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ra01/Desktop/"/>
    </mc:Choice>
  </mc:AlternateContent>
  <xr:revisionPtr revIDLastSave="0" documentId="8_{6E64D73E-DFA6-6D44-AD0F-E7E0D2CDCF16}" xr6:coauthVersionLast="45" xr6:coauthVersionMax="45" xr10:uidLastSave="{00000000-0000-0000-0000-000000000000}"/>
  <bookViews>
    <workbookView xWindow="28800" yWindow="0" windowWidth="28800" windowHeight="18000" activeTab="4" xr2:uid="{00000000-000D-0000-FFFF-FFFF00000000}"/>
  </bookViews>
  <sheets>
    <sheet name="Data" sheetId="2" r:id="rId1"/>
    <sheet name="Life Expectancy Data" sheetId="1" r:id="rId2"/>
    <sheet name="Life Expectancy" sheetId="5" r:id="rId3"/>
    <sheet name="Traning" sheetId="9" r:id="rId4"/>
    <sheet name="Test" sheetId="8" r:id="rId5"/>
  </sheets>
  <definedNames>
    <definedName name="solver_adj" localSheetId="4" hidden="1">Test!$X$7:$AI$8</definedName>
    <definedName name="solver_adj" localSheetId="3" hidden="1">Traning!$X$7:$AI$8</definedName>
    <definedName name="solver_cvg" localSheetId="4" hidden="1">0.0001</definedName>
    <definedName name="solver_cvg" localSheetId="3" hidden="1">0.0001</definedName>
    <definedName name="solver_drv" localSheetId="4" hidden="1">1</definedName>
    <definedName name="solver_drv" localSheetId="3" hidden="1">1</definedName>
    <definedName name="solver_eng" localSheetId="4" hidden="1">3</definedName>
    <definedName name="solver_eng" localSheetId="3" hidden="1">3</definedName>
    <definedName name="solver_itr" localSheetId="4" hidden="1">2147483647</definedName>
    <definedName name="solver_itr" localSheetId="3" hidden="1">2147483647</definedName>
    <definedName name="solver_lhs1" localSheetId="4" hidden="1">Test!$X$7:$AI$8</definedName>
    <definedName name="solver_lhs1" localSheetId="3" hidden="1">Traning!$X$7:$AI$8</definedName>
    <definedName name="solver_lhs2" localSheetId="4" hidden="1">Test!$X$7:$AI$8</definedName>
    <definedName name="solver_lhs2" localSheetId="3" hidden="1">Traning!$X$7:$AI$8</definedName>
    <definedName name="solver_lin" localSheetId="4" hidden="1">2</definedName>
    <definedName name="solver_lin" localSheetId="3" hidden="1">2</definedName>
    <definedName name="solver_mip" localSheetId="4" hidden="1">2147483647</definedName>
    <definedName name="solver_mip" localSheetId="3" hidden="1">2147483647</definedName>
    <definedName name="solver_mni" localSheetId="4" hidden="1">30</definedName>
    <definedName name="solver_mni" localSheetId="3" hidden="1">30</definedName>
    <definedName name="solver_mrt" localSheetId="4" hidden="1">0.075</definedName>
    <definedName name="solver_mrt" localSheetId="3" hidden="1">0.075</definedName>
    <definedName name="solver_msl" localSheetId="4" hidden="1">2</definedName>
    <definedName name="solver_msl" localSheetId="3" hidden="1">2</definedName>
    <definedName name="solver_neg" localSheetId="4" hidden="1">1</definedName>
    <definedName name="solver_neg" localSheetId="3" hidden="1">1</definedName>
    <definedName name="solver_nod" localSheetId="4" hidden="1">2147483647</definedName>
    <definedName name="solver_nod" localSheetId="3" hidden="1">2147483647</definedName>
    <definedName name="solver_num" localSheetId="4" hidden="1">2</definedName>
    <definedName name="solver_num" localSheetId="3" hidden="1">2</definedName>
    <definedName name="solver_opt" localSheetId="4" hidden="1">Test!$Q$828</definedName>
    <definedName name="solver_opt" localSheetId="3" hidden="1">Traning!$Q$2115</definedName>
    <definedName name="solver_pre" localSheetId="4" hidden="1">0.000001</definedName>
    <definedName name="solver_pre" localSheetId="3" hidden="1">0.000001</definedName>
    <definedName name="solver_rbv" localSheetId="4" hidden="1">1</definedName>
    <definedName name="solver_rbv" localSheetId="3" hidden="1">1</definedName>
    <definedName name="solver_rel1" localSheetId="4" hidden="1">1</definedName>
    <definedName name="solver_rel1" localSheetId="3" hidden="1">1</definedName>
    <definedName name="solver_rel2" localSheetId="4" hidden="1">3</definedName>
    <definedName name="solver_rel2" localSheetId="3" hidden="1">3</definedName>
    <definedName name="solver_rhs1" localSheetId="4" hidden="1">2</definedName>
    <definedName name="solver_rhs1" localSheetId="3" hidden="1">2</definedName>
    <definedName name="solver_rhs2" localSheetId="4" hidden="1">0</definedName>
    <definedName name="solver_rhs2" localSheetId="3" hidden="1">0</definedName>
    <definedName name="solver_rlx" localSheetId="4" hidden="1">2</definedName>
    <definedName name="solver_rlx" localSheetId="3" hidden="1">1</definedName>
    <definedName name="solver_rsd" localSheetId="4" hidden="1">0</definedName>
    <definedName name="solver_rsd" localSheetId="3" hidden="1">0</definedName>
    <definedName name="solver_scl" localSheetId="4" hidden="1">1</definedName>
    <definedName name="solver_scl" localSheetId="3" hidden="1">2</definedName>
    <definedName name="solver_sho" localSheetId="4" hidden="1">2</definedName>
    <definedName name="solver_sho" localSheetId="3" hidden="1">2</definedName>
    <definedName name="solver_ssz" localSheetId="4" hidden="1">100</definedName>
    <definedName name="solver_ssz" localSheetId="3" hidden="1">100</definedName>
    <definedName name="solver_tim" localSheetId="4" hidden="1">2147483647</definedName>
    <definedName name="solver_tim" localSheetId="3" hidden="1">2147483647</definedName>
    <definedName name="solver_tol" localSheetId="4" hidden="1">0.01</definedName>
    <definedName name="solver_tol" localSheetId="3" hidden="1">0.01</definedName>
    <definedName name="solver_typ" localSheetId="4" hidden="1">2</definedName>
    <definedName name="solver_typ" localSheetId="3" hidden="1">2</definedName>
    <definedName name="solver_val" localSheetId="4" hidden="1">0</definedName>
    <definedName name="solver_val" localSheetId="3" hidden="1">0</definedName>
    <definedName name="solver_ver" localSheetId="4" hidden="1">2</definedName>
    <definedName name="solver_ver" localSheetId="3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828" i="8" l="1"/>
  <c r="T828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S701" i="8"/>
  <c r="S702" i="8"/>
  <c r="S703" i="8"/>
  <c r="S704" i="8"/>
  <c r="S705" i="8"/>
  <c r="S706" i="8"/>
  <c r="S707" i="8"/>
  <c r="S708" i="8"/>
  <c r="S709" i="8"/>
  <c r="S710" i="8"/>
  <c r="S711" i="8"/>
  <c r="S712" i="8"/>
  <c r="S713" i="8"/>
  <c r="S714" i="8"/>
  <c r="S715" i="8"/>
  <c r="S716" i="8"/>
  <c r="S717" i="8"/>
  <c r="S718" i="8"/>
  <c r="S719" i="8"/>
  <c r="S720" i="8"/>
  <c r="S721" i="8"/>
  <c r="S722" i="8"/>
  <c r="S723" i="8"/>
  <c r="S724" i="8"/>
  <c r="S725" i="8"/>
  <c r="S726" i="8"/>
  <c r="S727" i="8"/>
  <c r="S728" i="8"/>
  <c r="S729" i="8"/>
  <c r="S730" i="8"/>
  <c r="S731" i="8"/>
  <c r="S732" i="8"/>
  <c r="S733" i="8"/>
  <c r="S734" i="8"/>
  <c r="S735" i="8"/>
  <c r="S736" i="8"/>
  <c r="S737" i="8"/>
  <c r="S738" i="8"/>
  <c r="S739" i="8"/>
  <c r="S740" i="8"/>
  <c r="S741" i="8"/>
  <c r="S742" i="8"/>
  <c r="S743" i="8"/>
  <c r="S744" i="8"/>
  <c r="S745" i="8"/>
  <c r="S746" i="8"/>
  <c r="S747" i="8"/>
  <c r="S748" i="8"/>
  <c r="S749" i="8"/>
  <c r="S750" i="8"/>
  <c r="S751" i="8"/>
  <c r="S752" i="8"/>
  <c r="S753" i="8"/>
  <c r="S754" i="8"/>
  <c r="S755" i="8"/>
  <c r="S756" i="8"/>
  <c r="S757" i="8"/>
  <c r="S758" i="8"/>
  <c r="S759" i="8"/>
  <c r="S760" i="8"/>
  <c r="S761" i="8"/>
  <c r="S762" i="8"/>
  <c r="S763" i="8"/>
  <c r="S764" i="8"/>
  <c r="S765" i="8"/>
  <c r="S766" i="8"/>
  <c r="S767" i="8"/>
  <c r="S768" i="8"/>
  <c r="S769" i="8"/>
  <c r="S770" i="8"/>
  <c r="S771" i="8"/>
  <c r="S772" i="8"/>
  <c r="S773" i="8"/>
  <c r="S774" i="8"/>
  <c r="S775" i="8"/>
  <c r="S776" i="8"/>
  <c r="S777" i="8"/>
  <c r="S778" i="8"/>
  <c r="S779" i="8"/>
  <c r="S780" i="8"/>
  <c r="S781" i="8"/>
  <c r="S782" i="8"/>
  <c r="S783" i="8"/>
  <c r="S784" i="8"/>
  <c r="S785" i="8"/>
  <c r="S786" i="8"/>
  <c r="S787" i="8"/>
  <c r="S788" i="8"/>
  <c r="S789" i="8"/>
  <c r="S790" i="8"/>
  <c r="S791" i="8"/>
  <c r="S792" i="8"/>
  <c r="S793" i="8"/>
  <c r="S794" i="8"/>
  <c r="S795" i="8"/>
  <c r="S796" i="8"/>
  <c r="S797" i="8"/>
  <c r="S798" i="8"/>
  <c r="S799" i="8"/>
  <c r="S800" i="8"/>
  <c r="S801" i="8"/>
  <c r="S802" i="8"/>
  <c r="S803" i="8"/>
  <c r="S804" i="8"/>
  <c r="S805" i="8"/>
  <c r="S806" i="8"/>
  <c r="S807" i="8"/>
  <c r="S808" i="8"/>
  <c r="S809" i="8"/>
  <c r="S810" i="8"/>
  <c r="S811" i="8"/>
  <c r="S812" i="8"/>
  <c r="S813" i="8"/>
  <c r="S814" i="8"/>
  <c r="S815" i="8"/>
  <c r="S816" i="8"/>
  <c r="S817" i="8"/>
  <c r="S818" i="8"/>
  <c r="S819" i="8"/>
  <c r="S820" i="8"/>
  <c r="S821" i="8"/>
  <c r="S822" i="8"/>
  <c r="S823" i="8"/>
  <c r="S824" i="8"/>
  <c r="S825" i="8"/>
  <c r="S826" i="8"/>
  <c r="S827" i="8"/>
  <c r="S2" i="8"/>
  <c r="X13" i="8"/>
  <c r="X12" i="8"/>
  <c r="W13" i="8"/>
  <c r="W12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R438" i="8"/>
  <c r="R439" i="8"/>
  <c r="R440" i="8"/>
  <c r="R441" i="8"/>
  <c r="R442" i="8"/>
  <c r="R443" i="8"/>
  <c r="R444" i="8"/>
  <c r="R445" i="8"/>
  <c r="R446" i="8"/>
  <c r="R447" i="8"/>
  <c r="R448" i="8"/>
  <c r="R449" i="8"/>
  <c r="R450" i="8"/>
  <c r="R451" i="8"/>
  <c r="R452" i="8"/>
  <c r="R453" i="8"/>
  <c r="R454" i="8"/>
  <c r="R455" i="8"/>
  <c r="R456" i="8"/>
  <c r="R457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476" i="8"/>
  <c r="R477" i="8"/>
  <c r="R478" i="8"/>
  <c r="R479" i="8"/>
  <c r="R480" i="8"/>
  <c r="R481" i="8"/>
  <c r="R482" i="8"/>
  <c r="R483" i="8"/>
  <c r="R484" i="8"/>
  <c r="R485" i="8"/>
  <c r="R486" i="8"/>
  <c r="R487" i="8"/>
  <c r="R488" i="8"/>
  <c r="R489" i="8"/>
  <c r="R490" i="8"/>
  <c r="R491" i="8"/>
  <c r="R492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667" i="8"/>
  <c r="R668" i="8"/>
  <c r="R669" i="8"/>
  <c r="R670" i="8"/>
  <c r="R671" i="8"/>
  <c r="R672" i="8"/>
  <c r="R673" i="8"/>
  <c r="R674" i="8"/>
  <c r="R675" i="8"/>
  <c r="R676" i="8"/>
  <c r="R677" i="8"/>
  <c r="R678" i="8"/>
  <c r="R679" i="8"/>
  <c r="R680" i="8"/>
  <c r="R681" i="8"/>
  <c r="R682" i="8"/>
  <c r="R683" i="8"/>
  <c r="R684" i="8"/>
  <c r="R685" i="8"/>
  <c r="R686" i="8"/>
  <c r="R687" i="8"/>
  <c r="R688" i="8"/>
  <c r="R689" i="8"/>
  <c r="R690" i="8"/>
  <c r="R691" i="8"/>
  <c r="R692" i="8"/>
  <c r="R693" i="8"/>
  <c r="R694" i="8"/>
  <c r="R695" i="8"/>
  <c r="R696" i="8"/>
  <c r="R697" i="8"/>
  <c r="R698" i="8"/>
  <c r="R699" i="8"/>
  <c r="R700" i="8"/>
  <c r="R701" i="8"/>
  <c r="R702" i="8"/>
  <c r="R703" i="8"/>
  <c r="R704" i="8"/>
  <c r="R705" i="8"/>
  <c r="R706" i="8"/>
  <c r="R707" i="8"/>
  <c r="R708" i="8"/>
  <c r="R709" i="8"/>
  <c r="R710" i="8"/>
  <c r="R711" i="8"/>
  <c r="R712" i="8"/>
  <c r="R713" i="8"/>
  <c r="R714" i="8"/>
  <c r="R715" i="8"/>
  <c r="R716" i="8"/>
  <c r="R717" i="8"/>
  <c r="R718" i="8"/>
  <c r="R719" i="8"/>
  <c r="R720" i="8"/>
  <c r="R721" i="8"/>
  <c r="R722" i="8"/>
  <c r="R723" i="8"/>
  <c r="R724" i="8"/>
  <c r="R725" i="8"/>
  <c r="R726" i="8"/>
  <c r="R727" i="8"/>
  <c r="R728" i="8"/>
  <c r="R729" i="8"/>
  <c r="R730" i="8"/>
  <c r="R731" i="8"/>
  <c r="R732" i="8"/>
  <c r="R733" i="8"/>
  <c r="R734" i="8"/>
  <c r="R735" i="8"/>
  <c r="R736" i="8"/>
  <c r="R737" i="8"/>
  <c r="R738" i="8"/>
  <c r="R739" i="8"/>
  <c r="R740" i="8"/>
  <c r="R741" i="8"/>
  <c r="R742" i="8"/>
  <c r="R743" i="8"/>
  <c r="R744" i="8"/>
  <c r="R745" i="8"/>
  <c r="R746" i="8"/>
  <c r="R747" i="8"/>
  <c r="R748" i="8"/>
  <c r="R749" i="8"/>
  <c r="R750" i="8"/>
  <c r="R751" i="8"/>
  <c r="R752" i="8"/>
  <c r="R753" i="8"/>
  <c r="R754" i="8"/>
  <c r="R755" i="8"/>
  <c r="R756" i="8"/>
  <c r="R757" i="8"/>
  <c r="R758" i="8"/>
  <c r="R759" i="8"/>
  <c r="R760" i="8"/>
  <c r="R761" i="8"/>
  <c r="R762" i="8"/>
  <c r="R763" i="8"/>
  <c r="R764" i="8"/>
  <c r="R765" i="8"/>
  <c r="R766" i="8"/>
  <c r="R767" i="8"/>
  <c r="R768" i="8"/>
  <c r="R769" i="8"/>
  <c r="R770" i="8"/>
  <c r="R771" i="8"/>
  <c r="R772" i="8"/>
  <c r="R773" i="8"/>
  <c r="R774" i="8"/>
  <c r="R775" i="8"/>
  <c r="R776" i="8"/>
  <c r="R777" i="8"/>
  <c r="R778" i="8"/>
  <c r="R779" i="8"/>
  <c r="R780" i="8"/>
  <c r="R781" i="8"/>
  <c r="R782" i="8"/>
  <c r="R783" i="8"/>
  <c r="R784" i="8"/>
  <c r="R785" i="8"/>
  <c r="R786" i="8"/>
  <c r="R787" i="8"/>
  <c r="R788" i="8"/>
  <c r="R789" i="8"/>
  <c r="R790" i="8"/>
  <c r="R791" i="8"/>
  <c r="R792" i="8"/>
  <c r="R793" i="8"/>
  <c r="R794" i="8"/>
  <c r="R795" i="8"/>
  <c r="R796" i="8"/>
  <c r="R797" i="8"/>
  <c r="R798" i="8"/>
  <c r="R799" i="8"/>
  <c r="R800" i="8"/>
  <c r="R801" i="8"/>
  <c r="R802" i="8"/>
  <c r="R803" i="8"/>
  <c r="R804" i="8"/>
  <c r="R805" i="8"/>
  <c r="R806" i="8"/>
  <c r="R807" i="8"/>
  <c r="R808" i="8"/>
  <c r="R809" i="8"/>
  <c r="R810" i="8"/>
  <c r="R811" i="8"/>
  <c r="R812" i="8"/>
  <c r="R813" i="8"/>
  <c r="R814" i="8"/>
  <c r="R815" i="8"/>
  <c r="R816" i="8"/>
  <c r="R817" i="8"/>
  <c r="R818" i="8"/>
  <c r="R819" i="8"/>
  <c r="R820" i="8"/>
  <c r="R821" i="8"/>
  <c r="R822" i="8"/>
  <c r="R823" i="8"/>
  <c r="R824" i="8"/>
  <c r="R825" i="8"/>
  <c r="R826" i="8"/>
  <c r="R827" i="8"/>
  <c r="R2" i="8"/>
  <c r="P3" i="8" a="1"/>
  <c r="P3" i="8" s="1"/>
  <c r="P4" i="8" a="1"/>
  <c r="P4" i="8"/>
  <c r="P5" i="8" a="1"/>
  <c r="P5" i="8" s="1"/>
  <c r="P6" i="8" a="1"/>
  <c r="P6" i="8"/>
  <c r="P7" i="8" a="1"/>
  <c r="P7" i="8" s="1"/>
  <c r="P8" i="8" a="1"/>
  <c r="P8" i="8"/>
  <c r="P9" i="8" a="1"/>
  <c r="P9" i="8" s="1"/>
  <c r="P10" i="8" a="1"/>
  <c r="P10" i="8"/>
  <c r="P11" i="8" a="1"/>
  <c r="P11" i="8" s="1"/>
  <c r="P12" i="8" a="1"/>
  <c r="P12" i="8" s="1"/>
  <c r="P13" i="8" a="1"/>
  <c r="P13" i="8" s="1"/>
  <c r="P14" i="8" a="1"/>
  <c r="P14" i="8"/>
  <c r="P15" i="8" a="1"/>
  <c r="P15" i="8" s="1"/>
  <c r="P16" i="8" a="1"/>
  <c r="P16" i="8" s="1"/>
  <c r="P17" i="8" a="1"/>
  <c r="P17" i="8" s="1"/>
  <c r="P18" i="8" a="1"/>
  <c r="P18" i="8"/>
  <c r="P19" i="8" a="1"/>
  <c r="P19" i="8" s="1"/>
  <c r="P20" i="8" a="1"/>
  <c r="P20" i="8" s="1"/>
  <c r="P21" i="8" a="1"/>
  <c r="P21" i="8" s="1"/>
  <c r="P22" i="8" a="1"/>
  <c r="P22" i="8"/>
  <c r="P23" i="8" a="1"/>
  <c r="P23" i="8" s="1"/>
  <c r="P24" i="8" a="1"/>
  <c r="P24" i="8" s="1"/>
  <c r="P25" i="8" a="1"/>
  <c r="P25" i="8" s="1"/>
  <c r="P26" i="8" a="1"/>
  <c r="P26" i="8"/>
  <c r="P27" i="8" a="1"/>
  <c r="P27" i="8" s="1"/>
  <c r="P28" i="8" a="1"/>
  <c r="P28" i="8" s="1"/>
  <c r="P29" i="8" a="1"/>
  <c r="P29" i="8" s="1"/>
  <c r="P30" i="8" a="1"/>
  <c r="P30" i="8"/>
  <c r="P31" i="8" a="1"/>
  <c r="P31" i="8" s="1"/>
  <c r="P32" i="8" a="1"/>
  <c r="P32" i="8" s="1"/>
  <c r="P33" i="8" a="1"/>
  <c r="P33" i="8" s="1"/>
  <c r="P34" i="8" a="1"/>
  <c r="P34" i="8"/>
  <c r="P35" i="8" a="1"/>
  <c r="P35" i="8" s="1"/>
  <c r="P36" i="8" a="1"/>
  <c r="P36" i="8" s="1"/>
  <c r="P37" i="8" a="1"/>
  <c r="P37" i="8" s="1"/>
  <c r="P38" i="8" a="1"/>
  <c r="P38" i="8"/>
  <c r="P39" i="8" a="1"/>
  <c r="P39" i="8" s="1"/>
  <c r="P40" i="8" a="1"/>
  <c r="P40" i="8" s="1"/>
  <c r="P41" i="8" a="1"/>
  <c r="P41" i="8" s="1"/>
  <c r="P42" i="8" a="1"/>
  <c r="P42" i="8"/>
  <c r="P43" i="8" a="1"/>
  <c r="P43" i="8" s="1"/>
  <c r="P44" i="8" a="1"/>
  <c r="P44" i="8" s="1"/>
  <c r="P45" i="8" a="1"/>
  <c r="P45" i="8" s="1"/>
  <c r="P46" i="8" a="1"/>
  <c r="P46" i="8"/>
  <c r="P47" i="8" a="1"/>
  <c r="P47" i="8" s="1"/>
  <c r="P48" i="8" a="1"/>
  <c r="P48" i="8" s="1"/>
  <c r="P49" i="8" a="1"/>
  <c r="P49" i="8" s="1"/>
  <c r="P50" i="8" a="1"/>
  <c r="P50" i="8"/>
  <c r="P51" i="8" a="1"/>
  <c r="P51" i="8" s="1"/>
  <c r="P52" i="8" a="1"/>
  <c r="P52" i="8" s="1"/>
  <c r="P53" i="8" a="1"/>
  <c r="P53" i="8" s="1"/>
  <c r="P54" i="8" a="1"/>
  <c r="P54" i="8"/>
  <c r="P55" i="8" a="1"/>
  <c r="P55" i="8" s="1"/>
  <c r="P56" i="8" a="1"/>
  <c r="P56" i="8" s="1"/>
  <c r="P57" i="8" a="1"/>
  <c r="P57" i="8" s="1"/>
  <c r="P58" i="8" a="1"/>
  <c r="P58" i="8"/>
  <c r="P59" i="8" a="1"/>
  <c r="P59" i="8" s="1"/>
  <c r="P60" i="8" a="1"/>
  <c r="P60" i="8" s="1"/>
  <c r="P61" i="8" a="1"/>
  <c r="P61" i="8" s="1"/>
  <c r="P62" i="8" a="1"/>
  <c r="P62" i="8"/>
  <c r="P63" i="8" a="1"/>
  <c r="P63" i="8" s="1"/>
  <c r="P64" i="8" a="1"/>
  <c r="P64" i="8" s="1"/>
  <c r="P65" i="8" a="1"/>
  <c r="P65" i="8" s="1"/>
  <c r="P66" i="8" a="1"/>
  <c r="P66" i="8"/>
  <c r="P67" i="8" a="1"/>
  <c r="P67" i="8" s="1"/>
  <c r="P68" i="8" a="1"/>
  <c r="P68" i="8" s="1"/>
  <c r="P69" i="8" a="1"/>
  <c r="P69" i="8" s="1"/>
  <c r="P70" i="8" a="1"/>
  <c r="P70" i="8"/>
  <c r="P71" i="8" a="1"/>
  <c r="P71" i="8" s="1"/>
  <c r="P72" i="8" a="1"/>
  <c r="P72" i="8" s="1"/>
  <c r="P73" i="8" a="1"/>
  <c r="P73" i="8" s="1"/>
  <c r="P74" i="8" a="1"/>
  <c r="P74" i="8"/>
  <c r="P75" i="8" a="1"/>
  <c r="P75" i="8" s="1"/>
  <c r="P76" i="8" a="1"/>
  <c r="P76" i="8" s="1"/>
  <c r="P77" i="8" a="1"/>
  <c r="P77" i="8" s="1"/>
  <c r="P78" i="8" a="1"/>
  <c r="P78" i="8"/>
  <c r="P79" i="8" a="1"/>
  <c r="P79" i="8" s="1"/>
  <c r="P80" i="8" a="1"/>
  <c r="P80" i="8" s="1"/>
  <c r="P81" i="8" a="1"/>
  <c r="P81" i="8" s="1"/>
  <c r="P82" i="8" a="1"/>
  <c r="P82" i="8"/>
  <c r="P83" i="8" a="1"/>
  <c r="P83" i="8" s="1"/>
  <c r="P84" i="8" a="1"/>
  <c r="P84" i="8" s="1"/>
  <c r="P85" i="8" a="1"/>
  <c r="P85" i="8" s="1"/>
  <c r="P86" i="8" a="1"/>
  <c r="P86" i="8"/>
  <c r="P87" i="8" a="1"/>
  <c r="P87" i="8" s="1"/>
  <c r="P88" i="8" a="1"/>
  <c r="P88" i="8" s="1"/>
  <c r="P89" i="8" a="1"/>
  <c r="P89" i="8" s="1"/>
  <c r="P90" i="8" a="1"/>
  <c r="P90" i="8"/>
  <c r="P91" i="8" a="1"/>
  <c r="P91" i="8" s="1"/>
  <c r="P92" i="8" a="1"/>
  <c r="P92" i="8" s="1"/>
  <c r="P93" i="8" a="1"/>
  <c r="P93" i="8" s="1"/>
  <c r="P94" i="8" a="1"/>
  <c r="P94" i="8"/>
  <c r="P95" i="8" a="1"/>
  <c r="P95" i="8" s="1"/>
  <c r="P96" i="8" a="1"/>
  <c r="P96" i="8" s="1"/>
  <c r="P97" i="8" a="1"/>
  <c r="P97" i="8" s="1"/>
  <c r="P98" i="8" a="1"/>
  <c r="P98" i="8"/>
  <c r="P99" i="8" a="1"/>
  <c r="P99" i="8" s="1"/>
  <c r="P100" i="8" a="1"/>
  <c r="P100" i="8" s="1"/>
  <c r="P101" i="8" a="1"/>
  <c r="P101" i="8" s="1"/>
  <c r="P102" i="8" a="1"/>
  <c r="P102" i="8"/>
  <c r="P103" i="8" a="1"/>
  <c r="P103" i="8" s="1"/>
  <c r="P104" i="8" a="1"/>
  <c r="P104" i="8" s="1"/>
  <c r="P105" i="8" a="1"/>
  <c r="P105" i="8" s="1"/>
  <c r="P106" i="8" a="1"/>
  <c r="P106" i="8"/>
  <c r="P107" i="8" a="1"/>
  <c r="P107" i="8" s="1"/>
  <c r="P108" i="8" a="1"/>
  <c r="P108" i="8" s="1"/>
  <c r="P109" i="8" a="1"/>
  <c r="P109" i="8" s="1"/>
  <c r="P110" i="8" a="1"/>
  <c r="P110" i="8"/>
  <c r="P111" i="8" a="1"/>
  <c r="P111" i="8" s="1"/>
  <c r="P112" i="8" a="1"/>
  <c r="P112" i="8" s="1"/>
  <c r="P113" i="8" a="1"/>
  <c r="P113" i="8" s="1"/>
  <c r="P114" i="8" a="1"/>
  <c r="P114" i="8"/>
  <c r="P115" i="8" a="1"/>
  <c r="P115" i="8" s="1"/>
  <c r="P116" i="8" a="1"/>
  <c r="P116" i="8" s="1"/>
  <c r="P117" i="8" a="1"/>
  <c r="P117" i="8" s="1"/>
  <c r="P118" i="8" a="1"/>
  <c r="P118" i="8"/>
  <c r="P119" i="8" a="1"/>
  <c r="P119" i="8" s="1"/>
  <c r="P120" i="8" a="1"/>
  <c r="P120" i="8" s="1"/>
  <c r="P121" i="8" a="1"/>
  <c r="P121" i="8" s="1"/>
  <c r="P122" i="8" a="1"/>
  <c r="P122" i="8"/>
  <c r="P123" i="8" a="1"/>
  <c r="P123" i="8" s="1"/>
  <c r="P124" i="8" a="1"/>
  <c r="P124" i="8" s="1"/>
  <c r="P125" i="8" a="1"/>
  <c r="P125" i="8" s="1"/>
  <c r="P126" i="8" a="1"/>
  <c r="P126" i="8"/>
  <c r="P127" i="8" a="1"/>
  <c r="P127" i="8" s="1"/>
  <c r="P128" i="8" a="1"/>
  <c r="P128" i="8" s="1"/>
  <c r="P129" i="8" a="1"/>
  <c r="P129" i="8" s="1"/>
  <c r="P130" i="8" a="1"/>
  <c r="P130" i="8"/>
  <c r="P131" i="8" a="1"/>
  <c r="P131" i="8" s="1"/>
  <c r="P132" i="8" a="1"/>
  <c r="P132" i="8" s="1"/>
  <c r="P133" i="8" a="1"/>
  <c r="P133" i="8" s="1"/>
  <c r="P134" i="8" a="1"/>
  <c r="P134" i="8"/>
  <c r="P135" i="8" a="1"/>
  <c r="P135" i="8" s="1"/>
  <c r="P136" i="8" a="1"/>
  <c r="P136" i="8" s="1"/>
  <c r="P137" i="8" a="1"/>
  <c r="P137" i="8" s="1"/>
  <c r="P138" i="8" a="1"/>
  <c r="P138" i="8"/>
  <c r="P139" i="8" a="1"/>
  <c r="P139" i="8" s="1"/>
  <c r="P140" i="8" a="1"/>
  <c r="P140" i="8" s="1"/>
  <c r="P141" i="8" a="1"/>
  <c r="P141" i="8" s="1"/>
  <c r="P142" i="8" a="1"/>
  <c r="P142" i="8"/>
  <c r="P143" i="8" a="1"/>
  <c r="P143" i="8" s="1"/>
  <c r="P144" i="8" a="1"/>
  <c r="P144" i="8" s="1"/>
  <c r="P145" i="8" a="1"/>
  <c r="P145" i="8" s="1"/>
  <c r="P146" i="8" a="1"/>
  <c r="P146" i="8"/>
  <c r="P147" i="8" a="1"/>
  <c r="P147" i="8" s="1"/>
  <c r="P148" i="8" a="1"/>
  <c r="P148" i="8" s="1"/>
  <c r="P149" i="8" a="1"/>
  <c r="P149" i="8" s="1"/>
  <c r="P150" i="8" a="1"/>
  <c r="P150" i="8"/>
  <c r="P151" i="8" a="1"/>
  <c r="P151" i="8" s="1"/>
  <c r="P152" i="8" a="1"/>
  <c r="P152" i="8" s="1"/>
  <c r="P153" i="8" a="1"/>
  <c r="P153" i="8" s="1"/>
  <c r="P154" i="8" a="1"/>
  <c r="P154" i="8"/>
  <c r="P155" i="8" a="1"/>
  <c r="P155" i="8" s="1"/>
  <c r="P156" i="8" a="1"/>
  <c r="P156" i="8" s="1"/>
  <c r="P157" i="8" a="1"/>
  <c r="P157" i="8" s="1"/>
  <c r="P158" i="8" a="1"/>
  <c r="P158" i="8"/>
  <c r="P159" i="8" a="1"/>
  <c r="P159" i="8" s="1"/>
  <c r="P160" i="8" a="1"/>
  <c r="P160" i="8" s="1"/>
  <c r="P161" i="8" a="1"/>
  <c r="P161" i="8" s="1"/>
  <c r="P162" i="8" a="1"/>
  <c r="P162" i="8"/>
  <c r="P163" i="8" a="1"/>
  <c r="P163" i="8" s="1"/>
  <c r="P164" i="8" a="1"/>
  <c r="P164" i="8" s="1"/>
  <c r="P165" i="8" a="1"/>
  <c r="P165" i="8" s="1"/>
  <c r="P166" i="8" a="1"/>
  <c r="P166" i="8"/>
  <c r="P167" i="8" a="1"/>
  <c r="P167" i="8" s="1"/>
  <c r="P168" i="8" a="1"/>
  <c r="P168" i="8" s="1"/>
  <c r="P169" i="8" a="1"/>
  <c r="P169" i="8" s="1"/>
  <c r="P170" i="8" a="1"/>
  <c r="P170" i="8"/>
  <c r="P171" i="8" a="1"/>
  <c r="P171" i="8" s="1"/>
  <c r="P172" i="8" a="1"/>
  <c r="P172" i="8" s="1"/>
  <c r="P173" i="8" a="1"/>
  <c r="P173" i="8" s="1"/>
  <c r="P174" i="8" a="1"/>
  <c r="P174" i="8" s="1"/>
  <c r="P175" i="8" a="1"/>
  <c r="P175" i="8" s="1"/>
  <c r="P176" i="8" a="1"/>
  <c r="P176" i="8" s="1"/>
  <c r="P177" i="8" a="1"/>
  <c r="P177" i="8" s="1"/>
  <c r="P178" i="8" a="1"/>
  <c r="P178" i="8" s="1"/>
  <c r="P179" i="8" a="1"/>
  <c r="P179" i="8" s="1"/>
  <c r="P180" i="8" a="1"/>
  <c r="P180" i="8" s="1"/>
  <c r="P181" i="8" a="1"/>
  <c r="P181" i="8" s="1"/>
  <c r="P182" i="8" a="1"/>
  <c r="P182" i="8" s="1"/>
  <c r="P183" i="8" a="1"/>
  <c r="P183" i="8" s="1"/>
  <c r="P184" i="8" a="1"/>
  <c r="P184" i="8" s="1"/>
  <c r="P185" i="8" a="1"/>
  <c r="P185" i="8" s="1"/>
  <c r="P186" i="8" a="1"/>
  <c r="P186" i="8" s="1"/>
  <c r="P187" i="8" a="1"/>
  <c r="P187" i="8" s="1"/>
  <c r="P188" i="8" a="1"/>
  <c r="P188" i="8" s="1"/>
  <c r="P189" i="8" a="1"/>
  <c r="P189" i="8" s="1"/>
  <c r="P190" i="8" a="1"/>
  <c r="P190" i="8" s="1"/>
  <c r="P191" i="8" a="1"/>
  <c r="P191" i="8" s="1"/>
  <c r="P192" i="8" a="1"/>
  <c r="P192" i="8" s="1"/>
  <c r="P193" i="8" a="1"/>
  <c r="P193" i="8" s="1"/>
  <c r="P194" i="8" a="1"/>
  <c r="P194" i="8" s="1"/>
  <c r="P195" i="8" a="1"/>
  <c r="P195" i="8" s="1"/>
  <c r="P196" i="8" a="1"/>
  <c r="P196" i="8" s="1"/>
  <c r="P197" i="8" a="1"/>
  <c r="P197" i="8" s="1"/>
  <c r="P198" i="8" a="1"/>
  <c r="P198" i="8" s="1"/>
  <c r="P199" i="8" a="1"/>
  <c r="P199" i="8" s="1"/>
  <c r="P200" i="8" a="1"/>
  <c r="P200" i="8" s="1"/>
  <c r="P201" i="8" a="1"/>
  <c r="P201" i="8" s="1"/>
  <c r="P202" i="8" a="1"/>
  <c r="P202" i="8" s="1"/>
  <c r="P203" i="8" a="1"/>
  <c r="P203" i="8" s="1"/>
  <c r="P204" i="8" a="1"/>
  <c r="P204" i="8" s="1"/>
  <c r="P205" i="8" a="1"/>
  <c r="P205" i="8" s="1"/>
  <c r="P206" i="8" a="1"/>
  <c r="P206" i="8" s="1"/>
  <c r="P207" i="8" a="1"/>
  <c r="P207" i="8" s="1"/>
  <c r="P208" i="8" a="1"/>
  <c r="P208" i="8" s="1"/>
  <c r="P209" i="8" a="1"/>
  <c r="P209" i="8" s="1"/>
  <c r="P210" i="8" a="1"/>
  <c r="P210" i="8" s="1"/>
  <c r="P211" i="8" a="1"/>
  <c r="P211" i="8" s="1"/>
  <c r="P212" i="8" a="1"/>
  <c r="P212" i="8" s="1"/>
  <c r="P213" i="8" a="1"/>
  <c r="P213" i="8" s="1"/>
  <c r="P214" i="8" a="1"/>
  <c r="P214" i="8" s="1"/>
  <c r="P215" i="8" a="1"/>
  <c r="P215" i="8" s="1"/>
  <c r="P216" i="8" a="1"/>
  <c r="P216" i="8" s="1"/>
  <c r="P217" i="8" a="1"/>
  <c r="P217" i="8" s="1"/>
  <c r="P218" i="8" a="1"/>
  <c r="P218" i="8" s="1"/>
  <c r="P219" i="8" a="1"/>
  <c r="P219" i="8" s="1"/>
  <c r="P220" i="8" a="1"/>
  <c r="P220" i="8" s="1"/>
  <c r="P221" i="8" a="1"/>
  <c r="P221" i="8" s="1"/>
  <c r="P222" i="8" a="1"/>
  <c r="P222" i="8" s="1"/>
  <c r="P223" i="8" a="1"/>
  <c r="P223" i="8" s="1"/>
  <c r="P224" i="8" a="1"/>
  <c r="P224" i="8" s="1"/>
  <c r="P225" i="8" a="1"/>
  <c r="P225" i="8" s="1"/>
  <c r="P226" i="8" a="1"/>
  <c r="P226" i="8" s="1"/>
  <c r="P227" i="8" a="1"/>
  <c r="P227" i="8" s="1"/>
  <c r="P228" i="8" a="1"/>
  <c r="P228" i="8" s="1"/>
  <c r="P229" i="8" a="1"/>
  <c r="P229" i="8" s="1"/>
  <c r="P230" i="8" a="1"/>
  <c r="P230" i="8" s="1"/>
  <c r="P231" i="8" a="1"/>
  <c r="P231" i="8" s="1"/>
  <c r="P232" i="8" a="1"/>
  <c r="P232" i="8" s="1"/>
  <c r="P233" i="8" a="1"/>
  <c r="P233" i="8" s="1"/>
  <c r="P234" i="8" a="1"/>
  <c r="P234" i="8" s="1"/>
  <c r="P235" i="8" a="1"/>
  <c r="P235" i="8" s="1"/>
  <c r="P236" i="8" a="1"/>
  <c r="P236" i="8" s="1"/>
  <c r="P237" i="8" a="1"/>
  <c r="P237" i="8" s="1"/>
  <c r="P238" i="8" a="1"/>
  <c r="P238" i="8" s="1"/>
  <c r="P239" i="8" a="1"/>
  <c r="P239" i="8" s="1"/>
  <c r="P240" i="8" a="1"/>
  <c r="P240" i="8" s="1"/>
  <c r="P241" i="8" a="1"/>
  <c r="P241" i="8" s="1"/>
  <c r="P242" i="8" a="1"/>
  <c r="P242" i="8" s="1"/>
  <c r="P243" i="8" a="1"/>
  <c r="P243" i="8" s="1"/>
  <c r="P244" i="8" a="1"/>
  <c r="P244" i="8" s="1"/>
  <c r="P245" i="8" a="1"/>
  <c r="P245" i="8" s="1"/>
  <c r="P246" i="8" a="1"/>
  <c r="P246" i="8" s="1"/>
  <c r="P247" i="8" a="1"/>
  <c r="P247" i="8" s="1"/>
  <c r="P248" i="8" a="1"/>
  <c r="P248" i="8" s="1"/>
  <c r="P249" i="8" a="1"/>
  <c r="P249" i="8" s="1"/>
  <c r="P250" i="8" a="1"/>
  <c r="P250" i="8" s="1"/>
  <c r="P251" i="8" a="1"/>
  <c r="P251" i="8" s="1"/>
  <c r="P252" i="8" a="1"/>
  <c r="P252" i="8" s="1"/>
  <c r="P253" i="8" a="1"/>
  <c r="P253" i="8" s="1"/>
  <c r="P254" i="8" a="1"/>
  <c r="P254" i="8" s="1"/>
  <c r="P255" i="8" a="1"/>
  <c r="P255" i="8" s="1"/>
  <c r="P256" i="8" a="1"/>
  <c r="P256" i="8" s="1"/>
  <c r="P257" i="8" a="1"/>
  <c r="P257" i="8" s="1"/>
  <c r="P258" i="8" a="1"/>
  <c r="P258" i="8" s="1"/>
  <c r="P259" i="8" a="1"/>
  <c r="P259" i="8" s="1"/>
  <c r="P260" i="8" a="1"/>
  <c r="P260" i="8" s="1"/>
  <c r="P261" i="8" a="1"/>
  <c r="P261" i="8" s="1"/>
  <c r="P262" i="8" a="1"/>
  <c r="P262" i="8" s="1"/>
  <c r="P263" i="8" a="1"/>
  <c r="P263" i="8" s="1"/>
  <c r="P264" i="8" a="1"/>
  <c r="P264" i="8" s="1"/>
  <c r="P265" i="8" a="1"/>
  <c r="P265" i="8" s="1"/>
  <c r="P266" i="8" a="1"/>
  <c r="P266" i="8" s="1"/>
  <c r="P267" i="8" a="1"/>
  <c r="P267" i="8" s="1"/>
  <c r="P268" i="8" a="1"/>
  <c r="P268" i="8" s="1"/>
  <c r="P269" i="8" a="1"/>
  <c r="P269" i="8" s="1"/>
  <c r="P270" i="8" a="1"/>
  <c r="P270" i="8" s="1"/>
  <c r="P271" i="8" a="1"/>
  <c r="P271" i="8" s="1"/>
  <c r="P272" i="8" a="1"/>
  <c r="P272" i="8" s="1"/>
  <c r="P273" i="8" a="1"/>
  <c r="P273" i="8" s="1"/>
  <c r="P274" i="8" a="1"/>
  <c r="P274" i="8" s="1"/>
  <c r="P275" i="8" a="1"/>
  <c r="P275" i="8" s="1"/>
  <c r="P276" i="8" a="1"/>
  <c r="P276" i="8" s="1"/>
  <c r="P277" i="8" a="1"/>
  <c r="P277" i="8" s="1"/>
  <c r="P278" i="8" a="1"/>
  <c r="P278" i="8" s="1"/>
  <c r="P279" i="8" a="1"/>
  <c r="P279" i="8" s="1"/>
  <c r="P280" i="8" a="1"/>
  <c r="P280" i="8" s="1"/>
  <c r="P281" i="8" a="1"/>
  <c r="P281" i="8" s="1"/>
  <c r="P282" i="8" a="1"/>
  <c r="P282" i="8" s="1"/>
  <c r="P283" i="8" a="1"/>
  <c r="P283" i="8" s="1"/>
  <c r="P284" i="8" a="1"/>
  <c r="P284" i="8" s="1"/>
  <c r="P285" i="8" a="1"/>
  <c r="P285" i="8" s="1"/>
  <c r="P286" i="8" a="1"/>
  <c r="P286" i="8" s="1"/>
  <c r="P287" i="8" a="1"/>
  <c r="P287" i="8" s="1"/>
  <c r="P288" i="8" a="1"/>
  <c r="P288" i="8" s="1"/>
  <c r="P289" i="8" a="1"/>
  <c r="P289" i="8" s="1"/>
  <c r="P290" i="8" a="1"/>
  <c r="P290" i="8" s="1"/>
  <c r="P291" i="8" a="1"/>
  <c r="P291" i="8" s="1"/>
  <c r="P292" i="8" a="1"/>
  <c r="P292" i="8" s="1"/>
  <c r="P293" i="8" a="1"/>
  <c r="P293" i="8" s="1"/>
  <c r="P294" i="8" a="1"/>
  <c r="P294" i="8" s="1"/>
  <c r="P295" i="8" a="1"/>
  <c r="P295" i="8" s="1"/>
  <c r="P296" i="8" a="1"/>
  <c r="P296" i="8" s="1"/>
  <c r="P297" i="8" a="1"/>
  <c r="P297" i="8" s="1"/>
  <c r="P298" i="8" a="1"/>
  <c r="P298" i="8" s="1"/>
  <c r="P299" i="8" a="1"/>
  <c r="P299" i="8" s="1"/>
  <c r="P300" i="8" a="1"/>
  <c r="P300" i="8" s="1"/>
  <c r="P301" i="8" a="1"/>
  <c r="P301" i="8" s="1"/>
  <c r="P302" i="8" a="1"/>
  <c r="P302" i="8"/>
  <c r="P303" i="8" a="1"/>
  <c r="P303" i="8" s="1"/>
  <c r="P304" i="8" a="1"/>
  <c r="P304" i="8" s="1"/>
  <c r="P305" i="8" a="1"/>
  <c r="P305" i="8" s="1"/>
  <c r="P306" i="8" a="1"/>
  <c r="P306" i="8" s="1"/>
  <c r="P307" i="8" a="1"/>
  <c r="P307" i="8" s="1"/>
  <c r="P308" i="8" a="1"/>
  <c r="P308" i="8" s="1"/>
  <c r="P309" i="8" a="1"/>
  <c r="P309" i="8" s="1"/>
  <c r="P310" i="8" a="1"/>
  <c r="P310" i="8" s="1"/>
  <c r="P311" i="8" a="1"/>
  <c r="P311" i="8" s="1"/>
  <c r="P312" i="8" a="1"/>
  <c r="P312" i="8" s="1"/>
  <c r="P313" i="8" a="1"/>
  <c r="P313" i="8" s="1"/>
  <c r="P314" i="8" a="1"/>
  <c r="P314" i="8" s="1"/>
  <c r="P315" i="8" a="1"/>
  <c r="P315" i="8" s="1"/>
  <c r="P316" i="8" a="1"/>
  <c r="P316" i="8" s="1"/>
  <c r="P317" i="8" a="1"/>
  <c r="P317" i="8" s="1"/>
  <c r="P318" i="8" a="1"/>
  <c r="P318" i="8" s="1"/>
  <c r="P319" i="8" a="1"/>
  <c r="P319" i="8" s="1"/>
  <c r="P320" i="8" a="1"/>
  <c r="P320" i="8" s="1"/>
  <c r="P321" i="8" a="1"/>
  <c r="P321" i="8" s="1"/>
  <c r="P322" i="8" a="1"/>
  <c r="P322" i="8" s="1"/>
  <c r="P323" i="8" a="1"/>
  <c r="P323" i="8" s="1"/>
  <c r="P324" i="8" a="1"/>
  <c r="P324" i="8" s="1"/>
  <c r="P325" i="8" a="1"/>
  <c r="P325" i="8" s="1"/>
  <c r="P326" i="8" a="1"/>
  <c r="P326" i="8" s="1"/>
  <c r="P327" i="8" a="1"/>
  <c r="P327" i="8" s="1"/>
  <c r="P328" i="8" a="1"/>
  <c r="P328" i="8" s="1"/>
  <c r="P329" i="8" a="1"/>
  <c r="P329" i="8" s="1"/>
  <c r="P330" i="8" a="1"/>
  <c r="P330" i="8" s="1"/>
  <c r="P331" i="8" a="1"/>
  <c r="P331" i="8" s="1"/>
  <c r="P332" i="8" a="1"/>
  <c r="P332" i="8" s="1"/>
  <c r="P333" i="8" a="1"/>
  <c r="P333" i="8" s="1"/>
  <c r="P334" i="8" a="1"/>
  <c r="P334" i="8" s="1"/>
  <c r="P335" i="8" a="1"/>
  <c r="P335" i="8" s="1"/>
  <c r="P336" i="8" a="1"/>
  <c r="P336" i="8" s="1"/>
  <c r="P337" i="8" a="1"/>
  <c r="P337" i="8" s="1"/>
  <c r="P338" i="8" a="1"/>
  <c r="P338" i="8" s="1"/>
  <c r="P339" i="8" a="1"/>
  <c r="P339" i="8" s="1"/>
  <c r="P340" i="8" a="1"/>
  <c r="P340" i="8" s="1"/>
  <c r="P341" i="8" a="1"/>
  <c r="P341" i="8" s="1"/>
  <c r="P342" i="8" a="1"/>
  <c r="P342" i="8" s="1"/>
  <c r="P343" i="8" a="1"/>
  <c r="P343" i="8" s="1"/>
  <c r="P344" i="8" a="1"/>
  <c r="P344" i="8" s="1"/>
  <c r="P345" i="8" a="1"/>
  <c r="P345" i="8" s="1"/>
  <c r="P346" i="8" a="1"/>
  <c r="P346" i="8" s="1"/>
  <c r="P347" i="8" a="1"/>
  <c r="P347" i="8" s="1"/>
  <c r="P348" i="8" a="1"/>
  <c r="P348" i="8" s="1"/>
  <c r="P349" i="8" a="1"/>
  <c r="P349" i="8" s="1"/>
  <c r="P350" i="8" a="1"/>
  <c r="P350" i="8" s="1"/>
  <c r="P351" i="8" a="1"/>
  <c r="P351" i="8" s="1"/>
  <c r="P352" i="8" a="1"/>
  <c r="P352" i="8" s="1"/>
  <c r="P353" i="8" a="1"/>
  <c r="P353" i="8" s="1"/>
  <c r="P354" i="8" a="1"/>
  <c r="P354" i="8" s="1"/>
  <c r="P355" i="8" a="1"/>
  <c r="P355" i="8" s="1"/>
  <c r="P356" i="8" a="1"/>
  <c r="P356" i="8" s="1"/>
  <c r="P357" i="8" a="1"/>
  <c r="P357" i="8" s="1"/>
  <c r="P358" i="8" a="1"/>
  <c r="P358" i="8" s="1"/>
  <c r="P359" i="8" a="1"/>
  <c r="P359" i="8" s="1"/>
  <c r="P360" i="8" a="1"/>
  <c r="P360" i="8" s="1"/>
  <c r="P361" i="8" a="1"/>
  <c r="P361" i="8" s="1"/>
  <c r="P362" i="8" a="1"/>
  <c r="P362" i="8" s="1"/>
  <c r="P363" i="8" a="1"/>
  <c r="P363" i="8" s="1"/>
  <c r="P364" i="8" a="1"/>
  <c r="P364" i="8" s="1"/>
  <c r="P365" i="8" a="1"/>
  <c r="P365" i="8" s="1"/>
  <c r="P366" i="8" a="1"/>
  <c r="P366" i="8" s="1"/>
  <c r="P367" i="8" a="1"/>
  <c r="P367" i="8" s="1"/>
  <c r="P368" i="8" a="1"/>
  <c r="P368" i="8" s="1"/>
  <c r="P369" i="8" a="1"/>
  <c r="P369" i="8" s="1"/>
  <c r="P370" i="8" a="1"/>
  <c r="P370" i="8" s="1"/>
  <c r="P371" i="8" a="1"/>
  <c r="P371" i="8" s="1"/>
  <c r="P372" i="8" a="1"/>
  <c r="P372" i="8" s="1"/>
  <c r="P373" i="8" a="1"/>
  <c r="P373" i="8" s="1"/>
  <c r="P374" i="8" a="1"/>
  <c r="P374" i="8" s="1"/>
  <c r="P375" i="8" a="1"/>
  <c r="P375" i="8" s="1"/>
  <c r="P376" i="8" a="1"/>
  <c r="P376" i="8" s="1"/>
  <c r="P377" i="8" a="1"/>
  <c r="P377" i="8" s="1"/>
  <c r="P378" i="8" a="1"/>
  <c r="P378" i="8" s="1"/>
  <c r="P379" i="8" a="1"/>
  <c r="P379" i="8" s="1"/>
  <c r="P380" i="8" a="1"/>
  <c r="P380" i="8" s="1"/>
  <c r="P381" i="8" a="1"/>
  <c r="P381" i="8" s="1"/>
  <c r="P382" i="8" a="1"/>
  <c r="P382" i="8" s="1"/>
  <c r="P383" i="8" a="1"/>
  <c r="P383" i="8" s="1"/>
  <c r="P384" i="8" a="1"/>
  <c r="P384" i="8" s="1"/>
  <c r="P385" i="8" a="1"/>
  <c r="P385" i="8" s="1"/>
  <c r="P386" i="8" a="1"/>
  <c r="P386" i="8" s="1"/>
  <c r="P387" i="8" a="1"/>
  <c r="P387" i="8" s="1"/>
  <c r="P388" i="8" a="1"/>
  <c r="P388" i="8" s="1"/>
  <c r="P389" i="8" a="1"/>
  <c r="P389" i="8" s="1"/>
  <c r="P390" i="8" a="1"/>
  <c r="P390" i="8" s="1"/>
  <c r="P391" i="8" a="1"/>
  <c r="P391" i="8" s="1"/>
  <c r="P392" i="8" a="1"/>
  <c r="P392" i="8" s="1"/>
  <c r="P393" i="8" a="1"/>
  <c r="P393" i="8" s="1"/>
  <c r="P394" i="8" a="1"/>
  <c r="P394" i="8" s="1"/>
  <c r="P395" i="8" a="1"/>
  <c r="P395" i="8" s="1"/>
  <c r="P396" i="8" a="1"/>
  <c r="P396" i="8" s="1"/>
  <c r="P397" i="8" a="1"/>
  <c r="P397" i="8" s="1"/>
  <c r="P398" i="8" a="1"/>
  <c r="P398" i="8" s="1"/>
  <c r="P399" i="8" a="1"/>
  <c r="P399" i="8" s="1"/>
  <c r="P400" i="8" a="1"/>
  <c r="P400" i="8" s="1"/>
  <c r="P401" i="8" a="1"/>
  <c r="P401" i="8" s="1"/>
  <c r="P402" i="8" a="1"/>
  <c r="P402" i="8" s="1"/>
  <c r="P403" i="8" a="1"/>
  <c r="P403" i="8" s="1"/>
  <c r="P404" i="8" a="1"/>
  <c r="P404" i="8" s="1"/>
  <c r="P405" i="8" a="1"/>
  <c r="P405" i="8" s="1"/>
  <c r="P406" i="8" a="1"/>
  <c r="P406" i="8" s="1"/>
  <c r="P407" i="8" a="1"/>
  <c r="P407" i="8" s="1"/>
  <c r="P408" i="8" a="1"/>
  <c r="P408" i="8" s="1"/>
  <c r="P409" i="8" a="1"/>
  <c r="P409" i="8" s="1"/>
  <c r="P410" i="8" a="1"/>
  <c r="P410" i="8" s="1"/>
  <c r="P411" i="8" a="1"/>
  <c r="P411" i="8" s="1"/>
  <c r="P412" i="8" a="1"/>
  <c r="P412" i="8" s="1"/>
  <c r="P413" i="8" a="1"/>
  <c r="P413" i="8" s="1"/>
  <c r="P414" i="8" a="1"/>
  <c r="P414" i="8" s="1"/>
  <c r="P415" i="8" a="1"/>
  <c r="P415" i="8" s="1"/>
  <c r="P416" i="8" a="1"/>
  <c r="P416" i="8" s="1"/>
  <c r="P417" i="8" a="1"/>
  <c r="P417" i="8" s="1"/>
  <c r="P418" i="8" a="1"/>
  <c r="P418" i="8" s="1"/>
  <c r="P419" i="8" a="1"/>
  <c r="P419" i="8" s="1"/>
  <c r="P420" i="8" a="1"/>
  <c r="P420" i="8" s="1"/>
  <c r="P421" i="8" a="1"/>
  <c r="P421" i="8" s="1"/>
  <c r="P422" i="8" a="1"/>
  <c r="P422" i="8" s="1"/>
  <c r="P423" i="8" a="1"/>
  <c r="P423" i="8" s="1"/>
  <c r="P424" i="8" a="1"/>
  <c r="P424" i="8" s="1"/>
  <c r="P425" i="8" a="1"/>
  <c r="P425" i="8" s="1"/>
  <c r="P426" i="8" a="1"/>
  <c r="P426" i="8" s="1"/>
  <c r="P427" i="8" a="1"/>
  <c r="P427" i="8" s="1"/>
  <c r="P428" i="8" a="1"/>
  <c r="P428" i="8" s="1"/>
  <c r="P429" i="8" a="1"/>
  <c r="P429" i="8" s="1"/>
  <c r="P430" i="8" a="1"/>
  <c r="P430" i="8" s="1"/>
  <c r="P431" i="8" a="1"/>
  <c r="P431" i="8" s="1"/>
  <c r="P432" i="8" a="1"/>
  <c r="P432" i="8" s="1"/>
  <c r="P433" i="8" a="1"/>
  <c r="P433" i="8" s="1"/>
  <c r="P434" i="8" a="1"/>
  <c r="P434" i="8" s="1"/>
  <c r="P435" i="8" a="1"/>
  <c r="P435" i="8" s="1"/>
  <c r="P436" i="8" a="1"/>
  <c r="P436" i="8" s="1"/>
  <c r="P437" i="8" a="1"/>
  <c r="P437" i="8" s="1"/>
  <c r="P438" i="8" a="1"/>
  <c r="P438" i="8" s="1"/>
  <c r="P439" i="8" a="1"/>
  <c r="P439" i="8" s="1"/>
  <c r="P440" i="8" a="1"/>
  <c r="P440" i="8" s="1"/>
  <c r="P441" i="8" a="1"/>
  <c r="P441" i="8" s="1"/>
  <c r="P442" i="8" a="1"/>
  <c r="P442" i="8" s="1"/>
  <c r="P443" i="8" a="1"/>
  <c r="P443" i="8" s="1"/>
  <c r="P444" i="8" a="1"/>
  <c r="P444" i="8" s="1"/>
  <c r="P445" i="8" a="1"/>
  <c r="P445" i="8" s="1"/>
  <c r="P446" i="8" a="1"/>
  <c r="P446" i="8" s="1"/>
  <c r="P447" i="8" a="1"/>
  <c r="P447" i="8" s="1"/>
  <c r="P448" i="8" a="1"/>
  <c r="P448" i="8" s="1"/>
  <c r="P449" i="8" a="1"/>
  <c r="P449" i="8" s="1"/>
  <c r="P450" i="8" a="1"/>
  <c r="P450" i="8" s="1"/>
  <c r="P451" i="8" a="1"/>
  <c r="P451" i="8" s="1"/>
  <c r="P452" i="8" a="1"/>
  <c r="P452" i="8" s="1"/>
  <c r="P453" i="8" a="1"/>
  <c r="P453" i="8" s="1"/>
  <c r="P454" i="8" a="1"/>
  <c r="P454" i="8" s="1"/>
  <c r="P455" i="8" a="1"/>
  <c r="P455" i="8" s="1"/>
  <c r="P456" i="8" a="1"/>
  <c r="P456" i="8" s="1"/>
  <c r="P457" i="8" a="1"/>
  <c r="P457" i="8" s="1"/>
  <c r="P458" i="8" a="1"/>
  <c r="P458" i="8" s="1"/>
  <c r="P459" i="8" a="1"/>
  <c r="P459" i="8" s="1"/>
  <c r="P460" i="8" a="1"/>
  <c r="P460" i="8" s="1"/>
  <c r="P461" i="8" a="1"/>
  <c r="P461" i="8" s="1"/>
  <c r="P462" i="8" a="1"/>
  <c r="P462" i="8" s="1"/>
  <c r="P463" i="8" a="1"/>
  <c r="P463" i="8" s="1"/>
  <c r="P464" i="8" a="1"/>
  <c r="P464" i="8" s="1"/>
  <c r="P465" i="8" a="1"/>
  <c r="P465" i="8" s="1"/>
  <c r="P466" i="8" a="1"/>
  <c r="P466" i="8" s="1"/>
  <c r="P467" i="8" a="1"/>
  <c r="P467" i="8" s="1"/>
  <c r="P468" i="8" a="1"/>
  <c r="P468" i="8" s="1"/>
  <c r="P469" i="8" a="1"/>
  <c r="P469" i="8" s="1"/>
  <c r="P470" i="8" a="1"/>
  <c r="P470" i="8" s="1"/>
  <c r="P471" i="8" a="1"/>
  <c r="P471" i="8" s="1"/>
  <c r="P472" i="8" a="1"/>
  <c r="P472" i="8" s="1"/>
  <c r="P473" i="8" a="1"/>
  <c r="P473" i="8" s="1"/>
  <c r="P474" i="8" a="1"/>
  <c r="P474" i="8"/>
  <c r="P475" i="8" a="1"/>
  <c r="P475" i="8" s="1"/>
  <c r="P476" i="8" a="1"/>
  <c r="P476" i="8" s="1"/>
  <c r="P477" i="8" a="1"/>
  <c r="P477" i="8" s="1"/>
  <c r="P478" i="8" a="1"/>
  <c r="P478" i="8" s="1"/>
  <c r="P479" i="8" a="1"/>
  <c r="P479" i="8" s="1"/>
  <c r="P480" i="8" a="1"/>
  <c r="P480" i="8" s="1"/>
  <c r="P481" i="8" a="1"/>
  <c r="P481" i="8" s="1"/>
  <c r="P482" i="8" a="1"/>
  <c r="P482" i="8" s="1"/>
  <c r="P483" i="8" a="1"/>
  <c r="P483" i="8" s="1"/>
  <c r="P484" i="8" a="1"/>
  <c r="P484" i="8" s="1"/>
  <c r="P485" i="8" a="1"/>
  <c r="P485" i="8" s="1"/>
  <c r="P486" i="8" a="1"/>
  <c r="P486" i="8" s="1"/>
  <c r="P487" i="8" a="1"/>
  <c r="P487" i="8" s="1"/>
  <c r="P488" i="8" a="1"/>
  <c r="P488" i="8" s="1"/>
  <c r="P489" i="8" a="1"/>
  <c r="P489" i="8" s="1"/>
  <c r="P490" i="8" a="1"/>
  <c r="P490" i="8" s="1"/>
  <c r="P491" i="8" a="1"/>
  <c r="P491" i="8" s="1"/>
  <c r="P492" i="8" a="1"/>
  <c r="P492" i="8" s="1"/>
  <c r="P493" i="8" a="1"/>
  <c r="P493" i="8" s="1"/>
  <c r="P494" i="8" a="1"/>
  <c r="P494" i="8" s="1"/>
  <c r="P495" i="8" a="1"/>
  <c r="P495" i="8" s="1"/>
  <c r="P496" i="8" a="1"/>
  <c r="P496" i="8" s="1"/>
  <c r="P497" i="8" a="1"/>
  <c r="P497" i="8" s="1"/>
  <c r="P498" i="8" a="1"/>
  <c r="P498" i="8" s="1"/>
  <c r="P499" i="8" a="1"/>
  <c r="P499" i="8" s="1"/>
  <c r="P500" i="8" a="1"/>
  <c r="P500" i="8" s="1"/>
  <c r="P501" i="8" a="1"/>
  <c r="P501" i="8" s="1"/>
  <c r="P502" i="8" a="1"/>
  <c r="P502" i="8" s="1"/>
  <c r="P503" i="8" a="1"/>
  <c r="P503" i="8" s="1"/>
  <c r="P504" i="8" a="1"/>
  <c r="P504" i="8" s="1"/>
  <c r="P505" i="8" a="1"/>
  <c r="P505" i="8" s="1"/>
  <c r="P506" i="8" a="1"/>
  <c r="P506" i="8" s="1"/>
  <c r="P507" i="8" a="1"/>
  <c r="P507" i="8" s="1"/>
  <c r="P508" i="8" a="1"/>
  <c r="P508" i="8" s="1"/>
  <c r="P509" i="8" a="1"/>
  <c r="P509" i="8" s="1"/>
  <c r="P510" i="8" a="1"/>
  <c r="P510" i="8" s="1"/>
  <c r="P511" i="8" a="1"/>
  <c r="P511" i="8" s="1"/>
  <c r="P512" i="8" a="1"/>
  <c r="P512" i="8" s="1"/>
  <c r="P513" i="8" a="1"/>
  <c r="P513" i="8" s="1"/>
  <c r="P514" i="8" a="1"/>
  <c r="P514" i="8" s="1"/>
  <c r="P515" i="8" a="1"/>
  <c r="P515" i="8" s="1"/>
  <c r="P516" i="8" a="1"/>
  <c r="P516" i="8" s="1"/>
  <c r="P517" i="8" a="1"/>
  <c r="P517" i="8" s="1"/>
  <c r="P518" i="8" a="1"/>
  <c r="P518" i="8" s="1"/>
  <c r="P519" i="8" a="1"/>
  <c r="P519" i="8" s="1"/>
  <c r="P520" i="8" a="1"/>
  <c r="P520" i="8" s="1"/>
  <c r="P521" i="8" a="1"/>
  <c r="P521" i="8" s="1"/>
  <c r="P522" i="8" a="1"/>
  <c r="P522" i="8" s="1"/>
  <c r="P523" i="8" a="1"/>
  <c r="P523" i="8" s="1"/>
  <c r="P524" i="8" a="1"/>
  <c r="P524" i="8" s="1"/>
  <c r="P525" i="8" a="1"/>
  <c r="P525" i="8" s="1"/>
  <c r="P526" i="8" a="1"/>
  <c r="P526" i="8" s="1"/>
  <c r="P527" i="8" a="1"/>
  <c r="P527" i="8" s="1"/>
  <c r="P528" i="8" a="1"/>
  <c r="P528" i="8" s="1"/>
  <c r="P529" i="8" a="1"/>
  <c r="P529" i="8" s="1"/>
  <c r="P530" i="8" a="1"/>
  <c r="P530" i="8" s="1"/>
  <c r="P531" i="8" a="1"/>
  <c r="P531" i="8" s="1"/>
  <c r="P532" i="8" a="1"/>
  <c r="P532" i="8" s="1"/>
  <c r="P533" i="8" a="1"/>
  <c r="P533" i="8" s="1"/>
  <c r="P534" i="8" a="1"/>
  <c r="P534" i="8" s="1"/>
  <c r="P535" i="8" a="1"/>
  <c r="P535" i="8" s="1"/>
  <c r="P536" i="8" a="1"/>
  <c r="P536" i="8" s="1"/>
  <c r="P537" i="8" a="1"/>
  <c r="P537" i="8" s="1"/>
  <c r="P538" i="8" a="1"/>
  <c r="P538" i="8" s="1"/>
  <c r="P539" i="8" a="1"/>
  <c r="P539" i="8" s="1"/>
  <c r="P540" i="8" a="1"/>
  <c r="P540" i="8" s="1"/>
  <c r="P541" i="8" a="1"/>
  <c r="P541" i="8" s="1"/>
  <c r="P542" i="8" a="1"/>
  <c r="P542" i="8" s="1"/>
  <c r="P543" i="8" a="1"/>
  <c r="P543" i="8" s="1"/>
  <c r="P544" i="8" a="1"/>
  <c r="P544" i="8" s="1"/>
  <c r="P545" i="8" a="1"/>
  <c r="P545" i="8" s="1"/>
  <c r="P546" i="8" a="1"/>
  <c r="P546" i="8" s="1"/>
  <c r="P547" i="8" a="1"/>
  <c r="P547" i="8" s="1"/>
  <c r="P548" i="8" a="1"/>
  <c r="P548" i="8" s="1"/>
  <c r="P549" i="8" a="1"/>
  <c r="P549" i="8" s="1"/>
  <c r="P550" i="8" a="1"/>
  <c r="P550" i="8" s="1"/>
  <c r="P551" i="8" a="1"/>
  <c r="P551" i="8" s="1"/>
  <c r="P552" i="8" a="1"/>
  <c r="P552" i="8" s="1"/>
  <c r="P553" i="8" a="1"/>
  <c r="P553" i="8" s="1"/>
  <c r="P554" i="8" a="1"/>
  <c r="P554" i="8" s="1"/>
  <c r="P555" i="8" a="1"/>
  <c r="P555" i="8" s="1"/>
  <c r="P556" i="8" a="1"/>
  <c r="P556" i="8" s="1"/>
  <c r="P557" i="8" a="1"/>
  <c r="P557" i="8" s="1"/>
  <c r="P558" i="8" a="1"/>
  <c r="P558" i="8" s="1"/>
  <c r="P559" i="8" a="1"/>
  <c r="P559" i="8" s="1"/>
  <c r="P560" i="8" a="1"/>
  <c r="P560" i="8" s="1"/>
  <c r="P561" i="8" a="1"/>
  <c r="P561" i="8" s="1"/>
  <c r="P562" i="8" a="1"/>
  <c r="P562" i="8" s="1"/>
  <c r="P563" i="8" a="1"/>
  <c r="P563" i="8" s="1"/>
  <c r="P564" i="8" a="1"/>
  <c r="P564" i="8" s="1"/>
  <c r="P565" i="8" a="1"/>
  <c r="P565" i="8" s="1"/>
  <c r="P566" i="8" a="1"/>
  <c r="P566" i="8" s="1"/>
  <c r="P567" i="8" a="1"/>
  <c r="P567" i="8" s="1"/>
  <c r="P568" i="8" a="1"/>
  <c r="P568" i="8" s="1"/>
  <c r="P569" i="8" a="1"/>
  <c r="P569" i="8" s="1"/>
  <c r="P570" i="8" a="1"/>
  <c r="P570" i="8" s="1"/>
  <c r="P571" i="8" a="1"/>
  <c r="P571" i="8" s="1"/>
  <c r="P572" i="8" a="1"/>
  <c r="P572" i="8" s="1"/>
  <c r="P573" i="8" a="1"/>
  <c r="P573" i="8" s="1"/>
  <c r="P574" i="8" a="1"/>
  <c r="P574" i="8" s="1"/>
  <c r="P575" i="8" a="1"/>
  <c r="P575" i="8" s="1"/>
  <c r="P576" i="8" a="1"/>
  <c r="P576" i="8" s="1"/>
  <c r="P577" i="8" a="1"/>
  <c r="P577" i="8" s="1"/>
  <c r="P578" i="8" a="1"/>
  <c r="P578" i="8" s="1"/>
  <c r="P579" i="8" a="1"/>
  <c r="P579" i="8" s="1"/>
  <c r="P580" i="8" a="1"/>
  <c r="P580" i="8" s="1"/>
  <c r="P581" i="8" a="1"/>
  <c r="P581" i="8" s="1"/>
  <c r="P582" i="8" a="1"/>
  <c r="P582" i="8" s="1"/>
  <c r="P583" i="8" a="1"/>
  <c r="P583" i="8" s="1"/>
  <c r="P584" i="8" a="1"/>
  <c r="P584" i="8" s="1"/>
  <c r="P585" i="8" a="1"/>
  <c r="P585" i="8" s="1"/>
  <c r="P586" i="8" a="1"/>
  <c r="P586" i="8" s="1"/>
  <c r="P587" i="8" a="1"/>
  <c r="P587" i="8" s="1"/>
  <c r="P588" i="8" a="1"/>
  <c r="P588" i="8" s="1"/>
  <c r="P589" i="8" a="1"/>
  <c r="P589" i="8" s="1"/>
  <c r="P590" i="8" a="1"/>
  <c r="P590" i="8" s="1"/>
  <c r="P591" i="8" a="1"/>
  <c r="P591" i="8" s="1"/>
  <c r="P592" i="8" a="1"/>
  <c r="P592" i="8" s="1"/>
  <c r="P593" i="8" a="1"/>
  <c r="P593" i="8" s="1"/>
  <c r="P594" i="8" a="1"/>
  <c r="P594" i="8" s="1"/>
  <c r="P595" i="8" a="1"/>
  <c r="P595" i="8" s="1"/>
  <c r="P596" i="8" a="1"/>
  <c r="P596" i="8" s="1"/>
  <c r="P597" i="8" a="1"/>
  <c r="P597" i="8" s="1"/>
  <c r="P598" i="8" a="1"/>
  <c r="P598" i="8" s="1"/>
  <c r="P599" i="8" a="1"/>
  <c r="P599" i="8" s="1"/>
  <c r="P600" i="8" a="1"/>
  <c r="P600" i="8" s="1"/>
  <c r="P601" i="8" a="1"/>
  <c r="P601" i="8" s="1"/>
  <c r="P602" i="8" a="1"/>
  <c r="P602" i="8" s="1"/>
  <c r="P603" i="8" a="1"/>
  <c r="P603" i="8" s="1"/>
  <c r="P604" i="8" a="1"/>
  <c r="P604" i="8" s="1"/>
  <c r="P605" i="8" a="1"/>
  <c r="P605" i="8" s="1"/>
  <c r="P606" i="8" a="1"/>
  <c r="P606" i="8" s="1"/>
  <c r="P607" i="8" a="1"/>
  <c r="P607" i="8" s="1"/>
  <c r="P608" i="8" a="1"/>
  <c r="P608" i="8" s="1"/>
  <c r="P609" i="8" a="1"/>
  <c r="P609" i="8" s="1"/>
  <c r="P610" i="8" a="1"/>
  <c r="P610" i="8" s="1"/>
  <c r="P611" i="8" a="1"/>
  <c r="P611" i="8" s="1"/>
  <c r="P612" i="8" a="1"/>
  <c r="P612" i="8" s="1"/>
  <c r="P613" i="8" a="1"/>
  <c r="P613" i="8" s="1"/>
  <c r="P614" i="8" a="1"/>
  <c r="P614" i="8" s="1"/>
  <c r="P615" i="8" a="1"/>
  <c r="P615" i="8" s="1"/>
  <c r="P616" i="8" a="1"/>
  <c r="P616" i="8" s="1"/>
  <c r="P617" i="8" a="1"/>
  <c r="P617" i="8" s="1"/>
  <c r="P618" i="8" a="1"/>
  <c r="P618" i="8" s="1"/>
  <c r="P619" i="8" a="1"/>
  <c r="P619" i="8" s="1"/>
  <c r="P620" i="8" a="1"/>
  <c r="P620" i="8" s="1"/>
  <c r="P621" i="8" a="1"/>
  <c r="P621" i="8" s="1"/>
  <c r="P622" i="8" a="1"/>
  <c r="P622" i="8" s="1"/>
  <c r="P623" i="8" a="1"/>
  <c r="P623" i="8" s="1"/>
  <c r="P624" i="8" a="1"/>
  <c r="P624" i="8" s="1"/>
  <c r="P625" i="8" a="1"/>
  <c r="P625" i="8" s="1"/>
  <c r="P626" i="8" a="1"/>
  <c r="P626" i="8" s="1"/>
  <c r="P627" i="8" a="1"/>
  <c r="P627" i="8" s="1"/>
  <c r="P628" i="8" a="1"/>
  <c r="P628" i="8" s="1"/>
  <c r="P629" i="8" a="1"/>
  <c r="P629" i="8" s="1"/>
  <c r="P630" i="8" a="1"/>
  <c r="P630" i="8" s="1"/>
  <c r="P631" i="8" a="1"/>
  <c r="P631" i="8" s="1"/>
  <c r="P632" i="8" a="1"/>
  <c r="P632" i="8" s="1"/>
  <c r="P633" i="8" a="1"/>
  <c r="P633" i="8" s="1"/>
  <c r="P634" i="8" a="1"/>
  <c r="P634" i="8" s="1"/>
  <c r="P635" i="8" a="1"/>
  <c r="P635" i="8" s="1"/>
  <c r="P636" i="8" a="1"/>
  <c r="P636" i="8" s="1"/>
  <c r="P637" i="8" a="1"/>
  <c r="P637" i="8" s="1"/>
  <c r="P638" i="8" a="1"/>
  <c r="P638" i="8" s="1"/>
  <c r="P639" i="8" a="1"/>
  <c r="P639" i="8" s="1"/>
  <c r="P640" i="8" a="1"/>
  <c r="P640" i="8" s="1"/>
  <c r="P641" i="8" a="1"/>
  <c r="P641" i="8" s="1"/>
  <c r="P642" i="8" a="1"/>
  <c r="P642" i="8" s="1"/>
  <c r="P643" i="8" a="1"/>
  <c r="P643" i="8" s="1"/>
  <c r="P644" i="8" a="1"/>
  <c r="P644" i="8" s="1"/>
  <c r="P645" i="8" a="1"/>
  <c r="P645" i="8" s="1"/>
  <c r="P646" i="8" a="1"/>
  <c r="P646" i="8"/>
  <c r="P647" i="8" a="1"/>
  <c r="P647" i="8" s="1"/>
  <c r="P648" i="8" a="1"/>
  <c r="P648" i="8" s="1"/>
  <c r="P649" i="8" a="1"/>
  <c r="P649" i="8" s="1"/>
  <c r="P650" i="8" a="1"/>
  <c r="P650" i="8" s="1"/>
  <c r="P651" i="8" a="1"/>
  <c r="P651" i="8" s="1"/>
  <c r="P652" i="8" a="1"/>
  <c r="P652" i="8" s="1"/>
  <c r="P653" i="8" a="1"/>
  <c r="P653" i="8" s="1"/>
  <c r="P654" i="8" a="1"/>
  <c r="P654" i="8" s="1"/>
  <c r="P655" i="8" a="1"/>
  <c r="P655" i="8" s="1"/>
  <c r="P656" i="8" a="1"/>
  <c r="P656" i="8" s="1"/>
  <c r="P657" i="8" a="1"/>
  <c r="P657" i="8" s="1"/>
  <c r="P658" i="8" a="1"/>
  <c r="P658" i="8" s="1"/>
  <c r="P659" i="8" a="1"/>
  <c r="P659" i="8" s="1"/>
  <c r="P660" i="8" a="1"/>
  <c r="P660" i="8" s="1"/>
  <c r="P661" i="8" a="1"/>
  <c r="P661" i="8" s="1"/>
  <c r="P662" i="8" a="1"/>
  <c r="P662" i="8" s="1"/>
  <c r="P663" i="8" a="1"/>
  <c r="P663" i="8" s="1"/>
  <c r="P664" i="8" a="1"/>
  <c r="P664" i="8" s="1"/>
  <c r="P665" i="8" a="1"/>
  <c r="P665" i="8" s="1"/>
  <c r="P666" i="8" a="1"/>
  <c r="P666" i="8" s="1"/>
  <c r="P667" i="8" a="1"/>
  <c r="P667" i="8" s="1"/>
  <c r="P668" i="8" a="1"/>
  <c r="P668" i="8" s="1"/>
  <c r="P669" i="8" a="1"/>
  <c r="P669" i="8" s="1"/>
  <c r="P670" i="8" a="1"/>
  <c r="P670" i="8" s="1"/>
  <c r="P671" i="8" a="1"/>
  <c r="P671" i="8" s="1"/>
  <c r="P672" i="8" a="1"/>
  <c r="P672" i="8" s="1"/>
  <c r="P673" i="8" a="1"/>
  <c r="P673" i="8" s="1"/>
  <c r="P674" i="8" a="1"/>
  <c r="P674" i="8" s="1"/>
  <c r="P675" i="8" a="1"/>
  <c r="P675" i="8" s="1"/>
  <c r="P676" i="8" a="1"/>
  <c r="P676" i="8" s="1"/>
  <c r="P677" i="8" a="1"/>
  <c r="P677" i="8" s="1"/>
  <c r="P678" i="8" a="1"/>
  <c r="P678" i="8" s="1"/>
  <c r="P679" i="8" a="1"/>
  <c r="P679" i="8" s="1"/>
  <c r="P680" i="8" a="1"/>
  <c r="P680" i="8" s="1"/>
  <c r="P681" i="8" a="1"/>
  <c r="P681" i="8" s="1"/>
  <c r="P682" i="8" a="1"/>
  <c r="P682" i="8" s="1"/>
  <c r="P683" i="8" a="1"/>
  <c r="P683" i="8" s="1"/>
  <c r="P684" i="8" a="1"/>
  <c r="P684" i="8" s="1"/>
  <c r="P685" i="8" a="1"/>
  <c r="P685" i="8" s="1"/>
  <c r="P686" i="8" a="1"/>
  <c r="P686" i="8" s="1"/>
  <c r="P687" i="8" a="1"/>
  <c r="P687" i="8" s="1"/>
  <c r="P688" i="8" a="1"/>
  <c r="P688" i="8" s="1"/>
  <c r="P689" i="8" a="1"/>
  <c r="P689" i="8" s="1"/>
  <c r="P690" i="8" a="1"/>
  <c r="P690" i="8" s="1"/>
  <c r="P691" i="8" a="1"/>
  <c r="P691" i="8" s="1"/>
  <c r="P692" i="8" a="1"/>
  <c r="P692" i="8" s="1"/>
  <c r="P693" i="8" a="1"/>
  <c r="P693" i="8" s="1"/>
  <c r="P694" i="8" a="1"/>
  <c r="P694" i="8" s="1"/>
  <c r="P695" i="8" a="1"/>
  <c r="P695" i="8" s="1"/>
  <c r="P696" i="8" a="1"/>
  <c r="P696" i="8" s="1"/>
  <c r="P697" i="8" a="1"/>
  <c r="P697" i="8" s="1"/>
  <c r="P698" i="8" a="1"/>
  <c r="P698" i="8" s="1"/>
  <c r="P699" i="8" a="1"/>
  <c r="P699" i="8" s="1"/>
  <c r="P700" i="8" a="1"/>
  <c r="P700" i="8" s="1"/>
  <c r="P701" i="8" a="1"/>
  <c r="P701" i="8" s="1"/>
  <c r="P702" i="8" a="1"/>
  <c r="P702" i="8" s="1"/>
  <c r="P703" i="8" a="1"/>
  <c r="P703" i="8" s="1"/>
  <c r="P704" i="8" a="1"/>
  <c r="P704" i="8" s="1"/>
  <c r="P705" i="8" a="1"/>
  <c r="P705" i="8" s="1"/>
  <c r="P706" i="8" a="1"/>
  <c r="P706" i="8" s="1"/>
  <c r="P707" i="8" a="1"/>
  <c r="P707" i="8" s="1"/>
  <c r="P708" i="8" a="1"/>
  <c r="P708" i="8" s="1"/>
  <c r="P709" i="8" a="1"/>
  <c r="P709" i="8" s="1"/>
  <c r="P710" i="8" a="1"/>
  <c r="P710" i="8" s="1"/>
  <c r="P711" i="8" a="1"/>
  <c r="P711" i="8" s="1"/>
  <c r="P712" i="8" a="1"/>
  <c r="P712" i="8" s="1"/>
  <c r="P713" i="8" a="1"/>
  <c r="P713" i="8" s="1"/>
  <c r="P714" i="8" a="1"/>
  <c r="P714" i="8" s="1"/>
  <c r="P715" i="8" a="1"/>
  <c r="P715" i="8" s="1"/>
  <c r="P716" i="8" a="1"/>
  <c r="P716" i="8" s="1"/>
  <c r="P717" i="8" a="1"/>
  <c r="P717" i="8" s="1"/>
  <c r="P718" i="8" a="1"/>
  <c r="P718" i="8" s="1"/>
  <c r="P719" i="8" a="1"/>
  <c r="P719" i="8" s="1"/>
  <c r="P720" i="8" a="1"/>
  <c r="P720" i="8" s="1"/>
  <c r="P721" i="8" a="1"/>
  <c r="P721" i="8" s="1"/>
  <c r="P722" i="8" a="1"/>
  <c r="P722" i="8" s="1"/>
  <c r="P723" i="8" a="1"/>
  <c r="P723" i="8" s="1"/>
  <c r="P724" i="8" a="1"/>
  <c r="P724" i="8" s="1"/>
  <c r="P725" i="8" a="1"/>
  <c r="P725" i="8" s="1"/>
  <c r="P726" i="8" a="1"/>
  <c r="P726" i="8" s="1"/>
  <c r="P727" i="8" a="1"/>
  <c r="P727" i="8" s="1"/>
  <c r="P728" i="8" a="1"/>
  <c r="P728" i="8" s="1"/>
  <c r="P729" i="8" a="1"/>
  <c r="P729" i="8" s="1"/>
  <c r="P730" i="8" a="1"/>
  <c r="P730" i="8" s="1"/>
  <c r="P731" i="8" a="1"/>
  <c r="P731" i="8" s="1"/>
  <c r="P732" i="8" a="1"/>
  <c r="P732" i="8" s="1"/>
  <c r="P733" i="8" a="1"/>
  <c r="P733" i="8" s="1"/>
  <c r="P734" i="8" a="1"/>
  <c r="P734" i="8" s="1"/>
  <c r="P735" i="8" a="1"/>
  <c r="P735" i="8" s="1"/>
  <c r="P736" i="8" a="1"/>
  <c r="P736" i="8" s="1"/>
  <c r="P737" i="8" a="1"/>
  <c r="P737" i="8" s="1"/>
  <c r="P738" i="8" a="1"/>
  <c r="P738" i="8" s="1"/>
  <c r="P739" i="8" a="1"/>
  <c r="P739" i="8" s="1"/>
  <c r="P740" i="8" a="1"/>
  <c r="P740" i="8" s="1"/>
  <c r="P741" i="8" a="1"/>
  <c r="P741" i="8" s="1"/>
  <c r="P742" i="8" a="1"/>
  <c r="P742" i="8" s="1"/>
  <c r="P743" i="8" a="1"/>
  <c r="P743" i="8" s="1"/>
  <c r="P744" i="8" a="1"/>
  <c r="P744" i="8" s="1"/>
  <c r="P745" i="8" a="1"/>
  <c r="P745" i="8" s="1"/>
  <c r="P746" i="8" a="1"/>
  <c r="P746" i="8" s="1"/>
  <c r="P747" i="8" a="1"/>
  <c r="P747" i="8" s="1"/>
  <c r="P748" i="8" a="1"/>
  <c r="P748" i="8" s="1"/>
  <c r="P749" i="8" a="1"/>
  <c r="P749" i="8" s="1"/>
  <c r="P750" i="8" a="1"/>
  <c r="P750" i="8" s="1"/>
  <c r="P751" i="8" a="1"/>
  <c r="P751" i="8" s="1"/>
  <c r="P752" i="8" a="1"/>
  <c r="P752" i="8" s="1"/>
  <c r="P753" i="8" a="1"/>
  <c r="P753" i="8" s="1"/>
  <c r="P754" i="8" a="1"/>
  <c r="P754" i="8" s="1"/>
  <c r="P755" i="8" a="1"/>
  <c r="P755" i="8" s="1"/>
  <c r="P756" i="8" a="1"/>
  <c r="P756" i="8" s="1"/>
  <c r="P757" i="8" a="1"/>
  <c r="P757" i="8" s="1"/>
  <c r="P758" i="8" a="1"/>
  <c r="P758" i="8" s="1"/>
  <c r="P759" i="8" a="1"/>
  <c r="P759" i="8" s="1"/>
  <c r="P760" i="8" a="1"/>
  <c r="P760" i="8" s="1"/>
  <c r="P761" i="8" a="1"/>
  <c r="P761" i="8" s="1"/>
  <c r="P762" i="8" a="1"/>
  <c r="P762" i="8" s="1"/>
  <c r="P763" i="8" a="1"/>
  <c r="P763" i="8" s="1"/>
  <c r="P764" i="8" a="1"/>
  <c r="P764" i="8" s="1"/>
  <c r="P765" i="8" a="1"/>
  <c r="P765" i="8" s="1"/>
  <c r="P766" i="8" a="1"/>
  <c r="P766" i="8" s="1"/>
  <c r="P767" i="8" a="1"/>
  <c r="P767" i="8" s="1"/>
  <c r="P768" i="8" a="1"/>
  <c r="P768" i="8" s="1"/>
  <c r="P769" i="8" a="1"/>
  <c r="P769" i="8" s="1"/>
  <c r="P770" i="8" a="1"/>
  <c r="P770" i="8" s="1"/>
  <c r="P771" i="8" a="1"/>
  <c r="P771" i="8" s="1"/>
  <c r="P772" i="8" a="1"/>
  <c r="P772" i="8" s="1"/>
  <c r="P773" i="8" a="1"/>
  <c r="P773" i="8" s="1"/>
  <c r="P774" i="8" a="1"/>
  <c r="P774" i="8" s="1"/>
  <c r="P775" i="8" a="1"/>
  <c r="P775" i="8" s="1"/>
  <c r="P776" i="8" a="1"/>
  <c r="P776" i="8" s="1"/>
  <c r="P777" i="8" a="1"/>
  <c r="P777" i="8" s="1"/>
  <c r="P778" i="8" a="1"/>
  <c r="P778" i="8" s="1"/>
  <c r="P779" i="8" a="1"/>
  <c r="P779" i="8" s="1"/>
  <c r="P780" i="8" a="1"/>
  <c r="P780" i="8" s="1"/>
  <c r="P781" i="8" a="1"/>
  <c r="P781" i="8" s="1"/>
  <c r="P782" i="8" a="1"/>
  <c r="P782" i="8" s="1"/>
  <c r="P783" i="8" a="1"/>
  <c r="P783" i="8" s="1"/>
  <c r="P784" i="8" a="1"/>
  <c r="P784" i="8" s="1"/>
  <c r="P785" i="8" a="1"/>
  <c r="P785" i="8" s="1"/>
  <c r="P786" i="8" a="1"/>
  <c r="P786" i="8" s="1"/>
  <c r="P787" i="8" a="1"/>
  <c r="P787" i="8" s="1"/>
  <c r="P788" i="8" a="1"/>
  <c r="P788" i="8" s="1"/>
  <c r="P789" i="8" a="1"/>
  <c r="P789" i="8" s="1"/>
  <c r="P790" i="8" a="1"/>
  <c r="P790" i="8" s="1"/>
  <c r="P791" i="8" a="1"/>
  <c r="P791" i="8" s="1"/>
  <c r="P792" i="8" a="1"/>
  <c r="P792" i="8" s="1"/>
  <c r="P793" i="8" a="1"/>
  <c r="P793" i="8" s="1"/>
  <c r="P794" i="8" a="1"/>
  <c r="P794" i="8" s="1"/>
  <c r="P795" i="8" a="1"/>
  <c r="P795" i="8" s="1"/>
  <c r="P796" i="8" a="1"/>
  <c r="P796" i="8" s="1"/>
  <c r="P797" i="8" a="1"/>
  <c r="P797" i="8" s="1"/>
  <c r="P798" i="8" a="1"/>
  <c r="P798" i="8" s="1"/>
  <c r="P799" i="8" a="1"/>
  <c r="P799" i="8" s="1"/>
  <c r="P800" i="8" a="1"/>
  <c r="P800" i="8" s="1"/>
  <c r="P801" i="8" a="1"/>
  <c r="P801" i="8" s="1"/>
  <c r="P802" i="8" a="1"/>
  <c r="P802" i="8" s="1"/>
  <c r="P803" i="8" a="1"/>
  <c r="P803" i="8" s="1"/>
  <c r="P804" i="8" a="1"/>
  <c r="P804" i="8" s="1"/>
  <c r="P805" i="8" a="1"/>
  <c r="P805" i="8" s="1"/>
  <c r="P806" i="8" a="1"/>
  <c r="P806" i="8" s="1"/>
  <c r="P807" i="8" a="1"/>
  <c r="P807" i="8" s="1"/>
  <c r="P808" i="8" a="1"/>
  <c r="P808" i="8" s="1"/>
  <c r="P809" i="8" a="1"/>
  <c r="P809" i="8" s="1"/>
  <c r="P810" i="8" a="1"/>
  <c r="P810" i="8" s="1"/>
  <c r="P811" i="8" a="1"/>
  <c r="P811" i="8" s="1"/>
  <c r="P812" i="8" a="1"/>
  <c r="P812" i="8" s="1"/>
  <c r="P813" i="8" a="1"/>
  <c r="P813" i="8" s="1"/>
  <c r="P814" i="8" a="1"/>
  <c r="P814" i="8" s="1"/>
  <c r="P815" i="8" a="1"/>
  <c r="P815" i="8" s="1"/>
  <c r="P816" i="8" a="1"/>
  <c r="P816" i="8" s="1"/>
  <c r="P817" i="8" a="1"/>
  <c r="P817" i="8" s="1"/>
  <c r="P818" i="8" a="1"/>
  <c r="P818" i="8" s="1"/>
  <c r="P819" i="8" a="1"/>
  <c r="P819" i="8" s="1"/>
  <c r="P820" i="8" a="1"/>
  <c r="P820" i="8" s="1"/>
  <c r="P821" i="8" a="1"/>
  <c r="P821" i="8" s="1"/>
  <c r="P822" i="8" a="1"/>
  <c r="P822" i="8" s="1"/>
  <c r="P823" i="8" a="1"/>
  <c r="P823" i="8" s="1"/>
  <c r="P824" i="8" a="1"/>
  <c r="P824" i="8" s="1"/>
  <c r="P825" i="8" a="1"/>
  <c r="P825" i="8" s="1"/>
  <c r="P826" i="8" a="1"/>
  <c r="P826" i="8" s="1"/>
  <c r="P827" i="8" a="1"/>
  <c r="P827" i="8" s="1"/>
  <c r="P2" i="8" a="1"/>
  <c r="P2" i="8" s="1"/>
  <c r="O3" i="8" a="1"/>
  <c r="O3" i="8" s="1"/>
  <c r="O4" i="8" a="1"/>
  <c r="O4" i="8"/>
  <c r="O5" i="8" a="1"/>
  <c r="O5" i="8" s="1"/>
  <c r="O6" i="8" a="1"/>
  <c r="O6" i="8"/>
  <c r="O7" i="8" a="1"/>
  <c r="O7" i="8" s="1"/>
  <c r="O8" i="8" a="1"/>
  <c r="O8" i="8"/>
  <c r="O9" i="8" a="1"/>
  <c r="O9" i="8" s="1"/>
  <c r="O10" i="8" a="1"/>
  <c r="O10" i="8"/>
  <c r="O11" i="8" a="1"/>
  <c r="O11" i="8" s="1"/>
  <c r="O12" i="8" a="1"/>
  <c r="O12" i="8"/>
  <c r="O13" i="8" a="1"/>
  <c r="O13" i="8" s="1"/>
  <c r="O14" i="8" a="1"/>
  <c r="O14" i="8" s="1"/>
  <c r="O15" i="8" a="1"/>
  <c r="O15" i="8" s="1"/>
  <c r="O16" i="8" a="1"/>
  <c r="O16" i="8" s="1"/>
  <c r="O17" i="8" a="1"/>
  <c r="O17" i="8" s="1"/>
  <c r="O18" i="8" a="1"/>
  <c r="O18" i="8"/>
  <c r="O19" i="8" a="1"/>
  <c r="O19" i="8" s="1"/>
  <c r="O20" i="8" a="1"/>
  <c r="O20" i="8" s="1"/>
  <c r="O21" i="8" a="1"/>
  <c r="O21" i="8" s="1"/>
  <c r="O22" i="8" a="1"/>
  <c r="O22" i="8" s="1"/>
  <c r="O23" i="8" a="1"/>
  <c r="O23" i="8" s="1"/>
  <c r="O24" i="8" a="1"/>
  <c r="O24" i="8" s="1"/>
  <c r="O25" i="8" a="1"/>
  <c r="O25" i="8" s="1"/>
  <c r="O26" i="8" a="1"/>
  <c r="O26" i="8"/>
  <c r="O27" i="8" a="1"/>
  <c r="O27" i="8" s="1"/>
  <c r="O28" i="8" a="1"/>
  <c r="O28" i="8" s="1"/>
  <c r="O29" i="8" a="1"/>
  <c r="O29" i="8" s="1"/>
  <c r="O30" i="8" a="1"/>
  <c r="O30" i="8" s="1"/>
  <c r="O31" i="8" a="1"/>
  <c r="O31" i="8" s="1"/>
  <c r="O32" i="8" a="1"/>
  <c r="O32" i="8" s="1"/>
  <c r="O33" i="8" a="1"/>
  <c r="O33" i="8" s="1"/>
  <c r="O34" i="8" a="1"/>
  <c r="O34" i="8"/>
  <c r="O35" i="8" a="1"/>
  <c r="O35" i="8" s="1"/>
  <c r="O36" i="8" a="1"/>
  <c r="O36" i="8" s="1"/>
  <c r="O37" i="8" a="1"/>
  <c r="O37" i="8" s="1"/>
  <c r="O38" i="8" a="1"/>
  <c r="O38" i="8" s="1"/>
  <c r="O39" i="8" a="1"/>
  <c r="O39" i="8" s="1"/>
  <c r="O40" i="8" a="1"/>
  <c r="O40" i="8" s="1"/>
  <c r="O41" i="8" a="1"/>
  <c r="O41" i="8" s="1"/>
  <c r="O42" i="8" a="1"/>
  <c r="O42" i="8"/>
  <c r="O43" i="8" a="1"/>
  <c r="O43" i="8" s="1"/>
  <c r="O44" i="8" a="1"/>
  <c r="O44" i="8" s="1"/>
  <c r="O45" i="8" a="1"/>
  <c r="O45" i="8" s="1"/>
  <c r="O46" i="8" a="1"/>
  <c r="O46" i="8" s="1"/>
  <c r="O47" i="8" a="1"/>
  <c r="O47" i="8" s="1"/>
  <c r="O48" i="8" a="1"/>
  <c r="O48" i="8" s="1"/>
  <c r="O49" i="8" a="1"/>
  <c r="O49" i="8" s="1"/>
  <c r="O50" i="8" a="1"/>
  <c r="O50" i="8"/>
  <c r="O51" i="8" a="1"/>
  <c r="O51" i="8" s="1"/>
  <c r="O52" i="8" a="1"/>
  <c r="O52" i="8" s="1"/>
  <c r="O53" i="8" a="1"/>
  <c r="O53" i="8" s="1"/>
  <c r="O54" i="8" a="1"/>
  <c r="O54" i="8" s="1"/>
  <c r="O55" i="8" a="1"/>
  <c r="O55" i="8" s="1"/>
  <c r="O56" i="8" a="1"/>
  <c r="O56" i="8" s="1"/>
  <c r="O57" i="8" a="1"/>
  <c r="O57" i="8" s="1"/>
  <c r="O58" i="8" a="1"/>
  <c r="O58" i="8"/>
  <c r="O59" i="8" a="1"/>
  <c r="O59" i="8" s="1"/>
  <c r="O60" i="8" a="1"/>
  <c r="O60" i="8" s="1"/>
  <c r="O61" i="8" a="1"/>
  <c r="O61" i="8" s="1"/>
  <c r="O62" i="8" a="1"/>
  <c r="O62" i="8" s="1"/>
  <c r="O63" i="8" a="1"/>
  <c r="O63" i="8" s="1"/>
  <c r="O64" i="8" a="1"/>
  <c r="O64" i="8" s="1"/>
  <c r="O65" i="8" a="1"/>
  <c r="O65" i="8" s="1"/>
  <c r="O66" i="8" a="1"/>
  <c r="O66" i="8"/>
  <c r="O67" i="8" a="1"/>
  <c r="O67" i="8" s="1"/>
  <c r="O68" i="8" a="1"/>
  <c r="O68" i="8" s="1"/>
  <c r="O69" i="8" a="1"/>
  <c r="O69" i="8" s="1"/>
  <c r="O70" i="8" a="1"/>
  <c r="O70" i="8" s="1"/>
  <c r="O71" i="8" a="1"/>
  <c r="O71" i="8" s="1"/>
  <c r="O72" i="8" a="1"/>
  <c r="O72" i="8" s="1"/>
  <c r="O73" i="8" a="1"/>
  <c r="O73" i="8" s="1"/>
  <c r="O74" i="8" a="1"/>
  <c r="O74" i="8"/>
  <c r="O75" i="8" a="1"/>
  <c r="O75" i="8" s="1"/>
  <c r="O76" i="8" a="1"/>
  <c r="O76" i="8" s="1"/>
  <c r="O77" i="8" a="1"/>
  <c r="O77" i="8" s="1"/>
  <c r="O78" i="8" a="1"/>
  <c r="O78" i="8" s="1"/>
  <c r="O79" i="8" a="1"/>
  <c r="O79" i="8" s="1"/>
  <c r="O80" i="8" a="1"/>
  <c r="O80" i="8" s="1"/>
  <c r="O81" i="8" a="1"/>
  <c r="O81" i="8" s="1"/>
  <c r="O82" i="8" a="1"/>
  <c r="O82" i="8"/>
  <c r="O83" i="8" a="1"/>
  <c r="O83" i="8" s="1"/>
  <c r="O84" i="8" a="1"/>
  <c r="O84" i="8" s="1"/>
  <c r="O85" i="8" a="1"/>
  <c r="O85" i="8" s="1"/>
  <c r="O86" i="8" a="1"/>
  <c r="O86" i="8"/>
  <c r="O87" i="8" a="1"/>
  <c r="O87" i="8" s="1"/>
  <c r="O88" i="8" a="1"/>
  <c r="O88" i="8" s="1"/>
  <c r="O89" i="8" a="1"/>
  <c r="O89" i="8" s="1"/>
  <c r="O90" i="8" a="1"/>
  <c r="O90" i="8"/>
  <c r="O91" i="8" a="1"/>
  <c r="O91" i="8" s="1"/>
  <c r="O92" i="8" a="1"/>
  <c r="O92" i="8" s="1"/>
  <c r="O93" i="8" a="1"/>
  <c r="O93" i="8" s="1"/>
  <c r="O94" i="8" a="1"/>
  <c r="O94" i="8"/>
  <c r="O95" i="8" a="1"/>
  <c r="O95" i="8" s="1"/>
  <c r="O96" i="8" a="1"/>
  <c r="O96" i="8" s="1"/>
  <c r="O97" i="8" a="1"/>
  <c r="O97" i="8" s="1"/>
  <c r="O98" i="8" a="1"/>
  <c r="O98" i="8"/>
  <c r="O99" i="8" a="1"/>
  <c r="O99" i="8" s="1"/>
  <c r="O100" i="8" a="1"/>
  <c r="O100" i="8" s="1"/>
  <c r="O101" i="8" a="1"/>
  <c r="O101" i="8" s="1"/>
  <c r="O102" i="8" a="1"/>
  <c r="O102" i="8"/>
  <c r="O103" i="8" a="1"/>
  <c r="O103" i="8" s="1"/>
  <c r="O104" i="8" a="1"/>
  <c r="O104" i="8" s="1"/>
  <c r="O105" i="8" a="1"/>
  <c r="O105" i="8" s="1"/>
  <c r="O106" i="8" a="1"/>
  <c r="O106" i="8"/>
  <c r="O107" i="8" a="1"/>
  <c r="O107" i="8" s="1"/>
  <c r="O108" i="8" a="1"/>
  <c r="O108" i="8" s="1"/>
  <c r="O109" i="8" a="1"/>
  <c r="O109" i="8" s="1"/>
  <c r="O110" i="8" a="1"/>
  <c r="O110" i="8"/>
  <c r="O111" i="8" a="1"/>
  <c r="O111" i="8" s="1"/>
  <c r="O112" i="8" a="1"/>
  <c r="O112" i="8" s="1"/>
  <c r="O113" i="8" a="1"/>
  <c r="O113" i="8" s="1"/>
  <c r="O114" i="8" a="1"/>
  <c r="O114" i="8"/>
  <c r="O115" i="8" a="1"/>
  <c r="O115" i="8" s="1"/>
  <c r="O116" i="8" a="1"/>
  <c r="O116" i="8" s="1"/>
  <c r="O117" i="8" a="1"/>
  <c r="O117" i="8" s="1"/>
  <c r="O118" i="8" a="1"/>
  <c r="O118" i="8"/>
  <c r="O119" i="8" a="1"/>
  <c r="O119" i="8" s="1"/>
  <c r="O120" i="8" a="1"/>
  <c r="O120" i="8" s="1"/>
  <c r="O121" i="8" a="1"/>
  <c r="O121" i="8" s="1"/>
  <c r="O122" i="8" a="1"/>
  <c r="O122" i="8"/>
  <c r="O123" i="8" a="1"/>
  <c r="O123" i="8" s="1"/>
  <c r="O124" i="8" a="1"/>
  <c r="O124" i="8" s="1"/>
  <c r="O125" i="8" a="1"/>
  <c r="O125" i="8" s="1"/>
  <c r="O126" i="8" a="1"/>
  <c r="O126" i="8"/>
  <c r="O127" i="8" a="1"/>
  <c r="O127" i="8" s="1"/>
  <c r="O128" i="8" a="1"/>
  <c r="O128" i="8" s="1"/>
  <c r="O129" i="8" a="1"/>
  <c r="O129" i="8" s="1"/>
  <c r="O130" i="8" a="1"/>
  <c r="O130" i="8"/>
  <c r="O131" i="8" a="1"/>
  <c r="O131" i="8" s="1"/>
  <c r="O132" i="8" a="1"/>
  <c r="O132" i="8" s="1"/>
  <c r="O133" i="8" a="1"/>
  <c r="O133" i="8" s="1"/>
  <c r="O134" i="8" a="1"/>
  <c r="O134" i="8"/>
  <c r="O135" i="8" a="1"/>
  <c r="O135" i="8" s="1"/>
  <c r="O136" i="8" a="1"/>
  <c r="O136" i="8" s="1"/>
  <c r="O137" i="8" a="1"/>
  <c r="O137" i="8" s="1"/>
  <c r="O138" i="8" a="1"/>
  <c r="O138" i="8"/>
  <c r="O139" i="8" a="1"/>
  <c r="O139" i="8" s="1"/>
  <c r="O140" i="8" a="1"/>
  <c r="O140" i="8" s="1"/>
  <c r="O141" i="8" a="1"/>
  <c r="O141" i="8" s="1"/>
  <c r="O142" i="8" a="1"/>
  <c r="O142" i="8"/>
  <c r="O143" i="8" a="1"/>
  <c r="O143" i="8" s="1"/>
  <c r="O144" i="8" a="1"/>
  <c r="O144" i="8" s="1"/>
  <c r="O145" i="8" a="1"/>
  <c r="O145" i="8" s="1"/>
  <c r="O146" i="8" a="1"/>
  <c r="O146" i="8"/>
  <c r="O147" i="8" a="1"/>
  <c r="O147" i="8" s="1"/>
  <c r="O148" i="8" a="1"/>
  <c r="O148" i="8" s="1"/>
  <c r="O149" i="8" a="1"/>
  <c r="O149" i="8" s="1"/>
  <c r="O150" i="8" a="1"/>
  <c r="O150" i="8"/>
  <c r="O151" i="8" a="1"/>
  <c r="O151" i="8" s="1"/>
  <c r="O152" i="8" a="1"/>
  <c r="O152" i="8" s="1"/>
  <c r="O153" i="8" a="1"/>
  <c r="O153" i="8" s="1"/>
  <c r="O154" i="8" a="1"/>
  <c r="O154" i="8"/>
  <c r="O155" i="8" a="1"/>
  <c r="O155" i="8" s="1"/>
  <c r="O156" i="8" a="1"/>
  <c r="O156" i="8" s="1"/>
  <c r="O157" i="8" a="1"/>
  <c r="O157" i="8" s="1"/>
  <c r="O158" i="8" a="1"/>
  <c r="O158" i="8"/>
  <c r="O159" i="8" a="1"/>
  <c r="O159" i="8" s="1"/>
  <c r="O160" i="8" a="1"/>
  <c r="O160" i="8" s="1"/>
  <c r="O161" i="8" a="1"/>
  <c r="O161" i="8" s="1"/>
  <c r="O162" i="8" a="1"/>
  <c r="O162" i="8"/>
  <c r="O163" i="8" a="1"/>
  <c r="O163" i="8" s="1"/>
  <c r="O164" i="8" a="1"/>
  <c r="O164" i="8" s="1"/>
  <c r="O165" i="8" a="1"/>
  <c r="O165" i="8" s="1"/>
  <c r="O166" i="8" a="1"/>
  <c r="O166" i="8"/>
  <c r="O167" i="8" a="1"/>
  <c r="O167" i="8" s="1"/>
  <c r="O168" i="8" a="1"/>
  <c r="O168" i="8" s="1"/>
  <c r="O169" i="8" a="1"/>
  <c r="O169" i="8" s="1"/>
  <c r="O170" i="8" a="1"/>
  <c r="O170" i="8"/>
  <c r="O171" i="8" a="1"/>
  <c r="O171" i="8" s="1"/>
  <c r="O172" i="8" a="1"/>
  <c r="O172" i="8" s="1"/>
  <c r="O173" i="8" a="1"/>
  <c r="O173" i="8" s="1"/>
  <c r="O174" i="8" a="1"/>
  <c r="O174" i="8" s="1"/>
  <c r="O175" i="8" a="1"/>
  <c r="O175" i="8" s="1"/>
  <c r="O176" i="8" a="1"/>
  <c r="O176" i="8" s="1"/>
  <c r="O177" i="8" a="1"/>
  <c r="O177" i="8" s="1"/>
  <c r="O178" i="8" a="1"/>
  <c r="O178" i="8" s="1"/>
  <c r="O179" i="8" a="1"/>
  <c r="O179" i="8" s="1"/>
  <c r="O180" i="8" a="1"/>
  <c r="O180" i="8" s="1"/>
  <c r="O181" i="8" a="1"/>
  <c r="O181" i="8" s="1"/>
  <c r="O182" i="8" a="1"/>
  <c r="O182" i="8" s="1"/>
  <c r="O183" i="8" a="1"/>
  <c r="O183" i="8" s="1"/>
  <c r="O184" i="8" a="1"/>
  <c r="O184" i="8" s="1"/>
  <c r="O185" i="8" a="1"/>
  <c r="O185" i="8" s="1"/>
  <c r="O186" i="8" a="1"/>
  <c r="O186" i="8" s="1"/>
  <c r="O187" i="8" a="1"/>
  <c r="O187" i="8" s="1"/>
  <c r="O188" i="8" a="1"/>
  <c r="O188" i="8" s="1"/>
  <c r="O189" i="8" a="1"/>
  <c r="O189" i="8" s="1"/>
  <c r="O190" i="8" a="1"/>
  <c r="O190" i="8" s="1"/>
  <c r="O191" i="8" a="1"/>
  <c r="O191" i="8" s="1"/>
  <c r="O192" i="8" a="1"/>
  <c r="O192" i="8" s="1"/>
  <c r="O193" i="8" a="1"/>
  <c r="O193" i="8" s="1"/>
  <c r="O194" i="8" a="1"/>
  <c r="O194" i="8" s="1"/>
  <c r="O195" i="8" a="1"/>
  <c r="O195" i="8" s="1"/>
  <c r="O196" i="8" a="1"/>
  <c r="O196" i="8" s="1"/>
  <c r="O197" i="8" a="1"/>
  <c r="O197" i="8" s="1"/>
  <c r="O198" i="8" a="1"/>
  <c r="O198" i="8" s="1"/>
  <c r="O199" i="8" a="1"/>
  <c r="O199" i="8" s="1"/>
  <c r="O200" i="8" a="1"/>
  <c r="O200" i="8" s="1"/>
  <c r="O201" i="8" a="1"/>
  <c r="O201" i="8" s="1"/>
  <c r="O202" i="8" a="1"/>
  <c r="O202" i="8" s="1"/>
  <c r="O203" i="8" a="1"/>
  <c r="O203" i="8" s="1"/>
  <c r="O204" i="8" a="1"/>
  <c r="O204" i="8" s="1"/>
  <c r="O205" i="8" a="1"/>
  <c r="O205" i="8" s="1"/>
  <c r="O206" i="8" a="1"/>
  <c r="O206" i="8" s="1"/>
  <c r="O207" i="8" a="1"/>
  <c r="O207" i="8" s="1"/>
  <c r="O208" i="8" a="1"/>
  <c r="O208" i="8" s="1"/>
  <c r="O209" i="8" a="1"/>
  <c r="O209" i="8" s="1"/>
  <c r="O210" i="8" a="1"/>
  <c r="O210" i="8" s="1"/>
  <c r="O211" i="8" a="1"/>
  <c r="O211" i="8" s="1"/>
  <c r="O212" i="8" a="1"/>
  <c r="O212" i="8" s="1"/>
  <c r="O213" i="8" a="1"/>
  <c r="O213" i="8" s="1"/>
  <c r="O214" i="8" a="1"/>
  <c r="O214" i="8" s="1"/>
  <c r="O215" i="8" a="1"/>
  <c r="O215" i="8" s="1"/>
  <c r="O216" i="8" a="1"/>
  <c r="O216" i="8" s="1"/>
  <c r="O217" i="8" a="1"/>
  <c r="O217" i="8" s="1"/>
  <c r="O218" i="8" a="1"/>
  <c r="O218" i="8" s="1"/>
  <c r="O219" i="8" a="1"/>
  <c r="O219" i="8" s="1"/>
  <c r="O220" i="8" a="1"/>
  <c r="O220" i="8" s="1"/>
  <c r="O221" i="8" a="1"/>
  <c r="O221" i="8" s="1"/>
  <c r="O222" i="8" a="1"/>
  <c r="O222" i="8" s="1"/>
  <c r="O223" i="8" a="1"/>
  <c r="O223" i="8" s="1"/>
  <c r="O224" i="8" a="1"/>
  <c r="O224" i="8" s="1"/>
  <c r="O225" i="8" a="1"/>
  <c r="O225" i="8" s="1"/>
  <c r="O226" i="8" a="1"/>
  <c r="O226" i="8" s="1"/>
  <c r="O227" i="8" a="1"/>
  <c r="O227" i="8" s="1"/>
  <c r="O228" i="8" a="1"/>
  <c r="O228" i="8" s="1"/>
  <c r="O229" i="8" a="1"/>
  <c r="O229" i="8" s="1"/>
  <c r="O230" i="8" a="1"/>
  <c r="O230" i="8" s="1"/>
  <c r="O231" i="8" a="1"/>
  <c r="O231" i="8" s="1"/>
  <c r="O232" i="8" a="1"/>
  <c r="O232" i="8" s="1"/>
  <c r="O233" i="8" a="1"/>
  <c r="O233" i="8" s="1"/>
  <c r="O234" i="8" a="1"/>
  <c r="O234" i="8" s="1"/>
  <c r="O235" i="8" a="1"/>
  <c r="O235" i="8" s="1"/>
  <c r="O236" i="8" a="1"/>
  <c r="O236" i="8" s="1"/>
  <c r="O237" i="8" a="1"/>
  <c r="O237" i="8" s="1"/>
  <c r="O238" i="8" a="1"/>
  <c r="O238" i="8" s="1"/>
  <c r="O239" i="8" a="1"/>
  <c r="O239" i="8" s="1"/>
  <c r="O240" i="8" a="1"/>
  <c r="O240" i="8" s="1"/>
  <c r="O241" i="8" a="1"/>
  <c r="O241" i="8" s="1"/>
  <c r="O242" i="8" a="1"/>
  <c r="O242" i="8" s="1"/>
  <c r="O243" i="8" a="1"/>
  <c r="O243" i="8" s="1"/>
  <c r="O244" i="8" a="1"/>
  <c r="O244" i="8" s="1"/>
  <c r="O245" i="8" a="1"/>
  <c r="O245" i="8" s="1"/>
  <c r="O246" i="8" a="1"/>
  <c r="O246" i="8" s="1"/>
  <c r="O247" i="8" a="1"/>
  <c r="O247" i="8" s="1"/>
  <c r="O248" i="8" a="1"/>
  <c r="O248" i="8" s="1"/>
  <c r="O249" i="8" a="1"/>
  <c r="O249" i="8" s="1"/>
  <c r="O250" i="8" a="1"/>
  <c r="O250" i="8" s="1"/>
  <c r="O251" i="8" a="1"/>
  <c r="O251" i="8" s="1"/>
  <c r="O252" i="8" a="1"/>
  <c r="O252" i="8" s="1"/>
  <c r="O253" i="8" a="1"/>
  <c r="O253" i="8" s="1"/>
  <c r="O254" i="8" a="1"/>
  <c r="O254" i="8" s="1"/>
  <c r="O255" i="8" a="1"/>
  <c r="O255" i="8" s="1"/>
  <c r="O256" i="8" a="1"/>
  <c r="O256" i="8" s="1"/>
  <c r="O257" i="8" a="1"/>
  <c r="O257" i="8" s="1"/>
  <c r="O258" i="8" a="1"/>
  <c r="O258" i="8" s="1"/>
  <c r="O259" i="8" a="1"/>
  <c r="O259" i="8" s="1"/>
  <c r="O260" i="8" a="1"/>
  <c r="O260" i="8" s="1"/>
  <c r="O261" i="8" a="1"/>
  <c r="O261" i="8" s="1"/>
  <c r="O262" i="8" a="1"/>
  <c r="O262" i="8" s="1"/>
  <c r="O263" i="8" a="1"/>
  <c r="O263" i="8" s="1"/>
  <c r="O264" i="8" a="1"/>
  <c r="O264" i="8" s="1"/>
  <c r="O265" i="8" a="1"/>
  <c r="O265" i="8" s="1"/>
  <c r="O266" i="8" a="1"/>
  <c r="O266" i="8" s="1"/>
  <c r="O267" i="8" a="1"/>
  <c r="O267" i="8" s="1"/>
  <c r="O268" i="8" a="1"/>
  <c r="O268" i="8" s="1"/>
  <c r="O269" i="8" a="1"/>
  <c r="O269" i="8" s="1"/>
  <c r="O270" i="8" a="1"/>
  <c r="O270" i="8" s="1"/>
  <c r="O271" i="8" a="1"/>
  <c r="O271" i="8" s="1"/>
  <c r="O272" i="8" a="1"/>
  <c r="O272" i="8" s="1"/>
  <c r="O273" i="8" a="1"/>
  <c r="O273" i="8" s="1"/>
  <c r="O274" i="8" a="1"/>
  <c r="O274" i="8" s="1"/>
  <c r="O275" i="8" a="1"/>
  <c r="O275" i="8" s="1"/>
  <c r="O276" i="8" a="1"/>
  <c r="O276" i="8" s="1"/>
  <c r="O277" i="8" a="1"/>
  <c r="O277" i="8" s="1"/>
  <c r="O278" i="8" a="1"/>
  <c r="O278" i="8" s="1"/>
  <c r="O279" i="8" a="1"/>
  <c r="O279" i="8" s="1"/>
  <c r="O280" i="8" a="1"/>
  <c r="O280" i="8" s="1"/>
  <c r="O281" i="8" a="1"/>
  <c r="O281" i="8" s="1"/>
  <c r="O282" i="8" a="1"/>
  <c r="O282" i="8" s="1"/>
  <c r="O283" i="8" a="1"/>
  <c r="O283" i="8" s="1"/>
  <c r="O284" i="8" a="1"/>
  <c r="O284" i="8" s="1"/>
  <c r="O285" i="8" a="1"/>
  <c r="O285" i="8" s="1"/>
  <c r="O286" i="8" a="1"/>
  <c r="O286" i="8" s="1"/>
  <c r="O287" i="8" a="1"/>
  <c r="O287" i="8" s="1"/>
  <c r="O288" i="8" a="1"/>
  <c r="O288" i="8" s="1"/>
  <c r="O289" i="8" a="1"/>
  <c r="O289" i="8" s="1"/>
  <c r="O290" i="8" a="1"/>
  <c r="O290" i="8" s="1"/>
  <c r="O291" i="8" a="1"/>
  <c r="O291" i="8" s="1"/>
  <c r="O292" i="8" a="1"/>
  <c r="O292" i="8" s="1"/>
  <c r="O293" i="8" a="1"/>
  <c r="O293" i="8" s="1"/>
  <c r="O294" i="8" a="1"/>
  <c r="O294" i="8" s="1"/>
  <c r="O295" i="8" a="1"/>
  <c r="O295" i="8" s="1"/>
  <c r="O296" i="8" a="1"/>
  <c r="O296" i="8" s="1"/>
  <c r="O297" i="8" a="1"/>
  <c r="O297" i="8" s="1"/>
  <c r="O298" i="8" a="1"/>
  <c r="O298" i="8" s="1"/>
  <c r="O299" i="8" a="1"/>
  <c r="O299" i="8" s="1"/>
  <c r="O300" i="8" a="1"/>
  <c r="O300" i="8" s="1"/>
  <c r="O301" i="8" a="1"/>
  <c r="O301" i="8" s="1"/>
  <c r="O302" i="8" a="1"/>
  <c r="O302" i="8" s="1"/>
  <c r="O303" i="8" a="1"/>
  <c r="O303" i="8" s="1"/>
  <c r="O304" i="8" a="1"/>
  <c r="O304" i="8" s="1"/>
  <c r="O305" i="8" a="1"/>
  <c r="O305" i="8" s="1"/>
  <c r="O306" i="8" a="1"/>
  <c r="O306" i="8" s="1"/>
  <c r="O307" i="8" a="1"/>
  <c r="O307" i="8" s="1"/>
  <c r="O308" i="8" a="1"/>
  <c r="O308" i="8" s="1"/>
  <c r="O309" i="8" a="1"/>
  <c r="O309" i="8" s="1"/>
  <c r="O310" i="8" a="1"/>
  <c r="O310" i="8" s="1"/>
  <c r="O311" i="8" a="1"/>
  <c r="O311" i="8" s="1"/>
  <c r="O312" i="8" a="1"/>
  <c r="O312" i="8" s="1"/>
  <c r="O313" i="8" a="1"/>
  <c r="O313" i="8" s="1"/>
  <c r="O314" i="8" a="1"/>
  <c r="O314" i="8" s="1"/>
  <c r="O315" i="8" a="1"/>
  <c r="O315" i="8" s="1"/>
  <c r="O316" i="8" a="1"/>
  <c r="O316" i="8" s="1"/>
  <c r="O317" i="8" a="1"/>
  <c r="O317" i="8" s="1"/>
  <c r="O318" i="8" a="1"/>
  <c r="O318" i="8" s="1"/>
  <c r="O319" i="8" a="1"/>
  <c r="O319" i="8" s="1"/>
  <c r="O320" i="8" a="1"/>
  <c r="O320" i="8" s="1"/>
  <c r="O321" i="8" a="1"/>
  <c r="O321" i="8" s="1"/>
  <c r="O322" i="8" a="1"/>
  <c r="O322" i="8" s="1"/>
  <c r="O323" i="8" a="1"/>
  <c r="O323" i="8" s="1"/>
  <c r="O324" i="8" a="1"/>
  <c r="O324" i="8" s="1"/>
  <c r="O325" i="8" a="1"/>
  <c r="O325" i="8" s="1"/>
  <c r="O326" i="8" a="1"/>
  <c r="O326" i="8" s="1"/>
  <c r="O327" i="8" a="1"/>
  <c r="O327" i="8" s="1"/>
  <c r="O328" i="8" a="1"/>
  <c r="O328" i="8" s="1"/>
  <c r="O329" i="8" a="1"/>
  <c r="O329" i="8" s="1"/>
  <c r="O330" i="8" a="1"/>
  <c r="O330" i="8" s="1"/>
  <c r="O331" i="8" a="1"/>
  <c r="O331" i="8" s="1"/>
  <c r="O332" i="8" a="1"/>
  <c r="O332" i="8" s="1"/>
  <c r="O333" i="8" a="1"/>
  <c r="O333" i="8" s="1"/>
  <c r="O334" i="8" a="1"/>
  <c r="O334" i="8" s="1"/>
  <c r="O335" i="8" a="1"/>
  <c r="O335" i="8" s="1"/>
  <c r="O336" i="8" a="1"/>
  <c r="O336" i="8" s="1"/>
  <c r="O337" i="8" a="1"/>
  <c r="O337" i="8" s="1"/>
  <c r="O338" i="8" a="1"/>
  <c r="O338" i="8" s="1"/>
  <c r="O339" i="8" a="1"/>
  <c r="O339" i="8" s="1"/>
  <c r="O340" i="8" a="1"/>
  <c r="O340" i="8" s="1"/>
  <c r="O341" i="8" a="1"/>
  <c r="O341" i="8" s="1"/>
  <c r="O342" i="8" a="1"/>
  <c r="O342" i="8" s="1"/>
  <c r="O343" i="8" a="1"/>
  <c r="O343" i="8" s="1"/>
  <c r="O344" i="8" a="1"/>
  <c r="O344" i="8" s="1"/>
  <c r="O345" i="8" a="1"/>
  <c r="O345" i="8" s="1"/>
  <c r="O346" i="8" a="1"/>
  <c r="O346" i="8" s="1"/>
  <c r="O347" i="8" a="1"/>
  <c r="O347" i="8" s="1"/>
  <c r="O348" i="8" a="1"/>
  <c r="O348" i="8" s="1"/>
  <c r="O349" i="8" a="1"/>
  <c r="O349" i="8" s="1"/>
  <c r="O350" i="8" a="1"/>
  <c r="O350" i="8" s="1"/>
  <c r="O351" i="8" a="1"/>
  <c r="O351" i="8" s="1"/>
  <c r="O352" i="8" a="1"/>
  <c r="O352" i="8" s="1"/>
  <c r="O353" i="8" a="1"/>
  <c r="O353" i="8" s="1"/>
  <c r="O354" i="8" a="1"/>
  <c r="O354" i="8" s="1"/>
  <c r="O355" i="8" a="1"/>
  <c r="O355" i="8" s="1"/>
  <c r="O356" i="8" a="1"/>
  <c r="O356" i="8" s="1"/>
  <c r="O357" i="8" a="1"/>
  <c r="O357" i="8" s="1"/>
  <c r="O358" i="8" a="1"/>
  <c r="O358" i="8" s="1"/>
  <c r="O359" i="8" a="1"/>
  <c r="O359" i="8" s="1"/>
  <c r="O360" i="8" a="1"/>
  <c r="O360" i="8" s="1"/>
  <c r="O361" i="8" a="1"/>
  <c r="O361" i="8" s="1"/>
  <c r="O362" i="8" a="1"/>
  <c r="O362" i="8" s="1"/>
  <c r="O363" i="8" a="1"/>
  <c r="O363" i="8" s="1"/>
  <c r="O364" i="8" a="1"/>
  <c r="O364" i="8" s="1"/>
  <c r="O365" i="8" a="1"/>
  <c r="O365" i="8" s="1"/>
  <c r="O366" i="8" a="1"/>
  <c r="O366" i="8" s="1"/>
  <c r="O367" i="8" a="1"/>
  <c r="O367" i="8" s="1"/>
  <c r="O368" i="8" a="1"/>
  <c r="O368" i="8" s="1"/>
  <c r="O369" i="8" a="1"/>
  <c r="O369" i="8" s="1"/>
  <c r="O370" i="8" a="1"/>
  <c r="O370" i="8" s="1"/>
  <c r="O371" i="8" a="1"/>
  <c r="O371" i="8" s="1"/>
  <c r="O372" i="8" a="1"/>
  <c r="O372" i="8" s="1"/>
  <c r="O373" i="8" a="1"/>
  <c r="O373" i="8" s="1"/>
  <c r="O374" i="8" a="1"/>
  <c r="O374" i="8" s="1"/>
  <c r="O375" i="8" a="1"/>
  <c r="O375" i="8" s="1"/>
  <c r="O376" i="8" a="1"/>
  <c r="O376" i="8" s="1"/>
  <c r="O377" i="8" a="1"/>
  <c r="O377" i="8" s="1"/>
  <c r="O378" i="8" a="1"/>
  <c r="O378" i="8" s="1"/>
  <c r="O379" i="8" a="1"/>
  <c r="O379" i="8" s="1"/>
  <c r="O380" i="8" a="1"/>
  <c r="O380" i="8" s="1"/>
  <c r="O381" i="8" a="1"/>
  <c r="O381" i="8" s="1"/>
  <c r="O382" i="8" a="1"/>
  <c r="O382" i="8" s="1"/>
  <c r="O383" i="8" a="1"/>
  <c r="O383" i="8" s="1"/>
  <c r="O384" i="8" a="1"/>
  <c r="O384" i="8" s="1"/>
  <c r="O385" i="8" a="1"/>
  <c r="O385" i="8" s="1"/>
  <c r="O386" i="8" a="1"/>
  <c r="O386" i="8" s="1"/>
  <c r="O387" i="8" a="1"/>
  <c r="O387" i="8" s="1"/>
  <c r="O388" i="8" a="1"/>
  <c r="O388" i="8" s="1"/>
  <c r="O389" i="8" a="1"/>
  <c r="O389" i="8" s="1"/>
  <c r="O390" i="8" a="1"/>
  <c r="O390" i="8" s="1"/>
  <c r="O391" i="8" a="1"/>
  <c r="O391" i="8" s="1"/>
  <c r="O392" i="8" a="1"/>
  <c r="O392" i="8" s="1"/>
  <c r="O393" i="8" a="1"/>
  <c r="O393" i="8" s="1"/>
  <c r="O394" i="8" a="1"/>
  <c r="O394" i="8" s="1"/>
  <c r="O395" i="8" a="1"/>
  <c r="O395" i="8" s="1"/>
  <c r="O396" i="8" a="1"/>
  <c r="O396" i="8" s="1"/>
  <c r="O397" i="8" a="1"/>
  <c r="O397" i="8" s="1"/>
  <c r="O398" i="8" a="1"/>
  <c r="O398" i="8" s="1"/>
  <c r="O399" i="8" a="1"/>
  <c r="O399" i="8" s="1"/>
  <c r="O400" i="8" a="1"/>
  <c r="O400" i="8" s="1"/>
  <c r="O401" i="8" a="1"/>
  <c r="O401" i="8" s="1"/>
  <c r="O402" i="8" a="1"/>
  <c r="O402" i="8" s="1"/>
  <c r="O403" i="8" a="1"/>
  <c r="O403" i="8" s="1"/>
  <c r="O404" i="8" a="1"/>
  <c r="O404" i="8" s="1"/>
  <c r="O405" i="8" a="1"/>
  <c r="O405" i="8" s="1"/>
  <c r="O406" i="8" a="1"/>
  <c r="O406" i="8" s="1"/>
  <c r="O407" i="8" a="1"/>
  <c r="O407" i="8" s="1"/>
  <c r="O408" i="8" a="1"/>
  <c r="O408" i="8" s="1"/>
  <c r="O409" i="8" a="1"/>
  <c r="O409" i="8" s="1"/>
  <c r="O410" i="8" a="1"/>
  <c r="O410" i="8" s="1"/>
  <c r="O411" i="8" a="1"/>
  <c r="O411" i="8" s="1"/>
  <c r="O412" i="8" a="1"/>
  <c r="O412" i="8" s="1"/>
  <c r="O413" i="8" a="1"/>
  <c r="O413" i="8" s="1"/>
  <c r="O414" i="8" a="1"/>
  <c r="O414" i="8" s="1"/>
  <c r="O415" i="8" a="1"/>
  <c r="O415" i="8" s="1"/>
  <c r="O416" i="8" a="1"/>
  <c r="O416" i="8" s="1"/>
  <c r="O417" i="8" a="1"/>
  <c r="O417" i="8" s="1"/>
  <c r="O418" i="8" a="1"/>
  <c r="O418" i="8" s="1"/>
  <c r="O419" i="8" a="1"/>
  <c r="O419" i="8" s="1"/>
  <c r="O420" i="8" a="1"/>
  <c r="O420" i="8" s="1"/>
  <c r="O421" i="8" a="1"/>
  <c r="O421" i="8" s="1"/>
  <c r="O422" i="8" a="1"/>
  <c r="O422" i="8" s="1"/>
  <c r="O423" i="8" a="1"/>
  <c r="O423" i="8" s="1"/>
  <c r="O424" i="8" a="1"/>
  <c r="O424" i="8" s="1"/>
  <c r="O425" i="8" a="1"/>
  <c r="O425" i="8" s="1"/>
  <c r="O426" i="8" a="1"/>
  <c r="O426" i="8" s="1"/>
  <c r="O427" i="8" a="1"/>
  <c r="O427" i="8" s="1"/>
  <c r="O428" i="8" a="1"/>
  <c r="O428" i="8" s="1"/>
  <c r="O429" i="8" a="1"/>
  <c r="O429" i="8" s="1"/>
  <c r="O430" i="8" a="1"/>
  <c r="O430" i="8" s="1"/>
  <c r="O431" i="8" a="1"/>
  <c r="O431" i="8" s="1"/>
  <c r="O432" i="8" a="1"/>
  <c r="O432" i="8" s="1"/>
  <c r="O433" i="8" a="1"/>
  <c r="O433" i="8" s="1"/>
  <c r="O434" i="8" a="1"/>
  <c r="O434" i="8" s="1"/>
  <c r="O435" i="8" a="1"/>
  <c r="O435" i="8" s="1"/>
  <c r="O436" i="8" a="1"/>
  <c r="O436" i="8" s="1"/>
  <c r="O437" i="8" a="1"/>
  <c r="O437" i="8" s="1"/>
  <c r="O438" i="8" a="1"/>
  <c r="O438" i="8" s="1"/>
  <c r="O439" i="8" a="1"/>
  <c r="O439" i="8" s="1"/>
  <c r="O440" i="8" a="1"/>
  <c r="O440" i="8" s="1"/>
  <c r="O441" i="8" a="1"/>
  <c r="O441" i="8" s="1"/>
  <c r="O442" i="8" a="1"/>
  <c r="O442" i="8" s="1"/>
  <c r="O443" i="8" a="1"/>
  <c r="O443" i="8" s="1"/>
  <c r="O444" i="8" a="1"/>
  <c r="O444" i="8" s="1"/>
  <c r="O445" i="8" a="1"/>
  <c r="O445" i="8" s="1"/>
  <c r="O446" i="8" a="1"/>
  <c r="O446" i="8" s="1"/>
  <c r="O447" i="8" a="1"/>
  <c r="O447" i="8" s="1"/>
  <c r="O448" i="8" a="1"/>
  <c r="O448" i="8" s="1"/>
  <c r="O449" i="8" a="1"/>
  <c r="O449" i="8" s="1"/>
  <c r="O450" i="8" a="1"/>
  <c r="O450" i="8" s="1"/>
  <c r="O451" i="8" a="1"/>
  <c r="O451" i="8" s="1"/>
  <c r="O452" i="8" a="1"/>
  <c r="O452" i="8" s="1"/>
  <c r="O453" i="8" a="1"/>
  <c r="O453" i="8" s="1"/>
  <c r="O454" i="8" a="1"/>
  <c r="O454" i="8" s="1"/>
  <c r="O455" i="8" a="1"/>
  <c r="O455" i="8" s="1"/>
  <c r="O456" i="8" a="1"/>
  <c r="O456" i="8" s="1"/>
  <c r="O457" i="8" a="1"/>
  <c r="O457" i="8" s="1"/>
  <c r="O458" i="8" a="1"/>
  <c r="O458" i="8" s="1"/>
  <c r="O459" i="8" a="1"/>
  <c r="O459" i="8" s="1"/>
  <c r="O460" i="8" a="1"/>
  <c r="O460" i="8" s="1"/>
  <c r="O461" i="8" a="1"/>
  <c r="O461" i="8" s="1"/>
  <c r="O462" i="8" a="1"/>
  <c r="O462" i="8" s="1"/>
  <c r="O463" i="8" a="1"/>
  <c r="O463" i="8" s="1"/>
  <c r="O464" i="8" a="1"/>
  <c r="O464" i="8" s="1"/>
  <c r="O465" i="8" a="1"/>
  <c r="O465" i="8" s="1"/>
  <c r="O466" i="8" a="1"/>
  <c r="O466" i="8" s="1"/>
  <c r="O467" i="8" a="1"/>
  <c r="O467" i="8" s="1"/>
  <c r="O468" i="8" a="1"/>
  <c r="O468" i="8" s="1"/>
  <c r="O469" i="8" a="1"/>
  <c r="O469" i="8" s="1"/>
  <c r="O470" i="8" a="1"/>
  <c r="O470" i="8" s="1"/>
  <c r="O471" i="8" a="1"/>
  <c r="O471" i="8" s="1"/>
  <c r="O472" i="8" a="1"/>
  <c r="O472" i="8" s="1"/>
  <c r="O473" i="8" a="1"/>
  <c r="O473" i="8" s="1"/>
  <c r="O474" i="8" a="1"/>
  <c r="O474" i="8" s="1"/>
  <c r="O475" i="8" a="1"/>
  <c r="O475" i="8" s="1"/>
  <c r="O476" i="8" a="1"/>
  <c r="O476" i="8" s="1"/>
  <c r="O477" i="8" a="1"/>
  <c r="O477" i="8" s="1"/>
  <c r="O478" i="8" a="1"/>
  <c r="O478" i="8" s="1"/>
  <c r="O479" i="8" a="1"/>
  <c r="O479" i="8" s="1"/>
  <c r="O480" i="8" a="1"/>
  <c r="O480" i="8" s="1"/>
  <c r="O481" i="8" a="1"/>
  <c r="O481" i="8" s="1"/>
  <c r="O482" i="8" a="1"/>
  <c r="O482" i="8" s="1"/>
  <c r="O483" i="8" a="1"/>
  <c r="O483" i="8" s="1"/>
  <c r="O484" i="8" a="1"/>
  <c r="O484" i="8" s="1"/>
  <c r="O485" i="8" a="1"/>
  <c r="O485" i="8" s="1"/>
  <c r="O486" i="8" a="1"/>
  <c r="O486" i="8" s="1"/>
  <c r="O487" i="8" a="1"/>
  <c r="O487" i="8" s="1"/>
  <c r="O488" i="8" a="1"/>
  <c r="O488" i="8" s="1"/>
  <c r="O489" i="8" a="1"/>
  <c r="O489" i="8" s="1"/>
  <c r="O490" i="8" a="1"/>
  <c r="O490" i="8" s="1"/>
  <c r="O491" i="8" a="1"/>
  <c r="O491" i="8" s="1"/>
  <c r="O492" i="8" a="1"/>
  <c r="O492" i="8" s="1"/>
  <c r="O493" i="8" a="1"/>
  <c r="O493" i="8" s="1"/>
  <c r="O494" i="8" a="1"/>
  <c r="O494" i="8" s="1"/>
  <c r="O495" i="8" a="1"/>
  <c r="O495" i="8" s="1"/>
  <c r="O496" i="8" a="1"/>
  <c r="O496" i="8" s="1"/>
  <c r="O497" i="8" a="1"/>
  <c r="O497" i="8" s="1"/>
  <c r="O498" i="8" a="1"/>
  <c r="O498" i="8" s="1"/>
  <c r="O499" i="8" a="1"/>
  <c r="O499" i="8" s="1"/>
  <c r="O500" i="8" a="1"/>
  <c r="O500" i="8" s="1"/>
  <c r="O501" i="8" a="1"/>
  <c r="O501" i="8" s="1"/>
  <c r="O502" i="8" a="1"/>
  <c r="O502" i="8" s="1"/>
  <c r="O503" i="8" a="1"/>
  <c r="O503" i="8" s="1"/>
  <c r="O504" i="8" a="1"/>
  <c r="O504" i="8" s="1"/>
  <c r="O505" i="8" a="1"/>
  <c r="O505" i="8" s="1"/>
  <c r="O506" i="8" a="1"/>
  <c r="O506" i="8" s="1"/>
  <c r="O507" i="8" a="1"/>
  <c r="O507" i="8" s="1"/>
  <c r="O508" i="8" a="1"/>
  <c r="O508" i="8" s="1"/>
  <c r="O509" i="8" a="1"/>
  <c r="O509" i="8" s="1"/>
  <c r="O510" i="8" a="1"/>
  <c r="O510" i="8" s="1"/>
  <c r="O511" i="8" a="1"/>
  <c r="O511" i="8" s="1"/>
  <c r="O512" i="8" a="1"/>
  <c r="O512" i="8" s="1"/>
  <c r="O513" i="8" a="1"/>
  <c r="O513" i="8" s="1"/>
  <c r="O514" i="8" a="1"/>
  <c r="O514" i="8" s="1"/>
  <c r="O515" i="8" a="1"/>
  <c r="O515" i="8" s="1"/>
  <c r="O516" i="8" a="1"/>
  <c r="O516" i="8" s="1"/>
  <c r="O517" i="8" a="1"/>
  <c r="O517" i="8" s="1"/>
  <c r="O518" i="8" a="1"/>
  <c r="O518" i="8" s="1"/>
  <c r="O519" i="8" a="1"/>
  <c r="O519" i="8" s="1"/>
  <c r="O520" i="8" a="1"/>
  <c r="O520" i="8" s="1"/>
  <c r="O521" i="8" a="1"/>
  <c r="O521" i="8" s="1"/>
  <c r="O522" i="8" a="1"/>
  <c r="O522" i="8" s="1"/>
  <c r="O523" i="8" a="1"/>
  <c r="O523" i="8" s="1"/>
  <c r="O524" i="8" a="1"/>
  <c r="O524" i="8" s="1"/>
  <c r="O525" i="8" a="1"/>
  <c r="O525" i="8" s="1"/>
  <c r="O526" i="8" a="1"/>
  <c r="O526" i="8" s="1"/>
  <c r="O527" i="8" a="1"/>
  <c r="O527" i="8" s="1"/>
  <c r="O528" i="8" a="1"/>
  <c r="O528" i="8" s="1"/>
  <c r="O529" i="8" a="1"/>
  <c r="O529" i="8" s="1"/>
  <c r="O530" i="8" a="1"/>
  <c r="O530" i="8" s="1"/>
  <c r="O531" i="8" a="1"/>
  <c r="O531" i="8" s="1"/>
  <c r="O532" i="8" a="1"/>
  <c r="O532" i="8" s="1"/>
  <c r="O533" i="8" a="1"/>
  <c r="O533" i="8" s="1"/>
  <c r="O534" i="8" a="1"/>
  <c r="O534" i="8" s="1"/>
  <c r="O535" i="8" a="1"/>
  <c r="O535" i="8" s="1"/>
  <c r="O536" i="8" a="1"/>
  <c r="O536" i="8" s="1"/>
  <c r="O537" i="8" a="1"/>
  <c r="O537" i="8" s="1"/>
  <c r="O538" i="8" a="1"/>
  <c r="O538" i="8" s="1"/>
  <c r="O539" i="8" a="1"/>
  <c r="O539" i="8" s="1"/>
  <c r="O540" i="8" a="1"/>
  <c r="O540" i="8" s="1"/>
  <c r="O541" i="8" a="1"/>
  <c r="O541" i="8" s="1"/>
  <c r="O542" i="8" a="1"/>
  <c r="O542" i="8" s="1"/>
  <c r="O543" i="8" a="1"/>
  <c r="O543" i="8" s="1"/>
  <c r="O544" i="8" a="1"/>
  <c r="O544" i="8" s="1"/>
  <c r="O545" i="8" a="1"/>
  <c r="O545" i="8" s="1"/>
  <c r="O546" i="8" a="1"/>
  <c r="O546" i="8" s="1"/>
  <c r="O547" i="8" a="1"/>
  <c r="O547" i="8" s="1"/>
  <c r="O548" i="8" a="1"/>
  <c r="O548" i="8" s="1"/>
  <c r="O549" i="8" a="1"/>
  <c r="O549" i="8" s="1"/>
  <c r="O550" i="8" a="1"/>
  <c r="O550" i="8" s="1"/>
  <c r="O551" i="8" a="1"/>
  <c r="O551" i="8" s="1"/>
  <c r="O552" i="8" a="1"/>
  <c r="O552" i="8" s="1"/>
  <c r="O553" i="8" a="1"/>
  <c r="O553" i="8" s="1"/>
  <c r="O554" i="8" a="1"/>
  <c r="O554" i="8" s="1"/>
  <c r="O555" i="8" a="1"/>
  <c r="O555" i="8" s="1"/>
  <c r="O556" i="8" a="1"/>
  <c r="O556" i="8" s="1"/>
  <c r="O557" i="8" a="1"/>
  <c r="O557" i="8" s="1"/>
  <c r="O558" i="8" a="1"/>
  <c r="O558" i="8" s="1"/>
  <c r="O559" i="8" a="1"/>
  <c r="O559" i="8" s="1"/>
  <c r="O560" i="8" a="1"/>
  <c r="O560" i="8" s="1"/>
  <c r="O561" i="8" a="1"/>
  <c r="O561" i="8" s="1"/>
  <c r="O562" i="8" a="1"/>
  <c r="O562" i="8" s="1"/>
  <c r="O563" i="8" a="1"/>
  <c r="O563" i="8" s="1"/>
  <c r="O564" i="8" a="1"/>
  <c r="O564" i="8" s="1"/>
  <c r="O565" i="8" a="1"/>
  <c r="O565" i="8" s="1"/>
  <c r="O566" i="8" a="1"/>
  <c r="O566" i="8" s="1"/>
  <c r="O567" i="8" a="1"/>
  <c r="O567" i="8" s="1"/>
  <c r="O568" i="8" a="1"/>
  <c r="O568" i="8" s="1"/>
  <c r="O569" i="8" a="1"/>
  <c r="O569" i="8" s="1"/>
  <c r="O570" i="8" a="1"/>
  <c r="O570" i="8" s="1"/>
  <c r="O571" i="8" a="1"/>
  <c r="O571" i="8" s="1"/>
  <c r="O572" i="8" a="1"/>
  <c r="O572" i="8" s="1"/>
  <c r="O573" i="8" a="1"/>
  <c r="O573" i="8" s="1"/>
  <c r="O574" i="8" a="1"/>
  <c r="O574" i="8" s="1"/>
  <c r="O575" i="8" a="1"/>
  <c r="O575" i="8" s="1"/>
  <c r="O576" i="8" a="1"/>
  <c r="O576" i="8" s="1"/>
  <c r="O577" i="8" a="1"/>
  <c r="O577" i="8" s="1"/>
  <c r="O578" i="8" a="1"/>
  <c r="O578" i="8" s="1"/>
  <c r="O579" i="8" a="1"/>
  <c r="O579" i="8" s="1"/>
  <c r="O580" i="8" a="1"/>
  <c r="O580" i="8" s="1"/>
  <c r="O581" i="8" a="1"/>
  <c r="O581" i="8" s="1"/>
  <c r="O582" i="8" a="1"/>
  <c r="O582" i="8" s="1"/>
  <c r="O583" i="8" a="1"/>
  <c r="O583" i="8" s="1"/>
  <c r="O584" i="8" a="1"/>
  <c r="O584" i="8" s="1"/>
  <c r="O585" i="8" a="1"/>
  <c r="O585" i="8" s="1"/>
  <c r="O586" i="8" a="1"/>
  <c r="O586" i="8" s="1"/>
  <c r="O587" i="8" a="1"/>
  <c r="O587" i="8" s="1"/>
  <c r="O588" i="8" a="1"/>
  <c r="O588" i="8" s="1"/>
  <c r="O589" i="8" a="1"/>
  <c r="O589" i="8" s="1"/>
  <c r="O590" i="8" a="1"/>
  <c r="O590" i="8" s="1"/>
  <c r="O591" i="8" a="1"/>
  <c r="O591" i="8" s="1"/>
  <c r="O592" i="8" a="1"/>
  <c r="O592" i="8" s="1"/>
  <c r="O593" i="8" a="1"/>
  <c r="O593" i="8" s="1"/>
  <c r="O594" i="8" a="1"/>
  <c r="O594" i="8" s="1"/>
  <c r="O595" i="8" a="1"/>
  <c r="O595" i="8" s="1"/>
  <c r="O596" i="8" a="1"/>
  <c r="O596" i="8" s="1"/>
  <c r="O597" i="8" a="1"/>
  <c r="O597" i="8" s="1"/>
  <c r="O598" i="8" a="1"/>
  <c r="O598" i="8" s="1"/>
  <c r="O599" i="8" a="1"/>
  <c r="O599" i="8" s="1"/>
  <c r="O600" i="8" a="1"/>
  <c r="O600" i="8" s="1"/>
  <c r="O601" i="8" a="1"/>
  <c r="O601" i="8" s="1"/>
  <c r="O602" i="8" a="1"/>
  <c r="O602" i="8" s="1"/>
  <c r="O603" i="8" a="1"/>
  <c r="O603" i="8" s="1"/>
  <c r="O604" i="8" a="1"/>
  <c r="O604" i="8" s="1"/>
  <c r="O605" i="8" a="1"/>
  <c r="O605" i="8" s="1"/>
  <c r="O606" i="8" a="1"/>
  <c r="O606" i="8" s="1"/>
  <c r="O607" i="8" a="1"/>
  <c r="O607" i="8" s="1"/>
  <c r="O608" i="8" a="1"/>
  <c r="O608" i="8" s="1"/>
  <c r="O609" i="8" a="1"/>
  <c r="O609" i="8" s="1"/>
  <c r="O610" i="8" a="1"/>
  <c r="O610" i="8" s="1"/>
  <c r="O611" i="8" a="1"/>
  <c r="O611" i="8" s="1"/>
  <c r="O612" i="8" a="1"/>
  <c r="O612" i="8" s="1"/>
  <c r="O613" i="8" a="1"/>
  <c r="O613" i="8" s="1"/>
  <c r="O614" i="8" a="1"/>
  <c r="O614" i="8" s="1"/>
  <c r="O615" i="8" a="1"/>
  <c r="O615" i="8" s="1"/>
  <c r="O616" i="8" a="1"/>
  <c r="O616" i="8" s="1"/>
  <c r="O617" i="8" a="1"/>
  <c r="O617" i="8" s="1"/>
  <c r="O618" i="8" a="1"/>
  <c r="O618" i="8" s="1"/>
  <c r="O619" i="8" a="1"/>
  <c r="O619" i="8" s="1"/>
  <c r="O620" i="8" a="1"/>
  <c r="O620" i="8" s="1"/>
  <c r="O621" i="8" a="1"/>
  <c r="O621" i="8" s="1"/>
  <c r="O622" i="8" a="1"/>
  <c r="O622" i="8" s="1"/>
  <c r="O623" i="8" a="1"/>
  <c r="O623" i="8" s="1"/>
  <c r="O624" i="8" a="1"/>
  <c r="O624" i="8" s="1"/>
  <c r="O625" i="8" a="1"/>
  <c r="O625" i="8" s="1"/>
  <c r="O626" i="8" a="1"/>
  <c r="O626" i="8" s="1"/>
  <c r="O627" i="8" a="1"/>
  <c r="O627" i="8" s="1"/>
  <c r="O628" i="8" a="1"/>
  <c r="O628" i="8" s="1"/>
  <c r="O629" i="8" a="1"/>
  <c r="O629" i="8" s="1"/>
  <c r="O630" i="8" a="1"/>
  <c r="O630" i="8" s="1"/>
  <c r="O631" i="8" a="1"/>
  <c r="O631" i="8" s="1"/>
  <c r="O632" i="8" a="1"/>
  <c r="O632" i="8" s="1"/>
  <c r="O633" i="8" a="1"/>
  <c r="O633" i="8" s="1"/>
  <c r="O634" i="8" a="1"/>
  <c r="O634" i="8" s="1"/>
  <c r="O635" i="8" a="1"/>
  <c r="O635" i="8" s="1"/>
  <c r="O636" i="8" a="1"/>
  <c r="O636" i="8" s="1"/>
  <c r="O637" i="8" a="1"/>
  <c r="O637" i="8" s="1"/>
  <c r="O638" i="8" a="1"/>
  <c r="O638" i="8" s="1"/>
  <c r="O639" i="8" a="1"/>
  <c r="O639" i="8" s="1"/>
  <c r="O640" i="8" a="1"/>
  <c r="O640" i="8" s="1"/>
  <c r="O641" i="8" a="1"/>
  <c r="O641" i="8" s="1"/>
  <c r="O642" i="8" a="1"/>
  <c r="O642" i="8" s="1"/>
  <c r="O643" i="8" a="1"/>
  <c r="O643" i="8" s="1"/>
  <c r="O644" i="8" a="1"/>
  <c r="O644" i="8" s="1"/>
  <c r="O645" i="8" a="1"/>
  <c r="O645" i="8"/>
  <c r="O646" i="8" a="1"/>
  <c r="O646" i="8"/>
  <c r="O647" i="8" a="1"/>
  <c r="O647" i="8"/>
  <c r="O648" i="8" a="1"/>
  <c r="O648" i="8"/>
  <c r="O649" i="8" a="1"/>
  <c r="O649" i="8"/>
  <c r="O650" i="8" a="1"/>
  <c r="O650" i="8"/>
  <c r="O651" i="8" a="1"/>
  <c r="O651" i="8"/>
  <c r="O652" i="8" a="1"/>
  <c r="O652" i="8"/>
  <c r="O653" i="8" a="1"/>
  <c r="O653" i="8"/>
  <c r="O654" i="8" a="1"/>
  <c r="O654" i="8"/>
  <c r="O655" i="8" a="1"/>
  <c r="O655" i="8"/>
  <c r="O656" i="8" a="1"/>
  <c r="O656" i="8"/>
  <c r="O657" i="8" a="1"/>
  <c r="O657" i="8" s="1"/>
  <c r="O658" i="8" a="1"/>
  <c r="O658" i="8"/>
  <c r="O659" i="8" a="1"/>
  <c r="O659" i="8" s="1"/>
  <c r="O660" i="8" a="1"/>
  <c r="O660" i="8"/>
  <c r="O661" i="8" a="1"/>
  <c r="O661" i="8" s="1"/>
  <c r="O662" i="8" a="1"/>
  <c r="O662" i="8"/>
  <c r="O663" i="8" a="1"/>
  <c r="O663" i="8" s="1"/>
  <c r="O664" i="8" a="1"/>
  <c r="O664" i="8"/>
  <c r="O665" i="8" a="1"/>
  <c r="O665" i="8" s="1"/>
  <c r="O666" i="8" a="1"/>
  <c r="O666" i="8"/>
  <c r="O667" i="8" a="1"/>
  <c r="O667" i="8" s="1"/>
  <c r="O668" i="8" a="1"/>
  <c r="O668" i="8"/>
  <c r="O669" i="8" a="1"/>
  <c r="O669" i="8" s="1"/>
  <c r="O670" i="8" a="1"/>
  <c r="O670" i="8"/>
  <c r="O671" i="8" a="1"/>
  <c r="O671" i="8" s="1"/>
  <c r="O672" i="8" a="1"/>
  <c r="O672" i="8"/>
  <c r="O673" i="8" a="1"/>
  <c r="O673" i="8" s="1"/>
  <c r="O674" i="8" a="1"/>
  <c r="O674" i="8"/>
  <c r="O675" i="8" a="1"/>
  <c r="O675" i="8" s="1"/>
  <c r="O676" i="8" a="1"/>
  <c r="O676" i="8"/>
  <c r="O677" i="8" a="1"/>
  <c r="O677" i="8" s="1"/>
  <c r="O678" i="8" a="1"/>
  <c r="O678" i="8"/>
  <c r="O679" i="8" a="1"/>
  <c r="O679" i="8" s="1"/>
  <c r="O680" i="8" a="1"/>
  <c r="O680" i="8"/>
  <c r="O681" i="8" a="1"/>
  <c r="O681" i="8" s="1"/>
  <c r="O682" i="8" a="1"/>
  <c r="O682" i="8"/>
  <c r="O683" i="8" a="1"/>
  <c r="O683" i="8" s="1"/>
  <c r="O684" i="8" a="1"/>
  <c r="O684" i="8"/>
  <c r="O685" i="8" a="1"/>
  <c r="O685" i="8" s="1"/>
  <c r="O686" i="8" a="1"/>
  <c r="O686" i="8"/>
  <c r="O687" i="8" a="1"/>
  <c r="O687" i="8" s="1"/>
  <c r="O688" i="8" a="1"/>
  <c r="O688" i="8"/>
  <c r="O689" i="8" a="1"/>
  <c r="O689" i="8" s="1"/>
  <c r="O690" i="8" a="1"/>
  <c r="O690" i="8"/>
  <c r="O691" i="8" a="1"/>
  <c r="O691" i="8" s="1"/>
  <c r="O692" i="8" a="1"/>
  <c r="O692" i="8"/>
  <c r="O693" i="8" a="1"/>
  <c r="O693" i="8" s="1"/>
  <c r="O694" i="8" a="1"/>
  <c r="O694" i="8"/>
  <c r="O695" i="8" a="1"/>
  <c r="O695" i="8" s="1"/>
  <c r="O696" i="8" a="1"/>
  <c r="O696" i="8"/>
  <c r="O697" i="8" a="1"/>
  <c r="O697" i="8" s="1"/>
  <c r="O698" i="8" a="1"/>
  <c r="O698" i="8"/>
  <c r="O699" i="8" a="1"/>
  <c r="O699" i="8" s="1"/>
  <c r="O700" i="8" a="1"/>
  <c r="O700" i="8"/>
  <c r="O701" i="8" a="1"/>
  <c r="O701" i="8" s="1"/>
  <c r="O702" i="8" a="1"/>
  <c r="O702" i="8"/>
  <c r="O703" i="8" a="1"/>
  <c r="O703" i="8" s="1"/>
  <c r="O704" i="8" a="1"/>
  <c r="O704" i="8"/>
  <c r="O705" i="8" a="1"/>
  <c r="O705" i="8" s="1"/>
  <c r="O706" i="8" a="1"/>
  <c r="O706" i="8"/>
  <c r="O707" i="8" a="1"/>
  <c r="O707" i="8" s="1"/>
  <c r="O708" i="8" a="1"/>
  <c r="O708" i="8"/>
  <c r="O709" i="8" a="1"/>
  <c r="O709" i="8" s="1"/>
  <c r="O710" i="8" a="1"/>
  <c r="O710" i="8"/>
  <c r="O711" i="8" a="1"/>
  <c r="O711" i="8" s="1"/>
  <c r="O712" i="8" a="1"/>
  <c r="O712" i="8"/>
  <c r="O713" i="8" a="1"/>
  <c r="O713" i="8" s="1"/>
  <c r="O714" i="8" a="1"/>
  <c r="O714" i="8"/>
  <c r="O715" i="8" a="1"/>
  <c r="O715" i="8" s="1"/>
  <c r="O716" i="8" a="1"/>
  <c r="O716" i="8"/>
  <c r="O717" i="8" a="1"/>
  <c r="O717" i="8" s="1"/>
  <c r="O718" i="8" a="1"/>
  <c r="O718" i="8"/>
  <c r="O719" i="8" a="1"/>
  <c r="O719" i="8" s="1"/>
  <c r="O720" i="8" a="1"/>
  <c r="O720" i="8" s="1"/>
  <c r="O721" i="8" a="1"/>
  <c r="O721" i="8" s="1"/>
  <c r="O722" i="8" a="1"/>
  <c r="O722" i="8" s="1"/>
  <c r="O723" i="8" a="1"/>
  <c r="O723" i="8" s="1"/>
  <c r="O724" i="8" a="1"/>
  <c r="O724" i="8" s="1"/>
  <c r="O725" i="8" a="1"/>
  <c r="O725" i="8" s="1"/>
  <c r="O726" i="8" a="1"/>
  <c r="O726" i="8" s="1"/>
  <c r="O727" i="8" a="1"/>
  <c r="O727" i="8" s="1"/>
  <c r="O728" i="8" a="1"/>
  <c r="O728" i="8" s="1"/>
  <c r="O729" i="8" a="1"/>
  <c r="O729" i="8" s="1"/>
  <c r="O730" i="8" a="1"/>
  <c r="O730" i="8" s="1"/>
  <c r="O731" i="8" a="1"/>
  <c r="O731" i="8" s="1"/>
  <c r="O732" i="8" a="1"/>
  <c r="O732" i="8" s="1"/>
  <c r="O733" i="8" a="1"/>
  <c r="O733" i="8" s="1"/>
  <c r="O734" i="8" a="1"/>
  <c r="O734" i="8" s="1"/>
  <c r="O735" i="8" a="1"/>
  <c r="O735" i="8" s="1"/>
  <c r="O736" i="8" a="1"/>
  <c r="O736" i="8" s="1"/>
  <c r="O737" i="8" a="1"/>
  <c r="O737" i="8" s="1"/>
  <c r="O738" i="8" a="1"/>
  <c r="O738" i="8" s="1"/>
  <c r="O739" i="8" a="1"/>
  <c r="O739" i="8" s="1"/>
  <c r="O740" i="8" a="1"/>
  <c r="O740" i="8" s="1"/>
  <c r="O741" i="8" a="1"/>
  <c r="O741" i="8" s="1"/>
  <c r="O742" i="8" a="1"/>
  <c r="O742" i="8" s="1"/>
  <c r="O743" i="8" a="1"/>
  <c r="O743" i="8" s="1"/>
  <c r="O744" i="8" a="1"/>
  <c r="O744" i="8" s="1"/>
  <c r="O745" i="8" a="1"/>
  <c r="O745" i="8" s="1"/>
  <c r="O746" i="8" a="1"/>
  <c r="O746" i="8" s="1"/>
  <c r="O747" i="8" a="1"/>
  <c r="O747" i="8" s="1"/>
  <c r="O748" i="8" a="1"/>
  <c r="O748" i="8" s="1"/>
  <c r="O749" i="8" a="1"/>
  <c r="O749" i="8" s="1"/>
  <c r="O750" i="8" a="1"/>
  <c r="O750" i="8" s="1"/>
  <c r="O751" i="8" a="1"/>
  <c r="O751" i="8" s="1"/>
  <c r="O752" i="8" a="1"/>
  <c r="O752" i="8" s="1"/>
  <c r="O753" i="8" a="1"/>
  <c r="O753" i="8" s="1"/>
  <c r="O754" i="8" a="1"/>
  <c r="O754" i="8" s="1"/>
  <c r="O755" i="8" a="1"/>
  <c r="O755" i="8" s="1"/>
  <c r="O756" i="8" a="1"/>
  <c r="O756" i="8" s="1"/>
  <c r="O757" i="8" a="1"/>
  <c r="O757" i="8" s="1"/>
  <c r="O758" i="8" a="1"/>
  <c r="O758" i="8" s="1"/>
  <c r="O759" i="8" a="1"/>
  <c r="O759" i="8" s="1"/>
  <c r="O760" i="8" a="1"/>
  <c r="O760" i="8" s="1"/>
  <c r="O761" i="8" a="1"/>
  <c r="O761" i="8" s="1"/>
  <c r="O762" i="8" a="1"/>
  <c r="O762" i="8" s="1"/>
  <c r="O763" i="8" a="1"/>
  <c r="O763" i="8" s="1"/>
  <c r="O764" i="8" a="1"/>
  <c r="O764" i="8" s="1"/>
  <c r="O765" i="8" a="1"/>
  <c r="O765" i="8" s="1"/>
  <c r="O766" i="8" a="1"/>
  <c r="O766" i="8" s="1"/>
  <c r="O767" i="8" a="1"/>
  <c r="O767" i="8" s="1"/>
  <c r="O768" i="8" a="1"/>
  <c r="O768" i="8" s="1"/>
  <c r="O769" i="8" a="1"/>
  <c r="O769" i="8" s="1"/>
  <c r="O770" i="8" a="1"/>
  <c r="O770" i="8" s="1"/>
  <c r="O771" i="8" a="1"/>
  <c r="O771" i="8" s="1"/>
  <c r="O772" i="8" a="1"/>
  <c r="O772" i="8" s="1"/>
  <c r="O773" i="8" a="1"/>
  <c r="O773" i="8" s="1"/>
  <c r="O774" i="8" a="1"/>
  <c r="O774" i="8" s="1"/>
  <c r="O775" i="8" a="1"/>
  <c r="O775" i="8" s="1"/>
  <c r="O776" i="8" a="1"/>
  <c r="O776" i="8" s="1"/>
  <c r="O777" i="8" a="1"/>
  <c r="O777" i="8" s="1"/>
  <c r="O778" i="8" a="1"/>
  <c r="O778" i="8" s="1"/>
  <c r="O779" i="8" a="1"/>
  <c r="O779" i="8" s="1"/>
  <c r="O780" i="8" a="1"/>
  <c r="O780" i="8" s="1"/>
  <c r="O781" i="8" a="1"/>
  <c r="O781" i="8" s="1"/>
  <c r="O782" i="8" a="1"/>
  <c r="O782" i="8" s="1"/>
  <c r="O783" i="8" a="1"/>
  <c r="O783" i="8" s="1"/>
  <c r="O784" i="8" a="1"/>
  <c r="O784" i="8" s="1"/>
  <c r="O785" i="8" a="1"/>
  <c r="O785" i="8" s="1"/>
  <c r="O786" i="8" a="1"/>
  <c r="O786" i="8" s="1"/>
  <c r="O787" i="8" a="1"/>
  <c r="O787" i="8" s="1"/>
  <c r="O788" i="8" a="1"/>
  <c r="O788" i="8" s="1"/>
  <c r="O789" i="8" a="1"/>
  <c r="O789" i="8" s="1"/>
  <c r="O790" i="8" a="1"/>
  <c r="O790" i="8" s="1"/>
  <c r="O791" i="8" a="1"/>
  <c r="O791" i="8" s="1"/>
  <c r="O792" i="8" a="1"/>
  <c r="O792" i="8" s="1"/>
  <c r="O793" i="8" a="1"/>
  <c r="O793" i="8" s="1"/>
  <c r="O794" i="8" a="1"/>
  <c r="O794" i="8" s="1"/>
  <c r="O795" i="8" a="1"/>
  <c r="O795" i="8" s="1"/>
  <c r="O796" i="8" a="1"/>
  <c r="O796" i="8" s="1"/>
  <c r="O797" i="8" a="1"/>
  <c r="O797" i="8" s="1"/>
  <c r="O798" i="8" a="1"/>
  <c r="O798" i="8" s="1"/>
  <c r="O799" i="8" a="1"/>
  <c r="O799" i="8" s="1"/>
  <c r="O800" i="8" a="1"/>
  <c r="O800" i="8" s="1"/>
  <c r="O801" i="8" a="1"/>
  <c r="O801" i="8" s="1"/>
  <c r="O802" i="8" a="1"/>
  <c r="O802" i="8" s="1"/>
  <c r="O803" i="8" a="1"/>
  <c r="O803" i="8" s="1"/>
  <c r="O804" i="8" a="1"/>
  <c r="O804" i="8" s="1"/>
  <c r="O805" i="8" a="1"/>
  <c r="O805" i="8" s="1"/>
  <c r="O806" i="8" a="1"/>
  <c r="O806" i="8" s="1"/>
  <c r="O807" i="8" a="1"/>
  <c r="O807" i="8" s="1"/>
  <c r="O808" i="8" a="1"/>
  <c r="O808" i="8" s="1"/>
  <c r="O809" i="8" a="1"/>
  <c r="O809" i="8" s="1"/>
  <c r="O810" i="8" a="1"/>
  <c r="O810" i="8" s="1"/>
  <c r="O811" i="8" a="1"/>
  <c r="O811" i="8" s="1"/>
  <c r="O812" i="8" a="1"/>
  <c r="O812" i="8" s="1"/>
  <c r="O813" i="8" a="1"/>
  <c r="O813" i="8" s="1"/>
  <c r="O814" i="8" a="1"/>
  <c r="O814" i="8" s="1"/>
  <c r="O815" i="8" a="1"/>
  <c r="O815" i="8" s="1"/>
  <c r="O816" i="8" a="1"/>
  <c r="O816" i="8" s="1"/>
  <c r="O817" i="8" a="1"/>
  <c r="O817" i="8" s="1"/>
  <c r="O818" i="8" a="1"/>
  <c r="O818" i="8" s="1"/>
  <c r="O819" i="8" a="1"/>
  <c r="O819" i="8" s="1"/>
  <c r="O820" i="8" a="1"/>
  <c r="O820" i="8" s="1"/>
  <c r="O821" i="8" a="1"/>
  <c r="O821" i="8" s="1"/>
  <c r="O822" i="8" a="1"/>
  <c r="O822" i="8" s="1"/>
  <c r="O823" i="8" a="1"/>
  <c r="O823" i="8" s="1"/>
  <c r="O824" i="8" a="1"/>
  <c r="O824" i="8" s="1"/>
  <c r="O825" i="8" a="1"/>
  <c r="O825" i="8" s="1"/>
  <c r="O826" i="8" a="1"/>
  <c r="O826" i="8" s="1"/>
  <c r="O827" i="8" a="1"/>
  <c r="O827" i="8" s="1"/>
  <c r="O2" i="8" a="1"/>
  <c r="O2" i="8" s="1"/>
  <c r="AI6" i="8"/>
  <c r="AH6" i="8"/>
  <c r="AG6" i="8"/>
  <c r="AF6" i="8"/>
  <c r="AE6" i="8"/>
  <c r="AD6" i="8"/>
  <c r="AC6" i="8"/>
  <c r="AB6" i="8"/>
  <c r="AA6" i="8"/>
  <c r="Z6" i="8"/>
  <c r="Y6" i="8"/>
  <c r="X6" i="8"/>
  <c r="S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N1" i="8"/>
  <c r="M1" i="8"/>
  <c r="L1" i="8"/>
  <c r="K1" i="8"/>
  <c r="J1" i="8"/>
  <c r="I1" i="8"/>
  <c r="H1" i="8"/>
  <c r="G1" i="8"/>
  <c r="F1" i="8"/>
  <c r="E1" i="8"/>
  <c r="D1" i="8"/>
  <c r="C1" i="8"/>
  <c r="N827" i="8"/>
  <c r="M827" i="8"/>
  <c r="L827" i="8"/>
  <c r="K827" i="8"/>
  <c r="J827" i="8"/>
  <c r="I827" i="8"/>
  <c r="H827" i="8"/>
  <c r="G827" i="8"/>
  <c r="F827" i="8"/>
  <c r="E827" i="8"/>
  <c r="D827" i="8"/>
  <c r="C827" i="8"/>
  <c r="A827" i="8"/>
  <c r="N826" i="8"/>
  <c r="M826" i="8"/>
  <c r="L826" i="8"/>
  <c r="K826" i="8"/>
  <c r="J826" i="8"/>
  <c r="I826" i="8"/>
  <c r="H826" i="8"/>
  <c r="G826" i="8"/>
  <c r="F826" i="8"/>
  <c r="E826" i="8"/>
  <c r="D826" i="8"/>
  <c r="C826" i="8"/>
  <c r="A826" i="8"/>
  <c r="N825" i="8"/>
  <c r="M825" i="8"/>
  <c r="L825" i="8"/>
  <c r="K825" i="8"/>
  <c r="J825" i="8"/>
  <c r="I825" i="8"/>
  <c r="H825" i="8"/>
  <c r="G825" i="8"/>
  <c r="F825" i="8"/>
  <c r="E825" i="8"/>
  <c r="D825" i="8"/>
  <c r="C825" i="8"/>
  <c r="A825" i="8"/>
  <c r="N824" i="8"/>
  <c r="M824" i="8"/>
  <c r="L824" i="8"/>
  <c r="K824" i="8"/>
  <c r="J824" i="8"/>
  <c r="I824" i="8"/>
  <c r="H824" i="8"/>
  <c r="G824" i="8"/>
  <c r="F824" i="8"/>
  <c r="E824" i="8"/>
  <c r="D824" i="8"/>
  <c r="C824" i="8"/>
  <c r="A824" i="8"/>
  <c r="N823" i="8"/>
  <c r="M823" i="8"/>
  <c r="L823" i="8"/>
  <c r="K823" i="8"/>
  <c r="J823" i="8"/>
  <c r="I823" i="8"/>
  <c r="H823" i="8"/>
  <c r="G823" i="8"/>
  <c r="F823" i="8"/>
  <c r="E823" i="8"/>
  <c r="D823" i="8"/>
  <c r="C823" i="8"/>
  <c r="A823" i="8"/>
  <c r="N822" i="8"/>
  <c r="M822" i="8"/>
  <c r="L822" i="8"/>
  <c r="K822" i="8"/>
  <c r="J822" i="8"/>
  <c r="I822" i="8"/>
  <c r="H822" i="8"/>
  <c r="G822" i="8"/>
  <c r="F822" i="8"/>
  <c r="E822" i="8"/>
  <c r="D822" i="8"/>
  <c r="C822" i="8"/>
  <c r="A822" i="8"/>
  <c r="N821" i="8"/>
  <c r="M821" i="8"/>
  <c r="L821" i="8"/>
  <c r="K821" i="8"/>
  <c r="J821" i="8"/>
  <c r="I821" i="8"/>
  <c r="H821" i="8"/>
  <c r="G821" i="8"/>
  <c r="F821" i="8"/>
  <c r="E821" i="8"/>
  <c r="D821" i="8"/>
  <c r="C821" i="8"/>
  <c r="A821" i="8"/>
  <c r="N820" i="8"/>
  <c r="M820" i="8"/>
  <c r="L820" i="8"/>
  <c r="K820" i="8"/>
  <c r="J820" i="8"/>
  <c r="I820" i="8"/>
  <c r="H820" i="8"/>
  <c r="G820" i="8"/>
  <c r="F820" i="8"/>
  <c r="E820" i="8"/>
  <c r="D820" i="8"/>
  <c r="C820" i="8"/>
  <c r="A820" i="8"/>
  <c r="N819" i="8"/>
  <c r="M819" i="8"/>
  <c r="L819" i="8"/>
  <c r="K819" i="8"/>
  <c r="J819" i="8"/>
  <c r="I819" i="8"/>
  <c r="H819" i="8"/>
  <c r="G819" i="8"/>
  <c r="F819" i="8"/>
  <c r="E819" i="8"/>
  <c r="D819" i="8"/>
  <c r="C819" i="8"/>
  <c r="A819" i="8"/>
  <c r="N818" i="8"/>
  <c r="M818" i="8"/>
  <c r="L818" i="8"/>
  <c r="K818" i="8"/>
  <c r="J818" i="8"/>
  <c r="I818" i="8"/>
  <c r="H818" i="8"/>
  <c r="G818" i="8"/>
  <c r="F818" i="8"/>
  <c r="E818" i="8"/>
  <c r="D818" i="8"/>
  <c r="C818" i="8"/>
  <c r="A818" i="8"/>
  <c r="N817" i="8"/>
  <c r="M817" i="8"/>
  <c r="L817" i="8"/>
  <c r="K817" i="8"/>
  <c r="J817" i="8"/>
  <c r="I817" i="8"/>
  <c r="H817" i="8"/>
  <c r="G817" i="8"/>
  <c r="F817" i="8"/>
  <c r="E817" i="8"/>
  <c r="D817" i="8"/>
  <c r="C817" i="8"/>
  <c r="A817" i="8"/>
  <c r="N816" i="8"/>
  <c r="M816" i="8"/>
  <c r="L816" i="8"/>
  <c r="K816" i="8"/>
  <c r="J816" i="8"/>
  <c r="I816" i="8"/>
  <c r="H816" i="8"/>
  <c r="G816" i="8"/>
  <c r="F816" i="8"/>
  <c r="E816" i="8"/>
  <c r="D816" i="8"/>
  <c r="C816" i="8"/>
  <c r="A816" i="8"/>
  <c r="N815" i="8"/>
  <c r="M815" i="8"/>
  <c r="L815" i="8"/>
  <c r="K815" i="8"/>
  <c r="J815" i="8"/>
  <c r="I815" i="8"/>
  <c r="H815" i="8"/>
  <c r="G815" i="8"/>
  <c r="F815" i="8"/>
  <c r="E815" i="8"/>
  <c r="D815" i="8"/>
  <c r="C815" i="8"/>
  <c r="A815" i="8"/>
  <c r="N814" i="8"/>
  <c r="M814" i="8"/>
  <c r="L814" i="8"/>
  <c r="K814" i="8"/>
  <c r="J814" i="8"/>
  <c r="I814" i="8"/>
  <c r="H814" i="8"/>
  <c r="G814" i="8"/>
  <c r="F814" i="8"/>
  <c r="E814" i="8"/>
  <c r="D814" i="8"/>
  <c r="C814" i="8"/>
  <c r="A814" i="8"/>
  <c r="N813" i="8"/>
  <c r="M813" i="8"/>
  <c r="L813" i="8"/>
  <c r="K813" i="8"/>
  <c r="J813" i="8"/>
  <c r="I813" i="8"/>
  <c r="H813" i="8"/>
  <c r="G813" i="8"/>
  <c r="F813" i="8"/>
  <c r="E813" i="8"/>
  <c r="D813" i="8"/>
  <c r="C813" i="8"/>
  <c r="A813" i="8"/>
  <c r="N812" i="8"/>
  <c r="M812" i="8"/>
  <c r="L812" i="8"/>
  <c r="K812" i="8"/>
  <c r="J812" i="8"/>
  <c r="I812" i="8"/>
  <c r="H812" i="8"/>
  <c r="G812" i="8"/>
  <c r="F812" i="8"/>
  <c r="E812" i="8"/>
  <c r="D812" i="8"/>
  <c r="C812" i="8"/>
  <c r="A812" i="8"/>
  <c r="N811" i="8"/>
  <c r="M811" i="8"/>
  <c r="L811" i="8"/>
  <c r="K811" i="8"/>
  <c r="J811" i="8"/>
  <c r="I811" i="8"/>
  <c r="H811" i="8"/>
  <c r="G811" i="8"/>
  <c r="F811" i="8"/>
  <c r="E811" i="8"/>
  <c r="D811" i="8"/>
  <c r="C811" i="8"/>
  <c r="A811" i="8"/>
  <c r="N810" i="8"/>
  <c r="M810" i="8"/>
  <c r="L810" i="8"/>
  <c r="K810" i="8"/>
  <c r="J810" i="8"/>
  <c r="I810" i="8"/>
  <c r="H810" i="8"/>
  <c r="G810" i="8"/>
  <c r="F810" i="8"/>
  <c r="E810" i="8"/>
  <c r="D810" i="8"/>
  <c r="C810" i="8"/>
  <c r="A810" i="8"/>
  <c r="N809" i="8"/>
  <c r="M809" i="8"/>
  <c r="L809" i="8"/>
  <c r="K809" i="8"/>
  <c r="J809" i="8"/>
  <c r="I809" i="8"/>
  <c r="H809" i="8"/>
  <c r="G809" i="8"/>
  <c r="F809" i="8"/>
  <c r="E809" i="8"/>
  <c r="D809" i="8"/>
  <c r="C809" i="8"/>
  <c r="A809" i="8"/>
  <c r="N808" i="8"/>
  <c r="M808" i="8"/>
  <c r="L808" i="8"/>
  <c r="K808" i="8"/>
  <c r="J808" i="8"/>
  <c r="I808" i="8"/>
  <c r="H808" i="8"/>
  <c r="G808" i="8"/>
  <c r="F808" i="8"/>
  <c r="E808" i="8"/>
  <c r="D808" i="8"/>
  <c r="C808" i="8"/>
  <c r="A808" i="8"/>
  <c r="N807" i="8"/>
  <c r="M807" i="8"/>
  <c r="L807" i="8"/>
  <c r="K807" i="8"/>
  <c r="J807" i="8"/>
  <c r="I807" i="8"/>
  <c r="H807" i="8"/>
  <c r="G807" i="8"/>
  <c r="F807" i="8"/>
  <c r="E807" i="8"/>
  <c r="D807" i="8"/>
  <c r="C807" i="8"/>
  <c r="A807" i="8"/>
  <c r="N806" i="8"/>
  <c r="M806" i="8"/>
  <c r="L806" i="8"/>
  <c r="K806" i="8"/>
  <c r="J806" i="8"/>
  <c r="I806" i="8"/>
  <c r="H806" i="8"/>
  <c r="G806" i="8"/>
  <c r="F806" i="8"/>
  <c r="E806" i="8"/>
  <c r="D806" i="8"/>
  <c r="C806" i="8"/>
  <c r="A806" i="8"/>
  <c r="N805" i="8"/>
  <c r="M805" i="8"/>
  <c r="L805" i="8"/>
  <c r="K805" i="8"/>
  <c r="J805" i="8"/>
  <c r="I805" i="8"/>
  <c r="H805" i="8"/>
  <c r="G805" i="8"/>
  <c r="F805" i="8"/>
  <c r="E805" i="8"/>
  <c r="D805" i="8"/>
  <c r="C805" i="8"/>
  <c r="A805" i="8"/>
  <c r="N804" i="8"/>
  <c r="M804" i="8"/>
  <c r="L804" i="8"/>
  <c r="K804" i="8"/>
  <c r="J804" i="8"/>
  <c r="I804" i="8"/>
  <c r="H804" i="8"/>
  <c r="G804" i="8"/>
  <c r="F804" i="8"/>
  <c r="E804" i="8"/>
  <c r="D804" i="8"/>
  <c r="C804" i="8"/>
  <c r="A804" i="8"/>
  <c r="N803" i="8"/>
  <c r="M803" i="8"/>
  <c r="L803" i="8"/>
  <c r="K803" i="8"/>
  <c r="J803" i="8"/>
  <c r="I803" i="8"/>
  <c r="H803" i="8"/>
  <c r="G803" i="8"/>
  <c r="F803" i="8"/>
  <c r="E803" i="8"/>
  <c r="D803" i="8"/>
  <c r="C803" i="8"/>
  <c r="A803" i="8"/>
  <c r="N802" i="8"/>
  <c r="M802" i="8"/>
  <c r="L802" i="8"/>
  <c r="K802" i="8"/>
  <c r="J802" i="8"/>
  <c r="I802" i="8"/>
  <c r="H802" i="8"/>
  <c r="G802" i="8"/>
  <c r="F802" i="8"/>
  <c r="E802" i="8"/>
  <c r="D802" i="8"/>
  <c r="C802" i="8"/>
  <c r="A802" i="8"/>
  <c r="N801" i="8"/>
  <c r="M801" i="8"/>
  <c r="L801" i="8"/>
  <c r="K801" i="8"/>
  <c r="J801" i="8"/>
  <c r="I801" i="8"/>
  <c r="H801" i="8"/>
  <c r="G801" i="8"/>
  <c r="F801" i="8"/>
  <c r="E801" i="8"/>
  <c r="D801" i="8"/>
  <c r="C801" i="8"/>
  <c r="A801" i="8"/>
  <c r="N800" i="8"/>
  <c r="M800" i="8"/>
  <c r="L800" i="8"/>
  <c r="K800" i="8"/>
  <c r="J800" i="8"/>
  <c r="I800" i="8"/>
  <c r="H800" i="8"/>
  <c r="G800" i="8"/>
  <c r="F800" i="8"/>
  <c r="E800" i="8"/>
  <c r="D800" i="8"/>
  <c r="C800" i="8"/>
  <c r="A800" i="8"/>
  <c r="N799" i="8"/>
  <c r="M799" i="8"/>
  <c r="L799" i="8"/>
  <c r="K799" i="8"/>
  <c r="J799" i="8"/>
  <c r="I799" i="8"/>
  <c r="H799" i="8"/>
  <c r="G799" i="8"/>
  <c r="F799" i="8"/>
  <c r="E799" i="8"/>
  <c r="D799" i="8"/>
  <c r="C799" i="8"/>
  <c r="A799" i="8"/>
  <c r="N798" i="8"/>
  <c r="M798" i="8"/>
  <c r="L798" i="8"/>
  <c r="K798" i="8"/>
  <c r="J798" i="8"/>
  <c r="I798" i="8"/>
  <c r="H798" i="8"/>
  <c r="G798" i="8"/>
  <c r="F798" i="8"/>
  <c r="E798" i="8"/>
  <c r="D798" i="8"/>
  <c r="C798" i="8"/>
  <c r="A798" i="8"/>
  <c r="N797" i="8"/>
  <c r="M797" i="8"/>
  <c r="L797" i="8"/>
  <c r="K797" i="8"/>
  <c r="J797" i="8"/>
  <c r="I797" i="8"/>
  <c r="H797" i="8"/>
  <c r="G797" i="8"/>
  <c r="F797" i="8"/>
  <c r="E797" i="8"/>
  <c r="D797" i="8"/>
  <c r="C797" i="8"/>
  <c r="A797" i="8"/>
  <c r="N796" i="8"/>
  <c r="M796" i="8"/>
  <c r="L796" i="8"/>
  <c r="K796" i="8"/>
  <c r="J796" i="8"/>
  <c r="I796" i="8"/>
  <c r="H796" i="8"/>
  <c r="G796" i="8"/>
  <c r="F796" i="8"/>
  <c r="E796" i="8"/>
  <c r="D796" i="8"/>
  <c r="C796" i="8"/>
  <c r="A796" i="8"/>
  <c r="N795" i="8"/>
  <c r="M795" i="8"/>
  <c r="L795" i="8"/>
  <c r="K795" i="8"/>
  <c r="J795" i="8"/>
  <c r="I795" i="8"/>
  <c r="H795" i="8"/>
  <c r="G795" i="8"/>
  <c r="F795" i="8"/>
  <c r="E795" i="8"/>
  <c r="D795" i="8"/>
  <c r="C795" i="8"/>
  <c r="A795" i="8"/>
  <c r="N794" i="8"/>
  <c r="M794" i="8"/>
  <c r="L794" i="8"/>
  <c r="K794" i="8"/>
  <c r="J794" i="8"/>
  <c r="I794" i="8"/>
  <c r="H794" i="8"/>
  <c r="G794" i="8"/>
  <c r="F794" i="8"/>
  <c r="E794" i="8"/>
  <c r="D794" i="8"/>
  <c r="C794" i="8"/>
  <c r="A794" i="8"/>
  <c r="N793" i="8"/>
  <c r="M793" i="8"/>
  <c r="L793" i="8"/>
  <c r="K793" i="8"/>
  <c r="J793" i="8"/>
  <c r="I793" i="8"/>
  <c r="H793" i="8"/>
  <c r="G793" i="8"/>
  <c r="F793" i="8"/>
  <c r="E793" i="8"/>
  <c r="D793" i="8"/>
  <c r="C793" i="8"/>
  <c r="A793" i="8"/>
  <c r="N792" i="8"/>
  <c r="M792" i="8"/>
  <c r="L792" i="8"/>
  <c r="K792" i="8"/>
  <c r="J792" i="8"/>
  <c r="I792" i="8"/>
  <c r="H792" i="8"/>
  <c r="G792" i="8"/>
  <c r="F792" i="8"/>
  <c r="E792" i="8"/>
  <c r="D792" i="8"/>
  <c r="C792" i="8"/>
  <c r="A792" i="8"/>
  <c r="N791" i="8"/>
  <c r="M791" i="8"/>
  <c r="L791" i="8"/>
  <c r="K791" i="8"/>
  <c r="J791" i="8"/>
  <c r="I791" i="8"/>
  <c r="H791" i="8"/>
  <c r="G791" i="8"/>
  <c r="F791" i="8"/>
  <c r="E791" i="8"/>
  <c r="D791" i="8"/>
  <c r="C791" i="8"/>
  <c r="A791" i="8"/>
  <c r="N790" i="8"/>
  <c r="M790" i="8"/>
  <c r="L790" i="8"/>
  <c r="K790" i="8"/>
  <c r="J790" i="8"/>
  <c r="I790" i="8"/>
  <c r="H790" i="8"/>
  <c r="G790" i="8"/>
  <c r="F790" i="8"/>
  <c r="E790" i="8"/>
  <c r="D790" i="8"/>
  <c r="C790" i="8"/>
  <c r="A790" i="8"/>
  <c r="N789" i="8"/>
  <c r="M789" i="8"/>
  <c r="L789" i="8"/>
  <c r="K789" i="8"/>
  <c r="J789" i="8"/>
  <c r="I789" i="8"/>
  <c r="H789" i="8"/>
  <c r="G789" i="8"/>
  <c r="F789" i="8"/>
  <c r="E789" i="8"/>
  <c r="D789" i="8"/>
  <c r="C789" i="8"/>
  <c r="A789" i="8"/>
  <c r="N788" i="8"/>
  <c r="M788" i="8"/>
  <c r="L788" i="8"/>
  <c r="K788" i="8"/>
  <c r="J788" i="8"/>
  <c r="I788" i="8"/>
  <c r="H788" i="8"/>
  <c r="G788" i="8"/>
  <c r="F788" i="8"/>
  <c r="E788" i="8"/>
  <c r="D788" i="8"/>
  <c r="C788" i="8"/>
  <c r="A788" i="8"/>
  <c r="N787" i="8"/>
  <c r="M787" i="8"/>
  <c r="L787" i="8"/>
  <c r="K787" i="8"/>
  <c r="J787" i="8"/>
  <c r="I787" i="8"/>
  <c r="H787" i="8"/>
  <c r="G787" i="8"/>
  <c r="F787" i="8"/>
  <c r="E787" i="8"/>
  <c r="D787" i="8"/>
  <c r="C787" i="8"/>
  <c r="A787" i="8"/>
  <c r="N786" i="8"/>
  <c r="M786" i="8"/>
  <c r="L786" i="8"/>
  <c r="K786" i="8"/>
  <c r="J786" i="8"/>
  <c r="I786" i="8"/>
  <c r="H786" i="8"/>
  <c r="G786" i="8"/>
  <c r="F786" i="8"/>
  <c r="E786" i="8"/>
  <c r="D786" i="8"/>
  <c r="C786" i="8"/>
  <c r="A786" i="8"/>
  <c r="N785" i="8"/>
  <c r="M785" i="8"/>
  <c r="L785" i="8"/>
  <c r="K785" i="8"/>
  <c r="J785" i="8"/>
  <c r="I785" i="8"/>
  <c r="H785" i="8"/>
  <c r="G785" i="8"/>
  <c r="F785" i="8"/>
  <c r="E785" i="8"/>
  <c r="D785" i="8"/>
  <c r="C785" i="8"/>
  <c r="A785" i="8"/>
  <c r="N784" i="8"/>
  <c r="M784" i="8"/>
  <c r="L784" i="8"/>
  <c r="K784" i="8"/>
  <c r="J784" i="8"/>
  <c r="I784" i="8"/>
  <c r="H784" i="8"/>
  <c r="G784" i="8"/>
  <c r="F784" i="8"/>
  <c r="E784" i="8"/>
  <c r="D784" i="8"/>
  <c r="C784" i="8"/>
  <c r="A784" i="8"/>
  <c r="N783" i="8"/>
  <c r="M783" i="8"/>
  <c r="L783" i="8"/>
  <c r="K783" i="8"/>
  <c r="J783" i="8"/>
  <c r="I783" i="8"/>
  <c r="H783" i="8"/>
  <c r="G783" i="8"/>
  <c r="F783" i="8"/>
  <c r="E783" i="8"/>
  <c r="D783" i="8"/>
  <c r="C783" i="8"/>
  <c r="A783" i="8"/>
  <c r="N782" i="8"/>
  <c r="M782" i="8"/>
  <c r="L782" i="8"/>
  <c r="K782" i="8"/>
  <c r="J782" i="8"/>
  <c r="I782" i="8"/>
  <c r="H782" i="8"/>
  <c r="G782" i="8"/>
  <c r="F782" i="8"/>
  <c r="E782" i="8"/>
  <c r="D782" i="8"/>
  <c r="C782" i="8"/>
  <c r="A782" i="8"/>
  <c r="N781" i="8"/>
  <c r="M781" i="8"/>
  <c r="L781" i="8"/>
  <c r="K781" i="8"/>
  <c r="J781" i="8"/>
  <c r="I781" i="8"/>
  <c r="H781" i="8"/>
  <c r="G781" i="8"/>
  <c r="F781" i="8"/>
  <c r="E781" i="8"/>
  <c r="D781" i="8"/>
  <c r="C781" i="8"/>
  <c r="A781" i="8"/>
  <c r="N780" i="8"/>
  <c r="M780" i="8"/>
  <c r="L780" i="8"/>
  <c r="K780" i="8"/>
  <c r="J780" i="8"/>
  <c r="I780" i="8"/>
  <c r="H780" i="8"/>
  <c r="G780" i="8"/>
  <c r="F780" i="8"/>
  <c r="E780" i="8"/>
  <c r="D780" i="8"/>
  <c r="C780" i="8"/>
  <c r="A780" i="8"/>
  <c r="N779" i="8"/>
  <c r="M779" i="8"/>
  <c r="L779" i="8"/>
  <c r="K779" i="8"/>
  <c r="J779" i="8"/>
  <c r="I779" i="8"/>
  <c r="H779" i="8"/>
  <c r="G779" i="8"/>
  <c r="F779" i="8"/>
  <c r="E779" i="8"/>
  <c r="D779" i="8"/>
  <c r="C779" i="8"/>
  <c r="A779" i="8"/>
  <c r="N778" i="8"/>
  <c r="M778" i="8"/>
  <c r="L778" i="8"/>
  <c r="K778" i="8"/>
  <c r="J778" i="8"/>
  <c r="I778" i="8"/>
  <c r="H778" i="8"/>
  <c r="G778" i="8"/>
  <c r="F778" i="8"/>
  <c r="E778" i="8"/>
  <c r="D778" i="8"/>
  <c r="C778" i="8"/>
  <c r="A778" i="8"/>
  <c r="N777" i="8"/>
  <c r="M777" i="8"/>
  <c r="L777" i="8"/>
  <c r="K777" i="8"/>
  <c r="J777" i="8"/>
  <c r="I777" i="8"/>
  <c r="H777" i="8"/>
  <c r="G777" i="8"/>
  <c r="F777" i="8"/>
  <c r="E777" i="8"/>
  <c r="D777" i="8"/>
  <c r="C777" i="8"/>
  <c r="A777" i="8"/>
  <c r="N776" i="8"/>
  <c r="M776" i="8"/>
  <c r="L776" i="8"/>
  <c r="K776" i="8"/>
  <c r="J776" i="8"/>
  <c r="I776" i="8"/>
  <c r="H776" i="8"/>
  <c r="G776" i="8"/>
  <c r="F776" i="8"/>
  <c r="E776" i="8"/>
  <c r="D776" i="8"/>
  <c r="C776" i="8"/>
  <c r="A776" i="8"/>
  <c r="N775" i="8"/>
  <c r="M775" i="8"/>
  <c r="L775" i="8"/>
  <c r="K775" i="8"/>
  <c r="J775" i="8"/>
  <c r="I775" i="8"/>
  <c r="H775" i="8"/>
  <c r="G775" i="8"/>
  <c r="F775" i="8"/>
  <c r="E775" i="8"/>
  <c r="D775" i="8"/>
  <c r="C775" i="8"/>
  <c r="A775" i="8"/>
  <c r="N774" i="8"/>
  <c r="M774" i="8"/>
  <c r="L774" i="8"/>
  <c r="K774" i="8"/>
  <c r="J774" i="8"/>
  <c r="I774" i="8"/>
  <c r="H774" i="8"/>
  <c r="G774" i="8"/>
  <c r="F774" i="8"/>
  <c r="E774" i="8"/>
  <c r="D774" i="8"/>
  <c r="C774" i="8"/>
  <c r="A774" i="8"/>
  <c r="N773" i="8"/>
  <c r="M773" i="8"/>
  <c r="L773" i="8"/>
  <c r="K773" i="8"/>
  <c r="J773" i="8"/>
  <c r="I773" i="8"/>
  <c r="H773" i="8"/>
  <c r="G773" i="8"/>
  <c r="F773" i="8"/>
  <c r="E773" i="8"/>
  <c r="D773" i="8"/>
  <c r="C773" i="8"/>
  <c r="A773" i="8"/>
  <c r="N772" i="8"/>
  <c r="M772" i="8"/>
  <c r="L772" i="8"/>
  <c r="K772" i="8"/>
  <c r="J772" i="8"/>
  <c r="I772" i="8"/>
  <c r="H772" i="8"/>
  <c r="G772" i="8"/>
  <c r="F772" i="8"/>
  <c r="E772" i="8"/>
  <c r="D772" i="8"/>
  <c r="C772" i="8"/>
  <c r="A772" i="8"/>
  <c r="N771" i="8"/>
  <c r="M771" i="8"/>
  <c r="L771" i="8"/>
  <c r="K771" i="8"/>
  <c r="J771" i="8"/>
  <c r="I771" i="8"/>
  <c r="H771" i="8"/>
  <c r="G771" i="8"/>
  <c r="F771" i="8"/>
  <c r="E771" i="8"/>
  <c r="D771" i="8"/>
  <c r="C771" i="8"/>
  <c r="A771" i="8"/>
  <c r="N770" i="8"/>
  <c r="M770" i="8"/>
  <c r="L770" i="8"/>
  <c r="K770" i="8"/>
  <c r="J770" i="8"/>
  <c r="I770" i="8"/>
  <c r="H770" i="8"/>
  <c r="G770" i="8"/>
  <c r="F770" i="8"/>
  <c r="E770" i="8"/>
  <c r="D770" i="8"/>
  <c r="C770" i="8"/>
  <c r="A770" i="8"/>
  <c r="N769" i="8"/>
  <c r="M769" i="8"/>
  <c r="L769" i="8"/>
  <c r="K769" i="8"/>
  <c r="J769" i="8"/>
  <c r="I769" i="8"/>
  <c r="H769" i="8"/>
  <c r="G769" i="8"/>
  <c r="F769" i="8"/>
  <c r="E769" i="8"/>
  <c r="D769" i="8"/>
  <c r="C769" i="8"/>
  <c r="A769" i="8"/>
  <c r="N768" i="8"/>
  <c r="M768" i="8"/>
  <c r="L768" i="8"/>
  <c r="K768" i="8"/>
  <c r="J768" i="8"/>
  <c r="I768" i="8"/>
  <c r="H768" i="8"/>
  <c r="G768" i="8"/>
  <c r="F768" i="8"/>
  <c r="E768" i="8"/>
  <c r="D768" i="8"/>
  <c r="C768" i="8"/>
  <c r="A768" i="8"/>
  <c r="N767" i="8"/>
  <c r="M767" i="8"/>
  <c r="L767" i="8"/>
  <c r="K767" i="8"/>
  <c r="J767" i="8"/>
  <c r="I767" i="8"/>
  <c r="H767" i="8"/>
  <c r="G767" i="8"/>
  <c r="F767" i="8"/>
  <c r="E767" i="8"/>
  <c r="D767" i="8"/>
  <c r="C767" i="8"/>
  <c r="A767" i="8"/>
  <c r="N766" i="8"/>
  <c r="M766" i="8"/>
  <c r="L766" i="8"/>
  <c r="K766" i="8"/>
  <c r="J766" i="8"/>
  <c r="I766" i="8"/>
  <c r="H766" i="8"/>
  <c r="G766" i="8"/>
  <c r="F766" i="8"/>
  <c r="E766" i="8"/>
  <c r="D766" i="8"/>
  <c r="C766" i="8"/>
  <c r="A766" i="8"/>
  <c r="N765" i="8"/>
  <c r="M765" i="8"/>
  <c r="L765" i="8"/>
  <c r="K765" i="8"/>
  <c r="J765" i="8"/>
  <c r="I765" i="8"/>
  <c r="H765" i="8"/>
  <c r="G765" i="8"/>
  <c r="F765" i="8"/>
  <c r="E765" i="8"/>
  <c r="D765" i="8"/>
  <c r="C765" i="8"/>
  <c r="A765" i="8"/>
  <c r="N764" i="8"/>
  <c r="M764" i="8"/>
  <c r="L764" i="8"/>
  <c r="K764" i="8"/>
  <c r="J764" i="8"/>
  <c r="I764" i="8"/>
  <c r="H764" i="8"/>
  <c r="G764" i="8"/>
  <c r="F764" i="8"/>
  <c r="E764" i="8"/>
  <c r="D764" i="8"/>
  <c r="C764" i="8"/>
  <c r="A764" i="8"/>
  <c r="N763" i="8"/>
  <c r="M763" i="8"/>
  <c r="L763" i="8"/>
  <c r="K763" i="8"/>
  <c r="J763" i="8"/>
  <c r="I763" i="8"/>
  <c r="H763" i="8"/>
  <c r="G763" i="8"/>
  <c r="F763" i="8"/>
  <c r="E763" i="8"/>
  <c r="D763" i="8"/>
  <c r="C763" i="8"/>
  <c r="A763" i="8"/>
  <c r="N762" i="8"/>
  <c r="M762" i="8"/>
  <c r="L762" i="8"/>
  <c r="K762" i="8"/>
  <c r="J762" i="8"/>
  <c r="I762" i="8"/>
  <c r="H762" i="8"/>
  <c r="G762" i="8"/>
  <c r="F762" i="8"/>
  <c r="E762" i="8"/>
  <c r="D762" i="8"/>
  <c r="C762" i="8"/>
  <c r="A762" i="8"/>
  <c r="N761" i="8"/>
  <c r="M761" i="8"/>
  <c r="L761" i="8"/>
  <c r="K761" i="8"/>
  <c r="J761" i="8"/>
  <c r="I761" i="8"/>
  <c r="H761" i="8"/>
  <c r="G761" i="8"/>
  <c r="F761" i="8"/>
  <c r="E761" i="8"/>
  <c r="D761" i="8"/>
  <c r="C761" i="8"/>
  <c r="A761" i="8"/>
  <c r="N760" i="8"/>
  <c r="M760" i="8"/>
  <c r="L760" i="8"/>
  <c r="K760" i="8"/>
  <c r="J760" i="8"/>
  <c r="I760" i="8"/>
  <c r="H760" i="8"/>
  <c r="G760" i="8"/>
  <c r="F760" i="8"/>
  <c r="E760" i="8"/>
  <c r="D760" i="8"/>
  <c r="C760" i="8"/>
  <c r="A760" i="8"/>
  <c r="N759" i="8"/>
  <c r="M759" i="8"/>
  <c r="L759" i="8"/>
  <c r="K759" i="8"/>
  <c r="J759" i="8"/>
  <c r="I759" i="8"/>
  <c r="H759" i="8"/>
  <c r="G759" i="8"/>
  <c r="F759" i="8"/>
  <c r="E759" i="8"/>
  <c r="D759" i="8"/>
  <c r="C759" i="8"/>
  <c r="A759" i="8"/>
  <c r="N758" i="8"/>
  <c r="M758" i="8"/>
  <c r="L758" i="8"/>
  <c r="K758" i="8"/>
  <c r="J758" i="8"/>
  <c r="I758" i="8"/>
  <c r="H758" i="8"/>
  <c r="G758" i="8"/>
  <c r="F758" i="8"/>
  <c r="E758" i="8"/>
  <c r="D758" i="8"/>
  <c r="C758" i="8"/>
  <c r="A758" i="8"/>
  <c r="N757" i="8"/>
  <c r="M757" i="8"/>
  <c r="L757" i="8"/>
  <c r="K757" i="8"/>
  <c r="J757" i="8"/>
  <c r="I757" i="8"/>
  <c r="H757" i="8"/>
  <c r="G757" i="8"/>
  <c r="F757" i="8"/>
  <c r="E757" i="8"/>
  <c r="D757" i="8"/>
  <c r="C757" i="8"/>
  <c r="A757" i="8"/>
  <c r="N756" i="8"/>
  <c r="M756" i="8"/>
  <c r="L756" i="8"/>
  <c r="K756" i="8"/>
  <c r="J756" i="8"/>
  <c r="I756" i="8"/>
  <c r="H756" i="8"/>
  <c r="G756" i="8"/>
  <c r="F756" i="8"/>
  <c r="E756" i="8"/>
  <c r="D756" i="8"/>
  <c r="C756" i="8"/>
  <c r="A756" i="8"/>
  <c r="N755" i="8"/>
  <c r="M755" i="8"/>
  <c r="L755" i="8"/>
  <c r="K755" i="8"/>
  <c r="J755" i="8"/>
  <c r="I755" i="8"/>
  <c r="H755" i="8"/>
  <c r="G755" i="8"/>
  <c r="F755" i="8"/>
  <c r="E755" i="8"/>
  <c r="D755" i="8"/>
  <c r="C755" i="8"/>
  <c r="A755" i="8"/>
  <c r="N754" i="8"/>
  <c r="M754" i="8"/>
  <c r="L754" i="8"/>
  <c r="K754" i="8"/>
  <c r="J754" i="8"/>
  <c r="I754" i="8"/>
  <c r="H754" i="8"/>
  <c r="G754" i="8"/>
  <c r="F754" i="8"/>
  <c r="E754" i="8"/>
  <c r="D754" i="8"/>
  <c r="C754" i="8"/>
  <c r="A754" i="8"/>
  <c r="N753" i="8"/>
  <c r="M753" i="8"/>
  <c r="L753" i="8"/>
  <c r="K753" i="8"/>
  <c r="J753" i="8"/>
  <c r="I753" i="8"/>
  <c r="H753" i="8"/>
  <c r="G753" i="8"/>
  <c r="F753" i="8"/>
  <c r="E753" i="8"/>
  <c r="D753" i="8"/>
  <c r="C753" i="8"/>
  <c r="A753" i="8"/>
  <c r="N752" i="8"/>
  <c r="M752" i="8"/>
  <c r="L752" i="8"/>
  <c r="K752" i="8"/>
  <c r="J752" i="8"/>
  <c r="I752" i="8"/>
  <c r="H752" i="8"/>
  <c r="G752" i="8"/>
  <c r="F752" i="8"/>
  <c r="E752" i="8"/>
  <c r="D752" i="8"/>
  <c r="C752" i="8"/>
  <c r="A752" i="8"/>
  <c r="N751" i="8"/>
  <c r="M751" i="8"/>
  <c r="L751" i="8"/>
  <c r="K751" i="8"/>
  <c r="J751" i="8"/>
  <c r="I751" i="8"/>
  <c r="H751" i="8"/>
  <c r="G751" i="8"/>
  <c r="F751" i="8"/>
  <c r="E751" i="8"/>
  <c r="D751" i="8"/>
  <c r="C751" i="8"/>
  <c r="A751" i="8"/>
  <c r="N750" i="8"/>
  <c r="M750" i="8"/>
  <c r="L750" i="8"/>
  <c r="K750" i="8"/>
  <c r="J750" i="8"/>
  <c r="I750" i="8"/>
  <c r="H750" i="8"/>
  <c r="G750" i="8"/>
  <c r="F750" i="8"/>
  <c r="E750" i="8"/>
  <c r="D750" i="8"/>
  <c r="C750" i="8"/>
  <c r="A750" i="8"/>
  <c r="N749" i="8"/>
  <c r="M749" i="8"/>
  <c r="L749" i="8"/>
  <c r="K749" i="8"/>
  <c r="J749" i="8"/>
  <c r="I749" i="8"/>
  <c r="H749" i="8"/>
  <c r="G749" i="8"/>
  <c r="F749" i="8"/>
  <c r="E749" i="8"/>
  <c r="D749" i="8"/>
  <c r="C749" i="8"/>
  <c r="A749" i="8"/>
  <c r="N748" i="8"/>
  <c r="M748" i="8"/>
  <c r="L748" i="8"/>
  <c r="K748" i="8"/>
  <c r="J748" i="8"/>
  <c r="I748" i="8"/>
  <c r="H748" i="8"/>
  <c r="G748" i="8"/>
  <c r="F748" i="8"/>
  <c r="E748" i="8"/>
  <c r="D748" i="8"/>
  <c r="C748" i="8"/>
  <c r="A748" i="8"/>
  <c r="N747" i="8"/>
  <c r="M747" i="8"/>
  <c r="L747" i="8"/>
  <c r="K747" i="8"/>
  <c r="J747" i="8"/>
  <c r="I747" i="8"/>
  <c r="H747" i="8"/>
  <c r="G747" i="8"/>
  <c r="F747" i="8"/>
  <c r="E747" i="8"/>
  <c r="D747" i="8"/>
  <c r="C747" i="8"/>
  <c r="A747" i="8"/>
  <c r="N746" i="8"/>
  <c r="M746" i="8"/>
  <c r="L746" i="8"/>
  <c r="K746" i="8"/>
  <c r="J746" i="8"/>
  <c r="I746" i="8"/>
  <c r="H746" i="8"/>
  <c r="G746" i="8"/>
  <c r="F746" i="8"/>
  <c r="E746" i="8"/>
  <c r="D746" i="8"/>
  <c r="C746" i="8"/>
  <c r="A746" i="8"/>
  <c r="N745" i="8"/>
  <c r="M745" i="8"/>
  <c r="L745" i="8"/>
  <c r="K745" i="8"/>
  <c r="J745" i="8"/>
  <c r="I745" i="8"/>
  <c r="H745" i="8"/>
  <c r="G745" i="8"/>
  <c r="F745" i="8"/>
  <c r="E745" i="8"/>
  <c r="D745" i="8"/>
  <c r="C745" i="8"/>
  <c r="A745" i="8"/>
  <c r="N744" i="8"/>
  <c r="M744" i="8"/>
  <c r="L744" i="8"/>
  <c r="K744" i="8"/>
  <c r="J744" i="8"/>
  <c r="I744" i="8"/>
  <c r="H744" i="8"/>
  <c r="G744" i="8"/>
  <c r="F744" i="8"/>
  <c r="E744" i="8"/>
  <c r="D744" i="8"/>
  <c r="C744" i="8"/>
  <c r="A744" i="8"/>
  <c r="N743" i="8"/>
  <c r="M743" i="8"/>
  <c r="L743" i="8"/>
  <c r="K743" i="8"/>
  <c r="J743" i="8"/>
  <c r="I743" i="8"/>
  <c r="H743" i="8"/>
  <c r="G743" i="8"/>
  <c r="F743" i="8"/>
  <c r="E743" i="8"/>
  <c r="D743" i="8"/>
  <c r="C743" i="8"/>
  <c r="A743" i="8"/>
  <c r="N742" i="8"/>
  <c r="M742" i="8"/>
  <c r="L742" i="8"/>
  <c r="K742" i="8"/>
  <c r="J742" i="8"/>
  <c r="I742" i="8"/>
  <c r="H742" i="8"/>
  <c r="G742" i="8"/>
  <c r="F742" i="8"/>
  <c r="E742" i="8"/>
  <c r="D742" i="8"/>
  <c r="C742" i="8"/>
  <c r="A742" i="8"/>
  <c r="N741" i="8"/>
  <c r="M741" i="8"/>
  <c r="L741" i="8"/>
  <c r="K741" i="8"/>
  <c r="J741" i="8"/>
  <c r="I741" i="8"/>
  <c r="H741" i="8"/>
  <c r="G741" i="8"/>
  <c r="F741" i="8"/>
  <c r="E741" i="8"/>
  <c r="D741" i="8"/>
  <c r="C741" i="8"/>
  <c r="A741" i="8"/>
  <c r="N740" i="8"/>
  <c r="M740" i="8"/>
  <c r="L740" i="8"/>
  <c r="K740" i="8"/>
  <c r="J740" i="8"/>
  <c r="I740" i="8"/>
  <c r="H740" i="8"/>
  <c r="G740" i="8"/>
  <c r="F740" i="8"/>
  <c r="E740" i="8"/>
  <c r="D740" i="8"/>
  <c r="C740" i="8"/>
  <c r="A740" i="8"/>
  <c r="N739" i="8"/>
  <c r="M739" i="8"/>
  <c r="L739" i="8"/>
  <c r="K739" i="8"/>
  <c r="J739" i="8"/>
  <c r="I739" i="8"/>
  <c r="H739" i="8"/>
  <c r="G739" i="8"/>
  <c r="F739" i="8"/>
  <c r="E739" i="8"/>
  <c r="D739" i="8"/>
  <c r="C739" i="8"/>
  <c r="A739" i="8"/>
  <c r="N738" i="8"/>
  <c r="M738" i="8"/>
  <c r="L738" i="8"/>
  <c r="K738" i="8"/>
  <c r="J738" i="8"/>
  <c r="I738" i="8"/>
  <c r="H738" i="8"/>
  <c r="G738" i="8"/>
  <c r="F738" i="8"/>
  <c r="E738" i="8"/>
  <c r="D738" i="8"/>
  <c r="C738" i="8"/>
  <c r="A738" i="8"/>
  <c r="N737" i="8"/>
  <c r="M737" i="8"/>
  <c r="L737" i="8"/>
  <c r="K737" i="8"/>
  <c r="J737" i="8"/>
  <c r="I737" i="8"/>
  <c r="H737" i="8"/>
  <c r="G737" i="8"/>
  <c r="F737" i="8"/>
  <c r="E737" i="8"/>
  <c r="D737" i="8"/>
  <c r="C737" i="8"/>
  <c r="A737" i="8"/>
  <c r="N736" i="8"/>
  <c r="M736" i="8"/>
  <c r="L736" i="8"/>
  <c r="K736" i="8"/>
  <c r="J736" i="8"/>
  <c r="I736" i="8"/>
  <c r="H736" i="8"/>
  <c r="G736" i="8"/>
  <c r="F736" i="8"/>
  <c r="E736" i="8"/>
  <c r="D736" i="8"/>
  <c r="C736" i="8"/>
  <c r="A736" i="8"/>
  <c r="N735" i="8"/>
  <c r="M735" i="8"/>
  <c r="L735" i="8"/>
  <c r="K735" i="8"/>
  <c r="J735" i="8"/>
  <c r="I735" i="8"/>
  <c r="H735" i="8"/>
  <c r="G735" i="8"/>
  <c r="F735" i="8"/>
  <c r="E735" i="8"/>
  <c r="D735" i="8"/>
  <c r="C735" i="8"/>
  <c r="A735" i="8"/>
  <c r="N734" i="8"/>
  <c r="M734" i="8"/>
  <c r="L734" i="8"/>
  <c r="K734" i="8"/>
  <c r="J734" i="8"/>
  <c r="I734" i="8"/>
  <c r="H734" i="8"/>
  <c r="G734" i="8"/>
  <c r="F734" i="8"/>
  <c r="E734" i="8"/>
  <c r="D734" i="8"/>
  <c r="C734" i="8"/>
  <c r="A734" i="8"/>
  <c r="N733" i="8"/>
  <c r="M733" i="8"/>
  <c r="L733" i="8"/>
  <c r="K733" i="8"/>
  <c r="J733" i="8"/>
  <c r="I733" i="8"/>
  <c r="H733" i="8"/>
  <c r="G733" i="8"/>
  <c r="F733" i="8"/>
  <c r="E733" i="8"/>
  <c r="D733" i="8"/>
  <c r="C733" i="8"/>
  <c r="A733" i="8"/>
  <c r="N732" i="8"/>
  <c r="M732" i="8"/>
  <c r="L732" i="8"/>
  <c r="K732" i="8"/>
  <c r="J732" i="8"/>
  <c r="I732" i="8"/>
  <c r="H732" i="8"/>
  <c r="G732" i="8"/>
  <c r="F732" i="8"/>
  <c r="E732" i="8"/>
  <c r="D732" i="8"/>
  <c r="C732" i="8"/>
  <c r="A732" i="8"/>
  <c r="N731" i="8"/>
  <c r="M731" i="8"/>
  <c r="L731" i="8"/>
  <c r="K731" i="8"/>
  <c r="J731" i="8"/>
  <c r="I731" i="8"/>
  <c r="H731" i="8"/>
  <c r="G731" i="8"/>
  <c r="F731" i="8"/>
  <c r="E731" i="8"/>
  <c r="D731" i="8"/>
  <c r="C731" i="8"/>
  <c r="A731" i="8"/>
  <c r="N730" i="8"/>
  <c r="M730" i="8"/>
  <c r="L730" i="8"/>
  <c r="K730" i="8"/>
  <c r="J730" i="8"/>
  <c r="I730" i="8"/>
  <c r="H730" i="8"/>
  <c r="G730" i="8"/>
  <c r="F730" i="8"/>
  <c r="E730" i="8"/>
  <c r="D730" i="8"/>
  <c r="C730" i="8"/>
  <c r="A730" i="8"/>
  <c r="N729" i="8"/>
  <c r="M729" i="8"/>
  <c r="L729" i="8"/>
  <c r="K729" i="8"/>
  <c r="J729" i="8"/>
  <c r="I729" i="8"/>
  <c r="H729" i="8"/>
  <c r="G729" i="8"/>
  <c r="F729" i="8"/>
  <c r="E729" i="8"/>
  <c r="D729" i="8"/>
  <c r="C729" i="8"/>
  <c r="A729" i="8"/>
  <c r="N728" i="8"/>
  <c r="M728" i="8"/>
  <c r="L728" i="8"/>
  <c r="K728" i="8"/>
  <c r="J728" i="8"/>
  <c r="I728" i="8"/>
  <c r="H728" i="8"/>
  <c r="G728" i="8"/>
  <c r="F728" i="8"/>
  <c r="E728" i="8"/>
  <c r="D728" i="8"/>
  <c r="C728" i="8"/>
  <c r="A728" i="8"/>
  <c r="N727" i="8"/>
  <c r="M727" i="8"/>
  <c r="L727" i="8"/>
  <c r="K727" i="8"/>
  <c r="J727" i="8"/>
  <c r="I727" i="8"/>
  <c r="H727" i="8"/>
  <c r="G727" i="8"/>
  <c r="F727" i="8"/>
  <c r="E727" i="8"/>
  <c r="D727" i="8"/>
  <c r="C727" i="8"/>
  <c r="A727" i="8"/>
  <c r="N726" i="8"/>
  <c r="M726" i="8"/>
  <c r="L726" i="8"/>
  <c r="K726" i="8"/>
  <c r="J726" i="8"/>
  <c r="I726" i="8"/>
  <c r="H726" i="8"/>
  <c r="G726" i="8"/>
  <c r="F726" i="8"/>
  <c r="E726" i="8"/>
  <c r="D726" i="8"/>
  <c r="C726" i="8"/>
  <c r="A726" i="8"/>
  <c r="N725" i="8"/>
  <c r="M725" i="8"/>
  <c r="L725" i="8"/>
  <c r="K725" i="8"/>
  <c r="J725" i="8"/>
  <c r="I725" i="8"/>
  <c r="H725" i="8"/>
  <c r="G725" i="8"/>
  <c r="F725" i="8"/>
  <c r="E725" i="8"/>
  <c r="D725" i="8"/>
  <c r="C725" i="8"/>
  <c r="A725" i="8"/>
  <c r="N724" i="8"/>
  <c r="M724" i="8"/>
  <c r="L724" i="8"/>
  <c r="K724" i="8"/>
  <c r="J724" i="8"/>
  <c r="I724" i="8"/>
  <c r="H724" i="8"/>
  <c r="G724" i="8"/>
  <c r="F724" i="8"/>
  <c r="E724" i="8"/>
  <c r="D724" i="8"/>
  <c r="C724" i="8"/>
  <c r="A724" i="8"/>
  <c r="N723" i="8"/>
  <c r="M723" i="8"/>
  <c r="L723" i="8"/>
  <c r="K723" i="8"/>
  <c r="J723" i="8"/>
  <c r="I723" i="8"/>
  <c r="H723" i="8"/>
  <c r="G723" i="8"/>
  <c r="F723" i="8"/>
  <c r="E723" i="8"/>
  <c r="D723" i="8"/>
  <c r="C723" i="8"/>
  <c r="A723" i="8"/>
  <c r="N722" i="8"/>
  <c r="M722" i="8"/>
  <c r="L722" i="8"/>
  <c r="K722" i="8"/>
  <c r="J722" i="8"/>
  <c r="I722" i="8"/>
  <c r="H722" i="8"/>
  <c r="G722" i="8"/>
  <c r="F722" i="8"/>
  <c r="E722" i="8"/>
  <c r="D722" i="8"/>
  <c r="C722" i="8"/>
  <c r="A722" i="8"/>
  <c r="N721" i="8"/>
  <c r="M721" i="8"/>
  <c r="L721" i="8"/>
  <c r="K721" i="8"/>
  <c r="J721" i="8"/>
  <c r="I721" i="8"/>
  <c r="H721" i="8"/>
  <c r="G721" i="8"/>
  <c r="F721" i="8"/>
  <c r="E721" i="8"/>
  <c r="D721" i="8"/>
  <c r="C721" i="8"/>
  <c r="A721" i="8"/>
  <c r="N720" i="8"/>
  <c r="M720" i="8"/>
  <c r="L720" i="8"/>
  <c r="K720" i="8"/>
  <c r="J720" i="8"/>
  <c r="I720" i="8"/>
  <c r="H720" i="8"/>
  <c r="G720" i="8"/>
  <c r="F720" i="8"/>
  <c r="E720" i="8"/>
  <c r="D720" i="8"/>
  <c r="C720" i="8"/>
  <c r="A720" i="8"/>
  <c r="N719" i="8"/>
  <c r="M719" i="8"/>
  <c r="L719" i="8"/>
  <c r="K719" i="8"/>
  <c r="J719" i="8"/>
  <c r="I719" i="8"/>
  <c r="H719" i="8"/>
  <c r="G719" i="8"/>
  <c r="F719" i="8"/>
  <c r="E719" i="8"/>
  <c r="D719" i="8"/>
  <c r="C719" i="8"/>
  <c r="A719" i="8"/>
  <c r="N718" i="8"/>
  <c r="M718" i="8"/>
  <c r="L718" i="8"/>
  <c r="K718" i="8"/>
  <c r="J718" i="8"/>
  <c r="I718" i="8"/>
  <c r="H718" i="8"/>
  <c r="G718" i="8"/>
  <c r="F718" i="8"/>
  <c r="E718" i="8"/>
  <c r="D718" i="8"/>
  <c r="C718" i="8"/>
  <c r="A718" i="8"/>
  <c r="N717" i="8"/>
  <c r="M717" i="8"/>
  <c r="L717" i="8"/>
  <c r="K717" i="8"/>
  <c r="J717" i="8"/>
  <c r="I717" i="8"/>
  <c r="H717" i="8"/>
  <c r="G717" i="8"/>
  <c r="F717" i="8"/>
  <c r="E717" i="8"/>
  <c r="D717" i="8"/>
  <c r="C717" i="8"/>
  <c r="A717" i="8"/>
  <c r="N716" i="8"/>
  <c r="M716" i="8"/>
  <c r="L716" i="8"/>
  <c r="K716" i="8"/>
  <c r="J716" i="8"/>
  <c r="I716" i="8"/>
  <c r="H716" i="8"/>
  <c r="G716" i="8"/>
  <c r="F716" i="8"/>
  <c r="E716" i="8"/>
  <c r="D716" i="8"/>
  <c r="C716" i="8"/>
  <c r="A716" i="8"/>
  <c r="N715" i="8"/>
  <c r="M715" i="8"/>
  <c r="L715" i="8"/>
  <c r="K715" i="8"/>
  <c r="J715" i="8"/>
  <c r="I715" i="8"/>
  <c r="H715" i="8"/>
  <c r="G715" i="8"/>
  <c r="F715" i="8"/>
  <c r="E715" i="8"/>
  <c r="D715" i="8"/>
  <c r="C715" i="8"/>
  <c r="A715" i="8"/>
  <c r="N714" i="8"/>
  <c r="M714" i="8"/>
  <c r="L714" i="8"/>
  <c r="K714" i="8"/>
  <c r="J714" i="8"/>
  <c r="I714" i="8"/>
  <c r="H714" i="8"/>
  <c r="G714" i="8"/>
  <c r="F714" i="8"/>
  <c r="E714" i="8"/>
  <c r="D714" i="8"/>
  <c r="C714" i="8"/>
  <c r="A714" i="8"/>
  <c r="N713" i="8"/>
  <c r="M713" i="8"/>
  <c r="L713" i="8"/>
  <c r="K713" i="8"/>
  <c r="J713" i="8"/>
  <c r="I713" i="8"/>
  <c r="H713" i="8"/>
  <c r="G713" i="8"/>
  <c r="F713" i="8"/>
  <c r="E713" i="8"/>
  <c r="D713" i="8"/>
  <c r="C713" i="8"/>
  <c r="A713" i="8"/>
  <c r="N712" i="8"/>
  <c r="M712" i="8"/>
  <c r="L712" i="8"/>
  <c r="K712" i="8"/>
  <c r="J712" i="8"/>
  <c r="I712" i="8"/>
  <c r="H712" i="8"/>
  <c r="G712" i="8"/>
  <c r="F712" i="8"/>
  <c r="E712" i="8"/>
  <c r="D712" i="8"/>
  <c r="C712" i="8"/>
  <c r="A712" i="8"/>
  <c r="N711" i="8"/>
  <c r="M711" i="8"/>
  <c r="L711" i="8"/>
  <c r="K711" i="8"/>
  <c r="J711" i="8"/>
  <c r="I711" i="8"/>
  <c r="H711" i="8"/>
  <c r="G711" i="8"/>
  <c r="F711" i="8"/>
  <c r="E711" i="8"/>
  <c r="D711" i="8"/>
  <c r="C711" i="8"/>
  <c r="A711" i="8"/>
  <c r="N710" i="8"/>
  <c r="M710" i="8"/>
  <c r="L710" i="8"/>
  <c r="K710" i="8"/>
  <c r="J710" i="8"/>
  <c r="I710" i="8"/>
  <c r="H710" i="8"/>
  <c r="G710" i="8"/>
  <c r="F710" i="8"/>
  <c r="E710" i="8"/>
  <c r="D710" i="8"/>
  <c r="C710" i="8"/>
  <c r="A710" i="8"/>
  <c r="N709" i="8"/>
  <c r="M709" i="8"/>
  <c r="L709" i="8"/>
  <c r="K709" i="8"/>
  <c r="J709" i="8"/>
  <c r="I709" i="8"/>
  <c r="H709" i="8"/>
  <c r="G709" i="8"/>
  <c r="F709" i="8"/>
  <c r="E709" i="8"/>
  <c r="D709" i="8"/>
  <c r="C709" i="8"/>
  <c r="A709" i="8"/>
  <c r="N708" i="8"/>
  <c r="M708" i="8"/>
  <c r="L708" i="8"/>
  <c r="K708" i="8"/>
  <c r="J708" i="8"/>
  <c r="I708" i="8"/>
  <c r="H708" i="8"/>
  <c r="G708" i="8"/>
  <c r="F708" i="8"/>
  <c r="E708" i="8"/>
  <c r="D708" i="8"/>
  <c r="C708" i="8"/>
  <c r="A708" i="8"/>
  <c r="N707" i="8"/>
  <c r="M707" i="8"/>
  <c r="L707" i="8"/>
  <c r="K707" i="8"/>
  <c r="J707" i="8"/>
  <c r="I707" i="8"/>
  <c r="H707" i="8"/>
  <c r="G707" i="8"/>
  <c r="F707" i="8"/>
  <c r="E707" i="8"/>
  <c r="D707" i="8"/>
  <c r="C707" i="8"/>
  <c r="A707" i="8"/>
  <c r="N706" i="8"/>
  <c r="M706" i="8"/>
  <c r="L706" i="8"/>
  <c r="K706" i="8"/>
  <c r="J706" i="8"/>
  <c r="I706" i="8"/>
  <c r="H706" i="8"/>
  <c r="G706" i="8"/>
  <c r="F706" i="8"/>
  <c r="E706" i="8"/>
  <c r="D706" i="8"/>
  <c r="C706" i="8"/>
  <c r="A706" i="8"/>
  <c r="N705" i="8"/>
  <c r="M705" i="8"/>
  <c r="L705" i="8"/>
  <c r="K705" i="8"/>
  <c r="J705" i="8"/>
  <c r="I705" i="8"/>
  <c r="H705" i="8"/>
  <c r="G705" i="8"/>
  <c r="F705" i="8"/>
  <c r="E705" i="8"/>
  <c r="D705" i="8"/>
  <c r="C705" i="8"/>
  <c r="A705" i="8"/>
  <c r="N704" i="8"/>
  <c r="M704" i="8"/>
  <c r="L704" i="8"/>
  <c r="K704" i="8"/>
  <c r="J704" i="8"/>
  <c r="I704" i="8"/>
  <c r="H704" i="8"/>
  <c r="G704" i="8"/>
  <c r="F704" i="8"/>
  <c r="E704" i="8"/>
  <c r="D704" i="8"/>
  <c r="C704" i="8"/>
  <c r="A704" i="8"/>
  <c r="N703" i="8"/>
  <c r="M703" i="8"/>
  <c r="L703" i="8"/>
  <c r="K703" i="8"/>
  <c r="J703" i="8"/>
  <c r="I703" i="8"/>
  <c r="H703" i="8"/>
  <c r="G703" i="8"/>
  <c r="F703" i="8"/>
  <c r="E703" i="8"/>
  <c r="D703" i="8"/>
  <c r="C703" i="8"/>
  <c r="A703" i="8"/>
  <c r="N702" i="8"/>
  <c r="M702" i="8"/>
  <c r="L702" i="8"/>
  <c r="K702" i="8"/>
  <c r="J702" i="8"/>
  <c r="I702" i="8"/>
  <c r="H702" i="8"/>
  <c r="G702" i="8"/>
  <c r="F702" i="8"/>
  <c r="E702" i="8"/>
  <c r="D702" i="8"/>
  <c r="C702" i="8"/>
  <c r="A702" i="8"/>
  <c r="N701" i="8"/>
  <c r="M701" i="8"/>
  <c r="L701" i="8"/>
  <c r="K701" i="8"/>
  <c r="J701" i="8"/>
  <c r="I701" i="8"/>
  <c r="H701" i="8"/>
  <c r="G701" i="8"/>
  <c r="F701" i="8"/>
  <c r="E701" i="8"/>
  <c r="D701" i="8"/>
  <c r="C701" i="8"/>
  <c r="A701" i="8"/>
  <c r="N700" i="8"/>
  <c r="M700" i="8"/>
  <c r="L700" i="8"/>
  <c r="K700" i="8"/>
  <c r="J700" i="8"/>
  <c r="I700" i="8"/>
  <c r="H700" i="8"/>
  <c r="G700" i="8"/>
  <c r="F700" i="8"/>
  <c r="E700" i="8"/>
  <c r="D700" i="8"/>
  <c r="C700" i="8"/>
  <c r="A700" i="8"/>
  <c r="N699" i="8"/>
  <c r="M699" i="8"/>
  <c r="L699" i="8"/>
  <c r="K699" i="8"/>
  <c r="J699" i="8"/>
  <c r="I699" i="8"/>
  <c r="H699" i="8"/>
  <c r="G699" i="8"/>
  <c r="F699" i="8"/>
  <c r="E699" i="8"/>
  <c r="D699" i="8"/>
  <c r="C699" i="8"/>
  <c r="A699" i="8"/>
  <c r="N698" i="8"/>
  <c r="M698" i="8"/>
  <c r="L698" i="8"/>
  <c r="K698" i="8"/>
  <c r="J698" i="8"/>
  <c r="I698" i="8"/>
  <c r="H698" i="8"/>
  <c r="G698" i="8"/>
  <c r="F698" i="8"/>
  <c r="E698" i="8"/>
  <c r="D698" i="8"/>
  <c r="C698" i="8"/>
  <c r="A698" i="8"/>
  <c r="N697" i="8"/>
  <c r="M697" i="8"/>
  <c r="L697" i="8"/>
  <c r="K697" i="8"/>
  <c r="J697" i="8"/>
  <c r="I697" i="8"/>
  <c r="H697" i="8"/>
  <c r="G697" i="8"/>
  <c r="F697" i="8"/>
  <c r="E697" i="8"/>
  <c r="D697" i="8"/>
  <c r="C697" i="8"/>
  <c r="A697" i="8"/>
  <c r="N696" i="8"/>
  <c r="M696" i="8"/>
  <c r="L696" i="8"/>
  <c r="K696" i="8"/>
  <c r="J696" i="8"/>
  <c r="I696" i="8"/>
  <c r="H696" i="8"/>
  <c r="G696" i="8"/>
  <c r="F696" i="8"/>
  <c r="E696" i="8"/>
  <c r="D696" i="8"/>
  <c r="C696" i="8"/>
  <c r="A696" i="8"/>
  <c r="N695" i="8"/>
  <c r="M695" i="8"/>
  <c r="L695" i="8"/>
  <c r="K695" i="8"/>
  <c r="J695" i="8"/>
  <c r="I695" i="8"/>
  <c r="H695" i="8"/>
  <c r="G695" i="8"/>
  <c r="F695" i="8"/>
  <c r="E695" i="8"/>
  <c r="D695" i="8"/>
  <c r="C695" i="8"/>
  <c r="A695" i="8"/>
  <c r="N694" i="8"/>
  <c r="M694" i="8"/>
  <c r="L694" i="8"/>
  <c r="K694" i="8"/>
  <c r="J694" i="8"/>
  <c r="I694" i="8"/>
  <c r="H694" i="8"/>
  <c r="G694" i="8"/>
  <c r="F694" i="8"/>
  <c r="E694" i="8"/>
  <c r="D694" i="8"/>
  <c r="C694" i="8"/>
  <c r="A694" i="8"/>
  <c r="N693" i="8"/>
  <c r="M693" i="8"/>
  <c r="L693" i="8"/>
  <c r="K693" i="8"/>
  <c r="J693" i="8"/>
  <c r="I693" i="8"/>
  <c r="H693" i="8"/>
  <c r="G693" i="8"/>
  <c r="F693" i="8"/>
  <c r="E693" i="8"/>
  <c r="D693" i="8"/>
  <c r="C693" i="8"/>
  <c r="A693" i="8"/>
  <c r="N692" i="8"/>
  <c r="M692" i="8"/>
  <c r="L692" i="8"/>
  <c r="K692" i="8"/>
  <c r="J692" i="8"/>
  <c r="I692" i="8"/>
  <c r="H692" i="8"/>
  <c r="G692" i="8"/>
  <c r="F692" i="8"/>
  <c r="E692" i="8"/>
  <c r="D692" i="8"/>
  <c r="C692" i="8"/>
  <c r="A692" i="8"/>
  <c r="N691" i="8"/>
  <c r="M691" i="8"/>
  <c r="L691" i="8"/>
  <c r="K691" i="8"/>
  <c r="J691" i="8"/>
  <c r="I691" i="8"/>
  <c r="H691" i="8"/>
  <c r="G691" i="8"/>
  <c r="F691" i="8"/>
  <c r="E691" i="8"/>
  <c r="D691" i="8"/>
  <c r="C691" i="8"/>
  <c r="A691" i="8"/>
  <c r="N690" i="8"/>
  <c r="M690" i="8"/>
  <c r="L690" i="8"/>
  <c r="K690" i="8"/>
  <c r="J690" i="8"/>
  <c r="I690" i="8"/>
  <c r="H690" i="8"/>
  <c r="G690" i="8"/>
  <c r="F690" i="8"/>
  <c r="E690" i="8"/>
  <c r="D690" i="8"/>
  <c r="C690" i="8"/>
  <c r="A690" i="8"/>
  <c r="N689" i="8"/>
  <c r="M689" i="8"/>
  <c r="L689" i="8"/>
  <c r="K689" i="8"/>
  <c r="J689" i="8"/>
  <c r="I689" i="8"/>
  <c r="H689" i="8"/>
  <c r="G689" i="8"/>
  <c r="F689" i="8"/>
  <c r="E689" i="8"/>
  <c r="D689" i="8"/>
  <c r="C689" i="8"/>
  <c r="A689" i="8"/>
  <c r="N688" i="8"/>
  <c r="M688" i="8"/>
  <c r="L688" i="8"/>
  <c r="K688" i="8"/>
  <c r="J688" i="8"/>
  <c r="I688" i="8"/>
  <c r="H688" i="8"/>
  <c r="G688" i="8"/>
  <c r="F688" i="8"/>
  <c r="E688" i="8"/>
  <c r="D688" i="8"/>
  <c r="C688" i="8"/>
  <c r="A688" i="8"/>
  <c r="N687" i="8"/>
  <c r="M687" i="8"/>
  <c r="L687" i="8"/>
  <c r="K687" i="8"/>
  <c r="J687" i="8"/>
  <c r="I687" i="8"/>
  <c r="H687" i="8"/>
  <c r="G687" i="8"/>
  <c r="F687" i="8"/>
  <c r="E687" i="8"/>
  <c r="D687" i="8"/>
  <c r="C687" i="8"/>
  <c r="A687" i="8"/>
  <c r="N686" i="8"/>
  <c r="M686" i="8"/>
  <c r="L686" i="8"/>
  <c r="K686" i="8"/>
  <c r="J686" i="8"/>
  <c r="I686" i="8"/>
  <c r="H686" i="8"/>
  <c r="G686" i="8"/>
  <c r="F686" i="8"/>
  <c r="E686" i="8"/>
  <c r="D686" i="8"/>
  <c r="C686" i="8"/>
  <c r="A686" i="8"/>
  <c r="N685" i="8"/>
  <c r="M685" i="8"/>
  <c r="L685" i="8"/>
  <c r="K685" i="8"/>
  <c r="J685" i="8"/>
  <c r="I685" i="8"/>
  <c r="H685" i="8"/>
  <c r="G685" i="8"/>
  <c r="F685" i="8"/>
  <c r="E685" i="8"/>
  <c r="D685" i="8"/>
  <c r="C685" i="8"/>
  <c r="A685" i="8"/>
  <c r="N684" i="8"/>
  <c r="M684" i="8"/>
  <c r="L684" i="8"/>
  <c r="K684" i="8"/>
  <c r="J684" i="8"/>
  <c r="I684" i="8"/>
  <c r="H684" i="8"/>
  <c r="G684" i="8"/>
  <c r="F684" i="8"/>
  <c r="E684" i="8"/>
  <c r="D684" i="8"/>
  <c r="C684" i="8"/>
  <c r="A684" i="8"/>
  <c r="N683" i="8"/>
  <c r="M683" i="8"/>
  <c r="L683" i="8"/>
  <c r="K683" i="8"/>
  <c r="J683" i="8"/>
  <c r="I683" i="8"/>
  <c r="H683" i="8"/>
  <c r="G683" i="8"/>
  <c r="F683" i="8"/>
  <c r="E683" i="8"/>
  <c r="D683" i="8"/>
  <c r="C683" i="8"/>
  <c r="A683" i="8"/>
  <c r="N682" i="8"/>
  <c r="M682" i="8"/>
  <c r="L682" i="8"/>
  <c r="K682" i="8"/>
  <c r="J682" i="8"/>
  <c r="I682" i="8"/>
  <c r="H682" i="8"/>
  <c r="G682" i="8"/>
  <c r="F682" i="8"/>
  <c r="E682" i="8"/>
  <c r="D682" i="8"/>
  <c r="C682" i="8"/>
  <c r="A682" i="8"/>
  <c r="N681" i="8"/>
  <c r="M681" i="8"/>
  <c r="L681" i="8"/>
  <c r="K681" i="8"/>
  <c r="J681" i="8"/>
  <c r="I681" i="8"/>
  <c r="H681" i="8"/>
  <c r="G681" i="8"/>
  <c r="F681" i="8"/>
  <c r="E681" i="8"/>
  <c r="D681" i="8"/>
  <c r="C681" i="8"/>
  <c r="A681" i="8"/>
  <c r="N680" i="8"/>
  <c r="M680" i="8"/>
  <c r="L680" i="8"/>
  <c r="K680" i="8"/>
  <c r="J680" i="8"/>
  <c r="I680" i="8"/>
  <c r="H680" i="8"/>
  <c r="G680" i="8"/>
  <c r="F680" i="8"/>
  <c r="E680" i="8"/>
  <c r="D680" i="8"/>
  <c r="C680" i="8"/>
  <c r="A680" i="8"/>
  <c r="N679" i="8"/>
  <c r="M679" i="8"/>
  <c r="L679" i="8"/>
  <c r="K679" i="8"/>
  <c r="J679" i="8"/>
  <c r="I679" i="8"/>
  <c r="H679" i="8"/>
  <c r="G679" i="8"/>
  <c r="F679" i="8"/>
  <c r="E679" i="8"/>
  <c r="D679" i="8"/>
  <c r="C679" i="8"/>
  <c r="A679" i="8"/>
  <c r="N678" i="8"/>
  <c r="M678" i="8"/>
  <c r="L678" i="8"/>
  <c r="K678" i="8"/>
  <c r="J678" i="8"/>
  <c r="I678" i="8"/>
  <c r="H678" i="8"/>
  <c r="G678" i="8"/>
  <c r="F678" i="8"/>
  <c r="E678" i="8"/>
  <c r="D678" i="8"/>
  <c r="C678" i="8"/>
  <c r="A678" i="8"/>
  <c r="N677" i="8"/>
  <c r="M677" i="8"/>
  <c r="L677" i="8"/>
  <c r="K677" i="8"/>
  <c r="J677" i="8"/>
  <c r="I677" i="8"/>
  <c r="H677" i="8"/>
  <c r="G677" i="8"/>
  <c r="F677" i="8"/>
  <c r="E677" i="8"/>
  <c r="D677" i="8"/>
  <c r="C677" i="8"/>
  <c r="A677" i="8"/>
  <c r="N676" i="8"/>
  <c r="M676" i="8"/>
  <c r="L676" i="8"/>
  <c r="K676" i="8"/>
  <c r="J676" i="8"/>
  <c r="I676" i="8"/>
  <c r="H676" i="8"/>
  <c r="G676" i="8"/>
  <c r="F676" i="8"/>
  <c r="E676" i="8"/>
  <c r="D676" i="8"/>
  <c r="C676" i="8"/>
  <c r="A676" i="8"/>
  <c r="N675" i="8"/>
  <c r="M675" i="8"/>
  <c r="L675" i="8"/>
  <c r="K675" i="8"/>
  <c r="J675" i="8"/>
  <c r="I675" i="8"/>
  <c r="H675" i="8"/>
  <c r="G675" i="8"/>
  <c r="F675" i="8"/>
  <c r="E675" i="8"/>
  <c r="D675" i="8"/>
  <c r="C675" i="8"/>
  <c r="A675" i="8"/>
  <c r="N674" i="8"/>
  <c r="M674" i="8"/>
  <c r="L674" i="8"/>
  <c r="K674" i="8"/>
  <c r="J674" i="8"/>
  <c r="I674" i="8"/>
  <c r="H674" i="8"/>
  <c r="G674" i="8"/>
  <c r="F674" i="8"/>
  <c r="E674" i="8"/>
  <c r="D674" i="8"/>
  <c r="C674" i="8"/>
  <c r="A674" i="8"/>
  <c r="N673" i="8"/>
  <c r="M673" i="8"/>
  <c r="L673" i="8"/>
  <c r="K673" i="8"/>
  <c r="J673" i="8"/>
  <c r="I673" i="8"/>
  <c r="H673" i="8"/>
  <c r="G673" i="8"/>
  <c r="F673" i="8"/>
  <c r="E673" i="8"/>
  <c r="D673" i="8"/>
  <c r="C673" i="8"/>
  <c r="A673" i="8"/>
  <c r="N672" i="8"/>
  <c r="M672" i="8"/>
  <c r="L672" i="8"/>
  <c r="K672" i="8"/>
  <c r="J672" i="8"/>
  <c r="I672" i="8"/>
  <c r="H672" i="8"/>
  <c r="G672" i="8"/>
  <c r="F672" i="8"/>
  <c r="E672" i="8"/>
  <c r="D672" i="8"/>
  <c r="C672" i="8"/>
  <c r="A672" i="8"/>
  <c r="N671" i="8"/>
  <c r="M671" i="8"/>
  <c r="L671" i="8"/>
  <c r="K671" i="8"/>
  <c r="J671" i="8"/>
  <c r="I671" i="8"/>
  <c r="H671" i="8"/>
  <c r="G671" i="8"/>
  <c r="F671" i="8"/>
  <c r="E671" i="8"/>
  <c r="D671" i="8"/>
  <c r="C671" i="8"/>
  <c r="A671" i="8"/>
  <c r="N670" i="8"/>
  <c r="M670" i="8"/>
  <c r="L670" i="8"/>
  <c r="K670" i="8"/>
  <c r="J670" i="8"/>
  <c r="I670" i="8"/>
  <c r="H670" i="8"/>
  <c r="G670" i="8"/>
  <c r="F670" i="8"/>
  <c r="E670" i="8"/>
  <c r="D670" i="8"/>
  <c r="C670" i="8"/>
  <c r="A670" i="8"/>
  <c r="N669" i="8"/>
  <c r="M669" i="8"/>
  <c r="L669" i="8"/>
  <c r="K669" i="8"/>
  <c r="J669" i="8"/>
  <c r="I669" i="8"/>
  <c r="H669" i="8"/>
  <c r="G669" i="8"/>
  <c r="F669" i="8"/>
  <c r="E669" i="8"/>
  <c r="D669" i="8"/>
  <c r="C669" i="8"/>
  <c r="A669" i="8"/>
  <c r="N668" i="8"/>
  <c r="M668" i="8"/>
  <c r="L668" i="8"/>
  <c r="K668" i="8"/>
  <c r="J668" i="8"/>
  <c r="I668" i="8"/>
  <c r="H668" i="8"/>
  <c r="G668" i="8"/>
  <c r="F668" i="8"/>
  <c r="E668" i="8"/>
  <c r="D668" i="8"/>
  <c r="C668" i="8"/>
  <c r="A668" i="8"/>
  <c r="N667" i="8"/>
  <c r="M667" i="8"/>
  <c r="L667" i="8"/>
  <c r="K667" i="8"/>
  <c r="J667" i="8"/>
  <c r="I667" i="8"/>
  <c r="H667" i="8"/>
  <c r="G667" i="8"/>
  <c r="F667" i="8"/>
  <c r="E667" i="8"/>
  <c r="D667" i="8"/>
  <c r="C667" i="8"/>
  <c r="A667" i="8"/>
  <c r="N666" i="8"/>
  <c r="M666" i="8"/>
  <c r="L666" i="8"/>
  <c r="K666" i="8"/>
  <c r="J666" i="8"/>
  <c r="I666" i="8"/>
  <c r="H666" i="8"/>
  <c r="G666" i="8"/>
  <c r="F666" i="8"/>
  <c r="E666" i="8"/>
  <c r="D666" i="8"/>
  <c r="C666" i="8"/>
  <c r="A666" i="8"/>
  <c r="N665" i="8"/>
  <c r="M665" i="8"/>
  <c r="L665" i="8"/>
  <c r="K665" i="8"/>
  <c r="J665" i="8"/>
  <c r="I665" i="8"/>
  <c r="H665" i="8"/>
  <c r="G665" i="8"/>
  <c r="F665" i="8"/>
  <c r="E665" i="8"/>
  <c r="D665" i="8"/>
  <c r="C665" i="8"/>
  <c r="A665" i="8"/>
  <c r="N664" i="8"/>
  <c r="M664" i="8"/>
  <c r="L664" i="8"/>
  <c r="K664" i="8"/>
  <c r="J664" i="8"/>
  <c r="I664" i="8"/>
  <c r="H664" i="8"/>
  <c r="G664" i="8"/>
  <c r="F664" i="8"/>
  <c r="E664" i="8"/>
  <c r="D664" i="8"/>
  <c r="C664" i="8"/>
  <c r="A664" i="8"/>
  <c r="N663" i="8"/>
  <c r="M663" i="8"/>
  <c r="L663" i="8"/>
  <c r="K663" i="8"/>
  <c r="J663" i="8"/>
  <c r="I663" i="8"/>
  <c r="H663" i="8"/>
  <c r="G663" i="8"/>
  <c r="F663" i="8"/>
  <c r="E663" i="8"/>
  <c r="D663" i="8"/>
  <c r="C663" i="8"/>
  <c r="A663" i="8"/>
  <c r="N662" i="8"/>
  <c r="M662" i="8"/>
  <c r="L662" i="8"/>
  <c r="K662" i="8"/>
  <c r="J662" i="8"/>
  <c r="I662" i="8"/>
  <c r="H662" i="8"/>
  <c r="G662" i="8"/>
  <c r="F662" i="8"/>
  <c r="E662" i="8"/>
  <c r="D662" i="8"/>
  <c r="C662" i="8"/>
  <c r="A662" i="8"/>
  <c r="N661" i="8"/>
  <c r="M661" i="8"/>
  <c r="L661" i="8"/>
  <c r="K661" i="8"/>
  <c r="J661" i="8"/>
  <c r="I661" i="8"/>
  <c r="H661" i="8"/>
  <c r="G661" i="8"/>
  <c r="F661" i="8"/>
  <c r="E661" i="8"/>
  <c r="D661" i="8"/>
  <c r="C661" i="8"/>
  <c r="A661" i="8"/>
  <c r="N660" i="8"/>
  <c r="M660" i="8"/>
  <c r="L660" i="8"/>
  <c r="K660" i="8"/>
  <c r="J660" i="8"/>
  <c r="I660" i="8"/>
  <c r="H660" i="8"/>
  <c r="G660" i="8"/>
  <c r="F660" i="8"/>
  <c r="E660" i="8"/>
  <c r="D660" i="8"/>
  <c r="C660" i="8"/>
  <c r="A660" i="8"/>
  <c r="N659" i="8"/>
  <c r="M659" i="8"/>
  <c r="L659" i="8"/>
  <c r="K659" i="8"/>
  <c r="J659" i="8"/>
  <c r="I659" i="8"/>
  <c r="H659" i="8"/>
  <c r="G659" i="8"/>
  <c r="F659" i="8"/>
  <c r="E659" i="8"/>
  <c r="D659" i="8"/>
  <c r="C659" i="8"/>
  <c r="A659" i="8"/>
  <c r="N658" i="8"/>
  <c r="M658" i="8"/>
  <c r="L658" i="8"/>
  <c r="K658" i="8"/>
  <c r="J658" i="8"/>
  <c r="I658" i="8"/>
  <c r="H658" i="8"/>
  <c r="G658" i="8"/>
  <c r="F658" i="8"/>
  <c r="E658" i="8"/>
  <c r="D658" i="8"/>
  <c r="C658" i="8"/>
  <c r="A658" i="8"/>
  <c r="N657" i="8"/>
  <c r="M657" i="8"/>
  <c r="L657" i="8"/>
  <c r="K657" i="8"/>
  <c r="J657" i="8"/>
  <c r="I657" i="8"/>
  <c r="H657" i="8"/>
  <c r="G657" i="8"/>
  <c r="F657" i="8"/>
  <c r="E657" i="8"/>
  <c r="D657" i="8"/>
  <c r="C657" i="8"/>
  <c r="A657" i="8"/>
  <c r="N656" i="8"/>
  <c r="M656" i="8"/>
  <c r="L656" i="8"/>
  <c r="K656" i="8"/>
  <c r="J656" i="8"/>
  <c r="I656" i="8"/>
  <c r="H656" i="8"/>
  <c r="G656" i="8"/>
  <c r="F656" i="8"/>
  <c r="E656" i="8"/>
  <c r="D656" i="8"/>
  <c r="C656" i="8"/>
  <c r="A656" i="8"/>
  <c r="N655" i="8"/>
  <c r="M655" i="8"/>
  <c r="L655" i="8"/>
  <c r="K655" i="8"/>
  <c r="J655" i="8"/>
  <c r="I655" i="8"/>
  <c r="H655" i="8"/>
  <c r="G655" i="8"/>
  <c r="F655" i="8"/>
  <c r="E655" i="8"/>
  <c r="D655" i="8"/>
  <c r="C655" i="8"/>
  <c r="A655" i="8"/>
  <c r="N654" i="8"/>
  <c r="M654" i="8"/>
  <c r="L654" i="8"/>
  <c r="K654" i="8"/>
  <c r="J654" i="8"/>
  <c r="I654" i="8"/>
  <c r="H654" i="8"/>
  <c r="G654" i="8"/>
  <c r="F654" i="8"/>
  <c r="E654" i="8"/>
  <c r="D654" i="8"/>
  <c r="C654" i="8"/>
  <c r="A654" i="8"/>
  <c r="N653" i="8"/>
  <c r="M653" i="8"/>
  <c r="L653" i="8"/>
  <c r="K653" i="8"/>
  <c r="J653" i="8"/>
  <c r="I653" i="8"/>
  <c r="H653" i="8"/>
  <c r="G653" i="8"/>
  <c r="F653" i="8"/>
  <c r="E653" i="8"/>
  <c r="D653" i="8"/>
  <c r="C653" i="8"/>
  <c r="A653" i="8"/>
  <c r="N652" i="8"/>
  <c r="M652" i="8"/>
  <c r="L652" i="8"/>
  <c r="K652" i="8"/>
  <c r="J652" i="8"/>
  <c r="I652" i="8"/>
  <c r="H652" i="8"/>
  <c r="G652" i="8"/>
  <c r="F652" i="8"/>
  <c r="E652" i="8"/>
  <c r="D652" i="8"/>
  <c r="C652" i="8"/>
  <c r="A652" i="8"/>
  <c r="N651" i="8"/>
  <c r="M651" i="8"/>
  <c r="L651" i="8"/>
  <c r="K651" i="8"/>
  <c r="J651" i="8"/>
  <c r="I651" i="8"/>
  <c r="H651" i="8"/>
  <c r="G651" i="8"/>
  <c r="F651" i="8"/>
  <c r="E651" i="8"/>
  <c r="D651" i="8"/>
  <c r="C651" i="8"/>
  <c r="A651" i="8"/>
  <c r="N650" i="8"/>
  <c r="M650" i="8"/>
  <c r="L650" i="8"/>
  <c r="K650" i="8"/>
  <c r="J650" i="8"/>
  <c r="I650" i="8"/>
  <c r="H650" i="8"/>
  <c r="G650" i="8"/>
  <c r="F650" i="8"/>
  <c r="E650" i="8"/>
  <c r="D650" i="8"/>
  <c r="C650" i="8"/>
  <c r="A650" i="8"/>
  <c r="N649" i="8"/>
  <c r="M649" i="8"/>
  <c r="L649" i="8"/>
  <c r="K649" i="8"/>
  <c r="J649" i="8"/>
  <c r="I649" i="8"/>
  <c r="H649" i="8"/>
  <c r="G649" i="8"/>
  <c r="F649" i="8"/>
  <c r="E649" i="8"/>
  <c r="D649" i="8"/>
  <c r="C649" i="8"/>
  <c r="A649" i="8"/>
  <c r="N648" i="8"/>
  <c r="M648" i="8"/>
  <c r="L648" i="8"/>
  <c r="K648" i="8"/>
  <c r="J648" i="8"/>
  <c r="I648" i="8"/>
  <c r="H648" i="8"/>
  <c r="G648" i="8"/>
  <c r="F648" i="8"/>
  <c r="E648" i="8"/>
  <c r="D648" i="8"/>
  <c r="C648" i="8"/>
  <c r="A648" i="8"/>
  <c r="N647" i="8"/>
  <c r="M647" i="8"/>
  <c r="L647" i="8"/>
  <c r="K647" i="8"/>
  <c r="J647" i="8"/>
  <c r="I647" i="8"/>
  <c r="H647" i="8"/>
  <c r="G647" i="8"/>
  <c r="F647" i="8"/>
  <c r="E647" i="8"/>
  <c r="D647" i="8"/>
  <c r="C647" i="8"/>
  <c r="A647" i="8"/>
  <c r="N646" i="8"/>
  <c r="M646" i="8"/>
  <c r="L646" i="8"/>
  <c r="K646" i="8"/>
  <c r="J646" i="8"/>
  <c r="I646" i="8"/>
  <c r="H646" i="8"/>
  <c r="G646" i="8"/>
  <c r="F646" i="8"/>
  <c r="E646" i="8"/>
  <c r="D646" i="8"/>
  <c r="C646" i="8"/>
  <c r="A646" i="8"/>
  <c r="N645" i="8"/>
  <c r="M645" i="8"/>
  <c r="L645" i="8"/>
  <c r="K645" i="8"/>
  <c r="J645" i="8"/>
  <c r="I645" i="8"/>
  <c r="H645" i="8"/>
  <c r="G645" i="8"/>
  <c r="F645" i="8"/>
  <c r="E645" i="8"/>
  <c r="D645" i="8"/>
  <c r="C645" i="8"/>
  <c r="A645" i="8"/>
  <c r="N644" i="8"/>
  <c r="M644" i="8"/>
  <c r="L644" i="8"/>
  <c r="K644" i="8"/>
  <c r="J644" i="8"/>
  <c r="I644" i="8"/>
  <c r="H644" i="8"/>
  <c r="G644" i="8"/>
  <c r="F644" i="8"/>
  <c r="E644" i="8"/>
  <c r="D644" i="8"/>
  <c r="C644" i="8"/>
  <c r="A644" i="8"/>
  <c r="N643" i="8"/>
  <c r="M643" i="8"/>
  <c r="L643" i="8"/>
  <c r="K643" i="8"/>
  <c r="J643" i="8"/>
  <c r="I643" i="8"/>
  <c r="H643" i="8"/>
  <c r="G643" i="8"/>
  <c r="F643" i="8"/>
  <c r="E643" i="8"/>
  <c r="D643" i="8"/>
  <c r="C643" i="8"/>
  <c r="A643" i="8"/>
  <c r="N642" i="8"/>
  <c r="M642" i="8"/>
  <c r="L642" i="8"/>
  <c r="K642" i="8"/>
  <c r="J642" i="8"/>
  <c r="I642" i="8"/>
  <c r="H642" i="8"/>
  <c r="G642" i="8"/>
  <c r="F642" i="8"/>
  <c r="E642" i="8"/>
  <c r="D642" i="8"/>
  <c r="C642" i="8"/>
  <c r="A642" i="8"/>
  <c r="N641" i="8"/>
  <c r="M641" i="8"/>
  <c r="L641" i="8"/>
  <c r="K641" i="8"/>
  <c r="J641" i="8"/>
  <c r="I641" i="8"/>
  <c r="H641" i="8"/>
  <c r="G641" i="8"/>
  <c r="F641" i="8"/>
  <c r="E641" i="8"/>
  <c r="D641" i="8"/>
  <c r="C641" i="8"/>
  <c r="A641" i="8"/>
  <c r="N640" i="8"/>
  <c r="M640" i="8"/>
  <c r="L640" i="8"/>
  <c r="K640" i="8"/>
  <c r="J640" i="8"/>
  <c r="I640" i="8"/>
  <c r="H640" i="8"/>
  <c r="G640" i="8"/>
  <c r="F640" i="8"/>
  <c r="E640" i="8"/>
  <c r="D640" i="8"/>
  <c r="C640" i="8"/>
  <c r="A640" i="8"/>
  <c r="N639" i="8"/>
  <c r="M639" i="8"/>
  <c r="L639" i="8"/>
  <c r="K639" i="8"/>
  <c r="J639" i="8"/>
  <c r="I639" i="8"/>
  <c r="H639" i="8"/>
  <c r="G639" i="8"/>
  <c r="F639" i="8"/>
  <c r="E639" i="8"/>
  <c r="D639" i="8"/>
  <c r="C639" i="8"/>
  <c r="A639" i="8"/>
  <c r="N638" i="8"/>
  <c r="M638" i="8"/>
  <c r="L638" i="8"/>
  <c r="K638" i="8"/>
  <c r="J638" i="8"/>
  <c r="I638" i="8"/>
  <c r="H638" i="8"/>
  <c r="G638" i="8"/>
  <c r="F638" i="8"/>
  <c r="E638" i="8"/>
  <c r="D638" i="8"/>
  <c r="C638" i="8"/>
  <c r="A638" i="8"/>
  <c r="N637" i="8"/>
  <c r="M637" i="8"/>
  <c r="L637" i="8"/>
  <c r="K637" i="8"/>
  <c r="J637" i="8"/>
  <c r="I637" i="8"/>
  <c r="H637" i="8"/>
  <c r="G637" i="8"/>
  <c r="F637" i="8"/>
  <c r="E637" i="8"/>
  <c r="D637" i="8"/>
  <c r="C637" i="8"/>
  <c r="A637" i="8"/>
  <c r="N636" i="8"/>
  <c r="M636" i="8"/>
  <c r="L636" i="8"/>
  <c r="K636" i="8"/>
  <c r="J636" i="8"/>
  <c r="I636" i="8"/>
  <c r="H636" i="8"/>
  <c r="G636" i="8"/>
  <c r="F636" i="8"/>
  <c r="E636" i="8"/>
  <c r="D636" i="8"/>
  <c r="C636" i="8"/>
  <c r="A636" i="8"/>
  <c r="N635" i="8"/>
  <c r="M635" i="8"/>
  <c r="L635" i="8"/>
  <c r="K635" i="8"/>
  <c r="J635" i="8"/>
  <c r="I635" i="8"/>
  <c r="H635" i="8"/>
  <c r="G635" i="8"/>
  <c r="F635" i="8"/>
  <c r="E635" i="8"/>
  <c r="D635" i="8"/>
  <c r="C635" i="8"/>
  <c r="A635" i="8"/>
  <c r="N634" i="8"/>
  <c r="M634" i="8"/>
  <c r="L634" i="8"/>
  <c r="K634" i="8"/>
  <c r="J634" i="8"/>
  <c r="I634" i="8"/>
  <c r="H634" i="8"/>
  <c r="G634" i="8"/>
  <c r="F634" i="8"/>
  <c r="E634" i="8"/>
  <c r="D634" i="8"/>
  <c r="C634" i="8"/>
  <c r="A634" i="8"/>
  <c r="N633" i="8"/>
  <c r="M633" i="8"/>
  <c r="L633" i="8"/>
  <c r="K633" i="8"/>
  <c r="J633" i="8"/>
  <c r="I633" i="8"/>
  <c r="H633" i="8"/>
  <c r="G633" i="8"/>
  <c r="F633" i="8"/>
  <c r="E633" i="8"/>
  <c r="D633" i="8"/>
  <c r="C633" i="8"/>
  <c r="A633" i="8"/>
  <c r="N632" i="8"/>
  <c r="M632" i="8"/>
  <c r="L632" i="8"/>
  <c r="K632" i="8"/>
  <c r="J632" i="8"/>
  <c r="I632" i="8"/>
  <c r="H632" i="8"/>
  <c r="G632" i="8"/>
  <c r="F632" i="8"/>
  <c r="E632" i="8"/>
  <c r="D632" i="8"/>
  <c r="C632" i="8"/>
  <c r="A632" i="8"/>
  <c r="N631" i="8"/>
  <c r="M631" i="8"/>
  <c r="L631" i="8"/>
  <c r="K631" i="8"/>
  <c r="J631" i="8"/>
  <c r="I631" i="8"/>
  <c r="H631" i="8"/>
  <c r="G631" i="8"/>
  <c r="F631" i="8"/>
  <c r="E631" i="8"/>
  <c r="D631" i="8"/>
  <c r="C631" i="8"/>
  <c r="A631" i="8"/>
  <c r="N630" i="8"/>
  <c r="M630" i="8"/>
  <c r="L630" i="8"/>
  <c r="K630" i="8"/>
  <c r="J630" i="8"/>
  <c r="I630" i="8"/>
  <c r="H630" i="8"/>
  <c r="G630" i="8"/>
  <c r="F630" i="8"/>
  <c r="E630" i="8"/>
  <c r="D630" i="8"/>
  <c r="C630" i="8"/>
  <c r="A630" i="8"/>
  <c r="N629" i="8"/>
  <c r="M629" i="8"/>
  <c r="L629" i="8"/>
  <c r="K629" i="8"/>
  <c r="J629" i="8"/>
  <c r="I629" i="8"/>
  <c r="H629" i="8"/>
  <c r="G629" i="8"/>
  <c r="F629" i="8"/>
  <c r="E629" i="8"/>
  <c r="D629" i="8"/>
  <c r="C629" i="8"/>
  <c r="A629" i="8"/>
  <c r="N628" i="8"/>
  <c r="M628" i="8"/>
  <c r="L628" i="8"/>
  <c r="K628" i="8"/>
  <c r="J628" i="8"/>
  <c r="I628" i="8"/>
  <c r="H628" i="8"/>
  <c r="G628" i="8"/>
  <c r="F628" i="8"/>
  <c r="E628" i="8"/>
  <c r="D628" i="8"/>
  <c r="C628" i="8"/>
  <c r="A628" i="8"/>
  <c r="N627" i="8"/>
  <c r="M627" i="8"/>
  <c r="L627" i="8"/>
  <c r="K627" i="8"/>
  <c r="J627" i="8"/>
  <c r="I627" i="8"/>
  <c r="H627" i="8"/>
  <c r="G627" i="8"/>
  <c r="F627" i="8"/>
  <c r="E627" i="8"/>
  <c r="D627" i="8"/>
  <c r="C627" i="8"/>
  <c r="A627" i="8"/>
  <c r="N626" i="8"/>
  <c r="M626" i="8"/>
  <c r="L626" i="8"/>
  <c r="K626" i="8"/>
  <c r="J626" i="8"/>
  <c r="I626" i="8"/>
  <c r="H626" i="8"/>
  <c r="G626" i="8"/>
  <c r="F626" i="8"/>
  <c r="E626" i="8"/>
  <c r="D626" i="8"/>
  <c r="C626" i="8"/>
  <c r="A626" i="8"/>
  <c r="N625" i="8"/>
  <c r="M625" i="8"/>
  <c r="L625" i="8"/>
  <c r="K625" i="8"/>
  <c r="J625" i="8"/>
  <c r="I625" i="8"/>
  <c r="H625" i="8"/>
  <c r="G625" i="8"/>
  <c r="F625" i="8"/>
  <c r="E625" i="8"/>
  <c r="D625" i="8"/>
  <c r="C625" i="8"/>
  <c r="A625" i="8"/>
  <c r="N624" i="8"/>
  <c r="M624" i="8"/>
  <c r="L624" i="8"/>
  <c r="K624" i="8"/>
  <c r="J624" i="8"/>
  <c r="I624" i="8"/>
  <c r="H624" i="8"/>
  <c r="G624" i="8"/>
  <c r="F624" i="8"/>
  <c r="E624" i="8"/>
  <c r="D624" i="8"/>
  <c r="C624" i="8"/>
  <c r="A624" i="8"/>
  <c r="N623" i="8"/>
  <c r="M623" i="8"/>
  <c r="L623" i="8"/>
  <c r="K623" i="8"/>
  <c r="J623" i="8"/>
  <c r="I623" i="8"/>
  <c r="H623" i="8"/>
  <c r="G623" i="8"/>
  <c r="F623" i="8"/>
  <c r="E623" i="8"/>
  <c r="D623" i="8"/>
  <c r="C623" i="8"/>
  <c r="A623" i="8"/>
  <c r="N622" i="8"/>
  <c r="M622" i="8"/>
  <c r="L622" i="8"/>
  <c r="K622" i="8"/>
  <c r="J622" i="8"/>
  <c r="I622" i="8"/>
  <c r="H622" i="8"/>
  <c r="G622" i="8"/>
  <c r="F622" i="8"/>
  <c r="E622" i="8"/>
  <c r="D622" i="8"/>
  <c r="C622" i="8"/>
  <c r="A622" i="8"/>
  <c r="N621" i="8"/>
  <c r="M621" i="8"/>
  <c r="L621" i="8"/>
  <c r="K621" i="8"/>
  <c r="J621" i="8"/>
  <c r="I621" i="8"/>
  <c r="H621" i="8"/>
  <c r="G621" i="8"/>
  <c r="F621" i="8"/>
  <c r="E621" i="8"/>
  <c r="D621" i="8"/>
  <c r="C621" i="8"/>
  <c r="A621" i="8"/>
  <c r="N620" i="8"/>
  <c r="M620" i="8"/>
  <c r="L620" i="8"/>
  <c r="K620" i="8"/>
  <c r="J620" i="8"/>
  <c r="I620" i="8"/>
  <c r="H620" i="8"/>
  <c r="G620" i="8"/>
  <c r="F620" i="8"/>
  <c r="E620" i="8"/>
  <c r="D620" i="8"/>
  <c r="C620" i="8"/>
  <c r="A620" i="8"/>
  <c r="N619" i="8"/>
  <c r="M619" i="8"/>
  <c r="L619" i="8"/>
  <c r="K619" i="8"/>
  <c r="J619" i="8"/>
  <c r="I619" i="8"/>
  <c r="H619" i="8"/>
  <c r="G619" i="8"/>
  <c r="F619" i="8"/>
  <c r="E619" i="8"/>
  <c r="D619" i="8"/>
  <c r="C619" i="8"/>
  <c r="A619" i="8"/>
  <c r="N618" i="8"/>
  <c r="M618" i="8"/>
  <c r="L618" i="8"/>
  <c r="K618" i="8"/>
  <c r="J618" i="8"/>
  <c r="I618" i="8"/>
  <c r="H618" i="8"/>
  <c r="G618" i="8"/>
  <c r="F618" i="8"/>
  <c r="E618" i="8"/>
  <c r="D618" i="8"/>
  <c r="C618" i="8"/>
  <c r="A618" i="8"/>
  <c r="N617" i="8"/>
  <c r="M617" i="8"/>
  <c r="L617" i="8"/>
  <c r="K617" i="8"/>
  <c r="J617" i="8"/>
  <c r="I617" i="8"/>
  <c r="H617" i="8"/>
  <c r="G617" i="8"/>
  <c r="F617" i="8"/>
  <c r="E617" i="8"/>
  <c r="D617" i="8"/>
  <c r="C617" i="8"/>
  <c r="A617" i="8"/>
  <c r="N616" i="8"/>
  <c r="M616" i="8"/>
  <c r="L616" i="8"/>
  <c r="K616" i="8"/>
  <c r="J616" i="8"/>
  <c r="I616" i="8"/>
  <c r="H616" i="8"/>
  <c r="G616" i="8"/>
  <c r="F616" i="8"/>
  <c r="E616" i="8"/>
  <c r="D616" i="8"/>
  <c r="C616" i="8"/>
  <c r="A616" i="8"/>
  <c r="N615" i="8"/>
  <c r="M615" i="8"/>
  <c r="L615" i="8"/>
  <c r="K615" i="8"/>
  <c r="J615" i="8"/>
  <c r="I615" i="8"/>
  <c r="H615" i="8"/>
  <c r="G615" i="8"/>
  <c r="F615" i="8"/>
  <c r="E615" i="8"/>
  <c r="D615" i="8"/>
  <c r="C615" i="8"/>
  <c r="A615" i="8"/>
  <c r="N614" i="8"/>
  <c r="M614" i="8"/>
  <c r="L614" i="8"/>
  <c r="K614" i="8"/>
  <c r="J614" i="8"/>
  <c r="I614" i="8"/>
  <c r="H614" i="8"/>
  <c r="G614" i="8"/>
  <c r="F614" i="8"/>
  <c r="E614" i="8"/>
  <c r="D614" i="8"/>
  <c r="C614" i="8"/>
  <c r="A614" i="8"/>
  <c r="N613" i="8"/>
  <c r="M613" i="8"/>
  <c r="L613" i="8"/>
  <c r="K613" i="8"/>
  <c r="J613" i="8"/>
  <c r="I613" i="8"/>
  <c r="H613" i="8"/>
  <c r="G613" i="8"/>
  <c r="F613" i="8"/>
  <c r="E613" i="8"/>
  <c r="D613" i="8"/>
  <c r="C613" i="8"/>
  <c r="A613" i="8"/>
  <c r="N612" i="8"/>
  <c r="M612" i="8"/>
  <c r="L612" i="8"/>
  <c r="K612" i="8"/>
  <c r="J612" i="8"/>
  <c r="I612" i="8"/>
  <c r="H612" i="8"/>
  <c r="G612" i="8"/>
  <c r="F612" i="8"/>
  <c r="E612" i="8"/>
  <c r="D612" i="8"/>
  <c r="C612" i="8"/>
  <c r="A612" i="8"/>
  <c r="N611" i="8"/>
  <c r="M611" i="8"/>
  <c r="L611" i="8"/>
  <c r="K611" i="8"/>
  <c r="J611" i="8"/>
  <c r="I611" i="8"/>
  <c r="H611" i="8"/>
  <c r="G611" i="8"/>
  <c r="F611" i="8"/>
  <c r="E611" i="8"/>
  <c r="D611" i="8"/>
  <c r="C611" i="8"/>
  <c r="A611" i="8"/>
  <c r="N610" i="8"/>
  <c r="M610" i="8"/>
  <c r="L610" i="8"/>
  <c r="K610" i="8"/>
  <c r="J610" i="8"/>
  <c r="I610" i="8"/>
  <c r="H610" i="8"/>
  <c r="G610" i="8"/>
  <c r="F610" i="8"/>
  <c r="E610" i="8"/>
  <c r="D610" i="8"/>
  <c r="C610" i="8"/>
  <c r="A610" i="8"/>
  <c r="N609" i="8"/>
  <c r="M609" i="8"/>
  <c r="L609" i="8"/>
  <c r="K609" i="8"/>
  <c r="J609" i="8"/>
  <c r="I609" i="8"/>
  <c r="H609" i="8"/>
  <c r="G609" i="8"/>
  <c r="F609" i="8"/>
  <c r="E609" i="8"/>
  <c r="D609" i="8"/>
  <c r="C609" i="8"/>
  <c r="A609" i="8"/>
  <c r="N608" i="8"/>
  <c r="M608" i="8"/>
  <c r="L608" i="8"/>
  <c r="K608" i="8"/>
  <c r="J608" i="8"/>
  <c r="I608" i="8"/>
  <c r="H608" i="8"/>
  <c r="G608" i="8"/>
  <c r="F608" i="8"/>
  <c r="E608" i="8"/>
  <c r="D608" i="8"/>
  <c r="C608" i="8"/>
  <c r="A608" i="8"/>
  <c r="N607" i="8"/>
  <c r="M607" i="8"/>
  <c r="L607" i="8"/>
  <c r="K607" i="8"/>
  <c r="J607" i="8"/>
  <c r="I607" i="8"/>
  <c r="H607" i="8"/>
  <c r="G607" i="8"/>
  <c r="F607" i="8"/>
  <c r="E607" i="8"/>
  <c r="D607" i="8"/>
  <c r="C607" i="8"/>
  <c r="A607" i="8"/>
  <c r="N606" i="8"/>
  <c r="M606" i="8"/>
  <c r="L606" i="8"/>
  <c r="K606" i="8"/>
  <c r="J606" i="8"/>
  <c r="I606" i="8"/>
  <c r="H606" i="8"/>
  <c r="G606" i="8"/>
  <c r="F606" i="8"/>
  <c r="E606" i="8"/>
  <c r="D606" i="8"/>
  <c r="C606" i="8"/>
  <c r="A606" i="8"/>
  <c r="N605" i="8"/>
  <c r="M605" i="8"/>
  <c r="L605" i="8"/>
  <c r="K605" i="8"/>
  <c r="J605" i="8"/>
  <c r="I605" i="8"/>
  <c r="H605" i="8"/>
  <c r="G605" i="8"/>
  <c r="F605" i="8"/>
  <c r="E605" i="8"/>
  <c r="D605" i="8"/>
  <c r="C605" i="8"/>
  <c r="A605" i="8"/>
  <c r="N604" i="8"/>
  <c r="M604" i="8"/>
  <c r="L604" i="8"/>
  <c r="K604" i="8"/>
  <c r="J604" i="8"/>
  <c r="I604" i="8"/>
  <c r="H604" i="8"/>
  <c r="G604" i="8"/>
  <c r="F604" i="8"/>
  <c r="E604" i="8"/>
  <c r="D604" i="8"/>
  <c r="C604" i="8"/>
  <c r="A604" i="8"/>
  <c r="N603" i="8"/>
  <c r="M603" i="8"/>
  <c r="L603" i="8"/>
  <c r="K603" i="8"/>
  <c r="J603" i="8"/>
  <c r="I603" i="8"/>
  <c r="H603" i="8"/>
  <c r="G603" i="8"/>
  <c r="F603" i="8"/>
  <c r="E603" i="8"/>
  <c r="D603" i="8"/>
  <c r="C603" i="8"/>
  <c r="A603" i="8"/>
  <c r="N602" i="8"/>
  <c r="M602" i="8"/>
  <c r="L602" i="8"/>
  <c r="K602" i="8"/>
  <c r="J602" i="8"/>
  <c r="I602" i="8"/>
  <c r="H602" i="8"/>
  <c r="G602" i="8"/>
  <c r="F602" i="8"/>
  <c r="E602" i="8"/>
  <c r="D602" i="8"/>
  <c r="C602" i="8"/>
  <c r="A602" i="8"/>
  <c r="N601" i="8"/>
  <c r="M601" i="8"/>
  <c r="L601" i="8"/>
  <c r="K601" i="8"/>
  <c r="J601" i="8"/>
  <c r="I601" i="8"/>
  <c r="H601" i="8"/>
  <c r="G601" i="8"/>
  <c r="F601" i="8"/>
  <c r="E601" i="8"/>
  <c r="D601" i="8"/>
  <c r="C601" i="8"/>
  <c r="A601" i="8"/>
  <c r="N600" i="8"/>
  <c r="M600" i="8"/>
  <c r="L600" i="8"/>
  <c r="K600" i="8"/>
  <c r="J600" i="8"/>
  <c r="I600" i="8"/>
  <c r="H600" i="8"/>
  <c r="G600" i="8"/>
  <c r="F600" i="8"/>
  <c r="E600" i="8"/>
  <c r="D600" i="8"/>
  <c r="C600" i="8"/>
  <c r="A600" i="8"/>
  <c r="N599" i="8"/>
  <c r="M599" i="8"/>
  <c r="L599" i="8"/>
  <c r="K599" i="8"/>
  <c r="J599" i="8"/>
  <c r="I599" i="8"/>
  <c r="H599" i="8"/>
  <c r="G599" i="8"/>
  <c r="F599" i="8"/>
  <c r="E599" i="8"/>
  <c r="D599" i="8"/>
  <c r="C599" i="8"/>
  <c r="A599" i="8"/>
  <c r="N598" i="8"/>
  <c r="M598" i="8"/>
  <c r="L598" i="8"/>
  <c r="K598" i="8"/>
  <c r="J598" i="8"/>
  <c r="I598" i="8"/>
  <c r="H598" i="8"/>
  <c r="G598" i="8"/>
  <c r="F598" i="8"/>
  <c r="E598" i="8"/>
  <c r="D598" i="8"/>
  <c r="C598" i="8"/>
  <c r="A598" i="8"/>
  <c r="N597" i="8"/>
  <c r="M597" i="8"/>
  <c r="L597" i="8"/>
  <c r="K597" i="8"/>
  <c r="J597" i="8"/>
  <c r="I597" i="8"/>
  <c r="H597" i="8"/>
  <c r="G597" i="8"/>
  <c r="F597" i="8"/>
  <c r="E597" i="8"/>
  <c r="D597" i="8"/>
  <c r="C597" i="8"/>
  <c r="A597" i="8"/>
  <c r="N596" i="8"/>
  <c r="M596" i="8"/>
  <c r="L596" i="8"/>
  <c r="K596" i="8"/>
  <c r="J596" i="8"/>
  <c r="I596" i="8"/>
  <c r="H596" i="8"/>
  <c r="G596" i="8"/>
  <c r="F596" i="8"/>
  <c r="E596" i="8"/>
  <c r="D596" i="8"/>
  <c r="C596" i="8"/>
  <c r="A596" i="8"/>
  <c r="N595" i="8"/>
  <c r="M595" i="8"/>
  <c r="L595" i="8"/>
  <c r="K595" i="8"/>
  <c r="J595" i="8"/>
  <c r="I595" i="8"/>
  <c r="H595" i="8"/>
  <c r="G595" i="8"/>
  <c r="F595" i="8"/>
  <c r="E595" i="8"/>
  <c r="D595" i="8"/>
  <c r="C595" i="8"/>
  <c r="A595" i="8"/>
  <c r="N594" i="8"/>
  <c r="M594" i="8"/>
  <c r="L594" i="8"/>
  <c r="K594" i="8"/>
  <c r="J594" i="8"/>
  <c r="I594" i="8"/>
  <c r="H594" i="8"/>
  <c r="G594" i="8"/>
  <c r="F594" i="8"/>
  <c r="E594" i="8"/>
  <c r="D594" i="8"/>
  <c r="C594" i="8"/>
  <c r="A594" i="8"/>
  <c r="N593" i="8"/>
  <c r="M593" i="8"/>
  <c r="L593" i="8"/>
  <c r="K593" i="8"/>
  <c r="J593" i="8"/>
  <c r="I593" i="8"/>
  <c r="H593" i="8"/>
  <c r="G593" i="8"/>
  <c r="F593" i="8"/>
  <c r="E593" i="8"/>
  <c r="D593" i="8"/>
  <c r="C593" i="8"/>
  <c r="A593" i="8"/>
  <c r="N592" i="8"/>
  <c r="M592" i="8"/>
  <c r="L592" i="8"/>
  <c r="K592" i="8"/>
  <c r="J592" i="8"/>
  <c r="I592" i="8"/>
  <c r="H592" i="8"/>
  <c r="G592" i="8"/>
  <c r="F592" i="8"/>
  <c r="E592" i="8"/>
  <c r="D592" i="8"/>
  <c r="C592" i="8"/>
  <c r="A592" i="8"/>
  <c r="N591" i="8"/>
  <c r="M591" i="8"/>
  <c r="L591" i="8"/>
  <c r="K591" i="8"/>
  <c r="J591" i="8"/>
  <c r="I591" i="8"/>
  <c r="H591" i="8"/>
  <c r="G591" i="8"/>
  <c r="F591" i="8"/>
  <c r="E591" i="8"/>
  <c r="D591" i="8"/>
  <c r="C591" i="8"/>
  <c r="A591" i="8"/>
  <c r="N590" i="8"/>
  <c r="M590" i="8"/>
  <c r="L590" i="8"/>
  <c r="K590" i="8"/>
  <c r="J590" i="8"/>
  <c r="I590" i="8"/>
  <c r="H590" i="8"/>
  <c r="G590" i="8"/>
  <c r="F590" i="8"/>
  <c r="E590" i="8"/>
  <c r="D590" i="8"/>
  <c r="C590" i="8"/>
  <c r="A590" i="8"/>
  <c r="N589" i="8"/>
  <c r="M589" i="8"/>
  <c r="L589" i="8"/>
  <c r="K589" i="8"/>
  <c r="J589" i="8"/>
  <c r="I589" i="8"/>
  <c r="H589" i="8"/>
  <c r="G589" i="8"/>
  <c r="F589" i="8"/>
  <c r="E589" i="8"/>
  <c r="D589" i="8"/>
  <c r="C589" i="8"/>
  <c r="A589" i="8"/>
  <c r="N588" i="8"/>
  <c r="M588" i="8"/>
  <c r="L588" i="8"/>
  <c r="K588" i="8"/>
  <c r="J588" i="8"/>
  <c r="I588" i="8"/>
  <c r="H588" i="8"/>
  <c r="G588" i="8"/>
  <c r="F588" i="8"/>
  <c r="E588" i="8"/>
  <c r="D588" i="8"/>
  <c r="C588" i="8"/>
  <c r="A588" i="8"/>
  <c r="N587" i="8"/>
  <c r="M587" i="8"/>
  <c r="L587" i="8"/>
  <c r="K587" i="8"/>
  <c r="J587" i="8"/>
  <c r="I587" i="8"/>
  <c r="H587" i="8"/>
  <c r="G587" i="8"/>
  <c r="F587" i="8"/>
  <c r="E587" i="8"/>
  <c r="D587" i="8"/>
  <c r="C587" i="8"/>
  <c r="A587" i="8"/>
  <c r="N586" i="8"/>
  <c r="M586" i="8"/>
  <c r="L586" i="8"/>
  <c r="K586" i="8"/>
  <c r="J586" i="8"/>
  <c r="I586" i="8"/>
  <c r="H586" i="8"/>
  <c r="G586" i="8"/>
  <c r="F586" i="8"/>
  <c r="E586" i="8"/>
  <c r="D586" i="8"/>
  <c r="C586" i="8"/>
  <c r="A586" i="8"/>
  <c r="N585" i="8"/>
  <c r="M585" i="8"/>
  <c r="L585" i="8"/>
  <c r="K585" i="8"/>
  <c r="J585" i="8"/>
  <c r="I585" i="8"/>
  <c r="H585" i="8"/>
  <c r="G585" i="8"/>
  <c r="F585" i="8"/>
  <c r="E585" i="8"/>
  <c r="D585" i="8"/>
  <c r="C585" i="8"/>
  <c r="A585" i="8"/>
  <c r="N584" i="8"/>
  <c r="M584" i="8"/>
  <c r="L584" i="8"/>
  <c r="K584" i="8"/>
  <c r="J584" i="8"/>
  <c r="I584" i="8"/>
  <c r="H584" i="8"/>
  <c r="G584" i="8"/>
  <c r="F584" i="8"/>
  <c r="E584" i="8"/>
  <c r="D584" i="8"/>
  <c r="C584" i="8"/>
  <c r="A584" i="8"/>
  <c r="N583" i="8"/>
  <c r="M583" i="8"/>
  <c r="L583" i="8"/>
  <c r="K583" i="8"/>
  <c r="J583" i="8"/>
  <c r="I583" i="8"/>
  <c r="H583" i="8"/>
  <c r="G583" i="8"/>
  <c r="F583" i="8"/>
  <c r="E583" i="8"/>
  <c r="D583" i="8"/>
  <c r="C583" i="8"/>
  <c r="A583" i="8"/>
  <c r="N582" i="8"/>
  <c r="M582" i="8"/>
  <c r="L582" i="8"/>
  <c r="K582" i="8"/>
  <c r="J582" i="8"/>
  <c r="I582" i="8"/>
  <c r="H582" i="8"/>
  <c r="G582" i="8"/>
  <c r="F582" i="8"/>
  <c r="E582" i="8"/>
  <c r="D582" i="8"/>
  <c r="C582" i="8"/>
  <c r="A582" i="8"/>
  <c r="N581" i="8"/>
  <c r="M581" i="8"/>
  <c r="L581" i="8"/>
  <c r="K581" i="8"/>
  <c r="J581" i="8"/>
  <c r="I581" i="8"/>
  <c r="H581" i="8"/>
  <c r="G581" i="8"/>
  <c r="F581" i="8"/>
  <c r="E581" i="8"/>
  <c r="D581" i="8"/>
  <c r="C581" i="8"/>
  <c r="A581" i="8"/>
  <c r="N580" i="8"/>
  <c r="M580" i="8"/>
  <c r="L580" i="8"/>
  <c r="K580" i="8"/>
  <c r="J580" i="8"/>
  <c r="I580" i="8"/>
  <c r="H580" i="8"/>
  <c r="G580" i="8"/>
  <c r="F580" i="8"/>
  <c r="E580" i="8"/>
  <c r="D580" i="8"/>
  <c r="C580" i="8"/>
  <c r="A580" i="8"/>
  <c r="N579" i="8"/>
  <c r="M579" i="8"/>
  <c r="L579" i="8"/>
  <c r="K579" i="8"/>
  <c r="J579" i="8"/>
  <c r="I579" i="8"/>
  <c r="H579" i="8"/>
  <c r="G579" i="8"/>
  <c r="F579" i="8"/>
  <c r="E579" i="8"/>
  <c r="D579" i="8"/>
  <c r="C579" i="8"/>
  <c r="A579" i="8"/>
  <c r="N578" i="8"/>
  <c r="M578" i="8"/>
  <c r="L578" i="8"/>
  <c r="K578" i="8"/>
  <c r="J578" i="8"/>
  <c r="I578" i="8"/>
  <c r="H578" i="8"/>
  <c r="G578" i="8"/>
  <c r="F578" i="8"/>
  <c r="E578" i="8"/>
  <c r="D578" i="8"/>
  <c r="C578" i="8"/>
  <c r="A578" i="8"/>
  <c r="N577" i="8"/>
  <c r="M577" i="8"/>
  <c r="L577" i="8"/>
  <c r="K577" i="8"/>
  <c r="J577" i="8"/>
  <c r="I577" i="8"/>
  <c r="H577" i="8"/>
  <c r="G577" i="8"/>
  <c r="F577" i="8"/>
  <c r="E577" i="8"/>
  <c r="D577" i="8"/>
  <c r="C577" i="8"/>
  <c r="A577" i="8"/>
  <c r="N576" i="8"/>
  <c r="M576" i="8"/>
  <c r="L576" i="8"/>
  <c r="K576" i="8"/>
  <c r="J576" i="8"/>
  <c r="I576" i="8"/>
  <c r="H576" i="8"/>
  <c r="G576" i="8"/>
  <c r="F576" i="8"/>
  <c r="E576" i="8"/>
  <c r="D576" i="8"/>
  <c r="C576" i="8"/>
  <c r="A576" i="8"/>
  <c r="N575" i="8"/>
  <c r="M575" i="8"/>
  <c r="L575" i="8"/>
  <c r="K575" i="8"/>
  <c r="J575" i="8"/>
  <c r="I575" i="8"/>
  <c r="H575" i="8"/>
  <c r="G575" i="8"/>
  <c r="F575" i="8"/>
  <c r="E575" i="8"/>
  <c r="D575" i="8"/>
  <c r="C575" i="8"/>
  <c r="A575" i="8"/>
  <c r="N574" i="8"/>
  <c r="M574" i="8"/>
  <c r="L574" i="8"/>
  <c r="K574" i="8"/>
  <c r="J574" i="8"/>
  <c r="I574" i="8"/>
  <c r="H574" i="8"/>
  <c r="G574" i="8"/>
  <c r="F574" i="8"/>
  <c r="E574" i="8"/>
  <c r="D574" i="8"/>
  <c r="C574" i="8"/>
  <c r="A574" i="8"/>
  <c r="N573" i="8"/>
  <c r="M573" i="8"/>
  <c r="L573" i="8"/>
  <c r="K573" i="8"/>
  <c r="J573" i="8"/>
  <c r="I573" i="8"/>
  <c r="H573" i="8"/>
  <c r="G573" i="8"/>
  <c r="F573" i="8"/>
  <c r="E573" i="8"/>
  <c r="D573" i="8"/>
  <c r="C573" i="8"/>
  <c r="A573" i="8"/>
  <c r="N572" i="8"/>
  <c r="M572" i="8"/>
  <c r="L572" i="8"/>
  <c r="K572" i="8"/>
  <c r="J572" i="8"/>
  <c r="I572" i="8"/>
  <c r="H572" i="8"/>
  <c r="G572" i="8"/>
  <c r="F572" i="8"/>
  <c r="E572" i="8"/>
  <c r="D572" i="8"/>
  <c r="C572" i="8"/>
  <c r="A572" i="8"/>
  <c r="N571" i="8"/>
  <c r="M571" i="8"/>
  <c r="L571" i="8"/>
  <c r="K571" i="8"/>
  <c r="J571" i="8"/>
  <c r="I571" i="8"/>
  <c r="H571" i="8"/>
  <c r="G571" i="8"/>
  <c r="F571" i="8"/>
  <c r="E571" i="8"/>
  <c r="D571" i="8"/>
  <c r="C571" i="8"/>
  <c r="A571" i="8"/>
  <c r="N570" i="8"/>
  <c r="M570" i="8"/>
  <c r="L570" i="8"/>
  <c r="K570" i="8"/>
  <c r="J570" i="8"/>
  <c r="I570" i="8"/>
  <c r="H570" i="8"/>
  <c r="G570" i="8"/>
  <c r="F570" i="8"/>
  <c r="E570" i="8"/>
  <c r="D570" i="8"/>
  <c r="C570" i="8"/>
  <c r="A570" i="8"/>
  <c r="N569" i="8"/>
  <c r="M569" i="8"/>
  <c r="L569" i="8"/>
  <c r="K569" i="8"/>
  <c r="J569" i="8"/>
  <c r="I569" i="8"/>
  <c r="H569" i="8"/>
  <c r="G569" i="8"/>
  <c r="F569" i="8"/>
  <c r="E569" i="8"/>
  <c r="D569" i="8"/>
  <c r="C569" i="8"/>
  <c r="A569" i="8"/>
  <c r="N568" i="8"/>
  <c r="M568" i="8"/>
  <c r="L568" i="8"/>
  <c r="K568" i="8"/>
  <c r="J568" i="8"/>
  <c r="I568" i="8"/>
  <c r="H568" i="8"/>
  <c r="G568" i="8"/>
  <c r="F568" i="8"/>
  <c r="E568" i="8"/>
  <c r="D568" i="8"/>
  <c r="C568" i="8"/>
  <c r="A568" i="8"/>
  <c r="N567" i="8"/>
  <c r="M567" i="8"/>
  <c r="L567" i="8"/>
  <c r="K567" i="8"/>
  <c r="J567" i="8"/>
  <c r="I567" i="8"/>
  <c r="H567" i="8"/>
  <c r="G567" i="8"/>
  <c r="F567" i="8"/>
  <c r="E567" i="8"/>
  <c r="D567" i="8"/>
  <c r="C567" i="8"/>
  <c r="A567" i="8"/>
  <c r="N566" i="8"/>
  <c r="M566" i="8"/>
  <c r="L566" i="8"/>
  <c r="K566" i="8"/>
  <c r="J566" i="8"/>
  <c r="I566" i="8"/>
  <c r="H566" i="8"/>
  <c r="G566" i="8"/>
  <c r="F566" i="8"/>
  <c r="E566" i="8"/>
  <c r="D566" i="8"/>
  <c r="C566" i="8"/>
  <c r="A566" i="8"/>
  <c r="N565" i="8"/>
  <c r="M565" i="8"/>
  <c r="L565" i="8"/>
  <c r="K565" i="8"/>
  <c r="J565" i="8"/>
  <c r="I565" i="8"/>
  <c r="H565" i="8"/>
  <c r="G565" i="8"/>
  <c r="F565" i="8"/>
  <c r="E565" i="8"/>
  <c r="D565" i="8"/>
  <c r="C565" i="8"/>
  <c r="A565" i="8"/>
  <c r="N564" i="8"/>
  <c r="M564" i="8"/>
  <c r="L564" i="8"/>
  <c r="K564" i="8"/>
  <c r="J564" i="8"/>
  <c r="I564" i="8"/>
  <c r="H564" i="8"/>
  <c r="G564" i="8"/>
  <c r="F564" i="8"/>
  <c r="E564" i="8"/>
  <c r="D564" i="8"/>
  <c r="C564" i="8"/>
  <c r="A564" i="8"/>
  <c r="N563" i="8"/>
  <c r="M563" i="8"/>
  <c r="L563" i="8"/>
  <c r="K563" i="8"/>
  <c r="J563" i="8"/>
  <c r="I563" i="8"/>
  <c r="H563" i="8"/>
  <c r="G563" i="8"/>
  <c r="F563" i="8"/>
  <c r="E563" i="8"/>
  <c r="D563" i="8"/>
  <c r="C563" i="8"/>
  <c r="A563" i="8"/>
  <c r="N562" i="8"/>
  <c r="M562" i="8"/>
  <c r="L562" i="8"/>
  <c r="K562" i="8"/>
  <c r="J562" i="8"/>
  <c r="I562" i="8"/>
  <c r="H562" i="8"/>
  <c r="G562" i="8"/>
  <c r="F562" i="8"/>
  <c r="E562" i="8"/>
  <c r="D562" i="8"/>
  <c r="C562" i="8"/>
  <c r="A562" i="8"/>
  <c r="N561" i="8"/>
  <c r="M561" i="8"/>
  <c r="L561" i="8"/>
  <c r="K561" i="8"/>
  <c r="J561" i="8"/>
  <c r="I561" i="8"/>
  <c r="H561" i="8"/>
  <c r="G561" i="8"/>
  <c r="F561" i="8"/>
  <c r="E561" i="8"/>
  <c r="D561" i="8"/>
  <c r="C561" i="8"/>
  <c r="A561" i="8"/>
  <c r="N560" i="8"/>
  <c r="M560" i="8"/>
  <c r="L560" i="8"/>
  <c r="K560" i="8"/>
  <c r="J560" i="8"/>
  <c r="I560" i="8"/>
  <c r="H560" i="8"/>
  <c r="G560" i="8"/>
  <c r="F560" i="8"/>
  <c r="E560" i="8"/>
  <c r="D560" i="8"/>
  <c r="C560" i="8"/>
  <c r="A560" i="8"/>
  <c r="N559" i="8"/>
  <c r="M559" i="8"/>
  <c r="L559" i="8"/>
  <c r="K559" i="8"/>
  <c r="J559" i="8"/>
  <c r="I559" i="8"/>
  <c r="H559" i="8"/>
  <c r="G559" i="8"/>
  <c r="F559" i="8"/>
  <c r="E559" i="8"/>
  <c r="D559" i="8"/>
  <c r="C559" i="8"/>
  <c r="A559" i="8"/>
  <c r="N558" i="8"/>
  <c r="M558" i="8"/>
  <c r="L558" i="8"/>
  <c r="K558" i="8"/>
  <c r="J558" i="8"/>
  <c r="I558" i="8"/>
  <c r="H558" i="8"/>
  <c r="G558" i="8"/>
  <c r="F558" i="8"/>
  <c r="E558" i="8"/>
  <c r="D558" i="8"/>
  <c r="C558" i="8"/>
  <c r="A558" i="8"/>
  <c r="N557" i="8"/>
  <c r="M557" i="8"/>
  <c r="L557" i="8"/>
  <c r="K557" i="8"/>
  <c r="J557" i="8"/>
  <c r="I557" i="8"/>
  <c r="H557" i="8"/>
  <c r="G557" i="8"/>
  <c r="F557" i="8"/>
  <c r="E557" i="8"/>
  <c r="D557" i="8"/>
  <c r="C557" i="8"/>
  <c r="A557" i="8"/>
  <c r="N556" i="8"/>
  <c r="M556" i="8"/>
  <c r="L556" i="8"/>
  <c r="K556" i="8"/>
  <c r="J556" i="8"/>
  <c r="I556" i="8"/>
  <c r="H556" i="8"/>
  <c r="G556" i="8"/>
  <c r="F556" i="8"/>
  <c r="E556" i="8"/>
  <c r="D556" i="8"/>
  <c r="C556" i="8"/>
  <c r="A556" i="8"/>
  <c r="N555" i="8"/>
  <c r="M555" i="8"/>
  <c r="L555" i="8"/>
  <c r="K555" i="8"/>
  <c r="J555" i="8"/>
  <c r="I555" i="8"/>
  <c r="H555" i="8"/>
  <c r="G555" i="8"/>
  <c r="F555" i="8"/>
  <c r="E555" i="8"/>
  <c r="D555" i="8"/>
  <c r="C555" i="8"/>
  <c r="A555" i="8"/>
  <c r="N554" i="8"/>
  <c r="M554" i="8"/>
  <c r="L554" i="8"/>
  <c r="K554" i="8"/>
  <c r="J554" i="8"/>
  <c r="I554" i="8"/>
  <c r="H554" i="8"/>
  <c r="G554" i="8"/>
  <c r="F554" i="8"/>
  <c r="E554" i="8"/>
  <c r="D554" i="8"/>
  <c r="C554" i="8"/>
  <c r="A554" i="8"/>
  <c r="N553" i="8"/>
  <c r="M553" i="8"/>
  <c r="L553" i="8"/>
  <c r="K553" i="8"/>
  <c r="J553" i="8"/>
  <c r="I553" i="8"/>
  <c r="H553" i="8"/>
  <c r="G553" i="8"/>
  <c r="F553" i="8"/>
  <c r="E553" i="8"/>
  <c r="D553" i="8"/>
  <c r="C553" i="8"/>
  <c r="A553" i="8"/>
  <c r="N552" i="8"/>
  <c r="M552" i="8"/>
  <c r="L552" i="8"/>
  <c r="K552" i="8"/>
  <c r="J552" i="8"/>
  <c r="I552" i="8"/>
  <c r="H552" i="8"/>
  <c r="G552" i="8"/>
  <c r="F552" i="8"/>
  <c r="E552" i="8"/>
  <c r="D552" i="8"/>
  <c r="C552" i="8"/>
  <c r="A552" i="8"/>
  <c r="N551" i="8"/>
  <c r="M551" i="8"/>
  <c r="L551" i="8"/>
  <c r="K551" i="8"/>
  <c r="J551" i="8"/>
  <c r="I551" i="8"/>
  <c r="H551" i="8"/>
  <c r="G551" i="8"/>
  <c r="F551" i="8"/>
  <c r="E551" i="8"/>
  <c r="D551" i="8"/>
  <c r="C551" i="8"/>
  <c r="A551" i="8"/>
  <c r="N550" i="8"/>
  <c r="M550" i="8"/>
  <c r="L550" i="8"/>
  <c r="K550" i="8"/>
  <c r="J550" i="8"/>
  <c r="I550" i="8"/>
  <c r="H550" i="8"/>
  <c r="G550" i="8"/>
  <c r="F550" i="8"/>
  <c r="E550" i="8"/>
  <c r="D550" i="8"/>
  <c r="C550" i="8"/>
  <c r="A550" i="8"/>
  <c r="N549" i="8"/>
  <c r="M549" i="8"/>
  <c r="L549" i="8"/>
  <c r="K549" i="8"/>
  <c r="J549" i="8"/>
  <c r="I549" i="8"/>
  <c r="H549" i="8"/>
  <c r="G549" i="8"/>
  <c r="F549" i="8"/>
  <c r="E549" i="8"/>
  <c r="D549" i="8"/>
  <c r="C549" i="8"/>
  <c r="A549" i="8"/>
  <c r="N548" i="8"/>
  <c r="M548" i="8"/>
  <c r="L548" i="8"/>
  <c r="K548" i="8"/>
  <c r="J548" i="8"/>
  <c r="I548" i="8"/>
  <c r="H548" i="8"/>
  <c r="G548" i="8"/>
  <c r="F548" i="8"/>
  <c r="E548" i="8"/>
  <c r="D548" i="8"/>
  <c r="C548" i="8"/>
  <c r="A548" i="8"/>
  <c r="N547" i="8"/>
  <c r="M547" i="8"/>
  <c r="L547" i="8"/>
  <c r="K547" i="8"/>
  <c r="J547" i="8"/>
  <c r="I547" i="8"/>
  <c r="H547" i="8"/>
  <c r="G547" i="8"/>
  <c r="F547" i="8"/>
  <c r="E547" i="8"/>
  <c r="D547" i="8"/>
  <c r="C547" i="8"/>
  <c r="A547" i="8"/>
  <c r="N546" i="8"/>
  <c r="M546" i="8"/>
  <c r="L546" i="8"/>
  <c r="K546" i="8"/>
  <c r="J546" i="8"/>
  <c r="I546" i="8"/>
  <c r="H546" i="8"/>
  <c r="G546" i="8"/>
  <c r="F546" i="8"/>
  <c r="E546" i="8"/>
  <c r="D546" i="8"/>
  <c r="C546" i="8"/>
  <c r="A546" i="8"/>
  <c r="N545" i="8"/>
  <c r="M545" i="8"/>
  <c r="L545" i="8"/>
  <c r="K545" i="8"/>
  <c r="J545" i="8"/>
  <c r="I545" i="8"/>
  <c r="H545" i="8"/>
  <c r="G545" i="8"/>
  <c r="F545" i="8"/>
  <c r="E545" i="8"/>
  <c r="D545" i="8"/>
  <c r="C545" i="8"/>
  <c r="A545" i="8"/>
  <c r="N544" i="8"/>
  <c r="M544" i="8"/>
  <c r="L544" i="8"/>
  <c r="K544" i="8"/>
  <c r="J544" i="8"/>
  <c r="I544" i="8"/>
  <c r="H544" i="8"/>
  <c r="G544" i="8"/>
  <c r="F544" i="8"/>
  <c r="E544" i="8"/>
  <c r="D544" i="8"/>
  <c r="C544" i="8"/>
  <c r="A544" i="8"/>
  <c r="N543" i="8"/>
  <c r="M543" i="8"/>
  <c r="L543" i="8"/>
  <c r="K543" i="8"/>
  <c r="J543" i="8"/>
  <c r="I543" i="8"/>
  <c r="H543" i="8"/>
  <c r="G543" i="8"/>
  <c r="F543" i="8"/>
  <c r="E543" i="8"/>
  <c r="D543" i="8"/>
  <c r="C543" i="8"/>
  <c r="A543" i="8"/>
  <c r="N542" i="8"/>
  <c r="M542" i="8"/>
  <c r="L542" i="8"/>
  <c r="K542" i="8"/>
  <c r="J542" i="8"/>
  <c r="I542" i="8"/>
  <c r="H542" i="8"/>
  <c r="G542" i="8"/>
  <c r="F542" i="8"/>
  <c r="E542" i="8"/>
  <c r="D542" i="8"/>
  <c r="C542" i="8"/>
  <c r="A542" i="8"/>
  <c r="N541" i="8"/>
  <c r="M541" i="8"/>
  <c r="L541" i="8"/>
  <c r="K541" i="8"/>
  <c r="J541" i="8"/>
  <c r="I541" i="8"/>
  <c r="H541" i="8"/>
  <c r="G541" i="8"/>
  <c r="F541" i="8"/>
  <c r="E541" i="8"/>
  <c r="D541" i="8"/>
  <c r="C541" i="8"/>
  <c r="A541" i="8"/>
  <c r="N540" i="8"/>
  <c r="M540" i="8"/>
  <c r="L540" i="8"/>
  <c r="K540" i="8"/>
  <c r="J540" i="8"/>
  <c r="I540" i="8"/>
  <c r="H540" i="8"/>
  <c r="G540" i="8"/>
  <c r="F540" i="8"/>
  <c r="E540" i="8"/>
  <c r="D540" i="8"/>
  <c r="C540" i="8"/>
  <c r="A540" i="8"/>
  <c r="N539" i="8"/>
  <c r="M539" i="8"/>
  <c r="L539" i="8"/>
  <c r="K539" i="8"/>
  <c r="J539" i="8"/>
  <c r="I539" i="8"/>
  <c r="H539" i="8"/>
  <c r="G539" i="8"/>
  <c r="F539" i="8"/>
  <c r="E539" i="8"/>
  <c r="D539" i="8"/>
  <c r="C539" i="8"/>
  <c r="A539" i="8"/>
  <c r="N538" i="8"/>
  <c r="M538" i="8"/>
  <c r="L538" i="8"/>
  <c r="K538" i="8"/>
  <c r="J538" i="8"/>
  <c r="I538" i="8"/>
  <c r="H538" i="8"/>
  <c r="G538" i="8"/>
  <c r="F538" i="8"/>
  <c r="E538" i="8"/>
  <c r="D538" i="8"/>
  <c r="C538" i="8"/>
  <c r="A538" i="8"/>
  <c r="N537" i="8"/>
  <c r="M537" i="8"/>
  <c r="L537" i="8"/>
  <c r="K537" i="8"/>
  <c r="J537" i="8"/>
  <c r="I537" i="8"/>
  <c r="H537" i="8"/>
  <c r="G537" i="8"/>
  <c r="F537" i="8"/>
  <c r="E537" i="8"/>
  <c r="D537" i="8"/>
  <c r="C537" i="8"/>
  <c r="A537" i="8"/>
  <c r="N536" i="8"/>
  <c r="M536" i="8"/>
  <c r="L536" i="8"/>
  <c r="K536" i="8"/>
  <c r="J536" i="8"/>
  <c r="I536" i="8"/>
  <c r="H536" i="8"/>
  <c r="G536" i="8"/>
  <c r="F536" i="8"/>
  <c r="E536" i="8"/>
  <c r="D536" i="8"/>
  <c r="C536" i="8"/>
  <c r="A536" i="8"/>
  <c r="N535" i="8"/>
  <c r="M535" i="8"/>
  <c r="L535" i="8"/>
  <c r="K535" i="8"/>
  <c r="J535" i="8"/>
  <c r="I535" i="8"/>
  <c r="H535" i="8"/>
  <c r="G535" i="8"/>
  <c r="F535" i="8"/>
  <c r="E535" i="8"/>
  <c r="D535" i="8"/>
  <c r="C535" i="8"/>
  <c r="A535" i="8"/>
  <c r="N534" i="8"/>
  <c r="M534" i="8"/>
  <c r="L534" i="8"/>
  <c r="K534" i="8"/>
  <c r="J534" i="8"/>
  <c r="I534" i="8"/>
  <c r="H534" i="8"/>
  <c r="G534" i="8"/>
  <c r="F534" i="8"/>
  <c r="E534" i="8"/>
  <c r="D534" i="8"/>
  <c r="C534" i="8"/>
  <c r="A534" i="8"/>
  <c r="N533" i="8"/>
  <c r="M533" i="8"/>
  <c r="L533" i="8"/>
  <c r="K533" i="8"/>
  <c r="J533" i="8"/>
  <c r="I533" i="8"/>
  <c r="H533" i="8"/>
  <c r="G533" i="8"/>
  <c r="F533" i="8"/>
  <c r="E533" i="8"/>
  <c r="D533" i="8"/>
  <c r="C533" i="8"/>
  <c r="A533" i="8"/>
  <c r="N532" i="8"/>
  <c r="M532" i="8"/>
  <c r="L532" i="8"/>
  <c r="K532" i="8"/>
  <c r="J532" i="8"/>
  <c r="I532" i="8"/>
  <c r="H532" i="8"/>
  <c r="G532" i="8"/>
  <c r="F532" i="8"/>
  <c r="E532" i="8"/>
  <c r="D532" i="8"/>
  <c r="C532" i="8"/>
  <c r="A532" i="8"/>
  <c r="N531" i="8"/>
  <c r="M531" i="8"/>
  <c r="L531" i="8"/>
  <c r="K531" i="8"/>
  <c r="J531" i="8"/>
  <c r="I531" i="8"/>
  <c r="H531" i="8"/>
  <c r="G531" i="8"/>
  <c r="F531" i="8"/>
  <c r="E531" i="8"/>
  <c r="D531" i="8"/>
  <c r="C531" i="8"/>
  <c r="A531" i="8"/>
  <c r="N530" i="8"/>
  <c r="M530" i="8"/>
  <c r="L530" i="8"/>
  <c r="K530" i="8"/>
  <c r="J530" i="8"/>
  <c r="I530" i="8"/>
  <c r="H530" i="8"/>
  <c r="G530" i="8"/>
  <c r="F530" i="8"/>
  <c r="E530" i="8"/>
  <c r="D530" i="8"/>
  <c r="C530" i="8"/>
  <c r="A530" i="8"/>
  <c r="N529" i="8"/>
  <c r="M529" i="8"/>
  <c r="L529" i="8"/>
  <c r="K529" i="8"/>
  <c r="J529" i="8"/>
  <c r="I529" i="8"/>
  <c r="H529" i="8"/>
  <c r="G529" i="8"/>
  <c r="F529" i="8"/>
  <c r="E529" i="8"/>
  <c r="D529" i="8"/>
  <c r="C529" i="8"/>
  <c r="A529" i="8"/>
  <c r="N528" i="8"/>
  <c r="M528" i="8"/>
  <c r="L528" i="8"/>
  <c r="K528" i="8"/>
  <c r="J528" i="8"/>
  <c r="I528" i="8"/>
  <c r="H528" i="8"/>
  <c r="G528" i="8"/>
  <c r="F528" i="8"/>
  <c r="E528" i="8"/>
  <c r="D528" i="8"/>
  <c r="C528" i="8"/>
  <c r="A528" i="8"/>
  <c r="N527" i="8"/>
  <c r="M527" i="8"/>
  <c r="L527" i="8"/>
  <c r="K527" i="8"/>
  <c r="J527" i="8"/>
  <c r="I527" i="8"/>
  <c r="H527" i="8"/>
  <c r="G527" i="8"/>
  <c r="F527" i="8"/>
  <c r="E527" i="8"/>
  <c r="D527" i="8"/>
  <c r="C527" i="8"/>
  <c r="A527" i="8"/>
  <c r="N526" i="8"/>
  <c r="M526" i="8"/>
  <c r="L526" i="8"/>
  <c r="K526" i="8"/>
  <c r="J526" i="8"/>
  <c r="I526" i="8"/>
  <c r="H526" i="8"/>
  <c r="G526" i="8"/>
  <c r="F526" i="8"/>
  <c r="E526" i="8"/>
  <c r="D526" i="8"/>
  <c r="C526" i="8"/>
  <c r="A526" i="8"/>
  <c r="N525" i="8"/>
  <c r="M525" i="8"/>
  <c r="L525" i="8"/>
  <c r="K525" i="8"/>
  <c r="J525" i="8"/>
  <c r="I525" i="8"/>
  <c r="H525" i="8"/>
  <c r="G525" i="8"/>
  <c r="F525" i="8"/>
  <c r="E525" i="8"/>
  <c r="D525" i="8"/>
  <c r="C525" i="8"/>
  <c r="A525" i="8"/>
  <c r="N524" i="8"/>
  <c r="M524" i="8"/>
  <c r="L524" i="8"/>
  <c r="K524" i="8"/>
  <c r="J524" i="8"/>
  <c r="I524" i="8"/>
  <c r="H524" i="8"/>
  <c r="G524" i="8"/>
  <c r="F524" i="8"/>
  <c r="E524" i="8"/>
  <c r="D524" i="8"/>
  <c r="C524" i="8"/>
  <c r="A524" i="8"/>
  <c r="N523" i="8"/>
  <c r="M523" i="8"/>
  <c r="L523" i="8"/>
  <c r="K523" i="8"/>
  <c r="J523" i="8"/>
  <c r="I523" i="8"/>
  <c r="H523" i="8"/>
  <c r="G523" i="8"/>
  <c r="F523" i="8"/>
  <c r="E523" i="8"/>
  <c r="D523" i="8"/>
  <c r="C523" i="8"/>
  <c r="A523" i="8"/>
  <c r="N522" i="8"/>
  <c r="M522" i="8"/>
  <c r="L522" i="8"/>
  <c r="K522" i="8"/>
  <c r="J522" i="8"/>
  <c r="I522" i="8"/>
  <c r="H522" i="8"/>
  <c r="G522" i="8"/>
  <c r="F522" i="8"/>
  <c r="E522" i="8"/>
  <c r="D522" i="8"/>
  <c r="C522" i="8"/>
  <c r="A522" i="8"/>
  <c r="N521" i="8"/>
  <c r="M521" i="8"/>
  <c r="L521" i="8"/>
  <c r="K521" i="8"/>
  <c r="J521" i="8"/>
  <c r="I521" i="8"/>
  <c r="H521" i="8"/>
  <c r="G521" i="8"/>
  <c r="F521" i="8"/>
  <c r="E521" i="8"/>
  <c r="D521" i="8"/>
  <c r="C521" i="8"/>
  <c r="A521" i="8"/>
  <c r="N520" i="8"/>
  <c r="M520" i="8"/>
  <c r="L520" i="8"/>
  <c r="K520" i="8"/>
  <c r="J520" i="8"/>
  <c r="I520" i="8"/>
  <c r="H520" i="8"/>
  <c r="G520" i="8"/>
  <c r="F520" i="8"/>
  <c r="E520" i="8"/>
  <c r="D520" i="8"/>
  <c r="C520" i="8"/>
  <c r="A520" i="8"/>
  <c r="N519" i="8"/>
  <c r="M519" i="8"/>
  <c r="L519" i="8"/>
  <c r="K519" i="8"/>
  <c r="J519" i="8"/>
  <c r="I519" i="8"/>
  <c r="H519" i="8"/>
  <c r="G519" i="8"/>
  <c r="F519" i="8"/>
  <c r="E519" i="8"/>
  <c r="D519" i="8"/>
  <c r="C519" i="8"/>
  <c r="A519" i="8"/>
  <c r="N518" i="8"/>
  <c r="M518" i="8"/>
  <c r="L518" i="8"/>
  <c r="K518" i="8"/>
  <c r="J518" i="8"/>
  <c r="I518" i="8"/>
  <c r="H518" i="8"/>
  <c r="G518" i="8"/>
  <c r="F518" i="8"/>
  <c r="E518" i="8"/>
  <c r="D518" i="8"/>
  <c r="C518" i="8"/>
  <c r="A518" i="8"/>
  <c r="N517" i="8"/>
  <c r="M517" i="8"/>
  <c r="L517" i="8"/>
  <c r="K517" i="8"/>
  <c r="J517" i="8"/>
  <c r="I517" i="8"/>
  <c r="H517" i="8"/>
  <c r="G517" i="8"/>
  <c r="F517" i="8"/>
  <c r="E517" i="8"/>
  <c r="D517" i="8"/>
  <c r="C517" i="8"/>
  <c r="A517" i="8"/>
  <c r="N516" i="8"/>
  <c r="M516" i="8"/>
  <c r="L516" i="8"/>
  <c r="K516" i="8"/>
  <c r="J516" i="8"/>
  <c r="I516" i="8"/>
  <c r="H516" i="8"/>
  <c r="G516" i="8"/>
  <c r="F516" i="8"/>
  <c r="E516" i="8"/>
  <c r="D516" i="8"/>
  <c r="C516" i="8"/>
  <c r="A516" i="8"/>
  <c r="N515" i="8"/>
  <c r="M515" i="8"/>
  <c r="L515" i="8"/>
  <c r="K515" i="8"/>
  <c r="J515" i="8"/>
  <c r="I515" i="8"/>
  <c r="H515" i="8"/>
  <c r="G515" i="8"/>
  <c r="F515" i="8"/>
  <c r="E515" i="8"/>
  <c r="D515" i="8"/>
  <c r="C515" i="8"/>
  <c r="A515" i="8"/>
  <c r="N514" i="8"/>
  <c r="M514" i="8"/>
  <c r="L514" i="8"/>
  <c r="K514" i="8"/>
  <c r="J514" i="8"/>
  <c r="I514" i="8"/>
  <c r="H514" i="8"/>
  <c r="G514" i="8"/>
  <c r="F514" i="8"/>
  <c r="E514" i="8"/>
  <c r="D514" i="8"/>
  <c r="C514" i="8"/>
  <c r="A514" i="8"/>
  <c r="N513" i="8"/>
  <c r="M513" i="8"/>
  <c r="L513" i="8"/>
  <c r="K513" i="8"/>
  <c r="J513" i="8"/>
  <c r="I513" i="8"/>
  <c r="H513" i="8"/>
  <c r="G513" i="8"/>
  <c r="F513" i="8"/>
  <c r="E513" i="8"/>
  <c r="D513" i="8"/>
  <c r="C513" i="8"/>
  <c r="A513" i="8"/>
  <c r="N512" i="8"/>
  <c r="M512" i="8"/>
  <c r="L512" i="8"/>
  <c r="K512" i="8"/>
  <c r="J512" i="8"/>
  <c r="I512" i="8"/>
  <c r="H512" i="8"/>
  <c r="G512" i="8"/>
  <c r="F512" i="8"/>
  <c r="E512" i="8"/>
  <c r="D512" i="8"/>
  <c r="C512" i="8"/>
  <c r="A512" i="8"/>
  <c r="N511" i="8"/>
  <c r="M511" i="8"/>
  <c r="L511" i="8"/>
  <c r="K511" i="8"/>
  <c r="J511" i="8"/>
  <c r="I511" i="8"/>
  <c r="H511" i="8"/>
  <c r="G511" i="8"/>
  <c r="F511" i="8"/>
  <c r="E511" i="8"/>
  <c r="D511" i="8"/>
  <c r="C511" i="8"/>
  <c r="A511" i="8"/>
  <c r="N510" i="8"/>
  <c r="M510" i="8"/>
  <c r="L510" i="8"/>
  <c r="K510" i="8"/>
  <c r="J510" i="8"/>
  <c r="I510" i="8"/>
  <c r="H510" i="8"/>
  <c r="G510" i="8"/>
  <c r="F510" i="8"/>
  <c r="E510" i="8"/>
  <c r="D510" i="8"/>
  <c r="C510" i="8"/>
  <c r="A510" i="8"/>
  <c r="N509" i="8"/>
  <c r="M509" i="8"/>
  <c r="L509" i="8"/>
  <c r="K509" i="8"/>
  <c r="J509" i="8"/>
  <c r="I509" i="8"/>
  <c r="H509" i="8"/>
  <c r="G509" i="8"/>
  <c r="F509" i="8"/>
  <c r="E509" i="8"/>
  <c r="D509" i="8"/>
  <c r="C509" i="8"/>
  <c r="A509" i="8"/>
  <c r="N508" i="8"/>
  <c r="M508" i="8"/>
  <c r="L508" i="8"/>
  <c r="K508" i="8"/>
  <c r="J508" i="8"/>
  <c r="I508" i="8"/>
  <c r="H508" i="8"/>
  <c r="G508" i="8"/>
  <c r="F508" i="8"/>
  <c r="E508" i="8"/>
  <c r="D508" i="8"/>
  <c r="C508" i="8"/>
  <c r="A508" i="8"/>
  <c r="N507" i="8"/>
  <c r="M507" i="8"/>
  <c r="L507" i="8"/>
  <c r="K507" i="8"/>
  <c r="J507" i="8"/>
  <c r="I507" i="8"/>
  <c r="H507" i="8"/>
  <c r="G507" i="8"/>
  <c r="F507" i="8"/>
  <c r="E507" i="8"/>
  <c r="D507" i="8"/>
  <c r="C507" i="8"/>
  <c r="A507" i="8"/>
  <c r="N506" i="8"/>
  <c r="M506" i="8"/>
  <c r="L506" i="8"/>
  <c r="K506" i="8"/>
  <c r="J506" i="8"/>
  <c r="I506" i="8"/>
  <c r="H506" i="8"/>
  <c r="G506" i="8"/>
  <c r="F506" i="8"/>
  <c r="E506" i="8"/>
  <c r="D506" i="8"/>
  <c r="C506" i="8"/>
  <c r="A506" i="8"/>
  <c r="N505" i="8"/>
  <c r="M505" i="8"/>
  <c r="L505" i="8"/>
  <c r="K505" i="8"/>
  <c r="J505" i="8"/>
  <c r="I505" i="8"/>
  <c r="H505" i="8"/>
  <c r="G505" i="8"/>
  <c r="F505" i="8"/>
  <c r="E505" i="8"/>
  <c r="D505" i="8"/>
  <c r="C505" i="8"/>
  <c r="A505" i="8"/>
  <c r="N504" i="8"/>
  <c r="M504" i="8"/>
  <c r="L504" i="8"/>
  <c r="K504" i="8"/>
  <c r="J504" i="8"/>
  <c r="I504" i="8"/>
  <c r="H504" i="8"/>
  <c r="G504" i="8"/>
  <c r="F504" i="8"/>
  <c r="E504" i="8"/>
  <c r="D504" i="8"/>
  <c r="C504" i="8"/>
  <c r="A504" i="8"/>
  <c r="N503" i="8"/>
  <c r="M503" i="8"/>
  <c r="L503" i="8"/>
  <c r="K503" i="8"/>
  <c r="J503" i="8"/>
  <c r="I503" i="8"/>
  <c r="H503" i="8"/>
  <c r="G503" i="8"/>
  <c r="F503" i="8"/>
  <c r="E503" i="8"/>
  <c r="D503" i="8"/>
  <c r="C503" i="8"/>
  <c r="A503" i="8"/>
  <c r="N502" i="8"/>
  <c r="M502" i="8"/>
  <c r="L502" i="8"/>
  <c r="K502" i="8"/>
  <c r="J502" i="8"/>
  <c r="I502" i="8"/>
  <c r="H502" i="8"/>
  <c r="G502" i="8"/>
  <c r="F502" i="8"/>
  <c r="E502" i="8"/>
  <c r="D502" i="8"/>
  <c r="C502" i="8"/>
  <c r="A502" i="8"/>
  <c r="N501" i="8"/>
  <c r="M501" i="8"/>
  <c r="L501" i="8"/>
  <c r="K501" i="8"/>
  <c r="J501" i="8"/>
  <c r="I501" i="8"/>
  <c r="H501" i="8"/>
  <c r="G501" i="8"/>
  <c r="F501" i="8"/>
  <c r="E501" i="8"/>
  <c r="D501" i="8"/>
  <c r="C501" i="8"/>
  <c r="A501" i="8"/>
  <c r="N500" i="8"/>
  <c r="M500" i="8"/>
  <c r="L500" i="8"/>
  <c r="K500" i="8"/>
  <c r="J500" i="8"/>
  <c r="I500" i="8"/>
  <c r="H500" i="8"/>
  <c r="G500" i="8"/>
  <c r="F500" i="8"/>
  <c r="E500" i="8"/>
  <c r="D500" i="8"/>
  <c r="C500" i="8"/>
  <c r="A500" i="8"/>
  <c r="N499" i="8"/>
  <c r="M499" i="8"/>
  <c r="L499" i="8"/>
  <c r="K499" i="8"/>
  <c r="J499" i="8"/>
  <c r="I499" i="8"/>
  <c r="H499" i="8"/>
  <c r="G499" i="8"/>
  <c r="F499" i="8"/>
  <c r="E499" i="8"/>
  <c r="D499" i="8"/>
  <c r="C499" i="8"/>
  <c r="A499" i="8"/>
  <c r="N498" i="8"/>
  <c r="M498" i="8"/>
  <c r="L498" i="8"/>
  <c r="K498" i="8"/>
  <c r="J498" i="8"/>
  <c r="I498" i="8"/>
  <c r="H498" i="8"/>
  <c r="G498" i="8"/>
  <c r="F498" i="8"/>
  <c r="E498" i="8"/>
  <c r="D498" i="8"/>
  <c r="C498" i="8"/>
  <c r="A498" i="8"/>
  <c r="N497" i="8"/>
  <c r="M497" i="8"/>
  <c r="L497" i="8"/>
  <c r="K497" i="8"/>
  <c r="J497" i="8"/>
  <c r="I497" i="8"/>
  <c r="H497" i="8"/>
  <c r="G497" i="8"/>
  <c r="F497" i="8"/>
  <c r="E497" i="8"/>
  <c r="D497" i="8"/>
  <c r="C497" i="8"/>
  <c r="A497" i="8"/>
  <c r="N496" i="8"/>
  <c r="M496" i="8"/>
  <c r="L496" i="8"/>
  <c r="K496" i="8"/>
  <c r="J496" i="8"/>
  <c r="I496" i="8"/>
  <c r="H496" i="8"/>
  <c r="G496" i="8"/>
  <c r="F496" i="8"/>
  <c r="E496" i="8"/>
  <c r="D496" i="8"/>
  <c r="C496" i="8"/>
  <c r="A496" i="8"/>
  <c r="N495" i="8"/>
  <c r="M495" i="8"/>
  <c r="L495" i="8"/>
  <c r="K495" i="8"/>
  <c r="J495" i="8"/>
  <c r="I495" i="8"/>
  <c r="H495" i="8"/>
  <c r="G495" i="8"/>
  <c r="F495" i="8"/>
  <c r="E495" i="8"/>
  <c r="D495" i="8"/>
  <c r="C495" i="8"/>
  <c r="A495" i="8"/>
  <c r="N494" i="8"/>
  <c r="M494" i="8"/>
  <c r="L494" i="8"/>
  <c r="K494" i="8"/>
  <c r="J494" i="8"/>
  <c r="I494" i="8"/>
  <c r="H494" i="8"/>
  <c r="G494" i="8"/>
  <c r="F494" i="8"/>
  <c r="E494" i="8"/>
  <c r="D494" i="8"/>
  <c r="C494" i="8"/>
  <c r="A494" i="8"/>
  <c r="N493" i="8"/>
  <c r="M493" i="8"/>
  <c r="L493" i="8"/>
  <c r="K493" i="8"/>
  <c r="J493" i="8"/>
  <c r="I493" i="8"/>
  <c r="H493" i="8"/>
  <c r="G493" i="8"/>
  <c r="F493" i="8"/>
  <c r="E493" i="8"/>
  <c r="D493" i="8"/>
  <c r="C493" i="8"/>
  <c r="A493" i="8"/>
  <c r="N492" i="8"/>
  <c r="M492" i="8"/>
  <c r="L492" i="8"/>
  <c r="K492" i="8"/>
  <c r="J492" i="8"/>
  <c r="I492" i="8"/>
  <c r="H492" i="8"/>
  <c r="G492" i="8"/>
  <c r="F492" i="8"/>
  <c r="E492" i="8"/>
  <c r="D492" i="8"/>
  <c r="C492" i="8"/>
  <c r="A492" i="8"/>
  <c r="N491" i="8"/>
  <c r="M491" i="8"/>
  <c r="L491" i="8"/>
  <c r="K491" i="8"/>
  <c r="J491" i="8"/>
  <c r="I491" i="8"/>
  <c r="H491" i="8"/>
  <c r="G491" i="8"/>
  <c r="F491" i="8"/>
  <c r="E491" i="8"/>
  <c r="D491" i="8"/>
  <c r="C491" i="8"/>
  <c r="A491" i="8"/>
  <c r="N490" i="8"/>
  <c r="M490" i="8"/>
  <c r="L490" i="8"/>
  <c r="K490" i="8"/>
  <c r="J490" i="8"/>
  <c r="I490" i="8"/>
  <c r="H490" i="8"/>
  <c r="G490" i="8"/>
  <c r="F490" i="8"/>
  <c r="E490" i="8"/>
  <c r="D490" i="8"/>
  <c r="C490" i="8"/>
  <c r="A490" i="8"/>
  <c r="N489" i="8"/>
  <c r="M489" i="8"/>
  <c r="L489" i="8"/>
  <c r="K489" i="8"/>
  <c r="J489" i="8"/>
  <c r="I489" i="8"/>
  <c r="H489" i="8"/>
  <c r="G489" i="8"/>
  <c r="F489" i="8"/>
  <c r="E489" i="8"/>
  <c r="D489" i="8"/>
  <c r="C489" i="8"/>
  <c r="A489" i="8"/>
  <c r="N488" i="8"/>
  <c r="M488" i="8"/>
  <c r="L488" i="8"/>
  <c r="K488" i="8"/>
  <c r="J488" i="8"/>
  <c r="I488" i="8"/>
  <c r="H488" i="8"/>
  <c r="G488" i="8"/>
  <c r="F488" i="8"/>
  <c r="E488" i="8"/>
  <c r="D488" i="8"/>
  <c r="C488" i="8"/>
  <c r="A488" i="8"/>
  <c r="N487" i="8"/>
  <c r="M487" i="8"/>
  <c r="L487" i="8"/>
  <c r="K487" i="8"/>
  <c r="J487" i="8"/>
  <c r="I487" i="8"/>
  <c r="H487" i="8"/>
  <c r="G487" i="8"/>
  <c r="F487" i="8"/>
  <c r="E487" i="8"/>
  <c r="D487" i="8"/>
  <c r="C487" i="8"/>
  <c r="A487" i="8"/>
  <c r="N486" i="8"/>
  <c r="M486" i="8"/>
  <c r="L486" i="8"/>
  <c r="K486" i="8"/>
  <c r="J486" i="8"/>
  <c r="I486" i="8"/>
  <c r="H486" i="8"/>
  <c r="G486" i="8"/>
  <c r="F486" i="8"/>
  <c r="E486" i="8"/>
  <c r="D486" i="8"/>
  <c r="C486" i="8"/>
  <c r="A486" i="8"/>
  <c r="N485" i="8"/>
  <c r="M485" i="8"/>
  <c r="L485" i="8"/>
  <c r="K485" i="8"/>
  <c r="J485" i="8"/>
  <c r="I485" i="8"/>
  <c r="H485" i="8"/>
  <c r="G485" i="8"/>
  <c r="F485" i="8"/>
  <c r="E485" i="8"/>
  <c r="D485" i="8"/>
  <c r="C485" i="8"/>
  <c r="A485" i="8"/>
  <c r="N484" i="8"/>
  <c r="M484" i="8"/>
  <c r="L484" i="8"/>
  <c r="K484" i="8"/>
  <c r="J484" i="8"/>
  <c r="I484" i="8"/>
  <c r="H484" i="8"/>
  <c r="G484" i="8"/>
  <c r="F484" i="8"/>
  <c r="E484" i="8"/>
  <c r="D484" i="8"/>
  <c r="C484" i="8"/>
  <c r="A484" i="8"/>
  <c r="N483" i="8"/>
  <c r="M483" i="8"/>
  <c r="L483" i="8"/>
  <c r="K483" i="8"/>
  <c r="J483" i="8"/>
  <c r="I483" i="8"/>
  <c r="H483" i="8"/>
  <c r="G483" i="8"/>
  <c r="F483" i="8"/>
  <c r="E483" i="8"/>
  <c r="D483" i="8"/>
  <c r="C483" i="8"/>
  <c r="A483" i="8"/>
  <c r="N482" i="8"/>
  <c r="M482" i="8"/>
  <c r="L482" i="8"/>
  <c r="K482" i="8"/>
  <c r="J482" i="8"/>
  <c r="I482" i="8"/>
  <c r="H482" i="8"/>
  <c r="G482" i="8"/>
  <c r="F482" i="8"/>
  <c r="E482" i="8"/>
  <c r="D482" i="8"/>
  <c r="C482" i="8"/>
  <c r="A482" i="8"/>
  <c r="N481" i="8"/>
  <c r="M481" i="8"/>
  <c r="L481" i="8"/>
  <c r="K481" i="8"/>
  <c r="J481" i="8"/>
  <c r="I481" i="8"/>
  <c r="H481" i="8"/>
  <c r="G481" i="8"/>
  <c r="F481" i="8"/>
  <c r="E481" i="8"/>
  <c r="D481" i="8"/>
  <c r="C481" i="8"/>
  <c r="A481" i="8"/>
  <c r="N480" i="8"/>
  <c r="M480" i="8"/>
  <c r="L480" i="8"/>
  <c r="K480" i="8"/>
  <c r="J480" i="8"/>
  <c r="I480" i="8"/>
  <c r="H480" i="8"/>
  <c r="G480" i="8"/>
  <c r="F480" i="8"/>
  <c r="E480" i="8"/>
  <c r="D480" i="8"/>
  <c r="C480" i="8"/>
  <c r="A480" i="8"/>
  <c r="N479" i="8"/>
  <c r="M479" i="8"/>
  <c r="L479" i="8"/>
  <c r="K479" i="8"/>
  <c r="J479" i="8"/>
  <c r="I479" i="8"/>
  <c r="H479" i="8"/>
  <c r="G479" i="8"/>
  <c r="F479" i="8"/>
  <c r="E479" i="8"/>
  <c r="D479" i="8"/>
  <c r="C479" i="8"/>
  <c r="A479" i="8"/>
  <c r="N478" i="8"/>
  <c r="M478" i="8"/>
  <c r="L478" i="8"/>
  <c r="K478" i="8"/>
  <c r="J478" i="8"/>
  <c r="I478" i="8"/>
  <c r="H478" i="8"/>
  <c r="G478" i="8"/>
  <c r="F478" i="8"/>
  <c r="E478" i="8"/>
  <c r="D478" i="8"/>
  <c r="C478" i="8"/>
  <c r="A478" i="8"/>
  <c r="N477" i="8"/>
  <c r="M477" i="8"/>
  <c r="L477" i="8"/>
  <c r="K477" i="8"/>
  <c r="J477" i="8"/>
  <c r="I477" i="8"/>
  <c r="H477" i="8"/>
  <c r="G477" i="8"/>
  <c r="F477" i="8"/>
  <c r="E477" i="8"/>
  <c r="D477" i="8"/>
  <c r="C477" i="8"/>
  <c r="A477" i="8"/>
  <c r="N476" i="8"/>
  <c r="M476" i="8"/>
  <c r="L476" i="8"/>
  <c r="K476" i="8"/>
  <c r="J476" i="8"/>
  <c r="I476" i="8"/>
  <c r="H476" i="8"/>
  <c r="G476" i="8"/>
  <c r="F476" i="8"/>
  <c r="E476" i="8"/>
  <c r="D476" i="8"/>
  <c r="C476" i="8"/>
  <c r="A476" i="8"/>
  <c r="N475" i="8"/>
  <c r="M475" i="8"/>
  <c r="L475" i="8"/>
  <c r="K475" i="8"/>
  <c r="J475" i="8"/>
  <c r="I475" i="8"/>
  <c r="H475" i="8"/>
  <c r="G475" i="8"/>
  <c r="F475" i="8"/>
  <c r="E475" i="8"/>
  <c r="D475" i="8"/>
  <c r="C475" i="8"/>
  <c r="A475" i="8"/>
  <c r="N474" i="8"/>
  <c r="M474" i="8"/>
  <c r="L474" i="8"/>
  <c r="K474" i="8"/>
  <c r="J474" i="8"/>
  <c r="I474" i="8"/>
  <c r="H474" i="8"/>
  <c r="G474" i="8"/>
  <c r="F474" i="8"/>
  <c r="E474" i="8"/>
  <c r="D474" i="8"/>
  <c r="C474" i="8"/>
  <c r="A474" i="8"/>
  <c r="N473" i="8"/>
  <c r="M473" i="8"/>
  <c r="L473" i="8"/>
  <c r="K473" i="8"/>
  <c r="J473" i="8"/>
  <c r="I473" i="8"/>
  <c r="H473" i="8"/>
  <c r="G473" i="8"/>
  <c r="F473" i="8"/>
  <c r="E473" i="8"/>
  <c r="D473" i="8"/>
  <c r="C473" i="8"/>
  <c r="A473" i="8"/>
  <c r="N472" i="8"/>
  <c r="M472" i="8"/>
  <c r="L472" i="8"/>
  <c r="K472" i="8"/>
  <c r="J472" i="8"/>
  <c r="I472" i="8"/>
  <c r="H472" i="8"/>
  <c r="G472" i="8"/>
  <c r="F472" i="8"/>
  <c r="E472" i="8"/>
  <c r="D472" i="8"/>
  <c r="C472" i="8"/>
  <c r="A472" i="8"/>
  <c r="N471" i="8"/>
  <c r="M471" i="8"/>
  <c r="L471" i="8"/>
  <c r="K471" i="8"/>
  <c r="J471" i="8"/>
  <c r="I471" i="8"/>
  <c r="H471" i="8"/>
  <c r="G471" i="8"/>
  <c r="F471" i="8"/>
  <c r="E471" i="8"/>
  <c r="D471" i="8"/>
  <c r="C471" i="8"/>
  <c r="A471" i="8"/>
  <c r="N470" i="8"/>
  <c r="M470" i="8"/>
  <c r="L470" i="8"/>
  <c r="K470" i="8"/>
  <c r="J470" i="8"/>
  <c r="I470" i="8"/>
  <c r="H470" i="8"/>
  <c r="G470" i="8"/>
  <c r="F470" i="8"/>
  <c r="E470" i="8"/>
  <c r="D470" i="8"/>
  <c r="C470" i="8"/>
  <c r="A470" i="8"/>
  <c r="N469" i="8"/>
  <c r="M469" i="8"/>
  <c r="L469" i="8"/>
  <c r="K469" i="8"/>
  <c r="J469" i="8"/>
  <c r="I469" i="8"/>
  <c r="H469" i="8"/>
  <c r="G469" i="8"/>
  <c r="F469" i="8"/>
  <c r="E469" i="8"/>
  <c r="D469" i="8"/>
  <c r="C469" i="8"/>
  <c r="A469" i="8"/>
  <c r="N468" i="8"/>
  <c r="M468" i="8"/>
  <c r="L468" i="8"/>
  <c r="K468" i="8"/>
  <c r="J468" i="8"/>
  <c r="I468" i="8"/>
  <c r="H468" i="8"/>
  <c r="G468" i="8"/>
  <c r="F468" i="8"/>
  <c r="E468" i="8"/>
  <c r="D468" i="8"/>
  <c r="C468" i="8"/>
  <c r="A468" i="8"/>
  <c r="N467" i="8"/>
  <c r="M467" i="8"/>
  <c r="L467" i="8"/>
  <c r="K467" i="8"/>
  <c r="J467" i="8"/>
  <c r="I467" i="8"/>
  <c r="H467" i="8"/>
  <c r="G467" i="8"/>
  <c r="F467" i="8"/>
  <c r="E467" i="8"/>
  <c r="D467" i="8"/>
  <c r="C467" i="8"/>
  <c r="A467" i="8"/>
  <c r="N466" i="8"/>
  <c r="M466" i="8"/>
  <c r="L466" i="8"/>
  <c r="K466" i="8"/>
  <c r="J466" i="8"/>
  <c r="I466" i="8"/>
  <c r="H466" i="8"/>
  <c r="G466" i="8"/>
  <c r="F466" i="8"/>
  <c r="E466" i="8"/>
  <c r="D466" i="8"/>
  <c r="C466" i="8"/>
  <c r="A466" i="8"/>
  <c r="N465" i="8"/>
  <c r="M465" i="8"/>
  <c r="L465" i="8"/>
  <c r="K465" i="8"/>
  <c r="J465" i="8"/>
  <c r="I465" i="8"/>
  <c r="H465" i="8"/>
  <c r="G465" i="8"/>
  <c r="F465" i="8"/>
  <c r="E465" i="8"/>
  <c r="D465" i="8"/>
  <c r="C465" i="8"/>
  <c r="A465" i="8"/>
  <c r="N464" i="8"/>
  <c r="M464" i="8"/>
  <c r="L464" i="8"/>
  <c r="K464" i="8"/>
  <c r="J464" i="8"/>
  <c r="I464" i="8"/>
  <c r="H464" i="8"/>
  <c r="G464" i="8"/>
  <c r="F464" i="8"/>
  <c r="E464" i="8"/>
  <c r="D464" i="8"/>
  <c r="C464" i="8"/>
  <c r="A464" i="8"/>
  <c r="N463" i="8"/>
  <c r="M463" i="8"/>
  <c r="L463" i="8"/>
  <c r="K463" i="8"/>
  <c r="J463" i="8"/>
  <c r="I463" i="8"/>
  <c r="H463" i="8"/>
  <c r="G463" i="8"/>
  <c r="F463" i="8"/>
  <c r="E463" i="8"/>
  <c r="D463" i="8"/>
  <c r="C463" i="8"/>
  <c r="A463" i="8"/>
  <c r="N462" i="8"/>
  <c r="M462" i="8"/>
  <c r="L462" i="8"/>
  <c r="K462" i="8"/>
  <c r="J462" i="8"/>
  <c r="I462" i="8"/>
  <c r="H462" i="8"/>
  <c r="G462" i="8"/>
  <c r="F462" i="8"/>
  <c r="E462" i="8"/>
  <c r="D462" i="8"/>
  <c r="C462" i="8"/>
  <c r="A462" i="8"/>
  <c r="N461" i="8"/>
  <c r="M461" i="8"/>
  <c r="L461" i="8"/>
  <c r="K461" i="8"/>
  <c r="J461" i="8"/>
  <c r="I461" i="8"/>
  <c r="H461" i="8"/>
  <c r="G461" i="8"/>
  <c r="F461" i="8"/>
  <c r="E461" i="8"/>
  <c r="D461" i="8"/>
  <c r="C461" i="8"/>
  <c r="A461" i="8"/>
  <c r="N460" i="8"/>
  <c r="M460" i="8"/>
  <c r="L460" i="8"/>
  <c r="K460" i="8"/>
  <c r="J460" i="8"/>
  <c r="I460" i="8"/>
  <c r="H460" i="8"/>
  <c r="G460" i="8"/>
  <c r="F460" i="8"/>
  <c r="E460" i="8"/>
  <c r="D460" i="8"/>
  <c r="C460" i="8"/>
  <c r="A460" i="8"/>
  <c r="N459" i="8"/>
  <c r="M459" i="8"/>
  <c r="L459" i="8"/>
  <c r="K459" i="8"/>
  <c r="J459" i="8"/>
  <c r="I459" i="8"/>
  <c r="H459" i="8"/>
  <c r="G459" i="8"/>
  <c r="F459" i="8"/>
  <c r="E459" i="8"/>
  <c r="D459" i="8"/>
  <c r="C459" i="8"/>
  <c r="A459" i="8"/>
  <c r="N458" i="8"/>
  <c r="M458" i="8"/>
  <c r="L458" i="8"/>
  <c r="K458" i="8"/>
  <c r="J458" i="8"/>
  <c r="I458" i="8"/>
  <c r="H458" i="8"/>
  <c r="G458" i="8"/>
  <c r="F458" i="8"/>
  <c r="E458" i="8"/>
  <c r="D458" i="8"/>
  <c r="C458" i="8"/>
  <c r="A458" i="8"/>
  <c r="N457" i="8"/>
  <c r="M457" i="8"/>
  <c r="L457" i="8"/>
  <c r="K457" i="8"/>
  <c r="J457" i="8"/>
  <c r="I457" i="8"/>
  <c r="H457" i="8"/>
  <c r="G457" i="8"/>
  <c r="F457" i="8"/>
  <c r="E457" i="8"/>
  <c r="D457" i="8"/>
  <c r="C457" i="8"/>
  <c r="A457" i="8"/>
  <c r="N456" i="8"/>
  <c r="M456" i="8"/>
  <c r="L456" i="8"/>
  <c r="K456" i="8"/>
  <c r="J456" i="8"/>
  <c r="I456" i="8"/>
  <c r="H456" i="8"/>
  <c r="G456" i="8"/>
  <c r="F456" i="8"/>
  <c r="E456" i="8"/>
  <c r="D456" i="8"/>
  <c r="C456" i="8"/>
  <c r="A456" i="8"/>
  <c r="N455" i="8"/>
  <c r="M455" i="8"/>
  <c r="L455" i="8"/>
  <c r="K455" i="8"/>
  <c r="J455" i="8"/>
  <c r="I455" i="8"/>
  <c r="H455" i="8"/>
  <c r="G455" i="8"/>
  <c r="F455" i="8"/>
  <c r="E455" i="8"/>
  <c r="D455" i="8"/>
  <c r="C455" i="8"/>
  <c r="A455" i="8"/>
  <c r="N454" i="8"/>
  <c r="M454" i="8"/>
  <c r="L454" i="8"/>
  <c r="K454" i="8"/>
  <c r="J454" i="8"/>
  <c r="I454" i="8"/>
  <c r="H454" i="8"/>
  <c r="G454" i="8"/>
  <c r="F454" i="8"/>
  <c r="E454" i="8"/>
  <c r="D454" i="8"/>
  <c r="C454" i="8"/>
  <c r="A454" i="8"/>
  <c r="N453" i="8"/>
  <c r="M453" i="8"/>
  <c r="L453" i="8"/>
  <c r="K453" i="8"/>
  <c r="J453" i="8"/>
  <c r="I453" i="8"/>
  <c r="H453" i="8"/>
  <c r="G453" i="8"/>
  <c r="F453" i="8"/>
  <c r="E453" i="8"/>
  <c r="D453" i="8"/>
  <c r="C453" i="8"/>
  <c r="A453" i="8"/>
  <c r="N452" i="8"/>
  <c r="M452" i="8"/>
  <c r="L452" i="8"/>
  <c r="K452" i="8"/>
  <c r="J452" i="8"/>
  <c r="I452" i="8"/>
  <c r="H452" i="8"/>
  <c r="G452" i="8"/>
  <c r="F452" i="8"/>
  <c r="E452" i="8"/>
  <c r="D452" i="8"/>
  <c r="C452" i="8"/>
  <c r="A452" i="8"/>
  <c r="N451" i="8"/>
  <c r="M451" i="8"/>
  <c r="L451" i="8"/>
  <c r="K451" i="8"/>
  <c r="J451" i="8"/>
  <c r="I451" i="8"/>
  <c r="H451" i="8"/>
  <c r="G451" i="8"/>
  <c r="F451" i="8"/>
  <c r="E451" i="8"/>
  <c r="D451" i="8"/>
  <c r="C451" i="8"/>
  <c r="A451" i="8"/>
  <c r="N450" i="8"/>
  <c r="M450" i="8"/>
  <c r="L450" i="8"/>
  <c r="K450" i="8"/>
  <c r="J450" i="8"/>
  <c r="I450" i="8"/>
  <c r="H450" i="8"/>
  <c r="G450" i="8"/>
  <c r="F450" i="8"/>
  <c r="E450" i="8"/>
  <c r="D450" i="8"/>
  <c r="C450" i="8"/>
  <c r="A450" i="8"/>
  <c r="N449" i="8"/>
  <c r="M449" i="8"/>
  <c r="L449" i="8"/>
  <c r="K449" i="8"/>
  <c r="J449" i="8"/>
  <c r="I449" i="8"/>
  <c r="H449" i="8"/>
  <c r="G449" i="8"/>
  <c r="F449" i="8"/>
  <c r="E449" i="8"/>
  <c r="D449" i="8"/>
  <c r="C449" i="8"/>
  <c r="A449" i="8"/>
  <c r="N448" i="8"/>
  <c r="M448" i="8"/>
  <c r="L448" i="8"/>
  <c r="K448" i="8"/>
  <c r="J448" i="8"/>
  <c r="I448" i="8"/>
  <c r="H448" i="8"/>
  <c r="G448" i="8"/>
  <c r="F448" i="8"/>
  <c r="E448" i="8"/>
  <c r="D448" i="8"/>
  <c r="C448" i="8"/>
  <c r="A448" i="8"/>
  <c r="N447" i="8"/>
  <c r="M447" i="8"/>
  <c r="L447" i="8"/>
  <c r="K447" i="8"/>
  <c r="J447" i="8"/>
  <c r="I447" i="8"/>
  <c r="H447" i="8"/>
  <c r="G447" i="8"/>
  <c r="F447" i="8"/>
  <c r="E447" i="8"/>
  <c r="D447" i="8"/>
  <c r="C447" i="8"/>
  <c r="A447" i="8"/>
  <c r="N446" i="8"/>
  <c r="M446" i="8"/>
  <c r="L446" i="8"/>
  <c r="K446" i="8"/>
  <c r="J446" i="8"/>
  <c r="I446" i="8"/>
  <c r="H446" i="8"/>
  <c r="G446" i="8"/>
  <c r="F446" i="8"/>
  <c r="E446" i="8"/>
  <c r="D446" i="8"/>
  <c r="C446" i="8"/>
  <c r="A446" i="8"/>
  <c r="N445" i="8"/>
  <c r="M445" i="8"/>
  <c r="L445" i="8"/>
  <c r="K445" i="8"/>
  <c r="J445" i="8"/>
  <c r="I445" i="8"/>
  <c r="H445" i="8"/>
  <c r="G445" i="8"/>
  <c r="F445" i="8"/>
  <c r="E445" i="8"/>
  <c r="D445" i="8"/>
  <c r="C445" i="8"/>
  <c r="A445" i="8"/>
  <c r="N444" i="8"/>
  <c r="M444" i="8"/>
  <c r="L444" i="8"/>
  <c r="K444" i="8"/>
  <c r="J444" i="8"/>
  <c r="I444" i="8"/>
  <c r="H444" i="8"/>
  <c r="G444" i="8"/>
  <c r="F444" i="8"/>
  <c r="E444" i="8"/>
  <c r="D444" i="8"/>
  <c r="C444" i="8"/>
  <c r="A444" i="8"/>
  <c r="N443" i="8"/>
  <c r="M443" i="8"/>
  <c r="L443" i="8"/>
  <c r="K443" i="8"/>
  <c r="J443" i="8"/>
  <c r="I443" i="8"/>
  <c r="H443" i="8"/>
  <c r="G443" i="8"/>
  <c r="F443" i="8"/>
  <c r="E443" i="8"/>
  <c r="D443" i="8"/>
  <c r="C443" i="8"/>
  <c r="A443" i="8"/>
  <c r="N442" i="8"/>
  <c r="M442" i="8"/>
  <c r="L442" i="8"/>
  <c r="K442" i="8"/>
  <c r="J442" i="8"/>
  <c r="I442" i="8"/>
  <c r="H442" i="8"/>
  <c r="G442" i="8"/>
  <c r="F442" i="8"/>
  <c r="E442" i="8"/>
  <c r="D442" i="8"/>
  <c r="C442" i="8"/>
  <c r="A442" i="8"/>
  <c r="N441" i="8"/>
  <c r="M441" i="8"/>
  <c r="L441" i="8"/>
  <c r="K441" i="8"/>
  <c r="J441" i="8"/>
  <c r="I441" i="8"/>
  <c r="H441" i="8"/>
  <c r="G441" i="8"/>
  <c r="F441" i="8"/>
  <c r="E441" i="8"/>
  <c r="D441" i="8"/>
  <c r="C441" i="8"/>
  <c r="A441" i="8"/>
  <c r="N440" i="8"/>
  <c r="M440" i="8"/>
  <c r="L440" i="8"/>
  <c r="K440" i="8"/>
  <c r="J440" i="8"/>
  <c r="I440" i="8"/>
  <c r="H440" i="8"/>
  <c r="G440" i="8"/>
  <c r="F440" i="8"/>
  <c r="E440" i="8"/>
  <c r="D440" i="8"/>
  <c r="C440" i="8"/>
  <c r="A440" i="8"/>
  <c r="N439" i="8"/>
  <c r="M439" i="8"/>
  <c r="L439" i="8"/>
  <c r="K439" i="8"/>
  <c r="J439" i="8"/>
  <c r="I439" i="8"/>
  <c r="H439" i="8"/>
  <c r="G439" i="8"/>
  <c r="F439" i="8"/>
  <c r="E439" i="8"/>
  <c r="D439" i="8"/>
  <c r="C439" i="8"/>
  <c r="A439" i="8"/>
  <c r="N438" i="8"/>
  <c r="M438" i="8"/>
  <c r="L438" i="8"/>
  <c r="K438" i="8"/>
  <c r="J438" i="8"/>
  <c r="I438" i="8"/>
  <c r="H438" i="8"/>
  <c r="G438" i="8"/>
  <c r="F438" i="8"/>
  <c r="E438" i="8"/>
  <c r="D438" i="8"/>
  <c r="C438" i="8"/>
  <c r="A438" i="8"/>
  <c r="N437" i="8"/>
  <c r="M437" i="8"/>
  <c r="L437" i="8"/>
  <c r="K437" i="8"/>
  <c r="J437" i="8"/>
  <c r="I437" i="8"/>
  <c r="H437" i="8"/>
  <c r="G437" i="8"/>
  <c r="F437" i="8"/>
  <c r="E437" i="8"/>
  <c r="D437" i="8"/>
  <c r="C437" i="8"/>
  <c r="A437" i="8"/>
  <c r="N436" i="8"/>
  <c r="M436" i="8"/>
  <c r="L436" i="8"/>
  <c r="K436" i="8"/>
  <c r="J436" i="8"/>
  <c r="I436" i="8"/>
  <c r="H436" i="8"/>
  <c r="G436" i="8"/>
  <c r="F436" i="8"/>
  <c r="E436" i="8"/>
  <c r="D436" i="8"/>
  <c r="C436" i="8"/>
  <c r="A436" i="8"/>
  <c r="N435" i="8"/>
  <c r="M435" i="8"/>
  <c r="L435" i="8"/>
  <c r="K435" i="8"/>
  <c r="J435" i="8"/>
  <c r="I435" i="8"/>
  <c r="H435" i="8"/>
  <c r="G435" i="8"/>
  <c r="F435" i="8"/>
  <c r="E435" i="8"/>
  <c r="D435" i="8"/>
  <c r="C435" i="8"/>
  <c r="A435" i="8"/>
  <c r="N434" i="8"/>
  <c r="M434" i="8"/>
  <c r="L434" i="8"/>
  <c r="K434" i="8"/>
  <c r="J434" i="8"/>
  <c r="I434" i="8"/>
  <c r="H434" i="8"/>
  <c r="G434" i="8"/>
  <c r="F434" i="8"/>
  <c r="E434" i="8"/>
  <c r="D434" i="8"/>
  <c r="C434" i="8"/>
  <c r="A434" i="8"/>
  <c r="N433" i="8"/>
  <c r="M433" i="8"/>
  <c r="L433" i="8"/>
  <c r="K433" i="8"/>
  <c r="J433" i="8"/>
  <c r="I433" i="8"/>
  <c r="H433" i="8"/>
  <c r="G433" i="8"/>
  <c r="F433" i="8"/>
  <c r="E433" i="8"/>
  <c r="D433" i="8"/>
  <c r="C433" i="8"/>
  <c r="A433" i="8"/>
  <c r="N432" i="8"/>
  <c r="M432" i="8"/>
  <c r="L432" i="8"/>
  <c r="K432" i="8"/>
  <c r="J432" i="8"/>
  <c r="I432" i="8"/>
  <c r="H432" i="8"/>
  <c r="G432" i="8"/>
  <c r="F432" i="8"/>
  <c r="E432" i="8"/>
  <c r="D432" i="8"/>
  <c r="C432" i="8"/>
  <c r="A432" i="8"/>
  <c r="N431" i="8"/>
  <c r="M431" i="8"/>
  <c r="L431" i="8"/>
  <c r="K431" i="8"/>
  <c r="J431" i="8"/>
  <c r="I431" i="8"/>
  <c r="H431" i="8"/>
  <c r="G431" i="8"/>
  <c r="F431" i="8"/>
  <c r="E431" i="8"/>
  <c r="D431" i="8"/>
  <c r="C431" i="8"/>
  <c r="A431" i="8"/>
  <c r="N430" i="8"/>
  <c r="M430" i="8"/>
  <c r="L430" i="8"/>
  <c r="K430" i="8"/>
  <c r="J430" i="8"/>
  <c r="I430" i="8"/>
  <c r="H430" i="8"/>
  <c r="G430" i="8"/>
  <c r="F430" i="8"/>
  <c r="E430" i="8"/>
  <c r="D430" i="8"/>
  <c r="C430" i="8"/>
  <c r="A430" i="8"/>
  <c r="N429" i="8"/>
  <c r="M429" i="8"/>
  <c r="L429" i="8"/>
  <c r="K429" i="8"/>
  <c r="J429" i="8"/>
  <c r="I429" i="8"/>
  <c r="H429" i="8"/>
  <c r="G429" i="8"/>
  <c r="F429" i="8"/>
  <c r="E429" i="8"/>
  <c r="D429" i="8"/>
  <c r="C429" i="8"/>
  <c r="A429" i="8"/>
  <c r="N428" i="8"/>
  <c r="M428" i="8"/>
  <c r="L428" i="8"/>
  <c r="K428" i="8"/>
  <c r="J428" i="8"/>
  <c r="I428" i="8"/>
  <c r="H428" i="8"/>
  <c r="G428" i="8"/>
  <c r="F428" i="8"/>
  <c r="E428" i="8"/>
  <c r="D428" i="8"/>
  <c r="C428" i="8"/>
  <c r="A428" i="8"/>
  <c r="N427" i="8"/>
  <c r="M427" i="8"/>
  <c r="L427" i="8"/>
  <c r="K427" i="8"/>
  <c r="J427" i="8"/>
  <c r="I427" i="8"/>
  <c r="H427" i="8"/>
  <c r="G427" i="8"/>
  <c r="F427" i="8"/>
  <c r="E427" i="8"/>
  <c r="D427" i="8"/>
  <c r="C427" i="8"/>
  <c r="A427" i="8"/>
  <c r="N426" i="8"/>
  <c r="M426" i="8"/>
  <c r="L426" i="8"/>
  <c r="K426" i="8"/>
  <c r="J426" i="8"/>
  <c r="I426" i="8"/>
  <c r="H426" i="8"/>
  <c r="G426" i="8"/>
  <c r="F426" i="8"/>
  <c r="E426" i="8"/>
  <c r="D426" i="8"/>
  <c r="C426" i="8"/>
  <c r="A426" i="8"/>
  <c r="N425" i="8"/>
  <c r="M425" i="8"/>
  <c r="L425" i="8"/>
  <c r="K425" i="8"/>
  <c r="J425" i="8"/>
  <c r="I425" i="8"/>
  <c r="H425" i="8"/>
  <c r="G425" i="8"/>
  <c r="F425" i="8"/>
  <c r="E425" i="8"/>
  <c r="D425" i="8"/>
  <c r="C425" i="8"/>
  <c r="A425" i="8"/>
  <c r="N424" i="8"/>
  <c r="M424" i="8"/>
  <c r="L424" i="8"/>
  <c r="K424" i="8"/>
  <c r="J424" i="8"/>
  <c r="I424" i="8"/>
  <c r="H424" i="8"/>
  <c r="G424" i="8"/>
  <c r="F424" i="8"/>
  <c r="E424" i="8"/>
  <c r="D424" i="8"/>
  <c r="C424" i="8"/>
  <c r="A424" i="8"/>
  <c r="N423" i="8"/>
  <c r="M423" i="8"/>
  <c r="L423" i="8"/>
  <c r="K423" i="8"/>
  <c r="J423" i="8"/>
  <c r="I423" i="8"/>
  <c r="H423" i="8"/>
  <c r="G423" i="8"/>
  <c r="F423" i="8"/>
  <c r="E423" i="8"/>
  <c r="D423" i="8"/>
  <c r="C423" i="8"/>
  <c r="A423" i="8"/>
  <c r="N422" i="8"/>
  <c r="M422" i="8"/>
  <c r="L422" i="8"/>
  <c r="K422" i="8"/>
  <c r="J422" i="8"/>
  <c r="I422" i="8"/>
  <c r="H422" i="8"/>
  <c r="G422" i="8"/>
  <c r="F422" i="8"/>
  <c r="E422" i="8"/>
  <c r="D422" i="8"/>
  <c r="C422" i="8"/>
  <c r="A422" i="8"/>
  <c r="N421" i="8"/>
  <c r="M421" i="8"/>
  <c r="L421" i="8"/>
  <c r="K421" i="8"/>
  <c r="J421" i="8"/>
  <c r="I421" i="8"/>
  <c r="H421" i="8"/>
  <c r="G421" i="8"/>
  <c r="F421" i="8"/>
  <c r="E421" i="8"/>
  <c r="D421" i="8"/>
  <c r="C421" i="8"/>
  <c r="A421" i="8"/>
  <c r="N420" i="8"/>
  <c r="M420" i="8"/>
  <c r="L420" i="8"/>
  <c r="K420" i="8"/>
  <c r="J420" i="8"/>
  <c r="I420" i="8"/>
  <c r="H420" i="8"/>
  <c r="G420" i="8"/>
  <c r="F420" i="8"/>
  <c r="E420" i="8"/>
  <c r="D420" i="8"/>
  <c r="C420" i="8"/>
  <c r="A420" i="8"/>
  <c r="N419" i="8"/>
  <c r="M419" i="8"/>
  <c r="L419" i="8"/>
  <c r="K419" i="8"/>
  <c r="J419" i="8"/>
  <c r="I419" i="8"/>
  <c r="H419" i="8"/>
  <c r="G419" i="8"/>
  <c r="F419" i="8"/>
  <c r="E419" i="8"/>
  <c r="D419" i="8"/>
  <c r="C419" i="8"/>
  <c r="A419" i="8"/>
  <c r="N418" i="8"/>
  <c r="M418" i="8"/>
  <c r="L418" i="8"/>
  <c r="K418" i="8"/>
  <c r="J418" i="8"/>
  <c r="I418" i="8"/>
  <c r="H418" i="8"/>
  <c r="G418" i="8"/>
  <c r="F418" i="8"/>
  <c r="E418" i="8"/>
  <c r="D418" i="8"/>
  <c r="C418" i="8"/>
  <c r="A418" i="8"/>
  <c r="N417" i="8"/>
  <c r="M417" i="8"/>
  <c r="L417" i="8"/>
  <c r="K417" i="8"/>
  <c r="J417" i="8"/>
  <c r="I417" i="8"/>
  <c r="H417" i="8"/>
  <c r="G417" i="8"/>
  <c r="F417" i="8"/>
  <c r="E417" i="8"/>
  <c r="D417" i="8"/>
  <c r="C417" i="8"/>
  <c r="A417" i="8"/>
  <c r="N416" i="8"/>
  <c r="M416" i="8"/>
  <c r="L416" i="8"/>
  <c r="K416" i="8"/>
  <c r="J416" i="8"/>
  <c r="I416" i="8"/>
  <c r="H416" i="8"/>
  <c r="G416" i="8"/>
  <c r="F416" i="8"/>
  <c r="E416" i="8"/>
  <c r="D416" i="8"/>
  <c r="C416" i="8"/>
  <c r="A416" i="8"/>
  <c r="N415" i="8"/>
  <c r="M415" i="8"/>
  <c r="L415" i="8"/>
  <c r="K415" i="8"/>
  <c r="J415" i="8"/>
  <c r="I415" i="8"/>
  <c r="H415" i="8"/>
  <c r="G415" i="8"/>
  <c r="F415" i="8"/>
  <c r="E415" i="8"/>
  <c r="D415" i="8"/>
  <c r="C415" i="8"/>
  <c r="A415" i="8"/>
  <c r="N414" i="8"/>
  <c r="M414" i="8"/>
  <c r="L414" i="8"/>
  <c r="K414" i="8"/>
  <c r="J414" i="8"/>
  <c r="I414" i="8"/>
  <c r="H414" i="8"/>
  <c r="G414" i="8"/>
  <c r="F414" i="8"/>
  <c r="E414" i="8"/>
  <c r="D414" i="8"/>
  <c r="C414" i="8"/>
  <c r="A414" i="8"/>
  <c r="N413" i="8"/>
  <c r="M413" i="8"/>
  <c r="L413" i="8"/>
  <c r="K413" i="8"/>
  <c r="J413" i="8"/>
  <c r="I413" i="8"/>
  <c r="H413" i="8"/>
  <c r="G413" i="8"/>
  <c r="F413" i="8"/>
  <c r="E413" i="8"/>
  <c r="D413" i="8"/>
  <c r="C413" i="8"/>
  <c r="A413" i="8"/>
  <c r="N412" i="8"/>
  <c r="M412" i="8"/>
  <c r="L412" i="8"/>
  <c r="K412" i="8"/>
  <c r="J412" i="8"/>
  <c r="I412" i="8"/>
  <c r="H412" i="8"/>
  <c r="G412" i="8"/>
  <c r="F412" i="8"/>
  <c r="E412" i="8"/>
  <c r="D412" i="8"/>
  <c r="C412" i="8"/>
  <c r="A412" i="8"/>
  <c r="N411" i="8"/>
  <c r="M411" i="8"/>
  <c r="L411" i="8"/>
  <c r="K411" i="8"/>
  <c r="J411" i="8"/>
  <c r="I411" i="8"/>
  <c r="H411" i="8"/>
  <c r="G411" i="8"/>
  <c r="F411" i="8"/>
  <c r="E411" i="8"/>
  <c r="D411" i="8"/>
  <c r="C411" i="8"/>
  <c r="A411" i="8"/>
  <c r="N410" i="8"/>
  <c r="M410" i="8"/>
  <c r="L410" i="8"/>
  <c r="K410" i="8"/>
  <c r="J410" i="8"/>
  <c r="I410" i="8"/>
  <c r="H410" i="8"/>
  <c r="G410" i="8"/>
  <c r="F410" i="8"/>
  <c r="E410" i="8"/>
  <c r="D410" i="8"/>
  <c r="C410" i="8"/>
  <c r="A410" i="8"/>
  <c r="N409" i="8"/>
  <c r="M409" i="8"/>
  <c r="L409" i="8"/>
  <c r="K409" i="8"/>
  <c r="J409" i="8"/>
  <c r="I409" i="8"/>
  <c r="H409" i="8"/>
  <c r="G409" i="8"/>
  <c r="F409" i="8"/>
  <c r="E409" i="8"/>
  <c r="D409" i="8"/>
  <c r="C409" i="8"/>
  <c r="A409" i="8"/>
  <c r="N408" i="8"/>
  <c r="M408" i="8"/>
  <c r="L408" i="8"/>
  <c r="K408" i="8"/>
  <c r="J408" i="8"/>
  <c r="I408" i="8"/>
  <c r="H408" i="8"/>
  <c r="G408" i="8"/>
  <c r="F408" i="8"/>
  <c r="E408" i="8"/>
  <c r="D408" i="8"/>
  <c r="C408" i="8"/>
  <c r="A408" i="8"/>
  <c r="N407" i="8"/>
  <c r="M407" i="8"/>
  <c r="L407" i="8"/>
  <c r="K407" i="8"/>
  <c r="J407" i="8"/>
  <c r="I407" i="8"/>
  <c r="H407" i="8"/>
  <c r="G407" i="8"/>
  <c r="F407" i="8"/>
  <c r="E407" i="8"/>
  <c r="D407" i="8"/>
  <c r="C407" i="8"/>
  <c r="A407" i="8"/>
  <c r="N406" i="8"/>
  <c r="M406" i="8"/>
  <c r="L406" i="8"/>
  <c r="K406" i="8"/>
  <c r="J406" i="8"/>
  <c r="I406" i="8"/>
  <c r="H406" i="8"/>
  <c r="G406" i="8"/>
  <c r="F406" i="8"/>
  <c r="E406" i="8"/>
  <c r="D406" i="8"/>
  <c r="C406" i="8"/>
  <c r="A406" i="8"/>
  <c r="N405" i="8"/>
  <c r="M405" i="8"/>
  <c r="L405" i="8"/>
  <c r="K405" i="8"/>
  <c r="J405" i="8"/>
  <c r="I405" i="8"/>
  <c r="H405" i="8"/>
  <c r="G405" i="8"/>
  <c r="F405" i="8"/>
  <c r="E405" i="8"/>
  <c r="D405" i="8"/>
  <c r="C405" i="8"/>
  <c r="A405" i="8"/>
  <c r="N404" i="8"/>
  <c r="M404" i="8"/>
  <c r="L404" i="8"/>
  <c r="K404" i="8"/>
  <c r="J404" i="8"/>
  <c r="I404" i="8"/>
  <c r="H404" i="8"/>
  <c r="G404" i="8"/>
  <c r="F404" i="8"/>
  <c r="E404" i="8"/>
  <c r="D404" i="8"/>
  <c r="C404" i="8"/>
  <c r="A404" i="8"/>
  <c r="N403" i="8"/>
  <c r="M403" i="8"/>
  <c r="L403" i="8"/>
  <c r="K403" i="8"/>
  <c r="J403" i="8"/>
  <c r="I403" i="8"/>
  <c r="H403" i="8"/>
  <c r="G403" i="8"/>
  <c r="F403" i="8"/>
  <c r="E403" i="8"/>
  <c r="D403" i="8"/>
  <c r="C403" i="8"/>
  <c r="A403" i="8"/>
  <c r="N402" i="8"/>
  <c r="M402" i="8"/>
  <c r="L402" i="8"/>
  <c r="K402" i="8"/>
  <c r="J402" i="8"/>
  <c r="I402" i="8"/>
  <c r="H402" i="8"/>
  <c r="G402" i="8"/>
  <c r="F402" i="8"/>
  <c r="E402" i="8"/>
  <c r="D402" i="8"/>
  <c r="C402" i="8"/>
  <c r="A402" i="8"/>
  <c r="N401" i="8"/>
  <c r="M401" i="8"/>
  <c r="L401" i="8"/>
  <c r="K401" i="8"/>
  <c r="J401" i="8"/>
  <c r="I401" i="8"/>
  <c r="H401" i="8"/>
  <c r="G401" i="8"/>
  <c r="F401" i="8"/>
  <c r="E401" i="8"/>
  <c r="D401" i="8"/>
  <c r="C401" i="8"/>
  <c r="A401" i="8"/>
  <c r="N400" i="8"/>
  <c r="M400" i="8"/>
  <c r="L400" i="8"/>
  <c r="K400" i="8"/>
  <c r="J400" i="8"/>
  <c r="I400" i="8"/>
  <c r="H400" i="8"/>
  <c r="G400" i="8"/>
  <c r="F400" i="8"/>
  <c r="E400" i="8"/>
  <c r="D400" i="8"/>
  <c r="C400" i="8"/>
  <c r="A400" i="8"/>
  <c r="N399" i="8"/>
  <c r="M399" i="8"/>
  <c r="L399" i="8"/>
  <c r="K399" i="8"/>
  <c r="J399" i="8"/>
  <c r="I399" i="8"/>
  <c r="H399" i="8"/>
  <c r="G399" i="8"/>
  <c r="F399" i="8"/>
  <c r="E399" i="8"/>
  <c r="D399" i="8"/>
  <c r="C399" i="8"/>
  <c r="A399" i="8"/>
  <c r="N398" i="8"/>
  <c r="M398" i="8"/>
  <c r="L398" i="8"/>
  <c r="K398" i="8"/>
  <c r="J398" i="8"/>
  <c r="I398" i="8"/>
  <c r="H398" i="8"/>
  <c r="G398" i="8"/>
  <c r="F398" i="8"/>
  <c r="E398" i="8"/>
  <c r="D398" i="8"/>
  <c r="C398" i="8"/>
  <c r="A398" i="8"/>
  <c r="N397" i="8"/>
  <c r="M397" i="8"/>
  <c r="L397" i="8"/>
  <c r="K397" i="8"/>
  <c r="J397" i="8"/>
  <c r="I397" i="8"/>
  <c r="H397" i="8"/>
  <c r="G397" i="8"/>
  <c r="F397" i="8"/>
  <c r="E397" i="8"/>
  <c r="D397" i="8"/>
  <c r="C397" i="8"/>
  <c r="A397" i="8"/>
  <c r="N396" i="8"/>
  <c r="M396" i="8"/>
  <c r="L396" i="8"/>
  <c r="K396" i="8"/>
  <c r="J396" i="8"/>
  <c r="I396" i="8"/>
  <c r="H396" i="8"/>
  <c r="G396" i="8"/>
  <c r="F396" i="8"/>
  <c r="E396" i="8"/>
  <c r="D396" i="8"/>
  <c r="C396" i="8"/>
  <c r="A396" i="8"/>
  <c r="N395" i="8"/>
  <c r="M395" i="8"/>
  <c r="L395" i="8"/>
  <c r="K395" i="8"/>
  <c r="J395" i="8"/>
  <c r="I395" i="8"/>
  <c r="H395" i="8"/>
  <c r="G395" i="8"/>
  <c r="F395" i="8"/>
  <c r="E395" i="8"/>
  <c r="D395" i="8"/>
  <c r="C395" i="8"/>
  <c r="A395" i="8"/>
  <c r="N394" i="8"/>
  <c r="M394" i="8"/>
  <c r="L394" i="8"/>
  <c r="K394" i="8"/>
  <c r="J394" i="8"/>
  <c r="I394" i="8"/>
  <c r="H394" i="8"/>
  <c r="G394" i="8"/>
  <c r="F394" i="8"/>
  <c r="E394" i="8"/>
  <c r="D394" i="8"/>
  <c r="C394" i="8"/>
  <c r="A394" i="8"/>
  <c r="N393" i="8"/>
  <c r="M393" i="8"/>
  <c r="L393" i="8"/>
  <c r="K393" i="8"/>
  <c r="J393" i="8"/>
  <c r="I393" i="8"/>
  <c r="H393" i="8"/>
  <c r="G393" i="8"/>
  <c r="F393" i="8"/>
  <c r="E393" i="8"/>
  <c r="D393" i="8"/>
  <c r="C393" i="8"/>
  <c r="A393" i="8"/>
  <c r="N392" i="8"/>
  <c r="M392" i="8"/>
  <c r="L392" i="8"/>
  <c r="K392" i="8"/>
  <c r="J392" i="8"/>
  <c r="I392" i="8"/>
  <c r="H392" i="8"/>
  <c r="G392" i="8"/>
  <c r="F392" i="8"/>
  <c r="E392" i="8"/>
  <c r="D392" i="8"/>
  <c r="C392" i="8"/>
  <c r="A392" i="8"/>
  <c r="N391" i="8"/>
  <c r="M391" i="8"/>
  <c r="L391" i="8"/>
  <c r="K391" i="8"/>
  <c r="J391" i="8"/>
  <c r="I391" i="8"/>
  <c r="H391" i="8"/>
  <c r="G391" i="8"/>
  <c r="F391" i="8"/>
  <c r="E391" i="8"/>
  <c r="D391" i="8"/>
  <c r="C391" i="8"/>
  <c r="A391" i="8"/>
  <c r="N390" i="8"/>
  <c r="M390" i="8"/>
  <c r="L390" i="8"/>
  <c r="K390" i="8"/>
  <c r="J390" i="8"/>
  <c r="I390" i="8"/>
  <c r="H390" i="8"/>
  <c r="G390" i="8"/>
  <c r="F390" i="8"/>
  <c r="E390" i="8"/>
  <c r="D390" i="8"/>
  <c r="C390" i="8"/>
  <c r="A390" i="8"/>
  <c r="N389" i="8"/>
  <c r="M389" i="8"/>
  <c r="L389" i="8"/>
  <c r="K389" i="8"/>
  <c r="J389" i="8"/>
  <c r="I389" i="8"/>
  <c r="H389" i="8"/>
  <c r="G389" i="8"/>
  <c r="F389" i="8"/>
  <c r="E389" i="8"/>
  <c r="D389" i="8"/>
  <c r="C389" i="8"/>
  <c r="A389" i="8"/>
  <c r="N388" i="8"/>
  <c r="M388" i="8"/>
  <c r="L388" i="8"/>
  <c r="K388" i="8"/>
  <c r="J388" i="8"/>
  <c r="I388" i="8"/>
  <c r="H388" i="8"/>
  <c r="G388" i="8"/>
  <c r="F388" i="8"/>
  <c r="E388" i="8"/>
  <c r="D388" i="8"/>
  <c r="C388" i="8"/>
  <c r="A388" i="8"/>
  <c r="N387" i="8"/>
  <c r="M387" i="8"/>
  <c r="L387" i="8"/>
  <c r="K387" i="8"/>
  <c r="J387" i="8"/>
  <c r="I387" i="8"/>
  <c r="H387" i="8"/>
  <c r="G387" i="8"/>
  <c r="F387" i="8"/>
  <c r="E387" i="8"/>
  <c r="D387" i="8"/>
  <c r="C387" i="8"/>
  <c r="A387" i="8"/>
  <c r="N386" i="8"/>
  <c r="M386" i="8"/>
  <c r="L386" i="8"/>
  <c r="K386" i="8"/>
  <c r="J386" i="8"/>
  <c r="I386" i="8"/>
  <c r="H386" i="8"/>
  <c r="G386" i="8"/>
  <c r="F386" i="8"/>
  <c r="E386" i="8"/>
  <c r="D386" i="8"/>
  <c r="C386" i="8"/>
  <c r="A386" i="8"/>
  <c r="N385" i="8"/>
  <c r="M385" i="8"/>
  <c r="L385" i="8"/>
  <c r="K385" i="8"/>
  <c r="J385" i="8"/>
  <c r="I385" i="8"/>
  <c r="H385" i="8"/>
  <c r="G385" i="8"/>
  <c r="F385" i="8"/>
  <c r="E385" i="8"/>
  <c r="D385" i="8"/>
  <c r="C385" i="8"/>
  <c r="A385" i="8"/>
  <c r="N384" i="8"/>
  <c r="M384" i="8"/>
  <c r="L384" i="8"/>
  <c r="K384" i="8"/>
  <c r="J384" i="8"/>
  <c r="I384" i="8"/>
  <c r="H384" i="8"/>
  <c r="G384" i="8"/>
  <c r="F384" i="8"/>
  <c r="E384" i="8"/>
  <c r="D384" i="8"/>
  <c r="C384" i="8"/>
  <c r="A384" i="8"/>
  <c r="N383" i="8"/>
  <c r="M383" i="8"/>
  <c r="L383" i="8"/>
  <c r="K383" i="8"/>
  <c r="J383" i="8"/>
  <c r="I383" i="8"/>
  <c r="H383" i="8"/>
  <c r="G383" i="8"/>
  <c r="F383" i="8"/>
  <c r="E383" i="8"/>
  <c r="D383" i="8"/>
  <c r="C383" i="8"/>
  <c r="A383" i="8"/>
  <c r="N382" i="8"/>
  <c r="M382" i="8"/>
  <c r="L382" i="8"/>
  <c r="K382" i="8"/>
  <c r="J382" i="8"/>
  <c r="I382" i="8"/>
  <c r="H382" i="8"/>
  <c r="G382" i="8"/>
  <c r="F382" i="8"/>
  <c r="E382" i="8"/>
  <c r="D382" i="8"/>
  <c r="C382" i="8"/>
  <c r="A382" i="8"/>
  <c r="N381" i="8"/>
  <c r="M381" i="8"/>
  <c r="L381" i="8"/>
  <c r="K381" i="8"/>
  <c r="J381" i="8"/>
  <c r="I381" i="8"/>
  <c r="H381" i="8"/>
  <c r="G381" i="8"/>
  <c r="F381" i="8"/>
  <c r="E381" i="8"/>
  <c r="D381" i="8"/>
  <c r="C381" i="8"/>
  <c r="A381" i="8"/>
  <c r="N380" i="8"/>
  <c r="M380" i="8"/>
  <c r="L380" i="8"/>
  <c r="K380" i="8"/>
  <c r="J380" i="8"/>
  <c r="I380" i="8"/>
  <c r="H380" i="8"/>
  <c r="G380" i="8"/>
  <c r="F380" i="8"/>
  <c r="E380" i="8"/>
  <c r="D380" i="8"/>
  <c r="C380" i="8"/>
  <c r="A380" i="8"/>
  <c r="N379" i="8"/>
  <c r="M379" i="8"/>
  <c r="L379" i="8"/>
  <c r="K379" i="8"/>
  <c r="J379" i="8"/>
  <c r="I379" i="8"/>
  <c r="H379" i="8"/>
  <c r="G379" i="8"/>
  <c r="F379" i="8"/>
  <c r="E379" i="8"/>
  <c r="D379" i="8"/>
  <c r="C379" i="8"/>
  <c r="A379" i="8"/>
  <c r="N378" i="8"/>
  <c r="M378" i="8"/>
  <c r="L378" i="8"/>
  <c r="K378" i="8"/>
  <c r="J378" i="8"/>
  <c r="I378" i="8"/>
  <c r="H378" i="8"/>
  <c r="G378" i="8"/>
  <c r="F378" i="8"/>
  <c r="E378" i="8"/>
  <c r="D378" i="8"/>
  <c r="C378" i="8"/>
  <c r="A378" i="8"/>
  <c r="N377" i="8"/>
  <c r="M377" i="8"/>
  <c r="L377" i="8"/>
  <c r="K377" i="8"/>
  <c r="J377" i="8"/>
  <c r="I377" i="8"/>
  <c r="H377" i="8"/>
  <c r="G377" i="8"/>
  <c r="F377" i="8"/>
  <c r="E377" i="8"/>
  <c r="D377" i="8"/>
  <c r="C377" i="8"/>
  <c r="A377" i="8"/>
  <c r="N376" i="8"/>
  <c r="M376" i="8"/>
  <c r="L376" i="8"/>
  <c r="K376" i="8"/>
  <c r="J376" i="8"/>
  <c r="I376" i="8"/>
  <c r="H376" i="8"/>
  <c r="G376" i="8"/>
  <c r="F376" i="8"/>
  <c r="E376" i="8"/>
  <c r="D376" i="8"/>
  <c r="C376" i="8"/>
  <c r="A376" i="8"/>
  <c r="N375" i="8"/>
  <c r="M375" i="8"/>
  <c r="L375" i="8"/>
  <c r="K375" i="8"/>
  <c r="J375" i="8"/>
  <c r="I375" i="8"/>
  <c r="H375" i="8"/>
  <c r="G375" i="8"/>
  <c r="F375" i="8"/>
  <c r="E375" i="8"/>
  <c r="D375" i="8"/>
  <c r="C375" i="8"/>
  <c r="A375" i="8"/>
  <c r="N374" i="8"/>
  <c r="M374" i="8"/>
  <c r="L374" i="8"/>
  <c r="K374" i="8"/>
  <c r="J374" i="8"/>
  <c r="I374" i="8"/>
  <c r="H374" i="8"/>
  <c r="G374" i="8"/>
  <c r="F374" i="8"/>
  <c r="E374" i="8"/>
  <c r="D374" i="8"/>
  <c r="C374" i="8"/>
  <c r="A374" i="8"/>
  <c r="N373" i="8"/>
  <c r="M373" i="8"/>
  <c r="L373" i="8"/>
  <c r="K373" i="8"/>
  <c r="J373" i="8"/>
  <c r="I373" i="8"/>
  <c r="H373" i="8"/>
  <c r="G373" i="8"/>
  <c r="F373" i="8"/>
  <c r="E373" i="8"/>
  <c r="D373" i="8"/>
  <c r="C373" i="8"/>
  <c r="A373" i="8"/>
  <c r="N372" i="8"/>
  <c r="M372" i="8"/>
  <c r="L372" i="8"/>
  <c r="K372" i="8"/>
  <c r="J372" i="8"/>
  <c r="I372" i="8"/>
  <c r="H372" i="8"/>
  <c r="G372" i="8"/>
  <c r="F372" i="8"/>
  <c r="E372" i="8"/>
  <c r="D372" i="8"/>
  <c r="C372" i="8"/>
  <c r="A372" i="8"/>
  <c r="N371" i="8"/>
  <c r="M371" i="8"/>
  <c r="L371" i="8"/>
  <c r="K371" i="8"/>
  <c r="J371" i="8"/>
  <c r="I371" i="8"/>
  <c r="H371" i="8"/>
  <c r="G371" i="8"/>
  <c r="F371" i="8"/>
  <c r="E371" i="8"/>
  <c r="D371" i="8"/>
  <c r="C371" i="8"/>
  <c r="A371" i="8"/>
  <c r="N370" i="8"/>
  <c r="M370" i="8"/>
  <c r="L370" i="8"/>
  <c r="K370" i="8"/>
  <c r="J370" i="8"/>
  <c r="I370" i="8"/>
  <c r="H370" i="8"/>
  <c r="G370" i="8"/>
  <c r="F370" i="8"/>
  <c r="E370" i="8"/>
  <c r="D370" i="8"/>
  <c r="C370" i="8"/>
  <c r="A370" i="8"/>
  <c r="N369" i="8"/>
  <c r="M369" i="8"/>
  <c r="L369" i="8"/>
  <c r="K369" i="8"/>
  <c r="J369" i="8"/>
  <c r="I369" i="8"/>
  <c r="H369" i="8"/>
  <c r="G369" i="8"/>
  <c r="F369" i="8"/>
  <c r="E369" i="8"/>
  <c r="D369" i="8"/>
  <c r="C369" i="8"/>
  <c r="A369" i="8"/>
  <c r="N368" i="8"/>
  <c r="M368" i="8"/>
  <c r="L368" i="8"/>
  <c r="K368" i="8"/>
  <c r="J368" i="8"/>
  <c r="I368" i="8"/>
  <c r="H368" i="8"/>
  <c r="G368" i="8"/>
  <c r="F368" i="8"/>
  <c r="E368" i="8"/>
  <c r="D368" i="8"/>
  <c r="C368" i="8"/>
  <c r="A368" i="8"/>
  <c r="N367" i="8"/>
  <c r="M367" i="8"/>
  <c r="L367" i="8"/>
  <c r="K367" i="8"/>
  <c r="J367" i="8"/>
  <c r="I367" i="8"/>
  <c r="H367" i="8"/>
  <c r="G367" i="8"/>
  <c r="F367" i="8"/>
  <c r="E367" i="8"/>
  <c r="D367" i="8"/>
  <c r="C367" i="8"/>
  <c r="A367" i="8"/>
  <c r="N366" i="8"/>
  <c r="M366" i="8"/>
  <c r="L366" i="8"/>
  <c r="K366" i="8"/>
  <c r="J366" i="8"/>
  <c r="I366" i="8"/>
  <c r="H366" i="8"/>
  <c r="G366" i="8"/>
  <c r="F366" i="8"/>
  <c r="E366" i="8"/>
  <c r="D366" i="8"/>
  <c r="C366" i="8"/>
  <c r="A366" i="8"/>
  <c r="N365" i="8"/>
  <c r="M365" i="8"/>
  <c r="L365" i="8"/>
  <c r="K365" i="8"/>
  <c r="J365" i="8"/>
  <c r="I365" i="8"/>
  <c r="H365" i="8"/>
  <c r="G365" i="8"/>
  <c r="F365" i="8"/>
  <c r="E365" i="8"/>
  <c r="D365" i="8"/>
  <c r="C365" i="8"/>
  <c r="A365" i="8"/>
  <c r="N364" i="8"/>
  <c r="M364" i="8"/>
  <c r="L364" i="8"/>
  <c r="K364" i="8"/>
  <c r="J364" i="8"/>
  <c r="I364" i="8"/>
  <c r="H364" i="8"/>
  <c r="G364" i="8"/>
  <c r="F364" i="8"/>
  <c r="E364" i="8"/>
  <c r="D364" i="8"/>
  <c r="C364" i="8"/>
  <c r="A364" i="8"/>
  <c r="N363" i="8"/>
  <c r="M363" i="8"/>
  <c r="L363" i="8"/>
  <c r="K363" i="8"/>
  <c r="J363" i="8"/>
  <c r="I363" i="8"/>
  <c r="H363" i="8"/>
  <c r="G363" i="8"/>
  <c r="F363" i="8"/>
  <c r="E363" i="8"/>
  <c r="D363" i="8"/>
  <c r="C363" i="8"/>
  <c r="A363" i="8"/>
  <c r="N362" i="8"/>
  <c r="M362" i="8"/>
  <c r="L362" i="8"/>
  <c r="K362" i="8"/>
  <c r="J362" i="8"/>
  <c r="I362" i="8"/>
  <c r="H362" i="8"/>
  <c r="G362" i="8"/>
  <c r="F362" i="8"/>
  <c r="E362" i="8"/>
  <c r="D362" i="8"/>
  <c r="C362" i="8"/>
  <c r="A362" i="8"/>
  <c r="N361" i="8"/>
  <c r="M361" i="8"/>
  <c r="L361" i="8"/>
  <c r="K361" i="8"/>
  <c r="J361" i="8"/>
  <c r="I361" i="8"/>
  <c r="H361" i="8"/>
  <c r="G361" i="8"/>
  <c r="F361" i="8"/>
  <c r="E361" i="8"/>
  <c r="D361" i="8"/>
  <c r="C361" i="8"/>
  <c r="A361" i="8"/>
  <c r="N360" i="8"/>
  <c r="M360" i="8"/>
  <c r="L360" i="8"/>
  <c r="K360" i="8"/>
  <c r="J360" i="8"/>
  <c r="I360" i="8"/>
  <c r="H360" i="8"/>
  <c r="G360" i="8"/>
  <c r="F360" i="8"/>
  <c r="E360" i="8"/>
  <c r="D360" i="8"/>
  <c r="C360" i="8"/>
  <c r="A360" i="8"/>
  <c r="N359" i="8"/>
  <c r="M359" i="8"/>
  <c r="L359" i="8"/>
  <c r="K359" i="8"/>
  <c r="J359" i="8"/>
  <c r="I359" i="8"/>
  <c r="H359" i="8"/>
  <c r="G359" i="8"/>
  <c r="F359" i="8"/>
  <c r="E359" i="8"/>
  <c r="D359" i="8"/>
  <c r="C359" i="8"/>
  <c r="A359" i="8"/>
  <c r="N358" i="8"/>
  <c r="M358" i="8"/>
  <c r="L358" i="8"/>
  <c r="K358" i="8"/>
  <c r="J358" i="8"/>
  <c r="I358" i="8"/>
  <c r="H358" i="8"/>
  <c r="G358" i="8"/>
  <c r="F358" i="8"/>
  <c r="E358" i="8"/>
  <c r="D358" i="8"/>
  <c r="C358" i="8"/>
  <c r="A358" i="8"/>
  <c r="N357" i="8"/>
  <c r="M357" i="8"/>
  <c r="L357" i="8"/>
  <c r="K357" i="8"/>
  <c r="J357" i="8"/>
  <c r="I357" i="8"/>
  <c r="H357" i="8"/>
  <c r="G357" i="8"/>
  <c r="F357" i="8"/>
  <c r="E357" i="8"/>
  <c r="D357" i="8"/>
  <c r="C357" i="8"/>
  <c r="A357" i="8"/>
  <c r="N356" i="8"/>
  <c r="M356" i="8"/>
  <c r="L356" i="8"/>
  <c r="K356" i="8"/>
  <c r="J356" i="8"/>
  <c r="I356" i="8"/>
  <c r="H356" i="8"/>
  <c r="G356" i="8"/>
  <c r="F356" i="8"/>
  <c r="E356" i="8"/>
  <c r="D356" i="8"/>
  <c r="C356" i="8"/>
  <c r="A356" i="8"/>
  <c r="N355" i="8"/>
  <c r="M355" i="8"/>
  <c r="L355" i="8"/>
  <c r="K355" i="8"/>
  <c r="J355" i="8"/>
  <c r="I355" i="8"/>
  <c r="H355" i="8"/>
  <c r="G355" i="8"/>
  <c r="F355" i="8"/>
  <c r="E355" i="8"/>
  <c r="D355" i="8"/>
  <c r="C355" i="8"/>
  <c r="A355" i="8"/>
  <c r="N354" i="8"/>
  <c r="M354" i="8"/>
  <c r="L354" i="8"/>
  <c r="K354" i="8"/>
  <c r="J354" i="8"/>
  <c r="I354" i="8"/>
  <c r="H354" i="8"/>
  <c r="G354" i="8"/>
  <c r="F354" i="8"/>
  <c r="E354" i="8"/>
  <c r="D354" i="8"/>
  <c r="C354" i="8"/>
  <c r="A354" i="8"/>
  <c r="N353" i="8"/>
  <c r="M353" i="8"/>
  <c r="L353" i="8"/>
  <c r="K353" i="8"/>
  <c r="J353" i="8"/>
  <c r="I353" i="8"/>
  <c r="H353" i="8"/>
  <c r="G353" i="8"/>
  <c r="F353" i="8"/>
  <c r="E353" i="8"/>
  <c r="D353" i="8"/>
  <c r="C353" i="8"/>
  <c r="A353" i="8"/>
  <c r="N352" i="8"/>
  <c r="M352" i="8"/>
  <c r="L352" i="8"/>
  <c r="K352" i="8"/>
  <c r="J352" i="8"/>
  <c r="I352" i="8"/>
  <c r="H352" i="8"/>
  <c r="G352" i="8"/>
  <c r="F352" i="8"/>
  <c r="E352" i="8"/>
  <c r="D352" i="8"/>
  <c r="C352" i="8"/>
  <c r="A352" i="8"/>
  <c r="N351" i="8"/>
  <c r="M351" i="8"/>
  <c r="L351" i="8"/>
  <c r="K351" i="8"/>
  <c r="J351" i="8"/>
  <c r="I351" i="8"/>
  <c r="H351" i="8"/>
  <c r="G351" i="8"/>
  <c r="F351" i="8"/>
  <c r="E351" i="8"/>
  <c r="D351" i="8"/>
  <c r="C351" i="8"/>
  <c r="A351" i="8"/>
  <c r="N350" i="8"/>
  <c r="M350" i="8"/>
  <c r="L350" i="8"/>
  <c r="K350" i="8"/>
  <c r="J350" i="8"/>
  <c r="I350" i="8"/>
  <c r="H350" i="8"/>
  <c r="G350" i="8"/>
  <c r="F350" i="8"/>
  <c r="E350" i="8"/>
  <c r="D350" i="8"/>
  <c r="C350" i="8"/>
  <c r="A350" i="8"/>
  <c r="N349" i="8"/>
  <c r="M349" i="8"/>
  <c r="L349" i="8"/>
  <c r="K349" i="8"/>
  <c r="J349" i="8"/>
  <c r="I349" i="8"/>
  <c r="H349" i="8"/>
  <c r="G349" i="8"/>
  <c r="F349" i="8"/>
  <c r="E349" i="8"/>
  <c r="D349" i="8"/>
  <c r="C349" i="8"/>
  <c r="A349" i="8"/>
  <c r="N348" i="8"/>
  <c r="M348" i="8"/>
  <c r="L348" i="8"/>
  <c r="K348" i="8"/>
  <c r="J348" i="8"/>
  <c r="I348" i="8"/>
  <c r="H348" i="8"/>
  <c r="G348" i="8"/>
  <c r="F348" i="8"/>
  <c r="E348" i="8"/>
  <c r="D348" i="8"/>
  <c r="C348" i="8"/>
  <c r="A348" i="8"/>
  <c r="N347" i="8"/>
  <c r="M347" i="8"/>
  <c r="L347" i="8"/>
  <c r="K347" i="8"/>
  <c r="J347" i="8"/>
  <c r="I347" i="8"/>
  <c r="H347" i="8"/>
  <c r="G347" i="8"/>
  <c r="F347" i="8"/>
  <c r="E347" i="8"/>
  <c r="D347" i="8"/>
  <c r="C347" i="8"/>
  <c r="A347" i="8"/>
  <c r="N346" i="8"/>
  <c r="M346" i="8"/>
  <c r="L346" i="8"/>
  <c r="K346" i="8"/>
  <c r="J346" i="8"/>
  <c r="I346" i="8"/>
  <c r="H346" i="8"/>
  <c r="G346" i="8"/>
  <c r="F346" i="8"/>
  <c r="E346" i="8"/>
  <c r="D346" i="8"/>
  <c r="C346" i="8"/>
  <c r="A346" i="8"/>
  <c r="N345" i="8"/>
  <c r="M345" i="8"/>
  <c r="L345" i="8"/>
  <c r="K345" i="8"/>
  <c r="J345" i="8"/>
  <c r="I345" i="8"/>
  <c r="H345" i="8"/>
  <c r="G345" i="8"/>
  <c r="F345" i="8"/>
  <c r="E345" i="8"/>
  <c r="D345" i="8"/>
  <c r="C345" i="8"/>
  <c r="A345" i="8"/>
  <c r="N344" i="8"/>
  <c r="M344" i="8"/>
  <c r="L344" i="8"/>
  <c r="K344" i="8"/>
  <c r="J344" i="8"/>
  <c r="I344" i="8"/>
  <c r="H344" i="8"/>
  <c r="G344" i="8"/>
  <c r="F344" i="8"/>
  <c r="E344" i="8"/>
  <c r="D344" i="8"/>
  <c r="C344" i="8"/>
  <c r="A344" i="8"/>
  <c r="N343" i="8"/>
  <c r="M343" i="8"/>
  <c r="L343" i="8"/>
  <c r="K343" i="8"/>
  <c r="J343" i="8"/>
  <c r="I343" i="8"/>
  <c r="H343" i="8"/>
  <c r="G343" i="8"/>
  <c r="F343" i="8"/>
  <c r="E343" i="8"/>
  <c r="D343" i="8"/>
  <c r="C343" i="8"/>
  <c r="A343" i="8"/>
  <c r="N342" i="8"/>
  <c r="M342" i="8"/>
  <c r="L342" i="8"/>
  <c r="K342" i="8"/>
  <c r="J342" i="8"/>
  <c r="I342" i="8"/>
  <c r="H342" i="8"/>
  <c r="G342" i="8"/>
  <c r="F342" i="8"/>
  <c r="E342" i="8"/>
  <c r="D342" i="8"/>
  <c r="C342" i="8"/>
  <c r="A342" i="8"/>
  <c r="N341" i="8"/>
  <c r="M341" i="8"/>
  <c r="L341" i="8"/>
  <c r="K341" i="8"/>
  <c r="J341" i="8"/>
  <c r="I341" i="8"/>
  <c r="H341" i="8"/>
  <c r="G341" i="8"/>
  <c r="F341" i="8"/>
  <c r="E341" i="8"/>
  <c r="D341" i="8"/>
  <c r="C341" i="8"/>
  <c r="A341" i="8"/>
  <c r="N340" i="8"/>
  <c r="M340" i="8"/>
  <c r="L340" i="8"/>
  <c r="K340" i="8"/>
  <c r="J340" i="8"/>
  <c r="I340" i="8"/>
  <c r="H340" i="8"/>
  <c r="G340" i="8"/>
  <c r="F340" i="8"/>
  <c r="E340" i="8"/>
  <c r="D340" i="8"/>
  <c r="C340" i="8"/>
  <c r="A340" i="8"/>
  <c r="N339" i="8"/>
  <c r="M339" i="8"/>
  <c r="L339" i="8"/>
  <c r="K339" i="8"/>
  <c r="J339" i="8"/>
  <c r="I339" i="8"/>
  <c r="H339" i="8"/>
  <c r="G339" i="8"/>
  <c r="F339" i="8"/>
  <c r="E339" i="8"/>
  <c r="D339" i="8"/>
  <c r="C339" i="8"/>
  <c r="A339" i="8"/>
  <c r="N338" i="8"/>
  <c r="M338" i="8"/>
  <c r="L338" i="8"/>
  <c r="K338" i="8"/>
  <c r="J338" i="8"/>
  <c r="I338" i="8"/>
  <c r="H338" i="8"/>
  <c r="G338" i="8"/>
  <c r="F338" i="8"/>
  <c r="E338" i="8"/>
  <c r="D338" i="8"/>
  <c r="C338" i="8"/>
  <c r="A338" i="8"/>
  <c r="N337" i="8"/>
  <c r="M337" i="8"/>
  <c r="L337" i="8"/>
  <c r="K337" i="8"/>
  <c r="J337" i="8"/>
  <c r="I337" i="8"/>
  <c r="H337" i="8"/>
  <c r="G337" i="8"/>
  <c r="F337" i="8"/>
  <c r="E337" i="8"/>
  <c r="D337" i="8"/>
  <c r="C337" i="8"/>
  <c r="A337" i="8"/>
  <c r="N336" i="8"/>
  <c r="M336" i="8"/>
  <c r="L336" i="8"/>
  <c r="K336" i="8"/>
  <c r="J336" i="8"/>
  <c r="I336" i="8"/>
  <c r="H336" i="8"/>
  <c r="G336" i="8"/>
  <c r="F336" i="8"/>
  <c r="E336" i="8"/>
  <c r="D336" i="8"/>
  <c r="C336" i="8"/>
  <c r="A336" i="8"/>
  <c r="N335" i="8"/>
  <c r="M335" i="8"/>
  <c r="L335" i="8"/>
  <c r="K335" i="8"/>
  <c r="J335" i="8"/>
  <c r="I335" i="8"/>
  <c r="H335" i="8"/>
  <c r="G335" i="8"/>
  <c r="F335" i="8"/>
  <c r="E335" i="8"/>
  <c r="D335" i="8"/>
  <c r="C335" i="8"/>
  <c r="A335" i="8"/>
  <c r="N334" i="8"/>
  <c r="M334" i="8"/>
  <c r="L334" i="8"/>
  <c r="K334" i="8"/>
  <c r="J334" i="8"/>
  <c r="I334" i="8"/>
  <c r="H334" i="8"/>
  <c r="G334" i="8"/>
  <c r="F334" i="8"/>
  <c r="E334" i="8"/>
  <c r="D334" i="8"/>
  <c r="C334" i="8"/>
  <c r="A334" i="8"/>
  <c r="N333" i="8"/>
  <c r="M333" i="8"/>
  <c r="L333" i="8"/>
  <c r="K333" i="8"/>
  <c r="J333" i="8"/>
  <c r="I333" i="8"/>
  <c r="H333" i="8"/>
  <c r="G333" i="8"/>
  <c r="F333" i="8"/>
  <c r="E333" i="8"/>
  <c r="D333" i="8"/>
  <c r="C333" i="8"/>
  <c r="A333" i="8"/>
  <c r="N332" i="8"/>
  <c r="M332" i="8"/>
  <c r="L332" i="8"/>
  <c r="K332" i="8"/>
  <c r="J332" i="8"/>
  <c r="I332" i="8"/>
  <c r="H332" i="8"/>
  <c r="G332" i="8"/>
  <c r="F332" i="8"/>
  <c r="E332" i="8"/>
  <c r="D332" i="8"/>
  <c r="C332" i="8"/>
  <c r="A332" i="8"/>
  <c r="N331" i="8"/>
  <c r="M331" i="8"/>
  <c r="L331" i="8"/>
  <c r="K331" i="8"/>
  <c r="J331" i="8"/>
  <c r="I331" i="8"/>
  <c r="H331" i="8"/>
  <c r="G331" i="8"/>
  <c r="F331" i="8"/>
  <c r="E331" i="8"/>
  <c r="D331" i="8"/>
  <c r="C331" i="8"/>
  <c r="A331" i="8"/>
  <c r="N330" i="8"/>
  <c r="M330" i="8"/>
  <c r="L330" i="8"/>
  <c r="K330" i="8"/>
  <c r="J330" i="8"/>
  <c r="I330" i="8"/>
  <c r="H330" i="8"/>
  <c r="G330" i="8"/>
  <c r="F330" i="8"/>
  <c r="E330" i="8"/>
  <c r="D330" i="8"/>
  <c r="C330" i="8"/>
  <c r="A330" i="8"/>
  <c r="N329" i="8"/>
  <c r="M329" i="8"/>
  <c r="L329" i="8"/>
  <c r="K329" i="8"/>
  <c r="J329" i="8"/>
  <c r="I329" i="8"/>
  <c r="H329" i="8"/>
  <c r="G329" i="8"/>
  <c r="F329" i="8"/>
  <c r="E329" i="8"/>
  <c r="D329" i="8"/>
  <c r="C329" i="8"/>
  <c r="A329" i="8"/>
  <c r="N328" i="8"/>
  <c r="M328" i="8"/>
  <c r="L328" i="8"/>
  <c r="K328" i="8"/>
  <c r="J328" i="8"/>
  <c r="I328" i="8"/>
  <c r="H328" i="8"/>
  <c r="G328" i="8"/>
  <c r="F328" i="8"/>
  <c r="E328" i="8"/>
  <c r="D328" i="8"/>
  <c r="C328" i="8"/>
  <c r="A328" i="8"/>
  <c r="N327" i="8"/>
  <c r="M327" i="8"/>
  <c r="L327" i="8"/>
  <c r="K327" i="8"/>
  <c r="J327" i="8"/>
  <c r="I327" i="8"/>
  <c r="H327" i="8"/>
  <c r="G327" i="8"/>
  <c r="F327" i="8"/>
  <c r="E327" i="8"/>
  <c r="D327" i="8"/>
  <c r="C327" i="8"/>
  <c r="A327" i="8"/>
  <c r="N326" i="8"/>
  <c r="M326" i="8"/>
  <c r="L326" i="8"/>
  <c r="K326" i="8"/>
  <c r="J326" i="8"/>
  <c r="I326" i="8"/>
  <c r="H326" i="8"/>
  <c r="G326" i="8"/>
  <c r="F326" i="8"/>
  <c r="E326" i="8"/>
  <c r="D326" i="8"/>
  <c r="C326" i="8"/>
  <c r="A326" i="8"/>
  <c r="N325" i="8"/>
  <c r="M325" i="8"/>
  <c r="L325" i="8"/>
  <c r="K325" i="8"/>
  <c r="J325" i="8"/>
  <c r="I325" i="8"/>
  <c r="H325" i="8"/>
  <c r="G325" i="8"/>
  <c r="F325" i="8"/>
  <c r="E325" i="8"/>
  <c r="D325" i="8"/>
  <c r="C325" i="8"/>
  <c r="A325" i="8"/>
  <c r="N324" i="8"/>
  <c r="M324" i="8"/>
  <c r="L324" i="8"/>
  <c r="K324" i="8"/>
  <c r="J324" i="8"/>
  <c r="I324" i="8"/>
  <c r="H324" i="8"/>
  <c r="G324" i="8"/>
  <c r="F324" i="8"/>
  <c r="E324" i="8"/>
  <c r="D324" i="8"/>
  <c r="C324" i="8"/>
  <c r="A324" i="8"/>
  <c r="N323" i="8"/>
  <c r="M323" i="8"/>
  <c r="L323" i="8"/>
  <c r="K323" i="8"/>
  <c r="J323" i="8"/>
  <c r="I323" i="8"/>
  <c r="H323" i="8"/>
  <c r="G323" i="8"/>
  <c r="F323" i="8"/>
  <c r="E323" i="8"/>
  <c r="D323" i="8"/>
  <c r="C323" i="8"/>
  <c r="A323" i="8"/>
  <c r="N322" i="8"/>
  <c r="M322" i="8"/>
  <c r="L322" i="8"/>
  <c r="K322" i="8"/>
  <c r="J322" i="8"/>
  <c r="I322" i="8"/>
  <c r="H322" i="8"/>
  <c r="G322" i="8"/>
  <c r="F322" i="8"/>
  <c r="E322" i="8"/>
  <c r="D322" i="8"/>
  <c r="C322" i="8"/>
  <c r="A322" i="8"/>
  <c r="N321" i="8"/>
  <c r="M321" i="8"/>
  <c r="L321" i="8"/>
  <c r="K321" i="8"/>
  <c r="J321" i="8"/>
  <c r="I321" i="8"/>
  <c r="H321" i="8"/>
  <c r="G321" i="8"/>
  <c r="F321" i="8"/>
  <c r="E321" i="8"/>
  <c r="D321" i="8"/>
  <c r="C321" i="8"/>
  <c r="A321" i="8"/>
  <c r="N320" i="8"/>
  <c r="M320" i="8"/>
  <c r="L320" i="8"/>
  <c r="K320" i="8"/>
  <c r="J320" i="8"/>
  <c r="I320" i="8"/>
  <c r="H320" i="8"/>
  <c r="G320" i="8"/>
  <c r="F320" i="8"/>
  <c r="E320" i="8"/>
  <c r="D320" i="8"/>
  <c r="C320" i="8"/>
  <c r="A320" i="8"/>
  <c r="N319" i="8"/>
  <c r="M319" i="8"/>
  <c r="L319" i="8"/>
  <c r="K319" i="8"/>
  <c r="J319" i="8"/>
  <c r="I319" i="8"/>
  <c r="H319" i="8"/>
  <c r="G319" i="8"/>
  <c r="F319" i="8"/>
  <c r="E319" i="8"/>
  <c r="D319" i="8"/>
  <c r="C319" i="8"/>
  <c r="A319" i="8"/>
  <c r="N318" i="8"/>
  <c r="M318" i="8"/>
  <c r="L318" i="8"/>
  <c r="K318" i="8"/>
  <c r="J318" i="8"/>
  <c r="I318" i="8"/>
  <c r="H318" i="8"/>
  <c r="G318" i="8"/>
  <c r="F318" i="8"/>
  <c r="E318" i="8"/>
  <c r="D318" i="8"/>
  <c r="C318" i="8"/>
  <c r="A318" i="8"/>
  <c r="N317" i="8"/>
  <c r="M317" i="8"/>
  <c r="L317" i="8"/>
  <c r="K317" i="8"/>
  <c r="J317" i="8"/>
  <c r="I317" i="8"/>
  <c r="H317" i="8"/>
  <c r="G317" i="8"/>
  <c r="F317" i="8"/>
  <c r="E317" i="8"/>
  <c r="D317" i="8"/>
  <c r="C317" i="8"/>
  <c r="A317" i="8"/>
  <c r="N316" i="8"/>
  <c r="M316" i="8"/>
  <c r="L316" i="8"/>
  <c r="K316" i="8"/>
  <c r="J316" i="8"/>
  <c r="I316" i="8"/>
  <c r="H316" i="8"/>
  <c r="G316" i="8"/>
  <c r="F316" i="8"/>
  <c r="E316" i="8"/>
  <c r="D316" i="8"/>
  <c r="C316" i="8"/>
  <c r="A316" i="8"/>
  <c r="N315" i="8"/>
  <c r="M315" i="8"/>
  <c r="L315" i="8"/>
  <c r="K315" i="8"/>
  <c r="J315" i="8"/>
  <c r="I315" i="8"/>
  <c r="H315" i="8"/>
  <c r="G315" i="8"/>
  <c r="F315" i="8"/>
  <c r="E315" i="8"/>
  <c r="D315" i="8"/>
  <c r="C315" i="8"/>
  <c r="A315" i="8"/>
  <c r="N314" i="8"/>
  <c r="M314" i="8"/>
  <c r="L314" i="8"/>
  <c r="K314" i="8"/>
  <c r="J314" i="8"/>
  <c r="I314" i="8"/>
  <c r="H314" i="8"/>
  <c r="G314" i="8"/>
  <c r="F314" i="8"/>
  <c r="E314" i="8"/>
  <c r="D314" i="8"/>
  <c r="C314" i="8"/>
  <c r="A314" i="8"/>
  <c r="N313" i="8"/>
  <c r="M313" i="8"/>
  <c r="L313" i="8"/>
  <c r="K313" i="8"/>
  <c r="J313" i="8"/>
  <c r="I313" i="8"/>
  <c r="H313" i="8"/>
  <c r="G313" i="8"/>
  <c r="F313" i="8"/>
  <c r="E313" i="8"/>
  <c r="D313" i="8"/>
  <c r="C313" i="8"/>
  <c r="A313" i="8"/>
  <c r="N312" i="8"/>
  <c r="M312" i="8"/>
  <c r="L312" i="8"/>
  <c r="K312" i="8"/>
  <c r="J312" i="8"/>
  <c r="I312" i="8"/>
  <c r="H312" i="8"/>
  <c r="G312" i="8"/>
  <c r="F312" i="8"/>
  <c r="E312" i="8"/>
  <c r="D312" i="8"/>
  <c r="C312" i="8"/>
  <c r="A312" i="8"/>
  <c r="N311" i="8"/>
  <c r="M311" i="8"/>
  <c r="L311" i="8"/>
  <c r="K311" i="8"/>
  <c r="J311" i="8"/>
  <c r="I311" i="8"/>
  <c r="H311" i="8"/>
  <c r="G311" i="8"/>
  <c r="F311" i="8"/>
  <c r="E311" i="8"/>
  <c r="D311" i="8"/>
  <c r="C311" i="8"/>
  <c r="A311" i="8"/>
  <c r="N310" i="8"/>
  <c r="M310" i="8"/>
  <c r="L310" i="8"/>
  <c r="K310" i="8"/>
  <c r="J310" i="8"/>
  <c r="I310" i="8"/>
  <c r="H310" i="8"/>
  <c r="G310" i="8"/>
  <c r="F310" i="8"/>
  <c r="E310" i="8"/>
  <c r="D310" i="8"/>
  <c r="C310" i="8"/>
  <c r="A310" i="8"/>
  <c r="N309" i="8"/>
  <c r="M309" i="8"/>
  <c r="L309" i="8"/>
  <c r="K309" i="8"/>
  <c r="J309" i="8"/>
  <c r="I309" i="8"/>
  <c r="H309" i="8"/>
  <c r="G309" i="8"/>
  <c r="F309" i="8"/>
  <c r="E309" i="8"/>
  <c r="D309" i="8"/>
  <c r="C309" i="8"/>
  <c r="A309" i="8"/>
  <c r="N308" i="8"/>
  <c r="M308" i="8"/>
  <c r="L308" i="8"/>
  <c r="K308" i="8"/>
  <c r="J308" i="8"/>
  <c r="I308" i="8"/>
  <c r="H308" i="8"/>
  <c r="G308" i="8"/>
  <c r="F308" i="8"/>
  <c r="E308" i="8"/>
  <c r="D308" i="8"/>
  <c r="C308" i="8"/>
  <c r="A308" i="8"/>
  <c r="N307" i="8"/>
  <c r="M307" i="8"/>
  <c r="L307" i="8"/>
  <c r="K307" i="8"/>
  <c r="J307" i="8"/>
  <c r="I307" i="8"/>
  <c r="H307" i="8"/>
  <c r="G307" i="8"/>
  <c r="F307" i="8"/>
  <c r="E307" i="8"/>
  <c r="D307" i="8"/>
  <c r="C307" i="8"/>
  <c r="A307" i="8"/>
  <c r="N306" i="8"/>
  <c r="M306" i="8"/>
  <c r="L306" i="8"/>
  <c r="K306" i="8"/>
  <c r="J306" i="8"/>
  <c r="I306" i="8"/>
  <c r="H306" i="8"/>
  <c r="G306" i="8"/>
  <c r="F306" i="8"/>
  <c r="E306" i="8"/>
  <c r="D306" i="8"/>
  <c r="C306" i="8"/>
  <c r="A306" i="8"/>
  <c r="N305" i="8"/>
  <c r="M305" i="8"/>
  <c r="L305" i="8"/>
  <c r="K305" i="8"/>
  <c r="J305" i="8"/>
  <c r="I305" i="8"/>
  <c r="H305" i="8"/>
  <c r="G305" i="8"/>
  <c r="F305" i="8"/>
  <c r="E305" i="8"/>
  <c r="D305" i="8"/>
  <c r="C305" i="8"/>
  <c r="A305" i="8"/>
  <c r="N304" i="8"/>
  <c r="M304" i="8"/>
  <c r="L304" i="8"/>
  <c r="K304" i="8"/>
  <c r="J304" i="8"/>
  <c r="I304" i="8"/>
  <c r="H304" i="8"/>
  <c r="G304" i="8"/>
  <c r="F304" i="8"/>
  <c r="E304" i="8"/>
  <c r="D304" i="8"/>
  <c r="C304" i="8"/>
  <c r="A304" i="8"/>
  <c r="N303" i="8"/>
  <c r="M303" i="8"/>
  <c r="L303" i="8"/>
  <c r="K303" i="8"/>
  <c r="J303" i="8"/>
  <c r="I303" i="8"/>
  <c r="H303" i="8"/>
  <c r="G303" i="8"/>
  <c r="F303" i="8"/>
  <c r="E303" i="8"/>
  <c r="D303" i="8"/>
  <c r="C303" i="8"/>
  <c r="A303" i="8"/>
  <c r="N302" i="8"/>
  <c r="M302" i="8"/>
  <c r="L302" i="8"/>
  <c r="K302" i="8"/>
  <c r="J302" i="8"/>
  <c r="I302" i="8"/>
  <c r="H302" i="8"/>
  <c r="G302" i="8"/>
  <c r="F302" i="8"/>
  <c r="E302" i="8"/>
  <c r="D302" i="8"/>
  <c r="C302" i="8"/>
  <c r="A302" i="8"/>
  <c r="N301" i="8"/>
  <c r="M301" i="8"/>
  <c r="L301" i="8"/>
  <c r="K301" i="8"/>
  <c r="J301" i="8"/>
  <c r="I301" i="8"/>
  <c r="H301" i="8"/>
  <c r="G301" i="8"/>
  <c r="F301" i="8"/>
  <c r="E301" i="8"/>
  <c r="D301" i="8"/>
  <c r="C301" i="8"/>
  <c r="A301" i="8"/>
  <c r="N300" i="8"/>
  <c r="M300" i="8"/>
  <c r="L300" i="8"/>
  <c r="K300" i="8"/>
  <c r="J300" i="8"/>
  <c r="I300" i="8"/>
  <c r="H300" i="8"/>
  <c r="G300" i="8"/>
  <c r="F300" i="8"/>
  <c r="E300" i="8"/>
  <c r="D300" i="8"/>
  <c r="C300" i="8"/>
  <c r="A300" i="8"/>
  <c r="N299" i="8"/>
  <c r="M299" i="8"/>
  <c r="L299" i="8"/>
  <c r="K299" i="8"/>
  <c r="J299" i="8"/>
  <c r="I299" i="8"/>
  <c r="H299" i="8"/>
  <c r="G299" i="8"/>
  <c r="F299" i="8"/>
  <c r="E299" i="8"/>
  <c r="D299" i="8"/>
  <c r="C299" i="8"/>
  <c r="A299" i="8"/>
  <c r="N298" i="8"/>
  <c r="M298" i="8"/>
  <c r="L298" i="8"/>
  <c r="K298" i="8"/>
  <c r="J298" i="8"/>
  <c r="I298" i="8"/>
  <c r="H298" i="8"/>
  <c r="G298" i="8"/>
  <c r="F298" i="8"/>
  <c r="E298" i="8"/>
  <c r="D298" i="8"/>
  <c r="C298" i="8"/>
  <c r="A298" i="8"/>
  <c r="N297" i="8"/>
  <c r="M297" i="8"/>
  <c r="L297" i="8"/>
  <c r="K297" i="8"/>
  <c r="J297" i="8"/>
  <c r="I297" i="8"/>
  <c r="H297" i="8"/>
  <c r="G297" i="8"/>
  <c r="F297" i="8"/>
  <c r="E297" i="8"/>
  <c r="D297" i="8"/>
  <c r="C297" i="8"/>
  <c r="A297" i="8"/>
  <c r="N296" i="8"/>
  <c r="M296" i="8"/>
  <c r="L296" i="8"/>
  <c r="K296" i="8"/>
  <c r="J296" i="8"/>
  <c r="I296" i="8"/>
  <c r="H296" i="8"/>
  <c r="G296" i="8"/>
  <c r="F296" i="8"/>
  <c r="E296" i="8"/>
  <c r="D296" i="8"/>
  <c r="C296" i="8"/>
  <c r="A296" i="8"/>
  <c r="N295" i="8"/>
  <c r="M295" i="8"/>
  <c r="L295" i="8"/>
  <c r="K295" i="8"/>
  <c r="J295" i="8"/>
  <c r="I295" i="8"/>
  <c r="H295" i="8"/>
  <c r="G295" i="8"/>
  <c r="F295" i="8"/>
  <c r="E295" i="8"/>
  <c r="D295" i="8"/>
  <c r="C295" i="8"/>
  <c r="A295" i="8"/>
  <c r="N294" i="8"/>
  <c r="M294" i="8"/>
  <c r="L294" i="8"/>
  <c r="K294" i="8"/>
  <c r="J294" i="8"/>
  <c r="I294" i="8"/>
  <c r="H294" i="8"/>
  <c r="G294" i="8"/>
  <c r="F294" i="8"/>
  <c r="E294" i="8"/>
  <c r="D294" i="8"/>
  <c r="C294" i="8"/>
  <c r="A294" i="8"/>
  <c r="N293" i="8"/>
  <c r="M293" i="8"/>
  <c r="L293" i="8"/>
  <c r="K293" i="8"/>
  <c r="J293" i="8"/>
  <c r="I293" i="8"/>
  <c r="H293" i="8"/>
  <c r="G293" i="8"/>
  <c r="F293" i="8"/>
  <c r="E293" i="8"/>
  <c r="D293" i="8"/>
  <c r="C293" i="8"/>
  <c r="A293" i="8"/>
  <c r="N292" i="8"/>
  <c r="M292" i="8"/>
  <c r="L292" i="8"/>
  <c r="K292" i="8"/>
  <c r="J292" i="8"/>
  <c r="I292" i="8"/>
  <c r="H292" i="8"/>
  <c r="G292" i="8"/>
  <c r="F292" i="8"/>
  <c r="E292" i="8"/>
  <c r="D292" i="8"/>
  <c r="C292" i="8"/>
  <c r="A292" i="8"/>
  <c r="N291" i="8"/>
  <c r="M291" i="8"/>
  <c r="L291" i="8"/>
  <c r="K291" i="8"/>
  <c r="J291" i="8"/>
  <c r="I291" i="8"/>
  <c r="H291" i="8"/>
  <c r="G291" i="8"/>
  <c r="F291" i="8"/>
  <c r="E291" i="8"/>
  <c r="D291" i="8"/>
  <c r="C291" i="8"/>
  <c r="A291" i="8"/>
  <c r="N290" i="8"/>
  <c r="M290" i="8"/>
  <c r="L290" i="8"/>
  <c r="K290" i="8"/>
  <c r="J290" i="8"/>
  <c r="I290" i="8"/>
  <c r="H290" i="8"/>
  <c r="G290" i="8"/>
  <c r="F290" i="8"/>
  <c r="E290" i="8"/>
  <c r="D290" i="8"/>
  <c r="C290" i="8"/>
  <c r="A290" i="8"/>
  <c r="N289" i="8"/>
  <c r="M289" i="8"/>
  <c r="L289" i="8"/>
  <c r="K289" i="8"/>
  <c r="J289" i="8"/>
  <c r="I289" i="8"/>
  <c r="H289" i="8"/>
  <c r="G289" i="8"/>
  <c r="F289" i="8"/>
  <c r="E289" i="8"/>
  <c r="D289" i="8"/>
  <c r="C289" i="8"/>
  <c r="A289" i="8"/>
  <c r="N288" i="8"/>
  <c r="M288" i="8"/>
  <c r="L288" i="8"/>
  <c r="K288" i="8"/>
  <c r="J288" i="8"/>
  <c r="I288" i="8"/>
  <c r="H288" i="8"/>
  <c r="G288" i="8"/>
  <c r="F288" i="8"/>
  <c r="E288" i="8"/>
  <c r="D288" i="8"/>
  <c r="C288" i="8"/>
  <c r="A288" i="8"/>
  <c r="N287" i="8"/>
  <c r="M287" i="8"/>
  <c r="L287" i="8"/>
  <c r="K287" i="8"/>
  <c r="J287" i="8"/>
  <c r="I287" i="8"/>
  <c r="H287" i="8"/>
  <c r="G287" i="8"/>
  <c r="F287" i="8"/>
  <c r="E287" i="8"/>
  <c r="D287" i="8"/>
  <c r="C287" i="8"/>
  <c r="A287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A286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A285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A284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A283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A282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A281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A280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A279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A278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A277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A276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A275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A274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A273" i="8"/>
  <c r="N272" i="8"/>
  <c r="M272" i="8"/>
  <c r="L272" i="8"/>
  <c r="K272" i="8"/>
  <c r="J272" i="8"/>
  <c r="I272" i="8"/>
  <c r="H272" i="8"/>
  <c r="G272" i="8"/>
  <c r="F272" i="8"/>
  <c r="E272" i="8"/>
  <c r="D272" i="8"/>
  <c r="C272" i="8"/>
  <c r="A272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A271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A270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A269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A268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A267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A266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A265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A264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A263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A262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A261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A260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A259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A258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A257" i="8"/>
  <c r="N256" i="8"/>
  <c r="M256" i="8"/>
  <c r="L256" i="8"/>
  <c r="K256" i="8"/>
  <c r="J256" i="8"/>
  <c r="I256" i="8"/>
  <c r="H256" i="8"/>
  <c r="G256" i="8"/>
  <c r="F256" i="8"/>
  <c r="E256" i="8"/>
  <c r="D256" i="8"/>
  <c r="C256" i="8"/>
  <c r="A256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A255" i="8"/>
  <c r="N254" i="8"/>
  <c r="M254" i="8"/>
  <c r="L254" i="8"/>
  <c r="K254" i="8"/>
  <c r="J254" i="8"/>
  <c r="I254" i="8"/>
  <c r="H254" i="8"/>
  <c r="G254" i="8"/>
  <c r="F254" i="8"/>
  <c r="E254" i="8"/>
  <c r="D254" i="8"/>
  <c r="C254" i="8"/>
  <c r="A254" i="8"/>
  <c r="N253" i="8"/>
  <c r="M253" i="8"/>
  <c r="L253" i="8"/>
  <c r="K253" i="8"/>
  <c r="J253" i="8"/>
  <c r="I253" i="8"/>
  <c r="H253" i="8"/>
  <c r="G253" i="8"/>
  <c r="F253" i="8"/>
  <c r="E253" i="8"/>
  <c r="D253" i="8"/>
  <c r="C253" i="8"/>
  <c r="A253" i="8"/>
  <c r="N252" i="8"/>
  <c r="M252" i="8"/>
  <c r="L252" i="8"/>
  <c r="K252" i="8"/>
  <c r="J252" i="8"/>
  <c r="I252" i="8"/>
  <c r="H252" i="8"/>
  <c r="G252" i="8"/>
  <c r="F252" i="8"/>
  <c r="E252" i="8"/>
  <c r="D252" i="8"/>
  <c r="C252" i="8"/>
  <c r="A252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A251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A250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A249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A248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A247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A246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A245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A244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A243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A242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A241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A240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A239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A238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A237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A236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A235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A234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A233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A232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A231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A230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A229" i="8"/>
  <c r="N228" i="8"/>
  <c r="M228" i="8"/>
  <c r="L228" i="8"/>
  <c r="K228" i="8"/>
  <c r="J228" i="8"/>
  <c r="I228" i="8"/>
  <c r="H228" i="8"/>
  <c r="G228" i="8"/>
  <c r="F228" i="8"/>
  <c r="E228" i="8"/>
  <c r="D228" i="8"/>
  <c r="C228" i="8"/>
  <c r="A228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A227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A226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A225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A224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A223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A222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A221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A220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A219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A218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A217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A216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A215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A214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A213" i="8"/>
  <c r="N212" i="8"/>
  <c r="M212" i="8"/>
  <c r="L212" i="8"/>
  <c r="K212" i="8"/>
  <c r="J212" i="8"/>
  <c r="I212" i="8"/>
  <c r="H212" i="8"/>
  <c r="G212" i="8"/>
  <c r="F212" i="8"/>
  <c r="E212" i="8"/>
  <c r="D212" i="8"/>
  <c r="C212" i="8"/>
  <c r="A212" i="8"/>
  <c r="N211" i="8"/>
  <c r="M211" i="8"/>
  <c r="L211" i="8"/>
  <c r="K211" i="8"/>
  <c r="J211" i="8"/>
  <c r="I211" i="8"/>
  <c r="H211" i="8"/>
  <c r="G211" i="8"/>
  <c r="F211" i="8"/>
  <c r="E211" i="8"/>
  <c r="D211" i="8"/>
  <c r="C211" i="8"/>
  <c r="A211" i="8"/>
  <c r="N210" i="8"/>
  <c r="M210" i="8"/>
  <c r="L210" i="8"/>
  <c r="K210" i="8"/>
  <c r="J210" i="8"/>
  <c r="I210" i="8"/>
  <c r="H210" i="8"/>
  <c r="G210" i="8"/>
  <c r="F210" i="8"/>
  <c r="E210" i="8"/>
  <c r="D210" i="8"/>
  <c r="C210" i="8"/>
  <c r="A210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A209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A208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A207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A206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A205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A204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A203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A202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A201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A200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A199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A198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A197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A196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A195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A194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A193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A192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A191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A190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A189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A188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A187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A186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A185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A184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A183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A182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A181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A180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A179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A178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A177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A176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A175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A174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A173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A172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A171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A170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A169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A168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A167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A166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A165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A164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A163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A162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A161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A160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A159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A158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A157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A156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A155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A154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A153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A152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A151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A150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A149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A148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A147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A146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A145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A144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A143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A142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A141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A140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A139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A138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A137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A136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A135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A134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A133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A132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A131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130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A129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A128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A127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A126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A125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A124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A123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A122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A121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A120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A119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A118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A117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A116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A115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A114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A113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A112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A111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A110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A109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A108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A107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A106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A105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104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A103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A102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A101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A100" i="8"/>
  <c r="N99" i="8"/>
  <c r="M99" i="8"/>
  <c r="L99" i="8"/>
  <c r="K99" i="8"/>
  <c r="J99" i="8"/>
  <c r="I99" i="8"/>
  <c r="H99" i="8"/>
  <c r="G99" i="8"/>
  <c r="F99" i="8"/>
  <c r="E99" i="8"/>
  <c r="D99" i="8"/>
  <c r="C99" i="8"/>
  <c r="A99" i="8"/>
  <c r="N98" i="8"/>
  <c r="M98" i="8"/>
  <c r="L98" i="8"/>
  <c r="K98" i="8"/>
  <c r="J98" i="8"/>
  <c r="I98" i="8"/>
  <c r="H98" i="8"/>
  <c r="G98" i="8"/>
  <c r="F98" i="8"/>
  <c r="E98" i="8"/>
  <c r="D98" i="8"/>
  <c r="C98" i="8"/>
  <c r="A98" i="8"/>
  <c r="N97" i="8"/>
  <c r="M97" i="8"/>
  <c r="L97" i="8"/>
  <c r="K97" i="8"/>
  <c r="J97" i="8"/>
  <c r="I97" i="8"/>
  <c r="H97" i="8"/>
  <c r="G97" i="8"/>
  <c r="F97" i="8"/>
  <c r="E97" i="8"/>
  <c r="D97" i="8"/>
  <c r="C97" i="8"/>
  <c r="A97" i="8"/>
  <c r="N96" i="8"/>
  <c r="M96" i="8"/>
  <c r="L96" i="8"/>
  <c r="K96" i="8"/>
  <c r="J96" i="8"/>
  <c r="I96" i="8"/>
  <c r="H96" i="8"/>
  <c r="G96" i="8"/>
  <c r="F96" i="8"/>
  <c r="E96" i="8"/>
  <c r="D96" i="8"/>
  <c r="C96" i="8"/>
  <c r="A96" i="8"/>
  <c r="N95" i="8"/>
  <c r="M95" i="8"/>
  <c r="L95" i="8"/>
  <c r="K95" i="8"/>
  <c r="J95" i="8"/>
  <c r="I95" i="8"/>
  <c r="H95" i="8"/>
  <c r="G95" i="8"/>
  <c r="F95" i="8"/>
  <c r="E95" i="8"/>
  <c r="D95" i="8"/>
  <c r="C95" i="8"/>
  <c r="A95" i="8"/>
  <c r="N94" i="8"/>
  <c r="M94" i="8"/>
  <c r="L94" i="8"/>
  <c r="K94" i="8"/>
  <c r="J94" i="8"/>
  <c r="I94" i="8"/>
  <c r="H94" i="8"/>
  <c r="G94" i="8"/>
  <c r="F94" i="8"/>
  <c r="E94" i="8"/>
  <c r="D94" i="8"/>
  <c r="C94" i="8"/>
  <c r="A94" i="8"/>
  <c r="N93" i="8"/>
  <c r="M93" i="8"/>
  <c r="L93" i="8"/>
  <c r="K93" i="8"/>
  <c r="J93" i="8"/>
  <c r="I93" i="8"/>
  <c r="H93" i="8"/>
  <c r="G93" i="8"/>
  <c r="F93" i="8"/>
  <c r="E93" i="8"/>
  <c r="D93" i="8"/>
  <c r="C93" i="8"/>
  <c r="A93" i="8"/>
  <c r="N92" i="8"/>
  <c r="M92" i="8"/>
  <c r="L92" i="8"/>
  <c r="K92" i="8"/>
  <c r="J92" i="8"/>
  <c r="I92" i="8"/>
  <c r="H92" i="8"/>
  <c r="G92" i="8"/>
  <c r="F92" i="8"/>
  <c r="E92" i="8"/>
  <c r="D92" i="8"/>
  <c r="C92" i="8"/>
  <c r="A92" i="8"/>
  <c r="N91" i="8"/>
  <c r="M91" i="8"/>
  <c r="L91" i="8"/>
  <c r="K91" i="8"/>
  <c r="J91" i="8"/>
  <c r="I91" i="8"/>
  <c r="H91" i="8"/>
  <c r="G91" i="8"/>
  <c r="F91" i="8"/>
  <c r="E91" i="8"/>
  <c r="D91" i="8"/>
  <c r="C91" i="8"/>
  <c r="A91" i="8"/>
  <c r="N90" i="8"/>
  <c r="M90" i="8"/>
  <c r="L90" i="8"/>
  <c r="K90" i="8"/>
  <c r="J90" i="8"/>
  <c r="I90" i="8"/>
  <c r="H90" i="8"/>
  <c r="G90" i="8"/>
  <c r="F90" i="8"/>
  <c r="E90" i="8"/>
  <c r="D90" i="8"/>
  <c r="C90" i="8"/>
  <c r="A90" i="8"/>
  <c r="N89" i="8"/>
  <c r="M89" i="8"/>
  <c r="L89" i="8"/>
  <c r="K89" i="8"/>
  <c r="J89" i="8"/>
  <c r="I89" i="8"/>
  <c r="H89" i="8"/>
  <c r="G89" i="8"/>
  <c r="F89" i="8"/>
  <c r="E89" i="8"/>
  <c r="D89" i="8"/>
  <c r="C89" i="8"/>
  <c r="A89" i="8"/>
  <c r="N88" i="8"/>
  <c r="M88" i="8"/>
  <c r="L88" i="8"/>
  <c r="K88" i="8"/>
  <c r="J88" i="8"/>
  <c r="I88" i="8"/>
  <c r="H88" i="8"/>
  <c r="G88" i="8"/>
  <c r="F88" i="8"/>
  <c r="E88" i="8"/>
  <c r="D88" i="8"/>
  <c r="C88" i="8"/>
  <c r="A88" i="8"/>
  <c r="N87" i="8"/>
  <c r="M87" i="8"/>
  <c r="L87" i="8"/>
  <c r="K87" i="8"/>
  <c r="J87" i="8"/>
  <c r="I87" i="8"/>
  <c r="H87" i="8"/>
  <c r="G87" i="8"/>
  <c r="F87" i="8"/>
  <c r="E87" i="8"/>
  <c r="D87" i="8"/>
  <c r="C87" i="8"/>
  <c r="A87" i="8"/>
  <c r="N86" i="8"/>
  <c r="M86" i="8"/>
  <c r="L86" i="8"/>
  <c r="K86" i="8"/>
  <c r="J86" i="8"/>
  <c r="I86" i="8"/>
  <c r="H86" i="8"/>
  <c r="G86" i="8"/>
  <c r="F86" i="8"/>
  <c r="E86" i="8"/>
  <c r="D86" i="8"/>
  <c r="C86" i="8"/>
  <c r="A86" i="8"/>
  <c r="N85" i="8"/>
  <c r="M85" i="8"/>
  <c r="L85" i="8"/>
  <c r="K85" i="8"/>
  <c r="J85" i="8"/>
  <c r="I85" i="8"/>
  <c r="H85" i="8"/>
  <c r="G85" i="8"/>
  <c r="F85" i="8"/>
  <c r="E85" i="8"/>
  <c r="D85" i="8"/>
  <c r="C85" i="8"/>
  <c r="A85" i="8"/>
  <c r="N84" i="8"/>
  <c r="M84" i="8"/>
  <c r="L84" i="8"/>
  <c r="K84" i="8"/>
  <c r="J84" i="8"/>
  <c r="I84" i="8"/>
  <c r="H84" i="8"/>
  <c r="G84" i="8"/>
  <c r="F84" i="8"/>
  <c r="E84" i="8"/>
  <c r="D84" i="8"/>
  <c r="C84" i="8"/>
  <c r="A84" i="8"/>
  <c r="N83" i="8"/>
  <c r="M83" i="8"/>
  <c r="L83" i="8"/>
  <c r="K83" i="8"/>
  <c r="J83" i="8"/>
  <c r="I83" i="8"/>
  <c r="H83" i="8"/>
  <c r="G83" i="8"/>
  <c r="F83" i="8"/>
  <c r="E83" i="8"/>
  <c r="D83" i="8"/>
  <c r="C83" i="8"/>
  <c r="A83" i="8"/>
  <c r="N82" i="8"/>
  <c r="M82" i="8"/>
  <c r="L82" i="8"/>
  <c r="K82" i="8"/>
  <c r="J82" i="8"/>
  <c r="I82" i="8"/>
  <c r="H82" i="8"/>
  <c r="G82" i="8"/>
  <c r="F82" i="8"/>
  <c r="E82" i="8"/>
  <c r="D82" i="8"/>
  <c r="C82" i="8"/>
  <c r="A82" i="8"/>
  <c r="N81" i="8"/>
  <c r="M81" i="8"/>
  <c r="L81" i="8"/>
  <c r="K81" i="8"/>
  <c r="J81" i="8"/>
  <c r="I81" i="8"/>
  <c r="H81" i="8"/>
  <c r="G81" i="8"/>
  <c r="F81" i="8"/>
  <c r="E81" i="8"/>
  <c r="D81" i="8"/>
  <c r="C81" i="8"/>
  <c r="A81" i="8"/>
  <c r="N80" i="8"/>
  <c r="M80" i="8"/>
  <c r="L80" i="8"/>
  <c r="K80" i="8"/>
  <c r="J80" i="8"/>
  <c r="I80" i="8"/>
  <c r="H80" i="8"/>
  <c r="G80" i="8"/>
  <c r="F80" i="8"/>
  <c r="E80" i="8"/>
  <c r="D80" i="8"/>
  <c r="C80" i="8"/>
  <c r="A80" i="8"/>
  <c r="N79" i="8"/>
  <c r="M79" i="8"/>
  <c r="L79" i="8"/>
  <c r="K79" i="8"/>
  <c r="J79" i="8"/>
  <c r="I79" i="8"/>
  <c r="H79" i="8"/>
  <c r="G79" i="8"/>
  <c r="F79" i="8"/>
  <c r="E79" i="8"/>
  <c r="D79" i="8"/>
  <c r="C79" i="8"/>
  <c r="A79" i="8"/>
  <c r="N78" i="8"/>
  <c r="M78" i="8"/>
  <c r="L78" i="8"/>
  <c r="K78" i="8"/>
  <c r="J78" i="8"/>
  <c r="I78" i="8"/>
  <c r="H78" i="8"/>
  <c r="G78" i="8"/>
  <c r="F78" i="8"/>
  <c r="E78" i="8"/>
  <c r="D78" i="8"/>
  <c r="C78" i="8"/>
  <c r="A78" i="8"/>
  <c r="N77" i="8"/>
  <c r="M77" i="8"/>
  <c r="L77" i="8"/>
  <c r="K77" i="8"/>
  <c r="J77" i="8"/>
  <c r="I77" i="8"/>
  <c r="H77" i="8"/>
  <c r="G77" i="8"/>
  <c r="F77" i="8"/>
  <c r="E77" i="8"/>
  <c r="D77" i="8"/>
  <c r="C77" i="8"/>
  <c r="A77" i="8"/>
  <c r="N76" i="8"/>
  <c r="M76" i="8"/>
  <c r="L76" i="8"/>
  <c r="K76" i="8"/>
  <c r="J76" i="8"/>
  <c r="I76" i="8"/>
  <c r="H76" i="8"/>
  <c r="G76" i="8"/>
  <c r="F76" i="8"/>
  <c r="E76" i="8"/>
  <c r="D76" i="8"/>
  <c r="C76" i="8"/>
  <c r="A76" i="8"/>
  <c r="N75" i="8"/>
  <c r="M75" i="8"/>
  <c r="L75" i="8"/>
  <c r="K75" i="8"/>
  <c r="J75" i="8"/>
  <c r="I75" i="8"/>
  <c r="H75" i="8"/>
  <c r="G75" i="8"/>
  <c r="F75" i="8"/>
  <c r="E75" i="8"/>
  <c r="D75" i="8"/>
  <c r="C75" i="8"/>
  <c r="A75" i="8"/>
  <c r="N74" i="8"/>
  <c r="M74" i="8"/>
  <c r="L74" i="8"/>
  <c r="K74" i="8"/>
  <c r="J74" i="8"/>
  <c r="I74" i="8"/>
  <c r="H74" i="8"/>
  <c r="G74" i="8"/>
  <c r="F74" i="8"/>
  <c r="E74" i="8"/>
  <c r="D74" i="8"/>
  <c r="C74" i="8"/>
  <c r="A74" i="8"/>
  <c r="N73" i="8"/>
  <c r="M73" i="8"/>
  <c r="L73" i="8"/>
  <c r="K73" i="8"/>
  <c r="J73" i="8"/>
  <c r="I73" i="8"/>
  <c r="H73" i="8"/>
  <c r="G73" i="8"/>
  <c r="F73" i="8"/>
  <c r="E73" i="8"/>
  <c r="D73" i="8"/>
  <c r="C73" i="8"/>
  <c r="A73" i="8"/>
  <c r="N72" i="8"/>
  <c r="M72" i="8"/>
  <c r="L72" i="8"/>
  <c r="K72" i="8"/>
  <c r="J72" i="8"/>
  <c r="I72" i="8"/>
  <c r="H72" i="8"/>
  <c r="G72" i="8"/>
  <c r="F72" i="8"/>
  <c r="E72" i="8"/>
  <c r="D72" i="8"/>
  <c r="C72" i="8"/>
  <c r="A72" i="8"/>
  <c r="N71" i="8"/>
  <c r="M71" i="8"/>
  <c r="L71" i="8"/>
  <c r="K71" i="8"/>
  <c r="J71" i="8"/>
  <c r="I71" i="8"/>
  <c r="H71" i="8"/>
  <c r="G71" i="8"/>
  <c r="F71" i="8"/>
  <c r="E71" i="8"/>
  <c r="D71" i="8"/>
  <c r="C71" i="8"/>
  <c r="A71" i="8"/>
  <c r="N70" i="8"/>
  <c r="M70" i="8"/>
  <c r="L70" i="8"/>
  <c r="K70" i="8"/>
  <c r="J70" i="8"/>
  <c r="I70" i="8"/>
  <c r="H70" i="8"/>
  <c r="G70" i="8"/>
  <c r="F70" i="8"/>
  <c r="E70" i="8"/>
  <c r="D70" i="8"/>
  <c r="C70" i="8"/>
  <c r="A70" i="8"/>
  <c r="N69" i="8"/>
  <c r="M69" i="8"/>
  <c r="L69" i="8"/>
  <c r="K69" i="8"/>
  <c r="J69" i="8"/>
  <c r="I69" i="8"/>
  <c r="H69" i="8"/>
  <c r="G69" i="8"/>
  <c r="F69" i="8"/>
  <c r="E69" i="8"/>
  <c r="D69" i="8"/>
  <c r="C69" i="8"/>
  <c r="A69" i="8"/>
  <c r="N68" i="8"/>
  <c r="M68" i="8"/>
  <c r="L68" i="8"/>
  <c r="K68" i="8"/>
  <c r="J68" i="8"/>
  <c r="I68" i="8"/>
  <c r="H68" i="8"/>
  <c r="G68" i="8"/>
  <c r="F68" i="8"/>
  <c r="E68" i="8"/>
  <c r="D68" i="8"/>
  <c r="C68" i="8"/>
  <c r="A68" i="8"/>
  <c r="N67" i="8"/>
  <c r="M67" i="8"/>
  <c r="L67" i="8"/>
  <c r="K67" i="8"/>
  <c r="J67" i="8"/>
  <c r="I67" i="8"/>
  <c r="H67" i="8"/>
  <c r="G67" i="8"/>
  <c r="F67" i="8"/>
  <c r="E67" i="8"/>
  <c r="D67" i="8"/>
  <c r="C67" i="8"/>
  <c r="A67" i="8"/>
  <c r="N66" i="8"/>
  <c r="M66" i="8"/>
  <c r="L66" i="8"/>
  <c r="K66" i="8"/>
  <c r="J66" i="8"/>
  <c r="I66" i="8"/>
  <c r="H66" i="8"/>
  <c r="G66" i="8"/>
  <c r="F66" i="8"/>
  <c r="E66" i="8"/>
  <c r="D66" i="8"/>
  <c r="C66" i="8"/>
  <c r="A66" i="8"/>
  <c r="N65" i="8"/>
  <c r="M65" i="8"/>
  <c r="L65" i="8"/>
  <c r="K65" i="8"/>
  <c r="J65" i="8"/>
  <c r="I65" i="8"/>
  <c r="H65" i="8"/>
  <c r="G65" i="8"/>
  <c r="F65" i="8"/>
  <c r="E65" i="8"/>
  <c r="D65" i="8"/>
  <c r="C65" i="8"/>
  <c r="A65" i="8"/>
  <c r="N64" i="8"/>
  <c r="M64" i="8"/>
  <c r="L64" i="8"/>
  <c r="K64" i="8"/>
  <c r="J64" i="8"/>
  <c r="I64" i="8"/>
  <c r="H64" i="8"/>
  <c r="G64" i="8"/>
  <c r="F64" i="8"/>
  <c r="E64" i="8"/>
  <c r="D64" i="8"/>
  <c r="C64" i="8"/>
  <c r="A64" i="8"/>
  <c r="N63" i="8"/>
  <c r="M63" i="8"/>
  <c r="L63" i="8"/>
  <c r="K63" i="8"/>
  <c r="J63" i="8"/>
  <c r="I63" i="8"/>
  <c r="H63" i="8"/>
  <c r="G63" i="8"/>
  <c r="F63" i="8"/>
  <c r="E63" i="8"/>
  <c r="D63" i="8"/>
  <c r="C63" i="8"/>
  <c r="A63" i="8"/>
  <c r="N62" i="8"/>
  <c r="M62" i="8"/>
  <c r="L62" i="8"/>
  <c r="K62" i="8"/>
  <c r="J62" i="8"/>
  <c r="I62" i="8"/>
  <c r="H62" i="8"/>
  <c r="G62" i="8"/>
  <c r="F62" i="8"/>
  <c r="E62" i="8"/>
  <c r="D62" i="8"/>
  <c r="C62" i="8"/>
  <c r="A62" i="8"/>
  <c r="N61" i="8"/>
  <c r="M61" i="8"/>
  <c r="L61" i="8"/>
  <c r="K61" i="8"/>
  <c r="J61" i="8"/>
  <c r="I61" i="8"/>
  <c r="H61" i="8"/>
  <c r="G61" i="8"/>
  <c r="F61" i="8"/>
  <c r="E61" i="8"/>
  <c r="D61" i="8"/>
  <c r="C61" i="8"/>
  <c r="A61" i="8"/>
  <c r="N60" i="8"/>
  <c r="M60" i="8"/>
  <c r="L60" i="8"/>
  <c r="K60" i="8"/>
  <c r="J60" i="8"/>
  <c r="I60" i="8"/>
  <c r="H60" i="8"/>
  <c r="G60" i="8"/>
  <c r="F60" i="8"/>
  <c r="E60" i="8"/>
  <c r="D60" i="8"/>
  <c r="C60" i="8"/>
  <c r="A60" i="8"/>
  <c r="N59" i="8"/>
  <c r="M59" i="8"/>
  <c r="L59" i="8"/>
  <c r="K59" i="8"/>
  <c r="J59" i="8"/>
  <c r="I59" i="8"/>
  <c r="H59" i="8"/>
  <c r="G59" i="8"/>
  <c r="F59" i="8"/>
  <c r="E59" i="8"/>
  <c r="D59" i="8"/>
  <c r="C59" i="8"/>
  <c r="A59" i="8"/>
  <c r="N58" i="8"/>
  <c r="M58" i="8"/>
  <c r="L58" i="8"/>
  <c r="K58" i="8"/>
  <c r="J58" i="8"/>
  <c r="I58" i="8"/>
  <c r="H58" i="8"/>
  <c r="G58" i="8"/>
  <c r="F58" i="8"/>
  <c r="E58" i="8"/>
  <c r="D58" i="8"/>
  <c r="C58" i="8"/>
  <c r="A58" i="8"/>
  <c r="N57" i="8"/>
  <c r="M57" i="8"/>
  <c r="L57" i="8"/>
  <c r="K57" i="8"/>
  <c r="J57" i="8"/>
  <c r="I57" i="8"/>
  <c r="H57" i="8"/>
  <c r="G57" i="8"/>
  <c r="F57" i="8"/>
  <c r="E57" i="8"/>
  <c r="D57" i="8"/>
  <c r="C57" i="8"/>
  <c r="A57" i="8"/>
  <c r="N56" i="8"/>
  <c r="M56" i="8"/>
  <c r="L56" i="8"/>
  <c r="K56" i="8"/>
  <c r="J56" i="8"/>
  <c r="I56" i="8"/>
  <c r="H56" i="8"/>
  <c r="G56" i="8"/>
  <c r="F56" i="8"/>
  <c r="E56" i="8"/>
  <c r="D56" i="8"/>
  <c r="C56" i="8"/>
  <c r="A56" i="8"/>
  <c r="N55" i="8"/>
  <c r="M55" i="8"/>
  <c r="L55" i="8"/>
  <c r="K55" i="8"/>
  <c r="J55" i="8"/>
  <c r="I55" i="8"/>
  <c r="H55" i="8"/>
  <c r="G55" i="8"/>
  <c r="F55" i="8"/>
  <c r="E55" i="8"/>
  <c r="D55" i="8"/>
  <c r="C55" i="8"/>
  <c r="A55" i="8"/>
  <c r="N54" i="8"/>
  <c r="M54" i="8"/>
  <c r="L54" i="8"/>
  <c r="K54" i="8"/>
  <c r="J54" i="8"/>
  <c r="I54" i="8"/>
  <c r="H54" i="8"/>
  <c r="G54" i="8"/>
  <c r="F54" i="8"/>
  <c r="E54" i="8"/>
  <c r="D54" i="8"/>
  <c r="C54" i="8"/>
  <c r="A54" i="8"/>
  <c r="N53" i="8"/>
  <c r="M53" i="8"/>
  <c r="L53" i="8"/>
  <c r="K53" i="8"/>
  <c r="J53" i="8"/>
  <c r="I53" i="8"/>
  <c r="H53" i="8"/>
  <c r="G53" i="8"/>
  <c r="F53" i="8"/>
  <c r="E53" i="8"/>
  <c r="D53" i="8"/>
  <c r="C53" i="8"/>
  <c r="A53" i="8"/>
  <c r="N52" i="8"/>
  <c r="M52" i="8"/>
  <c r="L52" i="8"/>
  <c r="K52" i="8"/>
  <c r="J52" i="8"/>
  <c r="I52" i="8"/>
  <c r="H52" i="8"/>
  <c r="G52" i="8"/>
  <c r="F52" i="8"/>
  <c r="E52" i="8"/>
  <c r="D52" i="8"/>
  <c r="C52" i="8"/>
  <c r="A52" i="8"/>
  <c r="N51" i="8"/>
  <c r="M51" i="8"/>
  <c r="L51" i="8"/>
  <c r="K51" i="8"/>
  <c r="J51" i="8"/>
  <c r="I51" i="8"/>
  <c r="H51" i="8"/>
  <c r="G51" i="8"/>
  <c r="F51" i="8"/>
  <c r="E51" i="8"/>
  <c r="D51" i="8"/>
  <c r="C51" i="8"/>
  <c r="A51" i="8"/>
  <c r="N50" i="8"/>
  <c r="M50" i="8"/>
  <c r="L50" i="8"/>
  <c r="K50" i="8"/>
  <c r="J50" i="8"/>
  <c r="I50" i="8"/>
  <c r="H50" i="8"/>
  <c r="G50" i="8"/>
  <c r="F50" i="8"/>
  <c r="E50" i="8"/>
  <c r="D50" i="8"/>
  <c r="C50" i="8"/>
  <c r="A50" i="8"/>
  <c r="N49" i="8"/>
  <c r="M49" i="8"/>
  <c r="L49" i="8"/>
  <c r="K49" i="8"/>
  <c r="J49" i="8"/>
  <c r="I49" i="8"/>
  <c r="H49" i="8"/>
  <c r="G49" i="8"/>
  <c r="F49" i="8"/>
  <c r="E49" i="8"/>
  <c r="D49" i="8"/>
  <c r="C49" i="8"/>
  <c r="A49" i="8"/>
  <c r="N48" i="8"/>
  <c r="M48" i="8"/>
  <c r="L48" i="8"/>
  <c r="K48" i="8"/>
  <c r="J48" i="8"/>
  <c r="I48" i="8"/>
  <c r="H48" i="8"/>
  <c r="G48" i="8"/>
  <c r="F48" i="8"/>
  <c r="E48" i="8"/>
  <c r="D48" i="8"/>
  <c r="C48" i="8"/>
  <c r="A48" i="8"/>
  <c r="N47" i="8"/>
  <c r="M47" i="8"/>
  <c r="L47" i="8"/>
  <c r="K47" i="8"/>
  <c r="J47" i="8"/>
  <c r="I47" i="8"/>
  <c r="H47" i="8"/>
  <c r="G47" i="8"/>
  <c r="F47" i="8"/>
  <c r="E47" i="8"/>
  <c r="D47" i="8"/>
  <c r="C47" i="8"/>
  <c r="A47" i="8"/>
  <c r="N46" i="8"/>
  <c r="M46" i="8"/>
  <c r="L46" i="8"/>
  <c r="K46" i="8"/>
  <c r="J46" i="8"/>
  <c r="I46" i="8"/>
  <c r="H46" i="8"/>
  <c r="G46" i="8"/>
  <c r="F46" i="8"/>
  <c r="E46" i="8"/>
  <c r="D46" i="8"/>
  <c r="C46" i="8"/>
  <c r="A46" i="8"/>
  <c r="N45" i="8"/>
  <c r="M45" i="8"/>
  <c r="L45" i="8"/>
  <c r="K45" i="8"/>
  <c r="J45" i="8"/>
  <c r="I45" i="8"/>
  <c r="H45" i="8"/>
  <c r="G45" i="8"/>
  <c r="F45" i="8"/>
  <c r="E45" i="8"/>
  <c r="D45" i="8"/>
  <c r="C45" i="8"/>
  <c r="A45" i="8"/>
  <c r="N44" i="8"/>
  <c r="M44" i="8"/>
  <c r="L44" i="8"/>
  <c r="K44" i="8"/>
  <c r="J44" i="8"/>
  <c r="I44" i="8"/>
  <c r="H44" i="8"/>
  <c r="G44" i="8"/>
  <c r="F44" i="8"/>
  <c r="E44" i="8"/>
  <c r="D44" i="8"/>
  <c r="C44" i="8"/>
  <c r="A44" i="8"/>
  <c r="N43" i="8"/>
  <c r="M43" i="8"/>
  <c r="L43" i="8"/>
  <c r="K43" i="8"/>
  <c r="J43" i="8"/>
  <c r="I43" i="8"/>
  <c r="H43" i="8"/>
  <c r="G43" i="8"/>
  <c r="F43" i="8"/>
  <c r="E43" i="8"/>
  <c r="D43" i="8"/>
  <c r="C43" i="8"/>
  <c r="A43" i="8"/>
  <c r="N42" i="8"/>
  <c r="M42" i="8"/>
  <c r="L42" i="8"/>
  <c r="K42" i="8"/>
  <c r="J42" i="8"/>
  <c r="I42" i="8"/>
  <c r="H42" i="8"/>
  <c r="G42" i="8"/>
  <c r="F42" i="8"/>
  <c r="E42" i="8"/>
  <c r="D42" i="8"/>
  <c r="C42" i="8"/>
  <c r="A42" i="8"/>
  <c r="N41" i="8"/>
  <c r="M41" i="8"/>
  <c r="L41" i="8"/>
  <c r="K41" i="8"/>
  <c r="J41" i="8"/>
  <c r="I41" i="8"/>
  <c r="H41" i="8"/>
  <c r="G41" i="8"/>
  <c r="F41" i="8"/>
  <c r="E41" i="8"/>
  <c r="D41" i="8"/>
  <c r="C41" i="8"/>
  <c r="A41" i="8"/>
  <c r="N40" i="8"/>
  <c r="M40" i="8"/>
  <c r="L40" i="8"/>
  <c r="K40" i="8"/>
  <c r="J40" i="8"/>
  <c r="I40" i="8"/>
  <c r="H40" i="8"/>
  <c r="G40" i="8"/>
  <c r="F40" i="8"/>
  <c r="E40" i="8"/>
  <c r="D40" i="8"/>
  <c r="C40" i="8"/>
  <c r="A40" i="8"/>
  <c r="N39" i="8"/>
  <c r="M39" i="8"/>
  <c r="L39" i="8"/>
  <c r="K39" i="8"/>
  <c r="J39" i="8"/>
  <c r="I39" i="8"/>
  <c r="H39" i="8"/>
  <c r="G39" i="8"/>
  <c r="F39" i="8"/>
  <c r="E39" i="8"/>
  <c r="D39" i="8"/>
  <c r="C39" i="8"/>
  <c r="A39" i="8"/>
  <c r="N38" i="8"/>
  <c r="M38" i="8"/>
  <c r="L38" i="8"/>
  <c r="K38" i="8"/>
  <c r="J38" i="8"/>
  <c r="I38" i="8"/>
  <c r="H38" i="8"/>
  <c r="G38" i="8"/>
  <c r="F38" i="8"/>
  <c r="E38" i="8"/>
  <c r="D38" i="8"/>
  <c r="C38" i="8"/>
  <c r="A38" i="8"/>
  <c r="N37" i="8"/>
  <c r="M37" i="8"/>
  <c r="L37" i="8"/>
  <c r="K37" i="8"/>
  <c r="J37" i="8"/>
  <c r="I37" i="8"/>
  <c r="H37" i="8"/>
  <c r="G37" i="8"/>
  <c r="F37" i="8"/>
  <c r="E37" i="8"/>
  <c r="D37" i="8"/>
  <c r="C37" i="8"/>
  <c r="A37" i="8"/>
  <c r="N36" i="8"/>
  <c r="M36" i="8"/>
  <c r="L36" i="8"/>
  <c r="K36" i="8"/>
  <c r="J36" i="8"/>
  <c r="I36" i="8"/>
  <c r="H36" i="8"/>
  <c r="G36" i="8"/>
  <c r="F36" i="8"/>
  <c r="E36" i="8"/>
  <c r="D36" i="8"/>
  <c r="C36" i="8"/>
  <c r="A36" i="8"/>
  <c r="N35" i="8"/>
  <c r="M35" i="8"/>
  <c r="L35" i="8"/>
  <c r="K35" i="8"/>
  <c r="J35" i="8"/>
  <c r="I35" i="8"/>
  <c r="H35" i="8"/>
  <c r="G35" i="8"/>
  <c r="F35" i="8"/>
  <c r="E35" i="8"/>
  <c r="D35" i="8"/>
  <c r="C35" i="8"/>
  <c r="A35" i="8"/>
  <c r="N34" i="8"/>
  <c r="M34" i="8"/>
  <c r="L34" i="8"/>
  <c r="K34" i="8"/>
  <c r="J34" i="8"/>
  <c r="I34" i="8"/>
  <c r="H34" i="8"/>
  <c r="G34" i="8"/>
  <c r="F34" i="8"/>
  <c r="E34" i="8"/>
  <c r="D34" i="8"/>
  <c r="C34" i="8"/>
  <c r="A34" i="8"/>
  <c r="N33" i="8"/>
  <c r="M33" i="8"/>
  <c r="L33" i="8"/>
  <c r="K33" i="8"/>
  <c r="J33" i="8"/>
  <c r="I33" i="8"/>
  <c r="H33" i="8"/>
  <c r="G33" i="8"/>
  <c r="F33" i="8"/>
  <c r="E33" i="8"/>
  <c r="D33" i="8"/>
  <c r="C33" i="8"/>
  <c r="A33" i="8"/>
  <c r="N32" i="8"/>
  <c r="M32" i="8"/>
  <c r="L32" i="8"/>
  <c r="K32" i="8"/>
  <c r="J32" i="8"/>
  <c r="I32" i="8"/>
  <c r="H32" i="8"/>
  <c r="G32" i="8"/>
  <c r="F32" i="8"/>
  <c r="E32" i="8"/>
  <c r="D32" i="8"/>
  <c r="C32" i="8"/>
  <c r="A32" i="8"/>
  <c r="N31" i="8"/>
  <c r="M31" i="8"/>
  <c r="L31" i="8"/>
  <c r="K31" i="8"/>
  <c r="J31" i="8"/>
  <c r="I31" i="8"/>
  <c r="H31" i="8"/>
  <c r="G31" i="8"/>
  <c r="F31" i="8"/>
  <c r="E31" i="8"/>
  <c r="D31" i="8"/>
  <c r="C31" i="8"/>
  <c r="A31" i="8"/>
  <c r="N30" i="8"/>
  <c r="M30" i="8"/>
  <c r="L30" i="8"/>
  <c r="K30" i="8"/>
  <c r="J30" i="8"/>
  <c r="I30" i="8"/>
  <c r="H30" i="8"/>
  <c r="G30" i="8"/>
  <c r="F30" i="8"/>
  <c r="E30" i="8"/>
  <c r="D30" i="8"/>
  <c r="C30" i="8"/>
  <c r="A30" i="8"/>
  <c r="N29" i="8"/>
  <c r="M29" i="8"/>
  <c r="L29" i="8"/>
  <c r="K29" i="8"/>
  <c r="J29" i="8"/>
  <c r="I29" i="8"/>
  <c r="H29" i="8"/>
  <c r="G29" i="8"/>
  <c r="F29" i="8"/>
  <c r="E29" i="8"/>
  <c r="D29" i="8"/>
  <c r="C29" i="8"/>
  <c r="A29" i="8"/>
  <c r="N28" i="8"/>
  <c r="M28" i="8"/>
  <c r="L28" i="8"/>
  <c r="K28" i="8"/>
  <c r="J28" i="8"/>
  <c r="I28" i="8"/>
  <c r="H28" i="8"/>
  <c r="G28" i="8"/>
  <c r="F28" i="8"/>
  <c r="E28" i="8"/>
  <c r="D28" i="8"/>
  <c r="C28" i="8"/>
  <c r="A28" i="8"/>
  <c r="N27" i="8"/>
  <c r="M27" i="8"/>
  <c r="L27" i="8"/>
  <c r="K27" i="8"/>
  <c r="J27" i="8"/>
  <c r="I27" i="8"/>
  <c r="H27" i="8"/>
  <c r="G27" i="8"/>
  <c r="F27" i="8"/>
  <c r="E27" i="8"/>
  <c r="D27" i="8"/>
  <c r="C27" i="8"/>
  <c r="A27" i="8"/>
  <c r="N26" i="8"/>
  <c r="M26" i="8"/>
  <c r="L26" i="8"/>
  <c r="K26" i="8"/>
  <c r="J26" i="8"/>
  <c r="I26" i="8"/>
  <c r="H26" i="8"/>
  <c r="G26" i="8"/>
  <c r="F26" i="8"/>
  <c r="E26" i="8"/>
  <c r="D26" i="8"/>
  <c r="C26" i="8"/>
  <c r="A26" i="8"/>
  <c r="N25" i="8"/>
  <c r="M25" i="8"/>
  <c r="L25" i="8"/>
  <c r="K25" i="8"/>
  <c r="J25" i="8"/>
  <c r="I25" i="8"/>
  <c r="H25" i="8"/>
  <c r="G25" i="8"/>
  <c r="F25" i="8"/>
  <c r="E25" i="8"/>
  <c r="D25" i="8"/>
  <c r="C25" i="8"/>
  <c r="A25" i="8"/>
  <c r="N24" i="8"/>
  <c r="M24" i="8"/>
  <c r="L24" i="8"/>
  <c r="K24" i="8"/>
  <c r="J24" i="8"/>
  <c r="I24" i="8"/>
  <c r="H24" i="8"/>
  <c r="G24" i="8"/>
  <c r="F24" i="8"/>
  <c r="E24" i="8"/>
  <c r="D24" i="8"/>
  <c r="C24" i="8"/>
  <c r="A24" i="8"/>
  <c r="N23" i="8"/>
  <c r="M23" i="8"/>
  <c r="L23" i="8"/>
  <c r="K23" i="8"/>
  <c r="J23" i="8"/>
  <c r="I23" i="8"/>
  <c r="H23" i="8"/>
  <c r="G23" i="8"/>
  <c r="F23" i="8"/>
  <c r="E23" i="8"/>
  <c r="D23" i="8"/>
  <c r="C23" i="8"/>
  <c r="A23" i="8"/>
  <c r="N22" i="8"/>
  <c r="M22" i="8"/>
  <c r="L22" i="8"/>
  <c r="K22" i="8"/>
  <c r="J22" i="8"/>
  <c r="I22" i="8"/>
  <c r="H22" i="8"/>
  <c r="G22" i="8"/>
  <c r="F22" i="8"/>
  <c r="E22" i="8"/>
  <c r="D22" i="8"/>
  <c r="C22" i="8"/>
  <c r="A22" i="8"/>
  <c r="N21" i="8"/>
  <c r="M21" i="8"/>
  <c r="L21" i="8"/>
  <c r="K21" i="8"/>
  <c r="J21" i="8"/>
  <c r="I21" i="8"/>
  <c r="H21" i="8"/>
  <c r="G21" i="8"/>
  <c r="F21" i="8"/>
  <c r="E21" i="8"/>
  <c r="D21" i="8"/>
  <c r="C21" i="8"/>
  <c r="A21" i="8"/>
  <c r="N20" i="8"/>
  <c r="M20" i="8"/>
  <c r="L20" i="8"/>
  <c r="K20" i="8"/>
  <c r="J20" i="8"/>
  <c r="I20" i="8"/>
  <c r="H20" i="8"/>
  <c r="G20" i="8"/>
  <c r="F20" i="8"/>
  <c r="E20" i="8"/>
  <c r="D20" i="8"/>
  <c r="C20" i="8"/>
  <c r="A20" i="8"/>
  <c r="N19" i="8"/>
  <c r="M19" i="8"/>
  <c r="L19" i="8"/>
  <c r="K19" i="8"/>
  <c r="J19" i="8"/>
  <c r="I19" i="8"/>
  <c r="H19" i="8"/>
  <c r="G19" i="8"/>
  <c r="F19" i="8"/>
  <c r="E19" i="8"/>
  <c r="D19" i="8"/>
  <c r="C19" i="8"/>
  <c r="A19" i="8"/>
  <c r="N18" i="8"/>
  <c r="M18" i="8"/>
  <c r="L18" i="8"/>
  <c r="K18" i="8"/>
  <c r="J18" i="8"/>
  <c r="I18" i="8"/>
  <c r="H18" i="8"/>
  <c r="F18" i="8"/>
  <c r="E18" i="8"/>
  <c r="D18" i="8"/>
  <c r="C18" i="8"/>
  <c r="A18" i="8"/>
  <c r="N17" i="8"/>
  <c r="M17" i="8"/>
  <c r="L17" i="8"/>
  <c r="K17" i="8"/>
  <c r="J17" i="8"/>
  <c r="I17" i="8"/>
  <c r="H17" i="8"/>
  <c r="G17" i="8"/>
  <c r="F17" i="8"/>
  <c r="E17" i="8"/>
  <c r="D17" i="8"/>
  <c r="C17" i="8"/>
  <c r="A17" i="8"/>
  <c r="N16" i="8"/>
  <c r="M16" i="8"/>
  <c r="L16" i="8"/>
  <c r="K16" i="8"/>
  <c r="J16" i="8"/>
  <c r="I16" i="8"/>
  <c r="H16" i="8"/>
  <c r="G16" i="8"/>
  <c r="F16" i="8"/>
  <c r="E16" i="8"/>
  <c r="D16" i="8"/>
  <c r="C16" i="8"/>
  <c r="A16" i="8"/>
  <c r="N15" i="8"/>
  <c r="M15" i="8"/>
  <c r="L15" i="8"/>
  <c r="K15" i="8"/>
  <c r="J15" i="8"/>
  <c r="I15" i="8"/>
  <c r="H15" i="8"/>
  <c r="G15" i="8"/>
  <c r="F15" i="8"/>
  <c r="E15" i="8"/>
  <c r="D15" i="8"/>
  <c r="C15" i="8"/>
  <c r="A15" i="8"/>
  <c r="N14" i="8"/>
  <c r="M14" i="8"/>
  <c r="L14" i="8"/>
  <c r="K14" i="8"/>
  <c r="J14" i="8"/>
  <c r="I14" i="8"/>
  <c r="H14" i="8"/>
  <c r="G14" i="8"/>
  <c r="F14" i="8"/>
  <c r="E14" i="8"/>
  <c r="D14" i="8"/>
  <c r="C14" i="8"/>
  <c r="A14" i="8"/>
  <c r="N13" i="8"/>
  <c r="M13" i="8"/>
  <c r="L13" i="8"/>
  <c r="K13" i="8"/>
  <c r="J13" i="8"/>
  <c r="I13" i="8"/>
  <c r="H13" i="8"/>
  <c r="G13" i="8"/>
  <c r="F13" i="8"/>
  <c r="E13" i="8"/>
  <c r="D13" i="8"/>
  <c r="C13" i="8"/>
  <c r="A13" i="8"/>
  <c r="N12" i="8"/>
  <c r="M12" i="8"/>
  <c r="L12" i="8"/>
  <c r="K12" i="8"/>
  <c r="J12" i="8"/>
  <c r="I12" i="8"/>
  <c r="H12" i="8"/>
  <c r="G12" i="8"/>
  <c r="F12" i="8"/>
  <c r="E12" i="8"/>
  <c r="D12" i="8"/>
  <c r="C12" i="8"/>
  <c r="A12" i="8"/>
  <c r="N11" i="8"/>
  <c r="M11" i="8"/>
  <c r="L11" i="8"/>
  <c r="K11" i="8"/>
  <c r="J11" i="8"/>
  <c r="I11" i="8"/>
  <c r="H11" i="8"/>
  <c r="G11" i="8"/>
  <c r="F11" i="8"/>
  <c r="E11" i="8"/>
  <c r="D11" i="8"/>
  <c r="C11" i="8"/>
  <c r="A11" i="8"/>
  <c r="N10" i="8"/>
  <c r="M10" i="8"/>
  <c r="L10" i="8"/>
  <c r="K10" i="8"/>
  <c r="J10" i="8"/>
  <c r="I10" i="8"/>
  <c r="H10" i="8"/>
  <c r="G10" i="8"/>
  <c r="F10" i="8"/>
  <c r="E10" i="8"/>
  <c r="D10" i="8"/>
  <c r="C10" i="8"/>
  <c r="A10" i="8"/>
  <c r="N9" i="8"/>
  <c r="M9" i="8"/>
  <c r="L9" i="8"/>
  <c r="K9" i="8"/>
  <c r="J9" i="8"/>
  <c r="I9" i="8"/>
  <c r="H9" i="8"/>
  <c r="G9" i="8"/>
  <c r="F9" i="8"/>
  <c r="E9" i="8"/>
  <c r="D9" i="8"/>
  <c r="C9" i="8"/>
  <c r="A9" i="8"/>
  <c r="N8" i="8"/>
  <c r="M8" i="8"/>
  <c r="L8" i="8"/>
  <c r="K8" i="8"/>
  <c r="J8" i="8"/>
  <c r="I8" i="8"/>
  <c r="H8" i="8"/>
  <c r="G8" i="8"/>
  <c r="F8" i="8"/>
  <c r="E8" i="8"/>
  <c r="D8" i="8"/>
  <c r="C8" i="8"/>
  <c r="A8" i="8"/>
  <c r="N7" i="8"/>
  <c r="M7" i="8"/>
  <c r="L7" i="8"/>
  <c r="K7" i="8"/>
  <c r="J7" i="8"/>
  <c r="I7" i="8"/>
  <c r="H7" i="8"/>
  <c r="G7" i="8"/>
  <c r="F7" i="8"/>
  <c r="E7" i="8"/>
  <c r="D7" i="8"/>
  <c r="C7" i="8"/>
  <c r="A7" i="8"/>
  <c r="N6" i="8"/>
  <c r="M6" i="8"/>
  <c r="L6" i="8"/>
  <c r="K6" i="8"/>
  <c r="J6" i="8"/>
  <c r="I6" i="8"/>
  <c r="H6" i="8"/>
  <c r="G6" i="8"/>
  <c r="F6" i="8"/>
  <c r="E6" i="8"/>
  <c r="D6" i="8"/>
  <c r="C6" i="8"/>
  <c r="A6" i="8"/>
  <c r="N5" i="8"/>
  <c r="M5" i="8"/>
  <c r="L5" i="8"/>
  <c r="K5" i="8"/>
  <c r="J5" i="8"/>
  <c r="I5" i="8"/>
  <c r="H5" i="8"/>
  <c r="G5" i="8"/>
  <c r="F5" i="8"/>
  <c r="E5" i="8"/>
  <c r="D5" i="8"/>
  <c r="C5" i="8"/>
  <c r="A5" i="8"/>
  <c r="N4" i="8"/>
  <c r="M4" i="8"/>
  <c r="L4" i="8"/>
  <c r="K4" i="8"/>
  <c r="J4" i="8"/>
  <c r="I4" i="8"/>
  <c r="H4" i="8"/>
  <c r="G4" i="8"/>
  <c r="F4" i="8"/>
  <c r="E4" i="8"/>
  <c r="D4" i="8"/>
  <c r="C4" i="8"/>
  <c r="A4" i="8"/>
  <c r="N3" i="8"/>
  <c r="M3" i="8"/>
  <c r="L3" i="8"/>
  <c r="K3" i="8"/>
  <c r="J3" i="8"/>
  <c r="I3" i="8"/>
  <c r="H3" i="8"/>
  <c r="G3" i="8"/>
  <c r="F3" i="8"/>
  <c r="E3" i="8"/>
  <c r="D3" i="8"/>
  <c r="C3" i="8"/>
  <c r="A3" i="8"/>
  <c r="N2" i="8"/>
  <c r="M2" i="8"/>
  <c r="L2" i="8"/>
  <c r="K2" i="8"/>
  <c r="J2" i="8"/>
  <c r="I2" i="8"/>
  <c r="H2" i="8"/>
  <c r="G2" i="8"/>
  <c r="F2" i="8"/>
  <c r="E2" i="8"/>
  <c r="D2" i="8"/>
  <c r="C2" i="8"/>
  <c r="A2" i="8"/>
  <c r="N2114" i="9"/>
  <c r="M2114" i="9"/>
  <c r="L2114" i="9"/>
  <c r="K2114" i="9"/>
  <c r="J2114" i="9"/>
  <c r="I2114" i="9"/>
  <c r="H2114" i="9"/>
  <c r="G2114" i="9"/>
  <c r="F2114" i="9"/>
  <c r="E2114" i="9"/>
  <c r="D2114" i="9"/>
  <c r="C2114" i="9"/>
  <c r="P2114" i="9" s="1" a="1"/>
  <c r="P2114" i="9" s="1"/>
  <c r="B2114" i="9"/>
  <c r="N2113" i="9"/>
  <c r="M2113" i="9"/>
  <c r="L2113" i="9"/>
  <c r="K2113" i="9"/>
  <c r="J2113" i="9"/>
  <c r="I2113" i="9"/>
  <c r="H2113" i="9"/>
  <c r="G2113" i="9"/>
  <c r="F2113" i="9"/>
  <c r="E2113" i="9"/>
  <c r="D2113" i="9"/>
  <c r="C2113" i="9"/>
  <c r="B2113" i="9"/>
  <c r="N2112" i="9"/>
  <c r="M2112" i="9"/>
  <c r="L2112" i="9"/>
  <c r="K2112" i="9"/>
  <c r="J2112" i="9"/>
  <c r="I2112" i="9"/>
  <c r="H2112" i="9"/>
  <c r="G2112" i="9"/>
  <c r="F2112" i="9"/>
  <c r="E2112" i="9"/>
  <c r="D2112" i="9"/>
  <c r="C2112" i="9"/>
  <c r="O2112" i="9" s="1" a="1"/>
  <c r="O2112" i="9" s="1"/>
  <c r="B2112" i="9"/>
  <c r="N2111" i="9"/>
  <c r="M2111" i="9"/>
  <c r="L2111" i="9"/>
  <c r="K2111" i="9"/>
  <c r="J2111" i="9"/>
  <c r="I2111" i="9"/>
  <c r="H2111" i="9"/>
  <c r="G2111" i="9"/>
  <c r="F2111" i="9"/>
  <c r="E2111" i="9"/>
  <c r="D2111" i="9"/>
  <c r="C2111" i="9"/>
  <c r="B2111" i="9"/>
  <c r="N2110" i="9"/>
  <c r="M2110" i="9"/>
  <c r="L2110" i="9"/>
  <c r="K2110" i="9"/>
  <c r="J2110" i="9"/>
  <c r="I2110" i="9"/>
  <c r="H2110" i="9"/>
  <c r="G2110" i="9"/>
  <c r="F2110" i="9"/>
  <c r="E2110" i="9"/>
  <c r="D2110" i="9"/>
  <c r="C2110" i="9"/>
  <c r="P2110" i="9" s="1" a="1"/>
  <c r="P2110" i="9" s="1"/>
  <c r="B2110" i="9"/>
  <c r="N2109" i="9"/>
  <c r="M2109" i="9"/>
  <c r="L2109" i="9"/>
  <c r="K2109" i="9"/>
  <c r="J2109" i="9"/>
  <c r="I2109" i="9"/>
  <c r="H2109" i="9"/>
  <c r="G2109" i="9"/>
  <c r="F2109" i="9"/>
  <c r="E2109" i="9"/>
  <c r="D2109" i="9"/>
  <c r="C2109" i="9"/>
  <c r="B2109" i="9"/>
  <c r="N2108" i="9"/>
  <c r="M2108" i="9"/>
  <c r="L2108" i="9"/>
  <c r="K2108" i="9"/>
  <c r="J2108" i="9"/>
  <c r="I2108" i="9"/>
  <c r="H2108" i="9"/>
  <c r="G2108" i="9"/>
  <c r="F2108" i="9"/>
  <c r="E2108" i="9"/>
  <c r="D2108" i="9"/>
  <c r="C2108" i="9"/>
  <c r="O2108" i="9" s="1" a="1"/>
  <c r="O2108" i="9" s="1"/>
  <c r="B2108" i="9"/>
  <c r="N2107" i="9"/>
  <c r="M2107" i="9"/>
  <c r="L2107" i="9"/>
  <c r="K2107" i="9"/>
  <c r="J2107" i="9"/>
  <c r="I2107" i="9"/>
  <c r="H2107" i="9"/>
  <c r="G2107" i="9"/>
  <c r="F2107" i="9"/>
  <c r="E2107" i="9"/>
  <c r="D2107" i="9"/>
  <c r="C2107" i="9"/>
  <c r="B2107" i="9"/>
  <c r="N2106" i="9"/>
  <c r="M2106" i="9"/>
  <c r="L2106" i="9"/>
  <c r="K2106" i="9"/>
  <c r="J2106" i="9"/>
  <c r="I2106" i="9"/>
  <c r="H2106" i="9"/>
  <c r="G2106" i="9"/>
  <c r="F2106" i="9"/>
  <c r="E2106" i="9"/>
  <c r="D2106" i="9"/>
  <c r="C2106" i="9"/>
  <c r="P2106" i="9" s="1" a="1"/>
  <c r="P2106" i="9" s="1"/>
  <c r="B2106" i="9"/>
  <c r="N2105" i="9"/>
  <c r="M2105" i="9"/>
  <c r="L2105" i="9"/>
  <c r="K2105" i="9"/>
  <c r="J2105" i="9"/>
  <c r="I2105" i="9"/>
  <c r="H2105" i="9"/>
  <c r="G2105" i="9"/>
  <c r="F2105" i="9"/>
  <c r="E2105" i="9"/>
  <c r="D2105" i="9"/>
  <c r="C2105" i="9"/>
  <c r="B2105" i="9"/>
  <c r="N2104" i="9"/>
  <c r="M2104" i="9"/>
  <c r="L2104" i="9"/>
  <c r="K2104" i="9"/>
  <c r="J2104" i="9"/>
  <c r="I2104" i="9"/>
  <c r="H2104" i="9"/>
  <c r="G2104" i="9"/>
  <c r="F2104" i="9"/>
  <c r="E2104" i="9"/>
  <c r="D2104" i="9"/>
  <c r="C2104" i="9"/>
  <c r="O2104" i="9" s="1" a="1"/>
  <c r="O2104" i="9" s="1"/>
  <c r="B2104" i="9"/>
  <c r="N2103" i="9"/>
  <c r="M2103" i="9"/>
  <c r="L2103" i="9"/>
  <c r="K2103" i="9"/>
  <c r="J2103" i="9"/>
  <c r="I2103" i="9"/>
  <c r="H2103" i="9"/>
  <c r="G2103" i="9"/>
  <c r="F2103" i="9"/>
  <c r="E2103" i="9"/>
  <c r="D2103" i="9"/>
  <c r="C2103" i="9"/>
  <c r="B2103" i="9"/>
  <c r="N2102" i="9"/>
  <c r="M2102" i="9"/>
  <c r="L2102" i="9"/>
  <c r="K2102" i="9"/>
  <c r="J2102" i="9"/>
  <c r="I2102" i="9"/>
  <c r="H2102" i="9"/>
  <c r="G2102" i="9"/>
  <c r="F2102" i="9"/>
  <c r="E2102" i="9"/>
  <c r="D2102" i="9"/>
  <c r="C2102" i="9"/>
  <c r="P2102" i="9" s="1" a="1"/>
  <c r="P2102" i="9" s="1"/>
  <c r="B2102" i="9"/>
  <c r="N2101" i="9"/>
  <c r="M2101" i="9"/>
  <c r="L2101" i="9"/>
  <c r="K2101" i="9"/>
  <c r="J2101" i="9"/>
  <c r="I2101" i="9"/>
  <c r="H2101" i="9"/>
  <c r="G2101" i="9"/>
  <c r="F2101" i="9"/>
  <c r="E2101" i="9"/>
  <c r="D2101" i="9"/>
  <c r="C2101" i="9"/>
  <c r="B2101" i="9"/>
  <c r="N2100" i="9"/>
  <c r="M2100" i="9"/>
  <c r="L2100" i="9"/>
  <c r="K2100" i="9"/>
  <c r="J2100" i="9"/>
  <c r="I2100" i="9"/>
  <c r="H2100" i="9"/>
  <c r="G2100" i="9"/>
  <c r="F2100" i="9"/>
  <c r="E2100" i="9"/>
  <c r="D2100" i="9"/>
  <c r="C2100" i="9"/>
  <c r="O2100" i="9" s="1" a="1"/>
  <c r="O2100" i="9" s="1"/>
  <c r="B2100" i="9"/>
  <c r="N2099" i="9"/>
  <c r="M2099" i="9"/>
  <c r="L2099" i="9"/>
  <c r="K2099" i="9"/>
  <c r="J2099" i="9"/>
  <c r="I2099" i="9"/>
  <c r="H2099" i="9"/>
  <c r="G2099" i="9"/>
  <c r="F2099" i="9"/>
  <c r="E2099" i="9"/>
  <c r="D2099" i="9"/>
  <c r="C2099" i="9"/>
  <c r="B2099" i="9"/>
  <c r="N2098" i="9"/>
  <c r="M2098" i="9"/>
  <c r="L2098" i="9"/>
  <c r="K2098" i="9"/>
  <c r="J2098" i="9"/>
  <c r="I2098" i="9"/>
  <c r="H2098" i="9"/>
  <c r="G2098" i="9"/>
  <c r="F2098" i="9"/>
  <c r="E2098" i="9"/>
  <c r="D2098" i="9"/>
  <c r="C2098" i="9"/>
  <c r="P2098" i="9" s="1" a="1"/>
  <c r="P2098" i="9" s="1"/>
  <c r="B2098" i="9"/>
  <c r="N2097" i="9"/>
  <c r="M2097" i="9"/>
  <c r="L2097" i="9"/>
  <c r="K2097" i="9"/>
  <c r="J2097" i="9"/>
  <c r="I2097" i="9"/>
  <c r="H2097" i="9"/>
  <c r="G2097" i="9"/>
  <c r="F2097" i="9"/>
  <c r="E2097" i="9"/>
  <c r="D2097" i="9"/>
  <c r="C2097" i="9"/>
  <c r="B2097" i="9"/>
  <c r="N2096" i="9"/>
  <c r="M2096" i="9"/>
  <c r="L2096" i="9"/>
  <c r="K2096" i="9"/>
  <c r="J2096" i="9"/>
  <c r="I2096" i="9"/>
  <c r="H2096" i="9"/>
  <c r="G2096" i="9"/>
  <c r="F2096" i="9"/>
  <c r="E2096" i="9"/>
  <c r="D2096" i="9"/>
  <c r="C2096" i="9"/>
  <c r="O2096" i="9" s="1" a="1"/>
  <c r="O2096" i="9" s="1"/>
  <c r="B2096" i="9"/>
  <c r="N2095" i="9"/>
  <c r="M2095" i="9"/>
  <c r="L2095" i="9"/>
  <c r="K2095" i="9"/>
  <c r="J2095" i="9"/>
  <c r="I2095" i="9"/>
  <c r="H2095" i="9"/>
  <c r="G2095" i="9"/>
  <c r="F2095" i="9"/>
  <c r="E2095" i="9"/>
  <c r="D2095" i="9"/>
  <c r="C2095" i="9"/>
  <c r="B2095" i="9"/>
  <c r="N2094" i="9"/>
  <c r="M2094" i="9"/>
  <c r="L2094" i="9"/>
  <c r="K2094" i="9"/>
  <c r="J2094" i="9"/>
  <c r="I2094" i="9"/>
  <c r="H2094" i="9"/>
  <c r="G2094" i="9"/>
  <c r="F2094" i="9"/>
  <c r="E2094" i="9"/>
  <c r="D2094" i="9"/>
  <c r="C2094" i="9"/>
  <c r="P2094" i="9" s="1" a="1"/>
  <c r="P2094" i="9" s="1"/>
  <c r="B2094" i="9"/>
  <c r="N2093" i="9"/>
  <c r="M2093" i="9"/>
  <c r="L2093" i="9"/>
  <c r="K2093" i="9"/>
  <c r="J2093" i="9"/>
  <c r="I2093" i="9"/>
  <c r="H2093" i="9"/>
  <c r="G2093" i="9"/>
  <c r="F2093" i="9"/>
  <c r="E2093" i="9"/>
  <c r="D2093" i="9"/>
  <c r="C2093" i="9"/>
  <c r="B2093" i="9"/>
  <c r="N2092" i="9"/>
  <c r="M2092" i="9"/>
  <c r="L2092" i="9"/>
  <c r="K2092" i="9"/>
  <c r="J2092" i="9"/>
  <c r="I2092" i="9"/>
  <c r="H2092" i="9"/>
  <c r="G2092" i="9"/>
  <c r="F2092" i="9"/>
  <c r="E2092" i="9"/>
  <c r="D2092" i="9"/>
  <c r="C2092" i="9"/>
  <c r="O2092" i="9" s="1" a="1"/>
  <c r="O2092" i="9" s="1"/>
  <c r="B2092" i="9"/>
  <c r="N2091" i="9"/>
  <c r="M2091" i="9"/>
  <c r="L2091" i="9"/>
  <c r="K2091" i="9"/>
  <c r="J2091" i="9"/>
  <c r="I2091" i="9"/>
  <c r="H2091" i="9"/>
  <c r="G2091" i="9"/>
  <c r="F2091" i="9"/>
  <c r="E2091" i="9"/>
  <c r="D2091" i="9"/>
  <c r="C2091" i="9"/>
  <c r="B2091" i="9"/>
  <c r="N2090" i="9"/>
  <c r="M2090" i="9"/>
  <c r="L2090" i="9"/>
  <c r="K2090" i="9"/>
  <c r="J2090" i="9"/>
  <c r="I2090" i="9"/>
  <c r="H2090" i="9"/>
  <c r="G2090" i="9"/>
  <c r="F2090" i="9"/>
  <c r="E2090" i="9"/>
  <c r="D2090" i="9"/>
  <c r="C2090" i="9"/>
  <c r="P2090" i="9" s="1" a="1"/>
  <c r="P2090" i="9" s="1"/>
  <c r="B2090" i="9"/>
  <c r="N2089" i="9"/>
  <c r="M2089" i="9"/>
  <c r="L2089" i="9"/>
  <c r="K2089" i="9"/>
  <c r="J2089" i="9"/>
  <c r="I2089" i="9"/>
  <c r="H2089" i="9"/>
  <c r="G2089" i="9"/>
  <c r="F2089" i="9"/>
  <c r="E2089" i="9"/>
  <c r="D2089" i="9"/>
  <c r="C2089" i="9"/>
  <c r="B2089" i="9"/>
  <c r="N2088" i="9"/>
  <c r="M2088" i="9"/>
  <c r="L2088" i="9"/>
  <c r="K2088" i="9"/>
  <c r="J2088" i="9"/>
  <c r="I2088" i="9"/>
  <c r="H2088" i="9"/>
  <c r="G2088" i="9"/>
  <c r="F2088" i="9"/>
  <c r="E2088" i="9"/>
  <c r="D2088" i="9"/>
  <c r="C2088" i="9"/>
  <c r="O2088" i="9" s="1" a="1"/>
  <c r="O2088" i="9" s="1"/>
  <c r="B2088" i="9"/>
  <c r="N2087" i="9"/>
  <c r="M2087" i="9"/>
  <c r="L2087" i="9"/>
  <c r="K2087" i="9"/>
  <c r="J2087" i="9"/>
  <c r="I2087" i="9"/>
  <c r="H2087" i="9"/>
  <c r="G2087" i="9"/>
  <c r="F2087" i="9"/>
  <c r="E2087" i="9"/>
  <c r="D2087" i="9"/>
  <c r="C2087" i="9"/>
  <c r="B2087" i="9"/>
  <c r="N2086" i="9"/>
  <c r="M2086" i="9"/>
  <c r="L2086" i="9"/>
  <c r="K2086" i="9"/>
  <c r="J2086" i="9"/>
  <c r="I2086" i="9"/>
  <c r="H2086" i="9"/>
  <c r="G2086" i="9"/>
  <c r="F2086" i="9"/>
  <c r="E2086" i="9"/>
  <c r="D2086" i="9"/>
  <c r="C2086" i="9"/>
  <c r="P2086" i="9" s="1" a="1"/>
  <c r="P2086" i="9" s="1"/>
  <c r="B2086" i="9"/>
  <c r="N2085" i="9"/>
  <c r="M2085" i="9"/>
  <c r="L2085" i="9"/>
  <c r="K2085" i="9"/>
  <c r="J2085" i="9"/>
  <c r="I2085" i="9"/>
  <c r="H2085" i="9"/>
  <c r="G2085" i="9"/>
  <c r="F2085" i="9"/>
  <c r="E2085" i="9"/>
  <c r="D2085" i="9"/>
  <c r="C2085" i="9"/>
  <c r="B2085" i="9"/>
  <c r="N2084" i="9"/>
  <c r="M2084" i="9"/>
  <c r="L2084" i="9"/>
  <c r="K2084" i="9"/>
  <c r="J2084" i="9"/>
  <c r="I2084" i="9"/>
  <c r="H2084" i="9"/>
  <c r="G2084" i="9"/>
  <c r="F2084" i="9"/>
  <c r="E2084" i="9"/>
  <c r="D2084" i="9"/>
  <c r="C2084" i="9"/>
  <c r="O2084" i="9" s="1" a="1"/>
  <c r="O2084" i="9" s="1"/>
  <c r="B2084" i="9"/>
  <c r="N2083" i="9"/>
  <c r="M2083" i="9"/>
  <c r="L2083" i="9"/>
  <c r="K2083" i="9"/>
  <c r="J2083" i="9"/>
  <c r="I2083" i="9"/>
  <c r="H2083" i="9"/>
  <c r="G2083" i="9"/>
  <c r="F2083" i="9"/>
  <c r="E2083" i="9"/>
  <c r="D2083" i="9"/>
  <c r="C2083" i="9"/>
  <c r="B2083" i="9"/>
  <c r="N2082" i="9"/>
  <c r="M2082" i="9"/>
  <c r="L2082" i="9"/>
  <c r="K2082" i="9"/>
  <c r="J2082" i="9"/>
  <c r="I2082" i="9"/>
  <c r="H2082" i="9"/>
  <c r="G2082" i="9"/>
  <c r="F2082" i="9"/>
  <c r="E2082" i="9"/>
  <c r="D2082" i="9"/>
  <c r="C2082" i="9"/>
  <c r="P2082" i="9" s="1" a="1"/>
  <c r="P2082" i="9" s="1"/>
  <c r="B2082" i="9"/>
  <c r="N2081" i="9"/>
  <c r="M2081" i="9"/>
  <c r="L2081" i="9"/>
  <c r="K2081" i="9"/>
  <c r="J2081" i="9"/>
  <c r="I2081" i="9"/>
  <c r="H2081" i="9"/>
  <c r="G2081" i="9"/>
  <c r="F2081" i="9"/>
  <c r="E2081" i="9"/>
  <c r="D2081" i="9"/>
  <c r="C2081" i="9"/>
  <c r="B2081" i="9"/>
  <c r="N2080" i="9"/>
  <c r="M2080" i="9"/>
  <c r="L2080" i="9"/>
  <c r="K2080" i="9"/>
  <c r="J2080" i="9"/>
  <c r="I2080" i="9"/>
  <c r="H2080" i="9"/>
  <c r="G2080" i="9"/>
  <c r="F2080" i="9"/>
  <c r="E2080" i="9"/>
  <c r="D2080" i="9"/>
  <c r="C2080" i="9"/>
  <c r="O2080" i="9" s="1" a="1"/>
  <c r="O2080" i="9" s="1"/>
  <c r="B2080" i="9"/>
  <c r="N2079" i="9"/>
  <c r="M2079" i="9"/>
  <c r="L2079" i="9"/>
  <c r="K2079" i="9"/>
  <c r="J2079" i="9"/>
  <c r="I2079" i="9"/>
  <c r="H2079" i="9"/>
  <c r="G2079" i="9"/>
  <c r="F2079" i="9"/>
  <c r="E2079" i="9"/>
  <c r="D2079" i="9"/>
  <c r="C2079" i="9"/>
  <c r="B2079" i="9"/>
  <c r="N2078" i="9"/>
  <c r="M2078" i="9"/>
  <c r="L2078" i="9"/>
  <c r="K2078" i="9"/>
  <c r="J2078" i="9"/>
  <c r="I2078" i="9"/>
  <c r="H2078" i="9"/>
  <c r="G2078" i="9"/>
  <c r="F2078" i="9"/>
  <c r="E2078" i="9"/>
  <c r="D2078" i="9"/>
  <c r="C2078" i="9"/>
  <c r="P2078" i="9" s="1" a="1"/>
  <c r="P2078" i="9" s="1"/>
  <c r="B2078" i="9"/>
  <c r="N2077" i="9"/>
  <c r="M2077" i="9"/>
  <c r="L2077" i="9"/>
  <c r="K2077" i="9"/>
  <c r="J2077" i="9"/>
  <c r="I2077" i="9"/>
  <c r="H2077" i="9"/>
  <c r="G2077" i="9"/>
  <c r="F2077" i="9"/>
  <c r="E2077" i="9"/>
  <c r="D2077" i="9"/>
  <c r="C2077" i="9"/>
  <c r="B2077" i="9"/>
  <c r="N2076" i="9"/>
  <c r="M2076" i="9"/>
  <c r="L2076" i="9"/>
  <c r="K2076" i="9"/>
  <c r="J2076" i="9"/>
  <c r="I2076" i="9"/>
  <c r="H2076" i="9"/>
  <c r="G2076" i="9"/>
  <c r="F2076" i="9"/>
  <c r="E2076" i="9"/>
  <c r="D2076" i="9"/>
  <c r="C2076" i="9"/>
  <c r="O2076" i="9" s="1" a="1"/>
  <c r="O2076" i="9" s="1"/>
  <c r="B2076" i="9"/>
  <c r="N2075" i="9"/>
  <c r="M2075" i="9"/>
  <c r="L2075" i="9"/>
  <c r="K2075" i="9"/>
  <c r="J2075" i="9"/>
  <c r="I2075" i="9"/>
  <c r="H2075" i="9"/>
  <c r="G2075" i="9"/>
  <c r="F2075" i="9"/>
  <c r="E2075" i="9"/>
  <c r="D2075" i="9"/>
  <c r="C2075" i="9"/>
  <c r="B2075" i="9"/>
  <c r="N2074" i="9"/>
  <c r="M2074" i="9"/>
  <c r="L2074" i="9"/>
  <c r="K2074" i="9"/>
  <c r="J2074" i="9"/>
  <c r="I2074" i="9"/>
  <c r="H2074" i="9"/>
  <c r="G2074" i="9"/>
  <c r="F2074" i="9"/>
  <c r="E2074" i="9"/>
  <c r="D2074" i="9"/>
  <c r="C2074" i="9"/>
  <c r="P2074" i="9" s="1" a="1"/>
  <c r="P2074" i="9" s="1"/>
  <c r="B2074" i="9"/>
  <c r="N2073" i="9"/>
  <c r="M2073" i="9"/>
  <c r="L2073" i="9"/>
  <c r="K2073" i="9"/>
  <c r="J2073" i="9"/>
  <c r="I2073" i="9"/>
  <c r="H2073" i="9"/>
  <c r="G2073" i="9"/>
  <c r="F2073" i="9"/>
  <c r="E2073" i="9"/>
  <c r="D2073" i="9"/>
  <c r="C2073" i="9"/>
  <c r="B2073" i="9"/>
  <c r="N2072" i="9"/>
  <c r="M2072" i="9"/>
  <c r="L2072" i="9"/>
  <c r="K2072" i="9"/>
  <c r="J2072" i="9"/>
  <c r="I2072" i="9"/>
  <c r="H2072" i="9"/>
  <c r="G2072" i="9"/>
  <c r="F2072" i="9"/>
  <c r="E2072" i="9"/>
  <c r="D2072" i="9"/>
  <c r="C2072" i="9"/>
  <c r="O2072" i="9" s="1" a="1"/>
  <c r="O2072" i="9" s="1"/>
  <c r="B2072" i="9"/>
  <c r="N2071" i="9"/>
  <c r="M2071" i="9"/>
  <c r="L2071" i="9"/>
  <c r="K2071" i="9"/>
  <c r="J2071" i="9"/>
  <c r="I2071" i="9"/>
  <c r="H2071" i="9"/>
  <c r="G2071" i="9"/>
  <c r="F2071" i="9"/>
  <c r="E2071" i="9"/>
  <c r="D2071" i="9"/>
  <c r="C2071" i="9"/>
  <c r="B2071" i="9"/>
  <c r="N2070" i="9"/>
  <c r="M2070" i="9"/>
  <c r="L2070" i="9"/>
  <c r="K2070" i="9"/>
  <c r="J2070" i="9"/>
  <c r="I2070" i="9"/>
  <c r="H2070" i="9"/>
  <c r="G2070" i="9"/>
  <c r="F2070" i="9"/>
  <c r="E2070" i="9"/>
  <c r="D2070" i="9"/>
  <c r="C2070" i="9"/>
  <c r="P2070" i="9" s="1" a="1"/>
  <c r="P2070" i="9" s="1"/>
  <c r="B2070" i="9"/>
  <c r="N2069" i="9"/>
  <c r="M2069" i="9"/>
  <c r="L2069" i="9"/>
  <c r="K2069" i="9"/>
  <c r="J2069" i="9"/>
  <c r="I2069" i="9"/>
  <c r="H2069" i="9"/>
  <c r="G2069" i="9"/>
  <c r="F2069" i="9"/>
  <c r="E2069" i="9"/>
  <c r="D2069" i="9"/>
  <c r="C2069" i="9"/>
  <c r="B2069" i="9"/>
  <c r="N2068" i="9"/>
  <c r="M2068" i="9"/>
  <c r="L2068" i="9"/>
  <c r="K2068" i="9"/>
  <c r="J2068" i="9"/>
  <c r="I2068" i="9"/>
  <c r="H2068" i="9"/>
  <c r="G2068" i="9"/>
  <c r="F2068" i="9"/>
  <c r="E2068" i="9"/>
  <c r="D2068" i="9"/>
  <c r="C2068" i="9"/>
  <c r="O2068" i="9" s="1" a="1"/>
  <c r="O2068" i="9" s="1"/>
  <c r="B2068" i="9"/>
  <c r="N2067" i="9"/>
  <c r="M2067" i="9"/>
  <c r="L2067" i="9"/>
  <c r="K2067" i="9"/>
  <c r="J2067" i="9"/>
  <c r="I2067" i="9"/>
  <c r="H2067" i="9"/>
  <c r="G2067" i="9"/>
  <c r="F2067" i="9"/>
  <c r="E2067" i="9"/>
  <c r="D2067" i="9"/>
  <c r="C2067" i="9"/>
  <c r="B2067" i="9"/>
  <c r="N2066" i="9"/>
  <c r="M2066" i="9"/>
  <c r="L2066" i="9"/>
  <c r="K2066" i="9"/>
  <c r="J2066" i="9"/>
  <c r="I2066" i="9"/>
  <c r="H2066" i="9"/>
  <c r="G2066" i="9"/>
  <c r="F2066" i="9"/>
  <c r="E2066" i="9"/>
  <c r="D2066" i="9"/>
  <c r="C2066" i="9"/>
  <c r="P2066" i="9" s="1" a="1"/>
  <c r="P2066" i="9" s="1"/>
  <c r="B2066" i="9"/>
  <c r="N2065" i="9"/>
  <c r="M2065" i="9"/>
  <c r="L2065" i="9"/>
  <c r="K2065" i="9"/>
  <c r="J2065" i="9"/>
  <c r="I2065" i="9"/>
  <c r="H2065" i="9"/>
  <c r="G2065" i="9"/>
  <c r="F2065" i="9"/>
  <c r="E2065" i="9"/>
  <c r="D2065" i="9"/>
  <c r="C2065" i="9"/>
  <c r="B2065" i="9"/>
  <c r="N2064" i="9"/>
  <c r="M2064" i="9"/>
  <c r="L2064" i="9"/>
  <c r="K2064" i="9"/>
  <c r="J2064" i="9"/>
  <c r="I2064" i="9"/>
  <c r="H2064" i="9"/>
  <c r="G2064" i="9"/>
  <c r="F2064" i="9"/>
  <c r="E2064" i="9"/>
  <c r="D2064" i="9"/>
  <c r="C2064" i="9"/>
  <c r="O2064" i="9" s="1" a="1"/>
  <c r="O2064" i="9" s="1"/>
  <c r="B2064" i="9"/>
  <c r="N2063" i="9"/>
  <c r="M2063" i="9"/>
  <c r="L2063" i="9"/>
  <c r="K2063" i="9"/>
  <c r="J2063" i="9"/>
  <c r="I2063" i="9"/>
  <c r="H2063" i="9"/>
  <c r="G2063" i="9"/>
  <c r="F2063" i="9"/>
  <c r="E2063" i="9"/>
  <c r="D2063" i="9"/>
  <c r="C2063" i="9"/>
  <c r="B2063" i="9"/>
  <c r="N2062" i="9"/>
  <c r="M2062" i="9"/>
  <c r="L2062" i="9"/>
  <c r="K2062" i="9"/>
  <c r="J2062" i="9"/>
  <c r="I2062" i="9"/>
  <c r="H2062" i="9"/>
  <c r="G2062" i="9"/>
  <c r="F2062" i="9"/>
  <c r="E2062" i="9"/>
  <c r="D2062" i="9"/>
  <c r="C2062" i="9"/>
  <c r="P2062" i="9" s="1" a="1"/>
  <c r="P2062" i="9" s="1"/>
  <c r="B2062" i="9"/>
  <c r="N2061" i="9"/>
  <c r="M2061" i="9"/>
  <c r="L2061" i="9"/>
  <c r="K2061" i="9"/>
  <c r="J2061" i="9"/>
  <c r="I2061" i="9"/>
  <c r="H2061" i="9"/>
  <c r="G2061" i="9"/>
  <c r="F2061" i="9"/>
  <c r="E2061" i="9"/>
  <c r="D2061" i="9"/>
  <c r="C2061" i="9"/>
  <c r="B2061" i="9"/>
  <c r="N2060" i="9"/>
  <c r="M2060" i="9"/>
  <c r="L2060" i="9"/>
  <c r="K2060" i="9"/>
  <c r="J2060" i="9"/>
  <c r="I2060" i="9"/>
  <c r="H2060" i="9"/>
  <c r="G2060" i="9"/>
  <c r="F2060" i="9"/>
  <c r="E2060" i="9"/>
  <c r="D2060" i="9"/>
  <c r="C2060" i="9"/>
  <c r="O2060" i="9" s="1" a="1"/>
  <c r="O2060" i="9" s="1"/>
  <c r="B2060" i="9"/>
  <c r="N2059" i="9"/>
  <c r="M2059" i="9"/>
  <c r="L2059" i="9"/>
  <c r="K2059" i="9"/>
  <c r="J2059" i="9"/>
  <c r="I2059" i="9"/>
  <c r="H2059" i="9"/>
  <c r="G2059" i="9"/>
  <c r="F2059" i="9"/>
  <c r="E2059" i="9"/>
  <c r="D2059" i="9"/>
  <c r="C2059" i="9"/>
  <c r="B2059" i="9"/>
  <c r="N2058" i="9"/>
  <c r="M2058" i="9"/>
  <c r="L2058" i="9"/>
  <c r="K2058" i="9"/>
  <c r="J2058" i="9"/>
  <c r="I2058" i="9"/>
  <c r="H2058" i="9"/>
  <c r="G2058" i="9"/>
  <c r="F2058" i="9"/>
  <c r="E2058" i="9"/>
  <c r="D2058" i="9"/>
  <c r="C2058" i="9"/>
  <c r="P2058" i="9" s="1" a="1"/>
  <c r="P2058" i="9" s="1"/>
  <c r="B2058" i="9"/>
  <c r="N2057" i="9"/>
  <c r="M2057" i="9"/>
  <c r="L2057" i="9"/>
  <c r="K2057" i="9"/>
  <c r="J2057" i="9"/>
  <c r="I2057" i="9"/>
  <c r="H2057" i="9"/>
  <c r="G2057" i="9"/>
  <c r="F2057" i="9"/>
  <c r="E2057" i="9"/>
  <c r="D2057" i="9"/>
  <c r="C2057" i="9"/>
  <c r="B2057" i="9"/>
  <c r="N2056" i="9"/>
  <c r="M2056" i="9"/>
  <c r="L2056" i="9"/>
  <c r="K2056" i="9"/>
  <c r="J2056" i="9"/>
  <c r="I2056" i="9"/>
  <c r="H2056" i="9"/>
  <c r="G2056" i="9"/>
  <c r="F2056" i="9"/>
  <c r="E2056" i="9"/>
  <c r="D2056" i="9"/>
  <c r="C2056" i="9"/>
  <c r="O2056" i="9" s="1" a="1"/>
  <c r="O2056" i="9" s="1"/>
  <c r="B2056" i="9"/>
  <c r="N2055" i="9"/>
  <c r="M2055" i="9"/>
  <c r="L2055" i="9"/>
  <c r="K2055" i="9"/>
  <c r="J2055" i="9"/>
  <c r="I2055" i="9"/>
  <c r="H2055" i="9"/>
  <c r="G2055" i="9"/>
  <c r="F2055" i="9"/>
  <c r="E2055" i="9"/>
  <c r="D2055" i="9"/>
  <c r="C2055" i="9"/>
  <c r="B2055" i="9"/>
  <c r="N2054" i="9"/>
  <c r="M2054" i="9"/>
  <c r="L2054" i="9"/>
  <c r="K2054" i="9"/>
  <c r="J2054" i="9"/>
  <c r="I2054" i="9"/>
  <c r="H2054" i="9"/>
  <c r="G2054" i="9"/>
  <c r="F2054" i="9"/>
  <c r="E2054" i="9"/>
  <c r="D2054" i="9"/>
  <c r="C2054" i="9"/>
  <c r="P2054" i="9" s="1" a="1"/>
  <c r="P2054" i="9" s="1"/>
  <c r="B2054" i="9"/>
  <c r="N2053" i="9"/>
  <c r="M2053" i="9"/>
  <c r="L2053" i="9"/>
  <c r="K2053" i="9"/>
  <c r="J2053" i="9"/>
  <c r="I2053" i="9"/>
  <c r="H2053" i="9"/>
  <c r="G2053" i="9"/>
  <c r="F2053" i="9"/>
  <c r="E2053" i="9"/>
  <c r="D2053" i="9"/>
  <c r="C2053" i="9"/>
  <c r="B2053" i="9"/>
  <c r="N2052" i="9"/>
  <c r="M2052" i="9"/>
  <c r="L2052" i="9"/>
  <c r="K2052" i="9"/>
  <c r="J2052" i="9"/>
  <c r="I2052" i="9"/>
  <c r="H2052" i="9"/>
  <c r="G2052" i="9"/>
  <c r="F2052" i="9"/>
  <c r="E2052" i="9"/>
  <c r="D2052" i="9"/>
  <c r="C2052" i="9"/>
  <c r="O2052" i="9" s="1" a="1"/>
  <c r="O2052" i="9" s="1"/>
  <c r="B2052" i="9"/>
  <c r="N2051" i="9"/>
  <c r="M2051" i="9"/>
  <c r="L2051" i="9"/>
  <c r="K2051" i="9"/>
  <c r="J2051" i="9"/>
  <c r="I2051" i="9"/>
  <c r="H2051" i="9"/>
  <c r="G2051" i="9"/>
  <c r="F2051" i="9"/>
  <c r="E2051" i="9"/>
  <c r="D2051" i="9"/>
  <c r="C2051" i="9"/>
  <c r="B2051" i="9"/>
  <c r="N2050" i="9"/>
  <c r="M2050" i="9"/>
  <c r="L2050" i="9"/>
  <c r="K2050" i="9"/>
  <c r="J2050" i="9"/>
  <c r="I2050" i="9"/>
  <c r="H2050" i="9"/>
  <c r="G2050" i="9"/>
  <c r="F2050" i="9"/>
  <c r="E2050" i="9"/>
  <c r="D2050" i="9"/>
  <c r="C2050" i="9"/>
  <c r="P2050" i="9" s="1" a="1"/>
  <c r="P2050" i="9" s="1"/>
  <c r="B2050" i="9"/>
  <c r="N2049" i="9"/>
  <c r="M2049" i="9"/>
  <c r="L2049" i="9"/>
  <c r="K2049" i="9"/>
  <c r="J2049" i="9"/>
  <c r="I2049" i="9"/>
  <c r="H2049" i="9"/>
  <c r="G2049" i="9"/>
  <c r="F2049" i="9"/>
  <c r="E2049" i="9"/>
  <c r="D2049" i="9"/>
  <c r="C2049" i="9"/>
  <c r="B2049" i="9"/>
  <c r="N2048" i="9"/>
  <c r="M2048" i="9"/>
  <c r="L2048" i="9"/>
  <c r="K2048" i="9"/>
  <c r="J2048" i="9"/>
  <c r="I2048" i="9"/>
  <c r="H2048" i="9"/>
  <c r="G2048" i="9"/>
  <c r="F2048" i="9"/>
  <c r="E2048" i="9"/>
  <c r="D2048" i="9"/>
  <c r="C2048" i="9"/>
  <c r="O2048" i="9" s="1" a="1"/>
  <c r="O2048" i="9" s="1"/>
  <c r="B2048" i="9"/>
  <c r="N2047" i="9"/>
  <c r="M2047" i="9"/>
  <c r="L2047" i="9"/>
  <c r="K2047" i="9"/>
  <c r="J2047" i="9"/>
  <c r="I2047" i="9"/>
  <c r="H2047" i="9"/>
  <c r="G2047" i="9"/>
  <c r="F2047" i="9"/>
  <c r="E2047" i="9"/>
  <c r="D2047" i="9"/>
  <c r="C2047" i="9"/>
  <c r="B2047" i="9"/>
  <c r="N2046" i="9"/>
  <c r="M2046" i="9"/>
  <c r="L2046" i="9"/>
  <c r="K2046" i="9"/>
  <c r="J2046" i="9"/>
  <c r="I2046" i="9"/>
  <c r="H2046" i="9"/>
  <c r="G2046" i="9"/>
  <c r="F2046" i="9"/>
  <c r="E2046" i="9"/>
  <c r="D2046" i="9"/>
  <c r="C2046" i="9"/>
  <c r="P2046" i="9" s="1" a="1"/>
  <c r="P2046" i="9" s="1"/>
  <c r="B2046" i="9"/>
  <c r="N2045" i="9"/>
  <c r="M2045" i="9"/>
  <c r="L2045" i="9"/>
  <c r="K2045" i="9"/>
  <c r="J2045" i="9"/>
  <c r="I2045" i="9"/>
  <c r="H2045" i="9"/>
  <c r="G2045" i="9"/>
  <c r="F2045" i="9"/>
  <c r="E2045" i="9"/>
  <c r="D2045" i="9"/>
  <c r="C2045" i="9"/>
  <c r="B2045" i="9"/>
  <c r="N2044" i="9"/>
  <c r="M2044" i="9"/>
  <c r="L2044" i="9"/>
  <c r="K2044" i="9"/>
  <c r="J2044" i="9"/>
  <c r="I2044" i="9"/>
  <c r="H2044" i="9"/>
  <c r="G2044" i="9"/>
  <c r="F2044" i="9"/>
  <c r="E2044" i="9"/>
  <c r="D2044" i="9"/>
  <c r="C2044" i="9"/>
  <c r="O2044" i="9" s="1" a="1"/>
  <c r="O2044" i="9" s="1"/>
  <c r="B2044" i="9"/>
  <c r="N2043" i="9"/>
  <c r="M2043" i="9"/>
  <c r="L2043" i="9"/>
  <c r="K2043" i="9"/>
  <c r="J2043" i="9"/>
  <c r="I2043" i="9"/>
  <c r="H2043" i="9"/>
  <c r="G2043" i="9"/>
  <c r="F2043" i="9"/>
  <c r="E2043" i="9"/>
  <c r="D2043" i="9"/>
  <c r="C2043" i="9"/>
  <c r="B2043" i="9"/>
  <c r="N2042" i="9"/>
  <c r="M2042" i="9"/>
  <c r="L2042" i="9"/>
  <c r="K2042" i="9"/>
  <c r="J2042" i="9"/>
  <c r="I2042" i="9"/>
  <c r="H2042" i="9"/>
  <c r="G2042" i="9"/>
  <c r="F2042" i="9"/>
  <c r="E2042" i="9"/>
  <c r="D2042" i="9"/>
  <c r="C2042" i="9"/>
  <c r="P2042" i="9" s="1" a="1"/>
  <c r="P2042" i="9" s="1"/>
  <c r="B2042" i="9"/>
  <c r="N2041" i="9"/>
  <c r="M2041" i="9"/>
  <c r="L2041" i="9"/>
  <c r="K2041" i="9"/>
  <c r="J2041" i="9"/>
  <c r="I2041" i="9"/>
  <c r="H2041" i="9"/>
  <c r="G2041" i="9"/>
  <c r="F2041" i="9"/>
  <c r="E2041" i="9"/>
  <c r="D2041" i="9"/>
  <c r="C2041" i="9"/>
  <c r="B2041" i="9"/>
  <c r="N2040" i="9"/>
  <c r="M2040" i="9"/>
  <c r="L2040" i="9"/>
  <c r="K2040" i="9"/>
  <c r="J2040" i="9"/>
  <c r="I2040" i="9"/>
  <c r="H2040" i="9"/>
  <c r="G2040" i="9"/>
  <c r="F2040" i="9"/>
  <c r="E2040" i="9"/>
  <c r="D2040" i="9"/>
  <c r="C2040" i="9"/>
  <c r="O2040" i="9" s="1" a="1"/>
  <c r="O2040" i="9" s="1"/>
  <c r="B2040" i="9"/>
  <c r="N2039" i="9"/>
  <c r="M2039" i="9"/>
  <c r="L2039" i="9"/>
  <c r="K2039" i="9"/>
  <c r="J2039" i="9"/>
  <c r="I2039" i="9"/>
  <c r="H2039" i="9"/>
  <c r="G2039" i="9"/>
  <c r="F2039" i="9"/>
  <c r="E2039" i="9"/>
  <c r="D2039" i="9"/>
  <c r="C2039" i="9"/>
  <c r="B2039" i="9"/>
  <c r="N2038" i="9"/>
  <c r="M2038" i="9"/>
  <c r="L2038" i="9"/>
  <c r="K2038" i="9"/>
  <c r="J2038" i="9"/>
  <c r="I2038" i="9"/>
  <c r="H2038" i="9"/>
  <c r="G2038" i="9"/>
  <c r="F2038" i="9"/>
  <c r="E2038" i="9"/>
  <c r="D2038" i="9"/>
  <c r="C2038" i="9"/>
  <c r="P2038" i="9" s="1" a="1"/>
  <c r="P2038" i="9" s="1"/>
  <c r="B2038" i="9"/>
  <c r="N2037" i="9"/>
  <c r="M2037" i="9"/>
  <c r="L2037" i="9"/>
  <c r="K2037" i="9"/>
  <c r="J2037" i="9"/>
  <c r="I2037" i="9"/>
  <c r="H2037" i="9"/>
  <c r="G2037" i="9"/>
  <c r="F2037" i="9"/>
  <c r="E2037" i="9"/>
  <c r="D2037" i="9"/>
  <c r="C2037" i="9"/>
  <c r="B2037" i="9"/>
  <c r="N2036" i="9"/>
  <c r="M2036" i="9"/>
  <c r="L2036" i="9"/>
  <c r="K2036" i="9"/>
  <c r="J2036" i="9"/>
  <c r="I2036" i="9"/>
  <c r="H2036" i="9"/>
  <c r="G2036" i="9"/>
  <c r="F2036" i="9"/>
  <c r="E2036" i="9"/>
  <c r="D2036" i="9"/>
  <c r="C2036" i="9"/>
  <c r="O2036" i="9" s="1" a="1"/>
  <c r="O2036" i="9" s="1"/>
  <c r="B2036" i="9"/>
  <c r="N2035" i="9"/>
  <c r="M2035" i="9"/>
  <c r="L2035" i="9"/>
  <c r="K2035" i="9"/>
  <c r="J2035" i="9"/>
  <c r="I2035" i="9"/>
  <c r="H2035" i="9"/>
  <c r="G2035" i="9"/>
  <c r="F2035" i="9"/>
  <c r="E2035" i="9"/>
  <c r="D2035" i="9"/>
  <c r="C2035" i="9"/>
  <c r="B2035" i="9"/>
  <c r="N2034" i="9"/>
  <c r="M2034" i="9"/>
  <c r="L2034" i="9"/>
  <c r="K2034" i="9"/>
  <c r="J2034" i="9"/>
  <c r="I2034" i="9"/>
  <c r="H2034" i="9"/>
  <c r="G2034" i="9"/>
  <c r="F2034" i="9"/>
  <c r="E2034" i="9"/>
  <c r="D2034" i="9"/>
  <c r="C2034" i="9"/>
  <c r="P2034" i="9" s="1" a="1"/>
  <c r="P2034" i="9" s="1"/>
  <c r="B2034" i="9"/>
  <c r="N2033" i="9"/>
  <c r="M2033" i="9"/>
  <c r="L2033" i="9"/>
  <c r="K2033" i="9"/>
  <c r="J2033" i="9"/>
  <c r="I2033" i="9"/>
  <c r="H2033" i="9"/>
  <c r="G2033" i="9"/>
  <c r="F2033" i="9"/>
  <c r="E2033" i="9"/>
  <c r="D2033" i="9"/>
  <c r="C2033" i="9"/>
  <c r="B2033" i="9"/>
  <c r="N2032" i="9"/>
  <c r="M2032" i="9"/>
  <c r="L2032" i="9"/>
  <c r="K2032" i="9"/>
  <c r="J2032" i="9"/>
  <c r="I2032" i="9"/>
  <c r="H2032" i="9"/>
  <c r="G2032" i="9"/>
  <c r="F2032" i="9"/>
  <c r="E2032" i="9"/>
  <c r="D2032" i="9"/>
  <c r="C2032" i="9"/>
  <c r="O2032" i="9" s="1" a="1"/>
  <c r="O2032" i="9" s="1"/>
  <c r="B2032" i="9"/>
  <c r="N2031" i="9"/>
  <c r="M2031" i="9"/>
  <c r="L2031" i="9"/>
  <c r="K2031" i="9"/>
  <c r="J2031" i="9"/>
  <c r="I2031" i="9"/>
  <c r="H2031" i="9"/>
  <c r="G2031" i="9"/>
  <c r="F2031" i="9"/>
  <c r="E2031" i="9"/>
  <c r="D2031" i="9"/>
  <c r="C2031" i="9"/>
  <c r="B2031" i="9"/>
  <c r="N2030" i="9"/>
  <c r="M2030" i="9"/>
  <c r="L2030" i="9"/>
  <c r="K2030" i="9"/>
  <c r="J2030" i="9"/>
  <c r="I2030" i="9"/>
  <c r="H2030" i="9"/>
  <c r="G2030" i="9"/>
  <c r="F2030" i="9"/>
  <c r="E2030" i="9"/>
  <c r="D2030" i="9"/>
  <c r="C2030" i="9"/>
  <c r="P2030" i="9" s="1" a="1"/>
  <c r="P2030" i="9" s="1"/>
  <c r="B2030" i="9"/>
  <c r="N2029" i="9"/>
  <c r="M2029" i="9"/>
  <c r="L2029" i="9"/>
  <c r="K2029" i="9"/>
  <c r="J2029" i="9"/>
  <c r="I2029" i="9"/>
  <c r="H2029" i="9"/>
  <c r="G2029" i="9"/>
  <c r="F2029" i="9"/>
  <c r="E2029" i="9"/>
  <c r="D2029" i="9"/>
  <c r="C2029" i="9"/>
  <c r="B2029" i="9"/>
  <c r="N2028" i="9"/>
  <c r="M2028" i="9"/>
  <c r="L2028" i="9"/>
  <c r="K2028" i="9"/>
  <c r="J2028" i="9"/>
  <c r="I2028" i="9"/>
  <c r="H2028" i="9"/>
  <c r="G2028" i="9"/>
  <c r="F2028" i="9"/>
  <c r="E2028" i="9"/>
  <c r="D2028" i="9"/>
  <c r="C2028" i="9"/>
  <c r="O2028" i="9" s="1" a="1"/>
  <c r="O2028" i="9" s="1"/>
  <c r="B2028" i="9"/>
  <c r="N2027" i="9"/>
  <c r="M2027" i="9"/>
  <c r="L2027" i="9"/>
  <c r="K2027" i="9"/>
  <c r="J2027" i="9"/>
  <c r="I2027" i="9"/>
  <c r="H2027" i="9"/>
  <c r="G2027" i="9"/>
  <c r="F2027" i="9"/>
  <c r="E2027" i="9"/>
  <c r="D2027" i="9"/>
  <c r="C2027" i="9"/>
  <c r="B2027" i="9"/>
  <c r="N2026" i="9"/>
  <c r="M2026" i="9"/>
  <c r="L2026" i="9"/>
  <c r="K2026" i="9"/>
  <c r="J2026" i="9"/>
  <c r="I2026" i="9"/>
  <c r="H2026" i="9"/>
  <c r="G2026" i="9"/>
  <c r="F2026" i="9"/>
  <c r="E2026" i="9"/>
  <c r="D2026" i="9"/>
  <c r="C2026" i="9"/>
  <c r="P2026" i="9" s="1" a="1"/>
  <c r="P2026" i="9" s="1"/>
  <c r="B2026" i="9"/>
  <c r="N2025" i="9"/>
  <c r="M2025" i="9"/>
  <c r="L2025" i="9"/>
  <c r="K2025" i="9"/>
  <c r="J2025" i="9"/>
  <c r="I2025" i="9"/>
  <c r="H2025" i="9"/>
  <c r="G2025" i="9"/>
  <c r="F2025" i="9"/>
  <c r="E2025" i="9"/>
  <c r="D2025" i="9"/>
  <c r="C2025" i="9"/>
  <c r="B2025" i="9"/>
  <c r="N2024" i="9"/>
  <c r="M2024" i="9"/>
  <c r="L2024" i="9"/>
  <c r="K2024" i="9"/>
  <c r="J2024" i="9"/>
  <c r="I2024" i="9"/>
  <c r="H2024" i="9"/>
  <c r="G2024" i="9"/>
  <c r="F2024" i="9"/>
  <c r="E2024" i="9"/>
  <c r="D2024" i="9"/>
  <c r="C2024" i="9"/>
  <c r="O2024" i="9" s="1" a="1"/>
  <c r="O2024" i="9" s="1"/>
  <c r="B2024" i="9"/>
  <c r="N2023" i="9"/>
  <c r="M2023" i="9"/>
  <c r="L2023" i="9"/>
  <c r="K2023" i="9"/>
  <c r="J2023" i="9"/>
  <c r="I2023" i="9"/>
  <c r="H2023" i="9"/>
  <c r="G2023" i="9"/>
  <c r="F2023" i="9"/>
  <c r="E2023" i="9"/>
  <c r="D2023" i="9"/>
  <c r="C2023" i="9"/>
  <c r="B2023" i="9"/>
  <c r="N2022" i="9"/>
  <c r="M2022" i="9"/>
  <c r="L2022" i="9"/>
  <c r="K2022" i="9"/>
  <c r="J2022" i="9"/>
  <c r="I2022" i="9"/>
  <c r="H2022" i="9"/>
  <c r="G2022" i="9"/>
  <c r="F2022" i="9"/>
  <c r="E2022" i="9"/>
  <c r="D2022" i="9"/>
  <c r="C2022" i="9"/>
  <c r="P2022" i="9" s="1" a="1"/>
  <c r="P2022" i="9" s="1"/>
  <c r="B2022" i="9"/>
  <c r="N2021" i="9"/>
  <c r="M2021" i="9"/>
  <c r="L2021" i="9"/>
  <c r="K2021" i="9"/>
  <c r="J2021" i="9"/>
  <c r="I2021" i="9"/>
  <c r="H2021" i="9"/>
  <c r="G2021" i="9"/>
  <c r="F2021" i="9"/>
  <c r="E2021" i="9"/>
  <c r="D2021" i="9"/>
  <c r="C2021" i="9"/>
  <c r="B2021" i="9"/>
  <c r="N2020" i="9"/>
  <c r="M2020" i="9"/>
  <c r="L2020" i="9"/>
  <c r="K2020" i="9"/>
  <c r="J2020" i="9"/>
  <c r="I2020" i="9"/>
  <c r="H2020" i="9"/>
  <c r="G2020" i="9"/>
  <c r="F2020" i="9"/>
  <c r="E2020" i="9"/>
  <c r="D2020" i="9"/>
  <c r="C2020" i="9"/>
  <c r="O2020" i="9" s="1" a="1"/>
  <c r="O2020" i="9" s="1"/>
  <c r="B2020" i="9"/>
  <c r="N2019" i="9"/>
  <c r="M2019" i="9"/>
  <c r="L2019" i="9"/>
  <c r="K2019" i="9"/>
  <c r="J2019" i="9"/>
  <c r="I2019" i="9"/>
  <c r="H2019" i="9"/>
  <c r="G2019" i="9"/>
  <c r="F2019" i="9"/>
  <c r="E2019" i="9"/>
  <c r="D2019" i="9"/>
  <c r="C2019" i="9"/>
  <c r="B2019" i="9"/>
  <c r="N2018" i="9"/>
  <c r="M2018" i="9"/>
  <c r="L2018" i="9"/>
  <c r="K2018" i="9"/>
  <c r="J2018" i="9"/>
  <c r="I2018" i="9"/>
  <c r="H2018" i="9"/>
  <c r="G2018" i="9"/>
  <c r="F2018" i="9"/>
  <c r="E2018" i="9"/>
  <c r="D2018" i="9"/>
  <c r="C2018" i="9"/>
  <c r="P2018" i="9" s="1" a="1"/>
  <c r="P2018" i="9" s="1"/>
  <c r="B2018" i="9"/>
  <c r="N2017" i="9"/>
  <c r="M2017" i="9"/>
  <c r="L2017" i="9"/>
  <c r="K2017" i="9"/>
  <c r="J2017" i="9"/>
  <c r="I2017" i="9"/>
  <c r="H2017" i="9"/>
  <c r="G2017" i="9"/>
  <c r="F2017" i="9"/>
  <c r="E2017" i="9"/>
  <c r="D2017" i="9"/>
  <c r="C2017" i="9"/>
  <c r="B2017" i="9"/>
  <c r="N2016" i="9"/>
  <c r="M2016" i="9"/>
  <c r="L2016" i="9"/>
  <c r="K2016" i="9"/>
  <c r="J2016" i="9"/>
  <c r="I2016" i="9"/>
  <c r="H2016" i="9"/>
  <c r="G2016" i="9"/>
  <c r="F2016" i="9"/>
  <c r="E2016" i="9"/>
  <c r="D2016" i="9"/>
  <c r="C2016" i="9"/>
  <c r="O2016" i="9" s="1" a="1"/>
  <c r="O2016" i="9" s="1"/>
  <c r="B2016" i="9"/>
  <c r="N2015" i="9"/>
  <c r="M2015" i="9"/>
  <c r="L2015" i="9"/>
  <c r="K2015" i="9"/>
  <c r="J2015" i="9"/>
  <c r="I2015" i="9"/>
  <c r="H2015" i="9"/>
  <c r="G2015" i="9"/>
  <c r="F2015" i="9"/>
  <c r="E2015" i="9"/>
  <c r="D2015" i="9"/>
  <c r="C2015" i="9"/>
  <c r="B2015" i="9"/>
  <c r="N2014" i="9"/>
  <c r="M2014" i="9"/>
  <c r="L2014" i="9"/>
  <c r="K2014" i="9"/>
  <c r="J2014" i="9"/>
  <c r="I2014" i="9"/>
  <c r="H2014" i="9"/>
  <c r="G2014" i="9"/>
  <c r="F2014" i="9"/>
  <c r="E2014" i="9"/>
  <c r="D2014" i="9"/>
  <c r="C2014" i="9"/>
  <c r="P2014" i="9" s="1" a="1"/>
  <c r="P2014" i="9" s="1"/>
  <c r="B2014" i="9"/>
  <c r="N2013" i="9"/>
  <c r="M2013" i="9"/>
  <c r="L2013" i="9"/>
  <c r="K2013" i="9"/>
  <c r="J2013" i="9"/>
  <c r="I2013" i="9"/>
  <c r="H2013" i="9"/>
  <c r="G2013" i="9"/>
  <c r="F2013" i="9"/>
  <c r="E2013" i="9"/>
  <c r="D2013" i="9"/>
  <c r="C2013" i="9"/>
  <c r="B2013" i="9"/>
  <c r="N2012" i="9"/>
  <c r="M2012" i="9"/>
  <c r="L2012" i="9"/>
  <c r="K2012" i="9"/>
  <c r="J2012" i="9"/>
  <c r="I2012" i="9"/>
  <c r="H2012" i="9"/>
  <c r="G2012" i="9"/>
  <c r="F2012" i="9"/>
  <c r="E2012" i="9"/>
  <c r="D2012" i="9"/>
  <c r="C2012" i="9"/>
  <c r="O2012" i="9" s="1" a="1"/>
  <c r="O2012" i="9" s="1"/>
  <c r="B2012" i="9"/>
  <c r="N2011" i="9"/>
  <c r="M2011" i="9"/>
  <c r="L2011" i="9"/>
  <c r="K2011" i="9"/>
  <c r="J2011" i="9"/>
  <c r="I2011" i="9"/>
  <c r="H2011" i="9"/>
  <c r="G2011" i="9"/>
  <c r="F2011" i="9"/>
  <c r="E2011" i="9"/>
  <c r="D2011" i="9"/>
  <c r="C2011" i="9"/>
  <c r="B2011" i="9"/>
  <c r="N2010" i="9"/>
  <c r="M2010" i="9"/>
  <c r="L2010" i="9"/>
  <c r="K2010" i="9"/>
  <c r="J2010" i="9"/>
  <c r="I2010" i="9"/>
  <c r="H2010" i="9"/>
  <c r="G2010" i="9"/>
  <c r="F2010" i="9"/>
  <c r="E2010" i="9"/>
  <c r="D2010" i="9"/>
  <c r="C2010" i="9"/>
  <c r="P2010" i="9" s="1" a="1"/>
  <c r="P2010" i="9" s="1"/>
  <c r="B2010" i="9"/>
  <c r="N2009" i="9"/>
  <c r="M2009" i="9"/>
  <c r="L2009" i="9"/>
  <c r="K2009" i="9"/>
  <c r="J2009" i="9"/>
  <c r="I2009" i="9"/>
  <c r="H2009" i="9"/>
  <c r="G2009" i="9"/>
  <c r="F2009" i="9"/>
  <c r="E2009" i="9"/>
  <c r="D2009" i="9"/>
  <c r="C2009" i="9"/>
  <c r="B2009" i="9"/>
  <c r="N2008" i="9"/>
  <c r="M2008" i="9"/>
  <c r="L2008" i="9"/>
  <c r="K2008" i="9"/>
  <c r="J2008" i="9"/>
  <c r="I2008" i="9"/>
  <c r="H2008" i="9"/>
  <c r="G2008" i="9"/>
  <c r="F2008" i="9"/>
  <c r="E2008" i="9"/>
  <c r="D2008" i="9"/>
  <c r="C2008" i="9"/>
  <c r="O2008" i="9" s="1" a="1"/>
  <c r="O2008" i="9" s="1"/>
  <c r="B2008" i="9"/>
  <c r="N2007" i="9"/>
  <c r="M2007" i="9"/>
  <c r="L2007" i="9"/>
  <c r="K2007" i="9"/>
  <c r="J2007" i="9"/>
  <c r="I2007" i="9"/>
  <c r="H2007" i="9"/>
  <c r="G2007" i="9"/>
  <c r="F2007" i="9"/>
  <c r="E2007" i="9"/>
  <c r="D2007" i="9"/>
  <c r="C2007" i="9"/>
  <c r="B2007" i="9"/>
  <c r="N2006" i="9"/>
  <c r="M2006" i="9"/>
  <c r="L2006" i="9"/>
  <c r="K2006" i="9"/>
  <c r="J2006" i="9"/>
  <c r="I2006" i="9"/>
  <c r="H2006" i="9"/>
  <c r="G2006" i="9"/>
  <c r="F2006" i="9"/>
  <c r="E2006" i="9"/>
  <c r="D2006" i="9"/>
  <c r="C2006" i="9"/>
  <c r="P2006" i="9" s="1" a="1"/>
  <c r="P2006" i="9" s="1"/>
  <c r="B2006" i="9"/>
  <c r="N2005" i="9"/>
  <c r="M2005" i="9"/>
  <c r="L2005" i="9"/>
  <c r="K2005" i="9"/>
  <c r="J2005" i="9"/>
  <c r="I2005" i="9"/>
  <c r="H2005" i="9"/>
  <c r="G2005" i="9"/>
  <c r="F2005" i="9"/>
  <c r="E2005" i="9"/>
  <c r="D2005" i="9"/>
  <c r="C2005" i="9"/>
  <c r="B2005" i="9"/>
  <c r="N2004" i="9"/>
  <c r="M2004" i="9"/>
  <c r="L2004" i="9"/>
  <c r="K2004" i="9"/>
  <c r="J2004" i="9"/>
  <c r="I2004" i="9"/>
  <c r="H2004" i="9"/>
  <c r="G2004" i="9"/>
  <c r="F2004" i="9"/>
  <c r="E2004" i="9"/>
  <c r="D2004" i="9"/>
  <c r="C2004" i="9"/>
  <c r="O2004" i="9" s="1" a="1"/>
  <c r="O2004" i="9" s="1"/>
  <c r="B2004" i="9"/>
  <c r="N2003" i="9"/>
  <c r="M2003" i="9"/>
  <c r="L2003" i="9"/>
  <c r="K2003" i="9"/>
  <c r="J2003" i="9"/>
  <c r="I2003" i="9"/>
  <c r="H2003" i="9"/>
  <c r="G2003" i="9"/>
  <c r="F2003" i="9"/>
  <c r="E2003" i="9"/>
  <c r="D2003" i="9"/>
  <c r="C2003" i="9"/>
  <c r="B2003" i="9"/>
  <c r="N2002" i="9"/>
  <c r="M2002" i="9"/>
  <c r="L2002" i="9"/>
  <c r="K2002" i="9"/>
  <c r="J2002" i="9"/>
  <c r="I2002" i="9"/>
  <c r="H2002" i="9"/>
  <c r="G2002" i="9"/>
  <c r="F2002" i="9"/>
  <c r="E2002" i="9"/>
  <c r="D2002" i="9"/>
  <c r="C2002" i="9"/>
  <c r="P2002" i="9" s="1" a="1"/>
  <c r="P2002" i="9" s="1"/>
  <c r="B2002" i="9"/>
  <c r="N2001" i="9"/>
  <c r="M2001" i="9"/>
  <c r="L2001" i="9"/>
  <c r="K2001" i="9"/>
  <c r="J2001" i="9"/>
  <c r="I2001" i="9"/>
  <c r="H2001" i="9"/>
  <c r="G2001" i="9"/>
  <c r="F2001" i="9"/>
  <c r="E2001" i="9"/>
  <c r="D2001" i="9"/>
  <c r="C2001" i="9"/>
  <c r="B2001" i="9"/>
  <c r="N2000" i="9"/>
  <c r="M2000" i="9"/>
  <c r="L2000" i="9"/>
  <c r="K2000" i="9"/>
  <c r="J2000" i="9"/>
  <c r="I2000" i="9"/>
  <c r="H2000" i="9"/>
  <c r="G2000" i="9"/>
  <c r="F2000" i="9"/>
  <c r="E2000" i="9"/>
  <c r="D2000" i="9"/>
  <c r="C2000" i="9"/>
  <c r="O2000" i="9" s="1" a="1"/>
  <c r="O2000" i="9" s="1"/>
  <c r="B2000" i="9"/>
  <c r="N1999" i="9"/>
  <c r="M1999" i="9"/>
  <c r="L1999" i="9"/>
  <c r="K1999" i="9"/>
  <c r="J1999" i="9"/>
  <c r="I1999" i="9"/>
  <c r="H1999" i="9"/>
  <c r="G1999" i="9"/>
  <c r="F1999" i="9"/>
  <c r="E1999" i="9"/>
  <c r="D1999" i="9"/>
  <c r="C1999" i="9"/>
  <c r="B1999" i="9"/>
  <c r="N1998" i="9"/>
  <c r="M1998" i="9"/>
  <c r="L1998" i="9"/>
  <c r="K1998" i="9"/>
  <c r="J1998" i="9"/>
  <c r="I1998" i="9"/>
  <c r="H1998" i="9"/>
  <c r="G1998" i="9"/>
  <c r="F1998" i="9"/>
  <c r="E1998" i="9"/>
  <c r="D1998" i="9"/>
  <c r="C1998" i="9"/>
  <c r="P1998" i="9" s="1" a="1"/>
  <c r="P1998" i="9" s="1"/>
  <c r="B1998" i="9"/>
  <c r="N1997" i="9"/>
  <c r="M1997" i="9"/>
  <c r="L1997" i="9"/>
  <c r="K1997" i="9"/>
  <c r="J1997" i="9"/>
  <c r="I1997" i="9"/>
  <c r="H1997" i="9"/>
  <c r="G1997" i="9"/>
  <c r="F1997" i="9"/>
  <c r="E1997" i="9"/>
  <c r="D1997" i="9"/>
  <c r="C1997" i="9"/>
  <c r="B1997" i="9"/>
  <c r="N1996" i="9"/>
  <c r="M1996" i="9"/>
  <c r="L1996" i="9"/>
  <c r="K1996" i="9"/>
  <c r="J1996" i="9"/>
  <c r="I1996" i="9"/>
  <c r="H1996" i="9"/>
  <c r="G1996" i="9"/>
  <c r="F1996" i="9"/>
  <c r="E1996" i="9"/>
  <c r="D1996" i="9"/>
  <c r="C1996" i="9"/>
  <c r="O1996" i="9" s="1" a="1"/>
  <c r="O1996" i="9" s="1"/>
  <c r="B1996" i="9"/>
  <c r="N1995" i="9"/>
  <c r="M1995" i="9"/>
  <c r="L1995" i="9"/>
  <c r="K1995" i="9"/>
  <c r="J1995" i="9"/>
  <c r="I1995" i="9"/>
  <c r="H1995" i="9"/>
  <c r="G1995" i="9"/>
  <c r="F1995" i="9"/>
  <c r="E1995" i="9"/>
  <c r="D1995" i="9"/>
  <c r="C1995" i="9"/>
  <c r="B1995" i="9"/>
  <c r="N1994" i="9"/>
  <c r="M1994" i="9"/>
  <c r="L1994" i="9"/>
  <c r="K1994" i="9"/>
  <c r="J1994" i="9"/>
  <c r="I1994" i="9"/>
  <c r="H1994" i="9"/>
  <c r="G1994" i="9"/>
  <c r="F1994" i="9"/>
  <c r="E1994" i="9"/>
  <c r="D1994" i="9"/>
  <c r="C1994" i="9"/>
  <c r="P1994" i="9" s="1" a="1"/>
  <c r="P1994" i="9" s="1"/>
  <c r="B1994" i="9"/>
  <c r="N1993" i="9"/>
  <c r="M1993" i="9"/>
  <c r="L1993" i="9"/>
  <c r="K1993" i="9"/>
  <c r="J1993" i="9"/>
  <c r="I1993" i="9"/>
  <c r="H1993" i="9"/>
  <c r="G1993" i="9"/>
  <c r="F1993" i="9"/>
  <c r="E1993" i="9"/>
  <c r="D1993" i="9"/>
  <c r="C1993" i="9"/>
  <c r="B1993" i="9"/>
  <c r="N1992" i="9"/>
  <c r="M1992" i="9"/>
  <c r="L1992" i="9"/>
  <c r="K1992" i="9"/>
  <c r="J1992" i="9"/>
  <c r="I1992" i="9"/>
  <c r="H1992" i="9"/>
  <c r="G1992" i="9"/>
  <c r="F1992" i="9"/>
  <c r="E1992" i="9"/>
  <c r="D1992" i="9"/>
  <c r="C1992" i="9"/>
  <c r="O1992" i="9" s="1" a="1"/>
  <c r="O1992" i="9" s="1"/>
  <c r="B1992" i="9"/>
  <c r="N1991" i="9"/>
  <c r="M1991" i="9"/>
  <c r="L1991" i="9"/>
  <c r="K1991" i="9"/>
  <c r="J1991" i="9"/>
  <c r="I1991" i="9"/>
  <c r="H1991" i="9"/>
  <c r="G1991" i="9"/>
  <c r="F1991" i="9"/>
  <c r="E1991" i="9"/>
  <c r="D1991" i="9"/>
  <c r="C1991" i="9"/>
  <c r="B1991" i="9"/>
  <c r="N1990" i="9"/>
  <c r="M1990" i="9"/>
  <c r="L1990" i="9"/>
  <c r="K1990" i="9"/>
  <c r="J1990" i="9"/>
  <c r="I1990" i="9"/>
  <c r="H1990" i="9"/>
  <c r="G1990" i="9"/>
  <c r="F1990" i="9"/>
  <c r="E1990" i="9"/>
  <c r="D1990" i="9"/>
  <c r="C1990" i="9"/>
  <c r="P1990" i="9" s="1" a="1"/>
  <c r="P1990" i="9" s="1"/>
  <c r="B1990" i="9"/>
  <c r="N1989" i="9"/>
  <c r="M1989" i="9"/>
  <c r="L1989" i="9"/>
  <c r="K1989" i="9"/>
  <c r="J1989" i="9"/>
  <c r="I1989" i="9"/>
  <c r="H1989" i="9"/>
  <c r="G1989" i="9"/>
  <c r="F1989" i="9"/>
  <c r="E1989" i="9"/>
  <c r="D1989" i="9"/>
  <c r="C1989" i="9"/>
  <c r="B1989" i="9"/>
  <c r="N1988" i="9"/>
  <c r="M1988" i="9"/>
  <c r="L1988" i="9"/>
  <c r="K1988" i="9"/>
  <c r="J1988" i="9"/>
  <c r="I1988" i="9"/>
  <c r="H1988" i="9"/>
  <c r="G1988" i="9"/>
  <c r="F1988" i="9"/>
  <c r="E1988" i="9"/>
  <c r="D1988" i="9"/>
  <c r="C1988" i="9"/>
  <c r="O1988" i="9" s="1" a="1"/>
  <c r="O1988" i="9" s="1"/>
  <c r="B1988" i="9"/>
  <c r="N1987" i="9"/>
  <c r="M1987" i="9"/>
  <c r="L1987" i="9"/>
  <c r="K1987" i="9"/>
  <c r="J1987" i="9"/>
  <c r="I1987" i="9"/>
  <c r="H1987" i="9"/>
  <c r="G1987" i="9"/>
  <c r="F1987" i="9"/>
  <c r="E1987" i="9"/>
  <c r="D1987" i="9"/>
  <c r="C1987" i="9"/>
  <c r="B1987" i="9"/>
  <c r="N1986" i="9"/>
  <c r="M1986" i="9"/>
  <c r="L1986" i="9"/>
  <c r="K1986" i="9"/>
  <c r="J1986" i="9"/>
  <c r="I1986" i="9"/>
  <c r="H1986" i="9"/>
  <c r="G1986" i="9"/>
  <c r="F1986" i="9"/>
  <c r="E1986" i="9"/>
  <c r="D1986" i="9"/>
  <c r="C1986" i="9"/>
  <c r="P1986" i="9" s="1" a="1"/>
  <c r="P1986" i="9" s="1"/>
  <c r="B1986" i="9"/>
  <c r="N1985" i="9"/>
  <c r="M1985" i="9"/>
  <c r="L1985" i="9"/>
  <c r="K1985" i="9"/>
  <c r="J1985" i="9"/>
  <c r="I1985" i="9"/>
  <c r="H1985" i="9"/>
  <c r="G1985" i="9"/>
  <c r="F1985" i="9"/>
  <c r="E1985" i="9"/>
  <c r="D1985" i="9"/>
  <c r="C1985" i="9"/>
  <c r="B1985" i="9"/>
  <c r="N1984" i="9"/>
  <c r="M1984" i="9"/>
  <c r="L1984" i="9"/>
  <c r="K1984" i="9"/>
  <c r="J1984" i="9"/>
  <c r="I1984" i="9"/>
  <c r="H1984" i="9"/>
  <c r="G1984" i="9"/>
  <c r="F1984" i="9"/>
  <c r="E1984" i="9"/>
  <c r="D1984" i="9"/>
  <c r="C1984" i="9"/>
  <c r="O1984" i="9" s="1" a="1"/>
  <c r="O1984" i="9" s="1"/>
  <c r="B1984" i="9"/>
  <c r="N1983" i="9"/>
  <c r="M1983" i="9"/>
  <c r="L1983" i="9"/>
  <c r="K1983" i="9"/>
  <c r="J1983" i="9"/>
  <c r="I1983" i="9"/>
  <c r="H1983" i="9"/>
  <c r="G1983" i="9"/>
  <c r="F1983" i="9"/>
  <c r="E1983" i="9"/>
  <c r="D1983" i="9"/>
  <c r="C1983" i="9"/>
  <c r="B1983" i="9"/>
  <c r="N1982" i="9"/>
  <c r="M1982" i="9"/>
  <c r="L1982" i="9"/>
  <c r="K1982" i="9"/>
  <c r="J1982" i="9"/>
  <c r="I1982" i="9"/>
  <c r="H1982" i="9"/>
  <c r="G1982" i="9"/>
  <c r="F1982" i="9"/>
  <c r="E1982" i="9"/>
  <c r="D1982" i="9"/>
  <c r="C1982" i="9"/>
  <c r="P1982" i="9" s="1" a="1"/>
  <c r="P1982" i="9" s="1"/>
  <c r="B1982" i="9"/>
  <c r="N1981" i="9"/>
  <c r="M1981" i="9"/>
  <c r="L1981" i="9"/>
  <c r="K1981" i="9"/>
  <c r="J1981" i="9"/>
  <c r="I1981" i="9"/>
  <c r="H1981" i="9"/>
  <c r="G1981" i="9"/>
  <c r="F1981" i="9"/>
  <c r="E1981" i="9"/>
  <c r="D1981" i="9"/>
  <c r="C1981" i="9"/>
  <c r="B1981" i="9"/>
  <c r="N1980" i="9"/>
  <c r="M1980" i="9"/>
  <c r="L1980" i="9"/>
  <c r="K1980" i="9"/>
  <c r="J1980" i="9"/>
  <c r="I1980" i="9"/>
  <c r="H1980" i="9"/>
  <c r="G1980" i="9"/>
  <c r="F1980" i="9"/>
  <c r="E1980" i="9"/>
  <c r="D1980" i="9"/>
  <c r="C1980" i="9"/>
  <c r="O1980" i="9" s="1" a="1"/>
  <c r="O1980" i="9" s="1"/>
  <c r="B1980" i="9"/>
  <c r="N1979" i="9"/>
  <c r="M1979" i="9"/>
  <c r="L1979" i="9"/>
  <c r="K1979" i="9"/>
  <c r="J1979" i="9"/>
  <c r="I1979" i="9"/>
  <c r="H1979" i="9"/>
  <c r="G1979" i="9"/>
  <c r="F1979" i="9"/>
  <c r="E1979" i="9"/>
  <c r="D1979" i="9"/>
  <c r="C1979" i="9"/>
  <c r="B1979" i="9"/>
  <c r="N1978" i="9"/>
  <c r="M1978" i="9"/>
  <c r="L1978" i="9"/>
  <c r="K1978" i="9"/>
  <c r="J1978" i="9"/>
  <c r="I1978" i="9"/>
  <c r="H1978" i="9"/>
  <c r="G1978" i="9"/>
  <c r="F1978" i="9"/>
  <c r="E1978" i="9"/>
  <c r="D1978" i="9"/>
  <c r="C1978" i="9"/>
  <c r="P1978" i="9" s="1" a="1"/>
  <c r="P1978" i="9" s="1"/>
  <c r="B1978" i="9"/>
  <c r="N1977" i="9"/>
  <c r="M1977" i="9"/>
  <c r="L1977" i="9"/>
  <c r="K1977" i="9"/>
  <c r="J1977" i="9"/>
  <c r="I1977" i="9"/>
  <c r="H1977" i="9"/>
  <c r="G1977" i="9"/>
  <c r="F1977" i="9"/>
  <c r="E1977" i="9"/>
  <c r="D1977" i="9"/>
  <c r="C1977" i="9"/>
  <c r="B1977" i="9"/>
  <c r="N1976" i="9"/>
  <c r="M1976" i="9"/>
  <c r="L1976" i="9"/>
  <c r="K1976" i="9"/>
  <c r="J1976" i="9"/>
  <c r="I1976" i="9"/>
  <c r="H1976" i="9"/>
  <c r="G1976" i="9"/>
  <c r="F1976" i="9"/>
  <c r="E1976" i="9"/>
  <c r="D1976" i="9"/>
  <c r="C1976" i="9"/>
  <c r="O1976" i="9" s="1" a="1"/>
  <c r="O1976" i="9" s="1"/>
  <c r="B1976" i="9"/>
  <c r="N1975" i="9"/>
  <c r="M1975" i="9"/>
  <c r="L1975" i="9"/>
  <c r="K1975" i="9"/>
  <c r="J1975" i="9"/>
  <c r="I1975" i="9"/>
  <c r="H1975" i="9"/>
  <c r="G1975" i="9"/>
  <c r="F1975" i="9"/>
  <c r="E1975" i="9"/>
  <c r="D1975" i="9"/>
  <c r="C1975" i="9"/>
  <c r="B1975" i="9"/>
  <c r="N1974" i="9"/>
  <c r="M1974" i="9"/>
  <c r="L1974" i="9"/>
  <c r="K1974" i="9"/>
  <c r="J1974" i="9"/>
  <c r="I1974" i="9"/>
  <c r="H1974" i="9"/>
  <c r="G1974" i="9"/>
  <c r="F1974" i="9"/>
  <c r="E1974" i="9"/>
  <c r="D1974" i="9"/>
  <c r="C1974" i="9"/>
  <c r="P1974" i="9" s="1" a="1"/>
  <c r="P1974" i="9" s="1"/>
  <c r="B1974" i="9"/>
  <c r="N1973" i="9"/>
  <c r="M1973" i="9"/>
  <c r="L1973" i="9"/>
  <c r="K1973" i="9"/>
  <c r="J1973" i="9"/>
  <c r="I1973" i="9"/>
  <c r="H1973" i="9"/>
  <c r="G1973" i="9"/>
  <c r="F1973" i="9"/>
  <c r="E1973" i="9"/>
  <c r="D1973" i="9"/>
  <c r="C1973" i="9"/>
  <c r="B1973" i="9"/>
  <c r="N1972" i="9"/>
  <c r="M1972" i="9"/>
  <c r="L1972" i="9"/>
  <c r="K1972" i="9"/>
  <c r="J1972" i="9"/>
  <c r="I1972" i="9"/>
  <c r="H1972" i="9"/>
  <c r="G1972" i="9"/>
  <c r="F1972" i="9"/>
  <c r="E1972" i="9"/>
  <c r="D1972" i="9"/>
  <c r="C1972" i="9"/>
  <c r="O1972" i="9" s="1" a="1"/>
  <c r="O1972" i="9" s="1"/>
  <c r="B1972" i="9"/>
  <c r="N1971" i="9"/>
  <c r="M1971" i="9"/>
  <c r="L1971" i="9"/>
  <c r="K1971" i="9"/>
  <c r="J1971" i="9"/>
  <c r="I1971" i="9"/>
  <c r="H1971" i="9"/>
  <c r="G1971" i="9"/>
  <c r="F1971" i="9"/>
  <c r="E1971" i="9"/>
  <c r="D1971" i="9"/>
  <c r="C1971" i="9"/>
  <c r="B1971" i="9"/>
  <c r="N1970" i="9"/>
  <c r="M1970" i="9"/>
  <c r="L1970" i="9"/>
  <c r="K1970" i="9"/>
  <c r="J1970" i="9"/>
  <c r="I1970" i="9"/>
  <c r="H1970" i="9"/>
  <c r="G1970" i="9"/>
  <c r="F1970" i="9"/>
  <c r="E1970" i="9"/>
  <c r="D1970" i="9"/>
  <c r="C1970" i="9"/>
  <c r="P1970" i="9" s="1" a="1"/>
  <c r="P1970" i="9" s="1"/>
  <c r="B1970" i="9"/>
  <c r="N1969" i="9"/>
  <c r="M1969" i="9"/>
  <c r="L1969" i="9"/>
  <c r="K1969" i="9"/>
  <c r="J1969" i="9"/>
  <c r="I1969" i="9"/>
  <c r="H1969" i="9"/>
  <c r="G1969" i="9"/>
  <c r="F1969" i="9"/>
  <c r="E1969" i="9"/>
  <c r="D1969" i="9"/>
  <c r="C1969" i="9"/>
  <c r="B1969" i="9"/>
  <c r="N1968" i="9"/>
  <c r="M1968" i="9"/>
  <c r="L1968" i="9"/>
  <c r="K1968" i="9"/>
  <c r="J1968" i="9"/>
  <c r="I1968" i="9"/>
  <c r="H1968" i="9"/>
  <c r="G1968" i="9"/>
  <c r="F1968" i="9"/>
  <c r="E1968" i="9"/>
  <c r="D1968" i="9"/>
  <c r="C1968" i="9"/>
  <c r="O1968" i="9" s="1" a="1"/>
  <c r="O1968" i="9" s="1"/>
  <c r="B1968" i="9"/>
  <c r="N1967" i="9"/>
  <c r="M1967" i="9"/>
  <c r="L1967" i="9"/>
  <c r="K1967" i="9"/>
  <c r="J1967" i="9"/>
  <c r="I1967" i="9"/>
  <c r="H1967" i="9"/>
  <c r="G1967" i="9"/>
  <c r="F1967" i="9"/>
  <c r="E1967" i="9"/>
  <c r="D1967" i="9"/>
  <c r="C1967" i="9"/>
  <c r="B1967" i="9"/>
  <c r="N1966" i="9"/>
  <c r="M1966" i="9"/>
  <c r="L1966" i="9"/>
  <c r="K1966" i="9"/>
  <c r="J1966" i="9"/>
  <c r="I1966" i="9"/>
  <c r="H1966" i="9"/>
  <c r="G1966" i="9"/>
  <c r="F1966" i="9"/>
  <c r="E1966" i="9"/>
  <c r="D1966" i="9"/>
  <c r="C1966" i="9"/>
  <c r="P1966" i="9" s="1" a="1"/>
  <c r="P1966" i="9" s="1"/>
  <c r="B1966" i="9"/>
  <c r="N1965" i="9"/>
  <c r="M1965" i="9"/>
  <c r="L1965" i="9"/>
  <c r="K1965" i="9"/>
  <c r="J1965" i="9"/>
  <c r="I1965" i="9"/>
  <c r="H1965" i="9"/>
  <c r="G1965" i="9"/>
  <c r="F1965" i="9"/>
  <c r="E1965" i="9"/>
  <c r="D1965" i="9"/>
  <c r="C1965" i="9"/>
  <c r="B1965" i="9"/>
  <c r="N1964" i="9"/>
  <c r="M1964" i="9"/>
  <c r="L1964" i="9"/>
  <c r="K1964" i="9"/>
  <c r="J1964" i="9"/>
  <c r="I1964" i="9"/>
  <c r="H1964" i="9"/>
  <c r="G1964" i="9"/>
  <c r="F1964" i="9"/>
  <c r="E1964" i="9"/>
  <c r="D1964" i="9"/>
  <c r="C1964" i="9"/>
  <c r="O1964" i="9" s="1" a="1"/>
  <c r="O1964" i="9" s="1"/>
  <c r="B1964" i="9"/>
  <c r="N1963" i="9"/>
  <c r="M1963" i="9"/>
  <c r="L1963" i="9"/>
  <c r="K1963" i="9"/>
  <c r="J1963" i="9"/>
  <c r="I1963" i="9"/>
  <c r="H1963" i="9"/>
  <c r="G1963" i="9"/>
  <c r="F1963" i="9"/>
  <c r="E1963" i="9"/>
  <c r="D1963" i="9"/>
  <c r="C1963" i="9"/>
  <c r="B1963" i="9"/>
  <c r="N1962" i="9"/>
  <c r="M1962" i="9"/>
  <c r="L1962" i="9"/>
  <c r="K1962" i="9"/>
  <c r="J1962" i="9"/>
  <c r="I1962" i="9"/>
  <c r="H1962" i="9"/>
  <c r="G1962" i="9"/>
  <c r="F1962" i="9"/>
  <c r="E1962" i="9"/>
  <c r="D1962" i="9"/>
  <c r="C1962" i="9"/>
  <c r="P1962" i="9" s="1" a="1"/>
  <c r="P1962" i="9" s="1"/>
  <c r="B1962" i="9"/>
  <c r="N1961" i="9"/>
  <c r="M1961" i="9"/>
  <c r="L1961" i="9"/>
  <c r="K1961" i="9"/>
  <c r="J1961" i="9"/>
  <c r="I1961" i="9"/>
  <c r="H1961" i="9"/>
  <c r="G1961" i="9"/>
  <c r="F1961" i="9"/>
  <c r="E1961" i="9"/>
  <c r="D1961" i="9"/>
  <c r="C1961" i="9"/>
  <c r="B1961" i="9"/>
  <c r="N1960" i="9"/>
  <c r="M1960" i="9"/>
  <c r="L1960" i="9"/>
  <c r="K1960" i="9"/>
  <c r="J1960" i="9"/>
  <c r="I1960" i="9"/>
  <c r="H1960" i="9"/>
  <c r="G1960" i="9"/>
  <c r="F1960" i="9"/>
  <c r="E1960" i="9"/>
  <c r="D1960" i="9"/>
  <c r="C1960" i="9"/>
  <c r="O1960" i="9" s="1" a="1"/>
  <c r="O1960" i="9" s="1"/>
  <c r="B1960" i="9"/>
  <c r="N1959" i="9"/>
  <c r="M1959" i="9"/>
  <c r="L1959" i="9"/>
  <c r="K1959" i="9"/>
  <c r="J1959" i="9"/>
  <c r="I1959" i="9"/>
  <c r="H1959" i="9"/>
  <c r="G1959" i="9"/>
  <c r="F1959" i="9"/>
  <c r="E1959" i="9"/>
  <c r="D1959" i="9"/>
  <c r="C1959" i="9"/>
  <c r="B1959" i="9"/>
  <c r="N1958" i="9"/>
  <c r="M1958" i="9"/>
  <c r="L1958" i="9"/>
  <c r="K1958" i="9"/>
  <c r="J1958" i="9"/>
  <c r="I1958" i="9"/>
  <c r="H1958" i="9"/>
  <c r="G1958" i="9"/>
  <c r="F1958" i="9"/>
  <c r="E1958" i="9"/>
  <c r="D1958" i="9"/>
  <c r="C1958" i="9"/>
  <c r="P1958" i="9" s="1" a="1"/>
  <c r="P1958" i="9" s="1"/>
  <c r="B1958" i="9"/>
  <c r="N1957" i="9"/>
  <c r="M1957" i="9"/>
  <c r="L1957" i="9"/>
  <c r="K1957" i="9"/>
  <c r="J1957" i="9"/>
  <c r="I1957" i="9"/>
  <c r="H1957" i="9"/>
  <c r="G1957" i="9"/>
  <c r="F1957" i="9"/>
  <c r="E1957" i="9"/>
  <c r="D1957" i="9"/>
  <c r="C1957" i="9"/>
  <c r="B1957" i="9"/>
  <c r="N1956" i="9"/>
  <c r="M1956" i="9"/>
  <c r="L1956" i="9"/>
  <c r="K1956" i="9"/>
  <c r="J1956" i="9"/>
  <c r="I1956" i="9"/>
  <c r="H1956" i="9"/>
  <c r="G1956" i="9"/>
  <c r="F1956" i="9"/>
  <c r="E1956" i="9"/>
  <c r="D1956" i="9"/>
  <c r="C1956" i="9"/>
  <c r="O1956" i="9" s="1" a="1"/>
  <c r="O1956" i="9" s="1"/>
  <c r="B1956" i="9"/>
  <c r="N1955" i="9"/>
  <c r="M1955" i="9"/>
  <c r="L1955" i="9"/>
  <c r="K1955" i="9"/>
  <c r="J1955" i="9"/>
  <c r="I1955" i="9"/>
  <c r="H1955" i="9"/>
  <c r="G1955" i="9"/>
  <c r="F1955" i="9"/>
  <c r="E1955" i="9"/>
  <c r="D1955" i="9"/>
  <c r="C1955" i="9"/>
  <c r="B1955" i="9"/>
  <c r="N1954" i="9"/>
  <c r="M1954" i="9"/>
  <c r="L1954" i="9"/>
  <c r="K1954" i="9"/>
  <c r="J1954" i="9"/>
  <c r="I1954" i="9"/>
  <c r="H1954" i="9"/>
  <c r="G1954" i="9"/>
  <c r="F1954" i="9"/>
  <c r="E1954" i="9"/>
  <c r="D1954" i="9"/>
  <c r="C1954" i="9"/>
  <c r="P1954" i="9" s="1" a="1"/>
  <c r="P1954" i="9" s="1"/>
  <c r="B1954" i="9"/>
  <c r="N1953" i="9"/>
  <c r="M1953" i="9"/>
  <c r="L1953" i="9"/>
  <c r="K1953" i="9"/>
  <c r="J1953" i="9"/>
  <c r="I1953" i="9"/>
  <c r="H1953" i="9"/>
  <c r="G1953" i="9"/>
  <c r="F1953" i="9"/>
  <c r="E1953" i="9"/>
  <c r="D1953" i="9"/>
  <c r="C1953" i="9"/>
  <c r="B1953" i="9"/>
  <c r="N1952" i="9"/>
  <c r="M1952" i="9"/>
  <c r="L1952" i="9"/>
  <c r="K1952" i="9"/>
  <c r="J1952" i="9"/>
  <c r="I1952" i="9"/>
  <c r="H1952" i="9"/>
  <c r="G1952" i="9"/>
  <c r="F1952" i="9"/>
  <c r="E1952" i="9"/>
  <c r="D1952" i="9"/>
  <c r="C1952" i="9"/>
  <c r="O1952" i="9" s="1" a="1"/>
  <c r="O1952" i="9" s="1"/>
  <c r="B1952" i="9"/>
  <c r="N1951" i="9"/>
  <c r="M1951" i="9"/>
  <c r="L1951" i="9"/>
  <c r="K1951" i="9"/>
  <c r="J1951" i="9"/>
  <c r="I1951" i="9"/>
  <c r="H1951" i="9"/>
  <c r="G1951" i="9"/>
  <c r="F1951" i="9"/>
  <c r="E1951" i="9"/>
  <c r="D1951" i="9"/>
  <c r="C1951" i="9"/>
  <c r="B1951" i="9"/>
  <c r="N1950" i="9"/>
  <c r="M1950" i="9"/>
  <c r="L1950" i="9"/>
  <c r="K1950" i="9"/>
  <c r="J1950" i="9"/>
  <c r="I1950" i="9"/>
  <c r="H1950" i="9"/>
  <c r="G1950" i="9"/>
  <c r="F1950" i="9"/>
  <c r="E1950" i="9"/>
  <c r="D1950" i="9"/>
  <c r="C1950" i="9"/>
  <c r="P1950" i="9" s="1" a="1"/>
  <c r="P1950" i="9" s="1"/>
  <c r="B1950" i="9"/>
  <c r="N1949" i="9"/>
  <c r="M1949" i="9"/>
  <c r="L1949" i="9"/>
  <c r="K1949" i="9"/>
  <c r="J1949" i="9"/>
  <c r="I1949" i="9"/>
  <c r="H1949" i="9"/>
  <c r="G1949" i="9"/>
  <c r="F1949" i="9"/>
  <c r="E1949" i="9"/>
  <c r="D1949" i="9"/>
  <c r="C1949" i="9"/>
  <c r="B1949" i="9"/>
  <c r="N1948" i="9"/>
  <c r="M1948" i="9"/>
  <c r="L1948" i="9"/>
  <c r="K1948" i="9"/>
  <c r="J1948" i="9"/>
  <c r="I1948" i="9"/>
  <c r="H1948" i="9"/>
  <c r="G1948" i="9"/>
  <c r="F1948" i="9"/>
  <c r="E1948" i="9"/>
  <c r="D1948" i="9"/>
  <c r="C1948" i="9"/>
  <c r="O1948" i="9" s="1" a="1"/>
  <c r="O1948" i="9" s="1"/>
  <c r="B1948" i="9"/>
  <c r="N1947" i="9"/>
  <c r="M1947" i="9"/>
  <c r="L1947" i="9"/>
  <c r="K1947" i="9"/>
  <c r="J1947" i="9"/>
  <c r="I1947" i="9"/>
  <c r="H1947" i="9"/>
  <c r="G1947" i="9"/>
  <c r="F1947" i="9"/>
  <c r="E1947" i="9"/>
  <c r="D1947" i="9"/>
  <c r="C1947" i="9"/>
  <c r="B1947" i="9"/>
  <c r="N1946" i="9"/>
  <c r="M1946" i="9"/>
  <c r="L1946" i="9"/>
  <c r="K1946" i="9"/>
  <c r="J1946" i="9"/>
  <c r="I1946" i="9"/>
  <c r="H1946" i="9"/>
  <c r="G1946" i="9"/>
  <c r="F1946" i="9"/>
  <c r="E1946" i="9"/>
  <c r="D1946" i="9"/>
  <c r="C1946" i="9"/>
  <c r="P1946" i="9" s="1" a="1"/>
  <c r="P1946" i="9" s="1"/>
  <c r="B1946" i="9"/>
  <c r="N1945" i="9"/>
  <c r="M1945" i="9"/>
  <c r="L1945" i="9"/>
  <c r="K1945" i="9"/>
  <c r="J1945" i="9"/>
  <c r="I1945" i="9"/>
  <c r="H1945" i="9"/>
  <c r="G1945" i="9"/>
  <c r="F1945" i="9"/>
  <c r="E1945" i="9"/>
  <c r="D1945" i="9"/>
  <c r="C1945" i="9"/>
  <c r="B1945" i="9"/>
  <c r="N1944" i="9"/>
  <c r="M1944" i="9"/>
  <c r="L1944" i="9"/>
  <c r="K1944" i="9"/>
  <c r="J1944" i="9"/>
  <c r="I1944" i="9"/>
  <c r="H1944" i="9"/>
  <c r="G1944" i="9"/>
  <c r="F1944" i="9"/>
  <c r="E1944" i="9"/>
  <c r="D1944" i="9"/>
  <c r="C1944" i="9"/>
  <c r="O1944" i="9" s="1" a="1"/>
  <c r="O1944" i="9" s="1"/>
  <c r="B1944" i="9"/>
  <c r="N1943" i="9"/>
  <c r="M1943" i="9"/>
  <c r="L1943" i="9"/>
  <c r="K1943" i="9"/>
  <c r="J1943" i="9"/>
  <c r="I1943" i="9"/>
  <c r="H1943" i="9"/>
  <c r="G1943" i="9"/>
  <c r="F1943" i="9"/>
  <c r="E1943" i="9"/>
  <c r="D1943" i="9"/>
  <c r="C1943" i="9"/>
  <c r="B1943" i="9"/>
  <c r="N1942" i="9"/>
  <c r="M1942" i="9"/>
  <c r="L1942" i="9"/>
  <c r="K1942" i="9"/>
  <c r="J1942" i="9"/>
  <c r="I1942" i="9"/>
  <c r="H1942" i="9"/>
  <c r="G1942" i="9"/>
  <c r="F1942" i="9"/>
  <c r="E1942" i="9"/>
  <c r="D1942" i="9"/>
  <c r="C1942" i="9"/>
  <c r="P1942" i="9" s="1" a="1"/>
  <c r="P1942" i="9" s="1"/>
  <c r="B1942" i="9"/>
  <c r="N1941" i="9"/>
  <c r="M1941" i="9"/>
  <c r="L1941" i="9"/>
  <c r="K1941" i="9"/>
  <c r="J1941" i="9"/>
  <c r="I1941" i="9"/>
  <c r="H1941" i="9"/>
  <c r="G1941" i="9"/>
  <c r="F1941" i="9"/>
  <c r="E1941" i="9"/>
  <c r="D1941" i="9"/>
  <c r="C1941" i="9"/>
  <c r="B1941" i="9"/>
  <c r="N1940" i="9"/>
  <c r="M1940" i="9"/>
  <c r="L1940" i="9"/>
  <c r="K1940" i="9"/>
  <c r="J1940" i="9"/>
  <c r="I1940" i="9"/>
  <c r="H1940" i="9"/>
  <c r="G1940" i="9"/>
  <c r="F1940" i="9"/>
  <c r="E1940" i="9"/>
  <c r="D1940" i="9"/>
  <c r="C1940" i="9"/>
  <c r="O1940" i="9" s="1" a="1"/>
  <c r="O1940" i="9" s="1"/>
  <c r="B1940" i="9"/>
  <c r="N1939" i="9"/>
  <c r="M1939" i="9"/>
  <c r="L1939" i="9"/>
  <c r="K1939" i="9"/>
  <c r="J1939" i="9"/>
  <c r="I1939" i="9"/>
  <c r="H1939" i="9"/>
  <c r="G1939" i="9"/>
  <c r="F1939" i="9"/>
  <c r="E1939" i="9"/>
  <c r="D1939" i="9"/>
  <c r="C1939" i="9"/>
  <c r="B1939" i="9"/>
  <c r="N1938" i="9"/>
  <c r="M1938" i="9"/>
  <c r="L1938" i="9"/>
  <c r="K1938" i="9"/>
  <c r="J1938" i="9"/>
  <c r="I1938" i="9"/>
  <c r="H1938" i="9"/>
  <c r="G1938" i="9"/>
  <c r="F1938" i="9"/>
  <c r="E1938" i="9"/>
  <c r="D1938" i="9"/>
  <c r="C1938" i="9"/>
  <c r="P1938" i="9" s="1" a="1"/>
  <c r="P1938" i="9" s="1"/>
  <c r="B1938" i="9"/>
  <c r="N1937" i="9"/>
  <c r="M1937" i="9"/>
  <c r="L1937" i="9"/>
  <c r="K1937" i="9"/>
  <c r="J1937" i="9"/>
  <c r="I1937" i="9"/>
  <c r="H1937" i="9"/>
  <c r="G1937" i="9"/>
  <c r="F1937" i="9"/>
  <c r="E1937" i="9"/>
  <c r="D1937" i="9"/>
  <c r="C1937" i="9"/>
  <c r="B1937" i="9"/>
  <c r="N1936" i="9"/>
  <c r="M1936" i="9"/>
  <c r="L1936" i="9"/>
  <c r="K1936" i="9"/>
  <c r="J1936" i="9"/>
  <c r="I1936" i="9"/>
  <c r="H1936" i="9"/>
  <c r="G1936" i="9"/>
  <c r="F1936" i="9"/>
  <c r="E1936" i="9"/>
  <c r="D1936" i="9"/>
  <c r="C1936" i="9"/>
  <c r="O1936" i="9" s="1" a="1"/>
  <c r="O1936" i="9" s="1"/>
  <c r="B1936" i="9"/>
  <c r="N1935" i="9"/>
  <c r="M1935" i="9"/>
  <c r="L1935" i="9"/>
  <c r="K1935" i="9"/>
  <c r="J1935" i="9"/>
  <c r="I1935" i="9"/>
  <c r="H1935" i="9"/>
  <c r="G1935" i="9"/>
  <c r="F1935" i="9"/>
  <c r="E1935" i="9"/>
  <c r="D1935" i="9"/>
  <c r="C1935" i="9"/>
  <c r="B1935" i="9"/>
  <c r="N1934" i="9"/>
  <c r="M1934" i="9"/>
  <c r="L1934" i="9"/>
  <c r="K1934" i="9"/>
  <c r="J1934" i="9"/>
  <c r="I1934" i="9"/>
  <c r="H1934" i="9"/>
  <c r="G1934" i="9"/>
  <c r="F1934" i="9"/>
  <c r="E1934" i="9"/>
  <c r="D1934" i="9"/>
  <c r="C1934" i="9"/>
  <c r="P1934" i="9" s="1" a="1"/>
  <c r="P1934" i="9" s="1"/>
  <c r="B1934" i="9"/>
  <c r="N1933" i="9"/>
  <c r="M1933" i="9"/>
  <c r="L1933" i="9"/>
  <c r="K1933" i="9"/>
  <c r="J1933" i="9"/>
  <c r="I1933" i="9"/>
  <c r="H1933" i="9"/>
  <c r="G1933" i="9"/>
  <c r="F1933" i="9"/>
  <c r="E1933" i="9"/>
  <c r="D1933" i="9"/>
  <c r="C1933" i="9"/>
  <c r="B1933" i="9"/>
  <c r="N1932" i="9"/>
  <c r="M1932" i="9"/>
  <c r="L1932" i="9"/>
  <c r="K1932" i="9"/>
  <c r="J1932" i="9"/>
  <c r="I1932" i="9"/>
  <c r="H1932" i="9"/>
  <c r="G1932" i="9"/>
  <c r="F1932" i="9"/>
  <c r="E1932" i="9"/>
  <c r="D1932" i="9"/>
  <c r="C1932" i="9"/>
  <c r="O1932" i="9" s="1" a="1"/>
  <c r="O1932" i="9" s="1"/>
  <c r="B1932" i="9"/>
  <c r="N1931" i="9"/>
  <c r="M1931" i="9"/>
  <c r="L1931" i="9"/>
  <c r="K1931" i="9"/>
  <c r="J1931" i="9"/>
  <c r="I1931" i="9"/>
  <c r="H1931" i="9"/>
  <c r="G1931" i="9"/>
  <c r="F1931" i="9"/>
  <c r="E1931" i="9"/>
  <c r="D1931" i="9"/>
  <c r="C1931" i="9"/>
  <c r="B1931" i="9"/>
  <c r="N1930" i="9"/>
  <c r="M1930" i="9"/>
  <c r="L1930" i="9"/>
  <c r="K1930" i="9"/>
  <c r="J1930" i="9"/>
  <c r="I1930" i="9"/>
  <c r="H1930" i="9"/>
  <c r="G1930" i="9"/>
  <c r="F1930" i="9"/>
  <c r="E1930" i="9"/>
  <c r="D1930" i="9"/>
  <c r="C1930" i="9"/>
  <c r="P1930" i="9" s="1" a="1"/>
  <c r="P1930" i="9" s="1"/>
  <c r="B1930" i="9"/>
  <c r="N1929" i="9"/>
  <c r="M1929" i="9"/>
  <c r="L1929" i="9"/>
  <c r="K1929" i="9"/>
  <c r="J1929" i="9"/>
  <c r="I1929" i="9"/>
  <c r="H1929" i="9"/>
  <c r="G1929" i="9"/>
  <c r="F1929" i="9"/>
  <c r="E1929" i="9"/>
  <c r="D1929" i="9"/>
  <c r="C1929" i="9"/>
  <c r="B1929" i="9"/>
  <c r="N1928" i="9"/>
  <c r="M1928" i="9"/>
  <c r="L1928" i="9"/>
  <c r="K1928" i="9"/>
  <c r="J1928" i="9"/>
  <c r="I1928" i="9"/>
  <c r="H1928" i="9"/>
  <c r="G1928" i="9"/>
  <c r="F1928" i="9"/>
  <c r="E1928" i="9"/>
  <c r="D1928" i="9"/>
  <c r="C1928" i="9"/>
  <c r="O1928" i="9" s="1" a="1"/>
  <c r="O1928" i="9" s="1"/>
  <c r="B1928" i="9"/>
  <c r="N1927" i="9"/>
  <c r="M1927" i="9"/>
  <c r="L1927" i="9"/>
  <c r="K1927" i="9"/>
  <c r="J1927" i="9"/>
  <c r="I1927" i="9"/>
  <c r="H1927" i="9"/>
  <c r="G1927" i="9"/>
  <c r="F1927" i="9"/>
  <c r="E1927" i="9"/>
  <c r="D1927" i="9"/>
  <c r="C1927" i="9"/>
  <c r="B1927" i="9"/>
  <c r="N1926" i="9"/>
  <c r="M1926" i="9"/>
  <c r="L1926" i="9"/>
  <c r="K1926" i="9"/>
  <c r="J1926" i="9"/>
  <c r="I1926" i="9"/>
  <c r="H1926" i="9"/>
  <c r="G1926" i="9"/>
  <c r="F1926" i="9"/>
  <c r="E1926" i="9"/>
  <c r="D1926" i="9"/>
  <c r="C1926" i="9"/>
  <c r="P1926" i="9" s="1" a="1"/>
  <c r="P1926" i="9" s="1"/>
  <c r="B1926" i="9"/>
  <c r="N1925" i="9"/>
  <c r="M1925" i="9"/>
  <c r="L1925" i="9"/>
  <c r="K1925" i="9"/>
  <c r="J1925" i="9"/>
  <c r="I1925" i="9"/>
  <c r="H1925" i="9"/>
  <c r="G1925" i="9"/>
  <c r="F1925" i="9"/>
  <c r="E1925" i="9"/>
  <c r="D1925" i="9"/>
  <c r="C1925" i="9"/>
  <c r="B1925" i="9"/>
  <c r="N1924" i="9"/>
  <c r="M1924" i="9"/>
  <c r="L1924" i="9"/>
  <c r="K1924" i="9"/>
  <c r="J1924" i="9"/>
  <c r="I1924" i="9"/>
  <c r="H1924" i="9"/>
  <c r="G1924" i="9"/>
  <c r="F1924" i="9"/>
  <c r="E1924" i="9"/>
  <c r="D1924" i="9"/>
  <c r="C1924" i="9"/>
  <c r="O1924" i="9" s="1" a="1"/>
  <c r="O1924" i="9" s="1"/>
  <c r="B1924" i="9"/>
  <c r="N1923" i="9"/>
  <c r="M1923" i="9"/>
  <c r="L1923" i="9"/>
  <c r="K1923" i="9"/>
  <c r="J1923" i="9"/>
  <c r="I1923" i="9"/>
  <c r="H1923" i="9"/>
  <c r="G1923" i="9"/>
  <c r="F1923" i="9"/>
  <c r="E1923" i="9"/>
  <c r="D1923" i="9"/>
  <c r="C1923" i="9"/>
  <c r="B1923" i="9"/>
  <c r="N1922" i="9"/>
  <c r="M1922" i="9"/>
  <c r="L1922" i="9"/>
  <c r="K1922" i="9"/>
  <c r="J1922" i="9"/>
  <c r="I1922" i="9"/>
  <c r="H1922" i="9"/>
  <c r="G1922" i="9"/>
  <c r="F1922" i="9"/>
  <c r="E1922" i="9"/>
  <c r="D1922" i="9"/>
  <c r="C1922" i="9"/>
  <c r="P1922" i="9" s="1" a="1"/>
  <c r="P1922" i="9" s="1"/>
  <c r="B1922" i="9"/>
  <c r="N1921" i="9"/>
  <c r="M1921" i="9"/>
  <c r="L1921" i="9"/>
  <c r="K1921" i="9"/>
  <c r="J1921" i="9"/>
  <c r="I1921" i="9"/>
  <c r="H1921" i="9"/>
  <c r="G1921" i="9"/>
  <c r="F1921" i="9"/>
  <c r="E1921" i="9"/>
  <c r="D1921" i="9"/>
  <c r="C1921" i="9"/>
  <c r="B1921" i="9"/>
  <c r="N1920" i="9"/>
  <c r="M1920" i="9"/>
  <c r="L1920" i="9"/>
  <c r="K1920" i="9"/>
  <c r="J1920" i="9"/>
  <c r="I1920" i="9"/>
  <c r="H1920" i="9"/>
  <c r="G1920" i="9"/>
  <c r="F1920" i="9"/>
  <c r="E1920" i="9"/>
  <c r="D1920" i="9"/>
  <c r="C1920" i="9"/>
  <c r="O1920" i="9" s="1" a="1"/>
  <c r="O1920" i="9" s="1"/>
  <c r="B1920" i="9"/>
  <c r="N1919" i="9"/>
  <c r="M1919" i="9"/>
  <c r="L1919" i="9"/>
  <c r="K1919" i="9"/>
  <c r="J1919" i="9"/>
  <c r="I1919" i="9"/>
  <c r="H1919" i="9"/>
  <c r="G1919" i="9"/>
  <c r="F1919" i="9"/>
  <c r="E1919" i="9"/>
  <c r="D1919" i="9"/>
  <c r="C1919" i="9"/>
  <c r="B1919" i="9"/>
  <c r="N1918" i="9"/>
  <c r="M1918" i="9"/>
  <c r="L1918" i="9"/>
  <c r="K1918" i="9"/>
  <c r="J1918" i="9"/>
  <c r="I1918" i="9"/>
  <c r="H1918" i="9"/>
  <c r="G1918" i="9"/>
  <c r="F1918" i="9"/>
  <c r="E1918" i="9"/>
  <c r="D1918" i="9"/>
  <c r="C1918" i="9"/>
  <c r="P1918" i="9" s="1" a="1"/>
  <c r="P1918" i="9" s="1"/>
  <c r="B1918" i="9"/>
  <c r="N1917" i="9"/>
  <c r="M1917" i="9"/>
  <c r="L1917" i="9"/>
  <c r="K1917" i="9"/>
  <c r="J1917" i="9"/>
  <c r="I1917" i="9"/>
  <c r="H1917" i="9"/>
  <c r="G1917" i="9"/>
  <c r="F1917" i="9"/>
  <c r="E1917" i="9"/>
  <c r="D1917" i="9"/>
  <c r="C1917" i="9"/>
  <c r="B1917" i="9"/>
  <c r="N1916" i="9"/>
  <c r="M1916" i="9"/>
  <c r="L1916" i="9"/>
  <c r="K1916" i="9"/>
  <c r="J1916" i="9"/>
  <c r="I1916" i="9"/>
  <c r="H1916" i="9"/>
  <c r="G1916" i="9"/>
  <c r="F1916" i="9"/>
  <c r="E1916" i="9"/>
  <c r="D1916" i="9"/>
  <c r="C1916" i="9"/>
  <c r="O1916" i="9" s="1" a="1"/>
  <c r="O1916" i="9" s="1"/>
  <c r="B1916" i="9"/>
  <c r="N1915" i="9"/>
  <c r="M1915" i="9"/>
  <c r="L1915" i="9"/>
  <c r="K1915" i="9"/>
  <c r="J1915" i="9"/>
  <c r="I1915" i="9"/>
  <c r="H1915" i="9"/>
  <c r="G1915" i="9"/>
  <c r="F1915" i="9"/>
  <c r="E1915" i="9"/>
  <c r="D1915" i="9"/>
  <c r="C1915" i="9"/>
  <c r="B1915" i="9"/>
  <c r="N1914" i="9"/>
  <c r="M1914" i="9"/>
  <c r="L1914" i="9"/>
  <c r="K1914" i="9"/>
  <c r="J1914" i="9"/>
  <c r="I1914" i="9"/>
  <c r="H1914" i="9"/>
  <c r="G1914" i="9"/>
  <c r="F1914" i="9"/>
  <c r="E1914" i="9"/>
  <c r="D1914" i="9"/>
  <c r="C1914" i="9"/>
  <c r="P1914" i="9" s="1" a="1"/>
  <c r="P1914" i="9" s="1"/>
  <c r="B1914" i="9"/>
  <c r="N1913" i="9"/>
  <c r="M1913" i="9"/>
  <c r="L1913" i="9"/>
  <c r="K1913" i="9"/>
  <c r="J1913" i="9"/>
  <c r="I1913" i="9"/>
  <c r="H1913" i="9"/>
  <c r="G1913" i="9"/>
  <c r="F1913" i="9"/>
  <c r="E1913" i="9"/>
  <c r="D1913" i="9"/>
  <c r="C1913" i="9"/>
  <c r="B1913" i="9"/>
  <c r="N1912" i="9"/>
  <c r="M1912" i="9"/>
  <c r="L1912" i="9"/>
  <c r="K1912" i="9"/>
  <c r="J1912" i="9"/>
  <c r="I1912" i="9"/>
  <c r="H1912" i="9"/>
  <c r="G1912" i="9"/>
  <c r="F1912" i="9"/>
  <c r="E1912" i="9"/>
  <c r="D1912" i="9"/>
  <c r="C1912" i="9"/>
  <c r="O1912" i="9" s="1" a="1"/>
  <c r="O1912" i="9" s="1"/>
  <c r="B1912" i="9"/>
  <c r="N1911" i="9"/>
  <c r="M1911" i="9"/>
  <c r="L1911" i="9"/>
  <c r="K1911" i="9"/>
  <c r="J1911" i="9"/>
  <c r="I1911" i="9"/>
  <c r="H1911" i="9"/>
  <c r="G1911" i="9"/>
  <c r="F1911" i="9"/>
  <c r="E1911" i="9"/>
  <c r="D1911" i="9"/>
  <c r="C1911" i="9"/>
  <c r="B1911" i="9"/>
  <c r="N1910" i="9"/>
  <c r="M1910" i="9"/>
  <c r="L1910" i="9"/>
  <c r="K1910" i="9"/>
  <c r="J1910" i="9"/>
  <c r="I1910" i="9"/>
  <c r="H1910" i="9"/>
  <c r="G1910" i="9"/>
  <c r="F1910" i="9"/>
  <c r="E1910" i="9"/>
  <c r="D1910" i="9"/>
  <c r="C1910" i="9"/>
  <c r="P1910" i="9" s="1" a="1"/>
  <c r="P1910" i="9" s="1"/>
  <c r="B1910" i="9"/>
  <c r="N1909" i="9"/>
  <c r="M1909" i="9"/>
  <c r="L1909" i="9"/>
  <c r="K1909" i="9"/>
  <c r="J1909" i="9"/>
  <c r="I1909" i="9"/>
  <c r="H1909" i="9"/>
  <c r="G1909" i="9"/>
  <c r="F1909" i="9"/>
  <c r="E1909" i="9"/>
  <c r="D1909" i="9"/>
  <c r="C1909" i="9"/>
  <c r="B1909" i="9"/>
  <c r="N1908" i="9"/>
  <c r="M1908" i="9"/>
  <c r="L1908" i="9"/>
  <c r="K1908" i="9"/>
  <c r="J1908" i="9"/>
  <c r="I1908" i="9"/>
  <c r="H1908" i="9"/>
  <c r="G1908" i="9"/>
  <c r="F1908" i="9"/>
  <c r="E1908" i="9"/>
  <c r="D1908" i="9"/>
  <c r="C1908" i="9"/>
  <c r="O1908" i="9" s="1" a="1"/>
  <c r="O1908" i="9" s="1"/>
  <c r="B1908" i="9"/>
  <c r="N1907" i="9"/>
  <c r="M1907" i="9"/>
  <c r="L1907" i="9"/>
  <c r="K1907" i="9"/>
  <c r="J1907" i="9"/>
  <c r="I1907" i="9"/>
  <c r="H1907" i="9"/>
  <c r="G1907" i="9"/>
  <c r="F1907" i="9"/>
  <c r="E1907" i="9"/>
  <c r="D1907" i="9"/>
  <c r="C1907" i="9"/>
  <c r="B1907" i="9"/>
  <c r="N1906" i="9"/>
  <c r="M1906" i="9"/>
  <c r="L1906" i="9"/>
  <c r="K1906" i="9"/>
  <c r="J1906" i="9"/>
  <c r="I1906" i="9"/>
  <c r="H1906" i="9"/>
  <c r="G1906" i="9"/>
  <c r="F1906" i="9"/>
  <c r="E1906" i="9"/>
  <c r="D1906" i="9"/>
  <c r="C1906" i="9"/>
  <c r="P1906" i="9" s="1" a="1"/>
  <c r="P1906" i="9" s="1"/>
  <c r="B1906" i="9"/>
  <c r="N1905" i="9"/>
  <c r="M1905" i="9"/>
  <c r="L1905" i="9"/>
  <c r="K1905" i="9"/>
  <c r="J1905" i="9"/>
  <c r="I1905" i="9"/>
  <c r="H1905" i="9"/>
  <c r="G1905" i="9"/>
  <c r="F1905" i="9"/>
  <c r="E1905" i="9"/>
  <c r="D1905" i="9"/>
  <c r="C1905" i="9"/>
  <c r="B1905" i="9"/>
  <c r="N1904" i="9"/>
  <c r="M1904" i="9"/>
  <c r="L1904" i="9"/>
  <c r="K1904" i="9"/>
  <c r="J1904" i="9"/>
  <c r="I1904" i="9"/>
  <c r="H1904" i="9"/>
  <c r="G1904" i="9"/>
  <c r="F1904" i="9"/>
  <c r="E1904" i="9"/>
  <c r="D1904" i="9"/>
  <c r="C1904" i="9"/>
  <c r="O1904" i="9" s="1" a="1"/>
  <c r="O1904" i="9" s="1"/>
  <c r="B1904" i="9"/>
  <c r="N1903" i="9"/>
  <c r="M1903" i="9"/>
  <c r="L1903" i="9"/>
  <c r="K1903" i="9"/>
  <c r="J1903" i="9"/>
  <c r="I1903" i="9"/>
  <c r="H1903" i="9"/>
  <c r="G1903" i="9"/>
  <c r="F1903" i="9"/>
  <c r="E1903" i="9"/>
  <c r="D1903" i="9"/>
  <c r="C1903" i="9"/>
  <c r="B1903" i="9"/>
  <c r="N1902" i="9"/>
  <c r="M1902" i="9"/>
  <c r="L1902" i="9"/>
  <c r="K1902" i="9"/>
  <c r="J1902" i="9"/>
  <c r="I1902" i="9"/>
  <c r="H1902" i="9"/>
  <c r="G1902" i="9"/>
  <c r="F1902" i="9"/>
  <c r="E1902" i="9"/>
  <c r="D1902" i="9"/>
  <c r="C1902" i="9"/>
  <c r="P1902" i="9" s="1" a="1"/>
  <c r="P1902" i="9" s="1"/>
  <c r="B1902" i="9"/>
  <c r="N1901" i="9"/>
  <c r="M1901" i="9"/>
  <c r="L1901" i="9"/>
  <c r="K1901" i="9"/>
  <c r="J1901" i="9"/>
  <c r="I1901" i="9"/>
  <c r="H1901" i="9"/>
  <c r="G1901" i="9"/>
  <c r="F1901" i="9"/>
  <c r="E1901" i="9"/>
  <c r="D1901" i="9"/>
  <c r="C1901" i="9"/>
  <c r="B1901" i="9"/>
  <c r="N1900" i="9"/>
  <c r="M1900" i="9"/>
  <c r="L1900" i="9"/>
  <c r="K1900" i="9"/>
  <c r="J1900" i="9"/>
  <c r="I1900" i="9"/>
  <c r="H1900" i="9"/>
  <c r="G1900" i="9"/>
  <c r="F1900" i="9"/>
  <c r="E1900" i="9"/>
  <c r="D1900" i="9"/>
  <c r="C1900" i="9"/>
  <c r="O1900" i="9" s="1" a="1"/>
  <c r="O1900" i="9" s="1"/>
  <c r="B1900" i="9"/>
  <c r="N1899" i="9"/>
  <c r="M1899" i="9"/>
  <c r="L1899" i="9"/>
  <c r="K1899" i="9"/>
  <c r="J1899" i="9"/>
  <c r="I1899" i="9"/>
  <c r="H1899" i="9"/>
  <c r="G1899" i="9"/>
  <c r="F1899" i="9"/>
  <c r="E1899" i="9"/>
  <c r="D1899" i="9"/>
  <c r="C1899" i="9"/>
  <c r="B1899" i="9"/>
  <c r="N1898" i="9"/>
  <c r="M1898" i="9"/>
  <c r="L1898" i="9"/>
  <c r="K1898" i="9"/>
  <c r="J1898" i="9"/>
  <c r="I1898" i="9"/>
  <c r="H1898" i="9"/>
  <c r="G1898" i="9"/>
  <c r="F1898" i="9"/>
  <c r="E1898" i="9"/>
  <c r="D1898" i="9"/>
  <c r="C1898" i="9"/>
  <c r="P1898" i="9" s="1" a="1"/>
  <c r="P1898" i="9" s="1"/>
  <c r="B1898" i="9"/>
  <c r="N1897" i="9"/>
  <c r="M1897" i="9"/>
  <c r="L1897" i="9"/>
  <c r="K1897" i="9"/>
  <c r="J1897" i="9"/>
  <c r="I1897" i="9"/>
  <c r="H1897" i="9"/>
  <c r="G1897" i="9"/>
  <c r="F1897" i="9"/>
  <c r="E1897" i="9"/>
  <c r="D1897" i="9"/>
  <c r="C1897" i="9"/>
  <c r="B1897" i="9"/>
  <c r="N1896" i="9"/>
  <c r="M1896" i="9"/>
  <c r="L1896" i="9"/>
  <c r="K1896" i="9"/>
  <c r="J1896" i="9"/>
  <c r="I1896" i="9"/>
  <c r="H1896" i="9"/>
  <c r="G1896" i="9"/>
  <c r="F1896" i="9"/>
  <c r="E1896" i="9"/>
  <c r="D1896" i="9"/>
  <c r="C1896" i="9"/>
  <c r="O1896" i="9" s="1" a="1"/>
  <c r="O1896" i="9" s="1"/>
  <c r="B1896" i="9"/>
  <c r="N1895" i="9"/>
  <c r="M1895" i="9"/>
  <c r="L1895" i="9"/>
  <c r="K1895" i="9"/>
  <c r="J1895" i="9"/>
  <c r="I1895" i="9"/>
  <c r="H1895" i="9"/>
  <c r="G1895" i="9"/>
  <c r="F1895" i="9"/>
  <c r="E1895" i="9"/>
  <c r="D1895" i="9"/>
  <c r="C1895" i="9"/>
  <c r="B1895" i="9"/>
  <c r="N1894" i="9"/>
  <c r="M1894" i="9"/>
  <c r="L1894" i="9"/>
  <c r="K1894" i="9"/>
  <c r="J1894" i="9"/>
  <c r="I1894" i="9"/>
  <c r="H1894" i="9"/>
  <c r="G1894" i="9"/>
  <c r="F1894" i="9"/>
  <c r="E1894" i="9"/>
  <c r="D1894" i="9"/>
  <c r="C1894" i="9"/>
  <c r="P1894" i="9" s="1" a="1"/>
  <c r="P1894" i="9" s="1"/>
  <c r="B1894" i="9"/>
  <c r="N1893" i="9"/>
  <c r="M1893" i="9"/>
  <c r="L1893" i="9"/>
  <c r="K1893" i="9"/>
  <c r="J1893" i="9"/>
  <c r="I1893" i="9"/>
  <c r="H1893" i="9"/>
  <c r="G1893" i="9"/>
  <c r="F1893" i="9"/>
  <c r="E1893" i="9"/>
  <c r="D1893" i="9"/>
  <c r="C1893" i="9"/>
  <c r="B1893" i="9"/>
  <c r="N1892" i="9"/>
  <c r="M1892" i="9"/>
  <c r="L1892" i="9"/>
  <c r="K1892" i="9"/>
  <c r="J1892" i="9"/>
  <c r="I1892" i="9"/>
  <c r="H1892" i="9"/>
  <c r="G1892" i="9"/>
  <c r="F1892" i="9"/>
  <c r="E1892" i="9"/>
  <c r="D1892" i="9"/>
  <c r="C1892" i="9"/>
  <c r="O1892" i="9" s="1" a="1"/>
  <c r="O1892" i="9" s="1"/>
  <c r="B1892" i="9"/>
  <c r="N1891" i="9"/>
  <c r="M1891" i="9"/>
  <c r="L1891" i="9"/>
  <c r="K1891" i="9"/>
  <c r="J1891" i="9"/>
  <c r="I1891" i="9"/>
  <c r="H1891" i="9"/>
  <c r="G1891" i="9"/>
  <c r="F1891" i="9"/>
  <c r="E1891" i="9"/>
  <c r="D1891" i="9"/>
  <c r="C1891" i="9"/>
  <c r="B1891" i="9"/>
  <c r="N1890" i="9"/>
  <c r="M1890" i="9"/>
  <c r="L1890" i="9"/>
  <c r="K1890" i="9"/>
  <c r="J1890" i="9"/>
  <c r="I1890" i="9"/>
  <c r="H1890" i="9"/>
  <c r="G1890" i="9"/>
  <c r="F1890" i="9"/>
  <c r="E1890" i="9"/>
  <c r="D1890" i="9"/>
  <c r="C1890" i="9"/>
  <c r="P1890" i="9" s="1" a="1"/>
  <c r="P1890" i="9" s="1"/>
  <c r="B1890" i="9"/>
  <c r="N1889" i="9"/>
  <c r="M1889" i="9"/>
  <c r="L1889" i="9"/>
  <c r="K1889" i="9"/>
  <c r="J1889" i="9"/>
  <c r="I1889" i="9"/>
  <c r="H1889" i="9"/>
  <c r="G1889" i="9"/>
  <c r="F1889" i="9"/>
  <c r="E1889" i="9"/>
  <c r="D1889" i="9"/>
  <c r="C1889" i="9"/>
  <c r="B1889" i="9"/>
  <c r="N1888" i="9"/>
  <c r="M1888" i="9"/>
  <c r="L1888" i="9"/>
  <c r="K1888" i="9"/>
  <c r="J1888" i="9"/>
  <c r="I1888" i="9"/>
  <c r="H1888" i="9"/>
  <c r="G1888" i="9"/>
  <c r="F1888" i="9"/>
  <c r="E1888" i="9"/>
  <c r="D1888" i="9"/>
  <c r="C1888" i="9"/>
  <c r="O1888" i="9" s="1" a="1"/>
  <c r="O1888" i="9" s="1"/>
  <c r="B1888" i="9"/>
  <c r="N1887" i="9"/>
  <c r="M1887" i="9"/>
  <c r="L1887" i="9"/>
  <c r="K1887" i="9"/>
  <c r="J1887" i="9"/>
  <c r="I1887" i="9"/>
  <c r="H1887" i="9"/>
  <c r="G1887" i="9"/>
  <c r="F1887" i="9"/>
  <c r="E1887" i="9"/>
  <c r="D1887" i="9"/>
  <c r="C1887" i="9"/>
  <c r="B1887" i="9"/>
  <c r="N1886" i="9"/>
  <c r="M1886" i="9"/>
  <c r="L1886" i="9"/>
  <c r="K1886" i="9"/>
  <c r="J1886" i="9"/>
  <c r="I1886" i="9"/>
  <c r="H1886" i="9"/>
  <c r="G1886" i="9"/>
  <c r="F1886" i="9"/>
  <c r="E1886" i="9"/>
  <c r="D1886" i="9"/>
  <c r="C1886" i="9"/>
  <c r="P1886" i="9" s="1" a="1"/>
  <c r="P1886" i="9" s="1"/>
  <c r="B1886" i="9"/>
  <c r="N1885" i="9"/>
  <c r="M1885" i="9"/>
  <c r="L1885" i="9"/>
  <c r="K1885" i="9"/>
  <c r="J1885" i="9"/>
  <c r="I1885" i="9"/>
  <c r="H1885" i="9"/>
  <c r="G1885" i="9"/>
  <c r="F1885" i="9"/>
  <c r="E1885" i="9"/>
  <c r="D1885" i="9"/>
  <c r="C1885" i="9"/>
  <c r="B1885" i="9"/>
  <c r="N1884" i="9"/>
  <c r="M1884" i="9"/>
  <c r="L1884" i="9"/>
  <c r="K1884" i="9"/>
  <c r="J1884" i="9"/>
  <c r="I1884" i="9"/>
  <c r="H1884" i="9"/>
  <c r="G1884" i="9"/>
  <c r="F1884" i="9"/>
  <c r="E1884" i="9"/>
  <c r="D1884" i="9"/>
  <c r="C1884" i="9"/>
  <c r="O1884" i="9" s="1" a="1"/>
  <c r="O1884" i="9" s="1"/>
  <c r="B1884" i="9"/>
  <c r="N1883" i="9"/>
  <c r="M1883" i="9"/>
  <c r="L1883" i="9"/>
  <c r="K1883" i="9"/>
  <c r="J1883" i="9"/>
  <c r="I1883" i="9"/>
  <c r="H1883" i="9"/>
  <c r="G1883" i="9"/>
  <c r="F1883" i="9"/>
  <c r="E1883" i="9"/>
  <c r="D1883" i="9"/>
  <c r="C1883" i="9"/>
  <c r="B1883" i="9"/>
  <c r="N1882" i="9"/>
  <c r="M1882" i="9"/>
  <c r="L1882" i="9"/>
  <c r="K1882" i="9"/>
  <c r="J1882" i="9"/>
  <c r="I1882" i="9"/>
  <c r="H1882" i="9"/>
  <c r="G1882" i="9"/>
  <c r="F1882" i="9"/>
  <c r="E1882" i="9"/>
  <c r="D1882" i="9"/>
  <c r="C1882" i="9"/>
  <c r="P1882" i="9" s="1" a="1"/>
  <c r="P1882" i="9" s="1"/>
  <c r="B1882" i="9"/>
  <c r="N1881" i="9"/>
  <c r="M1881" i="9"/>
  <c r="L1881" i="9"/>
  <c r="K1881" i="9"/>
  <c r="J1881" i="9"/>
  <c r="I1881" i="9"/>
  <c r="H1881" i="9"/>
  <c r="G1881" i="9"/>
  <c r="F1881" i="9"/>
  <c r="E1881" i="9"/>
  <c r="D1881" i="9"/>
  <c r="C1881" i="9"/>
  <c r="B1881" i="9"/>
  <c r="N1880" i="9"/>
  <c r="M1880" i="9"/>
  <c r="L1880" i="9"/>
  <c r="K1880" i="9"/>
  <c r="J1880" i="9"/>
  <c r="I1880" i="9"/>
  <c r="H1880" i="9"/>
  <c r="G1880" i="9"/>
  <c r="F1880" i="9"/>
  <c r="E1880" i="9"/>
  <c r="D1880" i="9"/>
  <c r="C1880" i="9"/>
  <c r="O1880" i="9" s="1" a="1"/>
  <c r="O1880" i="9" s="1"/>
  <c r="B1880" i="9"/>
  <c r="N1879" i="9"/>
  <c r="M1879" i="9"/>
  <c r="L1879" i="9"/>
  <c r="K1879" i="9"/>
  <c r="J1879" i="9"/>
  <c r="I1879" i="9"/>
  <c r="H1879" i="9"/>
  <c r="G1879" i="9"/>
  <c r="F1879" i="9"/>
  <c r="E1879" i="9"/>
  <c r="D1879" i="9"/>
  <c r="C1879" i="9"/>
  <c r="B1879" i="9"/>
  <c r="N1878" i="9"/>
  <c r="M1878" i="9"/>
  <c r="L1878" i="9"/>
  <c r="K1878" i="9"/>
  <c r="J1878" i="9"/>
  <c r="I1878" i="9"/>
  <c r="H1878" i="9"/>
  <c r="G1878" i="9"/>
  <c r="F1878" i="9"/>
  <c r="E1878" i="9"/>
  <c r="D1878" i="9"/>
  <c r="C1878" i="9"/>
  <c r="P1878" i="9" s="1" a="1"/>
  <c r="P1878" i="9" s="1"/>
  <c r="B1878" i="9"/>
  <c r="N1877" i="9"/>
  <c r="M1877" i="9"/>
  <c r="L1877" i="9"/>
  <c r="K1877" i="9"/>
  <c r="J1877" i="9"/>
  <c r="I1877" i="9"/>
  <c r="H1877" i="9"/>
  <c r="G1877" i="9"/>
  <c r="F1877" i="9"/>
  <c r="E1877" i="9"/>
  <c r="D1877" i="9"/>
  <c r="C1877" i="9"/>
  <c r="B1877" i="9"/>
  <c r="N1876" i="9"/>
  <c r="M1876" i="9"/>
  <c r="L1876" i="9"/>
  <c r="K1876" i="9"/>
  <c r="J1876" i="9"/>
  <c r="I1876" i="9"/>
  <c r="H1876" i="9"/>
  <c r="G1876" i="9"/>
  <c r="F1876" i="9"/>
  <c r="E1876" i="9"/>
  <c r="D1876" i="9"/>
  <c r="C1876" i="9"/>
  <c r="O1876" i="9" s="1" a="1"/>
  <c r="O1876" i="9" s="1"/>
  <c r="B1876" i="9"/>
  <c r="N1875" i="9"/>
  <c r="M1875" i="9"/>
  <c r="L1875" i="9"/>
  <c r="K1875" i="9"/>
  <c r="J1875" i="9"/>
  <c r="I1875" i="9"/>
  <c r="H1875" i="9"/>
  <c r="G1875" i="9"/>
  <c r="F1875" i="9"/>
  <c r="E1875" i="9"/>
  <c r="D1875" i="9"/>
  <c r="C1875" i="9"/>
  <c r="B1875" i="9"/>
  <c r="N1874" i="9"/>
  <c r="M1874" i="9"/>
  <c r="L1874" i="9"/>
  <c r="K1874" i="9"/>
  <c r="J1874" i="9"/>
  <c r="I1874" i="9"/>
  <c r="H1874" i="9"/>
  <c r="G1874" i="9"/>
  <c r="F1874" i="9"/>
  <c r="E1874" i="9"/>
  <c r="D1874" i="9"/>
  <c r="C1874" i="9"/>
  <c r="P1874" i="9" s="1" a="1"/>
  <c r="P1874" i="9" s="1"/>
  <c r="B1874" i="9"/>
  <c r="N1873" i="9"/>
  <c r="M1873" i="9"/>
  <c r="L1873" i="9"/>
  <c r="K1873" i="9"/>
  <c r="J1873" i="9"/>
  <c r="I1873" i="9"/>
  <c r="H1873" i="9"/>
  <c r="G1873" i="9"/>
  <c r="F1873" i="9"/>
  <c r="E1873" i="9"/>
  <c r="D1873" i="9"/>
  <c r="C1873" i="9"/>
  <c r="B1873" i="9"/>
  <c r="N1872" i="9"/>
  <c r="M1872" i="9"/>
  <c r="L1872" i="9"/>
  <c r="K1872" i="9"/>
  <c r="J1872" i="9"/>
  <c r="I1872" i="9"/>
  <c r="H1872" i="9"/>
  <c r="G1872" i="9"/>
  <c r="F1872" i="9"/>
  <c r="E1872" i="9"/>
  <c r="D1872" i="9"/>
  <c r="C1872" i="9"/>
  <c r="O1872" i="9" s="1" a="1"/>
  <c r="O1872" i="9" s="1"/>
  <c r="B1872" i="9"/>
  <c r="N1871" i="9"/>
  <c r="M1871" i="9"/>
  <c r="L1871" i="9"/>
  <c r="K1871" i="9"/>
  <c r="J1871" i="9"/>
  <c r="I1871" i="9"/>
  <c r="H1871" i="9"/>
  <c r="G1871" i="9"/>
  <c r="F1871" i="9"/>
  <c r="E1871" i="9"/>
  <c r="D1871" i="9"/>
  <c r="C1871" i="9"/>
  <c r="B1871" i="9"/>
  <c r="N1870" i="9"/>
  <c r="M1870" i="9"/>
  <c r="L1870" i="9"/>
  <c r="K1870" i="9"/>
  <c r="J1870" i="9"/>
  <c r="I1870" i="9"/>
  <c r="H1870" i="9"/>
  <c r="G1870" i="9"/>
  <c r="F1870" i="9"/>
  <c r="E1870" i="9"/>
  <c r="D1870" i="9"/>
  <c r="C1870" i="9"/>
  <c r="P1870" i="9" s="1" a="1"/>
  <c r="P1870" i="9" s="1"/>
  <c r="B1870" i="9"/>
  <c r="N1869" i="9"/>
  <c r="M1869" i="9"/>
  <c r="L1869" i="9"/>
  <c r="K1869" i="9"/>
  <c r="J1869" i="9"/>
  <c r="I1869" i="9"/>
  <c r="H1869" i="9"/>
  <c r="G1869" i="9"/>
  <c r="F1869" i="9"/>
  <c r="E1869" i="9"/>
  <c r="D1869" i="9"/>
  <c r="C1869" i="9"/>
  <c r="B1869" i="9"/>
  <c r="N1868" i="9"/>
  <c r="M1868" i="9"/>
  <c r="L1868" i="9"/>
  <c r="K1868" i="9"/>
  <c r="J1868" i="9"/>
  <c r="I1868" i="9"/>
  <c r="H1868" i="9"/>
  <c r="G1868" i="9"/>
  <c r="F1868" i="9"/>
  <c r="E1868" i="9"/>
  <c r="D1868" i="9"/>
  <c r="C1868" i="9"/>
  <c r="O1868" i="9" s="1" a="1"/>
  <c r="O1868" i="9" s="1"/>
  <c r="B1868" i="9"/>
  <c r="N1867" i="9"/>
  <c r="M1867" i="9"/>
  <c r="L1867" i="9"/>
  <c r="K1867" i="9"/>
  <c r="J1867" i="9"/>
  <c r="I1867" i="9"/>
  <c r="H1867" i="9"/>
  <c r="G1867" i="9"/>
  <c r="F1867" i="9"/>
  <c r="E1867" i="9"/>
  <c r="D1867" i="9"/>
  <c r="C1867" i="9"/>
  <c r="B1867" i="9"/>
  <c r="N1866" i="9"/>
  <c r="M1866" i="9"/>
  <c r="L1866" i="9"/>
  <c r="K1866" i="9"/>
  <c r="J1866" i="9"/>
  <c r="I1866" i="9"/>
  <c r="H1866" i="9"/>
  <c r="G1866" i="9"/>
  <c r="F1866" i="9"/>
  <c r="E1866" i="9"/>
  <c r="D1866" i="9"/>
  <c r="C1866" i="9"/>
  <c r="P1866" i="9" s="1" a="1"/>
  <c r="P1866" i="9" s="1"/>
  <c r="B1866" i="9"/>
  <c r="N1865" i="9"/>
  <c r="M1865" i="9"/>
  <c r="L1865" i="9"/>
  <c r="K1865" i="9"/>
  <c r="J1865" i="9"/>
  <c r="I1865" i="9"/>
  <c r="H1865" i="9"/>
  <c r="G1865" i="9"/>
  <c r="F1865" i="9"/>
  <c r="E1865" i="9"/>
  <c r="D1865" i="9"/>
  <c r="C1865" i="9"/>
  <c r="B1865" i="9"/>
  <c r="N1864" i="9"/>
  <c r="M1864" i="9"/>
  <c r="L1864" i="9"/>
  <c r="K1864" i="9"/>
  <c r="J1864" i="9"/>
  <c r="I1864" i="9"/>
  <c r="H1864" i="9"/>
  <c r="G1864" i="9"/>
  <c r="F1864" i="9"/>
  <c r="E1864" i="9"/>
  <c r="D1864" i="9"/>
  <c r="C1864" i="9"/>
  <c r="O1864" i="9" s="1" a="1"/>
  <c r="O1864" i="9" s="1"/>
  <c r="B1864" i="9"/>
  <c r="N1863" i="9"/>
  <c r="M1863" i="9"/>
  <c r="L1863" i="9"/>
  <c r="K1863" i="9"/>
  <c r="J1863" i="9"/>
  <c r="I1863" i="9"/>
  <c r="H1863" i="9"/>
  <c r="G1863" i="9"/>
  <c r="F1863" i="9"/>
  <c r="E1863" i="9"/>
  <c r="D1863" i="9"/>
  <c r="C1863" i="9"/>
  <c r="B1863" i="9"/>
  <c r="N1862" i="9"/>
  <c r="M1862" i="9"/>
  <c r="L1862" i="9"/>
  <c r="K1862" i="9"/>
  <c r="J1862" i="9"/>
  <c r="I1862" i="9"/>
  <c r="H1862" i="9"/>
  <c r="G1862" i="9"/>
  <c r="F1862" i="9"/>
  <c r="E1862" i="9"/>
  <c r="D1862" i="9"/>
  <c r="C1862" i="9"/>
  <c r="P1862" i="9" s="1" a="1"/>
  <c r="P1862" i="9" s="1"/>
  <c r="B1862" i="9"/>
  <c r="N1861" i="9"/>
  <c r="M1861" i="9"/>
  <c r="L1861" i="9"/>
  <c r="K1861" i="9"/>
  <c r="J1861" i="9"/>
  <c r="I1861" i="9"/>
  <c r="H1861" i="9"/>
  <c r="G1861" i="9"/>
  <c r="F1861" i="9"/>
  <c r="E1861" i="9"/>
  <c r="D1861" i="9"/>
  <c r="C1861" i="9"/>
  <c r="B1861" i="9"/>
  <c r="N1860" i="9"/>
  <c r="M1860" i="9"/>
  <c r="L1860" i="9"/>
  <c r="K1860" i="9"/>
  <c r="J1860" i="9"/>
  <c r="I1860" i="9"/>
  <c r="H1860" i="9"/>
  <c r="G1860" i="9"/>
  <c r="F1860" i="9"/>
  <c r="E1860" i="9"/>
  <c r="D1860" i="9"/>
  <c r="C1860" i="9"/>
  <c r="O1860" i="9" s="1" a="1"/>
  <c r="O1860" i="9" s="1"/>
  <c r="B1860" i="9"/>
  <c r="N1859" i="9"/>
  <c r="M1859" i="9"/>
  <c r="L1859" i="9"/>
  <c r="K1859" i="9"/>
  <c r="J1859" i="9"/>
  <c r="I1859" i="9"/>
  <c r="H1859" i="9"/>
  <c r="G1859" i="9"/>
  <c r="F1859" i="9"/>
  <c r="E1859" i="9"/>
  <c r="D1859" i="9"/>
  <c r="C1859" i="9"/>
  <c r="B1859" i="9"/>
  <c r="N1858" i="9"/>
  <c r="M1858" i="9"/>
  <c r="L1858" i="9"/>
  <c r="K1858" i="9"/>
  <c r="J1858" i="9"/>
  <c r="I1858" i="9"/>
  <c r="H1858" i="9"/>
  <c r="G1858" i="9"/>
  <c r="F1858" i="9"/>
  <c r="E1858" i="9"/>
  <c r="D1858" i="9"/>
  <c r="C1858" i="9"/>
  <c r="P1858" i="9" s="1" a="1"/>
  <c r="P1858" i="9" s="1"/>
  <c r="B1858" i="9"/>
  <c r="N1857" i="9"/>
  <c r="M1857" i="9"/>
  <c r="L1857" i="9"/>
  <c r="K1857" i="9"/>
  <c r="J1857" i="9"/>
  <c r="I1857" i="9"/>
  <c r="H1857" i="9"/>
  <c r="G1857" i="9"/>
  <c r="F1857" i="9"/>
  <c r="E1857" i="9"/>
  <c r="D1857" i="9"/>
  <c r="C1857" i="9"/>
  <c r="B1857" i="9"/>
  <c r="N1856" i="9"/>
  <c r="M1856" i="9"/>
  <c r="L1856" i="9"/>
  <c r="K1856" i="9"/>
  <c r="J1856" i="9"/>
  <c r="I1856" i="9"/>
  <c r="H1856" i="9"/>
  <c r="G1856" i="9"/>
  <c r="F1856" i="9"/>
  <c r="E1856" i="9"/>
  <c r="D1856" i="9"/>
  <c r="C1856" i="9"/>
  <c r="O1856" i="9" s="1" a="1"/>
  <c r="O1856" i="9" s="1"/>
  <c r="B1856" i="9"/>
  <c r="N1855" i="9"/>
  <c r="M1855" i="9"/>
  <c r="L1855" i="9"/>
  <c r="K1855" i="9"/>
  <c r="J1855" i="9"/>
  <c r="I1855" i="9"/>
  <c r="H1855" i="9"/>
  <c r="G1855" i="9"/>
  <c r="F1855" i="9"/>
  <c r="E1855" i="9"/>
  <c r="D1855" i="9"/>
  <c r="C1855" i="9"/>
  <c r="B1855" i="9"/>
  <c r="N1854" i="9"/>
  <c r="M1854" i="9"/>
  <c r="L1854" i="9"/>
  <c r="K1854" i="9"/>
  <c r="J1854" i="9"/>
  <c r="I1854" i="9"/>
  <c r="H1854" i="9"/>
  <c r="G1854" i="9"/>
  <c r="F1854" i="9"/>
  <c r="E1854" i="9"/>
  <c r="D1854" i="9"/>
  <c r="C1854" i="9"/>
  <c r="P1854" i="9" s="1" a="1"/>
  <c r="P1854" i="9" s="1"/>
  <c r="B1854" i="9"/>
  <c r="N1853" i="9"/>
  <c r="M1853" i="9"/>
  <c r="L1853" i="9"/>
  <c r="K1853" i="9"/>
  <c r="J1853" i="9"/>
  <c r="I1853" i="9"/>
  <c r="H1853" i="9"/>
  <c r="G1853" i="9"/>
  <c r="F1853" i="9"/>
  <c r="E1853" i="9"/>
  <c r="D1853" i="9"/>
  <c r="C1853" i="9"/>
  <c r="B1853" i="9"/>
  <c r="N1852" i="9"/>
  <c r="M1852" i="9"/>
  <c r="L1852" i="9"/>
  <c r="K1852" i="9"/>
  <c r="J1852" i="9"/>
  <c r="I1852" i="9"/>
  <c r="H1852" i="9"/>
  <c r="G1852" i="9"/>
  <c r="F1852" i="9"/>
  <c r="E1852" i="9"/>
  <c r="D1852" i="9"/>
  <c r="C1852" i="9"/>
  <c r="O1852" i="9" s="1" a="1"/>
  <c r="O1852" i="9" s="1"/>
  <c r="B1852" i="9"/>
  <c r="N1851" i="9"/>
  <c r="M1851" i="9"/>
  <c r="L1851" i="9"/>
  <c r="K1851" i="9"/>
  <c r="J1851" i="9"/>
  <c r="I1851" i="9"/>
  <c r="H1851" i="9"/>
  <c r="G1851" i="9"/>
  <c r="F1851" i="9"/>
  <c r="E1851" i="9"/>
  <c r="D1851" i="9"/>
  <c r="C1851" i="9"/>
  <c r="B1851" i="9"/>
  <c r="N1850" i="9"/>
  <c r="M1850" i="9"/>
  <c r="L1850" i="9"/>
  <c r="K1850" i="9"/>
  <c r="J1850" i="9"/>
  <c r="I1850" i="9"/>
  <c r="H1850" i="9"/>
  <c r="G1850" i="9"/>
  <c r="F1850" i="9"/>
  <c r="E1850" i="9"/>
  <c r="D1850" i="9"/>
  <c r="C1850" i="9"/>
  <c r="P1850" i="9" s="1" a="1"/>
  <c r="P1850" i="9" s="1"/>
  <c r="B1850" i="9"/>
  <c r="N1849" i="9"/>
  <c r="M1849" i="9"/>
  <c r="L1849" i="9"/>
  <c r="K1849" i="9"/>
  <c r="J1849" i="9"/>
  <c r="I1849" i="9"/>
  <c r="H1849" i="9"/>
  <c r="G1849" i="9"/>
  <c r="F1849" i="9"/>
  <c r="E1849" i="9"/>
  <c r="D1849" i="9"/>
  <c r="C1849" i="9"/>
  <c r="B1849" i="9"/>
  <c r="N1848" i="9"/>
  <c r="M1848" i="9"/>
  <c r="L1848" i="9"/>
  <c r="K1848" i="9"/>
  <c r="J1848" i="9"/>
  <c r="I1848" i="9"/>
  <c r="H1848" i="9"/>
  <c r="G1848" i="9"/>
  <c r="F1848" i="9"/>
  <c r="E1848" i="9"/>
  <c r="D1848" i="9"/>
  <c r="C1848" i="9"/>
  <c r="O1848" i="9" s="1" a="1"/>
  <c r="O1848" i="9" s="1"/>
  <c r="B1848" i="9"/>
  <c r="N1847" i="9"/>
  <c r="M1847" i="9"/>
  <c r="L1847" i="9"/>
  <c r="K1847" i="9"/>
  <c r="J1847" i="9"/>
  <c r="I1847" i="9"/>
  <c r="H1847" i="9"/>
  <c r="G1847" i="9"/>
  <c r="F1847" i="9"/>
  <c r="E1847" i="9"/>
  <c r="D1847" i="9"/>
  <c r="C1847" i="9"/>
  <c r="B1847" i="9"/>
  <c r="N1846" i="9"/>
  <c r="M1846" i="9"/>
  <c r="L1846" i="9"/>
  <c r="K1846" i="9"/>
  <c r="J1846" i="9"/>
  <c r="I1846" i="9"/>
  <c r="H1846" i="9"/>
  <c r="G1846" i="9"/>
  <c r="F1846" i="9"/>
  <c r="E1846" i="9"/>
  <c r="D1846" i="9"/>
  <c r="C1846" i="9"/>
  <c r="P1846" i="9" s="1" a="1"/>
  <c r="P1846" i="9" s="1"/>
  <c r="B1846" i="9"/>
  <c r="N1845" i="9"/>
  <c r="M1845" i="9"/>
  <c r="L1845" i="9"/>
  <c r="K1845" i="9"/>
  <c r="J1845" i="9"/>
  <c r="I1845" i="9"/>
  <c r="H1845" i="9"/>
  <c r="G1845" i="9"/>
  <c r="F1845" i="9"/>
  <c r="E1845" i="9"/>
  <c r="D1845" i="9"/>
  <c r="C1845" i="9"/>
  <c r="B1845" i="9"/>
  <c r="N1844" i="9"/>
  <c r="M1844" i="9"/>
  <c r="L1844" i="9"/>
  <c r="K1844" i="9"/>
  <c r="J1844" i="9"/>
  <c r="I1844" i="9"/>
  <c r="H1844" i="9"/>
  <c r="G1844" i="9"/>
  <c r="F1844" i="9"/>
  <c r="E1844" i="9"/>
  <c r="D1844" i="9"/>
  <c r="C1844" i="9"/>
  <c r="O1844" i="9" s="1" a="1"/>
  <c r="O1844" i="9" s="1"/>
  <c r="B1844" i="9"/>
  <c r="N1843" i="9"/>
  <c r="M1843" i="9"/>
  <c r="L1843" i="9"/>
  <c r="K1843" i="9"/>
  <c r="J1843" i="9"/>
  <c r="I1843" i="9"/>
  <c r="H1843" i="9"/>
  <c r="G1843" i="9"/>
  <c r="F1843" i="9"/>
  <c r="E1843" i="9"/>
  <c r="D1843" i="9"/>
  <c r="C1843" i="9"/>
  <c r="B1843" i="9"/>
  <c r="N1842" i="9"/>
  <c r="M1842" i="9"/>
  <c r="L1842" i="9"/>
  <c r="K1842" i="9"/>
  <c r="J1842" i="9"/>
  <c r="I1842" i="9"/>
  <c r="H1842" i="9"/>
  <c r="G1842" i="9"/>
  <c r="F1842" i="9"/>
  <c r="E1842" i="9"/>
  <c r="D1842" i="9"/>
  <c r="C1842" i="9"/>
  <c r="P1842" i="9" s="1" a="1"/>
  <c r="P1842" i="9" s="1"/>
  <c r="B1842" i="9"/>
  <c r="N1841" i="9"/>
  <c r="M1841" i="9"/>
  <c r="L1841" i="9"/>
  <c r="K1841" i="9"/>
  <c r="J1841" i="9"/>
  <c r="I1841" i="9"/>
  <c r="H1841" i="9"/>
  <c r="G1841" i="9"/>
  <c r="F1841" i="9"/>
  <c r="E1841" i="9"/>
  <c r="D1841" i="9"/>
  <c r="C1841" i="9"/>
  <c r="B1841" i="9"/>
  <c r="N1840" i="9"/>
  <c r="M1840" i="9"/>
  <c r="L1840" i="9"/>
  <c r="K1840" i="9"/>
  <c r="J1840" i="9"/>
  <c r="I1840" i="9"/>
  <c r="H1840" i="9"/>
  <c r="G1840" i="9"/>
  <c r="F1840" i="9"/>
  <c r="E1840" i="9"/>
  <c r="D1840" i="9"/>
  <c r="C1840" i="9"/>
  <c r="O1840" i="9" s="1" a="1"/>
  <c r="O1840" i="9" s="1"/>
  <c r="B1840" i="9"/>
  <c r="N1839" i="9"/>
  <c r="M1839" i="9"/>
  <c r="L1839" i="9"/>
  <c r="K1839" i="9"/>
  <c r="J1839" i="9"/>
  <c r="I1839" i="9"/>
  <c r="H1839" i="9"/>
  <c r="G1839" i="9"/>
  <c r="F1839" i="9"/>
  <c r="E1839" i="9"/>
  <c r="D1839" i="9"/>
  <c r="C1839" i="9"/>
  <c r="B1839" i="9"/>
  <c r="N1838" i="9"/>
  <c r="M1838" i="9"/>
  <c r="L1838" i="9"/>
  <c r="K1838" i="9"/>
  <c r="J1838" i="9"/>
  <c r="I1838" i="9"/>
  <c r="H1838" i="9"/>
  <c r="G1838" i="9"/>
  <c r="F1838" i="9"/>
  <c r="E1838" i="9"/>
  <c r="D1838" i="9"/>
  <c r="C1838" i="9"/>
  <c r="P1838" i="9" s="1" a="1"/>
  <c r="P1838" i="9" s="1"/>
  <c r="B1838" i="9"/>
  <c r="N1837" i="9"/>
  <c r="M1837" i="9"/>
  <c r="L1837" i="9"/>
  <c r="K1837" i="9"/>
  <c r="J1837" i="9"/>
  <c r="I1837" i="9"/>
  <c r="H1837" i="9"/>
  <c r="G1837" i="9"/>
  <c r="F1837" i="9"/>
  <c r="E1837" i="9"/>
  <c r="D1837" i="9"/>
  <c r="C1837" i="9"/>
  <c r="B1837" i="9"/>
  <c r="N1836" i="9"/>
  <c r="M1836" i="9"/>
  <c r="L1836" i="9"/>
  <c r="K1836" i="9"/>
  <c r="J1836" i="9"/>
  <c r="I1836" i="9"/>
  <c r="H1836" i="9"/>
  <c r="G1836" i="9"/>
  <c r="F1836" i="9"/>
  <c r="E1836" i="9"/>
  <c r="D1836" i="9"/>
  <c r="C1836" i="9"/>
  <c r="O1836" i="9" s="1" a="1"/>
  <c r="O1836" i="9" s="1"/>
  <c r="B1836" i="9"/>
  <c r="N1835" i="9"/>
  <c r="M1835" i="9"/>
  <c r="L1835" i="9"/>
  <c r="K1835" i="9"/>
  <c r="J1835" i="9"/>
  <c r="I1835" i="9"/>
  <c r="H1835" i="9"/>
  <c r="G1835" i="9"/>
  <c r="F1835" i="9"/>
  <c r="E1835" i="9"/>
  <c r="D1835" i="9"/>
  <c r="C1835" i="9"/>
  <c r="B1835" i="9"/>
  <c r="N1834" i="9"/>
  <c r="M1834" i="9"/>
  <c r="L1834" i="9"/>
  <c r="K1834" i="9"/>
  <c r="J1834" i="9"/>
  <c r="I1834" i="9"/>
  <c r="H1834" i="9"/>
  <c r="G1834" i="9"/>
  <c r="F1834" i="9"/>
  <c r="E1834" i="9"/>
  <c r="D1834" i="9"/>
  <c r="C1834" i="9"/>
  <c r="P1834" i="9" s="1" a="1"/>
  <c r="P1834" i="9" s="1"/>
  <c r="B1834" i="9"/>
  <c r="N1833" i="9"/>
  <c r="M1833" i="9"/>
  <c r="L1833" i="9"/>
  <c r="K1833" i="9"/>
  <c r="J1833" i="9"/>
  <c r="I1833" i="9"/>
  <c r="H1833" i="9"/>
  <c r="G1833" i="9"/>
  <c r="F1833" i="9"/>
  <c r="E1833" i="9"/>
  <c r="D1833" i="9"/>
  <c r="C1833" i="9"/>
  <c r="B1833" i="9"/>
  <c r="N1832" i="9"/>
  <c r="M1832" i="9"/>
  <c r="L1832" i="9"/>
  <c r="K1832" i="9"/>
  <c r="J1832" i="9"/>
  <c r="I1832" i="9"/>
  <c r="H1832" i="9"/>
  <c r="G1832" i="9"/>
  <c r="F1832" i="9"/>
  <c r="E1832" i="9"/>
  <c r="D1832" i="9"/>
  <c r="C1832" i="9"/>
  <c r="O1832" i="9" s="1" a="1"/>
  <c r="O1832" i="9" s="1"/>
  <c r="B1832" i="9"/>
  <c r="N1831" i="9"/>
  <c r="M1831" i="9"/>
  <c r="L1831" i="9"/>
  <c r="K1831" i="9"/>
  <c r="J1831" i="9"/>
  <c r="I1831" i="9"/>
  <c r="H1831" i="9"/>
  <c r="G1831" i="9"/>
  <c r="F1831" i="9"/>
  <c r="E1831" i="9"/>
  <c r="D1831" i="9"/>
  <c r="C1831" i="9"/>
  <c r="B1831" i="9"/>
  <c r="N1830" i="9"/>
  <c r="M1830" i="9"/>
  <c r="L1830" i="9"/>
  <c r="K1830" i="9"/>
  <c r="J1830" i="9"/>
  <c r="I1830" i="9"/>
  <c r="H1830" i="9"/>
  <c r="G1830" i="9"/>
  <c r="F1830" i="9"/>
  <c r="E1830" i="9"/>
  <c r="D1830" i="9"/>
  <c r="C1830" i="9"/>
  <c r="P1830" i="9" s="1" a="1"/>
  <c r="P1830" i="9" s="1"/>
  <c r="B1830" i="9"/>
  <c r="N1829" i="9"/>
  <c r="M1829" i="9"/>
  <c r="L1829" i="9"/>
  <c r="K1829" i="9"/>
  <c r="J1829" i="9"/>
  <c r="I1829" i="9"/>
  <c r="H1829" i="9"/>
  <c r="G1829" i="9"/>
  <c r="F1829" i="9"/>
  <c r="E1829" i="9"/>
  <c r="D1829" i="9"/>
  <c r="C1829" i="9"/>
  <c r="B1829" i="9"/>
  <c r="N1828" i="9"/>
  <c r="M1828" i="9"/>
  <c r="L1828" i="9"/>
  <c r="K1828" i="9"/>
  <c r="J1828" i="9"/>
  <c r="I1828" i="9"/>
  <c r="H1828" i="9"/>
  <c r="G1828" i="9"/>
  <c r="F1828" i="9"/>
  <c r="E1828" i="9"/>
  <c r="D1828" i="9"/>
  <c r="C1828" i="9"/>
  <c r="O1828" i="9" s="1" a="1"/>
  <c r="O1828" i="9" s="1"/>
  <c r="B1828" i="9"/>
  <c r="N1827" i="9"/>
  <c r="M1827" i="9"/>
  <c r="L1827" i="9"/>
  <c r="K1827" i="9"/>
  <c r="J1827" i="9"/>
  <c r="I1827" i="9"/>
  <c r="H1827" i="9"/>
  <c r="G1827" i="9"/>
  <c r="F1827" i="9"/>
  <c r="E1827" i="9"/>
  <c r="D1827" i="9"/>
  <c r="C1827" i="9"/>
  <c r="B1827" i="9"/>
  <c r="N1826" i="9"/>
  <c r="M1826" i="9"/>
  <c r="L1826" i="9"/>
  <c r="K1826" i="9"/>
  <c r="J1826" i="9"/>
  <c r="I1826" i="9"/>
  <c r="H1826" i="9"/>
  <c r="G1826" i="9"/>
  <c r="F1826" i="9"/>
  <c r="E1826" i="9"/>
  <c r="D1826" i="9"/>
  <c r="C1826" i="9"/>
  <c r="P1826" i="9" s="1" a="1"/>
  <c r="P1826" i="9" s="1"/>
  <c r="B1826" i="9"/>
  <c r="N1825" i="9"/>
  <c r="M1825" i="9"/>
  <c r="L1825" i="9"/>
  <c r="K1825" i="9"/>
  <c r="J1825" i="9"/>
  <c r="I1825" i="9"/>
  <c r="H1825" i="9"/>
  <c r="G1825" i="9"/>
  <c r="F1825" i="9"/>
  <c r="E1825" i="9"/>
  <c r="D1825" i="9"/>
  <c r="C1825" i="9"/>
  <c r="B1825" i="9"/>
  <c r="N1824" i="9"/>
  <c r="M1824" i="9"/>
  <c r="L1824" i="9"/>
  <c r="K1824" i="9"/>
  <c r="J1824" i="9"/>
  <c r="I1824" i="9"/>
  <c r="H1824" i="9"/>
  <c r="G1824" i="9"/>
  <c r="F1824" i="9"/>
  <c r="E1824" i="9"/>
  <c r="D1824" i="9"/>
  <c r="C1824" i="9"/>
  <c r="O1824" i="9" s="1" a="1"/>
  <c r="O1824" i="9" s="1"/>
  <c r="B1824" i="9"/>
  <c r="N1823" i="9"/>
  <c r="M1823" i="9"/>
  <c r="L1823" i="9"/>
  <c r="K1823" i="9"/>
  <c r="J1823" i="9"/>
  <c r="I1823" i="9"/>
  <c r="H1823" i="9"/>
  <c r="G1823" i="9"/>
  <c r="F1823" i="9"/>
  <c r="E1823" i="9"/>
  <c r="D1823" i="9"/>
  <c r="C1823" i="9"/>
  <c r="B1823" i="9"/>
  <c r="N1822" i="9"/>
  <c r="M1822" i="9"/>
  <c r="L1822" i="9"/>
  <c r="K1822" i="9"/>
  <c r="J1822" i="9"/>
  <c r="I1822" i="9"/>
  <c r="H1822" i="9"/>
  <c r="G1822" i="9"/>
  <c r="F1822" i="9"/>
  <c r="E1822" i="9"/>
  <c r="D1822" i="9"/>
  <c r="C1822" i="9"/>
  <c r="P1822" i="9" s="1" a="1"/>
  <c r="P1822" i="9" s="1"/>
  <c r="B1822" i="9"/>
  <c r="N1821" i="9"/>
  <c r="M1821" i="9"/>
  <c r="L1821" i="9"/>
  <c r="K1821" i="9"/>
  <c r="J1821" i="9"/>
  <c r="I1821" i="9"/>
  <c r="H1821" i="9"/>
  <c r="G1821" i="9"/>
  <c r="F1821" i="9"/>
  <c r="E1821" i="9"/>
  <c r="D1821" i="9"/>
  <c r="C1821" i="9"/>
  <c r="B1821" i="9"/>
  <c r="N1820" i="9"/>
  <c r="M1820" i="9"/>
  <c r="L1820" i="9"/>
  <c r="K1820" i="9"/>
  <c r="J1820" i="9"/>
  <c r="I1820" i="9"/>
  <c r="H1820" i="9"/>
  <c r="G1820" i="9"/>
  <c r="F1820" i="9"/>
  <c r="E1820" i="9"/>
  <c r="D1820" i="9"/>
  <c r="C1820" i="9"/>
  <c r="O1820" i="9" s="1" a="1"/>
  <c r="O1820" i="9" s="1"/>
  <c r="B1820" i="9"/>
  <c r="N1819" i="9"/>
  <c r="M1819" i="9"/>
  <c r="L1819" i="9"/>
  <c r="K1819" i="9"/>
  <c r="J1819" i="9"/>
  <c r="I1819" i="9"/>
  <c r="H1819" i="9"/>
  <c r="G1819" i="9"/>
  <c r="F1819" i="9"/>
  <c r="E1819" i="9"/>
  <c r="D1819" i="9"/>
  <c r="C1819" i="9"/>
  <c r="B1819" i="9"/>
  <c r="N1818" i="9"/>
  <c r="M1818" i="9"/>
  <c r="L1818" i="9"/>
  <c r="K1818" i="9"/>
  <c r="J1818" i="9"/>
  <c r="I1818" i="9"/>
  <c r="H1818" i="9"/>
  <c r="G1818" i="9"/>
  <c r="F1818" i="9"/>
  <c r="E1818" i="9"/>
  <c r="D1818" i="9"/>
  <c r="C1818" i="9"/>
  <c r="P1818" i="9" s="1" a="1"/>
  <c r="P1818" i="9" s="1"/>
  <c r="B1818" i="9"/>
  <c r="N1817" i="9"/>
  <c r="M1817" i="9"/>
  <c r="L1817" i="9"/>
  <c r="K1817" i="9"/>
  <c r="J1817" i="9"/>
  <c r="I1817" i="9"/>
  <c r="H1817" i="9"/>
  <c r="G1817" i="9"/>
  <c r="F1817" i="9"/>
  <c r="E1817" i="9"/>
  <c r="D1817" i="9"/>
  <c r="C1817" i="9"/>
  <c r="B1817" i="9"/>
  <c r="N1816" i="9"/>
  <c r="M1816" i="9"/>
  <c r="L1816" i="9"/>
  <c r="K1816" i="9"/>
  <c r="J1816" i="9"/>
  <c r="I1816" i="9"/>
  <c r="H1816" i="9"/>
  <c r="G1816" i="9"/>
  <c r="F1816" i="9"/>
  <c r="E1816" i="9"/>
  <c r="D1816" i="9"/>
  <c r="C1816" i="9"/>
  <c r="O1816" i="9" s="1" a="1"/>
  <c r="O1816" i="9" s="1"/>
  <c r="B1816" i="9"/>
  <c r="N1815" i="9"/>
  <c r="M1815" i="9"/>
  <c r="L1815" i="9"/>
  <c r="K1815" i="9"/>
  <c r="J1815" i="9"/>
  <c r="I1815" i="9"/>
  <c r="H1815" i="9"/>
  <c r="G1815" i="9"/>
  <c r="F1815" i="9"/>
  <c r="E1815" i="9"/>
  <c r="D1815" i="9"/>
  <c r="C1815" i="9"/>
  <c r="B1815" i="9"/>
  <c r="N1814" i="9"/>
  <c r="M1814" i="9"/>
  <c r="L1814" i="9"/>
  <c r="K1814" i="9"/>
  <c r="J1814" i="9"/>
  <c r="I1814" i="9"/>
  <c r="H1814" i="9"/>
  <c r="G1814" i="9"/>
  <c r="F1814" i="9"/>
  <c r="E1814" i="9"/>
  <c r="D1814" i="9"/>
  <c r="C1814" i="9"/>
  <c r="P1814" i="9" s="1" a="1"/>
  <c r="P1814" i="9" s="1"/>
  <c r="B1814" i="9"/>
  <c r="N1813" i="9"/>
  <c r="M1813" i="9"/>
  <c r="L1813" i="9"/>
  <c r="K1813" i="9"/>
  <c r="J1813" i="9"/>
  <c r="I1813" i="9"/>
  <c r="H1813" i="9"/>
  <c r="G1813" i="9"/>
  <c r="F1813" i="9"/>
  <c r="E1813" i="9"/>
  <c r="D1813" i="9"/>
  <c r="C1813" i="9"/>
  <c r="B1813" i="9"/>
  <c r="N1812" i="9"/>
  <c r="M1812" i="9"/>
  <c r="L1812" i="9"/>
  <c r="K1812" i="9"/>
  <c r="J1812" i="9"/>
  <c r="I1812" i="9"/>
  <c r="H1812" i="9"/>
  <c r="G1812" i="9"/>
  <c r="F1812" i="9"/>
  <c r="E1812" i="9"/>
  <c r="D1812" i="9"/>
  <c r="C1812" i="9"/>
  <c r="O1812" i="9" s="1" a="1"/>
  <c r="O1812" i="9" s="1"/>
  <c r="B1812" i="9"/>
  <c r="N1811" i="9"/>
  <c r="M1811" i="9"/>
  <c r="L1811" i="9"/>
  <c r="K1811" i="9"/>
  <c r="J1811" i="9"/>
  <c r="I1811" i="9"/>
  <c r="H1811" i="9"/>
  <c r="G1811" i="9"/>
  <c r="F1811" i="9"/>
  <c r="E1811" i="9"/>
  <c r="D1811" i="9"/>
  <c r="C1811" i="9"/>
  <c r="B1811" i="9"/>
  <c r="N1810" i="9"/>
  <c r="M1810" i="9"/>
  <c r="L1810" i="9"/>
  <c r="K1810" i="9"/>
  <c r="J1810" i="9"/>
  <c r="I1810" i="9"/>
  <c r="H1810" i="9"/>
  <c r="G1810" i="9"/>
  <c r="F1810" i="9"/>
  <c r="E1810" i="9"/>
  <c r="D1810" i="9"/>
  <c r="C1810" i="9"/>
  <c r="P1810" i="9" s="1" a="1"/>
  <c r="P1810" i="9" s="1"/>
  <c r="B1810" i="9"/>
  <c r="N1809" i="9"/>
  <c r="M1809" i="9"/>
  <c r="L1809" i="9"/>
  <c r="K1809" i="9"/>
  <c r="J1809" i="9"/>
  <c r="I1809" i="9"/>
  <c r="H1809" i="9"/>
  <c r="G1809" i="9"/>
  <c r="F1809" i="9"/>
  <c r="E1809" i="9"/>
  <c r="D1809" i="9"/>
  <c r="C1809" i="9"/>
  <c r="B1809" i="9"/>
  <c r="N1808" i="9"/>
  <c r="M1808" i="9"/>
  <c r="L1808" i="9"/>
  <c r="K1808" i="9"/>
  <c r="J1808" i="9"/>
  <c r="I1808" i="9"/>
  <c r="H1808" i="9"/>
  <c r="G1808" i="9"/>
  <c r="F1808" i="9"/>
  <c r="E1808" i="9"/>
  <c r="D1808" i="9"/>
  <c r="C1808" i="9"/>
  <c r="O1808" i="9" s="1" a="1"/>
  <c r="O1808" i="9" s="1"/>
  <c r="B1808" i="9"/>
  <c r="N1807" i="9"/>
  <c r="M1807" i="9"/>
  <c r="L1807" i="9"/>
  <c r="K1807" i="9"/>
  <c r="J1807" i="9"/>
  <c r="I1807" i="9"/>
  <c r="H1807" i="9"/>
  <c r="G1807" i="9"/>
  <c r="F1807" i="9"/>
  <c r="E1807" i="9"/>
  <c r="D1807" i="9"/>
  <c r="C1807" i="9"/>
  <c r="B1807" i="9"/>
  <c r="N1806" i="9"/>
  <c r="M1806" i="9"/>
  <c r="L1806" i="9"/>
  <c r="K1806" i="9"/>
  <c r="J1806" i="9"/>
  <c r="I1806" i="9"/>
  <c r="H1806" i="9"/>
  <c r="G1806" i="9"/>
  <c r="F1806" i="9"/>
  <c r="E1806" i="9"/>
  <c r="D1806" i="9"/>
  <c r="C1806" i="9"/>
  <c r="P1806" i="9" s="1" a="1"/>
  <c r="P1806" i="9" s="1"/>
  <c r="B1806" i="9"/>
  <c r="N1805" i="9"/>
  <c r="M1805" i="9"/>
  <c r="L1805" i="9"/>
  <c r="K1805" i="9"/>
  <c r="J1805" i="9"/>
  <c r="I1805" i="9"/>
  <c r="H1805" i="9"/>
  <c r="G1805" i="9"/>
  <c r="F1805" i="9"/>
  <c r="E1805" i="9"/>
  <c r="D1805" i="9"/>
  <c r="C1805" i="9"/>
  <c r="B1805" i="9"/>
  <c r="N1804" i="9"/>
  <c r="M1804" i="9"/>
  <c r="L1804" i="9"/>
  <c r="K1804" i="9"/>
  <c r="J1804" i="9"/>
  <c r="I1804" i="9"/>
  <c r="H1804" i="9"/>
  <c r="G1804" i="9"/>
  <c r="F1804" i="9"/>
  <c r="E1804" i="9"/>
  <c r="D1804" i="9"/>
  <c r="C1804" i="9"/>
  <c r="O1804" i="9" s="1" a="1"/>
  <c r="O1804" i="9" s="1"/>
  <c r="B1804" i="9"/>
  <c r="N1803" i="9"/>
  <c r="M1803" i="9"/>
  <c r="L1803" i="9"/>
  <c r="K1803" i="9"/>
  <c r="J1803" i="9"/>
  <c r="I1803" i="9"/>
  <c r="H1803" i="9"/>
  <c r="G1803" i="9"/>
  <c r="F1803" i="9"/>
  <c r="E1803" i="9"/>
  <c r="D1803" i="9"/>
  <c r="C1803" i="9"/>
  <c r="B1803" i="9"/>
  <c r="N1802" i="9"/>
  <c r="M1802" i="9"/>
  <c r="L1802" i="9"/>
  <c r="K1802" i="9"/>
  <c r="J1802" i="9"/>
  <c r="I1802" i="9"/>
  <c r="H1802" i="9"/>
  <c r="G1802" i="9"/>
  <c r="F1802" i="9"/>
  <c r="E1802" i="9"/>
  <c r="D1802" i="9"/>
  <c r="C1802" i="9"/>
  <c r="P1802" i="9" s="1" a="1"/>
  <c r="P1802" i="9" s="1"/>
  <c r="B1802" i="9"/>
  <c r="N1801" i="9"/>
  <c r="M1801" i="9"/>
  <c r="L1801" i="9"/>
  <c r="K1801" i="9"/>
  <c r="J1801" i="9"/>
  <c r="I1801" i="9"/>
  <c r="H1801" i="9"/>
  <c r="G1801" i="9"/>
  <c r="F1801" i="9"/>
  <c r="E1801" i="9"/>
  <c r="D1801" i="9"/>
  <c r="C1801" i="9"/>
  <c r="B1801" i="9"/>
  <c r="N1800" i="9"/>
  <c r="M1800" i="9"/>
  <c r="L1800" i="9"/>
  <c r="K1800" i="9"/>
  <c r="J1800" i="9"/>
  <c r="I1800" i="9"/>
  <c r="H1800" i="9"/>
  <c r="G1800" i="9"/>
  <c r="F1800" i="9"/>
  <c r="E1800" i="9"/>
  <c r="D1800" i="9"/>
  <c r="C1800" i="9"/>
  <c r="O1800" i="9" s="1" a="1"/>
  <c r="O1800" i="9" s="1"/>
  <c r="B1800" i="9"/>
  <c r="N1799" i="9"/>
  <c r="M1799" i="9"/>
  <c r="L1799" i="9"/>
  <c r="K1799" i="9"/>
  <c r="J1799" i="9"/>
  <c r="I1799" i="9"/>
  <c r="H1799" i="9"/>
  <c r="G1799" i="9"/>
  <c r="F1799" i="9"/>
  <c r="E1799" i="9"/>
  <c r="D1799" i="9"/>
  <c r="C1799" i="9"/>
  <c r="B1799" i="9"/>
  <c r="N1798" i="9"/>
  <c r="M1798" i="9"/>
  <c r="L1798" i="9"/>
  <c r="K1798" i="9"/>
  <c r="J1798" i="9"/>
  <c r="I1798" i="9"/>
  <c r="H1798" i="9"/>
  <c r="G1798" i="9"/>
  <c r="F1798" i="9"/>
  <c r="E1798" i="9"/>
  <c r="D1798" i="9"/>
  <c r="C1798" i="9"/>
  <c r="P1798" i="9" s="1" a="1"/>
  <c r="P1798" i="9" s="1"/>
  <c r="B1798" i="9"/>
  <c r="N1797" i="9"/>
  <c r="M1797" i="9"/>
  <c r="L1797" i="9"/>
  <c r="K1797" i="9"/>
  <c r="J1797" i="9"/>
  <c r="I1797" i="9"/>
  <c r="H1797" i="9"/>
  <c r="G1797" i="9"/>
  <c r="F1797" i="9"/>
  <c r="E1797" i="9"/>
  <c r="D1797" i="9"/>
  <c r="C1797" i="9"/>
  <c r="B1797" i="9"/>
  <c r="N1796" i="9"/>
  <c r="M1796" i="9"/>
  <c r="L1796" i="9"/>
  <c r="K1796" i="9"/>
  <c r="J1796" i="9"/>
  <c r="I1796" i="9"/>
  <c r="H1796" i="9"/>
  <c r="G1796" i="9"/>
  <c r="F1796" i="9"/>
  <c r="E1796" i="9"/>
  <c r="D1796" i="9"/>
  <c r="C1796" i="9"/>
  <c r="O1796" i="9" s="1" a="1"/>
  <c r="O1796" i="9" s="1"/>
  <c r="B1796" i="9"/>
  <c r="N1795" i="9"/>
  <c r="M1795" i="9"/>
  <c r="L1795" i="9"/>
  <c r="K1795" i="9"/>
  <c r="J1795" i="9"/>
  <c r="I1795" i="9"/>
  <c r="H1795" i="9"/>
  <c r="G1795" i="9"/>
  <c r="F1795" i="9"/>
  <c r="E1795" i="9"/>
  <c r="D1795" i="9"/>
  <c r="C1795" i="9"/>
  <c r="B1795" i="9"/>
  <c r="N1794" i="9"/>
  <c r="M1794" i="9"/>
  <c r="L1794" i="9"/>
  <c r="K1794" i="9"/>
  <c r="J1794" i="9"/>
  <c r="I1794" i="9"/>
  <c r="H1794" i="9"/>
  <c r="G1794" i="9"/>
  <c r="F1794" i="9"/>
  <c r="E1794" i="9"/>
  <c r="D1794" i="9"/>
  <c r="C1794" i="9"/>
  <c r="P1794" i="9" s="1" a="1"/>
  <c r="P1794" i="9" s="1"/>
  <c r="B1794" i="9"/>
  <c r="N1793" i="9"/>
  <c r="M1793" i="9"/>
  <c r="L1793" i="9"/>
  <c r="K1793" i="9"/>
  <c r="J1793" i="9"/>
  <c r="I1793" i="9"/>
  <c r="H1793" i="9"/>
  <c r="G1793" i="9"/>
  <c r="F1793" i="9"/>
  <c r="E1793" i="9"/>
  <c r="D1793" i="9"/>
  <c r="C1793" i="9"/>
  <c r="B1793" i="9"/>
  <c r="N1792" i="9"/>
  <c r="M1792" i="9"/>
  <c r="L1792" i="9"/>
  <c r="K1792" i="9"/>
  <c r="J1792" i="9"/>
  <c r="I1792" i="9"/>
  <c r="H1792" i="9"/>
  <c r="G1792" i="9"/>
  <c r="F1792" i="9"/>
  <c r="E1792" i="9"/>
  <c r="D1792" i="9"/>
  <c r="C1792" i="9"/>
  <c r="O1792" i="9" s="1" a="1"/>
  <c r="O1792" i="9" s="1"/>
  <c r="B1792" i="9"/>
  <c r="N1791" i="9"/>
  <c r="M1791" i="9"/>
  <c r="L1791" i="9"/>
  <c r="K1791" i="9"/>
  <c r="J1791" i="9"/>
  <c r="I1791" i="9"/>
  <c r="H1791" i="9"/>
  <c r="G1791" i="9"/>
  <c r="F1791" i="9"/>
  <c r="E1791" i="9"/>
  <c r="D1791" i="9"/>
  <c r="C1791" i="9"/>
  <c r="B1791" i="9"/>
  <c r="N1790" i="9"/>
  <c r="M1790" i="9"/>
  <c r="L1790" i="9"/>
  <c r="K1790" i="9"/>
  <c r="J1790" i="9"/>
  <c r="I1790" i="9"/>
  <c r="H1790" i="9"/>
  <c r="G1790" i="9"/>
  <c r="F1790" i="9"/>
  <c r="E1790" i="9"/>
  <c r="D1790" i="9"/>
  <c r="C1790" i="9"/>
  <c r="P1790" i="9" s="1" a="1"/>
  <c r="P1790" i="9" s="1"/>
  <c r="B1790" i="9"/>
  <c r="N1789" i="9"/>
  <c r="M1789" i="9"/>
  <c r="L1789" i="9"/>
  <c r="K1789" i="9"/>
  <c r="J1789" i="9"/>
  <c r="I1789" i="9"/>
  <c r="H1789" i="9"/>
  <c r="G1789" i="9"/>
  <c r="F1789" i="9"/>
  <c r="E1789" i="9"/>
  <c r="D1789" i="9"/>
  <c r="C1789" i="9"/>
  <c r="B1789" i="9"/>
  <c r="N1788" i="9"/>
  <c r="M1788" i="9"/>
  <c r="L1788" i="9"/>
  <c r="K1788" i="9"/>
  <c r="J1788" i="9"/>
  <c r="I1788" i="9"/>
  <c r="H1788" i="9"/>
  <c r="G1788" i="9"/>
  <c r="F1788" i="9"/>
  <c r="E1788" i="9"/>
  <c r="D1788" i="9"/>
  <c r="C1788" i="9"/>
  <c r="O1788" i="9" s="1" a="1"/>
  <c r="O1788" i="9" s="1"/>
  <c r="B1788" i="9"/>
  <c r="N1787" i="9"/>
  <c r="M1787" i="9"/>
  <c r="L1787" i="9"/>
  <c r="K1787" i="9"/>
  <c r="J1787" i="9"/>
  <c r="I1787" i="9"/>
  <c r="H1787" i="9"/>
  <c r="G1787" i="9"/>
  <c r="F1787" i="9"/>
  <c r="E1787" i="9"/>
  <c r="D1787" i="9"/>
  <c r="C1787" i="9"/>
  <c r="B1787" i="9"/>
  <c r="N1786" i="9"/>
  <c r="M1786" i="9"/>
  <c r="L1786" i="9"/>
  <c r="K1786" i="9"/>
  <c r="J1786" i="9"/>
  <c r="I1786" i="9"/>
  <c r="H1786" i="9"/>
  <c r="G1786" i="9"/>
  <c r="F1786" i="9"/>
  <c r="E1786" i="9"/>
  <c r="D1786" i="9"/>
  <c r="C1786" i="9"/>
  <c r="P1786" i="9" s="1" a="1"/>
  <c r="P1786" i="9" s="1"/>
  <c r="B1786" i="9"/>
  <c r="N1785" i="9"/>
  <c r="M1785" i="9"/>
  <c r="L1785" i="9"/>
  <c r="K1785" i="9"/>
  <c r="J1785" i="9"/>
  <c r="I1785" i="9"/>
  <c r="H1785" i="9"/>
  <c r="G1785" i="9"/>
  <c r="F1785" i="9"/>
  <c r="E1785" i="9"/>
  <c r="D1785" i="9"/>
  <c r="C1785" i="9"/>
  <c r="B1785" i="9"/>
  <c r="N1784" i="9"/>
  <c r="M1784" i="9"/>
  <c r="L1784" i="9"/>
  <c r="K1784" i="9"/>
  <c r="J1784" i="9"/>
  <c r="I1784" i="9"/>
  <c r="H1784" i="9"/>
  <c r="G1784" i="9"/>
  <c r="F1784" i="9"/>
  <c r="E1784" i="9"/>
  <c r="D1784" i="9"/>
  <c r="C1784" i="9"/>
  <c r="O1784" i="9" s="1" a="1"/>
  <c r="O1784" i="9" s="1"/>
  <c r="B1784" i="9"/>
  <c r="N1783" i="9"/>
  <c r="M1783" i="9"/>
  <c r="L1783" i="9"/>
  <c r="K1783" i="9"/>
  <c r="J1783" i="9"/>
  <c r="I1783" i="9"/>
  <c r="H1783" i="9"/>
  <c r="G1783" i="9"/>
  <c r="F1783" i="9"/>
  <c r="E1783" i="9"/>
  <c r="D1783" i="9"/>
  <c r="C1783" i="9"/>
  <c r="B1783" i="9"/>
  <c r="N1782" i="9"/>
  <c r="M1782" i="9"/>
  <c r="L1782" i="9"/>
  <c r="K1782" i="9"/>
  <c r="J1782" i="9"/>
  <c r="I1782" i="9"/>
  <c r="H1782" i="9"/>
  <c r="G1782" i="9"/>
  <c r="F1782" i="9"/>
  <c r="E1782" i="9"/>
  <c r="D1782" i="9"/>
  <c r="C1782" i="9"/>
  <c r="P1782" i="9" s="1" a="1"/>
  <c r="P1782" i="9" s="1"/>
  <c r="B1782" i="9"/>
  <c r="N1781" i="9"/>
  <c r="M1781" i="9"/>
  <c r="L1781" i="9"/>
  <c r="K1781" i="9"/>
  <c r="J1781" i="9"/>
  <c r="I1781" i="9"/>
  <c r="H1781" i="9"/>
  <c r="G1781" i="9"/>
  <c r="F1781" i="9"/>
  <c r="E1781" i="9"/>
  <c r="D1781" i="9"/>
  <c r="C1781" i="9"/>
  <c r="B1781" i="9"/>
  <c r="N1780" i="9"/>
  <c r="M1780" i="9"/>
  <c r="L1780" i="9"/>
  <c r="K1780" i="9"/>
  <c r="J1780" i="9"/>
  <c r="I1780" i="9"/>
  <c r="H1780" i="9"/>
  <c r="G1780" i="9"/>
  <c r="F1780" i="9"/>
  <c r="E1780" i="9"/>
  <c r="D1780" i="9"/>
  <c r="C1780" i="9"/>
  <c r="O1780" i="9" s="1" a="1"/>
  <c r="O1780" i="9" s="1"/>
  <c r="B1780" i="9"/>
  <c r="N1779" i="9"/>
  <c r="M1779" i="9"/>
  <c r="L1779" i="9"/>
  <c r="K1779" i="9"/>
  <c r="J1779" i="9"/>
  <c r="I1779" i="9"/>
  <c r="H1779" i="9"/>
  <c r="G1779" i="9"/>
  <c r="F1779" i="9"/>
  <c r="E1779" i="9"/>
  <c r="D1779" i="9"/>
  <c r="C1779" i="9"/>
  <c r="B1779" i="9"/>
  <c r="N1778" i="9"/>
  <c r="M1778" i="9"/>
  <c r="L1778" i="9"/>
  <c r="K1778" i="9"/>
  <c r="J1778" i="9"/>
  <c r="I1778" i="9"/>
  <c r="H1778" i="9"/>
  <c r="G1778" i="9"/>
  <c r="F1778" i="9"/>
  <c r="E1778" i="9"/>
  <c r="D1778" i="9"/>
  <c r="C1778" i="9"/>
  <c r="P1778" i="9" s="1" a="1"/>
  <c r="P1778" i="9" s="1"/>
  <c r="B1778" i="9"/>
  <c r="N1777" i="9"/>
  <c r="M1777" i="9"/>
  <c r="L1777" i="9"/>
  <c r="K1777" i="9"/>
  <c r="J1777" i="9"/>
  <c r="I1777" i="9"/>
  <c r="H1777" i="9"/>
  <c r="G1777" i="9"/>
  <c r="F1777" i="9"/>
  <c r="E1777" i="9"/>
  <c r="D1777" i="9"/>
  <c r="C1777" i="9"/>
  <c r="B1777" i="9"/>
  <c r="N1776" i="9"/>
  <c r="M1776" i="9"/>
  <c r="L1776" i="9"/>
  <c r="K1776" i="9"/>
  <c r="J1776" i="9"/>
  <c r="I1776" i="9"/>
  <c r="H1776" i="9"/>
  <c r="G1776" i="9"/>
  <c r="F1776" i="9"/>
  <c r="E1776" i="9"/>
  <c r="D1776" i="9"/>
  <c r="C1776" i="9"/>
  <c r="O1776" i="9" s="1" a="1"/>
  <c r="O1776" i="9" s="1"/>
  <c r="B1776" i="9"/>
  <c r="N1775" i="9"/>
  <c r="M1775" i="9"/>
  <c r="L1775" i="9"/>
  <c r="K1775" i="9"/>
  <c r="J1775" i="9"/>
  <c r="I1775" i="9"/>
  <c r="H1775" i="9"/>
  <c r="G1775" i="9"/>
  <c r="F1775" i="9"/>
  <c r="E1775" i="9"/>
  <c r="D1775" i="9"/>
  <c r="C1775" i="9"/>
  <c r="B1775" i="9"/>
  <c r="N1774" i="9"/>
  <c r="M1774" i="9"/>
  <c r="L1774" i="9"/>
  <c r="K1774" i="9"/>
  <c r="J1774" i="9"/>
  <c r="I1774" i="9"/>
  <c r="H1774" i="9"/>
  <c r="G1774" i="9"/>
  <c r="F1774" i="9"/>
  <c r="E1774" i="9"/>
  <c r="D1774" i="9"/>
  <c r="C1774" i="9"/>
  <c r="P1774" i="9" s="1" a="1"/>
  <c r="P1774" i="9" s="1"/>
  <c r="B1774" i="9"/>
  <c r="N1773" i="9"/>
  <c r="M1773" i="9"/>
  <c r="L1773" i="9"/>
  <c r="K1773" i="9"/>
  <c r="J1773" i="9"/>
  <c r="I1773" i="9"/>
  <c r="H1773" i="9"/>
  <c r="G1773" i="9"/>
  <c r="F1773" i="9"/>
  <c r="E1773" i="9"/>
  <c r="D1773" i="9"/>
  <c r="C1773" i="9"/>
  <c r="B1773" i="9"/>
  <c r="N1772" i="9"/>
  <c r="M1772" i="9"/>
  <c r="L1772" i="9"/>
  <c r="K1772" i="9"/>
  <c r="J1772" i="9"/>
  <c r="I1772" i="9"/>
  <c r="H1772" i="9"/>
  <c r="G1772" i="9"/>
  <c r="F1772" i="9"/>
  <c r="E1772" i="9"/>
  <c r="D1772" i="9"/>
  <c r="C1772" i="9"/>
  <c r="O1772" i="9" s="1" a="1"/>
  <c r="O1772" i="9" s="1"/>
  <c r="B1772" i="9"/>
  <c r="N1771" i="9"/>
  <c r="M1771" i="9"/>
  <c r="L1771" i="9"/>
  <c r="K1771" i="9"/>
  <c r="J1771" i="9"/>
  <c r="I1771" i="9"/>
  <c r="H1771" i="9"/>
  <c r="G1771" i="9"/>
  <c r="F1771" i="9"/>
  <c r="E1771" i="9"/>
  <c r="D1771" i="9"/>
  <c r="C1771" i="9"/>
  <c r="B1771" i="9"/>
  <c r="N1770" i="9"/>
  <c r="M1770" i="9"/>
  <c r="L1770" i="9"/>
  <c r="K1770" i="9"/>
  <c r="J1770" i="9"/>
  <c r="I1770" i="9"/>
  <c r="H1770" i="9"/>
  <c r="G1770" i="9"/>
  <c r="F1770" i="9"/>
  <c r="E1770" i="9"/>
  <c r="D1770" i="9"/>
  <c r="C1770" i="9"/>
  <c r="P1770" i="9" s="1" a="1"/>
  <c r="P1770" i="9" s="1"/>
  <c r="B1770" i="9"/>
  <c r="N1769" i="9"/>
  <c r="M1769" i="9"/>
  <c r="L1769" i="9"/>
  <c r="K1769" i="9"/>
  <c r="J1769" i="9"/>
  <c r="I1769" i="9"/>
  <c r="H1769" i="9"/>
  <c r="G1769" i="9"/>
  <c r="F1769" i="9"/>
  <c r="E1769" i="9"/>
  <c r="D1769" i="9"/>
  <c r="C1769" i="9"/>
  <c r="B1769" i="9"/>
  <c r="N1768" i="9"/>
  <c r="M1768" i="9"/>
  <c r="L1768" i="9"/>
  <c r="K1768" i="9"/>
  <c r="J1768" i="9"/>
  <c r="I1768" i="9"/>
  <c r="H1768" i="9"/>
  <c r="G1768" i="9"/>
  <c r="F1768" i="9"/>
  <c r="E1768" i="9"/>
  <c r="D1768" i="9"/>
  <c r="C1768" i="9"/>
  <c r="O1768" i="9" s="1" a="1"/>
  <c r="O1768" i="9" s="1"/>
  <c r="B1768" i="9"/>
  <c r="N1767" i="9"/>
  <c r="M1767" i="9"/>
  <c r="L1767" i="9"/>
  <c r="K1767" i="9"/>
  <c r="J1767" i="9"/>
  <c r="I1767" i="9"/>
  <c r="H1767" i="9"/>
  <c r="G1767" i="9"/>
  <c r="F1767" i="9"/>
  <c r="E1767" i="9"/>
  <c r="D1767" i="9"/>
  <c r="C1767" i="9"/>
  <c r="B1767" i="9"/>
  <c r="N1766" i="9"/>
  <c r="M1766" i="9"/>
  <c r="L1766" i="9"/>
  <c r="K1766" i="9"/>
  <c r="J1766" i="9"/>
  <c r="I1766" i="9"/>
  <c r="H1766" i="9"/>
  <c r="G1766" i="9"/>
  <c r="F1766" i="9"/>
  <c r="E1766" i="9"/>
  <c r="D1766" i="9"/>
  <c r="C1766" i="9"/>
  <c r="P1766" i="9" s="1" a="1"/>
  <c r="P1766" i="9" s="1"/>
  <c r="B1766" i="9"/>
  <c r="N1765" i="9"/>
  <c r="M1765" i="9"/>
  <c r="L1765" i="9"/>
  <c r="K1765" i="9"/>
  <c r="J1765" i="9"/>
  <c r="I1765" i="9"/>
  <c r="H1765" i="9"/>
  <c r="G1765" i="9"/>
  <c r="F1765" i="9"/>
  <c r="E1765" i="9"/>
  <c r="D1765" i="9"/>
  <c r="C1765" i="9"/>
  <c r="B1765" i="9"/>
  <c r="N1764" i="9"/>
  <c r="M1764" i="9"/>
  <c r="L1764" i="9"/>
  <c r="K1764" i="9"/>
  <c r="J1764" i="9"/>
  <c r="I1764" i="9"/>
  <c r="H1764" i="9"/>
  <c r="G1764" i="9"/>
  <c r="F1764" i="9"/>
  <c r="E1764" i="9"/>
  <c r="D1764" i="9"/>
  <c r="C1764" i="9"/>
  <c r="O1764" i="9" s="1" a="1"/>
  <c r="O1764" i="9" s="1"/>
  <c r="B1764" i="9"/>
  <c r="N1763" i="9"/>
  <c r="M1763" i="9"/>
  <c r="L1763" i="9"/>
  <c r="K1763" i="9"/>
  <c r="J1763" i="9"/>
  <c r="I1763" i="9"/>
  <c r="H1763" i="9"/>
  <c r="G1763" i="9"/>
  <c r="F1763" i="9"/>
  <c r="E1763" i="9"/>
  <c r="D1763" i="9"/>
  <c r="C1763" i="9"/>
  <c r="B1763" i="9"/>
  <c r="N1762" i="9"/>
  <c r="M1762" i="9"/>
  <c r="L1762" i="9"/>
  <c r="K1762" i="9"/>
  <c r="J1762" i="9"/>
  <c r="I1762" i="9"/>
  <c r="H1762" i="9"/>
  <c r="G1762" i="9"/>
  <c r="F1762" i="9"/>
  <c r="E1762" i="9"/>
  <c r="D1762" i="9"/>
  <c r="C1762" i="9"/>
  <c r="P1762" i="9" s="1" a="1"/>
  <c r="P1762" i="9" s="1"/>
  <c r="B1762" i="9"/>
  <c r="N1761" i="9"/>
  <c r="M1761" i="9"/>
  <c r="L1761" i="9"/>
  <c r="K1761" i="9"/>
  <c r="J1761" i="9"/>
  <c r="I1761" i="9"/>
  <c r="H1761" i="9"/>
  <c r="G1761" i="9"/>
  <c r="F1761" i="9"/>
  <c r="E1761" i="9"/>
  <c r="D1761" i="9"/>
  <c r="C1761" i="9"/>
  <c r="B1761" i="9"/>
  <c r="N1760" i="9"/>
  <c r="M1760" i="9"/>
  <c r="L1760" i="9"/>
  <c r="K1760" i="9"/>
  <c r="J1760" i="9"/>
  <c r="I1760" i="9"/>
  <c r="H1760" i="9"/>
  <c r="G1760" i="9"/>
  <c r="F1760" i="9"/>
  <c r="E1760" i="9"/>
  <c r="D1760" i="9"/>
  <c r="C1760" i="9"/>
  <c r="O1760" i="9" s="1" a="1"/>
  <c r="O1760" i="9" s="1"/>
  <c r="B1760" i="9"/>
  <c r="N1759" i="9"/>
  <c r="M1759" i="9"/>
  <c r="L1759" i="9"/>
  <c r="K1759" i="9"/>
  <c r="J1759" i="9"/>
  <c r="I1759" i="9"/>
  <c r="H1759" i="9"/>
  <c r="G1759" i="9"/>
  <c r="F1759" i="9"/>
  <c r="E1759" i="9"/>
  <c r="D1759" i="9"/>
  <c r="C1759" i="9"/>
  <c r="B1759" i="9"/>
  <c r="N1758" i="9"/>
  <c r="M1758" i="9"/>
  <c r="L1758" i="9"/>
  <c r="K1758" i="9"/>
  <c r="J1758" i="9"/>
  <c r="I1758" i="9"/>
  <c r="H1758" i="9"/>
  <c r="G1758" i="9"/>
  <c r="F1758" i="9"/>
  <c r="E1758" i="9"/>
  <c r="D1758" i="9"/>
  <c r="C1758" i="9"/>
  <c r="P1758" i="9" s="1" a="1"/>
  <c r="P1758" i="9" s="1"/>
  <c r="B1758" i="9"/>
  <c r="N1757" i="9"/>
  <c r="M1757" i="9"/>
  <c r="L1757" i="9"/>
  <c r="K1757" i="9"/>
  <c r="J1757" i="9"/>
  <c r="I1757" i="9"/>
  <c r="H1757" i="9"/>
  <c r="G1757" i="9"/>
  <c r="F1757" i="9"/>
  <c r="E1757" i="9"/>
  <c r="D1757" i="9"/>
  <c r="C1757" i="9"/>
  <c r="B1757" i="9"/>
  <c r="N1756" i="9"/>
  <c r="M1756" i="9"/>
  <c r="L1756" i="9"/>
  <c r="K1756" i="9"/>
  <c r="J1756" i="9"/>
  <c r="I1756" i="9"/>
  <c r="H1756" i="9"/>
  <c r="G1756" i="9"/>
  <c r="F1756" i="9"/>
  <c r="E1756" i="9"/>
  <c r="D1756" i="9"/>
  <c r="C1756" i="9"/>
  <c r="O1756" i="9" s="1" a="1"/>
  <c r="O1756" i="9" s="1"/>
  <c r="B1756" i="9"/>
  <c r="N1755" i="9"/>
  <c r="M1755" i="9"/>
  <c r="L1755" i="9"/>
  <c r="K1755" i="9"/>
  <c r="J1755" i="9"/>
  <c r="I1755" i="9"/>
  <c r="H1755" i="9"/>
  <c r="G1755" i="9"/>
  <c r="F1755" i="9"/>
  <c r="E1755" i="9"/>
  <c r="D1755" i="9"/>
  <c r="C1755" i="9"/>
  <c r="B1755" i="9"/>
  <c r="N1754" i="9"/>
  <c r="M1754" i="9"/>
  <c r="L1754" i="9"/>
  <c r="K1754" i="9"/>
  <c r="J1754" i="9"/>
  <c r="I1754" i="9"/>
  <c r="H1754" i="9"/>
  <c r="G1754" i="9"/>
  <c r="F1754" i="9"/>
  <c r="E1754" i="9"/>
  <c r="D1754" i="9"/>
  <c r="C1754" i="9"/>
  <c r="P1754" i="9" s="1" a="1"/>
  <c r="P1754" i="9" s="1"/>
  <c r="B1754" i="9"/>
  <c r="N1753" i="9"/>
  <c r="M1753" i="9"/>
  <c r="L1753" i="9"/>
  <c r="K1753" i="9"/>
  <c r="J1753" i="9"/>
  <c r="I1753" i="9"/>
  <c r="H1753" i="9"/>
  <c r="G1753" i="9"/>
  <c r="F1753" i="9"/>
  <c r="E1753" i="9"/>
  <c r="D1753" i="9"/>
  <c r="C1753" i="9"/>
  <c r="B1753" i="9"/>
  <c r="N1752" i="9"/>
  <c r="M1752" i="9"/>
  <c r="L1752" i="9"/>
  <c r="K1752" i="9"/>
  <c r="J1752" i="9"/>
  <c r="I1752" i="9"/>
  <c r="H1752" i="9"/>
  <c r="G1752" i="9"/>
  <c r="F1752" i="9"/>
  <c r="E1752" i="9"/>
  <c r="D1752" i="9"/>
  <c r="C1752" i="9"/>
  <c r="O1752" i="9" s="1" a="1"/>
  <c r="O1752" i="9" s="1"/>
  <c r="B1752" i="9"/>
  <c r="N1751" i="9"/>
  <c r="M1751" i="9"/>
  <c r="L1751" i="9"/>
  <c r="K1751" i="9"/>
  <c r="J1751" i="9"/>
  <c r="I1751" i="9"/>
  <c r="H1751" i="9"/>
  <c r="G1751" i="9"/>
  <c r="F1751" i="9"/>
  <c r="E1751" i="9"/>
  <c r="D1751" i="9"/>
  <c r="C1751" i="9"/>
  <c r="B1751" i="9"/>
  <c r="N1750" i="9"/>
  <c r="M1750" i="9"/>
  <c r="L1750" i="9"/>
  <c r="K1750" i="9"/>
  <c r="J1750" i="9"/>
  <c r="I1750" i="9"/>
  <c r="H1750" i="9"/>
  <c r="G1750" i="9"/>
  <c r="F1750" i="9"/>
  <c r="E1750" i="9"/>
  <c r="D1750" i="9"/>
  <c r="C1750" i="9"/>
  <c r="P1750" i="9" s="1" a="1"/>
  <c r="P1750" i="9" s="1"/>
  <c r="B1750" i="9"/>
  <c r="N1749" i="9"/>
  <c r="M1749" i="9"/>
  <c r="L1749" i="9"/>
  <c r="K1749" i="9"/>
  <c r="J1749" i="9"/>
  <c r="I1749" i="9"/>
  <c r="H1749" i="9"/>
  <c r="G1749" i="9"/>
  <c r="F1749" i="9"/>
  <c r="E1749" i="9"/>
  <c r="D1749" i="9"/>
  <c r="C1749" i="9"/>
  <c r="B1749" i="9"/>
  <c r="N1748" i="9"/>
  <c r="M1748" i="9"/>
  <c r="L1748" i="9"/>
  <c r="K1748" i="9"/>
  <c r="J1748" i="9"/>
  <c r="I1748" i="9"/>
  <c r="H1748" i="9"/>
  <c r="G1748" i="9"/>
  <c r="F1748" i="9"/>
  <c r="E1748" i="9"/>
  <c r="D1748" i="9"/>
  <c r="C1748" i="9"/>
  <c r="O1748" i="9" s="1" a="1"/>
  <c r="O1748" i="9" s="1"/>
  <c r="B1748" i="9"/>
  <c r="N1747" i="9"/>
  <c r="M1747" i="9"/>
  <c r="L1747" i="9"/>
  <c r="K1747" i="9"/>
  <c r="J1747" i="9"/>
  <c r="I1747" i="9"/>
  <c r="H1747" i="9"/>
  <c r="G1747" i="9"/>
  <c r="F1747" i="9"/>
  <c r="E1747" i="9"/>
  <c r="D1747" i="9"/>
  <c r="C1747" i="9"/>
  <c r="B1747" i="9"/>
  <c r="N1746" i="9"/>
  <c r="M1746" i="9"/>
  <c r="L1746" i="9"/>
  <c r="K1746" i="9"/>
  <c r="J1746" i="9"/>
  <c r="I1746" i="9"/>
  <c r="H1746" i="9"/>
  <c r="G1746" i="9"/>
  <c r="F1746" i="9"/>
  <c r="E1746" i="9"/>
  <c r="D1746" i="9"/>
  <c r="C1746" i="9"/>
  <c r="P1746" i="9" s="1" a="1"/>
  <c r="P1746" i="9" s="1"/>
  <c r="B1746" i="9"/>
  <c r="N1745" i="9"/>
  <c r="M1745" i="9"/>
  <c r="L1745" i="9"/>
  <c r="K1745" i="9"/>
  <c r="J1745" i="9"/>
  <c r="I1745" i="9"/>
  <c r="H1745" i="9"/>
  <c r="G1745" i="9"/>
  <c r="F1745" i="9"/>
  <c r="E1745" i="9"/>
  <c r="D1745" i="9"/>
  <c r="C1745" i="9"/>
  <c r="B1745" i="9"/>
  <c r="N1744" i="9"/>
  <c r="M1744" i="9"/>
  <c r="L1744" i="9"/>
  <c r="K1744" i="9"/>
  <c r="J1744" i="9"/>
  <c r="I1744" i="9"/>
  <c r="H1744" i="9"/>
  <c r="G1744" i="9"/>
  <c r="F1744" i="9"/>
  <c r="E1744" i="9"/>
  <c r="D1744" i="9"/>
  <c r="C1744" i="9"/>
  <c r="O1744" i="9" s="1" a="1"/>
  <c r="O1744" i="9" s="1"/>
  <c r="B1744" i="9"/>
  <c r="N1743" i="9"/>
  <c r="M1743" i="9"/>
  <c r="L1743" i="9"/>
  <c r="K1743" i="9"/>
  <c r="J1743" i="9"/>
  <c r="I1743" i="9"/>
  <c r="H1743" i="9"/>
  <c r="G1743" i="9"/>
  <c r="F1743" i="9"/>
  <c r="E1743" i="9"/>
  <c r="D1743" i="9"/>
  <c r="C1743" i="9"/>
  <c r="B1743" i="9"/>
  <c r="N1742" i="9"/>
  <c r="M1742" i="9"/>
  <c r="L1742" i="9"/>
  <c r="K1742" i="9"/>
  <c r="J1742" i="9"/>
  <c r="I1742" i="9"/>
  <c r="H1742" i="9"/>
  <c r="G1742" i="9"/>
  <c r="F1742" i="9"/>
  <c r="E1742" i="9"/>
  <c r="D1742" i="9"/>
  <c r="C1742" i="9"/>
  <c r="P1742" i="9" s="1" a="1"/>
  <c r="P1742" i="9" s="1"/>
  <c r="B1742" i="9"/>
  <c r="N1741" i="9"/>
  <c r="M1741" i="9"/>
  <c r="L1741" i="9"/>
  <c r="K1741" i="9"/>
  <c r="J1741" i="9"/>
  <c r="I1741" i="9"/>
  <c r="H1741" i="9"/>
  <c r="G1741" i="9"/>
  <c r="F1741" i="9"/>
  <c r="E1741" i="9"/>
  <c r="D1741" i="9"/>
  <c r="C1741" i="9"/>
  <c r="B1741" i="9"/>
  <c r="N1740" i="9"/>
  <c r="M1740" i="9"/>
  <c r="L1740" i="9"/>
  <c r="K1740" i="9"/>
  <c r="J1740" i="9"/>
  <c r="I1740" i="9"/>
  <c r="H1740" i="9"/>
  <c r="G1740" i="9"/>
  <c r="F1740" i="9"/>
  <c r="E1740" i="9"/>
  <c r="D1740" i="9"/>
  <c r="C1740" i="9"/>
  <c r="O1740" i="9" s="1" a="1"/>
  <c r="O1740" i="9" s="1"/>
  <c r="B1740" i="9"/>
  <c r="N1739" i="9"/>
  <c r="M1739" i="9"/>
  <c r="L1739" i="9"/>
  <c r="K1739" i="9"/>
  <c r="J1739" i="9"/>
  <c r="I1739" i="9"/>
  <c r="H1739" i="9"/>
  <c r="G1739" i="9"/>
  <c r="F1739" i="9"/>
  <c r="E1739" i="9"/>
  <c r="D1739" i="9"/>
  <c r="C1739" i="9"/>
  <c r="B1739" i="9"/>
  <c r="N1738" i="9"/>
  <c r="M1738" i="9"/>
  <c r="L1738" i="9"/>
  <c r="K1738" i="9"/>
  <c r="J1738" i="9"/>
  <c r="I1738" i="9"/>
  <c r="H1738" i="9"/>
  <c r="G1738" i="9"/>
  <c r="F1738" i="9"/>
  <c r="E1738" i="9"/>
  <c r="D1738" i="9"/>
  <c r="C1738" i="9"/>
  <c r="P1738" i="9" s="1" a="1"/>
  <c r="P1738" i="9" s="1"/>
  <c r="B1738" i="9"/>
  <c r="N1737" i="9"/>
  <c r="M1737" i="9"/>
  <c r="L1737" i="9"/>
  <c r="K1737" i="9"/>
  <c r="J1737" i="9"/>
  <c r="I1737" i="9"/>
  <c r="H1737" i="9"/>
  <c r="G1737" i="9"/>
  <c r="F1737" i="9"/>
  <c r="E1737" i="9"/>
  <c r="D1737" i="9"/>
  <c r="C1737" i="9"/>
  <c r="B1737" i="9"/>
  <c r="N1736" i="9"/>
  <c r="M1736" i="9"/>
  <c r="L1736" i="9"/>
  <c r="K1736" i="9"/>
  <c r="J1736" i="9"/>
  <c r="I1736" i="9"/>
  <c r="H1736" i="9"/>
  <c r="G1736" i="9"/>
  <c r="F1736" i="9"/>
  <c r="E1736" i="9"/>
  <c r="D1736" i="9"/>
  <c r="C1736" i="9"/>
  <c r="O1736" i="9" s="1" a="1"/>
  <c r="O1736" i="9" s="1"/>
  <c r="B1736" i="9"/>
  <c r="N1735" i="9"/>
  <c r="M1735" i="9"/>
  <c r="L1735" i="9"/>
  <c r="K1735" i="9"/>
  <c r="J1735" i="9"/>
  <c r="I1735" i="9"/>
  <c r="H1735" i="9"/>
  <c r="G1735" i="9"/>
  <c r="F1735" i="9"/>
  <c r="E1735" i="9"/>
  <c r="D1735" i="9"/>
  <c r="C1735" i="9"/>
  <c r="B1735" i="9"/>
  <c r="N1734" i="9"/>
  <c r="M1734" i="9"/>
  <c r="L1734" i="9"/>
  <c r="K1734" i="9"/>
  <c r="J1734" i="9"/>
  <c r="I1734" i="9"/>
  <c r="H1734" i="9"/>
  <c r="G1734" i="9"/>
  <c r="F1734" i="9"/>
  <c r="E1734" i="9"/>
  <c r="D1734" i="9"/>
  <c r="C1734" i="9"/>
  <c r="P1734" i="9" s="1" a="1"/>
  <c r="P1734" i="9" s="1"/>
  <c r="B1734" i="9"/>
  <c r="N1733" i="9"/>
  <c r="M1733" i="9"/>
  <c r="L1733" i="9"/>
  <c r="K1733" i="9"/>
  <c r="J1733" i="9"/>
  <c r="I1733" i="9"/>
  <c r="H1733" i="9"/>
  <c r="G1733" i="9"/>
  <c r="F1733" i="9"/>
  <c r="E1733" i="9"/>
  <c r="D1733" i="9"/>
  <c r="C1733" i="9"/>
  <c r="B1733" i="9"/>
  <c r="N1732" i="9"/>
  <c r="M1732" i="9"/>
  <c r="L1732" i="9"/>
  <c r="K1732" i="9"/>
  <c r="J1732" i="9"/>
  <c r="I1732" i="9"/>
  <c r="H1732" i="9"/>
  <c r="G1732" i="9"/>
  <c r="F1732" i="9"/>
  <c r="E1732" i="9"/>
  <c r="D1732" i="9"/>
  <c r="C1732" i="9"/>
  <c r="O1732" i="9" s="1" a="1"/>
  <c r="O1732" i="9" s="1"/>
  <c r="B1732" i="9"/>
  <c r="N1731" i="9"/>
  <c r="M1731" i="9"/>
  <c r="L1731" i="9"/>
  <c r="K1731" i="9"/>
  <c r="J1731" i="9"/>
  <c r="I1731" i="9"/>
  <c r="H1731" i="9"/>
  <c r="G1731" i="9"/>
  <c r="F1731" i="9"/>
  <c r="E1731" i="9"/>
  <c r="D1731" i="9"/>
  <c r="C1731" i="9"/>
  <c r="B1731" i="9"/>
  <c r="N1730" i="9"/>
  <c r="M1730" i="9"/>
  <c r="L1730" i="9"/>
  <c r="K1730" i="9"/>
  <c r="J1730" i="9"/>
  <c r="I1730" i="9"/>
  <c r="H1730" i="9"/>
  <c r="G1730" i="9"/>
  <c r="F1730" i="9"/>
  <c r="E1730" i="9"/>
  <c r="D1730" i="9"/>
  <c r="C1730" i="9"/>
  <c r="P1730" i="9" s="1" a="1"/>
  <c r="P1730" i="9" s="1"/>
  <c r="B1730" i="9"/>
  <c r="N1729" i="9"/>
  <c r="M1729" i="9"/>
  <c r="L1729" i="9"/>
  <c r="K1729" i="9"/>
  <c r="J1729" i="9"/>
  <c r="I1729" i="9"/>
  <c r="H1729" i="9"/>
  <c r="G1729" i="9"/>
  <c r="F1729" i="9"/>
  <c r="E1729" i="9"/>
  <c r="D1729" i="9"/>
  <c r="C1729" i="9"/>
  <c r="B1729" i="9"/>
  <c r="N1728" i="9"/>
  <c r="M1728" i="9"/>
  <c r="L1728" i="9"/>
  <c r="K1728" i="9"/>
  <c r="J1728" i="9"/>
  <c r="I1728" i="9"/>
  <c r="H1728" i="9"/>
  <c r="G1728" i="9"/>
  <c r="F1728" i="9"/>
  <c r="E1728" i="9"/>
  <c r="D1728" i="9"/>
  <c r="C1728" i="9"/>
  <c r="O1728" i="9" s="1" a="1"/>
  <c r="O1728" i="9" s="1"/>
  <c r="B1728" i="9"/>
  <c r="N1727" i="9"/>
  <c r="M1727" i="9"/>
  <c r="L1727" i="9"/>
  <c r="K1727" i="9"/>
  <c r="J1727" i="9"/>
  <c r="I1727" i="9"/>
  <c r="H1727" i="9"/>
  <c r="G1727" i="9"/>
  <c r="F1727" i="9"/>
  <c r="E1727" i="9"/>
  <c r="D1727" i="9"/>
  <c r="C1727" i="9"/>
  <c r="B1727" i="9"/>
  <c r="N1726" i="9"/>
  <c r="M1726" i="9"/>
  <c r="L1726" i="9"/>
  <c r="K1726" i="9"/>
  <c r="J1726" i="9"/>
  <c r="I1726" i="9"/>
  <c r="H1726" i="9"/>
  <c r="G1726" i="9"/>
  <c r="F1726" i="9"/>
  <c r="E1726" i="9"/>
  <c r="D1726" i="9"/>
  <c r="C1726" i="9"/>
  <c r="P1726" i="9" s="1" a="1"/>
  <c r="P1726" i="9" s="1"/>
  <c r="B1726" i="9"/>
  <c r="N1725" i="9"/>
  <c r="M1725" i="9"/>
  <c r="L1725" i="9"/>
  <c r="K1725" i="9"/>
  <c r="J1725" i="9"/>
  <c r="I1725" i="9"/>
  <c r="H1725" i="9"/>
  <c r="G1725" i="9"/>
  <c r="F1725" i="9"/>
  <c r="E1725" i="9"/>
  <c r="D1725" i="9"/>
  <c r="C1725" i="9"/>
  <c r="B1725" i="9"/>
  <c r="N1724" i="9"/>
  <c r="M1724" i="9"/>
  <c r="L1724" i="9"/>
  <c r="K1724" i="9"/>
  <c r="J1724" i="9"/>
  <c r="I1724" i="9"/>
  <c r="H1724" i="9"/>
  <c r="G1724" i="9"/>
  <c r="F1724" i="9"/>
  <c r="E1724" i="9"/>
  <c r="D1724" i="9"/>
  <c r="C1724" i="9"/>
  <c r="O1724" i="9" s="1" a="1"/>
  <c r="O1724" i="9" s="1"/>
  <c r="B1724" i="9"/>
  <c r="N1723" i="9"/>
  <c r="M1723" i="9"/>
  <c r="L1723" i="9"/>
  <c r="K1723" i="9"/>
  <c r="J1723" i="9"/>
  <c r="I1723" i="9"/>
  <c r="H1723" i="9"/>
  <c r="G1723" i="9"/>
  <c r="F1723" i="9"/>
  <c r="E1723" i="9"/>
  <c r="D1723" i="9"/>
  <c r="C1723" i="9"/>
  <c r="B1723" i="9"/>
  <c r="N1722" i="9"/>
  <c r="M1722" i="9"/>
  <c r="L1722" i="9"/>
  <c r="K1722" i="9"/>
  <c r="J1722" i="9"/>
  <c r="I1722" i="9"/>
  <c r="H1722" i="9"/>
  <c r="G1722" i="9"/>
  <c r="F1722" i="9"/>
  <c r="E1722" i="9"/>
  <c r="D1722" i="9"/>
  <c r="C1722" i="9"/>
  <c r="P1722" i="9" s="1" a="1"/>
  <c r="P1722" i="9" s="1"/>
  <c r="B1722" i="9"/>
  <c r="N1721" i="9"/>
  <c r="M1721" i="9"/>
  <c r="L1721" i="9"/>
  <c r="K1721" i="9"/>
  <c r="J1721" i="9"/>
  <c r="I1721" i="9"/>
  <c r="H1721" i="9"/>
  <c r="G1721" i="9"/>
  <c r="F1721" i="9"/>
  <c r="E1721" i="9"/>
  <c r="D1721" i="9"/>
  <c r="C1721" i="9"/>
  <c r="B1721" i="9"/>
  <c r="N1720" i="9"/>
  <c r="M1720" i="9"/>
  <c r="L1720" i="9"/>
  <c r="K1720" i="9"/>
  <c r="J1720" i="9"/>
  <c r="I1720" i="9"/>
  <c r="H1720" i="9"/>
  <c r="G1720" i="9"/>
  <c r="F1720" i="9"/>
  <c r="E1720" i="9"/>
  <c r="D1720" i="9"/>
  <c r="C1720" i="9"/>
  <c r="O1720" i="9" s="1" a="1"/>
  <c r="O1720" i="9" s="1"/>
  <c r="B1720" i="9"/>
  <c r="N1719" i="9"/>
  <c r="M1719" i="9"/>
  <c r="L1719" i="9"/>
  <c r="K1719" i="9"/>
  <c r="J1719" i="9"/>
  <c r="I1719" i="9"/>
  <c r="H1719" i="9"/>
  <c r="G1719" i="9"/>
  <c r="F1719" i="9"/>
  <c r="E1719" i="9"/>
  <c r="D1719" i="9"/>
  <c r="C1719" i="9"/>
  <c r="B1719" i="9"/>
  <c r="N1718" i="9"/>
  <c r="M1718" i="9"/>
  <c r="L1718" i="9"/>
  <c r="K1718" i="9"/>
  <c r="J1718" i="9"/>
  <c r="I1718" i="9"/>
  <c r="H1718" i="9"/>
  <c r="G1718" i="9"/>
  <c r="F1718" i="9"/>
  <c r="E1718" i="9"/>
  <c r="D1718" i="9"/>
  <c r="C1718" i="9"/>
  <c r="P1718" i="9" s="1" a="1"/>
  <c r="P1718" i="9" s="1"/>
  <c r="B1718" i="9"/>
  <c r="N1717" i="9"/>
  <c r="M1717" i="9"/>
  <c r="L1717" i="9"/>
  <c r="K1717" i="9"/>
  <c r="J1717" i="9"/>
  <c r="I1717" i="9"/>
  <c r="H1717" i="9"/>
  <c r="G1717" i="9"/>
  <c r="F1717" i="9"/>
  <c r="E1717" i="9"/>
  <c r="D1717" i="9"/>
  <c r="C1717" i="9"/>
  <c r="B1717" i="9"/>
  <c r="N1716" i="9"/>
  <c r="M1716" i="9"/>
  <c r="L1716" i="9"/>
  <c r="K1716" i="9"/>
  <c r="J1716" i="9"/>
  <c r="I1716" i="9"/>
  <c r="H1716" i="9"/>
  <c r="G1716" i="9"/>
  <c r="F1716" i="9"/>
  <c r="E1716" i="9"/>
  <c r="D1716" i="9"/>
  <c r="C1716" i="9"/>
  <c r="O1716" i="9" s="1" a="1"/>
  <c r="O1716" i="9" s="1"/>
  <c r="B1716" i="9"/>
  <c r="N1715" i="9"/>
  <c r="M1715" i="9"/>
  <c r="L1715" i="9"/>
  <c r="K1715" i="9"/>
  <c r="J1715" i="9"/>
  <c r="I1715" i="9"/>
  <c r="H1715" i="9"/>
  <c r="G1715" i="9"/>
  <c r="F1715" i="9"/>
  <c r="E1715" i="9"/>
  <c r="D1715" i="9"/>
  <c r="C1715" i="9"/>
  <c r="B1715" i="9"/>
  <c r="N1714" i="9"/>
  <c r="M1714" i="9"/>
  <c r="L1714" i="9"/>
  <c r="K1714" i="9"/>
  <c r="J1714" i="9"/>
  <c r="I1714" i="9"/>
  <c r="H1714" i="9"/>
  <c r="G1714" i="9"/>
  <c r="F1714" i="9"/>
  <c r="E1714" i="9"/>
  <c r="D1714" i="9"/>
  <c r="C1714" i="9"/>
  <c r="P1714" i="9" s="1" a="1"/>
  <c r="P1714" i="9" s="1"/>
  <c r="B1714" i="9"/>
  <c r="N1713" i="9"/>
  <c r="M1713" i="9"/>
  <c r="L1713" i="9"/>
  <c r="K1713" i="9"/>
  <c r="J1713" i="9"/>
  <c r="I1713" i="9"/>
  <c r="H1713" i="9"/>
  <c r="G1713" i="9"/>
  <c r="F1713" i="9"/>
  <c r="E1713" i="9"/>
  <c r="D1713" i="9"/>
  <c r="C1713" i="9"/>
  <c r="B1713" i="9"/>
  <c r="N1712" i="9"/>
  <c r="M1712" i="9"/>
  <c r="L1712" i="9"/>
  <c r="K1712" i="9"/>
  <c r="J1712" i="9"/>
  <c r="I1712" i="9"/>
  <c r="H1712" i="9"/>
  <c r="G1712" i="9"/>
  <c r="F1712" i="9"/>
  <c r="E1712" i="9"/>
  <c r="D1712" i="9"/>
  <c r="C1712" i="9"/>
  <c r="O1712" i="9" s="1" a="1"/>
  <c r="O1712" i="9" s="1"/>
  <c r="B1712" i="9"/>
  <c r="N1711" i="9"/>
  <c r="M1711" i="9"/>
  <c r="L1711" i="9"/>
  <c r="K1711" i="9"/>
  <c r="J1711" i="9"/>
  <c r="I1711" i="9"/>
  <c r="H1711" i="9"/>
  <c r="G1711" i="9"/>
  <c r="F1711" i="9"/>
  <c r="E1711" i="9"/>
  <c r="D1711" i="9"/>
  <c r="C1711" i="9"/>
  <c r="B1711" i="9"/>
  <c r="N1710" i="9"/>
  <c r="M1710" i="9"/>
  <c r="L1710" i="9"/>
  <c r="K1710" i="9"/>
  <c r="J1710" i="9"/>
  <c r="I1710" i="9"/>
  <c r="H1710" i="9"/>
  <c r="G1710" i="9"/>
  <c r="F1710" i="9"/>
  <c r="E1710" i="9"/>
  <c r="D1710" i="9"/>
  <c r="C1710" i="9"/>
  <c r="P1710" i="9" s="1" a="1"/>
  <c r="P1710" i="9" s="1"/>
  <c r="B1710" i="9"/>
  <c r="N1709" i="9"/>
  <c r="M1709" i="9"/>
  <c r="L1709" i="9"/>
  <c r="K1709" i="9"/>
  <c r="J1709" i="9"/>
  <c r="I1709" i="9"/>
  <c r="H1709" i="9"/>
  <c r="G1709" i="9"/>
  <c r="F1709" i="9"/>
  <c r="E1709" i="9"/>
  <c r="D1709" i="9"/>
  <c r="C1709" i="9"/>
  <c r="B1709" i="9"/>
  <c r="N1708" i="9"/>
  <c r="M1708" i="9"/>
  <c r="L1708" i="9"/>
  <c r="K1708" i="9"/>
  <c r="J1708" i="9"/>
  <c r="I1708" i="9"/>
  <c r="H1708" i="9"/>
  <c r="G1708" i="9"/>
  <c r="F1708" i="9"/>
  <c r="E1708" i="9"/>
  <c r="D1708" i="9"/>
  <c r="C1708" i="9"/>
  <c r="O1708" i="9" s="1" a="1"/>
  <c r="O1708" i="9" s="1"/>
  <c r="B1708" i="9"/>
  <c r="N1707" i="9"/>
  <c r="M1707" i="9"/>
  <c r="L1707" i="9"/>
  <c r="K1707" i="9"/>
  <c r="J1707" i="9"/>
  <c r="I1707" i="9"/>
  <c r="H1707" i="9"/>
  <c r="G1707" i="9"/>
  <c r="F1707" i="9"/>
  <c r="E1707" i="9"/>
  <c r="D1707" i="9"/>
  <c r="C1707" i="9"/>
  <c r="B1707" i="9"/>
  <c r="N1706" i="9"/>
  <c r="M1706" i="9"/>
  <c r="L1706" i="9"/>
  <c r="K1706" i="9"/>
  <c r="J1706" i="9"/>
  <c r="I1706" i="9"/>
  <c r="H1706" i="9"/>
  <c r="G1706" i="9"/>
  <c r="F1706" i="9"/>
  <c r="E1706" i="9"/>
  <c r="D1706" i="9"/>
  <c r="C1706" i="9"/>
  <c r="P1706" i="9" s="1" a="1"/>
  <c r="P1706" i="9" s="1"/>
  <c r="B1706" i="9"/>
  <c r="N1705" i="9"/>
  <c r="M1705" i="9"/>
  <c r="L1705" i="9"/>
  <c r="K1705" i="9"/>
  <c r="J1705" i="9"/>
  <c r="I1705" i="9"/>
  <c r="H1705" i="9"/>
  <c r="G1705" i="9"/>
  <c r="F1705" i="9"/>
  <c r="E1705" i="9"/>
  <c r="D1705" i="9"/>
  <c r="C1705" i="9"/>
  <c r="B1705" i="9"/>
  <c r="N1704" i="9"/>
  <c r="M1704" i="9"/>
  <c r="L1704" i="9"/>
  <c r="K1704" i="9"/>
  <c r="J1704" i="9"/>
  <c r="I1704" i="9"/>
  <c r="H1704" i="9"/>
  <c r="G1704" i="9"/>
  <c r="F1704" i="9"/>
  <c r="E1704" i="9"/>
  <c r="D1704" i="9"/>
  <c r="C1704" i="9"/>
  <c r="O1704" i="9" s="1" a="1"/>
  <c r="O1704" i="9" s="1"/>
  <c r="B1704" i="9"/>
  <c r="N1703" i="9"/>
  <c r="M1703" i="9"/>
  <c r="L1703" i="9"/>
  <c r="K1703" i="9"/>
  <c r="J1703" i="9"/>
  <c r="I1703" i="9"/>
  <c r="H1703" i="9"/>
  <c r="G1703" i="9"/>
  <c r="F1703" i="9"/>
  <c r="E1703" i="9"/>
  <c r="D1703" i="9"/>
  <c r="C1703" i="9"/>
  <c r="B1703" i="9"/>
  <c r="N1702" i="9"/>
  <c r="M1702" i="9"/>
  <c r="L1702" i="9"/>
  <c r="K1702" i="9"/>
  <c r="J1702" i="9"/>
  <c r="I1702" i="9"/>
  <c r="H1702" i="9"/>
  <c r="G1702" i="9"/>
  <c r="F1702" i="9"/>
  <c r="E1702" i="9"/>
  <c r="D1702" i="9"/>
  <c r="C1702" i="9"/>
  <c r="P1702" i="9" s="1" a="1"/>
  <c r="P1702" i="9" s="1"/>
  <c r="B1702" i="9"/>
  <c r="N1701" i="9"/>
  <c r="M1701" i="9"/>
  <c r="L1701" i="9"/>
  <c r="K1701" i="9"/>
  <c r="J1701" i="9"/>
  <c r="I1701" i="9"/>
  <c r="H1701" i="9"/>
  <c r="G1701" i="9"/>
  <c r="F1701" i="9"/>
  <c r="E1701" i="9"/>
  <c r="D1701" i="9"/>
  <c r="C1701" i="9"/>
  <c r="B1701" i="9"/>
  <c r="N1700" i="9"/>
  <c r="M1700" i="9"/>
  <c r="L1700" i="9"/>
  <c r="K1700" i="9"/>
  <c r="J1700" i="9"/>
  <c r="I1700" i="9"/>
  <c r="H1700" i="9"/>
  <c r="G1700" i="9"/>
  <c r="F1700" i="9"/>
  <c r="E1700" i="9"/>
  <c r="D1700" i="9"/>
  <c r="C1700" i="9"/>
  <c r="O1700" i="9" s="1" a="1"/>
  <c r="O1700" i="9" s="1"/>
  <c r="B1700" i="9"/>
  <c r="N1699" i="9"/>
  <c r="M1699" i="9"/>
  <c r="L1699" i="9"/>
  <c r="K1699" i="9"/>
  <c r="J1699" i="9"/>
  <c r="I1699" i="9"/>
  <c r="H1699" i="9"/>
  <c r="G1699" i="9"/>
  <c r="F1699" i="9"/>
  <c r="E1699" i="9"/>
  <c r="D1699" i="9"/>
  <c r="C1699" i="9"/>
  <c r="B1699" i="9"/>
  <c r="N1698" i="9"/>
  <c r="M1698" i="9"/>
  <c r="L1698" i="9"/>
  <c r="K1698" i="9"/>
  <c r="J1698" i="9"/>
  <c r="I1698" i="9"/>
  <c r="H1698" i="9"/>
  <c r="G1698" i="9"/>
  <c r="F1698" i="9"/>
  <c r="E1698" i="9"/>
  <c r="D1698" i="9"/>
  <c r="C1698" i="9"/>
  <c r="P1698" i="9" s="1" a="1"/>
  <c r="P1698" i="9" s="1"/>
  <c r="B1698" i="9"/>
  <c r="N1697" i="9"/>
  <c r="M1697" i="9"/>
  <c r="L1697" i="9"/>
  <c r="K1697" i="9"/>
  <c r="J1697" i="9"/>
  <c r="I1697" i="9"/>
  <c r="H1697" i="9"/>
  <c r="G1697" i="9"/>
  <c r="F1697" i="9"/>
  <c r="E1697" i="9"/>
  <c r="D1697" i="9"/>
  <c r="C1697" i="9"/>
  <c r="B1697" i="9"/>
  <c r="N1696" i="9"/>
  <c r="M1696" i="9"/>
  <c r="L1696" i="9"/>
  <c r="K1696" i="9"/>
  <c r="J1696" i="9"/>
  <c r="I1696" i="9"/>
  <c r="H1696" i="9"/>
  <c r="G1696" i="9"/>
  <c r="F1696" i="9"/>
  <c r="E1696" i="9"/>
  <c r="D1696" i="9"/>
  <c r="C1696" i="9"/>
  <c r="O1696" i="9" s="1" a="1"/>
  <c r="O1696" i="9" s="1"/>
  <c r="B1696" i="9"/>
  <c r="N1695" i="9"/>
  <c r="M1695" i="9"/>
  <c r="L1695" i="9"/>
  <c r="K1695" i="9"/>
  <c r="J1695" i="9"/>
  <c r="I1695" i="9"/>
  <c r="H1695" i="9"/>
  <c r="G1695" i="9"/>
  <c r="F1695" i="9"/>
  <c r="E1695" i="9"/>
  <c r="D1695" i="9"/>
  <c r="C1695" i="9"/>
  <c r="B1695" i="9"/>
  <c r="N1694" i="9"/>
  <c r="M1694" i="9"/>
  <c r="L1694" i="9"/>
  <c r="K1694" i="9"/>
  <c r="J1694" i="9"/>
  <c r="I1694" i="9"/>
  <c r="H1694" i="9"/>
  <c r="G1694" i="9"/>
  <c r="F1694" i="9"/>
  <c r="E1694" i="9"/>
  <c r="D1694" i="9"/>
  <c r="C1694" i="9"/>
  <c r="P1694" i="9" s="1" a="1"/>
  <c r="P1694" i="9" s="1"/>
  <c r="B1694" i="9"/>
  <c r="N1693" i="9"/>
  <c r="M1693" i="9"/>
  <c r="L1693" i="9"/>
  <c r="K1693" i="9"/>
  <c r="J1693" i="9"/>
  <c r="I1693" i="9"/>
  <c r="H1693" i="9"/>
  <c r="G1693" i="9"/>
  <c r="F1693" i="9"/>
  <c r="E1693" i="9"/>
  <c r="D1693" i="9"/>
  <c r="C1693" i="9"/>
  <c r="B1693" i="9"/>
  <c r="N1692" i="9"/>
  <c r="M1692" i="9"/>
  <c r="L1692" i="9"/>
  <c r="K1692" i="9"/>
  <c r="J1692" i="9"/>
  <c r="I1692" i="9"/>
  <c r="H1692" i="9"/>
  <c r="G1692" i="9"/>
  <c r="F1692" i="9"/>
  <c r="E1692" i="9"/>
  <c r="D1692" i="9"/>
  <c r="C1692" i="9"/>
  <c r="B1692" i="9"/>
  <c r="N1691" i="9"/>
  <c r="M1691" i="9"/>
  <c r="L1691" i="9"/>
  <c r="K1691" i="9"/>
  <c r="J1691" i="9"/>
  <c r="I1691" i="9"/>
  <c r="H1691" i="9"/>
  <c r="G1691" i="9"/>
  <c r="F1691" i="9"/>
  <c r="E1691" i="9"/>
  <c r="D1691" i="9"/>
  <c r="C1691" i="9"/>
  <c r="B1691" i="9"/>
  <c r="N1690" i="9"/>
  <c r="M1690" i="9"/>
  <c r="L1690" i="9"/>
  <c r="K1690" i="9"/>
  <c r="J1690" i="9"/>
  <c r="I1690" i="9"/>
  <c r="H1690" i="9"/>
  <c r="G1690" i="9"/>
  <c r="F1690" i="9"/>
  <c r="E1690" i="9"/>
  <c r="D1690" i="9"/>
  <c r="C1690" i="9"/>
  <c r="B1690" i="9"/>
  <c r="N1689" i="9"/>
  <c r="M1689" i="9"/>
  <c r="L1689" i="9"/>
  <c r="K1689" i="9"/>
  <c r="J1689" i="9"/>
  <c r="I1689" i="9"/>
  <c r="H1689" i="9"/>
  <c r="G1689" i="9"/>
  <c r="F1689" i="9"/>
  <c r="E1689" i="9"/>
  <c r="D1689" i="9"/>
  <c r="C1689" i="9"/>
  <c r="B1689" i="9"/>
  <c r="N1688" i="9"/>
  <c r="M1688" i="9"/>
  <c r="L1688" i="9"/>
  <c r="K1688" i="9"/>
  <c r="J1688" i="9"/>
  <c r="I1688" i="9"/>
  <c r="H1688" i="9"/>
  <c r="G1688" i="9"/>
  <c r="F1688" i="9"/>
  <c r="E1688" i="9"/>
  <c r="D1688" i="9"/>
  <c r="C1688" i="9"/>
  <c r="B1688" i="9"/>
  <c r="N1687" i="9"/>
  <c r="M1687" i="9"/>
  <c r="L1687" i="9"/>
  <c r="K1687" i="9"/>
  <c r="J1687" i="9"/>
  <c r="I1687" i="9"/>
  <c r="H1687" i="9"/>
  <c r="G1687" i="9"/>
  <c r="F1687" i="9"/>
  <c r="E1687" i="9"/>
  <c r="D1687" i="9"/>
  <c r="C1687" i="9"/>
  <c r="B1687" i="9"/>
  <c r="N1686" i="9"/>
  <c r="M1686" i="9"/>
  <c r="L1686" i="9"/>
  <c r="K1686" i="9"/>
  <c r="J1686" i="9"/>
  <c r="I1686" i="9"/>
  <c r="H1686" i="9"/>
  <c r="G1686" i="9"/>
  <c r="F1686" i="9"/>
  <c r="E1686" i="9"/>
  <c r="D1686" i="9"/>
  <c r="C1686" i="9"/>
  <c r="B1686" i="9"/>
  <c r="N1685" i="9"/>
  <c r="M1685" i="9"/>
  <c r="L1685" i="9"/>
  <c r="K1685" i="9"/>
  <c r="J1685" i="9"/>
  <c r="I1685" i="9"/>
  <c r="H1685" i="9"/>
  <c r="G1685" i="9"/>
  <c r="F1685" i="9"/>
  <c r="E1685" i="9"/>
  <c r="D1685" i="9"/>
  <c r="C1685" i="9"/>
  <c r="B1685" i="9"/>
  <c r="N1684" i="9"/>
  <c r="M1684" i="9"/>
  <c r="L1684" i="9"/>
  <c r="K1684" i="9"/>
  <c r="J1684" i="9"/>
  <c r="I1684" i="9"/>
  <c r="H1684" i="9"/>
  <c r="G1684" i="9"/>
  <c r="F1684" i="9"/>
  <c r="E1684" i="9"/>
  <c r="D1684" i="9"/>
  <c r="C1684" i="9"/>
  <c r="B1684" i="9"/>
  <c r="N1683" i="9"/>
  <c r="M1683" i="9"/>
  <c r="L1683" i="9"/>
  <c r="K1683" i="9"/>
  <c r="J1683" i="9"/>
  <c r="I1683" i="9"/>
  <c r="H1683" i="9"/>
  <c r="G1683" i="9"/>
  <c r="F1683" i="9"/>
  <c r="E1683" i="9"/>
  <c r="D1683" i="9"/>
  <c r="C1683" i="9"/>
  <c r="B1683" i="9"/>
  <c r="N1682" i="9"/>
  <c r="M1682" i="9"/>
  <c r="L1682" i="9"/>
  <c r="K1682" i="9"/>
  <c r="J1682" i="9"/>
  <c r="I1682" i="9"/>
  <c r="H1682" i="9"/>
  <c r="G1682" i="9"/>
  <c r="F1682" i="9"/>
  <c r="E1682" i="9"/>
  <c r="D1682" i="9"/>
  <c r="C1682" i="9"/>
  <c r="B1682" i="9"/>
  <c r="N1681" i="9"/>
  <c r="M1681" i="9"/>
  <c r="L1681" i="9"/>
  <c r="K1681" i="9"/>
  <c r="J1681" i="9"/>
  <c r="I1681" i="9"/>
  <c r="H1681" i="9"/>
  <c r="G1681" i="9"/>
  <c r="F1681" i="9"/>
  <c r="E1681" i="9"/>
  <c r="D1681" i="9"/>
  <c r="C1681" i="9"/>
  <c r="B1681" i="9"/>
  <c r="N1680" i="9"/>
  <c r="M1680" i="9"/>
  <c r="L1680" i="9"/>
  <c r="K1680" i="9"/>
  <c r="J1680" i="9"/>
  <c r="I1680" i="9"/>
  <c r="H1680" i="9"/>
  <c r="G1680" i="9"/>
  <c r="F1680" i="9"/>
  <c r="E1680" i="9"/>
  <c r="D1680" i="9"/>
  <c r="C1680" i="9"/>
  <c r="B1680" i="9"/>
  <c r="N1679" i="9"/>
  <c r="M1679" i="9"/>
  <c r="L1679" i="9"/>
  <c r="K1679" i="9"/>
  <c r="J1679" i="9"/>
  <c r="I1679" i="9"/>
  <c r="H1679" i="9"/>
  <c r="G1679" i="9"/>
  <c r="F1679" i="9"/>
  <c r="E1679" i="9"/>
  <c r="D1679" i="9"/>
  <c r="C1679" i="9"/>
  <c r="B1679" i="9"/>
  <c r="N1678" i="9"/>
  <c r="M1678" i="9"/>
  <c r="L1678" i="9"/>
  <c r="K1678" i="9"/>
  <c r="J1678" i="9"/>
  <c r="I1678" i="9"/>
  <c r="H1678" i="9"/>
  <c r="G1678" i="9"/>
  <c r="F1678" i="9"/>
  <c r="E1678" i="9"/>
  <c r="D1678" i="9"/>
  <c r="C1678" i="9"/>
  <c r="B1678" i="9"/>
  <c r="N1677" i="9"/>
  <c r="M1677" i="9"/>
  <c r="L1677" i="9"/>
  <c r="K1677" i="9"/>
  <c r="J1677" i="9"/>
  <c r="I1677" i="9"/>
  <c r="H1677" i="9"/>
  <c r="G1677" i="9"/>
  <c r="F1677" i="9"/>
  <c r="E1677" i="9"/>
  <c r="D1677" i="9"/>
  <c r="C1677" i="9"/>
  <c r="B1677" i="9"/>
  <c r="N1676" i="9"/>
  <c r="M1676" i="9"/>
  <c r="L1676" i="9"/>
  <c r="K1676" i="9"/>
  <c r="J1676" i="9"/>
  <c r="I1676" i="9"/>
  <c r="H1676" i="9"/>
  <c r="G1676" i="9"/>
  <c r="F1676" i="9"/>
  <c r="E1676" i="9"/>
  <c r="D1676" i="9"/>
  <c r="C1676" i="9"/>
  <c r="B1676" i="9"/>
  <c r="N1675" i="9"/>
  <c r="M1675" i="9"/>
  <c r="L1675" i="9"/>
  <c r="K1675" i="9"/>
  <c r="J1675" i="9"/>
  <c r="I1675" i="9"/>
  <c r="H1675" i="9"/>
  <c r="G1675" i="9"/>
  <c r="F1675" i="9"/>
  <c r="E1675" i="9"/>
  <c r="D1675" i="9"/>
  <c r="C1675" i="9"/>
  <c r="B1675" i="9"/>
  <c r="N1674" i="9"/>
  <c r="M1674" i="9"/>
  <c r="L1674" i="9"/>
  <c r="K1674" i="9"/>
  <c r="J1674" i="9"/>
  <c r="I1674" i="9"/>
  <c r="H1674" i="9"/>
  <c r="G1674" i="9"/>
  <c r="F1674" i="9"/>
  <c r="E1674" i="9"/>
  <c r="D1674" i="9"/>
  <c r="C1674" i="9"/>
  <c r="B1674" i="9"/>
  <c r="N1673" i="9"/>
  <c r="M1673" i="9"/>
  <c r="L1673" i="9"/>
  <c r="K1673" i="9"/>
  <c r="J1673" i="9"/>
  <c r="I1673" i="9"/>
  <c r="H1673" i="9"/>
  <c r="G1673" i="9"/>
  <c r="F1673" i="9"/>
  <c r="E1673" i="9"/>
  <c r="D1673" i="9"/>
  <c r="C1673" i="9"/>
  <c r="B1673" i="9"/>
  <c r="N1672" i="9"/>
  <c r="M1672" i="9"/>
  <c r="L1672" i="9"/>
  <c r="K1672" i="9"/>
  <c r="J1672" i="9"/>
  <c r="I1672" i="9"/>
  <c r="H1672" i="9"/>
  <c r="G1672" i="9"/>
  <c r="F1672" i="9"/>
  <c r="E1672" i="9"/>
  <c r="D1672" i="9"/>
  <c r="C1672" i="9"/>
  <c r="B1672" i="9"/>
  <c r="N1671" i="9"/>
  <c r="M1671" i="9"/>
  <c r="L1671" i="9"/>
  <c r="K1671" i="9"/>
  <c r="J1671" i="9"/>
  <c r="I1671" i="9"/>
  <c r="H1671" i="9"/>
  <c r="G1671" i="9"/>
  <c r="F1671" i="9"/>
  <c r="E1671" i="9"/>
  <c r="D1671" i="9"/>
  <c r="C1671" i="9"/>
  <c r="B1671" i="9"/>
  <c r="N1670" i="9"/>
  <c r="M1670" i="9"/>
  <c r="L1670" i="9"/>
  <c r="K1670" i="9"/>
  <c r="J1670" i="9"/>
  <c r="I1670" i="9"/>
  <c r="H1670" i="9"/>
  <c r="G1670" i="9"/>
  <c r="F1670" i="9"/>
  <c r="E1670" i="9"/>
  <c r="D1670" i="9"/>
  <c r="C1670" i="9"/>
  <c r="B1670" i="9"/>
  <c r="N1669" i="9"/>
  <c r="M1669" i="9"/>
  <c r="L1669" i="9"/>
  <c r="K1669" i="9"/>
  <c r="J1669" i="9"/>
  <c r="I1669" i="9"/>
  <c r="H1669" i="9"/>
  <c r="G1669" i="9"/>
  <c r="F1669" i="9"/>
  <c r="E1669" i="9"/>
  <c r="D1669" i="9"/>
  <c r="C1669" i="9"/>
  <c r="B1669" i="9"/>
  <c r="N1668" i="9"/>
  <c r="M1668" i="9"/>
  <c r="L1668" i="9"/>
  <c r="K1668" i="9"/>
  <c r="J1668" i="9"/>
  <c r="I1668" i="9"/>
  <c r="H1668" i="9"/>
  <c r="G1668" i="9"/>
  <c r="F1668" i="9"/>
  <c r="E1668" i="9"/>
  <c r="D1668" i="9"/>
  <c r="C1668" i="9"/>
  <c r="B1668" i="9"/>
  <c r="N1667" i="9"/>
  <c r="M1667" i="9"/>
  <c r="L1667" i="9"/>
  <c r="K1667" i="9"/>
  <c r="J1667" i="9"/>
  <c r="I1667" i="9"/>
  <c r="H1667" i="9"/>
  <c r="G1667" i="9"/>
  <c r="F1667" i="9"/>
  <c r="E1667" i="9"/>
  <c r="D1667" i="9"/>
  <c r="C1667" i="9"/>
  <c r="B1667" i="9"/>
  <c r="N1666" i="9"/>
  <c r="M1666" i="9"/>
  <c r="L1666" i="9"/>
  <c r="K1666" i="9"/>
  <c r="J1666" i="9"/>
  <c r="I1666" i="9"/>
  <c r="H1666" i="9"/>
  <c r="G1666" i="9"/>
  <c r="F1666" i="9"/>
  <c r="E1666" i="9"/>
  <c r="D1666" i="9"/>
  <c r="C1666" i="9"/>
  <c r="B1666" i="9"/>
  <c r="N1665" i="9"/>
  <c r="M1665" i="9"/>
  <c r="L1665" i="9"/>
  <c r="K1665" i="9"/>
  <c r="J1665" i="9"/>
  <c r="I1665" i="9"/>
  <c r="H1665" i="9"/>
  <c r="G1665" i="9"/>
  <c r="F1665" i="9"/>
  <c r="E1665" i="9"/>
  <c r="D1665" i="9"/>
  <c r="C1665" i="9"/>
  <c r="B1665" i="9"/>
  <c r="N1664" i="9"/>
  <c r="M1664" i="9"/>
  <c r="L1664" i="9"/>
  <c r="K1664" i="9"/>
  <c r="J1664" i="9"/>
  <c r="I1664" i="9"/>
  <c r="H1664" i="9"/>
  <c r="G1664" i="9"/>
  <c r="F1664" i="9"/>
  <c r="E1664" i="9"/>
  <c r="D1664" i="9"/>
  <c r="C1664" i="9"/>
  <c r="B1664" i="9"/>
  <c r="N1663" i="9"/>
  <c r="M1663" i="9"/>
  <c r="L1663" i="9"/>
  <c r="K1663" i="9"/>
  <c r="J1663" i="9"/>
  <c r="I1663" i="9"/>
  <c r="H1663" i="9"/>
  <c r="G1663" i="9"/>
  <c r="F1663" i="9"/>
  <c r="E1663" i="9"/>
  <c r="D1663" i="9"/>
  <c r="C1663" i="9"/>
  <c r="B1663" i="9"/>
  <c r="N1662" i="9"/>
  <c r="M1662" i="9"/>
  <c r="L1662" i="9"/>
  <c r="K1662" i="9"/>
  <c r="J1662" i="9"/>
  <c r="I1662" i="9"/>
  <c r="H1662" i="9"/>
  <c r="G1662" i="9"/>
  <c r="F1662" i="9"/>
  <c r="E1662" i="9"/>
  <c r="D1662" i="9"/>
  <c r="C1662" i="9"/>
  <c r="B1662" i="9"/>
  <c r="N1661" i="9"/>
  <c r="M1661" i="9"/>
  <c r="L1661" i="9"/>
  <c r="K1661" i="9"/>
  <c r="J1661" i="9"/>
  <c r="I1661" i="9"/>
  <c r="H1661" i="9"/>
  <c r="G1661" i="9"/>
  <c r="F1661" i="9"/>
  <c r="E1661" i="9"/>
  <c r="D1661" i="9"/>
  <c r="C1661" i="9"/>
  <c r="B1661" i="9"/>
  <c r="N1660" i="9"/>
  <c r="M1660" i="9"/>
  <c r="L1660" i="9"/>
  <c r="K1660" i="9"/>
  <c r="J1660" i="9"/>
  <c r="I1660" i="9"/>
  <c r="H1660" i="9"/>
  <c r="G1660" i="9"/>
  <c r="F1660" i="9"/>
  <c r="E1660" i="9"/>
  <c r="D1660" i="9"/>
  <c r="C1660" i="9"/>
  <c r="B1660" i="9"/>
  <c r="N1659" i="9"/>
  <c r="M1659" i="9"/>
  <c r="L1659" i="9"/>
  <c r="K1659" i="9"/>
  <c r="J1659" i="9"/>
  <c r="I1659" i="9"/>
  <c r="H1659" i="9"/>
  <c r="G1659" i="9"/>
  <c r="F1659" i="9"/>
  <c r="E1659" i="9"/>
  <c r="D1659" i="9"/>
  <c r="C1659" i="9"/>
  <c r="B1659" i="9"/>
  <c r="N1658" i="9"/>
  <c r="M1658" i="9"/>
  <c r="L1658" i="9"/>
  <c r="K1658" i="9"/>
  <c r="J1658" i="9"/>
  <c r="I1658" i="9"/>
  <c r="H1658" i="9"/>
  <c r="G1658" i="9"/>
  <c r="F1658" i="9"/>
  <c r="E1658" i="9"/>
  <c r="D1658" i="9"/>
  <c r="C1658" i="9"/>
  <c r="B1658" i="9"/>
  <c r="N1657" i="9"/>
  <c r="M1657" i="9"/>
  <c r="L1657" i="9"/>
  <c r="K1657" i="9"/>
  <c r="J1657" i="9"/>
  <c r="I1657" i="9"/>
  <c r="H1657" i="9"/>
  <c r="G1657" i="9"/>
  <c r="F1657" i="9"/>
  <c r="E1657" i="9"/>
  <c r="D1657" i="9"/>
  <c r="C1657" i="9"/>
  <c r="B1657" i="9"/>
  <c r="N1656" i="9"/>
  <c r="M1656" i="9"/>
  <c r="L1656" i="9"/>
  <c r="K1656" i="9"/>
  <c r="J1656" i="9"/>
  <c r="I1656" i="9"/>
  <c r="H1656" i="9"/>
  <c r="G1656" i="9"/>
  <c r="F1656" i="9"/>
  <c r="E1656" i="9"/>
  <c r="D1656" i="9"/>
  <c r="C1656" i="9"/>
  <c r="B1656" i="9"/>
  <c r="N1655" i="9"/>
  <c r="M1655" i="9"/>
  <c r="L1655" i="9"/>
  <c r="K1655" i="9"/>
  <c r="J1655" i="9"/>
  <c r="I1655" i="9"/>
  <c r="H1655" i="9"/>
  <c r="G1655" i="9"/>
  <c r="F1655" i="9"/>
  <c r="E1655" i="9"/>
  <c r="D1655" i="9"/>
  <c r="C1655" i="9"/>
  <c r="B1655" i="9"/>
  <c r="N1654" i="9"/>
  <c r="M1654" i="9"/>
  <c r="L1654" i="9"/>
  <c r="K1654" i="9"/>
  <c r="J1654" i="9"/>
  <c r="I1654" i="9"/>
  <c r="H1654" i="9"/>
  <c r="G1654" i="9"/>
  <c r="F1654" i="9"/>
  <c r="E1654" i="9"/>
  <c r="D1654" i="9"/>
  <c r="C1654" i="9"/>
  <c r="B1654" i="9"/>
  <c r="N1653" i="9"/>
  <c r="M1653" i="9"/>
  <c r="L1653" i="9"/>
  <c r="K1653" i="9"/>
  <c r="J1653" i="9"/>
  <c r="I1653" i="9"/>
  <c r="H1653" i="9"/>
  <c r="G1653" i="9"/>
  <c r="F1653" i="9"/>
  <c r="E1653" i="9"/>
  <c r="D1653" i="9"/>
  <c r="C1653" i="9"/>
  <c r="B1653" i="9"/>
  <c r="N1652" i="9"/>
  <c r="M1652" i="9"/>
  <c r="L1652" i="9"/>
  <c r="K1652" i="9"/>
  <c r="J1652" i="9"/>
  <c r="I1652" i="9"/>
  <c r="H1652" i="9"/>
  <c r="G1652" i="9"/>
  <c r="F1652" i="9"/>
  <c r="E1652" i="9"/>
  <c r="D1652" i="9"/>
  <c r="C1652" i="9"/>
  <c r="B1652" i="9"/>
  <c r="N1651" i="9"/>
  <c r="M1651" i="9"/>
  <c r="L1651" i="9"/>
  <c r="K1651" i="9"/>
  <c r="J1651" i="9"/>
  <c r="I1651" i="9"/>
  <c r="H1651" i="9"/>
  <c r="G1651" i="9"/>
  <c r="F1651" i="9"/>
  <c r="E1651" i="9"/>
  <c r="D1651" i="9"/>
  <c r="C1651" i="9"/>
  <c r="B1651" i="9"/>
  <c r="N1650" i="9"/>
  <c r="M1650" i="9"/>
  <c r="L1650" i="9"/>
  <c r="K1650" i="9"/>
  <c r="J1650" i="9"/>
  <c r="I1650" i="9"/>
  <c r="H1650" i="9"/>
  <c r="G1650" i="9"/>
  <c r="F1650" i="9"/>
  <c r="E1650" i="9"/>
  <c r="D1650" i="9"/>
  <c r="C1650" i="9"/>
  <c r="B1650" i="9"/>
  <c r="N1649" i="9"/>
  <c r="M1649" i="9"/>
  <c r="L1649" i="9"/>
  <c r="K1649" i="9"/>
  <c r="J1649" i="9"/>
  <c r="I1649" i="9"/>
  <c r="H1649" i="9"/>
  <c r="G1649" i="9"/>
  <c r="F1649" i="9"/>
  <c r="E1649" i="9"/>
  <c r="D1649" i="9"/>
  <c r="C1649" i="9"/>
  <c r="B1649" i="9"/>
  <c r="N1648" i="9"/>
  <c r="M1648" i="9"/>
  <c r="L1648" i="9"/>
  <c r="K1648" i="9"/>
  <c r="J1648" i="9"/>
  <c r="I1648" i="9"/>
  <c r="H1648" i="9"/>
  <c r="G1648" i="9"/>
  <c r="F1648" i="9"/>
  <c r="E1648" i="9"/>
  <c r="D1648" i="9"/>
  <c r="C1648" i="9"/>
  <c r="B1648" i="9"/>
  <c r="N1647" i="9"/>
  <c r="M1647" i="9"/>
  <c r="L1647" i="9"/>
  <c r="K1647" i="9"/>
  <c r="J1647" i="9"/>
  <c r="I1647" i="9"/>
  <c r="H1647" i="9"/>
  <c r="G1647" i="9"/>
  <c r="F1647" i="9"/>
  <c r="E1647" i="9"/>
  <c r="D1647" i="9"/>
  <c r="C1647" i="9"/>
  <c r="B1647" i="9"/>
  <c r="N1646" i="9"/>
  <c r="M1646" i="9"/>
  <c r="L1646" i="9"/>
  <c r="K1646" i="9"/>
  <c r="J1646" i="9"/>
  <c r="I1646" i="9"/>
  <c r="H1646" i="9"/>
  <c r="G1646" i="9"/>
  <c r="F1646" i="9"/>
  <c r="E1646" i="9"/>
  <c r="D1646" i="9"/>
  <c r="C1646" i="9"/>
  <c r="B1646" i="9"/>
  <c r="N1645" i="9"/>
  <c r="M1645" i="9"/>
  <c r="L1645" i="9"/>
  <c r="K1645" i="9"/>
  <c r="J1645" i="9"/>
  <c r="I1645" i="9"/>
  <c r="H1645" i="9"/>
  <c r="G1645" i="9"/>
  <c r="F1645" i="9"/>
  <c r="E1645" i="9"/>
  <c r="D1645" i="9"/>
  <c r="C1645" i="9"/>
  <c r="B1645" i="9"/>
  <c r="N1644" i="9"/>
  <c r="M1644" i="9"/>
  <c r="L1644" i="9"/>
  <c r="K1644" i="9"/>
  <c r="J1644" i="9"/>
  <c r="I1644" i="9"/>
  <c r="H1644" i="9"/>
  <c r="G1644" i="9"/>
  <c r="F1644" i="9"/>
  <c r="E1644" i="9"/>
  <c r="D1644" i="9"/>
  <c r="C1644" i="9"/>
  <c r="B1644" i="9"/>
  <c r="N1643" i="9"/>
  <c r="M1643" i="9"/>
  <c r="L1643" i="9"/>
  <c r="K1643" i="9"/>
  <c r="J1643" i="9"/>
  <c r="I1643" i="9"/>
  <c r="H1643" i="9"/>
  <c r="G1643" i="9"/>
  <c r="F1643" i="9"/>
  <c r="E1643" i="9"/>
  <c r="D1643" i="9"/>
  <c r="C1643" i="9"/>
  <c r="B1643" i="9"/>
  <c r="N1642" i="9"/>
  <c r="M1642" i="9"/>
  <c r="L1642" i="9"/>
  <c r="K1642" i="9"/>
  <c r="J1642" i="9"/>
  <c r="I1642" i="9"/>
  <c r="H1642" i="9"/>
  <c r="G1642" i="9"/>
  <c r="F1642" i="9"/>
  <c r="E1642" i="9"/>
  <c r="D1642" i="9"/>
  <c r="C1642" i="9"/>
  <c r="B1642" i="9"/>
  <c r="N1641" i="9"/>
  <c r="M1641" i="9"/>
  <c r="L1641" i="9"/>
  <c r="K1641" i="9"/>
  <c r="J1641" i="9"/>
  <c r="I1641" i="9"/>
  <c r="H1641" i="9"/>
  <c r="G1641" i="9"/>
  <c r="F1641" i="9"/>
  <c r="E1641" i="9"/>
  <c r="D1641" i="9"/>
  <c r="C1641" i="9"/>
  <c r="B1641" i="9"/>
  <c r="N1640" i="9"/>
  <c r="M1640" i="9"/>
  <c r="L1640" i="9"/>
  <c r="K1640" i="9"/>
  <c r="J1640" i="9"/>
  <c r="I1640" i="9"/>
  <c r="H1640" i="9"/>
  <c r="G1640" i="9"/>
  <c r="F1640" i="9"/>
  <c r="E1640" i="9"/>
  <c r="D1640" i="9"/>
  <c r="C1640" i="9"/>
  <c r="B1640" i="9"/>
  <c r="N1639" i="9"/>
  <c r="M1639" i="9"/>
  <c r="L1639" i="9"/>
  <c r="K1639" i="9"/>
  <c r="J1639" i="9"/>
  <c r="I1639" i="9"/>
  <c r="H1639" i="9"/>
  <c r="G1639" i="9"/>
  <c r="F1639" i="9"/>
  <c r="E1639" i="9"/>
  <c r="D1639" i="9"/>
  <c r="C1639" i="9"/>
  <c r="B1639" i="9"/>
  <c r="N1638" i="9"/>
  <c r="M1638" i="9"/>
  <c r="L1638" i="9"/>
  <c r="K1638" i="9"/>
  <c r="J1638" i="9"/>
  <c r="I1638" i="9"/>
  <c r="H1638" i="9"/>
  <c r="G1638" i="9"/>
  <c r="F1638" i="9"/>
  <c r="E1638" i="9"/>
  <c r="D1638" i="9"/>
  <c r="C1638" i="9"/>
  <c r="B1638" i="9"/>
  <c r="N1637" i="9"/>
  <c r="M1637" i="9"/>
  <c r="L1637" i="9"/>
  <c r="K1637" i="9"/>
  <c r="J1637" i="9"/>
  <c r="I1637" i="9"/>
  <c r="H1637" i="9"/>
  <c r="G1637" i="9"/>
  <c r="F1637" i="9"/>
  <c r="E1637" i="9"/>
  <c r="D1637" i="9"/>
  <c r="C1637" i="9"/>
  <c r="B1637" i="9"/>
  <c r="N1636" i="9"/>
  <c r="M1636" i="9"/>
  <c r="L1636" i="9"/>
  <c r="K1636" i="9"/>
  <c r="J1636" i="9"/>
  <c r="I1636" i="9"/>
  <c r="H1636" i="9"/>
  <c r="G1636" i="9"/>
  <c r="F1636" i="9"/>
  <c r="E1636" i="9"/>
  <c r="D1636" i="9"/>
  <c r="C1636" i="9"/>
  <c r="B1636" i="9"/>
  <c r="N1635" i="9"/>
  <c r="M1635" i="9"/>
  <c r="L1635" i="9"/>
  <c r="K1635" i="9"/>
  <c r="J1635" i="9"/>
  <c r="I1635" i="9"/>
  <c r="H1635" i="9"/>
  <c r="G1635" i="9"/>
  <c r="F1635" i="9"/>
  <c r="E1635" i="9"/>
  <c r="D1635" i="9"/>
  <c r="C1635" i="9"/>
  <c r="B1635" i="9"/>
  <c r="N1634" i="9"/>
  <c r="M1634" i="9"/>
  <c r="L1634" i="9"/>
  <c r="K1634" i="9"/>
  <c r="J1634" i="9"/>
  <c r="I1634" i="9"/>
  <c r="H1634" i="9"/>
  <c r="G1634" i="9"/>
  <c r="F1634" i="9"/>
  <c r="E1634" i="9"/>
  <c r="D1634" i="9"/>
  <c r="C1634" i="9"/>
  <c r="B1634" i="9"/>
  <c r="N1633" i="9"/>
  <c r="M1633" i="9"/>
  <c r="L1633" i="9"/>
  <c r="K1633" i="9"/>
  <c r="J1633" i="9"/>
  <c r="I1633" i="9"/>
  <c r="H1633" i="9"/>
  <c r="G1633" i="9"/>
  <c r="F1633" i="9"/>
  <c r="E1633" i="9"/>
  <c r="D1633" i="9"/>
  <c r="C1633" i="9"/>
  <c r="B1633" i="9"/>
  <c r="N1632" i="9"/>
  <c r="M1632" i="9"/>
  <c r="L1632" i="9"/>
  <c r="K1632" i="9"/>
  <c r="J1632" i="9"/>
  <c r="I1632" i="9"/>
  <c r="H1632" i="9"/>
  <c r="G1632" i="9"/>
  <c r="F1632" i="9"/>
  <c r="E1632" i="9"/>
  <c r="D1632" i="9"/>
  <c r="C1632" i="9"/>
  <c r="B1632" i="9"/>
  <c r="N1631" i="9"/>
  <c r="M1631" i="9"/>
  <c r="L1631" i="9"/>
  <c r="K1631" i="9"/>
  <c r="J1631" i="9"/>
  <c r="I1631" i="9"/>
  <c r="H1631" i="9"/>
  <c r="G1631" i="9"/>
  <c r="F1631" i="9"/>
  <c r="E1631" i="9"/>
  <c r="D1631" i="9"/>
  <c r="C1631" i="9"/>
  <c r="B1631" i="9"/>
  <c r="N1630" i="9"/>
  <c r="M1630" i="9"/>
  <c r="L1630" i="9"/>
  <c r="K1630" i="9"/>
  <c r="J1630" i="9"/>
  <c r="I1630" i="9"/>
  <c r="H1630" i="9"/>
  <c r="G1630" i="9"/>
  <c r="F1630" i="9"/>
  <c r="E1630" i="9"/>
  <c r="D1630" i="9"/>
  <c r="C1630" i="9"/>
  <c r="B1630" i="9"/>
  <c r="N1629" i="9"/>
  <c r="M1629" i="9"/>
  <c r="L1629" i="9"/>
  <c r="K1629" i="9"/>
  <c r="J1629" i="9"/>
  <c r="I1629" i="9"/>
  <c r="H1629" i="9"/>
  <c r="G1629" i="9"/>
  <c r="F1629" i="9"/>
  <c r="E1629" i="9"/>
  <c r="D1629" i="9"/>
  <c r="C1629" i="9"/>
  <c r="B1629" i="9"/>
  <c r="N1628" i="9"/>
  <c r="M1628" i="9"/>
  <c r="L1628" i="9"/>
  <c r="K1628" i="9"/>
  <c r="J1628" i="9"/>
  <c r="I1628" i="9"/>
  <c r="H1628" i="9"/>
  <c r="G1628" i="9"/>
  <c r="F1628" i="9"/>
  <c r="E1628" i="9"/>
  <c r="D1628" i="9"/>
  <c r="C1628" i="9"/>
  <c r="B1628" i="9"/>
  <c r="N1627" i="9"/>
  <c r="M1627" i="9"/>
  <c r="L1627" i="9"/>
  <c r="K1627" i="9"/>
  <c r="J1627" i="9"/>
  <c r="I1627" i="9"/>
  <c r="H1627" i="9"/>
  <c r="G1627" i="9"/>
  <c r="F1627" i="9"/>
  <c r="E1627" i="9"/>
  <c r="D1627" i="9"/>
  <c r="C1627" i="9"/>
  <c r="B1627" i="9"/>
  <c r="N1626" i="9"/>
  <c r="M1626" i="9"/>
  <c r="L1626" i="9"/>
  <c r="K1626" i="9"/>
  <c r="J1626" i="9"/>
  <c r="I1626" i="9"/>
  <c r="H1626" i="9"/>
  <c r="G1626" i="9"/>
  <c r="F1626" i="9"/>
  <c r="E1626" i="9"/>
  <c r="D1626" i="9"/>
  <c r="C1626" i="9"/>
  <c r="B1626" i="9"/>
  <c r="N1625" i="9"/>
  <c r="M1625" i="9"/>
  <c r="L1625" i="9"/>
  <c r="K1625" i="9"/>
  <c r="J1625" i="9"/>
  <c r="I1625" i="9"/>
  <c r="H1625" i="9"/>
  <c r="G1625" i="9"/>
  <c r="F1625" i="9"/>
  <c r="E1625" i="9"/>
  <c r="D1625" i="9"/>
  <c r="C1625" i="9"/>
  <c r="B1625" i="9"/>
  <c r="N1624" i="9"/>
  <c r="M1624" i="9"/>
  <c r="L1624" i="9"/>
  <c r="K1624" i="9"/>
  <c r="J1624" i="9"/>
  <c r="I1624" i="9"/>
  <c r="H1624" i="9"/>
  <c r="G1624" i="9"/>
  <c r="F1624" i="9"/>
  <c r="E1624" i="9"/>
  <c r="D1624" i="9"/>
  <c r="C1624" i="9"/>
  <c r="B1624" i="9"/>
  <c r="N1623" i="9"/>
  <c r="M1623" i="9"/>
  <c r="L1623" i="9"/>
  <c r="K1623" i="9"/>
  <c r="J1623" i="9"/>
  <c r="I1623" i="9"/>
  <c r="H1623" i="9"/>
  <c r="G1623" i="9"/>
  <c r="F1623" i="9"/>
  <c r="E1623" i="9"/>
  <c r="D1623" i="9"/>
  <c r="C1623" i="9"/>
  <c r="B1623" i="9"/>
  <c r="N1622" i="9"/>
  <c r="M1622" i="9"/>
  <c r="L1622" i="9"/>
  <c r="K1622" i="9"/>
  <c r="J1622" i="9"/>
  <c r="I1622" i="9"/>
  <c r="H1622" i="9"/>
  <c r="G1622" i="9"/>
  <c r="F1622" i="9"/>
  <c r="E1622" i="9"/>
  <c r="D1622" i="9"/>
  <c r="C1622" i="9"/>
  <c r="B1622" i="9"/>
  <c r="N1621" i="9"/>
  <c r="M1621" i="9"/>
  <c r="L1621" i="9"/>
  <c r="K1621" i="9"/>
  <c r="J1621" i="9"/>
  <c r="I1621" i="9"/>
  <c r="H1621" i="9"/>
  <c r="G1621" i="9"/>
  <c r="F1621" i="9"/>
  <c r="E1621" i="9"/>
  <c r="D1621" i="9"/>
  <c r="C1621" i="9"/>
  <c r="B1621" i="9"/>
  <c r="N1620" i="9"/>
  <c r="M1620" i="9"/>
  <c r="L1620" i="9"/>
  <c r="K1620" i="9"/>
  <c r="J1620" i="9"/>
  <c r="I1620" i="9"/>
  <c r="H1620" i="9"/>
  <c r="G1620" i="9"/>
  <c r="F1620" i="9"/>
  <c r="E1620" i="9"/>
  <c r="D1620" i="9"/>
  <c r="C1620" i="9"/>
  <c r="B1620" i="9"/>
  <c r="N1619" i="9"/>
  <c r="M1619" i="9"/>
  <c r="L1619" i="9"/>
  <c r="K1619" i="9"/>
  <c r="J1619" i="9"/>
  <c r="I1619" i="9"/>
  <c r="H1619" i="9"/>
  <c r="G1619" i="9"/>
  <c r="F1619" i="9"/>
  <c r="E1619" i="9"/>
  <c r="D1619" i="9"/>
  <c r="C1619" i="9"/>
  <c r="B1619" i="9"/>
  <c r="N1618" i="9"/>
  <c r="M1618" i="9"/>
  <c r="L1618" i="9"/>
  <c r="K1618" i="9"/>
  <c r="J1618" i="9"/>
  <c r="I1618" i="9"/>
  <c r="H1618" i="9"/>
  <c r="G1618" i="9"/>
  <c r="F1618" i="9"/>
  <c r="E1618" i="9"/>
  <c r="D1618" i="9"/>
  <c r="C1618" i="9"/>
  <c r="B1618" i="9"/>
  <c r="N1617" i="9"/>
  <c r="M1617" i="9"/>
  <c r="L1617" i="9"/>
  <c r="K1617" i="9"/>
  <c r="J1617" i="9"/>
  <c r="I1617" i="9"/>
  <c r="H1617" i="9"/>
  <c r="G1617" i="9"/>
  <c r="F1617" i="9"/>
  <c r="E1617" i="9"/>
  <c r="D1617" i="9"/>
  <c r="C1617" i="9"/>
  <c r="B1617" i="9"/>
  <c r="N1616" i="9"/>
  <c r="M1616" i="9"/>
  <c r="L1616" i="9"/>
  <c r="K1616" i="9"/>
  <c r="J1616" i="9"/>
  <c r="I1616" i="9"/>
  <c r="H1616" i="9"/>
  <c r="G1616" i="9"/>
  <c r="F1616" i="9"/>
  <c r="E1616" i="9"/>
  <c r="D1616" i="9"/>
  <c r="C1616" i="9"/>
  <c r="B1616" i="9"/>
  <c r="N1615" i="9"/>
  <c r="M1615" i="9"/>
  <c r="L1615" i="9"/>
  <c r="K1615" i="9"/>
  <c r="J1615" i="9"/>
  <c r="I1615" i="9"/>
  <c r="H1615" i="9"/>
  <c r="G1615" i="9"/>
  <c r="F1615" i="9"/>
  <c r="E1615" i="9"/>
  <c r="D1615" i="9"/>
  <c r="C1615" i="9"/>
  <c r="B1615" i="9"/>
  <c r="N1614" i="9"/>
  <c r="M1614" i="9"/>
  <c r="L1614" i="9"/>
  <c r="K1614" i="9"/>
  <c r="J1614" i="9"/>
  <c r="I1614" i="9"/>
  <c r="H1614" i="9"/>
  <c r="G1614" i="9"/>
  <c r="F1614" i="9"/>
  <c r="E1614" i="9"/>
  <c r="D1614" i="9"/>
  <c r="C1614" i="9"/>
  <c r="B1614" i="9"/>
  <c r="N1613" i="9"/>
  <c r="M1613" i="9"/>
  <c r="L1613" i="9"/>
  <c r="K1613" i="9"/>
  <c r="J1613" i="9"/>
  <c r="I1613" i="9"/>
  <c r="H1613" i="9"/>
  <c r="G1613" i="9"/>
  <c r="F1613" i="9"/>
  <c r="E1613" i="9"/>
  <c r="D1613" i="9"/>
  <c r="C1613" i="9"/>
  <c r="B1613" i="9"/>
  <c r="N1612" i="9"/>
  <c r="M1612" i="9"/>
  <c r="L1612" i="9"/>
  <c r="K1612" i="9"/>
  <c r="J1612" i="9"/>
  <c r="I1612" i="9"/>
  <c r="H1612" i="9"/>
  <c r="G1612" i="9"/>
  <c r="F1612" i="9"/>
  <c r="E1612" i="9"/>
  <c r="D1612" i="9"/>
  <c r="C1612" i="9"/>
  <c r="B1612" i="9"/>
  <c r="N1611" i="9"/>
  <c r="M1611" i="9"/>
  <c r="L1611" i="9"/>
  <c r="K1611" i="9"/>
  <c r="J1611" i="9"/>
  <c r="I1611" i="9"/>
  <c r="H1611" i="9"/>
  <c r="G1611" i="9"/>
  <c r="F1611" i="9"/>
  <c r="E1611" i="9"/>
  <c r="D1611" i="9"/>
  <c r="C1611" i="9"/>
  <c r="B1611" i="9"/>
  <c r="N1610" i="9"/>
  <c r="M1610" i="9"/>
  <c r="L1610" i="9"/>
  <c r="K1610" i="9"/>
  <c r="J1610" i="9"/>
  <c r="I1610" i="9"/>
  <c r="H1610" i="9"/>
  <c r="G1610" i="9"/>
  <c r="F1610" i="9"/>
  <c r="E1610" i="9"/>
  <c r="D1610" i="9"/>
  <c r="C1610" i="9"/>
  <c r="B1610" i="9"/>
  <c r="N1609" i="9"/>
  <c r="M1609" i="9"/>
  <c r="L1609" i="9"/>
  <c r="K1609" i="9"/>
  <c r="J1609" i="9"/>
  <c r="I1609" i="9"/>
  <c r="H1609" i="9"/>
  <c r="G1609" i="9"/>
  <c r="F1609" i="9"/>
  <c r="E1609" i="9"/>
  <c r="D1609" i="9"/>
  <c r="C1609" i="9"/>
  <c r="B1609" i="9"/>
  <c r="N1608" i="9"/>
  <c r="M1608" i="9"/>
  <c r="L1608" i="9"/>
  <c r="K1608" i="9"/>
  <c r="J1608" i="9"/>
  <c r="I1608" i="9"/>
  <c r="H1608" i="9"/>
  <c r="G1608" i="9"/>
  <c r="F1608" i="9"/>
  <c r="E1608" i="9"/>
  <c r="D1608" i="9"/>
  <c r="C1608" i="9"/>
  <c r="B1608" i="9"/>
  <c r="N1607" i="9"/>
  <c r="M1607" i="9"/>
  <c r="L1607" i="9"/>
  <c r="K1607" i="9"/>
  <c r="J1607" i="9"/>
  <c r="I1607" i="9"/>
  <c r="H1607" i="9"/>
  <c r="G1607" i="9"/>
  <c r="F1607" i="9"/>
  <c r="E1607" i="9"/>
  <c r="D1607" i="9"/>
  <c r="C1607" i="9"/>
  <c r="B1607" i="9"/>
  <c r="N1606" i="9"/>
  <c r="M1606" i="9"/>
  <c r="L1606" i="9"/>
  <c r="K1606" i="9"/>
  <c r="J1606" i="9"/>
  <c r="I1606" i="9"/>
  <c r="H1606" i="9"/>
  <c r="G1606" i="9"/>
  <c r="F1606" i="9"/>
  <c r="E1606" i="9"/>
  <c r="D1606" i="9"/>
  <c r="C1606" i="9"/>
  <c r="B1606" i="9"/>
  <c r="N1605" i="9"/>
  <c r="M1605" i="9"/>
  <c r="L1605" i="9"/>
  <c r="K1605" i="9"/>
  <c r="J1605" i="9"/>
  <c r="I1605" i="9"/>
  <c r="H1605" i="9"/>
  <c r="G1605" i="9"/>
  <c r="F1605" i="9"/>
  <c r="E1605" i="9"/>
  <c r="D1605" i="9"/>
  <c r="C1605" i="9"/>
  <c r="B1605" i="9"/>
  <c r="N1604" i="9"/>
  <c r="M1604" i="9"/>
  <c r="L1604" i="9"/>
  <c r="K1604" i="9"/>
  <c r="J1604" i="9"/>
  <c r="I1604" i="9"/>
  <c r="H1604" i="9"/>
  <c r="G1604" i="9"/>
  <c r="F1604" i="9"/>
  <c r="E1604" i="9"/>
  <c r="D1604" i="9"/>
  <c r="C1604" i="9"/>
  <c r="B1604" i="9"/>
  <c r="N1603" i="9"/>
  <c r="M1603" i="9"/>
  <c r="L1603" i="9"/>
  <c r="K1603" i="9"/>
  <c r="J1603" i="9"/>
  <c r="I1603" i="9"/>
  <c r="H1603" i="9"/>
  <c r="G1603" i="9"/>
  <c r="F1603" i="9"/>
  <c r="E1603" i="9"/>
  <c r="D1603" i="9"/>
  <c r="C1603" i="9"/>
  <c r="B1603" i="9"/>
  <c r="N1602" i="9"/>
  <c r="M1602" i="9"/>
  <c r="L1602" i="9"/>
  <c r="K1602" i="9"/>
  <c r="J1602" i="9"/>
  <c r="I1602" i="9"/>
  <c r="H1602" i="9"/>
  <c r="G1602" i="9"/>
  <c r="F1602" i="9"/>
  <c r="E1602" i="9"/>
  <c r="D1602" i="9"/>
  <c r="C1602" i="9"/>
  <c r="B1602" i="9"/>
  <c r="N1601" i="9"/>
  <c r="M1601" i="9"/>
  <c r="L1601" i="9"/>
  <c r="K1601" i="9"/>
  <c r="J1601" i="9"/>
  <c r="I1601" i="9"/>
  <c r="H1601" i="9"/>
  <c r="G1601" i="9"/>
  <c r="F1601" i="9"/>
  <c r="E1601" i="9"/>
  <c r="D1601" i="9"/>
  <c r="C1601" i="9"/>
  <c r="B1601" i="9"/>
  <c r="N1600" i="9"/>
  <c r="M1600" i="9"/>
  <c r="L1600" i="9"/>
  <c r="K1600" i="9"/>
  <c r="J1600" i="9"/>
  <c r="I1600" i="9"/>
  <c r="H1600" i="9"/>
  <c r="G1600" i="9"/>
  <c r="F1600" i="9"/>
  <c r="E1600" i="9"/>
  <c r="D1600" i="9"/>
  <c r="C1600" i="9"/>
  <c r="B1600" i="9"/>
  <c r="N1599" i="9"/>
  <c r="M1599" i="9"/>
  <c r="L1599" i="9"/>
  <c r="K1599" i="9"/>
  <c r="J1599" i="9"/>
  <c r="I1599" i="9"/>
  <c r="H1599" i="9"/>
  <c r="G1599" i="9"/>
  <c r="F1599" i="9"/>
  <c r="E1599" i="9"/>
  <c r="D1599" i="9"/>
  <c r="C1599" i="9"/>
  <c r="B1599" i="9"/>
  <c r="N1598" i="9"/>
  <c r="M1598" i="9"/>
  <c r="L1598" i="9"/>
  <c r="K1598" i="9"/>
  <c r="J1598" i="9"/>
  <c r="I1598" i="9"/>
  <c r="H1598" i="9"/>
  <c r="G1598" i="9"/>
  <c r="F1598" i="9"/>
  <c r="E1598" i="9"/>
  <c r="D1598" i="9"/>
  <c r="C1598" i="9"/>
  <c r="B1598" i="9"/>
  <c r="N1597" i="9"/>
  <c r="M1597" i="9"/>
  <c r="L1597" i="9"/>
  <c r="K1597" i="9"/>
  <c r="J1597" i="9"/>
  <c r="I1597" i="9"/>
  <c r="H1597" i="9"/>
  <c r="G1597" i="9"/>
  <c r="F1597" i="9"/>
  <c r="E1597" i="9"/>
  <c r="D1597" i="9"/>
  <c r="C1597" i="9"/>
  <c r="B1597" i="9"/>
  <c r="N1596" i="9"/>
  <c r="M1596" i="9"/>
  <c r="L1596" i="9"/>
  <c r="K1596" i="9"/>
  <c r="J1596" i="9"/>
  <c r="I1596" i="9"/>
  <c r="H1596" i="9"/>
  <c r="G1596" i="9"/>
  <c r="F1596" i="9"/>
  <c r="E1596" i="9"/>
  <c r="D1596" i="9"/>
  <c r="C1596" i="9"/>
  <c r="B1596" i="9"/>
  <c r="N1595" i="9"/>
  <c r="M1595" i="9"/>
  <c r="L1595" i="9"/>
  <c r="K1595" i="9"/>
  <c r="J1595" i="9"/>
  <c r="I1595" i="9"/>
  <c r="H1595" i="9"/>
  <c r="G1595" i="9"/>
  <c r="F1595" i="9"/>
  <c r="E1595" i="9"/>
  <c r="D1595" i="9"/>
  <c r="C1595" i="9"/>
  <c r="B1595" i="9"/>
  <c r="N1594" i="9"/>
  <c r="M1594" i="9"/>
  <c r="L1594" i="9"/>
  <c r="K1594" i="9"/>
  <c r="J1594" i="9"/>
  <c r="I1594" i="9"/>
  <c r="H1594" i="9"/>
  <c r="G1594" i="9"/>
  <c r="F1594" i="9"/>
  <c r="E1594" i="9"/>
  <c r="D1594" i="9"/>
  <c r="C1594" i="9"/>
  <c r="B1594" i="9"/>
  <c r="N1593" i="9"/>
  <c r="M1593" i="9"/>
  <c r="L1593" i="9"/>
  <c r="K1593" i="9"/>
  <c r="J1593" i="9"/>
  <c r="I1593" i="9"/>
  <c r="H1593" i="9"/>
  <c r="G1593" i="9"/>
  <c r="F1593" i="9"/>
  <c r="E1593" i="9"/>
  <c r="D1593" i="9"/>
  <c r="C1593" i="9"/>
  <c r="B1593" i="9"/>
  <c r="N1592" i="9"/>
  <c r="M1592" i="9"/>
  <c r="L1592" i="9"/>
  <c r="K1592" i="9"/>
  <c r="J1592" i="9"/>
  <c r="I1592" i="9"/>
  <c r="H1592" i="9"/>
  <c r="G1592" i="9"/>
  <c r="F1592" i="9"/>
  <c r="E1592" i="9"/>
  <c r="D1592" i="9"/>
  <c r="C1592" i="9"/>
  <c r="B1592" i="9"/>
  <c r="N1591" i="9"/>
  <c r="M1591" i="9"/>
  <c r="L1591" i="9"/>
  <c r="K1591" i="9"/>
  <c r="J1591" i="9"/>
  <c r="I1591" i="9"/>
  <c r="H1591" i="9"/>
  <c r="G1591" i="9"/>
  <c r="F1591" i="9"/>
  <c r="E1591" i="9"/>
  <c r="D1591" i="9"/>
  <c r="C1591" i="9"/>
  <c r="B1591" i="9"/>
  <c r="N1590" i="9"/>
  <c r="M1590" i="9"/>
  <c r="L1590" i="9"/>
  <c r="K1590" i="9"/>
  <c r="J1590" i="9"/>
  <c r="I1590" i="9"/>
  <c r="H1590" i="9"/>
  <c r="G1590" i="9"/>
  <c r="F1590" i="9"/>
  <c r="E1590" i="9"/>
  <c r="D1590" i="9"/>
  <c r="C1590" i="9"/>
  <c r="B1590" i="9"/>
  <c r="N1589" i="9"/>
  <c r="M1589" i="9"/>
  <c r="L1589" i="9"/>
  <c r="K1589" i="9"/>
  <c r="J1589" i="9"/>
  <c r="I1589" i="9"/>
  <c r="H1589" i="9"/>
  <c r="G1589" i="9"/>
  <c r="F1589" i="9"/>
  <c r="E1589" i="9"/>
  <c r="D1589" i="9"/>
  <c r="C1589" i="9"/>
  <c r="B1589" i="9"/>
  <c r="N1588" i="9"/>
  <c r="M1588" i="9"/>
  <c r="L1588" i="9"/>
  <c r="K1588" i="9"/>
  <c r="J1588" i="9"/>
  <c r="I1588" i="9"/>
  <c r="H1588" i="9"/>
  <c r="G1588" i="9"/>
  <c r="F1588" i="9"/>
  <c r="E1588" i="9"/>
  <c r="D1588" i="9"/>
  <c r="C1588" i="9"/>
  <c r="B1588" i="9"/>
  <c r="N1587" i="9"/>
  <c r="M1587" i="9"/>
  <c r="L1587" i="9"/>
  <c r="K1587" i="9"/>
  <c r="J1587" i="9"/>
  <c r="I1587" i="9"/>
  <c r="H1587" i="9"/>
  <c r="G1587" i="9"/>
  <c r="F1587" i="9"/>
  <c r="E1587" i="9"/>
  <c r="D1587" i="9"/>
  <c r="C1587" i="9"/>
  <c r="B1587" i="9"/>
  <c r="N1586" i="9"/>
  <c r="M1586" i="9"/>
  <c r="L1586" i="9"/>
  <c r="K1586" i="9"/>
  <c r="J1586" i="9"/>
  <c r="I1586" i="9"/>
  <c r="H1586" i="9"/>
  <c r="G1586" i="9"/>
  <c r="F1586" i="9"/>
  <c r="E1586" i="9"/>
  <c r="D1586" i="9"/>
  <c r="C1586" i="9"/>
  <c r="B1586" i="9"/>
  <c r="N1585" i="9"/>
  <c r="M1585" i="9"/>
  <c r="L1585" i="9"/>
  <c r="K1585" i="9"/>
  <c r="J1585" i="9"/>
  <c r="I1585" i="9"/>
  <c r="H1585" i="9"/>
  <c r="G1585" i="9"/>
  <c r="F1585" i="9"/>
  <c r="E1585" i="9"/>
  <c r="D1585" i="9"/>
  <c r="C1585" i="9"/>
  <c r="B1585" i="9"/>
  <c r="N1584" i="9"/>
  <c r="M1584" i="9"/>
  <c r="L1584" i="9"/>
  <c r="K1584" i="9"/>
  <c r="J1584" i="9"/>
  <c r="I1584" i="9"/>
  <c r="H1584" i="9"/>
  <c r="G1584" i="9"/>
  <c r="F1584" i="9"/>
  <c r="E1584" i="9"/>
  <c r="D1584" i="9"/>
  <c r="C1584" i="9"/>
  <c r="B1584" i="9"/>
  <c r="N1583" i="9"/>
  <c r="M1583" i="9"/>
  <c r="L1583" i="9"/>
  <c r="K1583" i="9"/>
  <c r="J1583" i="9"/>
  <c r="I1583" i="9"/>
  <c r="H1583" i="9"/>
  <c r="G1583" i="9"/>
  <c r="F1583" i="9"/>
  <c r="E1583" i="9"/>
  <c r="D1583" i="9"/>
  <c r="C1583" i="9"/>
  <c r="B1583" i="9"/>
  <c r="N1582" i="9"/>
  <c r="M1582" i="9"/>
  <c r="L1582" i="9"/>
  <c r="K1582" i="9"/>
  <c r="J1582" i="9"/>
  <c r="I1582" i="9"/>
  <c r="H1582" i="9"/>
  <c r="G1582" i="9"/>
  <c r="F1582" i="9"/>
  <c r="E1582" i="9"/>
  <c r="D1582" i="9"/>
  <c r="C1582" i="9"/>
  <c r="B1582" i="9"/>
  <c r="N1581" i="9"/>
  <c r="M1581" i="9"/>
  <c r="L1581" i="9"/>
  <c r="K1581" i="9"/>
  <c r="J1581" i="9"/>
  <c r="I1581" i="9"/>
  <c r="H1581" i="9"/>
  <c r="G1581" i="9"/>
  <c r="F1581" i="9"/>
  <c r="E1581" i="9"/>
  <c r="D1581" i="9"/>
  <c r="C1581" i="9"/>
  <c r="B1581" i="9"/>
  <c r="N1580" i="9"/>
  <c r="M1580" i="9"/>
  <c r="L1580" i="9"/>
  <c r="K1580" i="9"/>
  <c r="J1580" i="9"/>
  <c r="I1580" i="9"/>
  <c r="H1580" i="9"/>
  <c r="G1580" i="9"/>
  <c r="F1580" i="9"/>
  <c r="E1580" i="9"/>
  <c r="D1580" i="9"/>
  <c r="C1580" i="9"/>
  <c r="B1580" i="9"/>
  <c r="N1579" i="9"/>
  <c r="M1579" i="9"/>
  <c r="L1579" i="9"/>
  <c r="K1579" i="9"/>
  <c r="J1579" i="9"/>
  <c r="I1579" i="9"/>
  <c r="H1579" i="9"/>
  <c r="G1579" i="9"/>
  <c r="F1579" i="9"/>
  <c r="E1579" i="9"/>
  <c r="D1579" i="9"/>
  <c r="C1579" i="9"/>
  <c r="B1579" i="9"/>
  <c r="N1578" i="9"/>
  <c r="M1578" i="9"/>
  <c r="L1578" i="9"/>
  <c r="K1578" i="9"/>
  <c r="J1578" i="9"/>
  <c r="I1578" i="9"/>
  <c r="H1578" i="9"/>
  <c r="G1578" i="9"/>
  <c r="F1578" i="9"/>
  <c r="E1578" i="9"/>
  <c r="D1578" i="9"/>
  <c r="C1578" i="9"/>
  <c r="B1578" i="9"/>
  <c r="N1577" i="9"/>
  <c r="M1577" i="9"/>
  <c r="L1577" i="9"/>
  <c r="K1577" i="9"/>
  <c r="J1577" i="9"/>
  <c r="I1577" i="9"/>
  <c r="H1577" i="9"/>
  <c r="G1577" i="9"/>
  <c r="F1577" i="9"/>
  <c r="E1577" i="9"/>
  <c r="D1577" i="9"/>
  <c r="C1577" i="9"/>
  <c r="B1577" i="9"/>
  <c r="N1576" i="9"/>
  <c r="M1576" i="9"/>
  <c r="L1576" i="9"/>
  <c r="K1576" i="9"/>
  <c r="J1576" i="9"/>
  <c r="I1576" i="9"/>
  <c r="H1576" i="9"/>
  <c r="G1576" i="9"/>
  <c r="F1576" i="9"/>
  <c r="E1576" i="9"/>
  <c r="D1576" i="9"/>
  <c r="C1576" i="9"/>
  <c r="B1576" i="9"/>
  <c r="N1575" i="9"/>
  <c r="M1575" i="9"/>
  <c r="L1575" i="9"/>
  <c r="K1575" i="9"/>
  <c r="J1575" i="9"/>
  <c r="I1575" i="9"/>
  <c r="H1575" i="9"/>
  <c r="G1575" i="9"/>
  <c r="F1575" i="9"/>
  <c r="E1575" i="9"/>
  <c r="D1575" i="9"/>
  <c r="C1575" i="9"/>
  <c r="B1575" i="9"/>
  <c r="N1574" i="9"/>
  <c r="M1574" i="9"/>
  <c r="L1574" i="9"/>
  <c r="K1574" i="9"/>
  <c r="J1574" i="9"/>
  <c r="I1574" i="9"/>
  <c r="H1574" i="9"/>
  <c r="G1574" i="9"/>
  <c r="F1574" i="9"/>
  <c r="E1574" i="9"/>
  <c r="D1574" i="9"/>
  <c r="C1574" i="9"/>
  <c r="B1574" i="9"/>
  <c r="N1573" i="9"/>
  <c r="M1573" i="9"/>
  <c r="L1573" i="9"/>
  <c r="K1573" i="9"/>
  <c r="J1573" i="9"/>
  <c r="I1573" i="9"/>
  <c r="H1573" i="9"/>
  <c r="G1573" i="9"/>
  <c r="F1573" i="9"/>
  <c r="E1573" i="9"/>
  <c r="D1573" i="9"/>
  <c r="C1573" i="9"/>
  <c r="B1573" i="9"/>
  <c r="N1572" i="9"/>
  <c r="M1572" i="9"/>
  <c r="L1572" i="9"/>
  <c r="K1572" i="9"/>
  <c r="J1572" i="9"/>
  <c r="I1572" i="9"/>
  <c r="H1572" i="9"/>
  <c r="G1572" i="9"/>
  <c r="F1572" i="9"/>
  <c r="E1572" i="9"/>
  <c r="D1572" i="9"/>
  <c r="C1572" i="9"/>
  <c r="B1572" i="9"/>
  <c r="N1571" i="9"/>
  <c r="M1571" i="9"/>
  <c r="L1571" i="9"/>
  <c r="K1571" i="9"/>
  <c r="J1571" i="9"/>
  <c r="I1571" i="9"/>
  <c r="H1571" i="9"/>
  <c r="G1571" i="9"/>
  <c r="F1571" i="9"/>
  <c r="E1571" i="9"/>
  <c r="D1571" i="9"/>
  <c r="C1571" i="9"/>
  <c r="B1571" i="9"/>
  <c r="N1570" i="9"/>
  <c r="M1570" i="9"/>
  <c r="L1570" i="9"/>
  <c r="K1570" i="9"/>
  <c r="J1570" i="9"/>
  <c r="I1570" i="9"/>
  <c r="H1570" i="9"/>
  <c r="G1570" i="9"/>
  <c r="F1570" i="9"/>
  <c r="E1570" i="9"/>
  <c r="D1570" i="9"/>
  <c r="C1570" i="9"/>
  <c r="B1570" i="9"/>
  <c r="N1569" i="9"/>
  <c r="M1569" i="9"/>
  <c r="L1569" i="9"/>
  <c r="K1569" i="9"/>
  <c r="J1569" i="9"/>
  <c r="I1569" i="9"/>
  <c r="H1569" i="9"/>
  <c r="G1569" i="9"/>
  <c r="F1569" i="9"/>
  <c r="E1569" i="9"/>
  <c r="D1569" i="9"/>
  <c r="C1569" i="9"/>
  <c r="B1569" i="9"/>
  <c r="N1568" i="9"/>
  <c r="M1568" i="9"/>
  <c r="L1568" i="9"/>
  <c r="K1568" i="9"/>
  <c r="J1568" i="9"/>
  <c r="I1568" i="9"/>
  <c r="H1568" i="9"/>
  <c r="G1568" i="9"/>
  <c r="F1568" i="9"/>
  <c r="E1568" i="9"/>
  <c r="D1568" i="9"/>
  <c r="C1568" i="9"/>
  <c r="B1568" i="9"/>
  <c r="N1567" i="9"/>
  <c r="M1567" i="9"/>
  <c r="L1567" i="9"/>
  <c r="K1567" i="9"/>
  <c r="J1567" i="9"/>
  <c r="I1567" i="9"/>
  <c r="H1567" i="9"/>
  <c r="G1567" i="9"/>
  <c r="F1567" i="9"/>
  <c r="E1567" i="9"/>
  <c r="D1567" i="9"/>
  <c r="C1567" i="9"/>
  <c r="B1567" i="9"/>
  <c r="N1566" i="9"/>
  <c r="M1566" i="9"/>
  <c r="L1566" i="9"/>
  <c r="K1566" i="9"/>
  <c r="J1566" i="9"/>
  <c r="I1566" i="9"/>
  <c r="H1566" i="9"/>
  <c r="G1566" i="9"/>
  <c r="F1566" i="9"/>
  <c r="E1566" i="9"/>
  <c r="D1566" i="9"/>
  <c r="C1566" i="9"/>
  <c r="B1566" i="9"/>
  <c r="N1565" i="9"/>
  <c r="M1565" i="9"/>
  <c r="L1565" i="9"/>
  <c r="K1565" i="9"/>
  <c r="J1565" i="9"/>
  <c r="I1565" i="9"/>
  <c r="H1565" i="9"/>
  <c r="G1565" i="9"/>
  <c r="F1565" i="9"/>
  <c r="E1565" i="9"/>
  <c r="D1565" i="9"/>
  <c r="C1565" i="9"/>
  <c r="B1565" i="9"/>
  <c r="N1564" i="9"/>
  <c r="M1564" i="9"/>
  <c r="L1564" i="9"/>
  <c r="K1564" i="9"/>
  <c r="J1564" i="9"/>
  <c r="I1564" i="9"/>
  <c r="H1564" i="9"/>
  <c r="G1564" i="9"/>
  <c r="F1564" i="9"/>
  <c r="E1564" i="9"/>
  <c r="D1564" i="9"/>
  <c r="C1564" i="9"/>
  <c r="B1564" i="9"/>
  <c r="N1563" i="9"/>
  <c r="M1563" i="9"/>
  <c r="L1563" i="9"/>
  <c r="K1563" i="9"/>
  <c r="J1563" i="9"/>
  <c r="I1563" i="9"/>
  <c r="H1563" i="9"/>
  <c r="G1563" i="9"/>
  <c r="F1563" i="9"/>
  <c r="E1563" i="9"/>
  <c r="D1563" i="9"/>
  <c r="C1563" i="9"/>
  <c r="B1563" i="9"/>
  <c r="N1562" i="9"/>
  <c r="M1562" i="9"/>
  <c r="L1562" i="9"/>
  <c r="K1562" i="9"/>
  <c r="J1562" i="9"/>
  <c r="I1562" i="9"/>
  <c r="H1562" i="9"/>
  <c r="G1562" i="9"/>
  <c r="F1562" i="9"/>
  <c r="E1562" i="9"/>
  <c r="D1562" i="9"/>
  <c r="C1562" i="9"/>
  <c r="B1562" i="9"/>
  <c r="N1561" i="9"/>
  <c r="M1561" i="9"/>
  <c r="L1561" i="9"/>
  <c r="K1561" i="9"/>
  <c r="J1561" i="9"/>
  <c r="I1561" i="9"/>
  <c r="H1561" i="9"/>
  <c r="G1561" i="9"/>
  <c r="F1561" i="9"/>
  <c r="E1561" i="9"/>
  <c r="D1561" i="9"/>
  <c r="C1561" i="9"/>
  <c r="B1561" i="9"/>
  <c r="N1560" i="9"/>
  <c r="M1560" i="9"/>
  <c r="L1560" i="9"/>
  <c r="K1560" i="9"/>
  <c r="J1560" i="9"/>
  <c r="I1560" i="9"/>
  <c r="H1560" i="9"/>
  <c r="G1560" i="9"/>
  <c r="F1560" i="9"/>
  <c r="E1560" i="9"/>
  <c r="D1560" i="9"/>
  <c r="C1560" i="9"/>
  <c r="B1560" i="9"/>
  <c r="N1559" i="9"/>
  <c r="M1559" i="9"/>
  <c r="L1559" i="9"/>
  <c r="K1559" i="9"/>
  <c r="J1559" i="9"/>
  <c r="I1559" i="9"/>
  <c r="H1559" i="9"/>
  <c r="G1559" i="9"/>
  <c r="F1559" i="9"/>
  <c r="E1559" i="9"/>
  <c r="D1559" i="9"/>
  <c r="C1559" i="9"/>
  <c r="B1559" i="9"/>
  <c r="N1558" i="9"/>
  <c r="M1558" i="9"/>
  <c r="L1558" i="9"/>
  <c r="K1558" i="9"/>
  <c r="J1558" i="9"/>
  <c r="I1558" i="9"/>
  <c r="H1558" i="9"/>
  <c r="G1558" i="9"/>
  <c r="F1558" i="9"/>
  <c r="E1558" i="9"/>
  <c r="D1558" i="9"/>
  <c r="C1558" i="9"/>
  <c r="B1558" i="9"/>
  <c r="N1557" i="9"/>
  <c r="M1557" i="9"/>
  <c r="L1557" i="9"/>
  <c r="K1557" i="9"/>
  <c r="J1557" i="9"/>
  <c r="I1557" i="9"/>
  <c r="H1557" i="9"/>
  <c r="G1557" i="9"/>
  <c r="F1557" i="9"/>
  <c r="E1557" i="9"/>
  <c r="D1557" i="9"/>
  <c r="C1557" i="9"/>
  <c r="B1557" i="9"/>
  <c r="N1556" i="9"/>
  <c r="M1556" i="9"/>
  <c r="L1556" i="9"/>
  <c r="K1556" i="9"/>
  <c r="J1556" i="9"/>
  <c r="I1556" i="9"/>
  <c r="H1556" i="9"/>
  <c r="G1556" i="9"/>
  <c r="F1556" i="9"/>
  <c r="E1556" i="9"/>
  <c r="D1556" i="9"/>
  <c r="C1556" i="9"/>
  <c r="B1556" i="9"/>
  <c r="N1555" i="9"/>
  <c r="M1555" i="9"/>
  <c r="L1555" i="9"/>
  <c r="K1555" i="9"/>
  <c r="J1555" i="9"/>
  <c r="I1555" i="9"/>
  <c r="H1555" i="9"/>
  <c r="G1555" i="9"/>
  <c r="F1555" i="9"/>
  <c r="E1555" i="9"/>
  <c r="D1555" i="9"/>
  <c r="C1555" i="9"/>
  <c r="B1555" i="9"/>
  <c r="N1554" i="9"/>
  <c r="M1554" i="9"/>
  <c r="L1554" i="9"/>
  <c r="K1554" i="9"/>
  <c r="J1554" i="9"/>
  <c r="I1554" i="9"/>
  <c r="H1554" i="9"/>
  <c r="G1554" i="9"/>
  <c r="F1554" i="9"/>
  <c r="E1554" i="9"/>
  <c r="D1554" i="9"/>
  <c r="C1554" i="9"/>
  <c r="B1554" i="9"/>
  <c r="N1553" i="9"/>
  <c r="M1553" i="9"/>
  <c r="L1553" i="9"/>
  <c r="K1553" i="9"/>
  <c r="J1553" i="9"/>
  <c r="I1553" i="9"/>
  <c r="H1553" i="9"/>
  <c r="G1553" i="9"/>
  <c r="F1553" i="9"/>
  <c r="E1553" i="9"/>
  <c r="D1553" i="9"/>
  <c r="C1553" i="9"/>
  <c r="B1553" i="9"/>
  <c r="N1552" i="9"/>
  <c r="M1552" i="9"/>
  <c r="L1552" i="9"/>
  <c r="K1552" i="9"/>
  <c r="J1552" i="9"/>
  <c r="I1552" i="9"/>
  <c r="H1552" i="9"/>
  <c r="G1552" i="9"/>
  <c r="F1552" i="9"/>
  <c r="E1552" i="9"/>
  <c r="D1552" i="9"/>
  <c r="C1552" i="9"/>
  <c r="B1552" i="9"/>
  <c r="N1551" i="9"/>
  <c r="M1551" i="9"/>
  <c r="L1551" i="9"/>
  <c r="K1551" i="9"/>
  <c r="J1551" i="9"/>
  <c r="I1551" i="9"/>
  <c r="H1551" i="9"/>
  <c r="G1551" i="9"/>
  <c r="F1551" i="9"/>
  <c r="E1551" i="9"/>
  <c r="D1551" i="9"/>
  <c r="C1551" i="9"/>
  <c r="B1551" i="9"/>
  <c r="N1550" i="9"/>
  <c r="M1550" i="9"/>
  <c r="L1550" i="9"/>
  <c r="K1550" i="9"/>
  <c r="J1550" i="9"/>
  <c r="I1550" i="9"/>
  <c r="H1550" i="9"/>
  <c r="G1550" i="9"/>
  <c r="F1550" i="9"/>
  <c r="E1550" i="9"/>
  <c r="D1550" i="9"/>
  <c r="C1550" i="9"/>
  <c r="B1550" i="9"/>
  <c r="N1549" i="9"/>
  <c r="M1549" i="9"/>
  <c r="L1549" i="9"/>
  <c r="K1549" i="9"/>
  <c r="J1549" i="9"/>
  <c r="I1549" i="9"/>
  <c r="H1549" i="9"/>
  <c r="G1549" i="9"/>
  <c r="F1549" i="9"/>
  <c r="E1549" i="9"/>
  <c r="D1549" i="9"/>
  <c r="C1549" i="9"/>
  <c r="B1549" i="9"/>
  <c r="N1548" i="9"/>
  <c r="M1548" i="9"/>
  <c r="L1548" i="9"/>
  <c r="K1548" i="9"/>
  <c r="J1548" i="9"/>
  <c r="I1548" i="9"/>
  <c r="H1548" i="9"/>
  <c r="G1548" i="9"/>
  <c r="F1548" i="9"/>
  <c r="E1548" i="9"/>
  <c r="D1548" i="9"/>
  <c r="C1548" i="9"/>
  <c r="B1548" i="9"/>
  <c r="N1547" i="9"/>
  <c r="M1547" i="9"/>
  <c r="L1547" i="9"/>
  <c r="K1547" i="9"/>
  <c r="J1547" i="9"/>
  <c r="I1547" i="9"/>
  <c r="H1547" i="9"/>
  <c r="G1547" i="9"/>
  <c r="F1547" i="9"/>
  <c r="E1547" i="9"/>
  <c r="D1547" i="9"/>
  <c r="C1547" i="9"/>
  <c r="B1547" i="9"/>
  <c r="N1546" i="9"/>
  <c r="M1546" i="9"/>
  <c r="L1546" i="9"/>
  <c r="K1546" i="9"/>
  <c r="J1546" i="9"/>
  <c r="I1546" i="9"/>
  <c r="H1546" i="9"/>
  <c r="G1546" i="9"/>
  <c r="F1546" i="9"/>
  <c r="E1546" i="9"/>
  <c r="D1546" i="9"/>
  <c r="C1546" i="9"/>
  <c r="B1546" i="9"/>
  <c r="N1545" i="9"/>
  <c r="M1545" i="9"/>
  <c r="L1545" i="9"/>
  <c r="K1545" i="9"/>
  <c r="J1545" i="9"/>
  <c r="I1545" i="9"/>
  <c r="H1545" i="9"/>
  <c r="G1545" i="9"/>
  <c r="F1545" i="9"/>
  <c r="E1545" i="9"/>
  <c r="D1545" i="9"/>
  <c r="C1545" i="9"/>
  <c r="B1545" i="9"/>
  <c r="N1544" i="9"/>
  <c r="M1544" i="9"/>
  <c r="L1544" i="9"/>
  <c r="K1544" i="9"/>
  <c r="J1544" i="9"/>
  <c r="I1544" i="9"/>
  <c r="H1544" i="9"/>
  <c r="G1544" i="9"/>
  <c r="F1544" i="9"/>
  <c r="E1544" i="9"/>
  <c r="D1544" i="9"/>
  <c r="C1544" i="9"/>
  <c r="B1544" i="9"/>
  <c r="N1543" i="9"/>
  <c r="M1543" i="9"/>
  <c r="L1543" i="9"/>
  <c r="K1543" i="9"/>
  <c r="J1543" i="9"/>
  <c r="I1543" i="9"/>
  <c r="H1543" i="9"/>
  <c r="G1543" i="9"/>
  <c r="F1543" i="9"/>
  <c r="E1543" i="9"/>
  <c r="D1543" i="9"/>
  <c r="C1543" i="9"/>
  <c r="B1543" i="9"/>
  <c r="N1542" i="9"/>
  <c r="M1542" i="9"/>
  <c r="L1542" i="9"/>
  <c r="K1542" i="9"/>
  <c r="J1542" i="9"/>
  <c r="I1542" i="9"/>
  <c r="H1542" i="9"/>
  <c r="G1542" i="9"/>
  <c r="F1542" i="9"/>
  <c r="E1542" i="9"/>
  <c r="D1542" i="9"/>
  <c r="C1542" i="9"/>
  <c r="B1542" i="9"/>
  <c r="N1541" i="9"/>
  <c r="M1541" i="9"/>
  <c r="L1541" i="9"/>
  <c r="K1541" i="9"/>
  <c r="J1541" i="9"/>
  <c r="I1541" i="9"/>
  <c r="H1541" i="9"/>
  <c r="G1541" i="9"/>
  <c r="F1541" i="9"/>
  <c r="E1541" i="9"/>
  <c r="D1541" i="9"/>
  <c r="C1541" i="9"/>
  <c r="B1541" i="9"/>
  <c r="N1540" i="9"/>
  <c r="M1540" i="9"/>
  <c r="L1540" i="9"/>
  <c r="K1540" i="9"/>
  <c r="J1540" i="9"/>
  <c r="I1540" i="9"/>
  <c r="H1540" i="9"/>
  <c r="G1540" i="9"/>
  <c r="F1540" i="9"/>
  <c r="E1540" i="9"/>
  <c r="D1540" i="9"/>
  <c r="C1540" i="9"/>
  <c r="B1540" i="9"/>
  <c r="N1539" i="9"/>
  <c r="M1539" i="9"/>
  <c r="L1539" i="9"/>
  <c r="K1539" i="9"/>
  <c r="J1539" i="9"/>
  <c r="I1539" i="9"/>
  <c r="H1539" i="9"/>
  <c r="G1539" i="9"/>
  <c r="F1539" i="9"/>
  <c r="E1539" i="9"/>
  <c r="D1539" i="9"/>
  <c r="C1539" i="9"/>
  <c r="B1539" i="9"/>
  <c r="N1538" i="9"/>
  <c r="M1538" i="9"/>
  <c r="L1538" i="9"/>
  <c r="K1538" i="9"/>
  <c r="J1538" i="9"/>
  <c r="I1538" i="9"/>
  <c r="H1538" i="9"/>
  <c r="G1538" i="9"/>
  <c r="F1538" i="9"/>
  <c r="E1538" i="9"/>
  <c r="D1538" i="9"/>
  <c r="C1538" i="9"/>
  <c r="B1538" i="9"/>
  <c r="N1537" i="9"/>
  <c r="M1537" i="9"/>
  <c r="L1537" i="9"/>
  <c r="K1537" i="9"/>
  <c r="J1537" i="9"/>
  <c r="I1537" i="9"/>
  <c r="H1537" i="9"/>
  <c r="G1537" i="9"/>
  <c r="F1537" i="9"/>
  <c r="E1537" i="9"/>
  <c r="D1537" i="9"/>
  <c r="C1537" i="9"/>
  <c r="B1537" i="9"/>
  <c r="N1536" i="9"/>
  <c r="M1536" i="9"/>
  <c r="L1536" i="9"/>
  <c r="K1536" i="9"/>
  <c r="J1536" i="9"/>
  <c r="I1536" i="9"/>
  <c r="H1536" i="9"/>
  <c r="G1536" i="9"/>
  <c r="F1536" i="9"/>
  <c r="E1536" i="9"/>
  <c r="D1536" i="9"/>
  <c r="C1536" i="9"/>
  <c r="B1536" i="9"/>
  <c r="N1535" i="9"/>
  <c r="M1535" i="9"/>
  <c r="L1535" i="9"/>
  <c r="K1535" i="9"/>
  <c r="J1535" i="9"/>
  <c r="I1535" i="9"/>
  <c r="H1535" i="9"/>
  <c r="G1535" i="9"/>
  <c r="F1535" i="9"/>
  <c r="E1535" i="9"/>
  <c r="D1535" i="9"/>
  <c r="C1535" i="9"/>
  <c r="B1535" i="9"/>
  <c r="N1534" i="9"/>
  <c r="M1534" i="9"/>
  <c r="L1534" i="9"/>
  <c r="K1534" i="9"/>
  <c r="J1534" i="9"/>
  <c r="I1534" i="9"/>
  <c r="H1534" i="9"/>
  <c r="G1534" i="9"/>
  <c r="F1534" i="9"/>
  <c r="E1534" i="9"/>
  <c r="D1534" i="9"/>
  <c r="C1534" i="9"/>
  <c r="B1534" i="9"/>
  <c r="N1533" i="9"/>
  <c r="M1533" i="9"/>
  <c r="L1533" i="9"/>
  <c r="K1533" i="9"/>
  <c r="J1533" i="9"/>
  <c r="I1533" i="9"/>
  <c r="H1533" i="9"/>
  <c r="G1533" i="9"/>
  <c r="F1533" i="9"/>
  <c r="E1533" i="9"/>
  <c r="D1533" i="9"/>
  <c r="C1533" i="9"/>
  <c r="B1533" i="9"/>
  <c r="N1532" i="9"/>
  <c r="M1532" i="9"/>
  <c r="L1532" i="9"/>
  <c r="K1532" i="9"/>
  <c r="J1532" i="9"/>
  <c r="I1532" i="9"/>
  <c r="H1532" i="9"/>
  <c r="G1532" i="9"/>
  <c r="F1532" i="9"/>
  <c r="E1532" i="9"/>
  <c r="D1532" i="9"/>
  <c r="C1532" i="9"/>
  <c r="B1532" i="9"/>
  <c r="N1531" i="9"/>
  <c r="M1531" i="9"/>
  <c r="L1531" i="9"/>
  <c r="K1531" i="9"/>
  <c r="J1531" i="9"/>
  <c r="I1531" i="9"/>
  <c r="H1531" i="9"/>
  <c r="G1531" i="9"/>
  <c r="F1531" i="9"/>
  <c r="E1531" i="9"/>
  <c r="D1531" i="9"/>
  <c r="C1531" i="9"/>
  <c r="B1531" i="9"/>
  <c r="N1530" i="9"/>
  <c r="M1530" i="9"/>
  <c r="L1530" i="9"/>
  <c r="K1530" i="9"/>
  <c r="J1530" i="9"/>
  <c r="I1530" i="9"/>
  <c r="H1530" i="9"/>
  <c r="G1530" i="9"/>
  <c r="F1530" i="9"/>
  <c r="E1530" i="9"/>
  <c r="D1530" i="9"/>
  <c r="C1530" i="9"/>
  <c r="B1530" i="9"/>
  <c r="N1529" i="9"/>
  <c r="M1529" i="9"/>
  <c r="L1529" i="9"/>
  <c r="K1529" i="9"/>
  <c r="J1529" i="9"/>
  <c r="I1529" i="9"/>
  <c r="H1529" i="9"/>
  <c r="G1529" i="9"/>
  <c r="F1529" i="9"/>
  <c r="E1529" i="9"/>
  <c r="D1529" i="9"/>
  <c r="C1529" i="9"/>
  <c r="B1529" i="9"/>
  <c r="N1528" i="9"/>
  <c r="M1528" i="9"/>
  <c r="L1528" i="9"/>
  <c r="K1528" i="9"/>
  <c r="J1528" i="9"/>
  <c r="I1528" i="9"/>
  <c r="H1528" i="9"/>
  <c r="G1528" i="9"/>
  <c r="F1528" i="9"/>
  <c r="E1528" i="9"/>
  <c r="D1528" i="9"/>
  <c r="C1528" i="9"/>
  <c r="B1528" i="9"/>
  <c r="N1527" i="9"/>
  <c r="M1527" i="9"/>
  <c r="L1527" i="9"/>
  <c r="K1527" i="9"/>
  <c r="J1527" i="9"/>
  <c r="I1527" i="9"/>
  <c r="H1527" i="9"/>
  <c r="G1527" i="9"/>
  <c r="F1527" i="9"/>
  <c r="E1527" i="9"/>
  <c r="D1527" i="9"/>
  <c r="C1527" i="9"/>
  <c r="B1527" i="9"/>
  <c r="N1526" i="9"/>
  <c r="M1526" i="9"/>
  <c r="L1526" i="9"/>
  <c r="K1526" i="9"/>
  <c r="J1526" i="9"/>
  <c r="I1526" i="9"/>
  <c r="H1526" i="9"/>
  <c r="G1526" i="9"/>
  <c r="F1526" i="9"/>
  <c r="E1526" i="9"/>
  <c r="D1526" i="9"/>
  <c r="C1526" i="9"/>
  <c r="B1526" i="9"/>
  <c r="N1525" i="9"/>
  <c r="M1525" i="9"/>
  <c r="L1525" i="9"/>
  <c r="K1525" i="9"/>
  <c r="J1525" i="9"/>
  <c r="I1525" i="9"/>
  <c r="H1525" i="9"/>
  <c r="G1525" i="9"/>
  <c r="F1525" i="9"/>
  <c r="E1525" i="9"/>
  <c r="D1525" i="9"/>
  <c r="C1525" i="9"/>
  <c r="B1525" i="9"/>
  <c r="N1524" i="9"/>
  <c r="M1524" i="9"/>
  <c r="L1524" i="9"/>
  <c r="K1524" i="9"/>
  <c r="J1524" i="9"/>
  <c r="I1524" i="9"/>
  <c r="H1524" i="9"/>
  <c r="G1524" i="9"/>
  <c r="F1524" i="9"/>
  <c r="E1524" i="9"/>
  <c r="D1524" i="9"/>
  <c r="C1524" i="9"/>
  <c r="B1524" i="9"/>
  <c r="N1523" i="9"/>
  <c r="M1523" i="9"/>
  <c r="L1523" i="9"/>
  <c r="K1523" i="9"/>
  <c r="J1523" i="9"/>
  <c r="I1523" i="9"/>
  <c r="H1523" i="9"/>
  <c r="G1523" i="9"/>
  <c r="F1523" i="9"/>
  <c r="E1523" i="9"/>
  <c r="D1523" i="9"/>
  <c r="C1523" i="9"/>
  <c r="B1523" i="9"/>
  <c r="N1522" i="9"/>
  <c r="M1522" i="9"/>
  <c r="L1522" i="9"/>
  <c r="K1522" i="9"/>
  <c r="J1522" i="9"/>
  <c r="I1522" i="9"/>
  <c r="H1522" i="9"/>
  <c r="G1522" i="9"/>
  <c r="F1522" i="9"/>
  <c r="E1522" i="9"/>
  <c r="D1522" i="9"/>
  <c r="C1522" i="9"/>
  <c r="B1522" i="9"/>
  <c r="N1521" i="9"/>
  <c r="M1521" i="9"/>
  <c r="L1521" i="9"/>
  <c r="K1521" i="9"/>
  <c r="J1521" i="9"/>
  <c r="I1521" i="9"/>
  <c r="H1521" i="9"/>
  <c r="G1521" i="9"/>
  <c r="F1521" i="9"/>
  <c r="E1521" i="9"/>
  <c r="D1521" i="9"/>
  <c r="C1521" i="9"/>
  <c r="B1521" i="9"/>
  <c r="N1520" i="9"/>
  <c r="M1520" i="9"/>
  <c r="L1520" i="9"/>
  <c r="K1520" i="9"/>
  <c r="J1520" i="9"/>
  <c r="I1520" i="9"/>
  <c r="H1520" i="9"/>
  <c r="G1520" i="9"/>
  <c r="F1520" i="9"/>
  <c r="E1520" i="9"/>
  <c r="D1520" i="9"/>
  <c r="C1520" i="9"/>
  <c r="B1520" i="9"/>
  <c r="N1519" i="9"/>
  <c r="M1519" i="9"/>
  <c r="L1519" i="9"/>
  <c r="K1519" i="9"/>
  <c r="J1519" i="9"/>
  <c r="I1519" i="9"/>
  <c r="H1519" i="9"/>
  <c r="G1519" i="9"/>
  <c r="F1519" i="9"/>
  <c r="E1519" i="9"/>
  <c r="D1519" i="9"/>
  <c r="C1519" i="9"/>
  <c r="B1519" i="9"/>
  <c r="N1518" i="9"/>
  <c r="M1518" i="9"/>
  <c r="L1518" i="9"/>
  <c r="K1518" i="9"/>
  <c r="J1518" i="9"/>
  <c r="I1518" i="9"/>
  <c r="H1518" i="9"/>
  <c r="G1518" i="9"/>
  <c r="F1518" i="9"/>
  <c r="E1518" i="9"/>
  <c r="D1518" i="9"/>
  <c r="C1518" i="9"/>
  <c r="B1518" i="9"/>
  <c r="N1517" i="9"/>
  <c r="M1517" i="9"/>
  <c r="L1517" i="9"/>
  <c r="K1517" i="9"/>
  <c r="J1517" i="9"/>
  <c r="I1517" i="9"/>
  <c r="H1517" i="9"/>
  <c r="G1517" i="9"/>
  <c r="F1517" i="9"/>
  <c r="E1517" i="9"/>
  <c r="D1517" i="9"/>
  <c r="C1517" i="9"/>
  <c r="B1517" i="9"/>
  <c r="N1516" i="9"/>
  <c r="M1516" i="9"/>
  <c r="L1516" i="9"/>
  <c r="K1516" i="9"/>
  <c r="J1516" i="9"/>
  <c r="I1516" i="9"/>
  <c r="H1516" i="9"/>
  <c r="G1516" i="9"/>
  <c r="F1516" i="9"/>
  <c r="E1516" i="9"/>
  <c r="D1516" i="9"/>
  <c r="C1516" i="9"/>
  <c r="B1516" i="9"/>
  <c r="N1515" i="9"/>
  <c r="M1515" i="9"/>
  <c r="L1515" i="9"/>
  <c r="K1515" i="9"/>
  <c r="J1515" i="9"/>
  <c r="I1515" i="9"/>
  <c r="H1515" i="9"/>
  <c r="G1515" i="9"/>
  <c r="F1515" i="9"/>
  <c r="E1515" i="9"/>
  <c r="D1515" i="9"/>
  <c r="C1515" i="9"/>
  <c r="B1515" i="9"/>
  <c r="N1514" i="9"/>
  <c r="M1514" i="9"/>
  <c r="L1514" i="9"/>
  <c r="K1514" i="9"/>
  <c r="J1514" i="9"/>
  <c r="I1514" i="9"/>
  <c r="H1514" i="9"/>
  <c r="G1514" i="9"/>
  <c r="F1514" i="9"/>
  <c r="E1514" i="9"/>
  <c r="D1514" i="9"/>
  <c r="C1514" i="9"/>
  <c r="B1514" i="9"/>
  <c r="N1513" i="9"/>
  <c r="M1513" i="9"/>
  <c r="L1513" i="9"/>
  <c r="K1513" i="9"/>
  <c r="J1513" i="9"/>
  <c r="I1513" i="9"/>
  <c r="H1513" i="9"/>
  <c r="G1513" i="9"/>
  <c r="F1513" i="9"/>
  <c r="E1513" i="9"/>
  <c r="D1513" i="9"/>
  <c r="C1513" i="9"/>
  <c r="B1513" i="9"/>
  <c r="N1512" i="9"/>
  <c r="M1512" i="9"/>
  <c r="L1512" i="9"/>
  <c r="K1512" i="9"/>
  <c r="J1512" i="9"/>
  <c r="I1512" i="9"/>
  <c r="H1512" i="9"/>
  <c r="G1512" i="9"/>
  <c r="F1512" i="9"/>
  <c r="E1512" i="9"/>
  <c r="D1512" i="9"/>
  <c r="C1512" i="9"/>
  <c r="B1512" i="9"/>
  <c r="N1511" i="9"/>
  <c r="M1511" i="9"/>
  <c r="L1511" i="9"/>
  <c r="K1511" i="9"/>
  <c r="J1511" i="9"/>
  <c r="I1511" i="9"/>
  <c r="H1511" i="9"/>
  <c r="G1511" i="9"/>
  <c r="F1511" i="9"/>
  <c r="E1511" i="9"/>
  <c r="D1511" i="9"/>
  <c r="C1511" i="9"/>
  <c r="B1511" i="9"/>
  <c r="N1510" i="9"/>
  <c r="M1510" i="9"/>
  <c r="L1510" i="9"/>
  <c r="K1510" i="9"/>
  <c r="J1510" i="9"/>
  <c r="I1510" i="9"/>
  <c r="H1510" i="9"/>
  <c r="G1510" i="9"/>
  <c r="F1510" i="9"/>
  <c r="E1510" i="9"/>
  <c r="D1510" i="9"/>
  <c r="C1510" i="9"/>
  <c r="B1510" i="9"/>
  <c r="N1509" i="9"/>
  <c r="M1509" i="9"/>
  <c r="L1509" i="9"/>
  <c r="K1509" i="9"/>
  <c r="J1509" i="9"/>
  <c r="I1509" i="9"/>
  <c r="H1509" i="9"/>
  <c r="G1509" i="9"/>
  <c r="F1509" i="9"/>
  <c r="E1509" i="9"/>
  <c r="D1509" i="9"/>
  <c r="C1509" i="9"/>
  <c r="B1509" i="9"/>
  <c r="N1508" i="9"/>
  <c r="M1508" i="9"/>
  <c r="L1508" i="9"/>
  <c r="K1508" i="9"/>
  <c r="J1508" i="9"/>
  <c r="I1508" i="9"/>
  <c r="H1508" i="9"/>
  <c r="G1508" i="9"/>
  <c r="F1508" i="9"/>
  <c r="E1508" i="9"/>
  <c r="D1508" i="9"/>
  <c r="C1508" i="9"/>
  <c r="B1508" i="9"/>
  <c r="N1507" i="9"/>
  <c r="M1507" i="9"/>
  <c r="L1507" i="9"/>
  <c r="K1507" i="9"/>
  <c r="J1507" i="9"/>
  <c r="I1507" i="9"/>
  <c r="H1507" i="9"/>
  <c r="G1507" i="9"/>
  <c r="F1507" i="9"/>
  <c r="E1507" i="9"/>
  <c r="D1507" i="9"/>
  <c r="C1507" i="9"/>
  <c r="B1507" i="9"/>
  <c r="N1506" i="9"/>
  <c r="M1506" i="9"/>
  <c r="L1506" i="9"/>
  <c r="K1506" i="9"/>
  <c r="J1506" i="9"/>
  <c r="I1506" i="9"/>
  <c r="H1506" i="9"/>
  <c r="G1506" i="9"/>
  <c r="F1506" i="9"/>
  <c r="E1506" i="9"/>
  <c r="D1506" i="9"/>
  <c r="C1506" i="9"/>
  <c r="B1506" i="9"/>
  <c r="N1505" i="9"/>
  <c r="M1505" i="9"/>
  <c r="L1505" i="9"/>
  <c r="K1505" i="9"/>
  <c r="J1505" i="9"/>
  <c r="I1505" i="9"/>
  <c r="H1505" i="9"/>
  <c r="G1505" i="9"/>
  <c r="F1505" i="9"/>
  <c r="E1505" i="9"/>
  <c r="D1505" i="9"/>
  <c r="C1505" i="9"/>
  <c r="B1505" i="9"/>
  <c r="N1504" i="9"/>
  <c r="M1504" i="9"/>
  <c r="L1504" i="9"/>
  <c r="K1504" i="9"/>
  <c r="J1504" i="9"/>
  <c r="I1504" i="9"/>
  <c r="H1504" i="9"/>
  <c r="G1504" i="9"/>
  <c r="F1504" i="9"/>
  <c r="E1504" i="9"/>
  <c r="D1504" i="9"/>
  <c r="C1504" i="9"/>
  <c r="B1504" i="9"/>
  <c r="N1503" i="9"/>
  <c r="M1503" i="9"/>
  <c r="L1503" i="9"/>
  <c r="K1503" i="9"/>
  <c r="J1503" i="9"/>
  <c r="I1503" i="9"/>
  <c r="H1503" i="9"/>
  <c r="G1503" i="9"/>
  <c r="F1503" i="9"/>
  <c r="E1503" i="9"/>
  <c r="D1503" i="9"/>
  <c r="C1503" i="9"/>
  <c r="B1503" i="9"/>
  <c r="N1502" i="9"/>
  <c r="M1502" i="9"/>
  <c r="L1502" i="9"/>
  <c r="K1502" i="9"/>
  <c r="J1502" i="9"/>
  <c r="I1502" i="9"/>
  <c r="H1502" i="9"/>
  <c r="G1502" i="9"/>
  <c r="F1502" i="9"/>
  <c r="E1502" i="9"/>
  <c r="D1502" i="9"/>
  <c r="C1502" i="9"/>
  <c r="B1502" i="9"/>
  <c r="N1501" i="9"/>
  <c r="M1501" i="9"/>
  <c r="L1501" i="9"/>
  <c r="K1501" i="9"/>
  <c r="J1501" i="9"/>
  <c r="I1501" i="9"/>
  <c r="H1501" i="9"/>
  <c r="G1501" i="9"/>
  <c r="F1501" i="9"/>
  <c r="E1501" i="9"/>
  <c r="D1501" i="9"/>
  <c r="C1501" i="9"/>
  <c r="B1501" i="9"/>
  <c r="N1500" i="9"/>
  <c r="M1500" i="9"/>
  <c r="L1500" i="9"/>
  <c r="K1500" i="9"/>
  <c r="J1500" i="9"/>
  <c r="I1500" i="9"/>
  <c r="H1500" i="9"/>
  <c r="G1500" i="9"/>
  <c r="F1500" i="9"/>
  <c r="E1500" i="9"/>
  <c r="D1500" i="9"/>
  <c r="C1500" i="9"/>
  <c r="B1500" i="9"/>
  <c r="N1499" i="9"/>
  <c r="M1499" i="9"/>
  <c r="L1499" i="9"/>
  <c r="K1499" i="9"/>
  <c r="J1499" i="9"/>
  <c r="I1499" i="9"/>
  <c r="H1499" i="9"/>
  <c r="G1499" i="9"/>
  <c r="F1499" i="9"/>
  <c r="E1499" i="9"/>
  <c r="D1499" i="9"/>
  <c r="C1499" i="9"/>
  <c r="B1499" i="9"/>
  <c r="N1498" i="9"/>
  <c r="M1498" i="9"/>
  <c r="L1498" i="9"/>
  <c r="K1498" i="9"/>
  <c r="J1498" i="9"/>
  <c r="I1498" i="9"/>
  <c r="H1498" i="9"/>
  <c r="G1498" i="9"/>
  <c r="F1498" i="9"/>
  <c r="E1498" i="9"/>
  <c r="D1498" i="9"/>
  <c r="C1498" i="9"/>
  <c r="B1498" i="9"/>
  <c r="N1497" i="9"/>
  <c r="M1497" i="9"/>
  <c r="L1497" i="9"/>
  <c r="K1497" i="9"/>
  <c r="J1497" i="9"/>
  <c r="I1497" i="9"/>
  <c r="H1497" i="9"/>
  <c r="G1497" i="9"/>
  <c r="F1497" i="9"/>
  <c r="E1497" i="9"/>
  <c r="D1497" i="9"/>
  <c r="C1497" i="9"/>
  <c r="B1497" i="9"/>
  <c r="N1496" i="9"/>
  <c r="M1496" i="9"/>
  <c r="L1496" i="9"/>
  <c r="K1496" i="9"/>
  <c r="J1496" i="9"/>
  <c r="I1496" i="9"/>
  <c r="H1496" i="9"/>
  <c r="G1496" i="9"/>
  <c r="F1496" i="9"/>
  <c r="E1496" i="9"/>
  <c r="D1496" i="9"/>
  <c r="C1496" i="9"/>
  <c r="B1496" i="9"/>
  <c r="N1495" i="9"/>
  <c r="M1495" i="9"/>
  <c r="L1495" i="9"/>
  <c r="K1495" i="9"/>
  <c r="J1495" i="9"/>
  <c r="I1495" i="9"/>
  <c r="H1495" i="9"/>
  <c r="G1495" i="9"/>
  <c r="F1495" i="9"/>
  <c r="E1495" i="9"/>
  <c r="D1495" i="9"/>
  <c r="C1495" i="9"/>
  <c r="B1495" i="9"/>
  <c r="N1494" i="9"/>
  <c r="M1494" i="9"/>
  <c r="L1494" i="9"/>
  <c r="K1494" i="9"/>
  <c r="J1494" i="9"/>
  <c r="I1494" i="9"/>
  <c r="H1494" i="9"/>
  <c r="G1494" i="9"/>
  <c r="F1494" i="9"/>
  <c r="E1494" i="9"/>
  <c r="D1494" i="9"/>
  <c r="C1494" i="9"/>
  <c r="B1494" i="9"/>
  <c r="N1493" i="9"/>
  <c r="M1493" i="9"/>
  <c r="L1493" i="9"/>
  <c r="K1493" i="9"/>
  <c r="J1493" i="9"/>
  <c r="I1493" i="9"/>
  <c r="H1493" i="9"/>
  <c r="G1493" i="9"/>
  <c r="F1493" i="9"/>
  <c r="E1493" i="9"/>
  <c r="D1493" i="9"/>
  <c r="C1493" i="9"/>
  <c r="B1493" i="9"/>
  <c r="N1492" i="9"/>
  <c r="M1492" i="9"/>
  <c r="L1492" i="9"/>
  <c r="K1492" i="9"/>
  <c r="J1492" i="9"/>
  <c r="I1492" i="9"/>
  <c r="H1492" i="9"/>
  <c r="G1492" i="9"/>
  <c r="F1492" i="9"/>
  <c r="E1492" i="9"/>
  <c r="D1492" i="9"/>
  <c r="C1492" i="9"/>
  <c r="B1492" i="9"/>
  <c r="N1491" i="9"/>
  <c r="M1491" i="9"/>
  <c r="L1491" i="9"/>
  <c r="K1491" i="9"/>
  <c r="J1491" i="9"/>
  <c r="I1491" i="9"/>
  <c r="H1491" i="9"/>
  <c r="G1491" i="9"/>
  <c r="F1491" i="9"/>
  <c r="E1491" i="9"/>
  <c r="D1491" i="9"/>
  <c r="C1491" i="9"/>
  <c r="B1491" i="9"/>
  <c r="N1490" i="9"/>
  <c r="M1490" i="9"/>
  <c r="L1490" i="9"/>
  <c r="K1490" i="9"/>
  <c r="J1490" i="9"/>
  <c r="I1490" i="9"/>
  <c r="H1490" i="9"/>
  <c r="G1490" i="9"/>
  <c r="F1490" i="9"/>
  <c r="E1490" i="9"/>
  <c r="D1490" i="9"/>
  <c r="C1490" i="9"/>
  <c r="B1490" i="9"/>
  <c r="N1489" i="9"/>
  <c r="M1489" i="9"/>
  <c r="L1489" i="9"/>
  <c r="K1489" i="9"/>
  <c r="J1489" i="9"/>
  <c r="I1489" i="9"/>
  <c r="H1489" i="9"/>
  <c r="G1489" i="9"/>
  <c r="F1489" i="9"/>
  <c r="E1489" i="9"/>
  <c r="D1489" i="9"/>
  <c r="C1489" i="9"/>
  <c r="B1489" i="9"/>
  <c r="N1488" i="9"/>
  <c r="M1488" i="9"/>
  <c r="L1488" i="9"/>
  <c r="K1488" i="9"/>
  <c r="J1488" i="9"/>
  <c r="I1488" i="9"/>
  <c r="H1488" i="9"/>
  <c r="G1488" i="9"/>
  <c r="F1488" i="9"/>
  <c r="E1488" i="9"/>
  <c r="D1488" i="9"/>
  <c r="C1488" i="9"/>
  <c r="B1488" i="9"/>
  <c r="N1487" i="9"/>
  <c r="M1487" i="9"/>
  <c r="L1487" i="9"/>
  <c r="K1487" i="9"/>
  <c r="J1487" i="9"/>
  <c r="I1487" i="9"/>
  <c r="H1487" i="9"/>
  <c r="G1487" i="9"/>
  <c r="F1487" i="9"/>
  <c r="E1487" i="9"/>
  <c r="D1487" i="9"/>
  <c r="C1487" i="9"/>
  <c r="B1487" i="9"/>
  <c r="N1486" i="9"/>
  <c r="M1486" i="9"/>
  <c r="L1486" i="9"/>
  <c r="K1486" i="9"/>
  <c r="J1486" i="9"/>
  <c r="I1486" i="9"/>
  <c r="H1486" i="9"/>
  <c r="G1486" i="9"/>
  <c r="F1486" i="9"/>
  <c r="E1486" i="9"/>
  <c r="D1486" i="9"/>
  <c r="C1486" i="9"/>
  <c r="B1486" i="9"/>
  <c r="N1485" i="9"/>
  <c r="M1485" i="9"/>
  <c r="L1485" i="9"/>
  <c r="K1485" i="9"/>
  <c r="J1485" i="9"/>
  <c r="I1485" i="9"/>
  <c r="H1485" i="9"/>
  <c r="G1485" i="9"/>
  <c r="F1485" i="9"/>
  <c r="E1485" i="9"/>
  <c r="D1485" i="9"/>
  <c r="C1485" i="9"/>
  <c r="B1485" i="9"/>
  <c r="N1484" i="9"/>
  <c r="M1484" i="9"/>
  <c r="L1484" i="9"/>
  <c r="K1484" i="9"/>
  <c r="J1484" i="9"/>
  <c r="I1484" i="9"/>
  <c r="H1484" i="9"/>
  <c r="G1484" i="9"/>
  <c r="F1484" i="9"/>
  <c r="E1484" i="9"/>
  <c r="D1484" i="9"/>
  <c r="C1484" i="9"/>
  <c r="B1484" i="9"/>
  <c r="N1483" i="9"/>
  <c r="M1483" i="9"/>
  <c r="L1483" i="9"/>
  <c r="K1483" i="9"/>
  <c r="J1483" i="9"/>
  <c r="I1483" i="9"/>
  <c r="H1483" i="9"/>
  <c r="G1483" i="9"/>
  <c r="F1483" i="9"/>
  <c r="E1483" i="9"/>
  <c r="D1483" i="9"/>
  <c r="C1483" i="9"/>
  <c r="B1483" i="9"/>
  <c r="N1482" i="9"/>
  <c r="M1482" i="9"/>
  <c r="L1482" i="9"/>
  <c r="K1482" i="9"/>
  <c r="J1482" i="9"/>
  <c r="I1482" i="9"/>
  <c r="H1482" i="9"/>
  <c r="G1482" i="9"/>
  <c r="F1482" i="9"/>
  <c r="E1482" i="9"/>
  <c r="D1482" i="9"/>
  <c r="C1482" i="9"/>
  <c r="B1482" i="9"/>
  <c r="N1481" i="9"/>
  <c r="M1481" i="9"/>
  <c r="L1481" i="9"/>
  <c r="K1481" i="9"/>
  <c r="J1481" i="9"/>
  <c r="I1481" i="9"/>
  <c r="H1481" i="9"/>
  <c r="G1481" i="9"/>
  <c r="F1481" i="9"/>
  <c r="E1481" i="9"/>
  <c r="D1481" i="9"/>
  <c r="C1481" i="9"/>
  <c r="B1481" i="9"/>
  <c r="N1480" i="9"/>
  <c r="M1480" i="9"/>
  <c r="L1480" i="9"/>
  <c r="K1480" i="9"/>
  <c r="J1480" i="9"/>
  <c r="I1480" i="9"/>
  <c r="H1480" i="9"/>
  <c r="G1480" i="9"/>
  <c r="F1480" i="9"/>
  <c r="E1480" i="9"/>
  <c r="D1480" i="9"/>
  <c r="C1480" i="9"/>
  <c r="B1480" i="9"/>
  <c r="N1479" i="9"/>
  <c r="M1479" i="9"/>
  <c r="L1479" i="9"/>
  <c r="K1479" i="9"/>
  <c r="J1479" i="9"/>
  <c r="I1479" i="9"/>
  <c r="H1479" i="9"/>
  <c r="G1479" i="9"/>
  <c r="F1479" i="9"/>
  <c r="E1479" i="9"/>
  <c r="D1479" i="9"/>
  <c r="C1479" i="9"/>
  <c r="B1479" i="9"/>
  <c r="N1478" i="9"/>
  <c r="M1478" i="9"/>
  <c r="L1478" i="9"/>
  <c r="K1478" i="9"/>
  <c r="J1478" i="9"/>
  <c r="I1478" i="9"/>
  <c r="H1478" i="9"/>
  <c r="G1478" i="9"/>
  <c r="F1478" i="9"/>
  <c r="E1478" i="9"/>
  <c r="D1478" i="9"/>
  <c r="C1478" i="9"/>
  <c r="B1478" i="9"/>
  <c r="N1477" i="9"/>
  <c r="M1477" i="9"/>
  <c r="L1477" i="9"/>
  <c r="K1477" i="9"/>
  <c r="J1477" i="9"/>
  <c r="I1477" i="9"/>
  <c r="H1477" i="9"/>
  <c r="G1477" i="9"/>
  <c r="F1477" i="9"/>
  <c r="E1477" i="9"/>
  <c r="D1477" i="9"/>
  <c r="C1477" i="9"/>
  <c r="B1477" i="9"/>
  <c r="N1476" i="9"/>
  <c r="M1476" i="9"/>
  <c r="L1476" i="9"/>
  <c r="K1476" i="9"/>
  <c r="J1476" i="9"/>
  <c r="I1476" i="9"/>
  <c r="H1476" i="9"/>
  <c r="G1476" i="9"/>
  <c r="F1476" i="9"/>
  <c r="E1476" i="9"/>
  <c r="D1476" i="9"/>
  <c r="C1476" i="9"/>
  <c r="B1476" i="9"/>
  <c r="N1475" i="9"/>
  <c r="M1475" i="9"/>
  <c r="L1475" i="9"/>
  <c r="K1475" i="9"/>
  <c r="J1475" i="9"/>
  <c r="I1475" i="9"/>
  <c r="H1475" i="9"/>
  <c r="G1475" i="9"/>
  <c r="F1475" i="9"/>
  <c r="E1475" i="9"/>
  <c r="D1475" i="9"/>
  <c r="C1475" i="9"/>
  <c r="B1475" i="9"/>
  <c r="N1474" i="9"/>
  <c r="M1474" i="9"/>
  <c r="L1474" i="9"/>
  <c r="K1474" i="9"/>
  <c r="J1474" i="9"/>
  <c r="I1474" i="9"/>
  <c r="H1474" i="9"/>
  <c r="G1474" i="9"/>
  <c r="F1474" i="9"/>
  <c r="E1474" i="9"/>
  <c r="D1474" i="9"/>
  <c r="C1474" i="9"/>
  <c r="B1474" i="9"/>
  <c r="N1473" i="9"/>
  <c r="M1473" i="9"/>
  <c r="L1473" i="9"/>
  <c r="K1473" i="9"/>
  <c r="J1473" i="9"/>
  <c r="I1473" i="9"/>
  <c r="H1473" i="9"/>
  <c r="G1473" i="9"/>
  <c r="F1473" i="9"/>
  <c r="E1473" i="9"/>
  <c r="D1473" i="9"/>
  <c r="C1473" i="9"/>
  <c r="B1473" i="9"/>
  <c r="N1472" i="9"/>
  <c r="M1472" i="9"/>
  <c r="L1472" i="9"/>
  <c r="K1472" i="9"/>
  <c r="J1472" i="9"/>
  <c r="I1472" i="9"/>
  <c r="H1472" i="9"/>
  <c r="G1472" i="9"/>
  <c r="F1472" i="9"/>
  <c r="E1472" i="9"/>
  <c r="D1472" i="9"/>
  <c r="C1472" i="9"/>
  <c r="B1472" i="9"/>
  <c r="N1471" i="9"/>
  <c r="M1471" i="9"/>
  <c r="L1471" i="9"/>
  <c r="K1471" i="9"/>
  <c r="J1471" i="9"/>
  <c r="I1471" i="9"/>
  <c r="H1471" i="9"/>
  <c r="G1471" i="9"/>
  <c r="F1471" i="9"/>
  <c r="E1471" i="9"/>
  <c r="D1471" i="9"/>
  <c r="C1471" i="9"/>
  <c r="B1471" i="9"/>
  <c r="N1470" i="9"/>
  <c r="M1470" i="9"/>
  <c r="L1470" i="9"/>
  <c r="K1470" i="9"/>
  <c r="J1470" i="9"/>
  <c r="I1470" i="9"/>
  <c r="H1470" i="9"/>
  <c r="G1470" i="9"/>
  <c r="F1470" i="9"/>
  <c r="E1470" i="9"/>
  <c r="D1470" i="9"/>
  <c r="C1470" i="9"/>
  <c r="B1470" i="9"/>
  <c r="N1469" i="9"/>
  <c r="M1469" i="9"/>
  <c r="L1469" i="9"/>
  <c r="K1469" i="9"/>
  <c r="J1469" i="9"/>
  <c r="I1469" i="9"/>
  <c r="H1469" i="9"/>
  <c r="G1469" i="9"/>
  <c r="F1469" i="9"/>
  <c r="E1469" i="9"/>
  <c r="D1469" i="9"/>
  <c r="C1469" i="9"/>
  <c r="B1469" i="9"/>
  <c r="N1468" i="9"/>
  <c r="M1468" i="9"/>
  <c r="L1468" i="9"/>
  <c r="K1468" i="9"/>
  <c r="J1468" i="9"/>
  <c r="I1468" i="9"/>
  <c r="H1468" i="9"/>
  <c r="G1468" i="9"/>
  <c r="F1468" i="9"/>
  <c r="E1468" i="9"/>
  <c r="D1468" i="9"/>
  <c r="C1468" i="9"/>
  <c r="B1468" i="9"/>
  <c r="N1467" i="9"/>
  <c r="M1467" i="9"/>
  <c r="L1467" i="9"/>
  <c r="K1467" i="9"/>
  <c r="J1467" i="9"/>
  <c r="I1467" i="9"/>
  <c r="H1467" i="9"/>
  <c r="G1467" i="9"/>
  <c r="F1467" i="9"/>
  <c r="E1467" i="9"/>
  <c r="D1467" i="9"/>
  <c r="C1467" i="9"/>
  <c r="B1467" i="9"/>
  <c r="N1466" i="9"/>
  <c r="M1466" i="9"/>
  <c r="L1466" i="9"/>
  <c r="K1466" i="9"/>
  <c r="J1466" i="9"/>
  <c r="I1466" i="9"/>
  <c r="H1466" i="9"/>
  <c r="G1466" i="9"/>
  <c r="F1466" i="9"/>
  <c r="E1466" i="9"/>
  <c r="D1466" i="9"/>
  <c r="C1466" i="9"/>
  <c r="B1466" i="9"/>
  <c r="N1465" i="9"/>
  <c r="M1465" i="9"/>
  <c r="L1465" i="9"/>
  <c r="K1465" i="9"/>
  <c r="J1465" i="9"/>
  <c r="I1465" i="9"/>
  <c r="H1465" i="9"/>
  <c r="G1465" i="9"/>
  <c r="F1465" i="9"/>
  <c r="E1465" i="9"/>
  <c r="D1465" i="9"/>
  <c r="C1465" i="9"/>
  <c r="B1465" i="9"/>
  <c r="N1464" i="9"/>
  <c r="M1464" i="9"/>
  <c r="L1464" i="9"/>
  <c r="K1464" i="9"/>
  <c r="J1464" i="9"/>
  <c r="I1464" i="9"/>
  <c r="H1464" i="9"/>
  <c r="G1464" i="9"/>
  <c r="F1464" i="9"/>
  <c r="E1464" i="9"/>
  <c r="D1464" i="9"/>
  <c r="C1464" i="9"/>
  <c r="B1464" i="9"/>
  <c r="N1463" i="9"/>
  <c r="M1463" i="9"/>
  <c r="L1463" i="9"/>
  <c r="K1463" i="9"/>
  <c r="J1463" i="9"/>
  <c r="I1463" i="9"/>
  <c r="H1463" i="9"/>
  <c r="G1463" i="9"/>
  <c r="F1463" i="9"/>
  <c r="E1463" i="9"/>
  <c r="D1463" i="9"/>
  <c r="C1463" i="9"/>
  <c r="B1463" i="9"/>
  <c r="N1462" i="9"/>
  <c r="M1462" i="9"/>
  <c r="L1462" i="9"/>
  <c r="K1462" i="9"/>
  <c r="J1462" i="9"/>
  <c r="I1462" i="9"/>
  <c r="H1462" i="9"/>
  <c r="G1462" i="9"/>
  <c r="F1462" i="9"/>
  <c r="E1462" i="9"/>
  <c r="D1462" i="9"/>
  <c r="C1462" i="9"/>
  <c r="B1462" i="9"/>
  <c r="N1461" i="9"/>
  <c r="M1461" i="9"/>
  <c r="L1461" i="9"/>
  <c r="K1461" i="9"/>
  <c r="J1461" i="9"/>
  <c r="I1461" i="9"/>
  <c r="H1461" i="9"/>
  <c r="G1461" i="9"/>
  <c r="F1461" i="9"/>
  <c r="E1461" i="9"/>
  <c r="D1461" i="9"/>
  <c r="C1461" i="9"/>
  <c r="B1461" i="9"/>
  <c r="N1460" i="9"/>
  <c r="M1460" i="9"/>
  <c r="L1460" i="9"/>
  <c r="K1460" i="9"/>
  <c r="J1460" i="9"/>
  <c r="I1460" i="9"/>
  <c r="H1460" i="9"/>
  <c r="G1460" i="9"/>
  <c r="F1460" i="9"/>
  <c r="E1460" i="9"/>
  <c r="D1460" i="9"/>
  <c r="C1460" i="9"/>
  <c r="B1460" i="9"/>
  <c r="N1459" i="9"/>
  <c r="M1459" i="9"/>
  <c r="L1459" i="9"/>
  <c r="K1459" i="9"/>
  <c r="J1459" i="9"/>
  <c r="I1459" i="9"/>
  <c r="H1459" i="9"/>
  <c r="G1459" i="9"/>
  <c r="F1459" i="9"/>
  <c r="E1459" i="9"/>
  <c r="D1459" i="9"/>
  <c r="C1459" i="9"/>
  <c r="B1459" i="9"/>
  <c r="N1458" i="9"/>
  <c r="M1458" i="9"/>
  <c r="L1458" i="9"/>
  <c r="K1458" i="9"/>
  <c r="J1458" i="9"/>
  <c r="I1458" i="9"/>
  <c r="H1458" i="9"/>
  <c r="G1458" i="9"/>
  <c r="F1458" i="9"/>
  <c r="E1458" i="9"/>
  <c r="D1458" i="9"/>
  <c r="C1458" i="9"/>
  <c r="B1458" i="9"/>
  <c r="N1457" i="9"/>
  <c r="M1457" i="9"/>
  <c r="L1457" i="9"/>
  <c r="K1457" i="9"/>
  <c r="J1457" i="9"/>
  <c r="I1457" i="9"/>
  <c r="H1457" i="9"/>
  <c r="G1457" i="9"/>
  <c r="F1457" i="9"/>
  <c r="E1457" i="9"/>
  <c r="D1457" i="9"/>
  <c r="C1457" i="9"/>
  <c r="B1457" i="9"/>
  <c r="N1456" i="9"/>
  <c r="M1456" i="9"/>
  <c r="L1456" i="9"/>
  <c r="K1456" i="9"/>
  <c r="J1456" i="9"/>
  <c r="I1456" i="9"/>
  <c r="H1456" i="9"/>
  <c r="G1456" i="9"/>
  <c r="F1456" i="9"/>
  <c r="E1456" i="9"/>
  <c r="D1456" i="9"/>
  <c r="C1456" i="9"/>
  <c r="B1456" i="9"/>
  <c r="N1455" i="9"/>
  <c r="M1455" i="9"/>
  <c r="L1455" i="9"/>
  <c r="K1455" i="9"/>
  <c r="J1455" i="9"/>
  <c r="I1455" i="9"/>
  <c r="H1455" i="9"/>
  <c r="G1455" i="9"/>
  <c r="F1455" i="9"/>
  <c r="E1455" i="9"/>
  <c r="D1455" i="9"/>
  <c r="C1455" i="9"/>
  <c r="B1455" i="9"/>
  <c r="N1454" i="9"/>
  <c r="M1454" i="9"/>
  <c r="L1454" i="9"/>
  <c r="K1454" i="9"/>
  <c r="J1454" i="9"/>
  <c r="I1454" i="9"/>
  <c r="H1454" i="9"/>
  <c r="G1454" i="9"/>
  <c r="F1454" i="9"/>
  <c r="E1454" i="9"/>
  <c r="D1454" i="9"/>
  <c r="C1454" i="9"/>
  <c r="B1454" i="9"/>
  <c r="N1453" i="9"/>
  <c r="M1453" i="9"/>
  <c r="L1453" i="9"/>
  <c r="K1453" i="9"/>
  <c r="J1453" i="9"/>
  <c r="I1453" i="9"/>
  <c r="H1453" i="9"/>
  <c r="G1453" i="9"/>
  <c r="F1453" i="9"/>
  <c r="E1453" i="9"/>
  <c r="D1453" i="9"/>
  <c r="C1453" i="9"/>
  <c r="B1453" i="9"/>
  <c r="N1452" i="9"/>
  <c r="M1452" i="9"/>
  <c r="L1452" i="9"/>
  <c r="K1452" i="9"/>
  <c r="J1452" i="9"/>
  <c r="I1452" i="9"/>
  <c r="H1452" i="9"/>
  <c r="G1452" i="9"/>
  <c r="F1452" i="9"/>
  <c r="E1452" i="9"/>
  <c r="D1452" i="9"/>
  <c r="C1452" i="9"/>
  <c r="B1452" i="9"/>
  <c r="N1451" i="9"/>
  <c r="M1451" i="9"/>
  <c r="L1451" i="9"/>
  <c r="K1451" i="9"/>
  <c r="J1451" i="9"/>
  <c r="I1451" i="9"/>
  <c r="H1451" i="9"/>
  <c r="G1451" i="9"/>
  <c r="F1451" i="9"/>
  <c r="E1451" i="9"/>
  <c r="D1451" i="9"/>
  <c r="C1451" i="9"/>
  <c r="B1451" i="9"/>
  <c r="N1450" i="9"/>
  <c r="M1450" i="9"/>
  <c r="L1450" i="9"/>
  <c r="K1450" i="9"/>
  <c r="J1450" i="9"/>
  <c r="I1450" i="9"/>
  <c r="H1450" i="9"/>
  <c r="G1450" i="9"/>
  <c r="F1450" i="9"/>
  <c r="E1450" i="9"/>
  <c r="D1450" i="9"/>
  <c r="C1450" i="9"/>
  <c r="B1450" i="9"/>
  <c r="N1449" i="9"/>
  <c r="M1449" i="9"/>
  <c r="L1449" i="9"/>
  <c r="K1449" i="9"/>
  <c r="J1449" i="9"/>
  <c r="I1449" i="9"/>
  <c r="H1449" i="9"/>
  <c r="G1449" i="9"/>
  <c r="F1449" i="9"/>
  <c r="E1449" i="9"/>
  <c r="D1449" i="9"/>
  <c r="C1449" i="9"/>
  <c r="B1449" i="9"/>
  <c r="N1448" i="9"/>
  <c r="M1448" i="9"/>
  <c r="L1448" i="9"/>
  <c r="K1448" i="9"/>
  <c r="J1448" i="9"/>
  <c r="I1448" i="9"/>
  <c r="H1448" i="9"/>
  <c r="G1448" i="9"/>
  <c r="F1448" i="9"/>
  <c r="E1448" i="9"/>
  <c r="D1448" i="9"/>
  <c r="C1448" i="9"/>
  <c r="B1448" i="9"/>
  <c r="N1447" i="9"/>
  <c r="M1447" i="9"/>
  <c r="L1447" i="9"/>
  <c r="K1447" i="9"/>
  <c r="J1447" i="9"/>
  <c r="I1447" i="9"/>
  <c r="H1447" i="9"/>
  <c r="G1447" i="9"/>
  <c r="F1447" i="9"/>
  <c r="E1447" i="9"/>
  <c r="D1447" i="9"/>
  <c r="C1447" i="9"/>
  <c r="B1447" i="9"/>
  <c r="N1446" i="9"/>
  <c r="M1446" i="9"/>
  <c r="L1446" i="9"/>
  <c r="K1446" i="9"/>
  <c r="J1446" i="9"/>
  <c r="I1446" i="9"/>
  <c r="H1446" i="9"/>
  <c r="G1446" i="9"/>
  <c r="F1446" i="9"/>
  <c r="E1446" i="9"/>
  <c r="D1446" i="9"/>
  <c r="C1446" i="9"/>
  <c r="B1446" i="9"/>
  <c r="N1445" i="9"/>
  <c r="M1445" i="9"/>
  <c r="L1445" i="9"/>
  <c r="K1445" i="9"/>
  <c r="J1445" i="9"/>
  <c r="I1445" i="9"/>
  <c r="H1445" i="9"/>
  <c r="G1445" i="9"/>
  <c r="F1445" i="9"/>
  <c r="E1445" i="9"/>
  <c r="D1445" i="9"/>
  <c r="C1445" i="9"/>
  <c r="B1445" i="9"/>
  <c r="N1444" i="9"/>
  <c r="M1444" i="9"/>
  <c r="L1444" i="9"/>
  <c r="K1444" i="9"/>
  <c r="J1444" i="9"/>
  <c r="I1444" i="9"/>
  <c r="H1444" i="9"/>
  <c r="G1444" i="9"/>
  <c r="F1444" i="9"/>
  <c r="E1444" i="9"/>
  <c r="D1444" i="9"/>
  <c r="C1444" i="9"/>
  <c r="B1444" i="9"/>
  <c r="N1443" i="9"/>
  <c r="M1443" i="9"/>
  <c r="L1443" i="9"/>
  <c r="K1443" i="9"/>
  <c r="J1443" i="9"/>
  <c r="I1443" i="9"/>
  <c r="H1443" i="9"/>
  <c r="G1443" i="9"/>
  <c r="F1443" i="9"/>
  <c r="E1443" i="9"/>
  <c r="D1443" i="9"/>
  <c r="C1443" i="9"/>
  <c r="B1443" i="9"/>
  <c r="N1442" i="9"/>
  <c r="M1442" i="9"/>
  <c r="L1442" i="9"/>
  <c r="K1442" i="9"/>
  <c r="J1442" i="9"/>
  <c r="I1442" i="9"/>
  <c r="H1442" i="9"/>
  <c r="G1442" i="9"/>
  <c r="F1442" i="9"/>
  <c r="E1442" i="9"/>
  <c r="D1442" i="9"/>
  <c r="C1442" i="9"/>
  <c r="B1442" i="9"/>
  <c r="N1441" i="9"/>
  <c r="M1441" i="9"/>
  <c r="L1441" i="9"/>
  <c r="K1441" i="9"/>
  <c r="J1441" i="9"/>
  <c r="I1441" i="9"/>
  <c r="H1441" i="9"/>
  <c r="G1441" i="9"/>
  <c r="F1441" i="9"/>
  <c r="E1441" i="9"/>
  <c r="D1441" i="9"/>
  <c r="C1441" i="9"/>
  <c r="B1441" i="9"/>
  <c r="N1440" i="9"/>
  <c r="M1440" i="9"/>
  <c r="L1440" i="9"/>
  <c r="K1440" i="9"/>
  <c r="J1440" i="9"/>
  <c r="I1440" i="9"/>
  <c r="H1440" i="9"/>
  <c r="G1440" i="9"/>
  <c r="F1440" i="9"/>
  <c r="E1440" i="9"/>
  <c r="D1440" i="9"/>
  <c r="C1440" i="9"/>
  <c r="B1440" i="9"/>
  <c r="N1439" i="9"/>
  <c r="M1439" i="9"/>
  <c r="L1439" i="9"/>
  <c r="K1439" i="9"/>
  <c r="J1439" i="9"/>
  <c r="I1439" i="9"/>
  <c r="H1439" i="9"/>
  <c r="G1439" i="9"/>
  <c r="F1439" i="9"/>
  <c r="E1439" i="9"/>
  <c r="D1439" i="9"/>
  <c r="C1439" i="9"/>
  <c r="B1439" i="9"/>
  <c r="N1438" i="9"/>
  <c r="M1438" i="9"/>
  <c r="L1438" i="9"/>
  <c r="K1438" i="9"/>
  <c r="J1438" i="9"/>
  <c r="I1438" i="9"/>
  <c r="H1438" i="9"/>
  <c r="G1438" i="9"/>
  <c r="F1438" i="9"/>
  <c r="E1438" i="9"/>
  <c r="D1438" i="9"/>
  <c r="C1438" i="9"/>
  <c r="B1438" i="9"/>
  <c r="N1437" i="9"/>
  <c r="M1437" i="9"/>
  <c r="L1437" i="9"/>
  <c r="K1437" i="9"/>
  <c r="J1437" i="9"/>
  <c r="I1437" i="9"/>
  <c r="H1437" i="9"/>
  <c r="G1437" i="9"/>
  <c r="F1437" i="9"/>
  <c r="E1437" i="9"/>
  <c r="D1437" i="9"/>
  <c r="C1437" i="9"/>
  <c r="B1437" i="9"/>
  <c r="N1436" i="9"/>
  <c r="M1436" i="9"/>
  <c r="L1436" i="9"/>
  <c r="K1436" i="9"/>
  <c r="J1436" i="9"/>
  <c r="I1436" i="9"/>
  <c r="H1436" i="9"/>
  <c r="G1436" i="9"/>
  <c r="F1436" i="9"/>
  <c r="E1436" i="9"/>
  <c r="D1436" i="9"/>
  <c r="C1436" i="9"/>
  <c r="B1436" i="9"/>
  <c r="N1435" i="9"/>
  <c r="M1435" i="9"/>
  <c r="L1435" i="9"/>
  <c r="K1435" i="9"/>
  <c r="J1435" i="9"/>
  <c r="I1435" i="9"/>
  <c r="H1435" i="9"/>
  <c r="G1435" i="9"/>
  <c r="F1435" i="9"/>
  <c r="E1435" i="9"/>
  <c r="D1435" i="9"/>
  <c r="C1435" i="9"/>
  <c r="B1435" i="9"/>
  <c r="N1434" i="9"/>
  <c r="M1434" i="9"/>
  <c r="L1434" i="9"/>
  <c r="K1434" i="9"/>
  <c r="J1434" i="9"/>
  <c r="I1434" i="9"/>
  <c r="H1434" i="9"/>
  <c r="G1434" i="9"/>
  <c r="F1434" i="9"/>
  <c r="E1434" i="9"/>
  <c r="D1434" i="9"/>
  <c r="C1434" i="9"/>
  <c r="B1434" i="9"/>
  <c r="N1433" i="9"/>
  <c r="M1433" i="9"/>
  <c r="L1433" i="9"/>
  <c r="K1433" i="9"/>
  <c r="J1433" i="9"/>
  <c r="I1433" i="9"/>
  <c r="H1433" i="9"/>
  <c r="G1433" i="9"/>
  <c r="F1433" i="9"/>
  <c r="E1433" i="9"/>
  <c r="D1433" i="9"/>
  <c r="C1433" i="9"/>
  <c r="B1433" i="9"/>
  <c r="N1432" i="9"/>
  <c r="M1432" i="9"/>
  <c r="L1432" i="9"/>
  <c r="K1432" i="9"/>
  <c r="J1432" i="9"/>
  <c r="I1432" i="9"/>
  <c r="H1432" i="9"/>
  <c r="G1432" i="9"/>
  <c r="F1432" i="9"/>
  <c r="E1432" i="9"/>
  <c r="D1432" i="9"/>
  <c r="C1432" i="9"/>
  <c r="B1432" i="9"/>
  <c r="N1431" i="9"/>
  <c r="M1431" i="9"/>
  <c r="L1431" i="9"/>
  <c r="K1431" i="9"/>
  <c r="J1431" i="9"/>
  <c r="I1431" i="9"/>
  <c r="H1431" i="9"/>
  <c r="G1431" i="9"/>
  <c r="F1431" i="9"/>
  <c r="E1431" i="9"/>
  <c r="D1431" i="9"/>
  <c r="C1431" i="9"/>
  <c r="B1431" i="9"/>
  <c r="N1430" i="9"/>
  <c r="M1430" i="9"/>
  <c r="L1430" i="9"/>
  <c r="K1430" i="9"/>
  <c r="J1430" i="9"/>
  <c r="I1430" i="9"/>
  <c r="H1430" i="9"/>
  <c r="G1430" i="9"/>
  <c r="F1430" i="9"/>
  <c r="E1430" i="9"/>
  <c r="D1430" i="9"/>
  <c r="C1430" i="9"/>
  <c r="B1430" i="9"/>
  <c r="N1429" i="9"/>
  <c r="M1429" i="9"/>
  <c r="L1429" i="9"/>
  <c r="K1429" i="9"/>
  <c r="J1429" i="9"/>
  <c r="I1429" i="9"/>
  <c r="H1429" i="9"/>
  <c r="G1429" i="9"/>
  <c r="F1429" i="9"/>
  <c r="E1429" i="9"/>
  <c r="D1429" i="9"/>
  <c r="C1429" i="9"/>
  <c r="B1429" i="9"/>
  <c r="N1428" i="9"/>
  <c r="M1428" i="9"/>
  <c r="L1428" i="9"/>
  <c r="K1428" i="9"/>
  <c r="J1428" i="9"/>
  <c r="I1428" i="9"/>
  <c r="H1428" i="9"/>
  <c r="G1428" i="9"/>
  <c r="F1428" i="9"/>
  <c r="E1428" i="9"/>
  <c r="D1428" i="9"/>
  <c r="C1428" i="9"/>
  <c r="B1428" i="9"/>
  <c r="N1427" i="9"/>
  <c r="M1427" i="9"/>
  <c r="L1427" i="9"/>
  <c r="K1427" i="9"/>
  <c r="J1427" i="9"/>
  <c r="I1427" i="9"/>
  <c r="H1427" i="9"/>
  <c r="G1427" i="9"/>
  <c r="F1427" i="9"/>
  <c r="E1427" i="9"/>
  <c r="D1427" i="9"/>
  <c r="C1427" i="9"/>
  <c r="B1427" i="9"/>
  <c r="N1426" i="9"/>
  <c r="M1426" i="9"/>
  <c r="L1426" i="9"/>
  <c r="K1426" i="9"/>
  <c r="J1426" i="9"/>
  <c r="I1426" i="9"/>
  <c r="H1426" i="9"/>
  <c r="G1426" i="9"/>
  <c r="F1426" i="9"/>
  <c r="E1426" i="9"/>
  <c r="D1426" i="9"/>
  <c r="C1426" i="9"/>
  <c r="B1426" i="9"/>
  <c r="N1425" i="9"/>
  <c r="M1425" i="9"/>
  <c r="L1425" i="9"/>
  <c r="K1425" i="9"/>
  <c r="J1425" i="9"/>
  <c r="I1425" i="9"/>
  <c r="H1425" i="9"/>
  <c r="G1425" i="9"/>
  <c r="F1425" i="9"/>
  <c r="E1425" i="9"/>
  <c r="D1425" i="9"/>
  <c r="C1425" i="9"/>
  <c r="B1425" i="9"/>
  <c r="N1424" i="9"/>
  <c r="M1424" i="9"/>
  <c r="L1424" i="9"/>
  <c r="K1424" i="9"/>
  <c r="J1424" i="9"/>
  <c r="I1424" i="9"/>
  <c r="H1424" i="9"/>
  <c r="G1424" i="9"/>
  <c r="F1424" i="9"/>
  <c r="E1424" i="9"/>
  <c r="D1424" i="9"/>
  <c r="C1424" i="9"/>
  <c r="B1424" i="9"/>
  <c r="N1423" i="9"/>
  <c r="M1423" i="9"/>
  <c r="L1423" i="9"/>
  <c r="K1423" i="9"/>
  <c r="J1423" i="9"/>
  <c r="I1423" i="9"/>
  <c r="H1423" i="9"/>
  <c r="G1423" i="9"/>
  <c r="F1423" i="9"/>
  <c r="E1423" i="9"/>
  <c r="D1423" i="9"/>
  <c r="C1423" i="9"/>
  <c r="B1423" i="9"/>
  <c r="N1422" i="9"/>
  <c r="M1422" i="9"/>
  <c r="L1422" i="9"/>
  <c r="K1422" i="9"/>
  <c r="J1422" i="9"/>
  <c r="I1422" i="9"/>
  <c r="H1422" i="9"/>
  <c r="G1422" i="9"/>
  <c r="F1422" i="9"/>
  <c r="E1422" i="9"/>
  <c r="D1422" i="9"/>
  <c r="C1422" i="9"/>
  <c r="B1422" i="9"/>
  <c r="N1421" i="9"/>
  <c r="M1421" i="9"/>
  <c r="L1421" i="9"/>
  <c r="K1421" i="9"/>
  <c r="J1421" i="9"/>
  <c r="I1421" i="9"/>
  <c r="H1421" i="9"/>
  <c r="G1421" i="9"/>
  <c r="F1421" i="9"/>
  <c r="E1421" i="9"/>
  <c r="D1421" i="9"/>
  <c r="C1421" i="9"/>
  <c r="B1421" i="9"/>
  <c r="N1420" i="9"/>
  <c r="M1420" i="9"/>
  <c r="L1420" i="9"/>
  <c r="K1420" i="9"/>
  <c r="J1420" i="9"/>
  <c r="I1420" i="9"/>
  <c r="H1420" i="9"/>
  <c r="G1420" i="9"/>
  <c r="F1420" i="9"/>
  <c r="E1420" i="9"/>
  <c r="D1420" i="9"/>
  <c r="C1420" i="9"/>
  <c r="B1420" i="9"/>
  <c r="N1419" i="9"/>
  <c r="M1419" i="9"/>
  <c r="L1419" i="9"/>
  <c r="K1419" i="9"/>
  <c r="J1419" i="9"/>
  <c r="I1419" i="9"/>
  <c r="H1419" i="9"/>
  <c r="G1419" i="9"/>
  <c r="F1419" i="9"/>
  <c r="E1419" i="9"/>
  <c r="D1419" i="9"/>
  <c r="C1419" i="9"/>
  <c r="B1419" i="9"/>
  <c r="N1418" i="9"/>
  <c r="M1418" i="9"/>
  <c r="L1418" i="9"/>
  <c r="K1418" i="9"/>
  <c r="J1418" i="9"/>
  <c r="I1418" i="9"/>
  <c r="H1418" i="9"/>
  <c r="G1418" i="9"/>
  <c r="F1418" i="9"/>
  <c r="E1418" i="9"/>
  <c r="D1418" i="9"/>
  <c r="C1418" i="9"/>
  <c r="B1418" i="9"/>
  <c r="N1417" i="9"/>
  <c r="M1417" i="9"/>
  <c r="L1417" i="9"/>
  <c r="K1417" i="9"/>
  <c r="J1417" i="9"/>
  <c r="I1417" i="9"/>
  <c r="H1417" i="9"/>
  <c r="G1417" i="9"/>
  <c r="F1417" i="9"/>
  <c r="E1417" i="9"/>
  <c r="D1417" i="9"/>
  <c r="C1417" i="9"/>
  <c r="B1417" i="9"/>
  <c r="N1416" i="9"/>
  <c r="M1416" i="9"/>
  <c r="L1416" i="9"/>
  <c r="K1416" i="9"/>
  <c r="J1416" i="9"/>
  <c r="I1416" i="9"/>
  <c r="H1416" i="9"/>
  <c r="G1416" i="9"/>
  <c r="F1416" i="9"/>
  <c r="E1416" i="9"/>
  <c r="D1416" i="9"/>
  <c r="C1416" i="9"/>
  <c r="B1416" i="9"/>
  <c r="N1415" i="9"/>
  <c r="M1415" i="9"/>
  <c r="L1415" i="9"/>
  <c r="K1415" i="9"/>
  <c r="J1415" i="9"/>
  <c r="I1415" i="9"/>
  <c r="H1415" i="9"/>
  <c r="G1415" i="9"/>
  <c r="F1415" i="9"/>
  <c r="E1415" i="9"/>
  <c r="D1415" i="9"/>
  <c r="C1415" i="9"/>
  <c r="B1415" i="9"/>
  <c r="N1414" i="9"/>
  <c r="M1414" i="9"/>
  <c r="L1414" i="9"/>
  <c r="K1414" i="9"/>
  <c r="J1414" i="9"/>
  <c r="I1414" i="9"/>
  <c r="H1414" i="9"/>
  <c r="G1414" i="9"/>
  <c r="F1414" i="9"/>
  <c r="E1414" i="9"/>
  <c r="D1414" i="9"/>
  <c r="C1414" i="9"/>
  <c r="B1414" i="9"/>
  <c r="N1413" i="9"/>
  <c r="M1413" i="9"/>
  <c r="L1413" i="9"/>
  <c r="K1413" i="9"/>
  <c r="J1413" i="9"/>
  <c r="I1413" i="9"/>
  <c r="H1413" i="9"/>
  <c r="G1413" i="9"/>
  <c r="F1413" i="9"/>
  <c r="E1413" i="9"/>
  <c r="D1413" i="9"/>
  <c r="C1413" i="9"/>
  <c r="B1413" i="9"/>
  <c r="N1412" i="9"/>
  <c r="M1412" i="9"/>
  <c r="L1412" i="9"/>
  <c r="K1412" i="9"/>
  <c r="J1412" i="9"/>
  <c r="I1412" i="9"/>
  <c r="H1412" i="9"/>
  <c r="G1412" i="9"/>
  <c r="F1412" i="9"/>
  <c r="E1412" i="9"/>
  <c r="D1412" i="9"/>
  <c r="C1412" i="9"/>
  <c r="B1412" i="9"/>
  <c r="N1411" i="9"/>
  <c r="M1411" i="9"/>
  <c r="L1411" i="9"/>
  <c r="K1411" i="9"/>
  <c r="J1411" i="9"/>
  <c r="I1411" i="9"/>
  <c r="H1411" i="9"/>
  <c r="G1411" i="9"/>
  <c r="F1411" i="9"/>
  <c r="E1411" i="9"/>
  <c r="D1411" i="9"/>
  <c r="C1411" i="9"/>
  <c r="B1411" i="9"/>
  <c r="N1410" i="9"/>
  <c r="M1410" i="9"/>
  <c r="L1410" i="9"/>
  <c r="K1410" i="9"/>
  <c r="J1410" i="9"/>
  <c r="I1410" i="9"/>
  <c r="H1410" i="9"/>
  <c r="G1410" i="9"/>
  <c r="F1410" i="9"/>
  <c r="E1410" i="9"/>
  <c r="D1410" i="9"/>
  <c r="C1410" i="9"/>
  <c r="B1410" i="9"/>
  <c r="N1409" i="9"/>
  <c r="M1409" i="9"/>
  <c r="L1409" i="9"/>
  <c r="K1409" i="9"/>
  <c r="J1409" i="9"/>
  <c r="I1409" i="9"/>
  <c r="H1409" i="9"/>
  <c r="G1409" i="9"/>
  <c r="F1409" i="9"/>
  <c r="E1409" i="9"/>
  <c r="D1409" i="9"/>
  <c r="C1409" i="9"/>
  <c r="B1409" i="9"/>
  <c r="N1408" i="9"/>
  <c r="M1408" i="9"/>
  <c r="L1408" i="9"/>
  <c r="K1408" i="9"/>
  <c r="J1408" i="9"/>
  <c r="I1408" i="9"/>
  <c r="H1408" i="9"/>
  <c r="G1408" i="9"/>
  <c r="F1408" i="9"/>
  <c r="E1408" i="9"/>
  <c r="D1408" i="9"/>
  <c r="C1408" i="9"/>
  <c r="B1408" i="9"/>
  <c r="N1407" i="9"/>
  <c r="M1407" i="9"/>
  <c r="L1407" i="9"/>
  <c r="K1407" i="9"/>
  <c r="J1407" i="9"/>
  <c r="I1407" i="9"/>
  <c r="H1407" i="9"/>
  <c r="G1407" i="9"/>
  <c r="F1407" i="9"/>
  <c r="E1407" i="9"/>
  <c r="D1407" i="9"/>
  <c r="C1407" i="9"/>
  <c r="B1407" i="9"/>
  <c r="N1406" i="9"/>
  <c r="M1406" i="9"/>
  <c r="L1406" i="9"/>
  <c r="K1406" i="9"/>
  <c r="J1406" i="9"/>
  <c r="I1406" i="9"/>
  <c r="H1406" i="9"/>
  <c r="G1406" i="9"/>
  <c r="F1406" i="9"/>
  <c r="E1406" i="9"/>
  <c r="D1406" i="9"/>
  <c r="C1406" i="9"/>
  <c r="B1406" i="9"/>
  <c r="N1405" i="9"/>
  <c r="M1405" i="9"/>
  <c r="L1405" i="9"/>
  <c r="K1405" i="9"/>
  <c r="J1405" i="9"/>
  <c r="I1405" i="9"/>
  <c r="H1405" i="9"/>
  <c r="G1405" i="9"/>
  <c r="F1405" i="9"/>
  <c r="E1405" i="9"/>
  <c r="D1405" i="9"/>
  <c r="C1405" i="9"/>
  <c r="B1405" i="9"/>
  <c r="N1404" i="9"/>
  <c r="M1404" i="9"/>
  <c r="L1404" i="9"/>
  <c r="K1404" i="9"/>
  <c r="J1404" i="9"/>
  <c r="I1404" i="9"/>
  <c r="H1404" i="9"/>
  <c r="G1404" i="9"/>
  <c r="F1404" i="9"/>
  <c r="E1404" i="9"/>
  <c r="D1404" i="9"/>
  <c r="C1404" i="9"/>
  <c r="B1404" i="9"/>
  <c r="N1403" i="9"/>
  <c r="M1403" i="9"/>
  <c r="L1403" i="9"/>
  <c r="K1403" i="9"/>
  <c r="J1403" i="9"/>
  <c r="I1403" i="9"/>
  <c r="H1403" i="9"/>
  <c r="G1403" i="9"/>
  <c r="F1403" i="9"/>
  <c r="E1403" i="9"/>
  <c r="D1403" i="9"/>
  <c r="C1403" i="9"/>
  <c r="B1403" i="9"/>
  <c r="N1402" i="9"/>
  <c r="M1402" i="9"/>
  <c r="L1402" i="9"/>
  <c r="K1402" i="9"/>
  <c r="J1402" i="9"/>
  <c r="I1402" i="9"/>
  <c r="H1402" i="9"/>
  <c r="G1402" i="9"/>
  <c r="F1402" i="9"/>
  <c r="E1402" i="9"/>
  <c r="D1402" i="9"/>
  <c r="C1402" i="9"/>
  <c r="B1402" i="9"/>
  <c r="N1401" i="9"/>
  <c r="M1401" i="9"/>
  <c r="L1401" i="9"/>
  <c r="K1401" i="9"/>
  <c r="J1401" i="9"/>
  <c r="I1401" i="9"/>
  <c r="H1401" i="9"/>
  <c r="G1401" i="9"/>
  <c r="F1401" i="9"/>
  <c r="E1401" i="9"/>
  <c r="D1401" i="9"/>
  <c r="C1401" i="9"/>
  <c r="B1401" i="9"/>
  <c r="N1400" i="9"/>
  <c r="M1400" i="9"/>
  <c r="L1400" i="9"/>
  <c r="K1400" i="9"/>
  <c r="J1400" i="9"/>
  <c r="I1400" i="9"/>
  <c r="H1400" i="9"/>
  <c r="G1400" i="9"/>
  <c r="F1400" i="9"/>
  <c r="E1400" i="9"/>
  <c r="D1400" i="9"/>
  <c r="C1400" i="9"/>
  <c r="B1400" i="9"/>
  <c r="N1399" i="9"/>
  <c r="M1399" i="9"/>
  <c r="L1399" i="9"/>
  <c r="K1399" i="9"/>
  <c r="J1399" i="9"/>
  <c r="I1399" i="9"/>
  <c r="H1399" i="9"/>
  <c r="G1399" i="9"/>
  <c r="F1399" i="9"/>
  <c r="E1399" i="9"/>
  <c r="D1399" i="9"/>
  <c r="C1399" i="9"/>
  <c r="B1399" i="9"/>
  <c r="N1398" i="9"/>
  <c r="M1398" i="9"/>
  <c r="L1398" i="9"/>
  <c r="K1398" i="9"/>
  <c r="J1398" i="9"/>
  <c r="I1398" i="9"/>
  <c r="H1398" i="9"/>
  <c r="G1398" i="9"/>
  <c r="F1398" i="9"/>
  <c r="E1398" i="9"/>
  <c r="D1398" i="9"/>
  <c r="C1398" i="9"/>
  <c r="B1398" i="9"/>
  <c r="N1397" i="9"/>
  <c r="M1397" i="9"/>
  <c r="L1397" i="9"/>
  <c r="K1397" i="9"/>
  <c r="J1397" i="9"/>
  <c r="I1397" i="9"/>
  <c r="H1397" i="9"/>
  <c r="G1397" i="9"/>
  <c r="F1397" i="9"/>
  <c r="E1397" i="9"/>
  <c r="D1397" i="9"/>
  <c r="C1397" i="9"/>
  <c r="B1397" i="9"/>
  <c r="N1396" i="9"/>
  <c r="M1396" i="9"/>
  <c r="L1396" i="9"/>
  <c r="K1396" i="9"/>
  <c r="J1396" i="9"/>
  <c r="I1396" i="9"/>
  <c r="H1396" i="9"/>
  <c r="G1396" i="9"/>
  <c r="F1396" i="9"/>
  <c r="E1396" i="9"/>
  <c r="D1396" i="9"/>
  <c r="C1396" i="9"/>
  <c r="B1396" i="9"/>
  <c r="N1395" i="9"/>
  <c r="M1395" i="9"/>
  <c r="L1395" i="9"/>
  <c r="K1395" i="9"/>
  <c r="J1395" i="9"/>
  <c r="I1395" i="9"/>
  <c r="H1395" i="9"/>
  <c r="G1395" i="9"/>
  <c r="F1395" i="9"/>
  <c r="E1395" i="9"/>
  <c r="D1395" i="9"/>
  <c r="C1395" i="9"/>
  <c r="B1395" i="9"/>
  <c r="N1394" i="9"/>
  <c r="M1394" i="9"/>
  <c r="L1394" i="9"/>
  <c r="K1394" i="9"/>
  <c r="J1394" i="9"/>
  <c r="I1394" i="9"/>
  <c r="H1394" i="9"/>
  <c r="G1394" i="9"/>
  <c r="F1394" i="9"/>
  <c r="E1394" i="9"/>
  <c r="D1394" i="9"/>
  <c r="C1394" i="9"/>
  <c r="B1394" i="9"/>
  <c r="N1393" i="9"/>
  <c r="M1393" i="9"/>
  <c r="L1393" i="9"/>
  <c r="K1393" i="9"/>
  <c r="J1393" i="9"/>
  <c r="I1393" i="9"/>
  <c r="H1393" i="9"/>
  <c r="G1393" i="9"/>
  <c r="F1393" i="9"/>
  <c r="E1393" i="9"/>
  <c r="D1393" i="9"/>
  <c r="C1393" i="9"/>
  <c r="B1393" i="9"/>
  <c r="N1392" i="9"/>
  <c r="M1392" i="9"/>
  <c r="L1392" i="9"/>
  <c r="K1392" i="9"/>
  <c r="J1392" i="9"/>
  <c r="I1392" i="9"/>
  <c r="H1392" i="9"/>
  <c r="G1392" i="9"/>
  <c r="F1392" i="9"/>
  <c r="E1392" i="9"/>
  <c r="D1392" i="9"/>
  <c r="C1392" i="9"/>
  <c r="B1392" i="9"/>
  <c r="N1391" i="9"/>
  <c r="M1391" i="9"/>
  <c r="L1391" i="9"/>
  <c r="K1391" i="9"/>
  <c r="J1391" i="9"/>
  <c r="I1391" i="9"/>
  <c r="H1391" i="9"/>
  <c r="G1391" i="9"/>
  <c r="F1391" i="9"/>
  <c r="E1391" i="9"/>
  <c r="D1391" i="9"/>
  <c r="C1391" i="9"/>
  <c r="B1391" i="9"/>
  <c r="N1390" i="9"/>
  <c r="M1390" i="9"/>
  <c r="L1390" i="9"/>
  <c r="K1390" i="9"/>
  <c r="J1390" i="9"/>
  <c r="I1390" i="9"/>
  <c r="H1390" i="9"/>
  <c r="G1390" i="9"/>
  <c r="F1390" i="9"/>
  <c r="E1390" i="9"/>
  <c r="D1390" i="9"/>
  <c r="C1390" i="9"/>
  <c r="B1390" i="9"/>
  <c r="N1389" i="9"/>
  <c r="M1389" i="9"/>
  <c r="L1389" i="9"/>
  <c r="K1389" i="9"/>
  <c r="J1389" i="9"/>
  <c r="I1389" i="9"/>
  <c r="H1389" i="9"/>
  <c r="G1389" i="9"/>
  <c r="F1389" i="9"/>
  <c r="E1389" i="9"/>
  <c r="D1389" i="9"/>
  <c r="C1389" i="9"/>
  <c r="B1389" i="9"/>
  <c r="N1388" i="9"/>
  <c r="M1388" i="9"/>
  <c r="L1388" i="9"/>
  <c r="K1388" i="9"/>
  <c r="J1388" i="9"/>
  <c r="I1388" i="9"/>
  <c r="H1388" i="9"/>
  <c r="G1388" i="9"/>
  <c r="F1388" i="9"/>
  <c r="E1388" i="9"/>
  <c r="D1388" i="9"/>
  <c r="C1388" i="9"/>
  <c r="B1388" i="9"/>
  <c r="N1387" i="9"/>
  <c r="M1387" i="9"/>
  <c r="L1387" i="9"/>
  <c r="K1387" i="9"/>
  <c r="J1387" i="9"/>
  <c r="I1387" i="9"/>
  <c r="H1387" i="9"/>
  <c r="G1387" i="9"/>
  <c r="F1387" i="9"/>
  <c r="E1387" i="9"/>
  <c r="D1387" i="9"/>
  <c r="C1387" i="9"/>
  <c r="B1387" i="9"/>
  <c r="N1386" i="9"/>
  <c r="M1386" i="9"/>
  <c r="L1386" i="9"/>
  <c r="K1386" i="9"/>
  <c r="J1386" i="9"/>
  <c r="I1386" i="9"/>
  <c r="H1386" i="9"/>
  <c r="G1386" i="9"/>
  <c r="F1386" i="9"/>
  <c r="E1386" i="9"/>
  <c r="D1386" i="9"/>
  <c r="C1386" i="9"/>
  <c r="B1386" i="9"/>
  <c r="N1385" i="9"/>
  <c r="M1385" i="9"/>
  <c r="L1385" i="9"/>
  <c r="K1385" i="9"/>
  <c r="J1385" i="9"/>
  <c r="I1385" i="9"/>
  <c r="H1385" i="9"/>
  <c r="G1385" i="9"/>
  <c r="F1385" i="9"/>
  <c r="E1385" i="9"/>
  <c r="D1385" i="9"/>
  <c r="C1385" i="9"/>
  <c r="B1385" i="9"/>
  <c r="N1384" i="9"/>
  <c r="M1384" i="9"/>
  <c r="L1384" i="9"/>
  <c r="K1384" i="9"/>
  <c r="J1384" i="9"/>
  <c r="I1384" i="9"/>
  <c r="H1384" i="9"/>
  <c r="G1384" i="9"/>
  <c r="F1384" i="9"/>
  <c r="E1384" i="9"/>
  <c r="D1384" i="9"/>
  <c r="C1384" i="9"/>
  <c r="B1384" i="9"/>
  <c r="N1383" i="9"/>
  <c r="M1383" i="9"/>
  <c r="L1383" i="9"/>
  <c r="K1383" i="9"/>
  <c r="J1383" i="9"/>
  <c r="I1383" i="9"/>
  <c r="H1383" i="9"/>
  <c r="G1383" i="9"/>
  <c r="F1383" i="9"/>
  <c r="E1383" i="9"/>
  <c r="D1383" i="9"/>
  <c r="C1383" i="9"/>
  <c r="B1383" i="9"/>
  <c r="N1382" i="9"/>
  <c r="M1382" i="9"/>
  <c r="L1382" i="9"/>
  <c r="K1382" i="9"/>
  <c r="J1382" i="9"/>
  <c r="I1382" i="9"/>
  <c r="H1382" i="9"/>
  <c r="G1382" i="9"/>
  <c r="F1382" i="9"/>
  <c r="E1382" i="9"/>
  <c r="D1382" i="9"/>
  <c r="C1382" i="9"/>
  <c r="B1382" i="9"/>
  <c r="N1381" i="9"/>
  <c r="M1381" i="9"/>
  <c r="L1381" i="9"/>
  <c r="K1381" i="9"/>
  <c r="J1381" i="9"/>
  <c r="I1381" i="9"/>
  <c r="H1381" i="9"/>
  <c r="G1381" i="9"/>
  <c r="F1381" i="9"/>
  <c r="E1381" i="9"/>
  <c r="D1381" i="9"/>
  <c r="C1381" i="9"/>
  <c r="B1381" i="9"/>
  <c r="N1380" i="9"/>
  <c r="M1380" i="9"/>
  <c r="L1380" i="9"/>
  <c r="K1380" i="9"/>
  <c r="J1380" i="9"/>
  <c r="I1380" i="9"/>
  <c r="H1380" i="9"/>
  <c r="G1380" i="9"/>
  <c r="F1380" i="9"/>
  <c r="E1380" i="9"/>
  <c r="D1380" i="9"/>
  <c r="C1380" i="9"/>
  <c r="B1380" i="9"/>
  <c r="N1379" i="9"/>
  <c r="M1379" i="9"/>
  <c r="L1379" i="9"/>
  <c r="K1379" i="9"/>
  <c r="J1379" i="9"/>
  <c r="I1379" i="9"/>
  <c r="H1379" i="9"/>
  <c r="G1379" i="9"/>
  <c r="F1379" i="9"/>
  <c r="E1379" i="9"/>
  <c r="D1379" i="9"/>
  <c r="C1379" i="9"/>
  <c r="B1379" i="9"/>
  <c r="N1378" i="9"/>
  <c r="M1378" i="9"/>
  <c r="L1378" i="9"/>
  <c r="K1378" i="9"/>
  <c r="J1378" i="9"/>
  <c r="I1378" i="9"/>
  <c r="H1378" i="9"/>
  <c r="G1378" i="9"/>
  <c r="F1378" i="9"/>
  <c r="E1378" i="9"/>
  <c r="D1378" i="9"/>
  <c r="C1378" i="9"/>
  <c r="B1378" i="9"/>
  <c r="N1377" i="9"/>
  <c r="M1377" i="9"/>
  <c r="L1377" i="9"/>
  <c r="K1377" i="9"/>
  <c r="J1377" i="9"/>
  <c r="I1377" i="9"/>
  <c r="H1377" i="9"/>
  <c r="G1377" i="9"/>
  <c r="F1377" i="9"/>
  <c r="E1377" i="9"/>
  <c r="D1377" i="9"/>
  <c r="C1377" i="9"/>
  <c r="B1377" i="9"/>
  <c r="N1376" i="9"/>
  <c r="M1376" i="9"/>
  <c r="L1376" i="9"/>
  <c r="K1376" i="9"/>
  <c r="J1376" i="9"/>
  <c r="I1376" i="9"/>
  <c r="H1376" i="9"/>
  <c r="G1376" i="9"/>
  <c r="F1376" i="9"/>
  <c r="E1376" i="9"/>
  <c r="D1376" i="9"/>
  <c r="C1376" i="9"/>
  <c r="B1376" i="9"/>
  <c r="N1375" i="9"/>
  <c r="M1375" i="9"/>
  <c r="L1375" i="9"/>
  <c r="K1375" i="9"/>
  <c r="J1375" i="9"/>
  <c r="I1375" i="9"/>
  <c r="H1375" i="9"/>
  <c r="G1375" i="9"/>
  <c r="F1375" i="9"/>
  <c r="E1375" i="9"/>
  <c r="D1375" i="9"/>
  <c r="C1375" i="9"/>
  <c r="B1375" i="9"/>
  <c r="N1374" i="9"/>
  <c r="M1374" i="9"/>
  <c r="L1374" i="9"/>
  <c r="K1374" i="9"/>
  <c r="J1374" i="9"/>
  <c r="I1374" i="9"/>
  <c r="H1374" i="9"/>
  <c r="G1374" i="9"/>
  <c r="F1374" i="9"/>
  <c r="E1374" i="9"/>
  <c r="D1374" i="9"/>
  <c r="C1374" i="9"/>
  <c r="B1374" i="9"/>
  <c r="N1373" i="9"/>
  <c r="M1373" i="9"/>
  <c r="L1373" i="9"/>
  <c r="K1373" i="9"/>
  <c r="J1373" i="9"/>
  <c r="I1373" i="9"/>
  <c r="H1373" i="9"/>
  <c r="G1373" i="9"/>
  <c r="F1373" i="9"/>
  <c r="E1373" i="9"/>
  <c r="D1373" i="9"/>
  <c r="C1373" i="9"/>
  <c r="B1373" i="9"/>
  <c r="N1372" i="9"/>
  <c r="M1372" i="9"/>
  <c r="L1372" i="9"/>
  <c r="K1372" i="9"/>
  <c r="J1372" i="9"/>
  <c r="I1372" i="9"/>
  <c r="H1372" i="9"/>
  <c r="G1372" i="9"/>
  <c r="F1372" i="9"/>
  <c r="E1372" i="9"/>
  <c r="D1372" i="9"/>
  <c r="C1372" i="9"/>
  <c r="B1372" i="9"/>
  <c r="N1371" i="9"/>
  <c r="M1371" i="9"/>
  <c r="L1371" i="9"/>
  <c r="K1371" i="9"/>
  <c r="J1371" i="9"/>
  <c r="I1371" i="9"/>
  <c r="H1371" i="9"/>
  <c r="G1371" i="9"/>
  <c r="F1371" i="9"/>
  <c r="E1371" i="9"/>
  <c r="D1371" i="9"/>
  <c r="C1371" i="9"/>
  <c r="B1371" i="9"/>
  <c r="N1370" i="9"/>
  <c r="M1370" i="9"/>
  <c r="L1370" i="9"/>
  <c r="K1370" i="9"/>
  <c r="J1370" i="9"/>
  <c r="I1370" i="9"/>
  <c r="H1370" i="9"/>
  <c r="G1370" i="9"/>
  <c r="F1370" i="9"/>
  <c r="E1370" i="9"/>
  <c r="D1370" i="9"/>
  <c r="C1370" i="9"/>
  <c r="B1370" i="9"/>
  <c r="N1369" i="9"/>
  <c r="M1369" i="9"/>
  <c r="L1369" i="9"/>
  <c r="K1369" i="9"/>
  <c r="J1369" i="9"/>
  <c r="I1369" i="9"/>
  <c r="H1369" i="9"/>
  <c r="G1369" i="9"/>
  <c r="F1369" i="9"/>
  <c r="E1369" i="9"/>
  <c r="D1369" i="9"/>
  <c r="C1369" i="9"/>
  <c r="B1369" i="9"/>
  <c r="N1368" i="9"/>
  <c r="M1368" i="9"/>
  <c r="L1368" i="9"/>
  <c r="K1368" i="9"/>
  <c r="J1368" i="9"/>
  <c r="I1368" i="9"/>
  <c r="H1368" i="9"/>
  <c r="G1368" i="9"/>
  <c r="F1368" i="9"/>
  <c r="E1368" i="9"/>
  <c r="D1368" i="9"/>
  <c r="C1368" i="9"/>
  <c r="B1368" i="9"/>
  <c r="N1367" i="9"/>
  <c r="M1367" i="9"/>
  <c r="L1367" i="9"/>
  <c r="K1367" i="9"/>
  <c r="J1367" i="9"/>
  <c r="I1367" i="9"/>
  <c r="H1367" i="9"/>
  <c r="G1367" i="9"/>
  <c r="F1367" i="9"/>
  <c r="E1367" i="9"/>
  <c r="D1367" i="9"/>
  <c r="C1367" i="9"/>
  <c r="B1367" i="9"/>
  <c r="N1366" i="9"/>
  <c r="M1366" i="9"/>
  <c r="L1366" i="9"/>
  <c r="K1366" i="9"/>
  <c r="J1366" i="9"/>
  <c r="I1366" i="9"/>
  <c r="H1366" i="9"/>
  <c r="G1366" i="9"/>
  <c r="F1366" i="9"/>
  <c r="E1366" i="9"/>
  <c r="D1366" i="9"/>
  <c r="C1366" i="9"/>
  <c r="B1366" i="9"/>
  <c r="N1365" i="9"/>
  <c r="M1365" i="9"/>
  <c r="L1365" i="9"/>
  <c r="K1365" i="9"/>
  <c r="J1365" i="9"/>
  <c r="I1365" i="9"/>
  <c r="H1365" i="9"/>
  <c r="G1365" i="9"/>
  <c r="F1365" i="9"/>
  <c r="E1365" i="9"/>
  <c r="D1365" i="9"/>
  <c r="C1365" i="9"/>
  <c r="B1365" i="9"/>
  <c r="N1364" i="9"/>
  <c r="M1364" i="9"/>
  <c r="L1364" i="9"/>
  <c r="K1364" i="9"/>
  <c r="J1364" i="9"/>
  <c r="I1364" i="9"/>
  <c r="H1364" i="9"/>
  <c r="G1364" i="9"/>
  <c r="F1364" i="9"/>
  <c r="E1364" i="9"/>
  <c r="D1364" i="9"/>
  <c r="C1364" i="9"/>
  <c r="B1364" i="9"/>
  <c r="N1363" i="9"/>
  <c r="M1363" i="9"/>
  <c r="L1363" i="9"/>
  <c r="K1363" i="9"/>
  <c r="J1363" i="9"/>
  <c r="I1363" i="9"/>
  <c r="H1363" i="9"/>
  <c r="G1363" i="9"/>
  <c r="F1363" i="9"/>
  <c r="E1363" i="9"/>
  <c r="D1363" i="9"/>
  <c r="C1363" i="9"/>
  <c r="B1363" i="9"/>
  <c r="N1362" i="9"/>
  <c r="M1362" i="9"/>
  <c r="L1362" i="9"/>
  <c r="K1362" i="9"/>
  <c r="J1362" i="9"/>
  <c r="I1362" i="9"/>
  <c r="H1362" i="9"/>
  <c r="G1362" i="9"/>
  <c r="F1362" i="9"/>
  <c r="E1362" i="9"/>
  <c r="D1362" i="9"/>
  <c r="C1362" i="9"/>
  <c r="B1362" i="9"/>
  <c r="N1361" i="9"/>
  <c r="M1361" i="9"/>
  <c r="L1361" i="9"/>
  <c r="K1361" i="9"/>
  <c r="J1361" i="9"/>
  <c r="I1361" i="9"/>
  <c r="H1361" i="9"/>
  <c r="G1361" i="9"/>
  <c r="F1361" i="9"/>
  <c r="E1361" i="9"/>
  <c r="D1361" i="9"/>
  <c r="C1361" i="9"/>
  <c r="B1361" i="9"/>
  <c r="N1360" i="9"/>
  <c r="M1360" i="9"/>
  <c r="L1360" i="9"/>
  <c r="K1360" i="9"/>
  <c r="J1360" i="9"/>
  <c r="I1360" i="9"/>
  <c r="H1360" i="9"/>
  <c r="G1360" i="9"/>
  <c r="F1360" i="9"/>
  <c r="E1360" i="9"/>
  <c r="D1360" i="9"/>
  <c r="C1360" i="9"/>
  <c r="B1360" i="9"/>
  <c r="N1359" i="9"/>
  <c r="M1359" i="9"/>
  <c r="L1359" i="9"/>
  <c r="K1359" i="9"/>
  <c r="J1359" i="9"/>
  <c r="I1359" i="9"/>
  <c r="H1359" i="9"/>
  <c r="G1359" i="9"/>
  <c r="F1359" i="9"/>
  <c r="E1359" i="9"/>
  <c r="D1359" i="9"/>
  <c r="C1359" i="9"/>
  <c r="B1359" i="9"/>
  <c r="N1358" i="9"/>
  <c r="M1358" i="9"/>
  <c r="L1358" i="9"/>
  <c r="K1358" i="9"/>
  <c r="J1358" i="9"/>
  <c r="I1358" i="9"/>
  <c r="H1358" i="9"/>
  <c r="G1358" i="9"/>
  <c r="F1358" i="9"/>
  <c r="E1358" i="9"/>
  <c r="D1358" i="9"/>
  <c r="C1358" i="9"/>
  <c r="B1358" i="9"/>
  <c r="N1357" i="9"/>
  <c r="M1357" i="9"/>
  <c r="L1357" i="9"/>
  <c r="K1357" i="9"/>
  <c r="J1357" i="9"/>
  <c r="I1357" i="9"/>
  <c r="H1357" i="9"/>
  <c r="G1357" i="9"/>
  <c r="F1357" i="9"/>
  <c r="E1357" i="9"/>
  <c r="D1357" i="9"/>
  <c r="C1357" i="9"/>
  <c r="B1357" i="9"/>
  <c r="N1356" i="9"/>
  <c r="M1356" i="9"/>
  <c r="L1356" i="9"/>
  <c r="K1356" i="9"/>
  <c r="J1356" i="9"/>
  <c r="I1356" i="9"/>
  <c r="H1356" i="9"/>
  <c r="G1356" i="9"/>
  <c r="F1356" i="9"/>
  <c r="E1356" i="9"/>
  <c r="D1356" i="9"/>
  <c r="C1356" i="9"/>
  <c r="B1356" i="9"/>
  <c r="N1355" i="9"/>
  <c r="M1355" i="9"/>
  <c r="L1355" i="9"/>
  <c r="K1355" i="9"/>
  <c r="J1355" i="9"/>
  <c r="I1355" i="9"/>
  <c r="H1355" i="9"/>
  <c r="G1355" i="9"/>
  <c r="F1355" i="9"/>
  <c r="E1355" i="9"/>
  <c r="D1355" i="9"/>
  <c r="C1355" i="9"/>
  <c r="B1355" i="9"/>
  <c r="N1354" i="9"/>
  <c r="M1354" i="9"/>
  <c r="L1354" i="9"/>
  <c r="K1354" i="9"/>
  <c r="J1354" i="9"/>
  <c r="I1354" i="9"/>
  <c r="H1354" i="9"/>
  <c r="G1354" i="9"/>
  <c r="F1354" i="9"/>
  <c r="E1354" i="9"/>
  <c r="D1354" i="9"/>
  <c r="C1354" i="9"/>
  <c r="B1354" i="9"/>
  <c r="N1353" i="9"/>
  <c r="M1353" i="9"/>
  <c r="L1353" i="9"/>
  <c r="K1353" i="9"/>
  <c r="J1353" i="9"/>
  <c r="I1353" i="9"/>
  <c r="H1353" i="9"/>
  <c r="G1353" i="9"/>
  <c r="F1353" i="9"/>
  <c r="E1353" i="9"/>
  <c r="D1353" i="9"/>
  <c r="C1353" i="9"/>
  <c r="B1353" i="9"/>
  <c r="N1352" i="9"/>
  <c r="M1352" i="9"/>
  <c r="L1352" i="9"/>
  <c r="K1352" i="9"/>
  <c r="J1352" i="9"/>
  <c r="I1352" i="9"/>
  <c r="H1352" i="9"/>
  <c r="G1352" i="9"/>
  <c r="F1352" i="9"/>
  <c r="E1352" i="9"/>
  <c r="D1352" i="9"/>
  <c r="C1352" i="9"/>
  <c r="B1352" i="9"/>
  <c r="N1351" i="9"/>
  <c r="M1351" i="9"/>
  <c r="L1351" i="9"/>
  <c r="K1351" i="9"/>
  <c r="J1351" i="9"/>
  <c r="I1351" i="9"/>
  <c r="H1351" i="9"/>
  <c r="G1351" i="9"/>
  <c r="F1351" i="9"/>
  <c r="E1351" i="9"/>
  <c r="D1351" i="9"/>
  <c r="C1351" i="9"/>
  <c r="B1351" i="9"/>
  <c r="N1350" i="9"/>
  <c r="M1350" i="9"/>
  <c r="L1350" i="9"/>
  <c r="K1350" i="9"/>
  <c r="J1350" i="9"/>
  <c r="I1350" i="9"/>
  <c r="H1350" i="9"/>
  <c r="G1350" i="9"/>
  <c r="F1350" i="9"/>
  <c r="E1350" i="9"/>
  <c r="D1350" i="9"/>
  <c r="C1350" i="9"/>
  <c r="B1350" i="9"/>
  <c r="N1349" i="9"/>
  <c r="M1349" i="9"/>
  <c r="L1349" i="9"/>
  <c r="K1349" i="9"/>
  <c r="J1349" i="9"/>
  <c r="I1349" i="9"/>
  <c r="H1349" i="9"/>
  <c r="G1349" i="9"/>
  <c r="F1349" i="9"/>
  <c r="E1349" i="9"/>
  <c r="D1349" i="9"/>
  <c r="C1349" i="9"/>
  <c r="B1349" i="9"/>
  <c r="N1348" i="9"/>
  <c r="M1348" i="9"/>
  <c r="L1348" i="9"/>
  <c r="K1348" i="9"/>
  <c r="J1348" i="9"/>
  <c r="I1348" i="9"/>
  <c r="H1348" i="9"/>
  <c r="G1348" i="9"/>
  <c r="F1348" i="9"/>
  <c r="E1348" i="9"/>
  <c r="D1348" i="9"/>
  <c r="C1348" i="9"/>
  <c r="B1348" i="9"/>
  <c r="N1347" i="9"/>
  <c r="M1347" i="9"/>
  <c r="L1347" i="9"/>
  <c r="K1347" i="9"/>
  <c r="J1347" i="9"/>
  <c r="I1347" i="9"/>
  <c r="H1347" i="9"/>
  <c r="G1347" i="9"/>
  <c r="F1347" i="9"/>
  <c r="E1347" i="9"/>
  <c r="D1347" i="9"/>
  <c r="C1347" i="9"/>
  <c r="B1347" i="9"/>
  <c r="N1346" i="9"/>
  <c r="M1346" i="9"/>
  <c r="L1346" i="9"/>
  <c r="K1346" i="9"/>
  <c r="J1346" i="9"/>
  <c r="I1346" i="9"/>
  <c r="H1346" i="9"/>
  <c r="G1346" i="9"/>
  <c r="F1346" i="9"/>
  <c r="E1346" i="9"/>
  <c r="D1346" i="9"/>
  <c r="C1346" i="9"/>
  <c r="B1346" i="9"/>
  <c r="N1345" i="9"/>
  <c r="M1345" i="9"/>
  <c r="L1345" i="9"/>
  <c r="K1345" i="9"/>
  <c r="J1345" i="9"/>
  <c r="I1345" i="9"/>
  <c r="H1345" i="9"/>
  <c r="G1345" i="9"/>
  <c r="F1345" i="9"/>
  <c r="E1345" i="9"/>
  <c r="D1345" i="9"/>
  <c r="C1345" i="9"/>
  <c r="B1345" i="9"/>
  <c r="N1344" i="9"/>
  <c r="M1344" i="9"/>
  <c r="L1344" i="9"/>
  <c r="K1344" i="9"/>
  <c r="J1344" i="9"/>
  <c r="I1344" i="9"/>
  <c r="H1344" i="9"/>
  <c r="G1344" i="9"/>
  <c r="F1344" i="9"/>
  <c r="E1344" i="9"/>
  <c r="D1344" i="9"/>
  <c r="C1344" i="9"/>
  <c r="B1344" i="9"/>
  <c r="N1343" i="9"/>
  <c r="M1343" i="9"/>
  <c r="L1343" i="9"/>
  <c r="K1343" i="9"/>
  <c r="J1343" i="9"/>
  <c r="I1343" i="9"/>
  <c r="H1343" i="9"/>
  <c r="G1343" i="9"/>
  <c r="F1343" i="9"/>
  <c r="E1343" i="9"/>
  <c r="D1343" i="9"/>
  <c r="C1343" i="9"/>
  <c r="B1343" i="9"/>
  <c r="N1342" i="9"/>
  <c r="M1342" i="9"/>
  <c r="L1342" i="9"/>
  <c r="K1342" i="9"/>
  <c r="J1342" i="9"/>
  <c r="I1342" i="9"/>
  <c r="H1342" i="9"/>
  <c r="G1342" i="9"/>
  <c r="F1342" i="9"/>
  <c r="E1342" i="9"/>
  <c r="D1342" i="9"/>
  <c r="C1342" i="9"/>
  <c r="B1342" i="9"/>
  <c r="N1341" i="9"/>
  <c r="M1341" i="9"/>
  <c r="L1341" i="9"/>
  <c r="K1341" i="9"/>
  <c r="J1341" i="9"/>
  <c r="I1341" i="9"/>
  <c r="H1341" i="9"/>
  <c r="G1341" i="9"/>
  <c r="F1341" i="9"/>
  <c r="E1341" i="9"/>
  <c r="D1341" i="9"/>
  <c r="C1341" i="9"/>
  <c r="B1341" i="9"/>
  <c r="N1340" i="9"/>
  <c r="M1340" i="9"/>
  <c r="L1340" i="9"/>
  <c r="K1340" i="9"/>
  <c r="J1340" i="9"/>
  <c r="I1340" i="9"/>
  <c r="H1340" i="9"/>
  <c r="G1340" i="9"/>
  <c r="F1340" i="9"/>
  <c r="E1340" i="9"/>
  <c r="D1340" i="9"/>
  <c r="C1340" i="9"/>
  <c r="B1340" i="9"/>
  <c r="N1339" i="9"/>
  <c r="M1339" i="9"/>
  <c r="L1339" i="9"/>
  <c r="K1339" i="9"/>
  <c r="J1339" i="9"/>
  <c r="I1339" i="9"/>
  <c r="H1339" i="9"/>
  <c r="G1339" i="9"/>
  <c r="F1339" i="9"/>
  <c r="E1339" i="9"/>
  <c r="D1339" i="9"/>
  <c r="C1339" i="9"/>
  <c r="B1339" i="9"/>
  <c r="N1338" i="9"/>
  <c r="M1338" i="9"/>
  <c r="L1338" i="9"/>
  <c r="K1338" i="9"/>
  <c r="J1338" i="9"/>
  <c r="I1338" i="9"/>
  <c r="H1338" i="9"/>
  <c r="G1338" i="9"/>
  <c r="F1338" i="9"/>
  <c r="E1338" i="9"/>
  <c r="D1338" i="9"/>
  <c r="C1338" i="9"/>
  <c r="B1338" i="9"/>
  <c r="N1337" i="9"/>
  <c r="M1337" i="9"/>
  <c r="L1337" i="9"/>
  <c r="K1337" i="9"/>
  <c r="J1337" i="9"/>
  <c r="I1337" i="9"/>
  <c r="H1337" i="9"/>
  <c r="G1337" i="9"/>
  <c r="F1337" i="9"/>
  <c r="E1337" i="9"/>
  <c r="D1337" i="9"/>
  <c r="C1337" i="9"/>
  <c r="B1337" i="9"/>
  <c r="N1336" i="9"/>
  <c r="M1336" i="9"/>
  <c r="L1336" i="9"/>
  <c r="K1336" i="9"/>
  <c r="J1336" i="9"/>
  <c r="I1336" i="9"/>
  <c r="H1336" i="9"/>
  <c r="G1336" i="9"/>
  <c r="F1336" i="9"/>
  <c r="E1336" i="9"/>
  <c r="D1336" i="9"/>
  <c r="C1336" i="9"/>
  <c r="B1336" i="9"/>
  <c r="N1335" i="9"/>
  <c r="M1335" i="9"/>
  <c r="L1335" i="9"/>
  <c r="K1335" i="9"/>
  <c r="J1335" i="9"/>
  <c r="I1335" i="9"/>
  <c r="H1335" i="9"/>
  <c r="G1335" i="9"/>
  <c r="F1335" i="9"/>
  <c r="E1335" i="9"/>
  <c r="D1335" i="9"/>
  <c r="C1335" i="9"/>
  <c r="B1335" i="9"/>
  <c r="N1334" i="9"/>
  <c r="M1334" i="9"/>
  <c r="L1334" i="9"/>
  <c r="K1334" i="9"/>
  <c r="J1334" i="9"/>
  <c r="I1334" i="9"/>
  <c r="H1334" i="9"/>
  <c r="G1334" i="9"/>
  <c r="F1334" i="9"/>
  <c r="E1334" i="9"/>
  <c r="D1334" i="9"/>
  <c r="C1334" i="9"/>
  <c r="B1334" i="9"/>
  <c r="N1333" i="9"/>
  <c r="M1333" i="9"/>
  <c r="L1333" i="9"/>
  <c r="K1333" i="9"/>
  <c r="J1333" i="9"/>
  <c r="I1333" i="9"/>
  <c r="H1333" i="9"/>
  <c r="G1333" i="9"/>
  <c r="F1333" i="9"/>
  <c r="E1333" i="9"/>
  <c r="D1333" i="9"/>
  <c r="C1333" i="9"/>
  <c r="B1333" i="9"/>
  <c r="N1332" i="9"/>
  <c r="M1332" i="9"/>
  <c r="L1332" i="9"/>
  <c r="K1332" i="9"/>
  <c r="J1332" i="9"/>
  <c r="I1332" i="9"/>
  <c r="H1332" i="9"/>
  <c r="G1332" i="9"/>
  <c r="F1332" i="9"/>
  <c r="E1332" i="9"/>
  <c r="D1332" i="9"/>
  <c r="C1332" i="9"/>
  <c r="B1332" i="9"/>
  <c r="N1331" i="9"/>
  <c r="M1331" i="9"/>
  <c r="L1331" i="9"/>
  <c r="K1331" i="9"/>
  <c r="J1331" i="9"/>
  <c r="I1331" i="9"/>
  <c r="H1331" i="9"/>
  <c r="G1331" i="9"/>
  <c r="F1331" i="9"/>
  <c r="E1331" i="9"/>
  <c r="D1331" i="9"/>
  <c r="C1331" i="9"/>
  <c r="B1331" i="9"/>
  <c r="N1330" i="9"/>
  <c r="M1330" i="9"/>
  <c r="L1330" i="9"/>
  <c r="K1330" i="9"/>
  <c r="J1330" i="9"/>
  <c r="I1330" i="9"/>
  <c r="H1330" i="9"/>
  <c r="G1330" i="9"/>
  <c r="F1330" i="9"/>
  <c r="E1330" i="9"/>
  <c r="D1330" i="9"/>
  <c r="C1330" i="9"/>
  <c r="B1330" i="9"/>
  <c r="N1329" i="9"/>
  <c r="M1329" i="9"/>
  <c r="L1329" i="9"/>
  <c r="K1329" i="9"/>
  <c r="J1329" i="9"/>
  <c r="I1329" i="9"/>
  <c r="H1329" i="9"/>
  <c r="G1329" i="9"/>
  <c r="F1329" i="9"/>
  <c r="E1329" i="9"/>
  <c r="D1329" i="9"/>
  <c r="C1329" i="9"/>
  <c r="B1329" i="9"/>
  <c r="N1328" i="9"/>
  <c r="M1328" i="9"/>
  <c r="L1328" i="9"/>
  <c r="K1328" i="9"/>
  <c r="J1328" i="9"/>
  <c r="I1328" i="9"/>
  <c r="H1328" i="9"/>
  <c r="G1328" i="9"/>
  <c r="F1328" i="9"/>
  <c r="E1328" i="9"/>
  <c r="D1328" i="9"/>
  <c r="C1328" i="9"/>
  <c r="B1328" i="9"/>
  <c r="N1327" i="9"/>
  <c r="M1327" i="9"/>
  <c r="L1327" i="9"/>
  <c r="K1327" i="9"/>
  <c r="J1327" i="9"/>
  <c r="I1327" i="9"/>
  <c r="H1327" i="9"/>
  <c r="G1327" i="9"/>
  <c r="F1327" i="9"/>
  <c r="E1327" i="9"/>
  <c r="D1327" i="9"/>
  <c r="C1327" i="9"/>
  <c r="B1327" i="9"/>
  <c r="N1326" i="9"/>
  <c r="M1326" i="9"/>
  <c r="L1326" i="9"/>
  <c r="K1326" i="9"/>
  <c r="J1326" i="9"/>
  <c r="I1326" i="9"/>
  <c r="H1326" i="9"/>
  <c r="G1326" i="9"/>
  <c r="F1326" i="9"/>
  <c r="E1326" i="9"/>
  <c r="D1326" i="9"/>
  <c r="C1326" i="9"/>
  <c r="B1326" i="9"/>
  <c r="N1325" i="9"/>
  <c r="M1325" i="9"/>
  <c r="L1325" i="9"/>
  <c r="K1325" i="9"/>
  <c r="J1325" i="9"/>
  <c r="I1325" i="9"/>
  <c r="H1325" i="9"/>
  <c r="G1325" i="9"/>
  <c r="F1325" i="9"/>
  <c r="E1325" i="9"/>
  <c r="D1325" i="9"/>
  <c r="C1325" i="9"/>
  <c r="B1325" i="9"/>
  <c r="N1324" i="9"/>
  <c r="M1324" i="9"/>
  <c r="L1324" i="9"/>
  <c r="K1324" i="9"/>
  <c r="J1324" i="9"/>
  <c r="I1324" i="9"/>
  <c r="H1324" i="9"/>
  <c r="G1324" i="9"/>
  <c r="F1324" i="9"/>
  <c r="E1324" i="9"/>
  <c r="D1324" i="9"/>
  <c r="C1324" i="9"/>
  <c r="B1324" i="9"/>
  <c r="N1323" i="9"/>
  <c r="M1323" i="9"/>
  <c r="L1323" i="9"/>
  <c r="K1323" i="9"/>
  <c r="J1323" i="9"/>
  <c r="I1323" i="9"/>
  <c r="H1323" i="9"/>
  <c r="G1323" i="9"/>
  <c r="F1323" i="9"/>
  <c r="E1323" i="9"/>
  <c r="D1323" i="9"/>
  <c r="C1323" i="9"/>
  <c r="B1323" i="9"/>
  <c r="N1322" i="9"/>
  <c r="M1322" i="9"/>
  <c r="L1322" i="9"/>
  <c r="K1322" i="9"/>
  <c r="J1322" i="9"/>
  <c r="I1322" i="9"/>
  <c r="H1322" i="9"/>
  <c r="G1322" i="9"/>
  <c r="F1322" i="9"/>
  <c r="E1322" i="9"/>
  <c r="D1322" i="9"/>
  <c r="C1322" i="9"/>
  <c r="B1322" i="9"/>
  <c r="N1321" i="9"/>
  <c r="M1321" i="9"/>
  <c r="L1321" i="9"/>
  <c r="K1321" i="9"/>
  <c r="J1321" i="9"/>
  <c r="I1321" i="9"/>
  <c r="H1321" i="9"/>
  <c r="G1321" i="9"/>
  <c r="F1321" i="9"/>
  <c r="E1321" i="9"/>
  <c r="D1321" i="9"/>
  <c r="C1321" i="9"/>
  <c r="B1321" i="9"/>
  <c r="N1320" i="9"/>
  <c r="M1320" i="9"/>
  <c r="L1320" i="9"/>
  <c r="K1320" i="9"/>
  <c r="J1320" i="9"/>
  <c r="I1320" i="9"/>
  <c r="H1320" i="9"/>
  <c r="G1320" i="9"/>
  <c r="F1320" i="9"/>
  <c r="E1320" i="9"/>
  <c r="D1320" i="9"/>
  <c r="C1320" i="9"/>
  <c r="B1320" i="9"/>
  <c r="N1319" i="9"/>
  <c r="M1319" i="9"/>
  <c r="L1319" i="9"/>
  <c r="K1319" i="9"/>
  <c r="J1319" i="9"/>
  <c r="I1319" i="9"/>
  <c r="H1319" i="9"/>
  <c r="G1319" i="9"/>
  <c r="F1319" i="9"/>
  <c r="E1319" i="9"/>
  <c r="D1319" i="9"/>
  <c r="C1319" i="9"/>
  <c r="B1319" i="9"/>
  <c r="N1318" i="9"/>
  <c r="M1318" i="9"/>
  <c r="L1318" i="9"/>
  <c r="K1318" i="9"/>
  <c r="J1318" i="9"/>
  <c r="I1318" i="9"/>
  <c r="H1318" i="9"/>
  <c r="G1318" i="9"/>
  <c r="F1318" i="9"/>
  <c r="E1318" i="9"/>
  <c r="D1318" i="9"/>
  <c r="C1318" i="9"/>
  <c r="B1318" i="9"/>
  <c r="N1317" i="9"/>
  <c r="M1317" i="9"/>
  <c r="L1317" i="9"/>
  <c r="K1317" i="9"/>
  <c r="J1317" i="9"/>
  <c r="I1317" i="9"/>
  <c r="H1317" i="9"/>
  <c r="G1317" i="9"/>
  <c r="F1317" i="9"/>
  <c r="E1317" i="9"/>
  <c r="D1317" i="9"/>
  <c r="C1317" i="9"/>
  <c r="B1317" i="9"/>
  <c r="N1316" i="9"/>
  <c r="M1316" i="9"/>
  <c r="L1316" i="9"/>
  <c r="K1316" i="9"/>
  <c r="J1316" i="9"/>
  <c r="I1316" i="9"/>
  <c r="H1316" i="9"/>
  <c r="G1316" i="9"/>
  <c r="F1316" i="9"/>
  <c r="E1316" i="9"/>
  <c r="D1316" i="9"/>
  <c r="C1316" i="9"/>
  <c r="B1316" i="9"/>
  <c r="N1315" i="9"/>
  <c r="M1315" i="9"/>
  <c r="L1315" i="9"/>
  <c r="K1315" i="9"/>
  <c r="J1315" i="9"/>
  <c r="I1315" i="9"/>
  <c r="H1315" i="9"/>
  <c r="G1315" i="9"/>
  <c r="F1315" i="9"/>
  <c r="E1315" i="9"/>
  <c r="D1315" i="9"/>
  <c r="C1315" i="9"/>
  <c r="B1315" i="9"/>
  <c r="N1314" i="9"/>
  <c r="M1314" i="9"/>
  <c r="L1314" i="9"/>
  <c r="K1314" i="9"/>
  <c r="J1314" i="9"/>
  <c r="I1314" i="9"/>
  <c r="H1314" i="9"/>
  <c r="G1314" i="9"/>
  <c r="F1314" i="9"/>
  <c r="E1314" i="9"/>
  <c r="D1314" i="9"/>
  <c r="C1314" i="9"/>
  <c r="B1314" i="9"/>
  <c r="N1313" i="9"/>
  <c r="M1313" i="9"/>
  <c r="L1313" i="9"/>
  <c r="K1313" i="9"/>
  <c r="J1313" i="9"/>
  <c r="I1313" i="9"/>
  <c r="H1313" i="9"/>
  <c r="G1313" i="9"/>
  <c r="F1313" i="9"/>
  <c r="E1313" i="9"/>
  <c r="D1313" i="9"/>
  <c r="C1313" i="9"/>
  <c r="B1313" i="9"/>
  <c r="N1312" i="9"/>
  <c r="M1312" i="9"/>
  <c r="L1312" i="9"/>
  <c r="K1312" i="9"/>
  <c r="J1312" i="9"/>
  <c r="I1312" i="9"/>
  <c r="H1312" i="9"/>
  <c r="G1312" i="9"/>
  <c r="F1312" i="9"/>
  <c r="E1312" i="9"/>
  <c r="D1312" i="9"/>
  <c r="C1312" i="9"/>
  <c r="B1312" i="9"/>
  <c r="N1311" i="9"/>
  <c r="M1311" i="9"/>
  <c r="L1311" i="9"/>
  <c r="K1311" i="9"/>
  <c r="J1311" i="9"/>
  <c r="I1311" i="9"/>
  <c r="H1311" i="9"/>
  <c r="G1311" i="9"/>
  <c r="F1311" i="9"/>
  <c r="E1311" i="9"/>
  <c r="D1311" i="9"/>
  <c r="C1311" i="9"/>
  <c r="B1311" i="9"/>
  <c r="N1310" i="9"/>
  <c r="M1310" i="9"/>
  <c r="L1310" i="9"/>
  <c r="K1310" i="9"/>
  <c r="J1310" i="9"/>
  <c r="I1310" i="9"/>
  <c r="H1310" i="9"/>
  <c r="G1310" i="9"/>
  <c r="F1310" i="9"/>
  <c r="E1310" i="9"/>
  <c r="D1310" i="9"/>
  <c r="C1310" i="9"/>
  <c r="B1310" i="9"/>
  <c r="N1309" i="9"/>
  <c r="M1309" i="9"/>
  <c r="L1309" i="9"/>
  <c r="K1309" i="9"/>
  <c r="J1309" i="9"/>
  <c r="I1309" i="9"/>
  <c r="H1309" i="9"/>
  <c r="G1309" i="9"/>
  <c r="F1309" i="9"/>
  <c r="E1309" i="9"/>
  <c r="D1309" i="9"/>
  <c r="C1309" i="9"/>
  <c r="B1309" i="9"/>
  <c r="N1308" i="9"/>
  <c r="M1308" i="9"/>
  <c r="L1308" i="9"/>
  <c r="K1308" i="9"/>
  <c r="J1308" i="9"/>
  <c r="I1308" i="9"/>
  <c r="H1308" i="9"/>
  <c r="G1308" i="9"/>
  <c r="F1308" i="9"/>
  <c r="E1308" i="9"/>
  <c r="D1308" i="9"/>
  <c r="C1308" i="9"/>
  <c r="B1308" i="9"/>
  <c r="N1307" i="9"/>
  <c r="M1307" i="9"/>
  <c r="L1307" i="9"/>
  <c r="K1307" i="9"/>
  <c r="J1307" i="9"/>
  <c r="I1307" i="9"/>
  <c r="H1307" i="9"/>
  <c r="G1307" i="9"/>
  <c r="F1307" i="9"/>
  <c r="E1307" i="9"/>
  <c r="D1307" i="9"/>
  <c r="C1307" i="9"/>
  <c r="B1307" i="9"/>
  <c r="N1306" i="9"/>
  <c r="M1306" i="9"/>
  <c r="L1306" i="9"/>
  <c r="K1306" i="9"/>
  <c r="J1306" i="9"/>
  <c r="I1306" i="9"/>
  <c r="H1306" i="9"/>
  <c r="G1306" i="9"/>
  <c r="F1306" i="9"/>
  <c r="E1306" i="9"/>
  <c r="D1306" i="9"/>
  <c r="C1306" i="9"/>
  <c r="B1306" i="9"/>
  <c r="N1305" i="9"/>
  <c r="M1305" i="9"/>
  <c r="L1305" i="9"/>
  <c r="K1305" i="9"/>
  <c r="J1305" i="9"/>
  <c r="I1305" i="9"/>
  <c r="H1305" i="9"/>
  <c r="G1305" i="9"/>
  <c r="F1305" i="9"/>
  <c r="E1305" i="9"/>
  <c r="D1305" i="9"/>
  <c r="C1305" i="9"/>
  <c r="B1305" i="9"/>
  <c r="N1304" i="9"/>
  <c r="M1304" i="9"/>
  <c r="L1304" i="9"/>
  <c r="K1304" i="9"/>
  <c r="J1304" i="9"/>
  <c r="I1304" i="9"/>
  <c r="H1304" i="9"/>
  <c r="G1304" i="9"/>
  <c r="F1304" i="9"/>
  <c r="E1304" i="9"/>
  <c r="D1304" i="9"/>
  <c r="C1304" i="9"/>
  <c r="B1304" i="9"/>
  <c r="N1303" i="9"/>
  <c r="M1303" i="9"/>
  <c r="L1303" i="9"/>
  <c r="K1303" i="9"/>
  <c r="J1303" i="9"/>
  <c r="I1303" i="9"/>
  <c r="H1303" i="9"/>
  <c r="G1303" i="9"/>
  <c r="F1303" i="9"/>
  <c r="E1303" i="9"/>
  <c r="D1303" i="9"/>
  <c r="C1303" i="9"/>
  <c r="B1303" i="9"/>
  <c r="N1302" i="9"/>
  <c r="M1302" i="9"/>
  <c r="L1302" i="9"/>
  <c r="K1302" i="9"/>
  <c r="J1302" i="9"/>
  <c r="I1302" i="9"/>
  <c r="H1302" i="9"/>
  <c r="G1302" i="9"/>
  <c r="F1302" i="9"/>
  <c r="E1302" i="9"/>
  <c r="D1302" i="9"/>
  <c r="C1302" i="9"/>
  <c r="B1302" i="9"/>
  <c r="N1301" i="9"/>
  <c r="M1301" i="9"/>
  <c r="L1301" i="9"/>
  <c r="K1301" i="9"/>
  <c r="J1301" i="9"/>
  <c r="I1301" i="9"/>
  <c r="H1301" i="9"/>
  <c r="G1301" i="9"/>
  <c r="F1301" i="9"/>
  <c r="E1301" i="9"/>
  <c r="D1301" i="9"/>
  <c r="C1301" i="9"/>
  <c r="B1301" i="9"/>
  <c r="N1300" i="9"/>
  <c r="M1300" i="9"/>
  <c r="L1300" i="9"/>
  <c r="K1300" i="9"/>
  <c r="J1300" i="9"/>
  <c r="I1300" i="9"/>
  <c r="H1300" i="9"/>
  <c r="G1300" i="9"/>
  <c r="F1300" i="9"/>
  <c r="E1300" i="9"/>
  <c r="D1300" i="9"/>
  <c r="C1300" i="9"/>
  <c r="B1300" i="9"/>
  <c r="N1299" i="9"/>
  <c r="M1299" i="9"/>
  <c r="L1299" i="9"/>
  <c r="K1299" i="9"/>
  <c r="J1299" i="9"/>
  <c r="I1299" i="9"/>
  <c r="H1299" i="9"/>
  <c r="G1299" i="9"/>
  <c r="F1299" i="9"/>
  <c r="E1299" i="9"/>
  <c r="D1299" i="9"/>
  <c r="C1299" i="9"/>
  <c r="B1299" i="9"/>
  <c r="N1298" i="9"/>
  <c r="M1298" i="9"/>
  <c r="L1298" i="9"/>
  <c r="K1298" i="9"/>
  <c r="J1298" i="9"/>
  <c r="I1298" i="9"/>
  <c r="H1298" i="9"/>
  <c r="G1298" i="9"/>
  <c r="F1298" i="9"/>
  <c r="E1298" i="9"/>
  <c r="D1298" i="9"/>
  <c r="C1298" i="9"/>
  <c r="B1298" i="9"/>
  <c r="N1297" i="9"/>
  <c r="M1297" i="9"/>
  <c r="L1297" i="9"/>
  <c r="K1297" i="9"/>
  <c r="J1297" i="9"/>
  <c r="I1297" i="9"/>
  <c r="H1297" i="9"/>
  <c r="G1297" i="9"/>
  <c r="F1297" i="9"/>
  <c r="E1297" i="9"/>
  <c r="D1297" i="9"/>
  <c r="C1297" i="9"/>
  <c r="B1297" i="9"/>
  <c r="N1296" i="9"/>
  <c r="M1296" i="9"/>
  <c r="L1296" i="9"/>
  <c r="K1296" i="9"/>
  <c r="J1296" i="9"/>
  <c r="I1296" i="9"/>
  <c r="H1296" i="9"/>
  <c r="G1296" i="9"/>
  <c r="F1296" i="9"/>
  <c r="E1296" i="9"/>
  <c r="D1296" i="9"/>
  <c r="C1296" i="9"/>
  <c r="B1296" i="9"/>
  <c r="N1295" i="9"/>
  <c r="M1295" i="9"/>
  <c r="L1295" i="9"/>
  <c r="K1295" i="9"/>
  <c r="J1295" i="9"/>
  <c r="I1295" i="9"/>
  <c r="H1295" i="9"/>
  <c r="G1295" i="9"/>
  <c r="F1295" i="9"/>
  <c r="E1295" i="9"/>
  <c r="D1295" i="9"/>
  <c r="C1295" i="9"/>
  <c r="B1295" i="9"/>
  <c r="N1294" i="9"/>
  <c r="M1294" i="9"/>
  <c r="L1294" i="9"/>
  <c r="K1294" i="9"/>
  <c r="J1294" i="9"/>
  <c r="I1294" i="9"/>
  <c r="H1294" i="9"/>
  <c r="G1294" i="9"/>
  <c r="F1294" i="9"/>
  <c r="E1294" i="9"/>
  <c r="D1294" i="9"/>
  <c r="C1294" i="9"/>
  <c r="B1294" i="9"/>
  <c r="N1293" i="9"/>
  <c r="M1293" i="9"/>
  <c r="L1293" i="9"/>
  <c r="K1293" i="9"/>
  <c r="J1293" i="9"/>
  <c r="I1293" i="9"/>
  <c r="H1293" i="9"/>
  <c r="G1293" i="9"/>
  <c r="F1293" i="9"/>
  <c r="E1293" i="9"/>
  <c r="D1293" i="9"/>
  <c r="C1293" i="9"/>
  <c r="B1293" i="9"/>
  <c r="N1292" i="9"/>
  <c r="M1292" i="9"/>
  <c r="L1292" i="9"/>
  <c r="K1292" i="9"/>
  <c r="J1292" i="9"/>
  <c r="I1292" i="9"/>
  <c r="H1292" i="9"/>
  <c r="G1292" i="9"/>
  <c r="F1292" i="9"/>
  <c r="E1292" i="9"/>
  <c r="D1292" i="9"/>
  <c r="C1292" i="9"/>
  <c r="B1292" i="9"/>
  <c r="N1291" i="9"/>
  <c r="M1291" i="9"/>
  <c r="L1291" i="9"/>
  <c r="K1291" i="9"/>
  <c r="J1291" i="9"/>
  <c r="I1291" i="9"/>
  <c r="H1291" i="9"/>
  <c r="G1291" i="9"/>
  <c r="F1291" i="9"/>
  <c r="E1291" i="9"/>
  <c r="D1291" i="9"/>
  <c r="C1291" i="9"/>
  <c r="B1291" i="9"/>
  <c r="N1290" i="9"/>
  <c r="M1290" i="9"/>
  <c r="L1290" i="9"/>
  <c r="K1290" i="9"/>
  <c r="J1290" i="9"/>
  <c r="I1290" i="9"/>
  <c r="H1290" i="9"/>
  <c r="G1290" i="9"/>
  <c r="F1290" i="9"/>
  <c r="E1290" i="9"/>
  <c r="D1290" i="9"/>
  <c r="C1290" i="9"/>
  <c r="B1290" i="9"/>
  <c r="N1289" i="9"/>
  <c r="M1289" i="9"/>
  <c r="L1289" i="9"/>
  <c r="K1289" i="9"/>
  <c r="J1289" i="9"/>
  <c r="I1289" i="9"/>
  <c r="H1289" i="9"/>
  <c r="G1289" i="9"/>
  <c r="F1289" i="9"/>
  <c r="E1289" i="9"/>
  <c r="D1289" i="9"/>
  <c r="C1289" i="9"/>
  <c r="B1289" i="9"/>
  <c r="N1288" i="9"/>
  <c r="M1288" i="9"/>
  <c r="L1288" i="9"/>
  <c r="K1288" i="9"/>
  <c r="J1288" i="9"/>
  <c r="I1288" i="9"/>
  <c r="H1288" i="9"/>
  <c r="G1288" i="9"/>
  <c r="F1288" i="9"/>
  <c r="E1288" i="9"/>
  <c r="D1288" i="9"/>
  <c r="C1288" i="9"/>
  <c r="B1288" i="9"/>
  <c r="N1287" i="9"/>
  <c r="M1287" i="9"/>
  <c r="L1287" i="9"/>
  <c r="K1287" i="9"/>
  <c r="J1287" i="9"/>
  <c r="I1287" i="9"/>
  <c r="H1287" i="9"/>
  <c r="G1287" i="9"/>
  <c r="F1287" i="9"/>
  <c r="E1287" i="9"/>
  <c r="D1287" i="9"/>
  <c r="C1287" i="9"/>
  <c r="B1287" i="9"/>
  <c r="N1286" i="9"/>
  <c r="M1286" i="9"/>
  <c r="L1286" i="9"/>
  <c r="K1286" i="9"/>
  <c r="J1286" i="9"/>
  <c r="I1286" i="9"/>
  <c r="H1286" i="9"/>
  <c r="G1286" i="9"/>
  <c r="F1286" i="9"/>
  <c r="E1286" i="9"/>
  <c r="D1286" i="9"/>
  <c r="C1286" i="9"/>
  <c r="B1286" i="9"/>
  <c r="N1285" i="9"/>
  <c r="M1285" i="9"/>
  <c r="L1285" i="9"/>
  <c r="K1285" i="9"/>
  <c r="J1285" i="9"/>
  <c r="I1285" i="9"/>
  <c r="H1285" i="9"/>
  <c r="G1285" i="9"/>
  <c r="F1285" i="9"/>
  <c r="E1285" i="9"/>
  <c r="D1285" i="9"/>
  <c r="C1285" i="9"/>
  <c r="B1285" i="9"/>
  <c r="N1284" i="9"/>
  <c r="M1284" i="9"/>
  <c r="L1284" i="9"/>
  <c r="K1284" i="9"/>
  <c r="J1284" i="9"/>
  <c r="I1284" i="9"/>
  <c r="H1284" i="9"/>
  <c r="G1284" i="9"/>
  <c r="F1284" i="9"/>
  <c r="E1284" i="9"/>
  <c r="D1284" i="9"/>
  <c r="C1284" i="9"/>
  <c r="B1284" i="9"/>
  <c r="N1283" i="9"/>
  <c r="M1283" i="9"/>
  <c r="L1283" i="9"/>
  <c r="K1283" i="9"/>
  <c r="J1283" i="9"/>
  <c r="I1283" i="9"/>
  <c r="H1283" i="9"/>
  <c r="G1283" i="9"/>
  <c r="F1283" i="9"/>
  <c r="E1283" i="9"/>
  <c r="D1283" i="9"/>
  <c r="C1283" i="9"/>
  <c r="B1283" i="9"/>
  <c r="N1282" i="9"/>
  <c r="M1282" i="9"/>
  <c r="L1282" i="9"/>
  <c r="K1282" i="9"/>
  <c r="J1282" i="9"/>
  <c r="I1282" i="9"/>
  <c r="H1282" i="9"/>
  <c r="G1282" i="9"/>
  <c r="F1282" i="9"/>
  <c r="E1282" i="9"/>
  <c r="D1282" i="9"/>
  <c r="C1282" i="9"/>
  <c r="B1282" i="9"/>
  <c r="N1281" i="9"/>
  <c r="M1281" i="9"/>
  <c r="L1281" i="9"/>
  <c r="K1281" i="9"/>
  <c r="J1281" i="9"/>
  <c r="I1281" i="9"/>
  <c r="H1281" i="9"/>
  <c r="G1281" i="9"/>
  <c r="F1281" i="9"/>
  <c r="E1281" i="9"/>
  <c r="D1281" i="9"/>
  <c r="C1281" i="9"/>
  <c r="B1281" i="9"/>
  <c r="N1280" i="9"/>
  <c r="M1280" i="9"/>
  <c r="L1280" i="9"/>
  <c r="K1280" i="9"/>
  <c r="J1280" i="9"/>
  <c r="I1280" i="9"/>
  <c r="H1280" i="9"/>
  <c r="G1280" i="9"/>
  <c r="F1280" i="9"/>
  <c r="E1280" i="9"/>
  <c r="D1280" i="9"/>
  <c r="C1280" i="9"/>
  <c r="B1280" i="9"/>
  <c r="N1279" i="9"/>
  <c r="M1279" i="9"/>
  <c r="L1279" i="9"/>
  <c r="K1279" i="9"/>
  <c r="J1279" i="9"/>
  <c r="I1279" i="9"/>
  <c r="H1279" i="9"/>
  <c r="G1279" i="9"/>
  <c r="F1279" i="9"/>
  <c r="E1279" i="9"/>
  <c r="D1279" i="9"/>
  <c r="C1279" i="9"/>
  <c r="B1279" i="9"/>
  <c r="N1278" i="9"/>
  <c r="M1278" i="9"/>
  <c r="L1278" i="9"/>
  <c r="K1278" i="9"/>
  <c r="J1278" i="9"/>
  <c r="I1278" i="9"/>
  <c r="H1278" i="9"/>
  <c r="G1278" i="9"/>
  <c r="F1278" i="9"/>
  <c r="E1278" i="9"/>
  <c r="D1278" i="9"/>
  <c r="C1278" i="9"/>
  <c r="B1278" i="9"/>
  <c r="N1277" i="9"/>
  <c r="M1277" i="9"/>
  <c r="L1277" i="9"/>
  <c r="K1277" i="9"/>
  <c r="J1277" i="9"/>
  <c r="I1277" i="9"/>
  <c r="H1277" i="9"/>
  <c r="G1277" i="9"/>
  <c r="F1277" i="9"/>
  <c r="E1277" i="9"/>
  <c r="D1277" i="9"/>
  <c r="C1277" i="9"/>
  <c r="B1277" i="9"/>
  <c r="N1276" i="9"/>
  <c r="M1276" i="9"/>
  <c r="L1276" i="9"/>
  <c r="K1276" i="9"/>
  <c r="J1276" i="9"/>
  <c r="I1276" i="9"/>
  <c r="H1276" i="9"/>
  <c r="G1276" i="9"/>
  <c r="F1276" i="9"/>
  <c r="E1276" i="9"/>
  <c r="D1276" i="9"/>
  <c r="C1276" i="9"/>
  <c r="B1276" i="9"/>
  <c r="N1275" i="9"/>
  <c r="M1275" i="9"/>
  <c r="L1275" i="9"/>
  <c r="K1275" i="9"/>
  <c r="J1275" i="9"/>
  <c r="I1275" i="9"/>
  <c r="H1275" i="9"/>
  <c r="G1275" i="9"/>
  <c r="F1275" i="9"/>
  <c r="E1275" i="9"/>
  <c r="D1275" i="9"/>
  <c r="C1275" i="9"/>
  <c r="B1275" i="9"/>
  <c r="N1274" i="9"/>
  <c r="M1274" i="9"/>
  <c r="L1274" i="9"/>
  <c r="K1274" i="9"/>
  <c r="J1274" i="9"/>
  <c r="I1274" i="9"/>
  <c r="H1274" i="9"/>
  <c r="G1274" i="9"/>
  <c r="F1274" i="9"/>
  <c r="E1274" i="9"/>
  <c r="D1274" i="9"/>
  <c r="C1274" i="9"/>
  <c r="B1274" i="9"/>
  <c r="N1273" i="9"/>
  <c r="M1273" i="9"/>
  <c r="L1273" i="9"/>
  <c r="K1273" i="9"/>
  <c r="J1273" i="9"/>
  <c r="I1273" i="9"/>
  <c r="H1273" i="9"/>
  <c r="G1273" i="9"/>
  <c r="F1273" i="9"/>
  <c r="E1273" i="9"/>
  <c r="D1273" i="9"/>
  <c r="C1273" i="9"/>
  <c r="B1273" i="9"/>
  <c r="N1272" i="9"/>
  <c r="M1272" i="9"/>
  <c r="L1272" i="9"/>
  <c r="K1272" i="9"/>
  <c r="J1272" i="9"/>
  <c r="I1272" i="9"/>
  <c r="H1272" i="9"/>
  <c r="G1272" i="9"/>
  <c r="F1272" i="9"/>
  <c r="E1272" i="9"/>
  <c r="D1272" i="9"/>
  <c r="C1272" i="9"/>
  <c r="B1272" i="9"/>
  <c r="N1271" i="9"/>
  <c r="M1271" i="9"/>
  <c r="L1271" i="9"/>
  <c r="K1271" i="9"/>
  <c r="J1271" i="9"/>
  <c r="I1271" i="9"/>
  <c r="H1271" i="9"/>
  <c r="G1271" i="9"/>
  <c r="F1271" i="9"/>
  <c r="E1271" i="9"/>
  <c r="D1271" i="9"/>
  <c r="C1271" i="9"/>
  <c r="B1271" i="9"/>
  <c r="N1270" i="9"/>
  <c r="M1270" i="9"/>
  <c r="L1270" i="9"/>
  <c r="K1270" i="9"/>
  <c r="J1270" i="9"/>
  <c r="I1270" i="9"/>
  <c r="H1270" i="9"/>
  <c r="G1270" i="9"/>
  <c r="F1270" i="9"/>
  <c r="E1270" i="9"/>
  <c r="D1270" i="9"/>
  <c r="C1270" i="9"/>
  <c r="B1270" i="9"/>
  <c r="N1269" i="9"/>
  <c r="M1269" i="9"/>
  <c r="L1269" i="9"/>
  <c r="K1269" i="9"/>
  <c r="J1269" i="9"/>
  <c r="I1269" i="9"/>
  <c r="H1269" i="9"/>
  <c r="G1269" i="9"/>
  <c r="F1269" i="9"/>
  <c r="E1269" i="9"/>
  <c r="D1269" i="9"/>
  <c r="C1269" i="9"/>
  <c r="B1269" i="9"/>
  <c r="N1268" i="9"/>
  <c r="M1268" i="9"/>
  <c r="L1268" i="9"/>
  <c r="K1268" i="9"/>
  <c r="J1268" i="9"/>
  <c r="I1268" i="9"/>
  <c r="H1268" i="9"/>
  <c r="G1268" i="9"/>
  <c r="F1268" i="9"/>
  <c r="E1268" i="9"/>
  <c r="D1268" i="9"/>
  <c r="C1268" i="9"/>
  <c r="B1268" i="9"/>
  <c r="N1267" i="9"/>
  <c r="M1267" i="9"/>
  <c r="L1267" i="9"/>
  <c r="K1267" i="9"/>
  <c r="J1267" i="9"/>
  <c r="I1267" i="9"/>
  <c r="H1267" i="9"/>
  <c r="G1267" i="9"/>
  <c r="F1267" i="9"/>
  <c r="E1267" i="9"/>
  <c r="D1267" i="9"/>
  <c r="C1267" i="9"/>
  <c r="B1267" i="9"/>
  <c r="N1266" i="9"/>
  <c r="M1266" i="9"/>
  <c r="L1266" i="9"/>
  <c r="K1266" i="9"/>
  <c r="J1266" i="9"/>
  <c r="I1266" i="9"/>
  <c r="H1266" i="9"/>
  <c r="G1266" i="9"/>
  <c r="F1266" i="9"/>
  <c r="E1266" i="9"/>
  <c r="D1266" i="9"/>
  <c r="C1266" i="9"/>
  <c r="B1266" i="9"/>
  <c r="N1265" i="9"/>
  <c r="M1265" i="9"/>
  <c r="L1265" i="9"/>
  <c r="K1265" i="9"/>
  <c r="J1265" i="9"/>
  <c r="I1265" i="9"/>
  <c r="H1265" i="9"/>
  <c r="G1265" i="9"/>
  <c r="F1265" i="9"/>
  <c r="E1265" i="9"/>
  <c r="D1265" i="9"/>
  <c r="C1265" i="9"/>
  <c r="B1265" i="9"/>
  <c r="N1264" i="9"/>
  <c r="M1264" i="9"/>
  <c r="L1264" i="9"/>
  <c r="K1264" i="9"/>
  <c r="J1264" i="9"/>
  <c r="I1264" i="9"/>
  <c r="H1264" i="9"/>
  <c r="G1264" i="9"/>
  <c r="F1264" i="9"/>
  <c r="E1264" i="9"/>
  <c r="D1264" i="9"/>
  <c r="C1264" i="9"/>
  <c r="B1264" i="9"/>
  <c r="N1263" i="9"/>
  <c r="M1263" i="9"/>
  <c r="L1263" i="9"/>
  <c r="K1263" i="9"/>
  <c r="J1263" i="9"/>
  <c r="I1263" i="9"/>
  <c r="H1263" i="9"/>
  <c r="G1263" i="9"/>
  <c r="F1263" i="9"/>
  <c r="E1263" i="9"/>
  <c r="D1263" i="9"/>
  <c r="C1263" i="9"/>
  <c r="B1263" i="9"/>
  <c r="N1262" i="9"/>
  <c r="M1262" i="9"/>
  <c r="L1262" i="9"/>
  <c r="K1262" i="9"/>
  <c r="J1262" i="9"/>
  <c r="I1262" i="9"/>
  <c r="H1262" i="9"/>
  <c r="G1262" i="9"/>
  <c r="F1262" i="9"/>
  <c r="E1262" i="9"/>
  <c r="D1262" i="9"/>
  <c r="C1262" i="9"/>
  <c r="B1262" i="9"/>
  <c r="N1261" i="9"/>
  <c r="M1261" i="9"/>
  <c r="L1261" i="9"/>
  <c r="K1261" i="9"/>
  <c r="J1261" i="9"/>
  <c r="I1261" i="9"/>
  <c r="H1261" i="9"/>
  <c r="G1261" i="9"/>
  <c r="F1261" i="9"/>
  <c r="E1261" i="9"/>
  <c r="D1261" i="9"/>
  <c r="C1261" i="9"/>
  <c r="B1261" i="9"/>
  <c r="N1260" i="9"/>
  <c r="M1260" i="9"/>
  <c r="L1260" i="9"/>
  <c r="K1260" i="9"/>
  <c r="J1260" i="9"/>
  <c r="I1260" i="9"/>
  <c r="H1260" i="9"/>
  <c r="G1260" i="9"/>
  <c r="F1260" i="9"/>
  <c r="E1260" i="9"/>
  <c r="D1260" i="9"/>
  <c r="C1260" i="9"/>
  <c r="B1260" i="9"/>
  <c r="N1259" i="9"/>
  <c r="M1259" i="9"/>
  <c r="L1259" i="9"/>
  <c r="K1259" i="9"/>
  <c r="J1259" i="9"/>
  <c r="I1259" i="9"/>
  <c r="H1259" i="9"/>
  <c r="G1259" i="9"/>
  <c r="F1259" i="9"/>
  <c r="E1259" i="9"/>
  <c r="D1259" i="9"/>
  <c r="C1259" i="9"/>
  <c r="B1259" i="9"/>
  <c r="N1258" i="9"/>
  <c r="M1258" i="9"/>
  <c r="L1258" i="9"/>
  <c r="K1258" i="9"/>
  <c r="J1258" i="9"/>
  <c r="I1258" i="9"/>
  <c r="H1258" i="9"/>
  <c r="G1258" i="9"/>
  <c r="F1258" i="9"/>
  <c r="E1258" i="9"/>
  <c r="D1258" i="9"/>
  <c r="C1258" i="9"/>
  <c r="B1258" i="9"/>
  <c r="N1257" i="9"/>
  <c r="M1257" i="9"/>
  <c r="L1257" i="9"/>
  <c r="K1257" i="9"/>
  <c r="J1257" i="9"/>
  <c r="I1257" i="9"/>
  <c r="H1257" i="9"/>
  <c r="G1257" i="9"/>
  <c r="F1257" i="9"/>
  <c r="E1257" i="9"/>
  <c r="D1257" i="9"/>
  <c r="C1257" i="9"/>
  <c r="B1257" i="9"/>
  <c r="N1256" i="9"/>
  <c r="M1256" i="9"/>
  <c r="L1256" i="9"/>
  <c r="K1256" i="9"/>
  <c r="J1256" i="9"/>
  <c r="I1256" i="9"/>
  <c r="H1256" i="9"/>
  <c r="G1256" i="9"/>
  <c r="F1256" i="9"/>
  <c r="E1256" i="9"/>
  <c r="D1256" i="9"/>
  <c r="C1256" i="9"/>
  <c r="B1256" i="9"/>
  <c r="N1255" i="9"/>
  <c r="M1255" i="9"/>
  <c r="L1255" i="9"/>
  <c r="K1255" i="9"/>
  <c r="J1255" i="9"/>
  <c r="I1255" i="9"/>
  <c r="H1255" i="9"/>
  <c r="G1255" i="9"/>
  <c r="F1255" i="9"/>
  <c r="E1255" i="9"/>
  <c r="D1255" i="9"/>
  <c r="C1255" i="9"/>
  <c r="B1255" i="9"/>
  <c r="N1254" i="9"/>
  <c r="M1254" i="9"/>
  <c r="L1254" i="9"/>
  <c r="K1254" i="9"/>
  <c r="J1254" i="9"/>
  <c r="I1254" i="9"/>
  <c r="H1254" i="9"/>
  <c r="G1254" i="9"/>
  <c r="F1254" i="9"/>
  <c r="E1254" i="9"/>
  <c r="D1254" i="9"/>
  <c r="C1254" i="9"/>
  <c r="B1254" i="9"/>
  <c r="N1253" i="9"/>
  <c r="M1253" i="9"/>
  <c r="L1253" i="9"/>
  <c r="K1253" i="9"/>
  <c r="J1253" i="9"/>
  <c r="I1253" i="9"/>
  <c r="H1253" i="9"/>
  <c r="G1253" i="9"/>
  <c r="F1253" i="9"/>
  <c r="E1253" i="9"/>
  <c r="D1253" i="9"/>
  <c r="C1253" i="9"/>
  <c r="B1253" i="9"/>
  <c r="N1252" i="9"/>
  <c r="M1252" i="9"/>
  <c r="L1252" i="9"/>
  <c r="K1252" i="9"/>
  <c r="J1252" i="9"/>
  <c r="I1252" i="9"/>
  <c r="H1252" i="9"/>
  <c r="G1252" i="9"/>
  <c r="F1252" i="9"/>
  <c r="E1252" i="9"/>
  <c r="D1252" i="9"/>
  <c r="C1252" i="9"/>
  <c r="B1252" i="9"/>
  <c r="N1251" i="9"/>
  <c r="M1251" i="9"/>
  <c r="L1251" i="9"/>
  <c r="K1251" i="9"/>
  <c r="J1251" i="9"/>
  <c r="I1251" i="9"/>
  <c r="H1251" i="9"/>
  <c r="G1251" i="9"/>
  <c r="F1251" i="9"/>
  <c r="E1251" i="9"/>
  <c r="D1251" i="9"/>
  <c r="C1251" i="9"/>
  <c r="B1251" i="9"/>
  <c r="N1250" i="9"/>
  <c r="M1250" i="9"/>
  <c r="L1250" i="9"/>
  <c r="K1250" i="9"/>
  <c r="J1250" i="9"/>
  <c r="I1250" i="9"/>
  <c r="H1250" i="9"/>
  <c r="G1250" i="9"/>
  <c r="F1250" i="9"/>
  <c r="E1250" i="9"/>
  <c r="D1250" i="9"/>
  <c r="C1250" i="9"/>
  <c r="B1250" i="9"/>
  <c r="N1249" i="9"/>
  <c r="M1249" i="9"/>
  <c r="L1249" i="9"/>
  <c r="K1249" i="9"/>
  <c r="J1249" i="9"/>
  <c r="I1249" i="9"/>
  <c r="H1249" i="9"/>
  <c r="G1249" i="9"/>
  <c r="F1249" i="9"/>
  <c r="E1249" i="9"/>
  <c r="D1249" i="9"/>
  <c r="C1249" i="9"/>
  <c r="B1249" i="9"/>
  <c r="N1248" i="9"/>
  <c r="M1248" i="9"/>
  <c r="L1248" i="9"/>
  <c r="K1248" i="9"/>
  <c r="J1248" i="9"/>
  <c r="I1248" i="9"/>
  <c r="H1248" i="9"/>
  <c r="G1248" i="9"/>
  <c r="F1248" i="9"/>
  <c r="E1248" i="9"/>
  <c r="D1248" i="9"/>
  <c r="C1248" i="9"/>
  <c r="B1248" i="9"/>
  <c r="N1247" i="9"/>
  <c r="M1247" i="9"/>
  <c r="L1247" i="9"/>
  <c r="K1247" i="9"/>
  <c r="J1247" i="9"/>
  <c r="I1247" i="9"/>
  <c r="H1247" i="9"/>
  <c r="G1247" i="9"/>
  <c r="F1247" i="9"/>
  <c r="E1247" i="9"/>
  <c r="D1247" i="9"/>
  <c r="C1247" i="9"/>
  <c r="B1247" i="9"/>
  <c r="N1246" i="9"/>
  <c r="M1246" i="9"/>
  <c r="L1246" i="9"/>
  <c r="K1246" i="9"/>
  <c r="J1246" i="9"/>
  <c r="I1246" i="9"/>
  <c r="H1246" i="9"/>
  <c r="G1246" i="9"/>
  <c r="F1246" i="9"/>
  <c r="E1246" i="9"/>
  <c r="D1246" i="9"/>
  <c r="C1246" i="9"/>
  <c r="B1246" i="9"/>
  <c r="N1245" i="9"/>
  <c r="M1245" i="9"/>
  <c r="L1245" i="9"/>
  <c r="K1245" i="9"/>
  <c r="J1245" i="9"/>
  <c r="I1245" i="9"/>
  <c r="H1245" i="9"/>
  <c r="G1245" i="9"/>
  <c r="F1245" i="9"/>
  <c r="E1245" i="9"/>
  <c r="D1245" i="9"/>
  <c r="C1245" i="9"/>
  <c r="B1245" i="9"/>
  <c r="N1244" i="9"/>
  <c r="M1244" i="9"/>
  <c r="L1244" i="9"/>
  <c r="K1244" i="9"/>
  <c r="J1244" i="9"/>
  <c r="I1244" i="9"/>
  <c r="H1244" i="9"/>
  <c r="G1244" i="9"/>
  <c r="F1244" i="9"/>
  <c r="E1244" i="9"/>
  <c r="D1244" i="9"/>
  <c r="C1244" i="9"/>
  <c r="B1244" i="9"/>
  <c r="N1243" i="9"/>
  <c r="M1243" i="9"/>
  <c r="L1243" i="9"/>
  <c r="K1243" i="9"/>
  <c r="J1243" i="9"/>
  <c r="I1243" i="9"/>
  <c r="H1243" i="9"/>
  <c r="G1243" i="9"/>
  <c r="F1243" i="9"/>
  <c r="E1243" i="9"/>
  <c r="D1243" i="9"/>
  <c r="C1243" i="9"/>
  <c r="B1243" i="9"/>
  <c r="N1242" i="9"/>
  <c r="M1242" i="9"/>
  <c r="L1242" i="9"/>
  <c r="K1242" i="9"/>
  <c r="J1242" i="9"/>
  <c r="I1242" i="9"/>
  <c r="H1242" i="9"/>
  <c r="G1242" i="9"/>
  <c r="F1242" i="9"/>
  <c r="E1242" i="9"/>
  <c r="D1242" i="9"/>
  <c r="C1242" i="9"/>
  <c r="B1242" i="9"/>
  <c r="N1241" i="9"/>
  <c r="M1241" i="9"/>
  <c r="L1241" i="9"/>
  <c r="K1241" i="9"/>
  <c r="J1241" i="9"/>
  <c r="I1241" i="9"/>
  <c r="H1241" i="9"/>
  <c r="G1241" i="9"/>
  <c r="F1241" i="9"/>
  <c r="E1241" i="9"/>
  <c r="D1241" i="9"/>
  <c r="C1241" i="9"/>
  <c r="B1241" i="9"/>
  <c r="N1240" i="9"/>
  <c r="M1240" i="9"/>
  <c r="L1240" i="9"/>
  <c r="K1240" i="9"/>
  <c r="J1240" i="9"/>
  <c r="I1240" i="9"/>
  <c r="H1240" i="9"/>
  <c r="G1240" i="9"/>
  <c r="F1240" i="9"/>
  <c r="E1240" i="9"/>
  <c r="D1240" i="9"/>
  <c r="C1240" i="9"/>
  <c r="B1240" i="9"/>
  <c r="N1239" i="9"/>
  <c r="M1239" i="9"/>
  <c r="L1239" i="9"/>
  <c r="K1239" i="9"/>
  <c r="J1239" i="9"/>
  <c r="I1239" i="9"/>
  <c r="H1239" i="9"/>
  <c r="G1239" i="9"/>
  <c r="F1239" i="9"/>
  <c r="E1239" i="9"/>
  <c r="D1239" i="9"/>
  <c r="C1239" i="9"/>
  <c r="B1239" i="9"/>
  <c r="N1238" i="9"/>
  <c r="M1238" i="9"/>
  <c r="L1238" i="9"/>
  <c r="K1238" i="9"/>
  <c r="J1238" i="9"/>
  <c r="I1238" i="9"/>
  <c r="H1238" i="9"/>
  <c r="G1238" i="9"/>
  <c r="F1238" i="9"/>
  <c r="E1238" i="9"/>
  <c r="D1238" i="9"/>
  <c r="C1238" i="9"/>
  <c r="B1238" i="9"/>
  <c r="N1237" i="9"/>
  <c r="M1237" i="9"/>
  <c r="L1237" i="9"/>
  <c r="K1237" i="9"/>
  <c r="J1237" i="9"/>
  <c r="I1237" i="9"/>
  <c r="H1237" i="9"/>
  <c r="G1237" i="9"/>
  <c r="F1237" i="9"/>
  <c r="E1237" i="9"/>
  <c r="D1237" i="9"/>
  <c r="C1237" i="9"/>
  <c r="B1237" i="9"/>
  <c r="N1236" i="9"/>
  <c r="M1236" i="9"/>
  <c r="L1236" i="9"/>
  <c r="K1236" i="9"/>
  <c r="J1236" i="9"/>
  <c r="I1236" i="9"/>
  <c r="H1236" i="9"/>
  <c r="G1236" i="9"/>
  <c r="F1236" i="9"/>
  <c r="E1236" i="9"/>
  <c r="D1236" i="9"/>
  <c r="C1236" i="9"/>
  <c r="B1236" i="9"/>
  <c r="N1235" i="9"/>
  <c r="M1235" i="9"/>
  <c r="L1235" i="9"/>
  <c r="K1235" i="9"/>
  <c r="J1235" i="9"/>
  <c r="I1235" i="9"/>
  <c r="H1235" i="9"/>
  <c r="G1235" i="9"/>
  <c r="F1235" i="9"/>
  <c r="E1235" i="9"/>
  <c r="D1235" i="9"/>
  <c r="C1235" i="9"/>
  <c r="B1235" i="9"/>
  <c r="N1234" i="9"/>
  <c r="M1234" i="9"/>
  <c r="L1234" i="9"/>
  <c r="K1234" i="9"/>
  <c r="J1234" i="9"/>
  <c r="I1234" i="9"/>
  <c r="H1234" i="9"/>
  <c r="G1234" i="9"/>
  <c r="F1234" i="9"/>
  <c r="E1234" i="9"/>
  <c r="D1234" i="9"/>
  <c r="C1234" i="9"/>
  <c r="B1234" i="9"/>
  <c r="N1233" i="9"/>
  <c r="M1233" i="9"/>
  <c r="L1233" i="9"/>
  <c r="K1233" i="9"/>
  <c r="J1233" i="9"/>
  <c r="I1233" i="9"/>
  <c r="H1233" i="9"/>
  <c r="G1233" i="9"/>
  <c r="F1233" i="9"/>
  <c r="E1233" i="9"/>
  <c r="D1233" i="9"/>
  <c r="C1233" i="9"/>
  <c r="B1233" i="9"/>
  <c r="N1232" i="9"/>
  <c r="M1232" i="9"/>
  <c r="L1232" i="9"/>
  <c r="K1232" i="9"/>
  <c r="J1232" i="9"/>
  <c r="I1232" i="9"/>
  <c r="H1232" i="9"/>
  <c r="G1232" i="9"/>
  <c r="F1232" i="9"/>
  <c r="E1232" i="9"/>
  <c r="D1232" i="9"/>
  <c r="C1232" i="9"/>
  <c r="B1232" i="9"/>
  <c r="N1231" i="9"/>
  <c r="M1231" i="9"/>
  <c r="L1231" i="9"/>
  <c r="K1231" i="9"/>
  <c r="J1231" i="9"/>
  <c r="I1231" i="9"/>
  <c r="H1231" i="9"/>
  <c r="G1231" i="9"/>
  <c r="F1231" i="9"/>
  <c r="E1231" i="9"/>
  <c r="D1231" i="9"/>
  <c r="C1231" i="9"/>
  <c r="B1231" i="9"/>
  <c r="N1230" i="9"/>
  <c r="M1230" i="9"/>
  <c r="L1230" i="9"/>
  <c r="K1230" i="9"/>
  <c r="J1230" i="9"/>
  <c r="I1230" i="9"/>
  <c r="H1230" i="9"/>
  <c r="G1230" i="9"/>
  <c r="F1230" i="9"/>
  <c r="E1230" i="9"/>
  <c r="D1230" i="9"/>
  <c r="C1230" i="9"/>
  <c r="B1230" i="9"/>
  <c r="N1229" i="9"/>
  <c r="M1229" i="9"/>
  <c r="L1229" i="9"/>
  <c r="K1229" i="9"/>
  <c r="J1229" i="9"/>
  <c r="I1229" i="9"/>
  <c r="H1229" i="9"/>
  <c r="G1229" i="9"/>
  <c r="F1229" i="9"/>
  <c r="E1229" i="9"/>
  <c r="D1229" i="9"/>
  <c r="C1229" i="9"/>
  <c r="B1229" i="9"/>
  <c r="N1228" i="9"/>
  <c r="M1228" i="9"/>
  <c r="L1228" i="9"/>
  <c r="K1228" i="9"/>
  <c r="J1228" i="9"/>
  <c r="I1228" i="9"/>
  <c r="H1228" i="9"/>
  <c r="G1228" i="9"/>
  <c r="F1228" i="9"/>
  <c r="E1228" i="9"/>
  <c r="D1228" i="9"/>
  <c r="C1228" i="9"/>
  <c r="B1228" i="9"/>
  <c r="N1227" i="9"/>
  <c r="M1227" i="9"/>
  <c r="L1227" i="9"/>
  <c r="K1227" i="9"/>
  <c r="J1227" i="9"/>
  <c r="I1227" i="9"/>
  <c r="H1227" i="9"/>
  <c r="G1227" i="9"/>
  <c r="F1227" i="9"/>
  <c r="E1227" i="9"/>
  <c r="D1227" i="9"/>
  <c r="C1227" i="9"/>
  <c r="B1227" i="9"/>
  <c r="N1226" i="9"/>
  <c r="M1226" i="9"/>
  <c r="L1226" i="9"/>
  <c r="K1226" i="9"/>
  <c r="J1226" i="9"/>
  <c r="I1226" i="9"/>
  <c r="H1226" i="9"/>
  <c r="G1226" i="9"/>
  <c r="F1226" i="9"/>
  <c r="E1226" i="9"/>
  <c r="D1226" i="9"/>
  <c r="C1226" i="9"/>
  <c r="B1226" i="9"/>
  <c r="N1225" i="9"/>
  <c r="M1225" i="9"/>
  <c r="L1225" i="9"/>
  <c r="K1225" i="9"/>
  <c r="J1225" i="9"/>
  <c r="I1225" i="9"/>
  <c r="H1225" i="9"/>
  <c r="G1225" i="9"/>
  <c r="F1225" i="9"/>
  <c r="E1225" i="9"/>
  <c r="D1225" i="9"/>
  <c r="C1225" i="9"/>
  <c r="B1225" i="9"/>
  <c r="N1224" i="9"/>
  <c r="M1224" i="9"/>
  <c r="L1224" i="9"/>
  <c r="K1224" i="9"/>
  <c r="J1224" i="9"/>
  <c r="I1224" i="9"/>
  <c r="H1224" i="9"/>
  <c r="G1224" i="9"/>
  <c r="F1224" i="9"/>
  <c r="E1224" i="9"/>
  <c r="D1224" i="9"/>
  <c r="C1224" i="9"/>
  <c r="B1224" i="9"/>
  <c r="N1223" i="9"/>
  <c r="M1223" i="9"/>
  <c r="L1223" i="9"/>
  <c r="K1223" i="9"/>
  <c r="J1223" i="9"/>
  <c r="I1223" i="9"/>
  <c r="H1223" i="9"/>
  <c r="G1223" i="9"/>
  <c r="F1223" i="9"/>
  <c r="E1223" i="9"/>
  <c r="D1223" i="9"/>
  <c r="C1223" i="9"/>
  <c r="B1223" i="9"/>
  <c r="N1222" i="9"/>
  <c r="M1222" i="9"/>
  <c r="L1222" i="9"/>
  <c r="K1222" i="9"/>
  <c r="J1222" i="9"/>
  <c r="I1222" i="9"/>
  <c r="H1222" i="9"/>
  <c r="G1222" i="9"/>
  <c r="F1222" i="9"/>
  <c r="E1222" i="9"/>
  <c r="D1222" i="9"/>
  <c r="C1222" i="9"/>
  <c r="B1222" i="9"/>
  <c r="N1221" i="9"/>
  <c r="M1221" i="9"/>
  <c r="L1221" i="9"/>
  <c r="K1221" i="9"/>
  <c r="J1221" i="9"/>
  <c r="I1221" i="9"/>
  <c r="H1221" i="9"/>
  <c r="G1221" i="9"/>
  <c r="F1221" i="9"/>
  <c r="E1221" i="9"/>
  <c r="D1221" i="9"/>
  <c r="C1221" i="9"/>
  <c r="B1221" i="9"/>
  <c r="N1220" i="9"/>
  <c r="M1220" i="9"/>
  <c r="L1220" i="9"/>
  <c r="K1220" i="9"/>
  <c r="J1220" i="9"/>
  <c r="I1220" i="9"/>
  <c r="H1220" i="9"/>
  <c r="G1220" i="9"/>
  <c r="F1220" i="9"/>
  <c r="E1220" i="9"/>
  <c r="D1220" i="9"/>
  <c r="C1220" i="9"/>
  <c r="B1220" i="9"/>
  <c r="N1219" i="9"/>
  <c r="M1219" i="9"/>
  <c r="L1219" i="9"/>
  <c r="K1219" i="9"/>
  <c r="J1219" i="9"/>
  <c r="I1219" i="9"/>
  <c r="H1219" i="9"/>
  <c r="G1219" i="9"/>
  <c r="F1219" i="9"/>
  <c r="E1219" i="9"/>
  <c r="D1219" i="9"/>
  <c r="C1219" i="9"/>
  <c r="B1219" i="9"/>
  <c r="N1218" i="9"/>
  <c r="M1218" i="9"/>
  <c r="L1218" i="9"/>
  <c r="K1218" i="9"/>
  <c r="J1218" i="9"/>
  <c r="I1218" i="9"/>
  <c r="H1218" i="9"/>
  <c r="G1218" i="9"/>
  <c r="F1218" i="9"/>
  <c r="E1218" i="9"/>
  <c r="D1218" i="9"/>
  <c r="C1218" i="9"/>
  <c r="B1218" i="9"/>
  <c r="N1217" i="9"/>
  <c r="M1217" i="9"/>
  <c r="L1217" i="9"/>
  <c r="K1217" i="9"/>
  <c r="J1217" i="9"/>
  <c r="I1217" i="9"/>
  <c r="H1217" i="9"/>
  <c r="G1217" i="9"/>
  <c r="F1217" i="9"/>
  <c r="E1217" i="9"/>
  <c r="D1217" i="9"/>
  <c r="C1217" i="9"/>
  <c r="B1217" i="9"/>
  <c r="N1216" i="9"/>
  <c r="M1216" i="9"/>
  <c r="L1216" i="9"/>
  <c r="K1216" i="9"/>
  <c r="J1216" i="9"/>
  <c r="I1216" i="9"/>
  <c r="H1216" i="9"/>
  <c r="G1216" i="9"/>
  <c r="F1216" i="9"/>
  <c r="E1216" i="9"/>
  <c r="D1216" i="9"/>
  <c r="C1216" i="9"/>
  <c r="B1216" i="9"/>
  <c r="N1215" i="9"/>
  <c r="M1215" i="9"/>
  <c r="L1215" i="9"/>
  <c r="K1215" i="9"/>
  <c r="J1215" i="9"/>
  <c r="I1215" i="9"/>
  <c r="H1215" i="9"/>
  <c r="G1215" i="9"/>
  <c r="F1215" i="9"/>
  <c r="E1215" i="9"/>
  <c r="D1215" i="9"/>
  <c r="C1215" i="9"/>
  <c r="B1215" i="9"/>
  <c r="N1214" i="9"/>
  <c r="M1214" i="9"/>
  <c r="L1214" i="9"/>
  <c r="K1214" i="9"/>
  <c r="J1214" i="9"/>
  <c r="I1214" i="9"/>
  <c r="H1214" i="9"/>
  <c r="G1214" i="9"/>
  <c r="F1214" i="9"/>
  <c r="E1214" i="9"/>
  <c r="D1214" i="9"/>
  <c r="C1214" i="9"/>
  <c r="B1214" i="9"/>
  <c r="N1213" i="9"/>
  <c r="M1213" i="9"/>
  <c r="L1213" i="9"/>
  <c r="K1213" i="9"/>
  <c r="J1213" i="9"/>
  <c r="I1213" i="9"/>
  <c r="H1213" i="9"/>
  <c r="G1213" i="9"/>
  <c r="F1213" i="9"/>
  <c r="E1213" i="9"/>
  <c r="D1213" i="9"/>
  <c r="C1213" i="9"/>
  <c r="B1213" i="9"/>
  <c r="N1212" i="9"/>
  <c r="M1212" i="9"/>
  <c r="L1212" i="9"/>
  <c r="K1212" i="9"/>
  <c r="J1212" i="9"/>
  <c r="I1212" i="9"/>
  <c r="H1212" i="9"/>
  <c r="G1212" i="9"/>
  <c r="F1212" i="9"/>
  <c r="E1212" i="9"/>
  <c r="D1212" i="9"/>
  <c r="C1212" i="9"/>
  <c r="B1212" i="9"/>
  <c r="N1211" i="9"/>
  <c r="M1211" i="9"/>
  <c r="L1211" i="9"/>
  <c r="K1211" i="9"/>
  <c r="J1211" i="9"/>
  <c r="I1211" i="9"/>
  <c r="H1211" i="9"/>
  <c r="G1211" i="9"/>
  <c r="F1211" i="9"/>
  <c r="E1211" i="9"/>
  <c r="D1211" i="9"/>
  <c r="C1211" i="9"/>
  <c r="B1211" i="9"/>
  <c r="N1210" i="9"/>
  <c r="M1210" i="9"/>
  <c r="L1210" i="9"/>
  <c r="K1210" i="9"/>
  <c r="J1210" i="9"/>
  <c r="I1210" i="9"/>
  <c r="H1210" i="9"/>
  <c r="G1210" i="9"/>
  <c r="F1210" i="9"/>
  <c r="E1210" i="9"/>
  <c r="D1210" i="9"/>
  <c r="C1210" i="9"/>
  <c r="B1210" i="9"/>
  <c r="N1209" i="9"/>
  <c r="M1209" i="9"/>
  <c r="L1209" i="9"/>
  <c r="K1209" i="9"/>
  <c r="J1209" i="9"/>
  <c r="I1209" i="9"/>
  <c r="H1209" i="9"/>
  <c r="G1209" i="9"/>
  <c r="F1209" i="9"/>
  <c r="E1209" i="9"/>
  <c r="D1209" i="9"/>
  <c r="C1209" i="9"/>
  <c r="B1209" i="9"/>
  <c r="N1208" i="9"/>
  <c r="M1208" i="9"/>
  <c r="L1208" i="9"/>
  <c r="K1208" i="9"/>
  <c r="J1208" i="9"/>
  <c r="I1208" i="9"/>
  <c r="H1208" i="9"/>
  <c r="G1208" i="9"/>
  <c r="F1208" i="9"/>
  <c r="E1208" i="9"/>
  <c r="D1208" i="9"/>
  <c r="C1208" i="9"/>
  <c r="B1208" i="9"/>
  <c r="N1207" i="9"/>
  <c r="M1207" i="9"/>
  <c r="L1207" i="9"/>
  <c r="K1207" i="9"/>
  <c r="J1207" i="9"/>
  <c r="I1207" i="9"/>
  <c r="H1207" i="9"/>
  <c r="G1207" i="9"/>
  <c r="F1207" i="9"/>
  <c r="E1207" i="9"/>
  <c r="D1207" i="9"/>
  <c r="C1207" i="9"/>
  <c r="B1207" i="9"/>
  <c r="N1206" i="9"/>
  <c r="M1206" i="9"/>
  <c r="L1206" i="9"/>
  <c r="K1206" i="9"/>
  <c r="J1206" i="9"/>
  <c r="I1206" i="9"/>
  <c r="H1206" i="9"/>
  <c r="G1206" i="9"/>
  <c r="F1206" i="9"/>
  <c r="E1206" i="9"/>
  <c r="D1206" i="9"/>
  <c r="C1206" i="9"/>
  <c r="B1206" i="9"/>
  <c r="N1205" i="9"/>
  <c r="M1205" i="9"/>
  <c r="L1205" i="9"/>
  <c r="K1205" i="9"/>
  <c r="J1205" i="9"/>
  <c r="I1205" i="9"/>
  <c r="H1205" i="9"/>
  <c r="G1205" i="9"/>
  <c r="F1205" i="9"/>
  <c r="E1205" i="9"/>
  <c r="D1205" i="9"/>
  <c r="C1205" i="9"/>
  <c r="B1205" i="9"/>
  <c r="N1204" i="9"/>
  <c r="M1204" i="9"/>
  <c r="L1204" i="9"/>
  <c r="K1204" i="9"/>
  <c r="J1204" i="9"/>
  <c r="I1204" i="9"/>
  <c r="H1204" i="9"/>
  <c r="G1204" i="9"/>
  <c r="F1204" i="9"/>
  <c r="E1204" i="9"/>
  <c r="D1204" i="9"/>
  <c r="C1204" i="9"/>
  <c r="B1204" i="9"/>
  <c r="N1203" i="9"/>
  <c r="M1203" i="9"/>
  <c r="L1203" i="9"/>
  <c r="K1203" i="9"/>
  <c r="J1203" i="9"/>
  <c r="I1203" i="9"/>
  <c r="H1203" i="9"/>
  <c r="G1203" i="9"/>
  <c r="F1203" i="9"/>
  <c r="E1203" i="9"/>
  <c r="D1203" i="9"/>
  <c r="C1203" i="9"/>
  <c r="B1203" i="9"/>
  <c r="N1202" i="9"/>
  <c r="M1202" i="9"/>
  <c r="L1202" i="9"/>
  <c r="K1202" i="9"/>
  <c r="J1202" i="9"/>
  <c r="I1202" i="9"/>
  <c r="H1202" i="9"/>
  <c r="G1202" i="9"/>
  <c r="F1202" i="9"/>
  <c r="E1202" i="9"/>
  <c r="D1202" i="9"/>
  <c r="C1202" i="9"/>
  <c r="B1202" i="9"/>
  <c r="N1201" i="9"/>
  <c r="M1201" i="9"/>
  <c r="L1201" i="9"/>
  <c r="K1201" i="9"/>
  <c r="J1201" i="9"/>
  <c r="I1201" i="9"/>
  <c r="H1201" i="9"/>
  <c r="G1201" i="9"/>
  <c r="F1201" i="9"/>
  <c r="E1201" i="9"/>
  <c r="D1201" i="9"/>
  <c r="C1201" i="9"/>
  <c r="B1201" i="9"/>
  <c r="N1200" i="9"/>
  <c r="M1200" i="9"/>
  <c r="L1200" i="9"/>
  <c r="K1200" i="9"/>
  <c r="J1200" i="9"/>
  <c r="I1200" i="9"/>
  <c r="H1200" i="9"/>
  <c r="G1200" i="9"/>
  <c r="F1200" i="9"/>
  <c r="E1200" i="9"/>
  <c r="D1200" i="9"/>
  <c r="C1200" i="9"/>
  <c r="B1200" i="9"/>
  <c r="N1199" i="9"/>
  <c r="M1199" i="9"/>
  <c r="L1199" i="9"/>
  <c r="K1199" i="9"/>
  <c r="J1199" i="9"/>
  <c r="I1199" i="9"/>
  <c r="H1199" i="9"/>
  <c r="G1199" i="9"/>
  <c r="F1199" i="9"/>
  <c r="E1199" i="9"/>
  <c r="D1199" i="9"/>
  <c r="C1199" i="9"/>
  <c r="B1199" i="9"/>
  <c r="N1198" i="9"/>
  <c r="M1198" i="9"/>
  <c r="L1198" i="9"/>
  <c r="K1198" i="9"/>
  <c r="J1198" i="9"/>
  <c r="I1198" i="9"/>
  <c r="H1198" i="9"/>
  <c r="G1198" i="9"/>
  <c r="F1198" i="9"/>
  <c r="E1198" i="9"/>
  <c r="D1198" i="9"/>
  <c r="C1198" i="9"/>
  <c r="B1198" i="9"/>
  <c r="N1197" i="9"/>
  <c r="M1197" i="9"/>
  <c r="L1197" i="9"/>
  <c r="K1197" i="9"/>
  <c r="J1197" i="9"/>
  <c r="I1197" i="9"/>
  <c r="H1197" i="9"/>
  <c r="G1197" i="9"/>
  <c r="F1197" i="9"/>
  <c r="E1197" i="9"/>
  <c r="D1197" i="9"/>
  <c r="C1197" i="9"/>
  <c r="B1197" i="9"/>
  <c r="N1196" i="9"/>
  <c r="M1196" i="9"/>
  <c r="L1196" i="9"/>
  <c r="K1196" i="9"/>
  <c r="J1196" i="9"/>
  <c r="I1196" i="9"/>
  <c r="H1196" i="9"/>
  <c r="G1196" i="9"/>
  <c r="F1196" i="9"/>
  <c r="E1196" i="9"/>
  <c r="D1196" i="9"/>
  <c r="C1196" i="9"/>
  <c r="B1196" i="9"/>
  <c r="N1195" i="9"/>
  <c r="M1195" i="9"/>
  <c r="L1195" i="9"/>
  <c r="K1195" i="9"/>
  <c r="J1195" i="9"/>
  <c r="I1195" i="9"/>
  <c r="H1195" i="9"/>
  <c r="G1195" i="9"/>
  <c r="F1195" i="9"/>
  <c r="E1195" i="9"/>
  <c r="D1195" i="9"/>
  <c r="C1195" i="9"/>
  <c r="B1195" i="9"/>
  <c r="N1194" i="9"/>
  <c r="M1194" i="9"/>
  <c r="L1194" i="9"/>
  <c r="K1194" i="9"/>
  <c r="J1194" i="9"/>
  <c r="I1194" i="9"/>
  <c r="H1194" i="9"/>
  <c r="G1194" i="9"/>
  <c r="F1194" i="9"/>
  <c r="E1194" i="9"/>
  <c r="D1194" i="9"/>
  <c r="C1194" i="9"/>
  <c r="B1194" i="9"/>
  <c r="N1193" i="9"/>
  <c r="M1193" i="9"/>
  <c r="L1193" i="9"/>
  <c r="K1193" i="9"/>
  <c r="J1193" i="9"/>
  <c r="I1193" i="9"/>
  <c r="H1193" i="9"/>
  <c r="G1193" i="9"/>
  <c r="F1193" i="9"/>
  <c r="E1193" i="9"/>
  <c r="D1193" i="9"/>
  <c r="C1193" i="9"/>
  <c r="B1193" i="9"/>
  <c r="N1192" i="9"/>
  <c r="M1192" i="9"/>
  <c r="L1192" i="9"/>
  <c r="K1192" i="9"/>
  <c r="J1192" i="9"/>
  <c r="I1192" i="9"/>
  <c r="H1192" i="9"/>
  <c r="G1192" i="9"/>
  <c r="F1192" i="9"/>
  <c r="E1192" i="9"/>
  <c r="D1192" i="9"/>
  <c r="C1192" i="9"/>
  <c r="B1192" i="9"/>
  <c r="N1191" i="9"/>
  <c r="M1191" i="9"/>
  <c r="L1191" i="9"/>
  <c r="K1191" i="9"/>
  <c r="J1191" i="9"/>
  <c r="I1191" i="9"/>
  <c r="H1191" i="9"/>
  <c r="G1191" i="9"/>
  <c r="F1191" i="9"/>
  <c r="E1191" i="9"/>
  <c r="D1191" i="9"/>
  <c r="C1191" i="9"/>
  <c r="B1191" i="9"/>
  <c r="N1190" i="9"/>
  <c r="M1190" i="9"/>
  <c r="L1190" i="9"/>
  <c r="K1190" i="9"/>
  <c r="J1190" i="9"/>
  <c r="I1190" i="9"/>
  <c r="H1190" i="9"/>
  <c r="G1190" i="9"/>
  <c r="F1190" i="9"/>
  <c r="E1190" i="9"/>
  <c r="D1190" i="9"/>
  <c r="C1190" i="9"/>
  <c r="B1190" i="9"/>
  <c r="N1189" i="9"/>
  <c r="M1189" i="9"/>
  <c r="L1189" i="9"/>
  <c r="K1189" i="9"/>
  <c r="J1189" i="9"/>
  <c r="I1189" i="9"/>
  <c r="H1189" i="9"/>
  <c r="G1189" i="9"/>
  <c r="F1189" i="9"/>
  <c r="E1189" i="9"/>
  <c r="D1189" i="9"/>
  <c r="C1189" i="9"/>
  <c r="B1189" i="9"/>
  <c r="N1188" i="9"/>
  <c r="M1188" i="9"/>
  <c r="L1188" i="9"/>
  <c r="K1188" i="9"/>
  <c r="J1188" i="9"/>
  <c r="I1188" i="9"/>
  <c r="H1188" i="9"/>
  <c r="G1188" i="9"/>
  <c r="F1188" i="9"/>
  <c r="E1188" i="9"/>
  <c r="D1188" i="9"/>
  <c r="C1188" i="9"/>
  <c r="B1188" i="9"/>
  <c r="N1187" i="9"/>
  <c r="M1187" i="9"/>
  <c r="L1187" i="9"/>
  <c r="K1187" i="9"/>
  <c r="J1187" i="9"/>
  <c r="I1187" i="9"/>
  <c r="H1187" i="9"/>
  <c r="G1187" i="9"/>
  <c r="F1187" i="9"/>
  <c r="E1187" i="9"/>
  <c r="D1187" i="9"/>
  <c r="C1187" i="9"/>
  <c r="B1187" i="9"/>
  <c r="N1186" i="9"/>
  <c r="M1186" i="9"/>
  <c r="L1186" i="9"/>
  <c r="K1186" i="9"/>
  <c r="J1186" i="9"/>
  <c r="I1186" i="9"/>
  <c r="H1186" i="9"/>
  <c r="G1186" i="9"/>
  <c r="F1186" i="9"/>
  <c r="E1186" i="9"/>
  <c r="D1186" i="9"/>
  <c r="C1186" i="9"/>
  <c r="B1186" i="9"/>
  <c r="N1185" i="9"/>
  <c r="M1185" i="9"/>
  <c r="L1185" i="9"/>
  <c r="K1185" i="9"/>
  <c r="J1185" i="9"/>
  <c r="I1185" i="9"/>
  <c r="H1185" i="9"/>
  <c r="G1185" i="9"/>
  <c r="F1185" i="9"/>
  <c r="E1185" i="9"/>
  <c r="D1185" i="9"/>
  <c r="C1185" i="9"/>
  <c r="B1185" i="9"/>
  <c r="N1184" i="9"/>
  <c r="M1184" i="9"/>
  <c r="L1184" i="9"/>
  <c r="K1184" i="9"/>
  <c r="J1184" i="9"/>
  <c r="I1184" i="9"/>
  <c r="H1184" i="9"/>
  <c r="G1184" i="9"/>
  <c r="F1184" i="9"/>
  <c r="E1184" i="9"/>
  <c r="D1184" i="9"/>
  <c r="C1184" i="9"/>
  <c r="B1184" i="9"/>
  <c r="N1183" i="9"/>
  <c r="M1183" i="9"/>
  <c r="L1183" i="9"/>
  <c r="K1183" i="9"/>
  <c r="J1183" i="9"/>
  <c r="I1183" i="9"/>
  <c r="H1183" i="9"/>
  <c r="G1183" i="9"/>
  <c r="F1183" i="9"/>
  <c r="E1183" i="9"/>
  <c r="D1183" i="9"/>
  <c r="C1183" i="9"/>
  <c r="B1183" i="9"/>
  <c r="N1182" i="9"/>
  <c r="M1182" i="9"/>
  <c r="L1182" i="9"/>
  <c r="K1182" i="9"/>
  <c r="J1182" i="9"/>
  <c r="I1182" i="9"/>
  <c r="H1182" i="9"/>
  <c r="G1182" i="9"/>
  <c r="F1182" i="9"/>
  <c r="E1182" i="9"/>
  <c r="D1182" i="9"/>
  <c r="C1182" i="9"/>
  <c r="B1182" i="9"/>
  <c r="N1181" i="9"/>
  <c r="M1181" i="9"/>
  <c r="L1181" i="9"/>
  <c r="K1181" i="9"/>
  <c r="J1181" i="9"/>
  <c r="I1181" i="9"/>
  <c r="H1181" i="9"/>
  <c r="G1181" i="9"/>
  <c r="F1181" i="9"/>
  <c r="E1181" i="9"/>
  <c r="D1181" i="9"/>
  <c r="C1181" i="9"/>
  <c r="B1181" i="9"/>
  <c r="N1180" i="9"/>
  <c r="M1180" i="9"/>
  <c r="L1180" i="9"/>
  <c r="K1180" i="9"/>
  <c r="J1180" i="9"/>
  <c r="I1180" i="9"/>
  <c r="H1180" i="9"/>
  <c r="G1180" i="9"/>
  <c r="F1180" i="9"/>
  <c r="E1180" i="9"/>
  <c r="D1180" i="9"/>
  <c r="C1180" i="9"/>
  <c r="B1180" i="9"/>
  <c r="N1179" i="9"/>
  <c r="M1179" i="9"/>
  <c r="L1179" i="9"/>
  <c r="K1179" i="9"/>
  <c r="J1179" i="9"/>
  <c r="I1179" i="9"/>
  <c r="H1179" i="9"/>
  <c r="G1179" i="9"/>
  <c r="F1179" i="9"/>
  <c r="E1179" i="9"/>
  <c r="D1179" i="9"/>
  <c r="C1179" i="9"/>
  <c r="B1179" i="9"/>
  <c r="N1178" i="9"/>
  <c r="M1178" i="9"/>
  <c r="L1178" i="9"/>
  <c r="K1178" i="9"/>
  <c r="J1178" i="9"/>
  <c r="I1178" i="9"/>
  <c r="H1178" i="9"/>
  <c r="G1178" i="9"/>
  <c r="F1178" i="9"/>
  <c r="E1178" i="9"/>
  <c r="D1178" i="9"/>
  <c r="C1178" i="9"/>
  <c r="B1178" i="9"/>
  <c r="N1177" i="9"/>
  <c r="M1177" i="9"/>
  <c r="L1177" i="9"/>
  <c r="K1177" i="9"/>
  <c r="J1177" i="9"/>
  <c r="I1177" i="9"/>
  <c r="H1177" i="9"/>
  <c r="G1177" i="9"/>
  <c r="F1177" i="9"/>
  <c r="E1177" i="9"/>
  <c r="D1177" i="9"/>
  <c r="C1177" i="9"/>
  <c r="B1177" i="9"/>
  <c r="N1176" i="9"/>
  <c r="M1176" i="9"/>
  <c r="L1176" i="9"/>
  <c r="K1176" i="9"/>
  <c r="J1176" i="9"/>
  <c r="I1176" i="9"/>
  <c r="H1176" i="9"/>
  <c r="G1176" i="9"/>
  <c r="F1176" i="9"/>
  <c r="E1176" i="9"/>
  <c r="D1176" i="9"/>
  <c r="C1176" i="9"/>
  <c r="B1176" i="9"/>
  <c r="N1175" i="9"/>
  <c r="M1175" i="9"/>
  <c r="L1175" i="9"/>
  <c r="K1175" i="9"/>
  <c r="J1175" i="9"/>
  <c r="I1175" i="9"/>
  <c r="H1175" i="9"/>
  <c r="G1175" i="9"/>
  <c r="F1175" i="9"/>
  <c r="E1175" i="9"/>
  <c r="D1175" i="9"/>
  <c r="C1175" i="9"/>
  <c r="B1175" i="9"/>
  <c r="N1174" i="9"/>
  <c r="M1174" i="9"/>
  <c r="L1174" i="9"/>
  <c r="K1174" i="9"/>
  <c r="J1174" i="9"/>
  <c r="I1174" i="9"/>
  <c r="H1174" i="9"/>
  <c r="G1174" i="9"/>
  <c r="F1174" i="9"/>
  <c r="E1174" i="9"/>
  <c r="D1174" i="9"/>
  <c r="C1174" i="9"/>
  <c r="B1174" i="9"/>
  <c r="N1173" i="9"/>
  <c r="M1173" i="9"/>
  <c r="L1173" i="9"/>
  <c r="K1173" i="9"/>
  <c r="J1173" i="9"/>
  <c r="I1173" i="9"/>
  <c r="H1173" i="9"/>
  <c r="G1173" i="9"/>
  <c r="F1173" i="9"/>
  <c r="E1173" i="9"/>
  <c r="D1173" i="9"/>
  <c r="C1173" i="9"/>
  <c r="B1173" i="9"/>
  <c r="N1172" i="9"/>
  <c r="M1172" i="9"/>
  <c r="L1172" i="9"/>
  <c r="K1172" i="9"/>
  <c r="J1172" i="9"/>
  <c r="I1172" i="9"/>
  <c r="H1172" i="9"/>
  <c r="G1172" i="9"/>
  <c r="F1172" i="9"/>
  <c r="E1172" i="9"/>
  <c r="D1172" i="9"/>
  <c r="C1172" i="9"/>
  <c r="B1172" i="9"/>
  <c r="N1171" i="9"/>
  <c r="M1171" i="9"/>
  <c r="L1171" i="9"/>
  <c r="K1171" i="9"/>
  <c r="J1171" i="9"/>
  <c r="I1171" i="9"/>
  <c r="H1171" i="9"/>
  <c r="G1171" i="9"/>
  <c r="F1171" i="9"/>
  <c r="E1171" i="9"/>
  <c r="D1171" i="9"/>
  <c r="C1171" i="9"/>
  <c r="B1171" i="9"/>
  <c r="N1170" i="9"/>
  <c r="M1170" i="9"/>
  <c r="L1170" i="9"/>
  <c r="K1170" i="9"/>
  <c r="J1170" i="9"/>
  <c r="I1170" i="9"/>
  <c r="H1170" i="9"/>
  <c r="G1170" i="9"/>
  <c r="F1170" i="9"/>
  <c r="E1170" i="9"/>
  <c r="D1170" i="9"/>
  <c r="C1170" i="9"/>
  <c r="B1170" i="9"/>
  <c r="N1169" i="9"/>
  <c r="M1169" i="9"/>
  <c r="L1169" i="9"/>
  <c r="K1169" i="9"/>
  <c r="J1169" i="9"/>
  <c r="I1169" i="9"/>
  <c r="H1169" i="9"/>
  <c r="G1169" i="9"/>
  <c r="F1169" i="9"/>
  <c r="E1169" i="9"/>
  <c r="D1169" i="9"/>
  <c r="C1169" i="9"/>
  <c r="B1169" i="9"/>
  <c r="N1168" i="9"/>
  <c r="M1168" i="9"/>
  <c r="L1168" i="9"/>
  <c r="K1168" i="9"/>
  <c r="J1168" i="9"/>
  <c r="I1168" i="9"/>
  <c r="H1168" i="9"/>
  <c r="G1168" i="9"/>
  <c r="F1168" i="9"/>
  <c r="E1168" i="9"/>
  <c r="D1168" i="9"/>
  <c r="C1168" i="9"/>
  <c r="B1168" i="9"/>
  <c r="N1167" i="9"/>
  <c r="M1167" i="9"/>
  <c r="L1167" i="9"/>
  <c r="K1167" i="9"/>
  <c r="J1167" i="9"/>
  <c r="I1167" i="9"/>
  <c r="H1167" i="9"/>
  <c r="G1167" i="9"/>
  <c r="F1167" i="9"/>
  <c r="E1167" i="9"/>
  <c r="D1167" i="9"/>
  <c r="C1167" i="9"/>
  <c r="B1167" i="9"/>
  <c r="N1166" i="9"/>
  <c r="M1166" i="9"/>
  <c r="L1166" i="9"/>
  <c r="K1166" i="9"/>
  <c r="J1166" i="9"/>
  <c r="I1166" i="9"/>
  <c r="H1166" i="9"/>
  <c r="G1166" i="9"/>
  <c r="F1166" i="9"/>
  <c r="E1166" i="9"/>
  <c r="D1166" i="9"/>
  <c r="C1166" i="9"/>
  <c r="B1166" i="9"/>
  <c r="N1165" i="9"/>
  <c r="M1165" i="9"/>
  <c r="L1165" i="9"/>
  <c r="K1165" i="9"/>
  <c r="J1165" i="9"/>
  <c r="I1165" i="9"/>
  <c r="H1165" i="9"/>
  <c r="G1165" i="9"/>
  <c r="F1165" i="9"/>
  <c r="E1165" i="9"/>
  <c r="D1165" i="9"/>
  <c r="C1165" i="9"/>
  <c r="B1165" i="9"/>
  <c r="N1164" i="9"/>
  <c r="M1164" i="9"/>
  <c r="L1164" i="9"/>
  <c r="K1164" i="9"/>
  <c r="J1164" i="9"/>
  <c r="I1164" i="9"/>
  <c r="H1164" i="9"/>
  <c r="G1164" i="9"/>
  <c r="F1164" i="9"/>
  <c r="E1164" i="9"/>
  <c r="D1164" i="9"/>
  <c r="C1164" i="9"/>
  <c r="B1164" i="9"/>
  <c r="N1163" i="9"/>
  <c r="M1163" i="9"/>
  <c r="L1163" i="9"/>
  <c r="K1163" i="9"/>
  <c r="J1163" i="9"/>
  <c r="I1163" i="9"/>
  <c r="H1163" i="9"/>
  <c r="G1163" i="9"/>
  <c r="F1163" i="9"/>
  <c r="E1163" i="9"/>
  <c r="D1163" i="9"/>
  <c r="C1163" i="9"/>
  <c r="B1163" i="9"/>
  <c r="N1162" i="9"/>
  <c r="M1162" i="9"/>
  <c r="L1162" i="9"/>
  <c r="K1162" i="9"/>
  <c r="J1162" i="9"/>
  <c r="I1162" i="9"/>
  <c r="H1162" i="9"/>
  <c r="G1162" i="9"/>
  <c r="F1162" i="9"/>
  <c r="E1162" i="9"/>
  <c r="D1162" i="9"/>
  <c r="C1162" i="9"/>
  <c r="B1162" i="9"/>
  <c r="N1161" i="9"/>
  <c r="M1161" i="9"/>
  <c r="L1161" i="9"/>
  <c r="K1161" i="9"/>
  <c r="J1161" i="9"/>
  <c r="I1161" i="9"/>
  <c r="H1161" i="9"/>
  <c r="G1161" i="9"/>
  <c r="F1161" i="9"/>
  <c r="E1161" i="9"/>
  <c r="D1161" i="9"/>
  <c r="C1161" i="9"/>
  <c r="B1161" i="9"/>
  <c r="N1160" i="9"/>
  <c r="M1160" i="9"/>
  <c r="L1160" i="9"/>
  <c r="K1160" i="9"/>
  <c r="J1160" i="9"/>
  <c r="I1160" i="9"/>
  <c r="H1160" i="9"/>
  <c r="G1160" i="9"/>
  <c r="F1160" i="9"/>
  <c r="E1160" i="9"/>
  <c r="D1160" i="9"/>
  <c r="C1160" i="9"/>
  <c r="B1160" i="9"/>
  <c r="N1159" i="9"/>
  <c r="M1159" i="9"/>
  <c r="L1159" i="9"/>
  <c r="K1159" i="9"/>
  <c r="J1159" i="9"/>
  <c r="I1159" i="9"/>
  <c r="H1159" i="9"/>
  <c r="G1159" i="9"/>
  <c r="F1159" i="9"/>
  <c r="E1159" i="9"/>
  <c r="D1159" i="9"/>
  <c r="C1159" i="9"/>
  <c r="B1159" i="9"/>
  <c r="N1158" i="9"/>
  <c r="M1158" i="9"/>
  <c r="L1158" i="9"/>
  <c r="K1158" i="9"/>
  <c r="J1158" i="9"/>
  <c r="I1158" i="9"/>
  <c r="H1158" i="9"/>
  <c r="G1158" i="9"/>
  <c r="F1158" i="9"/>
  <c r="E1158" i="9"/>
  <c r="D1158" i="9"/>
  <c r="C1158" i="9"/>
  <c r="B1158" i="9"/>
  <c r="N1157" i="9"/>
  <c r="M1157" i="9"/>
  <c r="L1157" i="9"/>
  <c r="K1157" i="9"/>
  <c r="J1157" i="9"/>
  <c r="I1157" i="9"/>
  <c r="H1157" i="9"/>
  <c r="G1157" i="9"/>
  <c r="F1157" i="9"/>
  <c r="E1157" i="9"/>
  <c r="D1157" i="9"/>
  <c r="C1157" i="9"/>
  <c r="B1157" i="9"/>
  <c r="N1156" i="9"/>
  <c r="M1156" i="9"/>
  <c r="L1156" i="9"/>
  <c r="K1156" i="9"/>
  <c r="J1156" i="9"/>
  <c r="I1156" i="9"/>
  <c r="H1156" i="9"/>
  <c r="G1156" i="9"/>
  <c r="F1156" i="9"/>
  <c r="E1156" i="9"/>
  <c r="D1156" i="9"/>
  <c r="C1156" i="9"/>
  <c r="B1156" i="9"/>
  <c r="N1155" i="9"/>
  <c r="M1155" i="9"/>
  <c r="L1155" i="9"/>
  <c r="K1155" i="9"/>
  <c r="J1155" i="9"/>
  <c r="I1155" i="9"/>
  <c r="H1155" i="9"/>
  <c r="G1155" i="9"/>
  <c r="F1155" i="9"/>
  <c r="E1155" i="9"/>
  <c r="D1155" i="9"/>
  <c r="C1155" i="9"/>
  <c r="B1155" i="9"/>
  <c r="N1154" i="9"/>
  <c r="M1154" i="9"/>
  <c r="L1154" i="9"/>
  <c r="K1154" i="9"/>
  <c r="J1154" i="9"/>
  <c r="I1154" i="9"/>
  <c r="H1154" i="9"/>
  <c r="G1154" i="9"/>
  <c r="F1154" i="9"/>
  <c r="E1154" i="9"/>
  <c r="D1154" i="9"/>
  <c r="C1154" i="9"/>
  <c r="B1154" i="9"/>
  <c r="N1153" i="9"/>
  <c r="M1153" i="9"/>
  <c r="L1153" i="9"/>
  <c r="K1153" i="9"/>
  <c r="J1153" i="9"/>
  <c r="I1153" i="9"/>
  <c r="H1153" i="9"/>
  <c r="G1153" i="9"/>
  <c r="F1153" i="9"/>
  <c r="E1153" i="9"/>
  <c r="D1153" i="9"/>
  <c r="C1153" i="9"/>
  <c r="B1153" i="9"/>
  <c r="N1152" i="9"/>
  <c r="M1152" i="9"/>
  <c r="L1152" i="9"/>
  <c r="K1152" i="9"/>
  <c r="J1152" i="9"/>
  <c r="I1152" i="9"/>
  <c r="H1152" i="9"/>
  <c r="G1152" i="9"/>
  <c r="F1152" i="9"/>
  <c r="E1152" i="9"/>
  <c r="D1152" i="9"/>
  <c r="C1152" i="9"/>
  <c r="B1152" i="9"/>
  <c r="N1151" i="9"/>
  <c r="M1151" i="9"/>
  <c r="L1151" i="9"/>
  <c r="K1151" i="9"/>
  <c r="J1151" i="9"/>
  <c r="I1151" i="9"/>
  <c r="H1151" i="9"/>
  <c r="G1151" i="9"/>
  <c r="F1151" i="9"/>
  <c r="E1151" i="9"/>
  <c r="D1151" i="9"/>
  <c r="C1151" i="9"/>
  <c r="B1151" i="9"/>
  <c r="N1150" i="9"/>
  <c r="M1150" i="9"/>
  <c r="L1150" i="9"/>
  <c r="K1150" i="9"/>
  <c r="J1150" i="9"/>
  <c r="I1150" i="9"/>
  <c r="H1150" i="9"/>
  <c r="G1150" i="9"/>
  <c r="F1150" i="9"/>
  <c r="E1150" i="9"/>
  <c r="D1150" i="9"/>
  <c r="C1150" i="9"/>
  <c r="B1150" i="9"/>
  <c r="N1149" i="9"/>
  <c r="M1149" i="9"/>
  <c r="L1149" i="9"/>
  <c r="K1149" i="9"/>
  <c r="J1149" i="9"/>
  <c r="I1149" i="9"/>
  <c r="H1149" i="9"/>
  <c r="G1149" i="9"/>
  <c r="F1149" i="9"/>
  <c r="E1149" i="9"/>
  <c r="D1149" i="9"/>
  <c r="C1149" i="9"/>
  <c r="B1149" i="9"/>
  <c r="N1148" i="9"/>
  <c r="M1148" i="9"/>
  <c r="L1148" i="9"/>
  <c r="K1148" i="9"/>
  <c r="J1148" i="9"/>
  <c r="I1148" i="9"/>
  <c r="H1148" i="9"/>
  <c r="G1148" i="9"/>
  <c r="F1148" i="9"/>
  <c r="E1148" i="9"/>
  <c r="D1148" i="9"/>
  <c r="C1148" i="9"/>
  <c r="B1148" i="9"/>
  <c r="N1147" i="9"/>
  <c r="M1147" i="9"/>
  <c r="L1147" i="9"/>
  <c r="K1147" i="9"/>
  <c r="J1147" i="9"/>
  <c r="I1147" i="9"/>
  <c r="H1147" i="9"/>
  <c r="G1147" i="9"/>
  <c r="F1147" i="9"/>
  <c r="E1147" i="9"/>
  <c r="D1147" i="9"/>
  <c r="C1147" i="9"/>
  <c r="B1147" i="9"/>
  <c r="N1146" i="9"/>
  <c r="M1146" i="9"/>
  <c r="L1146" i="9"/>
  <c r="K1146" i="9"/>
  <c r="J1146" i="9"/>
  <c r="I1146" i="9"/>
  <c r="H1146" i="9"/>
  <c r="G1146" i="9"/>
  <c r="F1146" i="9"/>
  <c r="E1146" i="9"/>
  <c r="D1146" i="9"/>
  <c r="C1146" i="9"/>
  <c r="B1146" i="9"/>
  <c r="N1145" i="9"/>
  <c r="M1145" i="9"/>
  <c r="L1145" i="9"/>
  <c r="K1145" i="9"/>
  <c r="J1145" i="9"/>
  <c r="I1145" i="9"/>
  <c r="H1145" i="9"/>
  <c r="G1145" i="9"/>
  <c r="F1145" i="9"/>
  <c r="E1145" i="9"/>
  <c r="D1145" i="9"/>
  <c r="C1145" i="9"/>
  <c r="B1145" i="9"/>
  <c r="N1144" i="9"/>
  <c r="M1144" i="9"/>
  <c r="L1144" i="9"/>
  <c r="K1144" i="9"/>
  <c r="J1144" i="9"/>
  <c r="I1144" i="9"/>
  <c r="H1144" i="9"/>
  <c r="G1144" i="9"/>
  <c r="F1144" i="9"/>
  <c r="E1144" i="9"/>
  <c r="D1144" i="9"/>
  <c r="C1144" i="9"/>
  <c r="B1144" i="9"/>
  <c r="N1143" i="9"/>
  <c r="M1143" i="9"/>
  <c r="L1143" i="9"/>
  <c r="K1143" i="9"/>
  <c r="J1143" i="9"/>
  <c r="I1143" i="9"/>
  <c r="H1143" i="9"/>
  <c r="G1143" i="9"/>
  <c r="F1143" i="9"/>
  <c r="E1143" i="9"/>
  <c r="D1143" i="9"/>
  <c r="C1143" i="9"/>
  <c r="B1143" i="9"/>
  <c r="N1142" i="9"/>
  <c r="M1142" i="9"/>
  <c r="L1142" i="9"/>
  <c r="K1142" i="9"/>
  <c r="J1142" i="9"/>
  <c r="I1142" i="9"/>
  <c r="H1142" i="9"/>
  <c r="G1142" i="9"/>
  <c r="F1142" i="9"/>
  <c r="E1142" i="9"/>
  <c r="D1142" i="9"/>
  <c r="C1142" i="9"/>
  <c r="B1142" i="9"/>
  <c r="N1141" i="9"/>
  <c r="M1141" i="9"/>
  <c r="L1141" i="9"/>
  <c r="K1141" i="9"/>
  <c r="J1141" i="9"/>
  <c r="I1141" i="9"/>
  <c r="H1141" i="9"/>
  <c r="G1141" i="9"/>
  <c r="F1141" i="9"/>
  <c r="E1141" i="9"/>
  <c r="D1141" i="9"/>
  <c r="C1141" i="9"/>
  <c r="B1141" i="9"/>
  <c r="N1140" i="9"/>
  <c r="M1140" i="9"/>
  <c r="L1140" i="9"/>
  <c r="K1140" i="9"/>
  <c r="J1140" i="9"/>
  <c r="I1140" i="9"/>
  <c r="H1140" i="9"/>
  <c r="G1140" i="9"/>
  <c r="F1140" i="9"/>
  <c r="E1140" i="9"/>
  <c r="D1140" i="9"/>
  <c r="C1140" i="9"/>
  <c r="B1140" i="9"/>
  <c r="N1139" i="9"/>
  <c r="M1139" i="9"/>
  <c r="L1139" i="9"/>
  <c r="K1139" i="9"/>
  <c r="J1139" i="9"/>
  <c r="I1139" i="9"/>
  <c r="H1139" i="9"/>
  <c r="G1139" i="9"/>
  <c r="F1139" i="9"/>
  <c r="E1139" i="9"/>
  <c r="D1139" i="9"/>
  <c r="C1139" i="9"/>
  <c r="B1139" i="9"/>
  <c r="N1138" i="9"/>
  <c r="M1138" i="9"/>
  <c r="L1138" i="9"/>
  <c r="K1138" i="9"/>
  <c r="J1138" i="9"/>
  <c r="I1138" i="9"/>
  <c r="H1138" i="9"/>
  <c r="G1138" i="9"/>
  <c r="F1138" i="9"/>
  <c r="E1138" i="9"/>
  <c r="D1138" i="9"/>
  <c r="C1138" i="9"/>
  <c r="B1138" i="9"/>
  <c r="N1137" i="9"/>
  <c r="M1137" i="9"/>
  <c r="L1137" i="9"/>
  <c r="K1137" i="9"/>
  <c r="J1137" i="9"/>
  <c r="I1137" i="9"/>
  <c r="H1137" i="9"/>
  <c r="G1137" i="9"/>
  <c r="F1137" i="9"/>
  <c r="E1137" i="9"/>
  <c r="D1137" i="9"/>
  <c r="C1137" i="9"/>
  <c r="B1137" i="9"/>
  <c r="N1136" i="9"/>
  <c r="M1136" i="9"/>
  <c r="L1136" i="9"/>
  <c r="K1136" i="9"/>
  <c r="J1136" i="9"/>
  <c r="I1136" i="9"/>
  <c r="H1136" i="9"/>
  <c r="G1136" i="9"/>
  <c r="F1136" i="9"/>
  <c r="E1136" i="9"/>
  <c r="D1136" i="9"/>
  <c r="C1136" i="9"/>
  <c r="B1136" i="9"/>
  <c r="N1135" i="9"/>
  <c r="M1135" i="9"/>
  <c r="L1135" i="9"/>
  <c r="K1135" i="9"/>
  <c r="J1135" i="9"/>
  <c r="I1135" i="9"/>
  <c r="H1135" i="9"/>
  <c r="G1135" i="9"/>
  <c r="F1135" i="9"/>
  <c r="E1135" i="9"/>
  <c r="D1135" i="9"/>
  <c r="C1135" i="9"/>
  <c r="B1135" i="9"/>
  <c r="N1134" i="9"/>
  <c r="M1134" i="9"/>
  <c r="L1134" i="9"/>
  <c r="K1134" i="9"/>
  <c r="J1134" i="9"/>
  <c r="I1134" i="9"/>
  <c r="H1134" i="9"/>
  <c r="G1134" i="9"/>
  <c r="F1134" i="9"/>
  <c r="E1134" i="9"/>
  <c r="D1134" i="9"/>
  <c r="C1134" i="9"/>
  <c r="B1134" i="9"/>
  <c r="N1133" i="9"/>
  <c r="M1133" i="9"/>
  <c r="L1133" i="9"/>
  <c r="K1133" i="9"/>
  <c r="J1133" i="9"/>
  <c r="I1133" i="9"/>
  <c r="H1133" i="9"/>
  <c r="G1133" i="9"/>
  <c r="F1133" i="9"/>
  <c r="E1133" i="9"/>
  <c r="D1133" i="9"/>
  <c r="C1133" i="9"/>
  <c r="B1133" i="9"/>
  <c r="N1132" i="9"/>
  <c r="M1132" i="9"/>
  <c r="L1132" i="9"/>
  <c r="K1132" i="9"/>
  <c r="J1132" i="9"/>
  <c r="I1132" i="9"/>
  <c r="H1132" i="9"/>
  <c r="G1132" i="9"/>
  <c r="F1132" i="9"/>
  <c r="E1132" i="9"/>
  <c r="D1132" i="9"/>
  <c r="C1132" i="9"/>
  <c r="B1132" i="9"/>
  <c r="N1131" i="9"/>
  <c r="M1131" i="9"/>
  <c r="L1131" i="9"/>
  <c r="K1131" i="9"/>
  <c r="J1131" i="9"/>
  <c r="I1131" i="9"/>
  <c r="H1131" i="9"/>
  <c r="G1131" i="9"/>
  <c r="F1131" i="9"/>
  <c r="E1131" i="9"/>
  <c r="D1131" i="9"/>
  <c r="C1131" i="9"/>
  <c r="B1131" i="9"/>
  <c r="N1130" i="9"/>
  <c r="M1130" i="9"/>
  <c r="L1130" i="9"/>
  <c r="K1130" i="9"/>
  <c r="J1130" i="9"/>
  <c r="I1130" i="9"/>
  <c r="H1130" i="9"/>
  <c r="G1130" i="9"/>
  <c r="F1130" i="9"/>
  <c r="E1130" i="9"/>
  <c r="D1130" i="9"/>
  <c r="C1130" i="9"/>
  <c r="B1130" i="9"/>
  <c r="N1129" i="9"/>
  <c r="M1129" i="9"/>
  <c r="L1129" i="9"/>
  <c r="K1129" i="9"/>
  <c r="J1129" i="9"/>
  <c r="I1129" i="9"/>
  <c r="H1129" i="9"/>
  <c r="G1129" i="9"/>
  <c r="F1129" i="9"/>
  <c r="E1129" i="9"/>
  <c r="D1129" i="9"/>
  <c r="C1129" i="9"/>
  <c r="B1129" i="9"/>
  <c r="N1128" i="9"/>
  <c r="M1128" i="9"/>
  <c r="L1128" i="9"/>
  <c r="K1128" i="9"/>
  <c r="J1128" i="9"/>
  <c r="I1128" i="9"/>
  <c r="H1128" i="9"/>
  <c r="G1128" i="9"/>
  <c r="F1128" i="9"/>
  <c r="E1128" i="9"/>
  <c r="D1128" i="9"/>
  <c r="C1128" i="9"/>
  <c r="B1128" i="9"/>
  <c r="N1127" i="9"/>
  <c r="M1127" i="9"/>
  <c r="L1127" i="9"/>
  <c r="K1127" i="9"/>
  <c r="J1127" i="9"/>
  <c r="I1127" i="9"/>
  <c r="H1127" i="9"/>
  <c r="G1127" i="9"/>
  <c r="F1127" i="9"/>
  <c r="E1127" i="9"/>
  <c r="D1127" i="9"/>
  <c r="C1127" i="9"/>
  <c r="B1127" i="9"/>
  <c r="N1126" i="9"/>
  <c r="M1126" i="9"/>
  <c r="L1126" i="9"/>
  <c r="K1126" i="9"/>
  <c r="J1126" i="9"/>
  <c r="I1126" i="9"/>
  <c r="H1126" i="9"/>
  <c r="G1126" i="9"/>
  <c r="F1126" i="9"/>
  <c r="E1126" i="9"/>
  <c r="D1126" i="9"/>
  <c r="C1126" i="9"/>
  <c r="B1126" i="9"/>
  <c r="N1125" i="9"/>
  <c r="M1125" i="9"/>
  <c r="L1125" i="9"/>
  <c r="K1125" i="9"/>
  <c r="J1125" i="9"/>
  <c r="I1125" i="9"/>
  <c r="H1125" i="9"/>
  <c r="G1125" i="9"/>
  <c r="F1125" i="9"/>
  <c r="E1125" i="9"/>
  <c r="D1125" i="9"/>
  <c r="C1125" i="9"/>
  <c r="B1125" i="9"/>
  <c r="N1124" i="9"/>
  <c r="M1124" i="9"/>
  <c r="L1124" i="9"/>
  <c r="K1124" i="9"/>
  <c r="J1124" i="9"/>
  <c r="I1124" i="9"/>
  <c r="H1124" i="9"/>
  <c r="G1124" i="9"/>
  <c r="F1124" i="9"/>
  <c r="E1124" i="9"/>
  <c r="D1124" i="9"/>
  <c r="C1124" i="9"/>
  <c r="B1124" i="9"/>
  <c r="N1123" i="9"/>
  <c r="M1123" i="9"/>
  <c r="L1123" i="9"/>
  <c r="K1123" i="9"/>
  <c r="J1123" i="9"/>
  <c r="I1123" i="9"/>
  <c r="H1123" i="9"/>
  <c r="G1123" i="9"/>
  <c r="F1123" i="9"/>
  <c r="E1123" i="9"/>
  <c r="D1123" i="9"/>
  <c r="C1123" i="9"/>
  <c r="B1123" i="9"/>
  <c r="N1122" i="9"/>
  <c r="M1122" i="9"/>
  <c r="L1122" i="9"/>
  <c r="K1122" i="9"/>
  <c r="J1122" i="9"/>
  <c r="I1122" i="9"/>
  <c r="H1122" i="9"/>
  <c r="G1122" i="9"/>
  <c r="F1122" i="9"/>
  <c r="E1122" i="9"/>
  <c r="D1122" i="9"/>
  <c r="C1122" i="9"/>
  <c r="B1122" i="9"/>
  <c r="N1121" i="9"/>
  <c r="M1121" i="9"/>
  <c r="L1121" i="9"/>
  <c r="K1121" i="9"/>
  <c r="J1121" i="9"/>
  <c r="I1121" i="9"/>
  <c r="H1121" i="9"/>
  <c r="G1121" i="9"/>
  <c r="F1121" i="9"/>
  <c r="E1121" i="9"/>
  <c r="D1121" i="9"/>
  <c r="C1121" i="9"/>
  <c r="B1121" i="9"/>
  <c r="N1120" i="9"/>
  <c r="M1120" i="9"/>
  <c r="L1120" i="9"/>
  <c r="K1120" i="9"/>
  <c r="J1120" i="9"/>
  <c r="I1120" i="9"/>
  <c r="H1120" i="9"/>
  <c r="G1120" i="9"/>
  <c r="F1120" i="9"/>
  <c r="E1120" i="9"/>
  <c r="D1120" i="9"/>
  <c r="C1120" i="9"/>
  <c r="B1120" i="9"/>
  <c r="N1119" i="9"/>
  <c r="M1119" i="9"/>
  <c r="L1119" i="9"/>
  <c r="K1119" i="9"/>
  <c r="J1119" i="9"/>
  <c r="I1119" i="9"/>
  <c r="H1119" i="9"/>
  <c r="G1119" i="9"/>
  <c r="F1119" i="9"/>
  <c r="E1119" i="9"/>
  <c r="D1119" i="9"/>
  <c r="C1119" i="9"/>
  <c r="B1119" i="9"/>
  <c r="N1118" i="9"/>
  <c r="M1118" i="9"/>
  <c r="L1118" i="9"/>
  <c r="K1118" i="9"/>
  <c r="J1118" i="9"/>
  <c r="I1118" i="9"/>
  <c r="H1118" i="9"/>
  <c r="G1118" i="9"/>
  <c r="F1118" i="9"/>
  <c r="E1118" i="9"/>
  <c r="D1118" i="9"/>
  <c r="C1118" i="9"/>
  <c r="B1118" i="9"/>
  <c r="N1117" i="9"/>
  <c r="M1117" i="9"/>
  <c r="L1117" i="9"/>
  <c r="K1117" i="9"/>
  <c r="J1117" i="9"/>
  <c r="I1117" i="9"/>
  <c r="H1117" i="9"/>
  <c r="G1117" i="9"/>
  <c r="F1117" i="9"/>
  <c r="E1117" i="9"/>
  <c r="D1117" i="9"/>
  <c r="C1117" i="9"/>
  <c r="B1117" i="9"/>
  <c r="N1116" i="9"/>
  <c r="M1116" i="9"/>
  <c r="L1116" i="9"/>
  <c r="K1116" i="9"/>
  <c r="J1116" i="9"/>
  <c r="I1116" i="9"/>
  <c r="H1116" i="9"/>
  <c r="G1116" i="9"/>
  <c r="F1116" i="9"/>
  <c r="E1116" i="9"/>
  <c r="D1116" i="9"/>
  <c r="C1116" i="9"/>
  <c r="B1116" i="9"/>
  <c r="N1115" i="9"/>
  <c r="M1115" i="9"/>
  <c r="L1115" i="9"/>
  <c r="K1115" i="9"/>
  <c r="J1115" i="9"/>
  <c r="I1115" i="9"/>
  <c r="H1115" i="9"/>
  <c r="G1115" i="9"/>
  <c r="F1115" i="9"/>
  <c r="E1115" i="9"/>
  <c r="D1115" i="9"/>
  <c r="C1115" i="9"/>
  <c r="B1115" i="9"/>
  <c r="N1114" i="9"/>
  <c r="M1114" i="9"/>
  <c r="L1114" i="9"/>
  <c r="K1114" i="9"/>
  <c r="J1114" i="9"/>
  <c r="I1114" i="9"/>
  <c r="H1114" i="9"/>
  <c r="G1114" i="9"/>
  <c r="F1114" i="9"/>
  <c r="E1114" i="9"/>
  <c r="D1114" i="9"/>
  <c r="C1114" i="9"/>
  <c r="B1114" i="9"/>
  <c r="N1113" i="9"/>
  <c r="M1113" i="9"/>
  <c r="L1113" i="9"/>
  <c r="K1113" i="9"/>
  <c r="J1113" i="9"/>
  <c r="I1113" i="9"/>
  <c r="H1113" i="9"/>
  <c r="G1113" i="9"/>
  <c r="F1113" i="9"/>
  <c r="E1113" i="9"/>
  <c r="D1113" i="9"/>
  <c r="C1113" i="9"/>
  <c r="B1113" i="9"/>
  <c r="N1112" i="9"/>
  <c r="M1112" i="9"/>
  <c r="L1112" i="9"/>
  <c r="K1112" i="9"/>
  <c r="J1112" i="9"/>
  <c r="I1112" i="9"/>
  <c r="H1112" i="9"/>
  <c r="G1112" i="9"/>
  <c r="F1112" i="9"/>
  <c r="E1112" i="9"/>
  <c r="D1112" i="9"/>
  <c r="C1112" i="9"/>
  <c r="B1112" i="9"/>
  <c r="N1111" i="9"/>
  <c r="M1111" i="9"/>
  <c r="L1111" i="9"/>
  <c r="K1111" i="9"/>
  <c r="J1111" i="9"/>
  <c r="I1111" i="9"/>
  <c r="H1111" i="9"/>
  <c r="G1111" i="9"/>
  <c r="F1111" i="9"/>
  <c r="E1111" i="9"/>
  <c r="D1111" i="9"/>
  <c r="C1111" i="9"/>
  <c r="B1111" i="9"/>
  <c r="N1110" i="9"/>
  <c r="M1110" i="9"/>
  <c r="L1110" i="9"/>
  <c r="K1110" i="9"/>
  <c r="J1110" i="9"/>
  <c r="I1110" i="9"/>
  <c r="H1110" i="9"/>
  <c r="G1110" i="9"/>
  <c r="F1110" i="9"/>
  <c r="E1110" i="9"/>
  <c r="D1110" i="9"/>
  <c r="C1110" i="9"/>
  <c r="B1110" i="9"/>
  <c r="N1109" i="9"/>
  <c r="M1109" i="9"/>
  <c r="L1109" i="9"/>
  <c r="K1109" i="9"/>
  <c r="J1109" i="9"/>
  <c r="I1109" i="9"/>
  <c r="H1109" i="9"/>
  <c r="G1109" i="9"/>
  <c r="F1109" i="9"/>
  <c r="E1109" i="9"/>
  <c r="D1109" i="9"/>
  <c r="C1109" i="9"/>
  <c r="B1109" i="9"/>
  <c r="N1108" i="9"/>
  <c r="M1108" i="9"/>
  <c r="L1108" i="9"/>
  <c r="K1108" i="9"/>
  <c r="J1108" i="9"/>
  <c r="I1108" i="9"/>
  <c r="H1108" i="9"/>
  <c r="G1108" i="9"/>
  <c r="F1108" i="9"/>
  <c r="E1108" i="9"/>
  <c r="D1108" i="9"/>
  <c r="C1108" i="9"/>
  <c r="B1108" i="9"/>
  <c r="N1107" i="9"/>
  <c r="M1107" i="9"/>
  <c r="L1107" i="9"/>
  <c r="K1107" i="9"/>
  <c r="J1107" i="9"/>
  <c r="I1107" i="9"/>
  <c r="H1107" i="9"/>
  <c r="G1107" i="9"/>
  <c r="F1107" i="9"/>
  <c r="E1107" i="9"/>
  <c r="D1107" i="9"/>
  <c r="C1107" i="9"/>
  <c r="B1107" i="9"/>
  <c r="N1106" i="9"/>
  <c r="M1106" i="9"/>
  <c r="L1106" i="9"/>
  <c r="K1106" i="9"/>
  <c r="J1106" i="9"/>
  <c r="I1106" i="9"/>
  <c r="H1106" i="9"/>
  <c r="G1106" i="9"/>
  <c r="F1106" i="9"/>
  <c r="E1106" i="9"/>
  <c r="D1106" i="9"/>
  <c r="C1106" i="9"/>
  <c r="B1106" i="9"/>
  <c r="N1105" i="9"/>
  <c r="M1105" i="9"/>
  <c r="L1105" i="9"/>
  <c r="K1105" i="9"/>
  <c r="J1105" i="9"/>
  <c r="I1105" i="9"/>
  <c r="H1105" i="9"/>
  <c r="G1105" i="9"/>
  <c r="F1105" i="9"/>
  <c r="E1105" i="9"/>
  <c r="D1105" i="9"/>
  <c r="C1105" i="9"/>
  <c r="B1105" i="9"/>
  <c r="N1104" i="9"/>
  <c r="M1104" i="9"/>
  <c r="L1104" i="9"/>
  <c r="K1104" i="9"/>
  <c r="J1104" i="9"/>
  <c r="I1104" i="9"/>
  <c r="H1104" i="9"/>
  <c r="G1104" i="9"/>
  <c r="F1104" i="9"/>
  <c r="E1104" i="9"/>
  <c r="D1104" i="9"/>
  <c r="C1104" i="9"/>
  <c r="B1104" i="9"/>
  <c r="N1103" i="9"/>
  <c r="M1103" i="9"/>
  <c r="L1103" i="9"/>
  <c r="K1103" i="9"/>
  <c r="J1103" i="9"/>
  <c r="I1103" i="9"/>
  <c r="H1103" i="9"/>
  <c r="G1103" i="9"/>
  <c r="F1103" i="9"/>
  <c r="E1103" i="9"/>
  <c r="D1103" i="9"/>
  <c r="C1103" i="9"/>
  <c r="B1103" i="9"/>
  <c r="N1102" i="9"/>
  <c r="M1102" i="9"/>
  <c r="L1102" i="9"/>
  <c r="K1102" i="9"/>
  <c r="J1102" i="9"/>
  <c r="I1102" i="9"/>
  <c r="H1102" i="9"/>
  <c r="G1102" i="9"/>
  <c r="F1102" i="9"/>
  <c r="E1102" i="9"/>
  <c r="D1102" i="9"/>
  <c r="C1102" i="9"/>
  <c r="B1102" i="9"/>
  <c r="N1101" i="9"/>
  <c r="M1101" i="9"/>
  <c r="L1101" i="9"/>
  <c r="K1101" i="9"/>
  <c r="J1101" i="9"/>
  <c r="I1101" i="9"/>
  <c r="H1101" i="9"/>
  <c r="G1101" i="9"/>
  <c r="F1101" i="9"/>
  <c r="E1101" i="9"/>
  <c r="D1101" i="9"/>
  <c r="C1101" i="9"/>
  <c r="B1101" i="9"/>
  <c r="N1100" i="9"/>
  <c r="M1100" i="9"/>
  <c r="L1100" i="9"/>
  <c r="K1100" i="9"/>
  <c r="J1100" i="9"/>
  <c r="I1100" i="9"/>
  <c r="H1100" i="9"/>
  <c r="G1100" i="9"/>
  <c r="F1100" i="9"/>
  <c r="E1100" i="9"/>
  <c r="D1100" i="9"/>
  <c r="C1100" i="9"/>
  <c r="B1100" i="9"/>
  <c r="N1099" i="9"/>
  <c r="M1099" i="9"/>
  <c r="L1099" i="9"/>
  <c r="K1099" i="9"/>
  <c r="J1099" i="9"/>
  <c r="I1099" i="9"/>
  <c r="H1099" i="9"/>
  <c r="G1099" i="9"/>
  <c r="F1099" i="9"/>
  <c r="E1099" i="9"/>
  <c r="D1099" i="9"/>
  <c r="C1099" i="9"/>
  <c r="B1099" i="9"/>
  <c r="N1098" i="9"/>
  <c r="M1098" i="9"/>
  <c r="L1098" i="9"/>
  <c r="K1098" i="9"/>
  <c r="J1098" i="9"/>
  <c r="I1098" i="9"/>
  <c r="H1098" i="9"/>
  <c r="G1098" i="9"/>
  <c r="F1098" i="9"/>
  <c r="E1098" i="9"/>
  <c r="D1098" i="9"/>
  <c r="C1098" i="9"/>
  <c r="B1098" i="9"/>
  <c r="N1097" i="9"/>
  <c r="M1097" i="9"/>
  <c r="L1097" i="9"/>
  <c r="K1097" i="9"/>
  <c r="J1097" i="9"/>
  <c r="I1097" i="9"/>
  <c r="H1097" i="9"/>
  <c r="G1097" i="9"/>
  <c r="F1097" i="9"/>
  <c r="E1097" i="9"/>
  <c r="D1097" i="9"/>
  <c r="C1097" i="9"/>
  <c r="B1097" i="9"/>
  <c r="N1096" i="9"/>
  <c r="M1096" i="9"/>
  <c r="L1096" i="9"/>
  <c r="K1096" i="9"/>
  <c r="J1096" i="9"/>
  <c r="I1096" i="9"/>
  <c r="H1096" i="9"/>
  <c r="G1096" i="9"/>
  <c r="F1096" i="9"/>
  <c r="E1096" i="9"/>
  <c r="D1096" i="9"/>
  <c r="C1096" i="9"/>
  <c r="B1096" i="9"/>
  <c r="N1095" i="9"/>
  <c r="M1095" i="9"/>
  <c r="L1095" i="9"/>
  <c r="K1095" i="9"/>
  <c r="J1095" i="9"/>
  <c r="I1095" i="9"/>
  <c r="H1095" i="9"/>
  <c r="G1095" i="9"/>
  <c r="F1095" i="9"/>
  <c r="E1095" i="9"/>
  <c r="D1095" i="9"/>
  <c r="C1095" i="9"/>
  <c r="B1095" i="9"/>
  <c r="N1094" i="9"/>
  <c r="M1094" i="9"/>
  <c r="L1094" i="9"/>
  <c r="K1094" i="9"/>
  <c r="J1094" i="9"/>
  <c r="I1094" i="9"/>
  <c r="H1094" i="9"/>
  <c r="G1094" i="9"/>
  <c r="F1094" i="9"/>
  <c r="E1094" i="9"/>
  <c r="D1094" i="9"/>
  <c r="C1094" i="9"/>
  <c r="B1094" i="9"/>
  <c r="N1093" i="9"/>
  <c r="M1093" i="9"/>
  <c r="L1093" i="9"/>
  <c r="K1093" i="9"/>
  <c r="J1093" i="9"/>
  <c r="I1093" i="9"/>
  <c r="H1093" i="9"/>
  <c r="G1093" i="9"/>
  <c r="F1093" i="9"/>
  <c r="E1093" i="9"/>
  <c r="D1093" i="9"/>
  <c r="C1093" i="9"/>
  <c r="B1093" i="9"/>
  <c r="N1092" i="9"/>
  <c r="M1092" i="9"/>
  <c r="L1092" i="9"/>
  <c r="K1092" i="9"/>
  <c r="J1092" i="9"/>
  <c r="I1092" i="9"/>
  <c r="H1092" i="9"/>
  <c r="G1092" i="9"/>
  <c r="F1092" i="9"/>
  <c r="E1092" i="9"/>
  <c r="D1092" i="9"/>
  <c r="C1092" i="9"/>
  <c r="B1092" i="9"/>
  <c r="N1091" i="9"/>
  <c r="M1091" i="9"/>
  <c r="L1091" i="9"/>
  <c r="K1091" i="9"/>
  <c r="J1091" i="9"/>
  <c r="I1091" i="9"/>
  <c r="H1091" i="9"/>
  <c r="G1091" i="9"/>
  <c r="F1091" i="9"/>
  <c r="E1091" i="9"/>
  <c r="D1091" i="9"/>
  <c r="C1091" i="9"/>
  <c r="B1091" i="9"/>
  <c r="N1090" i="9"/>
  <c r="M1090" i="9"/>
  <c r="L1090" i="9"/>
  <c r="K1090" i="9"/>
  <c r="J1090" i="9"/>
  <c r="I1090" i="9"/>
  <c r="H1090" i="9"/>
  <c r="G1090" i="9"/>
  <c r="F1090" i="9"/>
  <c r="E1090" i="9"/>
  <c r="D1090" i="9"/>
  <c r="C1090" i="9"/>
  <c r="B1090" i="9"/>
  <c r="N1089" i="9"/>
  <c r="M1089" i="9"/>
  <c r="L1089" i="9"/>
  <c r="K1089" i="9"/>
  <c r="J1089" i="9"/>
  <c r="I1089" i="9"/>
  <c r="H1089" i="9"/>
  <c r="G1089" i="9"/>
  <c r="F1089" i="9"/>
  <c r="E1089" i="9"/>
  <c r="D1089" i="9"/>
  <c r="C1089" i="9"/>
  <c r="B1089" i="9"/>
  <c r="N1088" i="9"/>
  <c r="M1088" i="9"/>
  <c r="L1088" i="9"/>
  <c r="K1088" i="9"/>
  <c r="J1088" i="9"/>
  <c r="I1088" i="9"/>
  <c r="H1088" i="9"/>
  <c r="G1088" i="9"/>
  <c r="F1088" i="9"/>
  <c r="E1088" i="9"/>
  <c r="D1088" i="9"/>
  <c r="C1088" i="9"/>
  <c r="B1088" i="9"/>
  <c r="N1087" i="9"/>
  <c r="M1087" i="9"/>
  <c r="L1087" i="9"/>
  <c r="K1087" i="9"/>
  <c r="J1087" i="9"/>
  <c r="I1087" i="9"/>
  <c r="H1087" i="9"/>
  <c r="G1087" i="9"/>
  <c r="F1087" i="9"/>
  <c r="E1087" i="9"/>
  <c r="D1087" i="9"/>
  <c r="C1087" i="9"/>
  <c r="B1087" i="9"/>
  <c r="N1086" i="9"/>
  <c r="M1086" i="9"/>
  <c r="L1086" i="9"/>
  <c r="K1086" i="9"/>
  <c r="J1086" i="9"/>
  <c r="I1086" i="9"/>
  <c r="H1086" i="9"/>
  <c r="G1086" i="9"/>
  <c r="F1086" i="9"/>
  <c r="E1086" i="9"/>
  <c r="D1086" i="9"/>
  <c r="C1086" i="9"/>
  <c r="B1086" i="9"/>
  <c r="N1085" i="9"/>
  <c r="M1085" i="9"/>
  <c r="L1085" i="9"/>
  <c r="K1085" i="9"/>
  <c r="J1085" i="9"/>
  <c r="I1085" i="9"/>
  <c r="H1085" i="9"/>
  <c r="G1085" i="9"/>
  <c r="F1085" i="9"/>
  <c r="E1085" i="9"/>
  <c r="D1085" i="9"/>
  <c r="C1085" i="9"/>
  <c r="B1085" i="9"/>
  <c r="N1084" i="9"/>
  <c r="M1084" i="9"/>
  <c r="L1084" i="9"/>
  <c r="K1084" i="9"/>
  <c r="J1084" i="9"/>
  <c r="I1084" i="9"/>
  <c r="H1084" i="9"/>
  <c r="G1084" i="9"/>
  <c r="F1084" i="9"/>
  <c r="E1084" i="9"/>
  <c r="D1084" i="9"/>
  <c r="C1084" i="9"/>
  <c r="B1084" i="9"/>
  <c r="N1083" i="9"/>
  <c r="M1083" i="9"/>
  <c r="L1083" i="9"/>
  <c r="K1083" i="9"/>
  <c r="J1083" i="9"/>
  <c r="I1083" i="9"/>
  <c r="H1083" i="9"/>
  <c r="G1083" i="9"/>
  <c r="F1083" i="9"/>
  <c r="E1083" i="9"/>
  <c r="D1083" i="9"/>
  <c r="C1083" i="9"/>
  <c r="B1083" i="9"/>
  <c r="N1082" i="9"/>
  <c r="M1082" i="9"/>
  <c r="L1082" i="9"/>
  <c r="K1082" i="9"/>
  <c r="J1082" i="9"/>
  <c r="I1082" i="9"/>
  <c r="H1082" i="9"/>
  <c r="G1082" i="9"/>
  <c r="F1082" i="9"/>
  <c r="E1082" i="9"/>
  <c r="D1082" i="9"/>
  <c r="C1082" i="9"/>
  <c r="B1082" i="9"/>
  <c r="N1081" i="9"/>
  <c r="M1081" i="9"/>
  <c r="L1081" i="9"/>
  <c r="K1081" i="9"/>
  <c r="J1081" i="9"/>
  <c r="I1081" i="9"/>
  <c r="H1081" i="9"/>
  <c r="G1081" i="9"/>
  <c r="F1081" i="9"/>
  <c r="E1081" i="9"/>
  <c r="D1081" i="9"/>
  <c r="C1081" i="9"/>
  <c r="B1081" i="9"/>
  <c r="N1080" i="9"/>
  <c r="M1080" i="9"/>
  <c r="L1080" i="9"/>
  <c r="K1080" i="9"/>
  <c r="J1080" i="9"/>
  <c r="I1080" i="9"/>
  <c r="H1080" i="9"/>
  <c r="G1080" i="9"/>
  <c r="F1080" i="9"/>
  <c r="E1080" i="9"/>
  <c r="D1080" i="9"/>
  <c r="C1080" i="9"/>
  <c r="B1080" i="9"/>
  <c r="N1079" i="9"/>
  <c r="M1079" i="9"/>
  <c r="L1079" i="9"/>
  <c r="K1079" i="9"/>
  <c r="J1079" i="9"/>
  <c r="I1079" i="9"/>
  <c r="H1079" i="9"/>
  <c r="G1079" i="9"/>
  <c r="F1079" i="9"/>
  <c r="E1079" i="9"/>
  <c r="D1079" i="9"/>
  <c r="C1079" i="9"/>
  <c r="B1079" i="9"/>
  <c r="N1078" i="9"/>
  <c r="M1078" i="9"/>
  <c r="L1078" i="9"/>
  <c r="K1078" i="9"/>
  <c r="J1078" i="9"/>
  <c r="I1078" i="9"/>
  <c r="H1078" i="9"/>
  <c r="G1078" i="9"/>
  <c r="F1078" i="9"/>
  <c r="E1078" i="9"/>
  <c r="D1078" i="9"/>
  <c r="C1078" i="9"/>
  <c r="B1078" i="9"/>
  <c r="N1077" i="9"/>
  <c r="M1077" i="9"/>
  <c r="L1077" i="9"/>
  <c r="K1077" i="9"/>
  <c r="J1077" i="9"/>
  <c r="I1077" i="9"/>
  <c r="H1077" i="9"/>
  <c r="G1077" i="9"/>
  <c r="F1077" i="9"/>
  <c r="E1077" i="9"/>
  <c r="D1077" i="9"/>
  <c r="C1077" i="9"/>
  <c r="B1077" i="9"/>
  <c r="N1076" i="9"/>
  <c r="M1076" i="9"/>
  <c r="L1076" i="9"/>
  <c r="K1076" i="9"/>
  <c r="J1076" i="9"/>
  <c r="I1076" i="9"/>
  <c r="H1076" i="9"/>
  <c r="G1076" i="9"/>
  <c r="F1076" i="9"/>
  <c r="E1076" i="9"/>
  <c r="D1076" i="9"/>
  <c r="C1076" i="9"/>
  <c r="B1076" i="9"/>
  <c r="N1075" i="9"/>
  <c r="M1075" i="9"/>
  <c r="L1075" i="9"/>
  <c r="K1075" i="9"/>
  <c r="J1075" i="9"/>
  <c r="I1075" i="9"/>
  <c r="H1075" i="9"/>
  <c r="G1075" i="9"/>
  <c r="F1075" i="9"/>
  <c r="E1075" i="9"/>
  <c r="D1075" i="9"/>
  <c r="C1075" i="9"/>
  <c r="B1075" i="9"/>
  <c r="N1074" i="9"/>
  <c r="M1074" i="9"/>
  <c r="L1074" i="9"/>
  <c r="K1074" i="9"/>
  <c r="J1074" i="9"/>
  <c r="I1074" i="9"/>
  <c r="H1074" i="9"/>
  <c r="G1074" i="9"/>
  <c r="F1074" i="9"/>
  <c r="E1074" i="9"/>
  <c r="D1074" i="9"/>
  <c r="C1074" i="9"/>
  <c r="B1074" i="9"/>
  <c r="N1073" i="9"/>
  <c r="M1073" i="9"/>
  <c r="L1073" i="9"/>
  <c r="K1073" i="9"/>
  <c r="J1073" i="9"/>
  <c r="I1073" i="9"/>
  <c r="H1073" i="9"/>
  <c r="G1073" i="9"/>
  <c r="F1073" i="9"/>
  <c r="E1073" i="9"/>
  <c r="D1073" i="9"/>
  <c r="C1073" i="9"/>
  <c r="B1073" i="9"/>
  <c r="N1072" i="9"/>
  <c r="M1072" i="9"/>
  <c r="L1072" i="9"/>
  <c r="K1072" i="9"/>
  <c r="J1072" i="9"/>
  <c r="I1072" i="9"/>
  <c r="H1072" i="9"/>
  <c r="G1072" i="9"/>
  <c r="F1072" i="9"/>
  <c r="E1072" i="9"/>
  <c r="D1072" i="9"/>
  <c r="C1072" i="9"/>
  <c r="B1072" i="9"/>
  <c r="N1071" i="9"/>
  <c r="M1071" i="9"/>
  <c r="L1071" i="9"/>
  <c r="K1071" i="9"/>
  <c r="J1071" i="9"/>
  <c r="I1071" i="9"/>
  <c r="H1071" i="9"/>
  <c r="G1071" i="9"/>
  <c r="F1071" i="9"/>
  <c r="E1071" i="9"/>
  <c r="D1071" i="9"/>
  <c r="C1071" i="9"/>
  <c r="B1071" i="9"/>
  <c r="N1070" i="9"/>
  <c r="M1070" i="9"/>
  <c r="L1070" i="9"/>
  <c r="K1070" i="9"/>
  <c r="J1070" i="9"/>
  <c r="I1070" i="9"/>
  <c r="H1070" i="9"/>
  <c r="G1070" i="9"/>
  <c r="F1070" i="9"/>
  <c r="E1070" i="9"/>
  <c r="D1070" i="9"/>
  <c r="C1070" i="9"/>
  <c r="B1070" i="9"/>
  <c r="N1069" i="9"/>
  <c r="M1069" i="9"/>
  <c r="L1069" i="9"/>
  <c r="K1069" i="9"/>
  <c r="J1069" i="9"/>
  <c r="I1069" i="9"/>
  <c r="H1069" i="9"/>
  <c r="G1069" i="9"/>
  <c r="F1069" i="9"/>
  <c r="E1069" i="9"/>
  <c r="D1069" i="9"/>
  <c r="C1069" i="9"/>
  <c r="B1069" i="9"/>
  <c r="N1068" i="9"/>
  <c r="M1068" i="9"/>
  <c r="L1068" i="9"/>
  <c r="K1068" i="9"/>
  <c r="J1068" i="9"/>
  <c r="I1068" i="9"/>
  <c r="H1068" i="9"/>
  <c r="G1068" i="9"/>
  <c r="F1068" i="9"/>
  <c r="E1068" i="9"/>
  <c r="D1068" i="9"/>
  <c r="C1068" i="9"/>
  <c r="B1068" i="9"/>
  <c r="N1067" i="9"/>
  <c r="M1067" i="9"/>
  <c r="L1067" i="9"/>
  <c r="K1067" i="9"/>
  <c r="J1067" i="9"/>
  <c r="I1067" i="9"/>
  <c r="H1067" i="9"/>
  <c r="G1067" i="9"/>
  <c r="F1067" i="9"/>
  <c r="E1067" i="9"/>
  <c r="D1067" i="9"/>
  <c r="C1067" i="9"/>
  <c r="B1067" i="9"/>
  <c r="N1066" i="9"/>
  <c r="M1066" i="9"/>
  <c r="L1066" i="9"/>
  <c r="K1066" i="9"/>
  <c r="J1066" i="9"/>
  <c r="I1066" i="9"/>
  <c r="H1066" i="9"/>
  <c r="G1066" i="9"/>
  <c r="F1066" i="9"/>
  <c r="E1066" i="9"/>
  <c r="D1066" i="9"/>
  <c r="C1066" i="9"/>
  <c r="B1066" i="9"/>
  <c r="N1065" i="9"/>
  <c r="M1065" i="9"/>
  <c r="L1065" i="9"/>
  <c r="K1065" i="9"/>
  <c r="J1065" i="9"/>
  <c r="I1065" i="9"/>
  <c r="H1065" i="9"/>
  <c r="G1065" i="9"/>
  <c r="F1065" i="9"/>
  <c r="E1065" i="9"/>
  <c r="D1065" i="9"/>
  <c r="C1065" i="9"/>
  <c r="B1065" i="9"/>
  <c r="N1064" i="9"/>
  <c r="M1064" i="9"/>
  <c r="L1064" i="9"/>
  <c r="K1064" i="9"/>
  <c r="J1064" i="9"/>
  <c r="I1064" i="9"/>
  <c r="H1064" i="9"/>
  <c r="G1064" i="9"/>
  <c r="F1064" i="9"/>
  <c r="E1064" i="9"/>
  <c r="D1064" i="9"/>
  <c r="C1064" i="9"/>
  <c r="B1064" i="9"/>
  <c r="N1063" i="9"/>
  <c r="M1063" i="9"/>
  <c r="L1063" i="9"/>
  <c r="K1063" i="9"/>
  <c r="J1063" i="9"/>
  <c r="I1063" i="9"/>
  <c r="H1063" i="9"/>
  <c r="G1063" i="9"/>
  <c r="F1063" i="9"/>
  <c r="E1063" i="9"/>
  <c r="D1063" i="9"/>
  <c r="C1063" i="9"/>
  <c r="B1063" i="9"/>
  <c r="N1062" i="9"/>
  <c r="M1062" i="9"/>
  <c r="L1062" i="9"/>
  <c r="K1062" i="9"/>
  <c r="J1062" i="9"/>
  <c r="I1062" i="9"/>
  <c r="H1062" i="9"/>
  <c r="G1062" i="9"/>
  <c r="F1062" i="9"/>
  <c r="E1062" i="9"/>
  <c r="D1062" i="9"/>
  <c r="C1062" i="9"/>
  <c r="B1062" i="9"/>
  <c r="N1061" i="9"/>
  <c r="M1061" i="9"/>
  <c r="L1061" i="9"/>
  <c r="K1061" i="9"/>
  <c r="J1061" i="9"/>
  <c r="I1061" i="9"/>
  <c r="H1061" i="9"/>
  <c r="G1061" i="9"/>
  <c r="F1061" i="9"/>
  <c r="E1061" i="9"/>
  <c r="D1061" i="9"/>
  <c r="C1061" i="9"/>
  <c r="B1061" i="9"/>
  <c r="N1060" i="9"/>
  <c r="M1060" i="9"/>
  <c r="L1060" i="9"/>
  <c r="K1060" i="9"/>
  <c r="J1060" i="9"/>
  <c r="I1060" i="9"/>
  <c r="H1060" i="9"/>
  <c r="G1060" i="9"/>
  <c r="F1060" i="9"/>
  <c r="E1060" i="9"/>
  <c r="D1060" i="9"/>
  <c r="C1060" i="9"/>
  <c r="B1060" i="9"/>
  <c r="N1059" i="9"/>
  <c r="M1059" i="9"/>
  <c r="L1059" i="9"/>
  <c r="K1059" i="9"/>
  <c r="J1059" i="9"/>
  <c r="I1059" i="9"/>
  <c r="H1059" i="9"/>
  <c r="G1059" i="9"/>
  <c r="F1059" i="9"/>
  <c r="E1059" i="9"/>
  <c r="D1059" i="9"/>
  <c r="C1059" i="9"/>
  <c r="B1059" i="9"/>
  <c r="N1058" i="9"/>
  <c r="M1058" i="9"/>
  <c r="L1058" i="9"/>
  <c r="K1058" i="9"/>
  <c r="J1058" i="9"/>
  <c r="I1058" i="9"/>
  <c r="H1058" i="9"/>
  <c r="G1058" i="9"/>
  <c r="F1058" i="9"/>
  <c r="E1058" i="9"/>
  <c r="D1058" i="9"/>
  <c r="C1058" i="9"/>
  <c r="B1058" i="9"/>
  <c r="N1057" i="9"/>
  <c r="M1057" i="9"/>
  <c r="L1057" i="9"/>
  <c r="K1057" i="9"/>
  <c r="J1057" i="9"/>
  <c r="I1057" i="9"/>
  <c r="H1057" i="9"/>
  <c r="G1057" i="9"/>
  <c r="F1057" i="9"/>
  <c r="E1057" i="9"/>
  <c r="D1057" i="9"/>
  <c r="C1057" i="9"/>
  <c r="B1057" i="9"/>
  <c r="N1056" i="9"/>
  <c r="M1056" i="9"/>
  <c r="L1056" i="9"/>
  <c r="K1056" i="9"/>
  <c r="J1056" i="9"/>
  <c r="I1056" i="9"/>
  <c r="H1056" i="9"/>
  <c r="G1056" i="9"/>
  <c r="F1056" i="9"/>
  <c r="E1056" i="9"/>
  <c r="D1056" i="9"/>
  <c r="C1056" i="9"/>
  <c r="B1056" i="9"/>
  <c r="N1055" i="9"/>
  <c r="M1055" i="9"/>
  <c r="L1055" i="9"/>
  <c r="K1055" i="9"/>
  <c r="J1055" i="9"/>
  <c r="I1055" i="9"/>
  <c r="H1055" i="9"/>
  <c r="G1055" i="9"/>
  <c r="F1055" i="9"/>
  <c r="E1055" i="9"/>
  <c r="D1055" i="9"/>
  <c r="C1055" i="9"/>
  <c r="B1055" i="9"/>
  <c r="N1054" i="9"/>
  <c r="M1054" i="9"/>
  <c r="L1054" i="9"/>
  <c r="K1054" i="9"/>
  <c r="J1054" i="9"/>
  <c r="I1054" i="9"/>
  <c r="H1054" i="9"/>
  <c r="G1054" i="9"/>
  <c r="F1054" i="9"/>
  <c r="E1054" i="9"/>
  <c r="D1054" i="9"/>
  <c r="C1054" i="9"/>
  <c r="B1054" i="9"/>
  <c r="N1053" i="9"/>
  <c r="M1053" i="9"/>
  <c r="L1053" i="9"/>
  <c r="K1053" i="9"/>
  <c r="J1053" i="9"/>
  <c r="I1053" i="9"/>
  <c r="H1053" i="9"/>
  <c r="G1053" i="9"/>
  <c r="F1053" i="9"/>
  <c r="E1053" i="9"/>
  <c r="D1053" i="9"/>
  <c r="C1053" i="9"/>
  <c r="B1053" i="9"/>
  <c r="N1052" i="9"/>
  <c r="M1052" i="9"/>
  <c r="L1052" i="9"/>
  <c r="K1052" i="9"/>
  <c r="J1052" i="9"/>
  <c r="I1052" i="9"/>
  <c r="H1052" i="9"/>
  <c r="G1052" i="9"/>
  <c r="F1052" i="9"/>
  <c r="E1052" i="9"/>
  <c r="D1052" i="9"/>
  <c r="C1052" i="9"/>
  <c r="B1052" i="9"/>
  <c r="N1051" i="9"/>
  <c r="M1051" i="9"/>
  <c r="L1051" i="9"/>
  <c r="K1051" i="9"/>
  <c r="J1051" i="9"/>
  <c r="I1051" i="9"/>
  <c r="H1051" i="9"/>
  <c r="G1051" i="9"/>
  <c r="F1051" i="9"/>
  <c r="E1051" i="9"/>
  <c r="D1051" i="9"/>
  <c r="C1051" i="9"/>
  <c r="B1051" i="9"/>
  <c r="N1050" i="9"/>
  <c r="M1050" i="9"/>
  <c r="L1050" i="9"/>
  <c r="K1050" i="9"/>
  <c r="J1050" i="9"/>
  <c r="I1050" i="9"/>
  <c r="H1050" i="9"/>
  <c r="G1050" i="9"/>
  <c r="F1050" i="9"/>
  <c r="E1050" i="9"/>
  <c r="D1050" i="9"/>
  <c r="C1050" i="9"/>
  <c r="B1050" i="9"/>
  <c r="N1049" i="9"/>
  <c r="M1049" i="9"/>
  <c r="L1049" i="9"/>
  <c r="K1049" i="9"/>
  <c r="J1049" i="9"/>
  <c r="I1049" i="9"/>
  <c r="H1049" i="9"/>
  <c r="G1049" i="9"/>
  <c r="F1049" i="9"/>
  <c r="E1049" i="9"/>
  <c r="D1049" i="9"/>
  <c r="C1049" i="9"/>
  <c r="B1049" i="9"/>
  <c r="N1048" i="9"/>
  <c r="M1048" i="9"/>
  <c r="L1048" i="9"/>
  <c r="K1048" i="9"/>
  <c r="J1048" i="9"/>
  <c r="I1048" i="9"/>
  <c r="H1048" i="9"/>
  <c r="G1048" i="9"/>
  <c r="F1048" i="9"/>
  <c r="E1048" i="9"/>
  <c r="D1048" i="9"/>
  <c r="C1048" i="9"/>
  <c r="B1048" i="9"/>
  <c r="N1047" i="9"/>
  <c r="M1047" i="9"/>
  <c r="L1047" i="9"/>
  <c r="K1047" i="9"/>
  <c r="J1047" i="9"/>
  <c r="I1047" i="9"/>
  <c r="H1047" i="9"/>
  <c r="G1047" i="9"/>
  <c r="F1047" i="9"/>
  <c r="E1047" i="9"/>
  <c r="D1047" i="9"/>
  <c r="C1047" i="9"/>
  <c r="B1047" i="9"/>
  <c r="N1046" i="9"/>
  <c r="M1046" i="9"/>
  <c r="L1046" i="9"/>
  <c r="K1046" i="9"/>
  <c r="J1046" i="9"/>
  <c r="I1046" i="9"/>
  <c r="H1046" i="9"/>
  <c r="G1046" i="9"/>
  <c r="F1046" i="9"/>
  <c r="E1046" i="9"/>
  <c r="D1046" i="9"/>
  <c r="C1046" i="9"/>
  <c r="B1046" i="9"/>
  <c r="N1045" i="9"/>
  <c r="M1045" i="9"/>
  <c r="L1045" i="9"/>
  <c r="K1045" i="9"/>
  <c r="J1045" i="9"/>
  <c r="I1045" i="9"/>
  <c r="H1045" i="9"/>
  <c r="G1045" i="9"/>
  <c r="F1045" i="9"/>
  <c r="E1045" i="9"/>
  <c r="D1045" i="9"/>
  <c r="C1045" i="9"/>
  <c r="B1045" i="9"/>
  <c r="N1044" i="9"/>
  <c r="M1044" i="9"/>
  <c r="L1044" i="9"/>
  <c r="K1044" i="9"/>
  <c r="J1044" i="9"/>
  <c r="I1044" i="9"/>
  <c r="H1044" i="9"/>
  <c r="G1044" i="9"/>
  <c r="F1044" i="9"/>
  <c r="E1044" i="9"/>
  <c r="D1044" i="9"/>
  <c r="C1044" i="9"/>
  <c r="B1044" i="9"/>
  <c r="N1043" i="9"/>
  <c r="M1043" i="9"/>
  <c r="L1043" i="9"/>
  <c r="K1043" i="9"/>
  <c r="J1043" i="9"/>
  <c r="I1043" i="9"/>
  <c r="H1043" i="9"/>
  <c r="G1043" i="9"/>
  <c r="F1043" i="9"/>
  <c r="E1043" i="9"/>
  <c r="D1043" i="9"/>
  <c r="C1043" i="9"/>
  <c r="B1043" i="9"/>
  <c r="N1042" i="9"/>
  <c r="M1042" i="9"/>
  <c r="L1042" i="9"/>
  <c r="K1042" i="9"/>
  <c r="J1042" i="9"/>
  <c r="I1042" i="9"/>
  <c r="H1042" i="9"/>
  <c r="G1042" i="9"/>
  <c r="F1042" i="9"/>
  <c r="E1042" i="9"/>
  <c r="D1042" i="9"/>
  <c r="C1042" i="9"/>
  <c r="B1042" i="9"/>
  <c r="N1041" i="9"/>
  <c r="M1041" i="9"/>
  <c r="L1041" i="9"/>
  <c r="K1041" i="9"/>
  <c r="J1041" i="9"/>
  <c r="I1041" i="9"/>
  <c r="H1041" i="9"/>
  <c r="G1041" i="9"/>
  <c r="F1041" i="9"/>
  <c r="E1041" i="9"/>
  <c r="D1041" i="9"/>
  <c r="C1041" i="9"/>
  <c r="B1041" i="9"/>
  <c r="N1040" i="9"/>
  <c r="M1040" i="9"/>
  <c r="L1040" i="9"/>
  <c r="K1040" i="9"/>
  <c r="J1040" i="9"/>
  <c r="I1040" i="9"/>
  <c r="H1040" i="9"/>
  <c r="G1040" i="9"/>
  <c r="F1040" i="9"/>
  <c r="E1040" i="9"/>
  <c r="D1040" i="9"/>
  <c r="C1040" i="9"/>
  <c r="B1040" i="9"/>
  <c r="N1039" i="9"/>
  <c r="M1039" i="9"/>
  <c r="L1039" i="9"/>
  <c r="K1039" i="9"/>
  <c r="J1039" i="9"/>
  <c r="I1039" i="9"/>
  <c r="H1039" i="9"/>
  <c r="G1039" i="9"/>
  <c r="F1039" i="9"/>
  <c r="E1039" i="9"/>
  <c r="D1039" i="9"/>
  <c r="C1039" i="9"/>
  <c r="B1039" i="9"/>
  <c r="N1038" i="9"/>
  <c r="M1038" i="9"/>
  <c r="L1038" i="9"/>
  <c r="K1038" i="9"/>
  <c r="J1038" i="9"/>
  <c r="I1038" i="9"/>
  <c r="H1038" i="9"/>
  <c r="G1038" i="9"/>
  <c r="F1038" i="9"/>
  <c r="E1038" i="9"/>
  <c r="D1038" i="9"/>
  <c r="C1038" i="9"/>
  <c r="B1038" i="9"/>
  <c r="N1037" i="9"/>
  <c r="M1037" i="9"/>
  <c r="L1037" i="9"/>
  <c r="K1037" i="9"/>
  <c r="J1037" i="9"/>
  <c r="I1037" i="9"/>
  <c r="H1037" i="9"/>
  <c r="G1037" i="9"/>
  <c r="F1037" i="9"/>
  <c r="E1037" i="9"/>
  <c r="D1037" i="9"/>
  <c r="C1037" i="9"/>
  <c r="B1037" i="9"/>
  <c r="N1036" i="9"/>
  <c r="M1036" i="9"/>
  <c r="L1036" i="9"/>
  <c r="K1036" i="9"/>
  <c r="J1036" i="9"/>
  <c r="I1036" i="9"/>
  <c r="H1036" i="9"/>
  <c r="G1036" i="9"/>
  <c r="F1036" i="9"/>
  <c r="E1036" i="9"/>
  <c r="D1036" i="9"/>
  <c r="C1036" i="9"/>
  <c r="B1036" i="9"/>
  <c r="N1035" i="9"/>
  <c r="M1035" i="9"/>
  <c r="L1035" i="9"/>
  <c r="K1035" i="9"/>
  <c r="J1035" i="9"/>
  <c r="I1035" i="9"/>
  <c r="H1035" i="9"/>
  <c r="G1035" i="9"/>
  <c r="F1035" i="9"/>
  <c r="E1035" i="9"/>
  <c r="D1035" i="9"/>
  <c r="C1035" i="9"/>
  <c r="B1035" i="9"/>
  <c r="N1034" i="9"/>
  <c r="M1034" i="9"/>
  <c r="L1034" i="9"/>
  <c r="K1034" i="9"/>
  <c r="J1034" i="9"/>
  <c r="I1034" i="9"/>
  <c r="H1034" i="9"/>
  <c r="G1034" i="9"/>
  <c r="F1034" i="9"/>
  <c r="E1034" i="9"/>
  <c r="D1034" i="9"/>
  <c r="C1034" i="9"/>
  <c r="B1034" i="9"/>
  <c r="N1033" i="9"/>
  <c r="M1033" i="9"/>
  <c r="L1033" i="9"/>
  <c r="K1033" i="9"/>
  <c r="J1033" i="9"/>
  <c r="I1033" i="9"/>
  <c r="H1033" i="9"/>
  <c r="G1033" i="9"/>
  <c r="F1033" i="9"/>
  <c r="E1033" i="9"/>
  <c r="D1033" i="9"/>
  <c r="C1033" i="9"/>
  <c r="B1033" i="9"/>
  <c r="N1032" i="9"/>
  <c r="M1032" i="9"/>
  <c r="L1032" i="9"/>
  <c r="K1032" i="9"/>
  <c r="J1032" i="9"/>
  <c r="I1032" i="9"/>
  <c r="H1032" i="9"/>
  <c r="G1032" i="9"/>
  <c r="F1032" i="9"/>
  <c r="E1032" i="9"/>
  <c r="D1032" i="9"/>
  <c r="C1032" i="9"/>
  <c r="B1032" i="9"/>
  <c r="N1031" i="9"/>
  <c r="M1031" i="9"/>
  <c r="L1031" i="9"/>
  <c r="K1031" i="9"/>
  <c r="J1031" i="9"/>
  <c r="I1031" i="9"/>
  <c r="H1031" i="9"/>
  <c r="G1031" i="9"/>
  <c r="F1031" i="9"/>
  <c r="E1031" i="9"/>
  <c r="D1031" i="9"/>
  <c r="C1031" i="9"/>
  <c r="B1031" i="9"/>
  <c r="N1030" i="9"/>
  <c r="M1030" i="9"/>
  <c r="L1030" i="9"/>
  <c r="K1030" i="9"/>
  <c r="J1030" i="9"/>
  <c r="I1030" i="9"/>
  <c r="H1030" i="9"/>
  <c r="G1030" i="9"/>
  <c r="F1030" i="9"/>
  <c r="E1030" i="9"/>
  <c r="D1030" i="9"/>
  <c r="C1030" i="9"/>
  <c r="B1030" i="9"/>
  <c r="N1029" i="9"/>
  <c r="M1029" i="9"/>
  <c r="L1029" i="9"/>
  <c r="K1029" i="9"/>
  <c r="J1029" i="9"/>
  <c r="I1029" i="9"/>
  <c r="H1029" i="9"/>
  <c r="G1029" i="9"/>
  <c r="F1029" i="9"/>
  <c r="E1029" i="9"/>
  <c r="D1029" i="9"/>
  <c r="C1029" i="9"/>
  <c r="B1029" i="9"/>
  <c r="N1028" i="9"/>
  <c r="M1028" i="9"/>
  <c r="L1028" i="9"/>
  <c r="K1028" i="9"/>
  <c r="J1028" i="9"/>
  <c r="I1028" i="9"/>
  <c r="H1028" i="9"/>
  <c r="G1028" i="9"/>
  <c r="F1028" i="9"/>
  <c r="E1028" i="9"/>
  <c r="D1028" i="9"/>
  <c r="C1028" i="9"/>
  <c r="B1028" i="9"/>
  <c r="N1027" i="9"/>
  <c r="M1027" i="9"/>
  <c r="L1027" i="9"/>
  <c r="K1027" i="9"/>
  <c r="J1027" i="9"/>
  <c r="I1027" i="9"/>
  <c r="H1027" i="9"/>
  <c r="G1027" i="9"/>
  <c r="F1027" i="9"/>
  <c r="E1027" i="9"/>
  <c r="D1027" i="9"/>
  <c r="C1027" i="9"/>
  <c r="B1027" i="9"/>
  <c r="N1026" i="9"/>
  <c r="M1026" i="9"/>
  <c r="L1026" i="9"/>
  <c r="K1026" i="9"/>
  <c r="J1026" i="9"/>
  <c r="I1026" i="9"/>
  <c r="H1026" i="9"/>
  <c r="G1026" i="9"/>
  <c r="F1026" i="9"/>
  <c r="E1026" i="9"/>
  <c r="D1026" i="9"/>
  <c r="C1026" i="9"/>
  <c r="B1026" i="9"/>
  <c r="N1025" i="9"/>
  <c r="M1025" i="9"/>
  <c r="L1025" i="9"/>
  <c r="K1025" i="9"/>
  <c r="J1025" i="9"/>
  <c r="I1025" i="9"/>
  <c r="H1025" i="9"/>
  <c r="G1025" i="9"/>
  <c r="F1025" i="9"/>
  <c r="E1025" i="9"/>
  <c r="D1025" i="9"/>
  <c r="C1025" i="9"/>
  <c r="B1025" i="9"/>
  <c r="N1024" i="9"/>
  <c r="M1024" i="9"/>
  <c r="L1024" i="9"/>
  <c r="K1024" i="9"/>
  <c r="J1024" i="9"/>
  <c r="I1024" i="9"/>
  <c r="H1024" i="9"/>
  <c r="G1024" i="9"/>
  <c r="F1024" i="9"/>
  <c r="E1024" i="9"/>
  <c r="D1024" i="9"/>
  <c r="C1024" i="9"/>
  <c r="B1024" i="9"/>
  <c r="N1023" i="9"/>
  <c r="M1023" i="9"/>
  <c r="L1023" i="9"/>
  <c r="K1023" i="9"/>
  <c r="J1023" i="9"/>
  <c r="I1023" i="9"/>
  <c r="H1023" i="9"/>
  <c r="G1023" i="9"/>
  <c r="F1023" i="9"/>
  <c r="E1023" i="9"/>
  <c r="D1023" i="9"/>
  <c r="C1023" i="9"/>
  <c r="B1023" i="9"/>
  <c r="N1022" i="9"/>
  <c r="M1022" i="9"/>
  <c r="L1022" i="9"/>
  <c r="K1022" i="9"/>
  <c r="J1022" i="9"/>
  <c r="I1022" i="9"/>
  <c r="H1022" i="9"/>
  <c r="G1022" i="9"/>
  <c r="F1022" i="9"/>
  <c r="E1022" i="9"/>
  <c r="D1022" i="9"/>
  <c r="C1022" i="9"/>
  <c r="B1022" i="9"/>
  <c r="N1021" i="9"/>
  <c r="M1021" i="9"/>
  <c r="L1021" i="9"/>
  <c r="K1021" i="9"/>
  <c r="J1021" i="9"/>
  <c r="I1021" i="9"/>
  <c r="H1021" i="9"/>
  <c r="G1021" i="9"/>
  <c r="F1021" i="9"/>
  <c r="E1021" i="9"/>
  <c r="D1021" i="9"/>
  <c r="C1021" i="9"/>
  <c r="B1021" i="9"/>
  <c r="N1020" i="9"/>
  <c r="M1020" i="9"/>
  <c r="L1020" i="9"/>
  <c r="K1020" i="9"/>
  <c r="J1020" i="9"/>
  <c r="I1020" i="9"/>
  <c r="H1020" i="9"/>
  <c r="G1020" i="9"/>
  <c r="F1020" i="9"/>
  <c r="E1020" i="9"/>
  <c r="D1020" i="9"/>
  <c r="C1020" i="9"/>
  <c r="B1020" i="9"/>
  <c r="N1019" i="9"/>
  <c r="M1019" i="9"/>
  <c r="L1019" i="9"/>
  <c r="K1019" i="9"/>
  <c r="J1019" i="9"/>
  <c r="I1019" i="9"/>
  <c r="H1019" i="9"/>
  <c r="G1019" i="9"/>
  <c r="F1019" i="9"/>
  <c r="E1019" i="9"/>
  <c r="D1019" i="9"/>
  <c r="C1019" i="9"/>
  <c r="B1019" i="9"/>
  <c r="N1018" i="9"/>
  <c r="M1018" i="9"/>
  <c r="L1018" i="9"/>
  <c r="K1018" i="9"/>
  <c r="J1018" i="9"/>
  <c r="I1018" i="9"/>
  <c r="H1018" i="9"/>
  <c r="G1018" i="9"/>
  <c r="F1018" i="9"/>
  <c r="E1018" i="9"/>
  <c r="D1018" i="9"/>
  <c r="C1018" i="9"/>
  <c r="B1018" i="9"/>
  <c r="N1017" i="9"/>
  <c r="M1017" i="9"/>
  <c r="L1017" i="9"/>
  <c r="K1017" i="9"/>
  <c r="J1017" i="9"/>
  <c r="I1017" i="9"/>
  <c r="H1017" i="9"/>
  <c r="G1017" i="9"/>
  <c r="F1017" i="9"/>
  <c r="E1017" i="9"/>
  <c r="D1017" i="9"/>
  <c r="C1017" i="9"/>
  <c r="B1017" i="9"/>
  <c r="N1016" i="9"/>
  <c r="M1016" i="9"/>
  <c r="L1016" i="9"/>
  <c r="K1016" i="9"/>
  <c r="J1016" i="9"/>
  <c r="I1016" i="9"/>
  <c r="H1016" i="9"/>
  <c r="G1016" i="9"/>
  <c r="F1016" i="9"/>
  <c r="E1016" i="9"/>
  <c r="D1016" i="9"/>
  <c r="C1016" i="9"/>
  <c r="B1016" i="9"/>
  <c r="N1015" i="9"/>
  <c r="M1015" i="9"/>
  <c r="L1015" i="9"/>
  <c r="K1015" i="9"/>
  <c r="J1015" i="9"/>
  <c r="I1015" i="9"/>
  <c r="H1015" i="9"/>
  <c r="G1015" i="9"/>
  <c r="F1015" i="9"/>
  <c r="E1015" i="9"/>
  <c r="D1015" i="9"/>
  <c r="C1015" i="9"/>
  <c r="B1015" i="9"/>
  <c r="N1014" i="9"/>
  <c r="M1014" i="9"/>
  <c r="L1014" i="9"/>
  <c r="K1014" i="9"/>
  <c r="J1014" i="9"/>
  <c r="I1014" i="9"/>
  <c r="H1014" i="9"/>
  <c r="G1014" i="9"/>
  <c r="F1014" i="9"/>
  <c r="E1014" i="9"/>
  <c r="D1014" i="9"/>
  <c r="C1014" i="9"/>
  <c r="B1014" i="9"/>
  <c r="N1013" i="9"/>
  <c r="M1013" i="9"/>
  <c r="L1013" i="9"/>
  <c r="K1013" i="9"/>
  <c r="J1013" i="9"/>
  <c r="I1013" i="9"/>
  <c r="H1013" i="9"/>
  <c r="G1013" i="9"/>
  <c r="F1013" i="9"/>
  <c r="E1013" i="9"/>
  <c r="D1013" i="9"/>
  <c r="C1013" i="9"/>
  <c r="B1013" i="9"/>
  <c r="N1012" i="9"/>
  <c r="M1012" i="9"/>
  <c r="L1012" i="9"/>
  <c r="K1012" i="9"/>
  <c r="J1012" i="9"/>
  <c r="I1012" i="9"/>
  <c r="H1012" i="9"/>
  <c r="G1012" i="9"/>
  <c r="F1012" i="9"/>
  <c r="E1012" i="9"/>
  <c r="D1012" i="9"/>
  <c r="C1012" i="9"/>
  <c r="B1012" i="9"/>
  <c r="N1011" i="9"/>
  <c r="M1011" i="9"/>
  <c r="L1011" i="9"/>
  <c r="K1011" i="9"/>
  <c r="J1011" i="9"/>
  <c r="I1011" i="9"/>
  <c r="H1011" i="9"/>
  <c r="G1011" i="9"/>
  <c r="F1011" i="9"/>
  <c r="E1011" i="9"/>
  <c r="D1011" i="9"/>
  <c r="C1011" i="9"/>
  <c r="B1011" i="9"/>
  <c r="N1010" i="9"/>
  <c r="M1010" i="9"/>
  <c r="L1010" i="9"/>
  <c r="K1010" i="9"/>
  <c r="J1010" i="9"/>
  <c r="I1010" i="9"/>
  <c r="H1010" i="9"/>
  <c r="G1010" i="9"/>
  <c r="F1010" i="9"/>
  <c r="E1010" i="9"/>
  <c r="D1010" i="9"/>
  <c r="C1010" i="9"/>
  <c r="B1010" i="9"/>
  <c r="N1009" i="9"/>
  <c r="M1009" i="9"/>
  <c r="L1009" i="9"/>
  <c r="K1009" i="9"/>
  <c r="J1009" i="9"/>
  <c r="I1009" i="9"/>
  <c r="H1009" i="9"/>
  <c r="G1009" i="9"/>
  <c r="F1009" i="9"/>
  <c r="E1009" i="9"/>
  <c r="D1009" i="9"/>
  <c r="C1009" i="9"/>
  <c r="B1009" i="9"/>
  <c r="N1008" i="9"/>
  <c r="M1008" i="9"/>
  <c r="L1008" i="9"/>
  <c r="K1008" i="9"/>
  <c r="J1008" i="9"/>
  <c r="I1008" i="9"/>
  <c r="H1008" i="9"/>
  <c r="G1008" i="9"/>
  <c r="F1008" i="9"/>
  <c r="E1008" i="9"/>
  <c r="D1008" i="9"/>
  <c r="C1008" i="9"/>
  <c r="B1008" i="9"/>
  <c r="N1007" i="9"/>
  <c r="M1007" i="9"/>
  <c r="L1007" i="9"/>
  <c r="K1007" i="9"/>
  <c r="J1007" i="9"/>
  <c r="I1007" i="9"/>
  <c r="H1007" i="9"/>
  <c r="G1007" i="9"/>
  <c r="F1007" i="9"/>
  <c r="E1007" i="9"/>
  <c r="D1007" i="9"/>
  <c r="C1007" i="9"/>
  <c r="B1007" i="9"/>
  <c r="N1006" i="9"/>
  <c r="M1006" i="9"/>
  <c r="L1006" i="9"/>
  <c r="K1006" i="9"/>
  <c r="J1006" i="9"/>
  <c r="I1006" i="9"/>
  <c r="H1006" i="9"/>
  <c r="G1006" i="9"/>
  <c r="F1006" i="9"/>
  <c r="E1006" i="9"/>
  <c r="D1006" i="9"/>
  <c r="C1006" i="9"/>
  <c r="B1006" i="9"/>
  <c r="N1005" i="9"/>
  <c r="M1005" i="9"/>
  <c r="L1005" i="9"/>
  <c r="K1005" i="9"/>
  <c r="J1005" i="9"/>
  <c r="I1005" i="9"/>
  <c r="H1005" i="9"/>
  <c r="G1005" i="9"/>
  <c r="F1005" i="9"/>
  <c r="E1005" i="9"/>
  <c r="D1005" i="9"/>
  <c r="C1005" i="9"/>
  <c r="B1005" i="9"/>
  <c r="N1004" i="9"/>
  <c r="M1004" i="9"/>
  <c r="L1004" i="9"/>
  <c r="K1004" i="9"/>
  <c r="J1004" i="9"/>
  <c r="I1004" i="9"/>
  <c r="H1004" i="9"/>
  <c r="G1004" i="9"/>
  <c r="F1004" i="9"/>
  <c r="E1004" i="9"/>
  <c r="D1004" i="9"/>
  <c r="C1004" i="9"/>
  <c r="B1004" i="9"/>
  <c r="N1003" i="9"/>
  <c r="M1003" i="9"/>
  <c r="L1003" i="9"/>
  <c r="K1003" i="9"/>
  <c r="J1003" i="9"/>
  <c r="I1003" i="9"/>
  <c r="H1003" i="9"/>
  <c r="G1003" i="9"/>
  <c r="F1003" i="9"/>
  <c r="E1003" i="9"/>
  <c r="D1003" i="9"/>
  <c r="C1003" i="9"/>
  <c r="B1003" i="9"/>
  <c r="N1002" i="9"/>
  <c r="M1002" i="9"/>
  <c r="L1002" i="9"/>
  <c r="K1002" i="9"/>
  <c r="J1002" i="9"/>
  <c r="I1002" i="9"/>
  <c r="H1002" i="9"/>
  <c r="G1002" i="9"/>
  <c r="F1002" i="9"/>
  <c r="E1002" i="9"/>
  <c r="D1002" i="9"/>
  <c r="C1002" i="9"/>
  <c r="B1002" i="9"/>
  <c r="N1001" i="9"/>
  <c r="M1001" i="9"/>
  <c r="L1001" i="9"/>
  <c r="K1001" i="9"/>
  <c r="J1001" i="9"/>
  <c r="I1001" i="9"/>
  <c r="H1001" i="9"/>
  <c r="G1001" i="9"/>
  <c r="F1001" i="9"/>
  <c r="E1001" i="9"/>
  <c r="D1001" i="9"/>
  <c r="C1001" i="9"/>
  <c r="B1001" i="9"/>
  <c r="N1000" i="9"/>
  <c r="M1000" i="9"/>
  <c r="L1000" i="9"/>
  <c r="K1000" i="9"/>
  <c r="J1000" i="9"/>
  <c r="I1000" i="9"/>
  <c r="H1000" i="9"/>
  <c r="G1000" i="9"/>
  <c r="F1000" i="9"/>
  <c r="E1000" i="9"/>
  <c r="D1000" i="9"/>
  <c r="C1000" i="9"/>
  <c r="B1000" i="9"/>
  <c r="N999" i="9"/>
  <c r="M999" i="9"/>
  <c r="L999" i="9"/>
  <c r="K999" i="9"/>
  <c r="J999" i="9"/>
  <c r="I999" i="9"/>
  <c r="H999" i="9"/>
  <c r="G999" i="9"/>
  <c r="F999" i="9"/>
  <c r="E999" i="9"/>
  <c r="D999" i="9"/>
  <c r="C999" i="9"/>
  <c r="B999" i="9"/>
  <c r="N998" i="9"/>
  <c r="M998" i="9"/>
  <c r="L998" i="9"/>
  <c r="K998" i="9"/>
  <c r="J998" i="9"/>
  <c r="I998" i="9"/>
  <c r="H998" i="9"/>
  <c r="G998" i="9"/>
  <c r="F998" i="9"/>
  <c r="E998" i="9"/>
  <c r="D998" i="9"/>
  <c r="C998" i="9"/>
  <c r="B998" i="9"/>
  <c r="N997" i="9"/>
  <c r="M997" i="9"/>
  <c r="L997" i="9"/>
  <c r="K997" i="9"/>
  <c r="J997" i="9"/>
  <c r="I997" i="9"/>
  <c r="H997" i="9"/>
  <c r="G997" i="9"/>
  <c r="F997" i="9"/>
  <c r="E997" i="9"/>
  <c r="D997" i="9"/>
  <c r="C997" i="9"/>
  <c r="B997" i="9"/>
  <c r="N996" i="9"/>
  <c r="M996" i="9"/>
  <c r="L996" i="9"/>
  <c r="K996" i="9"/>
  <c r="J996" i="9"/>
  <c r="I996" i="9"/>
  <c r="H996" i="9"/>
  <c r="G996" i="9"/>
  <c r="F996" i="9"/>
  <c r="E996" i="9"/>
  <c r="D996" i="9"/>
  <c r="C996" i="9"/>
  <c r="B996" i="9"/>
  <c r="N995" i="9"/>
  <c r="M995" i="9"/>
  <c r="L995" i="9"/>
  <c r="K995" i="9"/>
  <c r="J995" i="9"/>
  <c r="I995" i="9"/>
  <c r="H995" i="9"/>
  <c r="G995" i="9"/>
  <c r="F995" i="9"/>
  <c r="E995" i="9"/>
  <c r="D995" i="9"/>
  <c r="C995" i="9"/>
  <c r="B995" i="9"/>
  <c r="N994" i="9"/>
  <c r="M994" i="9"/>
  <c r="L994" i="9"/>
  <c r="K994" i="9"/>
  <c r="J994" i="9"/>
  <c r="I994" i="9"/>
  <c r="H994" i="9"/>
  <c r="G994" i="9"/>
  <c r="F994" i="9"/>
  <c r="E994" i="9"/>
  <c r="D994" i="9"/>
  <c r="C994" i="9"/>
  <c r="B994" i="9"/>
  <c r="N993" i="9"/>
  <c r="M993" i="9"/>
  <c r="L993" i="9"/>
  <c r="K993" i="9"/>
  <c r="J993" i="9"/>
  <c r="I993" i="9"/>
  <c r="H993" i="9"/>
  <c r="G993" i="9"/>
  <c r="F993" i="9"/>
  <c r="E993" i="9"/>
  <c r="D993" i="9"/>
  <c r="C993" i="9"/>
  <c r="B993" i="9"/>
  <c r="N992" i="9"/>
  <c r="M992" i="9"/>
  <c r="L992" i="9"/>
  <c r="K992" i="9"/>
  <c r="J992" i="9"/>
  <c r="I992" i="9"/>
  <c r="H992" i="9"/>
  <c r="G992" i="9"/>
  <c r="F992" i="9"/>
  <c r="E992" i="9"/>
  <c r="D992" i="9"/>
  <c r="C992" i="9"/>
  <c r="B992" i="9"/>
  <c r="N991" i="9"/>
  <c r="M991" i="9"/>
  <c r="L991" i="9"/>
  <c r="K991" i="9"/>
  <c r="J991" i="9"/>
  <c r="I991" i="9"/>
  <c r="H991" i="9"/>
  <c r="G991" i="9"/>
  <c r="F991" i="9"/>
  <c r="E991" i="9"/>
  <c r="D991" i="9"/>
  <c r="C991" i="9"/>
  <c r="B991" i="9"/>
  <c r="N990" i="9"/>
  <c r="M990" i="9"/>
  <c r="L990" i="9"/>
  <c r="K990" i="9"/>
  <c r="J990" i="9"/>
  <c r="I990" i="9"/>
  <c r="H990" i="9"/>
  <c r="G990" i="9"/>
  <c r="F990" i="9"/>
  <c r="E990" i="9"/>
  <c r="D990" i="9"/>
  <c r="C990" i="9"/>
  <c r="B990" i="9"/>
  <c r="N989" i="9"/>
  <c r="M989" i="9"/>
  <c r="L989" i="9"/>
  <c r="K989" i="9"/>
  <c r="J989" i="9"/>
  <c r="I989" i="9"/>
  <c r="H989" i="9"/>
  <c r="G989" i="9"/>
  <c r="F989" i="9"/>
  <c r="E989" i="9"/>
  <c r="D989" i="9"/>
  <c r="C989" i="9"/>
  <c r="B989" i="9"/>
  <c r="N988" i="9"/>
  <c r="M988" i="9"/>
  <c r="L988" i="9"/>
  <c r="K988" i="9"/>
  <c r="J988" i="9"/>
  <c r="I988" i="9"/>
  <c r="H988" i="9"/>
  <c r="G988" i="9"/>
  <c r="F988" i="9"/>
  <c r="E988" i="9"/>
  <c r="D988" i="9"/>
  <c r="C988" i="9"/>
  <c r="B988" i="9"/>
  <c r="N987" i="9"/>
  <c r="M987" i="9"/>
  <c r="L987" i="9"/>
  <c r="K987" i="9"/>
  <c r="J987" i="9"/>
  <c r="I987" i="9"/>
  <c r="H987" i="9"/>
  <c r="G987" i="9"/>
  <c r="F987" i="9"/>
  <c r="E987" i="9"/>
  <c r="D987" i="9"/>
  <c r="C987" i="9"/>
  <c r="B987" i="9"/>
  <c r="N986" i="9"/>
  <c r="M986" i="9"/>
  <c r="L986" i="9"/>
  <c r="K986" i="9"/>
  <c r="J986" i="9"/>
  <c r="I986" i="9"/>
  <c r="H986" i="9"/>
  <c r="G986" i="9"/>
  <c r="F986" i="9"/>
  <c r="E986" i="9"/>
  <c r="D986" i="9"/>
  <c r="C986" i="9"/>
  <c r="B986" i="9"/>
  <c r="N985" i="9"/>
  <c r="M985" i="9"/>
  <c r="L985" i="9"/>
  <c r="K985" i="9"/>
  <c r="J985" i="9"/>
  <c r="I985" i="9"/>
  <c r="H985" i="9"/>
  <c r="G985" i="9"/>
  <c r="F985" i="9"/>
  <c r="E985" i="9"/>
  <c r="D985" i="9"/>
  <c r="C985" i="9"/>
  <c r="B985" i="9"/>
  <c r="N984" i="9"/>
  <c r="M984" i="9"/>
  <c r="L984" i="9"/>
  <c r="K984" i="9"/>
  <c r="J984" i="9"/>
  <c r="I984" i="9"/>
  <c r="H984" i="9"/>
  <c r="G984" i="9"/>
  <c r="F984" i="9"/>
  <c r="E984" i="9"/>
  <c r="D984" i="9"/>
  <c r="C984" i="9"/>
  <c r="B984" i="9"/>
  <c r="N983" i="9"/>
  <c r="M983" i="9"/>
  <c r="L983" i="9"/>
  <c r="K983" i="9"/>
  <c r="J983" i="9"/>
  <c r="I983" i="9"/>
  <c r="H983" i="9"/>
  <c r="G983" i="9"/>
  <c r="F983" i="9"/>
  <c r="E983" i="9"/>
  <c r="D983" i="9"/>
  <c r="C983" i="9"/>
  <c r="B983" i="9"/>
  <c r="N982" i="9"/>
  <c r="M982" i="9"/>
  <c r="L982" i="9"/>
  <c r="K982" i="9"/>
  <c r="J982" i="9"/>
  <c r="I982" i="9"/>
  <c r="H982" i="9"/>
  <c r="G982" i="9"/>
  <c r="F982" i="9"/>
  <c r="E982" i="9"/>
  <c r="D982" i="9"/>
  <c r="C982" i="9"/>
  <c r="B982" i="9"/>
  <c r="N981" i="9"/>
  <c r="M981" i="9"/>
  <c r="L981" i="9"/>
  <c r="K981" i="9"/>
  <c r="J981" i="9"/>
  <c r="I981" i="9"/>
  <c r="H981" i="9"/>
  <c r="G981" i="9"/>
  <c r="F981" i="9"/>
  <c r="E981" i="9"/>
  <c r="D981" i="9"/>
  <c r="C981" i="9"/>
  <c r="B981" i="9"/>
  <c r="N980" i="9"/>
  <c r="M980" i="9"/>
  <c r="L980" i="9"/>
  <c r="K980" i="9"/>
  <c r="J980" i="9"/>
  <c r="I980" i="9"/>
  <c r="H980" i="9"/>
  <c r="G980" i="9"/>
  <c r="F980" i="9"/>
  <c r="E980" i="9"/>
  <c r="D980" i="9"/>
  <c r="C980" i="9"/>
  <c r="B980" i="9"/>
  <c r="N979" i="9"/>
  <c r="M979" i="9"/>
  <c r="L979" i="9"/>
  <c r="K979" i="9"/>
  <c r="J979" i="9"/>
  <c r="I979" i="9"/>
  <c r="H979" i="9"/>
  <c r="G979" i="9"/>
  <c r="F979" i="9"/>
  <c r="E979" i="9"/>
  <c r="D979" i="9"/>
  <c r="C979" i="9"/>
  <c r="B979" i="9"/>
  <c r="N978" i="9"/>
  <c r="M978" i="9"/>
  <c r="L978" i="9"/>
  <c r="K978" i="9"/>
  <c r="J978" i="9"/>
  <c r="I978" i="9"/>
  <c r="H978" i="9"/>
  <c r="G978" i="9"/>
  <c r="F978" i="9"/>
  <c r="E978" i="9"/>
  <c r="D978" i="9"/>
  <c r="C978" i="9"/>
  <c r="B978" i="9"/>
  <c r="N977" i="9"/>
  <c r="M977" i="9"/>
  <c r="L977" i="9"/>
  <c r="K977" i="9"/>
  <c r="J977" i="9"/>
  <c r="I977" i="9"/>
  <c r="H977" i="9"/>
  <c r="G977" i="9"/>
  <c r="F977" i="9"/>
  <c r="E977" i="9"/>
  <c r="D977" i="9"/>
  <c r="C977" i="9"/>
  <c r="B977" i="9"/>
  <c r="N976" i="9"/>
  <c r="M976" i="9"/>
  <c r="L976" i="9"/>
  <c r="K976" i="9"/>
  <c r="J976" i="9"/>
  <c r="I976" i="9"/>
  <c r="H976" i="9"/>
  <c r="G976" i="9"/>
  <c r="F976" i="9"/>
  <c r="E976" i="9"/>
  <c r="D976" i="9"/>
  <c r="C976" i="9"/>
  <c r="B976" i="9"/>
  <c r="N975" i="9"/>
  <c r="M975" i="9"/>
  <c r="L975" i="9"/>
  <c r="K975" i="9"/>
  <c r="J975" i="9"/>
  <c r="I975" i="9"/>
  <c r="H975" i="9"/>
  <c r="G975" i="9"/>
  <c r="F975" i="9"/>
  <c r="E975" i="9"/>
  <c r="D975" i="9"/>
  <c r="C975" i="9"/>
  <c r="B975" i="9"/>
  <c r="N974" i="9"/>
  <c r="M974" i="9"/>
  <c r="L974" i="9"/>
  <c r="K974" i="9"/>
  <c r="J974" i="9"/>
  <c r="I974" i="9"/>
  <c r="H974" i="9"/>
  <c r="G974" i="9"/>
  <c r="F974" i="9"/>
  <c r="E974" i="9"/>
  <c r="D974" i="9"/>
  <c r="C974" i="9"/>
  <c r="B974" i="9"/>
  <c r="N973" i="9"/>
  <c r="M973" i="9"/>
  <c r="L973" i="9"/>
  <c r="K973" i="9"/>
  <c r="J973" i="9"/>
  <c r="I973" i="9"/>
  <c r="H973" i="9"/>
  <c r="G973" i="9"/>
  <c r="F973" i="9"/>
  <c r="E973" i="9"/>
  <c r="D973" i="9"/>
  <c r="C973" i="9"/>
  <c r="B973" i="9"/>
  <c r="N972" i="9"/>
  <c r="M972" i="9"/>
  <c r="L972" i="9"/>
  <c r="K972" i="9"/>
  <c r="J972" i="9"/>
  <c r="I972" i="9"/>
  <c r="H972" i="9"/>
  <c r="G972" i="9"/>
  <c r="F972" i="9"/>
  <c r="E972" i="9"/>
  <c r="D972" i="9"/>
  <c r="C972" i="9"/>
  <c r="B972" i="9"/>
  <c r="N971" i="9"/>
  <c r="M971" i="9"/>
  <c r="L971" i="9"/>
  <c r="K971" i="9"/>
  <c r="J971" i="9"/>
  <c r="I971" i="9"/>
  <c r="H971" i="9"/>
  <c r="G971" i="9"/>
  <c r="F971" i="9"/>
  <c r="E971" i="9"/>
  <c r="D971" i="9"/>
  <c r="C971" i="9"/>
  <c r="B971" i="9"/>
  <c r="N970" i="9"/>
  <c r="M970" i="9"/>
  <c r="L970" i="9"/>
  <c r="K970" i="9"/>
  <c r="J970" i="9"/>
  <c r="I970" i="9"/>
  <c r="H970" i="9"/>
  <c r="G970" i="9"/>
  <c r="F970" i="9"/>
  <c r="E970" i="9"/>
  <c r="D970" i="9"/>
  <c r="C970" i="9"/>
  <c r="B970" i="9"/>
  <c r="N969" i="9"/>
  <c r="M969" i="9"/>
  <c r="L969" i="9"/>
  <c r="K969" i="9"/>
  <c r="J969" i="9"/>
  <c r="I969" i="9"/>
  <c r="H969" i="9"/>
  <c r="G969" i="9"/>
  <c r="F969" i="9"/>
  <c r="E969" i="9"/>
  <c r="D969" i="9"/>
  <c r="C969" i="9"/>
  <c r="B969" i="9"/>
  <c r="N968" i="9"/>
  <c r="M968" i="9"/>
  <c r="L968" i="9"/>
  <c r="K968" i="9"/>
  <c r="J968" i="9"/>
  <c r="I968" i="9"/>
  <c r="H968" i="9"/>
  <c r="G968" i="9"/>
  <c r="F968" i="9"/>
  <c r="E968" i="9"/>
  <c r="D968" i="9"/>
  <c r="C968" i="9"/>
  <c r="B968" i="9"/>
  <c r="N967" i="9"/>
  <c r="M967" i="9"/>
  <c r="L967" i="9"/>
  <c r="K967" i="9"/>
  <c r="J967" i="9"/>
  <c r="I967" i="9"/>
  <c r="H967" i="9"/>
  <c r="G967" i="9"/>
  <c r="F967" i="9"/>
  <c r="E967" i="9"/>
  <c r="D967" i="9"/>
  <c r="C967" i="9"/>
  <c r="B967" i="9"/>
  <c r="N966" i="9"/>
  <c r="M966" i="9"/>
  <c r="L966" i="9"/>
  <c r="K966" i="9"/>
  <c r="J966" i="9"/>
  <c r="I966" i="9"/>
  <c r="H966" i="9"/>
  <c r="G966" i="9"/>
  <c r="F966" i="9"/>
  <c r="E966" i="9"/>
  <c r="D966" i="9"/>
  <c r="C966" i="9"/>
  <c r="B966" i="9"/>
  <c r="N965" i="9"/>
  <c r="M965" i="9"/>
  <c r="L965" i="9"/>
  <c r="K965" i="9"/>
  <c r="J965" i="9"/>
  <c r="I965" i="9"/>
  <c r="H965" i="9"/>
  <c r="G965" i="9"/>
  <c r="F965" i="9"/>
  <c r="E965" i="9"/>
  <c r="D965" i="9"/>
  <c r="C965" i="9"/>
  <c r="B965" i="9"/>
  <c r="N964" i="9"/>
  <c r="M964" i="9"/>
  <c r="L964" i="9"/>
  <c r="K964" i="9"/>
  <c r="J964" i="9"/>
  <c r="I964" i="9"/>
  <c r="H964" i="9"/>
  <c r="G964" i="9"/>
  <c r="F964" i="9"/>
  <c r="E964" i="9"/>
  <c r="D964" i="9"/>
  <c r="C964" i="9"/>
  <c r="B964" i="9"/>
  <c r="N963" i="9"/>
  <c r="M963" i="9"/>
  <c r="L963" i="9"/>
  <c r="K963" i="9"/>
  <c r="J963" i="9"/>
  <c r="I963" i="9"/>
  <c r="H963" i="9"/>
  <c r="G963" i="9"/>
  <c r="F963" i="9"/>
  <c r="E963" i="9"/>
  <c r="D963" i="9"/>
  <c r="C963" i="9"/>
  <c r="B963" i="9"/>
  <c r="N962" i="9"/>
  <c r="M962" i="9"/>
  <c r="L962" i="9"/>
  <c r="K962" i="9"/>
  <c r="J962" i="9"/>
  <c r="I962" i="9"/>
  <c r="H962" i="9"/>
  <c r="G962" i="9"/>
  <c r="F962" i="9"/>
  <c r="E962" i="9"/>
  <c r="D962" i="9"/>
  <c r="C962" i="9"/>
  <c r="B962" i="9"/>
  <c r="N961" i="9"/>
  <c r="M961" i="9"/>
  <c r="L961" i="9"/>
  <c r="K961" i="9"/>
  <c r="J961" i="9"/>
  <c r="I961" i="9"/>
  <c r="H961" i="9"/>
  <c r="G961" i="9"/>
  <c r="F961" i="9"/>
  <c r="E961" i="9"/>
  <c r="D961" i="9"/>
  <c r="C961" i="9"/>
  <c r="B961" i="9"/>
  <c r="N960" i="9"/>
  <c r="M960" i="9"/>
  <c r="L960" i="9"/>
  <c r="K960" i="9"/>
  <c r="J960" i="9"/>
  <c r="I960" i="9"/>
  <c r="H960" i="9"/>
  <c r="G960" i="9"/>
  <c r="F960" i="9"/>
  <c r="E960" i="9"/>
  <c r="D960" i="9"/>
  <c r="C960" i="9"/>
  <c r="B960" i="9"/>
  <c r="N959" i="9"/>
  <c r="M959" i="9"/>
  <c r="L959" i="9"/>
  <c r="K959" i="9"/>
  <c r="J959" i="9"/>
  <c r="I959" i="9"/>
  <c r="H959" i="9"/>
  <c r="G959" i="9"/>
  <c r="F959" i="9"/>
  <c r="E959" i="9"/>
  <c r="D959" i="9"/>
  <c r="C959" i="9"/>
  <c r="B959" i="9"/>
  <c r="N958" i="9"/>
  <c r="M958" i="9"/>
  <c r="L958" i="9"/>
  <c r="K958" i="9"/>
  <c r="J958" i="9"/>
  <c r="I958" i="9"/>
  <c r="H958" i="9"/>
  <c r="G958" i="9"/>
  <c r="F958" i="9"/>
  <c r="E958" i="9"/>
  <c r="D958" i="9"/>
  <c r="C958" i="9"/>
  <c r="B958" i="9"/>
  <c r="N957" i="9"/>
  <c r="M957" i="9"/>
  <c r="L957" i="9"/>
  <c r="K957" i="9"/>
  <c r="J957" i="9"/>
  <c r="I957" i="9"/>
  <c r="H957" i="9"/>
  <c r="G957" i="9"/>
  <c r="F957" i="9"/>
  <c r="E957" i="9"/>
  <c r="D957" i="9"/>
  <c r="C957" i="9"/>
  <c r="B957" i="9"/>
  <c r="N956" i="9"/>
  <c r="M956" i="9"/>
  <c r="L956" i="9"/>
  <c r="K956" i="9"/>
  <c r="J956" i="9"/>
  <c r="I956" i="9"/>
  <c r="H956" i="9"/>
  <c r="G956" i="9"/>
  <c r="F956" i="9"/>
  <c r="E956" i="9"/>
  <c r="D956" i="9"/>
  <c r="C956" i="9"/>
  <c r="B956" i="9"/>
  <c r="N955" i="9"/>
  <c r="M955" i="9"/>
  <c r="L955" i="9"/>
  <c r="K955" i="9"/>
  <c r="J955" i="9"/>
  <c r="I955" i="9"/>
  <c r="H955" i="9"/>
  <c r="G955" i="9"/>
  <c r="F955" i="9"/>
  <c r="E955" i="9"/>
  <c r="D955" i="9"/>
  <c r="C955" i="9"/>
  <c r="B955" i="9"/>
  <c r="N954" i="9"/>
  <c r="M954" i="9"/>
  <c r="L954" i="9"/>
  <c r="K954" i="9"/>
  <c r="J954" i="9"/>
  <c r="I954" i="9"/>
  <c r="H954" i="9"/>
  <c r="G954" i="9"/>
  <c r="F954" i="9"/>
  <c r="E954" i="9"/>
  <c r="D954" i="9"/>
  <c r="C954" i="9"/>
  <c r="B954" i="9"/>
  <c r="N953" i="9"/>
  <c r="M953" i="9"/>
  <c r="L953" i="9"/>
  <c r="K953" i="9"/>
  <c r="J953" i="9"/>
  <c r="I953" i="9"/>
  <c r="H953" i="9"/>
  <c r="G953" i="9"/>
  <c r="F953" i="9"/>
  <c r="E953" i="9"/>
  <c r="D953" i="9"/>
  <c r="C953" i="9"/>
  <c r="B953" i="9"/>
  <c r="N952" i="9"/>
  <c r="M952" i="9"/>
  <c r="L952" i="9"/>
  <c r="K952" i="9"/>
  <c r="J952" i="9"/>
  <c r="I952" i="9"/>
  <c r="H952" i="9"/>
  <c r="G952" i="9"/>
  <c r="F952" i="9"/>
  <c r="E952" i="9"/>
  <c r="D952" i="9"/>
  <c r="C952" i="9"/>
  <c r="B952" i="9"/>
  <c r="N951" i="9"/>
  <c r="M951" i="9"/>
  <c r="L951" i="9"/>
  <c r="K951" i="9"/>
  <c r="J951" i="9"/>
  <c r="I951" i="9"/>
  <c r="H951" i="9"/>
  <c r="G951" i="9"/>
  <c r="F951" i="9"/>
  <c r="E951" i="9"/>
  <c r="D951" i="9"/>
  <c r="C951" i="9"/>
  <c r="B951" i="9"/>
  <c r="N950" i="9"/>
  <c r="M950" i="9"/>
  <c r="L950" i="9"/>
  <c r="K950" i="9"/>
  <c r="J950" i="9"/>
  <c r="I950" i="9"/>
  <c r="H950" i="9"/>
  <c r="G950" i="9"/>
  <c r="F950" i="9"/>
  <c r="E950" i="9"/>
  <c r="D950" i="9"/>
  <c r="C950" i="9"/>
  <c r="B950" i="9"/>
  <c r="N949" i="9"/>
  <c r="M949" i="9"/>
  <c r="L949" i="9"/>
  <c r="K949" i="9"/>
  <c r="J949" i="9"/>
  <c r="I949" i="9"/>
  <c r="H949" i="9"/>
  <c r="G949" i="9"/>
  <c r="F949" i="9"/>
  <c r="E949" i="9"/>
  <c r="D949" i="9"/>
  <c r="C949" i="9"/>
  <c r="B949" i="9"/>
  <c r="N948" i="9"/>
  <c r="M948" i="9"/>
  <c r="L948" i="9"/>
  <c r="K948" i="9"/>
  <c r="J948" i="9"/>
  <c r="I948" i="9"/>
  <c r="H948" i="9"/>
  <c r="G948" i="9"/>
  <c r="F948" i="9"/>
  <c r="E948" i="9"/>
  <c r="D948" i="9"/>
  <c r="C948" i="9"/>
  <c r="B948" i="9"/>
  <c r="N947" i="9"/>
  <c r="M947" i="9"/>
  <c r="L947" i="9"/>
  <c r="K947" i="9"/>
  <c r="J947" i="9"/>
  <c r="I947" i="9"/>
  <c r="H947" i="9"/>
  <c r="G947" i="9"/>
  <c r="F947" i="9"/>
  <c r="E947" i="9"/>
  <c r="D947" i="9"/>
  <c r="C947" i="9"/>
  <c r="B947" i="9"/>
  <c r="N946" i="9"/>
  <c r="M946" i="9"/>
  <c r="L946" i="9"/>
  <c r="K946" i="9"/>
  <c r="J946" i="9"/>
  <c r="I946" i="9"/>
  <c r="H946" i="9"/>
  <c r="G946" i="9"/>
  <c r="F946" i="9"/>
  <c r="E946" i="9"/>
  <c r="D946" i="9"/>
  <c r="C946" i="9"/>
  <c r="B946" i="9"/>
  <c r="N945" i="9"/>
  <c r="M945" i="9"/>
  <c r="L945" i="9"/>
  <c r="K945" i="9"/>
  <c r="J945" i="9"/>
  <c r="I945" i="9"/>
  <c r="H945" i="9"/>
  <c r="G945" i="9"/>
  <c r="F945" i="9"/>
  <c r="E945" i="9"/>
  <c r="D945" i="9"/>
  <c r="C945" i="9"/>
  <c r="B945" i="9"/>
  <c r="N944" i="9"/>
  <c r="M944" i="9"/>
  <c r="L944" i="9"/>
  <c r="K944" i="9"/>
  <c r="J944" i="9"/>
  <c r="I944" i="9"/>
  <c r="H944" i="9"/>
  <c r="G944" i="9"/>
  <c r="F944" i="9"/>
  <c r="E944" i="9"/>
  <c r="D944" i="9"/>
  <c r="C944" i="9"/>
  <c r="B944" i="9"/>
  <c r="N943" i="9"/>
  <c r="M943" i="9"/>
  <c r="L943" i="9"/>
  <c r="K943" i="9"/>
  <c r="J943" i="9"/>
  <c r="I943" i="9"/>
  <c r="H943" i="9"/>
  <c r="G943" i="9"/>
  <c r="F943" i="9"/>
  <c r="E943" i="9"/>
  <c r="D943" i="9"/>
  <c r="C943" i="9"/>
  <c r="B943" i="9"/>
  <c r="N942" i="9"/>
  <c r="M942" i="9"/>
  <c r="L942" i="9"/>
  <c r="K942" i="9"/>
  <c r="J942" i="9"/>
  <c r="I942" i="9"/>
  <c r="H942" i="9"/>
  <c r="G942" i="9"/>
  <c r="F942" i="9"/>
  <c r="E942" i="9"/>
  <c r="D942" i="9"/>
  <c r="C942" i="9"/>
  <c r="B942" i="9"/>
  <c r="N941" i="9"/>
  <c r="M941" i="9"/>
  <c r="L941" i="9"/>
  <c r="K941" i="9"/>
  <c r="J941" i="9"/>
  <c r="I941" i="9"/>
  <c r="H941" i="9"/>
  <c r="G941" i="9"/>
  <c r="F941" i="9"/>
  <c r="E941" i="9"/>
  <c r="D941" i="9"/>
  <c r="C941" i="9"/>
  <c r="B941" i="9"/>
  <c r="N940" i="9"/>
  <c r="M940" i="9"/>
  <c r="L940" i="9"/>
  <c r="K940" i="9"/>
  <c r="J940" i="9"/>
  <c r="I940" i="9"/>
  <c r="H940" i="9"/>
  <c r="G940" i="9"/>
  <c r="F940" i="9"/>
  <c r="E940" i="9"/>
  <c r="D940" i="9"/>
  <c r="C940" i="9"/>
  <c r="B940" i="9"/>
  <c r="N939" i="9"/>
  <c r="M939" i="9"/>
  <c r="L939" i="9"/>
  <c r="K939" i="9"/>
  <c r="J939" i="9"/>
  <c r="I939" i="9"/>
  <c r="H939" i="9"/>
  <c r="G939" i="9"/>
  <c r="F939" i="9"/>
  <c r="E939" i="9"/>
  <c r="D939" i="9"/>
  <c r="C939" i="9"/>
  <c r="B939" i="9"/>
  <c r="N938" i="9"/>
  <c r="M938" i="9"/>
  <c r="L938" i="9"/>
  <c r="K938" i="9"/>
  <c r="J938" i="9"/>
  <c r="I938" i="9"/>
  <c r="H938" i="9"/>
  <c r="G938" i="9"/>
  <c r="F938" i="9"/>
  <c r="E938" i="9"/>
  <c r="D938" i="9"/>
  <c r="C938" i="9"/>
  <c r="B938" i="9"/>
  <c r="N937" i="9"/>
  <c r="M937" i="9"/>
  <c r="L937" i="9"/>
  <c r="K937" i="9"/>
  <c r="J937" i="9"/>
  <c r="I937" i="9"/>
  <c r="H937" i="9"/>
  <c r="G937" i="9"/>
  <c r="F937" i="9"/>
  <c r="E937" i="9"/>
  <c r="D937" i="9"/>
  <c r="C937" i="9"/>
  <c r="B937" i="9"/>
  <c r="N936" i="9"/>
  <c r="M936" i="9"/>
  <c r="L936" i="9"/>
  <c r="K936" i="9"/>
  <c r="J936" i="9"/>
  <c r="I936" i="9"/>
  <c r="H936" i="9"/>
  <c r="G936" i="9"/>
  <c r="F936" i="9"/>
  <c r="E936" i="9"/>
  <c r="D936" i="9"/>
  <c r="C936" i="9"/>
  <c r="B936" i="9"/>
  <c r="N935" i="9"/>
  <c r="M935" i="9"/>
  <c r="L935" i="9"/>
  <c r="K935" i="9"/>
  <c r="J935" i="9"/>
  <c r="I935" i="9"/>
  <c r="H935" i="9"/>
  <c r="G935" i="9"/>
  <c r="F935" i="9"/>
  <c r="E935" i="9"/>
  <c r="D935" i="9"/>
  <c r="C935" i="9"/>
  <c r="B935" i="9"/>
  <c r="N934" i="9"/>
  <c r="M934" i="9"/>
  <c r="L934" i="9"/>
  <c r="K934" i="9"/>
  <c r="J934" i="9"/>
  <c r="I934" i="9"/>
  <c r="H934" i="9"/>
  <c r="G934" i="9"/>
  <c r="F934" i="9"/>
  <c r="E934" i="9"/>
  <c r="D934" i="9"/>
  <c r="C934" i="9"/>
  <c r="B934" i="9"/>
  <c r="N933" i="9"/>
  <c r="M933" i="9"/>
  <c r="L933" i="9"/>
  <c r="K933" i="9"/>
  <c r="J933" i="9"/>
  <c r="I933" i="9"/>
  <c r="H933" i="9"/>
  <c r="G933" i="9"/>
  <c r="F933" i="9"/>
  <c r="E933" i="9"/>
  <c r="D933" i="9"/>
  <c r="C933" i="9"/>
  <c r="B933" i="9"/>
  <c r="N932" i="9"/>
  <c r="M932" i="9"/>
  <c r="L932" i="9"/>
  <c r="K932" i="9"/>
  <c r="J932" i="9"/>
  <c r="I932" i="9"/>
  <c r="H932" i="9"/>
  <c r="G932" i="9"/>
  <c r="F932" i="9"/>
  <c r="E932" i="9"/>
  <c r="D932" i="9"/>
  <c r="C932" i="9"/>
  <c r="B932" i="9"/>
  <c r="N931" i="9"/>
  <c r="M931" i="9"/>
  <c r="L931" i="9"/>
  <c r="K931" i="9"/>
  <c r="J931" i="9"/>
  <c r="I931" i="9"/>
  <c r="H931" i="9"/>
  <c r="G931" i="9"/>
  <c r="F931" i="9"/>
  <c r="E931" i="9"/>
  <c r="D931" i="9"/>
  <c r="C931" i="9"/>
  <c r="B931" i="9"/>
  <c r="N930" i="9"/>
  <c r="M930" i="9"/>
  <c r="L930" i="9"/>
  <c r="K930" i="9"/>
  <c r="J930" i="9"/>
  <c r="I930" i="9"/>
  <c r="H930" i="9"/>
  <c r="G930" i="9"/>
  <c r="F930" i="9"/>
  <c r="E930" i="9"/>
  <c r="D930" i="9"/>
  <c r="C930" i="9"/>
  <c r="B930" i="9"/>
  <c r="N929" i="9"/>
  <c r="M929" i="9"/>
  <c r="L929" i="9"/>
  <c r="K929" i="9"/>
  <c r="J929" i="9"/>
  <c r="I929" i="9"/>
  <c r="H929" i="9"/>
  <c r="G929" i="9"/>
  <c r="F929" i="9"/>
  <c r="E929" i="9"/>
  <c r="D929" i="9"/>
  <c r="C929" i="9"/>
  <c r="B929" i="9"/>
  <c r="N928" i="9"/>
  <c r="M928" i="9"/>
  <c r="L928" i="9"/>
  <c r="K928" i="9"/>
  <c r="J928" i="9"/>
  <c r="I928" i="9"/>
  <c r="H928" i="9"/>
  <c r="G928" i="9"/>
  <c r="F928" i="9"/>
  <c r="E928" i="9"/>
  <c r="D928" i="9"/>
  <c r="C928" i="9"/>
  <c r="B928" i="9"/>
  <c r="N927" i="9"/>
  <c r="M927" i="9"/>
  <c r="L927" i="9"/>
  <c r="K927" i="9"/>
  <c r="J927" i="9"/>
  <c r="I927" i="9"/>
  <c r="H927" i="9"/>
  <c r="G927" i="9"/>
  <c r="F927" i="9"/>
  <c r="E927" i="9"/>
  <c r="D927" i="9"/>
  <c r="C927" i="9"/>
  <c r="B927" i="9"/>
  <c r="N926" i="9"/>
  <c r="M926" i="9"/>
  <c r="L926" i="9"/>
  <c r="K926" i="9"/>
  <c r="J926" i="9"/>
  <c r="I926" i="9"/>
  <c r="H926" i="9"/>
  <c r="G926" i="9"/>
  <c r="F926" i="9"/>
  <c r="E926" i="9"/>
  <c r="D926" i="9"/>
  <c r="C926" i="9"/>
  <c r="B926" i="9"/>
  <c r="N925" i="9"/>
  <c r="M925" i="9"/>
  <c r="L925" i="9"/>
  <c r="K925" i="9"/>
  <c r="J925" i="9"/>
  <c r="I925" i="9"/>
  <c r="H925" i="9"/>
  <c r="G925" i="9"/>
  <c r="F925" i="9"/>
  <c r="E925" i="9"/>
  <c r="D925" i="9"/>
  <c r="C925" i="9"/>
  <c r="B925" i="9"/>
  <c r="N924" i="9"/>
  <c r="M924" i="9"/>
  <c r="L924" i="9"/>
  <c r="K924" i="9"/>
  <c r="J924" i="9"/>
  <c r="I924" i="9"/>
  <c r="H924" i="9"/>
  <c r="G924" i="9"/>
  <c r="F924" i="9"/>
  <c r="E924" i="9"/>
  <c r="D924" i="9"/>
  <c r="C924" i="9"/>
  <c r="B924" i="9"/>
  <c r="N923" i="9"/>
  <c r="M923" i="9"/>
  <c r="L923" i="9"/>
  <c r="K923" i="9"/>
  <c r="J923" i="9"/>
  <c r="I923" i="9"/>
  <c r="H923" i="9"/>
  <c r="G923" i="9"/>
  <c r="F923" i="9"/>
  <c r="E923" i="9"/>
  <c r="D923" i="9"/>
  <c r="C923" i="9"/>
  <c r="B923" i="9"/>
  <c r="N922" i="9"/>
  <c r="M922" i="9"/>
  <c r="L922" i="9"/>
  <c r="K922" i="9"/>
  <c r="J922" i="9"/>
  <c r="I922" i="9"/>
  <c r="H922" i="9"/>
  <c r="G922" i="9"/>
  <c r="F922" i="9"/>
  <c r="E922" i="9"/>
  <c r="D922" i="9"/>
  <c r="C922" i="9"/>
  <c r="B922" i="9"/>
  <c r="N921" i="9"/>
  <c r="M921" i="9"/>
  <c r="L921" i="9"/>
  <c r="K921" i="9"/>
  <c r="J921" i="9"/>
  <c r="I921" i="9"/>
  <c r="H921" i="9"/>
  <c r="G921" i="9"/>
  <c r="F921" i="9"/>
  <c r="E921" i="9"/>
  <c r="D921" i="9"/>
  <c r="C921" i="9"/>
  <c r="B921" i="9"/>
  <c r="N920" i="9"/>
  <c r="M920" i="9"/>
  <c r="L920" i="9"/>
  <c r="K920" i="9"/>
  <c r="J920" i="9"/>
  <c r="I920" i="9"/>
  <c r="H920" i="9"/>
  <c r="G920" i="9"/>
  <c r="F920" i="9"/>
  <c r="E920" i="9"/>
  <c r="D920" i="9"/>
  <c r="C920" i="9"/>
  <c r="B920" i="9"/>
  <c r="N919" i="9"/>
  <c r="M919" i="9"/>
  <c r="L919" i="9"/>
  <c r="K919" i="9"/>
  <c r="J919" i="9"/>
  <c r="I919" i="9"/>
  <c r="H919" i="9"/>
  <c r="G919" i="9"/>
  <c r="F919" i="9"/>
  <c r="E919" i="9"/>
  <c r="D919" i="9"/>
  <c r="C919" i="9"/>
  <c r="B919" i="9"/>
  <c r="N918" i="9"/>
  <c r="M918" i="9"/>
  <c r="L918" i="9"/>
  <c r="K918" i="9"/>
  <c r="J918" i="9"/>
  <c r="I918" i="9"/>
  <c r="H918" i="9"/>
  <c r="G918" i="9"/>
  <c r="F918" i="9"/>
  <c r="E918" i="9"/>
  <c r="D918" i="9"/>
  <c r="C918" i="9"/>
  <c r="B918" i="9"/>
  <c r="N917" i="9"/>
  <c r="M917" i="9"/>
  <c r="L917" i="9"/>
  <c r="K917" i="9"/>
  <c r="J917" i="9"/>
  <c r="I917" i="9"/>
  <c r="H917" i="9"/>
  <c r="G917" i="9"/>
  <c r="F917" i="9"/>
  <c r="E917" i="9"/>
  <c r="D917" i="9"/>
  <c r="C917" i="9"/>
  <c r="B917" i="9"/>
  <c r="N916" i="9"/>
  <c r="M916" i="9"/>
  <c r="L916" i="9"/>
  <c r="K916" i="9"/>
  <c r="J916" i="9"/>
  <c r="I916" i="9"/>
  <c r="H916" i="9"/>
  <c r="G916" i="9"/>
  <c r="F916" i="9"/>
  <c r="E916" i="9"/>
  <c r="D916" i="9"/>
  <c r="C916" i="9"/>
  <c r="B916" i="9"/>
  <c r="N915" i="9"/>
  <c r="M915" i="9"/>
  <c r="L915" i="9"/>
  <c r="K915" i="9"/>
  <c r="J915" i="9"/>
  <c r="I915" i="9"/>
  <c r="H915" i="9"/>
  <c r="G915" i="9"/>
  <c r="F915" i="9"/>
  <c r="E915" i="9"/>
  <c r="D915" i="9"/>
  <c r="C915" i="9"/>
  <c r="B915" i="9"/>
  <c r="N914" i="9"/>
  <c r="M914" i="9"/>
  <c r="L914" i="9"/>
  <c r="K914" i="9"/>
  <c r="J914" i="9"/>
  <c r="I914" i="9"/>
  <c r="H914" i="9"/>
  <c r="G914" i="9"/>
  <c r="F914" i="9"/>
  <c r="E914" i="9"/>
  <c r="D914" i="9"/>
  <c r="C914" i="9"/>
  <c r="B914" i="9"/>
  <c r="N913" i="9"/>
  <c r="M913" i="9"/>
  <c r="L913" i="9"/>
  <c r="K913" i="9"/>
  <c r="J913" i="9"/>
  <c r="I913" i="9"/>
  <c r="H913" i="9"/>
  <c r="G913" i="9"/>
  <c r="F913" i="9"/>
  <c r="E913" i="9"/>
  <c r="D913" i="9"/>
  <c r="C913" i="9"/>
  <c r="B913" i="9"/>
  <c r="N912" i="9"/>
  <c r="M912" i="9"/>
  <c r="L912" i="9"/>
  <c r="K912" i="9"/>
  <c r="J912" i="9"/>
  <c r="I912" i="9"/>
  <c r="H912" i="9"/>
  <c r="G912" i="9"/>
  <c r="F912" i="9"/>
  <c r="E912" i="9"/>
  <c r="D912" i="9"/>
  <c r="C912" i="9"/>
  <c r="B912" i="9"/>
  <c r="N911" i="9"/>
  <c r="M911" i="9"/>
  <c r="L911" i="9"/>
  <c r="K911" i="9"/>
  <c r="J911" i="9"/>
  <c r="I911" i="9"/>
  <c r="H911" i="9"/>
  <c r="G911" i="9"/>
  <c r="F911" i="9"/>
  <c r="E911" i="9"/>
  <c r="D911" i="9"/>
  <c r="C911" i="9"/>
  <c r="B911" i="9"/>
  <c r="N910" i="9"/>
  <c r="M910" i="9"/>
  <c r="L910" i="9"/>
  <c r="K910" i="9"/>
  <c r="J910" i="9"/>
  <c r="I910" i="9"/>
  <c r="H910" i="9"/>
  <c r="G910" i="9"/>
  <c r="F910" i="9"/>
  <c r="E910" i="9"/>
  <c r="D910" i="9"/>
  <c r="C910" i="9"/>
  <c r="B910" i="9"/>
  <c r="N909" i="9"/>
  <c r="M909" i="9"/>
  <c r="L909" i="9"/>
  <c r="K909" i="9"/>
  <c r="J909" i="9"/>
  <c r="I909" i="9"/>
  <c r="H909" i="9"/>
  <c r="G909" i="9"/>
  <c r="F909" i="9"/>
  <c r="E909" i="9"/>
  <c r="D909" i="9"/>
  <c r="C909" i="9"/>
  <c r="B909" i="9"/>
  <c r="N908" i="9"/>
  <c r="M908" i="9"/>
  <c r="L908" i="9"/>
  <c r="K908" i="9"/>
  <c r="J908" i="9"/>
  <c r="I908" i="9"/>
  <c r="H908" i="9"/>
  <c r="G908" i="9"/>
  <c r="F908" i="9"/>
  <c r="E908" i="9"/>
  <c r="D908" i="9"/>
  <c r="C908" i="9"/>
  <c r="B908" i="9"/>
  <c r="N907" i="9"/>
  <c r="M907" i="9"/>
  <c r="L907" i="9"/>
  <c r="K907" i="9"/>
  <c r="J907" i="9"/>
  <c r="I907" i="9"/>
  <c r="H907" i="9"/>
  <c r="G907" i="9"/>
  <c r="F907" i="9"/>
  <c r="E907" i="9"/>
  <c r="D907" i="9"/>
  <c r="C907" i="9"/>
  <c r="B907" i="9"/>
  <c r="N906" i="9"/>
  <c r="M906" i="9"/>
  <c r="L906" i="9"/>
  <c r="K906" i="9"/>
  <c r="J906" i="9"/>
  <c r="I906" i="9"/>
  <c r="H906" i="9"/>
  <c r="G906" i="9"/>
  <c r="F906" i="9"/>
  <c r="E906" i="9"/>
  <c r="D906" i="9"/>
  <c r="C906" i="9"/>
  <c r="B906" i="9"/>
  <c r="N905" i="9"/>
  <c r="M905" i="9"/>
  <c r="L905" i="9"/>
  <c r="K905" i="9"/>
  <c r="J905" i="9"/>
  <c r="I905" i="9"/>
  <c r="H905" i="9"/>
  <c r="G905" i="9"/>
  <c r="F905" i="9"/>
  <c r="E905" i="9"/>
  <c r="D905" i="9"/>
  <c r="C905" i="9"/>
  <c r="B905" i="9"/>
  <c r="N904" i="9"/>
  <c r="M904" i="9"/>
  <c r="L904" i="9"/>
  <c r="K904" i="9"/>
  <c r="J904" i="9"/>
  <c r="I904" i="9"/>
  <c r="H904" i="9"/>
  <c r="G904" i="9"/>
  <c r="F904" i="9"/>
  <c r="E904" i="9"/>
  <c r="D904" i="9"/>
  <c r="C904" i="9"/>
  <c r="B904" i="9"/>
  <c r="N903" i="9"/>
  <c r="M903" i="9"/>
  <c r="L903" i="9"/>
  <c r="K903" i="9"/>
  <c r="J903" i="9"/>
  <c r="I903" i="9"/>
  <c r="H903" i="9"/>
  <c r="G903" i="9"/>
  <c r="F903" i="9"/>
  <c r="E903" i="9"/>
  <c r="D903" i="9"/>
  <c r="C903" i="9"/>
  <c r="B903" i="9"/>
  <c r="N902" i="9"/>
  <c r="M902" i="9"/>
  <c r="L902" i="9"/>
  <c r="K902" i="9"/>
  <c r="J902" i="9"/>
  <c r="I902" i="9"/>
  <c r="H902" i="9"/>
  <c r="G902" i="9"/>
  <c r="F902" i="9"/>
  <c r="E902" i="9"/>
  <c r="D902" i="9"/>
  <c r="C902" i="9"/>
  <c r="B902" i="9"/>
  <c r="N901" i="9"/>
  <c r="M901" i="9"/>
  <c r="L901" i="9"/>
  <c r="K901" i="9"/>
  <c r="J901" i="9"/>
  <c r="I901" i="9"/>
  <c r="H901" i="9"/>
  <c r="G901" i="9"/>
  <c r="F901" i="9"/>
  <c r="E901" i="9"/>
  <c r="D901" i="9"/>
  <c r="C901" i="9"/>
  <c r="B901" i="9"/>
  <c r="N900" i="9"/>
  <c r="M900" i="9"/>
  <c r="L900" i="9"/>
  <c r="K900" i="9"/>
  <c r="J900" i="9"/>
  <c r="I900" i="9"/>
  <c r="H900" i="9"/>
  <c r="G900" i="9"/>
  <c r="F900" i="9"/>
  <c r="E900" i="9"/>
  <c r="D900" i="9"/>
  <c r="C900" i="9"/>
  <c r="B900" i="9"/>
  <c r="N899" i="9"/>
  <c r="M899" i="9"/>
  <c r="L899" i="9"/>
  <c r="K899" i="9"/>
  <c r="J899" i="9"/>
  <c r="I899" i="9"/>
  <c r="H899" i="9"/>
  <c r="G899" i="9"/>
  <c r="F899" i="9"/>
  <c r="E899" i="9"/>
  <c r="D899" i="9"/>
  <c r="C899" i="9"/>
  <c r="B899" i="9"/>
  <c r="N898" i="9"/>
  <c r="M898" i="9"/>
  <c r="L898" i="9"/>
  <c r="K898" i="9"/>
  <c r="J898" i="9"/>
  <c r="I898" i="9"/>
  <c r="H898" i="9"/>
  <c r="G898" i="9"/>
  <c r="F898" i="9"/>
  <c r="E898" i="9"/>
  <c r="D898" i="9"/>
  <c r="C898" i="9"/>
  <c r="B898" i="9"/>
  <c r="N897" i="9"/>
  <c r="M897" i="9"/>
  <c r="L897" i="9"/>
  <c r="K897" i="9"/>
  <c r="J897" i="9"/>
  <c r="I897" i="9"/>
  <c r="H897" i="9"/>
  <c r="G897" i="9"/>
  <c r="F897" i="9"/>
  <c r="E897" i="9"/>
  <c r="D897" i="9"/>
  <c r="C897" i="9"/>
  <c r="B897" i="9"/>
  <c r="N896" i="9"/>
  <c r="M896" i="9"/>
  <c r="L896" i="9"/>
  <c r="K896" i="9"/>
  <c r="J896" i="9"/>
  <c r="I896" i="9"/>
  <c r="H896" i="9"/>
  <c r="G896" i="9"/>
  <c r="F896" i="9"/>
  <c r="E896" i="9"/>
  <c r="D896" i="9"/>
  <c r="C896" i="9"/>
  <c r="B896" i="9"/>
  <c r="N895" i="9"/>
  <c r="M895" i="9"/>
  <c r="L895" i="9"/>
  <c r="K895" i="9"/>
  <c r="J895" i="9"/>
  <c r="I895" i="9"/>
  <c r="H895" i="9"/>
  <c r="G895" i="9"/>
  <c r="F895" i="9"/>
  <c r="E895" i="9"/>
  <c r="D895" i="9"/>
  <c r="C895" i="9"/>
  <c r="B895" i="9"/>
  <c r="N894" i="9"/>
  <c r="M894" i="9"/>
  <c r="L894" i="9"/>
  <c r="K894" i="9"/>
  <c r="J894" i="9"/>
  <c r="I894" i="9"/>
  <c r="H894" i="9"/>
  <c r="G894" i="9"/>
  <c r="F894" i="9"/>
  <c r="E894" i="9"/>
  <c r="D894" i="9"/>
  <c r="C894" i="9"/>
  <c r="B894" i="9"/>
  <c r="N893" i="9"/>
  <c r="M893" i="9"/>
  <c r="L893" i="9"/>
  <c r="K893" i="9"/>
  <c r="J893" i="9"/>
  <c r="I893" i="9"/>
  <c r="H893" i="9"/>
  <c r="G893" i="9"/>
  <c r="F893" i="9"/>
  <c r="E893" i="9"/>
  <c r="D893" i="9"/>
  <c r="C893" i="9"/>
  <c r="B893" i="9"/>
  <c r="N892" i="9"/>
  <c r="M892" i="9"/>
  <c r="L892" i="9"/>
  <c r="K892" i="9"/>
  <c r="J892" i="9"/>
  <c r="I892" i="9"/>
  <c r="H892" i="9"/>
  <c r="G892" i="9"/>
  <c r="F892" i="9"/>
  <c r="E892" i="9"/>
  <c r="D892" i="9"/>
  <c r="C892" i="9"/>
  <c r="B892" i="9"/>
  <c r="N891" i="9"/>
  <c r="M891" i="9"/>
  <c r="L891" i="9"/>
  <c r="K891" i="9"/>
  <c r="J891" i="9"/>
  <c r="I891" i="9"/>
  <c r="H891" i="9"/>
  <c r="G891" i="9"/>
  <c r="F891" i="9"/>
  <c r="E891" i="9"/>
  <c r="D891" i="9"/>
  <c r="C891" i="9"/>
  <c r="B891" i="9"/>
  <c r="N890" i="9"/>
  <c r="M890" i="9"/>
  <c r="L890" i="9"/>
  <c r="K890" i="9"/>
  <c r="J890" i="9"/>
  <c r="I890" i="9"/>
  <c r="H890" i="9"/>
  <c r="G890" i="9"/>
  <c r="F890" i="9"/>
  <c r="E890" i="9"/>
  <c r="D890" i="9"/>
  <c r="C890" i="9"/>
  <c r="B890" i="9"/>
  <c r="N889" i="9"/>
  <c r="M889" i="9"/>
  <c r="L889" i="9"/>
  <c r="K889" i="9"/>
  <c r="J889" i="9"/>
  <c r="I889" i="9"/>
  <c r="H889" i="9"/>
  <c r="G889" i="9"/>
  <c r="F889" i="9"/>
  <c r="E889" i="9"/>
  <c r="D889" i="9"/>
  <c r="C889" i="9"/>
  <c r="B889" i="9"/>
  <c r="N888" i="9"/>
  <c r="M888" i="9"/>
  <c r="L888" i="9"/>
  <c r="K888" i="9"/>
  <c r="J888" i="9"/>
  <c r="I888" i="9"/>
  <c r="H888" i="9"/>
  <c r="G888" i="9"/>
  <c r="F888" i="9"/>
  <c r="E888" i="9"/>
  <c r="D888" i="9"/>
  <c r="C888" i="9"/>
  <c r="B888" i="9"/>
  <c r="N887" i="9"/>
  <c r="M887" i="9"/>
  <c r="L887" i="9"/>
  <c r="K887" i="9"/>
  <c r="J887" i="9"/>
  <c r="I887" i="9"/>
  <c r="H887" i="9"/>
  <c r="G887" i="9"/>
  <c r="F887" i="9"/>
  <c r="E887" i="9"/>
  <c r="D887" i="9"/>
  <c r="C887" i="9"/>
  <c r="B887" i="9"/>
  <c r="N886" i="9"/>
  <c r="M886" i="9"/>
  <c r="L886" i="9"/>
  <c r="K886" i="9"/>
  <c r="J886" i="9"/>
  <c r="I886" i="9"/>
  <c r="H886" i="9"/>
  <c r="G886" i="9"/>
  <c r="F886" i="9"/>
  <c r="E886" i="9"/>
  <c r="D886" i="9"/>
  <c r="C886" i="9"/>
  <c r="B886" i="9"/>
  <c r="N885" i="9"/>
  <c r="M885" i="9"/>
  <c r="L885" i="9"/>
  <c r="K885" i="9"/>
  <c r="J885" i="9"/>
  <c r="I885" i="9"/>
  <c r="H885" i="9"/>
  <c r="G885" i="9"/>
  <c r="F885" i="9"/>
  <c r="E885" i="9"/>
  <c r="D885" i="9"/>
  <c r="C885" i="9"/>
  <c r="B885" i="9"/>
  <c r="N884" i="9"/>
  <c r="M884" i="9"/>
  <c r="L884" i="9"/>
  <c r="K884" i="9"/>
  <c r="J884" i="9"/>
  <c r="I884" i="9"/>
  <c r="H884" i="9"/>
  <c r="G884" i="9"/>
  <c r="F884" i="9"/>
  <c r="E884" i="9"/>
  <c r="D884" i="9"/>
  <c r="C884" i="9"/>
  <c r="B884" i="9"/>
  <c r="N883" i="9"/>
  <c r="M883" i="9"/>
  <c r="L883" i="9"/>
  <c r="K883" i="9"/>
  <c r="J883" i="9"/>
  <c r="I883" i="9"/>
  <c r="H883" i="9"/>
  <c r="G883" i="9"/>
  <c r="F883" i="9"/>
  <c r="E883" i="9"/>
  <c r="D883" i="9"/>
  <c r="C883" i="9"/>
  <c r="B883" i="9"/>
  <c r="N882" i="9"/>
  <c r="M882" i="9"/>
  <c r="L882" i="9"/>
  <c r="K882" i="9"/>
  <c r="J882" i="9"/>
  <c r="I882" i="9"/>
  <c r="H882" i="9"/>
  <c r="G882" i="9"/>
  <c r="F882" i="9"/>
  <c r="E882" i="9"/>
  <c r="D882" i="9"/>
  <c r="C882" i="9"/>
  <c r="B882" i="9"/>
  <c r="N881" i="9"/>
  <c r="M881" i="9"/>
  <c r="L881" i="9"/>
  <c r="K881" i="9"/>
  <c r="J881" i="9"/>
  <c r="I881" i="9"/>
  <c r="H881" i="9"/>
  <c r="G881" i="9"/>
  <c r="F881" i="9"/>
  <c r="E881" i="9"/>
  <c r="D881" i="9"/>
  <c r="C881" i="9"/>
  <c r="B881" i="9"/>
  <c r="N880" i="9"/>
  <c r="M880" i="9"/>
  <c r="L880" i="9"/>
  <c r="K880" i="9"/>
  <c r="J880" i="9"/>
  <c r="I880" i="9"/>
  <c r="H880" i="9"/>
  <c r="G880" i="9"/>
  <c r="F880" i="9"/>
  <c r="E880" i="9"/>
  <c r="D880" i="9"/>
  <c r="C880" i="9"/>
  <c r="B880" i="9"/>
  <c r="N879" i="9"/>
  <c r="M879" i="9"/>
  <c r="L879" i="9"/>
  <c r="K879" i="9"/>
  <c r="J879" i="9"/>
  <c r="I879" i="9"/>
  <c r="H879" i="9"/>
  <c r="G879" i="9"/>
  <c r="F879" i="9"/>
  <c r="E879" i="9"/>
  <c r="D879" i="9"/>
  <c r="C879" i="9"/>
  <c r="B879" i="9"/>
  <c r="N878" i="9"/>
  <c r="M878" i="9"/>
  <c r="L878" i="9"/>
  <c r="K878" i="9"/>
  <c r="J878" i="9"/>
  <c r="I878" i="9"/>
  <c r="H878" i="9"/>
  <c r="G878" i="9"/>
  <c r="F878" i="9"/>
  <c r="E878" i="9"/>
  <c r="D878" i="9"/>
  <c r="C878" i="9"/>
  <c r="B878" i="9"/>
  <c r="N877" i="9"/>
  <c r="M877" i="9"/>
  <c r="L877" i="9"/>
  <c r="K877" i="9"/>
  <c r="J877" i="9"/>
  <c r="I877" i="9"/>
  <c r="H877" i="9"/>
  <c r="G877" i="9"/>
  <c r="F877" i="9"/>
  <c r="E877" i="9"/>
  <c r="D877" i="9"/>
  <c r="C877" i="9"/>
  <c r="B877" i="9"/>
  <c r="N876" i="9"/>
  <c r="M876" i="9"/>
  <c r="L876" i="9"/>
  <c r="K876" i="9"/>
  <c r="J876" i="9"/>
  <c r="I876" i="9"/>
  <c r="H876" i="9"/>
  <c r="G876" i="9"/>
  <c r="F876" i="9"/>
  <c r="E876" i="9"/>
  <c r="D876" i="9"/>
  <c r="C876" i="9"/>
  <c r="B876" i="9"/>
  <c r="N875" i="9"/>
  <c r="M875" i="9"/>
  <c r="L875" i="9"/>
  <c r="K875" i="9"/>
  <c r="J875" i="9"/>
  <c r="I875" i="9"/>
  <c r="H875" i="9"/>
  <c r="G875" i="9"/>
  <c r="F875" i="9"/>
  <c r="E875" i="9"/>
  <c r="D875" i="9"/>
  <c r="C875" i="9"/>
  <c r="B875" i="9"/>
  <c r="N874" i="9"/>
  <c r="M874" i="9"/>
  <c r="L874" i="9"/>
  <c r="K874" i="9"/>
  <c r="J874" i="9"/>
  <c r="I874" i="9"/>
  <c r="H874" i="9"/>
  <c r="G874" i="9"/>
  <c r="F874" i="9"/>
  <c r="E874" i="9"/>
  <c r="D874" i="9"/>
  <c r="C874" i="9"/>
  <c r="B874" i="9"/>
  <c r="N873" i="9"/>
  <c r="M873" i="9"/>
  <c r="L873" i="9"/>
  <c r="K873" i="9"/>
  <c r="J873" i="9"/>
  <c r="I873" i="9"/>
  <c r="H873" i="9"/>
  <c r="G873" i="9"/>
  <c r="F873" i="9"/>
  <c r="E873" i="9"/>
  <c r="D873" i="9"/>
  <c r="C873" i="9"/>
  <c r="B873" i="9"/>
  <c r="N872" i="9"/>
  <c r="M872" i="9"/>
  <c r="L872" i="9"/>
  <c r="K872" i="9"/>
  <c r="J872" i="9"/>
  <c r="I872" i="9"/>
  <c r="H872" i="9"/>
  <c r="G872" i="9"/>
  <c r="F872" i="9"/>
  <c r="E872" i="9"/>
  <c r="D872" i="9"/>
  <c r="C872" i="9"/>
  <c r="B872" i="9"/>
  <c r="N871" i="9"/>
  <c r="M871" i="9"/>
  <c r="L871" i="9"/>
  <c r="K871" i="9"/>
  <c r="J871" i="9"/>
  <c r="I871" i="9"/>
  <c r="H871" i="9"/>
  <c r="G871" i="9"/>
  <c r="F871" i="9"/>
  <c r="E871" i="9"/>
  <c r="D871" i="9"/>
  <c r="C871" i="9"/>
  <c r="B871" i="9"/>
  <c r="N870" i="9"/>
  <c r="M870" i="9"/>
  <c r="L870" i="9"/>
  <c r="K870" i="9"/>
  <c r="J870" i="9"/>
  <c r="I870" i="9"/>
  <c r="H870" i="9"/>
  <c r="G870" i="9"/>
  <c r="F870" i="9"/>
  <c r="E870" i="9"/>
  <c r="D870" i="9"/>
  <c r="C870" i="9"/>
  <c r="B870" i="9"/>
  <c r="N869" i="9"/>
  <c r="M869" i="9"/>
  <c r="L869" i="9"/>
  <c r="K869" i="9"/>
  <c r="J869" i="9"/>
  <c r="I869" i="9"/>
  <c r="H869" i="9"/>
  <c r="G869" i="9"/>
  <c r="F869" i="9"/>
  <c r="E869" i="9"/>
  <c r="D869" i="9"/>
  <c r="C869" i="9"/>
  <c r="B869" i="9"/>
  <c r="N868" i="9"/>
  <c r="M868" i="9"/>
  <c r="L868" i="9"/>
  <c r="K868" i="9"/>
  <c r="J868" i="9"/>
  <c r="I868" i="9"/>
  <c r="H868" i="9"/>
  <c r="G868" i="9"/>
  <c r="F868" i="9"/>
  <c r="E868" i="9"/>
  <c r="D868" i="9"/>
  <c r="C868" i="9"/>
  <c r="B868" i="9"/>
  <c r="N867" i="9"/>
  <c r="M867" i="9"/>
  <c r="L867" i="9"/>
  <c r="K867" i="9"/>
  <c r="J867" i="9"/>
  <c r="I867" i="9"/>
  <c r="H867" i="9"/>
  <c r="G867" i="9"/>
  <c r="F867" i="9"/>
  <c r="E867" i="9"/>
  <c r="D867" i="9"/>
  <c r="C867" i="9"/>
  <c r="B867" i="9"/>
  <c r="N866" i="9"/>
  <c r="M866" i="9"/>
  <c r="L866" i="9"/>
  <c r="K866" i="9"/>
  <c r="J866" i="9"/>
  <c r="I866" i="9"/>
  <c r="H866" i="9"/>
  <c r="G866" i="9"/>
  <c r="F866" i="9"/>
  <c r="E866" i="9"/>
  <c r="D866" i="9"/>
  <c r="C866" i="9"/>
  <c r="B866" i="9"/>
  <c r="N865" i="9"/>
  <c r="M865" i="9"/>
  <c r="L865" i="9"/>
  <c r="K865" i="9"/>
  <c r="J865" i="9"/>
  <c r="I865" i="9"/>
  <c r="H865" i="9"/>
  <c r="G865" i="9"/>
  <c r="F865" i="9"/>
  <c r="E865" i="9"/>
  <c r="D865" i="9"/>
  <c r="C865" i="9"/>
  <c r="B865" i="9"/>
  <c r="N864" i="9"/>
  <c r="M864" i="9"/>
  <c r="L864" i="9"/>
  <c r="K864" i="9"/>
  <c r="J864" i="9"/>
  <c r="I864" i="9"/>
  <c r="H864" i="9"/>
  <c r="G864" i="9"/>
  <c r="F864" i="9"/>
  <c r="E864" i="9"/>
  <c r="D864" i="9"/>
  <c r="C864" i="9"/>
  <c r="B864" i="9"/>
  <c r="N863" i="9"/>
  <c r="M863" i="9"/>
  <c r="L863" i="9"/>
  <c r="K863" i="9"/>
  <c r="J863" i="9"/>
  <c r="I863" i="9"/>
  <c r="H863" i="9"/>
  <c r="G863" i="9"/>
  <c r="F863" i="9"/>
  <c r="E863" i="9"/>
  <c r="D863" i="9"/>
  <c r="C863" i="9"/>
  <c r="B863" i="9"/>
  <c r="N862" i="9"/>
  <c r="M862" i="9"/>
  <c r="L862" i="9"/>
  <c r="K862" i="9"/>
  <c r="J862" i="9"/>
  <c r="I862" i="9"/>
  <c r="H862" i="9"/>
  <c r="G862" i="9"/>
  <c r="F862" i="9"/>
  <c r="E862" i="9"/>
  <c r="D862" i="9"/>
  <c r="C862" i="9"/>
  <c r="B862" i="9"/>
  <c r="N861" i="9"/>
  <c r="M861" i="9"/>
  <c r="L861" i="9"/>
  <c r="K861" i="9"/>
  <c r="J861" i="9"/>
  <c r="I861" i="9"/>
  <c r="H861" i="9"/>
  <c r="G861" i="9"/>
  <c r="F861" i="9"/>
  <c r="E861" i="9"/>
  <c r="D861" i="9"/>
  <c r="C861" i="9"/>
  <c r="B861" i="9"/>
  <c r="N860" i="9"/>
  <c r="M860" i="9"/>
  <c r="L860" i="9"/>
  <c r="K860" i="9"/>
  <c r="J860" i="9"/>
  <c r="I860" i="9"/>
  <c r="H860" i="9"/>
  <c r="G860" i="9"/>
  <c r="F860" i="9"/>
  <c r="E860" i="9"/>
  <c r="D860" i="9"/>
  <c r="C860" i="9"/>
  <c r="B860" i="9"/>
  <c r="N859" i="9"/>
  <c r="M859" i="9"/>
  <c r="L859" i="9"/>
  <c r="K859" i="9"/>
  <c r="J859" i="9"/>
  <c r="I859" i="9"/>
  <c r="H859" i="9"/>
  <c r="G859" i="9"/>
  <c r="F859" i="9"/>
  <c r="E859" i="9"/>
  <c r="D859" i="9"/>
  <c r="C859" i="9"/>
  <c r="B859" i="9"/>
  <c r="N858" i="9"/>
  <c r="M858" i="9"/>
  <c r="L858" i="9"/>
  <c r="K858" i="9"/>
  <c r="J858" i="9"/>
  <c r="I858" i="9"/>
  <c r="H858" i="9"/>
  <c r="G858" i="9"/>
  <c r="F858" i="9"/>
  <c r="E858" i="9"/>
  <c r="D858" i="9"/>
  <c r="C858" i="9"/>
  <c r="B858" i="9"/>
  <c r="N857" i="9"/>
  <c r="M857" i="9"/>
  <c r="L857" i="9"/>
  <c r="K857" i="9"/>
  <c r="J857" i="9"/>
  <c r="I857" i="9"/>
  <c r="H857" i="9"/>
  <c r="G857" i="9"/>
  <c r="F857" i="9"/>
  <c r="E857" i="9"/>
  <c r="D857" i="9"/>
  <c r="C857" i="9"/>
  <c r="B857" i="9"/>
  <c r="N856" i="9"/>
  <c r="M856" i="9"/>
  <c r="L856" i="9"/>
  <c r="K856" i="9"/>
  <c r="J856" i="9"/>
  <c r="I856" i="9"/>
  <c r="H856" i="9"/>
  <c r="G856" i="9"/>
  <c r="F856" i="9"/>
  <c r="E856" i="9"/>
  <c r="D856" i="9"/>
  <c r="C856" i="9"/>
  <c r="B856" i="9"/>
  <c r="N855" i="9"/>
  <c r="M855" i="9"/>
  <c r="L855" i="9"/>
  <c r="K855" i="9"/>
  <c r="J855" i="9"/>
  <c r="I855" i="9"/>
  <c r="H855" i="9"/>
  <c r="G855" i="9"/>
  <c r="F855" i="9"/>
  <c r="E855" i="9"/>
  <c r="D855" i="9"/>
  <c r="C855" i="9"/>
  <c r="B855" i="9"/>
  <c r="N854" i="9"/>
  <c r="M854" i="9"/>
  <c r="L854" i="9"/>
  <c r="K854" i="9"/>
  <c r="J854" i="9"/>
  <c r="I854" i="9"/>
  <c r="H854" i="9"/>
  <c r="G854" i="9"/>
  <c r="F854" i="9"/>
  <c r="E854" i="9"/>
  <c r="D854" i="9"/>
  <c r="C854" i="9"/>
  <c r="B854" i="9"/>
  <c r="N853" i="9"/>
  <c r="M853" i="9"/>
  <c r="L853" i="9"/>
  <c r="K853" i="9"/>
  <c r="J853" i="9"/>
  <c r="I853" i="9"/>
  <c r="H853" i="9"/>
  <c r="G853" i="9"/>
  <c r="F853" i="9"/>
  <c r="E853" i="9"/>
  <c r="D853" i="9"/>
  <c r="C853" i="9"/>
  <c r="B853" i="9"/>
  <c r="N852" i="9"/>
  <c r="M852" i="9"/>
  <c r="L852" i="9"/>
  <c r="K852" i="9"/>
  <c r="J852" i="9"/>
  <c r="I852" i="9"/>
  <c r="H852" i="9"/>
  <c r="G852" i="9"/>
  <c r="F852" i="9"/>
  <c r="E852" i="9"/>
  <c r="D852" i="9"/>
  <c r="C852" i="9"/>
  <c r="B852" i="9"/>
  <c r="N851" i="9"/>
  <c r="M851" i="9"/>
  <c r="L851" i="9"/>
  <c r="K851" i="9"/>
  <c r="J851" i="9"/>
  <c r="I851" i="9"/>
  <c r="H851" i="9"/>
  <c r="G851" i="9"/>
  <c r="F851" i="9"/>
  <c r="E851" i="9"/>
  <c r="D851" i="9"/>
  <c r="C851" i="9"/>
  <c r="B851" i="9"/>
  <c r="N850" i="9"/>
  <c r="M850" i="9"/>
  <c r="L850" i="9"/>
  <c r="K850" i="9"/>
  <c r="J850" i="9"/>
  <c r="I850" i="9"/>
  <c r="H850" i="9"/>
  <c r="G850" i="9"/>
  <c r="F850" i="9"/>
  <c r="E850" i="9"/>
  <c r="D850" i="9"/>
  <c r="C850" i="9"/>
  <c r="B850" i="9"/>
  <c r="N849" i="9"/>
  <c r="M849" i="9"/>
  <c r="L849" i="9"/>
  <c r="K849" i="9"/>
  <c r="J849" i="9"/>
  <c r="I849" i="9"/>
  <c r="H849" i="9"/>
  <c r="G849" i="9"/>
  <c r="F849" i="9"/>
  <c r="E849" i="9"/>
  <c r="D849" i="9"/>
  <c r="C849" i="9"/>
  <c r="B849" i="9"/>
  <c r="N848" i="9"/>
  <c r="M848" i="9"/>
  <c r="L848" i="9"/>
  <c r="K848" i="9"/>
  <c r="J848" i="9"/>
  <c r="I848" i="9"/>
  <c r="H848" i="9"/>
  <c r="G848" i="9"/>
  <c r="F848" i="9"/>
  <c r="E848" i="9"/>
  <c r="D848" i="9"/>
  <c r="C848" i="9"/>
  <c r="B848" i="9"/>
  <c r="N847" i="9"/>
  <c r="M847" i="9"/>
  <c r="L847" i="9"/>
  <c r="K847" i="9"/>
  <c r="J847" i="9"/>
  <c r="I847" i="9"/>
  <c r="H847" i="9"/>
  <c r="G847" i="9"/>
  <c r="F847" i="9"/>
  <c r="E847" i="9"/>
  <c r="D847" i="9"/>
  <c r="C847" i="9"/>
  <c r="B847" i="9"/>
  <c r="N846" i="9"/>
  <c r="M846" i="9"/>
  <c r="L846" i="9"/>
  <c r="K846" i="9"/>
  <c r="J846" i="9"/>
  <c r="I846" i="9"/>
  <c r="H846" i="9"/>
  <c r="G846" i="9"/>
  <c r="F846" i="9"/>
  <c r="E846" i="9"/>
  <c r="D846" i="9"/>
  <c r="C846" i="9"/>
  <c r="B846" i="9"/>
  <c r="N845" i="9"/>
  <c r="M845" i="9"/>
  <c r="L845" i="9"/>
  <c r="K845" i="9"/>
  <c r="J845" i="9"/>
  <c r="I845" i="9"/>
  <c r="H845" i="9"/>
  <c r="G845" i="9"/>
  <c r="F845" i="9"/>
  <c r="E845" i="9"/>
  <c r="D845" i="9"/>
  <c r="C845" i="9"/>
  <c r="B845" i="9"/>
  <c r="N844" i="9"/>
  <c r="M844" i="9"/>
  <c r="L844" i="9"/>
  <c r="K844" i="9"/>
  <c r="J844" i="9"/>
  <c r="I844" i="9"/>
  <c r="H844" i="9"/>
  <c r="G844" i="9"/>
  <c r="F844" i="9"/>
  <c r="E844" i="9"/>
  <c r="D844" i="9"/>
  <c r="C844" i="9"/>
  <c r="B844" i="9"/>
  <c r="N843" i="9"/>
  <c r="M843" i="9"/>
  <c r="L843" i="9"/>
  <c r="K843" i="9"/>
  <c r="J843" i="9"/>
  <c r="I843" i="9"/>
  <c r="H843" i="9"/>
  <c r="G843" i="9"/>
  <c r="F843" i="9"/>
  <c r="E843" i="9"/>
  <c r="D843" i="9"/>
  <c r="C843" i="9"/>
  <c r="B843" i="9"/>
  <c r="N842" i="9"/>
  <c r="M842" i="9"/>
  <c r="L842" i="9"/>
  <c r="K842" i="9"/>
  <c r="J842" i="9"/>
  <c r="I842" i="9"/>
  <c r="H842" i="9"/>
  <c r="G842" i="9"/>
  <c r="F842" i="9"/>
  <c r="E842" i="9"/>
  <c r="D842" i="9"/>
  <c r="C842" i="9"/>
  <c r="B842" i="9"/>
  <c r="N841" i="9"/>
  <c r="M841" i="9"/>
  <c r="L841" i="9"/>
  <c r="K841" i="9"/>
  <c r="J841" i="9"/>
  <c r="I841" i="9"/>
  <c r="H841" i="9"/>
  <c r="G841" i="9"/>
  <c r="F841" i="9"/>
  <c r="E841" i="9"/>
  <c r="D841" i="9"/>
  <c r="C841" i="9"/>
  <c r="B841" i="9"/>
  <c r="N840" i="9"/>
  <c r="M840" i="9"/>
  <c r="L840" i="9"/>
  <c r="K840" i="9"/>
  <c r="J840" i="9"/>
  <c r="I840" i="9"/>
  <c r="H840" i="9"/>
  <c r="G840" i="9"/>
  <c r="F840" i="9"/>
  <c r="E840" i="9"/>
  <c r="D840" i="9"/>
  <c r="C840" i="9"/>
  <c r="B840" i="9"/>
  <c r="N839" i="9"/>
  <c r="M839" i="9"/>
  <c r="L839" i="9"/>
  <c r="K839" i="9"/>
  <c r="J839" i="9"/>
  <c r="I839" i="9"/>
  <c r="H839" i="9"/>
  <c r="G839" i="9"/>
  <c r="F839" i="9"/>
  <c r="E839" i="9"/>
  <c r="D839" i="9"/>
  <c r="C839" i="9"/>
  <c r="B839" i="9"/>
  <c r="N838" i="9"/>
  <c r="M838" i="9"/>
  <c r="L838" i="9"/>
  <c r="K838" i="9"/>
  <c r="J838" i="9"/>
  <c r="I838" i="9"/>
  <c r="H838" i="9"/>
  <c r="G838" i="9"/>
  <c r="F838" i="9"/>
  <c r="E838" i="9"/>
  <c r="D838" i="9"/>
  <c r="C838" i="9"/>
  <c r="B838" i="9"/>
  <c r="N837" i="9"/>
  <c r="M837" i="9"/>
  <c r="L837" i="9"/>
  <c r="K837" i="9"/>
  <c r="J837" i="9"/>
  <c r="I837" i="9"/>
  <c r="H837" i="9"/>
  <c r="G837" i="9"/>
  <c r="F837" i="9"/>
  <c r="E837" i="9"/>
  <c r="D837" i="9"/>
  <c r="C837" i="9"/>
  <c r="B837" i="9"/>
  <c r="N836" i="9"/>
  <c r="M836" i="9"/>
  <c r="L836" i="9"/>
  <c r="K836" i="9"/>
  <c r="J836" i="9"/>
  <c r="I836" i="9"/>
  <c r="H836" i="9"/>
  <c r="G836" i="9"/>
  <c r="F836" i="9"/>
  <c r="E836" i="9"/>
  <c r="D836" i="9"/>
  <c r="C836" i="9"/>
  <c r="B836" i="9"/>
  <c r="N835" i="9"/>
  <c r="M835" i="9"/>
  <c r="L835" i="9"/>
  <c r="K835" i="9"/>
  <c r="J835" i="9"/>
  <c r="I835" i="9"/>
  <c r="H835" i="9"/>
  <c r="G835" i="9"/>
  <c r="F835" i="9"/>
  <c r="E835" i="9"/>
  <c r="D835" i="9"/>
  <c r="C835" i="9"/>
  <c r="B835" i="9"/>
  <c r="N834" i="9"/>
  <c r="M834" i="9"/>
  <c r="L834" i="9"/>
  <c r="K834" i="9"/>
  <c r="J834" i="9"/>
  <c r="I834" i="9"/>
  <c r="H834" i="9"/>
  <c r="G834" i="9"/>
  <c r="F834" i="9"/>
  <c r="E834" i="9"/>
  <c r="D834" i="9"/>
  <c r="C834" i="9"/>
  <c r="B834" i="9"/>
  <c r="N833" i="9"/>
  <c r="M833" i="9"/>
  <c r="L833" i="9"/>
  <c r="K833" i="9"/>
  <c r="J833" i="9"/>
  <c r="I833" i="9"/>
  <c r="H833" i="9"/>
  <c r="G833" i="9"/>
  <c r="F833" i="9"/>
  <c r="E833" i="9"/>
  <c r="D833" i="9"/>
  <c r="C833" i="9"/>
  <c r="B833" i="9"/>
  <c r="N832" i="9"/>
  <c r="M832" i="9"/>
  <c r="L832" i="9"/>
  <c r="K832" i="9"/>
  <c r="J832" i="9"/>
  <c r="I832" i="9"/>
  <c r="H832" i="9"/>
  <c r="G832" i="9"/>
  <c r="F832" i="9"/>
  <c r="E832" i="9"/>
  <c r="D832" i="9"/>
  <c r="C832" i="9"/>
  <c r="B832" i="9"/>
  <c r="N831" i="9"/>
  <c r="M831" i="9"/>
  <c r="L831" i="9"/>
  <c r="K831" i="9"/>
  <c r="J831" i="9"/>
  <c r="I831" i="9"/>
  <c r="H831" i="9"/>
  <c r="G831" i="9"/>
  <c r="F831" i="9"/>
  <c r="E831" i="9"/>
  <c r="D831" i="9"/>
  <c r="C831" i="9"/>
  <c r="B831" i="9"/>
  <c r="N830" i="9"/>
  <c r="M830" i="9"/>
  <c r="L830" i="9"/>
  <c r="K830" i="9"/>
  <c r="J830" i="9"/>
  <c r="I830" i="9"/>
  <c r="H830" i="9"/>
  <c r="G830" i="9"/>
  <c r="F830" i="9"/>
  <c r="E830" i="9"/>
  <c r="D830" i="9"/>
  <c r="C830" i="9"/>
  <c r="B830" i="9"/>
  <c r="N829" i="9"/>
  <c r="M829" i="9"/>
  <c r="L829" i="9"/>
  <c r="K829" i="9"/>
  <c r="J829" i="9"/>
  <c r="I829" i="9"/>
  <c r="H829" i="9"/>
  <c r="G829" i="9"/>
  <c r="F829" i="9"/>
  <c r="E829" i="9"/>
  <c r="D829" i="9"/>
  <c r="C829" i="9"/>
  <c r="B829" i="9"/>
  <c r="N828" i="9"/>
  <c r="M828" i="9"/>
  <c r="L828" i="9"/>
  <c r="K828" i="9"/>
  <c r="J828" i="9"/>
  <c r="I828" i="9"/>
  <c r="H828" i="9"/>
  <c r="G828" i="9"/>
  <c r="F828" i="9"/>
  <c r="E828" i="9"/>
  <c r="D828" i="9"/>
  <c r="C828" i="9"/>
  <c r="B828" i="9"/>
  <c r="N827" i="9"/>
  <c r="M827" i="9"/>
  <c r="L827" i="9"/>
  <c r="K827" i="9"/>
  <c r="J827" i="9"/>
  <c r="I827" i="9"/>
  <c r="H827" i="9"/>
  <c r="G827" i="9"/>
  <c r="F827" i="9"/>
  <c r="E827" i="9"/>
  <c r="D827" i="9"/>
  <c r="C827" i="9"/>
  <c r="B827" i="9"/>
  <c r="N826" i="9"/>
  <c r="M826" i="9"/>
  <c r="L826" i="9"/>
  <c r="K826" i="9"/>
  <c r="J826" i="9"/>
  <c r="I826" i="9"/>
  <c r="H826" i="9"/>
  <c r="G826" i="9"/>
  <c r="F826" i="9"/>
  <c r="E826" i="9"/>
  <c r="D826" i="9"/>
  <c r="C826" i="9"/>
  <c r="B826" i="9"/>
  <c r="N825" i="9"/>
  <c r="M825" i="9"/>
  <c r="L825" i="9"/>
  <c r="K825" i="9"/>
  <c r="J825" i="9"/>
  <c r="I825" i="9"/>
  <c r="H825" i="9"/>
  <c r="G825" i="9"/>
  <c r="F825" i="9"/>
  <c r="E825" i="9"/>
  <c r="D825" i="9"/>
  <c r="C825" i="9"/>
  <c r="B825" i="9"/>
  <c r="N824" i="9"/>
  <c r="M824" i="9"/>
  <c r="L824" i="9"/>
  <c r="K824" i="9"/>
  <c r="J824" i="9"/>
  <c r="I824" i="9"/>
  <c r="H824" i="9"/>
  <c r="G824" i="9"/>
  <c r="F824" i="9"/>
  <c r="E824" i="9"/>
  <c r="D824" i="9"/>
  <c r="C824" i="9"/>
  <c r="B824" i="9"/>
  <c r="N823" i="9"/>
  <c r="M823" i="9"/>
  <c r="L823" i="9"/>
  <c r="K823" i="9"/>
  <c r="J823" i="9"/>
  <c r="I823" i="9"/>
  <c r="H823" i="9"/>
  <c r="G823" i="9"/>
  <c r="F823" i="9"/>
  <c r="E823" i="9"/>
  <c r="D823" i="9"/>
  <c r="C823" i="9"/>
  <c r="B823" i="9"/>
  <c r="N822" i="9"/>
  <c r="M822" i="9"/>
  <c r="L822" i="9"/>
  <c r="K822" i="9"/>
  <c r="J822" i="9"/>
  <c r="I822" i="9"/>
  <c r="H822" i="9"/>
  <c r="G822" i="9"/>
  <c r="F822" i="9"/>
  <c r="E822" i="9"/>
  <c r="D822" i="9"/>
  <c r="C822" i="9"/>
  <c r="B822" i="9"/>
  <c r="N821" i="9"/>
  <c r="M821" i="9"/>
  <c r="L821" i="9"/>
  <c r="K821" i="9"/>
  <c r="J821" i="9"/>
  <c r="I821" i="9"/>
  <c r="H821" i="9"/>
  <c r="G821" i="9"/>
  <c r="F821" i="9"/>
  <c r="E821" i="9"/>
  <c r="D821" i="9"/>
  <c r="C821" i="9"/>
  <c r="B821" i="9"/>
  <c r="N820" i="9"/>
  <c r="M820" i="9"/>
  <c r="L820" i="9"/>
  <c r="K820" i="9"/>
  <c r="J820" i="9"/>
  <c r="I820" i="9"/>
  <c r="H820" i="9"/>
  <c r="G820" i="9"/>
  <c r="F820" i="9"/>
  <c r="E820" i="9"/>
  <c r="D820" i="9"/>
  <c r="C820" i="9"/>
  <c r="B820" i="9"/>
  <c r="N819" i="9"/>
  <c r="M819" i="9"/>
  <c r="L819" i="9"/>
  <c r="K819" i="9"/>
  <c r="J819" i="9"/>
  <c r="I819" i="9"/>
  <c r="H819" i="9"/>
  <c r="G819" i="9"/>
  <c r="F819" i="9"/>
  <c r="E819" i="9"/>
  <c r="D819" i="9"/>
  <c r="C819" i="9"/>
  <c r="B819" i="9"/>
  <c r="N818" i="9"/>
  <c r="M818" i="9"/>
  <c r="L818" i="9"/>
  <c r="K818" i="9"/>
  <c r="J818" i="9"/>
  <c r="I818" i="9"/>
  <c r="H818" i="9"/>
  <c r="G818" i="9"/>
  <c r="F818" i="9"/>
  <c r="E818" i="9"/>
  <c r="D818" i="9"/>
  <c r="C818" i="9"/>
  <c r="B818" i="9"/>
  <c r="N817" i="9"/>
  <c r="M817" i="9"/>
  <c r="L817" i="9"/>
  <c r="K817" i="9"/>
  <c r="J817" i="9"/>
  <c r="I817" i="9"/>
  <c r="H817" i="9"/>
  <c r="G817" i="9"/>
  <c r="F817" i="9"/>
  <c r="E817" i="9"/>
  <c r="D817" i="9"/>
  <c r="C817" i="9"/>
  <c r="B817" i="9"/>
  <c r="N816" i="9"/>
  <c r="M816" i="9"/>
  <c r="L816" i="9"/>
  <c r="K816" i="9"/>
  <c r="J816" i="9"/>
  <c r="I816" i="9"/>
  <c r="H816" i="9"/>
  <c r="G816" i="9"/>
  <c r="F816" i="9"/>
  <c r="E816" i="9"/>
  <c r="D816" i="9"/>
  <c r="C816" i="9"/>
  <c r="B816" i="9"/>
  <c r="N815" i="9"/>
  <c r="M815" i="9"/>
  <c r="L815" i="9"/>
  <c r="K815" i="9"/>
  <c r="J815" i="9"/>
  <c r="I815" i="9"/>
  <c r="H815" i="9"/>
  <c r="G815" i="9"/>
  <c r="F815" i="9"/>
  <c r="E815" i="9"/>
  <c r="D815" i="9"/>
  <c r="C815" i="9"/>
  <c r="B815" i="9"/>
  <c r="N814" i="9"/>
  <c r="M814" i="9"/>
  <c r="L814" i="9"/>
  <c r="K814" i="9"/>
  <c r="J814" i="9"/>
  <c r="I814" i="9"/>
  <c r="H814" i="9"/>
  <c r="G814" i="9"/>
  <c r="F814" i="9"/>
  <c r="E814" i="9"/>
  <c r="D814" i="9"/>
  <c r="C814" i="9"/>
  <c r="B814" i="9"/>
  <c r="N813" i="9"/>
  <c r="M813" i="9"/>
  <c r="L813" i="9"/>
  <c r="K813" i="9"/>
  <c r="J813" i="9"/>
  <c r="I813" i="9"/>
  <c r="H813" i="9"/>
  <c r="G813" i="9"/>
  <c r="F813" i="9"/>
  <c r="E813" i="9"/>
  <c r="D813" i="9"/>
  <c r="C813" i="9"/>
  <c r="B813" i="9"/>
  <c r="N812" i="9"/>
  <c r="M812" i="9"/>
  <c r="L812" i="9"/>
  <c r="K812" i="9"/>
  <c r="J812" i="9"/>
  <c r="I812" i="9"/>
  <c r="H812" i="9"/>
  <c r="G812" i="9"/>
  <c r="F812" i="9"/>
  <c r="E812" i="9"/>
  <c r="D812" i="9"/>
  <c r="C812" i="9"/>
  <c r="B812" i="9"/>
  <c r="N811" i="9"/>
  <c r="M811" i="9"/>
  <c r="L811" i="9"/>
  <c r="K811" i="9"/>
  <c r="J811" i="9"/>
  <c r="I811" i="9"/>
  <c r="H811" i="9"/>
  <c r="G811" i="9"/>
  <c r="F811" i="9"/>
  <c r="E811" i="9"/>
  <c r="D811" i="9"/>
  <c r="C811" i="9"/>
  <c r="B811" i="9"/>
  <c r="N810" i="9"/>
  <c r="M810" i="9"/>
  <c r="L810" i="9"/>
  <c r="K810" i="9"/>
  <c r="J810" i="9"/>
  <c r="I810" i="9"/>
  <c r="H810" i="9"/>
  <c r="G810" i="9"/>
  <c r="F810" i="9"/>
  <c r="E810" i="9"/>
  <c r="D810" i="9"/>
  <c r="C810" i="9"/>
  <c r="B810" i="9"/>
  <c r="N809" i="9"/>
  <c r="M809" i="9"/>
  <c r="L809" i="9"/>
  <c r="K809" i="9"/>
  <c r="J809" i="9"/>
  <c r="I809" i="9"/>
  <c r="H809" i="9"/>
  <c r="G809" i="9"/>
  <c r="F809" i="9"/>
  <c r="E809" i="9"/>
  <c r="D809" i="9"/>
  <c r="C809" i="9"/>
  <c r="B809" i="9"/>
  <c r="N808" i="9"/>
  <c r="M808" i="9"/>
  <c r="L808" i="9"/>
  <c r="K808" i="9"/>
  <c r="J808" i="9"/>
  <c r="I808" i="9"/>
  <c r="H808" i="9"/>
  <c r="G808" i="9"/>
  <c r="F808" i="9"/>
  <c r="E808" i="9"/>
  <c r="D808" i="9"/>
  <c r="C808" i="9"/>
  <c r="B808" i="9"/>
  <c r="N807" i="9"/>
  <c r="M807" i="9"/>
  <c r="L807" i="9"/>
  <c r="K807" i="9"/>
  <c r="J807" i="9"/>
  <c r="I807" i="9"/>
  <c r="H807" i="9"/>
  <c r="G807" i="9"/>
  <c r="F807" i="9"/>
  <c r="E807" i="9"/>
  <c r="D807" i="9"/>
  <c r="C807" i="9"/>
  <c r="B807" i="9"/>
  <c r="N806" i="9"/>
  <c r="M806" i="9"/>
  <c r="L806" i="9"/>
  <c r="K806" i="9"/>
  <c r="J806" i="9"/>
  <c r="I806" i="9"/>
  <c r="H806" i="9"/>
  <c r="G806" i="9"/>
  <c r="F806" i="9"/>
  <c r="E806" i="9"/>
  <c r="D806" i="9"/>
  <c r="C806" i="9"/>
  <c r="B806" i="9"/>
  <c r="N805" i="9"/>
  <c r="M805" i="9"/>
  <c r="L805" i="9"/>
  <c r="K805" i="9"/>
  <c r="J805" i="9"/>
  <c r="I805" i="9"/>
  <c r="H805" i="9"/>
  <c r="G805" i="9"/>
  <c r="F805" i="9"/>
  <c r="E805" i="9"/>
  <c r="D805" i="9"/>
  <c r="C805" i="9"/>
  <c r="B805" i="9"/>
  <c r="N804" i="9"/>
  <c r="M804" i="9"/>
  <c r="L804" i="9"/>
  <c r="K804" i="9"/>
  <c r="J804" i="9"/>
  <c r="I804" i="9"/>
  <c r="H804" i="9"/>
  <c r="G804" i="9"/>
  <c r="F804" i="9"/>
  <c r="E804" i="9"/>
  <c r="D804" i="9"/>
  <c r="C804" i="9"/>
  <c r="B804" i="9"/>
  <c r="N803" i="9"/>
  <c r="M803" i="9"/>
  <c r="L803" i="9"/>
  <c r="K803" i="9"/>
  <c r="J803" i="9"/>
  <c r="I803" i="9"/>
  <c r="H803" i="9"/>
  <c r="G803" i="9"/>
  <c r="F803" i="9"/>
  <c r="E803" i="9"/>
  <c r="D803" i="9"/>
  <c r="C803" i="9"/>
  <c r="B803" i="9"/>
  <c r="N802" i="9"/>
  <c r="M802" i="9"/>
  <c r="L802" i="9"/>
  <c r="K802" i="9"/>
  <c r="J802" i="9"/>
  <c r="I802" i="9"/>
  <c r="H802" i="9"/>
  <c r="G802" i="9"/>
  <c r="F802" i="9"/>
  <c r="E802" i="9"/>
  <c r="D802" i="9"/>
  <c r="C802" i="9"/>
  <c r="B802" i="9"/>
  <c r="N801" i="9"/>
  <c r="M801" i="9"/>
  <c r="L801" i="9"/>
  <c r="K801" i="9"/>
  <c r="J801" i="9"/>
  <c r="I801" i="9"/>
  <c r="H801" i="9"/>
  <c r="G801" i="9"/>
  <c r="F801" i="9"/>
  <c r="E801" i="9"/>
  <c r="D801" i="9"/>
  <c r="C801" i="9"/>
  <c r="B801" i="9"/>
  <c r="N800" i="9"/>
  <c r="M800" i="9"/>
  <c r="L800" i="9"/>
  <c r="K800" i="9"/>
  <c r="J800" i="9"/>
  <c r="I800" i="9"/>
  <c r="H800" i="9"/>
  <c r="G800" i="9"/>
  <c r="F800" i="9"/>
  <c r="E800" i="9"/>
  <c r="D800" i="9"/>
  <c r="C800" i="9"/>
  <c r="B800" i="9"/>
  <c r="N799" i="9"/>
  <c r="M799" i="9"/>
  <c r="L799" i="9"/>
  <c r="K799" i="9"/>
  <c r="J799" i="9"/>
  <c r="I799" i="9"/>
  <c r="H799" i="9"/>
  <c r="G799" i="9"/>
  <c r="F799" i="9"/>
  <c r="E799" i="9"/>
  <c r="D799" i="9"/>
  <c r="C799" i="9"/>
  <c r="B799" i="9"/>
  <c r="N798" i="9"/>
  <c r="M798" i="9"/>
  <c r="L798" i="9"/>
  <c r="K798" i="9"/>
  <c r="J798" i="9"/>
  <c r="I798" i="9"/>
  <c r="H798" i="9"/>
  <c r="G798" i="9"/>
  <c r="F798" i="9"/>
  <c r="E798" i="9"/>
  <c r="D798" i="9"/>
  <c r="C798" i="9"/>
  <c r="B798" i="9"/>
  <c r="N797" i="9"/>
  <c r="M797" i="9"/>
  <c r="L797" i="9"/>
  <c r="K797" i="9"/>
  <c r="J797" i="9"/>
  <c r="I797" i="9"/>
  <c r="H797" i="9"/>
  <c r="G797" i="9"/>
  <c r="F797" i="9"/>
  <c r="E797" i="9"/>
  <c r="D797" i="9"/>
  <c r="C797" i="9"/>
  <c r="B797" i="9"/>
  <c r="N796" i="9"/>
  <c r="M796" i="9"/>
  <c r="L796" i="9"/>
  <c r="K796" i="9"/>
  <c r="J796" i="9"/>
  <c r="I796" i="9"/>
  <c r="H796" i="9"/>
  <c r="G796" i="9"/>
  <c r="F796" i="9"/>
  <c r="E796" i="9"/>
  <c r="D796" i="9"/>
  <c r="C796" i="9"/>
  <c r="B796" i="9"/>
  <c r="N795" i="9"/>
  <c r="M795" i="9"/>
  <c r="L795" i="9"/>
  <c r="K795" i="9"/>
  <c r="J795" i="9"/>
  <c r="I795" i="9"/>
  <c r="H795" i="9"/>
  <c r="G795" i="9"/>
  <c r="F795" i="9"/>
  <c r="E795" i="9"/>
  <c r="D795" i="9"/>
  <c r="C795" i="9"/>
  <c r="B795" i="9"/>
  <c r="N794" i="9"/>
  <c r="M794" i="9"/>
  <c r="L794" i="9"/>
  <c r="K794" i="9"/>
  <c r="J794" i="9"/>
  <c r="I794" i="9"/>
  <c r="H794" i="9"/>
  <c r="G794" i="9"/>
  <c r="F794" i="9"/>
  <c r="E794" i="9"/>
  <c r="D794" i="9"/>
  <c r="C794" i="9"/>
  <c r="B794" i="9"/>
  <c r="N793" i="9"/>
  <c r="M793" i="9"/>
  <c r="L793" i="9"/>
  <c r="K793" i="9"/>
  <c r="J793" i="9"/>
  <c r="I793" i="9"/>
  <c r="H793" i="9"/>
  <c r="G793" i="9"/>
  <c r="F793" i="9"/>
  <c r="E793" i="9"/>
  <c r="D793" i="9"/>
  <c r="C793" i="9"/>
  <c r="B793" i="9"/>
  <c r="N792" i="9"/>
  <c r="M792" i="9"/>
  <c r="L792" i="9"/>
  <c r="K792" i="9"/>
  <c r="J792" i="9"/>
  <c r="I792" i="9"/>
  <c r="H792" i="9"/>
  <c r="G792" i="9"/>
  <c r="F792" i="9"/>
  <c r="E792" i="9"/>
  <c r="D792" i="9"/>
  <c r="C792" i="9"/>
  <c r="B792" i="9"/>
  <c r="N791" i="9"/>
  <c r="M791" i="9"/>
  <c r="L791" i="9"/>
  <c r="K791" i="9"/>
  <c r="J791" i="9"/>
  <c r="I791" i="9"/>
  <c r="H791" i="9"/>
  <c r="G791" i="9"/>
  <c r="F791" i="9"/>
  <c r="E791" i="9"/>
  <c r="D791" i="9"/>
  <c r="C791" i="9"/>
  <c r="B791" i="9"/>
  <c r="N790" i="9"/>
  <c r="M790" i="9"/>
  <c r="L790" i="9"/>
  <c r="K790" i="9"/>
  <c r="J790" i="9"/>
  <c r="I790" i="9"/>
  <c r="H790" i="9"/>
  <c r="G790" i="9"/>
  <c r="F790" i="9"/>
  <c r="E790" i="9"/>
  <c r="D790" i="9"/>
  <c r="C790" i="9"/>
  <c r="B790" i="9"/>
  <c r="N789" i="9"/>
  <c r="M789" i="9"/>
  <c r="L789" i="9"/>
  <c r="K789" i="9"/>
  <c r="J789" i="9"/>
  <c r="I789" i="9"/>
  <c r="H789" i="9"/>
  <c r="G789" i="9"/>
  <c r="F789" i="9"/>
  <c r="E789" i="9"/>
  <c r="D789" i="9"/>
  <c r="C789" i="9"/>
  <c r="B789" i="9"/>
  <c r="N788" i="9"/>
  <c r="M788" i="9"/>
  <c r="L788" i="9"/>
  <c r="K788" i="9"/>
  <c r="J788" i="9"/>
  <c r="I788" i="9"/>
  <c r="H788" i="9"/>
  <c r="G788" i="9"/>
  <c r="F788" i="9"/>
  <c r="E788" i="9"/>
  <c r="D788" i="9"/>
  <c r="C788" i="9"/>
  <c r="B788" i="9"/>
  <c r="N787" i="9"/>
  <c r="M787" i="9"/>
  <c r="L787" i="9"/>
  <c r="K787" i="9"/>
  <c r="J787" i="9"/>
  <c r="I787" i="9"/>
  <c r="H787" i="9"/>
  <c r="G787" i="9"/>
  <c r="F787" i="9"/>
  <c r="E787" i="9"/>
  <c r="D787" i="9"/>
  <c r="C787" i="9"/>
  <c r="B787" i="9"/>
  <c r="N786" i="9"/>
  <c r="M786" i="9"/>
  <c r="L786" i="9"/>
  <c r="K786" i="9"/>
  <c r="J786" i="9"/>
  <c r="I786" i="9"/>
  <c r="H786" i="9"/>
  <c r="G786" i="9"/>
  <c r="F786" i="9"/>
  <c r="E786" i="9"/>
  <c r="D786" i="9"/>
  <c r="C786" i="9"/>
  <c r="B786" i="9"/>
  <c r="N785" i="9"/>
  <c r="M785" i="9"/>
  <c r="L785" i="9"/>
  <c r="K785" i="9"/>
  <c r="J785" i="9"/>
  <c r="I785" i="9"/>
  <c r="H785" i="9"/>
  <c r="G785" i="9"/>
  <c r="F785" i="9"/>
  <c r="E785" i="9"/>
  <c r="D785" i="9"/>
  <c r="C785" i="9"/>
  <c r="B785" i="9"/>
  <c r="N784" i="9"/>
  <c r="M784" i="9"/>
  <c r="L784" i="9"/>
  <c r="K784" i="9"/>
  <c r="J784" i="9"/>
  <c r="I784" i="9"/>
  <c r="H784" i="9"/>
  <c r="G784" i="9"/>
  <c r="F784" i="9"/>
  <c r="E784" i="9"/>
  <c r="D784" i="9"/>
  <c r="C784" i="9"/>
  <c r="B784" i="9"/>
  <c r="N783" i="9"/>
  <c r="M783" i="9"/>
  <c r="L783" i="9"/>
  <c r="K783" i="9"/>
  <c r="J783" i="9"/>
  <c r="I783" i="9"/>
  <c r="H783" i="9"/>
  <c r="G783" i="9"/>
  <c r="F783" i="9"/>
  <c r="E783" i="9"/>
  <c r="D783" i="9"/>
  <c r="C783" i="9"/>
  <c r="B783" i="9"/>
  <c r="N782" i="9"/>
  <c r="M782" i="9"/>
  <c r="L782" i="9"/>
  <c r="K782" i="9"/>
  <c r="J782" i="9"/>
  <c r="I782" i="9"/>
  <c r="H782" i="9"/>
  <c r="G782" i="9"/>
  <c r="F782" i="9"/>
  <c r="E782" i="9"/>
  <c r="D782" i="9"/>
  <c r="C782" i="9"/>
  <c r="B782" i="9"/>
  <c r="N781" i="9"/>
  <c r="M781" i="9"/>
  <c r="L781" i="9"/>
  <c r="K781" i="9"/>
  <c r="J781" i="9"/>
  <c r="I781" i="9"/>
  <c r="H781" i="9"/>
  <c r="G781" i="9"/>
  <c r="F781" i="9"/>
  <c r="E781" i="9"/>
  <c r="D781" i="9"/>
  <c r="C781" i="9"/>
  <c r="B781" i="9"/>
  <c r="N780" i="9"/>
  <c r="M780" i="9"/>
  <c r="L780" i="9"/>
  <c r="K780" i="9"/>
  <c r="J780" i="9"/>
  <c r="I780" i="9"/>
  <c r="H780" i="9"/>
  <c r="G780" i="9"/>
  <c r="F780" i="9"/>
  <c r="E780" i="9"/>
  <c r="D780" i="9"/>
  <c r="C780" i="9"/>
  <c r="B780" i="9"/>
  <c r="N779" i="9"/>
  <c r="M779" i="9"/>
  <c r="L779" i="9"/>
  <c r="K779" i="9"/>
  <c r="J779" i="9"/>
  <c r="I779" i="9"/>
  <c r="H779" i="9"/>
  <c r="G779" i="9"/>
  <c r="F779" i="9"/>
  <c r="E779" i="9"/>
  <c r="D779" i="9"/>
  <c r="C779" i="9"/>
  <c r="B779" i="9"/>
  <c r="N778" i="9"/>
  <c r="M778" i="9"/>
  <c r="L778" i="9"/>
  <c r="K778" i="9"/>
  <c r="J778" i="9"/>
  <c r="I778" i="9"/>
  <c r="H778" i="9"/>
  <c r="G778" i="9"/>
  <c r="F778" i="9"/>
  <c r="E778" i="9"/>
  <c r="D778" i="9"/>
  <c r="C778" i="9"/>
  <c r="B778" i="9"/>
  <c r="N777" i="9"/>
  <c r="M777" i="9"/>
  <c r="L777" i="9"/>
  <c r="K777" i="9"/>
  <c r="J777" i="9"/>
  <c r="I777" i="9"/>
  <c r="H777" i="9"/>
  <c r="G777" i="9"/>
  <c r="F777" i="9"/>
  <c r="E777" i="9"/>
  <c r="D777" i="9"/>
  <c r="C777" i="9"/>
  <c r="B777" i="9"/>
  <c r="N776" i="9"/>
  <c r="M776" i="9"/>
  <c r="L776" i="9"/>
  <c r="K776" i="9"/>
  <c r="J776" i="9"/>
  <c r="I776" i="9"/>
  <c r="H776" i="9"/>
  <c r="G776" i="9"/>
  <c r="F776" i="9"/>
  <c r="E776" i="9"/>
  <c r="D776" i="9"/>
  <c r="C776" i="9"/>
  <c r="B776" i="9"/>
  <c r="N775" i="9"/>
  <c r="M775" i="9"/>
  <c r="L775" i="9"/>
  <c r="K775" i="9"/>
  <c r="J775" i="9"/>
  <c r="I775" i="9"/>
  <c r="H775" i="9"/>
  <c r="G775" i="9"/>
  <c r="F775" i="9"/>
  <c r="E775" i="9"/>
  <c r="D775" i="9"/>
  <c r="C775" i="9"/>
  <c r="B775" i="9"/>
  <c r="N774" i="9"/>
  <c r="M774" i="9"/>
  <c r="L774" i="9"/>
  <c r="K774" i="9"/>
  <c r="J774" i="9"/>
  <c r="I774" i="9"/>
  <c r="H774" i="9"/>
  <c r="G774" i="9"/>
  <c r="F774" i="9"/>
  <c r="E774" i="9"/>
  <c r="D774" i="9"/>
  <c r="C774" i="9"/>
  <c r="B774" i="9"/>
  <c r="N773" i="9"/>
  <c r="M773" i="9"/>
  <c r="L773" i="9"/>
  <c r="K773" i="9"/>
  <c r="J773" i="9"/>
  <c r="I773" i="9"/>
  <c r="H773" i="9"/>
  <c r="G773" i="9"/>
  <c r="F773" i="9"/>
  <c r="E773" i="9"/>
  <c r="D773" i="9"/>
  <c r="C773" i="9"/>
  <c r="B773" i="9"/>
  <c r="N772" i="9"/>
  <c r="M772" i="9"/>
  <c r="L772" i="9"/>
  <c r="K772" i="9"/>
  <c r="J772" i="9"/>
  <c r="I772" i="9"/>
  <c r="H772" i="9"/>
  <c r="G772" i="9"/>
  <c r="F772" i="9"/>
  <c r="E772" i="9"/>
  <c r="D772" i="9"/>
  <c r="C772" i="9"/>
  <c r="B772" i="9"/>
  <c r="N771" i="9"/>
  <c r="M771" i="9"/>
  <c r="L771" i="9"/>
  <c r="K771" i="9"/>
  <c r="J771" i="9"/>
  <c r="I771" i="9"/>
  <c r="H771" i="9"/>
  <c r="G771" i="9"/>
  <c r="F771" i="9"/>
  <c r="E771" i="9"/>
  <c r="D771" i="9"/>
  <c r="C771" i="9"/>
  <c r="B771" i="9"/>
  <c r="N770" i="9"/>
  <c r="M770" i="9"/>
  <c r="L770" i="9"/>
  <c r="K770" i="9"/>
  <c r="J770" i="9"/>
  <c r="I770" i="9"/>
  <c r="H770" i="9"/>
  <c r="G770" i="9"/>
  <c r="F770" i="9"/>
  <c r="E770" i="9"/>
  <c r="D770" i="9"/>
  <c r="C770" i="9"/>
  <c r="B770" i="9"/>
  <c r="N769" i="9"/>
  <c r="M769" i="9"/>
  <c r="L769" i="9"/>
  <c r="K769" i="9"/>
  <c r="J769" i="9"/>
  <c r="I769" i="9"/>
  <c r="H769" i="9"/>
  <c r="G769" i="9"/>
  <c r="F769" i="9"/>
  <c r="E769" i="9"/>
  <c r="D769" i="9"/>
  <c r="C769" i="9"/>
  <c r="B769" i="9"/>
  <c r="N768" i="9"/>
  <c r="M768" i="9"/>
  <c r="L768" i="9"/>
  <c r="K768" i="9"/>
  <c r="J768" i="9"/>
  <c r="I768" i="9"/>
  <c r="H768" i="9"/>
  <c r="G768" i="9"/>
  <c r="F768" i="9"/>
  <c r="E768" i="9"/>
  <c r="D768" i="9"/>
  <c r="C768" i="9"/>
  <c r="B768" i="9"/>
  <c r="N767" i="9"/>
  <c r="M767" i="9"/>
  <c r="L767" i="9"/>
  <c r="K767" i="9"/>
  <c r="J767" i="9"/>
  <c r="I767" i="9"/>
  <c r="H767" i="9"/>
  <c r="G767" i="9"/>
  <c r="F767" i="9"/>
  <c r="E767" i="9"/>
  <c r="D767" i="9"/>
  <c r="C767" i="9"/>
  <c r="B767" i="9"/>
  <c r="N766" i="9"/>
  <c r="M766" i="9"/>
  <c r="L766" i="9"/>
  <c r="K766" i="9"/>
  <c r="J766" i="9"/>
  <c r="I766" i="9"/>
  <c r="H766" i="9"/>
  <c r="G766" i="9"/>
  <c r="F766" i="9"/>
  <c r="E766" i="9"/>
  <c r="D766" i="9"/>
  <c r="C766" i="9"/>
  <c r="B766" i="9"/>
  <c r="N765" i="9"/>
  <c r="M765" i="9"/>
  <c r="L765" i="9"/>
  <c r="K765" i="9"/>
  <c r="J765" i="9"/>
  <c r="I765" i="9"/>
  <c r="H765" i="9"/>
  <c r="G765" i="9"/>
  <c r="F765" i="9"/>
  <c r="E765" i="9"/>
  <c r="D765" i="9"/>
  <c r="C765" i="9"/>
  <c r="B765" i="9"/>
  <c r="N764" i="9"/>
  <c r="M764" i="9"/>
  <c r="L764" i="9"/>
  <c r="K764" i="9"/>
  <c r="J764" i="9"/>
  <c r="I764" i="9"/>
  <c r="H764" i="9"/>
  <c r="G764" i="9"/>
  <c r="F764" i="9"/>
  <c r="E764" i="9"/>
  <c r="D764" i="9"/>
  <c r="C764" i="9"/>
  <c r="B764" i="9"/>
  <c r="N763" i="9"/>
  <c r="M763" i="9"/>
  <c r="L763" i="9"/>
  <c r="K763" i="9"/>
  <c r="J763" i="9"/>
  <c r="I763" i="9"/>
  <c r="H763" i="9"/>
  <c r="G763" i="9"/>
  <c r="F763" i="9"/>
  <c r="E763" i="9"/>
  <c r="D763" i="9"/>
  <c r="C763" i="9"/>
  <c r="B763" i="9"/>
  <c r="N762" i="9"/>
  <c r="M762" i="9"/>
  <c r="L762" i="9"/>
  <c r="K762" i="9"/>
  <c r="J762" i="9"/>
  <c r="I762" i="9"/>
  <c r="H762" i="9"/>
  <c r="G762" i="9"/>
  <c r="F762" i="9"/>
  <c r="E762" i="9"/>
  <c r="D762" i="9"/>
  <c r="C762" i="9"/>
  <c r="B762" i="9"/>
  <c r="N761" i="9"/>
  <c r="M761" i="9"/>
  <c r="L761" i="9"/>
  <c r="K761" i="9"/>
  <c r="J761" i="9"/>
  <c r="I761" i="9"/>
  <c r="H761" i="9"/>
  <c r="G761" i="9"/>
  <c r="F761" i="9"/>
  <c r="E761" i="9"/>
  <c r="D761" i="9"/>
  <c r="C761" i="9"/>
  <c r="B761" i="9"/>
  <c r="N760" i="9"/>
  <c r="M760" i="9"/>
  <c r="L760" i="9"/>
  <c r="K760" i="9"/>
  <c r="J760" i="9"/>
  <c r="I760" i="9"/>
  <c r="H760" i="9"/>
  <c r="G760" i="9"/>
  <c r="F760" i="9"/>
  <c r="E760" i="9"/>
  <c r="D760" i="9"/>
  <c r="C760" i="9"/>
  <c r="B760" i="9"/>
  <c r="N759" i="9"/>
  <c r="M759" i="9"/>
  <c r="L759" i="9"/>
  <c r="K759" i="9"/>
  <c r="J759" i="9"/>
  <c r="I759" i="9"/>
  <c r="H759" i="9"/>
  <c r="G759" i="9"/>
  <c r="F759" i="9"/>
  <c r="E759" i="9"/>
  <c r="D759" i="9"/>
  <c r="C759" i="9"/>
  <c r="B759" i="9"/>
  <c r="N758" i="9"/>
  <c r="M758" i="9"/>
  <c r="L758" i="9"/>
  <c r="K758" i="9"/>
  <c r="J758" i="9"/>
  <c r="I758" i="9"/>
  <c r="H758" i="9"/>
  <c r="G758" i="9"/>
  <c r="F758" i="9"/>
  <c r="E758" i="9"/>
  <c r="D758" i="9"/>
  <c r="C758" i="9"/>
  <c r="B758" i="9"/>
  <c r="N757" i="9"/>
  <c r="M757" i="9"/>
  <c r="L757" i="9"/>
  <c r="K757" i="9"/>
  <c r="J757" i="9"/>
  <c r="I757" i="9"/>
  <c r="H757" i="9"/>
  <c r="G757" i="9"/>
  <c r="F757" i="9"/>
  <c r="E757" i="9"/>
  <c r="D757" i="9"/>
  <c r="C757" i="9"/>
  <c r="B757" i="9"/>
  <c r="N756" i="9"/>
  <c r="M756" i="9"/>
  <c r="L756" i="9"/>
  <c r="K756" i="9"/>
  <c r="J756" i="9"/>
  <c r="I756" i="9"/>
  <c r="H756" i="9"/>
  <c r="G756" i="9"/>
  <c r="F756" i="9"/>
  <c r="E756" i="9"/>
  <c r="D756" i="9"/>
  <c r="C756" i="9"/>
  <c r="B756" i="9"/>
  <c r="N755" i="9"/>
  <c r="M755" i="9"/>
  <c r="L755" i="9"/>
  <c r="K755" i="9"/>
  <c r="J755" i="9"/>
  <c r="I755" i="9"/>
  <c r="H755" i="9"/>
  <c r="G755" i="9"/>
  <c r="F755" i="9"/>
  <c r="E755" i="9"/>
  <c r="D755" i="9"/>
  <c r="C755" i="9"/>
  <c r="B755" i="9"/>
  <c r="N754" i="9"/>
  <c r="M754" i="9"/>
  <c r="L754" i="9"/>
  <c r="K754" i="9"/>
  <c r="J754" i="9"/>
  <c r="I754" i="9"/>
  <c r="H754" i="9"/>
  <c r="G754" i="9"/>
  <c r="F754" i="9"/>
  <c r="E754" i="9"/>
  <c r="D754" i="9"/>
  <c r="C754" i="9"/>
  <c r="B754" i="9"/>
  <c r="N753" i="9"/>
  <c r="M753" i="9"/>
  <c r="L753" i="9"/>
  <c r="K753" i="9"/>
  <c r="J753" i="9"/>
  <c r="I753" i="9"/>
  <c r="H753" i="9"/>
  <c r="G753" i="9"/>
  <c r="F753" i="9"/>
  <c r="E753" i="9"/>
  <c r="D753" i="9"/>
  <c r="C753" i="9"/>
  <c r="B753" i="9"/>
  <c r="N752" i="9"/>
  <c r="M752" i="9"/>
  <c r="L752" i="9"/>
  <c r="K752" i="9"/>
  <c r="J752" i="9"/>
  <c r="I752" i="9"/>
  <c r="H752" i="9"/>
  <c r="G752" i="9"/>
  <c r="F752" i="9"/>
  <c r="E752" i="9"/>
  <c r="D752" i="9"/>
  <c r="C752" i="9"/>
  <c r="B752" i="9"/>
  <c r="N751" i="9"/>
  <c r="M751" i="9"/>
  <c r="L751" i="9"/>
  <c r="K751" i="9"/>
  <c r="J751" i="9"/>
  <c r="I751" i="9"/>
  <c r="H751" i="9"/>
  <c r="G751" i="9"/>
  <c r="F751" i="9"/>
  <c r="E751" i="9"/>
  <c r="D751" i="9"/>
  <c r="C751" i="9"/>
  <c r="B751" i="9"/>
  <c r="N750" i="9"/>
  <c r="M750" i="9"/>
  <c r="L750" i="9"/>
  <c r="K750" i="9"/>
  <c r="J750" i="9"/>
  <c r="I750" i="9"/>
  <c r="H750" i="9"/>
  <c r="G750" i="9"/>
  <c r="F750" i="9"/>
  <c r="E750" i="9"/>
  <c r="D750" i="9"/>
  <c r="C750" i="9"/>
  <c r="B750" i="9"/>
  <c r="N749" i="9"/>
  <c r="M749" i="9"/>
  <c r="L749" i="9"/>
  <c r="K749" i="9"/>
  <c r="J749" i="9"/>
  <c r="I749" i="9"/>
  <c r="H749" i="9"/>
  <c r="G749" i="9"/>
  <c r="F749" i="9"/>
  <c r="E749" i="9"/>
  <c r="D749" i="9"/>
  <c r="C749" i="9"/>
  <c r="B749" i="9"/>
  <c r="N748" i="9"/>
  <c r="M748" i="9"/>
  <c r="L748" i="9"/>
  <c r="K748" i="9"/>
  <c r="J748" i="9"/>
  <c r="I748" i="9"/>
  <c r="H748" i="9"/>
  <c r="G748" i="9"/>
  <c r="F748" i="9"/>
  <c r="E748" i="9"/>
  <c r="D748" i="9"/>
  <c r="C748" i="9"/>
  <c r="B748" i="9"/>
  <c r="N747" i="9"/>
  <c r="M747" i="9"/>
  <c r="L747" i="9"/>
  <c r="K747" i="9"/>
  <c r="J747" i="9"/>
  <c r="I747" i="9"/>
  <c r="H747" i="9"/>
  <c r="G747" i="9"/>
  <c r="F747" i="9"/>
  <c r="E747" i="9"/>
  <c r="D747" i="9"/>
  <c r="C747" i="9"/>
  <c r="B747" i="9"/>
  <c r="N746" i="9"/>
  <c r="M746" i="9"/>
  <c r="L746" i="9"/>
  <c r="K746" i="9"/>
  <c r="J746" i="9"/>
  <c r="I746" i="9"/>
  <c r="H746" i="9"/>
  <c r="G746" i="9"/>
  <c r="F746" i="9"/>
  <c r="E746" i="9"/>
  <c r="D746" i="9"/>
  <c r="C746" i="9"/>
  <c r="B746" i="9"/>
  <c r="N745" i="9"/>
  <c r="M745" i="9"/>
  <c r="L745" i="9"/>
  <c r="K745" i="9"/>
  <c r="J745" i="9"/>
  <c r="I745" i="9"/>
  <c r="H745" i="9"/>
  <c r="G745" i="9"/>
  <c r="F745" i="9"/>
  <c r="E745" i="9"/>
  <c r="D745" i="9"/>
  <c r="C745" i="9"/>
  <c r="B745" i="9"/>
  <c r="N744" i="9"/>
  <c r="M744" i="9"/>
  <c r="L744" i="9"/>
  <c r="K744" i="9"/>
  <c r="J744" i="9"/>
  <c r="I744" i="9"/>
  <c r="H744" i="9"/>
  <c r="G744" i="9"/>
  <c r="F744" i="9"/>
  <c r="E744" i="9"/>
  <c r="D744" i="9"/>
  <c r="C744" i="9"/>
  <c r="B744" i="9"/>
  <c r="N743" i="9"/>
  <c r="M743" i="9"/>
  <c r="L743" i="9"/>
  <c r="K743" i="9"/>
  <c r="J743" i="9"/>
  <c r="I743" i="9"/>
  <c r="H743" i="9"/>
  <c r="G743" i="9"/>
  <c r="F743" i="9"/>
  <c r="E743" i="9"/>
  <c r="D743" i="9"/>
  <c r="C743" i="9"/>
  <c r="B743" i="9"/>
  <c r="N742" i="9"/>
  <c r="M742" i="9"/>
  <c r="L742" i="9"/>
  <c r="K742" i="9"/>
  <c r="J742" i="9"/>
  <c r="I742" i="9"/>
  <c r="H742" i="9"/>
  <c r="G742" i="9"/>
  <c r="F742" i="9"/>
  <c r="E742" i="9"/>
  <c r="D742" i="9"/>
  <c r="C742" i="9"/>
  <c r="B742" i="9"/>
  <c r="N741" i="9"/>
  <c r="M741" i="9"/>
  <c r="L741" i="9"/>
  <c r="K741" i="9"/>
  <c r="J741" i="9"/>
  <c r="I741" i="9"/>
  <c r="H741" i="9"/>
  <c r="G741" i="9"/>
  <c r="F741" i="9"/>
  <c r="E741" i="9"/>
  <c r="D741" i="9"/>
  <c r="C741" i="9"/>
  <c r="B741" i="9"/>
  <c r="N740" i="9"/>
  <c r="M740" i="9"/>
  <c r="L740" i="9"/>
  <c r="K740" i="9"/>
  <c r="J740" i="9"/>
  <c r="I740" i="9"/>
  <c r="H740" i="9"/>
  <c r="G740" i="9"/>
  <c r="F740" i="9"/>
  <c r="E740" i="9"/>
  <c r="D740" i="9"/>
  <c r="C740" i="9"/>
  <c r="B740" i="9"/>
  <c r="N739" i="9"/>
  <c r="M739" i="9"/>
  <c r="L739" i="9"/>
  <c r="K739" i="9"/>
  <c r="J739" i="9"/>
  <c r="I739" i="9"/>
  <c r="H739" i="9"/>
  <c r="G739" i="9"/>
  <c r="F739" i="9"/>
  <c r="E739" i="9"/>
  <c r="D739" i="9"/>
  <c r="C739" i="9"/>
  <c r="B739" i="9"/>
  <c r="N738" i="9"/>
  <c r="M738" i="9"/>
  <c r="L738" i="9"/>
  <c r="K738" i="9"/>
  <c r="J738" i="9"/>
  <c r="I738" i="9"/>
  <c r="H738" i="9"/>
  <c r="G738" i="9"/>
  <c r="F738" i="9"/>
  <c r="E738" i="9"/>
  <c r="D738" i="9"/>
  <c r="C738" i="9"/>
  <c r="B738" i="9"/>
  <c r="N737" i="9"/>
  <c r="M737" i="9"/>
  <c r="L737" i="9"/>
  <c r="K737" i="9"/>
  <c r="J737" i="9"/>
  <c r="I737" i="9"/>
  <c r="H737" i="9"/>
  <c r="G737" i="9"/>
  <c r="F737" i="9"/>
  <c r="E737" i="9"/>
  <c r="D737" i="9"/>
  <c r="C737" i="9"/>
  <c r="B737" i="9"/>
  <c r="N736" i="9"/>
  <c r="M736" i="9"/>
  <c r="L736" i="9"/>
  <c r="K736" i="9"/>
  <c r="J736" i="9"/>
  <c r="I736" i="9"/>
  <c r="H736" i="9"/>
  <c r="G736" i="9"/>
  <c r="F736" i="9"/>
  <c r="E736" i="9"/>
  <c r="D736" i="9"/>
  <c r="C736" i="9"/>
  <c r="B736" i="9"/>
  <c r="N735" i="9"/>
  <c r="M735" i="9"/>
  <c r="L735" i="9"/>
  <c r="K735" i="9"/>
  <c r="J735" i="9"/>
  <c r="I735" i="9"/>
  <c r="H735" i="9"/>
  <c r="G735" i="9"/>
  <c r="F735" i="9"/>
  <c r="E735" i="9"/>
  <c r="D735" i="9"/>
  <c r="C735" i="9"/>
  <c r="B735" i="9"/>
  <c r="N734" i="9"/>
  <c r="M734" i="9"/>
  <c r="L734" i="9"/>
  <c r="K734" i="9"/>
  <c r="J734" i="9"/>
  <c r="I734" i="9"/>
  <c r="H734" i="9"/>
  <c r="G734" i="9"/>
  <c r="F734" i="9"/>
  <c r="E734" i="9"/>
  <c r="D734" i="9"/>
  <c r="C734" i="9"/>
  <c r="B734" i="9"/>
  <c r="N733" i="9"/>
  <c r="M733" i="9"/>
  <c r="L733" i="9"/>
  <c r="K733" i="9"/>
  <c r="J733" i="9"/>
  <c r="I733" i="9"/>
  <c r="H733" i="9"/>
  <c r="G733" i="9"/>
  <c r="F733" i="9"/>
  <c r="E733" i="9"/>
  <c r="D733" i="9"/>
  <c r="C733" i="9"/>
  <c r="B733" i="9"/>
  <c r="N732" i="9"/>
  <c r="M732" i="9"/>
  <c r="L732" i="9"/>
  <c r="K732" i="9"/>
  <c r="J732" i="9"/>
  <c r="I732" i="9"/>
  <c r="H732" i="9"/>
  <c r="G732" i="9"/>
  <c r="F732" i="9"/>
  <c r="E732" i="9"/>
  <c r="D732" i="9"/>
  <c r="C732" i="9"/>
  <c r="B732" i="9"/>
  <c r="N731" i="9"/>
  <c r="M731" i="9"/>
  <c r="L731" i="9"/>
  <c r="K731" i="9"/>
  <c r="J731" i="9"/>
  <c r="I731" i="9"/>
  <c r="H731" i="9"/>
  <c r="G731" i="9"/>
  <c r="F731" i="9"/>
  <c r="E731" i="9"/>
  <c r="D731" i="9"/>
  <c r="C731" i="9"/>
  <c r="B731" i="9"/>
  <c r="N730" i="9"/>
  <c r="M730" i="9"/>
  <c r="L730" i="9"/>
  <c r="K730" i="9"/>
  <c r="J730" i="9"/>
  <c r="I730" i="9"/>
  <c r="H730" i="9"/>
  <c r="G730" i="9"/>
  <c r="F730" i="9"/>
  <c r="E730" i="9"/>
  <c r="D730" i="9"/>
  <c r="C730" i="9"/>
  <c r="B730" i="9"/>
  <c r="N729" i="9"/>
  <c r="M729" i="9"/>
  <c r="L729" i="9"/>
  <c r="K729" i="9"/>
  <c r="J729" i="9"/>
  <c r="I729" i="9"/>
  <c r="H729" i="9"/>
  <c r="G729" i="9"/>
  <c r="F729" i="9"/>
  <c r="E729" i="9"/>
  <c r="D729" i="9"/>
  <c r="C729" i="9"/>
  <c r="B729" i="9"/>
  <c r="N728" i="9"/>
  <c r="M728" i="9"/>
  <c r="L728" i="9"/>
  <c r="K728" i="9"/>
  <c r="J728" i="9"/>
  <c r="I728" i="9"/>
  <c r="H728" i="9"/>
  <c r="G728" i="9"/>
  <c r="F728" i="9"/>
  <c r="E728" i="9"/>
  <c r="D728" i="9"/>
  <c r="C728" i="9"/>
  <c r="B728" i="9"/>
  <c r="N727" i="9"/>
  <c r="M727" i="9"/>
  <c r="L727" i="9"/>
  <c r="K727" i="9"/>
  <c r="J727" i="9"/>
  <c r="I727" i="9"/>
  <c r="H727" i="9"/>
  <c r="G727" i="9"/>
  <c r="F727" i="9"/>
  <c r="E727" i="9"/>
  <c r="D727" i="9"/>
  <c r="C727" i="9"/>
  <c r="B727" i="9"/>
  <c r="N726" i="9"/>
  <c r="M726" i="9"/>
  <c r="L726" i="9"/>
  <c r="K726" i="9"/>
  <c r="J726" i="9"/>
  <c r="I726" i="9"/>
  <c r="H726" i="9"/>
  <c r="G726" i="9"/>
  <c r="F726" i="9"/>
  <c r="E726" i="9"/>
  <c r="D726" i="9"/>
  <c r="C726" i="9"/>
  <c r="B726" i="9"/>
  <c r="N725" i="9"/>
  <c r="M725" i="9"/>
  <c r="L725" i="9"/>
  <c r="K725" i="9"/>
  <c r="J725" i="9"/>
  <c r="I725" i="9"/>
  <c r="H725" i="9"/>
  <c r="G725" i="9"/>
  <c r="F725" i="9"/>
  <c r="E725" i="9"/>
  <c r="D725" i="9"/>
  <c r="C725" i="9"/>
  <c r="B725" i="9"/>
  <c r="N724" i="9"/>
  <c r="M724" i="9"/>
  <c r="L724" i="9"/>
  <c r="K724" i="9"/>
  <c r="J724" i="9"/>
  <c r="I724" i="9"/>
  <c r="H724" i="9"/>
  <c r="G724" i="9"/>
  <c r="F724" i="9"/>
  <c r="E724" i="9"/>
  <c r="D724" i="9"/>
  <c r="C724" i="9"/>
  <c r="B724" i="9"/>
  <c r="N723" i="9"/>
  <c r="M723" i="9"/>
  <c r="L723" i="9"/>
  <c r="K723" i="9"/>
  <c r="J723" i="9"/>
  <c r="I723" i="9"/>
  <c r="H723" i="9"/>
  <c r="G723" i="9"/>
  <c r="F723" i="9"/>
  <c r="E723" i="9"/>
  <c r="D723" i="9"/>
  <c r="C723" i="9"/>
  <c r="B723" i="9"/>
  <c r="N722" i="9"/>
  <c r="M722" i="9"/>
  <c r="L722" i="9"/>
  <c r="K722" i="9"/>
  <c r="J722" i="9"/>
  <c r="I722" i="9"/>
  <c r="H722" i="9"/>
  <c r="G722" i="9"/>
  <c r="F722" i="9"/>
  <c r="E722" i="9"/>
  <c r="D722" i="9"/>
  <c r="C722" i="9"/>
  <c r="B722" i="9"/>
  <c r="N721" i="9"/>
  <c r="M721" i="9"/>
  <c r="L721" i="9"/>
  <c r="K721" i="9"/>
  <c r="J721" i="9"/>
  <c r="I721" i="9"/>
  <c r="H721" i="9"/>
  <c r="G721" i="9"/>
  <c r="F721" i="9"/>
  <c r="E721" i="9"/>
  <c r="D721" i="9"/>
  <c r="C721" i="9"/>
  <c r="B721" i="9"/>
  <c r="N720" i="9"/>
  <c r="M720" i="9"/>
  <c r="L720" i="9"/>
  <c r="K720" i="9"/>
  <c r="J720" i="9"/>
  <c r="I720" i="9"/>
  <c r="H720" i="9"/>
  <c r="G720" i="9"/>
  <c r="F720" i="9"/>
  <c r="E720" i="9"/>
  <c r="D720" i="9"/>
  <c r="C720" i="9"/>
  <c r="B720" i="9"/>
  <c r="N719" i="9"/>
  <c r="M719" i="9"/>
  <c r="L719" i="9"/>
  <c r="K719" i="9"/>
  <c r="J719" i="9"/>
  <c r="I719" i="9"/>
  <c r="H719" i="9"/>
  <c r="G719" i="9"/>
  <c r="F719" i="9"/>
  <c r="E719" i="9"/>
  <c r="D719" i="9"/>
  <c r="C719" i="9"/>
  <c r="B719" i="9"/>
  <c r="N718" i="9"/>
  <c r="M718" i="9"/>
  <c r="L718" i="9"/>
  <c r="K718" i="9"/>
  <c r="J718" i="9"/>
  <c r="I718" i="9"/>
  <c r="H718" i="9"/>
  <c r="G718" i="9"/>
  <c r="F718" i="9"/>
  <c r="E718" i="9"/>
  <c r="D718" i="9"/>
  <c r="C718" i="9"/>
  <c r="B718" i="9"/>
  <c r="N717" i="9"/>
  <c r="M717" i="9"/>
  <c r="L717" i="9"/>
  <c r="K717" i="9"/>
  <c r="J717" i="9"/>
  <c r="I717" i="9"/>
  <c r="H717" i="9"/>
  <c r="G717" i="9"/>
  <c r="F717" i="9"/>
  <c r="E717" i="9"/>
  <c r="D717" i="9"/>
  <c r="C717" i="9"/>
  <c r="B717" i="9"/>
  <c r="N716" i="9"/>
  <c r="M716" i="9"/>
  <c r="L716" i="9"/>
  <c r="K716" i="9"/>
  <c r="J716" i="9"/>
  <c r="I716" i="9"/>
  <c r="H716" i="9"/>
  <c r="G716" i="9"/>
  <c r="F716" i="9"/>
  <c r="E716" i="9"/>
  <c r="D716" i="9"/>
  <c r="C716" i="9"/>
  <c r="B716" i="9"/>
  <c r="N715" i="9"/>
  <c r="M715" i="9"/>
  <c r="L715" i="9"/>
  <c r="K715" i="9"/>
  <c r="J715" i="9"/>
  <c r="I715" i="9"/>
  <c r="H715" i="9"/>
  <c r="G715" i="9"/>
  <c r="F715" i="9"/>
  <c r="E715" i="9"/>
  <c r="D715" i="9"/>
  <c r="C715" i="9"/>
  <c r="B715" i="9"/>
  <c r="N714" i="9"/>
  <c r="M714" i="9"/>
  <c r="L714" i="9"/>
  <c r="K714" i="9"/>
  <c r="J714" i="9"/>
  <c r="I714" i="9"/>
  <c r="H714" i="9"/>
  <c r="G714" i="9"/>
  <c r="F714" i="9"/>
  <c r="E714" i="9"/>
  <c r="D714" i="9"/>
  <c r="C714" i="9"/>
  <c r="B714" i="9"/>
  <c r="N713" i="9"/>
  <c r="M713" i="9"/>
  <c r="L713" i="9"/>
  <c r="K713" i="9"/>
  <c r="J713" i="9"/>
  <c r="I713" i="9"/>
  <c r="H713" i="9"/>
  <c r="G713" i="9"/>
  <c r="F713" i="9"/>
  <c r="E713" i="9"/>
  <c r="D713" i="9"/>
  <c r="C713" i="9"/>
  <c r="B713" i="9"/>
  <c r="N712" i="9"/>
  <c r="M712" i="9"/>
  <c r="L712" i="9"/>
  <c r="K712" i="9"/>
  <c r="J712" i="9"/>
  <c r="I712" i="9"/>
  <c r="H712" i="9"/>
  <c r="G712" i="9"/>
  <c r="F712" i="9"/>
  <c r="E712" i="9"/>
  <c r="D712" i="9"/>
  <c r="C712" i="9"/>
  <c r="B712" i="9"/>
  <c r="N711" i="9"/>
  <c r="M711" i="9"/>
  <c r="L711" i="9"/>
  <c r="K711" i="9"/>
  <c r="J711" i="9"/>
  <c r="I711" i="9"/>
  <c r="H711" i="9"/>
  <c r="G711" i="9"/>
  <c r="F711" i="9"/>
  <c r="E711" i="9"/>
  <c r="D711" i="9"/>
  <c r="C711" i="9"/>
  <c r="B711" i="9"/>
  <c r="N710" i="9"/>
  <c r="M710" i="9"/>
  <c r="L710" i="9"/>
  <c r="K710" i="9"/>
  <c r="J710" i="9"/>
  <c r="I710" i="9"/>
  <c r="H710" i="9"/>
  <c r="G710" i="9"/>
  <c r="F710" i="9"/>
  <c r="E710" i="9"/>
  <c r="D710" i="9"/>
  <c r="C710" i="9"/>
  <c r="B710" i="9"/>
  <c r="N709" i="9"/>
  <c r="M709" i="9"/>
  <c r="L709" i="9"/>
  <c r="K709" i="9"/>
  <c r="J709" i="9"/>
  <c r="I709" i="9"/>
  <c r="H709" i="9"/>
  <c r="G709" i="9"/>
  <c r="F709" i="9"/>
  <c r="E709" i="9"/>
  <c r="D709" i="9"/>
  <c r="C709" i="9"/>
  <c r="B709" i="9"/>
  <c r="N708" i="9"/>
  <c r="M708" i="9"/>
  <c r="L708" i="9"/>
  <c r="K708" i="9"/>
  <c r="J708" i="9"/>
  <c r="I708" i="9"/>
  <c r="H708" i="9"/>
  <c r="G708" i="9"/>
  <c r="F708" i="9"/>
  <c r="E708" i="9"/>
  <c r="D708" i="9"/>
  <c r="C708" i="9"/>
  <c r="B708" i="9"/>
  <c r="N707" i="9"/>
  <c r="M707" i="9"/>
  <c r="L707" i="9"/>
  <c r="K707" i="9"/>
  <c r="J707" i="9"/>
  <c r="I707" i="9"/>
  <c r="H707" i="9"/>
  <c r="G707" i="9"/>
  <c r="F707" i="9"/>
  <c r="E707" i="9"/>
  <c r="D707" i="9"/>
  <c r="C707" i="9"/>
  <c r="B707" i="9"/>
  <c r="N706" i="9"/>
  <c r="M706" i="9"/>
  <c r="L706" i="9"/>
  <c r="K706" i="9"/>
  <c r="J706" i="9"/>
  <c r="I706" i="9"/>
  <c r="H706" i="9"/>
  <c r="G706" i="9"/>
  <c r="F706" i="9"/>
  <c r="E706" i="9"/>
  <c r="D706" i="9"/>
  <c r="C706" i="9"/>
  <c r="B706" i="9"/>
  <c r="N705" i="9"/>
  <c r="M705" i="9"/>
  <c r="L705" i="9"/>
  <c r="K705" i="9"/>
  <c r="J705" i="9"/>
  <c r="I705" i="9"/>
  <c r="H705" i="9"/>
  <c r="G705" i="9"/>
  <c r="F705" i="9"/>
  <c r="E705" i="9"/>
  <c r="D705" i="9"/>
  <c r="C705" i="9"/>
  <c r="B705" i="9"/>
  <c r="N704" i="9"/>
  <c r="M704" i="9"/>
  <c r="L704" i="9"/>
  <c r="K704" i="9"/>
  <c r="J704" i="9"/>
  <c r="I704" i="9"/>
  <c r="H704" i="9"/>
  <c r="G704" i="9"/>
  <c r="F704" i="9"/>
  <c r="E704" i="9"/>
  <c r="D704" i="9"/>
  <c r="C704" i="9"/>
  <c r="B704" i="9"/>
  <c r="N703" i="9"/>
  <c r="M703" i="9"/>
  <c r="L703" i="9"/>
  <c r="K703" i="9"/>
  <c r="J703" i="9"/>
  <c r="I703" i="9"/>
  <c r="H703" i="9"/>
  <c r="G703" i="9"/>
  <c r="F703" i="9"/>
  <c r="E703" i="9"/>
  <c r="D703" i="9"/>
  <c r="C703" i="9"/>
  <c r="B703" i="9"/>
  <c r="N702" i="9"/>
  <c r="M702" i="9"/>
  <c r="L702" i="9"/>
  <c r="K702" i="9"/>
  <c r="J702" i="9"/>
  <c r="I702" i="9"/>
  <c r="H702" i="9"/>
  <c r="G702" i="9"/>
  <c r="F702" i="9"/>
  <c r="E702" i="9"/>
  <c r="D702" i="9"/>
  <c r="C702" i="9"/>
  <c r="B702" i="9"/>
  <c r="N701" i="9"/>
  <c r="M701" i="9"/>
  <c r="L701" i="9"/>
  <c r="K701" i="9"/>
  <c r="J701" i="9"/>
  <c r="I701" i="9"/>
  <c r="H701" i="9"/>
  <c r="G701" i="9"/>
  <c r="F701" i="9"/>
  <c r="E701" i="9"/>
  <c r="D701" i="9"/>
  <c r="C701" i="9"/>
  <c r="B701" i="9"/>
  <c r="N700" i="9"/>
  <c r="M700" i="9"/>
  <c r="L700" i="9"/>
  <c r="K700" i="9"/>
  <c r="J700" i="9"/>
  <c r="I700" i="9"/>
  <c r="H700" i="9"/>
  <c r="G700" i="9"/>
  <c r="F700" i="9"/>
  <c r="E700" i="9"/>
  <c r="D700" i="9"/>
  <c r="C700" i="9"/>
  <c r="B700" i="9"/>
  <c r="N699" i="9"/>
  <c r="M699" i="9"/>
  <c r="L699" i="9"/>
  <c r="K699" i="9"/>
  <c r="J699" i="9"/>
  <c r="I699" i="9"/>
  <c r="H699" i="9"/>
  <c r="G699" i="9"/>
  <c r="F699" i="9"/>
  <c r="E699" i="9"/>
  <c r="D699" i="9"/>
  <c r="C699" i="9"/>
  <c r="B699" i="9"/>
  <c r="N698" i="9"/>
  <c r="M698" i="9"/>
  <c r="L698" i="9"/>
  <c r="K698" i="9"/>
  <c r="J698" i="9"/>
  <c r="I698" i="9"/>
  <c r="H698" i="9"/>
  <c r="G698" i="9"/>
  <c r="F698" i="9"/>
  <c r="E698" i="9"/>
  <c r="D698" i="9"/>
  <c r="C698" i="9"/>
  <c r="B698" i="9"/>
  <c r="N697" i="9"/>
  <c r="M697" i="9"/>
  <c r="L697" i="9"/>
  <c r="K697" i="9"/>
  <c r="J697" i="9"/>
  <c r="I697" i="9"/>
  <c r="H697" i="9"/>
  <c r="G697" i="9"/>
  <c r="F697" i="9"/>
  <c r="E697" i="9"/>
  <c r="D697" i="9"/>
  <c r="C697" i="9"/>
  <c r="B697" i="9"/>
  <c r="N696" i="9"/>
  <c r="M696" i="9"/>
  <c r="L696" i="9"/>
  <c r="K696" i="9"/>
  <c r="J696" i="9"/>
  <c r="I696" i="9"/>
  <c r="H696" i="9"/>
  <c r="G696" i="9"/>
  <c r="F696" i="9"/>
  <c r="E696" i="9"/>
  <c r="D696" i="9"/>
  <c r="C696" i="9"/>
  <c r="B696" i="9"/>
  <c r="N695" i="9"/>
  <c r="M695" i="9"/>
  <c r="L695" i="9"/>
  <c r="K695" i="9"/>
  <c r="J695" i="9"/>
  <c r="I695" i="9"/>
  <c r="H695" i="9"/>
  <c r="G695" i="9"/>
  <c r="F695" i="9"/>
  <c r="E695" i="9"/>
  <c r="D695" i="9"/>
  <c r="C695" i="9"/>
  <c r="B695" i="9"/>
  <c r="N694" i="9"/>
  <c r="M694" i="9"/>
  <c r="L694" i="9"/>
  <c r="K694" i="9"/>
  <c r="J694" i="9"/>
  <c r="I694" i="9"/>
  <c r="H694" i="9"/>
  <c r="G694" i="9"/>
  <c r="F694" i="9"/>
  <c r="E694" i="9"/>
  <c r="D694" i="9"/>
  <c r="C694" i="9"/>
  <c r="B694" i="9"/>
  <c r="N693" i="9"/>
  <c r="M693" i="9"/>
  <c r="L693" i="9"/>
  <c r="K693" i="9"/>
  <c r="J693" i="9"/>
  <c r="I693" i="9"/>
  <c r="H693" i="9"/>
  <c r="G693" i="9"/>
  <c r="F693" i="9"/>
  <c r="E693" i="9"/>
  <c r="D693" i="9"/>
  <c r="C693" i="9"/>
  <c r="B693" i="9"/>
  <c r="N692" i="9"/>
  <c r="M692" i="9"/>
  <c r="L692" i="9"/>
  <c r="K692" i="9"/>
  <c r="J692" i="9"/>
  <c r="I692" i="9"/>
  <c r="H692" i="9"/>
  <c r="G692" i="9"/>
  <c r="F692" i="9"/>
  <c r="E692" i="9"/>
  <c r="D692" i="9"/>
  <c r="C692" i="9"/>
  <c r="B692" i="9"/>
  <c r="N691" i="9"/>
  <c r="M691" i="9"/>
  <c r="L691" i="9"/>
  <c r="K691" i="9"/>
  <c r="J691" i="9"/>
  <c r="I691" i="9"/>
  <c r="H691" i="9"/>
  <c r="G691" i="9"/>
  <c r="F691" i="9"/>
  <c r="E691" i="9"/>
  <c r="D691" i="9"/>
  <c r="C691" i="9"/>
  <c r="B691" i="9"/>
  <c r="N690" i="9"/>
  <c r="M690" i="9"/>
  <c r="L690" i="9"/>
  <c r="K690" i="9"/>
  <c r="J690" i="9"/>
  <c r="I690" i="9"/>
  <c r="H690" i="9"/>
  <c r="G690" i="9"/>
  <c r="F690" i="9"/>
  <c r="E690" i="9"/>
  <c r="D690" i="9"/>
  <c r="C690" i="9"/>
  <c r="B690" i="9"/>
  <c r="N689" i="9"/>
  <c r="M689" i="9"/>
  <c r="L689" i="9"/>
  <c r="K689" i="9"/>
  <c r="J689" i="9"/>
  <c r="I689" i="9"/>
  <c r="H689" i="9"/>
  <c r="G689" i="9"/>
  <c r="F689" i="9"/>
  <c r="E689" i="9"/>
  <c r="D689" i="9"/>
  <c r="C689" i="9"/>
  <c r="B689" i="9"/>
  <c r="N688" i="9"/>
  <c r="M688" i="9"/>
  <c r="L688" i="9"/>
  <c r="K688" i="9"/>
  <c r="J688" i="9"/>
  <c r="I688" i="9"/>
  <c r="H688" i="9"/>
  <c r="G688" i="9"/>
  <c r="F688" i="9"/>
  <c r="E688" i="9"/>
  <c r="D688" i="9"/>
  <c r="C688" i="9"/>
  <c r="B688" i="9"/>
  <c r="N687" i="9"/>
  <c r="M687" i="9"/>
  <c r="L687" i="9"/>
  <c r="K687" i="9"/>
  <c r="J687" i="9"/>
  <c r="I687" i="9"/>
  <c r="H687" i="9"/>
  <c r="G687" i="9"/>
  <c r="F687" i="9"/>
  <c r="E687" i="9"/>
  <c r="D687" i="9"/>
  <c r="C687" i="9"/>
  <c r="B687" i="9"/>
  <c r="N686" i="9"/>
  <c r="M686" i="9"/>
  <c r="L686" i="9"/>
  <c r="K686" i="9"/>
  <c r="J686" i="9"/>
  <c r="I686" i="9"/>
  <c r="H686" i="9"/>
  <c r="G686" i="9"/>
  <c r="F686" i="9"/>
  <c r="E686" i="9"/>
  <c r="D686" i="9"/>
  <c r="C686" i="9"/>
  <c r="B686" i="9"/>
  <c r="N685" i="9"/>
  <c r="M685" i="9"/>
  <c r="L685" i="9"/>
  <c r="K685" i="9"/>
  <c r="J685" i="9"/>
  <c r="I685" i="9"/>
  <c r="H685" i="9"/>
  <c r="G685" i="9"/>
  <c r="F685" i="9"/>
  <c r="E685" i="9"/>
  <c r="D685" i="9"/>
  <c r="C685" i="9"/>
  <c r="B685" i="9"/>
  <c r="N684" i="9"/>
  <c r="M684" i="9"/>
  <c r="L684" i="9"/>
  <c r="K684" i="9"/>
  <c r="J684" i="9"/>
  <c r="I684" i="9"/>
  <c r="H684" i="9"/>
  <c r="G684" i="9"/>
  <c r="F684" i="9"/>
  <c r="E684" i="9"/>
  <c r="D684" i="9"/>
  <c r="C684" i="9"/>
  <c r="B684" i="9"/>
  <c r="N683" i="9"/>
  <c r="M683" i="9"/>
  <c r="L683" i="9"/>
  <c r="K683" i="9"/>
  <c r="J683" i="9"/>
  <c r="I683" i="9"/>
  <c r="H683" i="9"/>
  <c r="G683" i="9"/>
  <c r="F683" i="9"/>
  <c r="E683" i="9"/>
  <c r="D683" i="9"/>
  <c r="C683" i="9"/>
  <c r="B683" i="9"/>
  <c r="N682" i="9"/>
  <c r="M682" i="9"/>
  <c r="L682" i="9"/>
  <c r="K682" i="9"/>
  <c r="J682" i="9"/>
  <c r="I682" i="9"/>
  <c r="H682" i="9"/>
  <c r="G682" i="9"/>
  <c r="F682" i="9"/>
  <c r="E682" i="9"/>
  <c r="D682" i="9"/>
  <c r="C682" i="9"/>
  <c r="B682" i="9"/>
  <c r="N681" i="9"/>
  <c r="M681" i="9"/>
  <c r="L681" i="9"/>
  <c r="K681" i="9"/>
  <c r="J681" i="9"/>
  <c r="I681" i="9"/>
  <c r="H681" i="9"/>
  <c r="G681" i="9"/>
  <c r="F681" i="9"/>
  <c r="E681" i="9"/>
  <c r="D681" i="9"/>
  <c r="C681" i="9"/>
  <c r="B681" i="9"/>
  <c r="N680" i="9"/>
  <c r="M680" i="9"/>
  <c r="L680" i="9"/>
  <c r="K680" i="9"/>
  <c r="J680" i="9"/>
  <c r="I680" i="9"/>
  <c r="H680" i="9"/>
  <c r="G680" i="9"/>
  <c r="F680" i="9"/>
  <c r="E680" i="9"/>
  <c r="D680" i="9"/>
  <c r="C680" i="9"/>
  <c r="B680" i="9"/>
  <c r="N679" i="9"/>
  <c r="M679" i="9"/>
  <c r="L679" i="9"/>
  <c r="K679" i="9"/>
  <c r="J679" i="9"/>
  <c r="I679" i="9"/>
  <c r="H679" i="9"/>
  <c r="G679" i="9"/>
  <c r="F679" i="9"/>
  <c r="E679" i="9"/>
  <c r="D679" i="9"/>
  <c r="C679" i="9"/>
  <c r="B679" i="9"/>
  <c r="N678" i="9"/>
  <c r="M678" i="9"/>
  <c r="L678" i="9"/>
  <c r="K678" i="9"/>
  <c r="J678" i="9"/>
  <c r="I678" i="9"/>
  <c r="H678" i="9"/>
  <c r="G678" i="9"/>
  <c r="F678" i="9"/>
  <c r="E678" i="9"/>
  <c r="D678" i="9"/>
  <c r="C678" i="9"/>
  <c r="B678" i="9"/>
  <c r="N677" i="9"/>
  <c r="M677" i="9"/>
  <c r="L677" i="9"/>
  <c r="K677" i="9"/>
  <c r="J677" i="9"/>
  <c r="I677" i="9"/>
  <c r="H677" i="9"/>
  <c r="G677" i="9"/>
  <c r="F677" i="9"/>
  <c r="E677" i="9"/>
  <c r="D677" i="9"/>
  <c r="C677" i="9"/>
  <c r="B677" i="9"/>
  <c r="N676" i="9"/>
  <c r="M676" i="9"/>
  <c r="L676" i="9"/>
  <c r="K676" i="9"/>
  <c r="J676" i="9"/>
  <c r="I676" i="9"/>
  <c r="H676" i="9"/>
  <c r="G676" i="9"/>
  <c r="F676" i="9"/>
  <c r="E676" i="9"/>
  <c r="D676" i="9"/>
  <c r="C676" i="9"/>
  <c r="B676" i="9"/>
  <c r="N675" i="9"/>
  <c r="M675" i="9"/>
  <c r="L675" i="9"/>
  <c r="K675" i="9"/>
  <c r="J675" i="9"/>
  <c r="I675" i="9"/>
  <c r="H675" i="9"/>
  <c r="G675" i="9"/>
  <c r="F675" i="9"/>
  <c r="E675" i="9"/>
  <c r="D675" i="9"/>
  <c r="C675" i="9"/>
  <c r="B675" i="9"/>
  <c r="N674" i="9"/>
  <c r="M674" i="9"/>
  <c r="L674" i="9"/>
  <c r="K674" i="9"/>
  <c r="J674" i="9"/>
  <c r="I674" i="9"/>
  <c r="H674" i="9"/>
  <c r="G674" i="9"/>
  <c r="F674" i="9"/>
  <c r="E674" i="9"/>
  <c r="D674" i="9"/>
  <c r="C674" i="9"/>
  <c r="B674" i="9"/>
  <c r="N673" i="9"/>
  <c r="M673" i="9"/>
  <c r="L673" i="9"/>
  <c r="K673" i="9"/>
  <c r="J673" i="9"/>
  <c r="I673" i="9"/>
  <c r="H673" i="9"/>
  <c r="G673" i="9"/>
  <c r="F673" i="9"/>
  <c r="E673" i="9"/>
  <c r="D673" i="9"/>
  <c r="C673" i="9"/>
  <c r="B673" i="9"/>
  <c r="N672" i="9"/>
  <c r="M672" i="9"/>
  <c r="L672" i="9"/>
  <c r="K672" i="9"/>
  <c r="J672" i="9"/>
  <c r="I672" i="9"/>
  <c r="H672" i="9"/>
  <c r="G672" i="9"/>
  <c r="F672" i="9"/>
  <c r="E672" i="9"/>
  <c r="D672" i="9"/>
  <c r="C672" i="9"/>
  <c r="B672" i="9"/>
  <c r="N671" i="9"/>
  <c r="M671" i="9"/>
  <c r="L671" i="9"/>
  <c r="K671" i="9"/>
  <c r="J671" i="9"/>
  <c r="I671" i="9"/>
  <c r="H671" i="9"/>
  <c r="G671" i="9"/>
  <c r="F671" i="9"/>
  <c r="E671" i="9"/>
  <c r="D671" i="9"/>
  <c r="C671" i="9"/>
  <c r="B671" i="9"/>
  <c r="N670" i="9"/>
  <c r="M670" i="9"/>
  <c r="L670" i="9"/>
  <c r="K670" i="9"/>
  <c r="J670" i="9"/>
  <c r="I670" i="9"/>
  <c r="H670" i="9"/>
  <c r="G670" i="9"/>
  <c r="F670" i="9"/>
  <c r="E670" i="9"/>
  <c r="D670" i="9"/>
  <c r="C670" i="9"/>
  <c r="B670" i="9"/>
  <c r="N669" i="9"/>
  <c r="M669" i="9"/>
  <c r="L669" i="9"/>
  <c r="K669" i="9"/>
  <c r="J669" i="9"/>
  <c r="I669" i="9"/>
  <c r="H669" i="9"/>
  <c r="G669" i="9"/>
  <c r="F669" i="9"/>
  <c r="E669" i="9"/>
  <c r="D669" i="9"/>
  <c r="C669" i="9"/>
  <c r="B669" i="9"/>
  <c r="N668" i="9"/>
  <c r="M668" i="9"/>
  <c r="L668" i="9"/>
  <c r="K668" i="9"/>
  <c r="J668" i="9"/>
  <c r="I668" i="9"/>
  <c r="H668" i="9"/>
  <c r="G668" i="9"/>
  <c r="F668" i="9"/>
  <c r="E668" i="9"/>
  <c r="D668" i="9"/>
  <c r="C668" i="9"/>
  <c r="B668" i="9"/>
  <c r="N667" i="9"/>
  <c r="M667" i="9"/>
  <c r="L667" i="9"/>
  <c r="K667" i="9"/>
  <c r="J667" i="9"/>
  <c r="I667" i="9"/>
  <c r="H667" i="9"/>
  <c r="G667" i="9"/>
  <c r="F667" i="9"/>
  <c r="E667" i="9"/>
  <c r="D667" i="9"/>
  <c r="C667" i="9"/>
  <c r="B667" i="9"/>
  <c r="N666" i="9"/>
  <c r="M666" i="9"/>
  <c r="L666" i="9"/>
  <c r="K666" i="9"/>
  <c r="J666" i="9"/>
  <c r="I666" i="9"/>
  <c r="H666" i="9"/>
  <c r="G666" i="9"/>
  <c r="F666" i="9"/>
  <c r="E666" i="9"/>
  <c r="D666" i="9"/>
  <c r="C666" i="9"/>
  <c r="B666" i="9"/>
  <c r="N665" i="9"/>
  <c r="M665" i="9"/>
  <c r="L665" i="9"/>
  <c r="K665" i="9"/>
  <c r="J665" i="9"/>
  <c r="I665" i="9"/>
  <c r="H665" i="9"/>
  <c r="G665" i="9"/>
  <c r="F665" i="9"/>
  <c r="E665" i="9"/>
  <c r="D665" i="9"/>
  <c r="C665" i="9"/>
  <c r="B665" i="9"/>
  <c r="N664" i="9"/>
  <c r="M664" i="9"/>
  <c r="L664" i="9"/>
  <c r="K664" i="9"/>
  <c r="J664" i="9"/>
  <c r="I664" i="9"/>
  <c r="H664" i="9"/>
  <c r="G664" i="9"/>
  <c r="F664" i="9"/>
  <c r="E664" i="9"/>
  <c r="D664" i="9"/>
  <c r="C664" i="9"/>
  <c r="B664" i="9"/>
  <c r="N663" i="9"/>
  <c r="M663" i="9"/>
  <c r="L663" i="9"/>
  <c r="K663" i="9"/>
  <c r="J663" i="9"/>
  <c r="I663" i="9"/>
  <c r="H663" i="9"/>
  <c r="G663" i="9"/>
  <c r="F663" i="9"/>
  <c r="E663" i="9"/>
  <c r="D663" i="9"/>
  <c r="C663" i="9"/>
  <c r="B663" i="9"/>
  <c r="N662" i="9"/>
  <c r="M662" i="9"/>
  <c r="L662" i="9"/>
  <c r="K662" i="9"/>
  <c r="J662" i="9"/>
  <c r="I662" i="9"/>
  <c r="H662" i="9"/>
  <c r="G662" i="9"/>
  <c r="F662" i="9"/>
  <c r="E662" i="9"/>
  <c r="D662" i="9"/>
  <c r="C662" i="9"/>
  <c r="B662" i="9"/>
  <c r="N661" i="9"/>
  <c r="M661" i="9"/>
  <c r="L661" i="9"/>
  <c r="K661" i="9"/>
  <c r="J661" i="9"/>
  <c r="I661" i="9"/>
  <c r="H661" i="9"/>
  <c r="G661" i="9"/>
  <c r="F661" i="9"/>
  <c r="E661" i="9"/>
  <c r="D661" i="9"/>
  <c r="C661" i="9"/>
  <c r="B661" i="9"/>
  <c r="N660" i="9"/>
  <c r="M660" i="9"/>
  <c r="L660" i="9"/>
  <c r="K660" i="9"/>
  <c r="J660" i="9"/>
  <c r="I660" i="9"/>
  <c r="H660" i="9"/>
  <c r="G660" i="9"/>
  <c r="F660" i="9"/>
  <c r="E660" i="9"/>
  <c r="D660" i="9"/>
  <c r="C660" i="9"/>
  <c r="B660" i="9"/>
  <c r="N659" i="9"/>
  <c r="M659" i="9"/>
  <c r="L659" i="9"/>
  <c r="K659" i="9"/>
  <c r="J659" i="9"/>
  <c r="I659" i="9"/>
  <c r="H659" i="9"/>
  <c r="G659" i="9"/>
  <c r="F659" i="9"/>
  <c r="E659" i="9"/>
  <c r="D659" i="9"/>
  <c r="C659" i="9"/>
  <c r="B659" i="9"/>
  <c r="N658" i="9"/>
  <c r="M658" i="9"/>
  <c r="L658" i="9"/>
  <c r="K658" i="9"/>
  <c r="J658" i="9"/>
  <c r="I658" i="9"/>
  <c r="H658" i="9"/>
  <c r="G658" i="9"/>
  <c r="F658" i="9"/>
  <c r="E658" i="9"/>
  <c r="D658" i="9"/>
  <c r="C658" i="9"/>
  <c r="B658" i="9"/>
  <c r="N657" i="9"/>
  <c r="M657" i="9"/>
  <c r="L657" i="9"/>
  <c r="K657" i="9"/>
  <c r="J657" i="9"/>
  <c r="I657" i="9"/>
  <c r="H657" i="9"/>
  <c r="G657" i="9"/>
  <c r="F657" i="9"/>
  <c r="E657" i="9"/>
  <c r="D657" i="9"/>
  <c r="C657" i="9"/>
  <c r="B657" i="9"/>
  <c r="N656" i="9"/>
  <c r="M656" i="9"/>
  <c r="L656" i="9"/>
  <c r="K656" i="9"/>
  <c r="J656" i="9"/>
  <c r="I656" i="9"/>
  <c r="H656" i="9"/>
  <c r="G656" i="9"/>
  <c r="F656" i="9"/>
  <c r="E656" i="9"/>
  <c r="D656" i="9"/>
  <c r="C656" i="9"/>
  <c r="B656" i="9"/>
  <c r="N655" i="9"/>
  <c r="M655" i="9"/>
  <c r="L655" i="9"/>
  <c r="K655" i="9"/>
  <c r="J655" i="9"/>
  <c r="I655" i="9"/>
  <c r="H655" i="9"/>
  <c r="G655" i="9"/>
  <c r="F655" i="9"/>
  <c r="E655" i="9"/>
  <c r="D655" i="9"/>
  <c r="C655" i="9"/>
  <c r="B655" i="9"/>
  <c r="N654" i="9"/>
  <c r="M654" i="9"/>
  <c r="L654" i="9"/>
  <c r="K654" i="9"/>
  <c r="J654" i="9"/>
  <c r="I654" i="9"/>
  <c r="H654" i="9"/>
  <c r="G654" i="9"/>
  <c r="F654" i="9"/>
  <c r="E654" i="9"/>
  <c r="D654" i="9"/>
  <c r="C654" i="9"/>
  <c r="B654" i="9"/>
  <c r="N653" i="9"/>
  <c r="M653" i="9"/>
  <c r="L653" i="9"/>
  <c r="K653" i="9"/>
  <c r="J653" i="9"/>
  <c r="I653" i="9"/>
  <c r="H653" i="9"/>
  <c r="G653" i="9"/>
  <c r="F653" i="9"/>
  <c r="E653" i="9"/>
  <c r="D653" i="9"/>
  <c r="C653" i="9"/>
  <c r="B653" i="9"/>
  <c r="N652" i="9"/>
  <c r="M652" i="9"/>
  <c r="L652" i="9"/>
  <c r="K652" i="9"/>
  <c r="J652" i="9"/>
  <c r="I652" i="9"/>
  <c r="H652" i="9"/>
  <c r="G652" i="9"/>
  <c r="F652" i="9"/>
  <c r="E652" i="9"/>
  <c r="D652" i="9"/>
  <c r="C652" i="9"/>
  <c r="B652" i="9"/>
  <c r="N651" i="9"/>
  <c r="M651" i="9"/>
  <c r="L651" i="9"/>
  <c r="K651" i="9"/>
  <c r="J651" i="9"/>
  <c r="I651" i="9"/>
  <c r="H651" i="9"/>
  <c r="G651" i="9"/>
  <c r="F651" i="9"/>
  <c r="E651" i="9"/>
  <c r="D651" i="9"/>
  <c r="C651" i="9"/>
  <c r="B651" i="9"/>
  <c r="N650" i="9"/>
  <c r="M650" i="9"/>
  <c r="L650" i="9"/>
  <c r="K650" i="9"/>
  <c r="J650" i="9"/>
  <c r="I650" i="9"/>
  <c r="H650" i="9"/>
  <c r="G650" i="9"/>
  <c r="F650" i="9"/>
  <c r="E650" i="9"/>
  <c r="D650" i="9"/>
  <c r="C650" i="9"/>
  <c r="B650" i="9"/>
  <c r="N649" i="9"/>
  <c r="M649" i="9"/>
  <c r="L649" i="9"/>
  <c r="K649" i="9"/>
  <c r="J649" i="9"/>
  <c r="I649" i="9"/>
  <c r="H649" i="9"/>
  <c r="G649" i="9"/>
  <c r="F649" i="9"/>
  <c r="E649" i="9"/>
  <c r="D649" i="9"/>
  <c r="C649" i="9"/>
  <c r="B649" i="9"/>
  <c r="N648" i="9"/>
  <c r="M648" i="9"/>
  <c r="L648" i="9"/>
  <c r="K648" i="9"/>
  <c r="J648" i="9"/>
  <c r="I648" i="9"/>
  <c r="H648" i="9"/>
  <c r="G648" i="9"/>
  <c r="F648" i="9"/>
  <c r="E648" i="9"/>
  <c r="D648" i="9"/>
  <c r="C648" i="9"/>
  <c r="B648" i="9"/>
  <c r="N647" i="9"/>
  <c r="M647" i="9"/>
  <c r="L647" i="9"/>
  <c r="K647" i="9"/>
  <c r="J647" i="9"/>
  <c r="I647" i="9"/>
  <c r="H647" i="9"/>
  <c r="G647" i="9"/>
  <c r="F647" i="9"/>
  <c r="E647" i="9"/>
  <c r="D647" i="9"/>
  <c r="C647" i="9"/>
  <c r="B647" i="9"/>
  <c r="N646" i="9"/>
  <c r="M646" i="9"/>
  <c r="L646" i="9"/>
  <c r="K646" i="9"/>
  <c r="J646" i="9"/>
  <c r="I646" i="9"/>
  <c r="H646" i="9"/>
  <c r="G646" i="9"/>
  <c r="F646" i="9"/>
  <c r="E646" i="9"/>
  <c r="D646" i="9"/>
  <c r="C646" i="9"/>
  <c r="B646" i="9"/>
  <c r="N645" i="9"/>
  <c r="M645" i="9"/>
  <c r="L645" i="9"/>
  <c r="K645" i="9"/>
  <c r="J645" i="9"/>
  <c r="I645" i="9"/>
  <c r="H645" i="9"/>
  <c r="G645" i="9"/>
  <c r="F645" i="9"/>
  <c r="E645" i="9"/>
  <c r="D645" i="9"/>
  <c r="C645" i="9"/>
  <c r="B645" i="9"/>
  <c r="N644" i="9"/>
  <c r="M644" i="9"/>
  <c r="L644" i="9"/>
  <c r="K644" i="9"/>
  <c r="J644" i="9"/>
  <c r="I644" i="9"/>
  <c r="H644" i="9"/>
  <c r="G644" i="9"/>
  <c r="F644" i="9"/>
  <c r="E644" i="9"/>
  <c r="D644" i="9"/>
  <c r="C644" i="9"/>
  <c r="B644" i="9"/>
  <c r="N643" i="9"/>
  <c r="M643" i="9"/>
  <c r="L643" i="9"/>
  <c r="K643" i="9"/>
  <c r="J643" i="9"/>
  <c r="I643" i="9"/>
  <c r="H643" i="9"/>
  <c r="G643" i="9"/>
  <c r="F643" i="9"/>
  <c r="E643" i="9"/>
  <c r="D643" i="9"/>
  <c r="C643" i="9"/>
  <c r="B643" i="9"/>
  <c r="N642" i="9"/>
  <c r="M642" i="9"/>
  <c r="L642" i="9"/>
  <c r="K642" i="9"/>
  <c r="J642" i="9"/>
  <c r="I642" i="9"/>
  <c r="H642" i="9"/>
  <c r="G642" i="9"/>
  <c r="F642" i="9"/>
  <c r="E642" i="9"/>
  <c r="D642" i="9"/>
  <c r="C642" i="9"/>
  <c r="B642" i="9"/>
  <c r="N641" i="9"/>
  <c r="M641" i="9"/>
  <c r="L641" i="9"/>
  <c r="K641" i="9"/>
  <c r="J641" i="9"/>
  <c r="I641" i="9"/>
  <c r="H641" i="9"/>
  <c r="G641" i="9"/>
  <c r="F641" i="9"/>
  <c r="E641" i="9"/>
  <c r="D641" i="9"/>
  <c r="C641" i="9"/>
  <c r="B641" i="9"/>
  <c r="N640" i="9"/>
  <c r="M640" i="9"/>
  <c r="L640" i="9"/>
  <c r="K640" i="9"/>
  <c r="J640" i="9"/>
  <c r="I640" i="9"/>
  <c r="H640" i="9"/>
  <c r="G640" i="9"/>
  <c r="F640" i="9"/>
  <c r="E640" i="9"/>
  <c r="D640" i="9"/>
  <c r="C640" i="9"/>
  <c r="B640" i="9"/>
  <c r="N639" i="9"/>
  <c r="M639" i="9"/>
  <c r="L639" i="9"/>
  <c r="K639" i="9"/>
  <c r="J639" i="9"/>
  <c r="I639" i="9"/>
  <c r="H639" i="9"/>
  <c r="G639" i="9"/>
  <c r="F639" i="9"/>
  <c r="E639" i="9"/>
  <c r="D639" i="9"/>
  <c r="C639" i="9"/>
  <c r="B639" i="9"/>
  <c r="N638" i="9"/>
  <c r="M638" i="9"/>
  <c r="L638" i="9"/>
  <c r="K638" i="9"/>
  <c r="J638" i="9"/>
  <c r="I638" i="9"/>
  <c r="H638" i="9"/>
  <c r="G638" i="9"/>
  <c r="F638" i="9"/>
  <c r="E638" i="9"/>
  <c r="D638" i="9"/>
  <c r="C638" i="9"/>
  <c r="B638" i="9"/>
  <c r="N637" i="9"/>
  <c r="M637" i="9"/>
  <c r="L637" i="9"/>
  <c r="K637" i="9"/>
  <c r="J637" i="9"/>
  <c r="I637" i="9"/>
  <c r="H637" i="9"/>
  <c r="G637" i="9"/>
  <c r="F637" i="9"/>
  <c r="E637" i="9"/>
  <c r="D637" i="9"/>
  <c r="C637" i="9"/>
  <c r="B637" i="9"/>
  <c r="N636" i="9"/>
  <c r="M636" i="9"/>
  <c r="L636" i="9"/>
  <c r="K636" i="9"/>
  <c r="J636" i="9"/>
  <c r="I636" i="9"/>
  <c r="H636" i="9"/>
  <c r="G636" i="9"/>
  <c r="F636" i="9"/>
  <c r="E636" i="9"/>
  <c r="D636" i="9"/>
  <c r="C636" i="9"/>
  <c r="B636" i="9"/>
  <c r="N635" i="9"/>
  <c r="M635" i="9"/>
  <c r="L635" i="9"/>
  <c r="K635" i="9"/>
  <c r="J635" i="9"/>
  <c r="I635" i="9"/>
  <c r="H635" i="9"/>
  <c r="G635" i="9"/>
  <c r="F635" i="9"/>
  <c r="E635" i="9"/>
  <c r="D635" i="9"/>
  <c r="C635" i="9"/>
  <c r="B635" i="9"/>
  <c r="N634" i="9"/>
  <c r="M634" i="9"/>
  <c r="L634" i="9"/>
  <c r="K634" i="9"/>
  <c r="J634" i="9"/>
  <c r="I634" i="9"/>
  <c r="H634" i="9"/>
  <c r="G634" i="9"/>
  <c r="F634" i="9"/>
  <c r="E634" i="9"/>
  <c r="D634" i="9"/>
  <c r="C634" i="9"/>
  <c r="B634" i="9"/>
  <c r="N633" i="9"/>
  <c r="M633" i="9"/>
  <c r="L633" i="9"/>
  <c r="K633" i="9"/>
  <c r="J633" i="9"/>
  <c r="I633" i="9"/>
  <c r="H633" i="9"/>
  <c r="G633" i="9"/>
  <c r="F633" i="9"/>
  <c r="E633" i="9"/>
  <c r="D633" i="9"/>
  <c r="C633" i="9"/>
  <c r="B633" i="9"/>
  <c r="N632" i="9"/>
  <c r="M632" i="9"/>
  <c r="L632" i="9"/>
  <c r="K632" i="9"/>
  <c r="J632" i="9"/>
  <c r="I632" i="9"/>
  <c r="H632" i="9"/>
  <c r="G632" i="9"/>
  <c r="F632" i="9"/>
  <c r="E632" i="9"/>
  <c r="D632" i="9"/>
  <c r="C632" i="9"/>
  <c r="B632" i="9"/>
  <c r="N631" i="9"/>
  <c r="M631" i="9"/>
  <c r="L631" i="9"/>
  <c r="K631" i="9"/>
  <c r="J631" i="9"/>
  <c r="I631" i="9"/>
  <c r="H631" i="9"/>
  <c r="G631" i="9"/>
  <c r="F631" i="9"/>
  <c r="E631" i="9"/>
  <c r="D631" i="9"/>
  <c r="C631" i="9"/>
  <c r="B631" i="9"/>
  <c r="N630" i="9"/>
  <c r="M630" i="9"/>
  <c r="L630" i="9"/>
  <c r="K630" i="9"/>
  <c r="J630" i="9"/>
  <c r="I630" i="9"/>
  <c r="H630" i="9"/>
  <c r="G630" i="9"/>
  <c r="F630" i="9"/>
  <c r="E630" i="9"/>
  <c r="D630" i="9"/>
  <c r="C630" i="9"/>
  <c r="B630" i="9"/>
  <c r="N629" i="9"/>
  <c r="M629" i="9"/>
  <c r="L629" i="9"/>
  <c r="K629" i="9"/>
  <c r="J629" i="9"/>
  <c r="I629" i="9"/>
  <c r="H629" i="9"/>
  <c r="G629" i="9"/>
  <c r="F629" i="9"/>
  <c r="E629" i="9"/>
  <c r="D629" i="9"/>
  <c r="C629" i="9"/>
  <c r="B629" i="9"/>
  <c r="N628" i="9"/>
  <c r="M628" i="9"/>
  <c r="L628" i="9"/>
  <c r="K628" i="9"/>
  <c r="J628" i="9"/>
  <c r="I628" i="9"/>
  <c r="H628" i="9"/>
  <c r="G628" i="9"/>
  <c r="F628" i="9"/>
  <c r="E628" i="9"/>
  <c r="D628" i="9"/>
  <c r="C628" i="9"/>
  <c r="B628" i="9"/>
  <c r="N627" i="9"/>
  <c r="M627" i="9"/>
  <c r="L627" i="9"/>
  <c r="K627" i="9"/>
  <c r="J627" i="9"/>
  <c r="I627" i="9"/>
  <c r="H627" i="9"/>
  <c r="G627" i="9"/>
  <c r="F627" i="9"/>
  <c r="E627" i="9"/>
  <c r="D627" i="9"/>
  <c r="C627" i="9"/>
  <c r="B627" i="9"/>
  <c r="N626" i="9"/>
  <c r="M626" i="9"/>
  <c r="L626" i="9"/>
  <c r="K626" i="9"/>
  <c r="J626" i="9"/>
  <c r="I626" i="9"/>
  <c r="H626" i="9"/>
  <c r="G626" i="9"/>
  <c r="F626" i="9"/>
  <c r="E626" i="9"/>
  <c r="D626" i="9"/>
  <c r="C626" i="9"/>
  <c r="B626" i="9"/>
  <c r="N625" i="9"/>
  <c r="M625" i="9"/>
  <c r="L625" i="9"/>
  <c r="K625" i="9"/>
  <c r="J625" i="9"/>
  <c r="I625" i="9"/>
  <c r="H625" i="9"/>
  <c r="G625" i="9"/>
  <c r="F625" i="9"/>
  <c r="E625" i="9"/>
  <c r="D625" i="9"/>
  <c r="C625" i="9"/>
  <c r="B625" i="9"/>
  <c r="N624" i="9"/>
  <c r="M624" i="9"/>
  <c r="L624" i="9"/>
  <c r="K624" i="9"/>
  <c r="J624" i="9"/>
  <c r="I624" i="9"/>
  <c r="H624" i="9"/>
  <c r="G624" i="9"/>
  <c r="F624" i="9"/>
  <c r="E624" i="9"/>
  <c r="D624" i="9"/>
  <c r="C624" i="9"/>
  <c r="B624" i="9"/>
  <c r="N623" i="9"/>
  <c r="M623" i="9"/>
  <c r="L623" i="9"/>
  <c r="K623" i="9"/>
  <c r="J623" i="9"/>
  <c r="I623" i="9"/>
  <c r="H623" i="9"/>
  <c r="G623" i="9"/>
  <c r="F623" i="9"/>
  <c r="E623" i="9"/>
  <c r="D623" i="9"/>
  <c r="C623" i="9"/>
  <c r="B623" i="9"/>
  <c r="N622" i="9"/>
  <c r="M622" i="9"/>
  <c r="L622" i="9"/>
  <c r="K622" i="9"/>
  <c r="J622" i="9"/>
  <c r="I622" i="9"/>
  <c r="H622" i="9"/>
  <c r="G622" i="9"/>
  <c r="F622" i="9"/>
  <c r="E622" i="9"/>
  <c r="D622" i="9"/>
  <c r="C622" i="9"/>
  <c r="B622" i="9"/>
  <c r="N621" i="9"/>
  <c r="M621" i="9"/>
  <c r="L621" i="9"/>
  <c r="K621" i="9"/>
  <c r="J621" i="9"/>
  <c r="I621" i="9"/>
  <c r="H621" i="9"/>
  <c r="G621" i="9"/>
  <c r="F621" i="9"/>
  <c r="E621" i="9"/>
  <c r="D621" i="9"/>
  <c r="C621" i="9"/>
  <c r="B621" i="9"/>
  <c r="N620" i="9"/>
  <c r="M620" i="9"/>
  <c r="L620" i="9"/>
  <c r="K620" i="9"/>
  <c r="J620" i="9"/>
  <c r="I620" i="9"/>
  <c r="H620" i="9"/>
  <c r="G620" i="9"/>
  <c r="F620" i="9"/>
  <c r="E620" i="9"/>
  <c r="D620" i="9"/>
  <c r="C620" i="9"/>
  <c r="B620" i="9"/>
  <c r="N619" i="9"/>
  <c r="M619" i="9"/>
  <c r="L619" i="9"/>
  <c r="K619" i="9"/>
  <c r="J619" i="9"/>
  <c r="I619" i="9"/>
  <c r="H619" i="9"/>
  <c r="G619" i="9"/>
  <c r="F619" i="9"/>
  <c r="E619" i="9"/>
  <c r="D619" i="9"/>
  <c r="C619" i="9"/>
  <c r="B619" i="9"/>
  <c r="N618" i="9"/>
  <c r="M618" i="9"/>
  <c r="L618" i="9"/>
  <c r="K618" i="9"/>
  <c r="J618" i="9"/>
  <c r="I618" i="9"/>
  <c r="H618" i="9"/>
  <c r="G618" i="9"/>
  <c r="F618" i="9"/>
  <c r="E618" i="9"/>
  <c r="D618" i="9"/>
  <c r="C618" i="9"/>
  <c r="B618" i="9"/>
  <c r="N617" i="9"/>
  <c r="M617" i="9"/>
  <c r="L617" i="9"/>
  <c r="K617" i="9"/>
  <c r="J617" i="9"/>
  <c r="I617" i="9"/>
  <c r="H617" i="9"/>
  <c r="G617" i="9"/>
  <c r="F617" i="9"/>
  <c r="E617" i="9"/>
  <c r="D617" i="9"/>
  <c r="C617" i="9"/>
  <c r="B617" i="9"/>
  <c r="N616" i="9"/>
  <c r="M616" i="9"/>
  <c r="L616" i="9"/>
  <c r="K616" i="9"/>
  <c r="J616" i="9"/>
  <c r="I616" i="9"/>
  <c r="H616" i="9"/>
  <c r="G616" i="9"/>
  <c r="F616" i="9"/>
  <c r="E616" i="9"/>
  <c r="D616" i="9"/>
  <c r="C616" i="9"/>
  <c r="B616" i="9"/>
  <c r="N615" i="9"/>
  <c r="M615" i="9"/>
  <c r="L615" i="9"/>
  <c r="K615" i="9"/>
  <c r="J615" i="9"/>
  <c r="I615" i="9"/>
  <c r="H615" i="9"/>
  <c r="G615" i="9"/>
  <c r="F615" i="9"/>
  <c r="E615" i="9"/>
  <c r="D615" i="9"/>
  <c r="C615" i="9"/>
  <c r="B615" i="9"/>
  <c r="N614" i="9"/>
  <c r="M614" i="9"/>
  <c r="L614" i="9"/>
  <c r="K614" i="9"/>
  <c r="J614" i="9"/>
  <c r="I614" i="9"/>
  <c r="H614" i="9"/>
  <c r="G614" i="9"/>
  <c r="F614" i="9"/>
  <c r="E614" i="9"/>
  <c r="D614" i="9"/>
  <c r="C614" i="9"/>
  <c r="B614" i="9"/>
  <c r="N613" i="9"/>
  <c r="M613" i="9"/>
  <c r="L613" i="9"/>
  <c r="K613" i="9"/>
  <c r="J613" i="9"/>
  <c r="I613" i="9"/>
  <c r="H613" i="9"/>
  <c r="G613" i="9"/>
  <c r="F613" i="9"/>
  <c r="E613" i="9"/>
  <c r="D613" i="9"/>
  <c r="C613" i="9"/>
  <c r="B613" i="9"/>
  <c r="N612" i="9"/>
  <c r="M612" i="9"/>
  <c r="L612" i="9"/>
  <c r="K612" i="9"/>
  <c r="J612" i="9"/>
  <c r="I612" i="9"/>
  <c r="H612" i="9"/>
  <c r="G612" i="9"/>
  <c r="F612" i="9"/>
  <c r="E612" i="9"/>
  <c r="D612" i="9"/>
  <c r="C612" i="9"/>
  <c r="B612" i="9"/>
  <c r="N611" i="9"/>
  <c r="M611" i="9"/>
  <c r="L611" i="9"/>
  <c r="K611" i="9"/>
  <c r="J611" i="9"/>
  <c r="I611" i="9"/>
  <c r="H611" i="9"/>
  <c r="G611" i="9"/>
  <c r="F611" i="9"/>
  <c r="E611" i="9"/>
  <c r="D611" i="9"/>
  <c r="C611" i="9"/>
  <c r="B611" i="9"/>
  <c r="N610" i="9"/>
  <c r="M610" i="9"/>
  <c r="L610" i="9"/>
  <c r="K610" i="9"/>
  <c r="J610" i="9"/>
  <c r="I610" i="9"/>
  <c r="H610" i="9"/>
  <c r="G610" i="9"/>
  <c r="F610" i="9"/>
  <c r="E610" i="9"/>
  <c r="D610" i="9"/>
  <c r="C610" i="9"/>
  <c r="B610" i="9"/>
  <c r="N609" i="9"/>
  <c r="M609" i="9"/>
  <c r="L609" i="9"/>
  <c r="K609" i="9"/>
  <c r="J609" i="9"/>
  <c r="I609" i="9"/>
  <c r="H609" i="9"/>
  <c r="G609" i="9"/>
  <c r="F609" i="9"/>
  <c r="E609" i="9"/>
  <c r="D609" i="9"/>
  <c r="C609" i="9"/>
  <c r="B609" i="9"/>
  <c r="N608" i="9"/>
  <c r="M608" i="9"/>
  <c r="L608" i="9"/>
  <c r="K608" i="9"/>
  <c r="J608" i="9"/>
  <c r="I608" i="9"/>
  <c r="H608" i="9"/>
  <c r="G608" i="9"/>
  <c r="F608" i="9"/>
  <c r="E608" i="9"/>
  <c r="D608" i="9"/>
  <c r="C608" i="9"/>
  <c r="B608" i="9"/>
  <c r="N607" i="9"/>
  <c r="M607" i="9"/>
  <c r="L607" i="9"/>
  <c r="K607" i="9"/>
  <c r="J607" i="9"/>
  <c r="I607" i="9"/>
  <c r="H607" i="9"/>
  <c r="G607" i="9"/>
  <c r="F607" i="9"/>
  <c r="E607" i="9"/>
  <c r="D607" i="9"/>
  <c r="C607" i="9"/>
  <c r="B607" i="9"/>
  <c r="N606" i="9"/>
  <c r="M606" i="9"/>
  <c r="L606" i="9"/>
  <c r="K606" i="9"/>
  <c r="J606" i="9"/>
  <c r="I606" i="9"/>
  <c r="H606" i="9"/>
  <c r="G606" i="9"/>
  <c r="F606" i="9"/>
  <c r="E606" i="9"/>
  <c r="D606" i="9"/>
  <c r="C606" i="9"/>
  <c r="B606" i="9"/>
  <c r="N605" i="9"/>
  <c r="M605" i="9"/>
  <c r="L605" i="9"/>
  <c r="K605" i="9"/>
  <c r="J605" i="9"/>
  <c r="I605" i="9"/>
  <c r="H605" i="9"/>
  <c r="G605" i="9"/>
  <c r="F605" i="9"/>
  <c r="E605" i="9"/>
  <c r="D605" i="9"/>
  <c r="C605" i="9"/>
  <c r="B605" i="9"/>
  <c r="N604" i="9"/>
  <c r="M604" i="9"/>
  <c r="L604" i="9"/>
  <c r="K604" i="9"/>
  <c r="J604" i="9"/>
  <c r="I604" i="9"/>
  <c r="H604" i="9"/>
  <c r="G604" i="9"/>
  <c r="F604" i="9"/>
  <c r="E604" i="9"/>
  <c r="D604" i="9"/>
  <c r="C604" i="9"/>
  <c r="B604" i="9"/>
  <c r="N603" i="9"/>
  <c r="M603" i="9"/>
  <c r="L603" i="9"/>
  <c r="K603" i="9"/>
  <c r="J603" i="9"/>
  <c r="I603" i="9"/>
  <c r="H603" i="9"/>
  <c r="G603" i="9"/>
  <c r="F603" i="9"/>
  <c r="E603" i="9"/>
  <c r="D603" i="9"/>
  <c r="C603" i="9"/>
  <c r="B603" i="9"/>
  <c r="N602" i="9"/>
  <c r="M602" i="9"/>
  <c r="L602" i="9"/>
  <c r="K602" i="9"/>
  <c r="J602" i="9"/>
  <c r="I602" i="9"/>
  <c r="H602" i="9"/>
  <c r="G602" i="9"/>
  <c r="F602" i="9"/>
  <c r="E602" i="9"/>
  <c r="D602" i="9"/>
  <c r="C602" i="9"/>
  <c r="B602" i="9"/>
  <c r="N601" i="9"/>
  <c r="M601" i="9"/>
  <c r="L601" i="9"/>
  <c r="K601" i="9"/>
  <c r="J601" i="9"/>
  <c r="I601" i="9"/>
  <c r="H601" i="9"/>
  <c r="G601" i="9"/>
  <c r="F601" i="9"/>
  <c r="E601" i="9"/>
  <c r="D601" i="9"/>
  <c r="C601" i="9"/>
  <c r="B601" i="9"/>
  <c r="N600" i="9"/>
  <c r="M600" i="9"/>
  <c r="L600" i="9"/>
  <c r="K600" i="9"/>
  <c r="J600" i="9"/>
  <c r="I600" i="9"/>
  <c r="H600" i="9"/>
  <c r="G600" i="9"/>
  <c r="F600" i="9"/>
  <c r="E600" i="9"/>
  <c r="D600" i="9"/>
  <c r="C600" i="9"/>
  <c r="B600" i="9"/>
  <c r="N599" i="9"/>
  <c r="M599" i="9"/>
  <c r="L599" i="9"/>
  <c r="K599" i="9"/>
  <c r="J599" i="9"/>
  <c r="I599" i="9"/>
  <c r="H599" i="9"/>
  <c r="G599" i="9"/>
  <c r="F599" i="9"/>
  <c r="E599" i="9"/>
  <c r="D599" i="9"/>
  <c r="C599" i="9"/>
  <c r="B599" i="9"/>
  <c r="N598" i="9"/>
  <c r="M598" i="9"/>
  <c r="L598" i="9"/>
  <c r="K598" i="9"/>
  <c r="J598" i="9"/>
  <c r="I598" i="9"/>
  <c r="H598" i="9"/>
  <c r="G598" i="9"/>
  <c r="F598" i="9"/>
  <c r="E598" i="9"/>
  <c r="D598" i="9"/>
  <c r="C598" i="9"/>
  <c r="B598" i="9"/>
  <c r="N597" i="9"/>
  <c r="M597" i="9"/>
  <c r="L597" i="9"/>
  <c r="K597" i="9"/>
  <c r="J597" i="9"/>
  <c r="I597" i="9"/>
  <c r="H597" i="9"/>
  <c r="G597" i="9"/>
  <c r="F597" i="9"/>
  <c r="E597" i="9"/>
  <c r="D597" i="9"/>
  <c r="C597" i="9"/>
  <c r="B597" i="9"/>
  <c r="N596" i="9"/>
  <c r="M596" i="9"/>
  <c r="L596" i="9"/>
  <c r="K596" i="9"/>
  <c r="J596" i="9"/>
  <c r="I596" i="9"/>
  <c r="H596" i="9"/>
  <c r="G596" i="9"/>
  <c r="F596" i="9"/>
  <c r="E596" i="9"/>
  <c r="D596" i="9"/>
  <c r="C596" i="9"/>
  <c r="B596" i="9"/>
  <c r="N595" i="9"/>
  <c r="M595" i="9"/>
  <c r="L595" i="9"/>
  <c r="K595" i="9"/>
  <c r="J595" i="9"/>
  <c r="I595" i="9"/>
  <c r="H595" i="9"/>
  <c r="G595" i="9"/>
  <c r="F595" i="9"/>
  <c r="E595" i="9"/>
  <c r="D595" i="9"/>
  <c r="C595" i="9"/>
  <c r="B595" i="9"/>
  <c r="N594" i="9"/>
  <c r="M594" i="9"/>
  <c r="L594" i="9"/>
  <c r="K594" i="9"/>
  <c r="J594" i="9"/>
  <c r="I594" i="9"/>
  <c r="H594" i="9"/>
  <c r="G594" i="9"/>
  <c r="F594" i="9"/>
  <c r="E594" i="9"/>
  <c r="D594" i="9"/>
  <c r="C594" i="9"/>
  <c r="B594" i="9"/>
  <c r="N593" i="9"/>
  <c r="M593" i="9"/>
  <c r="L593" i="9"/>
  <c r="K593" i="9"/>
  <c r="J593" i="9"/>
  <c r="I593" i="9"/>
  <c r="H593" i="9"/>
  <c r="G593" i="9"/>
  <c r="F593" i="9"/>
  <c r="E593" i="9"/>
  <c r="D593" i="9"/>
  <c r="C593" i="9"/>
  <c r="B593" i="9"/>
  <c r="N592" i="9"/>
  <c r="M592" i="9"/>
  <c r="L592" i="9"/>
  <c r="K592" i="9"/>
  <c r="J592" i="9"/>
  <c r="I592" i="9"/>
  <c r="H592" i="9"/>
  <c r="G592" i="9"/>
  <c r="F592" i="9"/>
  <c r="E592" i="9"/>
  <c r="D592" i="9"/>
  <c r="C592" i="9"/>
  <c r="B592" i="9"/>
  <c r="N591" i="9"/>
  <c r="M591" i="9"/>
  <c r="L591" i="9"/>
  <c r="K591" i="9"/>
  <c r="J591" i="9"/>
  <c r="I591" i="9"/>
  <c r="H591" i="9"/>
  <c r="G591" i="9"/>
  <c r="F591" i="9"/>
  <c r="E591" i="9"/>
  <c r="D591" i="9"/>
  <c r="C591" i="9"/>
  <c r="B591" i="9"/>
  <c r="N590" i="9"/>
  <c r="M590" i="9"/>
  <c r="L590" i="9"/>
  <c r="K590" i="9"/>
  <c r="J590" i="9"/>
  <c r="I590" i="9"/>
  <c r="H590" i="9"/>
  <c r="G590" i="9"/>
  <c r="F590" i="9"/>
  <c r="E590" i="9"/>
  <c r="D590" i="9"/>
  <c r="C590" i="9"/>
  <c r="B590" i="9"/>
  <c r="N589" i="9"/>
  <c r="M589" i="9"/>
  <c r="L589" i="9"/>
  <c r="K589" i="9"/>
  <c r="J589" i="9"/>
  <c r="I589" i="9"/>
  <c r="H589" i="9"/>
  <c r="G589" i="9"/>
  <c r="F589" i="9"/>
  <c r="E589" i="9"/>
  <c r="D589" i="9"/>
  <c r="C589" i="9"/>
  <c r="B589" i="9"/>
  <c r="N588" i="9"/>
  <c r="M588" i="9"/>
  <c r="L588" i="9"/>
  <c r="K588" i="9"/>
  <c r="J588" i="9"/>
  <c r="I588" i="9"/>
  <c r="H588" i="9"/>
  <c r="G588" i="9"/>
  <c r="F588" i="9"/>
  <c r="E588" i="9"/>
  <c r="D588" i="9"/>
  <c r="C588" i="9"/>
  <c r="B588" i="9"/>
  <c r="N587" i="9"/>
  <c r="M587" i="9"/>
  <c r="L587" i="9"/>
  <c r="K587" i="9"/>
  <c r="J587" i="9"/>
  <c r="I587" i="9"/>
  <c r="H587" i="9"/>
  <c r="G587" i="9"/>
  <c r="F587" i="9"/>
  <c r="E587" i="9"/>
  <c r="D587" i="9"/>
  <c r="C587" i="9"/>
  <c r="B587" i="9"/>
  <c r="N586" i="9"/>
  <c r="M586" i="9"/>
  <c r="L586" i="9"/>
  <c r="K586" i="9"/>
  <c r="J586" i="9"/>
  <c r="I586" i="9"/>
  <c r="H586" i="9"/>
  <c r="G586" i="9"/>
  <c r="F586" i="9"/>
  <c r="E586" i="9"/>
  <c r="D586" i="9"/>
  <c r="C586" i="9"/>
  <c r="B586" i="9"/>
  <c r="N585" i="9"/>
  <c r="M585" i="9"/>
  <c r="L585" i="9"/>
  <c r="K585" i="9"/>
  <c r="J585" i="9"/>
  <c r="I585" i="9"/>
  <c r="H585" i="9"/>
  <c r="G585" i="9"/>
  <c r="F585" i="9"/>
  <c r="E585" i="9"/>
  <c r="D585" i="9"/>
  <c r="C585" i="9"/>
  <c r="B585" i="9"/>
  <c r="N584" i="9"/>
  <c r="M584" i="9"/>
  <c r="L584" i="9"/>
  <c r="K584" i="9"/>
  <c r="J584" i="9"/>
  <c r="I584" i="9"/>
  <c r="H584" i="9"/>
  <c r="G584" i="9"/>
  <c r="F584" i="9"/>
  <c r="E584" i="9"/>
  <c r="D584" i="9"/>
  <c r="C584" i="9"/>
  <c r="B584" i="9"/>
  <c r="N583" i="9"/>
  <c r="M583" i="9"/>
  <c r="L583" i="9"/>
  <c r="K583" i="9"/>
  <c r="J583" i="9"/>
  <c r="I583" i="9"/>
  <c r="H583" i="9"/>
  <c r="G583" i="9"/>
  <c r="F583" i="9"/>
  <c r="E583" i="9"/>
  <c r="D583" i="9"/>
  <c r="C583" i="9"/>
  <c r="B583" i="9"/>
  <c r="N582" i="9"/>
  <c r="M582" i="9"/>
  <c r="L582" i="9"/>
  <c r="K582" i="9"/>
  <c r="J582" i="9"/>
  <c r="I582" i="9"/>
  <c r="H582" i="9"/>
  <c r="G582" i="9"/>
  <c r="F582" i="9"/>
  <c r="E582" i="9"/>
  <c r="D582" i="9"/>
  <c r="C582" i="9"/>
  <c r="B582" i="9"/>
  <c r="N581" i="9"/>
  <c r="M581" i="9"/>
  <c r="L581" i="9"/>
  <c r="K581" i="9"/>
  <c r="J581" i="9"/>
  <c r="I581" i="9"/>
  <c r="H581" i="9"/>
  <c r="G581" i="9"/>
  <c r="F581" i="9"/>
  <c r="E581" i="9"/>
  <c r="D581" i="9"/>
  <c r="C581" i="9"/>
  <c r="B581" i="9"/>
  <c r="N580" i="9"/>
  <c r="M580" i="9"/>
  <c r="L580" i="9"/>
  <c r="K580" i="9"/>
  <c r="J580" i="9"/>
  <c r="I580" i="9"/>
  <c r="H580" i="9"/>
  <c r="G580" i="9"/>
  <c r="F580" i="9"/>
  <c r="E580" i="9"/>
  <c r="D580" i="9"/>
  <c r="C580" i="9"/>
  <c r="B580" i="9"/>
  <c r="N579" i="9"/>
  <c r="M579" i="9"/>
  <c r="L579" i="9"/>
  <c r="K579" i="9"/>
  <c r="J579" i="9"/>
  <c r="I579" i="9"/>
  <c r="H579" i="9"/>
  <c r="G579" i="9"/>
  <c r="F579" i="9"/>
  <c r="E579" i="9"/>
  <c r="D579" i="9"/>
  <c r="C579" i="9"/>
  <c r="B579" i="9"/>
  <c r="N578" i="9"/>
  <c r="M578" i="9"/>
  <c r="L578" i="9"/>
  <c r="K578" i="9"/>
  <c r="J578" i="9"/>
  <c r="I578" i="9"/>
  <c r="H578" i="9"/>
  <c r="G578" i="9"/>
  <c r="F578" i="9"/>
  <c r="E578" i="9"/>
  <c r="D578" i="9"/>
  <c r="C578" i="9"/>
  <c r="B578" i="9"/>
  <c r="N577" i="9"/>
  <c r="M577" i="9"/>
  <c r="L577" i="9"/>
  <c r="K577" i="9"/>
  <c r="J577" i="9"/>
  <c r="I577" i="9"/>
  <c r="H577" i="9"/>
  <c r="G577" i="9"/>
  <c r="F577" i="9"/>
  <c r="E577" i="9"/>
  <c r="D577" i="9"/>
  <c r="C577" i="9"/>
  <c r="B577" i="9"/>
  <c r="N576" i="9"/>
  <c r="M576" i="9"/>
  <c r="L576" i="9"/>
  <c r="K576" i="9"/>
  <c r="J576" i="9"/>
  <c r="I576" i="9"/>
  <c r="H576" i="9"/>
  <c r="G576" i="9"/>
  <c r="F576" i="9"/>
  <c r="E576" i="9"/>
  <c r="D576" i="9"/>
  <c r="C576" i="9"/>
  <c r="B576" i="9"/>
  <c r="N575" i="9"/>
  <c r="M575" i="9"/>
  <c r="L575" i="9"/>
  <c r="K575" i="9"/>
  <c r="J575" i="9"/>
  <c r="I575" i="9"/>
  <c r="H575" i="9"/>
  <c r="G575" i="9"/>
  <c r="F575" i="9"/>
  <c r="E575" i="9"/>
  <c r="D575" i="9"/>
  <c r="C575" i="9"/>
  <c r="B575" i="9"/>
  <c r="N574" i="9"/>
  <c r="M574" i="9"/>
  <c r="L574" i="9"/>
  <c r="K574" i="9"/>
  <c r="J574" i="9"/>
  <c r="I574" i="9"/>
  <c r="H574" i="9"/>
  <c r="G574" i="9"/>
  <c r="F574" i="9"/>
  <c r="E574" i="9"/>
  <c r="D574" i="9"/>
  <c r="C574" i="9"/>
  <c r="B574" i="9"/>
  <c r="N573" i="9"/>
  <c r="M573" i="9"/>
  <c r="L573" i="9"/>
  <c r="K573" i="9"/>
  <c r="J573" i="9"/>
  <c r="I573" i="9"/>
  <c r="H573" i="9"/>
  <c r="G573" i="9"/>
  <c r="F573" i="9"/>
  <c r="E573" i="9"/>
  <c r="D573" i="9"/>
  <c r="C573" i="9"/>
  <c r="B573" i="9"/>
  <c r="N572" i="9"/>
  <c r="M572" i="9"/>
  <c r="L572" i="9"/>
  <c r="K572" i="9"/>
  <c r="J572" i="9"/>
  <c r="I572" i="9"/>
  <c r="H572" i="9"/>
  <c r="G572" i="9"/>
  <c r="F572" i="9"/>
  <c r="E572" i="9"/>
  <c r="D572" i="9"/>
  <c r="C572" i="9"/>
  <c r="B572" i="9"/>
  <c r="N571" i="9"/>
  <c r="M571" i="9"/>
  <c r="L571" i="9"/>
  <c r="K571" i="9"/>
  <c r="J571" i="9"/>
  <c r="I571" i="9"/>
  <c r="H571" i="9"/>
  <c r="G571" i="9"/>
  <c r="F571" i="9"/>
  <c r="E571" i="9"/>
  <c r="D571" i="9"/>
  <c r="C571" i="9"/>
  <c r="B571" i="9"/>
  <c r="N570" i="9"/>
  <c r="M570" i="9"/>
  <c r="L570" i="9"/>
  <c r="K570" i="9"/>
  <c r="J570" i="9"/>
  <c r="I570" i="9"/>
  <c r="H570" i="9"/>
  <c r="G570" i="9"/>
  <c r="F570" i="9"/>
  <c r="E570" i="9"/>
  <c r="D570" i="9"/>
  <c r="C570" i="9"/>
  <c r="B570" i="9"/>
  <c r="N569" i="9"/>
  <c r="M569" i="9"/>
  <c r="L569" i="9"/>
  <c r="K569" i="9"/>
  <c r="J569" i="9"/>
  <c r="I569" i="9"/>
  <c r="H569" i="9"/>
  <c r="G569" i="9"/>
  <c r="F569" i="9"/>
  <c r="E569" i="9"/>
  <c r="D569" i="9"/>
  <c r="C569" i="9"/>
  <c r="B569" i="9"/>
  <c r="N568" i="9"/>
  <c r="M568" i="9"/>
  <c r="L568" i="9"/>
  <c r="K568" i="9"/>
  <c r="J568" i="9"/>
  <c r="I568" i="9"/>
  <c r="H568" i="9"/>
  <c r="G568" i="9"/>
  <c r="F568" i="9"/>
  <c r="E568" i="9"/>
  <c r="D568" i="9"/>
  <c r="C568" i="9"/>
  <c r="B568" i="9"/>
  <c r="N567" i="9"/>
  <c r="M567" i="9"/>
  <c r="L567" i="9"/>
  <c r="K567" i="9"/>
  <c r="J567" i="9"/>
  <c r="I567" i="9"/>
  <c r="H567" i="9"/>
  <c r="G567" i="9"/>
  <c r="F567" i="9"/>
  <c r="E567" i="9"/>
  <c r="D567" i="9"/>
  <c r="C567" i="9"/>
  <c r="B567" i="9"/>
  <c r="N566" i="9"/>
  <c r="M566" i="9"/>
  <c r="L566" i="9"/>
  <c r="K566" i="9"/>
  <c r="J566" i="9"/>
  <c r="I566" i="9"/>
  <c r="H566" i="9"/>
  <c r="G566" i="9"/>
  <c r="F566" i="9"/>
  <c r="E566" i="9"/>
  <c r="D566" i="9"/>
  <c r="C566" i="9"/>
  <c r="B566" i="9"/>
  <c r="N565" i="9"/>
  <c r="M565" i="9"/>
  <c r="L565" i="9"/>
  <c r="K565" i="9"/>
  <c r="J565" i="9"/>
  <c r="I565" i="9"/>
  <c r="H565" i="9"/>
  <c r="G565" i="9"/>
  <c r="F565" i="9"/>
  <c r="E565" i="9"/>
  <c r="D565" i="9"/>
  <c r="C565" i="9"/>
  <c r="B565" i="9"/>
  <c r="N564" i="9"/>
  <c r="M564" i="9"/>
  <c r="L564" i="9"/>
  <c r="K564" i="9"/>
  <c r="J564" i="9"/>
  <c r="I564" i="9"/>
  <c r="H564" i="9"/>
  <c r="G564" i="9"/>
  <c r="F564" i="9"/>
  <c r="E564" i="9"/>
  <c r="D564" i="9"/>
  <c r="C564" i="9"/>
  <c r="B564" i="9"/>
  <c r="N563" i="9"/>
  <c r="M563" i="9"/>
  <c r="L563" i="9"/>
  <c r="K563" i="9"/>
  <c r="J563" i="9"/>
  <c r="I563" i="9"/>
  <c r="H563" i="9"/>
  <c r="G563" i="9"/>
  <c r="F563" i="9"/>
  <c r="E563" i="9"/>
  <c r="D563" i="9"/>
  <c r="C563" i="9"/>
  <c r="B563" i="9"/>
  <c r="N562" i="9"/>
  <c r="M562" i="9"/>
  <c r="L562" i="9"/>
  <c r="K562" i="9"/>
  <c r="J562" i="9"/>
  <c r="I562" i="9"/>
  <c r="H562" i="9"/>
  <c r="G562" i="9"/>
  <c r="F562" i="9"/>
  <c r="E562" i="9"/>
  <c r="D562" i="9"/>
  <c r="C562" i="9"/>
  <c r="B562" i="9"/>
  <c r="N561" i="9"/>
  <c r="M561" i="9"/>
  <c r="L561" i="9"/>
  <c r="K561" i="9"/>
  <c r="J561" i="9"/>
  <c r="I561" i="9"/>
  <c r="H561" i="9"/>
  <c r="G561" i="9"/>
  <c r="F561" i="9"/>
  <c r="E561" i="9"/>
  <c r="D561" i="9"/>
  <c r="C561" i="9"/>
  <c r="B561" i="9"/>
  <c r="N560" i="9"/>
  <c r="M560" i="9"/>
  <c r="L560" i="9"/>
  <c r="K560" i="9"/>
  <c r="J560" i="9"/>
  <c r="I560" i="9"/>
  <c r="H560" i="9"/>
  <c r="G560" i="9"/>
  <c r="F560" i="9"/>
  <c r="E560" i="9"/>
  <c r="D560" i="9"/>
  <c r="C560" i="9"/>
  <c r="B560" i="9"/>
  <c r="N559" i="9"/>
  <c r="M559" i="9"/>
  <c r="L559" i="9"/>
  <c r="K559" i="9"/>
  <c r="J559" i="9"/>
  <c r="I559" i="9"/>
  <c r="H559" i="9"/>
  <c r="G559" i="9"/>
  <c r="F559" i="9"/>
  <c r="E559" i="9"/>
  <c r="D559" i="9"/>
  <c r="C559" i="9"/>
  <c r="B559" i="9"/>
  <c r="N558" i="9"/>
  <c r="M558" i="9"/>
  <c r="L558" i="9"/>
  <c r="K558" i="9"/>
  <c r="J558" i="9"/>
  <c r="I558" i="9"/>
  <c r="H558" i="9"/>
  <c r="G558" i="9"/>
  <c r="F558" i="9"/>
  <c r="E558" i="9"/>
  <c r="D558" i="9"/>
  <c r="C558" i="9"/>
  <c r="B558" i="9"/>
  <c r="N557" i="9"/>
  <c r="M557" i="9"/>
  <c r="L557" i="9"/>
  <c r="K557" i="9"/>
  <c r="J557" i="9"/>
  <c r="I557" i="9"/>
  <c r="H557" i="9"/>
  <c r="G557" i="9"/>
  <c r="F557" i="9"/>
  <c r="E557" i="9"/>
  <c r="D557" i="9"/>
  <c r="C557" i="9"/>
  <c r="B557" i="9"/>
  <c r="N556" i="9"/>
  <c r="M556" i="9"/>
  <c r="L556" i="9"/>
  <c r="K556" i="9"/>
  <c r="J556" i="9"/>
  <c r="I556" i="9"/>
  <c r="H556" i="9"/>
  <c r="G556" i="9"/>
  <c r="F556" i="9"/>
  <c r="E556" i="9"/>
  <c r="D556" i="9"/>
  <c r="C556" i="9"/>
  <c r="B556" i="9"/>
  <c r="N555" i="9"/>
  <c r="M555" i="9"/>
  <c r="L555" i="9"/>
  <c r="K555" i="9"/>
  <c r="J555" i="9"/>
  <c r="I555" i="9"/>
  <c r="H555" i="9"/>
  <c r="G555" i="9"/>
  <c r="F555" i="9"/>
  <c r="E555" i="9"/>
  <c r="D555" i="9"/>
  <c r="C555" i="9"/>
  <c r="B555" i="9"/>
  <c r="N554" i="9"/>
  <c r="M554" i="9"/>
  <c r="L554" i="9"/>
  <c r="K554" i="9"/>
  <c r="J554" i="9"/>
  <c r="I554" i="9"/>
  <c r="H554" i="9"/>
  <c r="G554" i="9"/>
  <c r="F554" i="9"/>
  <c r="E554" i="9"/>
  <c r="D554" i="9"/>
  <c r="C554" i="9"/>
  <c r="B554" i="9"/>
  <c r="N553" i="9"/>
  <c r="M553" i="9"/>
  <c r="L553" i="9"/>
  <c r="K553" i="9"/>
  <c r="J553" i="9"/>
  <c r="I553" i="9"/>
  <c r="H553" i="9"/>
  <c r="G553" i="9"/>
  <c r="F553" i="9"/>
  <c r="E553" i="9"/>
  <c r="D553" i="9"/>
  <c r="C553" i="9"/>
  <c r="B553" i="9"/>
  <c r="N552" i="9"/>
  <c r="M552" i="9"/>
  <c r="L552" i="9"/>
  <c r="K552" i="9"/>
  <c r="J552" i="9"/>
  <c r="I552" i="9"/>
  <c r="H552" i="9"/>
  <c r="G552" i="9"/>
  <c r="F552" i="9"/>
  <c r="E552" i="9"/>
  <c r="D552" i="9"/>
  <c r="C552" i="9"/>
  <c r="B552" i="9"/>
  <c r="N551" i="9"/>
  <c r="M551" i="9"/>
  <c r="L551" i="9"/>
  <c r="K551" i="9"/>
  <c r="J551" i="9"/>
  <c r="I551" i="9"/>
  <c r="H551" i="9"/>
  <c r="G551" i="9"/>
  <c r="F551" i="9"/>
  <c r="E551" i="9"/>
  <c r="D551" i="9"/>
  <c r="C551" i="9"/>
  <c r="B551" i="9"/>
  <c r="N550" i="9"/>
  <c r="M550" i="9"/>
  <c r="L550" i="9"/>
  <c r="K550" i="9"/>
  <c r="J550" i="9"/>
  <c r="I550" i="9"/>
  <c r="H550" i="9"/>
  <c r="G550" i="9"/>
  <c r="F550" i="9"/>
  <c r="E550" i="9"/>
  <c r="D550" i="9"/>
  <c r="C550" i="9"/>
  <c r="B550" i="9"/>
  <c r="N549" i="9"/>
  <c r="M549" i="9"/>
  <c r="L549" i="9"/>
  <c r="K549" i="9"/>
  <c r="J549" i="9"/>
  <c r="I549" i="9"/>
  <c r="H549" i="9"/>
  <c r="G549" i="9"/>
  <c r="F549" i="9"/>
  <c r="E549" i="9"/>
  <c r="D549" i="9"/>
  <c r="C549" i="9"/>
  <c r="B549" i="9"/>
  <c r="N548" i="9"/>
  <c r="M548" i="9"/>
  <c r="L548" i="9"/>
  <c r="K548" i="9"/>
  <c r="J548" i="9"/>
  <c r="I548" i="9"/>
  <c r="H548" i="9"/>
  <c r="G548" i="9"/>
  <c r="F548" i="9"/>
  <c r="E548" i="9"/>
  <c r="D548" i="9"/>
  <c r="C548" i="9"/>
  <c r="B548" i="9"/>
  <c r="N547" i="9"/>
  <c r="M547" i="9"/>
  <c r="L547" i="9"/>
  <c r="K547" i="9"/>
  <c r="J547" i="9"/>
  <c r="I547" i="9"/>
  <c r="H547" i="9"/>
  <c r="G547" i="9"/>
  <c r="F547" i="9"/>
  <c r="E547" i="9"/>
  <c r="D547" i="9"/>
  <c r="C547" i="9"/>
  <c r="B547" i="9"/>
  <c r="N546" i="9"/>
  <c r="M546" i="9"/>
  <c r="L546" i="9"/>
  <c r="K546" i="9"/>
  <c r="J546" i="9"/>
  <c r="I546" i="9"/>
  <c r="H546" i="9"/>
  <c r="G546" i="9"/>
  <c r="F546" i="9"/>
  <c r="E546" i="9"/>
  <c r="D546" i="9"/>
  <c r="C546" i="9"/>
  <c r="B546" i="9"/>
  <c r="N545" i="9"/>
  <c r="M545" i="9"/>
  <c r="L545" i="9"/>
  <c r="K545" i="9"/>
  <c r="J545" i="9"/>
  <c r="I545" i="9"/>
  <c r="H545" i="9"/>
  <c r="G545" i="9"/>
  <c r="F545" i="9"/>
  <c r="E545" i="9"/>
  <c r="D545" i="9"/>
  <c r="C545" i="9"/>
  <c r="B545" i="9"/>
  <c r="N544" i="9"/>
  <c r="M544" i="9"/>
  <c r="L544" i="9"/>
  <c r="K544" i="9"/>
  <c r="J544" i="9"/>
  <c r="I544" i="9"/>
  <c r="H544" i="9"/>
  <c r="G544" i="9"/>
  <c r="F544" i="9"/>
  <c r="E544" i="9"/>
  <c r="D544" i="9"/>
  <c r="C544" i="9"/>
  <c r="B544" i="9"/>
  <c r="N543" i="9"/>
  <c r="M543" i="9"/>
  <c r="L543" i="9"/>
  <c r="K543" i="9"/>
  <c r="J543" i="9"/>
  <c r="I543" i="9"/>
  <c r="H543" i="9"/>
  <c r="G543" i="9"/>
  <c r="F543" i="9"/>
  <c r="E543" i="9"/>
  <c r="D543" i="9"/>
  <c r="C543" i="9"/>
  <c r="B543" i="9"/>
  <c r="N542" i="9"/>
  <c r="M542" i="9"/>
  <c r="L542" i="9"/>
  <c r="K542" i="9"/>
  <c r="J542" i="9"/>
  <c r="I542" i="9"/>
  <c r="H542" i="9"/>
  <c r="G542" i="9"/>
  <c r="F542" i="9"/>
  <c r="E542" i="9"/>
  <c r="D542" i="9"/>
  <c r="C542" i="9"/>
  <c r="B542" i="9"/>
  <c r="N541" i="9"/>
  <c r="M541" i="9"/>
  <c r="L541" i="9"/>
  <c r="K541" i="9"/>
  <c r="J541" i="9"/>
  <c r="I541" i="9"/>
  <c r="H541" i="9"/>
  <c r="G541" i="9"/>
  <c r="F541" i="9"/>
  <c r="E541" i="9"/>
  <c r="D541" i="9"/>
  <c r="C541" i="9"/>
  <c r="B541" i="9"/>
  <c r="N540" i="9"/>
  <c r="M540" i="9"/>
  <c r="L540" i="9"/>
  <c r="K540" i="9"/>
  <c r="J540" i="9"/>
  <c r="I540" i="9"/>
  <c r="H540" i="9"/>
  <c r="G540" i="9"/>
  <c r="F540" i="9"/>
  <c r="E540" i="9"/>
  <c r="D540" i="9"/>
  <c r="C540" i="9"/>
  <c r="B540" i="9"/>
  <c r="N539" i="9"/>
  <c r="M539" i="9"/>
  <c r="L539" i="9"/>
  <c r="K539" i="9"/>
  <c r="J539" i="9"/>
  <c r="I539" i="9"/>
  <c r="H539" i="9"/>
  <c r="G539" i="9"/>
  <c r="F539" i="9"/>
  <c r="E539" i="9"/>
  <c r="D539" i="9"/>
  <c r="C539" i="9"/>
  <c r="B539" i="9"/>
  <c r="N538" i="9"/>
  <c r="M538" i="9"/>
  <c r="L538" i="9"/>
  <c r="K538" i="9"/>
  <c r="J538" i="9"/>
  <c r="I538" i="9"/>
  <c r="H538" i="9"/>
  <c r="G538" i="9"/>
  <c r="F538" i="9"/>
  <c r="E538" i="9"/>
  <c r="D538" i="9"/>
  <c r="C538" i="9"/>
  <c r="B538" i="9"/>
  <c r="N537" i="9"/>
  <c r="M537" i="9"/>
  <c r="L537" i="9"/>
  <c r="K537" i="9"/>
  <c r="J537" i="9"/>
  <c r="I537" i="9"/>
  <c r="H537" i="9"/>
  <c r="G537" i="9"/>
  <c r="F537" i="9"/>
  <c r="E537" i="9"/>
  <c r="D537" i="9"/>
  <c r="C537" i="9"/>
  <c r="B537" i="9"/>
  <c r="N536" i="9"/>
  <c r="M536" i="9"/>
  <c r="L536" i="9"/>
  <c r="K536" i="9"/>
  <c r="J536" i="9"/>
  <c r="I536" i="9"/>
  <c r="H536" i="9"/>
  <c r="G536" i="9"/>
  <c r="F536" i="9"/>
  <c r="E536" i="9"/>
  <c r="D536" i="9"/>
  <c r="C536" i="9"/>
  <c r="B536" i="9"/>
  <c r="N535" i="9"/>
  <c r="M535" i="9"/>
  <c r="L535" i="9"/>
  <c r="K535" i="9"/>
  <c r="J535" i="9"/>
  <c r="I535" i="9"/>
  <c r="H535" i="9"/>
  <c r="G535" i="9"/>
  <c r="F535" i="9"/>
  <c r="E535" i="9"/>
  <c r="D535" i="9"/>
  <c r="C535" i="9"/>
  <c r="B535" i="9"/>
  <c r="N534" i="9"/>
  <c r="M534" i="9"/>
  <c r="L534" i="9"/>
  <c r="K534" i="9"/>
  <c r="J534" i="9"/>
  <c r="I534" i="9"/>
  <c r="H534" i="9"/>
  <c r="G534" i="9"/>
  <c r="F534" i="9"/>
  <c r="E534" i="9"/>
  <c r="D534" i="9"/>
  <c r="C534" i="9"/>
  <c r="B534" i="9"/>
  <c r="N533" i="9"/>
  <c r="M533" i="9"/>
  <c r="L533" i="9"/>
  <c r="K533" i="9"/>
  <c r="J533" i="9"/>
  <c r="I533" i="9"/>
  <c r="H533" i="9"/>
  <c r="G533" i="9"/>
  <c r="F533" i="9"/>
  <c r="E533" i="9"/>
  <c r="D533" i="9"/>
  <c r="C533" i="9"/>
  <c r="B533" i="9"/>
  <c r="N532" i="9"/>
  <c r="M532" i="9"/>
  <c r="L532" i="9"/>
  <c r="K532" i="9"/>
  <c r="J532" i="9"/>
  <c r="I532" i="9"/>
  <c r="H532" i="9"/>
  <c r="G532" i="9"/>
  <c r="F532" i="9"/>
  <c r="E532" i="9"/>
  <c r="D532" i="9"/>
  <c r="C532" i="9"/>
  <c r="B532" i="9"/>
  <c r="N531" i="9"/>
  <c r="M531" i="9"/>
  <c r="L531" i="9"/>
  <c r="K531" i="9"/>
  <c r="J531" i="9"/>
  <c r="I531" i="9"/>
  <c r="H531" i="9"/>
  <c r="G531" i="9"/>
  <c r="F531" i="9"/>
  <c r="E531" i="9"/>
  <c r="D531" i="9"/>
  <c r="C531" i="9"/>
  <c r="B531" i="9"/>
  <c r="N530" i="9"/>
  <c r="M530" i="9"/>
  <c r="L530" i="9"/>
  <c r="K530" i="9"/>
  <c r="J530" i="9"/>
  <c r="I530" i="9"/>
  <c r="H530" i="9"/>
  <c r="G530" i="9"/>
  <c r="F530" i="9"/>
  <c r="E530" i="9"/>
  <c r="D530" i="9"/>
  <c r="C530" i="9"/>
  <c r="B530" i="9"/>
  <c r="N529" i="9"/>
  <c r="M529" i="9"/>
  <c r="L529" i="9"/>
  <c r="K529" i="9"/>
  <c r="J529" i="9"/>
  <c r="I529" i="9"/>
  <c r="H529" i="9"/>
  <c r="G529" i="9"/>
  <c r="F529" i="9"/>
  <c r="E529" i="9"/>
  <c r="D529" i="9"/>
  <c r="C529" i="9"/>
  <c r="B529" i="9"/>
  <c r="N528" i="9"/>
  <c r="M528" i="9"/>
  <c r="L528" i="9"/>
  <c r="K528" i="9"/>
  <c r="J528" i="9"/>
  <c r="I528" i="9"/>
  <c r="H528" i="9"/>
  <c r="G528" i="9"/>
  <c r="F528" i="9"/>
  <c r="E528" i="9"/>
  <c r="D528" i="9"/>
  <c r="C528" i="9"/>
  <c r="B528" i="9"/>
  <c r="N527" i="9"/>
  <c r="M527" i="9"/>
  <c r="L527" i="9"/>
  <c r="K527" i="9"/>
  <c r="J527" i="9"/>
  <c r="I527" i="9"/>
  <c r="H527" i="9"/>
  <c r="G527" i="9"/>
  <c r="F527" i="9"/>
  <c r="E527" i="9"/>
  <c r="D527" i="9"/>
  <c r="C527" i="9"/>
  <c r="B527" i="9"/>
  <c r="N526" i="9"/>
  <c r="M526" i="9"/>
  <c r="L526" i="9"/>
  <c r="K526" i="9"/>
  <c r="J526" i="9"/>
  <c r="I526" i="9"/>
  <c r="H526" i="9"/>
  <c r="G526" i="9"/>
  <c r="F526" i="9"/>
  <c r="E526" i="9"/>
  <c r="D526" i="9"/>
  <c r="C526" i="9"/>
  <c r="B526" i="9"/>
  <c r="N525" i="9"/>
  <c r="M525" i="9"/>
  <c r="L525" i="9"/>
  <c r="K525" i="9"/>
  <c r="J525" i="9"/>
  <c r="I525" i="9"/>
  <c r="H525" i="9"/>
  <c r="G525" i="9"/>
  <c r="F525" i="9"/>
  <c r="E525" i="9"/>
  <c r="D525" i="9"/>
  <c r="C525" i="9"/>
  <c r="B525" i="9"/>
  <c r="N524" i="9"/>
  <c r="M524" i="9"/>
  <c r="L524" i="9"/>
  <c r="K524" i="9"/>
  <c r="J524" i="9"/>
  <c r="I524" i="9"/>
  <c r="H524" i="9"/>
  <c r="G524" i="9"/>
  <c r="F524" i="9"/>
  <c r="E524" i="9"/>
  <c r="D524" i="9"/>
  <c r="C524" i="9"/>
  <c r="B524" i="9"/>
  <c r="N523" i="9"/>
  <c r="M523" i="9"/>
  <c r="L523" i="9"/>
  <c r="K523" i="9"/>
  <c r="J523" i="9"/>
  <c r="I523" i="9"/>
  <c r="H523" i="9"/>
  <c r="G523" i="9"/>
  <c r="F523" i="9"/>
  <c r="E523" i="9"/>
  <c r="D523" i="9"/>
  <c r="C523" i="9"/>
  <c r="B523" i="9"/>
  <c r="N522" i="9"/>
  <c r="M522" i="9"/>
  <c r="L522" i="9"/>
  <c r="K522" i="9"/>
  <c r="J522" i="9"/>
  <c r="I522" i="9"/>
  <c r="H522" i="9"/>
  <c r="G522" i="9"/>
  <c r="F522" i="9"/>
  <c r="E522" i="9"/>
  <c r="D522" i="9"/>
  <c r="C522" i="9"/>
  <c r="B522" i="9"/>
  <c r="N521" i="9"/>
  <c r="M521" i="9"/>
  <c r="L521" i="9"/>
  <c r="K521" i="9"/>
  <c r="J521" i="9"/>
  <c r="I521" i="9"/>
  <c r="H521" i="9"/>
  <c r="G521" i="9"/>
  <c r="F521" i="9"/>
  <c r="E521" i="9"/>
  <c r="D521" i="9"/>
  <c r="C521" i="9"/>
  <c r="B521" i="9"/>
  <c r="N520" i="9"/>
  <c r="M520" i="9"/>
  <c r="L520" i="9"/>
  <c r="K520" i="9"/>
  <c r="J520" i="9"/>
  <c r="I520" i="9"/>
  <c r="H520" i="9"/>
  <c r="G520" i="9"/>
  <c r="F520" i="9"/>
  <c r="E520" i="9"/>
  <c r="D520" i="9"/>
  <c r="C520" i="9"/>
  <c r="B520" i="9"/>
  <c r="N519" i="9"/>
  <c r="M519" i="9"/>
  <c r="L519" i="9"/>
  <c r="K519" i="9"/>
  <c r="J519" i="9"/>
  <c r="I519" i="9"/>
  <c r="H519" i="9"/>
  <c r="G519" i="9"/>
  <c r="F519" i="9"/>
  <c r="E519" i="9"/>
  <c r="D519" i="9"/>
  <c r="C519" i="9"/>
  <c r="B519" i="9"/>
  <c r="N518" i="9"/>
  <c r="M518" i="9"/>
  <c r="L518" i="9"/>
  <c r="K518" i="9"/>
  <c r="J518" i="9"/>
  <c r="I518" i="9"/>
  <c r="H518" i="9"/>
  <c r="G518" i="9"/>
  <c r="F518" i="9"/>
  <c r="E518" i="9"/>
  <c r="D518" i="9"/>
  <c r="C518" i="9"/>
  <c r="B518" i="9"/>
  <c r="N517" i="9"/>
  <c r="M517" i="9"/>
  <c r="L517" i="9"/>
  <c r="K517" i="9"/>
  <c r="J517" i="9"/>
  <c r="I517" i="9"/>
  <c r="H517" i="9"/>
  <c r="G517" i="9"/>
  <c r="F517" i="9"/>
  <c r="E517" i="9"/>
  <c r="D517" i="9"/>
  <c r="C517" i="9"/>
  <c r="B517" i="9"/>
  <c r="N516" i="9"/>
  <c r="M516" i="9"/>
  <c r="L516" i="9"/>
  <c r="K516" i="9"/>
  <c r="J516" i="9"/>
  <c r="I516" i="9"/>
  <c r="H516" i="9"/>
  <c r="G516" i="9"/>
  <c r="F516" i="9"/>
  <c r="E516" i="9"/>
  <c r="D516" i="9"/>
  <c r="C516" i="9"/>
  <c r="B516" i="9"/>
  <c r="N515" i="9"/>
  <c r="M515" i="9"/>
  <c r="L515" i="9"/>
  <c r="K515" i="9"/>
  <c r="J515" i="9"/>
  <c r="I515" i="9"/>
  <c r="H515" i="9"/>
  <c r="G515" i="9"/>
  <c r="F515" i="9"/>
  <c r="E515" i="9"/>
  <c r="D515" i="9"/>
  <c r="C515" i="9"/>
  <c r="B515" i="9"/>
  <c r="N514" i="9"/>
  <c r="M514" i="9"/>
  <c r="L514" i="9"/>
  <c r="K514" i="9"/>
  <c r="J514" i="9"/>
  <c r="I514" i="9"/>
  <c r="H514" i="9"/>
  <c r="G514" i="9"/>
  <c r="F514" i="9"/>
  <c r="E514" i="9"/>
  <c r="D514" i="9"/>
  <c r="C514" i="9"/>
  <c r="B514" i="9"/>
  <c r="N513" i="9"/>
  <c r="M513" i="9"/>
  <c r="L513" i="9"/>
  <c r="K513" i="9"/>
  <c r="J513" i="9"/>
  <c r="I513" i="9"/>
  <c r="H513" i="9"/>
  <c r="G513" i="9"/>
  <c r="F513" i="9"/>
  <c r="E513" i="9"/>
  <c r="D513" i="9"/>
  <c r="C513" i="9"/>
  <c r="B513" i="9"/>
  <c r="N512" i="9"/>
  <c r="M512" i="9"/>
  <c r="L512" i="9"/>
  <c r="K512" i="9"/>
  <c r="J512" i="9"/>
  <c r="I512" i="9"/>
  <c r="H512" i="9"/>
  <c r="G512" i="9"/>
  <c r="F512" i="9"/>
  <c r="E512" i="9"/>
  <c r="D512" i="9"/>
  <c r="C512" i="9"/>
  <c r="B512" i="9"/>
  <c r="N511" i="9"/>
  <c r="M511" i="9"/>
  <c r="L511" i="9"/>
  <c r="K511" i="9"/>
  <c r="J511" i="9"/>
  <c r="I511" i="9"/>
  <c r="H511" i="9"/>
  <c r="G511" i="9"/>
  <c r="F511" i="9"/>
  <c r="E511" i="9"/>
  <c r="D511" i="9"/>
  <c r="C511" i="9"/>
  <c r="B511" i="9"/>
  <c r="N510" i="9"/>
  <c r="M510" i="9"/>
  <c r="L510" i="9"/>
  <c r="K510" i="9"/>
  <c r="J510" i="9"/>
  <c r="I510" i="9"/>
  <c r="H510" i="9"/>
  <c r="G510" i="9"/>
  <c r="F510" i="9"/>
  <c r="E510" i="9"/>
  <c r="D510" i="9"/>
  <c r="C510" i="9"/>
  <c r="B510" i="9"/>
  <c r="N509" i="9"/>
  <c r="M509" i="9"/>
  <c r="L509" i="9"/>
  <c r="K509" i="9"/>
  <c r="J509" i="9"/>
  <c r="I509" i="9"/>
  <c r="H509" i="9"/>
  <c r="G509" i="9"/>
  <c r="F509" i="9"/>
  <c r="E509" i="9"/>
  <c r="D509" i="9"/>
  <c r="C509" i="9"/>
  <c r="B509" i="9"/>
  <c r="N508" i="9"/>
  <c r="M508" i="9"/>
  <c r="L508" i="9"/>
  <c r="K508" i="9"/>
  <c r="J508" i="9"/>
  <c r="I508" i="9"/>
  <c r="H508" i="9"/>
  <c r="G508" i="9"/>
  <c r="F508" i="9"/>
  <c r="E508" i="9"/>
  <c r="D508" i="9"/>
  <c r="C508" i="9"/>
  <c r="B508" i="9"/>
  <c r="N507" i="9"/>
  <c r="M507" i="9"/>
  <c r="L507" i="9"/>
  <c r="K507" i="9"/>
  <c r="J507" i="9"/>
  <c r="I507" i="9"/>
  <c r="H507" i="9"/>
  <c r="G507" i="9"/>
  <c r="F507" i="9"/>
  <c r="E507" i="9"/>
  <c r="D507" i="9"/>
  <c r="C507" i="9"/>
  <c r="B507" i="9"/>
  <c r="N506" i="9"/>
  <c r="M506" i="9"/>
  <c r="L506" i="9"/>
  <c r="K506" i="9"/>
  <c r="J506" i="9"/>
  <c r="I506" i="9"/>
  <c r="H506" i="9"/>
  <c r="G506" i="9"/>
  <c r="F506" i="9"/>
  <c r="E506" i="9"/>
  <c r="D506" i="9"/>
  <c r="C506" i="9"/>
  <c r="B506" i="9"/>
  <c r="N505" i="9"/>
  <c r="M505" i="9"/>
  <c r="L505" i="9"/>
  <c r="K505" i="9"/>
  <c r="J505" i="9"/>
  <c r="I505" i="9"/>
  <c r="H505" i="9"/>
  <c r="G505" i="9"/>
  <c r="F505" i="9"/>
  <c r="E505" i="9"/>
  <c r="D505" i="9"/>
  <c r="C505" i="9"/>
  <c r="B505" i="9"/>
  <c r="N504" i="9"/>
  <c r="M504" i="9"/>
  <c r="L504" i="9"/>
  <c r="K504" i="9"/>
  <c r="J504" i="9"/>
  <c r="I504" i="9"/>
  <c r="H504" i="9"/>
  <c r="G504" i="9"/>
  <c r="F504" i="9"/>
  <c r="E504" i="9"/>
  <c r="D504" i="9"/>
  <c r="C504" i="9"/>
  <c r="B504" i="9"/>
  <c r="N503" i="9"/>
  <c r="M503" i="9"/>
  <c r="L503" i="9"/>
  <c r="K503" i="9"/>
  <c r="J503" i="9"/>
  <c r="I503" i="9"/>
  <c r="H503" i="9"/>
  <c r="G503" i="9"/>
  <c r="F503" i="9"/>
  <c r="E503" i="9"/>
  <c r="D503" i="9"/>
  <c r="C503" i="9"/>
  <c r="B503" i="9"/>
  <c r="N502" i="9"/>
  <c r="M502" i="9"/>
  <c r="L502" i="9"/>
  <c r="K502" i="9"/>
  <c r="J502" i="9"/>
  <c r="I502" i="9"/>
  <c r="H502" i="9"/>
  <c r="G502" i="9"/>
  <c r="F502" i="9"/>
  <c r="E502" i="9"/>
  <c r="D502" i="9"/>
  <c r="C502" i="9"/>
  <c r="B502" i="9"/>
  <c r="N501" i="9"/>
  <c r="M501" i="9"/>
  <c r="L501" i="9"/>
  <c r="K501" i="9"/>
  <c r="J501" i="9"/>
  <c r="I501" i="9"/>
  <c r="H501" i="9"/>
  <c r="G501" i="9"/>
  <c r="F501" i="9"/>
  <c r="E501" i="9"/>
  <c r="D501" i="9"/>
  <c r="C501" i="9"/>
  <c r="B501" i="9"/>
  <c r="N500" i="9"/>
  <c r="M500" i="9"/>
  <c r="L500" i="9"/>
  <c r="K500" i="9"/>
  <c r="J500" i="9"/>
  <c r="I500" i="9"/>
  <c r="H500" i="9"/>
  <c r="G500" i="9"/>
  <c r="F500" i="9"/>
  <c r="E500" i="9"/>
  <c r="D500" i="9"/>
  <c r="C500" i="9"/>
  <c r="B500" i="9"/>
  <c r="N499" i="9"/>
  <c r="M499" i="9"/>
  <c r="L499" i="9"/>
  <c r="K499" i="9"/>
  <c r="J499" i="9"/>
  <c r="I499" i="9"/>
  <c r="H499" i="9"/>
  <c r="G499" i="9"/>
  <c r="F499" i="9"/>
  <c r="E499" i="9"/>
  <c r="D499" i="9"/>
  <c r="C499" i="9"/>
  <c r="B499" i="9"/>
  <c r="N498" i="9"/>
  <c r="M498" i="9"/>
  <c r="L498" i="9"/>
  <c r="K498" i="9"/>
  <c r="J498" i="9"/>
  <c r="I498" i="9"/>
  <c r="H498" i="9"/>
  <c r="G498" i="9"/>
  <c r="F498" i="9"/>
  <c r="E498" i="9"/>
  <c r="D498" i="9"/>
  <c r="C498" i="9"/>
  <c r="B498" i="9"/>
  <c r="N497" i="9"/>
  <c r="M497" i="9"/>
  <c r="L497" i="9"/>
  <c r="K497" i="9"/>
  <c r="J497" i="9"/>
  <c r="I497" i="9"/>
  <c r="H497" i="9"/>
  <c r="G497" i="9"/>
  <c r="F497" i="9"/>
  <c r="E497" i="9"/>
  <c r="D497" i="9"/>
  <c r="C497" i="9"/>
  <c r="B497" i="9"/>
  <c r="N496" i="9"/>
  <c r="M496" i="9"/>
  <c r="L496" i="9"/>
  <c r="K496" i="9"/>
  <c r="J496" i="9"/>
  <c r="I496" i="9"/>
  <c r="H496" i="9"/>
  <c r="G496" i="9"/>
  <c r="F496" i="9"/>
  <c r="E496" i="9"/>
  <c r="D496" i="9"/>
  <c r="C496" i="9"/>
  <c r="B496" i="9"/>
  <c r="N495" i="9"/>
  <c r="M495" i="9"/>
  <c r="L495" i="9"/>
  <c r="K495" i="9"/>
  <c r="J495" i="9"/>
  <c r="I495" i="9"/>
  <c r="H495" i="9"/>
  <c r="G495" i="9"/>
  <c r="F495" i="9"/>
  <c r="E495" i="9"/>
  <c r="D495" i="9"/>
  <c r="C495" i="9"/>
  <c r="B495" i="9"/>
  <c r="N494" i="9"/>
  <c r="M494" i="9"/>
  <c r="L494" i="9"/>
  <c r="K494" i="9"/>
  <c r="J494" i="9"/>
  <c r="I494" i="9"/>
  <c r="H494" i="9"/>
  <c r="G494" i="9"/>
  <c r="F494" i="9"/>
  <c r="E494" i="9"/>
  <c r="D494" i="9"/>
  <c r="C494" i="9"/>
  <c r="B494" i="9"/>
  <c r="N493" i="9"/>
  <c r="M493" i="9"/>
  <c r="L493" i="9"/>
  <c r="K493" i="9"/>
  <c r="J493" i="9"/>
  <c r="I493" i="9"/>
  <c r="H493" i="9"/>
  <c r="G493" i="9"/>
  <c r="F493" i="9"/>
  <c r="E493" i="9"/>
  <c r="D493" i="9"/>
  <c r="C493" i="9"/>
  <c r="B493" i="9"/>
  <c r="N492" i="9"/>
  <c r="M492" i="9"/>
  <c r="L492" i="9"/>
  <c r="K492" i="9"/>
  <c r="J492" i="9"/>
  <c r="I492" i="9"/>
  <c r="H492" i="9"/>
  <c r="G492" i="9"/>
  <c r="F492" i="9"/>
  <c r="E492" i="9"/>
  <c r="D492" i="9"/>
  <c r="C492" i="9"/>
  <c r="B492" i="9"/>
  <c r="N491" i="9"/>
  <c r="M491" i="9"/>
  <c r="L491" i="9"/>
  <c r="K491" i="9"/>
  <c r="J491" i="9"/>
  <c r="I491" i="9"/>
  <c r="H491" i="9"/>
  <c r="G491" i="9"/>
  <c r="F491" i="9"/>
  <c r="E491" i="9"/>
  <c r="D491" i="9"/>
  <c r="C491" i="9"/>
  <c r="B491" i="9"/>
  <c r="N490" i="9"/>
  <c r="M490" i="9"/>
  <c r="L490" i="9"/>
  <c r="K490" i="9"/>
  <c r="J490" i="9"/>
  <c r="I490" i="9"/>
  <c r="H490" i="9"/>
  <c r="G490" i="9"/>
  <c r="F490" i="9"/>
  <c r="E490" i="9"/>
  <c r="D490" i="9"/>
  <c r="C490" i="9"/>
  <c r="B490" i="9"/>
  <c r="N489" i="9"/>
  <c r="M489" i="9"/>
  <c r="L489" i="9"/>
  <c r="K489" i="9"/>
  <c r="J489" i="9"/>
  <c r="I489" i="9"/>
  <c r="H489" i="9"/>
  <c r="G489" i="9"/>
  <c r="F489" i="9"/>
  <c r="E489" i="9"/>
  <c r="D489" i="9"/>
  <c r="C489" i="9"/>
  <c r="B489" i="9"/>
  <c r="N488" i="9"/>
  <c r="M488" i="9"/>
  <c r="L488" i="9"/>
  <c r="K488" i="9"/>
  <c r="J488" i="9"/>
  <c r="I488" i="9"/>
  <c r="H488" i="9"/>
  <c r="G488" i="9"/>
  <c r="F488" i="9"/>
  <c r="E488" i="9"/>
  <c r="D488" i="9"/>
  <c r="C488" i="9"/>
  <c r="B488" i="9"/>
  <c r="N487" i="9"/>
  <c r="M487" i="9"/>
  <c r="L487" i="9"/>
  <c r="K487" i="9"/>
  <c r="J487" i="9"/>
  <c r="I487" i="9"/>
  <c r="H487" i="9"/>
  <c r="G487" i="9"/>
  <c r="F487" i="9"/>
  <c r="E487" i="9"/>
  <c r="D487" i="9"/>
  <c r="C487" i="9"/>
  <c r="B487" i="9"/>
  <c r="N486" i="9"/>
  <c r="M486" i="9"/>
  <c r="L486" i="9"/>
  <c r="K486" i="9"/>
  <c r="J486" i="9"/>
  <c r="I486" i="9"/>
  <c r="H486" i="9"/>
  <c r="G486" i="9"/>
  <c r="F486" i="9"/>
  <c r="E486" i="9"/>
  <c r="D486" i="9"/>
  <c r="C486" i="9"/>
  <c r="B486" i="9"/>
  <c r="N485" i="9"/>
  <c r="M485" i="9"/>
  <c r="L485" i="9"/>
  <c r="K485" i="9"/>
  <c r="J485" i="9"/>
  <c r="I485" i="9"/>
  <c r="H485" i="9"/>
  <c r="G485" i="9"/>
  <c r="F485" i="9"/>
  <c r="E485" i="9"/>
  <c r="D485" i="9"/>
  <c r="C485" i="9"/>
  <c r="B485" i="9"/>
  <c r="N484" i="9"/>
  <c r="M484" i="9"/>
  <c r="L484" i="9"/>
  <c r="K484" i="9"/>
  <c r="J484" i="9"/>
  <c r="I484" i="9"/>
  <c r="H484" i="9"/>
  <c r="G484" i="9"/>
  <c r="F484" i="9"/>
  <c r="E484" i="9"/>
  <c r="D484" i="9"/>
  <c r="C484" i="9"/>
  <c r="B484" i="9"/>
  <c r="N483" i="9"/>
  <c r="M483" i="9"/>
  <c r="L483" i="9"/>
  <c r="K483" i="9"/>
  <c r="J483" i="9"/>
  <c r="I483" i="9"/>
  <c r="H483" i="9"/>
  <c r="G483" i="9"/>
  <c r="F483" i="9"/>
  <c r="E483" i="9"/>
  <c r="D483" i="9"/>
  <c r="C483" i="9"/>
  <c r="B483" i="9"/>
  <c r="N482" i="9"/>
  <c r="M482" i="9"/>
  <c r="L482" i="9"/>
  <c r="K482" i="9"/>
  <c r="J482" i="9"/>
  <c r="I482" i="9"/>
  <c r="H482" i="9"/>
  <c r="G482" i="9"/>
  <c r="F482" i="9"/>
  <c r="E482" i="9"/>
  <c r="D482" i="9"/>
  <c r="C482" i="9"/>
  <c r="B482" i="9"/>
  <c r="N481" i="9"/>
  <c r="M481" i="9"/>
  <c r="L481" i="9"/>
  <c r="K481" i="9"/>
  <c r="J481" i="9"/>
  <c r="I481" i="9"/>
  <c r="H481" i="9"/>
  <c r="G481" i="9"/>
  <c r="F481" i="9"/>
  <c r="E481" i="9"/>
  <c r="D481" i="9"/>
  <c r="C481" i="9"/>
  <c r="B481" i="9"/>
  <c r="N480" i="9"/>
  <c r="M480" i="9"/>
  <c r="L480" i="9"/>
  <c r="K480" i="9"/>
  <c r="J480" i="9"/>
  <c r="I480" i="9"/>
  <c r="H480" i="9"/>
  <c r="G480" i="9"/>
  <c r="F480" i="9"/>
  <c r="E480" i="9"/>
  <c r="D480" i="9"/>
  <c r="C480" i="9"/>
  <c r="B480" i="9"/>
  <c r="N479" i="9"/>
  <c r="M479" i="9"/>
  <c r="L479" i="9"/>
  <c r="K479" i="9"/>
  <c r="J479" i="9"/>
  <c r="I479" i="9"/>
  <c r="H479" i="9"/>
  <c r="G479" i="9"/>
  <c r="F479" i="9"/>
  <c r="E479" i="9"/>
  <c r="D479" i="9"/>
  <c r="C479" i="9"/>
  <c r="B479" i="9"/>
  <c r="N478" i="9"/>
  <c r="M478" i="9"/>
  <c r="L478" i="9"/>
  <c r="K478" i="9"/>
  <c r="J478" i="9"/>
  <c r="I478" i="9"/>
  <c r="H478" i="9"/>
  <c r="G478" i="9"/>
  <c r="F478" i="9"/>
  <c r="E478" i="9"/>
  <c r="D478" i="9"/>
  <c r="C478" i="9"/>
  <c r="B478" i="9"/>
  <c r="N477" i="9"/>
  <c r="M477" i="9"/>
  <c r="L477" i="9"/>
  <c r="K477" i="9"/>
  <c r="J477" i="9"/>
  <c r="I477" i="9"/>
  <c r="H477" i="9"/>
  <c r="G477" i="9"/>
  <c r="F477" i="9"/>
  <c r="E477" i="9"/>
  <c r="D477" i="9"/>
  <c r="C477" i="9"/>
  <c r="B477" i="9"/>
  <c r="N476" i="9"/>
  <c r="M476" i="9"/>
  <c r="L476" i="9"/>
  <c r="K476" i="9"/>
  <c r="J476" i="9"/>
  <c r="I476" i="9"/>
  <c r="H476" i="9"/>
  <c r="G476" i="9"/>
  <c r="F476" i="9"/>
  <c r="E476" i="9"/>
  <c r="D476" i="9"/>
  <c r="C476" i="9"/>
  <c r="B476" i="9"/>
  <c r="N475" i="9"/>
  <c r="M475" i="9"/>
  <c r="L475" i="9"/>
  <c r="K475" i="9"/>
  <c r="J475" i="9"/>
  <c r="I475" i="9"/>
  <c r="H475" i="9"/>
  <c r="G475" i="9"/>
  <c r="F475" i="9"/>
  <c r="E475" i="9"/>
  <c r="D475" i="9"/>
  <c r="C475" i="9"/>
  <c r="B475" i="9"/>
  <c r="N474" i="9"/>
  <c r="M474" i="9"/>
  <c r="L474" i="9"/>
  <c r="K474" i="9"/>
  <c r="J474" i="9"/>
  <c r="I474" i="9"/>
  <c r="H474" i="9"/>
  <c r="G474" i="9"/>
  <c r="F474" i="9"/>
  <c r="E474" i="9"/>
  <c r="D474" i="9"/>
  <c r="C474" i="9"/>
  <c r="B474" i="9"/>
  <c r="N473" i="9"/>
  <c r="M473" i="9"/>
  <c r="L473" i="9"/>
  <c r="K473" i="9"/>
  <c r="J473" i="9"/>
  <c r="I473" i="9"/>
  <c r="H473" i="9"/>
  <c r="G473" i="9"/>
  <c r="F473" i="9"/>
  <c r="E473" i="9"/>
  <c r="D473" i="9"/>
  <c r="C473" i="9"/>
  <c r="B473" i="9"/>
  <c r="N472" i="9"/>
  <c r="M472" i="9"/>
  <c r="L472" i="9"/>
  <c r="K472" i="9"/>
  <c r="J472" i="9"/>
  <c r="I472" i="9"/>
  <c r="H472" i="9"/>
  <c r="G472" i="9"/>
  <c r="F472" i="9"/>
  <c r="E472" i="9"/>
  <c r="D472" i="9"/>
  <c r="C472" i="9"/>
  <c r="B472" i="9"/>
  <c r="N471" i="9"/>
  <c r="M471" i="9"/>
  <c r="L471" i="9"/>
  <c r="K471" i="9"/>
  <c r="J471" i="9"/>
  <c r="I471" i="9"/>
  <c r="H471" i="9"/>
  <c r="G471" i="9"/>
  <c r="F471" i="9"/>
  <c r="E471" i="9"/>
  <c r="D471" i="9"/>
  <c r="C471" i="9"/>
  <c r="B471" i="9"/>
  <c r="N470" i="9"/>
  <c r="M470" i="9"/>
  <c r="L470" i="9"/>
  <c r="K470" i="9"/>
  <c r="J470" i="9"/>
  <c r="I470" i="9"/>
  <c r="H470" i="9"/>
  <c r="G470" i="9"/>
  <c r="F470" i="9"/>
  <c r="E470" i="9"/>
  <c r="D470" i="9"/>
  <c r="C470" i="9"/>
  <c r="B470" i="9"/>
  <c r="N469" i="9"/>
  <c r="M469" i="9"/>
  <c r="L469" i="9"/>
  <c r="K469" i="9"/>
  <c r="J469" i="9"/>
  <c r="I469" i="9"/>
  <c r="H469" i="9"/>
  <c r="G469" i="9"/>
  <c r="F469" i="9"/>
  <c r="E469" i="9"/>
  <c r="D469" i="9"/>
  <c r="C469" i="9"/>
  <c r="B469" i="9"/>
  <c r="N468" i="9"/>
  <c r="M468" i="9"/>
  <c r="L468" i="9"/>
  <c r="K468" i="9"/>
  <c r="J468" i="9"/>
  <c r="I468" i="9"/>
  <c r="H468" i="9"/>
  <c r="G468" i="9"/>
  <c r="F468" i="9"/>
  <c r="E468" i="9"/>
  <c r="D468" i="9"/>
  <c r="C468" i="9"/>
  <c r="B468" i="9"/>
  <c r="N467" i="9"/>
  <c r="M467" i="9"/>
  <c r="L467" i="9"/>
  <c r="K467" i="9"/>
  <c r="J467" i="9"/>
  <c r="I467" i="9"/>
  <c r="H467" i="9"/>
  <c r="G467" i="9"/>
  <c r="F467" i="9"/>
  <c r="E467" i="9"/>
  <c r="D467" i="9"/>
  <c r="C467" i="9"/>
  <c r="B467" i="9"/>
  <c r="N466" i="9"/>
  <c r="M466" i="9"/>
  <c r="L466" i="9"/>
  <c r="K466" i="9"/>
  <c r="J466" i="9"/>
  <c r="I466" i="9"/>
  <c r="H466" i="9"/>
  <c r="G466" i="9"/>
  <c r="F466" i="9"/>
  <c r="E466" i="9"/>
  <c r="D466" i="9"/>
  <c r="C466" i="9"/>
  <c r="B466" i="9"/>
  <c r="N465" i="9"/>
  <c r="M465" i="9"/>
  <c r="L465" i="9"/>
  <c r="K465" i="9"/>
  <c r="J465" i="9"/>
  <c r="I465" i="9"/>
  <c r="H465" i="9"/>
  <c r="G465" i="9"/>
  <c r="F465" i="9"/>
  <c r="E465" i="9"/>
  <c r="D465" i="9"/>
  <c r="C465" i="9"/>
  <c r="B465" i="9"/>
  <c r="N464" i="9"/>
  <c r="M464" i="9"/>
  <c r="L464" i="9"/>
  <c r="K464" i="9"/>
  <c r="J464" i="9"/>
  <c r="I464" i="9"/>
  <c r="H464" i="9"/>
  <c r="G464" i="9"/>
  <c r="F464" i="9"/>
  <c r="E464" i="9"/>
  <c r="D464" i="9"/>
  <c r="C464" i="9"/>
  <c r="B464" i="9"/>
  <c r="N463" i="9"/>
  <c r="M463" i="9"/>
  <c r="L463" i="9"/>
  <c r="K463" i="9"/>
  <c r="J463" i="9"/>
  <c r="I463" i="9"/>
  <c r="H463" i="9"/>
  <c r="G463" i="9"/>
  <c r="F463" i="9"/>
  <c r="E463" i="9"/>
  <c r="D463" i="9"/>
  <c r="C463" i="9"/>
  <c r="B463" i="9"/>
  <c r="N462" i="9"/>
  <c r="M462" i="9"/>
  <c r="L462" i="9"/>
  <c r="K462" i="9"/>
  <c r="J462" i="9"/>
  <c r="I462" i="9"/>
  <c r="H462" i="9"/>
  <c r="G462" i="9"/>
  <c r="F462" i="9"/>
  <c r="E462" i="9"/>
  <c r="D462" i="9"/>
  <c r="C462" i="9"/>
  <c r="B462" i="9"/>
  <c r="N461" i="9"/>
  <c r="M461" i="9"/>
  <c r="L461" i="9"/>
  <c r="K461" i="9"/>
  <c r="J461" i="9"/>
  <c r="I461" i="9"/>
  <c r="H461" i="9"/>
  <c r="G461" i="9"/>
  <c r="F461" i="9"/>
  <c r="E461" i="9"/>
  <c r="D461" i="9"/>
  <c r="C461" i="9"/>
  <c r="B461" i="9"/>
  <c r="N460" i="9"/>
  <c r="M460" i="9"/>
  <c r="L460" i="9"/>
  <c r="K460" i="9"/>
  <c r="J460" i="9"/>
  <c r="I460" i="9"/>
  <c r="H460" i="9"/>
  <c r="G460" i="9"/>
  <c r="F460" i="9"/>
  <c r="E460" i="9"/>
  <c r="D460" i="9"/>
  <c r="C460" i="9"/>
  <c r="B460" i="9"/>
  <c r="N459" i="9"/>
  <c r="M459" i="9"/>
  <c r="L459" i="9"/>
  <c r="K459" i="9"/>
  <c r="J459" i="9"/>
  <c r="I459" i="9"/>
  <c r="H459" i="9"/>
  <c r="G459" i="9"/>
  <c r="F459" i="9"/>
  <c r="E459" i="9"/>
  <c r="D459" i="9"/>
  <c r="C459" i="9"/>
  <c r="B459" i="9"/>
  <c r="N458" i="9"/>
  <c r="M458" i="9"/>
  <c r="L458" i="9"/>
  <c r="K458" i="9"/>
  <c r="J458" i="9"/>
  <c r="I458" i="9"/>
  <c r="H458" i="9"/>
  <c r="G458" i="9"/>
  <c r="F458" i="9"/>
  <c r="E458" i="9"/>
  <c r="D458" i="9"/>
  <c r="C458" i="9"/>
  <c r="B458" i="9"/>
  <c r="N457" i="9"/>
  <c r="M457" i="9"/>
  <c r="L457" i="9"/>
  <c r="K457" i="9"/>
  <c r="J457" i="9"/>
  <c r="I457" i="9"/>
  <c r="H457" i="9"/>
  <c r="G457" i="9"/>
  <c r="F457" i="9"/>
  <c r="E457" i="9"/>
  <c r="D457" i="9"/>
  <c r="C457" i="9"/>
  <c r="B457" i="9"/>
  <c r="N456" i="9"/>
  <c r="M456" i="9"/>
  <c r="L456" i="9"/>
  <c r="K456" i="9"/>
  <c r="J456" i="9"/>
  <c r="I456" i="9"/>
  <c r="H456" i="9"/>
  <c r="G456" i="9"/>
  <c r="F456" i="9"/>
  <c r="E456" i="9"/>
  <c r="D456" i="9"/>
  <c r="C456" i="9"/>
  <c r="B456" i="9"/>
  <c r="N455" i="9"/>
  <c r="M455" i="9"/>
  <c r="L455" i="9"/>
  <c r="K455" i="9"/>
  <c r="J455" i="9"/>
  <c r="I455" i="9"/>
  <c r="H455" i="9"/>
  <c r="G455" i="9"/>
  <c r="F455" i="9"/>
  <c r="E455" i="9"/>
  <c r="D455" i="9"/>
  <c r="C455" i="9"/>
  <c r="B455" i="9"/>
  <c r="N454" i="9"/>
  <c r="M454" i="9"/>
  <c r="L454" i="9"/>
  <c r="K454" i="9"/>
  <c r="J454" i="9"/>
  <c r="I454" i="9"/>
  <c r="H454" i="9"/>
  <c r="G454" i="9"/>
  <c r="F454" i="9"/>
  <c r="E454" i="9"/>
  <c r="D454" i="9"/>
  <c r="C454" i="9"/>
  <c r="B454" i="9"/>
  <c r="N453" i="9"/>
  <c r="M453" i="9"/>
  <c r="L453" i="9"/>
  <c r="K453" i="9"/>
  <c r="J453" i="9"/>
  <c r="I453" i="9"/>
  <c r="H453" i="9"/>
  <c r="G453" i="9"/>
  <c r="F453" i="9"/>
  <c r="E453" i="9"/>
  <c r="D453" i="9"/>
  <c r="C453" i="9"/>
  <c r="B453" i="9"/>
  <c r="N452" i="9"/>
  <c r="M452" i="9"/>
  <c r="L452" i="9"/>
  <c r="K452" i="9"/>
  <c r="J452" i="9"/>
  <c r="I452" i="9"/>
  <c r="H452" i="9"/>
  <c r="G452" i="9"/>
  <c r="F452" i="9"/>
  <c r="E452" i="9"/>
  <c r="D452" i="9"/>
  <c r="C452" i="9"/>
  <c r="B452" i="9"/>
  <c r="N451" i="9"/>
  <c r="M451" i="9"/>
  <c r="L451" i="9"/>
  <c r="K451" i="9"/>
  <c r="J451" i="9"/>
  <c r="I451" i="9"/>
  <c r="H451" i="9"/>
  <c r="G451" i="9"/>
  <c r="F451" i="9"/>
  <c r="E451" i="9"/>
  <c r="D451" i="9"/>
  <c r="C451" i="9"/>
  <c r="B451" i="9"/>
  <c r="N450" i="9"/>
  <c r="M450" i="9"/>
  <c r="L450" i="9"/>
  <c r="K450" i="9"/>
  <c r="J450" i="9"/>
  <c r="I450" i="9"/>
  <c r="H450" i="9"/>
  <c r="G450" i="9"/>
  <c r="F450" i="9"/>
  <c r="E450" i="9"/>
  <c r="D450" i="9"/>
  <c r="C450" i="9"/>
  <c r="B450" i="9"/>
  <c r="N449" i="9"/>
  <c r="M449" i="9"/>
  <c r="L449" i="9"/>
  <c r="K449" i="9"/>
  <c r="J449" i="9"/>
  <c r="I449" i="9"/>
  <c r="H449" i="9"/>
  <c r="G449" i="9"/>
  <c r="F449" i="9"/>
  <c r="E449" i="9"/>
  <c r="D449" i="9"/>
  <c r="C449" i="9"/>
  <c r="B449" i="9"/>
  <c r="N448" i="9"/>
  <c r="M448" i="9"/>
  <c r="L448" i="9"/>
  <c r="K448" i="9"/>
  <c r="J448" i="9"/>
  <c r="I448" i="9"/>
  <c r="H448" i="9"/>
  <c r="G448" i="9"/>
  <c r="F448" i="9"/>
  <c r="E448" i="9"/>
  <c r="D448" i="9"/>
  <c r="C448" i="9"/>
  <c r="B448" i="9"/>
  <c r="N447" i="9"/>
  <c r="M447" i="9"/>
  <c r="L447" i="9"/>
  <c r="K447" i="9"/>
  <c r="J447" i="9"/>
  <c r="I447" i="9"/>
  <c r="H447" i="9"/>
  <c r="G447" i="9"/>
  <c r="F447" i="9"/>
  <c r="E447" i="9"/>
  <c r="D447" i="9"/>
  <c r="C447" i="9"/>
  <c r="B447" i="9"/>
  <c r="N446" i="9"/>
  <c r="M446" i="9"/>
  <c r="L446" i="9"/>
  <c r="K446" i="9"/>
  <c r="J446" i="9"/>
  <c r="I446" i="9"/>
  <c r="H446" i="9"/>
  <c r="G446" i="9"/>
  <c r="F446" i="9"/>
  <c r="E446" i="9"/>
  <c r="D446" i="9"/>
  <c r="C446" i="9"/>
  <c r="B446" i="9"/>
  <c r="N445" i="9"/>
  <c r="M445" i="9"/>
  <c r="L445" i="9"/>
  <c r="K445" i="9"/>
  <c r="J445" i="9"/>
  <c r="I445" i="9"/>
  <c r="H445" i="9"/>
  <c r="G445" i="9"/>
  <c r="F445" i="9"/>
  <c r="E445" i="9"/>
  <c r="D445" i="9"/>
  <c r="C445" i="9"/>
  <c r="B445" i="9"/>
  <c r="N444" i="9"/>
  <c r="M444" i="9"/>
  <c r="L444" i="9"/>
  <c r="K444" i="9"/>
  <c r="J444" i="9"/>
  <c r="I444" i="9"/>
  <c r="H444" i="9"/>
  <c r="G444" i="9"/>
  <c r="F444" i="9"/>
  <c r="E444" i="9"/>
  <c r="D444" i="9"/>
  <c r="C444" i="9"/>
  <c r="B444" i="9"/>
  <c r="N443" i="9"/>
  <c r="M443" i="9"/>
  <c r="L443" i="9"/>
  <c r="K443" i="9"/>
  <c r="J443" i="9"/>
  <c r="I443" i="9"/>
  <c r="H443" i="9"/>
  <c r="G443" i="9"/>
  <c r="F443" i="9"/>
  <c r="E443" i="9"/>
  <c r="D443" i="9"/>
  <c r="C443" i="9"/>
  <c r="B443" i="9"/>
  <c r="N442" i="9"/>
  <c r="M442" i="9"/>
  <c r="L442" i="9"/>
  <c r="K442" i="9"/>
  <c r="J442" i="9"/>
  <c r="I442" i="9"/>
  <c r="H442" i="9"/>
  <c r="G442" i="9"/>
  <c r="F442" i="9"/>
  <c r="E442" i="9"/>
  <c r="D442" i="9"/>
  <c r="C442" i="9"/>
  <c r="B442" i="9"/>
  <c r="N441" i="9"/>
  <c r="M441" i="9"/>
  <c r="L441" i="9"/>
  <c r="K441" i="9"/>
  <c r="J441" i="9"/>
  <c r="I441" i="9"/>
  <c r="H441" i="9"/>
  <c r="G441" i="9"/>
  <c r="F441" i="9"/>
  <c r="E441" i="9"/>
  <c r="D441" i="9"/>
  <c r="C441" i="9"/>
  <c r="B441" i="9"/>
  <c r="N440" i="9"/>
  <c r="M440" i="9"/>
  <c r="L440" i="9"/>
  <c r="K440" i="9"/>
  <c r="J440" i="9"/>
  <c r="I440" i="9"/>
  <c r="H440" i="9"/>
  <c r="G440" i="9"/>
  <c r="F440" i="9"/>
  <c r="E440" i="9"/>
  <c r="D440" i="9"/>
  <c r="C440" i="9"/>
  <c r="B440" i="9"/>
  <c r="N439" i="9"/>
  <c r="M439" i="9"/>
  <c r="L439" i="9"/>
  <c r="K439" i="9"/>
  <c r="J439" i="9"/>
  <c r="I439" i="9"/>
  <c r="H439" i="9"/>
  <c r="G439" i="9"/>
  <c r="F439" i="9"/>
  <c r="E439" i="9"/>
  <c r="D439" i="9"/>
  <c r="C439" i="9"/>
  <c r="B439" i="9"/>
  <c r="N438" i="9"/>
  <c r="M438" i="9"/>
  <c r="L438" i="9"/>
  <c r="K438" i="9"/>
  <c r="J438" i="9"/>
  <c r="I438" i="9"/>
  <c r="H438" i="9"/>
  <c r="G438" i="9"/>
  <c r="F438" i="9"/>
  <c r="E438" i="9"/>
  <c r="D438" i="9"/>
  <c r="C438" i="9"/>
  <c r="B438" i="9"/>
  <c r="N437" i="9"/>
  <c r="M437" i="9"/>
  <c r="L437" i="9"/>
  <c r="K437" i="9"/>
  <c r="J437" i="9"/>
  <c r="I437" i="9"/>
  <c r="H437" i="9"/>
  <c r="G437" i="9"/>
  <c r="F437" i="9"/>
  <c r="E437" i="9"/>
  <c r="D437" i="9"/>
  <c r="C437" i="9"/>
  <c r="B437" i="9"/>
  <c r="N436" i="9"/>
  <c r="M436" i="9"/>
  <c r="L436" i="9"/>
  <c r="K436" i="9"/>
  <c r="J436" i="9"/>
  <c r="I436" i="9"/>
  <c r="H436" i="9"/>
  <c r="G436" i="9"/>
  <c r="F436" i="9"/>
  <c r="E436" i="9"/>
  <c r="D436" i="9"/>
  <c r="C436" i="9"/>
  <c r="B436" i="9"/>
  <c r="N435" i="9"/>
  <c r="M435" i="9"/>
  <c r="L435" i="9"/>
  <c r="K435" i="9"/>
  <c r="J435" i="9"/>
  <c r="I435" i="9"/>
  <c r="H435" i="9"/>
  <c r="G435" i="9"/>
  <c r="F435" i="9"/>
  <c r="E435" i="9"/>
  <c r="D435" i="9"/>
  <c r="C435" i="9"/>
  <c r="B435" i="9"/>
  <c r="N434" i="9"/>
  <c r="M434" i="9"/>
  <c r="L434" i="9"/>
  <c r="K434" i="9"/>
  <c r="J434" i="9"/>
  <c r="I434" i="9"/>
  <c r="H434" i="9"/>
  <c r="G434" i="9"/>
  <c r="F434" i="9"/>
  <c r="E434" i="9"/>
  <c r="D434" i="9"/>
  <c r="C434" i="9"/>
  <c r="B434" i="9"/>
  <c r="N433" i="9"/>
  <c r="M433" i="9"/>
  <c r="L433" i="9"/>
  <c r="K433" i="9"/>
  <c r="J433" i="9"/>
  <c r="I433" i="9"/>
  <c r="H433" i="9"/>
  <c r="G433" i="9"/>
  <c r="F433" i="9"/>
  <c r="E433" i="9"/>
  <c r="D433" i="9"/>
  <c r="C433" i="9"/>
  <c r="B433" i="9"/>
  <c r="N432" i="9"/>
  <c r="M432" i="9"/>
  <c r="L432" i="9"/>
  <c r="K432" i="9"/>
  <c r="J432" i="9"/>
  <c r="I432" i="9"/>
  <c r="H432" i="9"/>
  <c r="G432" i="9"/>
  <c r="F432" i="9"/>
  <c r="E432" i="9"/>
  <c r="D432" i="9"/>
  <c r="C432" i="9"/>
  <c r="B432" i="9"/>
  <c r="N431" i="9"/>
  <c r="M431" i="9"/>
  <c r="L431" i="9"/>
  <c r="K431" i="9"/>
  <c r="J431" i="9"/>
  <c r="I431" i="9"/>
  <c r="H431" i="9"/>
  <c r="G431" i="9"/>
  <c r="F431" i="9"/>
  <c r="E431" i="9"/>
  <c r="D431" i="9"/>
  <c r="C431" i="9"/>
  <c r="B431" i="9"/>
  <c r="N430" i="9"/>
  <c r="M430" i="9"/>
  <c r="L430" i="9"/>
  <c r="K430" i="9"/>
  <c r="J430" i="9"/>
  <c r="I430" i="9"/>
  <c r="H430" i="9"/>
  <c r="G430" i="9"/>
  <c r="F430" i="9"/>
  <c r="E430" i="9"/>
  <c r="D430" i="9"/>
  <c r="C430" i="9"/>
  <c r="B430" i="9"/>
  <c r="N429" i="9"/>
  <c r="M429" i="9"/>
  <c r="L429" i="9"/>
  <c r="K429" i="9"/>
  <c r="J429" i="9"/>
  <c r="I429" i="9"/>
  <c r="H429" i="9"/>
  <c r="G429" i="9"/>
  <c r="F429" i="9"/>
  <c r="E429" i="9"/>
  <c r="D429" i="9"/>
  <c r="C429" i="9"/>
  <c r="B429" i="9"/>
  <c r="N428" i="9"/>
  <c r="M428" i="9"/>
  <c r="L428" i="9"/>
  <c r="K428" i="9"/>
  <c r="J428" i="9"/>
  <c r="I428" i="9"/>
  <c r="H428" i="9"/>
  <c r="G428" i="9"/>
  <c r="F428" i="9"/>
  <c r="E428" i="9"/>
  <c r="D428" i="9"/>
  <c r="C428" i="9"/>
  <c r="B428" i="9"/>
  <c r="N427" i="9"/>
  <c r="M427" i="9"/>
  <c r="L427" i="9"/>
  <c r="K427" i="9"/>
  <c r="J427" i="9"/>
  <c r="I427" i="9"/>
  <c r="H427" i="9"/>
  <c r="G427" i="9"/>
  <c r="F427" i="9"/>
  <c r="E427" i="9"/>
  <c r="D427" i="9"/>
  <c r="C427" i="9"/>
  <c r="B427" i="9"/>
  <c r="N426" i="9"/>
  <c r="M426" i="9"/>
  <c r="L426" i="9"/>
  <c r="K426" i="9"/>
  <c r="J426" i="9"/>
  <c r="I426" i="9"/>
  <c r="H426" i="9"/>
  <c r="G426" i="9"/>
  <c r="F426" i="9"/>
  <c r="E426" i="9"/>
  <c r="D426" i="9"/>
  <c r="C426" i="9"/>
  <c r="B426" i="9"/>
  <c r="N425" i="9"/>
  <c r="M425" i="9"/>
  <c r="L425" i="9"/>
  <c r="K425" i="9"/>
  <c r="J425" i="9"/>
  <c r="I425" i="9"/>
  <c r="H425" i="9"/>
  <c r="G425" i="9"/>
  <c r="F425" i="9"/>
  <c r="E425" i="9"/>
  <c r="D425" i="9"/>
  <c r="C425" i="9"/>
  <c r="B425" i="9"/>
  <c r="N424" i="9"/>
  <c r="M424" i="9"/>
  <c r="L424" i="9"/>
  <c r="K424" i="9"/>
  <c r="J424" i="9"/>
  <c r="I424" i="9"/>
  <c r="H424" i="9"/>
  <c r="G424" i="9"/>
  <c r="F424" i="9"/>
  <c r="E424" i="9"/>
  <c r="D424" i="9"/>
  <c r="C424" i="9"/>
  <c r="B424" i="9"/>
  <c r="N423" i="9"/>
  <c r="M423" i="9"/>
  <c r="L423" i="9"/>
  <c r="K423" i="9"/>
  <c r="J423" i="9"/>
  <c r="I423" i="9"/>
  <c r="H423" i="9"/>
  <c r="G423" i="9"/>
  <c r="F423" i="9"/>
  <c r="E423" i="9"/>
  <c r="D423" i="9"/>
  <c r="C423" i="9"/>
  <c r="B423" i="9"/>
  <c r="N422" i="9"/>
  <c r="M422" i="9"/>
  <c r="L422" i="9"/>
  <c r="K422" i="9"/>
  <c r="J422" i="9"/>
  <c r="I422" i="9"/>
  <c r="H422" i="9"/>
  <c r="G422" i="9"/>
  <c r="F422" i="9"/>
  <c r="E422" i="9"/>
  <c r="D422" i="9"/>
  <c r="C422" i="9"/>
  <c r="B422" i="9"/>
  <c r="N421" i="9"/>
  <c r="M421" i="9"/>
  <c r="L421" i="9"/>
  <c r="K421" i="9"/>
  <c r="J421" i="9"/>
  <c r="I421" i="9"/>
  <c r="H421" i="9"/>
  <c r="G421" i="9"/>
  <c r="F421" i="9"/>
  <c r="E421" i="9"/>
  <c r="D421" i="9"/>
  <c r="C421" i="9"/>
  <c r="B421" i="9"/>
  <c r="N420" i="9"/>
  <c r="M420" i="9"/>
  <c r="L420" i="9"/>
  <c r="K420" i="9"/>
  <c r="J420" i="9"/>
  <c r="I420" i="9"/>
  <c r="H420" i="9"/>
  <c r="G420" i="9"/>
  <c r="F420" i="9"/>
  <c r="E420" i="9"/>
  <c r="D420" i="9"/>
  <c r="C420" i="9"/>
  <c r="B420" i="9"/>
  <c r="N419" i="9"/>
  <c r="M419" i="9"/>
  <c r="L419" i="9"/>
  <c r="K419" i="9"/>
  <c r="J419" i="9"/>
  <c r="I419" i="9"/>
  <c r="H419" i="9"/>
  <c r="G419" i="9"/>
  <c r="F419" i="9"/>
  <c r="E419" i="9"/>
  <c r="D419" i="9"/>
  <c r="C419" i="9"/>
  <c r="B419" i="9"/>
  <c r="N418" i="9"/>
  <c r="M418" i="9"/>
  <c r="L418" i="9"/>
  <c r="K418" i="9"/>
  <c r="J418" i="9"/>
  <c r="I418" i="9"/>
  <c r="H418" i="9"/>
  <c r="G418" i="9"/>
  <c r="F418" i="9"/>
  <c r="E418" i="9"/>
  <c r="D418" i="9"/>
  <c r="C418" i="9"/>
  <c r="B418" i="9"/>
  <c r="N417" i="9"/>
  <c r="M417" i="9"/>
  <c r="L417" i="9"/>
  <c r="K417" i="9"/>
  <c r="J417" i="9"/>
  <c r="I417" i="9"/>
  <c r="H417" i="9"/>
  <c r="G417" i="9"/>
  <c r="F417" i="9"/>
  <c r="E417" i="9"/>
  <c r="D417" i="9"/>
  <c r="C417" i="9"/>
  <c r="B417" i="9"/>
  <c r="N416" i="9"/>
  <c r="M416" i="9"/>
  <c r="L416" i="9"/>
  <c r="K416" i="9"/>
  <c r="J416" i="9"/>
  <c r="I416" i="9"/>
  <c r="H416" i="9"/>
  <c r="G416" i="9"/>
  <c r="F416" i="9"/>
  <c r="E416" i="9"/>
  <c r="D416" i="9"/>
  <c r="C416" i="9"/>
  <c r="B416" i="9"/>
  <c r="N415" i="9"/>
  <c r="M415" i="9"/>
  <c r="L415" i="9"/>
  <c r="K415" i="9"/>
  <c r="J415" i="9"/>
  <c r="I415" i="9"/>
  <c r="H415" i="9"/>
  <c r="G415" i="9"/>
  <c r="F415" i="9"/>
  <c r="E415" i="9"/>
  <c r="D415" i="9"/>
  <c r="C415" i="9"/>
  <c r="B415" i="9"/>
  <c r="N414" i="9"/>
  <c r="M414" i="9"/>
  <c r="L414" i="9"/>
  <c r="K414" i="9"/>
  <c r="J414" i="9"/>
  <c r="I414" i="9"/>
  <c r="H414" i="9"/>
  <c r="G414" i="9"/>
  <c r="F414" i="9"/>
  <c r="E414" i="9"/>
  <c r="D414" i="9"/>
  <c r="C414" i="9"/>
  <c r="B414" i="9"/>
  <c r="N413" i="9"/>
  <c r="M413" i="9"/>
  <c r="L413" i="9"/>
  <c r="K413" i="9"/>
  <c r="J413" i="9"/>
  <c r="I413" i="9"/>
  <c r="H413" i="9"/>
  <c r="G413" i="9"/>
  <c r="F413" i="9"/>
  <c r="E413" i="9"/>
  <c r="D413" i="9"/>
  <c r="C413" i="9"/>
  <c r="B413" i="9"/>
  <c r="N412" i="9"/>
  <c r="M412" i="9"/>
  <c r="L412" i="9"/>
  <c r="K412" i="9"/>
  <c r="J412" i="9"/>
  <c r="I412" i="9"/>
  <c r="H412" i="9"/>
  <c r="G412" i="9"/>
  <c r="F412" i="9"/>
  <c r="E412" i="9"/>
  <c r="D412" i="9"/>
  <c r="C412" i="9"/>
  <c r="B412" i="9"/>
  <c r="N411" i="9"/>
  <c r="M411" i="9"/>
  <c r="L411" i="9"/>
  <c r="K411" i="9"/>
  <c r="J411" i="9"/>
  <c r="I411" i="9"/>
  <c r="H411" i="9"/>
  <c r="G411" i="9"/>
  <c r="F411" i="9"/>
  <c r="E411" i="9"/>
  <c r="D411" i="9"/>
  <c r="C411" i="9"/>
  <c r="B411" i="9"/>
  <c r="N410" i="9"/>
  <c r="M410" i="9"/>
  <c r="L410" i="9"/>
  <c r="K410" i="9"/>
  <c r="J410" i="9"/>
  <c r="I410" i="9"/>
  <c r="H410" i="9"/>
  <c r="G410" i="9"/>
  <c r="F410" i="9"/>
  <c r="E410" i="9"/>
  <c r="D410" i="9"/>
  <c r="C410" i="9"/>
  <c r="B410" i="9"/>
  <c r="N409" i="9"/>
  <c r="M409" i="9"/>
  <c r="L409" i="9"/>
  <c r="K409" i="9"/>
  <c r="J409" i="9"/>
  <c r="I409" i="9"/>
  <c r="H409" i="9"/>
  <c r="G409" i="9"/>
  <c r="F409" i="9"/>
  <c r="E409" i="9"/>
  <c r="D409" i="9"/>
  <c r="C409" i="9"/>
  <c r="B409" i="9"/>
  <c r="N408" i="9"/>
  <c r="M408" i="9"/>
  <c r="L408" i="9"/>
  <c r="K408" i="9"/>
  <c r="J408" i="9"/>
  <c r="I408" i="9"/>
  <c r="H408" i="9"/>
  <c r="G408" i="9"/>
  <c r="F408" i="9"/>
  <c r="E408" i="9"/>
  <c r="D408" i="9"/>
  <c r="C408" i="9"/>
  <c r="B408" i="9"/>
  <c r="N407" i="9"/>
  <c r="M407" i="9"/>
  <c r="L407" i="9"/>
  <c r="K407" i="9"/>
  <c r="J407" i="9"/>
  <c r="I407" i="9"/>
  <c r="H407" i="9"/>
  <c r="G407" i="9"/>
  <c r="F407" i="9"/>
  <c r="E407" i="9"/>
  <c r="D407" i="9"/>
  <c r="C407" i="9"/>
  <c r="B407" i="9"/>
  <c r="N406" i="9"/>
  <c r="M406" i="9"/>
  <c r="L406" i="9"/>
  <c r="K406" i="9"/>
  <c r="J406" i="9"/>
  <c r="I406" i="9"/>
  <c r="H406" i="9"/>
  <c r="G406" i="9"/>
  <c r="F406" i="9"/>
  <c r="E406" i="9"/>
  <c r="D406" i="9"/>
  <c r="C406" i="9"/>
  <c r="B406" i="9"/>
  <c r="N405" i="9"/>
  <c r="M405" i="9"/>
  <c r="L405" i="9"/>
  <c r="K405" i="9"/>
  <c r="J405" i="9"/>
  <c r="I405" i="9"/>
  <c r="H405" i="9"/>
  <c r="G405" i="9"/>
  <c r="F405" i="9"/>
  <c r="E405" i="9"/>
  <c r="D405" i="9"/>
  <c r="C405" i="9"/>
  <c r="B405" i="9"/>
  <c r="N404" i="9"/>
  <c r="M404" i="9"/>
  <c r="L404" i="9"/>
  <c r="K404" i="9"/>
  <c r="J404" i="9"/>
  <c r="I404" i="9"/>
  <c r="H404" i="9"/>
  <c r="G404" i="9"/>
  <c r="F404" i="9"/>
  <c r="E404" i="9"/>
  <c r="D404" i="9"/>
  <c r="C404" i="9"/>
  <c r="B404" i="9"/>
  <c r="N403" i="9"/>
  <c r="M403" i="9"/>
  <c r="L403" i="9"/>
  <c r="K403" i="9"/>
  <c r="J403" i="9"/>
  <c r="I403" i="9"/>
  <c r="H403" i="9"/>
  <c r="G403" i="9"/>
  <c r="F403" i="9"/>
  <c r="E403" i="9"/>
  <c r="D403" i="9"/>
  <c r="C403" i="9"/>
  <c r="B403" i="9"/>
  <c r="N402" i="9"/>
  <c r="M402" i="9"/>
  <c r="L402" i="9"/>
  <c r="K402" i="9"/>
  <c r="J402" i="9"/>
  <c r="I402" i="9"/>
  <c r="H402" i="9"/>
  <c r="G402" i="9"/>
  <c r="F402" i="9"/>
  <c r="E402" i="9"/>
  <c r="D402" i="9"/>
  <c r="C402" i="9"/>
  <c r="B402" i="9"/>
  <c r="N401" i="9"/>
  <c r="M401" i="9"/>
  <c r="L401" i="9"/>
  <c r="K401" i="9"/>
  <c r="J401" i="9"/>
  <c r="I401" i="9"/>
  <c r="H401" i="9"/>
  <c r="G401" i="9"/>
  <c r="F401" i="9"/>
  <c r="E401" i="9"/>
  <c r="D401" i="9"/>
  <c r="C401" i="9"/>
  <c r="B401" i="9"/>
  <c r="N400" i="9"/>
  <c r="M400" i="9"/>
  <c r="L400" i="9"/>
  <c r="K400" i="9"/>
  <c r="J400" i="9"/>
  <c r="I400" i="9"/>
  <c r="H400" i="9"/>
  <c r="G400" i="9"/>
  <c r="F400" i="9"/>
  <c r="E400" i="9"/>
  <c r="D400" i="9"/>
  <c r="C400" i="9"/>
  <c r="B400" i="9"/>
  <c r="N399" i="9"/>
  <c r="M399" i="9"/>
  <c r="L399" i="9"/>
  <c r="K399" i="9"/>
  <c r="J399" i="9"/>
  <c r="I399" i="9"/>
  <c r="H399" i="9"/>
  <c r="G399" i="9"/>
  <c r="F399" i="9"/>
  <c r="E399" i="9"/>
  <c r="D399" i="9"/>
  <c r="C399" i="9"/>
  <c r="B399" i="9"/>
  <c r="N398" i="9"/>
  <c r="M398" i="9"/>
  <c r="L398" i="9"/>
  <c r="K398" i="9"/>
  <c r="J398" i="9"/>
  <c r="I398" i="9"/>
  <c r="H398" i="9"/>
  <c r="G398" i="9"/>
  <c r="F398" i="9"/>
  <c r="E398" i="9"/>
  <c r="D398" i="9"/>
  <c r="C398" i="9"/>
  <c r="B398" i="9"/>
  <c r="N397" i="9"/>
  <c r="M397" i="9"/>
  <c r="L397" i="9"/>
  <c r="K397" i="9"/>
  <c r="J397" i="9"/>
  <c r="I397" i="9"/>
  <c r="H397" i="9"/>
  <c r="G397" i="9"/>
  <c r="F397" i="9"/>
  <c r="E397" i="9"/>
  <c r="D397" i="9"/>
  <c r="C397" i="9"/>
  <c r="B397" i="9"/>
  <c r="N396" i="9"/>
  <c r="M396" i="9"/>
  <c r="L396" i="9"/>
  <c r="K396" i="9"/>
  <c r="J396" i="9"/>
  <c r="I396" i="9"/>
  <c r="H396" i="9"/>
  <c r="G396" i="9"/>
  <c r="F396" i="9"/>
  <c r="E396" i="9"/>
  <c r="D396" i="9"/>
  <c r="C396" i="9"/>
  <c r="B396" i="9"/>
  <c r="N395" i="9"/>
  <c r="M395" i="9"/>
  <c r="L395" i="9"/>
  <c r="K395" i="9"/>
  <c r="J395" i="9"/>
  <c r="I395" i="9"/>
  <c r="H395" i="9"/>
  <c r="G395" i="9"/>
  <c r="F395" i="9"/>
  <c r="E395" i="9"/>
  <c r="D395" i="9"/>
  <c r="C395" i="9"/>
  <c r="B395" i="9"/>
  <c r="N394" i="9"/>
  <c r="M394" i="9"/>
  <c r="L394" i="9"/>
  <c r="K394" i="9"/>
  <c r="J394" i="9"/>
  <c r="I394" i="9"/>
  <c r="H394" i="9"/>
  <c r="G394" i="9"/>
  <c r="F394" i="9"/>
  <c r="E394" i="9"/>
  <c r="D394" i="9"/>
  <c r="C394" i="9"/>
  <c r="B394" i="9"/>
  <c r="N393" i="9"/>
  <c r="M393" i="9"/>
  <c r="L393" i="9"/>
  <c r="K393" i="9"/>
  <c r="J393" i="9"/>
  <c r="I393" i="9"/>
  <c r="H393" i="9"/>
  <c r="G393" i="9"/>
  <c r="F393" i="9"/>
  <c r="E393" i="9"/>
  <c r="D393" i="9"/>
  <c r="C393" i="9"/>
  <c r="B393" i="9"/>
  <c r="N392" i="9"/>
  <c r="M392" i="9"/>
  <c r="L392" i="9"/>
  <c r="K392" i="9"/>
  <c r="J392" i="9"/>
  <c r="I392" i="9"/>
  <c r="H392" i="9"/>
  <c r="G392" i="9"/>
  <c r="F392" i="9"/>
  <c r="E392" i="9"/>
  <c r="D392" i="9"/>
  <c r="C392" i="9"/>
  <c r="B392" i="9"/>
  <c r="N391" i="9"/>
  <c r="M391" i="9"/>
  <c r="L391" i="9"/>
  <c r="K391" i="9"/>
  <c r="J391" i="9"/>
  <c r="I391" i="9"/>
  <c r="H391" i="9"/>
  <c r="G391" i="9"/>
  <c r="F391" i="9"/>
  <c r="E391" i="9"/>
  <c r="D391" i="9"/>
  <c r="C391" i="9"/>
  <c r="B391" i="9"/>
  <c r="N390" i="9"/>
  <c r="M390" i="9"/>
  <c r="L390" i="9"/>
  <c r="K390" i="9"/>
  <c r="J390" i="9"/>
  <c r="I390" i="9"/>
  <c r="H390" i="9"/>
  <c r="G390" i="9"/>
  <c r="F390" i="9"/>
  <c r="E390" i="9"/>
  <c r="D390" i="9"/>
  <c r="C390" i="9"/>
  <c r="B390" i="9"/>
  <c r="N389" i="9"/>
  <c r="M389" i="9"/>
  <c r="L389" i="9"/>
  <c r="K389" i="9"/>
  <c r="J389" i="9"/>
  <c r="I389" i="9"/>
  <c r="H389" i="9"/>
  <c r="G389" i="9"/>
  <c r="F389" i="9"/>
  <c r="E389" i="9"/>
  <c r="D389" i="9"/>
  <c r="C389" i="9"/>
  <c r="B389" i="9"/>
  <c r="N388" i="9"/>
  <c r="M388" i="9"/>
  <c r="L388" i="9"/>
  <c r="K388" i="9"/>
  <c r="J388" i="9"/>
  <c r="I388" i="9"/>
  <c r="H388" i="9"/>
  <c r="G388" i="9"/>
  <c r="F388" i="9"/>
  <c r="E388" i="9"/>
  <c r="D388" i="9"/>
  <c r="C388" i="9"/>
  <c r="B388" i="9"/>
  <c r="N387" i="9"/>
  <c r="M387" i="9"/>
  <c r="L387" i="9"/>
  <c r="K387" i="9"/>
  <c r="J387" i="9"/>
  <c r="I387" i="9"/>
  <c r="H387" i="9"/>
  <c r="G387" i="9"/>
  <c r="F387" i="9"/>
  <c r="E387" i="9"/>
  <c r="D387" i="9"/>
  <c r="C387" i="9"/>
  <c r="B387" i="9"/>
  <c r="N386" i="9"/>
  <c r="M386" i="9"/>
  <c r="L386" i="9"/>
  <c r="K386" i="9"/>
  <c r="J386" i="9"/>
  <c r="I386" i="9"/>
  <c r="H386" i="9"/>
  <c r="G386" i="9"/>
  <c r="F386" i="9"/>
  <c r="E386" i="9"/>
  <c r="D386" i="9"/>
  <c r="C386" i="9"/>
  <c r="B386" i="9"/>
  <c r="N385" i="9"/>
  <c r="M385" i="9"/>
  <c r="L385" i="9"/>
  <c r="K385" i="9"/>
  <c r="J385" i="9"/>
  <c r="I385" i="9"/>
  <c r="H385" i="9"/>
  <c r="G385" i="9"/>
  <c r="F385" i="9"/>
  <c r="E385" i="9"/>
  <c r="D385" i="9"/>
  <c r="C385" i="9"/>
  <c r="B385" i="9"/>
  <c r="N384" i="9"/>
  <c r="M384" i="9"/>
  <c r="L384" i="9"/>
  <c r="K384" i="9"/>
  <c r="J384" i="9"/>
  <c r="I384" i="9"/>
  <c r="H384" i="9"/>
  <c r="G384" i="9"/>
  <c r="F384" i="9"/>
  <c r="E384" i="9"/>
  <c r="D384" i="9"/>
  <c r="C384" i="9"/>
  <c r="B384" i="9"/>
  <c r="N383" i="9"/>
  <c r="M383" i="9"/>
  <c r="L383" i="9"/>
  <c r="K383" i="9"/>
  <c r="J383" i="9"/>
  <c r="I383" i="9"/>
  <c r="H383" i="9"/>
  <c r="G383" i="9"/>
  <c r="F383" i="9"/>
  <c r="E383" i="9"/>
  <c r="D383" i="9"/>
  <c r="C383" i="9"/>
  <c r="B383" i="9"/>
  <c r="N382" i="9"/>
  <c r="M382" i="9"/>
  <c r="L382" i="9"/>
  <c r="K382" i="9"/>
  <c r="J382" i="9"/>
  <c r="I382" i="9"/>
  <c r="H382" i="9"/>
  <c r="G382" i="9"/>
  <c r="F382" i="9"/>
  <c r="E382" i="9"/>
  <c r="D382" i="9"/>
  <c r="C382" i="9"/>
  <c r="B382" i="9"/>
  <c r="N381" i="9"/>
  <c r="M381" i="9"/>
  <c r="L381" i="9"/>
  <c r="K381" i="9"/>
  <c r="J381" i="9"/>
  <c r="I381" i="9"/>
  <c r="H381" i="9"/>
  <c r="G381" i="9"/>
  <c r="F381" i="9"/>
  <c r="E381" i="9"/>
  <c r="D381" i="9"/>
  <c r="C381" i="9"/>
  <c r="B381" i="9"/>
  <c r="N380" i="9"/>
  <c r="M380" i="9"/>
  <c r="L380" i="9"/>
  <c r="K380" i="9"/>
  <c r="J380" i="9"/>
  <c r="I380" i="9"/>
  <c r="H380" i="9"/>
  <c r="G380" i="9"/>
  <c r="F380" i="9"/>
  <c r="E380" i="9"/>
  <c r="D380" i="9"/>
  <c r="C380" i="9"/>
  <c r="B380" i="9"/>
  <c r="N379" i="9"/>
  <c r="M379" i="9"/>
  <c r="L379" i="9"/>
  <c r="K379" i="9"/>
  <c r="J379" i="9"/>
  <c r="I379" i="9"/>
  <c r="H379" i="9"/>
  <c r="G379" i="9"/>
  <c r="F379" i="9"/>
  <c r="E379" i="9"/>
  <c r="D379" i="9"/>
  <c r="C379" i="9"/>
  <c r="B379" i="9"/>
  <c r="N378" i="9"/>
  <c r="M378" i="9"/>
  <c r="L378" i="9"/>
  <c r="K378" i="9"/>
  <c r="J378" i="9"/>
  <c r="I378" i="9"/>
  <c r="H378" i="9"/>
  <c r="G378" i="9"/>
  <c r="F378" i="9"/>
  <c r="E378" i="9"/>
  <c r="D378" i="9"/>
  <c r="C378" i="9"/>
  <c r="B378" i="9"/>
  <c r="N377" i="9"/>
  <c r="M377" i="9"/>
  <c r="L377" i="9"/>
  <c r="K377" i="9"/>
  <c r="J377" i="9"/>
  <c r="I377" i="9"/>
  <c r="H377" i="9"/>
  <c r="G377" i="9"/>
  <c r="F377" i="9"/>
  <c r="E377" i="9"/>
  <c r="D377" i="9"/>
  <c r="C377" i="9"/>
  <c r="B377" i="9"/>
  <c r="N376" i="9"/>
  <c r="M376" i="9"/>
  <c r="L376" i="9"/>
  <c r="K376" i="9"/>
  <c r="J376" i="9"/>
  <c r="I376" i="9"/>
  <c r="H376" i="9"/>
  <c r="G376" i="9"/>
  <c r="F376" i="9"/>
  <c r="E376" i="9"/>
  <c r="D376" i="9"/>
  <c r="C376" i="9"/>
  <c r="B376" i="9"/>
  <c r="N375" i="9"/>
  <c r="M375" i="9"/>
  <c r="L375" i="9"/>
  <c r="K375" i="9"/>
  <c r="J375" i="9"/>
  <c r="I375" i="9"/>
  <c r="H375" i="9"/>
  <c r="G375" i="9"/>
  <c r="F375" i="9"/>
  <c r="E375" i="9"/>
  <c r="D375" i="9"/>
  <c r="C375" i="9"/>
  <c r="B375" i="9"/>
  <c r="N374" i="9"/>
  <c r="M374" i="9"/>
  <c r="L374" i="9"/>
  <c r="K374" i="9"/>
  <c r="J374" i="9"/>
  <c r="I374" i="9"/>
  <c r="H374" i="9"/>
  <c r="G374" i="9"/>
  <c r="F374" i="9"/>
  <c r="E374" i="9"/>
  <c r="D374" i="9"/>
  <c r="C374" i="9"/>
  <c r="B374" i="9"/>
  <c r="N373" i="9"/>
  <c r="M373" i="9"/>
  <c r="L373" i="9"/>
  <c r="K373" i="9"/>
  <c r="J373" i="9"/>
  <c r="I373" i="9"/>
  <c r="H373" i="9"/>
  <c r="G373" i="9"/>
  <c r="F373" i="9"/>
  <c r="E373" i="9"/>
  <c r="D373" i="9"/>
  <c r="C373" i="9"/>
  <c r="B373" i="9"/>
  <c r="N372" i="9"/>
  <c r="M372" i="9"/>
  <c r="L372" i="9"/>
  <c r="K372" i="9"/>
  <c r="J372" i="9"/>
  <c r="I372" i="9"/>
  <c r="H372" i="9"/>
  <c r="G372" i="9"/>
  <c r="F372" i="9"/>
  <c r="E372" i="9"/>
  <c r="D372" i="9"/>
  <c r="C372" i="9"/>
  <c r="B372" i="9"/>
  <c r="N371" i="9"/>
  <c r="M371" i="9"/>
  <c r="L371" i="9"/>
  <c r="K371" i="9"/>
  <c r="J371" i="9"/>
  <c r="I371" i="9"/>
  <c r="H371" i="9"/>
  <c r="G371" i="9"/>
  <c r="F371" i="9"/>
  <c r="E371" i="9"/>
  <c r="D371" i="9"/>
  <c r="C371" i="9"/>
  <c r="B371" i="9"/>
  <c r="N370" i="9"/>
  <c r="M370" i="9"/>
  <c r="L370" i="9"/>
  <c r="K370" i="9"/>
  <c r="J370" i="9"/>
  <c r="I370" i="9"/>
  <c r="H370" i="9"/>
  <c r="G370" i="9"/>
  <c r="F370" i="9"/>
  <c r="E370" i="9"/>
  <c r="D370" i="9"/>
  <c r="C370" i="9"/>
  <c r="B370" i="9"/>
  <c r="N369" i="9"/>
  <c r="M369" i="9"/>
  <c r="L369" i="9"/>
  <c r="K369" i="9"/>
  <c r="J369" i="9"/>
  <c r="I369" i="9"/>
  <c r="H369" i="9"/>
  <c r="G369" i="9"/>
  <c r="F369" i="9"/>
  <c r="E369" i="9"/>
  <c r="D369" i="9"/>
  <c r="C369" i="9"/>
  <c r="B369" i="9"/>
  <c r="N368" i="9"/>
  <c r="M368" i="9"/>
  <c r="L368" i="9"/>
  <c r="K368" i="9"/>
  <c r="J368" i="9"/>
  <c r="I368" i="9"/>
  <c r="H368" i="9"/>
  <c r="G368" i="9"/>
  <c r="F368" i="9"/>
  <c r="E368" i="9"/>
  <c r="D368" i="9"/>
  <c r="C368" i="9"/>
  <c r="B368" i="9"/>
  <c r="N367" i="9"/>
  <c r="M367" i="9"/>
  <c r="L367" i="9"/>
  <c r="K367" i="9"/>
  <c r="J367" i="9"/>
  <c r="I367" i="9"/>
  <c r="H367" i="9"/>
  <c r="G367" i="9"/>
  <c r="F367" i="9"/>
  <c r="E367" i="9"/>
  <c r="D367" i="9"/>
  <c r="C367" i="9"/>
  <c r="B367" i="9"/>
  <c r="N366" i="9"/>
  <c r="M366" i="9"/>
  <c r="L366" i="9"/>
  <c r="K366" i="9"/>
  <c r="J366" i="9"/>
  <c r="I366" i="9"/>
  <c r="H366" i="9"/>
  <c r="G366" i="9"/>
  <c r="F366" i="9"/>
  <c r="E366" i="9"/>
  <c r="D366" i="9"/>
  <c r="C366" i="9"/>
  <c r="B366" i="9"/>
  <c r="N365" i="9"/>
  <c r="M365" i="9"/>
  <c r="L365" i="9"/>
  <c r="K365" i="9"/>
  <c r="J365" i="9"/>
  <c r="I365" i="9"/>
  <c r="H365" i="9"/>
  <c r="G365" i="9"/>
  <c r="F365" i="9"/>
  <c r="E365" i="9"/>
  <c r="D365" i="9"/>
  <c r="C365" i="9"/>
  <c r="B365" i="9"/>
  <c r="N364" i="9"/>
  <c r="M364" i="9"/>
  <c r="L364" i="9"/>
  <c r="K364" i="9"/>
  <c r="J364" i="9"/>
  <c r="I364" i="9"/>
  <c r="H364" i="9"/>
  <c r="G364" i="9"/>
  <c r="F364" i="9"/>
  <c r="E364" i="9"/>
  <c r="D364" i="9"/>
  <c r="C364" i="9"/>
  <c r="B364" i="9"/>
  <c r="N363" i="9"/>
  <c r="M363" i="9"/>
  <c r="L363" i="9"/>
  <c r="K363" i="9"/>
  <c r="J363" i="9"/>
  <c r="I363" i="9"/>
  <c r="H363" i="9"/>
  <c r="G363" i="9"/>
  <c r="F363" i="9"/>
  <c r="E363" i="9"/>
  <c r="D363" i="9"/>
  <c r="C363" i="9"/>
  <c r="B363" i="9"/>
  <c r="N362" i="9"/>
  <c r="M362" i="9"/>
  <c r="L362" i="9"/>
  <c r="K362" i="9"/>
  <c r="J362" i="9"/>
  <c r="I362" i="9"/>
  <c r="H362" i="9"/>
  <c r="G362" i="9"/>
  <c r="F362" i="9"/>
  <c r="E362" i="9"/>
  <c r="D362" i="9"/>
  <c r="C362" i="9"/>
  <c r="B362" i="9"/>
  <c r="N361" i="9"/>
  <c r="M361" i="9"/>
  <c r="L361" i="9"/>
  <c r="K361" i="9"/>
  <c r="J361" i="9"/>
  <c r="I361" i="9"/>
  <c r="H361" i="9"/>
  <c r="G361" i="9"/>
  <c r="F361" i="9"/>
  <c r="E361" i="9"/>
  <c r="D361" i="9"/>
  <c r="C361" i="9"/>
  <c r="B361" i="9"/>
  <c r="N360" i="9"/>
  <c r="M360" i="9"/>
  <c r="L360" i="9"/>
  <c r="K360" i="9"/>
  <c r="J360" i="9"/>
  <c r="I360" i="9"/>
  <c r="H360" i="9"/>
  <c r="G360" i="9"/>
  <c r="F360" i="9"/>
  <c r="E360" i="9"/>
  <c r="D360" i="9"/>
  <c r="C360" i="9"/>
  <c r="B360" i="9"/>
  <c r="N359" i="9"/>
  <c r="M359" i="9"/>
  <c r="L359" i="9"/>
  <c r="K359" i="9"/>
  <c r="J359" i="9"/>
  <c r="I359" i="9"/>
  <c r="H359" i="9"/>
  <c r="G359" i="9"/>
  <c r="F359" i="9"/>
  <c r="E359" i="9"/>
  <c r="D359" i="9"/>
  <c r="C359" i="9"/>
  <c r="B359" i="9"/>
  <c r="N358" i="9"/>
  <c r="M358" i="9"/>
  <c r="L358" i="9"/>
  <c r="K358" i="9"/>
  <c r="J358" i="9"/>
  <c r="I358" i="9"/>
  <c r="H358" i="9"/>
  <c r="G358" i="9"/>
  <c r="F358" i="9"/>
  <c r="E358" i="9"/>
  <c r="D358" i="9"/>
  <c r="C358" i="9"/>
  <c r="B358" i="9"/>
  <c r="N357" i="9"/>
  <c r="M357" i="9"/>
  <c r="L357" i="9"/>
  <c r="K357" i="9"/>
  <c r="J357" i="9"/>
  <c r="I357" i="9"/>
  <c r="H357" i="9"/>
  <c r="G357" i="9"/>
  <c r="F357" i="9"/>
  <c r="E357" i="9"/>
  <c r="D357" i="9"/>
  <c r="C357" i="9"/>
  <c r="B357" i="9"/>
  <c r="N356" i="9"/>
  <c r="M356" i="9"/>
  <c r="L356" i="9"/>
  <c r="K356" i="9"/>
  <c r="J356" i="9"/>
  <c r="I356" i="9"/>
  <c r="H356" i="9"/>
  <c r="G356" i="9"/>
  <c r="F356" i="9"/>
  <c r="E356" i="9"/>
  <c r="D356" i="9"/>
  <c r="C356" i="9"/>
  <c r="B356" i="9"/>
  <c r="N355" i="9"/>
  <c r="M355" i="9"/>
  <c r="L355" i="9"/>
  <c r="K355" i="9"/>
  <c r="J355" i="9"/>
  <c r="I355" i="9"/>
  <c r="H355" i="9"/>
  <c r="G355" i="9"/>
  <c r="F355" i="9"/>
  <c r="E355" i="9"/>
  <c r="D355" i="9"/>
  <c r="C355" i="9"/>
  <c r="B355" i="9"/>
  <c r="N354" i="9"/>
  <c r="M354" i="9"/>
  <c r="L354" i="9"/>
  <c r="K354" i="9"/>
  <c r="J354" i="9"/>
  <c r="I354" i="9"/>
  <c r="H354" i="9"/>
  <c r="G354" i="9"/>
  <c r="F354" i="9"/>
  <c r="E354" i="9"/>
  <c r="D354" i="9"/>
  <c r="C354" i="9"/>
  <c r="B354" i="9"/>
  <c r="N353" i="9"/>
  <c r="M353" i="9"/>
  <c r="L353" i="9"/>
  <c r="K353" i="9"/>
  <c r="J353" i="9"/>
  <c r="I353" i="9"/>
  <c r="H353" i="9"/>
  <c r="G353" i="9"/>
  <c r="F353" i="9"/>
  <c r="E353" i="9"/>
  <c r="D353" i="9"/>
  <c r="C353" i="9"/>
  <c r="B353" i="9"/>
  <c r="N352" i="9"/>
  <c r="M352" i="9"/>
  <c r="L352" i="9"/>
  <c r="K352" i="9"/>
  <c r="J352" i="9"/>
  <c r="I352" i="9"/>
  <c r="H352" i="9"/>
  <c r="G352" i="9"/>
  <c r="F352" i="9"/>
  <c r="E352" i="9"/>
  <c r="D352" i="9"/>
  <c r="C352" i="9"/>
  <c r="B352" i="9"/>
  <c r="N351" i="9"/>
  <c r="M351" i="9"/>
  <c r="L351" i="9"/>
  <c r="K351" i="9"/>
  <c r="J351" i="9"/>
  <c r="I351" i="9"/>
  <c r="H351" i="9"/>
  <c r="G351" i="9"/>
  <c r="F351" i="9"/>
  <c r="E351" i="9"/>
  <c r="D351" i="9"/>
  <c r="C351" i="9"/>
  <c r="B351" i="9"/>
  <c r="N350" i="9"/>
  <c r="M350" i="9"/>
  <c r="L350" i="9"/>
  <c r="K350" i="9"/>
  <c r="J350" i="9"/>
  <c r="I350" i="9"/>
  <c r="H350" i="9"/>
  <c r="G350" i="9"/>
  <c r="F350" i="9"/>
  <c r="E350" i="9"/>
  <c r="D350" i="9"/>
  <c r="C350" i="9"/>
  <c r="B350" i="9"/>
  <c r="N349" i="9"/>
  <c r="M349" i="9"/>
  <c r="L349" i="9"/>
  <c r="K349" i="9"/>
  <c r="J349" i="9"/>
  <c r="I349" i="9"/>
  <c r="H349" i="9"/>
  <c r="G349" i="9"/>
  <c r="F349" i="9"/>
  <c r="E349" i="9"/>
  <c r="D349" i="9"/>
  <c r="C349" i="9"/>
  <c r="B349" i="9"/>
  <c r="N348" i="9"/>
  <c r="M348" i="9"/>
  <c r="L348" i="9"/>
  <c r="K348" i="9"/>
  <c r="J348" i="9"/>
  <c r="I348" i="9"/>
  <c r="H348" i="9"/>
  <c r="G348" i="9"/>
  <c r="F348" i="9"/>
  <c r="E348" i="9"/>
  <c r="D348" i="9"/>
  <c r="C348" i="9"/>
  <c r="B348" i="9"/>
  <c r="N347" i="9"/>
  <c r="M347" i="9"/>
  <c r="L347" i="9"/>
  <c r="K347" i="9"/>
  <c r="J347" i="9"/>
  <c r="I347" i="9"/>
  <c r="H347" i="9"/>
  <c r="G347" i="9"/>
  <c r="F347" i="9"/>
  <c r="E347" i="9"/>
  <c r="D347" i="9"/>
  <c r="C347" i="9"/>
  <c r="B347" i="9"/>
  <c r="N346" i="9"/>
  <c r="M346" i="9"/>
  <c r="L346" i="9"/>
  <c r="K346" i="9"/>
  <c r="J346" i="9"/>
  <c r="I346" i="9"/>
  <c r="H346" i="9"/>
  <c r="G346" i="9"/>
  <c r="F346" i="9"/>
  <c r="E346" i="9"/>
  <c r="D346" i="9"/>
  <c r="C346" i="9"/>
  <c r="B346" i="9"/>
  <c r="N345" i="9"/>
  <c r="M345" i="9"/>
  <c r="L345" i="9"/>
  <c r="K345" i="9"/>
  <c r="J345" i="9"/>
  <c r="I345" i="9"/>
  <c r="H345" i="9"/>
  <c r="G345" i="9"/>
  <c r="F345" i="9"/>
  <c r="E345" i="9"/>
  <c r="D345" i="9"/>
  <c r="C345" i="9"/>
  <c r="B345" i="9"/>
  <c r="N344" i="9"/>
  <c r="M344" i="9"/>
  <c r="L344" i="9"/>
  <c r="K344" i="9"/>
  <c r="J344" i="9"/>
  <c r="I344" i="9"/>
  <c r="H344" i="9"/>
  <c r="G344" i="9"/>
  <c r="F344" i="9"/>
  <c r="E344" i="9"/>
  <c r="D344" i="9"/>
  <c r="C344" i="9"/>
  <c r="B344" i="9"/>
  <c r="N343" i="9"/>
  <c r="M343" i="9"/>
  <c r="L343" i="9"/>
  <c r="K343" i="9"/>
  <c r="J343" i="9"/>
  <c r="I343" i="9"/>
  <c r="H343" i="9"/>
  <c r="G343" i="9"/>
  <c r="F343" i="9"/>
  <c r="E343" i="9"/>
  <c r="D343" i="9"/>
  <c r="C343" i="9"/>
  <c r="B343" i="9"/>
  <c r="N342" i="9"/>
  <c r="M342" i="9"/>
  <c r="L342" i="9"/>
  <c r="K342" i="9"/>
  <c r="J342" i="9"/>
  <c r="I342" i="9"/>
  <c r="H342" i="9"/>
  <c r="G342" i="9"/>
  <c r="F342" i="9"/>
  <c r="E342" i="9"/>
  <c r="D342" i="9"/>
  <c r="C342" i="9"/>
  <c r="B342" i="9"/>
  <c r="N341" i="9"/>
  <c r="M341" i="9"/>
  <c r="L341" i="9"/>
  <c r="K341" i="9"/>
  <c r="J341" i="9"/>
  <c r="I341" i="9"/>
  <c r="H341" i="9"/>
  <c r="G341" i="9"/>
  <c r="F341" i="9"/>
  <c r="E341" i="9"/>
  <c r="D341" i="9"/>
  <c r="C341" i="9"/>
  <c r="B341" i="9"/>
  <c r="N340" i="9"/>
  <c r="M340" i="9"/>
  <c r="L340" i="9"/>
  <c r="K340" i="9"/>
  <c r="J340" i="9"/>
  <c r="I340" i="9"/>
  <c r="H340" i="9"/>
  <c r="G340" i="9"/>
  <c r="F340" i="9"/>
  <c r="E340" i="9"/>
  <c r="D340" i="9"/>
  <c r="C340" i="9"/>
  <c r="B340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N336" i="9"/>
  <c r="M336" i="9"/>
  <c r="L336" i="9"/>
  <c r="K336" i="9"/>
  <c r="J336" i="9"/>
  <c r="I336" i="9"/>
  <c r="H336" i="9"/>
  <c r="G336" i="9"/>
  <c r="F336" i="9"/>
  <c r="E336" i="9"/>
  <c r="D336" i="9"/>
  <c r="C336" i="9"/>
  <c r="B336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N334" i="9"/>
  <c r="M334" i="9"/>
  <c r="L334" i="9"/>
  <c r="K334" i="9"/>
  <c r="J334" i="9"/>
  <c r="I334" i="9"/>
  <c r="H334" i="9"/>
  <c r="G334" i="9"/>
  <c r="F334" i="9"/>
  <c r="E334" i="9"/>
  <c r="D334" i="9"/>
  <c r="C334" i="9"/>
  <c r="B334" i="9"/>
  <c r="N333" i="9"/>
  <c r="M333" i="9"/>
  <c r="L333" i="9"/>
  <c r="K333" i="9"/>
  <c r="J333" i="9"/>
  <c r="I333" i="9"/>
  <c r="H333" i="9"/>
  <c r="G333" i="9"/>
  <c r="F333" i="9"/>
  <c r="E333" i="9"/>
  <c r="D333" i="9"/>
  <c r="C333" i="9"/>
  <c r="B333" i="9"/>
  <c r="N332" i="9"/>
  <c r="M332" i="9"/>
  <c r="L332" i="9"/>
  <c r="K332" i="9"/>
  <c r="J332" i="9"/>
  <c r="I332" i="9"/>
  <c r="H332" i="9"/>
  <c r="G332" i="9"/>
  <c r="F332" i="9"/>
  <c r="E332" i="9"/>
  <c r="D332" i="9"/>
  <c r="C332" i="9"/>
  <c r="B332" i="9"/>
  <c r="N331" i="9"/>
  <c r="M331" i="9"/>
  <c r="L331" i="9"/>
  <c r="K331" i="9"/>
  <c r="J331" i="9"/>
  <c r="I331" i="9"/>
  <c r="H331" i="9"/>
  <c r="G331" i="9"/>
  <c r="F331" i="9"/>
  <c r="E331" i="9"/>
  <c r="D331" i="9"/>
  <c r="C331" i="9"/>
  <c r="B331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N328" i="9"/>
  <c r="M328" i="9"/>
  <c r="L328" i="9"/>
  <c r="K328" i="9"/>
  <c r="J328" i="9"/>
  <c r="I328" i="9"/>
  <c r="H328" i="9"/>
  <c r="G328" i="9"/>
  <c r="F328" i="9"/>
  <c r="E328" i="9"/>
  <c r="D328" i="9"/>
  <c r="C328" i="9"/>
  <c r="B328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N326" i="9"/>
  <c r="M326" i="9"/>
  <c r="L326" i="9"/>
  <c r="K326" i="9"/>
  <c r="J326" i="9"/>
  <c r="I326" i="9"/>
  <c r="H326" i="9"/>
  <c r="G326" i="9"/>
  <c r="F326" i="9"/>
  <c r="E326" i="9"/>
  <c r="D326" i="9"/>
  <c r="C326" i="9"/>
  <c r="B326" i="9"/>
  <c r="N325" i="9"/>
  <c r="M325" i="9"/>
  <c r="L325" i="9"/>
  <c r="K325" i="9"/>
  <c r="J325" i="9"/>
  <c r="I325" i="9"/>
  <c r="H325" i="9"/>
  <c r="G325" i="9"/>
  <c r="F325" i="9"/>
  <c r="E325" i="9"/>
  <c r="D325" i="9"/>
  <c r="C325" i="9"/>
  <c r="B325" i="9"/>
  <c r="N324" i="9"/>
  <c r="M324" i="9"/>
  <c r="L324" i="9"/>
  <c r="K324" i="9"/>
  <c r="J324" i="9"/>
  <c r="I324" i="9"/>
  <c r="H324" i="9"/>
  <c r="G324" i="9"/>
  <c r="F324" i="9"/>
  <c r="E324" i="9"/>
  <c r="D324" i="9"/>
  <c r="C324" i="9"/>
  <c r="B324" i="9"/>
  <c r="N323" i="9"/>
  <c r="M323" i="9"/>
  <c r="L323" i="9"/>
  <c r="K323" i="9"/>
  <c r="J323" i="9"/>
  <c r="I323" i="9"/>
  <c r="H323" i="9"/>
  <c r="G323" i="9"/>
  <c r="F323" i="9"/>
  <c r="E323" i="9"/>
  <c r="D323" i="9"/>
  <c r="C323" i="9"/>
  <c r="B323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N320" i="9"/>
  <c r="M320" i="9"/>
  <c r="L320" i="9"/>
  <c r="K320" i="9"/>
  <c r="J320" i="9"/>
  <c r="I320" i="9"/>
  <c r="H320" i="9"/>
  <c r="G320" i="9"/>
  <c r="F320" i="9"/>
  <c r="E320" i="9"/>
  <c r="D320" i="9"/>
  <c r="C320" i="9"/>
  <c r="B320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N318" i="9"/>
  <c r="M318" i="9"/>
  <c r="L318" i="9"/>
  <c r="K318" i="9"/>
  <c r="J318" i="9"/>
  <c r="I318" i="9"/>
  <c r="H318" i="9"/>
  <c r="G318" i="9"/>
  <c r="F318" i="9"/>
  <c r="E318" i="9"/>
  <c r="D318" i="9"/>
  <c r="C318" i="9"/>
  <c r="B318" i="9"/>
  <c r="N317" i="9"/>
  <c r="M317" i="9"/>
  <c r="L317" i="9"/>
  <c r="K317" i="9"/>
  <c r="J317" i="9"/>
  <c r="I317" i="9"/>
  <c r="H317" i="9"/>
  <c r="G317" i="9"/>
  <c r="F317" i="9"/>
  <c r="E317" i="9"/>
  <c r="D317" i="9"/>
  <c r="C317" i="9"/>
  <c r="B317" i="9"/>
  <c r="N316" i="9"/>
  <c r="M316" i="9"/>
  <c r="L316" i="9"/>
  <c r="K316" i="9"/>
  <c r="J316" i="9"/>
  <c r="I316" i="9"/>
  <c r="H316" i="9"/>
  <c r="G316" i="9"/>
  <c r="F316" i="9"/>
  <c r="E316" i="9"/>
  <c r="D316" i="9"/>
  <c r="C316" i="9"/>
  <c r="B316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N312" i="9"/>
  <c r="M312" i="9"/>
  <c r="L312" i="9"/>
  <c r="K312" i="9"/>
  <c r="J312" i="9"/>
  <c r="I312" i="9"/>
  <c r="H312" i="9"/>
  <c r="G312" i="9"/>
  <c r="F312" i="9"/>
  <c r="E312" i="9"/>
  <c r="D312" i="9"/>
  <c r="C312" i="9"/>
  <c r="B312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N310" i="9"/>
  <c r="M310" i="9"/>
  <c r="L310" i="9"/>
  <c r="K310" i="9"/>
  <c r="J310" i="9"/>
  <c r="I310" i="9"/>
  <c r="H310" i="9"/>
  <c r="G310" i="9"/>
  <c r="F310" i="9"/>
  <c r="E310" i="9"/>
  <c r="D310" i="9"/>
  <c r="C310" i="9"/>
  <c r="B310" i="9"/>
  <c r="N309" i="9"/>
  <c r="M309" i="9"/>
  <c r="L309" i="9"/>
  <c r="K309" i="9"/>
  <c r="J309" i="9"/>
  <c r="I309" i="9"/>
  <c r="H309" i="9"/>
  <c r="G309" i="9"/>
  <c r="F309" i="9"/>
  <c r="E309" i="9"/>
  <c r="D309" i="9"/>
  <c r="C309" i="9"/>
  <c r="B309" i="9"/>
  <c r="N308" i="9"/>
  <c r="M308" i="9"/>
  <c r="L308" i="9"/>
  <c r="K308" i="9"/>
  <c r="J308" i="9"/>
  <c r="I308" i="9"/>
  <c r="H308" i="9"/>
  <c r="G308" i="9"/>
  <c r="F308" i="9"/>
  <c r="E308" i="9"/>
  <c r="D308" i="9"/>
  <c r="C308" i="9"/>
  <c r="B308" i="9"/>
  <c r="N307" i="9"/>
  <c r="M307" i="9"/>
  <c r="L307" i="9"/>
  <c r="K307" i="9"/>
  <c r="J307" i="9"/>
  <c r="I307" i="9"/>
  <c r="H307" i="9"/>
  <c r="G307" i="9"/>
  <c r="F307" i="9"/>
  <c r="E307" i="9"/>
  <c r="D307" i="9"/>
  <c r="C307" i="9"/>
  <c r="B307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N304" i="9"/>
  <c r="M304" i="9"/>
  <c r="L304" i="9"/>
  <c r="K304" i="9"/>
  <c r="J304" i="9"/>
  <c r="I304" i="9"/>
  <c r="H304" i="9"/>
  <c r="G304" i="9"/>
  <c r="F304" i="9"/>
  <c r="E304" i="9"/>
  <c r="D304" i="9"/>
  <c r="C304" i="9"/>
  <c r="B304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N302" i="9"/>
  <c r="M302" i="9"/>
  <c r="L302" i="9"/>
  <c r="K302" i="9"/>
  <c r="J302" i="9"/>
  <c r="I302" i="9"/>
  <c r="H302" i="9"/>
  <c r="G302" i="9"/>
  <c r="F302" i="9"/>
  <c r="E302" i="9"/>
  <c r="D302" i="9"/>
  <c r="C302" i="9"/>
  <c r="B302" i="9"/>
  <c r="N301" i="9"/>
  <c r="M301" i="9"/>
  <c r="L301" i="9"/>
  <c r="K301" i="9"/>
  <c r="J301" i="9"/>
  <c r="I301" i="9"/>
  <c r="H301" i="9"/>
  <c r="G301" i="9"/>
  <c r="F301" i="9"/>
  <c r="E301" i="9"/>
  <c r="D301" i="9"/>
  <c r="C301" i="9"/>
  <c r="B301" i="9"/>
  <c r="N300" i="9"/>
  <c r="M300" i="9"/>
  <c r="L300" i="9"/>
  <c r="K300" i="9"/>
  <c r="J300" i="9"/>
  <c r="I300" i="9"/>
  <c r="H300" i="9"/>
  <c r="G300" i="9"/>
  <c r="F300" i="9"/>
  <c r="E300" i="9"/>
  <c r="D300" i="9"/>
  <c r="C300" i="9"/>
  <c r="B300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N296" i="9"/>
  <c r="M296" i="9"/>
  <c r="L296" i="9"/>
  <c r="K296" i="9"/>
  <c r="J296" i="9"/>
  <c r="I296" i="9"/>
  <c r="H296" i="9"/>
  <c r="G296" i="9"/>
  <c r="F296" i="9"/>
  <c r="E296" i="9"/>
  <c r="D296" i="9"/>
  <c r="C296" i="9"/>
  <c r="B296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N294" i="9"/>
  <c r="M294" i="9"/>
  <c r="L294" i="9"/>
  <c r="K294" i="9"/>
  <c r="J294" i="9"/>
  <c r="I294" i="9"/>
  <c r="H294" i="9"/>
  <c r="G294" i="9"/>
  <c r="F294" i="9"/>
  <c r="E294" i="9"/>
  <c r="D294" i="9"/>
  <c r="C294" i="9"/>
  <c r="B294" i="9"/>
  <c r="N293" i="9"/>
  <c r="M293" i="9"/>
  <c r="L293" i="9"/>
  <c r="K293" i="9"/>
  <c r="J293" i="9"/>
  <c r="I293" i="9"/>
  <c r="H293" i="9"/>
  <c r="G293" i="9"/>
  <c r="F293" i="9"/>
  <c r="E293" i="9"/>
  <c r="D293" i="9"/>
  <c r="C293" i="9"/>
  <c r="B293" i="9"/>
  <c r="N292" i="9"/>
  <c r="M292" i="9"/>
  <c r="L292" i="9"/>
  <c r="K292" i="9"/>
  <c r="J292" i="9"/>
  <c r="I292" i="9"/>
  <c r="H292" i="9"/>
  <c r="G292" i="9"/>
  <c r="F292" i="9"/>
  <c r="E292" i="9"/>
  <c r="D292" i="9"/>
  <c r="C292" i="9"/>
  <c r="B292" i="9"/>
  <c r="N291" i="9"/>
  <c r="M291" i="9"/>
  <c r="L291" i="9"/>
  <c r="K291" i="9"/>
  <c r="J291" i="9"/>
  <c r="I291" i="9"/>
  <c r="H291" i="9"/>
  <c r="G291" i="9"/>
  <c r="F291" i="9"/>
  <c r="E291" i="9"/>
  <c r="D291" i="9"/>
  <c r="C291" i="9"/>
  <c r="B291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N288" i="9"/>
  <c r="M288" i="9"/>
  <c r="L288" i="9"/>
  <c r="K288" i="9"/>
  <c r="J288" i="9"/>
  <c r="I288" i="9"/>
  <c r="H288" i="9"/>
  <c r="G288" i="9"/>
  <c r="F288" i="9"/>
  <c r="E288" i="9"/>
  <c r="D288" i="9"/>
  <c r="C288" i="9"/>
  <c r="B288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N286" i="9"/>
  <c r="M286" i="9"/>
  <c r="L286" i="9"/>
  <c r="K286" i="9"/>
  <c r="J286" i="9"/>
  <c r="I286" i="9"/>
  <c r="H286" i="9"/>
  <c r="G286" i="9"/>
  <c r="F286" i="9"/>
  <c r="E286" i="9"/>
  <c r="D286" i="9"/>
  <c r="C286" i="9"/>
  <c r="B286" i="9"/>
  <c r="N285" i="9"/>
  <c r="M285" i="9"/>
  <c r="L285" i="9"/>
  <c r="K285" i="9"/>
  <c r="J285" i="9"/>
  <c r="I285" i="9"/>
  <c r="H285" i="9"/>
  <c r="G285" i="9"/>
  <c r="F285" i="9"/>
  <c r="E285" i="9"/>
  <c r="D285" i="9"/>
  <c r="C285" i="9"/>
  <c r="B285" i="9"/>
  <c r="N284" i="9"/>
  <c r="M284" i="9"/>
  <c r="L284" i="9"/>
  <c r="K284" i="9"/>
  <c r="J284" i="9"/>
  <c r="I284" i="9"/>
  <c r="H284" i="9"/>
  <c r="G284" i="9"/>
  <c r="F284" i="9"/>
  <c r="E284" i="9"/>
  <c r="D284" i="9"/>
  <c r="C284" i="9"/>
  <c r="B284" i="9"/>
  <c r="N283" i="9"/>
  <c r="M283" i="9"/>
  <c r="L283" i="9"/>
  <c r="K283" i="9"/>
  <c r="J283" i="9"/>
  <c r="I283" i="9"/>
  <c r="H283" i="9"/>
  <c r="G283" i="9"/>
  <c r="F283" i="9"/>
  <c r="E283" i="9"/>
  <c r="D283" i="9"/>
  <c r="C283" i="9"/>
  <c r="B283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N280" i="9"/>
  <c r="M280" i="9"/>
  <c r="L280" i="9"/>
  <c r="K280" i="9"/>
  <c r="J280" i="9"/>
  <c r="I280" i="9"/>
  <c r="H280" i="9"/>
  <c r="G280" i="9"/>
  <c r="F280" i="9"/>
  <c r="E280" i="9"/>
  <c r="D280" i="9"/>
  <c r="C280" i="9"/>
  <c r="B280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N278" i="9"/>
  <c r="M278" i="9"/>
  <c r="L278" i="9"/>
  <c r="K278" i="9"/>
  <c r="J278" i="9"/>
  <c r="I278" i="9"/>
  <c r="H278" i="9"/>
  <c r="G278" i="9"/>
  <c r="F278" i="9"/>
  <c r="E278" i="9"/>
  <c r="D278" i="9"/>
  <c r="C278" i="9"/>
  <c r="B278" i="9"/>
  <c r="N277" i="9"/>
  <c r="M277" i="9"/>
  <c r="L277" i="9"/>
  <c r="K277" i="9"/>
  <c r="J277" i="9"/>
  <c r="I277" i="9"/>
  <c r="H277" i="9"/>
  <c r="G277" i="9"/>
  <c r="F277" i="9"/>
  <c r="E277" i="9"/>
  <c r="D277" i="9"/>
  <c r="C277" i="9"/>
  <c r="B277" i="9"/>
  <c r="N276" i="9"/>
  <c r="M276" i="9"/>
  <c r="L276" i="9"/>
  <c r="K276" i="9"/>
  <c r="J276" i="9"/>
  <c r="I276" i="9"/>
  <c r="H276" i="9"/>
  <c r="G276" i="9"/>
  <c r="F276" i="9"/>
  <c r="E276" i="9"/>
  <c r="D276" i="9"/>
  <c r="C276" i="9"/>
  <c r="B276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N272" i="9"/>
  <c r="M272" i="9"/>
  <c r="L272" i="9"/>
  <c r="K272" i="9"/>
  <c r="J272" i="9"/>
  <c r="I272" i="9"/>
  <c r="H272" i="9"/>
  <c r="G272" i="9"/>
  <c r="F272" i="9"/>
  <c r="E272" i="9"/>
  <c r="D272" i="9"/>
  <c r="C272" i="9"/>
  <c r="B272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N270" i="9"/>
  <c r="M270" i="9"/>
  <c r="L270" i="9"/>
  <c r="K270" i="9"/>
  <c r="J270" i="9"/>
  <c r="I270" i="9"/>
  <c r="H270" i="9"/>
  <c r="G270" i="9"/>
  <c r="F270" i="9"/>
  <c r="E270" i="9"/>
  <c r="D270" i="9"/>
  <c r="C270" i="9"/>
  <c r="B270" i="9"/>
  <c r="N269" i="9"/>
  <c r="M269" i="9"/>
  <c r="L269" i="9"/>
  <c r="K269" i="9"/>
  <c r="J269" i="9"/>
  <c r="I269" i="9"/>
  <c r="H269" i="9"/>
  <c r="G269" i="9"/>
  <c r="F269" i="9"/>
  <c r="E269" i="9"/>
  <c r="D269" i="9"/>
  <c r="C269" i="9"/>
  <c r="B269" i="9"/>
  <c r="N268" i="9"/>
  <c r="M268" i="9"/>
  <c r="L268" i="9"/>
  <c r="K268" i="9"/>
  <c r="J268" i="9"/>
  <c r="I268" i="9"/>
  <c r="H268" i="9"/>
  <c r="G268" i="9"/>
  <c r="F268" i="9"/>
  <c r="E268" i="9"/>
  <c r="D268" i="9"/>
  <c r="C268" i="9"/>
  <c r="B268" i="9"/>
  <c r="N267" i="9"/>
  <c r="M267" i="9"/>
  <c r="L267" i="9"/>
  <c r="K267" i="9"/>
  <c r="J267" i="9"/>
  <c r="I267" i="9"/>
  <c r="H267" i="9"/>
  <c r="G267" i="9"/>
  <c r="F267" i="9"/>
  <c r="E267" i="9"/>
  <c r="D267" i="9"/>
  <c r="C267" i="9"/>
  <c r="B267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N264" i="9"/>
  <c r="M264" i="9"/>
  <c r="L264" i="9"/>
  <c r="K264" i="9"/>
  <c r="J264" i="9"/>
  <c r="I264" i="9"/>
  <c r="H264" i="9"/>
  <c r="G264" i="9"/>
  <c r="F264" i="9"/>
  <c r="E264" i="9"/>
  <c r="D264" i="9"/>
  <c r="C264" i="9"/>
  <c r="B264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N262" i="9"/>
  <c r="M262" i="9"/>
  <c r="L262" i="9"/>
  <c r="K262" i="9"/>
  <c r="J262" i="9"/>
  <c r="I262" i="9"/>
  <c r="H262" i="9"/>
  <c r="G262" i="9"/>
  <c r="F262" i="9"/>
  <c r="E262" i="9"/>
  <c r="D262" i="9"/>
  <c r="C262" i="9"/>
  <c r="B262" i="9"/>
  <c r="N261" i="9"/>
  <c r="M261" i="9"/>
  <c r="L261" i="9"/>
  <c r="K261" i="9"/>
  <c r="J261" i="9"/>
  <c r="I261" i="9"/>
  <c r="H261" i="9"/>
  <c r="G261" i="9"/>
  <c r="F261" i="9"/>
  <c r="E261" i="9"/>
  <c r="D261" i="9"/>
  <c r="C261" i="9"/>
  <c r="B261" i="9"/>
  <c r="N260" i="9"/>
  <c r="M260" i="9"/>
  <c r="L260" i="9"/>
  <c r="K260" i="9"/>
  <c r="J260" i="9"/>
  <c r="I260" i="9"/>
  <c r="H260" i="9"/>
  <c r="G260" i="9"/>
  <c r="F260" i="9"/>
  <c r="E260" i="9"/>
  <c r="D260" i="9"/>
  <c r="C260" i="9"/>
  <c r="B260" i="9"/>
  <c r="N259" i="9"/>
  <c r="M259" i="9"/>
  <c r="L259" i="9"/>
  <c r="K259" i="9"/>
  <c r="J259" i="9"/>
  <c r="I259" i="9"/>
  <c r="H259" i="9"/>
  <c r="G259" i="9"/>
  <c r="F259" i="9"/>
  <c r="E259" i="9"/>
  <c r="D259" i="9"/>
  <c r="C259" i="9"/>
  <c r="B259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N256" i="9"/>
  <c r="M256" i="9"/>
  <c r="L256" i="9"/>
  <c r="K256" i="9"/>
  <c r="J256" i="9"/>
  <c r="I256" i="9"/>
  <c r="H256" i="9"/>
  <c r="G256" i="9"/>
  <c r="F256" i="9"/>
  <c r="E256" i="9"/>
  <c r="D256" i="9"/>
  <c r="C256" i="9"/>
  <c r="B256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N254" i="9"/>
  <c r="M254" i="9"/>
  <c r="L254" i="9"/>
  <c r="K254" i="9"/>
  <c r="J254" i="9"/>
  <c r="I254" i="9"/>
  <c r="H254" i="9"/>
  <c r="G254" i="9"/>
  <c r="F254" i="9"/>
  <c r="E254" i="9"/>
  <c r="D254" i="9"/>
  <c r="C254" i="9"/>
  <c r="B254" i="9"/>
  <c r="N253" i="9"/>
  <c r="M253" i="9"/>
  <c r="L253" i="9"/>
  <c r="K253" i="9"/>
  <c r="J253" i="9"/>
  <c r="I253" i="9"/>
  <c r="H253" i="9"/>
  <c r="G253" i="9"/>
  <c r="F253" i="9"/>
  <c r="E253" i="9"/>
  <c r="D253" i="9"/>
  <c r="C253" i="9"/>
  <c r="B253" i="9"/>
  <c r="N252" i="9"/>
  <c r="M252" i="9"/>
  <c r="L252" i="9"/>
  <c r="K252" i="9"/>
  <c r="J252" i="9"/>
  <c r="I252" i="9"/>
  <c r="H252" i="9"/>
  <c r="G252" i="9"/>
  <c r="F252" i="9"/>
  <c r="E252" i="9"/>
  <c r="D252" i="9"/>
  <c r="C252" i="9"/>
  <c r="B252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N248" i="9"/>
  <c r="M248" i="9"/>
  <c r="L248" i="9"/>
  <c r="K248" i="9"/>
  <c r="J248" i="9"/>
  <c r="I248" i="9"/>
  <c r="H248" i="9"/>
  <c r="G248" i="9"/>
  <c r="F248" i="9"/>
  <c r="E248" i="9"/>
  <c r="D248" i="9"/>
  <c r="C248" i="9"/>
  <c r="B248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N246" i="9"/>
  <c r="M246" i="9"/>
  <c r="L246" i="9"/>
  <c r="K246" i="9"/>
  <c r="J246" i="9"/>
  <c r="I246" i="9"/>
  <c r="H246" i="9"/>
  <c r="G246" i="9"/>
  <c r="F246" i="9"/>
  <c r="E246" i="9"/>
  <c r="D246" i="9"/>
  <c r="C246" i="9"/>
  <c r="B246" i="9"/>
  <c r="N245" i="9"/>
  <c r="M245" i="9"/>
  <c r="L245" i="9"/>
  <c r="K245" i="9"/>
  <c r="J245" i="9"/>
  <c r="I245" i="9"/>
  <c r="H245" i="9"/>
  <c r="G245" i="9"/>
  <c r="F245" i="9"/>
  <c r="E245" i="9"/>
  <c r="D245" i="9"/>
  <c r="C245" i="9"/>
  <c r="B245" i="9"/>
  <c r="N244" i="9"/>
  <c r="M244" i="9"/>
  <c r="L244" i="9"/>
  <c r="K244" i="9"/>
  <c r="J244" i="9"/>
  <c r="I244" i="9"/>
  <c r="H244" i="9"/>
  <c r="G244" i="9"/>
  <c r="F244" i="9"/>
  <c r="E244" i="9"/>
  <c r="D244" i="9"/>
  <c r="C244" i="9"/>
  <c r="B244" i="9"/>
  <c r="N243" i="9"/>
  <c r="M243" i="9"/>
  <c r="L243" i="9"/>
  <c r="K243" i="9"/>
  <c r="J243" i="9"/>
  <c r="I243" i="9"/>
  <c r="H243" i="9"/>
  <c r="G243" i="9"/>
  <c r="F243" i="9"/>
  <c r="E243" i="9"/>
  <c r="D243" i="9"/>
  <c r="C243" i="9"/>
  <c r="B243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N240" i="9"/>
  <c r="M240" i="9"/>
  <c r="L240" i="9"/>
  <c r="K240" i="9"/>
  <c r="J240" i="9"/>
  <c r="I240" i="9"/>
  <c r="H240" i="9"/>
  <c r="G240" i="9"/>
  <c r="F240" i="9"/>
  <c r="E240" i="9"/>
  <c r="D240" i="9"/>
  <c r="C240" i="9"/>
  <c r="B240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N238" i="9"/>
  <c r="M238" i="9"/>
  <c r="L238" i="9"/>
  <c r="K238" i="9"/>
  <c r="J238" i="9"/>
  <c r="I238" i="9"/>
  <c r="H238" i="9"/>
  <c r="G238" i="9"/>
  <c r="F238" i="9"/>
  <c r="E238" i="9"/>
  <c r="D238" i="9"/>
  <c r="C238" i="9"/>
  <c r="B238" i="9"/>
  <c r="N237" i="9"/>
  <c r="M237" i="9"/>
  <c r="L237" i="9"/>
  <c r="K237" i="9"/>
  <c r="J237" i="9"/>
  <c r="I237" i="9"/>
  <c r="H237" i="9"/>
  <c r="G237" i="9"/>
  <c r="F237" i="9"/>
  <c r="E237" i="9"/>
  <c r="D237" i="9"/>
  <c r="C237" i="9"/>
  <c r="B237" i="9"/>
  <c r="N236" i="9"/>
  <c r="M236" i="9"/>
  <c r="L236" i="9"/>
  <c r="K236" i="9"/>
  <c r="J236" i="9"/>
  <c r="I236" i="9"/>
  <c r="H236" i="9"/>
  <c r="G236" i="9"/>
  <c r="F236" i="9"/>
  <c r="E236" i="9"/>
  <c r="D236" i="9"/>
  <c r="C236" i="9"/>
  <c r="B236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N232" i="9"/>
  <c r="M232" i="9"/>
  <c r="L232" i="9"/>
  <c r="K232" i="9"/>
  <c r="J232" i="9"/>
  <c r="I232" i="9"/>
  <c r="H232" i="9"/>
  <c r="G232" i="9"/>
  <c r="F232" i="9"/>
  <c r="E232" i="9"/>
  <c r="D232" i="9"/>
  <c r="C232" i="9"/>
  <c r="B232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N230" i="9"/>
  <c r="M230" i="9"/>
  <c r="L230" i="9"/>
  <c r="K230" i="9"/>
  <c r="J230" i="9"/>
  <c r="I230" i="9"/>
  <c r="H230" i="9"/>
  <c r="G230" i="9"/>
  <c r="F230" i="9"/>
  <c r="E230" i="9"/>
  <c r="D230" i="9"/>
  <c r="C230" i="9"/>
  <c r="B230" i="9"/>
  <c r="N229" i="9"/>
  <c r="M229" i="9"/>
  <c r="L229" i="9"/>
  <c r="K229" i="9"/>
  <c r="J229" i="9"/>
  <c r="I229" i="9"/>
  <c r="H229" i="9"/>
  <c r="G229" i="9"/>
  <c r="F229" i="9"/>
  <c r="E229" i="9"/>
  <c r="D229" i="9"/>
  <c r="C229" i="9"/>
  <c r="B229" i="9"/>
  <c r="N228" i="9"/>
  <c r="M228" i="9"/>
  <c r="L228" i="9"/>
  <c r="K228" i="9"/>
  <c r="J228" i="9"/>
  <c r="I228" i="9"/>
  <c r="H228" i="9"/>
  <c r="G228" i="9"/>
  <c r="F228" i="9"/>
  <c r="E228" i="9"/>
  <c r="D228" i="9"/>
  <c r="C228" i="9"/>
  <c r="B228" i="9"/>
  <c r="N227" i="9"/>
  <c r="M227" i="9"/>
  <c r="L227" i="9"/>
  <c r="K227" i="9"/>
  <c r="J227" i="9"/>
  <c r="I227" i="9"/>
  <c r="H227" i="9"/>
  <c r="G227" i="9"/>
  <c r="F227" i="9"/>
  <c r="E227" i="9"/>
  <c r="D227" i="9"/>
  <c r="C227" i="9"/>
  <c r="B227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N224" i="9"/>
  <c r="M224" i="9"/>
  <c r="L224" i="9"/>
  <c r="K224" i="9"/>
  <c r="J224" i="9"/>
  <c r="I224" i="9"/>
  <c r="H224" i="9"/>
  <c r="G224" i="9"/>
  <c r="F224" i="9"/>
  <c r="E224" i="9"/>
  <c r="D224" i="9"/>
  <c r="C224" i="9"/>
  <c r="B224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N222" i="9"/>
  <c r="M222" i="9"/>
  <c r="L222" i="9"/>
  <c r="K222" i="9"/>
  <c r="J222" i="9"/>
  <c r="I222" i="9"/>
  <c r="H222" i="9"/>
  <c r="G222" i="9"/>
  <c r="F222" i="9"/>
  <c r="E222" i="9"/>
  <c r="D222" i="9"/>
  <c r="C222" i="9"/>
  <c r="B222" i="9"/>
  <c r="N221" i="9"/>
  <c r="M221" i="9"/>
  <c r="L221" i="9"/>
  <c r="K221" i="9"/>
  <c r="J221" i="9"/>
  <c r="I221" i="9"/>
  <c r="H221" i="9"/>
  <c r="G221" i="9"/>
  <c r="F221" i="9"/>
  <c r="E221" i="9"/>
  <c r="D221" i="9"/>
  <c r="C221" i="9"/>
  <c r="B221" i="9"/>
  <c r="N220" i="9"/>
  <c r="M220" i="9"/>
  <c r="L220" i="9"/>
  <c r="K220" i="9"/>
  <c r="J220" i="9"/>
  <c r="I220" i="9"/>
  <c r="H220" i="9"/>
  <c r="G220" i="9"/>
  <c r="F220" i="9"/>
  <c r="E220" i="9"/>
  <c r="D220" i="9"/>
  <c r="C220" i="9"/>
  <c r="B220" i="9"/>
  <c r="N219" i="9"/>
  <c r="M219" i="9"/>
  <c r="L219" i="9"/>
  <c r="K219" i="9"/>
  <c r="J219" i="9"/>
  <c r="I219" i="9"/>
  <c r="H219" i="9"/>
  <c r="G219" i="9"/>
  <c r="F219" i="9"/>
  <c r="E219" i="9"/>
  <c r="D219" i="9"/>
  <c r="C219" i="9"/>
  <c r="B219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N216" i="9"/>
  <c r="M216" i="9"/>
  <c r="L216" i="9"/>
  <c r="K216" i="9"/>
  <c r="J216" i="9"/>
  <c r="I216" i="9"/>
  <c r="H216" i="9"/>
  <c r="G216" i="9"/>
  <c r="F216" i="9"/>
  <c r="E216" i="9"/>
  <c r="D216" i="9"/>
  <c r="C216" i="9"/>
  <c r="B216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N214" i="9"/>
  <c r="M214" i="9"/>
  <c r="L214" i="9"/>
  <c r="K214" i="9"/>
  <c r="J214" i="9"/>
  <c r="I214" i="9"/>
  <c r="H214" i="9"/>
  <c r="G214" i="9"/>
  <c r="F214" i="9"/>
  <c r="E214" i="9"/>
  <c r="D214" i="9"/>
  <c r="C214" i="9"/>
  <c r="B214" i="9"/>
  <c r="N213" i="9"/>
  <c r="M213" i="9"/>
  <c r="L213" i="9"/>
  <c r="K213" i="9"/>
  <c r="J213" i="9"/>
  <c r="I213" i="9"/>
  <c r="H213" i="9"/>
  <c r="G213" i="9"/>
  <c r="F213" i="9"/>
  <c r="E213" i="9"/>
  <c r="D213" i="9"/>
  <c r="C213" i="9"/>
  <c r="B213" i="9"/>
  <c r="N212" i="9"/>
  <c r="M212" i="9"/>
  <c r="L212" i="9"/>
  <c r="K212" i="9"/>
  <c r="J212" i="9"/>
  <c r="I212" i="9"/>
  <c r="H212" i="9"/>
  <c r="G212" i="9"/>
  <c r="F212" i="9"/>
  <c r="E212" i="9"/>
  <c r="D212" i="9"/>
  <c r="C212" i="9"/>
  <c r="B212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N206" i="9"/>
  <c r="M206" i="9"/>
  <c r="L206" i="9"/>
  <c r="K206" i="9"/>
  <c r="J206" i="9"/>
  <c r="I206" i="9"/>
  <c r="H206" i="9"/>
  <c r="G206" i="9"/>
  <c r="F206" i="9"/>
  <c r="E206" i="9"/>
  <c r="D206" i="9"/>
  <c r="C206" i="9"/>
  <c r="B206" i="9"/>
  <c r="N205" i="9"/>
  <c r="M205" i="9"/>
  <c r="L205" i="9"/>
  <c r="K205" i="9"/>
  <c r="J205" i="9"/>
  <c r="I205" i="9"/>
  <c r="H205" i="9"/>
  <c r="G205" i="9"/>
  <c r="F205" i="9"/>
  <c r="E205" i="9"/>
  <c r="D205" i="9"/>
  <c r="C205" i="9"/>
  <c r="B205" i="9"/>
  <c r="N204" i="9"/>
  <c r="M204" i="9"/>
  <c r="L204" i="9"/>
  <c r="K204" i="9"/>
  <c r="J204" i="9"/>
  <c r="I204" i="9"/>
  <c r="H204" i="9"/>
  <c r="G204" i="9"/>
  <c r="F204" i="9"/>
  <c r="E204" i="9"/>
  <c r="D204" i="9"/>
  <c r="C204" i="9"/>
  <c r="B204" i="9"/>
  <c r="N203" i="9"/>
  <c r="M203" i="9"/>
  <c r="L203" i="9"/>
  <c r="K203" i="9"/>
  <c r="J203" i="9"/>
  <c r="I203" i="9"/>
  <c r="H203" i="9"/>
  <c r="G203" i="9"/>
  <c r="F203" i="9"/>
  <c r="E203" i="9"/>
  <c r="D203" i="9"/>
  <c r="C203" i="9"/>
  <c r="B203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N200" i="9"/>
  <c r="M200" i="9"/>
  <c r="L200" i="9"/>
  <c r="K200" i="9"/>
  <c r="J200" i="9"/>
  <c r="I200" i="9"/>
  <c r="H200" i="9"/>
  <c r="G200" i="9"/>
  <c r="F200" i="9"/>
  <c r="E200" i="9"/>
  <c r="D200" i="9"/>
  <c r="C200" i="9"/>
  <c r="B200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N198" i="9"/>
  <c r="M198" i="9"/>
  <c r="L198" i="9"/>
  <c r="K198" i="9"/>
  <c r="J198" i="9"/>
  <c r="I198" i="9"/>
  <c r="H198" i="9"/>
  <c r="G198" i="9"/>
  <c r="F198" i="9"/>
  <c r="E198" i="9"/>
  <c r="D198" i="9"/>
  <c r="C198" i="9"/>
  <c r="B198" i="9"/>
  <c r="N197" i="9"/>
  <c r="M197" i="9"/>
  <c r="L197" i="9"/>
  <c r="K197" i="9"/>
  <c r="J197" i="9"/>
  <c r="I197" i="9"/>
  <c r="H197" i="9"/>
  <c r="G197" i="9"/>
  <c r="F197" i="9"/>
  <c r="E197" i="9"/>
  <c r="D197" i="9"/>
  <c r="C197" i="9"/>
  <c r="B197" i="9"/>
  <c r="N196" i="9"/>
  <c r="M196" i="9"/>
  <c r="L196" i="9"/>
  <c r="K196" i="9"/>
  <c r="J196" i="9"/>
  <c r="I196" i="9"/>
  <c r="H196" i="9"/>
  <c r="G196" i="9"/>
  <c r="F196" i="9"/>
  <c r="E196" i="9"/>
  <c r="D196" i="9"/>
  <c r="C196" i="9"/>
  <c r="B196" i="9"/>
  <c r="N195" i="9"/>
  <c r="M195" i="9"/>
  <c r="L195" i="9"/>
  <c r="K195" i="9"/>
  <c r="J195" i="9"/>
  <c r="I195" i="9"/>
  <c r="H195" i="9"/>
  <c r="G195" i="9"/>
  <c r="F195" i="9"/>
  <c r="E195" i="9"/>
  <c r="D195" i="9"/>
  <c r="C195" i="9"/>
  <c r="B195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N192" i="9"/>
  <c r="M192" i="9"/>
  <c r="L192" i="9"/>
  <c r="K192" i="9"/>
  <c r="J192" i="9"/>
  <c r="I192" i="9"/>
  <c r="H192" i="9"/>
  <c r="G192" i="9"/>
  <c r="F192" i="9"/>
  <c r="E192" i="9"/>
  <c r="D192" i="9"/>
  <c r="C192" i="9"/>
  <c r="B192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B190" i="9"/>
  <c r="N189" i="9"/>
  <c r="M189" i="9"/>
  <c r="L189" i="9"/>
  <c r="K189" i="9"/>
  <c r="J189" i="9"/>
  <c r="I189" i="9"/>
  <c r="H189" i="9"/>
  <c r="G189" i="9"/>
  <c r="F189" i="9"/>
  <c r="E189" i="9"/>
  <c r="D189" i="9"/>
  <c r="C189" i="9"/>
  <c r="B189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B188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B182" i="9"/>
  <c r="N181" i="9"/>
  <c r="M181" i="9"/>
  <c r="L181" i="9"/>
  <c r="K181" i="9"/>
  <c r="J181" i="9"/>
  <c r="I181" i="9"/>
  <c r="H181" i="9"/>
  <c r="G181" i="9"/>
  <c r="F181" i="9"/>
  <c r="E181" i="9"/>
  <c r="D181" i="9"/>
  <c r="C181" i="9"/>
  <c r="B181" i="9"/>
  <c r="N180" i="9"/>
  <c r="M180" i="9"/>
  <c r="L180" i="9"/>
  <c r="K180" i="9"/>
  <c r="J180" i="9"/>
  <c r="I180" i="9"/>
  <c r="H180" i="9"/>
  <c r="G180" i="9"/>
  <c r="F180" i="9"/>
  <c r="E180" i="9"/>
  <c r="D180" i="9"/>
  <c r="C180" i="9"/>
  <c r="B180" i="9"/>
  <c r="N179" i="9"/>
  <c r="M179" i="9"/>
  <c r="L179" i="9"/>
  <c r="K179" i="9"/>
  <c r="J179" i="9"/>
  <c r="I179" i="9"/>
  <c r="H179" i="9"/>
  <c r="G179" i="9"/>
  <c r="F179" i="9"/>
  <c r="E179" i="9"/>
  <c r="D179" i="9"/>
  <c r="C179" i="9"/>
  <c r="B179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N176" i="9"/>
  <c r="M176" i="9"/>
  <c r="L176" i="9"/>
  <c r="K176" i="9"/>
  <c r="J176" i="9"/>
  <c r="I176" i="9"/>
  <c r="H176" i="9"/>
  <c r="G176" i="9"/>
  <c r="F176" i="9"/>
  <c r="E176" i="9"/>
  <c r="D176" i="9"/>
  <c r="C176" i="9"/>
  <c r="B176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N174" i="9"/>
  <c r="M174" i="9"/>
  <c r="L174" i="9"/>
  <c r="K174" i="9"/>
  <c r="J174" i="9"/>
  <c r="I174" i="9"/>
  <c r="H174" i="9"/>
  <c r="G174" i="9"/>
  <c r="F174" i="9"/>
  <c r="E174" i="9"/>
  <c r="D174" i="9"/>
  <c r="C174" i="9"/>
  <c r="B174" i="9"/>
  <c r="N173" i="9"/>
  <c r="M173" i="9"/>
  <c r="L173" i="9"/>
  <c r="K173" i="9"/>
  <c r="J173" i="9"/>
  <c r="I173" i="9"/>
  <c r="H173" i="9"/>
  <c r="G173" i="9"/>
  <c r="F173" i="9"/>
  <c r="E173" i="9"/>
  <c r="D173" i="9"/>
  <c r="C173" i="9"/>
  <c r="B173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B172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N166" i="9"/>
  <c r="M166" i="9"/>
  <c r="L166" i="9"/>
  <c r="K166" i="9"/>
  <c r="J166" i="9"/>
  <c r="I166" i="9"/>
  <c r="H166" i="9"/>
  <c r="G166" i="9"/>
  <c r="F166" i="9"/>
  <c r="E166" i="9"/>
  <c r="D166" i="9"/>
  <c r="C166" i="9"/>
  <c r="B166" i="9"/>
  <c r="N165" i="9"/>
  <c r="M165" i="9"/>
  <c r="L165" i="9"/>
  <c r="K165" i="9"/>
  <c r="J165" i="9"/>
  <c r="I165" i="9"/>
  <c r="H165" i="9"/>
  <c r="G165" i="9"/>
  <c r="F165" i="9"/>
  <c r="E165" i="9"/>
  <c r="D165" i="9"/>
  <c r="C165" i="9"/>
  <c r="B165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B164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B163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B160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B158" i="9"/>
  <c r="N157" i="9"/>
  <c r="M157" i="9"/>
  <c r="L157" i="9"/>
  <c r="K157" i="9"/>
  <c r="J157" i="9"/>
  <c r="I157" i="9"/>
  <c r="H157" i="9"/>
  <c r="G157" i="9"/>
  <c r="F157" i="9"/>
  <c r="E157" i="9"/>
  <c r="D157" i="9"/>
  <c r="C157" i="9"/>
  <c r="B157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B156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B136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B134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B133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B132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B128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N8" i="9"/>
  <c r="M8" i="9"/>
  <c r="L8" i="9"/>
  <c r="K8" i="9"/>
  <c r="J8" i="9"/>
  <c r="I8" i="9"/>
  <c r="H8" i="9"/>
  <c r="G8" i="9"/>
  <c r="F8" i="9"/>
  <c r="E8" i="9"/>
  <c r="D8" i="9"/>
  <c r="C8" i="9"/>
  <c r="B8" i="9"/>
  <c r="N7" i="9"/>
  <c r="M7" i="9"/>
  <c r="L7" i="9"/>
  <c r="K7" i="9"/>
  <c r="J7" i="9"/>
  <c r="I7" i="9"/>
  <c r="H7" i="9"/>
  <c r="G7" i="9"/>
  <c r="F7" i="9"/>
  <c r="E7" i="9"/>
  <c r="D7" i="9"/>
  <c r="C7" i="9"/>
  <c r="B7" i="9"/>
  <c r="N6" i="9"/>
  <c r="M6" i="9"/>
  <c r="L6" i="9"/>
  <c r="K6" i="9"/>
  <c r="J6" i="9"/>
  <c r="I6" i="9"/>
  <c r="H6" i="9"/>
  <c r="G6" i="9"/>
  <c r="F6" i="9"/>
  <c r="E6" i="9"/>
  <c r="D6" i="9"/>
  <c r="C6" i="9"/>
  <c r="B6" i="9"/>
  <c r="N5" i="9"/>
  <c r="M5" i="9"/>
  <c r="L5" i="9"/>
  <c r="K5" i="9"/>
  <c r="J5" i="9"/>
  <c r="I5" i="9"/>
  <c r="H5" i="9"/>
  <c r="G5" i="9"/>
  <c r="F5" i="9"/>
  <c r="E5" i="9"/>
  <c r="D5" i="9"/>
  <c r="C5" i="9"/>
  <c r="B5" i="9"/>
  <c r="N4" i="9"/>
  <c r="M4" i="9"/>
  <c r="L4" i="9"/>
  <c r="K4" i="9"/>
  <c r="J4" i="9"/>
  <c r="I4" i="9"/>
  <c r="H4" i="9"/>
  <c r="G4" i="9"/>
  <c r="F4" i="9"/>
  <c r="E4" i="9"/>
  <c r="D4" i="9"/>
  <c r="C4" i="9"/>
  <c r="B4" i="9"/>
  <c r="N3" i="9"/>
  <c r="M3" i="9"/>
  <c r="L3" i="9"/>
  <c r="K3" i="9"/>
  <c r="J3" i="9"/>
  <c r="I3" i="9"/>
  <c r="H3" i="9"/>
  <c r="G3" i="9"/>
  <c r="F3" i="9"/>
  <c r="E3" i="9"/>
  <c r="D3" i="9"/>
  <c r="C3" i="9"/>
  <c r="B3" i="9"/>
  <c r="N2" i="9"/>
  <c r="M2" i="9"/>
  <c r="L2" i="9"/>
  <c r="K2" i="9"/>
  <c r="J2" i="9"/>
  <c r="I2" i="9"/>
  <c r="H2" i="9"/>
  <c r="G2" i="9"/>
  <c r="F2" i="9"/>
  <c r="E2" i="9"/>
  <c r="D2" i="9"/>
  <c r="C2" i="9"/>
  <c r="B2" i="9"/>
  <c r="N1" i="9"/>
  <c r="AI6" i="9" s="1"/>
  <c r="M1" i="9"/>
  <c r="AH6" i="9" s="1"/>
  <c r="L1" i="9"/>
  <c r="AG6" i="9" s="1"/>
  <c r="K1" i="9"/>
  <c r="AF6" i="9" s="1"/>
  <c r="J1" i="9"/>
  <c r="AE6" i="9" s="1"/>
  <c r="I1" i="9"/>
  <c r="AD6" i="9" s="1"/>
  <c r="H1" i="9"/>
  <c r="AC6" i="9" s="1"/>
  <c r="G1" i="9"/>
  <c r="AB6" i="9" s="1"/>
  <c r="F1" i="9"/>
  <c r="AA6" i="9" s="1"/>
  <c r="E1" i="9"/>
  <c r="Z6" i="9" s="1"/>
  <c r="D1" i="9"/>
  <c r="Y6" i="9" s="1"/>
  <c r="C1" i="9"/>
  <c r="X6" i="9" s="1"/>
  <c r="B1" i="9"/>
  <c r="A1" i="9"/>
  <c r="N2939" i="5"/>
  <c r="M2939" i="5"/>
  <c r="L2939" i="5"/>
  <c r="K2939" i="5"/>
  <c r="J2939" i="5"/>
  <c r="I2939" i="5"/>
  <c r="H2939" i="5"/>
  <c r="G2939" i="5"/>
  <c r="F2939" i="5"/>
  <c r="E2939" i="5"/>
  <c r="D2939" i="5"/>
  <c r="C2939" i="5"/>
  <c r="N2938" i="5"/>
  <c r="M2938" i="5"/>
  <c r="L2938" i="5"/>
  <c r="K2938" i="5"/>
  <c r="J2938" i="5"/>
  <c r="I2938" i="5"/>
  <c r="H2938" i="5"/>
  <c r="G2938" i="5"/>
  <c r="F2938" i="5"/>
  <c r="E2938" i="5"/>
  <c r="D2938" i="5"/>
  <c r="C2938" i="5"/>
  <c r="N2937" i="5"/>
  <c r="M2937" i="5"/>
  <c r="L2937" i="5"/>
  <c r="K2937" i="5"/>
  <c r="J2937" i="5"/>
  <c r="I2937" i="5"/>
  <c r="H2937" i="5"/>
  <c r="G2937" i="5"/>
  <c r="F2937" i="5"/>
  <c r="E2937" i="5"/>
  <c r="D2937" i="5"/>
  <c r="C2937" i="5"/>
  <c r="N2936" i="5"/>
  <c r="M2936" i="5"/>
  <c r="L2936" i="5"/>
  <c r="K2936" i="5"/>
  <c r="J2936" i="5"/>
  <c r="I2936" i="5"/>
  <c r="H2936" i="5"/>
  <c r="G2936" i="5"/>
  <c r="F2936" i="5"/>
  <c r="E2936" i="5"/>
  <c r="D2936" i="5"/>
  <c r="C2936" i="5"/>
  <c r="N2935" i="5"/>
  <c r="M2935" i="5"/>
  <c r="L2935" i="5"/>
  <c r="K2935" i="5"/>
  <c r="J2935" i="5"/>
  <c r="I2935" i="5"/>
  <c r="H2935" i="5"/>
  <c r="G2935" i="5"/>
  <c r="F2935" i="5"/>
  <c r="E2935" i="5"/>
  <c r="D2935" i="5"/>
  <c r="C2935" i="5"/>
  <c r="N2934" i="5"/>
  <c r="M2934" i="5"/>
  <c r="L2934" i="5"/>
  <c r="K2934" i="5"/>
  <c r="J2934" i="5"/>
  <c r="I2934" i="5"/>
  <c r="H2934" i="5"/>
  <c r="G2934" i="5"/>
  <c r="F2934" i="5"/>
  <c r="E2934" i="5"/>
  <c r="D2934" i="5"/>
  <c r="C2934" i="5"/>
  <c r="N2933" i="5"/>
  <c r="M2933" i="5"/>
  <c r="L2933" i="5"/>
  <c r="K2933" i="5"/>
  <c r="J2933" i="5"/>
  <c r="I2933" i="5"/>
  <c r="H2933" i="5"/>
  <c r="G2933" i="5"/>
  <c r="F2933" i="5"/>
  <c r="E2933" i="5"/>
  <c r="D2933" i="5"/>
  <c r="C2933" i="5"/>
  <c r="N2932" i="5"/>
  <c r="M2932" i="5"/>
  <c r="L2932" i="5"/>
  <c r="K2932" i="5"/>
  <c r="J2932" i="5"/>
  <c r="I2932" i="5"/>
  <c r="H2932" i="5"/>
  <c r="G2932" i="5"/>
  <c r="F2932" i="5"/>
  <c r="E2932" i="5"/>
  <c r="D2932" i="5"/>
  <c r="C2932" i="5"/>
  <c r="N2931" i="5"/>
  <c r="M2931" i="5"/>
  <c r="L2931" i="5"/>
  <c r="K2931" i="5"/>
  <c r="J2931" i="5"/>
  <c r="I2931" i="5"/>
  <c r="H2931" i="5"/>
  <c r="G2931" i="5"/>
  <c r="F2931" i="5"/>
  <c r="E2931" i="5"/>
  <c r="D2931" i="5"/>
  <c r="C2931" i="5"/>
  <c r="N2930" i="5"/>
  <c r="M2930" i="5"/>
  <c r="L2930" i="5"/>
  <c r="K2930" i="5"/>
  <c r="J2930" i="5"/>
  <c r="I2930" i="5"/>
  <c r="H2930" i="5"/>
  <c r="G2930" i="5"/>
  <c r="F2930" i="5"/>
  <c r="E2930" i="5"/>
  <c r="D2930" i="5"/>
  <c r="C2930" i="5"/>
  <c r="N2929" i="5"/>
  <c r="M2929" i="5"/>
  <c r="L2929" i="5"/>
  <c r="K2929" i="5"/>
  <c r="J2929" i="5"/>
  <c r="I2929" i="5"/>
  <c r="H2929" i="5"/>
  <c r="G2929" i="5"/>
  <c r="F2929" i="5"/>
  <c r="E2929" i="5"/>
  <c r="D2929" i="5"/>
  <c r="C2929" i="5"/>
  <c r="N2928" i="5"/>
  <c r="M2928" i="5"/>
  <c r="L2928" i="5"/>
  <c r="K2928" i="5"/>
  <c r="J2928" i="5"/>
  <c r="I2928" i="5"/>
  <c r="H2928" i="5"/>
  <c r="G2928" i="5"/>
  <c r="F2928" i="5"/>
  <c r="E2928" i="5"/>
  <c r="D2928" i="5"/>
  <c r="C2928" i="5"/>
  <c r="N2927" i="5"/>
  <c r="M2927" i="5"/>
  <c r="L2927" i="5"/>
  <c r="K2927" i="5"/>
  <c r="J2927" i="5"/>
  <c r="I2927" i="5"/>
  <c r="H2927" i="5"/>
  <c r="G2927" i="5"/>
  <c r="F2927" i="5"/>
  <c r="E2927" i="5"/>
  <c r="D2927" i="5"/>
  <c r="C2927" i="5"/>
  <c r="N2926" i="5"/>
  <c r="M2926" i="5"/>
  <c r="L2926" i="5"/>
  <c r="K2926" i="5"/>
  <c r="J2926" i="5"/>
  <c r="I2926" i="5"/>
  <c r="H2926" i="5"/>
  <c r="G2926" i="5"/>
  <c r="F2926" i="5"/>
  <c r="E2926" i="5"/>
  <c r="D2926" i="5"/>
  <c r="C2926" i="5"/>
  <c r="N2925" i="5"/>
  <c r="M2925" i="5"/>
  <c r="L2925" i="5"/>
  <c r="K2925" i="5"/>
  <c r="J2925" i="5"/>
  <c r="I2925" i="5"/>
  <c r="H2925" i="5"/>
  <c r="G2925" i="5"/>
  <c r="F2925" i="5"/>
  <c r="E2925" i="5"/>
  <c r="D2925" i="5"/>
  <c r="C2925" i="5"/>
  <c r="N2924" i="5"/>
  <c r="M2924" i="5"/>
  <c r="L2924" i="5"/>
  <c r="K2924" i="5"/>
  <c r="J2924" i="5"/>
  <c r="I2924" i="5"/>
  <c r="H2924" i="5"/>
  <c r="G2924" i="5"/>
  <c r="F2924" i="5"/>
  <c r="E2924" i="5"/>
  <c r="D2924" i="5"/>
  <c r="C2924" i="5"/>
  <c r="N2923" i="5"/>
  <c r="M2923" i="5"/>
  <c r="L2923" i="5"/>
  <c r="K2923" i="5"/>
  <c r="J2923" i="5"/>
  <c r="I2923" i="5"/>
  <c r="H2923" i="5"/>
  <c r="G2923" i="5"/>
  <c r="F2923" i="5"/>
  <c r="E2923" i="5"/>
  <c r="D2923" i="5"/>
  <c r="C2923" i="5"/>
  <c r="N2922" i="5"/>
  <c r="M2922" i="5"/>
  <c r="L2922" i="5"/>
  <c r="K2922" i="5"/>
  <c r="J2922" i="5"/>
  <c r="I2922" i="5"/>
  <c r="H2922" i="5"/>
  <c r="G2922" i="5"/>
  <c r="F2922" i="5"/>
  <c r="E2922" i="5"/>
  <c r="D2922" i="5"/>
  <c r="C2922" i="5"/>
  <c r="N2921" i="5"/>
  <c r="M2921" i="5"/>
  <c r="L2921" i="5"/>
  <c r="K2921" i="5"/>
  <c r="J2921" i="5"/>
  <c r="I2921" i="5"/>
  <c r="H2921" i="5"/>
  <c r="G2921" i="5"/>
  <c r="F2921" i="5"/>
  <c r="E2921" i="5"/>
  <c r="D2921" i="5"/>
  <c r="C2921" i="5"/>
  <c r="N2920" i="5"/>
  <c r="M2920" i="5"/>
  <c r="L2920" i="5"/>
  <c r="K2920" i="5"/>
  <c r="J2920" i="5"/>
  <c r="I2920" i="5"/>
  <c r="H2920" i="5"/>
  <c r="G2920" i="5"/>
  <c r="F2920" i="5"/>
  <c r="E2920" i="5"/>
  <c r="D2920" i="5"/>
  <c r="C2920" i="5"/>
  <c r="N2919" i="5"/>
  <c r="M2919" i="5"/>
  <c r="L2919" i="5"/>
  <c r="K2919" i="5"/>
  <c r="J2919" i="5"/>
  <c r="I2919" i="5"/>
  <c r="H2919" i="5"/>
  <c r="G2919" i="5"/>
  <c r="F2919" i="5"/>
  <c r="E2919" i="5"/>
  <c r="D2919" i="5"/>
  <c r="C2919" i="5"/>
  <c r="N2918" i="5"/>
  <c r="M2918" i="5"/>
  <c r="L2918" i="5"/>
  <c r="K2918" i="5"/>
  <c r="J2918" i="5"/>
  <c r="I2918" i="5"/>
  <c r="H2918" i="5"/>
  <c r="G2918" i="5"/>
  <c r="F2918" i="5"/>
  <c r="E2918" i="5"/>
  <c r="D2918" i="5"/>
  <c r="C2918" i="5"/>
  <c r="N2917" i="5"/>
  <c r="M2917" i="5"/>
  <c r="L2917" i="5"/>
  <c r="K2917" i="5"/>
  <c r="J2917" i="5"/>
  <c r="I2917" i="5"/>
  <c r="H2917" i="5"/>
  <c r="G2917" i="5"/>
  <c r="F2917" i="5"/>
  <c r="E2917" i="5"/>
  <c r="D2917" i="5"/>
  <c r="C2917" i="5"/>
  <c r="N2916" i="5"/>
  <c r="M2916" i="5"/>
  <c r="L2916" i="5"/>
  <c r="K2916" i="5"/>
  <c r="J2916" i="5"/>
  <c r="I2916" i="5"/>
  <c r="H2916" i="5"/>
  <c r="G2916" i="5"/>
  <c r="F2916" i="5"/>
  <c r="E2916" i="5"/>
  <c r="D2916" i="5"/>
  <c r="C2916" i="5"/>
  <c r="N2915" i="5"/>
  <c r="M2915" i="5"/>
  <c r="L2915" i="5"/>
  <c r="K2915" i="5"/>
  <c r="J2915" i="5"/>
  <c r="I2915" i="5"/>
  <c r="H2915" i="5"/>
  <c r="G2915" i="5"/>
  <c r="F2915" i="5"/>
  <c r="E2915" i="5"/>
  <c r="D2915" i="5"/>
  <c r="C2915" i="5"/>
  <c r="N2914" i="5"/>
  <c r="M2914" i="5"/>
  <c r="L2914" i="5"/>
  <c r="K2914" i="5"/>
  <c r="J2914" i="5"/>
  <c r="I2914" i="5"/>
  <c r="H2914" i="5"/>
  <c r="G2914" i="5"/>
  <c r="F2914" i="5"/>
  <c r="E2914" i="5"/>
  <c r="D2914" i="5"/>
  <c r="C2914" i="5"/>
  <c r="N2913" i="5"/>
  <c r="M2913" i="5"/>
  <c r="L2913" i="5"/>
  <c r="K2913" i="5"/>
  <c r="J2913" i="5"/>
  <c r="I2913" i="5"/>
  <c r="H2913" i="5"/>
  <c r="G2913" i="5"/>
  <c r="F2913" i="5"/>
  <c r="E2913" i="5"/>
  <c r="D2913" i="5"/>
  <c r="C2913" i="5"/>
  <c r="N2912" i="5"/>
  <c r="M2912" i="5"/>
  <c r="L2912" i="5"/>
  <c r="K2912" i="5"/>
  <c r="J2912" i="5"/>
  <c r="I2912" i="5"/>
  <c r="H2912" i="5"/>
  <c r="G2912" i="5"/>
  <c r="F2912" i="5"/>
  <c r="E2912" i="5"/>
  <c r="D2912" i="5"/>
  <c r="C2912" i="5"/>
  <c r="N2911" i="5"/>
  <c r="M2911" i="5"/>
  <c r="L2911" i="5"/>
  <c r="K2911" i="5"/>
  <c r="J2911" i="5"/>
  <c r="I2911" i="5"/>
  <c r="H2911" i="5"/>
  <c r="G2911" i="5"/>
  <c r="F2911" i="5"/>
  <c r="E2911" i="5"/>
  <c r="D2911" i="5"/>
  <c r="C2911" i="5"/>
  <c r="N2910" i="5"/>
  <c r="M2910" i="5"/>
  <c r="L2910" i="5"/>
  <c r="K2910" i="5"/>
  <c r="J2910" i="5"/>
  <c r="I2910" i="5"/>
  <c r="H2910" i="5"/>
  <c r="G2910" i="5"/>
  <c r="F2910" i="5"/>
  <c r="E2910" i="5"/>
  <c r="D2910" i="5"/>
  <c r="C2910" i="5"/>
  <c r="N2909" i="5"/>
  <c r="M2909" i="5"/>
  <c r="L2909" i="5"/>
  <c r="K2909" i="5"/>
  <c r="J2909" i="5"/>
  <c r="I2909" i="5"/>
  <c r="H2909" i="5"/>
  <c r="G2909" i="5"/>
  <c r="F2909" i="5"/>
  <c r="E2909" i="5"/>
  <c r="D2909" i="5"/>
  <c r="C2909" i="5"/>
  <c r="N2908" i="5"/>
  <c r="M2908" i="5"/>
  <c r="L2908" i="5"/>
  <c r="K2908" i="5"/>
  <c r="J2908" i="5"/>
  <c r="I2908" i="5"/>
  <c r="H2908" i="5"/>
  <c r="G2908" i="5"/>
  <c r="F2908" i="5"/>
  <c r="E2908" i="5"/>
  <c r="D2908" i="5"/>
  <c r="C2908" i="5"/>
  <c r="N2907" i="5"/>
  <c r="M2907" i="5"/>
  <c r="L2907" i="5"/>
  <c r="K2907" i="5"/>
  <c r="J2907" i="5"/>
  <c r="I2907" i="5"/>
  <c r="H2907" i="5"/>
  <c r="G2907" i="5"/>
  <c r="F2907" i="5"/>
  <c r="E2907" i="5"/>
  <c r="D2907" i="5"/>
  <c r="C2907" i="5"/>
  <c r="N2906" i="5"/>
  <c r="M2906" i="5"/>
  <c r="L2906" i="5"/>
  <c r="K2906" i="5"/>
  <c r="J2906" i="5"/>
  <c r="I2906" i="5"/>
  <c r="H2906" i="5"/>
  <c r="G2906" i="5"/>
  <c r="F2906" i="5"/>
  <c r="E2906" i="5"/>
  <c r="D2906" i="5"/>
  <c r="C2906" i="5"/>
  <c r="N2905" i="5"/>
  <c r="M2905" i="5"/>
  <c r="L2905" i="5"/>
  <c r="K2905" i="5"/>
  <c r="J2905" i="5"/>
  <c r="I2905" i="5"/>
  <c r="H2905" i="5"/>
  <c r="G2905" i="5"/>
  <c r="F2905" i="5"/>
  <c r="E2905" i="5"/>
  <c r="D2905" i="5"/>
  <c r="C2905" i="5"/>
  <c r="N2904" i="5"/>
  <c r="M2904" i="5"/>
  <c r="L2904" i="5"/>
  <c r="K2904" i="5"/>
  <c r="J2904" i="5"/>
  <c r="I2904" i="5"/>
  <c r="H2904" i="5"/>
  <c r="G2904" i="5"/>
  <c r="F2904" i="5"/>
  <c r="E2904" i="5"/>
  <c r="D2904" i="5"/>
  <c r="C2904" i="5"/>
  <c r="N2903" i="5"/>
  <c r="M2903" i="5"/>
  <c r="L2903" i="5"/>
  <c r="K2903" i="5"/>
  <c r="J2903" i="5"/>
  <c r="I2903" i="5"/>
  <c r="H2903" i="5"/>
  <c r="G2903" i="5"/>
  <c r="F2903" i="5"/>
  <c r="E2903" i="5"/>
  <c r="D2903" i="5"/>
  <c r="C2903" i="5"/>
  <c r="N2902" i="5"/>
  <c r="M2902" i="5"/>
  <c r="L2902" i="5"/>
  <c r="K2902" i="5"/>
  <c r="J2902" i="5"/>
  <c r="I2902" i="5"/>
  <c r="H2902" i="5"/>
  <c r="G2902" i="5"/>
  <c r="F2902" i="5"/>
  <c r="E2902" i="5"/>
  <c r="D2902" i="5"/>
  <c r="C2902" i="5"/>
  <c r="N2901" i="5"/>
  <c r="M2901" i="5"/>
  <c r="L2901" i="5"/>
  <c r="K2901" i="5"/>
  <c r="J2901" i="5"/>
  <c r="I2901" i="5"/>
  <c r="H2901" i="5"/>
  <c r="G2901" i="5"/>
  <c r="F2901" i="5"/>
  <c r="E2901" i="5"/>
  <c r="D2901" i="5"/>
  <c r="C2901" i="5"/>
  <c r="N2900" i="5"/>
  <c r="M2900" i="5"/>
  <c r="L2900" i="5"/>
  <c r="K2900" i="5"/>
  <c r="J2900" i="5"/>
  <c r="I2900" i="5"/>
  <c r="H2900" i="5"/>
  <c r="G2900" i="5"/>
  <c r="F2900" i="5"/>
  <c r="E2900" i="5"/>
  <c r="D2900" i="5"/>
  <c r="C2900" i="5"/>
  <c r="N2899" i="5"/>
  <c r="M2899" i="5"/>
  <c r="L2899" i="5"/>
  <c r="K2899" i="5"/>
  <c r="J2899" i="5"/>
  <c r="I2899" i="5"/>
  <c r="H2899" i="5"/>
  <c r="G2899" i="5"/>
  <c r="F2899" i="5"/>
  <c r="E2899" i="5"/>
  <c r="D2899" i="5"/>
  <c r="C2899" i="5"/>
  <c r="N2898" i="5"/>
  <c r="M2898" i="5"/>
  <c r="L2898" i="5"/>
  <c r="K2898" i="5"/>
  <c r="J2898" i="5"/>
  <c r="I2898" i="5"/>
  <c r="H2898" i="5"/>
  <c r="G2898" i="5"/>
  <c r="F2898" i="5"/>
  <c r="E2898" i="5"/>
  <c r="D2898" i="5"/>
  <c r="C2898" i="5"/>
  <c r="N2897" i="5"/>
  <c r="M2897" i="5"/>
  <c r="L2897" i="5"/>
  <c r="K2897" i="5"/>
  <c r="J2897" i="5"/>
  <c r="I2897" i="5"/>
  <c r="H2897" i="5"/>
  <c r="G2897" i="5"/>
  <c r="F2897" i="5"/>
  <c r="E2897" i="5"/>
  <c r="D2897" i="5"/>
  <c r="C2897" i="5"/>
  <c r="N2896" i="5"/>
  <c r="M2896" i="5"/>
  <c r="L2896" i="5"/>
  <c r="K2896" i="5"/>
  <c r="J2896" i="5"/>
  <c r="I2896" i="5"/>
  <c r="H2896" i="5"/>
  <c r="G2896" i="5"/>
  <c r="F2896" i="5"/>
  <c r="E2896" i="5"/>
  <c r="D2896" i="5"/>
  <c r="C2896" i="5"/>
  <c r="N2895" i="5"/>
  <c r="M2895" i="5"/>
  <c r="L2895" i="5"/>
  <c r="K2895" i="5"/>
  <c r="J2895" i="5"/>
  <c r="I2895" i="5"/>
  <c r="H2895" i="5"/>
  <c r="G2895" i="5"/>
  <c r="F2895" i="5"/>
  <c r="E2895" i="5"/>
  <c r="D2895" i="5"/>
  <c r="C2895" i="5"/>
  <c r="N2894" i="5"/>
  <c r="M2894" i="5"/>
  <c r="L2894" i="5"/>
  <c r="K2894" i="5"/>
  <c r="J2894" i="5"/>
  <c r="I2894" i="5"/>
  <c r="H2894" i="5"/>
  <c r="G2894" i="5"/>
  <c r="F2894" i="5"/>
  <c r="E2894" i="5"/>
  <c r="D2894" i="5"/>
  <c r="C2894" i="5"/>
  <c r="N2893" i="5"/>
  <c r="M2893" i="5"/>
  <c r="L2893" i="5"/>
  <c r="K2893" i="5"/>
  <c r="J2893" i="5"/>
  <c r="I2893" i="5"/>
  <c r="H2893" i="5"/>
  <c r="G2893" i="5"/>
  <c r="F2893" i="5"/>
  <c r="E2893" i="5"/>
  <c r="D2893" i="5"/>
  <c r="C2893" i="5"/>
  <c r="N2892" i="5"/>
  <c r="M2892" i="5"/>
  <c r="L2892" i="5"/>
  <c r="K2892" i="5"/>
  <c r="J2892" i="5"/>
  <c r="I2892" i="5"/>
  <c r="H2892" i="5"/>
  <c r="G2892" i="5"/>
  <c r="F2892" i="5"/>
  <c r="E2892" i="5"/>
  <c r="D2892" i="5"/>
  <c r="C2892" i="5"/>
  <c r="N2891" i="5"/>
  <c r="M2891" i="5"/>
  <c r="L2891" i="5"/>
  <c r="K2891" i="5"/>
  <c r="J2891" i="5"/>
  <c r="I2891" i="5"/>
  <c r="H2891" i="5"/>
  <c r="G2891" i="5"/>
  <c r="F2891" i="5"/>
  <c r="E2891" i="5"/>
  <c r="D2891" i="5"/>
  <c r="C2891" i="5"/>
  <c r="N2890" i="5"/>
  <c r="M2890" i="5"/>
  <c r="L2890" i="5"/>
  <c r="K2890" i="5"/>
  <c r="J2890" i="5"/>
  <c r="I2890" i="5"/>
  <c r="H2890" i="5"/>
  <c r="G2890" i="5"/>
  <c r="F2890" i="5"/>
  <c r="E2890" i="5"/>
  <c r="D2890" i="5"/>
  <c r="C2890" i="5"/>
  <c r="N2889" i="5"/>
  <c r="M2889" i="5"/>
  <c r="L2889" i="5"/>
  <c r="K2889" i="5"/>
  <c r="J2889" i="5"/>
  <c r="I2889" i="5"/>
  <c r="H2889" i="5"/>
  <c r="G2889" i="5"/>
  <c r="F2889" i="5"/>
  <c r="E2889" i="5"/>
  <c r="D2889" i="5"/>
  <c r="C2889" i="5"/>
  <c r="N2888" i="5"/>
  <c r="M2888" i="5"/>
  <c r="L2888" i="5"/>
  <c r="K2888" i="5"/>
  <c r="J2888" i="5"/>
  <c r="I2888" i="5"/>
  <c r="H2888" i="5"/>
  <c r="G2888" i="5"/>
  <c r="F2888" i="5"/>
  <c r="E2888" i="5"/>
  <c r="D2888" i="5"/>
  <c r="C2888" i="5"/>
  <c r="N2887" i="5"/>
  <c r="M2887" i="5"/>
  <c r="L2887" i="5"/>
  <c r="K2887" i="5"/>
  <c r="J2887" i="5"/>
  <c r="I2887" i="5"/>
  <c r="H2887" i="5"/>
  <c r="G2887" i="5"/>
  <c r="F2887" i="5"/>
  <c r="E2887" i="5"/>
  <c r="D2887" i="5"/>
  <c r="C2887" i="5"/>
  <c r="N2886" i="5"/>
  <c r="M2886" i="5"/>
  <c r="L2886" i="5"/>
  <c r="K2886" i="5"/>
  <c r="J2886" i="5"/>
  <c r="I2886" i="5"/>
  <c r="H2886" i="5"/>
  <c r="G2886" i="5"/>
  <c r="F2886" i="5"/>
  <c r="E2886" i="5"/>
  <c r="D2886" i="5"/>
  <c r="C2886" i="5"/>
  <c r="N2885" i="5"/>
  <c r="M2885" i="5"/>
  <c r="L2885" i="5"/>
  <c r="K2885" i="5"/>
  <c r="J2885" i="5"/>
  <c r="I2885" i="5"/>
  <c r="H2885" i="5"/>
  <c r="G2885" i="5"/>
  <c r="F2885" i="5"/>
  <c r="E2885" i="5"/>
  <c r="D2885" i="5"/>
  <c r="C2885" i="5"/>
  <c r="N2884" i="5"/>
  <c r="M2884" i="5"/>
  <c r="L2884" i="5"/>
  <c r="K2884" i="5"/>
  <c r="J2884" i="5"/>
  <c r="I2884" i="5"/>
  <c r="H2884" i="5"/>
  <c r="G2884" i="5"/>
  <c r="F2884" i="5"/>
  <c r="E2884" i="5"/>
  <c r="D2884" i="5"/>
  <c r="C2884" i="5"/>
  <c r="N2883" i="5"/>
  <c r="M2883" i="5"/>
  <c r="L2883" i="5"/>
  <c r="K2883" i="5"/>
  <c r="J2883" i="5"/>
  <c r="I2883" i="5"/>
  <c r="H2883" i="5"/>
  <c r="G2883" i="5"/>
  <c r="F2883" i="5"/>
  <c r="E2883" i="5"/>
  <c r="D2883" i="5"/>
  <c r="C2883" i="5"/>
  <c r="N2882" i="5"/>
  <c r="M2882" i="5"/>
  <c r="L2882" i="5"/>
  <c r="K2882" i="5"/>
  <c r="J2882" i="5"/>
  <c r="I2882" i="5"/>
  <c r="H2882" i="5"/>
  <c r="G2882" i="5"/>
  <c r="F2882" i="5"/>
  <c r="E2882" i="5"/>
  <c r="D2882" i="5"/>
  <c r="C2882" i="5"/>
  <c r="N2881" i="5"/>
  <c r="M2881" i="5"/>
  <c r="L2881" i="5"/>
  <c r="K2881" i="5"/>
  <c r="J2881" i="5"/>
  <c r="I2881" i="5"/>
  <c r="H2881" i="5"/>
  <c r="G2881" i="5"/>
  <c r="F2881" i="5"/>
  <c r="E2881" i="5"/>
  <c r="D2881" i="5"/>
  <c r="C2881" i="5"/>
  <c r="N2880" i="5"/>
  <c r="M2880" i="5"/>
  <c r="L2880" i="5"/>
  <c r="K2880" i="5"/>
  <c r="J2880" i="5"/>
  <c r="I2880" i="5"/>
  <c r="H2880" i="5"/>
  <c r="G2880" i="5"/>
  <c r="F2880" i="5"/>
  <c r="E2880" i="5"/>
  <c r="D2880" i="5"/>
  <c r="C2880" i="5"/>
  <c r="N2879" i="5"/>
  <c r="M2879" i="5"/>
  <c r="L2879" i="5"/>
  <c r="K2879" i="5"/>
  <c r="J2879" i="5"/>
  <c r="I2879" i="5"/>
  <c r="H2879" i="5"/>
  <c r="G2879" i="5"/>
  <c r="F2879" i="5"/>
  <c r="E2879" i="5"/>
  <c r="D2879" i="5"/>
  <c r="C2879" i="5"/>
  <c r="N2878" i="5"/>
  <c r="M2878" i="5"/>
  <c r="L2878" i="5"/>
  <c r="K2878" i="5"/>
  <c r="J2878" i="5"/>
  <c r="I2878" i="5"/>
  <c r="H2878" i="5"/>
  <c r="G2878" i="5"/>
  <c r="F2878" i="5"/>
  <c r="E2878" i="5"/>
  <c r="D2878" i="5"/>
  <c r="C2878" i="5"/>
  <c r="N2877" i="5"/>
  <c r="M2877" i="5"/>
  <c r="L2877" i="5"/>
  <c r="K2877" i="5"/>
  <c r="J2877" i="5"/>
  <c r="I2877" i="5"/>
  <c r="H2877" i="5"/>
  <c r="G2877" i="5"/>
  <c r="F2877" i="5"/>
  <c r="E2877" i="5"/>
  <c r="D2877" i="5"/>
  <c r="C2877" i="5"/>
  <c r="N2876" i="5"/>
  <c r="M2876" i="5"/>
  <c r="L2876" i="5"/>
  <c r="K2876" i="5"/>
  <c r="J2876" i="5"/>
  <c r="I2876" i="5"/>
  <c r="H2876" i="5"/>
  <c r="G2876" i="5"/>
  <c r="F2876" i="5"/>
  <c r="E2876" i="5"/>
  <c r="D2876" i="5"/>
  <c r="C2876" i="5"/>
  <c r="N2875" i="5"/>
  <c r="M2875" i="5"/>
  <c r="L2875" i="5"/>
  <c r="K2875" i="5"/>
  <c r="J2875" i="5"/>
  <c r="I2875" i="5"/>
  <c r="H2875" i="5"/>
  <c r="G2875" i="5"/>
  <c r="F2875" i="5"/>
  <c r="E2875" i="5"/>
  <c r="D2875" i="5"/>
  <c r="C2875" i="5"/>
  <c r="N2874" i="5"/>
  <c r="M2874" i="5"/>
  <c r="L2874" i="5"/>
  <c r="K2874" i="5"/>
  <c r="J2874" i="5"/>
  <c r="I2874" i="5"/>
  <c r="H2874" i="5"/>
  <c r="G2874" i="5"/>
  <c r="F2874" i="5"/>
  <c r="E2874" i="5"/>
  <c r="D2874" i="5"/>
  <c r="C2874" i="5"/>
  <c r="N2873" i="5"/>
  <c r="M2873" i="5"/>
  <c r="L2873" i="5"/>
  <c r="K2873" i="5"/>
  <c r="J2873" i="5"/>
  <c r="I2873" i="5"/>
  <c r="H2873" i="5"/>
  <c r="G2873" i="5"/>
  <c r="F2873" i="5"/>
  <c r="E2873" i="5"/>
  <c r="D2873" i="5"/>
  <c r="C2873" i="5"/>
  <c r="N2872" i="5"/>
  <c r="M2872" i="5"/>
  <c r="L2872" i="5"/>
  <c r="K2872" i="5"/>
  <c r="J2872" i="5"/>
  <c r="I2872" i="5"/>
  <c r="H2872" i="5"/>
  <c r="G2872" i="5"/>
  <c r="F2872" i="5"/>
  <c r="E2872" i="5"/>
  <c r="D2872" i="5"/>
  <c r="C2872" i="5"/>
  <c r="N2871" i="5"/>
  <c r="M2871" i="5"/>
  <c r="L2871" i="5"/>
  <c r="K2871" i="5"/>
  <c r="J2871" i="5"/>
  <c r="I2871" i="5"/>
  <c r="H2871" i="5"/>
  <c r="G2871" i="5"/>
  <c r="F2871" i="5"/>
  <c r="E2871" i="5"/>
  <c r="D2871" i="5"/>
  <c r="C2871" i="5"/>
  <c r="N2870" i="5"/>
  <c r="M2870" i="5"/>
  <c r="L2870" i="5"/>
  <c r="K2870" i="5"/>
  <c r="J2870" i="5"/>
  <c r="I2870" i="5"/>
  <c r="H2870" i="5"/>
  <c r="G2870" i="5"/>
  <c r="F2870" i="5"/>
  <c r="E2870" i="5"/>
  <c r="D2870" i="5"/>
  <c r="C2870" i="5"/>
  <c r="N2869" i="5"/>
  <c r="M2869" i="5"/>
  <c r="L2869" i="5"/>
  <c r="K2869" i="5"/>
  <c r="J2869" i="5"/>
  <c r="I2869" i="5"/>
  <c r="H2869" i="5"/>
  <c r="G2869" i="5"/>
  <c r="F2869" i="5"/>
  <c r="E2869" i="5"/>
  <c r="D2869" i="5"/>
  <c r="C2869" i="5"/>
  <c r="N2868" i="5"/>
  <c r="M2868" i="5"/>
  <c r="L2868" i="5"/>
  <c r="K2868" i="5"/>
  <c r="J2868" i="5"/>
  <c r="I2868" i="5"/>
  <c r="H2868" i="5"/>
  <c r="G2868" i="5"/>
  <c r="F2868" i="5"/>
  <c r="E2868" i="5"/>
  <c r="D2868" i="5"/>
  <c r="C2868" i="5"/>
  <c r="N2867" i="5"/>
  <c r="M2867" i="5"/>
  <c r="L2867" i="5"/>
  <c r="K2867" i="5"/>
  <c r="J2867" i="5"/>
  <c r="I2867" i="5"/>
  <c r="H2867" i="5"/>
  <c r="G2867" i="5"/>
  <c r="F2867" i="5"/>
  <c r="E2867" i="5"/>
  <c r="D2867" i="5"/>
  <c r="C2867" i="5"/>
  <c r="N2866" i="5"/>
  <c r="M2866" i="5"/>
  <c r="L2866" i="5"/>
  <c r="K2866" i="5"/>
  <c r="J2866" i="5"/>
  <c r="I2866" i="5"/>
  <c r="H2866" i="5"/>
  <c r="G2866" i="5"/>
  <c r="F2866" i="5"/>
  <c r="E2866" i="5"/>
  <c r="D2866" i="5"/>
  <c r="C2866" i="5"/>
  <c r="N2865" i="5"/>
  <c r="M2865" i="5"/>
  <c r="L2865" i="5"/>
  <c r="K2865" i="5"/>
  <c r="J2865" i="5"/>
  <c r="I2865" i="5"/>
  <c r="H2865" i="5"/>
  <c r="G2865" i="5"/>
  <c r="F2865" i="5"/>
  <c r="E2865" i="5"/>
  <c r="D2865" i="5"/>
  <c r="C2865" i="5"/>
  <c r="N2864" i="5"/>
  <c r="M2864" i="5"/>
  <c r="L2864" i="5"/>
  <c r="K2864" i="5"/>
  <c r="J2864" i="5"/>
  <c r="I2864" i="5"/>
  <c r="H2864" i="5"/>
  <c r="G2864" i="5"/>
  <c r="F2864" i="5"/>
  <c r="E2864" i="5"/>
  <c r="D2864" i="5"/>
  <c r="C2864" i="5"/>
  <c r="N2863" i="5"/>
  <c r="M2863" i="5"/>
  <c r="L2863" i="5"/>
  <c r="K2863" i="5"/>
  <c r="J2863" i="5"/>
  <c r="I2863" i="5"/>
  <c r="H2863" i="5"/>
  <c r="G2863" i="5"/>
  <c r="F2863" i="5"/>
  <c r="E2863" i="5"/>
  <c r="D2863" i="5"/>
  <c r="C2863" i="5"/>
  <c r="N2862" i="5"/>
  <c r="M2862" i="5"/>
  <c r="L2862" i="5"/>
  <c r="K2862" i="5"/>
  <c r="J2862" i="5"/>
  <c r="I2862" i="5"/>
  <c r="H2862" i="5"/>
  <c r="G2862" i="5"/>
  <c r="F2862" i="5"/>
  <c r="E2862" i="5"/>
  <c r="D2862" i="5"/>
  <c r="C2862" i="5"/>
  <c r="N2861" i="5"/>
  <c r="M2861" i="5"/>
  <c r="L2861" i="5"/>
  <c r="K2861" i="5"/>
  <c r="J2861" i="5"/>
  <c r="I2861" i="5"/>
  <c r="H2861" i="5"/>
  <c r="G2861" i="5"/>
  <c r="F2861" i="5"/>
  <c r="E2861" i="5"/>
  <c r="D2861" i="5"/>
  <c r="C2861" i="5"/>
  <c r="N2860" i="5"/>
  <c r="M2860" i="5"/>
  <c r="L2860" i="5"/>
  <c r="K2860" i="5"/>
  <c r="J2860" i="5"/>
  <c r="I2860" i="5"/>
  <c r="H2860" i="5"/>
  <c r="G2860" i="5"/>
  <c r="F2860" i="5"/>
  <c r="E2860" i="5"/>
  <c r="D2860" i="5"/>
  <c r="C2860" i="5"/>
  <c r="N2859" i="5"/>
  <c r="M2859" i="5"/>
  <c r="L2859" i="5"/>
  <c r="K2859" i="5"/>
  <c r="J2859" i="5"/>
  <c r="I2859" i="5"/>
  <c r="H2859" i="5"/>
  <c r="G2859" i="5"/>
  <c r="F2859" i="5"/>
  <c r="E2859" i="5"/>
  <c r="D2859" i="5"/>
  <c r="C2859" i="5"/>
  <c r="N2858" i="5"/>
  <c r="M2858" i="5"/>
  <c r="L2858" i="5"/>
  <c r="K2858" i="5"/>
  <c r="J2858" i="5"/>
  <c r="I2858" i="5"/>
  <c r="H2858" i="5"/>
  <c r="G2858" i="5"/>
  <c r="F2858" i="5"/>
  <c r="E2858" i="5"/>
  <c r="D2858" i="5"/>
  <c r="C2858" i="5"/>
  <c r="N2857" i="5"/>
  <c r="M2857" i="5"/>
  <c r="L2857" i="5"/>
  <c r="K2857" i="5"/>
  <c r="J2857" i="5"/>
  <c r="I2857" i="5"/>
  <c r="H2857" i="5"/>
  <c r="G2857" i="5"/>
  <c r="F2857" i="5"/>
  <c r="E2857" i="5"/>
  <c r="D2857" i="5"/>
  <c r="C2857" i="5"/>
  <c r="N2856" i="5"/>
  <c r="M2856" i="5"/>
  <c r="L2856" i="5"/>
  <c r="K2856" i="5"/>
  <c r="J2856" i="5"/>
  <c r="I2856" i="5"/>
  <c r="H2856" i="5"/>
  <c r="G2856" i="5"/>
  <c r="F2856" i="5"/>
  <c r="E2856" i="5"/>
  <c r="D2856" i="5"/>
  <c r="C2856" i="5"/>
  <c r="N2855" i="5"/>
  <c r="M2855" i="5"/>
  <c r="L2855" i="5"/>
  <c r="K2855" i="5"/>
  <c r="J2855" i="5"/>
  <c r="I2855" i="5"/>
  <c r="H2855" i="5"/>
  <c r="G2855" i="5"/>
  <c r="F2855" i="5"/>
  <c r="E2855" i="5"/>
  <c r="D2855" i="5"/>
  <c r="C2855" i="5"/>
  <c r="N2854" i="5"/>
  <c r="M2854" i="5"/>
  <c r="L2854" i="5"/>
  <c r="K2854" i="5"/>
  <c r="J2854" i="5"/>
  <c r="I2854" i="5"/>
  <c r="H2854" i="5"/>
  <c r="G2854" i="5"/>
  <c r="F2854" i="5"/>
  <c r="E2854" i="5"/>
  <c r="D2854" i="5"/>
  <c r="C2854" i="5"/>
  <c r="N2853" i="5"/>
  <c r="M2853" i="5"/>
  <c r="L2853" i="5"/>
  <c r="K2853" i="5"/>
  <c r="J2853" i="5"/>
  <c r="I2853" i="5"/>
  <c r="H2853" i="5"/>
  <c r="G2853" i="5"/>
  <c r="F2853" i="5"/>
  <c r="E2853" i="5"/>
  <c r="D2853" i="5"/>
  <c r="C2853" i="5"/>
  <c r="N2852" i="5"/>
  <c r="M2852" i="5"/>
  <c r="L2852" i="5"/>
  <c r="K2852" i="5"/>
  <c r="J2852" i="5"/>
  <c r="I2852" i="5"/>
  <c r="H2852" i="5"/>
  <c r="G2852" i="5"/>
  <c r="F2852" i="5"/>
  <c r="E2852" i="5"/>
  <c r="D2852" i="5"/>
  <c r="C2852" i="5"/>
  <c r="N2851" i="5"/>
  <c r="M2851" i="5"/>
  <c r="L2851" i="5"/>
  <c r="K2851" i="5"/>
  <c r="J2851" i="5"/>
  <c r="I2851" i="5"/>
  <c r="H2851" i="5"/>
  <c r="G2851" i="5"/>
  <c r="F2851" i="5"/>
  <c r="E2851" i="5"/>
  <c r="D2851" i="5"/>
  <c r="C2851" i="5"/>
  <c r="N2850" i="5"/>
  <c r="M2850" i="5"/>
  <c r="L2850" i="5"/>
  <c r="K2850" i="5"/>
  <c r="J2850" i="5"/>
  <c r="I2850" i="5"/>
  <c r="H2850" i="5"/>
  <c r="G2850" i="5"/>
  <c r="F2850" i="5"/>
  <c r="E2850" i="5"/>
  <c r="D2850" i="5"/>
  <c r="C2850" i="5"/>
  <c r="N2849" i="5"/>
  <c r="M2849" i="5"/>
  <c r="L2849" i="5"/>
  <c r="K2849" i="5"/>
  <c r="J2849" i="5"/>
  <c r="I2849" i="5"/>
  <c r="H2849" i="5"/>
  <c r="G2849" i="5"/>
  <c r="F2849" i="5"/>
  <c r="E2849" i="5"/>
  <c r="D2849" i="5"/>
  <c r="C2849" i="5"/>
  <c r="N2848" i="5"/>
  <c r="M2848" i="5"/>
  <c r="L2848" i="5"/>
  <c r="K2848" i="5"/>
  <c r="J2848" i="5"/>
  <c r="I2848" i="5"/>
  <c r="H2848" i="5"/>
  <c r="G2848" i="5"/>
  <c r="F2848" i="5"/>
  <c r="E2848" i="5"/>
  <c r="D2848" i="5"/>
  <c r="C2848" i="5"/>
  <c r="N2847" i="5"/>
  <c r="M2847" i="5"/>
  <c r="L2847" i="5"/>
  <c r="K2847" i="5"/>
  <c r="J2847" i="5"/>
  <c r="I2847" i="5"/>
  <c r="H2847" i="5"/>
  <c r="G2847" i="5"/>
  <c r="F2847" i="5"/>
  <c r="E2847" i="5"/>
  <c r="D2847" i="5"/>
  <c r="C2847" i="5"/>
  <c r="N2846" i="5"/>
  <c r="M2846" i="5"/>
  <c r="L2846" i="5"/>
  <c r="K2846" i="5"/>
  <c r="J2846" i="5"/>
  <c r="I2846" i="5"/>
  <c r="H2846" i="5"/>
  <c r="G2846" i="5"/>
  <c r="F2846" i="5"/>
  <c r="E2846" i="5"/>
  <c r="D2846" i="5"/>
  <c r="C2846" i="5"/>
  <c r="N2845" i="5"/>
  <c r="M2845" i="5"/>
  <c r="L2845" i="5"/>
  <c r="K2845" i="5"/>
  <c r="J2845" i="5"/>
  <c r="I2845" i="5"/>
  <c r="H2845" i="5"/>
  <c r="G2845" i="5"/>
  <c r="F2845" i="5"/>
  <c r="E2845" i="5"/>
  <c r="D2845" i="5"/>
  <c r="C2845" i="5"/>
  <c r="N2844" i="5"/>
  <c r="M2844" i="5"/>
  <c r="L2844" i="5"/>
  <c r="K2844" i="5"/>
  <c r="J2844" i="5"/>
  <c r="I2844" i="5"/>
  <c r="H2844" i="5"/>
  <c r="G2844" i="5"/>
  <c r="F2844" i="5"/>
  <c r="E2844" i="5"/>
  <c r="D2844" i="5"/>
  <c r="C2844" i="5"/>
  <c r="N2843" i="5"/>
  <c r="M2843" i="5"/>
  <c r="L2843" i="5"/>
  <c r="K2843" i="5"/>
  <c r="J2843" i="5"/>
  <c r="I2843" i="5"/>
  <c r="H2843" i="5"/>
  <c r="G2843" i="5"/>
  <c r="F2843" i="5"/>
  <c r="E2843" i="5"/>
  <c r="D2843" i="5"/>
  <c r="C2843" i="5"/>
  <c r="N2842" i="5"/>
  <c r="M2842" i="5"/>
  <c r="L2842" i="5"/>
  <c r="K2842" i="5"/>
  <c r="J2842" i="5"/>
  <c r="I2842" i="5"/>
  <c r="H2842" i="5"/>
  <c r="G2842" i="5"/>
  <c r="F2842" i="5"/>
  <c r="E2842" i="5"/>
  <c r="D2842" i="5"/>
  <c r="C2842" i="5"/>
  <c r="N2841" i="5"/>
  <c r="M2841" i="5"/>
  <c r="L2841" i="5"/>
  <c r="K2841" i="5"/>
  <c r="J2841" i="5"/>
  <c r="I2841" i="5"/>
  <c r="H2841" i="5"/>
  <c r="G2841" i="5"/>
  <c r="F2841" i="5"/>
  <c r="E2841" i="5"/>
  <c r="D2841" i="5"/>
  <c r="C2841" i="5"/>
  <c r="N2840" i="5"/>
  <c r="M2840" i="5"/>
  <c r="L2840" i="5"/>
  <c r="K2840" i="5"/>
  <c r="J2840" i="5"/>
  <c r="I2840" i="5"/>
  <c r="H2840" i="5"/>
  <c r="G2840" i="5"/>
  <c r="F2840" i="5"/>
  <c r="E2840" i="5"/>
  <c r="D2840" i="5"/>
  <c r="C2840" i="5"/>
  <c r="N2839" i="5"/>
  <c r="M2839" i="5"/>
  <c r="L2839" i="5"/>
  <c r="K2839" i="5"/>
  <c r="J2839" i="5"/>
  <c r="I2839" i="5"/>
  <c r="H2839" i="5"/>
  <c r="G2839" i="5"/>
  <c r="F2839" i="5"/>
  <c r="E2839" i="5"/>
  <c r="D2839" i="5"/>
  <c r="C2839" i="5"/>
  <c r="N2838" i="5"/>
  <c r="M2838" i="5"/>
  <c r="L2838" i="5"/>
  <c r="K2838" i="5"/>
  <c r="J2838" i="5"/>
  <c r="I2838" i="5"/>
  <c r="H2838" i="5"/>
  <c r="G2838" i="5"/>
  <c r="F2838" i="5"/>
  <c r="E2838" i="5"/>
  <c r="D2838" i="5"/>
  <c r="C2838" i="5"/>
  <c r="N2837" i="5"/>
  <c r="M2837" i="5"/>
  <c r="L2837" i="5"/>
  <c r="K2837" i="5"/>
  <c r="J2837" i="5"/>
  <c r="I2837" i="5"/>
  <c r="H2837" i="5"/>
  <c r="G2837" i="5"/>
  <c r="F2837" i="5"/>
  <c r="E2837" i="5"/>
  <c r="D2837" i="5"/>
  <c r="C2837" i="5"/>
  <c r="N2836" i="5"/>
  <c r="M2836" i="5"/>
  <c r="L2836" i="5"/>
  <c r="K2836" i="5"/>
  <c r="J2836" i="5"/>
  <c r="I2836" i="5"/>
  <c r="H2836" i="5"/>
  <c r="G2836" i="5"/>
  <c r="F2836" i="5"/>
  <c r="E2836" i="5"/>
  <c r="D2836" i="5"/>
  <c r="C2836" i="5"/>
  <c r="N2835" i="5"/>
  <c r="M2835" i="5"/>
  <c r="L2835" i="5"/>
  <c r="K2835" i="5"/>
  <c r="J2835" i="5"/>
  <c r="I2835" i="5"/>
  <c r="H2835" i="5"/>
  <c r="G2835" i="5"/>
  <c r="F2835" i="5"/>
  <c r="E2835" i="5"/>
  <c r="D2835" i="5"/>
  <c r="C2835" i="5"/>
  <c r="N2834" i="5"/>
  <c r="M2834" i="5"/>
  <c r="L2834" i="5"/>
  <c r="K2834" i="5"/>
  <c r="J2834" i="5"/>
  <c r="I2834" i="5"/>
  <c r="H2834" i="5"/>
  <c r="G2834" i="5"/>
  <c r="F2834" i="5"/>
  <c r="E2834" i="5"/>
  <c r="D2834" i="5"/>
  <c r="C2834" i="5"/>
  <c r="N2833" i="5"/>
  <c r="M2833" i="5"/>
  <c r="L2833" i="5"/>
  <c r="K2833" i="5"/>
  <c r="J2833" i="5"/>
  <c r="I2833" i="5"/>
  <c r="H2833" i="5"/>
  <c r="G2833" i="5"/>
  <c r="F2833" i="5"/>
  <c r="E2833" i="5"/>
  <c r="D2833" i="5"/>
  <c r="C2833" i="5"/>
  <c r="N2832" i="5"/>
  <c r="M2832" i="5"/>
  <c r="L2832" i="5"/>
  <c r="K2832" i="5"/>
  <c r="J2832" i="5"/>
  <c r="I2832" i="5"/>
  <c r="H2832" i="5"/>
  <c r="G2832" i="5"/>
  <c r="F2832" i="5"/>
  <c r="E2832" i="5"/>
  <c r="D2832" i="5"/>
  <c r="C2832" i="5"/>
  <c r="N2831" i="5"/>
  <c r="M2831" i="5"/>
  <c r="L2831" i="5"/>
  <c r="K2831" i="5"/>
  <c r="J2831" i="5"/>
  <c r="I2831" i="5"/>
  <c r="H2831" i="5"/>
  <c r="G2831" i="5"/>
  <c r="F2831" i="5"/>
  <c r="E2831" i="5"/>
  <c r="D2831" i="5"/>
  <c r="C2831" i="5"/>
  <c r="N2830" i="5"/>
  <c r="M2830" i="5"/>
  <c r="L2830" i="5"/>
  <c r="K2830" i="5"/>
  <c r="J2830" i="5"/>
  <c r="I2830" i="5"/>
  <c r="H2830" i="5"/>
  <c r="G2830" i="5"/>
  <c r="F2830" i="5"/>
  <c r="E2830" i="5"/>
  <c r="D2830" i="5"/>
  <c r="C2830" i="5"/>
  <c r="N2829" i="5"/>
  <c r="M2829" i="5"/>
  <c r="L2829" i="5"/>
  <c r="K2829" i="5"/>
  <c r="J2829" i="5"/>
  <c r="I2829" i="5"/>
  <c r="H2829" i="5"/>
  <c r="G2829" i="5"/>
  <c r="F2829" i="5"/>
  <c r="E2829" i="5"/>
  <c r="D2829" i="5"/>
  <c r="C2829" i="5"/>
  <c r="N2828" i="5"/>
  <c r="M2828" i="5"/>
  <c r="L2828" i="5"/>
  <c r="K2828" i="5"/>
  <c r="J2828" i="5"/>
  <c r="I2828" i="5"/>
  <c r="H2828" i="5"/>
  <c r="G2828" i="5"/>
  <c r="F2828" i="5"/>
  <c r="E2828" i="5"/>
  <c r="D2828" i="5"/>
  <c r="C2828" i="5"/>
  <c r="N2827" i="5"/>
  <c r="M2827" i="5"/>
  <c r="L2827" i="5"/>
  <c r="K2827" i="5"/>
  <c r="J2827" i="5"/>
  <c r="I2827" i="5"/>
  <c r="H2827" i="5"/>
  <c r="G2827" i="5"/>
  <c r="F2827" i="5"/>
  <c r="E2827" i="5"/>
  <c r="D2827" i="5"/>
  <c r="C2827" i="5"/>
  <c r="N2826" i="5"/>
  <c r="M2826" i="5"/>
  <c r="L2826" i="5"/>
  <c r="K2826" i="5"/>
  <c r="J2826" i="5"/>
  <c r="I2826" i="5"/>
  <c r="H2826" i="5"/>
  <c r="G2826" i="5"/>
  <c r="F2826" i="5"/>
  <c r="E2826" i="5"/>
  <c r="D2826" i="5"/>
  <c r="C2826" i="5"/>
  <c r="N2825" i="5"/>
  <c r="M2825" i="5"/>
  <c r="L2825" i="5"/>
  <c r="K2825" i="5"/>
  <c r="J2825" i="5"/>
  <c r="I2825" i="5"/>
  <c r="H2825" i="5"/>
  <c r="G2825" i="5"/>
  <c r="F2825" i="5"/>
  <c r="E2825" i="5"/>
  <c r="D2825" i="5"/>
  <c r="C2825" i="5"/>
  <c r="N2824" i="5"/>
  <c r="M2824" i="5"/>
  <c r="L2824" i="5"/>
  <c r="K2824" i="5"/>
  <c r="J2824" i="5"/>
  <c r="I2824" i="5"/>
  <c r="H2824" i="5"/>
  <c r="G2824" i="5"/>
  <c r="F2824" i="5"/>
  <c r="E2824" i="5"/>
  <c r="D2824" i="5"/>
  <c r="C2824" i="5"/>
  <c r="N2823" i="5"/>
  <c r="M2823" i="5"/>
  <c r="L2823" i="5"/>
  <c r="K2823" i="5"/>
  <c r="J2823" i="5"/>
  <c r="I2823" i="5"/>
  <c r="H2823" i="5"/>
  <c r="G2823" i="5"/>
  <c r="F2823" i="5"/>
  <c r="E2823" i="5"/>
  <c r="D2823" i="5"/>
  <c r="C2823" i="5"/>
  <c r="N2822" i="5"/>
  <c r="M2822" i="5"/>
  <c r="L2822" i="5"/>
  <c r="K2822" i="5"/>
  <c r="J2822" i="5"/>
  <c r="I2822" i="5"/>
  <c r="H2822" i="5"/>
  <c r="G2822" i="5"/>
  <c r="F2822" i="5"/>
  <c r="E2822" i="5"/>
  <c r="D2822" i="5"/>
  <c r="C2822" i="5"/>
  <c r="N2821" i="5"/>
  <c r="M2821" i="5"/>
  <c r="L2821" i="5"/>
  <c r="K2821" i="5"/>
  <c r="J2821" i="5"/>
  <c r="I2821" i="5"/>
  <c r="H2821" i="5"/>
  <c r="G2821" i="5"/>
  <c r="F2821" i="5"/>
  <c r="E2821" i="5"/>
  <c r="D2821" i="5"/>
  <c r="C2821" i="5"/>
  <c r="N2820" i="5"/>
  <c r="M2820" i="5"/>
  <c r="L2820" i="5"/>
  <c r="K2820" i="5"/>
  <c r="J2820" i="5"/>
  <c r="I2820" i="5"/>
  <c r="H2820" i="5"/>
  <c r="G2820" i="5"/>
  <c r="F2820" i="5"/>
  <c r="E2820" i="5"/>
  <c r="D2820" i="5"/>
  <c r="C2820" i="5"/>
  <c r="N2819" i="5"/>
  <c r="M2819" i="5"/>
  <c r="L2819" i="5"/>
  <c r="K2819" i="5"/>
  <c r="J2819" i="5"/>
  <c r="I2819" i="5"/>
  <c r="H2819" i="5"/>
  <c r="G2819" i="5"/>
  <c r="F2819" i="5"/>
  <c r="E2819" i="5"/>
  <c r="D2819" i="5"/>
  <c r="C2819" i="5"/>
  <c r="N2818" i="5"/>
  <c r="M2818" i="5"/>
  <c r="L2818" i="5"/>
  <c r="K2818" i="5"/>
  <c r="J2818" i="5"/>
  <c r="I2818" i="5"/>
  <c r="H2818" i="5"/>
  <c r="G2818" i="5"/>
  <c r="F2818" i="5"/>
  <c r="E2818" i="5"/>
  <c r="D2818" i="5"/>
  <c r="C2818" i="5"/>
  <c r="N2817" i="5"/>
  <c r="M2817" i="5"/>
  <c r="L2817" i="5"/>
  <c r="K2817" i="5"/>
  <c r="J2817" i="5"/>
  <c r="I2817" i="5"/>
  <c r="H2817" i="5"/>
  <c r="G2817" i="5"/>
  <c r="F2817" i="5"/>
  <c r="E2817" i="5"/>
  <c r="D2817" i="5"/>
  <c r="C2817" i="5"/>
  <c r="N2816" i="5"/>
  <c r="M2816" i="5"/>
  <c r="L2816" i="5"/>
  <c r="K2816" i="5"/>
  <c r="J2816" i="5"/>
  <c r="I2816" i="5"/>
  <c r="H2816" i="5"/>
  <c r="G2816" i="5"/>
  <c r="F2816" i="5"/>
  <c r="E2816" i="5"/>
  <c r="D2816" i="5"/>
  <c r="C2816" i="5"/>
  <c r="N2815" i="5"/>
  <c r="M2815" i="5"/>
  <c r="L2815" i="5"/>
  <c r="K2815" i="5"/>
  <c r="J2815" i="5"/>
  <c r="I2815" i="5"/>
  <c r="H2815" i="5"/>
  <c r="G2815" i="5"/>
  <c r="F2815" i="5"/>
  <c r="E2815" i="5"/>
  <c r="D2815" i="5"/>
  <c r="C2815" i="5"/>
  <c r="N2814" i="5"/>
  <c r="M2814" i="5"/>
  <c r="L2814" i="5"/>
  <c r="K2814" i="5"/>
  <c r="J2814" i="5"/>
  <c r="I2814" i="5"/>
  <c r="H2814" i="5"/>
  <c r="G2814" i="5"/>
  <c r="F2814" i="5"/>
  <c r="E2814" i="5"/>
  <c r="D2814" i="5"/>
  <c r="C2814" i="5"/>
  <c r="N2813" i="5"/>
  <c r="M2813" i="5"/>
  <c r="L2813" i="5"/>
  <c r="K2813" i="5"/>
  <c r="J2813" i="5"/>
  <c r="I2813" i="5"/>
  <c r="H2813" i="5"/>
  <c r="G2813" i="5"/>
  <c r="F2813" i="5"/>
  <c r="E2813" i="5"/>
  <c r="D2813" i="5"/>
  <c r="C2813" i="5"/>
  <c r="N2812" i="5"/>
  <c r="M2812" i="5"/>
  <c r="L2812" i="5"/>
  <c r="K2812" i="5"/>
  <c r="J2812" i="5"/>
  <c r="I2812" i="5"/>
  <c r="H2812" i="5"/>
  <c r="G2812" i="5"/>
  <c r="F2812" i="5"/>
  <c r="E2812" i="5"/>
  <c r="D2812" i="5"/>
  <c r="C2812" i="5"/>
  <c r="N2811" i="5"/>
  <c r="M2811" i="5"/>
  <c r="L2811" i="5"/>
  <c r="K2811" i="5"/>
  <c r="J2811" i="5"/>
  <c r="I2811" i="5"/>
  <c r="H2811" i="5"/>
  <c r="G2811" i="5"/>
  <c r="F2811" i="5"/>
  <c r="E2811" i="5"/>
  <c r="D2811" i="5"/>
  <c r="C2811" i="5"/>
  <c r="N2810" i="5"/>
  <c r="M2810" i="5"/>
  <c r="L2810" i="5"/>
  <c r="K2810" i="5"/>
  <c r="J2810" i="5"/>
  <c r="I2810" i="5"/>
  <c r="H2810" i="5"/>
  <c r="G2810" i="5"/>
  <c r="F2810" i="5"/>
  <c r="E2810" i="5"/>
  <c r="D2810" i="5"/>
  <c r="C2810" i="5"/>
  <c r="N2809" i="5"/>
  <c r="M2809" i="5"/>
  <c r="L2809" i="5"/>
  <c r="K2809" i="5"/>
  <c r="J2809" i="5"/>
  <c r="I2809" i="5"/>
  <c r="H2809" i="5"/>
  <c r="G2809" i="5"/>
  <c r="F2809" i="5"/>
  <c r="E2809" i="5"/>
  <c r="D2809" i="5"/>
  <c r="C2809" i="5"/>
  <c r="N2808" i="5"/>
  <c r="M2808" i="5"/>
  <c r="L2808" i="5"/>
  <c r="K2808" i="5"/>
  <c r="J2808" i="5"/>
  <c r="I2808" i="5"/>
  <c r="H2808" i="5"/>
  <c r="G2808" i="5"/>
  <c r="F2808" i="5"/>
  <c r="E2808" i="5"/>
  <c r="D2808" i="5"/>
  <c r="C2808" i="5"/>
  <c r="N2807" i="5"/>
  <c r="M2807" i="5"/>
  <c r="L2807" i="5"/>
  <c r="K2807" i="5"/>
  <c r="J2807" i="5"/>
  <c r="I2807" i="5"/>
  <c r="H2807" i="5"/>
  <c r="G2807" i="5"/>
  <c r="F2807" i="5"/>
  <c r="E2807" i="5"/>
  <c r="D2807" i="5"/>
  <c r="C2807" i="5"/>
  <c r="N2806" i="5"/>
  <c r="M2806" i="5"/>
  <c r="L2806" i="5"/>
  <c r="K2806" i="5"/>
  <c r="J2806" i="5"/>
  <c r="I2806" i="5"/>
  <c r="H2806" i="5"/>
  <c r="G2806" i="5"/>
  <c r="F2806" i="5"/>
  <c r="E2806" i="5"/>
  <c r="D2806" i="5"/>
  <c r="C2806" i="5"/>
  <c r="N2805" i="5"/>
  <c r="M2805" i="5"/>
  <c r="L2805" i="5"/>
  <c r="K2805" i="5"/>
  <c r="J2805" i="5"/>
  <c r="I2805" i="5"/>
  <c r="H2805" i="5"/>
  <c r="G2805" i="5"/>
  <c r="F2805" i="5"/>
  <c r="E2805" i="5"/>
  <c r="D2805" i="5"/>
  <c r="C2805" i="5"/>
  <c r="N2804" i="5"/>
  <c r="M2804" i="5"/>
  <c r="L2804" i="5"/>
  <c r="K2804" i="5"/>
  <c r="J2804" i="5"/>
  <c r="I2804" i="5"/>
  <c r="H2804" i="5"/>
  <c r="G2804" i="5"/>
  <c r="F2804" i="5"/>
  <c r="E2804" i="5"/>
  <c r="D2804" i="5"/>
  <c r="C2804" i="5"/>
  <c r="N2803" i="5"/>
  <c r="M2803" i="5"/>
  <c r="L2803" i="5"/>
  <c r="K2803" i="5"/>
  <c r="J2803" i="5"/>
  <c r="I2803" i="5"/>
  <c r="H2803" i="5"/>
  <c r="G2803" i="5"/>
  <c r="F2803" i="5"/>
  <c r="E2803" i="5"/>
  <c r="D2803" i="5"/>
  <c r="C2803" i="5"/>
  <c r="N2802" i="5"/>
  <c r="M2802" i="5"/>
  <c r="L2802" i="5"/>
  <c r="K2802" i="5"/>
  <c r="J2802" i="5"/>
  <c r="I2802" i="5"/>
  <c r="H2802" i="5"/>
  <c r="G2802" i="5"/>
  <c r="F2802" i="5"/>
  <c r="E2802" i="5"/>
  <c r="D2802" i="5"/>
  <c r="C2802" i="5"/>
  <c r="N2801" i="5"/>
  <c r="M2801" i="5"/>
  <c r="L2801" i="5"/>
  <c r="K2801" i="5"/>
  <c r="J2801" i="5"/>
  <c r="I2801" i="5"/>
  <c r="H2801" i="5"/>
  <c r="G2801" i="5"/>
  <c r="F2801" i="5"/>
  <c r="E2801" i="5"/>
  <c r="D2801" i="5"/>
  <c r="C2801" i="5"/>
  <c r="N2800" i="5"/>
  <c r="M2800" i="5"/>
  <c r="L2800" i="5"/>
  <c r="K2800" i="5"/>
  <c r="J2800" i="5"/>
  <c r="I2800" i="5"/>
  <c r="H2800" i="5"/>
  <c r="G2800" i="5"/>
  <c r="F2800" i="5"/>
  <c r="E2800" i="5"/>
  <c r="D2800" i="5"/>
  <c r="C2800" i="5"/>
  <c r="N2799" i="5"/>
  <c r="M2799" i="5"/>
  <c r="L2799" i="5"/>
  <c r="K2799" i="5"/>
  <c r="J2799" i="5"/>
  <c r="I2799" i="5"/>
  <c r="H2799" i="5"/>
  <c r="G2799" i="5"/>
  <c r="F2799" i="5"/>
  <c r="E2799" i="5"/>
  <c r="D2799" i="5"/>
  <c r="C2799" i="5"/>
  <c r="N2798" i="5"/>
  <c r="M2798" i="5"/>
  <c r="L2798" i="5"/>
  <c r="K2798" i="5"/>
  <c r="J2798" i="5"/>
  <c r="I2798" i="5"/>
  <c r="H2798" i="5"/>
  <c r="G2798" i="5"/>
  <c r="F2798" i="5"/>
  <c r="E2798" i="5"/>
  <c r="D2798" i="5"/>
  <c r="C2798" i="5"/>
  <c r="N2797" i="5"/>
  <c r="M2797" i="5"/>
  <c r="L2797" i="5"/>
  <c r="K2797" i="5"/>
  <c r="J2797" i="5"/>
  <c r="I2797" i="5"/>
  <c r="H2797" i="5"/>
  <c r="G2797" i="5"/>
  <c r="F2797" i="5"/>
  <c r="E2797" i="5"/>
  <c r="D2797" i="5"/>
  <c r="C2797" i="5"/>
  <c r="N2796" i="5"/>
  <c r="M2796" i="5"/>
  <c r="L2796" i="5"/>
  <c r="K2796" i="5"/>
  <c r="J2796" i="5"/>
  <c r="I2796" i="5"/>
  <c r="H2796" i="5"/>
  <c r="G2796" i="5"/>
  <c r="F2796" i="5"/>
  <c r="E2796" i="5"/>
  <c r="D2796" i="5"/>
  <c r="C2796" i="5"/>
  <c r="N2795" i="5"/>
  <c r="M2795" i="5"/>
  <c r="L2795" i="5"/>
  <c r="K2795" i="5"/>
  <c r="J2795" i="5"/>
  <c r="I2795" i="5"/>
  <c r="H2795" i="5"/>
  <c r="G2795" i="5"/>
  <c r="F2795" i="5"/>
  <c r="E2795" i="5"/>
  <c r="D2795" i="5"/>
  <c r="C2795" i="5"/>
  <c r="N2794" i="5"/>
  <c r="M2794" i="5"/>
  <c r="L2794" i="5"/>
  <c r="K2794" i="5"/>
  <c r="J2794" i="5"/>
  <c r="I2794" i="5"/>
  <c r="H2794" i="5"/>
  <c r="G2794" i="5"/>
  <c r="F2794" i="5"/>
  <c r="E2794" i="5"/>
  <c r="D2794" i="5"/>
  <c r="C2794" i="5"/>
  <c r="N2793" i="5"/>
  <c r="M2793" i="5"/>
  <c r="L2793" i="5"/>
  <c r="K2793" i="5"/>
  <c r="J2793" i="5"/>
  <c r="I2793" i="5"/>
  <c r="H2793" i="5"/>
  <c r="G2793" i="5"/>
  <c r="F2793" i="5"/>
  <c r="E2793" i="5"/>
  <c r="D2793" i="5"/>
  <c r="C2793" i="5"/>
  <c r="N2792" i="5"/>
  <c r="M2792" i="5"/>
  <c r="L2792" i="5"/>
  <c r="K2792" i="5"/>
  <c r="J2792" i="5"/>
  <c r="I2792" i="5"/>
  <c r="H2792" i="5"/>
  <c r="G2792" i="5"/>
  <c r="F2792" i="5"/>
  <c r="E2792" i="5"/>
  <c r="D2792" i="5"/>
  <c r="C2792" i="5"/>
  <c r="N2791" i="5"/>
  <c r="M2791" i="5"/>
  <c r="L2791" i="5"/>
  <c r="K2791" i="5"/>
  <c r="J2791" i="5"/>
  <c r="I2791" i="5"/>
  <c r="H2791" i="5"/>
  <c r="G2791" i="5"/>
  <c r="F2791" i="5"/>
  <c r="E2791" i="5"/>
  <c r="D2791" i="5"/>
  <c r="C2791" i="5"/>
  <c r="N2790" i="5"/>
  <c r="M2790" i="5"/>
  <c r="L2790" i="5"/>
  <c r="K2790" i="5"/>
  <c r="J2790" i="5"/>
  <c r="I2790" i="5"/>
  <c r="H2790" i="5"/>
  <c r="G2790" i="5"/>
  <c r="F2790" i="5"/>
  <c r="E2790" i="5"/>
  <c r="D2790" i="5"/>
  <c r="C2790" i="5"/>
  <c r="N2789" i="5"/>
  <c r="M2789" i="5"/>
  <c r="L2789" i="5"/>
  <c r="K2789" i="5"/>
  <c r="J2789" i="5"/>
  <c r="I2789" i="5"/>
  <c r="H2789" i="5"/>
  <c r="G2789" i="5"/>
  <c r="F2789" i="5"/>
  <c r="E2789" i="5"/>
  <c r="D2789" i="5"/>
  <c r="C2789" i="5"/>
  <c r="N2788" i="5"/>
  <c r="M2788" i="5"/>
  <c r="L2788" i="5"/>
  <c r="K2788" i="5"/>
  <c r="J2788" i="5"/>
  <c r="I2788" i="5"/>
  <c r="H2788" i="5"/>
  <c r="G2788" i="5"/>
  <c r="F2788" i="5"/>
  <c r="E2788" i="5"/>
  <c r="D2788" i="5"/>
  <c r="C2788" i="5"/>
  <c r="N2787" i="5"/>
  <c r="M2787" i="5"/>
  <c r="L2787" i="5"/>
  <c r="K2787" i="5"/>
  <c r="J2787" i="5"/>
  <c r="I2787" i="5"/>
  <c r="H2787" i="5"/>
  <c r="G2787" i="5"/>
  <c r="F2787" i="5"/>
  <c r="E2787" i="5"/>
  <c r="D2787" i="5"/>
  <c r="C2787" i="5"/>
  <c r="N2786" i="5"/>
  <c r="M2786" i="5"/>
  <c r="L2786" i="5"/>
  <c r="K2786" i="5"/>
  <c r="J2786" i="5"/>
  <c r="I2786" i="5"/>
  <c r="H2786" i="5"/>
  <c r="G2786" i="5"/>
  <c r="F2786" i="5"/>
  <c r="E2786" i="5"/>
  <c r="D2786" i="5"/>
  <c r="C2786" i="5"/>
  <c r="N2785" i="5"/>
  <c r="M2785" i="5"/>
  <c r="L2785" i="5"/>
  <c r="K2785" i="5"/>
  <c r="J2785" i="5"/>
  <c r="I2785" i="5"/>
  <c r="H2785" i="5"/>
  <c r="G2785" i="5"/>
  <c r="F2785" i="5"/>
  <c r="E2785" i="5"/>
  <c r="D2785" i="5"/>
  <c r="C2785" i="5"/>
  <c r="N2784" i="5"/>
  <c r="M2784" i="5"/>
  <c r="L2784" i="5"/>
  <c r="K2784" i="5"/>
  <c r="J2784" i="5"/>
  <c r="I2784" i="5"/>
  <c r="H2784" i="5"/>
  <c r="G2784" i="5"/>
  <c r="F2784" i="5"/>
  <c r="E2784" i="5"/>
  <c r="D2784" i="5"/>
  <c r="C2784" i="5"/>
  <c r="N2783" i="5"/>
  <c r="M2783" i="5"/>
  <c r="L2783" i="5"/>
  <c r="K2783" i="5"/>
  <c r="J2783" i="5"/>
  <c r="I2783" i="5"/>
  <c r="H2783" i="5"/>
  <c r="G2783" i="5"/>
  <c r="F2783" i="5"/>
  <c r="E2783" i="5"/>
  <c r="D2783" i="5"/>
  <c r="C2783" i="5"/>
  <c r="N2782" i="5"/>
  <c r="M2782" i="5"/>
  <c r="L2782" i="5"/>
  <c r="K2782" i="5"/>
  <c r="J2782" i="5"/>
  <c r="I2782" i="5"/>
  <c r="H2782" i="5"/>
  <c r="G2782" i="5"/>
  <c r="F2782" i="5"/>
  <c r="E2782" i="5"/>
  <c r="D2782" i="5"/>
  <c r="C2782" i="5"/>
  <c r="N2781" i="5"/>
  <c r="M2781" i="5"/>
  <c r="L2781" i="5"/>
  <c r="K2781" i="5"/>
  <c r="J2781" i="5"/>
  <c r="I2781" i="5"/>
  <c r="H2781" i="5"/>
  <c r="G2781" i="5"/>
  <c r="F2781" i="5"/>
  <c r="E2781" i="5"/>
  <c r="D2781" i="5"/>
  <c r="C2781" i="5"/>
  <c r="N2780" i="5"/>
  <c r="M2780" i="5"/>
  <c r="L2780" i="5"/>
  <c r="K2780" i="5"/>
  <c r="J2780" i="5"/>
  <c r="I2780" i="5"/>
  <c r="H2780" i="5"/>
  <c r="G2780" i="5"/>
  <c r="F2780" i="5"/>
  <c r="E2780" i="5"/>
  <c r="D2780" i="5"/>
  <c r="C2780" i="5"/>
  <c r="N2779" i="5"/>
  <c r="M2779" i="5"/>
  <c r="L2779" i="5"/>
  <c r="K2779" i="5"/>
  <c r="J2779" i="5"/>
  <c r="I2779" i="5"/>
  <c r="H2779" i="5"/>
  <c r="G2779" i="5"/>
  <c r="F2779" i="5"/>
  <c r="E2779" i="5"/>
  <c r="D2779" i="5"/>
  <c r="C2779" i="5"/>
  <c r="N2778" i="5"/>
  <c r="M2778" i="5"/>
  <c r="L2778" i="5"/>
  <c r="K2778" i="5"/>
  <c r="J2778" i="5"/>
  <c r="I2778" i="5"/>
  <c r="H2778" i="5"/>
  <c r="G2778" i="5"/>
  <c r="F2778" i="5"/>
  <c r="E2778" i="5"/>
  <c r="D2778" i="5"/>
  <c r="C2778" i="5"/>
  <c r="N2777" i="5"/>
  <c r="M2777" i="5"/>
  <c r="L2777" i="5"/>
  <c r="K2777" i="5"/>
  <c r="J2777" i="5"/>
  <c r="I2777" i="5"/>
  <c r="H2777" i="5"/>
  <c r="G2777" i="5"/>
  <c r="F2777" i="5"/>
  <c r="E2777" i="5"/>
  <c r="D2777" i="5"/>
  <c r="C2777" i="5"/>
  <c r="N2776" i="5"/>
  <c r="M2776" i="5"/>
  <c r="L2776" i="5"/>
  <c r="K2776" i="5"/>
  <c r="J2776" i="5"/>
  <c r="I2776" i="5"/>
  <c r="H2776" i="5"/>
  <c r="G2776" i="5"/>
  <c r="F2776" i="5"/>
  <c r="E2776" i="5"/>
  <c r="D2776" i="5"/>
  <c r="C2776" i="5"/>
  <c r="N2775" i="5"/>
  <c r="M2775" i="5"/>
  <c r="L2775" i="5"/>
  <c r="K2775" i="5"/>
  <c r="J2775" i="5"/>
  <c r="I2775" i="5"/>
  <c r="H2775" i="5"/>
  <c r="G2775" i="5"/>
  <c r="F2775" i="5"/>
  <c r="E2775" i="5"/>
  <c r="D2775" i="5"/>
  <c r="C2775" i="5"/>
  <c r="N2774" i="5"/>
  <c r="M2774" i="5"/>
  <c r="L2774" i="5"/>
  <c r="K2774" i="5"/>
  <c r="J2774" i="5"/>
  <c r="I2774" i="5"/>
  <c r="H2774" i="5"/>
  <c r="G2774" i="5"/>
  <c r="F2774" i="5"/>
  <c r="E2774" i="5"/>
  <c r="D2774" i="5"/>
  <c r="C2774" i="5"/>
  <c r="N2773" i="5"/>
  <c r="M2773" i="5"/>
  <c r="L2773" i="5"/>
  <c r="K2773" i="5"/>
  <c r="J2773" i="5"/>
  <c r="I2773" i="5"/>
  <c r="H2773" i="5"/>
  <c r="G2773" i="5"/>
  <c r="F2773" i="5"/>
  <c r="E2773" i="5"/>
  <c r="D2773" i="5"/>
  <c r="C2773" i="5"/>
  <c r="N2772" i="5"/>
  <c r="M2772" i="5"/>
  <c r="L2772" i="5"/>
  <c r="K2772" i="5"/>
  <c r="J2772" i="5"/>
  <c r="I2772" i="5"/>
  <c r="H2772" i="5"/>
  <c r="G2772" i="5"/>
  <c r="F2772" i="5"/>
  <c r="E2772" i="5"/>
  <c r="D2772" i="5"/>
  <c r="C2772" i="5"/>
  <c r="N2771" i="5"/>
  <c r="M2771" i="5"/>
  <c r="L2771" i="5"/>
  <c r="K2771" i="5"/>
  <c r="J2771" i="5"/>
  <c r="I2771" i="5"/>
  <c r="H2771" i="5"/>
  <c r="G2771" i="5"/>
  <c r="F2771" i="5"/>
  <c r="E2771" i="5"/>
  <c r="D2771" i="5"/>
  <c r="C2771" i="5"/>
  <c r="N2770" i="5"/>
  <c r="M2770" i="5"/>
  <c r="L2770" i="5"/>
  <c r="K2770" i="5"/>
  <c r="J2770" i="5"/>
  <c r="I2770" i="5"/>
  <c r="H2770" i="5"/>
  <c r="G2770" i="5"/>
  <c r="F2770" i="5"/>
  <c r="E2770" i="5"/>
  <c r="D2770" i="5"/>
  <c r="C2770" i="5"/>
  <c r="N2769" i="5"/>
  <c r="M2769" i="5"/>
  <c r="L2769" i="5"/>
  <c r="K2769" i="5"/>
  <c r="J2769" i="5"/>
  <c r="I2769" i="5"/>
  <c r="H2769" i="5"/>
  <c r="G2769" i="5"/>
  <c r="F2769" i="5"/>
  <c r="E2769" i="5"/>
  <c r="D2769" i="5"/>
  <c r="C2769" i="5"/>
  <c r="N2768" i="5"/>
  <c r="M2768" i="5"/>
  <c r="L2768" i="5"/>
  <c r="K2768" i="5"/>
  <c r="J2768" i="5"/>
  <c r="I2768" i="5"/>
  <c r="H2768" i="5"/>
  <c r="G2768" i="5"/>
  <c r="F2768" i="5"/>
  <c r="E2768" i="5"/>
  <c r="D2768" i="5"/>
  <c r="C2768" i="5"/>
  <c r="N2767" i="5"/>
  <c r="M2767" i="5"/>
  <c r="L2767" i="5"/>
  <c r="K2767" i="5"/>
  <c r="J2767" i="5"/>
  <c r="I2767" i="5"/>
  <c r="H2767" i="5"/>
  <c r="G2767" i="5"/>
  <c r="F2767" i="5"/>
  <c r="E2767" i="5"/>
  <c r="D2767" i="5"/>
  <c r="C2767" i="5"/>
  <c r="N2766" i="5"/>
  <c r="M2766" i="5"/>
  <c r="L2766" i="5"/>
  <c r="K2766" i="5"/>
  <c r="J2766" i="5"/>
  <c r="I2766" i="5"/>
  <c r="H2766" i="5"/>
  <c r="G2766" i="5"/>
  <c r="F2766" i="5"/>
  <c r="E2766" i="5"/>
  <c r="D2766" i="5"/>
  <c r="C2766" i="5"/>
  <c r="N2765" i="5"/>
  <c r="M2765" i="5"/>
  <c r="L2765" i="5"/>
  <c r="K2765" i="5"/>
  <c r="J2765" i="5"/>
  <c r="I2765" i="5"/>
  <c r="H2765" i="5"/>
  <c r="G2765" i="5"/>
  <c r="F2765" i="5"/>
  <c r="E2765" i="5"/>
  <c r="D2765" i="5"/>
  <c r="C2765" i="5"/>
  <c r="N2764" i="5"/>
  <c r="M2764" i="5"/>
  <c r="L2764" i="5"/>
  <c r="K2764" i="5"/>
  <c r="J2764" i="5"/>
  <c r="I2764" i="5"/>
  <c r="H2764" i="5"/>
  <c r="G2764" i="5"/>
  <c r="F2764" i="5"/>
  <c r="E2764" i="5"/>
  <c r="D2764" i="5"/>
  <c r="C2764" i="5"/>
  <c r="N2763" i="5"/>
  <c r="M2763" i="5"/>
  <c r="L2763" i="5"/>
  <c r="K2763" i="5"/>
  <c r="J2763" i="5"/>
  <c r="I2763" i="5"/>
  <c r="H2763" i="5"/>
  <c r="G2763" i="5"/>
  <c r="F2763" i="5"/>
  <c r="E2763" i="5"/>
  <c r="D2763" i="5"/>
  <c r="C2763" i="5"/>
  <c r="N2762" i="5"/>
  <c r="M2762" i="5"/>
  <c r="L2762" i="5"/>
  <c r="K2762" i="5"/>
  <c r="J2762" i="5"/>
  <c r="I2762" i="5"/>
  <c r="H2762" i="5"/>
  <c r="G2762" i="5"/>
  <c r="F2762" i="5"/>
  <c r="E2762" i="5"/>
  <c r="D2762" i="5"/>
  <c r="C2762" i="5"/>
  <c r="N2761" i="5"/>
  <c r="M2761" i="5"/>
  <c r="L2761" i="5"/>
  <c r="K2761" i="5"/>
  <c r="J2761" i="5"/>
  <c r="I2761" i="5"/>
  <c r="H2761" i="5"/>
  <c r="G2761" i="5"/>
  <c r="F2761" i="5"/>
  <c r="E2761" i="5"/>
  <c r="D2761" i="5"/>
  <c r="C2761" i="5"/>
  <c r="N2760" i="5"/>
  <c r="M2760" i="5"/>
  <c r="L2760" i="5"/>
  <c r="K2760" i="5"/>
  <c r="J2760" i="5"/>
  <c r="I2760" i="5"/>
  <c r="H2760" i="5"/>
  <c r="G2760" i="5"/>
  <c r="F2760" i="5"/>
  <c r="E2760" i="5"/>
  <c r="D2760" i="5"/>
  <c r="C2760" i="5"/>
  <c r="N2759" i="5"/>
  <c r="M2759" i="5"/>
  <c r="L2759" i="5"/>
  <c r="K2759" i="5"/>
  <c r="J2759" i="5"/>
  <c r="I2759" i="5"/>
  <c r="H2759" i="5"/>
  <c r="G2759" i="5"/>
  <c r="F2759" i="5"/>
  <c r="E2759" i="5"/>
  <c r="D2759" i="5"/>
  <c r="C2759" i="5"/>
  <c r="N2758" i="5"/>
  <c r="M2758" i="5"/>
  <c r="L2758" i="5"/>
  <c r="K2758" i="5"/>
  <c r="J2758" i="5"/>
  <c r="I2758" i="5"/>
  <c r="H2758" i="5"/>
  <c r="G2758" i="5"/>
  <c r="F2758" i="5"/>
  <c r="E2758" i="5"/>
  <c r="D2758" i="5"/>
  <c r="C2758" i="5"/>
  <c r="N2757" i="5"/>
  <c r="M2757" i="5"/>
  <c r="L2757" i="5"/>
  <c r="K2757" i="5"/>
  <c r="J2757" i="5"/>
  <c r="I2757" i="5"/>
  <c r="H2757" i="5"/>
  <c r="G2757" i="5"/>
  <c r="F2757" i="5"/>
  <c r="E2757" i="5"/>
  <c r="D2757" i="5"/>
  <c r="C2757" i="5"/>
  <c r="N2756" i="5"/>
  <c r="M2756" i="5"/>
  <c r="L2756" i="5"/>
  <c r="K2756" i="5"/>
  <c r="J2756" i="5"/>
  <c r="I2756" i="5"/>
  <c r="H2756" i="5"/>
  <c r="G2756" i="5"/>
  <c r="F2756" i="5"/>
  <c r="E2756" i="5"/>
  <c r="D2756" i="5"/>
  <c r="C2756" i="5"/>
  <c r="N2755" i="5"/>
  <c r="M2755" i="5"/>
  <c r="L2755" i="5"/>
  <c r="K2755" i="5"/>
  <c r="J2755" i="5"/>
  <c r="I2755" i="5"/>
  <c r="H2755" i="5"/>
  <c r="G2755" i="5"/>
  <c r="F2755" i="5"/>
  <c r="E2755" i="5"/>
  <c r="D2755" i="5"/>
  <c r="C2755" i="5"/>
  <c r="N2754" i="5"/>
  <c r="M2754" i="5"/>
  <c r="L2754" i="5"/>
  <c r="K2754" i="5"/>
  <c r="J2754" i="5"/>
  <c r="I2754" i="5"/>
  <c r="H2754" i="5"/>
  <c r="G2754" i="5"/>
  <c r="F2754" i="5"/>
  <c r="E2754" i="5"/>
  <c r="D2754" i="5"/>
  <c r="C2754" i="5"/>
  <c r="N2753" i="5"/>
  <c r="M2753" i="5"/>
  <c r="L2753" i="5"/>
  <c r="K2753" i="5"/>
  <c r="J2753" i="5"/>
  <c r="I2753" i="5"/>
  <c r="H2753" i="5"/>
  <c r="G2753" i="5"/>
  <c r="F2753" i="5"/>
  <c r="E2753" i="5"/>
  <c r="D2753" i="5"/>
  <c r="C2753" i="5"/>
  <c r="N2752" i="5"/>
  <c r="M2752" i="5"/>
  <c r="L2752" i="5"/>
  <c r="K2752" i="5"/>
  <c r="J2752" i="5"/>
  <c r="I2752" i="5"/>
  <c r="H2752" i="5"/>
  <c r="G2752" i="5"/>
  <c r="F2752" i="5"/>
  <c r="E2752" i="5"/>
  <c r="D2752" i="5"/>
  <c r="C2752" i="5"/>
  <c r="N2751" i="5"/>
  <c r="M2751" i="5"/>
  <c r="L2751" i="5"/>
  <c r="K2751" i="5"/>
  <c r="J2751" i="5"/>
  <c r="I2751" i="5"/>
  <c r="H2751" i="5"/>
  <c r="G2751" i="5"/>
  <c r="F2751" i="5"/>
  <c r="E2751" i="5"/>
  <c r="D2751" i="5"/>
  <c r="C2751" i="5"/>
  <c r="N2750" i="5"/>
  <c r="M2750" i="5"/>
  <c r="L2750" i="5"/>
  <c r="K2750" i="5"/>
  <c r="J2750" i="5"/>
  <c r="I2750" i="5"/>
  <c r="H2750" i="5"/>
  <c r="G2750" i="5"/>
  <c r="F2750" i="5"/>
  <c r="E2750" i="5"/>
  <c r="D2750" i="5"/>
  <c r="C2750" i="5"/>
  <c r="N2749" i="5"/>
  <c r="M2749" i="5"/>
  <c r="L2749" i="5"/>
  <c r="K2749" i="5"/>
  <c r="J2749" i="5"/>
  <c r="I2749" i="5"/>
  <c r="H2749" i="5"/>
  <c r="G2749" i="5"/>
  <c r="F2749" i="5"/>
  <c r="E2749" i="5"/>
  <c r="D2749" i="5"/>
  <c r="C2749" i="5"/>
  <c r="N2748" i="5"/>
  <c r="M2748" i="5"/>
  <c r="L2748" i="5"/>
  <c r="K2748" i="5"/>
  <c r="J2748" i="5"/>
  <c r="I2748" i="5"/>
  <c r="H2748" i="5"/>
  <c r="G2748" i="5"/>
  <c r="F2748" i="5"/>
  <c r="E2748" i="5"/>
  <c r="D2748" i="5"/>
  <c r="C2748" i="5"/>
  <c r="N2747" i="5"/>
  <c r="M2747" i="5"/>
  <c r="L2747" i="5"/>
  <c r="K2747" i="5"/>
  <c r="J2747" i="5"/>
  <c r="I2747" i="5"/>
  <c r="H2747" i="5"/>
  <c r="G2747" i="5"/>
  <c r="F2747" i="5"/>
  <c r="E2747" i="5"/>
  <c r="D2747" i="5"/>
  <c r="C2747" i="5"/>
  <c r="N2746" i="5"/>
  <c r="M2746" i="5"/>
  <c r="L2746" i="5"/>
  <c r="K2746" i="5"/>
  <c r="J2746" i="5"/>
  <c r="I2746" i="5"/>
  <c r="H2746" i="5"/>
  <c r="G2746" i="5"/>
  <c r="F2746" i="5"/>
  <c r="E2746" i="5"/>
  <c r="D2746" i="5"/>
  <c r="C2746" i="5"/>
  <c r="N2745" i="5"/>
  <c r="M2745" i="5"/>
  <c r="L2745" i="5"/>
  <c r="K2745" i="5"/>
  <c r="J2745" i="5"/>
  <c r="I2745" i="5"/>
  <c r="H2745" i="5"/>
  <c r="G2745" i="5"/>
  <c r="F2745" i="5"/>
  <c r="E2745" i="5"/>
  <c r="D2745" i="5"/>
  <c r="C2745" i="5"/>
  <c r="N2744" i="5"/>
  <c r="M2744" i="5"/>
  <c r="L2744" i="5"/>
  <c r="K2744" i="5"/>
  <c r="J2744" i="5"/>
  <c r="I2744" i="5"/>
  <c r="H2744" i="5"/>
  <c r="G2744" i="5"/>
  <c r="F2744" i="5"/>
  <c r="E2744" i="5"/>
  <c r="D2744" i="5"/>
  <c r="C2744" i="5"/>
  <c r="N2743" i="5"/>
  <c r="M2743" i="5"/>
  <c r="L2743" i="5"/>
  <c r="K2743" i="5"/>
  <c r="J2743" i="5"/>
  <c r="I2743" i="5"/>
  <c r="H2743" i="5"/>
  <c r="G2743" i="5"/>
  <c r="F2743" i="5"/>
  <c r="E2743" i="5"/>
  <c r="D2743" i="5"/>
  <c r="C2743" i="5"/>
  <c r="N2742" i="5"/>
  <c r="M2742" i="5"/>
  <c r="L2742" i="5"/>
  <c r="K2742" i="5"/>
  <c r="J2742" i="5"/>
  <c r="I2742" i="5"/>
  <c r="H2742" i="5"/>
  <c r="G2742" i="5"/>
  <c r="F2742" i="5"/>
  <c r="E2742" i="5"/>
  <c r="D2742" i="5"/>
  <c r="C2742" i="5"/>
  <c r="N2741" i="5"/>
  <c r="M2741" i="5"/>
  <c r="L2741" i="5"/>
  <c r="K2741" i="5"/>
  <c r="J2741" i="5"/>
  <c r="I2741" i="5"/>
  <c r="H2741" i="5"/>
  <c r="G2741" i="5"/>
  <c r="F2741" i="5"/>
  <c r="E2741" i="5"/>
  <c r="D2741" i="5"/>
  <c r="C2741" i="5"/>
  <c r="N2740" i="5"/>
  <c r="M2740" i="5"/>
  <c r="L2740" i="5"/>
  <c r="K2740" i="5"/>
  <c r="J2740" i="5"/>
  <c r="I2740" i="5"/>
  <c r="H2740" i="5"/>
  <c r="G2740" i="5"/>
  <c r="F2740" i="5"/>
  <c r="E2740" i="5"/>
  <c r="D2740" i="5"/>
  <c r="C2740" i="5"/>
  <c r="N2739" i="5"/>
  <c r="M2739" i="5"/>
  <c r="L2739" i="5"/>
  <c r="K2739" i="5"/>
  <c r="J2739" i="5"/>
  <c r="I2739" i="5"/>
  <c r="H2739" i="5"/>
  <c r="G2739" i="5"/>
  <c r="F2739" i="5"/>
  <c r="E2739" i="5"/>
  <c r="D2739" i="5"/>
  <c r="C2739" i="5"/>
  <c r="N2738" i="5"/>
  <c r="M2738" i="5"/>
  <c r="L2738" i="5"/>
  <c r="K2738" i="5"/>
  <c r="J2738" i="5"/>
  <c r="I2738" i="5"/>
  <c r="H2738" i="5"/>
  <c r="G2738" i="5"/>
  <c r="F2738" i="5"/>
  <c r="E2738" i="5"/>
  <c r="D2738" i="5"/>
  <c r="C2738" i="5"/>
  <c r="N2737" i="5"/>
  <c r="M2737" i="5"/>
  <c r="L2737" i="5"/>
  <c r="K2737" i="5"/>
  <c r="J2737" i="5"/>
  <c r="I2737" i="5"/>
  <c r="H2737" i="5"/>
  <c r="G2737" i="5"/>
  <c r="F2737" i="5"/>
  <c r="E2737" i="5"/>
  <c r="D2737" i="5"/>
  <c r="C2737" i="5"/>
  <c r="N2736" i="5"/>
  <c r="M2736" i="5"/>
  <c r="L2736" i="5"/>
  <c r="K2736" i="5"/>
  <c r="J2736" i="5"/>
  <c r="I2736" i="5"/>
  <c r="H2736" i="5"/>
  <c r="G2736" i="5"/>
  <c r="F2736" i="5"/>
  <c r="E2736" i="5"/>
  <c r="D2736" i="5"/>
  <c r="C2736" i="5"/>
  <c r="N2735" i="5"/>
  <c r="M2735" i="5"/>
  <c r="L2735" i="5"/>
  <c r="K2735" i="5"/>
  <c r="J2735" i="5"/>
  <c r="I2735" i="5"/>
  <c r="H2735" i="5"/>
  <c r="G2735" i="5"/>
  <c r="F2735" i="5"/>
  <c r="E2735" i="5"/>
  <c r="D2735" i="5"/>
  <c r="C2735" i="5"/>
  <c r="N2734" i="5"/>
  <c r="M2734" i="5"/>
  <c r="L2734" i="5"/>
  <c r="K2734" i="5"/>
  <c r="J2734" i="5"/>
  <c r="I2734" i="5"/>
  <c r="H2734" i="5"/>
  <c r="G2734" i="5"/>
  <c r="F2734" i="5"/>
  <c r="E2734" i="5"/>
  <c r="D2734" i="5"/>
  <c r="C2734" i="5"/>
  <c r="N2733" i="5"/>
  <c r="M2733" i="5"/>
  <c r="L2733" i="5"/>
  <c r="K2733" i="5"/>
  <c r="J2733" i="5"/>
  <c r="I2733" i="5"/>
  <c r="H2733" i="5"/>
  <c r="G2733" i="5"/>
  <c r="F2733" i="5"/>
  <c r="E2733" i="5"/>
  <c r="D2733" i="5"/>
  <c r="C2733" i="5"/>
  <c r="N2732" i="5"/>
  <c r="M2732" i="5"/>
  <c r="L2732" i="5"/>
  <c r="K2732" i="5"/>
  <c r="J2732" i="5"/>
  <c r="I2732" i="5"/>
  <c r="H2732" i="5"/>
  <c r="G2732" i="5"/>
  <c r="F2732" i="5"/>
  <c r="E2732" i="5"/>
  <c r="D2732" i="5"/>
  <c r="C2732" i="5"/>
  <c r="N2731" i="5"/>
  <c r="M2731" i="5"/>
  <c r="L2731" i="5"/>
  <c r="K2731" i="5"/>
  <c r="J2731" i="5"/>
  <c r="I2731" i="5"/>
  <c r="H2731" i="5"/>
  <c r="G2731" i="5"/>
  <c r="F2731" i="5"/>
  <c r="E2731" i="5"/>
  <c r="D2731" i="5"/>
  <c r="C2731" i="5"/>
  <c r="N2730" i="5"/>
  <c r="M2730" i="5"/>
  <c r="L2730" i="5"/>
  <c r="K2730" i="5"/>
  <c r="J2730" i="5"/>
  <c r="I2730" i="5"/>
  <c r="H2730" i="5"/>
  <c r="G2730" i="5"/>
  <c r="F2730" i="5"/>
  <c r="E2730" i="5"/>
  <c r="D2730" i="5"/>
  <c r="C2730" i="5"/>
  <c r="N2729" i="5"/>
  <c r="M2729" i="5"/>
  <c r="L2729" i="5"/>
  <c r="K2729" i="5"/>
  <c r="J2729" i="5"/>
  <c r="I2729" i="5"/>
  <c r="H2729" i="5"/>
  <c r="G2729" i="5"/>
  <c r="F2729" i="5"/>
  <c r="E2729" i="5"/>
  <c r="D2729" i="5"/>
  <c r="C2729" i="5"/>
  <c r="N2728" i="5"/>
  <c r="M2728" i="5"/>
  <c r="L2728" i="5"/>
  <c r="K2728" i="5"/>
  <c r="J2728" i="5"/>
  <c r="I2728" i="5"/>
  <c r="H2728" i="5"/>
  <c r="G2728" i="5"/>
  <c r="F2728" i="5"/>
  <c r="E2728" i="5"/>
  <c r="D2728" i="5"/>
  <c r="C2728" i="5"/>
  <c r="N2727" i="5"/>
  <c r="M2727" i="5"/>
  <c r="L2727" i="5"/>
  <c r="K2727" i="5"/>
  <c r="J2727" i="5"/>
  <c r="I2727" i="5"/>
  <c r="H2727" i="5"/>
  <c r="G2727" i="5"/>
  <c r="F2727" i="5"/>
  <c r="E2727" i="5"/>
  <c r="D2727" i="5"/>
  <c r="C2727" i="5"/>
  <c r="N2726" i="5"/>
  <c r="M2726" i="5"/>
  <c r="L2726" i="5"/>
  <c r="K2726" i="5"/>
  <c r="J2726" i="5"/>
  <c r="I2726" i="5"/>
  <c r="H2726" i="5"/>
  <c r="G2726" i="5"/>
  <c r="F2726" i="5"/>
  <c r="E2726" i="5"/>
  <c r="D2726" i="5"/>
  <c r="C2726" i="5"/>
  <c r="N2725" i="5"/>
  <c r="M2725" i="5"/>
  <c r="L2725" i="5"/>
  <c r="K2725" i="5"/>
  <c r="J2725" i="5"/>
  <c r="I2725" i="5"/>
  <c r="H2725" i="5"/>
  <c r="G2725" i="5"/>
  <c r="F2725" i="5"/>
  <c r="E2725" i="5"/>
  <c r="D2725" i="5"/>
  <c r="C2725" i="5"/>
  <c r="N2724" i="5"/>
  <c r="M2724" i="5"/>
  <c r="L2724" i="5"/>
  <c r="K2724" i="5"/>
  <c r="J2724" i="5"/>
  <c r="I2724" i="5"/>
  <c r="H2724" i="5"/>
  <c r="G2724" i="5"/>
  <c r="F2724" i="5"/>
  <c r="E2724" i="5"/>
  <c r="D2724" i="5"/>
  <c r="C2724" i="5"/>
  <c r="N2723" i="5"/>
  <c r="M2723" i="5"/>
  <c r="L2723" i="5"/>
  <c r="K2723" i="5"/>
  <c r="J2723" i="5"/>
  <c r="I2723" i="5"/>
  <c r="H2723" i="5"/>
  <c r="G2723" i="5"/>
  <c r="F2723" i="5"/>
  <c r="E2723" i="5"/>
  <c r="D2723" i="5"/>
  <c r="C2723" i="5"/>
  <c r="N2722" i="5"/>
  <c r="M2722" i="5"/>
  <c r="L2722" i="5"/>
  <c r="K2722" i="5"/>
  <c r="J2722" i="5"/>
  <c r="I2722" i="5"/>
  <c r="H2722" i="5"/>
  <c r="G2722" i="5"/>
  <c r="F2722" i="5"/>
  <c r="E2722" i="5"/>
  <c r="D2722" i="5"/>
  <c r="C2722" i="5"/>
  <c r="N2721" i="5"/>
  <c r="M2721" i="5"/>
  <c r="L2721" i="5"/>
  <c r="K2721" i="5"/>
  <c r="J2721" i="5"/>
  <c r="I2721" i="5"/>
  <c r="H2721" i="5"/>
  <c r="G2721" i="5"/>
  <c r="F2721" i="5"/>
  <c r="E2721" i="5"/>
  <c r="D2721" i="5"/>
  <c r="C2721" i="5"/>
  <c r="N2720" i="5"/>
  <c r="M2720" i="5"/>
  <c r="L2720" i="5"/>
  <c r="K2720" i="5"/>
  <c r="J2720" i="5"/>
  <c r="I2720" i="5"/>
  <c r="H2720" i="5"/>
  <c r="G2720" i="5"/>
  <c r="F2720" i="5"/>
  <c r="E2720" i="5"/>
  <c r="D2720" i="5"/>
  <c r="C2720" i="5"/>
  <c r="N2719" i="5"/>
  <c r="M2719" i="5"/>
  <c r="L2719" i="5"/>
  <c r="K2719" i="5"/>
  <c r="J2719" i="5"/>
  <c r="I2719" i="5"/>
  <c r="H2719" i="5"/>
  <c r="G2719" i="5"/>
  <c r="F2719" i="5"/>
  <c r="E2719" i="5"/>
  <c r="D2719" i="5"/>
  <c r="C2719" i="5"/>
  <c r="N2718" i="5"/>
  <c r="M2718" i="5"/>
  <c r="L2718" i="5"/>
  <c r="K2718" i="5"/>
  <c r="J2718" i="5"/>
  <c r="I2718" i="5"/>
  <c r="H2718" i="5"/>
  <c r="G2718" i="5"/>
  <c r="F2718" i="5"/>
  <c r="E2718" i="5"/>
  <c r="D2718" i="5"/>
  <c r="C2718" i="5"/>
  <c r="N2717" i="5"/>
  <c r="M2717" i="5"/>
  <c r="L2717" i="5"/>
  <c r="K2717" i="5"/>
  <c r="J2717" i="5"/>
  <c r="I2717" i="5"/>
  <c r="H2717" i="5"/>
  <c r="G2717" i="5"/>
  <c r="F2717" i="5"/>
  <c r="E2717" i="5"/>
  <c r="D2717" i="5"/>
  <c r="C2717" i="5"/>
  <c r="N2716" i="5"/>
  <c r="M2716" i="5"/>
  <c r="L2716" i="5"/>
  <c r="K2716" i="5"/>
  <c r="J2716" i="5"/>
  <c r="I2716" i="5"/>
  <c r="H2716" i="5"/>
  <c r="G2716" i="5"/>
  <c r="F2716" i="5"/>
  <c r="E2716" i="5"/>
  <c r="D2716" i="5"/>
  <c r="C2716" i="5"/>
  <c r="N2715" i="5"/>
  <c r="M2715" i="5"/>
  <c r="L2715" i="5"/>
  <c r="K2715" i="5"/>
  <c r="J2715" i="5"/>
  <c r="I2715" i="5"/>
  <c r="H2715" i="5"/>
  <c r="G2715" i="5"/>
  <c r="F2715" i="5"/>
  <c r="E2715" i="5"/>
  <c r="D2715" i="5"/>
  <c r="C2715" i="5"/>
  <c r="N2714" i="5"/>
  <c r="M2714" i="5"/>
  <c r="L2714" i="5"/>
  <c r="K2714" i="5"/>
  <c r="J2714" i="5"/>
  <c r="I2714" i="5"/>
  <c r="H2714" i="5"/>
  <c r="G2714" i="5"/>
  <c r="F2714" i="5"/>
  <c r="E2714" i="5"/>
  <c r="D2714" i="5"/>
  <c r="C2714" i="5"/>
  <c r="N2713" i="5"/>
  <c r="M2713" i="5"/>
  <c r="L2713" i="5"/>
  <c r="K2713" i="5"/>
  <c r="J2713" i="5"/>
  <c r="I2713" i="5"/>
  <c r="H2713" i="5"/>
  <c r="G2713" i="5"/>
  <c r="F2713" i="5"/>
  <c r="E2713" i="5"/>
  <c r="D2713" i="5"/>
  <c r="C2713" i="5"/>
  <c r="N2712" i="5"/>
  <c r="M2712" i="5"/>
  <c r="L2712" i="5"/>
  <c r="K2712" i="5"/>
  <c r="J2712" i="5"/>
  <c r="I2712" i="5"/>
  <c r="H2712" i="5"/>
  <c r="G2712" i="5"/>
  <c r="F2712" i="5"/>
  <c r="E2712" i="5"/>
  <c r="D2712" i="5"/>
  <c r="C2712" i="5"/>
  <c r="N2711" i="5"/>
  <c r="M2711" i="5"/>
  <c r="L2711" i="5"/>
  <c r="K2711" i="5"/>
  <c r="J2711" i="5"/>
  <c r="I2711" i="5"/>
  <c r="H2711" i="5"/>
  <c r="G2711" i="5"/>
  <c r="F2711" i="5"/>
  <c r="E2711" i="5"/>
  <c r="D2711" i="5"/>
  <c r="C2711" i="5"/>
  <c r="N2710" i="5"/>
  <c r="M2710" i="5"/>
  <c r="L2710" i="5"/>
  <c r="K2710" i="5"/>
  <c r="J2710" i="5"/>
  <c r="I2710" i="5"/>
  <c r="H2710" i="5"/>
  <c r="G2710" i="5"/>
  <c r="F2710" i="5"/>
  <c r="E2710" i="5"/>
  <c r="D2710" i="5"/>
  <c r="C2710" i="5"/>
  <c r="N2709" i="5"/>
  <c r="M2709" i="5"/>
  <c r="L2709" i="5"/>
  <c r="K2709" i="5"/>
  <c r="J2709" i="5"/>
  <c r="I2709" i="5"/>
  <c r="H2709" i="5"/>
  <c r="G2709" i="5"/>
  <c r="F2709" i="5"/>
  <c r="E2709" i="5"/>
  <c r="D2709" i="5"/>
  <c r="C2709" i="5"/>
  <c r="N2708" i="5"/>
  <c r="M2708" i="5"/>
  <c r="L2708" i="5"/>
  <c r="K2708" i="5"/>
  <c r="J2708" i="5"/>
  <c r="I2708" i="5"/>
  <c r="H2708" i="5"/>
  <c r="G2708" i="5"/>
  <c r="F2708" i="5"/>
  <c r="E2708" i="5"/>
  <c r="D2708" i="5"/>
  <c r="C2708" i="5"/>
  <c r="N2707" i="5"/>
  <c r="M2707" i="5"/>
  <c r="L2707" i="5"/>
  <c r="K2707" i="5"/>
  <c r="J2707" i="5"/>
  <c r="I2707" i="5"/>
  <c r="H2707" i="5"/>
  <c r="G2707" i="5"/>
  <c r="F2707" i="5"/>
  <c r="E2707" i="5"/>
  <c r="D2707" i="5"/>
  <c r="C2707" i="5"/>
  <c r="N2706" i="5"/>
  <c r="M2706" i="5"/>
  <c r="L2706" i="5"/>
  <c r="K2706" i="5"/>
  <c r="J2706" i="5"/>
  <c r="I2706" i="5"/>
  <c r="H2706" i="5"/>
  <c r="G2706" i="5"/>
  <c r="F2706" i="5"/>
  <c r="E2706" i="5"/>
  <c r="D2706" i="5"/>
  <c r="C2706" i="5"/>
  <c r="N2705" i="5"/>
  <c r="M2705" i="5"/>
  <c r="L2705" i="5"/>
  <c r="K2705" i="5"/>
  <c r="J2705" i="5"/>
  <c r="I2705" i="5"/>
  <c r="H2705" i="5"/>
  <c r="G2705" i="5"/>
  <c r="F2705" i="5"/>
  <c r="E2705" i="5"/>
  <c r="D2705" i="5"/>
  <c r="C2705" i="5"/>
  <c r="N2704" i="5"/>
  <c r="M2704" i="5"/>
  <c r="L2704" i="5"/>
  <c r="K2704" i="5"/>
  <c r="J2704" i="5"/>
  <c r="I2704" i="5"/>
  <c r="H2704" i="5"/>
  <c r="G2704" i="5"/>
  <c r="F2704" i="5"/>
  <c r="E2704" i="5"/>
  <c r="D2704" i="5"/>
  <c r="C2704" i="5"/>
  <c r="N2703" i="5"/>
  <c r="M2703" i="5"/>
  <c r="L2703" i="5"/>
  <c r="K2703" i="5"/>
  <c r="J2703" i="5"/>
  <c r="I2703" i="5"/>
  <c r="H2703" i="5"/>
  <c r="G2703" i="5"/>
  <c r="F2703" i="5"/>
  <c r="E2703" i="5"/>
  <c r="D2703" i="5"/>
  <c r="C2703" i="5"/>
  <c r="N2702" i="5"/>
  <c r="M2702" i="5"/>
  <c r="L2702" i="5"/>
  <c r="K2702" i="5"/>
  <c r="J2702" i="5"/>
  <c r="I2702" i="5"/>
  <c r="H2702" i="5"/>
  <c r="G2702" i="5"/>
  <c r="F2702" i="5"/>
  <c r="E2702" i="5"/>
  <c r="D2702" i="5"/>
  <c r="C2702" i="5"/>
  <c r="N2701" i="5"/>
  <c r="M2701" i="5"/>
  <c r="L2701" i="5"/>
  <c r="K2701" i="5"/>
  <c r="J2701" i="5"/>
  <c r="I2701" i="5"/>
  <c r="H2701" i="5"/>
  <c r="G2701" i="5"/>
  <c r="F2701" i="5"/>
  <c r="E2701" i="5"/>
  <c r="D2701" i="5"/>
  <c r="C2701" i="5"/>
  <c r="N2700" i="5"/>
  <c r="M2700" i="5"/>
  <c r="L2700" i="5"/>
  <c r="K2700" i="5"/>
  <c r="J2700" i="5"/>
  <c r="I2700" i="5"/>
  <c r="H2700" i="5"/>
  <c r="G2700" i="5"/>
  <c r="F2700" i="5"/>
  <c r="E2700" i="5"/>
  <c r="D2700" i="5"/>
  <c r="C2700" i="5"/>
  <c r="N2699" i="5"/>
  <c r="M2699" i="5"/>
  <c r="L2699" i="5"/>
  <c r="K2699" i="5"/>
  <c r="J2699" i="5"/>
  <c r="I2699" i="5"/>
  <c r="H2699" i="5"/>
  <c r="G2699" i="5"/>
  <c r="F2699" i="5"/>
  <c r="E2699" i="5"/>
  <c r="D2699" i="5"/>
  <c r="C2699" i="5"/>
  <c r="N2698" i="5"/>
  <c r="M2698" i="5"/>
  <c r="L2698" i="5"/>
  <c r="K2698" i="5"/>
  <c r="J2698" i="5"/>
  <c r="I2698" i="5"/>
  <c r="H2698" i="5"/>
  <c r="G2698" i="5"/>
  <c r="F2698" i="5"/>
  <c r="E2698" i="5"/>
  <c r="D2698" i="5"/>
  <c r="C2698" i="5"/>
  <c r="N2697" i="5"/>
  <c r="M2697" i="5"/>
  <c r="L2697" i="5"/>
  <c r="K2697" i="5"/>
  <c r="J2697" i="5"/>
  <c r="I2697" i="5"/>
  <c r="H2697" i="5"/>
  <c r="G2697" i="5"/>
  <c r="F2697" i="5"/>
  <c r="E2697" i="5"/>
  <c r="D2697" i="5"/>
  <c r="C2697" i="5"/>
  <c r="N2696" i="5"/>
  <c r="M2696" i="5"/>
  <c r="L2696" i="5"/>
  <c r="K2696" i="5"/>
  <c r="J2696" i="5"/>
  <c r="I2696" i="5"/>
  <c r="H2696" i="5"/>
  <c r="G2696" i="5"/>
  <c r="F2696" i="5"/>
  <c r="E2696" i="5"/>
  <c r="D2696" i="5"/>
  <c r="C2696" i="5"/>
  <c r="N2695" i="5"/>
  <c r="M2695" i="5"/>
  <c r="L2695" i="5"/>
  <c r="K2695" i="5"/>
  <c r="J2695" i="5"/>
  <c r="I2695" i="5"/>
  <c r="H2695" i="5"/>
  <c r="G2695" i="5"/>
  <c r="F2695" i="5"/>
  <c r="E2695" i="5"/>
  <c r="D2695" i="5"/>
  <c r="C2695" i="5"/>
  <c r="N2694" i="5"/>
  <c r="M2694" i="5"/>
  <c r="L2694" i="5"/>
  <c r="K2694" i="5"/>
  <c r="J2694" i="5"/>
  <c r="I2694" i="5"/>
  <c r="H2694" i="5"/>
  <c r="G2694" i="5"/>
  <c r="F2694" i="5"/>
  <c r="E2694" i="5"/>
  <c r="D2694" i="5"/>
  <c r="C2694" i="5"/>
  <c r="N2693" i="5"/>
  <c r="M2693" i="5"/>
  <c r="L2693" i="5"/>
  <c r="K2693" i="5"/>
  <c r="J2693" i="5"/>
  <c r="I2693" i="5"/>
  <c r="H2693" i="5"/>
  <c r="G2693" i="5"/>
  <c r="F2693" i="5"/>
  <c r="E2693" i="5"/>
  <c r="D2693" i="5"/>
  <c r="C2693" i="5"/>
  <c r="N2692" i="5"/>
  <c r="M2692" i="5"/>
  <c r="L2692" i="5"/>
  <c r="K2692" i="5"/>
  <c r="J2692" i="5"/>
  <c r="I2692" i="5"/>
  <c r="H2692" i="5"/>
  <c r="G2692" i="5"/>
  <c r="F2692" i="5"/>
  <c r="E2692" i="5"/>
  <c r="D2692" i="5"/>
  <c r="C2692" i="5"/>
  <c r="N2691" i="5"/>
  <c r="M2691" i="5"/>
  <c r="L2691" i="5"/>
  <c r="K2691" i="5"/>
  <c r="J2691" i="5"/>
  <c r="I2691" i="5"/>
  <c r="H2691" i="5"/>
  <c r="G2691" i="5"/>
  <c r="F2691" i="5"/>
  <c r="E2691" i="5"/>
  <c r="D2691" i="5"/>
  <c r="C2691" i="5"/>
  <c r="N2690" i="5"/>
  <c r="M2690" i="5"/>
  <c r="L2690" i="5"/>
  <c r="K2690" i="5"/>
  <c r="J2690" i="5"/>
  <c r="I2690" i="5"/>
  <c r="H2690" i="5"/>
  <c r="G2690" i="5"/>
  <c r="F2690" i="5"/>
  <c r="E2690" i="5"/>
  <c r="D2690" i="5"/>
  <c r="C2690" i="5"/>
  <c r="N2689" i="5"/>
  <c r="M2689" i="5"/>
  <c r="L2689" i="5"/>
  <c r="K2689" i="5"/>
  <c r="J2689" i="5"/>
  <c r="I2689" i="5"/>
  <c r="H2689" i="5"/>
  <c r="G2689" i="5"/>
  <c r="F2689" i="5"/>
  <c r="E2689" i="5"/>
  <c r="D2689" i="5"/>
  <c r="C2689" i="5"/>
  <c r="N2688" i="5"/>
  <c r="M2688" i="5"/>
  <c r="L2688" i="5"/>
  <c r="K2688" i="5"/>
  <c r="J2688" i="5"/>
  <c r="I2688" i="5"/>
  <c r="H2688" i="5"/>
  <c r="G2688" i="5"/>
  <c r="F2688" i="5"/>
  <c r="E2688" i="5"/>
  <c r="D2688" i="5"/>
  <c r="C2688" i="5"/>
  <c r="N2687" i="5"/>
  <c r="M2687" i="5"/>
  <c r="L2687" i="5"/>
  <c r="K2687" i="5"/>
  <c r="J2687" i="5"/>
  <c r="I2687" i="5"/>
  <c r="H2687" i="5"/>
  <c r="G2687" i="5"/>
  <c r="F2687" i="5"/>
  <c r="E2687" i="5"/>
  <c r="D2687" i="5"/>
  <c r="C2687" i="5"/>
  <c r="N2686" i="5"/>
  <c r="M2686" i="5"/>
  <c r="L2686" i="5"/>
  <c r="K2686" i="5"/>
  <c r="J2686" i="5"/>
  <c r="I2686" i="5"/>
  <c r="H2686" i="5"/>
  <c r="G2686" i="5"/>
  <c r="F2686" i="5"/>
  <c r="E2686" i="5"/>
  <c r="D2686" i="5"/>
  <c r="C2686" i="5"/>
  <c r="N2685" i="5"/>
  <c r="M2685" i="5"/>
  <c r="L2685" i="5"/>
  <c r="K2685" i="5"/>
  <c r="J2685" i="5"/>
  <c r="I2685" i="5"/>
  <c r="H2685" i="5"/>
  <c r="G2685" i="5"/>
  <c r="F2685" i="5"/>
  <c r="E2685" i="5"/>
  <c r="D2685" i="5"/>
  <c r="C2685" i="5"/>
  <c r="N2684" i="5"/>
  <c r="M2684" i="5"/>
  <c r="L2684" i="5"/>
  <c r="K2684" i="5"/>
  <c r="J2684" i="5"/>
  <c r="I2684" i="5"/>
  <c r="H2684" i="5"/>
  <c r="G2684" i="5"/>
  <c r="F2684" i="5"/>
  <c r="E2684" i="5"/>
  <c r="D2684" i="5"/>
  <c r="C2684" i="5"/>
  <c r="N2683" i="5"/>
  <c r="M2683" i="5"/>
  <c r="L2683" i="5"/>
  <c r="K2683" i="5"/>
  <c r="J2683" i="5"/>
  <c r="I2683" i="5"/>
  <c r="H2683" i="5"/>
  <c r="G2683" i="5"/>
  <c r="F2683" i="5"/>
  <c r="E2683" i="5"/>
  <c r="D2683" i="5"/>
  <c r="C2683" i="5"/>
  <c r="N2682" i="5"/>
  <c r="M2682" i="5"/>
  <c r="L2682" i="5"/>
  <c r="K2682" i="5"/>
  <c r="J2682" i="5"/>
  <c r="I2682" i="5"/>
  <c r="H2682" i="5"/>
  <c r="G2682" i="5"/>
  <c r="F2682" i="5"/>
  <c r="E2682" i="5"/>
  <c r="D2682" i="5"/>
  <c r="C2682" i="5"/>
  <c r="N2681" i="5"/>
  <c r="M2681" i="5"/>
  <c r="L2681" i="5"/>
  <c r="K2681" i="5"/>
  <c r="J2681" i="5"/>
  <c r="I2681" i="5"/>
  <c r="H2681" i="5"/>
  <c r="G2681" i="5"/>
  <c r="F2681" i="5"/>
  <c r="E2681" i="5"/>
  <c r="D2681" i="5"/>
  <c r="C2681" i="5"/>
  <c r="N2680" i="5"/>
  <c r="M2680" i="5"/>
  <c r="L2680" i="5"/>
  <c r="K2680" i="5"/>
  <c r="J2680" i="5"/>
  <c r="I2680" i="5"/>
  <c r="H2680" i="5"/>
  <c r="G2680" i="5"/>
  <c r="F2680" i="5"/>
  <c r="E2680" i="5"/>
  <c r="D2680" i="5"/>
  <c r="C2680" i="5"/>
  <c r="N2679" i="5"/>
  <c r="M2679" i="5"/>
  <c r="L2679" i="5"/>
  <c r="K2679" i="5"/>
  <c r="J2679" i="5"/>
  <c r="I2679" i="5"/>
  <c r="H2679" i="5"/>
  <c r="G2679" i="5"/>
  <c r="F2679" i="5"/>
  <c r="E2679" i="5"/>
  <c r="D2679" i="5"/>
  <c r="C2679" i="5"/>
  <c r="N2678" i="5"/>
  <c r="M2678" i="5"/>
  <c r="L2678" i="5"/>
  <c r="K2678" i="5"/>
  <c r="J2678" i="5"/>
  <c r="I2678" i="5"/>
  <c r="H2678" i="5"/>
  <c r="G2678" i="5"/>
  <c r="F2678" i="5"/>
  <c r="E2678" i="5"/>
  <c r="D2678" i="5"/>
  <c r="C2678" i="5"/>
  <c r="N2677" i="5"/>
  <c r="M2677" i="5"/>
  <c r="L2677" i="5"/>
  <c r="K2677" i="5"/>
  <c r="J2677" i="5"/>
  <c r="I2677" i="5"/>
  <c r="H2677" i="5"/>
  <c r="G2677" i="5"/>
  <c r="F2677" i="5"/>
  <c r="E2677" i="5"/>
  <c r="D2677" i="5"/>
  <c r="C2677" i="5"/>
  <c r="N2676" i="5"/>
  <c r="M2676" i="5"/>
  <c r="L2676" i="5"/>
  <c r="K2676" i="5"/>
  <c r="J2676" i="5"/>
  <c r="I2676" i="5"/>
  <c r="H2676" i="5"/>
  <c r="G2676" i="5"/>
  <c r="F2676" i="5"/>
  <c r="E2676" i="5"/>
  <c r="D2676" i="5"/>
  <c r="C2676" i="5"/>
  <c r="N2675" i="5"/>
  <c r="M2675" i="5"/>
  <c r="L2675" i="5"/>
  <c r="K2675" i="5"/>
  <c r="J2675" i="5"/>
  <c r="I2675" i="5"/>
  <c r="H2675" i="5"/>
  <c r="G2675" i="5"/>
  <c r="F2675" i="5"/>
  <c r="E2675" i="5"/>
  <c r="D2675" i="5"/>
  <c r="C2675" i="5"/>
  <c r="N2674" i="5"/>
  <c r="M2674" i="5"/>
  <c r="L2674" i="5"/>
  <c r="K2674" i="5"/>
  <c r="J2674" i="5"/>
  <c r="I2674" i="5"/>
  <c r="H2674" i="5"/>
  <c r="G2674" i="5"/>
  <c r="F2674" i="5"/>
  <c r="E2674" i="5"/>
  <c r="D2674" i="5"/>
  <c r="C2674" i="5"/>
  <c r="N2673" i="5"/>
  <c r="M2673" i="5"/>
  <c r="L2673" i="5"/>
  <c r="K2673" i="5"/>
  <c r="J2673" i="5"/>
  <c r="I2673" i="5"/>
  <c r="H2673" i="5"/>
  <c r="G2673" i="5"/>
  <c r="F2673" i="5"/>
  <c r="E2673" i="5"/>
  <c r="D2673" i="5"/>
  <c r="C2673" i="5"/>
  <c r="N2672" i="5"/>
  <c r="M2672" i="5"/>
  <c r="L2672" i="5"/>
  <c r="K2672" i="5"/>
  <c r="J2672" i="5"/>
  <c r="I2672" i="5"/>
  <c r="H2672" i="5"/>
  <c r="G2672" i="5"/>
  <c r="F2672" i="5"/>
  <c r="E2672" i="5"/>
  <c r="D2672" i="5"/>
  <c r="C2672" i="5"/>
  <c r="N2671" i="5"/>
  <c r="M2671" i="5"/>
  <c r="L2671" i="5"/>
  <c r="K2671" i="5"/>
  <c r="J2671" i="5"/>
  <c r="I2671" i="5"/>
  <c r="H2671" i="5"/>
  <c r="G2671" i="5"/>
  <c r="F2671" i="5"/>
  <c r="E2671" i="5"/>
  <c r="D2671" i="5"/>
  <c r="C2671" i="5"/>
  <c r="N2670" i="5"/>
  <c r="M2670" i="5"/>
  <c r="L2670" i="5"/>
  <c r="K2670" i="5"/>
  <c r="J2670" i="5"/>
  <c r="I2670" i="5"/>
  <c r="H2670" i="5"/>
  <c r="G2670" i="5"/>
  <c r="F2670" i="5"/>
  <c r="E2670" i="5"/>
  <c r="D2670" i="5"/>
  <c r="C2670" i="5"/>
  <c r="N2669" i="5"/>
  <c r="M2669" i="5"/>
  <c r="L2669" i="5"/>
  <c r="K2669" i="5"/>
  <c r="J2669" i="5"/>
  <c r="I2669" i="5"/>
  <c r="H2669" i="5"/>
  <c r="G2669" i="5"/>
  <c r="F2669" i="5"/>
  <c r="E2669" i="5"/>
  <c r="D2669" i="5"/>
  <c r="C2669" i="5"/>
  <c r="N2668" i="5"/>
  <c r="M2668" i="5"/>
  <c r="L2668" i="5"/>
  <c r="K2668" i="5"/>
  <c r="J2668" i="5"/>
  <c r="I2668" i="5"/>
  <c r="H2668" i="5"/>
  <c r="G2668" i="5"/>
  <c r="F2668" i="5"/>
  <c r="E2668" i="5"/>
  <c r="D2668" i="5"/>
  <c r="C2668" i="5"/>
  <c r="N2667" i="5"/>
  <c r="M2667" i="5"/>
  <c r="L2667" i="5"/>
  <c r="K2667" i="5"/>
  <c r="J2667" i="5"/>
  <c r="I2667" i="5"/>
  <c r="H2667" i="5"/>
  <c r="G2667" i="5"/>
  <c r="F2667" i="5"/>
  <c r="E2667" i="5"/>
  <c r="D2667" i="5"/>
  <c r="C2667" i="5"/>
  <c r="N2666" i="5"/>
  <c r="M2666" i="5"/>
  <c r="L2666" i="5"/>
  <c r="K2666" i="5"/>
  <c r="J2666" i="5"/>
  <c r="I2666" i="5"/>
  <c r="H2666" i="5"/>
  <c r="G2666" i="5"/>
  <c r="F2666" i="5"/>
  <c r="E2666" i="5"/>
  <c r="D2666" i="5"/>
  <c r="C2666" i="5"/>
  <c r="N2665" i="5"/>
  <c r="M2665" i="5"/>
  <c r="L2665" i="5"/>
  <c r="K2665" i="5"/>
  <c r="J2665" i="5"/>
  <c r="I2665" i="5"/>
  <c r="H2665" i="5"/>
  <c r="G2665" i="5"/>
  <c r="F2665" i="5"/>
  <c r="E2665" i="5"/>
  <c r="D2665" i="5"/>
  <c r="C2665" i="5"/>
  <c r="N2664" i="5"/>
  <c r="M2664" i="5"/>
  <c r="L2664" i="5"/>
  <c r="K2664" i="5"/>
  <c r="J2664" i="5"/>
  <c r="I2664" i="5"/>
  <c r="H2664" i="5"/>
  <c r="G2664" i="5"/>
  <c r="F2664" i="5"/>
  <c r="E2664" i="5"/>
  <c r="D2664" i="5"/>
  <c r="C2664" i="5"/>
  <c r="N2663" i="5"/>
  <c r="M2663" i="5"/>
  <c r="L2663" i="5"/>
  <c r="K2663" i="5"/>
  <c r="J2663" i="5"/>
  <c r="I2663" i="5"/>
  <c r="H2663" i="5"/>
  <c r="G2663" i="5"/>
  <c r="F2663" i="5"/>
  <c r="E2663" i="5"/>
  <c r="D2663" i="5"/>
  <c r="C2663" i="5"/>
  <c r="N2662" i="5"/>
  <c r="M2662" i="5"/>
  <c r="L2662" i="5"/>
  <c r="K2662" i="5"/>
  <c r="J2662" i="5"/>
  <c r="I2662" i="5"/>
  <c r="H2662" i="5"/>
  <c r="G2662" i="5"/>
  <c r="F2662" i="5"/>
  <c r="E2662" i="5"/>
  <c r="D2662" i="5"/>
  <c r="C2662" i="5"/>
  <c r="N2661" i="5"/>
  <c r="M2661" i="5"/>
  <c r="L2661" i="5"/>
  <c r="K2661" i="5"/>
  <c r="J2661" i="5"/>
  <c r="I2661" i="5"/>
  <c r="H2661" i="5"/>
  <c r="G2661" i="5"/>
  <c r="F2661" i="5"/>
  <c r="E2661" i="5"/>
  <c r="D2661" i="5"/>
  <c r="C2661" i="5"/>
  <c r="N2660" i="5"/>
  <c r="M2660" i="5"/>
  <c r="L2660" i="5"/>
  <c r="K2660" i="5"/>
  <c r="J2660" i="5"/>
  <c r="I2660" i="5"/>
  <c r="H2660" i="5"/>
  <c r="G2660" i="5"/>
  <c r="F2660" i="5"/>
  <c r="E2660" i="5"/>
  <c r="D2660" i="5"/>
  <c r="C2660" i="5"/>
  <c r="N2659" i="5"/>
  <c r="M2659" i="5"/>
  <c r="L2659" i="5"/>
  <c r="K2659" i="5"/>
  <c r="J2659" i="5"/>
  <c r="I2659" i="5"/>
  <c r="H2659" i="5"/>
  <c r="G2659" i="5"/>
  <c r="F2659" i="5"/>
  <c r="E2659" i="5"/>
  <c r="D2659" i="5"/>
  <c r="C2659" i="5"/>
  <c r="N2658" i="5"/>
  <c r="M2658" i="5"/>
  <c r="L2658" i="5"/>
  <c r="K2658" i="5"/>
  <c r="J2658" i="5"/>
  <c r="I2658" i="5"/>
  <c r="H2658" i="5"/>
  <c r="G2658" i="5"/>
  <c r="F2658" i="5"/>
  <c r="E2658" i="5"/>
  <c r="D2658" i="5"/>
  <c r="C2658" i="5"/>
  <c r="N2657" i="5"/>
  <c r="M2657" i="5"/>
  <c r="L2657" i="5"/>
  <c r="K2657" i="5"/>
  <c r="J2657" i="5"/>
  <c r="I2657" i="5"/>
  <c r="H2657" i="5"/>
  <c r="G2657" i="5"/>
  <c r="F2657" i="5"/>
  <c r="E2657" i="5"/>
  <c r="D2657" i="5"/>
  <c r="C2657" i="5"/>
  <c r="N2656" i="5"/>
  <c r="M2656" i="5"/>
  <c r="L2656" i="5"/>
  <c r="K2656" i="5"/>
  <c r="J2656" i="5"/>
  <c r="I2656" i="5"/>
  <c r="H2656" i="5"/>
  <c r="G2656" i="5"/>
  <c r="F2656" i="5"/>
  <c r="E2656" i="5"/>
  <c r="D2656" i="5"/>
  <c r="C2656" i="5"/>
  <c r="N2655" i="5"/>
  <c r="M2655" i="5"/>
  <c r="L2655" i="5"/>
  <c r="K2655" i="5"/>
  <c r="J2655" i="5"/>
  <c r="I2655" i="5"/>
  <c r="H2655" i="5"/>
  <c r="G2655" i="5"/>
  <c r="F2655" i="5"/>
  <c r="E2655" i="5"/>
  <c r="D2655" i="5"/>
  <c r="C2655" i="5"/>
  <c r="N2654" i="5"/>
  <c r="M2654" i="5"/>
  <c r="L2654" i="5"/>
  <c r="K2654" i="5"/>
  <c r="J2654" i="5"/>
  <c r="I2654" i="5"/>
  <c r="H2654" i="5"/>
  <c r="G2654" i="5"/>
  <c r="F2654" i="5"/>
  <c r="E2654" i="5"/>
  <c r="D2654" i="5"/>
  <c r="C2654" i="5"/>
  <c r="N2653" i="5"/>
  <c r="M2653" i="5"/>
  <c r="L2653" i="5"/>
  <c r="K2653" i="5"/>
  <c r="J2653" i="5"/>
  <c r="I2653" i="5"/>
  <c r="H2653" i="5"/>
  <c r="G2653" i="5"/>
  <c r="F2653" i="5"/>
  <c r="E2653" i="5"/>
  <c r="D2653" i="5"/>
  <c r="C2653" i="5"/>
  <c r="N2652" i="5"/>
  <c r="M2652" i="5"/>
  <c r="L2652" i="5"/>
  <c r="K2652" i="5"/>
  <c r="J2652" i="5"/>
  <c r="I2652" i="5"/>
  <c r="H2652" i="5"/>
  <c r="G2652" i="5"/>
  <c r="F2652" i="5"/>
  <c r="E2652" i="5"/>
  <c r="D2652" i="5"/>
  <c r="C2652" i="5"/>
  <c r="N2651" i="5"/>
  <c r="M2651" i="5"/>
  <c r="L2651" i="5"/>
  <c r="K2651" i="5"/>
  <c r="J2651" i="5"/>
  <c r="I2651" i="5"/>
  <c r="H2651" i="5"/>
  <c r="G2651" i="5"/>
  <c r="F2651" i="5"/>
  <c r="E2651" i="5"/>
  <c r="D2651" i="5"/>
  <c r="C2651" i="5"/>
  <c r="N2650" i="5"/>
  <c r="M2650" i="5"/>
  <c r="L2650" i="5"/>
  <c r="K2650" i="5"/>
  <c r="J2650" i="5"/>
  <c r="I2650" i="5"/>
  <c r="H2650" i="5"/>
  <c r="G2650" i="5"/>
  <c r="F2650" i="5"/>
  <c r="E2650" i="5"/>
  <c r="D2650" i="5"/>
  <c r="C2650" i="5"/>
  <c r="N2649" i="5"/>
  <c r="M2649" i="5"/>
  <c r="L2649" i="5"/>
  <c r="K2649" i="5"/>
  <c r="J2649" i="5"/>
  <c r="I2649" i="5"/>
  <c r="H2649" i="5"/>
  <c r="G2649" i="5"/>
  <c r="F2649" i="5"/>
  <c r="E2649" i="5"/>
  <c r="D2649" i="5"/>
  <c r="C2649" i="5"/>
  <c r="N2648" i="5"/>
  <c r="M2648" i="5"/>
  <c r="L2648" i="5"/>
  <c r="K2648" i="5"/>
  <c r="J2648" i="5"/>
  <c r="I2648" i="5"/>
  <c r="H2648" i="5"/>
  <c r="G2648" i="5"/>
  <c r="F2648" i="5"/>
  <c r="E2648" i="5"/>
  <c r="D2648" i="5"/>
  <c r="C2648" i="5"/>
  <c r="N2647" i="5"/>
  <c r="M2647" i="5"/>
  <c r="L2647" i="5"/>
  <c r="K2647" i="5"/>
  <c r="J2647" i="5"/>
  <c r="I2647" i="5"/>
  <c r="H2647" i="5"/>
  <c r="G2647" i="5"/>
  <c r="F2647" i="5"/>
  <c r="E2647" i="5"/>
  <c r="D2647" i="5"/>
  <c r="C2647" i="5"/>
  <c r="N2646" i="5"/>
  <c r="M2646" i="5"/>
  <c r="L2646" i="5"/>
  <c r="K2646" i="5"/>
  <c r="J2646" i="5"/>
  <c r="I2646" i="5"/>
  <c r="H2646" i="5"/>
  <c r="G2646" i="5"/>
  <c r="F2646" i="5"/>
  <c r="E2646" i="5"/>
  <c r="D2646" i="5"/>
  <c r="C2646" i="5"/>
  <c r="N2645" i="5"/>
  <c r="M2645" i="5"/>
  <c r="L2645" i="5"/>
  <c r="K2645" i="5"/>
  <c r="J2645" i="5"/>
  <c r="I2645" i="5"/>
  <c r="H2645" i="5"/>
  <c r="G2645" i="5"/>
  <c r="F2645" i="5"/>
  <c r="E2645" i="5"/>
  <c r="D2645" i="5"/>
  <c r="C2645" i="5"/>
  <c r="N2644" i="5"/>
  <c r="M2644" i="5"/>
  <c r="L2644" i="5"/>
  <c r="K2644" i="5"/>
  <c r="J2644" i="5"/>
  <c r="I2644" i="5"/>
  <c r="H2644" i="5"/>
  <c r="G2644" i="5"/>
  <c r="F2644" i="5"/>
  <c r="E2644" i="5"/>
  <c r="D2644" i="5"/>
  <c r="C2644" i="5"/>
  <c r="N2643" i="5"/>
  <c r="M2643" i="5"/>
  <c r="L2643" i="5"/>
  <c r="K2643" i="5"/>
  <c r="J2643" i="5"/>
  <c r="I2643" i="5"/>
  <c r="H2643" i="5"/>
  <c r="G2643" i="5"/>
  <c r="F2643" i="5"/>
  <c r="E2643" i="5"/>
  <c r="D2643" i="5"/>
  <c r="C2643" i="5"/>
  <c r="N2642" i="5"/>
  <c r="M2642" i="5"/>
  <c r="L2642" i="5"/>
  <c r="K2642" i="5"/>
  <c r="J2642" i="5"/>
  <c r="I2642" i="5"/>
  <c r="H2642" i="5"/>
  <c r="G2642" i="5"/>
  <c r="F2642" i="5"/>
  <c r="E2642" i="5"/>
  <c r="D2642" i="5"/>
  <c r="C2642" i="5"/>
  <c r="N2641" i="5"/>
  <c r="M2641" i="5"/>
  <c r="L2641" i="5"/>
  <c r="K2641" i="5"/>
  <c r="J2641" i="5"/>
  <c r="I2641" i="5"/>
  <c r="H2641" i="5"/>
  <c r="G2641" i="5"/>
  <c r="F2641" i="5"/>
  <c r="E2641" i="5"/>
  <c r="D2641" i="5"/>
  <c r="C2641" i="5"/>
  <c r="N2640" i="5"/>
  <c r="M2640" i="5"/>
  <c r="L2640" i="5"/>
  <c r="K2640" i="5"/>
  <c r="J2640" i="5"/>
  <c r="I2640" i="5"/>
  <c r="H2640" i="5"/>
  <c r="G2640" i="5"/>
  <c r="F2640" i="5"/>
  <c r="E2640" i="5"/>
  <c r="D2640" i="5"/>
  <c r="C2640" i="5"/>
  <c r="N2639" i="5"/>
  <c r="M2639" i="5"/>
  <c r="L2639" i="5"/>
  <c r="K2639" i="5"/>
  <c r="J2639" i="5"/>
  <c r="I2639" i="5"/>
  <c r="H2639" i="5"/>
  <c r="G2639" i="5"/>
  <c r="F2639" i="5"/>
  <c r="E2639" i="5"/>
  <c r="D2639" i="5"/>
  <c r="C2639" i="5"/>
  <c r="N2638" i="5"/>
  <c r="M2638" i="5"/>
  <c r="L2638" i="5"/>
  <c r="K2638" i="5"/>
  <c r="J2638" i="5"/>
  <c r="I2638" i="5"/>
  <c r="H2638" i="5"/>
  <c r="G2638" i="5"/>
  <c r="F2638" i="5"/>
  <c r="E2638" i="5"/>
  <c r="D2638" i="5"/>
  <c r="C2638" i="5"/>
  <c r="N2637" i="5"/>
  <c r="M2637" i="5"/>
  <c r="L2637" i="5"/>
  <c r="K2637" i="5"/>
  <c r="J2637" i="5"/>
  <c r="I2637" i="5"/>
  <c r="H2637" i="5"/>
  <c r="G2637" i="5"/>
  <c r="F2637" i="5"/>
  <c r="E2637" i="5"/>
  <c r="D2637" i="5"/>
  <c r="C2637" i="5"/>
  <c r="N2636" i="5"/>
  <c r="M2636" i="5"/>
  <c r="L2636" i="5"/>
  <c r="K2636" i="5"/>
  <c r="J2636" i="5"/>
  <c r="I2636" i="5"/>
  <c r="H2636" i="5"/>
  <c r="G2636" i="5"/>
  <c r="F2636" i="5"/>
  <c r="E2636" i="5"/>
  <c r="D2636" i="5"/>
  <c r="C2636" i="5"/>
  <c r="N2635" i="5"/>
  <c r="M2635" i="5"/>
  <c r="L2635" i="5"/>
  <c r="K2635" i="5"/>
  <c r="J2635" i="5"/>
  <c r="I2635" i="5"/>
  <c r="H2635" i="5"/>
  <c r="G2635" i="5"/>
  <c r="F2635" i="5"/>
  <c r="E2635" i="5"/>
  <c r="D2635" i="5"/>
  <c r="C2635" i="5"/>
  <c r="N2634" i="5"/>
  <c r="M2634" i="5"/>
  <c r="L2634" i="5"/>
  <c r="K2634" i="5"/>
  <c r="J2634" i="5"/>
  <c r="I2634" i="5"/>
  <c r="H2634" i="5"/>
  <c r="G2634" i="5"/>
  <c r="F2634" i="5"/>
  <c r="E2634" i="5"/>
  <c r="D2634" i="5"/>
  <c r="C2634" i="5"/>
  <c r="N2633" i="5"/>
  <c r="M2633" i="5"/>
  <c r="L2633" i="5"/>
  <c r="K2633" i="5"/>
  <c r="J2633" i="5"/>
  <c r="I2633" i="5"/>
  <c r="H2633" i="5"/>
  <c r="G2633" i="5"/>
  <c r="F2633" i="5"/>
  <c r="E2633" i="5"/>
  <c r="D2633" i="5"/>
  <c r="C2633" i="5"/>
  <c r="N2632" i="5"/>
  <c r="M2632" i="5"/>
  <c r="L2632" i="5"/>
  <c r="K2632" i="5"/>
  <c r="J2632" i="5"/>
  <c r="I2632" i="5"/>
  <c r="H2632" i="5"/>
  <c r="G2632" i="5"/>
  <c r="F2632" i="5"/>
  <c r="E2632" i="5"/>
  <c r="D2632" i="5"/>
  <c r="C2632" i="5"/>
  <c r="N2631" i="5"/>
  <c r="M2631" i="5"/>
  <c r="L2631" i="5"/>
  <c r="K2631" i="5"/>
  <c r="J2631" i="5"/>
  <c r="I2631" i="5"/>
  <c r="H2631" i="5"/>
  <c r="G2631" i="5"/>
  <c r="F2631" i="5"/>
  <c r="E2631" i="5"/>
  <c r="D2631" i="5"/>
  <c r="C2631" i="5"/>
  <c r="N2630" i="5"/>
  <c r="M2630" i="5"/>
  <c r="L2630" i="5"/>
  <c r="K2630" i="5"/>
  <c r="J2630" i="5"/>
  <c r="I2630" i="5"/>
  <c r="H2630" i="5"/>
  <c r="G2630" i="5"/>
  <c r="F2630" i="5"/>
  <c r="E2630" i="5"/>
  <c r="D2630" i="5"/>
  <c r="C2630" i="5"/>
  <c r="N2629" i="5"/>
  <c r="M2629" i="5"/>
  <c r="L2629" i="5"/>
  <c r="K2629" i="5"/>
  <c r="J2629" i="5"/>
  <c r="I2629" i="5"/>
  <c r="H2629" i="5"/>
  <c r="G2629" i="5"/>
  <c r="F2629" i="5"/>
  <c r="E2629" i="5"/>
  <c r="D2629" i="5"/>
  <c r="C2629" i="5"/>
  <c r="N2628" i="5"/>
  <c r="M2628" i="5"/>
  <c r="L2628" i="5"/>
  <c r="K2628" i="5"/>
  <c r="J2628" i="5"/>
  <c r="I2628" i="5"/>
  <c r="H2628" i="5"/>
  <c r="G2628" i="5"/>
  <c r="F2628" i="5"/>
  <c r="E2628" i="5"/>
  <c r="D2628" i="5"/>
  <c r="C2628" i="5"/>
  <c r="N2627" i="5"/>
  <c r="M2627" i="5"/>
  <c r="L2627" i="5"/>
  <c r="K2627" i="5"/>
  <c r="J2627" i="5"/>
  <c r="I2627" i="5"/>
  <c r="H2627" i="5"/>
  <c r="G2627" i="5"/>
  <c r="F2627" i="5"/>
  <c r="E2627" i="5"/>
  <c r="D2627" i="5"/>
  <c r="C2627" i="5"/>
  <c r="N2626" i="5"/>
  <c r="M2626" i="5"/>
  <c r="L2626" i="5"/>
  <c r="K2626" i="5"/>
  <c r="J2626" i="5"/>
  <c r="I2626" i="5"/>
  <c r="H2626" i="5"/>
  <c r="G2626" i="5"/>
  <c r="F2626" i="5"/>
  <c r="E2626" i="5"/>
  <c r="D2626" i="5"/>
  <c r="C2626" i="5"/>
  <c r="N2625" i="5"/>
  <c r="M2625" i="5"/>
  <c r="L2625" i="5"/>
  <c r="K2625" i="5"/>
  <c r="J2625" i="5"/>
  <c r="I2625" i="5"/>
  <c r="H2625" i="5"/>
  <c r="G2625" i="5"/>
  <c r="F2625" i="5"/>
  <c r="E2625" i="5"/>
  <c r="D2625" i="5"/>
  <c r="C2625" i="5"/>
  <c r="N2624" i="5"/>
  <c r="M2624" i="5"/>
  <c r="L2624" i="5"/>
  <c r="K2624" i="5"/>
  <c r="J2624" i="5"/>
  <c r="I2624" i="5"/>
  <c r="H2624" i="5"/>
  <c r="G2624" i="5"/>
  <c r="F2624" i="5"/>
  <c r="E2624" i="5"/>
  <c r="D2624" i="5"/>
  <c r="C2624" i="5"/>
  <c r="N2623" i="5"/>
  <c r="M2623" i="5"/>
  <c r="L2623" i="5"/>
  <c r="K2623" i="5"/>
  <c r="J2623" i="5"/>
  <c r="I2623" i="5"/>
  <c r="H2623" i="5"/>
  <c r="G2623" i="5"/>
  <c r="F2623" i="5"/>
  <c r="E2623" i="5"/>
  <c r="D2623" i="5"/>
  <c r="C2623" i="5"/>
  <c r="N2622" i="5"/>
  <c r="M2622" i="5"/>
  <c r="L2622" i="5"/>
  <c r="K2622" i="5"/>
  <c r="J2622" i="5"/>
  <c r="I2622" i="5"/>
  <c r="H2622" i="5"/>
  <c r="G2622" i="5"/>
  <c r="F2622" i="5"/>
  <c r="E2622" i="5"/>
  <c r="D2622" i="5"/>
  <c r="C2622" i="5"/>
  <c r="N2621" i="5"/>
  <c r="M2621" i="5"/>
  <c r="L2621" i="5"/>
  <c r="K2621" i="5"/>
  <c r="J2621" i="5"/>
  <c r="I2621" i="5"/>
  <c r="H2621" i="5"/>
  <c r="G2621" i="5"/>
  <c r="F2621" i="5"/>
  <c r="E2621" i="5"/>
  <c r="D2621" i="5"/>
  <c r="C2621" i="5"/>
  <c r="N2620" i="5"/>
  <c r="M2620" i="5"/>
  <c r="L2620" i="5"/>
  <c r="K2620" i="5"/>
  <c r="J2620" i="5"/>
  <c r="I2620" i="5"/>
  <c r="H2620" i="5"/>
  <c r="G2620" i="5"/>
  <c r="F2620" i="5"/>
  <c r="E2620" i="5"/>
  <c r="D2620" i="5"/>
  <c r="C2620" i="5"/>
  <c r="N2619" i="5"/>
  <c r="M2619" i="5"/>
  <c r="L2619" i="5"/>
  <c r="K2619" i="5"/>
  <c r="J2619" i="5"/>
  <c r="I2619" i="5"/>
  <c r="H2619" i="5"/>
  <c r="G2619" i="5"/>
  <c r="F2619" i="5"/>
  <c r="E2619" i="5"/>
  <c r="D2619" i="5"/>
  <c r="C2619" i="5"/>
  <c r="N2618" i="5"/>
  <c r="M2618" i="5"/>
  <c r="L2618" i="5"/>
  <c r="K2618" i="5"/>
  <c r="J2618" i="5"/>
  <c r="I2618" i="5"/>
  <c r="H2618" i="5"/>
  <c r="G2618" i="5"/>
  <c r="F2618" i="5"/>
  <c r="E2618" i="5"/>
  <c r="D2618" i="5"/>
  <c r="C2618" i="5"/>
  <c r="N2617" i="5"/>
  <c r="M2617" i="5"/>
  <c r="L2617" i="5"/>
  <c r="K2617" i="5"/>
  <c r="J2617" i="5"/>
  <c r="I2617" i="5"/>
  <c r="H2617" i="5"/>
  <c r="G2617" i="5"/>
  <c r="F2617" i="5"/>
  <c r="E2617" i="5"/>
  <c r="D2617" i="5"/>
  <c r="C2617" i="5"/>
  <c r="N2616" i="5"/>
  <c r="M2616" i="5"/>
  <c r="L2616" i="5"/>
  <c r="K2616" i="5"/>
  <c r="J2616" i="5"/>
  <c r="I2616" i="5"/>
  <c r="H2616" i="5"/>
  <c r="G2616" i="5"/>
  <c r="F2616" i="5"/>
  <c r="E2616" i="5"/>
  <c r="D2616" i="5"/>
  <c r="C2616" i="5"/>
  <c r="N2615" i="5"/>
  <c r="M2615" i="5"/>
  <c r="L2615" i="5"/>
  <c r="K2615" i="5"/>
  <c r="J2615" i="5"/>
  <c r="I2615" i="5"/>
  <c r="H2615" i="5"/>
  <c r="G2615" i="5"/>
  <c r="F2615" i="5"/>
  <c r="E2615" i="5"/>
  <c r="D2615" i="5"/>
  <c r="C2615" i="5"/>
  <c r="N2614" i="5"/>
  <c r="M2614" i="5"/>
  <c r="L2614" i="5"/>
  <c r="K2614" i="5"/>
  <c r="J2614" i="5"/>
  <c r="I2614" i="5"/>
  <c r="H2614" i="5"/>
  <c r="G2614" i="5"/>
  <c r="F2614" i="5"/>
  <c r="E2614" i="5"/>
  <c r="D2614" i="5"/>
  <c r="C2614" i="5"/>
  <c r="N2613" i="5"/>
  <c r="M2613" i="5"/>
  <c r="L2613" i="5"/>
  <c r="K2613" i="5"/>
  <c r="J2613" i="5"/>
  <c r="I2613" i="5"/>
  <c r="H2613" i="5"/>
  <c r="G2613" i="5"/>
  <c r="F2613" i="5"/>
  <c r="E2613" i="5"/>
  <c r="D2613" i="5"/>
  <c r="C2613" i="5"/>
  <c r="N2612" i="5"/>
  <c r="M2612" i="5"/>
  <c r="L2612" i="5"/>
  <c r="K2612" i="5"/>
  <c r="J2612" i="5"/>
  <c r="I2612" i="5"/>
  <c r="H2612" i="5"/>
  <c r="G2612" i="5"/>
  <c r="F2612" i="5"/>
  <c r="E2612" i="5"/>
  <c r="D2612" i="5"/>
  <c r="C2612" i="5"/>
  <c r="N2611" i="5"/>
  <c r="M2611" i="5"/>
  <c r="L2611" i="5"/>
  <c r="K2611" i="5"/>
  <c r="J2611" i="5"/>
  <c r="I2611" i="5"/>
  <c r="H2611" i="5"/>
  <c r="G2611" i="5"/>
  <c r="F2611" i="5"/>
  <c r="E2611" i="5"/>
  <c r="D2611" i="5"/>
  <c r="C2611" i="5"/>
  <c r="N2610" i="5"/>
  <c r="M2610" i="5"/>
  <c r="L2610" i="5"/>
  <c r="K2610" i="5"/>
  <c r="J2610" i="5"/>
  <c r="I2610" i="5"/>
  <c r="H2610" i="5"/>
  <c r="G2610" i="5"/>
  <c r="F2610" i="5"/>
  <c r="E2610" i="5"/>
  <c r="D2610" i="5"/>
  <c r="C2610" i="5"/>
  <c r="N2609" i="5"/>
  <c r="M2609" i="5"/>
  <c r="L2609" i="5"/>
  <c r="K2609" i="5"/>
  <c r="J2609" i="5"/>
  <c r="I2609" i="5"/>
  <c r="H2609" i="5"/>
  <c r="G2609" i="5"/>
  <c r="F2609" i="5"/>
  <c r="E2609" i="5"/>
  <c r="D2609" i="5"/>
  <c r="C2609" i="5"/>
  <c r="N2608" i="5"/>
  <c r="M2608" i="5"/>
  <c r="L2608" i="5"/>
  <c r="K2608" i="5"/>
  <c r="J2608" i="5"/>
  <c r="I2608" i="5"/>
  <c r="H2608" i="5"/>
  <c r="G2608" i="5"/>
  <c r="F2608" i="5"/>
  <c r="E2608" i="5"/>
  <c r="D2608" i="5"/>
  <c r="C2608" i="5"/>
  <c r="N2607" i="5"/>
  <c r="M2607" i="5"/>
  <c r="L2607" i="5"/>
  <c r="K2607" i="5"/>
  <c r="J2607" i="5"/>
  <c r="I2607" i="5"/>
  <c r="H2607" i="5"/>
  <c r="G2607" i="5"/>
  <c r="F2607" i="5"/>
  <c r="E2607" i="5"/>
  <c r="D2607" i="5"/>
  <c r="C2607" i="5"/>
  <c r="N2606" i="5"/>
  <c r="M2606" i="5"/>
  <c r="L2606" i="5"/>
  <c r="K2606" i="5"/>
  <c r="J2606" i="5"/>
  <c r="I2606" i="5"/>
  <c r="H2606" i="5"/>
  <c r="G2606" i="5"/>
  <c r="F2606" i="5"/>
  <c r="E2606" i="5"/>
  <c r="D2606" i="5"/>
  <c r="C2606" i="5"/>
  <c r="N2605" i="5"/>
  <c r="M2605" i="5"/>
  <c r="L2605" i="5"/>
  <c r="K2605" i="5"/>
  <c r="J2605" i="5"/>
  <c r="I2605" i="5"/>
  <c r="H2605" i="5"/>
  <c r="G2605" i="5"/>
  <c r="F2605" i="5"/>
  <c r="E2605" i="5"/>
  <c r="D2605" i="5"/>
  <c r="C2605" i="5"/>
  <c r="N2604" i="5"/>
  <c r="M2604" i="5"/>
  <c r="L2604" i="5"/>
  <c r="K2604" i="5"/>
  <c r="J2604" i="5"/>
  <c r="I2604" i="5"/>
  <c r="H2604" i="5"/>
  <c r="G2604" i="5"/>
  <c r="F2604" i="5"/>
  <c r="E2604" i="5"/>
  <c r="D2604" i="5"/>
  <c r="C2604" i="5"/>
  <c r="N2603" i="5"/>
  <c r="M2603" i="5"/>
  <c r="L2603" i="5"/>
  <c r="K2603" i="5"/>
  <c r="J2603" i="5"/>
  <c r="I2603" i="5"/>
  <c r="H2603" i="5"/>
  <c r="G2603" i="5"/>
  <c r="F2603" i="5"/>
  <c r="E2603" i="5"/>
  <c r="D2603" i="5"/>
  <c r="C2603" i="5"/>
  <c r="N2602" i="5"/>
  <c r="M2602" i="5"/>
  <c r="L2602" i="5"/>
  <c r="K2602" i="5"/>
  <c r="J2602" i="5"/>
  <c r="I2602" i="5"/>
  <c r="H2602" i="5"/>
  <c r="G2602" i="5"/>
  <c r="F2602" i="5"/>
  <c r="E2602" i="5"/>
  <c r="D2602" i="5"/>
  <c r="C2602" i="5"/>
  <c r="N2601" i="5"/>
  <c r="M2601" i="5"/>
  <c r="L2601" i="5"/>
  <c r="K2601" i="5"/>
  <c r="J2601" i="5"/>
  <c r="I2601" i="5"/>
  <c r="H2601" i="5"/>
  <c r="G2601" i="5"/>
  <c r="F2601" i="5"/>
  <c r="E2601" i="5"/>
  <c r="D2601" i="5"/>
  <c r="C2601" i="5"/>
  <c r="N2600" i="5"/>
  <c r="M2600" i="5"/>
  <c r="L2600" i="5"/>
  <c r="K2600" i="5"/>
  <c r="J2600" i="5"/>
  <c r="I2600" i="5"/>
  <c r="H2600" i="5"/>
  <c r="G2600" i="5"/>
  <c r="F2600" i="5"/>
  <c r="E2600" i="5"/>
  <c r="D2600" i="5"/>
  <c r="C2600" i="5"/>
  <c r="N2599" i="5"/>
  <c r="M2599" i="5"/>
  <c r="L2599" i="5"/>
  <c r="K2599" i="5"/>
  <c r="J2599" i="5"/>
  <c r="I2599" i="5"/>
  <c r="H2599" i="5"/>
  <c r="G2599" i="5"/>
  <c r="F2599" i="5"/>
  <c r="E2599" i="5"/>
  <c r="D2599" i="5"/>
  <c r="C2599" i="5"/>
  <c r="N2598" i="5"/>
  <c r="M2598" i="5"/>
  <c r="L2598" i="5"/>
  <c r="K2598" i="5"/>
  <c r="J2598" i="5"/>
  <c r="I2598" i="5"/>
  <c r="H2598" i="5"/>
  <c r="G2598" i="5"/>
  <c r="F2598" i="5"/>
  <c r="E2598" i="5"/>
  <c r="D2598" i="5"/>
  <c r="C2598" i="5"/>
  <c r="N2597" i="5"/>
  <c r="M2597" i="5"/>
  <c r="L2597" i="5"/>
  <c r="K2597" i="5"/>
  <c r="J2597" i="5"/>
  <c r="I2597" i="5"/>
  <c r="H2597" i="5"/>
  <c r="G2597" i="5"/>
  <c r="F2597" i="5"/>
  <c r="E2597" i="5"/>
  <c r="D2597" i="5"/>
  <c r="C2597" i="5"/>
  <c r="N2596" i="5"/>
  <c r="M2596" i="5"/>
  <c r="L2596" i="5"/>
  <c r="K2596" i="5"/>
  <c r="J2596" i="5"/>
  <c r="I2596" i="5"/>
  <c r="H2596" i="5"/>
  <c r="G2596" i="5"/>
  <c r="F2596" i="5"/>
  <c r="E2596" i="5"/>
  <c r="D2596" i="5"/>
  <c r="C2596" i="5"/>
  <c r="N2595" i="5"/>
  <c r="M2595" i="5"/>
  <c r="L2595" i="5"/>
  <c r="K2595" i="5"/>
  <c r="J2595" i="5"/>
  <c r="I2595" i="5"/>
  <c r="H2595" i="5"/>
  <c r="G2595" i="5"/>
  <c r="F2595" i="5"/>
  <c r="E2595" i="5"/>
  <c r="D2595" i="5"/>
  <c r="C2595" i="5"/>
  <c r="N2594" i="5"/>
  <c r="M2594" i="5"/>
  <c r="L2594" i="5"/>
  <c r="K2594" i="5"/>
  <c r="J2594" i="5"/>
  <c r="I2594" i="5"/>
  <c r="H2594" i="5"/>
  <c r="G2594" i="5"/>
  <c r="F2594" i="5"/>
  <c r="E2594" i="5"/>
  <c r="D2594" i="5"/>
  <c r="C2594" i="5"/>
  <c r="N2593" i="5"/>
  <c r="M2593" i="5"/>
  <c r="L2593" i="5"/>
  <c r="K2593" i="5"/>
  <c r="J2593" i="5"/>
  <c r="I2593" i="5"/>
  <c r="H2593" i="5"/>
  <c r="G2593" i="5"/>
  <c r="F2593" i="5"/>
  <c r="E2593" i="5"/>
  <c r="D2593" i="5"/>
  <c r="C2593" i="5"/>
  <c r="N2592" i="5"/>
  <c r="M2592" i="5"/>
  <c r="L2592" i="5"/>
  <c r="K2592" i="5"/>
  <c r="J2592" i="5"/>
  <c r="I2592" i="5"/>
  <c r="H2592" i="5"/>
  <c r="G2592" i="5"/>
  <c r="F2592" i="5"/>
  <c r="E2592" i="5"/>
  <c r="D2592" i="5"/>
  <c r="C2592" i="5"/>
  <c r="N2591" i="5"/>
  <c r="M2591" i="5"/>
  <c r="L2591" i="5"/>
  <c r="K2591" i="5"/>
  <c r="J2591" i="5"/>
  <c r="I2591" i="5"/>
  <c r="H2591" i="5"/>
  <c r="G2591" i="5"/>
  <c r="F2591" i="5"/>
  <c r="E2591" i="5"/>
  <c r="D2591" i="5"/>
  <c r="C2591" i="5"/>
  <c r="N2590" i="5"/>
  <c r="M2590" i="5"/>
  <c r="L2590" i="5"/>
  <c r="K2590" i="5"/>
  <c r="J2590" i="5"/>
  <c r="I2590" i="5"/>
  <c r="H2590" i="5"/>
  <c r="G2590" i="5"/>
  <c r="F2590" i="5"/>
  <c r="E2590" i="5"/>
  <c r="D2590" i="5"/>
  <c r="C2590" i="5"/>
  <c r="N2589" i="5"/>
  <c r="M2589" i="5"/>
  <c r="L2589" i="5"/>
  <c r="K2589" i="5"/>
  <c r="J2589" i="5"/>
  <c r="I2589" i="5"/>
  <c r="H2589" i="5"/>
  <c r="G2589" i="5"/>
  <c r="F2589" i="5"/>
  <c r="E2589" i="5"/>
  <c r="D2589" i="5"/>
  <c r="C2589" i="5"/>
  <c r="N2588" i="5"/>
  <c r="M2588" i="5"/>
  <c r="L2588" i="5"/>
  <c r="K2588" i="5"/>
  <c r="J2588" i="5"/>
  <c r="I2588" i="5"/>
  <c r="H2588" i="5"/>
  <c r="G2588" i="5"/>
  <c r="F2588" i="5"/>
  <c r="E2588" i="5"/>
  <c r="D2588" i="5"/>
  <c r="C2588" i="5"/>
  <c r="N2587" i="5"/>
  <c r="M2587" i="5"/>
  <c r="L2587" i="5"/>
  <c r="K2587" i="5"/>
  <c r="J2587" i="5"/>
  <c r="I2587" i="5"/>
  <c r="H2587" i="5"/>
  <c r="G2587" i="5"/>
  <c r="F2587" i="5"/>
  <c r="E2587" i="5"/>
  <c r="D2587" i="5"/>
  <c r="C2587" i="5"/>
  <c r="N2586" i="5"/>
  <c r="M2586" i="5"/>
  <c r="L2586" i="5"/>
  <c r="K2586" i="5"/>
  <c r="J2586" i="5"/>
  <c r="I2586" i="5"/>
  <c r="H2586" i="5"/>
  <c r="G2586" i="5"/>
  <c r="F2586" i="5"/>
  <c r="E2586" i="5"/>
  <c r="D2586" i="5"/>
  <c r="C2586" i="5"/>
  <c r="N2585" i="5"/>
  <c r="M2585" i="5"/>
  <c r="L2585" i="5"/>
  <c r="K2585" i="5"/>
  <c r="J2585" i="5"/>
  <c r="I2585" i="5"/>
  <c r="H2585" i="5"/>
  <c r="G2585" i="5"/>
  <c r="F2585" i="5"/>
  <c r="E2585" i="5"/>
  <c r="D2585" i="5"/>
  <c r="C2585" i="5"/>
  <c r="N2584" i="5"/>
  <c r="M2584" i="5"/>
  <c r="L2584" i="5"/>
  <c r="K2584" i="5"/>
  <c r="J2584" i="5"/>
  <c r="I2584" i="5"/>
  <c r="H2584" i="5"/>
  <c r="G2584" i="5"/>
  <c r="F2584" i="5"/>
  <c r="E2584" i="5"/>
  <c r="D2584" i="5"/>
  <c r="C2584" i="5"/>
  <c r="N2583" i="5"/>
  <c r="M2583" i="5"/>
  <c r="L2583" i="5"/>
  <c r="K2583" i="5"/>
  <c r="J2583" i="5"/>
  <c r="I2583" i="5"/>
  <c r="H2583" i="5"/>
  <c r="G2583" i="5"/>
  <c r="F2583" i="5"/>
  <c r="E2583" i="5"/>
  <c r="D2583" i="5"/>
  <c r="C2583" i="5"/>
  <c r="N2582" i="5"/>
  <c r="M2582" i="5"/>
  <c r="L2582" i="5"/>
  <c r="K2582" i="5"/>
  <c r="J2582" i="5"/>
  <c r="I2582" i="5"/>
  <c r="H2582" i="5"/>
  <c r="G2582" i="5"/>
  <c r="F2582" i="5"/>
  <c r="E2582" i="5"/>
  <c r="D2582" i="5"/>
  <c r="C2582" i="5"/>
  <c r="N2581" i="5"/>
  <c r="M2581" i="5"/>
  <c r="L2581" i="5"/>
  <c r="K2581" i="5"/>
  <c r="J2581" i="5"/>
  <c r="I2581" i="5"/>
  <c r="H2581" i="5"/>
  <c r="G2581" i="5"/>
  <c r="F2581" i="5"/>
  <c r="E2581" i="5"/>
  <c r="D2581" i="5"/>
  <c r="C2581" i="5"/>
  <c r="N2580" i="5"/>
  <c r="M2580" i="5"/>
  <c r="L2580" i="5"/>
  <c r="K2580" i="5"/>
  <c r="J2580" i="5"/>
  <c r="I2580" i="5"/>
  <c r="H2580" i="5"/>
  <c r="G2580" i="5"/>
  <c r="F2580" i="5"/>
  <c r="E2580" i="5"/>
  <c r="D2580" i="5"/>
  <c r="C2580" i="5"/>
  <c r="N2579" i="5"/>
  <c r="M2579" i="5"/>
  <c r="L2579" i="5"/>
  <c r="K2579" i="5"/>
  <c r="J2579" i="5"/>
  <c r="I2579" i="5"/>
  <c r="H2579" i="5"/>
  <c r="G2579" i="5"/>
  <c r="F2579" i="5"/>
  <c r="E2579" i="5"/>
  <c r="D2579" i="5"/>
  <c r="C2579" i="5"/>
  <c r="N2578" i="5"/>
  <c r="M2578" i="5"/>
  <c r="L2578" i="5"/>
  <c r="K2578" i="5"/>
  <c r="J2578" i="5"/>
  <c r="I2578" i="5"/>
  <c r="H2578" i="5"/>
  <c r="G2578" i="5"/>
  <c r="F2578" i="5"/>
  <c r="E2578" i="5"/>
  <c r="D2578" i="5"/>
  <c r="C2578" i="5"/>
  <c r="N2577" i="5"/>
  <c r="M2577" i="5"/>
  <c r="L2577" i="5"/>
  <c r="K2577" i="5"/>
  <c r="J2577" i="5"/>
  <c r="I2577" i="5"/>
  <c r="H2577" i="5"/>
  <c r="G2577" i="5"/>
  <c r="F2577" i="5"/>
  <c r="E2577" i="5"/>
  <c r="D2577" i="5"/>
  <c r="C2577" i="5"/>
  <c r="N2576" i="5"/>
  <c r="M2576" i="5"/>
  <c r="L2576" i="5"/>
  <c r="K2576" i="5"/>
  <c r="J2576" i="5"/>
  <c r="I2576" i="5"/>
  <c r="H2576" i="5"/>
  <c r="G2576" i="5"/>
  <c r="F2576" i="5"/>
  <c r="E2576" i="5"/>
  <c r="D2576" i="5"/>
  <c r="C2576" i="5"/>
  <c r="N2575" i="5"/>
  <c r="M2575" i="5"/>
  <c r="L2575" i="5"/>
  <c r="K2575" i="5"/>
  <c r="J2575" i="5"/>
  <c r="I2575" i="5"/>
  <c r="H2575" i="5"/>
  <c r="G2575" i="5"/>
  <c r="F2575" i="5"/>
  <c r="E2575" i="5"/>
  <c r="D2575" i="5"/>
  <c r="C2575" i="5"/>
  <c r="N2574" i="5"/>
  <c r="M2574" i="5"/>
  <c r="L2574" i="5"/>
  <c r="K2574" i="5"/>
  <c r="J2574" i="5"/>
  <c r="I2574" i="5"/>
  <c r="H2574" i="5"/>
  <c r="G2574" i="5"/>
  <c r="F2574" i="5"/>
  <c r="E2574" i="5"/>
  <c r="D2574" i="5"/>
  <c r="C2574" i="5"/>
  <c r="N2573" i="5"/>
  <c r="M2573" i="5"/>
  <c r="L2573" i="5"/>
  <c r="K2573" i="5"/>
  <c r="J2573" i="5"/>
  <c r="I2573" i="5"/>
  <c r="H2573" i="5"/>
  <c r="G2573" i="5"/>
  <c r="F2573" i="5"/>
  <c r="E2573" i="5"/>
  <c r="D2573" i="5"/>
  <c r="C2573" i="5"/>
  <c r="N2572" i="5"/>
  <c r="M2572" i="5"/>
  <c r="L2572" i="5"/>
  <c r="K2572" i="5"/>
  <c r="J2572" i="5"/>
  <c r="I2572" i="5"/>
  <c r="H2572" i="5"/>
  <c r="G2572" i="5"/>
  <c r="F2572" i="5"/>
  <c r="E2572" i="5"/>
  <c r="D2572" i="5"/>
  <c r="C2572" i="5"/>
  <c r="N2571" i="5"/>
  <c r="M2571" i="5"/>
  <c r="L2571" i="5"/>
  <c r="K2571" i="5"/>
  <c r="J2571" i="5"/>
  <c r="I2571" i="5"/>
  <c r="H2571" i="5"/>
  <c r="G2571" i="5"/>
  <c r="F2571" i="5"/>
  <c r="E2571" i="5"/>
  <c r="D2571" i="5"/>
  <c r="C2571" i="5"/>
  <c r="N2570" i="5"/>
  <c r="M2570" i="5"/>
  <c r="L2570" i="5"/>
  <c r="K2570" i="5"/>
  <c r="J2570" i="5"/>
  <c r="I2570" i="5"/>
  <c r="H2570" i="5"/>
  <c r="G2570" i="5"/>
  <c r="F2570" i="5"/>
  <c r="E2570" i="5"/>
  <c r="D2570" i="5"/>
  <c r="C2570" i="5"/>
  <c r="N2569" i="5"/>
  <c r="M2569" i="5"/>
  <c r="L2569" i="5"/>
  <c r="K2569" i="5"/>
  <c r="J2569" i="5"/>
  <c r="I2569" i="5"/>
  <c r="H2569" i="5"/>
  <c r="G2569" i="5"/>
  <c r="F2569" i="5"/>
  <c r="E2569" i="5"/>
  <c r="D2569" i="5"/>
  <c r="C2569" i="5"/>
  <c r="N2568" i="5"/>
  <c r="M2568" i="5"/>
  <c r="L2568" i="5"/>
  <c r="K2568" i="5"/>
  <c r="J2568" i="5"/>
  <c r="I2568" i="5"/>
  <c r="H2568" i="5"/>
  <c r="G2568" i="5"/>
  <c r="F2568" i="5"/>
  <c r="E2568" i="5"/>
  <c r="D2568" i="5"/>
  <c r="C2568" i="5"/>
  <c r="N2567" i="5"/>
  <c r="M2567" i="5"/>
  <c r="L2567" i="5"/>
  <c r="K2567" i="5"/>
  <c r="J2567" i="5"/>
  <c r="I2567" i="5"/>
  <c r="H2567" i="5"/>
  <c r="G2567" i="5"/>
  <c r="F2567" i="5"/>
  <c r="E2567" i="5"/>
  <c r="D2567" i="5"/>
  <c r="C2567" i="5"/>
  <c r="N2566" i="5"/>
  <c r="M2566" i="5"/>
  <c r="L2566" i="5"/>
  <c r="K2566" i="5"/>
  <c r="J2566" i="5"/>
  <c r="I2566" i="5"/>
  <c r="H2566" i="5"/>
  <c r="G2566" i="5"/>
  <c r="F2566" i="5"/>
  <c r="E2566" i="5"/>
  <c r="D2566" i="5"/>
  <c r="C2566" i="5"/>
  <c r="N2565" i="5"/>
  <c r="M2565" i="5"/>
  <c r="L2565" i="5"/>
  <c r="K2565" i="5"/>
  <c r="J2565" i="5"/>
  <c r="I2565" i="5"/>
  <c r="H2565" i="5"/>
  <c r="G2565" i="5"/>
  <c r="F2565" i="5"/>
  <c r="E2565" i="5"/>
  <c r="D2565" i="5"/>
  <c r="C2565" i="5"/>
  <c r="N2564" i="5"/>
  <c r="M2564" i="5"/>
  <c r="L2564" i="5"/>
  <c r="K2564" i="5"/>
  <c r="J2564" i="5"/>
  <c r="I2564" i="5"/>
  <c r="H2564" i="5"/>
  <c r="G2564" i="5"/>
  <c r="F2564" i="5"/>
  <c r="E2564" i="5"/>
  <c r="D2564" i="5"/>
  <c r="C2564" i="5"/>
  <c r="N2563" i="5"/>
  <c r="M2563" i="5"/>
  <c r="L2563" i="5"/>
  <c r="K2563" i="5"/>
  <c r="J2563" i="5"/>
  <c r="I2563" i="5"/>
  <c r="H2563" i="5"/>
  <c r="G2563" i="5"/>
  <c r="F2563" i="5"/>
  <c r="E2563" i="5"/>
  <c r="D2563" i="5"/>
  <c r="C2563" i="5"/>
  <c r="N2562" i="5"/>
  <c r="M2562" i="5"/>
  <c r="L2562" i="5"/>
  <c r="K2562" i="5"/>
  <c r="J2562" i="5"/>
  <c r="I2562" i="5"/>
  <c r="H2562" i="5"/>
  <c r="G2562" i="5"/>
  <c r="F2562" i="5"/>
  <c r="E2562" i="5"/>
  <c r="D2562" i="5"/>
  <c r="C2562" i="5"/>
  <c r="N2561" i="5"/>
  <c r="M2561" i="5"/>
  <c r="L2561" i="5"/>
  <c r="K2561" i="5"/>
  <c r="J2561" i="5"/>
  <c r="I2561" i="5"/>
  <c r="H2561" i="5"/>
  <c r="G2561" i="5"/>
  <c r="F2561" i="5"/>
  <c r="E2561" i="5"/>
  <c r="D2561" i="5"/>
  <c r="C2561" i="5"/>
  <c r="N2560" i="5"/>
  <c r="M2560" i="5"/>
  <c r="L2560" i="5"/>
  <c r="K2560" i="5"/>
  <c r="J2560" i="5"/>
  <c r="I2560" i="5"/>
  <c r="H2560" i="5"/>
  <c r="G2560" i="5"/>
  <c r="F2560" i="5"/>
  <c r="E2560" i="5"/>
  <c r="D2560" i="5"/>
  <c r="C2560" i="5"/>
  <c r="N2559" i="5"/>
  <c r="M2559" i="5"/>
  <c r="L2559" i="5"/>
  <c r="K2559" i="5"/>
  <c r="J2559" i="5"/>
  <c r="I2559" i="5"/>
  <c r="H2559" i="5"/>
  <c r="G2559" i="5"/>
  <c r="F2559" i="5"/>
  <c r="E2559" i="5"/>
  <c r="D2559" i="5"/>
  <c r="C2559" i="5"/>
  <c r="N2558" i="5"/>
  <c r="M2558" i="5"/>
  <c r="L2558" i="5"/>
  <c r="K2558" i="5"/>
  <c r="J2558" i="5"/>
  <c r="I2558" i="5"/>
  <c r="H2558" i="5"/>
  <c r="G2558" i="5"/>
  <c r="F2558" i="5"/>
  <c r="E2558" i="5"/>
  <c r="D2558" i="5"/>
  <c r="C2558" i="5"/>
  <c r="N2557" i="5"/>
  <c r="M2557" i="5"/>
  <c r="L2557" i="5"/>
  <c r="K2557" i="5"/>
  <c r="J2557" i="5"/>
  <c r="I2557" i="5"/>
  <c r="H2557" i="5"/>
  <c r="G2557" i="5"/>
  <c r="F2557" i="5"/>
  <c r="E2557" i="5"/>
  <c r="D2557" i="5"/>
  <c r="C2557" i="5"/>
  <c r="N2556" i="5"/>
  <c r="M2556" i="5"/>
  <c r="L2556" i="5"/>
  <c r="K2556" i="5"/>
  <c r="J2556" i="5"/>
  <c r="I2556" i="5"/>
  <c r="H2556" i="5"/>
  <c r="G2556" i="5"/>
  <c r="F2556" i="5"/>
  <c r="E2556" i="5"/>
  <c r="D2556" i="5"/>
  <c r="C2556" i="5"/>
  <c r="N2555" i="5"/>
  <c r="M2555" i="5"/>
  <c r="L2555" i="5"/>
  <c r="K2555" i="5"/>
  <c r="J2555" i="5"/>
  <c r="I2555" i="5"/>
  <c r="H2555" i="5"/>
  <c r="G2555" i="5"/>
  <c r="F2555" i="5"/>
  <c r="E2555" i="5"/>
  <c r="D2555" i="5"/>
  <c r="C2555" i="5"/>
  <c r="N2554" i="5"/>
  <c r="M2554" i="5"/>
  <c r="L2554" i="5"/>
  <c r="K2554" i="5"/>
  <c r="J2554" i="5"/>
  <c r="I2554" i="5"/>
  <c r="H2554" i="5"/>
  <c r="G2554" i="5"/>
  <c r="F2554" i="5"/>
  <c r="E2554" i="5"/>
  <c r="D2554" i="5"/>
  <c r="C2554" i="5"/>
  <c r="N2553" i="5"/>
  <c r="M2553" i="5"/>
  <c r="L2553" i="5"/>
  <c r="K2553" i="5"/>
  <c r="J2553" i="5"/>
  <c r="I2553" i="5"/>
  <c r="H2553" i="5"/>
  <c r="G2553" i="5"/>
  <c r="F2553" i="5"/>
  <c r="E2553" i="5"/>
  <c r="D2553" i="5"/>
  <c r="C2553" i="5"/>
  <c r="N2552" i="5"/>
  <c r="M2552" i="5"/>
  <c r="L2552" i="5"/>
  <c r="K2552" i="5"/>
  <c r="J2552" i="5"/>
  <c r="I2552" i="5"/>
  <c r="H2552" i="5"/>
  <c r="G2552" i="5"/>
  <c r="F2552" i="5"/>
  <c r="E2552" i="5"/>
  <c r="D2552" i="5"/>
  <c r="C2552" i="5"/>
  <c r="N2551" i="5"/>
  <c r="M2551" i="5"/>
  <c r="L2551" i="5"/>
  <c r="K2551" i="5"/>
  <c r="J2551" i="5"/>
  <c r="I2551" i="5"/>
  <c r="H2551" i="5"/>
  <c r="G2551" i="5"/>
  <c r="F2551" i="5"/>
  <c r="E2551" i="5"/>
  <c r="D2551" i="5"/>
  <c r="C2551" i="5"/>
  <c r="N2550" i="5"/>
  <c r="M2550" i="5"/>
  <c r="L2550" i="5"/>
  <c r="K2550" i="5"/>
  <c r="J2550" i="5"/>
  <c r="I2550" i="5"/>
  <c r="H2550" i="5"/>
  <c r="G2550" i="5"/>
  <c r="F2550" i="5"/>
  <c r="E2550" i="5"/>
  <c r="D2550" i="5"/>
  <c r="C2550" i="5"/>
  <c r="N2549" i="5"/>
  <c r="M2549" i="5"/>
  <c r="L2549" i="5"/>
  <c r="K2549" i="5"/>
  <c r="J2549" i="5"/>
  <c r="I2549" i="5"/>
  <c r="H2549" i="5"/>
  <c r="G2549" i="5"/>
  <c r="F2549" i="5"/>
  <c r="E2549" i="5"/>
  <c r="D2549" i="5"/>
  <c r="C2549" i="5"/>
  <c r="N2548" i="5"/>
  <c r="M2548" i="5"/>
  <c r="L2548" i="5"/>
  <c r="K2548" i="5"/>
  <c r="J2548" i="5"/>
  <c r="I2548" i="5"/>
  <c r="H2548" i="5"/>
  <c r="G2548" i="5"/>
  <c r="F2548" i="5"/>
  <c r="E2548" i="5"/>
  <c r="D2548" i="5"/>
  <c r="C2548" i="5"/>
  <c r="N2547" i="5"/>
  <c r="M2547" i="5"/>
  <c r="L2547" i="5"/>
  <c r="K2547" i="5"/>
  <c r="J2547" i="5"/>
  <c r="I2547" i="5"/>
  <c r="H2547" i="5"/>
  <c r="G2547" i="5"/>
  <c r="F2547" i="5"/>
  <c r="E2547" i="5"/>
  <c r="D2547" i="5"/>
  <c r="C2547" i="5"/>
  <c r="N2546" i="5"/>
  <c r="M2546" i="5"/>
  <c r="L2546" i="5"/>
  <c r="K2546" i="5"/>
  <c r="J2546" i="5"/>
  <c r="I2546" i="5"/>
  <c r="H2546" i="5"/>
  <c r="G2546" i="5"/>
  <c r="F2546" i="5"/>
  <c r="E2546" i="5"/>
  <c r="D2546" i="5"/>
  <c r="C2546" i="5"/>
  <c r="N2545" i="5"/>
  <c r="M2545" i="5"/>
  <c r="L2545" i="5"/>
  <c r="K2545" i="5"/>
  <c r="J2545" i="5"/>
  <c r="I2545" i="5"/>
  <c r="H2545" i="5"/>
  <c r="G2545" i="5"/>
  <c r="F2545" i="5"/>
  <c r="E2545" i="5"/>
  <c r="D2545" i="5"/>
  <c r="C2545" i="5"/>
  <c r="N2544" i="5"/>
  <c r="M2544" i="5"/>
  <c r="L2544" i="5"/>
  <c r="K2544" i="5"/>
  <c r="J2544" i="5"/>
  <c r="I2544" i="5"/>
  <c r="H2544" i="5"/>
  <c r="G2544" i="5"/>
  <c r="F2544" i="5"/>
  <c r="E2544" i="5"/>
  <c r="D2544" i="5"/>
  <c r="C2544" i="5"/>
  <c r="N2543" i="5"/>
  <c r="M2543" i="5"/>
  <c r="L2543" i="5"/>
  <c r="K2543" i="5"/>
  <c r="J2543" i="5"/>
  <c r="I2543" i="5"/>
  <c r="H2543" i="5"/>
  <c r="G2543" i="5"/>
  <c r="F2543" i="5"/>
  <c r="E2543" i="5"/>
  <c r="D2543" i="5"/>
  <c r="C2543" i="5"/>
  <c r="N2542" i="5"/>
  <c r="M2542" i="5"/>
  <c r="L2542" i="5"/>
  <c r="K2542" i="5"/>
  <c r="J2542" i="5"/>
  <c r="I2542" i="5"/>
  <c r="H2542" i="5"/>
  <c r="G2542" i="5"/>
  <c r="F2542" i="5"/>
  <c r="E2542" i="5"/>
  <c r="D2542" i="5"/>
  <c r="C2542" i="5"/>
  <c r="N2541" i="5"/>
  <c r="M2541" i="5"/>
  <c r="L2541" i="5"/>
  <c r="K2541" i="5"/>
  <c r="J2541" i="5"/>
  <c r="I2541" i="5"/>
  <c r="H2541" i="5"/>
  <c r="G2541" i="5"/>
  <c r="F2541" i="5"/>
  <c r="E2541" i="5"/>
  <c r="D2541" i="5"/>
  <c r="C2541" i="5"/>
  <c r="N2540" i="5"/>
  <c r="M2540" i="5"/>
  <c r="L2540" i="5"/>
  <c r="K2540" i="5"/>
  <c r="J2540" i="5"/>
  <c r="I2540" i="5"/>
  <c r="H2540" i="5"/>
  <c r="G2540" i="5"/>
  <c r="F2540" i="5"/>
  <c r="E2540" i="5"/>
  <c r="D2540" i="5"/>
  <c r="C2540" i="5"/>
  <c r="N2539" i="5"/>
  <c r="M2539" i="5"/>
  <c r="L2539" i="5"/>
  <c r="K2539" i="5"/>
  <c r="J2539" i="5"/>
  <c r="I2539" i="5"/>
  <c r="H2539" i="5"/>
  <c r="G2539" i="5"/>
  <c r="F2539" i="5"/>
  <c r="E2539" i="5"/>
  <c r="D2539" i="5"/>
  <c r="C2539" i="5"/>
  <c r="N2538" i="5"/>
  <c r="M2538" i="5"/>
  <c r="L2538" i="5"/>
  <c r="K2538" i="5"/>
  <c r="J2538" i="5"/>
  <c r="I2538" i="5"/>
  <c r="H2538" i="5"/>
  <c r="G2538" i="5"/>
  <c r="F2538" i="5"/>
  <c r="E2538" i="5"/>
  <c r="D2538" i="5"/>
  <c r="C2538" i="5"/>
  <c r="N2537" i="5"/>
  <c r="M2537" i="5"/>
  <c r="L2537" i="5"/>
  <c r="K2537" i="5"/>
  <c r="J2537" i="5"/>
  <c r="I2537" i="5"/>
  <c r="H2537" i="5"/>
  <c r="G2537" i="5"/>
  <c r="F2537" i="5"/>
  <c r="E2537" i="5"/>
  <c r="D2537" i="5"/>
  <c r="C2537" i="5"/>
  <c r="N2536" i="5"/>
  <c r="M2536" i="5"/>
  <c r="L2536" i="5"/>
  <c r="K2536" i="5"/>
  <c r="J2536" i="5"/>
  <c r="I2536" i="5"/>
  <c r="H2536" i="5"/>
  <c r="G2536" i="5"/>
  <c r="F2536" i="5"/>
  <c r="E2536" i="5"/>
  <c r="D2536" i="5"/>
  <c r="C2536" i="5"/>
  <c r="N2535" i="5"/>
  <c r="M2535" i="5"/>
  <c r="L2535" i="5"/>
  <c r="K2535" i="5"/>
  <c r="J2535" i="5"/>
  <c r="I2535" i="5"/>
  <c r="H2535" i="5"/>
  <c r="G2535" i="5"/>
  <c r="F2535" i="5"/>
  <c r="E2535" i="5"/>
  <c r="D2535" i="5"/>
  <c r="C2535" i="5"/>
  <c r="N2534" i="5"/>
  <c r="M2534" i="5"/>
  <c r="L2534" i="5"/>
  <c r="K2534" i="5"/>
  <c r="J2534" i="5"/>
  <c r="I2534" i="5"/>
  <c r="H2534" i="5"/>
  <c r="G2534" i="5"/>
  <c r="F2534" i="5"/>
  <c r="E2534" i="5"/>
  <c r="D2534" i="5"/>
  <c r="C2534" i="5"/>
  <c r="N2533" i="5"/>
  <c r="M2533" i="5"/>
  <c r="L2533" i="5"/>
  <c r="K2533" i="5"/>
  <c r="J2533" i="5"/>
  <c r="I2533" i="5"/>
  <c r="H2533" i="5"/>
  <c r="G2533" i="5"/>
  <c r="F2533" i="5"/>
  <c r="E2533" i="5"/>
  <c r="D2533" i="5"/>
  <c r="C2533" i="5"/>
  <c r="N2532" i="5"/>
  <c r="M2532" i="5"/>
  <c r="L2532" i="5"/>
  <c r="K2532" i="5"/>
  <c r="J2532" i="5"/>
  <c r="I2532" i="5"/>
  <c r="H2532" i="5"/>
  <c r="G2532" i="5"/>
  <c r="F2532" i="5"/>
  <c r="E2532" i="5"/>
  <c r="D2532" i="5"/>
  <c r="C2532" i="5"/>
  <c r="N2531" i="5"/>
  <c r="M2531" i="5"/>
  <c r="L2531" i="5"/>
  <c r="K2531" i="5"/>
  <c r="J2531" i="5"/>
  <c r="I2531" i="5"/>
  <c r="H2531" i="5"/>
  <c r="G2531" i="5"/>
  <c r="F2531" i="5"/>
  <c r="E2531" i="5"/>
  <c r="D2531" i="5"/>
  <c r="C2531" i="5"/>
  <c r="N2530" i="5"/>
  <c r="M2530" i="5"/>
  <c r="L2530" i="5"/>
  <c r="K2530" i="5"/>
  <c r="J2530" i="5"/>
  <c r="I2530" i="5"/>
  <c r="H2530" i="5"/>
  <c r="G2530" i="5"/>
  <c r="F2530" i="5"/>
  <c r="E2530" i="5"/>
  <c r="D2530" i="5"/>
  <c r="C2530" i="5"/>
  <c r="N2529" i="5"/>
  <c r="M2529" i="5"/>
  <c r="L2529" i="5"/>
  <c r="K2529" i="5"/>
  <c r="J2529" i="5"/>
  <c r="I2529" i="5"/>
  <c r="H2529" i="5"/>
  <c r="G2529" i="5"/>
  <c r="F2529" i="5"/>
  <c r="E2529" i="5"/>
  <c r="D2529" i="5"/>
  <c r="C2529" i="5"/>
  <c r="N2528" i="5"/>
  <c r="M2528" i="5"/>
  <c r="L2528" i="5"/>
  <c r="K2528" i="5"/>
  <c r="J2528" i="5"/>
  <c r="I2528" i="5"/>
  <c r="H2528" i="5"/>
  <c r="G2528" i="5"/>
  <c r="F2528" i="5"/>
  <c r="E2528" i="5"/>
  <c r="D2528" i="5"/>
  <c r="C2528" i="5"/>
  <c r="N2527" i="5"/>
  <c r="M2527" i="5"/>
  <c r="L2527" i="5"/>
  <c r="K2527" i="5"/>
  <c r="J2527" i="5"/>
  <c r="I2527" i="5"/>
  <c r="H2527" i="5"/>
  <c r="G2527" i="5"/>
  <c r="F2527" i="5"/>
  <c r="E2527" i="5"/>
  <c r="D2527" i="5"/>
  <c r="C2527" i="5"/>
  <c r="N2526" i="5"/>
  <c r="M2526" i="5"/>
  <c r="L2526" i="5"/>
  <c r="K2526" i="5"/>
  <c r="J2526" i="5"/>
  <c r="I2526" i="5"/>
  <c r="H2526" i="5"/>
  <c r="G2526" i="5"/>
  <c r="F2526" i="5"/>
  <c r="E2526" i="5"/>
  <c r="D2526" i="5"/>
  <c r="C2526" i="5"/>
  <c r="N2525" i="5"/>
  <c r="M2525" i="5"/>
  <c r="L2525" i="5"/>
  <c r="K2525" i="5"/>
  <c r="J2525" i="5"/>
  <c r="I2525" i="5"/>
  <c r="H2525" i="5"/>
  <c r="G2525" i="5"/>
  <c r="F2525" i="5"/>
  <c r="E2525" i="5"/>
  <c r="D2525" i="5"/>
  <c r="C2525" i="5"/>
  <c r="N2524" i="5"/>
  <c r="M2524" i="5"/>
  <c r="L2524" i="5"/>
  <c r="K2524" i="5"/>
  <c r="J2524" i="5"/>
  <c r="I2524" i="5"/>
  <c r="H2524" i="5"/>
  <c r="G2524" i="5"/>
  <c r="F2524" i="5"/>
  <c r="E2524" i="5"/>
  <c r="D2524" i="5"/>
  <c r="C2524" i="5"/>
  <c r="N2523" i="5"/>
  <c r="M2523" i="5"/>
  <c r="L2523" i="5"/>
  <c r="K2523" i="5"/>
  <c r="J2523" i="5"/>
  <c r="I2523" i="5"/>
  <c r="H2523" i="5"/>
  <c r="G2523" i="5"/>
  <c r="F2523" i="5"/>
  <c r="E2523" i="5"/>
  <c r="D2523" i="5"/>
  <c r="C2523" i="5"/>
  <c r="N2522" i="5"/>
  <c r="M2522" i="5"/>
  <c r="L2522" i="5"/>
  <c r="K2522" i="5"/>
  <c r="J2522" i="5"/>
  <c r="I2522" i="5"/>
  <c r="H2522" i="5"/>
  <c r="G2522" i="5"/>
  <c r="F2522" i="5"/>
  <c r="E2522" i="5"/>
  <c r="D2522" i="5"/>
  <c r="C2522" i="5"/>
  <c r="N2521" i="5"/>
  <c r="M2521" i="5"/>
  <c r="L2521" i="5"/>
  <c r="K2521" i="5"/>
  <c r="J2521" i="5"/>
  <c r="I2521" i="5"/>
  <c r="H2521" i="5"/>
  <c r="G2521" i="5"/>
  <c r="F2521" i="5"/>
  <c r="E2521" i="5"/>
  <c r="D2521" i="5"/>
  <c r="C2521" i="5"/>
  <c r="N2520" i="5"/>
  <c r="M2520" i="5"/>
  <c r="L2520" i="5"/>
  <c r="K2520" i="5"/>
  <c r="J2520" i="5"/>
  <c r="I2520" i="5"/>
  <c r="H2520" i="5"/>
  <c r="G2520" i="5"/>
  <c r="F2520" i="5"/>
  <c r="E2520" i="5"/>
  <c r="D2520" i="5"/>
  <c r="C2520" i="5"/>
  <c r="N2519" i="5"/>
  <c r="M2519" i="5"/>
  <c r="L2519" i="5"/>
  <c r="K2519" i="5"/>
  <c r="J2519" i="5"/>
  <c r="I2519" i="5"/>
  <c r="H2519" i="5"/>
  <c r="G2519" i="5"/>
  <c r="F2519" i="5"/>
  <c r="E2519" i="5"/>
  <c r="D2519" i="5"/>
  <c r="C2519" i="5"/>
  <c r="N2518" i="5"/>
  <c r="M2518" i="5"/>
  <c r="L2518" i="5"/>
  <c r="K2518" i="5"/>
  <c r="J2518" i="5"/>
  <c r="I2518" i="5"/>
  <c r="H2518" i="5"/>
  <c r="G2518" i="5"/>
  <c r="F2518" i="5"/>
  <c r="E2518" i="5"/>
  <c r="D2518" i="5"/>
  <c r="C2518" i="5"/>
  <c r="N2517" i="5"/>
  <c r="M2517" i="5"/>
  <c r="L2517" i="5"/>
  <c r="K2517" i="5"/>
  <c r="J2517" i="5"/>
  <c r="I2517" i="5"/>
  <c r="H2517" i="5"/>
  <c r="G2517" i="5"/>
  <c r="F2517" i="5"/>
  <c r="E2517" i="5"/>
  <c r="D2517" i="5"/>
  <c r="C2517" i="5"/>
  <c r="N2516" i="5"/>
  <c r="M2516" i="5"/>
  <c r="L2516" i="5"/>
  <c r="K2516" i="5"/>
  <c r="J2516" i="5"/>
  <c r="I2516" i="5"/>
  <c r="H2516" i="5"/>
  <c r="G2516" i="5"/>
  <c r="F2516" i="5"/>
  <c r="E2516" i="5"/>
  <c r="D2516" i="5"/>
  <c r="C2516" i="5"/>
  <c r="N2515" i="5"/>
  <c r="M2515" i="5"/>
  <c r="L2515" i="5"/>
  <c r="K2515" i="5"/>
  <c r="J2515" i="5"/>
  <c r="I2515" i="5"/>
  <c r="H2515" i="5"/>
  <c r="G2515" i="5"/>
  <c r="F2515" i="5"/>
  <c r="E2515" i="5"/>
  <c r="D2515" i="5"/>
  <c r="C2515" i="5"/>
  <c r="N2514" i="5"/>
  <c r="M2514" i="5"/>
  <c r="L2514" i="5"/>
  <c r="K2514" i="5"/>
  <c r="J2514" i="5"/>
  <c r="I2514" i="5"/>
  <c r="H2514" i="5"/>
  <c r="G2514" i="5"/>
  <c r="F2514" i="5"/>
  <c r="E2514" i="5"/>
  <c r="D2514" i="5"/>
  <c r="C2514" i="5"/>
  <c r="N2513" i="5"/>
  <c r="M2513" i="5"/>
  <c r="L2513" i="5"/>
  <c r="K2513" i="5"/>
  <c r="J2513" i="5"/>
  <c r="I2513" i="5"/>
  <c r="H2513" i="5"/>
  <c r="G2513" i="5"/>
  <c r="F2513" i="5"/>
  <c r="E2513" i="5"/>
  <c r="D2513" i="5"/>
  <c r="C2513" i="5"/>
  <c r="N2512" i="5"/>
  <c r="M2512" i="5"/>
  <c r="L2512" i="5"/>
  <c r="K2512" i="5"/>
  <c r="J2512" i="5"/>
  <c r="I2512" i="5"/>
  <c r="H2512" i="5"/>
  <c r="G2512" i="5"/>
  <c r="F2512" i="5"/>
  <c r="E2512" i="5"/>
  <c r="D2512" i="5"/>
  <c r="C2512" i="5"/>
  <c r="N2511" i="5"/>
  <c r="M2511" i="5"/>
  <c r="L2511" i="5"/>
  <c r="K2511" i="5"/>
  <c r="J2511" i="5"/>
  <c r="I2511" i="5"/>
  <c r="H2511" i="5"/>
  <c r="G2511" i="5"/>
  <c r="F2511" i="5"/>
  <c r="E2511" i="5"/>
  <c r="D2511" i="5"/>
  <c r="C2511" i="5"/>
  <c r="N2510" i="5"/>
  <c r="M2510" i="5"/>
  <c r="L2510" i="5"/>
  <c r="K2510" i="5"/>
  <c r="J2510" i="5"/>
  <c r="I2510" i="5"/>
  <c r="H2510" i="5"/>
  <c r="G2510" i="5"/>
  <c r="F2510" i="5"/>
  <c r="E2510" i="5"/>
  <c r="D2510" i="5"/>
  <c r="C2510" i="5"/>
  <c r="N2509" i="5"/>
  <c r="M2509" i="5"/>
  <c r="L2509" i="5"/>
  <c r="K2509" i="5"/>
  <c r="J2509" i="5"/>
  <c r="I2509" i="5"/>
  <c r="H2509" i="5"/>
  <c r="G2509" i="5"/>
  <c r="F2509" i="5"/>
  <c r="E2509" i="5"/>
  <c r="D2509" i="5"/>
  <c r="C2509" i="5"/>
  <c r="N2508" i="5"/>
  <c r="M2508" i="5"/>
  <c r="L2508" i="5"/>
  <c r="K2508" i="5"/>
  <c r="J2508" i="5"/>
  <c r="I2508" i="5"/>
  <c r="H2508" i="5"/>
  <c r="G2508" i="5"/>
  <c r="F2508" i="5"/>
  <c r="E2508" i="5"/>
  <c r="D2508" i="5"/>
  <c r="C2508" i="5"/>
  <c r="N2507" i="5"/>
  <c r="M2507" i="5"/>
  <c r="L2507" i="5"/>
  <c r="K2507" i="5"/>
  <c r="J2507" i="5"/>
  <c r="I2507" i="5"/>
  <c r="H2507" i="5"/>
  <c r="G2507" i="5"/>
  <c r="F2507" i="5"/>
  <c r="E2507" i="5"/>
  <c r="D2507" i="5"/>
  <c r="C2507" i="5"/>
  <c r="N2506" i="5"/>
  <c r="M2506" i="5"/>
  <c r="L2506" i="5"/>
  <c r="K2506" i="5"/>
  <c r="J2506" i="5"/>
  <c r="I2506" i="5"/>
  <c r="H2506" i="5"/>
  <c r="G2506" i="5"/>
  <c r="F2506" i="5"/>
  <c r="E2506" i="5"/>
  <c r="D2506" i="5"/>
  <c r="C2506" i="5"/>
  <c r="N2505" i="5"/>
  <c r="M2505" i="5"/>
  <c r="L2505" i="5"/>
  <c r="K2505" i="5"/>
  <c r="J2505" i="5"/>
  <c r="I2505" i="5"/>
  <c r="H2505" i="5"/>
  <c r="G2505" i="5"/>
  <c r="F2505" i="5"/>
  <c r="E2505" i="5"/>
  <c r="D2505" i="5"/>
  <c r="C2505" i="5"/>
  <c r="N2504" i="5"/>
  <c r="M2504" i="5"/>
  <c r="L2504" i="5"/>
  <c r="K2504" i="5"/>
  <c r="J2504" i="5"/>
  <c r="I2504" i="5"/>
  <c r="H2504" i="5"/>
  <c r="G2504" i="5"/>
  <c r="F2504" i="5"/>
  <c r="E2504" i="5"/>
  <c r="D2504" i="5"/>
  <c r="C2504" i="5"/>
  <c r="N2503" i="5"/>
  <c r="M2503" i="5"/>
  <c r="L2503" i="5"/>
  <c r="K2503" i="5"/>
  <c r="J2503" i="5"/>
  <c r="I2503" i="5"/>
  <c r="H2503" i="5"/>
  <c r="G2503" i="5"/>
  <c r="F2503" i="5"/>
  <c r="E2503" i="5"/>
  <c r="D2503" i="5"/>
  <c r="C2503" i="5"/>
  <c r="N2502" i="5"/>
  <c r="M2502" i="5"/>
  <c r="L2502" i="5"/>
  <c r="K2502" i="5"/>
  <c r="J2502" i="5"/>
  <c r="I2502" i="5"/>
  <c r="H2502" i="5"/>
  <c r="G2502" i="5"/>
  <c r="F2502" i="5"/>
  <c r="E2502" i="5"/>
  <c r="D2502" i="5"/>
  <c r="C2502" i="5"/>
  <c r="N2501" i="5"/>
  <c r="M2501" i="5"/>
  <c r="L2501" i="5"/>
  <c r="K2501" i="5"/>
  <c r="J2501" i="5"/>
  <c r="I2501" i="5"/>
  <c r="H2501" i="5"/>
  <c r="G2501" i="5"/>
  <c r="F2501" i="5"/>
  <c r="E2501" i="5"/>
  <c r="D2501" i="5"/>
  <c r="C2501" i="5"/>
  <c r="N2500" i="5"/>
  <c r="M2500" i="5"/>
  <c r="L2500" i="5"/>
  <c r="K2500" i="5"/>
  <c r="J2500" i="5"/>
  <c r="I2500" i="5"/>
  <c r="H2500" i="5"/>
  <c r="G2500" i="5"/>
  <c r="F2500" i="5"/>
  <c r="E2500" i="5"/>
  <c r="D2500" i="5"/>
  <c r="C2500" i="5"/>
  <c r="N2499" i="5"/>
  <c r="M2499" i="5"/>
  <c r="L2499" i="5"/>
  <c r="K2499" i="5"/>
  <c r="J2499" i="5"/>
  <c r="I2499" i="5"/>
  <c r="H2499" i="5"/>
  <c r="G2499" i="5"/>
  <c r="F2499" i="5"/>
  <c r="E2499" i="5"/>
  <c r="D2499" i="5"/>
  <c r="C2499" i="5"/>
  <c r="N2498" i="5"/>
  <c r="M2498" i="5"/>
  <c r="L2498" i="5"/>
  <c r="K2498" i="5"/>
  <c r="J2498" i="5"/>
  <c r="I2498" i="5"/>
  <c r="H2498" i="5"/>
  <c r="G2498" i="5"/>
  <c r="F2498" i="5"/>
  <c r="E2498" i="5"/>
  <c r="D2498" i="5"/>
  <c r="C2498" i="5"/>
  <c r="N2497" i="5"/>
  <c r="M2497" i="5"/>
  <c r="L2497" i="5"/>
  <c r="K2497" i="5"/>
  <c r="J2497" i="5"/>
  <c r="I2497" i="5"/>
  <c r="H2497" i="5"/>
  <c r="G2497" i="5"/>
  <c r="F2497" i="5"/>
  <c r="E2497" i="5"/>
  <c r="D2497" i="5"/>
  <c r="C2497" i="5"/>
  <c r="N2496" i="5"/>
  <c r="M2496" i="5"/>
  <c r="L2496" i="5"/>
  <c r="K2496" i="5"/>
  <c r="J2496" i="5"/>
  <c r="I2496" i="5"/>
  <c r="H2496" i="5"/>
  <c r="G2496" i="5"/>
  <c r="F2496" i="5"/>
  <c r="E2496" i="5"/>
  <c r="D2496" i="5"/>
  <c r="C2496" i="5"/>
  <c r="N2495" i="5"/>
  <c r="M2495" i="5"/>
  <c r="L2495" i="5"/>
  <c r="K2495" i="5"/>
  <c r="J2495" i="5"/>
  <c r="I2495" i="5"/>
  <c r="H2495" i="5"/>
  <c r="G2495" i="5"/>
  <c r="F2495" i="5"/>
  <c r="E2495" i="5"/>
  <c r="D2495" i="5"/>
  <c r="C2495" i="5"/>
  <c r="N2494" i="5"/>
  <c r="M2494" i="5"/>
  <c r="L2494" i="5"/>
  <c r="K2494" i="5"/>
  <c r="J2494" i="5"/>
  <c r="I2494" i="5"/>
  <c r="H2494" i="5"/>
  <c r="G2494" i="5"/>
  <c r="F2494" i="5"/>
  <c r="E2494" i="5"/>
  <c r="D2494" i="5"/>
  <c r="C2494" i="5"/>
  <c r="N2493" i="5"/>
  <c r="M2493" i="5"/>
  <c r="L2493" i="5"/>
  <c r="K2493" i="5"/>
  <c r="J2493" i="5"/>
  <c r="I2493" i="5"/>
  <c r="H2493" i="5"/>
  <c r="G2493" i="5"/>
  <c r="F2493" i="5"/>
  <c r="E2493" i="5"/>
  <c r="D2493" i="5"/>
  <c r="C2493" i="5"/>
  <c r="N2492" i="5"/>
  <c r="M2492" i="5"/>
  <c r="L2492" i="5"/>
  <c r="K2492" i="5"/>
  <c r="J2492" i="5"/>
  <c r="I2492" i="5"/>
  <c r="H2492" i="5"/>
  <c r="G2492" i="5"/>
  <c r="F2492" i="5"/>
  <c r="E2492" i="5"/>
  <c r="D2492" i="5"/>
  <c r="C2492" i="5"/>
  <c r="N2491" i="5"/>
  <c r="M2491" i="5"/>
  <c r="L2491" i="5"/>
  <c r="K2491" i="5"/>
  <c r="J2491" i="5"/>
  <c r="I2491" i="5"/>
  <c r="H2491" i="5"/>
  <c r="G2491" i="5"/>
  <c r="F2491" i="5"/>
  <c r="E2491" i="5"/>
  <c r="D2491" i="5"/>
  <c r="C2491" i="5"/>
  <c r="N2490" i="5"/>
  <c r="M2490" i="5"/>
  <c r="L2490" i="5"/>
  <c r="K2490" i="5"/>
  <c r="J2490" i="5"/>
  <c r="I2490" i="5"/>
  <c r="H2490" i="5"/>
  <c r="G2490" i="5"/>
  <c r="F2490" i="5"/>
  <c r="E2490" i="5"/>
  <c r="D2490" i="5"/>
  <c r="C2490" i="5"/>
  <c r="N2489" i="5"/>
  <c r="M2489" i="5"/>
  <c r="L2489" i="5"/>
  <c r="K2489" i="5"/>
  <c r="J2489" i="5"/>
  <c r="I2489" i="5"/>
  <c r="H2489" i="5"/>
  <c r="G2489" i="5"/>
  <c r="F2489" i="5"/>
  <c r="E2489" i="5"/>
  <c r="D2489" i="5"/>
  <c r="C2489" i="5"/>
  <c r="N2488" i="5"/>
  <c r="M2488" i="5"/>
  <c r="L2488" i="5"/>
  <c r="K2488" i="5"/>
  <c r="J2488" i="5"/>
  <c r="I2488" i="5"/>
  <c r="H2488" i="5"/>
  <c r="G2488" i="5"/>
  <c r="F2488" i="5"/>
  <c r="E2488" i="5"/>
  <c r="D2488" i="5"/>
  <c r="C2488" i="5"/>
  <c r="N2487" i="5"/>
  <c r="M2487" i="5"/>
  <c r="L2487" i="5"/>
  <c r="K2487" i="5"/>
  <c r="J2487" i="5"/>
  <c r="I2487" i="5"/>
  <c r="H2487" i="5"/>
  <c r="G2487" i="5"/>
  <c r="F2487" i="5"/>
  <c r="E2487" i="5"/>
  <c r="D2487" i="5"/>
  <c r="C2487" i="5"/>
  <c r="N2486" i="5"/>
  <c r="M2486" i="5"/>
  <c r="L2486" i="5"/>
  <c r="K2486" i="5"/>
  <c r="J2486" i="5"/>
  <c r="I2486" i="5"/>
  <c r="H2486" i="5"/>
  <c r="G2486" i="5"/>
  <c r="F2486" i="5"/>
  <c r="E2486" i="5"/>
  <c r="D2486" i="5"/>
  <c r="C2486" i="5"/>
  <c r="N2485" i="5"/>
  <c r="M2485" i="5"/>
  <c r="L2485" i="5"/>
  <c r="K2485" i="5"/>
  <c r="J2485" i="5"/>
  <c r="I2485" i="5"/>
  <c r="H2485" i="5"/>
  <c r="G2485" i="5"/>
  <c r="F2485" i="5"/>
  <c r="E2485" i="5"/>
  <c r="D2485" i="5"/>
  <c r="C2485" i="5"/>
  <c r="N2484" i="5"/>
  <c r="M2484" i="5"/>
  <c r="L2484" i="5"/>
  <c r="K2484" i="5"/>
  <c r="J2484" i="5"/>
  <c r="I2484" i="5"/>
  <c r="H2484" i="5"/>
  <c r="G2484" i="5"/>
  <c r="F2484" i="5"/>
  <c r="E2484" i="5"/>
  <c r="D2484" i="5"/>
  <c r="C2484" i="5"/>
  <c r="N2483" i="5"/>
  <c r="M2483" i="5"/>
  <c r="L2483" i="5"/>
  <c r="K2483" i="5"/>
  <c r="J2483" i="5"/>
  <c r="I2483" i="5"/>
  <c r="H2483" i="5"/>
  <c r="G2483" i="5"/>
  <c r="F2483" i="5"/>
  <c r="E2483" i="5"/>
  <c r="D2483" i="5"/>
  <c r="C2483" i="5"/>
  <c r="N2482" i="5"/>
  <c r="M2482" i="5"/>
  <c r="L2482" i="5"/>
  <c r="K2482" i="5"/>
  <c r="J2482" i="5"/>
  <c r="I2482" i="5"/>
  <c r="H2482" i="5"/>
  <c r="G2482" i="5"/>
  <c r="F2482" i="5"/>
  <c r="E2482" i="5"/>
  <c r="D2482" i="5"/>
  <c r="C2482" i="5"/>
  <c r="N2481" i="5"/>
  <c r="M2481" i="5"/>
  <c r="L2481" i="5"/>
  <c r="K2481" i="5"/>
  <c r="J2481" i="5"/>
  <c r="I2481" i="5"/>
  <c r="H2481" i="5"/>
  <c r="G2481" i="5"/>
  <c r="F2481" i="5"/>
  <c r="E2481" i="5"/>
  <c r="D2481" i="5"/>
  <c r="C2481" i="5"/>
  <c r="N2480" i="5"/>
  <c r="M2480" i="5"/>
  <c r="L2480" i="5"/>
  <c r="K2480" i="5"/>
  <c r="J2480" i="5"/>
  <c r="I2480" i="5"/>
  <c r="H2480" i="5"/>
  <c r="G2480" i="5"/>
  <c r="F2480" i="5"/>
  <c r="E2480" i="5"/>
  <c r="D2480" i="5"/>
  <c r="C2480" i="5"/>
  <c r="N2479" i="5"/>
  <c r="M2479" i="5"/>
  <c r="L2479" i="5"/>
  <c r="K2479" i="5"/>
  <c r="J2479" i="5"/>
  <c r="I2479" i="5"/>
  <c r="H2479" i="5"/>
  <c r="G2479" i="5"/>
  <c r="F2479" i="5"/>
  <c r="E2479" i="5"/>
  <c r="D2479" i="5"/>
  <c r="C2479" i="5"/>
  <c r="N2478" i="5"/>
  <c r="M2478" i="5"/>
  <c r="L2478" i="5"/>
  <c r="K2478" i="5"/>
  <c r="J2478" i="5"/>
  <c r="I2478" i="5"/>
  <c r="H2478" i="5"/>
  <c r="G2478" i="5"/>
  <c r="F2478" i="5"/>
  <c r="E2478" i="5"/>
  <c r="D2478" i="5"/>
  <c r="C2478" i="5"/>
  <c r="N2477" i="5"/>
  <c r="M2477" i="5"/>
  <c r="L2477" i="5"/>
  <c r="K2477" i="5"/>
  <c r="J2477" i="5"/>
  <c r="I2477" i="5"/>
  <c r="H2477" i="5"/>
  <c r="G2477" i="5"/>
  <c r="F2477" i="5"/>
  <c r="E2477" i="5"/>
  <c r="D2477" i="5"/>
  <c r="C2477" i="5"/>
  <c r="N2476" i="5"/>
  <c r="M2476" i="5"/>
  <c r="L2476" i="5"/>
  <c r="K2476" i="5"/>
  <c r="J2476" i="5"/>
  <c r="I2476" i="5"/>
  <c r="H2476" i="5"/>
  <c r="G2476" i="5"/>
  <c r="F2476" i="5"/>
  <c r="E2476" i="5"/>
  <c r="D2476" i="5"/>
  <c r="C2476" i="5"/>
  <c r="N2475" i="5"/>
  <c r="M2475" i="5"/>
  <c r="L2475" i="5"/>
  <c r="K2475" i="5"/>
  <c r="J2475" i="5"/>
  <c r="I2475" i="5"/>
  <c r="H2475" i="5"/>
  <c r="G2475" i="5"/>
  <c r="F2475" i="5"/>
  <c r="E2475" i="5"/>
  <c r="D2475" i="5"/>
  <c r="C2475" i="5"/>
  <c r="N2474" i="5"/>
  <c r="M2474" i="5"/>
  <c r="L2474" i="5"/>
  <c r="K2474" i="5"/>
  <c r="J2474" i="5"/>
  <c r="I2474" i="5"/>
  <c r="H2474" i="5"/>
  <c r="G2474" i="5"/>
  <c r="F2474" i="5"/>
  <c r="E2474" i="5"/>
  <c r="D2474" i="5"/>
  <c r="C2474" i="5"/>
  <c r="N2473" i="5"/>
  <c r="M2473" i="5"/>
  <c r="L2473" i="5"/>
  <c r="K2473" i="5"/>
  <c r="J2473" i="5"/>
  <c r="I2473" i="5"/>
  <c r="H2473" i="5"/>
  <c r="G2473" i="5"/>
  <c r="F2473" i="5"/>
  <c r="E2473" i="5"/>
  <c r="D2473" i="5"/>
  <c r="C2473" i="5"/>
  <c r="N2472" i="5"/>
  <c r="M2472" i="5"/>
  <c r="L2472" i="5"/>
  <c r="K2472" i="5"/>
  <c r="J2472" i="5"/>
  <c r="I2472" i="5"/>
  <c r="H2472" i="5"/>
  <c r="G2472" i="5"/>
  <c r="F2472" i="5"/>
  <c r="E2472" i="5"/>
  <c r="D2472" i="5"/>
  <c r="C2472" i="5"/>
  <c r="N2471" i="5"/>
  <c r="M2471" i="5"/>
  <c r="L2471" i="5"/>
  <c r="K2471" i="5"/>
  <c r="J2471" i="5"/>
  <c r="I2471" i="5"/>
  <c r="H2471" i="5"/>
  <c r="G2471" i="5"/>
  <c r="F2471" i="5"/>
  <c r="E2471" i="5"/>
  <c r="D2471" i="5"/>
  <c r="C2471" i="5"/>
  <c r="N2470" i="5"/>
  <c r="M2470" i="5"/>
  <c r="L2470" i="5"/>
  <c r="K2470" i="5"/>
  <c r="J2470" i="5"/>
  <c r="I2470" i="5"/>
  <c r="H2470" i="5"/>
  <c r="G2470" i="5"/>
  <c r="F2470" i="5"/>
  <c r="E2470" i="5"/>
  <c r="D2470" i="5"/>
  <c r="C2470" i="5"/>
  <c r="N2469" i="5"/>
  <c r="M2469" i="5"/>
  <c r="L2469" i="5"/>
  <c r="K2469" i="5"/>
  <c r="J2469" i="5"/>
  <c r="I2469" i="5"/>
  <c r="H2469" i="5"/>
  <c r="G2469" i="5"/>
  <c r="F2469" i="5"/>
  <c r="E2469" i="5"/>
  <c r="D2469" i="5"/>
  <c r="C2469" i="5"/>
  <c r="N2468" i="5"/>
  <c r="M2468" i="5"/>
  <c r="L2468" i="5"/>
  <c r="K2468" i="5"/>
  <c r="J2468" i="5"/>
  <c r="I2468" i="5"/>
  <c r="H2468" i="5"/>
  <c r="G2468" i="5"/>
  <c r="F2468" i="5"/>
  <c r="E2468" i="5"/>
  <c r="D2468" i="5"/>
  <c r="C2468" i="5"/>
  <c r="N2467" i="5"/>
  <c r="M2467" i="5"/>
  <c r="L2467" i="5"/>
  <c r="K2467" i="5"/>
  <c r="J2467" i="5"/>
  <c r="I2467" i="5"/>
  <c r="H2467" i="5"/>
  <c r="G2467" i="5"/>
  <c r="F2467" i="5"/>
  <c r="E2467" i="5"/>
  <c r="D2467" i="5"/>
  <c r="C2467" i="5"/>
  <c r="N2466" i="5"/>
  <c r="M2466" i="5"/>
  <c r="L2466" i="5"/>
  <c r="K2466" i="5"/>
  <c r="J2466" i="5"/>
  <c r="I2466" i="5"/>
  <c r="H2466" i="5"/>
  <c r="G2466" i="5"/>
  <c r="F2466" i="5"/>
  <c r="E2466" i="5"/>
  <c r="D2466" i="5"/>
  <c r="C2466" i="5"/>
  <c r="N2465" i="5"/>
  <c r="M2465" i="5"/>
  <c r="L2465" i="5"/>
  <c r="K2465" i="5"/>
  <c r="J2465" i="5"/>
  <c r="I2465" i="5"/>
  <c r="H2465" i="5"/>
  <c r="G2465" i="5"/>
  <c r="F2465" i="5"/>
  <c r="E2465" i="5"/>
  <c r="D2465" i="5"/>
  <c r="C2465" i="5"/>
  <c r="N2464" i="5"/>
  <c r="M2464" i="5"/>
  <c r="L2464" i="5"/>
  <c r="K2464" i="5"/>
  <c r="J2464" i="5"/>
  <c r="I2464" i="5"/>
  <c r="H2464" i="5"/>
  <c r="G2464" i="5"/>
  <c r="F2464" i="5"/>
  <c r="E2464" i="5"/>
  <c r="D2464" i="5"/>
  <c r="C2464" i="5"/>
  <c r="N2463" i="5"/>
  <c r="M2463" i="5"/>
  <c r="L2463" i="5"/>
  <c r="K2463" i="5"/>
  <c r="J2463" i="5"/>
  <c r="I2463" i="5"/>
  <c r="H2463" i="5"/>
  <c r="G2463" i="5"/>
  <c r="F2463" i="5"/>
  <c r="E2463" i="5"/>
  <c r="D2463" i="5"/>
  <c r="C2463" i="5"/>
  <c r="N2462" i="5"/>
  <c r="M2462" i="5"/>
  <c r="L2462" i="5"/>
  <c r="K2462" i="5"/>
  <c r="J2462" i="5"/>
  <c r="I2462" i="5"/>
  <c r="H2462" i="5"/>
  <c r="G2462" i="5"/>
  <c r="F2462" i="5"/>
  <c r="E2462" i="5"/>
  <c r="D2462" i="5"/>
  <c r="C2462" i="5"/>
  <c r="N2461" i="5"/>
  <c r="M2461" i="5"/>
  <c r="L2461" i="5"/>
  <c r="K2461" i="5"/>
  <c r="J2461" i="5"/>
  <c r="I2461" i="5"/>
  <c r="H2461" i="5"/>
  <c r="G2461" i="5"/>
  <c r="F2461" i="5"/>
  <c r="E2461" i="5"/>
  <c r="D2461" i="5"/>
  <c r="C2461" i="5"/>
  <c r="N2460" i="5"/>
  <c r="M2460" i="5"/>
  <c r="L2460" i="5"/>
  <c r="K2460" i="5"/>
  <c r="J2460" i="5"/>
  <c r="I2460" i="5"/>
  <c r="H2460" i="5"/>
  <c r="G2460" i="5"/>
  <c r="F2460" i="5"/>
  <c r="E2460" i="5"/>
  <c r="D2460" i="5"/>
  <c r="C2460" i="5"/>
  <c r="N2459" i="5"/>
  <c r="M2459" i="5"/>
  <c r="L2459" i="5"/>
  <c r="K2459" i="5"/>
  <c r="J2459" i="5"/>
  <c r="I2459" i="5"/>
  <c r="H2459" i="5"/>
  <c r="G2459" i="5"/>
  <c r="F2459" i="5"/>
  <c r="E2459" i="5"/>
  <c r="D2459" i="5"/>
  <c r="C2459" i="5"/>
  <c r="N2458" i="5"/>
  <c r="M2458" i="5"/>
  <c r="L2458" i="5"/>
  <c r="K2458" i="5"/>
  <c r="J2458" i="5"/>
  <c r="I2458" i="5"/>
  <c r="H2458" i="5"/>
  <c r="G2458" i="5"/>
  <c r="F2458" i="5"/>
  <c r="E2458" i="5"/>
  <c r="D2458" i="5"/>
  <c r="C2458" i="5"/>
  <c r="N2457" i="5"/>
  <c r="M2457" i="5"/>
  <c r="L2457" i="5"/>
  <c r="K2457" i="5"/>
  <c r="J2457" i="5"/>
  <c r="I2457" i="5"/>
  <c r="H2457" i="5"/>
  <c r="G2457" i="5"/>
  <c r="F2457" i="5"/>
  <c r="E2457" i="5"/>
  <c r="D2457" i="5"/>
  <c r="C2457" i="5"/>
  <c r="N2456" i="5"/>
  <c r="M2456" i="5"/>
  <c r="L2456" i="5"/>
  <c r="K2456" i="5"/>
  <c r="J2456" i="5"/>
  <c r="I2456" i="5"/>
  <c r="H2456" i="5"/>
  <c r="G2456" i="5"/>
  <c r="F2456" i="5"/>
  <c r="E2456" i="5"/>
  <c r="D2456" i="5"/>
  <c r="C2456" i="5"/>
  <c r="N2455" i="5"/>
  <c r="M2455" i="5"/>
  <c r="L2455" i="5"/>
  <c r="K2455" i="5"/>
  <c r="J2455" i="5"/>
  <c r="I2455" i="5"/>
  <c r="H2455" i="5"/>
  <c r="G2455" i="5"/>
  <c r="F2455" i="5"/>
  <c r="E2455" i="5"/>
  <c r="D2455" i="5"/>
  <c r="C2455" i="5"/>
  <c r="N2454" i="5"/>
  <c r="M2454" i="5"/>
  <c r="L2454" i="5"/>
  <c r="K2454" i="5"/>
  <c r="J2454" i="5"/>
  <c r="I2454" i="5"/>
  <c r="H2454" i="5"/>
  <c r="G2454" i="5"/>
  <c r="F2454" i="5"/>
  <c r="E2454" i="5"/>
  <c r="D2454" i="5"/>
  <c r="C2454" i="5"/>
  <c r="N2453" i="5"/>
  <c r="M2453" i="5"/>
  <c r="L2453" i="5"/>
  <c r="K2453" i="5"/>
  <c r="J2453" i="5"/>
  <c r="I2453" i="5"/>
  <c r="H2453" i="5"/>
  <c r="G2453" i="5"/>
  <c r="F2453" i="5"/>
  <c r="E2453" i="5"/>
  <c r="D2453" i="5"/>
  <c r="C2453" i="5"/>
  <c r="N2452" i="5"/>
  <c r="M2452" i="5"/>
  <c r="L2452" i="5"/>
  <c r="K2452" i="5"/>
  <c r="J2452" i="5"/>
  <c r="I2452" i="5"/>
  <c r="H2452" i="5"/>
  <c r="G2452" i="5"/>
  <c r="F2452" i="5"/>
  <c r="E2452" i="5"/>
  <c r="D2452" i="5"/>
  <c r="C2452" i="5"/>
  <c r="N2451" i="5"/>
  <c r="M2451" i="5"/>
  <c r="L2451" i="5"/>
  <c r="K2451" i="5"/>
  <c r="J2451" i="5"/>
  <c r="I2451" i="5"/>
  <c r="H2451" i="5"/>
  <c r="G2451" i="5"/>
  <c r="F2451" i="5"/>
  <c r="E2451" i="5"/>
  <c r="D2451" i="5"/>
  <c r="C2451" i="5"/>
  <c r="N2450" i="5"/>
  <c r="M2450" i="5"/>
  <c r="L2450" i="5"/>
  <c r="K2450" i="5"/>
  <c r="J2450" i="5"/>
  <c r="I2450" i="5"/>
  <c r="H2450" i="5"/>
  <c r="G2450" i="5"/>
  <c r="F2450" i="5"/>
  <c r="E2450" i="5"/>
  <c r="D2450" i="5"/>
  <c r="C2450" i="5"/>
  <c r="N2449" i="5"/>
  <c r="M2449" i="5"/>
  <c r="L2449" i="5"/>
  <c r="K2449" i="5"/>
  <c r="J2449" i="5"/>
  <c r="I2449" i="5"/>
  <c r="H2449" i="5"/>
  <c r="G2449" i="5"/>
  <c r="F2449" i="5"/>
  <c r="E2449" i="5"/>
  <c r="D2449" i="5"/>
  <c r="C2449" i="5"/>
  <c r="N2448" i="5"/>
  <c r="M2448" i="5"/>
  <c r="L2448" i="5"/>
  <c r="K2448" i="5"/>
  <c r="J2448" i="5"/>
  <c r="I2448" i="5"/>
  <c r="H2448" i="5"/>
  <c r="G2448" i="5"/>
  <c r="F2448" i="5"/>
  <c r="E2448" i="5"/>
  <c r="D2448" i="5"/>
  <c r="C2448" i="5"/>
  <c r="N2447" i="5"/>
  <c r="M2447" i="5"/>
  <c r="L2447" i="5"/>
  <c r="K2447" i="5"/>
  <c r="J2447" i="5"/>
  <c r="I2447" i="5"/>
  <c r="H2447" i="5"/>
  <c r="G2447" i="5"/>
  <c r="F2447" i="5"/>
  <c r="E2447" i="5"/>
  <c r="D2447" i="5"/>
  <c r="C2447" i="5"/>
  <c r="N2446" i="5"/>
  <c r="M2446" i="5"/>
  <c r="L2446" i="5"/>
  <c r="K2446" i="5"/>
  <c r="J2446" i="5"/>
  <c r="I2446" i="5"/>
  <c r="H2446" i="5"/>
  <c r="G2446" i="5"/>
  <c r="F2446" i="5"/>
  <c r="E2446" i="5"/>
  <c r="D2446" i="5"/>
  <c r="C2446" i="5"/>
  <c r="N2445" i="5"/>
  <c r="M2445" i="5"/>
  <c r="L2445" i="5"/>
  <c r="K2445" i="5"/>
  <c r="J2445" i="5"/>
  <c r="I2445" i="5"/>
  <c r="H2445" i="5"/>
  <c r="G2445" i="5"/>
  <c r="F2445" i="5"/>
  <c r="E2445" i="5"/>
  <c r="D2445" i="5"/>
  <c r="C2445" i="5"/>
  <c r="N2444" i="5"/>
  <c r="M2444" i="5"/>
  <c r="L2444" i="5"/>
  <c r="K2444" i="5"/>
  <c r="J2444" i="5"/>
  <c r="I2444" i="5"/>
  <c r="H2444" i="5"/>
  <c r="G2444" i="5"/>
  <c r="F2444" i="5"/>
  <c r="E2444" i="5"/>
  <c r="D2444" i="5"/>
  <c r="C2444" i="5"/>
  <c r="N2443" i="5"/>
  <c r="M2443" i="5"/>
  <c r="L2443" i="5"/>
  <c r="K2443" i="5"/>
  <c r="J2443" i="5"/>
  <c r="I2443" i="5"/>
  <c r="H2443" i="5"/>
  <c r="G2443" i="5"/>
  <c r="F2443" i="5"/>
  <c r="E2443" i="5"/>
  <c r="D2443" i="5"/>
  <c r="C2443" i="5"/>
  <c r="N2442" i="5"/>
  <c r="M2442" i="5"/>
  <c r="L2442" i="5"/>
  <c r="K2442" i="5"/>
  <c r="J2442" i="5"/>
  <c r="I2442" i="5"/>
  <c r="H2442" i="5"/>
  <c r="G2442" i="5"/>
  <c r="F2442" i="5"/>
  <c r="E2442" i="5"/>
  <c r="D2442" i="5"/>
  <c r="C2442" i="5"/>
  <c r="N2441" i="5"/>
  <c r="M2441" i="5"/>
  <c r="L2441" i="5"/>
  <c r="K2441" i="5"/>
  <c r="J2441" i="5"/>
  <c r="I2441" i="5"/>
  <c r="H2441" i="5"/>
  <c r="G2441" i="5"/>
  <c r="F2441" i="5"/>
  <c r="E2441" i="5"/>
  <c r="D2441" i="5"/>
  <c r="C2441" i="5"/>
  <c r="N2440" i="5"/>
  <c r="M2440" i="5"/>
  <c r="L2440" i="5"/>
  <c r="K2440" i="5"/>
  <c r="J2440" i="5"/>
  <c r="I2440" i="5"/>
  <c r="H2440" i="5"/>
  <c r="G2440" i="5"/>
  <c r="F2440" i="5"/>
  <c r="E2440" i="5"/>
  <c r="D2440" i="5"/>
  <c r="C2440" i="5"/>
  <c r="N2439" i="5"/>
  <c r="M2439" i="5"/>
  <c r="L2439" i="5"/>
  <c r="K2439" i="5"/>
  <c r="J2439" i="5"/>
  <c r="I2439" i="5"/>
  <c r="H2439" i="5"/>
  <c r="G2439" i="5"/>
  <c r="F2439" i="5"/>
  <c r="E2439" i="5"/>
  <c r="D2439" i="5"/>
  <c r="C2439" i="5"/>
  <c r="N2438" i="5"/>
  <c r="M2438" i="5"/>
  <c r="L2438" i="5"/>
  <c r="K2438" i="5"/>
  <c r="J2438" i="5"/>
  <c r="I2438" i="5"/>
  <c r="H2438" i="5"/>
  <c r="G2438" i="5"/>
  <c r="F2438" i="5"/>
  <c r="E2438" i="5"/>
  <c r="D2438" i="5"/>
  <c r="C2438" i="5"/>
  <c r="N2437" i="5"/>
  <c r="M2437" i="5"/>
  <c r="L2437" i="5"/>
  <c r="K2437" i="5"/>
  <c r="J2437" i="5"/>
  <c r="I2437" i="5"/>
  <c r="H2437" i="5"/>
  <c r="G2437" i="5"/>
  <c r="F2437" i="5"/>
  <c r="E2437" i="5"/>
  <c r="D2437" i="5"/>
  <c r="C2437" i="5"/>
  <c r="N2436" i="5"/>
  <c r="M2436" i="5"/>
  <c r="L2436" i="5"/>
  <c r="K2436" i="5"/>
  <c r="J2436" i="5"/>
  <c r="I2436" i="5"/>
  <c r="H2436" i="5"/>
  <c r="G2436" i="5"/>
  <c r="F2436" i="5"/>
  <c r="E2436" i="5"/>
  <c r="D2436" i="5"/>
  <c r="C2436" i="5"/>
  <c r="N2435" i="5"/>
  <c r="M2435" i="5"/>
  <c r="L2435" i="5"/>
  <c r="K2435" i="5"/>
  <c r="J2435" i="5"/>
  <c r="I2435" i="5"/>
  <c r="H2435" i="5"/>
  <c r="G2435" i="5"/>
  <c r="F2435" i="5"/>
  <c r="E2435" i="5"/>
  <c r="D2435" i="5"/>
  <c r="C2435" i="5"/>
  <c r="N2434" i="5"/>
  <c r="M2434" i="5"/>
  <c r="L2434" i="5"/>
  <c r="K2434" i="5"/>
  <c r="J2434" i="5"/>
  <c r="I2434" i="5"/>
  <c r="H2434" i="5"/>
  <c r="G2434" i="5"/>
  <c r="F2434" i="5"/>
  <c r="E2434" i="5"/>
  <c r="D2434" i="5"/>
  <c r="C2434" i="5"/>
  <c r="N2433" i="5"/>
  <c r="M2433" i="5"/>
  <c r="L2433" i="5"/>
  <c r="K2433" i="5"/>
  <c r="J2433" i="5"/>
  <c r="I2433" i="5"/>
  <c r="H2433" i="5"/>
  <c r="G2433" i="5"/>
  <c r="F2433" i="5"/>
  <c r="E2433" i="5"/>
  <c r="D2433" i="5"/>
  <c r="C2433" i="5"/>
  <c r="N2432" i="5"/>
  <c r="M2432" i="5"/>
  <c r="L2432" i="5"/>
  <c r="K2432" i="5"/>
  <c r="J2432" i="5"/>
  <c r="I2432" i="5"/>
  <c r="H2432" i="5"/>
  <c r="G2432" i="5"/>
  <c r="F2432" i="5"/>
  <c r="E2432" i="5"/>
  <c r="D2432" i="5"/>
  <c r="C2432" i="5"/>
  <c r="N2431" i="5"/>
  <c r="M2431" i="5"/>
  <c r="L2431" i="5"/>
  <c r="K2431" i="5"/>
  <c r="J2431" i="5"/>
  <c r="I2431" i="5"/>
  <c r="H2431" i="5"/>
  <c r="G2431" i="5"/>
  <c r="F2431" i="5"/>
  <c r="E2431" i="5"/>
  <c r="D2431" i="5"/>
  <c r="C2431" i="5"/>
  <c r="N2430" i="5"/>
  <c r="M2430" i="5"/>
  <c r="L2430" i="5"/>
  <c r="K2430" i="5"/>
  <c r="J2430" i="5"/>
  <c r="I2430" i="5"/>
  <c r="H2430" i="5"/>
  <c r="G2430" i="5"/>
  <c r="F2430" i="5"/>
  <c r="E2430" i="5"/>
  <c r="D2430" i="5"/>
  <c r="C2430" i="5"/>
  <c r="N2429" i="5"/>
  <c r="M2429" i="5"/>
  <c r="L2429" i="5"/>
  <c r="K2429" i="5"/>
  <c r="J2429" i="5"/>
  <c r="I2429" i="5"/>
  <c r="H2429" i="5"/>
  <c r="G2429" i="5"/>
  <c r="F2429" i="5"/>
  <c r="E2429" i="5"/>
  <c r="D2429" i="5"/>
  <c r="C2429" i="5"/>
  <c r="N2428" i="5"/>
  <c r="M2428" i="5"/>
  <c r="L2428" i="5"/>
  <c r="K2428" i="5"/>
  <c r="J2428" i="5"/>
  <c r="I2428" i="5"/>
  <c r="H2428" i="5"/>
  <c r="G2428" i="5"/>
  <c r="F2428" i="5"/>
  <c r="E2428" i="5"/>
  <c r="D2428" i="5"/>
  <c r="C2428" i="5"/>
  <c r="N2427" i="5"/>
  <c r="M2427" i="5"/>
  <c r="L2427" i="5"/>
  <c r="K2427" i="5"/>
  <c r="J2427" i="5"/>
  <c r="I2427" i="5"/>
  <c r="H2427" i="5"/>
  <c r="G2427" i="5"/>
  <c r="F2427" i="5"/>
  <c r="E2427" i="5"/>
  <c r="D2427" i="5"/>
  <c r="C2427" i="5"/>
  <c r="N2426" i="5"/>
  <c r="M2426" i="5"/>
  <c r="L2426" i="5"/>
  <c r="K2426" i="5"/>
  <c r="J2426" i="5"/>
  <c r="I2426" i="5"/>
  <c r="H2426" i="5"/>
  <c r="G2426" i="5"/>
  <c r="F2426" i="5"/>
  <c r="E2426" i="5"/>
  <c r="D2426" i="5"/>
  <c r="C2426" i="5"/>
  <c r="N2425" i="5"/>
  <c r="M2425" i="5"/>
  <c r="L2425" i="5"/>
  <c r="K2425" i="5"/>
  <c r="J2425" i="5"/>
  <c r="I2425" i="5"/>
  <c r="H2425" i="5"/>
  <c r="G2425" i="5"/>
  <c r="F2425" i="5"/>
  <c r="E2425" i="5"/>
  <c r="D2425" i="5"/>
  <c r="C2425" i="5"/>
  <c r="N2424" i="5"/>
  <c r="M2424" i="5"/>
  <c r="L2424" i="5"/>
  <c r="K2424" i="5"/>
  <c r="J2424" i="5"/>
  <c r="I2424" i="5"/>
  <c r="H2424" i="5"/>
  <c r="G2424" i="5"/>
  <c r="F2424" i="5"/>
  <c r="E2424" i="5"/>
  <c r="D2424" i="5"/>
  <c r="C2424" i="5"/>
  <c r="N2423" i="5"/>
  <c r="M2423" i="5"/>
  <c r="L2423" i="5"/>
  <c r="K2423" i="5"/>
  <c r="J2423" i="5"/>
  <c r="I2423" i="5"/>
  <c r="H2423" i="5"/>
  <c r="G2423" i="5"/>
  <c r="F2423" i="5"/>
  <c r="E2423" i="5"/>
  <c r="D2423" i="5"/>
  <c r="C2423" i="5"/>
  <c r="N2422" i="5"/>
  <c r="M2422" i="5"/>
  <c r="L2422" i="5"/>
  <c r="K2422" i="5"/>
  <c r="J2422" i="5"/>
  <c r="I2422" i="5"/>
  <c r="H2422" i="5"/>
  <c r="G2422" i="5"/>
  <c r="F2422" i="5"/>
  <c r="E2422" i="5"/>
  <c r="D2422" i="5"/>
  <c r="C2422" i="5"/>
  <c r="N2421" i="5"/>
  <c r="M2421" i="5"/>
  <c r="L2421" i="5"/>
  <c r="K2421" i="5"/>
  <c r="J2421" i="5"/>
  <c r="I2421" i="5"/>
  <c r="H2421" i="5"/>
  <c r="G2421" i="5"/>
  <c r="F2421" i="5"/>
  <c r="E2421" i="5"/>
  <c r="D2421" i="5"/>
  <c r="C2421" i="5"/>
  <c r="N2420" i="5"/>
  <c r="M2420" i="5"/>
  <c r="L2420" i="5"/>
  <c r="K2420" i="5"/>
  <c r="J2420" i="5"/>
  <c r="I2420" i="5"/>
  <c r="H2420" i="5"/>
  <c r="G2420" i="5"/>
  <c r="F2420" i="5"/>
  <c r="E2420" i="5"/>
  <c r="D2420" i="5"/>
  <c r="C2420" i="5"/>
  <c r="N2419" i="5"/>
  <c r="M2419" i="5"/>
  <c r="L2419" i="5"/>
  <c r="K2419" i="5"/>
  <c r="J2419" i="5"/>
  <c r="I2419" i="5"/>
  <c r="H2419" i="5"/>
  <c r="G2419" i="5"/>
  <c r="F2419" i="5"/>
  <c r="E2419" i="5"/>
  <c r="D2419" i="5"/>
  <c r="C2419" i="5"/>
  <c r="N2418" i="5"/>
  <c r="M2418" i="5"/>
  <c r="L2418" i="5"/>
  <c r="K2418" i="5"/>
  <c r="J2418" i="5"/>
  <c r="I2418" i="5"/>
  <c r="H2418" i="5"/>
  <c r="G2418" i="5"/>
  <c r="F2418" i="5"/>
  <c r="E2418" i="5"/>
  <c r="D2418" i="5"/>
  <c r="C2418" i="5"/>
  <c r="N2417" i="5"/>
  <c r="M2417" i="5"/>
  <c r="L2417" i="5"/>
  <c r="K2417" i="5"/>
  <c r="J2417" i="5"/>
  <c r="I2417" i="5"/>
  <c r="H2417" i="5"/>
  <c r="G2417" i="5"/>
  <c r="F2417" i="5"/>
  <c r="E2417" i="5"/>
  <c r="D2417" i="5"/>
  <c r="C2417" i="5"/>
  <c r="N2416" i="5"/>
  <c r="M2416" i="5"/>
  <c r="L2416" i="5"/>
  <c r="K2416" i="5"/>
  <c r="J2416" i="5"/>
  <c r="I2416" i="5"/>
  <c r="H2416" i="5"/>
  <c r="G2416" i="5"/>
  <c r="F2416" i="5"/>
  <c r="E2416" i="5"/>
  <c r="D2416" i="5"/>
  <c r="C2416" i="5"/>
  <c r="N2415" i="5"/>
  <c r="M2415" i="5"/>
  <c r="L2415" i="5"/>
  <c r="K2415" i="5"/>
  <c r="J2415" i="5"/>
  <c r="I2415" i="5"/>
  <c r="H2415" i="5"/>
  <c r="G2415" i="5"/>
  <c r="F2415" i="5"/>
  <c r="E2415" i="5"/>
  <c r="D2415" i="5"/>
  <c r="C2415" i="5"/>
  <c r="N2414" i="5"/>
  <c r="M2414" i="5"/>
  <c r="L2414" i="5"/>
  <c r="K2414" i="5"/>
  <c r="J2414" i="5"/>
  <c r="I2414" i="5"/>
  <c r="H2414" i="5"/>
  <c r="G2414" i="5"/>
  <c r="F2414" i="5"/>
  <c r="E2414" i="5"/>
  <c r="D2414" i="5"/>
  <c r="C2414" i="5"/>
  <c r="N2413" i="5"/>
  <c r="M2413" i="5"/>
  <c r="L2413" i="5"/>
  <c r="K2413" i="5"/>
  <c r="J2413" i="5"/>
  <c r="I2413" i="5"/>
  <c r="H2413" i="5"/>
  <c r="G2413" i="5"/>
  <c r="F2413" i="5"/>
  <c r="E2413" i="5"/>
  <c r="D2413" i="5"/>
  <c r="C2413" i="5"/>
  <c r="N2412" i="5"/>
  <c r="M2412" i="5"/>
  <c r="L2412" i="5"/>
  <c r="K2412" i="5"/>
  <c r="J2412" i="5"/>
  <c r="I2412" i="5"/>
  <c r="H2412" i="5"/>
  <c r="G2412" i="5"/>
  <c r="F2412" i="5"/>
  <c r="E2412" i="5"/>
  <c r="D2412" i="5"/>
  <c r="C2412" i="5"/>
  <c r="N2411" i="5"/>
  <c r="M2411" i="5"/>
  <c r="L2411" i="5"/>
  <c r="K2411" i="5"/>
  <c r="J2411" i="5"/>
  <c r="I2411" i="5"/>
  <c r="H2411" i="5"/>
  <c r="G2411" i="5"/>
  <c r="F2411" i="5"/>
  <c r="E2411" i="5"/>
  <c r="D2411" i="5"/>
  <c r="C2411" i="5"/>
  <c r="N2410" i="5"/>
  <c r="M2410" i="5"/>
  <c r="L2410" i="5"/>
  <c r="K2410" i="5"/>
  <c r="J2410" i="5"/>
  <c r="I2410" i="5"/>
  <c r="H2410" i="5"/>
  <c r="G2410" i="5"/>
  <c r="F2410" i="5"/>
  <c r="E2410" i="5"/>
  <c r="D2410" i="5"/>
  <c r="C2410" i="5"/>
  <c r="N2409" i="5"/>
  <c r="M2409" i="5"/>
  <c r="L2409" i="5"/>
  <c r="K2409" i="5"/>
  <c r="J2409" i="5"/>
  <c r="I2409" i="5"/>
  <c r="H2409" i="5"/>
  <c r="G2409" i="5"/>
  <c r="F2409" i="5"/>
  <c r="E2409" i="5"/>
  <c r="D2409" i="5"/>
  <c r="C2409" i="5"/>
  <c r="N2408" i="5"/>
  <c r="M2408" i="5"/>
  <c r="L2408" i="5"/>
  <c r="K2408" i="5"/>
  <c r="J2408" i="5"/>
  <c r="I2408" i="5"/>
  <c r="H2408" i="5"/>
  <c r="G2408" i="5"/>
  <c r="F2408" i="5"/>
  <c r="E2408" i="5"/>
  <c r="D2408" i="5"/>
  <c r="C2408" i="5"/>
  <c r="N2407" i="5"/>
  <c r="M2407" i="5"/>
  <c r="L2407" i="5"/>
  <c r="K2407" i="5"/>
  <c r="J2407" i="5"/>
  <c r="I2407" i="5"/>
  <c r="H2407" i="5"/>
  <c r="G2407" i="5"/>
  <c r="F2407" i="5"/>
  <c r="E2407" i="5"/>
  <c r="D2407" i="5"/>
  <c r="C2407" i="5"/>
  <c r="N2406" i="5"/>
  <c r="M2406" i="5"/>
  <c r="L2406" i="5"/>
  <c r="K2406" i="5"/>
  <c r="J2406" i="5"/>
  <c r="I2406" i="5"/>
  <c r="H2406" i="5"/>
  <c r="G2406" i="5"/>
  <c r="F2406" i="5"/>
  <c r="E2406" i="5"/>
  <c r="D2406" i="5"/>
  <c r="C2406" i="5"/>
  <c r="N2405" i="5"/>
  <c r="M2405" i="5"/>
  <c r="L2405" i="5"/>
  <c r="K2405" i="5"/>
  <c r="J2405" i="5"/>
  <c r="I2405" i="5"/>
  <c r="H2405" i="5"/>
  <c r="G2405" i="5"/>
  <c r="F2405" i="5"/>
  <c r="E2405" i="5"/>
  <c r="D2405" i="5"/>
  <c r="C2405" i="5"/>
  <c r="N2404" i="5"/>
  <c r="M2404" i="5"/>
  <c r="L2404" i="5"/>
  <c r="K2404" i="5"/>
  <c r="J2404" i="5"/>
  <c r="I2404" i="5"/>
  <c r="H2404" i="5"/>
  <c r="G2404" i="5"/>
  <c r="F2404" i="5"/>
  <c r="E2404" i="5"/>
  <c r="D2404" i="5"/>
  <c r="C2404" i="5"/>
  <c r="N2403" i="5"/>
  <c r="M2403" i="5"/>
  <c r="L2403" i="5"/>
  <c r="K2403" i="5"/>
  <c r="J2403" i="5"/>
  <c r="I2403" i="5"/>
  <c r="H2403" i="5"/>
  <c r="G2403" i="5"/>
  <c r="F2403" i="5"/>
  <c r="E2403" i="5"/>
  <c r="D2403" i="5"/>
  <c r="C2403" i="5"/>
  <c r="N2402" i="5"/>
  <c r="M2402" i="5"/>
  <c r="L2402" i="5"/>
  <c r="K2402" i="5"/>
  <c r="J2402" i="5"/>
  <c r="I2402" i="5"/>
  <c r="H2402" i="5"/>
  <c r="G2402" i="5"/>
  <c r="F2402" i="5"/>
  <c r="E2402" i="5"/>
  <c r="D2402" i="5"/>
  <c r="C2402" i="5"/>
  <c r="N2401" i="5"/>
  <c r="M2401" i="5"/>
  <c r="L2401" i="5"/>
  <c r="K2401" i="5"/>
  <c r="J2401" i="5"/>
  <c r="I2401" i="5"/>
  <c r="H2401" i="5"/>
  <c r="G2401" i="5"/>
  <c r="F2401" i="5"/>
  <c r="E2401" i="5"/>
  <c r="D2401" i="5"/>
  <c r="C2401" i="5"/>
  <c r="N2400" i="5"/>
  <c r="M2400" i="5"/>
  <c r="L2400" i="5"/>
  <c r="K2400" i="5"/>
  <c r="J2400" i="5"/>
  <c r="I2400" i="5"/>
  <c r="H2400" i="5"/>
  <c r="G2400" i="5"/>
  <c r="F2400" i="5"/>
  <c r="E2400" i="5"/>
  <c r="D2400" i="5"/>
  <c r="C2400" i="5"/>
  <c r="N2399" i="5"/>
  <c r="M2399" i="5"/>
  <c r="L2399" i="5"/>
  <c r="K2399" i="5"/>
  <c r="J2399" i="5"/>
  <c r="I2399" i="5"/>
  <c r="H2399" i="5"/>
  <c r="G2399" i="5"/>
  <c r="F2399" i="5"/>
  <c r="E2399" i="5"/>
  <c r="D2399" i="5"/>
  <c r="C2399" i="5"/>
  <c r="N2398" i="5"/>
  <c r="M2398" i="5"/>
  <c r="L2398" i="5"/>
  <c r="K2398" i="5"/>
  <c r="J2398" i="5"/>
  <c r="I2398" i="5"/>
  <c r="H2398" i="5"/>
  <c r="G2398" i="5"/>
  <c r="F2398" i="5"/>
  <c r="E2398" i="5"/>
  <c r="D2398" i="5"/>
  <c r="C2398" i="5"/>
  <c r="N2397" i="5"/>
  <c r="M2397" i="5"/>
  <c r="L2397" i="5"/>
  <c r="K2397" i="5"/>
  <c r="J2397" i="5"/>
  <c r="I2397" i="5"/>
  <c r="H2397" i="5"/>
  <c r="G2397" i="5"/>
  <c r="F2397" i="5"/>
  <c r="E2397" i="5"/>
  <c r="D2397" i="5"/>
  <c r="C2397" i="5"/>
  <c r="N2396" i="5"/>
  <c r="M2396" i="5"/>
  <c r="L2396" i="5"/>
  <c r="K2396" i="5"/>
  <c r="J2396" i="5"/>
  <c r="I2396" i="5"/>
  <c r="H2396" i="5"/>
  <c r="G2396" i="5"/>
  <c r="F2396" i="5"/>
  <c r="E2396" i="5"/>
  <c r="D2396" i="5"/>
  <c r="C2396" i="5"/>
  <c r="N2395" i="5"/>
  <c r="M2395" i="5"/>
  <c r="L2395" i="5"/>
  <c r="K2395" i="5"/>
  <c r="J2395" i="5"/>
  <c r="I2395" i="5"/>
  <c r="H2395" i="5"/>
  <c r="G2395" i="5"/>
  <c r="F2395" i="5"/>
  <c r="E2395" i="5"/>
  <c r="D2395" i="5"/>
  <c r="C2395" i="5"/>
  <c r="N2394" i="5"/>
  <c r="M2394" i="5"/>
  <c r="L2394" i="5"/>
  <c r="K2394" i="5"/>
  <c r="J2394" i="5"/>
  <c r="I2394" i="5"/>
  <c r="H2394" i="5"/>
  <c r="G2394" i="5"/>
  <c r="F2394" i="5"/>
  <c r="E2394" i="5"/>
  <c r="D2394" i="5"/>
  <c r="C2394" i="5"/>
  <c r="N2393" i="5"/>
  <c r="M2393" i="5"/>
  <c r="L2393" i="5"/>
  <c r="K2393" i="5"/>
  <c r="J2393" i="5"/>
  <c r="I2393" i="5"/>
  <c r="H2393" i="5"/>
  <c r="G2393" i="5"/>
  <c r="F2393" i="5"/>
  <c r="E2393" i="5"/>
  <c r="D2393" i="5"/>
  <c r="C2393" i="5"/>
  <c r="N2392" i="5"/>
  <c r="M2392" i="5"/>
  <c r="L2392" i="5"/>
  <c r="K2392" i="5"/>
  <c r="J2392" i="5"/>
  <c r="I2392" i="5"/>
  <c r="H2392" i="5"/>
  <c r="G2392" i="5"/>
  <c r="F2392" i="5"/>
  <c r="E2392" i="5"/>
  <c r="D2392" i="5"/>
  <c r="C2392" i="5"/>
  <c r="N2391" i="5"/>
  <c r="M2391" i="5"/>
  <c r="L2391" i="5"/>
  <c r="K2391" i="5"/>
  <c r="J2391" i="5"/>
  <c r="I2391" i="5"/>
  <c r="H2391" i="5"/>
  <c r="G2391" i="5"/>
  <c r="F2391" i="5"/>
  <c r="E2391" i="5"/>
  <c r="D2391" i="5"/>
  <c r="C2391" i="5"/>
  <c r="N2390" i="5"/>
  <c r="M2390" i="5"/>
  <c r="L2390" i="5"/>
  <c r="K2390" i="5"/>
  <c r="J2390" i="5"/>
  <c r="I2390" i="5"/>
  <c r="H2390" i="5"/>
  <c r="G2390" i="5"/>
  <c r="F2390" i="5"/>
  <c r="E2390" i="5"/>
  <c r="D2390" i="5"/>
  <c r="C2390" i="5"/>
  <c r="N2389" i="5"/>
  <c r="M2389" i="5"/>
  <c r="L2389" i="5"/>
  <c r="K2389" i="5"/>
  <c r="J2389" i="5"/>
  <c r="I2389" i="5"/>
  <c r="H2389" i="5"/>
  <c r="G2389" i="5"/>
  <c r="F2389" i="5"/>
  <c r="E2389" i="5"/>
  <c r="D2389" i="5"/>
  <c r="C2389" i="5"/>
  <c r="N2388" i="5"/>
  <c r="M2388" i="5"/>
  <c r="L2388" i="5"/>
  <c r="K2388" i="5"/>
  <c r="J2388" i="5"/>
  <c r="I2388" i="5"/>
  <c r="H2388" i="5"/>
  <c r="G2388" i="5"/>
  <c r="F2388" i="5"/>
  <c r="E2388" i="5"/>
  <c r="D2388" i="5"/>
  <c r="C2388" i="5"/>
  <c r="N2387" i="5"/>
  <c r="M2387" i="5"/>
  <c r="L2387" i="5"/>
  <c r="K2387" i="5"/>
  <c r="J2387" i="5"/>
  <c r="I2387" i="5"/>
  <c r="H2387" i="5"/>
  <c r="G2387" i="5"/>
  <c r="F2387" i="5"/>
  <c r="E2387" i="5"/>
  <c r="D2387" i="5"/>
  <c r="C2387" i="5"/>
  <c r="N2386" i="5"/>
  <c r="M2386" i="5"/>
  <c r="L2386" i="5"/>
  <c r="K2386" i="5"/>
  <c r="J2386" i="5"/>
  <c r="I2386" i="5"/>
  <c r="H2386" i="5"/>
  <c r="G2386" i="5"/>
  <c r="F2386" i="5"/>
  <c r="E2386" i="5"/>
  <c r="D2386" i="5"/>
  <c r="C2386" i="5"/>
  <c r="N2385" i="5"/>
  <c r="M2385" i="5"/>
  <c r="L2385" i="5"/>
  <c r="K2385" i="5"/>
  <c r="J2385" i="5"/>
  <c r="I2385" i="5"/>
  <c r="H2385" i="5"/>
  <c r="G2385" i="5"/>
  <c r="F2385" i="5"/>
  <c r="E2385" i="5"/>
  <c r="D2385" i="5"/>
  <c r="C2385" i="5"/>
  <c r="N2384" i="5"/>
  <c r="M2384" i="5"/>
  <c r="L2384" i="5"/>
  <c r="K2384" i="5"/>
  <c r="J2384" i="5"/>
  <c r="I2384" i="5"/>
  <c r="H2384" i="5"/>
  <c r="G2384" i="5"/>
  <c r="F2384" i="5"/>
  <c r="E2384" i="5"/>
  <c r="D2384" i="5"/>
  <c r="C2384" i="5"/>
  <c r="N2383" i="5"/>
  <c r="M2383" i="5"/>
  <c r="L2383" i="5"/>
  <c r="K2383" i="5"/>
  <c r="J2383" i="5"/>
  <c r="I2383" i="5"/>
  <c r="H2383" i="5"/>
  <c r="G2383" i="5"/>
  <c r="F2383" i="5"/>
  <c r="E2383" i="5"/>
  <c r="D2383" i="5"/>
  <c r="C2383" i="5"/>
  <c r="N2382" i="5"/>
  <c r="M2382" i="5"/>
  <c r="L2382" i="5"/>
  <c r="K2382" i="5"/>
  <c r="J2382" i="5"/>
  <c r="I2382" i="5"/>
  <c r="H2382" i="5"/>
  <c r="G2382" i="5"/>
  <c r="F2382" i="5"/>
  <c r="E2382" i="5"/>
  <c r="D2382" i="5"/>
  <c r="C2382" i="5"/>
  <c r="N2381" i="5"/>
  <c r="M2381" i="5"/>
  <c r="L2381" i="5"/>
  <c r="K2381" i="5"/>
  <c r="J2381" i="5"/>
  <c r="I2381" i="5"/>
  <c r="H2381" i="5"/>
  <c r="G2381" i="5"/>
  <c r="F2381" i="5"/>
  <c r="E2381" i="5"/>
  <c r="D2381" i="5"/>
  <c r="C2381" i="5"/>
  <c r="N2380" i="5"/>
  <c r="M2380" i="5"/>
  <c r="L2380" i="5"/>
  <c r="K2380" i="5"/>
  <c r="J2380" i="5"/>
  <c r="I2380" i="5"/>
  <c r="H2380" i="5"/>
  <c r="G2380" i="5"/>
  <c r="F2380" i="5"/>
  <c r="E2380" i="5"/>
  <c r="D2380" i="5"/>
  <c r="C2380" i="5"/>
  <c r="N2379" i="5"/>
  <c r="M2379" i="5"/>
  <c r="L2379" i="5"/>
  <c r="K2379" i="5"/>
  <c r="J2379" i="5"/>
  <c r="I2379" i="5"/>
  <c r="H2379" i="5"/>
  <c r="G2379" i="5"/>
  <c r="F2379" i="5"/>
  <c r="E2379" i="5"/>
  <c r="D2379" i="5"/>
  <c r="C2379" i="5"/>
  <c r="N2378" i="5"/>
  <c r="M2378" i="5"/>
  <c r="L2378" i="5"/>
  <c r="K2378" i="5"/>
  <c r="J2378" i="5"/>
  <c r="I2378" i="5"/>
  <c r="H2378" i="5"/>
  <c r="G2378" i="5"/>
  <c r="F2378" i="5"/>
  <c r="E2378" i="5"/>
  <c r="D2378" i="5"/>
  <c r="C2378" i="5"/>
  <c r="N2377" i="5"/>
  <c r="M2377" i="5"/>
  <c r="L2377" i="5"/>
  <c r="K2377" i="5"/>
  <c r="J2377" i="5"/>
  <c r="I2377" i="5"/>
  <c r="H2377" i="5"/>
  <c r="G2377" i="5"/>
  <c r="F2377" i="5"/>
  <c r="E2377" i="5"/>
  <c r="D2377" i="5"/>
  <c r="C2377" i="5"/>
  <c r="N2376" i="5"/>
  <c r="M2376" i="5"/>
  <c r="L2376" i="5"/>
  <c r="K2376" i="5"/>
  <c r="J2376" i="5"/>
  <c r="I2376" i="5"/>
  <c r="H2376" i="5"/>
  <c r="G2376" i="5"/>
  <c r="F2376" i="5"/>
  <c r="E2376" i="5"/>
  <c r="D2376" i="5"/>
  <c r="C2376" i="5"/>
  <c r="N2375" i="5"/>
  <c r="M2375" i="5"/>
  <c r="L2375" i="5"/>
  <c r="K2375" i="5"/>
  <c r="J2375" i="5"/>
  <c r="I2375" i="5"/>
  <c r="H2375" i="5"/>
  <c r="G2375" i="5"/>
  <c r="F2375" i="5"/>
  <c r="E2375" i="5"/>
  <c r="D2375" i="5"/>
  <c r="C2375" i="5"/>
  <c r="N2374" i="5"/>
  <c r="M2374" i="5"/>
  <c r="L2374" i="5"/>
  <c r="K2374" i="5"/>
  <c r="J2374" i="5"/>
  <c r="I2374" i="5"/>
  <c r="H2374" i="5"/>
  <c r="G2374" i="5"/>
  <c r="F2374" i="5"/>
  <c r="E2374" i="5"/>
  <c r="D2374" i="5"/>
  <c r="C2374" i="5"/>
  <c r="N2373" i="5"/>
  <c r="M2373" i="5"/>
  <c r="L2373" i="5"/>
  <c r="K2373" i="5"/>
  <c r="J2373" i="5"/>
  <c r="I2373" i="5"/>
  <c r="H2373" i="5"/>
  <c r="G2373" i="5"/>
  <c r="F2373" i="5"/>
  <c r="E2373" i="5"/>
  <c r="D2373" i="5"/>
  <c r="C2373" i="5"/>
  <c r="N2372" i="5"/>
  <c r="M2372" i="5"/>
  <c r="L2372" i="5"/>
  <c r="K2372" i="5"/>
  <c r="J2372" i="5"/>
  <c r="I2372" i="5"/>
  <c r="H2372" i="5"/>
  <c r="G2372" i="5"/>
  <c r="F2372" i="5"/>
  <c r="E2372" i="5"/>
  <c r="D2372" i="5"/>
  <c r="C2372" i="5"/>
  <c r="N2371" i="5"/>
  <c r="M2371" i="5"/>
  <c r="L2371" i="5"/>
  <c r="K2371" i="5"/>
  <c r="J2371" i="5"/>
  <c r="I2371" i="5"/>
  <c r="H2371" i="5"/>
  <c r="G2371" i="5"/>
  <c r="F2371" i="5"/>
  <c r="E2371" i="5"/>
  <c r="D2371" i="5"/>
  <c r="C2371" i="5"/>
  <c r="N2370" i="5"/>
  <c r="M2370" i="5"/>
  <c r="L2370" i="5"/>
  <c r="K2370" i="5"/>
  <c r="J2370" i="5"/>
  <c r="I2370" i="5"/>
  <c r="H2370" i="5"/>
  <c r="G2370" i="5"/>
  <c r="F2370" i="5"/>
  <c r="E2370" i="5"/>
  <c r="D2370" i="5"/>
  <c r="C2370" i="5"/>
  <c r="N2369" i="5"/>
  <c r="M2369" i="5"/>
  <c r="L2369" i="5"/>
  <c r="K2369" i="5"/>
  <c r="J2369" i="5"/>
  <c r="I2369" i="5"/>
  <c r="H2369" i="5"/>
  <c r="G2369" i="5"/>
  <c r="F2369" i="5"/>
  <c r="E2369" i="5"/>
  <c r="D2369" i="5"/>
  <c r="C2369" i="5"/>
  <c r="N2368" i="5"/>
  <c r="M2368" i="5"/>
  <c r="L2368" i="5"/>
  <c r="K2368" i="5"/>
  <c r="J2368" i="5"/>
  <c r="I2368" i="5"/>
  <c r="H2368" i="5"/>
  <c r="G2368" i="5"/>
  <c r="F2368" i="5"/>
  <c r="E2368" i="5"/>
  <c r="D2368" i="5"/>
  <c r="C2368" i="5"/>
  <c r="N2367" i="5"/>
  <c r="M2367" i="5"/>
  <c r="L2367" i="5"/>
  <c r="K2367" i="5"/>
  <c r="J2367" i="5"/>
  <c r="I2367" i="5"/>
  <c r="H2367" i="5"/>
  <c r="G2367" i="5"/>
  <c r="F2367" i="5"/>
  <c r="E2367" i="5"/>
  <c r="D2367" i="5"/>
  <c r="C2367" i="5"/>
  <c r="N2366" i="5"/>
  <c r="M2366" i="5"/>
  <c r="L2366" i="5"/>
  <c r="K2366" i="5"/>
  <c r="J2366" i="5"/>
  <c r="I2366" i="5"/>
  <c r="H2366" i="5"/>
  <c r="G2366" i="5"/>
  <c r="F2366" i="5"/>
  <c r="E2366" i="5"/>
  <c r="D2366" i="5"/>
  <c r="C2366" i="5"/>
  <c r="N2365" i="5"/>
  <c r="M2365" i="5"/>
  <c r="L2365" i="5"/>
  <c r="K2365" i="5"/>
  <c r="J2365" i="5"/>
  <c r="I2365" i="5"/>
  <c r="H2365" i="5"/>
  <c r="G2365" i="5"/>
  <c r="F2365" i="5"/>
  <c r="E2365" i="5"/>
  <c r="D2365" i="5"/>
  <c r="C2365" i="5"/>
  <c r="N2364" i="5"/>
  <c r="M2364" i="5"/>
  <c r="L2364" i="5"/>
  <c r="K2364" i="5"/>
  <c r="J2364" i="5"/>
  <c r="I2364" i="5"/>
  <c r="H2364" i="5"/>
  <c r="G2364" i="5"/>
  <c r="F2364" i="5"/>
  <c r="E2364" i="5"/>
  <c r="D2364" i="5"/>
  <c r="C2364" i="5"/>
  <c r="N2363" i="5"/>
  <c r="M2363" i="5"/>
  <c r="L2363" i="5"/>
  <c r="K2363" i="5"/>
  <c r="J2363" i="5"/>
  <c r="I2363" i="5"/>
  <c r="H2363" i="5"/>
  <c r="G2363" i="5"/>
  <c r="F2363" i="5"/>
  <c r="E2363" i="5"/>
  <c r="D2363" i="5"/>
  <c r="C2363" i="5"/>
  <c r="N2362" i="5"/>
  <c r="M2362" i="5"/>
  <c r="L2362" i="5"/>
  <c r="K2362" i="5"/>
  <c r="J2362" i="5"/>
  <c r="I2362" i="5"/>
  <c r="H2362" i="5"/>
  <c r="G2362" i="5"/>
  <c r="F2362" i="5"/>
  <c r="E2362" i="5"/>
  <c r="D2362" i="5"/>
  <c r="C2362" i="5"/>
  <c r="N2361" i="5"/>
  <c r="M2361" i="5"/>
  <c r="L2361" i="5"/>
  <c r="K2361" i="5"/>
  <c r="J2361" i="5"/>
  <c r="I2361" i="5"/>
  <c r="H2361" i="5"/>
  <c r="G2361" i="5"/>
  <c r="F2361" i="5"/>
  <c r="E2361" i="5"/>
  <c r="D2361" i="5"/>
  <c r="C2361" i="5"/>
  <c r="N2360" i="5"/>
  <c r="M2360" i="5"/>
  <c r="L2360" i="5"/>
  <c r="K2360" i="5"/>
  <c r="J2360" i="5"/>
  <c r="I2360" i="5"/>
  <c r="H2360" i="5"/>
  <c r="G2360" i="5"/>
  <c r="F2360" i="5"/>
  <c r="E2360" i="5"/>
  <c r="D2360" i="5"/>
  <c r="C2360" i="5"/>
  <c r="N2359" i="5"/>
  <c r="M2359" i="5"/>
  <c r="L2359" i="5"/>
  <c r="K2359" i="5"/>
  <c r="J2359" i="5"/>
  <c r="I2359" i="5"/>
  <c r="H2359" i="5"/>
  <c r="G2359" i="5"/>
  <c r="F2359" i="5"/>
  <c r="E2359" i="5"/>
  <c r="D2359" i="5"/>
  <c r="C2359" i="5"/>
  <c r="N2358" i="5"/>
  <c r="M2358" i="5"/>
  <c r="L2358" i="5"/>
  <c r="K2358" i="5"/>
  <c r="J2358" i="5"/>
  <c r="I2358" i="5"/>
  <c r="H2358" i="5"/>
  <c r="G2358" i="5"/>
  <c r="F2358" i="5"/>
  <c r="E2358" i="5"/>
  <c r="D2358" i="5"/>
  <c r="C2358" i="5"/>
  <c r="N2357" i="5"/>
  <c r="M2357" i="5"/>
  <c r="L2357" i="5"/>
  <c r="K2357" i="5"/>
  <c r="J2357" i="5"/>
  <c r="I2357" i="5"/>
  <c r="H2357" i="5"/>
  <c r="G2357" i="5"/>
  <c r="F2357" i="5"/>
  <c r="E2357" i="5"/>
  <c r="D2357" i="5"/>
  <c r="C2357" i="5"/>
  <c r="N2356" i="5"/>
  <c r="M2356" i="5"/>
  <c r="L2356" i="5"/>
  <c r="K2356" i="5"/>
  <c r="J2356" i="5"/>
  <c r="I2356" i="5"/>
  <c r="H2356" i="5"/>
  <c r="G2356" i="5"/>
  <c r="F2356" i="5"/>
  <c r="E2356" i="5"/>
  <c r="D2356" i="5"/>
  <c r="C2356" i="5"/>
  <c r="N2355" i="5"/>
  <c r="M2355" i="5"/>
  <c r="L2355" i="5"/>
  <c r="K2355" i="5"/>
  <c r="J2355" i="5"/>
  <c r="I2355" i="5"/>
  <c r="H2355" i="5"/>
  <c r="G2355" i="5"/>
  <c r="F2355" i="5"/>
  <c r="E2355" i="5"/>
  <c r="D2355" i="5"/>
  <c r="C2355" i="5"/>
  <c r="N2354" i="5"/>
  <c r="M2354" i="5"/>
  <c r="L2354" i="5"/>
  <c r="K2354" i="5"/>
  <c r="J2354" i="5"/>
  <c r="I2354" i="5"/>
  <c r="H2354" i="5"/>
  <c r="G2354" i="5"/>
  <c r="F2354" i="5"/>
  <c r="E2354" i="5"/>
  <c r="D2354" i="5"/>
  <c r="C2354" i="5"/>
  <c r="N2353" i="5"/>
  <c r="M2353" i="5"/>
  <c r="L2353" i="5"/>
  <c r="K2353" i="5"/>
  <c r="J2353" i="5"/>
  <c r="I2353" i="5"/>
  <c r="H2353" i="5"/>
  <c r="G2353" i="5"/>
  <c r="F2353" i="5"/>
  <c r="E2353" i="5"/>
  <c r="D2353" i="5"/>
  <c r="C2353" i="5"/>
  <c r="N2352" i="5"/>
  <c r="M2352" i="5"/>
  <c r="L2352" i="5"/>
  <c r="K2352" i="5"/>
  <c r="J2352" i="5"/>
  <c r="I2352" i="5"/>
  <c r="H2352" i="5"/>
  <c r="G2352" i="5"/>
  <c r="F2352" i="5"/>
  <c r="E2352" i="5"/>
  <c r="D2352" i="5"/>
  <c r="C2352" i="5"/>
  <c r="N2351" i="5"/>
  <c r="M2351" i="5"/>
  <c r="L2351" i="5"/>
  <c r="K2351" i="5"/>
  <c r="J2351" i="5"/>
  <c r="I2351" i="5"/>
  <c r="H2351" i="5"/>
  <c r="G2351" i="5"/>
  <c r="F2351" i="5"/>
  <c r="E2351" i="5"/>
  <c r="D2351" i="5"/>
  <c r="C2351" i="5"/>
  <c r="N2350" i="5"/>
  <c r="M2350" i="5"/>
  <c r="L2350" i="5"/>
  <c r="K2350" i="5"/>
  <c r="J2350" i="5"/>
  <c r="I2350" i="5"/>
  <c r="H2350" i="5"/>
  <c r="G2350" i="5"/>
  <c r="F2350" i="5"/>
  <c r="E2350" i="5"/>
  <c r="D2350" i="5"/>
  <c r="C2350" i="5"/>
  <c r="N2349" i="5"/>
  <c r="M2349" i="5"/>
  <c r="L2349" i="5"/>
  <c r="K2349" i="5"/>
  <c r="J2349" i="5"/>
  <c r="I2349" i="5"/>
  <c r="H2349" i="5"/>
  <c r="G2349" i="5"/>
  <c r="F2349" i="5"/>
  <c r="E2349" i="5"/>
  <c r="D2349" i="5"/>
  <c r="C2349" i="5"/>
  <c r="N2348" i="5"/>
  <c r="M2348" i="5"/>
  <c r="L2348" i="5"/>
  <c r="K2348" i="5"/>
  <c r="J2348" i="5"/>
  <c r="I2348" i="5"/>
  <c r="H2348" i="5"/>
  <c r="G2348" i="5"/>
  <c r="F2348" i="5"/>
  <c r="E2348" i="5"/>
  <c r="D2348" i="5"/>
  <c r="C2348" i="5"/>
  <c r="N2347" i="5"/>
  <c r="M2347" i="5"/>
  <c r="L2347" i="5"/>
  <c r="K2347" i="5"/>
  <c r="J2347" i="5"/>
  <c r="I2347" i="5"/>
  <c r="H2347" i="5"/>
  <c r="G2347" i="5"/>
  <c r="F2347" i="5"/>
  <c r="E2347" i="5"/>
  <c r="D2347" i="5"/>
  <c r="C2347" i="5"/>
  <c r="N2346" i="5"/>
  <c r="M2346" i="5"/>
  <c r="L2346" i="5"/>
  <c r="K2346" i="5"/>
  <c r="J2346" i="5"/>
  <c r="I2346" i="5"/>
  <c r="H2346" i="5"/>
  <c r="G2346" i="5"/>
  <c r="F2346" i="5"/>
  <c r="E2346" i="5"/>
  <c r="D2346" i="5"/>
  <c r="C2346" i="5"/>
  <c r="N2345" i="5"/>
  <c r="M2345" i="5"/>
  <c r="L2345" i="5"/>
  <c r="K2345" i="5"/>
  <c r="J2345" i="5"/>
  <c r="I2345" i="5"/>
  <c r="H2345" i="5"/>
  <c r="G2345" i="5"/>
  <c r="F2345" i="5"/>
  <c r="E2345" i="5"/>
  <c r="D2345" i="5"/>
  <c r="C2345" i="5"/>
  <c r="N2344" i="5"/>
  <c r="M2344" i="5"/>
  <c r="L2344" i="5"/>
  <c r="K2344" i="5"/>
  <c r="J2344" i="5"/>
  <c r="I2344" i="5"/>
  <c r="H2344" i="5"/>
  <c r="G2344" i="5"/>
  <c r="F2344" i="5"/>
  <c r="E2344" i="5"/>
  <c r="D2344" i="5"/>
  <c r="C2344" i="5"/>
  <c r="N2343" i="5"/>
  <c r="M2343" i="5"/>
  <c r="L2343" i="5"/>
  <c r="K2343" i="5"/>
  <c r="J2343" i="5"/>
  <c r="I2343" i="5"/>
  <c r="H2343" i="5"/>
  <c r="G2343" i="5"/>
  <c r="F2343" i="5"/>
  <c r="E2343" i="5"/>
  <c r="D2343" i="5"/>
  <c r="C2343" i="5"/>
  <c r="N2342" i="5"/>
  <c r="M2342" i="5"/>
  <c r="L2342" i="5"/>
  <c r="K2342" i="5"/>
  <c r="J2342" i="5"/>
  <c r="I2342" i="5"/>
  <c r="H2342" i="5"/>
  <c r="G2342" i="5"/>
  <c r="F2342" i="5"/>
  <c r="E2342" i="5"/>
  <c r="D2342" i="5"/>
  <c r="C2342" i="5"/>
  <c r="N2341" i="5"/>
  <c r="M2341" i="5"/>
  <c r="L2341" i="5"/>
  <c r="K2341" i="5"/>
  <c r="J2341" i="5"/>
  <c r="I2341" i="5"/>
  <c r="H2341" i="5"/>
  <c r="G2341" i="5"/>
  <c r="F2341" i="5"/>
  <c r="E2341" i="5"/>
  <c r="D2341" i="5"/>
  <c r="C2341" i="5"/>
  <c r="N2340" i="5"/>
  <c r="M2340" i="5"/>
  <c r="L2340" i="5"/>
  <c r="K2340" i="5"/>
  <c r="J2340" i="5"/>
  <c r="I2340" i="5"/>
  <c r="H2340" i="5"/>
  <c r="G2340" i="5"/>
  <c r="F2340" i="5"/>
  <c r="E2340" i="5"/>
  <c r="D2340" i="5"/>
  <c r="C2340" i="5"/>
  <c r="N2339" i="5"/>
  <c r="M2339" i="5"/>
  <c r="L2339" i="5"/>
  <c r="K2339" i="5"/>
  <c r="J2339" i="5"/>
  <c r="I2339" i="5"/>
  <c r="H2339" i="5"/>
  <c r="G2339" i="5"/>
  <c r="F2339" i="5"/>
  <c r="E2339" i="5"/>
  <c r="D2339" i="5"/>
  <c r="C2339" i="5"/>
  <c r="N2338" i="5"/>
  <c r="M2338" i="5"/>
  <c r="L2338" i="5"/>
  <c r="K2338" i="5"/>
  <c r="J2338" i="5"/>
  <c r="I2338" i="5"/>
  <c r="H2338" i="5"/>
  <c r="G2338" i="5"/>
  <c r="F2338" i="5"/>
  <c r="E2338" i="5"/>
  <c r="D2338" i="5"/>
  <c r="C2338" i="5"/>
  <c r="N2337" i="5"/>
  <c r="M2337" i="5"/>
  <c r="L2337" i="5"/>
  <c r="K2337" i="5"/>
  <c r="J2337" i="5"/>
  <c r="I2337" i="5"/>
  <c r="H2337" i="5"/>
  <c r="G2337" i="5"/>
  <c r="F2337" i="5"/>
  <c r="E2337" i="5"/>
  <c r="D2337" i="5"/>
  <c r="C2337" i="5"/>
  <c r="N2336" i="5"/>
  <c r="M2336" i="5"/>
  <c r="L2336" i="5"/>
  <c r="K2336" i="5"/>
  <c r="J2336" i="5"/>
  <c r="I2336" i="5"/>
  <c r="H2336" i="5"/>
  <c r="G2336" i="5"/>
  <c r="F2336" i="5"/>
  <c r="E2336" i="5"/>
  <c r="D2336" i="5"/>
  <c r="C2336" i="5"/>
  <c r="N2335" i="5"/>
  <c r="M2335" i="5"/>
  <c r="L2335" i="5"/>
  <c r="K2335" i="5"/>
  <c r="J2335" i="5"/>
  <c r="I2335" i="5"/>
  <c r="H2335" i="5"/>
  <c r="G2335" i="5"/>
  <c r="F2335" i="5"/>
  <c r="E2335" i="5"/>
  <c r="D2335" i="5"/>
  <c r="C2335" i="5"/>
  <c r="N2334" i="5"/>
  <c r="M2334" i="5"/>
  <c r="L2334" i="5"/>
  <c r="K2334" i="5"/>
  <c r="J2334" i="5"/>
  <c r="I2334" i="5"/>
  <c r="H2334" i="5"/>
  <c r="G2334" i="5"/>
  <c r="F2334" i="5"/>
  <c r="E2334" i="5"/>
  <c r="D2334" i="5"/>
  <c r="C2334" i="5"/>
  <c r="N2333" i="5"/>
  <c r="M2333" i="5"/>
  <c r="L2333" i="5"/>
  <c r="K2333" i="5"/>
  <c r="J2333" i="5"/>
  <c r="I2333" i="5"/>
  <c r="H2333" i="5"/>
  <c r="G2333" i="5"/>
  <c r="F2333" i="5"/>
  <c r="E2333" i="5"/>
  <c r="D2333" i="5"/>
  <c r="C2333" i="5"/>
  <c r="N2332" i="5"/>
  <c r="M2332" i="5"/>
  <c r="L2332" i="5"/>
  <c r="K2332" i="5"/>
  <c r="J2332" i="5"/>
  <c r="I2332" i="5"/>
  <c r="H2332" i="5"/>
  <c r="G2332" i="5"/>
  <c r="F2332" i="5"/>
  <c r="E2332" i="5"/>
  <c r="D2332" i="5"/>
  <c r="C2332" i="5"/>
  <c r="N2331" i="5"/>
  <c r="M2331" i="5"/>
  <c r="L2331" i="5"/>
  <c r="K2331" i="5"/>
  <c r="J2331" i="5"/>
  <c r="I2331" i="5"/>
  <c r="H2331" i="5"/>
  <c r="G2331" i="5"/>
  <c r="F2331" i="5"/>
  <c r="E2331" i="5"/>
  <c r="D2331" i="5"/>
  <c r="C2331" i="5"/>
  <c r="N2330" i="5"/>
  <c r="M2330" i="5"/>
  <c r="L2330" i="5"/>
  <c r="K2330" i="5"/>
  <c r="J2330" i="5"/>
  <c r="I2330" i="5"/>
  <c r="H2330" i="5"/>
  <c r="G2330" i="5"/>
  <c r="F2330" i="5"/>
  <c r="E2330" i="5"/>
  <c r="D2330" i="5"/>
  <c r="C2330" i="5"/>
  <c r="N2329" i="5"/>
  <c r="M2329" i="5"/>
  <c r="L2329" i="5"/>
  <c r="K2329" i="5"/>
  <c r="J2329" i="5"/>
  <c r="I2329" i="5"/>
  <c r="H2329" i="5"/>
  <c r="G2329" i="5"/>
  <c r="F2329" i="5"/>
  <c r="E2329" i="5"/>
  <c r="D2329" i="5"/>
  <c r="C2329" i="5"/>
  <c r="N2328" i="5"/>
  <c r="M2328" i="5"/>
  <c r="L2328" i="5"/>
  <c r="K2328" i="5"/>
  <c r="J2328" i="5"/>
  <c r="I2328" i="5"/>
  <c r="H2328" i="5"/>
  <c r="G2328" i="5"/>
  <c r="F2328" i="5"/>
  <c r="E2328" i="5"/>
  <c r="D2328" i="5"/>
  <c r="C2328" i="5"/>
  <c r="N2327" i="5"/>
  <c r="M2327" i="5"/>
  <c r="L2327" i="5"/>
  <c r="K2327" i="5"/>
  <c r="J2327" i="5"/>
  <c r="I2327" i="5"/>
  <c r="H2327" i="5"/>
  <c r="G2327" i="5"/>
  <c r="F2327" i="5"/>
  <c r="E2327" i="5"/>
  <c r="D2327" i="5"/>
  <c r="C2327" i="5"/>
  <c r="N2326" i="5"/>
  <c r="M2326" i="5"/>
  <c r="L2326" i="5"/>
  <c r="K2326" i="5"/>
  <c r="J2326" i="5"/>
  <c r="I2326" i="5"/>
  <c r="H2326" i="5"/>
  <c r="G2326" i="5"/>
  <c r="F2326" i="5"/>
  <c r="E2326" i="5"/>
  <c r="D2326" i="5"/>
  <c r="C2326" i="5"/>
  <c r="N2325" i="5"/>
  <c r="M2325" i="5"/>
  <c r="L2325" i="5"/>
  <c r="K2325" i="5"/>
  <c r="J2325" i="5"/>
  <c r="I2325" i="5"/>
  <c r="H2325" i="5"/>
  <c r="G2325" i="5"/>
  <c r="F2325" i="5"/>
  <c r="E2325" i="5"/>
  <c r="D2325" i="5"/>
  <c r="C2325" i="5"/>
  <c r="N2324" i="5"/>
  <c r="M2324" i="5"/>
  <c r="L2324" i="5"/>
  <c r="K2324" i="5"/>
  <c r="J2324" i="5"/>
  <c r="I2324" i="5"/>
  <c r="H2324" i="5"/>
  <c r="G2324" i="5"/>
  <c r="F2324" i="5"/>
  <c r="E2324" i="5"/>
  <c r="D2324" i="5"/>
  <c r="C2324" i="5"/>
  <c r="N2323" i="5"/>
  <c r="M2323" i="5"/>
  <c r="L2323" i="5"/>
  <c r="K2323" i="5"/>
  <c r="J2323" i="5"/>
  <c r="I2323" i="5"/>
  <c r="H2323" i="5"/>
  <c r="G2323" i="5"/>
  <c r="F2323" i="5"/>
  <c r="E2323" i="5"/>
  <c r="D2323" i="5"/>
  <c r="C2323" i="5"/>
  <c r="N2322" i="5"/>
  <c r="M2322" i="5"/>
  <c r="L2322" i="5"/>
  <c r="K2322" i="5"/>
  <c r="J2322" i="5"/>
  <c r="I2322" i="5"/>
  <c r="H2322" i="5"/>
  <c r="G2322" i="5"/>
  <c r="F2322" i="5"/>
  <c r="E2322" i="5"/>
  <c r="D2322" i="5"/>
  <c r="C2322" i="5"/>
  <c r="N2321" i="5"/>
  <c r="M2321" i="5"/>
  <c r="L2321" i="5"/>
  <c r="K2321" i="5"/>
  <c r="J2321" i="5"/>
  <c r="I2321" i="5"/>
  <c r="H2321" i="5"/>
  <c r="G2321" i="5"/>
  <c r="F2321" i="5"/>
  <c r="E2321" i="5"/>
  <c r="D2321" i="5"/>
  <c r="C2321" i="5"/>
  <c r="N2320" i="5"/>
  <c r="M2320" i="5"/>
  <c r="L2320" i="5"/>
  <c r="K2320" i="5"/>
  <c r="J2320" i="5"/>
  <c r="I2320" i="5"/>
  <c r="H2320" i="5"/>
  <c r="G2320" i="5"/>
  <c r="F2320" i="5"/>
  <c r="E2320" i="5"/>
  <c r="D2320" i="5"/>
  <c r="C2320" i="5"/>
  <c r="N2319" i="5"/>
  <c r="M2319" i="5"/>
  <c r="L2319" i="5"/>
  <c r="K2319" i="5"/>
  <c r="J2319" i="5"/>
  <c r="I2319" i="5"/>
  <c r="H2319" i="5"/>
  <c r="G2319" i="5"/>
  <c r="F2319" i="5"/>
  <c r="E2319" i="5"/>
  <c r="D2319" i="5"/>
  <c r="C2319" i="5"/>
  <c r="N2318" i="5"/>
  <c r="M2318" i="5"/>
  <c r="L2318" i="5"/>
  <c r="K2318" i="5"/>
  <c r="J2318" i="5"/>
  <c r="I2318" i="5"/>
  <c r="H2318" i="5"/>
  <c r="G2318" i="5"/>
  <c r="F2318" i="5"/>
  <c r="E2318" i="5"/>
  <c r="D2318" i="5"/>
  <c r="C2318" i="5"/>
  <c r="N2317" i="5"/>
  <c r="M2317" i="5"/>
  <c r="L2317" i="5"/>
  <c r="K2317" i="5"/>
  <c r="J2317" i="5"/>
  <c r="I2317" i="5"/>
  <c r="H2317" i="5"/>
  <c r="G2317" i="5"/>
  <c r="F2317" i="5"/>
  <c r="E2317" i="5"/>
  <c r="D2317" i="5"/>
  <c r="C2317" i="5"/>
  <c r="N2316" i="5"/>
  <c r="M2316" i="5"/>
  <c r="L2316" i="5"/>
  <c r="K2316" i="5"/>
  <c r="J2316" i="5"/>
  <c r="I2316" i="5"/>
  <c r="H2316" i="5"/>
  <c r="G2316" i="5"/>
  <c r="F2316" i="5"/>
  <c r="E2316" i="5"/>
  <c r="D2316" i="5"/>
  <c r="C2316" i="5"/>
  <c r="N2315" i="5"/>
  <c r="M2315" i="5"/>
  <c r="L2315" i="5"/>
  <c r="K2315" i="5"/>
  <c r="J2315" i="5"/>
  <c r="I2315" i="5"/>
  <c r="H2315" i="5"/>
  <c r="G2315" i="5"/>
  <c r="F2315" i="5"/>
  <c r="E2315" i="5"/>
  <c r="D2315" i="5"/>
  <c r="C2315" i="5"/>
  <c r="N2314" i="5"/>
  <c r="M2314" i="5"/>
  <c r="L2314" i="5"/>
  <c r="K2314" i="5"/>
  <c r="J2314" i="5"/>
  <c r="I2314" i="5"/>
  <c r="H2314" i="5"/>
  <c r="G2314" i="5"/>
  <c r="F2314" i="5"/>
  <c r="E2314" i="5"/>
  <c r="D2314" i="5"/>
  <c r="C2314" i="5"/>
  <c r="N2313" i="5"/>
  <c r="M2313" i="5"/>
  <c r="L2313" i="5"/>
  <c r="K2313" i="5"/>
  <c r="J2313" i="5"/>
  <c r="I2313" i="5"/>
  <c r="H2313" i="5"/>
  <c r="G2313" i="5"/>
  <c r="F2313" i="5"/>
  <c r="E2313" i="5"/>
  <c r="D2313" i="5"/>
  <c r="C2313" i="5"/>
  <c r="N2312" i="5"/>
  <c r="M2312" i="5"/>
  <c r="L2312" i="5"/>
  <c r="K2312" i="5"/>
  <c r="J2312" i="5"/>
  <c r="I2312" i="5"/>
  <c r="H2312" i="5"/>
  <c r="G2312" i="5"/>
  <c r="F2312" i="5"/>
  <c r="E2312" i="5"/>
  <c r="D2312" i="5"/>
  <c r="C2312" i="5"/>
  <c r="N2311" i="5"/>
  <c r="M2311" i="5"/>
  <c r="L2311" i="5"/>
  <c r="K2311" i="5"/>
  <c r="J2311" i="5"/>
  <c r="I2311" i="5"/>
  <c r="H2311" i="5"/>
  <c r="G2311" i="5"/>
  <c r="F2311" i="5"/>
  <c r="E2311" i="5"/>
  <c r="D2311" i="5"/>
  <c r="C2311" i="5"/>
  <c r="N2310" i="5"/>
  <c r="M2310" i="5"/>
  <c r="L2310" i="5"/>
  <c r="K2310" i="5"/>
  <c r="J2310" i="5"/>
  <c r="I2310" i="5"/>
  <c r="H2310" i="5"/>
  <c r="G2310" i="5"/>
  <c r="F2310" i="5"/>
  <c r="E2310" i="5"/>
  <c r="D2310" i="5"/>
  <c r="C2310" i="5"/>
  <c r="N2309" i="5"/>
  <c r="M2309" i="5"/>
  <c r="L2309" i="5"/>
  <c r="K2309" i="5"/>
  <c r="J2309" i="5"/>
  <c r="I2309" i="5"/>
  <c r="H2309" i="5"/>
  <c r="G2309" i="5"/>
  <c r="F2309" i="5"/>
  <c r="E2309" i="5"/>
  <c r="D2309" i="5"/>
  <c r="C2309" i="5"/>
  <c r="N2308" i="5"/>
  <c r="M2308" i="5"/>
  <c r="L2308" i="5"/>
  <c r="K2308" i="5"/>
  <c r="J2308" i="5"/>
  <c r="I2308" i="5"/>
  <c r="H2308" i="5"/>
  <c r="G2308" i="5"/>
  <c r="F2308" i="5"/>
  <c r="E2308" i="5"/>
  <c r="D2308" i="5"/>
  <c r="C2308" i="5"/>
  <c r="N2307" i="5"/>
  <c r="M2307" i="5"/>
  <c r="L2307" i="5"/>
  <c r="K2307" i="5"/>
  <c r="J2307" i="5"/>
  <c r="I2307" i="5"/>
  <c r="H2307" i="5"/>
  <c r="G2307" i="5"/>
  <c r="F2307" i="5"/>
  <c r="E2307" i="5"/>
  <c r="D2307" i="5"/>
  <c r="C2307" i="5"/>
  <c r="N2306" i="5"/>
  <c r="M2306" i="5"/>
  <c r="L2306" i="5"/>
  <c r="K2306" i="5"/>
  <c r="J2306" i="5"/>
  <c r="I2306" i="5"/>
  <c r="H2306" i="5"/>
  <c r="G2306" i="5"/>
  <c r="F2306" i="5"/>
  <c r="E2306" i="5"/>
  <c r="D2306" i="5"/>
  <c r="C2306" i="5"/>
  <c r="N2305" i="5"/>
  <c r="M2305" i="5"/>
  <c r="L2305" i="5"/>
  <c r="K2305" i="5"/>
  <c r="J2305" i="5"/>
  <c r="I2305" i="5"/>
  <c r="H2305" i="5"/>
  <c r="G2305" i="5"/>
  <c r="F2305" i="5"/>
  <c r="E2305" i="5"/>
  <c r="D2305" i="5"/>
  <c r="C2305" i="5"/>
  <c r="N2304" i="5"/>
  <c r="M2304" i="5"/>
  <c r="L2304" i="5"/>
  <c r="K2304" i="5"/>
  <c r="J2304" i="5"/>
  <c r="I2304" i="5"/>
  <c r="H2304" i="5"/>
  <c r="G2304" i="5"/>
  <c r="F2304" i="5"/>
  <c r="E2304" i="5"/>
  <c r="D2304" i="5"/>
  <c r="C2304" i="5"/>
  <c r="N2303" i="5"/>
  <c r="M2303" i="5"/>
  <c r="L2303" i="5"/>
  <c r="K2303" i="5"/>
  <c r="J2303" i="5"/>
  <c r="I2303" i="5"/>
  <c r="H2303" i="5"/>
  <c r="G2303" i="5"/>
  <c r="F2303" i="5"/>
  <c r="E2303" i="5"/>
  <c r="D2303" i="5"/>
  <c r="C2303" i="5"/>
  <c r="N2302" i="5"/>
  <c r="M2302" i="5"/>
  <c r="L2302" i="5"/>
  <c r="K2302" i="5"/>
  <c r="J2302" i="5"/>
  <c r="I2302" i="5"/>
  <c r="H2302" i="5"/>
  <c r="G2302" i="5"/>
  <c r="F2302" i="5"/>
  <c r="E2302" i="5"/>
  <c r="D2302" i="5"/>
  <c r="C2302" i="5"/>
  <c r="N2301" i="5"/>
  <c r="M2301" i="5"/>
  <c r="L2301" i="5"/>
  <c r="K2301" i="5"/>
  <c r="J2301" i="5"/>
  <c r="I2301" i="5"/>
  <c r="H2301" i="5"/>
  <c r="G2301" i="5"/>
  <c r="F2301" i="5"/>
  <c r="E2301" i="5"/>
  <c r="D2301" i="5"/>
  <c r="C2301" i="5"/>
  <c r="N2300" i="5"/>
  <c r="M2300" i="5"/>
  <c r="L2300" i="5"/>
  <c r="K2300" i="5"/>
  <c r="J2300" i="5"/>
  <c r="I2300" i="5"/>
  <c r="H2300" i="5"/>
  <c r="G2300" i="5"/>
  <c r="F2300" i="5"/>
  <c r="E2300" i="5"/>
  <c r="D2300" i="5"/>
  <c r="C2300" i="5"/>
  <c r="N2299" i="5"/>
  <c r="M2299" i="5"/>
  <c r="L2299" i="5"/>
  <c r="K2299" i="5"/>
  <c r="J2299" i="5"/>
  <c r="I2299" i="5"/>
  <c r="H2299" i="5"/>
  <c r="G2299" i="5"/>
  <c r="F2299" i="5"/>
  <c r="E2299" i="5"/>
  <c r="D2299" i="5"/>
  <c r="C2299" i="5"/>
  <c r="N2298" i="5"/>
  <c r="M2298" i="5"/>
  <c r="L2298" i="5"/>
  <c r="K2298" i="5"/>
  <c r="J2298" i="5"/>
  <c r="I2298" i="5"/>
  <c r="H2298" i="5"/>
  <c r="G2298" i="5"/>
  <c r="F2298" i="5"/>
  <c r="E2298" i="5"/>
  <c r="D2298" i="5"/>
  <c r="C2298" i="5"/>
  <c r="N2297" i="5"/>
  <c r="M2297" i="5"/>
  <c r="L2297" i="5"/>
  <c r="K2297" i="5"/>
  <c r="J2297" i="5"/>
  <c r="I2297" i="5"/>
  <c r="H2297" i="5"/>
  <c r="G2297" i="5"/>
  <c r="F2297" i="5"/>
  <c r="E2297" i="5"/>
  <c r="D2297" i="5"/>
  <c r="C2297" i="5"/>
  <c r="N2296" i="5"/>
  <c r="M2296" i="5"/>
  <c r="L2296" i="5"/>
  <c r="K2296" i="5"/>
  <c r="J2296" i="5"/>
  <c r="I2296" i="5"/>
  <c r="H2296" i="5"/>
  <c r="G2296" i="5"/>
  <c r="F2296" i="5"/>
  <c r="E2296" i="5"/>
  <c r="D2296" i="5"/>
  <c r="C2296" i="5"/>
  <c r="N2295" i="5"/>
  <c r="M2295" i="5"/>
  <c r="L2295" i="5"/>
  <c r="K2295" i="5"/>
  <c r="J2295" i="5"/>
  <c r="I2295" i="5"/>
  <c r="H2295" i="5"/>
  <c r="G2295" i="5"/>
  <c r="F2295" i="5"/>
  <c r="E2295" i="5"/>
  <c r="D2295" i="5"/>
  <c r="C2295" i="5"/>
  <c r="N2294" i="5"/>
  <c r="M2294" i="5"/>
  <c r="L2294" i="5"/>
  <c r="K2294" i="5"/>
  <c r="J2294" i="5"/>
  <c r="I2294" i="5"/>
  <c r="H2294" i="5"/>
  <c r="G2294" i="5"/>
  <c r="F2294" i="5"/>
  <c r="E2294" i="5"/>
  <c r="D2294" i="5"/>
  <c r="C2294" i="5"/>
  <c r="N2293" i="5"/>
  <c r="M2293" i="5"/>
  <c r="L2293" i="5"/>
  <c r="K2293" i="5"/>
  <c r="J2293" i="5"/>
  <c r="I2293" i="5"/>
  <c r="H2293" i="5"/>
  <c r="G2293" i="5"/>
  <c r="F2293" i="5"/>
  <c r="E2293" i="5"/>
  <c r="D2293" i="5"/>
  <c r="C2293" i="5"/>
  <c r="N2292" i="5"/>
  <c r="M2292" i="5"/>
  <c r="L2292" i="5"/>
  <c r="K2292" i="5"/>
  <c r="J2292" i="5"/>
  <c r="I2292" i="5"/>
  <c r="H2292" i="5"/>
  <c r="G2292" i="5"/>
  <c r="F2292" i="5"/>
  <c r="E2292" i="5"/>
  <c r="D2292" i="5"/>
  <c r="C2292" i="5"/>
  <c r="N2291" i="5"/>
  <c r="M2291" i="5"/>
  <c r="L2291" i="5"/>
  <c r="K2291" i="5"/>
  <c r="J2291" i="5"/>
  <c r="I2291" i="5"/>
  <c r="H2291" i="5"/>
  <c r="G2291" i="5"/>
  <c r="F2291" i="5"/>
  <c r="E2291" i="5"/>
  <c r="D2291" i="5"/>
  <c r="C2291" i="5"/>
  <c r="N2290" i="5"/>
  <c r="M2290" i="5"/>
  <c r="L2290" i="5"/>
  <c r="K2290" i="5"/>
  <c r="J2290" i="5"/>
  <c r="I2290" i="5"/>
  <c r="H2290" i="5"/>
  <c r="G2290" i="5"/>
  <c r="F2290" i="5"/>
  <c r="E2290" i="5"/>
  <c r="D2290" i="5"/>
  <c r="C2290" i="5"/>
  <c r="N2289" i="5"/>
  <c r="M2289" i="5"/>
  <c r="L2289" i="5"/>
  <c r="K2289" i="5"/>
  <c r="J2289" i="5"/>
  <c r="I2289" i="5"/>
  <c r="H2289" i="5"/>
  <c r="G2289" i="5"/>
  <c r="F2289" i="5"/>
  <c r="E2289" i="5"/>
  <c r="D2289" i="5"/>
  <c r="C2289" i="5"/>
  <c r="N2288" i="5"/>
  <c r="M2288" i="5"/>
  <c r="L2288" i="5"/>
  <c r="K2288" i="5"/>
  <c r="J2288" i="5"/>
  <c r="I2288" i="5"/>
  <c r="H2288" i="5"/>
  <c r="G2288" i="5"/>
  <c r="F2288" i="5"/>
  <c r="E2288" i="5"/>
  <c r="D2288" i="5"/>
  <c r="C2288" i="5"/>
  <c r="N2287" i="5"/>
  <c r="M2287" i="5"/>
  <c r="L2287" i="5"/>
  <c r="K2287" i="5"/>
  <c r="J2287" i="5"/>
  <c r="I2287" i="5"/>
  <c r="H2287" i="5"/>
  <c r="G2287" i="5"/>
  <c r="F2287" i="5"/>
  <c r="E2287" i="5"/>
  <c r="D2287" i="5"/>
  <c r="C2287" i="5"/>
  <c r="N2286" i="5"/>
  <c r="M2286" i="5"/>
  <c r="L2286" i="5"/>
  <c r="K2286" i="5"/>
  <c r="J2286" i="5"/>
  <c r="I2286" i="5"/>
  <c r="H2286" i="5"/>
  <c r="G2286" i="5"/>
  <c r="F2286" i="5"/>
  <c r="E2286" i="5"/>
  <c r="D2286" i="5"/>
  <c r="C2286" i="5"/>
  <c r="N2285" i="5"/>
  <c r="M2285" i="5"/>
  <c r="L2285" i="5"/>
  <c r="K2285" i="5"/>
  <c r="J2285" i="5"/>
  <c r="I2285" i="5"/>
  <c r="H2285" i="5"/>
  <c r="G2285" i="5"/>
  <c r="F2285" i="5"/>
  <c r="E2285" i="5"/>
  <c r="D2285" i="5"/>
  <c r="C2285" i="5"/>
  <c r="N2284" i="5"/>
  <c r="M2284" i="5"/>
  <c r="L2284" i="5"/>
  <c r="K2284" i="5"/>
  <c r="J2284" i="5"/>
  <c r="I2284" i="5"/>
  <c r="H2284" i="5"/>
  <c r="G2284" i="5"/>
  <c r="F2284" i="5"/>
  <c r="E2284" i="5"/>
  <c r="D2284" i="5"/>
  <c r="C2284" i="5"/>
  <c r="N2283" i="5"/>
  <c r="M2283" i="5"/>
  <c r="L2283" i="5"/>
  <c r="K2283" i="5"/>
  <c r="J2283" i="5"/>
  <c r="I2283" i="5"/>
  <c r="H2283" i="5"/>
  <c r="G2283" i="5"/>
  <c r="F2283" i="5"/>
  <c r="E2283" i="5"/>
  <c r="D2283" i="5"/>
  <c r="C2283" i="5"/>
  <c r="N2282" i="5"/>
  <c r="M2282" i="5"/>
  <c r="L2282" i="5"/>
  <c r="K2282" i="5"/>
  <c r="J2282" i="5"/>
  <c r="I2282" i="5"/>
  <c r="H2282" i="5"/>
  <c r="G2282" i="5"/>
  <c r="F2282" i="5"/>
  <c r="E2282" i="5"/>
  <c r="D2282" i="5"/>
  <c r="C2282" i="5"/>
  <c r="N2281" i="5"/>
  <c r="M2281" i="5"/>
  <c r="L2281" i="5"/>
  <c r="K2281" i="5"/>
  <c r="J2281" i="5"/>
  <c r="I2281" i="5"/>
  <c r="H2281" i="5"/>
  <c r="G2281" i="5"/>
  <c r="F2281" i="5"/>
  <c r="E2281" i="5"/>
  <c r="D2281" i="5"/>
  <c r="C2281" i="5"/>
  <c r="N2280" i="5"/>
  <c r="M2280" i="5"/>
  <c r="L2280" i="5"/>
  <c r="K2280" i="5"/>
  <c r="J2280" i="5"/>
  <c r="I2280" i="5"/>
  <c r="H2280" i="5"/>
  <c r="G2280" i="5"/>
  <c r="F2280" i="5"/>
  <c r="E2280" i="5"/>
  <c r="D2280" i="5"/>
  <c r="C2280" i="5"/>
  <c r="N2279" i="5"/>
  <c r="M2279" i="5"/>
  <c r="L2279" i="5"/>
  <c r="K2279" i="5"/>
  <c r="J2279" i="5"/>
  <c r="I2279" i="5"/>
  <c r="H2279" i="5"/>
  <c r="G2279" i="5"/>
  <c r="F2279" i="5"/>
  <c r="E2279" i="5"/>
  <c r="D2279" i="5"/>
  <c r="C2279" i="5"/>
  <c r="N2278" i="5"/>
  <c r="M2278" i="5"/>
  <c r="L2278" i="5"/>
  <c r="K2278" i="5"/>
  <c r="J2278" i="5"/>
  <c r="I2278" i="5"/>
  <c r="H2278" i="5"/>
  <c r="G2278" i="5"/>
  <c r="F2278" i="5"/>
  <c r="E2278" i="5"/>
  <c r="D2278" i="5"/>
  <c r="C2278" i="5"/>
  <c r="N2277" i="5"/>
  <c r="M2277" i="5"/>
  <c r="L2277" i="5"/>
  <c r="K2277" i="5"/>
  <c r="J2277" i="5"/>
  <c r="I2277" i="5"/>
  <c r="H2277" i="5"/>
  <c r="G2277" i="5"/>
  <c r="F2277" i="5"/>
  <c r="E2277" i="5"/>
  <c r="D2277" i="5"/>
  <c r="C2277" i="5"/>
  <c r="N2276" i="5"/>
  <c r="M2276" i="5"/>
  <c r="L2276" i="5"/>
  <c r="K2276" i="5"/>
  <c r="J2276" i="5"/>
  <c r="I2276" i="5"/>
  <c r="H2276" i="5"/>
  <c r="G2276" i="5"/>
  <c r="F2276" i="5"/>
  <c r="E2276" i="5"/>
  <c r="D2276" i="5"/>
  <c r="C2276" i="5"/>
  <c r="N2275" i="5"/>
  <c r="M2275" i="5"/>
  <c r="L2275" i="5"/>
  <c r="K2275" i="5"/>
  <c r="J2275" i="5"/>
  <c r="I2275" i="5"/>
  <c r="H2275" i="5"/>
  <c r="G2275" i="5"/>
  <c r="F2275" i="5"/>
  <c r="E2275" i="5"/>
  <c r="D2275" i="5"/>
  <c r="C2275" i="5"/>
  <c r="N2274" i="5"/>
  <c r="M2274" i="5"/>
  <c r="L2274" i="5"/>
  <c r="K2274" i="5"/>
  <c r="J2274" i="5"/>
  <c r="I2274" i="5"/>
  <c r="H2274" i="5"/>
  <c r="G2274" i="5"/>
  <c r="F2274" i="5"/>
  <c r="E2274" i="5"/>
  <c r="D2274" i="5"/>
  <c r="C2274" i="5"/>
  <c r="N2273" i="5"/>
  <c r="M2273" i="5"/>
  <c r="L2273" i="5"/>
  <c r="K2273" i="5"/>
  <c r="J2273" i="5"/>
  <c r="I2273" i="5"/>
  <c r="H2273" i="5"/>
  <c r="G2273" i="5"/>
  <c r="F2273" i="5"/>
  <c r="E2273" i="5"/>
  <c r="D2273" i="5"/>
  <c r="C2273" i="5"/>
  <c r="N2272" i="5"/>
  <c r="M2272" i="5"/>
  <c r="L2272" i="5"/>
  <c r="K2272" i="5"/>
  <c r="J2272" i="5"/>
  <c r="I2272" i="5"/>
  <c r="H2272" i="5"/>
  <c r="G2272" i="5"/>
  <c r="F2272" i="5"/>
  <c r="E2272" i="5"/>
  <c r="D2272" i="5"/>
  <c r="C2272" i="5"/>
  <c r="N2271" i="5"/>
  <c r="M2271" i="5"/>
  <c r="L2271" i="5"/>
  <c r="K2271" i="5"/>
  <c r="J2271" i="5"/>
  <c r="I2271" i="5"/>
  <c r="H2271" i="5"/>
  <c r="G2271" i="5"/>
  <c r="F2271" i="5"/>
  <c r="E2271" i="5"/>
  <c r="D2271" i="5"/>
  <c r="C2271" i="5"/>
  <c r="N2270" i="5"/>
  <c r="M2270" i="5"/>
  <c r="L2270" i="5"/>
  <c r="K2270" i="5"/>
  <c r="J2270" i="5"/>
  <c r="I2270" i="5"/>
  <c r="H2270" i="5"/>
  <c r="G2270" i="5"/>
  <c r="F2270" i="5"/>
  <c r="E2270" i="5"/>
  <c r="D2270" i="5"/>
  <c r="C2270" i="5"/>
  <c r="N2269" i="5"/>
  <c r="M2269" i="5"/>
  <c r="L2269" i="5"/>
  <c r="K2269" i="5"/>
  <c r="J2269" i="5"/>
  <c r="I2269" i="5"/>
  <c r="H2269" i="5"/>
  <c r="G2269" i="5"/>
  <c r="F2269" i="5"/>
  <c r="E2269" i="5"/>
  <c r="D2269" i="5"/>
  <c r="C2269" i="5"/>
  <c r="N2268" i="5"/>
  <c r="M2268" i="5"/>
  <c r="L2268" i="5"/>
  <c r="K2268" i="5"/>
  <c r="J2268" i="5"/>
  <c r="I2268" i="5"/>
  <c r="H2268" i="5"/>
  <c r="G2268" i="5"/>
  <c r="F2268" i="5"/>
  <c r="E2268" i="5"/>
  <c r="D2268" i="5"/>
  <c r="C2268" i="5"/>
  <c r="N2267" i="5"/>
  <c r="M2267" i="5"/>
  <c r="L2267" i="5"/>
  <c r="K2267" i="5"/>
  <c r="J2267" i="5"/>
  <c r="I2267" i="5"/>
  <c r="H2267" i="5"/>
  <c r="G2267" i="5"/>
  <c r="F2267" i="5"/>
  <c r="E2267" i="5"/>
  <c r="D2267" i="5"/>
  <c r="C2267" i="5"/>
  <c r="N2266" i="5"/>
  <c r="M2266" i="5"/>
  <c r="L2266" i="5"/>
  <c r="K2266" i="5"/>
  <c r="J2266" i="5"/>
  <c r="I2266" i="5"/>
  <c r="H2266" i="5"/>
  <c r="G2266" i="5"/>
  <c r="F2266" i="5"/>
  <c r="E2266" i="5"/>
  <c r="D2266" i="5"/>
  <c r="C2266" i="5"/>
  <c r="N2265" i="5"/>
  <c r="M2265" i="5"/>
  <c r="L2265" i="5"/>
  <c r="K2265" i="5"/>
  <c r="J2265" i="5"/>
  <c r="I2265" i="5"/>
  <c r="H2265" i="5"/>
  <c r="G2265" i="5"/>
  <c r="F2265" i="5"/>
  <c r="E2265" i="5"/>
  <c r="D2265" i="5"/>
  <c r="C2265" i="5"/>
  <c r="N2264" i="5"/>
  <c r="M2264" i="5"/>
  <c r="L2264" i="5"/>
  <c r="K2264" i="5"/>
  <c r="J2264" i="5"/>
  <c r="I2264" i="5"/>
  <c r="H2264" i="5"/>
  <c r="G2264" i="5"/>
  <c r="F2264" i="5"/>
  <c r="E2264" i="5"/>
  <c r="D2264" i="5"/>
  <c r="C2264" i="5"/>
  <c r="N2263" i="5"/>
  <c r="M2263" i="5"/>
  <c r="L2263" i="5"/>
  <c r="K2263" i="5"/>
  <c r="J2263" i="5"/>
  <c r="I2263" i="5"/>
  <c r="H2263" i="5"/>
  <c r="G2263" i="5"/>
  <c r="F2263" i="5"/>
  <c r="E2263" i="5"/>
  <c r="D2263" i="5"/>
  <c r="C2263" i="5"/>
  <c r="N2262" i="5"/>
  <c r="M2262" i="5"/>
  <c r="L2262" i="5"/>
  <c r="K2262" i="5"/>
  <c r="J2262" i="5"/>
  <c r="I2262" i="5"/>
  <c r="H2262" i="5"/>
  <c r="G2262" i="5"/>
  <c r="F2262" i="5"/>
  <c r="E2262" i="5"/>
  <c r="D2262" i="5"/>
  <c r="C2262" i="5"/>
  <c r="N2261" i="5"/>
  <c r="M2261" i="5"/>
  <c r="L2261" i="5"/>
  <c r="K2261" i="5"/>
  <c r="J2261" i="5"/>
  <c r="I2261" i="5"/>
  <c r="H2261" i="5"/>
  <c r="G2261" i="5"/>
  <c r="F2261" i="5"/>
  <c r="E2261" i="5"/>
  <c r="D2261" i="5"/>
  <c r="C2261" i="5"/>
  <c r="N2260" i="5"/>
  <c r="M2260" i="5"/>
  <c r="L2260" i="5"/>
  <c r="K2260" i="5"/>
  <c r="J2260" i="5"/>
  <c r="I2260" i="5"/>
  <c r="H2260" i="5"/>
  <c r="G2260" i="5"/>
  <c r="F2260" i="5"/>
  <c r="E2260" i="5"/>
  <c r="D2260" i="5"/>
  <c r="C2260" i="5"/>
  <c r="N2259" i="5"/>
  <c r="M2259" i="5"/>
  <c r="L2259" i="5"/>
  <c r="K2259" i="5"/>
  <c r="J2259" i="5"/>
  <c r="I2259" i="5"/>
  <c r="H2259" i="5"/>
  <c r="G2259" i="5"/>
  <c r="F2259" i="5"/>
  <c r="E2259" i="5"/>
  <c r="D2259" i="5"/>
  <c r="C2259" i="5"/>
  <c r="N2258" i="5"/>
  <c r="M2258" i="5"/>
  <c r="L2258" i="5"/>
  <c r="K2258" i="5"/>
  <c r="J2258" i="5"/>
  <c r="I2258" i="5"/>
  <c r="H2258" i="5"/>
  <c r="G2258" i="5"/>
  <c r="F2258" i="5"/>
  <c r="E2258" i="5"/>
  <c r="D2258" i="5"/>
  <c r="C2258" i="5"/>
  <c r="N2257" i="5"/>
  <c r="M2257" i="5"/>
  <c r="L2257" i="5"/>
  <c r="K2257" i="5"/>
  <c r="J2257" i="5"/>
  <c r="I2257" i="5"/>
  <c r="H2257" i="5"/>
  <c r="G2257" i="5"/>
  <c r="F2257" i="5"/>
  <c r="E2257" i="5"/>
  <c r="D2257" i="5"/>
  <c r="C2257" i="5"/>
  <c r="N2256" i="5"/>
  <c r="M2256" i="5"/>
  <c r="L2256" i="5"/>
  <c r="K2256" i="5"/>
  <c r="J2256" i="5"/>
  <c r="I2256" i="5"/>
  <c r="H2256" i="5"/>
  <c r="G2256" i="5"/>
  <c r="F2256" i="5"/>
  <c r="E2256" i="5"/>
  <c r="D2256" i="5"/>
  <c r="C2256" i="5"/>
  <c r="N2255" i="5"/>
  <c r="M2255" i="5"/>
  <c r="L2255" i="5"/>
  <c r="K2255" i="5"/>
  <c r="J2255" i="5"/>
  <c r="I2255" i="5"/>
  <c r="H2255" i="5"/>
  <c r="G2255" i="5"/>
  <c r="F2255" i="5"/>
  <c r="E2255" i="5"/>
  <c r="D2255" i="5"/>
  <c r="C2255" i="5"/>
  <c r="N2254" i="5"/>
  <c r="M2254" i="5"/>
  <c r="L2254" i="5"/>
  <c r="K2254" i="5"/>
  <c r="J2254" i="5"/>
  <c r="I2254" i="5"/>
  <c r="H2254" i="5"/>
  <c r="G2254" i="5"/>
  <c r="F2254" i="5"/>
  <c r="E2254" i="5"/>
  <c r="D2254" i="5"/>
  <c r="C2254" i="5"/>
  <c r="N2253" i="5"/>
  <c r="M2253" i="5"/>
  <c r="L2253" i="5"/>
  <c r="K2253" i="5"/>
  <c r="J2253" i="5"/>
  <c r="I2253" i="5"/>
  <c r="H2253" i="5"/>
  <c r="G2253" i="5"/>
  <c r="F2253" i="5"/>
  <c r="E2253" i="5"/>
  <c r="D2253" i="5"/>
  <c r="C2253" i="5"/>
  <c r="N2252" i="5"/>
  <c r="M2252" i="5"/>
  <c r="L2252" i="5"/>
  <c r="K2252" i="5"/>
  <c r="J2252" i="5"/>
  <c r="I2252" i="5"/>
  <c r="H2252" i="5"/>
  <c r="G2252" i="5"/>
  <c r="F2252" i="5"/>
  <c r="E2252" i="5"/>
  <c r="D2252" i="5"/>
  <c r="C2252" i="5"/>
  <c r="N2251" i="5"/>
  <c r="M2251" i="5"/>
  <c r="L2251" i="5"/>
  <c r="K2251" i="5"/>
  <c r="J2251" i="5"/>
  <c r="I2251" i="5"/>
  <c r="H2251" i="5"/>
  <c r="G2251" i="5"/>
  <c r="F2251" i="5"/>
  <c r="E2251" i="5"/>
  <c r="D2251" i="5"/>
  <c r="C2251" i="5"/>
  <c r="N2250" i="5"/>
  <c r="M2250" i="5"/>
  <c r="L2250" i="5"/>
  <c r="K2250" i="5"/>
  <c r="J2250" i="5"/>
  <c r="I2250" i="5"/>
  <c r="H2250" i="5"/>
  <c r="G2250" i="5"/>
  <c r="F2250" i="5"/>
  <c r="E2250" i="5"/>
  <c r="D2250" i="5"/>
  <c r="C2250" i="5"/>
  <c r="N2249" i="5"/>
  <c r="M2249" i="5"/>
  <c r="L2249" i="5"/>
  <c r="K2249" i="5"/>
  <c r="J2249" i="5"/>
  <c r="I2249" i="5"/>
  <c r="H2249" i="5"/>
  <c r="G2249" i="5"/>
  <c r="F2249" i="5"/>
  <c r="E2249" i="5"/>
  <c r="D2249" i="5"/>
  <c r="C2249" i="5"/>
  <c r="N2248" i="5"/>
  <c r="M2248" i="5"/>
  <c r="L2248" i="5"/>
  <c r="K2248" i="5"/>
  <c r="J2248" i="5"/>
  <c r="I2248" i="5"/>
  <c r="H2248" i="5"/>
  <c r="G2248" i="5"/>
  <c r="F2248" i="5"/>
  <c r="E2248" i="5"/>
  <c r="D2248" i="5"/>
  <c r="C2248" i="5"/>
  <c r="N2247" i="5"/>
  <c r="M2247" i="5"/>
  <c r="L2247" i="5"/>
  <c r="K2247" i="5"/>
  <c r="J2247" i="5"/>
  <c r="I2247" i="5"/>
  <c r="H2247" i="5"/>
  <c r="G2247" i="5"/>
  <c r="F2247" i="5"/>
  <c r="E2247" i="5"/>
  <c r="D2247" i="5"/>
  <c r="C2247" i="5"/>
  <c r="N2246" i="5"/>
  <c r="M2246" i="5"/>
  <c r="L2246" i="5"/>
  <c r="K2246" i="5"/>
  <c r="J2246" i="5"/>
  <c r="I2246" i="5"/>
  <c r="H2246" i="5"/>
  <c r="G2246" i="5"/>
  <c r="F2246" i="5"/>
  <c r="E2246" i="5"/>
  <c r="D2246" i="5"/>
  <c r="C2246" i="5"/>
  <c r="N2245" i="5"/>
  <c r="M2245" i="5"/>
  <c r="L2245" i="5"/>
  <c r="K2245" i="5"/>
  <c r="J2245" i="5"/>
  <c r="I2245" i="5"/>
  <c r="H2245" i="5"/>
  <c r="G2245" i="5"/>
  <c r="F2245" i="5"/>
  <c r="E2245" i="5"/>
  <c r="D2245" i="5"/>
  <c r="C2245" i="5"/>
  <c r="N2244" i="5"/>
  <c r="M2244" i="5"/>
  <c r="L2244" i="5"/>
  <c r="K2244" i="5"/>
  <c r="J2244" i="5"/>
  <c r="I2244" i="5"/>
  <c r="H2244" i="5"/>
  <c r="G2244" i="5"/>
  <c r="F2244" i="5"/>
  <c r="E2244" i="5"/>
  <c r="D2244" i="5"/>
  <c r="C2244" i="5"/>
  <c r="N2243" i="5"/>
  <c r="M2243" i="5"/>
  <c r="L2243" i="5"/>
  <c r="K2243" i="5"/>
  <c r="J2243" i="5"/>
  <c r="I2243" i="5"/>
  <c r="H2243" i="5"/>
  <c r="G2243" i="5"/>
  <c r="F2243" i="5"/>
  <c r="E2243" i="5"/>
  <c r="D2243" i="5"/>
  <c r="C2243" i="5"/>
  <c r="N2242" i="5"/>
  <c r="M2242" i="5"/>
  <c r="L2242" i="5"/>
  <c r="K2242" i="5"/>
  <c r="J2242" i="5"/>
  <c r="I2242" i="5"/>
  <c r="H2242" i="5"/>
  <c r="G2242" i="5"/>
  <c r="F2242" i="5"/>
  <c r="E2242" i="5"/>
  <c r="D2242" i="5"/>
  <c r="C2242" i="5"/>
  <c r="N2241" i="5"/>
  <c r="M2241" i="5"/>
  <c r="L2241" i="5"/>
  <c r="K2241" i="5"/>
  <c r="J2241" i="5"/>
  <c r="I2241" i="5"/>
  <c r="H2241" i="5"/>
  <c r="G2241" i="5"/>
  <c r="F2241" i="5"/>
  <c r="E2241" i="5"/>
  <c r="D2241" i="5"/>
  <c r="C2241" i="5"/>
  <c r="N2240" i="5"/>
  <c r="M2240" i="5"/>
  <c r="L2240" i="5"/>
  <c r="K2240" i="5"/>
  <c r="J2240" i="5"/>
  <c r="I2240" i="5"/>
  <c r="H2240" i="5"/>
  <c r="G2240" i="5"/>
  <c r="F2240" i="5"/>
  <c r="E2240" i="5"/>
  <c r="D2240" i="5"/>
  <c r="C2240" i="5"/>
  <c r="N2239" i="5"/>
  <c r="M2239" i="5"/>
  <c r="L2239" i="5"/>
  <c r="K2239" i="5"/>
  <c r="J2239" i="5"/>
  <c r="I2239" i="5"/>
  <c r="H2239" i="5"/>
  <c r="G2239" i="5"/>
  <c r="F2239" i="5"/>
  <c r="E2239" i="5"/>
  <c r="D2239" i="5"/>
  <c r="C2239" i="5"/>
  <c r="N2238" i="5"/>
  <c r="M2238" i="5"/>
  <c r="L2238" i="5"/>
  <c r="K2238" i="5"/>
  <c r="J2238" i="5"/>
  <c r="I2238" i="5"/>
  <c r="H2238" i="5"/>
  <c r="G2238" i="5"/>
  <c r="F2238" i="5"/>
  <c r="E2238" i="5"/>
  <c r="D2238" i="5"/>
  <c r="C2238" i="5"/>
  <c r="N2237" i="5"/>
  <c r="M2237" i="5"/>
  <c r="L2237" i="5"/>
  <c r="K2237" i="5"/>
  <c r="J2237" i="5"/>
  <c r="I2237" i="5"/>
  <c r="H2237" i="5"/>
  <c r="G2237" i="5"/>
  <c r="F2237" i="5"/>
  <c r="E2237" i="5"/>
  <c r="D2237" i="5"/>
  <c r="C2237" i="5"/>
  <c r="N2236" i="5"/>
  <c r="M2236" i="5"/>
  <c r="L2236" i="5"/>
  <c r="K2236" i="5"/>
  <c r="J2236" i="5"/>
  <c r="I2236" i="5"/>
  <c r="H2236" i="5"/>
  <c r="G2236" i="5"/>
  <c r="F2236" i="5"/>
  <c r="E2236" i="5"/>
  <c r="D2236" i="5"/>
  <c r="C2236" i="5"/>
  <c r="N2235" i="5"/>
  <c r="M2235" i="5"/>
  <c r="L2235" i="5"/>
  <c r="K2235" i="5"/>
  <c r="J2235" i="5"/>
  <c r="I2235" i="5"/>
  <c r="H2235" i="5"/>
  <c r="G2235" i="5"/>
  <c r="F2235" i="5"/>
  <c r="E2235" i="5"/>
  <c r="D2235" i="5"/>
  <c r="C2235" i="5"/>
  <c r="N2234" i="5"/>
  <c r="M2234" i="5"/>
  <c r="L2234" i="5"/>
  <c r="K2234" i="5"/>
  <c r="J2234" i="5"/>
  <c r="I2234" i="5"/>
  <c r="H2234" i="5"/>
  <c r="G2234" i="5"/>
  <c r="F2234" i="5"/>
  <c r="E2234" i="5"/>
  <c r="D2234" i="5"/>
  <c r="C2234" i="5"/>
  <c r="N2233" i="5"/>
  <c r="M2233" i="5"/>
  <c r="L2233" i="5"/>
  <c r="K2233" i="5"/>
  <c r="J2233" i="5"/>
  <c r="I2233" i="5"/>
  <c r="H2233" i="5"/>
  <c r="G2233" i="5"/>
  <c r="F2233" i="5"/>
  <c r="E2233" i="5"/>
  <c r="D2233" i="5"/>
  <c r="C2233" i="5"/>
  <c r="N2232" i="5"/>
  <c r="M2232" i="5"/>
  <c r="L2232" i="5"/>
  <c r="K2232" i="5"/>
  <c r="J2232" i="5"/>
  <c r="I2232" i="5"/>
  <c r="H2232" i="5"/>
  <c r="G2232" i="5"/>
  <c r="F2232" i="5"/>
  <c r="E2232" i="5"/>
  <c r="D2232" i="5"/>
  <c r="C2232" i="5"/>
  <c r="N2231" i="5"/>
  <c r="M2231" i="5"/>
  <c r="L2231" i="5"/>
  <c r="K2231" i="5"/>
  <c r="J2231" i="5"/>
  <c r="I2231" i="5"/>
  <c r="H2231" i="5"/>
  <c r="G2231" i="5"/>
  <c r="F2231" i="5"/>
  <c r="E2231" i="5"/>
  <c r="D2231" i="5"/>
  <c r="C2231" i="5"/>
  <c r="N2230" i="5"/>
  <c r="M2230" i="5"/>
  <c r="L2230" i="5"/>
  <c r="K2230" i="5"/>
  <c r="J2230" i="5"/>
  <c r="I2230" i="5"/>
  <c r="H2230" i="5"/>
  <c r="G2230" i="5"/>
  <c r="F2230" i="5"/>
  <c r="E2230" i="5"/>
  <c r="D2230" i="5"/>
  <c r="C2230" i="5"/>
  <c r="N2229" i="5"/>
  <c r="M2229" i="5"/>
  <c r="L2229" i="5"/>
  <c r="K2229" i="5"/>
  <c r="J2229" i="5"/>
  <c r="I2229" i="5"/>
  <c r="H2229" i="5"/>
  <c r="G2229" i="5"/>
  <c r="F2229" i="5"/>
  <c r="E2229" i="5"/>
  <c r="D2229" i="5"/>
  <c r="C2229" i="5"/>
  <c r="N2228" i="5"/>
  <c r="M2228" i="5"/>
  <c r="L2228" i="5"/>
  <c r="K2228" i="5"/>
  <c r="J2228" i="5"/>
  <c r="I2228" i="5"/>
  <c r="H2228" i="5"/>
  <c r="G2228" i="5"/>
  <c r="F2228" i="5"/>
  <c r="E2228" i="5"/>
  <c r="D2228" i="5"/>
  <c r="C2228" i="5"/>
  <c r="N2227" i="5"/>
  <c r="M2227" i="5"/>
  <c r="L2227" i="5"/>
  <c r="K2227" i="5"/>
  <c r="J2227" i="5"/>
  <c r="I2227" i="5"/>
  <c r="H2227" i="5"/>
  <c r="G2227" i="5"/>
  <c r="F2227" i="5"/>
  <c r="E2227" i="5"/>
  <c r="D2227" i="5"/>
  <c r="C2227" i="5"/>
  <c r="N2226" i="5"/>
  <c r="M2226" i="5"/>
  <c r="L2226" i="5"/>
  <c r="K2226" i="5"/>
  <c r="J2226" i="5"/>
  <c r="I2226" i="5"/>
  <c r="H2226" i="5"/>
  <c r="G2226" i="5"/>
  <c r="F2226" i="5"/>
  <c r="E2226" i="5"/>
  <c r="D2226" i="5"/>
  <c r="C2226" i="5"/>
  <c r="N2225" i="5"/>
  <c r="M2225" i="5"/>
  <c r="L2225" i="5"/>
  <c r="K2225" i="5"/>
  <c r="J2225" i="5"/>
  <c r="I2225" i="5"/>
  <c r="H2225" i="5"/>
  <c r="G2225" i="5"/>
  <c r="F2225" i="5"/>
  <c r="E2225" i="5"/>
  <c r="D2225" i="5"/>
  <c r="C2225" i="5"/>
  <c r="N2224" i="5"/>
  <c r="M2224" i="5"/>
  <c r="L2224" i="5"/>
  <c r="K2224" i="5"/>
  <c r="J2224" i="5"/>
  <c r="I2224" i="5"/>
  <c r="H2224" i="5"/>
  <c r="G2224" i="5"/>
  <c r="F2224" i="5"/>
  <c r="E2224" i="5"/>
  <c r="D2224" i="5"/>
  <c r="C2224" i="5"/>
  <c r="N2223" i="5"/>
  <c r="M2223" i="5"/>
  <c r="L2223" i="5"/>
  <c r="K2223" i="5"/>
  <c r="J2223" i="5"/>
  <c r="I2223" i="5"/>
  <c r="H2223" i="5"/>
  <c r="G2223" i="5"/>
  <c r="F2223" i="5"/>
  <c r="E2223" i="5"/>
  <c r="D2223" i="5"/>
  <c r="C2223" i="5"/>
  <c r="N2222" i="5"/>
  <c r="M2222" i="5"/>
  <c r="L2222" i="5"/>
  <c r="K2222" i="5"/>
  <c r="J2222" i="5"/>
  <c r="I2222" i="5"/>
  <c r="H2222" i="5"/>
  <c r="G2222" i="5"/>
  <c r="F2222" i="5"/>
  <c r="E2222" i="5"/>
  <c r="D2222" i="5"/>
  <c r="C2222" i="5"/>
  <c r="N2221" i="5"/>
  <c r="M2221" i="5"/>
  <c r="L2221" i="5"/>
  <c r="K2221" i="5"/>
  <c r="J2221" i="5"/>
  <c r="I2221" i="5"/>
  <c r="H2221" i="5"/>
  <c r="G2221" i="5"/>
  <c r="F2221" i="5"/>
  <c r="E2221" i="5"/>
  <c r="D2221" i="5"/>
  <c r="C2221" i="5"/>
  <c r="N2220" i="5"/>
  <c r="M2220" i="5"/>
  <c r="L2220" i="5"/>
  <c r="K2220" i="5"/>
  <c r="J2220" i="5"/>
  <c r="I2220" i="5"/>
  <c r="H2220" i="5"/>
  <c r="G2220" i="5"/>
  <c r="F2220" i="5"/>
  <c r="E2220" i="5"/>
  <c r="D2220" i="5"/>
  <c r="C2220" i="5"/>
  <c r="N2219" i="5"/>
  <c r="M2219" i="5"/>
  <c r="L2219" i="5"/>
  <c r="K2219" i="5"/>
  <c r="J2219" i="5"/>
  <c r="I2219" i="5"/>
  <c r="H2219" i="5"/>
  <c r="G2219" i="5"/>
  <c r="F2219" i="5"/>
  <c r="E2219" i="5"/>
  <c r="D2219" i="5"/>
  <c r="C2219" i="5"/>
  <c r="N2218" i="5"/>
  <c r="M2218" i="5"/>
  <c r="L2218" i="5"/>
  <c r="K2218" i="5"/>
  <c r="J2218" i="5"/>
  <c r="I2218" i="5"/>
  <c r="H2218" i="5"/>
  <c r="G2218" i="5"/>
  <c r="F2218" i="5"/>
  <c r="E2218" i="5"/>
  <c r="D2218" i="5"/>
  <c r="C2218" i="5"/>
  <c r="N2217" i="5"/>
  <c r="M2217" i="5"/>
  <c r="L2217" i="5"/>
  <c r="K2217" i="5"/>
  <c r="J2217" i="5"/>
  <c r="I2217" i="5"/>
  <c r="H2217" i="5"/>
  <c r="G2217" i="5"/>
  <c r="F2217" i="5"/>
  <c r="E2217" i="5"/>
  <c r="D2217" i="5"/>
  <c r="C2217" i="5"/>
  <c r="N2216" i="5"/>
  <c r="M2216" i="5"/>
  <c r="L2216" i="5"/>
  <c r="K2216" i="5"/>
  <c r="J2216" i="5"/>
  <c r="I2216" i="5"/>
  <c r="H2216" i="5"/>
  <c r="G2216" i="5"/>
  <c r="F2216" i="5"/>
  <c r="E2216" i="5"/>
  <c r="D2216" i="5"/>
  <c r="C2216" i="5"/>
  <c r="N2215" i="5"/>
  <c r="M2215" i="5"/>
  <c r="L2215" i="5"/>
  <c r="K2215" i="5"/>
  <c r="J2215" i="5"/>
  <c r="I2215" i="5"/>
  <c r="H2215" i="5"/>
  <c r="G2215" i="5"/>
  <c r="F2215" i="5"/>
  <c r="E2215" i="5"/>
  <c r="D2215" i="5"/>
  <c r="C2215" i="5"/>
  <c r="N2214" i="5"/>
  <c r="M2214" i="5"/>
  <c r="L2214" i="5"/>
  <c r="K2214" i="5"/>
  <c r="J2214" i="5"/>
  <c r="I2214" i="5"/>
  <c r="H2214" i="5"/>
  <c r="G2214" i="5"/>
  <c r="F2214" i="5"/>
  <c r="E2214" i="5"/>
  <c r="D2214" i="5"/>
  <c r="C2214" i="5"/>
  <c r="N2213" i="5"/>
  <c r="M2213" i="5"/>
  <c r="L2213" i="5"/>
  <c r="K2213" i="5"/>
  <c r="J2213" i="5"/>
  <c r="I2213" i="5"/>
  <c r="H2213" i="5"/>
  <c r="G2213" i="5"/>
  <c r="F2213" i="5"/>
  <c r="E2213" i="5"/>
  <c r="D2213" i="5"/>
  <c r="C2213" i="5"/>
  <c r="N2212" i="5"/>
  <c r="M2212" i="5"/>
  <c r="L2212" i="5"/>
  <c r="K2212" i="5"/>
  <c r="J2212" i="5"/>
  <c r="I2212" i="5"/>
  <c r="H2212" i="5"/>
  <c r="G2212" i="5"/>
  <c r="F2212" i="5"/>
  <c r="E2212" i="5"/>
  <c r="D2212" i="5"/>
  <c r="C2212" i="5"/>
  <c r="N2211" i="5"/>
  <c r="M2211" i="5"/>
  <c r="L2211" i="5"/>
  <c r="K2211" i="5"/>
  <c r="J2211" i="5"/>
  <c r="I2211" i="5"/>
  <c r="H2211" i="5"/>
  <c r="G2211" i="5"/>
  <c r="F2211" i="5"/>
  <c r="E2211" i="5"/>
  <c r="D2211" i="5"/>
  <c r="C2211" i="5"/>
  <c r="N2210" i="5"/>
  <c r="M2210" i="5"/>
  <c r="L2210" i="5"/>
  <c r="K2210" i="5"/>
  <c r="J2210" i="5"/>
  <c r="I2210" i="5"/>
  <c r="H2210" i="5"/>
  <c r="G2210" i="5"/>
  <c r="F2210" i="5"/>
  <c r="E2210" i="5"/>
  <c r="D2210" i="5"/>
  <c r="C2210" i="5"/>
  <c r="N2209" i="5"/>
  <c r="M2209" i="5"/>
  <c r="L2209" i="5"/>
  <c r="K2209" i="5"/>
  <c r="J2209" i="5"/>
  <c r="I2209" i="5"/>
  <c r="H2209" i="5"/>
  <c r="G2209" i="5"/>
  <c r="F2209" i="5"/>
  <c r="E2209" i="5"/>
  <c r="D2209" i="5"/>
  <c r="C2209" i="5"/>
  <c r="N2208" i="5"/>
  <c r="M2208" i="5"/>
  <c r="L2208" i="5"/>
  <c r="K2208" i="5"/>
  <c r="J2208" i="5"/>
  <c r="I2208" i="5"/>
  <c r="H2208" i="5"/>
  <c r="G2208" i="5"/>
  <c r="F2208" i="5"/>
  <c r="E2208" i="5"/>
  <c r="D2208" i="5"/>
  <c r="C2208" i="5"/>
  <c r="N2207" i="5"/>
  <c r="M2207" i="5"/>
  <c r="L2207" i="5"/>
  <c r="K2207" i="5"/>
  <c r="J2207" i="5"/>
  <c r="I2207" i="5"/>
  <c r="H2207" i="5"/>
  <c r="G2207" i="5"/>
  <c r="F2207" i="5"/>
  <c r="E2207" i="5"/>
  <c r="D2207" i="5"/>
  <c r="C2207" i="5"/>
  <c r="N2206" i="5"/>
  <c r="M2206" i="5"/>
  <c r="L2206" i="5"/>
  <c r="K2206" i="5"/>
  <c r="J2206" i="5"/>
  <c r="I2206" i="5"/>
  <c r="H2206" i="5"/>
  <c r="G2206" i="5"/>
  <c r="F2206" i="5"/>
  <c r="E2206" i="5"/>
  <c r="D2206" i="5"/>
  <c r="C2206" i="5"/>
  <c r="N2205" i="5"/>
  <c r="M2205" i="5"/>
  <c r="L2205" i="5"/>
  <c r="K2205" i="5"/>
  <c r="J2205" i="5"/>
  <c r="I2205" i="5"/>
  <c r="H2205" i="5"/>
  <c r="G2205" i="5"/>
  <c r="F2205" i="5"/>
  <c r="E2205" i="5"/>
  <c r="D2205" i="5"/>
  <c r="C2205" i="5"/>
  <c r="N2204" i="5"/>
  <c r="M2204" i="5"/>
  <c r="L2204" i="5"/>
  <c r="K2204" i="5"/>
  <c r="J2204" i="5"/>
  <c r="I2204" i="5"/>
  <c r="H2204" i="5"/>
  <c r="G2204" i="5"/>
  <c r="F2204" i="5"/>
  <c r="E2204" i="5"/>
  <c r="D2204" i="5"/>
  <c r="C2204" i="5"/>
  <c r="N2203" i="5"/>
  <c r="M2203" i="5"/>
  <c r="L2203" i="5"/>
  <c r="K2203" i="5"/>
  <c r="J2203" i="5"/>
  <c r="I2203" i="5"/>
  <c r="H2203" i="5"/>
  <c r="G2203" i="5"/>
  <c r="F2203" i="5"/>
  <c r="E2203" i="5"/>
  <c r="D2203" i="5"/>
  <c r="C2203" i="5"/>
  <c r="N2202" i="5"/>
  <c r="M2202" i="5"/>
  <c r="L2202" i="5"/>
  <c r="K2202" i="5"/>
  <c r="J2202" i="5"/>
  <c r="I2202" i="5"/>
  <c r="H2202" i="5"/>
  <c r="G2202" i="5"/>
  <c r="F2202" i="5"/>
  <c r="E2202" i="5"/>
  <c r="D2202" i="5"/>
  <c r="C2202" i="5"/>
  <c r="N2201" i="5"/>
  <c r="M2201" i="5"/>
  <c r="L2201" i="5"/>
  <c r="K2201" i="5"/>
  <c r="J2201" i="5"/>
  <c r="I2201" i="5"/>
  <c r="H2201" i="5"/>
  <c r="G2201" i="5"/>
  <c r="F2201" i="5"/>
  <c r="E2201" i="5"/>
  <c r="D2201" i="5"/>
  <c r="C2201" i="5"/>
  <c r="N2200" i="5"/>
  <c r="M2200" i="5"/>
  <c r="L2200" i="5"/>
  <c r="K2200" i="5"/>
  <c r="J2200" i="5"/>
  <c r="I2200" i="5"/>
  <c r="H2200" i="5"/>
  <c r="G2200" i="5"/>
  <c r="F2200" i="5"/>
  <c r="E2200" i="5"/>
  <c r="D2200" i="5"/>
  <c r="C2200" i="5"/>
  <c r="N2199" i="5"/>
  <c r="M2199" i="5"/>
  <c r="L2199" i="5"/>
  <c r="K2199" i="5"/>
  <c r="J2199" i="5"/>
  <c r="I2199" i="5"/>
  <c r="H2199" i="5"/>
  <c r="G2199" i="5"/>
  <c r="F2199" i="5"/>
  <c r="E2199" i="5"/>
  <c r="D2199" i="5"/>
  <c r="C2199" i="5"/>
  <c r="N2198" i="5"/>
  <c r="M2198" i="5"/>
  <c r="L2198" i="5"/>
  <c r="K2198" i="5"/>
  <c r="J2198" i="5"/>
  <c r="I2198" i="5"/>
  <c r="H2198" i="5"/>
  <c r="G2198" i="5"/>
  <c r="F2198" i="5"/>
  <c r="E2198" i="5"/>
  <c r="D2198" i="5"/>
  <c r="C2198" i="5"/>
  <c r="N2197" i="5"/>
  <c r="M2197" i="5"/>
  <c r="L2197" i="5"/>
  <c r="K2197" i="5"/>
  <c r="J2197" i="5"/>
  <c r="I2197" i="5"/>
  <c r="H2197" i="5"/>
  <c r="G2197" i="5"/>
  <c r="F2197" i="5"/>
  <c r="E2197" i="5"/>
  <c r="D2197" i="5"/>
  <c r="C2197" i="5"/>
  <c r="N2196" i="5"/>
  <c r="M2196" i="5"/>
  <c r="L2196" i="5"/>
  <c r="K2196" i="5"/>
  <c r="J2196" i="5"/>
  <c r="I2196" i="5"/>
  <c r="H2196" i="5"/>
  <c r="G2196" i="5"/>
  <c r="F2196" i="5"/>
  <c r="E2196" i="5"/>
  <c r="D2196" i="5"/>
  <c r="C2196" i="5"/>
  <c r="N2195" i="5"/>
  <c r="M2195" i="5"/>
  <c r="L2195" i="5"/>
  <c r="K2195" i="5"/>
  <c r="J2195" i="5"/>
  <c r="I2195" i="5"/>
  <c r="H2195" i="5"/>
  <c r="G2195" i="5"/>
  <c r="F2195" i="5"/>
  <c r="E2195" i="5"/>
  <c r="D2195" i="5"/>
  <c r="C2195" i="5"/>
  <c r="N2194" i="5"/>
  <c r="M2194" i="5"/>
  <c r="L2194" i="5"/>
  <c r="K2194" i="5"/>
  <c r="J2194" i="5"/>
  <c r="I2194" i="5"/>
  <c r="H2194" i="5"/>
  <c r="G2194" i="5"/>
  <c r="F2194" i="5"/>
  <c r="E2194" i="5"/>
  <c r="D2194" i="5"/>
  <c r="C2194" i="5"/>
  <c r="N2193" i="5"/>
  <c r="M2193" i="5"/>
  <c r="L2193" i="5"/>
  <c r="K2193" i="5"/>
  <c r="J2193" i="5"/>
  <c r="I2193" i="5"/>
  <c r="H2193" i="5"/>
  <c r="G2193" i="5"/>
  <c r="F2193" i="5"/>
  <c r="E2193" i="5"/>
  <c r="D2193" i="5"/>
  <c r="C2193" i="5"/>
  <c r="N2192" i="5"/>
  <c r="M2192" i="5"/>
  <c r="L2192" i="5"/>
  <c r="K2192" i="5"/>
  <c r="J2192" i="5"/>
  <c r="I2192" i="5"/>
  <c r="H2192" i="5"/>
  <c r="G2192" i="5"/>
  <c r="F2192" i="5"/>
  <c r="E2192" i="5"/>
  <c r="D2192" i="5"/>
  <c r="C2192" i="5"/>
  <c r="N2191" i="5"/>
  <c r="M2191" i="5"/>
  <c r="L2191" i="5"/>
  <c r="K2191" i="5"/>
  <c r="J2191" i="5"/>
  <c r="I2191" i="5"/>
  <c r="H2191" i="5"/>
  <c r="G2191" i="5"/>
  <c r="F2191" i="5"/>
  <c r="E2191" i="5"/>
  <c r="D2191" i="5"/>
  <c r="C2191" i="5"/>
  <c r="N2190" i="5"/>
  <c r="M2190" i="5"/>
  <c r="L2190" i="5"/>
  <c r="K2190" i="5"/>
  <c r="J2190" i="5"/>
  <c r="I2190" i="5"/>
  <c r="H2190" i="5"/>
  <c r="G2190" i="5"/>
  <c r="F2190" i="5"/>
  <c r="E2190" i="5"/>
  <c r="D2190" i="5"/>
  <c r="C2190" i="5"/>
  <c r="N2189" i="5"/>
  <c r="M2189" i="5"/>
  <c r="L2189" i="5"/>
  <c r="K2189" i="5"/>
  <c r="J2189" i="5"/>
  <c r="I2189" i="5"/>
  <c r="H2189" i="5"/>
  <c r="G2189" i="5"/>
  <c r="F2189" i="5"/>
  <c r="E2189" i="5"/>
  <c r="D2189" i="5"/>
  <c r="C2189" i="5"/>
  <c r="N2188" i="5"/>
  <c r="M2188" i="5"/>
  <c r="L2188" i="5"/>
  <c r="K2188" i="5"/>
  <c r="J2188" i="5"/>
  <c r="I2188" i="5"/>
  <c r="H2188" i="5"/>
  <c r="G2188" i="5"/>
  <c r="F2188" i="5"/>
  <c r="E2188" i="5"/>
  <c r="D2188" i="5"/>
  <c r="C2188" i="5"/>
  <c r="N2187" i="5"/>
  <c r="M2187" i="5"/>
  <c r="L2187" i="5"/>
  <c r="K2187" i="5"/>
  <c r="J2187" i="5"/>
  <c r="I2187" i="5"/>
  <c r="H2187" i="5"/>
  <c r="G2187" i="5"/>
  <c r="F2187" i="5"/>
  <c r="E2187" i="5"/>
  <c r="D2187" i="5"/>
  <c r="C2187" i="5"/>
  <c r="N2186" i="5"/>
  <c r="M2186" i="5"/>
  <c r="L2186" i="5"/>
  <c r="K2186" i="5"/>
  <c r="J2186" i="5"/>
  <c r="I2186" i="5"/>
  <c r="H2186" i="5"/>
  <c r="G2186" i="5"/>
  <c r="F2186" i="5"/>
  <c r="E2186" i="5"/>
  <c r="D2186" i="5"/>
  <c r="C2186" i="5"/>
  <c r="N2185" i="5"/>
  <c r="M2185" i="5"/>
  <c r="L2185" i="5"/>
  <c r="K2185" i="5"/>
  <c r="J2185" i="5"/>
  <c r="I2185" i="5"/>
  <c r="H2185" i="5"/>
  <c r="G2185" i="5"/>
  <c r="F2185" i="5"/>
  <c r="E2185" i="5"/>
  <c r="D2185" i="5"/>
  <c r="C2185" i="5"/>
  <c r="N2184" i="5"/>
  <c r="M2184" i="5"/>
  <c r="L2184" i="5"/>
  <c r="K2184" i="5"/>
  <c r="J2184" i="5"/>
  <c r="I2184" i="5"/>
  <c r="H2184" i="5"/>
  <c r="G2184" i="5"/>
  <c r="F2184" i="5"/>
  <c r="E2184" i="5"/>
  <c r="D2184" i="5"/>
  <c r="C2184" i="5"/>
  <c r="N2183" i="5"/>
  <c r="M2183" i="5"/>
  <c r="L2183" i="5"/>
  <c r="K2183" i="5"/>
  <c r="J2183" i="5"/>
  <c r="I2183" i="5"/>
  <c r="H2183" i="5"/>
  <c r="G2183" i="5"/>
  <c r="F2183" i="5"/>
  <c r="E2183" i="5"/>
  <c r="D2183" i="5"/>
  <c r="C2183" i="5"/>
  <c r="N2182" i="5"/>
  <c r="M2182" i="5"/>
  <c r="L2182" i="5"/>
  <c r="K2182" i="5"/>
  <c r="J2182" i="5"/>
  <c r="I2182" i="5"/>
  <c r="H2182" i="5"/>
  <c r="G2182" i="5"/>
  <c r="F2182" i="5"/>
  <c r="E2182" i="5"/>
  <c r="D2182" i="5"/>
  <c r="C2182" i="5"/>
  <c r="N2181" i="5"/>
  <c r="M2181" i="5"/>
  <c r="L2181" i="5"/>
  <c r="K2181" i="5"/>
  <c r="J2181" i="5"/>
  <c r="I2181" i="5"/>
  <c r="H2181" i="5"/>
  <c r="G2181" i="5"/>
  <c r="F2181" i="5"/>
  <c r="E2181" i="5"/>
  <c r="D2181" i="5"/>
  <c r="C2181" i="5"/>
  <c r="N2180" i="5"/>
  <c r="M2180" i="5"/>
  <c r="L2180" i="5"/>
  <c r="K2180" i="5"/>
  <c r="J2180" i="5"/>
  <c r="I2180" i="5"/>
  <c r="H2180" i="5"/>
  <c r="G2180" i="5"/>
  <c r="F2180" i="5"/>
  <c r="E2180" i="5"/>
  <c r="D2180" i="5"/>
  <c r="C2180" i="5"/>
  <c r="N2179" i="5"/>
  <c r="M2179" i="5"/>
  <c r="L2179" i="5"/>
  <c r="K2179" i="5"/>
  <c r="J2179" i="5"/>
  <c r="I2179" i="5"/>
  <c r="H2179" i="5"/>
  <c r="G2179" i="5"/>
  <c r="F2179" i="5"/>
  <c r="E2179" i="5"/>
  <c r="D2179" i="5"/>
  <c r="C2179" i="5"/>
  <c r="N2178" i="5"/>
  <c r="M2178" i="5"/>
  <c r="L2178" i="5"/>
  <c r="K2178" i="5"/>
  <c r="J2178" i="5"/>
  <c r="I2178" i="5"/>
  <c r="H2178" i="5"/>
  <c r="G2178" i="5"/>
  <c r="F2178" i="5"/>
  <c r="E2178" i="5"/>
  <c r="D2178" i="5"/>
  <c r="C2178" i="5"/>
  <c r="N2177" i="5"/>
  <c r="M2177" i="5"/>
  <c r="L2177" i="5"/>
  <c r="K2177" i="5"/>
  <c r="J2177" i="5"/>
  <c r="I2177" i="5"/>
  <c r="H2177" i="5"/>
  <c r="G2177" i="5"/>
  <c r="F2177" i="5"/>
  <c r="E2177" i="5"/>
  <c r="D2177" i="5"/>
  <c r="C2177" i="5"/>
  <c r="N2176" i="5"/>
  <c r="M2176" i="5"/>
  <c r="L2176" i="5"/>
  <c r="K2176" i="5"/>
  <c r="J2176" i="5"/>
  <c r="I2176" i="5"/>
  <c r="H2176" i="5"/>
  <c r="G2176" i="5"/>
  <c r="F2176" i="5"/>
  <c r="E2176" i="5"/>
  <c r="D2176" i="5"/>
  <c r="C2176" i="5"/>
  <c r="N2175" i="5"/>
  <c r="M2175" i="5"/>
  <c r="L2175" i="5"/>
  <c r="K2175" i="5"/>
  <c r="J2175" i="5"/>
  <c r="I2175" i="5"/>
  <c r="H2175" i="5"/>
  <c r="G2175" i="5"/>
  <c r="F2175" i="5"/>
  <c r="E2175" i="5"/>
  <c r="D2175" i="5"/>
  <c r="C2175" i="5"/>
  <c r="N2174" i="5"/>
  <c r="M2174" i="5"/>
  <c r="L2174" i="5"/>
  <c r="K2174" i="5"/>
  <c r="J2174" i="5"/>
  <c r="I2174" i="5"/>
  <c r="H2174" i="5"/>
  <c r="G2174" i="5"/>
  <c r="F2174" i="5"/>
  <c r="E2174" i="5"/>
  <c r="D2174" i="5"/>
  <c r="C2174" i="5"/>
  <c r="N2173" i="5"/>
  <c r="M2173" i="5"/>
  <c r="L2173" i="5"/>
  <c r="K2173" i="5"/>
  <c r="J2173" i="5"/>
  <c r="I2173" i="5"/>
  <c r="H2173" i="5"/>
  <c r="G2173" i="5"/>
  <c r="F2173" i="5"/>
  <c r="E2173" i="5"/>
  <c r="D2173" i="5"/>
  <c r="C2173" i="5"/>
  <c r="N2172" i="5"/>
  <c r="M2172" i="5"/>
  <c r="L2172" i="5"/>
  <c r="K2172" i="5"/>
  <c r="J2172" i="5"/>
  <c r="I2172" i="5"/>
  <c r="H2172" i="5"/>
  <c r="G2172" i="5"/>
  <c r="F2172" i="5"/>
  <c r="E2172" i="5"/>
  <c r="D2172" i="5"/>
  <c r="C2172" i="5"/>
  <c r="N2171" i="5"/>
  <c r="M2171" i="5"/>
  <c r="L2171" i="5"/>
  <c r="K2171" i="5"/>
  <c r="J2171" i="5"/>
  <c r="I2171" i="5"/>
  <c r="H2171" i="5"/>
  <c r="G2171" i="5"/>
  <c r="F2171" i="5"/>
  <c r="E2171" i="5"/>
  <c r="D2171" i="5"/>
  <c r="C2171" i="5"/>
  <c r="N2170" i="5"/>
  <c r="M2170" i="5"/>
  <c r="L2170" i="5"/>
  <c r="K2170" i="5"/>
  <c r="J2170" i="5"/>
  <c r="I2170" i="5"/>
  <c r="H2170" i="5"/>
  <c r="G2170" i="5"/>
  <c r="F2170" i="5"/>
  <c r="E2170" i="5"/>
  <c r="D2170" i="5"/>
  <c r="C2170" i="5"/>
  <c r="N2169" i="5"/>
  <c r="M2169" i="5"/>
  <c r="L2169" i="5"/>
  <c r="K2169" i="5"/>
  <c r="J2169" i="5"/>
  <c r="I2169" i="5"/>
  <c r="H2169" i="5"/>
  <c r="G2169" i="5"/>
  <c r="F2169" i="5"/>
  <c r="E2169" i="5"/>
  <c r="D2169" i="5"/>
  <c r="C2169" i="5"/>
  <c r="N2168" i="5"/>
  <c r="M2168" i="5"/>
  <c r="L2168" i="5"/>
  <c r="K2168" i="5"/>
  <c r="J2168" i="5"/>
  <c r="I2168" i="5"/>
  <c r="H2168" i="5"/>
  <c r="G2168" i="5"/>
  <c r="F2168" i="5"/>
  <c r="E2168" i="5"/>
  <c r="D2168" i="5"/>
  <c r="C2168" i="5"/>
  <c r="N2167" i="5"/>
  <c r="M2167" i="5"/>
  <c r="L2167" i="5"/>
  <c r="K2167" i="5"/>
  <c r="J2167" i="5"/>
  <c r="I2167" i="5"/>
  <c r="H2167" i="5"/>
  <c r="G2167" i="5"/>
  <c r="F2167" i="5"/>
  <c r="E2167" i="5"/>
  <c r="D2167" i="5"/>
  <c r="C2167" i="5"/>
  <c r="N2166" i="5"/>
  <c r="M2166" i="5"/>
  <c r="L2166" i="5"/>
  <c r="K2166" i="5"/>
  <c r="J2166" i="5"/>
  <c r="I2166" i="5"/>
  <c r="H2166" i="5"/>
  <c r="G2166" i="5"/>
  <c r="F2166" i="5"/>
  <c r="E2166" i="5"/>
  <c r="D2166" i="5"/>
  <c r="C2166" i="5"/>
  <c r="N2165" i="5"/>
  <c r="M2165" i="5"/>
  <c r="L2165" i="5"/>
  <c r="K2165" i="5"/>
  <c r="J2165" i="5"/>
  <c r="I2165" i="5"/>
  <c r="H2165" i="5"/>
  <c r="G2165" i="5"/>
  <c r="F2165" i="5"/>
  <c r="E2165" i="5"/>
  <c r="D2165" i="5"/>
  <c r="C2165" i="5"/>
  <c r="N2164" i="5"/>
  <c r="M2164" i="5"/>
  <c r="L2164" i="5"/>
  <c r="K2164" i="5"/>
  <c r="J2164" i="5"/>
  <c r="I2164" i="5"/>
  <c r="H2164" i="5"/>
  <c r="G2164" i="5"/>
  <c r="F2164" i="5"/>
  <c r="E2164" i="5"/>
  <c r="D2164" i="5"/>
  <c r="C2164" i="5"/>
  <c r="N2163" i="5"/>
  <c r="M2163" i="5"/>
  <c r="L2163" i="5"/>
  <c r="K2163" i="5"/>
  <c r="J2163" i="5"/>
  <c r="I2163" i="5"/>
  <c r="H2163" i="5"/>
  <c r="G2163" i="5"/>
  <c r="F2163" i="5"/>
  <c r="E2163" i="5"/>
  <c r="D2163" i="5"/>
  <c r="C2163" i="5"/>
  <c r="N2162" i="5"/>
  <c r="M2162" i="5"/>
  <c r="L2162" i="5"/>
  <c r="K2162" i="5"/>
  <c r="J2162" i="5"/>
  <c r="I2162" i="5"/>
  <c r="H2162" i="5"/>
  <c r="G2162" i="5"/>
  <c r="F2162" i="5"/>
  <c r="E2162" i="5"/>
  <c r="D2162" i="5"/>
  <c r="C2162" i="5"/>
  <c r="N2161" i="5"/>
  <c r="M2161" i="5"/>
  <c r="L2161" i="5"/>
  <c r="K2161" i="5"/>
  <c r="J2161" i="5"/>
  <c r="I2161" i="5"/>
  <c r="H2161" i="5"/>
  <c r="G2161" i="5"/>
  <c r="F2161" i="5"/>
  <c r="E2161" i="5"/>
  <c r="D2161" i="5"/>
  <c r="C2161" i="5"/>
  <c r="N2160" i="5"/>
  <c r="M2160" i="5"/>
  <c r="L2160" i="5"/>
  <c r="K2160" i="5"/>
  <c r="J2160" i="5"/>
  <c r="I2160" i="5"/>
  <c r="H2160" i="5"/>
  <c r="G2160" i="5"/>
  <c r="F2160" i="5"/>
  <c r="E2160" i="5"/>
  <c r="D2160" i="5"/>
  <c r="C2160" i="5"/>
  <c r="N2159" i="5"/>
  <c r="M2159" i="5"/>
  <c r="L2159" i="5"/>
  <c r="K2159" i="5"/>
  <c r="J2159" i="5"/>
  <c r="I2159" i="5"/>
  <c r="H2159" i="5"/>
  <c r="G2159" i="5"/>
  <c r="F2159" i="5"/>
  <c r="E2159" i="5"/>
  <c r="D2159" i="5"/>
  <c r="C2159" i="5"/>
  <c r="N2158" i="5"/>
  <c r="M2158" i="5"/>
  <c r="L2158" i="5"/>
  <c r="K2158" i="5"/>
  <c r="J2158" i="5"/>
  <c r="I2158" i="5"/>
  <c r="H2158" i="5"/>
  <c r="G2158" i="5"/>
  <c r="F2158" i="5"/>
  <c r="E2158" i="5"/>
  <c r="D2158" i="5"/>
  <c r="C2158" i="5"/>
  <c r="N2157" i="5"/>
  <c r="M2157" i="5"/>
  <c r="L2157" i="5"/>
  <c r="K2157" i="5"/>
  <c r="J2157" i="5"/>
  <c r="I2157" i="5"/>
  <c r="H2157" i="5"/>
  <c r="G2157" i="5"/>
  <c r="F2157" i="5"/>
  <c r="E2157" i="5"/>
  <c r="D2157" i="5"/>
  <c r="C2157" i="5"/>
  <c r="N2156" i="5"/>
  <c r="M2156" i="5"/>
  <c r="L2156" i="5"/>
  <c r="K2156" i="5"/>
  <c r="J2156" i="5"/>
  <c r="I2156" i="5"/>
  <c r="H2156" i="5"/>
  <c r="G2156" i="5"/>
  <c r="F2156" i="5"/>
  <c r="E2156" i="5"/>
  <c r="D2156" i="5"/>
  <c r="C2156" i="5"/>
  <c r="N2155" i="5"/>
  <c r="M2155" i="5"/>
  <c r="L2155" i="5"/>
  <c r="K2155" i="5"/>
  <c r="J2155" i="5"/>
  <c r="I2155" i="5"/>
  <c r="H2155" i="5"/>
  <c r="G2155" i="5"/>
  <c r="F2155" i="5"/>
  <c r="E2155" i="5"/>
  <c r="D2155" i="5"/>
  <c r="C2155" i="5"/>
  <c r="N2154" i="5"/>
  <c r="M2154" i="5"/>
  <c r="L2154" i="5"/>
  <c r="K2154" i="5"/>
  <c r="J2154" i="5"/>
  <c r="I2154" i="5"/>
  <c r="H2154" i="5"/>
  <c r="G2154" i="5"/>
  <c r="F2154" i="5"/>
  <c r="E2154" i="5"/>
  <c r="D2154" i="5"/>
  <c r="C2154" i="5"/>
  <c r="N2153" i="5"/>
  <c r="M2153" i="5"/>
  <c r="L2153" i="5"/>
  <c r="K2153" i="5"/>
  <c r="J2153" i="5"/>
  <c r="I2153" i="5"/>
  <c r="H2153" i="5"/>
  <c r="G2153" i="5"/>
  <c r="F2153" i="5"/>
  <c r="E2153" i="5"/>
  <c r="D2153" i="5"/>
  <c r="C2153" i="5"/>
  <c r="N2152" i="5"/>
  <c r="M2152" i="5"/>
  <c r="L2152" i="5"/>
  <c r="K2152" i="5"/>
  <c r="J2152" i="5"/>
  <c r="I2152" i="5"/>
  <c r="H2152" i="5"/>
  <c r="G2152" i="5"/>
  <c r="F2152" i="5"/>
  <c r="E2152" i="5"/>
  <c r="D2152" i="5"/>
  <c r="C2152" i="5"/>
  <c r="N2151" i="5"/>
  <c r="M2151" i="5"/>
  <c r="L2151" i="5"/>
  <c r="K2151" i="5"/>
  <c r="J2151" i="5"/>
  <c r="I2151" i="5"/>
  <c r="H2151" i="5"/>
  <c r="G2151" i="5"/>
  <c r="F2151" i="5"/>
  <c r="E2151" i="5"/>
  <c r="D2151" i="5"/>
  <c r="C2151" i="5"/>
  <c r="N2150" i="5"/>
  <c r="M2150" i="5"/>
  <c r="L2150" i="5"/>
  <c r="K2150" i="5"/>
  <c r="J2150" i="5"/>
  <c r="I2150" i="5"/>
  <c r="H2150" i="5"/>
  <c r="G2150" i="5"/>
  <c r="F2150" i="5"/>
  <c r="E2150" i="5"/>
  <c r="D2150" i="5"/>
  <c r="C2150" i="5"/>
  <c r="N2149" i="5"/>
  <c r="M2149" i="5"/>
  <c r="L2149" i="5"/>
  <c r="K2149" i="5"/>
  <c r="J2149" i="5"/>
  <c r="I2149" i="5"/>
  <c r="H2149" i="5"/>
  <c r="G2149" i="5"/>
  <c r="F2149" i="5"/>
  <c r="E2149" i="5"/>
  <c r="D2149" i="5"/>
  <c r="C2149" i="5"/>
  <c r="N2148" i="5"/>
  <c r="M2148" i="5"/>
  <c r="L2148" i="5"/>
  <c r="K2148" i="5"/>
  <c r="J2148" i="5"/>
  <c r="I2148" i="5"/>
  <c r="H2148" i="5"/>
  <c r="G2148" i="5"/>
  <c r="F2148" i="5"/>
  <c r="E2148" i="5"/>
  <c r="D2148" i="5"/>
  <c r="C2148" i="5"/>
  <c r="N2147" i="5"/>
  <c r="M2147" i="5"/>
  <c r="L2147" i="5"/>
  <c r="K2147" i="5"/>
  <c r="J2147" i="5"/>
  <c r="I2147" i="5"/>
  <c r="H2147" i="5"/>
  <c r="G2147" i="5"/>
  <c r="F2147" i="5"/>
  <c r="E2147" i="5"/>
  <c r="D2147" i="5"/>
  <c r="C2147" i="5"/>
  <c r="N2146" i="5"/>
  <c r="M2146" i="5"/>
  <c r="L2146" i="5"/>
  <c r="K2146" i="5"/>
  <c r="J2146" i="5"/>
  <c r="I2146" i="5"/>
  <c r="H2146" i="5"/>
  <c r="G2146" i="5"/>
  <c r="F2146" i="5"/>
  <c r="E2146" i="5"/>
  <c r="D2146" i="5"/>
  <c r="C2146" i="5"/>
  <c r="N2145" i="5"/>
  <c r="M2145" i="5"/>
  <c r="L2145" i="5"/>
  <c r="K2145" i="5"/>
  <c r="J2145" i="5"/>
  <c r="I2145" i="5"/>
  <c r="H2145" i="5"/>
  <c r="G2145" i="5"/>
  <c r="F2145" i="5"/>
  <c r="E2145" i="5"/>
  <c r="D2145" i="5"/>
  <c r="C2145" i="5"/>
  <c r="N2144" i="5"/>
  <c r="M2144" i="5"/>
  <c r="L2144" i="5"/>
  <c r="K2144" i="5"/>
  <c r="J2144" i="5"/>
  <c r="I2144" i="5"/>
  <c r="H2144" i="5"/>
  <c r="G2144" i="5"/>
  <c r="F2144" i="5"/>
  <c r="E2144" i="5"/>
  <c r="D2144" i="5"/>
  <c r="C2144" i="5"/>
  <c r="N2143" i="5"/>
  <c r="M2143" i="5"/>
  <c r="L2143" i="5"/>
  <c r="K2143" i="5"/>
  <c r="J2143" i="5"/>
  <c r="I2143" i="5"/>
  <c r="H2143" i="5"/>
  <c r="G2143" i="5"/>
  <c r="F2143" i="5"/>
  <c r="E2143" i="5"/>
  <c r="D2143" i="5"/>
  <c r="C2143" i="5"/>
  <c r="N2142" i="5"/>
  <c r="M2142" i="5"/>
  <c r="L2142" i="5"/>
  <c r="K2142" i="5"/>
  <c r="J2142" i="5"/>
  <c r="I2142" i="5"/>
  <c r="H2142" i="5"/>
  <c r="G2142" i="5"/>
  <c r="F2142" i="5"/>
  <c r="E2142" i="5"/>
  <c r="D2142" i="5"/>
  <c r="C2142" i="5"/>
  <c r="N2141" i="5"/>
  <c r="M2141" i="5"/>
  <c r="L2141" i="5"/>
  <c r="K2141" i="5"/>
  <c r="J2141" i="5"/>
  <c r="I2141" i="5"/>
  <c r="H2141" i="5"/>
  <c r="G2141" i="5"/>
  <c r="F2141" i="5"/>
  <c r="E2141" i="5"/>
  <c r="D2141" i="5"/>
  <c r="C2141" i="5"/>
  <c r="N2140" i="5"/>
  <c r="M2140" i="5"/>
  <c r="L2140" i="5"/>
  <c r="K2140" i="5"/>
  <c r="J2140" i="5"/>
  <c r="I2140" i="5"/>
  <c r="H2140" i="5"/>
  <c r="G2140" i="5"/>
  <c r="F2140" i="5"/>
  <c r="E2140" i="5"/>
  <c r="D2140" i="5"/>
  <c r="C2140" i="5"/>
  <c r="N2139" i="5"/>
  <c r="M2139" i="5"/>
  <c r="L2139" i="5"/>
  <c r="K2139" i="5"/>
  <c r="J2139" i="5"/>
  <c r="I2139" i="5"/>
  <c r="H2139" i="5"/>
  <c r="G2139" i="5"/>
  <c r="F2139" i="5"/>
  <c r="E2139" i="5"/>
  <c r="D2139" i="5"/>
  <c r="C2139" i="5"/>
  <c r="N2138" i="5"/>
  <c r="M2138" i="5"/>
  <c r="L2138" i="5"/>
  <c r="K2138" i="5"/>
  <c r="J2138" i="5"/>
  <c r="I2138" i="5"/>
  <c r="H2138" i="5"/>
  <c r="G2138" i="5"/>
  <c r="F2138" i="5"/>
  <c r="E2138" i="5"/>
  <c r="D2138" i="5"/>
  <c r="C2138" i="5"/>
  <c r="N2137" i="5"/>
  <c r="M2137" i="5"/>
  <c r="L2137" i="5"/>
  <c r="K2137" i="5"/>
  <c r="J2137" i="5"/>
  <c r="I2137" i="5"/>
  <c r="H2137" i="5"/>
  <c r="G2137" i="5"/>
  <c r="F2137" i="5"/>
  <c r="E2137" i="5"/>
  <c r="D2137" i="5"/>
  <c r="C2137" i="5"/>
  <c r="N2136" i="5"/>
  <c r="M2136" i="5"/>
  <c r="L2136" i="5"/>
  <c r="K2136" i="5"/>
  <c r="J2136" i="5"/>
  <c r="I2136" i="5"/>
  <c r="H2136" i="5"/>
  <c r="G2136" i="5"/>
  <c r="F2136" i="5"/>
  <c r="E2136" i="5"/>
  <c r="D2136" i="5"/>
  <c r="C2136" i="5"/>
  <c r="N2135" i="5"/>
  <c r="M2135" i="5"/>
  <c r="L2135" i="5"/>
  <c r="K2135" i="5"/>
  <c r="J2135" i="5"/>
  <c r="I2135" i="5"/>
  <c r="H2135" i="5"/>
  <c r="G2135" i="5"/>
  <c r="F2135" i="5"/>
  <c r="E2135" i="5"/>
  <c r="D2135" i="5"/>
  <c r="C2135" i="5"/>
  <c r="N2134" i="5"/>
  <c r="M2134" i="5"/>
  <c r="L2134" i="5"/>
  <c r="K2134" i="5"/>
  <c r="J2134" i="5"/>
  <c r="I2134" i="5"/>
  <c r="H2134" i="5"/>
  <c r="G2134" i="5"/>
  <c r="F2134" i="5"/>
  <c r="E2134" i="5"/>
  <c r="D2134" i="5"/>
  <c r="C2134" i="5"/>
  <c r="N2133" i="5"/>
  <c r="M2133" i="5"/>
  <c r="L2133" i="5"/>
  <c r="K2133" i="5"/>
  <c r="J2133" i="5"/>
  <c r="I2133" i="5"/>
  <c r="H2133" i="5"/>
  <c r="G2133" i="5"/>
  <c r="F2133" i="5"/>
  <c r="E2133" i="5"/>
  <c r="D2133" i="5"/>
  <c r="C2133" i="5"/>
  <c r="N2132" i="5"/>
  <c r="M2132" i="5"/>
  <c r="L2132" i="5"/>
  <c r="K2132" i="5"/>
  <c r="J2132" i="5"/>
  <c r="I2132" i="5"/>
  <c r="H2132" i="5"/>
  <c r="G2132" i="5"/>
  <c r="F2132" i="5"/>
  <c r="E2132" i="5"/>
  <c r="D2132" i="5"/>
  <c r="C2132" i="5"/>
  <c r="N2131" i="5"/>
  <c r="M2131" i="5"/>
  <c r="L2131" i="5"/>
  <c r="K2131" i="5"/>
  <c r="J2131" i="5"/>
  <c r="I2131" i="5"/>
  <c r="H2131" i="5"/>
  <c r="G2131" i="5"/>
  <c r="F2131" i="5"/>
  <c r="E2131" i="5"/>
  <c r="D2131" i="5"/>
  <c r="C2131" i="5"/>
  <c r="N2130" i="5"/>
  <c r="M2130" i="5"/>
  <c r="L2130" i="5"/>
  <c r="K2130" i="5"/>
  <c r="J2130" i="5"/>
  <c r="I2130" i="5"/>
  <c r="H2130" i="5"/>
  <c r="G2130" i="5"/>
  <c r="F2130" i="5"/>
  <c r="E2130" i="5"/>
  <c r="D2130" i="5"/>
  <c r="C2130" i="5"/>
  <c r="N2129" i="5"/>
  <c r="M2129" i="5"/>
  <c r="L2129" i="5"/>
  <c r="K2129" i="5"/>
  <c r="J2129" i="5"/>
  <c r="I2129" i="5"/>
  <c r="H2129" i="5"/>
  <c r="G2129" i="5"/>
  <c r="F2129" i="5"/>
  <c r="E2129" i="5"/>
  <c r="D2129" i="5"/>
  <c r="C2129" i="5"/>
  <c r="N2128" i="5"/>
  <c r="M2128" i="5"/>
  <c r="L2128" i="5"/>
  <c r="K2128" i="5"/>
  <c r="J2128" i="5"/>
  <c r="I2128" i="5"/>
  <c r="H2128" i="5"/>
  <c r="G2128" i="5"/>
  <c r="F2128" i="5"/>
  <c r="E2128" i="5"/>
  <c r="D2128" i="5"/>
  <c r="C2128" i="5"/>
  <c r="N2127" i="5"/>
  <c r="M2127" i="5"/>
  <c r="L2127" i="5"/>
  <c r="K2127" i="5"/>
  <c r="J2127" i="5"/>
  <c r="I2127" i="5"/>
  <c r="H2127" i="5"/>
  <c r="G2127" i="5"/>
  <c r="F2127" i="5"/>
  <c r="E2127" i="5"/>
  <c r="D2127" i="5"/>
  <c r="C2127" i="5"/>
  <c r="N2126" i="5"/>
  <c r="M2126" i="5"/>
  <c r="L2126" i="5"/>
  <c r="K2126" i="5"/>
  <c r="J2126" i="5"/>
  <c r="I2126" i="5"/>
  <c r="H2126" i="5"/>
  <c r="G2126" i="5"/>
  <c r="F2126" i="5"/>
  <c r="E2126" i="5"/>
  <c r="D2126" i="5"/>
  <c r="C2126" i="5"/>
  <c r="N2125" i="5"/>
  <c r="M2125" i="5"/>
  <c r="L2125" i="5"/>
  <c r="K2125" i="5"/>
  <c r="J2125" i="5"/>
  <c r="I2125" i="5"/>
  <c r="H2125" i="5"/>
  <c r="G2125" i="5"/>
  <c r="F2125" i="5"/>
  <c r="E2125" i="5"/>
  <c r="D2125" i="5"/>
  <c r="C2125" i="5"/>
  <c r="N2124" i="5"/>
  <c r="M2124" i="5"/>
  <c r="L2124" i="5"/>
  <c r="K2124" i="5"/>
  <c r="J2124" i="5"/>
  <c r="I2124" i="5"/>
  <c r="H2124" i="5"/>
  <c r="G2124" i="5"/>
  <c r="F2124" i="5"/>
  <c r="E2124" i="5"/>
  <c r="D2124" i="5"/>
  <c r="C2124" i="5"/>
  <c r="N2123" i="5"/>
  <c r="M2123" i="5"/>
  <c r="L2123" i="5"/>
  <c r="K2123" i="5"/>
  <c r="J2123" i="5"/>
  <c r="I2123" i="5"/>
  <c r="H2123" i="5"/>
  <c r="G2123" i="5"/>
  <c r="F2123" i="5"/>
  <c r="E2123" i="5"/>
  <c r="D2123" i="5"/>
  <c r="C2123" i="5"/>
  <c r="N2122" i="5"/>
  <c r="M2122" i="5"/>
  <c r="L2122" i="5"/>
  <c r="K2122" i="5"/>
  <c r="J2122" i="5"/>
  <c r="I2122" i="5"/>
  <c r="H2122" i="5"/>
  <c r="G2122" i="5"/>
  <c r="F2122" i="5"/>
  <c r="E2122" i="5"/>
  <c r="D2122" i="5"/>
  <c r="C2122" i="5"/>
  <c r="N2121" i="5"/>
  <c r="M2121" i="5"/>
  <c r="L2121" i="5"/>
  <c r="K2121" i="5"/>
  <c r="J2121" i="5"/>
  <c r="I2121" i="5"/>
  <c r="H2121" i="5"/>
  <c r="G2121" i="5"/>
  <c r="F2121" i="5"/>
  <c r="E2121" i="5"/>
  <c r="D2121" i="5"/>
  <c r="C2121" i="5"/>
  <c r="N2120" i="5"/>
  <c r="M2120" i="5"/>
  <c r="L2120" i="5"/>
  <c r="K2120" i="5"/>
  <c r="J2120" i="5"/>
  <c r="I2120" i="5"/>
  <c r="H2120" i="5"/>
  <c r="G2120" i="5"/>
  <c r="F2120" i="5"/>
  <c r="E2120" i="5"/>
  <c r="D2120" i="5"/>
  <c r="C2120" i="5"/>
  <c r="N2119" i="5"/>
  <c r="M2119" i="5"/>
  <c r="L2119" i="5"/>
  <c r="K2119" i="5"/>
  <c r="J2119" i="5"/>
  <c r="I2119" i="5"/>
  <c r="H2119" i="5"/>
  <c r="G2119" i="5"/>
  <c r="F2119" i="5"/>
  <c r="E2119" i="5"/>
  <c r="D2119" i="5"/>
  <c r="C2119" i="5"/>
  <c r="N2118" i="5"/>
  <c r="M2118" i="5"/>
  <c r="L2118" i="5"/>
  <c r="K2118" i="5"/>
  <c r="J2118" i="5"/>
  <c r="I2118" i="5"/>
  <c r="H2118" i="5"/>
  <c r="G2118" i="5"/>
  <c r="F2118" i="5"/>
  <c r="E2118" i="5"/>
  <c r="D2118" i="5"/>
  <c r="C2118" i="5"/>
  <c r="N2117" i="5"/>
  <c r="M2117" i="5"/>
  <c r="L2117" i="5"/>
  <c r="K2117" i="5"/>
  <c r="J2117" i="5"/>
  <c r="I2117" i="5"/>
  <c r="H2117" i="5"/>
  <c r="G2117" i="5"/>
  <c r="F2117" i="5"/>
  <c r="E2117" i="5"/>
  <c r="D2117" i="5"/>
  <c r="C2117" i="5"/>
  <c r="N2116" i="5"/>
  <c r="M2116" i="5"/>
  <c r="L2116" i="5"/>
  <c r="K2116" i="5"/>
  <c r="J2116" i="5"/>
  <c r="I2116" i="5"/>
  <c r="H2116" i="5"/>
  <c r="G2116" i="5"/>
  <c r="F2116" i="5"/>
  <c r="E2116" i="5"/>
  <c r="D2116" i="5"/>
  <c r="C2116" i="5"/>
  <c r="N2115" i="5"/>
  <c r="M2115" i="5"/>
  <c r="L2115" i="5"/>
  <c r="K2115" i="5"/>
  <c r="J2115" i="5"/>
  <c r="I2115" i="5"/>
  <c r="H2115" i="5"/>
  <c r="G2115" i="5"/>
  <c r="F2115" i="5"/>
  <c r="E2115" i="5"/>
  <c r="D2115" i="5"/>
  <c r="C2115" i="5"/>
  <c r="N2114" i="5"/>
  <c r="M2114" i="5"/>
  <c r="L2114" i="5"/>
  <c r="K2114" i="5"/>
  <c r="J2114" i="5"/>
  <c r="I2114" i="5"/>
  <c r="H2114" i="5"/>
  <c r="G2114" i="5"/>
  <c r="F2114" i="5"/>
  <c r="E2114" i="5"/>
  <c r="D2114" i="5"/>
  <c r="C2114" i="5"/>
  <c r="N2113" i="5"/>
  <c r="M2113" i="5"/>
  <c r="L2113" i="5"/>
  <c r="K2113" i="5"/>
  <c r="J2113" i="5"/>
  <c r="I2113" i="5"/>
  <c r="H2113" i="5"/>
  <c r="G2113" i="5"/>
  <c r="F2113" i="5"/>
  <c r="E2113" i="5"/>
  <c r="D2113" i="5"/>
  <c r="C2113" i="5"/>
  <c r="N2112" i="5"/>
  <c r="M2112" i="5"/>
  <c r="L2112" i="5"/>
  <c r="K2112" i="5"/>
  <c r="J2112" i="5"/>
  <c r="I2112" i="5"/>
  <c r="H2112" i="5"/>
  <c r="G2112" i="5"/>
  <c r="F2112" i="5"/>
  <c r="E2112" i="5"/>
  <c r="D2112" i="5"/>
  <c r="C2112" i="5"/>
  <c r="N2111" i="5"/>
  <c r="M2111" i="5"/>
  <c r="L2111" i="5"/>
  <c r="K2111" i="5"/>
  <c r="J2111" i="5"/>
  <c r="I2111" i="5"/>
  <c r="H2111" i="5"/>
  <c r="G2111" i="5"/>
  <c r="F2111" i="5"/>
  <c r="E2111" i="5"/>
  <c r="D2111" i="5"/>
  <c r="C2111" i="5"/>
  <c r="C1" i="5"/>
  <c r="D1" i="5"/>
  <c r="E1" i="5"/>
  <c r="F1" i="5"/>
  <c r="G1" i="5"/>
  <c r="H1" i="5"/>
  <c r="I1" i="5"/>
  <c r="J1" i="5"/>
  <c r="K1" i="5"/>
  <c r="L1" i="5"/>
  <c r="M1" i="5"/>
  <c r="N1" i="5"/>
  <c r="A3" i="5"/>
  <c r="A3" i="9" s="1"/>
  <c r="A4" i="5"/>
  <c r="A4" i="9" s="1"/>
  <c r="A5" i="5"/>
  <c r="A5" i="9" s="1"/>
  <c r="A6" i="5"/>
  <c r="A6" i="9" s="1"/>
  <c r="A7" i="5"/>
  <c r="A7" i="9" s="1"/>
  <c r="A8" i="5"/>
  <c r="A8" i="9" s="1"/>
  <c r="A9" i="5"/>
  <c r="A9" i="9" s="1"/>
  <c r="A10" i="5"/>
  <c r="A10" i="9" s="1"/>
  <c r="A11" i="5"/>
  <c r="A11" i="9" s="1"/>
  <c r="A12" i="5"/>
  <c r="A12" i="9" s="1"/>
  <c r="A13" i="5"/>
  <c r="A13" i="9" s="1"/>
  <c r="A14" i="5"/>
  <c r="A14" i="9" s="1"/>
  <c r="A15" i="5"/>
  <c r="A15" i="9" s="1"/>
  <c r="A16" i="5"/>
  <c r="A16" i="9" s="1"/>
  <c r="A17" i="5"/>
  <c r="A17" i="9" s="1"/>
  <c r="A18" i="5"/>
  <c r="A18" i="9" s="1"/>
  <c r="A19" i="5"/>
  <c r="A19" i="9" s="1"/>
  <c r="A20" i="5"/>
  <c r="A20" i="9" s="1"/>
  <c r="A21" i="5"/>
  <c r="A21" i="9" s="1"/>
  <c r="A22" i="5"/>
  <c r="A22" i="9" s="1"/>
  <c r="A23" i="5"/>
  <c r="A23" i="9" s="1"/>
  <c r="A24" i="5"/>
  <c r="A24" i="9" s="1"/>
  <c r="A25" i="5"/>
  <c r="A25" i="9" s="1"/>
  <c r="A26" i="5"/>
  <c r="A26" i="9" s="1"/>
  <c r="A27" i="5"/>
  <c r="A27" i="9" s="1"/>
  <c r="A28" i="5"/>
  <c r="A28" i="9" s="1"/>
  <c r="A29" i="5"/>
  <c r="A29" i="9" s="1"/>
  <c r="A30" i="5"/>
  <c r="A30" i="9" s="1"/>
  <c r="A31" i="5"/>
  <c r="A31" i="9" s="1"/>
  <c r="A32" i="5"/>
  <c r="A32" i="9" s="1"/>
  <c r="A33" i="5"/>
  <c r="A33" i="9" s="1"/>
  <c r="A34" i="5"/>
  <c r="A34" i="9" s="1"/>
  <c r="A35" i="5"/>
  <c r="A35" i="9" s="1"/>
  <c r="A36" i="5"/>
  <c r="A36" i="9" s="1"/>
  <c r="A37" i="5"/>
  <c r="A37" i="9" s="1"/>
  <c r="A38" i="5"/>
  <c r="A38" i="9" s="1"/>
  <c r="A39" i="5"/>
  <c r="A39" i="9" s="1"/>
  <c r="A40" i="5"/>
  <c r="A40" i="9" s="1"/>
  <c r="A41" i="5"/>
  <c r="A41" i="9" s="1"/>
  <c r="A42" i="5"/>
  <c r="A42" i="9" s="1"/>
  <c r="A43" i="5"/>
  <c r="A43" i="9" s="1"/>
  <c r="A44" i="5"/>
  <c r="A44" i="9" s="1"/>
  <c r="A45" i="5"/>
  <c r="A45" i="9" s="1"/>
  <c r="A46" i="5"/>
  <c r="A46" i="9" s="1"/>
  <c r="A47" i="5"/>
  <c r="A47" i="9" s="1"/>
  <c r="A48" i="5"/>
  <c r="A48" i="9" s="1"/>
  <c r="A49" i="5"/>
  <c r="A49" i="9" s="1"/>
  <c r="A50" i="5"/>
  <c r="A50" i="9" s="1"/>
  <c r="A51" i="5"/>
  <c r="A51" i="9" s="1"/>
  <c r="A52" i="5"/>
  <c r="A52" i="9" s="1"/>
  <c r="A53" i="5"/>
  <c r="A53" i="9" s="1"/>
  <c r="A54" i="5"/>
  <c r="A54" i="9" s="1"/>
  <c r="A55" i="5"/>
  <c r="A55" i="9" s="1"/>
  <c r="A56" i="5"/>
  <c r="A56" i="9" s="1"/>
  <c r="A57" i="5"/>
  <c r="A57" i="9" s="1"/>
  <c r="A58" i="5"/>
  <c r="A58" i="9" s="1"/>
  <c r="A59" i="5"/>
  <c r="A59" i="9" s="1"/>
  <c r="A60" i="5"/>
  <c r="A60" i="9" s="1"/>
  <c r="A61" i="5"/>
  <c r="A61" i="9" s="1"/>
  <c r="A62" i="5"/>
  <c r="A62" i="9" s="1"/>
  <c r="A63" i="5"/>
  <c r="A63" i="9" s="1"/>
  <c r="A64" i="5"/>
  <c r="A64" i="9" s="1"/>
  <c r="A65" i="5"/>
  <c r="A65" i="9" s="1"/>
  <c r="A66" i="5"/>
  <c r="A66" i="9" s="1"/>
  <c r="A67" i="5"/>
  <c r="A67" i="9" s="1"/>
  <c r="A68" i="5"/>
  <c r="A68" i="9" s="1"/>
  <c r="A69" i="5"/>
  <c r="A69" i="9" s="1"/>
  <c r="A70" i="5"/>
  <c r="A70" i="9" s="1"/>
  <c r="A71" i="5"/>
  <c r="A71" i="9" s="1"/>
  <c r="A72" i="5"/>
  <c r="A72" i="9" s="1"/>
  <c r="A73" i="5"/>
  <c r="A73" i="9" s="1"/>
  <c r="A74" i="5"/>
  <c r="A74" i="9" s="1"/>
  <c r="A75" i="5"/>
  <c r="A75" i="9" s="1"/>
  <c r="A76" i="5"/>
  <c r="A76" i="9" s="1"/>
  <c r="A77" i="5"/>
  <c r="A77" i="9" s="1"/>
  <c r="A78" i="5"/>
  <c r="A78" i="9" s="1"/>
  <c r="A79" i="5"/>
  <c r="A79" i="9" s="1"/>
  <c r="A80" i="5"/>
  <c r="A80" i="9" s="1"/>
  <c r="A81" i="5"/>
  <c r="A81" i="9" s="1"/>
  <c r="A82" i="5"/>
  <c r="A82" i="9" s="1"/>
  <c r="A83" i="5"/>
  <c r="A83" i="9" s="1"/>
  <c r="A84" i="5"/>
  <c r="A84" i="9" s="1"/>
  <c r="A85" i="5"/>
  <c r="A85" i="9" s="1"/>
  <c r="A86" i="5"/>
  <c r="A86" i="9" s="1"/>
  <c r="A87" i="5"/>
  <c r="A87" i="9" s="1"/>
  <c r="A88" i="5"/>
  <c r="A88" i="9" s="1"/>
  <c r="A89" i="5"/>
  <c r="A89" i="9" s="1"/>
  <c r="A90" i="5"/>
  <c r="A90" i="9" s="1"/>
  <c r="A91" i="5"/>
  <c r="A91" i="9" s="1"/>
  <c r="A92" i="5"/>
  <c r="A92" i="9" s="1"/>
  <c r="A93" i="5"/>
  <c r="A93" i="9" s="1"/>
  <c r="A94" i="5"/>
  <c r="A94" i="9" s="1"/>
  <c r="A95" i="5"/>
  <c r="A95" i="9" s="1"/>
  <c r="A96" i="5"/>
  <c r="A96" i="9" s="1"/>
  <c r="A97" i="5"/>
  <c r="A97" i="9" s="1"/>
  <c r="A98" i="5"/>
  <c r="A98" i="9" s="1"/>
  <c r="A99" i="5"/>
  <c r="A99" i="9" s="1"/>
  <c r="A100" i="5"/>
  <c r="A100" i="9" s="1"/>
  <c r="A101" i="5"/>
  <c r="A101" i="9" s="1"/>
  <c r="A102" i="5"/>
  <c r="A102" i="9" s="1"/>
  <c r="A103" i="5"/>
  <c r="A103" i="9" s="1"/>
  <c r="A104" i="5"/>
  <c r="A104" i="9" s="1"/>
  <c r="A105" i="5"/>
  <c r="A105" i="9" s="1"/>
  <c r="A106" i="5"/>
  <c r="A106" i="9" s="1"/>
  <c r="A107" i="5"/>
  <c r="A107" i="9" s="1"/>
  <c r="A108" i="5"/>
  <c r="A108" i="9" s="1"/>
  <c r="A109" i="5"/>
  <c r="A109" i="9" s="1"/>
  <c r="A110" i="5"/>
  <c r="A110" i="9" s="1"/>
  <c r="A111" i="5"/>
  <c r="A111" i="9" s="1"/>
  <c r="A112" i="5"/>
  <c r="A112" i="9" s="1"/>
  <c r="A113" i="5"/>
  <c r="A113" i="9" s="1"/>
  <c r="A114" i="5"/>
  <c r="A114" i="9" s="1"/>
  <c r="A115" i="5"/>
  <c r="A115" i="9" s="1"/>
  <c r="A116" i="5"/>
  <c r="A116" i="9" s="1"/>
  <c r="A117" i="5"/>
  <c r="A117" i="9" s="1"/>
  <c r="A118" i="5"/>
  <c r="A118" i="9" s="1"/>
  <c r="A119" i="5"/>
  <c r="A119" i="9" s="1"/>
  <c r="A120" i="5"/>
  <c r="A120" i="9" s="1"/>
  <c r="A121" i="5"/>
  <c r="A121" i="9" s="1"/>
  <c r="A122" i="5"/>
  <c r="A122" i="9" s="1"/>
  <c r="A123" i="5"/>
  <c r="A123" i="9" s="1"/>
  <c r="A124" i="5"/>
  <c r="A124" i="9" s="1"/>
  <c r="A125" i="5"/>
  <c r="A125" i="9" s="1"/>
  <c r="A126" i="5"/>
  <c r="A126" i="9" s="1"/>
  <c r="A127" i="5"/>
  <c r="A127" i="9" s="1"/>
  <c r="A128" i="5"/>
  <c r="A128" i="9" s="1"/>
  <c r="A129" i="5"/>
  <c r="A129" i="9" s="1"/>
  <c r="A130" i="5"/>
  <c r="A130" i="9" s="1"/>
  <c r="A131" i="5"/>
  <c r="A131" i="9" s="1"/>
  <c r="A132" i="5"/>
  <c r="A132" i="9" s="1"/>
  <c r="A133" i="5"/>
  <c r="A133" i="9" s="1"/>
  <c r="A134" i="5"/>
  <c r="A134" i="9" s="1"/>
  <c r="A135" i="5"/>
  <c r="A135" i="9" s="1"/>
  <c r="A136" i="5"/>
  <c r="A136" i="9" s="1"/>
  <c r="A137" i="5"/>
  <c r="A137" i="9" s="1"/>
  <c r="A138" i="5"/>
  <c r="A138" i="9" s="1"/>
  <c r="A139" i="5"/>
  <c r="A139" i="9" s="1"/>
  <c r="A140" i="5"/>
  <c r="A140" i="9" s="1"/>
  <c r="A141" i="5"/>
  <c r="A141" i="9" s="1"/>
  <c r="A142" i="5"/>
  <c r="A142" i="9" s="1"/>
  <c r="A143" i="5"/>
  <c r="A143" i="9" s="1"/>
  <c r="A144" i="5"/>
  <c r="A144" i="9" s="1"/>
  <c r="A145" i="5"/>
  <c r="A145" i="9" s="1"/>
  <c r="A146" i="5"/>
  <c r="A146" i="9" s="1"/>
  <c r="A147" i="5"/>
  <c r="A147" i="9" s="1"/>
  <c r="A148" i="5"/>
  <c r="A148" i="9" s="1"/>
  <c r="A149" i="5"/>
  <c r="A149" i="9" s="1"/>
  <c r="A150" i="5"/>
  <c r="A150" i="9" s="1"/>
  <c r="A151" i="5"/>
  <c r="A151" i="9" s="1"/>
  <c r="A152" i="5"/>
  <c r="A152" i="9" s="1"/>
  <c r="A153" i="5"/>
  <c r="A153" i="9" s="1"/>
  <c r="A154" i="5"/>
  <c r="A154" i="9" s="1"/>
  <c r="A155" i="5"/>
  <c r="A155" i="9" s="1"/>
  <c r="A156" i="5"/>
  <c r="A156" i="9" s="1"/>
  <c r="A157" i="5"/>
  <c r="A157" i="9" s="1"/>
  <c r="A158" i="5"/>
  <c r="A158" i="9" s="1"/>
  <c r="A159" i="5"/>
  <c r="A159" i="9" s="1"/>
  <c r="A160" i="5"/>
  <c r="A160" i="9" s="1"/>
  <c r="A161" i="5"/>
  <c r="A161" i="9" s="1"/>
  <c r="A162" i="5"/>
  <c r="A162" i="9" s="1"/>
  <c r="A163" i="5"/>
  <c r="A163" i="9" s="1"/>
  <c r="A164" i="5"/>
  <c r="A164" i="9" s="1"/>
  <c r="A165" i="5"/>
  <c r="A165" i="9" s="1"/>
  <c r="A166" i="5"/>
  <c r="A166" i="9" s="1"/>
  <c r="A167" i="5"/>
  <c r="A167" i="9" s="1"/>
  <c r="A168" i="5"/>
  <c r="A168" i="9" s="1"/>
  <c r="A169" i="5"/>
  <c r="A169" i="9" s="1"/>
  <c r="A170" i="5"/>
  <c r="A170" i="9" s="1"/>
  <c r="A171" i="5"/>
  <c r="A171" i="9" s="1"/>
  <c r="A172" i="5"/>
  <c r="A172" i="9" s="1"/>
  <c r="A173" i="5"/>
  <c r="A173" i="9" s="1"/>
  <c r="A174" i="5"/>
  <c r="A174" i="9" s="1"/>
  <c r="A175" i="5"/>
  <c r="A175" i="9" s="1"/>
  <c r="A176" i="5"/>
  <c r="A176" i="9" s="1"/>
  <c r="A177" i="5"/>
  <c r="A177" i="9" s="1"/>
  <c r="A178" i="5"/>
  <c r="A178" i="9" s="1"/>
  <c r="A179" i="5"/>
  <c r="A179" i="9" s="1"/>
  <c r="A180" i="5"/>
  <c r="A180" i="9" s="1"/>
  <c r="A181" i="5"/>
  <c r="A181" i="9" s="1"/>
  <c r="A182" i="5"/>
  <c r="A182" i="9" s="1"/>
  <c r="A183" i="5"/>
  <c r="A183" i="9" s="1"/>
  <c r="A184" i="5"/>
  <c r="A184" i="9" s="1"/>
  <c r="A185" i="5"/>
  <c r="A185" i="9" s="1"/>
  <c r="A186" i="5"/>
  <c r="A186" i="9" s="1"/>
  <c r="A187" i="5"/>
  <c r="A187" i="9" s="1"/>
  <c r="A188" i="5"/>
  <c r="A188" i="9" s="1"/>
  <c r="A189" i="5"/>
  <c r="A189" i="9" s="1"/>
  <c r="A190" i="5"/>
  <c r="A190" i="9" s="1"/>
  <c r="A191" i="5"/>
  <c r="A191" i="9" s="1"/>
  <c r="A192" i="5"/>
  <c r="A192" i="9" s="1"/>
  <c r="A193" i="5"/>
  <c r="A193" i="9" s="1"/>
  <c r="A194" i="5"/>
  <c r="A194" i="9" s="1"/>
  <c r="A195" i="5"/>
  <c r="A195" i="9" s="1"/>
  <c r="A196" i="5"/>
  <c r="A196" i="9" s="1"/>
  <c r="A197" i="5"/>
  <c r="A197" i="9" s="1"/>
  <c r="A198" i="5"/>
  <c r="A198" i="9" s="1"/>
  <c r="A199" i="5"/>
  <c r="A199" i="9" s="1"/>
  <c r="A200" i="5"/>
  <c r="A200" i="9" s="1"/>
  <c r="A201" i="5"/>
  <c r="A201" i="9" s="1"/>
  <c r="A202" i="5"/>
  <c r="A202" i="9" s="1"/>
  <c r="A203" i="5"/>
  <c r="A203" i="9" s="1"/>
  <c r="A204" i="5"/>
  <c r="A204" i="9" s="1"/>
  <c r="A205" i="5"/>
  <c r="A205" i="9" s="1"/>
  <c r="A206" i="5"/>
  <c r="A206" i="9" s="1"/>
  <c r="A207" i="5"/>
  <c r="A207" i="9" s="1"/>
  <c r="A208" i="5"/>
  <c r="A208" i="9" s="1"/>
  <c r="A209" i="5"/>
  <c r="A209" i="9" s="1"/>
  <c r="A210" i="5"/>
  <c r="A210" i="9" s="1"/>
  <c r="A211" i="5"/>
  <c r="A211" i="9" s="1"/>
  <c r="A212" i="5"/>
  <c r="A212" i="9" s="1"/>
  <c r="A213" i="5"/>
  <c r="A213" i="9" s="1"/>
  <c r="A214" i="5"/>
  <c r="A214" i="9" s="1"/>
  <c r="A215" i="5"/>
  <c r="A215" i="9" s="1"/>
  <c r="A216" i="5"/>
  <c r="A216" i="9" s="1"/>
  <c r="A217" i="5"/>
  <c r="A217" i="9" s="1"/>
  <c r="A218" i="5"/>
  <c r="A218" i="9" s="1"/>
  <c r="A219" i="5"/>
  <c r="A219" i="9" s="1"/>
  <c r="A220" i="5"/>
  <c r="A220" i="9" s="1"/>
  <c r="A221" i="5"/>
  <c r="A221" i="9" s="1"/>
  <c r="A222" i="5"/>
  <c r="A222" i="9" s="1"/>
  <c r="A223" i="5"/>
  <c r="A223" i="9" s="1"/>
  <c r="A224" i="5"/>
  <c r="A224" i="9" s="1"/>
  <c r="A225" i="5"/>
  <c r="A225" i="9" s="1"/>
  <c r="A226" i="5"/>
  <c r="A226" i="9" s="1"/>
  <c r="A227" i="5"/>
  <c r="A227" i="9" s="1"/>
  <c r="A228" i="5"/>
  <c r="A228" i="9" s="1"/>
  <c r="A229" i="5"/>
  <c r="A229" i="9" s="1"/>
  <c r="A230" i="5"/>
  <c r="A230" i="9" s="1"/>
  <c r="A231" i="5"/>
  <c r="A231" i="9" s="1"/>
  <c r="A232" i="5"/>
  <c r="A232" i="9" s="1"/>
  <c r="A233" i="5"/>
  <c r="A233" i="9" s="1"/>
  <c r="A234" i="5"/>
  <c r="A234" i="9" s="1"/>
  <c r="A235" i="5"/>
  <c r="A235" i="9" s="1"/>
  <c r="A236" i="5"/>
  <c r="A236" i="9" s="1"/>
  <c r="A237" i="5"/>
  <c r="A237" i="9" s="1"/>
  <c r="A238" i="5"/>
  <c r="A238" i="9" s="1"/>
  <c r="A239" i="5"/>
  <c r="A239" i="9" s="1"/>
  <c r="A240" i="5"/>
  <c r="A240" i="9" s="1"/>
  <c r="A241" i="5"/>
  <c r="A241" i="9" s="1"/>
  <c r="A242" i="5"/>
  <c r="A242" i="9" s="1"/>
  <c r="A243" i="5"/>
  <c r="A243" i="9" s="1"/>
  <c r="A244" i="5"/>
  <c r="A244" i="9" s="1"/>
  <c r="A245" i="5"/>
  <c r="A245" i="9" s="1"/>
  <c r="A246" i="5"/>
  <c r="A246" i="9" s="1"/>
  <c r="A247" i="5"/>
  <c r="A247" i="9" s="1"/>
  <c r="A248" i="5"/>
  <c r="A248" i="9" s="1"/>
  <c r="A249" i="5"/>
  <c r="A249" i="9" s="1"/>
  <c r="A250" i="5"/>
  <c r="A250" i="9" s="1"/>
  <c r="A251" i="5"/>
  <c r="A251" i="9" s="1"/>
  <c r="A252" i="5"/>
  <c r="A252" i="9" s="1"/>
  <c r="A253" i="5"/>
  <c r="A253" i="9" s="1"/>
  <c r="A254" i="5"/>
  <c r="A254" i="9" s="1"/>
  <c r="A255" i="5"/>
  <c r="A255" i="9" s="1"/>
  <c r="A256" i="5"/>
  <c r="A256" i="9" s="1"/>
  <c r="A257" i="5"/>
  <c r="A257" i="9" s="1"/>
  <c r="A258" i="5"/>
  <c r="A258" i="9" s="1"/>
  <c r="A259" i="5"/>
  <c r="A259" i="9" s="1"/>
  <c r="A260" i="5"/>
  <c r="A260" i="9" s="1"/>
  <c r="A261" i="5"/>
  <c r="A261" i="9" s="1"/>
  <c r="A262" i="5"/>
  <c r="A262" i="9" s="1"/>
  <c r="A263" i="5"/>
  <c r="A263" i="9" s="1"/>
  <c r="A264" i="5"/>
  <c r="A264" i="9" s="1"/>
  <c r="A265" i="5"/>
  <c r="A265" i="9" s="1"/>
  <c r="A266" i="5"/>
  <c r="A266" i="9" s="1"/>
  <c r="A267" i="5"/>
  <c r="A267" i="9" s="1"/>
  <c r="A268" i="5"/>
  <c r="A268" i="9" s="1"/>
  <c r="A269" i="5"/>
  <c r="A269" i="9" s="1"/>
  <c r="A270" i="5"/>
  <c r="A270" i="9" s="1"/>
  <c r="A271" i="5"/>
  <c r="A271" i="9" s="1"/>
  <c r="A272" i="5"/>
  <c r="A272" i="9" s="1"/>
  <c r="A273" i="5"/>
  <c r="A273" i="9" s="1"/>
  <c r="A274" i="5"/>
  <c r="A274" i="9" s="1"/>
  <c r="A275" i="5"/>
  <c r="A275" i="9" s="1"/>
  <c r="A276" i="5"/>
  <c r="A276" i="9" s="1"/>
  <c r="A277" i="5"/>
  <c r="A277" i="9" s="1"/>
  <c r="A278" i="5"/>
  <c r="A278" i="9" s="1"/>
  <c r="A279" i="5"/>
  <c r="A279" i="9" s="1"/>
  <c r="A280" i="5"/>
  <c r="A280" i="9" s="1"/>
  <c r="A281" i="5"/>
  <c r="A281" i="9" s="1"/>
  <c r="A282" i="5"/>
  <c r="A282" i="9" s="1"/>
  <c r="A283" i="5"/>
  <c r="A283" i="9" s="1"/>
  <c r="A284" i="5"/>
  <c r="A284" i="9" s="1"/>
  <c r="A285" i="5"/>
  <c r="A285" i="9" s="1"/>
  <c r="A286" i="5"/>
  <c r="A286" i="9" s="1"/>
  <c r="A287" i="5"/>
  <c r="A287" i="9" s="1"/>
  <c r="A288" i="5"/>
  <c r="A288" i="9" s="1"/>
  <c r="A289" i="5"/>
  <c r="A289" i="9" s="1"/>
  <c r="A290" i="5"/>
  <c r="A290" i="9" s="1"/>
  <c r="A291" i="5"/>
  <c r="A291" i="9" s="1"/>
  <c r="A292" i="5"/>
  <c r="A292" i="9" s="1"/>
  <c r="A293" i="5"/>
  <c r="A293" i="9" s="1"/>
  <c r="A294" i="5"/>
  <c r="A294" i="9" s="1"/>
  <c r="A295" i="5"/>
  <c r="A295" i="9" s="1"/>
  <c r="A296" i="5"/>
  <c r="A296" i="9" s="1"/>
  <c r="A297" i="5"/>
  <c r="A297" i="9" s="1"/>
  <c r="A298" i="5"/>
  <c r="A298" i="9" s="1"/>
  <c r="A299" i="5"/>
  <c r="A299" i="9" s="1"/>
  <c r="A300" i="5"/>
  <c r="A300" i="9" s="1"/>
  <c r="A301" i="5"/>
  <c r="A301" i="9" s="1"/>
  <c r="A302" i="5"/>
  <c r="A302" i="9" s="1"/>
  <c r="A303" i="5"/>
  <c r="A303" i="9" s="1"/>
  <c r="A304" i="5"/>
  <c r="A304" i="9" s="1"/>
  <c r="A305" i="5"/>
  <c r="A305" i="9" s="1"/>
  <c r="A306" i="5"/>
  <c r="A306" i="9" s="1"/>
  <c r="A307" i="5"/>
  <c r="A307" i="9" s="1"/>
  <c r="A308" i="5"/>
  <c r="A308" i="9" s="1"/>
  <c r="A309" i="5"/>
  <c r="A309" i="9" s="1"/>
  <c r="A310" i="5"/>
  <c r="A310" i="9" s="1"/>
  <c r="A311" i="5"/>
  <c r="A311" i="9" s="1"/>
  <c r="A312" i="5"/>
  <c r="A312" i="9" s="1"/>
  <c r="A313" i="5"/>
  <c r="A313" i="9" s="1"/>
  <c r="A314" i="5"/>
  <c r="A314" i="9" s="1"/>
  <c r="A315" i="5"/>
  <c r="A315" i="9" s="1"/>
  <c r="A316" i="5"/>
  <c r="A316" i="9" s="1"/>
  <c r="A317" i="5"/>
  <c r="A317" i="9" s="1"/>
  <c r="A318" i="5"/>
  <c r="A318" i="9" s="1"/>
  <c r="A319" i="5"/>
  <c r="A319" i="9" s="1"/>
  <c r="A320" i="5"/>
  <c r="A320" i="9" s="1"/>
  <c r="A321" i="5"/>
  <c r="A321" i="9" s="1"/>
  <c r="A322" i="5"/>
  <c r="A322" i="9" s="1"/>
  <c r="A323" i="5"/>
  <c r="A323" i="9" s="1"/>
  <c r="A324" i="5"/>
  <c r="A324" i="9" s="1"/>
  <c r="A325" i="5"/>
  <c r="A325" i="9" s="1"/>
  <c r="A326" i="5"/>
  <c r="A326" i="9" s="1"/>
  <c r="A327" i="5"/>
  <c r="A327" i="9" s="1"/>
  <c r="A328" i="5"/>
  <c r="A328" i="9" s="1"/>
  <c r="A329" i="5"/>
  <c r="A329" i="9" s="1"/>
  <c r="A330" i="5"/>
  <c r="A330" i="9" s="1"/>
  <c r="A331" i="5"/>
  <c r="A331" i="9" s="1"/>
  <c r="A332" i="5"/>
  <c r="A332" i="9" s="1"/>
  <c r="A333" i="5"/>
  <c r="A333" i="9" s="1"/>
  <c r="A334" i="5"/>
  <c r="A334" i="9" s="1"/>
  <c r="A335" i="5"/>
  <c r="A335" i="9" s="1"/>
  <c r="A336" i="5"/>
  <c r="A336" i="9" s="1"/>
  <c r="A337" i="5"/>
  <c r="A337" i="9" s="1"/>
  <c r="A338" i="5"/>
  <c r="A338" i="9" s="1"/>
  <c r="A339" i="5"/>
  <c r="A339" i="9" s="1"/>
  <c r="A340" i="5"/>
  <c r="A340" i="9" s="1"/>
  <c r="A341" i="5"/>
  <c r="A341" i="9" s="1"/>
  <c r="A342" i="5"/>
  <c r="A342" i="9" s="1"/>
  <c r="A343" i="5"/>
  <c r="A343" i="9" s="1"/>
  <c r="A344" i="5"/>
  <c r="A344" i="9" s="1"/>
  <c r="A345" i="5"/>
  <c r="A345" i="9" s="1"/>
  <c r="A346" i="5"/>
  <c r="A346" i="9" s="1"/>
  <c r="A347" i="5"/>
  <c r="A347" i="9" s="1"/>
  <c r="A348" i="5"/>
  <c r="A348" i="9" s="1"/>
  <c r="A349" i="5"/>
  <c r="A349" i="9" s="1"/>
  <c r="A350" i="5"/>
  <c r="A350" i="9" s="1"/>
  <c r="A351" i="5"/>
  <c r="A351" i="9" s="1"/>
  <c r="A352" i="5"/>
  <c r="A352" i="9" s="1"/>
  <c r="A353" i="5"/>
  <c r="A353" i="9" s="1"/>
  <c r="A354" i="5"/>
  <c r="A354" i="9" s="1"/>
  <c r="A355" i="5"/>
  <c r="A355" i="9" s="1"/>
  <c r="A356" i="5"/>
  <c r="A356" i="9" s="1"/>
  <c r="A357" i="5"/>
  <c r="A357" i="9" s="1"/>
  <c r="A358" i="5"/>
  <c r="A358" i="9" s="1"/>
  <c r="A359" i="5"/>
  <c r="A359" i="9" s="1"/>
  <c r="A360" i="5"/>
  <c r="A360" i="9" s="1"/>
  <c r="A361" i="5"/>
  <c r="A361" i="9" s="1"/>
  <c r="A362" i="5"/>
  <c r="A362" i="9" s="1"/>
  <c r="A363" i="5"/>
  <c r="A363" i="9" s="1"/>
  <c r="A364" i="5"/>
  <c r="A364" i="9" s="1"/>
  <c r="A365" i="5"/>
  <c r="A365" i="9" s="1"/>
  <c r="A366" i="5"/>
  <c r="A366" i="9" s="1"/>
  <c r="A367" i="5"/>
  <c r="A367" i="9" s="1"/>
  <c r="A368" i="5"/>
  <c r="A368" i="9" s="1"/>
  <c r="A369" i="5"/>
  <c r="A369" i="9" s="1"/>
  <c r="A370" i="5"/>
  <c r="A370" i="9" s="1"/>
  <c r="A371" i="5"/>
  <c r="A371" i="9" s="1"/>
  <c r="A372" i="5"/>
  <c r="A372" i="9" s="1"/>
  <c r="A373" i="5"/>
  <c r="A373" i="9" s="1"/>
  <c r="A374" i="5"/>
  <c r="A374" i="9" s="1"/>
  <c r="A375" i="5"/>
  <c r="A375" i="9" s="1"/>
  <c r="A376" i="5"/>
  <c r="A376" i="9" s="1"/>
  <c r="A377" i="5"/>
  <c r="A377" i="9" s="1"/>
  <c r="A378" i="5"/>
  <c r="A378" i="9" s="1"/>
  <c r="A379" i="5"/>
  <c r="A379" i="9" s="1"/>
  <c r="A380" i="5"/>
  <c r="A380" i="9" s="1"/>
  <c r="A381" i="5"/>
  <c r="A381" i="9" s="1"/>
  <c r="A382" i="5"/>
  <c r="A382" i="9" s="1"/>
  <c r="A383" i="5"/>
  <c r="A383" i="9" s="1"/>
  <c r="A384" i="5"/>
  <c r="A384" i="9" s="1"/>
  <c r="A385" i="5"/>
  <c r="A385" i="9" s="1"/>
  <c r="A386" i="5"/>
  <c r="A386" i="9" s="1"/>
  <c r="A387" i="5"/>
  <c r="A387" i="9" s="1"/>
  <c r="A388" i="5"/>
  <c r="A388" i="9" s="1"/>
  <c r="A389" i="5"/>
  <c r="A389" i="9" s="1"/>
  <c r="A390" i="5"/>
  <c r="A390" i="9" s="1"/>
  <c r="A391" i="5"/>
  <c r="A391" i="9" s="1"/>
  <c r="A392" i="5"/>
  <c r="A392" i="9" s="1"/>
  <c r="A393" i="5"/>
  <c r="A393" i="9" s="1"/>
  <c r="A394" i="5"/>
  <c r="A394" i="9" s="1"/>
  <c r="A395" i="5"/>
  <c r="A395" i="9" s="1"/>
  <c r="A396" i="5"/>
  <c r="A396" i="9" s="1"/>
  <c r="A397" i="5"/>
  <c r="A397" i="9" s="1"/>
  <c r="A398" i="5"/>
  <c r="A398" i="9" s="1"/>
  <c r="A399" i="5"/>
  <c r="A399" i="9" s="1"/>
  <c r="A400" i="5"/>
  <c r="A400" i="9" s="1"/>
  <c r="A401" i="5"/>
  <c r="A401" i="9" s="1"/>
  <c r="A402" i="5"/>
  <c r="A402" i="9" s="1"/>
  <c r="A403" i="5"/>
  <c r="A403" i="9" s="1"/>
  <c r="A404" i="5"/>
  <c r="A404" i="9" s="1"/>
  <c r="A405" i="5"/>
  <c r="A405" i="9" s="1"/>
  <c r="A406" i="5"/>
  <c r="A406" i="9" s="1"/>
  <c r="A407" i="5"/>
  <c r="A407" i="9" s="1"/>
  <c r="A408" i="5"/>
  <c r="A408" i="9" s="1"/>
  <c r="A409" i="5"/>
  <c r="A409" i="9" s="1"/>
  <c r="A410" i="5"/>
  <c r="A410" i="9" s="1"/>
  <c r="A411" i="5"/>
  <c r="A411" i="9" s="1"/>
  <c r="A412" i="5"/>
  <c r="A412" i="9" s="1"/>
  <c r="A413" i="5"/>
  <c r="A413" i="9" s="1"/>
  <c r="A414" i="5"/>
  <c r="A414" i="9" s="1"/>
  <c r="A415" i="5"/>
  <c r="A415" i="9" s="1"/>
  <c r="A416" i="5"/>
  <c r="A416" i="9" s="1"/>
  <c r="A417" i="5"/>
  <c r="A417" i="9" s="1"/>
  <c r="A418" i="5"/>
  <c r="A418" i="9" s="1"/>
  <c r="A419" i="5"/>
  <c r="A419" i="9" s="1"/>
  <c r="A420" i="5"/>
  <c r="A420" i="9" s="1"/>
  <c r="A421" i="5"/>
  <c r="A421" i="9" s="1"/>
  <c r="A422" i="5"/>
  <c r="A422" i="9" s="1"/>
  <c r="A423" i="5"/>
  <c r="A423" i="9" s="1"/>
  <c r="A424" i="5"/>
  <c r="A424" i="9" s="1"/>
  <c r="A425" i="5"/>
  <c r="A425" i="9" s="1"/>
  <c r="A426" i="5"/>
  <c r="A426" i="9" s="1"/>
  <c r="A427" i="5"/>
  <c r="A427" i="9" s="1"/>
  <c r="A428" i="5"/>
  <c r="A428" i="9" s="1"/>
  <c r="A429" i="5"/>
  <c r="A429" i="9" s="1"/>
  <c r="A430" i="5"/>
  <c r="A430" i="9" s="1"/>
  <c r="A431" i="5"/>
  <c r="A431" i="9" s="1"/>
  <c r="A432" i="5"/>
  <c r="A432" i="9" s="1"/>
  <c r="A433" i="5"/>
  <c r="A433" i="9" s="1"/>
  <c r="A434" i="5"/>
  <c r="A434" i="9" s="1"/>
  <c r="A435" i="5"/>
  <c r="A435" i="9" s="1"/>
  <c r="A436" i="5"/>
  <c r="A436" i="9" s="1"/>
  <c r="A437" i="5"/>
  <c r="A437" i="9" s="1"/>
  <c r="A438" i="5"/>
  <c r="A438" i="9" s="1"/>
  <c r="A439" i="5"/>
  <c r="A439" i="9" s="1"/>
  <c r="A440" i="5"/>
  <c r="A440" i="9" s="1"/>
  <c r="A441" i="5"/>
  <c r="A441" i="9" s="1"/>
  <c r="A442" i="5"/>
  <c r="A442" i="9" s="1"/>
  <c r="A443" i="5"/>
  <c r="A443" i="9" s="1"/>
  <c r="A444" i="5"/>
  <c r="A444" i="9" s="1"/>
  <c r="A445" i="5"/>
  <c r="A445" i="9" s="1"/>
  <c r="A446" i="5"/>
  <c r="A446" i="9" s="1"/>
  <c r="A447" i="5"/>
  <c r="A447" i="9" s="1"/>
  <c r="A448" i="5"/>
  <c r="A448" i="9" s="1"/>
  <c r="A449" i="5"/>
  <c r="A449" i="9" s="1"/>
  <c r="A450" i="5"/>
  <c r="A450" i="9" s="1"/>
  <c r="A451" i="5"/>
  <c r="A451" i="9" s="1"/>
  <c r="A452" i="5"/>
  <c r="A452" i="9" s="1"/>
  <c r="A453" i="5"/>
  <c r="A453" i="9" s="1"/>
  <c r="A454" i="5"/>
  <c r="A454" i="9" s="1"/>
  <c r="A455" i="5"/>
  <c r="A455" i="9" s="1"/>
  <c r="A456" i="5"/>
  <c r="A456" i="9" s="1"/>
  <c r="A457" i="5"/>
  <c r="A457" i="9" s="1"/>
  <c r="A458" i="5"/>
  <c r="A458" i="9" s="1"/>
  <c r="A459" i="5"/>
  <c r="A459" i="9" s="1"/>
  <c r="A460" i="5"/>
  <c r="A460" i="9" s="1"/>
  <c r="A461" i="5"/>
  <c r="A461" i="9" s="1"/>
  <c r="A462" i="5"/>
  <c r="A462" i="9" s="1"/>
  <c r="A463" i="5"/>
  <c r="A463" i="9" s="1"/>
  <c r="A464" i="5"/>
  <c r="A464" i="9" s="1"/>
  <c r="A465" i="5"/>
  <c r="A465" i="9" s="1"/>
  <c r="A466" i="5"/>
  <c r="A466" i="9" s="1"/>
  <c r="A467" i="5"/>
  <c r="A467" i="9" s="1"/>
  <c r="A468" i="5"/>
  <c r="A468" i="9" s="1"/>
  <c r="A469" i="5"/>
  <c r="A469" i="9" s="1"/>
  <c r="A470" i="5"/>
  <c r="A470" i="9" s="1"/>
  <c r="A471" i="5"/>
  <c r="A471" i="9" s="1"/>
  <c r="A472" i="5"/>
  <c r="A472" i="9" s="1"/>
  <c r="A473" i="5"/>
  <c r="A473" i="9" s="1"/>
  <c r="A474" i="5"/>
  <c r="A474" i="9" s="1"/>
  <c r="A475" i="5"/>
  <c r="A475" i="9" s="1"/>
  <c r="A476" i="5"/>
  <c r="A476" i="9" s="1"/>
  <c r="A477" i="5"/>
  <c r="A477" i="9" s="1"/>
  <c r="A478" i="5"/>
  <c r="A478" i="9" s="1"/>
  <c r="A479" i="5"/>
  <c r="A479" i="9" s="1"/>
  <c r="A480" i="5"/>
  <c r="A480" i="9" s="1"/>
  <c r="A481" i="5"/>
  <c r="A481" i="9" s="1"/>
  <c r="A482" i="5"/>
  <c r="A482" i="9" s="1"/>
  <c r="A483" i="5"/>
  <c r="A483" i="9" s="1"/>
  <c r="A484" i="5"/>
  <c r="A484" i="9" s="1"/>
  <c r="A485" i="5"/>
  <c r="A485" i="9" s="1"/>
  <c r="A486" i="5"/>
  <c r="A486" i="9" s="1"/>
  <c r="A487" i="5"/>
  <c r="A487" i="9" s="1"/>
  <c r="A488" i="5"/>
  <c r="A488" i="9" s="1"/>
  <c r="A489" i="5"/>
  <c r="A489" i="9" s="1"/>
  <c r="A490" i="5"/>
  <c r="A490" i="9" s="1"/>
  <c r="A491" i="5"/>
  <c r="A491" i="9" s="1"/>
  <c r="A492" i="5"/>
  <c r="A492" i="9" s="1"/>
  <c r="A493" i="5"/>
  <c r="A493" i="9" s="1"/>
  <c r="A494" i="5"/>
  <c r="A494" i="9" s="1"/>
  <c r="A495" i="5"/>
  <c r="A495" i="9" s="1"/>
  <c r="A496" i="5"/>
  <c r="A496" i="9" s="1"/>
  <c r="A497" i="5"/>
  <c r="A497" i="9" s="1"/>
  <c r="A498" i="5"/>
  <c r="A498" i="9" s="1"/>
  <c r="A499" i="5"/>
  <c r="A499" i="9" s="1"/>
  <c r="A500" i="5"/>
  <c r="A500" i="9" s="1"/>
  <c r="A501" i="5"/>
  <c r="A501" i="9" s="1"/>
  <c r="A502" i="5"/>
  <c r="A502" i="9" s="1"/>
  <c r="A503" i="5"/>
  <c r="A503" i="9" s="1"/>
  <c r="A504" i="5"/>
  <c r="A504" i="9" s="1"/>
  <c r="A505" i="5"/>
  <c r="A505" i="9" s="1"/>
  <c r="A506" i="5"/>
  <c r="A506" i="9" s="1"/>
  <c r="A507" i="5"/>
  <c r="A507" i="9" s="1"/>
  <c r="A508" i="5"/>
  <c r="A508" i="9" s="1"/>
  <c r="A509" i="5"/>
  <c r="A509" i="9" s="1"/>
  <c r="A510" i="5"/>
  <c r="A510" i="9" s="1"/>
  <c r="A511" i="5"/>
  <c r="A511" i="9" s="1"/>
  <c r="A512" i="5"/>
  <c r="A512" i="9" s="1"/>
  <c r="A513" i="5"/>
  <c r="A513" i="9" s="1"/>
  <c r="A514" i="5"/>
  <c r="A514" i="9" s="1"/>
  <c r="A515" i="5"/>
  <c r="A515" i="9" s="1"/>
  <c r="A516" i="5"/>
  <c r="A516" i="9" s="1"/>
  <c r="A517" i="5"/>
  <c r="A517" i="9" s="1"/>
  <c r="A518" i="5"/>
  <c r="A518" i="9" s="1"/>
  <c r="A519" i="5"/>
  <c r="A519" i="9" s="1"/>
  <c r="A520" i="5"/>
  <c r="A520" i="9" s="1"/>
  <c r="A521" i="5"/>
  <c r="A521" i="9" s="1"/>
  <c r="A522" i="5"/>
  <c r="A522" i="9" s="1"/>
  <c r="A523" i="5"/>
  <c r="A523" i="9" s="1"/>
  <c r="A524" i="5"/>
  <c r="A524" i="9" s="1"/>
  <c r="A525" i="5"/>
  <c r="A525" i="9" s="1"/>
  <c r="A526" i="5"/>
  <c r="A526" i="9" s="1"/>
  <c r="A527" i="5"/>
  <c r="A527" i="9" s="1"/>
  <c r="A528" i="5"/>
  <c r="A528" i="9" s="1"/>
  <c r="A529" i="5"/>
  <c r="A529" i="9" s="1"/>
  <c r="A530" i="5"/>
  <c r="A530" i="9" s="1"/>
  <c r="A531" i="5"/>
  <c r="A531" i="9" s="1"/>
  <c r="A532" i="5"/>
  <c r="A532" i="9" s="1"/>
  <c r="A533" i="5"/>
  <c r="A533" i="9" s="1"/>
  <c r="A534" i="5"/>
  <c r="A534" i="9" s="1"/>
  <c r="A535" i="5"/>
  <c r="A535" i="9" s="1"/>
  <c r="A536" i="5"/>
  <c r="A536" i="9" s="1"/>
  <c r="A537" i="5"/>
  <c r="A537" i="9" s="1"/>
  <c r="A538" i="5"/>
  <c r="A538" i="9" s="1"/>
  <c r="A539" i="5"/>
  <c r="A539" i="9" s="1"/>
  <c r="A540" i="5"/>
  <c r="A540" i="9" s="1"/>
  <c r="A541" i="5"/>
  <c r="A541" i="9" s="1"/>
  <c r="A542" i="5"/>
  <c r="A542" i="9" s="1"/>
  <c r="A543" i="5"/>
  <c r="A543" i="9" s="1"/>
  <c r="A544" i="5"/>
  <c r="A544" i="9" s="1"/>
  <c r="A545" i="5"/>
  <c r="A545" i="9" s="1"/>
  <c r="A546" i="5"/>
  <c r="A546" i="9" s="1"/>
  <c r="A547" i="5"/>
  <c r="A547" i="9" s="1"/>
  <c r="A548" i="5"/>
  <c r="A548" i="9" s="1"/>
  <c r="A549" i="5"/>
  <c r="A549" i="9" s="1"/>
  <c r="A550" i="5"/>
  <c r="A550" i="9" s="1"/>
  <c r="A551" i="5"/>
  <c r="A551" i="9" s="1"/>
  <c r="A552" i="5"/>
  <c r="A552" i="9" s="1"/>
  <c r="A553" i="5"/>
  <c r="A553" i="9" s="1"/>
  <c r="A554" i="5"/>
  <c r="A554" i="9" s="1"/>
  <c r="A555" i="5"/>
  <c r="A555" i="9" s="1"/>
  <c r="A556" i="5"/>
  <c r="A556" i="9" s="1"/>
  <c r="A557" i="5"/>
  <c r="A557" i="9" s="1"/>
  <c r="A558" i="5"/>
  <c r="A558" i="9" s="1"/>
  <c r="A559" i="5"/>
  <c r="A559" i="9" s="1"/>
  <c r="A560" i="5"/>
  <c r="A560" i="9" s="1"/>
  <c r="A561" i="5"/>
  <c r="A561" i="9" s="1"/>
  <c r="A562" i="5"/>
  <c r="A562" i="9" s="1"/>
  <c r="A563" i="5"/>
  <c r="A563" i="9" s="1"/>
  <c r="A564" i="5"/>
  <c r="A564" i="9" s="1"/>
  <c r="A565" i="5"/>
  <c r="A565" i="9" s="1"/>
  <c r="A566" i="5"/>
  <c r="A566" i="9" s="1"/>
  <c r="A567" i="5"/>
  <c r="A567" i="9" s="1"/>
  <c r="A568" i="5"/>
  <c r="A568" i="9" s="1"/>
  <c r="A569" i="5"/>
  <c r="A569" i="9" s="1"/>
  <c r="A570" i="5"/>
  <c r="A570" i="9" s="1"/>
  <c r="A571" i="5"/>
  <c r="A571" i="9" s="1"/>
  <c r="A572" i="5"/>
  <c r="A572" i="9" s="1"/>
  <c r="A573" i="5"/>
  <c r="A573" i="9" s="1"/>
  <c r="A574" i="5"/>
  <c r="A574" i="9" s="1"/>
  <c r="A575" i="5"/>
  <c r="A575" i="9" s="1"/>
  <c r="A576" i="5"/>
  <c r="A576" i="9" s="1"/>
  <c r="A577" i="5"/>
  <c r="A577" i="9" s="1"/>
  <c r="A578" i="5"/>
  <c r="A578" i="9" s="1"/>
  <c r="A579" i="5"/>
  <c r="A579" i="9" s="1"/>
  <c r="A580" i="5"/>
  <c r="A580" i="9" s="1"/>
  <c r="A581" i="5"/>
  <c r="A581" i="9" s="1"/>
  <c r="A582" i="5"/>
  <c r="A582" i="9" s="1"/>
  <c r="A583" i="5"/>
  <c r="A583" i="9" s="1"/>
  <c r="A584" i="5"/>
  <c r="A584" i="9" s="1"/>
  <c r="A585" i="5"/>
  <c r="A585" i="9" s="1"/>
  <c r="A586" i="5"/>
  <c r="A586" i="9" s="1"/>
  <c r="A587" i="5"/>
  <c r="A587" i="9" s="1"/>
  <c r="A588" i="5"/>
  <c r="A588" i="9" s="1"/>
  <c r="A589" i="5"/>
  <c r="A589" i="9" s="1"/>
  <c r="A590" i="5"/>
  <c r="A590" i="9" s="1"/>
  <c r="A591" i="5"/>
  <c r="A591" i="9" s="1"/>
  <c r="A592" i="5"/>
  <c r="A592" i="9" s="1"/>
  <c r="A593" i="5"/>
  <c r="A593" i="9" s="1"/>
  <c r="A594" i="5"/>
  <c r="A594" i="9" s="1"/>
  <c r="A595" i="5"/>
  <c r="A595" i="9" s="1"/>
  <c r="A596" i="5"/>
  <c r="A596" i="9" s="1"/>
  <c r="A597" i="5"/>
  <c r="A597" i="9" s="1"/>
  <c r="A598" i="5"/>
  <c r="A598" i="9" s="1"/>
  <c r="A599" i="5"/>
  <c r="A599" i="9" s="1"/>
  <c r="A600" i="5"/>
  <c r="A600" i="9" s="1"/>
  <c r="A601" i="5"/>
  <c r="A601" i="9" s="1"/>
  <c r="A602" i="5"/>
  <c r="A602" i="9" s="1"/>
  <c r="A603" i="5"/>
  <c r="A603" i="9" s="1"/>
  <c r="A604" i="5"/>
  <c r="A604" i="9" s="1"/>
  <c r="A605" i="5"/>
  <c r="A605" i="9" s="1"/>
  <c r="A606" i="5"/>
  <c r="A606" i="9" s="1"/>
  <c r="A607" i="5"/>
  <c r="A607" i="9" s="1"/>
  <c r="A608" i="5"/>
  <c r="A608" i="9" s="1"/>
  <c r="A609" i="5"/>
  <c r="A609" i="9" s="1"/>
  <c r="A610" i="5"/>
  <c r="A610" i="9" s="1"/>
  <c r="A611" i="5"/>
  <c r="A611" i="9" s="1"/>
  <c r="A612" i="5"/>
  <c r="A612" i="9" s="1"/>
  <c r="A613" i="5"/>
  <c r="A613" i="9" s="1"/>
  <c r="A614" i="5"/>
  <c r="A614" i="9" s="1"/>
  <c r="A615" i="5"/>
  <c r="A615" i="9" s="1"/>
  <c r="A616" i="5"/>
  <c r="A616" i="9" s="1"/>
  <c r="A617" i="5"/>
  <c r="A617" i="9" s="1"/>
  <c r="A618" i="5"/>
  <c r="A618" i="9" s="1"/>
  <c r="A619" i="5"/>
  <c r="A619" i="9" s="1"/>
  <c r="A620" i="5"/>
  <c r="A620" i="9" s="1"/>
  <c r="A621" i="5"/>
  <c r="A621" i="9" s="1"/>
  <c r="A622" i="5"/>
  <c r="A622" i="9" s="1"/>
  <c r="A623" i="5"/>
  <c r="A623" i="9" s="1"/>
  <c r="A624" i="5"/>
  <c r="A624" i="9" s="1"/>
  <c r="A625" i="5"/>
  <c r="A625" i="9" s="1"/>
  <c r="A626" i="5"/>
  <c r="A626" i="9" s="1"/>
  <c r="A627" i="5"/>
  <c r="A627" i="9" s="1"/>
  <c r="A628" i="5"/>
  <c r="A628" i="9" s="1"/>
  <c r="A629" i="5"/>
  <c r="A629" i="9" s="1"/>
  <c r="A630" i="5"/>
  <c r="A630" i="9" s="1"/>
  <c r="A631" i="5"/>
  <c r="A631" i="9" s="1"/>
  <c r="A632" i="5"/>
  <c r="A632" i="9" s="1"/>
  <c r="A633" i="5"/>
  <c r="A633" i="9" s="1"/>
  <c r="A634" i="5"/>
  <c r="A634" i="9" s="1"/>
  <c r="A635" i="5"/>
  <c r="A635" i="9" s="1"/>
  <c r="A636" i="5"/>
  <c r="A636" i="9" s="1"/>
  <c r="A637" i="5"/>
  <c r="A637" i="9" s="1"/>
  <c r="A638" i="5"/>
  <c r="A638" i="9" s="1"/>
  <c r="A639" i="5"/>
  <c r="A639" i="9" s="1"/>
  <c r="A640" i="5"/>
  <c r="A640" i="9" s="1"/>
  <c r="A641" i="5"/>
  <c r="A641" i="9" s="1"/>
  <c r="A642" i="5"/>
  <c r="A642" i="9" s="1"/>
  <c r="A643" i="5"/>
  <c r="A643" i="9" s="1"/>
  <c r="A644" i="5"/>
  <c r="A644" i="9" s="1"/>
  <c r="A645" i="5"/>
  <c r="A645" i="9" s="1"/>
  <c r="A646" i="5"/>
  <c r="A646" i="9" s="1"/>
  <c r="A647" i="5"/>
  <c r="A647" i="9" s="1"/>
  <c r="A648" i="5"/>
  <c r="A648" i="9" s="1"/>
  <c r="A649" i="5"/>
  <c r="A649" i="9" s="1"/>
  <c r="A650" i="5"/>
  <c r="A650" i="9" s="1"/>
  <c r="A651" i="5"/>
  <c r="A651" i="9" s="1"/>
  <c r="A652" i="5"/>
  <c r="A652" i="9" s="1"/>
  <c r="A653" i="5"/>
  <c r="A653" i="9" s="1"/>
  <c r="A654" i="5"/>
  <c r="A654" i="9" s="1"/>
  <c r="A655" i="5"/>
  <c r="A655" i="9" s="1"/>
  <c r="A656" i="5"/>
  <c r="A656" i="9" s="1"/>
  <c r="A657" i="5"/>
  <c r="A657" i="9" s="1"/>
  <c r="A658" i="5"/>
  <c r="A658" i="9" s="1"/>
  <c r="A659" i="5"/>
  <c r="A659" i="9" s="1"/>
  <c r="A660" i="5"/>
  <c r="A660" i="9" s="1"/>
  <c r="A661" i="5"/>
  <c r="A661" i="9" s="1"/>
  <c r="A662" i="5"/>
  <c r="A662" i="9" s="1"/>
  <c r="A663" i="5"/>
  <c r="A663" i="9" s="1"/>
  <c r="A664" i="5"/>
  <c r="A664" i="9" s="1"/>
  <c r="A665" i="5"/>
  <c r="A665" i="9" s="1"/>
  <c r="A666" i="5"/>
  <c r="A666" i="9" s="1"/>
  <c r="A667" i="5"/>
  <c r="A667" i="9" s="1"/>
  <c r="A668" i="5"/>
  <c r="A668" i="9" s="1"/>
  <c r="A669" i="5"/>
  <c r="A669" i="9" s="1"/>
  <c r="A670" i="5"/>
  <c r="A670" i="9" s="1"/>
  <c r="A671" i="5"/>
  <c r="A671" i="9" s="1"/>
  <c r="A672" i="5"/>
  <c r="A672" i="9" s="1"/>
  <c r="A673" i="5"/>
  <c r="A673" i="9" s="1"/>
  <c r="A674" i="5"/>
  <c r="A674" i="9" s="1"/>
  <c r="A675" i="5"/>
  <c r="A675" i="9" s="1"/>
  <c r="A676" i="5"/>
  <c r="A676" i="9" s="1"/>
  <c r="A677" i="5"/>
  <c r="A677" i="9" s="1"/>
  <c r="A678" i="5"/>
  <c r="A678" i="9" s="1"/>
  <c r="A679" i="5"/>
  <c r="A679" i="9" s="1"/>
  <c r="A680" i="5"/>
  <c r="A680" i="9" s="1"/>
  <c r="A681" i="5"/>
  <c r="A681" i="9" s="1"/>
  <c r="A682" i="5"/>
  <c r="A682" i="9" s="1"/>
  <c r="A683" i="5"/>
  <c r="A683" i="9" s="1"/>
  <c r="A684" i="5"/>
  <c r="A684" i="9" s="1"/>
  <c r="A685" i="5"/>
  <c r="A685" i="9" s="1"/>
  <c r="A686" i="5"/>
  <c r="A686" i="9" s="1"/>
  <c r="A687" i="5"/>
  <c r="A687" i="9" s="1"/>
  <c r="A688" i="5"/>
  <c r="A688" i="9" s="1"/>
  <c r="A689" i="5"/>
  <c r="A689" i="9" s="1"/>
  <c r="A690" i="5"/>
  <c r="A690" i="9" s="1"/>
  <c r="A691" i="5"/>
  <c r="A691" i="9" s="1"/>
  <c r="A692" i="5"/>
  <c r="A692" i="9" s="1"/>
  <c r="A693" i="5"/>
  <c r="A693" i="9" s="1"/>
  <c r="A694" i="5"/>
  <c r="A694" i="9" s="1"/>
  <c r="A695" i="5"/>
  <c r="A695" i="9" s="1"/>
  <c r="A696" i="5"/>
  <c r="A696" i="9" s="1"/>
  <c r="A697" i="5"/>
  <c r="A697" i="9" s="1"/>
  <c r="A698" i="5"/>
  <c r="A698" i="9" s="1"/>
  <c r="A699" i="5"/>
  <c r="A699" i="9" s="1"/>
  <c r="A700" i="5"/>
  <c r="A700" i="9" s="1"/>
  <c r="A701" i="5"/>
  <c r="A701" i="9" s="1"/>
  <c r="A702" i="5"/>
  <c r="A702" i="9" s="1"/>
  <c r="A703" i="5"/>
  <c r="A703" i="9" s="1"/>
  <c r="A704" i="5"/>
  <c r="A704" i="9" s="1"/>
  <c r="A705" i="5"/>
  <c r="A705" i="9" s="1"/>
  <c r="A706" i="5"/>
  <c r="A706" i="9" s="1"/>
  <c r="A707" i="5"/>
  <c r="A707" i="9" s="1"/>
  <c r="A708" i="5"/>
  <c r="A708" i="9" s="1"/>
  <c r="A709" i="5"/>
  <c r="A709" i="9" s="1"/>
  <c r="A710" i="5"/>
  <c r="A710" i="9" s="1"/>
  <c r="A711" i="5"/>
  <c r="A711" i="9" s="1"/>
  <c r="A712" i="5"/>
  <c r="A712" i="9" s="1"/>
  <c r="A713" i="5"/>
  <c r="A713" i="9" s="1"/>
  <c r="A714" i="5"/>
  <c r="A714" i="9" s="1"/>
  <c r="A715" i="5"/>
  <c r="A715" i="9" s="1"/>
  <c r="A716" i="5"/>
  <c r="A716" i="9" s="1"/>
  <c r="A717" i="5"/>
  <c r="A717" i="9" s="1"/>
  <c r="A718" i="5"/>
  <c r="A718" i="9" s="1"/>
  <c r="A719" i="5"/>
  <c r="A719" i="9" s="1"/>
  <c r="A720" i="5"/>
  <c r="A720" i="9" s="1"/>
  <c r="A721" i="5"/>
  <c r="A721" i="9" s="1"/>
  <c r="A722" i="5"/>
  <c r="A722" i="9" s="1"/>
  <c r="A723" i="5"/>
  <c r="A723" i="9" s="1"/>
  <c r="A724" i="5"/>
  <c r="A724" i="9" s="1"/>
  <c r="A725" i="5"/>
  <c r="A725" i="9" s="1"/>
  <c r="A726" i="5"/>
  <c r="A726" i="9" s="1"/>
  <c r="A727" i="5"/>
  <c r="A727" i="9" s="1"/>
  <c r="A728" i="5"/>
  <c r="A728" i="9" s="1"/>
  <c r="A729" i="5"/>
  <c r="A729" i="9" s="1"/>
  <c r="A730" i="5"/>
  <c r="A730" i="9" s="1"/>
  <c r="A731" i="5"/>
  <c r="A731" i="9" s="1"/>
  <c r="A732" i="5"/>
  <c r="A732" i="9" s="1"/>
  <c r="A733" i="5"/>
  <c r="A733" i="9" s="1"/>
  <c r="A734" i="5"/>
  <c r="A734" i="9" s="1"/>
  <c r="A735" i="5"/>
  <c r="A735" i="9" s="1"/>
  <c r="A736" i="5"/>
  <c r="A736" i="9" s="1"/>
  <c r="A737" i="5"/>
  <c r="A737" i="9" s="1"/>
  <c r="A738" i="5"/>
  <c r="A738" i="9" s="1"/>
  <c r="A739" i="5"/>
  <c r="A739" i="9" s="1"/>
  <c r="A740" i="5"/>
  <c r="A740" i="9" s="1"/>
  <c r="A741" i="5"/>
  <c r="A741" i="9" s="1"/>
  <c r="A742" i="5"/>
  <c r="A742" i="9" s="1"/>
  <c r="A743" i="5"/>
  <c r="A743" i="9" s="1"/>
  <c r="A744" i="5"/>
  <c r="A744" i="9" s="1"/>
  <c r="A745" i="5"/>
  <c r="A745" i="9" s="1"/>
  <c r="A746" i="5"/>
  <c r="A746" i="9" s="1"/>
  <c r="A747" i="5"/>
  <c r="A747" i="9" s="1"/>
  <c r="A748" i="5"/>
  <c r="A748" i="9" s="1"/>
  <c r="A749" i="5"/>
  <c r="A749" i="9" s="1"/>
  <c r="A750" i="5"/>
  <c r="A750" i="9" s="1"/>
  <c r="A751" i="5"/>
  <c r="A751" i="9" s="1"/>
  <c r="A752" i="5"/>
  <c r="A752" i="9" s="1"/>
  <c r="A753" i="5"/>
  <c r="A753" i="9" s="1"/>
  <c r="A754" i="5"/>
  <c r="A754" i="9" s="1"/>
  <c r="A755" i="5"/>
  <c r="A755" i="9" s="1"/>
  <c r="A756" i="5"/>
  <c r="A756" i="9" s="1"/>
  <c r="A757" i="5"/>
  <c r="A757" i="9" s="1"/>
  <c r="A758" i="5"/>
  <c r="A758" i="9" s="1"/>
  <c r="A759" i="5"/>
  <c r="A759" i="9" s="1"/>
  <c r="A760" i="5"/>
  <c r="A760" i="9" s="1"/>
  <c r="A761" i="5"/>
  <c r="A761" i="9" s="1"/>
  <c r="A762" i="5"/>
  <c r="A762" i="9" s="1"/>
  <c r="A763" i="5"/>
  <c r="A763" i="9" s="1"/>
  <c r="A764" i="5"/>
  <c r="A764" i="9" s="1"/>
  <c r="A765" i="5"/>
  <c r="A765" i="9" s="1"/>
  <c r="A766" i="5"/>
  <c r="A766" i="9" s="1"/>
  <c r="A767" i="5"/>
  <c r="A767" i="9" s="1"/>
  <c r="A768" i="5"/>
  <c r="A768" i="9" s="1"/>
  <c r="A769" i="5"/>
  <c r="A769" i="9" s="1"/>
  <c r="A770" i="5"/>
  <c r="A770" i="9" s="1"/>
  <c r="A771" i="5"/>
  <c r="A771" i="9" s="1"/>
  <c r="A772" i="5"/>
  <c r="A772" i="9" s="1"/>
  <c r="A773" i="5"/>
  <c r="A773" i="9" s="1"/>
  <c r="A774" i="5"/>
  <c r="A774" i="9" s="1"/>
  <c r="A775" i="5"/>
  <c r="A775" i="9" s="1"/>
  <c r="A776" i="5"/>
  <c r="A776" i="9" s="1"/>
  <c r="A777" i="5"/>
  <c r="A777" i="9" s="1"/>
  <c r="A778" i="5"/>
  <c r="A778" i="9" s="1"/>
  <c r="A779" i="5"/>
  <c r="A779" i="9" s="1"/>
  <c r="A780" i="5"/>
  <c r="A780" i="9" s="1"/>
  <c r="A781" i="5"/>
  <c r="A781" i="9" s="1"/>
  <c r="A782" i="5"/>
  <c r="A782" i="9" s="1"/>
  <c r="A783" i="5"/>
  <c r="A783" i="9" s="1"/>
  <c r="A784" i="5"/>
  <c r="A784" i="9" s="1"/>
  <c r="A785" i="5"/>
  <c r="A785" i="9" s="1"/>
  <c r="A786" i="5"/>
  <c r="A786" i="9" s="1"/>
  <c r="A787" i="5"/>
  <c r="A787" i="9" s="1"/>
  <c r="A788" i="5"/>
  <c r="A788" i="9" s="1"/>
  <c r="A789" i="5"/>
  <c r="A789" i="9" s="1"/>
  <c r="A790" i="5"/>
  <c r="A790" i="9" s="1"/>
  <c r="A791" i="5"/>
  <c r="A791" i="9" s="1"/>
  <c r="A792" i="5"/>
  <c r="A792" i="9" s="1"/>
  <c r="A793" i="5"/>
  <c r="A793" i="9" s="1"/>
  <c r="A794" i="5"/>
  <c r="A794" i="9" s="1"/>
  <c r="A795" i="5"/>
  <c r="A795" i="9" s="1"/>
  <c r="A796" i="5"/>
  <c r="A796" i="9" s="1"/>
  <c r="A797" i="5"/>
  <c r="A797" i="9" s="1"/>
  <c r="A798" i="5"/>
  <c r="A798" i="9" s="1"/>
  <c r="A799" i="5"/>
  <c r="A799" i="9" s="1"/>
  <c r="A800" i="5"/>
  <c r="A800" i="9" s="1"/>
  <c r="A801" i="5"/>
  <c r="A801" i="9" s="1"/>
  <c r="A802" i="5"/>
  <c r="A802" i="9" s="1"/>
  <c r="A803" i="5"/>
  <c r="A803" i="9" s="1"/>
  <c r="A804" i="5"/>
  <c r="A804" i="9" s="1"/>
  <c r="A805" i="5"/>
  <c r="A805" i="9" s="1"/>
  <c r="A806" i="5"/>
  <c r="A806" i="9" s="1"/>
  <c r="A807" i="5"/>
  <c r="A807" i="9" s="1"/>
  <c r="A808" i="5"/>
  <c r="A808" i="9" s="1"/>
  <c r="A809" i="5"/>
  <c r="A809" i="9" s="1"/>
  <c r="A810" i="5"/>
  <c r="A810" i="9" s="1"/>
  <c r="A811" i="5"/>
  <c r="A811" i="9" s="1"/>
  <c r="A812" i="5"/>
  <c r="A812" i="9" s="1"/>
  <c r="A813" i="5"/>
  <c r="A813" i="9" s="1"/>
  <c r="A814" i="5"/>
  <c r="A814" i="9" s="1"/>
  <c r="A815" i="5"/>
  <c r="A815" i="9" s="1"/>
  <c r="A816" i="5"/>
  <c r="A816" i="9" s="1"/>
  <c r="A817" i="5"/>
  <c r="A817" i="9" s="1"/>
  <c r="A818" i="5"/>
  <c r="A818" i="9" s="1"/>
  <c r="A819" i="5"/>
  <c r="A819" i="9" s="1"/>
  <c r="A820" i="5"/>
  <c r="A820" i="9" s="1"/>
  <c r="A821" i="5"/>
  <c r="A821" i="9" s="1"/>
  <c r="A822" i="5"/>
  <c r="A822" i="9" s="1"/>
  <c r="A823" i="5"/>
  <c r="A823" i="9" s="1"/>
  <c r="A824" i="5"/>
  <c r="A824" i="9" s="1"/>
  <c r="A825" i="5"/>
  <c r="A825" i="9" s="1"/>
  <c r="A826" i="5"/>
  <c r="A826" i="9" s="1"/>
  <c r="A827" i="5"/>
  <c r="A827" i="9" s="1"/>
  <c r="A828" i="5"/>
  <c r="A828" i="9" s="1"/>
  <c r="A829" i="5"/>
  <c r="A829" i="9" s="1"/>
  <c r="A830" i="5"/>
  <c r="A830" i="9" s="1"/>
  <c r="A831" i="5"/>
  <c r="A831" i="9" s="1"/>
  <c r="A832" i="5"/>
  <c r="A832" i="9" s="1"/>
  <c r="A833" i="5"/>
  <c r="A833" i="9" s="1"/>
  <c r="A834" i="5"/>
  <c r="A834" i="9" s="1"/>
  <c r="A835" i="5"/>
  <c r="A835" i="9" s="1"/>
  <c r="A836" i="5"/>
  <c r="A836" i="9" s="1"/>
  <c r="A837" i="5"/>
  <c r="A837" i="9" s="1"/>
  <c r="A838" i="5"/>
  <c r="A838" i="9" s="1"/>
  <c r="A839" i="5"/>
  <c r="A839" i="9" s="1"/>
  <c r="A840" i="5"/>
  <c r="A840" i="9" s="1"/>
  <c r="A841" i="5"/>
  <c r="A841" i="9" s="1"/>
  <c r="A842" i="5"/>
  <c r="A842" i="9" s="1"/>
  <c r="A843" i="5"/>
  <c r="A843" i="9" s="1"/>
  <c r="A844" i="5"/>
  <c r="A844" i="9" s="1"/>
  <c r="A845" i="5"/>
  <c r="A845" i="9" s="1"/>
  <c r="A846" i="5"/>
  <c r="A846" i="9" s="1"/>
  <c r="A847" i="5"/>
  <c r="A847" i="9" s="1"/>
  <c r="A848" i="5"/>
  <c r="A848" i="9" s="1"/>
  <c r="A849" i="5"/>
  <c r="A849" i="9" s="1"/>
  <c r="A850" i="5"/>
  <c r="A850" i="9" s="1"/>
  <c r="A851" i="5"/>
  <c r="A851" i="9" s="1"/>
  <c r="A852" i="5"/>
  <c r="A852" i="9" s="1"/>
  <c r="A853" i="5"/>
  <c r="A853" i="9" s="1"/>
  <c r="A854" i="5"/>
  <c r="A854" i="9" s="1"/>
  <c r="A855" i="5"/>
  <c r="A855" i="9" s="1"/>
  <c r="A856" i="5"/>
  <c r="A856" i="9" s="1"/>
  <c r="A857" i="5"/>
  <c r="A857" i="9" s="1"/>
  <c r="A858" i="5"/>
  <c r="A858" i="9" s="1"/>
  <c r="A859" i="5"/>
  <c r="A859" i="9" s="1"/>
  <c r="A860" i="5"/>
  <c r="A860" i="9" s="1"/>
  <c r="A861" i="5"/>
  <c r="A861" i="9" s="1"/>
  <c r="A862" i="5"/>
  <c r="A862" i="9" s="1"/>
  <c r="A863" i="5"/>
  <c r="A863" i="9" s="1"/>
  <c r="A864" i="5"/>
  <c r="A864" i="9" s="1"/>
  <c r="A865" i="5"/>
  <c r="A865" i="9" s="1"/>
  <c r="A866" i="5"/>
  <c r="A866" i="9" s="1"/>
  <c r="A867" i="5"/>
  <c r="A867" i="9" s="1"/>
  <c r="A868" i="5"/>
  <c r="A868" i="9" s="1"/>
  <c r="A869" i="5"/>
  <c r="A869" i="9" s="1"/>
  <c r="A870" i="5"/>
  <c r="A870" i="9" s="1"/>
  <c r="A871" i="5"/>
  <c r="A871" i="9" s="1"/>
  <c r="A872" i="5"/>
  <c r="A872" i="9" s="1"/>
  <c r="A873" i="5"/>
  <c r="A873" i="9" s="1"/>
  <c r="A874" i="5"/>
  <c r="A874" i="9" s="1"/>
  <c r="A875" i="5"/>
  <c r="A875" i="9" s="1"/>
  <c r="A876" i="5"/>
  <c r="A876" i="9" s="1"/>
  <c r="A877" i="5"/>
  <c r="A877" i="9" s="1"/>
  <c r="A878" i="5"/>
  <c r="A878" i="9" s="1"/>
  <c r="A879" i="5"/>
  <c r="A879" i="9" s="1"/>
  <c r="A880" i="5"/>
  <c r="A880" i="9" s="1"/>
  <c r="A881" i="5"/>
  <c r="A881" i="9" s="1"/>
  <c r="A882" i="5"/>
  <c r="A882" i="9" s="1"/>
  <c r="A883" i="5"/>
  <c r="A883" i="9" s="1"/>
  <c r="A884" i="5"/>
  <c r="A884" i="9" s="1"/>
  <c r="A885" i="5"/>
  <c r="A885" i="9" s="1"/>
  <c r="A886" i="5"/>
  <c r="A886" i="9" s="1"/>
  <c r="A887" i="5"/>
  <c r="A887" i="9" s="1"/>
  <c r="A888" i="5"/>
  <c r="A888" i="9" s="1"/>
  <c r="A889" i="5"/>
  <c r="A889" i="9" s="1"/>
  <c r="A890" i="5"/>
  <c r="A890" i="9" s="1"/>
  <c r="A891" i="5"/>
  <c r="A891" i="9" s="1"/>
  <c r="A892" i="5"/>
  <c r="A892" i="9" s="1"/>
  <c r="A893" i="5"/>
  <c r="A893" i="9" s="1"/>
  <c r="A894" i="5"/>
  <c r="A894" i="9" s="1"/>
  <c r="A895" i="5"/>
  <c r="A895" i="9" s="1"/>
  <c r="A896" i="5"/>
  <c r="A896" i="9" s="1"/>
  <c r="A897" i="5"/>
  <c r="A897" i="9" s="1"/>
  <c r="A898" i="5"/>
  <c r="A898" i="9" s="1"/>
  <c r="A899" i="5"/>
  <c r="A899" i="9" s="1"/>
  <c r="A900" i="5"/>
  <c r="A900" i="9" s="1"/>
  <c r="A901" i="5"/>
  <c r="A901" i="9" s="1"/>
  <c r="A902" i="5"/>
  <c r="A902" i="9" s="1"/>
  <c r="A903" i="5"/>
  <c r="A903" i="9" s="1"/>
  <c r="A904" i="5"/>
  <c r="A904" i="9" s="1"/>
  <c r="A905" i="5"/>
  <c r="A905" i="9" s="1"/>
  <c r="A906" i="5"/>
  <c r="A906" i="9" s="1"/>
  <c r="A907" i="5"/>
  <c r="A907" i="9" s="1"/>
  <c r="A908" i="5"/>
  <c r="A908" i="9" s="1"/>
  <c r="A909" i="5"/>
  <c r="A909" i="9" s="1"/>
  <c r="A910" i="5"/>
  <c r="A910" i="9" s="1"/>
  <c r="A911" i="5"/>
  <c r="A911" i="9" s="1"/>
  <c r="A912" i="5"/>
  <c r="A912" i="9" s="1"/>
  <c r="A913" i="5"/>
  <c r="A913" i="9" s="1"/>
  <c r="A914" i="5"/>
  <c r="A914" i="9" s="1"/>
  <c r="A915" i="5"/>
  <c r="A915" i="9" s="1"/>
  <c r="A916" i="5"/>
  <c r="A916" i="9" s="1"/>
  <c r="A917" i="5"/>
  <c r="A917" i="9" s="1"/>
  <c r="A918" i="5"/>
  <c r="A918" i="9" s="1"/>
  <c r="A919" i="5"/>
  <c r="A919" i="9" s="1"/>
  <c r="A920" i="5"/>
  <c r="A920" i="9" s="1"/>
  <c r="A921" i="5"/>
  <c r="A921" i="9" s="1"/>
  <c r="A922" i="5"/>
  <c r="A922" i="9" s="1"/>
  <c r="A923" i="5"/>
  <c r="A923" i="9" s="1"/>
  <c r="A924" i="5"/>
  <c r="A924" i="9" s="1"/>
  <c r="A925" i="5"/>
  <c r="A925" i="9" s="1"/>
  <c r="A926" i="5"/>
  <c r="A926" i="9" s="1"/>
  <c r="A927" i="5"/>
  <c r="A927" i="9" s="1"/>
  <c r="A928" i="5"/>
  <c r="A928" i="9" s="1"/>
  <c r="A929" i="5"/>
  <c r="A929" i="9" s="1"/>
  <c r="A930" i="5"/>
  <c r="A930" i="9" s="1"/>
  <c r="A931" i="5"/>
  <c r="A931" i="9" s="1"/>
  <c r="A932" i="5"/>
  <c r="A932" i="9" s="1"/>
  <c r="A933" i="5"/>
  <c r="A933" i="9" s="1"/>
  <c r="A934" i="5"/>
  <c r="A934" i="9" s="1"/>
  <c r="A935" i="5"/>
  <c r="A935" i="9" s="1"/>
  <c r="A936" i="5"/>
  <c r="A936" i="9" s="1"/>
  <c r="A937" i="5"/>
  <c r="A937" i="9" s="1"/>
  <c r="A938" i="5"/>
  <c r="A938" i="9" s="1"/>
  <c r="A939" i="5"/>
  <c r="A939" i="9" s="1"/>
  <c r="A940" i="5"/>
  <c r="A940" i="9" s="1"/>
  <c r="A941" i="5"/>
  <c r="A941" i="9" s="1"/>
  <c r="A942" i="5"/>
  <c r="A942" i="9" s="1"/>
  <c r="A943" i="5"/>
  <c r="A943" i="9" s="1"/>
  <c r="A944" i="5"/>
  <c r="A944" i="9" s="1"/>
  <c r="A945" i="5"/>
  <c r="A945" i="9" s="1"/>
  <c r="A946" i="5"/>
  <c r="A946" i="9" s="1"/>
  <c r="A947" i="5"/>
  <c r="A947" i="9" s="1"/>
  <c r="A948" i="5"/>
  <c r="A948" i="9" s="1"/>
  <c r="A949" i="5"/>
  <c r="A949" i="9" s="1"/>
  <c r="A950" i="5"/>
  <c r="A950" i="9" s="1"/>
  <c r="A951" i="5"/>
  <c r="A951" i="9" s="1"/>
  <c r="A952" i="5"/>
  <c r="A952" i="9" s="1"/>
  <c r="A953" i="5"/>
  <c r="A953" i="9" s="1"/>
  <c r="A954" i="5"/>
  <c r="A954" i="9" s="1"/>
  <c r="A955" i="5"/>
  <c r="A955" i="9" s="1"/>
  <c r="A956" i="5"/>
  <c r="A956" i="9" s="1"/>
  <c r="A957" i="5"/>
  <c r="A957" i="9" s="1"/>
  <c r="A958" i="5"/>
  <c r="A958" i="9" s="1"/>
  <c r="A959" i="5"/>
  <c r="A959" i="9" s="1"/>
  <c r="A960" i="5"/>
  <c r="A960" i="9" s="1"/>
  <c r="A961" i="5"/>
  <c r="A961" i="9" s="1"/>
  <c r="A962" i="5"/>
  <c r="A962" i="9" s="1"/>
  <c r="A963" i="5"/>
  <c r="A963" i="9" s="1"/>
  <c r="A964" i="5"/>
  <c r="A964" i="9" s="1"/>
  <c r="A965" i="5"/>
  <c r="A965" i="9" s="1"/>
  <c r="A966" i="5"/>
  <c r="A966" i="9" s="1"/>
  <c r="A967" i="5"/>
  <c r="A967" i="9" s="1"/>
  <c r="A968" i="5"/>
  <c r="A968" i="9" s="1"/>
  <c r="A969" i="5"/>
  <c r="A969" i="9" s="1"/>
  <c r="A970" i="5"/>
  <c r="A970" i="9" s="1"/>
  <c r="A971" i="5"/>
  <c r="A971" i="9" s="1"/>
  <c r="A972" i="5"/>
  <c r="A972" i="9" s="1"/>
  <c r="A973" i="5"/>
  <c r="A973" i="9" s="1"/>
  <c r="A974" i="5"/>
  <c r="A974" i="9" s="1"/>
  <c r="A975" i="5"/>
  <c r="A975" i="9" s="1"/>
  <c r="A976" i="5"/>
  <c r="A976" i="9" s="1"/>
  <c r="A977" i="5"/>
  <c r="A977" i="9" s="1"/>
  <c r="A978" i="5"/>
  <c r="A978" i="9" s="1"/>
  <c r="A979" i="5"/>
  <c r="A979" i="9" s="1"/>
  <c r="A980" i="5"/>
  <c r="A980" i="9" s="1"/>
  <c r="A981" i="5"/>
  <c r="A981" i="9" s="1"/>
  <c r="A982" i="5"/>
  <c r="A982" i="9" s="1"/>
  <c r="A983" i="5"/>
  <c r="A983" i="9" s="1"/>
  <c r="A984" i="5"/>
  <c r="A984" i="9" s="1"/>
  <c r="A985" i="5"/>
  <c r="A985" i="9" s="1"/>
  <c r="A986" i="5"/>
  <c r="A986" i="9" s="1"/>
  <c r="A987" i="5"/>
  <c r="A987" i="9" s="1"/>
  <c r="A988" i="5"/>
  <c r="A988" i="9" s="1"/>
  <c r="A989" i="5"/>
  <c r="A989" i="9" s="1"/>
  <c r="A990" i="5"/>
  <c r="A990" i="9" s="1"/>
  <c r="A991" i="5"/>
  <c r="A991" i="9" s="1"/>
  <c r="A992" i="5"/>
  <c r="A992" i="9" s="1"/>
  <c r="A993" i="5"/>
  <c r="A993" i="9" s="1"/>
  <c r="A994" i="5"/>
  <c r="A994" i="9" s="1"/>
  <c r="A995" i="5"/>
  <c r="A995" i="9" s="1"/>
  <c r="A996" i="5"/>
  <c r="A996" i="9" s="1"/>
  <c r="A997" i="5"/>
  <c r="A997" i="9" s="1"/>
  <c r="A998" i="5"/>
  <c r="A998" i="9" s="1"/>
  <c r="A999" i="5"/>
  <c r="A999" i="9" s="1"/>
  <c r="A1000" i="5"/>
  <c r="A1000" i="9" s="1"/>
  <c r="A1001" i="5"/>
  <c r="A1001" i="9" s="1"/>
  <c r="A1002" i="5"/>
  <c r="A1002" i="9" s="1"/>
  <c r="A1003" i="5"/>
  <c r="A1003" i="9" s="1"/>
  <c r="A1004" i="5"/>
  <c r="A1004" i="9" s="1"/>
  <c r="A1005" i="5"/>
  <c r="A1005" i="9" s="1"/>
  <c r="A1006" i="5"/>
  <c r="A1006" i="9" s="1"/>
  <c r="A1007" i="5"/>
  <c r="A1007" i="9" s="1"/>
  <c r="A1008" i="5"/>
  <c r="A1008" i="9" s="1"/>
  <c r="A1009" i="5"/>
  <c r="A1009" i="9" s="1"/>
  <c r="A1010" i="5"/>
  <c r="A1010" i="9" s="1"/>
  <c r="A1011" i="5"/>
  <c r="A1011" i="9" s="1"/>
  <c r="A1012" i="5"/>
  <c r="A1012" i="9" s="1"/>
  <c r="A1013" i="5"/>
  <c r="A1013" i="9" s="1"/>
  <c r="A1014" i="5"/>
  <c r="A1014" i="9" s="1"/>
  <c r="A1015" i="5"/>
  <c r="A1015" i="9" s="1"/>
  <c r="A1016" i="5"/>
  <c r="A1016" i="9" s="1"/>
  <c r="A1017" i="5"/>
  <c r="A1017" i="9" s="1"/>
  <c r="A1018" i="5"/>
  <c r="A1018" i="9" s="1"/>
  <c r="A1019" i="5"/>
  <c r="A1019" i="9" s="1"/>
  <c r="A1020" i="5"/>
  <c r="A1020" i="9" s="1"/>
  <c r="A1021" i="5"/>
  <c r="A1021" i="9" s="1"/>
  <c r="A1022" i="5"/>
  <c r="A1022" i="9" s="1"/>
  <c r="A1023" i="5"/>
  <c r="A1023" i="9" s="1"/>
  <c r="A1024" i="5"/>
  <c r="A1024" i="9" s="1"/>
  <c r="A1025" i="5"/>
  <c r="A1025" i="9" s="1"/>
  <c r="A1026" i="5"/>
  <c r="A1026" i="9" s="1"/>
  <c r="A1027" i="5"/>
  <c r="A1027" i="9" s="1"/>
  <c r="A1028" i="5"/>
  <c r="A1028" i="9" s="1"/>
  <c r="A1029" i="5"/>
  <c r="A1029" i="9" s="1"/>
  <c r="A1030" i="5"/>
  <c r="A1030" i="9" s="1"/>
  <c r="A1031" i="5"/>
  <c r="A1031" i="9" s="1"/>
  <c r="A1032" i="5"/>
  <c r="A1032" i="9" s="1"/>
  <c r="A1033" i="5"/>
  <c r="A1033" i="9" s="1"/>
  <c r="A1034" i="5"/>
  <c r="A1034" i="9" s="1"/>
  <c r="A1035" i="5"/>
  <c r="A1035" i="9" s="1"/>
  <c r="A1036" i="5"/>
  <c r="A1036" i="9" s="1"/>
  <c r="A1037" i="5"/>
  <c r="A1037" i="9" s="1"/>
  <c r="A1038" i="5"/>
  <c r="A1038" i="9" s="1"/>
  <c r="A1039" i="5"/>
  <c r="A1039" i="9" s="1"/>
  <c r="A1040" i="5"/>
  <c r="A1040" i="9" s="1"/>
  <c r="A1041" i="5"/>
  <c r="A1041" i="9" s="1"/>
  <c r="A1042" i="5"/>
  <c r="A1042" i="9" s="1"/>
  <c r="A1043" i="5"/>
  <c r="A1043" i="9" s="1"/>
  <c r="A1044" i="5"/>
  <c r="A1044" i="9" s="1"/>
  <c r="A1045" i="5"/>
  <c r="A1045" i="9" s="1"/>
  <c r="A1046" i="5"/>
  <c r="A1046" i="9" s="1"/>
  <c r="A1047" i="5"/>
  <c r="A1047" i="9" s="1"/>
  <c r="A1048" i="5"/>
  <c r="A1048" i="9" s="1"/>
  <c r="A1049" i="5"/>
  <c r="A1049" i="9" s="1"/>
  <c r="A1050" i="5"/>
  <c r="A1050" i="9" s="1"/>
  <c r="A1051" i="5"/>
  <c r="A1051" i="9" s="1"/>
  <c r="A1052" i="5"/>
  <c r="A1052" i="9" s="1"/>
  <c r="A1053" i="5"/>
  <c r="A1053" i="9" s="1"/>
  <c r="A1054" i="5"/>
  <c r="A1054" i="9" s="1"/>
  <c r="A1055" i="5"/>
  <c r="A1055" i="9" s="1"/>
  <c r="A1056" i="5"/>
  <c r="A1056" i="9" s="1"/>
  <c r="A1057" i="5"/>
  <c r="A1057" i="9" s="1"/>
  <c r="A1058" i="5"/>
  <c r="A1058" i="9" s="1"/>
  <c r="A1059" i="5"/>
  <c r="A1059" i="9" s="1"/>
  <c r="A1060" i="5"/>
  <c r="A1060" i="9" s="1"/>
  <c r="A1061" i="5"/>
  <c r="A1061" i="9" s="1"/>
  <c r="A1062" i="5"/>
  <c r="A1062" i="9" s="1"/>
  <c r="A1063" i="5"/>
  <c r="A1063" i="9" s="1"/>
  <c r="A1064" i="5"/>
  <c r="A1064" i="9" s="1"/>
  <c r="A1065" i="5"/>
  <c r="A1065" i="9" s="1"/>
  <c r="A1066" i="5"/>
  <c r="A1066" i="9" s="1"/>
  <c r="A1067" i="5"/>
  <c r="A1067" i="9" s="1"/>
  <c r="A1068" i="5"/>
  <c r="A1068" i="9" s="1"/>
  <c r="A1069" i="5"/>
  <c r="A1069" i="9" s="1"/>
  <c r="A1070" i="5"/>
  <c r="A1070" i="9" s="1"/>
  <c r="A1071" i="5"/>
  <c r="A1071" i="9" s="1"/>
  <c r="A1072" i="5"/>
  <c r="A1072" i="9" s="1"/>
  <c r="A1073" i="5"/>
  <c r="A1073" i="9" s="1"/>
  <c r="A1074" i="5"/>
  <c r="A1074" i="9" s="1"/>
  <c r="A1075" i="5"/>
  <c r="A1075" i="9" s="1"/>
  <c r="A1076" i="5"/>
  <c r="A1076" i="9" s="1"/>
  <c r="A1077" i="5"/>
  <c r="A1077" i="9" s="1"/>
  <c r="A1078" i="5"/>
  <c r="A1078" i="9" s="1"/>
  <c r="A1079" i="5"/>
  <c r="A1079" i="9" s="1"/>
  <c r="A1080" i="5"/>
  <c r="A1080" i="9" s="1"/>
  <c r="A1081" i="5"/>
  <c r="A1081" i="9" s="1"/>
  <c r="A1082" i="5"/>
  <c r="A1082" i="9" s="1"/>
  <c r="A1083" i="5"/>
  <c r="A1083" i="9" s="1"/>
  <c r="A1084" i="5"/>
  <c r="A1084" i="9" s="1"/>
  <c r="A1085" i="5"/>
  <c r="A1085" i="9" s="1"/>
  <c r="A1086" i="5"/>
  <c r="A1086" i="9" s="1"/>
  <c r="A1087" i="5"/>
  <c r="A1087" i="9" s="1"/>
  <c r="A1088" i="5"/>
  <c r="A1088" i="9" s="1"/>
  <c r="A1089" i="5"/>
  <c r="A1089" i="9" s="1"/>
  <c r="A1090" i="5"/>
  <c r="A1090" i="9" s="1"/>
  <c r="A1091" i="5"/>
  <c r="A1091" i="9" s="1"/>
  <c r="A1092" i="5"/>
  <c r="A1092" i="9" s="1"/>
  <c r="A1093" i="5"/>
  <c r="A1093" i="9" s="1"/>
  <c r="A1094" i="5"/>
  <c r="A1094" i="9" s="1"/>
  <c r="A1095" i="5"/>
  <c r="A1095" i="9" s="1"/>
  <c r="A1096" i="5"/>
  <c r="A1096" i="9" s="1"/>
  <c r="A1097" i="5"/>
  <c r="A1097" i="9" s="1"/>
  <c r="A1098" i="5"/>
  <c r="A1098" i="9" s="1"/>
  <c r="A1099" i="5"/>
  <c r="A1099" i="9" s="1"/>
  <c r="A1100" i="5"/>
  <c r="A1100" i="9" s="1"/>
  <c r="A1101" i="5"/>
  <c r="A1101" i="9" s="1"/>
  <c r="A1102" i="5"/>
  <c r="A1102" i="9" s="1"/>
  <c r="A1103" i="5"/>
  <c r="A1103" i="9" s="1"/>
  <c r="A1104" i="5"/>
  <c r="A1104" i="9" s="1"/>
  <c r="A1105" i="5"/>
  <c r="A1105" i="9" s="1"/>
  <c r="A1106" i="5"/>
  <c r="A1106" i="9" s="1"/>
  <c r="A1107" i="5"/>
  <c r="A1107" i="9" s="1"/>
  <c r="A1108" i="5"/>
  <c r="A1108" i="9" s="1"/>
  <c r="A1109" i="5"/>
  <c r="A1109" i="9" s="1"/>
  <c r="A1110" i="5"/>
  <c r="A1110" i="9" s="1"/>
  <c r="A1111" i="5"/>
  <c r="A1111" i="9" s="1"/>
  <c r="A1112" i="5"/>
  <c r="A1112" i="9" s="1"/>
  <c r="A1113" i="5"/>
  <c r="A1113" i="9" s="1"/>
  <c r="A1114" i="5"/>
  <c r="A1114" i="9" s="1"/>
  <c r="A1115" i="5"/>
  <c r="A1115" i="9" s="1"/>
  <c r="A1116" i="5"/>
  <c r="A1116" i="9" s="1"/>
  <c r="A1117" i="5"/>
  <c r="A1117" i="9" s="1"/>
  <c r="A1118" i="5"/>
  <c r="A1118" i="9" s="1"/>
  <c r="A1119" i="5"/>
  <c r="A1119" i="9" s="1"/>
  <c r="A1120" i="5"/>
  <c r="A1120" i="9" s="1"/>
  <c r="A1121" i="5"/>
  <c r="A1121" i="9" s="1"/>
  <c r="A1122" i="5"/>
  <c r="A1122" i="9" s="1"/>
  <c r="A1123" i="5"/>
  <c r="A1123" i="9" s="1"/>
  <c r="A1124" i="5"/>
  <c r="A1124" i="9" s="1"/>
  <c r="A1125" i="5"/>
  <c r="A1125" i="9" s="1"/>
  <c r="A1126" i="5"/>
  <c r="A1126" i="9" s="1"/>
  <c r="A1127" i="5"/>
  <c r="A1127" i="9" s="1"/>
  <c r="A1128" i="5"/>
  <c r="A1128" i="9" s="1"/>
  <c r="A1129" i="5"/>
  <c r="A1129" i="9" s="1"/>
  <c r="A1130" i="5"/>
  <c r="A1130" i="9" s="1"/>
  <c r="A1131" i="5"/>
  <c r="A1131" i="9" s="1"/>
  <c r="A1132" i="5"/>
  <c r="A1132" i="9" s="1"/>
  <c r="A1133" i="5"/>
  <c r="A1133" i="9" s="1"/>
  <c r="A1134" i="5"/>
  <c r="A1134" i="9" s="1"/>
  <c r="A1135" i="5"/>
  <c r="A1135" i="9" s="1"/>
  <c r="A1136" i="5"/>
  <c r="A1136" i="9" s="1"/>
  <c r="A1137" i="5"/>
  <c r="A1137" i="9" s="1"/>
  <c r="A1138" i="5"/>
  <c r="A1138" i="9" s="1"/>
  <c r="A1139" i="5"/>
  <c r="A1139" i="9" s="1"/>
  <c r="A1140" i="5"/>
  <c r="A1140" i="9" s="1"/>
  <c r="A1141" i="5"/>
  <c r="A1141" i="9" s="1"/>
  <c r="A1142" i="5"/>
  <c r="A1142" i="9" s="1"/>
  <c r="A1143" i="5"/>
  <c r="A1143" i="9" s="1"/>
  <c r="A1144" i="5"/>
  <c r="A1144" i="9" s="1"/>
  <c r="A1145" i="5"/>
  <c r="A1145" i="9" s="1"/>
  <c r="A1146" i="5"/>
  <c r="A1146" i="9" s="1"/>
  <c r="A1147" i="5"/>
  <c r="A1147" i="9" s="1"/>
  <c r="A1148" i="5"/>
  <c r="A1148" i="9" s="1"/>
  <c r="A1149" i="5"/>
  <c r="A1149" i="9" s="1"/>
  <c r="A1150" i="5"/>
  <c r="A1150" i="9" s="1"/>
  <c r="A1151" i="5"/>
  <c r="A1151" i="9" s="1"/>
  <c r="A1152" i="5"/>
  <c r="A1152" i="9" s="1"/>
  <c r="A1153" i="5"/>
  <c r="A1153" i="9" s="1"/>
  <c r="A1154" i="5"/>
  <c r="A1154" i="9" s="1"/>
  <c r="A1155" i="5"/>
  <c r="A1155" i="9" s="1"/>
  <c r="A1156" i="5"/>
  <c r="A1156" i="9" s="1"/>
  <c r="A1157" i="5"/>
  <c r="A1157" i="9" s="1"/>
  <c r="A1158" i="5"/>
  <c r="A1158" i="9" s="1"/>
  <c r="A1159" i="5"/>
  <c r="A1159" i="9" s="1"/>
  <c r="A1160" i="5"/>
  <c r="A1160" i="9" s="1"/>
  <c r="A1161" i="5"/>
  <c r="A1161" i="9" s="1"/>
  <c r="A1162" i="5"/>
  <c r="A1162" i="9" s="1"/>
  <c r="A1163" i="5"/>
  <c r="A1163" i="9" s="1"/>
  <c r="A1164" i="5"/>
  <c r="A1164" i="9" s="1"/>
  <c r="A1165" i="5"/>
  <c r="A1165" i="9" s="1"/>
  <c r="A1166" i="5"/>
  <c r="A1166" i="9" s="1"/>
  <c r="A1167" i="5"/>
  <c r="A1167" i="9" s="1"/>
  <c r="A1168" i="5"/>
  <c r="A1168" i="9" s="1"/>
  <c r="A1169" i="5"/>
  <c r="A1169" i="9" s="1"/>
  <c r="A1170" i="5"/>
  <c r="A1170" i="9" s="1"/>
  <c r="A1171" i="5"/>
  <c r="A1171" i="9" s="1"/>
  <c r="A1172" i="5"/>
  <c r="A1172" i="9" s="1"/>
  <c r="A1173" i="5"/>
  <c r="A1173" i="9" s="1"/>
  <c r="A1174" i="5"/>
  <c r="A1174" i="9" s="1"/>
  <c r="A1175" i="5"/>
  <c r="A1175" i="9" s="1"/>
  <c r="A1176" i="5"/>
  <c r="A1176" i="9" s="1"/>
  <c r="A1177" i="5"/>
  <c r="A1177" i="9" s="1"/>
  <c r="A1178" i="5"/>
  <c r="A1178" i="9" s="1"/>
  <c r="A1179" i="5"/>
  <c r="A1179" i="9" s="1"/>
  <c r="A1180" i="5"/>
  <c r="A1180" i="9" s="1"/>
  <c r="A1181" i="5"/>
  <c r="A1181" i="9" s="1"/>
  <c r="A1182" i="5"/>
  <c r="A1182" i="9" s="1"/>
  <c r="A1183" i="5"/>
  <c r="A1183" i="9" s="1"/>
  <c r="A1184" i="5"/>
  <c r="A1184" i="9" s="1"/>
  <c r="A1185" i="5"/>
  <c r="A1185" i="9" s="1"/>
  <c r="A1186" i="5"/>
  <c r="A1186" i="9" s="1"/>
  <c r="A1187" i="5"/>
  <c r="A1187" i="9" s="1"/>
  <c r="A1188" i="5"/>
  <c r="A1188" i="9" s="1"/>
  <c r="A1189" i="5"/>
  <c r="A1189" i="9" s="1"/>
  <c r="A1190" i="5"/>
  <c r="A1190" i="9" s="1"/>
  <c r="A1191" i="5"/>
  <c r="A1191" i="9" s="1"/>
  <c r="A1192" i="5"/>
  <c r="A1192" i="9" s="1"/>
  <c r="A1193" i="5"/>
  <c r="A1193" i="9" s="1"/>
  <c r="A1194" i="5"/>
  <c r="A1194" i="9" s="1"/>
  <c r="A1195" i="5"/>
  <c r="A1195" i="9" s="1"/>
  <c r="A1196" i="5"/>
  <c r="A1196" i="9" s="1"/>
  <c r="A1197" i="5"/>
  <c r="A1197" i="9" s="1"/>
  <c r="A1198" i="5"/>
  <c r="A1198" i="9" s="1"/>
  <c r="A1199" i="5"/>
  <c r="A1199" i="9" s="1"/>
  <c r="A1200" i="5"/>
  <c r="A1200" i="9" s="1"/>
  <c r="A1201" i="5"/>
  <c r="A1201" i="9" s="1"/>
  <c r="A1202" i="5"/>
  <c r="A1202" i="9" s="1"/>
  <c r="A1203" i="5"/>
  <c r="A1203" i="9" s="1"/>
  <c r="A1204" i="5"/>
  <c r="A1204" i="9" s="1"/>
  <c r="A1205" i="5"/>
  <c r="A1205" i="9" s="1"/>
  <c r="A1206" i="5"/>
  <c r="A1206" i="9" s="1"/>
  <c r="A1207" i="5"/>
  <c r="A1207" i="9" s="1"/>
  <c r="A1208" i="5"/>
  <c r="A1208" i="9" s="1"/>
  <c r="A1209" i="5"/>
  <c r="A1209" i="9" s="1"/>
  <c r="A1210" i="5"/>
  <c r="A1210" i="9" s="1"/>
  <c r="A1211" i="5"/>
  <c r="A1211" i="9" s="1"/>
  <c r="A1212" i="5"/>
  <c r="A1212" i="9" s="1"/>
  <c r="A1213" i="5"/>
  <c r="A1213" i="9" s="1"/>
  <c r="A1214" i="5"/>
  <c r="A1214" i="9" s="1"/>
  <c r="A1215" i="5"/>
  <c r="A1215" i="9" s="1"/>
  <c r="A1216" i="5"/>
  <c r="A1216" i="9" s="1"/>
  <c r="A1217" i="5"/>
  <c r="A1217" i="9" s="1"/>
  <c r="A1218" i="5"/>
  <c r="A1218" i="9" s="1"/>
  <c r="A1219" i="5"/>
  <c r="A1219" i="9" s="1"/>
  <c r="A1220" i="5"/>
  <c r="A1220" i="9" s="1"/>
  <c r="A1221" i="5"/>
  <c r="A1221" i="9" s="1"/>
  <c r="A1222" i="5"/>
  <c r="A1222" i="9" s="1"/>
  <c r="A1223" i="5"/>
  <c r="A1223" i="9" s="1"/>
  <c r="A1224" i="5"/>
  <c r="A1224" i="9" s="1"/>
  <c r="A1225" i="5"/>
  <c r="A1225" i="9" s="1"/>
  <c r="A1226" i="5"/>
  <c r="A1226" i="9" s="1"/>
  <c r="A1227" i="5"/>
  <c r="A1227" i="9" s="1"/>
  <c r="A1228" i="5"/>
  <c r="A1228" i="9" s="1"/>
  <c r="A1229" i="5"/>
  <c r="A1229" i="9" s="1"/>
  <c r="A1230" i="5"/>
  <c r="A1230" i="9" s="1"/>
  <c r="A1231" i="5"/>
  <c r="A1231" i="9" s="1"/>
  <c r="A1232" i="5"/>
  <c r="A1232" i="9" s="1"/>
  <c r="A1233" i="5"/>
  <c r="A1233" i="9" s="1"/>
  <c r="A1234" i="5"/>
  <c r="A1234" i="9" s="1"/>
  <c r="A1235" i="5"/>
  <c r="A1235" i="9" s="1"/>
  <c r="A1236" i="5"/>
  <c r="A1236" i="9" s="1"/>
  <c r="A1237" i="5"/>
  <c r="A1237" i="9" s="1"/>
  <c r="A1238" i="5"/>
  <c r="A1238" i="9" s="1"/>
  <c r="A1239" i="5"/>
  <c r="A1239" i="9" s="1"/>
  <c r="A1240" i="5"/>
  <c r="A1240" i="9" s="1"/>
  <c r="A1241" i="5"/>
  <c r="A1241" i="9" s="1"/>
  <c r="A1242" i="5"/>
  <c r="A1242" i="9" s="1"/>
  <c r="A1243" i="5"/>
  <c r="A1243" i="9" s="1"/>
  <c r="A1244" i="5"/>
  <c r="A1244" i="9" s="1"/>
  <c r="A1245" i="5"/>
  <c r="A1245" i="9" s="1"/>
  <c r="A1246" i="5"/>
  <c r="A1246" i="9" s="1"/>
  <c r="A1247" i="5"/>
  <c r="A1247" i="9" s="1"/>
  <c r="A1248" i="5"/>
  <c r="A1248" i="9" s="1"/>
  <c r="A1249" i="5"/>
  <c r="A1249" i="9" s="1"/>
  <c r="A1250" i="5"/>
  <c r="A1250" i="9" s="1"/>
  <c r="A1251" i="5"/>
  <c r="A1251" i="9" s="1"/>
  <c r="A1252" i="5"/>
  <c r="A1252" i="9" s="1"/>
  <c r="A1253" i="5"/>
  <c r="A1253" i="9" s="1"/>
  <c r="A1254" i="5"/>
  <c r="A1254" i="9" s="1"/>
  <c r="A1255" i="5"/>
  <c r="A1255" i="9" s="1"/>
  <c r="A1256" i="5"/>
  <c r="A1256" i="9" s="1"/>
  <c r="A1257" i="5"/>
  <c r="A1257" i="9" s="1"/>
  <c r="A1258" i="5"/>
  <c r="A1258" i="9" s="1"/>
  <c r="A1259" i="5"/>
  <c r="A1259" i="9" s="1"/>
  <c r="A1260" i="5"/>
  <c r="A1260" i="9" s="1"/>
  <c r="A1261" i="5"/>
  <c r="A1261" i="9" s="1"/>
  <c r="A1262" i="5"/>
  <c r="A1262" i="9" s="1"/>
  <c r="A1263" i="5"/>
  <c r="A1263" i="9" s="1"/>
  <c r="A1264" i="5"/>
  <c r="A1264" i="9" s="1"/>
  <c r="A1265" i="5"/>
  <c r="A1265" i="9" s="1"/>
  <c r="A1266" i="5"/>
  <c r="A1266" i="9" s="1"/>
  <c r="A1267" i="5"/>
  <c r="A1267" i="9" s="1"/>
  <c r="A1268" i="5"/>
  <c r="A1268" i="9" s="1"/>
  <c r="A1269" i="5"/>
  <c r="A1269" i="9" s="1"/>
  <c r="A1270" i="5"/>
  <c r="A1270" i="9" s="1"/>
  <c r="A1271" i="5"/>
  <c r="A1271" i="9" s="1"/>
  <c r="A1272" i="5"/>
  <c r="A1272" i="9" s="1"/>
  <c r="A1273" i="5"/>
  <c r="A1273" i="9" s="1"/>
  <c r="A1274" i="5"/>
  <c r="A1274" i="9" s="1"/>
  <c r="A1275" i="5"/>
  <c r="A1275" i="9" s="1"/>
  <c r="A1276" i="5"/>
  <c r="A1276" i="9" s="1"/>
  <c r="A1277" i="5"/>
  <c r="A1277" i="9" s="1"/>
  <c r="A1278" i="5"/>
  <c r="A1278" i="9" s="1"/>
  <c r="A1279" i="5"/>
  <c r="A1279" i="9" s="1"/>
  <c r="A1280" i="5"/>
  <c r="A1280" i="9" s="1"/>
  <c r="A1281" i="5"/>
  <c r="A1281" i="9" s="1"/>
  <c r="A1282" i="5"/>
  <c r="A1282" i="9" s="1"/>
  <c r="A1283" i="5"/>
  <c r="A1283" i="9" s="1"/>
  <c r="A1284" i="5"/>
  <c r="A1284" i="9" s="1"/>
  <c r="A1285" i="5"/>
  <c r="A1285" i="9" s="1"/>
  <c r="A1286" i="5"/>
  <c r="A1286" i="9" s="1"/>
  <c r="A1287" i="5"/>
  <c r="A1287" i="9" s="1"/>
  <c r="A1288" i="5"/>
  <c r="A1288" i="9" s="1"/>
  <c r="A1289" i="5"/>
  <c r="A1289" i="9" s="1"/>
  <c r="A1290" i="5"/>
  <c r="A1290" i="9" s="1"/>
  <c r="A1291" i="5"/>
  <c r="A1291" i="9" s="1"/>
  <c r="A1292" i="5"/>
  <c r="A1292" i="9" s="1"/>
  <c r="A1293" i="5"/>
  <c r="A1293" i="9" s="1"/>
  <c r="A1294" i="5"/>
  <c r="A1294" i="9" s="1"/>
  <c r="A1295" i="5"/>
  <c r="A1295" i="9" s="1"/>
  <c r="A1296" i="5"/>
  <c r="A1296" i="9" s="1"/>
  <c r="A1297" i="5"/>
  <c r="A1297" i="9" s="1"/>
  <c r="A1298" i="5"/>
  <c r="A1298" i="9" s="1"/>
  <c r="A1299" i="5"/>
  <c r="A1299" i="9" s="1"/>
  <c r="A1300" i="5"/>
  <c r="A1300" i="9" s="1"/>
  <c r="A1301" i="5"/>
  <c r="A1301" i="9" s="1"/>
  <c r="A1302" i="5"/>
  <c r="A1302" i="9" s="1"/>
  <c r="A1303" i="5"/>
  <c r="A1303" i="9" s="1"/>
  <c r="A1304" i="5"/>
  <c r="A1304" i="9" s="1"/>
  <c r="A1305" i="5"/>
  <c r="A1305" i="9" s="1"/>
  <c r="A1306" i="5"/>
  <c r="A1306" i="9" s="1"/>
  <c r="A1307" i="5"/>
  <c r="A1307" i="9" s="1"/>
  <c r="A1308" i="5"/>
  <c r="A1308" i="9" s="1"/>
  <c r="A1309" i="5"/>
  <c r="A1309" i="9" s="1"/>
  <c r="A1310" i="5"/>
  <c r="A1310" i="9" s="1"/>
  <c r="A1311" i="5"/>
  <c r="A1311" i="9" s="1"/>
  <c r="A1312" i="5"/>
  <c r="A1312" i="9" s="1"/>
  <c r="A1313" i="5"/>
  <c r="A1313" i="9" s="1"/>
  <c r="A1314" i="5"/>
  <c r="A1314" i="9" s="1"/>
  <c r="A1315" i="5"/>
  <c r="A1315" i="9" s="1"/>
  <c r="A1316" i="5"/>
  <c r="A1316" i="9" s="1"/>
  <c r="A1317" i="5"/>
  <c r="A1317" i="9" s="1"/>
  <c r="A1318" i="5"/>
  <c r="A1318" i="9" s="1"/>
  <c r="A1319" i="5"/>
  <c r="A1319" i="9" s="1"/>
  <c r="A1320" i="5"/>
  <c r="A1320" i="9" s="1"/>
  <c r="A1321" i="5"/>
  <c r="A1321" i="9" s="1"/>
  <c r="A1322" i="5"/>
  <c r="A1322" i="9" s="1"/>
  <c r="A1323" i="5"/>
  <c r="A1323" i="9" s="1"/>
  <c r="A1324" i="5"/>
  <c r="A1324" i="9" s="1"/>
  <c r="A1325" i="5"/>
  <c r="A1325" i="9" s="1"/>
  <c r="A1326" i="5"/>
  <c r="A1326" i="9" s="1"/>
  <c r="A1327" i="5"/>
  <c r="A1327" i="9" s="1"/>
  <c r="A1328" i="5"/>
  <c r="A1328" i="9" s="1"/>
  <c r="A1329" i="5"/>
  <c r="A1329" i="9" s="1"/>
  <c r="A1330" i="5"/>
  <c r="A1330" i="9" s="1"/>
  <c r="A1331" i="5"/>
  <c r="A1331" i="9" s="1"/>
  <c r="A1332" i="5"/>
  <c r="A1332" i="9" s="1"/>
  <c r="A1333" i="5"/>
  <c r="A1333" i="9" s="1"/>
  <c r="A1334" i="5"/>
  <c r="A1334" i="9" s="1"/>
  <c r="A1335" i="5"/>
  <c r="A1335" i="9" s="1"/>
  <c r="A1336" i="5"/>
  <c r="A1336" i="9" s="1"/>
  <c r="A1337" i="5"/>
  <c r="A1337" i="9" s="1"/>
  <c r="A1338" i="5"/>
  <c r="A1338" i="9" s="1"/>
  <c r="A1339" i="5"/>
  <c r="A1339" i="9" s="1"/>
  <c r="A1340" i="5"/>
  <c r="A1340" i="9" s="1"/>
  <c r="A1341" i="5"/>
  <c r="A1341" i="9" s="1"/>
  <c r="A1342" i="5"/>
  <c r="A1342" i="9" s="1"/>
  <c r="A1343" i="5"/>
  <c r="A1343" i="9" s="1"/>
  <c r="A1344" i="5"/>
  <c r="A1344" i="9" s="1"/>
  <c r="A1345" i="5"/>
  <c r="A1345" i="9" s="1"/>
  <c r="A1346" i="5"/>
  <c r="A1346" i="9" s="1"/>
  <c r="A1347" i="5"/>
  <c r="A1347" i="9" s="1"/>
  <c r="A1348" i="5"/>
  <c r="A1348" i="9" s="1"/>
  <c r="A1349" i="5"/>
  <c r="A1349" i="9" s="1"/>
  <c r="A1350" i="5"/>
  <c r="A1350" i="9" s="1"/>
  <c r="A1351" i="5"/>
  <c r="A1351" i="9" s="1"/>
  <c r="A1352" i="5"/>
  <c r="A1352" i="9" s="1"/>
  <c r="A1353" i="5"/>
  <c r="A1353" i="9" s="1"/>
  <c r="A1354" i="5"/>
  <c r="A1354" i="9" s="1"/>
  <c r="A1355" i="5"/>
  <c r="A1355" i="9" s="1"/>
  <c r="A1356" i="5"/>
  <c r="A1356" i="9" s="1"/>
  <c r="A1357" i="5"/>
  <c r="A1357" i="9" s="1"/>
  <c r="A1358" i="5"/>
  <c r="A1358" i="9" s="1"/>
  <c r="A1359" i="5"/>
  <c r="A1359" i="9" s="1"/>
  <c r="A1360" i="5"/>
  <c r="A1360" i="9" s="1"/>
  <c r="A1361" i="5"/>
  <c r="A1361" i="9" s="1"/>
  <c r="A1362" i="5"/>
  <c r="A1362" i="9" s="1"/>
  <c r="A1363" i="5"/>
  <c r="A1363" i="9" s="1"/>
  <c r="A1364" i="5"/>
  <c r="A1364" i="9" s="1"/>
  <c r="A1365" i="5"/>
  <c r="A1365" i="9" s="1"/>
  <c r="A1366" i="5"/>
  <c r="A1366" i="9" s="1"/>
  <c r="A1367" i="5"/>
  <c r="A1367" i="9" s="1"/>
  <c r="A1368" i="5"/>
  <c r="A1368" i="9" s="1"/>
  <c r="A1369" i="5"/>
  <c r="A1369" i="9" s="1"/>
  <c r="A1370" i="5"/>
  <c r="A1370" i="9" s="1"/>
  <c r="A1371" i="5"/>
  <c r="A1371" i="9" s="1"/>
  <c r="A1372" i="5"/>
  <c r="A1372" i="9" s="1"/>
  <c r="A1373" i="5"/>
  <c r="A1373" i="9" s="1"/>
  <c r="A1374" i="5"/>
  <c r="A1374" i="9" s="1"/>
  <c r="A1375" i="5"/>
  <c r="A1375" i="9" s="1"/>
  <c r="A1376" i="5"/>
  <c r="A1376" i="9" s="1"/>
  <c r="A1377" i="5"/>
  <c r="A1377" i="9" s="1"/>
  <c r="A1378" i="5"/>
  <c r="A1378" i="9" s="1"/>
  <c r="A1379" i="5"/>
  <c r="A1379" i="9" s="1"/>
  <c r="A1380" i="5"/>
  <c r="A1380" i="9" s="1"/>
  <c r="A1381" i="5"/>
  <c r="A1381" i="9" s="1"/>
  <c r="A1382" i="5"/>
  <c r="A1382" i="9" s="1"/>
  <c r="A1383" i="5"/>
  <c r="A1383" i="9" s="1"/>
  <c r="A1384" i="5"/>
  <c r="A1384" i="9" s="1"/>
  <c r="A1385" i="5"/>
  <c r="A1385" i="9" s="1"/>
  <c r="A1386" i="5"/>
  <c r="A1386" i="9" s="1"/>
  <c r="A1387" i="5"/>
  <c r="A1387" i="9" s="1"/>
  <c r="A1388" i="5"/>
  <c r="A1388" i="9" s="1"/>
  <c r="A1389" i="5"/>
  <c r="A1389" i="9" s="1"/>
  <c r="A1390" i="5"/>
  <c r="A1390" i="9" s="1"/>
  <c r="A1391" i="5"/>
  <c r="A1391" i="9" s="1"/>
  <c r="A1392" i="5"/>
  <c r="A1392" i="9" s="1"/>
  <c r="A1393" i="5"/>
  <c r="A1393" i="9" s="1"/>
  <c r="A1394" i="5"/>
  <c r="A1394" i="9" s="1"/>
  <c r="A1395" i="5"/>
  <c r="A1395" i="9" s="1"/>
  <c r="A1396" i="5"/>
  <c r="A1396" i="9" s="1"/>
  <c r="A1397" i="5"/>
  <c r="A1397" i="9" s="1"/>
  <c r="A1398" i="5"/>
  <c r="A1398" i="9" s="1"/>
  <c r="A1399" i="5"/>
  <c r="A1399" i="9" s="1"/>
  <c r="A1400" i="5"/>
  <c r="A1400" i="9" s="1"/>
  <c r="A1401" i="5"/>
  <c r="A1401" i="9" s="1"/>
  <c r="A1402" i="5"/>
  <c r="A1402" i="9" s="1"/>
  <c r="A1403" i="5"/>
  <c r="A1403" i="9" s="1"/>
  <c r="A1404" i="5"/>
  <c r="A1404" i="9" s="1"/>
  <c r="A1405" i="5"/>
  <c r="A1405" i="9" s="1"/>
  <c r="A1406" i="5"/>
  <c r="A1406" i="9" s="1"/>
  <c r="A1407" i="5"/>
  <c r="A1407" i="9" s="1"/>
  <c r="A1408" i="5"/>
  <c r="A1408" i="9" s="1"/>
  <c r="A1409" i="5"/>
  <c r="A1409" i="9" s="1"/>
  <c r="A1410" i="5"/>
  <c r="A1410" i="9" s="1"/>
  <c r="A1411" i="5"/>
  <c r="A1411" i="9" s="1"/>
  <c r="A1412" i="5"/>
  <c r="A1412" i="9" s="1"/>
  <c r="A1413" i="5"/>
  <c r="A1413" i="9" s="1"/>
  <c r="A1414" i="5"/>
  <c r="A1414" i="9" s="1"/>
  <c r="A1415" i="5"/>
  <c r="A1415" i="9" s="1"/>
  <c r="A1416" i="5"/>
  <c r="A1416" i="9" s="1"/>
  <c r="A1417" i="5"/>
  <c r="A1417" i="9" s="1"/>
  <c r="A1418" i="5"/>
  <c r="A1418" i="9" s="1"/>
  <c r="A1419" i="5"/>
  <c r="A1419" i="9" s="1"/>
  <c r="A1420" i="5"/>
  <c r="A1420" i="9" s="1"/>
  <c r="A1421" i="5"/>
  <c r="A1421" i="9" s="1"/>
  <c r="A1422" i="5"/>
  <c r="A1422" i="9" s="1"/>
  <c r="A1423" i="5"/>
  <c r="A1423" i="9" s="1"/>
  <c r="A1424" i="5"/>
  <c r="A1424" i="9" s="1"/>
  <c r="A1425" i="5"/>
  <c r="A1425" i="9" s="1"/>
  <c r="A1426" i="5"/>
  <c r="A1426" i="9" s="1"/>
  <c r="A1427" i="5"/>
  <c r="A1427" i="9" s="1"/>
  <c r="A1428" i="5"/>
  <c r="A1428" i="9" s="1"/>
  <c r="A1429" i="5"/>
  <c r="A1429" i="9" s="1"/>
  <c r="A1430" i="5"/>
  <c r="A1430" i="9" s="1"/>
  <c r="A1431" i="5"/>
  <c r="A1431" i="9" s="1"/>
  <c r="A1432" i="5"/>
  <c r="A1432" i="9" s="1"/>
  <c r="A1433" i="5"/>
  <c r="A1433" i="9" s="1"/>
  <c r="A1434" i="5"/>
  <c r="A1434" i="9" s="1"/>
  <c r="A1435" i="5"/>
  <c r="A1435" i="9" s="1"/>
  <c r="A1436" i="5"/>
  <c r="A1436" i="9" s="1"/>
  <c r="A1437" i="5"/>
  <c r="A1437" i="9" s="1"/>
  <c r="A1438" i="5"/>
  <c r="A1438" i="9" s="1"/>
  <c r="A1439" i="5"/>
  <c r="A1439" i="9" s="1"/>
  <c r="A1440" i="5"/>
  <c r="A1440" i="9" s="1"/>
  <c r="A1441" i="5"/>
  <c r="A1441" i="9" s="1"/>
  <c r="A1442" i="5"/>
  <c r="A1442" i="9" s="1"/>
  <c r="A1443" i="5"/>
  <c r="A1443" i="9" s="1"/>
  <c r="A1444" i="5"/>
  <c r="A1444" i="9" s="1"/>
  <c r="A1445" i="5"/>
  <c r="A1445" i="9" s="1"/>
  <c r="A1446" i="5"/>
  <c r="A1446" i="9" s="1"/>
  <c r="A1447" i="5"/>
  <c r="A1447" i="9" s="1"/>
  <c r="A1448" i="5"/>
  <c r="A1448" i="9" s="1"/>
  <c r="A1449" i="5"/>
  <c r="A1449" i="9" s="1"/>
  <c r="A1450" i="5"/>
  <c r="A1450" i="9" s="1"/>
  <c r="A1451" i="5"/>
  <c r="A1451" i="9" s="1"/>
  <c r="A1452" i="5"/>
  <c r="A1452" i="9" s="1"/>
  <c r="A1453" i="5"/>
  <c r="A1453" i="9" s="1"/>
  <c r="A1454" i="5"/>
  <c r="A1454" i="9" s="1"/>
  <c r="A1455" i="5"/>
  <c r="A1455" i="9" s="1"/>
  <c r="A1456" i="5"/>
  <c r="A1456" i="9" s="1"/>
  <c r="A1457" i="5"/>
  <c r="A1457" i="9" s="1"/>
  <c r="A1458" i="5"/>
  <c r="A1458" i="9" s="1"/>
  <c r="A1459" i="5"/>
  <c r="A1459" i="9" s="1"/>
  <c r="A1460" i="5"/>
  <c r="A1460" i="9" s="1"/>
  <c r="A1461" i="5"/>
  <c r="A1461" i="9" s="1"/>
  <c r="A1462" i="5"/>
  <c r="A1462" i="9" s="1"/>
  <c r="A1463" i="5"/>
  <c r="A1463" i="9" s="1"/>
  <c r="A1464" i="5"/>
  <c r="A1464" i="9" s="1"/>
  <c r="A1465" i="5"/>
  <c r="A1465" i="9" s="1"/>
  <c r="A1466" i="5"/>
  <c r="A1466" i="9" s="1"/>
  <c r="A1467" i="5"/>
  <c r="A1467" i="9" s="1"/>
  <c r="A1468" i="5"/>
  <c r="A1468" i="9" s="1"/>
  <c r="A1469" i="5"/>
  <c r="A1469" i="9" s="1"/>
  <c r="A1470" i="5"/>
  <c r="A1470" i="9" s="1"/>
  <c r="A1471" i="5"/>
  <c r="A1471" i="9" s="1"/>
  <c r="A1472" i="5"/>
  <c r="A1472" i="9" s="1"/>
  <c r="A1473" i="5"/>
  <c r="A1473" i="9" s="1"/>
  <c r="A1474" i="5"/>
  <c r="A1474" i="9" s="1"/>
  <c r="A1475" i="5"/>
  <c r="A1475" i="9" s="1"/>
  <c r="A1476" i="5"/>
  <c r="A1476" i="9" s="1"/>
  <c r="A1477" i="5"/>
  <c r="A1477" i="9" s="1"/>
  <c r="A1478" i="5"/>
  <c r="A1478" i="9" s="1"/>
  <c r="A1479" i="5"/>
  <c r="A1479" i="9" s="1"/>
  <c r="A1480" i="5"/>
  <c r="A1480" i="9" s="1"/>
  <c r="A1481" i="5"/>
  <c r="A1481" i="9" s="1"/>
  <c r="A1482" i="5"/>
  <c r="A1482" i="9" s="1"/>
  <c r="A1483" i="5"/>
  <c r="A1483" i="9" s="1"/>
  <c r="A1484" i="5"/>
  <c r="A1484" i="9" s="1"/>
  <c r="A1485" i="5"/>
  <c r="A1485" i="9" s="1"/>
  <c r="A1486" i="5"/>
  <c r="A1486" i="9" s="1"/>
  <c r="A1487" i="5"/>
  <c r="A1487" i="9" s="1"/>
  <c r="A1488" i="5"/>
  <c r="A1488" i="9" s="1"/>
  <c r="A1489" i="5"/>
  <c r="A1489" i="9" s="1"/>
  <c r="A1490" i="5"/>
  <c r="A1490" i="9" s="1"/>
  <c r="A1491" i="5"/>
  <c r="A1491" i="9" s="1"/>
  <c r="A1492" i="5"/>
  <c r="A1492" i="9" s="1"/>
  <c r="A1493" i="5"/>
  <c r="A1493" i="9" s="1"/>
  <c r="A1494" i="5"/>
  <c r="A1494" i="9" s="1"/>
  <c r="A1495" i="5"/>
  <c r="A1495" i="9" s="1"/>
  <c r="A1496" i="5"/>
  <c r="A1496" i="9" s="1"/>
  <c r="A1497" i="5"/>
  <c r="A1497" i="9" s="1"/>
  <c r="A1498" i="5"/>
  <c r="A1498" i="9" s="1"/>
  <c r="A1499" i="5"/>
  <c r="A1499" i="9" s="1"/>
  <c r="A1500" i="5"/>
  <c r="A1500" i="9" s="1"/>
  <c r="A1501" i="5"/>
  <c r="A1501" i="9" s="1"/>
  <c r="A1502" i="5"/>
  <c r="A1502" i="9" s="1"/>
  <c r="A1503" i="5"/>
  <c r="A1503" i="9" s="1"/>
  <c r="A1504" i="5"/>
  <c r="A1504" i="9" s="1"/>
  <c r="A1505" i="5"/>
  <c r="A1505" i="9" s="1"/>
  <c r="A1506" i="5"/>
  <c r="A1506" i="9" s="1"/>
  <c r="A1507" i="5"/>
  <c r="A1507" i="9" s="1"/>
  <c r="A1508" i="5"/>
  <c r="A1508" i="9" s="1"/>
  <c r="A1509" i="5"/>
  <c r="A1509" i="9" s="1"/>
  <c r="A1510" i="5"/>
  <c r="A1510" i="9" s="1"/>
  <c r="A1511" i="5"/>
  <c r="A1511" i="9" s="1"/>
  <c r="A1512" i="5"/>
  <c r="A1512" i="9" s="1"/>
  <c r="A1513" i="5"/>
  <c r="A1513" i="9" s="1"/>
  <c r="A1514" i="5"/>
  <c r="A1514" i="9" s="1"/>
  <c r="A1515" i="5"/>
  <c r="A1515" i="9" s="1"/>
  <c r="A1516" i="5"/>
  <c r="A1516" i="9" s="1"/>
  <c r="A1517" i="5"/>
  <c r="A1517" i="9" s="1"/>
  <c r="A1518" i="5"/>
  <c r="A1518" i="9" s="1"/>
  <c r="A1519" i="5"/>
  <c r="A1519" i="9" s="1"/>
  <c r="A1520" i="5"/>
  <c r="A1520" i="9" s="1"/>
  <c r="A1521" i="5"/>
  <c r="A1521" i="9" s="1"/>
  <c r="A1522" i="5"/>
  <c r="A1522" i="9" s="1"/>
  <c r="A1523" i="5"/>
  <c r="A1523" i="9" s="1"/>
  <c r="A1524" i="5"/>
  <c r="A1524" i="9" s="1"/>
  <c r="A1525" i="5"/>
  <c r="A1525" i="9" s="1"/>
  <c r="A1526" i="5"/>
  <c r="A1526" i="9" s="1"/>
  <c r="A1527" i="5"/>
  <c r="A1527" i="9" s="1"/>
  <c r="A1528" i="5"/>
  <c r="A1528" i="9" s="1"/>
  <c r="A1529" i="5"/>
  <c r="A1529" i="9" s="1"/>
  <c r="A1530" i="5"/>
  <c r="A1530" i="9" s="1"/>
  <c r="A1531" i="5"/>
  <c r="A1531" i="9" s="1"/>
  <c r="A1532" i="5"/>
  <c r="A1532" i="9" s="1"/>
  <c r="A1533" i="5"/>
  <c r="A1533" i="9" s="1"/>
  <c r="A1534" i="5"/>
  <c r="A1534" i="9" s="1"/>
  <c r="A1535" i="5"/>
  <c r="A1535" i="9" s="1"/>
  <c r="A1536" i="5"/>
  <c r="A1536" i="9" s="1"/>
  <c r="A1537" i="5"/>
  <c r="A1537" i="9" s="1"/>
  <c r="A1538" i="5"/>
  <c r="A1538" i="9" s="1"/>
  <c r="A1539" i="5"/>
  <c r="A1539" i="9" s="1"/>
  <c r="A1540" i="5"/>
  <c r="A1540" i="9" s="1"/>
  <c r="A1541" i="5"/>
  <c r="A1541" i="9" s="1"/>
  <c r="A1542" i="5"/>
  <c r="A1542" i="9" s="1"/>
  <c r="A1543" i="5"/>
  <c r="A1543" i="9" s="1"/>
  <c r="A1544" i="5"/>
  <c r="A1544" i="9" s="1"/>
  <c r="A1545" i="5"/>
  <c r="A1545" i="9" s="1"/>
  <c r="A1546" i="5"/>
  <c r="A1546" i="9" s="1"/>
  <c r="A1547" i="5"/>
  <c r="A1547" i="9" s="1"/>
  <c r="A1548" i="5"/>
  <c r="A1548" i="9" s="1"/>
  <c r="A1549" i="5"/>
  <c r="A1549" i="9" s="1"/>
  <c r="A1550" i="5"/>
  <c r="A1550" i="9" s="1"/>
  <c r="A1551" i="5"/>
  <c r="A1551" i="9" s="1"/>
  <c r="A1552" i="5"/>
  <c r="A1552" i="9" s="1"/>
  <c r="A1553" i="5"/>
  <c r="A1553" i="9" s="1"/>
  <c r="A1554" i="5"/>
  <c r="A1554" i="9" s="1"/>
  <c r="A1555" i="5"/>
  <c r="A1555" i="9" s="1"/>
  <c r="A1556" i="5"/>
  <c r="A1556" i="9" s="1"/>
  <c r="A1557" i="5"/>
  <c r="A1557" i="9" s="1"/>
  <c r="A1558" i="5"/>
  <c r="A1558" i="9" s="1"/>
  <c r="A1559" i="5"/>
  <c r="A1559" i="9" s="1"/>
  <c r="A1560" i="5"/>
  <c r="A1560" i="9" s="1"/>
  <c r="A1561" i="5"/>
  <c r="A1561" i="9" s="1"/>
  <c r="A1562" i="5"/>
  <c r="A1562" i="9" s="1"/>
  <c r="A1563" i="5"/>
  <c r="A1563" i="9" s="1"/>
  <c r="A1564" i="5"/>
  <c r="A1564" i="9" s="1"/>
  <c r="A1565" i="5"/>
  <c r="A1565" i="9" s="1"/>
  <c r="A1566" i="5"/>
  <c r="A1566" i="9" s="1"/>
  <c r="A1567" i="5"/>
  <c r="A1567" i="9" s="1"/>
  <c r="A1568" i="5"/>
  <c r="A1568" i="9" s="1"/>
  <c r="A1569" i="5"/>
  <c r="A1569" i="9" s="1"/>
  <c r="A1570" i="5"/>
  <c r="A1570" i="9" s="1"/>
  <c r="A1571" i="5"/>
  <c r="A1571" i="9" s="1"/>
  <c r="A1572" i="5"/>
  <c r="A1572" i="9" s="1"/>
  <c r="A1573" i="5"/>
  <c r="A1573" i="9" s="1"/>
  <c r="A1574" i="5"/>
  <c r="A1574" i="9" s="1"/>
  <c r="A1575" i="5"/>
  <c r="A1575" i="9" s="1"/>
  <c r="A1576" i="5"/>
  <c r="A1576" i="9" s="1"/>
  <c r="A1577" i="5"/>
  <c r="A1577" i="9" s="1"/>
  <c r="A1578" i="5"/>
  <c r="A1578" i="9" s="1"/>
  <c r="A1579" i="5"/>
  <c r="A1579" i="9" s="1"/>
  <c r="A1580" i="5"/>
  <c r="A1580" i="9" s="1"/>
  <c r="A1581" i="5"/>
  <c r="A1581" i="9" s="1"/>
  <c r="A1582" i="5"/>
  <c r="A1582" i="9" s="1"/>
  <c r="A1583" i="5"/>
  <c r="A1583" i="9" s="1"/>
  <c r="A1584" i="5"/>
  <c r="A1584" i="9" s="1"/>
  <c r="A1585" i="5"/>
  <c r="A1585" i="9" s="1"/>
  <c r="A1586" i="5"/>
  <c r="A1586" i="9" s="1"/>
  <c r="A1587" i="5"/>
  <c r="A1587" i="9" s="1"/>
  <c r="A1588" i="5"/>
  <c r="A1588" i="9" s="1"/>
  <c r="A1589" i="5"/>
  <c r="A1589" i="9" s="1"/>
  <c r="A1590" i="5"/>
  <c r="A1590" i="9" s="1"/>
  <c r="A1591" i="5"/>
  <c r="A1591" i="9" s="1"/>
  <c r="A1592" i="5"/>
  <c r="A1592" i="9" s="1"/>
  <c r="A1593" i="5"/>
  <c r="A1593" i="9" s="1"/>
  <c r="A1594" i="5"/>
  <c r="A1594" i="9" s="1"/>
  <c r="A1595" i="5"/>
  <c r="A1595" i="9" s="1"/>
  <c r="A1596" i="5"/>
  <c r="A1596" i="9" s="1"/>
  <c r="A1597" i="5"/>
  <c r="A1597" i="9" s="1"/>
  <c r="A1598" i="5"/>
  <c r="A1598" i="9" s="1"/>
  <c r="A1599" i="5"/>
  <c r="A1599" i="9" s="1"/>
  <c r="A1600" i="5"/>
  <c r="A1600" i="9" s="1"/>
  <c r="A1601" i="5"/>
  <c r="A1601" i="9" s="1"/>
  <c r="A1602" i="5"/>
  <c r="A1602" i="9" s="1"/>
  <c r="A1603" i="5"/>
  <c r="A1603" i="9" s="1"/>
  <c r="A1604" i="5"/>
  <c r="A1604" i="9" s="1"/>
  <c r="A1605" i="5"/>
  <c r="A1605" i="9" s="1"/>
  <c r="A1606" i="5"/>
  <c r="A1606" i="9" s="1"/>
  <c r="A1607" i="5"/>
  <c r="A1607" i="9" s="1"/>
  <c r="A1608" i="5"/>
  <c r="A1608" i="9" s="1"/>
  <c r="A1609" i="5"/>
  <c r="A1609" i="9" s="1"/>
  <c r="A1610" i="5"/>
  <c r="A1610" i="9" s="1"/>
  <c r="A1611" i="5"/>
  <c r="A1611" i="9" s="1"/>
  <c r="A1612" i="5"/>
  <c r="A1612" i="9" s="1"/>
  <c r="A1613" i="5"/>
  <c r="A1613" i="9" s="1"/>
  <c r="A1614" i="5"/>
  <c r="A1614" i="9" s="1"/>
  <c r="A1615" i="5"/>
  <c r="A1615" i="9" s="1"/>
  <c r="A1616" i="5"/>
  <c r="A1616" i="9" s="1"/>
  <c r="A1617" i="5"/>
  <c r="A1617" i="9" s="1"/>
  <c r="A1618" i="5"/>
  <c r="A1618" i="9" s="1"/>
  <c r="A1619" i="5"/>
  <c r="A1619" i="9" s="1"/>
  <c r="A1620" i="5"/>
  <c r="A1620" i="9" s="1"/>
  <c r="A1621" i="5"/>
  <c r="A1621" i="9" s="1"/>
  <c r="A1622" i="5"/>
  <c r="A1622" i="9" s="1"/>
  <c r="A1623" i="5"/>
  <c r="A1623" i="9" s="1"/>
  <c r="A1624" i="5"/>
  <c r="A1624" i="9" s="1"/>
  <c r="A1625" i="5"/>
  <c r="A1625" i="9" s="1"/>
  <c r="A1626" i="5"/>
  <c r="A1626" i="9" s="1"/>
  <c r="A1627" i="5"/>
  <c r="A1627" i="9" s="1"/>
  <c r="A1628" i="5"/>
  <c r="A1628" i="9" s="1"/>
  <c r="A1629" i="5"/>
  <c r="A1629" i="9" s="1"/>
  <c r="A1630" i="5"/>
  <c r="A1630" i="9" s="1"/>
  <c r="A1631" i="5"/>
  <c r="A1631" i="9" s="1"/>
  <c r="A1632" i="5"/>
  <c r="A1632" i="9" s="1"/>
  <c r="A1633" i="5"/>
  <c r="A1633" i="9" s="1"/>
  <c r="A1634" i="5"/>
  <c r="A1634" i="9" s="1"/>
  <c r="A1635" i="5"/>
  <c r="A1635" i="9" s="1"/>
  <c r="A1636" i="5"/>
  <c r="A1636" i="9" s="1"/>
  <c r="A1637" i="5"/>
  <c r="A1637" i="9" s="1"/>
  <c r="A1638" i="5"/>
  <c r="A1638" i="9" s="1"/>
  <c r="A1639" i="5"/>
  <c r="A1639" i="9" s="1"/>
  <c r="A1640" i="5"/>
  <c r="A1640" i="9" s="1"/>
  <c r="A1641" i="5"/>
  <c r="A1641" i="9" s="1"/>
  <c r="A1642" i="5"/>
  <c r="A1642" i="9" s="1"/>
  <c r="A1643" i="5"/>
  <c r="A1643" i="9" s="1"/>
  <c r="A1644" i="5"/>
  <c r="A1644" i="9" s="1"/>
  <c r="A1645" i="5"/>
  <c r="A1645" i="9" s="1"/>
  <c r="A1646" i="5"/>
  <c r="A1646" i="9" s="1"/>
  <c r="A1647" i="5"/>
  <c r="A1647" i="9" s="1"/>
  <c r="A1648" i="5"/>
  <c r="A1648" i="9" s="1"/>
  <c r="A1649" i="5"/>
  <c r="A1649" i="9" s="1"/>
  <c r="A1650" i="5"/>
  <c r="A1650" i="9" s="1"/>
  <c r="A1651" i="5"/>
  <c r="A1651" i="9" s="1"/>
  <c r="A1652" i="5"/>
  <c r="A1652" i="9" s="1"/>
  <c r="A1653" i="5"/>
  <c r="A1653" i="9" s="1"/>
  <c r="A1654" i="5"/>
  <c r="A1654" i="9" s="1"/>
  <c r="A1655" i="5"/>
  <c r="A1655" i="9" s="1"/>
  <c r="A1656" i="5"/>
  <c r="A1656" i="9" s="1"/>
  <c r="A1657" i="5"/>
  <c r="A1657" i="9" s="1"/>
  <c r="A1658" i="5"/>
  <c r="A1658" i="9" s="1"/>
  <c r="A1659" i="5"/>
  <c r="A1659" i="9" s="1"/>
  <c r="A1660" i="5"/>
  <c r="A1660" i="9" s="1"/>
  <c r="A1661" i="5"/>
  <c r="A1661" i="9" s="1"/>
  <c r="A1662" i="5"/>
  <c r="A1662" i="9" s="1"/>
  <c r="A1663" i="5"/>
  <c r="A1663" i="9" s="1"/>
  <c r="A1664" i="5"/>
  <c r="A1664" i="9" s="1"/>
  <c r="A1665" i="5"/>
  <c r="A1665" i="9" s="1"/>
  <c r="A1666" i="5"/>
  <c r="A1666" i="9" s="1"/>
  <c r="A1667" i="5"/>
  <c r="A1667" i="9" s="1"/>
  <c r="A1668" i="5"/>
  <c r="A1668" i="9" s="1"/>
  <c r="A1669" i="5"/>
  <c r="A1669" i="9" s="1"/>
  <c r="A1670" i="5"/>
  <c r="A1670" i="9" s="1"/>
  <c r="A1671" i="5"/>
  <c r="A1671" i="9" s="1"/>
  <c r="A1672" i="5"/>
  <c r="A1672" i="9" s="1"/>
  <c r="A1673" i="5"/>
  <c r="A1673" i="9" s="1"/>
  <c r="A1674" i="5"/>
  <c r="A1674" i="9" s="1"/>
  <c r="A1675" i="5"/>
  <c r="A1675" i="9" s="1"/>
  <c r="A1676" i="5"/>
  <c r="A1676" i="9" s="1"/>
  <c r="A1677" i="5"/>
  <c r="A1677" i="9" s="1"/>
  <c r="A1678" i="5"/>
  <c r="A1678" i="9" s="1"/>
  <c r="A1679" i="5"/>
  <c r="A1679" i="9" s="1"/>
  <c r="A1680" i="5"/>
  <c r="A1680" i="9" s="1"/>
  <c r="A1681" i="5"/>
  <c r="A1681" i="9" s="1"/>
  <c r="A1682" i="5"/>
  <c r="A1682" i="9" s="1"/>
  <c r="A1683" i="5"/>
  <c r="A1683" i="9" s="1"/>
  <c r="A1684" i="5"/>
  <c r="A1684" i="9" s="1"/>
  <c r="A1685" i="5"/>
  <c r="A1685" i="9" s="1"/>
  <c r="A1686" i="5"/>
  <c r="A1686" i="9" s="1"/>
  <c r="A1687" i="5"/>
  <c r="A1687" i="9" s="1"/>
  <c r="A1688" i="5"/>
  <c r="A1688" i="9" s="1"/>
  <c r="A1689" i="5"/>
  <c r="A1689" i="9" s="1"/>
  <c r="A1690" i="5"/>
  <c r="A1690" i="9" s="1"/>
  <c r="A1691" i="5"/>
  <c r="A1691" i="9" s="1"/>
  <c r="A1692" i="5"/>
  <c r="A1692" i="9" s="1"/>
  <c r="A1693" i="5"/>
  <c r="A1693" i="9" s="1"/>
  <c r="A1694" i="5"/>
  <c r="A1694" i="9" s="1"/>
  <c r="A1695" i="5"/>
  <c r="A1695" i="9" s="1"/>
  <c r="A1696" i="5"/>
  <c r="A1696" i="9" s="1"/>
  <c r="A1697" i="5"/>
  <c r="A1697" i="9" s="1"/>
  <c r="A1698" i="5"/>
  <c r="A1698" i="9" s="1"/>
  <c r="A1699" i="5"/>
  <c r="A1699" i="9" s="1"/>
  <c r="A1700" i="5"/>
  <c r="A1700" i="9" s="1"/>
  <c r="A1701" i="5"/>
  <c r="A1701" i="9" s="1"/>
  <c r="A1702" i="5"/>
  <c r="A1702" i="9" s="1"/>
  <c r="A1703" i="5"/>
  <c r="A1703" i="9" s="1"/>
  <c r="A1704" i="5"/>
  <c r="A1704" i="9" s="1"/>
  <c r="A1705" i="5"/>
  <c r="A1705" i="9" s="1"/>
  <c r="A1706" i="5"/>
  <c r="A1706" i="9" s="1"/>
  <c r="A1707" i="5"/>
  <c r="A1707" i="9" s="1"/>
  <c r="A1708" i="5"/>
  <c r="A1708" i="9" s="1"/>
  <c r="A1709" i="5"/>
  <c r="A1709" i="9" s="1"/>
  <c r="A1710" i="5"/>
  <c r="A1710" i="9" s="1"/>
  <c r="A1711" i="5"/>
  <c r="A1711" i="9" s="1"/>
  <c r="A1712" i="5"/>
  <c r="A1712" i="9" s="1"/>
  <c r="A1713" i="5"/>
  <c r="A1713" i="9" s="1"/>
  <c r="A1714" i="5"/>
  <c r="A1714" i="9" s="1"/>
  <c r="A1715" i="5"/>
  <c r="A1715" i="9" s="1"/>
  <c r="A1716" i="5"/>
  <c r="A1716" i="9" s="1"/>
  <c r="A1717" i="5"/>
  <c r="A1717" i="9" s="1"/>
  <c r="A1718" i="5"/>
  <c r="A1718" i="9" s="1"/>
  <c r="A1719" i="5"/>
  <c r="A1719" i="9" s="1"/>
  <c r="A1720" i="5"/>
  <c r="A1720" i="9" s="1"/>
  <c r="A1721" i="5"/>
  <c r="A1721" i="9" s="1"/>
  <c r="A1722" i="5"/>
  <c r="A1722" i="9" s="1"/>
  <c r="A1723" i="5"/>
  <c r="A1723" i="9" s="1"/>
  <c r="A1724" i="5"/>
  <c r="A1724" i="9" s="1"/>
  <c r="A1725" i="5"/>
  <c r="A1725" i="9" s="1"/>
  <c r="A1726" i="5"/>
  <c r="A1726" i="9" s="1"/>
  <c r="A1727" i="5"/>
  <c r="A1727" i="9" s="1"/>
  <c r="A1728" i="5"/>
  <c r="A1728" i="9" s="1"/>
  <c r="A1729" i="5"/>
  <c r="A1729" i="9" s="1"/>
  <c r="A1730" i="5"/>
  <c r="A1730" i="9" s="1"/>
  <c r="A1731" i="5"/>
  <c r="A1731" i="9" s="1"/>
  <c r="A1732" i="5"/>
  <c r="A1732" i="9" s="1"/>
  <c r="A1733" i="5"/>
  <c r="A1733" i="9" s="1"/>
  <c r="A1734" i="5"/>
  <c r="A1734" i="9" s="1"/>
  <c r="A1735" i="5"/>
  <c r="A1735" i="9" s="1"/>
  <c r="A1736" i="5"/>
  <c r="A1736" i="9" s="1"/>
  <c r="A1737" i="5"/>
  <c r="A1737" i="9" s="1"/>
  <c r="A1738" i="5"/>
  <c r="A1738" i="9" s="1"/>
  <c r="A1739" i="5"/>
  <c r="A1739" i="9" s="1"/>
  <c r="A1740" i="5"/>
  <c r="A1740" i="9" s="1"/>
  <c r="A1741" i="5"/>
  <c r="A1741" i="9" s="1"/>
  <c r="A1742" i="5"/>
  <c r="A1742" i="9" s="1"/>
  <c r="A1743" i="5"/>
  <c r="A1743" i="9" s="1"/>
  <c r="A1744" i="5"/>
  <c r="A1744" i="9" s="1"/>
  <c r="A1745" i="5"/>
  <c r="A1745" i="9" s="1"/>
  <c r="A1746" i="5"/>
  <c r="A1746" i="9" s="1"/>
  <c r="A1747" i="5"/>
  <c r="A1747" i="9" s="1"/>
  <c r="A1748" i="5"/>
  <c r="A1748" i="9" s="1"/>
  <c r="A1749" i="5"/>
  <c r="A1749" i="9" s="1"/>
  <c r="A1750" i="5"/>
  <c r="A1750" i="9" s="1"/>
  <c r="A1751" i="5"/>
  <c r="A1751" i="9" s="1"/>
  <c r="A1752" i="5"/>
  <c r="A1752" i="9" s="1"/>
  <c r="A1753" i="5"/>
  <c r="A1753" i="9" s="1"/>
  <c r="A1754" i="5"/>
  <c r="A1754" i="9" s="1"/>
  <c r="A1755" i="5"/>
  <c r="A1755" i="9" s="1"/>
  <c r="A1756" i="5"/>
  <c r="A1756" i="9" s="1"/>
  <c r="A1757" i="5"/>
  <c r="A1757" i="9" s="1"/>
  <c r="A1758" i="5"/>
  <c r="A1758" i="9" s="1"/>
  <c r="A1759" i="5"/>
  <c r="A1759" i="9" s="1"/>
  <c r="A1760" i="5"/>
  <c r="A1760" i="9" s="1"/>
  <c r="A1761" i="5"/>
  <c r="A1761" i="9" s="1"/>
  <c r="A1762" i="5"/>
  <c r="A1762" i="9" s="1"/>
  <c r="A1763" i="5"/>
  <c r="A1763" i="9" s="1"/>
  <c r="A1764" i="5"/>
  <c r="A1764" i="9" s="1"/>
  <c r="A1765" i="5"/>
  <c r="A1765" i="9" s="1"/>
  <c r="A1766" i="5"/>
  <c r="A1766" i="9" s="1"/>
  <c r="A1767" i="5"/>
  <c r="A1767" i="9" s="1"/>
  <c r="A1768" i="5"/>
  <c r="A1768" i="9" s="1"/>
  <c r="A1769" i="5"/>
  <c r="A1769" i="9" s="1"/>
  <c r="A1770" i="5"/>
  <c r="A1770" i="9" s="1"/>
  <c r="A1771" i="5"/>
  <c r="A1771" i="9" s="1"/>
  <c r="A1772" i="5"/>
  <c r="A1772" i="9" s="1"/>
  <c r="A1773" i="5"/>
  <c r="A1773" i="9" s="1"/>
  <c r="A1774" i="5"/>
  <c r="A1774" i="9" s="1"/>
  <c r="A1775" i="5"/>
  <c r="A1775" i="9" s="1"/>
  <c r="A1776" i="5"/>
  <c r="A1776" i="9" s="1"/>
  <c r="A1777" i="5"/>
  <c r="A1777" i="9" s="1"/>
  <c r="A1778" i="5"/>
  <c r="A1778" i="9" s="1"/>
  <c r="A1779" i="5"/>
  <c r="A1779" i="9" s="1"/>
  <c r="A1780" i="5"/>
  <c r="A1780" i="9" s="1"/>
  <c r="A1781" i="5"/>
  <c r="A1781" i="9" s="1"/>
  <c r="A1782" i="5"/>
  <c r="A1782" i="9" s="1"/>
  <c r="A1783" i="5"/>
  <c r="A1783" i="9" s="1"/>
  <c r="A1784" i="5"/>
  <c r="A1784" i="9" s="1"/>
  <c r="A1785" i="5"/>
  <c r="A1785" i="9" s="1"/>
  <c r="A1786" i="5"/>
  <c r="A1786" i="9" s="1"/>
  <c r="A1787" i="5"/>
  <c r="A1787" i="9" s="1"/>
  <c r="A1788" i="5"/>
  <c r="A1788" i="9" s="1"/>
  <c r="A1789" i="5"/>
  <c r="A1789" i="9" s="1"/>
  <c r="A1790" i="5"/>
  <c r="A1790" i="9" s="1"/>
  <c r="A1791" i="5"/>
  <c r="A1791" i="9" s="1"/>
  <c r="A1792" i="5"/>
  <c r="A1792" i="9" s="1"/>
  <c r="A1793" i="5"/>
  <c r="A1793" i="9" s="1"/>
  <c r="A1794" i="5"/>
  <c r="A1794" i="9" s="1"/>
  <c r="A1795" i="5"/>
  <c r="A1795" i="9" s="1"/>
  <c r="A1796" i="5"/>
  <c r="A1796" i="9" s="1"/>
  <c r="A1797" i="5"/>
  <c r="A1797" i="9" s="1"/>
  <c r="A1798" i="5"/>
  <c r="A1798" i="9" s="1"/>
  <c r="A1799" i="5"/>
  <c r="A1799" i="9" s="1"/>
  <c r="A1800" i="5"/>
  <c r="A1800" i="9" s="1"/>
  <c r="A1801" i="5"/>
  <c r="A1801" i="9" s="1"/>
  <c r="A1802" i="5"/>
  <c r="A1802" i="9" s="1"/>
  <c r="A1803" i="5"/>
  <c r="A1803" i="9" s="1"/>
  <c r="A1804" i="5"/>
  <c r="A1804" i="9" s="1"/>
  <c r="A1805" i="5"/>
  <c r="A1805" i="9" s="1"/>
  <c r="A1806" i="5"/>
  <c r="A1806" i="9" s="1"/>
  <c r="A1807" i="5"/>
  <c r="A1807" i="9" s="1"/>
  <c r="A1808" i="5"/>
  <c r="A1808" i="9" s="1"/>
  <c r="A1809" i="5"/>
  <c r="A1809" i="9" s="1"/>
  <c r="A1810" i="5"/>
  <c r="A1810" i="9" s="1"/>
  <c r="A1811" i="5"/>
  <c r="A1811" i="9" s="1"/>
  <c r="A1812" i="5"/>
  <c r="A1812" i="9" s="1"/>
  <c r="A1813" i="5"/>
  <c r="A1813" i="9" s="1"/>
  <c r="A1814" i="5"/>
  <c r="A1814" i="9" s="1"/>
  <c r="A1815" i="5"/>
  <c r="A1815" i="9" s="1"/>
  <c r="A1816" i="5"/>
  <c r="A1816" i="9" s="1"/>
  <c r="A1817" i="5"/>
  <c r="A1817" i="9" s="1"/>
  <c r="A1818" i="5"/>
  <c r="A1818" i="9" s="1"/>
  <c r="A1819" i="5"/>
  <c r="A1819" i="9" s="1"/>
  <c r="A1820" i="5"/>
  <c r="A1820" i="9" s="1"/>
  <c r="A1821" i="5"/>
  <c r="A1821" i="9" s="1"/>
  <c r="A1822" i="5"/>
  <c r="A1822" i="9" s="1"/>
  <c r="A1823" i="5"/>
  <c r="A1823" i="9" s="1"/>
  <c r="A1824" i="5"/>
  <c r="A1824" i="9" s="1"/>
  <c r="A1825" i="5"/>
  <c r="A1825" i="9" s="1"/>
  <c r="A1826" i="5"/>
  <c r="A1826" i="9" s="1"/>
  <c r="A1827" i="5"/>
  <c r="A1827" i="9" s="1"/>
  <c r="A1828" i="5"/>
  <c r="A1828" i="9" s="1"/>
  <c r="A1829" i="5"/>
  <c r="A1829" i="9" s="1"/>
  <c r="A1830" i="5"/>
  <c r="A1830" i="9" s="1"/>
  <c r="A1831" i="5"/>
  <c r="A1831" i="9" s="1"/>
  <c r="A1832" i="5"/>
  <c r="A1832" i="9" s="1"/>
  <c r="A1833" i="5"/>
  <c r="A1833" i="9" s="1"/>
  <c r="A1834" i="5"/>
  <c r="A1834" i="9" s="1"/>
  <c r="A1835" i="5"/>
  <c r="A1835" i="9" s="1"/>
  <c r="A1836" i="5"/>
  <c r="A1836" i="9" s="1"/>
  <c r="A1837" i="5"/>
  <c r="A1837" i="9" s="1"/>
  <c r="A1838" i="5"/>
  <c r="A1838" i="9" s="1"/>
  <c r="A1839" i="5"/>
  <c r="A1839" i="9" s="1"/>
  <c r="A1840" i="5"/>
  <c r="A1840" i="9" s="1"/>
  <c r="A1841" i="5"/>
  <c r="A1841" i="9" s="1"/>
  <c r="A1842" i="5"/>
  <c r="A1842" i="9" s="1"/>
  <c r="A1843" i="5"/>
  <c r="A1843" i="9" s="1"/>
  <c r="A1844" i="5"/>
  <c r="A1844" i="9" s="1"/>
  <c r="A1845" i="5"/>
  <c r="A1845" i="9" s="1"/>
  <c r="A1846" i="5"/>
  <c r="A1846" i="9" s="1"/>
  <c r="A1847" i="5"/>
  <c r="A1847" i="9" s="1"/>
  <c r="A1848" i="5"/>
  <c r="A1848" i="9" s="1"/>
  <c r="A1849" i="5"/>
  <c r="A1849" i="9" s="1"/>
  <c r="A1850" i="5"/>
  <c r="A1850" i="9" s="1"/>
  <c r="A1851" i="5"/>
  <c r="A1851" i="9" s="1"/>
  <c r="A1852" i="5"/>
  <c r="A1852" i="9" s="1"/>
  <c r="A1853" i="5"/>
  <c r="A1853" i="9" s="1"/>
  <c r="A1854" i="5"/>
  <c r="A1854" i="9" s="1"/>
  <c r="A1855" i="5"/>
  <c r="A1855" i="9" s="1"/>
  <c r="A1856" i="5"/>
  <c r="A1856" i="9" s="1"/>
  <c r="A1857" i="5"/>
  <c r="A1857" i="9" s="1"/>
  <c r="A1858" i="5"/>
  <c r="A1858" i="9" s="1"/>
  <c r="A1859" i="5"/>
  <c r="A1859" i="9" s="1"/>
  <c r="A1860" i="5"/>
  <c r="A1860" i="9" s="1"/>
  <c r="A1861" i="5"/>
  <c r="A1861" i="9" s="1"/>
  <c r="A1862" i="5"/>
  <c r="A1862" i="9" s="1"/>
  <c r="A1863" i="5"/>
  <c r="A1863" i="9" s="1"/>
  <c r="A1864" i="5"/>
  <c r="A1864" i="9" s="1"/>
  <c r="A1865" i="5"/>
  <c r="A1865" i="9" s="1"/>
  <c r="A1866" i="5"/>
  <c r="A1866" i="9" s="1"/>
  <c r="A1867" i="5"/>
  <c r="A1867" i="9" s="1"/>
  <c r="A1868" i="5"/>
  <c r="A1868" i="9" s="1"/>
  <c r="A1869" i="5"/>
  <c r="A1869" i="9" s="1"/>
  <c r="A1870" i="5"/>
  <c r="A1870" i="9" s="1"/>
  <c r="A1871" i="5"/>
  <c r="A1871" i="9" s="1"/>
  <c r="A1872" i="5"/>
  <c r="A1872" i="9" s="1"/>
  <c r="A1873" i="5"/>
  <c r="A1873" i="9" s="1"/>
  <c r="A1874" i="5"/>
  <c r="A1874" i="9" s="1"/>
  <c r="A1875" i="5"/>
  <c r="A1875" i="9" s="1"/>
  <c r="A1876" i="5"/>
  <c r="A1876" i="9" s="1"/>
  <c r="A1877" i="5"/>
  <c r="A1877" i="9" s="1"/>
  <c r="A1878" i="5"/>
  <c r="A1878" i="9" s="1"/>
  <c r="A1879" i="5"/>
  <c r="A1879" i="9" s="1"/>
  <c r="A1880" i="5"/>
  <c r="A1880" i="9" s="1"/>
  <c r="A1881" i="5"/>
  <c r="A1881" i="9" s="1"/>
  <c r="A1882" i="5"/>
  <c r="A1882" i="9" s="1"/>
  <c r="A1883" i="5"/>
  <c r="A1883" i="9" s="1"/>
  <c r="A1884" i="5"/>
  <c r="A1884" i="9" s="1"/>
  <c r="A1885" i="5"/>
  <c r="A1885" i="9" s="1"/>
  <c r="A1886" i="5"/>
  <c r="A1886" i="9" s="1"/>
  <c r="A1887" i="5"/>
  <c r="A1887" i="9" s="1"/>
  <c r="A1888" i="5"/>
  <c r="A1888" i="9" s="1"/>
  <c r="A1889" i="5"/>
  <c r="A1889" i="9" s="1"/>
  <c r="A1890" i="5"/>
  <c r="A1890" i="9" s="1"/>
  <c r="A1891" i="5"/>
  <c r="A1891" i="9" s="1"/>
  <c r="A1892" i="5"/>
  <c r="A1892" i="9" s="1"/>
  <c r="A1893" i="5"/>
  <c r="A1893" i="9" s="1"/>
  <c r="A1894" i="5"/>
  <c r="A1894" i="9" s="1"/>
  <c r="A1895" i="5"/>
  <c r="A1895" i="9" s="1"/>
  <c r="A1896" i="5"/>
  <c r="A1896" i="9" s="1"/>
  <c r="A1897" i="5"/>
  <c r="A1897" i="9" s="1"/>
  <c r="A1898" i="5"/>
  <c r="A1898" i="9" s="1"/>
  <c r="A1899" i="5"/>
  <c r="A1899" i="9" s="1"/>
  <c r="A1900" i="5"/>
  <c r="A1900" i="9" s="1"/>
  <c r="A1901" i="5"/>
  <c r="A1901" i="9" s="1"/>
  <c r="A1902" i="5"/>
  <c r="A1902" i="9" s="1"/>
  <c r="A1903" i="5"/>
  <c r="A1903" i="9" s="1"/>
  <c r="A1904" i="5"/>
  <c r="A1904" i="9" s="1"/>
  <c r="A1905" i="5"/>
  <c r="A1905" i="9" s="1"/>
  <c r="A1906" i="5"/>
  <c r="A1906" i="9" s="1"/>
  <c r="A1907" i="5"/>
  <c r="A1907" i="9" s="1"/>
  <c r="A1908" i="5"/>
  <c r="A1908" i="9" s="1"/>
  <c r="A1909" i="5"/>
  <c r="A1909" i="9" s="1"/>
  <c r="A1910" i="5"/>
  <c r="A1910" i="9" s="1"/>
  <c r="A1911" i="5"/>
  <c r="A1911" i="9" s="1"/>
  <c r="A1912" i="5"/>
  <c r="A1912" i="9" s="1"/>
  <c r="A1913" i="5"/>
  <c r="A1913" i="9" s="1"/>
  <c r="A1914" i="5"/>
  <c r="A1914" i="9" s="1"/>
  <c r="A1915" i="5"/>
  <c r="A1915" i="9" s="1"/>
  <c r="A1916" i="5"/>
  <c r="A1916" i="9" s="1"/>
  <c r="A1917" i="5"/>
  <c r="A1917" i="9" s="1"/>
  <c r="A1918" i="5"/>
  <c r="A1918" i="9" s="1"/>
  <c r="A1919" i="5"/>
  <c r="A1919" i="9" s="1"/>
  <c r="A1920" i="5"/>
  <c r="A1920" i="9" s="1"/>
  <c r="A1921" i="5"/>
  <c r="A1921" i="9" s="1"/>
  <c r="A1922" i="5"/>
  <c r="A1922" i="9" s="1"/>
  <c r="A1923" i="5"/>
  <c r="A1923" i="9" s="1"/>
  <c r="A1924" i="5"/>
  <c r="A1924" i="9" s="1"/>
  <c r="A1925" i="5"/>
  <c r="A1925" i="9" s="1"/>
  <c r="A1926" i="5"/>
  <c r="A1926" i="9" s="1"/>
  <c r="A1927" i="5"/>
  <c r="A1927" i="9" s="1"/>
  <c r="A1928" i="5"/>
  <c r="A1928" i="9" s="1"/>
  <c r="A1929" i="5"/>
  <c r="A1929" i="9" s="1"/>
  <c r="A1930" i="5"/>
  <c r="A1930" i="9" s="1"/>
  <c r="A1931" i="5"/>
  <c r="A1931" i="9" s="1"/>
  <c r="A1932" i="5"/>
  <c r="A1932" i="9" s="1"/>
  <c r="A1933" i="5"/>
  <c r="A1933" i="9" s="1"/>
  <c r="A1934" i="5"/>
  <c r="A1934" i="9" s="1"/>
  <c r="A1935" i="5"/>
  <c r="A1935" i="9" s="1"/>
  <c r="A1936" i="5"/>
  <c r="A1936" i="9" s="1"/>
  <c r="A1937" i="5"/>
  <c r="A1937" i="9" s="1"/>
  <c r="A1938" i="5"/>
  <c r="A1938" i="9" s="1"/>
  <c r="A1939" i="5"/>
  <c r="A1939" i="9" s="1"/>
  <c r="A1940" i="5"/>
  <c r="A1940" i="9" s="1"/>
  <c r="A1941" i="5"/>
  <c r="A1941" i="9" s="1"/>
  <c r="A1942" i="5"/>
  <c r="A1942" i="9" s="1"/>
  <c r="A1943" i="5"/>
  <c r="A1943" i="9" s="1"/>
  <c r="A1944" i="5"/>
  <c r="A1944" i="9" s="1"/>
  <c r="A1945" i="5"/>
  <c r="A1945" i="9" s="1"/>
  <c r="A1946" i="5"/>
  <c r="A1946" i="9" s="1"/>
  <c r="A1947" i="5"/>
  <c r="A1947" i="9" s="1"/>
  <c r="A1948" i="5"/>
  <c r="A1948" i="9" s="1"/>
  <c r="A1949" i="5"/>
  <c r="A1949" i="9" s="1"/>
  <c r="A1950" i="5"/>
  <c r="A1950" i="9" s="1"/>
  <c r="A1951" i="5"/>
  <c r="A1951" i="9" s="1"/>
  <c r="A1952" i="5"/>
  <c r="A1952" i="9" s="1"/>
  <c r="A1953" i="5"/>
  <c r="A1953" i="9" s="1"/>
  <c r="A1954" i="5"/>
  <c r="A1954" i="9" s="1"/>
  <c r="A1955" i="5"/>
  <c r="A1955" i="9" s="1"/>
  <c r="A1956" i="5"/>
  <c r="A1956" i="9" s="1"/>
  <c r="A1957" i="5"/>
  <c r="A1957" i="9" s="1"/>
  <c r="A1958" i="5"/>
  <c r="A1958" i="9" s="1"/>
  <c r="A1959" i="5"/>
  <c r="A1959" i="9" s="1"/>
  <c r="A1960" i="5"/>
  <c r="A1960" i="9" s="1"/>
  <c r="A1961" i="5"/>
  <c r="A1961" i="9" s="1"/>
  <c r="A1962" i="5"/>
  <c r="A1962" i="9" s="1"/>
  <c r="A1963" i="5"/>
  <c r="A1963" i="9" s="1"/>
  <c r="A1964" i="5"/>
  <c r="A1964" i="9" s="1"/>
  <c r="A1965" i="5"/>
  <c r="A1965" i="9" s="1"/>
  <c r="A1966" i="5"/>
  <c r="A1966" i="9" s="1"/>
  <c r="A1967" i="5"/>
  <c r="A1967" i="9" s="1"/>
  <c r="A1968" i="5"/>
  <c r="A1968" i="9" s="1"/>
  <c r="A1969" i="5"/>
  <c r="A1969" i="9" s="1"/>
  <c r="A1970" i="5"/>
  <c r="A1970" i="9" s="1"/>
  <c r="A1971" i="5"/>
  <c r="A1971" i="9" s="1"/>
  <c r="A1972" i="5"/>
  <c r="A1972" i="9" s="1"/>
  <c r="A1973" i="5"/>
  <c r="A1973" i="9" s="1"/>
  <c r="A1974" i="5"/>
  <c r="A1974" i="9" s="1"/>
  <c r="A1975" i="5"/>
  <c r="A1975" i="9" s="1"/>
  <c r="A1976" i="5"/>
  <c r="A1976" i="9" s="1"/>
  <c r="A1977" i="5"/>
  <c r="A1977" i="9" s="1"/>
  <c r="A1978" i="5"/>
  <c r="A1978" i="9" s="1"/>
  <c r="A1979" i="5"/>
  <c r="A1979" i="9" s="1"/>
  <c r="A1980" i="5"/>
  <c r="A1980" i="9" s="1"/>
  <c r="A1981" i="5"/>
  <c r="A1981" i="9" s="1"/>
  <c r="A1982" i="5"/>
  <c r="A1982" i="9" s="1"/>
  <c r="A1983" i="5"/>
  <c r="A1983" i="9" s="1"/>
  <c r="A1984" i="5"/>
  <c r="A1984" i="9" s="1"/>
  <c r="A1985" i="5"/>
  <c r="A1985" i="9" s="1"/>
  <c r="A1986" i="5"/>
  <c r="A1986" i="9" s="1"/>
  <c r="A1987" i="5"/>
  <c r="A1987" i="9" s="1"/>
  <c r="A1988" i="5"/>
  <c r="A1988" i="9" s="1"/>
  <c r="A1989" i="5"/>
  <c r="A1989" i="9" s="1"/>
  <c r="A1990" i="5"/>
  <c r="A1990" i="9" s="1"/>
  <c r="A1991" i="5"/>
  <c r="A1991" i="9" s="1"/>
  <c r="A1992" i="5"/>
  <c r="A1992" i="9" s="1"/>
  <c r="A1993" i="5"/>
  <c r="A1993" i="9" s="1"/>
  <c r="A1994" i="5"/>
  <c r="A1994" i="9" s="1"/>
  <c r="A1995" i="5"/>
  <c r="A1995" i="9" s="1"/>
  <c r="A1996" i="5"/>
  <c r="A1996" i="9" s="1"/>
  <c r="A1997" i="5"/>
  <c r="A1997" i="9" s="1"/>
  <c r="A1998" i="5"/>
  <c r="A1998" i="9" s="1"/>
  <c r="A1999" i="5"/>
  <c r="A1999" i="9" s="1"/>
  <c r="A2000" i="5"/>
  <c r="A2000" i="9" s="1"/>
  <c r="A2001" i="5"/>
  <c r="A2001" i="9" s="1"/>
  <c r="A2002" i="5"/>
  <c r="A2002" i="9" s="1"/>
  <c r="A2003" i="5"/>
  <c r="A2003" i="9" s="1"/>
  <c r="A2004" i="5"/>
  <c r="A2004" i="9" s="1"/>
  <c r="A2005" i="5"/>
  <c r="A2005" i="9" s="1"/>
  <c r="A2006" i="5"/>
  <c r="A2006" i="9" s="1"/>
  <c r="A2007" i="5"/>
  <c r="A2007" i="9" s="1"/>
  <c r="A2008" i="5"/>
  <c r="A2008" i="9" s="1"/>
  <c r="A2009" i="5"/>
  <c r="A2009" i="9" s="1"/>
  <c r="A2010" i="5"/>
  <c r="A2010" i="9" s="1"/>
  <c r="A2011" i="5"/>
  <c r="A2011" i="9" s="1"/>
  <c r="A2012" i="5"/>
  <c r="A2012" i="9" s="1"/>
  <c r="A2013" i="5"/>
  <c r="A2013" i="9" s="1"/>
  <c r="A2014" i="5"/>
  <c r="A2014" i="9" s="1"/>
  <c r="A2015" i="5"/>
  <c r="A2015" i="9" s="1"/>
  <c r="A2016" i="5"/>
  <c r="A2016" i="9" s="1"/>
  <c r="A2017" i="5"/>
  <c r="A2017" i="9" s="1"/>
  <c r="A2018" i="5"/>
  <c r="A2018" i="9" s="1"/>
  <c r="A2019" i="5"/>
  <c r="A2019" i="9" s="1"/>
  <c r="A2020" i="5"/>
  <c r="A2020" i="9" s="1"/>
  <c r="A2021" i="5"/>
  <c r="A2021" i="9" s="1"/>
  <c r="A2022" i="5"/>
  <c r="A2022" i="9" s="1"/>
  <c r="A2023" i="5"/>
  <c r="A2023" i="9" s="1"/>
  <c r="A2024" i="5"/>
  <c r="A2024" i="9" s="1"/>
  <c r="A2025" i="5"/>
  <c r="A2025" i="9" s="1"/>
  <c r="A2026" i="5"/>
  <c r="A2026" i="9" s="1"/>
  <c r="A2027" i="5"/>
  <c r="A2027" i="9" s="1"/>
  <c r="A2028" i="5"/>
  <c r="A2028" i="9" s="1"/>
  <c r="A2029" i="5"/>
  <c r="A2029" i="9" s="1"/>
  <c r="A2030" i="5"/>
  <c r="A2030" i="9" s="1"/>
  <c r="A2031" i="5"/>
  <c r="A2031" i="9" s="1"/>
  <c r="A2032" i="5"/>
  <c r="A2032" i="9" s="1"/>
  <c r="A2033" i="5"/>
  <c r="A2033" i="9" s="1"/>
  <c r="A2034" i="5"/>
  <c r="A2034" i="9" s="1"/>
  <c r="A2035" i="5"/>
  <c r="A2035" i="9" s="1"/>
  <c r="A2036" i="5"/>
  <c r="A2036" i="9" s="1"/>
  <c r="A2037" i="5"/>
  <c r="A2037" i="9" s="1"/>
  <c r="A2038" i="5"/>
  <c r="A2038" i="9" s="1"/>
  <c r="A2039" i="5"/>
  <c r="A2039" i="9" s="1"/>
  <c r="A2040" i="5"/>
  <c r="A2040" i="9" s="1"/>
  <c r="A2041" i="5"/>
  <c r="A2041" i="9" s="1"/>
  <c r="A2042" i="5"/>
  <c r="A2042" i="9" s="1"/>
  <c r="A2043" i="5"/>
  <c r="A2043" i="9" s="1"/>
  <c r="A2044" i="5"/>
  <c r="A2044" i="9" s="1"/>
  <c r="A2045" i="5"/>
  <c r="A2045" i="9" s="1"/>
  <c r="A2046" i="5"/>
  <c r="A2046" i="9" s="1"/>
  <c r="A2047" i="5"/>
  <c r="A2047" i="9" s="1"/>
  <c r="A2048" i="5"/>
  <c r="A2048" i="9" s="1"/>
  <c r="A2049" i="5"/>
  <c r="A2049" i="9" s="1"/>
  <c r="A2050" i="5"/>
  <c r="A2050" i="9" s="1"/>
  <c r="A2051" i="5"/>
  <c r="A2051" i="9" s="1"/>
  <c r="A2052" i="5"/>
  <c r="A2052" i="9" s="1"/>
  <c r="A2053" i="5"/>
  <c r="A2053" i="9" s="1"/>
  <c r="A2054" i="5"/>
  <c r="A2054" i="9" s="1"/>
  <c r="A2055" i="5"/>
  <c r="A2055" i="9" s="1"/>
  <c r="A2056" i="5"/>
  <c r="A2056" i="9" s="1"/>
  <c r="A2057" i="5"/>
  <c r="A2057" i="9" s="1"/>
  <c r="A2058" i="5"/>
  <c r="A2058" i="9" s="1"/>
  <c r="A2059" i="5"/>
  <c r="A2059" i="9" s="1"/>
  <c r="A2060" i="5"/>
  <c r="A2060" i="9" s="1"/>
  <c r="A2061" i="5"/>
  <c r="A2061" i="9" s="1"/>
  <c r="A2062" i="5"/>
  <c r="A2062" i="9" s="1"/>
  <c r="A2063" i="5"/>
  <c r="A2063" i="9" s="1"/>
  <c r="A2064" i="5"/>
  <c r="A2064" i="9" s="1"/>
  <c r="A2065" i="5"/>
  <c r="A2065" i="9" s="1"/>
  <c r="A2066" i="5"/>
  <c r="A2066" i="9" s="1"/>
  <c r="A2067" i="5"/>
  <c r="A2067" i="9" s="1"/>
  <c r="A2068" i="5"/>
  <c r="A2068" i="9" s="1"/>
  <c r="A2069" i="5"/>
  <c r="A2069" i="9" s="1"/>
  <c r="A2070" i="5"/>
  <c r="A2070" i="9" s="1"/>
  <c r="A2071" i="5"/>
  <c r="A2071" i="9" s="1"/>
  <c r="A2072" i="5"/>
  <c r="A2072" i="9" s="1"/>
  <c r="A2073" i="5"/>
  <c r="A2073" i="9" s="1"/>
  <c r="A2074" i="5"/>
  <c r="A2074" i="9" s="1"/>
  <c r="A2075" i="5"/>
  <c r="A2075" i="9" s="1"/>
  <c r="A2076" i="5"/>
  <c r="A2076" i="9" s="1"/>
  <c r="A2077" i="5"/>
  <c r="A2077" i="9" s="1"/>
  <c r="A2078" i="5"/>
  <c r="A2078" i="9" s="1"/>
  <c r="A2079" i="5"/>
  <c r="A2079" i="9" s="1"/>
  <c r="A2080" i="5"/>
  <c r="A2080" i="9" s="1"/>
  <c r="A2081" i="5"/>
  <c r="A2081" i="9" s="1"/>
  <c r="A2082" i="5"/>
  <c r="A2082" i="9" s="1"/>
  <c r="A2083" i="5"/>
  <c r="A2083" i="9" s="1"/>
  <c r="A2084" i="5"/>
  <c r="A2084" i="9" s="1"/>
  <c r="A2085" i="5"/>
  <c r="A2085" i="9" s="1"/>
  <c r="A2086" i="5"/>
  <c r="A2086" i="9" s="1"/>
  <c r="A2087" i="5"/>
  <c r="A2087" i="9" s="1"/>
  <c r="A2088" i="5"/>
  <c r="A2088" i="9" s="1"/>
  <c r="A2089" i="5"/>
  <c r="A2089" i="9" s="1"/>
  <c r="A2090" i="5"/>
  <c r="A2090" i="9" s="1"/>
  <c r="A2091" i="5"/>
  <c r="A2091" i="9" s="1"/>
  <c r="A2092" i="5"/>
  <c r="A2092" i="9" s="1"/>
  <c r="A2093" i="5"/>
  <c r="A2093" i="9" s="1"/>
  <c r="A2094" i="5"/>
  <c r="A2094" i="9" s="1"/>
  <c r="A2095" i="5"/>
  <c r="A2095" i="9" s="1"/>
  <c r="A2096" i="5"/>
  <c r="A2096" i="9" s="1"/>
  <c r="A2097" i="5"/>
  <c r="A2097" i="9" s="1"/>
  <c r="A2098" i="5"/>
  <c r="A2098" i="9" s="1"/>
  <c r="A2099" i="5"/>
  <c r="A2099" i="9" s="1"/>
  <c r="A2100" i="5"/>
  <c r="A2100" i="9" s="1"/>
  <c r="A2101" i="5"/>
  <c r="A2101" i="9" s="1"/>
  <c r="A2102" i="5"/>
  <c r="A2102" i="9" s="1"/>
  <c r="A2103" i="5"/>
  <c r="A2103" i="9" s="1"/>
  <c r="A2104" i="5"/>
  <c r="A2104" i="9" s="1"/>
  <c r="A2105" i="5"/>
  <c r="A2105" i="9" s="1"/>
  <c r="A2106" i="5"/>
  <c r="A2106" i="9" s="1"/>
  <c r="A2107" i="5"/>
  <c r="A2107" i="9" s="1"/>
  <c r="A2108" i="5"/>
  <c r="A2108" i="9" s="1"/>
  <c r="A2109" i="5"/>
  <c r="A2109" i="9" s="1"/>
  <c r="A2110" i="5"/>
  <c r="A2110" i="9" s="1"/>
  <c r="A2111" i="5"/>
  <c r="A2111" i="9" s="1"/>
  <c r="A2112" i="5"/>
  <c r="A2112" i="9" s="1"/>
  <c r="A2113" i="5"/>
  <c r="A2113" i="9" s="1"/>
  <c r="A2114" i="5"/>
  <c r="A2114" i="9" s="1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" i="5"/>
  <c r="A2" i="9" s="1"/>
  <c r="P5" i="9" l="1" a="1"/>
  <c r="P5" i="9" s="1"/>
  <c r="O5" i="9" a="1"/>
  <c r="O5" i="9" s="1"/>
  <c r="P9" i="9" a="1"/>
  <c r="P9" i="9" s="1"/>
  <c r="O9" i="9" a="1"/>
  <c r="O9" i="9" s="1"/>
  <c r="P13" i="9" a="1"/>
  <c r="P13" i="9" s="1"/>
  <c r="O13" i="9" a="1"/>
  <c r="O13" i="9" s="1"/>
  <c r="P17" i="9" a="1"/>
  <c r="P17" i="9" s="1"/>
  <c r="O17" i="9" a="1"/>
  <c r="O17" i="9" s="1"/>
  <c r="P21" i="9" a="1"/>
  <c r="P21" i="9" s="1"/>
  <c r="O21" i="9" a="1"/>
  <c r="O21" i="9" s="1"/>
  <c r="P25" i="9" a="1"/>
  <c r="P25" i="9" s="1"/>
  <c r="O25" i="9" a="1"/>
  <c r="O25" i="9" s="1"/>
  <c r="P29" i="9" a="1"/>
  <c r="P29" i="9" s="1"/>
  <c r="O29" i="9" a="1"/>
  <c r="O29" i="9" s="1"/>
  <c r="P33" i="9" a="1"/>
  <c r="P33" i="9" s="1"/>
  <c r="O33" i="9" a="1"/>
  <c r="O33" i="9" s="1"/>
  <c r="P37" i="9" a="1"/>
  <c r="P37" i="9" s="1"/>
  <c r="O37" i="9" a="1"/>
  <c r="O37" i="9" s="1"/>
  <c r="P41" i="9" a="1"/>
  <c r="P41" i="9" s="1"/>
  <c r="O41" i="9" a="1"/>
  <c r="O41" i="9" s="1"/>
  <c r="P45" i="9" a="1"/>
  <c r="P45" i="9" s="1"/>
  <c r="O45" i="9" a="1"/>
  <c r="O45" i="9" s="1"/>
  <c r="P49" i="9" a="1"/>
  <c r="P49" i="9" s="1"/>
  <c r="O49" i="9" a="1"/>
  <c r="O49" i="9" s="1"/>
  <c r="P53" i="9" a="1"/>
  <c r="P53" i="9" s="1"/>
  <c r="O53" i="9" a="1"/>
  <c r="O53" i="9" s="1"/>
  <c r="P57" i="9" a="1"/>
  <c r="P57" i="9" s="1"/>
  <c r="O57" i="9" a="1"/>
  <c r="O57" i="9" s="1"/>
  <c r="P61" i="9" a="1"/>
  <c r="P61" i="9" s="1"/>
  <c r="O61" i="9" a="1"/>
  <c r="O61" i="9" s="1"/>
  <c r="P65" i="9" a="1"/>
  <c r="P65" i="9" s="1"/>
  <c r="O65" i="9" a="1"/>
  <c r="O65" i="9" s="1"/>
  <c r="P69" i="9" a="1"/>
  <c r="P69" i="9" s="1"/>
  <c r="O69" i="9" a="1"/>
  <c r="O69" i="9" s="1"/>
  <c r="P73" i="9" a="1"/>
  <c r="P73" i="9" s="1"/>
  <c r="O73" i="9" a="1"/>
  <c r="O73" i="9" s="1"/>
  <c r="P77" i="9" a="1"/>
  <c r="P77" i="9" s="1"/>
  <c r="O77" i="9" a="1"/>
  <c r="O77" i="9" s="1"/>
  <c r="P81" i="9" a="1"/>
  <c r="P81" i="9" s="1"/>
  <c r="O81" i="9" a="1"/>
  <c r="O81" i="9" s="1"/>
  <c r="P85" i="9" a="1"/>
  <c r="P85" i="9" s="1"/>
  <c r="O85" i="9" a="1"/>
  <c r="O85" i="9" s="1"/>
  <c r="P89" i="9" a="1"/>
  <c r="P89" i="9" s="1"/>
  <c r="O89" i="9" a="1"/>
  <c r="O89" i="9" s="1"/>
  <c r="P93" i="9" a="1"/>
  <c r="P93" i="9" s="1"/>
  <c r="O93" i="9" a="1"/>
  <c r="O93" i="9" s="1"/>
  <c r="P97" i="9" a="1"/>
  <c r="P97" i="9" s="1"/>
  <c r="O97" i="9" a="1"/>
  <c r="O97" i="9" s="1"/>
  <c r="P101" i="9" a="1"/>
  <c r="P101" i="9" s="1"/>
  <c r="O101" i="9" a="1"/>
  <c r="O101" i="9" s="1"/>
  <c r="P105" i="9" a="1"/>
  <c r="P105" i="9" s="1"/>
  <c r="O105" i="9" a="1"/>
  <c r="O105" i="9" s="1"/>
  <c r="P109" i="9" a="1"/>
  <c r="P109" i="9" s="1"/>
  <c r="O109" i="9" a="1"/>
  <c r="O109" i="9" s="1"/>
  <c r="P113" i="9" a="1"/>
  <c r="P113" i="9" s="1"/>
  <c r="O113" i="9" a="1"/>
  <c r="O113" i="9" s="1"/>
  <c r="P117" i="9" a="1"/>
  <c r="P117" i="9" s="1"/>
  <c r="O117" i="9" a="1"/>
  <c r="O117" i="9" s="1"/>
  <c r="P121" i="9" a="1"/>
  <c r="P121" i="9" s="1"/>
  <c r="O121" i="9" a="1"/>
  <c r="O121" i="9" s="1"/>
  <c r="P125" i="9" a="1"/>
  <c r="P125" i="9" s="1"/>
  <c r="O125" i="9" a="1"/>
  <c r="O125" i="9" s="1"/>
  <c r="P129" i="9" a="1"/>
  <c r="P129" i="9" s="1"/>
  <c r="O129" i="9" a="1"/>
  <c r="O129" i="9" s="1"/>
  <c r="P133" i="9" a="1"/>
  <c r="P133" i="9" s="1"/>
  <c r="O133" i="9" a="1"/>
  <c r="O133" i="9" s="1"/>
  <c r="P137" i="9" a="1"/>
  <c r="P137" i="9" s="1"/>
  <c r="O137" i="9" a="1"/>
  <c r="O137" i="9" s="1"/>
  <c r="P141" i="9" a="1"/>
  <c r="P141" i="9" s="1"/>
  <c r="O141" i="9" a="1"/>
  <c r="O141" i="9" s="1"/>
  <c r="P145" i="9" a="1"/>
  <c r="P145" i="9" s="1"/>
  <c r="O145" i="9" a="1"/>
  <c r="O145" i="9" s="1"/>
  <c r="P149" i="9" a="1"/>
  <c r="P149" i="9" s="1"/>
  <c r="O149" i="9" a="1"/>
  <c r="O149" i="9" s="1"/>
  <c r="P153" i="9" a="1"/>
  <c r="P153" i="9" s="1"/>
  <c r="O153" i="9" a="1"/>
  <c r="O153" i="9" s="1"/>
  <c r="P157" i="9" a="1"/>
  <c r="P157" i="9" s="1"/>
  <c r="O157" i="9" a="1"/>
  <c r="O157" i="9" s="1"/>
  <c r="P161" i="9" a="1"/>
  <c r="P161" i="9" s="1"/>
  <c r="O161" i="9" a="1"/>
  <c r="O161" i="9" s="1"/>
  <c r="P165" i="9" a="1"/>
  <c r="P165" i="9" s="1"/>
  <c r="O165" i="9" a="1"/>
  <c r="O165" i="9" s="1"/>
  <c r="P169" i="9" a="1"/>
  <c r="P169" i="9" s="1"/>
  <c r="O169" i="9" a="1"/>
  <c r="O169" i="9" s="1"/>
  <c r="P173" i="9" a="1"/>
  <c r="P173" i="9" s="1"/>
  <c r="O173" i="9" a="1"/>
  <c r="O173" i="9" s="1"/>
  <c r="P177" i="9" a="1"/>
  <c r="P177" i="9" s="1"/>
  <c r="O177" i="9" a="1"/>
  <c r="O177" i="9" s="1"/>
  <c r="P181" i="9" a="1"/>
  <c r="P181" i="9" s="1"/>
  <c r="O181" i="9" a="1"/>
  <c r="O181" i="9" s="1"/>
  <c r="P2" i="9" a="1"/>
  <c r="P2" i="9" s="1"/>
  <c r="O2" i="9" a="1"/>
  <c r="O2" i="9" s="1"/>
  <c r="P6" i="9" a="1"/>
  <c r="P6" i="9" s="1"/>
  <c r="O6" i="9" a="1"/>
  <c r="O6" i="9" s="1"/>
  <c r="P10" i="9" a="1"/>
  <c r="P10" i="9" s="1"/>
  <c r="O10" i="9" a="1"/>
  <c r="O10" i="9" s="1"/>
  <c r="P14" i="9" a="1"/>
  <c r="P14" i="9" s="1"/>
  <c r="O14" i="9" a="1"/>
  <c r="O14" i="9" s="1"/>
  <c r="P18" i="9" a="1"/>
  <c r="P18" i="9" s="1"/>
  <c r="O18" i="9" a="1"/>
  <c r="O18" i="9" s="1"/>
  <c r="P22" i="9" a="1"/>
  <c r="P22" i="9" s="1"/>
  <c r="O22" i="9" a="1"/>
  <c r="O22" i="9" s="1"/>
  <c r="P26" i="9" a="1"/>
  <c r="P26" i="9" s="1"/>
  <c r="O26" i="9" a="1"/>
  <c r="O26" i="9" s="1"/>
  <c r="P30" i="9" a="1"/>
  <c r="P30" i="9" s="1"/>
  <c r="O30" i="9" a="1"/>
  <c r="O30" i="9" s="1"/>
  <c r="P34" i="9" a="1"/>
  <c r="P34" i="9" s="1"/>
  <c r="O34" i="9" a="1"/>
  <c r="O34" i="9" s="1"/>
  <c r="P38" i="9" a="1"/>
  <c r="P38" i="9" s="1"/>
  <c r="O38" i="9" a="1"/>
  <c r="O38" i="9" s="1"/>
  <c r="P42" i="9" a="1"/>
  <c r="P42" i="9" s="1"/>
  <c r="O42" i="9" a="1"/>
  <c r="O42" i="9" s="1"/>
  <c r="P46" i="9" a="1"/>
  <c r="P46" i="9" s="1"/>
  <c r="O46" i="9" a="1"/>
  <c r="O46" i="9" s="1"/>
  <c r="P50" i="9" a="1"/>
  <c r="P50" i="9" s="1"/>
  <c r="O50" i="9" a="1"/>
  <c r="O50" i="9" s="1"/>
  <c r="P54" i="9" a="1"/>
  <c r="P54" i="9" s="1"/>
  <c r="O54" i="9" a="1"/>
  <c r="O54" i="9" s="1"/>
  <c r="P58" i="9" a="1"/>
  <c r="P58" i="9" s="1"/>
  <c r="O58" i="9" a="1"/>
  <c r="O58" i="9" s="1"/>
  <c r="P62" i="9" a="1"/>
  <c r="P62" i="9" s="1"/>
  <c r="O62" i="9" a="1"/>
  <c r="O62" i="9" s="1"/>
  <c r="P66" i="9" a="1"/>
  <c r="P66" i="9" s="1"/>
  <c r="O66" i="9" a="1"/>
  <c r="O66" i="9" s="1"/>
  <c r="P70" i="9" a="1"/>
  <c r="P70" i="9" s="1"/>
  <c r="O70" i="9" a="1"/>
  <c r="O70" i="9" s="1"/>
  <c r="P74" i="9" a="1"/>
  <c r="P74" i="9" s="1"/>
  <c r="O74" i="9" a="1"/>
  <c r="O74" i="9" s="1"/>
  <c r="P78" i="9" a="1"/>
  <c r="P78" i="9" s="1"/>
  <c r="O78" i="9" a="1"/>
  <c r="O78" i="9" s="1"/>
  <c r="P82" i="9" a="1"/>
  <c r="P82" i="9" s="1"/>
  <c r="O82" i="9" a="1"/>
  <c r="O82" i="9" s="1"/>
  <c r="P86" i="9" a="1"/>
  <c r="P86" i="9" s="1"/>
  <c r="O86" i="9" a="1"/>
  <c r="O86" i="9" s="1"/>
  <c r="P90" i="9" a="1"/>
  <c r="P90" i="9" s="1"/>
  <c r="O90" i="9" a="1"/>
  <c r="O90" i="9" s="1"/>
  <c r="P94" i="9" a="1"/>
  <c r="P94" i="9" s="1"/>
  <c r="O94" i="9" a="1"/>
  <c r="O94" i="9" s="1"/>
  <c r="P98" i="9" a="1"/>
  <c r="P98" i="9" s="1"/>
  <c r="O98" i="9" a="1"/>
  <c r="O98" i="9" s="1"/>
  <c r="P102" i="9" a="1"/>
  <c r="P102" i="9" s="1"/>
  <c r="O102" i="9" a="1"/>
  <c r="O102" i="9" s="1"/>
  <c r="P106" i="9" a="1"/>
  <c r="P106" i="9" s="1"/>
  <c r="O106" i="9" a="1"/>
  <c r="O106" i="9" s="1"/>
  <c r="P110" i="9" a="1"/>
  <c r="P110" i="9" s="1"/>
  <c r="O110" i="9" a="1"/>
  <c r="O110" i="9" s="1"/>
  <c r="P114" i="9" a="1"/>
  <c r="P114" i="9" s="1"/>
  <c r="O114" i="9" a="1"/>
  <c r="O114" i="9" s="1"/>
  <c r="P118" i="9" a="1"/>
  <c r="P118" i="9" s="1"/>
  <c r="O118" i="9" a="1"/>
  <c r="O118" i="9" s="1"/>
  <c r="P122" i="9" a="1"/>
  <c r="P122" i="9" s="1"/>
  <c r="O122" i="9" a="1"/>
  <c r="O122" i="9" s="1"/>
  <c r="P126" i="9" a="1"/>
  <c r="P126" i="9" s="1"/>
  <c r="O126" i="9" a="1"/>
  <c r="O126" i="9" s="1"/>
  <c r="P130" i="9" a="1"/>
  <c r="P130" i="9" s="1"/>
  <c r="O130" i="9" a="1"/>
  <c r="O130" i="9" s="1"/>
  <c r="P134" i="9" a="1"/>
  <c r="P134" i="9" s="1"/>
  <c r="O134" i="9" a="1"/>
  <c r="O134" i="9" s="1"/>
  <c r="P138" i="9" a="1"/>
  <c r="P138" i="9" s="1"/>
  <c r="O138" i="9" a="1"/>
  <c r="O138" i="9" s="1"/>
  <c r="P142" i="9" a="1"/>
  <c r="P142" i="9" s="1"/>
  <c r="O142" i="9" a="1"/>
  <c r="O142" i="9" s="1"/>
  <c r="P146" i="9" a="1"/>
  <c r="P146" i="9" s="1"/>
  <c r="O146" i="9" a="1"/>
  <c r="O146" i="9" s="1"/>
  <c r="P150" i="9" a="1"/>
  <c r="P150" i="9" s="1"/>
  <c r="O150" i="9" a="1"/>
  <c r="O150" i="9" s="1"/>
  <c r="P154" i="9" a="1"/>
  <c r="P154" i="9" s="1"/>
  <c r="O154" i="9" a="1"/>
  <c r="O154" i="9" s="1"/>
  <c r="P158" i="9" a="1"/>
  <c r="P158" i="9" s="1"/>
  <c r="O158" i="9" a="1"/>
  <c r="O158" i="9" s="1"/>
  <c r="P162" i="9" a="1"/>
  <c r="P162" i="9" s="1"/>
  <c r="O162" i="9" a="1"/>
  <c r="O162" i="9" s="1"/>
  <c r="P166" i="9" a="1"/>
  <c r="P166" i="9" s="1"/>
  <c r="O166" i="9" a="1"/>
  <c r="O166" i="9" s="1"/>
  <c r="P170" i="9" a="1"/>
  <c r="P170" i="9" s="1"/>
  <c r="O170" i="9" a="1"/>
  <c r="O170" i="9" s="1"/>
  <c r="P174" i="9" a="1"/>
  <c r="P174" i="9" s="1"/>
  <c r="O174" i="9" a="1"/>
  <c r="O174" i="9" s="1"/>
  <c r="P178" i="9" a="1"/>
  <c r="P178" i="9" s="1"/>
  <c r="O178" i="9" a="1"/>
  <c r="O178" i="9" s="1"/>
  <c r="P182" i="9" a="1"/>
  <c r="P182" i="9" s="1"/>
  <c r="O182" i="9" a="1"/>
  <c r="O182" i="9" s="1"/>
  <c r="P3" i="9" a="1"/>
  <c r="P3" i="9" s="1"/>
  <c r="O3" i="9" a="1"/>
  <c r="O3" i="9" s="1"/>
  <c r="P7" i="9" a="1"/>
  <c r="P7" i="9" s="1"/>
  <c r="O7" i="9" a="1"/>
  <c r="O7" i="9" s="1"/>
  <c r="P11" i="9" a="1"/>
  <c r="P11" i="9" s="1"/>
  <c r="O11" i="9" a="1"/>
  <c r="O11" i="9" s="1"/>
  <c r="P15" i="9" a="1"/>
  <c r="P15" i="9" s="1"/>
  <c r="O15" i="9" a="1"/>
  <c r="O15" i="9" s="1"/>
  <c r="P19" i="9" a="1"/>
  <c r="P19" i="9" s="1"/>
  <c r="O19" i="9" a="1"/>
  <c r="O19" i="9" s="1"/>
  <c r="P23" i="9" a="1"/>
  <c r="P23" i="9" s="1"/>
  <c r="O23" i="9" a="1"/>
  <c r="O23" i="9" s="1"/>
  <c r="P27" i="9" a="1"/>
  <c r="P27" i="9" s="1"/>
  <c r="O27" i="9" a="1"/>
  <c r="O27" i="9" s="1"/>
  <c r="P31" i="9" a="1"/>
  <c r="P31" i="9" s="1"/>
  <c r="O31" i="9" a="1"/>
  <c r="O31" i="9" s="1"/>
  <c r="P35" i="9" a="1"/>
  <c r="P35" i="9" s="1"/>
  <c r="O35" i="9" a="1"/>
  <c r="O35" i="9" s="1"/>
  <c r="P39" i="9" a="1"/>
  <c r="P39" i="9" s="1"/>
  <c r="O39" i="9" a="1"/>
  <c r="O39" i="9" s="1"/>
  <c r="P43" i="9" a="1"/>
  <c r="P43" i="9" s="1"/>
  <c r="O43" i="9" a="1"/>
  <c r="O43" i="9" s="1"/>
  <c r="P47" i="9" a="1"/>
  <c r="P47" i="9" s="1"/>
  <c r="O47" i="9" a="1"/>
  <c r="O47" i="9" s="1"/>
  <c r="P51" i="9" a="1"/>
  <c r="P51" i="9" s="1"/>
  <c r="O51" i="9" a="1"/>
  <c r="O51" i="9" s="1"/>
  <c r="P55" i="9" a="1"/>
  <c r="P55" i="9" s="1"/>
  <c r="O55" i="9" a="1"/>
  <c r="O55" i="9" s="1"/>
  <c r="P59" i="9" a="1"/>
  <c r="P59" i="9" s="1"/>
  <c r="O59" i="9" a="1"/>
  <c r="O59" i="9" s="1"/>
  <c r="P63" i="9" a="1"/>
  <c r="P63" i="9" s="1"/>
  <c r="O63" i="9" a="1"/>
  <c r="O63" i="9" s="1"/>
  <c r="P67" i="9" a="1"/>
  <c r="P67" i="9" s="1"/>
  <c r="O67" i="9" a="1"/>
  <c r="O67" i="9" s="1"/>
  <c r="P71" i="9" a="1"/>
  <c r="P71" i="9" s="1"/>
  <c r="O71" i="9" a="1"/>
  <c r="O71" i="9" s="1"/>
  <c r="P75" i="9" a="1"/>
  <c r="P75" i="9" s="1"/>
  <c r="O75" i="9" a="1"/>
  <c r="O75" i="9" s="1"/>
  <c r="P79" i="9" a="1"/>
  <c r="P79" i="9" s="1"/>
  <c r="O79" i="9" a="1"/>
  <c r="O79" i="9" s="1"/>
  <c r="P83" i="9" a="1"/>
  <c r="P83" i="9" s="1"/>
  <c r="O83" i="9" a="1"/>
  <c r="O83" i="9" s="1"/>
  <c r="P87" i="9" a="1"/>
  <c r="P87" i="9" s="1"/>
  <c r="O87" i="9" a="1"/>
  <c r="O87" i="9" s="1"/>
  <c r="P91" i="9" a="1"/>
  <c r="P91" i="9" s="1"/>
  <c r="O91" i="9" a="1"/>
  <c r="O91" i="9" s="1"/>
  <c r="P95" i="9" a="1"/>
  <c r="P95" i="9" s="1"/>
  <c r="O95" i="9" a="1"/>
  <c r="O95" i="9" s="1"/>
  <c r="P99" i="9" a="1"/>
  <c r="P99" i="9" s="1"/>
  <c r="O99" i="9" a="1"/>
  <c r="O99" i="9" s="1"/>
  <c r="P103" i="9" a="1"/>
  <c r="P103" i="9" s="1"/>
  <c r="O103" i="9" a="1"/>
  <c r="O103" i="9" s="1"/>
  <c r="P107" i="9" a="1"/>
  <c r="P107" i="9" s="1"/>
  <c r="O107" i="9" a="1"/>
  <c r="O107" i="9" s="1"/>
  <c r="P111" i="9" a="1"/>
  <c r="P111" i="9" s="1"/>
  <c r="O111" i="9" a="1"/>
  <c r="O111" i="9" s="1"/>
  <c r="P115" i="9" a="1"/>
  <c r="P115" i="9" s="1"/>
  <c r="O115" i="9" a="1"/>
  <c r="O115" i="9" s="1"/>
  <c r="P119" i="9" a="1"/>
  <c r="P119" i="9" s="1"/>
  <c r="O119" i="9" a="1"/>
  <c r="O119" i="9" s="1"/>
  <c r="P123" i="9" a="1"/>
  <c r="P123" i="9" s="1"/>
  <c r="O123" i="9" a="1"/>
  <c r="O123" i="9" s="1"/>
  <c r="P127" i="9" a="1"/>
  <c r="P127" i="9" s="1"/>
  <c r="O127" i="9" a="1"/>
  <c r="O127" i="9" s="1"/>
  <c r="P131" i="9" a="1"/>
  <c r="P131" i="9" s="1"/>
  <c r="O131" i="9" a="1"/>
  <c r="O131" i="9" s="1"/>
  <c r="P135" i="9" a="1"/>
  <c r="P135" i="9" s="1"/>
  <c r="O135" i="9" a="1"/>
  <c r="O135" i="9" s="1"/>
  <c r="P139" i="9" a="1"/>
  <c r="P139" i="9" s="1"/>
  <c r="O139" i="9" a="1"/>
  <c r="O139" i="9" s="1"/>
  <c r="P143" i="9" a="1"/>
  <c r="P143" i="9" s="1"/>
  <c r="O143" i="9" a="1"/>
  <c r="O143" i="9" s="1"/>
  <c r="P147" i="9" a="1"/>
  <c r="P147" i="9" s="1"/>
  <c r="O147" i="9" a="1"/>
  <c r="O147" i="9" s="1"/>
  <c r="P151" i="9" a="1"/>
  <c r="P151" i="9" s="1"/>
  <c r="O151" i="9" a="1"/>
  <c r="O151" i="9" s="1"/>
  <c r="P155" i="9" a="1"/>
  <c r="P155" i="9" s="1"/>
  <c r="O155" i="9" a="1"/>
  <c r="O155" i="9" s="1"/>
  <c r="P159" i="9" a="1"/>
  <c r="P159" i="9" s="1"/>
  <c r="O159" i="9" a="1"/>
  <c r="O159" i="9" s="1"/>
  <c r="P163" i="9" a="1"/>
  <c r="P163" i="9" s="1"/>
  <c r="O163" i="9" a="1"/>
  <c r="O163" i="9" s="1"/>
  <c r="P167" i="9" a="1"/>
  <c r="P167" i="9" s="1"/>
  <c r="O167" i="9" a="1"/>
  <c r="O167" i="9" s="1"/>
  <c r="P171" i="9" a="1"/>
  <c r="P171" i="9" s="1"/>
  <c r="O171" i="9" a="1"/>
  <c r="O171" i="9" s="1"/>
  <c r="P175" i="9" a="1"/>
  <c r="P175" i="9" s="1"/>
  <c r="O175" i="9" a="1"/>
  <c r="O175" i="9" s="1"/>
  <c r="P179" i="9" a="1"/>
  <c r="P179" i="9" s="1"/>
  <c r="O179" i="9" a="1"/>
  <c r="O179" i="9" s="1"/>
  <c r="P183" i="9" a="1"/>
  <c r="P183" i="9" s="1"/>
  <c r="O183" i="9" a="1"/>
  <c r="O183" i="9" s="1"/>
  <c r="P4" i="9" a="1"/>
  <c r="P4" i="9" s="1"/>
  <c r="O4" i="9" a="1"/>
  <c r="O4" i="9" s="1"/>
  <c r="P8" i="9" a="1"/>
  <c r="P8" i="9" s="1"/>
  <c r="O8" i="9" a="1"/>
  <c r="O8" i="9" s="1"/>
  <c r="P12" i="9" a="1"/>
  <c r="P12" i="9" s="1"/>
  <c r="O12" i="9" a="1"/>
  <c r="O12" i="9" s="1"/>
  <c r="P16" i="9" a="1"/>
  <c r="P16" i="9" s="1"/>
  <c r="O16" i="9" a="1"/>
  <c r="O16" i="9" s="1"/>
  <c r="P20" i="9" a="1"/>
  <c r="P20" i="9" s="1"/>
  <c r="O20" i="9" a="1"/>
  <c r="O20" i="9" s="1"/>
  <c r="P24" i="9" a="1"/>
  <c r="P24" i="9" s="1"/>
  <c r="O24" i="9" a="1"/>
  <c r="O24" i="9" s="1"/>
  <c r="P28" i="9" a="1"/>
  <c r="P28" i="9" s="1"/>
  <c r="O28" i="9" a="1"/>
  <c r="O28" i="9" s="1"/>
  <c r="P32" i="9" a="1"/>
  <c r="P32" i="9" s="1"/>
  <c r="O32" i="9" a="1"/>
  <c r="O32" i="9" s="1"/>
  <c r="P36" i="9" a="1"/>
  <c r="P36" i="9" s="1"/>
  <c r="O36" i="9" a="1"/>
  <c r="O36" i="9" s="1"/>
  <c r="P40" i="9" a="1"/>
  <c r="P40" i="9" s="1"/>
  <c r="O40" i="9" a="1"/>
  <c r="O40" i="9" s="1"/>
  <c r="P44" i="9" a="1"/>
  <c r="P44" i="9" s="1"/>
  <c r="O44" i="9" a="1"/>
  <c r="O44" i="9" s="1"/>
  <c r="P48" i="9" a="1"/>
  <c r="P48" i="9" s="1"/>
  <c r="O48" i="9" a="1"/>
  <c r="O48" i="9" s="1"/>
  <c r="P52" i="9" a="1"/>
  <c r="P52" i="9" s="1"/>
  <c r="O52" i="9" a="1"/>
  <c r="O52" i="9" s="1"/>
  <c r="P56" i="9" a="1"/>
  <c r="P56" i="9" s="1"/>
  <c r="O56" i="9" a="1"/>
  <c r="O56" i="9" s="1"/>
  <c r="P60" i="9" a="1"/>
  <c r="P60" i="9" s="1"/>
  <c r="O60" i="9" a="1"/>
  <c r="O60" i="9" s="1"/>
  <c r="P64" i="9" a="1"/>
  <c r="P64" i="9" s="1"/>
  <c r="O64" i="9" a="1"/>
  <c r="O64" i="9" s="1"/>
  <c r="P68" i="9" a="1"/>
  <c r="P68" i="9" s="1"/>
  <c r="O68" i="9" a="1"/>
  <c r="O68" i="9" s="1"/>
  <c r="P72" i="9" a="1"/>
  <c r="P72" i="9" s="1"/>
  <c r="O72" i="9" a="1"/>
  <c r="O72" i="9" s="1"/>
  <c r="P76" i="9" a="1"/>
  <c r="P76" i="9" s="1"/>
  <c r="O76" i="9" a="1"/>
  <c r="O76" i="9" s="1"/>
  <c r="P80" i="9" a="1"/>
  <c r="P80" i="9" s="1"/>
  <c r="O80" i="9" a="1"/>
  <c r="O80" i="9" s="1"/>
  <c r="P84" i="9" a="1"/>
  <c r="P84" i="9" s="1"/>
  <c r="O84" i="9" a="1"/>
  <c r="O84" i="9" s="1"/>
  <c r="P88" i="9" a="1"/>
  <c r="P88" i="9" s="1"/>
  <c r="O88" i="9" a="1"/>
  <c r="O88" i="9" s="1"/>
  <c r="P92" i="9" a="1"/>
  <c r="P92" i="9" s="1"/>
  <c r="O92" i="9" a="1"/>
  <c r="O92" i="9" s="1"/>
  <c r="P96" i="9" a="1"/>
  <c r="P96" i="9" s="1"/>
  <c r="O96" i="9" a="1"/>
  <c r="O96" i="9" s="1"/>
  <c r="P100" i="9" a="1"/>
  <c r="P100" i="9" s="1"/>
  <c r="O100" i="9" a="1"/>
  <c r="O100" i="9" s="1"/>
  <c r="P104" i="9" a="1"/>
  <c r="P104" i="9" s="1"/>
  <c r="O104" i="9" a="1"/>
  <c r="O104" i="9" s="1"/>
  <c r="P108" i="9" a="1"/>
  <c r="P108" i="9" s="1"/>
  <c r="O108" i="9" a="1"/>
  <c r="O108" i="9" s="1"/>
  <c r="P112" i="9" a="1"/>
  <c r="P112" i="9" s="1"/>
  <c r="O112" i="9" a="1"/>
  <c r="O112" i="9" s="1"/>
  <c r="P116" i="9" a="1"/>
  <c r="P116" i="9" s="1"/>
  <c r="O116" i="9" a="1"/>
  <c r="O116" i="9" s="1"/>
  <c r="P120" i="9" a="1"/>
  <c r="P120" i="9" s="1"/>
  <c r="O120" i="9" a="1"/>
  <c r="O120" i="9" s="1"/>
  <c r="P124" i="9" a="1"/>
  <c r="P124" i="9" s="1"/>
  <c r="O124" i="9" a="1"/>
  <c r="O124" i="9" s="1"/>
  <c r="P128" i="9" a="1"/>
  <c r="P128" i="9" s="1"/>
  <c r="O128" i="9" a="1"/>
  <c r="O128" i="9" s="1"/>
  <c r="P132" i="9" a="1"/>
  <c r="P132" i="9" s="1"/>
  <c r="O132" i="9" a="1"/>
  <c r="O132" i="9" s="1"/>
  <c r="P136" i="9" a="1"/>
  <c r="P136" i="9" s="1"/>
  <c r="O136" i="9" a="1"/>
  <c r="O136" i="9" s="1"/>
  <c r="P140" i="9" a="1"/>
  <c r="P140" i="9" s="1"/>
  <c r="O140" i="9" a="1"/>
  <c r="O140" i="9" s="1"/>
  <c r="P144" i="9" a="1"/>
  <c r="P144" i="9" s="1"/>
  <c r="O144" i="9" a="1"/>
  <c r="O144" i="9" s="1"/>
  <c r="P148" i="9" a="1"/>
  <c r="P148" i="9" s="1"/>
  <c r="O148" i="9" a="1"/>
  <c r="O148" i="9" s="1"/>
  <c r="P152" i="9" a="1"/>
  <c r="P152" i="9" s="1"/>
  <c r="O152" i="9" a="1"/>
  <c r="O152" i="9" s="1"/>
  <c r="P156" i="9" a="1"/>
  <c r="P156" i="9" s="1"/>
  <c r="O156" i="9" a="1"/>
  <c r="O156" i="9" s="1"/>
  <c r="P160" i="9" a="1"/>
  <c r="P160" i="9" s="1"/>
  <c r="O160" i="9" a="1"/>
  <c r="O160" i="9" s="1"/>
  <c r="P164" i="9" a="1"/>
  <c r="P164" i="9" s="1"/>
  <c r="O164" i="9" a="1"/>
  <c r="O164" i="9" s="1"/>
  <c r="P168" i="9" a="1"/>
  <c r="P168" i="9" s="1"/>
  <c r="O168" i="9" a="1"/>
  <c r="O168" i="9" s="1"/>
  <c r="P172" i="9" a="1"/>
  <c r="P172" i="9" s="1"/>
  <c r="O172" i="9" a="1"/>
  <c r="O172" i="9" s="1"/>
  <c r="P176" i="9" a="1"/>
  <c r="P176" i="9" s="1"/>
  <c r="O176" i="9" a="1"/>
  <c r="O176" i="9" s="1"/>
  <c r="P180" i="9" a="1"/>
  <c r="P180" i="9" s="1"/>
  <c r="O180" i="9" a="1"/>
  <c r="O180" i="9" s="1"/>
  <c r="P184" i="9" a="1"/>
  <c r="P184" i="9" s="1"/>
  <c r="O184" i="9" a="1"/>
  <c r="O184" i="9" s="1"/>
  <c r="P187" i="9" a="1"/>
  <c r="P187" i="9" s="1"/>
  <c r="O187" i="9" a="1"/>
  <c r="O187" i="9" s="1"/>
  <c r="P191" i="9" a="1"/>
  <c r="P191" i="9" s="1"/>
  <c r="O191" i="9" a="1"/>
  <c r="O191" i="9" s="1"/>
  <c r="P195" i="9" a="1"/>
  <c r="P195" i="9" s="1"/>
  <c r="O195" i="9" a="1"/>
  <c r="O195" i="9" s="1"/>
  <c r="P199" i="9" a="1"/>
  <c r="P199" i="9" s="1"/>
  <c r="O199" i="9" a="1"/>
  <c r="O199" i="9" s="1"/>
  <c r="P203" i="9" a="1"/>
  <c r="P203" i="9" s="1"/>
  <c r="O203" i="9" a="1"/>
  <c r="O203" i="9" s="1"/>
  <c r="P207" i="9" a="1"/>
  <c r="P207" i="9" s="1"/>
  <c r="O207" i="9" a="1"/>
  <c r="O207" i="9" s="1"/>
  <c r="P211" i="9" a="1"/>
  <c r="P211" i="9" s="1"/>
  <c r="O211" i="9" a="1"/>
  <c r="O211" i="9" s="1"/>
  <c r="P215" i="9" a="1"/>
  <c r="P215" i="9" s="1"/>
  <c r="O215" i="9" a="1"/>
  <c r="O215" i="9" s="1"/>
  <c r="P219" i="9" a="1"/>
  <c r="P219" i="9" s="1"/>
  <c r="O219" i="9" a="1"/>
  <c r="O219" i="9" s="1"/>
  <c r="P223" i="9" a="1"/>
  <c r="P223" i="9" s="1"/>
  <c r="O223" i="9" a="1"/>
  <c r="O223" i="9" s="1"/>
  <c r="P227" i="9" a="1"/>
  <c r="P227" i="9" s="1"/>
  <c r="O227" i="9" a="1"/>
  <c r="O227" i="9" s="1"/>
  <c r="P231" i="9" a="1"/>
  <c r="P231" i="9" s="1"/>
  <c r="O231" i="9" a="1"/>
  <c r="O231" i="9" s="1"/>
  <c r="P235" i="9" a="1"/>
  <c r="P235" i="9" s="1"/>
  <c r="O235" i="9" a="1"/>
  <c r="O235" i="9" s="1"/>
  <c r="P239" i="9" a="1"/>
  <c r="P239" i="9" s="1"/>
  <c r="O239" i="9" a="1"/>
  <c r="O239" i="9" s="1"/>
  <c r="P243" i="9" a="1"/>
  <c r="P243" i="9" s="1"/>
  <c r="O243" i="9" a="1"/>
  <c r="O243" i="9" s="1"/>
  <c r="P247" i="9" a="1"/>
  <c r="P247" i="9" s="1"/>
  <c r="O247" i="9" a="1"/>
  <c r="O247" i="9" s="1"/>
  <c r="P251" i="9" a="1"/>
  <c r="P251" i="9" s="1"/>
  <c r="O251" i="9" a="1"/>
  <c r="O251" i="9" s="1"/>
  <c r="P255" i="9" a="1"/>
  <c r="P255" i="9" s="1"/>
  <c r="O255" i="9" a="1"/>
  <c r="O255" i="9" s="1"/>
  <c r="P259" i="9" a="1"/>
  <c r="P259" i="9" s="1"/>
  <c r="O259" i="9" a="1"/>
  <c r="O259" i="9" s="1"/>
  <c r="P263" i="9" a="1"/>
  <c r="P263" i="9" s="1"/>
  <c r="O263" i="9" a="1"/>
  <c r="O263" i="9" s="1"/>
  <c r="P267" i="9" a="1"/>
  <c r="P267" i="9" s="1"/>
  <c r="O267" i="9" a="1"/>
  <c r="O267" i="9" s="1"/>
  <c r="P271" i="9" a="1"/>
  <c r="P271" i="9" s="1"/>
  <c r="O271" i="9" a="1"/>
  <c r="O271" i="9" s="1"/>
  <c r="P275" i="9" a="1"/>
  <c r="P275" i="9" s="1"/>
  <c r="O275" i="9" a="1"/>
  <c r="O275" i="9" s="1"/>
  <c r="P279" i="9" a="1"/>
  <c r="P279" i="9" s="1"/>
  <c r="O279" i="9" a="1"/>
  <c r="O279" i="9" s="1"/>
  <c r="P283" i="9" a="1"/>
  <c r="P283" i="9" s="1"/>
  <c r="O283" i="9" a="1"/>
  <c r="O283" i="9" s="1"/>
  <c r="P287" i="9" a="1"/>
  <c r="P287" i="9" s="1"/>
  <c r="O287" i="9" a="1"/>
  <c r="O287" i="9" s="1"/>
  <c r="P291" i="9" a="1"/>
  <c r="P291" i="9" s="1"/>
  <c r="O291" i="9" a="1"/>
  <c r="O291" i="9" s="1"/>
  <c r="P295" i="9" a="1"/>
  <c r="P295" i="9" s="1"/>
  <c r="O295" i="9" a="1"/>
  <c r="O295" i="9" s="1"/>
  <c r="P299" i="9" a="1"/>
  <c r="P299" i="9" s="1"/>
  <c r="O299" i="9" a="1"/>
  <c r="O299" i="9" s="1"/>
  <c r="P303" i="9" a="1"/>
  <c r="P303" i="9" s="1"/>
  <c r="O303" i="9" a="1"/>
  <c r="O303" i="9" s="1"/>
  <c r="P307" i="9" a="1"/>
  <c r="P307" i="9" s="1"/>
  <c r="O307" i="9" a="1"/>
  <c r="O307" i="9" s="1"/>
  <c r="P311" i="9" a="1"/>
  <c r="P311" i="9" s="1"/>
  <c r="O311" i="9" a="1"/>
  <c r="O311" i="9" s="1"/>
  <c r="P315" i="9" a="1"/>
  <c r="P315" i="9" s="1"/>
  <c r="O315" i="9" a="1"/>
  <c r="O315" i="9" s="1"/>
  <c r="P319" i="9" a="1"/>
  <c r="P319" i="9" s="1"/>
  <c r="O319" i="9" a="1"/>
  <c r="O319" i="9" s="1"/>
  <c r="P323" i="9" a="1"/>
  <c r="P323" i="9" s="1"/>
  <c r="O323" i="9" a="1"/>
  <c r="O323" i="9" s="1"/>
  <c r="P327" i="9" a="1"/>
  <c r="P327" i="9" s="1"/>
  <c r="O327" i="9" a="1"/>
  <c r="O327" i="9" s="1"/>
  <c r="P331" i="9" a="1"/>
  <c r="P331" i="9" s="1"/>
  <c r="O331" i="9" a="1"/>
  <c r="O331" i="9" s="1"/>
  <c r="P335" i="9" a="1"/>
  <c r="P335" i="9" s="1"/>
  <c r="O335" i="9" a="1"/>
  <c r="O335" i="9" s="1"/>
  <c r="P339" i="9" a="1"/>
  <c r="P339" i="9" s="1"/>
  <c r="O339" i="9" a="1"/>
  <c r="O339" i="9" s="1"/>
  <c r="P343" i="9" a="1"/>
  <c r="P343" i="9" s="1"/>
  <c r="O343" i="9" a="1"/>
  <c r="O343" i="9" s="1"/>
  <c r="P347" i="9" a="1"/>
  <c r="P347" i="9" s="1"/>
  <c r="O347" i="9" a="1"/>
  <c r="O347" i="9" s="1"/>
  <c r="P351" i="9" a="1"/>
  <c r="P351" i="9" s="1"/>
  <c r="O351" i="9" a="1"/>
  <c r="O351" i="9" s="1"/>
  <c r="P355" i="9" a="1"/>
  <c r="P355" i="9" s="1"/>
  <c r="O355" i="9" a="1"/>
  <c r="O355" i="9" s="1"/>
  <c r="P359" i="9" a="1"/>
  <c r="P359" i="9" s="1"/>
  <c r="O359" i="9" a="1"/>
  <c r="O359" i="9" s="1"/>
  <c r="P363" i="9" a="1"/>
  <c r="P363" i="9" s="1"/>
  <c r="O363" i="9" a="1"/>
  <c r="O363" i="9" s="1"/>
  <c r="P367" i="9" a="1"/>
  <c r="P367" i="9" s="1"/>
  <c r="O367" i="9" a="1"/>
  <c r="O367" i="9" s="1"/>
  <c r="P371" i="9" a="1"/>
  <c r="P371" i="9" s="1"/>
  <c r="O371" i="9" a="1"/>
  <c r="O371" i="9" s="1"/>
  <c r="P375" i="9" a="1"/>
  <c r="P375" i="9" s="1"/>
  <c r="O375" i="9" a="1"/>
  <c r="O375" i="9" s="1"/>
  <c r="P379" i="9" a="1"/>
  <c r="P379" i="9" s="1"/>
  <c r="O379" i="9" a="1"/>
  <c r="O379" i="9" s="1"/>
  <c r="P383" i="9" a="1"/>
  <c r="P383" i="9" s="1"/>
  <c r="O383" i="9" a="1"/>
  <c r="O383" i="9" s="1"/>
  <c r="P387" i="9" a="1"/>
  <c r="P387" i="9" s="1"/>
  <c r="O387" i="9" a="1"/>
  <c r="O387" i="9" s="1"/>
  <c r="P391" i="9" a="1"/>
  <c r="P391" i="9" s="1"/>
  <c r="O391" i="9" a="1"/>
  <c r="O391" i="9" s="1"/>
  <c r="P395" i="9" a="1"/>
  <c r="P395" i="9" s="1"/>
  <c r="O395" i="9" a="1"/>
  <c r="O395" i="9" s="1"/>
  <c r="P399" i="9" a="1"/>
  <c r="P399" i="9" s="1"/>
  <c r="O399" i="9" a="1"/>
  <c r="O399" i="9" s="1"/>
  <c r="P403" i="9" a="1"/>
  <c r="P403" i="9" s="1"/>
  <c r="O403" i="9" a="1"/>
  <c r="O403" i="9" s="1"/>
  <c r="P407" i="9" a="1"/>
  <c r="P407" i="9" s="1"/>
  <c r="O407" i="9" a="1"/>
  <c r="O407" i="9" s="1"/>
  <c r="P411" i="9" a="1"/>
  <c r="P411" i="9" s="1"/>
  <c r="O411" i="9" a="1"/>
  <c r="O411" i="9" s="1"/>
  <c r="P415" i="9" a="1"/>
  <c r="P415" i="9" s="1"/>
  <c r="O415" i="9" a="1"/>
  <c r="O415" i="9" s="1"/>
  <c r="P419" i="9" a="1"/>
  <c r="P419" i="9" s="1"/>
  <c r="O419" i="9" a="1"/>
  <c r="O419" i="9" s="1"/>
  <c r="P423" i="9" a="1"/>
  <c r="P423" i="9" s="1"/>
  <c r="O423" i="9" a="1"/>
  <c r="O423" i="9" s="1"/>
  <c r="P427" i="9" a="1"/>
  <c r="P427" i="9" s="1"/>
  <c r="O427" i="9" a="1"/>
  <c r="O427" i="9" s="1"/>
  <c r="P431" i="9" a="1"/>
  <c r="P431" i="9" s="1"/>
  <c r="O431" i="9" a="1"/>
  <c r="O431" i="9" s="1"/>
  <c r="P435" i="9" a="1"/>
  <c r="P435" i="9" s="1"/>
  <c r="O435" i="9" a="1"/>
  <c r="O435" i="9" s="1"/>
  <c r="P439" i="9" a="1"/>
  <c r="P439" i="9" s="1"/>
  <c r="O439" i="9" a="1"/>
  <c r="O439" i="9" s="1"/>
  <c r="P443" i="9" a="1"/>
  <c r="P443" i="9" s="1"/>
  <c r="O443" i="9" a="1"/>
  <c r="O443" i="9" s="1"/>
  <c r="P447" i="9" a="1"/>
  <c r="P447" i="9" s="1"/>
  <c r="O447" i="9" a="1"/>
  <c r="O447" i="9" s="1"/>
  <c r="P451" i="9" a="1"/>
  <c r="P451" i="9" s="1"/>
  <c r="O451" i="9" a="1"/>
  <c r="O451" i="9" s="1"/>
  <c r="P455" i="9" a="1"/>
  <c r="P455" i="9" s="1"/>
  <c r="O455" i="9" a="1"/>
  <c r="O455" i="9" s="1"/>
  <c r="P459" i="9" a="1"/>
  <c r="P459" i="9" s="1"/>
  <c r="O459" i="9" a="1"/>
  <c r="O459" i="9" s="1"/>
  <c r="P463" i="9" a="1"/>
  <c r="P463" i="9" s="1"/>
  <c r="O463" i="9" a="1"/>
  <c r="O463" i="9" s="1"/>
  <c r="P467" i="9" a="1"/>
  <c r="P467" i="9" s="1"/>
  <c r="O467" i="9" a="1"/>
  <c r="O467" i="9" s="1"/>
  <c r="P471" i="9" a="1"/>
  <c r="P471" i="9" s="1"/>
  <c r="O471" i="9" a="1"/>
  <c r="O471" i="9" s="1"/>
  <c r="P475" i="9" a="1"/>
  <c r="P475" i="9" s="1"/>
  <c r="O475" i="9" a="1"/>
  <c r="O475" i="9" s="1"/>
  <c r="P479" i="9" a="1"/>
  <c r="P479" i="9" s="1"/>
  <c r="O479" i="9" a="1"/>
  <c r="O479" i="9" s="1"/>
  <c r="P483" i="9" a="1"/>
  <c r="P483" i="9" s="1"/>
  <c r="O483" i="9" a="1"/>
  <c r="O483" i="9" s="1"/>
  <c r="P487" i="9" a="1"/>
  <c r="P487" i="9" s="1"/>
  <c r="O487" i="9" a="1"/>
  <c r="O487" i="9" s="1"/>
  <c r="P491" i="9" a="1"/>
  <c r="P491" i="9" s="1"/>
  <c r="O491" i="9" a="1"/>
  <c r="O491" i="9" s="1"/>
  <c r="P495" i="9" a="1"/>
  <c r="P495" i="9" s="1"/>
  <c r="O495" i="9" a="1"/>
  <c r="O495" i="9" s="1"/>
  <c r="P499" i="9" a="1"/>
  <c r="P499" i="9" s="1"/>
  <c r="O499" i="9" a="1"/>
  <c r="O499" i="9" s="1"/>
  <c r="P503" i="9" a="1"/>
  <c r="P503" i="9" s="1"/>
  <c r="O503" i="9" a="1"/>
  <c r="O503" i="9" s="1"/>
  <c r="P507" i="9" a="1"/>
  <c r="P507" i="9" s="1"/>
  <c r="O507" i="9" a="1"/>
  <c r="O507" i="9" s="1"/>
  <c r="P511" i="9" a="1"/>
  <c r="P511" i="9" s="1"/>
  <c r="O511" i="9" a="1"/>
  <c r="O511" i="9" s="1"/>
  <c r="P515" i="9" a="1"/>
  <c r="P515" i="9" s="1"/>
  <c r="O515" i="9" a="1"/>
  <c r="O515" i="9" s="1"/>
  <c r="P519" i="9" a="1"/>
  <c r="P519" i="9" s="1"/>
  <c r="O519" i="9" a="1"/>
  <c r="O519" i="9" s="1"/>
  <c r="P523" i="9" a="1"/>
  <c r="P523" i="9" s="1"/>
  <c r="O523" i="9" a="1"/>
  <c r="O523" i="9" s="1"/>
  <c r="P527" i="9" a="1"/>
  <c r="P527" i="9" s="1"/>
  <c r="O527" i="9" a="1"/>
  <c r="O527" i="9" s="1"/>
  <c r="P531" i="9" a="1"/>
  <c r="P531" i="9" s="1"/>
  <c r="O531" i="9" a="1"/>
  <c r="O531" i="9" s="1"/>
  <c r="P535" i="9" a="1"/>
  <c r="P535" i="9" s="1"/>
  <c r="O535" i="9" a="1"/>
  <c r="O535" i="9" s="1"/>
  <c r="P539" i="9" a="1"/>
  <c r="P539" i="9" s="1"/>
  <c r="O539" i="9" a="1"/>
  <c r="O539" i="9" s="1"/>
  <c r="P543" i="9" a="1"/>
  <c r="P543" i="9" s="1"/>
  <c r="O543" i="9" a="1"/>
  <c r="O543" i="9" s="1"/>
  <c r="P547" i="9" a="1"/>
  <c r="P547" i="9" s="1"/>
  <c r="O547" i="9" a="1"/>
  <c r="O547" i="9" s="1"/>
  <c r="P551" i="9" a="1"/>
  <c r="P551" i="9" s="1"/>
  <c r="O551" i="9" a="1"/>
  <c r="O551" i="9" s="1"/>
  <c r="P555" i="9" a="1"/>
  <c r="P555" i="9" s="1"/>
  <c r="O555" i="9" a="1"/>
  <c r="O555" i="9" s="1"/>
  <c r="P559" i="9" a="1"/>
  <c r="P559" i="9" s="1"/>
  <c r="O559" i="9" a="1"/>
  <c r="O559" i="9" s="1"/>
  <c r="P563" i="9" a="1"/>
  <c r="P563" i="9" s="1"/>
  <c r="O563" i="9" a="1"/>
  <c r="O563" i="9" s="1"/>
  <c r="P567" i="9" a="1"/>
  <c r="P567" i="9" s="1"/>
  <c r="O567" i="9" a="1"/>
  <c r="O567" i="9" s="1"/>
  <c r="P571" i="9" a="1"/>
  <c r="P571" i="9" s="1"/>
  <c r="O571" i="9" a="1"/>
  <c r="O571" i="9" s="1"/>
  <c r="P575" i="9" a="1"/>
  <c r="P575" i="9" s="1"/>
  <c r="O575" i="9" a="1"/>
  <c r="O575" i="9" s="1"/>
  <c r="P579" i="9" a="1"/>
  <c r="P579" i="9" s="1"/>
  <c r="O579" i="9" a="1"/>
  <c r="O579" i="9" s="1"/>
  <c r="P583" i="9" a="1"/>
  <c r="P583" i="9" s="1"/>
  <c r="O583" i="9" a="1"/>
  <c r="O583" i="9" s="1"/>
  <c r="P587" i="9" a="1"/>
  <c r="P587" i="9" s="1"/>
  <c r="O587" i="9" a="1"/>
  <c r="O587" i="9" s="1"/>
  <c r="P591" i="9" a="1"/>
  <c r="P591" i="9" s="1"/>
  <c r="O591" i="9" a="1"/>
  <c r="O591" i="9" s="1"/>
  <c r="P595" i="9" a="1"/>
  <c r="P595" i="9" s="1"/>
  <c r="O595" i="9" a="1"/>
  <c r="O595" i="9" s="1"/>
  <c r="P599" i="9" a="1"/>
  <c r="P599" i="9" s="1"/>
  <c r="O599" i="9" a="1"/>
  <c r="O599" i="9" s="1"/>
  <c r="P603" i="9" a="1"/>
  <c r="P603" i="9" s="1"/>
  <c r="O603" i="9" a="1"/>
  <c r="O603" i="9" s="1"/>
  <c r="P607" i="9" a="1"/>
  <c r="P607" i="9" s="1"/>
  <c r="O607" i="9" a="1"/>
  <c r="O607" i="9" s="1"/>
  <c r="P611" i="9" a="1"/>
  <c r="P611" i="9" s="1"/>
  <c r="O611" i="9" a="1"/>
  <c r="O611" i="9" s="1"/>
  <c r="P615" i="9" a="1"/>
  <c r="P615" i="9" s="1"/>
  <c r="O615" i="9" a="1"/>
  <c r="O615" i="9" s="1"/>
  <c r="P619" i="9" a="1"/>
  <c r="P619" i="9" s="1"/>
  <c r="O619" i="9" a="1"/>
  <c r="O619" i="9" s="1"/>
  <c r="P623" i="9" a="1"/>
  <c r="P623" i="9" s="1"/>
  <c r="O623" i="9" a="1"/>
  <c r="O623" i="9" s="1"/>
  <c r="P627" i="9" a="1"/>
  <c r="P627" i="9" s="1"/>
  <c r="O627" i="9" a="1"/>
  <c r="O627" i="9" s="1"/>
  <c r="P631" i="9" a="1"/>
  <c r="P631" i="9" s="1"/>
  <c r="O631" i="9" a="1"/>
  <c r="O631" i="9" s="1"/>
  <c r="P635" i="9" a="1"/>
  <c r="P635" i="9" s="1"/>
  <c r="O635" i="9" a="1"/>
  <c r="O635" i="9" s="1"/>
  <c r="P639" i="9" a="1"/>
  <c r="P639" i="9" s="1"/>
  <c r="O639" i="9" a="1"/>
  <c r="O639" i="9" s="1"/>
  <c r="P643" i="9" a="1"/>
  <c r="P643" i="9" s="1"/>
  <c r="O643" i="9" a="1"/>
  <c r="O643" i="9" s="1"/>
  <c r="P647" i="9" a="1"/>
  <c r="P647" i="9" s="1"/>
  <c r="O647" i="9" a="1"/>
  <c r="O647" i="9" s="1"/>
  <c r="P651" i="9" a="1"/>
  <c r="P651" i="9" s="1"/>
  <c r="O651" i="9" a="1"/>
  <c r="O651" i="9" s="1"/>
  <c r="P655" i="9" a="1"/>
  <c r="P655" i="9" s="1"/>
  <c r="O655" i="9" a="1"/>
  <c r="O655" i="9" s="1"/>
  <c r="P659" i="9" a="1"/>
  <c r="P659" i="9" s="1"/>
  <c r="O659" i="9" a="1"/>
  <c r="O659" i="9" s="1"/>
  <c r="P663" i="9" a="1"/>
  <c r="P663" i="9" s="1"/>
  <c r="O663" i="9" a="1"/>
  <c r="O663" i="9" s="1"/>
  <c r="P667" i="9" a="1"/>
  <c r="P667" i="9" s="1"/>
  <c r="O667" i="9" a="1"/>
  <c r="O667" i="9" s="1"/>
  <c r="P671" i="9" a="1"/>
  <c r="P671" i="9" s="1"/>
  <c r="O671" i="9" a="1"/>
  <c r="O671" i="9" s="1"/>
  <c r="P675" i="9" a="1"/>
  <c r="P675" i="9" s="1"/>
  <c r="O675" i="9" a="1"/>
  <c r="O675" i="9" s="1"/>
  <c r="P679" i="9" a="1"/>
  <c r="P679" i="9" s="1"/>
  <c r="O679" i="9" a="1"/>
  <c r="O679" i="9" s="1"/>
  <c r="P683" i="9" a="1"/>
  <c r="P683" i="9" s="1"/>
  <c r="O683" i="9" a="1"/>
  <c r="O683" i="9" s="1"/>
  <c r="P687" i="9" a="1"/>
  <c r="P687" i="9" s="1"/>
  <c r="O687" i="9" a="1"/>
  <c r="O687" i="9" s="1"/>
  <c r="P691" i="9" a="1"/>
  <c r="P691" i="9" s="1"/>
  <c r="O691" i="9" a="1"/>
  <c r="O691" i="9" s="1"/>
  <c r="P695" i="9" a="1"/>
  <c r="P695" i="9" s="1"/>
  <c r="O695" i="9" a="1"/>
  <c r="O695" i="9" s="1"/>
  <c r="P699" i="9" a="1"/>
  <c r="P699" i="9" s="1"/>
  <c r="O699" i="9" a="1"/>
  <c r="O699" i="9" s="1"/>
  <c r="P703" i="9" a="1"/>
  <c r="P703" i="9" s="1"/>
  <c r="O703" i="9" a="1"/>
  <c r="O703" i="9" s="1"/>
  <c r="P707" i="9" a="1"/>
  <c r="P707" i="9" s="1"/>
  <c r="O707" i="9" a="1"/>
  <c r="O707" i="9" s="1"/>
  <c r="P711" i="9" a="1"/>
  <c r="P711" i="9" s="1"/>
  <c r="O711" i="9" a="1"/>
  <c r="O711" i="9" s="1"/>
  <c r="P715" i="9" a="1"/>
  <c r="P715" i="9" s="1"/>
  <c r="O715" i="9" a="1"/>
  <c r="O715" i="9" s="1"/>
  <c r="P719" i="9" a="1"/>
  <c r="P719" i="9" s="1"/>
  <c r="O719" i="9" a="1"/>
  <c r="O719" i="9" s="1"/>
  <c r="P723" i="9" a="1"/>
  <c r="P723" i="9" s="1"/>
  <c r="O723" i="9" a="1"/>
  <c r="O723" i="9" s="1"/>
  <c r="P727" i="9" a="1"/>
  <c r="P727" i="9" s="1"/>
  <c r="O727" i="9" a="1"/>
  <c r="O727" i="9" s="1"/>
  <c r="P731" i="9" a="1"/>
  <c r="P731" i="9" s="1"/>
  <c r="O731" i="9" a="1"/>
  <c r="O731" i="9" s="1"/>
  <c r="P735" i="9" a="1"/>
  <c r="P735" i="9" s="1"/>
  <c r="O735" i="9" a="1"/>
  <c r="O735" i="9" s="1"/>
  <c r="P739" i="9" a="1"/>
  <c r="P739" i="9" s="1"/>
  <c r="O739" i="9" a="1"/>
  <c r="O739" i="9" s="1"/>
  <c r="P743" i="9" a="1"/>
  <c r="P743" i="9" s="1"/>
  <c r="O743" i="9" a="1"/>
  <c r="O743" i="9" s="1"/>
  <c r="P747" i="9" a="1"/>
  <c r="P747" i="9" s="1"/>
  <c r="O747" i="9" a="1"/>
  <c r="O747" i="9" s="1"/>
  <c r="P751" i="9" a="1"/>
  <c r="P751" i="9" s="1"/>
  <c r="O751" i="9" a="1"/>
  <c r="O751" i="9" s="1"/>
  <c r="P755" i="9" a="1"/>
  <c r="P755" i="9" s="1"/>
  <c r="O755" i="9" a="1"/>
  <c r="O755" i="9" s="1"/>
  <c r="P759" i="9" a="1"/>
  <c r="P759" i="9" s="1"/>
  <c r="O759" i="9" a="1"/>
  <c r="O759" i="9" s="1"/>
  <c r="P763" i="9" a="1"/>
  <c r="P763" i="9" s="1"/>
  <c r="O763" i="9" a="1"/>
  <c r="O763" i="9" s="1"/>
  <c r="P767" i="9" a="1"/>
  <c r="P767" i="9" s="1"/>
  <c r="O767" i="9" a="1"/>
  <c r="O767" i="9" s="1"/>
  <c r="P771" i="9" a="1"/>
  <c r="P771" i="9" s="1"/>
  <c r="O771" i="9" a="1"/>
  <c r="O771" i="9" s="1"/>
  <c r="P775" i="9" a="1"/>
  <c r="P775" i="9" s="1"/>
  <c r="O775" i="9" a="1"/>
  <c r="O775" i="9" s="1"/>
  <c r="P779" i="9" a="1"/>
  <c r="P779" i="9" s="1"/>
  <c r="O779" i="9" a="1"/>
  <c r="O779" i="9" s="1"/>
  <c r="P783" i="9" a="1"/>
  <c r="P783" i="9" s="1"/>
  <c r="O783" i="9" a="1"/>
  <c r="O783" i="9" s="1"/>
  <c r="P787" i="9" a="1"/>
  <c r="P787" i="9" s="1"/>
  <c r="O787" i="9" a="1"/>
  <c r="O787" i="9" s="1"/>
  <c r="P791" i="9" a="1"/>
  <c r="P791" i="9" s="1"/>
  <c r="O791" i="9" a="1"/>
  <c r="O791" i="9" s="1"/>
  <c r="P795" i="9" a="1"/>
  <c r="P795" i="9" s="1"/>
  <c r="O795" i="9" a="1"/>
  <c r="O795" i="9" s="1"/>
  <c r="P799" i="9" a="1"/>
  <c r="P799" i="9" s="1"/>
  <c r="O799" i="9" a="1"/>
  <c r="O799" i="9" s="1"/>
  <c r="P803" i="9" a="1"/>
  <c r="P803" i="9" s="1"/>
  <c r="O803" i="9" a="1"/>
  <c r="O803" i="9" s="1"/>
  <c r="P807" i="9" a="1"/>
  <c r="P807" i="9" s="1"/>
  <c r="O807" i="9" a="1"/>
  <c r="O807" i="9" s="1"/>
  <c r="P811" i="9" a="1"/>
  <c r="P811" i="9" s="1"/>
  <c r="O811" i="9" a="1"/>
  <c r="O811" i="9" s="1"/>
  <c r="P815" i="9" a="1"/>
  <c r="P815" i="9" s="1"/>
  <c r="O815" i="9" a="1"/>
  <c r="O815" i="9" s="1"/>
  <c r="P819" i="9" a="1"/>
  <c r="P819" i="9" s="1"/>
  <c r="O819" i="9" a="1"/>
  <c r="O819" i="9" s="1"/>
  <c r="P823" i="9" a="1"/>
  <c r="P823" i="9" s="1"/>
  <c r="O823" i="9" a="1"/>
  <c r="O823" i="9" s="1"/>
  <c r="P827" i="9" a="1"/>
  <c r="P827" i="9" s="1"/>
  <c r="O827" i="9" a="1"/>
  <c r="O827" i="9" s="1"/>
  <c r="P831" i="9" a="1"/>
  <c r="P831" i="9" s="1"/>
  <c r="O831" i="9" a="1"/>
  <c r="O831" i="9" s="1"/>
  <c r="P835" i="9" a="1"/>
  <c r="P835" i="9" s="1"/>
  <c r="O835" i="9" a="1"/>
  <c r="O835" i="9" s="1"/>
  <c r="P839" i="9" a="1"/>
  <c r="P839" i="9" s="1"/>
  <c r="O839" i="9" a="1"/>
  <c r="O839" i="9" s="1"/>
  <c r="P843" i="9" a="1"/>
  <c r="P843" i="9" s="1"/>
  <c r="O843" i="9" a="1"/>
  <c r="O843" i="9" s="1"/>
  <c r="P847" i="9" a="1"/>
  <c r="P847" i="9" s="1"/>
  <c r="O847" i="9" a="1"/>
  <c r="O847" i="9" s="1"/>
  <c r="P851" i="9" a="1"/>
  <c r="P851" i="9" s="1"/>
  <c r="O851" i="9" a="1"/>
  <c r="O851" i="9" s="1"/>
  <c r="P855" i="9" a="1"/>
  <c r="P855" i="9" s="1"/>
  <c r="O855" i="9" a="1"/>
  <c r="O855" i="9" s="1"/>
  <c r="P859" i="9" a="1"/>
  <c r="P859" i="9" s="1"/>
  <c r="O859" i="9" a="1"/>
  <c r="O859" i="9" s="1"/>
  <c r="P863" i="9" a="1"/>
  <c r="P863" i="9" s="1"/>
  <c r="O863" i="9" a="1"/>
  <c r="O863" i="9" s="1"/>
  <c r="P867" i="9" a="1"/>
  <c r="P867" i="9" s="1"/>
  <c r="O867" i="9" a="1"/>
  <c r="O867" i="9" s="1"/>
  <c r="P871" i="9" a="1"/>
  <c r="P871" i="9" s="1"/>
  <c r="O871" i="9" a="1"/>
  <c r="O871" i="9" s="1"/>
  <c r="P875" i="9" a="1"/>
  <c r="P875" i="9" s="1"/>
  <c r="O875" i="9" a="1"/>
  <c r="O875" i="9" s="1"/>
  <c r="P879" i="9" a="1"/>
  <c r="P879" i="9" s="1"/>
  <c r="O879" i="9" a="1"/>
  <c r="O879" i="9" s="1"/>
  <c r="P883" i="9" a="1"/>
  <c r="P883" i="9" s="1"/>
  <c r="O883" i="9" a="1"/>
  <c r="O883" i="9" s="1"/>
  <c r="P887" i="9" a="1"/>
  <c r="P887" i="9" s="1"/>
  <c r="O887" i="9" a="1"/>
  <c r="O887" i="9" s="1"/>
  <c r="P891" i="9" a="1"/>
  <c r="P891" i="9" s="1"/>
  <c r="O891" i="9" a="1"/>
  <c r="O891" i="9" s="1"/>
  <c r="P895" i="9" a="1"/>
  <c r="P895" i="9" s="1"/>
  <c r="O895" i="9" a="1"/>
  <c r="O895" i="9" s="1"/>
  <c r="P899" i="9" a="1"/>
  <c r="P899" i="9" s="1"/>
  <c r="O899" i="9" a="1"/>
  <c r="O899" i="9" s="1"/>
  <c r="P903" i="9" a="1"/>
  <c r="P903" i="9" s="1"/>
  <c r="O903" i="9" a="1"/>
  <c r="O903" i="9" s="1"/>
  <c r="P907" i="9" a="1"/>
  <c r="P907" i="9" s="1"/>
  <c r="O907" i="9" a="1"/>
  <c r="O907" i="9" s="1"/>
  <c r="P911" i="9" a="1"/>
  <c r="P911" i="9" s="1"/>
  <c r="O911" i="9" a="1"/>
  <c r="O911" i="9" s="1"/>
  <c r="P915" i="9" a="1"/>
  <c r="P915" i="9" s="1"/>
  <c r="O915" i="9" a="1"/>
  <c r="O915" i="9" s="1"/>
  <c r="P919" i="9" a="1"/>
  <c r="P919" i="9" s="1"/>
  <c r="O919" i="9" a="1"/>
  <c r="O919" i="9" s="1"/>
  <c r="P923" i="9" a="1"/>
  <c r="P923" i="9" s="1"/>
  <c r="O923" i="9" a="1"/>
  <c r="O923" i="9" s="1"/>
  <c r="P927" i="9" a="1"/>
  <c r="P927" i="9" s="1"/>
  <c r="O927" i="9" a="1"/>
  <c r="O927" i="9" s="1"/>
  <c r="P931" i="9" a="1"/>
  <c r="P931" i="9" s="1"/>
  <c r="O931" i="9" a="1"/>
  <c r="O931" i="9" s="1"/>
  <c r="P935" i="9" a="1"/>
  <c r="P935" i="9" s="1"/>
  <c r="O935" i="9" a="1"/>
  <c r="O935" i="9" s="1"/>
  <c r="P939" i="9" a="1"/>
  <c r="P939" i="9" s="1"/>
  <c r="O939" i="9" a="1"/>
  <c r="O939" i="9" s="1"/>
  <c r="P943" i="9" a="1"/>
  <c r="P943" i="9" s="1"/>
  <c r="O943" i="9" a="1"/>
  <c r="O943" i="9" s="1"/>
  <c r="P947" i="9" a="1"/>
  <c r="P947" i="9" s="1"/>
  <c r="O947" i="9" a="1"/>
  <c r="O947" i="9" s="1"/>
  <c r="P951" i="9" a="1"/>
  <c r="P951" i="9" s="1"/>
  <c r="O951" i="9" a="1"/>
  <c r="O951" i="9" s="1"/>
  <c r="P955" i="9" a="1"/>
  <c r="P955" i="9" s="1"/>
  <c r="O955" i="9" a="1"/>
  <c r="O955" i="9" s="1"/>
  <c r="P959" i="9" a="1"/>
  <c r="P959" i="9" s="1"/>
  <c r="O959" i="9" a="1"/>
  <c r="O959" i="9" s="1"/>
  <c r="P963" i="9" a="1"/>
  <c r="P963" i="9" s="1"/>
  <c r="O963" i="9" a="1"/>
  <c r="O963" i="9" s="1"/>
  <c r="P967" i="9" a="1"/>
  <c r="P967" i="9" s="1"/>
  <c r="O967" i="9" a="1"/>
  <c r="O967" i="9" s="1"/>
  <c r="P971" i="9" a="1"/>
  <c r="P971" i="9" s="1"/>
  <c r="O971" i="9" a="1"/>
  <c r="O971" i="9" s="1"/>
  <c r="P975" i="9" a="1"/>
  <c r="P975" i="9" s="1"/>
  <c r="O975" i="9" a="1"/>
  <c r="O975" i="9" s="1"/>
  <c r="P979" i="9" a="1"/>
  <c r="P979" i="9" s="1"/>
  <c r="O979" i="9" a="1"/>
  <c r="O979" i="9" s="1"/>
  <c r="P983" i="9" a="1"/>
  <c r="P983" i="9" s="1"/>
  <c r="O983" i="9" a="1"/>
  <c r="O983" i="9" s="1"/>
  <c r="P987" i="9" a="1"/>
  <c r="P987" i="9" s="1"/>
  <c r="O987" i="9" a="1"/>
  <c r="O987" i="9" s="1"/>
  <c r="P991" i="9" a="1"/>
  <c r="P991" i="9" s="1"/>
  <c r="O991" i="9" a="1"/>
  <c r="O991" i="9" s="1"/>
  <c r="P995" i="9" a="1"/>
  <c r="P995" i="9" s="1"/>
  <c r="O995" i="9" a="1"/>
  <c r="O995" i="9" s="1"/>
  <c r="P999" i="9" a="1"/>
  <c r="P999" i="9" s="1"/>
  <c r="O999" i="9" a="1"/>
  <c r="O999" i="9" s="1"/>
  <c r="P1003" i="9" a="1"/>
  <c r="P1003" i="9" s="1"/>
  <c r="O1003" i="9" a="1"/>
  <c r="O1003" i="9" s="1"/>
  <c r="P1007" i="9" a="1"/>
  <c r="P1007" i="9" s="1"/>
  <c r="O1007" i="9" a="1"/>
  <c r="O1007" i="9" s="1"/>
  <c r="P1011" i="9" a="1"/>
  <c r="P1011" i="9" s="1"/>
  <c r="O1011" i="9" a="1"/>
  <c r="O1011" i="9" s="1"/>
  <c r="P1015" i="9" a="1"/>
  <c r="P1015" i="9" s="1"/>
  <c r="O1015" i="9" a="1"/>
  <c r="O1015" i="9" s="1"/>
  <c r="P1019" i="9" a="1"/>
  <c r="P1019" i="9" s="1"/>
  <c r="O1019" i="9" a="1"/>
  <c r="O1019" i="9" s="1"/>
  <c r="P1023" i="9" a="1"/>
  <c r="P1023" i="9" s="1"/>
  <c r="O1023" i="9" a="1"/>
  <c r="O1023" i="9" s="1"/>
  <c r="P1027" i="9" a="1"/>
  <c r="P1027" i="9" s="1"/>
  <c r="O1027" i="9" a="1"/>
  <c r="O1027" i="9" s="1"/>
  <c r="P1031" i="9" a="1"/>
  <c r="P1031" i="9" s="1"/>
  <c r="O1031" i="9" a="1"/>
  <c r="O1031" i="9" s="1"/>
  <c r="P1035" i="9" a="1"/>
  <c r="P1035" i="9" s="1"/>
  <c r="O1035" i="9" a="1"/>
  <c r="O1035" i="9" s="1"/>
  <c r="P1039" i="9" a="1"/>
  <c r="P1039" i="9" s="1"/>
  <c r="O1039" i="9" a="1"/>
  <c r="O1039" i="9" s="1"/>
  <c r="P1043" i="9" a="1"/>
  <c r="P1043" i="9" s="1"/>
  <c r="O1043" i="9" a="1"/>
  <c r="O1043" i="9" s="1"/>
  <c r="P1047" i="9" a="1"/>
  <c r="P1047" i="9" s="1"/>
  <c r="O1047" i="9" a="1"/>
  <c r="O1047" i="9" s="1"/>
  <c r="P1051" i="9" a="1"/>
  <c r="P1051" i="9" s="1"/>
  <c r="O1051" i="9" a="1"/>
  <c r="O1051" i="9" s="1"/>
  <c r="P1055" i="9" a="1"/>
  <c r="P1055" i="9" s="1"/>
  <c r="O1055" i="9" a="1"/>
  <c r="O1055" i="9" s="1"/>
  <c r="P1059" i="9" a="1"/>
  <c r="P1059" i="9" s="1"/>
  <c r="O1059" i="9" a="1"/>
  <c r="O1059" i="9" s="1"/>
  <c r="P1063" i="9" a="1"/>
  <c r="P1063" i="9" s="1"/>
  <c r="O1063" i="9" a="1"/>
  <c r="O1063" i="9" s="1"/>
  <c r="P1067" i="9" a="1"/>
  <c r="P1067" i="9" s="1"/>
  <c r="O1067" i="9" a="1"/>
  <c r="O1067" i="9" s="1"/>
  <c r="P1071" i="9" a="1"/>
  <c r="P1071" i="9" s="1"/>
  <c r="O1071" i="9" a="1"/>
  <c r="O1071" i="9" s="1"/>
  <c r="P1075" i="9" a="1"/>
  <c r="P1075" i="9" s="1"/>
  <c r="O1075" i="9" a="1"/>
  <c r="O1075" i="9" s="1"/>
  <c r="P1079" i="9" a="1"/>
  <c r="P1079" i="9" s="1"/>
  <c r="O1079" i="9" a="1"/>
  <c r="O1079" i="9" s="1"/>
  <c r="P1083" i="9" a="1"/>
  <c r="P1083" i="9" s="1"/>
  <c r="O1083" i="9" a="1"/>
  <c r="O1083" i="9" s="1"/>
  <c r="P1087" i="9" a="1"/>
  <c r="P1087" i="9" s="1"/>
  <c r="O1087" i="9" a="1"/>
  <c r="O1087" i="9" s="1"/>
  <c r="P1091" i="9" a="1"/>
  <c r="P1091" i="9" s="1"/>
  <c r="O1091" i="9" a="1"/>
  <c r="O1091" i="9" s="1"/>
  <c r="P1095" i="9" a="1"/>
  <c r="P1095" i="9" s="1"/>
  <c r="O1095" i="9" a="1"/>
  <c r="O1095" i="9" s="1"/>
  <c r="P1099" i="9" a="1"/>
  <c r="P1099" i="9" s="1"/>
  <c r="O1099" i="9" a="1"/>
  <c r="O1099" i="9" s="1"/>
  <c r="P1103" i="9" a="1"/>
  <c r="P1103" i="9" s="1"/>
  <c r="O1103" i="9" a="1"/>
  <c r="O1103" i="9" s="1"/>
  <c r="P1107" i="9" a="1"/>
  <c r="P1107" i="9" s="1"/>
  <c r="O1107" i="9" a="1"/>
  <c r="O1107" i="9" s="1"/>
  <c r="P1111" i="9" a="1"/>
  <c r="P1111" i="9" s="1"/>
  <c r="O1111" i="9" a="1"/>
  <c r="O1111" i="9" s="1"/>
  <c r="P1115" i="9" a="1"/>
  <c r="P1115" i="9" s="1"/>
  <c r="O1115" i="9" a="1"/>
  <c r="O1115" i="9" s="1"/>
  <c r="P1119" i="9" a="1"/>
  <c r="P1119" i="9" s="1"/>
  <c r="O1119" i="9" a="1"/>
  <c r="O1119" i="9" s="1"/>
  <c r="P1123" i="9" a="1"/>
  <c r="P1123" i="9" s="1"/>
  <c r="O1123" i="9" a="1"/>
  <c r="O1123" i="9" s="1"/>
  <c r="P1127" i="9" a="1"/>
  <c r="P1127" i="9" s="1"/>
  <c r="O1127" i="9" a="1"/>
  <c r="O1127" i="9" s="1"/>
  <c r="P1131" i="9" a="1"/>
  <c r="P1131" i="9" s="1"/>
  <c r="O1131" i="9" a="1"/>
  <c r="O1131" i="9" s="1"/>
  <c r="P1135" i="9" a="1"/>
  <c r="P1135" i="9" s="1"/>
  <c r="O1135" i="9" a="1"/>
  <c r="O1135" i="9" s="1"/>
  <c r="P1139" i="9" a="1"/>
  <c r="P1139" i="9" s="1"/>
  <c r="O1139" i="9" a="1"/>
  <c r="O1139" i="9" s="1"/>
  <c r="P1143" i="9" a="1"/>
  <c r="P1143" i="9" s="1"/>
  <c r="O1143" i="9" a="1"/>
  <c r="O1143" i="9" s="1"/>
  <c r="P1147" i="9" a="1"/>
  <c r="P1147" i="9" s="1"/>
  <c r="O1147" i="9" a="1"/>
  <c r="O1147" i="9" s="1"/>
  <c r="P1151" i="9" a="1"/>
  <c r="P1151" i="9" s="1"/>
  <c r="O1151" i="9" a="1"/>
  <c r="O1151" i="9" s="1"/>
  <c r="P1155" i="9" a="1"/>
  <c r="P1155" i="9" s="1"/>
  <c r="O1155" i="9" a="1"/>
  <c r="O1155" i="9" s="1"/>
  <c r="P1159" i="9" a="1"/>
  <c r="P1159" i="9" s="1"/>
  <c r="O1159" i="9" a="1"/>
  <c r="O1159" i="9" s="1"/>
  <c r="P1163" i="9" a="1"/>
  <c r="P1163" i="9" s="1"/>
  <c r="O1163" i="9" a="1"/>
  <c r="O1163" i="9" s="1"/>
  <c r="P1167" i="9" a="1"/>
  <c r="P1167" i="9" s="1"/>
  <c r="O1167" i="9" a="1"/>
  <c r="O1167" i="9" s="1"/>
  <c r="P1171" i="9" a="1"/>
  <c r="P1171" i="9" s="1"/>
  <c r="O1171" i="9" a="1"/>
  <c r="O1171" i="9" s="1"/>
  <c r="P1175" i="9" a="1"/>
  <c r="P1175" i="9" s="1"/>
  <c r="O1175" i="9" a="1"/>
  <c r="O1175" i="9" s="1"/>
  <c r="P1179" i="9" a="1"/>
  <c r="P1179" i="9" s="1"/>
  <c r="O1179" i="9" a="1"/>
  <c r="O1179" i="9" s="1"/>
  <c r="P1183" i="9" a="1"/>
  <c r="P1183" i="9" s="1"/>
  <c r="O1183" i="9" a="1"/>
  <c r="O1183" i="9" s="1"/>
  <c r="P1187" i="9" a="1"/>
  <c r="P1187" i="9" s="1"/>
  <c r="O1187" i="9" a="1"/>
  <c r="O1187" i="9" s="1"/>
  <c r="P1191" i="9" a="1"/>
  <c r="P1191" i="9" s="1"/>
  <c r="O1191" i="9" a="1"/>
  <c r="O1191" i="9" s="1"/>
  <c r="P1195" i="9" a="1"/>
  <c r="P1195" i="9" s="1"/>
  <c r="O1195" i="9" a="1"/>
  <c r="O1195" i="9" s="1"/>
  <c r="P1199" i="9" a="1"/>
  <c r="P1199" i="9" s="1"/>
  <c r="O1199" i="9" a="1"/>
  <c r="O1199" i="9" s="1"/>
  <c r="P1203" i="9" a="1"/>
  <c r="P1203" i="9" s="1"/>
  <c r="O1203" i="9" a="1"/>
  <c r="O1203" i="9" s="1"/>
  <c r="P1207" i="9" a="1"/>
  <c r="P1207" i="9" s="1"/>
  <c r="O1207" i="9" a="1"/>
  <c r="O1207" i="9" s="1"/>
  <c r="P1211" i="9" a="1"/>
  <c r="P1211" i="9" s="1"/>
  <c r="O1211" i="9" a="1"/>
  <c r="O1211" i="9" s="1"/>
  <c r="P1215" i="9" a="1"/>
  <c r="P1215" i="9" s="1"/>
  <c r="O1215" i="9" a="1"/>
  <c r="O1215" i="9" s="1"/>
  <c r="P1219" i="9" a="1"/>
  <c r="P1219" i="9" s="1"/>
  <c r="O1219" i="9" a="1"/>
  <c r="O1219" i="9" s="1"/>
  <c r="P1223" i="9" a="1"/>
  <c r="P1223" i="9" s="1"/>
  <c r="O1223" i="9" a="1"/>
  <c r="O1223" i="9" s="1"/>
  <c r="P1227" i="9" a="1"/>
  <c r="P1227" i="9" s="1"/>
  <c r="O1227" i="9" a="1"/>
  <c r="O1227" i="9" s="1"/>
  <c r="P1231" i="9" a="1"/>
  <c r="P1231" i="9" s="1"/>
  <c r="O1231" i="9" a="1"/>
  <c r="O1231" i="9" s="1"/>
  <c r="P1235" i="9" a="1"/>
  <c r="P1235" i="9" s="1"/>
  <c r="O1235" i="9" a="1"/>
  <c r="O1235" i="9" s="1"/>
  <c r="P1239" i="9" a="1"/>
  <c r="P1239" i="9" s="1"/>
  <c r="O1239" i="9" a="1"/>
  <c r="O1239" i="9" s="1"/>
  <c r="P1243" i="9" a="1"/>
  <c r="P1243" i="9" s="1"/>
  <c r="O1243" i="9" a="1"/>
  <c r="O1243" i="9" s="1"/>
  <c r="P1247" i="9" a="1"/>
  <c r="P1247" i="9" s="1"/>
  <c r="O1247" i="9" a="1"/>
  <c r="O1247" i="9" s="1"/>
  <c r="P1251" i="9" a="1"/>
  <c r="P1251" i="9" s="1"/>
  <c r="O1251" i="9" a="1"/>
  <c r="O1251" i="9" s="1"/>
  <c r="P1255" i="9" a="1"/>
  <c r="P1255" i="9" s="1"/>
  <c r="O1255" i="9" a="1"/>
  <c r="O1255" i="9" s="1"/>
  <c r="P1259" i="9" a="1"/>
  <c r="P1259" i="9" s="1"/>
  <c r="O1259" i="9" a="1"/>
  <c r="O1259" i="9" s="1"/>
  <c r="P1263" i="9" a="1"/>
  <c r="P1263" i="9" s="1"/>
  <c r="O1263" i="9" a="1"/>
  <c r="O1263" i="9" s="1"/>
  <c r="P1267" i="9" a="1"/>
  <c r="P1267" i="9" s="1"/>
  <c r="O1267" i="9" a="1"/>
  <c r="O1267" i="9" s="1"/>
  <c r="P1271" i="9" a="1"/>
  <c r="P1271" i="9" s="1"/>
  <c r="O1271" i="9" a="1"/>
  <c r="O1271" i="9" s="1"/>
  <c r="P1275" i="9" a="1"/>
  <c r="P1275" i="9" s="1"/>
  <c r="O1275" i="9" a="1"/>
  <c r="O1275" i="9" s="1"/>
  <c r="P1279" i="9" a="1"/>
  <c r="P1279" i="9" s="1"/>
  <c r="O1279" i="9" a="1"/>
  <c r="O1279" i="9" s="1"/>
  <c r="P1283" i="9" a="1"/>
  <c r="P1283" i="9" s="1"/>
  <c r="O1283" i="9" a="1"/>
  <c r="O1283" i="9" s="1"/>
  <c r="P1287" i="9" a="1"/>
  <c r="P1287" i="9" s="1"/>
  <c r="O1287" i="9" a="1"/>
  <c r="O1287" i="9" s="1"/>
  <c r="P1291" i="9" a="1"/>
  <c r="P1291" i="9" s="1"/>
  <c r="O1291" i="9" a="1"/>
  <c r="O1291" i="9" s="1"/>
  <c r="P1295" i="9" a="1"/>
  <c r="P1295" i="9" s="1"/>
  <c r="O1295" i="9" a="1"/>
  <c r="O1295" i="9" s="1"/>
  <c r="P1299" i="9" a="1"/>
  <c r="P1299" i="9" s="1"/>
  <c r="O1299" i="9" a="1"/>
  <c r="O1299" i="9" s="1"/>
  <c r="P1303" i="9" a="1"/>
  <c r="P1303" i="9" s="1"/>
  <c r="O1303" i="9" a="1"/>
  <c r="O1303" i="9" s="1"/>
  <c r="P1307" i="9" a="1"/>
  <c r="P1307" i="9" s="1"/>
  <c r="O1307" i="9" a="1"/>
  <c r="O1307" i="9" s="1"/>
  <c r="P1311" i="9" a="1"/>
  <c r="P1311" i="9" s="1"/>
  <c r="O1311" i="9" a="1"/>
  <c r="O1311" i="9" s="1"/>
  <c r="P1315" i="9" a="1"/>
  <c r="P1315" i="9" s="1"/>
  <c r="O1315" i="9" a="1"/>
  <c r="O1315" i="9" s="1"/>
  <c r="P1319" i="9" a="1"/>
  <c r="P1319" i="9" s="1"/>
  <c r="O1319" i="9" a="1"/>
  <c r="O1319" i="9" s="1"/>
  <c r="P1323" i="9" a="1"/>
  <c r="P1323" i="9" s="1"/>
  <c r="O1323" i="9" a="1"/>
  <c r="O1323" i="9" s="1"/>
  <c r="P1327" i="9" a="1"/>
  <c r="P1327" i="9" s="1"/>
  <c r="O1327" i="9" a="1"/>
  <c r="O1327" i="9" s="1"/>
  <c r="P1331" i="9" a="1"/>
  <c r="P1331" i="9" s="1"/>
  <c r="O1331" i="9" a="1"/>
  <c r="O1331" i="9" s="1"/>
  <c r="P1335" i="9" a="1"/>
  <c r="P1335" i="9" s="1"/>
  <c r="O1335" i="9" a="1"/>
  <c r="O1335" i="9" s="1"/>
  <c r="P1339" i="9" a="1"/>
  <c r="P1339" i="9" s="1"/>
  <c r="O1339" i="9" a="1"/>
  <c r="O1339" i="9" s="1"/>
  <c r="P1343" i="9" a="1"/>
  <c r="P1343" i="9" s="1"/>
  <c r="O1343" i="9" a="1"/>
  <c r="O1343" i="9" s="1"/>
  <c r="P1347" i="9" a="1"/>
  <c r="P1347" i="9" s="1"/>
  <c r="O1347" i="9" a="1"/>
  <c r="O1347" i="9" s="1"/>
  <c r="P1351" i="9" a="1"/>
  <c r="P1351" i="9" s="1"/>
  <c r="O1351" i="9" a="1"/>
  <c r="O1351" i="9" s="1"/>
  <c r="P1355" i="9" a="1"/>
  <c r="P1355" i="9" s="1"/>
  <c r="O1355" i="9" a="1"/>
  <c r="O1355" i="9" s="1"/>
  <c r="P1359" i="9" a="1"/>
  <c r="P1359" i="9" s="1"/>
  <c r="O1359" i="9" a="1"/>
  <c r="O1359" i="9" s="1"/>
  <c r="P1363" i="9" a="1"/>
  <c r="P1363" i="9" s="1"/>
  <c r="O1363" i="9" a="1"/>
  <c r="O1363" i="9" s="1"/>
  <c r="P1367" i="9" a="1"/>
  <c r="P1367" i="9" s="1"/>
  <c r="O1367" i="9" a="1"/>
  <c r="O1367" i="9" s="1"/>
  <c r="P1371" i="9" a="1"/>
  <c r="P1371" i="9" s="1"/>
  <c r="O1371" i="9" a="1"/>
  <c r="O1371" i="9" s="1"/>
  <c r="P1375" i="9" a="1"/>
  <c r="P1375" i="9" s="1"/>
  <c r="O1375" i="9" a="1"/>
  <c r="O1375" i="9" s="1"/>
  <c r="P1379" i="9" a="1"/>
  <c r="P1379" i="9" s="1"/>
  <c r="O1379" i="9" a="1"/>
  <c r="O1379" i="9" s="1"/>
  <c r="P1383" i="9" a="1"/>
  <c r="P1383" i="9" s="1"/>
  <c r="O1383" i="9" a="1"/>
  <c r="O1383" i="9" s="1"/>
  <c r="P1387" i="9" a="1"/>
  <c r="P1387" i="9" s="1"/>
  <c r="O1387" i="9" a="1"/>
  <c r="O1387" i="9" s="1"/>
  <c r="P1391" i="9" a="1"/>
  <c r="P1391" i="9" s="1"/>
  <c r="O1391" i="9" a="1"/>
  <c r="O1391" i="9" s="1"/>
  <c r="P1395" i="9" a="1"/>
  <c r="P1395" i="9" s="1"/>
  <c r="O1395" i="9" a="1"/>
  <c r="O1395" i="9" s="1"/>
  <c r="P1399" i="9" a="1"/>
  <c r="P1399" i="9" s="1"/>
  <c r="O1399" i="9" a="1"/>
  <c r="O1399" i="9" s="1"/>
  <c r="P1403" i="9" a="1"/>
  <c r="P1403" i="9" s="1"/>
  <c r="O1403" i="9" a="1"/>
  <c r="O1403" i="9" s="1"/>
  <c r="P1407" i="9" a="1"/>
  <c r="P1407" i="9" s="1"/>
  <c r="O1407" i="9" a="1"/>
  <c r="O1407" i="9" s="1"/>
  <c r="P1411" i="9" a="1"/>
  <c r="P1411" i="9" s="1"/>
  <c r="O1411" i="9" a="1"/>
  <c r="O1411" i="9" s="1"/>
  <c r="P1415" i="9" a="1"/>
  <c r="P1415" i="9" s="1"/>
  <c r="O1415" i="9" a="1"/>
  <c r="O1415" i="9" s="1"/>
  <c r="P1419" i="9" a="1"/>
  <c r="P1419" i="9" s="1"/>
  <c r="O1419" i="9" a="1"/>
  <c r="O1419" i="9" s="1"/>
  <c r="P1423" i="9" a="1"/>
  <c r="P1423" i="9" s="1"/>
  <c r="O1423" i="9" a="1"/>
  <c r="O1423" i="9" s="1"/>
  <c r="P1427" i="9" a="1"/>
  <c r="P1427" i="9" s="1"/>
  <c r="O1427" i="9" a="1"/>
  <c r="O1427" i="9" s="1"/>
  <c r="P1431" i="9" a="1"/>
  <c r="P1431" i="9" s="1"/>
  <c r="O1431" i="9" a="1"/>
  <c r="O1431" i="9" s="1"/>
  <c r="P1435" i="9" a="1"/>
  <c r="P1435" i="9" s="1"/>
  <c r="O1435" i="9" a="1"/>
  <c r="O1435" i="9" s="1"/>
  <c r="P1439" i="9" a="1"/>
  <c r="P1439" i="9" s="1"/>
  <c r="O1439" i="9" a="1"/>
  <c r="O1439" i="9" s="1"/>
  <c r="P1443" i="9" a="1"/>
  <c r="P1443" i="9" s="1"/>
  <c r="O1443" i="9" a="1"/>
  <c r="O1443" i="9" s="1"/>
  <c r="P1447" i="9" a="1"/>
  <c r="P1447" i="9" s="1"/>
  <c r="O1447" i="9" a="1"/>
  <c r="O1447" i="9" s="1"/>
  <c r="P1451" i="9" a="1"/>
  <c r="P1451" i="9" s="1"/>
  <c r="O1451" i="9" a="1"/>
  <c r="O1451" i="9" s="1"/>
  <c r="P1455" i="9" a="1"/>
  <c r="P1455" i="9" s="1"/>
  <c r="O1455" i="9" a="1"/>
  <c r="O1455" i="9" s="1"/>
  <c r="P1459" i="9" a="1"/>
  <c r="P1459" i="9" s="1"/>
  <c r="O1459" i="9" a="1"/>
  <c r="O1459" i="9" s="1"/>
  <c r="P1463" i="9" a="1"/>
  <c r="P1463" i="9" s="1"/>
  <c r="O1463" i="9" a="1"/>
  <c r="O1463" i="9" s="1"/>
  <c r="P1467" i="9" a="1"/>
  <c r="P1467" i="9" s="1"/>
  <c r="O1467" i="9" a="1"/>
  <c r="O1467" i="9" s="1"/>
  <c r="P1471" i="9" a="1"/>
  <c r="P1471" i="9" s="1"/>
  <c r="O1471" i="9" a="1"/>
  <c r="O1471" i="9" s="1"/>
  <c r="P1475" i="9" a="1"/>
  <c r="P1475" i="9" s="1"/>
  <c r="O1475" i="9" a="1"/>
  <c r="O1475" i="9" s="1"/>
  <c r="P1479" i="9" a="1"/>
  <c r="P1479" i="9" s="1"/>
  <c r="O1479" i="9" a="1"/>
  <c r="O1479" i="9" s="1"/>
  <c r="P1483" i="9" a="1"/>
  <c r="P1483" i="9" s="1"/>
  <c r="O1483" i="9" a="1"/>
  <c r="O1483" i="9" s="1"/>
  <c r="P1487" i="9" a="1"/>
  <c r="P1487" i="9" s="1"/>
  <c r="O1487" i="9" a="1"/>
  <c r="O1487" i="9" s="1"/>
  <c r="P1491" i="9" a="1"/>
  <c r="P1491" i="9" s="1"/>
  <c r="O1491" i="9" a="1"/>
  <c r="O1491" i="9" s="1"/>
  <c r="P1495" i="9" a="1"/>
  <c r="P1495" i="9" s="1"/>
  <c r="O1495" i="9" a="1"/>
  <c r="O1495" i="9" s="1"/>
  <c r="P1499" i="9" a="1"/>
  <c r="P1499" i="9" s="1"/>
  <c r="O1499" i="9" a="1"/>
  <c r="O1499" i="9" s="1"/>
  <c r="P1503" i="9" a="1"/>
  <c r="P1503" i="9" s="1"/>
  <c r="O1503" i="9" a="1"/>
  <c r="O1503" i="9" s="1"/>
  <c r="P1507" i="9" a="1"/>
  <c r="P1507" i="9" s="1"/>
  <c r="O1507" i="9" a="1"/>
  <c r="O1507" i="9" s="1"/>
  <c r="P1511" i="9" a="1"/>
  <c r="P1511" i="9" s="1"/>
  <c r="O1511" i="9" a="1"/>
  <c r="O1511" i="9" s="1"/>
  <c r="P1515" i="9" a="1"/>
  <c r="P1515" i="9" s="1"/>
  <c r="O1515" i="9" a="1"/>
  <c r="O1515" i="9" s="1"/>
  <c r="P1519" i="9" a="1"/>
  <c r="P1519" i="9" s="1"/>
  <c r="O1519" i="9" a="1"/>
  <c r="O1519" i="9" s="1"/>
  <c r="P1523" i="9" a="1"/>
  <c r="P1523" i="9" s="1"/>
  <c r="O1523" i="9" a="1"/>
  <c r="O1523" i="9" s="1"/>
  <c r="P1527" i="9" a="1"/>
  <c r="P1527" i="9" s="1"/>
  <c r="O1527" i="9" a="1"/>
  <c r="O1527" i="9" s="1"/>
  <c r="P1531" i="9" a="1"/>
  <c r="P1531" i="9" s="1"/>
  <c r="O1531" i="9" a="1"/>
  <c r="O1531" i="9" s="1"/>
  <c r="P1535" i="9" a="1"/>
  <c r="P1535" i="9" s="1"/>
  <c r="O1535" i="9" a="1"/>
  <c r="O1535" i="9" s="1"/>
  <c r="P1539" i="9" a="1"/>
  <c r="P1539" i="9" s="1"/>
  <c r="O1539" i="9" a="1"/>
  <c r="O1539" i="9" s="1"/>
  <c r="P1543" i="9" a="1"/>
  <c r="P1543" i="9" s="1"/>
  <c r="O1543" i="9" a="1"/>
  <c r="O1543" i="9" s="1"/>
  <c r="P1547" i="9" a="1"/>
  <c r="P1547" i="9" s="1"/>
  <c r="O1547" i="9" a="1"/>
  <c r="O1547" i="9" s="1"/>
  <c r="P1551" i="9" a="1"/>
  <c r="P1551" i="9" s="1"/>
  <c r="O1551" i="9" a="1"/>
  <c r="O1551" i="9" s="1"/>
  <c r="P1555" i="9" a="1"/>
  <c r="P1555" i="9" s="1"/>
  <c r="O1555" i="9" a="1"/>
  <c r="O1555" i="9" s="1"/>
  <c r="P1559" i="9" a="1"/>
  <c r="P1559" i="9" s="1"/>
  <c r="O1559" i="9" a="1"/>
  <c r="O1559" i="9" s="1"/>
  <c r="P1563" i="9" a="1"/>
  <c r="P1563" i="9" s="1"/>
  <c r="O1563" i="9" a="1"/>
  <c r="O1563" i="9" s="1"/>
  <c r="P1567" i="9" a="1"/>
  <c r="P1567" i="9" s="1"/>
  <c r="O1567" i="9" a="1"/>
  <c r="O1567" i="9" s="1"/>
  <c r="P1571" i="9" a="1"/>
  <c r="P1571" i="9" s="1"/>
  <c r="O1571" i="9" a="1"/>
  <c r="O1571" i="9" s="1"/>
  <c r="P1575" i="9" a="1"/>
  <c r="P1575" i="9" s="1"/>
  <c r="O1575" i="9" a="1"/>
  <c r="O1575" i="9" s="1"/>
  <c r="P1579" i="9" a="1"/>
  <c r="P1579" i="9" s="1"/>
  <c r="O1579" i="9" a="1"/>
  <c r="O1579" i="9" s="1"/>
  <c r="P1583" i="9" a="1"/>
  <c r="P1583" i="9" s="1"/>
  <c r="O1583" i="9" a="1"/>
  <c r="O1583" i="9" s="1"/>
  <c r="P1587" i="9" a="1"/>
  <c r="P1587" i="9" s="1"/>
  <c r="O1587" i="9" a="1"/>
  <c r="O1587" i="9" s="1"/>
  <c r="P1591" i="9" a="1"/>
  <c r="P1591" i="9" s="1"/>
  <c r="O1591" i="9" a="1"/>
  <c r="O1591" i="9" s="1"/>
  <c r="P1595" i="9" a="1"/>
  <c r="P1595" i="9" s="1"/>
  <c r="O1595" i="9" a="1"/>
  <c r="O1595" i="9" s="1"/>
  <c r="P1599" i="9" a="1"/>
  <c r="P1599" i="9" s="1"/>
  <c r="O1599" i="9" a="1"/>
  <c r="O1599" i="9" s="1"/>
  <c r="P1603" i="9" a="1"/>
  <c r="P1603" i="9" s="1"/>
  <c r="O1603" i="9" a="1"/>
  <c r="O1603" i="9" s="1"/>
  <c r="P1607" i="9" a="1"/>
  <c r="P1607" i="9" s="1"/>
  <c r="O1607" i="9" a="1"/>
  <c r="O1607" i="9" s="1"/>
  <c r="P1611" i="9" a="1"/>
  <c r="P1611" i="9" s="1"/>
  <c r="O1611" i="9" a="1"/>
  <c r="O1611" i="9" s="1"/>
  <c r="P1615" i="9" a="1"/>
  <c r="P1615" i="9" s="1"/>
  <c r="O1615" i="9" a="1"/>
  <c r="O1615" i="9" s="1"/>
  <c r="P1619" i="9" a="1"/>
  <c r="P1619" i="9" s="1"/>
  <c r="O1619" i="9" a="1"/>
  <c r="O1619" i="9" s="1"/>
  <c r="P1623" i="9" a="1"/>
  <c r="P1623" i="9" s="1"/>
  <c r="O1623" i="9" a="1"/>
  <c r="O1623" i="9" s="1"/>
  <c r="P1627" i="9" a="1"/>
  <c r="P1627" i="9" s="1"/>
  <c r="O1627" i="9" a="1"/>
  <c r="O1627" i="9" s="1"/>
  <c r="P1631" i="9" a="1"/>
  <c r="P1631" i="9" s="1"/>
  <c r="O1631" i="9" a="1"/>
  <c r="O1631" i="9" s="1"/>
  <c r="P1635" i="9" a="1"/>
  <c r="P1635" i="9" s="1"/>
  <c r="O1635" i="9" a="1"/>
  <c r="O1635" i="9" s="1"/>
  <c r="P1639" i="9" a="1"/>
  <c r="P1639" i="9" s="1"/>
  <c r="O1639" i="9" a="1"/>
  <c r="O1639" i="9" s="1"/>
  <c r="P1643" i="9" a="1"/>
  <c r="P1643" i="9" s="1"/>
  <c r="O1643" i="9" a="1"/>
  <c r="O1643" i="9" s="1"/>
  <c r="P1647" i="9" a="1"/>
  <c r="P1647" i="9" s="1"/>
  <c r="O1647" i="9" a="1"/>
  <c r="O1647" i="9" s="1"/>
  <c r="P1651" i="9" a="1"/>
  <c r="P1651" i="9" s="1"/>
  <c r="O1651" i="9" a="1"/>
  <c r="O1651" i="9" s="1"/>
  <c r="P1655" i="9" a="1"/>
  <c r="P1655" i="9" s="1"/>
  <c r="O1655" i="9" a="1"/>
  <c r="O1655" i="9" s="1"/>
  <c r="P1659" i="9" a="1"/>
  <c r="P1659" i="9" s="1"/>
  <c r="O1659" i="9" a="1"/>
  <c r="O1659" i="9" s="1"/>
  <c r="P1663" i="9" a="1"/>
  <c r="P1663" i="9" s="1"/>
  <c r="O1663" i="9" a="1"/>
  <c r="O1663" i="9" s="1"/>
  <c r="P1667" i="9" a="1"/>
  <c r="P1667" i="9" s="1"/>
  <c r="O1667" i="9" a="1"/>
  <c r="O1667" i="9" s="1"/>
  <c r="P1671" i="9" a="1"/>
  <c r="P1671" i="9" s="1"/>
  <c r="O1671" i="9" a="1"/>
  <c r="O1671" i="9" s="1"/>
  <c r="P1675" i="9" a="1"/>
  <c r="P1675" i="9" s="1"/>
  <c r="O1675" i="9" a="1"/>
  <c r="O1675" i="9" s="1"/>
  <c r="P1679" i="9" a="1"/>
  <c r="P1679" i="9" s="1"/>
  <c r="O1679" i="9" a="1"/>
  <c r="O1679" i="9" s="1"/>
  <c r="P1683" i="9" a="1"/>
  <c r="P1683" i="9" s="1"/>
  <c r="O1683" i="9" a="1"/>
  <c r="O1683" i="9" s="1"/>
  <c r="P1687" i="9" a="1"/>
  <c r="P1687" i="9" s="1"/>
  <c r="O1687" i="9" a="1"/>
  <c r="O1687" i="9" s="1"/>
  <c r="P1691" i="9" a="1"/>
  <c r="P1691" i="9" s="1"/>
  <c r="O1691" i="9" a="1"/>
  <c r="O1691" i="9" s="1"/>
  <c r="P1695" i="9" a="1"/>
  <c r="P1695" i="9" s="1"/>
  <c r="P1699" i="9" a="1"/>
  <c r="P1699" i="9" s="1"/>
  <c r="P1703" i="9" a="1"/>
  <c r="P1703" i="9" s="1"/>
  <c r="P1707" i="9" a="1"/>
  <c r="P1707" i="9" s="1"/>
  <c r="P1711" i="9" a="1"/>
  <c r="P1711" i="9" s="1"/>
  <c r="P1715" i="9" a="1"/>
  <c r="P1715" i="9" s="1"/>
  <c r="P1719" i="9" a="1"/>
  <c r="P1719" i="9" s="1"/>
  <c r="P1723" i="9" a="1"/>
  <c r="P1723" i="9" s="1"/>
  <c r="P1727" i="9" a="1"/>
  <c r="P1727" i="9" s="1"/>
  <c r="P1731" i="9" a="1"/>
  <c r="P1731" i="9" s="1"/>
  <c r="P1735" i="9" a="1"/>
  <c r="P1735" i="9" s="1"/>
  <c r="P1739" i="9" a="1"/>
  <c r="P1739" i="9" s="1"/>
  <c r="P1743" i="9" a="1"/>
  <c r="P1743" i="9" s="1"/>
  <c r="P1747" i="9" a="1"/>
  <c r="P1747" i="9" s="1"/>
  <c r="P1751" i="9" a="1"/>
  <c r="P1751" i="9" s="1"/>
  <c r="P1755" i="9" a="1"/>
  <c r="P1755" i="9" s="1"/>
  <c r="P1759" i="9" a="1"/>
  <c r="P1759" i="9" s="1"/>
  <c r="P1763" i="9" a="1"/>
  <c r="P1763" i="9" s="1"/>
  <c r="P1767" i="9" a="1"/>
  <c r="P1767" i="9" s="1"/>
  <c r="P1771" i="9" a="1"/>
  <c r="P1771" i="9" s="1"/>
  <c r="P1775" i="9" a="1"/>
  <c r="P1775" i="9" s="1"/>
  <c r="P1779" i="9" a="1"/>
  <c r="P1779" i="9" s="1"/>
  <c r="P1783" i="9" a="1"/>
  <c r="P1783" i="9" s="1"/>
  <c r="P1787" i="9" a="1"/>
  <c r="P1787" i="9" s="1"/>
  <c r="P1791" i="9" a="1"/>
  <c r="P1791" i="9" s="1"/>
  <c r="P1795" i="9" a="1"/>
  <c r="P1795" i="9" s="1"/>
  <c r="P1799" i="9" a="1"/>
  <c r="P1799" i="9" s="1"/>
  <c r="P1803" i="9" a="1"/>
  <c r="P1803" i="9" s="1"/>
  <c r="P1807" i="9" a="1"/>
  <c r="P1807" i="9" s="1"/>
  <c r="P1811" i="9" a="1"/>
  <c r="P1811" i="9" s="1"/>
  <c r="P1815" i="9" a="1"/>
  <c r="P1815" i="9" s="1"/>
  <c r="P1819" i="9" a="1"/>
  <c r="P1819" i="9" s="1"/>
  <c r="P1823" i="9" a="1"/>
  <c r="P1823" i="9" s="1"/>
  <c r="P1827" i="9" a="1"/>
  <c r="P1827" i="9" s="1"/>
  <c r="P1831" i="9" a="1"/>
  <c r="P1831" i="9" s="1"/>
  <c r="P1835" i="9" a="1"/>
  <c r="P1835" i="9" s="1"/>
  <c r="P1839" i="9" a="1"/>
  <c r="P1839" i="9" s="1"/>
  <c r="P1843" i="9" a="1"/>
  <c r="P1843" i="9" s="1"/>
  <c r="P1847" i="9" a="1"/>
  <c r="P1847" i="9" s="1"/>
  <c r="P1851" i="9" a="1"/>
  <c r="P1851" i="9" s="1"/>
  <c r="P1855" i="9" a="1"/>
  <c r="P1855" i="9" s="1"/>
  <c r="P1859" i="9" a="1"/>
  <c r="P1859" i="9" s="1"/>
  <c r="P1863" i="9" a="1"/>
  <c r="P1863" i="9" s="1"/>
  <c r="P1867" i="9" a="1"/>
  <c r="P1867" i="9" s="1"/>
  <c r="P1871" i="9" a="1"/>
  <c r="P1871" i="9" s="1"/>
  <c r="P1875" i="9" a="1"/>
  <c r="P1875" i="9" s="1"/>
  <c r="P1879" i="9" a="1"/>
  <c r="P1879" i="9" s="1"/>
  <c r="P1883" i="9" a="1"/>
  <c r="P1883" i="9" s="1"/>
  <c r="P1887" i="9" a="1"/>
  <c r="P1887" i="9" s="1"/>
  <c r="P1891" i="9" a="1"/>
  <c r="P1891" i="9" s="1"/>
  <c r="P1895" i="9" a="1"/>
  <c r="P1895" i="9" s="1"/>
  <c r="P1899" i="9" a="1"/>
  <c r="P1899" i="9" s="1"/>
  <c r="P1903" i="9" a="1"/>
  <c r="P1903" i="9" s="1"/>
  <c r="P1907" i="9" a="1"/>
  <c r="P1907" i="9" s="1"/>
  <c r="P1911" i="9" a="1"/>
  <c r="P1911" i="9" s="1"/>
  <c r="P1915" i="9" a="1"/>
  <c r="P1915" i="9" s="1"/>
  <c r="P1919" i="9" a="1"/>
  <c r="P1919" i="9" s="1"/>
  <c r="P1923" i="9" a="1"/>
  <c r="P1923" i="9" s="1"/>
  <c r="P1927" i="9" a="1"/>
  <c r="P1927" i="9" s="1"/>
  <c r="P1931" i="9" a="1"/>
  <c r="P1931" i="9" s="1"/>
  <c r="P1935" i="9" a="1"/>
  <c r="P1935" i="9" s="1"/>
  <c r="P1939" i="9" a="1"/>
  <c r="P1939" i="9" s="1"/>
  <c r="P1943" i="9" a="1"/>
  <c r="P1943" i="9" s="1"/>
  <c r="P1947" i="9" a="1"/>
  <c r="P1947" i="9" s="1"/>
  <c r="P1951" i="9" a="1"/>
  <c r="P1951" i="9" s="1"/>
  <c r="P1955" i="9" a="1"/>
  <c r="P1955" i="9" s="1"/>
  <c r="P1959" i="9" a="1"/>
  <c r="P1959" i="9" s="1"/>
  <c r="P1963" i="9" a="1"/>
  <c r="P1963" i="9" s="1"/>
  <c r="P1967" i="9" a="1"/>
  <c r="P1967" i="9" s="1"/>
  <c r="P1971" i="9" a="1"/>
  <c r="P1971" i="9" s="1"/>
  <c r="P1975" i="9" a="1"/>
  <c r="P1975" i="9" s="1"/>
  <c r="P1979" i="9" a="1"/>
  <c r="P1979" i="9" s="1"/>
  <c r="P1983" i="9" a="1"/>
  <c r="P1983" i="9" s="1"/>
  <c r="P1987" i="9" a="1"/>
  <c r="P1987" i="9" s="1"/>
  <c r="P1991" i="9" a="1"/>
  <c r="P1991" i="9" s="1"/>
  <c r="P1995" i="9" a="1"/>
  <c r="P1995" i="9" s="1"/>
  <c r="P1999" i="9" a="1"/>
  <c r="P1999" i="9" s="1"/>
  <c r="P2003" i="9" a="1"/>
  <c r="P2003" i="9" s="1"/>
  <c r="P2007" i="9" a="1"/>
  <c r="P2007" i="9" s="1"/>
  <c r="P2011" i="9" a="1"/>
  <c r="P2011" i="9" s="1"/>
  <c r="P2015" i="9" a="1"/>
  <c r="P2015" i="9" s="1"/>
  <c r="P2019" i="9" a="1"/>
  <c r="P2019" i="9" s="1"/>
  <c r="P2023" i="9" a="1"/>
  <c r="P2023" i="9" s="1"/>
  <c r="P2027" i="9" a="1"/>
  <c r="P2027" i="9" s="1"/>
  <c r="P2031" i="9" a="1"/>
  <c r="P2031" i="9" s="1"/>
  <c r="P2035" i="9" a="1"/>
  <c r="P2035" i="9" s="1"/>
  <c r="P2039" i="9" a="1"/>
  <c r="P2039" i="9" s="1"/>
  <c r="P2043" i="9" a="1"/>
  <c r="P2043" i="9" s="1"/>
  <c r="P2047" i="9" a="1"/>
  <c r="P2047" i="9" s="1"/>
  <c r="P2051" i="9" a="1"/>
  <c r="P2051" i="9" s="1"/>
  <c r="P2055" i="9" a="1"/>
  <c r="P2055" i="9" s="1"/>
  <c r="P2059" i="9" a="1"/>
  <c r="P2059" i="9" s="1"/>
  <c r="P2063" i="9" a="1"/>
  <c r="P2063" i="9" s="1"/>
  <c r="P2067" i="9" a="1"/>
  <c r="P2067" i="9" s="1"/>
  <c r="P2071" i="9" a="1"/>
  <c r="P2071" i="9" s="1"/>
  <c r="P2075" i="9" a="1"/>
  <c r="P2075" i="9" s="1"/>
  <c r="P2079" i="9" a="1"/>
  <c r="P2079" i="9" s="1"/>
  <c r="P2083" i="9" a="1"/>
  <c r="P2083" i="9" s="1"/>
  <c r="P2087" i="9" a="1"/>
  <c r="P2087" i="9" s="1"/>
  <c r="P2091" i="9" a="1"/>
  <c r="P2091" i="9" s="1"/>
  <c r="P2095" i="9" a="1"/>
  <c r="P2095" i="9" s="1"/>
  <c r="P2099" i="9" a="1"/>
  <c r="P2099" i="9" s="1"/>
  <c r="P2103" i="9" a="1"/>
  <c r="P2103" i="9" s="1"/>
  <c r="P2107" i="9" a="1"/>
  <c r="P2107" i="9" s="1"/>
  <c r="P2111" i="9" a="1"/>
  <c r="P2111" i="9" s="1"/>
  <c r="P188" i="9" a="1"/>
  <c r="P188" i="9" s="1"/>
  <c r="O188" i="9" a="1"/>
  <c r="O188" i="9" s="1"/>
  <c r="P192" i="9" a="1"/>
  <c r="P192" i="9" s="1"/>
  <c r="O192" i="9" a="1"/>
  <c r="O192" i="9" s="1"/>
  <c r="P196" i="9" a="1"/>
  <c r="P196" i="9" s="1"/>
  <c r="O196" i="9" a="1"/>
  <c r="O196" i="9" s="1"/>
  <c r="P200" i="9" a="1"/>
  <c r="P200" i="9" s="1"/>
  <c r="O200" i="9" a="1"/>
  <c r="O200" i="9" s="1"/>
  <c r="P204" i="9" a="1"/>
  <c r="P204" i="9" s="1"/>
  <c r="O204" i="9" a="1"/>
  <c r="O204" i="9" s="1"/>
  <c r="P208" i="9" a="1"/>
  <c r="P208" i="9" s="1"/>
  <c r="O208" i="9" a="1"/>
  <c r="O208" i="9" s="1"/>
  <c r="P212" i="9" a="1"/>
  <c r="P212" i="9" s="1"/>
  <c r="O212" i="9" a="1"/>
  <c r="O212" i="9" s="1"/>
  <c r="P216" i="9" a="1"/>
  <c r="P216" i="9" s="1"/>
  <c r="O216" i="9" a="1"/>
  <c r="O216" i="9" s="1"/>
  <c r="P220" i="9" a="1"/>
  <c r="P220" i="9" s="1"/>
  <c r="O220" i="9" a="1"/>
  <c r="O220" i="9" s="1"/>
  <c r="P224" i="9" a="1"/>
  <c r="P224" i="9" s="1"/>
  <c r="O224" i="9" a="1"/>
  <c r="O224" i="9" s="1"/>
  <c r="P228" i="9" a="1"/>
  <c r="P228" i="9" s="1"/>
  <c r="O228" i="9" a="1"/>
  <c r="O228" i="9" s="1"/>
  <c r="P232" i="9" a="1"/>
  <c r="P232" i="9" s="1"/>
  <c r="O232" i="9" a="1"/>
  <c r="O232" i="9" s="1"/>
  <c r="P236" i="9" a="1"/>
  <c r="P236" i="9" s="1"/>
  <c r="O236" i="9" a="1"/>
  <c r="O236" i="9" s="1"/>
  <c r="P240" i="9" a="1"/>
  <c r="P240" i="9" s="1"/>
  <c r="O240" i="9" a="1"/>
  <c r="O240" i="9" s="1"/>
  <c r="P244" i="9" a="1"/>
  <c r="P244" i="9" s="1"/>
  <c r="O244" i="9" a="1"/>
  <c r="O244" i="9" s="1"/>
  <c r="P248" i="9" a="1"/>
  <c r="P248" i="9" s="1"/>
  <c r="O248" i="9" a="1"/>
  <c r="O248" i="9" s="1"/>
  <c r="P252" i="9" a="1"/>
  <c r="P252" i="9" s="1"/>
  <c r="O252" i="9" a="1"/>
  <c r="O252" i="9" s="1"/>
  <c r="P256" i="9" a="1"/>
  <c r="P256" i="9" s="1"/>
  <c r="O256" i="9" a="1"/>
  <c r="O256" i="9" s="1"/>
  <c r="P260" i="9" a="1"/>
  <c r="P260" i="9" s="1"/>
  <c r="O260" i="9" a="1"/>
  <c r="O260" i="9" s="1"/>
  <c r="P264" i="9" a="1"/>
  <c r="P264" i="9" s="1"/>
  <c r="O264" i="9" a="1"/>
  <c r="O264" i="9" s="1"/>
  <c r="P268" i="9" a="1"/>
  <c r="P268" i="9" s="1"/>
  <c r="O268" i="9" a="1"/>
  <c r="O268" i="9" s="1"/>
  <c r="P272" i="9" a="1"/>
  <c r="P272" i="9" s="1"/>
  <c r="O272" i="9" a="1"/>
  <c r="O272" i="9" s="1"/>
  <c r="P276" i="9" a="1"/>
  <c r="P276" i="9" s="1"/>
  <c r="O276" i="9" a="1"/>
  <c r="O276" i="9" s="1"/>
  <c r="P280" i="9" a="1"/>
  <c r="P280" i="9" s="1"/>
  <c r="O280" i="9" a="1"/>
  <c r="O280" i="9" s="1"/>
  <c r="P284" i="9" a="1"/>
  <c r="P284" i="9" s="1"/>
  <c r="O284" i="9" a="1"/>
  <c r="O284" i="9" s="1"/>
  <c r="P288" i="9" a="1"/>
  <c r="P288" i="9" s="1"/>
  <c r="O288" i="9" a="1"/>
  <c r="O288" i="9" s="1"/>
  <c r="P292" i="9" a="1"/>
  <c r="P292" i="9" s="1"/>
  <c r="O292" i="9" a="1"/>
  <c r="O292" i="9" s="1"/>
  <c r="P296" i="9" a="1"/>
  <c r="P296" i="9" s="1"/>
  <c r="O296" i="9" a="1"/>
  <c r="O296" i="9" s="1"/>
  <c r="P300" i="9" a="1"/>
  <c r="P300" i="9" s="1"/>
  <c r="O300" i="9" a="1"/>
  <c r="O300" i="9" s="1"/>
  <c r="P304" i="9" a="1"/>
  <c r="P304" i="9" s="1"/>
  <c r="O304" i="9" a="1"/>
  <c r="O304" i="9" s="1"/>
  <c r="P308" i="9" a="1"/>
  <c r="P308" i="9" s="1"/>
  <c r="O308" i="9" a="1"/>
  <c r="O308" i="9" s="1"/>
  <c r="P312" i="9" a="1"/>
  <c r="P312" i="9" s="1"/>
  <c r="O312" i="9" a="1"/>
  <c r="O312" i="9" s="1"/>
  <c r="P316" i="9" a="1"/>
  <c r="P316" i="9" s="1"/>
  <c r="O316" i="9" a="1"/>
  <c r="O316" i="9" s="1"/>
  <c r="P320" i="9" a="1"/>
  <c r="P320" i="9" s="1"/>
  <c r="O320" i="9" a="1"/>
  <c r="O320" i="9" s="1"/>
  <c r="P324" i="9" a="1"/>
  <c r="P324" i="9" s="1"/>
  <c r="O324" i="9" a="1"/>
  <c r="O324" i="9" s="1"/>
  <c r="P328" i="9" a="1"/>
  <c r="P328" i="9" s="1"/>
  <c r="O328" i="9" a="1"/>
  <c r="O328" i="9" s="1"/>
  <c r="P332" i="9" a="1"/>
  <c r="P332" i="9" s="1"/>
  <c r="O332" i="9" a="1"/>
  <c r="O332" i="9" s="1"/>
  <c r="P336" i="9" a="1"/>
  <c r="P336" i="9" s="1"/>
  <c r="O336" i="9" a="1"/>
  <c r="O336" i="9" s="1"/>
  <c r="P340" i="9" a="1"/>
  <c r="P340" i="9" s="1"/>
  <c r="O340" i="9" a="1"/>
  <c r="O340" i="9" s="1"/>
  <c r="P344" i="9" a="1"/>
  <c r="P344" i="9" s="1"/>
  <c r="O344" i="9" a="1"/>
  <c r="O344" i="9" s="1"/>
  <c r="P348" i="9" a="1"/>
  <c r="P348" i="9" s="1"/>
  <c r="O348" i="9" a="1"/>
  <c r="O348" i="9" s="1"/>
  <c r="P352" i="9" a="1"/>
  <c r="P352" i="9" s="1"/>
  <c r="O352" i="9" a="1"/>
  <c r="O352" i="9" s="1"/>
  <c r="P356" i="9" a="1"/>
  <c r="P356" i="9" s="1"/>
  <c r="O356" i="9" a="1"/>
  <c r="O356" i="9" s="1"/>
  <c r="P360" i="9" a="1"/>
  <c r="P360" i="9" s="1"/>
  <c r="O360" i="9" a="1"/>
  <c r="O360" i="9" s="1"/>
  <c r="P364" i="9" a="1"/>
  <c r="P364" i="9" s="1"/>
  <c r="O364" i="9" a="1"/>
  <c r="O364" i="9" s="1"/>
  <c r="P368" i="9" a="1"/>
  <c r="P368" i="9" s="1"/>
  <c r="O368" i="9" a="1"/>
  <c r="O368" i="9" s="1"/>
  <c r="P372" i="9" a="1"/>
  <c r="P372" i="9" s="1"/>
  <c r="O372" i="9" a="1"/>
  <c r="O372" i="9" s="1"/>
  <c r="P376" i="9" a="1"/>
  <c r="P376" i="9" s="1"/>
  <c r="O376" i="9" a="1"/>
  <c r="O376" i="9" s="1"/>
  <c r="P380" i="9" a="1"/>
  <c r="P380" i="9" s="1"/>
  <c r="O380" i="9" a="1"/>
  <c r="O380" i="9" s="1"/>
  <c r="P384" i="9" a="1"/>
  <c r="P384" i="9" s="1"/>
  <c r="O384" i="9" a="1"/>
  <c r="O384" i="9" s="1"/>
  <c r="P388" i="9" a="1"/>
  <c r="P388" i="9" s="1"/>
  <c r="O388" i="9" a="1"/>
  <c r="O388" i="9" s="1"/>
  <c r="P392" i="9" a="1"/>
  <c r="P392" i="9" s="1"/>
  <c r="O392" i="9" a="1"/>
  <c r="O392" i="9" s="1"/>
  <c r="P396" i="9" a="1"/>
  <c r="P396" i="9" s="1"/>
  <c r="O396" i="9" a="1"/>
  <c r="O396" i="9" s="1"/>
  <c r="P400" i="9" a="1"/>
  <c r="P400" i="9" s="1"/>
  <c r="O400" i="9" a="1"/>
  <c r="O400" i="9" s="1"/>
  <c r="P404" i="9" a="1"/>
  <c r="P404" i="9" s="1"/>
  <c r="O404" i="9" a="1"/>
  <c r="O404" i="9" s="1"/>
  <c r="P408" i="9" a="1"/>
  <c r="P408" i="9" s="1"/>
  <c r="O408" i="9" a="1"/>
  <c r="O408" i="9" s="1"/>
  <c r="P412" i="9" a="1"/>
  <c r="P412" i="9" s="1"/>
  <c r="O412" i="9" a="1"/>
  <c r="O412" i="9" s="1"/>
  <c r="P416" i="9" a="1"/>
  <c r="P416" i="9" s="1"/>
  <c r="O416" i="9" a="1"/>
  <c r="O416" i="9" s="1"/>
  <c r="P420" i="9" a="1"/>
  <c r="P420" i="9" s="1"/>
  <c r="O420" i="9" a="1"/>
  <c r="O420" i="9" s="1"/>
  <c r="P424" i="9" a="1"/>
  <c r="P424" i="9" s="1"/>
  <c r="O424" i="9" a="1"/>
  <c r="O424" i="9" s="1"/>
  <c r="P428" i="9" a="1"/>
  <c r="P428" i="9" s="1"/>
  <c r="O428" i="9" a="1"/>
  <c r="O428" i="9" s="1"/>
  <c r="P432" i="9" a="1"/>
  <c r="P432" i="9" s="1"/>
  <c r="O432" i="9" a="1"/>
  <c r="O432" i="9" s="1"/>
  <c r="P436" i="9" a="1"/>
  <c r="P436" i="9" s="1"/>
  <c r="O436" i="9" a="1"/>
  <c r="O436" i="9" s="1"/>
  <c r="P440" i="9" a="1"/>
  <c r="P440" i="9" s="1"/>
  <c r="O440" i="9" a="1"/>
  <c r="O440" i="9" s="1"/>
  <c r="P444" i="9" a="1"/>
  <c r="P444" i="9" s="1"/>
  <c r="O444" i="9" a="1"/>
  <c r="O444" i="9" s="1"/>
  <c r="P448" i="9" a="1"/>
  <c r="P448" i="9" s="1"/>
  <c r="O448" i="9" a="1"/>
  <c r="O448" i="9" s="1"/>
  <c r="P452" i="9" a="1"/>
  <c r="P452" i="9" s="1"/>
  <c r="O452" i="9" a="1"/>
  <c r="O452" i="9" s="1"/>
  <c r="P456" i="9" a="1"/>
  <c r="P456" i="9" s="1"/>
  <c r="O456" i="9" a="1"/>
  <c r="O456" i="9" s="1"/>
  <c r="P460" i="9" a="1"/>
  <c r="P460" i="9" s="1"/>
  <c r="O460" i="9" a="1"/>
  <c r="O460" i="9" s="1"/>
  <c r="P464" i="9" a="1"/>
  <c r="P464" i="9" s="1"/>
  <c r="O464" i="9" a="1"/>
  <c r="O464" i="9" s="1"/>
  <c r="P468" i="9" a="1"/>
  <c r="P468" i="9" s="1"/>
  <c r="O468" i="9" a="1"/>
  <c r="O468" i="9" s="1"/>
  <c r="P472" i="9" a="1"/>
  <c r="P472" i="9" s="1"/>
  <c r="O472" i="9" a="1"/>
  <c r="O472" i="9" s="1"/>
  <c r="P476" i="9" a="1"/>
  <c r="P476" i="9" s="1"/>
  <c r="O476" i="9" a="1"/>
  <c r="O476" i="9" s="1"/>
  <c r="P480" i="9" a="1"/>
  <c r="P480" i="9" s="1"/>
  <c r="O480" i="9" a="1"/>
  <c r="O480" i="9" s="1"/>
  <c r="P484" i="9" a="1"/>
  <c r="P484" i="9" s="1"/>
  <c r="O484" i="9" a="1"/>
  <c r="O484" i="9" s="1"/>
  <c r="P488" i="9" a="1"/>
  <c r="P488" i="9" s="1"/>
  <c r="O488" i="9" a="1"/>
  <c r="O488" i="9" s="1"/>
  <c r="P492" i="9" a="1"/>
  <c r="P492" i="9" s="1"/>
  <c r="O492" i="9" a="1"/>
  <c r="O492" i="9" s="1"/>
  <c r="P496" i="9" a="1"/>
  <c r="P496" i="9" s="1"/>
  <c r="O496" i="9" a="1"/>
  <c r="O496" i="9" s="1"/>
  <c r="P500" i="9" a="1"/>
  <c r="P500" i="9" s="1"/>
  <c r="O500" i="9" a="1"/>
  <c r="O500" i="9" s="1"/>
  <c r="P504" i="9" a="1"/>
  <c r="P504" i="9" s="1"/>
  <c r="O504" i="9" a="1"/>
  <c r="O504" i="9" s="1"/>
  <c r="P508" i="9" a="1"/>
  <c r="P508" i="9" s="1"/>
  <c r="O508" i="9" a="1"/>
  <c r="O508" i="9" s="1"/>
  <c r="P512" i="9" a="1"/>
  <c r="P512" i="9" s="1"/>
  <c r="O512" i="9" a="1"/>
  <c r="O512" i="9" s="1"/>
  <c r="P516" i="9" a="1"/>
  <c r="P516" i="9" s="1"/>
  <c r="O516" i="9" a="1"/>
  <c r="O516" i="9" s="1"/>
  <c r="P520" i="9" a="1"/>
  <c r="P520" i="9" s="1"/>
  <c r="O520" i="9" a="1"/>
  <c r="O520" i="9" s="1"/>
  <c r="P524" i="9" a="1"/>
  <c r="P524" i="9" s="1"/>
  <c r="O524" i="9" a="1"/>
  <c r="O524" i="9" s="1"/>
  <c r="P528" i="9" a="1"/>
  <c r="P528" i="9" s="1"/>
  <c r="O528" i="9" a="1"/>
  <c r="O528" i="9" s="1"/>
  <c r="P532" i="9" a="1"/>
  <c r="P532" i="9" s="1"/>
  <c r="O532" i="9" a="1"/>
  <c r="O532" i="9" s="1"/>
  <c r="P536" i="9" a="1"/>
  <c r="P536" i="9" s="1"/>
  <c r="O536" i="9" a="1"/>
  <c r="O536" i="9" s="1"/>
  <c r="P540" i="9" a="1"/>
  <c r="P540" i="9" s="1"/>
  <c r="O540" i="9" a="1"/>
  <c r="O540" i="9" s="1"/>
  <c r="P544" i="9" a="1"/>
  <c r="P544" i="9" s="1"/>
  <c r="O544" i="9" a="1"/>
  <c r="O544" i="9" s="1"/>
  <c r="P548" i="9" a="1"/>
  <c r="P548" i="9" s="1"/>
  <c r="O548" i="9" a="1"/>
  <c r="O548" i="9" s="1"/>
  <c r="P552" i="9" a="1"/>
  <c r="P552" i="9" s="1"/>
  <c r="O552" i="9" a="1"/>
  <c r="O552" i="9" s="1"/>
  <c r="P556" i="9" a="1"/>
  <c r="P556" i="9" s="1"/>
  <c r="O556" i="9" a="1"/>
  <c r="O556" i="9" s="1"/>
  <c r="P560" i="9" a="1"/>
  <c r="P560" i="9" s="1"/>
  <c r="O560" i="9" a="1"/>
  <c r="O560" i="9" s="1"/>
  <c r="P564" i="9" a="1"/>
  <c r="P564" i="9" s="1"/>
  <c r="O564" i="9" a="1"/>
  <c r="O564" i="9" s="1"/>
  <c r="P568" i="9" a="1"/>
  <c r="P568" i="9" s="1"/>
  <c r="O568" i="9" a="1"/>
  <c r="O568" i="9" s="1"/>
  <c r="P572" i="9" a="1"/>
  <c r="P572" i="9" s="1"/>
  <c r="O572" i="9" a="1"/>
  <c r="O572" i="9" s="1"/>
  <c r="P576" i="9" a="1"/>
  <c r="P576" i="9" s="1"/>
  <c r="O576" i="9" a="1"/>
  <c r="O576" i="9" s="1"/>
  <c r="P580" i="9" a="1"/>
  <c r="P580" i="9" s="1"/>
  <c r="O580" i="9" a="1"/>
  <c r="O580" i="9" s="1"/>
  <c r="P584" i="9" a="1"/>
  <c r="P584" i="9" s="1"/>
  <c r="O584" i="9" a="1"/>
  <c r="O584" i="9" s="1"/>
  <c r="P588" i="9" a="1"/>
  <c r="P588" i="9" s="1"/>
  <c r="O588" i="9" a="1"/>
  <c r="O588" i="9" s="1"/>
  <c r="P592" i="9" a="1"/>
  <c r="P592" i="9" s="1"/>
  <c r="O592" i="9" a="1"/>
  <c r="O592" i="9" s="1"/>
  <c r="P596" i="9" a="1"/>
  <c r="P596" i="9" s="1"/>
  <c r="O596" i="9" a="1"/>
  <c r="O596" i="9" s="1"/>
  <c r="P600" i="9" a="1"/>
  <c r="P600" i="9" s="1"/>
  <c r="O600" i="9" a="1"/>
  <c r="O600" i="9" s="1"/>
  <c r="P604" i="9" a="1"/>
  <c r="P604" i="9" s="1"/>
  <c r="O604" i="9" a="1"/>
  <c r="O604" i="9" s="1"/>
  <c r="P608" i="9" a="1"/>
  <c r="P608" i="9" s="1"/>
  <c r="O608" i="9" a="1"/>
  <c r="O608" i="9" s="1"/>
  <c r="P612" i="9" a="1"/>
  <c r="P612" i="9" s="1"/>
  <c r="O612" i="9" a="1"/>
  <c r="O612" i="9" s="1"/>
  <c r="P616" i="9" a="1"/>
  <c r="P616" i="9" s="1"/>
  <c r="O616" i="9" a="1"/>
  <c r="O616" i="9" s="1"/>
  <c r="P620" i="9" a="1"/>
  <c r="P620" i="9" s="1"/>
  <c r="O620" i="9" a="1"/>
  <c r="O620" i="9" s="1"/>
  <c r="P624" i="9" a="1"/>
  <c r="P624" i="9" s="1"/>
  <c r="O624" i="9" a="1"/>
  <c r="O624" i="9" s="1"/>
  <c r="P628" i="9" a="1"/>
  <c r="P628" i="9" s="1"/>
  <c r="O628" i="9" a="1"/>
  <c r="O628" i="9" s="1"/>
  <c r="P632" i="9" a="1"/>
  <c r="P632" i="9" s="1"/>
  <c r="O632" i="9" a="1"/>
  <c r="O632" i="9" s="1"/>
  <c r="P636" i="9" a="1"/>
  <c r="P636" i="9" s="1"/>
  <c r="O636" i="9" a="1"/>
  <c r="O636" i="9" s="1"/>
  <c r="P640" i="9" a="1"/>
  <c r="P640" i="9" s="1"/>
  <c r="O640" i="9" a="1"/>
  <c r="O640" i="9" s="1"/>
  <c r="P644" i="9" a="1"/>
  <c r="P644" i="9" s="1"/>
  <c r="O644" i="9" a="1"/>
  <c r="O644" i="9" s="1"/>
  <c r="P648" i="9" a="1"/>
  <c r="P648" i="9" s="1"/>
  <c r="O648" i="9" a="1"/>
  <c r="O648" i="9" s="1"/>
  <c r="P652" i="9" a="1"/>
  <c r="P652" i="9" s="1"/>
  <c r="O652" i="9" a="1"/>
  <c r="O652" i="9" s="1"/>
  <c r="P656" i="9" a="1"/>
  <c r="P656" i="9" s="1"/>
  <c r="O656" i="9" a="1"/>
  <c r="O656" i="9" s="1"/>
  <c r="P660" i="9" a="1"/>
  <c r="P660" i="9" s="1"/>
  <c r="O660" i="9" a="1"/>
  <c r="O660" i="9" s="1"/>
  <c r="P664" i="9" a="1"/>
  <c r="P664" i="9" s="1"/>
  <c r="O664" i="9" a="1"/>
  <c r="O664" i="9" s="1"/>
  <c r="P668" i="9" a="1"/>
  <c r="P668" i="9" s="1"/>
  <c r="O668" i="9" a="1"/>
  <c r="O668" i="9" s="1"/>
  <c r="P672" i="9" a="1"/>
  <c r="P672" i="9" s="1"/>
  <c r="O672" i="9" a="1"/>
  <c r="O672" i="9" s="1"/>
  <c r="P676" i="9" a="1"/>
  <c r="P676" i="9" s="1"/>
  <c r="O676" i="9" a="1"/>
  <c r="O676" i="9" s="1"/>
  <c r="P680" i="9" a="1"/>
  <c r="P680" i="9" s="1"/>
  <c r="O680" i="9" a="1"/>
  <c r="O680" i="9" s="1"/>
  <c r="P684" i="9" a="1"/>
  <c r="P684" i="9" s="1"/>
  <c r="O684" i="9" a="1"/>
  <c r="O684" i="9" s="1"/>
  <c r="P688" i="9" a="1"/>
  <c r="P688" i="9" s="1"/>
  <c r="O688" i="9" a="1"/>
  <c r="O688" i="9" s="1"/>
  <c r="P692" i="9" a="1"/>
  <c r="P692" i="9" s="1"/>
  <c r="O692" i="9" a="1"/>
  <c r="O692" i="9" s="1"/>
  <c r="P696" i="9" a="1"/>
  <c r="P696" i="9" s="1"/>
  <c r="O696" i="9" a="1"/>
  <c r="O696" i="9" s="1"/>
  <c r="P700" i="9" a="1"/>
  <c r="P700" i="9" s="1"/>
  <c r="O700" i="9" a="1"/>
  <c r="O700" i="9" s="1"/>
  <c r="P704" i="9" a="1"/>
  <c r="P704" i="9" s="1"/>
  <c r="O704" i="9" a="1"/>
  <c r="O704" i="9" s="1"/>
  <c r="P708" i="9" a="1"/>
  <c r="P708" i="9" s="1"/>
  <c r="O708" i="9" a="1"/>
  <c r="O708" i="9" s="1"/>
  <c r="P712" i="9" a="1"/>
  <c r="P712" i="9" s="1"/>
  <c r="O712" i="9" a="1"/>
  <c r="O712" i="9" s="1"/>
  <c r="P716" i="9" a="1"/>
  <c r="P716" i="9" s="1"/>
  <c r="O716" i="9" a="1"/>
  <c r="O716" i="9" s="1"/>
  <c r="P720" i="9" a="1"/>
  <c r="P720" i="9" s="1"/>
  <c r="O720" i="9" a="1"/>
  <c r="O720" i="9" s="1"/>
  <c r="P724" i="9" a="1"/>
  <c r="P724" i="9" s="1"/>
  <c r="O724" i="9" a="1"/>
  <c r="O724" i="9" s="1"/>
  <c r="P728" i="9" a="1"/>
  <c r="P728" i="9" s="1"/>
  <c r="O728" i="9" a="1"/>
  <c r="O728" i="9" s="1"/>
  <c r="P732" i="9" a="1"/>
  <c r="P732" i="9" s="1"/>
  <c r="O732" i="9" a="1"/>
  <c r="O732" i="9" s="1"/>
  <c r="P736" i="9" a="1"/>
  <c r="P736" i="9" s="1"/>
  <c r="O736" i="9" a="1"/>
  <c r="O736" i="9" s="1"/>
  <c r="P740" i="9" a="1"/>
  <c r="P740" i="9" s="1"/>
  <c r="O740" i="9" a="1"/>
  <c r="O740" i="9" s="1"/>
  <c r="P744" i="9" a="1"/>
  <c r="P744" i="9" s="1"/>
  <c r="O744" i="9" a="1"/>
  <c r="O744" i="9" s="1"/>
  <c r="P748" i="9" a="1"/>
  <c r="P748" i="9" s="1"/>
  <c r="O748" i="9" a="1"/>
  <c r="O748" i="9" s="1"/>
  <c r="P752" i="9" a="1"/>
  <c r="P752" i="9" s="1"/>
  <c r="O752" i="9" a="1"/>
  <c r="O752" i="9" s="1"/>
  <c r="P756" i="9" a="1"/>
  <c r="P756" i="9" s="1"/>
  <c r="O756" i="9" a="1"/>
  <c r="O756" i="9" s="1"/>
  <c r="P760" i="9" a="1"/>
  <c r="P760" i="9" s="1"/>
  <c r="O760" i="9" a="1"/>
  <c r="O760" i="9" s="1"/>
  <c r="P764" i="9" a="1"/>
  <c r="P764" i="9" s="1"/>
  <c r="O764" i="9" a="1"/>
  <c r="O764" i="9" s="1"/>
  <c r="P768" i="9" a="1"/>
  <c r="P768" i="9" s="1"/>
  <c r="O768" i="9" a="1"/>
  <c r="O768" i="9" s="1"/>
  <c r="P772" i="9" a="1"/>
  <c r="P772" i="9" s="1"/>
  <c r="O772" i="9" a="1"/>
  <c r="O772" i="9" s="1"/>
  <c r="P776" i="9" a="1"/>
  <c r="P776" i="9" s="1"/>
  <c r="O776" i="9" a="1"/>
  <c r="O776" i="9" s="1"/>
  <c r="P780" i="9" a="1"/>
  <c r="P780" i="9" s="1"/>
  <c r="O780" i="9" a="1"/>
  <c r="O780" i="9" s="1"/>
  <c r="P784" i="9" a="1"/>
  <c r="P784" i="9" s="1"/>
  <c r="O784" i="9" a="1"/>
  <c r="O784" i="9" s="1"/>
  <c r="P788" i="9" a="1"/>
  <c r="P788" i="9" s="1"/>
  <c r="O788" i="9" a="1"/>
  <c r="O788" i="9" s="1"/>
  <c r="P792" i="9" a="1"/>
  <c r="P792" i="9" s="1"/>
  <c r="O792" i="9" a="1"/>
  <c r="O792" i="9" s="1"/>
  <c r="P796" i="9" a="1"/>
  <c r="P796" i="9" s="1"/>
  <c r="O796" i="9" a="1"/>
  <c r="O796" i="9" s="1"/>
  <c r="P800" i="9" a="1"/>
  <c r="P800" i="9" s="1"/>
  <c r="O800" i="9" a="1"/>
  <c r="O800" i="9" s="1"/>
  <c r="P804" i="9" a="1"/>
  <c r="P804" i="9" s="1"/>
  <c r="O804" i="9" a="1"/>
  <c r="O804" i="9" s="1"/>
  <c r="P808" i="9" a="1"/>
  <c r="P808" i="9" s="1"/>
  <c r="O808" i="9" a="1"/>
  <c r="O808" i="9" s="1"/>
  <c r="P812" i="9" a="1"/>
  <c r="P812" i="9" s="1"/>
  <c r="O812" i="9" a="1"/>
  <c r="O812" i="9" s="1"/>
  <c r="P816" i="9" a="1"/>
  <c r="P816" i="9" s="1"/>
  <c r="O816" i="9" a="1"/>
  <c r="O816" i="9" s="1"/>
  <c r="P820" i="9" a="1"/>
  <c r="P820" i="9" s="1"/>
  <c r="O820" i="9" a="1"/>
  <c r="O820" i="9" s="1"/>
  <c r="P824" i="9" a="1"/>
  <c r="P824" i="9" s="1"/>
  <c r="O824" i="9" a="1"/>
  <c r="O824" i="9" s="1"/>
  <c r="P828" i="9" a="1"/>
  <c r="P828" i="9" s="1"/>
  <c r="O828" i="9" a="1"/>
  <c r="O828" i="9" s="1"/>
  <c r="P832" i="9" a="1"/>
  <c r="P832" i="9" s="1"/>
  <c r="O832" i="9" a="1"/>
  <c r="O832" i="9" s="1"/>
  <c r="P836" i="9" a="1"/>
  <c r="P836" i="9" s="1"/>
  <c r="O836" i="9" a="1"/>
  <c r="O836" i="9" s="1"/>
  <c r="P840" i="9" a="1"/>
  <c r="P840" i="9" s="1"/>
  <c r="O840" i="9" a="1"/>
  <c r="O840" i="9" s="1"/>
  <c r="P844" i="9" a="1"/>
  <c r="P844" i="9" s="1"/>
  <c r="O844" i="9" a="1"/>
  <c r="O844" i="9" s="1"/>
  <c r="P848" i="9" a="1"/>
  <c r="P848" i="9" s="1"/>
  <c r="O848" i="9" a="1"/>
  <c r="O848" i="9" s="1"/>
  <c r="P852" i="9" a="1"/>
  <c r="P852" i="9" s="1"/>
  <c r="O852" i="9" a="1"/>
  <c r="O852" i="9" s="1"/>
  <c r="P856" i="9" a="1"/>
  <c r="P856" i="9" s="1"/>
  <c r="O856" i="9" a="1"/>
  <c r="O856" i="9" s="1"/>
  <c r="P860" i="9" a="1"/>
  <c r="P860" i="9" s="1"/>
  <c r="O860" i="9" a="1"/>
  <c r="O860" i="9" s="1"/>
  <c r="P864" i="9" a="1"/>
  <c r="P864" i="9" s="1"/>
  <c r="O864" i="9" a="1"/>
  <c r="O864" i="9" s="1"/>
  <c r="P868" i="9" a="1"/>
  <c r="P868" i="9" s="1"/>
  <c r="O868" i="9" a="1"/>
  <c r="O868" i="9" s="1"/>
  <c r="P872" i="9" a="1"/>
  <c r="P872" i="9" s="1"/>
  <c r="O872" i="9" a="1"/>
  <c r="O872" i="9" s="1"/>
  <c r="P876" i="9" a="1"/>
  <c r="P876" i="9" s="1"/>
  <c r="O876" i="9" a="1"/>
  <c r="O876" i="9" s="1"/>
  <c r="P880" i="9" a="1"/>
  <c r="P880" i="9" s="1"/>
  <c r="O880" i="9" a="1"/>
  <c r="O880" i="9" s="1"/>
  <c r="P884" i="9" a="1"/>
  <c r="P884" i="9" s="1"/>
  <c r="O884" i="9" a="1"/>
  <c r="O884" i="9" s="1"/>
  <c r="P888" i="9" a="1"/>
  <c r="P888" i="9" s="1"/>
  <c r="O888" i="9" a="1"/>
  <c r="O888" i="9" s="1"/>
  <c r="P892" i="9" a="1"/>
  <c r="P892" i="9" s="1"/>
  <c r="O892" i="9" a="1"/>
  <c r="O892" i="9" s="1"/>
  <c r="P896" i="9" a="1"/>
  <c r="P896" i="9" s="1"/>
  <c r="O896" i="9" a="1"/>
  <c r="O896" i="9" s="1"/>
  <c r="P900" i="9" a="1"/>
  <c r="P900" i="9" s="1"/>
  <c r="O900" i="9" a="1"/>
  <c r="O900" i="9" s="1"/>
  <c r="P904" i="9" a="1"/>
  <c r="P904" i="9" s="1"/>
  <c r="O904" i="9" a="1"/>
  <c r="O904" i="9" s="1"/>
  <c r="P908" i="9" a="1"/>
  <c r="P908" i="9" s="1"/>
  <c r="O908" i="9" a="1"/>
  <c r="O908" i="9" s="1"/>
  <c r="P912" i="9" a="1"/>
  <c r="P912" i="9" s="1"/>
  <c r="O912" i="9" a="1"/>
  <c r="O912" i="9" s="1"/>
  <c r="P916" i="9" a="1"/>
  <c r="P916" i="9" s="1"/>
  <c r="O916" i="9" a="1"/>
  <c r="O916" i="9" s="1"/>
  <c r="P920" i="9" a="1"/>
  <c r="P920" i="9" s="1"/>
  <c r="O920" i="9" a="1"/>
  <c r="O920" i="9" s="1"/>
  <c r="P924" i="9" a="1"/>
  <c r="P924" i="9" s="1"/>
  <c r="O924" i="9" a="1"/>
  <c r="O924" i="9" s="1"/>
  <c r="P928" i="9" a="1"/>
  <c r="P928" i="9" s="1"/>
  <c r="O928" i="9" a="1"/>
  <c r="O928" i="9" s="1"/>
  <c r="P932" i="9" a="1"/>
  <c r="P932" i="9" s="1"/>
  <c r="O932" i="9" a="1"/>
  <c r="O932" i="9" s="1"/>
  <c r="P936" i="9" a="1"/>
  <c r="P936" i="9" s="1"/>
  <c r="O936" i="9" a="1"/>
  <c r="O936" i="9" s="1"/>
  <c r="P940" i="9" a="1"/>
  <c r="P940" i="9" s="1"/>
  <c r="O940" i="9" a="1"/>
  <c r="O940" i="9" s="1"/>
  <c r="P944" i="9" a="1"/>
  <c r="P944" i="9" s="1"/>
  <c r="O944" i="9" a="1"/>
  <c r="O944" i="9" s="1"/>
  <c r="P948" i="9" a="1"/>
  <c r="P948" i="9" s="1"/>
  <c r="O948" i="9" a="1"/>
  <c r="O948" i="9" s="1"/>
  <c r="P952" i="9" a="1"/>
  <c r="P952" i="9" s="1"/>
  <c r="O952" i="9" a="1"/>
  <c r="O952" i="9" s="1"/>
  <c r="P956" i="9" a="1"/>
  <c r="P956" i="9" s="1"/>
  <c r="O956" i="9" a="1"/>
  <c r="O956" i="9" s="1"/>
  <c r="P960" i="9" a="1"/>
  <c r="P960" i="9" s="1"/>
  <c r="O960" i="9" a="1"/>
  <c r="O960" i="9" s="1"/>
  <c r="P964" i="9" a="1"/>
  <c r="P964" i="9" s="1"/>
  <c r="O964" i="9" a="1"/>
  <c r="O964" i="9" s="1"/>
  <c r="P968" i="9" a="1"/>
  <c r="P968" i="9" s="1"/>
  <c r="O968" i="9" a="1"/>
  <c r="O968" i="9" s="1"/>
  <c r="P972" i="9" a="1"/>
  <c r="P972" i="9" s="1"/>
  <c r="O972" i="9" a="1"/>
  <c r="O972" i="9" s="1"/>
  <c r="P976" i="9" a="1"/>
  <c r="P976" i="9" s="1"/>
  <c r="O976" i="9" a="1"/>
  <c r="O976" i="9" s="1"/>
  <c r="P980" i="9" a="1"/>
  <c r="P980" i="9" s="1"/>
  <c r="O980" i="9" a="1"/>
  <c r="O980" i="9" s="1"/>
  <c r="P984" i="9" a="1"/>
  <c r="P984" i="9" s="1"/>
  <c r="O984" i="9" a="1"/>
  <c r="O984" i="9" s="1"/>
  <c r="P988" i="9" a="1"/>
  <c r="P988" i="9" s="1"/>
  <c r="O988" i="9" a="1"/>
  <c r="O988" i="9" s="1"/>
  <c r="P992" i="9" a="1"/>
  <c r="P992" i="9" s="1"/>
  <c r="O992" i="9" a="1"/>
  <c r="O992" i="9" s="1"/>
  <c r="P996" i="9" a="1"/>
  <c r="P996" i="9" s="1"/>
  <c r="O996" i="9" a="1"/>
  <c r="O996" i="9" s="1"/>
  <c r="P1000" i="9" a="1"/>
  <c r="P1000" i="9" s="1"/>
  <c r="O1000" i="9" a="1"/>
  <c r="O1000" i="9" s="1"/>
  <c r="P1004" i="9" a="1"/>
  <c r="P1004" i="9" s="1"/>
  <c r="O1004" i="9" a="1"/>
  <c r="O1004" i="9" s="1"/>
  <c r="P1008" i="9" a="1"/>
  <c r="P1008" i="9" s="1"/>
  <c r="O1008" i="9" a="1"/>
  <c r="O1008" i="9" s="1"/>
  <c r="P1012" i="9" a="1"/>
  <c r="P1012" i="9" s="1"/>
  <c r="O1012" i="9" a="1"/>
  <c r="O1012" i="9" s="1"/>
  <c r="P1016" i="9" a="1"/>
  <c r="P1016" i="9" s="1"/>
  <c r="O1016" i="9" a="1"/>
  <c r="O1016" i="9" s="1"/>
  <c r="P1020" i="9" a="1"/>
  <c r="P1020" i="9" s="1"/>
  <c r="O1020" i="9" a="1"/>
  <c r="O1020" i="9" s="1"/>
  <c r="P1024" i="9" a="1"/>
  <c r="P1024" i="9" s="1"/>
  <c r="O1024" i="9" a="1"/>
  <c r="O1024" i="9" s="1"/>
  <c r="P1028" i="9" a="1"/>
  <c r="P1028" i="9" s="1"/>
  <c r="O1028" i="9" a="1"/>
  <c r="O1028" i="9" s="1"/>
  <c r="P1032" i="9" a="1"/>
  <c r="P1032" i="9" s="1"/>
  <c r="O1032" i="9" a="1"/>
  <c r="O1032" i="9" s="1"/>
  <c r="P1036" i="9" a="1"/>
  <c r="P1036" i="9" s="1"/>
  <c r="O1036" i="9" a="1"/>
  <c r="O1036" i="9" s="1"/>
  <c r="P1040" i="9" a="1"/>
  <c r="P1040" i="9" s="1"/>
  <c r="O1040" i="9" a="1"/>
  <c r="O1040" i="9" s="1"/>
  <c r="P1044" i="9" a="1"/>
  <c r="P1044" i="9" s="1"/>
  <c r="O1044" i="9" a="1"/>
  <c r="O1044" i="9" s="1"/>
  <c r="P1048" i="9" a="1"/>
  <c r="P1048" i="9" s="1"/>
  <c r="O1048" i="9" a="1"/>
  <c r="O1048" i="9" s="1"/>
  <c r="P1052" i="9" a="1"/>
  <c r="P1052" i="9" s="1"/>
  <c r="O1052" i="9" a="1"/>
  <c r="O1052" i="9" s="1"/>
  <c r="P1056" i="9" a="1"/>
  <c r="P1056" i="9" s="1"/>
  <c r="O1056" i="9" a="1"/>
  <c r="O1056" i="9" s="1"/>
  <c r="P1060" i="9" a="1"/>
  <c r="P1060" i="9" s="1"/>
  <c r="O1060" i="9" a="1"/>
  <c r="O1060" i="9" s="1"/>
  <c r="P1064" i="9" a="1"/>
  <c r="P1064" i="9" s="1"/>
  <c r="O1064" i="9" a="1"/>
  <c r="O1064" i="9" s="1"/>
  <c r="P1068" i="9" a="1"/>
  <c r="P1068" i="9" s="1"/>
  <c r="O1068" i="9" a="1"/>
  <c r="O1068" i="9" s="1"/>
  <c r="P1072" i="9" a="1"/>
  <c r="P1072" i="9" s="1"/>
  <c r="O1072" i="9" a="1"/>
  <c r="O1072" i="9" s="1"/>
  <c r="P1076" i="9" a="1"/>
  <c r="P1076" i="9" s="1"/>
  <c r="O1076" i="9" a="1"/>
  <c r="O1076" i="9" s="1"/>
  <c r="P1080" i="9" a="1"/>
  <c r="P1080" i="9" s="1"/>
  <c r="O1080" i="9" a="1"/>
  <c r="O1080" i="9" s="1"/>
  <c r="P1084" i="9" a="1"/>
  <c r="P1084" i="9" s="1"/>
  <c r="O1084" i="9" a="1"/>
  <c r="O1084" i="9" s="1"/>
  <c r="P1088" i="9" a="1"/>
  <c r="P1088" i="9" s="1"/>
  <c r="O1088" i="9" a="1"/>
  <c r="O1088" i="9" s="1"/>
  <c r="P1092" i="9" a="1"/>
  <c r="P1092" i="9" s="1"/>
  <c r="O1092" i="9" a="1"/>
  <c r="O1092" i="9" s="1"/>
  <c r="P1096" i="9" a="1"/>
  <c r="P1096" i="9" s="1"/>
  <c r="O1096" i="9" a="1"/>
  <c r="O1096" i="9" s="1"/>
  <c r="P1100" i="9" a="1"/>
  <c r="P1100" i="9" s="1"/>
  <c r="O1100" i="9" a="1"/>
  <c r="O1100" i="9" s="1"/>
  <c r="P1104" i="9" a="1"/>
  <c r="P1104" i="9" s="1"/>
  <c r="O1104" i="9" a="1"/>
  <c r="O1104" i="9" s="1"/>
  <c r="P1108" i="9" a="1"/>
  <c r="P1108" i="9" s="1"/>
  <c r="O1108" i="9" a="1"/>
  <c r="O1108" i="9" s="1"/>
  <c r="P1112" i="9" a="1"/>
  <c r="P1112" i="9" s="1"/>
  <c r="O1112" i="9" a="1"/>
  <c r="O1112" i="9" s="1"/>
  <c r="P1116" i="9" a="1"/>
  <c r="P1116" i="9" s="1"/>
  <c r="O1116" i="9" a="1"/>
  <c r="O1116" i="9" s="1"/>
  <c r="P1120" i="9" a="1"/>
  <c r="P1120" i="9" s="1"/>
  <c r="O1120" i="9" a="1"/>
  <c r="O1120" i="9" s="1"/>
  <c r="P1124" i="9" a="1"/>
  <c r="P1124" i="9" s="1"/>
  <c r="O1124" i="9" a="1"/>
  <c r="O1124" i="9" s="1"/>
  <c r="P1128" i="9" a="1"/>
  <c r="P1128" i="9" s="1"/>
  <c r="O1128" i="9" a="1"/>
  <c r="O1128" i="9" s="1"/>
  <c r="P1132" i="9" a="1"/>
  <c r="P1132" i="9" s="1"/>
  <c r="O1132" i="9" a="1"/>
  <c r="O1132" i="9" s="1"/>
  <c r="P1136" i="9" a="1"/>
  <c r="P1136" i="9" s="1"/>
  <c r="O1136" i="9" a="1"/>
  <c r="O1136" i="9" s="1"/>
  <c r="P1140" i="9" a="1"/>
  <c r="P1140" i="9" s="1"/>
  <c r="O1140" i="9" a="1"/>
  <c r="O1140" i="9" s="1"/>
  <c r="P1144" i="9" a="1"/>
  <c r="P1144" i="9" s="1"/>
  <c r="O1144" i="9" a="1"/>
  <c r="O1144" i="9" s="1"/>
  <c r="P1148" i="9" a="1"/>
  <c r="P1148" i="9" s="1"/>
  <c r="O1148" i="9" a="1"/>
  <c r="O1148" i="9" s="1"/>
  <c r="P1152" i="9" a="1"/>
  <c r="P1152" i="9" s="1"/>
  <c r="O1152" i="9" a="1"/>
  <c r="O1152" i="9" s="1"/>
  <c r="P1156" i="9" a="1"/>
  <c r="P1156" i="9" s="1"/>
  <c r="O1156" i="9" a="1"/>
  <c r="O1156" i="9" s="1"/>
  <c r="P1160" i="9" a="1"/>
  <c r="P1160" i="9" s="1"/>
  <c r="O1160" i="9" a="1"/>
  <c r="O1160" i="9" s="1"/>
  <c r="P1164" i="9" a="1"/>
  <c r="P1164" i="9" s="1"/>
  <c r="O1164" i="9" a="1"/>
  <c r="O1164" i="9" s="1"/>
  <c r="P1168" i="9" a="1"/>
  <c r="P1168" i="9" s="1"/>
  <c r="O1168" i="9" a="1"/>
  <c r="O1168" i="9" s="1"/>
  <c r="P1172" i="9" a="1"/>
  <c r="P1172" i="9" s="1"/>
  <c r="O1172" i="9" a="1"/>
  <c r="O1172" i="9" s="1"/>
  <c r="P1176" i="9" a="1"/>
  <c r="P1176" i="9" s="1"/>
  <c r="O1176" i="9" a="1"/>
  <c r="O1176" i="9" s="1"/>
  <c r="P1180" i="9" a="1"/>
  <c r="P1180" i="9" s="1"/>
  <c r="O1180" i="9" a="1"/>
  <c r="O1180" i="9" s="1"/>
  <c r="P1184" i="9" a="1"/>
  <c r="P1184" i="9" s="1"/>
  <c r="O1184" i="9" a="1"/>
  <c r="O1184" i="9" s="1"/>
  <c r="P1188" i="9" a="1"/>
  <c r="P1188" i="9" s="1"/>
  <c r="O1188" i="9" a="1"/>
  <c r="O1188" i="9" s="1"/>
  <c r="P1192" i="9" a="1"/>
  <c r="P1192" i="9" s="1"/>
  <c r="O1192" i="9" a="1"/>
  <c r="O1192" i="9" s="1"/>
  <c r="P1196" i="9" a="1"/>
  <c r="P1196" i="9" s="1"/>
  <c r="O1196" i="9" a="1"/>
  <c r="O1196" i="9" s="1"/>
  <c r="P1200" i="9" a="1"/>
  <c r="P1200" i="9" s="1"/>
  <c r="O1200" i="9" a="1"/>
  <c r="O1200" i="9" s="1"/>
  <c r="P1204" i="9" a="1"/>
  <c r="P1204" i="9" s="1"/>
  <c r="O1204" i="9" a="1"/>
  <c r="O1204" i="9" s="1"/>
  <c r="P1208" i="9" a="1"/>
  <c r="P1208" i="9" s="1"/>
  <c r="O1208" i="9" a="1"/>
  <c r="O1208" i="9" s="1"/>
  <c r="P1212" i="9" a="1"/>
  <c r="P1212" i="9" s="1"/>
  <c r="O1212" i="9" a="1"/>
  <c r="O1212" i="9" s="1"/>
  <c r="P1216" i="9" a="1"/>
  <c r="P1216" i="9" s="1"/>
  <c r="O1216" i="9" a="1"/>
  <c r="O1216" i="9" s="1"/>
  <c r="P1220" i="9" a="1"/>
  <c r="P1220" i="9" s="1"/>
  <c r="O1220" i="9" a="1"/>
  <c r="O1220" i="9" s="1"/>
  <c r="P1224" i="9" a="1"/>
  <c r="P1224" i="9" s="1"/>
  <c r="O1224" i="9" a="1"/>
  <c r="O1224" i="9" s="1"/>
  <c r="P1228" i="9" a="1"/>
  <c r="P1228" i="9" s="1"/>
  <c r="O1228" i="9" a="1"/>
  <c r="O1228" i="9" s="1"/>
  <c r="P1232" i="9" a="1"/>
  <c r="P1232" i="9" s="1"/>
  <c r="O1232" i="9" a="1"/>
  <c r="O1232" i="9" s="1"/>
  <c r="P1236" i="9" a="1"/>
  <c r="P1236" i="9" s="1"/>
  <c r="O1236" i="9" a="1"/>
  <c r="O1236" i="9" s="1"/>
  <c r="P1240" i="9" a="1"/>
  <c r="P1240" i="9" s="1"/>
  <c r="O1240" i="9" a="1"/>
  <c r="O1240" i="9" s="1"/>
  <c r="P1244" i="9" a="1"/>
  <c r="P1244" i="9" s="1"/>
  <c r="O1244" i="9" a="1"/>
  <c r="O1244" i="9" s="1"/>
  <c r="P1248" i="9" a="1"/>
  <c r="P1248" i="9" s="1"/>
  <c r="O1248" i="9" a="1"/>
  <c r="O1248" i="9" s="1"/>
  <c r="P1252" i="9" a="1"/>
  <c r="P1252" i="9" s="1"/>
  <c r="O1252" i="9" a="1"/>
  <c r="O1252" i="9" s="1"/>
  <c r="P1256" i="9" a="1"/>
  <c r="P1256" i="9" s="1"/>
  <c r="O1256" i="9" a="1"/>
  <c r="O1256" i="9" s="1"/>
  <c r="P1260" i="9" a="1"/>
  <c r="P1260" i="9" s="1"/>
  <c r="O1260" i="9" a="1"/>
  <c r="O1260" i="9" s="1"/>
  <c r="P1264" i="9" a="1"/>
  <c r="P1264" i="9" s="1"/>
  <c r="O1264" i="9" a="1"/>
  <c r="O1264" i="9" s="1"/>
  <c r="P1268" i="9" a="1"/>
  <c r="P1268" i="9" s="1"/>
  <c r="O1268" i="9" a="1"/>
  <c r="O1268" i="9" s="1"/>
  <c r="P1272" i="9" a="1"/>
  <c r="P1272" i="9" s="1"/>
  <c r="O1272" i="9" a="1"/>
  <c r="O1272" i="9" s="1"/>
  <c r="P1276" i="9" a="1"/>
  <c r="P1276" i="9" s="1"/>
  <c r="O1276" i="9" a="1"/>
  <c r="O1276" i="9" s="1"/>
  <c r="P1280" i="9" a="1"/>
  <c r="P1280" i="9" s="1"/>
  <c r="O1280" i="9" a="1"/>
  <c r="O1280" i="9" s="1"/>
  <c r="P1284" i="9" a="1"/>
  <c r="P1284" i="9" s="1"/>
  <c r="O1284" i="9" a="1"/>
  <c r="O1284" i="9" s="1"/>
  <c r="P1288" i="9" a="1"/>
  <c r="P1288" i="9" s="1"/>
  <c r="O1288" i="9" a="1"/>
  <c r="O1288" i="9" s="1"/>
  <c r="P1292" i="9" a="1"/>
  <c r="P1292" i="9" s="1"/>
  <c r="O1292" i="9" a="1"/>
  <c r="O1292" i="9" s="1"/>
  <c r="P1296" i="9" a="1"/>
  <c r="P1296" i="9" s="1"/>
  <c r="O1296" i="9" a="1"/>
  <c r="O1296" i="9" s="1"/>
  <c r="P1300" i="9" a="1"/>
  <c r="P1300" i="9" s="1"/>
  <c r="O1300" i="9" a="1"/>
  <c r="O1300" i="9" s="1"/>
  <c r="P1304" i="9" a="1"/>
  <c r="P1304" i="9" s="1"/>
  <c r="O1304" i="9" a="1"/>
  <c r="O1304" i="9" s="1"/>
  <c r="P1308" i="9" a="1"/>
  <c r="P1308" i="9" s="1"/>
  <c r="O1308" i="9" a="1"/>
  <c r="O1308" i="9" s="1"/>
  <c r="P1312" i="9" a="1"/>
  <c r="P1312" i="9" s="1"/>
  <c r="O1312" i="9" a="1"/>
  <c r="O1312" i="9" s="1"/>
  <c r="P1316" i="9" a="1"/>
  <c r="P1316" i="9" s="1"/>
  <c r="O1316" i="9" a="1"/>
  <c r="O1316" i="9" s="1"/>
  <c r="P1320" i="9" a="1"/>
  <c r="P1320" i="9" s="1"/>
  <c r="O1320" i="9" a="1"/>
  <c r="O1320" i="9" s="1"/>
  <c r="P1324" i="9" a="1"/>
  <c r="P1324" i="9" s="1"/>
  <c r="O1324" i="9" a="1"/>
  <c r="O1324" i="9" s="1"/>
  <c r="P1328" i="9" a="1"/>
  <c r="P1328" i="9" s="1"/>
  <c r="O1328" i="9" a="1"/>
  <c r="O1328" i="9" s="1"/>
  <c r="P1332" i="9" a="1"/>
  <c r="P1332" i="9" s="1"/>
  <c r="O1332" i="9" a="1"/>
  <c r="O1332" i="9" s="1"/>
  <c r="P1336" i="9" a="1"/>
  <c r="P1336" i="9" s="1"/>
  <c r="O1336" i="9" a="1"/>
  <c r="O1336" i="9" s="1"/>
  <c r="P1340" i="9" a="1"/>
  <c r="P1340" i="9" s="1"/>
  <c r="O1340" i="9" a="1"/>
  <c r="O1340" i="9" s="1"/>
  <c r="P1344" i="9" a="1"/>
  <c r="P1344" i="9" s="1"/>
  <c r="O1344" i="9" a="1"/>
  <c r="O1344" i="9" s="1"/>
  <c r="P1348" i="9" a="1"/>
  <c r="P1348" i="9" s="1"/>
  <c r="O1348" i="9" a="1"/>
  <c r="O1348" i="9" s="1"/>
  <c r="P1352" i="9" a="1"/>
  <c r="P1352" i="9" s="1"/>
  <c r="O1352" i="9" a="1"/>
  <c r="O1352" i="9" s="1"/>
  <c r="P1356" i="9" a="1"/>
  <c r="P1356" i="9" s="1"/>
  <c r="O1356" i="9" a="1"/>
  <c r="O1356" i="9" s="1"/>
  <c r="P1360" i="9" a="1"/>
  <c r="P1360" i="9" s="1"/>
  <c r="O1360" i="9" a="1"/>
  <c r="O1360" i="9" s="1"/>
  <c r="P1364" i="9" a="1"/>
  <c r="P1364" i="9" s="1"/>
  <c r="O1364" i="9" a="1"/>
  <c r="O1364" i="9" s="1"/>
  <c r="P1368" i="9" a="1"/>
  <c r="P1368" i="9" s="1"/>
  <c r="O1368" i="9" a="1"/>
  <c r="O1368" i="9" s="1"/>
  <c r="P1372" i="9" a="1"/>
  <c r="P1372" i="9" s="1"/>
  <c r="O1372" i="9" a="1"/>
  <c r="O1372" i="9" s="1"/>
  <c r="P1376" i="9" a="1"/>
  <c r="P1376" i="9" s="1"/>
  <c r="O1376" i="9" a="1"/>
  <c r="O1376" i="9" s="1"/>
  <c r="P1380" i="9" a="1"/>
  <c r="P1380" i="9" s="1"/>
  <c r="O1380" i="9" a="1"/>
  <c r="O1380" i="9" s="1"/>
  <c r="P1384" i="9" a="1"/>
  <c r="P1384" i="9" s="1"/>
  <c r="O1384" i="9" a="1"/>
  <c r="O1384" i="9" s="1"/>
  <c r="P1388" i="9" a="1"/>
  <c r="P1388" i="9" s="1"/>
  <c r="O1388" i="9" a="1"/>
  <c r="O1388" i="9" s="1"/>
  <c r="P1392" i="9" a="1"/>
  <c r="P1392" i="9" s="1"/>
  <c r="O1392" i="9" a="1"/>
  <c r="O1392" i="9" s="1"/>
  <c r="P1396" i="9" a="1"/>
  <c r="P1396" i="9" s="1"/>
  <c r="O1396" i="9" a="1"/>
  <c r="O1396" i="9" s="1"/>
  <c r="P1400" i="9" a="1"/>
  <c r="P1400" i="9" s="1"/>
  <c r="O1400" i="9" a="1"/>
  <c r="O1400" i="9" s="1"/>
  <c r="P1404" i="9" a="1"/>
  <c r="P1404" i="9" s="1"/>
  <c r="O1404" i="9" a="1"/>
  <c r="O1404" i="9" s="1"/>
  <c r="P1408" i="9" a="1"/>
  <c r="P1408" i="9" s="1"/>
  <c r="O1408" i="9" a="1"/>
  <c r="O1408" i="9" s="1"/>
  <c r="P1412" i="9" a="1"/>
  <c r="P1412" i="9" s="1"/>
  <c r="O1412" i="9" a="1"/>
  <c r="O1412" i="9" s="1"/>
  <c r="P1416" i="9" a="1"/>
  <c r="P1416" i="9" s="1"/>
  <c r="O1416" i="9" a="1"/>
  <c r="O1416" i="9" s="1"/>
  <c r="P1420" i="9" a="1"/>
  <c r="P1420" i="9" s="1"/>
  <c r="O1420" i="9" a="1"/>
  <c r="O1420" i="9" s="1"/>
  <c r="P1424" i="9" a="1"/>
  <c r="P1424" i="9" s="1"/>
  <c r="O1424" i="9" a="1"/>
  <c r="O1424" i="9" s="1"/>
  <c r="P1428" i="9" a="1"/>
  <c r="P1428" i="9" s="1"/>
  <c r="O1428" i="9" a="1"/>
  <c r="O1428" i="9" s="1"/>
  <c r="P1432" i="9" a="1"/>
  <c r="P1432" i="9" s="1"/>
  <c r="O1432" i="9" a="1"/>
  <c r="O1432" i="9" s="1"/>
  <c r="P1436" i="9" a="1"/>
  <c r="P1436" i="9" s="1"/>
  <c r="O1436" i="9" a="1"/>
  <c r="O1436" i="9" s="1"/>
  <c r="P1440" i="9" a="1"/>
  <c r="P1440" i="9" s="1"/>
  <c r="O1440" i="9" a="1"/>
  <c r="O1440" i="9" s="1"/>
  <c r="P1444" i="9" a="1"/>
  <c r="P1444" i="9" s="1"/>
  <c r="O1444" i="9" a="1"/>
  <c r="O1444" i="9" s="1"/>
  <c r="P1448" i="9" a="1"/>
  <c r="P1448" i="9" s="1"/>
  <c r="O1448" i="9" a="1"/>
  <c r="O1448" i="9" s="1"/>
  <c r="P1452" i="9" a="1"/>
  <c r="P1452" i="9" s="1"/>
  <c r="O1452" i="9" a="1"/>
  <c r="O1452" i="9" s="1"/>
  <c r="P1456" i="9" a="1"/>
  <c r="P1456" i="9" s="1"/>
  <c r="O1456" i="9" a="1"/>
  <c r="O1456" i="9" s="1"/>
  <c r="P1460" i="9" a="1"/>
  <c r="P1460" i="9" s="1"/>
  <c r="O1460" i="9" a="1"/>
  <c r="O1460" i="9" s="1"/>
  <c r="P1464" i="9" a="1"/>
  <c r="P1464" i="9" s="1"/>
  <c r="O1464" i="9" a="1"/>
  <c r="O1464" i="9" s="1"/>
  <c r="P1468" i="9" a="1"/>
  <c r="P1468" i="9" s="1"/>
  <c r="O1468" i="9" a="1"/>
  <c r="O1468" i="9" s="1"/>
  <c r="P1472" i="9" a="1"/>
  <c r="P1472" i="9" s="1"/>
  <c r="O1472" i="9" a="1"/>
  <c r="O1472" i="9" s="1"/>
  <c r="P1476" i="9" a="1"/>
  <c r="P1476" i="9" s="1"/>
  <c r="O1476" i="9" a="1"/>
  <c r="O1476" i="9" s="1"/>
  <c r="P1480" i="9" a="1"/>
  <c r="P1480" i="9" s="1"/>
  <c r="O1480" i="9" a="1"/>
  <c r="O1480" i="9" s="1"/>
  <c r="P1484" i="9" a="1"/>
  <c r="P1484" i="9" s="1"/>
  <c r="O1484" i="9" a="1"/>
  <c r="O1484" i="9" s="1"/>
  <c r="P1488" i="9" a="1"/>
  <c r="P1488" i="9" s="1"/>
  <c r="O1488" i="9" a="1"/>
  <c r="O1488" i="9" s="1"/>
  <c r="P1492" i="9" a="1"/>
  <c r="P1492" i="9" s="1"/>
  <c r="O1492" i="9" a="1"/>
  <c r="O1492" i="9" s="1"/>
  <c r="P1496" i="9" a="1"/>
  <c r="P1496" i="9" s="1"/>
  <c r="O1496" i="9" a="1"/>
  <c r="O1496" i="9" s="1"/>
  <c r="P1500" i="9" a="1"/>
  <c r="P1500" i="9" s="1"/>
  <c r="O1500" i="9" a="1"/>
  <c r="O1500" i="9" s="1"/>
  <c r="P1504" i="9" a="1"/>
  <c r="P1504" i="9" s="1"/>
  <c r="O1504" i="9" a="1"/>
  <c r="O1504" i="9" s="1"/>
  <c r="P1508" i="9" a="1"/>
  <c r="P1508" i="9" s="1"/>
  <c r="O1508" i="9" a="1"/>
  <c r="O1508" i="9" s="1"/>
  <c r="P1512" i="9" a="1"/>
  <c r="P1512" i="9" s="1"/>
  <c r="O1512" i="9" a="1"/>
  <c r="O1512" i="9" s="1"/>
  <c r="P1516" i="9" a="1"/>
  <c r="P1516" i="9" s="1"/>
  <c r="O1516" i="9" a="1"/>
  <c r="O1516" i="9" s="1"/>
  <c r="P1520" i="9" a="1"/>
  <c r="P1520" i="9" s="1"/>
  <c r="O1520" i="9" a="1"/>
  <c r="O1520" i="9" s="1"/>
  <c r="P1524" i="9" a="1"/>
  <c r="P1524" i="9" s="1"/>
  <c r="O1524" i="9" a="1"/>
  <c r="O1524" i="9" s="1"/>
  <c r="P1528" i="9" a="1"/>
  <c r="P1528" i="9" s="1"/>
  <c r="O1528" i="9" a="1"/>
  <c r="O1528" i="9" s="1"/>
  <c r="P1532" i="9" a="1"/>
  <c r="P1532" i="9" s="1"/>
  <c r="O1532" i="9" a="1"/>
  <c r="O1532" i="9" s="1"/>
  <c r="P1536" i="9" a="1"/>
  <c r="P1536" i="9" s="1"/>
  <c r="O1536" i="9" a="1"/>
  <c r="O1536" i="9" s="1"/>
  <c r="P1540" i="9" a="1"/>
  <c r="P1540" i="9" s="1"/>
  <c r="O1540" i="9" a="1"/>
  <c r="O1540" i="9" s="1"/>
  <c r="P1544" i="9" a="1"/>
  <c r="P1544" i="9" s="1"/>
  <c r="O1544" i="9" a="1"/>
  <c r="O1544" i="9" s="1"/>
  <c r="P1548" i="9" a="1"/>
  <c r="P1548" i="9" s="1"/>
  <c r="O1548" i="9" a="1"/>
  <c r="O1548" i="9" s="1"/>
  <c r="P1552" i="9" a="1"/>
  <c r="P1552" i="9" s="1"/>
  <c r="O1552" i="9" a="1"/>
  <c r="O1552" i="9" s="1"/>
  <c r="P1556" i="9" a="1"/>
  <c r="P1556" i="9" s="1"/>
  <c r="O1556" i="9" a="1"/>
  <c r="O1556" i="9" s="1"/>
  <c r="P1560" i="9" a="1"/>
  <c r="P1560" i="9" s="1"/>
  <c r="O1560" i="9" a="1"/>
  <c r="O1560" i="9" s="1"/>
  <c r="P1564" i="9" a="1"/>
  <c r="P1564" i="9" s="1"/>
  <c r="O1564" i="9" a="1"/>
  <c r="O1564" i="9" s="1"/>
  <c r="P1568" i="9" a="1"/>
  <c r="P1568" i="9" s="1"/>
  <c r="O1568" i="9" a="1"/>
  <c r="O1568" i="9" s="1"/>
  <c r="P1572" i="9" a="1"/>
  <c r="P1572" i="9" s="1"/>
  <c r="O1572" i="9" a="1"/>
  <c r="O1572" i="9" s="1"/>
  <c r="P1576" i="9" a="1"/>
  <c r="P1576" i="9" s="1"/>
  <c r="O1576" i="9" a="1"/>
  <c r="O1576" i="9" s="1"/>
  <c r="P1580" i="9" a="1"/>
  <c r="P1580" i="9" s="1"/>
  <c r="O1580" i="9" a="1"/>
  <c r="O1580" i="9" s="1"/>
  <c r="P1584" i="9" a="1"/>
  <c r="P1584" i="9" s="1"/>
  <c r="O1584" i="9" a="1"/>
  <c r="O1584" i="9" s="1"/>
  <c r="P1588" i="9" a="1"/>
  <c r="P1588" i="9" s="1"/>
  <c r="O1588" i="9" a="1"/>
  <c r="O1588" i="9" s="1"/>
  <c r="P1592" i="9" a="1"/>
  <c r="P1592" i="9" s="1"/>
  <c r="O1592" i="9" a="1"/>
  <c r="O1592" i="9" s="1"/>
  <c r="P1596" i="9" a="1"/>
  <c r="P1596" i="9" s="1"/>
  <c r="O1596" i="9" a="1"/>
  <c r="O1596" i="9" s="1"/>
  <c r="P1600" i="9" a="1"/>
  <c r="P1600" i="9" s="1"/>
  <c r="O1600" i="9" a="1"/>
  <c r="O1600" i="9" s="1"/>
  <c r="P1604" i="9" a="1"/>
  <c r="P1604" i="9" s="1"/>
  <c r="O1604" i="9" a="1"/>
  <c r="O1604" i="9" s="1"/>
  <c r="P1608" i="9" a="1"/>
  <c r="P1608" i="9" s="1"/>
  <c r="O1608" i="9" a="1"/>
  <c r="O1608" i="9" s="1"/>
  <c r="P1612" i="9" a="1"/>
  <c r="P1612" i="9" s="1"/>
  <c r="O1612" i="9" a="1"/>
  <c r="O1612" i="9" s="1"/>
  <c r="P1616" i="9" a="1"/>
  <c r="P1616" i="9" s="1"/>
  <c r="O1616" i="9" a="1"/>
  <c r="O1616" i="9" s="1"/>
  <c r="P1620" i="9" a="1"/>
  <c r="P1620" i="9" s="1"/>
  <c r="O1620" i="9" a="1"/>
  <c r="O1620" i="9" s="1"/>
  <c r="P1624" i="9" a="1"/>
  <c r="P1624" i="9" s="1"/>
  <c r="O1624" i="9" a="1"/>
  <c r="O1624" i="9" s="1"/>
  <c r="P1628" i="9" a="1"/>
  <c r="P1628" i="9" s="1"/>
  <c r="O1628" i="9" a="1"/>
  <c r="O1628" i="9" s="1"/>
  <c r="P1632" i="9" a="1"/>
  <c r="P1632" i="9" s="1"/>
  <c r="O1632" i="9" a="1"/>
  <c r="O1632" i="9" s="1"/>
  <c r="P1636" i="9" a="1"/>
  <c r="P1636" i="9" s="1"/>
  <c r="O1636" i="9" a="1"/>
  <c r="O1636" i="9" s="1"/>
  <c r="P1640" i="9" a="1"/>
  <c r="P1640" i="9" s="1"/>
  <c r="O1640" i="9" a="1"/>
  <c r="O1640" i="9" s="1"/>
  <c r="P1644" i="9" a="1"/>
  <c r="P1644" i="9" s="1"/>
  <c r="O1644" i="9" a="1"/>
  <c r="O1644" i="9" s="1"/>
  <c r="P1648" i="9" a="1"/>
  <c r="P1648" i="9" s="1"/>
  <c r="O1648" i="9" a="1"/>
  <c r="O1648" i="9" s="1"/>
  <c r="P1652" i="9" a="1"/>
  <c r="P1652" i="9" s="1"/>
  <c r="O1652" i="9" a="1"/>
  <c r="O1652" i="9" s="1"/>
  <c r="P1656" i="9" a="1"/>
  <c r="P1656" i="9" s="1"/>
  <c r="O1656" i="9" a="1"/>
  <c r="O1656" i="9" s="1"/>
  <c r="P1660" i="9" a="1"/>
  <c r="P1660" i="9" s="1"/>
  <c r="O1660" i="9" a="1"/>
  <c r="O1660" i="9" s="1"/>
  <c r="P1664" i="9" a="1"/>
  <c r="P1664" i="9" s="1"/>
  <c r="O1664" i="9" a="1"/>
  <c r="O1664" i="9" s="1"/>
  <c r="P1668" i="9" a="1"/>
  <c r="P1668" i="9" s="1"/>
  <c r="O1668" i="9" a="1"/>
  <c r="O1668" i="9" s="1"/>
  <c r="P1672" i="9" a="1"/>
  <c r="P1672" i="9" s="1"/>
  <c r="O1672" i="9" a="1"/>
  <c r="O1672" i="9" s="1"/>
  <c r="P1676" i="9" a="1"/>
  <c r="P1676" i="9" s="1"/>
  <c r="O1676" i="9" a="1"/>
  <c r="O1676" i="9" s="1"/>
  <c r="P1680" i="9" a="1"/>
  <c r="P1680" i="9" s="1"/>
  <c r="O1680" i="9" a="1"/>
  <c r="O1680" i="9" s="1"/>
  <c r="P1684" i="9" a="1"/>
  <c r="P1684" i="9" s="1"/>
  <c r="O1684" i="9" a="1"/>
  <c r="O1684" i="9" s="1"/>
  <c r="P1688" i="9" a="1"/>
  <c r="P1688" i="9" s="1"/>
  <c r="O1688" i="9" a="1"/>
  <c r="O1688" i="9" s="1"/>
  <c r="P1692" i="9" a="1"/>
  <c r="P1692" i="9" s="1"/>
  <c r="O1692" i="9" a="1"/>
  <c r="O1692" i="9" s="1"/>
  <c r="P1696" i="9" a="1"/>
  <c r="P1696" i="9" s="1"/>
  <c r="Q1696" i="9" s="1"/>
  <c r="R1696" i="9" s="1"/>
  <c r="T1696" i="9" s="1"/>
  <c r="P1700" i="9" a="1"/>
  <c r="P1700" i="9" s="1"/>
  <c r="Q1700" i="9" s="1"/>
  <c r="R1700" i="9" s="1"/>
  <c r="T1700" i="9" s="1"/>
  <c r="P1704" i="9" a="1"/>
  <c r="P1704" i="9" s="1"/>
  <c r="Q1704" i="9" s="1"/>
  <c r="R1704" i="9" s="1"/>
  <c r="T1704" i="9" s="1"/>
  <c r="P1708" i="9" a="1"/>
  <c r="P1708" i="9" s="1"/>
  <c r="Q1708" i="9" s="1"/>
  <c r="R1708" i="9" s="1"/>
  <c r="T1708" i="9" s="1"/>
  <c r="P1712" i="9" a="1"/>
  <c r="P1712" i="9" s="1"/>
  <c r="Q1712" i="9" s="1"/>
  <c r="R1712" i="9" s="1"/>
  <c r="T1712" i="9" s="1"/>
  <c r="P1716" i="9" a="1"/>
  <c r="P1716" i="9" s="1"/>
  <c r="Q1716" i="9" s="1"/>
  <c r="R1716" i="9" s="1"/>
  <c r="T1716" i="9" s="1"/>
  <c r="P1720" i="9" a="1"/>
  <c r="P1720" i="9" s="1"/>
  <c r="Q1720" i="9" s="1"/>
  <c r="R1720" i="9" s="1"/>
  <c r="T1720" i="9" s="1"/>
  <c r="P1724" i="9" a="1"/>
  <c r="P1724" i="9" s="1"/>
  <c r="Q1724" i="9" s="1"/>
  <c r="R1724" i="9" s="1"/>
  <c r="T1724" i="9" s="1"/>
  <c r="P1728" i="9" a="1"/>
  <c r="P1728" i="9" s="1"/>
  <c r="Q1728" i="9" s="1"/>
  <c r="R1728" i="9" s="1"/>
  <c r="T1728" i="9" s="1"/>
  <c r="P1732" i="9" a="1"/>
  <c r="P1732" i="9" s="1"/>
  <c r="Q1732" i="9" s="1"/>
  <c r="R1732" i="9" s="1"/>
  <c r="T1732" i="9" s="1"/>
  <c r="P1736" i="9" a="1"/>
  <c r="P1736" i="9" s="1"/>
  <c r="Q1736" i="9" s="1"/>
  <c r="R1736" i="9" s="1"/>
  <c r="T1736" i="9" s="1"/>
  <c r="P1740" i="9" a="1"/>
  <c r="P1740" i="9" s="1"/>
  <c r="Q1740" i="9" s="1"/>
  <c r="R1740" i="9" s="1"/>
  <c r="T1740" i="9" s="1"/>
  <c r="P1744" i="9" a="1"/>
  <c r="P1744" i="9" s="1"/>
  <c r="Q1744" i="9" s="1"/>
  <c r="R1744" i="9" s="1"/>
  <c r="T1744" i="9" s="1"/>
  <c r="P1748" i="9" a="1"/>
  <c r="P1748" i="9" s="1"/>
  <c r="Q1748" i="9" s="1"/>
  <c r="R1748" i="9" s="1"/>
  <c r="T1748" i="9" s="1"/>
  <c r="P1752" i="9" a="1"/>
  <c r="P1752" i="9" s="1"/>
  <c r="Q1752" i="9" s="1"/>
  <c r="R1752" i="9" s="1"/>
  <c r="T1752" i="9" s="1"/>
  <c r="P1756" i="9" a="1"/>
  <c r="P1756" i="9" s="1"/>
  <c r="Q1756" i="9" s="1"/>
  <c r="R1756" i="9" s="1"/>
  <c r="T1756" i="9" s="1"/>
  <c r="P1760" i="9" a="1"/>
  <c r="P1760" i="9" s="1"/>
  <c r="Q1760" i="9" s="1"/>
  <c r="R1760" i="9" s="1"/>
  <c r="T1760" i="9" s="1"/>
  <c r="P1764" i="9" a="1"/>
  <c r="P1764" i="9" s="1"/>
  <c r="Q1764" i="9" s="1"/>
  <c r="R1764" i="9" s="1"/>
  <c r="T1764" i="9" s="1"/>
  <c r="P1768" i="9" a="1"/>
  <c r="P1768" i="9" s="1"/>
  <c r="Q1768" i="9" s="1"/>
  <c r="R1768" i="9" s="1"/>
  <c r="T1768" i="9" s="1"/>
  <c r="P1772" i="9" a="1"/>
  <c r="P1772" i="9" s="1"/>
  <c r="Q1772" i="9" s="1"/>
  <c r="R1772" i="9" s="1"/>
  <c r="T1772" i="9" s="1"/>
  <c r="P1776" i="9" a="1"/>
  <c r="P1776" i="9" s="1"/>
  <c r="Q1776" i="9" s="1"/>
  <c r="R1776" i="9" s="1"/>
  <c r="T1776" i="9" s="1"/>
  <c r="P1780" i="9" a="1"/>
  <c r="P1780" i="9" s="1"/>
  <c r="Q1780" i="9" s="1"/>
  <c r="R1780" i="9" s="1"/>
  <c r="T1780" i="9" s="1"/>
  <c r="P1784" i="9" a="1"/>
  <c r="P1784" i="9" s="1"/>
  <c r="Q1784" i="9" s="1"/>
  <c r="R1784" i="9" s="1"/>
  <c r="T1784" i="9" s="1"/>
  <c r="P1788" i="9" a="1"/>
  <c r="P1788" i="9" s="1"/>
  <c r="Q1788" i="9" s="1"/>
  <c r="R1788" i="9" s="1"/>
  <c r="T1788" i="9" s="1"/>
  <c r="P1792" i="9" a="1"/>
  <c r="P1792" i="9" s="1"/>
  <c r="Q1792" i="9" s="1"/>
  <c r="R1792" i="9" s="1"/>
  <c r="T1792" i="9" s="1"/>
  <c r="P1796" i="9" a="1"/>
  <c r="P1796" i="9" s="1"/>
  <c r="Q1796" i="9" s="1"/>
  <c r="R1796" i="9" s="1"/>
  <c r="T1796" i="9" s="1"/>
  <c r="P1800" i="9" a="1"/>
  <c r="P1800" i="9" s="1"/>
  <c r="Q1800" i="9" s="1"/>
  <c r="R1800" i="9" s="1"/>
  <c r="T1800" i="9" s="1"/>
  <c r="P1804" i="9" a="1"/>
  <c r="P1804" i="9" s="1"/>
  <c r="Q1804" i="9" s="1"/>
  <c r="R1804" i="9" s="1"/>
  <c r="T1804" i="9" s="1"/>
  <c r="P1808" i="9" a="1"/>
  <c r="P1808" i="9" s="1"/>
  <c r="Q1808" i="9" s="1"/>
  <c r="R1808" i="9" s="1"/>
  <c r="T1808" i="9" s="1"/>
  <c r="P1812" i="9" a="1"/>
  <c r="P1812" i="9" s="1"/>
  <c r="Q1812" i="9" s="1"/>
  <c r="R1812" i="9" s="1"/>
  <c r="T1812" i="9" s="1"/>
  <c r="P1816" i="9" a="1"/>
  <c r="P1816" i="9" s="1"/>
  <c r="Q1816" i="9" s="1"/>
  <c r="R1816" i="9" s="1"/>
  <c r="T1816" i="9" s="1"/>
  <c r="P1820" i="9" a="1"/>
  <c r="P1820" i="9" s="1"/>
  <c r="Q1820" i="9" s="1"/>
  <c r="R1820" i="9" s="1"/>
  <c r="T1820" i="9" s="1"/>
  <c r="P1824" i="9" a="1"/>
  <c r="P1824" i="9" s="1"/>
  <c r="Q1824" i="9" s="1"/>
  <c r="R1824" i="9" s="1"/>
  <c r="T1824" i="9" s="1"/>
  <c r="P1828" i="9" a="1"/>
  <c r="P1828" i="9" s="1"/>
  <c r="Q1828" i="9" s="1"/>
  <c r="R1828" i="9" s="1"/>
  <c r="T1828" i="9" s="1"/>
  <c r="P1832" i="9" a="1"/>
  <c r="P1832" i="9" s="1"/>
  <c r="Q1832" i="9" s="1"/>
  <c r="R1832" i="9" s="1"/>
  <c r="T1832" i="9" s="1"/>
  <c r="P1836" i="9" a="1"/>
  <c r="P1836" i="9" s="1"/>
  <c r="Q1836" i="9" s="1"/>
  <c r="R1836" i="9" s="1"/>
  <c r="T1836" i="9" s="1"/>
  <c r="P1840" i="9" a="1"/>
  <c r="P1840" i="9" s="1"/>
  <c r="Q1840" i="9" s="1"/>
  <c r="R1840" i="9" s="1"/>
  <c r="T1840" i="9" s="1"/>
  <c r="P1844" i="9" a="1"/>
  <c r="P1844" i="9" s="1"/>
  <c r="Q1844" i="9" s="1"/>
  <c r="R1844" i="9" s="1"/>
  <c r="T1844" i="9" s="1"/>
  <c r="P1848" i="9" a="1"/>
  <c r="P1848" i="9" s="1"/>
  <c r="Q1848" i="9" s="1"/>
  <c r="R1848" i="9" s="1"/>
  <c r="T1848" i="9" s="1"/>
  <c r="P1852" i="9" a="1"/>
  <c r="P1852" i="9" s="1"/>
  <c r="Q1852" i="9" s="1"/>
  <c r="R1852" i="9" s="1"/>
  <c r="T1852" i="9" s="1"/>
  <c r="P1856" i="9" a="1"/>
  <c r="P1856" i="9" s="1"/>
  <c r="Q1856" i="9" s="1"/>
  <c r="R1856" i="9" s="1"/>
  <c r="T1856" i="9" s="1"/>
  <c r="P1860" i="9" a="1"/>
  <c r="P1860" i="9" s="1"/>
  <c r="Q1860" i="9" s="1"/>
  <c r="R1860" i="9" s="1"/>
  <c r="T1860" i="9" s="1"/>
  <c r="P1864" i="9" a="1"/>
  <c r="P1864" i="9" s="1"/>
  <c r="Q1864" i="9" s="1"/>
  <c r="R1864" i="9" s="1"/>
  <c r="T1864" i="9" s="1"/>
  <c r="P1868" i="9" a="1"/>
  <c r="P1868" i="9" s="1"/>
  <c r="Q1868" i="9" s="1"/>
  <c r="R1868" i="9" s="1"/>
  <c r="T1868" i="9" s="1"/>
  <c r="P1872" i="9" a="1"/>
  <c r="P1872" i="9" s="1"/>
  <c r="Q1872" i="9" s="1"/>
  <c r="R1872" i="9" s="1"/>
  <c r="T1872" i="9" s="1"/>
  <c r="P1876" i="9" a="1"/>
  <c r="P1876" i="9" s="1"/>
  <c r="Q1876" i="9" s="1"/>
  <c r="R1876" i="9" s="1"/>
  <c r="T1876" i="9" s="1"/>
  <c r="P1880" i="9" a="1"/>
  <c r="P1880" i="9" s="1"/>
  <c r="Q1880" i="9" s="1"/>
  <c r="R1880" i="9" s="1"/>
  <c r="T1880" i="9" s="1"/>
  <c r="P1884" i="9" a="1"/>
  <c r="P1884" i="9" s="1"/>
  <c r="Q1884" i="9" s="1"/>
  <c r="R1884" i="9" s="1"/>
  <c r="T1884" i="9" s="1"/>
  <c r="P1888" i="9" a="1"/>
  <c r="P1888" i="9" s="1"/>
  <c r="Q1888" i="9" s="1"/>
  <c r="R1888" i="9" s="1"/>
  <c r="T1888" i="9" s="1"/>
  <c r="P1892" i="9" a="1"/>
  <c r="P1892" i="9" s="1"/>
  <c r="Q1892" i="9" s="1"/>
  <c r="R1892" i="9" s="1"/>
  <c r="T1892" i="9" s="1"/>
  <c r="P1896" i="9" a="1"/>
  <c r="P1896" i="9" s="1"/>
  <c r="Q1896" i="9" s="1"/>
  <c r="R1896" i="9" s="1"/>
  <c r="T1896" i="9" s="1"/>
  <c r="P1900" i="9" a="1"/>
  <c r="P1900" i="9" s="1"/>
  <c r="Q1900" i="9" s="1"/>
  <c r="R1900" i="9" s="1"/>
  <c r="T1900" i="9" s="1"/>
  <c r="P1904" i="9" a="1"/>
  <c r="P1904" i="9" s="1"/>
  <c r="Q1904" i="9" s="1"/>
  <c r="R1904" i="9" s="1"/>
  <c r="T1904" i="9" s="1"/>
  <c r="P1908" i="9" a="1"/>
  <c r="P1908" i="9" s="1"/>
  <c r="Q1908" i="9" s="1"/>
  <c r="R1908" i="9" s="1"/>
  <c r="T1908" i="9" s="1"/>
  <c r="P1912" i="9" a="1"/>
  <c r="P1912" i="9" s="1"/>
  <c r="Q1912" i="9" s="1"/>
  <c r="R1912" i="9" s="1"/>
  <c r="T1912" i="9" s="1"/>
  <c r="P1916" i="9" a="1"/>
  <c r="P1916" i="9" s="1"/>
  <c r="Q1916" i="9" s="1"/>
  <c r="R1916" i="9" s="1"/>
  <c r="T1916" i="9" s="1"/>
  <c r="P1920" i="9" a="1"/>
  <c r="P1920" i="9" s="1"/>
  <c r="Q1920" i="9" s="1"/>
  <c r="R1920" i="9" s="1"/>
  <c r="T1920" i="9" s="1"/>
  <c r="P1924" i="9" a="1"/>
  <c r="P1924" i="9" s="1"/>
  <c r="Q1924" i="9" s="1"/>
  <c r="R1924" i="9" s="1"/>
  <c r="T1924" i="9" s="1"/>
  <c r="P1928" i="9" a="1"/>
  <c r="P1928" i="9" s="1"/>
  <c r="Q1928" i="9" s="1"/>
  <c r="R1928" i="9" s="1"/>
  <c r="T1928" i="9" s="1"/>
  <c r="P1932" i="9" a="1"/>
  <c r="P1932" i="9" s="1"/>
  <c r="Q1932" i="9" s="1"/>
  <c r="R1932" i="9" s="1"/>
  <c r="T1932" i="9" s="1"/>
  <c r="P1936" i="9" a="1"/>
  <c r="P1936" i="9" s="1"/>
  <c r="Q1936" i="9" s="1"/>
  <c r="R1936" i="9" s="1"/>
  <c r="T1936" i="9" s="1"/>
  <c r="P1940" i="9" a="1"/>
  <c r="P1940" i="9" s="1"/>
  <c r="Q1940" i="9" s="1"/>
  <c r="R1940" i="9" s="1"/>
  <c r="T1940" i="9" s="1"/>
  <c r="P1944" i="9" a="1"/>
  <c r="P1944" i="9" s="1"/>
  <c r="Q1944" i="9" s="1"/>
  <c r="R1944" i="9" s="1"/>
  <c r="T1944" i="9" s="1"/>
  <c r="P1948" i="9" a="1"/>
  <c r="P1948" i="9" s="1"/>
  <c r="Q1948" i="9" s="1"/>
  <c r="R1948" i="9" s="1"/>
  <c r="T1948" i="9" s="1"/>
  <c r="P1952" i="9" a="1"/>
  <c r="P1952" i="9" s="1"/>
  <c r="Q1952" i="9" s="1"/>
  <c r="R1952" i="9" s="1"/>
  <c r="T1952" i="9" s="1"/>
  <c r="P1956" i="9" a="1"/>
  <c r="P1956" i="9" s="1"/>
  <c r="Q1956" i="9" s="1"/>
  <c r="R1956" i="9" s="1"/>
  <c r="T1956" i="9" s="1"/>
  <c r="P1960" i="9" a="1"/>
  <c r="P1960" i="9" s="1"/>
  <c r="Q1960" i="9" s="1"/>
  <c r="R1960" i="9" s="1"/>
  <c r="T1960" i="9" s="1"/>
  <c r="P1964" i="9" a="1"/>
  <c r="P1964" i="9" s="1"/>
  <c r="Q1964" i="9" s="1"/>
  <c r="R1964" i="9" s="1"/>
  <c r="T1964" i="9" s="1"/>
  <c r="P1968" i="9" a="1"/>
  <c r="P1968" i="9" s="1"/>
  <c r="Q1968" i="9" s="1"/>
  <c r="R1968" i="9" s="1"/>
  <c r="T1968" i="9" s="1"/>
  <c r="P1972" i="9" a="1"/>
  <c r="P1972" i="9" s="1"/>
  <c r="Q1972" i="9" s="1"/>
  <c r="R1972" i="9" s="1"/>
  <c r="T1972" i="9" s="1"/>
  <c r="P1976" i="9" a="1"/>
  <c r="P1976" i="9" s="1"/>
  <c r="Q1976" i="9" s="1"/>
  <c r="R1976" i="9" s="1"/>
  <c r="T1976" i="9" s="1"/>
  <c r="P1980" i="9" a="1"/>
  <c r="P1980" i="9" s="1"/>
  <c r="Q1980" i="9" s="1"/>
  <c r="R1980" i="9" s="1"/>
  <c r="T1980" i="9" s="1"/>
  <c r="P1984" i="9" a="1"/>
  <c r="P1984" i="9" s="1"/>
  <c r="Q1984" i="9" s="1"/>
  <c r="R1984" i="9" s="1"/>
  <c r="T1984" i="9" s="1"/>
  <c r="P1988" i="9" a="1"/>
  <c r="P1988" i="9" s="1"/>
  <c r="Q1988" i="9" s="1"/>
  <c r="R1988" i="9" s="1"/>
  <c r="T1988" i="9" s="1"/>
  <c r="P1992" i="9" a="1"/>
  <c r="P1992" i="9" s="1"/>
  <c r="Q1992" i="9" s="1"/>
  <c r="R1992" i="9" s="1"/>
  <c r="T1992" i="9" s="1"/>
  <c r="P1996" i="9" a="1"/>
  <c r="P1996" i="9" s="1"/>
  <c r="Q1996" i="9" s="1"/>
  <c r="R1996" i="9" s="1"/>
  <c r="T1996" i="9" s="1"/>
  <c r="P2000" i="9" a="1"/>
  <c r="P2000" i="9" s="1"/>
  <c r="Q2000" i="9" s="1"/>
  <c r="R2000" i="9" s="1"/>
  <c r="T2000" i="9" s="1"/>
  <c r="P2004" i="9" a="1"/>
  <c r="P2004" i="9" s="1"/>
  <c r="Q2004" i="9" s="1"/>
  <c r="R2004" i="9" s="1"/>
  <c r="T2004" i="9" s="1"/>
  <c r="P2008" i="9" a="1"/>
  <c r="P2008" i="9" s="1"/>
  <c r="Q2008" i="9" s="1"/>
  <c r="R2008" i="9" s="1"/>
  <c r="T2008" i="9" s="1"/>
  <c r="P2012" i="9" a="1"/>
  <c r="P2012" i="9" s="1"/>
  <c r="Q2012" i="9" s="1"/>
  <c r="R2012" i="9" s="1"/>
  <c r="T2012" i="9" s="1"/>
  <c r="P2016" i="9" a="1"/>
  <c r="P2016" i="9" s="1"/>
  <c r="Q2016" i="9" s="1"/>
  <c r="R2016" i="9" s="1"/>
  <c r="T2016" i="9" s="1"/>
  <c r="P2020" i="9" a="1"/>
  <c r="P2020" i="9" s="1"/>
  <c r="Q2020" i="9" s="1"/>
  <c r="R2020" i="9" s="1"/>
  <c r="T2020" i="9" s="1"/>
  <c r="P2024" i="9" a="1"/>
  <c r="P2024" i="9" s="1"/>
  <c r="Q2024" i="9" s="1"/>
  <c r="R2024" i="9" s="1"/>
  <c r="T2024" i="9" s="1"/>
  <c r="P2028" i="9" a="1"/>
  <c r="P2028" i="9" s="1"/>
  <c r="Q2028" i="9" s="1"/>
  <c r="R2028" i="9" s="1"/>
  <c r="T2028" i="9" s="1"/>
  <c r="P2032" i="9" a="1"/>
  <c r="P2032" i="9" s="1"/>
  <c r="Q2032" i="9" s="1"/>
  <c r="R2032" i="9" s="1"/>
  <c r="T2032" i="9" s="1"/>
  <c r="P2036" i="9" a="1"/>
  <c r="P2036" i="9" s="1"/>
  <c r="Q2036" i="9" s="1"/>
  <c r="R2036" i="9" s="1"/>
  <c r="T2036" i="9" s="1"/>
  <c r="P2040" i="9" a="1"/>
  <c r="P2040" i="9" s="1"/>
  <c r="Q2040" i="9" s="1"/>
  <c r="R2040" i="9" s="1"/>
  <c r="T2040" i="9" s="1"/>
  <c r="P2044" i="9" a="1"/>
  <c r="P2044" i="9" s="1"/>
  <c r="Q2044" i="9" s="1"/>
  <c r="R2044" i="9" s="1"/>
  <c r="T2044" i="9" s="1"/>
  <c r="P2048" i="9" a="1"/>
  <c r="P2048" i="9" s="1"/>
  <c r="Q2048" i="9" s="1"/>
  <c r="R2048" i="9" s="1"/>
  <c r="T2048" i="9" s="1"/>
  <c r="P2052" i="9" a="1"/>
  <c r="P2052" i="9" s="1"/>
  <c r="Q2052" i="9" s="1"/>
  <c r="R2052" i="9" s="1"/>
  <c r="T2052" i="9" s="1"/>
  <c r="P2056" i="9" a="1"/>
  <c r="P2056" i="9" s="1"/>
  <c r="Q2056" i="9" s="1"/>
  <c r="R2056" i="9" s="1"/>
  <c r="T2056" i="9" s="1"/>
  <c r="P2060" i="9" a="1"/>
  <c r="P2060" i="9" s="1"/>
  <c r="Q2060" i="9" s="1"/>
  <c r="R2060" i="9" s="1"/>
  <c r="T2060" i="9" s="1"/>
  <c r="P2064" i="9" a="1"/>
  <c r="P2064" i="9" s="1"/>
  <c r="Q2064" i="9" s="1"/>
  <c r="R2064" i="9" s="1"/>
  <c r="T2064" i="9" s="1"/>
  <c r="P2068" i="9" a="1"/>
  <c r="P2068" i="9" s="1"/>
  <c r="Q2068" i="9" s="1"/>
  <c r="R2068" i="9" s="1"/>
  <c r="T2068" i="9" s="1"/>
  <c r="P2072" i="9" a="1"/>
  <c r="P2072" i="9" s="1"/>
  <c r="Q2072" i="9" s="1"/>
  <c r="R2072" i="9" s="1"/>
  <c r="T2072" i="9" s="1"/>
  <c r="P2076" i="9" a="1"/>
  <c r="P2076" i="9" s="1"/>
  <c r="Q2076" i="9" s="1"/>
  <c r="R2076" i="9" s="1"/>
  <c r="T2076" i="9" s="1"/>
  <c r="P2080" i="9" a="1"/>
  <c r="P2080" i="9" s="1"/>
  <c r="Q2080" i="9" s="1"/>
  <c r="R2080" i="9" s="1"/>
  <c r="T2080" i="9" s="1"/>
  <c r="P2084" i="9" a="1"/>
  <c r="P2084" i="9" s="1"/>
  <c r="Q2084" i="9" s="1"/>
  <c r="R2084" i="9" s="1"/>
  <c r="T2084" i="9" s="1"/>
  <c r="P2088" i="9" a="1"/>
  <c r="P2088" i="9" s="1"/>
  <c r="Q2088" i="9" s="1"/>
  <c r="R2088" i="9" s="1"/>
  <c r="T2088" i="9" s="1"/>
  <c r="P2092" i="9" a="1"/>
  <c r="P2092" i="9" s="1"/>
  <c r="Q2092" i="9" s="1"/>
  <c r="R2092" i="9" s="1"/>
  <c r="T2092" i="9" s="1"/>
  <c r="P2096" i="9" a="1"/>
  <c r="P2096" i="9" s="1"/>
  <c r="Q2096" i="9" s="1"/>
  <c r="R2096" i="9" s="1"/>
  <c r="T2096" i="9" s="1"/>
  <c r="P2100" i="9" a="1"/>
  <c r="P2100" i="9" s="1"/>
  <c r="Q2100" i="9" s="1"/>
  <c r="R2100" i="9" s="1"/>
  <c r="T2100" i="9" s="1"/>
  <c r="P2104" i="9" a="1"/>
  <c r="P2104" i="9" s="1"/>
  <c r="Q2104" i="9" s="1"/>
  <c r="R2104" i="9" s="1"/>
  <c r="T2104" i="9" s="1"/>
  <c r="P2108" i="9" a="1"/>
  <c r="P2108" i="9" s="1"/>
  <c r="Q2108" i="9" s="1"/>
  <c r="R2108" i="9" s="1"/>
  <c r="T2108" i="9" s="1"/>
  <c r="P2112" i="9" a="1"/>
  <c r="P2112" i="9" s="1"/>
  <c r="Q2112" i="9" s="1"/>
  <c r="R2112" i="9" s="1"/>
  <c r="T2112" i="9" s="1"/>
  <c r="O2111" i="9" a="1"/>
  <c r="O2111" i="9" s="1"/>
  <c r="Q2111" i="9" s="1"/>
  <c r="R2111" i="9" s="1"/>
  <c r="T2111" i="9" s="1"/>
  <c r="O2107" i="9" a="1"/>
  <c r="O2107" i="9" s="1"/>
  <c r="O2103" i="9" a="1"/>
  <c r="O2103" i="9" s="1"/>
  <c r="Q2103" i="9" s="1"/>
  <c r="R2103" i="9" s="1"/>
  <c r="T2103" i="9" s="1"/>
  <c r="O2099" i="9" a="1"/>
  <c r="O2099" i="9" s="1"/>
  <c r="O2095" i="9" a="1"/>
  <c r="O2095" i="9" s="1"/>
  <c r="Q2095" i="9" s="1"/>
  <c r="R2095" i="9" s="1"/>
  <c r="T2095" i="9" s="1"/>
  <c r="O2091" i="9" a="1"/>
  <c r="O2091" i="9" s="1"/>
  <c r="O2087" i="9" a="1"/>
  <c r="O2087" i="9" s="1"/>
  <c r="Q2087" i="9" s="1"/>
  <c r="R2087" i="9" s="1"/>
  <c r="T2087" i="9" s="1"/>
  <c r="O2083" i="9" a="1"/>
  <c r="O2083" i="9" s="1"/>
  <c r="O2079" i="9" a="1"/>
  <c r="O2079" i="9" s="1"/>
  <c r="Q2079" i="9" s="1"/>
  <c r="R2079" i="9" s="1"/>
  <c r="T2079" i="9" s="1"/>
  <c r="O2075" i="9" a="1"/>
  <c r="O2075" i="9" s="1"/>
  <c r="O2071" i="9" a="1"/>
  <c r="O2071" i="9" s="1"/>
  <c r="Q2071" i="9" s="1"/>
  <c r="R2071" i="9" s="1"/>
  <c r="T2071" i="9" s="1"/>
  <c r="O2067" i="9" a="1"/>
  <c r="O2067" i="9" s="1"/>
  <c r="O2063" i="9" a="1"/>
  <c r="O2063" i="9" s="1"/>
  <c r="Q2063" i="9" s="1"/>
  <c r="R2063" i="9" s="1"/>
  <c r="T2063" i="9" s="1"/>
  <c r="O2059" i="9" a="1"/>
  <c r="O2059" i="9" s="1"/>
  <c r="O2055" i="9" a="1"/>
  <c r="O2055" i="9" s="1"/>
  <c r="Q2055" i="9" s="1"/>
  <c r="R2055" i="9" s="1"/>
  <c r="T2055" i="9" s="1"/>
  <c r="O2051" i="9" a="1"/>
  <c r="O2051" i="9" s="1"/>
  <c r="O2047" i="9" a="1"/>
  <c r="O2047" i="9" s="1"/>
  <c r="Q2047" i="9" s="1"/>
  <c r="R2047" i="9" s="1"/>
  <c r="T2047" i="9" s="1"/>
  <c r="O2043" i="9" a="1"/>
  <c r="O2043" i="9" s="1"/>
  <c r="O2039" i="9" a="1"/>
  <c r="O2039" i="9" s="1"/>
  <c r="Q2039" i="9" s="1"/>
  <c r="R2039" i="9" s="1"/>
  <c r="T2039" i="9" s="1"/>
  <c r="O2035" i="9" a="1"/>
  <c r="O2035" i="9" s="1"/>
  <c r="O2031" i="9" a="1"/>
  <c r="O2031" i="9" s="1"/>
  <c r="Q2031" i="9" s="1"/>
  <c r="R2031" i="9" s="1"/>
  <c r="T2031" i="9" s="1"/>
  <c r="O2027" i="9" a="1"/>
  <c r="O2027" i="9" s="1"/>
  <c r="O2023" i="9" a="1"/>
  <c r="O2023" i="9" s="1"/>
  <c r="Q2023" i="9" s="1"/>
  <c r="R2023" i="9" s="1"/>
  <c r="T2023" i="9" s="1"/>
  <c r="O2019" i="9" a="1"/>
  <c r="O2019" i="9" s="1"/>
  <c r="O2015" i="9" a="1"/>
  <c r="O2015" i="9" s="1"/>
  <c r="Q2015" i="9" s="1"/>
  <c r="R2015" i="9" s="1"/>
  <c r="T2015" i="9" s="1"/>
  <c r="O2011" i="9" a="1"/>
  <c r="O2011" i="9" s="1"/>
  <c r="O2007" i="9" a="1"/>
  <c r="O2007" i="9" s="1"/>
  <c r="Q2007" i="9" s="1"/>
  <c r="R2007" i="9" s="1"/>
  <c r="T2007" i="9" s="1"/>
  <c r="O2003" i="9" a="1"/>
  <c r="O2003" i="9" s="1"/>
  <c r="O1999" i="9" a="1"/>
  <c r="O1999" i="9" s="1"/>
  <c r="Q1999" i="9" s="1"/>
  <c r="R1999" i="9" s="1"/>
  <c r="T1999" i="9" s="1"/>
  <c r="O1995" i="9" a="1"/>
  <c r="O1995" i="9" s="1"/>
  <c r="O1991" i="9" a="1"/>
  <c r="O1991" i="9" s="1"/>
  <c r="Q1991" i="9" s="1"/>
  <c r="R1991" i="9" s="1"/>
  <c r="T1991" i="9" s="1"/>
  <c r="O1987" i="9" a="1"/>
  <c r="O1987" i="9" s="1"/>
  <c r="O1983" i="9" a="1"/>
  <c r="O1983" i="9" s="1"/>
  <c r="Q1983" i="9" s="1"/>
  <c r="R1983" i="9" s="1"/>
  <c r="T1983" i="9" s="1"/>
  <c r="O1979" i="9" a="1"/>
  <c r="O1979" i="9" s="1"/>
  <c r="O1975" i="9" a="1"/>
  <c r="O1975" i="9" s="1"/>
  <c r="Q1975" i="9" s="1"/>
  <c r="R1975" i="9" s="1"/>
  <c r="T1975" i="9" s="1"/>
  <c r="O1971" i="9" a="1"/>
  <c r="O1971" i="9" s="1"/>
  <c r="O1967" i="9" a="1"/>
  <c r="O1967" i="9" s="1"/>
  <c r="Q1967" i="9" s="1"/>
  <c r="R1967" i="9" s="1"/>
  <c r="T1967" i="9" s="1"/>
  <c r="O1963" i="9" a="1"/>
  <c r="O1963" i="9" s="1"/>
  <c r="O1959" i="9" a="1"/>
  <c r="O1959" i="9" s="1"/>
  <c r="Q1959" i="9" s="1"/>
  <c r="R1959" i="9" s="1"/>
  <c r="T1959" i="9" s="1"/>
  <c r="O1955" i="9" a="1"/>
  <c r="O1955" i="9" s="1"/>
  <c r="O1951" i="9" a="1"/>
  <c r="O1951" i="9" s="1"/>
  <c r="Q1951" i="9" s="1"/>
  <c r="R1951" i="9" s="1"/>
  <c r="T1951" i="9" s="1"/>
  <c r="O1947" i="9" a="1"/>
  <c r="O1947" i="9" s="1"/>
  <c r="O1943" i="9" a="1"/>
  <c r="O1943" i="9" s="1"/>
  <c r="Q1943" i="9" s="1"/>
  <c r="R1943" i="9" s="1"/>
  <c r="T1943" i="9" s="1"/>
  <c r="O1939" i="9" a="1"/>
  <c r="O1939" i="9" s="1"/>
  <c r="O1935" i="9" a="1"/>
  <c r="O1935" i="9" s="1"/>
  <c r="Q1935" i="9" s="1"/>
  <c r="R1935" i="9" s="1"/>
  <c r="T1935" i="9" s="1"/>
  <c r="O1931" i="9" a="1"/>
  <c r="O1931" i="9" s="1"/>
  <c r="O1927" i="9" a="1"/>
  <c r="O1927" i="9" s="1"/>
  <c r="Q1927" i="9" s="1"/>
  <c r="R1927" i="9" s="1"/>
  <c r="T1927" i="9" s="1"/>
  <c r="O1923" i="9" a="1"/>
  <c r="O1923" i="9" s="1"/>
  <c r="O1919" i="9" a="1"/>
  <c r="O1919" i="9" s="1"/>
  <c r="Q1919" i="9" s="1"/>
  <c r="R1919" i="9" s="1"/>
  <c r="T1919" i="9" s="1"/>
  <c r="O1915" i="9" a="1"/>
  <c r="O1915" i="9" s="1"/>
  <c r="O1911" i="9" a="1"/>
  <c r="O1911" i="9" s="1"/>
  <c r="Q1911" i="9" s="1"/>
  <c r="R1911" i="9" s="1"/>
  <c r="T1911" i="9" s="1"/>
  <c r="O1907" i="9" a="1"/>
  <c r="O1907" i="9" s="1"/>
  <c r="O1903" i="9" a="1"/>
  <c r="O1903" i="9" s="1"/>
  <c r="Q1903" i="9" s="1"/>
  <c r="R1903" i="9" s="1"/>
  <c r="T1903" i="9" s="1"/>
  <c r="O1899" i="9" a="1"/>
  <c r="O1899" i="9" s="1"/>
  <c r="O1895" i="9" a="1"/>
  <c r="O1895" i="9" s="1"/>
  <c r="Q1895" i="9" s="1"/>
  <c r="R1895" i="9" s="1"/>
  <c r="T1895" i="9" s="1"/>
  <c r="O1891" i="9" a="1"/>
  <c r="O1891" i="9" s="1"/>
  <c r="O1887" i="9" a="1"/>
  <c r="O1887" i="9" s="1"/>
  <c r="Q1887" i="9" s="1"/>
  <c r="R1887" i="9" s="1"/>
  <c r="T1887" i="9" s="1"/>
  <c r="O1883" i="9" a="1"/>
  <c r="O1883" i="9" s="1"/>
  <c r="O1879" i="9" a="1"/>
  <c r="O1879" i="9" s="1"/>
  <c r="Q1879" i="9" s="1"/>
  <c r="R1879" i="9" s="1"/>
  <c r="T1879" i="9" s="1"/>
  <c r="O1875" i="9" a="1"/>
  <c r="O1875" i="9" s="1"/>
  <c r="O1871" i="9" a="1"/>
  <c r="O1871" i="9" s="1"/>
  <c r="Q1871" i="9" s="1"/>
  <c r="R1871" i="9" s="1"/>
  <c r="T1871" i="9" s="1"/>
  <c r="O1867" i="9" a="1"/>
  <c r="O1867" i="9" s="1"/>
  <c r="O1863" i="9" a="1"/>
  <c r="O1863" i="9" s="1"/>
  <c r="Q1863" i="9" s="1"/>
  <c r="R1863" i="9" s="1"/>
  <c r="T1863" i="9" s="1"/>
  <c r="O1859" i="9" a="1"/>
  <c r="O1859" i="9" s="1"/>
  <c r="O1855" i="9" a="1"/>
  <c r="O1855" i="9" s="1"/>
  <c r="Q1855" i="9" s="1"/>
  <c r="R1855" i="9" s="1"/>
  <c r="T1855" i="9" s="1"/>
  <c r="O1851" i="9" a="1"/>
  <c r="O1851" i="9" s="1"/>
  <c r="O1847" i="9" a="1"/>
  <c r="O1847" i="9" s="1"/>
  <c r="Q1847" i="9" s="1"/>
  <c r="R1847" i="9" s="1"/>
  <c r="T1847" i="9" s="1"/>
  <c r="O1843" i="9" a="1"/>
  <c r="O1843" i="9" s="1"/>
  <c r="O1839" i="9" a="1"/>
  <c r="O1839" i="9" s="1"/>
  <c r="Q1839" i="9" s="1"/>
  <c r="R1839" i="9" s="1"/>
  <c r="T1839" i="9" s="1"/>
  <c r="O1835" i="9" a="1"/>
  <c r="O1835" i="9" s="1"/>
  <c r="O1831" i="9" a="1"/>
  <c r="O1831" i="9" s="1"/>
  <c r="Q1831" i="9" s="1"/>
  <c r="R1831" i="9" s="1"/>
  <c r="T1831" i="9" s="1"/>
  <c r="O1827" i="9" a="1"/>
  <c r="O1827" i="9" s="1"/>
  <c r="O1823" i="9" a="1"/>
  <c r="O1823" i="9" s="1"/>
  <c r="Q1823" i="9" s="1"/>
  <c r="R1823" i="9" s="1"/>
  <c r="T1823" i="9" s="1"/>
  <c r="O1819" i="9" a="1"/>
  <c r="O1819" i="9" s="1"/>
  <c r="O1815" i="9" a="1"/>
  <c r="O1815" i="9" s="1"/>
  <c r="Q1815" i="9" s="1"/>
  <c r="R1815" i="9" s="1"/>
  <c r="T1815" i="9" s="1"/>
  <c r="O1811" i="9" a="1"/>
  <c r="O1811" i="9" s="1"/>
  <c r="O1807" i="9" a="1"/>
  <c r="O1807" i="9" s="1"/>
  <c r="Q1807" i="9" s="1"/>
  <c r="R1807" i="9" s="1"/>
  <c r="T1807" i="9" s="1"/>
  <c r="O1803" i="9" a="1"/>
  <c r="O1803" i="9" s="1"/>
  <c r="O1799" i="9" a="1"/>
  <c r="O1799" i="9" s="1"/>
  <c r="Q1799" i="9" s="1"/>
  <c r="R1799" i="9" s="1"/>
  <c r="T1799" i="9" s="1"/>
  <c r="O1795" i="9" a="1"/>
  <c r="O1795" i="9" s="1"/>
  <c r="O1791" i="9" a="1"/>
  <c r="O1791" i="9" s="1"/>
  <c r="Q1791" i="9" s="1"/>
  <c r="R1791" i="9" s="1"/>
  <c r="T1791" i="9" s="1"/>
  <c r="O1787" i="9" a="1"/>
  <c r="O1787" i="9" s="1"/>
  <c r="O1783" i="9" a="1"/>
  <c r="O1783" i="9" s="1"/>
  <c r="Q1783" i="9" s="1"/>
  <c r="R1783" i="9" s="1"/>
  <c r="T1783" i="9" s="1"/>
  <c r="O1779" i="9" a="1"/>
  <c r="O1779" i="9" s="1"/>
  <c r="O1775" i="9" a="1"/>
  <c r="O1775" i="9" s="1"/>
  <c r="Q1775" i="9" s="1"/>
  <c r="R1775" i="9" s="1"/>
  <c r="T1775" i="9" s="1"/>
  <c r="O1771" i="9" a="1"/>
  <c r="O1771" i="9" s="1"/>
  <c r="O1767" i="9" a="1"/>
  <c r="O1767" i="9" s="1"/>
  <c r="Q1767" i="9" s="1"/>
  <c r="R1767" i="9" s="1"/>
  <c r="T1767" i="9" s="1"/>
  <c r="O1763" i="9" a="1"/>
  <c r="O1763" i="9" s="1"/>
  <c r="O1759" i="9" a="1"/>
  <c r="O1759" i="9" s="1"/>
  <c r="Q1759" i="9" s="1"/>
  <c r="R1759" i="9" s="1"/>
  <c r="T1759" i="9" s="1"/>
  <c r="O1755" i="9" a="1"/>
  <c r="O1755" i="9" s="1"/>
  <c r="O1751" i="9" a="1"/>
  <c r="O1751" i="9" s="1"/>
  <c r="Q1751" i="9" s="1"/>
  <c r="R1751" i="9" s="1"/>
  <c r="T1751" i="9" s="1"/>
  <c r="O1747" i="9" a="1"/>
  <c r="O1747" i="9" s="1"/>
  <c r="O1743" i="9" a="1"/>
  <c r="O1743" i="9" s="1"/>
  <c r="Q1743" i="9" s="1"/>
  <c r="R1743" i="9" s="1"/>
  <c r="T1743" i="9" s="1"/>
  <c r="O1739" i="9" a="1"/>
  <c r="O1739" i="9" s="1"/>
  <c r="O1735" i="9" a="1"/>
  <c r="O1735" i="9" s="1"/>
  <c r="Q1735" i="9" s="1"/>
  <c r="R1735" i="9" s="1"/>
  <c r="T1735" i="9" s="1"/>
  <c r="O1731" i="9" a="1"/>
  <c r="O1731" i="9" s="1"/>
  <c r="O1727" i="9" a="1"/>
  <c r="O1727" i="9" s="1"/>
  <c r="Q1727" i="9" s="1"/>
  <c r="R1727" i="9" s="1"/>
  <c r="T1727" i="9" s="1"/>
  <c r="O1723" i="9" a="1"/>
  <c r="O1723" i="9" s="1"/>
  <c r="O1719" i="9" a="1"/>
  <c r="O1719" i="9" s="1"/>
  <c r="Q1719" i="9" s="1"/>
  <c r="R1719" i="9" s="1"/>
  <c r="T1719" i="9" s="1"/>
  <c r="O1715" i="9" a="1"/>
  <c r="O1715" i="9" s="1"/>
  <c r="O1711" i="9" a="1"/>
  <c r="O1711" i="9" s="1"/>
  <c r="Q1711" i="9" s="1"/>
  <c r="R1711" i="9" s="1"/>
  <c r="T1711" i="9" s="1"/>
  <c r="O1707" i="9" a="1"/>
  <c r="O1707" i="9" s="1"/>
  <c r="O1703" i="9" a="1"/>
  <c r="O1703" i="9" s="1"/>
  <c r="Q1703" i="9" s="1"/>
  <c r="R1703" i="9" s="1"/>
  <c r="T1703" i="9" s="1"/>
  <c r="O1699" i="9" a="1"/>
  <c r="O1699" i="9" s="1"/>
  <c r="O1695" i="9" a="1"/>
  <c r="O1695" i="9" s="1"/>
  <c r="Q1695" i="9" s="1"/>
  <c r="R1695" i="9" s="1"/>
  <c r="T1695" i="9" s="1"/>
  <c r="P185" i="9" a="1"/>
  <c r="P185" i="9" s="1"/>
  <c r="O185" i="9" a="1"/>
  <c r="O185" i="9" s="1"/>
  <c r="P189" i="9" a="1"/>
  <c r="P189" i="9" s="1"/>
  <c r="O189" i="9" a="1"/>
  <c r="O189" i="9" s="1"/>
  <c r="P193" i="9" a="1"/>
  <c r="P193" i="9" s="1"/>
  <c r="O193" i="9" a="1"/>
  <c r="O193" i="9" s="1"/>
  <c r="P197" i="9" a="1"/>
  <c r="P197" i="9" s="1"/>
  <c r="O197" i="9" a="1"/>
  <c r="O197" i="9" s="1"/>
  <c r="P201" i="9" a="1"/>
  <c r="P201" i="9" s="1"/>
  <c r="O201" i="9" a="1"/>
  <c r="O201" i="9" s="1"/>
  <c r="P205" i="9" a="1"/>
  <c r="P205" i="9" s="1"/>
  <c r="O205" i="9" a="1"/>
  <c r="O205" i="9" s="1"/>
  <c r="P209" i="9" a="1"/>
  <c r="P209" i="9" s="1"/>
  <c r="O209" i="9" a="1"/>
  <c r="O209" i="9" s="1"/>
  <c r="P213" i="9" a="1"/>
  <c r="P213" i="9" s="1"/>
  <c r="O213" i="9" a="1"/>
  <c r="O213" i="9" s="1"/>
  <c r="P217" i="9" a="1"/>
  <c r="P217" i="9" s="1"/>
  <c r="O217" i="9" a="1"/>
  <c r="O217" i="9" s="1"/>
  <c r="P221" i="9" a="1"/>
  <c r="P221" i="9" s="1"/>
  <c r="O221" i="9" a="1"/>
  <c r="O221" i="9" s="1"/>
  <c r="P225" i="9" a="1"/>
  <c r="P225" i="9" s="1"/>
  <c r="O225" i="9" a="1"/>
  <c r="O225" i="9" s="1"/>
  <c r="P229" i="9" a="1"/>
  <c r="P229" i="9" s="1"/>
  <c r="O229" i="9" a="1"/>
  <c r="O229" i="9" s="1"/>
  <c r="P233" i="9" a="1"/>
  <c r="P233" i="9" s="1"/>
  <c r="O233" i="9" a="1"/>
  <c r="O233" i="9" s="1"/>
  <c r="P237" i="9" a="1"/>
  <c r="P237" i="9" s="1"/>
  <c r="O237" i="9" a="1"/>
  <c r="O237" i="9" s="1"/>
  <c r="P241" i="9" a="1"/>
  <c r="P241" i="9" s="1"/>
  <c r="O241" i="9" a="1"/>
  <c r="O241" i="9" s="1"/>
  <c r="P245" i="9" a="1"/>
  <c r="P245" i="9" s="1"/>
  <c r="O245" i="9" a="1"/>
  <c r="O245" i="9" s="1"/>
  <c r="P249" i="9" a="1"/>
  <c r="P249" i="9" s="1"/>
  <c r="O249" i="9" a="1"/>
  <c r="O249" i="9" s="1"/>
  <c r="P253" i="9" a="1"/>
  <c r="P253" i="9" s="1"/>
  <c r="O253" i="9" a="1"/>
  <c r="O253" i="9" s="1"/>
  <c r="P257" i="9" a="1"/>
  <c r="P257" i="9" s="1"/>
  <c r="O257" i="9" a="1"/>
  <c r="O257" i="9" s="1"/>
  <c r="P261" i="9" a="1"/>
  <c r="P261" i="9" s="1"/>
  <c r="O261" i="9" a="1"/>
  <c r="O261" i="9" s="1"/>
  <c r="P265" i="9" a="1"/>
  <c r="P265" i="9" s="1"/>
  <c r="O265" i="9" a="1"/>
  <c r="O265" i="9" s="1"/>
  <c r="P269" i="9" a="1"/>
  <c r="P269" i="9" s="1"/>
  <c r="O269" i="9" a="1"/>
  <c r="O269" i="9" s="1"/>
  <c r="P273" i="9" a="1"/>
  <c r="P273" i="9" s="1"/>
  <c r="O273" i="9" a="1"/>
  <c r="O273" i="9" s="1"/>
  <c r="P277" i="9" a="1"/>
  <c r="P277" i="9" s="1"/>
  <c r="O277" i="9" a="1"/>
  <c r="O277" i="9" s="1"/>
  <c r="P281" i="9" a="1"/>
  <c r="P281" i="9" s="1"/>
  <c r="O281" i="9" a="1"/>
  <c r="O281" i="9" s="1"/>
  <c r="P285" i="9" a="1"/>
  <c r="P285" i="9" s="1"/>
  <c r="O285" i="9" a="1"/>
  <c r="O285" i="9" s="1"/>
  <c r="P289" i="9" a="1"/>
  <c r="P289" i="9" s="1"/>
  <c r="O289" i="9" a="1"/>
  <c r="O289" i="9" s="1"/>
  <c r="P293" i="9" a="1"/>
  <c r="P293" i="9" s="1"/>
  <c r="O293" i="9" a="1"/>
  <c r="O293" i="9" s="1"/>
  <c r="P297" i="9" a="1"/>
  <c r="P297" i="9" s="1"/>
  <c r="O297" i="9" a="1"/>
  <c r="O297" i="9" s="1"/>
  <c r="P301" i="9" a="1"/>
  <c r="P301" i="9" s="1"/>
  <c r="O301" i="9" a="1"/>
  <c r="O301" i="9" s="1"/>
  <c r="P305" i="9" a="1"/>
  <c r="P305" i="9" s="1"/>
  <c r="O305" i="9" a="1"/>
  <c r="O305" i="9" s="1"/>
  <c r="P309" i="9" a="1"/>
  <c r="P309" i="9" s="1"/>
  <c r="O309" i="9" a="1"/>
  <c r="O309" i="9" s="1"/>
  <c r="P313" i="9" a="1"/>
  <c r="P313" i="9" s="1"/>
  <c r="O313" i="9" a="1"/>
  <c r="O313" i="9" s="1"/>
  <c r="P317" i="9" a="1"/>
  <c r="P317" i="9" s="1"/>
  <c r="O317" i="9" a="1"/>
  <c r="O317" i="9" s="1"/>
  <c r="P321" i="9" a="1"/>
  <c r="P321" i="9" s="1"/>
  <c r="O321" i="9" a="1"/>
  <c r="O321" i="9" s="1"/>
  <c r="P325" i="9" a="1"/>
  <c r="P325" i="9" s="1"/>
  <c r="O325" i="9" a="1"/>
  <c r="O325" i="9" s="1"/>
  <c r="P329" i="9" a="1"/>
  <c r="P329" i="9" s="1"/>
  <c r="O329" i="9" a="1"/>
  <c r="O329" i="9" s="1"/>
  <c r="P333" i="9" a="1"/>
  <c r="P333" i="9" s="1"/>
  <c r="O333" i="9" a="1"/>
  <c r="O333" i="9" s="1"/>
  <c r="P337" i="9" a="1"/>
  <c r="P337" i="9" s="1"/>
  <c r="O337" i="9" a="1"/>
  <c r="O337" i="9" s="1"/>
  <c r="P341" i="9" a="1"/>
  <c r="P341" i="9" s="1"/>
  <c r="O341" i="9" a="1"/>
  <c r="O341" i="9" s="1"/>
  <c r="P345" i="9" a="1"/>
  <c r="P345" i="9" s="1"/>
  <c r="O345" i="9" a="1"/>
  <c r="O345" i="9" s="1"/>
  <c r="P349" i="9" a="1"/>
  <c r="P349" i="9" s="1"/>
  <c r="O349" i="9" a="1"/>
  <c r="O349" i="9" s="1"/>
  <c r="P353" i="9" a="1"/>
  <c r="P353" i="9" s="1"/>
  <c r="O353" i="9" a="1"/>
  <c r="O353" i="9" s="1"/>
  <c r="P357" i="9" a="1"/>
  <c r="P357" i="9" s="1"/>
  <c r="O357" i="9" a="1"/>
  <c r="O357" i="9" s="1"/>
  <c r="P361" i="9" a="1"/>
  <c r="P361" i="9" s="1"/>
  <c r="O361" i="9" a="1"/>
  <c r="O361" i="9" s="1"/>
  <c r="P365" i="9" a="1"/>
  <c r="P365" i="9" s="1"/>
  <c r="O365" i="9" a="1"/>
  <c r="O365" i="9" s="1"/>
  <c r="P369" i="9" a="1"/>
  <c r="P369" i="9" s="1"/>
  <c r="O369" i="9" a="1"/>
  <c r="O369" i="9" s="1"/>
  <c r="P373" i="9" a="1"/>
  <c r="P373" i="9" s="1"/>
  <c r="O373" i="9" a="1"/>
  <c r="O373" i="9" s="1"/>
  <c r="P377" i="9" a="1"/>
  <c r="P377" i="9" s="1"/>
  <c r="O377" i="9" a="1"/>
  <c r="O377" i="9" s="1"/>
  <c r="P381" i="9" a="1"/>
  <c r="P381" i="9" s="1"/>
  <c r="O381" i="9" a="1"/>
  <c r="O381" i="9" s="1"/>
  <c r="P385" i="9" a="1"/>
  <c r="P385" i="9" s="1"/>
  <c r="O385" i="9" a="1"/>
  <c r="O385" i="9" s="1"/>
  <c r="P389" i="9" a="1"/>
  <c r="P389" i="9" s="1"/>
  <c r="O389" i="9" a="1"/>
  <c r="O389" i="9" s="1"/>
  <c r="P393" i="9" a="1"/>
  <c r="P393" i="9" s="1"/>
  <c r="O393" i="9" a="1"/>
  <c r="O393" i="9" s="1"/>
  <c r="P397" i="9" a="1"/>
  <c r="P397" i="9" s="1"/>
  <c r="O397" i="9" a="1"/>
  <c r="O397" i="9" s="1"/>
  <c r="P401" i="9" a="1"/>
  <c r="P401" i="9" s="1"/>
  <c r="O401" i="9" a="1"/>
  <c r="O401" i="9" s="1"/>
  <c r="P405" i="9" a="1"/>
  <c r="P405" i="9" s="1"/>
  <c r="O405" i="9" a="1"/>
  <c r="O405" i="9" s="1"/>
  <c r="P409" i="9" a="1"/>
  <c r="P409" i="9" s="1"/>
  <c r="O409" i="9" a="1"/>
  <c r="O409" i="9" s="1"/>
  <c r="P413" i="9" a="1"/>
  <c r="P413" i="9" s="1"/>
  <c r="O413" i="9" a="1"/>
  <c r="O413" i="9" s="1"/>
  <c r="P417" i="9" a="1"/>
  <c r="P417" i="9" s="1"/>
  <c r="O417" i="9" a="1"/>
  <c r="O417" i="9" s="1"/>
  <c r="P421" i="9" a="1"/>
  <c r="P421" i="9" s="1"/>
  <c r="O421" i="9" a="1"/>
  <c r="O421" i="9" s="1"/>
  <c r="P425" i="9" a="1"/>
  <c r="P425" i="9" s="1"/>
  <c r="O425" i="9" a="1"/>
  <c r="O425" i="9" s="1"/>
  <c r="P429" i="9" a="1"/>
  <c r="P429" i="9" s="1"/>
  <c r="O429" i="9" a="1"/>
  <c r="O429" i="9" s="1"/>
  <c r="P433" i="9" a="1"/>
  <c r="P433" i="9" s="1"/>
  <c r="O433" i="9" a="1"/>
  <c r="O433" i="9" s="1"/>
  <c r="P437" i="9" a="1"/>
  <c r="P437" i="9" s="1"/>
  <c r="O437" i="9" a="1"/>
  <c r="O437" i="9" s="1"/>
  <c r="P441" i="9" a="1"/>
  <c r="P441" i="9" s="1"/>
  <c r="O441" i="9" a="1"/>
  <c r="O441" i="9" s="1"/>
  <c r="P445" i="9" a="1"/>
  <c r="P445" i="9" s="1"/>
  <c r="O445" i="9" a="1"/>
  <c r="O445" i="9" s="1"/>
  <c r="P449" i="9" a="1"/>
  <c r="P449" i="9" s="1"/>
  <c r="O449" i="9" a="1"/>
  <c r="O449" i="9" s="1"/>
  <c r="P453" i="9" a="1"/>
  <c r="P453" i="9" s="1"/>
  <c r="O453" i="9" a="1"/>
  <c r="O453" i="9" s="1"/>
  <c r="P457" i="9" a="1"/>
  <c r="P457" i="9" s="1"/>
  <c r="O457" i="9" a="1"/>
  <c r="O457" i="9" s="1"/>
  <c r="P461" i="9" a="1"/>
  <c r="P461" i="9" s="1"/>
  <c r="O461" i="9" a="1"/>
  <c r="O461" i="9" s="1"/>
  <c r="P465" i="9" a="1"/>
  <c r="P465" i="9" s="1"/>
  <c r="O465" i="9" a="1"/>
  <c r="O465" i="9" s="1"/>
  <c r="P469" i="9" a="1"/>
  <c r="P469" i="9" s="1"/>
  <c r="O469" i="9" a="1"/>
  <c r="O469" i="9" s="1"/>
  <c r="P473" i="9" a="1"/>
  <c r="P473" i="9" s="1"/>
  <c r="O473" i="9" a="1"/>
  <c r="O473" i="9" s="1"/>
  <c r="P477" i="9" a="1"/>
  <c r="P477" i="9" s="1"/>
  <c r="O477" i="9" a="1"/>
  <c r="O477" i="9" s="1"/>
  <c r="P481" i="9" a="1"/>
  <c r="P481" i="9" s="1"/>
  <c r="O481" i="9" a="1"/>
  <c r="O481" i="9" s="1"/>
  <c r="P485" i="9" a="1"/>
  <c r="P485" i="9" s="1"/>
  <c r="O485" i="9" a="1"/>
  <c r="O485" i="9" s="1"/>
  <c r="P489" i="9" a="1"/>
  <c r="P489" i="9" s="1"/>
  <c r="O489" i="9" a="1"/>
  <c r="O489" i="9" s="1"/>
  <c r="P493" i="9" a="1"/>
  <c r="P493" i="9" s="1"/>
  <c r="O493" i="9" a="1"/>
  <c r="O493" i="9" s="1"/>
  <c r="P497" i="9" a="1"/>
  <c r="P497" i="9" s="1"/>
  <c r="O497" i="9" a="1"/>
  <c r="O497" i="9" s="1"/>
  <c r="P501" i="9" a="1"/>
  <c r="P501" i="9" s="1"/>
  <c r="O501" i="9" a="1"/>
  <c r="O501" i="9" s="1"/>
  <c r="P505" i="9" a="1"/>
  <c r="P505" i="9" s="1"/>
  <c r="O505" i="9" a="1"/>
  <c r="O505" i="9" s="1"/>
  <c r="P509" i="9" a="1"/>
  <c r="P509" i="9" s="1"/>
  <c r="O509" i="9" a="1"/>
  <c r="O509" i="9" s="1"/>
  <c r="P513" i="9" a="1"/>
  <c r="P513" i="9" s="1"/>
  <c r="O513" i="9" a="1"/>
  <c r="O513" i="9" s="1"/>
  <c r="P517" i="9" a="1"/>
  <c r="P517" i="9" s="1"/>
  <c r="O517" i="9" a="1"/>
  <c r="O517" i="9" s="1"/>
  <c r="P521" i="9" a="1"/>
  <c r="P521" i="9" s="1"/>
  <c r="O521" i="9" a="1"/>
  <c r="O521" i="9" s="1"/>
  <c r="P525" i="9" a="1"/>
  <c r="P525" i="9" s="1"/>
  <c r="O525" i="9" a="1"/>
  <c r="O525" i="9" s="1"/>
  <c r="P529" i="9" a="1"/>
  <c r="P529" i="9" s="1"/>
  <c r="O529" i="9" a="1"/>
  <c r="O529" i="9" s="1"/>
  <c r="P533" i="9" a="1"/>
  <c r="P533" i="9" s="1"/>
  <c r="O533" i="9" a="1"/>
  <c r="O533" i="9" s="1"/>
  <c r="P537" i="9" a="1"/>
  <c r="P537" i="9" s="1"/>
  <c r="O537" i="9" a="1"/>
  <c r="O537" i="9" s="1"/>
  <c r="P541" i="9" a="1"/>
  <c r="P541" i="9" s="1"/>
  <c r="O541" i="9" a="1"/>
  <c r="O541" i="9" s="1"/>
  <c r="P545" i="9" a="1"/>
  <c r="P545" i="9" s="1"/>
  <c r="O545" i="9" a="1"/>
  <c r="O545" i="9" s="1"/>
  <c r="P549" i="9" a="1"/>
  <c r="P549" i="9" s="1"/>
  <c r="O549" i="9" a="1"/>
  <c r="O549" i="9" s="1"/>
  <c r="P553" i="9" a="1"/>
  <c r="P553" i="9" s="1"/>
  <c r="O553" i="9" a="1"/>
  <c r="O553" i="9" s="1"/>
  <c r="P557" i="9" a="1"/>
  <c r="P557" i="9" s="1"/>
  <c r="O557" i="9" a="1"/>
  <c r="O557" i="9" s="1"/>
  <c r="P561" i="9" a="1"/>
  <c r="P561" i="9" s="1"/>
  <c r="O561" i="9" a="1"/>
  <c r="O561" i="9" s="1"/>
  <c r="P565" i="9" a="1"/>
  <c r="P565" i="9" s="1"/>
  <c r="O565" i="9" a="1"/>
  <c r="O565" i="9" s="1"/>
  <c r="P569" i="9" a="1"/>
  <c r="P569" i="9" s="1"/>
  <c r="O569" i="9" a="1"/>
  <c r="O569" i="9" s="1"/>
  <c r="P573" i="9" a="1"/>
  <c r="P573" i="9" s="1"/>
  <c r="O573" i="9" a="1"/>
  <c r="O573" i="9" s="1"/>
  <c r="P577" i="9" a="1"/>
  <c r="P577" i="9" s="1"/>
  <c r="O577" i="9" a="1"/>
  <c r="O577" i="9" s="1"/>
  <c r="P581" i="9" a="1"/>
  <c r="P581" i="9" s="1"/>
  <c r="O581" i="9" a="1"/>
  <c r="O581" i="9" s="1"/>
  <c r="P585" i="9" a="1"/>
  <c r="P585" i="9" s="1"/>
  <c r="O585" i="9" a="1"/>
  <c r="O585" i="9" s="1"/>
  <c r="P589" i="9" a="1"/>
  <c r="P589" i="9" s="1"/>
  <c r="O589" i="9" a="1"/>
  <c r="O589" i="9" s="1"/>
  <c r="P593" i="9" a="1"/>
  <c r="P593" i="9" s="1"/>
  <c r="O593" i="9" a="1"/>
  <c r="O593" i="9" s="1"/>
  <c r="P597" i="9" a="1"/>
  <c r="P597" i="9" s="1"/>
  <c r="O597" i="9" a="1"/>
  <c r="O597" i="9" s="1"/>
  <c r="P601" i="9" a="1"/>
  <c r="P601" i="9" s="1"/>
  <c r="O601" i="9" a="1"/>
  <c r="O601" i="9" s="1"/>
  <c r="P605" i="9" a="1"/>
  <c r="P605" i="9" s="1"/>
  <c r="O605" i="9" a="1"/>
  <c r="O605" i="9" s="1"/>
  <c r="P609" i="9" a="1"/>
  <c r="P609" i="9" s="1"/>
  <c r="O609" i="9" a="1"/>
  <c r="O609" i="9" s="1"/>
  <c r="P613" i="9" a="1"/>
  <c r="P613" i="9" s="1"/>
  <c r="O613" i="9" a="1"/>
  <c r="O613" i="9" s="1"/>
  <c r="P617" i="9" a="1"/>
  <c r="P617" i="9" s="1"/>
  <c r="O617" i="9" a="1"/>
  <c r="O617" i="9" s="1"/>
  <c r="P621" i="9" a="1"/>
  <c r="P621" i="9" s="1"/>
  <c r="O621" i="9" a="1"/>
  <c r="O621" i="9" s="1"/>
  <c r="P625" i="9" a="1"/>
  <c r="P625" i="9" s="1"/>
  <c r="O625" i="9" a="1"/>
  <c r="O625" i="9" s="1"/>
  <c r="P629" i="9" a="1"/>
  <c r="P629" i="9" s="1"/>
  <c r="O629" i="9" a="1"/>
  <c r="O629" i="9" s="1"/>
  <c r="P633" i="9" a="1"/>
  <c r="P633" i="9" s="1"/>
  <c r="O633" i="9" a="1"/>
  <c r="O633" i="9" s="1"/>
  <c r="P637" i="9" a="1"/>
  <c r="P637" i="9" s="1"/>
  <c r="O637" i="9" a="1"/>
  <c r="O637" i="9" s="1"/>
  <c r="P641" i="9" a="1"/>
  <c r="P641" i="9" s="1"/>
  <c r="O641" i="9" a="1"/>
  <c r="O641" i="9" s="1"/>
  <c r="P645" i="9" a="1"/>
  <c r="P645" i="9" s="1"/>
  <c r="O645" i="9" a="1"/>
  <c r="O645" i="9" s="1"/>
  <c r="P649" i="9" a="1"/>
  <c r="P649" i="9" s="1"/>
  <c r="O649" i="9" a="1"/>
  <c r="O649" i="9" s="1"/>
  <c r="P653" i="9" a="1"/>
  <c r="P653" i="9" s="1"/>
  <c r="O653" i="9" a="1"/>
  <c r="O653" i="9" s="1"/>
  <c r="P657" i="9" a="1"/>
  <c r="P657" i="9" s="1"/>
  <c r="O657" i="9" a="1"/>
  <c r="O657" i="9" s="1"/>
  <c r="P661" i="9" a="1"/>
  <c r="P661" i="9" s="1"/>
  <c r="O661" i="9" a="1"/>
  <c r="O661" i="9" s="1"/>
  <c r="P665" i="9" a="1"/>
  <c r="P665" i="9" s="1"/>
  <c r="O665" i="9" a="1"/>
  <c r="O665" i="9" s="1"/>
  <c r="P669" i="9" a="1"/>
  <c r="P669" i="9" s="1"/>
  <c r="O669" i="9" a="1"/>
  <c r="O669" i="9" s="1"/>
  <c r="P673" i="9" a="1"/>
  <c r="P673" i="9" s="1"/>
  <c r="O673" i="9" a="1"/>
  <c r="O673" i="9" s="1"/>
  <c r="P677" i="9" a="1"/>
  <c r="P677" i="9" s="1"/>
  <c r="O677" i="9" a="1"/>
  <c r="O677" i="9" s="1"/>
  <c r="P681" i="9" a="1"/>
  <c r="P681" i="9" s="1"/>
  <c r="O681" i="9" a="1"/>
  <c r="O681" i="9" s="1"/>
  <c r="P685" i="9" a="1"/>
  <c r="P685" i="9" s="1"/>
  <c r="O685" i="9" a="1"/>
  <c r="O685" i="9" s="1"/>
  <c r="P689" i="9" a="1"/>
  <c r="P689" i="9" s="1"/>
  <c r="O689" i="9" a="1"/>
  <c r="O689" i="9" s="1"/>
  <c r="P693" i="9" a="1"/>
  <c r="P693" i="9" s="1"/>
  <c r="O693" i="9" a="1"/>
  <c r="O693" i="9" s="1"/>
  <c r="P697" i="9" a="1"/>
  <c r="P697" i="9" s="1"/>
  <c r="O697" i="9" a="1"/>
  <c r="O697" i="9" s="1"/>
  <c r="P701" i="9" a="1"/>
  <c r="P701" i="9" s="1"/>
  <c r="O701" i="9" a="1"/>
  <c r="O701" i="9" s="1"/>
  <c r="P705" i="9" a="1"/>
  <c r="P705" i="9" s="1"/>
  <c r="O705" i="9" a="1"/>
  <c r="O705" i="9" s="1"/>
  <c r="P709" i="9" a="1"/>
  <c r="P709" i="9" s="1"/>
  <c r="O709" i="9" a="1"/>
  <c r="O709" i="9" s="1"/>
  <c r="P713" i="9" a="1"/>
  <c r="P713" i="9" s="1"/>
  <c r="O713" i="9" a="1"/>
  <c r="O713" i="9" s="1"/>
  <c r="P717" i="9" a="1"/>
  <c r="P717" i="9" s="1"/>
  <c r="O717" i="9" a="1"/>
  <c r="O717" i="9" s="1"/>
  <c r="P721" i="9" a="1"/>
  <c r="P721" i="9" s="1"/>
  <c r="O721" i="9" a="1"/>
  <c r="O721" i="9" s="1"/>
  <c r="P725" i="9" a="1"/>
  <c r="P725" i="9" s="1"/>
  <c r="O725" i="9" a="1"/>
  <c r="O725" i="9" s="1"/>
  <c r="P729" i="9" a="1"/>
  <c r="P729" i="9" s="1"/>
  <c r="O729" i="9" a="1"/>
  <c r="O729" i="9" s="1"/>
  <c r="P733" i="9" a="1"/>
  <c r="P733" i="9" s="1"/>
  <c r="O733" i="9" a="1"/>
  <c r="O733" i="9" s="1"/>
  <c r="P737" i="9" a="1"/>
  <c r="P737" i="9" s="1"/>
  <c r="O737" i="9" a="1"/>
  <c r="O737" i="9" s="1"/>
  <c r="P741" i="9" a="1"/>
  <c r="P741" i="9" s="1"/>
  <c r="O741" i="9" a="1"/>
  <c r="O741" i="9" s="1"/>
  <c r="P745" i="9" a="1"/>
  <c r="P745" i="9" s="1"/>
  <c r="O745" i="9" a="1"/>
  <c r="O745" i="9" s="1"/>
  <c r="P749" i="9" a="1"/>
  <c r="P749" i="9" s="1"/>
  <c r="O749" i="9" a="1"/>
  <c r="O749" i="9" s="1"/>
  <c r="P753" i="9" a="1"/>
  <c r="P753" i="9" s="1"/>
  <c r="O753" i="9" a="1"/>
  <c r="O753" i="9" s="1"/>
  <c r="P757" i="9" a="1"/>
  <c r="P757" i="9" s="1"/>
  <c r="O757" i="9" a="1"/>
  <c r="O757" i="9" s="1"/>
  <c r="P761" i="9" a="1"/>
  <c r="P761" i="9" s="1"/>
  <c r="O761" i="9" a="1"/>
  <c r="O761" i="9" s="1"/>
  <c r="P765" i="9" a="1"/>
  <c r="P765" i="9" s="1"/>
  <c r="O765" i="9" a="1"/>
  <c r="O765" i="9" s="1"/>
  <c r="P769" i="9" a="1"/>
  <c r="P769" i="9" s="1"/>
  <c r="O769" i="9" a="1"/>
  <c r="O769" i="9" s="1"/>
  <c r="P773" i="9" a="1"/>
  <c r="P773" i="9" s="1"/>
  <c r="O773" i="9" a="1"/>
  <c r="O773" i="9" s="1"/>
  <c r="P777" i="9" a="1"/>
  <c r="P777" i="9" s="1"/>
  <c r="O777" i="9" a="1"/>
  <c r="O777" i="9" s="1"/>
  <c r="P781" i="9" a="1"/>
  <c r="P781" i="9" s="1"/>
  <c r="O781" i="9" a="1"/>
  <c r="O781" i="9" s="1"/>
  <c r="P785" i="9" a="1"/>
  <c r="P785" i="9" s="1"/>
  <c r="O785" i="9" a="1"/>
  <c r="O785" i="9" s="1"/>
  <c r="P789" i="9" a="1"/>
  <c r="P789" i="9" s="1"/>
  <c r="O789" i="9" a="1"/>
  <c r="O789" i="9" s="1"/>
  <c r="P793" i="9" a="1"/>
  <c r="P793" i="9" s="1"/>
  <c r="O793" i="9" a="1"/>
  <c r="O793" i="9" s="1"/>
  <c r="P797" i="9" a="1"/>
  <c r="P797" i="9" s="1"/>
  <c r="O797" i="9" a="1"/>
  <c r="O797" i="9" s="1"/>
  <c r="P801" i="9" a="1"/>
  <c r="P801" i="9" s="1"/>
  <c r="O801" i="9" a="1"/>
  <c r="O801" i="9" s="1"/>
  <c r="P805" i="9" a="1"/>
  <c r="P805" i="9" s="1"/>
  <c r="O805" i="9" a="1"/>
  <c r="O805" i="9" s="1"/>
  <c r="P809" i="9" a="1"/>
  <c r="P809" i="9" s="1"/>
  <c r="O809" i="9" a="1"/>
  <c r="O809" i="9" s="1"/>
  <c r="P813" i="9" a="1"/>
  <c r="P813" i="9" s="1"/>
  <c r="O813" i="9" a="1"/>
  <c r="O813" i="9" s="1"/>
  <c r="P817" i="9" a="1"/>
  <c r="P817" i="9" s="1"/>
  <c r="O817" i="9" a="1"/>
  <c r="O817" i="9" s="1"/>
  <c r="P821" i="9" a="1"/>
  <c r="P821" i="9" s="1"/>
  <c r="O821" i="9" a="1"/>
  <c r="O821" i="9" s="1"/>
  <c r="P825" i="9" a="1"/>
  <c r="P825" i="9" s="1"/>
  <c r="O825" i="9" a="1"/>
  <c r="O825" i="9" s="1"/>
  <c r="P829" i="9" a="1"/>
  <c r="P829" i="9" s="1"/>
  <c r="O829" i="9" a="1"/>
  <c r="O829" i="9" s="1"/>
  <c r="P833" i="9" a="1"/>
  <c r="P833" i="9" s="1"/>
  <c r="O833" i="9" a="1"/>
  <c r="O833" i="9" s="1"/>
  <c r="P837" i="9" a="1"/>
  <c r="P837" i="9" s="1"/>
  <c r="O837" i="9" a="1"/>
  <c r="O837" i="9" s="1"/>
  <c r="P841" i="9" a="1"/>
  <c r="P841" i="9" s="1"/>
  <c r="O841" i="9" a="1"/>
  <c r="O841" i="9" s="1"/>
  <c r="P845" i="9" a="1"/>
  <c r="P845" i="9" s="1"/>
  <c r="O845" i="9" a="1"/>
  <c r="O845" i="9" s="1"/>
  <c r="P849" i="9" a="1"/>
  <c r="P849" i="9" s="1"/>
  <c r="O849" i="9" a="1"/>
  <c r="O849" i="9" s="1"/>
  <c r="P853" i="9" a="1"/>
  <c r="P853" i="9" s="1"/>
  <c r="O853" i="9" a="1"/>
  <c r="O853" i="9" s="1"/>
  <c r="P857" i="9" a="1"/>
  <c r="P857" i="9" s="1"/>
  <c r="O857" i="9" a="1"/>
  <c r="O857" i="9" s="1"/>
  <c r="P861" i="9" a="1"/>
  <c r="P861" i="9" s="1"/>
  <c r="O861" i="9" a="1"/>
  <c r="O861" i="9" s="1"/>
  <c r="P865" i="9" a="1"/>
  <c r="P865" i="9" s="1"/>
  <c r="O865" i="9" a="1"/>
  <c r="O865" i="9" s="1"/>
  <c r="P869" i="9" a="1"/>
  <c r="P869" i="9" s="1"/>
  <c r="O869" i="9" a="1"/>
  <c r="O869" i="9" s="1"/>
  <c r="P873" i="9" a="1"/>
  <c r="P873" i="9" s="1"/>
  <c r="O873" i="9" a="1"/>
  <c r="O873" i="9" s="1"/>
  <c r="P877" i="9" a="1"/>
  <c r="P877" i="9" s="1"/>
  <c r="O877" i="9" a="1"/>
  <c r="O877" i="9" s="1"/>
  <c r="P881" i="9" a="1"/>
  <c r="P881" i="9" s="1"/>
  <c r="O881" i="9" a="1"/>
  <c r="O881" i="9" s="1"/>
  <c r="P885" i="9" a="1"/>
  <c r="P885" i="9" s="1"/>
  <c r="O885" i="9" a="1"/>
  <c r="O885" i="9" s="1"/>
  <c r="P889" i="9" a="1"/>
  <c r="P889" i="9" s="1"/>
  <c r="O889" i="9" a="1"/>
  <c r="O889" i="9" s="1"/>
  <c r="P893" i="9" a="1"/>
  <c r="P893" i="9" s="1"/>
  <c r="O893" i="9" a="1"/>
  <c r="O893" i="9" s="1"/>
  <c r="P897" i="9" a="1"/>
  <c r="P897" i="9" s="1"/>
  <c r="O897" i="9" a="1"/>
  <c r="O897" i="9" s="1"/>
  <c r="P901" i="9" a="1"/>
  <c r="P901" i="9" s="1"/>
  <c r="O901" i="9" a="1"/>
  <c r="O901" i="9" s="1"/>
  <c r="P905" i="9" a="1"/>
  <c r="P905" i="9" s="1"/>
  <c r="O905" i="9" a="1"/>
  <c r="O905" i="9" s="1"/>
  <c r="P909" i="9" a="1"/>
  <c r="P909" i="9" s="1"/>
  <c r="O909" i="9" a="1"/>
  <c r="O909" i="9" s="1"/>
  <c r="P913" i="9" a="1"/>
  <c r="P913" i="9" s="1"/>
  <c r="O913" i="9" a="1"/>
  <c r="O913" i="9" s="1"/>
  <c r="P917" i="9" a="1"/>
  <c r="P917" i="9" s="1"/>
  <c r="O917" i="9" a="1"/>
  <c r="O917" i="9" s="1"/>
  <c r="P921" i="9" a="1"/>
  <c r="P921" i="9" s="1"/>
  <c r="O921" i="9" a="1"/>
  <c r="O921" i="9" s="1"/>
  <c r="P925" i="9" a="1"/>
  <c r="P925" i="9" s="1"/>
  <c r="O925" i="9" a="1"/>
  <c r="O925" i="9" s="1"/>
  <c r="P929" i="9" a="1"/>
  <c r="P929" i="9" s="1"/>
  <c r="O929" i="9" a="1"/>
  <c r="O929" i="9" s="1"/>
  <c r="P933" i="9" a="1"/>
  <c r="P933" i="9" s="1"/>
  <c r="O933" i="9" a="1"/>
  <c r="O933" i="9" s="1"/>
  <c r="P937" i="9" a="1"/>
  <c r="P937" i="9" s="1"/>
  <c r="O937" i="9" a="1"/>
  <c r="O937" i="9" s="1"/>
  <c r="P941" i="9" a="1"/>
  <c r="P941" i="9" s="1"/>
  <c r="O941" i="9" a="1"/>
  <c r="O941" i="9" s="1"/>
  <c r="P945" i="9" a="1"/>
  <c r="P945" i="9" s="1"/>
  <c r="O945" i="9" a="1"/>
  <c r="O945" i="9" s="1"/>
  <c r="P949" i="9" a="1"/>
  <c r="P949" i="9" s="1"/>
  <c r="O949" i="9" a="1"/>
  <c r="O949" i="9" s="1"/>
  <c r="P953" i="9" a="1"/>
  <c r="P953" i="9" s="1"/>
  <c r="O953" i="9" a="1"/>
  <c r="O953" i="9" s="1"/>
  <c r="P957" i="9" a="1"/>
  <c r="P957" i="9" s="1"/>
  <c r="O957" i="9" a="1"/>
  <c r="O957" i="9" s="1"/>
  <c r="P961" i="9" a="1"/>
  <c r="P961" i="9" s="1"/>
  <c r="O961" i="9" a="1"/>
  <c r="O961" i="9" s="1"/>
  <c r="P965" i="9" a="1"/>
  <c r="P965" i="9" s="1"/>
  <c r="O965" i="9" a="1"/>
  <c r="O965" i="9" s="1"/>
  <c r="P969" i="9" a="1"/>
  <c r="P969" i="9" s="1"/>
  <c r="O969" i="9" a="1"/>
  <c r="O969" i="9" s="1"/>
  <c r="P973" i="9" a="1"/>
  <c r="P973" i="9" s="1"/>
  <c r="O973" i="9" a="1"/>
  <c r="O973" i="9" s="1"/>
  <c r="P977" i="9" a="1"/>
  <c r="P977" i="9" s="1"/>
  <c r="O977" i="9" a="1"/>
  <c r="O977" i="9" s="1"/>
  <c r="P981" i="9" a="1"/>
  <c r="P981" i="9" s="1"/>
  <c r="O981" i="9" a="1"/>
  <c r="O981" i="9" s="1"/>
  <c r="P985" i="9" a="1"/>
  <c r="P985" i="9" s="1"/>
  <c r="O985" i="9" a="1"/>
  <c r="O985" i="9" s="1"/>
  <c r="P989" i="9" a="1"/>
  <c r="P989" i="9" s="1"/>
  <c r="O989" i="9" a="1"/>
  <c r="O989" i="9" s="1"/>
  <c r="P993" i="9" a="1"/>
  <c r="P993" i="9" s="1"/>
  <c r="O993" i="9" a="1"/>
  <c r="O993" i="9" s="1"/>
  <c r="P997" i="9" a="1"/>
  <c r="P997" i="9" s="1"/>
  <c r="O997" i="9" a="1"/>
  <c r="O997" i="9" s="1"/>
  <c r="P1001" i="9" a="1"/>
  <c r="P1001" i="9" s="1"/>
  <c r="O1001" i="9" a="1"/>
  <c r="O1001" i="9" s="1"/>
  <c r="P1005" i="9" a="1"/>
  <c r="P1005" i="9" s="1"/>
  <c r="O1005" i="9" a="1"/>
  <c r="O1005" i="9" s="1"/>
  <c r="P1009" i="9" a="1"/>
  <c r="P1009" i="9" s="1"/>
  <c r="O1009" i="9" a="1"/>
  <c r="O1009" i="9" s="1"/>
  <c r="P1013" i="9" a="1"/>
  <c r="P1013" i="9" s="1"/>
  <c r="O1013" i="9" a="1"/>
  <c r="O1013" i="9" s="1"/>
  <c r="P1017" i="9" a="1"/>
  <c r="P1017" i="9" s="1"/>
  <c r="O1017" i="9" a="1"/>
  <c r="O1017" i="9" s="1"/>
  <c r="P1021" i="9" a="1"/>
  <c r="P1021" i="9" s="1"/>
  <c r="O1021" i="9" a="1"/>
  <c r="O1021" i="9" s="1"/>
  <c r="P1025" i="9" a="1"/>
  <c r="P1025" i="9" s="1"/>
  <c r="O1025" i="9" a="1"/>
  <c r="O1025" i="9" s="1"/>
  <c r="P1029" i="9" a="1"/>
  <c r="P1029" i="9" s="1"/>
  <c r="O1029" i="9" a="1"/>
  <c r="O1029" i="9" s="1"/>
  <c r="P1033" i="9" a="1"/>
  <c r="P1033" i="9" s="1"/>
  <c r="O1033" i="9" a="1"/>
  <c r="O1033" i="9" s="1"/>
  <c r="P1037" i="9" a="1"/>
  <c r="P1037" i="9" s="1"/>
  <c r="O1037" i="9" a="1"/>
  <c r="O1037" i="9" s="1"/>
  <c r="P1041" i="9" a="1"/>
  <c r="P1041" i="9" s="1"/>
  <c r="O1041" i="9" a="1"/>
  <c r="O1041" i="9" s="1"/>
  <c r="P1045" i="9" a="1"/>
  <c r="P1045" i="9" s="1"/>
  <c r="O1045" i="9" a="1"/>
  <c r="O1045" i="9" s="1"/>
  <c r="P1049" i="9" a="1"/>
  <c r="P1049" i="9" s="1"/>
  <c r="O1049" i="9" a="1"/>
  <c r="O1049" i="9" s="1"/>
  <c r="P1053" i="9" a="1"/>
  <c r="P1053" i="9" s="1"/>
  <c r="O1053" i="9" a="1"/>
  <c r="O1053" i="9" s="1"/>
  <c r="P1057" i="9" a="1"/>
  <c r="P1057" i="9" s="1"/>
  <c r="O1057" i="9" a="1"/>
  <c r="O1057" i="9" s="1"/>
  <c r="P1061" i="9" a="1"/>
  <c r="P1061" i="9" s="1"/>
  <c r="O1061" i="9" a="1"/>
  <c r="O1061" i="9" s="1"/>
  <c r="P1065" i="9" a="1"/>
  <c r="P1065" i="9" s="1"/>
  <c r="O1065" i="9" a="1"/>
  <c r="O1065" i="9" s="1"/>
  <c r="P1069" i="9" a="1"/>
  <c r="P1069" i="9" s="1"/>
  <c r="O1069" i="9" a="1"/>
  <c r="O1069" i="9" s="1"/>
  <c r="P1073" i="9" a="1"/>
  <c r="P1073" i="9" s="1"/>
  <c r="O1073" i="9" a="1"/>
  <c r="O1073" i="9" s="1"/>
  <c r="P1077" i="9" a="1"/>
  <c r="P1077" i="9" s="1"/>
  <c r="O1077" i="9" a="1"/>
  <c r="O1077" i="9" s="1"/>
  <c r="P1081" i="9" a="1"/>
  <c r="P1081" i="9" s="1"/>
  <c r="O1081" i="9" a="1"/>
  <c r="O1081" i="9" s="1"/>
  <c r="P1085" i="9" a="1"/>
  <c r="P1085" i="9" s="1"/>
  <c r="O1085" i="9" a="1"/>
  <c r="O1085" i="9" s="1"/>
  <c r="P1089" i="9" a="1"/>
  <c r="P1089" i="9" s="1"/>
  <c r="O1089" i="9" a="1"/>
  <c r="O1089" i="9" s="1"/>
  <c r="P1093" i="9" a="1"/>
  <c r="P1093" i="9" s="1"/>
  <c r="O1093" i="9" a="1"/>
  <c r="O1093" i="9" s="1"/>
  <c r="P1097" i="9" a="1"/>
  <c r="P1097" i="9" s="1"/>
  <c r="O1097" i="9" a="1"/>
  <c r="O1097" i="9" s="1"/>
  <c r="P1101" i="9" a="1"/>
  <c r="P1101" i="9" s="1"/>
  <c r="O1101" i="9" a="1"/>
  <c r="O1101" i="9" s="1"/>
  <c r="P1105" i="9" a="1"/>
  <c r="P1105" i="9" s="1"/>
  <c r="O1105" i="9" a="1"/>
  <c r="O1105" i="9" s="1"/>
  <c r="P1109" i="9" a="1"/>
  <c r="P1109" i="9" s="1"/>
  <c r="O1109" i="9" a="1"/>
  <c r="O1109" i="9" s="1"/>
  <c r="P1113" i="9" a="1"/>
  <c r="P1113" i="9" s="1"/>
  <c r="O1113" i="9" a="1"/>
  <c r="O1113" i="9" s="1"/>
  <c r="P1117" i="9" a="1"/>
  <c r="P1117" i="9" s="1"/>
  <c r="O1117" i="9" a="1"/>
  <c r="O1117" i="9" s="1"/>
  <c r="P1121" i="9" a="1"/>
  <c r="P1121" i="9" s="1"/>
  <c r="O1121" i="9" a="1"/>
  <c r="O1121" i="9" s="1"/>
  <c r="P1125" i="9" a="1"/>
  <c r="P1125" i="9" s="1"/>
  <c r="O1125" i="9" a="1"/>
  <c r="O1125" i="9" s="1"/>
  <c r="P1129" i="9" a="1"/>
  <c r="P1129" i="9" s="1"/>
  <c r="O1129" i="9" a="1"/>
  <c r="O1129" i="9" s="1"/>
  <c r="P1133" i="9" a="1"/>
  <c r="P1133" i="9" s="1"/>
  <c r="O1133" i="9" a="1"/>
  <c r="O1133" i="9" s="1"/>
  <c r="P1137" i="9" a="1"/>
  <c r="P1137" i="9" s="1"/>
  <c r="O1137" i="9" a="1"/>
  <c r="O1137" i="9" s="1"/>
  <c r="P1141" i="9" a="1"/>
  <c r="P1141" i="9" s="1"/>
  <c r="O1141" i="9" a="1"/>
  <c r="O1141" i="9" s="1"/>
  <c r="P1145" i="9" a="1"/>
  <c r="P1145" i="9" s="1"/>
  <c r="O1145" i="9" a="1"/>
  <c r="O1145" i="9" s="1"/>
  <c r="P1149" i="9" a="1"/>
  <c r="P1149" i="9" s="1"/>
  <c r="O1149" i="9" a="1"/>
  <c r="O1149" i="9" s="1"/>
  <c r="P1153" i="9" a="1"/>
  <c r="P1153" i="9" s="1"/>
  <c r="O1153" i="9" a="1"/>
  <c r="O1153" i="9" s="1"/>
  <c r="P1157" i="9" a="1"/>
  <c r="P1157" i="9" s="1"/>
  <c r="O1157" i="9" a="1"/>
  <c r="O1157" i="9" s="1"/>
  <c r="P1161" i="9" a="1"/>
  <c r="P1161" i="9" s="1"/>
  <c r="O1161" i="9" a="1"/>
  <c r="O1161" i="9" s="1"/>
  <c r="P1165" i="9" a="1"/>
  <c r="P1165" i="9" s="1"/>
  <c r="O1165" i="9" a="1"/>
  <c r="O1165" i="9" s="1"/>
  <c r="P1169" i="9" a="1"/>
  <c r="P1169" i="9" s="1"/>
  <c r="O1169" i="9" a="1"/>
  <c r="O1169" i="9" s="1"/>
  <c r="P1173" i="9" a="1"/>
  <c r="P1173" i="9" s="1"/>
  <c r="O1173" i="9" a="1"/>
  <c r="O1173" i="9" s="1"/>
  <c r="P1177" i="9" a="1"/>
  <c r="P1177" i="9" s="1"/>
  <c r="O1177" i="9" a="1"/>
  <c r="O1177" i="9" s="1"/>
  <c r="P1181" i="9" a="1"/>
  <c r="P1181" i="9" s="1"/>
  <c r="O1181" i="9" a="1"/>
  <c r="O1181" i="9" s="1"/>
  <c r="P1185" i="9" a="1"/>
  <c r="P1185" i="9" s="1"/>
  <c r="O1185" i="9" a="1"/>
  <c r="O1185" i="9" s="1"/>
  <c r="P1189" i="9" a="1"/>
  <c r="P1189" i="9" s="1"/>
  <c r="O1189" i="9" a="1"/>
  <c r="O1189" i="9" s="1"/>
  <c r="P1193" i="9" a="1"/>
  <c r="P1193" i="9" s="1"/>
  <c r="O1193" i="9" a="1"/>
  <c r="O1193" i="9" s="1"/>
  <c r="P1197" i="9" a="1"/>
  <c r="P1197" i="9" s="1"/>
  <c r="O1197" i="9" a="1"/>
  <c r="O1197" i="9" s="1"/>
  <c r="P1201" i="9" a="1"/>
  <c r="P1201" i="9" s="1"/>
  <c r="O1201" i="9" a="1"/>
  <c r="O1201" i="9" s="1"/>
  <c r="P1205" i="9" a="1"/>
  <c r="P1205" i="9" s="1"/>
  <c r="O1205" i="9" a="1"/>
  <c r="O1205" i="9" s="1"/>
  <c r="P1209" i="9" a="1"/>
  <c r="P1209" i="9" s="1"/>
  <c r="O1209" i="9" a="1"/>
  <c r="O1209" i="9" s="1"/>
  <c r="P1213" i="9" a="1"/>
  <c r="P1213" i="9" s="1"/>
  <c r="O1213" i="9" a="1"/>
  <c r="O1213" i="9" s="1"/>
  <c r="P1217" i="9" a="1"/>
  <c r="P1217" i="9" s="1"/>
  <c r="O1217" i="9" a="1"/>
  <c r="O1217" i="9" s="1"/>
  <c r="P1221" i="9" a="1"/>
  <c r="P1221" i="9" s="1"/>
  <c r="O1221" i="9" a="1"/>
  <c r="O1221" i="9" s="1"/>
  <c r="P1225" i="9" a="1"/>
  <c r="P1225" i="9" s="1"/>
  <c r="O1225" i="9" a="1"/>
  <c r="O1225" i="9" s="1"/>
  <c r="P1229" i="9" a="1"/>
  <c r="P1229" i="9" s="1"/>
  <c r="O1229" i="9" a="1"/>
  <c r="O1229" i="9" s="1"/>
  <c r="P1233" i="9" a="1"/>
  <c r="P1233" i="9" s="1"/>
  <c r="O1233" i="9" a="1"/>
  <c r="O1233" i="9" s="1"/>
  <c r="P1237" i="9" a="1"/>
  <c r="P1237" i="9" s="1"/>
  <c r="O1237" i="9" a="1"/>
  <c r="O1237" i="9" s="1"/>
  <c r="P1241" i="9" a="1"/>
  <c r="P1241" i="9" s="1"/>
  <c r="O1241" i="9" a="1"/>
  <c r="O1241" i="9" s="1"/>
  <c r="P1245" i="9" a="1"/>
  <c r="P1245" i="9" s="1"/>
  <c r="O1245" i="9" a="1"/>
  <c r="O1245" i="9" s="1"/>
  <c r="P1249" i="9" a="1"/>
  <c r="P1249" i="9" s="1"/>
  <c r="O1249" i="9" a="1"/>
  <c r="O1249" i="9" s="1"/>
  <c r="P1253" i="9" a="1"/>
  <c r="P1253" i="9" s="1"/>
  <c r="O1253" i="9" a="1"/>
  <c r="O1253" i="9" s="1"/>
  <c r="P1257" i="9" a="1"/>
  <c r="P1257" i="9" s="1"/>
  <c r="O1257" i="9" a="1"/>
  <c r="O1257" i="9" s="1"/>
  <c r="P1261" i="9" a="1"/>
  <c r="P1261" i="9" s="1"/>
  <c r="O1261" i="9" a="1"/>
  <c r="O1261" i="9" s="1"/>
  <c r="P1265" i="9" a="1"/>
  <c r="P1265" i="9" s="1"/>
  <c r="O1265" i="9" a="1"/>
  <c r="O1265" i="9" s="1"/>
  <c r="P1269" i="9" a="1"/>
  <c r="P1269" i="9" s="1"/>
  <c r="O1269" i="9" a="1"/>
  <c r="O1269" i="9" s="1"/>
  <c r="P1273" i="9" a="1"/>
  <c r="P1273" i="9" s="1"/>
  <c r="O1273" i="9" a="1"/>
  <c r="O1273" i="9" s="1"/>
  <c r="P1277" i="9" a="1"/>
  <c r="P1277" i="9" s="1"/>
  <c r="O1277" i="9" a="1"/>
  <c r="O1277" i="9" s="1"/>
  <c r="P1281" i="9" a="1"/>
  <c r="P1281" i="9" s="1"/>
  <c r="O1281" i="9" a="1"/>
  <c r="O1281" i="9" s="1"/>
  <c r="P1285" i="9" a="1"/>
  <c r="P1285" i="9" s="1"/>
  <c r="O1285" i="9" a="1"/>
  <c r="O1285" i="9" s="1"/>
  <c r="P1289" i="9" a="1"/>
  <c r="P1289" i="9" s="1"/>
  <c r="O1289" i="9" a="1"/>
  <c r="O1289" i="9" s="1"/>
  <c r="P1293" i="9" a="1"/>
  <c r="P1293" i="9" s="1"/>
  <c r="O1293" i="9" a="1"/>
  <c r="O1293" i="9" s="1"/>
  <c r="P1297" i="9" a="1"/>
  <c r="P1297" i="9" s="1"/>
  <c r="O1297" i="9" a="1"/>
  <c r="O1297" i="9" s="1"/>
  <c r="P1301" i="9" a="1"/>
  <c r="P1301" i="9" s="1"/>
  <c r="O1301" i="9" a="1"/>
  <c r="O1301" i="9" s="1"/>
  <c r="P1305" i="9" a="1"/>
  <c r="P1305" i="9" s="1"/>
  <c r="O1305" i="9" a="1"/>
  <c r="O1305" i="9" s="1"/>
  <c r="P1309" i="9" a="1"/>
  <c r="P1309" i="9" s="1"/>
  <c r="O1309" i="9" a="1"/>
  <c r="O1309" i="9" s="1"/>
  <c r="P1313" i="9" a="1"/>
  <c r="P1313" i="9" s="1"/>
  <c r="O1313" i="9" a="1"/>
  <c r="O1313" i="9" s="1"/>
  <c r="P1317" i="9" a="1"/>
  <c r="P1317" i="9" s="1"/>
  <c r="O1317" i="9" a="1"/>
  <c r="O1317" i="9" s="1"/>
  <c r="P1321" i="9" a="1"/>
  <c r="P1321" i="9" s="1"/>
  <c r="O1321" i="9" a="1"/>
  <c r="O1321" i="9" s="1"/>
  <c r="P1325" i="9" a="1"/>
  <c r="P1325" i="9" s="1"/>
  <c r="O1325" i="9" a="1"/>
  <c r="O1325" i="9" s="1"/>
  <c r="P1329" i="9" a="1"/>
  <c r="P1329" i="9" s="1"/>
  <c r="O1329" i="9" a="1"/>
  <c r="O1329" i="9" s="1"/>
  <c r="P1333" i="9" a="1"/>
  <c r="P1333" i="9" s="1"/>
  <c r="O1333" i="9" a="1"/>
  <c r="O1333" i="9" s="1"/>
  <c r="P1337" i="9" a="1"/>
  <c r="P1337" i="9" s="1"/>
  <c r="O1337" i="9" a="1"/>
  <c r="O1337" i="9" s="1"/>
  <c r="P1341" i="9" a="1"/>
  <c r="P1341" i="9" s="1"/>
  <c r="O1341" i="9" a="1"/>
  <c r="O1341" i="9" s="1"/>
  <c r="P1345" i="9" a="1"/>
  <c r="P1345" i="9" s="1"/>
  <c r="O1345" i="9" a="1"/>
  <c r="O1345" i="9" s="1"/>
  <c r="P1349" i="9" a="1"/>
  <c r="P1349" i="9" s="1"/>
  <c r="O1349" i="9" a="1"/>
  <c r="O1349" i="9" s="1"/>
  <c r="P1353" i="9" a="1"/>
  <c r="P1353" i="9" s="1"/>
  <c r="O1353" i="9" a="1"/>
  <c r="O1353" i="9" s="1"/>
  <c r="P1357" i="9" a="1"/>
  <c r="P1357" i="9" s="1"/>
  <c r="O1357" i="9" a="1"/>
  <c r="O1357" i="9" s="1"/>
  <c r="P1361" i="9" a="1"/>
  <c r="P1361" i="9" s="1"/>
  <c r="O1361" i="9" a="1"/>
  <c r="O1361" i="9" s="1"/>
  <c r="P1365" i="9" a="1"/>
  <c r="P1365" i="9" s="1"/>
  <c r="O1365" i="9" a="1"/>
  <c r="O1365" i="9" s="1"/>
  <c r="P1369" i="9" a="1"/>
  <c r="P1369" i="9" s="1"/>
  <c r="O1369" i="9" a="1"/>
  <c r="O1369" i="9" s="1"/>
  <c r="P1373" i="9" a="1"/>
  <c r="P1373" i="9" s="1"/>
  <c r="O1373" i="9" a="1"/>
  <c r="O1373" i="9" s="1"/>
  <c r="P1377" i="9" a="1"/>
  <c r="P1377" i="9" s="1"/>
  <c r="O1377" i="9" a="1"/>
  <c r="O1377" i="9" s="1"/>
  <c r="P1381" i="9" a="1"/>
  <c r="P1381" i="9" s="1"/>
  <c r="O1381" i="9" a="1"/>
  <c r="O1381" i="9" s="1"/>
  <c r="P1385" i="9" a="1"/>
  <c r="P1385" i="9" s="1"/>
  <c r="O1385" i="9" a="1"/>
  <c r="O1385" i="9" s="1"/>
  <c r="P1389" i="9" a="1"/>
  <c r="P1389" i="9" s="1"/>
  <c r="O1389" i="9" a="1"/>
  <c r="O1389" i="9" s="1"/>
  <c r="P1393" i="9" a="1"/>
  <c r="P1393" i="9" s="1"/>
  <c r="O1393" i="9" a="1"/>
  <c r="O1393" i="9" s="1"/>
  <c r="P1397" i="9" a="1"/>
  <c r="P1397" i="9" s="1"/>
  <c r="O1397" i="9" a="1"/>
  <c r="O1397" i="9" s="1"/>
  <c r="P1401" i="9" a="1"/>
  <c r="P1401" i="9" s="1"/>
  <c r="O1401" i="9" a="1"/>
  <c r="O1401" i="9" s="1"/>
  <c r="P1405" i="9" a="1"/>
  <c r="P1405" i="9" s="1"/>
  <c r="O1405" i="9" a="1"/>
  <c r="O1405" i="9" s="1"/>
  <c r="P1409" i="9" a="1"/>
  <c r="P1409" i="9" s="1"/>
  <c r="O1409" i="9" a="1"/>
  <c r="O1409" i="9" s="1"/>
  <c r="P1413" i="9" a="1"/>
  <c r="P1413" i="9" s="1"/>
  <c r="O1413" i="9" a="1"/>
  <c r="O1413" i="9" s="1"/>
  <c r="P1417" i="9" a="1"/>
  <c r="P1417" i="9" s="1"/>
  <c r="O1417" i="9" a="1"/>
  <c r="O1417" i="9" s="1"/>
  <c r="P1421" i="9" a="1"/>
  <c r="P1421" i="9" s="1"/>
  <c r="O1421" i="9" a="1"/>
  <c r="O1421" i="9" s="1"/>
  <c r="P1425" i="9" a="1"/>
  <c r="P1425" i="9" s="1"/>
  <c r="O1425" i="9" a="1"/>
  <c r="O1425" i="9" s="1"/>
  <c r="P1429" i="9" a="1"/>
  <c r="P1429" i="9" s="1"/>
  <c r="O1429" i="9" a="1"/>
  <c r="O1429" i="9" s="1"/>
  <c r="P1433" i="9" a="1"/>
  <c r="P1433" i="9" s="1"/>
  <c r="O1433" i="9" a="1"/>
  <c r="O1433" i="9" s="1"/>
  <c r="P1437" i="9" a="1"/>
  <c r="P1437" i="9" s="1"/>
  <c r="O1437" i="9" a="1"/>
  <c r="O1437" i="9" s="1"/>
  <c r="P1441" i="9" a="1"/>
  <c r="P1441" i="9" s="1"/>
  <c r="O1441" i="9" a="1"/>
  <c r="O1441" i="9" s="1"/>
  <c r="P1445" i="9" a="1"/>
  <c r="P1445" i="9" s="1"/>
  <c r="O1445" i="9" a="1"/>
  <c r="O1445" i="9" s="1"/>
  <c r="P1449" i="9" a="1"/>
  <c r="P1449" i="9" s="1"/>
  <c r="O1449" i="9" a="1"/>
  <c r="O1449" i="9" s="1"/>
  <c r="P1453" i="9" a="1"/>
  <c r="P1453" i="9" s="1"/>
  <c r="O1453" i="9" a="1"/>
  <c r="O1453" i="9" s="1"/>
  <c r="P1457" i="9" a="1"/>
  <c r="P1457" i="9" s="1"/>
  <c r="O1457" i="9" a="1"/>
  <c r="O1457" i="9" s="1"/>
  <c r="P1461" i="9" a="1"/>
  <c r="P1461" i="9" s="1"/>
  <c r="O1461" i="9" a="1"/>
  <c r="O1461" i="9" s="1"/>
  <c r="P1465" i="9" a="1"/>
  <c r="P1465" i="9" s="1"/>
  <c r="O1465" i="9" a="1"/>
  <c r="O1465" i="9" s="1"/>
  <c r="P1469" i="9" a="1"/>
  <c r="P1469" i="9" s="1"/>
  <c r="O1469" i="9" a="1"/>
  <c r="O1469" i="9" s="1"/>
  <c r="P1473" i="9" a="1"/>
  <c r="P1473" i="9" s="1"/>
  <c r="O1473" i="9" a="1"/>
  <c r="O1473" i="9" s="1"/>
  <c r="P1477" i="9" a="1"/>
  <c r="P1477" i="9" s="1"/>
  <c r="O1477" i="9" a="1"/>
  <c r="O1477" i="9" s="1"/>
  <c r="P1481" i="9" a="1"/>
  <c r="P1481" i="9" s="1"/>
  <c r="O1481" i="9" a="1"/>
  <c r="O1481" i="9" s="1"/>
  <c r="P1485" i="9" a="1"/>
  <c r="P1485" i="9" s="1"/>
  <c r="O1485" i="9" a="1"/>
  <c r="O1485" i="9" s="1"/>
  <c r="P1489" i="9" a="1"/>
  <c r="P1489" i="9" s="1"/>
  <c r="O1489" i="9" a="1"/>
  <c r="O1489" i="9" s="1"/>
  <c r="P1493" i="9" a="1"/>
  <c r="P1493" i="9" s="1"/>
  <c r="O1493" i="9" a="1"/>
  <c r="O1493" i="9" s="1"/>
  <c r="P1497" i="9" a="1"/>
  <c r="P1497" i="9" s="1"/>
  <c r="O1497" i="9" a="1"/>
  <c r="O1497" i="9" s="1"/>
  <c r="P1501" i="9" a="1"/>
  <c r="P1501" i="9" s="1"/>
  <c r="O1501" i="9" a="1"/>
  <c r="O1501" i="9" s="1"/>
  <c r="P1505" i="9" a="1"/>
  <c r="P1505" i="9" s="1"/>
  <c r="O1505" i="9" a="1"/>
  <c r="O1505" i="9" s="1"/>
  <c r="P1509" i="9" a="1"/>
  <c r="P1509" i="9" s="1"/>
  <c r="O1509" i="9" a="1"/>
  <c r="O1509" i="9" s="1"/>
  <c r="P1513" i="9" a="1"/>
  <c r="P1513" i="9" s="1"/>
  <c r="O1513" i="9" a="1"/>
  <c r="O1513" i="9" s="1"/>
  <c r="P1517" i="9" a="1"/>
  <c r="P1517" i="9" s="1"/>
  <c r="O1517" i="9" a="1"/>
  <c r="O1517" i="9" s="1"/>
  <c r="P1521" i="9" a="1"/>
  <c r="P1521" i="9" s="1"/>
  <c r="O1521" i="9" a="1"/>
  <c r="O1521" i="9" s="1"/>
  <c r="P1525" i="9" a="1"/>
  <c r="P1525" i="9" s="1"/>
  <c r="O1525" i="9" a="1"/>
  <c r="O1525" i="9" s="1"/>
  <c r="P1529" i="9" a="1"/>
  <c r="P1529" i="9" s="1"/>
  <c r="O1529" i="9" a="1"/>
  <c r="O1529" i="9" s="1"/>
  <c r="P1533" i="9" a="1"/>
  <c r="P1533" i="9" s="1"/>
  <c r="O1533" i="9" a="1"/>
  <c r="O1533" i="9" s="1"/>
  <c r="P1537" i="9" a="1"/>
  <c r="P1537" i="9" s="1"/>
  <c r="O1537" i="9" a="1"/>
  <c r="O1537" i="9" s="1"/>
  <c r="P1541" i="9" a="1"/>
  <c r="P1541" i="9" s="1"/>
  <c r="O1541" i="9" a="1"/>
  <c r="O1541" i="9" s="1"/>
  <c r="P1545" i="9" a="1"/>
  <c r="P1545" i="9" s="1"/>
  <c r="O1545" i="9" a="1"/>
  <c r="O1545" i="9" s="1"/>
  <c r="P1549" i="9" a="1"/>
  <c r="P1549" i="9" s="1"/>
  <c r="O1549" i="9" a="1"/>
  <c r="O1549" i="9" s="1"/>
  <c r="P1553" i="9" a="1"/>
  <c r="P1553" i="9" s="1"/>
  <c r="O1553" i="9" a="1"/>
  <c r="O1553" i="9" s="1"/>
  <c r="P1557" i="9" a="1"/>
  <c r="P1557" i="9" s="1"/>
  <c r="O1557" i="9" a="1"/>
  <c r="O1557" i="9" s="1"/>
  <c r="P1561" i="9" a="1"/>
  <c r="P1561" i="9" s="1"/>
  <c r="O1561" i="9" a="1"/>
  <c r="O1561" i="9" s="1"/>
  <c r="P1565" i="9" a="1"/>
  <c r="P1565" i="9" s="1"/>
  <c r="O1565" i="9" a="1"/>
  <c r="O1565" i="9" s="1"/>
  <c r="P1569" i="9" a="1"/>
  <c r="P1569" i="9" s="1"/>
  <c r="O1569" i="9" a="1"/>
  <c r="O1569" i="9" s="1"/>
  <c r="P1573" i="9" a="1"/>
  <c r="P1573" i="9" s="1"/>
  <c r="O1573" i="9" a="1"/>
  <c r="O1573" i="9" s="1"/>
  <c r="P1577" i="9" a="1"/>
  <c r="P1577" i="9" s="1"/>
  <c r="O1577" i="9" a="1"/>
  <c r="O1577" i="9" s="1"/>
  <c r="P1581" i="9" a="1"/>
  <c r="P1581" i="9" s="1"/>
  <c r="O1581" i="9" a="1"/>
  <c r="O1581" i="9" s="1"/>
  <c r="P1585" i="9" a="1"/>
  <c r="P1585" i="9" s="1"/>
  <c r="O1585" i="9" a="1"/>
  <c r="O1585" i="9" s="1"/>
  <c r="P1589" i="9" a="1"/>
  <c r="P1589" i="9" s="1"/>
  <c r="O1589" i="9" a="1"/>
  <c r="O1589" i="9" s="1"/>
  <c r="P1593" i="9" a="1"/>
  <c r="P1593" i="9" s="1"/>
  <c r="O1593" i="9" a="1"/>
  <c r="O1593" i="9" s="1"/>
  <c r="P1597" i="9" a="1"/>
  <c r="P1597" i="9" s="1"/>
  <c r="O1597" i="9" a="1"/>
  <c r="O1597" i="9" s="1"/>
  <c r="P1601" i="9" a="1"/>
  <c r="P1601" i="9" s="1"/>
  <c r="O1601" i="9" a="1"/>
  <c r="O1601" i="9" s="1"/>
  <c r="P1605" i="9" a="1"/>
  <c r="P1605" i="9" s="1"/>
  <c r="O1605" i="9" a="1"/>
  <c r="O1605" i="9" s="1"/>
  <c r="P1609" i="9" a="1"/>
  <c r="P1609" i="9" s="1"/>
  <c r="O1609" i="9" a="1"/>
  <c r="O1609" i="9" s="1"/>
  <c r="P1613" i="9" a="1"/>
  <c r="P1613" i="9" s="1"/>
  <c r="O1613" i="9" a="1"/>
  <c r="O1613" i="9" s="1"/>
  <c r="P1617" i="9" a="1"/>
  <c r="P1617" i="9" s="1"/>
  <c r="O1617" i="9" a="1"/>
  <c r="O1617" i="9" s="1"/>
  <c r="P1621" i="9" a="1"/>
  <c r="P1621" i="9" s="1"/>
  <c r="O1621" i="9" a="1"/>
  <c r="O1621" i="9" s="1"/>
  <c r="P1625" i="9" a="1"/>
  <c r="P1625" i="9" s="1"/>
  <c r="O1625" i="9" a="1"/>
  <c r="O1625" i="9" s="1"/>
  <c r="P1629" i="9" a="1"/>
  <c r="P1629" i="9" s="1"/>
  <c r="O1629" i="9" a="1"/>
  <c r="O1629" i="9" s="1"/>
  <c r="P1633" i="9" a="1"/>
  <c r="P1633" i="9" s="1"/>
  <c r="O1633" i="9" a="1"/>
  <c r="O1633" i="9" s="1"/>
  <c r="P1637" i="9" a="1"/>
  <c r="P1637" i="9" s="1"/>
  <c r="O1637" i="9" a="1"/>
  <c r="O1637" i="9" s="1"/>
  <c r="P1641" i="9" a="1"/>
  <c r="P1641" i="9" s="1"/>
  <c r="O1641" i="9" a="1"/>
  <c r="O1641" i="9" s="1"/>
  <c r="P1645" i="9" a="1"/>
  <c r="P1645" i="9" s="1"/>
  <c r="O1645" i="9" a="1"/>
  <c r="O1645" i="9" s="1"/>
  <c r="P1649" i="9" a="1"/>
  <c r="P1649" i="9" s="1"/>
  <c r="O1649" i="9" a="1"/>
  <c r="O1649" i="9" s="1"/>
  <c r="P1653" i="9" a="1"/>
  <c r="P1653" i="9" s="1"/>
  <c r="O1653" i="9" a="1"/>
  <c r="O1653" i="9" s="1"/>
  <c r="P1657" i="9" a="1"/>
  <c r="P1657" i="9" s="1"/>
  <c r="O1657" i="9" a="1"/>
  <c r="O1657" i="9" s="1"/>
  <c r="P1661" i="9" a="1"/>
  <c r="P1661" i="9" s="1"/>
  <c r="O1661" i="9" a="1"/>
  <c r="O1661" i="9" s="1"/>
  <c r="P1665" i="9" a="1"/>
  <c r="P1665" i="9" s="1"/>
  <c r="O1665" i="9" a="1"/>
  <c r="O1665" i="9" s="1"/>
  <c r="P1669" i="9" a="1"/>
  <c r="P1669" i="9" s="1"/>
  <c r="O1669" i="9" a="1"/>
  <c r="O1669" i="9" s="1"/>
  <c r="P1673" i="9" a="1"/>
  <c r="P1673" i="9" s="1"/>
  <c r="O1673" i="9" a="1"/>
  <c r="O1673" i="9" s="1"/>
  <c r="P1677" i="9" a="1"/>
  <c r="P1677" i="9" s="1"/>
  <c r="O1677" i="9" a="1"/>
  <c r="O1677" i="9" s="1"/>
  <c r="P1681" i="9" a="1"/>
  <c r="P1681" i="9" s="1"/>
  <c r="O1681" i="9" a="1"/>
  <c r="O1681" i="9" s="1"/>
  <c r="P1685" i="9" a="1"/>
  <c r="P1685" i="9" s="1"/>
  <c r="O1685" i="9" a="1"/>
  <c r="O1685" i="9" s="1"/>
  <c r="P1689" i="9" a="1"/>
  <c r="P1689" i="9" s="1"/>
  <c r="O1689" i="9" a="1"/>
  <c r="O1689" i="9" s="1"/>
  <c r="P1693" i="9" a="1"/>
  <c r="P1693" i="9" s="1"/>
  <c r="P1697" i="9" a="1"/>
  <c r="P1697" i="9" s="1"/>
  <c r="P1701" i="9" a="1"/>
  <c r="P1701" i="9" s="1"/>
  <c r="P1705" i="9" a="1"/>
  <c r="P1705" i="9" s="1"/>
  <c r="P1709" i="9" a="1"/>
  <c r="P1709" i="9" s="1"/>
  <c r="P1713" i="9" a="1"/>
  <c r="P1713" i="9" s="1"/>
  <c r="P1717" i="9" a="1"/>
  <c r="P1717" i="9" s="1"/>
  <c r="P1721" i="9" a="1"/>
  <c r="P1721" i="9" s="1"/>
  <c r="P1725" i="9" a="1"/>
  <c r="P1725" i="9" s="1"/>
  <c r="P1729" i="9" a="1"/>
  <c r="P1729" i="9" s="1"/>
  <c r="P1733" i="9" a="1"/>
  <c r="P1733" i="9" s="1"/>
  <c r="P1737" i="9" a="1"/>
  <c r="P1737" i="9" s="1"/>
  <c r="P1741" i="9" a="1"/>
  <c r="P1741" i="9" s="1"/>
  <c r="P1745" i="9" a="1"/>
  <c r="P1745" i="9" s="1"/>
  <c r="P1749" i="9" a="1"/>
  <c r="P1749" i="9" s="1"/>
  <c r="P1753" i="9" a="1"/>
  <c r="P1753" i="9" s="1"/>
  <c r="P1757" i="9" a="1"/>
  <c r="P1757" i="9" s="1"/>
  <c r="P1761" i="9" a="1"/>
  <c r="P1761" i="9" s="1"/>
  <c r="P1765" i="9" a="1"/>
  <c r="P1765" i="9" s="1"/>
  <c r="P1769" i="9" a="1"/>
  <c r="P1769" i="9" s="1"/>
  <c r="P1773" i="9" a="1"/>
  <c r="P1773" i="9" s="1"/>
  <c r="P1777" i="9" a="1"/>
  <c r="P1777" i="9" s="1"/>
  <c r="P1781" i="9" a="1"/>
  <c r="P1781" i="9" s="1"/>
  <c r="P1785" i="9" a="1"/>
  <c r="P1785" i="9" s="1"/>
  <c r="P1789" i="9" a="1"/>
  <c r="P1789" i="9" s="1"/>
  <c r="P1793" i="9" a="1"/>
  <c r="P1793" i="9" s="1"/>
  <c r="P1797" i="9" a="1"/>
  <c r="P1797" i="9" s="1"/>
  <c r="P1801" i="9" a="1"/>
  <c r="P1801" i="9" s="1"/>
  <c r="P1805" i="9" a="1"/>
  <c r="P1805" i="9" s="1"/>
  <c r="P1809" i="9" a="1"/>
  <c r="P1809" i="9" s="1"/>
  <c r="P1813" i="9" a="1"/>
  <c r="P1813" i="9" s="1"/>
  <c r="P1817" i="9" a="1"/>
  <c r="P1817" i="9" s="1"/>
  <c r="P1821" i="9" a="1"/>
  <c r="P1821" i="9" s="1"/>
  <c r="P1825" i="9" a="1"/>
  <c r="P1825" i="9" s="1"/>
  <c r="P1829" i="9" a="1"/>
  <c r="P1829" i="9" s="1"/>
  <c r="P1833" i="9" a="1"/>
  <c r="P1833" i="9" s="1"/>
  <c r="P1837" i="9" a="1"/>
  <c r="P1837" i="9" s="1"/>
  <c r="P1841" i="9" a="1"/>
  <c r="P1841" i="9" s="1"/>
  <c r="P1845" i="9" a="1"/>
  <c r="P1845" i="9" s="1"/>
  <c r="P1849" i="9" a="1"/>
  <c r="P1849" i="9" s="1"/>
  <c r="P1853" i="9" a="1"/>
  <c r="P1853" i="9" s="1"/>
  <c r="P1857" i="9" a="1"/>
  <c r="P1857" i="9" s="1"/>
  <c r="P1861" i="9" a="1"/>
  <c r="P1861" i="9" s="1"/>
  <c r="P1865" i="9" a="1"/>
  <c r="P1865" i="9" s="1"/>
  <c r="P1869" i="9" a="1"/>
  <c r="P1869" i="9" s="1"/>
  <c r="P1873" i="9" a="1"/>
  <c r="P1873" i="9" s="1"/>
  <c r="P1877" i="9" a="1"/>
  <c r="P1877" i="9" s="1"/>
  <c r="P1881" i="9" a="1"/>
  <c r="P1881" i="9" s="1"/>
  <c r="P1885" i="9" a="1"/>
  <c r="P1885" i="9" s="1"/>
  <c r="P1889" i="9" a="1"/>
  <c r="P1889" i="9" s="1"/>
  <c r="P1893" i="9" a="1"/>
  <c r="P1893" i="9" s="1"/>
  <c r="P1897" i="9" a="1"/>
  <c r="P1897" i="9" s="1"/>
  <c r="P1901" i="9" a="1"/>
  <c r="P1901" i="9" s="1"/>
  <c r="P1905" i="9" a="1"/>
  <c r="P1905" i="9" s="1"/>
  <c r="P1909" i="9" a="1"/>
  <c r="P1909" i="9" s="1"/>
  <c r="P1913" i="9" a="1"/>
  <c r="P1913" i="9" s="1"/>
  <c r="P1917" i="9" a="1"/>
  <c r="P1917" i="9" s="1"/>
  <c r="P1921" i="9" a="1"/>
  <c r="P1921" i="9" s="1"/>
  <c r="P1925" i="9" a="1"/>
  <c r="P1925" i="9" s="1"/>
  <c r="P1929" i="9" a="1"/>
  <c r="P1929" i="9" s="1"/>
  <c r="P1933" i="9" a="1"/>
  <c r="P1933" i="9" s="1"/>
  <c r="P1937" i="9" a="1"/>
  <c r="P1937" i="9" s="1"/>
  <c r="P1941" i="9" a="1"/>
  <c r="P1941" i="9" s="1"/>
  <c r="P1945" i="9" a="1"/>
  <c r="P1945" i="9" s="1"/>
  <c r="P1949" i="9" a="1"/>
  <c r="P1949" i="9" s="1"/>
  <c r="P1953" i="9" a="1"/>
  <c r="P1953" i="9" s="1"/>
  <c r="P1957" i="9" a="1"/>
  <c r="P1957" i="9" s="1"/>
  <c r="P1961" i="9" a="1"/>
  <c r="P1961" i="9" s="1"/>
  <c r="P1965" i="9" a="1"/>
  <c r="P1965" i="9" s="1"/>
  <c r="P1969" i="9" a="1"/>
  <c r="P1969" i="9" s="1"/>
  <c r="P1973" i="9" a="1"/>
  <c r="P1973" i="9" s="1"/>
  <c r="P1977" i="9" a="1"/>
  <c r="P1977" i="9" s="1"/>
  <c r="P1981" i="9" a="1"/>
  <c r="P1981" i="9" s="1"/>
  <c r="P1985" i="9" a="1"/>
  <c r="P1985" i="9" s="1"/>
  <c r="P1989" i="9" a="1"/>
  <c r="P1989" i="9" s="1"/>
  <c r="P1993" i="9" a="1"/>
  <c r="P1993" i="9" s="1"/>
  <c r="P1997" i="9" a="1"/>
  <c r="P1997" i="9" s="1"/>
  <c r="P2001" i="9" a="1"/>
  <c r="P2001" i="9" s="1"/>
  <c r="P2005" i="9" a="1"/>
  <c r="P2005" i="9" s="1"/>
  <c r="P2009" i="9" a="1"/>
  <c r="P2009" i="9" s="1"/>
  <c r="P2013" i="9" a="1"/>
  <c r="P2013" i="9" s="1"/>
  <c r="P2017" i="9" a="1"/>
  <c r="P2017" i="9" s="1"/>
  <c r="P2021" i="9" a="1"/>
  <c r="P2021" i="9" s="1"/>
  <c r="P2025" i="9" a="1"/>
  <c r="P2025" i="9" s="1"/>
  <c r="P2029" i="9" a="1"/>
  <c r="P2029" i="9" s="1"/>
  <c r="P2033" i="9" a="1"/>
  <c r="P2033" i="9" s="1"/>
  <c r="P2037" i="9" a="1"/>
  <c r="P2037" i="9" s="1"/>
  <c r="P2041" i="9" a="1"/>
  <c r="P2041" i="9" s="1"/>
  <c r="P2045" i="9" a="1"/>
  <c r="P2045" i="9" s="1"/>
  <c r="P2049" i="9" a="1"/>
  <c r="P2049" i="9" s="1"/>
  <c r="P2053" i="9" a="1"/>
  <c r="P2053" i="9" s="1"/>
  <c r="P2057" i="9" a="1"/>
  <c r="P2057" i="9" s="1"/>
  <c r="P2061" i="9" a="1"/>
  <c r="P2061" i="9" s="1"/>
  <c r="P2065" i="9" a="1"/>
  <c r="P2065" i="9" s="1"/>
  <c r="P2069" i="9" a="1"/>
  <c r="P2069" i="9" s="1"/>
  <c r="P2073" i="9" a="1"/>
  <c r="P2073" i="9" s="1"/>
  <c r="P2077" i="9" a="1"/>
  <c r="P2077" i="9" s="1"/>
  <c r="P2081" i="9" a="1"/>
  <c r="P2081" i="9" s="1"/>
  <c r="P2085" i="9" a="1"/>
  <c r="P2085" i="9" s="1"/>
  <c r="P2089" i="9" a="1"/>
  <c r="P2089" i="9" s="1"/>
  <c r="P2093" i="9" a="1"/>
  <c r="P2093" i="9" s="1"/>
  <c r="P2097" i="9" a="1"/>
  <c r="P2097" i="9" s="1"/>
  <c r="P2101" i="9" a="1"/>
  <c r="P2101" i="9" s="1"/>
  <c r="P2105" i="9" a="1"/>
  <c r="P2105" i="9" s="1"/>
  <c r="P2109" i="9" a="1"/>
  <c r="P2109" i="9" s="1"/>
  <c r="P2113" i="9" a="1"/>
  <c r="P2113" i="9" s="1"/>
  <c r="O2114" i="9" a="1"/>
  <c r="O2114" i="9" s="1"/>
  <c r="Q2114" i="9" s="1"/>
  <c r="R2114" i="9" s="1"/>
  <c r="T2114" i="9" s="1"/>
  <c r="O2110" i="9" a="1"/>
  <c r="O2110" i="9" s="1"/>
  <c r="Q2110" i="9" s="1"/>
  <c r="R2110" i="9" s="1"/>
  <c r="T2110" i="9" s="1"/>
  <c r="O2106" i="9" a="1"/>
  <c r="O2106" i="9" s="1"/>
  <c r="Q2106" i="9" s="1"/>
  <c r="R2106" i="9" s="1"/>
  <c r="T2106" i="9" s="1"/>
  <c r="O2102" i="9" a="1"/>
  <c r="O2102" i="9" s="1"/>
  <c r="Q2102" i="9" s="1"/>
  <c r="R2102" i="9" s="1"/>
  <c r="T2102" i="9" s="1"/>
  <c r="O2098" i="9" a="1"/>
  <c r="O2098" i="9" s="1"/>
  <c r="Q2098" i="9" s="1"/>
  <c r="R2098" i="9" s="1"/>
  <c r="T2098" i="9" s="1"/>
  <c r="O2094" i="9" a="1"/>
  <c r="O2094" i="9" s="1"/>
  <c r="Q2094" i="9" s="1"/>
  <c r="R2094" i="9" s="1"/>
  <c r="T2094" i="9" s="1"/>
  <c r="O2090" i="9" a="1"/>
  <c r="O2090" i="9" s="1"/>
  <c r="Q2090" i="9" s="1"/>
  <c r="R2090" i="9" s="1"/>
  <c r="T2090" i="9" s="1"/>
  <c r="O2086" i="9" a="1"/>
  <c r="O2086" i="9" s="1"/>
  <c r="Q2086" i="9" s="1"/>
  <c r="R2086" i="9" s="1"/>
  <c r="T2086" i="9" s="1"/>
  <c r="O2082" i="9" a="1"/>
  <c r="O2082" i="9" s="1"/>
  <c r="Q2082" i="9" s="1"/>
  <c r="R2082" i="9" s="1"/>
  <c r="T2082" i="9" s="1"/>
  <c r="O2078" i="9" a="1"/>
  <c r="O2078" i="9" s="1"/>
  <c r="Q2078" i="9" s="1"/>
  <c r="R2078" i="9" s="1"/>
  <c r="T2078" i="9" s="1"/>
  <c r="O2074" i="9" a="1"/>
  <c r="O2074" i="9" s="1"/>
  <c r="Q2074" i="9" s="1"/>
  <c r="R2074" i="9" s="1"/>
  <c r="T2074" i="9" s="1"/>
  <c r="O2070" i="9" a="1"/>
  <c r="O2070" i="9" s="1"/>
  <c r="Q2070" i="9" s="1"/>
  <c r="R2070" i="9" s="1"/>
  <c r="T2070" i="9" s="1"/>
  <c r="O2066" i="9" a="1"/>
  <c r="O2066" i="9" s="1"/>
  <c r="Q2066" i="9" s="1"/>
  <c r="R2066" i="9" s="1"/>
  <c r="T2066" i="9" s="1"/>
  <c r="O2062" i="9" a="1"/>
  <c r="O2062" i="9" s="1"/>
  <c r="Q2062" i="9" s="1"/>
  <c r="R2062" i="9" s="1"/>
  <c r="T2062" i="9" s="1"/>
  <c r="O2058" i="9" a="1"/>
  <c r="O2058" i="9" s="1"/>
  <c r="Q2058" i="9" s="1"/>
  <c r="R2058" i="9" s="1"/>
  <c r="T2058" i="9" s="1"/>
  <c r="O2054" i="9" a="1"/>
  <c r="O2054" i="9" s="1"/>
  <c r="Q2054" i="9" s="1"/>
  <c r="R2054" i="9" s="1"/>
  <c r="T2054" i="9" s="1"/>
  <c r="O2050" i="9" a="1"/>
  <c r="O2050" i="9" s="1"/>
  <c r="Q2050" i="9" s="1"/>
  <c r="R2050" i="9" s="1"/>
  <c r="T2050" i="9" s="1"/>
  <c r="O2046" i="9" a="1"/>
  <c r="O2046" i="9" s="1"/>
  <c r="Q2046" i="9" s="1"/>
  <c r="R2046" i="9" s="1"/>
  <c r="T2046" i="9" s="1"/>
  <c r="O2042" i="9" a="1"/>
  <c r="O2042" i="9" s="1"/>
  <c r="Q2042" i="9" s="1"/>
  <c r="R2042" i="9" s="1"/>
  <c r="T2042" i="9" s="1"/>
  <c r="O2038" i="9" a="1"/>
  <c r="O2038" i="9" s="1"/>
  <c r="Q2038" i="9" s="1"/>
  <c r="R2038" i="9" s="1"/>
  <c r="T2038" i="9" s="1"/>
  <c r="O2034" i="9" a="1"/>
  <c r="O2034" i="9" s="1"/>
  <c r="Q2034" i="9" s="1"/>
  <c r="R2034" i="9" s="1"/>
  <c r="T2034" i="9" s="1"/>
  <c r="O2030" i="9" a="1"/>
  <c r="O2030" i="9" s="1"/>
  <c r="Q2030" i="9" s="1"/>
  <c r="R2030" i="9" s="1"/>
  <c r="T2030" i="9" s="1"/>
  <c r="O2026" i="9" a="1"/>
  <c r="O2026" i="9" s="1"/>
  <c r="Q2026" i="9" s="1"/>
  <c r="R2026" i="9" s="1"/>
  <c r="T2026" i="9" s="1"/>
  <c r="O2022" i="9" a="1"/>
  <c r="O2022" i="9" s="1"/>
  <c r="Q2022" i="9" s="1"/>
  <c r="R2022" i="9" s="1"/>
  <c r="T2022" i="9" s="1"/>
  <c r="O2018" i="9" a="1"/>
  <c r="O2018" i="9" s="1"/>
  <c r="Q2018" i="9" s="1"/>
  <c r="R2018" i="9" s="1"/>
  <c r="T2018" i="9" s="1"/>
  <c r="O2014" i="9" a="1"/>
  <c r="O2014" i="9" s="1"/>
  <c r="Q2014" i="9" s="1"/>
  <c r="R2014" i="9" s="1"/>
  <c r="T2014" i="9" s="1"/>
  <c r="O2010" i="9" a="1"/>
  <c r="O2010" i="9" s="1"/>
  <c r="Q2010" i="9" s="1"/>
  <c r="R2010" i="9" s="1"/>
  <c r="T2010" i="9" s="1"/>
  <c r="O2006" i="9" a="1"/>
  <c r="O2006" i="9" s="1"/>
  <c r="Q2006" i="9" s="1"/>
  <c r="R2006" i="9" s="1"/>
  <c r="T2006" i="9" s="1"/>
  <c r="O2002" i="9" a="1"/>
  <c r="O2002" i="9" s="1"/>
  <c r="Q2002" i="9" s="1"/>
  <c r="R2002" i="9" s="1"/>
  <c r="T2002" i="9" s="1"/>
  <c r="O1998" i="9" a="1"/>
  <c r="O1998" i="9" s="1"/>
  <c r="Q1998" i="9" s="1"/>
  <c r="R1998" i="9" s="1"/>
  <c r="T1998" i="9" s="1"/>
  <c r="O1994" i="9" a="1"/>
  <c r="O1994" i="9" s="1"/>
  <c r="Q1994" i="9" s="1"/>
  <c r="R1994" i="9" s="1"/>
  <c r="T1994" i="9" s="1"/>
  <c r="O1990" i="9" a="1"/>
  <c r="O1990" i="9" s="1"/>
  <c r="Q1990" i="9" s="1"/>
  <c r="R1990" i="9" s="1"/>
  <c r="T1990" i="9" s="1"/>
  <c r="O1986" i="9" a="1"/>
  <c r="O1986" i="9" s="1"/>
  <c r="Q1986" i="9" s="1"/>
  <c r="R1986" i="9" s="1"/>
  <c r="T1986" i="9" s="1"/>
  <c r="O1982" i="9" a="1"/>
  <c r="O1982" i="9" s="1"/>
  <c r="Q1982" i="9" s="1"/>
  <c r="R1982" i="9" s="1"/>
  <c r="T1982" i="9" s="1"/>
  <c r="O1978" i="9" a="1"/>
  <c r="O1978" i="9" s="1"/>
  <c r="Q1978" i="9" s="1"/>
  <c r="R1978" i="9" s="1"/>
  <c r="T1978" i="9" s="1"/>
  <c r="O1974" i="9" a="1"/>
  <c r="O1974" i="9" s="1"/>
  <c r="Q1974" i="9" s="1"/>
  <c r="R1974" i="9" s="1"/>
  <c r="T1974" i="9" s="1"/>
  <c r="O1970" i="9" a="1"/>
  <c r="O1970" i="9" s="1"/>
  <c r="Q1970" i="9" s="1"/>
  <c r="R1970" i="9" s="1"/>
  <c r="T1970" i="9" s="1"/>
  <c r="O1966" i="9" a="1"/>
  <c r="O1966" i="9" s="1"/>
  <c r="Q1966" i="9" s="1"/>
  <c r="R1966" i="9" s="1"/>
  <c r="T1966" i="9" s="1"/>
  <c r="O1962" i="9" a="1"/>
  <c r="O1962" i="9" s="1"/>
  <c r="Q1962" i="9" s="1"/>
  <c r="R1962" i="9" s="1"/>
  <c r="T1962" i="9" s="1"/>
  <c r="O1958" i="9" a="1"/>
  <c r="O1958" i="9" s="1"/>
  <c r="Q1958" i="9" s="1"/>
  <c r="R1958" i="9" s="1"/>
  <c r="T1958" i="9" s="1"/>
  <c r="O1954" i="9" a="1"/>
  <c r="O1954" i="9" s="1"/>
  <c r="Q1954" i="9" s="1"/>
  <c r="R1954" i="9" s="1"/>
  <c r="T1954" i="9" s="1"/>
  <c r="O1950" i="9" a="1"/>
  <c r="O1950" i="9" s="1"/>
  <c r="Q1950" i="9" s="1"/>
  <c r="R1950" i="9" s="1"/>
  <c r="T1950" i="9" s="1"/>
  <c r="O1946" i="9" a="1"/>
  <c r="O1946" i="9" s="1"/>
  <c r="Q1946" i="9" s="1"/>
  <c r="R1946" i="9" s="1"/>
  <c r="T1946" i="9" s="1"/>
  <c r="O1942" i="9" a="1"/>
  <c r="O1942" i="9" s="1"/>
  <c r="Q1942" i="9" s="1"/>
  <c r="R1942" i="9" s="1"/>
  <c r="T1942" i="9" s="1"/>
  <c r="O1938" i="9" a="1"/>
  <c r="O1938" i="9" s="1"/>
  <c r="Q1938" i="9" s="1"/>
  <c r="R1938" i="9" s="1"/>
  <c r="T1938" i="9" s="1"/>
  <c r="O1934" i="9" a="1"/>
  <c r="O1934" i="9" s="1"/>
  <c r="Q1934" i="9" s="1"/>
  <c r="R1934" i="9" s="1"/>
  <c r="T1934" i="9" s="1"/>
  <c r="O1930" i="9" a="1"/>
  <c r="O1930" i="9" s="1"/>
  <c r="Q1930" i="9" s="1"/>
  <c r="R1930" i="9" s="1"/>
  <c r="T1930" i="9" s="1"/>
  <c r="O1926" i="9" a="1"/>
  <c r="O1926" i="9" s="1"/>
  <c r="Q1926" i="9" s="1"/>
  <c r="R1926" i="9" s="1"/>
  <c r="T1926" i="9" s="1"/>
  <c r="O1922" i="9" a="1"/>
  <c r="O1922" i="9" s="1"/>
  <c r="Q1922" i="9" s="1"/>
  <c r="R1922" i="9" s="1"/>
  <c r="T1922" i="9" s="1"/>
  <c r="O1918" i="9" a="1"/>
  <c r="O1918" i="9" s="1"/>
  <c r="Q1918" i="9" s="1"/>
  <c r="R1918" i="9" s="1"/>
  <c r="T1918" i="9" s="1"/>
  <c r="O1914" i="9" a="1"/>
  <c r="O1914" i="9" s="1"/>
  <c r="Q1914" i="9" s="1"/>
  <c r="R1914" i="9" s="1"/>
  <c r="T1914" i="9" s="1"/>
  <c r="O1910" i="9" a="1"/>
  <c r="O1910" i="9" s="1"/>
  <c r="Q1910" i="9" s="1"/>
  <c r="R1910" i="9" s="1"/>
  <c r="T1910" i="9" s="1"/>
  <c r="O1906" i="9" a="1"/>
  <c r="O1906" i="9" s="1"/>
  <c r="Q1906" i="9" s="1"/>
  <c r="R1906" i="9" s="1"/>
  <c r="T1906" i="9" s="1"/>
  <c r="O1902" i="9" a="1"/>
  <c r="O1902" i="9" s="1"/>
  <c r="Q1902" i="9" s="1"/>
  <c r="R1902" i="9" s="1"/>
  <c r="T1902" i="9" s="1"/>
  <c r="O1898" i="9" a="1"/>
  <c r="O1898" i="9" s="1"/>
  <c r="Q1898" i="9" s="1"/>
  <c r="R1898" i="9" s="1"/>
  <c r="T1898" i="9" s="1"/>
  <c r="O1894" i="9" a="1"/>
  <c r="O1894" i="9" s="1"/>
  <c r="Q1894" i="9" s="1"/>
  <c r="R1894" i="9" s="1"/>
  <c r="T1894" i="9" s="1"/>
  <c r="O1890" i="9" a="1"/>
  <c r="O1890" i="9" s="1"/>
  <c r="Q1890" i="9" s="1"/>
  <c r="R1890" i="9" s="1"/>
  <c r="T1890" i="9" s="1"/>
  <c r="O1886" i="9" a="1"/>
  <c r="O1886" i="9" s="1"/>
  <c r="Q1886" i="9" s="1"/>
  <c r="R1886" i="9" s="1"/>
  <c r="T1886" i="9" s="1"/>
  <c r="O1882" i="9" a="1"/>
  <c r="O1882" i="9" s="1"/>
  <c r="Q1882" i="9" s="1"/>
  <c r="R1882" i="9" s="1"/>
  <c r="T1882" i="9" s="1"/>
  <c r="O1878" i="9" a="1"/>
  <c r="O1878" i="9" s="1"/>
  <c r="Q1878" i="9" s="1"/>
  <c r="R1878" i="9" s="1"/>
  <c r="T1878" i="9" s="1"/>
  <c r="O1874" i="9" a="1"/>
  <c r="O1874" i="9" s="1"/>
  <c r="Q1874" i="9" s="1"/>
  <c r="R1874" i="9" s="1"/>
  <c r="T1874" i="9" s="1"/>
  <c r="O1870" i="9" a="1"/>
  <c r="O1870" i="9" s="1"/>
  <c r="Q1870" i="9" s="1"/>
  <c r="R1870" i="9" s="1"/>
  <c r="T1870" i="9" s="1"/>
  <c r="O1866" i="9" a="1"/>
  <c r="O1866" i="9" s="1"/>
  <c r="Q1866" i="9" s="1"/>
  <c r="R1866" i="9" s="1"/>
  <c r="T1866" i="9" s="1"/>
  <c r="O1862" i="9" a="1"/>
  <c r="O1862" i="9" s="1"/>
  <c r="Q1862" i="9" s="1"/>
  <c r="R1862" i="9" s="1"/>
  <c r="T1862" i="9" s="1"/>
  <c r="O1858" i="9" a="1"/>
  <c r="O1858" i="9" s="1"/>
  <c r="Q1858" i="9" s="1"/>
  <c r="R1858" i="9" s="1"/>
  <c r="T1858" i="9" s="1"/>
  <c r="O1854" i="9" a="1"/>
  <c r="O1854" i="9" s="1"/>
  <c r="Q1854" i="9" s="1"/>
  <c r="R1854" i="9" s="1"/>
  <c r="T1854" i="9" s="1"/>
  <c r="O1850" i="9" a="1"/>
  <c r="O1850" i="9" s="1"/>
  <c r="Q1850" i="9" s="1"/>
  <c r="R1850" i="9" s="1"/>
  <c r="T1850" i="9" s="1"/>
  <c r="O1846" i="9" a="1"/>
  <c r="O1846" i="9" s="1"/>
  <c r="Q1846" i="9" s="1"/>
  <c r="R1846" i="9" s="1"/>
  <c r="T1846" i="9" s="1"/>
  <c r="O1842" i="9" a="1"/>
  <c r="O1842" i="9" s="1"/>
  <c r="Q1842" i="9" s="1"/>
  <c r="R1842" i="9" s="1"/>
  <c r="T1842" i="9" s="1"/>
  <c r="O1838" i="9" a="1"/>
  <c r="O1838" i="9" s="1"/>
  <c r="Q1838" i="9" s="1"/>
  <c r="R1838" i="9" s="1"/>
  <c r="T1838" i="9" s="1"/>
  <c r="O1834" i="9" a="1"/>
  <c r="O1834" i="9" s="1"/>
  <c r="Q1834" i="9" s="1"/>
  <c r="R1834" i="9" s="1"/>
  <c r="T1834" i="9" s="1"/>
  <c r="O1830" i="9" a="1"/>
  <c r="O1830" i="9" s="1"/>
  <c r="Q1830" i="9" s="1"/>
  <c r="R1830" i="9" s="1"/>
  <c r="T1830" i="9" s="1"/>
  <c r="O1826" i="9" a="1"/>
  <c r="O1826" i="9" s="1"/>
  <c r="Q1826" i="9" s="1"/>
  <c r="R1826" i="9" s="1"/>
  <c r="T1826" i="9" s="1"/>
  <c r="O1822" i="9" a="1"/>
  <c r="O1822" i="9" s="1"/>
  <c r="Q1822" i="9" s="1"/>
  <c r="R1822" i="9" s="1"/>
  <c r="T1822" i="9" s="1"/>
  <c r="O1818" i="9" a="1"/>
  <c r="O1818" i="9" s="1"/>
  <c r="Q1818" i="9" s="1"/>
  <c r="R1818" i="9" s="1"/>
  <c r="T1818" i="9" s="1"/>
  <c r="O1814" i="9" a="1"/>
  <c r="O1814" i="9" s="1"/>
  <c r="Q1814" i="9" s="1"/>
  <c r="R1814" i="9" s="1"/>
  <c r="T1814" i="9" s="1"/>
  <c r="O1810" i="9" a="1"/>
  <c r="O1810" i="9" s="1"/>
  <c r="Q1810" i="9" s="1"/>
  <c r="R1810" i="9" s="1"/>
  <c r="T1810" i="9" s="1"/>
  <c r="O1806" i="9" a="1"/>
  <c r="O1806" i="9" s="1"/>
  <c r="Q1806" i="9" s="1"/>
  <c r="R1806" i="9" s="1"/>
  <c r="T1806" i="9" s="1"/>
  <c r="O1802" i="9" a="1"/>
  <c r="O1802" i="9" s="1"/>
  <c r="Q1802" i="9" s="1"/>
  <c r="R1802" i="9" s="1"/>
  <c r="T1802" i="9" s="1"/>
  <c r="O1798" i="9" a="1"/>
  <c r="O1798" i="9" s="1"/>
  <c r="Q1798" i="9" s="1"/>
  <c r="R1798" i="9" s="1"/>
  <c r="T1798" i="9" s="1"/>
  <c r="O1794" i="9" a="1"/>
  <c r="O1794" i="9" s="1"/>
  <c r="Q1794" i="9" s="1"/>
  <c r="R1794" i="9" s="1"/>
  <c r="T1794" i="9" s="1"/>
  <c r="O1790" i="9" a="1"/>
  <c r="O1790" i="9" s="1"/>
  <c r="Q1790" i="9" s="1"/>
  <c r="R1790" i="9" s="1"/>
  <c r="T1790" i="9" s="1"/>
  <c r="O1786" i="9" a="1"/>
  <c r="O1786" i="9" s="1"/>
  <c r="Q1786" i="9" s="1"/>
  <c r="R1786" i="9" s="1"/>
  <c r="T1786" i="9" s="1"/>
  <c r="O1782" i="9" a="1"/>
  <c r="O1782" i="9" s="1"/>
  <c r="Q1782" i="9" s="1"/>
  <c r="R1782" i="9" s="1"/>
  <c r="T1782" i="9" s="1"/>
  <c r="O1778" i="9" a="1"/>
  <c r="O1778" i="9" s="1"/>
  <c r="Q1778" i="9" s="1"/>
  <c r="R1778" i="9" s="1"/>
  <c r="T1778" i="9" s="1"/>
  <c r="O1774" i="9" a="1"/>
  <c r="O1774" i="9" s="1"/>
  <c r="Q1774" i="9" s="1"/>
  <c r="R1774" i="9" s="1"/>
  <c r="T1774" i="9" s="1"/>
  <c r="O1770" i="9" a="1"/>
  <c r="O1770" i="9" s="1"/>
  <c r="Q1770" i="9" s="1"/>
  <c r="R1770" i="9" s="1"/>
  <c r="T1770" i="9" s="1"/>
  <c r="O1766" i="9" a="1"/>
  <c r="O1766" i="9" s="1"/>
  <c r="Q1766" i="9" s="1"/>
  <c r="R1766" i="9" s="1"/>
  <c r="T1766" i="9" s="1"/>
  <c r="O1762" i="9" a="1"/>
  <c r="O1762" i="9" s="1"/>
  <c r="Q1762" i="9" s="1"/>
  <c r="R1762" i="9" s="1"/>
  <c r="T1762" i="9" s="1"/>
  <c r="O1758" i="9" a="1"/>
  <c r="O1758" i="9" s="1"/>
  <c r="Q1758" i="9" s="1"/>
  <c r="R1758" i="9" s="1"/>
  <c r="T1758" i="9" s="1"/>
  <c r="O1754" i="9" a="1"/>
  <c r="O1754" i="9" s="1"/>
  <c r="Q1754" i="9" s="1"/>
  <c r="R1754" i="9" s="1"/>
  <c r="T1754" i="9" s="1"/>
  <c r="O1750" i="9" a="1"/>
  <c r="O1750" i="9" s="1"/>
  <c r="Q1750" i="9" s="1"/>
  <c r="R1750" i="9" s="1"/>
  <c r="T1750" i="9" s="1"/>
  <c r="O1746" i="9" a="1"/>
  <c r="O1746" i="9" s="1"/>
  <c r="Q1746" i="9" s="1"/>
  <c r="R1746" i="9" s="1"/>
  <c r="T1746" i="9" s="1"/>
  <c r="O1742" i="9" a="1"/>
  <c r="O1742" i="9" s="1"/>
  <c r="Q1742" i="9" s="1"/>
  <c r="R1742" i="9" s="1"/>
  <c r="T1742" i="9" s="1"/>
  <c r="O1738" i="9" a="1"/>
  <c r="O1738" i="9" s="1"/>
  <c r="Q1738" i="9" s="1"/>
  <c r="R1738" i="9" s="1"/>
  <c r="T1738" i="9" s="1"/>
  <c r="O1734" i="9" a="1"/>
  <c r="O1734" i="9" s="1"/>
  <c r="Q1734" i="9" s="1"/>
  <c r="R1734" i="9" s="1"/>
  <c r="T1734" i="9" s="1"/>
  <c r="O1730" i="9" a="1"/>
  <c r="O1730" i="9" s="1"/>
  <c r="Q1730" i="9" s="1"/>
  <c r="R1730" i="9" s="1"/>
  <c r="T1730" i="9" s="1"/>
  <c r="O1726" i="9" a="1"/>
  <c r="O1726" i="9" s="1"/>
  <c r="Q1726" i="9" s="1"/>
  <c r="R1726" i="9" s="1"/>
  <c r="T1726" i="9" s="1"/>
  <c r="O1722" i="9" a="1"/>
  <c r="O1722" i="9" s="1"/>
  <c r="Q1722" i="9" s="1"/>
  <c r="R1722" i="9" s="1"/>
  <c r="T1722" i="9" s="1"/>
  <c r="O1718" i="9" a="1"/>
  <c r="O1718" i="9" s="1"/>
  <c r="Q1718" i="9" s="1"/>
  <c r="R1718" i="9" s="1"/>
  <c r="T1718" i="9" s="1"/>
  <c r="O1714" i="9" a="1"/>
  <c r="O1714" i="9" s="1"/>
  <c r="Q1714" i="9" s="1"/>
  <c r="R1714" i="9" s="1"/>
  <c r="T1714" i="9" s="1"/>
  <c r="O1710" i="9" a="1"/>
  <c r="O1710" i="9" s="1"/>
  <c r="Q1710" i="9" s="1"/>
  <c r="R1710" i="9" s="1"/>
  <c r="T1710" i="9" s="1"/>
  <c r="O1706" i="9" a="1"/>
  <c r="O1706" i="9" s="1"/>
  <c r="Q1706" i="9" s="1"/>
  <c r="R1706" i="9" s="1"/>
  <c r="T1706" i="9" s="1"/>
  <c r="O1702" i="9" a="1"/>
  <c r="O1702" i="9" s="1"/>
  <c r="Q1702" i="9" s="1"/>
  <c r="R1702" i="9" s="1"/>
  <c r="T1702" i="9" s="1"/>
  <c r="O1698" i="9" a="1"/>
  <c r="O1698" i="9" s="1"/>
  <c r="Q1698" i="9" s="1"/>
  <c r="R1698" i="9" s="1"/>
  <c r="T1698" i="9" s="1"/>
  <c r="O1694" i="9" a="1"/>
  <c r="O1694" i="9" s="1"/>
  <c r="Q1694" i="9" s="1"/>
  <c r="R1694" i="9" s="1"/>
  <c r="T1694" i="9" s="1"/>
  <c r="P186" i="9" a="1"/>
  <c r="P186" i="9" s="1"/>
  <c r="O186" i="9" a="1"/>
  <c r="O186" i="9" s="1"/>
  <c r="P190" i="9" a="1"/>
  <c r="P190" i="9" s="1"/>
  <c r="O190" i="9" a="1"/>
  <c r="O190" i="9" s="1"/>
  <c r="P194" i="9" a="1"/>
  <c r="P194" i="9" s="1"/>
  <c r="O194" i="9" a="1"/>
  <c r="O194" i="9" s="1"/>
  <c r="P198" i="9" a="1"/>
  <c r="P198" i="9" s="1"/>
  <c r="O198" i="9" a="1"/>
  <c r="O198" i="9" s="1"/>
  <c r="P202" i="9" a="1"/>
  <c r="P202" i="9" s="1"/>
  <c r="O202" i="9" a="1"/>
  <c r="O202" i="9" s="1"/>
  <c r="P206" i="9" a="1"/>
  <c r="P206" i="9" s="1"/>
  <c r="O206" i="9" a="1"/>
  <c r="O206" i="9" s="1"/>
  <c r="P210" i="9" a="1"/>
  <c r="P210" i="9" s="1"/>
  <c r="O210" i="9" a="1"/>
  <c r="O210" i="9" s="1"/>
  <c r="P214" i="9" a="1"/>
  <c r="P214" i="9" s="1"/>
  <c r="O214" i="9" a="1"/>
  <c r="O214" i="9" s="1"/>
  <c r="P218" i="9" a="1"/>
  <c r="P218" i="9" s="1"/>
  <c r="O218" i="9" a="1"/>
  <c r="O218" i="9" s="1"/>
  <c r="P222" i="9" a="1"/>
  <c r="P222" i="9" s="1"/>
  <c r="O222" i="9" a="1"/>
  <c r="O222" i="9" s="1"/>
  <c r="P226" i="9" a="1"/>
  <c r="P226" i="9" s="1"/>
  <c r="O226" i="9" a="1"/>
  <c r="O226" i="9" s="1"/>
  <c r="P230" i="9" a="1"/>
  <c r="P230" i="9" s="1"/>
  <c r="O230" i="9" a="1"/>
  <c r="O230" i="9" s="1"/>
  <c r="P234" i="9" a="1"/>
  <c r="P234" i="9" s="1"/>
  <c r="O234" i="9" a="1"/>
  <c r="O234" i="9" s="1"/>
  <c r="P238" i="9" a="1"/>
  <c r="P238" i="9" s="1"/>
  <c r="O238" i="9" a="1"/>
  <c r="O238" i="9" s="1"/>
  <c r="P242" i="9" a="1"/>
  <c r="P242" i="9" s="1"/>
  <c r="O242" i="9" a="1"/>
  <c r="O242" i="9" s="1"/>
  <c r="P246" i="9" a="1"/>
  <c r="P246" i="9" s="1"/>
  <c r="O246" i="9" a="1"/>
  <c r="O246" i="9" s="1"/>
  <c r="P250" i="9" a="1"/>
  <c r="P250" i="9" s="1"/>
  <c r="O250" i="9" a="1"/>
  <c r="O250" i="9" s="1"/>
  <c r="P254" i="9" a="1"/>
  <c r="P254" i="9" s="1"/>
  <c r="O254" i="9" a="1"/>
  <c r="O254" i="9" s="1"/>
  <c r="P258" i="9" a="1"/>
  <c r="P258" i="9" s="1"/>
  <c r="O258" i="9" a="1"/>
  <c r="O258" i="9" s="1"/>
  <c r="P262" i="9" a="1"/>
  <c r="P262" i="9" s="1"/>
  <c r="O262" i="9" a="1"/>
  <c r="O262" i="9" s="1"/>
  <c r="P266" i="9" a="1"/>
  <c r="P266" i="9" s="1"/>
  <c r="O266" i="9" a="1"/>
  <c r="O266" i="9" s="1"/>
  <c r="P270" i="9" a="1"/>
  <c r="P270" i="9" s="1"/>
  <c r="O270" i="9" a="1"/>
  <c r="O270" i="9" s="1"/>
  <c r="P274" i="9" a="1"/>
  <c r="P274" i="9" s="1"/>
  <c r="O274" i="9" a="1"/>
  <c r="O274" i="9" s="1"/>
  <c r="P278" i="9" a="1"/>
  <c r="P278" i="9" s="1"/>
  <c r="O278" i="9" a="1"/>
  <c r="O278" i="9" s="1"/>
  <c r="P282" i="9" a="1"/>
  <c r="P282" i="9" s="1"/>
  <c r="O282" i="9" a="1"/>
  <c r="O282" i="9" s="1"/>
  <c r="P286" i="9" a="1"/>
  <c r="P286" i="9" s="1"/>
  <c r="O286" i="9" a="1"/>
  <c r="O286" i="9" s="1"/>
  <c r="P290" i="9" a="1"/>
  <c r="P290" i="9" s="1"/>
  <c r="O290" i="9" a="1"/>
  <c r="O290" i="9" s="1"/>
  <c r="P294" i="9" a="1"/>
  <c r="P294" i="9" s="1"/>
  <c r="O294" i="9" a="1"/>
  <c r="O294" i="9" s="1"/>
  <c r="P298" i="9" a="1"/>
  <c r="P298" i="9" s="1"/>
  <c r="O298" i="9" a="1"/>
  <c r="O298" i="9" s="1"/>
  <c r="P302" i="9" a="1"/>
  <c r="P302" i="9" s="1"/>
  <c r="O302" i="9" a="1"/>
  <c r="O302" i="9" s="1"/>
  <c r="P306" i="9" a="1"/>
  <c r="P306" i="9" s="1"/>
  <c r="O306" i="9" a="1"/>
  <c r="O306" i="9" s="1"/>
  <c r="P310" i="9" a="1"/>
  <c r="P310" i="9" s="1"/>
  <c r="O310" i="9" a="1"/>
  <c r="O310" i="9" s="1"/>
  <c r="P314" i="9" a="1"/>
  <c r="P314" i="9" s="1"/>
  <c r="O314" i="9" a="1"/>
  <c r="O314" i="9" s="1"/>
  <c r="P318" i="9" a="1"/>
  <c r="P318" i="9" s="1"/>
  <c r="O318" i="9" a="1"/>
  <c r="O318" i="9" s="1"/>
  <c r="P322" i="9" a="1"/>
  <c r="P322" i="9" s="1"/>
  <c r="O322" i="9" a="1"/>
  <c r="O322" i="9" s="1"/>
  <c r="P326" i="9" a="1"/>
  <c r="P326" i="9" s="1"/>
  <c r="O326" i="9" a="1"/>
  <c r="O326" i="9" s="1"/>
  <c r="P330" i="9" a="1"/>
  <c r="P330" i="9" s="1"/>
  <c r="O330" i="9" a="1"/>
  <c r="O330" i="9" s="1"/>
  <c r="P334" i="9" a="1"/>
  <c r="P334" i="9" s="1"/>
  <c r="O334" i="9" a="1"/>
  <c r="O334" i="9" s="1"/>
  <c r="P338" i="9" a="1"/>
  <c r="P338" i="9" s="1"/>
  <c r="O338" i="9" a="1"/>
  <c r="O338" i="9" s="1"/>
  <c r="P342" i="9" a="1"/>
  <c r="P342" i="9" s="1"/>
  <c r="O342" i="9" a="1"/>
  <c r="O342" i="9" s="1"/>
  <c r="P346" i="9" a="1"/>
  <c r="P346" i="9" s="1"/>
  <c r="O346" i="9" a="1"/>
  <c r="O346" i="9" s="1"/>
  <c r="P350" i="9" a="1"/>
  <c r="P350" i="9" s="1"/>
  <c r="O350" i="9" a="1"/>
  <c r="O350" i="9" s="1"/>
  <c r="P354" i="9" a="1"/>
  <c r="P354" i="9" s="1"/>
  <c r="O354" i="9" a="1"/>
  <c r="O354" i="9" s="1"/>
  <c r="P358" i="9" a="1"/>
  <c r="P358" i="9" s="1"/>
  <c r="O358" i="9" a="1"/>
  <c r="O358" i="9" s="1"/>
  <c r="P362" i="9" a="1"/>
  <c r="P362" i="9" s="1"/>
  <c r="O362" i="9" a="1"/>
  <c r="O362" i="9" s="1"/>
  <c r="P366" i="9" a="1"/>
  <c r="P366" i="9" s="1"/>
  <c r="O366" i="9" a="1"/>
  <c r="O366" i="9" s="1"/>
  <c r="P370" i="9" a="1"/>
  <c r="P370" i="9" s="1"/>
  <c r="O370" i="9" a="1"/>
  <c r="O370" i="9" s="1"/>
  <c r="P374" i="9" a="1"/>
  <c r="P374" i="9" s="1"/>
  <c r="O374" i="9" a="1"/>
  <c r="O374" i="9" s="1"/>
  <c r="P378" i="9" a="1"/>
  <c r="P378" i="9" s="1"/>
  <c r="O378" i="9" a="1"/>
  <c r="O378" i="9" s="1"/>
  <c r="P382" i="9" a="1"/>
  <c r="P382" i="9" s="1"/>
  <c r="O382" i="9" a="1"/>
  <c r="O382" i="9" s="1"/>
  <c r="P386" i="9" a="1"/>
  <c r="P386" i="9" s="1"/>
  <c r="O386" i="9" a="1"/>
  <c r="O386" i="9" s="1"/>
  <c r="P390" i="9" a="1"/>
  <c r="P390" i="9" s="1"/>
  <c r="O390" i="9" a="1"/>
  <c r="O390" i="9" s="1"/>
  <c r="P394" i="9" a="1"/>
  <c r="P394" i="9" s="1"/>
  <c r="O394" i="9" a="1"/>
  <c r="O394" i="9" s="1"/>
  <c r="P398" i="9" a="1"/>
  <c r="P398" i="9" s="1"/>
  <c r="O398" i="9" a="1"/>
  <c r="O398" i="9" s="1"/>
  <c r="P402" i="9" a="1"/>
  <c r="P402" i="9" s="1"/>
  <c r="O402" i="9" a="1"/>
  <c r="O402" i="9" s="1"/>
  <c r="P406" i="9" a="1"/>
  <c r="P406" i="9" s="1"/>
  <c r="O406" i="9" a="1"/>
  <c r="O406" i="9" s="1"/>
  <c r="P410" i="9" a="1"/>
  <c r="P410" i="9" s="1"/>
  <c r="O410" i="9" a="1"/>
  <c r="O410" i="9" s="1"/>
  <c r="P414" i="9" a="1"/>
  <c r="P414" i="9" s="1"/>
  <c r="O414" i="9" a="1"/>
  <c r="O414" i="9" s="1"/>
  <c r="P418" i="9" a="1"/>
  <c r="P418" i="9" s="1"/>
  <c r="O418" i="9" a="1"/>
  <c r="O418" i="9" s="1"/>
  <c r="P422" i="9" a="1"/>
  <c r="P422" i="9" s="1"/>
  <c r="O422" i="9" a="1"/>
  <c r="O422" i="9" s="1"/>
  <c r="P426" i="9" a="1"/>
  <c r="P426" i="9" s="1"/>
  <c r="O426" i="9" a="1"/>
  <c r="O426" i="9" s="1"/>
  <c r="P430" i="9" a="1"/>
  <c r="P430" i="9" s="1"/>
  <c r="O430" i="9" a="1"/>
  <c r="O430" i="9" s="1"/>
  <c r="P434" i="9" a="1"/>
  <c r="P434" i="9" s="1"/>
  <c r="O434" i="9" a="1"/>
  <c r="O434" i="9" s="1"/>
  <c r="P438" i="9" a="1"/>
  <c r="P438" i="9" s="1"/>
  <c r="O438" i="9" a="1"/>
  <c r="O438" i="9" s="1"/>
  <c r="P442" i="9" a="1"/>
  <c r="P442" i="9" s="1"/>
  <c r="O442" i="9" a="1"/>
  <c r="O442" i="9" s="1"/>
  <c r="P446" i="9" a="1"/>
  <c r="P446" i="9" s="1"/>
  <c r="O446" i="9" a="1"/>
  <c r="O446" i="9" s="1"/>
  <c r="P450" i="9" a="1"/>
  <c r="P450" i="9" s="1"/>
  <c r="O450" i="9" a="1"/>
  <c r="O450" i="9" s="1"/>
  <c r="P454" i="9" a="1"/>
  <c r="P454" i="9" s="1"/>
  <c r="O454" i="9" a="1"/>
  <c r="O454" i="9" s="1"/>
  <c r="P458" i="9" a="1"/>
  <c r="P458" i="9" s="1"/>
  <c r="O458" i="9" a="1"/>
  <c r="O458" i="9" s="1"/>
  <c r="P462" i="9" a="1"/>
  <c r="P462" i="9" s="1"/>
  <c r="O462" i="9" a="1"/>
  <c r="O462" i="9" s="1"/>
  <c r="P466" i="9" a="1"/>
  <c r="P466" i="9" s="1"/>
  <c r="O466" i="9" a="1"/>
  <c r="O466" i="9" s="1"/>
  <c r="P470" i="9" a="1"/>
  <c r="P470" i="9" s="1"/>
  <c r="O470" i="9" a="1"/>
  <c r="O470" i="9" s="1"/>
  <c r="P474" i="9" a="1"/>
  <c r="P474" i="9" s="1"/>
  <c r="O474" i="9" a="1"/>
  <c r="O474" i="9" s="1"/>
  <c r="P478" i="9" a="1"/>
  <c r="P478" i="9" s="1"/>
  <c r="O478" i="9" a="1"/>
  <c r="O478" i="9" s="1"/>
  <c r="P482" i="9" a="1"/>
  <c r="P482" i="9" s="1"/>
  <c r="O482" i="9" a="1"/>
  <c r="O482" i="9" s="1"/>
  <c r="P486" i="9" a="1"/>
  <c r="P486" i="9" s="1"/>
  <c r="O486" i="9" a="1"/>
  <c r="O486" i="9" s="1"/>
  <c r="P490" i="9" a="1"/>
  <c r="P490" i="9" s="1"/>
  <c r="O490" i="9" a="1"/>
  <c r="O490" i="9" s="1"/>
  <c r="P494" i="9" a="1"/>
  <c r="P494" i="9" s="1"/>
  <c r="O494" i="9" a="1"/>
  <c r="O494" i="9" s="1"/>
  <c r="P498" i="9" a="1"/>
  <c r="P498" i="9" s="1"/>
  <c r="O498" i="9" a="1"/>
  <c r="O498" i="9" s="1"/>
  <c r="P502" i="9" a="1"/>
  <c r="P502" i="9" s="1"/>
  <c r="O502" i="9" a="1"/>
  <c r="O502" i="9" s="1"/>
  <c r="P506" i="9" a="1"/>
  <c r="P506" i="9" s="1"/>
  <c r="O506" i="9" a="1"/>
  <c r="O506" i="9" s="1"/>
  <c r="P510" i="9" a="1"/>
  <c r="P510" i="9" s="1"/>
  <c r="O510" i="9" a="1"/>
  <c r="O510" i="9" s="1"/>
  <c r="P514" i="9" a="1"/>
  <c r="P514" i="9" s="1"/>
  <c r="O514" i="9" a="1"/>
  <c r="O514" i="9" s="1"/>
  <c r="P518" i="9" a="1"/>
  <c r="P518" i="9" s="1"/>
  <c r="O518" i="9" a="1"/>
  <c r="O518" i="9" s="1"/>
  <c r="P522" i="9" a="1"/>
  <c r="P522" i="9" s="1"/>
  <c r="O522" i="9" a="1"/>
  <c r="O522" i="9" s="1"/>
  <c r="P526" i="9" a="1"/>
  <c r="P526" i="9" s="1"/>
  <c r="O526" i="9" a="1"/>
  <c r="O526" i="9" s="1"/>
  <c r="P530" i="9" a="1"/>
  <c r="P530" i="9" s="1"/>
  <c r="O530" i="9" a="1"/>
  <c r="O530" i="9" s="1"/>
  <c r="P534" i="9" a="1"/>
  <c r="P534" i="9" s="1"/>
  <c r="O534" i="9" a="1"/>
  <c r="O534" i="9" s="1"/>
  <c r="P538" i="9" a="1"/>
  <c r="P538" i="9" s="1"/>
  <c r="O538" i="9" a="1"/>
  <c r="O538" i="9" s="1"/>
  <c r="P542" i="9" a="1"/>
  <c r="P542" i="9" s="1"/>
  <c r="O542" i="9" a="1"/>
  <c r="O542" i="9" s="1"/>
  <c r="P546" i="9" a="1"/>
  <c r="P546" i="9" s="1"/>
  <c r="O546" i="9" a="1"/>
  <c r="O546" i="9" s="1"/>
  <c r="P550" i="9" a="1"/>
  <c r="P550" i="9" s="1"/>
  <c r="O550" i="9" a="1"/>
  <c r="O550" i="9" s="1"/>
  <c r="P554" i="9" a="1"/>
  <c r="P554" i="9" s="1"/>
  <c r="O554" i="9" a="1"/>
  <c r="O554" i="9" s="1"/>
  <c r="P558" i="9" a="1"/>
  <c r="P558" i="9" s="1"/>
  <c r="O558" i="9" a="1"/>
  <c r="O558" i="9" s="1"/>
  <c r="P562" i="9" a="1"/>
  <c r="P562" i="9" s="1"/>
  <c r="O562" i="9" a="1"/>
  <c r="O562" i="9" s="1"/>
  <c r="P566" i="9" a="1"/>
  <c r="P566" i="9" s="1"/>
  <c r="O566" i="9" a="1"/>
  <c r="O566" i="9" s="1"/>
  <c r="P570" i="9" a="1"/>
  <c r="P570" i="9" s="1"/>
  <c r="O570" i="9" a="1"/>
  <c r="O570" i="9" s="1"/>
  <c r="P574" i="9" a="1"/>
  <c r="P574" i="9" s="1"/>
  <c r="O574" i="9" a="1"/>
  <c r="O574" i="9" s="1"/>
  <c r="P578" i="9" a="1"/>
  <c r="P578" i="9" s="1"/>
  <c r="O578" i="9" a="1"/>
  <c r="O578" i="9" s="1"/>
  <c r="P582" i="9" a="1"/>
  <c r="P582" i="9" s="1"/>
  <c r="O582" i="9" a="1"/>
  <c r="O582" i="9" s="1"/>
  <c r="P586" i="9" a="1"/>
  <c r="P586" i="9" s="1"/>
  <c r="O586" i="9" a="1"/>
  <c r="O586" i="9" s="1"/>
  <c r="P590" i="9" a="1"/>
  <c r="P590" i="9" s="1"/>
  <c r="O590" i="9" a="1"/>
  <c r="O590" i="9" s="1"/>
  <c r="P594" i="9" a="1"/>
  <c r="P594" i="9" s="1"/>
  <c r="O594" i="9" a="1"/>
  <c r="O594" i="9" s="1"/>
  <c r="P598" i="9" a="1"/>
  <c r="P598" i="9" s="1"/>
  <c r="O598" i="9" a="1"/>
  <c r="O598" i="9" s="1"/>
  <c r="P602" i="9" a="1"/>
  <c r="P602" i="9" s="1"/>
  <c r="O602" i="9" a="1"/>
  <c r="O602" i="9" s="1"/>
  <c r="P606" i="9" a="1"/>
  <c r="P606" i="9" s="1"/>
  <c r="O606" i="9" a="1"/>
  <c r="O606" i="9" s="1"/>
  <c r="P610" i="9" a="1"/>
  <c r="P610" i="9" s="1"/>
  <c r="O610" i="9" a="1"/>
  <c r="O610" i="9" s="1"/>
  <c r="P614" i="9" a="1"/>
  <c r="P614" i="9" s="1"/>
  <c r="O614" i="9" a="1"/>
  <c r="O614" i="9" s="1"/>
  <c r="P618" i="9" a="1"/>
  <c r="P618" i="9" s="1"/>
  <c r="O618" i="9" a="1"/>
  <c r="O618" i="9" s="1"/>
  <c r="P622" i="9" a="1"/>
  <c r="P622" i="9" s="1"/>
  <c r="O622" i="9" a="1"/>
  <c r="O622" i="9" s="1"/>
  <c r="P626" i="9" a="1"/>
  <c r="P626" i="9" s="1"/>
  <c r="O626" i="9" a="1"/>
  <c r="O626" i="9" s="1"/>
  <c r="P630" i="9" a="1"/>
  <c r="P630" i="9" s="1"/>
  <c r="O630" i="9" a="1"/>
  <c r="O630" i="9" s="1"/>
  <c r="P634" i="9" a="1"/>
  <c r="P634" i="9" s="1"/>
  <c r="O634" i="9" a="1"/>
  <c r="O634" i="9" s="1"/>
  <c r="P638" i="9" a="1"/>
  <c r="P638" i="9" s="1"/>
  <c r="O638" i="9" a="1"/>
  <c r="O638" i="9" s="1"/>
  <c r="P642" i="9" a="1"/>
  <c r="P642" i="9" s="1"/>
  <c r="O642" i="9" a="1"/>
  <c r="O642" i="9" s="1"/>
  <c r="P646" i="9" a="1"/>
  <c r="P646" i="9" s="1"/>
  <c r="O646" i="9" a="1"/>
  <c r="O646" i="9" s="1"/>
  <c r="P650" i="9" a="1"/>
  <c r="P650" i="9" s="1"/>
  <c r="O650" i="9" a="1"/>
  <c r="O650" i="9" s="1"/>
  <c r="P654" i="9" a="1"/>
  <c r="P654" i="9" s="1"/>
  <c r="O654" i="9" a="1"/>
  <c r="O654" i="9" s="1"/>
  <c r="P658" i="9" a="1"/>
  <c r="P658" i="9" s="1"/>
  <c r="O658" i="9" a="1"/>
  <c r="O658" i="9" s="1"/>
  <c r="P662" i="9" a="1"/>
  <c r="P662" i="9" s="1"/>
  <c r="O662" i="9" a="1"/>
  <c r="O662" i="9" s="1"/>
  <c r="P666" i="9" a="1"/>
  <c r="P666" i="9" s="1"/>
  <c r="O666" i="9" a="1"/>
  <c r="O666" i="9" s="1"/>
  <c r="P670" i="9" a="1"/>
  <c r="P670" i="9" s="1"/>
  <c r="O670" i="9" a="1"/>
  <c r="O670" i="9" s="1"/>
  <c r="P674" i="9" a="1"/>
  <c r="P674" i="9" s="1"/>
  <c r="O674" i="9" a="1"/>
  <c r="O674" i="9" s="1"/>
  <c r="P678" i="9" a="1"/>
  <c r="P678" i="9" s="1"/>
  <c r="O678" i="9" a="1"/>
  <c r="O678" i="9" s="1"/>
  <c r="P682" i="9" a="1"/>
  <c r="P682" i="9" s="1"/>
  <c r="O682" i="9" a="1"/>
  <c r="O682" i="9" s="1"/>
  <c r="P686" i="9" a="1"/>
  <c r="P686" i="9" s="1"/>
  <c r="O686" i="9" a="1"/>
  <c r="O686" i="9" s="1"/>
  <c r="P690" i="9" a="1"/>
  <c r="P690" i="9" s="1"/>
  <c r="O690" i="9" a="1"/>
  <c r="O690" i="9" s="1"/>
  <c r="P694" i="9" a="1"/>
  <c r="P694" i="9" s="1"/>
  <c r="O694" i="9" a="1"/>
  <c r="O694" i="9" s="1"/>
  <c r="P698" i="9" a="1"/>
  <c r="P698" i="9" s="1"/>
  <c r="O698" i="9" a="1"/>
  <c r="O698" i="9" s="1"/>
  <c r="P702" i="9" a="1"/>
  <c r="P702" i="9" s="1"/>
  <c r="O702" i="9" a="1"/>
  <c r="O702" i="9" s="1"/>
  <c r="P706" i="9" a="1"/>
  <c r="P706" i="9" s="1"/>
  <c r="O706" i="9" a="1"/>
  <c r="O706" i="9" s="1"/>
  <c r="P710" i="9" a="1"/>
  <c r="P710" i="9" s="1"/>
  <c r="O710" i="9" a="1"/>
  <c r="O710" i="9" s="1"/>
  <c r="P714" i="9" a="1"/>
  <c r="P714" i="9" s="1"/>
  <c r="O714" i="9" a="1"/>
  <c r="O714" i="9" s="1"/>
  <c r="P718" i="9" a="1"/>
  <c r="P718" i="9" s="1"/>
  <c r="O718" i="9" a="1"/>
  <c r="O718" i="9" s="1"/>
  <c r="P722" i="9" a="1"/>
  <c r="P722" i="9" s="1"/>
  <c r="O722" i="9" a="1"/>
  <c r="O722" i="9" s="1"/>
  <c r="P726" i="9" a="1"/>
  <c r="P726" i="9" s="1"/>
  <c r="O726" i="9" a="1"/>
  <c r="O726" i="9" s="1"/>
  <c r="P730" i="9" a="1"/>
  <c r="P730" i="9" s="1"/>
  <c r="O730" i="9" a="1"/>
  <c r="O730" i="9" s="1"/>
  <c r="P734" i="9" a="1"/>
  <c r="P734" i="9" s="1"/>
  <c r="O734" i="9" a="1"/>
  <c r="O734" i="9" s="1"/>
  <c r="P738" i="9" a="1"/>
  <c r="P738" i="9" s="1"/>
  <c r="O738" i="9" a="1"/>
  <c r="O738" i="9" s="1"/>
  <c r="P742" i="9" a="1"/>
  <c r="P742" i="9" s="1"/>
  <c r="O742" i="9" a="1"/>
  <c r="O742" i="9" s="1"/>
  <c r="P746" i="9" a="1"/>
  <c r="P746" i="9" s="1"/>
  <c r="O746" i="9" a="1"/>
  <c r="O746" i="9" s="1"/>
  <c r="P750" i="9" a="1"/>
  <c r="P750" i="9" s="1"/>
  <c r="O750" i="9" a="1"/>
  <c r="O750" i="9" s="1"/>
  <c r="P754" i="9" a="1"/>
  <c r="P754" i="9" s="1"/>
  <c r="O754" i="9" a="1"/>
  <c r="O754" i="9" s="1"/>
  <c r="P758" i="9" a="1"/>
  <c r="P758" i="9" s="1"/>
  <c r="O758" i="9" a="1"/>
  <c r="O758" i="9" s="1"/>
  <c r="P762" i="9" a="1"/>
  <c r="P762" i="9" s="1"/>
  <c r="O762" i="9" a="1"/>
  <c r="O762" i="9" s="1"/>
  <c r="P766" i="9" a="1"/>
  <c r="P766" i="9" s="1"/>
  <c r="O766" i="9" a="1"/>
  <c r="O766" i="9" s="1"/>
  <c r="P770" i="9" a="1"/>
  <c r="P770" i="9" s="1"/>
  <c r="O770" i="9" a="1"/>
  <c r="O770" i="9" s="1"/>
  <c r="P774" i="9" a="1"/>
  <c r="P774" i="9" s="1"/>
  <c r="O774" i="9" a="1"/>
  <c r="O774" i="9" s="1"/>
  <c r="P778" i="9" a="1"/>
  <c r="P778" i="9" s="1"/>
  <c r="O778" i="9" a="1"/>
  <c r="O778" i="9" s="1"/>
  <c r="P782" i="9" a="1"/>
  <c r="P782" i="9" s="1"/>
  <c r="O782" i="9" a="1"/>
  <c r="O782" i="9" s="1"/>
  <c r="P786" i="9" a="1"/>
  <c r="P786" i="9" s="1"/>
  <c r="O786" i="9" a="1"/>
  <c r="O786" i="9" s="1"/>
  <c r="P790" i="9" a="1"/>
  <c r="P790" i="9" s="1"/>
  <c r="O790" i="9" a="1"/>
  <c r="O790" i="9" s="1"/>
  <c r="P794" i="9" a="1"/>
  <c r="P794" i="9" s="1"/>
  <c r="O794" i="9" a="1"/>
  <c r="O794" i="9" s="1"/>
  <c r="P798" i="9" a="1"/>
  <c r="P798" i="9" s="1"/>
  <c r="O798" i="9" a="1"/>
  <c r="O798" i="9" s="1"/>
  <c r="P802" i="9" a="1"/>
  <c r="P802" i="9" s="1"/>
  <c r="O802" i="9" a="1"/>
  <c r="O802" i="9" s="1"/>
  <c r="P806" i="9" a="1"/>
  <c r="P806" i="9" s="1"/>
  <c r="O806" i="9" a="1"/>
  <c r="O806" i="9" s="1"/>
  <c r="P810" i="9" a="1"/>
  <c r="P810" i="9" s="1"/>
  <c r="O810" i="9" a="1"/>
  <c r="O810" i="9" s="1"/>
  <c r="P814" i="9" a="1"/>
  <c r="P814" i="9" s="1"/>
  <c r="O814" i="9" a="1"/>
  <c r="O814" i="9" s="1"/>
  <c r="P818" i="9" a="1"/>
  <c r="P818" i="9" s="1"/>
  <c r="O818" i="9" a="1"/>
  <c r="O818" i="9" s="1"/>
  <c r="P822" i="9" a="1"/>
  <c r="P822" i="9" s="1"/>
  <c r="O822" i="9" a="1"/>
  <c r="O822" i="9" s="1"/>
  <c r="P826" i="9" a="1"/>
  <c r="P826" i="9" s="1"/>
  <c r="O826" i="9" a="1"/>
  <c r="O826" i="9" s="1"/>
  <c r="P830" i="9" a="1"/>
  <c r="P830" i="9" s="1"/>
  <c r="O830" i="9" a="1"/>
  <c r="O830" i="9" s="1"/>
  <c r="P834" i="9" a="1"/>
  <c r="P834" i="9" s="1"/>
  <c r="O834" i="9" a="1"/>
  <c r="O834" i="9" s="1"/>
  <c r="P838" i="9" a="1"/>
  <c r="P838" i="9" s="1"/>
  <c r="O838" i="9" a="1"/>
  <c r="O838" i="9" s="1"/>
  <c r="P842" i="9" a="1"/>
  <c r="P842" i="9" s="1"/>
  <c r="O842" i="9" a="1"/>
  <c r="O842" i="9" s="1"/>
  <c r="P846" i="9" a="1"/>
  <c r="P846" i="9" s="1"/>
  <c r="O846" i="9" a="1"/>
  <c r="O846" i="9" s="1"/>
  <c r="P850" i="9" a="1"/>
  <c r="P850" i="9" s="1"/>
  <c r="O850" i="9" a="1"/>
  <c r="O850" i="9" s="1"/>
  <c r="P854" i="9" a="1"/>
  <c r="P854" i="9" s="1"/>
  <c r="O854" i="9" a="1"/>
  <c r="O854" i="9" s="1"/>
  <c r="P858" i="9" a="1"/>
  <c r="P858" i="9" s="1"/>
  <c r="O858" i="9" a="1"/>
  <c r="O858" i="9" s="1"/>
  <c r="P862" i="9" a="1"/>
  <c r="P862" i="9" s="1"/>
  <c r="O862" i="9" a="1"/>
  <c r="O862" i="9" s="1"/>
  <c r="P866" i="9" a="1"/>
  <c r="P866" i="9" s="1"/>
  <c r="O866" i="9" a="1"/>
  <c r="O866" i="9" s="1"/>
  <c r="P870" i="9" a="1"/>
  <c r="P870" i="9" s="1"/>
  <c r="O870" i="9" a="1"/>
  <c r="O870" i="9" s="1"/>
  <c r="P874" i="9" a="1"/>
  <c r="P874" i="9" s="1"/>
  <c r="O874" i="9" a="1"/>
  <c r="O874" i="9" s="1"/>
  <c r="P878" i="9" a="1"/>
  <c r="P878" i="9" s="1"/>
  <c r="O878" i="9" a="1"/>
  <c r="O878" i="9" s="1"/>
  <c r="P882" i="9" a="1"/>
  <c r="P882" i="9" s="1"/>
  <c r="O882" i="9" a="1"/>
  <c r="O882" i="9" s="1"/>
  <c r="P886" i="9" a="1"/>
  <c r="P886" i="9" s="1"/>
  <c r="O886" i="9" a="1"/>
  <c r="O886" i="9" s="1"/>
  <c r="P890" i="9" a="1"/>
  <c r="P890" i="9" s="1"/>
  <c r="O890" i="9" a="1"/>
  <c r="O890" i="9" s="1"/>
  <c r="P894" i="9" a="1"/>
  <c r="P894" i="9" s="1"/>
  <c r="O894" i="9" a="1"/>
  <c r="O894" i="9" s="1"/>
  <c r="P898" i="9" a="1"/>
  <c r="P898" i="9" s="1"/>
  <c r="O898" i="9" a="1"/>
  <c r="O898" i="9" s="1"/>
  <c r="P902" i="9" a="1"/>
  <c r="P902" i="9" s="1"/>
  <c r="O902" i="9" a="1"/>
  <c r="O902" i="9" s="1"/>
  <c r="P906" i="9" a="1"/>
  <c r="P906" i="9" s="1"/>
  <c r="O906" i="9" a="1"/>
  <c r="O906" i="9" s="1"/>
  <c r="P910" i="9" a="1"/>
  <c r="P910" i="9" s="1"/>
  <c r="O910" i="9" a="1"/>
  <c r="O910" i="9" s="1"/>
  <c r="P914" i="9" a="1"/>
  <c r="P914" i="9" s="1"/>
  <c r="O914" i="9" a="1"/>
  <c r="O914" i="9" s="1"/>
  <c r="P918" i="9" a="1"/>
  <c r="P918" i="9" s="1"/>
  <c r="O918" i="9" a="1"/>
  <c r="O918" i="9" s="1"/>
  <c r="P922" i="9" a="1"/>
  <c r="P922" i="9" s="1"/>
  <c r="O922" i="9" a="1"/>
  <c r="O922" i="9" s="1"/>
  <c r="P926" i="9" a="1"/>
  <c r="P926" i="9" s="1"/>
  <c r="O926" i="9" a="1"/>
  <c r="O926" i="9" s="1"/>
  <c r="P930" i="9" a="1"/>
  <c r="P930" i="9" s="1"/>
  <c r="O930" i="9" a="1"/>
  <c r="O930" i="9" s="1"/>
  <c r="P934" i="9" a="1"/>
  <c r="P934" i="9" s="1"/>
  <c r="O934" i="9" a="1"/>
  <c r="O934" i="9" s="1"/>
  <c r="P938" i="9" a="1"/>
  <c r="P938" i="9" s="1"/>
  <c r="O938" i="9" a="1"/>
  <c r="O938" i="9" s="1"/>
  <c r="P942" i="9" a="1"/>
  <c r="P942" i="9" s="1"/>
  <c r="O942" i="9" a="1"/>
  <c r="O942" i="9" s="1"/>
  <c r="P946" i="9" a="1"/>
  <c r="P946" i="9" s="1"/>
  <c r="O946" i="9" a="1"/>
  <c r="O946" i="9" s="1"/>
  <c r="P950" i="9" a="1"/>
  <c r="P950" i="9" s="1"/>
  <c r="O950" i="9" a="1"/>
  <c r="O950" i="9" s="1"/>
  <c r="P954" i="9" a="1"/>
  <c r="P954" i="9" s="1"/>
  <c r="O954" i="9" a="1"/>
  <c r="O954" i="9" s="1"/>
  <c r="P958" i="9" a="1"/>
  <c r="P958" i="9" s="1"/>
  <c r="O958" i="9" a="1"/>
  <c r="O958" i="9" s="1"/>
  <c r="P962" i="9" a="1"/>
  <c r="P962" i="9" s="1"/>
  <c r="O962" i="9" a="1"/>
  <c r="O962" i="9" s="1"/>
  <c r="P966" i="9" a="1"/>
  <c r="P966" i="9" s="1"/>
  <c r="O966" i="9" a="1"/>
  <c r="O966" i="9" s="1"/>
  <c r="P970" i="9" a="1"/>
  <c r="P970" i="9" s="1"/>
  <c r="O970" i="9" a="1"/>
  <c r="O970" i="9" s="1"/>
  <c r="P974" i="9" a="1"/>
  <c r="P974" i="9" s="1"/>
  <c r="O974" i="9" a="1"/>
  <c r="O974" i="9" s="1"/>
  <c r="P978" i="9" a="1"/>
  <c r="P978" i="9" s="1"/>
  <c r="O978" i="9" a="1"/>
  <c r="O978" i="9" s="1"/>
  <c r="P982" i="9" a="1"/>
  <c r="P982" i="9" s="1"/>
  <c r="O982" i="9" a="1"/>
  <c r="O982" i="9" s="1"/>
  <c r="P986" i="9" a="1"/>
  <c r="P986" i="9" s="1"/>
  <c r="O986" i="9" a="1"/>
  <c r="O986" i="9" s="1"/>
  <c r="P990" i="9" a="1"/>
  <c r="P990" i="9" s="1"/>
  <c r="O990" i="9" a="1"/>
  <c r="O990" i="9" s="1"/>
  <c r="P994" i="9" a="1"/>
  <c r="P994" i="9" s="1"/>
  <c r="O994" i="9" a="1"/>
  <c r="O994" i="9" s="1"/>
  <c r="P998" i="9" a="1"/>
  <c r="P998" i="9" s="1"/>
  <c r="O998" i="9" a="1"/>
  <c r="O998" i="9" s="1"/>
  <c r="P1002" i="9" a="1"/>
  <c r="P1002" i="9" s="1"/>
  <c r="O1002" i="9" a="1"/>
  <c r="O1002" i="9" s="1"/>
  <c r="P1006" i="9" a="1"/>
  <c r="P1006" i="9" s="1"/>
  <c r="O1006" i="9" a="1"/>
  <c r="O1006" i="9" s="1"/>
  <c r="P1010" i="9" a="1"/>
  <c r="P1010" i="9" s="1"/>
  <c r="O1010" i="9" a="1"/>
  <c r="O1010" i="9" s="1"/>
  <c r="P1014" i="9" a="1"/>
  <c r="P1014" i="9" s="1"/>
  <c r="O1014" i="9" a="1"/>
  <c r="O1014" i="9" s="1"/>
  <c r="P1018" i="9" a="1"/>
  <c r="P1018" i="9" s="1"/>
  <c r="O1018" i="9" a="1"/>
  <c r="O1018" i="9" s="1"/>
  <c r="P1022" i="9" a="1"/>
  <c r="P1022" i="9" s="1"/>
  <c r="O1022" i="9" a="1"/>
  <c r="O1022" i="9" s="1"/>
  <c r="P1026" i="9" a="1"/>
  <c r="P1026" i="9" s="1"/>
  <c r="O1026" i="9" a="1"/>
  <c r="O1026" i="9" s="1"/>
  <c r="P1030" i="9" a="1"/>
  <c r="P1030" i="9" s="1"/>
  <c r="O1030" i="9" a="1"/>
  <c r="O1030" i="9" s="1"/>
  <c r="P1034" i="9" a="1"/>
  <c r="P1034" i="9" s="1"/>
  <c r="O1034" i="9" a="1"/>
  <c r="O1034" i="9" s="1"/>
  <c r="P1038" i="9" a="1"/>
  <c r="P1038" i="9" s="1"/>
  <c r="O1038" i="9" a="1"/>
  <c r="O1038" i="9" s="1"/>
  <c r="P1042" i="9" a="1"/>
  <c r="P1042" i="9" s="1"/>
  <c r="O1042" i="9" a="1"/>
  <c r="O1042" i="9" s="1"/>
  <c r="P1046" i="9" a="1"/>
  <c r="P1046" i="9" s="1"/>
  <c r="O1046" i="9" a="1"/>
  <c r="O1046" i="9" s="1"/>
  <c r="P1050" i="9" a="1"/>
  <c r="P1050" i="9" s="1"/>
  <c r="O1050" i="9" a="1"/>
  <c r="O1050" i="9" s="1"/>
  <c r="P1054" i="9" a="1"/>
  <c r="P1054" i="9" s="1"/>
  <c r="O1054" i="9" a="1"/>
  <c r="O1054" i="9" s="1"/>
  <c r="P1058" i="9" a="1"/>
  <c r="P1058" i="9" s="1"/>
  <c r="O1058" i="9" a="1"/>
  <c r="O1058" i="9" s="1"/>
  <c r="P1062" i="9" a="1"/>
  <c r="P1062" i="9" s="1"/>
  <c r="O1062" i="9" a="1"/>
  <c r="O1062" i="9" s="1"/>
  <c r="P1066" i="9" a="1"/>
  <c r="P1066" i="9" s="1"/>
  <c r="O1066" i="9" a="1"/>
  <c r="O1066" i="9" s="1"/>
  <c r="P1070" i="9" a="1"/>
  <c r="P1070" i="9" s="1"/>
  <c r="O1070" i="9" a="1"/>
  <c r="O1070" i="9" s="1"/>
  <c r="P1074" i="9" a="1"/>
  <c r="P1074" i="9" s="1"/>
  <c r="O1074" i="9" a="1"/>
  <c r="O1074" i="9" s="1"/>
  <c r="P1078" i="9" a="1"/>
  <c r="P1078" i="9" s="1"/>
  <c r="O1078" i="9" a="1"/>
  <c r="O1078" i="9" s="1"/>
  <c r="P1082" i="9" a="1"/>
  <c r="P1082" i="9" s="1"/>
  <c r="O1082" i="9" a="1"/>
  <c r="O1082" i="9" s="1"/>
  <c r="P1086" i="9" a="1"/>
  <c r="P1086" i="9" s="1"/>
  <c r="O1086" i="9" a="1"/>
  <c r="O1086" i="9" s="1"/>
  <c r="P1090" i="9" a="1"/>
  <c r="P1090" i="9" s="1"/>
  <c r="O1090" i="9" a="1"/>
  <c r="O1090" i="9" s="1"/>
  <c r="P1094" i="9" a="1"/>
  <c r="P1094" i="9" s="1"/>
  <c r="O1094" i="9" a="1"/>
  <c r="O1094" i="9" s="1"/>
  <c r="P1098" i="9" a="1"/>
  <c r="P1098" i="9" s="1"/>
  <c r="O1098" i="9" a="1"/>
  <c r="O1098" i="9" s="1"/>
  <c r="P1102" i="9" a="1"/>
  <c r="P1102" i="9" s="1"/>
  <c r="O1102" i="9" a="1"/>
  <c r="O1102" i="9" s="1"/>
  <c r="P1106" i="9" a="1"/>
  <c r="P1106" i="9" s="1"/>
  <c r="O1106" i="9" a="1"/>
  <c r="O1106" i="9" s="1"/>
  <c r="P1110" i="9" a="1"/>
  <c r="P1110" i="9" s="1"/>
  <c r="O1110" i="9" a="1"/>
  <c r="O1110" i="9" s="1"/>
  <c r="P1114" i="9" a="1"/>
  <c r="P1114" i="9" s="1"/>
  <c r="O1114" i="9" a="1"/>
  <c r="O1114" i="9" s="1"/>
  <c r="P1118" i="9" a="1"/>
  <c r="P1118" i="9" s="1"/>
  <c r="O1118" i="9" a="1"/>
  <c r="O1118" i="9" s="1"/>
  <c r="P1122" i="9" a="1"/>
  <c r="P1122" i="9" s="1"/>
  <c r="O1122" i="9" a="1"/>
  <c r="O1122" i="9" s="1"/>
  <c r="P1126" i="9" a="1"/>
  <c r="P1126" i="9" s="1"/>
  <c r="O1126" i="9" a="1"/>
  <c r="O1126" i="9" s="1"/>
  <c r="P1130" i="9" a="1"/>
  <c r="P1130" i="9" s="1"/>
  <c r="O1130" i="9" a="1"/>
  <c r="O1130" i="9" s="1"/>
  <c r="P1134" i="9" a="1"/>
  <c r="P1134" i="9" s="1"/>
  <c r="O1134" i="9" a="1"/>
  <c r="O1134" i="9" s="1"/>
  <c r="P1138" i="9" a="1"/>
  <c r="P1138" i="9" s="1"/>
  <c r="O1138" i="9" a="1"/>
  <c r="O1138" i="9" s="1"/>
  <c r="P1142" i="9" a="1"/>
  <c r="P1142" i="9" s="1"/>
  <c r="O1142" i="9" a="1"/>
  <c r="O1142" i="9" s="1"/>
  <c r="P1146" i="9" a="1"/>
  <c r="P1146" i="9" s="1"/>
  <c r="O1146" i="9" a="1"/>
  <c r="O1146" i="9" s="1"/>
  <c r="P1150" i="9" a="1"/>
  <c r="P1150" i="9" s="1"/>
  <c r="O1150" i="9" a="1"/>
  <c r="O1150" i="9" s="1"/>
  <c r="P1154" i="9" a="1"/>
  <c r="P1154" i="9" s="1"/>
  <c r="O1154" i="9" a="1"/>
  <c r="O1154" i="9" s="1"/>
  <c r="P1158" i="9" a="1"/>
  <c r="P1158" i="9" s="1"/>
  <c r="O1158" i="9" a="1"/>
  <c r="O1158" i="9" s="1"/>
  <c r="P1162" i="9" a="1"/>
  <c r="P1162" i="9" s="1"/>
  <c r="O1162" i="9" a="1"/>
  <c r="O1162" i="9" s="1"/>
  <c r="P1166" i="9" a="1"/>
  <c r="P1166" i="9" s="1"/>
  <c r="O1166" i="9" a="1"/>
  <c r="O1166" i="9" s="1"/>
  <c r="P1170" i="9" a="1"/>
  <c r="P1170" i="9" s="1"/>
  <c r="O1170" i="9" a="1"/>
  <c r="O1170" i="9" s="1"/>
  <c r="P1174" i="9" a="1"/>
  <c r="P1174" i="9" s="1"/>
  <c r="O1174" i="9" a="1"/>
  <c r="O1174" i="9" s="1"/>
  <c r="P1178" i="9" a="1"/>
  <c r="P1178" i="9" s="1"/>
  <c r="O1178" i="9" a="1"/>
  <c r="O1178" i="9" s="1"/>
  <c r="P1182" i="9" a="1"/>
  <c r="P1182" i="9" s="1"/>
  <c r="O1182" i="9" a="1"/>
  <c r="O1182" i="9" s="1"/>
  <c r="P1186" i="9" a="1"/>
  <c r="P1186" i="9" s="1"/>
  <c r="O1186" i="9" a="1"/>
  <c r="O1186" i="9" s="1"/>
  <c r="P1190" i="9" a="1"/>
  <c r="P1190" i="9" s="1"/>
  <c r="O1190" i="9" a="1"/>
  <c r="O1190" i="9" s="1"/>
  <c r="P1194" i="9" a="1"/>
  <c r="P1194" i="9" s="1"/>
  <c r="O1194" i="9" a="1"/>
  <c r="O1194" i="9" s="1"/>
  <c r="P1198" i="9" a="1"/>
  <c r="P1198" i="9" s="1"/>
  <c r="O1198" i="9" a="1"/>
  <c r="O1198" i="9" s="1"/>
  <c r="P1202" i="9" a="1"/>
  <c r="P1202" i="9" s="1"/>
  <c r="O1202" i="9" a="1"/>
  <c r="O1202" i="9" s="1"/>
  <c r="P1206" i="9" a="1"/>
  <c r="P1206" i="9" s="1"/>
  <c r="O1206" i="9" a="1"/>
  <c r="O1206" i="9" s="1"/>
  <c r="P1210" i="9" a="1"/>
  <c r="P1210" i="9" s="1"/>
  <c r="O1210" i="9" a="1"/>
  <c r="O1210" i="9" s="1"/>
  <c r="P1214" i="9" a="1"/>
  <c r="P1214" i="9" s="1"/>
  <c r="O1214" i="9" a="1"/>
  <c r="O1214" i="9" s="1"/>
  <c r="P1218" i="9" a="1"/>
  <c r="P1218" i="9" s="1"/>
  <c r="O1218" i="9" a="1"/>
  <c r="O1218" i="9" s="1"/>
  <c r="P1222" i="9" a="1"/>
  <c r="P1222" i="9" s="1"/>
  <c r="O1222" i="9" a="1"/>
  <c r="O1222" i="9" s="1"/>
  <c r="P1226" i="9" a="1"/>
  <c r="P1226" i="9" s="1"/>
  <c r="O1226" i="9" a="1"/>
  <c r="O1226" i="9" s="1"/>
  <c r="P1230" i="9" a="1"/>
  <c r="P1230" i="9" s="1"/>
  <c r="O1230" i="9" a="1"/>
  <c r="O1230" i="9" s="1"/>
  <c r="P1234" i="9" a="1"/>
  <c r="P1234" i="9" s="1"/>
  <c r="O1234" i="9" a="1"/>
  <c r="O1234" i="9" s="1"/>
  <c r="P1238" i="9" a="1"/>
  <c r="P1238" i="9" s="1"/>
  <c r="O1238" i="9" a="1"/>
  <c r="O1238" i="9" s="1"/>
  <c r="P1242" i="9" a="1"/>
  <c r="P1242" i="9" s="1"/>
  <c r="O1242" i="9" a="1"/>
  <c r="O1242" i="9" s="1"/>
  <c r="P1246" i="9" a="1"/>
  <c r="P1246" i="9" s="1"/>
  <c r="O1246" i="9" a="1"/>
  <c r="O1246" i="9" s="1"/>
  <c r="P1250" i="9" a="1"/>
  <c r="P1250" i="9" s="1"/>
  <c r="O1250" i="9" a="1"/>
  <c r="O1250" i="9" s="1"/>
  <c r="P1254" i="9" a="1"/>
  <c r="P1254" i="9" s="1"/>
  <c r="O1254" i="9" a="1"/>
  <c r="O1254" i="9" s="1"/>
  <c r="P1258" i="9" a="1"/>
  <c r="P1258" i="9" s="1"/>
  <c r="O1258" i="9" a="1"/>
  <c r="O1258" i="9" s="1"/>
  <c r="P1262" i="9" a="1"/>
  <c r="P1262" i="9" s="1"/>
  <c r="O1262" i="9" a="1"/>
  <c r="O1262" i="9" s="1"/>
  <c r="P1266" i="9" a="1"/>
  <c r="P1266" i="9" s="1"/>
  <c r="O1266" i="9" a="1"/>
  <c r="O1266" i="9" s="1"/>
  <c r="P1270" i="9" a="1"/>
  <c r="P1270" i="9" s="1"/>
  <c r="O1270" i="9" a="1"/>
  <c r="O1270" i="9" s="1"/>
  <c r="P1274" i="9" a="1"/>
  <c r="P1274" i="9" s="1"/>
  <c r="O1274" i="9" a="1"/>
  <c r="O1274" i="9" s="1"/>
  <c r="P1278" i="9" a="1"/>
  <c r="P1278" i="9" s="1"/>
  <c r="O1278" i="9" a="1"/>
  <c r="O1278" i="9" s="1"/>
  <c r="P1282" i="9" a="1"/>
  <c r="P1282" i="9" s="1"/>
  <c r="O1282" i="9" a="1"/>
  <c r="O1282" i="9" s="1"/>
  <c r="P1286" i="9" a="1"/>
  <c r="P1286" i="9" s="1"/>
  <c r="O1286" i="9" a="1"/>
  <c r="O1286" i="9" s="1"/>
  <c r="P1290" i="9" a="1"/>
  <c r="P1290" i="9" s="1"/>
  <c r="O1290" i="9" a="1"/>
  <c r="O1290" i="9" s="1"/>
  <c r="P1294" i="9" a="1"/>
  <c r="P1294" i="9" s="1"/>
  <c r="O1294" i="9" a="1"/>
  <c r="O1294" i="9" s="1"/>
  <c r="P1298" i="9" a="1"/>
  <c r="P1298" i="9" s="1"/>
  <c r="O1298" i="9" a="1"/>
  <c r="O1298" i="9" s="1"/>
  <c r="P1302" i="9" a="1"/>
  <c r="P1302" i="9" s="1"/>
  <c r="O1302" i="9" a="1"/>
  <c r="O1302" i="9" s="1"/>
  <c r="P1306" i="9" a="1"/>
  <c r="P1306" i="9" s="1"/>
  <c r="O1306" i="9" a="1"/>
  <c r="O1306" i="9" s="1"/>
  <c r="P1310" i="9" a="1"/>
  <c r="P1310" i="9" s="1"/>
  <c r="O1310" i="9" a="1"/>
  <c r="O1310" i="9" s="1"/>
  <c r="P1314" i="9" a="1"/>
  <c r="P1314" i="9" s="1"/>
  <c r="O1314" i="9" a="1"/>
  <c r="O1314" i="9" s="1"/>
  <c r="P1318" i="9" a="1"/>
  <c r="P1318" i="9" s="1"/>
  <c r="O1318" i="9" a="1"/>
  <c r="O1318" i="9" s="1"/>
  <c r="P1322" i="9" a="1"/>
  <c r="P1322" i="9" s="1"/>
  <c r="O1322" i="9" a="1"/>
  <c r="O1322" i="9" s="1"/>
  <c r="P1326" i="9" a="1"/>
  <c r="P1326" i="9" s="1"/>
  <c r="O1326" i="9" a="1"/>
  <c r="O1326" i="9" s="1"/>
  <c r="P1330" i="9" a="1"/>
  <c r="P1330" i="9" s="1"/>
  <c r="O1330" i="9" a="1"/>
  <c r="O1330" i="9" s="1"/>
  <c r="P1334" i="9" a="1"/>
  <c r="P1334" i="9" s="1"/>
  <c r="O1334" i="9" a="1"/>
  <c r="O1334" i="9" s="1"/>
  <c r="P1338" i="9" a="1"/>
  <c r="P1338" i="9" s="1"/>
  <c r="O1338" i="9" a="1"/>
  <c r="O1338" i="9" s="1"/>
  <c r="P1342" i="9" a="1"/>
  <c r="P1342" i="9" s="1"/>
  <c r="O1342" i="9" a="1"/>
  <c r="O1342" i="9" s="1"/>
  <c r="P1346" i="9" a="1"/>
  <c r="P1346" i="9" s="1"/>
  <c r="O1346" i="9" a="1"/>
  <c r="O1346" i="9" s="1"/>
  <c r="P1350" i="9" a="1"/>
  <c r="P1350" i="9" s="1"/>
  <c r="O1350" i="9" a="1"/>
  <c r="O1350" i="9" s="1"/>
  <c r="P1354" i="9" a="1"/>
  <c r="P1354" i="9" s="1"/>
  <c r="O1354" i="9" a="1"/>
  <c r="O1354" i="9" s="1"/>
  <c r="P1358" i="9" a="1"/>
  <c r="P1358" i="9" s="1"/>
  <c r="O1358" i="9" a="1"/>
  <c r="O1358" i="9" s="1"/>
  <c r="P1362" i="9" a="1"/>
  <c r="P1362" i="9" s="1"/>
  <c r="O1362" i="9" a="1"/>
  <c r="O1362" i="9" s="1"/>
  <c r="P1366" i="9" a="1"/>
  <c r="P1366" i="9" s="1"/>
  <c r="O1366" i="9" a="1"/>
  <c r="O1366" i="9" s="1"/>
  <c r="P1370" i="9" a="1"/>
  <c r="P1370" i="9" s="1"/>
  <c r="O1370" i="9" a="1"/>
  <c r="O1370" i="9" s="1"/>
  <c r="P1374" i="9" a="1"/>
  <c r="P1374" i="9" s="1"/>
  <c r="O1374" i="9" a="1"/>
  <c r="O1374" i="9" s="1"/>
  <c r="P1378" i="9" a="1"/>
  <c r="P1378" i="9" s="1"/>
  <c r="O1378" i="9" a="1"/>
  <c r="O1378" i="9" s="1"/>
  <c r="P1382" i="9" a="1"/>
  <c r="P1382" i="9" s="1"/>
  <c r="O1382" i="9" a="1"/>
  <c r="O1382" i="9" s="1"/>
  <c r="P1386" i="9" a="1"/>
  <c r="P1386" i="9" s="1"/>
  <c r="O1386" i="9" a="1"/>
  <c r="O1386" i="9" s="1"/>
  <c r="P1390" i="9" a="1"/>
  <c r="P1390" i="9" s="1"/>
  <c r="O1390" i="9" a="1"/>
  <c r="O1390" i="9" s="1"/>
  <c r="P1394" i="9" a="1"/>
  <c r="P1394" i="9" s="1"/>
  <c r="O1394" i="9" a="1"/>
  <c r="O1394" i="9" s="1"/>
  <c r="P1398" i="9" a="1"/>
  <c r="P1398" i="9" s="1"/>
  <c r="O1398" i="9" a="1"/>
  <c r="O1398" i="9" s="1"/>
  <c r="P1402" i="9" a="1"/>
  <c r="P1402" i="9" s="1"/>
  <c r="O1402" i="9" a="1"/>
  <c r="O1402" i="9" s="1"/>
  <c r="P1406" i="9" a="1"/>
  <c r="P1406" i="9" s="1"/>
  <c r="O1406" i="9" a="1"/>
  <c r="O1406" i="9" s="1"/>
  <c r="P1410" i="9" a="1"/>
  <c r="P1410" i="9" s="1"/>
  <c r="O1410" i="9" a="1"/>
  <c r="O1410" i="9" s="1"/>
  <c r="P1414" i="9" a="1"/>
  <c r="P1414" i="9" s="1"/>
  <c r="O1414" i="9" a="1"/>
  <c r="O1414" i="9" s="1"/>
  <c r="P1418" i="9" a="1"/>
  <c r="P1418" i="9" s="1"/>
  <c r="O1418" i="9" a="1"/>
  <c r="O1418" i="9" s="1"/>
  <c r="P1422" i="9" a="1"/>
  <c r="P1422" i="9" s="1"/>
  <c r="O1422" i="9" a="1"/>
  <c r="O1422" i="9" s="1"/>
  <c r="P1426" i="9" a="1"/>
  <c r="P1426" i="9" s="1"/>
  <c r="O1426" i="9" a="1"/>
  <c r="O1426" i="9" s="1"/>
  <c r="P1430" i="9" a="1"/>
  <c r="P1430" i="9" s="1"/>
  <c r="O1430" i="9" a="1"/>
  <c r="O1430" i="9" s="1"/>
  <c r="P1434" i="9" a="1"/>
  <c r="P1434" i="9" s="1"/>
  <c r="O1434" i="9" a="1"/>
  <c r="O1434" i="9" s="1"/>
  <c r="P1438" i="9" a="1"/>
  <c r="P1438" i="9" s="1"/>
  <c r="O1438" i="9" a="1"/>
  <c r="O1438" i="9" s="1"/>
  <c r="P1442" i="9" a="1"/>
  <c r="P1442" i="9" s="1"/>
  <c r="O1442" i="9" a="1"/>
  <c r="O1442" i="9" s="1"/>
  <c r="P1446" i="9" a="1"/>
  <c r="P1446" i="9" s="1"/>
  <c r="O1446" i="9" a="1"/>
  <c r="O1446" i="9" s="1"/>
  <c r="P1450" i="9" a="1"/>
  <c r="P1450" i="9" s="1"/>
  <c r="O1450" i="9" a="1"/>
  <c r="O1450" i="9" s="1"/>
  <c r="P1454" i="9" a="1"/>
  <c r="P1454" i="9" s="1"/>
  <c r="O1454" i="9" a="1"/>
  <c r="O1454" i="9" s="1"/>
  <c r="P1458" i="9" a="1"/>
  <c r="P1458" i="9" s="1"/>
  <c r="O1458" i="9" a="1"/>
  <c r="O1458" i="9" s="1"/>
  <c r="P1462" i="9" a="1"/>
  <c r="P1462" i="9" s="1"/>
  <c r="O1462" i="9" a="1"/>
  <c r="O1462" i="9" s="1"/>
  <c r="P1466" i="9" a="1"/>
  <c r="P1466" i="9" s="1"/>
  <c r="O1466" i="9" a="1"/>
  <c r="O1466" i="9" s="1"/>
  <c r="P1470" i="9" a="1"/>
  <c r="P1470" i="9" s="1"/>
  <c r="O1470" i="9" a="1"/>
  <c r="O1470" i="9" s="1"/>
  <c r="P1474" i="9" a="1"/>
  <c r="P1474" i="9" s="1"/>
  <c r="O1474" i="9" a="1"/>
  <c r="O1474" i="9" s="1"/>
  <c r="P1478" i="9" a="1"/>
  <c r="P1478" i="9" s="1"/>
  <c r="O1478" i="9" a="1"/>
  <c r="O1478" i="9" s="1"/>
  <c r="P1482" i="9" a="1"/>
  <c r="P1482" i="9" s="1"/>
  <c r="O1482" i="9" a="1"/>
  <c r="O1482" i="9" s="1"/>
  <c r="P1486" i="9" a="1"/>
  <c r="P1486" i="9" s="1"/>
  <c r="O1486" i="9" a="1"/>
  <c r="O1486" i="9" s="1"/>
  <c r="P1490" i="9" a="1"/>
  <c r="P1490" i="9" s="1"/>
  <c r="O1490" i="9" a="1"/>
  <c r="O1490" i="9" s="1"/>
  <c r="P1494" i="9" a="1"/>
  <c r="P1494" i="9" s="1"/>
  <c r="O1494" i="9" a="1"/>
  <c r="O1494" i="9" s="1"/>
  <c r="P1498" i="9" a="1"/>
  <c r="P1498" i="9" s="1"/>
  <c r="O1498" i="9" a="1"/>
  <c r="O1498" i="9" s="1"/>
  <c r="P1502" i="9" a="1"/>
  <c r="P1502" i="9" s="1"/>
  <c r="O1502" i="9" a="1"/>
  <c r="O1502" i="9" s="1"/>
  <c r="P1506" i="9" a="1"/>
  <c r="P1506" i="9" s="1"/>
  <c r="O1506" i="9" a="1"/>
  <c r="O1506" i="9" s="1"/>
  <c r="P1510" i="9" a="1"/>
  <c r="P1510" i="9" s="1"/>
  <c r="O1510" i="9" a="1"/>
  <c r="O1510" i="9" s="1"/>
  <c r="P1514" i="9" a="1"/>
  <c r="P1514" i="9" s="1"/>
  <c r="O1514" i="9" a="1"/>
  <c r="O1514" i="9" s="1"/>
  <c r="P1518" i="9" a="1"/>
  <c r="P1518" i="9" s="1"/>
  <c r="O1518" i="9" a="1"/>
  <c r="O1518" i="9" s="1"/>
  <c r="P1522" i="9" a="1"/>
  <c r="P1522" i="9" s="1"/>
  <c r="O1522" i="9" a="1"/>
  <c r="O1522" i="9" s="1"/>
  <c r="P1526" i="9" a="1"/>
  <c r="P1526" i="9" s="1"/>
  <c r="O1526" i="9" a="1"/>
  <c r="O1526" i="9" s="1"/>
  <c r="P1530" i="9" a="1"/>
  <c r="P1530" i="9" s="1"/>
  <c r="O1530" i="9" a="1"/>
  <c r="O1530" i="9" s="1"/>
  <c r="P1534" i="9" a="1"/>
  <c r="P1534" i="9" s="1"/>
  <c r="O1534" i="9" a="1"/>
  <c r="O1534" i="9" s="1"/>
  <c r="P1538" i="9" a="1"/>
  <c r="P1538" i="9" s="1"/>
  <c r="O1538" i="9" a="1"/>
  <c r="O1538" i="9" s="1"/>
  <c r="P1542" i="9" a="1"/>
  <c r="P1542" i="9" s="1"/>
  <c r="O1542" i="9" a="1"/>
  <c r="O1542" i="9" s="1"/>
  <c r="P1546" i="9" a="1"/>
  <c r="P1546" i="9" s="1"/>
  <c r="O1546" i="9" a="1"/>
  <c r="O1546" i="9" s="1"/>
  <c r="P1550" i="9" a="1"/>
  <c r="P1550" i="9" s="1"/>
  <c r="O1550" i="9" a="1"/>
  <c r="O1550" i="9" s="1"/>
  <c r="P1554" i="9" a="1"/>
  <c r="P1554" i="9" s="1"/>
  <c r="O1554" i="9" a="1"/>
  <c r="O1554" i="9" s="1"/>
  <c r="P1558" i="9" a="1"/>
  <c r="P1558" i="9" s="1"/>
  <c r="O1558" i="9" a="1"/>
  <c r="O1558" i="9" s="1"/>
  <c r="P1562" i="9" a="1"/>
  <c r="P1562" i="9" s="1"/>
  <c r="O1562" i="9" a="1"/>
  <c r="O1562" i="9" s="1"/>
  <c r="P1566" i="9" a="1"/>
  <c r="P1566" i="9" s="1"/>
  <c r="O1566" i="9" a="1"/>
  <c r="O1566" i="9" s="1"/>
  <c r="P1570" i="9" a="1"/>
  <c r="P1570" i="9" s="1"/>
  <c r="O1570" i="9" a="1"/>
  <c r="O1570" i="9" s="1"/>
  <c r="P1574" i="9" a="1"/>
  <c r="P1574" i="9" s="1"/>
  <c r="O1574" i="9" a="1"/>
  <c r="O1574" i="9" s="1"/>
  <c r="P1578" i="9" a="1"/>
  <c r="P1578" i="9" s="1"/>
  <c r="O1578" i="9" a="1"/>
  <c r="O1578" i="9" s="1"/>
  <c r="P1582" i="9" a="1"/>
  <c r="P1582" i="9" s="1"/>
  <c r="O1582" i="9" a="1"/>
  <c r="O1582" i="9" s="1"/>
  <c r="P1586" i="9" a="1"/>
  <c r="P1586" i="9" s="1"/>
  <c r="O1586" i="9" a="1"/>
  <c r="O1586" i="9" s="1"/>
  <c r="P1590" i="9" a="1"/>
  <c r="P1590" i="9" s="1"/>
  <c r="O1590" i="9" a="1"/>
  <c r="O1590" i="9" s="1"/>
  <c r="P1594" i="9" a="1"/>
  <c r="P1594" i="9" s="1"/>
  <c r="O1594" i="9" a="1"/>
  <c r="O1594" i="9" s="1"/>
  <c r="P1598" i="9" a="1"/>
  <c r="P1598" i="9" s="1"/>
  <c r="O1598" i="9" a="1"/>
  <c r="O1598" i="9" s="1"/>
  <c r="P1602" i="9" a="1"/>
  <c r="P1602" i="9" s="1"/>
  <c r="O1602" i="9" a="1"/>
  <c r="O1602" i="9" s="1"/>
  <c r="P1606" i="9" a="1"/>
  <c r="P1606" i="9" s="1"/>
  <c r="O1606" i="9" a="1"/>
  <c r="O1606" i="9" s="1"/>
  <c r="P1610" i="9" a="1"/>
  <c r="P1610" i="9" s="1"/>
  <c r="O1610" i="9" a="1"/>
  <c r="O1610" i="9" s="1"/>
  <c r="P1614" i="9" a="1"/>
  <c r="P1614" i="9" s="1"/>
  <c r="O1614" i="9" a="1"/>
  <c r="O1614" i="9" s="1"/>
  <c r="P1618" i="9" a="1"/>
  <c r="P1618" i="9" s="1"/>
  <c r="O1618" i="9" a="1"/>
  <c r="O1618" i="9" s="1"/>
  <c r="P1622" i="9" a="1"/>
  <c r="P1622" i="9" s="1"/>
  <c r="O1622" i="9" a="1"/>
  <c r="O1622" i="9" s="1"/>
  <c r="P1626" i="9" a="1"/>
  <c r="P1626" i="9" s="1"/>
  <c r="O1626" i="9" a="1"/>
  <c r="O1626" i="9" s="1"/>
  <c r="P1630" i="9" a="1"/>
  <c r="P1630" i="9" s="1"/>
  <c r="O1630" i="9" a="1"/>
  <c r="O1630" i="9" s="1"/>
  <c r="P1634" i="9" a="1"/>
  <c r="P1634" i="9" s="1"/>
  <c r="O1634" i="9" a="1"/>
  <c r="O1634" i="9" s="1"/>
  <c r="P1638" i="9" a="1"/>
  <c r="P1638" i="9" s="1"/>
  <c r="O1638" i="9" a="1"/>
  <c r="O1638" i="9" s="1"/>
  <c r="P1642" i="9" a="1"/>
  <c r="P1642" i="9" s="1"/>
  <c r="O1642" i="9" a="1"/>
  <c r="O1642" i="9" s="1"/>
  <c r="P1646" i="9" a="1"/>
  <c r="P1646" i="9" s="1"/>
  <c r="O1646" i="9" a="1"/>
  <c r="O1646" i="9" s="1"/>
  <c r="P1650" i="9" a="1"/>
  <c r="P1650" i="9" s="1"/>
  <c r="O1650" i="9" a="1"/>
  <c r="O1650" i="9" s="1"/>
  <c r="P1654" i="9" a="1"/>
  <c r="P1654" i="9" s="1"/>
  <c r="O1654" i="9" a="1"/>
  <c r="O1654" i="9" s="1"/>
  <c r="P1658" i="9" a="1"/>
  <c r="P1658" i="9" s="1"/>
  <c r="O1658" i="9" a="1"/>
  <c r="O1658" i="9" s="1"/>
  <c r="P1662" i="9" a="1"/>
  <c r="P1662" i="9" s="1"/>
  <c r="O1662" i="9" a="1"/>
  <c r="O1662" i="9" s="1"/>
  <c r="P1666" i="9" a="1"/>
  <c r="P1666" i="9" s="1"/>
  <c r="O1666" i="9" a="1"/>
  <c r="O1666" i="9" s="1"/>
  <c r="P1670" i="9" a="1"/>
  <c r="P1670" i="9" s="1"/>
  <c r="O1670" i="9" a="1"/>
  <c r="O1670" i="9" s="1"/>
  <c r="P1674" i="9" a="1"/>
  <c r="P1674" i="9" s="1"/>
  <c r="O1674" i="9" a="1"/>
  <c r="O1674" i="9" s="1"/>
  <c r="P1678" i="9" a="1"/>
  <c r="P1678" i="9" s="1"/>
  <c r="O1678" i="9" a="1"/>
  <c r="O1678" i="9" s="1"/>
  <c r="P1682" i="9" a="1"/>
  <c r="P1682" i="9" s="1"/>
  <c r="O1682" i="9" a="1"/>
  <c r="O1682" i="9" s="1"/>
  <c r="P1686" i="9" a="1"/>
  <c r="P1686" i="9" s="1"/>
  <c r="O1686" i="9" a="1"/>
  <c r="O1686" i="9" s="1"/>
  <c r="P1690" i="9" a="1"/>
  <c r="P1690" i="9" s="1"/>
  <c r="O1690" i="9" a="1"/>
  <c r="O1690" i="9" s="1"/>
  <c r="O2113" i="9" a="1"/>
  <c r="O2113" i="9" s="1"/>
  <c r="O2109" i="9" a="1"/>
  <c r="O2109" i="9" s="1"/>
  <c r="O2105" i="9" a="1"/>
  <c r="O2105" i="9" s="1"/>
  <c r="O2101" i="9" a="1"/>
  <c r="O2101" i="9" s="1"/>
  <c r="O2097" i="9" a="1"/>
  <c r="O2097" i="9" s="1"/>
  <c r="O2093" i="9" a="1"/>
  <c r="O2093" i="9" s="1"/>
  <c r="O2089" i="9" a="1"/>
  <c r="O2089" i="9" s="1"/>
  <c r="O2085" i="9" a="1"/>
  <c r="O2085" i="9" s="1"/>
  <c r="O2081" i="9" a="1"/>
  <c r="O2081" i="9" s="1"/>
  <c r="O2077" i="9" a="1"/>
  <c r="O2077" i="9" s="1"/>
  <c r="O2073" i="9" a="1"/>
  <c r="O2073" i="9" s="1"/>
  <c r="O2069" i="9" a="1"/>
  <c r="O2069" i="9" s="1"/>
  <c r="O2065" i="9" a="1"/>
  <c r="O2065" i="9" s="1"/>
  <c r="O2061" i="9" a="1"/>
  <c r="O2061" i="9" s="1"/>
  <c r="O2057" i="9" a="1"/>
  <c r="O2057" i="9" s="1"/>
  <c r="O2053" i="9" a="1"/>
  <c r="O2053" i="9" s="1"/>
  <c r="O2049" i="9" a="1"/>
  <c r="O2049" i="9" s="1"/>
  <c r="O2045" i="9" a="1"/>
  <c r="O2045" i="9" s="1"/>
  <c r="O2041" i="9" a="1"/>
  <c r="O2041" i="9" s="1"/>
  <c r="O2037" i="9" a="1"/>
  <c r="O2037" i="9" s="1"/>
  <c r="O2033" i="9" a="1"/>
  <c r="O2033" i="9" s="1"/>
  <c r="O2029" i="9" a="1"/>
  <c r="O2029" i="9" s="1"/>
  <c r="O2025" i="9" a="1"/>
  <c r="O2025" i="9" s="1"/>
  <c r="O2021" i="9" a="1"/>
  <c r="O2021" i="9" s="1"/>
  <c r="O2017" i="9" a="1"/>
  <c r="O2017" i="9" s="1"/>
  <c r="O2013" i="9" a="1"/>
  <c r="O2013" i="9" s="1"/>
  <c r="O2009" i="9" a="1"/>
  <c r="O2009" i="9" s="1"/>
  <c r="O2005" i="9" a="1"/>
  <c r="O2005" i="9" s="1"/>
  <c r="O2001" i="9" a="1"/>
  <c r="O2001" i="9" s="1"/>
  <c r="O1997" i="9" a="1"/>
  <c r="O1997" i="9" s="1"/>
  <c r="O1993" i="9" a="1"/>
  <c r="O1993" i="9" s="1"/>
  <c r="O1989" i="9" a="1"/>
  <c r="O1989" i="9" s="1"/>
  <c r="O1985" i="9" a="1"/>
  <c r="O1985" i="9" s="1"/>
  <c r="O1981" i="9" a="1"/>
  <c r="O1981" i="9" s="1"/>
  <c r="O1977" i="9" a="1"/>
  <c r="O1977" i="9" s="1"/>
  <c r="O1973" i="9" a="1"/>
  <c r="O1973" i="9" s="1"/>
  <c r="O1969" i="9" a="1"/>
  <c r="O1969" i="9" s="1"/>
  <c r="O1965" i="9" a="1"/>
  <c r="O1965" i="9" s="1"/>
  <c r="O1961" i="9" a="1"/>
  <c r="O1961" i="9" s="1"/>
  <c r="O1957" i="9" a="1"/>
  <c r="O1957" i="9" s="1"/>
  <c r="O1953" i="9" a="1"/>
  <c r="O1953" i="9" s="1"/>
  <c r="O1949" i="9" a="1"/>
  <c r="O1949" i="9" s="1"/>
  <c r="O1945" i="9" a="1"/>
  <c r="O1945" i="9" s="1"/>
  <c r="O1941" i="9" a="1"/>
  <c r="O1941" i="9" s="1"/>
  <c r="O1937" i="9" a="1"/>
  <c r="O1937" i="9" s="1"/>
  <c r="O1933" i="9" a="1"/>
  <c r="O1933" i="9" s="1"/>
  <c r="O1929" i="9" a="1"/>
  <c r="O1929" i="9" s="1"/>
  <c r="O1925" i="9" a="1"/>
  <c r="O1925" i="9" s="1"/>
  <c r="O1921" i="9" a="1"/>
  <c r="O1921" i="9" s="1"/>
  <c r="O1917" i="9" a="1"/>
  <c r="O1917" i="9" s="1"/>
  <c r="O1913" i="9" a="1"/>
  <c r="O1913" i="9" s="1"/>
  <c r="O1909" i="9" a="1"/>
  <c r="O1909" i="9" s="1"/>
  <c r="O1905" i="9" a="1"/>
  <c r="O1905" i="9" s="1"/>
  <c r="O1901" i="9" a="1"/>
  <c r="O1901" i="9" s="1"/>
  <c r="O1897" i="9" a="1"/>
  <c r="O1897" i="9" s="1"/>
  <c r="O1893" i="9" a="1"/>
  <c r="O1893" i="9" s="1"/>
  <c r="O1889" i="9" a="1"/>
  <c r="O1889" i="9" s="1"/>
  <c r="O1885" i="9" a="1"/>
  <c r="O1885" i="9" s="1"/>
  <c r="O1881" i="9" a="1"/>
  <c r="O1881" i="9" s="1"/>
  <c r="O1877" i="9" a="1"/>
  <c r="O1877" i="9" s="1"/>
  <c r="O1873" i="9" a="1"/>
  <c r="O1873" i="9" s="1"/>
  <c r="O1869" i="9" a="1"/>
  <c r="O1869" i="9" s="1"/>
  <c r="O1865" i="9" a="1"/>
  <c r="O1865" i="9" s="1"/>
  <c r="O1861" i="9" a="1"/>
  <c r="O1861" i="9" s="1"/>
  <c r="O1857" i="9" a="1"/>
  <c r="O1857" i="9" s="1"/>
  <c r="O1853" i="9" a="1"/>
  <c r="O1853" i="9" s="1"/>
  <c r="O1849" i="9" a="1"/>
  <c r="O1849" i="9" s="1"/>
  <c r="O1845" i="9" a="1"/>
  <c r="O1845" i="9" s="1"/>
  <c r="O1841" i="9" a="1"/>
  <c r="O1841" i="9" s="1"/>
  <c r="O1837" i="9" a="1"/>
  <c r="O1837" i="9" s="1"/>
  <c r="O1833" i="9" a="1"/>
  <c r="O1833" i="9" s="1"/>
  <c r="O1829" i="9" a="1"/>
  <c r="O1829" i="9" s="1"/>
  <c r="O1825" i="9" a="1"/>
  <c r="O1825" i="9" s="1"/>
  <c r="O1821" i="9" a="1"/>
  <c r="O1821" i="9" s="1"/>
  <c r="O1817" i="9" a="1"/>
  <c r="O1817" i="9" s="1"/>
  <c r="O1813" i="9" a="1"/>
  <c r="O1813" i="9" s="1"/>
  <c r="O1809" i="9" a="1"/>
  <c r="O1809" i="9" s="1"/>
  <c r="O1805" i="9" a="1"/>
  <c r="O1805" i="9" s="1"/>
  <c r="O1801" i="9" a="1"/>
  <c r="O1801" i="9" s="1"/>
  <c r="O1797" i="9" a="1"/>
  <c r="O1797" i="9" s="1"/>
  <c r="O1793" i="9" a="1"/>
  <c r="O1793" i="9" s="1"/>
  <c r="O1789" i="9" a="1"/>
  <c r="O1789" i="9" s="1"/>
  <c r="O1785" i="9" a="1"/>
  <c r="O1785" i="9" s="1"/>
  <c r="O1781" i="9" a="1"/>
  <c r="O1781" i="9" s="1"/>
  <c r="O1777" i="9" a="1"/>
  <c r="O1777" i="9" s="1"/>
  <c r="O1773" i="9" a="1"/>
  <c r="O1773" i="9" s="1"/>
  <c r="O1769" i="9" a="1"/>
  <c r="O1769" i="9" s="1"/>
  <c r="O1765" i="9" a="1"/>
  <c r="O1765" i="9" s="1"/>
  <c r="O1761" i="9" a="1"/>
  <c r="O1761" i="9" s="1"/>
  <c r="O1757" i="9" a="1"/>
  <c r="O1757" i="9" s="1"/>
  <c r="O1753" i="9" a="1"/>
  <c r="O1753" i="9" s="1"/>
  <c r="O1749" i="9" a="1"/>
  <c r="O1749" i="9" s="1"/>
  <c r="O1745" i="9" a="1"/>
  <c r="O1745" i="9" s="1"/>
  <c r="O1741" i="9" a="1"/>
  <c r="O1741" i="9" s="1"/>
  <c r="O1737" i="9" a="1"/>
  <c r="O1737" i="9" s="1"/>
  <c r="O1733" i="9" a="1"/>
  <c r="O1733" i="9" s="1"/>
  <c r="O1729" i="9" a="1"/>
  <c r="O1729" i="9" s="1"/>
  <c r="O1725" i="9" a="1"/>
  <c r="O1725" i="9" s="1"/>
  <c r="O1721" i="9" a="1"/>
  <c r="O1721" i="9" s="1"/>
  <c r="O1717" i="9" a="1"/>
  <c r="O1717" i="9" s="1"/>
  <c r="O1713" i="9" a="1"/>
  <c r="O1713" i="9" s="1"/>
  <c r="O1709" i="9" a="1"/>
  <c r="O1709" i="9" s="1"/>
  <c r="O1705" i="9" a="1"/>
  <c r="O1705" i="9" s="1"/>
  <c r="O1701" i="9" a="1"/>
  <c r="O1701" i="9" s="1"/>
  <c r="O1697" i="9" a="1"/>
  <c r="O1697" i="9" s="1"/>
  <c r="O1693" i="9" a="1"/>
  <c r="O1693" i="9" s="1"/>
  <c r="Q3" i="8"/>
  <c r="Q7" i="8"/>
  <c r="Q11" i="8"/>
  <c r="Q15" i="8"/>
  <c r="Q20" i="8"/>
  <c r="Q24" i="8"/>
  <c r="Q28" i="8"/>
  <c r="Q32" i="8"/>
  <c r="Q36" i="8"/>
  <c r="Q40" i="8"/>
  <c r="Q44" i="8"/>
  <c r="Q48" i="8"/>
  <c r="Q52" i="8"/>
  <c r="Q56" i="8"/>
  <c r="Q60" i="8"/>
  <c r="Q64" i="8"/>
  <c r="Q68" i="8"/>
  <c r="Q72" i="8"/>
  <c r="Q76" i="8"/>
  <c r="Q80" i="8"/>
  <c r="Q84" i="8"/>
  <c r="Q88" i="8"/>
  <c r="Q92" i="8"/>
  <c r="Q96" i="8"/>
  <c r="Q100" i="8"/>
  <c r="Q104" i="8"/>
  <c r="Q108" i="8"/>
  <c r="Q116" i="8"/>
  <c r="Q120" i="8"/>
  <c r="Q124" i="8"/>
  <c r="Q128" i="8"/>
  <c r="Q132" i="8"/>
  <c r="Q136" i="8"/>
  <c r="Q140" i="8"/>
  <c r="Q144" i="8"/>
  <c r="Q148" i="8"/>
  <c r="Q152" i="8"/>
  <c r="Q156" i="8"/>
  <c r="Q160" i="8"/>
  <c r="Q164" i="8"/>
  <c r="Q168" i="8"/>
  <c r="Q172" i="8"/>
  <c r="Q176" i="8"/>
  <c r="Q253" i="8"/>
  <c r="Q257" i="8"/>
  <c r="Q261" i="8"/>
  <c r="Q265" i="8"/>
  <c r="Q269" i="8"/>
  <c r="Q273" i="8"/>
  <c r="Q277" i="8"/>
  <c r="Q281" i="8"/>
  <c r="Q285" i="8"/>
  <c r="Q289" i="8"/>
  <c r="Q293" i="8"/>
  <c r="Q297" i="8"/>
  <c r="Q301" i="8"/>
  <c r="Q305" i="8"/>
  <c r="Q309" i="8"/>
  <c r="Q313" i="8"/>
  <c r="Q317" i="8"/>
  <c r="Q321" i="8"/>
  <c r="Q325" i="8"/>
  <c r="Q455" i="8"/>
  <c r="Q459" i="8"/>
  <c r="Q463" i="8"/>
  <c r="Q467" i="8"/>
  <c r="Q471" i="8"/>
  <c r="Q475" i="8"/>
  <c r="Q479" i="8"/>
  <c r="Q483" i="8"/>
  <c r="Q487" i="8"/>
  <c r="Q491" i="8"/>
  <c r="Q495" i="8"/>
  <c r="Q499" i="8"/>
  <c r="Q503" i="8"/>
  <c r="Q507" i="8"/>
  <c r="Q511" i="8"/>
  <c r="Q515" i="8"/>
  <c r="Q543" i="8"/>
  <c r="Q547" i="8"/>
  <c r="Q551" i="8"/>
  <c r="Q555" i="8"/>
  <c r="Q794" i="8"/>
  <c r="Q798" i="8"/>
  <c r="Q802" i="8"/>
  <c r="Q806" i="8"/>
  <c r="Q810" i="8"/>
  <c r="Q814" i="8"/>
  <c r="Q818" i="8"/>
  <c r="Q822" i="8"/>
  <c r="Q826" i="8"/>
  <c r="Q791" i="8"/>
  <c r="Q795" i="8"/>
  <c r="Q799" i="8"/>
  <c r="Q803" i="8"/>
  <c r="Q807" i="8"/>
  <c r="Q811" i="8"/>
  <c r="Q815" i="8"/>
  <c r="Q819" i="8"/>
  <c r="Q823" i="8"/>
  <c r="Q827" i="8"/>
  <c r="Q792" i="8"/>
  <c r="Q796" i="8"/>
  <c r="Q800" i="8"/>
  <c r="Q804" i="8"/>
  <c r="Q808" i="8"/>
  <c r="Q812" i="8"/>
  <c r="Q816" i="8"/>
  <c r="Q820" i="8"/>
  <c r="Q824" i="8"/>
  <c r="Q793" i="8"/>
  <c r="Q797" i="8"/>
  <c r="Q801" i="8"/>
  <c r="Q805" i="8"/>
  <c r="Q809" i="8"/>
  <c r="Q813" i="8"/>
  <c r="Q817" i="8"/>
  <c r="Q821" i="8"/>
  <c r="Q825" i="8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32" i="1"/>
  <c r="D33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12" i="1"/>
  <c r="Q1705" i="9" l="1"/>
  <c r="R1705" i="9" s="1"/>
  <c r="T1705" i="9" s="1"/>
  <c r="Q1721" i="9"/>
  <c r="R1721" i="9" s="1"/>
  <c r="T1721" i="9" s="1"/>
  <c r="Q1737" i="9"/>
  <c r="R1737" i="9" s="1"/>
  <c r="T1737" i="9" s="1"/>
  <c r="Q1753" i="9"/>
  <c r="R1753" i="9" s="1"/>
  <c r="T1753" i="9" s="1"/>
  <c r="Q1769" i="9"/>
  <c r="R1769" i="9" s="1"/>
  <c r="T1769" i="9" s="1"/>
  <c r="Q1785" i="9"/>
  <c r="R1785" i="9" s="1"/>
  <c r="T1785" i="9" s="1"/>
  <c r="Q1801" i="9"/>
  <c r="R1801" i="9" s="1"/>
  <c r="T1801" i="9" s="1"/>
  <c r="Q1817" i="9"/>
  <c r="R1817" i="9" s="1"/>
  <c r="T1817" i="9" s="1"/>
  <c r="Q1833" i="9"/>
  <c r="R1833" i="9" s="1"/>
  <c r="T1833" i="9" s="1"/>
  <c r="Q1849" i="9"/>
  <c r="R1849" i="9" s="1"/>
  <c r="T1849" i="9" s="1"/>
  <c r="Q1865" i="9"/>
  <c r="R1865" i="9" s="1"/>
  <c r="T1865" i="9" s="1"/>
  <c r="Q1881" i="9"/>
  <c r="R1881" i="9" s="1"/>
  <c r="T1881" i="9" s="1"/>
  <c r="Q1897" i="9"/>
  <c r="R1897" i="9" s="1"/>
  <c r="T1897" i="9" s="1"/>
  <c r="Q1913" i="9"/>
  <c r="R1913" i="9" s="1"/>
  <c r="T1913" i="9" s="1"/>
  <c r="Q1929" i="9"/>
  <c r="R1929" i="9" s="1"/>
  <c r="T1929" i="9" s="1"/>
  <c r="Q1945" i="9"/>
  <c r="R1945" i="9" s="1"/>
  <c r="T1945" i="9" s="1"/>
  <c r="Q1961" i="9"/>
  <c r="R1961" i="9" s="1"/>
  <c r="T1961" i="9" s="1"/>
  <c r="Q1977" i="9"/>
  <c r="R1977" i="9" s="1"/>
  <c r="T1977" i="9" s="1"/>
  <c r="Q1993" i="9"/>
  <c r="R1993" i="9" s="1"/>
  <c r="T1993" i="9" s="1"/>
  <c r="Q2009" i="9"/>
  <c r="R2009" i="9" s="1"/>
  <c r="T2009" i="9" s="1"/>
  <c r="Q2025" i="9"/>
  <c r="R2025" i="9" s="1"/>
  <c r="T2025" i="9" s="1"/>
  <c r="Q2041" i="9"/>
  <c r="R2041" i="9" s="1"/>
  <c r="T2041" i="9" s="1"/>
  <c r="Q2057" i="9"/>
  <c r="R2057" i="9" s="1"/>
  <c r="T2057" i="9" s="1"/>
  <c r="Q2073" i="9"/>
  <c r="R2073" i="9" s="1"/>
  <c r="T2073" i="9" s="1"/>
  <c r="Q2089" i="9"/>
  <c r="R2089" i="9" s="1"/>
  <c r="T2089" i="9" s="1"/>
  <c r="Q2105" i="9"/>
  <c r="R2105" i="9" s="1"/>
  <c r="T2105" i="9" s="1"/>
  <c r="Q1691" i="9"/>
  <c r="R1691" i="9" s="1"/>
  <c r="T1691" i="9" s="1"/>
  <c r="Q1683" i="9"/>
  <c r="R1683" i="9" s="1"/>
  <c r="T1683" i="9" s="1"/>
  <c r="Q1675" i="9"/>
  <c r="R1675" i="9" s="1"/>
  <c r="T1675" i="9" s="1"/>
  <c r="Q1667" i="9"/>
  <c r="R1667" i="9" s="1"/>
  <c r="T1667" i="9" s="1"/>
  <c r="Q1659" i="9"/>
  <c r="R1659" i="9" s="1"/>
  <c r="T1659" i="9" s="1"/>
  <c r="Q1651" i="9"/>
  <c r="R1651" i="9" s="1"/>
  <c r="T1651" i="9" s="1"/>
  <c r="Q1643" i="9"/>
  <c r="R1643" i="9" s="1"/>
  <c r="T1643" i="9" s="1"/>
  <c r="Q1635" i="9"/>
  <c r="R1635" i="9" s="1"/>
  <c r="T1635" i="9" s="1"/>
  <c r="Q1627" i="9"/>
  <c r="R1627" i="9" s="1"/>
  <c r="T1627" i="9" s="1"/>
  <c r="Q1619" i="9"/>
  <c r="R1619" i="9" s="1"/>
  <c r="T1619" i="9" s="1"/>
  <c r="Q1611" i="9"/>
  <c r="R1611" i="9" s="1"/>
  <c r="T1611" i="9" s="1"/>
  <c r="Q1603" i="9"/>
  <c r="R1603" i="9" s="1"/>
  <c r="T1603" i="9" s="1"/>
  <c r="Q1595" i="9"/>
  <c r="R1595" i="9" s="1"/>
  <c r="T1595" i="9" s="1"/>
  <c r="Q1587" i="9"/>
  <c r="R1587" i="9" s="1"/>
  <c r="T1587" i="9" s="1"/>
  <c r="Q1579" i="9"/>
  <c r="R1579" i="9" s="1"/>
  <c r="T1579" i="9" s="1"/>
  <c r="Q1571" i="9"/>
  <c r="R1571" i="9" s="1"/>
  <c r="T1571" i="9" s="1"/>
  <c r="Q1563" i="9"/>
  <c r="R1563" i="9" s="1"/>
  <c r="T1563" i="9" s="1"/>
  <c r="Q1555" i="9"/>
  <c r="R1555" i="9" s="1"/>
  <c r="T1555" i="9" s="1"/>
  <c r="Q1547" i="9"/>
  <c r="R1547" i="9" s="1"/>
  <c r="T1547" i="9" s="1"/>
  <c r="Q1539" i="9"/>
  <c r="R1539" i="9" s="1"/>
  <c r="T1539" i="9" s="1"/>
  <c r="Q1531" i="9"/>
  <c r="R1531" i="9" s="1"/>
  <c r="T1531" i="9" s="1"/>
  <c r="Q1523" i="9"/>
  <c r="R1523" i="9" s="1"/>
  <c r="T1523" i="9" s="1"/>
  <c r="Q1515" i="9"/>
  <c r="R1515" i="9" s="1"/>
  <c r="T1515" i="9" s="1"/>
  <c r="Q1507" i="9"/>
  <c r="R1507" i="9" s="1"/>
  <c r="T1507" i="9" s="1"/>
  <c r="Q1499" i="9"/>
  <c r="R1499" i="9" s="1"/>
  <c r="T1499" i="9" s="1"/>
  <c r="Q1491" i="9"/>
  <c r="R1491" i="9" s="1"/>
  <c r="T1491" i="9" s="1"/>
  <c r="Q1483" i="9"/>
  <c r="R1483" i="9" s="1"/>
  <c r="T1483" i="9" s="1"/>
  <c r="Q1475" i="9"/>
  <c r="R1475" i="9" s="1"/>
  <c r="T1475" i="9" s="1"/>
  <c r="Q1467" i="9"/>
  <c r="R1467" i="9" s="1"/>
  <c r="T1467" i="9" s="1"/>
  <c r="Q1459" i="9"/>
  <c r="R1459" i="9" s="1"/>
  <c r="T1459" i="9" s="1"/>
  <c r="Q1451" i="9"/>
  <c r="R1451" i="9" s="1"/>
  <c r="T1451" i="9" s="1"/>
  <c r="Q1435" i="9"/>
  <c r="R1435" i="9" s="1"/>
  <c r="T1435" i="9" s="1"/>
  <c r="Q1427" i="9"/>
  <c r="R1427" i="9" s="1"/>
  <c r="T1427" i="9" s="1"/>
  <c r="Q1419" i="9"/>
  <c r="R1419" i="9" s="1"/>
  <c r="T1419" i="9" s="1"/>
  <c r="Q1411" i="9"/>
  <c r="R1411" i="9" s="1"/>
  <c r="T1411" i="9" s="1"/>
  <c r="Q1403" i="9"/>
  <c r="R1403" i="9" s="1"/>
  <c r="T1403" i="9" s="1"/>
  <c r="Q1395" i="9"/>
  <c r="R1395" i="9" s="1"/>
  <c r="T1395" i="9" s="1"/>
  <c r="Q1387" i="9"/>
  <c r="R1387" i="9" s="1"/>
  <c r="T1387" i="9" s="1"/>
  <c r="Q1379" i="9"/>
  <c r="R1379" i="9" s="1"/>
  <c r="T1379" i="9" s="1"/>
  <c r="Q1371" i="9"/>
  <c r="R1371" i="9" s="1"/>
  <c r="T1371" i="9" s="1"/>
  <c r="Q1363" i="9"/>
  <c r="R1363" i="9" s="1"/>
  <c r="T1363" i="9" s="1"/>
  <c r="Q1355" i="9"/>
  <c r="R1355" i="9" s="1"/>
  <c r="T1355" i="9" s="1"/>
  <c r="Q1347" i="9"/>
  <c r="R1347" i="9" s="1"/>
  <c r="T1347" i="9" s="1"/>
  <c r="Q1339" i="9"/>
  <c r="R1339" i="9" s="1"/>
  <c r="T1339" i="9" s="1"/>
  <c r="Q1331" i="9"/>
  <c r="R1331" i="9" s="1"/>
  <c r="T1331" i="9" s="1"/>
  <c r="Q1323" i="9"/>
  <c r="R1323" i="9" s="1"/>
  <c r="T1323" i="9" s="1"/>
  <c r="Q1315" i="9"/>
  <c r="R1315" i="9" s="1"/>
  <c r="T1315" i="9" s="1"/>
  <c r="Q1307" i="9"/>
  <c r="R1307" i="9" s="1"/>
  <c r="T1307" i="9" s="1"/>
  <c r="Q1299" i="9"/>
  <c r="R1299" i="9" s="1"/>
  <c r="T1299" i="9" s="1"/>
  <c r="Q1291" i="9"/>
  <c r="R1291" i="9" s="1"/>
  <c r="T1291" i="9" s="1"/>
  <c r="Q1283" i="9"/>
  <c r="R1283" i="9" s="1"/>
  <c r="T1283" i="9" s="1"/>
  <c r="Q1275" i="9"/>
  <c r="R1275" i="9" s="1"/>
  <c r="T1275" i="9" s="1"/>
  <c r="Q1267" i="9"/>
  <c r="R1267" i="9" s="1"/>
  <c r="T1267" i="9" s="1"/>
  <c r="Q1259" i="9"/>
  <c r="R1259" i="9" s="1"/>
  <c r="T1259" i="9" s="1"/>
  <c r="Q1251" i="9"/>
  <c r="R1251" i="9" s="1"/>
  <c r="T1251" i="9" s="1"/>
  <c r="Q1243" i="9"/>
  <c r="R1243" i="9" s="1"/>
  <c r="T1243" i="9" s="1"/>
  <c r="Q1235" i="9"/>
  <c r="R1235" i="9" s="1"/>
  <c r="T1235" i="9" s="1"/>
  <c r="Q1227" i="9"/>
  <c r="R1227" i="9" s="1"/>
  <c r="T1227" i="9" s="1"/>
  <c r="Q1219" i="9"/>
  <c r="R1219" i="9" s="1"/>
  <c r="T1219" i="9" s="1"/>
  <c r="Q1211" i="9"/>
  <c r="R1211" i="9" s="1"/>
  <c r="T1211" i="9" s="1"/>
  <c r="Q1203" i="9"/>
  <c r="R1203" i="9" s="1"/>
  <c r="T1203" i="9" s="1"/>
  <c r="Q1195" i="9"/>
  <c r="R1195" i="9" s="1"/>
  <c r="T1195" i="9" s="1"/>
  <c r="Q1187" i="9"/>
  <c r="R1187" i="9" s="1"/>
  <c r="T1187" i="9" s="1"/>
  <c r="Q1179" i="9"/>
  <c r="R1179" i="9" s="1"/>
  <c r="T1179" i="9" s="1"/>
  <c r="Q1171" i="9"/>
  <c r="R1171" i="9" s="1"/>
  <c r="T1171" i="9" s="1"/>
  <c r="Q1163" i="9"/>
  <c r="R1163" i="9" s="1"/>
  <c r="T1163" i="9" s="1"/>
  <c r="Q1155" i="9"/>
  <c r="R1155" i="9" s="1"/>
  <c r="T1155" i="9" s="1"/>
  <c r="Q1147" i="9"/>
  <c r="R1147" i="9" s="1"/>
  <c r="T1147" i="9" s="1"/>
  <c r="Q1139" i="9"/>
  <c r="R1139" i="9" s="1"/>
  <c r="T1139" i="9" s="1"/>
  <c r="Q1131" i="9"/>
  <c r="R1131" i="9" s="1"/>
  <c r="T1131" i="9" s="1"/>
  <c r="Q1123" i="9"/>
  <c r="R1123" i="9" s="1"/>
  <c r="T1123" i="9" s="1"/>
  <c r="Q1115" i="9"/>
  <c r="R1115" i="9" s="1"/>
  <c r="T1115" i="9" s="1"/>
  <c r="Q1107" i="9"/>
  <c r="R1107" i="9" s="1"/>
  <c r="T1107" i="9" s="1"/>
  <c r="Q1099" i="9"/>
  <c r="R1099" i="9" s="1"/>
  <c r="T1099" i="9" s="1"/>
  <c r="Q1091" i="9"/>
  <c r="R1091" i="9" s="1"/>
  <c r="T1091" i="9" s="1"/>
  <c r="Q1083" i="9"/>
  <c r="R1083" i="9" s="1"/>
  <c r="T1083" i="9" s="1"/>
  <c r="Q1075" i="9"/>
  <c r="R1075" i="9" s="1"/>
  <c r="T1075" i="9" s="1"/>
  <c r="Q1067" i="9"/>
  <c r="R1067" i="9" s="1"/>
  <c r="T1067" i="9" s="1"/>
  <c r="Q1059" i="9"/>
  <c r="R1059" i="9" s="1"/>
  <c r="T1059" i="9" s="1"/>
  <c r="Q1051" i="9"/>
  <c r="R1051" i="9" s="1"/>
  <c r="T1051" i="9" s="1"/>
  <c r="Q1043" i="9"/>
  <c r="R1043" i="9" s="1"/>
  <c r="T1043" i="9" s="1"/>
  <c r="Q1035" i="9"/>
  <c r="R1035" i="9" s="1"/>
  <c r="T1035" i="9" s="1"/>
  <c r="Q1027" i="9"/>
  <c r="R1027" i="9" s="1"/>
  <c r="T1027" i="9" s="1"/>
  <c r="Q987" i="9"/>
  <c r="R987" i="9" s="1"/>
  <c r="T987" i="9" s="1"/>
  <c r="Q979" i="9"/>
  <c r="R979" i="9" s="1"/>
  <c r="T979" i="9" s="1"/>
  <c r="Q971" i="9"/>
  <c r="R971" i="9" s="1"/>
  <c r="T971" i="9" s="1"/>
  <c r="Q963" i="9"/>
  <c r="R963" i="9" s="1"/>
  <c r="T963" i="9" s="1"/>
  <c r="Q955" i="9"/>
  <c r="R955" i="9" s="1"/>
  <c r="T955" i="9" s="1"/>
  <c r="Q947" i="9"/>
  <c r="R947" i="9" s="1"/>
  <c r="T947" i="9" s="1"/>
  <c r="Q939" i="9"/>
  <c r="R939" i="9" s="1"/>
  <c r="T939" i="9" s="1"/>
  <c r="Q931" i="9"/>
  <c r="R931" i="9" s="1"/>
  <c r="T931" i="9" s="1"/>
  <c r="Q923" i="9"/>
  <c r="R923" i="9" s="1"/>
  <c r="T923" i="9" s="1"/>
  <c r="Q915" i="9"/>
  <c r="R915" i="9" s="1"/>
  <c r="T915" i="9" s="1"/>
  <c r="Q899" i="9"/>
  <c r="R899" i="9" s="1"/>
  <c r="T899" i="9" s="1"/>
  <c r="Q891" i="9"/>
  <c r="R891" i="9" s="1"/>
  <c r="T891" i="9" s="1"/>
  <c r="Q883" i="9"/>
  <c r="R883" i="9" s="1"/>
  <c r="T883" i="9" s="1"/>
  <c r="Q875" i="9"/>
  <c r="R875" i="9" s="1"/>
  <c r="T875" i="9" s="1"/>
  <c r="Q867" i="9"/>
  <c r="R867" i="9" s="1"/>
  <c r="T867" i="9" s="1"/>
  <c r="Q859" i="9"/>
  <c r="R859" i="9" s="1"/>
  <c r="T859" i="9" s="1"/>
  <c r="Q851" i="9"/>
  <c r="R851" i="9" s="1"/>
  <c r="T851" i="9" s="1"/>
  <c r="Q843" i="9"/>
  <c r="R843" i="9" s="1"/>
  <c r="T843" i="9" s="1"/>
  <c r="Q835" i="9"/>
  <c r="R835" i="9" s="1"/>
  <c r="T835" i="9" s="1"/>
  <c r="Q819" i="9"/>
  <c r="R819" i="9" s="1"/>
  <c r="T819" i="9" s="1"/>
  <c r="Q811" i="9"/>
  <c r="R811" i="9" s="1"/>
  <c r="T811" i="9" s="1"/>
  <c r="Q803" i="9"/>
  <c r="R803" i="9" s="1"/>
  <c r="T803" i="9" s="1"/>
  <c r="Q795" i="9"/>
  <c r="R795" i="9" s="1"/>
  <c r="T795" i="9" s="1"/>
  <c r="Q787" i="9"/>
  <c r="R787" i="9" s="1"/>
  <c r="T787" i="9" s="1"/>
  <c r="Q755" i="9"/>
  <c r="R755" i="9" s="1"/>
  <c r="T755" i="9" s="1"/>
  <c r="Q747" i="9"/>
  <c r="R747" i="9" s="1"/>
  <c r="T747" i="9" s="1"/>
  <c r="Q739" i="9"/>
  <c r="R739" i="9" s="1"/>
  <c r="T739" i="9" s="1"/>
  <c r="Q731" i="9"/>
  <c r="R731" i="9" s="1"/>
  <c r="T731" i="9" s="1"/>
  <c r="Q715" i="9"/>
  <c r="R715" i="9" s="1"/>
  <c r="T715" i="9" s="1"/>
  <c r="Q707" i="9"/>
  <c r="R707" i="9" s="1"/>
  <c r="T707" i="9" s="1"/>
  <c r="Q699" i="9"/>
  <c r="R699" i="9" s="1"/>
  <c r="T699" i="9" s="1"/>
  <c r="Q691" i="9"/>
  <c r="R691" i="9" s="1"/>
  <c r="T691" i="9" s="1"/>
  <c r="Q683" i="9"/>
  <c r="R683" i="9" s="1"/>
  <c r="T683" i="9" s="1"/>
  <c r="Q675" i="9"/>
  <c r="R675" i="9" s="1"/>
  <c r="T675" i="9" s="1"/>
  <c r="Q667" i="9"/>
  <c r="R667" i="9" s="1"/>
  <c r="T667" i="9" s="1"/>
  <c r="Q627" i="9"/>
  <c r="R627" i="9" s="1"/>
  <c r="T627" i="9" s="1"/>
  <c r="Q619" i="9"/>
  <c r="R619" i="9" s="1"/>
  <c r="T619" i="9" s="1"/>
  <c r="Q611" i="9"/>
  <c r="R611" i="9" s="1"/>
  <c r="T611" i="9" s="1"/>
  <c r="Q603" i="9"/>
  <c r="R603" i="9" s="1"/>
  <c r="T603" i="9" s="1"/>
  <c r="Q595" i="9"/>
  <c r="R595" i="9" s="1"/>
  <c r="T595" i="9" s="1"/>
  <c r="Q587" i="9"/>
  <c r="R587" i="9" s="1"/>
  <c r="T587" i="9" s="1"/>
  <c r="Q579" i="9"/>
  <c r="R579" i="9" s="1"/>
  <c r="T579" i="9" s="1"/>
  <c r="Q571" i="9"/>
  <c r="R571" i="9" s="1"/>
  <c r="T571" i="9" s="1"/>
  <c r="Q563" i="9"/>
  <c r="R563" i="9" s="1"/>
  <c r="T563" i="9" s="1"/>
  <c r="Q555" i="9"/>
  <c r="R555" i="9" s="1"/>
  <c r="T555" i="9" s="1"/>
  <c r="Q547" i="9"/>
  <c r="R547" i="9" s="1"/>
  <c r="T547" i="9" s="1"/>
  <c r="Q539" i="9"/>
  <c r="R539" i="9" s="1"/>
  <c r="T539" i="9" s="1"/>
  <c r="Q507" i="9"/>
  <c r="R507" i="9" s="1"/>
  <c r="T507" i="9" s="1"/>
  <c r="Q499" i="9"/>
  <c r="R499" i="9" s="1"/>
  <c r="T499" i="9" s="1"/>
  <c r="Q443" i="9"/>
  <c r="R443" i="9" s="1"/>
  <c r="T443" i="9" s="1"/>
  <c r="Q435" i="9"/>
  <c r="R435" i="9" s="1"/>
  <c r="T435" i="9" s="1"/>
  <c r="Q427" i="9"/>
  <c r="R427" i="9" s="1"/>
  <c r="T427" i="9" s="1"/>
  <c r="Q419" i="9"/>
  <c r="R419" i="9" s="1"/>
  <c r="T419" i="9" s="1"/>
  <c r="Q411" i="9"/>
  <c r="R411" i="9" s="1"/>
  <c r="T411" i="9" s="1"/>
  <c r="Q403" i="9"/>
  <c r="R403" i="9" s="1"/>
  <c r="T403" i="9" s="1"/>
  <c r="Q395" i="9"/>
  <c r="R395" i="9" s="1"/>
  <c r="T395" i="9" s="1"/>
  <c r="Q387" i="9"/>
  <c r="R387" i="9" s="1"/>
  <c r="T387" i="9" s="1"/>
  <c r="Q379" i="9"/>
  <c r="R379" i="9" s="1"/>
  <c r="T379" i="9" s="1"/>
  <c r="Q371" i="9"/>
  <c r="R371" i="9" s="1"/>
  <c r="T371" i="9" s="1"/>
  <c r="Q363" i="9"/>
  <c r="R363" i="9" s="1"/>
  <c r="T363" i="9" s="1"/>
  <c r="Q355" i="9"/>
  <c r="R355" i="9" s="1"/>
  <c r="T355" i="9" s="1"/>
  <c r="Q339" i="9"/>
  <c r="R339" i="9" s="1"/>
  <c r="T339" i="9" s="1"/>
  <c r="Q331" i="9"/>
  <c r="R331" i="9" s="1"/>
  <c r="T331" i="9" s="1"/>
  <c r="Q10" i="9"/>
  <c r="R10" i="9" s="1"/>
  <c r="T10" i="9" s="1"/>
  <c r="Q2" i="9"/>
  <c r="R2" i="9" s="1"/>
  <c r="Q177" i="9"/>
  <c r="R177" i="9" s="1"/>
  <c r="T177" i="9" s="1"/>
  <c r="Q169" i="9"/>
  <c r="R169" i="9" s="1"/>
  <c r="T169" i="9" s="1"/>
  <c r="Q161" i="9"/>
  <c r="R161" i="9" s="1"/>
  <c r="T161" i="9" s="1"/>
  <c r="Q153" i="9"/>
  <c r="R153" i="9" s="1"/>
  <c r="T153" i="9" s="1"/>
  <c r="Q1699" i="9"/>
  <c r="R1699" i="9" s="1"/>
  <c r="T1699" i="9" s="1"/>
  <c r="Q1715" i="9"/>
  <c r="R1715" i="9" s="1"/>
  <c r="T1715" i="9" s="1"/>
  <c r="Q1731" i="9"/>
  <c r="R1731" i="9" s="1"/>
  <c r="T1731" i="9" s="1"/>
  <c r="Q1747" i="9"/>
  <c r="R1747" i="9" s="1"/>
  <c r="T1747" i="9" s="1"/>
  <c r="Q1763" i="9"/>
  <c r="R1763" i="9" s="1"/>
  <c r="T1763" i="9" s="1"/>
  <c r="Q1779" i="9"/>
  <c r="R1779" i="9" s="1"/>
  <c r="T1779" i="9" s="1"/>
  <c r="Q1795" i="9"/>
  <c r="R1795" i="9" s="1"/>
  <c r="T1795" i="9" s="1"/>
  <c r="Q1811" i="9"/>
  <c r="R1811" i="9" s="1"/>
  <c r="T1811" i="9" s="1"/>
  <c r="Q1827" i="9"/>
  <c r="R1827" i="9" s="1"/>
  <c r="T1827" i="9" s="1"/>
  <c r="Q1843" i="9"/>
  <c r="R1843" i="9" s="1"/>
  <c r="T1843" i="9" s="1"/>
  <c r="Q1859" i="9"/>
  <c r="R1859" i="9" s="1"/>
  <c r="T1859" i="9" s="1"/>
  <c r="Q1875" i="9"/>
  <c r="R1875" i="9" s="1"/>
  <c r="T1875" i="9" s="1"/>
  <c r="Q1891" i="9"/>
  <c r="R1891" i="9" s="1"/>
  <c r="T1891" i="9" s="1"/>
  <c r="Q1907" i="9"/>
  <c r="R1907" i="9" s="1"/>
  <c r="T1907" i="9" s="1"/>
  <c r="Q1923" i="9"/>
  <c r="R1923" i="9" s="1"/>
  <c r="T1923" i="9" s="1"/>
  <c r="Q1939" i="9"/>
  <c r="R1939" i="9" s="1"/>
  <c r="T1939" i="9" s="1"/>
  <c r="Q1955" i="9"/>
  <c r="R1955" i="9" s="1"/>
  <c r="T1955" i="9" s="1"/>
  <c r="Q1971" i="9"/>
  <c r="R1971" i="9" s="1"/>
  <c r="T1971" i="9" s="1"/>
  <c r="Q1987" i="9"/>
  <c r="R1987" i="9" s="1"/>
  <c r="T1987" i="9" s="1"/>
  <c r="Q2003" i="9"/>
  <c r="R2003" i="9" s="1"/>
  <c r="T2003" i="9" s="1"/>
  <c r="Q2019" i="9"/>
  <c r="R2019" i="9" s="1"/>
  <c r="T2019" i="9" s="1"/>
  <c r="Q2035" i="9"/>
  <c r="R2035" i="9" s="1"/>
  <c r="T2035" i="9" s="1"/>
  <c r="Q2051" i="9"/>
  <c r="R2051" i="9" s="1"/>
  <c r="T2051" i="9" s="1"/>
  <c r="Q2067" i="9"/>
  <c r="R2067" i="9" s="1"/>
  <c r="T2067" i="9" s="1"/>
  <c r="Q2083" i="9"/>
  <c r="R2083" i="9" s="1"/>
  <c r="T2083" i="9" s="1"/>
  <c r="Q2099" i="9"/>
  <c r="R2099" i="9" s="1"/>
  <c r="T2099" i="9" s="1"/>
  <c r="Q1019" i="9"/>
  <c r="R1019" i="9" s="1"/>
  <c r="T1019" i="9" s="1"/>
  <c r="Q1011" i="9"/>
  <c r="R1011" i="9" s="1"/>
  <c r="T1011" i="9" s="1"/>
  <c r="Q1003" i="9"/>
  <c r="R1003" i="9" s="1"/>
  <c r="T1003" i="9" s="1"/>
  <c r="Q995" i="9"/>
  <c r="R995" i="9" s="1"/>
  <c r="T995" i="9" s="1"/>
  <c r="Q647" i="9"/>
  <c r="R647" i="9" s="1"/>
  <c r="T647" i="9" s="1"/>
  <c r="Q615" i="9"/>
  <c r="R615" i="9" s="1"/>
  <c r="T615" i="9" s="1"/>
  <c r="Q607" i="9"/>
  <c r="R607" i="9" s="1"/>
  <c r="T607" i="9" s="1"/>
  <c r="Q599" i="9"/>
  <c r="R599" i="9" s="1"/>
  <c r="T599" i="9" s="1"/>
  <c r="Q591" i="9"/>
  <c r="R591" i="9" s="1"/>
  <c r="T591" i="9" s="1"/>
  <c r="Q583" i="9"/>
  <c r="R583" i="9" s="1"/>
  <c r="T583" i="9" s="1"/>
  <c r="Q559" i="9"/>
  <c r="R559" i="9" s="1"/>
  <c r="T559" i="9" s="1"/>
  <c r="Q551" i="9"/>
  <c r="R551" i="9" s="1"/>
  <c r="T551" i="9" s="1"/>
  <c r="Q543" i="9"/>
  <c r="R543" i="9" s="1"/>
  <c r="T543" i="9" s="1"/>
  <c r="Q535" i="9"/>
  <c r="R535" i="9" s="1"/>
  <c r="T535" i="9" s="1"/>
  <c r="Q527" i="9"/>
  <c r="R527" i="9" s="1"/>
  <c r="T527" i="9" s="1"/>
  <c r="Q519" i="9"/>
  <c r="R519" i="9" s="1"/>
  <c r="T519" i="9" s="1"/>
  <c r="Q511" i="9"/>
  <c r="R511" i="9" s="1"/>
  <c r="T511" i="9" s="1"/>
  <c r="Q503" i="9"/>
  <c r="R503" i="9" s="1"/>
  <c r="T503" i="9" s="1"/>
  <c r="Q479" i="9"/>
  <c r="R479" i="9" s="1"/>
  <c r="T479" i="9" s="1"/>
  <c r="Q471" i="9"/>
  <c r="R471" i="9" s="1"/>
  <c r="T471" i="9" s="1"/>
  <c r="Q463" i="9"/>
  <c r="R463" i="9" s="1"/>
  <c r="T463" i="9" s="1"/>
  <c r="Q455" i="9"/>
  <c r="R455" i="9" s="1"/>
  <c r="T455" i="9" s="1"/>
  <c r="Q447" i="9"/>
  <c r="R447" i="9" s="1"/>
  <c r="T447" i="9" s="1"/>
  <c r="Q439" i="9"/>
  <c r="R439" i="9" s="1"/>
  <c r="T439" i="9" s="1"/>
  <c r="Q431" i="9"/>
  <c r="R431" i="9" s="1"/>
  <c r="T431" i="9" s="1"/>
  <c r="Q423" i="9"/>
  <c r="R423" i="9" s="1"/>
  <c r="T423" i="9" s="1"/>
  <c r="Q415" i="9"/>
  <c r="R415" i="9" s="1"/>
  <c r="T415" i="9" s="1"/>
  <c r="Q407" i="9"/>
  <c r="R407" i="9" s="1"/>
  <c r="T407" i="9" s="1"/>
  <c r="Q399" i="9"/>
  <c r="R399" i="9" s="1"/>
  <c r="T399" i="9" s="1"/>
  <c r="Q391" i="9"/>
  <c r="R391" i="9" s="1"/>
  <c r="T391" i="9" s="1"/>
  <c r="Q383" i="9"/>
  <c r="R383" i="9" s="1"/>
  <c r="T383" i="9" s="1"/>
  <c r="Q375" i="9"/>
  <c r="R375" i="9" s="1"/>
  <c r="T375" i="9" s="1"/>
  <c r="Q367" i="9"/>
  <c r="R367" i="9" s="1"/>
  <c r="T367" i="9" s="1"/>
  <c r="Q359" i="9"/>
  <c r="R359" i="9" s="1"/>
  <c r="T359" i="9" s="1"/>
  <c r="Q351" i="9"/>
  <c r="R351" i="9" s="1"/>
  <c r="T351" i="9" s="1"/>
  <c r="Q343" i="9"/>
  <c r="R343" i="9" s="1"/>
  <c r="T343" i="9" s="1"/>
  <c r="Q335" i="9"/>
  <c r="R335" i="9" s="1"/>
  <c r="T335" i="9" s="1"/>
  <c r="Q327" i="9"/>
  <c r="R327" i="9" s="1"/>
  <c r="T327" i="9" s="1"/>
  <c r="Q319" i="9"/>
  <c r="R319" i="9" s="1"/>
  <c r="T319" i="9" s="1"/>
  <c r="Q311" i="9"/>
  <c r="R311" i="9" s="1"/>
  <c r="T311" i="9" s="1"/>
  <c r="Q295" i="9"/>
  <c r="R295" i="9" s="1"/>
  <c r="T295" i="9" s="1"/>
  <c r="Q287" i="9"/>
  <c r="R287" i="9" s="1"/>
  <c r="T287" i="9" s="1"/>
  <c r="Q279" i="9"/>
  <c r="R279" i="9" s="1"/>
  <c r="T279" i="9" s="1"/>
  <c r="Q271" i="9"/>
  <c r="R271" i="9" s="1"/>
  <c r="T271" i="9" s="1"/>
  <c r="Q263" i="9"/>
  <c r="R263" i="9" s="1"/>
  <c r="T263" i="9" s="1"/>
  <c r="Q255" i="9"/>
  <c r="R255" i="9" s="1"/>
  <c r="T255" i="9" s="1"/>
  <c r="Q247" i="9"/>
  <c r="R247" i="9" s="1"/>
  <c r="T247" i="9" s="1"/>
  <c r="Q239" i="9"/>
  <c r="R239" i="9" s="1"/>
  <c r="T239" i="9" s="1"/>
  <c r="Q231" i="9"/>
  <c r="R231" i="9" s="1"/>
  <c r="T231" i="9" s="1"/>
  <c r="Q223" i="9"/>
  <c r="R223" i="9" s="1"/>
  <c r="T223" i="9" s="1"/>
  <c r="Q215" i="9"/>
  <c r="R215" i="9" s="1"/>
  <c r="T215" i="9" s="1"/>
  <c r="Q207" i="9"/>
  <c r="R207" i="9" s="1"/>
  <c r="T207" i="9" s="1"/>
  <c r="Q199" i="9"/>
  <c r="R199" i="9" s="1"/>
  <c r="T199" i="9" s="1"/>
  <c r="Q191" i="9"/>
  <c r="R191" i="9" s="1"/>
  <c r="T191" i="9" s="1"/>
  <c r="Q184" i="9"/>
  <c r="R184" i="9" s="1"/>
  <c r="T184" i="9" s="1"/>
  <c r="Q176" i="9"/>
  <c r="R176" i="9" s="1"/>
  <c r="T176" i="9" s="1"/>
  <c r="Q168" i="9"/>
  <c r="R168" i="9" s="1"/>
  <c r="T168" i="9" s="1"/>
  <c r="Q160" i="9"/>
  <c r="R160" i="9" s="1"/>
  <c r="T160" i="9" s="1"/>
  <c r="Q152" i="9"/>
  <c r="R152" i="9" s="1"/>
  <c r="T152" i="9" s="1"/>
  <c r="Q144" i="9"/>
  <c r="R144" i="9" s="1"/>
  <c r="T144" i="9" s="1"/>
  <c r="Q136" i="9"/>
  <c r="R136" i="9" s="1"/>
  <c r="T136" i="9" s="1"/>
  <c r="Q128" i="9"/>
  <c r="R128" i="9" s="1"/>
  <c r="T128" i="9" s="1"/>
  <c r="Q120" i="9"/>
  <c r="R120" i="9" s="1"/>
  <c r="T120" i="9" s="1"/>
  <c r="Q112" i="9"/>
  <c r="R112" i="9" s="1"/>
  <c r="T112" i="9" s="1"/>
  <c r="Q104" i="9"/>
  <c r="R104" i="9" s="1"/>
  <c r="T104" i="9" s="1"/>
  <c r="Q96" i="9"/>
  <c r="R96" i="9" s="1"/>
  <c r="T96" i="9" s="1"/>
  <c r="Q88" i="9"/>
  <c r="R88" i="9" s="1"/>
  <c r="T88" i="9" s="1"/>
  <c r="Q80" i="9"/>
  <c r="R80" i="9" s="1"/>
  <c r="T80" i="9" s="1"/>
  <c r="Q72" i="9"/>
  <c r="R72" i="9" s="1"/>
  <c r="T72" i="9" s="1"/>
  <c r="Q64" i="9"/>
  <c r="R64" i="9" s="1"/>
  <c r="T64" i="9" s="1"/>
  <c r="Q56" i="9"/>
  <c r="R56" i="9" s="1"/>
  <c r="T56" i="9" s="1"/>
  <c r="Q48" i="9"/>
  <c r="R48" i="9" s="1"/>
  <c r="T48" i="9" s="1"/>
  <c r="Q40" i="9"/>
  <c r="R40" i="9" s="1"/>
  <c r="T40" i="9" s="1"/>
  <c r="Q32" i="9"/>
  <c r="R32" i="9" s="1"/>
  <c r="T32" i="9" s="1"/>
  <c r="Q24" i="9"/>
  <c r="R24" i="9" s="1"/>
  <c r="T24" i="9" s="1"/>
  <c r="Q143" i="9"/>
  <c r="R143" i="9" s="1"/>
  <c r="T143" i="9" s="1"/>
  <c r="Q135" i="9"/>
  <c r="R135" i="9" s="1"/>
  <c r="T135" i="9" s="1"/>
  <c r="Q127" i="9"/>
  <c r="R127" i="9" s="1"/>
  <c r="T127" i="9" s="1"/>
  <c r="Q119" i="9"/>
  <c r="R119" i="9" s="1"/>
  <c r="T119" i="9" s="1"/>
  <c r="Q111" i="9"/>
  <c r="R111" i="9" s="1"/>
  <c r="T111" i="9" s="1"/>
  <c r="Q103" i="9"/>
  <c r="R103" i="9" s="1"/>
  <c r="T103" i="9" s="1"/>
  <c r="Q95" i="9"/>
  <c r="R95" i="9" s="1"/>
  <c r="T95" i="9" s="1"/>
  <c r="Q87" i="9"/>
  <c r="R87" i="9" s="1"/>
  <c r="T87" i="9" s="1"/>
  <c r="Q79" i="9"/>
  <c r="R79" i="9" s="1"/>
  <c r="T79" i="9" s="1"/>
  <c r="Q71" i="9"/>
  <c r="R71" i="9" s="1"/>
  <c r="T71" i="9" s="1"/>
  <c r="Q63" i="9"/>
  <c r="R63" i="9" s="1"/>
  <c r="T63" i="9" s="1"/>
  <c r="Q55" i="9"/>
  <c r="R55" i="9" s="1"/>
  <c r="T55" i="9" s="1"/>
  <c r="Q47" i="9"/>
  <c r="R47" i="9" s="1"/>
  <c r="T47" i="9" s="1"/>
  <c r="Q39" i="9"/>
  <c r="R39" i="9" s="1"/>
  <c r="T39" i="9" s="1"/>
  <c r="Q31" i="9"/>
  <c r="R31" i="9" s="1"/>
  <c r="T31" i="9" s="1"/>
  <c r="Q23" i="9"/>
  <c r="R23" i="9" s="1"/>
  <c r="T23" i="9" s="1"/>
  <c r="Q15" i="9"/>
  <c r="R15" i="9" s="1"/>
  <c r="T15" i="9" s="1"/>
  <c r="Q7" i="9"/>
  <c r="R7" i="9" s="1"/>
  <c r="T7" i="9" s="1"/>
  <c r="Q182" i="9"/>
  <c r="R182" i="9" s="1"/>
  <c r="T182" i="9" s="1"/>
  <c r="Q174" i="9"/>
  <c r="R174" i="9" s="1"/>
  <c r="T174" i="9" s="1"/>
  <c r="Q166" i="9"/>
  <c r="R166" i="9" s="1"/>
  <c r="T166" i="9" s="1"/>
  <c r="Q158" i="9"/>
  <c r="R158" i="9" s="1"/>
  <c r="T158" i="9" s="1"/>
  <c r="Q150" i="9"/>
  <c r="R150" i="9" s="1"/>
  <c r="T150" i="9" s="1"/>
  <c r="Q142" i="9"/>
  <c r="R142" i="9" s="1"/>
  <c r="T142" i="9" s="1"/>
  <c r="Q134" i="9"/>
  <c r="R134" i="9" s="1"/>
  <c r="T134" i="9" s="1"/>
  <c r="Q126" i="9"/>
  <c r="R126" i="9" s="1"/>
  <c r="T126" i="9" s="1"/>
  <c r="Q118" i="9"/>
  <c r="R118" i="9" s="1"/>
  <c r="T118" i="9" s="1"/>
  <c r="Q110" i="9"/>
  <c r="R110" i="9" s="1"/>
  <c r="T110" i="9" s="1"/>
  <c r="Q102" i="9"/>
  <c r="R102" i="9" s="1"/>
  <c r="T102" i="9" s="1"/>
  <c r="Q94" i="9"/>
  <c r="R94" i="9" s="1"/>
  <c r="T94" i="9" s="1"/>
  <c r="Q86" i="9"/>
  <c r="R86" i="9" s="1"/>
  <c r="T86" i="9" s="1"/>
  <c r="Q78" i="9"/>
  <c r="R78" i="9" s="1"/>
  <c r="T78" i="9" s="1"/>
  <c r="Q70" i="9"/>
  <c r="R70" i="9" s="1"/>
  <c r="T70" i="9" s="1"/>
  <c r="Q62" i="9"/>
  <c r="R62" i="9" s="1"/>
  <c r="T62" i="9" s="1"/>
  <c r="Q54" i="9"/>
  <c r="R54" i="9" s="1"/>
  <c r="T54" i="9" s="1"/>
  <c r="Q46" i="9"/>
  <c r="R46" i="9" s="1"/>
  <c r="T46" i="9" s="1"/>
  <c r="Q38" i="9"/>
  <c r="R38" i="9" s="1"/>
  <c r="T38" i="9" s="1"/>
  <c r="Q30" i="9"/>
  <c r="R30" i="9" s="1"/>
  <c r="T30" i="9" s="1"/>
  <c r="Q22" i="9"/>
  <c r="R22" i="9" s="1"/>
  <c r="T22" i="9" s="1"/>
  <c r="Q14" i="9"/>
  <c r="R14" i="9" s="1"/>
  <c r="T14" i="9" s="1"/>
  <c r="Q6" i="9"/>
  <c r="R6" i="9" s="1"/>
  <c r="T6" i="9" s="1"/>
  <c r="Q651" i="9"/>
  <c r="R651" i="9" s="1"/>
  <c r="T651" i="9" s="1"/>
  <c r="Q643" i="9"/>
  <c r="R643" i="9" s="1"/>
  <c r="T643" i="9" s="1"/>
  <c r="Q635" i="9"/>
  <c r="R635" i="9" s="1"/>
  <c r="T635" i="9" s="1"/>
  <c r="Q783" i="9"/>
  <c r="R783" i="9" s="1"/>
  <c r="T783" i="9" s="1"/>
  <c r="Q145" i="9"/>
  <c r="R145" i="9" s="1"/>
  <c r="T145" i="9" s="1"/>
  <c r="Q347" i="9"/>
  <c r="R347" i="9" s="1"/>
  <c r="T347" i="9" s="1"/>
  <c r="Q775" i="9"/>
  <c r="R775" i="9" s="1"/>
  <c r="T775" i="9" s="1"/>
  <c r="Q767" i="9"/>
  <c r="R767" i="9" s="1"/>
  <c r="T767" i="9" s="1"/>
  <c r="Q759" i="9"/>
  <c r="R759" i="9" s="1"/>
  <c r="T759" i="9" s="1"/>
  <c r="Q1443" i="9"/>
  <c r="R1443" i="9" s="1"/>
  <c r="T1443" i="9" s="1"/>
  <c r="Q779" i="9"/>
  <c r="R779" i="9" s="1"/>
  <c r="T779" i="9" s="1"/>
  <c r="Q771" i="9"/>
  <c r="R771" i="9" s="1"/>
  <c r="T771" i="9" s="1"/>
  <c r="Q763" i="9"/>
  <c r="R763" i="9" s="1"/>
  <c r="T763" i="9" s="1"/>
  <c r="Q137" i="9"/>
  <c r="R137" i="9" s="1"/>
  <c r="T137" i="9" s="1"/>
  <c r="Q531" i="9"/>
  <c r="R531" i="9" s="1"/>
  <c r="T531" i="9" s="1"/>
  <c r="Q523" i="9"/>
  <c r="R523" i="9" s="1"/>
  <c r="T523" i="9" s="1"/>
  <c r="Q515" i="9"/>
  <c r="R515" i="9" s="1"/>
  <c r="T515" i="9" s="1"/>
  <c r="Q639" i="9"/>
  <c r="R639" i="9" s="1"/>
  <c r="T639" i="9" s="1"/>
  <c r="Q631" i="9"/>
  <c r="R631" i="9" s="1"/>
  <c r="T631" i="9" s="1"/>
  <c r="Q623" i="9"/>
  <c r="R623" i="9" s="1"/>
  <c r="T623" i="9" s="1"/>
  <c r="Q491" i="9"/>
  <c r="R491" i="9" s="1"/>
  <c r="T491" i="9" s="1"/>
  <c r="Q483" i="9"/>
  <c r="R483" i="9" s="1"/>
  <c r="T483" i="9" s="1"/>
  <c r="Q475" i="9"/>
  <c r="R475" i="9" s="1"/>
  <c r="T475" i="9" s="1"/>
  <c r="Q467" i="9"/>
  <c r="R467" i="9" s="1"/>
  <c r="T467" i="9" s="1"/>
  <c r="Q459" i="9"/>
  <c r="R459" i="9" s="1"/>
  <c r="T459" i="9" s="1"/>
  <c r="Q451" i="9"/>
  <c r="R451" i="9" s="1"/>
  <c r="T451" i="9" s="1"/>
  <c r="Q181" i="9"/>
  <c r="R181" i="9" s="1"/>
  <c r="T181" i="9" s="1"/>
  <c r="Q1687" i="9"/>
  <c r="R1687" i="9" s="1"/>
  <c r="T1687" i="9" s="1"/>
  <c r="Q1679" i="9"/>
  <c r="R1679" i="9" s="1"/>
  <c r="T1679" i="9" s="1"/>
  <c r="Q1671" i="9"/>
  <c r="R1671" i="9" s="1"/>
  <c r="T1671" i="9" s="1"/>
  <c r="Q1663" i="9"/>
  <c r="R1663" i="9" s="1"/>
  <c r="T1663" i="9" s="1"/>
  <c r="Q1655" i="9"/>
  <c r="R1655" i="9" s="1"/>
  <c r="T1655" i="9" s="1"/>
  <c r="Q1647" i="9"/>
  <c r="R1647" i="9" s="1"/>
  <c r="T1647" i="9" s="1"/>
  <c r="Q1639" i="9"/>
  <c r="R1639" i="9" s="1"/>
  <c r="T1639" i="9" s="1"/>
  <c r="Q1631" i="9"/>
  <c r="R1631" i="9" s="1"/>
  <c r="T1631" i="9" s="1"/>
  <c r="Q1623" i="9"/>
  <c r="R1623" i="9" s="1"/>
  <c r="T1623" i="9" s="1"/>
  <c r="Q1615" i="9"/>
  <c r="R1615" i="9" s="1"/>
  <c r="T1615" i="9" s="1"/>
  <c r="Q1607" i="9"/>
  <c r="R1607" i="9" s="1"/>
  <c r="T1607" i="9" s="1"/>
  <c r="Q1599" i="9"/>
  <c r="R1599" i="9" s="1"/>
  <c r="T1599" i="9" s="1"/>
  <c r="Q1591" i="9"/>
  <c r="R1591" i="9" s="1"/>
  <c r="T1591" i="9" s="1"/>
  <c r="Q1583" i="9"/>
  <c r="R1583" i="9" s="1"/>
  <c r="T1583" i="9" s="1"/>
  <c r="Q1575" i="9"/>
  <c r="R1575" i="9" s="1"/>
  <c r="T1575" i="9" s="1"/>
  <c r="Q1567" i="9"/>
  <c r="R1567" i="9" s="1"/>
  <c r="T1567" i="9" s="1"/>
  <c r="Q1559" i="9"/>
  <c r="R1559" i="9" s="1"/>
  <c r="T1559" i="9" s="1"/>
  <c r="Q1551" i="9"/>
  <c r="R1551" i="9" s="1"/>
  <c r="T1551" i="9" s="1"/>
  <c r="Q1543" i="9"/>
  <c r="R1543" i="9" s="1"/>
  <c r="T1543" i="9" s="1"/>
  <c r="Q323" i="9"/>
  <c r="R323" i="9" s="1"/>
  <c r="T323" i="9" s="1"/>
  <c r="Q315" i="9"/>
  <c r="R315" i="9" s="1"/>
  <c r="T315" i="9" s="1"/>
  <c r="Q307" i="9"/>
  <c r="R307" i="9" s="1"/>
  <c r="T307" i="9" s="1"/>
  <c r="Q299" i="9"/>
  <c r="R299" i="9" s="1"/>
  <c r="T299" i="9" s="1"/>
  <c r="Q291" i="9"/>
  <c r="R291" i="9" s="1"/>
  <c r="T291" i="9" s="1"/>
  <c r="Q283" i="9"/>
  <c r="R283" i="9" s="1"/>
  <c r="T283" i="9" s="1"/>
  <c r="Q275" i="9"/>
  <c r="R275" i="9" s="1"/>
  <c r="T275" i="9" s="1"/>
  <c r="Q267" i="9"/>
  <c r="R267" i="9" s="1"/>
  <c r="T267" i="9" s="1"/>
  <c r="Q259" i="9"/>
  <c r="R259" i="9" s="1"/>
  <c r="T259" i="9" s="1"/>
  <c r="Q251" i="9"/>
  <c r="R251" i="9" s="1"/>
  <c r="T251" i="9" s="1"/>
  <c r="Q243" i="9"/>
  <c r="R243" i="9" s="1"/>
  <c r="T243" i="9" s="1"/>
  <c r="Q235" i="9"/>
  <c r="R235" i="9" s="1"/>
  <c r="T235" i="9" s="1"/>
  <c r="Q227" i="9"/>
  <c r="R227" i="9" s="1"/>
  <c r="T227" i="9" s="1"/>
  <c r="Q219" i="9"/>
  <c r="R219" i="9" s="1"/>
  <c r="T219" i="9" s="1"/>
  <c r="Q211" i="9"/>
  <c r="R211" i="9" s="1"/>
  <c r="T211" i="9" s="1"/>
  <c r="Q203" i="9"/>
  <c r="R203" i="9" s="1"/>
  <c r="T203" i="9" s="1"/>
  <c r="Q195" i="9"/>
  <c r="R195" i="9" s="1"/>
  <c r="T195" i="9" s="1"/>
  <c r="Q187" i="9"/>
  <c r="R187" i="9" s="1"/>
  <c r="T187" i="9" s="1"/>
  <c r="Q180" i="9"/>
  <c r="R180" i="9" s="1"/>
  <c r="T180" i="9" s="1"/>
  <c r="Q172" i="9"/>
  <c r="R172" i="9" s="1"/>
  <c r="T172" i="9" s="1"/>
  <c r="Q164" i="9"/>
  <c r="R164" i="9" s="1"/>
  <c r="T164" i="9" s="1"/>
  <c r="Q156" i="9"/>
  <c r="R156" i="9" s="1"/>
  <c r="T156" i="9" s="1"/>
  <c r="Q148" i="9"/>
  <c r="R148" i="9" s="1"/>
  <c r="T148" i="9" s="1"/>
  <c r="Q140" i="9"/>
  <c r="R140" i="9" s="1"/>
  <c r="T140" i="9" s="1"/>
  <c r="Q132" i="9"/>
  <c r="R132" i="9" s="1"/>
  <c r="T132" i="9" s="1"/>
  <c r="Q124" i="9"/>
  <c r="R124" i="9" s="1"/>
  <c r="T124" i="9" s="1"/>
  <c r="Q116" i="9"/>
  <c r="R116" i="9" s="1"/>
  <c r="T116" i="9" s="1"/>
  <c r="Q108" i="9"/>
  <c r="R108" i="9" s="1"/>
  <c r="T108" i="9" s="1"/>
  <c r="Q100" i="9"/>
  <c r="R100" i="9" s="1"/>
  <c r="T100" i="9" s="1"/>
  <c r="Q92" i="9"/>
  <c r="R92" i="9" s="1"/>
  <c r="T92" i="9" s="1"/>
  <c r="Q84" i="9"/>
  <c r="R84" i="9" s="1"/>
  <c r="T84" i="9" s="1"/>
  <c r="Q76" i="9"/>
  <c r="R76" i="9" s="1"/>
  <c r="T76" i="9" s="1"/>
  <c r="Q68" i="9"/>
  <c r="R68" i="9" s="1"/>
  <c r="T68" i="9" s="1"/>
  <c r="Q60" i="9"/>
  <c r="R60" i="9" s="1"/>
  <c r="T60" i="9" s="1"/>
  <c r="Q52" i="9"/>
  <c r="R52" i="9" s="1"/>
  <c r="T52" i="9" s="1"/>
  <c r="Q44" i="9"/>
  <c r="R44" i="9" s="1"/>
  <c r="T44" i="9" s="1"/>
  <c r="Q36" i="9"/>
  <c r="R36" i="9" s="1"/>
  <c r="T36" i="9" s="1"/>
  <c r="Q28" i="9"/>
  <c r="R28" i="9" s="1"/>
  <c r="T28" i="9" s="1"/>
  <c r="Q20" i="9"/>
  <c r="R20" i="9" s="1"/>
  <c r="T20" i="9" s="1"/>
  <c r="Q12" i="9"/>
  <c r="R12" i="9" s="1"/>
  <c r="T12" i="9" s="1"/>
  <c r="Q4" i="9"/>
  <c r="R4" i="9" s="1"/>
  <c r="T4" i="9" s="1"/>
  <c r="Q179" i="9"/>
  <c r="R179" i="9" s="1"/>
  <c r="T179" i="9" s="1"/>
  <c r="Q171" i="9"/>
  <c r="R171" i="9" s="1"/>
  <c r="T171" i="9" s="1"/>
  <c r="Q163" i="9"/>
  <c r="R163" i="9" s="1"/>
  <c r="T163" i="9" s="1"/>
  <c r="Q155" i="9"/>
  <c r="R155" i="9" s="1"/>
  <c r="T155" i="9" s="1"/>
  <c r="Q147" i="9"/>
  <c r="R147" i="9" s="1"/>
  <c r="T147" i="9" s="1"/>
  <c r="Q139" i="9"/>
  <c r="R139" i="9" s="1"/>
  <c r="T139" i="9" s="1"/>
  <c r="Q131" i="9"/>
  <c r="R131" i="9" s="1"/>
  <c r="T131" i="9" s="1"/>
  <c r="Q123" i="9"/>
  <c r="R123" i="9" s="1"/>
  <c r="T123" i="9" s="1"/>
  <c r="Q115" i="9"/>
  <c r="R115" i="9" s="1"/>
  <c r="T115" i="9" s="1"/>
  <c r="Q107" i="9"/>
  <c r="R107" i="9" s="1"/>
  <c r="T107" i="9" s="1"/>
  <c r="Q99" i="9"/>
  <c r="R99" i="9" s="1"/>
  <c r="T99" i="9" s="1"/>
  <c r="Q91" i="9"/>
  <c r="R91" i="9" s="1"/>
  <c r="T91" i="9" s="1"/>
  <c r="Q83" i="9"/>
  <c r="R83" i="9" s="1"/>
  <c r="T83" i="9" s="1"/>
  <c r="Q75" i="9"/>
  <c r="R75" i="9" s="1"/>
  <c r="T75" i="9" s="1"/>
  <c r="Q67" i="9"/>
  <c r="R67" i="9" s="1"/>
  <c r="T67" i="9" s="1"/>
  <c r="Q59" i="9"/>
  <c r="R59" i="9" s="1"/>
  <c r="T59" i="9" s="1"/>
  <c r="Q51" i="9"/>
  <c r="R51" i="9" s="1"/>
  <c r="T51" i="9" s="1"/>
  <c r="Q43" i="9"/>
  <c r="R43" i="9" s="1"/>
  <c r="T43" i="9" s="1"/>
  <c r="Q35" i="9"/>
  <c r="R35" i="9" s="1"/>
  <c r="T35" i="9" s="1"/>
  <c r="Q27" i="9"/>
  <c r="R27" i="9" s="1"/>
  <c r="T27" i="9" s="1"/>
  <c r="Q19" i="9"/>
  <c r="R19" i="9" s="1"/>
  <c r="T19" i="9" s="1"/>
  <c r="Q11" i="9"/>
  <c r="R11" i="9" s="1"/>
  <c r="T11" i="9" s="1"/>
  <c r="Q3" i="9"/>
  <c r="R3" i="9" s="1"/>
  <c r="T3" i="9" s="1"/>
  <c r="Q178" i="9"/>
  <c r="R178" i="9" s="1"/>
  <c r="T178" i="9" s="1"/>
  <c r="Q170" i="9"/>
  <c r="R170" i="9" s="1"/>
  <c r="T170" i="9" s="1"/>
  <c r="Q162" i="9"/>
  <c r="R162" i="9" s="1"/>
  <c r="T162" i="9" s="1"/>
  <c r="Q154" i="9"/>
  <c r="R154" i="9" s="1"/>
  <c r="T154" i="9" s="1"/>
  <c r="Q146" i="9"/>
  <c r="R146" i="9" s="1"/>
  <c r="T146" i="9" s="1"/>
  <c r="Q138" i="9"/>
  <c r="R138" i="9" s="1"/>
  <c r="T138" i="9" s="1"/>
  <c r="Q130" i="9"/>
  <c r="R130" i="9" s="1"/>
  <c r="T130" i="9" s="1"/>
  <c r="Q122" i="9"/>
  <c r="R122" i="9" s="1"/>
  <c r="T122" i="9" s="1"/>
  <c r="Q114" i="9"/>
  <c r="R114" i="9" s="1"/>
  <c r="T114" i="9" s="1"/>
  <c r="Q106" i="9"/>
  <c r="R106" i="9" s="1"/>
  <c r="T106" i="9" s="1"/>
  <c r="Q98" i="9"/>
  <c r="R98" i="9" s="1"/>
  <c r="T98" i="9" s="1"/>
  <c r="Q90" i="9"/>
  <c r="R90" i="9" s="1"/>
  <c r="T90" i="9" s="1"/>
  <c r="Q82" i="9"/>
  <c r="R82" i="9" s="1"/>
  <c r="T82" i="9" s="1"/>
  <c r="Q74" i="9"/>
  <c r="R74" i="9" s="1"/>
  <c r="T74" i="9" s="1"/>
  <c r="Q66" i="9"/>
  <c r="R66" i="9" s="1"/>
  <c r="T66" i="9" s="1"/>
  <c r="Q58" i="9"/>
  <c r="R58" i="9" s="1"/>
  <c r="T58" i="9" s="1"/>
  <c r="Q50" i="9"/>
  <c r="R50" i="9" s="1"/>
  <c r="T50" i="9" s="1"/>
  <c r="Q42" i="9"/>
  <c r="R42" i="9" s="1"/>
  <c r="T42" i="9" s="1"/>
  <c r="Q34" i="9"/>
  <c r="R34" i="9" s="1"/>
  <c r="T34" i="9" s="1"/>
  <c r="Q26" i="9"/>
  <c r="R26" i="9" s="1"/>
  <c r="T26" i="9" s="1"/>
  <c r="Q18" i="9"/>
  <c r="R18" i="9" s="1"/>
  <c r="T18" i="9" s="1"/>
  <c r="Q1535" i="9"/>
  <c r="R1535" i="9" s="1"/>
  <c r="T1535" i="9" s="1"/>
  <c r="Q1527" i="9"/>
  <c r="R1527" i="9" s="1"/>
  <c r="T1527" i="9" s="1"/>
  <c r="Q1519" i="9"/>
  <c r="R1519" i="9" s="1"/>
  <c r="T1519" i="9" s="1"/>
  <c r="Q1511" i="9"/>
  <c r="R1511" i="9" s="1"/>
  <c r="T1511" i="9" s="1"/>
  <c r="Q1503" i="9"/>
  <c r="R1503" i="9" s="1"/>
  <c r="T1503" i="9" s="1"/>
  <c r="Q1495" i="9"/>
  <c r="R1495" i="9" s="1"/>
  <c r="T1495" i="9" s="1"/>
  <c r="Q1487" i="9"/>
  <c r="R1487" i="9" s="1"/>
  <c r="T1487" i="9" s="1"/>
  <c r="Q1479" i="9"/>
  <c r="R1479" i="9" s="1"/>
  <c r="T1479" i="9" s="1"/>
  <c r="Q1471" i="9"/>
  <c r="R1471" i="9" s="1"/>
  <c r="T1471" i="9" s="1"/>
  <c r="Q1463" i="9"/>
  <c r="R1463" i="9" s="1"/>
  <c r="T1463" i="9" s="1"/>
  <c r="Q1455" i="9"/>
  <c r="R1455" i="9" s="1"/>
  <c r="T1455" i="9" s="1"/>
  <c r="Q1447" i="9"/>
  <c r="R1447" i="9" s="1"/>
  <c r="T1447" i="9" s="1"/>
  <c r="Q1439" i="9"/>
  <c r="R1439" i="9" s="1"/>
  <c r="T1439" i="9" s="1"/>
  <c r="Q1431" i="9"/>
  <c r="R1431" i="9" s="1"/>
  <c r="T1431" i="9" s="1"/>
  <c r="Q1423" i="9"/>
  <c r="R1423" i="9" s="1"/>
  <c r="T1423" i="9" s="1"/>
  <c r="Q1415" i="9"/>
  <c r="R1415" i="9" s="1"/>
  <c r="T1415" i="9" s="1"/>
  <c r="Q1407" i="9"/>
  <c r="R1407" i="9" s="1"/>
  <c r="T1407" i="9" s="1"/>
  <c r="Q1399" i="9"/>
  <c r="R1399" i="9" s="1"/>
  <c r="T1399" i="9" s="1"/>
  <c r="Q1391" i="9"/>
  <c r="R1391" i="9" s="1"/>
  <c r="T1391" i="9" s="1"/>
  <c r="Q1383" i="9"/>
  <c r="R1383" i="9" s="1"/>
  <c r="T1383" i="9" s="1"/>
  <c r="Q1375" i="9"/>
  <c r="R1375" i="9" s="1"/>
  <c r="T1375" i="9" s="1"/>
  <c r="Q1367" i="9"/>
  <c r="R1367" i="9" s="1"/>
  <c r="T1367" i="9" s="1"/>
  <c r="Q1359" i="9"/>
  <c r="R1359" i="9" s="1"/>
  <c r="T1359" i="9" s="1"/>
  <c r="Q1351" i="9"/>
  <c r="R1351" i="9" s="1"/>
  <c r="T1351" i="9" s="1"/>
  <c r="Q1335" i="9"/>
  <c r="R1335" i="9" s="1"/>
  <c r="T1335" i="9" s="1"/>
  <c r="Q1327" i="9"/>
  <c r="R1327" i="9" s="1"/>
  <c r="T1327" i="9" s="1"/>
  <c r="Q1319" i="9"/>
  <c r="R1319" i="9" s="1"/>
  <c r="T1319" i="9" s="1"/>
  <c r="Q1311" i="9"/>
  <c r="R1311" i="9" s="1"/>
  <c r="T1311" i="9" s="1"/>
  <c r="Q1303" i="9"/>
  <c r="R1303" i="9" s="1"/>
  <c r="T1303" i="9" s="1"/>
  <c r="Q1295" i="9"/>
  <c r="R1295" i="9" s="1"/>
  <c r="T1295" i="9" s="1"/>
  <c r="Q1223" i="9"/>
  <c r="R1223" i="9" s="1"/>
  <c r="T1223" i="9" s="1"/>
  <c r="Q1343" i="9"/>
  <c r="R1343" i="9" s="1"/>
  <c r="T1343" i="9" s="1"/>
  <c r="Q751" i="9"/>
  <c r="R751" i="9" s="1"/>
  <c r="T751" i="9" s="1"/>
  <c r="Q659" i="9"/>
  <c r="R659" i="9" s="1"/>
  <c r="T659" i="9" s="1"/>
  <c r="Q1697" i="9"/>
  <c r="R1697" i="9" s="1"/>
  <c r="T1697" i="9" s="1"/>
  <c r="Q1713" i="9"/>
  <c r="R1713" i="9" s="1"/>
  <c r="T1713" i="9" s="1"/>
  <c r="Q1729" i="9"/>
  <c r="R1729" i="9" s="1"/>
  <c r="T1729" i="9" s="1"/>
  <c r="Q1745" i="9"/>
  <c r="R1745" i="9" s="1"/>
  <c r="T1745" i="9" s="1"/>
  <c r="Q1761" i="9"/>
  <c r="R1761" i="9" s="1"/>
  <c r="T1761" i="9" s="1"/>
  <c r="Q1777" i="9"/>
  <c r="R1777" i="9" s="1"/>
  <c r="T1777" i="9" s="1"/>
  <c r="Q1793" i="9"/>
  <c r="R1793" i="9" s="1"/>
  <c r="T1793" i="9" s="1"/>
  <c r="Q1809" i="9"/>
  <c r="R1809" i="9" s="1"/>
  <c r="T1809" i="9" s="1"/>
  <c r="Q1825" i="9"/>
  <c r="R1825" i="9" s="1"/>
  <c r="T1825" i="9" s="1"/>
  <c r="Q1841" i="9"/>
  <c r="R1841" i="9" s="1"/>
  <c r="T1841" i="9" s="1"/>
  <c r="Q1857" i="9"/>
  <c r="R1857" i="9" s="1"/>
  <c r="T1857" i="9" s="1"/>
  <c r="Q1873" i="9"/>
  <c r="R1873" i="9" s="1"/>
  <c r="T1873" i="9" s="1"/>
  <c r="Q1889" i="9"/>
  <c r="R1889" i="9" s="1"/>
  <c r="T1889" i="9" s="1"/>
  <c r="Q1905" i="9"/>
  <c r="R1905" i="9" s="1"/>
  <c r="T1905" i="9" s="1"/>
  <c r="Q1921" i="9"/>
  <c r="R1921" i="9" s="1"/>
  <c r="T1921" i="9" s="1"/>
  <c r="Q1937" i="9"/>
  <c r="R1937" i="9" s="1"/>
  <c r="T1937" i="9" s="1"/>
  <c r="Q1953" i="9"/>
  <c r="R1953" i="9" s="1"/>
  <c r="T1953" i="9" s="1"/>
  <c r="Q1969" i="9"/>
  <c r="R1969" i="9" s="1"/>
  <c r="T1969" i="9" s="1"/>
  <c r="Q1985" i="9"/>
  <c r="R1985" i="9" s="1"/>
  <c r="T1985" i="9" s="1"/>
  <c r="Q2001" i="9"/>
  <c r="R2001" i="9" s="1"/>
  <c r="T2001" i="9" s="1"/>
  <c r="Q2017" i="9"/>
  <c r="R2017" i="9" s="1"/>
  <c r="T2017" i="9" s="1"/>
  <c r="Q2033" i="9"/>
  <c r="R2033" i="9" s="1"/>
  <c r="T2033" i="9" s="1"/>
  <c r="Q2049" i="9"/>
  <c r="R2049" i="9" s="1"/>
  <c r="T2049" i="9" s="1"/>
  <c r="Q2065" i="9"/>
  <c r="R2065" i="9" s="1"/>
  <c r="T2065" i="9" s="1"/>
  <c r="Q2081" i="9"/>
  <c r="R2081" i="9" s="1"/>
  <c r="T2081" i="9" s="1"/>
  <c r="Q2097" i="9"/>
  <c r="R2097" i="9" s="1"/>
  <c r="T2097" i="9" s="1"/>
  <c r="Q2113" i="9"/>
  <c r="R2113" i="9" s="1"/>
  <c r="T2113" i="9" s="1"/>
  <c r="Q173" i="9"/>
  <c r="R173" i="9" s="1"/>
  <c r="T173" i="9" s="1"/>
  <c r="Q165" i="9"/>
  <c r="R165" i="9" s="1"/>
  <c r="T165" i="9" s="1"/>
  <c r="Q129" i="9"/>
  <c r="R129" i="9" s="1"/>
  <c r="T129" i="9" s="1"/>
  <c r="Q157" i="9"/>
  <c r="R157" i="9" s="1"/>
  <c r="T157" i="9" s="1"/>
  <c r="Q827" i="9"/>
  <c r="R827" i="9" s="1"/>
  <c r="T827" i="9" s="1"/>
  <c r="Q149" i="9"/>
  <c r="R149" i="9" s="1"/>
  <c r="T149" i="9" s="1"/>
  <c r="Q1287" i="9"/>
  <c r="R1287" i="9" s="1"/>
  <c r="T1287" i="9" s="1"/>
  <c r="Q1279" i="9"/>
  <c r="R1279" i="9" s="1"/>
  <c r="T1279" i="9" s="1"/>
  <c r="Q1271" i="9"/>
  <c r="R1271" i="9" s="1"/>
  <c r="T1271" i="9" s="1"/>
  <c r="Q1263" i="9"/>
  <c r="R1263" i="9" s="1"/>
  <c r="T1263" i="9" s="1"/>
  <c r="Q1255" i="9"/>
  <c r="R1255" i="9" s="1"/>
  <c r="T1255" i="9" s="1"/>
  <c r="Q1247" i="9"/>
  <c r="R1247" i="9" s="1"/>
  <c r="T1247" i="9" s="1"/>
  <c r="Q1239" i="9"/>
  <c r="R1239" i="9" s="1"/>
  <c r="T1239" i="9" s="1"/>
  <c r="Q1231" i="9"/>
  <c r="R1231" i="9" s="1"/>
  <c r="T1231" i="9" s="1"/>
  <c r="Q16" i="9"/>
  <c r="R16" i="9" s="1"/>
  <c r="T16" i="9" s="1"/>
  <c r="Q8" i="9"/>
  <c r="R8" i="9" s="1"/>
  <c r="T8" i="9" s="1"/>
  <c r="Q183" i="9"/>
  <c r="R183" i="9" s="1"/>
  <c r="T183" i="9" s="1"/>
  <c r="Q175" i="9"/>
  <c r="R175" i="9" s="1"/>
  <c r="T175" i="9" s="1"/>
  <c r="Q167" i="9"/>
  <c r="R167" i="9" s="1"/>
  <c r="T167" i="9" s="1"/>
  <c r="Q159" i="9"/>
  <c r="R159" i="9" s="1"/>
  <c r="T159" i="9" s="1"/>
  <c r="Q151" i="9"/>
  <c r="R151" i="9" s="1"/>
  <c r="T151" i="9" s="1"/>
  <c r="Q723" i="9"/>
  <c r="R723" i="9" s="1"/>
  <c r="T723" i="9" s="1"/>
  <c r="Q1215" i="9"/>
  <c r="R1215" i="9" s="1"/>
  <c r="T1215" i="9" s="1"/>
  <c r="Q1207" i="9"/>
  <c r="R1207" i="9" s="1"/>
  <c r="T1207" i="9" s="1"/>
  <c r="Q1199" i="9"/>
  <c r="R1199" i="9" s="1"/>
  <c r="T1199" i="9" s="1"/>
  <c r="Q1191" i="9"/>
  <c r="R1191" i="9" s="1"/>
  <c r="T1191" i="9" s="1"/>
  <c r="Q1183" i="9"/>
  <c r="R1183" i="9" s="1"/>
  <c r="T1183" i="9" s="1"/>
  <c r="Q1175" i="9"/>
  <c r="R1175" i="9" s="1"/>
  <c r="T1175" i="9" s="1"/>
  <c r="Q1167" i="9"/>
  <c r="R1167" i="9" s="1"/>
  <c r="T1167" i="9" s="1"/>
  <c r="Q1159" i="9"/>
  <c r="R1159" i="9" s="1"/>
  <c r="T1159" i="9" s="1"/>
  <c r="Q1151" i="9"/>
  <c r="R1151" i="9" s="1"/>
  <c r="T1151" i="9" s="1"/>
  <c r="Q1143" i="9"/>
  <c r="R1143" i="9" s="1"/>
  <c r="T1143" i="9" s="1"/>
  <c r="Q1135" i="9"/>
  <c r="R1135" i="9" s="1"/>
  <c r="T1135" i="9" s="1"/>
  <c r="Q1127" i="9"/>
  <c r="R1127" i="9" s="1"/>
  <c r="T1127" i="9" s="1"/>
  <c r="Q1119" i="9"/>
  <c r="R1119" i="9" s="1"/>
  <c r="T1119" i="9" s="1"/>
  <c r="Q1111" i="9"/>
  <c r="R1111" i="9" s="1"/>
  <c r="T1111" i="9" s="1"/>
  <c r="Q1103" i="9"/>
  <c r="R1103" i="9" s="1"/>
  <c r="T1103" i="9" s="1"/>
  <c r="Q1095" i="9"/>
  <c r="R1095" i="9" s="1"/>
  <c r="T1095" i="9" s="1"/>
  <c r="Q1087" i="9"/>
  <c r="R1087" i="9" s="1"/>
  <c r="T1087" i="9" s="1"/>
  <c r="Q1079" i="9"/>
  <c r="R1079" i="9" s="1"/>
  <c r="T1079" i="9" s="1"/>
  <c r="Q1071" i="9"/>
  <c r="R1071" i="9" s="1"/>
  <c r="T1071" i="9" s="1"/>
  <c r="Q1063" i="9"/>
  <c r="R1063" i="9" s="1"/>
  <c r="T1063" i="9" s="1"/>
  <c r="Q1055" i="9"/>
  <c r="R1055" i="9" s="1"/>
  <c r="T1055" i="9" s="1"/>
  <c r="Q1047" i="9"/>
  <c r="R1047" i="9" s="1"/>
  <c r="T1047" i="9" s="1"/>
  <c r="Q1039" i="9"/>
  <c r="R1039" i="9" s="1"/>
  <c r="T1039" i="9" s="1"/>
  <c r="Q1031" i="9"/>
  <c r="R1031" i="9" s="1"/>
  <c r="T1031" i="9" s="1"/>
  <c r="Q1023" i="9"/>
  <c r="R1023" i="9" s="1"/>
  <c r="T1023" i="9" s="1"/>
  <c r="Q1015" i="9"/>
  <c r="R1015" i="9" s="1"/>
  <c r="T1015" i="9" s="1"/>
  <c r="Q1007" i="9"/>
  <c r="R1007" i="9" s="1"/>
  <c r="T1007" i="9" s="1"/>
  <c r="Q999" i="9"/>
  <c r="R999" i="9" s="1"/>
  <c r="T999" i="9" s="1"/>
  <c r="Q991" i="9"/>
  <c r="R991" i="9" s="1"/>
  <c r="T991" i="9" s="1"/>
  <c r="Q983" i="9"/>
  <c r="R983" i="9" s="1"/>
  <c r="T983" i="9" s="1"/>
  <c r="Q975" i="9"/>
  <c r="R975" i="9" s="1"/>
  <c r="T975" i="9" s="1"/>
  <c r="Q967" i="9"/>
  <c r="R967" i="9" s="1"/>
  <c r="T967" i="9" s="1"/>
  <c r="Q959" i="9"/>
  <c r="R959" i="9" s="1"/>
  <c r="T959" i="9" s="1"/>
  <c r="Q951" i="9"/>
  <c r="R951" i="9" s="1"/>
  <c r="T951" i="9" s="1"/>
  <c r="Q943" i="9"/>
  <c r="R943" i="9" s="1"/>
  <c r="T943" i="9" s="1"/>
  <c r="Q919" i="9"/>
  <c r="R919" i="9" s="1"/>
  <c r="T919" i="9" s="1"/>
  <c r="Q911" i="9"/>
  <c r="R911" i="9" s="1"/>
  <c r="T911" i="9" s="1"/>
  <c r="Q903" i="9"/>
  <c r="R903" i="9" s="1"/>
  <c r="T903" i="9" s="1"/>
  <c r="Q895" i="9"/>
  <c r="R895" i="9" s="1"/>
  <c r="T895" i="9" s="1"/>
  <c r="Q887" i="9"/>
  <c r="R887" i="9" s="1"/>
  <c r="T887" i="9" s="1"/>
  <c r="Q879" i="9"/>
  <c r="R879" i="9" s="1"/>
  <c r="T879" i="9" s="1"/>
  <c r="Q871" i="9"/>
  <c r="R871" i="9" s="1"/>
  <c r="T871" i="9" s="1"/>
  <c r="Q863" i="9"/>
  <c r="R863" i="9" s="1"/>
  <c r="T863" i="9" s="1"/>
  <c r="Q855" i="9"/>
  <c r="R855" i="9" s="1"/>
  <c r="T855" i="9" s="1"/>
  <c r="Q847" i="9"/>
  <c r="R847" i="9" s="1"/>
  <c r="T847" i="9" s="1"/>
  <c r="Q839" i="9"/>
  <c r="R839" i="9" s="1"/>
  <c r="T839" i="9" s="1"/>
  <c r="Q831" i="9"/>
  <c r="R831" i="9" s="1"/>
  <c r="T831" i="9" s="1"/>
  <c r="Q823" i="9"/>
  <c r="R823" i="9" s="1"/>
  <c r="T823" i="9" s="1"/>
  <c r="Q815" i="9"/>
  <c r="R815" i="9" s="1"/>
  <c r="T815" i="9" s="1"/>
  <c r="Q807" i="9"/>
  <c r="R807" i="9" s="1"/>
  <c r="T807" i="9" s="1"/>
  <c r="Q799" i="9"/>
  <c r="R799" i="9" s="1"/>
  <c r="T799" i="9" s="1"/>
  <c r="Q791" i="9"/>
  <c r="R791" i="9" s="1"/>
  <c r="T791" i="9" s="1"/>
  <c r="Q575" i="9"/>
  <c r="R575" i="9" s="1"/>
  <c r="T575" i="9" s="1"/>
  <c r="Q567" i="9"/>
  <c r="R567" i="9" s="1"/>
  <c r="T567" i="9" s="1"/>
  <c r="Q121" i="9"/>
  <c r="R121" i="9" s="1"/>
  <c r="T121" i="9" s="1"/>
  <c r="Q113" i="9"/>
  <c r="R113" i="9" s="1"/>
  <c r="Q105" i="9"/>
  <c r="R105" i="9" s="1"/>
  <c r="T105" i="9" s="1"/>
  <c r="Q97" i="9"/>
  <c r="R97" i="9" s="1"/>
  <c r="T97" i="9" s="1"/>
  <c r="Q89" i="9"/>
  <c r="R89" i="9" s="1"/>
  <c r="T89" i="9" s="1"/>
  <c r="Q81" i="9"/>
  <c r="R81" i="9" s="1"/>
  <c r="T81" i="9" s="1"/>
  <c r="Q141" i="9"/>
  <c r="R141" i="9" s="1"/>
  <c r="T141" i="9" s="1"/>
  <c r="Q133" i="9"/>
  <c r="R133" i="9" s="1"/>
  <c r="T133" i="9" s="1"/>
  <c r="Q125" i="9"/>
  <c r="R125" i="9" s="1"/>
  <c r="T125" i="9" s="1"/>
  <c r="Q117" i="9"/>
  <c r="R117" i="9" s="1"/>
  <c r="T117" i="9" s="1"/>
  <c r="Q743" i="9"/>
  <c r="R743" i="9" s="1"/>
  <c r="T743" i="9" s="1"/>
  <c r="Q735" i="9"/>
  <c r="R735" i="9" s="1"/>
  <c r="T735" i="9" s="1"/>
  <c r="Q727" i="9"/>
  <c r="R727" i="9" s="1"/>
  <c r="T727" i="9" s="1"/>
  <c r="Q719" i="9"/>
  <c r="R719" i="9" s="1"/>
  <c r="T719" i="9" s="1"/>
  <c r="Q671" i="9"/>
  <c r="R671" i="9" s="1"/>
  <c r="T671" i="9" s="1"/>
  <c r="Q663" i="9"/>
  <c r="R663" i="9" s="1"/>
  <c r="T663" i="9" s="1"/>
  <c r="Q655" i="9"/>
  <c r="R655" i="9" s="1"/>
  <c r="T655" i="9" s="1"/>
  <c r="Q1701" i="9"/>
  <c r="R1701" i="9" s="1"/>
  <c r="T1701" i="9" s="1"/>
  <c r="Q1717" i="9"/>
  <c r="R1717" i="9" s="1"/>
  <c r="T1717" i="9" s="1"/>
  <c r="Q1733" i="9"/>
  <c r="R1733" i="9" s="1"/>
  <c r="T1733" i="9" s="1"/>
  <c r="Q1749" i="9"/>
  <c r="R1749" i="9" s="1"/>
  <c r="T1749" i="9" s="1"/>
  <c r="Q1765" i="9"/>
  <c r="R1765" i="9" s="1"/>
  <c r="T1765" i="9" s="1"/>
  <c r="Q1781" i="9"/>
  <c r="R1781" i="9" s="1"/>
  <c r="T1781" i="9" s="1"/>
  <c r="Q1797" i="9"/>
  <c r="R1797" i="9" s="1"/>
  <c r="T1797" i="9" s="1"/>
  <c r="Q1813" i="9"/>
  <c r="R1813" i="9" s="1"/>
  <c r="T1813" i="9" s="1"/>
  <c r="Q1829" i="9"/>
  <c r="R1829" i="9" s="1"/>
  <c r="T1829" i="9" s="1"/>
  <c r="Q1845" i="9"/>
  <c r="R1845" i="9" s="1"/>
  <c r="T1845" i="9" s="1"/>
  <c r="Q1861" i="9"/>
  <c r="R1861" i="9" s="1"/>
  <c r="T1861" i="9" s="1"/>
  <c r="Q1877" i="9"/>
  <c r="R1877" i="9" s="1"/>
  <c r="T1877" i="9" s="1"/>
  <c r="Q1893" i="9"/>
  <c r="R1893" i="9" s="1"/>
  <c r="T1893" i="9" s="1"/>
  <c r="Q1909" i="9"/>
  <c r="R1909" i="9" s="1"/>
  <c r="T1909" i="9" s="1"/>
  <c r="Q1925" i="9"/>
  <c r="R1925" i="9" s="1"/>
  <c r="T1925" i="9" s="1"/>
  <c r="Q1941" i="9"/>
  <c r="R1941" i="9" s="1"/>
  <c r="T1941" i="9" s="1"/>
  <c r="Q1957" i="9"/>
  <c r="R1957" i="9" s="1"/>
  <c r="T1957" i="9" s="1"/>
  <c r="Q1973" i="9"/>
  <c r="R1973" i="9" s="1"/>
  <c r="T1973" i="9" s="1"/>
  <c r="Q1989" i="9"/>
  <c r="R1989" i="9" s="1"/>
  <c r="T1989" i="9" s="1"/>
  <c r="Q2005" i="9"/>
  <c r="R2005" i="9" s="1"/>
  <c r="T2005" i="9" s="1"/>
  <c r="Q2021" i="9"/>
  <c r="R2021" i="9" s="1"/>
  <c r="T2021" i="9" s="1"/>
  <c r="Q2037" i="9"/>
  <c r="R2037" i="9" s="1"/>
  <c r="T2037" i="9" s="1"/>
  <c r="Q2053" i="9"/>
  <c r="R2053" i="9" s="1"/>
  <c r="T2053" i="9" s="1"/>
  <c r="Q2069" i="9"/>
  <c r="R2069" i="9" s="1"/>
  <c r="T2069" i="9" s="1"/>
  <c r="Q2085" i="9"/>
  <c r="R2085" i="9" s="1"/>
  <c r="T2085" i="9" s="1"/>
  <c r="Q2101" i="9"/>
  <c r="R2101" i="9" s="1"/>
  <c r="T2101" i="9" s="1"/>
  <c r="Q73" i="9"/>
  <c r="R73" i="9" s="1"/>
  <c r="T73" i="9" s="1"/>
  <c r="Q65" i="9"/>
  <c r="R65" i="9" s="1"/>
  <c r="T65" i="9" s="1"/>
  <c r="Q109" i="9"/>
  <c r="R109" i="9" s="1"/>
  <c r="T109" i="9" s="1"/>
  <c r="Q101" i="9"/>
  <c r="R101" i="9" s="1"/>
  <c r="T101" i="9" s="1"/>
  <c r="Q703" i="9"/>
  <c r="R703" i="9" s="1"/>
  <c r="T703" i="9" s="1"/>
  <c r="Q695" i="9"/>
  <c r="R695" i="9" s="1"/>
  <c r="T695" i="9" s="1"/>
  <c r="Q687" i="9"/>
  <c r="R687" i="9" s="1"/>
  <c r="T687" i="9" s="1"/>
  <c r="Q1094" i="9"/>
  <c r="R1094" i="9" s="1"/>
  <c r="T1094" i="9" s="1"/>
  <c r="Q1086" i="9"/>
  <c r="R1086" i="9" s="1"/>
  <c r="T1086" i="9" s="1"/>
  <c r="Q1070" i="9"/>
  <c r="R1070" i="9" s="1"/>
  <c r="T1070" i="9" s="1"/>
  <c r="Q1062" i="9"/>
  <c r="R1062" i="9" s="1"/>
  <c r="T1062" i="9" s="1"/>
  <c r="Q1046" i="9"/>
  <c r="R1046" i="9" s="1"/>
  <c r="T1046" i="9" s="1"/>
  <c r="Q1030" i="9"/>
  <c r="R1030" i="9" s="1"/>
  <c r="T1030" i="9" s="1"/>
  <c r="Q1022" i="9"/>
  <c r="R1022" i="9" s="1"/>
  <c r="T1022" i="9" s="1"/>
  <c r="Q982" i="9"/>
  <c r="R982" i="9" s="1"/>
  <c r="T982" i="9" s="1"/>
  <c r="Q974" i="9"/>
  <c r="R974" i="9" s="1"/>
  <c r="T974" i="9" s="1"/>
  <c r="Q958" i="9"/>
  <c r="R958" i="9" s="1"/>
  <c r="T958" i="9" s="1"/>
  <c r="Q950" i="9"/>
  <c r="R950" i="9" s="1"/>
  <c r="T950" i="9" s="1"/>
  <c r="Q942" i="9"/>
  <c r="R942" i="9" s="1"/>
  <c r="T942" i="9" s="1"/>
  <c r="Q934" i="9"/>
  <c r="R934" i="9" s="1"/>
  <c r="T934" i="9" s="1"/>
  <c r="Q926" i="9"/>
  <c r="R926" i="9" s="1"/>
  <c r="T926" i="9" s="1"/>
  <c r="Q918" i="9"/>
  <c r="R918" i="9" s="1"/>
  <c r="T918" i="9" s="1"/>
  <c r="Q910" i="9"/>
  <c r="R910" i="9" s="1"/>
  <c r="T910" i="9" s="1"/>
  <c r="Q662" i="9"/>
  <c r="R662" i="9" s="1"/>
  <c r="T662" i="9" s="1"/>
  <c r="Q654" i="9"/>
  <c r="R654" i="9" s="1"/>
  <c r="T654" i="9" s="1"/>
  <c r="Q646" i="9"/>
  <c r="R646" i="9" s="1"/>
  <c r="T646" i="9" s="1"/>
  <c r="Q638" i="9"/>
  <c r="R638" i="9" s="1"/>
  <c r="T638" i="9" s="1"/>
  <c r="Q630" i="9"/>
  <c r="R630" i="9" s="1"/>
  <c r="T630" i="9" s="1"/>
  <c r="Q622" i="9"/>
  <c r="R622" i="9" s="1"/>
  <c r="T622" i="9" s="1"/>
  <c r="Q614" i="9"/>
  <c r="R614" i="9" s="1"/>
  <c r="T614" i="9" s="1"/>
  <c r="Q606" i="9"/>
  <c r="R606" i="9" s="1"/>
  <c r="T606" i="9" s="1"/>
  <c r="Q598" i="9"/>
  <c r="R598" i="9" s="1"/>
  <c r="T598" i="9" s="1"/>
  <c r="Q590" i="9"/>
  <c r="R590" i="9" s="1"/>
  <c r="T590" i="9" s="1"/>
  <c r="Q582" i="9"/>
  <c r="R582" i="9" s="1"/>
  <c r="T582" i="9" s="1"/>
  <c r="Q574" i="9"/>
  <c r="R574" i="9" s="1"/>
  <c r="T574" i="9" s="1"/>
  <c r="Q566" i="9"/>
  <c r="R566" i="9" s="1"/>
  <c r="T566" i="9" s="1"/>
  <c r="Q558" i="9"/>
  <c r="R558" i="9" s="1"/>
  <c r="T558" i="9" s="1"/>
  <c r="Q550" i="9"/>
  <c r="R550" i="9" s="1"/>
  <c r="T550" i="9" s="1"/>
  <c r="Q542" i="9"/>
  <c r="R542" i="9" s="1"/>
  <c r="T542" i="9" s="1"/>
  <c r="Q534" i="9"/>
  <c r="R534" i="9" s="1"/>
  <c r="T534" i="9" s="1"/>
  <c r="Q526" i="9"/>
  <c r="R526" i="9" s="1"/>
  <c r="T526" i="9" s="1"/>
  <c r="Q518" i="9"/>
  <c r="R518" i="9" s="1"/>
  <c r="T518" i="9" s="1"/>
  <c r="Q510" i="9"/>
  <c r="R510" i="9" s="1"/>
  <c r="T510" i="9" s="1"/>
  <c r="Q502" i="9"/>
  <c r="R502" i="9" s="1"/>
  <c r="T502" i="9" s="1"/>
  <c r="Q494" i="9"/>
  <c r="R494" i="9" s="1"/>
  <c r="T494" i="9" s="1"/>
  <c r="Q486" i="9"/>
  <c r="R486" i="9" s="1"/>
  <c r="T486" i="9" s="1"/>
  <c r="Q478" i="9"/>
  <c r="R478" i="9" s="1"/>
  <c r="T478" i="9" s="1"/>
  <c r="Q470" i="9"/>
  <c r="R470" i="9" s="1"/>
  <c r="T470" i="9" s="1"/>
  <c r="Q462" i="9"/>
  <c r="R462" i="9" s="1"/>
  <c r="T462" i="9" s="1"/>
  <c r="Q454" i="9"/>
  <c r="R454" i="9" s="1"/>
  <c r="T454" i="9" s="1"/>
  <c r="Q446" i="9"/>
  <c r="R446" i="9" s="1"/>
  <c r="T446" i="9" s="1"/>
  <c r="Q438" i="9"/>
  <c r="R438" i="9" s="1"/>
  <c r="T438" i="9" s="1"/>
  <c r="Q430" i="9"/>
  <c r="R430" i="9" s="1"/>
  <c r="T430" i="9" s="1"/>
  <c r="Q422" i="9"/>
  <c r="R422" i="9" s="1"/>
  <c r="T422" i="9" s="1"/>
  <c r="Q414" i="9"/>
  <c r="R414" i="9" s="1"/>
  <c r="T414" i="9" s="1"/>
  <c r="Q406" i="9"/>
  <c r="R406" i="9" s="1"/>
  <c r="T406" i="9" s="1"/>
  <c r="Q398" i="9"/>
  <c r="R398" i="9" s="1"/>
  <c r="T398" i="9" s="1"/>
  <c r="Q390" i="9"/>
  <c r="R390" i="9" s="1"/>
  <c r="T390" i="9" s="1"/>
  <c r="Q382" i="9"/>
  <c r="R382" i="9" s="1"/>
  <c r="T382" i="9" s="1"/>
  <c r="Q374" i="9"/>
  <c r="R374" i="9" s="1"/>
  <c r="T374" i="9" s="1"/>
  <c r="Q366" i="9"/>
  <c r="R366" i="9" s="1"/>
  <c r="T366" i="9" s="1"/>
  <c r="Q358" i="9"/>
  <c r="R358" i="9" s="1"/>
  <c r="T358" i="9" s="1"/>
  <c r="Q350" i="9"/>
  <c r="R350" i="9" s="1"/>
  <c r="T350" i="9" s="1"/>
  <c r="Q342" i="9"/>
  <c r="R342" i="9" s="1"/>
  <c r="T342" i="9" s="1"/>
  <c r="Q334" i="9"/>
  <c r="R334" i="9" s="1"/>
  <c r="T334" i="9" s="1"/>
  <c r="Q326" i="9"/>
  <c r="R326" i="9" s="1"/>
  <c r="T326" i="9" s="1"/>
  <c r="Q318" i="9"/>
  <c r="R318" i="9" s="1"/>
  <c r="T318" i="9" s="1"/>
  <c r="Q310" i="9"/>
  <c r="R310" i="9" s="1"/>
  <c r="T310" i="9" s="1"/>
  <c r="Q302" i="9"/>
  <c r="R302" i="9" s="1"/>
  <c r="T302" i="9" s="1"/>
  <c r="Q294" i="9"/>
  <c r="R294" i="9" s="1"/>
  <c r="T294" i="9" s="1"/>
  <c r="Q286" i="9"/>
  <c r="R286" i="9" s="1"/>
  <c r="T286" i="9" s="1"/>
  <c r="Q278" i="9"/>
  <c r="R278" i="9" s="1"/>
  <c r="T278" i="9" s="1"/>
  <c r="Q270" i="9"/>
  <c r="R270" i="9" s="1"/>
  <c r="T270" i="9" s="1"/>
  <c r="Q262" i="9"/>
  <c r="R262" i="9" s="1"/>
  <c r="T262" i="9" s="1"/>
  <c r="Q254" i="9"/>
  <c r="R254" i="9" s="1"/>
  <c r="T254" i="9" s="1"/>
  <c r="Q246" i="9"/>
  <c r="R246" i="9" s="1"/>
  <c r="T246" i="9" s="1"/>
  <c r="Q238" i="9"/>
  <c r="R238" i="9" s="1"/>
  <c r="T238" i="9" s="1"/>
  <c r="Q230" i="9"/>
  <c r="R230" i="9" s="1"/>
  <c r="T230" i="9" s="1"/>
  <c r="Q222" i="9"/>
  <c r="R222" i="9" s="1"/>
  <c r="T222" i="9" s="1"/>
  <c r="Q214" i="9"/>
  <c r="R214" i="9" s="1"/>
  <c r="T214" i="9" s="1"/>
  <c r="Q206" i="9"/>
  <c r="R206" i="9" s="1"/>
  <c r="T206" i="9" s="1"/>
  <c r="Q1689" i="9"/>
  <c r="R1689" i="9" s="1"/>
  <c r="T1689" i="9" s="1"/>
  <c r="Q1681" i="9"/>
  <c r="R1681" i="9" s="1"/>
  <c r="T1681" i="9" s="1"/>
  <c r="Q1673" i="9"/>
  <c r="R1673" i="9" s="1"/>
  <c r="T1673" i="9" s="1"/>
  <c r="Q1665" i="9"/>
  <c r="R1665" i="9" s="1"/>
  <c r="T1665" i="9" s="1"/>
  <c r="Q1657" i="9"/>
  <c r="R1657" i="9" s="1"/>
  <c r="T1657" i="9" s="1"/>
  <c r="Q1649" i="9"/>
  <c r="R1649" i="9" s="1"/>
  <c r="T1649" i="9" s="1"/>
  <c r="Q1641" i="9"/>
  <c r="R1641" i="9" s="1"/>
  <c r="T1641" i="9" s="1"/>
  <c r="Q1633" i="9"/>
  <c r="R1633" i="9" s="1"/>
  <c r="T1633" i="9" s="1"/>
  <c r="Q1625" i="9"/>
  <c r="R1625" i="9" s="1"/>
  <c r="T1625" i="9" s="1"/>
  <c r="Q1617" i="9"/>
  <c r="R1617" i="9" s="1"/>
  <c r="T1617" i="9" s="1"/>
  <c r="Q1609" i="9"/>
  <c r="R1609" i="9" s="1"/>
  <c r="T1609" i="9" s="1"/>
  <c r="Q1601" i="9"/>
  <c r="R1601" i="9" s="1"/>
  <c r="T1601" i="9" s="1"/>
  <c r="Q1593" i="9"/>
  <c r="R1593" i="9" s="1"/>
  <c r="T1593" i="9" s="1"/>
  <c r="Q1585" i="9"/>
  <c r="R1585" i="9" s="1"/>
  <c r="T1585" i="9" s="1"/>
  <c r="Q1577" i="9"/>
  <c r="R1577" i="9" s="1"/>
  <c r="T1577" i="9" s="1"/>
  <c r="Q1569" i="9"/>
  <c r="R1569" i="9" s="1"/>
  <c r="T1569" i="9" s="1"/>
  <c r="Q1561" i="9"/>
  <c r="R1561" i="9" s="1"/>
  <c r="T1561" i="9" s="1"/>
  <c r="Q1553" i="9"/>
  <c r="R1553" i="9" s="1"/>
  <c r="T1553" i="9" s="1"/>
  <c r="Q1545" i="9"/>
  <c r="R1545" i="9" s="1"/>
  <c r="T1545" i="9" s="1"/>
  <c r="Q1537" i="9"/>
  <c r="R1537" i="9" s="1"/>
  <c r="T1537" i="9" s="1"/>
  <c r="Q1529" i="9"/>
  <c r="R1529" i="9" s="1"/>
  <c r="T1529" i="9" s="1"/>
  <c r="Q1521" i="9"/>
  <c r="R1521" i="9" s="1"/>
  <c r="T1521" i="9" s="1"/>
  <c r="Q1513" i="9"/>
  <c r="R1513" i="9" s="1"/>
  <c r="T1513" i="9" s="1"/>
  <c r="Q1505" i="9"/>
  <c r="R1505" i="9" s="1"/>
  <c r="T1505" i="9" s="1"/>
  <c r="Q1497" i="9"/>
  <c r="R1497" i="9" s="1"/>
  <c r="T1497" i="9" s="1"/>
  <c r="Q1489" i="9"/>
  <c r="R1489" i="9" s="1"/>
  <c r="T1489" i="9" s="1"/>
  <c r="Q1481" i="9"/>
  <c r="R1481" i="9" s="1"/>
  <c r="T1481" i="9" s="1"/>
  <c r="Q1473" i="9"/>
  <c r="R1473" i="9" s="1"/>
  <c r="T1473" i="9" s="1"/>
  <c r="Q1465" i="9"/>
  <c r="R1465" i="9" s="1"/>
  <c r="T1465" i="9" s="1"/>
  <c r="Q1457" i="9"/>
  <c r="R1457" i="9" s="1"/>
  <c r="T1457" i="9" s="1"/>
  <c r="Q1449" i="9"/>
  <c r="R1449" i="9" s="1"/>
  <c r="T1449" i="9" s="1"/>
  <c r="Q1441" i="9"/>
  <c r="R1441" i="9" s="1"/>
  <c r="T1441" i="9" s="1"/>
  <c r="Q1433" i="9"/>
  <c r="R1433" i="9" s="1"/>
  <c r="T1433" i="9" s="1"/>
  <c r="Q1425" i="9"/>
  <c r="R1425" i="9" s="1"/>
  <c r="T1425" i="9" s="1"/>
  <c r="Q1417" i="9"/>
  <c r="R1417" i="9" s="1"/>
  <c r="T1417" i="9" s="1"/>
  <c r="Q1409" i="9"/>
  <c r="R1409" i="9" s="1"/>
  <c r="T1409" i="9" s="1"/>
  <c r="Q1401" i="9"/>
  <c r="R1401" i="9" s="1"/>
  <c r="T1401" i="9" s="1"/>
  <c r="Q1393" i="9"/>
  <c r="R1393" i="9" s="1"/>
  <c r="T1393" i="9" s="1"/>
  <c r="Q1385" i="9"/>
  <c r="R1385" i="9" s="1"/>
  <c r="T1385" i="9" s="1"/>
  <c r="Q1377" i="9"/>
  <c r="R1377" i="9" s="1"/>
  <c r="T1377" i="9" s="1"/>
  <c r="Q1369" i="9"/>
  <c r="R1369" i="9" s="1"/>
  <c r="T1369" i="9" s="1"/>
  <c r="Q1361" i="9"/>
  <c r="R1361" i="9" s="1"/>
  <c r="T1361" i="9" s="1"/>
  <c r="Q1353" i="9"/>
  <c r="R1353" i="9" s="1"/>
  <c r="T1353" i="9" s="1"/>
  <c r="Q1345" i="9"/>
  <c r="R1345" i="9" s="1"/>
  <c r="T1345" i="9" s="1"/>
  <c r="Q1337" i="9"/>
  <c r="R1337" i="9" s="1"/>
  <c r="T1337" i="9" s="1"/>
  <c r="Q1329" i="9"/>
  <c r="R1329" i="9" s="1"/>
  <c r="T1329" i="9" s="1"/>
  <c r="Q1321" i="9"/>
  <c r="R1321" i="9" s="1"/>
  <c r="T1321" i="9" s="1"/>
  <c r="Q1313" i="9"/>
  <c r="R1313" i="9" s="1"/>
  <c r="T1313" i="9" s="1"/>
  <c r="Q1305" i="9"/>
  <c r="R1305" i="9" s="1"/>
  <c r="T1305" i="9" s="1"/>
  <c r="Q1297" i="9"/>
  <c r="R1297" i="9" s="1"/>
  <c r="T1297" i="9" s="1"/>
  <c r="Q1289" i="9"/>
  <c r="R1289" i="9" s="1"/>
  <c r="T1289" i="9" s="1"/>
  <c r="Q1281" i="9"/>
  <c r="R1281" i="9" s="1"/>
  <c r="T1281" i="9" s="1"/>
  <c r="Q1273" i="9"/>
  <c r="R1273" i="9" s="1"/>
  <c r="T1273" i="9" s="1"/>
  <c r="Q1265" i="9"/>
  <c r="R1265" i="9" s="1"/>
  <c r="T1265" i="9" s="1"/>
  <c r="Q1257" i="9"/>
  <c r="R1257" i="9" s="1"/>
  <c r="T1257" i="9" s="1"/>
  <c r="Q1249" i="9"/>
  <c r="R1249" i="9" s="1"/>
  <c r="T1249" i="9" s="1"/>
  <c r="Q1241" i="9"/>
  <c r="R1241" i="9" s="1"/>
  <c r="T1241" i="9" s="1"/>
  <c r="Q1233" i="9"/>
  <c r="R1233" i="9" s="1"/>
  <c r="T1233" i="9" s="1"/>
  <c r="Q1225" i="9"/>
  <c r="R1225" i="9" s="1"/>
  <c r="T1225" i="9" s="1"/>
  <c r="Q1217" i="9"/>
  <c r="R1217" i="9" s="1"/>
  <c r="T1217" i="9" s="1"/>
  <c r="Q1209" i="9"/>
  <c r="R1209" i="9" s="1"/>
  <c r="T1209" i="9" s="1"/>
  <c r="Q1201" i="9"/>
  <c r="R1201" i="9" s="1"/>
  <c r="T1201" i="9" s="1"/>
  <c r="Q1193" i="9"/>
  <c r="R1193" i="9" s="1"/>
  <c r="T1193" i="9" s="1"/>
  <c r="Q1185" i="9"/>
  <c r="R1185" i="9" s="1"/>
  <c r="T1185" i="9" s="1"/>
  <c r="Q1177" i="9"/>
  <c r="R1177" i="9" s="1"/>
  <c r="T1177" i="9" s="1"/>
  <c r="Q1169" i="9"/>
  <c r="R1169" i="9" s="1"/>
  <c r="T1169" i="9" s="1"/>
  <c r="Q1161" i="9"/>
  <c r="R1161" i="9" s="1"/>
  <c r="T1161" i="9" s="1"/>
  <c r="Q1153" i="9"/>
  <c r="R1153" i="9" s="1"/>
  <c r="T1153" i="9" s="1"/>
  <c r="Q1073" i="9"/>
  <c r="R1073" i="9" s="1"/>
  <c r="T1073" i="9" s="1"/>
  <c r="Q1065" i="9"/>
  <c r="R1065" i="9" s="1"/>
  <c r="T1065" i="9" s="1"/>
  <c r="Q1057" i="9"/>
  <c r="R1057" i="9" s="1"/>
  <c r="T1057" i="9" s="1"/>
  <c r="Q1049" i="9"/>
  <c r="R1049" i="9" s="1"/>
  <c r="T1049" i="9" s="1"/>
  <c r="Q1041" i="9"/>
  <c r="R1041" i="9" s="1"/>
  <c r="T1041" i="9" s="1"/>
  <c r="Q1033" i="9"/>
  <c r="R1033" i="9" s="1"/>
  <c r="T1033" i="9" s="1"/>
  <c r="Q1025" i="9"/>
  <c r="R1025" i="9" s="1"/>
  <c r="T1025" i="9" s="1"/>
  <c r="Q1017" i="9"/>
  <c r="R1017" i="9" s="1"/>
  <c r="T1017" i="9" s="1"/>
  <c r="Q1009" i="9"/>
  <c r="R1009" i="9" s="1"/>
  <c r="T1009" i="9" s="1"/>
  <c r="Q1001" i="9"/>
  <c r="R1001" i="9" s="1"/>
  <c r="T1001" i="9" s="1"/>
  <c r="Q198" i="9"/>
  <c r="R198" i="9" s="1"/>
  <c r="T198" i="9" s="1"/>
  <c r="Q190" i="9"/>
  <c r="R190" i="9" s="1"/>
  <c r="T190" i="9" s="1"/>
  <c r="Q93" i="9"/>
  <c r="R93" i="9" s="1"/>
  <c r="T93" i="9" s="1"/>
  <c r="Q711" i="9"/>
  <c r="R711" i="9" s="1"/>
  <c r="T711" i="9" s="1"/>
  <c r="Q1686" i="9"/>
  <c r="R1686" i="9" s="1"/>
  <c r="T1686" i="9" s="1"/>
  <c r="Q1678" i="9"/>
  <c r="R1678" i="9" s="1"/>
  <c r="T1678" i="9" s="1"/>
  <c r="Q1670" i="9"/>
  <c r="R1670" i="9" s="1"/>
  <c r="T1670" i="9" s="1"/>
  <c r="Q1662" i="9"/>
  <c r="R1662" i="9" s="1"/>
  <c r="T1662" i="9" s="1"/>
  <c r="Q1646" i="9"/>
  <c r="R1646" i="9" s="1"/>
  <c r="T1646" i="9" s="1"/>
  <c r="Q1638" i="9"/>
  <c r="R1638" i="9" s="1"/>
  <c r="T1638" i="9" s="1"/>
  <c r="Q1614" i="9"/>
  <c r="R1614" i="9" s="1"/>
  <c r="T1614" i="9" s="1"/>
  <c r="Q1414" i="9"/>
  <c r="R1414" i="9" s="1"/>
  <c r="T1414" i="9" s="1"/>
  <c r="Q1382" i="9"/>
  <c r="R1382" i="9" s="1"/>
  <c r="T1382" i="9" s="1"/>
  <c r="Q1374" i="9"/>
  <c r="R1374" i="9" s="1"/>
  <c r="T1374" i="9" s="1"/>
  <c r="Q1366" i="9"/>
  <c r="R1366" i="9" s="1"/>
  <c r="T1366" i="9" s="1"/>
  <c r="Q1358" i="9"/>
  <c r="R1358" i="9" s="1"/>
  <c r="T1358" i="9" s="1"/>
  <c r="Q1350" i="9"/>
  <c r="R1350" i="9" s="1"/>
  <c r="T1350" i="9" s="1"/>
  <c r="Q1342" i="9"/>
  <c r="R1342" i="9" s="1"/>
  <c r="T1342" i="9" s="1"/>
  <c r="Q1334" i="9"/>
  <c r="R1334" i="9" s="1"/>
  <c r="T1334" i="9" s="1"/>
  <c r="Q1326" i="9"/>
  <c r="R1326" i="9" s="1"/>
  <c r="T1326" i="9" s="1"/>
  <c r="Q1318" i="9"/>
  <c r="R1318" i="9" s="1"/>
  <c r="T1318" i="9" s="1"/>
  <c r="Q1310" i="9"/>
  <c r="R1310" i="9" s="1"/>
  <c r="T1310" i="9" s="1"/>
  <c r="Q1302" i="9"/>
  <c r="R1302" i="9" s="1"/>
  <c r="T1302" i="9" s="1"/>
  <c r="Q1294" i="9"/>
  <c r="R1294" i="9" s="1"/>
  <c r="T1294" i="9" s="1"/>
  <c r="Q1286" i="9"/>
  <c r="R1286" i="9" s="1"/>
  <c r="T1286" i="9" s="1"/>
  <c r="Q1278" i="9"/>
  <c r="R1278" i="9" s="1"/>
  <c r="T1278" i="9" s="1"/>
  <c r="Q1270" i="9"/>
  <c r="R1270" i="9" s="1"/>
  <c r="T1270" i="9" s="1"/>
  <c r="Q1262" i="9"/>
  <c r="R1262" i="9" s="1"/>
  <c r="T1262" i="9" s="1"/>
  <c r="Q1254" i="9"/>
  <c r="R1254" i="9" s="1"/>
  <c r="T1254" i="9" s="1"/>
  <c r="Q1206" i="9"/>
  <c r="R1206" i="9" s="1"/>
  <c r="T1206" i="9" s="1"/>
  <c r="Q1198" i="9"/>
  <c r="R1198" i="9" s="1"/>
  <c r="T1198" i="9" s="1"/>
  <c r="Q1182" i="9"/>
  <c r="R1182" i="9" s="1"/>
  <c r="T1182" i="9" s="1"/>
  <c r="Q902" i="9"/>
  <c r="R902" i="9" s="1"/>
  <c r="T902" i="9" s="1"/>
  <c r="Q894" i="9"/>
  <c r="R894" i="9" s="1"/>
  <c r="T894" i="9" s="1"/>
  <c r="Q886" i="9"/>
  <c r="R886" i="9" s="1"/>
  <c r="T886" i="9" s="1"/>
  <c r="Q878" i="9"/>
  <c r="R878" i="9" s="1"/>
  <c r="T878" i="9" s="1"/>
  <c r="Q870" i="9"/>
  <c r="R870" i="9" s="1"/>
  <c r="T870" i="9" s="1"/>
  <c r="Q862" i="9"/>
  <c r="R862" i="9" s="1"/>
  <c r="T862" i="9" s="1"/>
  <c r="Q854" i="9"/>
  <c r="R854" i="9" s="1"/>
  <c r="T854" i="9" s="1"/>
  <c r="Q679" i="9"/>
  <c r="R679" i="9" s="1"/>
  <c r="T679" i="9" s="1"/>
  <c r="Q993" i="9"/>
  <c r="R993" i="9" s="1"/>
  <c r="T993" i="9" s="1"/>
  <c r="Q985" i="9"/>
  <c r="R985" i="9" s="1"/>
  <c r="T985" i="9" s="1"/>
  <c r="Q977" i="9"/>
  <c r="R977" i="9" s="1"/>
  <c r="T977" i="9" s="1"/>
  <c r="Q969" i="9"/>
  <c r="R969" i="9" s="1"/>
  <c r="T969" i="9" s="1"/>
  <c r="Q961" i="9"/>
  <c r="R961" i="9" s="1"/>
  <c r="T961" i="9" s="1"/>
  <c r="Q953" i="9"/>
  <c r="R953" i="9" s="1"/>
  <c r="T953" i="9" s="1"/>
  <c r="Q945" i="9"/>
  <c r="R945" i="9" s="1"/>
  <c r="T945" i="9" s="1"/>
  <c r="Q937" i="9"/>
  <c r="R937" i="9" s="1"/>
  <c r="T937" i="9" s="1"/>
  <c r="Q929" i="9"/>
  <c r="R929" i="9" s="1"/>
  <c r="T929" i="9" s="1"/>
  <c r="Q921" i="9"/>
  <c r="R921" i="9" s="1"/>
  <c r="T921" i="9" s="1"/>
  <c r="Q913" i="9"/>
  <c r="R913" i="9" s="1"/>
  <c r="T913" i="9" s="1"/>
  <c r="Q905" i="9"/>
  <c r="R905" i="9" s="1"/>
  <c r="T905" i="9" s="1"/>
  <c r="Q897" i="9"/>
  <c r="R897" i="9" s="1"/>
  <c r="T897" i="9" s="1"/>
  <c r="Q889" i="9"/>
  <c r="R889" i="9" s="1"/>
  <c r="T889" i="9" s="1"/>
  <c r="Q881" i="9"/>
  <c r="R881" i="9" s="1"/>
  <c r="T881" i="9" s="1"/>
  <c r="Q873" i="9"/>
  <c r="R873" i="9" s="1"/>
  <c r="T873" i="9" s="1"/>
  <c r="Q785" i="9"/>
  <c r="R785" i="9" s="1"/>
  <c r="T785" i="9" s="1"/>
  <c r="Q777" i="9"/>
  <c r="R777" i="9" s="1"/>
  <c r="T777" i="9" s="1"/>
  <c r="Q769" i="9"/>
  <c r="R769" i="9" s="1"/>
  <c r="T769" i="9" s="1"/>
  <c r="Q761" i="9"/>
  <c r="R761" i="9" s="1"/>
  <c r="T761" i="9" s="1"/>
  <c r="Q753" i="9"/>
  <c r="R753" i="9" s="1"/>
  <c r="T753" i="9" s="1"/>
  <c r="Q745" i="9"/>
  <c r="R745" i="9" s="1"/>
  <c r="T745" i="9" s="1"/>
  <c r="Q737" i="9"/>
  <c r="R737" i="9" s="1"/>
  <c r="T737" i="9" s="1"/>
  <c r="Q729" i="9"/>
  <c r="R729" i="9" s="1"/>
  <c r="T729" i="9" s="1"/>
  <c r="Q721" i="9"/>
  <c r="R721" i="9" s="1"/>
  <c r="T721" i="9" s="1"/>
  <c r="Q713" i="9"/>
  <c r="R713" i="9" s="1"/>
  <c r="T713" i="9" s="1"/>
  <c r="Q705" i="9"/>
  <c r="R705" i="9" s="1"/>
  <c r="T705" i="9" s="1"/>
  <c r="Q697" i="9"/>
  <c r="R697" i="9" s="1"/>
  <c r="T697" i="9" s="1"/>
  <c r="Q689" i="9"/>
  <c r="R689" i="9" s="1"/>
  <c r="T689" i="9" s="1"/>
  <c r="Q681" i="9"/>
  <c r="R681" i="9" s="1"/>
  <c r="T681" i="9" s="1"/>
  <c r="Q673" i="9"/>
  <c r="R673" i="9" s="1"/>
  <c r="T673" i="9" s="1"/>
  <c r="Q665" i="9"/>
  <c r="R665" i="9" s="1"/>
  <c r="T665" i="9" s="1"/>
  <c r="Q657" i="9"/>
  <c r="R657" i="9" s="1"/>
  <c r="T657" i="9" s="1"/>
  <c r="Q649" i="9"/>
  <c r="R649" i="9" s="1"/>
  <c r="T649" i="9" s="1"/>
  <c r="Q641" i="9"/>
  <c r="R641" i="9" s="1"/>
  <c r="T641" i="9" s="1"/>
  <c r="Q633" i="9"/>
  <c r="R633" i="9" s="1"/>
  <c r="T633" i="9" s="1"/>
  <c r="Q625" i="9"/>
  <c r="R625" i="9" s="1"/>
  <c r="T625" i="9" s="1"/>
  <c r="Q617" i="9"/>
  <c r="R617" i="9" s="1"/>
  <c r="T617" i="9" s="1"/>
  <c r="Q609" i="9"/>
  <c r="R609" i="9" s="1"/>
  <c r="T609" i="9" s="1"/>
  <c r="Q601" i="9"/>
  <c r="R601" i="9" s="1"/>
  <c r="T601" i="9" s="1"/>
  <c r="Q593" i="9"/>
  <c r="R593" i="9" s="1"/>
  <c r="T593" i="9" s="1"/>
  <c r="Q585" i="9"/>
  <c r="R585" i="9" s="1"/>
  <c r="T585" i="9" s="1"/>
  <c r="Q577" i="9"/>
  <c r="R577" i="9" s="1"/>
  <c r="T577" i="9" s="1"/>
  <c r="Q569" i="9"/>
  <c r="R569" i="9" s="1"/>
  <c r="T569" i="9" s="1"/>
  <c r="Q561" i="9"/>
  <c r="R561" i="9" s="1"/>
  <c r="T561" i="9" s="1"/>
  <c r="Q553" i="9"/>
  <c r="R553" i="9" s="1"/>
  <c r="T553" i="9" s="1"/>
  <c r="Q545" i="9"/>
  <c r="R545" i="9" s="1"/>
  <c r="T545" i="9" s="1"/>
  <c r="Q537" i="9"/>
  <c r="R537" i="9" s="1"/>
  <c r="T537" i="9" s="1"/>
  <c r="Q529" i="9"/>
  <c r="R529" i="9" s="1"/>
  <c r="T529" i="9" s="1"/>
  <c r="Q521" i="9"/>
  <c r="R521" i="9" s="1"/>
  <c r="T521" i="9" s="1"/>
  <c r="Q513" i="9"/>
  <c r="R513" i="9" s="1"/>
  <c r="T513" i="9" s="1"/>
  <c r="Q505" i="9"/>
  <c r="R505" i="9" s="1"/>
  <c r="T505" i="9" s="1"/>
  <c r="Q497" i="9"/>
  <c r="R497" i="9" s="1"/>
  <c r="T497" i="9" s="1"/>
  <c r="Q489" i="9"/>
  <c r="R489" i="9" s="1"/>
  <c r="T489" i="9" s="1"/>
  <c r="Q481" i="9"/>
  <c r="R481" i="9" s="1"/>
  <c r="T481" i="9" s="1"/>
  <c r="Q473" i="9"/>
  <c r="R473" i="9" s="1"/>
  <c r="T473" i="9" s="1"/>
  <c r="Q465" i="9"/>
  <c r="R465" i="9" s="1"/>
  <c r="T465" i="9" s="1"/>
  <c r="Q457" i="9"/>
  <c r="R457" i="9" s="1"/>
  <c r="T457" i="9" s="1"/>
  <c r="Q449" i="9"/>
  <c r="R449" i="9" s="1"/>
  <c r="T449" i="9" s="1"/>
  <c r="Q441" i="9"/>
  <c r="R441" i="9" s="1"/>
  <c r="T441" i="9" s="1"/>
  <c r="Q433" i="9"/>
  <c r="R433" i="9" s="1"/>
  <c r="T433" i="9" s="1"/>
  <c r="Q425" i="9"/>
  <c r="R425" i="9" s="1"/>
  <c r="T425" i="9" s="1"/>
  <c r="Q417" i="9"/>
  <c r="R417" i="9" s="1"/>
  <c r="T417" i="9" s="1"/>
  <c r="Q409" i="9"/>
  <c r="R409" i="9" s="1"/>
  <c r="T409" i="9" s="1"/>
  <c r="Q401" i="9"/>
  <c r="R401" i="9" s="1"/>
  <c r="T401" i="9" s="1"/>
  <c r="Q393" i="9"/>
  <c r="R393" i="9" s="1"/>
  <c r="T393" i="9" s="1"/>
  <c r="Q385" i="9"/>
  <c r="R385" i="9" s="1"/>
  <c r="T385" i="9" s="1"/>
  <c r="Q377" i="9"/>
  <c r="R377" i="9" s="1"/>
  <c r="T377" i="9" s="1"/>
  <c r="Q369" i="9"/>
  <c r="R369" i="9" s="1"/>
  <c r="T369" i="9" s="1"/>
  <c r="Q361" i="9"/>
  <c r="R361" i="9" s="1"/>
  <c r="T361" i="9" s="1"/>
  <c r="Q353" i="9"/>
  <c r="R353" i="9" s="1"/>
  <c r="T353" i="9" s="1"/>
  <c r="Q345" i="9"/>
  <c r="R345" i="9" s="1"/>
  <c r="T345" i="9" s="1"/>
  <c r="Q337" i="9"/>
  <c r="R337" i="9" s="1"/>
  <c r="T337" i="9" s="1"/>
  <c r="Q329" i="9"/>
  <c r="R329" i="9" s="1"/>
  <c r="T329" i="9" s="1"/>
  <c r="Q321" i="9"/>
  <c r="R321" i="9" s="1"/>
  <c r="T321" i="9" s="1"/>
  <c r="Q313" i="9"/>
  <c r="R313" i="9" s="1"/>
  <c r="T313" i="9" s="1"/>
  <c r="Q305" i="9"/>
  <c r="R305" i="9" s="1"/>
  <c r="T305" i="9" s="1"/>
  <c r="Q297" i="9"/>
  <c r="R297" i="9" s="1"/>
  <c r="T297" i="9" s="1"/>
  <c r="Q289" i="9"/>
  <c r="R289" i="9" s="1"/>
  <c r="T289" i="9" s="1"/>
  <c r="Q281" i="9"/>
  <c r="R281" i="9" s="1"/>
  <c r="T281" i="9" s="1"/>
  <c r="Q273" i="9"/>
  <c r="R273" i="9" s="1"/>
  <c r="T273" i="9" s="1"/>
  <c r="Q265" i="9"/>
  <c r="R265" i="9" s="1"/>
  <c r="T265" i="9" s="1"/>
  <c r="Q257" i="9"/>
  <c r="R257" i="9" s="1"/>
  <c r="T257" i="9" s="1"/>
  <c r="Q249" i="9"/>
  <c r="R249" i="9" s="1"/>
  <c r="T249" i="9" s="1"/>
  <c r="Q241" i="9"/>
  <c r="R241" i="9" s="1"/>
  <c r="T241" i="9" s="1"/>
  <c r="Q303" i="9"/>
  <c r="R303" i="9" s="1"/>
  <c r="T303" i="9" s="1"/>
  <c r="Q57" i="9"/>
  <c r="R57" i="9" s="1"/>
  <c r="T57" i="9" s="1"/>
  <c r="Q49" i="9"/>
  <c r="R49" i="9" s="1"/>
  <c r="T49" i="9" s="1"/>
  <c r="Q41" i="9"/>
  <c r="R41" i="9" s="1"/>
  <c r="T41" i="9" s="1"/>
  <c r="Q33" i="9"/>
  <c r="R33" i="9" s="1"/>
  <c r="T33" i="9" s="1"/>
  <c r="Q25" i="9"/>
  <c r="R25" i="9" s="1"/>
  <c r="T25" i="9" s="1"/>
  <c r="Q17" i="9"/>
  <c r="R17" i="9" s="1"/>
  <c r="T17" i="9" s="1"/>
  <c r="Q9" i="9"/>
  <c r="R9" i="9" s="1"/>
  <c r="T9" i="9" s="1"/>
  <c r="Q1692" i="9"/>
  <c r="R1692" i="9" s="1"/>
  <c r="T1692" i="9" s="1"/>
  <c r="Q1684" i="9"/>
  <c r="R1684" i="9" s="1"/>
  <c r="T1684" i="9" s="1"/>
  <c r="Q1676" i="9"/>
  <c r="R1676" i="9" s="1"/>
  <c r="T1676" i="9" s="1"/>
  <c r="Q1668" i="9"/>
  <c r="R1668" i="9" s="1"/>
  <c r="T1668" i="9" s="1"/>
  <c r="Q1660" i="9"/>
  <c r="R1660" i="9" s="1"/>
  <c r="T1660" i="9" s="1"/>
  <c r="Q1652" i="9"/>
  <c r="R1652" i="9" s="1"/>
  <c r="T1652" i="9" s="1"/>
  <c r="Q1644" i="9"/>
  <c r="R1644" i="9" s="1"/>
  <c r="T1644" i="9" s="1"/>
  <c r="Q1636" i="9"/>
  <c r="R1636" i="9" s="1"/>
  <c r="T1636" i="9" s="1"/>
  <c r="Q1628" i="9"/>
  <c r="R1628" i="9" s="1"/>
  <c r="T1628" i="9" s="1"/>
  <c r="Q1620" i="9"/>
  <c r="R1620" i="9" s="1"/>
  <c r="T1620" i="9" s="1"/>
  <c r="Q1612" i="9"/>
  <c r="R1612" i="9" s="1"/>
  <c r="T1612" i="9" s="1"/>
  <c r="Q1604" i="9"/>
  <c r="R1604" i="9" s="1"/>
  <c r="T1604" i="9" s="1"/>
  <c r="Q1596" i="9"/>
  <c r="R1596" i="9" s="1"/>
  <c r="T1596" i="9" s="1"/>
  <c r="Q1588" i="9"/>
  <c r="R1588" i="9" s="1"/>
  <c r="T1588" i="9" s="1"/>
  <c r="Q1580" i="9"/>
  <c r="R1580" i="9" s="1"/>
  <c r="T1580" i="9" s="1"/>
  <c r="Q1572" i="9"/>
  <c r="R1572" i="9" s="1"/>
  <c r="T1572" i="9" s="1"/>
  <c r="Q1564" i="9"/>
  <c r="R1564" i="9" s="1"/>
  <c r="T1564" i="9" s="1"/>
  <c r="Q1556" i="9"/>
  <c r="R1556" i="9" s="1"/>
  <c r="T1556" i="9" s="1"/>
  <c r="Q1548" i="9"/>
  <c r="R1548" i="9" s="1"/>
  <c r="T1548" i="9" s="1"/>
  <c r="Q1540" i="9"/>
  <c r="R1540" i="9" s="1"/>
  <c r="T1540" i="9" s="1"/>
  <c r="Q1532" i="9"/>
  <c r="R1532" i="9" s="1"/>
  <c r="T1532" i="9" s="1"/>
  <c r="Q1524" i="9"/>
  <c r="R1524" i="9" s="1"/>
  <c r="T1524" i="9" s="1"/>
  <c r="Q1516" i="9"/>
  <c r="R1516" i="9" s="1"/>
  <c r="T1516" i="9" s="1"/>
  <c r="Q1508" i="9"/>
  <c r="R1508" i="9" s="1"/>
  <c r="T1508" i="9" s="1"/>
  <c r="Q1500" i="9"/>
  <c r="R1500" i="9" s="1"/>
  <c r="T1500" i="9" s="1"/>
  <c r="Q1492" i="9"/>
  <c r="R1492" i="9" s="1"/>
  <c r="T1492" i="9" s="1"/>
  <c r="Q1484" i="9"/>
  <c r="R1484" i="9" s="1"/>
  <c r="T1484" i="9" s="1"/>
  <c r="Q1476" i="9"/>
  <c r="R1476" i="9" s="1"/>
  <c r="T1476" i="9" s="1"/>
  <c r="Q1468" i="9"/>
  <c r="R1468" i="9" s="1"/>
  <c r="T1468" i="9" s="1"/>
  <c r="Q1460" i="9"/>
  <c r="R1460" i="9" s="1"/>
  <c r="T1460" i="9" s="1"/>
  <c r="Q1452" i="9"/>
  <c r="R1452" i="9" s="1"/>
  <c r="T1452" i="9" s="1"/>
  <c r="Q1444" i="9"/>
  <c r="R1444" i="9" s="1"/>
  <c r="T1444" i="9" s="1"/>
  <c r="Q1436" i="9"/>
  <c r="R1436" i="9" s="1"/>
  <c r="T1436" i="9" s="1"/>
  <c r="Q1428" i="9"/>
  <c r="R1428" i="9" s="1"/>
  <c r="T1428" i="9" s="1"/>
  <c r="Q1420" i="9"/>
  <c r="R1420" i="9" s="1"/>
  <c r="T1420" i="9" s="1"/>
  <c r="Q1412" i="9"/>
  <c r="R1412" i="9" s="1"/>
  <c r="T1412" i="9" s="1"/>
  <c r="Q1404" i="9"/>
  <c r="R1404" i="9" s="1"/>
  <c r="T1404" i="9" s="1"/>
  <c r="Q1396" i="9"/>
  <c r="R1396" i="9" s="1"/>
  <c r="T1396" i="9" s="1"/>
  <c r="Q1388" i="9"/>
  <c r="R1388" i="9" s="1"/>
  <c r="T1388" i="9" s="1"/>
  <c r="Q1380" i="9"/>
  <c r="R1380" i="9" s="1"/>
  <c r="T1380" i="9" s="1"/>
  <c r="Q1372" i="9"/>
  <c r="R1372" i="9" s="1"/>
  <c r="T1372" i="9" s="1"/>
  <c r="Q85" i="9"/>
  <c r="R85" i="9" s="1"/>
  <c r="T85" i="9" s="1"/>
  <c r="Q77" i="9"/>
  <c r="R77" i="9" s="1"/>
  <c r="T77" i="9" s="1"/>
  <c r="Q69" i="9"/>
  <c r="R69" i="9" s="1"/>
  <c r="T69" i="9" s="1"/>
  <c r="Q61" i="9"/>
  <c r="R61" i="9" s="1"/>
  <c r="T61" i="9" s="1"/>
  <c r="Q53" i="9"/>
  <c r="R53" i="9" s="1"/>
  <c r="T53" i="9" s="1"/>
  <c r="Q45" i="9"/>
  <c r="R45" i="9" s="1"/>
  <c r="T45" i="9" s="1"/>
  <c r="Q846" i="9"/>
  <c r="R846" i="9" s="1"/>
  <c r="T846" i="9" s="1"/>
  <c r="Q838" i="9"/>
  <c r="R838" i="9" s="1"/>
  <c r="T838" i="9" s="1"/>
  <c r="Q830" i="9"/>
  <c r="R830" i="9" s="1"/>
  <c r="T830" i="9" s="1"/>
  <c r="Q822" i="9"/>
  <c r="R822" i="9" s="1"/>
  <c r="T822" i="9" s="1"/>
  <c r="Q814" i="9"/>
  <c r="R814" i="9" s="1"/>
  <c r="T814" i="9" s="1"/>
  <c r="Q806" i="9"/>
  <c r="R806" i="9" s="1"/>
  <c r="T806" i="9" s="1"/>
  <c r="Q798" i="9"/>
  <c r="R798" i="9" s="1"/>
  <c r="T798" i="9" s="1"/>
  <c r="Q1606" i="9"/>
  <c r="R1606" i="9" s="1"/>
  <c r="T1606" i="9" s="1"/>
  <c r="Q1590" i="9"/>
  <c r="R1590" i="9" s="1"/>
  <c r="T1590" i="9" s="1"/>
  <c r="Q1574" i="9"/>
  <c r="R1574" i="9" s="1"/>
  <c r="T1574" i="9" s="1"/>
  <c r="Q1566" i="9"/>
  <c r="R1566" i="9" s="1"/>
  <c r="T1566" i="9" s="1"/>
  <c r="Q1550" i="9"/>
  <c r="R1550" i="9" s="1"/>
  <c r="T1550" i="9" s="1"/>
  <c r="Q1534" i="9"/>
  <c r="R1534" i="9" s="1"/>
  <c r="T1534" i="9" s="1"/>
  <c r="Q1526" i="9"/>
  <c r="R1526" i="9" s="1"/>
  <c r="T1526" i="9" s="1"/>
  <c r="Q1510" i="9"/>
  <c r="R1510" i="9" s="1"/>
  <c r="T1510" i="9" s="1"/>
  <c r="Q1502" i="9"/>
  <c r="R1502" i="9" s="1"/>
  <c r="T1502" i="9" s="1"/>
  <c r="Q1494" i="9"/>
  <c r="R1494" i="9" s="1"/>
  <c r="T1494" i="9" s="1"/>
  <c r="Q1486" i="9"/>
  <c r="R1486" i="9" s="1"/>
  <c r="T1486" i="9" s="1"/>
  <c r="Q1470" i="9"/>
  <c r="R1470" i="9" s="1"/>
  <c r="T1470" i="9" s="1"/>
  <c r="Q1462" i="9"/>
  <c r="R1462" i="9" s="1"/>
  <c r="T1462" i="9" s="1"/>
  <c r="Q1454" i="9"/>
  <c r="R1454" i="9" s="1"/>
  <c r="T1454" i="9" s="1"/>
  <c r="Q1446" i="9"/>
  <c r="R1446" i="9" s="1"/>
  <c r="T1446" i="9" s="1"/>
  <c r="Q1438" i="9"/>
  <c r="R1438" i="9" s="1"/>
  <c r="T1438" i="9" s="1"/>
  <c r="Q1430" i="9"/>
  <c r="R1430" i="9" s="1"/>
  <c r="T1430" i="9" s="1"/>
  <c r="Q1422" i="9"/>
  <c r="R1422" i="9" s="1"/>
  <c r="T1422" i="9" s="1"/>
  <c r="Q1693" i="9"/>
  <c r="R1693" i="9" s="1"/>
  <c r="T1693" i="9" s="1"/>
  <c r="Q1709" i="9"/>
  <c r="R1709" i="9" s="1"/>
  <c r="T1709" i="9" s="1"/>
  <c r="Q1725" i="9"/>
  <c r="R1725" i="9" s="1"/>
  <c r="T1725" i="9" s="1"/>
  <c r="Q1741" i="9"/>
  <c r="R1741" i="9" s="1"/>
  <c r="T1741" i="9" s="1"/>
  <c r="Q1757" i="9"/>
  <c r="R1757" i="9" s="1"/>
  <c r="T1757" i="9" s="1"/>
  <c r="Q1773" i="9"/>
  <c r="R1773" i="9" s="1"/>
  <c r="T1773" i="9" s="1"/>
  <c r="Q1789" i="9"/>
  <c r="R1789" i="9" s="1"/>
  <c r="T1789" i="9" s="1"/>
  <c r="Q1805" i="9"/>
  <c r="R1805" i="9" s="1"/>
  <c r="T1805" i="9" s="1"/>
  <c r="Q1821" i="9"/>
  <c r="R1821" i="9" s="1"/>
  <c r="T1821" i="9" s="1"/>
  <c r="Q1837" i="9"/>
  <c r="R1837" i="9" s="1"/>
  <c r="T1837" i="9" s="1"/>
  <c r="Q1853" i="9"/>
  <c r="R1853" i="9" s="1"/>
  <c r="T1853" i="9" s="1"/>
  <c r="Q1869" i="9"/>
  <c r="R1869" i="9" s="1"/>
  <c r="T1869" i="9" s="1"/>
  <c r="Q1885" i="9"/>
  <c r="R1885" i="9" s="1"/>
  <c r="T1885" i="9" s="1"/>
  <c r="Q1901" i="9"/>
  <c r="R1901" i="9" s="1"/>
  <c r="T1901" i="9" s="1"/>
  <c r="Q1917" i="9"/>
  <c r="R1917" i="9" s="1"/>
  <c r="T1917" i="9" s="1"/>
  <c r="Q1933" i="9"/>
  <c r="R1933" i="9" s="1"/>
  <c r="T1933" i="9" s="1"/>
  <c r="Q1949" i="9"/>
  <c r="R1949" i="9" s="1"/>
  <c r="T1949" i="9" s="1"/>
  <c r="Q1965" i="9"/>
  <c r="R1965" i="9" s="1"/>
  <c r="T1965" i="9" s="1"/>
  <c r="Q1981" i="9"/>
  <c r="R1981" i="9" s="1"/>
  <c r="T1981" i="9" s="1"/>
  <c r="Q1997" i="9"/>
  <c r="R1997" i="9" s="1"/>
  <c r="T1997" i="9" s="1"/>
  <c r="Q2013" i="9"/>
  <c r="R2013" i="9" s="1"/>
  <c r="T2013" i="9" s="1"/>
  <c r="Q2029" i="9"/>
  <c r="R2029" i="9" s="1"/>
  <c r="T2029" i="9" s="1"/>
  <c r="Q2045" i="9"/>
  <c r="R2045" i="9" s="1"/>
  <c r="T2045" i="9" s="1"/>
  <c r="Q2061" i="9"/>
  <c r="R2061" i="9" s="1"/>
  <c r="T2061" i="9" s="1"/>
  <c r="Q2077" i="9"/>
  <c r="R2077" i="9" s="1"/>
  <c r="T2077" i="9" s="1"/>
  <c r="Q2093" i="9"/>
  <c r="R2093" i="9" s="1"/>
  <c r="T2093" i="9" s="1"/>
  <c r="Q2109" i="9"/>
  <c r="R2109" i="9" s="1"/>
  <c r="T2109" i="9" s="1"/>
  <c r="Q1654" i="9"/>
  <c r="R1654" i="9" s="1"/>
  <c r="T1654" i="9" s="1"/>
  <c r="Q1630" i="9"/>
  <c r="R1630" i="9" s="1"/>
  <c r="T1630" i="9" s="1"/>
  <c r="Q1622" i="9"/>
  <c r="R1622" i="9" s="1"/>
  <c r="T1622" i="9" s="1"/>
  <c r="Q1598" i="9"/>
  <c r="R1598" i="9" s="1"/>
  <c r="T1598" i="9" s="1"/>
  <c r="Q1582" i="9"/>
  <c r="R1582" i="9" s="1"/>
  <c r="T1582" i="9" s="1"/>
  <c r="Q1558" i="9"/>
  <c r="R1558" i="9" s="1"/>
  <c r="T1558" i="9" s="1"/>
  <c r="Q1542" i="9"/>
  <c r="R1542" i="9" s="1"/>
  <c r="T1542" i="9" s="1"/>
  <c r="Q1518" i="9"/>
  <c r="R1518" i="9" s="1"/>
  <c r="T1518" i="9" s="1"/>
  <c r="Q1478" i="9"/>
  <c r="R1478" i="9" s="1"/>
  <c r="T1478" i="9" s="1"/>
  <c r="Q1406" i="9"/>
  <c r="R1406" i="9" s="1"/>
  <c r="T1406" i="9" s="1"/>
  <c r="Q1398" i="9"/>
  <c r="R1398" i="9" s="1"/>
  <c r="T1398" i="9" s="1"/>
  <c r="Q1390" i="9"/>
  <c r="R1390" i="9" s="1"/>
  <c r="T1390" i="9" s="1"/>
  <c r="Q1246" i="9"/>
  <c r="R1246" i="9" s="1"/>
  <c r="T1246" i="9" s="1"/>
  <c r="Q1238" i="9"/>
  <c r="R1238" i="9" s="1"/>
  <c r="T1238" i="9" s="1"/>
  <c r="Q1230" i="9"/>
  <c r="R1230" i="9" s="1"/>
  <c r="T1230" i="9" s="1"/>
  <c r="Q1222" i="9"/>
  <c r="R1222" i="9" s="1"/>
  <c r="T1222" i="9" s="1"/>
  <c r="Q1214" i="9"/>
  <c r="R1214" i="9" s="1"/>
  <c r="T1214" i="9" s="1"/>
  <c r="Q1190" i="9"/>
  <c r="R1190" i="9" s="1"/>
  <c r="T1190" i="9" s="1"/>
  <c r="Q1174" i="9"/>
  <c r="R1174" i="9" s="1"/>
  <c r="T1174" i="9" s="1"/>
  <c r="Q1166" i="9"/>
  <c r="R1166" i="9" s="1"/>
  <c r="T1166" i="9" s="1"/>
  <c r="Q1158" i="9"/>
  <c r="R1158" i="9" s="1"/>
  <c r="T1158" i="9" s="1"/>
  <c r="Q1150" i="9"/>
  <c r="R1150" i="9" s="1"/>
  <c r="T1150" i="9" s="1"/>
  <c r="Q1142" i="9"/>
  <c r="R1142" i="9" s="1"/>
  <c r="T1142" i="9" s="1"/>
  <c r="Q1134" i="9"/>
  <c r="R1134" i="9" s="1"/>
  <c r="T1134" i="9" s="1"/>
  <c r="Q1126" i="9"/>
  <c r="R1126" i="9" s="1"/>
  <c r="T1126" i="9" s="1"/>
  <c r="Q1118" i="9"/>
  <c r="R1118" i="9" s="1"/>
  <c r="T1118" i="9" s="1"/>
  <c r="Q1110" i="9"/>
  <c r="R1110" i="9" s="1"/>
  <c r="T1110" i="9" s="1"/>
  <c r="Q1102" i="9"/>
  <c r="R1102" i="9" s="1"/>
  <c r="T1102" i="9" s="1"/>
  <c r="Q1078" i="9"/>
  <c r="R1078" i="9" s="1"/>
  <c r="T1078" i="9" s="1"/>
  <c r="Q1054" i="9"/>
  <c r="R1054" i="9" s="1"/>
  <c r="T1054" i="9" s="1"/>
  <c r="Q1038" i="9"/>
  <c r="R1038" i="9" s="1"/>
  <c r="T1038" i="9" s="1"/>
  <c r="Q1014" i="9"/>
  <c r="R1014" i="9" s="1"/>
  <c r="T1014" i="9" s="1"/>
  <c r="Q1006" i="9"/>
  <c r="R1006" i="9" s="1"/>
  <c r="T1006" i="9" s="1"/>
  <c r="Q998" i="9"/>
  <c r="R998" i="9" s="1"/>
  <c r="T998" i="9" s="1"/>
  <c r="Q990" i="9"/>
  <c r="R990" i="9" s="1"/>
  <c r="T990" i="9" s="1"/>
  <c r="Q966" i="9"/>
  <c r="R966" i="9" s="1"/>
  <c r="T966" i="9" s="1"/>
  <c r="Q1690" i="9"/>
  <c r="R1690" i="9" s="1"/>
  <c r="T1690" i="9" s="1"/>
  <c r="Q1682" i="9"/>
  <c r="R1682" i="9" s="1"/>
  <c r="T1682" i="9" s="1"/>
  <c r="Q1674" i="9"/>
  <c r="R1674" i="9" s="1"/>
  <c r="T1674" i="9" s="1"/>
  <c r="Q1666" i="9"/>
  <c r="R1666" i="9" s="1"/>
  <c r="T1666" i="9" s="1"/>
  <c r="Q1658" i="9"/>
  <c r="R1658" i="9" s="1"/>
  <c r="T1658" i="9" s="1"/>
  <c r="Q1650" i="9"/>
  <c r="R1650" i="9" s="1"/>
  <c r="T1650" i="9" s="1"/>
  <c r="Q1642" i="9"/>
  <c r="R1642" i="9" s="1"/>
  <c r="T1642" i="9" s="1"/>
  <c r="Q1634" i="9"/>
  <c r="R1634" i="9" s="1"/>
  <c r="T1634" i="9" s="1"/>
  <c r="Q1626" i="9"/>
  <c r="R1626" i="9" s="1"/>
  <c r="T1626" i="9" s="1"/>
  <c r="Q1618" i="9"/>
  <c r="R1618" i="9" s="1"/>
  <c r="T1618" i="9" s="1"/>
  <c r="Q1610" i="9"/>
  <c r="R1610" i="9" s="1"/>
  <c r="T1610" i="9" s="1"/>
  <c r="Q1602" i="9"/>
  <c r="R1602" i="9" s="1"/>
  <c r="T1602" i="9" s="1"/>
  <c r="Q1594" i="9"/>
  <c r="R1594" i="9" s="1"/>
  <c r="T1594" i="9" s="1"/>
  <c r="Q1586" i="9"/>
  <c r="R1586" i="9" s="1"/>
  <c r="T1586" i="9" s="1"/>
  <c r="Q1578" i="9"/>
  <c r="R1578" i="9" s="1"/>
  <c r="T1578" i="9" s="1"/>
  <c r="Q1562" i="9"/>
  <c r="R1562" i="9" s="1"/>
  <c r="T1562" i="9" s="1"/>
  <c r="Q1554" i="9"/>
  <c r="R1554" i="9" s="1"/>
  <c r="T1554" i="9" s="1"/>
  <c r="Q1546" i="9"/>
  <c r="R1546" i="9" s="1"/>
  <c r="T1546" i="9" s="1"/>
  <c r="Q1538" i="9"/>
  <c r="R1538" i="9" s="1"/>
  <c r="T1538" i="9" s="1"/>
  <c r="Q1530" i="9"/>
  <c r="R1530" i="9" s="1"/>
  <c r="T1530" i="9" s="1"/>
  <c r="Q1522" i="9"/>
  <c r="R1522" i="9" s="1"/>
  <c r="T1522" i="9" s="1"/>
  <c r="Q1514" i="9"/>
  <c r="R1514" i="9" s="1"/>
  <c r="T1514" i="9" s="1"/>
  <c r="Q1506" i="9"/>
  <c r="R1506" i="9" s="1"/>
  <c r="T1506" i="9" s="1"/>
  <c r="Q1498" i="9"/>
  <c r="R1498" i="9" s="1"/>
  <c r="T1498" i="9" s="1"/>
  <c r="Q1490" i="9"/>
  <c r="R1490" i="9" s="1"/>
  <c r="T1490" i="9" s="1"/>
  <c r="Q1482" i="9"/>
  <c r="R1482" i="9" s="1"/>
  <c r="T1482" i="9" s="1"/>
  <c r="Q1474" i="9"/>
  <c r="R1474" i="9" s="1"/>
  <c r="T1474" i="9" s="1"/>
  <c r="Q1466" i="9"/>
  <c r="R1466" i="9" s="1"/>
  <c r="T1466" i="9" s="1"/>
  <c r="Q1458" i="9"/>
  <c r="R1458" i="9" s="1"/>
  <c r="T1458" i="9" s="1"/>
  <c r="Q1450" i="9"/>
  <c r="R1450" i="9" s="1"/>
  <c r="T1450" i="9" s="1"/>
  <c r="Q1442" i="9"/>
  <c r="R1442" i="9" s="1"/>
  <c r="T1442" i="9" s="1"/>
  <c r="Q1434" i="9"/>
  <c r="R1434" i="9" s="1"/>
  <c r="T1434" i="9" s="1"/>
  <c r="Q1426" i="9"/>
  <c r="R1426" i="9" s="1"/>
  <c r="T1426" i="9" s="1"/>
  <c r="Q1418" i="9"/>
  <c r="R1418" i="9" s="1"/>
  <c r="T1418" i="9" s="1"/>
  <c r="Q1410" i="9"/>
  <c r="R1410" i="9" s="1"/>
  <c r="T1410" i="9" s="1"/>
  <c r="Q1402" i="9"/>
  <c r="R1402" i="9" s="1"/>
  <c r="T1402" i="9" s="1"/>
  <c r="Q1394" i="9"/>
  <c r="R1394" i="9" s="1"/>
  <c r="T1394" i="9" s="1"/>
  <c r="Q1386" i="9"/>
  <c r="R1386" i="9" s="1"/>
  <c r="T1386" i="9" s="1"/>
  <c r="Q1378" i="9"/>
  <c r="R1378" i="9" s="1"/>
  <c r="T1378" i="9" s="1"/>
  <c r="Q1370" i="9"/>
  <c r="R1370" i="9" s="1"/>
  <c r="T1370" i="9" s="1"/>
  <c r="Q1362" i="9"/>
  <c r="R1362" i="9" s="1"/>
  <c r="T1362" i="9" s="1"/>
  <c r="Q1354" i="9"/>
  <c r="R1354" i="9" s="1"/>
  <c r="T1354" i="9" s="1"/>
  <c r="Q1346" i="9"/>
  <c r="R1346" i="9" s="1"/>
  <c r="T1346" i="9" s="1"/>
  <c r="Q1338" i="9"/>
  <c r="R1338" i="9" s="1"/>
  <c r="T1338" i="9" s="1"/>
  <c r="Q1330" i="9"/>
  <c r="R1330" i="9" s="1"/>
  <c r="T1330" i="9" s="1"/>
  <c r="Q1322" i="9"/>
  <c r="R1322" i="9" s="1"/>
  <c r="T1322" i="9" s="1"/>
  <c r="Q1314" i="9"/>
  <c r="R1314" i="9" s="1"/>
  <c r="T1314" i="9" s="1"/>
  <c r="Q1306" i="9"/>
  <c r="R1306" i="9" s="1"/>
  <c r="T1306" i="9" s="1"/>
  <c r="Q1298" i="9"/>
  <c r="R1298" i="9" s="1"/>
  <c r="T1298" i="9" s="1"/>
  <c r="Q1290" i="9"/>
  <c r="R1290" i="9" s="1"/>
  <c r="T1290" i="9" s="1"/>
  <c r="Q1282" i="9"/>
  <c r="R1282" i="9" s="1"/>
  <c r="T1282" i="9" s="1"/>
  <c r="Q1274" i="9"/>
  <c r="R1274" i="9" s="1"/>
  <c r="T1274" i="9" s="1"/>
  <c r="Q1266" i="9"/>
  <c r="R1266" i="9" s="1"/>
  <c r="T1266" i="9" s="1"/>
  <c r="Q1258" i="9"/>
  <c r="R1258" i="9" s="1"/>
  <c r="T1258" i="9" s="1"/>
  <c r="Q1250" i="9"/>
  <c r="R1250" i="9" s="1"/>
  <c r="T1250" i="9" s="1"/>
  <c r="Q1242" i="9"/>
  <c r="R1242" i="9" s="1"/>
  <c r="T1242" i="9" s="1"/>
  <c r="Q1234" i="9"/>
  <c r="R1234" i="9" s="1"/>
  <c r="T1234" i="9" s="1"/>
  <c r="Q1226" i="9"/>
  <c r="R1226" i="9" s="1"/>
  <c r="T1226" i="9" s="1"/>
  <c r="Q1218" i="9"/>
  <c r="R1218" i="9" s="1"/>
  <c r="T1218" i="9" s="1"/>
  <c r="Q1210" i="9"/>
  <c r="R1210" i="9" s="1"/>
  <c r="T1210" i="9" s="1"/>
  <c r="Q1202" i="9"/>
  <c r="R1202" i="9" s="1"/>
  <c r="T1202" i="9" s="1"/>
  <c r="Q1194" i="9"/>
  <c r="R1194" i="9" s="1"/>
  <c r="T1194" i="9" s="1"/>
  <c r="Q1186" i="9"/>
  <c r="R1186" i="9" s="1"/>
  <c r="T1186" i="9" s="1"/>
  <c r="Q1178" i="9"/>
  <c r="R1178" i="9" s="1"/>
  <c r="T1178" i="9" s="1"/>
  <c r="Q1170" i="9"/>
  <c r="R1170" i="9" s="1"/>
  <c r="T1170" i="9" s="1"/>
  <c r="Q1162" i="9"/>
  <c r="R1162" i="9" s="1"/>
  <c r="T1162" i="9" s="1"/>
  <c r="Q1154" i="9"/>
  <c r="R1154" i="9" s="1"/>
  <c r="T1154" i="9" s="1"/>
  <c r="Q1146" i="9"/>
  <c r="R1146" i="9" s="1"/>
  <c r="T1146" i="9" s="1"/>
  <c r="Q1138" i="9"/>
  <c r="R1138" i="9" s="1"/>
  <c r="T1138" i="9" s="1"/>
  <c r="Q1130" i="9"/>
  <c r="R1130" i="9" s="1"/>
  <c r="T1130" i="9" s="1"/>
  <c r="Q1122" i="9"/>
  <c r="R1122" i="9" s="1"/>
  <c r="T1122" i="9" s="1"/>
  <c r="Q1114" i="9"/>
  <c r="R1114" i="9" s="1"/>
  <c r="T1114" i="9" s="1"/>
  <c r="Q1106" i="9"/>
  <c r="R1106" i="9" s="1"/>
  <c r="T1106" i="9" s="1"/>
  <c r="Q1098" i="9"/>
  <c r="R1098" i="9" s="1"/>
  <c r="T1098" i="9" s="1"/>
  <c r="Q1090" i="9"/>
  <c r="R1090" i="9" s="1"/>
  <c r="T1090" i="9" s="1"/>
  <c r="Q1082" i="9"/>
  <c r="R1082" i="9" s="1"/>
  <c r="T1082" i="9" s="1"/>
  <c r="Q1074" i="9"/>
  <c r="R1074" i="9" s="1"/>
  <c r="T1074" i="9" s="1"/>
  <c r="Q1066" i="9"/>
  <c r="R1066" i="9" s="1"/>
  <c r="T1066" i="9" s="1"/>
  <c r="Q1058" i="9"/>
  <c r="R1058" i="9" s="1"/>
  <c r="T1058" i="9" s="1"/>
  <c r="Q1050" i="9"/>
  <c r="R1050" i="9" s="1"/>
  <c r="T1050" i="9" s="1"/>
  <c r="Q1042" i="9"/>
  <c r="R1042" i="9" s="1"/>
  <c r="T1042" i="9" s="1"/>
  <c r="Q1034" i="9"/>
  <c r="R1034" i="9" s="1"/>
  <c r="T1034" i="9" s="1"/>
  <c r="Q1026" i="9"/>
  <c r="R1026" i="9" s="1"/>
  <c r="T1026" i="9" s="1"/>
  <c r="Q1018" i="9"/>
  <c r="R1018" i="9" s="1"/>
  <c r="T1018" i="9" s="1"/>
  <c r="Q1010" i="9"/>
  <c r="R1010" i="9" s="1"/>
  <c r="T1010" i="9" s="1"/>
  <c r="Q1002" i="9"/>
  <c r="R1002" i="9" s="1"/>
  <c r="T1002" i="9" s="1"/>
  <c r="Q994" i="9"/>
  <c r="R994" i="9" s="1"/>
  <c r="T994" i="9" s="1"/>
  <c r="Q986" i="9"/>
  <c r="R986" i="9" s="1"/>
  <c r="T986" i="9" s="1"/>
  <c r="Q954" i="9"/>
  <c r="R954" i="9" s="1"/>
  <c r="T954" i="9" s="1"/>
  <c r="Q946" i="9"/>
  <c r="R946" i="9" s="1"/>
  <c r="T946" i="9" s="1"/>
  <c r="Q938" i="9"/>
  <c r="R938" i="9" s="1"/>
  <c r="T938" i="9" s="1"/>
  <c r="Q930" i="9"/>
  <c r="R930" i="9" s="1"/>
  <c r="T930" i="9" s="1"/>
  <c r="Q922" i="9"/>
  <c r="R922" i="9" s="1"/>
  <c r="T922" i="9" s="1"/>
  <c r="Q914" i="9"/>
  <c r="R914" i="9" s="1"/>
  <c r="T914" i="9" s="1"/>
  <c r="Q906" i="9"/>
  <c r="R906" i="9" s="1"/>
  <c r="T906" i="9" s="1"/>
  <c r="Q890" i="9"/>
  <c r="R890" i="9" s="1"/>
  <c r="T890" i="9" s="1"/>
  <c r="Q882" i="9"/>
  <c r="R882" i="9" s="1"/>
  <c r="T882" i="9" s="1"/>
  <c r="Q874" i="9"/>
  <c r="R874" i="9" s="1"/>
  <c r="T874" i="9" s="1"/>
  <c r="Q866" i="9"/>
  <c r="R866" i="9" s="1"/>
  <c r="T866" i="9" s="1"/>
  <c r="Q858" i="9"/>
  <c r="R858" i="9" s="1"/>
  <c r="T858" i="9" s="1"/>
  <c r="Q850" i="9"/>
  <c r="R850" i="9" s="1"/>
  <c r="T850" i="9" s="1"/>
  <c r="Q842" i="9"/>
  <c r="R842" i="9" s="1"/>
  <c r="T842" i="9" s="1"/>
  <c r="Q834" i="9"/>
  <c r="R834" i="9" s="1"/>
  <c r="T834" i="9" s="1"/>
  <c r="Q826" i="9"/>
  <c r="R826" i="9" s="1"/>
  <c r="T826" i="9" s="1"/>
  <c r="Q818" i="9"/>
  <c r="R818" i="9" s="1"/>
  <c r="T818" i="9" s="1"/>
  <c r="Q810" i="9"/>
  <c r="R810" i="9" s="1"/>
  <c r="T810" i="9" s="1"/>
  <c r="Q802" i="9"/>
  <c r="R802" i="9" s="1"/>
  <c r="T802" i="9" s="1"/>
  <c r="Q794" i="9"/>
  <c r="R794" i="9" s="1"/>
  <c r="T794" i="9" s="1"/>
  <c r="Q786" i="9"/>
  <c r="R786" i="9" s="1"/>
  <c r="T786" i="9" s="1"/>
  <c r="Q778" i="9"/>
  <c r="R778" i="9" s="1"/>
  <c r="T778" i="9" s="1"/>
  <c r="Q770" i="9"/>
  <c r="R770" i="9" s="1"/>
  <c r="T770" i="9" s="1"/>
  <c r="Q762" i="9"/>
  <c r="R762" i="9" s="1"/>
  <c r="T762" i="9" s="1"/>
  <c r="Q754" i="9"/>
  <c r="R754" i="9" s="1"/>
  <c r="T754" i="9" s="1"/>
  <c r="Q746" i="9"/>
  <c r="R746" i="9" s="1"/>
  <c r="T746" i="9" s="1"/>
  <c r="Q738" i="9"/>
  <c r="R738" i="9" s="1"/>
  <c r="T738" i="9" s="1"/>
  <c r="Q730" i="9"/>
  <c r="R730" i="9" s="1"/>
  <c r="T730" i="9" s="1"/>
  <c r="Q722" i="9"/>
  <c r="R722" i="9" s="1"/>
  <c r="T722" i="9" s="1"/>
  <c r="Q714" i="9"/>
  <c r="R714" i="9" s="1"/>
  <c r="T714" i="9" s="1"/>
  <c r="Q706" i="9"/>
  <c r="R706" i="9" s="1"/>
  <c r="T706" i="9" s="1"/>
  <c r="Q698" i="9"/>
  <c r="R698" i="9" s="1"/>
  <c r="T698" i="9" s="1"/>
  <c r="Q690" i="9"/>
  <c r="R690" i="9" s="1"/>
  <c r="T690" i="9" s="1"/>
  <c r="Q682" i="9"/>
  <c r="R682" i="9" s="1"/>
  <c r="T682" i="9" s="1"/>
  <c r="Q674" i="9"/>
  <c r="R674" i="9" s="1"/>
  <c r="T674" i="9" s="1"/>
  <c r="Q666" i="9"/>
  <c r="R666" i="9" s="1"/>
  <c r="T666" i="9" s="1"/>
  <c r="Q658" i="9"/>
  <c r="R658" i="9" s="1"/>
  <c r="T658" i="9" s="1"/>
  <c r="Q650" i="9"/>
  <c r="R650" i="9" s="1"/>
  <c r="T650" i="9" s="1"/>
  <c r="Q642" i="9"/>
  <c r="R642" i="9" s="1"/>
  <c r="T642" i="9" s="1"/>
  <c r="Q634" i="9"/>
  <c r="R634" i="9" s="1"/>
  <c r="T634" i="9" s="1"/>
  <c r="Q626" i="9"/>
  <c r="R626" i="9" s="1"/>
  <c r="T626" i="9" s="1"/>
  <c r="Q618" i="9"/>
  <c r="R618" i="9" s="1"/>
  <c r="T618" i="9" s="1"/>
  <c r="Q610" i="9"/>
  <c r="R610" i="9" s="1"/>
  <c r="T610" i="9" s="1"/>
  <c r="Q602" i="9"/>
  <c r="R602" i="9" s="1"/>
  <c r="T602" i="9" s="1"/>
  <c r="Q594" i="9"/>
  <c r="R594" i="9" s="1"/>
  <c r="T594" i="9" s="1"/>
  <c r="Q586" i="9"/>
  <c r="R586" i="9" s="1"/>
  <c r="T586" i="9" s="1"/>
  <c r="Q578" i="9"/>
  <c r="R578" i="9" s="1"/>
  <c r="T578" i="9" s="1"/>
  <c r="Q570" i="9"/>
  <c r="R570" i="9" s="1"/>
  <c r="T570" i="9" s="1"/>
  <c r="Q562" i="9"/>
  <c r="R562" i="9" s="1"/>
  <c r="T562" i="9" s="1"/>
  <c r="Q554" i="9"/>
  <c r="R554" i="9" s="1"/>
  <c r="T554" i="9" s="1"/>
  <c r="Q546" i="9"/>
  <c r="R546" i="9" s="1"/>
  <c r="T546" i="9" s="1"/>
  <c r="Q538" i="9"/>
  <c r="R538" i="9" s="1"/>
  <c r="T538" i="9" s="1"/>
  <c r="Q530" i="9"/>
  <c r="R530" i="9" s="1"/>
  <c r="T530" i="9" s="1"/>
  <c r="Q522" i="9"/>
  <c r="R522" i="9" s="1"/>
  <c r="T522" i="9" s="1"/>
  <c r="Q514" i="9"/>
  <c r="R514" i="9" s="1"/>
  <c r="T514" i="9" s="1"/>
  <c r="Q506" i="9"/>
  <c r="R506" i="9" s="1"/>
  <c r="T506" i="9" s="1"/>
  <c r="Q498" i="9"/>
  <c r="R498" i="9" s="1"/>
  <c r="T498" i="9" s="1"/>
  <c r="Q490" i="9"/>
  <c r="R490" i="9" s="1"/>
  <c r="T490" i="9" s="1"/>
  <c r="Q482" i="9"/>
  <c r="R482" i="9" s="1"/>
  <c r="T482" i="9" s="1"/>
  <c r="Q474" i="9"/>
  <c r="R474" i="9" s="1"/>
  <c r="T474" i="9" s="1"/>
  <c r="Q466" i="9"/>
  <c r="R466" i="9" s="1"/>
  <c r="T466" i="9" s="1"/>
  <c r="Q458" i="9"/>
  <c r="R458" i="9" s="1"/>
  <c r="T458" i="9" s="1"/>
  <c r="Q450" i="9"/>
  <c r="R450" i="9" s="1"/>
  <c r="T450" i="9" s="1"/>
  <c r="Q442" i="9"/>
  <c r="R442" i="9" s="1"/>
  <c r="T442" i="9" s="1"/>
  <c r="Q434" i="9"/>
  <c r="R434" i="9" s="1"/>
  <c r="T434" i="9" s="1"/>
  <c r="Q426" i="9"/>
  <c r="R426" i="9" s="1"/>
  <c r="T426" i="9" s="1"/>
  <c r="Q233" i="9"/>
  <c r="R233" i="9" s="1"/>
  <c r="T233" i="9" s="1"/>
  <c r="Q225" i="9"/>
  <c r="R225" i="9" s="1"/>
  <c r="T225" i="9" s="1"/>
  <c r="Q217" i="9"/>
  <c r="R217" i="9" s="1"/>
  <c r="T217" i="9" s="1"/>
  <c r="Q209" i="9"/>
  <c r="R209" i="9" s="1"/>
  <c r="T209" i="9" s="1"/>
  <c r="Q201" i="9"/>
  <c r="R201" i="9" s="1"/>
  <c r="T201" i="9" s="1"/>
  <c r="Q193" i="9"/>
  <c r="R193" i="9" s="1"/>
  <c r="T193" i="9" s="1"/>
  <c r="Q185" i="9"/>
  <c r="R185" i="9" s="1"/>
  <c r="T185" i="9" s="1"/>
  <c r="Q1707" i="9"/>
  <c r="R1707" i="9" s="1"/>
  <c r="T1707" i="9" s="1"/>
  <c r="Q1723" i="9"/>
  <c r="R1723" i="9" s="1"/>
  <c r="T1723" i="9" s="1"/>
  <c r="Q1739" i="9"/>
  <c r="R1739" i="9" s="1"/>
  <c r="T1739" i="9" s="1"/>
  <c r="Q1755" i="9"/>
  <c r="R1755" i="9" s="1"/>
  <c r="T1755" i="9" s="1"/>
  <c r="Q1771" i="9"/>
  <c r="R1771" i="9" s="1"/>
  <c r="T1771" i="9" s="1"/>
  <c r="Q1787" i="9"/>
  <c r="R1787" i="9" s="1"/>
  <c r="T1787" i="9" s="1"/>
  <c r="Q1803" i="9"/>
  <c r="R1803" i="9" s="1"/>
  <c r="T1803" i="9" s="1"/>
  <c r="Q1819" i="9"/>
  <c r="R1819" i="9" s="1"/>
  <c r="T1819" i="9" s="1"/>
  <c r="Q1835" i="9"/>
  <c r="R1835" i="9" s="1"/>
  <c r="T1835" i="9" s="1"/>
  <c r="Q1851" i="9"/>
  <c r="R1851" i="9" s="1"/>
  <c r="T1851" i="9" s="1"/>
  <c r="Q1867" i="9"/>
  <c r="R1867" i="9" s="1"/>
  <c r="T1867" i="9" s="1"/>
  <c r="Q1883" i="9"/>
  <c r="R1883" i="9" s="1"/>
  <c r="T1883" i="9" s="1"/>
  <c r="Q1899" i="9"/>
  <c r="R1899" i="9" s="1"/>
  <c r="T1899" i="9" s="1"/>
  <c r="Q1915" i="9"/>
  <c r="R1915" i="9" s="1"/>
  <c r="T1915" i="9" s="1"/>
  <c r="Q1931" i="9"/>
  <c r="R1931" i="9" s="1"/>
  <c r="T1931" i="9" s="1"/>
  <c r="Q1947" i="9"/>
  <c r="R1947" i="9" s="1"/>
  <c r="T1947" i="9" s="1"/>
  <c r="Q1963" i="9"/>
  <c r="R1963" i="9" s="1"/>
  <c r="T1963" i="9" s="1"/>
  <c r="Q1979" i="9"/>
  <c r="R1979" i="9" s="1"/>
  <c r="T1979" i="9" s="1"/>
  <c r="Q1995" i="9"/>
  <c r="R1995" i="9" s="1"/>
  <c r="T1995" i="9" s="1"/>
  <c r="Q2011" i="9"/>
  <c r="R2011" i="9" s="1"/>
  <c r="T2011" i="9" s="1"/>
  <c r="Q2027" i="9"/>
  <c r="R2027" i="9" s="1"/>
  <c r="T2027" i="9" s="1"/>
  <c r="Q2043" i="9"/>
  <c r="R2043" i="9" s="1"/>
  <c r="T2043" i="9" s="1"/>
  <c r="Q2059" i="9"/>
  <c r="R2059" i="9" s="1"/>
  <c r="T2059" i="9" s="1"/>
  <c r="Q2075" i="9"/>
  <c r="R2075" i="9" s="1"/>
  <c r="T2075" i="9" s="1"/>
  <c r="Q2091" i="9"/>
  <c r="R2091" i="9" s="1"/>
  <c r="T2091" i="9" s="1"/>
  <c r="Q2107" i="9"/>
  <c r="R2107" i="9" s="1"/>
  <c r="T2107" i="9" s="1"/>
  <c r="Q418" i="9"/>
  <c r="R418" i="9" s="1"/>
  <c r="T418" i="9" s="1"/>
  <c r="Q410" i="9"/>
  <c r="R410" i="9" s="1"/>
  <c r="T410" i="9" s="1"/>
  <c r="Q402" i="9"/>
  <c r="R402" i="9" s="1"/>
  <c r="T402" i="9" s="1"/>
  <c r="Q394" i="9"/>
  <c r="R394" i="9" s="1"/>
  <c r="T394" i="9" s="1"/>
  <c r="Q386" i="9"/>
  <c r="R386" i="9" s="1"/>
  <c r="T386" i="9" s="1"/>
  <c r="Q378" i="9"/>
  <c r="R378" i="9" s="1"/>
  <c r="T378" i="9" s="1"/>
  <c r="Q370" i="9"/>
  <c r="R370" i="9" s="1"/>
  <c r="T370" i="9" s="1"/>
  <c r="Q362" i="9"/>
  <c r="R362" i="9" s="1"/>
  <c r="T362" i="9" s="1"/>
  <c r="Q354" i="9"/>
  <c r="R354" i="9" s="1"/>
  <c r="T354" i="9" s="1"/>
  <c r="Q346" i="9"/>
  <c r="R346" i="9" s="1"/>
  <c r="T346" i="9" s="1"/>
  <c r="Q338" i="9"/>
  <c r="R338" i="9" s="1"/>
  <c r="T338" i="9" s="1"/>
  <c r="Q330" i="9"/>
  <c r="R330" i="9" s="1"/>
  <c r="T330" i="9" s="1"/>
  <c r="Q322" i="9"/>
  <c r="R322" i="9" s="1"/>
  <c r="T322" i="9" s="1"/>
  <c r="Q314" i="9"/>
  <c r="R314" i="9" s="1"/>
  <c r="T314" i="9" s="1"/>
  <c r="Q306" i="9"/>
  <c r="R306" i="9" s="1"/>
  <c r="T306" i="9" s="1"/>
  <c r="Q298" i="9"/>
  <c r="R298" i="9" s="1"/>
  <c r="T298" i="9" s="1"/>
  <c r="Q290" i="9"/>
  <c r="R290" i="9" s="1"/>
  <c r="T290" i="9" s="1"/>
  <c r="Q282" i="9"/>
  <c r="R282" i="9" s="1"/>
  <c r="T282" i="9" s="1"/>
  <c r="Q274" i="9"/>
  <c r="R274" i="9" s="1"/>
  <c r="T274" i="9" s="1"/>
  <c r="Q266" i="9"/>
  <c r="R266" i="9" s="1"/>
  <c r="T266" i="9" s="1"/>
  <c r="Q258" i="9"/>
  <c r="R258" i="9" s="1"/>
  <c r="T258" i="9" s="1"/>
  <c r="Q250" i="9"/>
  <c r="R250" i="9" s="1"/>
  <c r="T250" i="9" s="1"/>
  <c r="Q242" i="9"/>
  <c r="R242" i="9" s="1"/>
  <c r="T242" i="9" s="1"/>
  <c r="Q234" i="9"/>
  <c r="R234" i="9" s="1"/>
  <c r="T234" i="9" s="1"/>
  <c r="Q226" i="9"/>
  <c r="R226" i="9" s="1"/>
  <c r="T226" i="9" s="1"/>
  <c r="Q218" i="9"/>
  <c r="R218" i="9" s="1"/>
  <c r="T218" i="9" s="1"/>
  <c r="Q210" i="9"/>
  <c r="R210" i="9" s="1"/>
  <c r="T210" i="9" s="1"/>
  <c r="Q202" i="9"/>
  <c r="R202" i="9" s="1"/>
  <c r="T202" i="9" s="1"/>
  <c r="Q194" i="9"/>
  <c r="R194" i="9" s="1"/>
  <c r="T194" i="9" s="1"/>
  <c r="Q186" i="9"/>
  <c r="R186" i="9" s="1"/>
  <c r="T186" i="9" s="1"/>
  <c r="Q1685" i="9"/>
  <c r="R1685" i="9" s="1"/>
  <c r="T1685" i="9" s="1"/>
  <c r="Q1677" i="9"/>
  <c r="R1677" i="9" s="1"/>
  <c r="T1677" i="9" s="1"/>
  <c r="Q1669" i="9"/>
  <c r="R1669" i="9" s="1"/>
  <c r="T1669" i="9" s="1"/>
  <c r="Q1661" i="9"/>
  <c r="R1661" i="9" s="1"/>
  <c r="T1661" i="9" s="1"/>
  <c r="Q1653" i="9"/>
  <c r="R1653" i="9" s="1"/>
  <c r="T1653" i="9" s="1"/>
  <c r="Q1645" i="9"/>
  <c r="R1645" i="9" s="1"/>
  <c r="T1645" i="9" s="1"/>
  <c r="Q1637" i="9"/>
  <c r="R1637" i="9" s="1"/>
  <c r="T1637" i="9" s="1"/>
  <c r="Q1629" i="9"/>
  <c r="R1629" i="9" s="1"/>
  <c r="T1629" i="9" s="1"/>
  <c r="Q1621" i="9"/>
  <c r="R1621" i="9" s="1"/>
  <c r="T1621" i="9" s="1"/>
  <c r="Q1613" i="9"/>
  <c r="R1613" i="9" s="1"/>
  <c r="T1613" i="9" s="1"/>
  <c r="Q1605" i="9"/>
  <c r="R1605" i="9" s="1"/>
  <c r="T1605" i="9" s="1"/>
  <c r="Q1597" i="9"/>
  <c r="R1597" i="9" s="1"/>
  <c r="T1597" i="9" s="1"/>
  <c r="Q1589" i="9"/>
  <c r="R1589" i="9" s="1"/>
  <c r="T1589" i="9" s="1"/>
  <c r="Q1581" i="9"/>
  <c r="R1581" i="9" s="1"/>
  <c r="T1581" i="9" s="1"/>
  <c r="Q1573" i="9"/>
  <c r="R1573" i="9" s="1"/>
  <c r="T1573" i="9" s="1"/>
  <c r="Q1565" i="9"/>
  <c r="R1565" i="9" s="1"/>
  <c r="T1565" i="9" s="1"/>
  <c r="Q1557" i="9"/>
  <c r="R1557" i="9" s="1"/>
  <c r="T1557" i="9" s="1"/>
  <c r="Q1549" i="9"/>
  <c r="R1549" i="9" s="1"/>
  <c r="T1549" i="9" s="1"/>
  <c r="Q1541" i="9"/>
  <c r="R1541" i="9" s="1"/>
  <c r="T1541" i="9" s="1"/>
  <c r="Q1533" i="9"/>
  <c r="R1533" i="9" s="1"/>
  <c r="T1533" i="9" s="1"/>
  <c r="Q1525" i="9"/>
  <c r="R1525" i="9" s="1"/>
  <c r="T1525" i="9" s="1"/>
  <c r="Q1517" i="9"/>
  <c r="R1517" i="9" s="1"/>
  <c r="T1517" i="9" s="1"/>
  <c r="Q1509" i="9"/>
  <c r="R1509" i="9" s="1"/>
  <c r="T1509" i="9" s="1"/>
  <c r="Q1501" i="9"/>
  <c r="R1501" i="9" s="1"/>
  <c r="T1501" i="9" s="1"/>
  <c r="Q1493" i="9"/>
  <c r="R1493" i="9" s="1"/>
  <c r="T1493" i="9" s="1"/>
  <c r="Q1485" i="9"/>
  <c r="R1485" i="9" s="1"/>
  <c r="T1485" i="9" s="1"/>
  <c r="Q1477" i="9"/>
  <c r="R1477" i="9" s="1"/>
  <c r="T1477" i="9" s="1"/>
  <c r="Q1469" i="9"/>
  <c r="R1469" i="9" s="1"/>
  <c r="T1469" i="9" s="1"/>
  <c r="Q1461" i="9"/>
  <c r="R1461" i="9" s="1"/>
  <c r="T1461" i="9" s="1"/>
  <c r="Q1453" i="9"/>
  <c r="R1453" i="9" s="1"/>
  <c r="T1453" i="9" s="1"/>
  <c r="Q1445" i="9"/>
  <c r="R1445" i="9" s="1"/>
  <c r="T1445" i="9" s="1"/>
  <c r="Q1437" i="9"/>
  <c r="R1437" i="9" s="1"/>
  <c r="T1437" i="9" s="1"/>
  <c r="Q1429" i="9"/>
  <c r="R1429" i="9" s="1"/>
  <c r="T1429" i="9" s="1"/>
  <c r="Q1421" i="9"/>
  <c r="R1421" i="9" s="1"/>
  <c r="T1421" i="9" s="1"/>
  <c r="Q1413" i="9"/>
  <c r="R1413" i="9" s="1"/>
  <c r="T1413" i="9" s="1"/>
  <c r="Q1405" i="9"/>
  <c r="R1405" i="9" s="1"/>
  <c r="T1405" i="9" s="1"/>
  <c r="Q1397" i="9"/>
  <c r="R1397" i="9" s="1"/>
  <c r="T1397" i="9" s="1"/>
  <c r="Q1389" i="9"/>
  <c r="R1389" i="9" s="1"/>
  <c r="T1389" i="9" s="1"/>
  <c r="Q1381" i="9"/>
  <c r="R1381" i="9" s="1"/>
  <c r="T1381" i="9" s="1"/>
  <c r="Q1373" i="9"/>
  <c r="R1373" i="9" s="1"/>
  <c r="T1373" i="9" s="1"/>
  <c r="Q1365" i="9"/>
  <c r="R1365" i="9" s="1"/>
  <c r="T1365" i="9" s="1"/>
  <c r="Q1357" i="9"/>
  <c r="R1357" i="9" s="1"/>
  <c r="T1357" i="9" s="1"/>
  <c r="Q1349" i="9"/>
  <c r="R1349" i="9" s="1"/>
  <c r="T1349" i="9" s="1"/>
  <c r="Q1341" i="9"/>
  <c r="R1341" i="9" s="1"/>
  <c r="T1341" i="9" s="1"/>
  <c r="Q1333" i="9"/>
  <c r="R1333" i="9" s="1"/>
  <c r="T1333" i="9" s="1"/>
  <c r="Q1325" i="9"/>
  <c r="R1325" i="9" s="1"/>
  <c r="T1325" i="9" s="1"/>
  <c r="Q1317" i="9"/>
  <c r="R1317" i="9" s="1"/>
  <c r="T1317" i="9" s="1"/>
  <c r="Q1309" i="9"/>
  <c r="R1309" i="9" s="1"/>
  <c r="T1309" i="9" s="1"/>
  <c r="Q1301" i="9"/>
  <c r="R1301" i="9" s="1"/>
  <c r="T1301" i="9" s="1"/>
  <c r="Q1293" i="9"/>
  <c r="R1293" i="9" s="1"/>
  <c r="T1293" i="9" s="1"/>
  <c r="Q1285" i="9"/>
  <c r="R1285" i="9" s="1"/>
  <c r="T1285" i="9" s="1"/>
  <c r="Q1277" i="9"/>
  <c r="R1277" i="9" s="1"/>
  <c r="T1277" i="9" s="1"/>
  <c r="Q1269" i="9"/>
  <c r="R1269" i="9" s="1"/>
  <c r="T1269" i="9" s="1"/>
  <c r="Q1261" i="9"/>
  <c r="R1261" i="9" s="1"/>
  <c r="T1261" i="9" s="1"/>
  <c r="Q1253" i="9"/>
  <c r="R1253" i="9" s="1"/>
  <c r="T1253" i="9" s="1"/>
  <c r="Q1245" i="9"/>
  <c r="R1245" i="9" s="1"/>
  <c r="T1245" i="9" s="1"/>
  <c r="Q1237" i="9"/>
  <c r="R1237" i="9" s="1"/>
  <c r="T1237" i="9" s="1"/>
  <c r="Q1229" i="9"/>
  <c r="R1229" i="9" s="1"/>
  <c r="T1229" i="9" s="1"/>
  <c r="Q1221" i="9"/>
  <c r="R1221" i="9" s="1"/>
  <c r="T1221" i="9" s="1"/>
  <c r="Q1213" i="9"/>
  <c r="R1213" i="9" s="1"/>
  <c r="T1213" i="9" s="1"/>
  <c r="Q1205" i="9"/>
  <c r="R1205" i="9" s="1"/>
  <c r="T1205" i="9" s="1"/>
  <c r="Q1197" i="9"/>
  <c r="R1197" i="9" s="1"/>
  <c r="T1197" i="9" s="1"/>
  <c r="Q1189" i="9"/>
  <c r="R1189" i="9" s="1"/>
  <c r="T1189" i="9" s="1"/>
  <c r="Q1181" i="9"/>
  <c r="R1181" i="9" s="1"/>
  <c r="T1181" i="9" s="1"/>
  <c r="Q1173" i="9"/>
  <c r="R1173" i="9" s="1"/>
  <c r="T1173" i="9" s="1"/>
  <c r="Q1165" i="9"/>
  <c r="R1165" i="9" s="1"/>
  <c r="T1165" i="9" s="1"/>
  <c r="Q1157" i="9"/>
  <c r="R1157" i="9" s="1"/>
  <c r="T1157" i="9" s="1"/>
  <c r="Q1149" i="9"/>
  <c r="R1149" i="9" s="1"/>
  <c r="T1149" i="9" s="1"/>
  <c r="Q1141" i="9"/>
  <c r="R1141" i="9" s="1"/>
  <c r="T1141" i="9" s="1"/>
  <c r="Q1133" i="9"/>
  <c r="R1133" i="9" s="1"/>
  <c r="T1133" i="9" s="1"/>
  <c r="Q1125" i="9"/>
  <c r="R1125" i="9" s="1"/>
  <c r="T1125" i="9" s="1"/>
  <c r="Q1117" i="9"/>
  <c r="R1117" i="9" s="1"/>
  <c r="T1117" i="9" s="1"/>
  <c r="Q1109" i="9"/>
  <c r="R1109" i="9" s="1"/>
  <c r="T1109" i="9" s="1"/>
  <c r="Q1101" i="9"/>
  <c r="R1101" i="9" s="1"/>
  <c r="T1101" i="9" s="1"/>
  <c r="Q1093" i="9"/>
  <c r="R1093" i="9" s="1"/>
  <c r="T1093" i="9" s="1"/>
  <c r="Q1085" i="9"/>
  <c r="R1085" i="9" s="1"/>
  <c r="T1085" i="9" s="1"/>
  <c r="Q1077" i="9"/>
  <c r="R1077" i="9" s="1"/>
  <c r="T1077" i="9" s="1"/>
  <c r="Q1069" i="9"/>
  <c r="R1069" i="9" s="1"/>
  <c r="T1069" i="9" s="1"/>
  <c r="Q1061" i="9"/>
  <c r="R1061" i="9" s="1"/>
  <c r="T1061" i="9" s="1"/>
  <c r="Q1053" i="9"/>
  <c r="R1053" i="9" s="1"/>
  <c r="T1053" i="9" s="1"/>
  <c r="Q1045" i="9"/>
  <c r="R1045" i="9" s="1"/>
  <c r="T1045" i="9" s="1"/>
  <c r="Q1037" i="9"/>
  <c r="R1037" i="9" s="1"/>
  <c r="T1037" i="9" s="1"/>
  <c r="Q1029" i="9"/>
  <c r="R1029" i="9" s="1"/>
  <c r="T1029" i="9" s="1"/>
  <c r="Q1021" i="9"/>
  <c r="R1021" i="9" s="1"/>
  <c r="T1021" i="9" s="1"/>
  <c r="Q1013" i="9"/>
  <c r="R1013" i="9" s="1"/>
  <c r="T1013" i="9" s="1"/>
  <c r="Q1005" i="9"/>
  <c r="R1005" i="9" s="1"/>
  <c r="T1005" i="9" s="1"/>
  <c r="Q997" i="9"/>
  <c r="R997" i="9" s="1"/>
  <c r="T997" i="9" s="1"/>
  <c r="Q989" i="9"/>
  <c r="R989" i="9" s="1"/>
  <c r="T989" i="9" s="1"/>
  <c r="Q981" i="9"/>
  <c r="R981" i="9" s="1"/>
  <c r="T981" i="9" s="1"/>
  <c r="Q973" i="9"/>
  <c r="R973" i="9" s="1"/>
  <c r="T973" i="9" s="1"/>
  <c r="Q965" i="9"/>
  <c r="R965" i="9" s="1"/>
  <c r="T965" i="9" s="1"/>
  <c r="Q957" i="9"/>
  <c r="R957" i="9" s="1"/>
  <c r="T957" i="9" s="1"/>
  <c r="Q949" i="9"/>
  <c r="R949" i="9" s="1"/>
  <c r="T949" i="9" s="1"/>
  <c r="Q941" i="9"/>
  <c r="R941" i="9" s="1"/>
  <c r="T941" i="9" s="1"/>
  <c r="Q933" i="9"/>
  <c r="R933" i="9" s="1"/>
  <c r="T933" i="9" s="1"/>
  <c r="Q925" i="9"/>
  <c r="R925" i="9" s="1"/>
  <c r="T925" i="9" s="1"/>
  <c r="Q917" i="9"/>
  <c r="R917" i="9" s="1"/>
  <c r="T917" i="9" s="1"/>
  <c r="Q909" i="9"/>
  <c r="R909" i="9" s="1"/>
  <c r="T909" i="9" s="1"/>
  <c r="Q901" i="9"/>
  <c r="R901" i="9" s="1"/>
  <c r="T901" i="9" s="1"/>
  <c r="Q893" i="9"/>
  <c r="R893" i="9" s="1"/>
  <c r="T893" i="9" s="1"/>
  <c r="Q885" i="9"/>
  <c r="R885" i="9" s="1"/>
  <c r="T885" i="9" s="1"/>
  <c r="Q877" i="9"/>
  <c r="R877" i="9" s="1"/>
  <c r="T877" i="9" s="1"/>
  <c r="Q869" i="9"/>
  <c r="R869" i="9" s="1"/>
  <c r="T869" i="9" s="1"/>
  <c r="Q861" i="9"/>
  <c r="R861" i="9" s="1"/>
  <c r="T861" i="9" s="1"/>
  <c r="Q853" i="9"/>
  <c r="R853" i="9" s="1"/>
  <c r="T853" i="9" s="1"/>
  <c r="Q845" i="9"/>
  <c r="R845" i="9" s="1"/>
  <c r="T845" i="9" s="1"/>
  <c r="Q837" i="9"/>
  <c r="R837" i="9" s="1"/>
  <c r="T837" i="9" s="1"/>
  <c r="Q829" i="9"/>
  <c r="R829" i="9" s="1"/>
  <c r="T829" i="9" s="1"/>
  <c r="Q821" i="9"/>
  <c r="R821" i="9" s="1"/>
  <c r="T821" i="9" s="1"/>
  <c r="Q813" i="9"/>
  <c r="R813" i="9" s="1"/>
  <c r="T813" i="9" s="1"/>
  <c r="Q805" i="9"/>
  <c r="R805" i="9" s="1"/>
  <c r="T805" i="9" s="1"/>
  <c r="Q797" i="9"/>
  <c r="R797" i="9" s="1"/>
  <c r="T797" i="9" s="1"/>
  <c r="Q789" i="9"/>
  <c r="R789" i="9" s="1"/>
  <c r="T789" i="9" s="1"/>
  <c r="Q781" i="9"/>
  <c r="R781" i="9" s="1"/>
  <c r="T781" i="9" s="1"/>
  <c r="Q773" i="9"/>
  <c r="R773" i="9" s="1"/>
  <c r="T773" i="9" s="1"/>
  <c r="Q765" i="9"/>
  <c r="R765" i="9" s="1"/>
  <c r="T765" i="9" s="1"/>
  <c r="Q757" i="9"/>
  <c r="R757" i="9" s="1"/>
  <c r="T757" i="9" s="1"/>
  <c r="Q749" i="9"/>
  <c r="R749" i="9" s="1"/>
  <c r="T749" i="9" s="1"/>
  <c r="Q741" i="9"/>
  <c r="R741" i="9" s="1"/>
  <c r="T741" i="9" s="1"/>
  <c r="Q733" i="9"/>
  <c r="R733" i="9" s="1"/>
  <c r="T733" i="9" s="1"/>
  <c r="Q725" i="9"/>
  <c r="R725" i="9" s="1"/>
  <c r="T725" i="9" s="1"/>
  <c r="Q717" i="9"/>
  <c r="R717" i="9" s="1"/>
  <c r="T717" i="9" s="1"/>
  <c r="Q709" i="9"/>
  <c r="R709" i="9" s="1"/>
  <c r="T709" i="9" s="1"/>
  <c r="Q701" i="9"/>
  <c r="R701" i="9" s="1"/>
  <c r="T701" i="9" s="1"/>
  <c r="Q693" i="9"/>
  <c r="R693" i="9" s="1"/>
  <c r="T693" i="9" s="1"/>
  <c r="Q685" i="9"/>
  <c r="R685" i="9" s="1"/>
  <c r="T685" i="9" s="1"/>
  <c r="Q677" i="9"/>
  <c r="R677" i="9" s="1"/>
  <c r="T677" i="9" s="1"/>
  <c r="Q669" i="9"/>
  <c r="R669" i="9" s="1"/>
  <c r="T669" i="9" s="1"/>
  <c r="Q661" i="9"/>
  <c r="R661" i="9" s="1"/>
  <c r="T661" i="9" s="1"/>
  <c r="Q653" i="9"/>
  <c r="R653" i="9" s="1"/>
  <c r="T653" i="9" s="1"/>
  <c r="Q645" i="9"/>
  <c r="R645" i="9" s="1"/>
  <c r="T645" i="9" s="1"/>
  <c r="Q637" i="9"/>
  <c r="R637" i="9" s="1"/>
  <c r="T637" i="9" s="1"/>
  <c r="Q629" i="9"/>
  <c r="R629" i="9" s="1"/>
  <c r="T629" i="9" s="1"/>
  <c r="Q621" i="9"/>
  <c r="R621" i="9" s="1"/>
  <c r="T621" i="9" s="1"/>
  <c r="Q613" i="9"/>
  <c r="R613" i="9" s="1"/>
  <c r="T613" i="9" s="1"/>
  <c r="Q605" i="9"/>
  <c r="R605" i="9" s="1"/>
  <c r="T605" i="9" s="1"/>
  <c r="Q597" i="9"/>
  <c r="R597" i="9" s="1"/>
  <c r="T597" i="9" s="1"/>
  <c r="Q589" i="9"/>
  <c r="R589" i="9" s="1"/>
  <c r="T589" i="9" s="1"/>
  <c r="Q581" i="9"/>
  <c r="R581" i="9" s="1"/>
  <c r="T581" i="9" s="1"/>
  <c r="Q573" i="9"/>
  <c r="R573" i="9" s="1"/>
  <c r="T573" i="9" s="1"/>
  <c r="Q565" i="9"/>
  <c r="R565" i="9" s="1"/>
  <c r="T565" i="9" s="1"/>
  <c r="Q557" i="9"/>
  <c r="R557" i="9" s="1"/>
  <c r="T557" i="9" s="1"/>
  <c r="Q549" i="9"/>
  <c r="R549" i="9" s="1"/>
  <c r="T549" i="9" s="1"/>
  <c r="Q541" i="9"/>
  <c r="R541" i="9" s="1"/>
  <c r="T541" i="9" s="1"/>
  <c r="Q533" i="9"/>
  <c r="R533" i="9" s="1"/>
  <c r="T533" i="9" s="1"/>
  <c r="Q525" i="9"/>
  <c r="R525" i="9" s="1"/>
  <c r="T525" i="9" s="1"/>
  <c r="Q517" i="9"/>
  <c r="R517" i="9" s="1"/>
  <c r="T517" i="9" s="1"/>
  <c r="Q509" i="9"/>
  <c r="R509" i="9" s="1"/>
  <c r="T509" i="9" s="1"/>
  <c r="Q501" i="9"/>
  <c r="R501" i="9" s="1"/>
  <c r="T501" i="9" s="1"/>
  <c r="Q493" i="9"/>
  <c r="R493" i="9" s="1"/>
  <c r="T493" i="9" s="1"/>
  <c r="Q485" i="9"/>
  <c r="R485" i="9" s="1"/>
  <c r="T485" i="9" s="1"/>
  <c r="Q477" i="9"/>
  <c r="R477" i="9" s="1"/>
  <c r="T477" i="9" s="1"/>
  <c r="Q469" i="9"/>
  <c r="R469" i="9" s="1"/>
  <c r="T469" i="9" s="1"/>
  <c r="Q461" i="9"/>
  <c r="R461" i="9" s="1"/>
  <c r="T461" i="9" s="1"/>
  <c r="Q453" i="9"/>
  <c r="R453" i="9" s="1"/>
  <c r="T453" i="9" s="1"/>
  <c r="Q445" i="9"/>
  <c r="R445" i="9" s="1"/>
  <c r="T445" i="9" s="1"/>
  <c r="Q437" i="9"/>
  <c r="R437" i="9" s="1"/>
  <c r="T437" i="9" s="1"/>
  <c r="Q429" i="9"/>
  <c r="R429" i="9" s="1"/>
  <c r="T429" i="9" s="1"/>
  <c r="Q421" i="9"/>
  <c r="R421" i="9" s="1"/>
  <c r="T421" i="9" s="1"/>
  <c r="Q413" i="9"/>
  <c r="R413" i="9" s="1"/>
  <c r="T413" i="9" s="1"/>
  <c r="Q405" i="9"/>
  <c r="R405" i="9" s="1"/>
  <c r="T405" i="9" s="1"/>
  <c r="Q397" i="9"/>
  <c r="R397" i="9" s="1"/>
  <c r="T397" i="9" s="1"/>
  <c r="Q389" i="9"/>
  <c r="R389" i="9" s="1"/>
  <c r="T389" i="9" s="1"/>
  <c r="Q381" i="9"/>
  <c r="R381" i="9" s="1"/>
  <c r="T381" i="9" s="1"/>
  <c r="Q373" i="9"/>
  <c r="R373" i="9" s="1"/>
  <c r="T373" i="9" s="1"/>
  <c r="Q365" i="9"/>
  <c r="R365" i="9" s="1"/>
  <c r="T365" i="9" s="1"/>
  <c r="Q357" i="9"/>
  <c r="R357" i="9" s="1"/>
  <c r="T357" i="9" s="1"/>
  <c r="Q349" i="9"/>
  <c r="R349" i="9" s="1"/>
  <c r="T349" i="9" s="1"/>
  <c r="Q341" i="9"/>
  <c r="R341" i="9" s="1"/>
  <c r="T341" i="9" s="1"/>
  <c r="Q333" i="9"/>
  <c r="R333" i="9" s="1"/>
  <c r="T333" i="9" s="1"/>
  <c r="Q325" i="9"/>
  <c r="R325" i="9" s="1"/>
  <c r="T325" i="9" s="1"/>
  <c r="Q317" i="9"/>
  <c r="R317" i="9" s="1"/>
  <c r="T317" i="9" s="1"/>
  <c r="Q309" i="9"/>
  <c r="R309" i="9" s="1"/>
  <c r="T309" i="9" s="1"/>
  <c r="Q301" i="9"/>
  <c r="R301" i="9" s="1"/>
  <c r="T301" i="9" s="1"/>
  <c r="Q293" i="9"/>
  <c r="R293" i="9" s="1"/>
  <c r="T293" i="9" s="1"/>
  <c r="Q285" i="9"/>
  <c r="R285" i="9" s="1"/>
  <c r="T285" i="9" s="1"/>
  <c r="Q277" i="9"/>
  <c r="R277" i="9" s="1"/>
  <c r="T277" i="9" s="1"/>
  <c r="Q269" i="9"/>
  <c r="R269" i="9" s="1"/>
  <c r="T269" i="9" s="1"/>
  <c r="Q261" i="9"/>
  <c r="R261" i="9" s="1"/>
  <c r="T261" i="9" s="1"/>
  <c r="Q253" i="9"/>
  <c r="R253" i="9" s="1"/>
  <c r="T253" i="9" s="1"/>
  <c r="Q245" i="9"/>
  <c r="R245" i="9" s="1"/>
  <c r="T245" i="9" s="1"/>
  <c r="Q237" i="9"/>
  <c r="R237" i="9" s="1"/>
  <c r="T237" i="9" s="1"/>
  <c r="Q229" i="9"/>
  <c r="R229" i="9" s="1"/>
  <c r="T229" i="9" s="1"/>
  <c r="Q221" i="9"/>
  <c r="R221" i="9" s="1"/>
  <c r="T221" i="9" s="1"/>
  <c r="Q213" i="9"/>
  <c r="R213" i="9" s="1"/>
  <c r="T213" i="9" s="1"/>
  <c r="Q205" i="9"/>
  <c r="R205" i="9" s="1"/>
  <c r="T205" i="9" s="1"/>
  <c r="Q197" i="9"/>
  <c r="R197" i="9" s="1"/>
  <c r="T197" i="9" s="1"/>
  <c r="Q189" i="9"/>
  <c r="R189" i="9" s="1"/>
  <c r="T189" i="9" s="1"/>
  <c r="Q1688" i="9"/>
  <c r="R1688" i="9" s="1"/>
  <c r="T1688" i="9" s="1"/>
  <c r="Q1680" i="9"/>
  <c r="R1680" i="9" s="1"/>
  <c r="T1680" i="9" s="1"/>
  <c r="Q1672" i="9"/>
  <c r="R1672" i="9" s="1"/>
  <c r="T1672" i="9" s="1"/>
  <c r="Q1664" i="9"/>
  <c r="R1664" i="9" s="1"/>
  <c r="T1664" i="9" s="1"/>
  <c r="Q1656" i="9"/>
  <c r="R1656" i="9" s="1"/>
  <c r="T1656" i="9" s="1"/>
  <c r="Q1648" i="9"/>
  <c r="R1648" i="9" s="1"/>
  <c r="T1648" i="9" s="1"/>
  <c r="Q1640" i="9"/>
  <c r="R1640" i="9" s="1"/>
  <c r="T1640" i="9" s="1"/>
  <c r="Q1632" i="9"/>
  <c r="R1632" i="9" s="1"/>
  <c r="T1632" i="9" s="1"/>
  <c r="Q1624" i="9"/>
  <c r="R1624" i="9" s="1"/>
  <c r="T1624" i="9" s="1"/>
  <c r="Q1616" i="9"/>
  <c r="R1616" i="9" s="1"/>
  <c r="T1616" i="9" s="1"/>
  <c r="Q1608" i="9"/>
  <c r="R1608" i="9" s="1"/>
  <c r="T1608" i="9" s="1"/>
  <c r="Q1600" i="9"/>
  <c r="R1600" i="9" s="1"/>
  <c r="T1600" i="9" s="1"/>
  <c r="Q1592" i="9"/>
  <c r="R1592" i="9" s="1"/>
  <c r="T1592" i="9" s="1"/>
  <c r="Q1584" i="9"/>
  <c r="R1584" i="9" s="1"/>
  <c r="T1584" i="9" s="1"/>
  <c r="Q1576" i="9"/>
  <c r="R1576" i="9" s="1"/>
  <c r="T1576" i="9" s="1"/>
  <c r="Q1568" i="9"/>
  <c r="R1568" i="9" s="1"/>
  <c r="T1568" i="9" s="1"/>
  <c r="Q1560" i="9"/>
  <c r="R1560" i="9" s="1"/>
  <c r="T1560" i="9" s="1"/>
  <c r="Q1552" i="9"/>
  <c r="R1552" i="9" s="1"/>
  <c r="T1552" i="9" s="1"/>
  <c r="Q1544" i="9"/>
  <c r="R1544" i="9" s="1"/>
  <c r="T1544" i="9" s="1"/>
  <c r="Q1536" i="9"/>
  <c r="R1536" i="9" s="1"/>
  <c r="T1536" i="9" s="1"/>
  <c r="Q1528" i="9"/>
  <c r="R1528" i="9" s="1"/>
  <c r="T1528" i="9" s="1"/>
  <c r="Q1520" i="9"/>
  <c r="R1520" i="9" s="1"/>
  <c r="T1520" i="9" s="1"/>
  <c r="Q1512" i="9"/>
  <c r="R1512" i="9" s="1"/>
  <c r="T1512" i="9" s="1"/>
  <c r="Q1504" i="9"/>
  <c r="R1504" i="9" s="1"/>
  <c r="T1504" i="9" s="1"/>
  <c r="Q1496" i="9"/>
  <c r="R1496" i="9" s="1"/>
  <c r="T1496" i="9" s="1"/>
  <c r="Q1488" i="9"/>
  <c r="R1488" i="9" s="1"/>
  <c r="T1488" i="9" s="1"/>
  <c r="Q1480" i="9"/>
  <c r="R1480" i="9" s="1"/>
  <c r="T1480" i="9" s="1"/>
  <c r="Q1472" i="9"/>
  <c r="R1472" i="9" s="1"/>
  <c r="T1472" i="9" s="1"/>
  <c r="Q1464" i="9"/>
  <c r="R1464" i="9" s="1"/>
  <c r="T1464" i="9" s="1"/>
  <c r="Q1456" i="9"/>
  <c r="R1456" i="9" s="1"/>
  <c r="T1456" i="9" s="1"/>
  <c r="Q1448" i="9"/>
  <c r="R1448" i="9" s="1"/>
  <c r="T1448" i="9" s="1"/>
  <c r="Q1440" i="9"/>
  <c r="R1440" i="9" s="1"/>
  <c r="T1440" i="9" s="1"/>
  <c r="Q1432" i="9"/>
  <c r="R1432" i="9" s="1"/>
  <c r="T1432" i="9" s="1"/>
  <c r="Q1424" i="9"/>
  <c r="R1424" i="9" s="1"/>
  <c r="T1424" i="9" s="1"/>
  <c r="Q1416" i="9"/>
  <c r="R1416" i="9" s="1"/>
  <c r="T1416" i="9" s="1"/>
  <c r="Q1408" i="9"/>
  <c r="R1408" i="9" s="1"/>
  <c r="T1408" i="9" s="1"/>
  <c r="Q1400" i="9"/>
  <c r="R1400" i="9" s="1"/>
  <c r="T1400" i="9" s="1"/>
  <c r="Q865" i="9"/>
  <c r="R865" i="9" s="1"/>
  <c r="T865" i="9" s="1"/>
  <c r="Q857" i="9"/>
  <c r="R857" i="9" s="1"/>
  <c r="T857" i="9" s="1"/>
  <c r="Q849" i="9"/>
  <c r="R849" i="9" s="1"/>
  <c r="T849" i="9" s="1"/>
  <c r="Q841" i="9"/>
  <c r="R841" i="9" s="1"/>
  <c r="T841" i="9" s="1"/>
  <c r="Q833" i="9"/>
  <c r="R833" i="9" s="1"/>
  <c r="T833" i="9" s="1"/>
  <c r="Q825" i="9"/>
  <c r="R825" i="9" s="1"/>
  <c r="T825" i="9" s="1"/>
  <c r="Q817" i="9"/>
  <c r="R817" i="9" s="1"/>
  <c r="T817" i="9" s="1"/>
  <c r="Q809" i="9"/>
  <c r="R809" i="9" s="1"/>
  <c r="T809" i="9" s="1"/>
  <c r="Q801" i="9"/>
  <c r="R801" i="9" s="1"/>
  <c r="T801" i="9" s="1"/>
  <c r="Q793" i="9"/>
  <c r="R793" i="9" s="1"/>
  <c r="T793" i="9" s="1"/>
  <c r="Q935" i="9"/>
  <c r="R935" i="9" s="1"/>
  <c r="T935" i="9" s="1"/>
  <c r="Q927" i="9"/>
  <c r="R927" i="9" s="1"/>
  <c r="T927" i="9" s="1"/>
  <c r="Q1570" i="9"/>
  <c r="R1570" i="9" s="1"/>
  <c r="T1570" i="9" s="1"/>
  <c r="Q978" i="9"/>
  <c r="R978" i="9" s="1"/>
  <c r="T978" i="9" s="1"/>
  <c r="Q970" i="9"/>
  <c r="R970" i="9" s="1"/>
  <c r="T970" i="9" s="1"/>
  <c r="Q962" i="9"/>
  <c r="R962" i="9" s="1"/>
  <c r="T962" i="9" s="1"/>
  <c r="Q790" i="9"/>
  <c r="R790" i="9" s="1"/>
  <c r="T790" i="9" s="1"/>
  <c r="Q782" i="9"/>
  <c r="R782" i="9" s="1"/>
  <c r="T782" i="9" s="1"/>
  <c r="Q774" i="9"/>
  <c r="R774" i="9" s="1"/>
  <c r="T774" i="9" s="1"/>
  <c r="Q766" i="9"/>
  <c r="R766" i="9" s="1"/>
  <c r="T766" i="9" s="1"/>
  <c r="Q758" i="9"/>
  <c r="R758" i="9" s="1"/>
  <c r="T758" i="9" s="1"/>
  <c r="Q750" i="9"/>
  <c r="R750" i="9" s="1"/>
  <c r="T750" i="9" s="1"/>
  <c r="Q742" i="9"/>
  <c r="R742" i="9" s="1"/>
  <c r="T742" i="9" s="1"/>
  <c r="Q1364" i="9"/>
  <c r="R1364" i="9" s="1"/>
  <c r="T1364" i="9" s="1"/>
  <c r="Q1356" i="9"/>
  <c r="R1356" i="9" s="1"/>
  <c r="T1356" i="9" s="1"/>
  <c r="Q1348" i="9"/>
  <c r="R1348" i="9" s="1"/>
  <c r="T1348" i="9" s="1"/>
  <c r="Q1340" i="9"/>
  <c r="R1340" i="9" s="1"/>
  <c r="T1340" i="9" s="1"/>
  <c r="Q1332" i="9"/>
  <c r="R1332" i="9" s="1"/>
  <c r="T1332" i="9" s="1"/>
  <c r="Q1324" i="9"/>
  <c r="R1324" i="9" s="1"/>
  <c r="T1324" i="9" s="1"/>
  <c r="Q1316" i="9"/>
  <c r="R1316" i="9" s="1"/>
  <c r="T1316" i="9" s="1"/>
  <c r="Q1308" i="9"/>
  <c r="R1308" i="9" s="1"/>
  <c r="T1308" i="9" s="1"/>
  <c r="Q1300" i="9"/>
  <c r="R1300" i="9" s="1"/>
  <c r="T1300" i="9" s="1"/>
  <c r="Q1292" i="9"/>
  <c r="R1292" i="9" s="1"/>
  <c r="T1292" i="9" s="1"/>
  <c r="Q1284" i="9"/>
  <c r="R1284" i="9" s="1"/>
  <c r="T1284" i="9" s="1"/>
  <c r="Q1276" i="9"/>
  <c r="R1276" i="9" s="1"/>
  <c r="T1276" i="9" s="1"/>
  <c r="Q1268" i="9"/>
  <c r="R1268" i="9" s="1"/>
  <c r="T1268" i="9" s="1"/>
  <c r="Q1260" i="9"/>
  <c r="R1260" i="9" s="1"/>
  <c r="T1260" i="9" s="1"/>
  <c r="Q1252" i="9"/>
  <c r="R1252" i="9" s="1"/>
  <c r="T1252" i="9" s="1"/>
  <c r="Q1244" i="9"/>
  <c r="R1244" i="9" s="1"/>
  <c r="T1244" i="9" s="1"/>
  <c r="Q1236" i="9"/>
  <c r="R1236" i="9" s="1"/>
  <c r="T1236" i="9" s="1"/>
  <c r="Q1228" i="9"/>
  <c r="R1228" i="9" s="1"/>
  <c r="T1228" i="9" s="1"/>
  <c r="Q1220" i="9"/>
  <c r="R1220" i="9" s="1"/>
  <c r="T1220" i="9" s="1"/>
  <c r="Q1212" i="9"/>
  <c r="R1212" i="9" s="1"/>
  <c r="T1212" i="9" s="1"/>
  <c r="Q1204" i="9"/>
  <c r="R1204" i="9" s="1"/>
  <c r="T1204" i="9" s="1"/>
  <c r="Q1196" i="9"/>
  <c r="R1196" i="9" s="1"/>
  <c r="T1196" i="9" s="1"/>
  <c r="Q1188" i="9"/>
  <c r="R1188" i="9" s="1"/>
  <c r="T1188" i="9" s="1"/>
  <c r="Q1180" i="9"/>
  <c r="R1180" i="9" s="1"/>
  <c r="T1180" i="9" s="1"/>
  <c r="Q1172" i="9"/>
  <c r="R1172" i="9" s="1"/>
  <c r="T1172" i="9" s="1"/>
  <c r="Q1164" i="9"/>
  <c r="R1164" i="9" s="1"/>
  <c r="T1164" i="9" s="1"/>
  <c r="Q1156" i="9"/>
  <c r="R1156" i="9" s="1"/>
  <c r="T1156" i="9" s="1"/>
  <c r="Q1148" i="9"/>
  <c r="R1148" i="9" s="1"/>
  <c r="T1148" i="9" s="1"/>
  <c r="Q1140" i="9"/>
  <c r="R1140" i="9" s="1"/>
  <c r="T1140" i="9" s="1"/>
  <c r="Q1132" i="9"/>
  <c r="R1132" i="9" s="1"/>
  <c r="T1132" i="9" s="1"/>
  <c r="Q1124" i="9"/>
  <c r="R1124" i="9" s="1"/>
  <c r="T1124" i="9" s="1"/>
  <c r="Q1116" i="9"/>
  <c r="R1116" i="9" s="1"/>
  <c r="T1116" i="9" s="1"/>
  <c r="Q1108" i="9"/>
  <c r="R1108" i="9" s="1"/>
  <c r="T1108" i="9" s="1"/>
  <c r="Q1100" i="9"/>
  <c r="R1100" i="9" s="1"/>
  <c r="T1100" i="9" s="1"/>
  <c r="Q1092" i="9"/>
  <c r="R1092" i="9" s="1"/>
  <c r="T1092" i="9" s="1"/>
  <c r="Q1084" i="9"/>
  <c r="R1084" i="9" s="1"/>
  <c r="T1084" i="9" s="1"/>
  <c r="Q1076" i="9"/>
  <c r="R1076" i="9" s="1"/>
  <c r="T1076" i="9" s="1"/>
  <c r="Q1068" i="9"/>
  <c r="R1068" i="9" s="1"/>
  <c r="T1068" i="9" s="1"/>
  <c r="Q1060" i="9"/>
  <c r="R1060" i="9" s="1"/>
  <c r="T1060" i="9" s="1"/>
  <c r="Q1052" i="9"/>
  <c r="R1052" i="9" s="1"/>
  <c r="T1052" i="9" s="1"/>
  <c r="Q1044" i="9"/>
  <c r="R1044" i="9" s="1"/>
  <c r="T1044" i="9" s="1"/>
  <c r="Q1036" i="9"/>
  <c r="R1036" i="9" s="1"/>
  <c r="T1036" i="9" s="1"/>
  <c r="Q1028" i="9"/>
  <c r="R1028" i="9" s="1"/>
  <c r="T1028" i="9" s="1"/>
  <c r="Q37" i="9"/>
  <c r="R37" i="9" s="1"/>
  <c r="T37" i="9" s="1"/>
  <c r="Q29" i="9"/>
  <c r="R29" i="9" s="1"/>
  <c r="T29" i="9" s="1"/>
  <c r="Q21" i="9"/>
  <c r="R21" i="9" s="1"/>
  <c r="T21" i="9" s="1"/>
  <c r="Q13" i="9"/>
  <c r="R13" i="9" s="1"/>
  <c r="T13" i="9" s="1"/>
  <c r="Q5" i="9"/>
  <c r="R5" i="9" s="1"/>
  <c r="T5" i="9" s="1"/>
  <c r="Q1392" i="9"/>
  <c r="R1392" i="9" s="1"/>
  <c r="T1392" i="9" s="1"/>
  <c r="Q1384" i="9"/>
  <c r="R1384" i="9" s="1"/>
  <c r="T1384" i="9" s="1"/>
  <c r="Q1376" i="9"/>
  <c r="R1376" i="9" s="1"/>
  <c r="T1376" i="9" s="1"/>
  <c r="Q1368" i="9"/>
  <c r="R1368" i="9" s="1"/>
  <c r="T1368" i="9" s="1"/>
  <c r="Q1360" i="9"/>
  <c r="R1360" i="9" s="1"/>
  <c r="T1360" i="9" s="1"/>
  <c r="Q1352" i="9"/>
  <c r="R1352" i="9" s="1"/>
  <c r="T1352" i="9" s="1"/>
  <c r="Q1344" i="9"/>
  <c r="R1344" i="9" s="1"/>
  <c r="T1344" i="9" s="1"/>
  <c r="Q1336" i="9"/>
  <c r="R1336" i="9" s="1"/>
  <c r="T1336" i="9" s="1"/>
  <c r="Q1328" i="9"/>
  <c r="R1328" i="9" s="1"/>
  <c r="T1328" i="9" s="1"/>
  <c r="Q1320" i="9"/>
  <c r="R1320" i="9" s="1"/>
  <c r="T1320" i="9" s="1"/>
  <c r="Q1312" i="9"/>
  <c r="R1312" i="9" s="1"/>
  <c r="T1312" i="9" s="1"/>
  <c r="Q1304" i="9"/>
  <c r="R1304" i="9" s="1"/>
  <c r="T1304" i="9" s="1"/>
  <c r="Q1296" i="9"/>
  <c r="R1296" i="9" s="1"/>
  <c r="T1296" i="9" s="1"/>
  <c r="Q1288" i="9"/>
  <c r="R1288" i="9" s="1"/>
  <c r="T1288" i="9" s="1"/>
  <c r="Q1280" i="9"/>
  <c r="R1280" i="9" s="1"/>
  <c r="T1280" i="9" s="1"/>
  <c r="Q1272" i="9"/>
  <c r="R1272" i="9" s="1"/>
  <c r="T1272" i="9" s="1"/>
  <c r="Q1264" i="9"/>
  <c r="R1264" i="9" s="1"/>
  <c r="T1264" i="9" s="1"/>
  <c r="Q1256" i="9"/>
  <c r="R1256" i="9" s="1"/>
  <c r="T1256" i="9" s="1"/>
  <c r="Q1248" i="9"/>
  <c r="R1248" i="9" s="1"/>
  <c r="T1248" i="9" s="1"/>
  <c r="Q1240" i="9"/>
  <c r="R1240" i="9" s="1"/>
  <c r="T1240" i="9" s="1"/>
  <c r="Q1232" i="9"/>
  <c r="R1232" i="9" s="1"/>
  <c r="T1232" i="9" s="1"/>
  <c r="Q1224" i="9"/>
  <c r="R1224" i="9" s="1"/>
  <c r="T1224" i="9" s="1"/>
  <c r="Q1216" i="9"/>
  <c r="R1216" i="9" s="1"/>
  <c r="T1216" i="9" s="1"/>
  <c r="Q1208" i="9"/>
  <c r="R1208" i="9" s="1"/>
  <c r="T1208" i="9" s="1"/>
  <c r="Q1200" i="9"/>
  <c r="R1200" i="9" s="1"/>
  <c r="T1200" i="9" s="1"/>
  <c r="Q1192" i="9"/>
  <c r="R1192" i="9" s="1"/>
  <c r="T1192" i="9" s="1"/>
  <c r="Q1184" i="9"/>
  <c r="R1184" i="9" s="1"/>
  <c r="T1184" i="9" s="1"/>
  <c r="Q1176" i="9"/>
  <c r="R1176" i="9" s="1"/>
  <c r="T1176" i="9" s="1"/>
  <c r="Q1168" i="9"/>
  <c r="R1168" i="9" s="1"/>
  <c r="T1168" i="9" s="1"/>
  <c r="Q1160" i="9"/>
  <c r="R1160" i="9" s="1"/>
  <c r="T1160" i="9" s="1"/>
  <c r="Q1152" i="9"/>
  <c r="R1152" i="9" s="1"/>
  <c r="T1152" i="9" s="1"/>
  <c r="Q1144" i="9"/>
  <c r="R1144" i="9" s="1"/>
  <c r="T1144" i="9" s="1"/>
  <c r="Q1136" i="9"/>
  <c r="R1136" i="9" s="1"/>
  <c r="T1136" i="9" s="1"/>
  <c r="Q1128" i="9"/>
  <c r="R1128" i="9" s="1"/>
  <c r="T1128" i="9" s="1"/>
  <c r="Q1120" i="9"/>
  <c r="R1120" i="9" s="1"/>
  <c r="T1120" i="9" s="1"/>
  <c r="Q1112" i="9"/>
  <c r="R1112" i="9" s="1"/>
  <c r="T1112" i="9" s="1"/>
  <c r="Q1104" i="9"/>
  <c r="R1104" i="9" s="1"/>
  <c r="T1104" i="9" s="1"/>
  <c r="Q1096" i="9"/>
  <c r="R1096" i="9" s="1"/>
  <c r="T1096" i="9" s="1"/>
  <c r="Q1088" i="9"/>
  <c r="R1088" i="9" s="1"/>
  <c r="T1088" i="9" s="1"/>
  <c r="Q1080" i="9"/>
  <c r="R1080" i="9" s="1"/>
  <c r="T1080" i="9" s="1"/>
  <c r="Q1072" i="9"/>
  <c r="R1072" i="9" s="1"/>
  <c r="T1072" i="9" s="1"/>
  <c r="Q1064" i="9"/>
  <c r="R1064" i="9" s="1"/>
  <c r="T1064" i="9" s="1"/>
  <c r="Q1056" i="9"/>
  <c r="R1056" i="9" s="1"/>
  <c r="T1056" i="9" s="1"/>
  <c r="Q1048" i="9"/>
  <c r="R1048" i="9" s="1"/>
  <c r="T1048" i="9" s="1"/>
  <c r="Q1040" i="9"/>
  <c r="R1040" i="9" s="1"/>
  <c r="T1040" i="9" s="1"/>
  <c r="Q1032" i="9"/>
  <c r="R1032" i="9" s="1"/>
  <c r="T1032" i="9" s="1"/>
  <c r="Q495" i="9"/>
  <c r="R495" i="9" s="1"/>
  <c r="T495" i="9" s="1"/>
  <c r="Q487" i="9"/>
  <c r="R487" i="9" s="1"/>
  <c r="T487" i="9" s="1"/>
  <c r="Q898" i="9"/>
  <c r="R898" i="9" s="1"/>
  <c r="T898" i="9" s="1"/>
  <c r="Q907" i="9"/>
  <c r="R907" i="9" s="1"/>
  <c r="T907" i="9" s="1"/>
  <c r="Q1145" i="9"/>
  <c r="R1145" i="9" s="1"/>
  <c r="T1145" i="9" s="1"/>
  <c r="Q1137" i="9"/>
  <c r="R1137" i="9" s="1"/>
  <c r="T1137" i="9" s="1"/>
  <c r="Q1129" i="9"/>
  <c r="R1129" i="9" s="1"/>
  <c r="T1129" i="9" s="1"/>
  <c r="Q1121" i="9"/>
  <c r="R1121" i="9" s="1"/>
  <c r="T1121" i="9" s="1"/>
  <c r="Q1113" i="9"/>
  <c r="R1113" i="9" s="1"/>
  <c r="T1113" i="9" s="1"/>
  <c r="Q1105" i="9"/>
  <c r="R1105" i="9" s="1"/>
  <c r="T1105" i="9" s="1"/>
  <c r="Q1097" i="9"/>
  <c r="R1097" i="9" s="1"/>
  <c r="T1097" i="9" s="1"/>
  <c r="Q1089" i="9"/>
  <c r="R1089" i="9" s="1"/>
  <c r="T1089" i="9" s="1"/>
  <c r="Q1081" i="9"/>
  <c r="R1081" i="9" s="1"/>
  <c r="T1081" i="9" s="1"/>
  <c r="Q1020" i="9"/>
  <c r="R1020" i="9" s="1"/>
  <c r="T1020" i="9" s="1"/>
  <c r="Q1012" i="9"/>
  <c r="R1012" i="9" s="1"/>
  <c r="T1012" i="9" s="1"/>
  <c r="Q1004" i="9"/>
  <c r="R1004" i="9" s="1"/>
  <c r="T1004" i="9" s="1"/>
  <c r="Q996" i="9"/>
  <c r="R996" i="9" s="1"/>
  <c r="T996" i="9" s="1"/>
  <c r="Q988" i="9"/>
  <c r="R988" i="9" s="1"/>
  <c r="T988" i="9" s="1"/>
  <c r="Q980" i="9"/>
  <c r="R980" i="9" s="1"/>
  <c r="T980" i="9" s="1"/>
  <c r="Q972" i="9"/>
  <c r="R972" i="9" s="1"/>
  <c r="T972" i="9" s="1"/>
  <c r="Q964" i="9"/>
  <c r="R964" i="9" s="1"/>
  <c r="T964" i="9" s="1"/>
  <c r="Q956" i="9"/>
  <c r="R956" i="9" s="1"/>
  <c r="T956" i="9" s="1"/>
  <c r="Q948" i="9"/>
  <c r="R948" i="9" s="1"/>
  <c r="T948" i="9" s="1"/>
  <c r="Q940" i="9"/>
  <c r="R940" i="9" s="1"/>
  <c r="T940" i="9" s="1"/>
  <c r="Q932" i="9"/>
  <c r="R932" i="9" s="1"/>
  <c r="T932" i="9" s="1"/>
  <c r="Q924" i="9"/>
  <c r="R924" i="9" s="1"/>
  <c r="T924" i="9" s="1"/>
  <c r="Q916" i="9"/>
  <c r="R916" i="9" s="1"/>
  <c r="T916" i="9" s="1"/>
  <c r="Q908" i="9"/>
  <c r="R908" i="9" s="1"/>
  <c r="T908" i="9" s="1"/>
  <c r="Q900" i="9"/>
  <c r="R900" i="9" s="1"/>
  <c r="T900" i="9" s="1"/>
  <c r="Q892" i="9"/>
  <c r="R892" i="9" s="1"/>
  <c r="T892" i="9" s="1"/>
  <c r="Q884" i="9"/>
  <c r="R884" i="9" s="1"/>
  <c r="T884" i="9" s="1"/>
  <c r="Q876" i="9"/>
  <c r="R876" i="9" s="1"/>
  <c r="T876" i="9" s="1"/>
  <c r="Q868" i="9"/>
  <c r="R868" i="9" s="1"/>
  <c r="T868" i="9" s="1"/>
  <c r="Q860" i="9"/>
  <c r="R860" i="9" s="1"/>
  <c r="T860" i="9" s="1"/>
  <c r="Q852" i="9"/>
  <c r="R852" i="9" s="1"/>
  <c r="T852" i="9" s="1"/>
  <c r="Q844" i="9"/>
  <c r="R844" i="9" s="1"/>
  <c r="T844" i="9" s="1"/>
  <c r="Q836" i="9"/>
  <c r="R836" i="9" s="1"/>
  <c r="T836" i="9" s="1"/>
  <c r="Q828" i="9"/>
  <c r="R828" i="9" s="1"/>
  <c r="T828" i="9" s="1"/>
  <c r="Q820" i="9"/>
  <c r="R820" i="9" s="1"/>
  <c r="T820" i="9" s="1"/>
  <c r="Q812" i="9"/>
  <c r="R812" i="9" s="1"/>
  <c r="T812" i="9" s="1"/>
  <c r="Q804" i="9"/>
  <c r="R804" i="9" s="1"/>
  <c r="T804" i="9" s="1"/>
  <c r="Q796" i="9"/>
  <c r="R796" i="9" s="1"/>
  <c r="T796" i="9" s="1"/>
  <c r="Q788" i="9"/>
  <c r="R788" i="9" s="1"/>
  <c r="T788" i="9" s="1"/>
  <c r="Q780" i="9"/>
  <c r="R780" i="9" s="1"/>
  <c r="T780" i="9" s="1"/>
  <c r="Q772" i="9"/>
  <c r="R772" i="9" s="1"/>
  <c r="T772" i="9" s="1"/>
  <c r="Q764" i="9"/>
  <c r="R764" i="9" s="1"/>
  <c r="T764" i="9" s="1"/>
  <c r="Q756" i="9"/>
  <c r="R756" i="9" s="1"/>
  <c r="T756" i="9" s="1"/>
  <c r="Q748" i="9"/>
  <c r="R748" i="9" s="1"/>
  <c r="T748" i="9" s="1"/>
  <c r="Q740" i="9"/>
  <c r="R740" i="9" s="1"/>
  <c r="T740" i="9" s="1"/>
  <c r="Q732" i="9"/>
  <c r="R732" i="9" s="1"/>
  <c r="T732" i="9" s="1"/>
  <c r="Q724" i="9"/>
  <c r="R724" i="9" s="1"/>
  <c r="T724" i="9" s="1"/>
  <c r="Q716" i="9"/>
  <c r="R716" i="9" s="1"/>
  <c r="T716" i="9" s="1"/>
  <c r="Q708" i="9"/>
  <c r="R708" i="9" s="1"/>
  <c r="T708" i="9" s="1"/>
  <c r="Q700" i="9"/>
  <c r="R700" i="9" s="1"/>
  <c r="T700" i="9" s="1"/>
  <c r="Q692" i="9"/>
  <c r="R692" i="9" s="1"/>
  <c r="T692" i="9" s="1"/>
  <c r="Q684" i="9"/>
  <c r="R684" i="9" s="1"/>
  <c r="T684" i="9" s="1"/>
  <c r="Q676" i="9"/>
  <c r="R676" i="9" s="1"/>
  <c r="T676" i="9" s="1"/>
  <c r="Q668" i="9"/>
  <c r="R668" i="9" s="1"/>
  <c r="T668" i="9" s="1"/>
  <c r="Q660" i="9"/>
  <c r="R660" i="9" s="1"/>
  <c r="T660" i="9" s="1"/>
  <c r="Q652" i="9"/>
  <c r="R652" i="9" s="1"/>
  <c r="T652" i="9" s="1"/>
  <c r="Q644" i="9"/>
  <c r="R644" i="9" s="1"/>
  <c r="T644" i="9" s="1"/>
  <c r="Q636" i="9"/>
  <c r="R636" i="9" s="1"/>
  <c r="T636" i="9" s="1"/>
  <c r="Q628" i="9"/>
  <c r="R628" i="9" s="1"/>
  <c r="T628" i="9" s="1"/>
  <c r="Q1024" i="9"/>
  <c r="R1024" i="9" s="1"/>
  <c r="T1024" i="9" s="1"/>
  <c r="Q1016" i="9"/>
  <c r="R1016" i="9" s="1"/>
  <c r="T1016" i="9" s="1"/>
  <c r="Q1008" i="9"/>
  <c r="R1008" i="9" s="1"/>
  <c r="T1008" i="9" s="1"/>
  <c r="Q1000" i="9"/>
  <c r="R1000" i="9" s="1"/>
  <c r="T1000" i="9" s="1"/>
  <c r="Q992" i="9"/>
  <c r="R992" i="9" s="1"/>
  <c r="T992" i="9" s="1"/>
  <c r="Q984" i="9"/>
  <c r="R984" i="9" s="1"/>
  <c r="T984" i="9" s="1"/>
  <c r="Q976" i="9"/>
  <c r="R976" i="9" s="1"/>
  <c r="T976" i="9" s="1"/>
  <c r="Q968" i="9"/>
  <c r="R968" i="9" s="1"/>
  <c r="T968" i="9" s="1"/>
  <c r="Q960" i="9"/>
  <c r="R960" i="9" s="1"/>
  <c r="T960" i="9" s="1"/>
  <c r="Q952" i="9"/>
  <c r="R952" i="9" s="1"/>
  <c r="T952" i="9" s="1"/>
  <c r="Q944" i="9"/>
  <c r="R944" i="9" s="1"/>
  <c r="T944" i="9" s="1"/>
  <c r="Q936" i="9"/>
  <c r="R936" i="9" s="1"/>
  <c r="T936" i="9" s="1"/>
  <c r="Q928" i="9"/>
  <c r="R928" i="9" s="1"/>
  <c r="T928" i="9" s="1"/>
  <c r="Q920" i="9"/>
  <c r="R920" i="9" s="1"/>
  <c r="T920" i="9" s="1"/>
  <c r="Q912" i="9"/>
  <c r="R912" i="9" s="1"/>
  <c r="T912" i="9" s="1"/>
  <c r="Q904" i="9"/>
  <c r="R904" i="9" s="1"/>
  <c r="T904" i="9" s="1"/>
  <c r="Q896" i="9"/>
  <c r="R896" i="9" s="1"/>
  <c r="T896" i="9" s="1"/>
  <c r="Q888" i="9"/>
  <c r="R888" i="9" s="1"/>
  <c r="T888" i="9" s="1"/>
  <c r="Q880" i="9"/>
  <c r="R880" i="9" s="1"/>
  <c r="T880" i="9" s="1"/>
  <c r="Q872" i="9"/>
  <c r="R872" i="9" s="1"/>
  <c r="T872" i="9" s="1"/>
  <c r="Q864" i="9"/>
  <c r="R864" i="9" s="1"/>
  <c r="T864" i="9" s="1"/>
  <c r="Q856" i="9"/>
  <c r="R856" i="9" s="1"/>
  <c r="T856" i="9" s="1"/>
  <c r="Q848" i="9"/>
  <c r="R848" i="9" s="1"/>
  <c r="T848" i="9" s="1"/>
  <c r="Q840" i="9"/>
  <c r="R840" i="9" s="1"/>
  <c r="T840" i="9" s="1"/>
  <c r="Q832" i="9"/>
  <c r="R832" i="9" s="1"/>
  <c r="T832" i="9" s="1"/>
  <c r="Q824" i="9"/>
  <c r="R824" i="9" s="1"/>
  <c r="T824" i="9" s="1"/>
  <c r="Q816" i="9"/>
  <c r="R816" i="9" s="1"/>
  <c r="T816" i="9" s="1"/>
  <c r="Q808" i="9"/>
  <c r="R808" i="9" s="1"/>
  <c r="T808" i="9" s="1"/>
  <c r="Q800" i="9"/>
  <c r="R800" i="9" s="1"/>
  <c r="T800" i="9" s="1"/>
  <c r="Q792" i="9"/>
  <c r="R792" i="9" s="1"/>
  <c r="T792" i="9" s="1"/>
  <c r="Q784" i="9"/>
  <c r="R784" i="9" s="1"/>
  <c r="T784" i="9" s="1"/>
  <c r="Q776" i="9"/>
  <c r="R776" i="9" s="1"/>
  <c r="T776" i="9" s="1"/>
  <c r="Q768" i="9"/>
  <c r="R768" i="9" s="1"/>
  <c r="T768" i="9" s="1"/>
  <c r="Q760" i="9"/>
  <c r="R760" i="9" s="1"/>
  <c r="T760" i="9" s="1"/>
  <c r="Q752" i="9"/>
  <c r="R752" i="9" s="1"/>
  <c r="T752" i="9" s="1"/>
  <c r="Q744" i="9"/>
  <c r="R744" i="9" s="1"/>
  <c r="T744" i="9" s="1"/>
  <c r="Q736" i="9"/>
  <c r="R736" i="9" s="1"/>
  <c r="T736" i="9" s="1"/>
  <c r="Q728" i="9"/>
  <c r="R728" i="9" s="1"/>
  <c r="T728" i="9" s="1"/>
  <c r="Q720" i="9"/>
  <c r="R720" i="9" s="1"/>
  <c r="T720" i="9" s="1"/>
  <c r="Q712" i="9"/>
  <c r="R712" i="9" s="1"/>
  <c r="T712" i="9" s="1"/>
  <c r="Q704" i="9"/>
  <c r="R704" i="9" s="1"/>
  <c r="T704" i="9" s="1"/>
  <c r="Q696" i="9"/>
  <c r="R696" i="9" s="1"/>
  <c r="T696" i="9" s="1"/>
  <c r="Q688" i="9"/>
  <c r="R688" i="9" s="1"/>
  <c r="T688" i="9" s="1"/>
  <c r="Q680" i="9"/>
  <c r="R680" i="9" s="1"/>
  <c r="T680" i="9" s="1"/>
  <c r="Q672" i="9"/>
  <c r="R672" i="9" s="1"/>
  <c r="T672" i="9" s="1"/>
  <c r="Q664" i="9"/>
  <c r="R664" i="9" s="1"/>
  <c r="T664" i="9" s="1"/>
  <c r="Q656" i="9"/>
  <c r="R656" i="9" s="1"/>
  <c r="T656" i="9" s="1"/>
  <c r="Q648" i="9"/>
  <c r="R648" i="9" s="1"/>
  <c r="T648" i="9" s="1"/>
  <c r="Q640" i="9"/>
  <c r="R640" i="9" s="1"/>
  <c r="T640" i="9" s="1"/>
  <c r="Q734" i="9"/>
  <c r="R734" i="9" s="1"/>
  <c r="T734" i="9" s="1"/>
  <c r="Q726" i="9"/>
  <c r="R726" i="9" s="1"/>
  <c r="T726" i="9" s="1"/>
  <c r="Q718" i="9"/>
  <c r="R718" i="9" s="1"/>
  <c r="T718" i="9" s="1"/>
  <c r="Q710" i="9"/>
  <c r="R710" i="9" s="1"/>
  <c r="T710" i="9" s="1"/>
  <c r="Q702" i="9"/>
  <c r="R702" i="9" s="1"/>
  <c r="T702" i="9" s="1"/>
  <c r="Q694" i="9"/>
  <c r="R694" i="9" s="1"/>
  <c r="T694" i="9" s="1"/>
  <c r="Q686" i="9"/>
  <c r="R686" i="9" s="1"/>
  <c r="T686" i="9" s="1"/>
  <c r="Q678" i="9"/>
  <c r="R678" i="9" s="1"/>
  <c r="T678" i="9" s="1"/>
  <c r="Q670" i="9"/>
  <c r="R670" i="9" s="1"/>
  <c r="T670" i="9" s="1"/>
  <c r="Q620" i="9"/>
  <c r="R620" i="9" s="1"/>
  <c r="T620" i="9" s="1"/>
  <c r="Q612" i="9"/>
  <c r="R612" i="9" s="1"/>
  <c r="T612" i="9" s="1"/>
  <c r="Q604" i="9"/>
  <c r="R604" i="9" s="1"/>
  <c r="T604" i="9" s="1"/>
  <c r="Q596" i="9"/>
  <c r="R596" i="9" s="1"/>
  <c r="T596" i="9" s="1"/>
  <c r="Q588" i="9"/>
  <c r="R588" i="9" s="1"/>
  <c r="T588" i="9" s="1"/>
  <c r="Q580" i="9"/>
  <c r="R580" i="9" s="1"/>
  <c r="T580" i="9" s="1"/>
  <c r="Q572" i="9"/>
  <c r="R572" i="9" s="1"/>
  <c r="T572" i="9" s="1"/>
  <c r="Q564" i="9"/>
  <c r="R564" i="9" s="1"/>
  <c r="T564" i="9" s="1"/>
  <c r="Q556" i="9"/>
  <c r="R556" i="9" s="1"/>
  <c r="T556" i="9" s="1"/>
  <c r="Q548" i="9"/>
  <c r="R548" i="9" s="1"/>
  <c r="T548" i="9" s="1"/>
  <c r="Q540" i="9"/>
  <c r="R540" i="9" s="1"/>
  <c r="T540" i="9" s="1"/>
  <c r="Q532" i="9"/>
  <c r="R532" i="9" s="1"/>
  <c r="T532" i="9" s="1"/>
  <c r="Q524" i="9"/>
  <c r="R524" i="9" s="1"/>
  <c r="T524" i="9" s="1"/>
  <c r="Q516" i="9"/>
  <c r="R516" i="9" s="1"/>
  <c r="T516" i="9" s="1"/>
  <c r="Q508" i="9"/>
  <c r="R508" i="9" s="1"/>
  <c r="T508" i="9" s="1"/>
  <c r="Q500" i="9"/>
  <c r="R500" i="9" s="1"/>
  <c r="T500" i="9" s="1"/>
  <c r="Q492" i="9"/>
  <c r="R492" i="9" s="1"/>
  <c r="T492" i="9" s="1"/>
  <c r="Q484" i="9"/>
  <c r="R484" i="9" s="1"/>
  <c r="T484" i="9" s="1"/>
  <c r="Q476" i="9"/>
  <c r="R476" i="9" s="1"/>
  <c r="T476" i="9" s="1"/>
  <c r="Q468" i="9"/>
  <c r="R468" i="9" s="1"/>
  <c r="T468" i="9" s="1"/>
  <c r="Q460" i="9"/>
  <c r="R460" i="9" s="1"/>
  <c r="T460" i="9" s="1"/>
  <c r="Q452" i="9"/>
  <c r="R452" i="9" s="1"/>
  <c r="T452" i="9" s="1"/>
  <c r="Q444" i="9"/>
  <c r="R444" i="9" s="1"/>
  <c r="T444" i="9" s="1"/>
  <c r="Q436" i="9"/>
  <c r="R436" i="9" s="1"/>
  <c r="T436" i="9" s="1"/>
  <c r="Q428" i="9"/>
  <c r="R428" i="9" s="1"/>
  <c r="T428" i="9" s="1"/>
  <c r="Q420" i="9"/>
  <c r="R420" i="9" s="1"/>
  <c r="T420" i="9" s="1"/>
  <c r="Q412" i="9"/>
  <c r="R412" i="9" s="1"/>
  <c r="T412" i="9" s="1"/>
  <c r="Q404" i="9"/>
  <c r="R404" i="9" s="1"/>
  <c r="T404" i="9" s="1"/>
  <c r="Q396" i="9"/>
  <c r="R396" i="9" s="1"/>
  <c r="T396" i="9" s="1"/>
  <c r="Q388" i="9"/>
  <c r="R388" i="9" s="1"/>
  <c r="T388" i="9" s="1"/>
  <c r="Q380" i="9"/>
  <c r="R380" i="9" s="1"/>
  <c r="T380" i="9" s="1"/>
  <c r="Q372" i="9"/>
  <c r="R372" i="9" s="1"/>
  <c r="T372" i="9" s="1"/>
  <c r="Q364" i="9"/>
  <c r="R364" i="9" s="1"/>
  <c r="T364" i="9" s="1"/>
  <c r="Q356" i="9"/>
  <c r="R356" i="9" s="1"/>
  <c r="T356" i="9" s="1"/>
  <c r="Q348" i="9"/>
  <c r="R348" i="9" s="1"/>
  <c r="T348" i="9" s="1"/>
  <c r="Q340" i="9"/>
  <c r="R340" i="9" s="1"/>
  <c r="T340" i="9" s="1"/>
  <c r="Q332" i="9"/>
  <c r="R332" i="9" s="1"/>
  <c r="T332" i="9" s="1"/>
  <c r="Q324" i="9"/>
  <c r="R324" i="9" s="1"/>
  <c r="T324" i="9" s="1"/>
  <c r="Q316" i="9"/>
  <c r="R316" i="9" s="1"/>
  <c r="T316" i="9" s="1"/>
  <c r="Q308" i="9"/>
  <c r="R308" i="9" s="1"/>
  <c r="T308" i="9" s="1"/>
  <c r="Q300" i="9"/>
  <c r="R300" i="9" s="1"/>
  <c r="T300" i="9" s="1"/>
  <c r="Q292" i="9"/>
  <c r="R292" i="9" s="1"/>
  <c r="T292" i="9" s="1"/>
  <c r="Q284" i="9"/>
  <c r="R284" i="9" s="1"/>
  <c r="T284" i="9" s="1"/>
  <c r="Q276" i="9"/>
  <c r="R276" i="9" s="1"/>
  <c r="T276" i="9" s="1"/>
  <c r="Q268" i="9"/>
  <c r="R268" i="9" s="1"/>
  <c r="T268" i="9" s="1"/>
  <c r="Q260" i="9"/>
  <c r="R260" i="9" s="1"/>
  <c r="T260" i="9" s="1"/>
  <c r="Q252" i="9"/>
  <c r="R252" i="9" s="1"/>
  <c r="T252" i="9" s="1"/>
  <c r="Q244" i="9"/>
  <c r="R244" i="9" s="1"/>
  <c r="T244" i="9" s="1"/>
  <c r="Q236" i="9"/>
  <c r="R236" i="9" s="1"/>
  <c r="T236" i="9" s="1"/>
  <c r="Q228" i="9"/>
  <c r="R228" i="9" s="1"/>
  <c r="T228" i="9" s="1"/>
  <c r="Q220" i="9"/>
  <c r="R220" i="9" s="1"/>
  <c r="T220" i="9" s="1"/>
  <c r="Q212" i="9"/>
  <c r="R212" i="9" s="1"/>
  <c r="T212" i="9" s="1"/>
  <c r="Q204" i="9"/>
  <c r="R204" i="9" s="1"/>
  <c r="T204" i="9" s="1"/>
  <c r="Q196" i="9"/>
  <c r="R196" i="9" s="1"/>
  <c r="T196" i="9" s="1"/>
  <c r="Q188" i="9"/>
  <c r="R188" i="9" s="1"/>
  <c r="T188" i="9" s="1"/>
  <c r="Q632" i="9"/>
  <c r="R632" i="9" s="1"/>
  <c r="T632" i="9" s="1"/>
  <c r="Q624" i="9"/>
  <c r="R624" i="9" s="1"/>
  <c r="T624" i="9" s="1"/>
  <c r="Q616" i="9"/>
  <c r="R616" i="9" s="1"/>
  <c r="T616" i="9" s="1"/>
  <c r="Q608" i="9"/>
  <c r="R608" i="9" s="1"/>
  <c r="T608" i="9" s="1"/>
  <c r="Q600" i="9"/>
  <c r="R600" i="9" s="1"/>
  <c r="T600" i="9" s="1"/>
  <c r="Q592" i="9"/>
  <c r="R592" i="9" s="1"/>
  <c r="T592" i="9" s="1"/>
  <c r="Q584" i="9"/>
  <c r="R584" i="9" s="1"/>
  <c r="T584" i="9" s="1"/>
  <c r="Q576" i="9"/>
  <c r="R576" i="9" s="1"/>
  <c r="T576" i="9" s="1"/>
  <c r="Q568" i="9"/>
  <c r="R568" i="9" s="1"/>
  <c r="T568" i="9" s="1"/>
  <c r="Q560" i="9"/>
  <c r="R560" i="9" s="1"/>
  <c r="T560" i="9" s="1"/>
  <c r="Q552" i="9"/>
  <c r="R552" i="9" s="1"/>
  <c r="T552" i="9" s="1"/>
  <c r="Q544" i="9"/>
  <c r="R544" i="9" s="1"/>
  <c r="T544" i="9" s="1"/>
  <c r="Q536" i="9"/>
  <c r="R536" i="9" s="1"/>
  <c r="T536" i="9" s="1"/>
  <c r="Q528" i="9"/>
  <c r="R528" i="9" s="1"/>
  <c r="T528" i="9" s="1"/>
  <c r="Q520" i="9"/>
  <c r="R520" i="9" s="1"/>
  <c r="T520" i="9" s="1"/>
  <c r="Q512" i="9"/>
  <c r="R512" i="9" s="1"/>
  <c r="T512" i="9" s="1"/>
  <c r="Q504" i="9"/>
  <c r="R504" i="9" s="1"/>
  <c r="T504" i="9" s="1"/>
  <c r="Q496" i="9"/>
  <c r="R496" i="9" s="1"/>
  <c r="T496" i="9" s="1"/>
  <c r="Q488" i="9"/>
  <c r="R488" i="9" s="1"/>
  <c r="T488" i="9" s="1"/>
  <c r="Q480" i="9"/>
  <c r="R480" i="9" s="1"/>
  <c r="T480" i="9" s="1"/>
  <c r="Q472" i="9"/>
  <c r="R472" i="9" s="1"/>
  <c r="T472" i="9" s="1"/>
  <c r="Q464" i="9"/>
  <c r="R464" i="9" s="1"/>
  <c r="T464" i="9" s="1"/>
  <c r="Q456" i="9"/>
  <c r="R456" i="9" s="1"/>
  <c r="T456" i="9" s="1"/>
  <c r="Q448" i="9"/>
  <c r="R448" i="9" s="1"/>
  <c r="T448" i="9" s="1"/>
  <c r="Q440" i="9"/>
  <c r="R440" i="9" s="1"/>
  <c r="T440" i="9" s="1"/>
  <c r="Q432" i="9"/>
  <c r="R432" i="9" s="1"/>
  <c r="T432" i="9" s="1"/>
  <c r="Q424" i="9"/>
  <c r="R424" i="9" s="1"/>
  <c r="T424" i="9" s="1"/>
  <c r="Q416" i="9"/>
  <c r="R416" i="9" s="1"/>
  <c r="T416" i="9" s="1"/>
  <c r="Q408" i="9"/>
  <c r="R408" i="9" s="1"/>
  <c r="T408" i="9" s="1"/>
  <c r="Q400" i="9"/>
  <c r="R400" i="9" s="1"/>
  <c r="T400" i="9" s="1"/>
  <c r="Q392" i="9"/>
  <c r="R392" i="9" s="1"/>
  <c r="T392" i="9" s="1"/>
  <c r="Q384" i="9"/>
  <c r="R384" i="9" s="1"/>
  <c r="T384" i="9" s="1"/>
  <c r="Q376" i="9"/>
  <c r="R376" i="9" s="1"/>
  <c r="T376" i="9" s="1"/>
  <c r="Q368" i="9"/>
  <c r="R368" i="9" s="1"/>
  <c r="T368" i="9" s="1"/>
  <c r="Q360" i="9"/>
  <c r="R360" i="9" s="1"/>
  <c r="T360" i="9" s="1"/>
  <c r="Q352" i="9"/>
  <c r="R352" i="9" s="1"/>
  <c r="T352" i="9" s="1"/>
  <c r="Q344" i="9"/>
  <c r="R344" i="9" s="1"/>
  <c r="T344" i="9" s="1"/>
  <c r="Q336" i="9"/>
  <c r="R336" i="9" s="1"/>
  <c r="T336" i="9" s="1"/>
  <c r="Q328" i="9"/>
  <c r="R328" i="9" s="1"/>
  <c r="T328" i="9" s="1"/>
  <c r="Q320" i="9"/>
  <c r="R320" i="9" s="1"/>
  <c r="T320" i="9" s="1"/>
  <c r="Q312" i="9"/>
  <c r="R312" i="9" s="1"/>
  <c r="T312" i="9" s="1"/>
  <c r="Q304" i="9"/>
  <c r="R304" i="9" s="1"/>
  <c r="T304" i="9" s="1"/>
  <c r="Q296" i="9"/>
  <c r="R296" i="9" s="1"/>
  <c r="T296" i="9" s="1"/>
  <c r="Q288" i="9"/>
  <c r="R288" i="9" s="1"/>
  <c r="T288" i="9" s="1"/>
  <c r="Q280" i="9"/>
  <c r="R280" i="9" s="1"/>
  <c r="T280" i="9" s="1"/>
  <c r="Q272" i="9"/>
  <c r="R272" i="9" s="1"/>
  <c r="T272" i="9" s="1"/>
  <c r="Q264" i="9"/>
  <c r="R264" i="9" s="1"/>
  <c r="T264" i="9" s="1"/>
  <c r="Q256" i="9"/>
  <c r="R256" i="9" s="1"/>
  <c r="T256" i="9" s="1"/>
  <c r="Q248" i="9"/>
  <c r="R248" i="9" s="1"/>
  <c r="T248" i="9" s="1"/>
  <c r="Q240" i="9"/>
  <c r="R240" i="9" s="1"/>
  <c r="T240" i="9" s="1"/>
  <c r="Q232" i="9"/>
  <c r="R232" i="9" s="1"/>
  <c r="T232" i="9" s="1"/>
  <c r="Q224" i="9"/>
  <c r="R224" i="9" s="1"/>
  <c r="T224" i="9" s="1"/>
  <c r="Q216" i="9"/>
  <c r="R216" i="9" s="1"/>
  <c r="T216" i="9" s="1"/>
  <c r="Q208" i="9"/>
  <c r="R208" i="9" s="1"/>
  <c r="T208" i="9" s="1"/>
  <c r="Q200" i="9"/>
  <c r="R200" i="9" s="1"/>
  <c r="T200" i="9" s="1"/>
  <c r="Q192" i="9"/>
  <c r="R192" i="9" s="1"/>
  <c r="T192" i="9" s="1"/>
  <c r="Q43" i="8"/>
  <c r="Q243" i="8"/>
  <c r="Q179" i="8"/>
  <c r="Q147" i="8"/>
  <c r="Q115" i="8"/>
  <c r="Q211" i="8"/>
  <c r="Q175" i="8"/>
  <c r="Q295" i="8"/>
  <c r="Q263" i="8"/>
  <c r="Q231" i="8"/>
  <c r="Q199" i="8"/>
  <c r="Q155" i="8"/>
  <c r="Q123" i="8"/>
  <c r="Q167" i="8"/>
  <c r="Q135" i="8"/>
  <c r="Q159" i="8"/>
  <c r="Q127" i="8"/>
  <c r="Q319" i="8"/>
  <c r="Q287" i="8"/>
  <c r="Q255" i="8"/>
  <c r="Q223" i="8"/>
  <c r="Q191" i="8"/>
  <c r="Q307" i="8"/>
  <c r="Q275" i="8"/>
  <c r="Q372" i="8"/>
  <c r="Q364" i="8"/>
  <c r="Q356" i="8"/>
  <c r="Q348" i="8"/>
  <c r="Q340" i="8"/>
  <c r="Q332" i="8"/>
  <c r="Q228" i="8"/>
  <c r="Q220" i="8"/>
  <c r="Q212" i="8"/>
  <c r="Q204" i="8"/>
  <c r="Q196" i="8"/>
  <c r="Q188" i="8"/>
  <c r="Q180" i="8"/>
  <c r="Q415" i="8"/>
  <c r="Q383" i="8"/>
  <c r="Q351" i="8"/>
  <c r="Q447" i="8"/>
  <c r="Q388" i="8"/>
  <c r="Q773" i="8"/>
  <c r="Q729" i="8"/>
  <c r="Q520" i="8"/>
  <c r="Q763" i="8"/>
  <c r="Q731" i="8"/>
  <c r="Q699" i="8"/>
  <c r="Q667" i="8"/>
  <c r="Q635" i="8"/>
  <c r="Q603" i="8"/>
  <c r="Q571" i="8"/>
  <c r="Q523" i="8"/>
  <c r="Q121" i="8"/>
  <c r="Q113" i="8"/>
  <c r="Q436" i="8"/>
  <c r="Q428" i="8"/>
  <c r="Q420" i="8"/>
  <c r="Q412" i="8"/>
  <c r="Q404" i="8"/>
  <c r="Q396" i="8"/>
  <c r="Q380" i="8"/>
  <c r="Q781" i="8"/>
  <c r="Q249" i="8"/>
  <c r="Q241" i="8"/>
  <c r="Q233" i="8"/>
  <c r="Q225" i="8"/>
  <c r="Q217" i="8"/>
  <c r="Q209" i="8"/>
  <c r="Q201" i="8"/>
  <c r="Q193" i="8"/>
  <c r="Q185" i="8"/>
  <c r="Q177" i="8"/>
  <c r="Q169" i="8"/>
  <c r="Q161" i="8"/>
  <c r="Q153" i="8"/>
  <c r="Q145" i="8"/>
  <c r="Q137" i="8"/>
  <c r="Q129" i="8"/>
  <c r="Q18" i="8"/>
  <c r="Q371" i="8"/>
  <c r="Q75" i="8"/>
  <c r="Q107" i="8"/>
  <c r="Q437" i="8"/>
  <c r="Q405" i="8"/>
  <c r="Q373" i="8"/>
  <c r="Q341" i="8"/>
  <c r="Q423" i="8"/>
  <c r="Q391" i="8"/>
  <c r="Q359" i="8"/>
  <c r="Q327" i="8"/>
  <c r="Q357" i="8"/>
  <c r="Q403" i="8"/>
  <c r="Q151" i="8"/>
  <c r="Q119" i="8"/>
  <c r="Q427" i="8"/>
  <c r="Q395" i="8"/>
  <c r="Q363" i="8"/>
  <c r="Q331" i="8"/>
  <c r="Q299" i="8"/>
  <c r="Q267" i="8"/>
  <c r="Q235" i="8"/>
  <c r="Q203" i="8"/>
  <c r="Q6" i="8"/>
  <c r="Q89" i="8"/>
  <c r="Q57" i="8"/>
  <c r="Q25" i="8"/>
  <c r="Q112" i="8"/>
  <c r="Q2" i="8"/>
  <c r="Q97" i="8"/>
  <c r="Q65" i="8"/>
  <c r="Q33" i="8"/>
  <c r="Q14" i="8"/>
  <c r="Q105" i="8"/>
  <c r="Q73" i="8"/>
  <c r="Q41" i="8"/>
  <c r="Q8" i="8"/>
  <c r="Q339" i="8"/>
  <c r="Q244" i="8"/>
  <c r="Q435" i="8"/>
  <c r="Q749" i="8"/>
  <c r="Q741" i="8"/>
  <c r="Q697" i="8"/>
  <c r="Q653" i="8"/>
  <c r="Q621" i="8"/>
  <c r="Q589" i="8"/>
  <c r="Q557" i="8"/>
  <c r="Q525" i="8"/>
  <c r="Q493" i="8"/>
  <c r="Q461" i="8"/>
  <c r="Q768" i="8"/>
  <c r="Q736" i="8"/>
  <c r="Q704" i="8"/>
  <c r="Q672" i="8"/>
  <c r="Q640" i="8"/>
  <c r="Q608" i="8"/>
  <c r="Q576" i="8"/>
  <c r="Q324" i="8"/>
  <c r="Q308" i="8"/>
  <c r="Q292" i="8"/>
  <c r="Q276" i="8"/>
  <c r="Q260" i="8"/>
  <c r="Q709" i="8"/>
  <c r="Q665" i="8"/>
  <c r="Q645" i="8"/>
  <c r="Q613" i="8"/>
  <c r="Q581" i="8"/>
  <c r="Q549" i="8"/>
  <c r="Q517" i="8"/>
  <c r="Q485" i="8"/>
  <c r="Q453" i="8"/>
  <c r="Q760" i="8"/>
  <c r="Q728" i="8"/>
  <c r="Q696" i="8"/>
  <c r="Q664" i="8"/>
  <c r="Q632" i="8"/>
  <c r="Q600" i="8"/>
  <c r="Q568" i="8"/>
  <c r="Q779" i="8"/>
  <c r="Q747" i="8"/>
  <c r="Q715" i="8"/>
  <c r="Q683" i="8"/>
  <c r="Q651" i="8"/>
  <c r="Q619" i="8"/>
  <c r="Q587" i="8"/>
  <c r="Q539" i="8"/>
  <c r="Q421" i="8"/>
  <c r="Q389" i="8"/>
  <c r="Q316" i="8"/>
  <c r="Q300" i="8"/>
  <c r="Q284" i="8"/>
  <c r="Q268" i="8"/>
  <c r="Q252" i="8"/>
  <c r="Q236" i="8"/>
  <c r="Q753" i="8"/>
  <c r="Q701" i="8"/>
  <c r="Q685" i="8"/>
  <c r="Q637" i="8"/>
  <c r="Q605" i="8"/>
  <c r="Q573" i="8"/>
  <c r="Q541" i="8"/>
  <c r="Q509" i="8"/>
  <c r="Q477" i="8"/>
  <c r="Q784" i="8"/>
  <c r="Q752" i="8"/>
  <c r="Q720" i="8"/>
  <c r="Q688" i="8"/>
  <c r="Q656" i="8"/>
  <c r="Q624" i="8"/>
  <c r="Q592" i="8"/>
  <c r="Q560" i="8"/>
  <c r="Q528" i="8"/>
  <c r="Q496" i="8"/>
  <c r="Q464" i="8"/>
  <c r="Q445" i="8"/>
  <c r="Q413" i="8"/>
  <c r="Q381" i="8"/>
  <c r="Q349" i="8"/>
  <c r="Q431" i="8"/>
  <c r="Q399" i="8"/>
  <c r="Q367" i="8"/>
  <c r="Q335" i="8"/>
  <c r="Q303" i="8"/>
  <c r="Q271" i="8"/>
  <c r="Q239" i="8"/>
  <c r="Q207" i="8"/>
  <c r="Q99" i="8"/>
  <c r="Q67" i="8"/>
  <c r="Q35" i="8"/>
  <c r="Q733" i="8"/>
  <c r="Q504" i="8"/>
  <c r="Q472" i="8"/>
  <c r="Q245" i="8"/>
  <c r="Q237" i="8"/>
  <c r="Q229" i="8"/>
  <c r="Q221" i="8"/>
  <c r="Q213" i="8"/>
  <c r="Q205" i="8"/>
  <c r="Q197" i="8"/>
  <c r="Q189" i="8"/>
  <c r="Q181" i="8"/>
  <c r="Q173" i="8"/>
  <c r="Q165" i="8"/>
  <c r="Q157" i="8"/>
  <c r="Q149" i="8"/>
  <c r="Q141" i="8"/>
  <c r="Q133" i="8"/>
  <c r="Q125" i="8"/>
  <c r="Q117" i="8"/>
  <c r="Q448" i="8"/>
  <c r="Q440" i="8"/>
  <c r="Q432" i="8"/>
  <c r="Q424" i="8"/>
  <c r="Q416" i="8"/>
  <c r="Q408" i="8"/>
  <c r="Q400" i="8"/>
  <c r="Q392" i="8"/>
  <c r="Q384" i="8"/>
  <c r="Q376" i="8"/>
  <c r="Q368" i="8"/>
  <c r="Q360" i="8"/>
  <c r="Q352" i="8"/>
  <c r="Q344" i="8"/>
  <c r="Q336" i="8"/>
  <c r="Q328" i="8"/>
  <c r="Q312" i="8"/>
  <c r="Q296" i="8"/>
  <c r="Q280" i="8"/>
  <c r="Q264" i="8"/>
  <c r="Q10" i="8"/>
  <c r="Q689" i="8"/>
  <c r="Q512" i="8"/>
  <c r="Q480" i="8"/>
  <c r="Q248" i="8"/>
  <c r="Q240" i="8"/>
  <c r="Q232" i="8"/>
  <c r="Q224" i="8"/>
  <c r="Q216" i="8"/>
  <c r="Q208" i="8"/>
  <c r="Q200" i="8"/>
  <c r="Q192" i="8"/>
  <c r="Q184" i="8"/>
  <c r="Q451" i="8"/>
  <c r="Q419" i="8"/>
  <c r="Q387" i="8"/>
  <c r="Q355" i="8"/>
  <c r="Q323" i="8"/>
  <c r="Q291" i="8"/>
  <c r="Q259" i="8"/>
  <c r="Q227" i="8"/>
  <c r="Q195" i="8"/>
  <c r="Q163" i="8"/>
  <c r="Q131" i="8"/>
  <c r="Q83" i="8"/>
  <c r="Q51" i="8"/>
  <c r="Q19" i="8"/>
  <c r="Q506" i="8"/>
  <c r="Q782" i="8"/>
  <c r="Q730" i="8"/>
  <c r="Q706" i="8"/>
  <c r="Q670" i="8"/>
  <c r="Q578" i="8"/>
  <c r="Q514" i="8"/>
  <c r="Q482" i="8"/>
  <c r="Q649" i="8"/>
  <c r="Q617" i="8"/>
  <c r="Q585" i="8"/>
  <c r="Q553" i="8"/>
  <c r="Q521" i="8"/>
  <c r="Q489" i="8"/>
  <c r="Q457" i="8"/>
  <c r="Q764" i="8"/>
  <c r="Q732" i="8"/>
  <c r="Q700" i="8"/>
  <c r="Q668" i="8"/>
  <c r="Q636" i="8"/>
  <c r="Q604" i="8"/>
  <c r="Q572" i="8"/>
  <c r="Q544" i="8"/>
  <c r="Q691" i="8"/>
  <c r="Q595" i="8"/>
  <c r="Q438" i="8"/>
  <c r="Q374" i="8"/>
  <c r="Q789" i="8"/>
  <c r="Q762" i="8"/>
  <c r="Q754" i="8"/>
  <c r="Q746" i="8"/>
  <c r="Q738" i="8"/>
  <c r="Q713" i="8"/>
  <c r="Q702" i="8"/>
  <c r="Q694" i="8"/>
  <c r="Q686" i="8"/>
  <c r="Q678" i="8"/>
  <c r="Q661" i="8"/>
  <c r="Q650" i="8"/>
  <c r="Q638" i="8"/>
  <c r="Q629" i="8"/>
  <c r="Q618" i="8"/>
  <c r="Q606" i="8"/>
  <c r="Q597" i="8"/>
  <c r="Q586" i="8"/>
  <c r="Q574" i="8"/>
  <c r="Q565" i="8"/>
  <c r="Q554" i="8"/>
  <c r="Q542" i="8"/>
  <c r="Q533" i="8"/>
  <c r="Q522" i="8"/>
  <c r="Q510" i="8"/>
  <c r="Q501" i="8"/>
  <c r="Q478" i="8"/>
  <c r="Q469" i="8"/>
  <c r="Q785" i="8"/>
  <c r="Q776" i="8"/>
  <c r="Q765" i="8"/>
  <c r="Q744" i="8"/>
  <c r="Q721" i="8"/>
  <c r="Q712" i="8"/>
  <c r="Q680" i="8"/>
  <c r="Q669" i="8"/>
  <c r="Q657" i="8"/>
  <c r="Q648" i="8"/>
  <c r="Q625" i="8"/>
  <c r="Q616" i="8"/>
  <c r="Q593" i="8"/>
  <c r="Q584" i="8"/>
  <c r="Q561" i="8"/>
  <c r="Q552" i="8"/>
  <c r="Q529" i="8"/>
  <c r="Q497" i="8"/>
  <c r="Q465" i="8"/>
  <c r="Q772" i="8"/>
  <c r="Q740" i="8"/>
  <c r="Q708" i="8"/>
  <c r="Q676" i="8"/>
  <c r="Q644" i="8"/>
  <c r="Q612" i="8"/>
  <c r="Q580" i="8"/>
  <c r="Q532" i="8"/>
  <c r="Q488" i="8"/>
  <c r="Q456" i="8"/>
  <c r="Q783" i="8"/>
  <c r="Q767" i="8"/>
  <c r="Q751" i="8"/>
  <c r="Q735" i="8"/>
  <c r="Q719" i="8"/>
  <c r="Q703" i="8"/>
  <c r="Q687" i="8"/>
  <c r="Q671" i="8"/>
  <c r="Q655" i="8"/>
  <c r="Q639" i="8"/>
  <c r="Q623" i="8"/>
  <c r="Q607" i="8"/>
  <c r="Q591" i="8"/>
  <c r="Q575" i="8"/>
  <c r="Q559" i="8"/>
  <c r="Q527" i="8"/>
  <c r="Q490" i="8"/>
  <c r="Q446" i="8"/>
  <c r="Q414" i="8"/>
  <c r="Q382" i="8"/>
  <c r="Q350" i="8"/>
  <c r="Q790" i="8"/>
  <c r="Q714" i="8"/>
  <c r="Q662" i="8"/>
  <c r="Q630" i="8"/>
  <c r="Q598" i="8"/>
  <c r="Q566" i="8"/>
  <c r="Q534" i="8"/>
  <c r="Q502" i="8"/>
  <c r="Q470" i="8"/>
  <c r="Q681" i="8"/>
  <c r="Q524" i="8"/>
  <c r="Q787" i="8"/>
  <c r="Q723" i="8"/>
  <c r="Q659" i="8"/>
  <c r="Q563" i="8"/>
  <c r="Q406" i="8"/>
  <c r="Q342" i="8"/>
  <c r="Q786" i="8"/>
  <c r="Q778" i="8"/>
  <c r="Q770" i="8"/>
  <c r="Q745" i="8"/>
  <c r="Q734" i="8"/>
  <c r="Q726" i="8"/>
  <c r="Q718" i="8"/>
  <c r="Q710" i="8"/>
  <c r="Q693" i="8"/>
  <c r="Q666" i="8"/>
  <c r="Q658" i="8"/>
  <c r="Q646" i="8"/>
  <c r="Q626" i="8"/>
  <c r="Q614" i="8"/>
  <c r="Q594" i="8"/>
  <c r="Q582" i="8"/>
  <c r="Q562" i="8"/>
  <c r="Q550" i="8"/>
  <c r="Q530" i="8"/>
  <c r="Q518" i="8"/>
  <c r="Q498" i="8"/>
  <c r="Q486" i="8"/>
  <c r="Q466" i="8"/>
  <c r="Q454" i="8"/>
  <c r="Q761" i="8"/>
  <c r="Q677" i="8"/>
  <c r="Q633" i="8"/>
  <c r="Q601" i="8"/>
  <c r="Q569" i="8"/>
  <c r="Q537" i="8"/>
  <c r="Q505" i="8"/>
  <c r="Q473" i="8"/>
  <c r="Q780" i="8"/>
  <c r="Q771" i="8"/>
  <c r="Q748" i="8"/>
  <c r="Q739" i="8"/>
  <c r="Q716" i="8"/>
  <c r="Q707" i="8"/>
  <c r="Q684" i="8"/>
  <c r="Q675" i="8"/>
  <c r="Q652" i="8"/>
  <c r="Q643" i="8"/>
  <c r="Q620" i="8"/>
  <c r="Q611" i="8"/>
  <c r="Q588" i="8"/>
  <c r="Q579" i="8"/>
  <c r="Q556" i="8"/>
  <c r="Q548" i="8"/>
  <c r="Q540" i="8"/>
  <c r="Q531" i="8"/>
  <c r="Q474" i="8"/>
  <c r="Q422" i="8"/>
  <c r="Q390" i="8"/>
  <c r="Q358" i="8"/>
  <c r="Q326" i="8"/>
  <c r="Q318" i="8"/>
  <c r="Q310" i="8"/>
  <c r="Q302" i="8"/>
  <c r="Q294" i="8"/>
  <c r="Q286" i="8"/>
  <c r="Q278" i="8"/>
  <c r="Q270" i="8"/>
  <c r="Q262" i="8"/>
  <c r="Q254" i="8"/>
  <c r="Q246" i="8"/>
  <c r="Q238" i="8"/>
  <c r="Q230" i="8"/>
  <c r="Q222" i="8"/>
  <c r="Q214" i="8"/>
  <c r="Q206" i="8"/>
  <c r="Q198" i="8"/>
  <c r="Q190" i="8"/>
  <c r="Q182" i="8"/>
  <c r="Q174" i="8"/>
  <c r="Q166" i="8"/>
  <c r="Q158" i="8"/>
  <c r="Q150" i="8"/>
  <c r="Q142" i="8"/>
  <c r="Q134" i="8"/>
  <c r="Q126" i="8"/>
  <c r="Q118" i="8"/>
  <c r="Q449" i="8"/>
  <c r="Q441" i="8"/>
  <c r="Q433" i="8"/>
  <c r="Q425" i="8"/>
  <c r="Q417" i="8"/>
  <c r="Q409" i="8"/>
  <c r="Q401" i="8"/>
  <c r="Q393" i="8"/>
  <c r="Q385" i="8"/>
  <c r="Q377" i="8"/>
  <c r="Q369" i="8"/>
  <c r="Q774" i="8"/>
  <c r="Q722" i="8"/>
  <c r="Q642" i="8"/>
  <c r="Q610" i="8"/>
  <c r="Q546" i="8"/>
  <c r="Q757" i="8"/>
  <c r="Q755" i="8"/>
  <c r="Q627" i="8"/>
  <c r="Q777" i="8"/>
  <c r="Q766" i="8"/>
  <c r="Q758" i="8"/>
  <c r="Q750" i="8"/>
  <c r="Q742" i="8"/>
  <c r="Q725" i="8"/>
  <c r="Q698" i="8"/>
  <c r="Q690" i="8"/>
  <c r="Q682" i="8"/>
  <c r="Q674" i="8"/>
  <c r="Q654" i="8"/>
  <c r="Q634" i="8"/>
  <c r="Q622" i="8"/>
  <c r="Q602" i="8"/>
  <c r="Q590" i="8"/>
  <c r="Q570" i="8"/>
  <c r="Q558" i="8"/>
  <c r="Q538" i="8"/>
  <c r="Q526" i="8"/>
  <c r="Q494" i="8"/>
  <c r="Q462" i="8"/>
  <c r="Q769" i="8"/>
  <c r="Q737" i="8"/>
  <c r="Q717" i="8"/>
  <c r="Q705" i="8"/>
  <c r="Q673" i="8"/>
  <c r="Q641" i="8"/>
  <c r="Q609" i="8"/>
  <c r="Q577" i="8"/>
  <c r="Q545" i="8"/>
  <c r="Q536" i="8"/>
  <c r="Q513" i="8"/>
  <c r="Q481" i="8"/>
  <c r="Q788" i="8"/>
  <c r="Q756" i="8"/>
  <c r="Q724" i="8"/>
  <c r="Q692" i="8"/>
  <c r="Q660" i="8"/>
  <c r="Q628" i="8"/>
  <c r="Q596" i="8"/>
  <c r="Q564" i="8"/>
  <c r="Q516" i="8"/>
  <c r="Q508" i="8"/>
  <c r="Q500" i="8"/>
  <c r="Q492" i="8"/>
  <c r="Q484" i="8"/>
  <c r="Q476" i="8"/>
  <c r="Q468" i="8"/>
  <c r="Q460" i="8"/>
  <c r="Q452" i="8"/>
  <c r="Q775" i="8"/>
  <c r="Q759" i="8"/>
  <c r="Q743" i="8"/>
  <c r="Q727" i="8"/>
  <c r="Q711" i="8"/>
  <c r="Q695" i="8"/>
  <c r="Q679" i="8"/>
  <c r="Q663" i="8"/>
  <c r="Q647" i="8"/>
  <c r="Q631" i="8"/>
  <c r="Q615" i="8"/>
  <c r="Q599" i="8"/>
  <c r="Q583" i="8"/>
  <c r="Q567" i="8"/>
  <c r="Q535" i="8"/>
  <c r="Q519" i="8"/>
  <c r="Q458" i="8"/>
  <c r="Q430" i="8"/>
  <c r="Q398" i="8"/>
  <c r="Q366" i="8"/>
  <c r="Q334" i="8"/>
  <c r="Q429" i="8"/>
  <c r="Q397" i="8"/>
  <c r="Q365" i="8"/>
  <c r="Q333" i="8"/>
  <c r="Q443" i="8"/>
  <c r="Q434" i="8"/>
  <c r="Q411" i="8"/>
  <c r="Q402" i="8"/>
  <c r="Q379" i="8"/>
  <c r="Q370" i="8"/>
  <c r="Q347" i="8"/>
  <c r="Q338" i="8"/>
  <c r="Q315" i="8"/>
  <c r="Q306" i="8"/>
  <c r="Q283" i="8"/>
  <c r="Q274" i="8"/>
  <c r="Q251" i="8"/>
  <c r="Q242" i="8"/>
  <c r="Q219" i="8"/>
  <c r="Q210" i="8"/>
  <c r="Q187" i="8"/>
  <c r="Q178" i="8"/>
  <c r="Q146" i="8"/>
  <c r="Q114" i="8"/>
  <c r="Q102" i="8"/>
  <c r="Q90" i="8"/>
  <c r="Q70" i="8"/>
  <c r="Q58" i="8"/>
  <c r="Q38" i="8"/>
  <c r="Q26" i="8"/>
  <c r="Q5" i="8"/>
  <c r="Q81" i="8"/>
  <c r="Q49" i="8"/>
  <c r="Q16" i="8"/>
  <c r="Q103" i="8"/>
  <c r="Q87" i="8"/>
  <c r="Q71" i="8"/>
  <c r="Q55" i="8"/>
  <c r="Q39" i="8"/>
  <c r="Q23" i="8"/>
  <c r="Q320" i="8"/>
  <c r="Q304" i="8"/>
  <c r="Q288" i="8"/>
  <c r="Q272" i="8"/>
  <c r="Q256" i="8"/>
  <c r="Q442" i="8"/>
  <c r="Q410" i="8"/>
  <c r="Q378" i="8"/>
  <c r="Q346" i="8"/>
  <c r="Q314" i="8"/>
  <c r="Q282" i="8"/>
  <c r="Q250" i="8"/>
  <c r="Q218" i="8"/>
  <c r="Q186" i="8"/>
  <c r="Q154" i="8"/>
  <c r="Q143" i="8"/>
  <c r="Q122" i="8"/>
  <c r="Q110" i="8"/>
  <c r="Q98" i="8"/>
  <c r="Q78" i="8"/>
  <c r="Q66" i="8"/>
  <c r="Q46" i="8"/>
  <c r="Q34" i="8"/>
  <c r="Q13" i="8"/>
  <c r="Q361" i="8"/>
  <c r="Q353" i="8"/>
  <c r="Q345" i="8"/>
  <c r="Q337" i="8"/>
  <c r="Q329" i="8"/>
  <c r="Q450" i="8"/>
  <c r="Q439" i="8"/>
  <c r="Q418" i="8"/>
  <c r="Q407" i="8"/>
  <c r="Q386" i="8"/>
  <c r="Q375" i="8"/>
  <c r="Q354" i="8"/>
  <c r="Q343" i="8"/>
  <c r="Q322" i="8"/>
  <c r="Q311" i="8"/>
  <c r="Q290" i="8"/>
  <c r="Q279" i="8"/>
  <c r="Q258" i="8"/>
  <c r="Q247" i="8"/>
  <c r="Q226" i="8"/>
  <c r="Q215" i="8"/>
  <c r="Q194" i="8"/>
  <c r="Q183" i="8"/>
  <c r="Q171" i="8"/>
  <c r="Q162" i="8"/>
  <c r="Q139" i="8"/>
  <c r="Q130" i="8"/>
  <c r="Q106" i="8"/>
  <c r="Q86" i="8"/>
  <c r="Q74" i="8"/>
  <c r="Q54" i="8"/>
  <c r="Q42" i="8"/>
  <c r="Q22" i="8"/>
  <c r="Q109" i="8"/>
  <c r="Q101" i="8"/>
  <c r="Q93" i="8"/>
  <c r="Q85" i="8"/>
  <c r="Q77" i="8"/>
  <c r="Q69" i="8"/>
  <c r="Q61" i="8"/>
  <c r="Q53" i="8"/>
  <c r="Q45" i="8"/>
  <c r="Q37" i="8"/>
  <c r="Q29" i="8"/>
  <c r="Q21" i="8"/>
  <c r="Q12" i="8"/>
  <c r="Q4" i="8"/>
  <c r="Q111" i="8"/>
  <c r="Q95" i="8"/>
  <c r="Q79" i="8"/>
  <c r="Q63" i="8"/>
  <c r="Q47" i="8"/>
  <c r="Q31" i="8"/>
  <c r="Q9" i="8"/>
  <c r="Q444" i="8"/>
  <c r="Q426" i="8"/>
  <c r="Q394" i="8"/>
  <c r="Q362" i="8"/>
  <c r="Q330" i="8"/>
  <c r="Q298" i="8"/>
  <c r="Q266" i="8"/>
  <c r="Q234" i="8"/>
  <c r="Q202" i="8"/>
  <c r="Q170" i="8"/>
  <c r="Q138" i="8"/>
  <c r="Q94" i="8"/>
  <c r="Q82" i="8"/>
  <c r="Q62" i="8"/>
  <c r="Q50" i="8"/>
  <c r="Q30" i="8"/>
  <c r="Q91" i="8"/>
  <c r="Q59" i="8"/>
  <c r="Q27" i="8"/>
  <c r="Q17" i="8"/>
  <c r="D5" i="1"/>
  <c r="D4" i="1"/>
  <c r="D3" i="1"/>
  <c r="D7" i="1" s="1"/>
  <c r="D2" i="1"/>
  <c r="D6" i="1" s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E3" i="1"/>
  <c r="E7" i="1" s="1"/>
  <c r="F3" i="1"/>
  <c r="F7" i="1" s="1"/>
  <c r="G3" i="1"/>
  <c r="G7" i="1" s="1"/>
  <c r="H3" i="1"/>
  <c r="H7" i="1" s="1"/>
  <c r="I3" i="1"/>
  <c r="I7" i="1" s="1"/>
  <c r="J3" i="1"/>
  <c r="J7" i="1" s="1"/>
  <c r="K3" i="1"/>
  <c r="K7" i="1" s="1"/>
  <c r="L3" i="1"/>
  <c r="L7" i="1" s="1"/>
  <c r="M3" i="1"/>
  <c r="M7" i="1" s="1"/>
  <c r="N3" i="1"/>
  <c r="N7" i="1" s="1"/>
  <c r="O3" i="1"/>
  <c r="O7" i="1" s="1"/>
  <c r="P3" i="1"/>
  <c r="P7" i="1" s="1"/>
  <c r="Q3" i="1"/>
  <c r="Q7" i="1" s="1"/>
  <c r="R3" i="1"/>
  <c r="R7" i="1" s="1"/>
  <c r="S3" i="1"/>
  <c r="S7" i="1" s="1"/>
  <c r="T3" i="1"/>
  <c r="T7" i="1" s="1"/>
  <c r="U3" i="1"/>
  <c r="U7" i="1" s="1"/>
  <c r="V3" i="1"/>
  <c r="V7" i="1" s="1"/>
  <c r="W3" i="1"/>
  <c r="W7" i="1" s="1"/>
  <c r="E2" i="1"/>
  <c r="E6" i="1" s="1"/>
  <c r="F2" i="1"/>
  <c r="G2" i="1"/>
  <c r="H2" i="1"/>
  <c r="I2" i="1"/>
  <c r="J2" i="1"/>
  <c r="AB28" i="1" s="1"/>
  <c r="K2" i="1"/>
  <c r="L2" i="1"/>
  <c r="M2" i="1"/>
  <c r="N2" i="1"/>
  <c r="O2" i="1"/>
  <c r="P2" i="1"/>
  <c r="Q2" i="1"/>
  <c r="R2" i="1"/>
  <c r="S2" i="1"/>
  <c r="T2" i="1"/>
  <c r="U2" i="1"/>
  <c r="V2" i="1"/>
  <c r="W2" i="1"/>
  <c r="AO12" i="1" s="1"/>
  <c r="C5" i="1"/>
  <c r="C4" i="1"/>
  <c r="C3" i="1"/>
  <c r="C7" i="1" s="1"/>
  <c r="C2" i="1"/>
  <c r="C6" i="1" s="1"/>
  <c r="T113" i="9" l="1"/>
  <c r="X12" i="9"/>
  <c r="X11" i="9"/>
  <c r="T2" i="9"/>
  <c r="T2115" i="9" s="1"/>
  <c r="U2115" i="9" s="1"/>
  <c r="W11" i="9"/>
  <c r="W12" i="9"/>
  <c r="Q2115" i="9"/>
  <c r="Q828" i="8"/>
  <c r="N2" i="5"/>
  <c r="U6" i="1"/>
  <c r="AM14" i="1"/>
  <c r="AM18" i="1"/>
  <c r="AM22" i="1"/>
  <c r="AM26" i="1"/>
  <c r="AM30" i="1"/>
  <c r="AM34" i="1"/>
  <c r="AM38" i="1"/>
  <c r="AM42" i="1"/>
  <c r="AM46" i="1"/>
  <c r="AM50" i="1"/>
  <c r="AM54" i="1"/>
  <c r="AM58" i="1"/>
  <c r="AM62" i="1"/>
  <c r="AM66" i="1"/>
  <c r="AM70" i="1"/>
  <c r="AM74" i="1"/>
  <c r="AM78" i="1"/>
  <c r="AM82" i="1"/>
  <c r="AM86" i="1"/>
  <c r="AM90" i="1"/>
  <c r="AM94" i="1"/>
  <c r="AM98" i="1"/>
  <c r="AM102" i="1"/>
  <c r="AM106" i="1"/>
  <c r="AM110" i="1"/>
  <c r="AM114" i="1"/>
  <c r="AM118" i="1"/>
  <c r="AM122" i="1"/>
  <c r="AM126" i="1"/>
  <c r="AM130" i="1"/>
  <c r="AM134" i="1"/>
  <c r="AM138" i="1"/>
  <c r="AM142" i="1"/>
  <c r="AM146" i="1"/>
  <c r="AM150" i="1"/>
  <c r="AM154" i="1"/>
  <c r="AM158" i="1"/>
  <c r="AM162" i="1"/>
  <c r="AM166" i="1"/>
  <c r="AM170" i="1"/>
  <c r="AM174" i="1"/>
  <c r="AM178" i="1"/>
  <c r="AM182" i="1"/>
  <c r="AM186" i="1"/>
  <c r="AM190" i="1"/>
  <c r="AM194" i="1"/>
  <c r="AM198" i="1"/>
  <c r="AM202" i="1"/>
  <c r="AM206" i="1"/>
  <c r="AM210" i="1"/>
  <c r="AM214" i="1"/>
  <c r="AM218" i="1"/>
  <c r="AM222" i="1"/>
  <c r="AM226" i="1"/>
  <c r="AM230" i="1"/>
  <c r="AM234" i="1"/>
  <c r="AM238" i="1"/>
  <c r="AM242" i="1"/>
  <c r="AM246" i="1"/>
  <c r="AM250" i="1"/>
  <c r="AM254" i="1"/>
  <c r="AM258" i="1"/>
  <c r="AM262" i="1"/>
  <c r="AM266" i="1"/>
  <c r="AM270" i="1"/>
  <c r="AM274" i="1"/>
  <c r="AM278" i="1"/>
  <c r="AM282" i="1"/>
  <c r="AM286" i="1"/>
  <c r="AM290" i="1"/>
  <c r="AM294" i="1"/>
  <c r="AM298" i="1"/>
  <c r="AM302" i="1"/>
  <c r="AM306" i="1"/>
  <c r="AM310" i="1"/>
  <c r="AM314" i="1"/>
  <c r="AM318" i="1"/>
  <c r="AM322" i="1"/>
  <c r="AM326" i="1"/>
  <c r="AM330" i="1"/>
  <c r="AM334" i="1"/>
  <c r="AM338" i="1"/>
  <c r="AM342" i="1"/>
  <c r="AM346" i="1"/>
  <c r="AM350" i="1"/>
  <c r="AM354" i="1"/>
  <c r="AM358" i="1"/>
  <c r="AM362" i="1"/>
  <c r="AM366" i="1"/>
  <c r="AM370" i="1"/>
  <c r="AM374" i="1"/>
  <c r="AM378" i="1"/>
  <c r="AM382" i="1"/>
  <c r="AM386" i="1"/>
  <c r="AM390" i="1"/>
  <c r="AM394" i="1"/>
  <c r="AM398" i="1"/>
  <c r="AM402" i="1"/>
  <c r="AM406" i="1"/>
  <c r="AM410" i="1"/>
  <c r="AM414" i="1"/>
  <c r="AM418" i="1"/>
  <c r="AM422" i="1"/>
  <c r="AM426" i="1"/>
  <c r="AM430" i="1"/>
  <c r="AM434" i="1"/>
  <c r="AM438" i="1"/>
  <c r="AM442" i="1"/>
  <c r="AM446" i="1"/>
  <c r="AM450" i="1"/>
  <c r="AM454" i="1"/>
  <c r="AM458" i="1"/>
  <c r="AM462" i="1"/>
  <c r="AM466" i="1"/>
  <c r="AM470" i="1"/>
  <c r="AM474" i="1"/>
  <c r="AM478" i="1"/>
  <c r="AM482" i="1"/>
  <c r="AM486" i="1"/>
  <c r="AM490" i="1"/>
  <c r="AM494" i="1"/>
  <c r="AM498" i="1"/>
  <c r="AM502" i="1"/>
  <c r="AM506" i="1"/>
  <c r="AM510" i="1"/>
  <c r="AM514" i="1"/>
  <c r="AM518" i="1"/>
  <c r="AM522" i="1"/>
  <c r="AM526" i="1"/>
  <c r="AM530" i="1"/>
  <c r="AM534" i="1"/>
  <c r="AM538" i="1"/>
  <c r="AM542" i="1"/>
  <c r="AM546" i="1"/>
  <c r="AM550" i="1"/>
  <c r="AM554" i="1"/>
  <c r="AM558" i="1"/>
  <c r="AM562" i="1"/>
  <c r="AM566" i="1"/>
  <c r="AM570" i="1"/>
  <c r="AM574" i="1"/>
  <c r="AM578" i="1"/>
  <c r="AM582" i="1"/>
  <c r="AM586" i="1"/>
  <c r="AM590" i="1"/>
  <c r="AM594" i="1"/>
  <c r="AM598" i="1"/>
  <c r="AM602" i="1"/>
  <c r="AM606" i="1"/>
  <c r="AM610" i="1"/>
  <c r="AM614" i="1"/>
  <c r="AM618" i="1"/>
  <c r="AM622" i="1"/>
  <c r="AM626" i="1"/>
  <c r="AM630" i="1"/>
  <c r="AM634" i="1"/>
  <c r="AM638" i="1"/>
  <c r="AM642" i="1"/>
  <c r="AM646" i="1"/>
  <c r="AM650" i="1"/>
  <c r="AM654" i="1"/>
  <c r="AM658" i="1"/>
  <c r="AM662" i="1"/>
  <c r="AM666" i="1"/>
  <c r="AM670" i="1"/>
  <c r="AM674" i="1"/>
  <c r="AM678" i="1"/>
  <c r="AM682" i="1"/>
  <c r="AM686" i="1"/>
  <c r="AM690" i="1"/>
  <c r="AM694" i="1"/>
  <c r="AM698" i="1"/>
  <c r="AM702" i="1"/>
  <c r="AM706" i="1"/>
  <c r="AM710" i="1"/>
  <c r="AM714" i="1"/>
  <c r="AM718" i="1"/>
  <c r="AM722" i="1"/>
  <c r="AM726" i="1"/>
  <c r="AM730" i="1"/>
  <c r="AM734" i="1"/>
  <c r="AM738" i="1"/>
  <c r="AM742" i="1"/>
  <c r="AM746" i="1"/>
  <c r="AM750" i="1"/>
  <c r="AM754" i="1"/>
  <c r="AM758" i="1"/>
  <c r="AM762" i="1"/>
  <c r="AM766" i="1"/>
  <c r="AM770" i="1"/>
  <c r="AM774" i="1"/>
  <c r="AM778" i="1"/>
  <c r="AM782" i="1"/>
  <c r="AM786" i="1"/>
  <c r="AM790" i="1"/>
  <c r="AM794" i="1"/>
  <c r="AM798" i="1"/>
  <c r="AM802" i="1"/>
  <c r="AM806" i="1"/>
  <c r="AM810" i="1"/>
  <c r="AM814" i="1"/>
  <c r="AM818" i="1"/>
  <c r="AM822" i="1"/>
  <c r="AM826" i="1"/>
  <c r="AM830" i="1"/>
  <c r="AM834" i="1"/>
  <c r="AM838" i="1"/>
  <c r="AM842" i="1"/>
  <c r="AM846" i="1"/>
  <c r="AM850" i="1"/>
  <c r="AM854" i="1"/>
  <c r="AM858" i="1"/>
  <c r="AM862" i="1"/>
  <c r="AM866" i="1"/>
  <c r="AM870" i="1"/>
  <c r="AM874" i="1"/>
  <c r="AM878" i="1"/>
  <c r="AM882" i="1"/>
  <c r="AM886" i="1"/>
  <c r="AM890" i="1"/>
  <c r="AM894" i="1"/>
  <c r="AM898" i="1"/>
  <c r="AM902" i="1"/>
  <c r="AM906" i="1"/>
  <c r="AM910" i="1"/>
  <c r="AM914" i="1"/>
  <c r="AM918" i="1"/>
  <c r="AM922" i="1"/>
  <c r="AM926" i="1"/>
  <c r="AM930" i="1"/>
  <c r="AM934" i="1"/>
  <c r="AM938" i="1"/>
  <c r="AM942" i="1"/>
  <c r="AM946" i="1"/>
  <c r="AM950" i="1"/>
  <c r="AM954" i="1"/>
  <c r="AM958" i="1"/>
  <c r="AM962" i="1"/>
  <c r="AM966" i="1"/>
  <c r="AM970" i="1"/>
  <c r="AM974" i="1"/>
  <c r="AM978" i="1"/>
  <c r="AM982" i="1"/>
  <c r="AM986" i="1"/>
  <c r="AM990" i="1"/>
  <c r="AM994" i="1"/>
  <c r="AM998" i="1"/>
  <c r="AM1002" i="1"/>
  <c r="AM1006" i="1"/>
  <c r="AM1010" i="1"/>
  <c r="AM1014" i="1"/>
  <c r="AM1018" i="1"/>
  <c r="AM1022" i="1"/>
  <c r="AM1026" i="1"/>
  <c r="AM1030" i="1"/>
  <c r="AM1034" i="1"/>
  <c r="AM1038" i="1"/>
  <c r="AM1042" i="1"/>
  <c r="AM1046" i="1"/>
  <c r="AM1050" i="1"/>
  <c r="AM1054" i="1"/>
  <c r="AM1058" i="1"/>
  <c r="AM1062" i="1"/>
  <c r="AM1066" i="1"/>
  <c r="AM1070" i="1"/>
  <c r="AM1074" i="1"/>
  <c r="AM1078" i="1"/>
  <c r="AM1082" i="1"/>
  <c r="AM1086" i="1"/>
  <c r="AM1090" i="1"/>
  <c r="AM1094" i="1"/>
  <c r="AM1098" i="1"/>
  <c r="AM1102" i="1"/>
  <c r="AM1106" i="1"/>
  <c r="AM1110" i="1"/>
  <c r="AM1114" i="1"/>
  <c r="AM1118" i="1"/>
  <c r="AM1122" i="1"/>
  <c r="AM1126" i="1"/>
  <c r="AM1130" i="1"/>
  <c r="AM1134" i="1"/>
  <c r="AM1138" i="1"/>
  <c r="AM1142" i="1"/>
  <c r="AM1146" i="1"/>
  <c r="AM1150" i="1"/>
  <c r="AM1154" i="1"/>
  <c r="AM1158" i="1"/>
  <c r="AM1162" i="1"/>
  <c r="AM1166" i="1"/>
  <c r="AM1170" i="1"/>
  <c r="AM1174" i="1"/>
  <c r="AM1178" i="1"/>
  <c r="AM1182" i="1"/>
  <c r="AM1186" i="1"/>
  <c r="AM1190" i="1"/>
  <c r="AM1194" i="1"/>
  <c r="AM1198" i="1"/>
  <c r="AM1202" i="1"/>
  <c r="AM1206" i="1"/>
  <c r="AM1210" i="1"/>
  <c r="AM1214" i="1"/>
  <c r="AM1218" i="1"/>
  <c r="AM1222" i="1"/>
  <c r="AM1226" i="1"/>
  <c r="AM1230" i="1"/>
  <c r="AM1234" i="1"/>
  <c r="AM1238" i="1"/>
  <c r="AM1242" i="1"/>
  <c r="AM1246" i="1"/>
  <c r="AM1250" i="1"/>
  <c r="AM1254" i="1"/>
  <c r="AM1258" i="1"/>
  <c r="AM1262" i="1"/>
  <c r="AM1266" i="1"/>
  <c r="AM1270" i="1"/>
  <c r="AM1274" i="1"/>
  <c r="AM1278" i="1"/>
  <c r="AM1282" i="1"/>
  <c r="AM1286" i="1"/>
  <c r="AM1290" i="1"/>
  <c r="AM1294" i="1"/>
  <c r="AM1298" i="1"/>
  <c r="AM1302" i="1"/>
  <c r="AM1306" i="1"/>
  <c r="AM1310" i="1"/>
  <c r="AM1314" i="1"/>
  <c r="AM1318" i="1"/>
  <c r="AM1322" i="1"/>
  <c r="AM1326" i="1"/>
  <c r="AM1330" i="1"/>
  <c r="AM1334" i="1"/>
  <c r="AM1338" i="1"/>
  <c r="AM1342" i="1"/>
  <c r="AM1346" i="1"/>
  <c r="AM1350" i="1"/>
  <c r="AM1354" i="1"/>
  <c r="AM1358" i="1"/>
  <c r="AM1362" i="1"/>
  <c r="AM1366" i="1"/>
  <c r="AM1370" i="1"/>
  <c r="AM1374" i="1"/>
  <c r="AM1378" i="1"/>
  <c r="AM1382" i="1"/>
  <c r="AM1386" i="1"/>
  <c r="AM1390" i="1"/>
  <c r="AM1394" i="1"/>
  <c r="AM1398" i="1"/>
  <c r="AM1402" i="1"/>
  <c r="AM1406" i="1"/>
  <c r="AM1410" i="1"/>
  <c r="AM1414" i="1"/>
  <c r="AM1418" i="1"/>
  <c r="AM1422" i="1"/>
  <c r="AM1426" i="1"/>
  <c r="AM1430" i="1"/>
  <c r="AM1434" i="1"/>
  <c r="AM1438" i="1"/>
  <c r="AM1442" i="1"/>
  <c r="AM1446" i="1"/>
  <c r="AM1450" i="1"/>
  <c r="AM1454" i="1"/>
  <c r="AM1458" i="1"/>
  <c r="AM1462" i="1"/>
  <c r="AM1466" i="1"/>
  <c r="AM1470" i="1"/>
  <c r="AM1474" i="1"/>
  <c r="AM1478" i="1"/>
  <c r="AM1482" i="1"/>
  <c r="AM1486" i="1"/>
  <c r="AM1490" i="1"/>
  <c r="AM1494" i="1"/>
  <c r="AM1498" i="1"/>
  <c r="AM1502" i="1"/>
  <c r="AM1506" i="1"/>
  <c r="AM1510" i="1"/>
  <c r="AM1514" i="1"/>
  <c r="AM1518" i="1"/>
  <c r="AM1522" i="1"/>
  <c r="AM1526" i="1"/>
  <c r="AM1530" i="1"/>
  <c r="AM1534" i="1"/>
  <c r="AM1538" i="1"/>
  <c r="AM1542" i="1"/>
  <c r="AM1546" i="1"/>
  <c r="AM1550" i="1"/>
  <c r="AM1554" i="1"/>
  <c r="AM1558" i="1"/>
  <c r="AM1562" i="1"/>
  <c r="AM1566" i="1"/>
  <c r="AM1570" i="1"/>
  <c r="AM1574" i="1"/>
  <c r="AM1578" i="1"/>
  <c r="AM1582" i="1"/>
  <c r="AM1586" i="1"/>
  <c r="AM1590" i="1"/>
  <c r="AM1594" i="1"/>
  <c r="AM1598" i="1"/>
  <c r="AM1602" i="1"/>
  <c r="AM1606" i="1"/>
  <c r="AM1610" i="1"/>
  <c r="AM1614" i="1"/>
  <c r="AM1618" i="1"/>
  <c r="AM1622" i="1"/>
  <c r="AM1626" i="1"/>
  <c r="AM1630" i="1"/>
  <c r="AM1634" i="1"/>
  <c r="AM1638" i="1"/>
  <c r="AM1642" i="1"/>
  <c r="AM1646" i="1"/>
  <c r="AM1650" i="1"/>
  <c r="AM1654" i="1"/>
  <c r="AM1658" i="1"/>
  <c r="AM1662" i="1"/>
  <c r="AM1666" i="1"/>
  <c r="AM1670" i="1"/>
  <c r="AM1674" i="1"/>
  <c r="AM1678" i="1"/>
  <c r="AM1682" i="1"/>
  <c r="AM1686" i="1"/>
  <c r="AM1690" i="1"/>
  <c r="AM1694" i="1"/>
  <c r="AM1698" i="1"/>
  <c r="AM1702" i="1"/>
  <c r="AM1706" i="1"/>
  <c r="AM1710" i="1"/>
  <c r="AM1714" i="1"/>
  <c r="AM1718" i="1"/>
  <c r="AM1722" i="1"/>
  <c r="AM1726" i="1"/>
  <c r="AM1730" i="1"/>
  <c r="AM1734" i="1"/>
  <c r="AM1738" i="1"/>
  <c r="AM1742" i="1"/>
  <c r="AM1746" i="1"/>
  <c r="AM1750" i="1"/>
  <c r="AM1754" i="1"/>
  <c r="AM1758" i="1"/>
  <c r="AM1762" i="1"/>
  <c r="AM1766" i="1"/>
  <c r="AM1770" i="1"/>
  <c r="AM1774" i="1"/>
  <c r="AM1778" i="1"/>
  <c r="AM1782" i="1"/>
  <c r="AM1786" i="1"/>
  <c r="AM1790" i="1"/>
  <c r="AM1794" i="1"/>
  <c r="AM1798" i="1"/>
  <c r="AM1802" i="1"/>
  <c r="AM1806" i="1"/>
  <c r="AM1810" i="1"/>
  <c r="AM1814" i="1"/>
  <c r="AM1818" i="1"/>
  <c r="AM1822" i="1"/>
  <c r="AM1826" i="1"/>
  <c r="AM1830" i="1"/>
  <c r="AM1834" i="1"/>
  <c r="AM1838" i="1"/>
  <c r="AM1842" i="1"/>
  <c r="AM1846" i="1"/>
  <c r="AM1850" i="1"/>
  <c r="AM1854" i="1"/>
  <c r="AM1858" i="1"/>
  <c r="AM1862" i="1"/>
  <c r="AM1866" i="1"/>
  <c r="AM1870" i="1"/>
  <c r="AM1874" i="1"/>
  <c r="AM1878" i="1"/>
  <c r="AM1882" i="1"/>
  <c r="AM1886" i="1"/>
  <c r="AM1890" i="1"/>
  <c r="AM1894" i="1"/>
  <c r="AM1898" i="1"/>
  <c r="AM1902" i="1"/>
  <c r="AM1906" i="1"/>
  <c r="AM1910" i="1"/>
  <c r="AM1914" i="1"/>
  <c r="AM1918" i="1"/>
  <c r="AM1922" i="1"/>
  <c r="AM1926" i="1"/>
  <c r="AM1930" i="1"/>
  <c r="AM1934" i="1"/>
  <c r="AM1938" i="1"/>
  <c r="AM1942" i="1"/>
  <c r="AM1946" i="1"/>
  <c r="AM1950" i="1"/>
  <c r="AM1954" i="1"/>
  <c r="AM1958" i="1"/>
  <c r="AM1962" i="1"/>
  <c r="AM1966" i="1"/>
  <c r="AM1970" i="1"/>
  <c r="AM1974" i="1"/>
  <c r="AM1978" i="1"/>
  <c r="AM1982" i="1"/>
  <c r="AM1986" i="1"/>
  <c r="AM1990" i="1"/>
  <c r="AM1994" i="1"/>
  <c r="AM1998" i="1"/>
  <c r="AM2002" i="1"/>
  <c r="AM2006" i="1"/>
  <c r="AM2010" i="1"/>
  <c r="AM2014" i="1"/>
  <c r="AM2018" i="1"/>
  <c r="AM2022" i="1"/>
  <c r="AM2026" i="1"/>
  <c r="AM2030" i="1"/>
  <c r="AM2034" i="1"/>
  <c r="AM2038" i="1"/>
  <c r="AM2042" i="1"/>
  <c r="AM2046" i="1"/>
  <c r="AM2050" i="1"/>
  <c r="AM2054" i="1"/>
  <c r="AM2058" i="1"/>
  <c r="AM2062" i="1"/>
  <c r="AM2066" i="1"/>
  <c r="AM2070" i="1"/>
  <c r="AM2074" i="1"/>
  <c r="AM2078" i="1"/>
  <c r="AM2082" i="1"/>
  <c r="AM2086" i="1"/>
  <c r="AM2090" i="1"/>
  <c r="AM2094" i="1"/>
  <c r="AM2098" i="1"/>
  <c r="AM2102" i="1"/>
  <c r="AM2106" i="1"/>
  <c r="AM2110" i="1"/>
  <c r="AM2114" i="1"/>
  <c r="AM2118" i="1"/>
  <c r="AM2122" i="1"/>
  <c r="AM2126" i="1"/>
  <c r="AM2130" i="1"/>
  <c r="AM2134" i="1"/>
  <c r="AM2138" i="1"/>
  <c r="AM2142" i="1"/>
  <c r="AM2146" i="1"/>
  <c r="AM2150" i="1"/>
  <c r="AM2154" i="1"/>
  <c r="AM2158" i="1"/>
  <c r="AM2162" i="1"/>
  <c r="AM2166" i="1"/>
  <c r="AM2170" i="1"/>
  <c r="AM2174" i="1"/>
  <c r="AM2178" i="1"/>
  <c r="AM2182" i="1"/>
  <c r="AM2186" i="1"/>
  <c r="AM2190" i="1"/>
  <c r="AM2194" i="1"/>
  <c r="AM2198" i="1"/>
  <c r="AM2202" i="1"/>
  <c r="AM2206" i="1"/>
  <c r="AM2210" i="1"/>
  <c r="AM2214" i="1"/>
  <c r="AM2218" i="1"/>
  <c r="AM2222" i="1"/>
  <c r="AM2226" i="1"/>
  <c r="AM2230" i="1"/>
  <c r="AM2234" i="1"/>
  <c r="AM2238" i="1"/>
  <c r="AM2242" i="1"/>
  <c r="AM2246" i="1"/>
  <c r="AM2250" i="1"/>
  <c r="AM2254" i="1"/>
  <c r="AM2258" i="1"/>
  <c r="AM2262" i="1"/>
  <c r="AM2266" i="1"/>
  <c r="AM2270" i="1"/>
  <c r="AM2274" i="1"/>
  <c r="AM2278" i="1"/>
  <c r="AM2282" i="1"/>
  <c r="AM2286" i="1"/>
  <c r="AM2290" i="1"/>
  <c r="AM2294" i="1"/>
  <c r="AM2298" i="1"/>
  <c r="AM2302" i="1"/>
  <c r="AM2306" i="1"/>
  <c r="AM2310" i="1"/>
  <c r="AM2314" i="1"/>
  <c r="AM2318" i="1"/>
  <c r="AM2322" i="1"/>
  <c r="AM2326" i="1"/>
  <c r="AM2330" i="1"/>
  <c r="AM2334" i="1"/>
  <c r="AM2338" i="1"/>
  <c r="AM2342" i="1"/>
  <c r="AM2346" i="1"/>
  <c r="AM2350" i="1"/>
  <c r="AM2354" i="1"/>
  <c r="AM2358" i="1"/>
  <c r="AM2362" i="1"/>
  <c r="AM2366" i="1"/>
  <c r="AM2370" i="1"/>
  <c r="AM2374" i="1"/>
  <c r="AM2378" i="1"/>
  <c r="AM2382" i="1"/>
  <c r="AM2386" i="1"/>
  <c r="AM2390" i="1"/>
  <c r="AM2394" i="1"/>
  <c r="AM2398" i="1"/>
  <c r="AM2402" i="1"/>
  <c r="AM2406" i="1"/>
  <c r="AM2410" i="1"/>
  <c r="AM2414" i="1"/>
  <c r="AM2418" i="1"/>
  <c r="AM2422" i="1"/>
  <c r="AM2426" i="1"/>
  <c r="AM2430" i="1"/>
  <c r="AM2434" i="1"/>
  <c r="AM2438" i="1"/>
  <c r="AM2442" i="1"/>
  <c r="AM2446" i="1"/>
  <c r="AM2450" i="1"/>
  <c r="AM2454" i="1"/>
  <c r="AM2458" i="1"/>
  <c r="AM2462" i="1"/>
  <c r="AM2466" i="1"/>
  <c r="AM2470" i="1"/>
  <c r="AM2474" i="1"/>
  <c r="AM2478" i="1"/>
  <c r="AM2482" i="1"/>
  <c r="AM2486" i="1"/>
  <c r="AM2490" i="1"/>
  <c r="AM2494" i="1"/>
  <c r="AM2498" i="1"/>
  <c r="AM2502" i="1"/>
  <c r="AM2506" i="1"/>
  <c r="AM2510" i="1"/>
  <c r="AM2514" i="1"/>
  <c r="AM2518" i="1"/>
  <c r="AM2522" i="1"/>
  <c r="AM2526" i="1"/>
  <c r="AM2530" i="1"/>
  <c r="AM2534" i="1"/>
  <c r="AM2538" i="1"/>
  <c r="AM2542" i="1"/>
  <c r="AM2546" i="1"/>
  <c r="AM2550" i="1"/>
  <c r="AM2554" i="1"/>
  <c r="AM2558" i="1"/>
  <c r="AM2562" i="1"/>
  <c r="AM2566" i="1"/>
  <c r="AM2570" i="1"/>
  <c r="AM2574" i="1"/>
  <c r="AM2578" i="1"/>
  <c r="AM2582" i="1"/>
  <c r="AM2586" i="1"/>
  <c r="AM2590" i="1"/>
  <c r="AM2594" i="1"/>
  <c r="AM2598" i="1"/>
  <c r="AM2602" i="1"/>
  <c r="AM2606" i="1"/>
  <c r="AM2610" i="1"/>
  <c r="AM2614" i="1"/>
  <c r="AM2618" i="1"/>
  <c r="AM2622" i="1"/>
  <c r="AM2626" i="1"/>
  <c r="AM2630" i="1"/>
  <c r="AM2634" i="1"/>
  <c r="AM2638" i="1"/>
  <c r="AM2642" i="1"/>
  <c r="AM2646" i="1"/>
  <c r="AM2650" i="1"/>
  <c r="AM2654" i="1"/>
  <c r="AM2658" i="1"/>
  <c r="AM2662" i="1"/>
  <c r="AM2666" i="1"/>
  <c r="AM2670" i="1"/>
  <c r="AM2674" i="1"/>
  <c r="AM2678" i="1"/>
  <c r="AM2682" i="1"/>
  <c r="AM2686" i="1"/>
  <c r="AM2690" i="1"/>
  <c r="AM2694" i="1"/>
  <c r="AM2698" i="1"/>
  <c r="AM2702" i="1"/>
  <c r="AM2706" i="1"/>
  <c r="AM2710" i="1"/>
  <c r="AM2714" i="1"/>
  <c r="AM2718" i="1"/>
  <c r="AM2722" i="1"/>
  <c r="AM2726" i="1"/>
  <c r="AM2730" i="1"/>
  <c r="AM2734" i="1"/>
  <c r="AM2738" i="1"/>
  <c r="AM2742" i="1"/>
  <c r="AM2746" i="1"/>
  <c r="AM2750" i="1"/>
  <c r="AM2754" i="1"/>
  <c r="AM2758" i="1"/>
  <c r="AM2762" i="1"/>
  <c r="AM2766" i="1"/>
  <c r="AM2770" i="1"/>
  <c r="AM2774" i="1"/>
  <c r="AM2778" i="1"/>
  <c r="AM2782" i="1"/>
  <c r="AM2786" i="1"/>
  <c r="AM2790" i="1"/>
  <c r="AM2794" i="1"/>
  <c r="AM2798" i="1"/>
  <c r="AM2802" i="1"/>
  <c r="AM2806" i="1"/>
  <c r="AM2810" i="1"/>
  <c r="AM2814" i="1"/>
  <c r="AM2818" i="1"/>
  <c r="AM2822" i="1"/>
  <c r="AM2826" i="1"/>
  <c r="AM2830" i="1"/>
  <c r="AM2834" i="1"/>
  <c r="AM2838" i="1"/>
  <c r="AM2842" i="1"/>
  <c r="AM2846" i="1"/>
  <c r="AM2850" i="1"/>
  <c r="AM2854" i="1"/>
  <c r="AM2858" i="1"/>
  <c r="AM2862" i="1"/>
  <c r="AM2866" i="1"/>
  <c r="AM2870" i="1"/>
  <c r="AM2874" i="1"/>
  <c r="AM2878" i="1"/>
  <c r="AM2882" i="1"/>
  <c r="AM2886" i="1"/>
  <c r="AM2890" i="1"/>
  <c r="AM2894" i="1"/>
  <c r="AM2898" i="1"/>
  <c r="AM2902" i="1"/>
  <c r="AM2906" i="1"/>
  <c r="AM2910" i="1"/>
  <c r="AM2914" i="1"/>
  <c r="AM2918" i="1"/>
  <c r="AM2922" i="1"/>
  <c r="AM2926" i="1"/>
  <c r="AM2930" i="1"/>
  <c r="AM2934" i="1"/>
  <c r="AM2938" i="1"/>
  <c r="AM2942" i="1"/>
  <c r="AM2946" i="1"/>
  <c r="AM15" i="1"/>
  <c r="AM19" i="1"/>
  <c r="AM23" i="1"/>
  <c r="AM27" i="1"/>
  <c r="AM31" i="1"/>
  <c r="AM35" i="1"/>
  <c r="AM39" i="1"/>
  <c r="AM43" i="1"/>
  <c r="AM47" i="1"/>
  <c r="AM51" i="1"/>
  <c r="AM55" i="1"/>
  <c r="AM59" i="1"/>
  <c r="AM63" i="1"/>
  <c r="AM67" i="1"/>
  <c r="AM71" i="1"/>
  <c r="AM75" i="1"/>
  <c r="AM79" i="1"/>
  <c r="AM83" i="1"/>
  <c r="AM87" i="1"/>
  <c r="AM91" i="1"/>
  <c r="AM95" i="1"/>
  <c r="AM99" i="1"/>
  <c r="AM103" i="1"/>
  <c r="AM107" i="1"/>
  <c r="AM111" i="1"/>
  <c r="AM115" i="1"/>
  <c r="AM119" i="1"/>
  <c r="AM123" i="1"/>
  <c r="AM127" i="1"/>
  <c r="AM131" i="1"/>
  <c r="AM135" i="1"/>
  <c r="AM139" i="1"/>
  <c r="AM143" i="1"/>
  <c r="AM147" i="1"/>
  <c r="AM151" i="1"/>
  <c r="AM155" i="1"/>
  <c r="AM159" i="1"/>
  <c r="AM163" i="1"/>
  <c r="AM167" i="1"/>
  <c r="AM171" i="1"/>
  <c r="AM175" i="1"/>
  <c r="AM179" i="1"/>
  <c r="AM183" i="1"/>
  <c r="AM187" i="1"/>
  <c r="AM191" i="1"/>
  <c r="AM195" i="1"/>
  <c r="AM199" i="1"/>
  <c r="AM203" i="1"/>
  <c r="AM207" i="1"/>
  <c r="AM211" i="1"/>
  <c r="AM215" i="1"/>
  <c r="AM219" i="1"/>
  <c r="AM223" i="1"/>
  <c r="AM227" i="1"/>
  <c r="AM231" i="1"/>
  <c r="AM235" i="1"/>
  <c r="AM239" i="1"/>
  <c r="AM243" i="1"/>
  <c r="AM247" i="1"/>
  <c r="AM251" i="1"/>
  <c r="AM255" i="1"/>
  <c r="AM259" i="1"/>
  <c r="AM263" i="1"/>
  <c r="AM267" i="1"/>
  <c r="AM271" i="1"/>
  <c r="AM275" i="1"/>
  <c r="AM279" i="1"/>
  <c r="AM283" i="1"/>
  <c r="AM287" i="1"/>
  <c r="AM291" i="1"/>
  <c r="AM295" i="1"/>
  <c r="AM299" i="1"/>
  <c r="AM303" i="1"/>
  <c r="AM307" i="1"/>
  <c r="AM311" i="1"/>
  <c r="AM315" i="1"/>
  <c r="AM319" i="1"/>
  <c r="AM323" i="1"/>
  <c r="AM327" i="1"/>
  <c r="AM331" i="1"/>
  <c r="AM335" i="1"/>
  <c r="AM339" i="1"/>
  <c r="AM343" i="1"/>
  <c r="AM347" i="1"/>
  <c r="AM351" i="1"/>
  <c r="AM355" i="1"/>
  <c r="AM359" i="1"/>
  <c r="AM363" i="1"/>
  <c r="AM367" i="1"/>
  <c r="AM371" i="1"/>
  <c r="AM375" i="1"/>
  <c r="AM379" i="1"/>
  <c r="AM383" i="1"/>
  <c r="AM387" i="1"/>
  <c r="AM391" i="1"/>
  <c r="AM395" i="1"/>
  <c r="AM399" i="1"/>
  <c r="AM403" i="1"/>
  <c r="AM407" i="1"/>
  <c r="AM411" i="1"/>
  <c r="AM415" i="1"/>
  <c r="AM419" i="1"/>
  <c r="AM423" i="1"/>
  <c r="AM427" i="1"/>
  <c r="AM431" i="1"/>
  <c r="AM435" i="1"/>
  <c r="AM439" i="1"/>
  <c r="AM443" i="1"/>
  <c r="AM447" i="1"/>
  <c r="AM451" i="1"/>
  <c r="AM455" i="1"/>
  <c r="AM459" i="1"/>
  <c r="AM463" i="1"/>
  <c r="AM467" i="1"/>
  <c r="AM471" i="1"/>
  <c r="AM475" i="1"/>
  <c r="AM479" i="1"/>
  <c r="AM483" i="1"/>
  <c r="AM487" i="1"/>
  <c r="AM491" i="1"/>
  <c r="AM495" i="1"/>
  <c r="AM499" i="1"/>
  <c r="AM503" i="1"/>
  <c r="AM507" i="1"/>
  <c r="AM511" i="1"/>
  <c r="AM515" i="1"/>
  <c r="AM519" i="1"/>
  <c r="AM523" i="1"/>
  <c r="AM527" i="1"/>
  <c r="AM531" i="1"/>
  <c r="AM535" i="1"/>
  <c r="AM539" i="1"/>
  <c r="AM543" i="1"/>
  <c r="AM547" i="1"/>
  <c r="AM551" i="1"/>
  <c r="AM555" i="1"/>
  <c r="AM559" i="1"/>
  <c r="AM563" i="1"/>
  <c r="AM567" i="1"/>
  <c r="AM571" i="1"/>
  <c r="AM575" i="1"/>
  <c r="AM579" i="1"/>
  <c r="AM583" i="1"/>
  <c r="AM587" i="1"/>
  <c r="AM591" i="1"/>
  <c r="AM595" i="1"/>
  <c r="AM599" i="1"/>
  <c r="AM603" i="1"/>
  <c r="AM607" i="1"/>
  <c r="AM611" i="1"/>
  <c r="AM615" i="1"/>
  <c r="AM619" i="1"/>
  <c r="AM623" i="1"/>
  <c r="AM627" i="1"/>
  <c r="AM631" i="1"/>
  <c r="AM635" i="1"/>
  <c r="AM639" i="1"/>
  <c r="AM643" i="1"/>
  <c r="AM647" i="1"/>
  <c r="AM651" i="1"/>
  <c r="AM655" i="1"/>
  <c r="AM659" i="1"/>
  <c r="AM663" i="1"/>
  <c r="AM667" i="1"/>
  <c r="AM671" i="1"/>
  <c r="AM675" i="1"/>
  <c r="AM679" i="1"/>
  <c r="AM683" i="1"/>
  <c r="AM687" i="1"/>
  <c r="AM691" i="1"/>
  <c r="AM695" i="1"/>
  <c r="AM699" i="1"/>
  <c r="AM703" i="1"/>
  <c r="AM707" i="1"/>
  <c r="AM711" i="1"/>
  <c r="AM715" i="1"/>
  <c r="AM719" i="1"/>
  <c r="AM723" i="1"/>
  <c r="AM727" i="1"/>
  <c r="AM731" i="1"/>
  <c r="AM735" i="1"/>
  <c r="AM739" i="1"/>
  <c r="AM743" i="1"/>
  <c r="AM747" i="1"/>
  <c r="AM751" i="1"/>
  <c r="AM755" i="1"/>
  <c r="AM759" i="1"/>
  <c r="AM763" i="1"/>
  <c r="AM767" i="1"/>
  <c r="AM771" i="1"/>
  <c r="AM775" i="1"/>
  <c r="AM779" i="1"/>
  <c r="AM783" i="1"/>
  <c r="AM787" i="1"/>
  <c r="AM791" i="1"/>
  <c r="AM795" i="1"/>
  <c r="AM799" i="1"/>
  <c r="AM803" i="1"/>
  <c r="AM807" i="1"/>
  <c r="AM811" i="1"/>
  <c r="AM815" i="1"/>
  <c r="AM819" i="1"/>
  <c r="AM823" i="1"/>
  <c r="AM827" i="1"/>
  <c r="AM831" i="1"/>
  <c r="AM835" i="1"/>
  <c r="AM839" i="1"/>
  <c r="AM843" i="1"/>
  <c r="AM847" i="1"/>
  <c r="AM851" i="1"/>
  <c r="AM855" i="1"/>
  <c r="AM859" i="1"/>
  <c r="AM863" i="1"/>
  <c r="AM867" i="1"/>
  <c r="AM871" i="1"/>
  <c r="AM875" i="1"/>
  <c r="AM879" i="1"/>
  <c r="AM883" i="1"/>
  <c r="AM887" i="1"/>
  <c r="AM891" i="1"/>
  <c r="AM895" i="1"/>
  <c r="AM899" i="1"/>
  <c r="AM903" i="1"/>
  <c r="AM907" i="1"/>
  <c r="AM911" i="1"/>
  <c r="AM915" i="1"/>
  <c r="AM919" i="1"/>
  <c r="AM923" i="1"/>
  <c r="AM927" i="1"/>
  <c r="AM931" i="1"/>
  <c r="AM935" i="1"/>
  <c r="AM939" i="1"/>
  <c r="AM943" i="1"/>
  <c r="AM947" i="1"/>
  <c r="AM951" i="1"/>
  <c r="AM955" i="1"/>
  <c r="AM959" i="1"/>
  <c r="AM963" i="1"/>
  <c r="AM967" i="1"/>
  <c r="AM971" i="1"/>
  <c r="AM975" i="1"/>
  <c r="AM979" i="1"/>
  <c r="AM983" i="1"/>
  <c r="AM987" i="1"/>
  <c r="AM991" i="1"/>
  <c r="AM995" i="1"/>
  <c r="AM999" i="1"/>
  <c r="AM1003" i="1"/>
  <c r="AM1007" i="1"/>
  <c r="AM1011" i="1"/>
  <c r="AM1015" i="1"/>
  <c r="AM1019" i="1"/>
  <c r="AM1023" i="1"/>
  <c r="AM1027" i="1"/>
  <c r="AM1031" i="1"/>
  <c r="AM1035" i="1"/>
  <c r="AM1039" i="1"/>
  <c r="AM1043" i="1"/>
  <c r="AM1047" i="1"/>
  <c r="AM1051" i="1"/>
  <c r="AM1055" i="1"/>
  <c r="AM1059" i="1"/>
  <c r="AM1063" i="1"/>
  <c r="AM1067" i="1"/>
  <c r="AM1071" i="1"/>
  <c r="AM1075" i="1"/>
  <c r="AM1079" i="1"/>
  <c r="AM1083" i="1"/>
  <c r="AM1087" i="1"/>
  <c r="AM1091" i="1"/>
  <c r="AM1095" i="1"/>
  <c r="AM1099" i="1"/>
  <c r="AM1103" i="1"/>
  <c r="AM1107" i="1"/>
  <c r="AM1111" i="1"/>
  <c r="AM1115" i="1"/>
  <c r="AM1119" i="1"/>
  <c r="AM1123" i="1"/>
  <c r="AM1127" i="1"/>
  <c r="AM1131" i="1"/>
  <c r="AM1135" i="1"/>
  <c r="AM1139" i="1"/>
  <c r="AM1143" i="1"/>
  <c r="AM1147" i="1"/>
  <c r="AM1151" i="1"/>
  <c r="AM1155" i="1"/>
  <c r="AM1159" i="1"/>
  <c r="AM1163" i="1"/>
  <c r="AM1167" i="1"/>
  <c r="AM1171" i="1"/>
  <c r="AM1175" i="1"/>
  <c r="AM1179" i="1"/>
  <c r="AM1183" i="1"/>
  <c r="AM1187" i="1"/>
  <c r="AM1191" i="1"/>
  <c r="AM1195" i="1"/>
  <c r="AM1199" i="1"/>
  <c r="AM1203" i="1"/>
  <c r="AM1207" i="1"/>
  <c r="AM1211" i="1"/>
  <c r="AM1215" i="1"/>
  <c r="AM1219" i="1"/>
  <c r="AM1223" i="1"/>
  <c r="AM1227" i="1"/>
  <c r="AM1231" i="1"/>
  <c r="AM1235" i="1"/>
  <c r="AM1239" i="1"/>
  <c r="AM1243" i="1"/>
  <c r="AM1247" i="1"/>
  <c r="AM1251" i="1"/>
  <c r="AM1255" i="1"/>
  <c r="AM1259" i="1"/>
  <c r="AM1263" i="1"/>
  <c r="AM1267" i="1"/>
  <c r="AM1271" i="1"/>
  <c r="AM1275" i="1"/>
  <c r="AM1279" i="1"/>
  <c r="AM1283" i="1"/>
  <c r="AM1287" i="1"/>
  <c r="AM1291" i="1"/>
  <c r="AM1295" i="1"/>
  <c r="AM1299" i="1"/>
  <c r="AM1303" i="1"/>
  <c r="AM1307" i="1"/>
  <c r="AM1311" i="1"/>
  <c r="AM1315" i="1"/>
  <c r="AM1319" i="1"/>
  <c r="AM1323" i="1"/>
  <c r="AM1327" i="1"/>
  <c r="AM1331" i="1"/>
  <c r="AM1335" i="1"/>
  <c r="AM1339" i="1"/>
  <c r="AM1343" i="1"/>
  <c r="AM1347" i="1"/>
  <c r="AM1351" i="1"/>
  <c r="AM1355" i="1"/>
  <c r="AM1359" i="1"/>
  <c r="AM1363" i="1"/>
  <c r="AM1367" i="1"/>
  <c r="AM1371" i="1"/>
  <c r="AM1375" i="1"/>
  <c r="AM1379" i="1"/>
  <c r="AM1383" i="1"/>
  <c r="AM1387" i="1"/>
  <c r="AM1391" i="1"/>
  <c r="AM1395" i="1"/>
  <c r="AM1399" i="1"/>
  <c r="AM1403" i="1"/>
  <c r="AM1407" i="1"/>
  <c r="AM1411" i="1"/>
  <c r="AM1415" i="1"/>
  <c r="AM1419" i="1"/>
  <c r="AM1423" i="1"/>
  <c r="AM1427" i="1"/>
  <c r="AM1431" i="1"/>
  <c r="AM1435" i="1"/>
  <c r="AM1439" i="1"/>
  <c r="AM1443" i="1"/>
  <c r="AM1447" i="1"/>
  <c r="AM1451" i="1"/>
  <c r="AM1455" i="1"/>
  <c r="AM1459" i="1"/>
  <c r="AM1463" i="1"/>
  <c r="AM1467" i="1"/>
  <c r="AM1471" i="1"/>
  <c r="AM1475" i="1"/>
  <c r="AM1479" i="1"/>
  <c r="AM1483" i="1"/>
  <c r="AM1487" i="1"/>
  <c r="AM1491" i="1"/>
  <c r="AM1495" i="1"/>
  <c r="AM1499" i="1"/>
  <c r="AM1503" i="1"/>
  <c r="AM1507" i="1"/>
  <c r="AM1511" i="1"/>
  <c r="AM1515" i="1"/>
  <c r="AM1519" i="1"/>
  <c r="AM1523" i="1"/>
  <c r="AM1527" i="1"/>
  <c r="AM1531" i="1"/>
  <c r="AM1535" i="1"/>
  <c r="AM1539" i="1"/>
  <c r="AM1543" i="1"/>
  <c r="AM1547" i="1"/>
  <c r="AM1551" i="1"/>
  <c r="AM1555" i="1"/>
  <c r="AM1559" i="1"/>
  <c r="AM1563" i="1"/>
  <c r="AM1567" i="1"/>
  <c r="AM1571" i="1"/>
  <c r="AM1575" i="1"/>
  <c r="AM1579" i="1"/>
  <c r="AM1583" i="1"/>
  <c r="AM1587" i="1"/>
  <c r="AM1591" i="1"/>
  <c r="AM1595" i="1"/>
  <c r="AM1599" i="1"/>
  <c r="AM1603" i="1"/>
  <c r="AM1607" i="1"/>
  <c r="AM1611" i="1"/>
  <c r="AM1615" i="1"/>
  <c r="AM1619" i="1"/>
  <c r="AM1623" i="1"/>
  <c r="AM1627" i="1"/>
  <c r="AM1631" i="1"/>
  <c r="AM1635" i="1"/>
  <c r="AM1639" i="1"/>
  <c r="AM1643" i="1"/>
  <c r="AM1647" i="1"/>
  <c r="AM1651" i="1"/>
  <c r="AM1655" i="1"/>
  <c r="AM1659" i="1"/>
  <c r="AM1663" i="1"/>
  <c r="AM1667" i="1"/>
  <c r="AM1671" i="1"/>
  <c r="AM1675" i="1"/>
  <c r="AM1679" i="1"/>
  <c r="AM1683" i="1"/>
  <c r="AM1687" i="1"/>
  <c r="AM1691" i="1"/>
  <c r="AM1695" i="1"/>
  <c r="AM1699" i="1"/>
  <c r="AM1703" i="1"/>
  <c r="AM1707" i="1"/>
  <c r="AM1711" i="1"/>
  <c r="AM1715" i="1"/>
  <c r="AM1719" i="1"/>
  <c r="AM1723" i="1"/>
  <c r="AM1727" i="1"/>
  <c r="AM1731" i="1"/>
  <c r="AM1735" i="1"/>
  <c r="AM1739" i="1"/>
  <c r="AM1743" i="1"/>
  <c r="AM1747" i="1"/>
  <c r="AM1751" i="1"/>
  <c r="AM1755" i="1"/>
  <c r="AM1759" i="1"/>
  <c r="AM1763" i="1"/>
  <c r="AM1767" i="1"/>
  <c r="AM1771" i="1"/>
  <c r="AM1775" i="1"/>
  <c r="AM1779" i="1"/>
  <c r="AM1783" i="1"/>
  <c r="AM1787" i="1"/>
  <c r="AM1791" i="1"/>
  <c r="AM1795" i="1"/>
  <c r="AM1799" i="1"/>
  <c r="AM1803" i="1"/>
  <c r="AM1807" i="1"/>
  <c r="AM1811" i="1"/>
  <c r="AM1815" i="1"/>
  <c r="AM1819" i="1"/>
  <c r="AM1823" i="1"/>
  <c r="AM1827" i="1"/>
  <c r="AM1831" i="1"/>
  <c r="AM1835" i="1"/>
  <c r="AM1839" i="1"/>
  <c r="AM1843" i="1"/>
  <c r="AM1847" i="1"/>
  <c r="AM1851" i="1"/>
  <c r="AM1855" i="1"/>
  <c r="AM1859" i="1"/>
  <c r="AM1863" i="1"/>
  <c r="AM1867" i="1"/>
  <c r="AM1871" i="1"/>
  <c r="AM1875" i="1"/>
  <c r="AM1879" i="1"/>
  <c r="AM1883" i="1"/>
  <c r="AM1887" i="1"/>
  <c r="AM1891" i="1"/>
  <c r="AM1895" i="1"/>
  <c r="AM1899" i="1"/>
  <c r="AM1903" i="1"/>
  <c r="AM1907" i="1"/>
  <c r="AM1911" i="1"/>
  <c r="AM1915" i="1"/>
  <c r="AM1919" i="1"/>
  <c r="AM1923" i="1"/>
  <c r="AM1927" i="1"/>
  <c r="AM1931" i="1"/>
  <c r="AM1935" i="1"/>
  <c r="AM1939" i="1"/>
  <c r="AM1943" i="1"/>
  <c r="AM1947" i="1"/>
  <c r="AM1951" i="1"/>
  <c r="AM1955" i="1"/>
  <c r="AM1959" i="1"/>
  <c r="AM1963" i="1"/>
  <c r="AM1967" i="1"/>
  <c r="AM1971" i="1"/>
  <c r="AM1975" i="1"/>
  <c r="AM1979" i="1"/>
  <c r="AM1983" i="1"/>
  <c r="AM1987" i="1"/>
  <c r="AM1991" i="1"/>
  <c r="AM1995" i="1"/>
  <c r="AM1999" i="1"/>
  <c r="AM2003" i="1"/>
  <c r="AM2007" i="1"/>
  <c r="AM2011" i="1"/>
  <c r="AM2015" i="1"/>
  <c r="AM2019" i="1"/>
  <c r="AM2023" i="1"/>
  <c r="AM2027" i="1"/>
  <c r="AM2031" i="1"/>
  <c r="AM2035" i="1"/>
  <c r="AM2039" i="1"/>
  <c r="AM2043" i="1"/>
  <c r="AM2047" i="1"/>
  <c r="AM2051" i="1"/>
  <c r="AM2055" i="1"/>
  <c r="AM2059" i="1"/>
  <c r="AM2063" i="1"/>
  <c r="AM2067" i="1"/>
  <c r="AM2071" i="1"/>
  <c r="AM2075" i="1"/>
  <c r="AM2079" i="1"/>
  <c r="AM2083" i="1"/>
  <c r="AM2087" i="1"/>
  <c r="AM2091" i="1"/>
  <c r="AM2095" i="1"/>
  <c r="AM2099" i="1"/>
  <c r="AM2103" i="1"/>
  <c r="AM2107" i="1"/>
  <c r="AM2111" i="1"/>
  <c r="AM2115" i="1"/>
  <c r="AM2119" i="1"/>
  <c r="AM2123" i="1"/>
  <c r="AM2127" i="1"/>
  <c r="AM2131" i="1"/>
  <c r="AM2135" i="1"/>
  <c r="AM2139" i="1"/>
  <c r="AM2143" i="1"/>
  <c r="AM2147" i="1"/>
  <c r="AM2151" i="1"/>
  <c r="AM2155" i="1"/>
  <c r="AM2159" i="1"/>
  <c r="AM2163" i="1"/>
  <c r="AM2167" i="1"/>
  <c r="AM2171" i="1"/>
  <c r="AM2175" i="1"/>
  <c r="AM2179" i="1"/>
  <c r="AM2183" i="1"/>
  <c r="AM2187" i="1"/>
  <c r="AM2191" i="1"/>
  <c r="AM2195" i="1"/>
  <c r="AM2199" i="1"/>
  <c r="AM2203" i="1"/>
  <c r="AM2207" i="1"/>
  <c r="AM2211" i="1"/>
  <c r="AM2215" i="1"/>
  <c r="AM2219" i="1"/>
  <c r="AM2223" i="1"/>
  <c r="AM2227" i="1"/>
  <c r="AM2231" i="1"/>
  <c r="AM2235" i="1"/>
  <c r="AM2239" i="1"/>
  <c r="AM2243" i="1"/>
  <c r="AM2247" i="1"/>
  <c r="AM2251" i="1"/>
  <c r="AM2255" i="1"/>
  <c r="AM2259" i="1"/>
  <c r="AM2263" i="1"/>
  <c r="AM2267" i="1"/>
  <c r="AM2271" i="1"/>
  <c r="AM2275" i="1"/>
  <c r="AM2279" i="1"/>
  <c r="AM2283" i="1"/>
  <c r="AM2287" i="1"/>
  <c r="AM2291" i="1"/>
  <c r="AM2295" i="1"/>
  <c r="AM2299" i="1"/>
  <c r="AM2303" i="1"/>
  <c r="AM2307" i="1"/>
  <c r="AM2311" i="1"/>
  <c r="AM2315" i="1"/>
  <c r="AM2319" i="1"/>
  <c r="AM2323" i="1"/>
  <c r="AM2327" i="1"/>
  <c r="AM2331" i="1"/>
  <c r="AM2335" i="1"/>
  <c r="AM2339" i="1"/>
  <c r="AM2343" i="1"/>
  <c r="AM2347" i="1"/>
  <c r="AM2351" i="1"/>
  <c r="AM2355" i="1"/>
  <c r="AM2359" i="1"/>
  <c r="AM2363" i="1"/>
  <c r="AM2367" i="1"/>
  <c r="AM2371" i="1"/>
  <c r="AM2375" i="1"/>
  <c r="AM2379" i="1"/>
  <c r="AM2383" i="1"/>
  <c r="AM2387" i="1"/>
  <c r="AM2391" i="1"/>
  <c r="AM2395" i="1"/>
  <c r="AM2399" i="1"/>
  <c r="AM2403" i="1"/>
  <c r="AM2407" i="1"/>
  <c r="AM2411" i="1"/>
  <c r="AM2415" i="1"/>
  <c r="AM2419" i="1"/>
  <c r="AM2423" i="1"/>
  <c r="AM2427" i="1"/>
  <c r="AM2431" i="1"/>
  <c r="AM2435" i="1"/>
  <c r="AM2439" i="1"/>
  <c r="AM2443" i="1"/>
  <c r="AM2447" i="1"/>
  <c r="AM2451" i="1"/>
  <c r="AM2455" i="1"/>
  <c r="AM2459" i="1"/>
  <c r="AM2463" i="1"/>
  <c r="AM2467" i="1"/>
  <c r="AM2471" i="1"/>
  <c r="AM2475" i="1"/>
  <c r="AM2479" i="1"/>
  <c r="AM2483" i="1"/>
  <c r="AM2487" i="1"/>
  <c r="AM2491" i="1"/>
  <c r="AM2495" i="1"/>
  <c r="AM2499" i="1"/>
  <c r="AM2503" i="1"/>
  <c r="AM2507" i="1"/>
  <c r="AM2511" i="1"/>
  <c r="AM2515" i="1"/>
  <c r="AM2519" i="1"/>
  <c r="AM2523" i="1"/>
  <c r="AM2527" i="1"/>
  <c r="AM2531" i="1"/>
  <c r="AM2535" i="1"/>
  <c r="AM2539" i="1"/>
  <c r="AM2543" i="1"/>
  <c r="AM2547" i="1"/>
  <c r="AM2551" i="1"/>
  <c r="AM2555" i="1"/>
  <c r="AM2559" i="1"/>
  <c r="AM2563" i="1"/>
  <c r="AM2567" i="1"/>
  <c r="AM2571" i="1"/>
  <c r="AM2575" i="1"/>
  <c r="AM2579" i="1"/>
  <c r="AM2583" i="1"/>
  <c r="AM2587" i="1"/>
  <c r="AM2591" i="1"/>
  <c r="AM2595" i="1"/>
  <c r="AM2599" i="1"/>
  <c r="AM2603" i="1"/>
  <c r="AM2607" i="1"/>
  <c r="AM2611" i="1"/>
  <c r="AM2615" i="1"/>
  <c r="AM2619" i="1"/>
  <c r="AM2623" i="1"/>
  <c r="AM2627" i="1"/>
  <c r="AM2631" i="1"/>
  <c r="AM2635" i="1"/>
  <c r="AM2639" i="1"/>
  <c r="AM2643" i="1"/>
  <c r="AM2647" i="1"/>
  <c r="AM2651" i="1"/>
  <c r="AM2655" i="1"/>
  <c r="AM2659" i="1"/>
  <c r="AM2663" i="1"/>
  <c r="AM2667" i="1"/>
  <c r="AM2671" i="1"/>
  <c r="AM2675" i="1"/>
  <c r="AM2679" i="1"/>
  <c r="AM2683" i="1"/>
  <c r="AM2687" i="1"/>
  <c r="AM2691" i="1"/>
  <c r="AM2695" i="1"/>
  <c r="AM2699" i="1"/>
  <c r="AM2703" i="1"/>
  <c r="AM2707" i="1"/>
  <c r="AM2711" i="1"/>
  <c r="AM2715" i="1"/>
  <c r="AM2719" i="1"/>
  <c r="AM2723" i="1"/>
  <c r="AM2727" i="1"/>
  <c r="AM2731" i="1"/>
  <c r="AM2735" i="1"/>
  <c r="AM2739" i="1"/>
  <c r="AM2743" i="1"/>
  <c r="AM2747" i="1"/>
  <c r="AM2751" i="1"/>
  <c r="AM2755" i="1"/>
  <c r="AM2759" i="1"/>
  <c r="AM2763" i="1"/>
  <c r="AM2767" i="1"/>
  <c r="AM2771" i="1"/>
  <c r="AM2775" i="1"/>
  <c r="AM2779" i="1"/>
  <c r="AM2783" i="1"/>
  <c r="AM2787" i="1"/>
  <c r="AM2791" i="1"/>
  <c r="AM2795" i="1"/>
  <c r="AM2799" i="1"/>
  <c r="AM2803" i="1"/>
  <c r="AM2807" i="1"/>
  <c r="AM2811" i="1"/>
  <c r="AM2815" i="1"/>
  <c r="AM2819" i="1"/>
  <c r="AM2823" i="1"/>
  <c r="AM2827" i="1"/>
  <c r="AM2831" i="1"/>
  <c r="AM2835" i="1"/>
  <c r="AM2839" i="1"/>
  <c r="AM2843" i="1"/>
  <c r="AM2847" i="1"/>
  <c r="AM2851" i="1"/>
  <c r="AM2855" i="1"/>
  <c r="AM2859" i="1"/>
  <c r="AM2863" i="1"/>
  <c r="AM2867" i="1"/>
  <c r="AM2871" i="1"/>
  <c r="AM2875" i="1"/>
  <c r="AM2879" i="1"/>
  <c r="AM2883" i="1"/>
  <c r="AM2887" i="1"/>
  <c r="AM2891" i="1"/>
  <c r="AM2895" i="1"/>
  <c r="AM2899" i="1"/>
  <c r="AM2903" i="1"/>
  <c r="AM2907" i="1"/>
  <c r="AM2911" i="1"/>
  <c r="AM2915" i="1"/>
  <c r="AM2919" i="1"/>
  <c r="AM2923" i="1"/>
  <c r="AM2927" i="1"/>
  <c r="AM2931" i="1"/>
  <c r="AM2935" i="1"/>
  <c r="AM2939" i="1"/>
  <c r="AM2943" i="1"/>
  <c r="AM2947" i="1"/>
  <c r="AM20" i="1"/>
  <c r="AM28" i="1"/>
  <c r="AM36" i="1"/>
  <c r="AM44" i="1"/>
  <c r="AM52" i="1"/>
  <c r="AM60" i="1"/>
  <c r="AM68" i="1"/>
  <c r="AM76" i="1"/>
  <c r="AM84" i="1"/>
  <c r="AM92" i="1"/>
  <c r="AM100" i="1"/>
  <c r="AM108" i="1"/>
  <c r="AM116" i="1"/>
  <c r="AM124" i="1"/>
  <c r="AM132" i="1"/>
  <c r="AM140" i="1"/>
  <c r="AM148" i="1"/>
  <c r="AM156" i="1"/>
  <c r="AM164" i="1"/>
  <c r="AM172" i="1"/>
  <c r="AM180" i="1"/>
  <c r="AM188" i="1"/>
  <c r="AM196" i="1"/>
  <c r="AM204" i="1"/>
  <c r="AM212" i="1"/>
  <c r="AM220" i="1"/>
  <c r="AM228" i="1"/>
  <c r="AM236" i="1"/>
  <c r="AM244" i="1"/>
  <c r="AM252" i="1"/>
  <c r="AM260" i="1"/>
  <c r="AM268" i="1"/>
  <c r="AM276" i="1"/>
  <c r="AM284" i="1"/>
  <c r="AM292" i="1"/>
  <c r="AM300" i="1"/>
  <c r="AM308" i="1"/>
  <c r="AM316" i="1"/>
  <c r="AM324" i="1"/>
  <c r="AM332" i="1"/>
  <c r="AM340" i="1"/>
  <c r="AM348" i="1"/>
  <c r="AM356" i="1"/>
  <c r="AM364" i="1"/>
  <c r="AM372" i="1"/>
  <c r="AM380" i="1"/>
  <c r="AM388" i="1"/>
  <c r="AM396" i="1"/>
  <c r="AM404" i="1"/>
  <c r="AM412" i="1"/>
  <c r="AM420" i="1"/>
  <c r="AM428" i="1"/>
  <c r="AM436" i="1"/>
  <c r="AM444" i="1"/>
  <c r="AM452" i="1"/>
  <c r="AM460" i="1"/>
  <c r="AM468" i="1"/>
  <c r="AM476" i="1"/>
  <c r="AM484" i="1"/>
  <c r="AM492" i="1"/>
  <c r="AM500" i="1"/>
  <c r="AM508" i="1"/>
  <c r="AM516" i="1"/>
  <c r="AM524" i="1"/>
  <c r="AM532" i="1"/>
  <c r="AM540" i="1"/>
  <c r="AM548" i="1"/>
  <c r="AM556" i="1"/>
  <c r="AM564" i="1"/>
  <c r="AM572" i="1"/>
  <c r="AM580" i="1"/>
  <c r="AM588" i="1"/>
  <c r="AM596" i="1"/>
  <c r="AM604" i="1"/>
  <c r="AM612" i="1"/>
  <c r="AM620" i="1"/>
  <c r="AM628" i="1"/>
  <c r="AM636" i="1"/>
  <c r="AM644" i="1"/>
  <c r="AM652" i="1"/>
  <c r="AM660" i="1"/>
  <c r="AM668" i="1"/>
  <c r="AM676" i="1"/>
  <c r="AM684" i="1"/>
  <c r="AM692" i="1"/>
  <c r="AM700" i="1"/>
  <c r="AM708" i="1"/>
  <c r="AM716" i="1"/>
  <c r="AM724" i="1"/>
  <c r="AM732" i="1"/>
  <c r="AM740" i="1"/>
  <c r="AM748" i="1"/>
  <c r="AM756" i="1"/>
  <c r="AM764" i="1"/>
  <c r="AM772" i="1"/>
  <c r="AM780" i="1"/>
  <c r="AM788" i="1"/>
  <c r="AM796" i="1"/>
  <c r="AM804" i="1"/>
  <c r="AM812" i="1"/>
  <c r="AM820" i="1"/>
  <c r="AM828" i="1"/>
  <c r="AM836" i="1"/>
  <c r="AM844" i="1"/>
  <c r="AM852" i="1"/>
  <c r="AM860" i="1"/>
  <c r="AM868" i="1"/>
  <c r="AM876" i="1"/>
  <c r="AM884" i="1"/>
  <c r="AM892" i="1"/>
  <c r="AM900" i="1"/>
  <c r="AM908" i="1"/>
  <c r="AM916" i="1"/>
  <c r="AM924" i="1"/>
  <c r="AM932" i="1"/>
  <c r="AM940" i="1"/>
  <c r="AM948" i="1"/>
  <c r="AM956" i="1"/>
  <c r="AM964" i="1"/>
  <c r="AM972" i="1"/>
  <c r="AM980" i="1"/>
  <c r="AM988" i="1"/>
  <c r="AM996" i="1"/>
  <c r="AM1004" i="1"/>
  <c r="AM1012" i="1"/>
  <c r="AM1020" i="1"/>
  <c r="AM1028" i="1"/>
  <c r="AM1036" i="1"/>
  <c r="AM1044" i="1"/>
  <c r="AM1052" i="1"/>
  <c r="AM1060" i="1"/>
  <c r="AM1068" i="1"/>
  <c r="AM1076" i="1"/>
  <c r="AM1084" i="1"/>
  <c r="AM1092" i="1"/>
  <c r="AM1100" i="1"/>
  <c r="AM1108" i="1"/>
  <c r="AM1116" i="1"/>
  <c r="AM1124" i="1"/>
  <c r="AM1132" i="1"/>
  <c r="AM1140" i="1"/>
  <c r="AM1148" i="1"/>
  <c r="AM1156" i="1"/>
  <c r="AM1164" i="1"/>
  <c r="AM1172" i="1"/>
  <c r="AM1180" i="1"/>
  <c r="AM1188" i="1"/>
  <c r="AM1196" i="1"/>
  <c r="AM1204" i="1"/>
  <c r="AM1212" i="1"/>
  <c r="AM1220" i="1"/>
  <c r="AM1228" i="1"/>
  <c r="AM1236" i="1"/>
  <c r="AM1244" i="1"/>
  <c r="AM1252" i="1"/>
  <c r="AM1260" i="1"/>
  <c r="AM1268" i="1"/>
  <c r="AM1276" i="1"/>
  <c r="AM1284" i="1"/>
  <c r="AM1292" i="1"/>
  <c r="AM1300" i="1"/>
  <c r="AM1308" i="1"/>
  <c r="AM1316" i="1"/>
  <c r="AM1324" i="1"/>
  <c r="AM1332" i="1"/>
  <c r="AM1340" i="1"/>
  <c r="AM1348" i="1"/>
  <c r="AM1356" i="1"/>
  <c r="AM1364" i="1"/>
  <c r="AM1372" i="1"/>
  <c r="AM1380" i="1"/>
  <c r="AM1388" i="1"/>
  <c r="AM1396" i="1"/>
  <c r="AM1404" i="1"/>
  <c r="AM1412" i="1"/>
  <c r="AM1420" i="1"/>
  <c r="AM1428" i="1"/>
  <c r="AM1436" i="1"/>
  <c r="AM1444" i="1"/>
  <c r="AM1452" i="1"/>
  <c r="AM1460" i="1"/>
  <c r="AM1468" i="1"/>
  <c r="AM1476" i="1"/>
  <c r="AM1484" i="1"/>
  <c r="AM1492" i="1"/>
  <c r="AM1500" i="1"/>
  <c r="AM1508" i="1"/>
  <c r="AM1516" i="1"/>
  <c r="AM1524" i="1"/>
  <c r="AM1532" i="1"/>
  <c r="AM1540" i="1"/>
  <c r="AM1548" i="1"/>
  <c r="AM1556" i="1"/>
  <c r="AM1564" i="1"/>
  <c r="AM1572" i="1"/>
  <c r="AM1580" i="1"/>
  <c r="AM1588" i="1"/>
  <c r="AM1596" i="1"/>
  <c r="AM1604" i="1"/>
  <c r="AM1612" i="1"/>
  <c r="AM1620" i="1"/>
  <c r="AM1628" i="1"/>
  <c r="AM1636" i="1"/>
  <c r="AM1644" i="1"/>
  <c r="AM1652" i="1"/>
  <c r="AM1660" i="1"/>
  <c r="AM1668" i="1"/>
  <c r="AM1676" i="1"/>
  <c r="AM1684" i="1"/>
  <c r="AM1692" i="1"/>
  <c r="AM1700" i="1"/>
  <c r="AM1708" i="1"/>
  <c r="AM1716" i="1"/>
  <c r="AM1724" i="1"/>
  <c r="AM1732" i="1"/>
  <c r="AM1740" i="1"/>
  <c r="AM1748" i="1"/>
  <c r="AM1756" i="1"/>
  <c r="AM1764" i="1"/>
  <c r="AM1772" i="1"/>
  <c r="AM1780" i="1"/>
  <c r="AM1788" i="1"/>
  <c r="AM1796" i="1"/>
  <c r="AM1804" i="1"/>
  <c r="AM1812" i="1"/>
  <c r="AM1820" i="1"/>
  <c r="AM1828" i="1"/>
  <c r="AM1836" i="1"/>
  <c r="AM1844" i="1"/>
  <c r="AM1852" i="1"/>
  <c r="AM1860" i="1"/>
  <c r="AM1868" i="1"/>
  <c r="AM1876" i="1"/>
  <c r="AM1884" i="1"/>
  <c r="AM1892" i="1"/>
  <c r="AM1900" i="1"/>
  <c r="AM1908" i="1"/>
  <c r="AM1916" i="1"/>
  <c r="AM1924" i="1"/>
  <c r="AM1932" i="1"/>
  <c r="AM1940" i="1"/>
  <c r="AM1948" i="1"/>
  <c r="AM1956" i="1"/>
  <c r="AM1964" i="1"/>
  <c r="AM1972" i="1"/>
  <c r="AM1980" i="1"/>
  <c r="AM1988" i="1"/>
  <c r="AM1996" i="1"/>
  <c r="AM2004" i="1"/>
  <c r="AM2012" i="1"/>
  <c r="AM2020" i="1"/>
  <c r="AM2028" i="1"/>
  <c r="AM2036" i="1"/>
  <c r="AM2044" i="1"/>
  <c r="AM2052" i="1"/>
  <c r="AM2060" i="1"/>
  <c r="AM2068" i="1"/>
  <c r="AM2076" i="1"/>
  <c r="AM2084" i="1"/>
  <c r="AM2092" i="1"/>
  <c r="AM2100" i="1"/>
  <c r="AM2108" i="1"/>
  <c r="AM2116" i="1"/>
  <c r="AM2124" i="1"/>
  <c r="AM2132" i="1"/>
  <c r="AM2140" i="1"/>
  <c r="AM2148" i="1"/>
  <c r="AM2156" i="1"/>
  <c r="AM2164" i="1"/>
  <c r="AM2172" i="1"/>
  <c r="AM2180" i="1"/>
  <c r="AM2188" i="1"/>
  <c r="AM2196" i="1"/>
  <c r="AM2204" i="1"/>
  <c r="AM2212" i="1"/>
  <c r="AM2220" i="1"/>
  <c r="AM2228" i="1"/>
  <c r="AM2236" i="1"/>
  <c r="AM2244" i="1"/>
  <c r="AM2252" i="1"/>
  <c r="AM2260" i="1"/>
  <c r="AM2268" i="1"/>
  <c r="AM2276" i="1"/>
  <c r="AM2284" i="1"/>
  <c r="AM2292" i="1"/>
  <c r="AM2300" i="1"/>
  <c r="AM2308" i="1"/>
  <c r="AM2316" i="1"/>
  <c r="AM2324" i="1"/>
  <c r="AM2332" i="1"/>
  <c r="AM2340" i="1"/>
  <c r="AM2348" i="1"/>
  <c r="AM2356" i="1"/>
  <c r="AM2364" i="1"/>
  <c r="AM2372" i="1"/>
  <c r="AM2380" i="1"/>
  <c r="AM2388" i="1"/>
  <c r="AM2396" i="1"/>
  <c r="AM2404" i="1"/>
  <c r="AM2412" i="1"/>
  <c r="AM2420" i="1"/>
  <c r="AM2428" i="1"/>
  <c r="AM2436" i="1"/>
  <c r="AM2444" i="1"/>
  <c r="AM2452" i="1"/>
  <c r="AM2460" i="1"/>
  <c r="AM2468" i="1"/>
  <c r="AM2476" i="1"/>
  <c r="AM2484" i="1"/>
  <c r="AM2492" i="1"/>
  <c r="AM2500" i="1"/>
  <c r="AM2508" i="1"/>
  <c r="AM2516" i="1"/>
  <c r="AM2524" i="1"/>
  <c r="AM2532" i="1"/>
  <c r="AM2540" i="1"/>
  <c r="AM2548" i="1"/>
  <c r="AM2556" i="1"/>
  <c r="AM2564" i="1"/>
  <c r="AM2572" i="1"/>
  <c r="AM2580" i="1"/>
  <c r="AM2588" i="1"/>
  <c r="AM2596" i="1"/>
  <c r="AM2604" i="1"/>
  <c r="AM2612" i="1"/>
  <c r="AM2620" i="1"/>
  <c r="AM2628" i="1"/>
  <c r="AM2636" i="1"/>
  <c r="AM2644" i="1"/>
  <c r="AM2652" i="1"/>
  <c r="AM2660" i="1"/>
  <c r="AM2668" i="1"/>
  <c r="AM2676" i="1"/>
  <c r="AM2684" i="1"/>
  <c r="AM2692" i="1"/>
  <c r="AM2700" i="1"/>
  <c r="AM2708" i="1"/>
  <c r="AM2716" i="1"/>
  <c r="AM2724" i="1"/>
  <c r="AM2732" i="1"/>
  <c r="AM2740" i="1"/>
  <c r="AM2748" i="1"/>
  <c r="AM2756" i="1"/>
  <c r="AM2764" i="1"/>
  <c r="AM2772" i="1"/>
  <c r="AM2780" i="1"/>
  <c r="AM2788" i="1"/>
  <c r="AM2796" i="1"/>
  <c r="AM2804" i="1"/>
  <c r="AM2812" i="1"/>
  <c r="AM2820" i="1"/>
  <c r="AM2828" i="1"/>
  <c r="AM2836" i="1"/>
  <c r="AM2844" i="1"/>
  <c r="AM2852" i="1"/>
  <c r="AM2860" i="1"/>
  <c r="AM2868" i="1"/>
  <c r="AM2876" i="1"/>
  <c r="AM2884" i="1"/>
  <c r="AM2892" i="1"/>
  <c r="AM2900" i="1"/>
  <c r="AM2908" i="1"/>
  <c r="AM2916" i="1"/>
  <c r="AM2924" i="1"/>
  <c r="AM2932" i="1"/>
  <c r="AM2940" i="1"/>
  <c r="AM2948" i="1"/>
  <c r="AM13" i="1"/>
  <c r="AM21" i="1"/>
  <c r="AM29" i="1"/>
  <c r="AM37" i="1"/>
  <c r="AM45" i="1"/>
  <c r="AM53" i="1"/>
  <c r="AM61" i="1"/>
  <c r="AM69" i="1"/>
  <c r="AM77" i="1"/>
  <c r="AM85" i="1"/>
  <c r="AM93" i="1"/>
  <c r="AM101" i="1"/>
  <c r="AM109" i="1"/>
  <c r="AM117" i="1"/>
  <c r="AM125" i="1"/>
  <c r="AM133" i="1"/>
  <c r="AM141" i="1"/>
  <c r="AM149" i="1"/>
  <c r="AM157" i="1"/>
  <c r="AM165" i="1"/>
  <c r="AM173" i="1"/>
  <c r="AM181" i="1"/>
  <c r="AM189" i="1"/>
  <c r="AM197" i="1"/>
  <c r="AM205" i="1"/>
  <c r="AM213" i="1"/>
  <c r="AM221" i="1"/>
  <c r="AM229" i="1"/>
  <c r="AM237" i="1"/>
  <c r="AM245" i="1"/>
  <c r="AM253" i="1"/>
  <c r="AM261" i="1"/>
  <c r="AM269" i="1"/>
  <c r="AM277" i="1"/>
  <c r="AM285" i="1"/>
  <c r="AM293" i="1"/>
  <c r="AM301" i="1"/>
  <c r="AM309" i="1"/>
  <c r="AM317" i="1"/>
  <c r="AM325" i="1"/>
  <c r="AM333" i="1"/>
  <c r="AM341" i="1"/>
  <c r="AM349" i="1"/>
  <c r="AM357" i="1"/>
  <c r="AM365" i="1"/>
  <c r="AM373" i="1"/>
  <c r="AM381" i="1"/>
  <c r="AM389" i="1"/>
  <c r="AM397" i="1"/>
  <c r="AM405" i="1"/>
  <c r="AM413" i="1"/>
  <c r="AM421" i="1"/>
  <c r="AM429" i="1"/>
  <c r="AM437" i="1"/>
  <c r="AM445" i="1"/>
  <c r="AM453" i="1"/>
  <c r="AM461" i="1"/>
  <c r="AM469" i="1"/>
  <c r="AM477" i="1"/>
  <c r="AM485" i="1"/>
  <c r="AM493" i="1"/>
  <c r="AM501" i="1"/>
  <c r="AM509" i="1"/>
  <c r="AM517" i="1"/>
  <c r="AM525" i="1"/>
  <c r="AM533" i="1"/>
  <c r="AM541" i="1"/>
  <c r="AM549" i="1"/>
  <c r="AM557" i="1"/>
  <c r="AM565" i="1"/>
  <c r="AM573" i="1"/>
  <c r="AM581" i="1"/>
  <c r="AM589" i="1"/>
  <c r="AM597" i="1"/>
  <c r="AM605" i="1"/>
  <c r="AM613" i="1"/>
  <c r="AM621" i="1"/>
  <c r="AM629" i="1"/>
  <c r="AM637" i="1"/>
  <c r="AM645" i="1"/>
  <c r="AM653" i="1"/>
  <c r="AM661" i="1"/>
  <c r="AM669" i="1"/>
  <c r="AM677" i="1"/>
  <c r="AM685" i="1"/>
  <c r="AM693" i="1"/>
  <c r="AM701" i="1"/>
  <c r="AM709" i="1"/>
  <c r="AM717" i="1"/>
  <c r="AM725" i="1"/>
  <c r="AM733" i="1"/>
  <c r="AM741" i="1"/>
  <c r="AM749" i="1"/>
  <c r="AM757" i="1"/>
  <c r="AM765" i="1"/>
  <c r="AM773" i="1"/>
  <c r="AM781" i="1"/>
  <c r="AM789" i="1"/>
  <c r="AM797" i="1"/>
  <c r="AM805" i="1"/>
  <c r="AM813" i="1"/>
  <c r="AM821" i="1"/>
  <c r="AM829" i="1"/>
  <c r="AM837" i="1"/>
  <c r="AM845" i="1"/>
  <c r="AM853" i="1"/>
  <c r="AM861" i="1"/>
  <c r="AM869" i="1"/>
  <c r="AM877" i="1"/>
  <c r="AM885" i="1"/>
  <c r="AM893" i="1"/>
  <c r="AM901" i="1"/>
  <c r="AM909" i="1"/>
  <c r="AM917" i="1"/>
  <c r="AM925" i="1"/>
  <c r="AM933" i="1"/>
  <c r="AM941" i="1"/>
  <c r="AM949" i="1"/>
  <c r="AM957" i="1"/>
  <c r="AM965" i="1"/>
  <c r="AM973" i="1"/>
  <c r="AM981" i="1"/>
  <c r="AM989" i="1"/>
  <c r="AM997" i="1"/>
  <c r="AM1005" i="1"/>
  <c r="AM1013" i="1"/>
  <c r="AM1021" i="1"/>
  <c r="AM1029" i="1"/>
  <c r="AM1037" i="1"/>
  <c r="AM1045" i="1"/>
  <c r="AM1053" i="1"/>
  <c r="AM1061" i="1"/>
  <c r="AM1069" i="1"/>
  <c r="AM1077" i="1"/>
  <c r="AM1085" i="1"/>
  <c r="AM1093" i="1"/>
  <c r="AM1101" i="1"/>
  <c r="AM1109" i="1"/>
  <c r="AM1117" i="1"/>
  <c r="AM1125" i="1"/>
  <c r="AM1133" i="1"/>
  <c r="AM1141" i="1"/>
  <c r="AM1149" i="1"/>
  <c r="AM1157" i="1"/>
  <c r="AM1165" i="1"/>
  <c r="AM1173" i="1"/>
  <c r="AM1181" i="1"/>
  <c r="AM1189" i="1"/>
  <c r="AM1197" i="1"/>
  <c r="AM1205" i="1"/>
  <c r="AM1213" i="1"/>
  <c r="AM1221" i="1"/>
  <c r="AM1229" i="1"/>
  <c r="AM1237" i="1"/>
  <c r="AM1245" i="1"/>
  <c r="AM1253" i="1"/>
  <c r="AM1261" i="1"/>
  <c r="AM1269" i="1"/>
  <c r="AM1277" i="1"/>
  <c r="AM1285" i="1"/>
  <c r="AM16" i="1"/>
  <c r="AM24" i="1"/>
  <c r="AM32" i="1"/>
  <c r="AM40" i="1"/>
  <c r="AM48" i="1"/>
  <c r="AM56" i="1"/>
  <c r="AM64" i="1"/>
  <c r="AM72" i="1"/>
  <c r="AM80" i="1"/>
  <c r="AM88" i="1"/>
  <c r="AM96" i="1"/>
  <c r="AM104" i="1"/>
  <c r="AM112" i="1"/>
  <c r="AM120" i="1"/>
  <c r="AM128" i="1"/>
  <c r="AM136" i="1"/>
  <c r="AM144" i="1"/>
  <c r="AM152" i="1"/>
  <c r="AM160" i="1"/>
  <c r="AM168" i="1"/>
  <c r="AM176" i="1"/>
  <c r="AM184" i="1"/>
  <c r="AM192" i="1"/>
  <c r="AM200" i="1"/>
  <c r="AM208" i="1"/>
  <c r="AM216" i="1"/>
  <c r="AM224" i="1"/>
  <c r="AM232" i="1"/>
  <c r="AM240" i="1"/>
  <c r="AM248" i="1"/>
  <c r="AM256" i="1"/>
  <c r="AM264" i="1"/>
  <c r="AM272" i="1"/>
  <c r="AM280" i="1"/>
  <c r="AM288" i="1"/>
  <c r="AM296" i="1"/>
  <c r="AM304" i="1"/>
  <c r="AM312" i="1"/>
  <c r="AM320" i="1"/>
  <c r="AM328" i="1"/>
  <c r="AM336" i="1"/>
  <c r="AM344" i="1"/>
  <c r="AM352" i="1"/>
  <c r="AM360" i="1"/>
  <c r="AM368" i="1"/>
  <c r="AM376" i="1"/>
  <c r="AM384" i="1"/>
  <c r="AM392" i="1"/>
  <c r="AM400" i="1"/>
  <c r="AM408" i="1"/>
  <c r="AM416" i="1"/>
  <c r="AM424" i="1"/>
  <c r="AM432" i="1"/>
  <c r="AM440" i="1"/>
  <c r="AM448" i="1"/>
  <c r="AM456" i="1"/>
  <c r="AM464" i="1"/>
  <c r="AM472" i="1"/>
  <c r="AM480" i="1"/>
  <c r="AM488" i="1"/>
  <c r="AM496" i="1"/>
  <c r="AM504" i="1"/>
  <c r="AM512" i="1"/>
  <c r="AM520" i="1"/>
  <c r="AM528" i="1"/>
  <c r="AM536" i="1"/>
  <c r="AM544" i="1"/>
  <c r="AM552" i="1"/>
  <c r="AM560" i="1"/>
  <c r="AM568" i="1"/>
  <c r="AM576" i="1"/>
  <c r="AM584" i="1"/>
  <c r="AM592" i="1"/>
  <c r="AM600" i="1"/>
  <c r="AM608" i="1"/>
  <c r="AM616" i="1"/>
  <c r="AM624" i="1"/>
  <c r="AM632" i="1"/>
  <c r="AM640" i="1"/>
  <c r="AM648" i="1"/>
  <c r="AM656" i="1"/>
  <c r="AM664" i="1"/>
  <c r="AM672" i="1"/>
  <c r="AM680" i="1"/>
  <c r="AM688" i="1"/>
  <c r="AM696" i="1"/>
  <c r="AM704" i="1"/>
  <c r="AM712" i="1"/>
  <c r="AM720" i="1"/>
  <c r="AM728" i="1"/>
  <c r="AM736" i="1"/>
  <c r="AM744" i="1"/>
  <c r="AM752" i="1"/>
  <c r="AM760" i="1"/>
  <c r="AM768" i="1"/>
  <c r="AM776" i="1"/>
  <c r="AM784" i="1"/>
  <c r="AM792" i="1"/>
  <c r="AM800" i="1"/>
  <c r="AM808" i="1"/>
  <c r="AM816" i="1"/>
  <c r="AM824" i="1"/>
  <c r="AM832" i="1"/>
  <c r="AM840" i="1"/>
  <c r="AM848" i="1"/>
  <c r="AM856" i="1"/>
  <c r="AM864" i="1"/>
  <c r="AM872" i="1"/>
  <c r="AM880" i="1"/>
  <c r="AM888" i="1"/>
  <c r="AM896" i="1"/>
  <c r="AM904" i="1"/>
  <c r="AM912" i="1"/>
  <c r="AM920" i="1"/>
  <c r="AM928" i="1"/>
  <c r="AM936" i="1"/>
  <c r="AM944" i="1"/>
  <c r="AM952" i="1"/>
  <c r="AM960" i="1"/>
  <c r="AM968" i="1"/>
  <c r="AM976" i="1"/>
  <c r="AM984" i="1"/>
  <c r="AM992" i="1"/>
  <c r="AM1000" i="1"/>
  <c r="AM1008" i="1"/>
  <c r="AM1016" i="1"/>
  <c r="AM1024" i="1"/>
  <c r="AM1032" i="1"/>
  <c r="AM1040" i="1"/>
  <c r="AM1048" i="1"/>
  <c r="AM1056" i="1"/>
  <c r="AM1064" i="1"/>
  <c r="AM1072" i="1"/>
  <c r="AM1080" i="1"/>
  <c r="AM1088" i="1"/>
  <c r="AM1096" i="1"/>
  <c r="AM1104" i="1"/>
  <c r="AM1112" i="1"/>
  <c r="AM1120" i="1"/>
  <c r="AM1128" i="1"/>
  <c r="AM1136" i="1"/>
  <c r="AM1144" i="1"/>
  <c r="AM1152" i="1"/>
  <c r="AM1160" i="1"/>
  <c r="AM1168" i="1"/>
  <c r="AM1176" i="1"/>
  <c r="AM1184" i="1"/>
  <c r="AM1192" i="1"/>
  <c r="AM1200" i="1"/>
  <c r="AM1208" i="1"/>
  <c r="AM1216" i="1"/>
  <c r="AM1224" i="1"/>
  <c r="AM1232" i="1"/>
  <c r="AM1240" i="1"/>
  <c r="AM1248" i="1"/>
  <c r="AM1256" i="1"/>
  <c r="AM1264" i="1"/>
  <c r="AM1272" i="1"/>
  <c r="AM1280" i="1"/>
  <c r="AM1288" i="1"/>
  <c r="AM1296" i="1"/>
  <c r="AM1304" i="1"/>
  <c r="AM1312" i="1"/>
  <c r="AM1320" i="1"/>
  <c r="AM1328" i="1"/>
  <c r="AM1336" i="1"/>
  <c r="AM1344" i="1"/>
  <c r="AM1352" i="1"/>
  <c r="AM1360" i="1"/>
  <c r="AM1368" i="1"/>
  <c r="AM1376" i="1"/>
  <c r="AM1384" i="1"/>
  <c r="AM1392" i="1"/>
  <c r="AM1400" i="1"/>
  <c r="AM1408" i="1"/>
  <c r="AM1416" i="1"/>
  <c r="AM1424" i="1"/>
  <c r="AM1432" i="1"/>
  <c r="AM1440" i="1"/>
  <c r="AM1448" i="1"/>
  <c r="AM1456" i="1"/>
  <c r="AM1464" i="1"/>
  <c r="AM1472" i="1"/>
  <c r="AM1480" i="1"/>
  <c r="AM1488" i="1"/>
  <c r="AM1496" i="1"/>
  <c r="AM1504" i="1"/>
  <c r="AM1512" i="1"/>
  <c r="AM1520" i="1"/>
  <c r="AM1528" i="1"/>
  <c r="AM1536" i="1"/>
  <c r="AM1544" i="1"/>
  <c r="AM1552" i="1"/>
  <c r="AM1560" i="1"/>
  <c r="AM1568" i="1"/>
  <c r="AM1576" i="1"/>
  <c r="AM1584" i="1"/>
  <c r="AM1592" i="1"/>
  <c r="AM1600" i="1"/>
  <c r="AM1608" i="1"/>
  <c r="AM1616" i="1"/>
  <c r="AM1624" i="1"/>
  <c r="AM1632" i="1"/>
  <c r="AM1640" i="1"/>
  <c r="AM1648" i="1"/>
  <c r="AM1656" i="1"/>
  <c r="AM1664" i="1"/>
  <c r="AM1672" i="1"/>
  <c r="AM1680" i="1"/>
  <c r="AM1688" i="1"/>
  <c r="AM1696" i="1"/>
  <c r="AM1704" i="1"/>
  <c r="AM1712" i="1"/>
  <c r="AM1720" i="1"/>
  <c r="AM1728" i="1"/>
  <c r="AM1736" i="1"/>
  <c r="AM1744" i="1"/>
  <c r="AM1752" i="1"/>
  <c r="AM1760" i="1"/>
  <c r="AM1768" i="1"/>
  <c r="AM1776" i="1"/>
  <c r="AM1784" i="1"/>
  <c r="AM1792" i="1"/>
  <c r="AM1800" i="1"/>
  <c r="AM1808" i="1"/>
  <c r="AM1816" i="1"/>
  <c r="AM1824" i="1"/>
  <c r="AM1832" i="1"/>
  <c r="AM1840" i="1"/>
  <c r="AM1848" i="1"/>
  <c r="AM1856" i="1"/>
  <c r="AM1864" i="1"/>
  <c r="AM1872" i="1"/>
  <c r="AM1880" i="1"/>
  <c r="AM1888" i="1"/>
  <c r="AM1896" i="1"/>
  <c r="AM1904" i="1"/>
  <c r="AM1912" i="1"/>
  <c r="AM1920" i="1"/>
  <c r="AM1928" i="1"/>
  <c r="AM1936" i="1"/>
  <c r="AM1944" i="1"/>
  <c r="AM1952" i="1"/>
  <c r="AM1960" i="1"/>
  <c r="AM1968" i="1"/>
  <c r="AM1976" i="1"/>
  <c r="AM1984" i="1"/>
  <c r="AM1992" i="1"/>
  <c r="AM2000" i="1"/>
  <c r="AM2008" i="1"/>
  <c r="AM2016" i="1"/>
  <c r="AM2024" i="1"/>
  <c r="AM2032" i="1"/>
  <c r="AM2040" i="1"/>
  <c r="AM2048" i="1"/>
  <c r="AM2056" i="1"/>
  <c r="AM2064" i="1"/>
  <c r="AM2072" i="1"/>
  <c r="AM2080" i="1"/>
  <c r="AM2088" i="1"/>
  <c r="AM2096" i="1"/>
  <c r="AM2104" i="1"/>
  <c r="AM2112" i="1"/>
  <c r="AM2120" i="1"/>
  <c r="AM2128" i="1"/>
  <c r="AM2136" i="1"/>
  <c r="AM2144" i="1"/>
  <c r="AM2152" i="1"/>
  <c r="AM2160" i="1"/>
  <c r="AM2168" i="1"/>
  <c r="AM25" i="1"/>
  <c r="AM57" i="1"/>
  <c r="AM89" i="1"/>
  <c r="AM121" i="1"/>
  <c r="AM153" i="1"/>
  <c r="AM185" i="1"/>
  <c r="AM217" i="1"/>
  <c r="AM249" i="1"/>
  <c r="AM281" i="1"/>
  <c r="AM313" i="1"/>
  <c r="AM345" i="1"/>
  <c r="AM377" i="1"/>
  <c r="AM409" i="1"/>
  <c r="AM441" i="1"/>
  <c r="AM473" i="1"/>
  <c r="AM505" i="1"/>
  <c r="AM537" i="1"/>
  <c r="AM569" i="1"/>
  <c r="AM601" i="1"/>
  <c r="AM633" i="1"/>
  <c r="AM665" i="1"/>
  <c r="AM697" i="1"/>
  <c r="AM729" i="1"/>
  <c r="AM761" i="1"/>
  <c r="AM793" i="1"/>
  <c r="AM825" i="1"/>
  <c r="AM857" i="1"/>
  <c r="AM889" i="1"/>
  <c r="AM921" i="1"/>
  <c r="AM953" i="1"/>
  <c r="AM985" i="1"/>
  <c r="AM1017" i="1"/>
  <c r="AM1049" i="1"/>
  <c r="AM1081" i="1"/>
  <c r="AM1113" i="1"/>
  <c r="AM1145" i="1"/>
  <c r="AM1177" i="1"/>
  <c r="AM1209" i="1"/>
  <c r="AM1241" i="1"/>
  <c r="AM1273" i="1"/>
  <c r="AM1297" i="1"/>
  <c r="AM1313" i="1"/>
  <c r="AM1329" i="1"/>
  <c r="AM1345" i="1"/>
  <c r="AM1361" i="1"/>
  <c r="AM1377" i="1"/>
  <c r="AM1393" i="1"/>
  <c r="AM1409" i="1"/>
  <c r="AM1425" i="1"/>
  <c r="AM1441" i="1"/>
  <c r="AM1457" i="1"/>
  <c r="AM1473" i="1"/>
  <c r="AM1489" i="1"/>
  <c r="AM1505" i="1"/>
  <c r="AM1521" i="1"/>
  <c r="AM1537" i="1"/>
  <c r="AM1553" i="1"/>
  <c r="AM1569" i="1"/>
  <c r="AM1585" i="1"/>
  <c r="AM1601" i="1"/>
  <c r="AM1617" i="1"/>
  <c r="AM1633" i="1"/>
  <c r="AM1649" i="1"/>
  <c r="AM1665" i="1"/>
  <c r="AM1681" i="1"/>
  <c r="AM1697" i="1"/>
  <c r="AM1713" i="1"/>
  <c r="AM1729" i="1"/>
  <c r="AM1745" i="1"/>
  <c r="AM1761" i="1"/>
  <c r="AM1777" i="1"/>
  <c r="AM1793" i="1"/>
  <c r="AM1809" i="1"/>
  <c r="AM1825" i="1"/>
  <c r="AM1841" i="1"/>
  <c r="AM1857" i="1"/>
  <c r="AM1873" i="1"/>
  <c r="AM1889" i="1"/>
  <c r="AM1905" i="1"/>
  <c r="AM1921" i="1"/>
  <c r="AM1937" i="1"/>
  <c r="AM1953" i="1"/>
  <c r="AM1969" i="1"/>
  <c r="AM1985" i="1"/>
  <c r="AM2001" i="1"/>
  <c r="AM2017" i="1"/>
  <c r="AM2033" i="1"/>
  <c r="AM2049" i="1"/>
  <c r="AM2065" i="1"/>
  <c r="AM2081" i="1"/>
  <c r="AM2097" i="1"/>
  <c r="AM2113" i="1"/>
  <c r="AM2129" i="1"/>
  <c r="AM2145" i="1"/>
  <c r="AM2161" i="1"/>
  <c r="AM2176" i="1"/>
  <c r="AM2185" i="1"/>
  <c r="AM2197" i="1"/>
  <c r="AM2208" i="1"/>
  <c r="AM2217" i="1"/>
  <c r="AM2229" i="1"/>
  <c r="AM2240" i="1"/>
  <c r="AM2249" i="1"/>
  <c r="AM2261" i="1"/>
  <c r="AM2272" i="1"/>
  <c r="AM2281" i="1"/>
  <c r="AM2293" i="1"/>
  <c r="AM2304" i="1"/>
  <c r="AM2313" i="1"/>
  <c r="AM2325" i="1"/>
  <c r="AM2336" i="1"/>
  <c r="AM2345" i="1"/>
  <c r="AM2357" i="1"/>
  <c r="AM2368" i="1"/>
  <c r="AM2377" i="1"/>
  <c r="AM2389" i="1"/>
  <c r="AM2400" i="1"/>
  <c r="AM2409" i="1"/>
  <c r="AM2421" i="1"/>
  <c r="AM2432" i="1"/>
  <c r="AM2441" i="1"/>
  <c r="AM2453" i="1"/>
  <c r="AM2464" i="1"/>
  <c r="AM2473" i="1"/>
  <c r="AM2485" i="1"/>
  <c r="AM2496" i="1"/>
  <c r="AM2505" i="1"/>
  <c r="AM2517" i="1"/>
  <c r="AM2528" i="1"/>
  <c r="AM2537" i="1"/>
  <c r="AM2549" i="1"/>
  <c r="AM2560" i="1"/>
  <c r="AM2569" i="1"/>
  <c r="AM2581" i="1"/>
  <c r="AM2592" i="1"/>
  <c r="AM2601" i="1"/>
  <c r="AM2613" i="1"/>
  <c r="AM2624" i="1"/>
  <c r="AM2633" i="1"/>
  <c r="AM2645" i="1"/>
  <c r="AM2656" i="1"/>
  <c r="AM2665" i="1"/>
  <c r="AM2677" i="1"/>
  <c r="AM2688" i="1"/>
  <c r="AM2697" i="1"/>
  <c r="AM2709" i="1"/>
  <c r="AM2720" i="1"/>
  <c r="AM2729" i="1"/>
  <c r="AM2741" i="1"/>
  <c r="AM2752" i="1"/>
  <c r="AM2761" i="1"/>
  <c r="AM2773" i="1"/>
  <c r="AM2784" i="1"/>
  <c r="AM2793" i="1"/>
  <c r="AM2805" i="1"/>
  <c r="AM2816" i="1"/>
  <c r="AM2825" i="1"/>
  <c r="AM2837" i="1"/>
  <c r="AM2848" i="1"/>
  <c r="AM2857" i="1"/>
  <c r="AM2869" i="1"/>
  <c r="AM2880" i="1"/>
  <c r="AM2889" i="1"/>
  <c r="AM2901" i="1"/>
  <c r="AM2912" i="1"/>
  <c r="AM2921" i="1"/>
  <c r="AM2933" i="1"/>
  <c r="AM2944" i="1"/>
  <c r="AM33" i="1"/>
  <c r="AM65" i="1"/>
  <c r="AM97" i="1"/>
  <c r="AM129" i="1"/>
  <c r="AM161" i="1"/>
  <c r="AM193" i="1"/>
  <c r="AM225" i="1"/>
  <c r="AM257" i="1"/>
  <c r="AM289" i="1"/>
  <c r="AM321" i="1"/>
  <c r="AM353" i="1"/>
  <c r="AM385" i="1"/>
  <c r="AM417" i="1"/>
  <c r="AM449" i="1"/>
  <c r="AM481" i="1"/>
  <c r="AM513" i="1"/>
  <c r="AM545" i="1"/>
  <c r="AM577" i="1"/>
  <c r="AM609" i="1"/>
  <c r="AM641" i="1"/>
  <c r="AM673" i="1"/>
  <c r="AM705" i="1"/>
  <c r="AM737" i="1"/>
  <c r="AM769" i="1"/>
  <c r="AM801" i="1"/>
  <c r="AM833" i="1"/>
  <c r="AM865" i="1"/>
  <c r="AM897" i="1"/>
  <c r="AM929" i="1"/>
  <c r="AM961" i="1"/>
  <c r="AM993" i="1"/>
  <c r="AM1025" i="1"/>
  <c r="AM1057" i="1"/>
  <c r="AM1089" i="1"/>
  <c r="AM1121" i="1"/>
  <c r="AM1153" i="1"/>
  <c r="AM1185" i="1"/>
  <c r="AM1217" i="1"/>
  <c r="AM1249" i="1"/>
  <c r="AM1281" i="1"/>
  <c r="AM1301" i="1"/>
  <c r="AM1317" i="1"/>
  <c r="AM1333" i="1"/>
  <c r="AM1349" i="1"/>
  <c r="AM1365" i="1"/>
  <c r="AM1381" i="1"/>
  <c r="AM1397" i="1"/>
  <c r="AM1413" i="1"/>
  <c r="AM1429" i="1"/>
  <c r="AM1445" i="1"/>
  <c r="AM1461" i="1"/>
  <c r="AM1477" i="1"/>
  <c r="AM1493" i="1"/>
  <c r="AM1509" i="1"/>
  <c r="AM1525" i="1"/>
  <c r="AM1541" i="1"/>
  <c r="AM1557" i="1"/>
  <c r="AM1573" i="1"/>
  <c r="AM1589" i="1"/>
  <c r="AM1605" i="1"/>
  <c r="AM1621" i="1"/>
  <c r="AM1637" i="1"/>
  <c r="AM1653" i="1"/>
  <c r="AM1669" i="1"/>
  <c r="AM1685" i="1"/>
  <c r="AM1701" i="1"/>
  <c r="AM1717" i="1"/>
  <c r="AM1733" i="1"/>
  <c r="AM1749" i="1"/>
  <c r="AM1765" i="1"/>
  <c r="AM1781" i="1"/>
  <c r="AM1797" i="1"/>
  <c r="AM1813" i="1"/>
  <c r="AM1829" i="1"/>
  <c r="AM1845" i="1"/>
  <c r="AM1861" i="1"/>
  <c r="AM1877" i="1"/>
  <c r="AM1893" i="1"/>
  <c r="AM1909" i="1"/>
  <c r="AM1925" i="1"/>
  <c r="AM1941" i="1"/>
  <c r="AM1957" i="1"/>
  <c r="AM1973" i="1"/>
  <c r="AM1989" i="1"/>
  <c r="AM2005" i="1"/>
  <c r="AM2021" i="1"/>
  <c r="AM2037" i="1"/>
  <c r="AM2053" i="1"/>
  <c r="AM2069" i="1"/>
  <c r="AM2085" i="1"/>
  <c r="AM2101" i="1"/>
  <c r="AM2117" i="1"/>
  <c r="AM2133" i="1"/>
  <c r="AM2149" i="1"/>
  <c r="AM2165" i="1"/>
  <c r="AM2177" i="1"/>
  <c r="AM2189" i="1"/>
  <c r="AM2200" i="1"/>
  <c r="AM2209" i="1"/>
  <c r="AM2221" i="1"/>
  <c r="AM2232" i="1"/>
  <c r="AM2241" i="1"/>
  <c r="AM2253" i="1"/>
  <c r="AM2264" i="1"/>
  <c r="AM2273" i="1"/>
  <c r="AM2285" i="1"/>
  <c r="AM2296" i="1"/>
  <c r="AM2305" i="1"/>
  <c r="AM2317" i="1"/>
  <c r="AM2328" i="1"/>
  <c r="AM2337" i="1"/>
  <c r="AM2349" i="1"/>
  <c r="AM2360" i="1"/>
  <c r="AM2369" i="1"/>
  <c r="AM2381" i="1"/>
  <c r="AM2392" i="1"/>
  <c r="AM2401" i="1"/>
  <c r="AM2413" i="1"/>
  <c r="AM2424" i="1"/>
  <c r="AM2433" i="1"/>
  <c r="AM2445" i="1"/>
  <c r="AM2456" i="1"/>
  <c r="AM2465" i="1"/>
  <c r="AM2477" i="1"/>
  <c r="AM2488" i="1"/>
  <c r="AM2497" i="1"/>
  <c r="AM2509" i="1"/>
  <c r="AM2520" i="1"/>
  <c r="AM2529" i="1"/>
  <c r="AM2541" i="1"/>
  <c r="AM2552" i="1"/>
  <c r="AM2561" i="1"/>
  <c r="AM2573" i="1"/>
  <c r="AM2584" i="1"/>
  <c r="AM2593" i="1"/>
  <c r="AM2605" i="1"/>
  <c r="AM2616" i="1"/>
  <c r="AM2625" i="1"/>
  <c r="AM2637" i="1"/>
  <c r="AM2648" i="1"/>
  <c r="AM2657" i="1"/>
  <c r="AM2669" i="1"/>
  <c r="AM2680" i="1"/>
  <c r="AM2689" i="1"/>
  <c r="AM2701" i="1"/>
  <c r="AM2712" i="1"/>
  <c r="AM2721" i="1"/>
  <c r="AM2733" i="1"/>
  <c r="AM2744" i="1"/>
  <c r="AM2753" i="1"/>
  <c r="AM2765" i="1"/>
  <c r="AM2776" i="1"/>
  <c r="AM2785" i="1"/>
  <c r="AM2797" i="1"/>
  <c r="AM2808" i="1"/>
  <c r="AM2817" i="1"/>
  <c r="AM2829" i="1"/>
  <c r="AM2840" i="1"/>
  <c r="AM2849" i="1"/>
  <c r="AM2861" i="1"/>
  <c r="AM2872" i="1"/>
  <c r="AM2881" i="1"/>
  <c r="AM2893" i="1"/>
  <c r="AM2904" i="1"/>
  <c r="AM2913" i="1"/>
  <c r="AM2925" i="1"/>
  <c r="AM2936" i="1"/>
  <c r="AM2945" i="1"/>
  <c r="AM41" i="1"/>
  <c r="AM73" i="1"/>
  <c r="AM105" i="1"/>
  <c r="AM137" i="1"/>
  <c r="AM169" i="1"/>
  <c r="AM201" i="1"/>
  <c r="AM233" i="1"/>
  <c r="AM265" i="1"/>
  <c r="AM297" i="1"/>
  <c r="AM329" i="1"/>
  <c r="AM361" i="1"/>
  <c r="AM393" i="1"/>
  <c r="AM425" i="1"/>
  <c r="AM457" i="1"/>
  <c r="AM489" i="1"/>
  <c r="AM521" i="1"/>
  <c r="AM553" i="1"/>
  <c r="AM585" i="1"/>
  <c r="AM617" i="1"/>
  <c r="AM649" i="1"/>
  <c r="AM681" i="1"/>
  <c r="AM713" i="1"/>
  <c r="AM745" i="1"/>
  <c r="AM777" i="1"/>
  <c r="AM809" i="1"/>
  <c r="AM841" i="1"/>
  <c r="AM873" i="1"/>
  <c r="AM905" i="1"/>
  <c r="AM937" i="1"/>
  <c r="AM969" i="1"/>
  <c r="AM1001" i="1"/>
  <c r="AM1033" i="1"/>
  <c r="AM1065" i="1"/>
  <c r="AM1097" i="1"/>
  <c r="AM1129" i="1"/>
  <c r="AM1161" i="1"/>
  <c r="AM1193" i="1"/>
  <c r="AM1225" i="1"/>
  <c r="AM1257" i="1"/>
  <c r="AM1289" i="1"/>
  <c r="AM1305" i="1"/>
  <c r="AM1321" i="1"/>
  <c r="AM1337" i="1"/>
  <c r="AM1353" i="1"/>
  <c r="AM1369" i="1"/>
  <c r="AM1385" i="1"/>
  <c r="AM1401" i="1"/>
  <c r="AM1417" i="1"/>
  <c r="AM1433" i="1"/>
  <c r="AM1449" i="1"/>
  <c r="AM1465" i="1"/>
  <c r="AM1481" i="1"/>
  <c r="AM1497" i="1"/>
  <c r="AM1513" i="1"/>
  <c r="AM1529" i="1"/>
  <c r="AM1545" i="1"/>
  <c r="AM1561" i="1"/>
  <c r="AM1577" i="1"/>
  <c r="AM1593" i="1"/>
  <c r="AM1609" i="1"/>
  <c r="AM1625" i="1"/>
  <c r="AM1641" i="1"/>
  <c r="AM1657" i="1"/>
  <c r="AM1673" i="1"/>
  <c r="AM1689" i="1"/>
  <c r="AM1705" i="1"/>
  <c r="AM1721" i="1"/>
  <c r="AM1737" i="1"/>
  <c r="AM1753" i="1"/>
  <c r="AM1769" i="1"/>
  <c r="AM1785" i="1"/>
  <c r="AM1801" i="1"/>
  <c r="AM1817" i="1"/>
  <c r="AM1833" i="1"/>
  <c r="AM1849" i="1"/>
  <c r="AM1865" i="1"/>
  <c r="AM1881" i="1"/>
  <c r="AM1897" i="1"/>
  <c r="AM1913" i="1"/>
  <c r="AM1929" i="1"/>
  <c r="AM1945" i="1"/>
  <c r="AM1961" i="1"/>
  <c r="AM1977" i="1"/>
  <c r="AM1993" i="1"/>
  <c r="AM2009" i="1"/>
  <c r="AM2025" i="1"/>
  <c r="AM2041" i="1"/>
  <c r="AM2057" i="1"/>
  <c r="AM2073" i="1"/>
  <c r="AM2089" i="1"/>
  <c r="AM2105" i="1"/>
  <c r="AM2121" i="1"/>
  <c r="AM2137" i="1"/>
  <c r="AM2153" i="1"/>
  <c r="AM2169" i="1"/>
  <c r="AM2181" i="1"/>
  <c r="AM2192" i="1"/>
  <c r="AM2201" i="1"/>
  <c r="AM2213" i="1"/>
  <c r="AM2224" i="1"/>
  <c r="AM2233" i="1"/>
  <c r="AM2245" i="1"/>
  <c r="AM2256" i="1"/>
  <c r="AM2265" i="1"/>
  <c r="AM2277" i="1"/>
  <c r="AM2288" i="1"/>
  <c r="AM2297" i="1"/>
  <c r="AM2309" i="1"/>
  <c r="AM2320" i="1"/>
  <c r="AM2329" i="1"/>
  <c r="AM2341" i="1"/>
  <c r="AM2352" i="1"/>
  <c r="AM2361" i="1"/>
  <c r="AM2373" i="1"/>
  <c r="AM2384" i="1"/>
  <c r="AM2393" i="1"/>
  <c r="AM2405" i="1"/>
  <c r="AM2416" i="1"/>
  <c r="AM2425" i="1"/>
  <c r="AM2437" i="1"/>
  <c r="AM2448" i="1"/>
  <c r="AM2457" i="1"/>
  <c r="AM2469" i="1"/>
  <c r="AM2480" i="1"/>
  <c r="AM2489" i="1"/>
  <c r="AM2501" i="1"/>
  <c r="AM2512" i="1"/>
  <c r="AM2521" i="1"/>
  <c r="AM2533" i="1"/>
  <c r="AM2544" i="1"/>
  <c r="AM2553" i="1"/>
  <c r="AM2565" i="1"/>
  <c r="AM2576" i="1"/>
  <c r="AM2585" i="1"/>
  <c r="AM2597" i="1"/>
  <c r="AM2608" i="1"/>
  <c r="AM2617" i="1"/>
  <c r="AM2629" i="1"/>
  <c r="AM2640" i="1"/>
  <c r="AM2649" i="1"/>
  <c r="AM2661" i="1"/>
  <c r="AM2672" i="1"/>
  <c r="AM2681" i="1"/>
  <c r="AM2693" i="1"/>
  <c r="AM2704" i="1"/>
  <c r="AM2713" i="1"/>
  <c r="AM2725" i="1"/>
  <c r="AM2736" i="1"/>
  <c r="AM2745" i="1"/>
  <c r="AM2757" i="1"/>
  <c r="AM2768" i="1"/>
  <c r="AM2777" i="1"/>
  <c r="AM2789" i="1"/>
  <c r="AM2800" i="1"/>
  <c r="AM2809" i="1"/>
  <c r="AM2821" i="1"/>
  <c r="AM2832" i="1"/>
  <c r="AM2841" i="1"/>
  <c r="AM2853" i="1"/>
  <c r="AM2864" i="1"/>
  <c r="AM2873" i="1"/>
  <c r="AM2885" i="1"/>
  <c r="AM2896" i="1"/>
  <c r="AM2905" i="1"/>
  <c r="AM2917" i="1"/>
  <c r="AM2928" i="1"/>
  <c r="AM2937" i="1"/>
  <c r="AM2949" i="1"/>
  <c r="AM113" i="1"/>
  <c r="AM241" i="1"/>
  <c r="AM369" i="1"/>
  <c r="AM497" i="1"/>
  <c r="AM625" i="1"/>
  <c r="AM753" i="1"/>
  <c r="AM881" i="1"/>
  <c r="AM1009" i="1"/>
  <c r="AM1137" i="1"/>
  <c r="AM1265" i="1"/>
  <c r="AM1341" i="1"/>
  <c r="AM1405" i="1"/>
  <c r="AM1469" i="1"/>
  <c r="AM1533" i="1"/>
  <c r="AM1597" i="1"/>
  <c r="AM1661" i="1"/>
  <c r="AM1725" i="1"/>
  <c r="AM1789" i="1"/>
  <c r="AM1853" i="1"/>
  <c r="AM1917" i="1"/>
  <c r="AM1981" i="1"/>
  <c r="AM2045" i="1"/>
  <c r="AM2109" i="1"/>
  <c r="AM2173" i="1"/>
  <c r="AM2216" i="1"/>
  <c r="AM2257" i="1"/>
  <c r="AM2301" i="1"/>
  <c r="AM2344" i="1"/>
  <c r="AM2385" i="1"/>
  <c r="AM2429" i="1"/>
  <c r="AM2472" i="1"/>
  <c r="AM2513" i="1"/>
  <c r="AM2557" i="1"/>
  <c r="AM2600" i="1"/>
  <c r="AM2641" i="1"/>
  <c r="AM2685" i="1"/>
  <c r="AM2728" i="1"/>
  <c r="AM2769" i="1"/>
  <c r="AM2813" i="1"/>
  <c r="AM2856" i="1"/>
  <c r="AM2897" i="1"/>
  <c r="AM2941" i="1"/>
  <c r="AM17" i="1"/>
  <c r="AM145" i="1"/>
  <c r="AM273" i="1"/>
  <c r="AM401" i="1"/>
  <c r="AM529" i="1"/>
  <c r="AM657" i="1"/>
  <c r="AM785" i="1"/>
  <c r="AM913" i="1"/>
  <c r="AM1041" i="1"/>
  <c r="AM1169" i="1"/>
  <c r="AM1293" i="1"/>
  <c r="AM1357" i="1"/>
  <c r="AM1421" i="1"/>
  <c r="AM1485" i="1"/>
  <c r="AM1549" i="1"/>
  <c r="AM1613" i="1"/>
  <c r="AM1677" i="1"/>
  <c r="AM1741" i="1"/>
  <c r="AM1805" i="1"/>
  <c r="AM1869" i="1"/>
  <c r="AM1933" i="1"/>
  <c r="AM1997" i="1"/>
  <c r="AM2061" i="1"/>
  <c r="AM2125" i="1"/>
  <c r="AM2184" i="1"/>
  <c r="AM2225" i="1"/>
  <c r="AM2269" i="1"/>
  <c r="AM2312" i="1"/>
  <c r="AM2353" i="1"/>
  <c r="AM2397" i="1"/>
  <c r="AM2440" i="1"/>
  <c r="AM2481" i="1"/>
  <c r="AM2525" i="1"/>
  <c r="AM2568" i="1"/>
  <c r="AM2609" i="1"/>
  <c r="AM2653" i="1"/>
  <c r="AM2696" i="1"/>
  <c r="AM2737" i="1"/>
  <c r="AM2781" i="1"/>
  <c r="AM2824" i="1"/>
  <c r="AM2865" i="1"/>
  <c r="AM2909" i="1"/>
  <c r="AM49" i="1"/>
  <c r="AM177" i="1"/>
  <c r="AM305" i="1"/>
  <c r="AM433" i="1"/>
  <c r="AM561" i="1"/>
  <c r="AM689" i="1"/>
  <c r="AM817" i="1"/>
  <c r="AM945" i="1"/>
  <c r="AM1073" i="1"/>
  <c r="AM1201" i="1"/>
  <c r="AM1309" i="1"/>
  <c r="AM1373" i="1"/>
  <c r="AM1437" i="1"/>
  <c r="AM1501" i="1"/>
  <c r="AM1565" i="1"/>
  <c r="AM1629" i="1"/>
  <c r="AM1693" i="1"/>
  <c r="AM1757" i="1"/>
  <c r="AM1821" i="1"/>
  <c r="AM1885" i="1"/>
  <c r="AM1949" i="1"/>
  <c r="AM2013" i="1"/>
  <c r="AM2077" i="1"/>
  <c r="AM2141" i="1"/>
  <c r="AM2193" i="1"/>
  <c r="AM2237" i="1"/>
  <c r="AM2280" i="1"/>
  <c r="AM2321" i="1"/>
  <c r="AM2365" i="1"/>
  <c r="AM2408" i="1"/>
  <c r="AM2449" i="1"/>
  <c r="AM2493" i="1"/>
  <c r="AM2536" i="1"/>
  <c r="AM2577" i="1"/>
  <c r="AM2621" i="1"/>
  <c r="AM2664" i="1"/>
  <c r="AM2705" i="1"/>
  <c r="AM2749" i="1"/>
  <c r="AM2792" i="1"/>
  <c r="AM2833" i="1"/>
  <c r="AM2877" i="1"/>
  <c r="AM2920" i="1"/>
  <c r="AM81" i="1"/>
  <c r="AM593" i="1"/>
  <c r="AM1105" i="1"/>
  <c r="AM1453" i="1"/>
  <c r="AM1709" i="1"/>
  <c r="AM1965" i="1"/>
  <c r="AM2205" i="1"/>
  <c r="AM2376" i="1"/>
  <c r="AM2545" i="1"/>
  <c r="AM2717" i="1"/>
  <c r="AM2888" i="1"/>
  <c r="AM209" i="1"/>
  <c r="AM721" i="1"/>
  <c r="AM1233" i="1"/>
  <c r="AM1517" i="1"/>
  <c r="AM1773" i="1"/>
  <c r="AM2029" i="1"/>
  <c r="AM2248" i="1"/>
  <c r="AM2417" i="1"/>
  <c r="AM2589" i="1"/>
  <c r="AM2760" i="1"/>
  <c r="AM2929" i="1"/>
  <c r="AM337" i="1"/>
  <c r="AM849" i="1"/>
  <c r="AM1325" i="1"/>
  <c r="AM1581" i="1"/>
  <c r="AM1837" i="1"/>
  <c r="AM2093" i="1"/>
  <c r="AM2289" i="1"/>
  <c r="AM2461" i="1"/>
  <c r="AM2632" i="1"/>
  <c r="AM2801" i="1"/>
  <c r="AM1645" i="1"/>
  <c r="AM2504" i="1"/>
  <c r="AM465" i="1"/>
  <c r="AM1901" i="1"/>
  <c r="AM2673" i="1"/>
  <c r="AM977" i="1"/>
  <c r="AM2157" i="1"/>
  <c r="AM2845" i="1"/>
  <c r="AM1389" i="1"/>
  <c r="AM2333" i="1"/>
  <c r="AM12" i="1"/>
  <c r="Q6" i="1"/>
  <c r="AI16" i="1"/>
  <c r="AI20" i="1"/>
  <c r="AI24" i="1"/>
  <c r="AI28" i="1"/>
  <c r="AI32" i="1"/>
  <c r="AI36" i="1"/>
  <c r="AI40" i="1"/>
  <c r="AI44" i="1"/>
  <c r="AI48" i="1"/>
  <c r="AI52" i="1"/>
  <c r="AI56" i="1"/>
  <c r="AI60" i="1"/>
  <c r="AI64" i="1"/>
  <c r="AI68" i="1"/>
  <c r="AI72" i="1"/>
  <c r="AI76" i="1"/>
  <c r="AI80" i="1"/>
  <c r="AI84" i="1"/>
  <c r="AI88" i="1"/>
  <c r="AI92" i="1"/>
  <c r="AI96" i="1"/>
  <c r="AI100" i="1"/>
  <c r="AI104" i="1"/>
  <c r="AI108" i="1"/>
  <c r="AI112" i="1"/>
  <c r="AI116" i="1"/>
  <c r="AI120" i="1"/>
  <c r="AI124" i="1"/>
  <c r="AI128" i="1"/>
  <c r="AI132" i="1"/>
  <c r="AI136" i="1"/>
  <c r="AI140" i="1"/>
  <c r="AI144" i="1"/>
  <c r="AI148" i="1"/>
  <c r="AI152" i="1"/>
  <c r="AI156" i="1"/>
  <c r="AI160" i="1"/>
  <c r="AI164" i="1"/>
  <c r="AI168" i="1"/>
  <c r="AI172" i="1"/>
  <c r="AI176" i="1"/>
  <c r="AI180" i="1"/>
  <c r="AI184" i="1"/>
  <c r="AI188" i="1"/>
  <c r="AI192" i="1"/>
  <c r="AI196" i="1"/>
  <c r="AI200" i="1"/>
  <c r="AI204" i="1"/>
  <c r="AI208" i="1"/>
  <c r="AI212" i="1"/>
  <c r="AI216" i="1"/>
  <c r="AI220" i="1"/>
  <c r="AI224" i="1"/>
  <c r="AI228" i="1"/>
  <c r="AI232" i="1"/>
  <c r="AI236" i="1"/>
  <c r="AI240" i="1"/>
  <c r="AI244" i="1"/>
  <c r="AI248" i="1"/>
  <c r="AI252" i="1"/>
  <c r="AI256" i="1"/>
  <c r="AI260" i="1"/>
  <c r="AI264" i="1"/>
  <c r="AI268" i="1"/>
  <c r="AI272" i="1"/>
  <c r="AI276" i="1"/>
  <c r="AI280" i="1"/>
  <c r="AI284" i="1"/>
  <c r="AI288" i="1"/>
  <c r="AI292" i="1"/>
  <c r="AI296" i="1"/>
  <c r="AI300" i="1"/>
  <c r="AI304" i="1"/>
  <c r="AI308" i="1"/>
  <c r="AI312" i="1"/>
  <c r="AI316" i="1"/>
  <c r="AI320" i="1"/>
  <c r="AI324" i="1"/>
  <c r="AI328" i="1"/>
  <c r="AI332" i="1"/>
  <c r="AI336" i="1"/>
  <c r="AI340" i="1"/>
  <c r="AI344" i="1"/>
  <c r="AI348" i="1"/>
  <c r="AI352" i="1"/>
  <c r="AI356" i="1"/>
  <c r="AI360" i="1"/>
  <c r="AI364" i="1"/>
  <c r="AI368" i="1"/>
  <c r="AI372" i="1"/>
  <c r="AI376" i="1"/>
  <c r="AI380" i="1"/>
  <c r="AI384" i="1"/>
  <c r="AI388" i="1"/>
  <c r="AI392" i="1"/>
  <c r="AI396" i="1"/>
  <c r="AI400" i="1"/>
  <c r="AI404" i="1"/>
  <c r="AI408" i="1"/>
  <c r="AI412" i="1"/>
  <c r="AI416" i="1"/>
  <c r="AI420" i="1"/>
  <c r="AI424" i="1"/>
  <c r="AI428" i="1"/>
  <c r="AI432" i="1"/>
  <c r="AI436" i="1"/>
  <c r="AI440" i="1"/>
  <c r="AI444" i="1"/>
  <c r="AI448" i="1"/>
  <c r="AI452" i="1"/>
  <c r="AI456" i="1"/>
  <c r="AI460" i="1"/>
  <c r="AI464" i="1"/>
  <c r="AI468" i="1"/>
  <c r="AI472" i="1"/>
  <c r="AI476" i="1"/>
  <c r="AI480" i="1"/>
  <c r="AI484" i="1"/>
  <c r="AI488" i="1"/>
  <c r="AI492" i="1"/>
  <c r="AI496" i="1"/>
  <c r="AI500" i="1"/>
  <c r="AI504" i="1"/>
  <c r="AI508" i="1"/>
  <c r="AI512" i="1"/>
  <c r="AI516" i="1"/>
  <c r="AI520" i="1"/>
  <c r="AI524" i="1"/>
  <c r="AI528" i="1"/>
  <c r="AI532" i="1"/>
  <c r="AI536" i="1"/>
  <c r="AI540" i="1"/>
  <c r="AI544" i="1"/>
  <c r="AI548" i="1"/>
  <c r="AI552" i="1"/>
  <c r="AI556" i="1"/>
  <c r="AI560" i="1"/>
  <c r="AI564" i="1"/>
  <c r="AI568" i="1"/>
  <c r="AI572" i="1"/>
  <c r="AI576" i="1"/>
  <c r="AI580" i="1"/>
  <c r="AI584" i="1"/>
  <c r="AI588" i="1"/>
  <c r="AI592" i="1"/>
  <c r="AI596" i="1"/>
  <c r="AI600" i="1"/>
  <c r="AI604" i="1"/>
  <c r="AI608" i="1"/>
  <c r="AI612" i="1"/>
  <c r="AI616" i="1"/>
  <c r="AI620" i="1"/>
  <c r="AI624" i="1"/>
  <c r="AI628" i="1"/>
  <c r="AI632" i="1"/>
  <c r="AI636" i="1"/>
  <c r="AI640" i="1"/>
  <c r="AI644" i="1"/>
  <c r="AI648" i="1"/>
  <c r="AI652" i="1"/>
  <c r="AI656" i="1"/>
  <c r="AI660" i="1"/>
  <c r="AI664" i="1"/>
  <c r="AI668" i="1"/>
  <c r="AI672" i="1"/>
  <c r="AI676" i="1"/>
  <c r="AI680" i="1"/>
  <c r="AI684" i="1"/>
  <c r="AI688" i="1"/>
  <c r="AI692" i="1"/>
  <c r="AI696" i="1"/>
  <c r="AI700" i="1"/>
  <c r="AI704" i="1"/>
  <c r="AI708" i="1"/>
  <c r="AI712" i="1"/>
  <c r="AI716" i="1"/>
  <c r="AI720" i="1"/>
  <c r="AI724" i="1"/>
  <c r="AI728" i="1"/>
  <c r="AI732" i="1"/>
  <c r="AI736" i="1"/>
  <c r="AI740" i="1"/>
  <c r="AI744" i="1"/>
  <c r="AI748" i="1"/>
  <c r="AI752" i="1"/>
  <c r="AI756" i="1"/>
  <c r="AI760" i="1"/>
  <c r="AI764" i="1"/>
  <c r="AI768" i="1"/>
  <c r="AI772" i="1"/>
  <c r="AI776" i="1"/>
  <c r="AI780" i="1"/>
  <c r="AI784" i="1"/>
  <c r="AI788" i="1"/>
  <c r="AI792" i="1"/>
  <c r="AI796" i="1"/>
  <c r="AI800" i="1"/>
  <c r="AI804" i="1"/>
  <c r="AI808" i="1"/>
  <c r="AI812" i="1"/>
  <c r="AI816" i="1"/>
  <c r="AI820" i="1"/>
  <c r="AI824" i="1"/>
  <c r="AI828" i="1"/>
  <c r="AI832" i="1"/>
  <c r="AI836" i="1"/>
  <c r="AI840" i="1"/>
  <c r="AI844" i="1"/>
  <c r="AI848" i="1"/>
  <c r="AI852" i="1"/>
  <c r="AI856" i="1"/>
  <c r="AI860" i="1"/>
  <c r="AI864" i="1"/>
  <c r="AI868" i="1"/>
  <c r="AI872" i="1"/>
  <c r="AI876" i="1"/>
  <c r="AI880" i="1"/>
  <c r="AI884" i="1"/>
  <c r="AI888" i="1"/>
  <c r="AI892" i="1"/>
  <c r="AI896" i="1"/>
  <c r="AI900" i="1"/>
  <c r="AI904" i="1"/>
  <c r="AI908" i="1"/>
  <c r="AI912" i="1"/>
  <c r="AI916" i="1"/>
  <c r="AI920" i="1"/>
  <c r="AI924" i="1"/>
  <c r="AI928" i="1"/>
  <c r="AI932" i="1"/>
  <c r="AI936" i="1"/>
  <c r="AI940" i="1"/>
  <c r="AI944" i="1"/>
  <c r="AI948" i="1"/>
  <c r="AI952" i="1"/>
  <c r="AI956" i="1"/>
  <c r="AI960" i="1"/>
  <c r="AI964" i="1"/>
  <c r="AI968" i="1"/>
  <c r="AI972" i="1"/>
  <c r="AI976" i="1"/>
  <c r="AI980" i="1"/>
  <c r="AI984" i="1"/>
  <c r="AI988" i="1"/>
  <c r="AI992" i="1"/>
  <c r="AI996" i="1"/>
  <c r="AI1000" i="1"/>
  <c r="AI1004" i="1"/>
  <c r="AI1008" i="1"/>
  <c r="AI1012" i="1"/>
  <c r="AI1016" i="1"/>
  <c r="AI1020" i="1"/>
  <c r="AI1024" i="1"/>
  <c r="AI1028" i="1"/>
  <c r="AI1032" i="1"/>
  <c r="AI1036" i="1"/>
  <c r="AI1040" i="1"/>
  <c r="AI1044" i="1"/>
  <c r="AI1048" i="1"/>
  <c r="AI1052" i="1"/>
  <c r="AI1056" i="1"/>
  <c r="AI1060" i="1"/>
  <c r="AI1064" i="1"/>
  <c r="AI1068" i="1"/>
  <c r="AI1072" i="1"/>
  <c r="AI1076" i="1"/>
  <c r="AI1080" i="1"/>
  <c r="AI1084" i="1"/>
  <c r="AI1088" i="1"/>
  <c r="AI1092" i="1"/>
  <c r="AI1096" i="1"/>
  <c r="AI1100" i="1"/>
  <c r="AI1104" i="1"/>
  <c r="AI1108" i="1"/>
  <c r="AI1112" i="1"/>
  <c r="AI1116" i="1"/>
  <c r="AI1120" i="1"/>
  <c r="AI1124" i="1"/>
  <c r="AI1128" i="1"/>
  <c r="AI1132" i="1"/>
  <c r="AI1136" i="1"/>
  <c r="AI1140" i="1"/>
  <c r="AI1144" i="1"/>
  <c r="AI1148" i="1"/>
  <c r="AI1152" i="1"/>
  <c r="AI1156" i="1"/>
  <c r="AI1160" i="1"/>
  <c r="AI1164" i="1"/>
  <c r="AI1168" i="1"/>
  <c r="AI1172" i="1"/>
  <c r="AI1176" i="1"/>
  <c r="AI1180" i="1"/>
  <c r="AI1184" i="1"/>
  <c r="AI1188" i="1"/>
  <c r="AI1192" i="1"/>
  <c r="AI1196" i="1"/>
  <c r="AI1200" i="1"/>
  <c r="AI1204" i="1"/>
  <c r="AI1208" i="1"/>
  <c r="AI1212" i="1"/>
  <c r="AI1216" i="1"/>
  <c r="AI1220" i="1"/>
  <c r="AI1224" i="1"/>
  <c r="AI1228" i="1"/>
  <c r="AI1232" i="1"/>
  <c r="AI1236" i="1"/>
  <c r="AI1240" i="1"/>
  <c r="AI1244" i="1"/>
  <c r="AI1248" i="1"/>
  <c r="AI1252" i="1"/>
  <c r="AI1256" i="1"/>
  <c r="AI1260" i="1"/>
  <c r="AI1264" i="1"/>
  <c r="AI1268" i="1"/>
  <c r="AI1272" i="1"/>
  <c r="AI1276" i="1"/>
  <c r="AI1280" i="1"/>
  <c r="AI1284" i="1"/>
  <c r="AI1288" i="1"/>
  <c r="AI1292" i="1"/>
  <c r="AI1296" i="1"/>
  <c r="AI1300" i="1"/>
  <c r="AI1304" i="1"/>
  <c r="AI1308" i="1"/>
  <c r="AI1312" i="1"/>
  <c r="AI1316" i="1"/>
  <c r="AI1320" i="1"/>
  <c r="AI1324" i="1"/>
  <c r="AI1328" i="1"/>
  <c r="AI1332" i="1"/>
  <c r="AI1336" i="1"/>
  <c r="AI1340" i="1"/>
  <c r="AI1344" i="1"/>
  <c r="AI1348" i="1"/>
  <c r="AI1352" i="1"/>
  <c r="AI1356" i="1"/>
  <c r="AI1360" i="1"/>
  <c r="AI1364" i="1"/>
  <c r="AI1368" i="1"/>
  <c r="AI1372" i="1"/>
  <c r="AI1376" i="1"/>
  <c r="AI1380" i="1"/>
  <c r="AI1384" i="1"/>
  <c r="AI1388" i="1"/>
  <c r="AI1392" i="1"/>
  <c r="AI1396" i="1"/>
  <c r="AI1400" i="1"/>
  <c r="AI1404" i="1"/>
  <c r="AI1408" i="1"/>
  <c r="AI1412" i="1"/>
  <c r="AI1416" i="1"/>
  <c r="AI1420" i="1"/>
  <c r="AI1424" i="1"/>
  <c r="AI1428" i="1"/>
  <c r="AI1432" i="1"/>
  <c r="AI1436" i="1"/>
  <c r="AI1440" i="1"/>
  <c r="AI1444" i="1"/>
  <c r="AI1448" i="1"/>
  <c r="AI1452" i="1"/>
  <c r="AI1456" i="1"/>
  <c r="AI1460" i="1"/>
  <c r="AI1464" i="1"/>
  <c r="AI1468" i="1"/>
  <c r="AI1472" i="1"/>
  <c r="AI1476" i="1"/>
  <c r="AI1480" i="1"/>
  <c r="AI1484" i="1"/>
  <c r="AI1488" i="1"/>
  <c r="AI1492" i="1"/>
  <c r="AI1496" i="1"/>
  <c r="AI1500" i="1"/>
  <c r="AI1504" i="1"/>
  <c r="AI1508" i="1"/>
  <c r="AI1512" i="1"/>
  <c r="AI1516" i="1"/>
  <c r="AI1520" i="1"/>
  <c r="AI1524" i="1"/>
  <c r="AI1528" i="1"/>
  <c r="AI1532" i="1"/>
  <c r="AI1536" i="1"/>
  <c r="AI1540" i="1"/>
  <c r="AI1544" i="1"/>
  <c r="AI1548" i="1"/>
  <c r="AI1552" i="1"/>
  <c r="AI1556" i="1"/>
  <c r="AI1560" i="1"/>
  <c r="AI1564" i="1"/>
  <c r="AI1568" i="1"/>
  <c r="AI1572" i="1"/>
  <c r="AI1576" i="1"/>
  <c r="AI1580" i="1"/>
  <c r="AI1584" i="1"/>
  <c r="AI1588" i="1"/>
  <c r="AI1592" i="1"/>
  <c r="AI1596" i="1"/>
  <c r="AI1600" i="1"/>
  <c r="AI1604" i="1"/>
  <c r="AI1608" i="1"/>
  <c r="AI1612" i="1"/>
  <c r="AI1616" i="1"/>
  <c r="AI1620" i="1"/>
  <c r="AI1624" i="1"/>
  <c r="AI1628" i="1"/>
  <c r="AI1632" i="1"/>
  <c r="AI1636" i="1"/>
  <c r="AI1640" i="1"/>
  <c r="AI1644" i="1"/>
  <c r="AI1648" i="1"/>
  <c r="AI1652" i="1"/>
  <c r="AI1656" i="1"/>
  <c r="AI1660" i="1"/>
  <c r="AI1664" i="1"/>
  <c r="AI1668" i="1"/>
  <c r="AI1672" i="1"/>
  <c r="AI1676" i="1"/>
  <c r="AI1680" i="1"/>
  <c r="AI1684" i="1"/>
  <c r="AI1688" i="1"/>
  <c r="AI1692" i="1"/>
  <c r="AI1696" i="1"/>
  <c r="AI1700" i="1"/>
  <c r="AI1704" i="1"/>
  <c r="AI1708" i="1"/>
  <c r="AI1712" i="1"/>
  <c r="AI1716" i="1"/>
  <c r="AI1720" i="1"/>
  <c r="AI1724" i="1"/>
  <c r="AI1728" i="1"/>
  <c r="AI1732" i="1"/>
  <c r="AI1736" i="1"/>
  <c r="AI1740" i="1"/>
  <c r="AI1744" i="1"/>
  <c r="AI1748" i="1"/>
  <c r="AI1752" i="1"/>
  <c r="AI1756" i="1"/>
  <c r="AI1760" i="1"/>
  <c r="AI1764" i="1"/>
  <c r="AI1768" i="1"/>
  <c r="AI1772" i="1"/>
  <c r="AI1776" i="1"/>
  <c r="AI1780" i="1"/>
  <c r="AI1784" i="1"/>
  <c r="AI1788" i="1"/>
  <c r="AI1792" i="1"/>
  <c r="AI1796" i="1"/>
  <c r="AI1800" i="1"/>
  <c r="AI1804" i="1"/>
  <c r="AI1808" i="1"/>
  <c r="AI1812" i="1"/>
  <c r="AI1816" i="1"/>
  <c r="AI1820" i="1"/>
  <c r="AI1824" i="1"/>
  <c r="AI1828" i="1"/>
  <c r="AI1832" i="1"/>
  <c r="AI1836" i="1"/>
  <c r="AI1840" i="1"/>
  <c r="AI1844" i="1"/>
  <c r="AI1848" i="1"/>
  <c r="AI1852" i="1"/>
  <c r="AI1856" i="1"/>
  <c r="AI1860" i="1"/>
  <c r="AI1864" i="1"/>
  <c r="AI1868" i="1"/>
  <c r="AI1872" i="1"/>
  <c r="AI1876" i="1"/>
  <c r="AI1880" i="1"/>
  <c r="AI1884" i="1"/>
  <c r="AI1888" i="1"/>
  <c r="AI1892" i="1"/>
  <c r="AI1896" i="1"/>
  <c r="AI1900" i="1"/>
  <c r="AI1904" i="1"/>
  <c r="AI1908" i="1"/>
  <c r="AI1912" i="1"/>
  <c r="AI1916" i="1"/>
  <c r="AI1920" i="1"/>
  <c r="AI1924" i="1"/>
  <c r="AI1928" i="1"/>
  <c r="AI1932" i="1"/>
  <c r="AI1936" i="1"/>
  <c r="AI1940" i="1"/>
  <c r="AI1944" i="1"/>
  <c r="AI1948" i="1"/>
  <c r="AI1952" i="1"/>
  <c r="AI1956" i="1"/>
  <c r="AI1960" i="1"/>
  <c r="AI1964" i="1"/>
  <c r="AI1968" i="1"/>
  <c r="AI1972" i="1"/>
  <c r="AI1976" i="1"/>
  <c r="AI1980" i="1"/>
  <c r="AI1984" i="1"/>
  <c r="AI1988" i="1"/>
  <c r="AI1992" i="1"/>
  <c r="AI1996" i="1"/>
  <c r="AI2000" i="1"/>
  <c r="AI2004" i="1"/>
  <c r="AI2008" i="1"/>
  <c r="AI2012" i="1"/>
  <c r="AI2016" i="1"/>
  <c r="AI2020" i="1"/>
  <c r="AI2024" i="1"/>
  <c r="AI2028" i="1"/>
  <c r="AI2032" i="1"/>
  <c r="AI2036" i="1"/>
  <c r="AI2040" i="1"/>
  <c r="AI2044" i="1"/>
  <c r="AI2048" i="1"/>
  <c r="AI2052" i="1"/>
  <c r="AI2056" i="1"/>
  <c r="AI2060" i="1"/>
  <c r="AI2064" i="1"/>
  <c r="AI2068" i="1"/>
  <c r="AI2072" i="1"/>
  <c r="AI2076" i="1"/>
  <c r="AI2080" i="1"/>
  <c r="AI2084" i="1"/>
  <c r="AI2088" i="1"/>
  <c r="AI2092" i="1"/>
  <c r="AI2096" i="1"/>
  <c r="AI2100" i="1"/>
  <c r="AI2104" i="1"/>
  <c r="AI2108" i="1"/>
  <c r="AI2112" i="1"/>
  <c r="AI2116" i="1"/>
  <c r="AI2120" i="1"/>
  <c r="AI2124" i="1"/>
  <c r="AI2128" i="1"/>
  <c r="AI2132" i="1"/>
  <c r="AI2136" i="1"/>
  <c r="AI2140" i="1"/>
  <c r="AI2144" i="1"/>
  <c r="AI2148" i="1"/>
  <c r="AI2152" i="1"/>
  <c r="AI2156" i="1"/>
  <c r="AI2160" i="1"/>
  <c r="AI2164" i="1"/>
  <c r="AI2168" i="1"/>
  <c r="AI2172" i="1"/>
  <c r="AI2176" i="1"/>
  <c r="AI2180" i="1"/>
  <c r="AI2184" i="1"/>
  <c r="AI2188" i="1"/>
  <c r="AI2192" i="1"/>
  <c r="AI2196" i="1"/>
  <c r="AI2200" i="1"/>
  <c r="AI2204" i="1"/>
  <c r="AI2208" i="1"/>
  <c r="AI2212" i="1"/>
  <c r="AI2216" i="1"/>
  <c r="AI2220" i="1"/>
  <c r="AI2224" i="1"/>
  <c r="AI2228" i="1"/>
  <c r="AI2232" i="1"/>
  <c r="AI2236" i="1"/>
  <c r="AI2240" i="1"/>
  <c r="AI2244" i="1"/>
  <c r="AI2248" i="1"/>
  <c r="AI2252" i="1"/>
  <c r="AI2256" i="1"/>
  <c r="AI2260" i="1"/>
  <c r="AI2264" i="1"/>
  <c r="AI2268" i="1"/>
  <c r="AI2272" i="1"/>
  <c r="AI2276" i="1"/>
  <c r="AI2280" i="1"/>
  <c r="AI2284" i="1"/>
  <c r="AI2288" i="1"/>
  <c r="AI2292" i="1"/>
  <c r="AI2296" i="1"/>
  <c r="AI2300" i="1"/>
  <c r="AI2304" i="1"/>
  <c r="AI2308" i="1"/>
  <c r="AI2312" i="1"/>
  <c r="AI2316" i="1"/>
  <c r="AI2320" i="1"/>
  <c r="AI2324" i="1"/>
  <c r="AI2328" i="1"/>
  <c r="AI2332" i="1"/>
  <c r="AI2336" i="1"/>
  <c r="AI2340" i="1"/>
  <c r="AI2344" i="1"/>
  <c r="AI2348" i="1"/>
  <c r="AI2352" i="1"/>
  <c r="AI2356" i="1"/>
  <c r="AI2360" i="1"/>
  <c r="AI2364" i="1"/>
  <c r="AI2368" i="1"/>
  <c r="AI2372" i="1"/>
  <c r="AI2376" i="1"/>
  <c r="AI2380" i="1"/>
  <c r="AI2384" i="1"/>
  <c r="AI2388" i="1"/>
  <c r="AI2392" i="1"/>
  <c r="AI2396" i="1"/>
  <c r="AI2400" i="1"/>
  <c r="AI2404" i="1"/>
  <c r="AI2408" i="1"/>
  <c r="AI2412" i="1"/>
  <c r="AI2416" i="1"/>
  <c r="AI2420" i="1"/>
  <c r="AI2424" i="1"/>
  <c r="AI2428" i="1"/>
  <c r="AI2432" i="1"/>
  <c r="AI2436" i="1"/>
  <c r="AI2440" i="1"/>
  <c r="AI2444" i="1"/>
  <c r="AI2448" i="1"/>
  <c r="AI2452" i="1"/>
  <c r="AI2456" i="1"/>
  <c r="AI2460" i="1"/>
  <c r="AI2464" i="1"/>
  <c r="AI2468" i="1"/>
  <c r="AI2472" i="1"/>
  <c r="AI2476" i="1"/>
  <c r="AI2480" i="1"/>
  <c r="AI2484" i="1"/>
  <c r="AI2488" i="1"/>
  <c r="AI2492" i="1"/>
  <c r="AI2496" i="1"/>
  <c r="AI2500" i="1"/>
  <c r="AI2504" i="1"/>
  <c r="AI2508" i="1"/>
  <c r="AI2512" i="1"/>
  <c r="AI2516" i="1"/>
  <c r="AI2520" i="1"/>
  <c r="AI2524" i="1"/>
  <c r="AI2528" i="1"/>
  <c r="AI2532" i="1"/>
  <c r="AI2536" i="1"/>
  <c r="AI2540" i="1"/>
  <c r="AI2544" i="1"/>
  <c r="AI2548" i="1"/>
  <c r="AI2552" i="1"/>
  <c r="AI2556" i="1"/>
  <c r="AI2560" i="1"/>
  <c r="AI2564" i="1"/>
  <c r="AI2568" i="1"/>
  <c r="AI2572" i="1"/>
  <c r="AI2576" i="1"/>
  <c r="AI2580" i="1"/>
  <c r="AI2584" i="1"/>
  <c r="AI2588" i="1"/>
  <c r="AI2592" i="1"/>
  <c r="AI2596" i="1"/>
  <c r="AI2600" i="1"/>
  <c r="AI2604" i="1"/>
  <c r="AI2608" i="1"/>
  <c r="AI2612" i="1"/>
  <c r="AI2616" i="1"/>
  <c r="AI2620" i="1"/>
  <c r="AI2624" i="1"/>
  <c r="AI2628" i="1"/>
  <c r="AI2632" i="1"/>
  <c r="AI2636" i="1"/>
  <c r="AI2640" i="1"/>
  <c r="AI2644" i="1"/>
  <c r="AI2648" i="1"/>
  <c r="AI2652" i="1"/>
  <c r="AI2656" i="1"/>
  <c r="AI2660" i="1"/>
  <c r="AI2664" i="1"/>
  <c r="AI2668" i="1"/>
  <c r="AI2672" i="1"/>
  <c r="AI2676" i="1"/>
  <c r="AI2680" i="1"/>
  <c r="AI2684" i="1"/>
  <c r="AI2688" i="1"/>
  <c r="AI2692" i="1"/>
  <c r="AI2696" i="1"/>
  <c r="AI2700" i="1"/>
  <c r="AI2704" i="1"/>
  <c r="AI2708" i="1"/>
  <c r="AI2712" i="1"/>
  <c r="AI2716" i="1"/>
  <c r="AI2720" i="1"/>
  <c r="AI2724" i="1"/>
  <c r="AI2728" i="1"/>
  <c r="AI2732" i="1"/>
  <c r="AI2736" i="1"/>
  <c r="AI2740" i="1"/>
  <c r="AI2744" i="1"/>
  <c r="AI2748" i="1"/>
  <c r="AI2752" i="1"/>
  <c r="AI2756" i="1"/>
  <c r="AI2760" i="1"/>
  <c r="AI2764" i="1"/>
  <c r="AI2768" i="1"/>
  <c r="AI2772" i="1"/>
  <c r="AI2776" i="1"/>
  <c r="AI2780" i="1"/>
  <c r="AI2784" i="1"/>
  <c r="AI2788" i="1"/>
  <c r="AI2792" i="1"/>
  <c r="AI2796" i="1"/>
  <c r="AI2800" i="1"/>
  <c r="AI2804" i="1"/>
  <c r="AI2808" i="1"/>
  <c r="AI2812" i="1"/>
  <c r="AI2816" i="1"/>
  <c r="AI2820" i="1"/>
  <c r="AI2824" i="1"/>
  <c r="AI2828" i="1"/>
  <c r="AI2832" i="1"/>
  <c r="AI2836" i="1"/>
  <c r="AI2840" i="1"/>
  <c r="AI2844" i="1"/>
  <c r="AI2848" i="1"/>
  <c r="AI2852" i="1"/>
  <c r="AI2856" i="1"/>
  <c r="AI2860" i="1"/>
  <c r="AI2864" i="1"/>
  <c r="AI2868" i="1"/>
  <c r="AI2872" i="1"/>
  <c r="AI2876" i="1"/>
  <c r="AI2880" i="1"/>
  <c r="AI2884" i="1"/>
  <c r="AI2888" i="1"/>
  <c r="AI2892" i="1"/>
  <c r="AI2896" i="1"/>
  <c r="AI2900" i="1"/>
  <c r="AI2904" i="1"/>
  <c r="AI2908" i="1"/>
  <c r="AI2912" i="1"/>
  <c r="AI2916" i="1"/>
  <c r="AI2920" i="1"/>
  <c r="AI2924" i="1"/>
  <c r="AI2928" i="1"/>
  <c r="AI2932" i="1"/>
  <c r="AI2936" i="1"/>
  <c r="AI2940" i="1"/>
  <c r="AI2944" i="1"/>
  <c r="AI2948" i="1"/>
  <c r="AI13" i="1"/>
  <c r="AI17" i="1"/>
  <c r="AI21" i="1"/>
  <c r="AI25" i="1"/>
  <c r="AI29" i="1"/>
  <c r="AI33" i="1"/>
  <c r="AI37" i="1"/>
  <c r="AI41" i="1"/>
  <c r="AI45" i="1"/>
  <c r="AI49" i="1"/>
  <c r="AI53" i="1"/>
  <c r="AI57" i="1"/>
  <c r="AI61" i="1"/>
  <c r="AI65" i="1"/>
  <c r="AI69" i="1"/>
  <c r="AI73" i="1"/>
  <c r="AI77" i="1"/>
  <c r="AI81" i="1"/>
  <c r="AI85" i="1"/>
  <c r="AI89" i="1"/>
  <c r="AI93" i="1"/>
  <c r="AI97" i="1"/>
  <c r="AI101" i="1"/>
  <c r="AI105" i="1"/>
  <c r="AI109" i="1"/>
  <c r="AI113" i="1"/>
  <c r="AI117" i="1"/>
  <c r="AI121" i="1"/>
  <c r="AI125" i="1"/>
  <c r="AI129" i="1"/>
  <c r="AI133" i="1"/>
  <c r="AI137" i="1"/>
  <c r="AI141" i="1"/>
  <c r="AI145" i="1"/>
  <c r="AI149" i="1"/>
  <c r="AI153" i="1"/>
  <c r="AI157" i="1"/>
  <c r="AI161" i="1"/>
  <c r="AI165" i="1"/>
  <c r="AI169" i="1"/>
  <c r="AI173" i="1"/>
  <c r="AI177" i="1"/>
  <c r="AI181" i="1"/>
  <c r="AI185" i="1"/>
  <c r="AI189" i="1"/>
  <c r="AI193" i="1"/>
  <c r="AI197" i="1"/>
  <c r="AI201" i="1"/>
  <c r="AI205" i="1"/>
  <c r="AI209" i="1"/>
  <c r="AI213" i="1"/>
  <c r="AI217" i="1"/>
  <c r="AI221" i="1"/>
  <c r="AI225" i="1"/>
  <c r="AI229" i="1"/>
  <c r="AI233" i="1"/>
  <c r="AI237" i="1"/>
  <c r="AI241" i="1"/>
  <c r="AI245" i="1"/>
  <c r="AI249" i="1"/>
  <c r="AI253" i="1"/>
  <c r="AI257" i="1"/>
  <c r="AI261" i="1"/>
  <c r="AI265" i="1"/>
  <c r="AI269" i="1"/>
  <c r="AI273" i="1"/>
  <c r="AI277" i="1"/>
  <c r="AI281" i="1"/>
  <c r="AI285" i="1"/>
  <c r="AI289" i="1"/>
  <c r="AI293" i="1"/>
  <c r="AI297" i="1"/>
  <c r="AI301" i="1"/>
  <c r="AI305" i="1"/>
  <c r="AI309" i="1"/>
  <c r="AI313" i="1"/>
  <c r="AI317" i="1"/>
  <c r="AI321" i="1"/>
  <c r="AI325" i="1"/>
  <c r="AI329" i="1"/>
  <c r="AI333" i="1"/>
  <c r="AI337" i="1"/>
  <c r="AI341" i="1"/>
  <c r="AI345" i="1"/>
  <c r="AI349" i="1"/>
  <c r="AI353" i="1"/>
  <c r="AI357" i="1"/>
  <c r="AI361" i="1"/>
  <c r="AI365" i="1"/>
  <c r="AI369" i="1"/>
  <c r="AI373" i="1"/>
  <c r="AI377" i="1"/>
  <c r="AI381" i="1"/>
  <c r="AI385" i="1"/>
  <c r="AI389" i="1"/>
  <c r="AI393" i="1"/>
  <c r="AI397" i="1"/>
  <c r="AI401" i="1"/>
  <c r="AI405" i="1"/>
  <c r="AI409" i="1"/>
  <c r="AI413" i="1"/>
  <c r="AI417" i="1"/>
  <c r="AI421" i="1"/>
  <c r="AI425" i="1"/>
  <c r="AI429" i="1"/>
  <c r="AI433" i="1"/>
  <c r="AI437" i="1"/>
  <c r="AI441" i="1"/>
  <c r="AI445" i="1"/>
  <c r="AI449" i="1"/>
  <c r="AI453" i="1"/>
  <c r="AI457" i="1"/>
  <c r="AI461" i="1"/>
  <c r="AI465" i="1"/>
  <c r="AI469" i="1"/>
  <c r="AI473" i="1"/>
  <c r="AI477" i="1"/>
  <c r="AI481" i="1"/>
  <c r="AI485" i="1"/>
  <c r="AI489" i="1"/>
  <c r="AI493" i="1"/>
  <c r="AI497" i="1"/>
  <c r="AI501" i="1"/>
  <c r="AI505" i="1"/>
  <c r="AI509" i="1"/>
  <c r="AI513" i="1"/>
  <c r="AI517" i="1"/>
  <c r="AI521" i="1"/>
  <c r="AI525" i="1"/>
  <c r="AI529" i="1"/>
  <c r="AI533" i="1"/>
  <c r="AI537" i="1"/>
  <c r="AI541" i="1"/>
  <c r="AI545" i="1"/>
  <c r="AI549" i="1"/>
  <c r="AI553" i="1"/>
  <c r="AI557" i="1"/>
  <c r="AI561" i="1"/>
  <c r="AI565" i="1"/>
  <c r="AI569" i="1"/>
  <c r="AI573" i="1"/>
  <c r="AI577" i="1"/>
  <c r="AI581" i="1"/>
  <c r="AI585" i="1"/>
  <c r="AI589" i="1"/>
  <c r="AI593" i="1"/>
  <c r="AI597" i="1"/>
  <c r="AI601" i="1"/>
  <c r="AI605" i="1"/>
  <c r="AI609" i="1"/>
  <c r="AI613" i="1"/>
  <c r="AI617" i="1"/>
  <c r="AI621" i="1"/>
  <c r="AI625" i="1"/>
  <c r="AI629" i="1"/>
  <c r="AI633" i="1"/>
  <c r="AI637" i="1"/>
  <c r="AI641" i="1"/>
  <c r="AI645" i="1"/>
  <c r="AI649" i="1"/>
  <c r="AI653" i="1"/>
  <c r="AI657" i="1"/>
  <c r="AI661" i="1"/>
  <c r="AI665" i="1"/>
  <c r="AI669" i="1"/>
  <c r="AI673" i="1"/>
  <c r="AI677" i="1"/>
  <c r="AI681" i="1"/>
  <c r="AI685" i="1"/>
  <c r="AI689" i="1"/>
  <c r="AI693" i="1"/>
  <c r="AI697" i="1"/>
  <c r="AI701" i="1"/>
  <c r="AI705" i="1"/>
  <c r="AI709" i="1"/>
  <c r="AI713" i="1"/>
  <c r="AI717" i="1"/>
  <c r="AI721" i="1"/>
  <c r="AI725" i="1"/>
  <c r="AI729" i="1"/>
  <c r="AI733" i="1"/>
  <c r="AI737" i="1"/>
  <c r="AI741" i="1"/>
  <c r="AI745" i="1"/>
  <c r="AI749" i="1"/>
  <c r="AI753" i="1"/>
  <c r="AI757" i="1"/>
  <c r="AI761" i="1"/>
  <c r="AI765" i="1"/>
  <c r="AI769" i="1"/>
  <c r="AI773" i="1"/>
  <c r="AI777" i="1"/>
  <c r="AI781" i="1"/>
  <c r="AI785" i="1"/>
  <c r="AI789" i="1"/>
  <c r="AI793" i="1"/>
  <c r="AI797" i="1"/>
  <c r="AI801" i="1"/>
  <c r="AI805" i="1"/>
  <c r="AI809" i="1"/>
  <c r="AI813" i="1"/>
  <c r="AI817" i="1"/>
  <c r="AI821" i="1"/>
  <c r="AI825" i="1"/>
  <c r="AI829" i="1"/>
  <c r="AI833" i="1"/>
  <c r="AI837" i="1"/>
  <c r="AI841" i="1"/>
  <c r="AI845" i="1"/>
  <c r="AI849" i="1"/>
  <c r="AI853" i="1"/>
  <c r="AI857" i="1"/>
  <c r="AI861" i="1"/>
  <c r="AI865" i="1"/>
  <c r="AI869" i="1"/>
  <c r="AI873" i="1"/>
  <c r="AI877" i="1"/>
  <c r="AI881" i="1"/>
  <c r="AI885" i="1"/>
  <c r="AI889" i="1"/>
  <c r="AI893" i="1"/>
  <c r="AI897" i="1"/>
  <c r="AI901" i="1"/>
  <c r="AI905" i="1"/>
  <c r="AI909" i="1"/>
  <c r="AI913" i="1"/>
  <c r="AI917" i="1"/>
  <c r="AI921" i="1"/>
  <c r="AI925" i="1"/>
  <c r="AI929" i="1"/>
  <c r="AI933" i="1"/>
  <c r="AI937" i="1"/>
  <c r="AI941" i="1"/>
  <c r="AI945" i="1"/>
  <c r="AI949" i="1"/>
  <c r="AI953" i="1"/>
  <c r="AI957" i="1"/>
  <c r="AI961" i="1"/>
  <c r="AI965" i="1"/>
  <c r="AI969" i="1"/>
  <c r="AI973" i="1"/>
  <c r="AI977" i="1"/>
  <c r="AI981" i="1"/>
  <c r="AI985" i="1"/>
  <c r="AI989" i="1"/>
  <c r="AI993" i="1"/>
  <c r="AI997" i="1"/>
  <c r="AI1001" i="1"/>
  <c r="AI1005" i="1"/>
  <c r="AI1009" i="1"/>
  <c r="AI1013" i="1"/>
  <c r="AI1017" i="1"/>
  <c r="AI1021" i="1"/>
  <c r="AI1025" i="1"/>
  <c r="AI1029" i="1"/>
  <c r="AI1033" i="1"/>
  <c r="AI1037" i="1"/>
  <c r="AI1041" i="1"/>
  <c r="AI1045" i="1"/>
  <c r="AI1049" i="1"/>
  <c r="AI1053" i="1"/>
  <c r="AI1057" i="1"/>
  <c r="AI1061" i="1"/>
  <c r="AI1065" i="1"/>
  <c r="AI1069" i="1"/>
  <c r="AI1073" i="1"/>
  <c r="AI1077" i="1"/>
  <c r="AI1081" i="1"/>
  <c r="AI1085" i="1"/>
  <c r="AI1089" i="1"/>
  <c r="AI1093" i="1"/>
  <c r="AI1097" i="1"/>
  <c r="AI1101" i="1"/>
  <c r="AI1105" i="1"/>
  <c r="AI1109" i="1"/>
  <c r="AI1113" i="1"/>
  <c r="AI1117" i="1"/>
  <c r="AI1121" i="1"/>
  <c r="AI1125" i="1"/>
  <c r="AI1129" i="1"/>
  <c r="AI1133" i="1"/>
  <c r="AI1137" i="1"/>
  <c r="AI1141" i="1"/>
  <c r="AI1145" i="1"/>
  <c r="AI1149" i="1"/>
  <c r="AI1153" i="1"/>
  <c r="AI1157" i="1"/>
  <c r="AI1161" i="1"/>
  <c r="AI1165" i="1"/>
  <c r="AI1169" i="1"/>
  <c r="AI1173" i="1"/>
  <c r="AI1177" i="1"/>
  <c r="AI1181" i="1"/>
  <c r="AI1185" i="1"/>
  <c r="AI1189" i="1"/>
  <c r="AI1193" i="1"/>
  <c r="AI1197" i="1"/>
  <c r="AI1201" i="1"/>
  <c r="AI1205" i="1"/>
  <c r="AI1209" i="1"/>
  <c r="AI1213" i="1"/>
  <c r="AI1217" i="1"/>
  <c r="AI1221" i="1"/>
  <c r="AI1225" i="1"/>
  <c r="AI1229" i="1"/>
  <c r="AI1233" i="1"/>
  <c r="AI1237" i="1"/>
  <c r="AI1241" i="1"/>
  <c r="AI1245" i="1"/>
  <c r="AI1249" i="1"/>
  <c r="AI1253" i="1"/>
  <c r="AI1257" i="1"/>
  <c r="AI1261" i="1"/>
  <c r="AI1265" i="1"/>
  <c r="AI1269" i="1"/>
  <c r="AI1273" i="1"/>
  <c r="AI1277" i="1"/>
  <c r="AI1281" i="1"/>
  <c r="AI1285" i="1"/>
  <c r="AI1289" i="1"/>
  <c r="AI1293" i="1"/>
  <c r="AI1297" i="1"/>
  <c r="AI1301" i="1"/>
  <c r="AI1305" i="1"/>
  <c r="AI1309" i="1"/>
  <c r="AI1313" i="1"/>
  <c r="AI1317" i="1"/>
  <c r="AI1321" i="1"/>
  <c r="AI1325" i="1"/>
  <c r="AI1329" i="1"/>
  <c r="AI1333" i="1"/>
  <c r="AI1337" i="1"/>
  <c r="AI1341" i="1"/>
  <c r="AI1345" i="1"/>
  <c r="AI1349" i="1"/>
  <c r="AI1353" i="1"/>
  <c r="AI1357" i="1"/>
  <c r="AI1361" i="1"/>
  <c r="AI1365" i="1"/>
  <c r="AI1369" i="1"/>
  <c r="AI1373" i="1"/>
  <c r="AI1377" i="1"/>
  <c r="AI1381" i="1"/>
  <c r="AI1385" i="1"/>
  <c r="AI1389" i="1"/>
  <c r="AI1393" i="1"/>
  <c r="AI1397" i="1"/>
  <c r="AI1401" i="1"/>
  <c r="AI1405" i="1"/>
  <c r="AI1409" i="1"/>
  <c r="AI1413" i="1"/>
  <c r="AI1417" i="1"/>
  <c r="AI1421" i="1"/>
  <c r="AI1425" i="1"/>
  <c r="AI1429" i="1"/>
  <c r="AI1433" i="1"/>
  <c r="AI1437" i="1"/>
  <c r="AI1441" i="1"/>
  <c r="AI1445" i="1"/>
  <c r="AI1449" i="1"/>
  <c r="AI1453" i="1"/>
  <c r="AI1457" i="1"/>
  <c r="AI1461" i="1"/>
  <c r="AI1465" i="1"/>
  <c r="AI1469" i="1"/>
  <c r="AI1473" i="1"/>
  <c r="AI1477" i="1"/>
  <c r="AI1481" i="1"/>
  <c r="AI1485" i="1"/>
  <c r="AI1489" i="1"/>
  <c r="AI1493" i="1"/>
  <c r="AI1497" i="1"/>
  <c r="AI1501" i="1"/>
  <c r="AI1505" i="1"/>
  <c r="AI1509" i="1"/>
  <c r="AI1513" i="1"/>
  <c r="AI1517" i="1"/>
  <c r="AI1521" i="1"/>
  <c r="AI1525" i="1"/>
  <c r="AI1529" i="1"/>
  <c r="AI1533" i="1"/>
  <c r="AI1537" i="1"/>
  <c r="AI1541" i="1"/>
  <c r="AI1545" i="1"/>
  <c r="AI1549" i="1"/>
  <c r="AI1553" i="1"/>
  <c r="AI1557" i="1"/>
  <c r="AI1561" i="1"/>
  <c r="AI1565" i="1"/>
  <c r="AI1569" i="1"/>
  <c r="AI1573" i="1"/>
  <c r="AI1577" i="1"/>
  <c r="AI1581" i="1"/>
  <c r="AI1585" i="1"/>
  <c r="AI1589" i="1"/>
  <c r="AI1593" i="1"/>
  <c r="AI1597" i="1"/>
  <c r="AI1601" i="1"/>
  <c r="AI1605" i="1"/>
  <c r="AI1609" i="1"/>
  <c r="AI1613" i="1"/>
  <c r="AI1617" i="1"/>
  <c r="AI1621" i="1"/>
  <c r="AI1625" i="1"/>
  <c r="AI1629" i="1"/>
  <c r="AI1633" i="1"/>
  <c r="AI1637" i="1"/>
  <c r="AI1641" i="1"/>
  <c r="AI1645" i="1"/>
  <c r="AI1649" i="1"/>
  <c r="AI1653" i="1"/>
  <c r="AI1657" i="1"/>
  <c r="AI1661" i="1"/>
  <c r="AI1665" i="1"/>
  <c r="AI1669" i="1"/>
  <c r="AI1673" i="1"/>
  <c r="AI1677" i="1"/>
  <c r="AI1681" i="1"/>
  <c r="AI1685" i="1"/>
  <c r="AI1689" i="1"/>
  <c r="AI1693" i="1"/>
  <c r="AI1697" i="1"/>
  <c r="AI1701" i="1"/>
  <c r="AI1705" i="1"/>
  <c r="AI1709" i="1"/>
  <c r="AI1713" i="1"/>
  <c r="AI1717" i="1"/>
  <c r="AI1721" i="1"/>
  <c r="AI1725" i="1"/>
  <c r="AI1729" i="1"/>
  <c r="AI1733" i="1"/>
  <c r="AI1737" i="1"/>
  <c r="AI1741" i="1"/>
  <c r="AI1745" i="1"/>
  <c r="AI1749" i="1"/>
  <c r="AI1753" i="1"/>
  <c r="AI1757" i="1"/>
  <c r="AI1761" i="1"/>
  <c r="AI1765" i="1"/>
  <c r="AI1769" i="1"/>
  <c r="AI1773" i="1"/>
  <c r="AI1777" i="1"/>
  <c r="AI1781" i="1"/>
  <c r="AI1785" i="1"/>
  <c r="AI1789" i="1"/>
  <c r="AI1793" i="1"/>
  <c r="AI1797" i="1"/>
  <c r="AI1801" i="1"/>
  <c r="AI1805" i="1"/>
  <c r="AI1809" i="1"/>
  <c r="AI1813" i="1"/>
  <c r="AI1817" i="1"/>
  <c r="AI1821" i="1"/>
  <c r="AI1825" i="1"/>
  <c r="AI1829" i="1"/>
  <c r="AI1833" i="1"/>
  <c r="AI1837" i="1"/>
  <c r="AI1841" i="1"/>
  <c r="AI1845" i="1"/>
  <c r="AI1849" i="1"/>
  <c r="AI1853" i="1"/>
  <c r="AI1857" i="1"/>
  <c r="AI1861" i="1"/>
  <c r="AI1865" i="1"/>
  <c r="AI1869" i="1"/>
  <c r="AI1873" i="1"/>
  <c r="AI1877" i="1"/>
  <c r="AI1881" i="1"/>
  <c r="AI1885" i="1"/>
  <c r="AI1889" i="1"/>
  <c r="AI1893" i="1"/>
  <c r="AI1897" i="1"/>
  <c r="AI1901" i="1"/>
  <c r="AI1905" i="1"/>
  <c r="AI1909" i="1"/>
  <c r="AI1913" i="1"/>
  <c r="AI1917" i="1"/>
  <c r="AI1921" i="1"/>
  <c r="AI1925" i="1"/>
  <c r="AI1929" i="1"/>
  <c r="AI1933" i="1"/>
  <c r="AI1937" i="1"/>
  <c r="AI1941" i="1"/>
  <c r="AI1945" i="1"/>
  <c r="AI1949" i="1"/>
  <c r="AI1953" i="1"/>
  <c r="AI1957" i="1"/>
  <c r="AI1961" i="1"/>
  <c r="AI1965" i="1"/>
  <c r="AI1969" i="1"/>
  <c r="AI1973" i="1"/>
  <c r="AI1977" i="1"/>
  <c r="AI1981" i="1"/>
  <c r="AI1985" i="1"/>
  <c r="AI1989" i="1"/>
  <c r="AI1993" i="1"/>
  <c r="AI1997" i="1"/>
  <c r="AI2001" i="1"/>
  <c r="AI2005" i="1"/>
  <c r="AI2009" i="1"/>
  <c r="AI2013" i="1"/>
  <c r="AI2017" i="1"/>
  <c r="AI2021" i="1"/>
  <c r="AI2025" i="1"/>
  <c r="AI2029" i="1"/>
  <c r="AI2033" i="1"/>
  <c r="AI2037" i="1"/>
  <c r="AI2041" i="1"/>
  <c r="AI2045" i="1"/>
  <c r="AI2049" i="1"/>
  <c r="AI2053" i="1"/>
  <c r="AI2057" i="1"/>
  <c r="AI2061" i="1"/>
  <c r="AI2065" i="1"/>
  <c r="AI2069" i="1"/>
  <c r="AI2073" i="1"/>
  <c r="AI2077" i="1"/>
  <c r="AI2081" i="1"/>
  <c r="AI2085" i="1"/>
  <c r="AI2089" i="1"/>
  <c r="AI2093" i="1"/>
  <c r="AI2097" i="1"/>
  <c r="AI2101" i="1"/>
  <c r="AI2105" i="1"/>
  <c r="AI2109" i="1"/>
  <c r="AI2113" i="1"/>
  <c r="AI2117" i="1"/>
  <c r="AI2121" i="1"/>
  <c r="AI2125" i="1"/>
  <c r="AI2129" i="1"/>
  <c r="AI2133" i="1"/>
  <c r="AI2137" i="1"/>
  <c r="AI2141" i="1"/>
  <c r="AI2145" i="1"/>
  <c r="AI2149" i="1"/>
  <c r="AI2153" i="1"/>
  <c r="AI2157" i="1"/>
  <c r="AI2161" i="1"/>
  <c r="AI2165" i="1"/>
  <c r="AI2169" i="1"/>
  <c r="AI2173" i="1"/>
  <c r="AI2177" i="1"/>
  <c r="AI2181" i="1"/>
  <c r="AI2185" i="1"/>
  <c r="AI2189" i="1"/>
  <c r="AI2193" i="1"/>
  <c r="AI2197" i="1"/>
  <c r="AI2201" i="1"/>
  <c r="AI2205" i="1"/>
  <c r="AI2209" i="1"/>
  <c r="AI2213" i="1"/>
  <c r="AI2217" i="1"/>
  <c r="AI2221" i="1"/>
  <c r="AI2225" i="1"/>
  <c r="AI2229" i="1"/>
  <c r="AI2233" i="1"/>
  <c r="AI2237" i="1"/>
  <c r="AI2241" i="1"/>
  <c r="AI2245" i="1"/>
  <c r="AI2249" i="1"/>
  <c r="AI2253" i="1"/>
  <c r="AI2257" i="1"/>
  <c r="AI2261" i="1"/>
  <c r="AI2265" i="1"/>
  <c r="AI2269" i="1"/>
  <c r="AI2273" i="1"/>
  <c r="AI2277" i="1"/>
  <c r="AI2281" i="1"/>
  <c r="AI2285" i="1"/>
  <c r="AI2289" i="1"/>
  <c r="AI2293" i="1"/>
  <c r="AI2297" i="1"/>
  <c r="AI2301" i="1"/>
  <c r="AI2305" i="1"/>
  <c r="AI2309" i="1"/>
  <c r="AI2313" i="1"/>
  <c r="AI2317" i="1"/>
  <c r="AI2321" i="1"/>
  <c r="AI2325" i="1"/>
  <c r="AI2329" i="1"/>
  <c r="AI2333" i="1"/>
  <c r="AI2337" i="1"/>
  <c r="AI2341" i="1"/>
  <c r="AI2345" i="1"/>
  <c r="AI2349" i="1"/>
  <c r="AI2353" i="1"/>
  <c r="AI2357" i="1"/>
  <c r="AI2361" i="1"/>
  <c r="AI2365" i="1"/>
  <c r="AI2369" i="1"/>
  <c r="AI2373" i="1"/>
  <c r="AI2377" i="1"/>
  <c r="AI2381" i="1"/>
  <c r="AI2385" i="1"/>
  <c r="AI2389" i="1"/>
  <c r="AI2393" i="1"/>
  <c r="AI2397" i="1"/>
  <c r="AI2401" i="1"/>
  <c r="AI2405" i="1"/>
  <c r="AI2409" i="1"/>
  <c r="AI2413" i="1"/>
  <c r="AI2417" i="1"/>
  <c r="AI2421" i="1"/>
  <c r="AI2425" i="1"/>
  <c r="AI2429" i="1"/>
  <c r="AI2433" i="1"/>
  <c r="AI2437" i="1"/>
  <c r="AI2441" i="1"/>
  <c r="AI2445" i="1"/>
  <c r="AI2449" i="1"/>
  <c r="AI2453" i="1"/>
  <c r="AI2457" i="1"/>
  <c r="AI2461" i="1"/>
  <c r="AI2465" i="1"/>
  <c r="AI2469" i="1"/>
  <c r="AI2473" i="1"/>
  <c r="AI2477" i="1"/>
  <c r="AI2481" i="1"/>
  <c r="AI2485" i="1"/>
  <c r="AI2489" i="1"/>
  <c r="AI2493" i="1"/>
  <c r="AI2497" i="1"/>
  <c r="AI2501" i="1"/>
  <c r="AI2505" i="1"/>
  <c r="AI2509" i="1"/>
  <c r="AI2513" i="1"/>
  <c r="AI2517" i="1"/>
  <c r="AI2521" i="1"/>
  <c r="AI2525" i="1"/>
  <c r="AI2529" i="1"/>
  <c r="AI2533" i="1"/>
  <c r="AI2537" i="1"/>
  <c r="AI2541" i="1"/>
  <c r="AI2545" i="1"/>
  <c r="AI2549" i="1"/>
  <c r="AI2553" i="1"/>
  <c r="AI2557" i="1"/>
  <c r="AI2561" i="1"/>
  <c r="AI2565" i="1"/>
  <c r="AI2569" i="1"/>
  <c r="AI2573" i="1"/>
  <c r="AI2577" i="1"/>
  <c r="AI2581" i="1"/>
  <c r="AI2585" i="1"/>
  <c r="AI2589" i="1"/>
  <c r="AI2593" i="1"/>
  <c r="AI2597" i="1"/>
  <c r="AI2601" i="1"/>
  <c r="AI2605" i="1"/>
  <c r="AI2609" i="1"/>
  <c r="AI2613" i="1"/>
  <c r="AI2617" i="1"/>
  <c r="AI2621" i="1"/>
  <c r="AI2625" i="1"/>
  <c r="AI2629" i="1"/>
  <c r="AI2633" i="1"/>
  <c r="AI2637" i="1"/>
  <c r="AI2641" i="1"/>
  <c r="AI2645" i="1"/>
  <c r="AI2649" i="1"/>
  <c r="AI2653" i="1"/>
  <c r="AI2657" i="1"/>
  <c r="AI2661" i="1"/>
  <c r="AI2665" i="1"/>
  <c r="AI2669" i="1"/>
  <c r="AI2673" i="1"/>
  <c r="AI2677" i="1"/>
  <c r="AI2681" i="1"/>
  <c r="AI2685" i="1"/>
  <c r="AI2689" i="1"/>
  <c r="AI2693" i="1"/>
  <c r="AI2697" i="1"/>
  <c r="AI2701" i="1"/>
  <c r="AI2705" i="1"/>
  <c r="AI2709" i="1"/>
  <c r="AI2713" i="1"/>
  <c r="AI2717" i="1"/>
  <c r="AI2721" i="1"/>
  <c r="AI2725" i="1"/>
  <c r="AI2729" i="1"/>
  <c r="AI2733" i="1"/>
  <c r="AI2737" i="1"/>
  <c r="AI2741" i="1"/>
  <c r="AI2745" i="1"/>
  <c r="AI2749" i="1"/>
  <c r="AI2753" i="1"/>
  <c r="AI2757" i="1"/>
  <c r="AI2761" i="1"/>
  <c r="AI2765" i="1"/>
  <c r="AI2769" i="1"/>
  <c r="AI2773" i="1"/>
  <c r="AI2777" i="1"/>
  <c r="AI2781" i="1"/>
  <c r="AI2785" i="1"/>
  <c r="AI2789" i="1"/>
  <c r="AI2793" i="1"/>
  <c r="AI2797" i="1"/>
  <c r="AI2801" i="1"/>
  <c r="AI2805" i="1"/>
  <c r="AI2809" i="1"/>
  <c r="AI2813" i="1"/>
  <c r="AI2817" i="1"/>
  <c r="AI2821" i="1"/>
  <c r="AI2825" i="1"/>
  <c r="AI2829" i="1"/>
  <c r="AI2833" i="1"/>
  <c r="AI2837" i="1"/>
  <c r="AI2841" i="1"/>
  <c r="AI2845" i="1"/>
  <c r="AI2849" i="1"/>
  <c r="AI2853" i="1"/>
  <c r="AI2857" i="1"/>
  <c r="AI2861" i="1"/>
  <c r="AI2865" i="1"/>
  <c r="AI2869" i="1"/>
  <c r="AI2873" i="1"/>
  <c r="AI2877" i="1"/>
  <c r="AI2881" i="1"/>
  <c r="AI2885" i="1"/>
  <c r="AI2889" i="1"/>
  <c r="AI2893" i="1"/>
  <c r="AI2897" i="1"/>
  <c r="AI2901" i="1"/>
  <c r="AI2905" i="1"/>
  <c r="AI2909" i="1"/>
  <c r="AI2913" i="1"/>
  <c r="AI2917" i="1"/>
  <c r="AI2921" i="1"/>
  <c r="AI2925" i="1"/>
  <c r="AI2929" i="1"/>
  <c r="AI2933" i="1"/>
  <c r="AI2937" i="1"/>
  <c r="AI2941" i="1"/>
  <c r="AI2945" i="1"/>
  <c r="AI2949" i="1"/>
  <c r="AI14" i="1"/>
  <c r="AI22" i="1"/>
  <c r="AI30" i="1"/>
  <c r="AI38" i="1"/>
  <c r="AI46" i="1"/>
  <c r="AI54" i="1"/>
  <c r="AI62" i="1"/>
  <c r="AI70" i="1"/>
  <c r="AI78" i="1"/>
  <c r="AI86" i="1"/>
  <c r="AI94" i="1"/>
  <c r="AI102" i="1"/>
  <c r="AI110" i="1"/>
  <c r="AI118" i="1"/>
  <c r="AI126" i="1"/>
  <c r="AI134" i="1"/>
  <c r="AI142" i="1"/>
  <c r="AI150" i="1"/>
  <c r="AI158" i="1"/>
  <c r="AI166" i="1"/>
  <c r="AI174" i="1"/>
  <c r="AI182" i="1"/>
  <c r="AI190" i="1"/>
  <c r="AI198" i="1"/>
  <c r="AI206" i="1"/>
  <c r="AI214" i="1"/>
  <c r="AI222" i="1"/>
  <c r="AI230" i="1"/>
  <c r="AI238" i="1"/>
  <c r="AI246" i="1"/>
  <c r="AI254" i="1"/>
  <c r="AI262" i="1"/>
  <c r="AI270" i="1"/>
  <c r="AI278" i="1"/>
  <c r="AI286" i="1"/>
  <c r="AI294" i="1"/>
  <c r="AI302" i="1"/>
  <c r="AI310" i="1"/>
  <c r="AI318" i="1"/>
  <c r="AI326" i="1"/>
  <c r="AI334" i="1"/>
  <c r="AI342" i="1"/>
  <c r="AI350" i="1"/>
  <c r="AI358" i="1"/>
  <c r="AI366" i="1"/>
  <c r="AI374" i="1"/>
  <c r="AI382" i="1"/>
  <c r="AI390" i="1"/>
  <c r="AI398" i="1"/>
  <c r="AI406" i="1"/>
  <c r="AI414" i="1"/>
  <c r="AI422" i="1"/>
  <c r="AI430" i="1"/>
  <c r="AI438" i="1"/>
  <c r="AI446" i="1"/>
  <c r="AI454" i="1"/>
  <c r="AI462" i="1"/>
  <c r="AI470" i="1"/>
  <c r="AI18" i="1"/>
  <c r="AI26" i="1"/>
  <c r="AI34" i="1"/>
  <c r="AI42" i="1"/>
  <c r="AI50" i="1"/>
  <c r="AI58" i="1"/>
  <c r="AI66" i="1"/>
  <c r="AI74" i="1"/>
  <c r="AI82" i="1"/>
  <c r="AI90" i="1"/>
  <c r="AI98" i="1"/>
  <c r="AI106" i="1"/>
  <c r="AI114" i="1"/>
  <c r="AI122" i="1"/>
  <c r="AI130" i="1"/>
  <c r="AI138" i="1"/>
  <c r="AI146" i="1"/>
  <c r="AI154" i="1"/>
  <c r="AI162" i="1"/>
  <c r="AI170" i="1"/>
  <c r="AI178" i="1"/>
  <c r="AI186" i="1"/>
  <c r="AI194" i="1"/>
  <c r="AI202" i="1"/>
  <c r="AI210" i="1"/>
  <c r="AI218" i="1"/>
  <c r="AI226" i="1"/>
  <c r="AI234" i="1"/>
  <c r="AI242" i="1"/>
  <c r="AI250" i="1"/>
  <c r="AI258" i="1"/>
  <c r="AI266" i="1"/>
  <c r="AI274" i="1"/>
  <c r="AI282" i="1"/>
  <c r="AI290" i="1"/>
  <c r="AI298" i="1"/>
  <c r="AI306" i="1"/>
  <c r="AI314" i="1"/>
  <c r="AI322" i="1"/>
  <c r="AI330" i="1"/>
  <c r="AI338" i="1"/>
  <c r="AI346" i="1"/>
  <c r="AI354" i="1"/>
  <c r="AI362" i="1"/>
  <c r="AI370" i="1"/>
  <c r="AI378" i="1"/>
  <c r="AI386" i="1"/>
  <c r="AI394" i="1"/>
  <c r="AI402" i="1"/>
  <c r="AI410" i="1"/>
  <c r="AI418" i="1"/>
  <c r="AI426" i="1"/>
  <c r="AI434" i="1"/>
  <c r="AI442" i="1"/>
  <c r="AI450" i="1"/>
  <c r="AI458" i="1"/>
  <c r="AI466" i="1"/>
  <c r="AI27" i="1"/>
  <c r="AI43" i="1"/>
  <c r="AI59" i="1"/>
  <c r="AI75" i="1"/>
  <c r="AI91" i="1"/>
  <c r="AI107" i="1"/>
  <c r="AI123" i="1"/>
  <c r="AI139" i="1"/>
  <c r="AI155" i="1"/>
  <c r="AI171" i="1"/>
  <c r="AI187" i="1"/>
  <c r="AI203" i="1"/>
  <c r="AI219" i="1"/>
  <c r="AI235" i="1"/>
  <c r="AI251" i="1"/>
  <c r="AI267" i="1"/>
  <c r="AI283" i="1"/>
  <c r="AI299" i="1"/>
  <c r="AI315" i="1"/>
  <c r="AI331" i="1"/>
  <c r="AI347" i="1"/>
  <c r="AI363" i="1"/>
  <c r="AI379" i="1"/>
  <c r="AI395" i="1"/>
  <c r="AI411" i="1"/>
  <c r="AI427" i="1"/>
  <c r="AI443" i="1"/>
  <c r="AI459" i="1"/>
  <c r="AI474" i="1"/>
  <c r="AI482" i="1"/>
  <c r="AI490" i="1"/>
  <c r="AI498" i="1"/>
  <c r="AI506" i="1"/>
  <c r="AI514" i="1"/>
  <c r="AI522" i="1"/>
  <c r="AI530" i="1"/>
  <c r="AI538" i="1"/>
  <c r="AI546" i="1"/>
  <c r="AI554" i="1"/>
  <c r="AI562" i="1"/>
  <c r="AI570" i="1"/>
  <c r="AI578" i="1"/>
  <c r="AI586" i="1"/>
  <c r="AI594" i="1"/>
  <c r="AI602" i="1"/>
  <c r="AI610" i="1"/>
  <c r="AI618" i="1"/>
  <c r="AI626" i="1"/>
  <c r="AI634" i="1"/>
  <c r="AI642" i="1"/>
  <c r="AI650" i="1"/>
  <c r="AI658" i="1"/>
  <c r="AI666" i="1"/>
  <c r="AI674" i="1"/>
  <c r="AI682" i="1"/>
  <c r="AI690" i="1"/>
  <c r="AI698" i="1"/>
  <c r="AI706" i="1"/>
  <c r="AI714" i="1"/>
  <c r="AI722" i="1"/>
  <c r="AI730" i="1"/>
  <c r="AI738" i="1"/>
  <c r="AI746" i="1"/>
  <c r="AI754" i="1"/>
  <c r="AI762" i="1"/>
  <c r="AI770" i="1"/>
  <c r="AI778" i="1"/>
  <c r="AI786" i="1"/>
  <c r="AI794" i="1"/>
  <c r="AI802" i="1"/>
  <c r="AI810" i="1"/>
  <c r="AI818" i="1"/>
  <c r="AI826" i="1"/>
  <c r="AI834" i="1"/>
  <c r="AI842" i="1"/>
  <c r="AI850" i="1"/>
  <c r="AI858" i="1"/>
  <c r="AI866" i="1"/>
  <c r="AI874" i="1"/>
  <c r="AI882" i="1"/>
  <c r="AI890" i="1"/>
  <c r="AI898" i="1"/>
  <c r="AI906" i="1"/>
  <c r="AI914" i="1"/>
  <c r="AI922" i="1"/>
  <c r="AI930" i="1"/>
  <c r="AI938" i="1"/>
  <c r="AI946" i="1"/>
  <c r="AI954" i="1"/>
  <c r="AI962" i="1"/>
  <c r="AI970" i="1"/>
  <c r="AI978" i="1"/>
  <c r="AI986" i="1"/>
  <c r="AI994" i="1"/>
  <c r="AI1002" i="1"/>
  <c r="AI1010" i="1"/>
  <c r="AI1018" i="1"/>
  <c r="AI1026" i="1"/>
  <c r="AI1034" i="1"/>
  <c r="AI1042" i="1"/>
  <c r="AI1050" i="1"/>
  <c r="AI1058" i="1"/>
  <c r="AI1066" i="1"/>
  <c r="AI1074" i="1"/>
  <c r="AI1082" i="1"/>
  <c r="AI1090" i="1"/>
  <c r="AI1098" i="1"/>
  <c r="AI1106" i="1"/>
  <c r="AI1114" i="1"/>
  <c r="AI1122" i="1"/>
  <c r="AI1130" i="1"/>
  <c r="AI1138" i="1"/>
  <c r="AI1146" i="1"/>
  <c r="AI1154" i="1"/>
  <c r="AI1162" i="1"/>
  <c r="AI1170" i="1"/>
  <c r="AI1178" i="1"/>
  <c r="AI1186" i="1"/>
  <c r="AI1194" i="1"/>
  <c r="AI1202" i="1"/>
  <c r="AI1210" i="1"/>
  <c r="AI1218" i="1"/>
  <c r="AI1226" i="1"/>
  <c r="AI1234" i="1"/>
  <c r="AI1242" i="1"/>
  <c r="AI1250" i="1"/>
  <c r="AI1258" i="1"/>
  <c r="AI1266" i="1"/>
  <c r="AI1274" i="1"/>
  <c r="AI1282" i="1"/>
  <c r="AI1290" i="1"/>
  <c r="AI1298" i="1"/>
  <c r="AI1306" i="1"/>
  <c r="AI1314" i="1"/>
  <c r="AI1322" i="1"/>
  <c r="AI1330" i="1"/>
  <c r="AI1338" i="1"/>
  <c r="AI1346" i="1"/>
  <c r="AI1354" i="1"/>
  <c r="AI1362" i="1"/>
  <c r="AI1370" i="1"/>
  <c r="AI1378" i="1"/>
  <c r="AI1386" i="1"/>
  <c r="AI1394" i="1"/>
  <c r="AI1402" i="1"/>
  <c r="AI1410" i="1"/>
  <c r="AI1418" i="1"/>
  <c r="AI1426" i="1"/>
  <c r="AI1434" i="1"/>
  <c r="AI1442" i="1"/>
  <c r="AI1450" i="1"/>
  <c r="AI1458" i="1"/>
  <c r="AI1466" i="1"/>
  <c r="AI1474" i="1"/>
  <c r="AI1482" i="1"/>
  <c r="AI1490" i="1"/>
  <c r="AI1498" i="1"/>
  <c r="AI1506" i="1"/>
  <c r="AI1514" i="1"/>
  <c r="AI1522" i="1"/>
  <c r="AI1530" i="1"/>
  <c r="AI1538" i="1"/>
  <c r="AI1546" i="1"/>
  <c r="AI1554" i="1"/>
  <c r="AI1562" i="1"/>
  <c r="AI1570" i="1"/>
  <c r="AI1578" i="1"/>
  <c r="AI1586" i="1"/>
  <c r="AI1594" i="1"/>
  <c r="AI1602" i="1"/>
  <c r="AI1610" i="1"/>
  <c r="AI1618" i="1"/>
  <c r="AI1626" i="1"/>
  <c r="AI1634" i="1"/>
  <c r="AI1642" i="1"/>
  <c r="AI1650" i="1"/>
  <c r="AI1658" i="1"/>
  <c r="AI1666" i="1"/>
  <c r="AI1674" i="1"/>
  <c r="AI1682" i="1"/>
  <c r="AI1690" i="1"/>
  <c r="AI1698" i="1"/>
  <c r="AI1706" i="1"/>
  <c r="AI1714" i="1"/>
  <c r="AI1722" i="1"/>
  <c r="AI1730" i="1"/>
  <c r="AI1738" i="1"/>
  <c r="AI1746" i="1"/>
  <c r="AI1754" i="1"/>
  <c r="AI1762" i="1"/>
  <c r="AI1770" i="1"/>
  <c r="AI1778" i="1"/>
  <c r="AI1786" i="1"/>
  <c r="AI1794" i="1"/>
  <c r="AI1802" i="1"/>
  <c r="AI1810" i="1"/>
  <c r="AI1818" i="1"/>
  <c r="AI1826" i="1"/>
  <c r="AI1834" i="1"/>
  <c r="AI1842" i="1"/>
  <c r="AI1850" i="1"/>
  <c r="AI1858" i="1"/>
  <c r="AI1866" i="1"/>
  <c r="AI1874" i="1"/>
  <c r="AI1882" i="1"/>
  <c r="AI1890" i="1"/>
  <c r="AI1898" i="1"/>
  <c r="AI1906" i="1"/>
  <c r="AI1914" i="1"/>
  <c r="AI1922" i="1"/>
  <c r="AI1930" i="1"/>
  <c r="AI1938" i="1"/>
  <c r="AI1946" i="1"/>
  <c r="AI1954" i="1"/>
  <c r="AI1962" i="1"/>
  <c r="AI1970" i="1"/>
  <c r="AI1978" i="1"/>
  <c r="AI1986" i="1"/>
  <c r="AI1994" i="1"/>
  <c r="AI2002" i="1"/>
  <c r="AI2010" i="1"/>
  <c r="AI2018" i="1"/>
  <c r="AI2026" i="1"/>
  <c r="AI2034" i="1"/>
  <c r="AI2042" i="1"/>
  <c r="AI2050" i="1"/>
  <c r="AI2058" i="1"/>
  <c r="AI2066" i="1"/>
  <c r="AI2074" i="1"/>
  <c r="AI2082" i="1"/>
  <c r="AI2090" i="1"/>
  <c r="AI2098" i="1"/>
  <c r="AI2106" i="1"/>
  <c r="AI2114" i="1"/>
  <c r="AI2122" i="1"/>
  <c r="AI2130" i="1"/>
  <c r="AI2138" i="1"/>
  <c r="AI2146" i="1"/>
  <c r="AI2154" i="1"/>
  <c r="AI2162" i="1"/>
  <c r="AI2170" i="1"/>
  <c r="AI2178" i="1"/>
  <c r="AI2186" i="1"/>
  <c r="AI2194" i="1"/>
  <c r="AI2202" i="1"/>
  <c r="AI2210" i="1"/>
  <c r="AI2218" i="1"/>
  <c r="AI2226" i="1"/>
  <c r="AI2234" i="1"/>
  <c r="AI2242" i="1"/>
  <c r="AI2250" i="1"/>
  <c r="AI2258" i="1"/>
  <c r="AI2266" i="1"/>
  <c r="AI2274" i="1"/>
  <c r="AI2282" i="1"/>
  <c r="AI2290" i="1"/>
  <c r="AI2298" i="1"/>
  <c r="AI2306" i="1"/>
  <c r="AI2314" i="1"/>
  <c r="AI2322" i="1"/>
  <c r="AI2330" i="1"/>
  <c r="AI2338" i="1"/>
  <c r="AI2346" i="1"/>
  <c r="AI2354" i="1"/>
  <c r="AI2362" i="1"/>
  <c r="AI2370" i="1"/>
  <c r="AI2378" i="1"/>
  <c r="AI2386" i="1"/>
  <c r="AI2394" i="1"/>
  <c r="AI2402" i="1"/>
  <c r="AI2410" i="1"/>
  <c r="AI2418" i="1"/>
  <c r="AI2426" i="1"/>
  <c r="AI2434" i="1"/>
  <c r="AI2442" i="1"/>
  <c r="AI2450" i="1"/>
  <c r="AI2458" i="1"/>
  <c r="AI2466" i="1"/>
  <c r="AI2474" i="1"/>
  <c r="AI2482" i="1"/>
  <c r="AI2490" i="1"/>
  <c r="AI2498" i="1"/>
  <c r="AI2506" i="1"/>
  <c r="AI2514" i="1"/>
  <c r="AI2522" i="1"/>
  <c r="AI2530" i="1"/>
  <c r="AI2538" i="1"/>
  <c r="AI2546" i="1"/>
  <c r="AI2554" i="1"/>
  <c r="AI2562" i="1"/>
  <c r="AI2570" i="1"/>
  <c r="AI2578" i="1"/>
  <c r="AI2586" i="1"/>
  <c r="AI2594" i="1"/>
  <c r="AI2602" i="1"/>
  <c r="AI2610" i="1"/>
  <c r="AI2618" i="1"/>
  <c r="AI2626" i="1"/>
  <c r="AI2634" i="1"/>
  <c r="AI2642" i="1"/>
  <c r="AI2650" i="1"/>
  <c r="AI2658" i="1"/>
  <c r="AI2666" i="1"/>
  <c r="AI2674" i="1"/>
  <c r="AI2682" i="1"/>
  <c r="AI2690" i="1"/>
  <c r="AI2698" i="1"/>
  <c r="AI2706" i="1"/>
  <c r="AI2714" i="1"/>
  <c r="AI2722" i="1"/>
  <c r="AI2730" i="1"/>
  <c r="AI2738" i="1"/>
  <c r="AI2746" i="1"/>
  <c r="AI2754" i="1"/>
  <c r="AI2762" i="1"/>
  <c r="AI2770" i="1"/>
  <c r="AI2778" i="1"/>
  <c r="AI2786" i="1"/>
  <c r="AI2794" i="1"/>
  <c r="AI2802" i="1"/>
  <c r="AI2810" i="1"/>
  <c r="AI2818" i="1"/>
  <c r="AI2826" i="1"/>
  <c r="AI2834" i="1"/>
  <c r="AI2842" i="1"/>
  <c r="AI2850" i="1"/>
  <c r="AI2858" i="1"/>
  <c r="AI2866" i="1"/>
  <c r="AI2874" i="1"/>
  <c r="AI2882" i="1"/>
  <c r="AI2890" i="1"/>
  <c r="AI2898" i="1"/>
  <c r="AI2906" i="1"/>
  <c r="AI2914" i="1"/>
  <c r="AI2922" i="1"/>
  <c r="AI2930" i="1"/>
  <c r="AI2938" i="1"/>
  <c r="AI2946" i="1"/>
  <c r="AI15" i="1"/>
  <c r="AI31" i="1"/>
  <c r="AI47" i="1"/>
  <c r="AI63" i="1"/>
  <c r="AI79" i="1"/>
  <c r="AI95" i="1"/>
  <c r="AI111" i="1"/>
  <c r="AI127" i="1"/>
  <c r="AI143" i="1"/>
  <c r="AI159" i="1"/>
  <c r="AI175" i="1"/>
  <c r="AI191" i="1"/>
  <c r="AI207" i="1"/>
  <c r="AI223" i="1"/>
  <c r="AI239" i="1"/>
  <c r="AI255" i="1"/>
  <c r="AI271" i="1"/>
  <c r="AI287" i="1"/>
  <c r="AI303" i="1"/>
  <c r="AI319" i="1"/>
  <c r="AI335" i="1"/>
  <c r="AI351" i="1"/>
  <c r="AI367" i="1"/>
  <c r="AI383" i="1"/>
  <c r="AI399" i="1"/>
  <c r="AI415" i="1"/>
  <c r="AI431" i="1"/>
  <c r="AI447" i="1"/>
  <c r="AI463" i="1"/>
  <c r="AI475" i="1"/>
  <c r="AI483" i="1"/>
  <c r="AI491" i="1"/>
  <c r="AI499" i="1"/>
  <c r="AI507" i="1"/>
  <c r="AI515" i="1"/>
  <c r="AI523" i="1"/>
  <c r="AI531" i="1"/>
  <c r="AI539" i="1"/>
  <c r="AI547" i="1"/>
  <c r="AI555" i="1"/>
  <c r="AI563" i="1"/>
  <c r="AI571" i="1"/>
  <c r="AI579" i="1"/>
  <c r="AI587" i="1"/>
  <c r="AI595" i="1"/>
  <c r="AI603" i="1"/>
  <c r="AI611" i="1"/>
  <c r="AI619" i="1"/>
  <c r="AI627" i="1"/>
  <c r="AI635" i="1"/>
  <c r="AI643" i="1"/>
  <c r="AI651" i="1"/>
  <c r="AI659" i="1"/>
  <c r="AI667" i="1"/>
  <c r="AI675" i="1"/>
  <c r="AI683" i="1"/>
  <c r="AI691" i="1"/>
  <c r="AI699" i="1"/>
  <c r="AI707" i="1"/>
  <c r="AI715" i="1"/>
  <c r="AI723" i="1"/>
  <c r="AI731" i="1"/>
  <c r="AI739" i="1"/>
  <c r="AI747" i="1"/>
  <c r="AI755" i="1"/>
  <c r="AI763" i="1"/>
  <c r="AI771" i="1"/>
  <c r="AI779" i="1"/>
  <c r="AI787" i="1"/>
  <c r="AI795" i="1"/>
  <c r="AI803" i="1"/>
  <c r="AI811" i="1"/>
  <c r="AI819" i="1"/>
  <c r="AI827" i="1"/>
  <c r="AI835" i="1"/>
  <c r="AI843" i="1"/>
  <c r="AI851" i="1"/>
  <c r="AI859" i="1"/>
  <c r="AI867" i="1"/>
  <c r="AI875" i="1"/>
  <c r="AI883" i="1"/>
  <c r="AI891" i="1"/>
  <c r="AI899" i="1"/>
  <c r="AI907" i="1"/>
  <c r="AI915" i="1"/>
  <c r="AI923" i="1"/>
  <c r="AI931" i="1"/>
  <c r="AI939" i="1"/>
  <c r="AI947" i="1"/>
  <c r="AI955" i="1"/>
  <c r="AI963" i="1"/>
  <c r="AI971" i="1"/>
  <c r="AI979" i="1"/>
  <c r="AI987" i="1"/>
  <c r="AI995" i="1"/>
  <c r="AI1003" i="1"/>
  <c r="AI1011" i="1"/>
  <c r="AI1019" i="1"/>
  <c r="AI1027" i="1"/>
  <c r="AI1035" i="1"/>
  <c r="AI1043" i="1"/>
  <c r="AI1051" i="1"/>
  <c r="AI1059" i="1"/>
  <c r="AI1067" i="1"/>
  <c r="AI1075" i="1"/>
  <c r="AI1083" i="1"/>
  <c r="AI1091" i="1"/>
  <c r="AI1099" i="1"/>
  <c r="AI1107" i="1"/>
  <c r="AI1115" i="1"/>
  <c r="AI1123" i="1"/>
  <c r="AI1131" i="1"/>
  <c r="AI1139" i="1"/>
  <c r="AI1147" i="1"/>
  <c r="AI1155" i="1"/>
  <c r="AI1163" i="1"/>
  <c r="AI1171" i="1"/>
  <c r="AI1179" i="1"/>
  <c r="AI1187" i="1"/>
  <c r="AI1195" i="1"/>
  <c r="AI1203" i="1"/>
  <c r="AI1211" i="1"/>
  <c r="AI1219" i="1"/>
  <c r="AI1227" i="1"/>
  <c r="AI1235" i="1"/>
  <c r="AI1243" i="1"/>
  <c r="AI1251" i="1"/>
  <c r="AI1259" i="1"/>
  <c r="AI1267" i="1"/>
  <c r="AI1275" i="1"/>
  <c r="AI1283" i="1"/>
  <c r="AI1291" i="1"/>
  <c r="AI1299" i="1"/>
  <c r="AI1307" i="1"/>
  <c r="AI1315" i="1"/>
  <c r="AI1323" i="1"/>
  <c r="AI1331" i="1"/>
  <c r="AI1339" i="1"/>
  <c r="AI1347" i="1"/>
  <c r="AI1355" i="1"/>
  <c r="AI1363" i="1"/>
  <c r="AI1371" i="1"/>
  <c r="AI1379" i="1"/>
  <c r="AI1387" i="1"/>
  <c r="AI1395" i="1"/>
  <c r="AI1403" i="1"/>
  <c r="AI1411" i="1"/>
  <c r="AI1419" i="1"/>
  <c r="AI1427" i="1"/>
  <c r="AI1435" i="1"/>
  <c r="AI1443" i="1"/>
  <c r="AI1451" i="1"/>
  <c r="AI1459" i="1"/>
  <c r="AI1467" i="1"/>
  <c r="AI1475" i="1"/>
  <c r="AI1483" i="1"/>
  <c r="AI1491" i="1"/>
  <c r="AI1499" i="1"/>
  <c r="AI1507" i="1"/>
  <c r="AI1515" i="1"/>
  <c r="AI1523" i="1"/>
  <c r="AI1531" i="1"/>
  <c r="AI1539" i="1"/>
  <c r="AI1547" i="1"/>
  <c r="AI1555" i="1"/>
  <c r="AI1563" i="1"/>
  <c r="AI1571" i="1"/>
  <c r="AI1579" i="1"/>
  <c r="AI1587" i="1"/>
  <c r="AI1595" i="1"/>
  <c r="AI1603" i="1"/>
  <c r="AI1611" i="1"/>
  <c r="AI1619" i="1"/>
  <c r="AI1627" i="1"/>
  <c r="AI1635" i="1"/>
  <c r="AI1643" i="1"/>
  <c r="AI1651" i="1"/>
  <c r="AI1659" i="1"/>
  <c r="AI1667" i="1"/>
  <c r="AI1675" i="1"/>
  <c r="AI1683" i="1"/>
  <c r="AI1691" i="1"/>
  <c r="AI1699" i="1"/>
  <c r="AI1707" i="1"/>
  <c r="AI1715" i="1"/>
  <c r="AI1723" i="1"/>
  <c r="AI1731" i="1"/>
  <c r="AI1739" i="1"/>
  <c r="AI1747" i="1"/>
  <c r="AI1755" i="1"/>
  <c r="AI1763" i="1"/>
  <c r="AI1771" i="1"/>
  <c r="AI1779" i="1"/>
  <c r="AI1787" i="1"/>
  <c r="AI1795" i="1"/>
  <c r="AI1803" i="1"/>
  <c r="AI1811" i="1"/>
  <c r="AI1819" i="1"/>
  <c r="AI1827" i="1"/>
  <c r="AI1835" i="1"/>
  <c r="AI1843" i="1"/>
  <c r="AI1851" i="1"/>
  <c r="AI1859" i="1"/>
  <c r="AI1867" i="1"/>
  <c r="AI1875" i="1"/>
  <c r="AI1883" i="1"/>
  <c r="AI1891" i="1"/>
  <c r="AI1899" i="1"/>
  <c r="AI1907" i="1"/>
  <c r="AI1915" i="1"/>
  <c r="AI1923" i="1"/>
  <c r="AI1931" i="1"/>
  <c r="AI1939" i="1"/>
  <c r="AI1947" i="1"/>
  <c r="AI1955" i="1"/>
  <c r="AI1963" i="1"/>
  <c r="AI1971" i="1"/>
  <c r="AI1979" i="1"/>
  <c r="AI1987" i="1"/>
  <c r="AI1995" i="1"/>
  <c r="AI2003" i="1"/>
  <c r="AI2011" i="1"/>
  <c r="AI2019" i="1"/>
  <c r="AI2027" i="1"/>
  <c r="AI2035" i="1"/>
  <c r="AI2043" i="1"/>
  <c r="AI2051" i="1"/>
  <c r="AI2059" i="1"/>
  <c r="AI2067" i="1"/>
  <c r="AI2075" i="1"/>
  <c r="AI2083" i="1"/>
  <c r="AI2091" i="1"/>
  <c r="AI2099" i="1"/>
  <c r="AI2107" i="1"/>
  <c r="AI2115" i="1"/>
  <c r="AI2123" i="1"/>
  <c r="AI2131" i="1"/>
  <c r="AI2139" i="1"/>
  <c r="AI2147" i="1"/>
  <c r="AI2155" i="1"/>
  <c r="AI2163" i="1"/>
  <c r="AI2171" i="1"/>
  <c r="AI2179" i="1"/>
  <c r="AI2187" i="1"/>
  <c r="AI2195" i="1"/>
  <c r="AI2203" i="1"/>
  <c r="AI2211" i="1"/>
  <c r="AI2219" i="1"/>
  <c r="AI2227" i="1"/>
  <c r="AI2235" i="1"/>
  <c r="AI2243" i="1"/>
  <c r="AI2251" i="1"/>
  <c r="AI2259" i="1"/>
  <c r="AI2267" i="1"/>
  <c r="AI2275" i="1"/>
  <c r="AI2283" i="1"/>
  <c r="AI2291" i="1"/>
  <c r="AI2299" i="1"/>
  <c r="AI2307" i="1"/>
  <c r="AI2315" i="1"/>
  <c r="AI2323" i="1"/>
  <c r="AI2331" i="1"/>
  <c r="AI2339" i="1"/>
  <c r="AI2347" i="1"/>
  <c r="AI2355" i="1"/>
  <c r="AI2363" i="1"/>
  <c r="AI2371" i="1"/>
  <c r="AI2379" i="1"/>
  <c r="AI2387" i="1"/>
  <c r="AI2395" i="1"/>
  <c r="AI2403" i="1"/>
  <c r="AI2411" i="1"/>
  <c r="AI2419" i="1"/>
  <c r="AI2427" i="1"/>
  <c r="AI2435" i="1"/>
  <c r="AI2443" i="1"/>
  <c r="AI2451" i="1"/>
  <c r="AI2459" i="1"/>
  <c r="AI2467" i="1"/>
  <c r="AI2475" i="1"/>
  <c r="AI2483" i="1"/>
  <c r="AI2491" i="1"/>
  <c r="AI2499" i="1"/>
  <c r="AI2507" i="1"/>
  <c r="AI2515" i="1"/>
  <c r="AI2523" i="1"/>
  <c r="AI2531" i="1"/>
  <c r="AI2539" i="1"/>
  <c r="AI2547" i="1"/>
  <c r="AI2555" i="1"/>
  <c r="AI2563" i="1"/>
  <c r="AI2571" i="1"/>
  <c r="AI2579" i="1"/>
  <c r="AI2587" i="1"/>
  <c r="AI2595" i="1"/>
  <c r="AI2603" i="1"/>
  <c r="AI2611" i="1"/>
  <c r="AI2619" i="1"/>
  <c r="AI2627" i="1"/>
  <c r="AI2635" i="1"/>
  <c r="AI2643" i="1"/>
  <c r="AI2651" i="1"/>
  <c r="AI2659" i="1"/>
  <c r="AI2667" i="1"/>
  <c r="AI2675" i="1"/>
  <c r="AI2683" i="1"/>
  <c r="AI2691" i="1"/>
  <c r="AI2699" i="1"/>
  <c r="AI2707" i="1"/>
  <c r="AI2715" i="1"/>
  <c r="AI2723" i="1"/>
  <c r="AI2731" i="1"/>
  <c r="AI2739" i="1"/>
  <c r="AI2747" i="1"/>
  <c r="AI2755" i="1"/>
  <c r="AI2763" i="1"/>
  <c r="AI2771" i="1"/>
  <c r="AI2779" i="1"/>
  <c r="AI2787" i="1"/>
  <c r="AI2795" i="1"/>
  <c r="AI2803" i="1"/>
  <c r="AI2811" i="1"/>
  <c r="AI2819" i="1"/>
  <c r="AI2827" i="1"/>
  <c r="AI2835" i="1"/>
  <c r="AI2843" i="1"/>
  <c r="AI2851" i="1"/>
  <c r="AI2859" i="1"/>
  <c r="AI2867" i="1"/>
  <c r="AI2875" i="1"/>
  <c r="AI2883" i="1"/>
  <c r="AI2891" i="1"/>
  <c r="AI2899" i="1"/>
  <c r="AI2907" i="1"/>
  <c r="AI2915" i="1"/>
  <c r="AI2923" i="1"/>
  <c r="AI2931" i="1"/>
  <c r="AI2939" i="1"/>
  <c r="AI2947" i="1"/>
  <c r="AI19" i="1"/>
  <c r="AI35" i="1"/>
  <c r="AI51" i="1"/>
  <c r="AI67" i="1"/>
  <c r="AI83" i="1"/>
  <c r="AI99" i="1"/>
  <c r="AI115" i="1"/>
  <c r="AI131" i="1"/>
  <c r="AI147" i="1"/>
  <c r="AI163" i="1"/>
  <c r="AI179" i="1"/>
  <c r="AI195" i="1"/>
  <c r="AI211" i="1"/>
  <c r="AI227" i="1"/>
  <c r="AI243" i="1"/>
  <c r="AI259" i="1"/>
  <c r="AI275" i="1"/>
  <c r="AI291" i="1"/>
  <c r="AI307" i="1"/>
  <c r="AI323" i="1"/>
  <c r="AI339" i="1"/>
  <c r="AI355" i="1"/>
  <c r="AI371" i="1"/>
  <c r="AI387" i="1"/>
  <c r="AI403" i="1"/>
  <c r="AI419" i="1"/>
  <c r="AI435" i="1"/>
  <c r="AI451" i="1"/>
  <c r="AI467" i="1"/>
  <c r="AI478" i="1"/>
  <c r="AI486" i="1"/>
  <c r="AI494" i="1"/>
  <c r="AI502" i="1"/>
  <c r="AI510" i="1"/>
  <c r="AI518" i="1"/>
  <c r="AI526" i="1"/>
  <c r="AI534" i="1"/>
  <c r="AI542" i="1"/>
  <c r="AI550" i="1"/>
  <c r="AI558" i="1"/>
  <c r="AI566" i="1"/>
  <c r="AI574" i="1"/>
  <c r="AI582" i="1"/>
  <c r="AI590" i="1"/>
  <c r="AI598" i="1"/>
  <c r="AI606" i="1"/>
  <c r="AI614" i="1"/>
  <c r="AI622" i="1"/>
  <c r="AI630" i="1"/>
  <c r="AI638" i="1"/>
  <c r="AI646" i="1"/>
  <c r="AI654" i="1"/>
  <c r="AI662" i="1"/>
  <c r="AI670" i="1"/>
  <c r="AI678" i="1"/>
  <c r="AI686" i="1"/>
  <c r="AI694" i="1"/>
  <c r="AI702" i="1"/>
  <c r="AI710" i="1"/>
  <c r="AI718" i="1"/>
  <c r="AI726" i="1"/>
  <c r="AI734" i="1"/>
  <c r="AI742" i="1"/>
  <c r="AI750" i="1"/>
  <c r="AI758" i="1"/>
  <c r="AI766" i="1"/>
  <c r="AI774" i="1"/>
  <c r="AI782" i="1"/>
  <c r="AI790" i="1"/>
  <c r="AI798" i="1"/>
  <c r="AI806" i="1"/>
  <c r="AI814" i="1"/>
  <c r="AI822" i="1"/>
  <c r="AI830" i="1"/>
  <c r="AI838" i="1"/>
  <c r="AI846" i="1"/>
  <c r="AI854" i="1"/>
  <c r="AI862" i="1"/>
  <c r="AI870" i="1"/>
  <c r="AI878" i="1"/>
  <c r="AI886" i="1"/>
  <c r="AI894" i="1"/>
  <c r="AI902" i="1"/>
  <c r="AI910" i="1"/>
  <c r="AI918" i="1"/>
  <c r="AI926" i="1"/>
  <c r="AI934" i="1"/>
  <c r="AI942" i="1"/>
  <c r="AI950" i="1"/>
  <c r="AI958" i="1"/>
  <c r="AI966" i="1"/>
  <c r="AI974" i="1"/>
  <c r="AI982" i="1"/>
  <c r="AI990" i="1"/>
  <c r="AI998" i="1"/>
  <c r="AI1006" i="1"/>
  <c r="AI1014" i="1"/>
  <c r="AI1022" i="1"/>
  <c r="AI1030" i="1"/>
  <c r="AI1038" i="1"/>
  <c r="AI1046" i="1"/>
  <c r="AI1054" i="1"/>
  <c r="AI1062" i="1"/>
  <c r="AI1070" i="1"/>
  <c r="AI1078" i="1"/>
  <c r="AI1086" i="1"/>
  <c r="AI1094" i="1"/>
  <c r="AI1102" i="1"/>
  <c r="AI1110" i="1"/>
  <c r="AI1118" i="1"/>
  <c r="AI1126" i="1"/>
  <c r="AI1134" i="1"/>
  <c r="AI1142" i="1"/>
  <c r="AI1150" i="1"/>
  <c r="AI1158" i="1"/>
  <c r="AI1166" i="1"/>
  <c r="AI1174" i="1"/>
  <c r="AI1182" i="1"/>
  <c r="AI1190" i="1"/>
  <c r="AI1198" i="1"/>
  <c r="AI1206" i="1"/>
  <c r="AI1214" i="1"/>
  <c r="AI1222" i="1"/>
  <c r="AI1230" i="1"/>
  <c r="AI1238" i="1"/>
  <c r="AI1246" i="1"/>
  <c r="AI1254" i="1"/>
  <c r="AI1262" i="1"/>
  <c r="AI1270" i="1"/>
  <c r="AI1278" i="1"/>
  <c r="AI1286" i="1"/>
  <c r="AI1294" i="1"/>
  <c r="AI1302" i="1"/>
  <c r="AI1310" i="1"/>
  <c r="AI1318" i="1"/>
  <c r="AI1326" i="1"/>
  <c r="AI1334" i="1"/>
  <c r="AI1342" i="1"/>
  <c r="AI1350" i="1"/>
  <c r="AI1358" i="1"/>
  <c r="AI1366" i="1"/>
  <c r="AI1374" i="1"/>
  <c r="AI1382" i="1"/>
  <c r="AI1390" i="1"/>
  <c r="AI1398" i="1"/>
  <c r="AI1406" i="1"/>
  <c r="AI1414" i="1"/>
  <c r="AI1422" i="1"/>
  <c r="AI1430" i="1"/>
  <c r="AI1438" i="1"/>
  <c r="AI1446" i="1"/>
  <c r="AI1454" i="1"/>
  <c r="AI1462" i="1"/>
  <c r="AI1470" i="1"/>
  <c r="AI1478" i="1"/>
  <c r="AI1486" i="1"/>
  <c r="AI1494" i="1"/>
  <c r="AI1502" i="1"/>
  <c r="AI1510" i="1"/>
  <c r="AI1518" i="1"/>
  <c r="AI1526" i="1"/>
  <c r="AI1534" i="1"/>
  <c r="AI1542" i="1"/>
  <c r="AI1550" i="1"/>
  <c r="AI1558" i="1"/>
  <c r="AI1566" i="1"/>
  <c r="AI1574" i="1"/>
  <c r="AI1582" i="1"/>
  <c r="AI1590" i="1"/>
  <c r="AI1598" i="1"/>
  <c r="AI1606" i="1"/>
  <c r="AI1614" i="1"/>
  <c r="AI1622" i="1"/>
  <c r="AI1630" i="1"/>
  <c r="AI1638" i="1"/>
  <c r="AI1646" i="1"/>
  <c r="AI1654" i="1"/>
  <c r="AI1662" i="1"/>
  <c r="AI1670" i="1"/>
  <c r="AI1678" i="1"/>
  <c r="AI1686" i="1"/>
  <c r="AI1694" i="1"/>
  <c r="AI1702" i="1"/>
  <c r="AI1710" i="1"/>
  <c r="AI1718" i="1"/>
  <c r="AI1726" i="1"/>
  <c r="AI1734" i="1"/>
  <c r="AI1742" i="1"/>
  <c r="AI1750" i="1"/>
  <c r="AI1758" i="1"/>
  <c r="AI1766" i="1"/>
  <c r="AI1774" i="1"/>
  <c r="AI1782" i="1"/>
  <c r="AI1790" i="1"/>
  <c r="AI1798" i="1"/>
  <c r="AI1806" i="1"/>
  <c r="AI1814" i="1"/>
  <c r="AI1822" i="1"/>
  <c r="AI1830" i="1"/>
  <c r="AI1838" i="1"/>
  <c r="AI1846" i="1"/>
  <c r="AI1854" i="1"/>
  <c r="AI1862" i="1"/>
  <c r="AI1870" i="1"/>
  <c r="AI1878" i="1"/>
  <c r="AI1886" i="1"/>
  <c r="AI1894" i="1"/>
  <c r="AI1902" i="1"/>
  <c r="AI1910" i="1"/>
  <c r="AI1918" i="1"/>
  <c r="AI1926" i="1"/>
  <c r="AI1934" i="1"/>
  <c r="AI1942" i="1"/>
  <c r="AI1950" i="1"/>
  <c r="AI1958" i="1"/>
  <c r="AI1966" i="1"/>
  <c r="AI1974" i="1"/>
  <c r="AI1982" i="1"/>
  <c r="AI1990" i="1"/>
  <c r="AI1998" i="1"/>
  <c r="AI2006" i="1"/>
  <c r="AI2014" i="1"/>
  <c r="AI2022" i="1"/>
  <c r="AI2030" i="1"/>
  <c r="AI2038" i="1"/>
  <c r="AI2046" i="1"/>
  <c r="AI2054" i="1"/>
  <c r="AI2062" i="1"/>
  <c r="AI2070" i="1"/>
  <c r="AI2078" i="1"/>
  <c r="AI2086" i="1"/>
  <c r="AI2094" i="1"/>
  <c r="AI2102" i="1"/>
  <c r="AI2110" i="1"/>
  <c r="AI2118" i="1"/>
  <c r="AI2126" i="1"/>
  <c r="AI2134" i="1"/>
  <c r="AI2142" i="1"/>
  <c r="AI2150" i="1"/>
  <c r="AI2158" i="1"/>
  <c r="AI2166" i="1"/>
  <c r="AI2174" i="1"/>
  <c r="AI2182" i="1"/>
  <c r="AI2190" i="1"/>
  <c r="AI2198" i="1"/>
  <c r="AI2206" i="1"/>
  <c r="AI2214" i="1"/>
  <c r="AI2222" i="1"/>
  <c r="AI2230" i="1"/>
  <c r="AI2238" i="1"/>
  <c r="AI2246" i="1"/>
  <c r="AI2254" i="1"/>
  <c r="AI2262" i="1"/>
  <c r="AI2270" i="1"/>
  <c r="AI2278" i="1"/>
  <c r="AI2286" i="1"/>
  <c r="AI2294" i="1"/>
  <c r="AI2302" i="1"/>
  <c r="AI2310" i="1"/>
  <c r="AI2318" i="1"/>
  <c r="AI2326" i="1"/>
  <c r="AI2334" i="1"/>
  <c r="AI2342" i="1"/>
  <c r="AI2350" i="1"/>
  <c r="AI2358" i="1"/>
  <c r="AI2366" i="1"/>
  <c r="AI2374" i="1"/>
  <c r="AI2382" i="1"/>
  <c r="AI2390" i="1"/>
  <c r="AI2398" i="1"/>
  <c r="AI2406" i="1"/>
  <c r="AI2414" i="1"/>
  <c r="AI2422" i="1"/>
  <c r="AI2430" i="1"/>
  <c r="AI2438" i="1"/>
  <c r="AI2446" i="1"/>
  <c r="AI2454" i="1"/>
  <c r="AI2462" i="1"/>
  <c r="AI2470" i="1"/>
  <c r="AI2478" i="1"/>
  <c r="AI2486" i="1"/>
  <c r="AI2494" i="1"/>
  <c r="AI2502" i="1"/>
  <c r="AI2510" i="1"/>
  <c r="AI2518" i="1"/>
  <c r="AI2526" i="1"/>
  <c r="AI2534" i="1"/>
  <c r="AI2542" i="1"/>
  <c r="AI2550" i="1"/>
  <c r="AI2558" i="1"/>
  <c r="AI2566" i="1"/>
  <c r="AI2574" i="1"/>
  <c r="AI2582" i="1"/>
  <c r="AI2590" i="1"/>
  <c r="AI2598" i="1"/>
  <c r="AI2606" i="1"/>
  <c r="AI2614" i="1"/>
  <c r="AI2622" i="1"/>
  <c r="AI2630" i="1"/>
  <c r="AI2638" i="1"/>
  <c r="AI2646" i="1"/>
  <c r="AI2654" i="1"/>
  <c r="AI2662" i="1"/>
  <c r="AI2670" i="1"/>
  <c r="AI2678" i="1"/>
  <c r="AI2686" i="1"/>
  <c r="AI2694" i="1"/>
  <c r="AI2702" i="1"/>
  <c r="AI2710" i="1"/>
  <c r="AI2718" i="1"/>
  <c r="AI2726" i="1"/>
  <c r="AI2734" i="1"/>
  <c r="AI2742" i="1"/>
  <c r="AI2750" i="1"/>
  <c r="AI2758" i="1"/>
  <c r="AI2766" i="1"/>
  <c r="AI2774" i="1"/>
  <c r="AI2782" i="1"/>
  <c r="AI2790" i="1"/>
  <c r="AI2798" i="1"/>
  <c r="AI2806" i="1"/>
  <c r="AI2814" i="1"/>
  <c r="AI2822" i="1"/>
  <c r="AI2830" i="1"/>
  <c r="AI2838" i="1"/>
  <c r="AI2846" i="1"/>
  <c r="AI2854" i="1"/>
  <c r="AI2862" i="1"/>
  <c r="AI2870" i="1"/>
  <c r="AI2878" i="1"/>
  <c r="AI2886" i="1"/>
  <c r="AI2894" i="1"/>
  <c r="AI2902" i="1"/>
  <c r="AI2910" i="1"/>
  <c r="AI2918" i="1"/>
  <c r="AI2926" i="1"/>
  <c r="AI2934" i="1"/>
  <c r="AI2942" i="1"/>
  <c r="AI55" i="1"/>
  <c r="AI119" i="1"/>
  <c r="AI183" i="1"/>
  <c r="AI247" i="1"/>
  <c r="AI311" i="1"/>
  <c r="AI375" i="1"/>
  <c r="AI439" i="1"/>
  <c r="AI487" i="1"/>
  <c r="AI519" i="1"/>
  <c r="AI551" i="1"/>
  <c r="AI583" i="1"/>
  <c r="AI615" i="1"/>
  <c r="AI647" i="1"/>
  <c r="AI679" i="1"/>
  <c r="AI711" i="1"/>
  <c r="AI743" i="1"/>
  <c r="AI775" i="1"/>
  <c r="AI807" i="1"/>
  <c r="AI839" i="1"/>
  <c r="AI871" i="1"/>
  <c r="AI903" i="1"/>
  <c r="AI935" i="1"/>
  <c r="AI967" i="1"/>
  <c r="AI999" i="1"/>
  <c r="AI1031" i="1"/>
  <c r="AI1063" i="1"/>
  <c r="AI1095" i="1"/>
  <c r="AI1127" i="1"/>
  <c r="AI1159" i="1"/>
  <c r="AI1191" i="1"/>
  <c r="AI1223" i="1"/>
  <c r="AI1255" i="1"/>
  <c r="AI1287" i="1"/>
  <c r="AI1319" i="1"/>
  <c r="AI1351" i="1"/>
  <c r="AI1383" i="1"/>
  <c r="AI1415" i="1"/>
  <c r="AI1447" i="1"/>
  <c r="AI1479" i="1"/>
  <c r="AI1511" i="1"/>
  <c r="AI1543" i="1"/>
  <c r="AI1575" i="1"/>
  <c r="AI1607" i="1"/>
  <c r="AI1639" i="1"/>
  <c r="AI1671" i="1"/>
  <c r="AI1703" i="1"/>
  <c r="AI1735" i="1"/>
  <c r="AI1767" i="1"/>
  <c r="AI1799" i="1"/>
  <c r="AI1831" i="1"/>
  <c r="AI1863" i="1"/>
  <c r="AI1895" i="1"/>
  <c r="AI1927" i="1"/>
  <c r="AI1959" i="1"/>
  <c r="AI1991" i="1"/>
  <c r="AI2023" i="1"/>
  <c r="AI2055" i="1"/>
  <c r="AI2087" i="1"/>
  <c r="AI2119" i="1"/>
  <c r="AI2151" i="1"/>
  <c r="AI2183" i="1"/>
  <c r="AI2215" i="1"/>
  <c r="AI2247" i="1"/>
  <c r="AI2279" i="1"/>
  <c r="AI2311" i="1"/>
  <c r="AI2343" i="1"/>
  <c r="AI2375" i="1"/>
  <c r="AI2407" i="1"/>
  <c r="AI2439" i="1"/>
  <c r="AI2471" i="1"/>
  <c r="AI2503" i="1"/>
  <c r="AI2535" i="1"/>
  <c r="AI2567" i="1"/>
  <c r="AI2599" i="1"/>
  <c r="AI2631" i="1"/>
  <c r="AI2663" i="1"/>
  <c r="AI2695" i="1"/>
  <c r="AI2727" i="1"/>
  <c r="AI2759" i="1"/>
  <c r="AI2791" i="1"/>
  <c r="AI2823" i="1"/>
  <c r="AI2855" i="1"/>
  <c r="AI2887" i="1"/>
  <c r="AI2919" i="1"/>
  <c r="AI71" i="1"/>
  <c r="AI135" i="1"/>
  <c r="AI199" i="1"/>
  <c r="AI263" i="1"/>
  <c r="AI327" i="1"/>
  <c r="AI391" i="1"/>
  <c r="AI455" i="1"/>
  <c r="AI495" i="1"/>
  <c r="AI527" i="1"/>
  <c r="AI559" i="1"/>
  <c r="AI591" i="1"/>
  <c r="AI623" i="1"/>
  <c r="AI655" i="1"/>
  <c r="AI687" i="1"/>
  <c r="AI719" i="1"/>
  <c r="AI751" i="1"/>
  <c r="AI783" i="1"/>
  <c r="AI815" i="1"/>
  <c r="AI847" i="1"/>
  <c r="AI879" i="1"/>
  <c r="AI911" i="1"/>
  <c r="AI943" i="1"/>
  <c r="AI975" i="1"/>
  <c r="AI1007" i="1"/>
  <c r="AI1039" i="1"/>
  <c r="AI1071" i="1"/>
  <c r="AI1103" i="1"/>
  <c r="AI1135" i="1"/>
  <c r="AI1167" i="1"/>
  <c r="AI1199" i="1"/>
  <c r="AI1231" i="1"/>
  <c r="AI1263" i="1"/>
  <c r="AI1295" i="1"/>
  <c r="AI1327" i="1"/>
  <c r="AI1359" i="1"/>
  <c r="AI1391" i="1"/>
  <c r="AI1423" i="1"/>
  <c r="AI1455" i="1"/>
  <c r="AI1487" i="1"/>
  <c r="AI1519" i="1"/>
  <c r="AI1551" i="1"/>
  <c r="AI1583" i="1"/>
  <c r="AI1615" i="1"/>
  <c r="AI1647" i="1"/>
  <c r="AI1679" i="1"/>
  <c r="AI1711" i="1"/>
  <c r="AI1743" i="1"/>
  <c r="AI1775" i="1"/>
  <c r="AI1807" i="1"/>
  <c r="AI1839" i="1"/>
  <c r="AI1871" i="1"/>
  <c r="AI1903" i="1"/>
  <c r="AI1935" i="1"/>
  <c r="AI1967" i="1"/>
  <c r="AI1999" i="1"/>
  <c r="AI2031" i="1"/>
  <c r="AI2063" i="1"/>
  <c r="AI2095" i="1"/>
  <c r="AI2127" i="1"/>
  <c r="AI2159" i="1"/>
  <c r="AI2191" i="1"/>
  <c r="AI2223" i="1"/>
  <c r="AI2255" i="1"/>
  <c r="AI2287" i="1"/>
  <c r="AI2319" i="1"/>
  <c r="AI2351" i="1"/>
  <c r="AI2383" i="1"/>
  <c r="AI2415" i="1"/>
  <c r="AI2447" i="1"/>
  <c r="AI2479" i="1"/>
  <c r="AI2511" i="1"/>
  <c r="AI2543" i="1"/>
  <c r="AI2575" i="1"/>
  <c r="AI2607" i="1"/>
  <c r="AI2639" i="1"/>
  <c r="AI2671" i="1"/>
  <c r="AI2703" i="1"/>
  <c r="AI2735" i="1"/>
  <c r="AI2767" i="1"/>
  <c r="AI2799" i="1"/>
  <c r="AI2831" i="1"/>
  <c r="AI2863" i="1"/>
  <c r="AI2895" i="1"/>
  <c r="AI2927" i="1"/>
  <c r="AI23" i="1"/>
  <c r="AI87" i="1"/>
  <c r="AI151" i="1"/>
  <c r="AI215" i="1"/>
  <c r="AI279" i="1"/>
  <c r="AI343" i="1"/>
  <c r="AI407" i="1"/>
  <c r="AI471" i="1"/>
  <c r="AI503" i="1"/>
  <c r="AI535" i="1"/>
  <c r="AI567" i="1"/>
  <c r="AI599" i="1"/>
  <c r="AI631" i="1"/>
  <c r="AI663" i="1"/>
  <c r="AI695" i="1"/>
  <c r="AI727" i="1"/>
  <c r="AI759" i="1"/>
  <c r="AI791" i="1"/>
  <c r="AI823" i="1"/>
  <c r="AI855" i="1"/>
  <c r="AI887" i="1"/>
  <c r="AI919" i="1"/>
  <c r="AI951" i="1"/>
  <c r="AI983" i="1"/>
  <c r="AI1015" i="1"/>
  <c r="AI1047" i="1"/>
  <c r="AI1079" i="1"/>
  <c r="AI1111" i="1"/>
  <c r="AI1143" i="1"/>
  <c r="AI1175" i="1"/>
  <c r="AI1207" i="1"/>
  <c r="AI1239" i="1"/>
  <c r="AI1271" i="1"/>
  <c r="AI1303" i="1"/>
  <c r="AI1335" i="1"/>
  <c r="AI1367" i="1"/>
  <c r="AI1399" i="1"/>
  <c r="AI1431" i="1"/>
  <c r="AI1463" i="1"/>
  <c r="AI1495" i="1"/>
  <c r="AI1527" i="1"/>
  <c r="AI1559" i="1"/>
  <c r="AI1591" i="1"/>
  <c r="AI1623" i="1"/>
  <c r="AI1655" i="1"/>
  <c r="AI1687" i="1"/>
  <c r="AI1719" i="1"/>
  <c r="AI1751" i="1"/>
  <c r="AI1783" i="1"/>
  <c r="AI1815" i="1"/>
  <c r="AI1847" i="1"/>
  <c r="AI1879" i="1"/>
  <c r="AI1911" i="1"/>
  <c r="AI1943" i="1"/>
  <c r="AI1975" i="1"/>
  <c r="AI2007" i="1"/>
  <c r="AI2039" i="1"/>
  <c r="AI2071" i="1"/>
  <c r="AI2103" i="1"/>
  <c r="AI2135" i="1"/>
  <c r="AI2167" i="1"/>
  <c r="AI2199" i="1"/>
  <c r="AI2231" i="1"/>
  <c r="AI2263" i="1"/>
  <c r="AI2295" i="1"/>
  <c r="AI2327" i="1"/>
  <c r="AI2359" i="1"/>
  <c r="AI2391" i="1"/>
  <c r="AI2423" i="1"/>
  <c r="AI2455" i="1"/>
  <c r="AI2487" i="1"/>
  <c r="AI2519" i="1"/>
  <c r="AI2551" i="1"/>
  <c r="AI2583" i="1"/>
  <c r="AI2615" i="1"/>
  <c r="AI2647" i="1"/>
  <c r="AI2679" i="1"/>
  <c r="AI2711" i="1"/>
  <c r="AI2743" i="1"/>
  <c r="AI2775" i="1"/>
  <c r="AI2807" i="1"/>
  <c r="AI2839" i="1"/>
  <c r="AI2871" i="1"/>
  <c r="AI2903" i="1"/>
  <c r="AI2935" i="1"/>
  <c r="AI167" i="1"/>
  <c r="AI423" i="1"/>
  <c r="AI575" i="1"/>
  <c r="AI703" i="1"/>
  <c r="AI831" i="1"/>
  <c r="AI959" i="1"/>
  <c r="AI1087" i="1"/>
  <c r="AI1215" i="1"/>
  <c r="AI1343" i="1"/>
  <c r="AI1471" i="1"/>
  <c r="AI1599" i="1"/>
  <c r="AI1727" i="1"/>
  <c r="AI1855" i="1"/>
  <c r="AI1983" i="1"/>
  <c r="AI2111" i="1"/>
  <c r="AI2239" i="1"/>
  <c r="AI2367" i="1"/>
  <c r="AI2495" i="1"/>
  <c r="AI2623" i="1"/>
  <c r="AI2751" i="1"/>
  <c r="AI2879" i="1"/>
  <c r="AI231" i="1"/>
  <c r="AI479" i="1"/>
  <c r="AI607" i="1"/>
  <c r="AI735" i="1"/>
  <c r="AI863" i="1"/>
  <c r="AI991" i="1"/>
  <c r="AI1119" i="1"/>
  <c r="AI1247" i="1"/>
  <c r="AI1375" i="1"/>
  <c r="AI1503" i="1"/>
  <c r="AI1631" i="1"/>
  <c r="AI1759" i="1"/>
  <c r="AI1887" i="1"/>
  <c r="AI2015" i="1"/>
  <c r="AI2143" i="1"/>
  <c r="AI2271" i="1"/>
  <c r="AI2399" i="1"/>
  <c r="AI2527" i="1"/>
  <c r="AI2655" i="1"/>
  <c r="AI2783" i="1"/>
  <c r="AI2911" i="1"/>
  <c r="AI39" i="1"/>
  <c r="AI295" i="1"/>
  <c r="AI511" i="1"/>
  <c r="AI639" i="1"/>
  <c r="AI767" i="1"/>
  <c r="AI895" i="1"/>
  <c r="AI1023" i="1"/>
  <c r="AI1151" i="1"/>
  <c r="AI1279" i="1"/>
  <c r="AI1407" i="1"/>
  <c r="AI1535" i="1"/>
  <c r="AI1663" i="1"/>
  <c r="AI1791" i="1"/>
  <c r="AI1919" i="1"/>
  <c r="AI2047" i="1"/>
  <c r="AI2175" i="1"/>
  <c r="AI2303" i="1"/>
  <c r="AI2431" i="1"/>
  <c r="AI2559" i="1"/>
  <c r="AI2687" i="1"/>
  <c r="AI2815" i="1"/>
  <c r="AI2943" i="1"/>
  <c r="AI543" i="1"/>
  <c r="AI1055" i="1"/>
  <c r="AI1567" i="1"/>
  <c r="AI2079" i="1"/>
  <c r="AI2591" i="1"/>
  <c r="AI671" i="1"/>
  <c r="AI1183" i="1"/>
  <c r="AI1695" i="1"/>
  <c r="AI2207" i="1"/>
  <c r="AI2719" i="1"/>
  <c r="AI12" i="1"/>
  <c r="AI103" i="1"/>
  <c r="AI799" i="1"/>
  <c r="AI1311" i="1"/>
  <c r="AI1823" i="1"/>
  <c r="AI2335" i="1"/>
  <c r="AI2847" i="1"/>
  <c r="AI359" i="1"/>
  <c r="AI927" i="1"/>
  <c r="AI1439" i="1"/>
  <c r="AI1951" i="1"/>
  <c r="AI2463" i="1"/>
  <c r="M6" i="1"/>
  <c r="AE13" i="1"/>
  <c r="AE17" i="1"/>
  <c r="AE21" i="1"/>
  <c r="AE25" i="1"/>
  <c r="AE29" i="1"/>
  <c r="AE33" i="1"/>
  <c r="AE37" i="1"/>
  <c r="AE41" i="1"/>
  <c r="AE45" i="1"/>
  <c r="AE49" i="1"/>
  <c r="AE53" i="1"/>
  <c r="AE57" i="1"/>
  <c r="AE61" i="1"/>
  <c r="AE65" i="1"/>
  <c r="AE69" i="1"/>
  <c r="AE73" i="1"/>
  <c r="AE77" i="1"/>
  <c r="AE81" i="1"/>
  <c r="AE85" i="1"/>
  <c r="AE89" i="1"/>
  <c r="AE93" i="1"/>
  <c r="AE97" i="1"/>
  <c r="AE101" i="1"/>
  <c r="AE105" i="1"/>
  <c r="AE109" i="1"/>
  <c r="AE113" i="1"/>
  <c r="AE117" i="1"/>
  <c r="AE121" i="1"/>
  <c r="AE125" i="1"/>
  <c r="AE129" i="1"/>
  <c r="AE133" i="1"/>
  <c r="AE137" i="1"/>
  <c r="AE141" i="1"/>
  <c r="AE145" i="1"/>
  <c r="AE149" i="1"/>
  <c r="AE153" i="1"/>
  <c r="AE157" i="1"/>
  <c r="AE161" i="1"/>
  <c r="AE165" i="1"/>
  <c r="AE169" i="1"/>
  <c r="AE173" i="1"/>
  <c r="AE177" i="1"/>
  <c r="AE181" i="1"/>
  <c r="AE185" i="1"/>
  <c r="AE189" i="1"/>
  <c r="AE193" i="1"/>
  <c r="AE197" i="1"/>
  <c r="AE201" i="1"/>
  <c r="AE205" i="1"/>
  <c r="AE209" i="1"/>
  <c r="AE213" i="1"/>
  <c r="AE217" i="1"/>
  <c r="AE221" i="1"/>
  <c r="AE225" i="1"/>
  <c r="AE229" i="1"/>
  <c r="AE233" i="1"/>
  <c r="AE237" i="1"/>
  <c r="AE241" i="1"/>
  <c r="AE245" i="1"/>
  <c r="AE249" i="1"/>
  <c r="AE253" i="1"/>
  <c r="AE257" i="1"/>
  <c r="AE261" i="1"/>
  <c r="AE265" i="1"/>
  <c r="AE269" i="1"/>
  <c r="AE273" i="1"/>
  <c r="AE277" i="1"/>
  <c r="AE281" i="1"/>
  <c r="AE285" i="1"/>
  <c r="AE289" i="1"/>
  <c r="AE293" i="1"/>
  <c r="AE297" i="1"/>
  <c r="AE301" i="1"/>
  <c r="AE305" i="1"/>
  <c r="AE309" i="1"/>
  <c r="AE313" i="1"/>
  <c r="AE317" i="1"/>
  <c r="AE321" i="1"/>
  <c r="AE325" i="1"/>
  <c r="AE329" i="1"/>
  <c r="AE333" i="1"/>
  <c r="AE337" i="1"/>
  <c r="AE341" i="1"/>
  <c r="AE345" i="1"/>
  <c r="AE349" i="1"/>
  <c r="AE353" i="1"/>
  <c r="AE357" i="1"/>
  <c r="AE361" i="1"/>
  <c r="AE365" i="1"/>
  <c r="AE369" i="1"/>
  <c r="AE373" i="1"/>
  <c r="AE377" i="1"/>
  <c r="AE381" i="1"/>
  <c r="AE385" i="1"/>
  <c r="AE389" i="1"/>
  <c r="AE393" i="1"/>
  <c r="AE397" i="1"/>
  <c r="AE401" i="1"/>
  <c r="AE405" i="1"/>
  <c r="AE409" i="1"/>
  <c r="AE413" i="1"/>
  <c r="AE417" i="1"/>
  <c r="AE421" i="1"/>
  <c r="AE425" i="1"/>
  <c r="AE429" i="1"/>
  <c r="AE433" i="1"/>
  <c r="AE437" i="1"/>
  <c r="AE441" i="1"/>
  <c r="AE445" i="1"/>
  <c r="AE449" i="1"/>
  <c r="AE453" i="1"/>
  <c r="AE457" i="1"/>
  <c r="AE461" i="1"/>
  <c r="AE465" i="1"/>
  <c r="AE469" i="1"/>
  <c r="AE473" i="1"/>
  <c r="AE477" i="1"/>
  <c r="AE481" i="1"/>
  <c r="AE485" i="1"/>
  <c r="AE489" i="1"/>
  <c r="AE493" i="1"/>
  <c r="AE497" i="1"/>
  <c r="AE501" i="1"/>
  <c r="AE505" i="1"/>
  <c r="AE509" i="1"/>
  <c r="AE513" i="1"/>
  <c r="AE517" i="1"/>
  <c r="AE521" i="1"/>
  <c r="AE525" i="1"/>
  <c r="AE529" i="1"/>
  <c r="AE533" i="1"/>
  <c r="AE537" i="1"/>
  <c r="AE541" i="1"/>
  <c r="AE545" i="1"/>
  <c r="AE549" i="1"/>
  <c r="AE553" i="1"/>
  <c r="AE557" i="1"/>
  <c r="AE561" i="1"/>
  <c r="AE14" i="1"/>
  <c r="AE18" i="1"/>
  <c r="AE22" i="1"/>
  <c r="AE26" i="1"/>
  <c r="AE30" i="1"/>
  <c r="AE34" i="1"/>
  <c r="AE38" i="1"/>
  <c r="AE42" i="1"/>
  <c r="AE46" i="1"/>
  <c r="AE50" i="1"/>
  <c r="AE54" i="1"/>
  <c r="AE58" i="1"/>
  <c r="AE62" i="1"/>
  <c r="AE66" i="1"/>
  <c r="AE70" i="1"/>
  <c r="AE74" i="1"/>
  <c r="AE78" i="1"/>
  <c r="AE82" i="1"/>
  <c r="AE86" i="1"/>
  <c r="AE90" i="1"/>
  <c r="AE94" i="1"/>
  <c r="AE98" i="1"/>
  <c r="AE102" i="1"/>
  <c r="AE106" i="1"/>
  <c r="AE110" i="1"/>
  <c r="AE114" i="1"/>
  <c r="AE118" i="1"/>
  <c r="AE122" i="1"/>
  <c r="AE126" i="1"/>
  <c r="AE130" i="1"/>
  <c r="AE134" i="1"/>
  <c r="AE138" i="1"/>
  <c r="AE142" i="1"/>
  <c r="AE146" i="1"/>
  <c r="AE150" i="1"/>
  <c r="AE154" i="1"/>
  <c r="AE158" i="1"/>
  <c r="AE162" i="1"/>
  <c r="AE166" i="1"/>
  <c r="AE170" i="1"/>
  <c r="AE174" i="1"/>
  <c r="AE178" i="1"/>
  <c r="AE182" i="1"/>
  <c r="AE186" i="1"/>
  <c r="AE190" i="1"/>
  <c r="AE194" i="1"/>
  <c r="AE198" i="1"/>
  <c r="AE202" i="1"/>
  <c r="AE206" i="1"/>
  <c r="AE210" i="1"/>
  <c r="AE214" i="1"/>
  <c r="AE218" i="1"/>
  <c r="AE222" i="1"/>
  <c r="AE226" i="1"/>
  <c r="AE230" i="1"/>
  <c r="AE234" i="1"/>
  <c r="AE238" i="1"/>
  <c r="AE242" i="1"/>
  <c r="AE246" i="1"/>
  <c r="AE250" i="1"/>
  <c r="AE254" i="1"/>
  <c r="AE258" i="1"/>
  <c r="AE262" i="1"/>
  <c r="AE266" i="1"/>
  <c r="AE270" i="1"/>
  <c r="AE274" i="1"/>
  <c r="AE278" i="1"/>
  <c r="AE282" i="1"/>
  <c r="AE286" i="1"/>
  <c r="AE290" i="1"/>
  <c r="AE294" i="1"/>
  <c r="AE298" i="1"/>
  <c r="AE302" i="1"/>
  <c r="AE306" i="1"/>
  <c r="AE310" i="1"/>
  <c r="AE314" i="1"/>
  <c r="AE318" i="1"/>
  <c r="AE322" i="1"/>
  <c r="AE326" i="1"/>
  <c r="AE330" i="1"/>
  <c r="AE334" i="1"/>
  <c r="AE338" i="1"/>
  <c r="AE342" i="1"/>
  <c r="AE346" i="1"/>
  <c r="AE350" i="1"/>
  <c r="AE354" i="1"/>
  <c r="AE358" i="1"/>
  <c r="AE362" i="1"/>
  <c r="AE366" i="1"/>
  <c r="AE370" i="1"/>
  <c r="AE374" i="1"/>
  <c r="AE378" i="1"/>
  <c r="AE382" i="1"/>
  <c r="AE386" i="1"/>
  <c r="AE390" i="1"/>
  <c r="AE394" i="1"/>
  <c r="AE398" i="1"/>
  <c r="AE402" i="1"/>
  <c r="AE406" i="1"/>
  <c r="AE410" i="1"/>
  <c r="AE414" i="1"/>
  <c r="AE418" i="1"/>
  <c r="AE422" i="1"/>
  <c r="AE426" i="1"/>
  <c r="AE430" i="1"/>
  <c r="AE434" i="1"/>
  <c r="AE438" i="1"/>
  <c r="AE442" i="1"/>
  <c r="AE446" i="1"/>
  <c r="AE450" i="1"/>
  <c r="AE454" i="1"/>
  <c r="AE458" i="1"/>
  <c r="AE462" i="1"/>
  <c r="AE466" i="1"/>
  <c r="AE470" i="1"/>
  <c r="AE474" i="1"/>
  <c r="AE478" i="1"/>
  <c r="AE482" i="1"/>
  <c r="AE486" i="1"/>
  <c r="AE490" i="1"/>
  <c r="AE494" i="1"/>
  <c r="AE498" i="1"/>
  <c r="AE502" i="1"/>
  <c r="AE506" i="1"/>
  <c r="AE510" i="1"/>
  <c r="AE514" i="1"/>
  <c r="AE518" i="1"/>
  <c r="AE522" i="1"/>
  <c r="AE526" i="1"/>
  <c r="AE530" i="1"/>
  <c r="AE534" i="1"/>
  <c r="AE538" i="1"/>
  <c r="AE542" i="1"/>
  <c r="AE546" i="1"/>
  <c r="AE550" i="1"/>
  <c r="AE554" i="1"/>
  <c r="AE558" i="1"/>
  <c r="AE562" i="1"/>
  <c r="AE566" i="1"/>
  <c r="AE570" i="1"/>
  <c r="AE574" i="1"/>
  <c r="AE578" i="1"/>
  <c r="AE582" i="1"/>
  <c r="AE586" i="1"/>
  <c r="AE590" i="1"/>
  <c r="AE594" i="1"/>
  <c r="AE598" i="1"/>
  <c r="AE602" i="1"/>
  <c r="AE606" i="1"/>
  <c r="AE610" i="1"/>
  <c r="AE614" i="1"/>
  <c r="AE618" i="1"/>
  <c r="AE622" i="1"/>
  <c r="AE626" i="1"/>
  <c r="AE630" i="1"/>
  <c r="AE634" i="1"/>
  <c r="AE638" i="1"/>
  <c r="AE642" i="1"/>
  <c r="AE646" i="1"/>
  <c r="AE650" i="1"/>
  <c r="AE654" i="1"/>
  <c r="AE658" i="1"/>
  <c r="AE662" i="1"/>
  <c r="AE666" i="1"/>
  <c r="AE670" i="1"/>
  <c r="AE674" i="1"/>
  <c r="AE678" i="1"/>
  <c r="AE682" i="1"/>
  <c r="AE686" i="1"/>
  <c r="AE690" i="1"/>
  <c r="AE694" i="1"/>
  <c r="AE698" i="1"/>
  <c r="AE702" i="1"/>
  <c r="AE706" i="1"/>
  <c r="AE710" i="1"/>
  <c r="AE714" i="1"/>
  <c r="AE718" i="1"/>
  <c r="AE722" i="1"/>
  <c r="AE726" i="1"/>
  <c r="AE730" i="1"/>
  <c r="AE734" i="1"/>
  <c r="AE738" i="1"/>
  <c r="AE742" i="1"/>
  <c r="AE746" i="1"/>
  <c r="AE750" i="1"/>
  <c r="AE754" i="1"/>
  <c r="AE758" i="1"/>
  <c r="AE762" i="1"/>
  <c r="AE766" i="1"/>
  <c r="AE770" i="1"/>
  <c r="AE774" i="1"/>
  <c r="AE778" i="1"/>
  <c r="AE782" i="1"/>
  <c r="AE786" i="1"/>
  <c r="AE790" i="1"/>
  <c r="AE794" i="1"/>
  <c r="AE798" i="1"/>
  <c r="AE802" i="1"/>
  <c r="AE806" i="1"/>
  <c r="AE810" i="1"/>
  <c r="AE814" i="1"/>
  <c r="AE818" i="1"/>
  <c r="AE822" i="1"/>
  <c r="AE826" i="1"/>
  <c r="AE830" i="1"/>
  <c r="AE834" i="1"/>
  <c r="AE838" i="1"/>
  <c r="AE842" i="1"/>
  <c r="AE846" i="1"/>
  <c r="AE850" i="1"/>
  <c r="AE854" i="1"/>
  <c r="AE858" i="1"/>
  <c r="AE862" i="1"/>
  <c r="AE866" i="1"/>
  <c r="AE870" i="1"/>
  <c r="AE874" i="1"/>
  <c r="AE878" i="1"/>
  <c r="AE882" i="1"/>
  <c r="AE886" i="1"/>
  <c r="AE890" i="1"/>
  <c r="AE894" i="1"/>
  <c r="AE898" i="1"/>
  <c r="AE902" i="1"/>
  <c r="AE906" i="1"/>
  <c r="AE910" i="1"/>
  <c r="AE914" i="1"/>
  <c r="AE918" i="1"/>
  <c r="AE922" i="1"/>
  <c r="AE926" i="1"/>
  <c r="AE930" i="1"/>
  <c r="AE934" i="1"/>
  <c r="AE938" i="1"/>
  <c r="AE942" i="1"/>
  <c r="AE946" i="1"/>
  <c r="AE950" i="1"/>
  <c r="AE954" i="1"/>
  <c r="AE958" i="1"/>
  <c r="AE962" i="1"/>
  <c r="AE966" i="1"/>
  <c r="AE970" i="1"/>
  <c r="AE974" i="1"/>
  <c r="AE978" i="1"/>
  <c r="AE982" i="1"/>
  <c r="AE986" i="1"/>
  <c r="AE990" i="1"/>
  <c r="AE994" i="1"/>
  <c r="AE998" i="1"/>
  <c r="AE1002" i="1"/>
  <c r="AE1006" i="1"/>
  <c r="AE1010" i="1"/>
  <c r="AE1014" i="1"/>
  <c r="AE1018" i="1"/>
  <c r="AE1022" i="1"/>
  <c r="AE1026" i="1"/>
  <c r="AE1030" i="1"/>
  <c r="AE1034" i="1"/>
  <c r="AE1038" i="1"/>
  <c r="AE1042" i="1"/>
  <c r="AE1046" i="1"/>
  <c r="AE1050" i="1"/>
  <c r="AE1054" i="1"/>
  <c r="AE1058" i="1"/>
  <c r="AE1062" i="1"/>
  <c r="AE1066" i="1"/>
  <c r="AE1070" i="1"/>
  <c r="AE1074" i="1"/>
  <c r="AE1078" i="1"/>
  <c r="AE1082" i="1"/>
  <c r="AE1086" i="1"/>
  <c r="AE1090" i="1"/>
  <c r="AE1094" i="1"/>
  <c r="AE1098" i="1"/>
  <c r="AE1102" i="1"/>
  <c r="AE1106" i="1"/>
  <c r="AE1110" i="1"/>
  <c r="AE1114" i="1"/>
  <c r="AE1118" i="1"/>
  <c r="AE1122" i="1"/>
  <c r="AE1126" i="1"/>
  <c r="AE1130" i="1"/>
  <c r="AE1134" i="1"/>
  <c r="AE1138" i="1"/>
  <c r="AE1142" i="1"/>
  <c r="AE1146" i="1"/>
  <c r="AE1150" i="1"/>
  <c r="AE1154" i="1"/>
  <c r="AE1158" i="1"/>
  <c r="AE1162" i="1"/>
  <c r="AE1166" i="1"/>
  <c r="AE1170" i="1"/>
  <c r="AE1174" i="1"/>
  <c r="AE1178" i="1"/>
  <c r="AE1182" i="1"/>
  <c r="AE1186" i="1"/>
  <c r="AE1190" i="1"/>
  <c r="AE1194" i="1"/>
  <c r="AE1198" i="1"/>
  <c r="AE1202" i="1"/>
  <c r="AE1206" i="1"/>
  <c r="AE1210" i="1"/>
  <c r="AE1214" i="1"/>
  <c r="AE1218" i="1"/>
  <c r="AE1222" i="1"/>
  <c r="AE1226" i="1"/>
  <c r="AE1230" i="1"/>
  <c r="AE1234" i="1"/>
  <c r="AE1238" i="1"/>
  <c r="AE1242" i="1"/>
  <c r="AE1246" i="1"/>
  <c r="AE1250" i="1"/>
  <c r="AE1254" i="1"/>
  <c r="AE1258" i="1"/>
  <c r="AE1262" i="1"/>
  <c r="AE1266" i="1"/>
  <c r="AE1270" i="1"/>
  <c r="AE1274" i="1"/>
  <c r="AE1278" i="1"/>
  <c r="AE1282" i="1"/>
  <c r="AE1286" i="1"/>
  <c r="AE1290" i="1"/>
  <c r="AE1294" i="1"/>
  <c r="AE1298" i="1"/>
  <c r="AE1302" i="1"/>
  <c r="AE1306" i="1"/>
  <c r="AE1310" i="1"/>
  <c r="AE1314" i="1"/>
  <c r="AE1318" i="1"/>
  <c r="AE1322" i="1"/>
  <c r="AE1326" i="1"/>
  <c r="AE1330" i="1"/>
  <c r="AE1334" i="1"/>
  <c r="AE1338" i="1"/>
  <c r="AE1342" i="1"/>
  <c r="AE1346" i="1"/>
  <c r="AE1350" i="1"/>
  <c r="AE1354" i="1"/>
  <c r="AE1358" i="1"/>
  <c r="AE1362" i="1"/>
  <c r="AE1366" i="1"/>
  <c r="AE1370" i="1"/>
  <c r="AE1374" i="1"/>
  <c r="AE1378" i="1"/>
  <c r="AE1382" i="1"/>
  <c r="AE1386" i="1"/>
  <c r="AE1390" i="1"/>
  <c r="AE1394" i="1"/>
  <c r="AE1398" i="1"/>
  <c r="AE1402" i="1"/>
  <c r="AE1406" i="1"/>
  <c r="AE1410" i="1"/>
  <c r="AE1414" i="1"/>
  <c r="AE1418" i="1"/>
  <c r="AE1422" i="1"/>
  <c r="AE1426" i="1"/>
  <c r="AE1430" i="1"/>
  <c r="AE1434" i="1"/>
  <c r="AE1438" i="1"/>
  <c r="AE1442" i="1"/>
  <c r="AE1446" i="1"/>
  <c r="AE1450" i="1"/>
  <c r="AE1454" i="1"/>
  <c r="AE1458" i="1"/>
  <c r="AE1462" i="1"/>
  <c r="AE1466" i="1"/>
  <c r="AE1470" i="1"/>
  <c r="AE1474" i="1"/>
  <c r="AE1478" i="1"/>
  <c r="AE1482" i="1"/>
  <c r="AE1486" i="1"/>
  <c r="AE1490" i="1"/>
  <c r="AE1494" i="1"/>
  <c r="AE1498" i="1"/>
  <c r="AE1502" i="1"/>
  <c r="AE1506" i="1"/>
  <c r="AE1510" i="1"/>
  <c r="AE1514" i="1"/>
  <c r="AE1518" i="1"/>
  <c r="AE1522" i="1"/>
  <c r="AE1526" i="1"/>
  <c r="AE1530" i="1"/>
  <c r="AE1534" i="1"/>
  <c r="AE1538" i="1"/>
  <c r="AE1542" i="1"/>
  <c r="AE1546" i="1"/>
  <c r="AE1550" i="1"/>
  <c r="AE1554" i="1"/>
  <c r="AE1558" i="1"/>
  <c r="AE1562" i="1"/>
  <c r="AE1566" i="1"/>
  <c r="AE1570" i="1"/>
  <c r="AE1574" i="1"/>
  <c r="AE1578" i="1"/>
  <c r="AE1582" i="1"/>
  <c r="AE1586" i="1"/>
  <c r="AE1590" i="1"/>
  <c r="AE1594" i="1"/>
  <c r="AE1598" i="1"/>
  <c r="AE1602" i="1"/>
  <c r="J1592" i="5" s="1"/>
  <c r="AE1606" i="1"/>
  <c r="J1596" i="5" s="1"/>
  <c r="AE1610" i="1"/>
  <c r="J1600" i="5" s="1"/>
  <c r="AE1614" i="1"/>
  <c r="J1604" i="5" s="1"/>
  <c r="AE1618" i="1"/>
  <c r="J1608" i="5" s="1"/>
  <c r="AE1622" i="1"/>
  <c r="J1612" i="5" s="1"/>
  <c r="AE1626" i="1"/>
  <c r="J1616" i="5" s="1"/>
  <c r="AE1630" i="1"/>
  <c r="J1620" i="5" s="1"/>
  <c r="AE1634" i="1"/>
  <c r="J1624" i="5" s="1"/>
  <c r="AE1638" i="1"/>
  <c r="J1628" i="5" s="1"/>
  <c r="AE1642" i="1"/>
  <c r="J1632" i="5" s="1"/>
  <c r="AE1646" i="1"/>
  <c r="J1636" i="5" s="1"/>
  <c r="AE1650" i="1"/>
  <c r="J1640" i="5" s="1"/>
  <c r="AE1654" i="1"/>
  <c r="J1644" i="5" s="1"/>
  <c r="AE1658" i="1"/>
  <c r="J1648" i="5" s="1"/>
  <c r="AE1662" i="1"/>
  <c r="J1652" i="5" s="1"/>
  <c r="AE1666" i="1"/>
  <c r="J1656" i="5" s="1"/>
  <c r="AE1670" i="1"/>
  <c r="J1660" i="5" s="1"/>
  <c r="AE1674" i="1"/>
  <c r="J1664" i="5" s="1"/>
  <c r="AE1678" i="1"/>
  <c r="J1668" i="5" s="1"/>
  <c r="AE1682" i="1"/>
  <c r="J1672" i="5" s="1"/>
  <c r="AE1686" i="1"/>
  <c r="J1676" i="5" s="1"/>
  <c r="AE1690" i="1"/>
  <c r="J1680" i="5" s="1"/>
  <c r="AE1694" i="1"/>
  <c r="J1684" i="5" s="1"/>
  <c r="AE1698" i="1"/>
  <c r="J1688" i="5" s="1"/>
  <c r="AE1702" i="1"/>
  <c r="J1692" i="5" s="1"/>
  <c r="AE1706" i="1"/>
  <c r="J1696" i="5" s="1"/>
  <c r="AE1710" i="1"/>
  <c r="J1700" i="5" s="1"/>
  <c r="AE1714" i="1"/>
  <c r="J1704" i="5" s="1"/>
  <c r="AE1718" i="1"/>
  <c r="J1708" i="5" s="1"/>
  <c r="AE1722" i="1"/>
  <c r="J1712" i="5" s="1"/>
  <c r="AE1726" i="1"/>
  <c r="J1716" i="5" s="1"/>
  <c r="AE1730" i="1"/>
  <c r="J1720" i="5" s="1"/>
  <c r="AE1734" i="1"/>
  <c r="J1724" i="5" s="1"/>
  <c r="AE1738" i="1"/>
  <c r="J1728" i="5" s="1"/>
  <c r="AE1742" i="1"/>
  <c r="J1732" i="5" s="1"/>
  <c r="AE1746" i="1"/>
  <c r="J1736" i="5" s="1"/>
  <c r="AE1750" i="1"/>
  <c r="J1740" i="5" s="1"/>
  <c r="AE1754" i="1"/>
  <c r="J1744" i="5" s="1"/>
  <c r="AE1758" i="1"/>
  <c r="J1748" i="5" s="1"/>
  <c r="AE1762" i="1"/>
  <c r="J1752" i="5" s="1"/>
  <c r="AE1766" i="1"/>
  <c r="J1756" i="5" s="1"/>
  <c r="AE1770" i="1"/>
  <c r="J1760" i="5" s="1"/>
  <c r="AE1774" i="1"/>
  <c r="J1764" i="5" s="1"/>
  <c r="AE1778" i="1"/>
  <c r="J1768" i="5" s="1"/>
  <c r="AE1782" i="1"/>
  <c r="J1772" i="5" s="1"/>
  <c r="AE1786" i="1"/>
  <c r="J1776" i="5" s="1"/>
  <c r="AE1790" i="1"/>
  <c r="J1780" i="5" s="1"/>
  <c r="AE1794" i="1"/>
  <c r="J1784" i="5" s="1"/>
  <c r="AE1798" i="1"/>
  <c r="J1788" i="5" s="1"/>
  <c r="AE1802" i="1"/>
  <c r="J1792" i="5" s="1"/>
  <c r="AE1806" i="1"/>
  <c r="J1796" i="5" s="1"/>
  <c r="AE1810" i="1"/>
  <c r="J1800" i="5" s="1"/>
  <c r="AE1814" i="1"/>
  <c r="J1804" i="5" s="1"/>
  <c r="AE1818" i="1"/>
  <c r="J1808" i="5" s="1"/>
  <c r="AE1822" i="1"/>
  <c r="J1812" i="5" s="1"/>
  <c r="AE1826" i="1"/>
  <c r="J1816" i="5" s="1"/>
  <c r="AE1830" i="1"/>
  <c r="J1820" i="5" s="1"/>
  <c r="AE1834" i="1"/>
  <c r="J1824" i="5" s="1"/>
  <c r="AE1838" i="1"/>
  <c r="J1828" i="5" s="1"/>
  <c r="AE1842" i="1"/>
  <c r="J1832" i="5" s="1"/>
  <c r="AE1846" i="1"/>
  <c r="J1836" i="5" s="1"/>
  <c r="AE1850" i="1"/>
  <c r="J1840" i="5" s="1"/>
  <c r="AE1854" i="1"/>
  <c r="J1844" i="5" s="1"/>
  <c r="AE1858" i="1"/>
  <c r="J1848" i="5" s="1"/>
  <c r="AE1862" i="1"/>
  <c r="J1852" i="5" s="1"/>
  <c r="AE1866" i="1"/>
  <c r="J1856" i="5" s="1"/>
  <c r="AE1870" i="1"/>
  <c r="J1860" i="5" s="1"/>
  <c r="AE1874" i="1"/>
  <c r="J1864" i="5" s="1"/>
  <c r="AE1878" i="1"/>
  <c r="J1868" i="5" s="1"/>
  <c r="AE1882" i="1"/>
  <c r="J1872" i="5" s="1"/>
  <c r="AE1886" i="1"/>
  <c r="J1876" i="5" s="1"/>
  <c r="AE1890" i="1"/>
  <c r="J1880" i="5" s="1"/>
  <c r="AE1894" i="1"/>
  <c r="J1884" i="5" s="1"/>
  <c r="AE1898" i="1"/>
  <c r="J1888" i="5" s="1"/>
  <c r="AE1902" i="1"/>
  <c r="J1892" i="5" s="1"/>
  <c r="AE1906" i="1"/>
  <c r="J1896" i="5" s="1"/>
  <c r="AE1910" i="1"/>
  <c r="J1900" i="5" s="1"/>
  <c r="AE1914" i="1"/>
  <c r="J1904" i="5" s="1"/>
  <c r="AE1918" i="1"/>
  <c r="J1908" i="5" s="1"/>
  <c r="AE1922" i="1"/>
  <c r="J1912" i="5" s="1"/>
  <c r="AE1926" i="1"/>
  <c r="J1916" i="5" s="1"/>
  <c r="AE1930" i="1"/>
  <c r="J1920" i="5" s="1"/>
  <c r="AE1934" i="1"/>
  <c r="J1924" i="5" s="1"/>
  <c r="AE1938" i="1"/>
  <c r="J1928" i="5" s="1"/>
  <c r="AE1942" i="1"/>
  <c r="J1932" i="5" s="1"/>
  <c r="AE1946" i="1"/>
  <c r="J1936" i="5" s="1"/>
  <c r="AE1950" i="1"/>
  <c r="J1940" i="5" s="1"/>
  <c r="AE1954" i="1"/>
  <c r="J1944" i="5" s="1"/>
  <c r="AE1958" i="1"/>
  <c r="J1948" i="5" s="1"/>
  <c r="AE1962" i="1"/>
  <c r="J1952" i="5" s="1"/>
  <c r="AE1966" i="1"/>
  <c r="J1956" i="5" s="1"/>
  <c r="AE1970" i="1"/>
  <c r="J1960" i="5" s="1"/>
  <c r="AE1974" i="1"/>
  <c r="J1964" i="5" s="1"/>
  <c r="AE1978" i="1"/>
  <c r="J1968" i="5" s="1"/>
  <c r="AE1982" i="1"/>
  <c r="J1972" i="5" s="1"/>
  <c r="AE1986" i="1"/>
  <c r="J1976" i="5" s="1"/>
  <c r="AE1990" i="1"/>
  <c r="J1980" i="5" s="1"/>
  <c r="AE1994" i="1"/>
  <c r="J1984" i="5" s="1"/>
  <c r="AE1998" i="1"/>
  <c r="J1988" i="5" s="1"/>
  <c r="AE2002" i="1"/>
  <c r="J1992" i="5" s="1"/>
  <c r="AE2006" i="1"/>
  <c r="J1996" i="5" s="1"/>
  <c r="AE2010" i="1"/>
  <c r="J2000" i="5" s="1"/>
  <c r="AE2014" i="1"/>
  <c r="J2004" i="5" s="1"/>
  <c r="AE2018" i="1"/>
  <c r="J2008" i="5" s="1"/>
  <c r="AE2022" i="1"/>
  <c r="J2012" i="5" s="1"/>
  <c r="AE2026" i="1"/>
  <c r="J2016" i="5" s="1"/>
  <c r="AE2030" i="1"/>
  <c r="J2020" i="5" s="1"/>
  <c r="AE2034" i="1"/>
  <c r="J2024" i="5" s="1"/>
  <c r="AE2038" i="1"/>
  <c r="J2028" i="5" s="1"/>
  <c r="AE2042" i="1"/>
  <c r="J2032" i="5" s="1"/>
  <c r="AE2046" i="1"/>
  <c r="J2036" i="5" s="1"/>
  <c r="AE2050" i="1"/>
  <c r="J2040" i="5" s="1"/>
  <c r="AE2054" i="1"/>
  <c r="J2044" i="5" s="1"/>
  <c r="AE2058" i="1"/>
  <c r="J2048" i="5" s="1"/>
  <c r="AE2062" i="1"/>
  <c r="J2052" i="5" s="1"/>
  <c r="AE2066" i="1"/>
  <c r="J2056" i="5" s="1"/>
  <c r="AE2070" i="1"/>
  <c r="J2060" i="5" s="1"/>
  <c r="AE2074" i="1"/>
  <c r="J2064" i="5" s="1"/>
  <c r="AE2078" i="1"/>
  <c r="J2068" i="5" s="1"/>
  <c r="AE2082" i="1"/>
  <c r="J2072" i="5" s="1"/>
  <c r="AE2086" i="1"/>
  <c r="J2076" i="5" s="1"/>
  <c r="AE2090" i="1"/>
  <c r="J2080" i="5" s="1"/>
  <c r="AE2094" i="1"/>
  <c r="J2084" i="5" s="1"/>
  <c r="AE2098" i="1"/>
  <c r="J2088" i="5" s="1"/>
  <c r="AE2102" i="1"/>
  <c r="J2092" i="5" s="1"/>
  <c r="AE2106" i="1"/>
  <c r="J2096" i="5" s="1"/>
  <c r="AE2110" i="1"/>
  <c r="J2100" i="5" s="1"/>
  <c r="AE2114" i="1"/>
  <c r="J2104" i="5" s="1"/>
  <c r="AE2118" i="1"/>
  <c r="J2108" i="5" s="1"/>
  <c r="AE2122" i="1"/>
  <c r="AE2126" i="1"/>
  <c r="AE2130" i="1"/>
  <c r="AE2134" i="1"/>
  <c r="AE2138" i="1"/>
  <c r="AE2142" i="1"/>
  <c r="AE2146" i="1"/>
  <c r="AE2150" i="1"/>
  <c r="AE2154" i="1"/>
  <c r="AE2158" i="1"/>
  <c r="AE2162" i="1"/>
  <c r="AE2166" i="1"/>
  <c r="AE2170" i="1"/>
  <c r="AE2174" i="1"/>
  <c r="AE2178" i="1"/>
  <c r="AE2182" i="1"/>
  <c r="AE2186" i="1"/>
  <c r="AE2190" i="1"/>
  <c r="AE2194" i="1"/>
  <c r="AE2198" i="1"/>
  <c r="AE2202" i="1"/>
  <c r="AE2206" i="1"/>
  <c r="AE2210" i="1"/>
  <c r="AE2214" i="1"/>
  <c r="AE2218" i="1"/>
  <c r="AE2222" i="1"/>
  <c r="AE2226" i="1"/>
  <c r="AE2230" i="1"/>
  <c r="AE2234" i="1"/>
  <c r="AE2238" i="1"/>
  <c r="AE2242" i="1"/>
  <c r="AE2246" i="1"/>
  <c r="AE2250" i="1"/>
  <c r="AE2254" i="1"/>
  <c r="AE2258" i="1"/>
  <c r="AE2262" i="1"/>
  <c r="AE2266" i="1"/>
  <c r="AE2270" i="1"/>
  <c r="AE2274" i="1"/>
  <c r="AE2278" i="1"/>
  <c r="AE2282" i="1"/>
  <c r="AE2286" i="1"/>
  <c r="AE2290" i="1"/>
  <c r="AE2294" i="1"/>
  <c r="AE2298" i="1"/>
  <c r="AE2302" i="1"/>
  <c r="AE2306" i="1"/>
  <c r="AE2310" i="1"/>
  <c r="AE2314" i="1"/>
  <c r="AE2318" i="1"/>
  <c r="AE2322" i="1"/>
  <c r="AE2326" i="1"/>
  <c r="AE2330" i="1"/>
  <c r="AE2334" i="1"/>
  <c r="AE2338" i="1"/>
  <c r="AE2342" i="1"/>
  <c r="AE2346" i="1"/>
  <c r="AE2350" i="1"/>
  <c r="AE2354" i="1"/>
  <c r="AE2358" i="1"/>
  <c r="AE2362" i="1"/>
  <c r="AE2366" i="1"/>
  <c r="AE2370" i="1"/>
  <c r="AE2374" i="1"/>
  <c r="AE2378" i="1"/>
  <c r="AE2382" i="1"/>
  <c r="AE2386" i="1"/>
  <c r="AE2390" i="1"/>
  <c r="AE2394" i="1"/>
  <c r="AE2398" i="1"/>
  <c r="AE2402" i="1"/>
  <c r="AE2406" i="1"/>
  <c r="AE2410" i="1"/>
  <c r="AE2414" i="1"/>
  <c r="AE2418" i="1"/>
  <c r="AE2422" i="1"/>
  <c r="AE2426" i="1"/>
  <c r="AE2430" i="1"/>
  <c r="AE2434" i="1"/>
  <c r="AE2438" i="1"/>
  <c r="AE2442" i="1"/>
  <c r="AE2446" i="1"/>
  <c r="AE2450" i="1"/>
  <c r="AE2454" i="1"/>
  <c r="AE2458" i="1"/>
  <c r="AE2462" i="1"/>
  <c r="AE2466" i="1"/>
  <c r="AE2470" i="1"/>
  <c r="AE2474" i="1"/>
  <c r="AE2478" i="1"/>
  <c r="AE2482" i="1"/>
  <c r="AE2486" i="1"/>
  <c r="AE2490" i="1"/>
  <c r="AE2494" i="1"/>
  <c r="AE2498" i="1"/>
  <c r="AE2502" i="1"/>
  <c r="AE2506" i="1"/>
  <c r="AE2510" i="1"/>
  <c r="AE2514" i="1"/>
  <c r="AE2518" i="1"/>
  <c r="AE2522" i="1"/>
  <c r="AE2526" i="1"/>
  <c r="AE2530" i="1"/>
  <c r="AE2534" i="1"/>
  <c r="AE2538" i="1"/>
  <c r="AE2542" i="1"/>
  <c r="AE2546" i="1"/>
  <c r="AE2550" i="1"/>
  <c r="AE2554" i="1"/>
  <c r="AE2558" i="1"/>
  <c r="AE2562" i="1"/>
  <c r="AE2566" i="1"/>
  <c r="AE2570" i="1"/>
  <c r="AE2574" i="1"/>
  <c r="AE2578" i="1"/>
  <c r="AE2582" i="1"/>
  <c r="AE2586" i="1"/>
  <c r="AE2590" i="1"/>
  <c r="AE2594" i="1"/>
  <c r="AE2598" i="1"/>
  <c r="AE2602" i="1"/>
  <c r="AE2606" i="1"/>
  <c r="AE2610" i="1"/>
  <c r="AE2614" i="1"/>
  <c r="AE2618" i="1"/>
  <c r="AE2622" i="1"/>
  <c r="AE2626" i="1"/>
  <c r="AE2630" i="1"/>
  <c r="AE2634" i="1"/>
  <c r="AE2638" i="1"/>
  <c r="AE2642" i="1"/>
  <c r="AE2646" i="1"/>
  <c r="AE2650" i="1"/>
  <c r="AE2654" i="1"/>
  <c r="AE2658" i="1"/>
  <c r="AE2662" i="1"/>
  <c r="AE2666" i="1"/>
  <c r="AE2670" i="1"/>
  <c r="AE2674" i="1"/>
  <c r="AE2678" i="1"/>
  <c r="AE2682" i="1"/>
  <c r="AE2686" i="1"/>
  <c r="AE2690" i="1"/>
  <c r="AE2694" i="1"/>
  <c r="AE2698" i="1"/>
  <c r="AE2702" i="1"/>
  <c r="AE2706" i="1"/>
  <c r="AE2710" i="1"/>
  <c r="AE2714" i="1"/>
  <c r="AE2718" i="1"/>
  <c r="AE2722" i="1"/>
  <c r="AE2726" i="1"/>
  <c r="AE2730" i="1"/>
  <c r="AE2734" i="1"/>
  <c r="AE2738" i="1"/>
  <c r="AE2742" i="1"/>
  <c r="AE2746" i="1"/>
  <c r="AE2750" i="1"/>
  <c r="AE2754" i="1"/>
  <c r="AE2758" i="1"/>
  <c r="AE2762" i="1"/>
  <c r="AE2766" i="1"/>
  <c r="AE2770" i="1"/>
  <c r="AE2774" i="1"/>
  <c r="AE2778" i="1"/>
  <c r="AE2782" i="1"/>
  <c r="AE2786" i="1"/>
  <c r="AE2790" i="1"/>
  <c r="AE2794" i="1"/>
  <c r="AE2798" i="1"/>
  <c r="AE2802" i="1"/>
  <c r="AE2806" i="1"/>
  <c r="AE2810" i="1"/>
  <c r="AE2814" i="1"/>
  <c r="AE2818" i="1"/>
  <c r="AE2822" i="1"/>
  <c r="AE2826" i="1"/>
  <c r="AE2830" i="1"/>
  <c r="AE2834" i="1"/>
  <c r="AE2838" i="1"/>
  <c r="AE2842" i="1"/>
  <c r="AE2846" i="1"/>
  <c r="AE2850" i="1"/>
  <c r="AE2854" i="1"/>
  <c r="AE2858" i="1"/>
  <c r="AE2862" i="1"/>
  <c r="AE2866" i="1"/>
  <c r="AE2870" i="1"/>
  <c r="AE2874" i="1"/>
  <c r="AE2878" i="1"/>
  <c r="AE2882" i="1"/>
  <c r="AE2886" i="1"/>
  <c r="AE2890" i="1"/>
  <c r="AE2894" i="1"/>
  <c r="AE2898" i="1"/>
  <c r="AE2902" i="1"/>
  <c r="AE2906" i="1"/>
  <c r="AE2910" i="1"/>
  <c r="AE2914" i="1"/>
  <c r="AE2918" i="1"/>
  <c r="AE2922" i="1"/>
  <c r="AE2926" i="1"/>
  <c r="AE2930" i="1"/>
  <c r="AE2934" i="1"/>
  <c r="AE2938" i="1"/>
  <c r="AE2942" i="1"/>
  <c r="AE2946" i="1"/>
  <c r="AE15" i="1"/>
  <c r="AE19" i="1"/>
  <c r="AE23" i="1"/>
  <c r="AE27" i="1"/>
  <c r="AE31" i="1"/>
  <c r="AE35" i="1"/>
  <c r="AE39" i="1"/>
  <c r="AE43" i="1"/>
  <c r="AE47" i="1"/>
  <c r="AE51" i="1"/>
  <c r="AE55" i="1"/>
  <c r="AE59" i="1"/>
  <c r="AE63" i="1"/>
  <c r="AE67" i="1"/>
  <c r="AE71" i="1"/>
  <c r="AE75" i="1"/>
  <c r="AE79" i="1"/>
  <c r="AE83" i="1"/>
  <c r="AE87" i="1"/>
  <c r="AE91" i="1"/>
  <c r="AE95" i="1"/>
  <c r="AE99" i="1"/>
  <c r="AE103" i="1"/>
  <c r="AE107" i="1"/>
  <c r="AE111" i="1"/>
  <c r="AE115" i="1"/>
  <c r="AE119" i="1"/>
  <c r="AE123" i="1"/>
  <c r="AE127" i="1"/>
  <c r="AE131" i="1"/>
  <c r="AE135" i="1"/>
  <c r="AE139" i="1"/>
  <c r="AE143" i="1"/>
  <c r="AE147" i="1"/>
  <c r="AE151" i="1"/>
  <c r="AE155" i="1"/>
  <c r="AE159" i="1"/>
  <c r="AE163" i="1"/>
  <c r="AE167" i="1"/>
  <c r="AE171" i="1"/>
  <c r="AE175" i="1"/>
  <c r="AE179" i="1"/>
  <c r="AE183" i="1"/>
  <c r="AE187" i="1"/>
  <c r="AE191" i="1"/>
  <c r="AE195" i="1"/>
  <c r="AE199" i="1"/>
  <c r="AE203" i="1"/>
  <c r="AE207" i="1"/>
  <c r="AE211" i="1"/>
  <c r="AE215" i="1"/>
  <c r="AE219" i="1"/>
  <c r="AE223" i="1"/>
  <c r="AE227" i="1"/>
  <c r="AE231" i="1"/>
  <c r="AE235" i="1"/>
  <c r="AE239" i="1"/>
  <c r="AE243" i="1"/>
  <c r="AE247" i="1"/>
  <c r="AE251" i="1"/>
  <c r="AE255" i="1"/>
  <c r="AE259" i="1"/>
  <c r="AE263" i="1"/>
  <c r="AE267" i="1"/>
  <c r="AE271" i="1"/>
  <c r="AE275" i="1"/>
  <c r="AE279" i="1"/>
  <c r="AE283" i="1"/>
  <c r="AE287" i="1"/>
  <c r="AE291" i="1"/>
  <c r="AE295" i="1"/>
  <c r="AE299" i="1"/>
  <c r="AE303" i="1"/>
  <c r="AE307" i="1"/>
  <c r="AE311" i="1"/>
  <c r="AE315" i="1"/>
  <c r="AE319" i="1"/>
  <c r="AE323" i="1"/>
  <c r="AE327" i="1"/>
  <c r="AE331" i="1"/>
  <c r="AE335" i="1"/>
  <c r="AE339" i="1"/>
  <c r="AE343" i="1"/>
  <c r="AE347" i="1"/>
  <c r="AE351" i="1"/>
  <c r="AE355" i="1"/>
  <c r="AE359" i="1"/>
  <c r="AE363" i="1"/>
  <c r="AE367" i="1"/>
  <c r="AE371" i="1"/>
  <c r="AE375" i="1"/>
  <c r="AE379" i="1"/>
  <c r="AE383" i="1"/>
  <c r="AE387" i="1"/>
  <c r="AE391" i="1"/>
  <c r="AE395" i="1"/>
  <c r="AE399" i="1"/>
  <c r="AE403" i="1"/>
  <c r="AE407" i="1"/>
  <c r="AE411" i="1"/>
  <c r="AE415" i="1"/>
  <c r="AE419" i="1"/>
  <c r="AE423" i="1"/>
  <c r="AE427" i="1"/>
  <c r="AE431" i="1"/>
  <c r="AE435" i="1"/>
  <c r="AE439" i="1"/>
  <c r="AE443" i="1"/>
  <c r="AE447" i="1"/>
  <c r="AE451" i="1"/>
  <c r="AE455" i="1"/>
  <c r="AE459" i="1"/>
  <c r="AE463" i="1"/>
  <c r="AE467" i="1"/>
  <c r="AE471" i="1"/>
  <c r="AE475" i="1"/>
  <c r="AE479" i="1"/>
  <c r="AE483" i="1"/>
  <c r="AE487" i="1"/>
  <c r="AE491" i="1"/>
  <c r="AE495" i="1"/>
  <c r="AE499" i="1"/>
  <c r="AE503" i="1"/>
  <c r="AE507" i="1"/>
  <c r="AE511" i="1"/>
  <c r="AE515" i="1"/>
  <c r="AE519" i="1"/>
  <c r="AE523" i="1"/>
  <c r="AE527" i="1"/>
  <c r="AE531" i="1"/>
  <c r="AE535" i="1"/>
  <c r="AE539" i="1"/>
  <c r="AE543" i="1"/>
  <c r="AE547" i="1"/>
  <c r="AE551" i="1"/>
  <c r="AE555" i="1"/>
  <c r="AE559" i="1"/>
  <c r="AE563" i="1"/>
  <c r="AE567" i="1"/>
  <c r="AE571" i="1"/>
  <c r="AE575" i="1"/>
  <c r="AE579" i="1"/>
  <c r="AE583" i="1"/>
  <c r="AE587" i="1"/>
  <c r="AE591" i="1"/>
  <c r="AE595" i="1"/>
  <c r="AE599" i="1"/>
  <c r="AE603" i="1"/>
  <c r="AE607" i="1"/>
  <c r="AE611" i="1"/>
  <c r="AE615" i="1"/>
  <c r="AE619" i="1"/>
  <c r="AE623" i="1"/>
  <c r="AE627" i="1"/>
  <c r="AE631" i="1"/>
  <c r="AE635" i="1"/>
  <c r="AE639" i="1"/>
  <c r="AE643" i="1"/>
  <c r="AE647" i="1"/>
  <c r="AE651" i="1"/>
  <c r="AE655" i="1"/>
  <c r="AE659" i="1"/>
  <c r="AE663" i="1"/>
  <c r="AE667" i="1"/>
  <c r="AE671" i="1"/>
  <c r="AE675" i="1"/>
  <c r="AE679" i="1"/>
  <c r="AE683" i="1"/>
  <c r="AE687" i="1"/>
  <c r="AE691" i="1"/>
  <c r="AE695" i="1"/>
  <c r="AE699" i="1"/>
  <c r="AE703" i="1"/>
  <c r="AE707" i="1"/>
  <c r="AE711" i="1"/>
  <c r="AE715" i="1"/>
  <c r="AE719" i="1"/>
  <c r="AE723" i="1"/>
  <c r="AE727" i="1"/>
  <c r="AE731" i="1"/>
  <c r="AE735" i="1"/>
  <c r="AE739" i="1"/>
  <c r="AE743" i="1"/>
  <c r="AE747" i="1"/>
  <c r="AE751" i="1"/>
  <c r="AE755" i="1"/>
  <c r="AE759" i="1"/>
  <c r="AE763" i="1"/>
  <c r="AE767" i="1"/>
  <c r="AE771" i="1"/>
  <c r="AE775" i="1"/>
  <c r="AE779" i="1"/>
  <c r="AE783" i="1"/>
  <c r="AE787" i="1"/>
  <c r="AE791" i="1"/>
  <c r="AE795" i="1"/>
  <c r="AE799" i="1"/>
  <c r="AE803" i="1"/>
  <c r="AE807" i="1"/>
  <c r="AE811" i="1"/>
  <c r="AE815" i="1"/>
  <c r="AE819" i="1"/>
  <c r="AE823" i="1"/>
  <c r="AE827" i="1"/>
  <c r="AE831" i="1"/>
  <c r="AE835" i="1"/>
  <c r="AE839" i="1"/>
  <c r="AE843" i="1"/>
  <c r="AE847" i="1"/>
  <c r="AE851" i="1"/>
  <c r="AE855" i="1"/>
  <c r="AE859" i="1"/>
  <c r="AE863" i="1"/>
  <c r="AE867" i="1"/>
  <c r="AE871" i="1"/>
  <c r="AE875" i="1"/>
  <c r="AE879" i="1"/>
  <c r="AE883" i="1"/>
  <c r="AE887" i="1"/>
  <c r="AE891" i="1"/>
  <c r="AE895" i="1"/>
  <c r="AE899" i="1"/>
  <c r="AE903" i="1"/>
  <c r="AE907" i="1"/>
  <c r="AE911" i="1"/>
  <c r="AE915" i="1"/>
  <c r="AE919" i="1"/>
  <c r="AE923" i="1"/>
  <c r="AE927" i="1"/>
  <c r="AE931" i="1"/>
  <c r="AE935" i="1"/>
  <c r="AE939" i="1"/>
  <c r="AE943" i="1"/>
  <c r="AE947" i="1"/>
  <c r="AE951" i="1"/>
  <c r="AE955" i="1"/>
  <c r="AE959" i="1"/>
  <c r="AE963" i="1"/>
  <c r="AE967" i="1"/>
  <c r="AE971" i="1"/>
  <c r="AE975" i="1"/>
  <c r="AE979" i="1"/>
  <c r="AE983" i="1"/>
  <c r="AE987" i="1"/>
  <c r="AE991" i="1"/>
  <c r="AE995" i="1"/>
  <c r="AE999" i="1"/>
  <c r="AE1003" i="1"/>
  <c r="AE1007" i="1"/>
  <c r="AE1011" i="1"/>
  <c r="AE1015" i="1"/>
  <c r="AE1019" i="1"/>
  <c r="AE1023" i="1"/>
  <c r="AE1027" i="1"/>
  <c r="AE1031" i="1"/>
  <c r="AE1035" i="1"/>
  <c r="AE1039" i="1"/>
  <c r="AE1043" i="1"/>
  <c r="AE1047" i="1"/>
  <c r="AE1051" i="1"/>
  <c r="AE1055" i="1"/>
  <c r="AE1059" i="1"/>
  <c r="AE1063" i="1"/>
  <c r="AE1067" i="1"/>
  <c r="AE1071" i="1"/>
  <c r="AE1075" i="1"/>
  <c r="AE1079" i="1"/>
  <c r="AE1083" i="1"/>
  <c r="AE1087" i="1"/>
  <c r="AE1091" i="1"/>
  <c r="AE1095" i="1"/>
  <c r="AE1099" i="1"/>
  <c r="AE1103" i="1"/>
  <c r="AE1107" i="1"/>
  <c r="AE1111" i="1"/>
  <c r="AE1115" i="1"/>
  <c r="AE1119" i="1"/>
  <c r="AE1123" i="1"/>
  <c r="AE1127" i="1"/>
  <c r="AE1131" i="1"/>
  <c r="AE1135" i="1"/>
  <c r="AE1139" i="1"/>
  <c r="AE1143" i="1"/>
  <c r="AE1147" i="1"/>
  <c r="AE1151" i="1"/>
  <c r="AE1155" i="1"/>
  <c r="AE1159" i="1"/>
  <c r="AE1163" i="1"/>
  <c r="AE1167" i="1"/>
  <c r="AE1171" i="1"/>
  <c r="AE1175" i="1"/>
  <c r="AE1179" i="1"/>
  <c r="AE1183" i="1"/>
  <c r="AE1187" i="1"/>
  <c r="AE1191" i="1"/>
  <c r="AE1195" i="1"/>
  <c r="AE1199" i="1"/>
  <c r="AE1203" i="1"/>
  <c r="AE1207" i="1"/>
  <c r="AE1211" i="1"/>
  <c r="AE1215" i="1"/>
  <c r="AE1219" i="1"/>
  <c r="AE1223" i="1"/>
  <c r="AE1227" i="1"/>
  <c r="AE1231" i="1"/>
  <c r="AE1235" i="1"/>
  <c r="AE1239" i="1"/>
  <c r="AE1243" i="1"/>
  <c r="AE1247" i="1"/>
  <c r="AE1251" i="1"/>
  <c r="AE1255" i="1"/>
  <c r="AE1259" i="1"/>
  <c r="AE1263" i="1"/>
  <c r="AE1267" i="1"/>
  <c r="AE1271" i="1"/>
  <c r="AE1275" i="1"/>
  <c r="AE1279" i="1"/>
  <c r="AE1283" i="1"/>
  <c r="AE1287" i="1"/>
  <c r="AE1291" i="1"/>
  <c r="AE1295" i="1"/>
  <c r="AE1299" i="1"/>
  <c r="AE1303" i="1"/>
  <c r="AE1307" i="1"/>
  <c r="AE1311" i="1"/>
  <c r="AE1315" i="1"/>
  <c r="AE1319" i="1"/>
  <c r="AE1323" i="1"/>
  <c r="AE1327" i="1"/>
  <c r="AE1331" i="1"/>
  <c r="AE1335" i="1"/>
  <c r="AE1339" i="1"/>
  <c r="AE1343" i="1"/>
  <c r="AE1347" i="1"/>
  <c r="AE1351" i="1"/>
  <c r="AE1355" i="1"/>
  <c r="AE1359" i="1"/>
  <c r="AE1363" i="1"/>
  <c r="AE1367" i="1"/>
  <c r="AE1371" i="1"/>
  <c r="AE1375" i="1"/>
  <c r="AE1379" i="1"/>
  <c r="AE1383" i="1"/>
  <c r="AE1387" i="1"/>
  <c r="AE1391" i="1"/>
  <c r="AE1395" i="1"/>
  <c r="AE1399" i="1"/>
  <c r="AE1403" i="1"/>
  <c r="AE1407" i="1"/>
  <c r="AE1411" i="1"/>
  <c r="AE1415" i="1"/>
  <c r="AE1419" i="1"/>
  <c r="AE1423" i="1"/>
  <c r="AE1427" i="1"/>
  <c r="AE1431" i="1"/>
  <c r="AE1435" i="1"/>
  <c r="AE1439" i="1"/>
  <c r="AE1443" i="1"/>
  <c r="AE1447" i="1"/>
  <c r="AE1451" i="1"/>
  <c r="AE1455" i="1"/>
  <c r="AE1459" i="1"/>
  <c r="AE1463" i="1"/>
  <c r="AE1467" i="1"/>
  <c r="AE1471" i="1"/>
  <c r="AE1475" i="1"/>
  <c r="AE1479" i="1"/>
  <c r="AE1483" i="1"/>
  <c r="AE1487" i="1"/>
  <c r="AE1491" i="1"/>
  <c r="AE1495" i="1"/>
  <c r="AE1499" i="1"/>
  <c r="AE1503" i="1"/>
  <c r="AE1507" i="1"/>
  <c r="AE1511" i="1"/>
  <c r="AE1515" i="1"/>
  <c r="AE1519" i="1"/>
  <c r="AE1523" i="1"/>
  <c r="AE1527" i="1"/>
  <c r="AE1531" i="1"/>
  <c r="AE1535" i="1"/>
  <c r="AE1539" i="1"/>
  <c r="AE1543" i="1"/>
  <c r="AE1547" i="1"/>
  <c r="AE1551" i="1"/>
  <c r="AE1555" i="1"/>
  <c r="AE1559" i="1"/>
  <c r="AE1563" i="1"/>
  <c r="AE1567" i="1"/>
  <c r="AE1571" i="1"/>
  <c r="AE1575" i="1"/>
  <c r="AE1579" i="1"/>
  <c r="AE1583" i="1"/>
  <c r="AE1587" i="1"/>
  <c r="AE1591" i="1"/>
  <c r="AE1595" i="1"/>
  <c r="AE1599" i="1"/>
  <c r="AE1603" i="1"/>
  <c r="J1593" i="5" s="1"/>
  <c r="AE1607" i="1"/>
  <c r="J1597" i="5" s="1"/>
  <c r="AE1611" i="1"/>
  <c r="J1601" i="5" s="1"/>
  <c r="AE1615" i="1"/>
  <c r="J1605" i="5" s="1"/>
  <c r="AE1619" i="1"/>
  <c r="J1609" i="5" s="1"/>
  <c r="AE1623" i="1"/>
  <c r="J1613" i="5" s="1"/>
  <c r="AE1627" i="1"/>
  <c r="J1617" i="5" s="1"/>
  <c r="AE1631" i="1"/>
  <c r="J1621" i="5" s="1"/>
  <c r="AE1635" i="1"/>
  <c r="J1625" i="5" s="1"/>
  <c r="AE1639" i="1"/>
  <c r="J1629" i="5" s="1"/>
  <c r="AE1643" i="1"/>
  <c r="J1633" i="5" s="1"/>
  <c r="AE1647" i="1"/>
  <c r="J1637" i="5" s="1"/>
  <c r="AE1651" i="1"/>
  <c r="J1641" i="5" s="1"/>
  <c r="AE1655" i="1"/>
  <c r="J1645" i="5" s="1"/>
  <c r="AE1659" i="1"/>
  <c r="J1649" i="5" s="1"/>
  <c r="AE1663" i="1"/>
  <c r="J1653" i="5" s="1"/>
  <c r="AE1667" i="1"/>
  <c r="J1657" i="5" s="1"/>
  <c r="AE1671" i="1"/>
  <c r="J1661" i="5" s="1"/>
  <c r="AE1675" i="1"/>
  <c r="J1665" i="5" s="1"/>
  <c r="AE1679" i="1"/>
  <c r="J1669" i="5" s="1"/>
  <c r="AE1683" i="1"/>
  <c r="J1673" i="5" s="1"/>
  <c r="AE1687" i="1"/>
  <c r="J1677" i="5" s="1"/>
  <c r="AE1691" i="1"/>
  <c r="J1681" i="5" s="1"/>
  <c r="AE1695" i="1"/>
  <c r="J1685" i="5" s="1"/>
  <c r="AE1699" i="1"/>
  <c r="J1689" i="5" s="1"/>
  <c r="AE1703" i="1"/>
  <c r="J1693" i="5" s="1"/>
  <c r="AE1707" i="1"/>
  <c r="J1697" i="5" s="1"/>
  <c r="AE1711" i="1"/>
  <c r="J1701" i="5" s="1"/>
  <c r="AE1715" i="1"/>
  <c r="J1705" i="5" s="1"/>
  <c r="AE1719" i="1"/>
  <c r="J1709" i="5" s="1"/>
  <c r="AE1723" i="1"/>
  <c r="J1713" i="5" s="1"/>
  <c r="AE1727" i="1"/>
  <c r="J1717" i="5" s="1"/>
  <c r="AE1731" i="1"/>
  <c r="J1721" i="5" s="1"/>
  <c r="AE1735" i="1"/>
  <c r="J1725" i="5" s="1"/>
  <c r="AE1739" i="1"/>
  <c r="J1729" i="5" s="1"/>
  <c r="AE1743" i="1"/>
  <c r="J1733" i="5" s="1"/>
  <c r="AE1747" i="1"/>
  <c r="J1737" i="5" s="1"/>
  <c r="AE1751" i="1"/>
  <c r="J1741" i="5" s="1"/>
  <c r="AE1755" i="1"/>
  <c r="J1745" i="5" s="1"/>
  <c r="AE1759" i="1"/>
  <c r="J1749" i="5" s="1"/>
  <c r="AE1763" i="1"/>
  <c r="J1753" i="5" s="1"/>
  <c r="AE1767" i="1"/>
  <c r="J1757" i="5" s="1"/>
  <c r="AE1771" i="1"/>
  <c r="J1761" i="5" s="1"/>
  <c r="AE1775" i="1"/>
  <c r="J1765" i="5" s="1"/>
  <c r="AE1779" i="1"/>
  <c r="J1769" i="5" s="1"/>
  <c r="AE1783" i="1"/>
  <c r="J1773" i="5" s="1"/>
  <c r="AE1787" i="1"/>
  <c r="J1777" i="5" s="1"/>
  <c r="AE1791" i="1"/>
  <c r="J1781" i="5" s="1"/>
  <c r="AE1795" i="1"/>
  <c r="J1785" i="5" s="1"/>
  <c r="AE1799" i="1"/>
  <c r="J1789" i="5" s="1"/>
  <c r="AE1803" i="1"/>
  <c r="J1793" i="5" s="1"/>
  <c r="AE1807" i="1"/>
  <c r="J1797" i="5" s="1"/>
  <c r="AE1811" i="1"/>
  <c r="J1801" i="5" s="1"/>
  <c r="AE1815" i="1"/>
  <c r="J1805" i="5" s="1"/>
  <c r="AE1819" i="1"/>
  <c r="J1809" i="5" s="1"/>
  <c r="AE1823" i="1"/>
  <c r="J1813" i="5" s="1"/>
  <c r="AE1827" i="1"/>
  <c r="J1817" i="5" s="1"/>
  <c r="AE1831" i="1"/>
  <c r="J1821" i="5" s="1"/>
  <c r="AE1835" i="1"/>
  <c r="J1825" i="5" s="1"/>
  <c r="AE1839" i="1"/>
  <c r="J1829" i="5" s="1"/>
  <c r="AE1843" i="1"/>
  <c r="J1833" i="5" s="1"/>
  <c r="AE1847" i="1"/>
  <c r="J1837" i="5" s="1"/>
  <c r="AE1851" i="1"/>
  <c r="J1841" i="5" s="1"/>
  <c r="AE1855" i="1"/>
  <c r="J1845" i="5" s="1"/>
  <c r="AE1859" i="1"/>
  <c r="J1849" i="5" s="1"/>
  <c r="AE1863" i="1"/>
  <c r="J1853" i="5" s="1"/>
  <c r="AE1867" i="1"/>
  <c r="J1857" i="5" s="1"/>
  <c r="AE1871" i="1"/>
  <c r="J1861" i="5" s="1"/>
  <c r="AE1875" i="1"/>
  <c r="J1865" i="5" s="1"/>
  <c r="AE1879" i="1"/>
  <c r="J1869" i="5" s="1"/>
  <c r="AE1883" i="1"/>
  <c r="J1873" i="5" s="1"/>
  <c r="AE1887" i="1"/>
  <c r="J1877" i="5" s="1"/>
  <c r="AE1891" i="1"/>
  <c r="J1881" i="5" s="1"/>
  <c r="AE1895" i="1"/>
  <c r="J1885" i="5" s="1"/>
  <c r="AE1899" i="1"/>
  <c r="J1889" i="5" s="1"/>
  <c r="AE1903" i="1"/>
  <c r="J1893" i="5" s="1"/>
  <c r="AE1907" i="1"/>
  <c r="J1897" i="5" s="1"/>
  <c r="AE1911" i="1"/>
  <c r="J1901" i="5" s="1"/>
  <c r="AE1915" i="1"/>
  <c r="J1905" i="5" s="1"/>
  <c r="AE1919" i="1"/>
  <c r="J1909" i="5" s="1"/>
  <c r="AE1923" i="1"/>
  <c r="J1913" i="5" s="1"/>
  <c r="AE1927" i="1"/>
  <c r="J1917" i="5" s="1"/>
  <c r="AE1931" i="1"/>
  <c r="J1921" i="5" s="1"/>
  <c r="AE1935" i="1"/>
  <c r="J1925" i="5" s="1"/>
  <c r="AE1939" i="1"/>
  <c r="J1929" i="5" s="1"/>
  <c r="AE1943" i="1"/>
  <c r="J1933" i="5" s="1"/>
  <c r="AE1947" i="1"/>
  <c r="J1937" i="5" s="1"/>
  <c r="AE1951" i="1"/>
  <c r="J1941" i="5" s="1"/>
  <c r="AE1955" i="1"/>
  <c r="J1945" i="5" s="1"/>
  <c r="AE1959" i="1"/>
  <c r="J1949" i="5" s="1"/>
  <c r="AE1963" i="1"/>
  <c r="J1953" i="5" s="1"/>
  <c r="AE1967" i="1"/>
  <c r="J1957" i="5" s="1"/>
  <c r="AE1971" i="1"/>
  <c r="J1961" i="5" s="1"/>
  <c r="AE1975" i="1"/>
  <c r="J1965" i="5" s="1"/>
  <c r="AE1979" i="1"/>
  <c r="J1969" i="5" s="1"/>
  <c r="AE1983" i="1"/>
  <c r="J1973" i="5" s="1"/>
  <c r="AE1987" i="1"/>
  <c r="J1977" i="5" s="1"/>
  <c r="AE1991" i="1"/>
  <c r="J1981" i="5" s="1"/>
  <c r="AE1995" i="1"/>
  <c r="J1985" i="5" s="1"/>
  <c r="AE1999" i="1"/>
  <c r="J1989" i="5" s="1"/>
  <c r="AE2003" i="1"/>
  <c r="J1993" i="5" s="1"/>
  <c r="AE2007" i="1"/>
  <c r="J1997" i="5" s="1"/>
  <c r="AE2011" i="1"/>
  <c r="J2001" i="5" s="1"/>
  <c r="AE2015" i="1"/>
  <c r="J2005" i="5" s="1"/>
  <c r="AE2019" i="1"/>
  <c r="J2009" i="5" s="1"/>
  <c r="AE2023" i="1"/>
  <c r="J2013" i="5" s="1"/>
  <c r="AE2027" i="1"/>
  <c r="J2017" i="5" s="1"/>
  <c r="AE2031" i="1"/>
  <c r="J2021" i="5" s="1"/>
  <c r="AE2035" i="1"/>
  <c r="J2025" i="5" s="1"/>
  <c r="AE2039" i="1"/>
  <c r="J2029" i="5" s="1"/>
  <c r="AE2043" i="1"/>
  <c r="J2033" i="5" s="1"/>
  <c r="AE2047" i="1"/>
  <c r="J2037" i="5" s="1"/>
  <c r="AE2051" i="1"/>
  <c r="J2041" i="5" s="1"/>
  <c r="AE2055" i="1"/>
  <c r="J2045" i="5" s="1"/>
  <c r="AE2059" i="1"/>
  <c r="J2049" i="5" s="1"/>
  <c r="AE2063" i="1"/>
  <c r="J2053" i="5" s="1"/>
  <c r="AE2067" i="1"/>
  <c r="J2057" i="5" s="1"/>
  <c r="AE2071" i="1"/>
  <c r="J2061" i="5" s="1"/>
  <c r="AE2075" i="1"/>
  <c r="J2065" i="5" s="1"/>
  <c r="AE2079" i="1"/>
  <c r="J2069" i="5" s="1"/>
  <c r="AE2083" i="1"/>
  <c r="J2073" i="5" s="1"/>
  <c r="AE2087" i="1"/>
  <c r="J2077" i="5" s="1"/>
  <c r="AE2091" i="1"/>
  <c r="J2081" i="5" s="1"/>
  <c r="AE2095" i="1"/>
  <c r="J2085" i="5" s="1"/>
  <c r="AE2099" i="1"/>
  <c r="J2089" i="5" s="1"/>
  <c r="AE2103" i="1"/>
  <c r="J2093" i="5" s="1"/>
  <c r="AE2107" i="1"/>
  <c r="J2097" i="5" s="1"/>
  <c r="AE2111" i="1"/>
  <c r="J2101" i="5" s="1"/>
  <c r="AE2115" i="1"/>
  <c r="J2105" i="5" s="1"/>
  <c r="AE2119" i="1"/>
  <c r="J2109" i="5" s="1"/>
  <c r="AE2123" i="1"/>
  <c r="AE2127" i="1"/>
  <c r="AE2131" i="1"/>
  <c r="AE2135" i="1"/>
  <c r="AE2139" i="1"/>
  <c r="AE2143" i="1"/>
  <c r="AE2147" i="1"/>
  <c r="AE2151" i="1"/>
  <c r="AE2155" i="1"/>
  <c r="AE2159" i="1"/>
  <c r="AE2163" i="1"/>
  <c r="AE2167" i="1"/>
  <c r="AE2171" i="1"/>
  <c r="AE2175" i="1"/>
  <c r="AE2179" i="1"/>
  <c r="AE2183" i="1"/>
  <c r="AE2187" i="1"/>
  <c r="AE2191" i="1"/>
  <c r="AE2195" i="1"/>
  <c r="AE2199" i="1"/>
  <c r="AE2203" i="1"/>
  <c r="AE2207" i="1"/>
  <c r="AE2211" i="1"/>
  <c r="AE2215" i="1"/>
  <c r="AE2219" i="1"/>
  <c r="AE2223" i="1"/>
  <c r="AE2227" i="1"/>
  <c r="AE2231" i="1"/>
  <c r="AE2235" i="1"/>
  <c r="AE2239" i="1"/>
  <c r="AE2243" i="1"/>
  <c r="AE2247" i="1"/>
  <c r="AE2251" i="1"/>
  <c r="AE2255" i="1"/>
  <c r="AE2259" i="1"/>
  <c r="AE2263" i="1"/>
  <c r="AE2267" i="1"/>
  <c r="AE2271" i="1"/>
  <c r="AE2275" i="1"/>
  <c r="AE2279" i="1"/>
  <c r="AE2283" i="1"/>
  <c r="AE2287" i="1"/>
  <c r="AE2291" i="1"/>
  <c r="AE2295" i="1"/>
  <c r="AE2299" i="1"/>
  <c r="AE2303" i="1"/>
  <c r="AE2307" i="1"/>
  <c r="AE2311" i="1"/>
  <c r="AE2315" i="1"/>
  <c r="AE2319" i="1"/>
  <c r="AE2323" i="1"/>
  <c r="AE2327" i="1"/>
  <c r="AE2331" i="1"/>
  <c r="AE2335" i="1"/>
  <c r="AE2339" i="1"/>
  <c r="AE2343" i="1"/>
  <c r="AE2347" i="1"/>
  <c r="AE2351" i="1"/>
  <c r="AE2355" i="1"/>
  <c r="AE2359" i="1"/>
  <c r="AE2363" i="1"/>
  <c r="AE2367" i="1"/>
  <c r="AE2371" i="1"/>
  <c r="AE2375" i="1"/>
  <c r="AE2379" i="1"/>
  <c r="AE2383" i="1"/>
  <c r="AE2387" i="1"/>
  <c r="AE2391" i="1"/>
  <c r="AE2395" i="1"/>
  <c r="AE2399" i="1"/>
  <c r="AE2403" i="1"/>
  <c r="AE2407" i="1"/>
  <c r="AE2411" i="1"/>
  <c r="AE2415" i="1"/>
  <c r="AE2419" i="1"/>
  <c r="AE2423" i="1"/>
  <c r="AE2427" i="1"/>
  <c r="AE2431" i="1"/>
  <c r="AE2435" i="1"/>
  <c r="AE2439" i="1"/>
  <c r="AE2443" i="1"/>
  <c r="AE2447" i="1"/>
  <c r="AE2451" i="1"/>
  <c r="AE2455" i="1"/>
  <c r="AE2459" i="1"/>
  <c r="AE2463" i="1"/>
  <c r="AE2467" i="1"/>
  <c r="AE2471" i="1"/>
  <c r="AE2475" i="1"/>
  <c r="AE2479" i="1"/>
  <c r="AE2483" i="1"/>
  <c r="AE2487" i="1"/>
  <c r="AE2491" i="1"/>
  <c r="AE2495" i="1"/>
  <c r="AE2499" i="1"/>
  <c r="AE2503" i="1"/>
  <c r="AE2507" i="1"/>
  <c r="AE2511" i="1"/>
  <c r="AE2515" i="1"/>
  <c r="AE2519" i="1"/>
  <c r="AE2523" i="1"/>
  <c r="AE2527" i="1"/>
  <c r="AE2531" i="1"/>
  <c r="AE2535" i="1"/>
  <c r="AE2539" i="1"/>
  <c r="AE2543" i="1"/>
  <c r="AE2547" i="1"/>
  <c r="AE2551" i="1"/>
  <c r="AE2555" i="1"/>
  <c r="AE2559" i="1"/>
  <c r="AE2563" i="1"/>
  <c r="AE2567" i="1"/>
  <c r="AE2571" i="1"/>
  <c r="AE2575" i="1"/>
  <c r="AE2579" i="1"/>
  <c r="AE2583" i="1"/>
  <c r="AE2587" i="1"/>
  <c r="AE2591" i="1"/>
  <c r="AE2595" i="1"/>
  <c r="AE2599" i="1"/>
  <c r="AE2603" i="1"/>
  <c r="AE2607" i="1"/>
  <c r="AE2611" i="1"/>
  <c r="AE2615" i="1"/>
  <c r="AE2619" i="1"/>
  <c r="AE2623" i="1"/>
  <c r="AE2627" i="1"/>
  <c r="AE2631" i="1"/>
  <c r="AE2635" i="1"/>
  <c r="AE2639" i="1"/>
  <c r="AE2643" i="1"/>
  <c r="AE2647" i="1"/>
  <c r="AE2651" i="1"/>
  <c r="AE2655" i="1"/>
  <c r="AE2659" i="1"/>
  <c r="AE2663" i="1"/>
  <c r="AE2667" i="1"/>
  <c r="AE2671" i="1"/>
  <c r="AE2675" i="1"/>
  <c r="AE2679" i="1"/>
  <c r="AE2683" i="1"/>
  <c r="AE2687" i="1"/>
  <c r="AE2691" i="1"/>
  <c r="AE2695" i="1"/>
  <c r="AE2699" i="1"/>
  <c r="AE2703" i="1"/>
  <c r="AE2707" i="1"/>
  <c r="AE2711" i="1"/>
  <c r="AE2715" i="1"/>
  <c r="AE2719" i="1"/>
  <c r="AE2723" i="1"/>
  <c r="AE2727" i="1"/>
  <c r="AE2731" i="1"/>
  <c r="AE2735" i="1"/>
  <c r="AE2739" i="1"/>
  <c r="AE2743" i="1"/>
  <c r="AE2747" i="1"/>
  <c r="AE2751" i="1"/>
  <c r="AE2755" i="1"/>
  <c r="AE2759" i="1"/>
  <c r="AE2763" i="1"/>
  <c r="AE2767" i="1"/>
  <c r="AE2771" i="1"/>
  <c r="AE2775" i="1"/>
  <c r="AE2779" i="1"/>
  <c r="AE2783" i="1"/>
  <c r="AE2787" i="1"/>
  <c r="AE2791" i="1"/>
  <c r="AE2795" i="1"/>
  <c r="AE2799" i="1"/>
  <c r="AE2803" i="1"/>
  <c r="AE2807" i="1"/>
  <c r="AE2811" i="1"/>
  <c r="AE2815" i="1"/>
  <c r="AE2819" i="1"/>
  <c r="AE2823" i="1"/>
  <c r="AE2827" i="1"/>
  <c r="AE2831" i="1"/>
  <c r="AE2835" i="1"/>
  <c r="AE2839" i="1"/>
  <c r="AE2843" i="1"/>
  <c r="AE2847" i="1"/>
  <c r="AE2851" i="1"/>
  <c r="AE2855" i="1"/>
  <c r="AE2859" i="1"/>
  <c r="AE2863" i="1"/>
  <c r="AE2867" i="1"/>
  <c r="AE2871" i="1"/>
  <c r="AE2875" i="1"/>
  <c r="AE2879" i="1"/>
  <c r="AE2883" i="1"/>
  <c r="AE2887" i="1"/>
  <c r="AE2891" i="1"/>
  <c r="AE2895" i="1"/>
  <c r="AE2899" i="1"/>
  <c r="AE2903" i="1"/>
  <c r="AE2907" i="1"/>
  <c r="AE2911" i="1"/>
  <c r="AE2915" i="1"/>
  <c r="AE2919" i="1"/>
  <c r="AE2923" i="1"/>
  <c r="AE2927" i="1"/>
  <c r="AE2931" i="1"/>
  <c r="AE2935" i="1"/>
  <c r="AE2939" i="1"/>
  <c r="AE2943" i="1"/>
  <c r="AE2947" i="1"/>
  <c r="AE16" i="1"/>
  <c r="AE32" i="1"/>
  <c r="AE48" i="1"/>
  <c r="AE64" i="1"/>
  <c r="AE80" i="1"/>
  <c r="AE96" i="1"/>
  <c r="AE112" i="1"/>
  <c r="AE128" i="1"/>
  <c r="AE144" i="1"/>
  <c r="AE160" i="1"/>
  <c r="AE176" i="1"/>
  <c r="AE192" i="1"/>
  <c r="AE208" i="1"/>
  <c r="AE224" i="1"/>
  <c r="AE240" i="1"/>
  <c r="AE256" i="1"/>
  <c r="AE272" i="1"/>
  <c r="AE288" i="1"/>
  <c r="AE304" i="1"/>
  <c r="AE320" i="1"/>
  <c r="AE336" i="1"/>
  <c r="AE352" i="1"/>
  <c r="AE368" i="1"/>
  <c r="AE384" i="1"/>
  <c r="AE400" i="1"/>
  <c r="AE416" i="1"/>
  <c r="AE432" i="1"/>
  <c r="AE448" i="1"/>
  <c r="AE464" i="1"/>
  <c r="AE480" i="1"/>
  <c r="AE496" i="1"/>
  <c r="AE512" i="1"/>
  <c r="AE528" i="1"/>
  <c r="AE544" i="1"/>
  <c r="AE560" i="1"/>
  <c r="AE569" i="1"/>
  <c r="AE577" i="1"/>
  <c r="AE585" i="1"/>
  <c r="AE593" i="1"/>
  <c r="AE601" i="1"/>
  <c r="AE609" i="1"/>
  <c r="AE617" i="1"/>
  <c r="AE625" i="1"/>
  <c r="AE633" i="1"/>
  <c r="AE641" i="1"/>
  <c r="AE649" i="1"/>
  <c r="AE657" i="1"/>
  <c r="AE665" i="1"/>
  <c r="AE673" i="1"/>
  <c r="AE681" i="1"/>
  <c r="AE689" i="1"/>
  <c r="AE697" i="1"/>
  <c r="AE705" i="1"/>
  <c r="AE713" i="1"/>
  <c r="AE721" i="1"/>
  <c r="AE729" i="1"/>
  <c r="AE737" i="1"/>
  <c r="AE745" i="1"/>
  <c r="AE753" i="1"/>
  <c r="AE761" i="1"/>
  <c r="AE769" i="1"/>
  <c r="AE777" i="1"/>
  <c r="AE785" i="1"/>
  <c r="AE793" i="1"/>
  <c r="AE801" i="1"/>
  <c r="AE809" i="1"/>
  <c r="AE817" i="1"/>
  <c r="AE825" i="1"/>
  <c r="AE833" i="1"/>
  <c r="AE841" i="1"/>
  <c r="AE849" i="1"/>
  <c r="AE857" i="1"/>
  <c r="AE865" i="1"/>
  <c r="AE873" i="1"/>
  <c r="AE881" i="1"/>
  <c r="AE889" i="1"/>
  <c r="AE897" i="1"/>
  <c r="AE905" i="1"/>
  <c r="AE913" i="1"/>
  <c r="AE921" i="1"/>
  <c r="AE929" i="1"/>
  <c r="AE937" i="1"/>
  <c r="AE945" i="1"/>
  <c r="AE953" i="1"/>
  <c r="AE961" i="1"/>
  <c r="AE969" i="1"/>
  <c r="AE977" i="1"/>
  <c r="AE985" i="1"/>
  <c r="AE993" i="1"/>
  <c r="AE1001" i="1"/>
  <c r="AE1009" i="1"/>
  <c r="AE1017" i="1"/>
  <c r="AE1025" i="1"/>
  <c r="AE1033" i="1"/>
  <c r="AE1041" i="1"/>
  <c r="AE1049" i="1"/>
  <c r="AE1057" i="1"/>
  <c r="AE1065" i="1"/>
  <c r="AE1073" i="1"/>
  <c r="AE1081" i="1"/>
  <c r="AE1089" i="1"/>
  <c r="AE1097" i="1"/>
  <c r="AE1105" i="1"/>
  <c r="AE1113" i="1"/>
  <c r="AE1121" i="1"/>
  <c r="AE1129" i="1"/>
  <c r="AE1137" i="1"/>
  <c r="AE1145" i="1"/>
  <c r="AE1153" i="1"/>
  <c r="AE1161" i="1"/>
  <c r="AE1169" i="1"/>
  <c r="AE1177" i="1"/>
  <c r="AE1185" i="1"/>
  <c r="AE1193" i="1"/>
  <c r="AE1201" i="1"/>
  <c r="AE1209" i="1"/>
  <c r="AE1217" i="1"/>
  <c r="AE1225" i="1"/>
  <c r="AE1233" i="1"/>
  <c r="AE1241" i="1"/>
  <c r="AE1249" i="1"/>
  <c r="AE1257" i="1"/>
  <c r="AE1265" i="1"/>
  <c r="AE1273" i="1"/>
  <c r="AE1281" i="1"/>
  <c r="AE1289" i="1"/>
  <c r="AE1297" i="1"/>
  <c r="AE1305" i="1"/>
  <c r="AE1313" i="1"/>
  <c r="AE1321" i="1"/>
  <c r="AE1329" i="1"/>
  <c r="AE1337" i="1"/>
  <c r="AE1345" i="1"/>
  <c r="AE1353" i="1"/>
  <c r="AE1361" i="1"/>
  <c r="AE1369" i="1"/>
  <c r="AE1377" i="1"/>
  <c r="AE1385" i="1"/>
  <c r="AE1393" i="1"/>
  <c r="AE1401" i="1"/>
  <c r="AE1409" i="1"/>
  <c r="AE1417" i="1"/>
  <c r="AE1425" i="1"/>
  <c r="AE1433" i="1"/>
  <c r="AE1441" i="1"/>
  <c r="AE1449" i="1"/>
  <c r="AE1457" i="1"/>
  <c r="AE1465" i="1"/>
  <c r="AE1473" i="1"/>
  <c r="AE1481" i="1"/>
  <c r="AE1489" i="1"/>
  <c r="AE1497" i="1"/>
  <c r="AE1505" i="1"/>
  <c r="AE1513" i="1"/>
  <c r="AE1521" i="1"/>
  <c r="AE1529" i="1"/>
  <c r="AE1537" i="1"/>
  <c r="AE1545" i="1"/>
  <c r="AE1553" i="1"/>
  <c r="AE1561" i="1"/>
  <c r="AE1569" i="1"/>
  <c r="AE1577" i="1"/>
  <c r="AE1585" i="1"/>
  <c r="AE1593" i="1"/>
  <c r="AE1601" i="1"/>
  <c r="J1591" i="5" s="1"/>
  <c r="AE1609" i="1"/>
  <c r="J1599" i="5" s="1"/>
  <c r="AE1617" i="1"/>
  <c r="J1607" i="5" s="1"/>
  <c r="AE1625" i="1"/>
  <c r="J1615" i="5" s="1"/>
  <c r="AE1633" i="1"/>
  <c r="J1623" i="5" s="1"/>
  <c r="AE1641" i="1"/>
  <c r="J1631" i="5" s="1"/>
  <c r="AE1649" i="1"/>
  <c r="J1639" i="5" s="1"/>
  <c r="AE1657" i="1"/>
  <c r="J1647" i="5" s="1"/>
  <c r="AE1665" i="1"/>
  <c r="J1655" i="5" s="1"/>
  <c r="AE1673" i="1"/>
  <c r="J1663" i="5" s="1"/>
  <c r="AE1681" i="1"/>
  <c r="J1671" i="5" s="1"/>
  <c r="AE1689" i="1"/>
  <c r="J1679" i="5" s="1"/>
  <c r="AE1697" i="1"/>
  <c r="J1687" i="5" s="1"/>
  <c r="AE1705" i="1"/>
  <c r="J1695" i="5" s="1"/>
  <c r="AE1713" i="1"/>
  <c r="J1703" i="5" s="1"/>
  <c r="AE1721" i="1"/>
  <c r="J1711" i="5" s="1"/>
  <c r="AE1729" i="1"/>
  <c r="J1719" i="5" s="1"/>
  <c r="AE1737" i="1"/>
  <c r="J1727" i="5" s="1"/>
  <c r="AE1745" i="1"/>
  <c r="J1735" i="5" s="1"/>
  <c r="AE1753" i="1"/>
  <c r="J1743" i="5" s="1"/>
  <c r="AE1761" i="1"/>
  <c r="J1751" i="5" s="1"/>
  <c r="AE1769" i="1"/>
  <c r="J1759" i="5" s="1"/>
  <c r="AE1777" i="1"/>
  <c r="J1767" i="5" s="1"/>
  <c r="AE1785" i="1"/>
  <c r="J1775" i="5" s="1"/>
  <c r="AE1793" i="1"/>
  <c r="J1783" i="5" s="1"/>
  <c r="AE1801" i="1"/>
  <c r="J1791" i="5" s="1"/>
  <c r="AE1809" i="1"/>
  <c r="J1799" i="5" s="1"/>
  <c r="AE1817" i="1"/>
  <c r="J1807" i="5" s="1"/>
  <c r="AE1825" i="1"/>
  <c r="J1815" i="5" s="1"/>
  <c r="AE1833" i="1"/>
  <c r="J1823" i="5" s="1"/>
  <c r="AE1841" i="1"/>
  <c r="J1831" i="5" s="1"/>
  <c r="AE1849" i="1"/>
  <c r="J1839" i="5" s="1"/>
  <c r="AE1857" i="1"/>
  <c r="J1847" i="5" s="1"/>
  <c r="AE1865" i="1"/>
  <c r="J1855" i="5" s="1"/>
  <c r="AE1873" i="1"/>
  <c r="J1863" i="5" s="1"/>
  <c r="AE1881" i="1"/>
  <c r="J1871" i="5" s="1"/>
  <c r="AE1889" i="1"/>
  <c r="J1879" i="5" s="1"/>
  <c r="AE1897" i="1"/>
  <c r="J1887" i="5" s="1"/>
  <c r="AE1905" i="1"/>
  <c r="J1895" i="5" s="1"/>
  <c r="AE1913" i="1"/>
  <c r="J1903" i="5" s="1"/>
  <c r="AE1921" i="1"/>
  <c r="J1911" i="5" s="1"/>
  <c r="AE1929" i="1"/>
  <c r="J1919" i="5" s="1"/>
  <c r="AE1937" i="1"/>
  <c r="J1927" i="5" s="1"/>
  <c r="AE1945" i="1"/>
  <c r="J1935" i="5" s="1"/>
  <c r="AE1953" i="1"/>
  <c r="J1943" i="5" s="1"/>
  <c r="AE1961" i="1"/>
  <c r="J1951" i="5" s="1"/>
  <c r="AE1969" i="1"/>
  <c r="J1959" i="5" s="1"/>
  <c r="AE1977" i="1"/>
  <c r="J1967" i="5" s="1"/>
  <c r="AE1985" i="1"/>
  <c r="J1975" i="5" s="1"/>
  <c r="AE1993" i="1"/>
  <c r="J1983" i="5" s="1"/>
  <c r="AE2001" i="1"/>
  <c r="J1991" i="5" s="1"/>
  <c r="AE2009" i="1"/>
  <c r="J1999" i="5" s="1"/>
  <c r="AE2017" i="1"/>
  <c r="J2007" i="5" s="1"/>
  <c r="AE2025" i="1"/>
  <c r="J2015" i="5" s="1"/>
  <c r="AE2033" i="1"/>
  <c r="J2023" i="5" s="1"/>
  <c r="AE2041" i="1"/>
  <c r="J2031" i="5" s="1"/>
  <c r="AE2049" i="1"/>
  <c r="J2039" i="5" s="1"/>
  <c r="AE2057" i="1"/>
  <c r="J2047" i="5" s="1"/>
  <c r="AE2065" i="1"/>
  <c r="J2055" i="5" s="1"/>
  <c r="AE2073" i="1"/>
  <c r="J2063" i="5" s="1"/>
  <c r="AE2081" i="1"/>
  <c r="J2071" i="5" s="1"/>
  <c r="AE2089" i="1"/>
  <c r="J2079" i="5" s="1"/>
  <c r="AE2097" i="1"/>
  <c r="J2087" i="5" s="1"/>
  <c r="AE2105" i="1"/>
  <c r="J2095" i="5" s="1"/>
  <c r="AE2113" i="1"/>
  <c r="J2103" i="5" s="1"/>
  <c r="AE2121" i="1"/>
  <c r="AE2129" i="1"/>
  <c r="AE2137" i="1"/>
  <c r="AE2145" i="1"/>
  <c r="AE2153" i="1"/>
  <c r="AE2161" i="1"/>
  <c r="AE2169" i="1"/>
  <c r="AE2177" i="1"/>
  <c r="AE2185" i="1"/>
  <c r="AE2193" i="1"/>
  <c r="AE2201" i="1"/>
  <c r="AE2209" i="1"/>
  <c r="AE2217" i="1"/>
  <c r="AE2225" i="1"/>
  <c r="AE2233" i="1"/>
  <c r="AE2241" i="1"/>
  <c r="AE2249" i="1"/>
  <c r="AE2257" i="1"/>
  <c r="AE2265" i="1"/>
  <c r="AE2273" i="1"/>
  <c r="AE2281" i="1"/>
  <c r="AE2289" i="1"/>
  <c r="AE2297" i="1"/>
  <c r="AE2305" i="1"/>
  <c r="AE2313" i="1"/>
  <c r="AE2321" i="1"/>
  <c r="AE2329" i="1"/>
  <c r="AE2337" i="1"/>
  <c r="AE2345" i="1"/>
  <c r="AE2353" i="1"/>
  <c r="AE2361" i="1"/>
  <c r="AE2369" i="1"/>
  <c r="AE2377" i="1"/>
  <c r="AE2385" i="1"/>
  <c r="AE2393" i="1"/>
  <c r="AE2401" i="1"/>
  <c r="AE2409" i="1"/>
  <c r="AE2417" i="1"/>
  <c r="AE2425" i="1"/>
  <c r="AE2433" i="1"/>
  <c r="AE2441" i="1"/>
  <c r="AE2449" i="1"/>
  <c r="AE2457" i="1"/>
  <c r="AE2465" i="1"/>
  <c r="AE2473" i="1"/>
  <c r="AE2481" i="1"/>
  <c r="AE2489" i="1"/>
  <c r="AE2497" i="1"/>
  <c r="AE2505" i="1"/>
  <c r="AE2513" i="1"/>
  <c r="AE2521" i="1"/>
  <c r="AE2529" i="1"/>
  <c r="AE2537" i="1"/>
  <c r="AE2545" i="1"/>
  <c r="AE2553" i="1"/>
  <c r="AE2561" i="1"/>
  <c r="AE2569" i="1"/>
  <c r="AE2577" i="1"/>
  <c r="AE2585" i="1"/>
  <c r="AE2593" i="1"/>
  <c r="AE2601" i="1"/>
  <c r="AE2609" i="1"/>
  <c r="AE2617" i="1"/>
  <c r="AE2625" i="1"/>
  <c r="AE2633" i="1"/>
  <c r="AE2641" i="1"/>
  <c r="AE2649" i="1"/>
  <c r="AE2657" i="1"/>
  <c r="AE2665" i="1"/>
  <c r="AE2673" i="1"/>
  <c r="AE2681" i="1"/>
  <c r="AE2689" i="1"/>
  <c r="AE2697" i="1"/>
  <c r="AE2705" i="1"/>
  <c r="AE2713" i="1"/>
  <c r="AE2721" i="1"/>
  <c r="AE2729" i="1"/>
  <c r="AE2737" i="1"/>
  <c r="AE2745" i="1"/>
  <c r="AE2753" i="1"/>
  <c r="AE2761" i="1"/>
  <c r="AE2769" i="1"/>
  <c r="AE2777" i="1"/>
  <c r="AE2785" i="1"/>
  <c r="AE2793" i="1"/>
  <c r="AE2801" i="1"/>
  <c r="AE2809" i="1"/>
  <c r="AE2817" i="1"/>
  <c r="AE2825" i="1"/>
  <c r="AE2833" i="1"/>
  <c r="AE2841" i="1"/>
  <c r="AE2849" i="1"/>
  <c r="AE2857" i="1"/>
  <c r="AE2865" i="1"/>
  <c r="AE2873" i="1"/>
  <c r="AE2881" i="1"/>
  <c r="AE2889" i="1"/>
  <c r="AE2897" i="1"/>
  <c r="AE2905" i="1"/>
  <c r="AE2913" i="1"/>
  <c r="AE2921" i="1"/>
  <c r="AE2929" i="1"/>
  <c r="AE2937" i="1"/>
  <c r="AE2945" i="1"/>
  <c r="AE20" i="1"/>
  <c r="AE36" i="1"/>
  <c r="AE52" i="1"/>
  <c r="AE68" i="1"/>
  <c r="AE84" i="1"/>
  <c r="AE100" i="1"/>
  <c r="AE116" i="1"/>
  <c r="AE132" i="1"/>
  <c r="AE148" i="1"/>
  <c r="AE164" i="1"/>
  <c r="AE180" i="1"/>
  <c r="AE196" i="1"/>
  <c r="AE212" i="1"/>
  <c r="AE228" i="1"/>
  <c r="AE244" i="1"/>
  <c r="AE260" i="1"/>
  <c r="AE276" i="1"/>
  <c r="AE292" i="1"/>
  <c r="AE308" i="1"/>
  <c r="AE324" i="1"/>
  <c r="AE340" i="1"/>
  <c r="AE356" i="1"/>
  <c r="AE372" i="1"/>
  <c r="AE388" i="1"/>
  <c r="AE404" i="1"/>
  <c r="AE420" i="1"/>
  <c r="AE436" i="1"/>
  <c r="AE452" i="1"/>
  <c r="AE468" i="1"/>
  <c r="AE484" i="1"/>
  <c r="AE500" i="1"/>
  <c r="AE516" i="1"/>
  <c r="AE532" i="1"/>
  <c r="AE548" i="1"/>
  <c r="AE564" i="1"/>
  <c r="AE572" i="1"/>
  <c r="AE580" i="1"/>
  <c r="AE588" i="1"/>
  <c r="AE596" i="1"/>
  <c r="AE604" i="1"/>
  <c r="AE612" i="1"/>
  <c r="AE620" i="1"/>
  <c r="AE628" i="1"/>
  <c r="AE636" i="1"/>
  <c r="AE644" i="1"/>
  <c r="AE652" i="1"/>
  <c r="AE660" i="1"/>
  <c r="AE668" i="1"/>
  <c r="AE676" i="1"/>
  <c r="AE684" i="1"/>
  <c r="AE692" i="1"/>
  <c r="AE700" i="1"/>
  <c r="AE708" i="1"/>
  <c r="AE716" i="1"/>
  <c r="AE724" i="1"/>
  <c r="AE732" i="1"/>
  <c r="AE740" i="1"/>
  <c r="AE748" i="1"/>
  <c r="AE756" i="1"/>
  <c r="AE764" i="1"/>
  <c r="AE772" i="1"/>
  <c r="AE780" i="1"/>
  <c r="AE788" i="1"/>
  <c r="AE796" i="1"/>
  <c r="AE804" i="1"/>
  <c r="AE812" i="1"/>
  <c r="AE820" i="1"/>
  <c r="AE828" i="1"/>
  <c r="AE836" i="1"/>
  <c r="AE844" i="1"/>
  <c r="AE852" i="1"/>
  <c r="AE860" i="1"/>
  <c r="AE868" i="1"/>
  <c r="AE876" i="1"/>
  <c r="AE884" i="1"/>
  <c r="AE892" i="1"/>
  <c r="AE900" i="1"/>
  <c r="AE908" i="1"/>
  <c r="AE916" i="1"/>
  <c r="AE924" i="1"/>
  <c r="AE932" i="1"/>
  <c r="AE940" i="1"/>
  <c r="AE948" i="1"/>
  <c r="AE956" i="1"/>
  <c r="AE964" i="1"/>
  <c r="AE972" i="1"/>
  <c r="AE980" i="1"/>
  <c r="AE988" i="1"/>
  <c r="AE996" i="1"/>
  <c r="AE1004" i="1"/>
  <c r="AE1012" i="1"/>
  <c r="AE1020" i="1"/>
  <c r="AE1028" i="1"/>
  <c r="AE1036" i="1"/>
  <c r="AE1044" i="1"/>
  <c r="AE1052" i="1"/>
  <c r="AE1060" i="1"/>
  <c r="AE1068" i="1"/>
  <c r="AE1076" i="1"/>
  <c r="AE1084" i="1"/>
  <c r="AE1092" i="1"/>
  <c r="AE1100" i="1"/>
  <c r="AE1108" i="1"/>
  <c r="AE1116" i="1"/>
  <c r="AE1124" i="1"/>
  <c r="AE1132" i="1"/>
  <c r="AE1140" i="1"/>
  <c r="AE1148" i="1"/>
  <c r="AE1156" i="1"/>
  <c r="AE1164" i="1"/>
  <c r="AE1172" i="1"/>
  <c r="AE1180" i="1"/>
  <c r="AE1188" i="1"/>
  <c r="AE1196" i="1"/>
  <c r="AE1204" i="1"/>
  <c r="AE1212" i="1"/>
  <c r="AE1220" i="1"/>
  <c r="AE1228" i="1"/>
  <c r="AE1236" i="1"/>
  <c r="AE1244" i="1"/>
  <c r="AE1252" i="1"/>
  <c r="AE1260" i="1"/>
  <c r="AE1268" i="1"/>
  <c r="AE1276" i="1"/>
  <c r="AE1284" i="1"/>
  <c r="AE1292" i="1"/>
  <c r="AE1300" i="1"/>
  <c r="AE1308" i="1"/>
  <c r="AE1316" i="1"/>
  <c r="AE1324" i="1"/>
  <c r="AE1332" i="1"/>
  <c r="AE1340" i="1"/>
  <c r="AE1348" i="1"/>
  <c r="AE1356" i="1"/>
  <c r="AE1364" i="1"/>
  <c r="AE1372" i="1"/>
  <c r="AE1380" i="1"/>
  <c r="AE1388" i="1"/>
  <c r="AE1396" i="1"/>
  <c r="AE1404" i="1"/>
  <c r="AE1412" i="1"/>
  <c r="AE1420" i="1"/>
  <c r="AE1428" i="1"/>
  <c r="AE1436" i="1"/>
  <c r="AE1444" i="1"/>
  <c r="AE1452" i="1"/>
  <c r="AE1460" i="1"/>
  <c r="AE1468" i="1"/>
  <c r="AE1476" i="1"/>
  <c r="AE1484" i="1"/>
  <c r="AE1492" i="1"/>
  <c r="AE1500" i="1"/>
  <c r="AE1508" i="1"/>
  <c r="AE1516" i="1"/>
  <c r="AE1524" i="1"/>
  <c r="AE1532" i="1"/>
  <c r="AE1540" i="1"/>
  <c r="AE1548" i="1"/>
  <c r="AE1556" i="1"/>
  <c r="AE1564" i="1"/>
  <c r="AE1572" i="1"/>
  <c r="AE1580" i="1"/>
  <c r="AE1588" i="1"/>
  <c r="AE1596" i="1"/>
  <c r="AE1604" i="1"/>
  <c r="J1594" i="5" s="1"/>
  <c r="AE1612" i="1"/>
  <c r="J1602" i="5" s="1"/>
  <c r="AE1620" i="1"/>
  <c r="J1610" i="5" s="1"/>
  <c r="AE1628" i="1"/>
  <c r="J1618" i="5" s="1"/>
  <c r="AE1636" i="1"/>
  <c r="J1626" i="5" s="1"/>
  <c r="AE1644" i="1"/>
  <c r="J1634" i="5" s="1"/>
  <c r="AE1652" i="1"/>
  <c r="J1642" i="5" s="1"/>
  <c r="AE1660" i="1"/>
  <c r="J1650" i="5" s="1"/>
  <c r="AE1668" i="1"/>
  <c r="J1658" i="5" s="1"/>
  <c r="AE1676" i="1"/>
  <c r="J1666" i="5" s="1"/>
  <c r="AE1684" i="1"/>
  <c r="J1674" i="5" s="1"/>
  <c r="AE1692" i="1"/>
  <c r="J1682" i="5" s="1"/>
  <c r="AE1700" i="1"/>
  <c r="J1690" i="5" s="1"/>
  <c r="AE1708" i="1"/>
  <c r="J1698" i="5" s="1"/>
  <c r="AE1716" i="1"/>
  <c r="J1706" i="5" s="1"/>
  <c r="AE1724" i="1"/>
  <c r="J1714" i="5" s="1"/>
  <c r="AE1732" i="1"/>
  <c r="J1722" i="5" s="1"/>
  <c r="AE1740" i="1"/>
  <c r="J1730" i="5" s="1"/>
  <c r="AE1748" i="1"/>
  <c r="J1738" i="5" s="1"/>
  <c r="AE1756" i="1"/>
  <c r="J1746" i="5" s="1"/>
  <c r="AE1764" i="1"/>
  <c r="J1754" i="5" s="1"/>
  <c r="AE1772" i="1"/>
  <c r="J1762" i="5" s="1"/>
  <c r="AE1780" i="1"/>
  <c r="J1770" i="5" s="1"/>
  <c r="AE1788" i="1"/>
  <c r="J1778" i="5" s="1"/>
  <c r="AE1796" i="1"/>
  <c r="J1786" i="5" s="1"/>
  <c r="AE1804" i="1"/>
  <c r="J1794" i="5" s="1"/>
  <c r="AE1812" i="1"/>
  <c r="J1802" i="5" s="1"/>
  <c r="AE1820" i="1"/>
  <c r="J1810" i="5" s="1"/>
  <c r="AE1828" i="1"/>
  <c r="J1818" i="5" s="1"/>
  <c r="AE1836" i="1"/>
  <c r="J1826" i="5" s="1"/>
  <c r="AE1844" i="1"/>
  <c r="J1834" i="5" s="1"/>
  <c r="AE1852" i="1"/>
  <c r="J1842" i="5" s="1"/>
  <c r="AE1860" i="1"/>
  <c r="J1850" i="5" s="1"/>
  <c r="AE1868" i="1"/>
  <c r="J1858" i="5" s="1"/>
  <c r="AE1876" i="1"/>
  <c r="J1866" i="5" s="1"/>
  <c r="AE1884" i="1"/>
  <c r="J1874" i="5" s="1"/>
  <c r="AE1892" i="1"/>
  <c r="J1882" i="5" s="1"/>
  <c r="AE1900" i="1"/>
  <c r="J1890" i="5" s="1"/>
  <c r="AE1908" i="1"/>
  <c r="J1898" i="5" s="1"/>
  <c r="AE1916" i="1"/>
  <c r="J1906" i="5" s="1"/>
  <c r="AE1924" i="1"/>
  <c r="J1914" i="5" s="1"/>
  <c r="AE1932" i="1"/>
  <c r="J1922" i="5" s="1"/>
  <c r="AE1940" i="1"/>
  <c r="J1930" i="5" s="1"/>
  <c r="AE1948" i="1"/>
  <c r="J1938" i="5" s="1"/>
  <c r="AE1956" i="1"/>
  <c r="J1946" i="5" s="1"/>
  <c r="AE1964" i="1"/>
  <c r="J1954" i="5" s="1"/>
  <c r="AE1972" i="1"/>
  <c r="J1962" i="5" s="1"/>
  <c r="AE1980" i="1"/>
  <c r="J1970" i="5" s="1"/>
  <c r="AE1988" i="1"/>
  <c r="J1978" i="5" s="1"/>
  <c r="AE1996" i="1"/>
  <c r="J1986" i="5" s="1"/>
  <c r="AE2004" i="1"/>
  <c r="J1994" i="5" s="1"/>
  <c r="AE2012" i="1"/>
  <c r="J2002" i="5" s="1"/>
  <c r="AE2020" i="1"/>
  <c r="J2010" i="5" s="1"/>
  <c r="AE2028" i="1"/>
  <c r="J2018" i="5" s="1"/>
  <c r="AE2036" i="1"/>
  <c r="J2026" i="5" s="1"/>
  <c r="AE2044" i="1"/>
  <c r="J2034" i="5" s="1"/>
  <c r="AE2052" i="1"/>
  <c r="J2042" i="5" s="1"/>
  <c r="AE2060" i="1"/>
  <c r="J2050" i="5" s="1"/>
  <c r="AE2068" i="1"/>
  <c r="J2058" i="5" s="1"/>
  <c r="AE2076" i="1"/>
  <c r="J2066" i="5" s="1"/>
  <c r="AE2084" i="1"/>
  <c r="J2074" i="5" s="1"/>
  <c r="AE2092" i="1"/>
  <c r="J2082" i="5" s="1"/>
  <c r="AE2100" i="1"/>
  <c r="J2090" i="5" s="1"/>
  <c r="AE2108" i="1"/>
  <c r="J2098" i="5" s="1"/>
  <c r="AE2116" i="1"/>
  <c r="J2106" i="5" s="1"/>
  <c r="AE2124" i="1"/>
  <c r="AE2132" i="1"/>
  <c r="AE2140" i="1"/>
  <c r="AE2148" i="1"/>
  <c r="AE2156" i="1"/>
  <c r="AE2164" i="1"/>
  <c r="AE2172" i="1"/>
  <c r="AE2180" i="1"/>
  <c r="AE2188" i="1"/>
  <c r="AE2196" i="1"/>
  <c r="AE2204" i="1"/>
  <c r="AE2212" i="1"/>
  <c r="AE2220" i="1"/>
  <c r="AE2228" i="1"/>
  <c r="AE2236" i="1"/>
  <c r="AE2244" i="1"/>
  <c r="AE2252" i="1"/>
  <c r="AE2260" i="1"/>
  <c r="AE2268" i="1"/>
  <c r="AE2276" i="1"/>
  <c r="AE2284" i="1"/>
  <c r="AE2292" i="1"/>
  <c r="AE2300" i="1"/>
  <c r="AE2308" i="1"/>
  <c r="AE2316" i="1"/>
  <c r="AE2324" i="1"/>
  <c r="AE2332" i="1"/>
  <c r="AE2340" i="1"/>
  <c r="AE2348" i="1"/>
  <c r="AE2356" i="1"/>
  <c r="AE2364" i="1"/>
  <c r="AE2372" i="1"/>
  <c r="AE2380" i="1"/>
  <c r="AE2388" i="1"/>
  <c r="AE2396" i="1"/>
  <c r="AE2404" i="1"/>
  <c r="AE2412" i="1"/>
  <c r="AE2420" i="1"/>
  <c r="AE2428" i="1"/>
  <c r="AE2436" i="1"/>
  <c r="AE2444" i="1"/>
  <c r="AE2452" i="1"/>
  <c r="AE2460" i="1"/>
  <c r="AE2468" i="1"/>
  <c r="AE2476" i="1"/>
  <c r="AE2484" i="1"/>
  <c r="AE2492" i="1"/>
  <c r="AE2500" i="1"/>
  <c r="AE2508" i="1"/>
  <c r="AE2516" i="1"/>
  <c r="AE2524" i="1"/>
  <c r="AE2532" i="1"/>
  <c r="AE2540" i="1"/>
  <c r="AE2548" i="1"/>
  <c r="AE2556" i="1"/>
  <c r="AE2564" i="1"/>
  <c r="AE2572" i="1"/>
  <c r="AE2580" i="1"/>
  <c r="AE2588" i="1"/>
  <c r="AE2596" i="1"/>
  <c r="AE2604" i="1"/>
  <c r="AE2612" i="1"/>
  <c r="AE2620" i="1"/>
  <c r="AE2628" i="1"/>
  <c r="AE2636" i="1"/>
  <c r="AE2644" i="1"/>
  <c r="AE2652" i="1"/>
  <c r="AE2660" i="1"/>
  <c r="AE2668" i="1"/>
  <c r="AE2676" i="1"/>
  <c r="AE2684" i="1"/>
  <c r="AE2692" i="1"/>
  <c r="AE2700" i="1"/>
  <c r="AE2708" i="1"/>
  <c r="AE2716" i="1"/>
  <c r="AE2724" i="1"/>
  <c r="AE2732" i="1"/>
  <c r="AE2740" i="1"/>
  <c r="AE2748" i="1"/>
  <c r="AE2756" i="1"/>
  <c r="AE2764" i="1"/>
  <c r="AE2772" i="1"/>
  <c r="AE2780" i="1"/>
  <c r="AE2788" i="1"/>
  <c r="AE2796" i="1"/>
  <c r="AE2804" i="1"/>
  <c r="AE2812" i="1"/>
  <c r="AE2820" i="1"/>
  <c r="AE2828" i="1"/>
  <c r="AE2836" i="1"/>
  <c r="AE2844" i="1"/>
  <c r="AE2852" i="1"/>
  <c r="AE2860" i="1"/>
  <c r="AE2868" i="1"/>
  <c r="AE2876" i="1"/>
  <c r="AE2884" i="1"/>
  <c r="AE2892" i="1"/>
  <c r="AE2900" i="1"/>
  <c r="AE2908" i="1"/>
  <c r="AE2916" i="1"/>
  <c r="AE2924" i="1"/>
  <c r="AE2932" i="1"/>
  <c r="AE2940" i="1"/>
  <c r="AE2948" i="1"/>
  <c r="AE24" i="1"/>
  <c r="AE40" i="1"/>
  <c r="AE56" i="1"/>
  <c r="AE72" i="1"/>
  <c r="AE88" i="1"/>
  <c r="AE104" i="1"/>
  <c r="AE120" i="1"/>
  <c r="AE136" i="1"/>
  <c r="AE152" i="1"/>
  <c r="AE168" i="1"/>
  <c r="AE184" i="1"/>
  <c r="AE200" i="1"/>
  <c r="AE216" i="1"/>
  <c r="AE232" i="1"/>
  <c r="AE248" i="1"/>
  <c r="AE264" i="1"/>
  <c r="AE280" i="1"/>
  <c r="AE296" i="1"/>
  <c r="AE312" i="1"/>
  <c r="AE328" i="1"/>
  <c r="AE344" i="1"/>
  <c r="AE360" i="1"/>
  <c r="AE376" i="1"/>
  <c r="AE392" i="1"/>
  <c r="AE408" i="1"/>
  <c r="AE424" i="1"/>
  <c r="AE440" i="1"/>
  <c r="AE456" i="1"/>
  <c r="AE472" i="1"/>
  <c r="AE488" i="1"/>
  <c r="AE504" i="1"/>
  <c r="AE520" i="1"/>
  <c r="AE536" i="1"/>
  <c r="AE552" i="1"/>
  <c r="AE565" i="1"/>
  <c r="AE573" i="1"/>
  <c r="AE581" i="1"/>
  <c r="AE589" i="1"/>
  <c r="AE597" i="1"/>
  <c r="AE605" i="1"/>
  <c r="AE613" i="1"/>
  <c r="AE621" i="1"/>
  <c r="AE629" i="1"/>
  <c r="AE637" i="1"/>
  <c r="AE645" i="1"/>
  <c r="AE653" i="1"/>
  <c r="AE661" i="1"/>
  <c r="AE669" i="1"/>
  <c r="AE677" i="1"/>
  <c r="AE685" i="1"/>
  <c r="AE693" i="1"/>
  <c r="AE701" i="1"/>
  <c r="AE709" i="1"/>
  <c r="AE717" i="1"/>
  <c r="AE725" i="1"/>
  <c r="AE733" i="1"/>
  <c r="AE741" i="1"/>
  <c r="AE749" i="1"/>
  <c r="AE757" i="1"/>
  <c r="AE765" i="1"/>
  <c r="AE773" i="1"/>
  <c r="AE781" i="1"/>
  <c r="AE789" i="1"/>
  <c r="AE797" i="1"/>
  <c r="AE805" i="1"/>
  <c r="AE813" i="1"/>
  <c r="AE821" i="1"/>
  <c r="AE829" i="1"/>
  <c r="AE837" i="1"/>
  <c r="AE845" i="1"/>
  <c r="AE853" i="1"/>
  <c r="AE861" i="1"/>
  <c r="AE869" i="1"/>
  <c r="AE877" i="1"/>
  <c r="AE885" i="1"/>
  <c r="AE893" i="1"/>
  <c r="AE901" i="1"/>
  <c r="AE909" i="1"/>
  <c r="AE917" i="1"/>
  <c r="AE925" i="1"/>
  <c r="AE933" i="1"/>
  <c r="AE941" i="1"/>
  <c r="AE949" i="1"/>
  <c r="AE957" i="1"/>
  <c r="AE965" i="1"/>
  <c r="AE973" i="1"/>
  <c r="AE981" i="1"/>
  <c r="AE989" i="1"/>
  <c r="AE997" i="1"/>
  <c r="AE1005" i="1"/>
  <c r="AE1013" i="1"/>
  <c r="AE1021" i="1"/>
  <c r="AE1029" i="1"/>
  <c r="AE1037" i="1"/>
  <c r="AE1045" i="1"/>
  <c r="AE1053" i="1"/>
  <c r="AE1061" i="1"/>
  <c r="AE1069" i="1"/>
  <c r="AE1077" i="1"/>
  <c r="AE1085" i="1"/>
  <c r="AE1093" i="1"/>
  <c r="AE1101" i="1"/>
  <c r="AE1109" i="1"/>
  <c r="AE1117" i="1"/>
  <c r="AE1125" i="1"/>
  <c r="AE1133" i="1"/>
  <c r="AE1141" i="1"/>
  <c r="AE1149" i="1"/>
  <c r="AE1157" i="1"/>
  <c r="AE1165" i="1"/>
  <c r="AE1173" i="1"/>
  <c r="AE1181" i="1"/>
  <c r="AE1189" i="1"/>
  <c r="AE1197" i="1"/>
  <c r="AE1205" i="1"/>
  <c r="AE1213" i="1"/>
  <c r="AE1221" i="1"/>
  <c r="AE1229" i="1"/>
  <c r="AE1237" i="1"/>
  <c r="AE1245" i="1"/>
  <c r="AE1253" i="1"/>
  <c r="AE1261" i="1"/>
  <c r="AE1269" i="1"/>
  <c r="AE1277" i="1"/>
  <c r="AE1285" i="1"/>
  <c r="AE1293" i="1"/>
  <c r="AE1301" i="1"/>
  <c r="AE1309" i="1"/>
  <c r="AE1317" i="1"/>
  <c r="AE1325" i="1"/>
  <c r="AE1333" i="1"/>
  <c r="AE1341" i="1"/>
  <c r="AE1349" i="1"/>
  <c r="AE1357" i="1"/>
  <c r="AE1365" i="1"/>
  <c r="AE1373" i="1"/>
  <c r="AE1381" i="1"/>
  <c r="AE1389" i="1"/>
  <c r="AE1397" i="1"/>
  <c r="AE1405" i="1"/>
  <c r="AE1413" i="1"/>
  <c r="AE1421" i="1"/>
  <c r="AE1429" i="1"/>
  <c r="AE1437" i="1"/>
  <c r="AE1445" i="1"/>
  <c r="AE1453" i="1"/>
  <c r="AE1461" i="1"/>
  <c r="AE1469" i="1"/>
  <c r="AE1477" i="1"/>
  <c r="AE1485" i="1"/>
  <c r="AE1493" i="1"/>
  <c r="AE1501" i="1"/>
  <c r="AE1509" i="1"/>
  <c r="AE1517" i="1"/>
  <c r="AE1525" i="1"/>
  <c r="AE1533" i="1"/>
  <c r="AE1541" i="1"/>
  <c r="AE1549" i="1"/>
  <c r="AE1557" i="1"/>
  <c r="AE1565" i="1"/>
  <c r="AE1573" i="1"/>
  <c r="AE1581" i="1"/>
  <c r="AE1589" i="1"/>
  <c r="AE1597" i="1"/>
  <c r="AE1605" i="1"/>
  <c r="J1595" i="5" s="1"/>
  <c r="AE1613" i="1"/>
  <c r="J1603" i="5" s="1"/>
  <c r="AE1621" i="1"/>
  <c r="J1611" i="5" s="1"/>
  <c r="AE1629" i="1"/>
  <c r="J1619" i="5" s="1"/>
  <c r="AE1637" i="1"/>
  <c r="J1627" i="5" s="1"/>
  <c r="AE1645" i="1"/>
  <c r="J1635" i="5" s="1"/>
  <c r="AE1653" i="1"/>
  <c r="J1643" i="5" s="1"/>
  <c r="AE1661" i="1"/>
  <c r="J1651" i="5" s="1"/>
  <c r="AE1669" i="1"/>
  <c r="J1659" i="5" s="1"/>
  <c r="AE1677" i="1"/>
  <c r="J1667" i="5" s="1"/>
  <c r="AE1685" i="1"/>
  <c r="J1675" i="5" s="1"/>
  <c r="AE1693" i="1"/>
  <c r="J1683" i="5" s="1"/>
  <c r="AE1701" i="1"/>
  <c r="J1691" i="5" s="1"/>
  <c r="AE1709" i="1"/>
  <c r="J1699" i="5" s="1"/>
  <c r="AE1717" i="1"/>
  <c r="J1707" i="5" s="1"/>
  <c r="AE1725" i="1"/>
  <c r="J1715" i="5" s="1"/>
  <c r="AE1733" i="1"/>
  <c r="J1723" i="5" s="1"/>
  <c r="AE1741" i="1"/>
  <c r="J1731" i="5" s="1"/>
  <c r="AE1749" i="1"/>
  <c r="J1739" i="5" s="1"/>
  <c r="AE1757" i="1"/>
  <c r="J1747" i="5" s="1"/>
  <c r="AE1765" i="1"/>
  <c r="J1755" i="5" s="1"/>
  <c r="AE1773" i="1"/>
  <c r="J1763" i="5" s="1"/>
  <c r="AE1781" i="1"/>
  <c r="J1771" i="5" s="1"/>
  <c r="AE1789" i="1"/>
  <c r="J1779" i="5" s="1"/>
  <c r="AE1797" i="1"/>
  <c r="J1787" i="5" s="1"/>
  <c r="AE1805" i="1"/>
  <c r="J1795" i="5" s="1"/>
  <c r="AE1813" i="1"/>
  <c r="J1803" i="5" s="1"/>
  <c r="AE1821" i="1"/>
  <c r="J1811" i="5" s="1"/>
  <c r="AE1829" i="1"/>
  <c r="J1819" i="5" s="1"/>
  <c r="AE1837" i="1"/>
  <c r="J1827" i="5" s="1"/>
  <c r="AE1845" i="1"/>
  <c r="J1835" i="5" s="1"/>
  <c r="AE1853" i="1"/>
  <c r="J1843" i="5" s="1"/>
  <c r="AE1861" i="1"/>
  <c r="J1851" i="5" s="1"/>
  <c r="AE1869" i="1"/>
  <c r="J1859" i="5" s="1"/>
  <c r="AE1877" i="1"/>
  <c r="J1867" i="5" s="1"/>
  <c r="AE1885" i="1"/>
  <c r="J1875" i="5" s="1"/>
  <c r="AE1893" i="1"/>
  <c r="J1883" i="5" s="1"/>
  <c r="AE1901" i="1"/>
  <c r="J1891" i="5" s="1"/>
  <c r="AE1909" i="1"/>
  <c r="J1899" i="5" s="1"/>
  <c r="AE1917" i="1"/>
  <c r="J1907" i="5" s="1"/>
  <c r="AE1925" i="1"/>
  <c r="J1915" i="5" s="1"/>
  <c r="AE1933" i="1"/>
  <c r="J1923" i="5" s="1"/>
  <c r="AE1941" i="1"/>
  <c r="J1931" i="5" s="1"/>
  <c r="AE1949" i="1"/>
  <c r="J1939" i="5" s="1"/>
  <c r="AE1957" i="1"/>
  <c r="J1947" i="5" s="1"/>
  <c r="AE1965" i="1"/>
  <c r="J1955" i="5" s="1"/>
  <c r="AE1973" i="1"/>
  <c r="J1963" i="5" s="1"/>
  <c r="AE1981" i="1"/>
  <c r="J1971" i="5" s="1"/>
  <c r="AE1989" i="1"/>
  <c r="J1979" i="5" s="1"/>
  <c r="AE1997" i="1"/>
  <c r="J1987" i="5" s="1"/>
  <c r="AE2005" i="1"/>
  <c r="J1995" i="5" s="1"/>
  <c r="AE2013" i="1"/>
  <c r="J2003" i="5" s="1"/>
  <c r="AE2021" i="1"/>
  <c r="J2011" i="5" s="1"/>
  <c r="AE2029" i="1"/>
  <c r="J2019" i="5" s="1"/>
  <c r="AE2037" i="1"/>
  <c r="J2027" i="5" s="1"/>
  <c r="AE2045" i="1"/>
  <c r="J2035" i="5" s="1"/>
  <c r="AE2053" i="1"/>
  <c r="J2043" i="5" s="1"/>
  <c r="AE2061" i="1"/>
  <c r="J2051" i="5" s="1"/>
  <c r="AE2069" i="1"/>
  <c r="J2059" i="5" s="1"/>
  <c r="AE2077" i="1"/>
  <c r="J2067" i="5" s="1"/>
  <c r="AE2085" i="1"/>
  <c r="J2075" i="5" s="1"/>
  <c r="AE2093" i="1"/>
  <c r="J2083" i="5" s="1"/>
  <c r="AE2101" i="1"/>
  <c r="J2091" i="5" s="1"/>
  <c r="AE2109" i="1"/>
  <c r="J2099" i="5" s="1"/>
  <c r="AE2117" i="1"/>
  <c r="J2107" i="5" s="1"/>
  <c r="AE2125" i="1"/>
  <c r="AE2133" i="1"/>
  <c r="AE2141" i="1"/>
  <c r="AE2149" i="1"/>
  <c r="AE2157" i="1"/>
  <c r="AE2165" i="1"/>
  <c r="AE2173" i="1"/>
  <c r="AE2181" i="1"/>
  <c r="AE2189" i="1"/>
  <c r="AE2197" i="1"/>
  <c r="AE2205" i="1"/>
  <c r="AE2213" i="1"/>
  <c r="AE2221" i="1"/>
  <c r="AE2229" i="1"/>
  <c r="AE2237" i="1"/>
  <c r="AE2245" i="1"/>
  <c r="AE2253" i="1"/>
  <c r="AE2261" i="1"/>
  <c r="AE2269" i="1"/>
  <c r="AE2277" i="1"/>
  <c r="AE2285" i="1"/>
  <c r="AE2293" i="1"/>
  <c r="AE2301" i="1"/>
  <c r="AE2309" i="1"/>
  <c r="AE2317" i="1"/>
  <c r="AE2325" i="1"/>
  <c r="AE2333" i="1"/>
  <c r="AE2341" i="1"/>
  <c r="AE2349" i="1"/>
  <c r="AE2357" i="1"/>
  <c r="AE2365" i="1"/>
  <c r="AE2373" i="1"/>
  <c r="AE2381" i="1"/>
  <c r="AE2389" i="1"/>
  <c r="AE2397" i="1"/>
  <c r="AE2405" i="1"/>
  <c r="AE2413" i="1"/>
  <c r="AE2421" i="1"/>
  <c r="AE2429" i="1"/>
  <c r="AE2437" i="1"/>
  <c r="AE2445" i="1"/>
  <c r="AE2453" i="1"/>
  <c r="AE2461" i="1"/>
  <c r="AE2469" i="1"/>
  <c r="AE2477" i="1"/>
  <c r="AE2485" i="1"/>
  <c r="AE2493" i="1"/>
  <c r="AE2501" i="1"/>
  <c r="AE2509" i="1"/>
  <c r="AE2517" i="1"/>
  <c r="AE2525" i="1"/>
  <c r="AE2533" i="1"/>
  <c r="AE2541" i="1"/>
  <c r="AE2549" i="1"/>
  <c r="AE2557" i="1"/>
  <c r="AE2565" i="1"/>
  <c r="AE2573" i="1"/>
  <c r="AE2581" i="1"/>
  <c r="AE2589" i="1"/>
  <c r="AE2597" i="1"/>
  <c r="AE2605" i="1"/>
  <c r="AE2613" i="1"/>
  <c r="AE2621" i="1"/>
  <c r="AE2629" i="1"/>
  <c r="AE2637" i="1"/>
  <c r="AE2645" i="1"/>
  <c r="AE2653" i="1"/>
  <c r="AE2661" i="1"/>
  <c r="AE2669" i="1"/>
  <c r="AE2677" i="1"/>
  <c r="AE2685" i="1"/>
  <c r="AE2693" i="1"/>
  <c r="AE2701" i="1"/>
  <c r="AE2709" i="1"/>
  <c r="AE2717" i="1"/>
  <c r="AE2725" i="1"/>
  <c r="AE2733" i="1"/>
  <c r="AE2741" i="1"/>
  <c r="AE2749" i="1"/>
  <c r="AE2757" i="1"/>
  <c r="AE2765" i="1"/>
  <c r="AE2773" i="1"/>
  <c r="AE2781" i="1"/>
  <c r="AE2789" i="1"/>
  <c r="AE2797" i="1"/>
  <c r="AE2805" i="1"/>
  <c r="AE2813" i="1"/>
  <c r="AE2821" i="1"/>
  <c r="AE2829" i="1"/>
  <c r="AE2837" i="1"/>
  <c r="AE2845" i="1"/>
  <c r="AE2853" i="1"/>
  <c r="AE2861" i="1"/>
  <c r="AE2869" i="1"/>
  <c r="AE2877" i="1"/>
  <c r="AE2885" i="1"/>
  <c r="AE2893" i="1"/>
  <c r="AE2901" i="1"/>
  <c r="AE2909" i="1"/>
  <c r="AE2917" i="1"/>
  <c r="AE2925" i="1"/>
  <c r="AE2933" i="1"/>
  <c r="AE2941" i="1"/>
  <c r="AE2949" i="1"/>
  <c r="AE44" i="1"/>
  <c r="AE108" i="1"/>
  <c r="AE172" i="1"/>
  <c r="AE236" i="1"/>
  <c r="AE300" i="1"/>
  <c r="AE364" i="1"/>
  <c r="AE428" i="1"/>
  <c r="AE492" i="1"/>
  <c r="AE556" i="1"/>
  <c r="AE592" i="1"/>
  <c r="AE624" i="1"/>
  <c r="AE656" i="1"/>
  <c r="AE688" i="1"/>
  <c r="AE720" i="1"/>
  <c r="AE752" i="1"/>
  <c r="AE784" i="1"/>
  <c r="AE816" i="1"/>
  <c r="AE848" i="1"/>
  <c r="AE880" i="1"/>
  <c r="AE912" i="1"/>
  <c r="AE944" i="1"/>
  <c r="AE976" i="1"/>
  <c r="AE1008" i="1"/>
  <c r="AE1040" i="1"/>
  <c r="AE1072" i="1"/>
  <c r="AE1104" i="1"/>
  <c r="AE1136" i="1"/>
  <c r="AE1168" i="1"/>
  <c r="AE1200" i="1"/>
  <c r="AE1232" i="1"/>
  <c r="AE1264" i="1"/>
  <c r="AE1296" i="1"/>
  <c r="AE1328" i="1"/>
  <c r="AE1360" i="1"/>
  <c r="AE1392" i="1"/>
  <c r="AE1424" i="1"/>
  <c r="AE1456" i="1"/>
  <c r="AE1488" i="1"/>
  <c r="AE1520" i="1"/>
  <c r="AE1552" i="1"/>
  <c r="AE1584" i="1"/>
  <c r="AE1616" i="1"/>
  <c r="J1606" i="5" s="1"/>
  <c r="AE1648" i="1"/>
  <c r="J1638" i="5" s="1"/>
  <c r="AE1680" i="1"/>
  <c r="J1670" i="5" s="1"/>
  <c r="AE1712" i="1"/>
  <c r="J1702" i="5" s="1"/>
  <c r="AE1744" i="1"/>
  <c r="J1734" i="5" s="1"/>
  <c r="AE1776" i="1"/>
  <c r="J1766" i="5" s="1"/>
  <c r="AE1808" i="1"/>
  <c r="J1798" i="5" s="1"/>
  <c r="AE1840" i="1"/>
  <c r="J1830" i="5" s="1"/>
  <c r="AE1872" i="1"/>
  <c r="J1862" i="5" s="1"/>
  <c r="AE1904" i="1"/>
  <c r="J1894" i="5" s="1"/>
  <c r="AE1936" i="1"/>
  <c r="J1926" i="5" s="1"/>
  <c r="AE1968" i="1"/>
  <c r="J1958" i="5" s="1"/>
  <c r="AE2000" i="1"/>
  <c r="J1990" i="5" s="1"/>
  <c r="AE2032" i="1"/>
  <c r="J2022" i="5" s="1"/>
  <c r="AE2064" i="1"/>
  <c r="J2054" i="5" s="1"/>
  <c r="AE2096" i="1"/>
  <c r="J2086" i="5" s="1"/>
  <c r="AE2128" i="1"/>
  <c r="AE2160" i="1"/>
  <c r="AE2192" i="1"/>
  <c r="AE2224" i="1"/>
  <c r="AE2256" i="1"/>
  <c r="AE2288" i="1"/>
  <c r="AE2320" i="1"/>
  <c r="AE2352" i="1"/>
  <c r="AE2384" i="1"/>
  <c r="AE2416" i="1"/>
  <c r="AE2448" i="1"/>
  <c r="AE2480" i="1"/>
  <c r="AE2512" i="1"/>
  <c r="AE2544" i="1"/>
  <c r="AE2576" i="1"/>
  <c r="AE2608" i="1"/>
  <c r="AE2640" i="1"/>
  <c r="AE2672" i="1"/>
  <c r="AE2704" i="1"/>
  <c r="AE2736" i="1"/>
  <c r="AE2768" i="1"/>
  <c r="AE2800" i="1"/>
  <c r="AE2832" i="1"/>
  <c r="AE2864" i="1"/>
  <c r="AE2896" i="1"/>
  <c r="AE2928" i="1"/>
  <c r="AE60" i="1"/>
  <c r="AE124" i="1"/>
  <c r="AE188" i="1"/>
  <c r="AE252" i="1"/>
  <c r="AE316" i="1"/>
  <c r="AE380" i="1"/>
  <c r="AE444" i="1"/>
  <c r="AE508" i="1"/>
  <c r="AE568" i="1"/>
  <c r="AE600" i="1"/>
  <c r="AE632" i="1"/>
  <c r="AE664" i="1"/>
  <c r="AE696" i="1"/>
  <c r="AE728" i="1"/>
  <c r="AE760" i="1"/>
  <c r="AE792" i="1"/>
  <c r="AE824" i="1"/>
  <c r="AE856" i="1"/>
  <c r="AE888" i="1"/>
  <c r="AE920" i="1"/>
  <c r="AE952" i="1"/>
  <c r="AE984" i="1"/>
  <c r="AE1016" i="1"/>
  <c r="AE1048" i="1"/>
  <c r="AE1080" i="1"/>
  <c r="AE1112" i="1"/>
  <c r="AE1144" i="1"/>
  <c r="AE1176" i="1"/>
  <c r="AE1208" i="1"/>
  <c r="AE1240" i="1"/>
  <c r="AE1272" i="1"/>
  <c r="AE1304" i="1"/>
  <c r="AE1336" i="1"/>
  <c r="AE1368" i="1"/>
  <c r="AE1400" i="1"/>
  <c r="AE1432" i="1"/>
  <c r="AE1464" i="1"/>
  <c r="AE1496" i="1"/>
  <c r="AE1528" i="1"/>
  <c r="AE1560" i="1"/>
  <c r="AE1592" i="1"/>
  <c r="AE1624" i="1"/>
  <c r="J1614" i="5" s="1"/>
  <c r="AE1656" i="1"/>
  <c r="J1646" i="5" s="1"/>
  <c r="AE1688" i="1"/>
  <c r="J1678" i="5" s="1"/>
  <c r="AE1720" i="1"/>
  <c r="J1710" i="5" s="1"/>
  <c r="AE1752" i="1"/>
  <c r="J1742" i="5" s="1"/>
  <c r="AE1784" i="1"/>
  <c r="J1774" i="5" s="1"/>
  <c r="AE1816" i="1"/>
  <c r="J1806" i="5" s="1"/>
  <c r="AE1848" i="1"/>
  <c r="J1838" i="5" s="1"/>
  <c r="AE1880" i="1"/>
  <c r="J1870" i="5" s="1"/>
  <c r="AE1912" i="1"/>
  <c r="J1902" i="5" s="1"/>
  <c r="AE1944" i="1"/>
  <c r="J1934" i="5" s="1"/>
  <c r="AE1976" i="1"/>
  <c r="J1966" i="5" s="1"/>
  <c r="AE2008" i="1"/>
  <c r="J1998" i="5" s="1"/>
  <c r="AE2040" i="1"/>
  <c r="J2030" i="5" s="1"/>
  <c r="AE2072" i="1"/>
  <c r="J2062" i="5" s="1"/>
  <c r="AE2104" i="1"/>
  <c r="J2094" i="5" s="1"/>
  <c r="AE2136" i="1"/>
  <c r="AE2168" i="1"/>
  <c r="AE2200" i="1"/>
  <c r="AE2232" i="1"/>
  <c r="AE2264" i="1"/>
  <c r="AE2296" i="1"/>
  <c r="AE2328" i="1"/>
  <c r="AE2360" i="1"/>
  <c r="AE2392" i="1"/>
  <c r="AE2424" i="1"/>
  <c r="AE2456" i="1"/>
  <c r="AE2488" i="1"/>
  <c r="AE2520" i="1"/>
  <c r="AE2552" i="1"/>
  <c r="AE2584" i="1"/>
  <c r="AE2616" i="1"/>
  <c r="AE2648" i="1"/>
  <c r="AE2680" i="1"/>
  <c r="AE2712" i="1"/>
  <c r="AE2744" i="1"/>
  <c r="AE2776" i="1"/>
  <c r="AE2808" i="1"/>
  <c r="AE2840" i="1"/>
  <c r="AE2872" i="1"/>
  <c r="AE2904" i="1"/>
  <c r="AE2936" i="1"/>
  <c r="AE12" i="1"/>
  <c r="AE76" i="1"/>
  <c r="AE140" i="1"/>
  <c r="AE204" i="1"/>
  <c r="AE268" i="1"/>
  <c r="AE332" i="1"/>
  <c r="AE396" i="1"/>
  <c r="AE460" i="1"/>
  <c r="AE524" i="1"/>
  <c r="AE576" i="1"/>
  <c r="AE608" i="1"/>
  <c r="AE640" i="1"/>
  <c r="AE672" i="1"/>
  <c r="AE704" i="1"/>
  <c r="AE736" i="1"/>
  <c r="AE768" i="1"/>
  <c r="AE800" i="1"/>
  <c r="AE832" i="1"/>
  <c r="AE864" i="1"/>
  <c r="AE896" i="1"/>
  <c r="AE928" i="1"/>
  <c r="AE960" i="1"/>
  <c r="AE992" i="1"/>
  <c r="AE1024" i="1"/>
  <c r="AE1056" i="1"/>
  <c r="AE1088" i="1"/>
  <c r="AE1120" i="1"/>
  <c r="AE1152" i="1"/>
  <c r="AE1184" i="1"/>
  <c r="AE1216" i="1"/>
  <c r="AE1248" i="1"/>
  <c r="AE1280" i="1"/>
  <c r="AE1312" i="1"/>
  <c r="AE1344" i="1"/>
  <c r="AE1376" i="1"/>
  <c r="AE1408" i="1"/>
  <c r="AE1440" i="1"/>
  <c r="AE1472" i="1"/>
  <c r="AE1504" i="1"/>
  <c r="AE1536" i="1"/>
  <c r="AE1568" i="1"/>
  <c r="AE1600" i="1"/>
  <c r="J1590" i="5" s="1"/>
  <c r="AE1632" i="1"/>
  <c r="J1622" i="5" s="1"/>
  <c r="AE1664" i="1"/>
  <c r="J1654" i="5" s="1"/>
  <c r="AE1696" i="1"/>
  <c r="J1686" i="5" s="1"/>
  <c r="AE1728" i="1"/>
  <c r="J1718" i="5" s="1"/>
  <c r="AE1760" i="1"/>
  <c r="J1750" i="5" s="1"/>
  <c r="AE1792" i="1"/>
  <c r="J1782" i="5" s="1"/>
  <c r="AE1824" i="1"/>
  <c r="J1814" i="5" s="1"/>
  <c r="AE1856" i="1"/>
  <c r="J1846" i="5" s="1"/>
  <c r="AE1888" i="1"/>
  <c r="J1878" i="5" s="1"/>
  <c r="AE1920" i="1"/>
  <c r="J1910" i="5" s="1"/>
  <c r="AE1952" i="1"/>
  <c r="J1942" i="5" s="1"/>
  <c r="AE1984" i="1"/>
  <c r="J1974" i="5" s="1"/>
  <c r="AE2016" i="1"/>
  <c r="J2006" i="5" s="1"/>
  <c r="AE2048" i="1"/>
  <c r="J2038" i="5" s="1"/>
  <c r="AE2080" i="1"/>
  <c r="J2070" i="5" s="1"/>
  <c r="AE2112" i="1"/>
  <c r="J2102" i="5" s="1"/>
  <c r="AE2144" i="1"/>
  <c r="AE2176" i="1"/>
  <c r="AE2208" i="1"/>
  <c r="AE2240" i="1"/>
  <c r="AE2272" i="1"/>
  <c r="AE2304" i="1"/>
  <c r="AE2336" i="1"/>
  <c r="AE2368" i="1"/>
  <c r="AE2400" i="1"/>
  <c r="AE2432" i="1"/>
  <c r="AE2464" i="1"/>
  <c r="AE2496" i="1"/>
  <c r="AE2528" i="1"/>
  <c r="AE2560" i="1"/>
  <c r="AE2592" i="1"/>
  <c r="AE2624" i="1"/>
  <c r="AE2656" i="1"/>
  <c r="AE2688" i="1"/>
  <c r="AE2720" i="1"/>
  <c r="AE2752" i="1"/>
  <c r="AE2784" i="1"/>
  <c r="AE2816" i="1"/>
  <c r="AE2848" i="1"/>
  <c r="AE2880" i="1"/>
  <c r="AE2912" i="1"/>
  <c r="AE2944" i="1"/>
  <c r="AE220" i="1"/>
  <c r="AE476" i="1"/>
  <c r="AE648" i="1"/>
  <c r="AE776" i="1"/>
  <c r="AE904" i="1"/>
  <c r="AE1032" i="1"/>
  <c r="AE1160" i="1"/>
  <c r="AE1288" i="1"/>
  <c r="AE1416" i="1"/>
  <c r="AE1544" i="1"/>
  <c r="AE1672" i="1"/>
  <c r="J1662" i="5" s="1"/>
  <c r="AE1800" i="1"/>
  <c r="J1790" i="5" s="1"/>
  <c r="AE1928" i="1"/>
  <c r="J1918" i="5" s="1"/>
  <c r="AE2056" i="1"/>
  <c r="J2046" i="5" s="1"/>
  <c r="AE2184" i="1"/>
  <c r="AE2312" i="1"/>
  <c r="AE2440" i="1"/>
  <c r="AE2568" i="1"/>
  <c r="AE2696" i="1"/>
  <c r="AE2824" i="1"/>
  <c r="AE412" i="1"/>
  <c r="AE28" i="1"/>
  <c r="AE284" i="1"/>
  <c r="AE540" i="1"/>
  <c r="AE680" i="1"/>
  <c r="AE808" i="1"/>
  <c r="AE936" i="1"/>
  <c r="AE1064" i="1"/>
  <c r="AE1192" i="1"/>
  <c r="AE1320" i="1"/>
  <c r="AE1448" i="1"/>
  <c r="AE1576" i="1"/>
  <c r="AE1704" i="1"/>
  <c r="J1694" i="5" s="1"/>
  <c r="AE1832" i="1"/>
  <c r="J1822" i="5" s="1"/>
  <c r="AE1960" i="1"/>
  <c r="J1950" i="5" s="1"/>
  <c r="AE2088" i="1"/>
  <c r="J2078" i="5" s="1"/>
  <c r="AE2216" i="1"/>
  <c r="AE2344" i="1"/>
  <c r="AE2472" i="1"/>
  <c r="AE2600" i="1"/>
  <c r="AE2728" i="1"/>
  <c r="AE2856" i="1"/>
  <c r="AE156" i="1"/>
  <c r="AE616" i="1"/>
  <c r="AE744" i="1"/>
  <c r="AE872" i="1"/>
  <c r="AE1000" i="1"/>
  <c r="AE1128" i="1"/>
  <c r="AE1256" i="1"/>
  <c r="AE1384" i="1"/>
  <c r="AE1512" i="1"/>
  <c r="AE1640" i="1"/>
  <c r="J1630" i="5" s="1"/>
  <c r="AE1768" i="1"/>
  <c r="J1758" i="5" s="1"/>
  <c r="AE1896" i="1"/>
  <c r="J1886" i="5" s="1"/>
  <c r="AE2024" i="1"/>
  <c r="J2014" i="5" s="1"/>
  <c r="AE2152" i="1"/>
  <c r="AE2280" i="1"/>
  <c r="AE2408" i="1"/>
  <c r="AE2536" i="1"/>
  <c r="AE2664" i="1"/>
  <c r="AE2792" i="1"/>
  <c r="AE2920" i="1"/>
  <c r="AE92" i="1"/>
  <c r="AE348" i="1"/>
  <c r="AE584" i="1"/>
  <c r="AE712" i="1"/>
  <c r="AE840" i="1"/>
  <c r="AE968" i="1"/>
  <c r="AE1096" i="1"/>
  <c r="AE1224" i="1"/>
  <c r="AE1352" i="1"/>
  <c r="AE1480" i="1"/>
  <c r="AE1608" i="1"/>
  <c r="J1598" i="5" s="1"/>
  <c r="AE1736" i="1"/>
  <c r="J1726" i="5" s="1"/>
  <c r="AE1864" i="1"/>
  <c r="J1854" i="5" s="1"/>
  <c r="AE1992" i="1"/>
  <c r="J1982" i="5" s="1"/>
  <c r="AE2120" i="1"/>
  <c r="J2110" i="5" s="1"/>
  <c r="AE2248" i="1"/>
  <c r="AE2376" i="1"/>
  <c r="AE2504" i="1"/>
  <c r="AE2632" i="1"/>
  <c r="AE2760" i="1"/>
  <c r="AE2888" i="1"/>
  <c r="I6" i="1"/>
  <c r="AA15" i="1"/>
  <c r="AA19" i="1"/>
  <c r="AA23" i="1"/>
  <c r="AA27" i="1"/>
  <c r="AA31" i="1"/>
  <c r="AA35" i="1"/>
  <c r="AA39" i="1"/>
  <c r="AA43" i="1"/>
  <c r="AA47" i="1"/>
  <c r="AA51" i="1"/>
  <c r="AA16" i="1"/>
  <c r="AA20" i="1"/>
  <c r="AA24" i="1"/>
  <c r="AA28" i="1"/>
  <c r="AA32" i="1"/>
  <c r="AA36" i="1"/>
  <c r="AA40" i="1"/>
  <c r="AA44" i="1"/>
  <c r="AA48" i="1"/>
  <c r="AA52" i="1"/>
  <c r="AA56" i="1"/>
  <c r="AA60" i="1"/>
  <c r="AA64" i="1"/>
  <c r="AA68" i="1"/>
  <c r="AA72" i="1"/>
  <c r="AA76" i="1"/>
  <c r="AA80" i="1"/>
  <c r="AA84" i="1"/>
  <c r="AA88" i="1"/>
  <c r="AA92" i="1"/>
  <c r="AA96" i="1"/>
  <c r="AA100" i="1"/>
  <c r="AA104" i="1"/>
  <c r="AA108" i="1"/>
  <c r="AA112" i="1"/>
  <c r="AA116" i="1"/>
  <c r="AA120" i="1"/>
  <c r="AA124" i="1"/>
  <c r="AA128" i="1"/>
  <c r="AA132" i="1"/>
  <c r="AA136" i="1"/>
  <c r="AA140" i="1"/>
  <c r="AA144" i="1"/>
  <c r="AA148" i="1"/>
  <c r="AA152" i="1"/>
  <c r="AA156" i="1"/>
  <c r="AA160" i="1"/>
  <c r="AA164" i="1"/>
  <c r="AA168" i="1"/>
  <c r="AA172" i="1"/>
  <c r="AA176" i="1"/>
  <c r="AA180" i="1"/>
  <c r="AA184" i="1"/>
  <c r="AA188" i="1"/>
  <c r="AA192" i="1"/>
  <c r="AA196" i="1"/>
  <c r="AA200" i="1"/>
  <c r="AA204" i="1"/>
  <c r="AA208" i="1"/>
  <c r="AA212" i="1"/>
  <c r="AA216" i="1"/>
  <c r="AA220" i="1"/>
  <c r="AA224" i="1"/>
  <c r="AA228" i="1"/>
  <c r="AA232" i="1"/>
  <c r="AA236" i="1"/>
  <c r="AA240" i="1"/>
  <c r="AA244" i="1"/>
  <c r="AA248" i="1"/>
  <c r="AA252" i="1"/>
  <c r="AA256" i="1"/>
  <c r="AA260" i="1"/>
  <c r="AA264" i="1"/>
  <c r="AA268" i="1"/>
  <c r="AA272" i="1"/>
  <c r="AA276" i="1"/>
  <c r="AA280" i="1"/>
  <c r="AA284" i="1"/>
  <c r="AA288" i="1"/>
  <c r="AA292" i="1"/>
  <c r="AA296" i="1"/>
  <c r="AA300" i="1"/>
  <c r="AA304" i="1"/>
  <c r="AA308" i="1"/>
  <c r="AA312" i="1"/>
  <c r="AA316" i="1"/>
  <c r="AA320" i="1"/>
  <c r="AA324" i="1"/>
  <c r="AA328" i="1"/>
  <c r="AA332" i="1"/>
  <c r="AA336" i="1"/>
  <c r="AA340" i="1"/>
  <c r="AA344" i="1"/>
  <c r="AA348" i="1"/>
  <c r="AA352" i="1"/>
  <c r="AA356" i="1"/>
  <c r="AA360" i="1"/>
  <c r="AA364" i="1"/>
  <c r="AA368" i="1"/>
  <c r="AA372" i="1"/>
  <c r="AA376" i="1"/>
  <c r="AA380" i="1"/>
  <c r="AA384" i="1"/>
  <c r="AA388" i="1"/>
  <c r="AA392" i="1"/>
  <c r="AA396" i="1"/>
  <c r="AA400" i="1"/>
  <c r="AA404" i="1"/>
  <c r="AA408" i="1"/>
  <c r="AA412" i="1"/>
  <c r="AA416" i="1"/>
  <c r="AA420" i="1"/>
  <c r="AA424" i="1"/>
  <c r="AA428" i="1"/>
  <c r="AA432" i="1"/>
  <c r="AA436" i="1"/>
  <c r="AA440" i="1"/>
  <c r="AA444" i="1"/>
  <c r="AA448" i="1"/>
  <c r="AA452" i="1"/>
  <c r="AA456" i="1"/>
  <c r="AA460" i="1"/>
  <c r="AA464" i="1"/>
  <c r="AA468" i="1"/>
  <c r="AA472" i="1"/>
  <c r="AA476" i="1"/>
  <c r="AA480" i="1"/>
  <c r="AA484" i="1"/>
  <c r="AA488" i="1"/>
  <c r="AA492" i="1"/>
  <c r="AA496" i="1"/>
  <c r="AA500" i="1"/>
  <c r="AA504" i="1"/>
  <c r="AA508" i="1"/>
  <c r="AA512" i="1"/>
  <c r="AA516" i="1"/>
  <c r="AA520" i="1"/>
  <c r="AA524" i="1"/>
  <c r="AA528" i="1"/>
  <c r="AA532" i="1"/>
  <c r="AA536" i="1"/>
  <c r="AA540" i="1"/>
  <c r="AA544" i="1"/>
  <c r="AA548" i="1"/>
  <c r="AA552" i="1"/>
  <c r="AA556" i="1"/>
  <c r="AA560" i="1"/>
  <c r="AA564" i="1"/>
  <c r="AA568" i="1"/>
  <c r="AA572" i="1"/>
  <c r="AA576" i="1"/>
  <c r="AA580" i="1"/>
  <c r="AA584" i="1"/>
  <c r="AA588" i="1"/>
  <c r="AA592" i="1"/>
  <c r="AA596" i="1"/>
  <c r="AA600" i="1"/>
  <c r="AA604" i="1"/>
  <c r="AA608" i="1"/>
  <c r="AA612" i="1"/>
  <c r="AA616" i="1"/>
  <c r="AA620" i="1"/>
  <c r="AA624" i="1"/>
  <c r="AA628" i="1"/>
  <c r="AA632" i="1"/>
  <c r="AA636" i="1"/>
  <c r="AA640" i="1"/>
  <c r="AA644" i="1"/>
  <c r="AA648" i="1"/>
  <c r="AA652" i="1"/>
  <c r="AA656" i="1"/>
  <c r="AA660" i="1"/>
  <c r="AA664" i="1"/>
  <c r="AA668" i="1"/>
  <c r="AA672" i="1"/>
  <c r="AA676" i="1"/>
  <c r="AA680" i="1"/>
  <c r="AA684" i="1"/>
  <c r="AA688" i="1"/>
  <c r="AA692" i="1"/>
  <c r="AA696" i="1"/>
  <c r="AA700" i="1"/>
  <c r="AA704" i="1"/>
  <c r="AA708" i="1"/>
  <c r="AA712" i="1"/>
  <c r="AA716" i="1"/>
  <c r="AA720" i="1"/>
  <c r="AA724" i="1"/>
  <c r="AA728" i="1"/>
  <c r="AA732" i="1"/>
  <c r="AA736" i="1"/>
  <c r="AA740" i="1"/>
  <c r="AA744" i="1"/>
  <c r="AA748" i="1"/>
  <c r="AA752" i="1"/>
  <c r="AA756" i="1"/>
  <c r="AA760" i="1"/>
  <c r="AA764" i="1"/>
  <c r="AA768" i="1"/>
  <c r="AA772" i="1"/>
  <c r="AA776" i="1"/>
  <c r="AA780" i="1"/>
  <c r="AA784" i="1"/>
  <c r="AA788" i="1"/>
  <c r="AA792" i="1"/>
  <c r="AA796" i="1"/>
  <c r="AA800" i="1"/>
  <c r="AA804" i="1"/>
  <c r="AA808" i="1"/>
  <c r="AA812" i="1"/>
  <c r="AA816" i="1"/>
  <c r="AA820" i="1"/>
  <c r="AA824" i="1"/>
  <c r="AA828" i="1"/>
  <c r="AA832" i="1"/>
  <c r="AA836" i="1"/>
  <c r="AA840" i="1"/>
  <c r="AA844" i="1"/>
  <c r="AA848" i="1"/>
  <c r="AA852" i="1"/>
  <c r="AA856" i="1"/>
  <c r="AA860" i="1"/>
  <c r="AA864" i="1"/>
  <c r="AA868" i="1"/>
  <c r="AA872" i="1"/>
  <c r="AA876" i="1"/>
  <c r="AA880" i="1"/>
  <c r="AA884" i="1"/>
  <c r="AA888" i="1"/>
  <c r="AA892" i="1"/>
  <c r="AA896" i="1"/>
  <c r="AA900" i="1"/>
  <c r="AA904" i="1"/>
  <c r="AA908" i="1"/>
  <c r="AA912" i="1"/>
  <c r="AA916" i="1"/>
  <c r="AA920" i="1"/>
  <c r="AA924" i="1"/>
  <c r="AA928" i="1"/>
  <c r="AA932" i="1"/>
  <c r="AA936" i="1"/>
  <c r="AA940" i="1"/>
  <c r="AA944" i="1"/>
  <c r="AA948" i="1"/>
  <c r="AA952" i="1"/>
  <c r="AA956" i="1"/>
  <c r="AA960" i="1"/>
  <c r="AA964" i="1"/>
  <c r="AA968" i="1"/>
  <c r="AA972" i="1"/>
  <c r="AA976" i="1"/>
  <c r="AA980" i="1"/>
  <c r="AA984" i="1"/>
  <c r="AA988" i="1"/>
  <c r="AA992" i="1"/>
  <c r="AA996" i="1"/>
  <c r="AA1000" i="1"/>
  <c r="AA1004" i="1"/>
  <c r="AA1008" i="1"/>
  <c r="AA1012" i="1"/>
  <c r="AA1016" i="1"/>
  <c r="AA1020" i="1"/>
  <c r="AA1024" i="1"/>
  <c r="AA1028" i="1"/>
  <c r="AA1032" i="1"/>
  <c r="AA1036" i="1"/>
  <c r="AA1040" i="1"/>
  <c r="AA1044" i="1"/>
  <c r="AA1048" i="1"/>
  <c r="AA1052" i="1"/>
  <c r="AA1056" i="1"/>
  <c r="AA1060" i="1"/>
  <c r="AA1064" i="1"/>
  <c r="AA1068" i="1"/>
  <c r="AA1072" i="1"/>
  <c r="AA1076" i="1"/>
  <c r="AA1080" i="1"/>
  <c r="AA1084" i="1"/>
  <c r="AA1088" i="1"/>
  <c r="AA1092" i="1"/>
  <c r="AA1096" i="1"/>
  <c r="AA1100" i="1"/>
  <c r="AA1104" i="1"/>
  <c r="AA1108" i="1"/>
  <c r="AA1112" i="1"/>
  <c r="AA1116" i="1"/>
  <c r="AA1120" i="1"/>
  <c r="AA1124" i="1"/>
  <c r="AA1128" i="1"/>
  <c r="AA1132" i="1"/>
  <c r="AA1136" i="1"/>
  <c r="AA1140" i="1"/>
  <c r="AA1144" i="1"/>
  <c r="AA1148" i="1"/>
  <c r="AA1152" i="1"/>
  <c r="AA1156" i="1"/>
  <c r="AA1160" i="1"/>
  <c r="AA1164" i="1"/>
  <c r="AA1168" i="1"/>
  <c r="AA1172" i="1"/>
  <c r="AA1176" i="1"/>
  <c r="AA1180" i="1"/>
  <c r="AA1184" i="1"/>
  <c r="AA1188" i="1"/>
  <c r="AA1192" i="1"/>
  <c r="AA1196" i="1"/>
  <c r="AA1200" i="1"/>
  <c r="AA1204" i="1"/>
  <c r="AA1208" i="1"/>
  <c r="AA1212" i="1"/>
  <c r="AA1216" i="1"/>
  <c r="AA1220" i="1"/>
  <c r="AA1224" i="1"/>
  <c r="AA1228" i="1"/>
  <c r="AA1232" i="1"/>
  <c r="AA1236" i="1"/>
  <c r="AA1240" i="1"/>
  <c r="AA1244" i="1"/>
  <c r="AA1248" i="1"/>
  <c r="AA1252" i="1"/>
  <c r="AA1256" i="1"/>
  <c r="AA1260" i="1"/>
  <c r="AA1264" i="1"/>
  <c r="AA1268" i="1"/>
  <c r="AA1272" i="1"/>
  <c r="AA1276" i="1"/>
  <c r="AA1280" i="1"/>
  <c r="AA1284" i="1"/>
  <c r="AA1288" i="1"/>
  <c r="AA1292" i="1"/>
  <c r="AA1296" i="1"/>
  <c r="AA1300" i="1"/>
  <c r="AA1304" i="1"/>
  <c r="AA1308" i="1"/>
  <c r="AA1312" i="1"/>
  <c r="AA1316" i="1"/>
  <c r="AA1320" i="1"/>
  <c r="AA1324" i="1"/>
  <c r="AA1328" i="1"/>
  <c r="AA1332" i="1"/>
  <c r="AA1336" i="1"/>
  <c r="AA1340" i="1"/>
  <c r="AA1344" i="1"/>
  <c r="AA1348" i="1"/>
  <c r="AA1352" i="1"/>
  <c r="AA1356" i="1"/>
  <c r="AA1360" i="1"/>
  <c r="AA1364" i="1"/>
  <c r="AA1368" i="1"/>
  <c r="AA1372" i="1"/>
  <c r="AA1376" i="1"/>
  <c r="AA1380" i="1"/>
  <c r="AA1384" i="1"/>
  <c r="AA1388" i="1"/>
  <c r="AA1392" i="1"/>
  <c r="AA1396" i="1"/>
  <c r="AA1400" i="1"/>
  <c r="AA1404" i="1"/>
  <c r="AA1408" i="1"/>
  <c r="AA1412" i="1"/>
  <c r="AA1416" i="1"/>
  <c r="AA1420" i="1"/>
  <c r="AA1424" i="1"/>
  <c r="AA1428" i="1"/>
  <c r="AA1432" i="1"/>
  <c r="AA1436" i="1"/>
  <c r="AA1440" i="1"/>
  <c r="AA1444" i="1"/>
  <c r="AA1448" i="1"/>
  <c r="AA1452" i="1"/>
  <c r="AA1456" i="1"/>
  <c r="AA1460" i="1"/>
  <c r="AA1464" i="1"/>
  <c r="AA1468" i="1"/>
  <c r="AA1472" i="1"/>
  <c r="AA1476" i="1"/>
  <c r="AA1480" i="1"/>
  <c r="AA1484" i="1"/>
  <c r="AA1488" i="1"/>
  <c r="AA1492" i="1"/>
  <c r="AA1496" i="1"/>
  <c r="AA1500" i="1"/>
  <c r="AA1504" i="1"/>
  <c r="AA1508" i="1"/>
  <c r="AA1512" i="1"/>
  <c r="AA1516" i="1"/>
  <c r="AA1520" i="1"/>
  <c r="AA1524" i="1"/>
  <c r="AA1528" i="1"/>
  <c r="AA1532" i="1"/>
  <c r="AA1536" i="1"/>
  <c r="AA1540" i="1"/>
  <c r="AA1544" i="1"/>
  <c r="AA1548" i="1"/>
  <c r="AA1552" i="1"/>
  <c r="AA1556" i="1"/>
  <c r="AA1560" i="1"/>
  <c r="AA1564" i="1"/>
  <c r="AA1568" i="1"/>
  <c r="AA1572" i="1"/>
  <c r="AA1576" i="1"/>
  <c r="AA1580" i="1"/>
  <c r="AA1584" i="1"/>
  <c r="AA1588" i="1"/>
  <c r="AA1592" i="1"/>
  <c r="AA1596" i="1"/>
  <c r="AA1600" i="1"/>
  <c r="F1590" i="5" s="1"/>
  <c r="AA1604" i="1"/>
  <c r="F1594" i="5" s="1"/>
  <c r="AA1608" i="1"/>
  <c r="F1598" i="5" s="1"/>
  <c r="AA1612" i="1"/>
  <c r="F1602" i="5" s="1"/>
  <c r="AA1616" i="1"/>
  <c r="F1606" i="5" s="1"/>
  <c r="AA1620" i="1"/>
  <c r="F1610" i="5" s="1"/>
  <c r="AA1624" i="1"/>
  <c r="F1614" i="5" s="1"/>
  <c r="AA1628" i="1"/>
  <c r="F1618" i="5" s="1"/>
  <c r="AA1632" i="1"/>
  <c r="F1622" i="5" s="1"/>
  <c r="AA1636" i="1"/>
  <c r="F1626" i="5" s="1"/>
  <c r="AA1640" i="1"/>
  <c r="F1630" i="5" s="1"/>
  <c r="AA1644" i="1"/>
  <c r="F1634" i="5" s="1"/>
  <c r="AA1648" i="1"/>
  <c r="F1638" i="5" s="1"/>
  <c r="AA1652" i="1"/>
  <c r="F1642" i="5" s="1"/>
  <c r="AA1656" i="1"/>
  <c r="F1646" i="5" s="1"/>
  <c r="AA1660" i="1"/>
  <c r="F1650" i="5" s="1"/>
  <c r="AA1664" i="1"/>
  <c r="F1654" i="5" s="1"/>
  <c r="AA1668" i="1"/>
  <c r="F1658" i="5" s="1"/>
  <c r="AA1672" i="1"/>
  <c r="F1662" i="5" s="1"/>
  <c r="AA1676" i="1"/>
  <c r="F1666" i="5" s="1"/>
  <c r="AA1680" i="1"/>
  <c r="F1670" i="5" s="1"/>
  <c r="AA1684" i="1"/>
  <c r="F1674" i="5" s="1"/>
  <c r="AA1688" i="1"/>
  <c r="F1678" i="5" s="1"/>
  <c r="AA1692" i="1"/>
  <c r="F1682" i="5" s="1"/>
  <c r="AA1696" i="1"/>
  <c r="F1686" i="5" s="1"/>
  <c r="AA1700" i="1"/>
  <c r="F1690" i="5" s="1"/>
  <c r="AA1704" i="1"/>
  <c r="F1694" i="5" s="1"/>
  <c r="AA1708" i="1"/>
  <c r="F1698" i="5" s="1"/>
  <c r="AA1712" i="1"/>
  <c r="F1702" i="5" s="1"/>
  <c r="AA1716" i="1"/>
  <c r="F1706" i="5" s="1"/>
  <c r="AA1720" i="1"/>
  <c r="F1710" i="5" s="1"/>
  <c r="AA1724" i="1"/>
  <c r="F1714" i="5" s="1"/>
  <c r="AA1728" i="1"/>
  <c r="F1718" i="5" s="1"/>
  <c r="AA1732" i="1"/>
  <c r="F1722" i="5" s="1"/>
  <c r="AA1736" i="1"/>
  <c r="F1726" i="5" s="1"/>
  <c r="AA1740" i="1"/>
  <c r="F1730" i="5" s="1"/>
  <c r="AA1744" i="1"/>
  <c r="F1734" i="5" s="1"/>
  <c r="AA1748" i="1"/>
  <c r="F1738" i="5" s="1"/>
  <c r="AA1752" i="1"/>
  <c r="F1742" i="5" s="1"/>
  <c r="AA1756" i="1"/>
  <c r="F1746" i="5" s="1"/>
  <c r="AA1760" i="1"/>
  <c r="F1750" i="5" s="1"/>
  <c r="AA1764" i="1"/>
  <c r="F1754" i="5" s="1"/>
  <c r="AA1768" i="1"/>
  <c r="F1758" i="5" s="1"/>
  <c r="AA1772" i="1"/>
  <c r="F1762" i="5" s="1"/>
  <c r="AA1776" i="1"/>
  <c r="F1766" i="5" s="1"/>
  <c r="AA1780" i="1"/>
  <c r="F1770" i="5" s="1"/>
  <c r="AA1784" i="1"/>
  <c r="F1774" i="5" s="1"/>
  <c r="AA1788" i="1"/>
  <c r="F1778" i="5" s="1"/>
  <c r="AA1792" i="1"/>
  <c r="F1782" i="5" s="1"/>
  <c r="AA1796" i="1"/>
  <c r="F1786" i="5" s="1"/>
  <c r="AA1800" i="1"/>
  <c r="F1790" i="5" s="1"/>
  <c r="AA1804" i="1"/>
  <c r="F1794" i="5" s="1"/>
  <c r="AA1808" i="1"/>
  <c r="F1798" i="5" s="1"/>
  <c r="AA1812" i="1"/>
  <c r="F1802" i="5" s="1"/>
  <c r="AA1816" i="1"/>
  <c r="F1806" i="5" s="1"/>
  <c r="AA1820" i="1"/>
  <c r="F1810" i="5" s="1"/>
  <c r="AA1824" i="1"/>
  <c r="F1814" i="5" s="1"/>
  <c r="AA1828" i="1"/>
  <c r="F1818" i="5" s="1"/>
  <c r="AA1832" i="1"/>
  <c r="F1822" i="5" s="1"/>
  <c r="AA1836" i="1"/>
  <c r="F1826" i="5" s="1"/>
  <c r="AA1840" i="1"/>
  <c r="F1830" i="5" s="1"/>
  <c r="AA1844" i="1"/>
  <c r="F1834" i="5" s="1"/>
  <c r="AA1848" i="1"/>
  <c r="F1838" i="5" s="1"/>
  <c r="AA1852" i="1"/>
  <c r="F1842" i="5" s="1"/>
  <c r="AA1856" i="1"/>
  <c r="F1846" i="5" s="1"/>
  <c r="AA1860" i="1"/>
  <c r="F1850" i="5" s="1"/>
  <c r="AA1864" i="1"/>
  <c r="F1854" i="5" s="1"/>
  <c r="AA1868" i="1"/>
  <c r="F1858" i="5" s="1"/>
  <c r="AA1872" i="1"/>
  <c r="F1862" i="5" s="1"/>
  <c r="AA1876" i="1"/>
  <c r="F1866" i="5" s="1"/>
  <c r="AA1880" i="1"/>
  <c r="F1870" i="5" s="1"/>
  <c r="AA1884" i="1"/>
  <c r="F1874" i="5" s="1"/>
  <c r="AA1888" i="1"/>
  <c r="F1878" i="5" s="1"/>
  <c r="AA1892" i="1"/>
  <c r="F1882" i="5" s="1"/>
  <c r="AA1896" i="1"/>
  <c r="F1886" i="5" s="1"/>
  <c r="AA1900" i="1"/>
  <c r="F1890" i="5" s="1"/>
  <c r="AA1904" i="1"/>
  <c r="F1894" i="5" s="1"/>
  <c r="AA1908" i="1"/>
  <c r="F1898" i="5" s="1"/>
  <c r="AA1912" i="1"/>
  <c r="F1902" i="5" s="1"/>
  <c r="AA1916" i="1"/>
  <c r="F1906" i="5" s="1"/>
  <c r="AA1920" i="1"/>
  <c r="F1910" i="5" s="1"/>
  <c r="AA1924" i="1"/>
  <c r="F1914" i="5" s="1"/>
  <c r="AA1928" i="1"/>
  <c r="F1918" i="5" s="1"/>
  <c r="AA1932" i="1"/>
  <c r="F1922" i="5" s="1"/>
  <c r="AA1936" i="1"/>
  <c r="F1926" i="5" s="1"/>
  <c r="AA1940" i="1"/>
  <c r="F1930" i="5" s="1"/>
  <c r="AA1944" i="1"/>
  <c r="F1934" i="5" s="1"/>
  <c r="AA1948" i="1"/>
  <c r="F1938" i="5" s="1"/>
  <c r="AA1952" i="1"/>
  <c r="F1942" i="5" s="1"/>
  <c r="AA1956" i="1"/>
  <c r="F1946" i="5" s="1"/>
  <c r="AA1960" i="1"/>
  <c r="F1950" i="5" s="1"/>
  <c r="AA1964" i="1"/>
  <c r="F1954" i="5" s="1"/>
  <c r="AA1968" i="1"/>
  <c r="F1958" i="5" s="1"/>
  <c r="AA1972" i="1"/>
  <c r="F1962" i="5" s="1"/>
  <c r="AA1976" i="1"/>
  <c r="F1966" i="5" s="1"/>
  <c r="AA1980" i="1"/>
  <c r="F1970" i="5" s="1"/>
  <c r="AA1984" i="1"/>
  <c r="F1974" i="5" s="1"/>
  <c r="AA1988" i="1"/>
  <c r="F1978" i="5" s="1"/>
  <c r="AA1992" i="1"/>
  <c r="F1982" i="5" s="1"/>
  <c r="AA1996" i="1"/>
  <c r="F1986" i="5" s="1"/>
  <c r="AA2000" i="1"/>
  <c r="F1990" i="5" s="1"/>
  <c r="AA2004" i="1"/>
  <c r="F1994" i="5" s="1"/>
  <c r="AA2008" i="1"/>
  <c r="F1998" i="5" s="1"/>
  <c r="AA2012" i="1"/>
  <c r="F2002" i="5" s="1"/>
  <c r="AA2016" i="1"/>
  <c r="F2006" i="5" s="1"/>
  <c r="AA2020" i="1"/>
  <c r="F2010" i="5" s="1"/>
  <c r="AA2024" i="1"/>
  <c r="F2014" i="5" s="1"/>
  <c r="AA2028" i="1"/>
  <c r="F2018" i="5" s="1"/>
  <c r="AA2032" i="1"/>
  <c r="F2022" i="5" s="1"/>
  <c r="AA2036" i="1"/>
  <c r="F2026" i="5" s="1"/>
  <c r="AA2040" i="1"/>
  <c r="F2030" i="5" s="1"/>
  <c r="AA2044" i="1"/>
  <c r="F2034" i="5" s="1"/>
  <c r="AA2048" i="1"/>
  <c r="F2038" i="5" s="1"/>
  <c r="AA2052" i="1"/>
  <c r="F2042" i="5" s="1"/>
  <c r="AA2056" i="1"/>
  <c r="F2046" i="5" s="1"/>
  <c r="AA2060" i="1"/>
  <c r="F2050" i="5" s="1"/>
  <c r="AA2064" i="1"/>
  <c r="F2054" i="5" s="1"/>
  <c r="AA2068" i="1"/>
  <c r="F2058" i="5" s="1"/>
  <c r="AA2072" i="1"/>
  <c r="F2062" i="5" s="1"/>
  <c r="AA2076" i="1"/>
  <c r="F2066" i="5" s="1"/>
  <c r="AA2080" i="1"/>
  <c r="F2070" i="5" s="1"/>
  <c r="AA2084" i="1"/>
  <c r="F2074" i="5" s="1"/>
  <c r="AA2088" i="1"/>
  <c r="F2078" i="5" s="1"/>
  <c r="AA2092" i="1"/>
  <c r="F2082" i="5" s="1"/>
  <c r="AA2096" i="1"/>
  <c r="F2086" i="5" s="1"/>
  <c r="AA2100" i="1"/>
  <c r="F2090" i="5" s="1"/>
  <c r="AA2104" i="1"/>
  <c r="F2094" i="5" s="1"/>
  <c r="AA2108" i="1"/>
  <c r="F2098" i="5" s="1"/>
  <c r="AA2112" i="1"/>
  <c r="F2102" i="5" s="1"/>
  <c r="AA2116" i="1"/>
  <c r="F2106" i="5" s="1"/>
  <c r="AA2120" i="1"/>
  <c r="F2110" i="5" s="1"/>
  <c r="AA2124" i="1"/>
  <c r="AA2128" i="1"/>
  <c r="AA2132" i="1"/>
  <c r="AA2136" i="1"/>
  <c r="AA2140" i="1"/>
  <c r="AA2144" i="1"/>
  <c r="AA2148" i="1"/>
  <c r="AA2152" i="1"/>
  <c r="AA2156" i="1"/>
  <c r="AA2160" i="1"/>
  <c r="AA2164" i="1"/>
  <c r="AA2168" i="1"/>
  <c r="AA2172" i="1"/>
  <c r="AA2176" i="1"/>
  <c r="AA2180" i="1"/>
  <c r="AA2184" i="1"/>
  <c r="AA2188" i="1"/>
  <c r="AA2192" i="1"/>
  <c r="AA2196" i="1"/>
  <c r="AA2200" i="1"/>
  <c r="AA2204" i="1"/>
  <c r="AA2208" i="1"/>
  <c r="AA2212" i="1"/>
  <c r="AA2216" i="1"/>
  <c r="AA2220" i="1"/>
  <c r="AA2224" i="1"/>
  <c r="AA2228" i="1"/>
  <c r="AA2232" i="1"/>
  <c r="AA2236" i="1"/>
  <c r="AA2240" i="1"/>
  <c r="AA2244" i="1"/>
  <c r="AA2248" i="1"/>
  <c r="AA2252" i="1"/>
  <c r="AA2256" i="1"/>
  <c r="AA2260" i="1"/>
  <c r="AA2264" i="1"/>
  <c r="AA2268" i="1"/>
  <c r="AA2272" i="1"/>
  <c r="AA2276" i="1"/>
  <c r="AA2280" i="1"/>
  <c r="AA2284" i="1"/>
  <c r="AA2288" i="1"/>
  <c r="AA2292" i="1"/>
  <c r="AA2296" i="1"/>
  <c r="AA2300" i="1"/>
  <c r="AA2304" i="1"/>
  <c r="AA2308" i="1"/>
  <c r="AA2312" i="1"/>
  <c r="AA2316" i="1"/>
  <c r="AA2320" i="1"/>
  <c r="AA2324" i="1"/>
  <c r="AA2328" i="1"/>
  <c r="AA2332" i="1"/>
  <c r="AA2336" i="1"/>
  <c r="AA2340" i="1"/>
  <c r="AA2344" i="1"/>
  <c r="AA2348" i="1"/>
  <c r="AA2352" i="1"/>
  <c r="AA2356" i="1"/>
  <c r="AA2360" i="1"/>
  <c r="AA2364" i="1"/>
  <c r="AA2368" i="1"/>
  <c r="AA2372" i="1"/>
  <c r="AA2376" i="1"/>
  <c r="AA2380" i="1"/>
  <c r="AA2384" i="1"/>
  <c r="AA2388" i="1"/>
  <c r="AA2392" i="1"/>
  <c r="AA2396" i="1"/>
  <c r="AA2400" i="1"/>
  <c r="AA2404" i="1"/>
  <c r="AA2408" i="1"/>
  <c r="AA2412" i="1"/>
  <c r="AA2416" i="1"/>
  <c r="AA2420" i="1"/>
  <c r="AA2424" i="1"/>
  <c r="AA2428" i="1"/>
  <c r="AA2432" i="1"/>
  <c r="AA2436" i="1"/>
  <c r="AA2440" i="1"/>
  <c r="AA2444" i="1"/>
  <c r="AA2448" i="1"/>
  <c r="AA2452" i="1"/>
  <c r="AA2456" i="1"/>
  <c r="AA2460" i="1"/>
  <c r="AA2464" i="1"/>
  <c r="AA2468" i="1"/>
  <c r="AA2472" i="1"/>
  <c r="AA2476" i="1"/>
  <c r="AA2480" i="1"/>
  <c r="AA2484" i="1"/>
  <c r="AA2488" i="1"/>
  <c r="AA2492" i="1"/>
  <c r="AA2496" i="1"/>
  <c r="AA2500" i="1"/>
  <c r="AA2504" i="1"/>
  <c r="AA2508" i="1"/>
  <c r="AA2512" i="1"/>
  <c r="AA2516" i="1"/>
  <c r="AA2520" i="1"/>
  <c r="AA2524" i="1"/>
  <c r="AA2528" i="1"/>
  <c r="AA2532" i="1"/>
  <c r="AA2536" i="1"/>
  <c r="AA2540" i="1"/>
  <c r="AA2544" i="1"/>
  <c r="AA2548" i="1"/>
  <c r="AA2552" i="1"/>
  <c r="AA2556" i="1"/>
  <c r="AA2560" i="1"/>
  <c r="AA2564" i="1"/>
  <c r="AA2568" i="1"/>
  <c r="AA2572" i="1"/>
  <c r="AA2576" i="1"/>
  <c r="AA2580" i="1"/>
  <c r="AA2584" i="1"/>
  <c r="AA2588" i="1"/>
  <c r="AA2592" i="1"/>
  <c r="AA2596" i="1"/>
  <c r="AA2600" i="1"/>
  <c r="AA2604" i="1"/>
  <c r="AA2608" i="1"/>
  <c r="AA2612" i="1"/>
  <c r="AA2616" i="1"/>
  <c r="AA2620" i="1"/>
  <c r="AA2624" i="1"/>
  <c r="AA2628" i="1"/>
  <c r="AA2632" i="1"/>
  <c r="AA2636" i="1"/>
  <c r="AA2640" i="1"/>
  <c r="AA2644" i="1"/>
  <c r="AA2648" i="1"/>
  <c r="AA2652" i="1"/>
  <c r="AA2656" i="1"/>
  <c r="AA2660" i="1"/>
  <c r="AA2664" i="1"/>
  <c r="AA2668" i="1"/>
  <c r="AA2672" i="1"/>
  <c r="AA2676" i="1"/>
  <c r="AA2680" i="1"/>
  <c r="AA2684" i="1"/>
  <c r="AA2688" i="1"/>
  <c r="AA2692" i="1"/>
  <c r="AA2696" i="1"/>
  <c r="AA2700" i="1"/>
  <c r="AA2704" i="1"/>
  <c r="AA2708" i="1"/>
  <c r="AA2712" i="1"/>
  <c r="AA2716" i="1"/>
  <c r="AA2720" i="1"/>
  <c r="AA2724" i="1"/>
  <c r="AA2728" i="1"/>
  <c r="AA2732" i="1"/>
  <c r="AA2736" i="1"/>
  <c r="AA2740" i="1"/>
  <c r="AA2744" i="1"/>
  <c r="AA2748" i="1"/>
  <c r="AA2752" i="1"/>
  <c r="AA2756" i="1"/>
  <c r="AA2760" i="1"/>
  <c r="AA2764" i="1"/>
  <c r="AA2768" i="1"/>
  <c r="AA2772" i="1"/>
  <c r="AA2776" i="1"/>
  <c r="AA2780" i="1"/>
  <c r="AA2784" i="1"/>
  <c r="AA2788" i="1"/>
  <c r="AA2792" i="1"/>
  <c r="AA2796" i="1"/>
  <c r="AA2800" i="1"/>
  <c r="AA2804" i="1"/>
  <c r="AA2808" i="1"/>
  <c r="AA2812" i="1"/>
  <c r="AA2816" i="1"/>
  <c r="AA2820" i="1"/>
  <c r="AA2824" i="1"/>
  <c r="AA2828" i="1"/>
  <c r="AA2832" i="1"/>
  <c r="AA2836" i="1"/>
  <c r="AA2840" i="1"/>
  <c r="AA2844" i="1"/>
  <c r="AA2848" i="1"/>
  <c r="AA2852" i="1"/>
  <c r="AA2856" i="1"/>
  <c r="AA2860" i="1"/>
  <c r="AA2864" i="1"/>
  <c r="AA2868" i="1"/>
  <c r="AA2872" i="1"/>
  <c r="AA2876" i="1"/>
  <c r="AA2880" i="1"/>
  <c r="AA2884" i="1"/>
  <c r="AA2888" i="1"/>
  <c r="AA13" i="1"/>
  <c r="AA21" i="1"/>
  <c r="AA29" i="1"/>
  <c r="AA37" i="1"/>
  <c r="AA45" i="1"/>
  <c r="AA53" i="1"/>
  <c r="AA58" i="1"/>
  <c r="AA63" i="1"/>
  <c r="AA69" i="1"/>
  <c r="AA74" i="1"/>
  <c r="AA79" i="1"/>
  <c r="AA85" i="1"/>
  <c r="AA90" i="1"/>
  <c r="AA95" i="1"/>
  <c r="AA101" i="1"/>
  <c r="AA106" i="1"/>
  <c r="AA111" i="1"/>
  <c r="AA117" i="1"/>
  <c r="AA122" i="1"/>
  <c r="AA127" i="1"/>
  <c r="AA133" i="1"/>
  <c r="AA138" i="1"/>
  <c r="AA143" i="1"/>
  <c r="AA149" i="1"/>
  <c r="AA154" i="1"/>
  <c r="AA159" i="1"/>
  <c r="AA165" i="1"/>
  <c r="AA170" i="1"/>
  <c r="AA175" i="1"/>
  <c r="AA181" i="1"/>
  <c r="AA186" i="1"/>
  <c r="AA191" i="1"/>
  <c r="AA197" i="1"/>
  <c r="AA202" i="1"/>
  <c r="AA207" i="1"/>
  <c r="AA213" i="1"/>
  <c r="AA218" i="1"/>
  <c r="AA223" i="1"/>
  <c r="AA229" i="1"/>
  <c r="AA234" i="1"/>
  <c r="AA239" i="1"/>
  <c r="AA245" i="1"/>
  <c r="AA250" i="1"/>
  <c r="AA255" i="1"/>
  <c r="AA261" i="1"/>
  <c r="AA266" i="1"/>
  <c r="AA271" i="1"/>
  <c r="AA277" i="1"/>
  <c r="AA282" i="1"/>
  <c r="AA287" i="1"/>
  <c r="AA293" i="1"/>
  <c r="AA298" i="1"/>
  <c r="AA303" i="1"/>
  <c r="AA309" i="1"/>
  <c r="AA314" i="1"/>
  <c r="AA319" i="1"/>
  <c r="AA325" i="1"/>
  <c r="AA330" i="1"/>
  <c r="AA335" i="1"/>
  <c r="AA341" i="1"/>
  <c r="AA346" i="1"/>
  <c r="AA351" i="1"/>
  <c r="AA357" i="1"/>
  <c r="AA362" i="1"/>
  <c r="AA367" i="1"/>
  <c r="AA373" i="1"/>
  <c r="AA378" i="1"/>
  <c r="AA383" i="1"/>
  <c r="AA389" i="1"/>
  <c r="AA394" i="1"/>
  <c r="AA399" i="1"/>
  <c r="AA405" i="1"/>
  <c r="AA410" i="1"/>
  <c r="AA415" i="1"/>
  <c r="AA421" i="1"/>
  <c r="AA426" i="1"/>
  <c r="AA431" i="1"/>
  <c r="AA437" i="1"/>
  <c r="AA442" i="1"/>
  <c r="AA447" i="1"/>
  <c r="AA453" i="1"/>
  <c r="AA458" i="1"/>
  <c r="AA463" i="1"/>
  <c r="AA469" i="1"/>
  <c r="AA474" i="1"/>
  <c r="AA479" i="1"/>
  <c r="AA485" i="1"/>
  <c r="AA490" i="1"/>
  <c r="AA495" i="1"/>
  <c r="AA501" i="1"/>
  <c r="AA506" i="1"/>
  <c r="AA511" i="1"/>
  <c r="AA517" i="1"/>
  <c r="AA522" i="1"/>
  <c r="AA527" i="1"/>
  <c r="AA533" i="1"/>
  <c r="AA538" i="1"/>
  <c r="AA543" i="1"/>
  <c r="AA549" i="1"/>
  <c r="AA554" i="1"/>
  <c r="AA559" i="1"/>
  <c r="AA565" i="1"/>
  <c r="AA570" i="1"/>
  <c r="AA575" i="1"/>
  <c r="AA581" i="1"/>
  <c r="AA586" i="1"/>
  <c r="AA591" i="1"/>
  <c r="AA597" i="1"/>
  <c r="AA602" i="1"/>
  <c r="AA607" i="1"/>
  <c r="AA613" i="1"/>
  <c r="AA618" i="1"/>
  <c r="AA623" i="1"/>
  <c r="AA629" i="1"/>
  <c r="AA634" i="1"/>
  <c r="AA639" i="1"/>
  <c r="AA645" i="1"/>
  <c r="AA650" i="1"/>
  <c r="AA655" i="1"/>
  <c r="AA661" i="1"/>
  <c r="AA666" i="1"/>
  <c r="AA671" i="1"/>
  <c r="AA677" i="1"/>
  <c r="AA682" i="1"/>
  <c r="AA687" i="1"/>
  <c r="AA693" i="1"/>
  <c r="AA698" i="1"/>
  <c r="AA703" i="1"/>
  <c r="AA709" i="1"/>
  <c r="AA714" i="1"/>
  <c r="AA719" i="1"/>
  <c r="AA725" i="1"/>
  <c r="AA730" i="1"/>
  <c r="AA735" i="1"/>
  <c r="AA741" i="1"/>
  <c r="AA746" i="1"/>
  <c r="AA751" i="1"/>
  <c r="AA757" i="1"/>
  <c r="AA762" i="1"/>
  <c r="AA767" i="1"/>
  <c r="AA773" i="1"/>
  <c r="AA778" i="1"/>
  <c r="AA783" i="1"/>
  <c r="AA789" i="1"/>
  <c r="AA794" i="1"/>
  <c r="AA799" i="1"/>
  <c r="AA805" i="1"/>
  <c r="AA810" i="1"/>
  <c r="AA815" i="1"/>
  <c r="AA821" i="1"/>
  <c r="AA826" i="1"/>
  <c r="AA831" i="1"/>
  <c r="AA837" i="1"/>
  <c r="AA842" i="1"/>
  <c r="AA847" i="1"/>
  <c r="AA853" i="1"/>
  <c r="AA858" i="1"/>
  <c r="AA863" i="1"/>
  <c r="AA869" i="1"/>
  <c r="AA874" i="1"/>
  <c r="AA879" i="1"/>
  <c r="AA885" i="1"/>
  <c r="AA890" i="1"/>
  <c r="AA895" i="1"/>
  <c r="AA901" i="1"/>
  <c r="AA906" i="1"/>
  <c r="AA911" i="1"/>
  <c r="AA917" i="1"/>
  <c r="AA922" i="1"/>
  <c r="AA927" i="1"/>
  <c r="AA933" i="1"/>
  <c r="AA938" i="1"/>
  <c r="AA943" i="1"/>
  <c r="AA949" i="1"/>
  <c r="AA954" i="1"/>
  <c r="AA959" i="1"/>
  <c r="AA965" i="1"/>
  <c r="AA970" i="1"/>
  <c r="AA975" i="1"/>
  <c r="AA981" i="1"/>
  <c r="AA986" i="1"/>
  <c r="AA991" i="1"/>
  <c r="AA997" i="1"/>
  <c r="AA1002" i="1"/>
  <c r="AA1007" i="1"/>
  <c r="AA1013" i="1"/>
  <c r="AA1018" i="1"/>
  <c r="AA1023" i="1"/>
  <c r="AA1029" i="1"/>
  <c r="AA1034" i="1"/>
  <c r="AA1039" i="1"/>
  <c r="AA1045" i="1"/>
  <c r="AA1050" i="1"/>
  <c r="AA1055" i="1"/>
  <c r="AA1061" i="1"/>
  <c r="AA1066" i="1"/>
  <c r="AA1071" i="1"/>
  <c r="AA1077" i="1"/>
  <c r="AA1082" i="1"/>
  <c r="AA1087" i="1"/>
  <c r="AA1093" i="1"/>
  <c r="AA1098" i="1"/>
  <c r="AA1103" i="1"/>
  <c r="AA1109" i="1"/>
  <c r="AA1114" i="1"/>
  <c r="AA1119" i="1"/>
  <c r="AA1125" i="1"/>
  <c r="AA1130" i="1"/>
  <c r="AA1135" i="1"/>
  <c r="AA1141" i="1"/>
  <c r="AA1146" i="1"/>
  <c r="AA1151" i="1"/>
  <c r="AA1157" i="1"/>
  <c r="AA1162" i="1"/>
  <c r="AA1167" i="1"/>
  <c r="AA1173" i="1"/>
  <c r="AA1178" i="1"/>
  <c r="AA1183" i="1"/>
  <c r="AA1189" i="1"/>
  <c r="AA1194" i="1"/>
  <c r="AA1199" i="1"/>
  <c r="AA1205" i="1"/>
  <c r="AA1210" i="1"/>
  <c r="AA1215" i="1"/>
  <c r="AA1221" i="1"/>
  <c r="AA1226" i="1"/>
  <c r="AA1231" i="1"/>
  <c r="AA1237" i="1"/>
  <c r="AA1242" i="1"/>
  <c r="AA1247" i="1"/>
  <c r="AA1253" i="1"/>
  <c r="AA1258" i="1"/>
  <c r="AA1263" i="1"/>
  <c r="AA1269" i="1"/>
  <c r="AA1274" i="1"/>
  <c r="AA1279" i="1"/>
  <c r="AA1285" i="1"/>
  <c r="AA1290" i="1"/>
  <c r="AA1295" i="1"/>
  <c r="AA1301" i="1"/>
  <c r="AA1306" i="1"/>
  <c r="AA1311" i="1"/>
  <c r="AA1317" i="1"/>
  <c r="AA1322" i="1"/>
  <c r="AA1327" i="1"/>
  <c r="AA1333" i="1"/>
  <c r="AA1338" i="1"/>
  <c r="AA1343" i="1"/>
  <c r="AA1349" i="1"/>
  <c r="AA1354" i="1"/>
  <c r="AA1359" i="1"/>
  <c r="AA1365" i="1"/>
  <c r="AA1370" i="1"/>
  <c r="AA1375" i="1"/>
  <c r="AA1381" i="1"/>
  <c r="AA1386" i="1"/>
  <c r="AA1391" i="1"/>
  <c r="AA1397" i="1"/>
  <c r="AA1402" i="1"/>
  <c r="AA1407" i="1"/>
  <c r="AA1413" i="1"/>
  <c r="AA1418" i="1"/>
  <c r="AA1423" i="1"/>
  <c r="AA1429" i="1"/>
  <c r="AA1434" i="1"/>
  <c r="AA1439" i="1"/>
  <c r="AA1445" i="1"/>
  <c r="AA1450" i="1"/>
  <c r="AA1455" i="1"/>
  <c r="AA1461" i="1"/>
  <c r="AA1466" i="1"/>
  <c r="AA1471" i="1"/>
  <c r="AA1477" i="1"/>
  <c r="AA1482" i="1"/>
  <c r="AA1487" i="1"/>
  <c r="AA1493" i="1"/>
  <c r="AA1498" i="1"/>
  <c r="AA1503" i="1"/>
  <c r="AA1509" i="1"/>
  <c r="AA1514" i="1"/>
  <c r="AA1519" i="1"/>
  <c r="AA1525" i="1"/>
  <c r="AA1530" i="1"/>
  <c r="AA1535" i="1"/>
  <c r="AA1541" i="1"/>
  <c r="AA1546" i="1"/>
  <c r="AA1551" i="1"/>
  <c r="AA1557" i="1"/>
  <c r="AA1562" i="1"/>
  <c r="AA1567" i="1"/>
  <c r="AA1573" i="1"/>
  <c r="AA1578" i="1"/>
  <c r="AA1583" i="1"/>
  <c r="AA1589" i="1"/>
  <c r="AA1594" i="1"/>
  <c r="AA1599" i="1"/>
  <c r="AA1605" i="1"/>
  <c r="F1595" i="5" s="1"/>
  <c r="AA1610" i="1"/>
  <c r="F1600" i="5" s="1"/>
  <c r="AA1615" i="1"/>
  <c r="F1605" i="5" s="1"/>
  <c r="AA1621" i="1"/>
  <c r="F1611" i="5" s="1"/>
  <c r="AA1626" i="1"/>
  <c r="F1616" i="5" s="1"/>
  <c r="AA1631" i="1"/>
  <c r="F1621" i="5" s="1"/>
  <c r="AA1637" i="1"/>
  <c r="F1627" i="5" s="1"/>
  <c r="AA1642" i="1"/>
  <c r="F1632" i="5" s="1"/>
  <c r="AA1647" i="1"/>
  <c r="F1637" i="5" s="1"/>
  <c r="AA1653" i="1"/>
  <c r="F1643" i="5" s="1"/>
  <c r="AA1658" i="1"/>
  <c r="F1648" i="5" s="1"/>
  <c r="AA1663" i="1"/>
  <c r="F1653" i="5" s="1"/>
  <c r="AA1669" i="1"/>
  <c r="F1659" i="5" s="1"/>
  <c r="AA1674" i="1"/>
  <c r="F1664" i="5" s="1"/>
  <c r="AA1679" i="1"/>
  <c r="F1669" i="5" s="1"/>
  <c r="AA1685" i="1"/>
  <c r="F1675" i="5" s="1"/>
  <c r="AA1690" i="1"/>
  <c r="F1680" i="5" s="1"/>
  <c r="AA1695" i="1"/>
  <c r="F1685" i="5" s="1"/>
  <c r="AA1701" i="1"/>
  <c r="F1691" i="5" s="1"/>
  <c r="AA1706" i="1"/>
  <c r="F1696" i="5" s="1"/>
  <c r="AA1711" i="1"/>
  <c r="F1701" i="5" s="1"/>
  <c r="AA1717" i="1"/>
  <c r="F1707" i="5" s="1"/>
  <c r="AA1722" i="1"/>
  <c r="F1712" i="5" s="1"/>
  <c r="AA1727" i="1"/>
  <c r="F1717" i="5" s="1"/>
  <c r="AA1733" i="1"/>
  <c r="F1723" i="5" s="1"/>
  <c r="AA1738" i="1"/>
  <c r="F1728" i="5" s="1"/>
  <c r="AA1743" i="1"/>
  <c r="F1733" i="5" s="1"/>
  <c r="AA1749" i="1"/>
  <c r="F1739" i="5" s="1"/>
  <c r="AA1754" i="1"/>
  <c r="F1744" i="5" s="1"/>
  <c r="AA1759" i="1"/>
  <c r="F1749" i="5" s="1"/>
  <c r="AA1765" i="1"/>
  <c r="F1755" i="5" s="1"/>
  <c r="AA1770" i="1"/>
  <c r="F1760" i="5" s="1"/>
  <c r="AA1775" i="1"/>
  <c r="F1765" i="5" s="1"/>
  <c r="AA1781" i="1"/>
  <c r="F1771" i="5" s="1"/>
  <c r="AA1786" i="1"/>
  <c r="F1776" i="5" s="1"/>
  <c r="AA1791" i="1"/>
  <c r="F1781" i="5" s="1"/>
  <c r="AA1797" i="1"/>
  <c r="F1787" i="5" s="1"/>
  <c r="AA1802" i="1"/>
  <c r="F1792" i="5" s="1"/>
  <c r="AA1807" i="1"/>
  <c r="F1797" i="5" s="1"/>
  <c r="AA1813" i="1"/>
  <c r="F1803" i="5" s="1"/>
  <c r="AA1818" i="1"/>
  <c r="F1808" i="5" s="1"/>
  <c r="AA1823" i="1"/>
  <c r="F1813" i="5" s="1"/>
  <c r="AA1829" i="1"/>
  <c r="F1819" i="5" s="1"/>
  <c r="AA1834" i="1"/>
  <c r="F1824" i="5" s="1"/>
  <c r="AA1839" i="1"/>
  <c r="F1829" i="5" s="1"/>
  <c r="AA1845" i="1"/>
  <c r="F1835" i="5" s="1"/>
  <c r="AA1850" i="1"/>
  <c r="F1840" i="5" s="1"/>
  <c r="AA1855" i="1"/>
  <c r="F1845" i="5" s="1"/>
  <c r="AA1861" i="1"/>
  <c r="F1851" i="5" s="1"/>
  <c r="AA1866" i="1"/>
  <c r="F1856" i="5" s="1"/>
  <c r="AA1871" i="1"/>
  <c r="F1861" i="5" s="1"/>
  <c r="AA1877" i="1"/>
  <c r="F1867" i="5" s="1"/>
  <c r="AA1882" i="1"/>
  <c r="F1872" i="5" s="1"/>
  <c r="AA1887" i="1"/>
  <c r="F1877" i="5" s="1"/>
  <c r="AA1893" i="1"/>
  <c r="F1883" i="5" s="1"/>
  <c r="AA1898" i="1"/>
  <c r="F1888" i="5" s="1"/>
  <c r="AA1903" i="1"/>
  <c r="F1893" i="5" s="1"/>
  <c r="AA1909" i="1"/>
  <c r="F1899" i="5" s="1"/>
  <c r="AA1914" i="1"/>
  <c r="F1904" i="5" s="1"/>
  <c r="AA1919" i="1"/>
  <c r="F1909" i="5" s="1"/>
  <c r="AA1925" i="1"/>
  <c r="F1915" i="5" s="1"/>
  <c r="AA1930" i="1"/>
  <c r="F1920" i="5" s="1"/>
  <c r="AA1935" i="1"/>
  <c r="F1925" i="5" s="1"/>
  <c r="AA1941" i="1"/>
  <c r="F1931" i="5" s="1"/>
  <c r="AA1946" i="1"/>
  <c r="F1936" i="5" s="1"/>
  <c r="AA1951" i="1"/>
  <c r="F1941" i="5" s="1"/>
  <c r="AA1957" i="1"/>
  <c r="F1947" i="5" s="1"/>
  <c r="AA1962" i="1"/>
  <c r="F1952" i="5" s="1"/>
  <c r="AA1967" i="1"/>
  <c r="F1957" i="5" s="1"/>
  <c r="AA1973" i="1"/>
  <c r="F1963" i="5" s="1"/>
  <c r="AA1978" i="1"/>
  <c r="F1968" i="5" s="1"/>
  <c r="AA1983" i="1"/>
  <c r="F1973" i="5" s="1"/>
  <c r="AA1989" i="1"/>
  <c r="F1979" i="5" s="1"/>
  <c r="AA1994" i="1"/>
  <c r="F1984" i="5" s="1"/>
  <c r="AA1999" i="1"/>
  <c r="F1989" i="5" s="1"/>
  <c r="AA2005" i="1"/>
  <c r="F1995" i="5" s="1"/>
  <c r="AA2010" i="1"/>
  <c r="F2000" i="5" s="1"/>
  <c r="AA2015" i="1"/>
  <c r="F2005" i="5" s="1"/>
  <c r="AA2021" i="1"/>
  <c r="F2011" i="5" s="1"/>
  <c r="AA2026" i="1"/>
  <c r="F2016" i="5" s="1"/>
  <c r="AA2031" i="1"/>
  <c r="F2021" i="5" s="1"/>
  <c r="AA2037" i="1"/>
  <c r="F2027" i="5" s="1"/>
  <c r="AA2042" i="1"/>
  <c r="F2032" i="5" s="1"/>
  <c r="AA2047" i="1"/>
  <c r="F2037" i="5" s="1"/>
  <c r="AA2053" i="1"/>
  <c r="F2043" i="5" s="1"/>
  <c r="AA2058" i="1"/>
  <c r="F2048" i="5" s="1"/>
  <c r="AA2063" i="1"/>
  <c r="F2053" i="5" s="1"/>
  <c r="AA2069" i="1"/>
  <c r="F2059" i="5" s="1"/>
  <c r="AA2074" i="1"/>
  <c r="F2064" i="5" s="1"/>
  <c r="AA2079" i="1"/>
  <c r="F2069" i="5" s="1"/>
  <c r="AA2085" i="1"/>
  <c r="F2075" i="5" s="1"/>
  <c r="AA2090" i="1"/>
  <c r="F2080" i="5" s="1"/>
  <c r="AA2095" i="1"/>
  <c r="F2085" i="5" s="1"/>
  <c r="AA2101" i="1"/>
  <c r="F2091" i="5" s="1"/>
  <c r="AA2106" i="1"/>
  <c r="F2096" i="5" s="1"/>
  <c r="AA2111" i="1"/>
  <c r="F2101" i="5" s="1"/>
  <c r="AA2117" i="1"/>
  <c r="F2107" i="5" s="1"/>
  <c r="AA2122" i="1"/>
  <c r="AA2127" i="1"/>
  <c r="AA2133" i="1"/>
  <c r="AA2138" i="1"/>
  <c r="AA2143" i="1"/>
  <c r="AA2149" i="1"/>
  <c r="AA2154" i="1"/>
  <c r="AA2159" i="1"/>
  <c r="AA2165" i="1"/>
  <c r="AA2170" i="1"/>
  <c r="AA2175" i="1"/>
  <c r="AA2181" i="1"/>
  <c r="AA2186" i="1"/>
  <c r="AA2191" i="1"/>
  <c r="AA2197" i="1"/>
  <c r="AA2202" i="1"/>
  <c r="AA2207" i="1"/>
  <c r="AA2213" i="1"/>
  <c r="AA2218" i="1"/>
  <c r="AA2223" i="1"/>
  <c r="AA2229" i="1"/>
  <c r="AA2234" i="1"/>
  <c r="AA2239" i="1"/>
  <c r="AA2245" i="1"/>
  <c r="AA2250" i="1"/>
  <c r="AA2255" i="1"/>
  <c r="AA2261" i="1"/>
  <c r="AA2266" i="1"/>
  <c r="AA2271" i="1"/>
  <c r="AA2277" i="1"/>
  <c r="AA2282" i="1"/>
  <c r="AA2287" i="1"/>
  <c r="AA2293" i="1"/>
  <c r="AA2298" i="1"/>
  <c r="AA2303" i="1"/>
  <c r="AA2309" i="1"/>
  <c r="AA2314" i="1"/>
  <c r="AA2319" i="1"/>
  <c r="AA2325" i="1"/>
  <c r="AA2330" i="1"/>
  <c r="AA2335" i="1"/>
  <c r="AA2341" i="1"/>
  <c r="AA2346" i="1"/>
  <c r="AA2351" i="1"/>
  <c r="AA2357" i="1"/>
  <c r="AA2362" i="1"/>
  <c r="AA2367" i="1"/>
  <c r="AA2373" i="1"/>
  <c r="AA2378" i="1"/>
  <c r="AA2383" i="1"/>
  <c r="AA2389" i="1"/>
  <c r="AA2394" i="1"/>
  <c r="AA2399" i="1"/>
  <c r="AA2405" i="1"/>
  <c r="AA2410" i="1"/>
  <c r="AA2415" i="1"/>
  <c r="AA2421" i="1"/>
  <c r="AA2426" i="1"/>
  <c r="AA2431" i="1"/>
  <c r="AA2437" i="1"/>
  <c r="AA2442" i="1"/>
  <c r="AA2447" i="1"/>
  <c r="AA2453" i="1"/>
  <c r="AA2458" i="1"/>
  <c r="AA2463" i="1"/>
  <c r="AA2469" i="1"/>
  <c r="AA2474" i="1"/>
  <c r="AA2479" i="1"/>
  <c r="AA2485" i="1"/>
  <c r="AA2490" i="1"/>
  <c r="AA2495" i="1"/>
  <c r="AA2501" i="1"/>
  <c r="AA2506" i="1"/>
  <c r="AA2511" i="1"/>
  <c r="AA2517" i="1"/>
  <c r="AA2522" i="1"/>
  <c r="AA2527" i="1"/>
  <c r="AA2533" i="1"/>
  <c r="AA2538" i="1"/>
  <c r="AA2543" i="1"/>
  <c r="AA2549" i="1"/>
  <c r="AA2554" i="1"/>
  <c r="AA2559" i="1"/>
  <c r="AA2565" i="1"/>
  <c r="AA2570" i="1"/>
  <c r="AA2575" i="1"/>
  <c r="AA2581" i="1"/>
  <c r="AA2586" i="1"/>
  <c r="AA2591" i="1"/>
  <c r="AA2597" i="1"/>
  <c r="AA2602" i="1"/>
  <c r="AA2607" i="1"/>
  <c r="AA2613" i="1"/>
  <c r="AA2618" i="1"/>
  <c r="AA2623" i="1"/>
  <c r="AA2629" i="1"/>
  <c r="AA2634" i="1"/>
  <c r="AA2639" i="1"/>
  <c r="AA2645" i="1"/>
  <c r="AA2650" i="1"/>
  <c r="AA2655" i="1"/>
  <c r="AA2661" i="1"/>
  <c r="AA2666" i="1"/>
  <c r="AA2671" i="1"/>
  <c r="AA2677" i="1"/>
  <c r="AA2682" i="1"/>
  <c r="AA2687" i="1"/>
  <c r="AA2693" i="1"/>
  <c r="AA2698" i="1"/>
  <c r="AA2703" i="1"/>
  <c r="AA2709" i="1"/>
  <c r="AA2714" i="1"/>
  <c r="AA2719" i="1"/>
  <c r="AA2725" i="1"/>
  <c r="AA2730" i="1"/>
  <c r="AA2735" i="1"/>
  <c r="AA2741" i="1"/>
  <c r="AA2746" i="1"/>
  <c r="AA2751" i="1"/>
  <c r="AA2757" i="1"/>
  <c r="AA2762" i="1"/>
  <c r="AA2767" i="1"/>
  <c r="AA2773" i="1"/>
  <c r="AA2778" i="1"/>
  <c r="AA2783" i="1"/>
  <c r="AA2789" i="1"/>
  <c r="AA2794" i="1"/>
  <c r="AA2799" i="1"/>
  <c r="AA2805" i="1"/>
  <c r="AA2810" i="1"/>
  <c r="AA2815" i="1"/>
  <c r="AA2821" i="1"/>
  <c r="AA2826" i="1"/>
  <c r="AA2831" i="1"/>
  <c r="AA2837" i="1"/>
  <c r="AA2842" i="1"/>
  <c r="AA2847" i="1"/>
  <c r="AA2853" i="1"/>
  <c r="AA2858" i="1"/>
  <c r="AA2863" i="1"/>
  <c r="AA2869" i="1"/>
  <c r="AA2874" i="1"/>
  <c r="AA2879" i="1"/>
  <c r="AA2885" i="1"/>
  <c r="AA2890" i="1"/>
  <c r="AA2894" i="1"/>
  <c r="AA2898" i="1"/>
  <c r="AA2902" i="1"/>
  <c r="AA2906" i="1"/>
  <c r="AA2910" i="1"/>
  <c r="AA2914" i="1"/>
  <c r="AA2918" i="1"/>
  <c r="AA2922" i="1"/>
  <c r="AA2926" i="1"/>
  <c r="AA2930" i="1"/>
  <c r="AA2934" i="1"/>
  <c r="AA2938" i="1"/>
  <c r="AA2942" i="1"/>
  <c r="AA2946" i="1"/>
  <c r="AA14" i="1"/>
  <c r="AA22" i="1"/>
  <c r="AA30" i="1"/>
  <c r="AA38" i="1"/>
  <c r="AA46" i="1"/>
  <c r="AA54" i="1"/>
  <c r="AA59" i="1"/>
  <c r="AA65" i="1"/>
  <c r="AA70" i="1"/>
  <c r="AA75" i="1"/>
  <c r="AA81" i="1"/>
  <c r="AA86" i="1"/>
  <c r="AA91" i="1"/>
  <c r="AA97" i="1"/>
  <c r="AA102" i="1"/>
  <c r="AA107" i="1"/>
  <c r="AA113" i="1"/>
  <c r="AA118" i="1"/>
  <c r="AA123" i="1"/>
  <c r="AA129" i="1"/>
  <c r="AA134" i="1"/>
  <c r="AA139" i="1"/>
  <c r="AA145" i="1"/>
  <c r="AA150" i="1"/>
  <c r="AA155" i="1"/>
  <c r="AA161" i="1"/>
  <c r="AA166" i="1"/>
  <c r="AA171" i="1"/>
  <c r="AA177" i="1"/>
  <c r="AA182" i="1"/>
  <c r="AA187" i="1"/>
  <c r="AA193" i="1"/>
  <c r="AA198" i="1"/>
  <c r="AA203" i="1"/>
  <c r="AA209" i="1"/>
  <c r="AA214" i="1"/>
  <c r="AA219" i="1"/>
  <c r="AA225" i="1"/>
  <c r="AA230" i="1"/>
  <c r="AA235" i="1"/>
  <c r="AA241" i="1"/>
  <c r="AA246" i="1"/>
  <c r="AA251" i="1"/>
  <c r="AA257" i="1"/>
  <c r="AA262" i="1"/>
  <c r="AA267" i="1"/>
  <c r="AA273" i="1"/>
  <c r="AA278" i="1"/>
  <c r="AA283" i="1"/>
  <c r="AA289" i="1"/>
  <c r="AA294" i="1"/>
  <c r="AA299" i="1"/>
  <c r="AA305" i="1"/>
  <c r="AA310" i="1"/>
  <c r="AA315" i="1"/>
  <c r="AA321" i="1"/>
  <c r="AA326" i="1"/>
  <c r="AA331" i="1"/>
  <c r="AA337" i="1"/>
  <c r="AA342" i="1"/>
  <c r="AA347" i="1"/>
  <c r="AA353" i="1"/>
  <c r="AA358" i="1"/>
  <c r="AA363" i="1"/>
  <c r="AA369" i="1"/>
  <c r="AA374" i="1"/>
  <c r="AA379" i="1"/>
  <c r="AA385" i="1"/>
  <c r="AA390" i="1"/>
  <c r="AA395" i="1"/>
  <c r="AA401" i="1"/>
  <c r="AA406" i="1"/>
  <c r="AA411" i="1"/>
  <c r="AA417" i="1"/>
  <c r="AA422" i="1"/>
  <c r="AA427" i="1"/>
  <c r="AA433" i="1"/>
  <c r="AA438" i="1"/>
  <c r="AA443" i="1"/>
  <c r="AA449" i="1"/>
  <c r="AA454" i="1"/>
  <c r="AA459" i="1"/>
  <c r="AA465" i="1"/>
  <c r="AA470" i="1"/>
  <c r="AA475" i="1"/>
  <c r="AA481" i="1"/>
  <c r="AA486" i="1"/>
  <c r="AA491" i="1"/>
  <c r="AA497" i="1"/>
  <c r="AA502" i="1"/>
  <c r="AA507" i="1"/>
  <c r="AA513" i="1"/>
  <c r="AA518" i="1"/>
  <c r="AA523" i="1"/>
  <c r="AA529" i="1"/>
  <c r="AA534" i="1"/>
  <c r="AA539" i="1"/>
  <c r="AA545" i="1"/>
  <c r="AA550" i="1"/>
  <c r="AA555" i="1"/>
  <c r="AA561" i="1"/>
  <c r="AA566" i="1"/>
  <c r="AA571" i="1"/>
  <c r="AA577" i="1"/>
  <c r="AA582" i="1"/>
  <c r="AA587" i="1"/>
  <c r="AA593" i="1"/>
  <c r="AA598" i="1"/>
  <c r="AA603" i="1"/>
  <c r="AA609" i="1"/>
  <c r="AA614" i="1"/>
  <c r="AA619" i="1"/>
  <c r="AA625" i="1"/>
  <c r="AA630" i="1"/>
  <c r="AA635" i="1"/>
  <c r="AA641" i="1"/>
  <c r="AA646" i="1"/>
  <c r="AA651" i="1"/>
  <c r="AA657" i="1"/>
  <c r="AA662" i="1"/>
  <c r="AA667" i="1"/>
  <c r="AA673" i="1"/>
  <c r="AA678" i="1"/>
  <c r="AA683" i="1"/>
  <c r="AA689" i="1"/>
  <c r="AA694" i="1"/>
  <c r="AA699" i="1"/>
  <c r="AA705" i="1"/>
  <c r="AA710" i="1"/>
  <c r="AA715" i="1"/>
  <c r="AA721" i="1"/>
  <c r="AA726" i="1"/>
  <c r="AA731" i="1"/>
  <c r="AA737" i="1"/>
  <c r="AA742" i="1"/>
  <c r="AA747" i="1"/>
  <c r="AA753" i="1"/>
  <c r="AA758" i="1"/>
  <c r="AA763" i="1"/>
  <c r="AA769" i="1"/>
  <c r="AA774" i="1"/>
  <c r="AA779" i="1"/>
  <c r="AA785" i="1"/>
  <c r="AA790" i="1"/>
  <c r="AA795" i="1"/>
  <c r="AA801" i="1"/>
  <c r="AA806" i="1"/>
  <c r="AA811" i="1"/>
  <c r="AA817" i="1"/>
  <c r="AA822" i="1"/>
  <c r="AA827" i="1"/>
  <c r="AA833" i="1"/>
  <c r="AA838" i="1"/>
  <c r="AA843" i="1"/>
  <c r="AA849" i="1"/>
  <c r="AA854" i="1"/>
  <c r="AA859" i="1"/>
  <c r="AA865" i="1"/>
  <c r="AA870" i="1"/>
  <c r="AA875" i="1"/>
  <c r="AA881" i="1"/>
  <c r="AA886" i="1"/>
  <c r="AA891" i="1"/>
  <c r="AA897" i="1"/>
  <c r="AA902" i="1"/>
  <c r="AA907" i="1"/>
  <c r="AA913" i="1"/>
  <c r="AA918" i="1"/>
  <c r="AA923" i="1"/>
  <c r="AA929" i="1"/>
  <c r="AA934" i="1"/>
  <c r="AA939" i="1"/>
  <c r="AA945" i="1"/>
  <c r="AA950" i="1"/>
  <c r="AA955" i="1"/>
  <c r="AA961" i="1"/>
  <c r="AA966" i="1"/>
  <c r="AA971" i="1"/>
  <c r="AA977" i="1"/>
  <c r="AA982" i="1"/>
  <c r="AA987" i="1"/>
  <c r="AA993" i="1"/>
  <c r="AA998" i="1"/>
  <c r="AA1003" i="1"/>
  <c r="AA1009" i="1"/>
  <c r="AA1014" i="1"/>
  <c r="AA1019" i="1"/>
  <c r="AA1025" i="1"/>
  <c r="AA1030" i="1"/>
  <c r="AA1035" i="1"/>
  <c r="AA1041" i="1"/>
  <c r="AA1046" i="1"/>
  <c r="AA1051" i="1"/>
  <c r="AA1057" i="1"/>
  <c r="AA1062" i="1"/>
  <c r="AA1067" i="1"/>
  <c r="AA1073" i="1"/>
  <c r="AA1078" i="1"/>
  <c r="AA1083" i="1"/>
  <c r="AA1089" i="1"/>
  <c r="AA1094" i="1"/>
  <c r="AA1099" i="1"/>
  <c r="AA1105" i="1"/>
  <c r="AA1110" i="1"/>
  <c r="AA1115" i="1"/>
  <c r="AA1121" i="1"/>
  <c r="AA1126" i="1"/>
  <c r="AA1131" i="1"/>
  <c r="AA1137" i="1"/>
  <c r="AA1142" i="1"/>
  <c r="AA1147" i="1"/>
  <c r="AA1153" i="1"/>
  <c r="AA1158" i="1"/>
  <c r="AA1163" i="1"/>
  <c r="AA1169" i="1"/>
  <c r="AA1174" i="1"/>
  <c r="AA1179" i="1"/>
  <c r="AA1185" i="1"/>
  <c r="AA1190" i="1"/>
  <c r="AA1195" i="1"/>
  <c r="AA1201" i="1"/>
  <c r="AA1206" i="1"/>
  <c r="AA1211" i="1"/>
  <c r="AA1217" i="1"/>
  <c r="AA1222" i="1"/>
  <c r="AA1227" i="1"/>
  <c r="AA1233" i="1"/>
  <c r="AA1238" i="1"/>
  <c r="AA1243" i="1"/>
  <c r="AA1249" i="1"/>
  <c r="AA1254" i="1"/>
  <c r="AA1259" i="1"/>
  <c r="AA1265" i="1"/>
  <c r="AA1270" i="1"/>
  <c r="AA1275" i="1"/>
  <c r="AA1281" i="1"/>
  <c r="AA1286" i="1"/>
  <c r="AA1291" i="1"/>
  <c r="AA1297" i="1"/>
  <c r="AA1302" i="1"/>
  <c r="AA1307" i="1"/>
  <c r="AA1313" i="1"/>
  <c r="AA1318" i="1"/>
  <c r="AA1323" i="1"/>
  <c r="AA1329" i="1"/>
  <c r="AA1334" i="1"/>
  <c r="AA1339" i="1"/>
  <c r="AA1345" i="1"/>
  <c r="AA1350" i="1"/>
  <c r="AA1355" i="1"/>
  <c r="AA1361" i="1"/>
  <c r="AA1366" i="1"/>
  <c r="AA1371" i="1"/>
  <c r="AA1377" i="1"/>
  <c r="AA1382" i="1"/>
  <c r="AA1387" i="1"/>
  <c r="AA1393" i="1"/>
  <c r="AA1398" i="1"/>
  <c r="AA1403" i="1"/>
  <c r="AA1409" i="1"/>
  <c r="AA1414" i="1"/>
  <c r="AA1419" i="1"/>
  <c r="AA1425" i="1"/>
  <c r="AA1430" i="1"/>
  <c r="AA1435" i="1"/>
  <c r="AA1441" i="1"/>
  <c r="AA1446" i="1"/>
  <c r="AA1451" i="1"/>
  <c r="AA1457" i="1"/>
  <c r="AA1462" i="1"/>
  <c r="AA1467" i="1"/>
  <c r="AA1473" i="1"/>
  <c r="AA1478" i="1"/>
  <c r="AA1483" i="1"/>
  <c r="AA1489" i="1"/>
  <c r="AA1494" i="1"/>
  <c r="AA1499" i="1"/>
  <c r="AA1505" i="1"/>
  <c r="AA1510" i="1"/>
  <c r="AA1515" i="1"/>
  <c r="AA1521" i="1"/>
  <c r="AA1526" i="1"/>
  <c r="AA1531" i="1"/>
  <c r="AA1537" i="1"/>
  <c r="AA1542" i="1"/>
  <c r="AA1547" i="1"/>
  <c r="AA1553" i="1"/>
  <c r="AA1558" i="1"/>
  <c r="AA1563" i="1"/>
  <c r="AA1569" i="1"/>
  <c r="AA1574" i="1"/>
  <c r="AA1579" i="1"/>
  <c r="AA1585" i="1"/>
  <c r="AA1590" i="1"/>
  <c r="AA1595" i="1"/>
  <c r="AA1601" i="1"/>
  <c r="F1591" i="5" s="1"/>
  <c r="AA1606" i="1"/>
  <c r="F1596" i="5" s="1"/>
  <c r="AA1611" i="1"/>
  <c r="F1601" i="5" s="1"/>
  <c r="AA1617" i="1"/>
  <c r="F1607" i="5" s="1"/>
  <c r="AA1622" i="1"/>
  <c r="F1612" i="5" s="1"/>
  <c r="AA1627" i="1"/>
  <c r="F1617" i="5" s="1"/>
  <c r="AA1633" i="1"/>
  <c r="F1623" i="5" s="1"/>
  <c r="AA1638" i="1"/>
  <c r="F1628" i="5" s="1"/>
  <c r="AA1643" i="1"/>
  <c r="F1633" i="5" s="1"/>
  <c r="AA1649" i="1"/>
  <c r="F1639" i="5" s="1"/>
  <c r="AA1654" i="1"/>
  <c r="F1644" i="5" s="1"/>
  <c r="AA1659" i="1"/>
  <c r="F1649" i="5" s="1"/>
  <c r="AA1665" i="1"/>
  <c r="F1655" i="5" s="1"/>
  <c r="AA1670" i="1"/>
  <c r="F1660" i="5" s="1"/>
  <c r="AA1675" i="1"/>
  <c r="F1665" i="5" s="1"/>
  <c r="AA1681" i="1"/>
  <c r="F1671" i="5" s="1"/>
  <c r="AA1686" i="1"/>
  <c r="F1676" i="5" s="1"/>
  <c r="AA1691" i="1"/>
  <c r="F1681" i="5" s="1"/>
  <c r="AA1697" i="1"/>
  <c r="F1687" i="5" s="1"/>
  <c r="AA1702" i="1"/>
  <c r="F1692" i="5" s="1"/>
  <c r="AA1707" i="1"/>
  <c r="F1697" i="5" s="1"/>
  <c r="AA1713" i="1"/>
  <c r="F1703" i="5" s="1"/>
  <c r="AA1718" i="1"/>
  <c r="F1708" i="5" s="1"/>
  <c r="AA1723" i="1"/>
  <c r="F1713" i="5" s="1"/>
  <c r="AA1729" i="1"/>
  <c r="F1719" i="5" s="1"/>
  <c r="AA1734" i="1"/>
  <c r="F1724" i="5" s="1"/>
  <c r="AA1739" i="1"/>
  <c r="F1729" i="5" s="1"/>
  <c r="AA1745" i="1"/>
  <c r="F1735" i="5" s="1"/>
  <c r="AA1750" i="1"/>
  <c r="F1740" i="5" s="1"/>
  <c r="AA1755" i="1"/>
  <c r="F1745" i="5" s="1"/>
  <c r="AA1761" i="1"/>
  <c r="F1751" i="5" s="1"/>
  <c r="AA1766" i="1"/>
  <c r="F1756" i="5" s="1"/>
  <c r="AA1771" i="1"/>
  <c r="F1761" i="5" s="1"/>
  <c r="AA1777" i="1"/>
  <c r="F1767" i="5" s="1"/>
  <c r="AA1782" i="1"/>
  <c r="F1772" i="5" s="1"/>
  <c r="AA1787" i="1"/>
  <c r="F1777" i="5" s="1"/>
  <c r="AA1793" i="1"/>
  <c r="F1783" i="5" s="1"/>
  <c r="AA1798" i="1"/>
  <c r="F1788" i="5" s="1"/>
  <c r="AA1803" i="1"/>
  <c r="F1793" i="5" s="1"/>
  <c r="AA1809" i="1"/>
  <c r="F1799" i="5" s="1"/>
  <c r="AA1814" i="1"/>
  <c r="F1804" i="5" s="1"/>
  <c r="AA1819" i="1"/>
  <c r="F1809" i="5" s="1"/>
  <c r="AA1825" i="1"/>
  <c r="F1815" i="5" s="1"/>
  <c r="AA1830" i="1"/>
  <c r="F1820" i="5" s="1"/>
  <c r="AA1835" i="1"/>
  <c r="F1825" i="5" s="1"/>
  <c r="AA1841" i="1"/>
  <c r="F1831" i="5" s="1"/>
  <c r="AA1846" i="1"/>
  <c r="F1836" i="5" s="1"/>
  <c r="AA1851" i="1"/>
  <c r="F1841" i="5" s="1"/>
  <c r="AA1857" i="1"/>
  <c r="F1847" i="5" s="1"/>
  <c r="AA1862" i="1"/>
  <c r="F1852" i="5" s="1"/>
  <c r="AA1867" i="1"/>
  <c r="F1857" i="5" s="1"/>
  <c r="AA1873" i="1"/>
  <c r="F1863" i="5" s="1"/>
  <c r="AA1878" i="1"/>
  <c r="F1868" i="5" s="1"/>
  <c r="AA1883" i="1"/>
  <c r="F1873" i="5" s="1"/>
  <c r="AA1889" i="1"/>
  <c r="F1879" i="5" s="1"/>
  <c r="AA1894" i="1"/>
  <c r="F1884" i="5" s="1"/>
  <c r="AA1899" i="1"/>
  <c r="F1889" i="5" s="1"/>
  <c r="AA1905" i="1"/>
  <c r="F1895" i="5" s="1"/>
  <c r="AA1910" i="1"/>
  <c r="F1900" i="5" s="1"/>
  <c r="AA1915" i="1"/>
  <c r="F1905" i="5" s="1"/>
  <c r="AA1921" i="1"/>
  <c r="F1911" i="5" s="1"/>
  <c r="AA1926" i="1"/>
  <c r="F1916" i="5" s="1"/>
  <c r="AA1931" i="1"/>
  <c r="F1921" i="5" s="1"/>
  <c r="AA1937" i="1"/>
  <c r="F1927" i="5" s="1"/>
  <c r="AA1942" i="1"/>
  <c r="F1932" i="5" s="1"/>
  <c r="AA1947" i="1"/>
  <c r="F1937" i="5" s="1"/>
  <c r="AA1953" i="1"/>
  <c r="F1943" i="5" s="1"/>
  <c r="AA1958" i="1"/>
  <c r="F1948" i="5" s="1"/>
  <c r="AA1963" i="1"/>
  <c r="F1953" i="5" s="1"/>
  <c r="AA1969" i="1"/>
  <c r="F1959" i="5" s="1"/>
  <c r="AA1974" i="1"/>
  <c r="F1964" i="5" s="1"/>
  <c r="AA1979" i="1"/>
  <c r="F1969" i="5" s="1"/>
  <c r="AA1985" i="1"/>
  <c r="F1975" i="5" s="1"/>
  <c r="AA1990" i="1"/>
  <c r="F1980" i="5" s="1"/>
  <c r="AA1995" i="1"/>
  <c r="F1985" i="5" s="1"/>
  <c r="AA2001" i="1"/>
  <c r="F1991" i="5" s="1"/>
  <c r="AA2006" i="1"/>
  <c r="F1996" i="5" s="1"/>
  <c r="AA2011" i="1"/>
  <c r="F2001" i="5" s="1"/>
  <c r="AA2017" i="1"/>
  <c r="F2007" i="5" s="1"/>
  <c r="AA2022" i="1"/>
  <c r="F2012" i="5" s="1"/>
  <c r="AA2027" i="1"/>
  <c r="F2017" i="5" s="1"/>
  <c r="AA2033" i="1"/>
  <c r="F2023" i="5" s="1"/>
  <c r="AA2038" i="1"/>
  <c r="F2028" i="5" s="1"/>
  <c r="AA2043" i="1"/>
  <c r="F2033" i="5" s="1"/>
  <c r="AA2049" i="1"/>
  <c r="F2039" i="5" s="1"/>
  <c r="AA2054" i="1"/>
  <c r="F2044" i="5" s="1"/>
  <c r="AA2059" i="1"/>
  <c r="F2049" i="5" s="1"/>
  <c r="AA2065" i="1"/>
  <c r="F2055" i="5" s="1"/>
  <c r="AA2070" i="1"/>
  <c r="F2060" i="5" s="1"/>
  <c r="AA2075" i="1"/>
  <c r="F2065" i="5" s="1"/>
  <c r="AA2081" i="1"/>
  <c r="F2071" i="5" s="1"/>
  <c r="AA2086" i="1"/>
  <c r="F2076" i="5" s="1"/>
  <c r="AA2091" i="1"/>
  <c r="F2081" i="5" s="1"/>
  <c r="AA2097" i="1"/>
  <c r="F2087" i="5" s="1"/>
  <c r="AA2102" i="1"/>
  <c r="F2092" i="5" s="1"/>
  <c r="AA2107" i="1"/>
  <c r="F2097" i="5" s="1"/>
  <c r="AA2113" i="1"/>
  <c r="F2103" i="5" s="1"/>
  <c r="AA2118" i="1"/>
  <c r="F2108" i="5" s="1"/>
  <c r="AA2123" i="1"/>
  <c r="AA2129" i="1"/>
  <c r="AA2134" i="1"/>
  <c r="AA2139" i="1"/>
  <c r="AA2145" i="1"/>
  <c r="AA2150" i="1"/>
  <c r="AA2155" i="1"/>
  <c r="AA2161" i="1"/>
  <c r="AA2166" i="1"/>
  <c r="AA2171" i="1"/>
  <c r="AA2177" i="1"/>
  <c r="AA2182" i="1"/>
  <c r="AA2187" i="1"/>
  <c r="AA2193" i="1"/>
  <c r="AA2198" i="1"/>
  <c r="AA2203" i="1"/>
  <c r="AA2209" i="1"/>
  <c r="AA2214" i="1"/>
  <c r="AA2219" i="1"/>
  <c r="AA2225" i="1"/>
  <c r="AA2230" i="1"/>
  <c r="AA2235" i="1"/>
  <c r="AA2241" i="1"/>
  <c r="AA2246" i="1"/>
  <c r="AA2251" i="1"/>
  <c r="AA2257" i="1"/>
  <c r="AA2262" i="1"/>
  <c r="AA2267" i="1"/>
  <c r="AA2273" i="1"/>
  <c r="AA2278" i="1"/>
  <c r="AA2283" i="1"/>
  <c r="AA2289" i="1"/>
  <c r="AA2294" i="1"/>
  <c r="AA2299" i="1"/>
  <c r="AA2305" i="1"/>
  <c r="AA2310" i="1"/>
  <c r="AA2315" i="1"/>
  <c r="AA2321" i="1"/>
  <c r="AA2326" i="1"/>
  <c r="AA2331" i="1"/>
  <c r="AA2337" i="1"/>
  <c r="AA2342" i="1"/>
  <c r="AA2347" i="1"/>
  <c r="AA2353" i="1"/>
  <c r="AA2358" i="1"/>
  <c r="AA2363" i="1"/>
  <c r="AA2369" i="1"/>
  <c r="AA2374" i="1"/>
  <c r="AA2379" i="1"/>
  <c r="AA2385" i="1"/>
  <c r="AA2390" i="1"/>
  <c r="AA2395" i="1"/>
  <c r="AA2401" i="1"/>
  <c r="AA2406" i="1"/>
  <c r="AA2411" i="1"/>
  <c r="AA2417" i="1"/>
  <c r="AA2422" i="1"/>
  <c r="AA2427" i="1"/>
  <c r="AA2433" i="1"/>
  <c r="AA2438" i="1"/>
  <c r="AA2443" i="1"/>
  <c r="AA2449" i="1"/>
  <c r="AA2454" i="1"/>
  <c r="AA2459" i="1"/>
  <c r="AA2465" i="1"/>
  <c r="AA2470" i="1"/>
  <c r="AA2475" i="1"/>
  <c r="AA2481" i="1"/>
  <c r="AA2486" i="1"/>
  <c r="AA2491" i="1"/>
  <c r="AA2497" i="1"/>
  <c r="AA2502" i="1"/>
  <c r="AA2507" i="1"/>
  <c r="AA2513" i="1"/>
  <c r="AA2518" i="1"/>
  <c r="AA2523" i="1"/>
  <c r="AA2529" i="1"/>
  <c r="AA2534" i="1"/>
  <c r="AA2539" i="1"/>
  <c r="AA2545" i="1"/>
  <c r="AA2550" i="1"/>
  <c r="AA2555" i="1"/>
  <c r="AA2561" i="1"/>
  <c r="AA2566" i="1"/>
  <c r="AA2571" i="1"/>
  <c r="AA2577" i="1"/>
  <c r="AA2582" i="1"/>
  <c r="AA2587" i="1"/>
  <c r="AA2593" i="1"/>
  <c r="AA2598" i="1"/>
  <c r="AA2603" i="1"/>
  <c r="AA2609" i="1"/>
  <c r="AA2614" i="1"/>
  <c r="AA2619" i="1"/>
  <c r="AA2625" i="1"/>
  <c r="AA2630" i="1"/>
  <c r="AA2635" i="1"/>
  <c r="AA2641" i="1"/>
  <c r="AA2646" i="1"/>
  <c r="AA2651" i="1"/>
  <c r="AA2657" i="1"/>
  <c r="AA2662" i="1"/>
  <c r="AA2667" i="1"/>
  <c r="AA2673" i="1"/>
  <c r="AA2678" i="1"/>
  <c r="AA2683" i="1"/>
  <c r="AA2689" i="1"/>
  <c r="AA2694" i="1"/>
  <c r="AA2699" i="1"/>
  <c r="AA2705" i="1"/>
  <c r="AA2710" i="1"/>
  <c r="AA2715" i="1"/>
  <c r="AA2721" i="1"/>
  <c r="AA2726" i="1"/>
  <c r="AA2731" i="1"/>
  <c r="AA2737" i="1"/>
  <c r="AA2742" i="1"/>
  <c r="AA2747" i="1"/>
  <c r="AA2753" i="1"/>
  <c r="AA2758" i="1"/>
  <c r="AA2763" i="1"/>
  <c r="AA2769" i="1"/>
  <c r="AA2774" i="1"/>
  <c r="AA2779" i="1"/>
  <c r="AA2785" i="1"/>
  <c r="AA2790" i="1"/>
  <c r="AA2795" i="1"/>
  <c r="AA2801" i="1"/>
  <c r="AA2806" i="1"/>
  <c r="AA2811" i="1"/>
  <c r="AA2817" i="1"/>
  <c r="AA2822" i="1"/>
  <c r="AA2827" i="1"/>
  <c r="AA2833" i="1"/>
  <c r="AA2838" i="1"/>
  <c r="AA2843" i="1"/>
  <c r="AA2849" i="1"/>
  <c r="AA2854" i="1"/>
  <c r="AA2859" i="1"/>
  <c r="AA2865" i="1"/>
  <c r="AA2870" i="1"/>
  <c r="AA2875" i="1"/>
  <c r="AA2881" i="1"/>
  <c r="AA2886" i="1"/>
  <c r="AA2891" i="1"/>
  <c r="AA2895" i="1"/>
  <c r="AA2899" i="1"/>
  <c r="AA2903" i="1"/>
  <c r="AA2907" i="1"/>
  <c r="AA2911" i="1"/>
  <c r="AA2915" i="1"/>
  <c r="AA2919" i="1"/>
  <c r="AA2923" i="1"/>
  <c r="AA2927" i="1"/>
  <c r="AA2931" i="1"/>
  <c r="AA2935" i="1"/>
  <c r="AA2939" i="1"/>
  <c r="AA2943" i="1"/>
  <c r="AA2947" i="1"/>
  <c r="AA12" i="1"/>
  <c r="AA17" i="1"/>
  <c r="AA25" i="1"/>
  <c r="AA33" i="1"/>
  <c r="AA41" i="1"/>
  <c r="AA49" i="1"/>
  <c r="AA55" i="1"/>
  <c r="AA61" i="1"/>
  <c r="AA66" i="1"/>
  <c r="AA71" i="1"/>
  <c r="AA77" i="1"/>
  <c r="AA82" i="1"/>
  <c r="AA87" i="1"/>
  <c r="AA93" i="1"/>
  <c r="AA98" i="1"/>
  <c r="AA103" i="1"/>
  <c r="AA109" i="1"/>
  <c r="AA114" i="1"/>
  <c r="AA119" i="1"/>
  <c r="AA125" i="1"/>
  <c r="AA130" i="1"/>
  <c r="AA135" i="1"/>
  <c r="AA141" i="1"/>
  <c r="AA146" i="1"/>
  <c r="AA151" i="1"/>
  <c r="AA157" i="1"/>
  <c r="AA162" i="1"/>
  <c r="AA167" i="1"/>
  <c r="AA173" i="1"/>
  <c r="AA178" i="1"/>
  <c r="AA183" i="1"/>
  <c r="AA189" i="1"/>
  <c r="AA194" i="1"/>
  <c r="AA199" i="1"/>
  <c r="AA205" i="1"/>
  <c r="AA210" i="1"/>
  <c r="AA215" i="1"/>
  <c r="AA221" i="1"/>
  <c r="AA226" i="1"/>
  <c r="AA231" i="1"/>
  <c r="AA237" i="1"/>
  <c r="AA242" i="1"/>
  <c r="AA247" i="1"/>
  <c r="AA253" i="1"/>
  <c r="AA258" i="1"/>
  <c r="AA263" i="1"/>
  <c r="AA269" i="1"/>
  <c r="AA274" i="1"/>
  <c r="AA279" i="1"/>
  <c r="AA285" i="1"/>
  <c r="AA290" i="1"/>
  <c r="AA295" i="1"/>
  <c r="AA301" i="1"/>
  <c r="AA306" i="1"/>
  <c r="AA311" i="1"/>
  <c r="AA317" i="1"/>
  <c r="AA322" i="1"/>
  <c r="AA327" i="1"/>
  <c r="AA333" i="1"/>
  <c r="AA338" i="1"/>
  <c r="AA343" i="1"/>
  <c r="AA349" i="1"/>
  <c r="AA354" i="1"/>
  <c r="AA359" i="1"/>
  <c r="AA365" i="1"/>
  <c r="AA370" i="1"/>
  <c r="AA375" i="1"/>
  <c r="AA381" i="1"/>
  <c r="AA386" i="1"/>
  <c r="AA391" i="1"/>
  <c r="AA397" i="1"/>
  <c r="AA402" i="1"/>
  <c r="AA407" i="1"/>
  <c r="AA413" i="1"/>
  <c r="AA418" i="1"/>
  <c r="AA423" i="1"/>
  <c r="AA429" i="1"/>
  <c r="AA434" i="1"/>
  <c r="AA439" i="1"/>
  <c r="AA445" i="1"/>
  <c r="AA450" i="1"/>
  <c r="AA455" i="1"/>
  <c r="AA461" i="1"/>
  <c r="AA466" i="1"/>
  <c r="AA471" i="1"/>
  <c r="AA477" i="1"/>
  <c r="AA482" i="1"/>
  <c r="AA487" i="1"/>
  <c r="AA493" i="1"/>
  <c r="AA498" i="1"/>
  <c r="AA503" i="1"/>
  <c r="AA509" i="1"/>
  <c r="AA514" i="1"/>
  <c r="AA519" i="1"/>
  <c r="AA525" i="1"/>
  <c r="AA530" i="1"/>
  <c r="AA535" i="1"/>
  <c r="AA541" i="1"/>
  <c r="AA546" i="1"/>
  <c r="AA551" i="1"/>
  <c r="AA557" i="1"/>
  <c r="AA562" i="1"/>
  <c r="AA567" i="1"/>
  <c r="AA573" i="1"/>
  <c r="AA578" i="1"/>
  <c r="AA583" i="1"/>
  <c r="AA589" i="1"/>
  <c r="AA594" i="1"/>
  <c r="AA599" i="1"/>
  <c r="AA605" i="1"/>
  <c r="AA610" i="1"/>
  <c r="AA615" i="1"/>
  <c r="AA621" i="1"/>
  <c r="AA626" i="1"/>
  <c r="AA631" i="1"/>
  <c r="AA637" i="1"/>
  <c r="AA642" i="1"/>
  <c r="AA647" i="1"/>
  <c r="AA653" i="1"/>
  <c r="AA658" i="1"/>
  <c r="AA663" i="1"/>
  <c r="AA669" i="1"/>
  <c r="AA674" i="1"/>
  <c r="AA679" i="1"/>
  <c r="AA685" i="1"/>
  <c r="AA690" i="1"/>
  <c r="AA695" i="1"/>
  <c r="AA701" i="1"/>
  <c r="AA706" i="1"/>
  <c r="AA711" i="1"/>
  <c r="AA717" i="1"/>
  <c r="AA722" i="1"/>
  <c r="AA727" i="1"/>
  <c r="AA733" i="1"/>
  <c r="AA738" i="1"/>
  <c r="AA743" i="1"/>
  <c r="AA749" i="1"/>
  <c r="AA754" i="1"/>
  <c r="AA759" i="1"/>
  <c r="AA765" i="1"/>
  <c r="AA770" i="1"/>
  <c r="AA775" i="1"/>
  <c r="AA781" i="1"/>
  <c r="AA786" i="1"/>
  <c r="AA791" i="1"/>
  <c r="AA797" i="1"/>
  <c r="AA802" i="1"/>
  <c r="AA807" i="1"/>
  <c r="AA813" i="1"/>
  <c r="AA818" i="1"/>
  <c r="AA823" i="1"/>
  <c r="AA829" i="1"/>
  <c r="AA834" i="1"/>
  <c r="AA839" i="1"/>
  <c r="AA845" i="1"/>
  <c r="AA850" i="1"/>
  <c r="AA855" i="1"/>
  <c r="AA861" i="1"/>
  <c r="AA866" i="1"/>
  <c r="AA871" i="1"/>
  <c r="AA877" i="1"/>
  <c r="AA882" i="1"/>
  <c r="AA887" i="1"/>
  <c r="AA893" i="1"/>
  <c r="AA898" i="1"/>
  <c r="AA903" i="1"/>
  <c r="AA909" i="1"/>
  <c r="AA914" i="1"/>
  <c r="AA919" i="1"/>
  <c r="AA925" i="1"/>
  <c r="AA930" i="1"/>
  <c r="AA935" i="1"/>
  <c r="AA941" i="1"/>
  <c r="AA946" i="1"/>
  <c r="AA951" i="1"/>
  <c r="AA957" i="1"/>
  <c r="AA962" i="1"/>
  <c r="AA967" i="1"/>
  <c r="AA973" i="1"/>
  <c r="AA978" i="1"/>
  <c r="AA983" i="1"/>
  <c r="AA989" i="1"/>
  <c r="AA994" i="1"/>
  <c r="AA999" i="1"/>
  <c r="AA1005" i="1"/>
  <c r="AA1010" i="1"/>
  <c r="AA1015" i="1"/>
  <c r="AA1021" i="1"/>
  <c r="AA1026" i="1"/>
  <c r="AA1031" i="1"/>
  <c r="AA1037" i="1"/>
  <c r="AA1042" i="1"/>
  <c r="AA1047" i="1"/>
  <c r="AA1053" i="1"/>
  <c r="AA1058" i="1"/>
  <c r="AA1063" i="1"/>
  <c r="AA1069" i="1"/>
  <c r="AA1074" i="1"/>
  <c r="AA1079" i="1"/>
  <c r="AA1085" i="1"/>
  <c r="AA1090" i="1"/>
  <c r="AA1095" i="1"/>
  <c r="AA1101" i="1"/>
  <c r="AA1106" i="1"/>
  <c r="AA1111" i="1"/>
  <c r="AA1117" i="1"/>
  <c r="AA1122" i="1"/>
  <c r="AA1127" i="1"/>
  <c r="AA1133" i="1"/>
  <c r="AA1138" i="1"/>
  <c r="AA1143" i="1"/>
  <c r="AA1149" i="1"/>
  <c r="AA1154" i="1"/>
  <c r="AA1159" i="1"/>
  <c r="AA1165" i="1"/>
  <c r="AA1170" i="1"/>
  <c r="AA1175" i="1"/>
  <c r="AA1181" i="1"/>
  <c r="AA1186" i="1"/>
  <c r="AA1191" i="1"/>
  <c r="AA1197" i="1"/>
  <c r="AA1202" i="1"/>
  <c r="AA1207" i="1"/>
  <c r="AA1213" i="1"/>
  <c r="AA1218" i="1"/>
  <c r="AA1223" i="1"/>
  <c r="AA1229" i="1"/>
  <c r="AA1234" i="1"/>
  <c r="AA1239" i="1"/>
  <c r="AA1245" i="1"/>
  <c r="AA1250" i="1"/>
  <c r="AA1255" i="1"/>
  <c r="AA1261" i="1"/>
  <c r="AA1266" i="1"/>
  <c r="AA1271" i="1"/>
  <c r="AA1277" i="1"/>
  <c r="AA1282" i="1"/>
  <c r="AA1287" i="1"/>
  <c r="AA1293" i="1"/>
  <c r="AA1298" i="1"/>
  <c r="AA1303" i="1"/>
  <c r="AA1309" i="1"/>
  <c r="AA1314" i="1"/>
  <c r="AA1319" i="1"/>
  <c r="AA1325" i="1"/>
  <c r="AA1330" i="1"/>
  <c r="AA1335" i="1"/>
  <c r="AA1341" i="1"/>
  <c r="AA1346" i="1"/>
  <c r="AA1351" i="1"/>
  <c r="AA1357" i="1"/>
  <c r="AA1362" i="1"/>
  <c r="AA1367" i="1"/>
  <c r="AA1373" i="1"/>
  <c r="AA1378" i="1"/>
  <c r="AA1383" i="1"/>
  <c r="AA1389" i="1"/>
  <c r="AA1394" i="1"/>
  <c r="AA1399" i="1"/>
  <c r="AA1405" i="1"/>
  <c r="AA1410" i="1"/>
  <c r="AA1415" i="1"/>
  <c r="AA1421" i="1"/>
  <c r="AA1426" i="1"/>
  <c r="AA1431" i="1"/>
  <c r="AA1437" i="1"/>
  <c r="AA1442" i="1"/>
  <c r="AA1447" i="1"/>
  <c r="AA1453" i="1"/>
  <c r="AA1458" i="1"/>
  <c r="AA1463" i="1"/>
  <c r="AA1469" i="1"/>
  <c r="AA1474" i="1"/>
  <c r="AA1479" i="1"/>
  <c r="AA1485" i="1"/>
  <c r="AA1490" i="1"/>
  <c r="AA1495" i="1"/>
  <c r="AA1501" i="1"/>
  <c r="AA1506" i="1"/>
  <c r="AA1511" i="1"/>
  <c r="AA1517" i="1"/>
  <c r="AA1522" i="1"/>
  <c r="AA1527" i="1"/>
  <c r="AA1533" i="1"/>
  <c r="AA1538" i="1"/>
  <c r="AA1543" i="1"/>
  <c r="AA1549" i="1"/>
  <c r="AA1554" i="1"/>
  <c r="AA1559" i="1"/>
  <c r="AA1565" i="1"/>
  <c r="AA1570" i="1"/>
  <c r="AA1575" i="1"/>
  <c r="AA1581" i="1"/>
  <c r="AA1586" i="1"/>
  <c r="AA1591" i="1"/>
  <c r="AA1597" i="1"/>
  <c r="AA1602" i="1"/>
  <c r="F1592" i="5" s="1"/>
  <c r="AA1607" i="1"/>
  <c r="F1597" i="5" s="1"/>
  <c r="AA1613" i="1"/>
  <c r="F1603" i="5" s="1"/>
  <c r="AA1618" i="1"/>
  <c r="F1608" i="5" s="1"/>
  <c r="AA1623" i="1"/>
  <c r="F1613" i="5" s="1"/>
  <c r="AA1629" i="1"/>
  <c r="F1619" i="5" s="1"/>
  <c r="AA1634" i="1"/>
  <c r="F1624" i="5" s="1"/>
  <c r="AA1639" i="1"/>
  <c r="F1629" i="5" s="1"/>
  <c r="AA1645" i="1"/>
  <c r="F1635" i="5" s="1"/>
  <c r="AA1650" i="1"/>
  <c r="F1640" i="5" s="1"/>
  <c r="AA1655" i="1"/>
  <c r="F1645" i="5" s="1"/>
  <c r="AA1661" i="1"/>
  <c r="F1651" i="5" s="1"/>
  <c r="AA1666" i="1"/>
  <c r="F1656" i="5" s="1"/>
  <c r="AA1671" i="1"/>
  <c r="F1661" i="5" s="1"/>
  <c r="AA1677" i="1"/>
  <c r="F1667" i="5" s="1"/>
  <c r="AA1682" i="1"/>
  <c r="F1672" i="5" s="1"/>
  <c r="AA1687" i="1"/>
  <c r="F1677" i="5" s="1"/>
  <c r="AA1693" i="1"/>
  <c r="F1683" i="5" s="1"/>
  <c r="AA1698" i="1"/>
  <c r="F1688" i="5" s="1"/>
  <c r="AA1703" i="1"/>
  <c r="F1693" i="5" s="1"/>
  <c r="AA1709" i="1"/>
  <c r="F1699" i="5" s="1"/>
  <c r="AA1714" i="1"/>
  <c r="F1704" i="5" s="1"/>
  <c r="AA1719" i="1"/>
  <c r="F1709" i="5" s="1"/>
  <c r="AA1725" i="1"/>
  <c r="F1715" i="5" s="1"/>
  <c r="AA1730" i="1"/>
  <c r="F1720" i="5" s="1"/>
  <c r="AA1735" i="1"/>
  <c r="F1725" i="5" s="1"/>
  <c r="AA1741" i="1"/>
  <c r="F1731" i="5" s="1"/>
  <c r="AA1746" i="1"/>
  <c r="F1736" i="5" s="1"/>
  <c r="AA1751" i="1"/>
  <c r="F1741" i="5" s="1"/>
  <c r="AA1757" i="1"/>
  <c r="F1747" i="5" s="1"/>
  <c r="AA1762" i="1"/>
  <c r="F1752" i="5" s="1"/>
  <c r="AA1767" i="1"/>
  <c r="F1757" i="5" s="1"/>
  <c r="AA1773" i="1"/>
  <c r="F1763" i="5" s="1"/>
  <c r="AA1778" i="1"/>
  <c r="F1768" i="5" s="1"/>
  <c r="AA1783" i="1"/>
  <c r="F1773" i="5" s="1"/>
  <c r="AA1789" i="1"/>
  <c r="F1779" i="5" s="1"/>
  <c r="AA1794" i="1"/>
  <c r="F1784" i="5" s="1"/>
  <c r="AA1799" i="1"/>
  <c r="F1789" i="5" s="1"/>
  <c r="AA1805" i="1"/>
  <c r="F1795" i="5" s="1"/>
  <c r="AA1810" i="1"/>
  <c r="F1800" i="5" s="1"/>
  <c r="AA1815" i="1"/>
  <c r="F1805" i="5" s="1"/>
  <c r="AA1821" i="1"/>
  <c r="F1811" i="5" s="1"/>
  <c r="AA1826" i="1"/>
  <c r="F1816" i="5" s="1"/>
  <c r="AA1831" i="1"/>
  <c r="F1821" i="5" s="1"/>
  <c r="AA1837" i="1"/>
  <c r="F1827" i="5" s="1"/>
  <c r="AA1842" i="1"/>
  <c r="F1832" i="5" s="1"/>
  <c r="AA1847" i="1"/>
  <c r="F1837" i="5" s="1"/>
  <c r="AA1853" i="1"/>
  <c r="F1843" i="5" s="1"/>
  <c r="AA1858" i="1"/>
  <c r="F1848" i="5" s="1"/>
  <c r="AA1863" i="1"/>
  <c r="F1853" i="5" s="1"/>
  <c r="AA1869" i="1"/>
  <c r="F1859" i="5" s="1"/>
  <c r="AA1874" i="1"/>
  <c r="F1864" i="5" s="1"/>
  <c r="AA1879" i="1"/>
  <c r="F1869" i="5" s="1"/>
  <c r="AA1885" i="1"/>
  <c r="F1875" i="5" s="1"/>
  <c r="AA1890" i="1"/>
  <c r="F1880" i="5" s="1"/>
  <c r="AA1895" i="1"/>
  <c r="F1885" i="5" s="1"/>
  <c r="AA1901" i="1"/>
  <c r="F1891" i="5" s="1"/>
  <c r="AA1906" i="1"/>
  <c r="F1896" i="5" s="1"/>
  <c r="AA1911" i="1"/>
  <c r="F1901" i="5" s="1"/>
  <c r="AA1917" i="1"/>
  <c r="F1907" i="5" s="1"/>
  <c r="AA1922" i="1"/>
  <c r="F1912" i="5" s="1"/>
  <c r="AA1927" i="1"/>
  <c r="F1917" i="5" s="1"/>
  <c r="AA1933" i="1"/>
  <c r="F1923" i="5" s="1"/>
  <c r="AA1938" i="1"/>
  <c r="F1928" i="5" s="1"/>
  <c r="AA1943" i="1"/>
  <c r="F1933" i="5" s="1"/>
  <c r="AA1949" i="1"/>
  <c r="F1939" i="5" s="1"/>
  <c r="AA1954" i="1"/>
  <c r="F1944" i="5" s="1"/>
  <c r="AA1959" i="1"/>
  <c r="F1949" i="5" s="1"/>
  <c r="AA1965" i="1"/>
  <c r="F1955" i="5" s="1"/>
  <c r="AA1970" i="1"/>
  <c r="F1960" i="5" s="1"/>
  <c r="AA1975" i="1"/>
  <c r="F1965" i="5" s="1"/>
  <c r="AA1981" i="1"/>
  <c r="F1971" i="5" s="1"/>
  <c r="AA1986" i="1"/>
  <c r="F1976" i="5" s="1"/>
  <c r="AA1991" i="1"/>
  <c r="F1981" i="5" s="1"/>
  <c r="AA1997" i="1"/>
  <c r="F1987" i="5" s="1"/>
  <c r="AA2002" i="1"/>
  <c r="F1992" i="5" s="1"/>
  <c r="AA2007" i="1"/>
  <c r="F1997" i="5" s="1"/>
  <c r="AA2013" i="1"/>
  <c r="F2003" i="5" s="1"/>
  <c r="AA2018" i="1"/>
  <c r="F2008" i="5" s="1"/>
  <c r="AA2023" i="1"/>
  <c r="F2013" i="5" s="1"/>
  <c r="AA2029" i="1"/>
  <c r="F2019" i="5" s="1"/>
  <c r="AA2034" i="1"/>
  <c r="F2024" i="5" s="1"/>
  <c r="AA2039" i="1"/>
  <c r="F2029" i="5" s="1"/>
  <c r="AA2045" i="1"/>
  <c r="F2035" i="5" s="1"/>
  <c r="AA2050" i="1"/>
  <c r="F2040" i="5" s="1"/>
  <c r="AA2055" i="1"/>
  <c r="F2045" i="5" s="1"/>
  <c r="AA2061" i="1"/>
  <c r="F2051" i="5" s="1"/>
  <c r="AA2066" i="1"/>
  <c r="F2056" i="5" s="1"/>
  <c r="AA2071" i="1"/>
  <c r="F2061" i="5" s="1"/>
  <c r="AA2077" i="1"/>
  <c r="F2067" i="5" s="1"/>
  <c r="AA2082" i="1"/>
  <c r="F2072" i="5" s="1"/>
  <c r="AA2087" i="1"/>
  <c r="F2077" i="5" s="1"/>
  <c r="AA2093" i="1"/>
  <c r="F2083" i="5" s="1"/>
  <c r="AA2098" i="1"/>
  <c r="F2088" i="5" s="1"/>
  <c r="AA2103" i="1"/>
  <c r="F2093" i="5" s="1"/>
  <c r="AA2109" i="1"/>
  <c r="F2099" i="5" s="1"/>
  <c r="AA2114" i="1"/>
  <c r="F2104" i="5" s="1"/>
  <c r="AA2119" i="1"/>
  <c r="F2109" i="5" s="1"/>
  <c r="AA2125" i="1"/>
  <c r="AA2130" i="1"/>
  <c r="AA2135" i="1"/>
  <c r="AA2141" i="1"/>
  <c r="AA2146" i="1"/>
  <c r="AA2151" i="1"/>
  <c r="AA2157" i="1"/>
  <c r="AA2162" i="1"/>
  <c r="AA2167" i="1"/>
  <c r="AA2173" i="1"/>
  <c r="AA2178" i="1"/>
  <c r="AA2183" i="1"/>
  <c r="AA2189" i="1"/>
  <c r="AA2194" i="1"/>
  <c r="AA2199" i="1"/>
  <c r="AA2205" i="1"/>
  <c r="AA2210" i="1"/>
  <c r="AA2215" i="1"/>
  <c r="AA2221" i="1"/>
  <c r="AA2226" i="1"/>
  <c r="AA2231" i="1"/>
  <c r="AA2237" i="1"/>
  <c r="AA2242" i="1"/>
  <c r="AA2247" i="1"/>
  <c r="AA2253" i="1"/>
  <c r="AA2258" i="1"/>
  <c r="AA2263" i="1"/>
  <c r="AA2269" i="1"/>
  <c r="AA2274" i="1"/>
  <c r="AA2279" i="1"/>
  <c r="AA2285" i="1"/>
  <c r="AA2290" i="1"/>
  <c r="AA2295" i="1"/>
  <c r="AA2301" i="1"/>
  <c r="AA2306" i="1"/>
  <c r="AA2311" i="1"/>
  <c r="AA2317" i="1"/>
  <c r="AA2322" i="1"/>
  <c r="AA2327" i="1"/>
  <c r="AA2333" i="1"/>
  <c r="AA2338" i="1"/>
  <c r="AA2343" i="1"/>
  <c r="AA2349" i="1"/>
  <c r="AA2354" i="1"/>
  <c r="AA2359" i="1"/>
  <c r="AA2365" i="1"/>
  <c r="AA2370" i="1"/>
  <c r="AA2375" i="1"/>
  <c r="AA2381" i="1"/>
  <c r="AA2386" i="1"/>
  <c r="AA2391" i="1"/>
  <c r="AA2397" i="1"/>
  <c r="AA2402" i="1"/>
  <c r="AA2407" i="1"/>
  <c r="AA2413" i="1"/>
  <c r="AA2418" i="1"/>
  <c r="AA2423" i="1"/>
  <c r="AA2429" i="1"/>
  <c r="AA2434" i="1"/>
  <c r="AA2439" i="1"/>
  <c r="AA2445" i="1"/>
  <c r="AA2450" i="1"/>
  <c r="AA2455" i="1"/>
  <c r="AA2461" i="1"/>
  <c r="AA2466" i="1"/>
  <c r="AA2471" i="1"/>
  <c r="AA2477" i="1"/>
  <c r="AA2482" i="1"/>
  <c r="AA2487" i="1"/>
  <c r="AA2493" i="1"/>
  <c r="AA2498" i="1"/>
  <c r="AA2503" i="1"/>
  <c r="AA2509" i="1"/>
  <c r="AA2514" i="1"/>
  <c r="AA2519" i="1"/>
  <c r="AA2525" i="1"/>
  <c r="AA2530" i="1"/>
  <c r="AA2535" i="1"/>
  <c r="AA2541" i="1"/>
  <c r="AA2546" i="1"/>
  <c r="AA2551" i="1"/>
  <c r="AA2557" i="1"/>
  <c r="AA2562" i="1"/>
  <c r="AA2567" i="1"/>
  <c r="AA2573" i="1"/>
  <c r="AA2578" i="1"/>
  <c r="AA2583" i="1"/>
  <c r="AA2589" i="1"/>
  <c r="AA2594" i="1"/>
  <c r="AA2599" i="1"/>
  <c r="AA2605" i="1"/>
  <c r="AA2610" i="1"/>
  <c r="AA2615" i="1"/>
  <c r="AA2621" i="1"/>
  <c r="AA2626" i="1"/>
  <c r="AA2631" i="1"/>
  <c r="AA2637" i="1"/>
  <c r="AA2642" i="1"/>
  <c r="AA2647" i="1"/>
  <c r="AA2653" i="1"/>
  <c r="AA2658" i="1"/>
  <c r="AA2663" i="1"/>
  <c r="AA2669" i="1"/>
  <c r="AA2674" i="1"/>
  <c r="AA2679" i="1"/>
  <c r="AA2685" i="1"/>
  <c r="AA2690" i="1"/>
  <c r="AA2695" i="1"/>
  <c r="AA2701" i="1"/>
  <c r="AA2706" i="1"/>
  <c r="AA2711" i="1"/>
  <c r="AA2717" i="1"/>
  <c r="AA2722" i="1"/>
  <c r="AA2727" i="1"/>
  <c r="AA2733" i="1"/>
  <c r="AA2738" i="1"/>
  <c r="AA2743" i="1"/>
  <c r="AA2749" i="1"/>
  <c r="AA2754" i="1"/>
  <c r="AA2759" i="1"/>
  <c r="AA2765" i="1"/>
  <c r="AA2770" i="1"/>
  <c r="AA2775" i="1"/>
  <c r="AA2781" i="1"/>
  <c r="AA2786" i="1"/>
  <c r="AA2791" i="1"/>
  <c r="AA2797" i="1"/>
  <c r="AA2802" i="1"/>
  <c r="AA2807" i="1"/>
  <c r="AA2813" i="1"/>
  <c r="AA2818" i="1"/>
  <c r="AA2823" i="1"/>
  <c r="AA2829" i="1"/>
  <c r="AA2834" i="1"/>
  <c r="AA2839" i="1"/>
  <c r="AA2845" i="1"/>
  <c r="AA2850" i="1"/>
  <c r="AA2855" i="1"/>
  <c r="AA2861" i="1"/>
  <c r="AA2866" i="1"/>
  <c r="AA2871" i="1"/>
  <c r="AA2877" i="1"/>
  <c r="AA2882" i="1"/>
  <c r="AA2887" i="1"/>
  <c r="AA2892" i="1"/>
  <c r="AA2896" i="1"/>
  <c r="AA2900" i="1"/>
  <c r="AA2904" i="1"/>
  <c r="AA2908" i="1"/>
  <c r="AA2912" i="1"/>
  <c r="AA2916" i="1"/>
  <c r="AA2920" i="1"/>
  <c r="AA2924" i="1"/>
  <c r="AA2928" i="1"/>
  <c r="AA2932" i="1"/>
  <c r="AA2936" i="1"/>
  <c r="AA2940" i="1"/>
  <c r="AA2944" i="1"/>
  <c r="AA2948" i="1"/>
  <c r="AA34" i="1"/>
  <c r="AA62" i="1"/>
  <c r="AA83" i="1"/>
  <c r="AA105" i="1"/>
  <c r="AA126" i="1"/>
  <c r="AA147" i="1"/>
  <c r="AA169" i="1"/>
  <c r="AA190" i="1"/>
  <c r="AA211" i="1"/>
  <c r="AA233" i="1"/>
  <c r="AA254" i="1"/>
  <c r="AA275" i="1"/>
  <c r="AA297" i="1"/>
  <c r="AA318" i="1"/>
  <c r="AA339" i="1"/>
  <c r="AA361" i="1"/>
  <c r="AA382" i="1"/>
  <c r="AA403" i="1"/>
  <c r="AA425" i="1"/>
  <c r="AA446" i="1"/>
  <c r="AA467" i="1"/>
  <c r="AA489" i="1"/>
  <c r="AA510" i="1"/>
  <c r="AA531" i="1"/>
  <c r="AA553" i="1"/>
  <c r="AA574" i="1"/>
  <c r="AA595" i="1"/>
  <c r="AA617" i="1"/>
  <c r="AA638" i="1"/>
  <c r="AA659" i="1"/>
  <c r="AA681" i="1"/>
  <c r="AA702" i="1"/>
  <c r="AA723" i="1"/>
  <c r="AA745" i="1"/>
  <c r="AA766" i="1"/>
  <c r="AA787" i="1"/>
  <c r="AA809" i="1"/>
  <c r="AA830" i="1"/>
  <c r="AA851" i="1"/>
  <c r="AA873" i="1"/>
  <c r="AA894" i="1"/>
  <c r="AA915" i="1"/>
  <c r="AA937" i="1"/>
  <c r="AA958" i="1"/>
  <c r="AA979" i="1"/>
  <c r="AA1001" i="1"/>
  <c r="AA1022" i="1"/>
  <c r="AA1043" i="1"/>
  <c r="AA1065" i="1"/>
  <c r="AA1086" i="1"/>
  <c r="AA1107" i="1"/>
  <c r="AA1129" i="1"/>
  <c r="AA1150" i="1"/>
  <c r="AA1171" i="1"/>
  <c r="AA1193" i="1"/>
  <c r="AA1214" i="1"/>
  <c r="AA1235" i="1"/>
  <c r="AA1257" i="1"/>
  <c r="AA1278" i="1"/>
  <c r="AA1299" i="1"/>
  <c r="AA1321" i="1"/>
  <c r="AA1342" i="1"/>
  <c r="AA1363" i="1"/>
  <c r="AA1385" i="1"/>
  <c r="AA1406" i="1"/>
  <c r="AA1427" i="1"/>
  <c r="AA1449" i="1"/>
  <c r="AA1470" i="1"/>
  <c r="AA1491" i="1"/>
  <c r="AA1513" i="1"/>
  <c r="AA1534" i="1"/>
  <c r="AA1555" i="1"/>
  <c r="AA1577" i="1"/>
  <c r="AA1598" i="1"/>
  <c r="AA1619" i="1"/>
  <c r="F1609" i="5" s="1"/>
  <c r="AA1641" i="1"/>
  <c r="F1631" i="5" s="1"/>
  <c r="AA1662" i="1"/>
  <c r="F1652" i="5" s="1"/>
  <c r="AA1683" i="1"/>
  <c r="F1673" i="5" s="1"/>
  <c r="AA1705" i="1"/>
  <c r="F1695" i="5" s="1"/>
  <c r="AA1726" i="1"/>
  <c r="F1716" i="5" s="1"/>
  <c r="AA1747" i="1"/>
  <c r="F1737" i="5" s="1"/>
  <c r="AA1769" i="1"/>
  <c r="F1759" i="5" s="1"/>
  <c r="AA1790" i="1"/>
  <c r="F1780" i="5" s="1"/>
  <c r="AA1811" i="1"/>
  <c r="F1801" i="5" s="1"/>
  <c r="AA1833" i="1"/>
  <c r="F1823" i="5" s="1"/>
  <c r="AA1854" i="1"/>
  <c r="F1844" i="5" s="1"/>
  <c r="AA1875" i="1"/>
  <c r="F1865" i="5" s="1"/>
  <c r="AA1897" i="1"/>
  <c r="F1887" i="5" s="1"/>
  <c r="AA1918" i="1"/>
  <c r="F1908" i="5" s="1"/>
  <c r="AA1939" i="1"/>
  <c r="F1929" i="5" s="1"/>
  <c r="AA1961" i="1"/>
  <c r="F1951" i="5" s="1"/>
  <c r="AA1982" i="1"/>
  <c r="F1972" i="5" s="1"/>
  <c r="AA2003" i="1"/>
  <c r="F1993" i="5" s="1"/>
  <c r="AA2025" i="1"/>
  <c r="F2015" i="5" s="1"/>
  <c r="AA2046" i="1"/>
  <c r="F2036" i="5" s="1"/>
  <c r="AA2067" i="1"/>
  <c r="F2057" i="5" s="1"/>
  <c r="AA2089" i="1"/>
  <c r="F2079" i="5" s="1"/>
  <c r="AA2110" i="1"/>
  <c r="F2100" i="5" s="1"/>
  <c r="AA2131" i="1"/>
  <c r="AA2153" i="1"/>
  <c r="AA2174" i="1"/>
  <c r="AA2195" i="1"/>
  <c r="AA2217" i="1"/>
  <c r="AA2238" i="1"/>
  <c r="AA2259" i="1"/>
  <c r="AA2281" i="1"/>
  <c r="AA2302" i="1"/>
  <c r="AA2323" i="1"/>
  <c r="AA2345" i="1"/>
  <c r="AA2366" i="1"/>
  <c r="AA2387" i="1"/>
  <c r="AA2409" i="1"/>
  <c r="AA2430" i="1"/>
  <c r="AA2451" i="1"/>
  <c r="AA2473" i="1"/>
  <c r="AA2494" i="1"/>
  <c r="AA2515" i="1"/>
  <c r="AA2537" i="1"/>
  <c r="AA2558" i="1"/>
  <c r="AA2579" i="1"/>
  <c r="AA2601" i="1"/>
  <c r="AA2622" i="1"/>
  <c r="AA2643" i="1"/>
  <c r="AA2665" i="1"/>
  <c r="AA2686" i="1"/>
  <c r="AA2707" i="1"/>
  <c r="AA2729" i="1"/>
  <c r="AA2750" i="1"/>
  <c r="AA2771" i="1"/>
  <c r="AA2793" i="1"/>
  <c r="AA2814" i="1"/>
  <c r="AA2835" i="1"/>
  <c r="AA2857" i="1"/>
  <c r="AA2878" i="1"/>
  <c r="AA2897" i="1"/>
  <c r="AA2913" i="1"/>
  <c r="AA2929" i="1"/>
  <c r="AA2945" i="1"/>
  <c r="AA2718" i="1"/>
  <c r="AA2782" i="1"/>
  <c r="AA2803" i="1"/>
  <c r="AA2846" i="1"/>
  <c r="AA2905" i="1"/>
  <c r="AA2937" i="1"/>
  <c r="AA42" i="1"/>
  <c r="AA67" i="1"/>
  <c r="AA89" i="1"/>
  <c r="AA110" i="1"/>
  <c r="AA131" i="1"/>
  <c r="AA153" i="1"/>
  <c r="AA174" i="1"/>
  <c r="AA195" i="1"/>
  <c r="AA217" i="1"/>
  <c r="AA238" i="1"/>
  <c r="AA259" i="1"/>
  <c r="AA281" i="1"/>
  <c r="AA302" i="1"/>
  <c r="AA323" i="1"/>
  <c r="AA345" i="1"/>
  <c r="AA366" i="1"/>
  <c r="AA387" i="1"/>
  <c r="AA409" i="1"/>
  <c r="AA430" i="1"/>
  <c r="AA451" i="1"/>
  <c r="AA473" i="1"/>
  <c r="AA494" i="1"/>
  <c r="AA515" i="1"/>
  <c r="AA537" i="1"/>
  <c r="AA558" i="1"/>
  <c r="AA579" i="1"/>
  <c r="AA601" i="1"/>
  <c r="AA622" i="1"/>
  <c r="AA643" i="1"/>
  <c r="AA665" i="1"/>
  <c r="AA686" i="1"/>
  <c r="AA707" i="1"/>
  <c r="AA729" i="1"/>
  <c r="AA750" i="1"/>
  <c r="AA771" i="1"/>
  <c r="AA793" i="1"/>
  <c r="AA814" i="1"/>
  <c r="AA835" i="1"/>
  <c r="AA857" i="1"/>
  <c r="AA878" i="1"/>
  <c r="AA899" i="1"/>
  <c r="AA921" i="1"/>
  <c r="AA942" i="1"/>
  <c r="AA963" i="1"/>
  <c r="AA985" i="1"/>
  <c r="AA1006" i="1"/>
  <c r="AA1027" i="1"/>
  <c r="AA1049" i="1"/>
  <c r="AA1070" i="1"/>
  <c r="AA1091" i="1"/>
  <c r="AA1113" i="1"/>
  <c r="AA1134" i="1"/>
  <c r="AA1155" i="1"/>
  <c r="AA1177" i="1"/>
  <c r="AA1198" i="1"/>
  <c r="AA1219" i="1"/>
  <c r="AA1241" i="1"/>
  <c r="AA1262" i="1"/>
  <c r="AA1283" i="1"/>
  <c r="AA1305" i="1"/>
  <c r="AA1326" i="1"/>
  <c r="AA1347" i="1"/>
  <c r="AA1369" i="1"/>
  <c r="AA1390" i="1"/>
  <c r="AA1411" i="1"/>
  <c r="AA1433" i="1"/>
  <c r="AA1454" i="1"/>
  <c r="AA1475" i="1"/>
  <c r="AA1497" i="1"/>
  <c r="AA1518" i="1"/>
  <c r="AA1539" i="1"/>
  <c r="AA1561" i="1"/>
  <c r="AA1582" i="1"/>
  <c r="AA1603" i="1"/>
  <c r="F1593" i="5" s="1"/>
  <c r="AA1625" i="1"/>
  <c r="F1615" i="5" s="1"/>
  <c r="AA1646" i="1"/>
  <c r="F1636" i="5" s="1"/>
  <c r="AA1667" i="1"/>
  <c r="F1657" i="5" s="1"/>
  <c r="AA1689" i="1"/>
  <c r="F1679" i="5" s="1"/>
  <c r="AA1710" i="1"/>
  <c r="F1700" i="5" s="1"/>
  <c r="AA1731" i="1"/>
  <c r="F1721" i="5" s="1"/>
  <c r="AA1753" i="1"/>
  <c r="F1743" i="5" s="1"/>
  <c r="AA1774" i="1"/>
  <c r="F1764" i="5" s="1"/>
  <c r="AA1795" i="1"/>
  <c r="F1785" i="5" s="1"/>
  <c r="AA1817" i="1"/>
  <c r="F1807" i="5" s="1"/>
  <c r="AA1838" i="1"/>
  <c r="F1828" i="5" s="1"/>
  <c r="AA1859" i="1"/>
  <c r="F1849" i="5" s="1"/>
  <c r="AA1881" i="1"/>
  <c r="F1871" i="5" s="1"/>
  <c r="AA1902" i="1"/>
  <c r="F1892" i="5" s="1"/>
  <c r="AA1923" i="1"/>
  <c r="F1913" i="5" s="1"/>
  <c r="AA1945" i="1"/>
  <c r="F1935" i="5" s="1"/>
  <c r="AA1966" i="1"/>
  <c r="F1956" i="5" s="1"/>
  <c r="AA1987" i="1"/>
  <c r="F1977" i="5" s="1"/>
  <c r="AA2009" i="1"/>
  <c r="F1999" i="5" s="1"/>
  <c r="AA2030" i="1"/>
  <c r="F2020" i="5" s="1"/>
  <c r="AA2051" i="1"/>
  <c r="F2041" i="5" s="1"/>
  <c r="AA2073" i="1"/>
  <c r="F2063" i="5" s="1"/>
  <c r="AA2094" i="1"/>
  <c r="F2084" i="5" s="1"/>
  <c r="AA2115" i="1"/>
  <c r="F2105" i="5" s="1"/>
  <c r="AA2137" i="1"/>
  <c r="AA2158" i="1"/>
  <c r="AA2179" i="1"/>
  <c r="AA2201" i="1"/>
  <c r="AA2222" i="1"/>
  <c r="AA2243" i="1"/>
  <c r="AA2265" i="1"/>
  <c r="AA2286" i="1"/>
  <c r="AA2307" i="1"/>
  <c r="AA2329" i="1"/>
  <c r="AA2350" i="1"/>
  <c r="AA2371" i="1"/>
  <c r="AA2393" i="1"/>
  <c r="AA2414" i="1"/>
  <c r="AA2435" i="1"/>
  <c r="AA2457" i="1"/>
  <c r="AA2478" i="1"/>
  <c r="AA2499" i="1"/>
  <c r="AA2521" i="1"/>
  <c r="AA2542" i="1"/>
  <c r="AA2563" i="1"/>
  <c r="AA2585" i="1"/>
  <c r="AA2606" i="1"/>
  <c r="AA2627" i="1"/>
  <c r="AA2649" i="1"/>
  <c r="AA2670" i="1"/>
  <c r="AA2691" i="1"/>
  <c r="AA2713" i="1"/>
  <c r="AA2734" i="1"/>
  <c r="AA2755" i="1"/>
  <c r="AA2777" i="1"/>
  <c r="AA2798" i="1"/>
  <c r="AA2819" i="1"/>
  <c r="AA2841" i="1"/>
  <c r="AA2862" i="1"/>
  <c r="AA2883" i="1"/>
  <c r="AA2901" i="1"/>
  <c r="AA2917" i="1"/>
  <c r="AA2933" i="1"/>
  <c r="AA2949" i="1"/>
  <c r="AA2739" i="1"/>
  <c r="AA2761" i="1"/>
  <c r="AA2825" i="1"/>
  <c r="AA2867" i="1"/>
  <c r="AA2889" i="1"/>
  <c r="AA2921" i="1"/>
  <c r="AA26" i="1"/>
  <c r="AA57" i="1"/>
  <c r="AA78" i="1"/>
  <c r="AA99" i="1"/>
  <c r="AA121" i="1"/>
  <c r="AA142" i="1"/>
  <c r="AA163" i="1"/>
  <c r="AA185" i="1"/>
  <c r="AA206" i="1"/>
  <c r="AA227" i="1"/>
  <c r="AA249" i="1"/>
  <c r="AA270" i="1"/>
  <c r="AA291" i="1"/>
  <c r="AA313" i="1"/>
  <c r="AA334" i="1"/>
  <c r="AA355" i="1"/>
  <c r="AA377" i="1"/>
  <c r="AA398" i="1"/>
  <c r="AA419" i="1"/>
  <c r="AA441" i="1"/>
  <c r="AA462" i="1"/>
  <c r="AA483" i="1"/>
  <c r="AA505" i="1"/>
  <c r="AA526" i="1"/>
  <c r="AA547" i="1"/>
  <c r="AA569" i="1"/>
  <c r="AA590" i="1"/>
  <c r="AA611" i="1"/>
  <c r="AA633" i="1"/>
  <c r="AA654" i="1"/>
  <c r="AA675" i="1"/>
  <c r="AA697" i="1"/>
  <c r="AA718" i="1"/>
  <c r="AA739" i="1"/>
  <c r="AA761" i="1"/>
  <c r="AA782" i="1"/>
  <c r="AA803" i="1"/>
  <c r="AA825" i="1"/>
  <c r="AA846" i="1"/>
  <c r="AA867" i="1"/>
  <c r="AA889" i="1"/>
  <c r="AA910" i="1"/>
  <c r="AA931" i="1"/>
  <c r="AA953" i="1"/>
  <c r="AA974" i="1"/>
  <c r="AA995" i="1"/>
  <c r="AA1017" i="1"/>
  <c r="AA1038" i="1"/>
  <c r="AA1059" i="1"/>
  <c r="AA1081" i="1"/>
  <c r="AA1102" i="1"/>
  <c r="AA1123" i="1"/>
  <c r="AA1145" i="1"/>
  <c r="AA1166" i="1"/>
  <c r="AA1187" i="1"/>
  <c r="AA1209" i="1"/>
  <c r="AA1230" i="1"/>
  <c r="AA1251" i="1"/>
  <c r="AA1273" i="1"/>
  <c r="AA1294" i="1"/>
  <c r="AA1315" i="1"/>
  <c r="AA1337" i="1"/>
  <c r="AA1358" i="1"/>
  <c r="AA1379" i="1"/>
  <c r="AA1401" i="1"/>
  <c r="AA1422" i="1"/>
  <c r="AA1443" i="1"/>
  <c r="AA1465" i="1"/>
  <c r="AA1486" i="1"/>
  <c r="AA1507" i="1"/>
  <c r="AA1529" i="1"/>
  <c r="AA1550" i="1"/>
  <c r="AA1571" i="1"/>
  <c r="AA1593" i="1"/>
  <c r="AA1614" i="1"/>
  <c r="F1604" i="5" s="1"/>
  <c r="AA1635" i="1"/>
  <c r="F1625" i="5" s="1"/>
  <c r="AA1657" i="1"/>
  <c r="F1647" i="5" s="1"/>
  <c r="AA1678" i="1"/>
  <c r="F1668" i="5" s="1"/>
  <c r="AA1699" i="1"/>
  <c r="F1689" i="5" s="1"/>
  <c r="AA1721" i="1"/>
  <c r="F1711" i="5" s="1"/>
  <c r="AA1742" i="1"/>
  <c r="F1732" i="5" s="1"/>
  <c r="AA1763" i="1"/>
  <c r="F1753" i="5" s="1"/>
  <c r="AA1785" i="1"/>
  <c r="F1775" i="5" s="1"/>
  <c r="AA1806" i="1"/>
  <c r="F1796" i="5" s="1"/>
  <c r="AA1827" i="1"/>
  <c r="F1817" i="5" s="1"/>
  <c r="AA1849" i="1"/>
  <c r="F1839" i="5" s="1"/>
  <c r="AA1870" i="1"/>
  <c r="F1860" i="5" s="1"/>
  <c r="AA1891" i="1"/>
  <c r="F1881" i="5" s="1"/>
  <c r="AA1913" i="1"/>
  <c r="F1903" i="5" s="1"/>
  <c r="AA1934" i="1"/>
  <c r="F1924" i="5" s="1"/>
  <c r="AA1955" i="1"/>
  <c r="F1945" i="5" s="1"/>
  <c r="AA1977" i="1"/>
  <c r="F1967" i="5" s="1"/>
  <c r="AA1998" i="1"/>
  <c r="F1988" i="5" s="1"/>
  <c r="AA2019" i="1"/>
  <c r="F2009" i="5" s="1"/>
  <c r="AA2041" i="1"/>
  <c r="F2031" i="5" s="1"/>
  <c r="AA2062" i="1"/>
  <c r="F2052" i="5" s="1"/>
  <c r="AA2083" i="1"/>
  <c r="F2073" i="5" s="1"/>
  <c r="AA2105" i="1"/>
  <c r="F2095" i="5" s="1"/>
  <c r="AA2126" i="1"/>
  <c r="AA2147" i="1"/>
  <c r="AA2169" i="1"/>
  <c r="AA2190" i="1"/>
  <c r="AA2211" i="1"/>
  <c r="AA2233" i="1"/>
  <c r="AA2254" i="1"/>
  <c r="AA2275" i="1"/>
  <c r="AA2297" i="1"/>
  <c r="AA2318" i="1"/>
  <c r="AA2339" i="1"/>
  <c r="AA2361" i="1"/>
  <c r="AA2382" i="1"/>
  <c r="AA2403" i="1"/>
  <c r="AA2425" i="1"/>
  <c r="AA2446" i="1"/>
  <c r="AA2467" i="1"/>
  <c r="AA2489" i="1"/>
  <c r="AA2510" i="1"/>
  <c r="AA2531" i="1"/>
  <c r="AA2553" i="1"/>
  <c r="AA2574" i="1"/>
  <c r="AA2595" i="1"/>
  <c r="AA2617" i="1"/>
  <c r="AA2638" i="1"/>
  <c r="AA2659" i="1"/>
  <c r="AA2681" i="1"/>
  <c r="AA2702" i="1"/>
  <c r="AA2723" i="1"/>
  <c r="AA2745" i="1"/>
  <c r="AA2766" i="1"/>
  <c r="AA2787" i="1"/>
  <c r="AA2809" i="1"/>
  <c r="AA2830" i="1"/>
  <c r="AA2851" i="1"/>
  <c r="AA2873" i="1"/>
  <c r="AA2893" i="1"/>
  <c r="AA2909" i="1"/>
  <c r="AA2925" i="1"/>
  <c r="AA2941" i="1"/>
  <c r="AA18" i="1"/>
  <c r="AA50" i="1"/>
  <c r="AA73" i="1"/>
  <c r="AA94" i="1"/>
  <c r="AA115" i="1"/>
  <c r="AA137" i="1"/>
  <c r="AA158" i="1"/>
  <c r="AA179" i="1"/>
  <c r="AA201" i="1"/>
  <c r="AA222" i="1"/>
  <c r="AA243" i="1"/>
  <c r="AA265" i="1"/>
  <c r="AA286" i="1"/>
  <c r="AA307" i="1"/>
  <c r="AA329" i="1"/>
  <c r="AA350" i="1"/>
  <c r="AA371" i="1"/>
  <c r="AA393" i="1"/>
  <c r="AA414" i="1"/>
  <c r="AA435" i="1"/>
  <c r="AA457" i="1"/>
  <c r="AA478" i="1"/>
  <c r="AA499" i="1"/>
  <c r="AA521" i="1"/>
  <c r="AA542" i="1"/>
  <c r="AA563" i="1"/>
  <c r="AA585" i="1"/>
  <c r="AA606" i="1"/>
  <c r="AA627" i="1"/>
  <c r="AA649" i="1"/>
  <c r="AA670" i="1"/>
  <c r="AA691" i="1"/>
  <c r="AA713" i="1"/>
  <c r="AA734" i="1"/>
  <c r="AA755" i="1"/>
  <c r="AA777" i="1"/>
  <c r="AA798" i="1"/>
  <c r="AA819" i="1"/>
  <c r="AA841" i="1"/>
  <c r="AA862" i="1"/>
  <c r="AA883" i="1"/>
  <c r="AA905" i="1"/>
  <c r="AA926" i="1"/>
  <c r="AA947" i="1"/>
  <c r="AA969" i="1"/>
  <c r="AA990" i="1"/>
  <c r="AA1011" i="1"/>
  <c r="AA1033" i="1"/>
  <c r="AA1054" i="1"/>
  <c r="AA1075" i="1"/>
  <c r="AA1097" i="1"/>
  <c r="AA1118" i="1"/>
  <c r="AA1139" i="1"/>
  <c r="AA1161" i="1"/>
  <c r="AA1182" i="1"/>
  <c r="AA1203" i="1"/>
  <c r="AA1225" i="1"/>
  <c r="AA1246" i="1"/>
  <c r="AA1267" i="1"/>
  <c r="AA1289" i="1"/>
  <c r="AA1310" i="1"/>
  <c r="AA1331" i="1"/>
  <c r="AA1353" i="1"/>
  <c r="AA1374" i="1"/>
  <c r="AA1395" i="1"/>
  <c r="AA1417" i="1"/>
  <c r="AA1438" i="1"/>
  <c r="AA1459" i="1"/>
  <c r="AA1481" i="1"/>
  <c r="AA1502" i="1"/>
  <c r="AA1523" i="1"/>
  <c r="AA1545" i="1"/>
  <c r="AA1566" i="1"/>
  <c r="AA1587" i="1"/>
  <c r="AA1609" i="1"/>
  <c r="F1599" i="5" s="1"/>
  <c r="AA1630" i="1"/>
  <c r="F1620" i="5" s="1"/>
  <c r="AA1651" i="1"/>
  <c r="F1641" i="5" s="1"/>
  <c r="AA1673" i="1"/>
  <c r="F1663" i="5" s="1"/>
  <c r="AA1694" i="1"/>
  <c r="F1684" i="5" s="1"/>
  <c r="AA1715" i="1"/>
  <c r="F1705" i="5" s="1"/>
  <c r="AA1737" i="1"/>
  <c r="F1727" i="5" s="1"/>
  <c r="AA1758" i="1"/>
  <c r="F1748" i="5" s="1"/>
  <c r="AA1779" i="1"/>
  <c r="F1769" i="5" s="1"/>
  <c r="AA1801" i="1"/>
  <c r="F1791" i="5" s="1"/>
  <c r="AA1822" i="1"/>
  <c r="F1812" i="5" s="1"/>
  <c r="AA1843" i="1"/>
  <c r="F1833" i="5" s="1"/>
  <c r="AA1865" i="1"/>
  <c r="F1855" i="5" s="1"/>
  <c r="AA1886" i="1"/>
  <c r="F1876" i="5" s="1"/>
  <c r="AA1907" i="1"/>
  <c r="F1897" i="5" s="1"/>
  <c r="AA1929" i="1"/>
  <c r="F1919" i="5" s="1"/>
  <c r="AA1950" i="1"/>
  <c r="F1940" i="5" s="1"/>
  <c r="AA1971" i="1"/>
  <c r="F1961" i="5" s="1"/>
  <c r="AA1993" i="1"/>
  <c r="F1983" i="5" s="1"/>
  <c r="AA2014" i="1"/>
  <c r="F2004" i="5" s="1"/>
  <c r="AA2035" i="1"/>
  <c r="F2025" i="5" s="1"/>
  <c r="AA2057" i="1"/>
  <c r="F2047" i="5" s="1"/>
  <c r="AA2078" i="1"/>
  <c r="F2068" i="5" s="1"/>
  <c r="AA2099" i="1"/>
  <c r="F2089" i="5" s="1"/>
  <c r="AA2121" i="1"/>
  <c r="AA2142" i="1"/>
  <c r="AA2163" i="1"/>
  <c r="AA2185" i="1"/>
  <c r="AA2206" i="1"/>
  <c r="AA2227" i="1"/>
  <c r="AA2249" i="1"/>
  <c r="AA2270" i="1"/>
  <c r="AA2291" i="1"/>
  <c r="AA2313" i="1"/>
  <c r="AA2334" i="1"/>
  <c r="AA2355" i="1"/>
  <c r="AA2377" i="1"/>
  <c r="AA2398" i="1"/>
  <c r="AA2419" i="1"/>
  <c r="AA2441" i="1"/>
  <c r="AA2462" i="1"/>
  <c r="AA2483" i="1"/>
  <c r="AA2505" i="1"/>
  <c r="AA2526" i="1"/>
  <c r="AA2547" i="1"/>
  <c r="AA2569" i="1"/>
  <c r="AA2590" i="1"/>
  <c r="AA2611" i="1"/>
  <c r="AA2633" i="1"/>
  <c r="AA2654" i="1"/>
  <c r="AA2675" i="1"/>
  <c r="AA2697" i="1"/>
  <c r="T6" i="1"/>
  <c r="AL13" i="1"/>
  <c r="AL17" i="1"/>
  <c r="AL21" i="1"/>
  <c r="AL25" i="1"/>
  <c r="AL29" i="1"/>
  <c r="AL33" i="1"/>
  <c r="AL37" i="1"/>
  <c r="AL41" i="1"/>
  <c r="AL45" i="1"/>
  <c r="AL49" i="1"/>
  <c r="AL53" i="1"/>
  <c r="AL57" i="1"/>
  <c r="AL61" i="1"/>
  <c r="AL65" i="1"/>
  <c r="AL69" i="1"/>
  <c r="AL73" i="1"/>
  <c r="AL77" i="1"/>
  <c r="AL81" i="1"/>
  <c r="AL85" i="1"/>
  <c r="AL89" i="1"/>
  <c r="AL93" i="1"/>
  <c r="AL97" i="1"/>
  <c r="AL101" i="1"/>
  <c r="AL105" i="1"/>
  <c r="AL109" i="1"/>
  <c r="AL113" i="1"/>
  <c r="AL117" i="1"/>
  <c r="AL121" i="1"/>
  <c r="AL125" i="1"/>
  <c r="AL129" i="1"/>
  <c r="AL133" i="1"/>
  <c r="AL137" i="1"/>
  <c r="AL141" i="1"/>
  <c r="AL145" i="1"/>
  <c r="AL149" i="1"/>
  <c r="AL153" i="1"/>
  <c r="AL157" i="1"/>
  <c r="AL161" i="1"/>
  <c r="AL165" i="1"/>
  <c r="AL169" i="1"/>
  <c r="AL173" i="1"/>
  <c r="AL177" i="1"/>
  <c r="AL181" i="1"/>
  <c r="AL185" i="1"/>
  <c r="AL189" i="1"/>
  <c r="AL193" i="1"/>
  <c r="AL197" i="1"/>
  <c r="AL201" i="1"/>
  <c r="AL205" i="1"/>
  <c r="AL209" i="1"/>
  <c r="AL213" i="1"/>
  <c r="AL217" i="1"/>
  <c r="AL221" i="1"/>
  <c r="AL225" i="1"/>
  <c r="AL229" i="1"/>
  <c r="AL233" i="1"/>
  <c r="AL237" i="1"/>
  <c r="AL241" i="1"/>
  <c r="AL245" i="1"/>
  <c r="AL249" i="1"/>
  <c r="AL253" i="1"/>
  <c r="AL257" i="1"/>
  <c r="AL261" i="1"/>
  <c r="AL265" i="1"/>
  <c r="AL269" i="1"/>
  <c r="AL273" i="1"/>
  <c r="AL277" i="1"/>
  <c r="AL281" i="1"/>
  <c r="AL285" i="1"/>
  <c r="AL289" i="1"/>
  <c r="AL293" i="1"/>
  <c r="AL297" i="1"/>
  <c r="AL301" i="1"/>
  <c r="AL305" i="1"/>
  <c r="AL309" i="1"/>
  <c r="AL313" i="1"/>
  <c r="AL317" i="1"/>
  <c r="AL321" i="1"/>
  <c r="AL325" i="1"/>
  <c r="AL329" i="1"/>
  <c r="AL333" i="1"/>
  <c r="AL337" i="1"/>
  <c r="AL341" i="1"/>
  <c r="AL345" i="1"/>
  <c r="AL349" i="1"/>
  <c r="AL353" i="1"/>
  <c r="AL357" i="1"/>
  <c r="AL361" i="1"/>
  <c r="AL365" i="1"/>
  <c r="AL369" i="1"/>
  <c r="AL373" i="1"/>
  <c r="AL377" i="1"/>
  <c r="AL381" i="1"/>
  <c r="AL385" i="1"/>
  <c r="AL389" i="1"/>
  <c r="AL393" i="1"/>
  <c r="AL397" i="1"/>
  <c r="AL401" i="1"/>
  <c r="AL405" i="1"/>
  <c r="AL409" i="1"/>
  <c r="AL413" i="1"/>
  <c r="AL417" i="1"/>
  <c r="AL421" i="1"/>
  <c r="AL425" i="1"/>
  <c r="AL429" i="1"/>
  <c r="AL433" i="1"/>
  <c r="AL437" i="1"/>
  <c r="AL441" i="1"/>
  <c r="AL445" i="1"/>
  <c r="AL449" i="1"/>
  <c r="AL453" i="1"/>
  <c r="AL457" i="1"/>
  <c r="AL461" i="1"/>
  <c r="AL465" i="1"/>
  <c r="AL469" i="1"/>
  <c r="AL473" i="1"/>
  <c r="AL477" i="1"/>
  <c r="AL481" i="1"/>
  <c r="AL485" i="1"/>
  <c r="AL489" i="1"/>
  <c r="AL493" i="1"/>
  <c r="AL497" i="1"/>
  <c r="AL501" i="1"/>
  <c r="AL505" i="1"/>
  <c r="AL509" i="1"/>
  <c r="AL513" i="1"/>
  <c r="AL517" i="1"/>
  <c r="AL521" i="1"/>
  <c r="AL525" i="1"/>
  <c r="AL529" i="1"/>
  <c r="AL533" i="1"/>
  <c r="AL537" i="1"/>
  <c r="AL541" i="1"/>
  <c r="AL545" i="1"/>
  <c r="AL549" i="1"/>
  <c r="AL553" i="1"/>
  <c r="AL557" i="1"/>
  <c r="AL561" i="1"/>
  <c r="AL565" i="1"/>
  <c r="AL569" i="1"/>
  <c r="AL573" i="1"/>
  <c r="AL577" i="1"/>
  <c r="AL581" i="1"/>
  <c r="AL585" i="1"/>
  <c r="AL589" i="1"/>
  <c r="AL593" i="1"/>
  <c r="AL597" i="1"/>
  <c r="AL601" i="1"/>
  <c r="AL605" i="1"/>
  <c r="AL609" i="1"/>
  <c r="AL613" i="1"/>
  <c r="AL617" i="1"/>
  <c r="AL621" i="1"/>
  <c r="AL625" i="1"/>
  <c r="AL629" i="1"/>
  <c r="AL633" i="1"/>
  <c r="AL637" i="1"/>
  <c r="AL641" i="1"/>
  <c r="AL645" i="1"/>
  <c r="AL649" i="1"/>
  <c r="AL653" i="1"/>
  <c r="AL657" i="1"/>
  <c r="AL661" i="1"/>
  <c r="AL665" i="1"/>
  <c r="AL669" i="1"/>
  <c r="AL673" i="1"/>
  <c r="AL677" i="1"/>
  <c r="AL681" i="1"/>
  <c r="AL685" i="1"/>
  <c r="AL689" i="1"/>
  <c r="AL693" i="1"/>
  <c r="AL697" i="1"/>
  <c r="AL701" i="1"/>
  <c r="AL705" i="1"/>
  <c r="AL709" i="1"/>
  <c r="AL713" i="1"/>
  <c r="AL717" i="1"/>
  <c r="AL721" i="1"/>
  <c r="AL725" i="1"/>
  <c r="AL729" i="1"/>
  <c r="AL733" i="1"/>
  <c r="AL737" i="1"/>
  <c r="AL741" i="1"/>
  <c r="AL745" i="1"/>
  <c r="AL749" i="1"/>
  <c r="AL753" i="1"/>
  <c r="AL757" i="1"/>
  <c r="AL761" i="1"/>
  <c r="AL765" i="1"/>
  <c r="AL769" i="1"/>
  <c r="AL773" i="1"/>
  <c r="AL777" i="1"/>
  <c r="AL781" i="1"/>
  <c r="AL785" i="1"/>
  <c r="AL789" i="1"/>
  <c r="AL793" i="1"/>
  <c r="AL797" i="1"/>
  <c r="AL801" i="1"/>
  <c r="AL805" i="1"/>
  <c r="AL809" i="1"/>
  <c r="AL813" i="1"/>
  <c r="AL817" i="1"/>
  <c r="AL821" i="1"/>
  <c r="AL825" i="1"/>
  <c r="AL829" i="1"/>
  <c r="AL833" i="1"/>
  <c r="AL837" i="1"/>
  <c r="AL841" i="1"/>
  <c r="AL845" i="1"/>
  <c r="AL849" i="1"/>
  <c r="AL853" i="1"/>
  <c r="AL857" i="1"/>
  <c r="AL861" i="1"/>
  <c r="AL865" i="1"/>
  <c r="AL869" i="1"/>
  <c r="AL873" i="1"/>
  <c r="AL877" i="1"/>
  <c r="AL881" i="1"/>
  <c r="AL885" i="1"/>
  <c r="AL889" i="1"/>
  <c r="AL893" i="1"/>
  <c r="AL897" i="1"/>
  <c r="AL901" i="1"/>
  <c r="AL905" i="1"/>
  <c r="AL909" i="1"/>
  <c r="AL913" i="1"/>
  <c r="AL917" i="1"/>
  <c r="AL921" i="1"/>
  <c r="AL925" i="1"/>
  <c r="AL929" i="1"/>
  <c r="AL933" i="1"/>
  <c r="AL937" i="1"/>
  <c r="AL941" i="1"/>
  <c r="AL945" i="1"/>
  <c r="AL949" i="1"/>
  <c r="AL953" i="1"/>
  <c r="AL957" i="1"/>
  <c r="AL961" i="1"/>
  <c r="AL965" i="1"/>
  <c r="AL969" i="1"/>
  <c r="AL973" i="1"/>
  <c r="AL977" i="1"/>
  <c r="AL981" i="1"/>
  <c r="AL985" i="1"/>
  <c r="AL989" i="1"/>
  <c r="AL993" i="1"/>
  <c r="AL997" i="1"/>
  <c r="AL1001" i="1"/>
  <c r="AL1005" i="1"/>
  <c r="AL1009" i="1"/>
  <c r="AL1013" i="1"/>
  <c r="AL1017" i="1"/>
  <c r="AL1021" i="1"/>
  <c r="AL1025" i="1"/>
  <c r="AL1029" i="1"/>
  <c r="AL1033" i="1"/>
  <c r="AL1037" i="1"/>
  <c r="AL1041" i="1"/>
  <c r="AL1045" i="1"/>
  <c r="AL1049" i="1"/>
  <c r="AL1053" i="1"/>
  <c r="AL1057" i="1"/>
  <c r="AL14" i="1"/>
  <c r="AL18" i="1"/>
  <c r="AL22" i="1"/>
  <c r="AL26" i="1"/>
  <c r="AL30" i="1"/>
  <c r="AL34" i="1"/>
  <c r="AL38" i="1"/>
  <c r="AL42" i="1"/>
  <c r="AL46" i="1"/>
  <c r="AL50" i="1"/>
  <c r="AL54" i="1"/>
  <c r="AL58" i="1"/>
  <c r="AL62" i="1"/>
  <c r="AL66" i="1"/>
  <c r="AL70" i="1"/>
  <c r="AL74" i="1"/>
  <c r="AL78" i="1"/>
  <c r="AL82" i="1"/>
  <c r="AL86" i="1"/>
  <c r="AL90" i="1"/>
  <c r="AL94" i="1"/>
  <c r="AL98" i="1"/>
  <c r="AL102" i="1"/>
  <c r="AL106" i="1"/>
  <c r="AL110" i="1"/>
  <c r="AL114" i="1"/>
  <c r="AL118" i="1"/>
  <c r="AL122" i="1"/>
  <c r="AL126" i="1"/>
  <c r="AL130" i="1"/>
  <c r="AL134" i="1"/>
  <c r="AL138" i="1"/>
  <c r="AL142" i="1"/>
  <c r="AL146" i="1"/>
  <c r="AL150" i="1"/>
  <c r="AL154" i="1"/>
  <c r="AL158" i="1"/>
  <c r="AL162" i="1"/>
  <c r="AL166" i="1"/>
  <c r="AL170" i="1"/>
  <c r="AL174" i="1"/>
  <c r="AL178" i="1"/>
  <c r="AL182" i="1"/>
  <c r="AL186" i="1"/>
  <c r="AL190" i="1"/>
  <c r="AL194" i="1"/>
  <c r="AL198" i="1"/>
  <c r="AL202" i="1"/>
  <c r="AL206" i="1"/>
  <c r="AL210" i="1"/>
  <c r="AL214" i="1"/>
  <c r="AL218" i="1"/>
  <c r="AL222" i="1"/>
  <c r="AL226" i="1"/>
  <c r="AL230" i="1"/>
  <c r="AL234" i="1"/>
  <c r="AL238" i="1"/>
  <c r="AL242" i="1"/>
  <c r="AL246" i="1"/>
  <c r="AL250" i="1"/>
  <c r="AL254" i="1"/>
  <c r="AL258" i="1"/>
  <c r="AL262" i="1"/>
  <c r="AL266" i="1"/>
  <c r="AL270" i="1"/>
  <c r="AL274" i="1"/>
  <c r="AL278" i="1"/>
  <c r="AL282" i="1"/>
  <c r="AL286" i="1"/>
  <c r="AL290" i="1"/>
  <c r="AL294" i="1"/>
  <c r="AL298" i="1"/>
  <c r="AL302" i="1"/>
  <c r="AL306" i="1"/>
  <c r="AL310" i="1"/>
  <c r="AL314" i="1"/>
  <c r="AL318" i="1"/>
  <c r="AL322" i="1"/>
  <c r="AL326" i="1"/>
  <c r="AL330" i="1"/>
  <c r="AL334" i="1"/>
  <c r="AL338" i="1"/>
  <c r="AL342" i="1"/>
  <c r="AL346" i="1"/>
  <c r="AL350" i="1"/>
  <c r="AL354" i="1"/>
  <c r="AL358" i="1"/>
  <c r="AL362" i="1"/>
  <c r="AL366" i="1"/>
  <c r="AL370" i="1"/>
  <c r="AL374" i="1"/>
  <c r="AL378" i="1"/>
  <c r="AL382" i="1"/>
  <c r="AL386" i="1"/>
  <c r="AL390" i="1"/>
  <c r="AL394" i="1"/>
  <c r="AL398" i="1"/>
  <c r="AL402" i="1"/>
  <c r="AL406" i="1"/>
  <c r="AL410" i="1"/>
  <c r="AL414" i="1"/>
  <c r="AL418" i="1"/>
  <c r="AL422" i="1"/>
  <c r="AL426" i="1"/>
  <c r="AL430" i="1"/>
  <c r="AL434" i="1"/>
  <c r="AL438" i="1"/>
  <c r="AL442" i="1"/>
  <c r="AL446" i="1"/>
  <c r="AL450" i="1"/>
  <c r="AL454" i="1"/>
  <c r="AL458" i="1"/>
  <c r="AL462" i="1"/>
  <c r="AL466" i="1"/>
  <c r="AL470" i="1"/>
  <c r="AL474" i="1"/>
  <c r="AL478" i="1"/>
  <c r="AL482" i="1"/>
  <c r="AL486" i="1"/>
  <c r="AL490" i="1"/>
  <c r="AL494" i="1"/>
  <c r="AL498" i="1"/>
  <c r="AL502" i="1"/>
  <c r="AL506" i="1"/>
  <c r="AL510" i="1"/>
  <c r="AL514" i="1"/>
  <c r="AL518" i="1"/>
  <c r="AL522" i="1"/>
  <c r="AL526" i="1"/>
  <c r="AL530" i="1"/>
  <c r="AL534" i="1"/>
  <c r="AL538" i="1"/>
  <c r="AL542" i="1"/>
  <c r="AL546" i="1"/>
  <c r="AL550" i="1"/>
  <c r="AL554" i="1"/>
  <c r="AL558" i="1"/>
  <c r="AL562" i="1"/>
  <c r="AL566" i="1"/>
  <c r="AL570" i="1"/>
  <c r="AL574" i="1"/>
  <c r="AL578" i="1"/>
  <c r="AL582" i="1"/>
  <c r="AL586" i="1"/>
  <c r="AL590" i="1"/>
  <c r="AL594" i="1"/>
  <c r="AL598" i="1"/>
  <c r="AL602" i="1"/>
  <c r="AL606" i="1"/>
  <c r="AL610" i="1"/>
  <c r="AL614" i="1"/>
  <c r="AL618" i="1"/>
  <c r="AL622" i="1"/>
  <c r="AL626" i="1"/>
  <c r="AL630" i="1"/>
  <c r="AL634" i="1"/>
  <c r="AL638" i="1"/>
  <c r="AL642" i="1"/>
  <c r="AL646" i="1"/>
  <c r="AL650" i="1"/>
  <c r="AL654" i="1"/>
  <c r="AL658" i="1"/>
  <c r="AL662" i="1"/>
  <c r="AL666" i="1"/>
  <c r="AL670" i="1"/>
  <c r="AL674" i="1"/>
  <c r="AL678" i="1"/>
  <c r="AL682" i="1"/>
  <c r="AL686" i="1"/>
  <c r="AL690" i="1"/>
  <c r="AL694" i="1"/>
  <c r="AL698" i="1"/>
  <c r="AL702" i="1"/>
  <c r="AL706" i="1"/>
  <c r="AL710" i="1"/>
  <c r="AL714" i="1"/>
  <c r="AL718" i="1"/>
  <c r="AL722" i="1"/>
  <c r="AL726" i="1"/>
  <c r="AL730" i="1"/>
  <c r="AL734" i="1"/>
  <c r="AL738" i="1"/>
  <c r="AL742" i="1"/>
  <c r="AL746" i="1"/>
  <c r="AL750" i="1"/>
  <c r="AL754" i="1"/>
  <c r="AL758" i="1"/>
  <c r="AL762" i="1"/>
  <c r="AL766" i="1"/>
  <c r="AL770" i="1"/>
  <c r="AL774" i="1"/>
  <c r="AL778" i="1"/>
  <c r="AL782" i="1"/>
  <c r="AL786" i="1"/>
  <c r="AL790" i="1"/>
  <c r="AL794" i="1"/>
  <c r="AL798" i="1"/>
  <c r="AL802" i="1"/>
  <c r="AL806" i="1"/>
  <c r="AL810" i="1"/>
  <c r="AL814" i="1"/>
  <c r="AL818" i="1"/>
  <c r="AL822" i="1"/>
  <c r="AL826" i="1"/>
  <c r="AL830" i="1"/>
  <c r="AL834" i="1"/>
  <c r="AL838" i="1"/>
  <c r="AL842" i="1"/>
  <c r="AL846" i="1"/>
  <c r="AL850" i="1"/>
  <c r="AL854" i="1"/>
  <c r="AL858" i="1"/>
  <c r="AL862" i="1"/>
  <c r="AL866" i="1"/>
  <c r="AL870" i="1"/>
  <c r="AL874" i="1"/>
  <c r="AL878" i="1"/>
  <c r="AL882" i="1"/>
  <c r="AL886" i="1"/>
  <c r="AL890" i="1"/>
  <c r="AL894" i="1"/>
  <c r="AL898" i="1"/>
  <c r="AL902" i="1"/>
  <c r="AL906" i="1"/>
  <c r="AL910" i="1"/>
  <c r="AL914" i="1"/>
  <c r="AL918" i="1"/>
  <c r="AL922" i="1"/>
  <c r="AL926" i="1"/>
  <c r="AL930" i="1"/>
  <c r="AL934" i="1"/>
  <c r="AL938" i="1"/>
  <c r="AL942" i="1"/>
  <c r="AL946" i="1"/>
  <c r="AL950" i="1"/>
  <c r="AL954" i="1"/>
  <c r="AL958" i="1"/>
  <c r="AL962" i="1"/>
  <c r="AL966" i="1"/>
  <c r="AL970" i="1"/>
  <c r="AL974" i="1"/>
  <c r="AL978" i="1"/>
  <c r="AL982" i="1"/>
  <c r="AL986" i="1"/>
  <c r="AL990" i="1"/>
  <c r="AL994" i="1"/>
  <c r="AL998" i="1"/>
  <c r="AL1002" i="1"/>
  <c r="AL1006" i="1"/>
  <c r="AL1010" i="1"/>
  <c r="AL1014" i="1"/>
  <c r="AL1018" i="1"/>
  <c r="AL1022" i="1"/>
  <c r="AL1026" i="1"/>
  <c r="AL1030" i="1"/>
  <c r="AL1034" i="1"/>
  <c r="AL1038" i="1"/>
  <c r="AL1042" i="1"/>
  <c r="AL1046" i="1"/>
  <c r="AL1050" i="1"/>
  <c r="AL1054" i="1"/>
  <c r="AL1058" i="1"/>
  <c r="AL19" i="1"/>
  <c r="AL27" i="1"/>
  <c r="AL35" i="1"/>
  <c r="AL43" i="1"/>
  <c r="AL51" i="1"/>
  <c r="AL59" i="1"/>
  <c r="AL67" i="1"/>
  <c r="AL75" i="1"/>
  <c r="AL83" i="1"/>
  <c r="AL91" i="1"/>
  <c r="AL99" i="1"/>
  <c r="AL107" i="1"/>
  <c r="AL115" i="1"/>
  <c r="AL123" i="1"/>
  <c r="AL131" i="1"/>
  <c r="AL139" i="1"/>
  <c r="AL147" i="1"/>
  <c r="AL155" i="1"/>
  <c r="AL163" i="1"/>
  <c r="AL171" i="1"/>
  <c r="AL179" i="1"/>
  <c r="AL187" i="1"/>
  <c r="AL195" i="1"/>
  <c r="AL203" i="1"/>
  <c r="AL211" i="1"/>
  <c r="AL219" i="1"/>
  <c r="AL227" i="1"/>
  <c r="AL235" i="1"/>
  <c r="AL243" i="1"/>
  <c r="AL251" i="1"/>
  <c r="AL259" i="1"/>
  <c r="AL267" i="1"/>
  <c r="AL275" i="1"/>
  <c r="AL283" i="1"/>
  <c r="AL291" i="1"/>
  <c r="AL299" i="1"/>
  <c r="AL307" i="1"/>
  <c r="AL315" i="1"/>
  <c r="AL323" i="1"/>
  <c r="AL331" i="1"/>
  <c r="AL339" i="1"/>
  <c r="AL347" i="1"/>
  <c r="AL355" i="1"/>
  <c r="AL363" i="1"/>
  <c r="AL371" i="1"/>
  <c r="AL379" i="1"/>
  <c r="AL387" i="1"/>
  <c r="AL395" i="1"/>
  <c r="AL403" i="1"/>
  <c r="AL411" i="1"/>
  <c r="AL419" i="1"/>
  <c r="AL427" i="1"/>
  <c r="AL435" i="1"/>
  <c r="AL443" i="1"/>
  <c r="AL451" i="1"/>
  <c r="AL459" i="1"/>
  <c r="AL467" i="1"/>
  <c r="AL475" i="1"/>
  <c r="AL483" i="1"/>
  <c r="AL491" i="1"/>
  <c r="AL499" i="1"/>
  <c r="AL507" i="1"/>
  <c r="AL515" i="1"/>
  <c r="AL523" i="1"/>
  <c r="AL531" i="1"/>
  <c r="AL539" i="1"/>
  <c r="AL547" i="1"/>
  <c r="AL555" i="1"/>
  <c r="AL563" i="1"/>
  <c r="AL571" i="1"/>
  <c r="AL579" i="1"/>
  <c r="AL587" i="1"/>
  <c r="AL595" i="1"/>
  <c r="AL603" i="1"/>
  <c r="AL611" i="1"/>
  <c r="AL619" i="1"/>
  <c r="AL627" i="1"/>
  <c r="AL635" i="1"/>
  <c r="AL643" i="1"/>
  <c r="AL651" i="1"/>
  <c r="AL659" i="1"/>
  <c r="AL667" i="1"/>
  <c r="AL675" i="1"/>
  <c r="AL683" i="1"/>
  <c r="AL691" i="1"/>
  <c r="AL699" i="1"/>
  <c r="AL707" i="1"/>
  <c r="AL715" i="1"/>
  <c r="AL723" i="1"/>
  <c r="AL731" i="1"/>
  <c r="AL739" i="1"/>
  <c r="AL747" i="1"/>
  <c r="AL755" i="1"/>
  <c r="AL763" i="1"/>
  <c r="AL771" i="1"/>
  <c r="AL779" i="1"/>
  <c r="AL787" i="1"/>
  <c r="AL795" i="1"/>
  <c r="AL803" i="1"/>
  <c r="AL811" i="1"/>
  <c r="AL819" i="1"/>
  <c r="AL827" i="1"/>
  <c r="AL835" i="1"/>
  <c r="AL843" i="1"/>
  <c r="AL851" i="1"/>
  <c r="AL859" i="1"/>
  <c r="AL867" i="1"/>
  <c r="AL875" i="1"/>
  <c r="AL883" i="1"/>
  <c r="AL891" i="1"/>
  <c r="AL899" i="1"/>
  <c r="AL907" i="1"/>
  <c r="AL915" i="1"/>
  <c r="AL923" i="1"/>
  <c r="AL931" i="1"/>
  <c r="AL939" i="1"/>
  <c r="AL947" i="1"/>
  <c r="AL955" i="1"/>
  <c r="AL963" i="1"/>
  <c r="AL971" i="1"/>
  <c r="AL979" i="1"/>
  <c r="AL987" i="1"/>
  <c r="AL995" i="1"/>
  <c r="AL1003" i="1"/>
  <c r="AL1011" i="1"/>
  <c r="AL1019" i="1"/>
  <c r="AL1027" i="1"/>
  <c r="AL1035" i="1"/>
  <c r="AL1043" i="1"/>
  <c r="AL1051" i="1"/>
  <c r="AL1059" i="1"/>
  <c r="AL1063" i="1"/>
  <c r="AL1067" i="1"/>
  <c r="AL1071" i="1"/>
  <c r="AL1075" i="1"/>
  <c r="AL1079" i="1"/>
  <c r="AL1083" i="1"/>
  <c r="AL1087" i="1"/>
  <c r="AL1091" i="1"/>
  <c r="AL1095" i="1"/>
  <c r="AL1099" i="1"/>
  <c r="AL1103" i="1"/>
  <c r="AL1107" i="1"/>
  <c r="AL1111" i="1"/>
  <c r="AL1115" i="1"/>
  <c r="AL1119" i="1"/>
  <c r="AL1123" i="1"/>
  <c r="AL1127" i="1"/>
  <c r="AL1131" i="1"/>
  <c r="AL1135" i="1"/>
  <c r="AL1139" i="1"/>
  <c r="AL1143" i="1"/>
  <c r="AL1147" i="1"/>
  <c r="AL1151" i="1"/>
  <c r="AL1155" i="1"/>
  <c r="AL1159" i="1"/>
  <c r="AL1163" i="1"/>
  <c r="AL1167" i="1"/>
  <c r="AL1171" i="1"/>
  <c r="AL1175" i="1"/>
  <c r="AL1179" i="1"/>
  <c r="AL1183" i="1"/>
  <c r="AL1187" i="1"/>
  <c r="AL1191" i="1"/>
  <c r="AL1195" i="1"/>
  <c r="AL1199" i="1"/>
  <c r="AL1203" i="1"/>
  <c r="AL1207" i="1"/>
  <c r="AL1211" i="1"/>
  <c r="AL1215" i="1"/>
  <c r="AL1219" i="1"/>
  <c r="AL1223" i="1"/>
  <c r="AL1227" i="1"/>
  <c r="AL1231" i="1"/>
  <c r="AL1235" i="1"/>
  <c r="AL1239" i="1"/>
  <c r="AL1243" i="1"/>
  <c r="AL1247" i="1"/>
  <c r="AL1251" i="1"/>
  <c r="AL1255" i="1"/>
  <c r="AL1259" i="1"/>
  <c r="AL1263" i="1"/>
  <c r="AL1267" i="1"/>
  <c r="AL1271" i="1"/>
  <c r="AL1275" i="1"/>
  <c r="AL1279" i="1"/>
  <c r="AL1283" i="1"/>
  <c r="AL1287" i="1"/>
  <c r="AL1291" i="1"/>
  <c r="AL1295" i="1"/>
  <c r="AL1299" i="1"/>
  <c r="AL1303" i="1"/>
  <c r="AL1307" i="1"/>
  <c r="AL1311" i="1"/>
  <c r="AL1315" i="1"/>
  <c r="AL16" i="1"/>
  <c r="AL28" i="1"/>
  <c r="AL39" i="1"/>
  <c r="AL48" i="1"/>
  <c r="AL60" i="1"/>
  <c r="AL71" i="1"/>
  <c r="AL80" i="1"/>
  <c r="AL92" i="1"/>
  <c r="AL103" i="1"/>
  <c r="AL112" i="1"/>
  <c r="AL124" i="1"/>
  <c r="AL135" i="1"/>
  <c r="AL144" i="1"/>
  <c r="AL156" i="1"/>
  <c r="AL167" i="1"/>
  <c r="AL176" i="1"/>
  <c r="AL188" i="1"/>
  <c r="AL199" i="1"/>
  <c r="AL208" i="1"/>
  <c r="AL220" i="1"/>
  <c r="AL231" i="1"/>
  <c r="AL240" i="1"/>
  <c r="AL252" i="1"/>
  <c r="AL263" i="1"/>
  <c r="AL272" i="1"/>
  <c r="AL284" i="1"/>
  <c r="AL295" i="1"/>
  <c r="AL304" i="1"/>
  <c r="AL316" i="1"/>
  <c r="AL327" i="1"/>
  <c r="AL336" i="1"/>
  <c r="AL348" i="1"/>
  <c r="AL359" i="1"/>
  <c r="AL368" i="1"/>
  <c r="AL380" i="1"/>
  <c r="AL391" i="1"/>
  <c r="AL400" i="1"/>
  <c r="AL412" i="1"/>
  <c r="AL423" i="1"/>
  <c r="AL432" i="1"/>
  <c r="AL444" i="1"/>
  <c r="AL455" i="1"/>
  <c r="AL464" i="1"/>
  <c r="AL476" i="1"/>
  <c r="AL487" i="1"/>
  <c r="AL496" i="1"/>
  <c r="AL508" i="1"/>
  <c r="AL519" i="1"/>
  <c r="AL528" i="1"/>
  <c r="AL540" i="1"/>
  <c r="AL551" i="1"/>
  <c r="AL560" i="1"/>
  <c r="AL572" i="1"/>
  <c r="AL583" i="1"/>
  <c r="AL592" i="1"/>
  <c r="AL604" i="1"/>
  <c r="AL615" i="1"/>
  <c r="AL624" i="1"/>
  <c r="AL636" i="1"/>
  <c r="AL647" i="1"/>
  <c r="AL656" i="1"/>
  <c r="AL668" i="1"/>
  <c r="AL679" i="1"/>
  <c r="AL688" i="1"/>
  <c r="AL700" i="1"/>
  <c r="AL711" i="1"/>
  <c r="AL720" i="1"/>
  <c r="AL732" i="1"/>
  <c r="AL743" i="1"/>
  <c r="AL752" i="1"/>
  <c r="AL764" i="1"/>
  <c r="AL775" i="1"/>
  <c r="AL784" i="1"/>
  <c r="AL796" i="1"/>
  <c r="AL807" i="1"/>
  <c r="AL816" i="1"/>
  <c r="AL828" i="1"/>
  <c r="AL839" i="1"/>
  <c r="AL848" i="1"/>
  <c r="AL860" i="1"/>
  <c r="AL871" i="1"/>
  <c r="AL880" i="1"/>
  <c r="AL892" i="1"/>
  <c r="AL903" i="1"/>
  <c r="AL912" i="1"/>
  <c r="AL924" i="1"/>
  <c r="AL935" i="1"/>
  <c r="AL944" i="1"/>
  <c r="AL956" i="1"/>
  <c r="AL967" i="1"/>
  <c r="AL976" i="1"/>
  <c r="AL988" i="1"/>
  <c r="AL999" i="1"/>
  <c r="AL1008" i="1"/>
  <c r="AL1020" i="1"/>
  <c r="AL1031" i="1"/>
  <c r="AL1040" i="1"/>
  <c r="AL1052" i="1"/>
  <c r="AL1061" i="1"/>
  <c r="AL1066" i="1"/>
  <c r="AL1072" i="1"/>
  <c r="AL1077" i="1"/>
  <c r="AL1082" i="1"/>
  <c r="AL1088" i="1"/>
  <c r="AL1093" i="1"/>
  <c r="AL1098" i="1"/>
  <c r="AL1104" i="1"/>
  <c r="AL1109" i="1"/>
  <c r="AL1114" i="1"/>
  <c r="AL1120" i="1"/>
  <c r="AL1125" i="1"/>
  <c r="AL1130" i="1"/>
  <c r="AL1136" i="1"/>
  <c r="AL1141" i="1"/>
  <c r="AL1146" i="1"/>
  <c r="AL1152" i="1"/>
  <c r="AL1157" i="1"/>
  <c r="AL1162" i="1"/>
  <c r="AL1168" i="1"/>
  <c r="AL1173" i="1"/>
  <c r="AL1178" i="1"/>
  <c r="AL1184" i="1"/>
  <c r="AL1189" i="1"/>
  <c r="AL1194" i="1"/>
  <c r="AL1200" i="1"/>
  <c r="AL1205" i="1"/>
  <c r="AL1210" i="1"/>
  <c r="AL1216" i="1"/>
  <c r="AL1221" i="1"/>
  <c r="AL1226" i="1"/>
  <c r="AL1232" i="1"/>
  <c r="AL1237" i="1"/>
  <c r="AL1242" i="1"/>
  <c r="AL1248" i="1"/>
  <c r="AL1253" i="1"/>
  <c r="AL1258" i="1"/>
  <c r="AL1264" i="1"/>
  <c r="AL1269" i="1"/>
  <c r="AL1274" i="1"/>
  <c r="AL1280" i="1"/>
  <c r="AL1285" i="1"/>
  <c r="AL1290" i="1"/>
  <c r="AL1296" i="1"/>
  <c r="AL1301" i="1"/>
  <c r="AL1306" i="1"/>
  <c r="AL1312" i="1"/>
  <c r="AL1317" i="1"/>
  <c r="AL1321" i="1"/>
  <c r="AL1325" i="1"/>
  <c r="AL1329" i="1"/>
  <c r="AL1333" i="1"/>
  <c r="AL1337" i="1"/>
  <c r="AL1341" i="1"/>
  <c r="AL1345" i="1"/>
  <c r="AL1349" i="1"/>
  <c r="AL1353" i="1"/>
  <c r="AL1357" i="1"/>
  <c r="AL1361" i="1"/>
  <c r="AL1365" i="1"/>
  <c r="AL1369" i="1"/>
  <c r="AL1373" i="1"/>
  <c r="AL1377" i="1"/>
  <c r="AL1381" i="1"/>
  <c r="AL1385" i="1"/>
  <c r="AL1389" i="1"/>
  <c r="AL1393" i="1"/>
  <c r="AL1397" i="1"/>
  <c r="AL1401" i="1"/>
  <c r="AL1405" i="1"/>
  <c r="AL1409" i="1"/>
  <c r="AL1413" i="1"/>
  <c r="AL1417" i="1"/>
  <c r="AL1421" i="1"/>
  <c r="AL1425" i="1"/>
  <c r="AL1429" i="1"/>
  <c r="AL1433" i="1"/>
  <c r="AL1437" i="1"/>
  <c r="AL1441" i="1"/>
  <c r="AL1445" i="1"/>
  <c r="AL1449" i="1"/>
  <c r="AL1453" i="1"/>
  <c r="AL1457" i="1"/>
  <c r="AL1461" i="1"/>
  <c r="AL1465" i="1"/>
  <c r="AL1469" i="1"/>
  <c r="AL1473" i="1"/>
  <c r="AL1477" i="1"/>
  <c r="AL1481" i="1"/>
  <c r="AL1485" i="1"/>
  <c r="AL1489" i="1"/>
  <c r="AL1493" i="1"/>
  <c r="AL1497" i="1"/>
  <c r="AL1501" i="1"/>
  <c r="AL1505" i="1"/>
  <c r="AL1509" i="1"/>
  <c r="AL1513" i="1"/>
  <c r="AL1517" i="1"/>
  <c r="AL1521" i="1"/>
  <c r="AL1525" i="1"/>
  <c r="AL1529" i="1"/>
  <c r="AL1533" i="1"/>
  <c r="AL1537" i="1"/>
  <c r="AL1541" i="1"/>
  <c r="AL1545" i="1"/>
  <c r="AL1549" i="1"/>
  <c r="AL1553" i="1"/>
  <c r="AL1557" i="1"/>
  <c r="AL1561" i="1"/>
  <c r="AL1565" i="1"/>
  <c r="AL1569" i="1"/>
  <c r="AL1573" i="1"/>
  <c r="AL1577" i="1"/>
  <c r="AL1581" i="1"/>
  <c r="AL1585" i="1"/>
  <c r="AL1589" i="1"/>
  <c r="AL1593" i="1"/>
  <c r="AL1597" i="1"/>
  <c r="AL1601" i="1"/>
  <c r="AL1605" i="1"/>
  <c r="AL1609" i="1"/>
  <c r="AL1613" i="1"/>
  <c r="AL1617" i="1"/>
  <c r="AL1621" i="1"/>
  <c r="AL1625" i="1"/>
  <c r="AL1629" i="1"/>
  <c r="AL1633" i="1"/>
  <c r="AL1637" i="1"/>
  <c r="AL1641" i="1"/>
  <c r="AL1645" i="1"/>
  <c r="AL1649" i="1"/>
  <c r="AL1653" i="1"/>
  <c r="AL1657" i="1"/>
  <c r="AL1661" i="1"/>
  <c r="AL1665" i="1"/>
  <c r="AL1669" i="1"/>
  <c r="AL1673" i="1"/>
  <c r="AL1677" i="1"/>
  <c r="AL1681" i="1"/>
  <c r="AL1685" i="1"/>
  <c r="AL1689" i="1"/>
  <c r="AL1693" i="1"/>
  <c r="AL1697" i="1"/>
  <c r="AL1701" i="1"/>
  <c r="AL1705" i="1"/>
  <c r="AL1709" i="1"/>
  <c r="AL1713" i="1"/>
  <c r="AL1717" i="1"/>
  <c r="AL1721" i="1"/>
  <c r="AL1725" i="1"/>
  <c r="AL1729" i="1"/>
  <c r="AL1733" i="1"/>
  <c r="AL1737" i="1"/>
  <c r="AL1741" i="1"/>
  <c r="AL1745" i="1"/>
  <c r="AL1749" i="1"/>
  <c r="AL1753" i="1"/>
  <c r="AL1757" i="1"/>
  <c r="AL1761" i="1"/>
  <c r="AL1765" i="1"/>
  <c r="AL1769" i="1"/>
  <c r="AL1773" i="1"/>
  <c r="AL1777" i="1"/>
  <c r="AL1781" i="1"/>
  <c r="AL1785" i="1"/>
  <c r="AL1789" i="1"/>
  <c r="AL1793" i="1"/>
  <c r="AL1797" i="1"/>
  <c r="AL1801" i="1"/>
  <c r="AL1805" i="1"/>
  <c r="AL1809" i="1"/>
  <c r="AL1813" i="1"/>
  <c r="AL1817" i="1"/>
  <c r="AL1821" i="1"/>
  <c r="AL1825" i="1"/>
  <c r="AL1829" i="1"/>
  <c r="AL1833" i="1"/>
  <c r="AL1837" i="1"/>
  <c r="AL1841" i="1"/>
  <c r="AL1845" i="1"/>
  <c r="AL1849" i="1"/>
  <c r="AL1853" i="1"/>
  <c r="AL1857" i="1"/>
  <c r="AL1861" i="1"/>
  <c r="AL1865" i="1"/>
  <c r="AL1869" i="1"/>
  <c r="AL1873" i="1"/>
  <c r="AL1877" i="1"/>
  <c r="AL1881" i="1"/>
  <c r="AL1885" i="1"/>
  <c r="AL1889" i="1"/>
  <c r="AL1893" i="1"/>
  <c r="AL1897" i="1"/>
  <c r="AL1901" i="1"/>
  <c r="AL1905" i="1"/>
  <c r="AL1909" i="1"/>
  <c r="AL1913" i="1"/>
  <c r="AL1917" i="1"/>
  <c r="AL1921" i="1"/>
  <c r="AL1925" i="1"/>
  <c r="AL1929" i="1"/>
  <c r="AL1933" i="1"/>
  <c r="AL1937" i="1"/>
  <c r="AL1941" i="1"/>
  <c r="AL1945" i="1"/>
  <c r="AL1949" i="1"/>
  <c r="AL1953" i="1"/>
  <c r="AL1957" i="1"/>
  <c r="AL1961" i="1"/>
  <c r="AL1965" i="1"/>
  <c r="AL1969" i="1"/>
  <c r="AL1973" i="1"/>
  <c r="AL1977" i="1"/>
  <c r="AL1981" i="1"/>
  <c r="AL1985" i="1"/>
  <c r="AL1989" i="1"/>
  <c r="AL1993" i="1"/>
  <c r="AL1997" i="1"/>
  <c r="AL2001" i="1"/>
  <c r="AL2005" i="1"/>
  <c r="AL2009" i="1"/>
  <c r="AL2013" i="1"/>
  <c r="AL2017" i="1"/>
  <c r="AL2021" i="1"/>
  <c r="AL2025" i="1"/>
  <c r="AL2029" i="1"/>
  <c r="AL2033" i="1"/>
  <c r="AL2037" i="1"/>
  <c r="AL2041" i="1"/>
  <c r="AL2045" i="1"/>
  <c r="AL2049" i="1"/>
  <c r="AL2053" i="1"/>
  <c r="AL2057" i="1"/>
  <c r="AL2061" i="1"/>
  <c r="AL2065" i="1"/>
  <c r="AL2069" i="1"/>
  <c r="AL2073" i="1"/>
  <c r="AL2077" i="1"/>
  <c r="AL2081" i="1"/>
  <c r="AL2085" i="1"/>
  <c r="AL2089" i="1"/>
  <c r="AL2093" i="1"/>
  <c r="AL2097" i="1"/>
  <c r="AL2101" i="1"/>
  <c r="AL2105" i="1"/>
  <c r="AL2109" i="1"/>
  <c r="AL2113" i="1"/>
  <c r="AL2117" i="1"/>
  <c r="AL2121" i="1"/>
  <c r="AL2125" i="1"/>
  <c r="AL2129" i="1"/>
  <c r="AL2133" i="1"/>
  <c r="AL2137" i="1"/>
  <c r="AL2141" i="1"/>
  <c r="AL2145" i="1"/>
  <c r="AL2149" i="1"/>
  <c r="AL2153" i="1"/>
  <c r="AL2157" i="1"/>
  <c r="AL2161" i="1"/>
  <c r="AL2165" i="1"/>
  <c r="AL2169" i="1"/>
  <c r="AL2173" i="1"/>
  <c r="AL2177" i="1"/>
  <c r="AL2181" i="1"/>
  <c r="AL2185" i="1"/>
  <c r="AL2189" i="1"/>
  <c r="AL2193" i="1"/>
  <c r="AL2197" i="1"/>
  <c r="AL2201" i="1"/>
  <c r="AL2205" i="1"/>
  <c r="AL2209" i="1"/>
  <c r="AL2213" i="1"/>
  <c r="AL2217" i="1"/>
  <c r="AL2221" i="1"/>
  <c r="AL2225" i="1"/>
  <c r="AL2229" i="1"/>
  <c r="AL2233" i="1"/>
  <c r="AL2237" i="1"/>
  <c r="AL2241" i="1"/>
  <c r="AL2245" i="1"/>
  <c r="AL2249" i="1"/>
  <c r="AL2253" i="1"/>
  <c r="AL2257" i="1"/>
  <c r="AL2261" i="1"/>
  <c r="AL2265" i="1"/>
  <c r="AL2269" i="1"/>
  <c r="AL2273" i="1"/>
  <c r="AL2277" i="1"/>
  <c r="AL2281" i="1"/>
  <c r="AL2285" i="1"/>
  <c r="AL2289" i="1"/>
  <c r="AL2293" i="1"/>
  <c r="AL2297" i="1"/>
  <c r="AL2301" i="1"/>
  <c r="AL2305" i="1"/>
  <c r="AL2309" i="1"/>
  <c r="AL2313" i="1"/>
  <c r="AL2317" i="1"/>
  <c r="AL2321" i="1"/>
  <c r="AL2325" i="1"/>
  <c r="AL2329" i="1"/>
  <c r="AL2333" i="1"/>
  <c r="AL2337" i="1"/>
  <c r="AL2341" i="1"/>
  <c r="AL2345" i="1"/>
  <c r="AL2349" i="1"/>
  <c r="AL2353" i="1"/>
  <c r="AL2357" i="1"/>
  <c r="AL2361" i="1"/>
  <c r="AL2365" i="1"/>
  <c r="AL2369" i="1"/>
  <c r="AL2373" i="1"/>
  <c r="AL2377" i="1"/>
  <c r="AL2381" i="1"/>
  <c r="AL2385" i="1"/>
  <c r="AL2389" i="1"/>
  <c r="AL2393" i="1"/>
  <c r="AL2397" i="1"/>
  <c r="AL2401" i="1"/>
  <c r="AL2405" i="1"/>
  <c r="AL2409" i="1"/>
  <c r="AL2413" i="1"/>
  <c r="AL2417" i="1"/>
  <c r="AL2421" i="1"/>
  <c r="AL2425" i="1"/>
  <c r="AL2429" i="1"/>
  <c r="AL2433" i="1"/>
  <c r="AL2437" i="1"/>
  <c r="AL2441" i="1"/>
  <c r="AL2445" i="1"/>
  <c r="AL2449" i="1"/>
  <c r="AL2453" i="1"/>
  <c r="AL2457" i="1"/>
  <c r="AL2461" i="1"/>
  <c r="AL2465" i="1"/>
  <c r="AL2469" i="1"/>
  <c r="AL2473" i="1"/>
  <c r="AL2477" i="1"/>
  <c r="AL2481" i="1"/>
  <c r="AL2485" i="1"/>
  <c r="AL2489" i="1"/>
  <c r="AL2493" i="1"/>
  <c r="AL2497" i="1"/>
  <c r="AL2501" i="1"/>
  <c r="AL2505" i="1"/>
  <c r="AL2509" i="1"/>
  <c r="AL2513" i="1"/>
  <c r="AL2517" i="1"/>
  <c r="AL2521" i="1"/>
  <c r="AL2525" i="1"/>
  <c r="AL2529" i="1"/>
  <c r="AL2533" i="1"/>
  <c r="AL2537" i="1"/>
  <c r="AL2541" i="1"/>
  <c r="AL2545" i="1"/>
  <c r="AL2549" i="1"/>
  <c r="AL2553" i="1"/>
  <c r="AL2557" i="1"/>
  <c r="AL2561" i="1"/>
  <c r="AL2565" i="1"/>
  <c r="AL2569" i="1"/>
  <c r="AL2573" i="1"/>
  <c r="AL2577" i="1"/>
  <c r="AL2581" i="1"/>
  <c r="AL2585" i="1"/>
  <c r="AL2589" i="1"/>
  <c r="AL2593" i="1"/>
  <c r="AL2597" i="1"/>
  <c r="AL2601" i="1"/>
  <c r="AL2605" i="1"/>
  <c r="AL2609" i="1"/>
  <c r="AL2613" i="1"/>
  <c r="AL2617" i="1"/>
  <c r="AL2621" i="1"/>
  <c r="AL2625" i="1"/>
  <c r="AL2629" i="1"/>
  <c r="AL2633" i="1"/>
  <c r="AL2637" i="1"/>
  <c r="AL2641" i="1"/>
  <c r="AL2645" i="1"/>
  <c r="AL2649" i="1"/>
  <c r="AL2653" i="1"/>
  <c r="AL2657" i="1"/>
  <c r="AL2661" i="1"/>
  <c r="AL2665" i="1"/>
  <c r="AL2669" i="1"/>
  <c r="AL2673" i="1"/>
  <c r="AL2677" i="1"/>
  <c r="AL2681" i="1"/>
  <c r="AL2685" i="1"/>
  <c r="AL2689" i="1"/>
  <c r="AL2693" i="1"/>
  <c r="AL2697" i="1"/>
  <c r="AL2701" i="1"/>
  <c r="AL2705" i="1"/>
  <c r="AL2709" i="1"/>
  <c r="AL2713" i="1"/>
  <c r="AL2717" i="1"/>
  <c r="AL2721" i="1"/>
  <c r="AL2725" i="1"/>
  <c r="AL2729" i="1"/>
  <c r="AL2733" i="1"/>
  <c r="AL2737" i="1"/>
  <c r="AL2741" i="1"/>
  <c r="AL2745" i="1"/>
  <c r="AL2749" i="1"/>
  <c r="AL2753" i="1"/>
  <c r="AL2757" i="1"/>
  <c r="AL2761" i="1"/>
  <c r="AL2765" i="1"/>
  <c r="AL2769" i="1"/>
  <c r="AL2773" i="1"/>
  <c r="AL2777" i="1"/>
  <c r="AL2781" i="1"/>
  <c r="AL2785" i="1"/>
  <c r="AL2789" i="1"/>
  <c r="AL2793" i="1"/>
  <c r="AL2797" i="1"/>
  <c r="AL2801" i="1"/>
  <c r="AL2805" i="1"/>
  <c r="AL2809" i="1"/>
  <c r="AL2813" i="1"/>
  <c r="AL2817" i="1"/>
  <c r="AL2821" i="1"/>
  <c r="AL2825" i="1"/>
  <c r="AL2829" i="1"/>
  <c r="AL2833" i="1"/>
  <c r="AL2837" i="1"/>
  <c r="AL2841" i="1"/>
  <c r="AL2845" i="1"/>
  <c r="AL2849" i="1"/>
  <c r="AL2853" i="1"/>
  <c r="AL2857" i="1"/>
  <c r="AL2861" i="1"/>
  <c r="AL2865" i="1"/>
  <c r="AL2869" i="1"/>
  <c r="AL2873" i="1"/>
  <c r="AL2877" i="1"/>
  <c r="AL2881" i="1"/>
  <c r="AL2885" i="1"/>
  <c r="AL2889" i="1"/>
  <c r="AL2893" i="1"/>
  <c r="AL2897" i="1"/>
  <c r="AL2901" i="1"/>
  <c r="AL2905" i="1"/>
  <c r="AL2909" i="1"/>
  <c r="AL2913" i="1"/>
  <c r="AL2917" i="1"/>
  <c r="AL2921" i="1"/>
  <c r="AL2925" i="1"/>
  <c r="AL2929" i="1"/>
  <c r="AL2933" i="1"/>
  <c r="AL2937" i="1"/>
  <c r="AL2941" i="1"/>
  <c r="AL2945" i="1"/>
  <c r="AL2949" i="1"/>
  <c r="AL20" i="1"/>
  <c r="AL31" i="1"/>
  <c r="AL40" i="1"/>
  <c r="AL52" i="1"/>
  <c r="AL63" i="1"/>
  <c r="AL72" i="1"/>
  <c r="AL84" i="1"/>
  <c r="AL95" i="1"/>
  <c r="AL104" i="1"/>
  <c r="AL116" i="1"/>
  <c r="AL127" i="1"/>
  <c r="AL136" i="1"/>
  <c r="AL148" i="1"/>
  <c r="AL159" i="1"/>
  <c r="AL168" i="1"/>
  <c r="AL180" i="1"/>
  <c r="AL191" i="1"/>
  <c r="AL200" i="1"/>
  <c r="AL212" i="1"/>
  <c r="AL223" i="1"/>
  <c r="AL232" i="1"/>
  <c r="AL244" i="1"/>
  <c r="AL255" i="1"/>
  <c r="AL264" i="1"/>
  <c r="AL276" i="1"/>
  <c r="AL287" i="1"/>
  <c r="AL296" i="1"/>
  <c r="AL308" i="1"/>
  <c r="AL319" i="1"/>
  <c r="AL328" i="1"/>
  <c r="AL340" i="1"/>
  <c r="AL351" i="1"/>
  <c r="AL360" i="1"/>
  <c r="AL372" i="1"/>
  <c r="AL383" i="1"/>
  <c r="AL392" i="1"/>
  <c r="AL404" i="1"/>
  <c r="AL415" i="1"/>
  <c r="AL424" i="1"/>
  <c r="AL436" i="1"/>
  <c r="AL447" i="1"/>
  <c r="AL456" i="1"/>
  <c r="AL468" i="1"/>
  <c r="AL479" i="1"/>
  <c r="AL488" i="1"/>
  <c r="AL500" i="1"/>
  <c r="AL511" i="1"/>
  <c r="AL520" i="1"/>
  <c r="AL532" i="1"/>
  <c r="AL543" i="1"/>
  <c r="AL552" i="1"/>
  <c r="AL564" i="1"/>
  <c r="AL575" i="1"/>
  <c r="AL584" i="1"/>
  <c r="AL596" i="1"/>
  <c r="AL607" i="1"/>
  <c r="AL616" i="1"/>
  <c r="AL628" i="1"/>
  <c r="AL639" i="1"/>
  <c r="AL648" i="1"/>
  <c r="AL660" i="1"/>
  <c r="AL671" i="1"/>
  <c r="AL680" i="1"/>
  <c r="AL692" i="1"/>
  <c r="AL703" i="1"/>
  <c r="AL712" i="1"/>
  <c r="AL724" i="1"/>
  <c r="AL735" i="1"/>
  <c r="AL744" i="1"/>
  <c r="AL756" i="1"/>
  <c r="AL767" i="1"/>
  <c r="AL776" i="1"/>
  <c r="AL788" i="1"/>
  <c r="AL799" i="1"/>
  <c r="AL808" i="1"/>
  <c r="AL820" i="1"/>
  <c r="AL831" i="1"/>
  <c r="AL840" i="1"/>
  <c r="AL852" i="1"/>
  <c r="AL863" i="1"/>
  <c r="AL872" i="1"/>
  <c r="AL884" i="1"/>
  <c r="AL895" i="1"/>
  <c r="AL904" i="1"/>
  <c r="AL916" i="1"/>
  <c r="AL927" i="1"/>
  <c r="AL936" i="1"/>
  <c r="AL948" i="1"/>
  <c r="AL959" i="1"/>
  <c r="AL968" i="1"/>
  <c r="AL980" i="1"/>
  <c r="AL991" i="1"/>
  <c r="AL1000" i="1"/>
  <c r="AL1012" i="1"/>
  <c r="AL1023" i="1"/>
  <c r="AL1032" i="1"/>
  <c r="AL1044" i="1"/>
  <c r="AL1055" i="1"/>
  <c r="AL1062" i="1"/>
  <c r="AL1068" i="1"/>
  <c r="AL1073" i="1"/>
  <c r="AL1078" i="1"/>
  <c r="AL1084" i="1"/>
  <c r="AL1089" i="1"/>
  <c r="AL1094" i="1"/>
  <c r="AL1100" i="1"/>
  <c r="AL1105" i="1"/>
  <c r="AL1110" i="1"/>
  <c r="AL1116" i="1"/>
  <c r="AL1121" i="1"/>
  <c r="AL1126" i="1"/>
  <c r="AL1132" i="1"/>
  <c r="AL1137" i="1"/>
  <c r="AL1142" i="1"/>
  <c r="AL1148" i="1"/>
  <c r="AL1153" i="1"/>
  <c r="AL1158" i="1"/>
  <c r="AL1164" i="1"/>
  <c r="AL1169" i="1"/>
  <c r="AL1174" i="1"/>
  <c r="AL1180" i="1"/>
  <c r="AL1185" i="1"/>
  <c r="AL1190" i="1"/>
  <c r="AL1196" i="1"/>
  <c r="AL1201" i="1"/>
  <c r="AL1206" i="1"/>
  <c r="AL1212" i="1"/>
  <c r="AL1217" i="1"/>
  <c r="AL1222" i="1"/>
  <c r="AL1228" i="1"/>
  <c r="AL1233" i="1"/>
  <c r="AL1238" i="1"/>
  <c r="AL1244" i="1"/>
  <c r="AL1249" i="1"/>
  <c r="AL1254" i="1"/>
  <c r="AL1260" i="1"/>
  <c r="AL1265" i="1"/>
  <c r="AL1270" i="1"/>
  <c r="AL1276" i="1"/>
  <c r="AL1281" i="1"/>
  <c r="AL1286" i="1"/>
  <c r="AL1292" i="1"/>
  <c r="AL1297" i="1"/>
  <c r="AL1302" i="1"/>
  <c r="AL1308" i="1"/>
  <c r="AL1313" i="1"/>
  <c r="AL1318" i="1"/>
  <c r="AL1322" i="1"/>
  <c r="AL1326" i="1"/>
  <c r="AL1330" i="1"/>
  <c r="AL1334" i="1"/>
  <c r="AL1338" i="1"/>
  <c r="AL1342" i="1"/>
  <c r="AL1346" i="1"/>
  <c r="AL1350" i="1"/>
  <c r="AL1354" i="1"/>
  <c r="AL1358" i="1"/>
  <c r="AL1362" i="1"/>
  <c r="AL1366" i="1"/>
  <c r="AL1370" i="1"/>
  <c r="AL1374" i="1"/>
  <c r="AL1378" i="1"/>
  <c r="AL1382" i="1"/>
  <c r="AL1386" i="1"/>
  <c r="AL1390" i="1"/>
  <c r="AL1394" i="1"/>
  <c r="AL1398" i="1"/>
  <c r="AL1402" i="1"/>
  <c r="AL1406" i="1"/>
  <c r="AL1410" i="1"/>
  <c r="AL1414" i="1"/>
  <c r="AL1418" i="1"/>
  <c r="AL1422" i="1"/>
  <c r="AL1426" i="1"/>
  <c r="AL1430" i="1"/>
  <c r="AL1434" i="1"/>
  <c r="AL1438" i="1"/>
  <c r="AL1442" i="1"/>
  <c r="AL1446" i="1"/>
  <c r="AL1450" i="1"/>
  <c r="AL1454" i="1"/>
  <c r="AL1458" i="1"/>
  <c r="AL1462" i="1"/>
  <c r="AL1466" i="1"/>
  <c r="AL1470" i="1"/>
  <c r="AL1474" i="1"/>
  <c r="AL1478" i="1"/>
  <c r="AL1482" i="1"/>
  <c r="AL1486" i="1"/>
  <c r="AL1490" i="1"/>
  <c r="AL1494" i="1"/>
  <c r="AL1498" i="1"/>
  <c r="AL1502" i="1"/>
  <c r="AL1506" i="1"/>
  <c r="AL1510" i="1"/>
  <c r="AL1514" i="1"/>
  <c r="AL1518" i="1"/>
  <c r="AL1522" i="1"/>
  <c r="AL1526" i="1"/>
  <c r="AL1530" i="1"/>
  <c r="AL1534" i="1"/>
  <c r="AL1538" i="1"/>
  <c r="AL1542" i="1"/>
  <c r="AL1546" i="1"/>
  <c r="AL1550" i="1"/>
  <c r="AL1554" i="1"/>
  <c r="AL1558" i="1"/>
  <c r="AL1562" i="1"/>
  <c r="AL1566" i="1"/>
  <c r="AL1570" i="1"/>
  <c r="AL1574" i="1"/>
  <c r="AL1578" i="1"/>
  <c r="AL1582" i="1"/>
  <c r="AL1586" i="1"/>
  <c r="AL1590" i="1"/>
  <c r="AL1594" i="1"/>
  <c r="AL1598" i="1"/>
  <c r="AL1602" i="1"/>
  <c r="AL1606" i="1"/>
  <c r="AL1610" i="1"/>
  <c r="AL1614" i="1"/>
  <c r="AL1618" i="1"/>
  <c r="AL1622" i="1"/>
  <c r="AL1626" i="1"/>
  <c r="AL1630" i="1"/>
  <c r="AL1634" i="1"/>
  <c r="AL1638" i="1"/>
  <c r="AL1642" i="1"/>
  <c r="AL1646" i="1"/>
  <c r="AL1650" i="1"/>
  <c r="AL1654" i="1"/>
  <c r="AL1658" i="1"/>
  <c r="AL1662" i="1"/>
  <c r="AL1666" i="1"/>
  <c r="AL1670" i="1"/>
  <c r="AL1674" i="1"/>
  <c r="AL1678" i="1"/>
  <c r="AL1682" i="1"/>
  <c r="AL1686" i="1"/>
  <c r="AL1690" i="1"/>
  <c r="AL1694" i="1"/>
  <c r="AL1698" i="1"/>
  <c r="AL1702" i="1"/>
  <c r="AL1706" i="1"/>
  <c r="AL1710" i="1"/>
  <c r="AL1714" i="1"/>
  <c r="AL1718" i="1"/>
  <c r="AL1722" i="1"/>
  <c r="AL1726" i="1"/>
  <c r="AL1730" i="1"/>
  <c r="AL1734" i="1"/>
  <c r="AL1738" i="1"/>
  <c r="AL1742" i="1"/>
  <c r="AL1746" i="1"/>
  <c r="AL1750" i="1"/>
  <c r="AL1754" i="1"/>
  <c r="AL1758" i="1"/>
  <c r="AL1762" i="1"/>
  <c r="AL1766" i="1"/>
  <c r="AL1770" i="1"/>
  <c r="AL1774" i="1"/>
  <c r="AL1778" i="1"/>
  <c r="AL1782" i="1"/>
  <c r="AL1786" i="1"/>
  <c r="AL1790" i="1"/>
  <c r="AL1794" i="1"/>
  <c r="AL1798" i="1"/>
  <c r="AL1802" i="1"/>
  <c r="AL1806" i="1"/>
  <c r="AL1810" i="1"/>
  <c r="AL1814" i="1"/>
  <c r="AL1818" i="1"/>
  <c r="AL1822" i="1"/>
  <c r="AL1826" i="1"/>
  <c r="AL1830" i="1"/>
  <c r="AL1834" i="1"/>
  <c r="AL1838" i="1"/>
  <c r="AL1842" i="1"/>
  <c r="AL1846" i="1"/>
  <c r="AL1850" i="1"/>
  <c r="AL1854" i="1"/>
  <c r="AL1858" i="1"/>
  <c r="AL1862" i="1"/>
  <c r="AL1866" i="1"/>
  <c r="AL1870" i="1"/>
  <c r="AL1874" i="1"/>
  <c r="AL1878" i="1"/>
  <c r="AL1882" i="1"/>
  <c r="AL1886" i="1"/>
  <c r="AL1890" i="1"/>
  <c r="AL1894" i="1"/>
  <c r="AL1898" i="1"/>
  <c r="AL1902" i="1"/>
  <c r="AL1906" i="1"/>
  <c r="AL1910" i="1"/>
  <c r="AL1914" i="1"/>
  <c r="AL1918" i="1"/>
  <c r="AL1922" i="1"/>
  <c r="AL1926" i="1"/>
  <c r="AL1930" i="1"/>
  <c r="AL1934" i="1"/>
  <c r="AL1938" i="1"/>
  <c r="AL1942" i="1"/>
  <c r="AL1946" i="1"/>
  <c r="AL1950" i="1"/>
  <c r="AL1954" i="1"/>
  <c r="AL1958" i="1"/>
  <c r="AL1962" i="1"/>
  <c r="AL1966" i="1"/>
  <c r="AL1970" i="1"/>
  <c r="AL1974" i="1"/>
  <c r="AL1978" i="1"/>
  <c r="AL1982" i="1"/>
  <c r="AL1986" i="1"/>
  <c r="AL1990" i="1"/>
  <c r="AL1994" i="1"/>
  <c r="AL1998" i="1"/>
  <c r="AL2002" i="1"/>
  <c r="AL2006" i="1"/>
  <c r="AL2010" i="1"/>
  <c r="AL2014" i="1"/>
  <c r="AL2018" i="1"/>
  <c r="AL2022" i="1"/>
  <c r="AL2026" i="1"/>
  <c r="AL2030" i="1"/>
  <c r="AL2034" i="1"/>
  <c r="AL2038" i="1"/>
  <c r="AL2042" i="1"/>
  <c r="AL2046" i="1"/>
  <c r="AL2050" i="1"/>
  <c r="AL2054" i="1"/>
  <c r="AL2058" i="1"/>
  <c r="AL2062" i="1"/>
  <c r="AL2066" i="1"/>
  <c r="AL2070" i="1"/>
  <c r="AL2074" i="1"/>
  <c r="AL2078" i="1"/>
  <c r="AL2082" i="1"/>
  <c r="AL2086" i="1"/>
  <c r="AL2090" i="1"/>
  <c r="AL2094" i="1"/>
  <c r="AL2098" i="1"/>
  <c r="AL2102" i="1"/>
  <c r="AL2106" i="1"/>
  <c r="AL2110" i="1"/>
  <c r="AL2114" i="1"/>
  <c r="AL2118" i="1"/>
  <c r="AL2122" i="1"/>
  <c r="AL2126" i="1"/>
  <c r="AL2130" i="1"/>
  <c r="AL2134" i="1"/>
  <c r="AL2138" i="1"/>
  <c r="AL2142" i="1"/>
  <c r="AL2146" i="1"/>
  <c r="AL2150" i="1"/>
  <c r="AL2154" i="1"/>
  <c r="AL2158" i="1"/>
  <c r="AL2162" i="1"/>
  <c r="AL2166" i="1"/>
  <c r="AL2170" i="1"/>
  <c r="AL2174" i="1"/>
  <c r="AL2178" i="1"/>
  <c r="AL2182" i="1"/>
  <c r="AL2186" i="1"/>
  <c r="AL2190" i="1"/>
  <c r="AL2194" i="1"/>
  <c r="AL2198" i="1"/>
  <c r="AL2202" i="1"/>
  <c r="AL2206" i="1"/>
  <c r="AL2210" i="1"/>
  <c r="AL2214" i="1"/>
  <c r="AL2218" i="1"/>
  <c r="AL2222" i="1"/>
  <c r="AL2226" i="1"/>
  <c r="AL2230" i="1"/>
  <c r="AL2234" i="1"/>
  <c r="AL2238" i="1"/>
  <c r="AL2242" i="1"/>
  <c r="AL2246" i="1"/>
  <c r="AL2250" i="1"/>
  <c r="AL2254" i="1"/>
  <c r="AL2258" i="1"/>
  <c r="AL2262" i="1"/>
  <c r="AL2266" i="1"/>
  <c r="AL2270" i="1"/>
  <c r="AL2274" i="1"/>
  <c r="AL2278" i="1"/>
  <c r="AL2282" i="1"/>
  <c r="AL2286" i="1"/>
  <c r="AL2290" i="1"/>
  <c r="AL2294" i="1"/>
  <c r="AL2298" i="1"/>
  <c r="AL2302" i="1"/>
  <c r="AL2306" i="1"/>
  <c r="AL2310" i="1"/>
  <c r="AL2314" i="1"/>
  <c r="AL2318" i="1"/>
  <c r="AL2322" i="1"/>
  <c r="AL2326" i="1"/>
  <c r="AL2330" i="1"/>
  <c r="AL2334" i="1"/>
  <c r="AL2338" i="1"/>
  <c r="AL2342" i="1"/>
  <c r="AL2346" i="1"/>
  <c r="AL2350" i="1"/>
  <c r="AL2354" i="1"/>
  <c r="AL2358" i="1"/>
  <c r="AL2362" i="1"/>
  <c r="AL2366" i="1"/>
  <c r="AL2370" i="1"/>
  <c r="AL2374" i="1"/>
  <c r="AL2378" i="1"/>
  <c r="AL2382" i="1"/>
  <c r="AL2386" i="1"/>
  <c r="AL2390" i="1"/>
  <c r="AL2394" i="1"/>
  <c r="AL2398" i="1"/>
  <c r="AL2402" i="1"/>
  <c r="AL2406" i="1"/>
  <c r="AL2410" i="1"/>
  <c r="AL2414" i="1"/>
  <c r="AL2418" i="1"/>
  <c r="AL2422" i="1"/>
  <c r="AL2426" i="1"/>
  <c r="AL2430" i="1"/>
  <c r="AL2434" i="1"/>
  <c r="AL2438" i="1"/>
  <c r="AL2442" i="1"/>
  <c r="AL2446" i="1"/>
  <c r="AL2450" i="1"/>
  <c r="AL2454" i="1"/>
  <c r="AL2458" i="1"/>
  <c r="AL2462" i="1"/>
  <c r="AL2466" i="1"/>
  <c r="AL2470" i="1"/>
  <c r="AL2474" i="1"/>
  <c r="AL2478" i="1"/>
  <c r="AL2482" i="1"/>
  <c r="AL2486" i="1"/>
  <c r="AL2490" i="1"/>
  <c r="AL2494" i="1"/>
  <c r="AL2498" i="1"/>
  <c r="AL2502" i="1"/>
  <c r="AL2506" i="1"/>
  <c r="AL2510" i="1"/>
  <c r="AL2514" i="1"/>
  <c r="AL2518" i="1"/>
  <c r="AL2522" i="1"/>
  <c r="AL2526" i="1"/>
  <c r="AL2530" i="1"/>
  <c r="AL2534" i="1"/>
  <c r="AL2538" i="1"/>
  <c r="AL2542" i="1"/>
  <c r="AL2546" i="1"/>
  <c r="AL2550" i="1"/>
  <c r="AL2554" i="1"/>
  <c r="AL2558" i="1"/>
  <c r="AL2562" i="1"/>
  <c r="AL2566" i="1"/>
  <c r="AL2570" i="1"/>
  <c r="AL2574" i="1"/>
  <c r="AL2578" i="1"/>
  <c r="AL2582" i="1"/>
  <c r="AL2586" i="1"/>
  <c r="AL2590" i="1"/>
  <c r="AL2594" i="1"/>
  <c r="AL2598" i="1"/>
  <c r="AL2602" i="1"/>
  <c r="AL2606" i="1"/>
  <c r="AL2610" i="1"/>
  <c r="AL2614" i="1"/>
  <c r="AL2618" i="1"/>
  <c r="AL2622" i="1"/>
  <c r="AL2626" i="1"/>
  <c r="AL2630" i="1"/>
  <c r="AL2634" i="1"/>
  <c r="AL2638" i="1"/>
  <c r="AL2642" i="1"/>
  <c r="AL2646" i="1"/>
  <c r="AL2650" i="1"/>
  <c r="AL2654" i="1"/>
  <c r="AL2658" i="1"/>
  <c r="AL2662" i="1"/>
  <c r="AL2666" i="1"/>
  <c r="AL2670" i="1"/>
  <c r="AL2674" i="1"/>
  <c r="AL2678" i="1"/>
  <c r="AL2682" i="1"/>
  <c r="AL2686" i="1"/>
  <c r="AL2690" i="1"/>
  <c r="AL2694" i="1"/>
  <c r="AL2698" i="1"/>
  <c r="AL2702" i="1"/>
  <c r="AL2706" i="1"/>
  <c r="AL2710" i="1"/>
  <c r="AL2714" i="1"/>
  <c r="AL2718" i="1"/>
  <c r="AL2722" i="1"/>
  <c r="AL2726" i="1"/>
  <c r="AL2730" i="1"/>
  <c r="AL2734" i="1"/>
  <c r="AL2738" i="1"/>
  <c r="AL2742" i="1"/>
  <c r="AL2746" i="1"/>
  <c r="AL2750" i="1"/>
  <c r="AL2754" i="1"/>
  <c r="AL2758" i="1"/>
  <c r="AL2762" i="1"/>
  <c r="AL2766" i="1"/>
  <c r="AL2770" i="1"/>
  <c r="AL2774" i="1"/>
  <c r="AL2778" i="1"/>
  <c r="AL2782" i="1"/>
  <c r="AL2786" i="1"/>
  <c r="AL2790" i="1"/>
  <c r="AL2794" i="1"/>
  <c r="AL2798" i="1"/>
  <c r="AL2802" i="1"/>
  <c r="AL2806" i="1"/>
  <c r="AL2810" i="1"/>
  <c r="AL2814" i="1"/>
  <c r="AL2818" i="1"/>
  <c r="AL2822" i="1"/>
  <c r="AL2826" i="1"/>
  <c r="AL2830" i="1"/>
  <c r="AL2834" i="1"/>
  <c r="AL2838" i="1"/>
  <c r="AL2842" i="1"/>
  <c r="AL2846" i="1"/>
  <c r="AL2850" i="1"/>
  <c r="AL2854" i="1"/>
  <c r="AL2858" i="1"/>
  <c r="AL2862" i="1"/>
  <c r="AL2866" i="1"/>
  <c r="AL2870" i="1"/>
  <c r="AL2874" i="1"/>
  <c r="AL2878" i="1"/>
  <c r="AL2882" i="1"/>
  <c r="AL2886" i="1"/>
  <c r="AL2890" i="1"/>
  <c r="AL2894" i="1"/>
  <c r="AL2898" i="1"/>
  <c r="AL2902" i="1"/>
  <c r="AL2906" i="1"/>
  <c r="AL2910" i="1"/>
  <c r="AL2914" i="1"/>
  <c r="AL2918" i="1"/>
  <c r="AL2922" i="1"/>
  <c r="AL2926" i="1"/>
  <c r="AL2930" i="1"/>
  <c r="AL2934" i="1"/>
  <c r="AL2938" i="1"/>
  <c r="AL2942" i="1"/>
  <c r="AL2946" i="1"/>
  <c r="AL23" i="1"/>
  <c r="AL32" i="1"/>
  <c r="AL44" i="1"/>
  <c r="AL55" i="1"/>
  <c r="AL64" i="1"/>
  <c r="AL76" i="1"/>
  <c r="AL87" i="1"/>
  <c r="AL96" i="1"/>
  <c r="AL108" i="1"/>
  <c r="AL119" i="1"/>
  <c r="AL128" i="1"/>
  <c r="AL140" i="1"/>
  <c r="AL151" i="1"/>
  <c r="AL160" i="1"/>
  <c r="AL172" i="1"/>
  <c r="AL183" i="1"/>
  <c r="AL192" i="1"/>
  <c r="AL204" i="1"/>
  <c r="AL215" i="1"/>
  <c r="AL224" i="1"/>
  <c r="AL236" i="1"/>
  <c r="AL247" i="1"/>
  <c r="AL256" i="1"/>
  <c r="AL268" i="1"/>
  <c r="AL279" i="1"/>
  <c r="AL288" i="1"/>
  <c r="AL300" i="1"/>
  <c r="AL311" i="1"/>
  <c r="AL320" i="1"/>
  <c r="AL332" i="1"/>
  <c r="AL343" i="1"/>
  <c r="AL352" i="1"/>
  <c r="AL364" i="1"/>
  <c r="AL375" i="1"/>
  <c r="AL384" i="1"/>
  <c r="AL396" i="1"/>
  <c r="AL407" i="1"/>
  <c r="AL416" i="1"/>
  <c r="AL428" i="1"/>
  <c r="AL439" i="1"/>
  <c r="AL448" i="1"/>
  <c r="AL460" i="1"/>
  <c r="AL471" i="1"/>
  <c r="AL480" i="1"/>
  <c r="AL492" i="1"/>
  <c r="AL503" i="1"/>
  <c r="AL512" i="1"/>
  <c r="AL524" i="1"/>
  <c r="AL535" i="1"/>
  <c r="AL544" i="1"/>
  <c r="AL556" i="1"/>
  <c r="AL567" i="1"/>
  <c r="AL576" i="1"/>
  <c r="AL588" i="1"/>
  <c r="AL599" i="1"/>
  <c r="AL608" i="1"/>
  <c r="AL620" i="1"/>
  <c r="AL631" i="1"/>
  <c r="AL640" i="1"/>
  <c r="AL652" i="1"/>
  <c r="AL663" i="1"/>
  <c r="AL672" i="1"/>
  <c r="AL684" i="1"/>
  <c r="AL695" i="1"/>
  <c r="AL704" i="1"/>
  <c r="AL716" i="1"/>
  <c r="AL727" i="1"/>
  <c r="AL736" i="1"/>
  <c r="AL748" i="1"/>
  <c r="AL759" i="1"/>
  <c r="AL768" i="1"/>
  <c r="AL780" i="1"/>
  <c r="AL791" i="1"/>
  <c r="AL800" i="1"/>
  <c r="AL812" i="1"/>
  <c r="AL823" i="1"/>
  <c r="AL832" i="1"/>
  <c r="AL844" i="1"/>
  <c r="AL855" i="1"/>
  <c r="AL864" i="1"/>
  <c r="AL876" i="1"/>
  <c r="AL887" i="1"/>
  <c r="AL896" i="1"/>
  <c r="AL908" i="1"/>
  <c r="AL47" i="1"/>
  <c r="AL88" i="1"/>
  <c r="AL132" i="1"/>
  <c r="AL175" i="1"/>
  <c r="AL216" i="1"/>
  <c r="AL260" i="1"/>
  <c r="AL303" i="1"/>
  <c r="AL344" i="1"/>
  <c r="AL388" i="1"/>
  <c r="AL431" i="1"/>
  <c r="AL472" i="1"/>
  <c r="AL516" i="1"/>
  <c r="AL559" i="1"/>
  <c r="AL600" i="1"/>
  <c r="AL644" i="1"/>
  <c r="AL687" i="1"/>
  <c r="AL728" i="1"/>
  <c r="AL772" i="1"/>
  <c r="AL815" i="1"/>
  <c r="AL856" i="1"/>
  <c r="AL900" i="1"/>
  <c r="AL928" i="1"/>
  <c r="AL951" i="1"/>
  <c r="AL972" i="1"/>
  <c r="AL992" i="1"/>
  <c r="AL1015" i="1"/>
  <c r="AL1036" i="1"/>
  <c r="AL1056" i="1"/>
  <c r="AL1069" i="1"/>
  <c r="AL1080" i="1"/>
  <c r="AL1090" i="1"/>
  <c r="AL1101" i="1"/>
  <c r="AL1112" i="1"/>
  <c r="AL1122" i="1"/>
  <c r="AL1133" i="1"/>
  <c r="AL1144" i="1"/>
  <c r="AL1154" i="1"/>
  <c r="AL1165" i="1"/>
  <c r="AL1176" i="1"/>
  <c r="AL1186" i="1"/>
  <c r="AL1197" i="1"/>
  <c r="AL1208" i="1"/>
  <c r="AL1218" i="1"/>
  <c r="AL1229" i="1"/>
  <c r="AL1240" i="1"/>
  <c r="AL1250" i="1"/>
  <c r="AL1261" i="1"/>
  <c r="AL1272" i="1"/>
  <c r="AL1282" i="1"/>
  <c r="AL1293" i="1"/>
  <c r="AL1304" i="1"/>
  <c r="AL1314" i="1"/>
  <c r="AL1323" i="1"/>
  <c r="AL1331" i="1"/>
  <c r="AL1339" i="1"/>
  <c r="AL1347" i="1"/>
  <c r="AL1355" i="1"/>
  <c r="AL1363" i="1"/>
  <c r="AL1371" i="1"/>
  <c r="AL1379" i="1"/>
  <c r="AL1387" i="1"/>
  <c r="AL1395" i="1"/>
  <c r="AL1403" i="1"/>
  <c r="AL1411" i="1"/>
  <c r="AL1419" i="1"/>
  <c r="AL1427" i="1"/>
  <c r="AL1435" i="1"/>
  <c r="AL1443" i="1"/>
  <c r="AL1451" i="1"/>
  <c r="AL1459" i="1"/>
  <c r="AL1467" i="1"/>
  <c r="AL1475" i="1"/>
  <c r="AL1483" i="1"/>
  <c r="AL1491" i="1"/>
  <c r="AL1499" i="1"/>
  <c r="AL1507" i="1"/>
  <c r="AL1515" i="1"/>
  <c r="AL1523" i="1"/>
  <c r="AL1531" i="1"/>
  <c r="AL1539" i="1"/>
  <c r="AL1547" i="1"/>
  <c r="AL1555" i="1"/>
  <c r="AL1563" i="1"/>
  <c r="AL1571" i="1"/>
  <c r="AL1579" i="1"/>
  <c r="AL1587" i="1"/>
  <c r="AL1595" i="1"/>
  <c r="AL1603" i="1"/>
  <c r="AL1611" i="1"/>
  <c r="AL1619" i="1"/>
  <c r="AL1627" i="1"/>
  <c r="AL1635" i="1"/>
  <c r="AL1643" i="1"/>
  <c r="AL1651" i="1"/>
  <c r="AL1659" i="1"/>
  <c r="AL1667" i="1"/>
  <c r="AL1675" i="1"/>
  <c r="AL1683" i="1"/>
  <c r="AL1691" i="1"/>
  <c r="AL1699" i="1"/>
  <c r="AL1707" i="1"/>
  <c r="AL1715" i="1"/>
  <c r="AL1723" i="1"/>
  <c r="AL1731" i="1"/>
  <c r="AL1739" i="1"/>
  <c r="AL1747" i="1"/>
  <c r="AL1755" i="1"/>
  <c r="AL1763" i="1"/>
  <c r="AL1771" i="1"/>
  <c r="AL1779" i="1"/>
  <c r="AL1787" i="1"/>
  <c r="AL1795" i="1"/>
  <c r="AL1803" i="1"/>
  <c r="AL1811" i="1"/>
  <c r="AL1819" i="1"/>
  <c r="AL1827" i="1"/>
  <c r="AL1835" i="1"/>
  <c r="AL1843" i="1"/>
  <c r="AL1851" i="1"/>
  <c r="AL1859" i="1"/>
  <c r="AL1867" i="1"/>
  <c r="AL1875" i="1"/>
  <c r="AL1883" i="1"/>
  <c r="AL1891" i="1"/>
  <c r="AL1899" i="1"/>
  <c r="AL1907" i="1"/>
  <c r="AL1915" i="1"/>
  <c r="AL1923" i="1"/>
  <c r="AL1931" i="1"/>
  <c r="AL1939" i="1"/>
  <c r="AL1947" i="1"/>
  <c r="AL1955" i="1"/>
  <c r="AL1963" i="1"/>
  <c r="AL1971" i="1"/>
  <c r="AL1979" i="1"/>
  <c r="AL1987" i="1"/>
  <c r="AL1995" i="1"/>
  <c r="AL2003" i="1"/>
  <c r="AL2011" i="1"/>
  <c r="AL2019" i="1"/>
  <c r="AL2027" i="1"/>
  <c r="AL2035" i="1"/>
  <c r="AL2043" i="1"/>
  <c r="AL2051" i="1"/>
  <c r="AL2059" i="1"/>
  <c r="AL2067" i="1"/>
  <c r="AL2075" i="1"/>
  <c r="AL2083" i="1"/>
  <c r="AL2091" i="1"/>
  <c r="AL2099" i="1"/>
  <c r="AL2107" i="1"/>
  <c r="AL2115" i="1"/>
  <c r="AL2123" i="1"/>
  <c r="AL2131" i="1"/>
  <c r="AL2139" i="1"/>
  <c r="AL2147" i="1"/>
  <c r="AL2155" i="1"/>
  <c r="AL2163" i="1"/>
  <c r="AL2171" i="1"/>
  <c r="AL2179" i="1"/>
  <c r="AL2187" i="1"/>
  <c r="AL2195" i="1"/>
  <c r="AL2203" i="1"/>
  <c r="AL2211" i="1"/>
  <c r="AL2219" i="1"/>
  <c r="AL2227" i="1"/>
  <c r="AL2235" i="1"/>
  <c r="AL2243" i="1"/>
  <c r="AL2251" i="1"/>
  <c r="AL2259" i="1"/>
  <c r="AL2267" i="1"/>
  <c r="AL2275" i="1"/>
  <c r="AL2283" i="1"/>
  <c r="AL2291" i="1"/>
  <c r="AL2299" i="1"/>
  <c r="AL2307" i="1"/>
  <c r="AL2315" i="1"/>
  <c r="AL2323" i="1"/>
  <c r="AL2331" i="1"/>
  <c r="AL2339" i="1"/>
  <c r="AL2347" i="1"/>
  <c r="AL2355" i="1"/>
  <c r="AL2363" i="1"/>
  <c r="AL2371" i="1"/>
  <c r="AL2379" i="1"/>
  <c r="AL2387" i="1"/>
  <c r="AL2395" i="1"/>
  <c r="AL2403" i="1"/>
  <c r="AL2411" i="1"/>
  <c r="AL2419" i="1"/>
  <c r="AL2427" i="1"/>
  <c r="AL2435" i="1"/>
  <c r="AL2443" i="1"/>
  <c r="AL2451" i="1"/>
  <c r="AL2459" i="1"/>
  <c r="AL2467" i="1"/>
  <c r="AL2475" i="1"/>
  <c r="AL2483" i="1"/>
  <c r="AL2491" i="1"/>
  <c r="AL2499" i="1"/>
  <c r="AL2507" i="1"/>
  <c r="AL2515" i="1"/>
  <c r="AL2523" i="1"/>
  <c r="AL2531" i="1"/>
  <c r="AL2539" i="1"/>
  <c r="AL2547" i="1"/>
  <c r="AL2555" i="1"/>
  <c r="AL2563" i="1"/>
  <c r="AL2571" i="1"/>
  <c r="AL2579" i="1"/>
  <c r="AL2587" i="1"/>
  <c r="AL2595" i="1"/>
  <c r="AL2603" i="1"/>
  <c r="AL2611" i="1"/>
  <c r="AL2619" i="1"/>
  <c r="AL2627" i="1"/>
  <c r="AL2635" i="1"/>
  <c r="AL2643" i="1"/>
  <c r="AL2651" i="1"/>
  <c r="AL2659" i="1"/>
  <c r="AL2667" i="1"/>
  <c r="AL2675" i="1"/>
  <c r="AL2683" i="1"/>
  <c r="AL2691" i="1"/>
  <c r="AL2699" i="1"/>
  <c r="AL2707" i="1"/>
  <c r="AL2715" i="1"/>
  <c r="AL2723" i="1"/>
  <c r="AL2731" i="1"/>
  <c r="AL2739" i="1"/>
  <c r="AL2747" i="1"/>
  <c r="AL2755" i="1"/>
  <c r="AL2763" i="1"/>
  <c r="AL2771" i="1"/>
  <c r="AL2779" i="1"/>
  <c r="AL2787" i="1"/>
  <c r="AL2795" i="1"/>
  <c r="AL2803" i="1"/>
  <c r="AL2811" i="1"/>
  <c r="AL2819" i="1"/>
  <c r="AL2827" i="1"/>
  <c r="AL2835" i="1"/>
  <c r="AL2843" i="1"/>
  <c r="AL2851" i="1"/>
  <c r="AL2859" i="1"/>
  <c r="AL2867" i="1"/>
  <c r="AL2875" i="1"/>
  <c r="AL2883" i="1"/>
  <c r="AL2891" i="1"/>
  <c r="AL2899" i="1"/>
  <c r="AL2907" i="1"/>
  <c r="AL2915" i="1"/>
  <c r="AL2923" i="1"/>
  <c r="AL2931" i="1"/>
  <c r="AL2939" i="1"/>
  <c r="AL2947" i="1"/>
  <c r="AL15" i="1"/>
  <c r="AL56" i="1"/>
  <c r="AL100" i="1"/>
  <c r="AL143" i="1"/>
  <c r="AL184" i="1"/>
  <c r="AL228" i="1"/>
  <c r="AL271" i="1"/>
  <c r="AL312" i="1"/>
  <c r="AL356" i="1"/>
  <c r="AL399" i="1"/>
  <c r="AL440" i="1"/>
  <c r="AL484" i="1"/>
  <c r="AL527" i="1"/>
  <c r="AL568" i="1"/>
  <c r="AL612" i="1"/>
  <c r="AL655" i="1"/>
  <c r="AL696" i="1"/>
  <c r="AL740" i="1"/>
  <c r="AL783" i="1"/>
  <c r="AL824" i="1"/>
  <c r="AL868" i="1"/>
  <c r="AL911" i="1"/>
  <c r="AL932" i="1"/>
  <c r="AL952" i="1"/>
  <c r="AL975" i="1"/>
  <c r="AL996" i="1"/>
  <c r="AL1016" i="1"/>
  <c r="AL1039" i="1"/>
  <c r="AL1060" i="1"/>
  <c r="AL1070" i="1"/>
  <c r="AL1081" i="1"/>
  <c r="AL1092" i="1"/>
  <c r="AL1102" i="1"/>
  <c r="AL1113" i="1"/>
  <c r="AL1124" i="1"/>
  <c r="AL1134" i="1"/>
  <c r="AL1145" i="1"/>
  <c r="AL1156" i="1"/>
  <c r="AL1166" i="1"/>
  <c r="AL1177" i="1"/>
  <c r="AL1188" i="1"/>
  <c r="AL1198" i="1"/>
  <c r="AL1209" i="1"/>
  <c r="AL1220" i="1"/>
  <c r="AL1230" i="1"/>
  <c r="AL1241" i="1"/>
  <c r="AL1252" i="1"/>
  <c r="AL1262" i="1"/>
  <c r="AL1273" i="1"/>
  <c r="AL1284" i="1"/>
  <c r="AL1294" i="1"/>
  <c r="AL1305" i="1"/>
  <c r="AL1316" i="1"/>
  <c r="AL1324" i="1"/>
  <c r="AL1332" i="1"/>
  <c r="AL1340" i="1"/>
  <c r="AL1348" i="1"/>
  <c r="AL1356" i="1"/>
  <c r="AL1364" i="1"/>
  <c r="AL1372" i="1"/>
  <c r="AL1380" i="1"/>
  <c r="AL1388" i="1"/>
  <c r="AL1396" i="1"/>
  <c r="AL1404" i="1"/>
  <c r="AL1412" i="1"/>
  <c r="AL1420" i="1"/>
  <c r="AL1428" i="1"/>
  <c r="AL1436" i="1"/>
  <c r="AL1444" i="1"/>
  <c r="AL1452" i="1"/>
  <c r="AL1460" i="1"/>
  <c r="AL1468" i="1"/>
  <c r="AL1476" i="1"/>
  <c r="AL1484" i="1"/>
  <c r="AL1492" i="1"/>
  <c r="AL1500" i="1"/>
  <c r="AL1508" i="1"/>
  <c r="AL1516" i="1"/>
  <c r="AL1524" i="1"/>
  <c r="AL1532" i="1"/>
  <c r="AL1540" i="1"/>
  <c r="AL1548" i="1"/>
  <c r="AL1556" i="1"/>
  <c r="AL1564" i="1"/>
  <c r="AL1572" i="1"/>
  <c r="AL1580" i="1"/>
  <c r="AL1588" i="1"/>
  <c r="AL1596" i="1"/>
  <c r="AL1604" i="1"/>
  <c r="AL1612" i="1"/>
  <c r="AL1620" i="1"/>
  <c r="AL1628" i="1"/>
  <c r="AL1636" i="1"/>
  <c r="AL1644" i="1"/>
  <c r="AL1652" i="1"/>
  <c r="AL1660" i="1"/>
  <c r="AL1668" i="1"/>
  <c r="AL1676" i="1"/>
  <c r="AL1684" i="1"/>
  <c r="AL1692" i="1"/>
  <c r="AL1700" i="1"/>
  <c r="AL1708" i="1"/>
  <c r="AL1716" i="1"/>
  <c r="AL1724" i="1"/>
  <c r="AL1732" i="1"/>
  <c r="AL1740" i="1"/>
  <c r="AL1748" i="1"/>
  <c r="AL1756" i="1"/>
  <c r="AL1764" i="1"/>
  <c r="AL1772" i="1"/>
  <c r="AL1780" i="1"/>
  <c r="AL1788" i="1"/>
  <c r="AL1796" i="1"/>
  <c r="AL1804" i="1"/>
  <c r="AL1812" i="1"/>
  <c r="AL1820" i="1"/>
  <c r="AL1828" i="1"/>
  <c r="AL1836" i="1"/>
  <c r="AL1844" i="1"/>
  <c r="AL1852" i="1"/>
  <c r="AL1860" i="1"/>
  <c r="AL1868" i="1"/>
  <c r="AL1876" i="1"/>
  <c r="AL1884" i="1"/>
  <c r="AL1892" i="1"/>
  <c r="AL1900" i="1"/>
  <c r="AL1908" i="1"/>
  <c r="AL1916" i="1"/>
  <c r="AL1924" i="1"/>
  <c r="AL1932" i="1"/>
  <c r="AL1940" i="1"/>
  <c r="AL1948" i="1"/>
  <c r="AL1956" i="1"/>
  <c r="AL1964" i="1"/>
  <c r="AL1972" i="1"/>
  <c r="AL1980" i="1"/>
  <c r="AL1988" i="1"/>
  <c r="AL1996" i="1"/>
  <c r="AL2004" i="1"/>
  <c r="AL2012" i="1"/>
  <c r="AL2020" i="1"/>
  <c r="AL2028" i="1"/>
  <c r="AL2036" i="1"/>
  <c r="AL2044" i="1"/>
  <c r="AL2052" i="1"/>
  <c r="AL2060" i="1"/>
  <c r="AL2068" i="1"/>
  <c r="AL2076" i="1"/>
  <c r="AL2084" i="1"/>
  <c r="AL2092" i="1"/>
  <c r="AL2100" i="1"/>
  <c r="AL2108" i="1"/>
  <c r="AL2116" i="1"/>
  <c r="AL2124" i="1"/>
  <c r="AL2132" i="1"/>
  <c r="AL2140" i="1"/>
  <c r="AL2148" i="1"/>
  <c r="AL2156" i="1"/>
  <c r="AL2164" i="1"/>
  <c r="AL2172" i="1"/>
  <c r="AL2180" i="1"/>
  <c r="AL2188" i="1"/>
  <c r="AL2196" i="1"/>
  <c r="AL2204" i="1"/>
  <c r="AL2212" i="1"/>
  <c r="AL2220" i="1"/>
  <c r="AL2228" i="1"/>
  <c r="AL2236" i="1"/>
  <c r="AL2244" i="1"/>
  <c r="AL2252" i="1"/>
  <c r="AL2260" i="1"/>
  <c r="AL2268" i="1"/>
  <c r="AL2276" i="1"/>
  <c r="AL2284" i="1"/>
  <c r="AL2292" i="1"/>
  <c r="AL2300" i="1"/>
  <c r="AL2308" i="1"/>
  <c r="AL2316" i="1"/>
  <c r="AL2324" i="1"/>
  <c r="AL2332" i="1"/>
  <c r="AL2340" i="1"/>
  <c r="AL2348" i="1"/>
  <c r="AL2356" i="1"/>
  <c r="AL2364" i="1"/>
  <c r="AL2372" i="1"/>
  <c r="AL2380" i="1"/>
  <c r="AL2388" i="1"/>
  <c r="AL2396" i="1"/>
  <c r="AL2404" i="1"/>
  <c r="AL2412" i="1"/>
  <c r="AL2420" i="1"/>
  <c r="AL2428" i="1"/>
  <c r="AL2436" i="1"/>
  <c r="AL2444" i="1"/>
  <c r="AL2452" i="1"/>
  <c r="AL2460" i="1"/>
  <c r="AL2468" i="1"/>
  <c r="AL2476" i="1"/>
  <c r="AL2484" i="1"/>
  <c r="AL2492" i="1"/>
  <c r="AL2500" i="1"/>
  <c r="AL2508" i="1"/>
  <c r="AL2516" i="1"/>
  <c r="AL2524" i="1"/>
  <c r="AL2532" i="1"/>
  <c r="AL2540" i="1"/>
  <c r="AL2548" i="1"/>
  <c r="AL2556" i="1"/>
  <c r="AL2564" i="1"/>
  <c r="AL2572" i="1"/>
  <c r="AL2580" i="1"/>
  <c r="AL2588" i="1"/>
  <c r="AL2596" i="1"/>
  <c r="AL2604" i="1"/>
  <c r="AL2612" i="1"/>
  <c r="AL2620" i="1"/>
  <c r="AL2628" i="1"/>
  <c r="AL2636" i="1"/>
  <c r="AL2644" i="1"/>
  <c r="AL2652" i="1"/>
  <c r="AL2660" i="1"/>
  <c r="AL2668" i="1"/>
  <c r="AL2676" i="1"/>
  <c r="AL2684" i="1"/>
  <c r="AL2692" i="1"/>
  <c r="AL2700" i="1"/>
  <c r="AL2708" i="1"/>
  <c r="AL2716" i="1"/>
  <c r="AL2724" i="1"/>
  <c r="AL2732" i="1"/>
  <c r="AL2740" i="1"/>
  <c r="AL2748" i="1"/>
  <c r="AL2756" i="1"/>
  <c r="AL2764" i="1"/>
  <c r="AL2772" i="1"/>
  <c r="AL2780" i="1"/>
  <c r="AL2788" i="1"/>
  <c r="AL2796" i="1"/>
  <c r="AL2804" i="1"/>
  <c r="AL2812" i="1"/>
  <c r="AL2820" i="1"/>
  <c r="AL2828" i="1"/>
  <c r="AL2836" i="1"/>
  <c r="AL2844" i="1"/>
  <c r="AL2852" i="1"/>
  <c r="AL2860" i="1"/>
  <c r="AL2868" i="1"/>
  <c r="AL2876" i="1"/>
  <c r="AL2884" i="1"/>
  <c r="AL2892" i="1"/>
  <c r="AL2900" i="1"/>
  <c r="AL2908" i="1"/>
  <c r="AL2916" i="1"/>
  <c r="AL2924" i="1"/>
  <c r="AL2932" i="1"/>
  <c r="AL2940" i="1"/>
  <c r="AL2948" i="1"/>
  <c r="AL24" i="1"/>
  <c r="AL68" i="1"/>
  <c r="AL111" i="1"/>
  <c r="AL152" i="1"/>
  <c r="AL196" i="1"/>
  <c r="AL239" i="1"/>
  <c r="AL280" i="1"/>
  <c r="AL324" i="1"/>
  <c r="AL367" i="1"/>
  <c r="AL408" i="1"/>
  <c r="AL452" i="1"/>
  <c r="AL495" i="1"/>
  <c r="AL536" i="1"/>
  <c r="AL580" i="1"/>
  <c r="AL623" i="1"/>
  <c r="AL664" i="1"/>
  <c r="AL708" i="1"/>
  <c r="AL751" i="1"/>
  <c r="AL792" i="1"/>
  <c r="AL836" i="1"/>
  <c r="AL879" i="1"/>
  <c r="AL919" i="1"/>
  <c r="AL940" i="1"/>
  <c r="AL960" i="1"/>
  <c r="AL983" i="1"/>
  <c r="AL1004" i="1"/>
  <c r="AL1024" i="1"/>
  <c r="AL1047" i="1"/>
  <c r="AL1064" i="1"/>
  <c r="AL1074" i="1"/>
  <c r="AL1085" i="1"/>
  <c r="AL1096" i="1"/>
  <c r="AL1106" i="1"/>
  <c r="AL1117" i="1"/>
  <c r="AL1128" i="1"/>
  <c r="AL1138" i="1"/>
  <c r="AL1149" i="1"/>
  <c r="AL1160" i="1"/>
  <c r="AL1170" i="1"/>
  <c r="AL1181" i="1"/>
  <c r="AL1192" i="1"/>
  <c r="AL1202" i="1"/>
  <c r="AL1213" i="1"/>
  <c r="AL1224" i="1"/>
  <c r="AL1234" i="1"/>
  <c r="AL1245" i="1"/>
  <c r="AL1256" i="1"/>
  <c r="AL1266" i="1"/>
  <c r="AL1277" i="1"/>
  <c r="AL1288" i="1"/>
  <c r="AL1298" i="1"/>
  <c r="AL1309" i="1"/>
  <c r="AL1319" i="1"/>
  <c r="AL1327" i="1"/>
  <c r="AL1335" i="1"/>
  <c r="AL1343" i="1"/>
  <c r="AL1351" i="1"/>
  <c r="AL1359" i="1"/>
  <c r="AL1367" i="1"/>
  <c r="AL1375" i="1"/>
  <c r="AL1383" i="1"/>
  <c r="AL1391" i="1"/>
  <c r="AL1399" i="1"/>
  <c r="AL1407" i="1"/>
  <c r="AL1415" i="1"/>
  <c r="AL1423" i="1"/>
  <c r="AL1431" i="1"/>
  <c r="AL1439" i="1"/>
  <c r="AL1447" i="1"/>
  <c r="AL1455" i="1"/>
  <c r="AL1463" i="1"/>
  <c r="AL1471" i="1"/>
  <c r="AL1479" i="1"/>
  <c r="AL1487" i="1"/>
  <c r="AL1495" i="1"/>
  <c r="AL1503" i="1"/>
  <c r="AL1511" i="1"/>
  <c r="AL1519" i="1"/>
  <c r="AL1527" i="1"/>
  <c r="AL1535" i="1"/>
  <c r="AL1543" i="1"/>
  <c r="AL1551" i="1"/>
  <c r="AL1559" i="1"/>
  <c r="AL1567" i="1"/>
  <c r="AL1575" i="1"/>
  <c r="AL1583" i="1"/>
  <c r="AL1591" i="1"/>
  <c r="AL1599" i="1"/>
  <c r="AL1607" i="1"/>
  <c r="AL1615" i="1"/>
  <c r="AL1623" i="1"/>
  <c r="AL1631" i="1"/>
  <c r="AL1639" i="1"/>
  <c r="AL1647" i="1"/>
  <c r="AL1655" i="1"/>
  <c r="AL1663" i="1"/>
  <c r="AL1671" i="1"/>
  <c r="AL1679" i="1"/>
  <c r="AL1687" i="1"/>
  <c r="AL1695" i="1"/>
  <c r="AL1703" i="1"/>
  <c r="AL1711" i="1"/>
  <c r="AL1719" i="1"/>
  <c r="AL1727" i="1"/>
  <c r="AL1735" i="1"/>
  <c r="AL1743" i="1"/>
  <c r="AL1751" i="1"/>
  <c r="AL1759" i="1"/>
  <c r="AL1767" i="1"/>
  <c r="AL1775" i="1"/>
  <c r="AL1783" i="1"/>
  <c r="AL1791" i="1"/>
  <c r="AL1799" i="1"/>
  <c r="AL1807" i="1"/>
  <c r="AL1815" i="1"/>
  <c r="AL1823" i="1"/>
  <c r="AL1831" i="1"/>
  <c r="AL1839" i="1"/>
  <c r="AL1847" i="1"/>
  <c r="AL1855" i="1"/>
  <c r="AL1863" i="1"/>
  <c r="AL1871" i="1"/>
  <c r="AL1879" i="1"/>
  <c r="AL1887" i="1"/>
  <c r="AL1895" i="1"/>
  <c r="AL1903" i="1"/>
  <c r="AL1911" i="1"/>
  <c r="AL1919" i="1"/>
  <c r="AL1927" i="1"/>
  <c r="AL1935" i="1"/>
  <c r="AL1943" i="1"/>
  <c r="AL1951" i="1"/>
  <c r="AL1959" i="1"/>
  <c r="AL1967" i="1"/>
  <c r="AL1975" i="1"/>
  <c r="AL1983" i="1"/>
  <c r="AL1991" i="1"/>
  <c r="AL1999" i="1"/>
  <c r="AL2007" i="1"/>
  <c r="AL2015" i="1"/>
  <c r="AL2023" i="1"/>
  <c r="AL2031" i="1"/>
  <c r="AL2039" i="1"/>
  <c r="AL2047" i="1"/>
  <c r="AL2055" i="1"/>
  <c r="AL2063" i="1"/>
  <c r="AL2071" i="1"/>
  <c r="AL2079" i="1"/>
  <c r="AL2087" i="1"/>
  <c r="AL2095" i="1"/>
  <c r="AL2103" i="1"/>
  <c r="AL2111" i="1"/>
  <c r="AL2119" i="1"/>
  <c r="AL2127" i="1"/>
  <c r="AL2135" i="1"/>
  <c r="AL2143" i="1"/>
  <c r="AL2151" i="1"/>
  <c r="AL2159" i="1"/>
  <c r="AL2167" i="1"/>
  <c r="AL2175" i="1"/>
  <c r="AL2183" i="1"/>
  <c r="AL2191" i="1"/>
  <c r="AL2199" i="1"/>
  <c r="AL2207" i="1"/>
  <c r="AL2215" i="1"/>
  <c r="AL2223" i="1"/>
  <c r="AL2231" i="1"/>
  <c r="AL2239" i="1"/>
  <c r="AL2247" i="1"/>
  <c r="AL2255" i="1"/>
  <c r="AL2263" i="1"/>
  <c r="AL2271" i="1"/>
  <c r="AL2279" i="1"/>
  <c r="AL2287" i="1"/>
  <c r="AL2295" i="1"/>
  <c r="AL2303" i="1"/>
  <c r="AL2311" i="1"/>
  <c r="AL2319" i="1"/>
  <c r="AL2327" i="1"/>
  <c r="AL2335" i="1"/>
  <c r="AL2343" i="1"/>
  <c r="AL2351" i="1"/>
  <c r="AL2359" i="1"/>
  <c r="AL2367" i="1"/>
  <c r="AL2375" i="1"/>
  <c r="AL2383" i="1"/>
  <c r="AL2391" i="1"/>
  <c r="AL2399" i="1"/>
  <c r="AL2407" i="1"/>
  <c r="AL2415" i="1"/>
  <c r="AL2423" i="1"/>
  <c r="AL2431" i="1"/>
  <c r="AL2439" i="1"/>
  <c r="AL2447" i="1"/>
  <c r="AL2455" i="1"/>
  <c r="AL2463" i="1"/>
  <c r="AL2471" i="1"/>
  <c r="AL2479" i="1"/>
  <c r="AL2487" i="1"/>
  <c r="AL2495" i="1"/>
  <c r="AL2503" i="1"/>
  <c r="AL2511" i="1"/>
  <c r="AL2519" i="1"/>
  <c r="AL2527" i="1"/>
  <c r="AL2535" i="1"/>
  <c r="AL2543" i="1"/>
  <c r="AL2551" i="1"/>
  <c r="AL2559" i="1"/>
  <c r="AL2567" i="1"/>
  <c r="AL2575" i="1"/>
  <c r="AL2583" i="1"/>
  <c r="AL2591" i="1"/>
  <c r="AL2599" i="1"/>
  <c r="AL2607" i="1"/>
  <c r="AL2615" i="1"/>
  <c r="AL2623" i="1"/>
  <c r="AL2631" i="1"/>
  <c r="AL2639" i="1"/>
  <c r="AL2647" i="1"/>
  <c r="AL2655" i="1"/>
  <c r="AL2663" i="1"/>
  <c r="AL2671" i="1"/>
  <c r="AL2679" i="1"/>
  <c r="AL2687" i="1"/>
  <c r="AL2695" i="1"/>
  <c r="AL2703" i="1"/>
  <c r="AL2711" i="1"/>
  <c r="AL2719" i="1"/>
  <c r="AL2727" i="1"/>
  <c r="AL2735" i="1"/>
  <c r="AL2743" i="1"/>
  <c r="AL2751" i="1"/>
  <c r="AL2759" i="1"/>
  <c r="AL2767" i="1"/>
  <c r="AL2775" i="1"/>
  <c r="AL2783" i="1"/>
  <c r="AL2791" i="1"/>
  <c r="AL2799" i="1"/>
  <c r="AL2807" i="1"/>
  <c r="AL2815" i="1"/>
  <c r="AL2823" i="1"/>
  <c r="AL2831" i="1"/>
  <c r="AL2839" i="1"/>
  <c r="AL2847" i="1"/>
  <c r="AL2855" i="1"/>
  <c r="AL2863" i="1"/>
  <c r="AL2871" i="1"/>
  <c r="AL2879" i="1"/>
  <c r="AL2887" i="1"/>
  <c r="AL2895" i="1"/>
  <c r="AL2903" i="1"/>
  <c r="AL2911" i="1"/>
  <c r="AL2919" i="1"/>
  <c r="AL2927" i="1"/>
  <c r="AL2935" i="1"/>
  <c r="AL2943" i="1"/>
  <c r="AL120" i="1"/>
  <c r="AL292" i="1"/>
  <c r="AL463" i="1"/>
  <c r="AL632" i="1"/>
  <c r="AL804" i="1"/>
  <c r="AL943" i="1"/>
  <c r="AL1028" i="1"/>
  <c r="AL1086" i="1"/>
  <c r="AL1129" i="1"/>
  <c r="AL1172" i="1"/>
  <c r="AL1214" i="1"/>
  <c r="AL1257" i="1"/>
  <c r="AL1300" i="1"/>
  <c r="AL1336" i="1"/>
  <c r="AL1368" i="1"/>
  <c r="AL1400" i="1"/>
  <c r="AL1432" i="1"/>
  <c r="AL1464" i="1"/>
  <c r="AL1496" i="1"/>
  <c r="AL1528" i="1"/>
  <c r="AL1560" i="1"/>
  <c r="AL1592" i="1"/>
  <c r="AL1624" i="1"/>
  <c r="AL1656" i="1"/>
  <c r="AL1688" i="1"/>
  <c r="AL1720" i="1"/>
  <c r="AL1752" i="1"/>
  <c r="AL1784" i="1"/>
  <c r="AL1816" i="1"/>
  <c r="AL1848" i="1"/>
  <c r="AL1880" i="1"/>
  <c r="AL1912" i="1"/>
  <c r="AL1944" i="1"/>
  <c r="AL1976" i="1"/>
  <c r="AL2008" i="1"/>
  <c r="AL2040" i="1"/>
  <c r="AL2072" i="1"/>
  <c r="AL2104" i="1"/>
  <c r="AL2136" i="1"/>
  <c r="AL2168" i="1"/>
  <c r="AL2200" i="1"/>
  <c r="AL2232" i="1"/>
  <c r="AL2264" i="1"/>
  <c r="AL2296" i="1"/>
  <c r="AL2328" i="1"/>
  <c r="AL2360" i="1"/>
  <c r="AL2392" i="1"/>
  <c r="AL2424" i="1"/>
  <c r="AL2456" i="1"/>
  <c r="AL2488" i="1"/>
  <c r="AL2520" i="1"/>
  <c r="AL2552" i="1"/>
  <c r="AL2584" i="1"/>
  <c r="AL2616" i="1"/>
  <c r="AL2648" i="1"/>
  <c r="AL2680" i="1"/>
  <c r="AL2712" i="1"/>
  <c r="AL2744" i="1"/>
  <c r="AL2776" i="1"/>
  <c r="AL2808" i="1"/>
  <c r="AL2840" i="1"/>
  <c r="AL2872" i="1"/>
  <c r="AL2904" i="1"/>
  <c r="AL2936" i="1"/>
  <c r="AL164" i="1"/>
  <c r="AL335" i="1"/>
  <c r="AL504" i="1"/>
  <c r="AL676" i="1"/>
  <c r="AL847" i="1"/>
  <c r="AL964" i="1"/>
  <c r="AL1048" i="1"/>
  <c r="AL1097" i="1"/>
  <c r="AL1140" i="1"/>
  <c r="AL1182" i="1"/>
  <c r="AL1225" i="1"/>
  <c r="AL1268" i="1"/>
  <c r="AL1310" i="1"/>
  <c r="AL1344" i="1"/>
  <c r="AL1376" i="1"/>
  <c r="AL1408" i="1"/>
  <c r="AL1440" i="1"/>
  <c r="AL1472" i="1"/>
  <c r="AL1504" i="1"/>
  <c r="AL1536" i="1"/>
  <c r="AL1568" i="1"/>
  <c r="AL1600" i="1"/>
  <c r="AL1632" i="1"/>
  <c r="AL1664" i="1"/>
  <c r="AL1696" i="1"/>
  <c r="AL1728" i="1"/>
  <c r="AL1760" i="1"/>
  <c r="AL1792" i="1"/>
  <c r="AL1824" i="1"/>
  <c r="AL1856" i="1"/>
  <c r="AL1888" i="1"/>
  <c r="AL1920" i="1"/>
  <c r="AL1952" i="1"/>
  <c r="AL1984" i="1"/>
  <c r="AL2016" i="1"/>
  <c r="AL2048" i="1"/>
  <c r="AL2080" i="1"/>
  <c r="AL2112" i="1"/>
  <c r="AL2144" i="1"/>
  <c r="AL2176" i="1"/>
  <c r="AL2208" i="1"/>
  <c r="AL2240" i="1"/>
  <c r="AL2272" i="1"/>
  <c r="AL2304" i="1"/>
  <c r="AL2336" i="1"/>
  <c r="AL36" i="1"/>
  <c r="AL207" i="1"/>
  <c r="AL376" i="1"/>
  <c r="AL548" i="1"/>
  <c r="AL719" i="1"/>
  <c r="AL888" i="1"/>
  <c r="AL984" i="1"/>
  <c r="AL1065" i="1"/>
  <c r="AL1108" i="1"/>
  <c r="AL1150" i="1"/>
  <c r="AL1193" i="1"/>
  <c r="AL1236" i="1"/>
  <c r="AL1278" i="1"/>
  <c r="AL1320" i="1"/>
  <c r="AL1352" i="1"/>
  <c r="AL1384" i="1"/>
  <c r="AL1416" i="1"/>
  <c r="AL1448" i="1"/>
  <c r="AL1480" i="1"/>
  <c r="AL1512" i="1"/>
  <c r="AL1544" i="1"/>
  <c r="AL1576" i="1"/>
  <c r="AL1608" i="1"/>
  <c r="AL1640" i="1"/>
  <c r="AL1672" i="1"/>
  <c r="AL1704" i="1"/>
  <c r="AL1736" i="1"/>
  <c r="AL1768" i="1"/>
  <c r="AL1800" i="1"/>
  <c r="AL1832" i="1"/>
  <c r="AL1864" i="1"/>
  <c r="AL1896" i="1"/>
  <c r="AL1928" i="1"/>
  <c r="AL1960" i="1"/>
  <c r="AL1992" i="1"/>
  <c r="AL2024" i="1"/>
  <c r="AL2056" i="1"/>
  <c r="AL2088" i="1"/>
  <c r="AL2120" i="1"/>
  <c r="AL2152" i="1"/>
  <c r="AL2184" i="1"/>
  <c r="AL2216" i="1"/>
  <c r="AL2248" i="1"/>
  <c r="AL2280" i="1"/>
  <c r="AL2312" i="1"/>
  <c r="AL2344" i="1"/>
  <c r="AL2376" i="1"/>
  <c r="AL2408" i="1"/>
  <c r="AL2440" i="1"/>
  <c r="AL2472" i="1"/>
  <c r="AL2504" i="1"/>
  <c r="AL2536" i="1"/>
  <c r="AL2568" i="1"/>
  <c r="AL2600" i="1"/>
  <c r="AL2632" i="1"/>
  <c r="AL2664" i="1"/>
  <c r="AL2696" i="1"/>
  <c r="AL2728" i="1"/>
  <c r="AL2760" i="1"/>
  <c r="AL2792" i="1"/>
  <c r="AL2824" i="1"/>
  <c r="AL2856" i="1"/>
  <c r="AL2888" i="1"/>
  <c r="AL2920" i="1"/>
  <c r="AL248" i="1"/>
  <c r="AL920" i="1"/>
  <c r="AL1161" i="1"/>
  <c r="AL1328" i="1"/>
  <c r="AL1456" i="1"/>
  <c r="AL1584" i="1"/>
  <c r="AL1712" i="1"/>
  <c r="AL1840" i="1"/>
  <c r="AL1968" i="1"/>
  <c r="AL2096" i="1"/>
  <c r="AL2224" i="1"/>
  <c r="AL2352" i="1"/>
  <c r="AL2416" i="1"/>
  <c r="AL2480" i="1"/>
  <c r="AL2544" i="1"/>
  <c r="AL2608" i="1"/>
  <c r="AL2672" i="1"/>
  <c r="AL2736" i="1"/>
  <c r="AL2800" i="1"/>
  <c r="AL2864" i="1"/>
  <c r="AL2928" i="1"/>
  <c r="AL420" i="1"/>
  <c r="AL1007" i="1"/>
  <c r="AL1204" i="1"/>
  <c r="AL1360" i="1"/>
  <c r="AL1488" i="1"/>
  <c r="AL1616" i="1"/>
  <c r="AL1744" i="1"/>
  <c r="AL1872" i="1"/>
  <c r="AL2000" i="1"/>
  <c r="AL2128" i="1"/>
  <c r="AL2256" i="1"/>
  <c r="AL2368" i="1"/>
  <c r="AL2432" i="1"/>
  <c r="AL2496" i="1"/>
  <c r="AL2560" i="1"/>
  <c r="AL2624" i="1"/>
  <c r="AL2688" i="1"/>
  <c r="AL2752" i="1"/>
  <c r="AL2816" i="1"/>
  <c r="AL2880" i="1"/>
  <c r="AL2944" i="1"/>
  <c r="AL591" i="1"/>
  <c r="AL1076" i="1"/>
  <c r="AL1246" i="1"/>
  <c r="AL1392" i="1"/>
  <c r="AL1520" i="1"/>
  <c r="AL1648" i="1"/>
  <c r="AL1776" i="1"/>
  <c r="AL1904" i="1"/>
  <c r="AL2032" i="1"/>
  <c r="AL2160" i="1"/>
  <c r="AL2288" i="1"/>
  <c r="AL2384" i="1"/>
  <c r="AL2448" i="1"/>
  <c r="AL2512" i="1"/>
  <c r="AL2576" i="1"/>
  <c r="AL2640" i="1"/>
  <c r="AL2704" i="1"/>
  <c r="AL2768" i="1"/>
  <c r="AL2832" i="1"/>
  <c r="AL2896" i="1"/>
  <c r="AL1118" i="1"/>
  <c r="AL1680" i="1"/>
  <c r="AL2192" i="1"/>
  <c r="AL2528" i="1"/>
  <c r="AL2784" i="1"/>
  <c r="AL1289" i="1"/>
  <c r="AL1808" i="1"/>
  <c r="AL2320" i="1"/>
  <c r="AL2592" i="1"/>
  <c r="AL2848" i="1"/>
  <c r="AL79" i="1"/>
  <c r="AL1424" i="1"/>
  <c r="AL1936" i="1"/>
  <c r="AL2400" i="1"/>
  <c r="AL2656" i="1"/>
  <c r="AL2912" i="1"/>
  <c r="AL760" i="1"/>
  <c r="AL2720" i="1"/>
  <c r="AL1552" i="1"/>
  <c r="AL2064" i="1"/>
  <c r="AL2464" i="1"/>
  <c r="AL12" i="1"/>
  <c r="P6" i="1"/>
  <c r="AH15" i="1"/>
  <c r="AH19" i="1"/>
  <c r="AH23" i="1"/>
  <c r="AH27" i="1"/>
  <c r="AH31" i="1"/>
  <c r="AH35" i="1"/>
  <c r="AH39" i="1"/>
  <c r="AH43" i="1"/>
  <c r="AH47" i="1"/>
  <c r="AH51" i="1"/>
  <c r="AH55" i="1"/>
  <c r="AH59" i="1"/>
  <c r="AH63" i="1"/>
  <c r="AH67" i="1"/>
  <c r="AH71" i="1"/>
  <c r="AH75" i="1"/>
  <c r="AH79" i="1"/>
  <c r="AH83" i="1"/>
  <c r="AH87" i="1"/>
  <c r="AH91" i="1"/>
  <c r="AH95" i="1"/>
  <c r="AH99" i="1"/>
  <c r="AH103" i="1"/>
  <c r="AH107" i="1"/>
  <c r="AH111" i="1"/>
  <c r="AH115" i="1"/>
  <c r="AH119" i="1"/>
  <c r="AH123" i="1"/>
  <c r="AH127" i="1"/>
  <c r="AH131" i="1"/>
  <c r="AH135" i="1"/>
  <c r="AH139" i="1"/>
  <c r="AH143" i="1"/>
  <c r="AH147" i="1"/>
  <c r="AH151" i="1"/>
  <c r="AH155" i="1"/>
  <c r="AH159" i="1"/>
  <c r="AH163" i="1"/>
  <c r="AH167" i="1"/>
  <c r="AH171" i="1"/>
  <c r="AH175" i="1"/>
  <c r="AH179" i="1"/>
  <c r="AH183" i="1"/>
  <c r="AH187" i="1"/>
  <c r="AH191" i="1"/>
  <c r="AH195" i="1"/>
  <c r="AH199" i="1"/>
  <c r="AH203" i="1"/>
  <c r="AH207" i="1"/>
  <c r="AH211" i="1"/>
  <c r="AH215" i="1"/>
  <c r="AH219" i="1"/>
  <c r="AH223" i="1"/>
  <c r="AH227" i="1"/>
  <c r="AH231" i="1"/>
  <c r="AH235" i="1"/>
  <c r="AH239" i="1"/>
  <c r="AH243" i="1"/>
  <c r="AH247" i="1"/>
  <c r="AH251" i="1"/>
  <c r="AH255" i="1"/>
  <c r="AH259" i="1"/>
  <c r="AH263" i="1"/>
  <c r="AH267" i="1"/>
  <c r="AH271" i="1"/>
  <c r="AH275" i="1"/>
  <c r="AH279" i="1"/>
  <c r="AH283" i="1"/>
  <c r="AH287" i="1"/>
  <c r="AH291" i="1"/>
  <c r="AH295" i="1"/>
  <c r="AH299" i="1"/>
  <c r="AH303" i="1"/>
  <c r="AH307" i="1"/>
  <c r="AH311" i="1"/>
  <c r="AH315" i="1"/>
  <c r="AH319" i="1"/>
  <c r="AH323" i="1"/>
  <c r="AH327" i="1"/>
  <c r="AH331" i="1"/>
  <c r="AH335" i="1"/>
  <c r="AH339" i="1"/>
  <c r="AH343" i="1"/>
  <c r="AH347" i="1"/>
  <c r="AH351" i="1"/>
  <c r="AH355" i="1"/>
  <c r="AH359" i="1"/>
  <c r="AH363" i="1"/>
  <c r="AH367" i="1"/>
  <c r="AH371" i="1"/>
  <c r="AH375" i="1"/>
  <c r="AH379" i="1"/>
  <c r="AH383" i="1"/>
  <c r="AH387" i="1"/>
  <c r="AH391" i="1"/>
  <c r="AH395" i="1"/>
  <c r="AH399" i="1"/>
  <c r="AH403" i="1"/>
  <c r="AH407" i="1"/>
  <c r="AH411" i="1"/>
  <c r="AH415" i="1"/>
  <c r="AH419" i="1"/>
  <c r="AH423" i="1"/>
  <c r="AH427" i="1"/>
  <c r="AH431" i="1"/>
  <c r="AH435" i="1"/>
  <c r="AH439" i="1"/>
  <c r="AH443" i="1"/>
  <c r="AH447" i="1"/>
  <c r="AH451" i="1"/>
  <c r="AH455" i="1"/>
  <c r="AH459" i="1"/>
  <c r="AH463" i="1"/>
  <c r="AH467" i="1"/>
  <c r="AH471" i="1"/>
  <c r="AH475" i="1"/>
  <c r="AH479" i="1"/>
  <c r="AH483" i="1"/>
  <c r="AH487" i="1"/>
  <c r="AH491" i="1"/>
  <c r="AH495" i="1"/>
  <c r="AH499" i="1"/>
  <c r="AH503" i="1"/>
  <c r="AH507" i="1"/>
  <c r="AH511" i="1"/>
  <c r="AH515" i="1"/>
  <c r="AH519" i="1"/>
  <c r="AH523" i="1"/>
  <c r="AH527" i="1"/>
  <c r="AH531" i="1"/>
  <c r="AH535" i="1"/>
  <c r="AH539" i="1"/>
  <c r="AH543" i="1"/>
  <c r="AH547" i="1"/>
  <c r="AH551" i="1"/>
  <c r="AH555" i="1"/>
  <c r="AH559" i="1"/>
  <c r="AH563" i="1"/>
  <c r="AH567" i="1"/>
  <c r="AH571" i="1"/>
  <c r="AH575" i="1"/>
  <c r="AH579" i="1"/>
  <c r="AH583" i="1"/>
  <c r="AH587" i="1"/>
  <c r="AH591" i="1"/>
  <c r="AH595" i="1"/>
  <c r="AH599" i="1"/>
  <c r="AH603" i="1"/>
  <c r="AH607" i="1"/>
  <c r="AH611" i="1"/>
  <c r="AH615" i="1"/>
  <c r="AH619" i="1"/>
  <c r="AH623" i="1"/>
  <c r="AH627" i="1"/>
  <c r="AH631" i="1"/>
  <c r="AH635" i="1"/>
  <c r="AH639" i="1"/>
  <c r="AH643" i="1"/>
  <c r="AH647" i="1"/>
  <c r="AH651" i="1"/>
  <c r="AH655" i="1"/>
  <c r="AH659" i="1"/>
  <c r="AH663" i="1"/>
  <c r="AH667" i="1"/>
  <c r="AH671" i="1"/>
  <c r="AH675" i="1"/>
  <c r="AH679" i="1"/>
  <c r="AH683" i="1"/>
  <c r="AH687" i="1"/>
  <c r="AH691" i="1"/>
  <c r="AH695" i="1"/>
  <c r="AH699" i="1"/>
  <c r="AH703" i="1"/>
  <c r="AH707" i="1"/>
  <c r="AH711" i="1"/>
  <c r="AH715" i="1"/>
  <c r="AH719" i="1"/>
  <c r="AH723" i="1"/>
  <c r="AH727" i="1"/>
  <c r="AH731" i="1"/>
  <c r="AH735" i="1"/>
  <c r="AH739" i="1"/>
  <c r="AH743" i="1"/>
  <c r="AH747" i="1"/>
  <c r="AH751" i="1"/>
  <c r="AH755" i="1"/>
  <c r="AH759" i="1"/>
  <c r="AH763" i="1"/>
  <c r="AH767" i="1"/>
  <c r="AH771" i="1"/>
  <c r="AH775" i="1"/>
  <c r="AH779" i="1"/>
  <c r="AH783" i="1"/>
  <c r="AH787" i="1"/>
  <c r="AH791" i="1"/>
  <c r="AH795" i="1"/>
  <c r="AH799" i="1"/>
  <c r="AH803" i="1"/>
  <c r="AH807" i="1"/>
  <c r="AH811" i="1"/>
  <c r="AH815" i="1"/>
  <c r="AH819" i="1"/>
  <c r="AH823" i="1"/>
  <c r="AH827" i="1"/>
  <c r="AH831" i="1"/>
  <c r="AH835" i="1"/>
  <c r="AH839" i="1"/>
  <c r="AH843" i="1"/>
  <c r="AH847" i="1"/>
  <c r="AH851" i="1"/>
  <c r="AH855" i="1"/>
  <c r="AH859" i="1"/>
  <c r="AH863" i="1"/>
  <c r="AH867" i="1"/>
  <c r="AH871" i="1"/>
  <c r="AH875" i="1"/>
  <c r="AH879" i="1"/>
  <c r="AH883" i="1"/>
  <c r="AH887" i="1"/>
  <c r="AH891" i="1"/>
  <c r="AH895" i="1"/>
  <c r="AH899" i="1"/>
  <c r="AH903" i="1"/>
  <c r="AH907" i="1"/>
  <c r="AH911" i="1"/>
  <c r="AH915" i="1"/>
  <c r="AH919" i="1"/>
  <c r="AH923" i="1"/>
  <c r="AH927" i="1"/>
  <c r="AH931" i="1"/>
  <c r="AH935" i="1"/>
  <c r="AH939" i="1"/>
  <c r="AH943" i="1"/>
  <c r="AH947" i="1"/>
  <c r="AH951" i="1"/>
  <c r="AH955" i="1"/>
  <c r="AH959" i="1"/>
  <c r="AH963" i="1"/>
  <c r="AH967" i="1"/>
  <c r="AH971" i="1"/>
  <c r="AH975" i="1"/>
  <c r="AH979" i="1"/>
  <c r="AH983" i="1"/>
  <c r="AH987" i="1"/>
  <c r="AH991" i="1"/>
  <c r="AH995" i="1"/>
  <c r="AH999" i="1"/>
  <c r="AH1003" i="1"/>
  <c r="AH1007" i="1"/>
  <c r="AH1011" i="1"/>
  <c r="AH1015" i="1"/>
  <c r="AH1019" i="1"/>
  <c r="AH1023" i="1"/>
  <c r="AH1027" i="1"/>
  <c r="AH1031" i="1"/>
  <c r="AH1035" i="1"/>
  <c r="AH1039" i="1"/>
  <c r="AH1043" i="1"/>
  <c r="AH1047" i="1"/>
  <c r="AH1051" i="1"/>
  <c r="AH1055" i="1"/>
  <c r="AH1059" i="1"/>
  <c r="AH1063" i="1"/>
  <c r="AH1067" i="1"/>
  <c r="AH1071" i="1"/>
  <c r="AH1075" i="1"/>
  <c r="AH1079" i="1"/>
  <c r="AH1083" i="1"/>
  <c r="AH1087" i="1"/>
  <c r="AH1091" i="1"/>
  <c r="AH1095" i="1"/>
  <c r="AH1099" i="1"/>
  <c r="AH1103" i="1"/>
  <c r="AH1107" i="1"/>
  <c r="AH1111" i="1"/>
  <c r="AH1115" i="1"/>
  <c r="AH1119" i="1"/>
  <c r="AH1123" i="1"/>
  <c r="AH1127" i="1"/>
  <c r="AH1131" i="1"/>
  <c r="AH1135" i="1"/>
  <c r="AH1139" i="1"/>
  <c r="AH1143" i="1"/>
  <c r="AH1147" i="1"/>
  <c r="AH1151" i="1"/>
  <c r="AH1155" i="1"/>
  <c r="AH1159" i="1"/>
  <c r="AH1163" i="1"/>
  <c r="AH1167" i="1"/>
  <c r="AH1171" i="1"/>
  <c r="AH1175" i="1"/>
  <c r="AH1179" i="1"/>
  <c r="AH1183" i="1"/>
  <c r="AH1187" i="1"/>
  <c r="AH1191" i="1"/>
  <c r="AH1195" i="1"/>
  <c r="AH1199" i="1"/>
  <c r="AH1203" i="1"/>
  <c r="AH1207" i="1"/>
  <c r="AH1211" i="1"/>
  <c r="AH1215" i="1"/>
  <c r="AH1219" i="1"/>
  <c r="AH1223" i="1"/>
  <c r="AH1227" i="1"/>
  <c r="AH1231" i="1"/>
  <c r="AH1235" i="1"/>
  <c r="AH1239" i="1"/>
  <c r="AH1243" i="1"/>
  <c r="AH1247" i="1"/>
  <c r="AH1251" i="1"/>
  <c r="AH1255" i="1"/>
  <c r="AH1259" i="1"/>
  <c r="AH1263" i="1"/>
  <c r="AH1267" i="1"/>
  <c r="AH1271" i="1"/>
  <c r="AH1275" i="1"/>
  <c r="AH1279" i="1"/>
  <c r="AH1283" i="1"/>
  <c r="AH1287" i="1"/>
  <c r="AH1291" i="1"/>
  <c r="AH1295" i="1"/>
  <c r="AH1299" i="1"/>
  <c r="AH1303" i="1"/>
  <c r="AH1307" i="1"/>
  <c r="AH1311" i="1"/>
  <c r="AH1315" i="1"/>
  <c r="AH1319" i="1"/>
  <c r="AH1323" i="1"/>
  <c r="AH1327" i="1"/>
  <c r="AH1331" i="1"/>
  <c r="AH1335" i="1"/>
  <c r="AH1339" i="1"/>
  <c r="AH1343" i="1"/>
  <c r="AH1347" i="1"/>
  <c r="AH1351" i="1"/>
  <c r="AH1355" i="1"/>
  <c r="AH1359" i="1"/>
  <c r="AH1363" i="1"/>
  <c r="AH1367" i="1"/>
  <c r="AH1371" i="1"/>
  <c r="AH1375" i="1"/>
  <c r="AH1379" i="1"/>
  <c r="AH1383" i="1"/>
  <c r="AH1387" i="1"/>
  <c r="AH1391" i="1"/>
  <c r="AH1395" i="1"/>
  <c r="AH1399" i="1"/>
  <c r="AH1403" i="1"/>
  <c r="AH1407" i="1"/>
  <c r="AH1411" i="1"/>
  <c r="AH1415" i="1"/>
  <c r="AH1419" i="1"/>
  <c r="AH1423" i="1"/>
  <c r="AH1427" i="1"/>
  <c r="AH1431" i="1"/>
  <c r="AH1435" i="1"/>
  <c r="AH1439" i="1"/>
  <c r="AH1443" i="1"/>
  <c r="AH1447" i="1"/>
  <c r="AH1451" i="1"/>
  <c r="AH1455" i="1"/>
  <c r="AH1459" i="1"/>
  <c r="AH1463" i="1"/>
  <c r="AH1467" i="1"/>
  <c r="AH1471" i="1"/>
  <c r="AH1475" i="1"/>
  <c r="AH1479" i="1"/>
  <c r="AH1483" i="1"/>
  <c r="AH1487" i="1"/>
  <c r="AH1491" i="1"/>
  <c r="AH1495" i="1"/>
  <c r="AH1499" i="1"/>
  <c r="AH1503" i="1"/>
  <c r="AH1507" i="1"/>
  <c r="AH1511" i="1"/>
  <c r="AH1515" i="1"/>
  <c r="AH1519" i="1"/>
  <c r="AH1523" i="1"/>
  <c r="AH1527" i="1"/>
  <c r="AH1531" i="1"/>
  <c r="AH1535" i="1"/>
  <c r="AH1539" i="1"/>
  <c r="AH1543" i="1"/>
  <c r="AH1547" i="1"/>
  <c r="AH1551" i="1"/>
  <c r="AH1555" i="1"/>
  <c r="AH1559" i="1"/>
  <c r="AH1563" i="1"/>
  <c r="AH1567" i="1"/>
  <c r="AH1571" i="1"/>
  <c r="AH1575" i="1"/>
  <c r="AH1579" i="1"/>
  <c r="AH1583" i="1"/>
  <c r="AH1587" i="1"/>
  <c r="AH1591" i="1"/>
  <c r="AH1595" i="1"/>
  <c r="AH1599" i="1"/>
  <c r="AH1603" i="1"/>
  <c r="L1593" i="5" s="1"/>
  <c r="AH1607" i="1"/>
  <c r="L1597" i="5" s="1"/>
  <c r="AH1611" i="1"/>
  <c r="L1601" i="5" s="1"/>
  <c r="AH1615" i="1"/>
  <c r="L1605" i="5" s="1"/>
  <c r="AH1619" i="1"/>
  <c r="L1609" i="5" s="1"/>
  <c r="AH1623" i="1"/>
  <c r="L1613" i="5" s="1"/>
  <c r="AH1627" i="1"/>
  <c r="L1617" i="5" s="1"/>
  <c r="AH1631" i="1"/>
  <c r="L1621" i="5" s="1"/>
  <c r="AH1635" i="1"/>
  <c r="L1625" i="5" s="1"/>
  <c r="AH1639" i="1"/>
  <c r="L1629" i="5" s="1"/>
  <c r="AH1643" i="1"/>
  <c r="L1633" i="5" s="1"/>
  <c r="AH1647" i="1"/>
  <c r="L1637" i="5" s="1"/>
  <c r="AH1651" i="1"/>
  <c r="L1641" i="5" s="1"/>
  <c r="AH1655" i="1"/>
  <c r="L1645" i="5" s="1"/>
  <c r="AH1659" i="1"/>
  <c r="L1649" i="5" s="1"/>
  <c r="AH1663" i="1"/>
  <c r="L1653" i="5" s="1"/>
  <c r="AH1667" i="1"/>
  <c r="L1657" i="5" s="1"/>
  <c r="AH1671" i="1"/>
  <c r="L1661" i="5" s="1"/>
  <c r="AH1675" i="1"/>
  <c r="L1665" i="5" s="1"/>
  <c r="AH1679" i="1"/>
  <c r="L1669" i="5" s="1"/>
  <c r="AH1683" i="1"/>
  <c r="L1673" i="5" s="1"/>
  <c r="AH1687" i="1"/>
  <c r="L1677" i="5" s="1"/>
  <c r="AH1691" i="1"/>
  <c r="L1681" i="5" s="1"/>
  <c r="AH1695" i="1"/>
  <c r="L1685" i="5" s="1"/>
  <c r="AH1699" i="1"/>
  <c r="L1689" i="5" s="1"/>
  <c r="AH1703" i="1"/>
  <c r="L1693" i="5" s="1"/>
  <c r="AH1707" i="1"/>
  <c r="L1697" i="5" s="1"/>
  <c r="AH1711" i="1"/>
  <c r="L1701" i="5" s="1"/>
  <c r="AH1715" i="1"/>
  <c r="L1705" i="5" s="1"/>
  <c r="AH1719" i="1"/>
  <c r="L1709" i="5" s="1"/>
  <c r="AH1723" i="1"/>
  <c r="L1713" i="5" s="1"/>
  <c r="AH1727" i="1"/>
  <c r="L1717" i="5" s="1"/>
  <c r="AH1731" i="1"/>
  <c r="L1721" i="5" s="1"/>
  <c r="AH1735" i="1"/>
  <c r="L1725" i="5" s="1"/>
  <c r="AH1739" i="1"/>
  <c r="L1729" i="5" s="1"/>
  <c r="AH1743" i="1"/>
  <c r="L1733" i="5" s="1"/>
  <c r="AH1747" i="1"/>
  <c r="L1737" i="5" s="1"/>
  <c r="AH1751" i="1"/>
  <c r="L1741" i="5" s="1"/>
  <c r="AH1755" i="1"/>
  <c r="L1745" i="5" s="1"/>
  <c r="AH1759" i="1"/>
  <c r="L1749" i="5" s="1"/>
  <c r="AH1763" i="1"/>
  <c r="L1753" i="5" s="1"/>
  <c r="AH1767" i="1"/>
  <c r="L1757" i="5" s="1"/>
  <c r="AH1771" i="1"/>
  <c r="L1761" i="5" s="1"/>
  <c r="AH1775" i="1"/>
  <c r="L1765" i="5" s="1"/>
  <c r="AH1779" i="1"/>
  <c r="L1769" i="5" s="1"/>
  <c r="AH1783" i="1"/>
  <c r="L1773" i="5" s="1"/>
  <c r="AH1787" i="1"/>
  <c r="L1777" i="5" s="1"/>
  <c r="AH1791" i="1"/>
  <c r="L1781" i="5" s="1"/>
  <c r="AH1795" i="1"/>
  <c r="L1785" i="5" s="1"/>
  <c r="AH1799" i="1"/>
  <c r="L1789" i="5" s="1"/>
  <c r="AH1803" i="1"/>
  <c r="L1793" i="5" s="1"/>
  <c r="AH1807" i="1"/>
  <c r="L1797" i="5" s="1"/>
  <c r="AH1811" i="1"/>
  <c r="L1801" i="5" s="1"/>
  <c r="AH1815" i="1"/>
  <c r="L1805" i="5" s="1"/>
  <c r="AH1819" i="1"/>
  <c r="L1809" i="5" s="1"/>
  <c r="AH1823" i="1"/>
  <c r="L1813" i="5" s="1"/>
  <c r="AH1827" i="1"/>
  <c r="L1817" i="5" s="1"/>
  <c r="AH1831" i="1"/>
  <c r="L1821" i="5" s="1"/>
  <c r="AH1835" i="1"/>
  <c r="L1825" i="5" s="1"/>
  <c r="AH1839" i="1"/>
  <c r="L1829" i="5" s="1"/>
  <c r="AH1843" i="1"/>
  <c r="L1833" i="5" s="1"/>
  <c r="AH1847" i="1"/>
  <c r="L1837" i="5" s="1"/>
  <c r="AH1851" i="1"/>
  <c r="L1841" i="5" s="1"/>
  <c r="AH1855" i="1"/>
  <c r="L1845" i="5" s="1"/>
  <c r="AH1859" i="1"/>
  <c r="L1849" i="5" s="1"/>
  <c r="AH1863" i="1"/>
  <c r="L1853" i="5" s="1"/>
  <c r="AH1867" i="1"/>
  <c r="L1857" i="5" s="1"/>
  <c r="AH1871" i="1"/>
  <c r="L1861" i="5" s="1"/>
  <c r="AH1875" i="1"/>
  <c r="L1865" i="5" s="1"/>
  <c r="AH1879" i="1"/>
  <c r="L1869" i="5" s="1"/>
  <c r="AH1883" i="1"/>
  <c r="L1873" i="5" s="1"/>
  <c r="AH1887" i="1"/>
  <c r="L1877" i="5" s="1"/>
  <c r="AH1891" i="1"/>
  <c r="L1881" i="5" s="1"/>
  <c r="AH1895" i="1"/>
  <c r="L1885" i="5" s="1"/>
  <c r="AH1899" i="1"/>
  <c r="L1889" i="5" s="1"/>
  <c r="AH1903" i="1"/>
  <c r="L1893" i="5" s="1"/>
  <c r="AH1907" i="1"/>
  <c r="L1897" i="5" s="1"/>
  <c r="AH1911" i="1"/>
  <c r="L1901" i="5" s="1"/>
  <c r="AH1915" i="1"/>
  <c r="L1905" i="5" s="1"/>
  <c r="AH1919" i="1"/>
  <c r="L1909" i="5" s="1"/>
  <c r="AH1923" i="1"/>
  <c r="L1913" i="5" s="1"/>
  <c r="AH1927" i="1"/>
  <c r="L1917" i="5" s="1"/>
  <c r="AH1931" i="1"/>
  <c r="L1921" i="5" s="1"/>
  <c r="AH1935" i="1"/>
  <c r="L1925" i="5" s="1"/>
  <c r="AH1939" i="1"/>
  <c r="L1929" i="5" s="1"/>
  <c r="AH1943" i="1"/>
  <c r="L1933" i="5" s="1"/>
  <c r="AH1947" i="1"/>
  <c r="L1937" i="5" s="1"/>
  <c r="AH1951" i="1"/>
  <c r="L1941" i="5" s="1"/>
  <c r="AH1955" i="1"/>
  <c r="L1945" i="5" s="1"/>
  <c r="AH1959" i="1"/>
  <c r="L1949" i="5" s="1"/>
  <c r="AH1963" i="1"/>
  <c r="L1953" i="5" s="1"/>
  <c r="AH1967" i="1"/>
  <c r="L1957" i="5" s="1"/>
  <c r="AH1971" i="1"/>
  <c r="L1961" i="5" s="1"/>
  <c r="AH1975" i="1"/>
  <c r="L1965" i="5" s="1"/>
  <c r="AH1979" i="1"/>
  <c r="L1969" i="5" s="1"/>
  <c r="AH1983" i="1"/>
  <c r="L1973" i="5" s="1"/>
  <c r="AH1987" i="1"/>
  <c r="L1977" i="5" s="1"/>
  <c r="AH1991" i="1"/>
  <c r="L1981" i="5" s="1"/>
  <c r="AH1995" i="1"/>
  <c r="L1985" i="5" s="1"/>
  <c r="AH1999" i="1"/>
  <c r="L1989" i="5" s="1"/>
  <c r="AH2003" i="1"/>
  <c r="L1993" i="5" s="1"/>
  <c r="AH2007" i="1"/>
  <c r="L1997" i="5" s="1"/>
  <c r="AH2011" i="1"/>
  <c r="L2001" i="5" s="1"/>
  <c r="AH2015" i="1"/>
  <c r="L2005" i="5" s="1"/>
  <c r="AH2019" i="1"/>
  <c r="L2009" i="5" s="1"/>
  <c r="AH2023" i="1"/>
  <c r="L2013" i="5" s="1"/>
  <c r="AH2027" i="1"/>
  <c r="L2017" i="5" s="1"/>
  <c r="AH2031" i="1"/>
  <c r="L2021" i="5" s="1"/>
  <c r="AH2035" i="1"/>
  <c r="L2025" i="5" s="1"/>
  <c r="AH2039" i="1"/>
  <c r="L2029" i="5" s="1"/>
  <c r="AH2043" i="1"/>
  <c r="L2033" i="5" s="1"/>
  <c r="AH2047" i="1"/>
  <c r="L2037" i="5" s="1"/>
  <c r="AH2051" i="1"/>
  <c r="L2041" i="5" s="1"/>
  <c r="AH2055" i="1"/>
  <c r="L2045" i="5" s="1"/>
  <c r="AH2059" i="1"/>
  <c r="L2049" i="5" s="1"/>
  <c r="AH2063" i="1"/>
  <c r="L2053" i="5" s="1"/>
  <c r="AH2067" i="1"/>
  <c r="L2057" i="5" s="1"/>
  <c r="AH2071" i="1"/>
  <c r="L2061" i="5" s="1"/>
  <c r="AH2075" i="1"/>
  <c r="L2065" i="5" s="1"/>
  <c r="AH2079" i="1"/>
  <c r="L2069" i="5" s="1"/>
  <c r="AH2083" i="1"/>
  <c r="L2073" i="5" s="1"/>
  <c r="AH2087" i="1"/>
  <c r="L2077" i="5" s="1"/>
  <c r="AH2091" i="1"/>
  <c r="L2081" i="5" s="1"/>
  <c r="AH16" i="1"/>
  <c r="AH20" i="1"/>
  <c r="AH24" i="1"/>
  <c r="AH28" i="1"/>
  <c r="AH32" i="1"/>
  <c r="AH36" i="1"/>
  <c r="AH40" i="1"/>
  <c r="AH44" i="1"/>
  <c r="AH48" i="1"/>
  <c r="AH52" i="1"/>
  <c r="AH56" i="1"/>
  <c r="AH60" i="1"/>
  <c r="AH64" i="1"/>
  <c r="AH68" i="1"/>
  <c r="AH72" i="1"/>
  <c r="AH76" i="1"/>
  <c r="AH80" i="1"/>
  <c r="AH84" i="1"/>
  <c r="AH88" i="1"/>
  <c r="AH92" i="1"/>
  <c r="AH96" i="1"/>
  <c r="AH100" i="1"/>
  <c r="AH104" i="1"/>
  <c r="AH108" i="1"/>
  <c r="AH112" i="1"/>
  <c r="AH116" i="1"/>
  <c r="AH120" i="1"/>
  <c r="AH124" i="1"/>
  <c r="AH128" i="1"/>
  <c r="AH132" i="1"/>
  <c r="AH136" i="1"/>
  <c r="AH140" i="1"/>
  <c r="AH144" i="1"/>
  <c r="AH148" i="1"/>
  <c r="AH152" i="1"/>
  <c r="AH156" i="1"/>
  <c r="AH160" i="1"/>
  <c r="AH164" i="1"/>
  <c r="AH168" i="1"/>
  <c r="AH172" i="1"/>
  <c r="AH176" i="1"/>
  <c r="AH180" i="1"/>
  <c r="AH184" i="1"/>
  <c r="AH188" i="1"/>
  <c r="AH192" i="1"/>
  <c r="AH196" i="1"/>
  <c r="AH200" i="1"/>
  <c r="AH204" i="1"/>
  <c r="AH208" i="1"/>
  <c r="AH212" i="1"/>
  <c r="AH216" i="1"/>
  <c r="AH220" i="1"/>
  <c r="AH224" i="1"/>
  <c r="AH228" i="1"/>
  <c r="AH232" i="1"/>
  <c r="AH236" i="1"/>
  <c r="AH240" i="1"/>
  <c r="AH244" i="1"/>
  <c r="AH248" i="1"/>
  <c r="AH252" i="1"/>
  <c r="AH256" i="1"/>
  <c r="AH260" i="1"/>
  <c r="AH264" i="1"/>
  <c r="AH268" i="1"/>
  <c r="AH272" i="1"/>
  <c r="AH276" i="1"/>
  <c r="AH280" i="1"/>
  <c r="AH284" i="1"/>
  <c r="AH288" i="1"/>
  <c r="AH292" i="1"/>
  <c r="AH296" i="1"/>
  <c r="AH300" i="1"/>
  <c r="AH304" i="1"/>
  <c r="AH308" i="1"/>
  <c r="AH312" i="1"/>
  <c r="AH316" i="1"/>
  <c r="AH320" i="1"/>
  <c r="AH324" i="1"/>
  <c r="AH328" i="1"/>
  <c r="AH332" i="1"/>
  <c r="AH336" i="1"/>
  <c r="AH340" i="1"/>
  <c r="AH344" i="1"/>
  <c r="AH348" i="1"/>
  <c r="AH352" i="1"/>
  <c r="AH356" i="1"/>
  <c r="AH360" i="1"/>
  <c r="AH364" i="1"/>
  <c r="AH368" i="1"/>
  <c r="AH372" i="1"/>
  <c r="AH376" i="1"/>
  <c r="AH380" i="1"/>
  <c r="AH384" i="1"/>
  <c r="AH388" i="1"/>
  <c r="AH392" i="1"/>
  <c r="AH396" i="1"/>
  <c r="AH400" i="1"/>
  <c r="AH404" i="1"/>
  <c r="AH408" i="1"/>
  <c r="AH412" i="1"/>
  <c r="AH416" i="1"/>
  <c r="AH420" i="1"/>
  <c r="AH424" i="1"/>
  <c r="AH428" i="1"/>
  <c r="AH432" i="1"/>
  <c r="AH436" i="1"/>
  <c r="AH440" i="1"/>
  <c r="AH444" i="1"/>
  <c r="AH448" i="1"/>
  <c r="AH452" i="1"/>
  <c r="AH456" i="1"/>
  <c r="AH460" i="1"/>
  <c r="AH464" i="1"/>
  <c r="AH468" i="1"/>
  <c r="AH472" i="1"/>
  <c r="AH476" i="1"/>
  <c r="AH480" i="1"/>
  <c r="AH484" i="1"/>
  <c r="AH488" i="1"/>
  <c r="AH492" i="1"/>
  <c r="AH496" i="1"/>
  <c r="AH500" i="1"/>
  <c r="AH504" i="1"/>
  <c r="AH508" i="1"/>
  <c r="AH512" i="1"/>
  <c r="AH516" i="1"/>
  <c r="AH520" i="1"/>
  <c r="AH524" i="1"/>
  <c r="AH528" i="1"/>
  <c r="AH532" i="1"/>
  <c r="AH536" i="1"/>
  <c r="AH540" i="1"/>
  <c r="AH544" i="1"/>
  <c r="AH548" i="1"/>
  <c r="AH552" i="1"/>
  <c r="AH556" i="1"/>
  <c r="AH560" i="1"/>
  <c r="AH564" i="1"/>
  <c r="AH568" i="1"/>
  <c r="AH572" i="1"/>
  <c r="AH576" i="1"/>
  <c r="AH580" i="1"/>
  <c r="AH584" i="1"/>
  <c r="AH588" i="1"/>
  <c r="AH592" i="1"/>
  <c r="AH596" i="1"/>
  <c r="AH600" i="1"/>
  <c r="AH604" i="1"/>
  <c r="AH608" i="1"/>
  <c r="AH612" i="1"/>
  <c r="AH616" i="1"/>
  <c r="AH620" i="1"/>
  <c r="AH624" i="1"/>
  <c r="AH628" i="1"/>
  <c r="AH632" i="1"/>
  <c r="AH636" i="1"/>
  <c r="AH640" i="1"/>
  <c r="AH644" i="1"/>
  <c r="AH648" i="1"/>
  <c r="AH652" i="1"/>
  <c r="AH656" i="1"/>
  <c r="AH660" i="1"/>
  <c r="AH664" i="1"/>
  <c r="AH668" i="1"/>
  <c r="AH672" i="1"/>
  <c r="AH676" i="1"/>
  <c r="AH680" i="1"/>
  <c r="AH684" i="1"/>
  <c r="AH688" i="1"/>
  <c r="AH692" i="1"/>
  <c r="AH696" i="1"/>
  <c r="AH700" i="1"/>
  <c r="AH704" i="1"/>
  <c r="AH708" i="1"/>
  <c r="AH712" i="1"/>
  <c r="AH716" i="1"/>
  <c r="AH720" i="1"/>
  <c r="AH724" i="1"/>
  <c r="AH728" i="1"/>
  <c r="AH732" i="1"/>
  <c r="AH736" i="1"/>
  <c r="AH740" i="1"/>
  <c r="AH744" i="1"/>
  <c r="AH748" i="1"/>
  <c r="AH752" i="1"/>
  <c r="AH756" i="1"/>
  <c r="AH760" i="1"/>
  <c r="AH764" i="1"/>
  <c r="AH768" i="1"/>
  <c r="AH772" i="1"/>
  <c r="AH776" i="1"/>
  <c r="AH780" i="1"/>
  <c r="AH784" i="1"/>
  <c r="AH788" i="1"/>
  <c r="AH792" i="1"/>
  <c r="AH796" i="1"/>
  <c r="AH800" i="1"/>
  <c r="AH804" i="1"/>
  <c r="AH808" i="1"/>
  <c r="AH812" i="1"/>
  <c r="AH816" i="1"/>
  <c r="AH820" i="1"/>
  <c r="AH824" i="1"/>
  <c r="AH828" i="1"/>
  <c r="AH832" i="1"/>
  <c r="AH836" i="1"/>
  <c r="AH840" i="1"/>
  <c r="AH844" i="1"/>
  <c r="AH848" i="1"/>
  <c r="AH852" i="1"/>
  <c r="AH856" i="1"/>
  <c r="AH860" i="1"/>
  <c r="AH864" i="1"/>
  <c r="AH868" i="1"/>
  <c r="AH872" i="1"/>
  <c r="AH876" i="1"/>
  <c r="AH880" i="1"/>
  <c r="AH884" i="1"/>
  <c r="AH888" i="1"/>
  <c r="AH892" i="1"/>
  <c r="AH896" i="1"/>
  <c r="AH900" i="1"/>
  <c r="AH904" i="1"/>
  <c r="AH908" i="1"/>
  <c r="AH912" i="1"/>
  <c r="AH916" i="1"/>
  <c r="AH920" i="1"/>
  <c r="AH924" i="1"/>
  <c r="AH928" i="1"/>
  <c r="AH932" i="1"/>
  <c r="AH936" i="1"/>
  <c r="AH940" i="1"/>
  <c r="AH944" i="1"/>
  <c r="AH948" i="1"/>
  <c r="AH952" i="1"/>
  <c r="AH956" i="1"/>
  <c r="AH960" i="1"/>
  <c r="AH964" i="1"/>
  <c r="AH968" i="1"/>
  <c r="AH972" i="1"/>
  <c r="AH976" i="1"/>
  <c r="AH980" i="1"/>
  <c r="AH984" i="1"/>
  <c r="AH988" i="1"/>
  <c r="AH992" i="1"/>
  <c r="AH996" i="1"/>
  <c r="AH1000" i="1"/>
  <c r="AH1004" i="1"/>
  <c r="AH1008" i="1"/>
  <c r="AH1012" i="1"/>
  <c r="AH1016" i="1"/>
  <c r="AH1020" i="1"/>
  <c r="AH1024" i="1"/>
  <c r="AH1028" i="1"/>
  <c r="AH1032" i="1"/>
  <c r="AH1036" i="1"/>
  <c r="AH1040" i="1"/>
  <c r="AH1044" i="1"/>
  <c r="AH1048" i="1"/>
  <c r="AH1052" i="1"/>
  <c r="AH1056" i="1"/>
  <c r="AH1060" i="1"/>
  <c r="AH1064" i="1"/>
  <c r="AH1068" i="1"/>
  <c r="AH1072" i="1"/>
  <c r="AH1076" i="1"/>
  <c r="AH1080" i="1"/>
  <c r="AH1084" i="1"/>
  <c r="AH1088" i="1"/>
  <c r="AH1092" i="1"/>
  <c r="AH1096" i="1"/>
  <c r="AH1100" i="1"/>
  <c r="AH1104" i="1"/>
  <c r="AH1108" i="1"/>
  <c r="AH1112" i="1"/>
  <c r="AH1116" i="1"/>
  <c r="AH1120" i="1"/>
  <c r="AH1124" i="1"/>
  <c r="AH1128" i="1"/>
  <c r="AH1132" i="1"/>
  <c r="AH1136" i="1"/>
  <c r="AH1140" i="1"/>
  <c r="AH1144" i="1"/>
  <c r="AH1148" i="1"/>
  <c r="AH1152" i="1"/>
  <c r="AH1156" i="1"/>
  <c r="AH1160" i="1"/>
  <c r="AH1164" i="1"/>
  <c r="AH1168" i="1"/>
  <c r="AH1172" i="1"/>
  <c r="AH1176" i="1"/>
  <c r="AH1180" i="1"/>
  <c r="AH1184" i="1"/>
  <c r="AH1188" i="1"/>
  <c r="AH1192" i="1"/>
  <c r="AH1196" i="1"/>
  <c r="AH1200" i="1"/>
  <c r="AH1204" i="1"/>
  <c r="AH1208" i="1"/>
  <c r="AH1212" i="1"/>
  <c r="AH1216" i="1"/>
  <c r="AH1220" i="1"/>
  <c r="AH1224" i="1"/>
  <c r="AH1228" i="1"/>
  <c r="AH1232" i="1"/>
  <c r="AH1236" i="1"/>
  <c r="AH1240" i="1"/>
  <c r="AH1244" i="1"/>
  <c r="AH1248" i="1"/>
  <c r="AH1252" i="1"/>
  <c r="AH1256" i="1"/>
  <c r="AH1260" i="1"/>
  <c r="AH1264" i="1"/>
  <c r="AH1268" i="1"/>
  <c r="AH1272" i="1"/>
  <c r="AH1276" i="1"/>
  <c r="AH1280" i="1"/>
  <c r="AH1284" i="1"/>
  <c r="AH1288" i="1"/>
  <c r="AH1292" i="1"/>
  <c r="AH1296" i="1"/>
  <c r="AH1300" i="1"/>
  <c r="AH1304" i="1"/>
  <c r="AH1308" i="1"/>
  <c r="AH1312" i="1"/>
  <c r="AH1316" i="1"/>
  <c r="AH1320" i="1"/>
  <c r="AH1324" i="1"/>
  <c r="AH1328" i="1"/>
  <c r="AH1332" i="1"/>
  <c r="AH1336" i="1"/>
  <c r="AH1340" i="1"/>
  <c r="AH1344" i="1"/>
  <c r="AH1348" i="1"/>
  <c r="AH1352" i="1"/>
  <c r="AH1356" i="1"/>
  <c r="AH1360" i="1"/>
  <c r="AH1364" i="1"/>
  <c r="AH1368" i="1"/>
  <c r="AH1372" i="1"/>
  <c r="AH1376" i="1"/>
  <c r="AH1380" i="1"/>
  <c r="AH1384" i="1"/>
  <c r="AH1388" i="1"/>
  <c r="AH1392" i="1"/>
  <c r="AH1396" i="1"/>
  <c r="AH1400" i="1"/>
  <c r="AH1404" i="1"/>
  <c r="AH1408" i="1"/>
  <c r="AH1412" i="1"/>
  <c r="AH1416" i="1"/>
  <c r="AH1420" i="1"/>
  <c r="AH1424" i="1"/>
  <c r="AH1428" i="1"/>
  <c r="AH1432" i="1"/>
  <c r="AH1436" i="1"/>
  <c r="AH1440" i="1"/>
  <c r="AH1444" i="1"/>
  <c r="AH1448" i="1"/>
  <c r="AH1452" i="1"/>
  <c r="AH1456" i="1"/>
  <c r="AH1460" i="1"/>
  <c r="AH1464" i="1"/>
  <c r="AH1468" i="1"/>
  <c r="AH1472" i="1"/>
  <c r="AH1476" i="1"/>
  <c r="AH1480" i="1"/>
  <c r="AH1484" i="1"/>
  <c r="AH1488" i="1"/>
  <c r="AH1492" i="1"/>
  <c r="AH1496" i="1"/>
  <c r="AH1500" i="1"/>
  <c r="AH1504" i="1"/>
  <c r="AH1508" i="1"/>
  <c r="AH1512" i="1"/>
  <c r="AH1516" i="1"/>
  <c r="AH1520" i="1"/>
  <c r="AH1524" i="1"/>
  <c r="AH1528" i="1"/>
  <c r="AH1532" i="1"/>
  <c r="AH1536" i="1"/>
  <c r="AH1540" i="1"/>
  <c r="AH1544" i="1"/>
  <c r="AH1548" i="1"/>
  <c r="AH1552" i="1"/>
  <c r="AH1556" i="1"/>
  <c r="AH1560" i="1"/>
  <c r="AH1564" i="1"/>
  <c r="AH1568" i="1"/>
  <c r="AH1572" i="1"/>
  <c r="AH1576" i="1"/>
  <c r="AH1580" i="1"/>
  <c r="AH1584" i="1"/>
  <c r="AH1588" i="1"/>
  <c r="AH1592" i="1"/>
  <c r="AH1596" i="1"/>
  <c r="AH1600" i="1"/>
  <c r="L1590" i="5" s="1"/>
  <c r="AH1604" i="1"/>
  <c r="L1594" i="5" s="1"/>
  <c r="AH1608" i="1"/>
  <c r="L1598" i="5" s="1"/>
  <c r="AH1612" i="1"/>
  <c r="L1602" i="5" s="1"/>
  <c r="AH1616" i="1"/>
  <c r="L1606" i="5" s="1"/>
  <c r="AH1620" i="1"/>
  <c r="L1610" i="5" s="1"/>
  <c r="AH1624" i="1"/>
  <c r="L1614" i="5" s="1"/>
  <c r="AH1628" i="1"/>
  <c r="L1618" i="5" s="1"/>
  <c r="AH1632" i="1"/>
  <c r="L1622" i="5" s="1"/>
  <c r="AH1636" i="1"/>
  <c r="L1626" i="5" s="1"/>
  <c r="AH1640" i="1"/>
  <c r="L1630" i="5" s="1"/>
  <c r="AH1644" i="1"/>
  <c r="L1634" i="5" s="1"/>
  <c r="AH1648" i="1"/>
  <c r="L1638" i="5" s="1"/>
  <c r="AH1652" i="1"/>
  <c r="L1642" i="5" s="1"/>
  <c r="AH1656" i="1"/>
  <c r="L1646" i="5" s="1"/>
  <c r="AH1660" i="1"/>
  <c r="L1650" i="5" s="1"/>
  <c r="AH1664" i="1"/>
  <c r="L1654" i="5" s="1"/>
  <c r="AH1668" i="1"/>
  <c r="L1658" i="5" s="1"/>
  <c r="AH1672" i="1"/>
  <c r="L1662" i="5" s="1"/>
  <c r="AH1676" i="1"/>
  <c r="L1666" i="5" s="1"/>
  <c r="AH1680" i="1"/>
  <c r="L1670" i="5" s="1"/>
  <c r="AH1684" i="1"/>
  <c r="L1674" i="5" s="1"/>
  <c r="AH1688" i="1"/>
  <c r="L1678" i="5" s="1"/>
  <c r="AH1692" i="1"/>
  <c r="L1682" i="5" s="1"/>
  <c r="AH1696" i="1"/>
  <c r="L1686" i="5" s="1"/>
  <c r="AH1700" i="1"/>
  <c r="L1690" i="5" s="1"/>
  <c r="AH1704" i="1"/>
  <c r="L1694" i="5" s="1"/>
  <c r="AH1708" i="1"/>
  <c r="L1698" i="5" s="1"/>
  <c r="AH1712" i="1"/>
  <c r="L1702" i="5" s="1"/>
  <c r="AH1716" i="1"/>
  <c r="L1706" i="5" s="1"/>
  <c r="AH1720" i="1"/>
  <c r="L1710" i="5" s="1"/>
  <c r="AH1724" i="1"/>
  <c r="L1714" i="5" s="1"/>
  <c r="AH1728" i="1"/>
  <c r="L1718" i="5" s="1"/>
  <c r="AH1732" i="1"/>
  <c r="L1722" i="5" s="1"/>
  <c r="AH1736" i="1"/>
  <c r="L1726" i="5" s="1"/>
  <c r="AH1740" i="1"/>
  <c r="L1730" i="5" s="1"/>
  <c r="AH1744" i="1"/>
  <c r="L1734" i="5" s="1"/>
  <c r="AH1748" i="1"/>
  <c r="L1738" i="5" s="1"/>
  <c r="AH1752" i="1"/>
  <c r="L1742" i="5" s="1"/>
  <c r="AH1756" i="1"/>
  <c r="L1746" i="5" s="1"/>
  <c r="AH1760" i="1"/>
  <c r="L1750" i="5" s="1"/>
  <c r="AH1764" i="1"/>
  <c r="L1754" i="5" s="1"/>
  <c r="AH1768" i="1"/>
  <c r="L1758" i="5" s="1"/>
  <c r="AH1772" i="1"/>
  <c r="L1762" i="5" s="1"/>
  <c r="AH1776" i="1"/>
  <c r="L1766" i="5" s="1"/>
  <c r="AH1780" i="1"/>
  <c r="L1770" i="5" s="1"/>
  <c r="AH1784" i="1"/>
  <c r="L1774" i="5" s="1"/>
  <c r="AH1788" i="1"/>
  <c r="L1778" i="5" s="1"/>
  <c r="AH1792" i="1"/>
  <c r="L1782" i="5" s="1"/>
  <c r="AH1796" i="1"/>
  <c r="L1786" i="5" s="1"/>
  <c r="AH1800" i="1"/>
  <c r="L1790" i="5" s="1"/>
  <c r="AH1804" i="1"/>
  <c r="L1794" i="5" s="1"/>
  <c r="AH1808" i="1"/>
  <c r="L1798" i="5" s="1"/>
  <c r="AH1812" i="1"/>
  <c r="L1802" i="5" s="1"/>
  <c r="AH1816" i="1"/>
  <c r="L1806" i="5" s="1"/>
  <c r="AH1820" i="1"/>
  <c r="L1810" i="5" s="1"/>
  <c r="AH1824" i="1"/>
  <c r="L1814" i="5" s="1"/>
  <c r="AH1828" i="1"/>
  <c r="L1818" i="5" s="1"/>
  <c r="AH1832" i="1"/>
  <c r="L1822" i="5" s="1"/>
  <c r="AH1836" i="1"/>
  <c r="L1826" i="5" s="1"/>
  <c r="AH1840" i="1"/>
  <c r="L1830" i="5" s="1"/>
  <c r="AH1844" i="1"/>
  <c r="L1834" i="5" s="1"/>
  <c r="AH1848" i="1"/>
  <c r="L1838" i="5" s="1"/>
  <c r="AH1852" i="1"/>
  <c r="L1842" i="5" s="1"/>
  <c r="AH1856" i="1"/>
  <c r="L1846" i="5" s="1"/>
  <c r="AH1860" i="1"/>
  <c r="L1850" i="5" s="1"/>
  <c r="AH1864" i="1"/>
  <c r="L1854" i="5" s="1"/>
  <c r="AH1868" i="1"/>
  <c r="L1858" i="5" s="1"/>
  <c r="AH1872" i="1"/>
  <c r="L1862" i="5" s="1"/>
  <c r="AH1876" i="1"/>
  <c r="L1866" i="5" s="1"/>
  <c r="AH1880" i="1"/>
  <c r="L1870" i="5" s="1"/>
  <c r="AH1884" i="1"/>
  <c r="L1874" i="5" s="1"/>
  <c r="AH1888" i="1"/>
  <c r="L1878" i="5" s="1"/>
  <c r="AH1892" i="1"/>
  <c r="L1882" i="5" s="1"/>
  <c r="AH1896" i="1"/>
  <c r="L1886" i="5" s="1"/>
  <c r="AH1900" i="1"/>
  <c r="L1890" i="5" s="1"/>
  <c r="AH1904" i="1"/>
  <c r="L1894" i="5" s="1"/>
  <c r="AH1908" i="1"/>
  <c r="L1898" i="5" s="1"/>
  <c r="AH1912" i="1"/>
  <c r="L1902" i="5" s="1"/>
  <c r="AH1916" i="1"/>
  <c r="L1906" i="5" s="1"/>
  <c r="AH1920" i="1"/>
  <c r="L1910" i="5" s="1"/>
  <c r="AH1924" i="1"/>
  <c r="L1914" i="5" s="1"/>
  <c r="AH1928" i="1"/>
  <c r="L1918" i="5" s="1"/>
  <c r="AH1932" i="1"/>
  <c r="L1922" i="5" s="1"/>
  <c r="AH1936" i="1"/>
  <c r="L1926" i="5" s="1"/>
  <c r="AH1940" i="1"/>
  <c r="L1930" i="5" s="1"/>
  <c r="AH1944" i="1"/>
  <c r="L1934" i="5" s="1"/>
  <c r="AH1948" i="1"/>
  <c r="L1938" i="5" s="1"/>
  <c r="AH1952" i="1"/>
  <c r="L1942" i="5" s="1"/>
  <c r="AH1956" i="1"/>
  <c r="L1946" i="5" s="1"/>
  <c r="AH1960" i="1"/>
  <c r="L1950" i="5" s="1"/>
  <c r="AH1964" i="1"/>
  <c r="L1954" i="5" s="1"/>
  <c r="AH1968" i="1"/>
  <c r="L1958" i="5" s="1"/>
  <c r="AH1972" i="1"/>
  <c r="L1962" i="5" s="1"/>
  <c r="AH1976" i="1"/>
  <c r="L1966" i="5" s="1"/>
  <c r="AH1980" i="1"/>
  <c r="L1970" i="5" s="1"/>
  <c r="AH1984" i="1"/>
  <c r="L1974" i="5" s="1"/>
  <c r="AH1988" i="1"/>
  <c r="L1978" i="5" s="1"/>
  <c r="AH1992" i="1"/>
  <c r="L1982" i="5" s="1"/>
  <c r="AH1996" i="1"/>
  <c r="L1986" i="5" s="1"/>
  <c r="AH2000" i="1"/>
  <c r="L1990" i="5" s="1"/>
  <c r="AH2004" i="1"/>
  <c r="L1994" i="5" s="1"/>
  <c r="AH2008" i="1"/>
  <c r="L1998" i="5" s="1"/>
  <c r="AH2012" i="1"/>
  <c r="L2002" i="5" s="1"/>
  <c r="AH2016" i="1"/>
  <c r="L2006" i="5" s="1"/>
  <c r="AH2020" i="1"/>
  <c r="L2010" i="5" s="1"/>
  <c r="AH2024" i="1"/>
  <c r="L2014" i="5" s="1"/>
  <c r="AH2028" i="1"/>
  <c r="L2018" i="5" s="1"/>
  <c r="AH2032" i="1"/>
  <c r="L2022" i="5" s="1"/>
  <c r="AH2036" i="1"/>
  <c r="L2026" i="5" s="1"/>
  <c r="AH2040" i="1"/>
  <c r="L2030" i="5" s="1"/>
  <c r="AH2044" i="1"/>
  <c r="L2034" i="5" s="1"/>
  <c r="AH2048" i="1"/>
  <c r="L2038" i="5" s="1"/>
  <c r="AH2052" i="1"/>
  <c r="L2042" i="5" s="1"/>
  <c r="AH2056" i="1"/>
  <c r="L2046" i="5" s="1"/>
  <c r="AH2060" i="1"/>
  <c r="L2050" i="5" s="1"/>
  <c r="AH2064" i="1"/>
  <c r="L2054" i="5" s="1"/>
  <c r="AH2068" i="1"/>
  <c r="L2058" i="5" s="1"/>
  <c r="AH2072" i="1"/>
  <c r="L2062" i="5" s="1"/>
  <c r="AH2076" i="1"/>
  <c r="L2066" i="5" s="1"/>
  <c r="AH2080" i="1"/>
  <c r="L2070" i="5" s="1"/>
  <c r="AH2084" i="1"/>
  <c r="L2074" i="5" s="1"/>
  <c r="AH2088" i="1"/>
  <c r="L2078" i="5" s="1"/>
  <c r="AH2092" i="1"/>
  <c r="L2082" i="5" s="1"/>
  <c r="AH17" i="1"/>
  <c r="AH25" i="1"/>
  <c r="AH33" i="1"/>
  <c r="AH41" i="1"/>
  <c r="AH49" i="1"/>
  <c r="AH57" i="1"/>
  <c r="AH65" i="1"/>
  <c r="AH73" i="1"/>
  <c r="AH81" i="1"/>
  <c r="AH89" i="1"/>
  <c r="AH97" i="1"/>
  <c r="AH105" i="1"/>
  <c r="AH113" i="1"/>
  <c r="AH121" i="1"/>
  <c r="AH129" i="1"/>
  <c r="AH137" i="1"/>
  <c r="AH145" i="1"/>
  <c r="AH153" i="1"/>
  <c r="AH161" i="1"/>
  <c r="AH169" i="1"/>
  <c r="AH177" i="1"/>
  <c r="AH185" i="1"/>
  <c r="AH193" i="1"/>
  <c r="AH201" i="1"/>
  <c r="AH209" i="1"/>
  <c r="AH217" i="1"/>
  <c r="AH225" i="1"/>
  <c r="AH233" i="1"/>
  <c r="AH241" i="1"/>
  <c r="AH249" i="1"/>
  <c r="AH257" i="1"/>
  <c r="AH265" i="1"/>
  <c r="AH273" i="1"/>
  <c r="AH281" i="1"/>
  <c r="AH289" i="1"/>
  <c r="AH297" i="1"/>
  <c r="AH305" i="1"/>
  <c r="AH313" i="1"/>
  <c r="AH321" i="1"/>
  <c r="AH329" i="1"/>
  <c r="AH337" i="1"/>
  <c r="AH345" i="1"/>
  <c r="AH353" i="1"/>
  <c r="AH361" i="1"/>
  <c r="AH369" i="1"/>
  <c r="AH377" i="1"/>
  <c r="AH385" i="1"/>
  <c r="AH393" i="1"/>
  <c r="AH401" i="1"/>
  <c r="AH409" i="1"/>
  <c r="AH417" i="1"/>
  <c r="AH425" i="1"/>
  <c r="AH433" i="1"/>
  <c r="AH441" i="1"/>
  <c r="AH449" i="1"/>
  <c r="AH457" i="1"/>
  <c r="AH465" i="1"/>
  <c r="AH473" i="1"/>
  <c r="AH481" i="1"/>
  <c r="AH489" i="1"/>
  <c r="AH497" i="1"/>
  <c r="AH505" i="1"/>
  <c r="AH513" i="1"/>
  <c r="AH521" i="1"/>
  <c r="AH529" i="1"/>
  <c r="AH537" i="1"/>
  <c r="AH545" i="1"/>
  <c r="AH553" i="1"/>
  <c r="AH561" i="1"/>
  <c r="AH569" i="1"/>
  <c r="AH577" i="1"/>
  <c r="AH585" i="1"/>
  <c r="AH593" i="1"/>
  <c r="AH601" i="1"/>
  <c r="AH609" i="1"/>
  <c r="AH617" i="1"/>
  <c r="AH625" i="1"/>
  <c r="AH633" i="1"/>
  <c r="AH641" i="1"/>
  <c r="AH649" i="1"/>
  <c r="AH657" i="1"/>
  <c r="AH665" i="1"/>
  <c r="AH673" i="1"/>
  <c r="AH681" i="1"/>
  <c r="AH689" i="1"/>
  <c r="AH697" i="1"/>
  <c r="AH705" i="1"/>
  <c r="AH713" i="1"/>
  <c r="AH721" i="1"/>
  <c r="AH729" i="1"/>
  <c r="AH737" i="1"/>
  <c r="AH745" i="1"/>
  <c r="AH753" i="1"/>
  <c r="AH761" i="1"/>
  <c r="AH769" i="1"/>
  <c r="AH777" i="1"/>
  <c r="AH785" i="1"/>
  <c r="AH793" i="1"/>
  <c r="AH801" i="1"/>
  <c r="AH809" i="1"/>
  <c r="AH817" i="1"/>
  <c r="AH825" i="1"/>
  <c r="AH833" i="1"/>
  <c r="AH841" i="1"/>
  <c r="AH849" i="1"/>
  <c r="AH857" i="1"/>
  <c r="AH865" i="1"/>
  <c r="AH873" i="1"/>
  <c r="AH881" i="1"/>
  <c r="AH889" i="1"/>
  <c r="AH897" i="1"/>
  <c r="AH905" i="1"/>
  <c r="AH913" i="1"/>
  <c r="AH921" i="1"/>
  <c r="AH929" i="1"/>
  <c r="AH937" i="1"/>
  <c r="AH945" i="1"/>
  <c r="AH953" i="1"/>
  <c r="AH961" i="1"/>
  <c r="AH969" i="1"/>
  <c r="AH977" i="1"/>
  <c r="AH985" i="1"/>
  <c r="AH993" i="1"/>
  <c r="AH1001" i="1"/>
  <c r="AH1009" i="1"/>
  <c r="AH1017" i="1"/>
  <c r="AH1025" i="1"/>
  <c r="AH1033" i="1"/>
  <c r="AH1041" i="1"/>
  <c r="AH1049" i="1"/>
  <c r="AH1057" i="1"/>
  <c r="AH1065" i="1"/>
  <c r="AH1073" i="1"/>
  <c r="AH1081" i="1"/>
  <c r="AH1089" i="1"/>
  <c r="AH1097" i="1"/>
  <c r="AH1105" i="1"/>
  <c r="AH1113" i="1"/>
  <c r="AH1121" i="1"/>
  <c r="AH1129" i="1"/>
  <c r="AH1137" i="1"/>
  <c r="AH1145" i="1"/>
  <c r="AH1153" i="1"/>
  <c r="AH1161" i="1"/>
  <c r="AH1169" i="1"/>
  <c r="AH1177" i="1"/>
  <c r="AH1185" i="1"/>
  <c r="AH1193" i="1"/>
  <c r="AH1201" i="1"/>
  <c r="AH1209" i="1"/>
  <c r="AH1217" i="1"/>
  <c r="AH1225" i="1"/>
  <c r="AH1233" i="1"/>
  <c r="AH1241" i="1"/>
  <c r="AH1249" i="1"/>
  <c r="AH1257" i="1"/>
  <c r="AH1265" i="1"/>
  <c r="AH1273" i="1"/>
  <c r="AH1281" i="1"/>
  <c r="AH1289" i="1"/>
  <c r="AH1297" i="1"/>
  <c r="AH1305" i="1"/>
  <c r="AH1313" i="1"/>
  <c r="AH1321" i="1"/>
  <c r="AH1329" i="1"/>
  <c r="AH1337" i="1"/>
  <c r="AH1345" i="1"/>
  <c r="AH1353" i="1"/>
  <c r="AH1361" i="1"/>
  <c r="AH1369" i="1"/>
  <c r="AH1377" i="1"/>
  <c r="AH1385" i="1"/>
  <c r="AH1393" i="1"/>
  <c r="AH1401" i="1"/>
  <c r="AH1409" i="1"/>
  <c r="AH1417" i="1"/>
  <c r="AH1425" i="1"/>
  <c r="AH1433" i="1"/>
  <c r="AH1441" i="1"/>
  <c r="AH1449" i="1"/>
  <c r="AH1457" i="1"/>
  <c r="AH1465" i="1"/>
  <c r="AH1473" i="1"/>
  <c r="AH1481" i="1"/>
  <c r="AH1489" i="1"/>
  <c r="AH1497" i="1"/>
  <c r="AH1505" i="1"/>
  <c r="AH1513" i="1"/>
  <c r="AH1521" i="1"/>
  <c r="AH1529" i="1"/>
  <c r="AH1537" i="1"/>
  <c r="AH1545" i="1"/>
  <c r="AH1553" i="1"/>
  <c r="AH1561" i="1"/>
  <c r="AH1569" i="1"/>
  <c r="AH1577" i="1"/>
  <c r="AH1585" i="1"/>
  <c r="AH1593" i="1"/>
  <c r="AH1601" i="1"/>
  <c r="L1591" i="5" s="1"/>
  <c r="AH1609" i="1"/>
  <c r="L1599" i="5" s="1"/>
  <c r="AH1617" i="1"/>
  <c r="L1607" i="5" s="1"/>
  <c r="AH1625" i="1"/>
  <c r="L1615" i="5" s="1"/>
  <c r="AH1633" i="1"/>
  <c r="L1623" i="5" s="1"/>
  <c r="AH1641" i="1"/>
  <c r="L1631" i="5" s="1"/>
  <c r="AH1649" i="1"/>
  <c r="L1639" i="5" s="1"/>
  <c r="AH1657" i="1"/>
  <c r="L1647" i="5" s="1"/>
  <c r="AH1665" i="1"/>
  <c r="L1655" i="5" s="1"/>
  <c r="AH1673" i="1"/>
  <c r="L1663" i="5" s="1"/>
  <c r="AH1681" i="1"/>
  <c r="L1671" i="5" s="1"/>
  <c r="AH1689" i="1"/>
  <c r="L1679" i="5" s="1"/>
  <c r="AH1697" i="1"/>
  <c r="L1687" i="5" s="1"/>
  <c r="AH1705" i="1"/>
  <c r="L1695" i="5" s="1"/>
  <c r="AH1713" i="1"/>
  <c r="L1703" i="5" s="1"/>
  <c r="AH1721" i="1"/>
  <c r="L1711" i="5" s="1"/>
  <c r="AH1729" i="1"/>
  <c r="L1719" i="5" s="1"/>
  <c r="AH1737" i="1"/>
  <c r="L1727" i="5" s="1"/>
  <c r="AH1745" i="1"/>
  <c r="L1735" i="5" s="1"/>
  <c r="AH1753" i="1"/>
  <c r="L1743" i="5" s="1"/>
  <c r="AH1761" i="1"/>
  <c r="L1751" i="5" s="1"/>
  <c r="AH1769" i="1"/>
  <c r="L1759" i="5" s="1"/>
  <c r="AH1777" i="1"/>
  <c r="L1767" i="5" s="1"/>
  <c r="AH1785" i="1"/>
  <c r="L1775" i="5" s="1"/>
  <c r="AH1793" i="1"/>
  <c r="L1783" i="5" s="1"/>
  <c r="AH1801" i="1"/>
  <c r="L1791" i="5" s="1"/>
  <c r="AH1809" i="1"/>
  <c r="L1799" i="5" s="1"/>
  <c r="AH1817" i="1"/>
  <c r="L1807" i="5" s="1"/>
  <c r="AH1825" i="1"/>
  <c r="L1815" i="5" s="1"/>
  <c r="AH1833" i="1"/>
  <c r="L1823" i="5" s="1"/>
  <c r="AH1841" i="1"/>
  <c r="L1831" i="5" s="1"/>
  <c r="AH1849" i="1"/>
  <c r="L1839" i="5" s="1"/>
  <c r="AH1857" i="1"/>
  <c r="L1847" i="5" s="1"/>
  <c r="AH1865" i="1"/>
  <c r="L1855" i="5" s="1"/>
  <c r="AH1873" i="1"/>
  <c r="L1863" i="5" s="1"/>
  <c r="AH1881" i="1"/>
  <c r="L1871" i="5" s="1"/>
  <c r="AH1889" i="1"/>
  <c r="L1879" i="5" s="1"/>
  <c r="AH1897" i="1"/>
  <c r="L1887" i="5" s="1"/>
  <c r="AH1905" i="1"/>
  <c r="L1895" i="5" s="1"/>
  <c r="AH1913" i="1"/>
  <c r="L1903" i="5" s="1"/>
  <c r="AH1921" i="1"/>
  <c r="L1911" i="5" s="1"/>
  <c r="AH1929" i="1"/>
  <c r="L1919" i="5" s="1"/>
  <c r="AH1937" i="1"/>
  <c r="L1927" i="5" s="1"/>
  <c r="AH1945" i="1"/>
  <c r="L1935" i="5" s="1"/>
  <c r="AH1953" i="1"/>
  <c r="L1943" i="5" s="1"/>
  <c r="AH1961" i="1"/>
  <c r="L1951" i="5" s="1"/>
  <c r="AH1969" i="1"/>
  <c r="L1959" i="5" s="1"/>
  <c r="AH1977" i="1"/>
  <c r="L1967" i="5" s="1"/>
  <c r="AH1985" i="1"/>
  <c r="L1975" i="5" s="1"/>
  <c r="AH1993" i="1"/>
  <c r="L1983" i="5" s="1"/>
  <c r="AH2001" i="1"/>
  <c r="L1991" i="5" s="1"/>
  <c r="AH2009" i="1"/>
  <c r="L1999" i="5" s="1"/>
  <c r="AH2017" i="1"/>
  <c r="L2007" i="5" s="1"/>
  <c r="AH2025" i="1"/>
  <c r="L2015" i="5" s="1"/>
  <c r="AH2033" i="1"/>
  <c r="L2023" i="5" s="1"/>
  <c r="AH2041" i="1"/>
  <c r="L2031" i="5" s="1"/>
  <c r="AH2049" i="1"/>
  <c r="L2039" i="5" s="1"/>
  <c r="AH2057" i="1"/>
  <c r="L2047" i="5" s="1"/>
  <c r="AH2065" i="1"/>
  <c r="L2055" i="5" s="1"/>
  <c r="AH2073" i="1"/>
  <c r="L2063" i="5" s="1"/>
  <c r="AH2081" i="1"/>
  <c r="L2071" i="5" s="1"/>
  <c r="AH2089" i="1"/>
  <c r="L2079" i="5" s="1"/>
  <c r="AH2095" i="1"/>
  <c r="L2085" i="5" s="1"/>
  <c r="AH2099" i="1"/>
  <c r="L2089" i="5" s="1"/>
  <c r="AH2103" i="1"/>
  <c r="L2093" i="5" s="1"/>
  <c r="AH2107" i="1"/>
  <c r="L2097" i="5" s="1"/>
  <c r="AH2111" i="1"/>
  <c r="L2101" i="5" s="1"/>
  <c r="AH2115" i="1"/>
  <c r="L2105" i="5" s="1"/>
  <c r="AH2119" i="1"/>
  <c r="L2109" i="5" s="1"/>
  <c r="AH2123" i="1"/>
  <c r="AH2127" i="1"/>
  <c r="AH2131" i="1"/>
  <c r="AH2135" i="1"/>
  <c r="AH2139" i="1"/>
  <c r="AH2143" i="1"/>
  <c r="AH2147" i="1"/>
  <c r="AH2151" i="1"/>
  <c r="AH2155" i="1"/>
  <c r="AH2159" i="1"/>
  <c r="AH2163" i="1"/>
  <c r="AH2167" i="1"/>
  <c r="AH2171" i="1"/>
  <c r="AH2175" i="1"/>
  <c r="AH2179" i="1"/>
  <c r="AH2183" i="1"/>
  <c r="AH2187" i="1"/>
  <c r="AH2191" i="1"/>
  <c r="AH2195" i="1"/>
  <c r="AH2199" i="1"/>
  <c r="AH2203" i="1"/>
  <c r="AH2207" i="1"/>
  <c r="AH2211" i="1"/>
  <c r="AH2215" i="1"/>
  <c r="AH2219" i="1"/>
  <c r="AH2223" i="1"/>
  <c r="AH2227" i="1"/>
  <c r="AH2231" i="1"/>
  <c r="AH2235" i="1"/>
  <c r="AH2239" i="1"/>
  <c r="AH2243" i="1"/>
  <c r="AH2247" i="1"/>
  <c r="AH2251" i="1"/>
  <c r="AH2255" i="1"/>
  <c r="AH2259" i="1"/>
  <c r="AH2263" i="1"/>
  <c r="AH2267" i="1"/>
  <c r="AH2271" i="1"/>
  <c r="AH2275" i="1"/>
  <c r="AH2279" i="1"/>
  <c r="AH2283" i="1"/>
  <c r="AH2287" i="1"/>
  <c r="AH2291" i="1"/>
  <c r="AH2295" i="1"/>
  <c r="AH2299" i="1"/>
  <c r="AH2303" i="1"/>
  <c r="AH2307" i="1"/>
  <c r="AH2311" i="1"/>
  <c r="AH2315" i="1"/>
  <c r="AH2319" i="1"/>
  <c r="AH2323" i="1"/>
  <c r="AH2327" i="1"/>
  <c r="AH2331" i="1"/>
  <c r="AH2335" i="1"/>
  <c r="AH2339" i="1"/>
  <c r="AH2343" i="1"/>
  <c r="AH2347" i="1"/>
  <c r="AH2351" i="1"/>
  <c r="AH2355" i="1"/>
  <c r="AH2359" i="1"/>
  <c r="AH2363" i="1"/>
  <c r="AH2367" i="1"/>
  <c r="AH2371" i="1"/>
  <c r="AH2375" i="1"/>
  <c r="AH2379" i="1"/>
  <c r="AH2383" i="1"/>
  <c r="AH2387" i="1"/>
  <c r="AH2391" i="1"/>
  <c r="AH2395" i="1"/>
  <c r="AH2399" i="1"/>
  <c r="AH2403" i="1"/>
  <c r="AH2407" i="1"/>
  <c r="AH2411" i="1"/>
  <c r="AH2415" i="1"/>
  <c r="AH2419" i="1"/>
  <c r="AH2423" i="1"/>
  <c r="AH2427" i="1"/>
  <c r="AH2431" i="1"/>
  <c r="AH2435" i="1"/>
  <c r="AH2439" i="1"/>
  <c r="AH2443" i="1"/>
  <c r="AH2447" i="1"/>
  <c r="AH2451" i="1"/>
  <c r="AH2455" i="1"/>
  <c r="AH2459" i="1"/>
  <c r="AH2463" i="1"/>
  <c r="AH2467" i="1"/>
  <c r="AH2471" i="1"/>
  <c r="AH2475" i="1"/>
  <c r="AH2479" i="1"/>
  <c r="AH2483" i="1"/>
  <c r="AH2487" i="1"/>
  <c r="AH2491" i="1"/>
  <c r="AH2495" i="1"/>
  <c r="AH2499" i="1"/>
  <c r="AH2503" i="1"/>
  <c r="AH2507" i="1"/>
  <c r="AH2511" i="1"/>
  <c r="AH2515" i="1"/>
  <c r="AH2519" i="1"/>
  <c r="AH2523" i="1"/>
  <c r="AH2527" i="1"/>
  <c r="AH2531" i="1"/>
  <c r="AH2535" i="1"/>
  <c r="AH2539" i="1"/>
  <c r="AH2543" i="1"/>
  <c r="AH2547" i="1"/>
  <c r="AH2551" i="1"/>
  <c r="AH2555" i="1"/>
  <c r="AH2559" i="1"/>
  <c r="AH2563" i="1"/>
  <c r="AH2567" i="1"/>
  <c r="AH2571" i="1"/>
  <c r="AH2575" i="1"/>
  <c r="AH2579" i="1"/>
  <c r="AH2583" i="1"/>
  <c r="AH2587" i="1"/>
  <c r="AH2591" i="1"/>
  <c r="AH2595" i="1"/>
  <c r="AH2599" i="1"/>
  <c r="AH2603" i="1"/>
  <c r="AH2607" i="1"/>
  <c r="AH2611" i="1"/>
  <c r="AH2615" i="1"/>
  <c r="AH2619" i="1"/>
  <c r="AH2623" i="1"/>
  <c r="AH2627" i="1"/>
  <c r="AH2631" i="1"/>
  <c r="AH2635" i="1"/>
  <c r="AH2639" i="1"/>
  <c r="AH2643" i="1"/>
  <c r="AH2647" i="1"/>
  <c r="AH2651" i="1"/>
  <c r="AH2655" i="1"/>
  <c r="AH2659" i="1"/>
  <c r="AH2663" i="1"/>
  <c r="AH2667" i="1"/>
  <c r="AH2671" i="1"/>
  <c r="AH2675" i="1"/>
  <c r="AH2679" i="1"/>
  <c r="AH2683" i="1"/>
  <c r="AH2687" i="1"/>
  <c r="AH2691" i="1"/>
  <c r="AH2695" i="1"/>
  <c r="AH2699" i="1"/>
  <c r="AH2703" i="1"/>
  <c r="AH2707" i="1"/>
  <c r="AH2711" i="1"/>
  <c r="AH2715" i="1"/>
  <c r="AH2719" i="1"/>
  <c r="AH2723" i="1"/>
  <c r="AH2727" i="1"/>
  <c r="AH2731" i="1"/>
  <c r="AH2735" i="1"/>
  <c r="AH2739" i="1"/>
  <c r="AH2743" i="1"/>
  <c r="AH2747" i="1"/>
  <c r="AH2751" i="1"/>
  <c r="AH2755" i="1"/>
  <c r="AH2759" i="1"/>
  <c r="AH2763" i="1"/>
  <c r="AH2767" i="1"/>
  <c r="AH2771" i="1"/>
  <c r="AH2775" i="1"/>
  <c r="AH2779" i="1"/>
  <c r="AH2783" i="1"/>
  <c r="AH2787" i="1"/>
  <c r="AH2791" i="1"/>
  <c r="AH2795" i="1"/>
  <c r="AH2799" i="1"/>
  <c r="AH2803" i="1"/>
  <c r="AH2807" i="1"/>
  <c r="AH2811" i="1"/>
  <c r="AH2815" i="1"/>
  <c r="AH2819" i="1"/>
  <c r="AH2823" i="1"/>
  <c r="AH2827" i="1"/>
  <c r="AH2831" i="1"/>
  <c r="AH2835" i="1"/>
  <c r="AH2839" i="1"/>
  <c r="AH2843" i="1"/>
  <c r="AH2847" i="1"/>
  <c r="AH2851" i="1"/>
  <c r="AH2855" i="1"/>
  <c r="AH2859" i="1"/>
  <c r="AH2863" i="1"/>
  <c r="AH2867" i="1"/>
  <c r="AH2871" i="1"/>
  <c r="AH2875" i="1"/>
  <c r="AH2879" i="1"/>
  <c r="AH2883" i="1"/>
  <c r="AH2887" i="1"/>
  <c r="AH2891" i="1"/>
  <c r="AH2895" i="1"/>
  <c r="AH2899" i="1"/>
  <c r="AH2903" i="1"/>
  <c r="AH2907" i="1"/>
  <c r="AH2911" i="1"/>
  <c r="AH2915" i="1"/>
  <c r="AH2919" i="1"/>
  <c r="AH2923" i="1"/>
  <c r="AH2927" i="1"/>
  <c r="AH2931" i="1"/>
  <c r="AH2935" i="1"/>
  <c r="AH2939" i="1"/>
  <c r="AH2943" i="1"/>
  <c r="AH2947" i="1"/>
  <c r="AH18" i="1"/>
  <c r="AH26" i="1"/>
  <c r="AH34" i="1"/>
  <c r="AH42" i="1"/>
  <c r="AH50" i="1"/>
  <c r="AH58" i="1"/>
  <c r="AH66" i="1"/>
  <c r="AH74" i="1"/>
  <c r="AH82" i="1"/>
  <c r="AH90" i="1"/>
  <c r="AH98" i="1"/>
  <c r="AH106" i="1"/>
  <c r="AH114" i="1"/>
  <c r="AH122" i="1"/>
  <c r="AH130" i="1"/>
  <c r="AH138" i="1"/>
  <c r="AH146" i="1"/>
  <c r="AH154" i="1"/>
  <c r="AH162" i="1"/>
  <c r="AH170" i="1"/>
  <c r="AH178" i="1"/>
  <c r="AH186" i="1"/>
  <c r="AH194" i="1"/>
  <c r="AH202" i="1"/>
  <c r="AH210" i="1"/>
  <c r="AH218" i="1"/>
  <c r="AH226" i="1"/>
  <c r="AH234" i="1"/>
  <c r="AH242" i="1"/>
  <c r="AH250" i="1"/>
  <c r="AH258" i="1"/>
  <c r="AH266" i="1"/>
  <c r="AH274" i="1"/>
  <c r="AH282" i="1"/>
  <c r="AH290" i="1"/>
  <c r="AH298" i="1"/>
  <c r="AH306" i="1"/>
  <c r="AH314" i="1"/>
  <c r="AH322" i="1"/>
  <c r="AH330" i="1"/>
  <c r="AH338" i="1"/>
  <c r="AH346" i="1"/>
  <c r="AH354" i="1"/>
  <c r="AH362" i="1"/>
  <c r="AH370" i="1"/>
  <c r="AH378" i="1"/>
  <c r="AH386" i="1"/>
  <c r="AH394" i="1"/>
  <c r="AH402" i="1"/>
  <c r="AH410" i="1"/>
  <c r="AH418" i="1"/>
  <c r="AH426" i="1"/>
  <c r="AH434" i="1"/>
  <c r="AH442" i="1"/>
  <c r="AH450" i="1"/>
  <c r="AH458" i="1"/>
  <c r="AH466" i="1"/>
  <c r="AH474" i="1"/>
  <c r="AH482" i="1"/>
  <c r="AH490" i="1"/>
  <c r="AH498" i="1"/>
  <c r="AH506" i="1"/>
  <c r="AH514" i="1"/>
  <c r="AH522" i="1"/>
  <c r="AH530" i="1"/>
  <c r="AH538" i="1"/>
  <c r="AH546" i="1"/>
  <c r="AH554" i="1"/>
  <c r="AH562" i="1"/>
  <c r="AH570" i="1"/>
  <c r="AH578" i="1"/>
  <c r="AH586" i="1"/>
  <c r="AH594" i="1"/>
  <c r="AH602" i="1"/>
  <c r="AH610" i="1"/>
  <c r="AH618" i="1"/>
  <c r="AH626" i="1"/>
  <c r="AH634" i="1"/>
  <c r="AH642" i="1"/>
  <c r="AH650" i="1"/>
  <c r="AH658" i="1"/>
  <c r="AH666" i="1"/>
  <c r="AH674" i="1"/>
  <c r="AH682" i="1"/>
  <c r="AH690" i="1"/>
  <c r="AH698" i="1"/>
  <c r="AH706" i="1"/>
  <c r="AH714" i="1"/>
  <c r="AH722" i="1"/>
  <c r="AH730" i="1"/>
  <c r="AH738" i="1"/>
  <c r="AH746" i="1"/>
  <c r="AH754" i="1"/>
  <c r="AH762" i="1"/>
  <c r="AH770" i="1"/>
  <c r="AH778" i="1"/>
  <c r="AH786" i="1"/>
  <c r="AH794" i="1"/>
  <c r="AH802" i="1"/>
  <c r="AH810" i="1"/>
  <c r="AH818" i="1"/>
  <c r="AH826" i="1"/>
  <c r="AH834" i="1"/>
  <c r="AH842" i="1"/>
  <c r="AH850" i="1"/>
  <c r="AH858" i="1"/>
  <c r="AH866" i="1"/>
  <c r="AH874" i="1"/>
  <c r="AH882" i="1"/>
  <c r="AH890" i="1"/>
  <c r="AH898" i="1"/>
  <c r="AH906" i="1"/>
  <c r="AH914" i="1"/>
  <c r="AH922" i="1"/>
  <c r="AH930" i="1"/>
  <c r="AH938" i="1"/>
  <c r="AH946" i="1"/>
  <c r="AH954" i="1"/>
  <c r="AH962" i="1"/>
  <c r="AH970" i="1"/>
  <c r="AH978" i="1"/>
  <c r="AH986" i="1"/>
  <c r="AH994" i="1"/>
  <c r="AH1002" i="1"/>
  <c r="AH1010" i="1"/>
  <c r="AH1018" i="1"/>
  <c r="AH1026" i="1"/>
  <c r="AH1034" i="1"/>
  <c r="AH1042" i="1"/>
  <c r="AH1050" i="1"/>
  <c r="AH1058" i="1"/>
  <c r="AH1066" i="1"/>
  <c r="AH1074" i="1"/>
  <c r="AH1082" i="1"/>
  <c r="AH1090" i="1"/>
  <c r="AH1098" i="1"/>
  <c r="AH1106" i="1"/>
  <c r="AH1114" i="1"/>
  <c r="AH1122" i="1"/>
  <c r="AH1130" i="1"/>
  <c r="AH1138" i="1"/>
  <c r="AH1146" i="1"/>
  <c r="AH1154" i="1"/>
  <c r="AH1162" i="1"/>
  <c r="AH1170" i="1"/>
  <c r="AH1178" i="1"/>
  <c r="AH1186" i="1"/>
  <c r="AH1194" i="1"/>
  <c r="AH1202" i="1"/>
  <c r="AH1210" i="1"/>
  <c r="AH1218" i="1"/>
  <c r="AH1226" i="1"/>
  <c r="AH1234" i="1"/>
  <c r="AH1242" i="1"/>
  <c r="AH1250" i="1"/>
  <c r="AH1258" i="1"/>
  <c r="AH1266" i="1"/>
  <c r="AH1274" i="1"/>
  <c r="AH1282" i="1"/>
  <c r="AH1290" i="1"/>
  <c r="AH1298" i="1"/>
  <c r="AH1306" i="1"/>
  <c r="AH1314" i="1"/>
  <c r="AH1322" i="1"/>
  <c r="AH1330" i="1"/>
  <c r="AH1338" i="1"/>
  <c r="AH1346" i="1"/>
  <c r="AH1354" i="1"/>
  <c r="AH1362" i="1"/>
  <c r="AH1370" i="1"/>
  <c r="AH1378" i="1"/>
  <c r="AH1386" i="1"/>
  <c r="AH1394" i="1"/>
  <c r="AH1402" i="1"/>
  <c r="AH1410" i="1"/>
  <c r="AH1418" i="1"/>
  <c r="AH1426" i="1"/>
  <c r="AH1434" i="1"/>
  <c r="AH1442" i="1"/>
  <c r="AH1450" i="1"/>
  <c r="AH1458" i="1"/>
  <c r="AH1466" i="1"/>
  <c r="AH1474" i="1"/>
  <c r="AH1482" i="1"/>
  <c r="AH1490" i="1"/>
  <c r="AH1498" i="1"/>
  <c r="AH1506" i="1"/>
  <c r="AH1514" i="1"/>
  <c r="AH1522" i="1"/>
  <c r="AH1530" i="1"/>
  <c r="AH1538" i="1"/>
  <c r="AH1546" i="1"/>
  <c r="AH1554" i="1"/>
  <c r="AH1562" i="1"/>
  <c r="AH1570" i="1"/>
  <c r="AH1578" i="1"/>
  <c r="AH1586" i="1"/>
  <c r="AH1594" i="1"/>
  <c r="AH1602" i="1"/>
  <c r="L1592" i="5" s="1"/>
  <c r="AH1610" i="1"/>
  <c r="L1600" i="5" s="1"/>
  <c r="AH1618" i="1"/>
  <c r="L1608" i="5" s="1"/>
  <c r="AH1626" i="1"/>
  <c r="L1616" i="5" s="1"/>
  <c r="AH1634" i="1"/>
  <c r="L1624" i="5" s="1"/>
  <c r="AH1642" i="1"/>
  <c r="L1632" i="5" s="1"/>
  <c r="AH1650" i="1"/>
  <c r="L1640" i="5" s="1"/>
  <c r="AH1658" i="1"/>
  <c r="L1648" i="5" s="1"/>
  <c r="AH1666" i="1"/>
  <c r="L1656" i="5" s="1"/>
  <c r="AH1674" i="1"/>
  <c r="L1664" i="5" s="1"/>
  <c r="AH1682" i="1"/>
  <c r="L1672" i="5" s="1"/>
  <c r="AH1690" i="1"/>
  <c r="L1680" i="5" s="1"/>
  <c r="AH1698" i="1"/>
  <c r="L1688" i="5" s="1"/>
  <c r="AH1706" i="1"/>
  <c r="L1696" i="5" s="1"/>
  <c r="AH1714" i="1"/>
  <c r="L1704" i="5" s="1"/>
  <c r="AH1722" i="1"/>
  <c r="L1712" i="5" s="1"/>
  <c r="AH1730" i="1"/>
  <c r="L1720" i="5" s="1"/>
  <c r="AH1738" i="1"/>
  <c r="L1728" i="5" s="1"/>
  <c r="AH1746" i="1"/>
  <c r="L1736" i="5" s="1"/>
  <c r="AH1754" i="1"/>
  <c r="L1744" i="5" s="1"/>
  <c r="AH1762" i="1"/>
  <c r="L1752" i="5" s="1"/>
  <c r="AH1770" i="1"/>
  <c r="L1760" i="5" s="1"/>
  <c r="AH1778" i="1"/>
  <c r="L1768" i="5" s="1"/>
  <c r="AH1786" i="1"/>
  <c r="L1776" i="5" s="1"/>
  <c r="AH1794" i="1"/>
  <c r="L1784" i="5" s="1"/>
  <c r="AH1802" i="1"/>
  <c r="L1792" i="5" s="1"/>
  <c r="AH1810" i="1"/>
  <c r="L1800" i="5" s="1"/>
  <c r="AH1818" i="1"/>
  <c r="L1808" i="5" s="1"/>
  <c r="AH1826" i="1"/>
  <c r="L1816" i="5" s="1"/>
  <c r="AH1834" i="1"/>
  <c r="L1824" i="5" s="1"/>
  <c r="AH1842" i="1"/>
  <c r="L1832" i="5" s="1"/>
  <c r="AH1850" i="1"/>
  <c r="L1840" i="5" s="1"/>
  <c r="AH1858" i="1"/>
  <c r="L1848" i="5" s="1"/>
  <c r="AH1866" i="1"/>
  <c r="L1856" i="5" s="1"/>
  <c r="AH1874" i="1"/>
  <c r="L1864" i="5" s="1"/>
  <c r="AH1882" i="1"/>
  <c r="L1872" i="5" s="1"/>
  <c r="AH1890" i="1"/>
  <c r="L1880" i="5" s="1"/>
  <c r="AH1898" i="1"/>
  <c r="L1888" i="5" s="1"/>
  <c r="AH1906" i="1"/>
  <c r="L1896" i="5" s="1"/>
  <c r="AH1914" i="1"/>
  <c r="L1904" i="5" s="1"/>
  <c r="AH1922" i="1"/>
  <c r="L1912" i="5" s="1"/>
  <c r="AH1930" i="1"/>
  <c r="L1920" i="5" s="1"/>
  <c r="AH1938" i="1"/>
  <c r="L1928" i="5" s="1"/>
  <c r="AH1946" i="1"/>
  <c r="L1936" i="5" s="1"/>
  <c r="AH1954" i="1"/>
  <c r="L1944" i="5" s="1"/>
  <c r="AH1962" i="1"/>
  <c r="L1952" i="5" s="1"/>
  <c r="AH1970" i="1"/>
  <c r="L1960" i="5" s="1"/>
  <c r="AH1978" i="1"/>
  <c r="L1968" i="5" s="1"/>
  <c r="AH1986" i="1"/>
  <c r="L1976" i="5" s="1"/>
  <c r="AH1994" i="1"/>
  <c r="L1984" i="5" s="1"/>
  <c r="AH2002" i="1"/>
  <c r="L1992" i="5" s="1"/>
  <c r="AH2010" i="1"/>
  <c r="L2000" i="5" s="1"/>
  <c r="AH2018" i="1"/>
  <c r="L2008" i="5" s="1"/>
  <c r="AH2026" i="1"/>
  <c r="L2016" i="5" s="1"/>
  <c r="AH2034" i="1"/>
  <c r="L2024" i="5" s="1"/>
  <c r="AH2042" i="1"/>
  <c r="L2032" i="5" s="1"/>
  <c r="AH2050" i="1"/>
  <c r="L2040" i="5" s="1"/>
  <c r="AH2058" i="1"/>
  <c r="L2048" i="5" s="1"/>
  <c r="AH2066" i="1"/>
  <c r="L2056" i="5" s="1"/>
  <c r="AH2074" i="1"/>
  <c r="L2064" i="5" s="1"/>
  <c r="AH2082" i="1"/>
  <c r="L2072" i="5" s="1"/>
  <c r="AH2090" i="1"/>
  <c r="L2080" i="5" s="1"/>
  <c r="AH2096" i="1"/>
  <c r="L2086" i="5" s="1"/>
  <c r="AH2100" i="1"/>
  <c r="L2090" i="5" s="1"/>
  <c r="AH2104" i="1"/>
  <c r="L2094" i="5" s="1"/>
  <c r="AH2108" i="1"/>
  <c r="L2098" i="5" s="1"/>
  <c r="AH2112" i="1"/>
  <c r="L2102" i="5" s="1"/>
  <c r="AH2116" i="1"/>
  <c r="L2106" i="5" s="1"/>
  <c r="AH2120" i="1"/>
  <c r="L2110" i="5" s="1"/>
  <c r="AH2124" i="1"/>
  <c r="AH2128" i="1"/>
  <c r="AH2132" i="1"/>
  <c r="AH2136" i="1"/>
  <c r="AH2140" i="1"/>
  <c r="AH2144" i="1"/>
  <c r="AH2148" i="1"/>
  <c r="AH2152" i="1"/>
  <c r="AH2156" i="1"/>
  <c r="AH2160" i="1"/>
  <c r="AH2164" i="1"/>
  <c r="AH2168" i="1"/>
  <c r="AH2172" i="1"/>
  <c r="AH2176" i="1"/>
  <c r="AH2180" i="1"/>
  <c r="AH2184" i="1"/>
  <c r="AH2188" i="1"/>
  <c r="AH2192" i="1"/>
  <c r="AH2196" i="1"/>
  <c r="AH2200" i="1"/>
  <c r="AH2204" i="1"/>
  <c r="AH2208" i="1"/>
  <c r="AH2212" i="1"/>
  <c r="AH2216" i="1"/>
  <c r="AH2220" i="1"/>
  <c r="AH2224" i="1"/>
  <c r="AH2228" i="1"/>
  <c r="AH2232" i="1"/>
  <c r="AH2236" i="1"/>
  <c r="AH2240" i="1"/>
  <c r="AH2244" i="1"/>
  <c r="AH2248" i="1"/>
  <c r="AH2252" i="1"/>
  <c r="AH2256" i="1"/>
  <c r="AH2260" i="1"/>
  <c r="AH2264" i="1"/>
  <c r="AH2268" i="1"/>
  <c r="AH2272" i="1"/>
  <c r="AH2276" i="1"/>
  <c r="AH2280" i="1"/>
  <c r="AH2284" i="1"/>
  <c r="AH2288" i="1"/>
  <c r="AH2292" i="1"/>
  <c r="AH2296" i="1"/>
  <c r="AH2300" i="1"/>
  <c r="AH2304" i="1"/>
  <c r="AH2308" i="1"/>
  <c r="AH2312" i="1"/>
  <c r="AH2316" i="1"/>
  <c r="AH2320" i="1"/>
  <c r="AH2324" i="1"/>
  <c r="AH2328" i="1"/>
  <c r="AH2332" i="1"/>
  <c r="AH2336" i="1"/>
  <c r="AH2340" i="1"/>
  <c r="AH2344" i="1"/>
  <c r="AH2348" i="1"/>
  <c r="AH2352" i="1"/>
  <c r="AH2356" i="1"/>
  <c r="AH2360" i="1"/>
  <c r="AH2364" i="1"/>
  <c r="AH2368" i="1"/>
  <c r="AH2372" i="1"/>
  <c r="AH2376" i="1"/>
  <c r="AH2380" i="1"/>
  <c r="AH2384" i="1"/>
  <c r="AH2388" i="1"/>
  <c r="AH2392" i="1"/>
  <c r="AH2396" i="1"/>
  <c r="AH2400" i="1"/>
  <c r="AH2404" i="1"/>
  <c r="AH2408" i="1"/>
  <c r="AH2412" i="1"/>
  <c r="AH2416" i="1"/>
  <c r="AH2420" i="1"/>
  <c r="AH2424" i="1"/>
  <c r="AH2428" i="1"/>
  <c r="AH2432" i="1"/>
  <c r="AH2436" i="1"/>
  <c r="AH2440" i="1"/>
  <c r="AH2444" i="1"/>
  <c r="AH2448" i="1"/>
  <c r="AH2452" i="1"/>
  <c r="AH2456" i="1"/>
  <c r="AH2460" i="1"/>
  <c r="AH2464" i="1"/>
  <c r="AH2468" i="1"/>
  <c r="AH2472" i="1"/>
  <c r="AH2476" i="1"/>
  <c r="AH2480" i="1"/>
  <c r="AH2484" i="1"/>
  <c r="AH2488" i="1"/>
  <c r="AH2492" i="1"/>
  <c r="AH2496" i="1"/>
  <c r="AH2500" i="1"/>
  <c r="AH2504" i="1"/>
  <c r="AH2508" i="1"/>
  <c r="AH2512" i="1"/>
  <c r="AH2516" i="1"/>
  <c r="AH2520" i="1"/>
  <c r="AH2524" i="1"/>
  <c r="AH2528" i="1"/>
  <c r="AH2532" i="1"/>
  <c r="AH2536" i="1"/>
  <c r="AH2540" i="1"/>
  <c r="AH2544" i="1"/>
  <c r="AH2548" i="1"/>
  <c r="AH2552" i="1"/>
  <c r="AH2556" i="1"/>
  <c r="AH2560" i="1"/>
  <c r="AH2564" i="1"/>
  <c r="AH2568" i="1"/>
  <c r="AH2572" i="1"/>
  <c r="AH2576" i="1"/>
  <c r="AH2580" i="1"/>
  <c r="AH2584" i="1"/>
  <c r="AH2588" i="1"/>
  <c r="AH2592" i="1"/>
  <c r="AH2596" i="1"/>
  <c r="AH2600" i="1"/>
  <c r="AH2604" i="1"/>
  <c r="AH2608" i="1"/>
  <c r="AH2612" i="1"/>
  <c r="AH2616" i="1"/>
  <c r="AH2620" i="1"/>
  <c r="AH2624" i="1"/>
  <c r="AH2628" i="1"/>
  <c r="AH2632" i="1"/>
  <c r="AH2636" i="1"/>
  <c r="AH2640" i="1"/>
  <c r="AH2644" i="1"/>
  <c r="AH2648" i="1"/>
  <c r="AH2652" i="1"/>
  <c r="AH2656" i="1"/>
  <c r="AH2660" i="1"/>
  <c r="AH2664" i="1"/>
  <c r="AH2668" i="1"/>
  <c r="AH2672" i="1"/>
  <c r="AH2676" i="1"/>
  <c r="AH2680" i="1"/>
  <c r="AH2684" i="1"/>
  <c r="AH2688" i="1"/>
  <c r="AH2692" i="1"/>
  <c r="AH2696" i="1"/>
  <c r="AH2700" i="1"/>
  <c r="AH2704" i="1"/>
  <c r="AH2708" i="1"/>
  <c r="AH2712" i="1"/>
  <c r="AH2716" i="1"/>
  <c r="AH2720" i="1"/>
  <c r="AH2724" i="1"/>
  <c r="AH2728" i="1"/>
  <c r="AH2732" i="1"/>
  <c r="AH2736" i="1"/>
  <c r="AH2740" i="1"/>
  <c r="AH2744" i="1"/>
  <c r="AH2748" i="1"/>
  <c r="AH2752" i="1"/>
  <c r="AH2756" i="1"/>
  <c r="AH2760" i="1"/>
  <c r="AH2764" i="1"/>
  <c r="AH2768" i="1"/>
  <c r="AH2772" i="1"/>
  <c r="AH2776" i="1"/>
  <c r="AH2780" i="1"/>
  <c r="AH2784" i="1"/>
  <c r="AH2788" i="1"/>
  <c r="AH2792" i="1"/>
  <c r="AH2796" i="1"/>
  <c r="AH2800" i="1"/>
  <c r="AH2804" i="1"/>
  <c r="AH2808" i="1"/>
  <c r="AH2812" i="1"/>
  <c r="AH2816" i="1"/>
  <c r="AH2820" i="1"/>
  <c r="AH2824" i="1"/>
  <c r="AH2828" i="1"/>
  <c r="AH2832" i="1"/>
  <c r="AH2836" i="1"/>
  <c r="AH2840" i="1"/>
  <c r="AH2844" i="1"/>
  <c r="AH2848" i="1"/>
  <c r="AH2852" i="1"/>
  <c r="AH2856" i="1"/>
  <c r="AH2860" i="1"/>
  <c r="AH2864" i="1"/>
  <c r="AH2868" i="1"/>
  <c r="AH2872" i="1"/>
  <c r="AH2876" i="1"/>
  <c r="AH2880" i="1"/>
  <c r="AH2884" i="1"/>
  <c r="AH2888" i="1"/>
  <c r="AH2892" i="1"/>
  <c r="AH2896" i="1"/>
  <c r="AH2900" i="1"/>
  <c r="AH2904" i="1"/>
  <c r="AH2908" i="1"/>
  <c r="AH2912" i="1"/>
  <c r="AH2916" i="1"/>
  <c r="AH2920" i="1"/>
  <c r="AH2924" i="1"/>
  <c r="AH2928" i="1"/>
  <c r="AH2932" i="1"/>
  <c r="AH2936" i="1"/>
  <c r="AH2940" i="1"/>
  <c r="AH2944" i="1"/>
  <c r="AH2948" i="1"/>
  <c r="AH13" i="1"/>
  <c r="AH21" i="1"/>
  <c r="AH29" i="1"/>
  <c r="AH37" i="1"/>
  <c r="AH45" i="1"/>
  <c r="AH53" i="1"/>
  <c r="AH61" i="1"/>
  <c r="AH69" i="1"/>
  <c r="AH77" i="1"/>
  <c r="AH85" i="1"/>
  <c r="AH93" i="1"/>
  <c r="AH101" i="1"/>
  <c r="AH109" i="1"/>
  <c r="AH117" i="1"/>
  <c r="AH125" i="1"/>
  <c r="AH133" i="1"/>
  <c r="AH141" i="1"/>
  <c r="AH149" i="1"/>
  <c r="AH157" i="1"/>
  <c r="AH165" i="1"/>
  <c r="AH173" i="1"/>
  <c r="AH181" i="1"/>
  <c r="AH189" i="1"/>
  <c r="AH197" i="1"/>
  <c r="AH205" i="1"/>
  <c r="AH213" i="1"/>
  <c r="AH221" i="1"/>
  <c r="AH229" i="1"/>
  <c r="AH237" i="1"/>
  <c r="AH245" i="1"/>
  <c r="AH253" i="1"/>
  <c r="AH261" i="1"/>
  <c r="AH269" i="1"/>
  <c r="AH277" i="1"/>
  <c r="AH285" i="1"/>
  <c r="AH293" i="1"/>
  <c r="AH301" i="1"/>
  <c r="AH309" i="1"/>
  <c r="AH317" i="1"/>
  <c r="AH325" i="1"/>
  <c r="AH333" i="1"/>
  <c r="AH341" i="1"/>
  <c r="AH349" i="1"/>
  <c r="AH357" i="1"/>
  <c r="AH365" i="1"/>
  <c r="AH373" i="1"/>
  <c r="AH381" i="1"/>
  <c r="AH389" i="1"/>
  <c r="AH397" i="1"/>
  <c r="AH405" i="1"/>
  <c r="AH413" i="1"/>
  <c r="AH421" i="1"/>
  <c r="AH429" i="1"/>
  <c r="AH437" i="1"/>
  <c r="AH445" i="1"/>
  <c r="AH453" i="1"/>
  <c r="AH461" i="1"/>
  <c r="AH469" i="1"/>
  <c r="AH477" i="1"/>
  <c r="AH485" i="1"/>
  <c r="AH493" i="1"/>
  <c r="AH501" i="1"/>
  <c r="AH509" i="1"/>
  <c r="AH517" i="1"/>
  <c r="AH525" i="1"/>
  <c r="AH533" i="1"/>
  <c r="AH541" i="1"/>
  <c r="AH549" i="1"/>
  <c r="AH557" i="1"/>
  <c r="AH565" i="1"/>
  <c r="AH573" i="1"/>
  <c r="AH581" i="1"/>
  <c r="AH589" i="1"/>
  <c r="AH597" i="1"/>
  <c r="AH605" i="1"/>
  <c r="AH613" i="1"/>
  <c r="AH621" i="1"/>
  <c r="AH629" i="1"/>
  <c r="AH637" i="1"/>
  <c r="AH645" i="1"/>
  <c r="AH653" i="1"/>
  <c r="AH661" i="1"/>
  <c r="AH669" i="1"/>
  <c r="AH677" i="1"/>
  <c r="AH685" i="1"/>
  <c r="AH693" i="1"/>
  <c r="AH701" i="1"/>
  <c r="AH709" i="1"/>
  <c r="AH717" i="1"/>
  <c r="AH725" i="1"/>
  <c r="AH733" i="1"/>
  <c r="AH741" i="1"/>
  <c r="AH749" i="1"/>
  <c r="AH757" i="1"/>
  <c r="AH765" i="1"/>
  <c r="AH773" i="1"/>
  <c r="AH781" i="1"/>
  <c r="AH789" i="1"/>
  <c r="AH797" i="1"/>
  <c r="AH805" i="1"/>
  <c r="AH813" i="1"/>
  <c r="AH821" i="1"/>
  <c r="AH829" i="1"/>
  <c r="AH837" i="1"/>
  <c r="AH845" i="1"/>
  <c r="AH853" i="1"/>
  <c r="AH861" i="1"/>
  <c r="AH869" i="1"/>
  <c r="AH877" i="1"/>
  <c r="AH885" i="1"/>
  <c r="AH893" i="1"/>
  <c r="AH901" i="1"/>
  <c r="AH909" i="1"/>
  <c r="AH917" i="1"/>
  <c r="AH925" i="1"/>
  <c r="AH933" i="1"/>
  <c r="AH941" i="1"/>
  <c r="AH949" i="1"/>
  <c r="AH957" i="1"/>
  <c r="AH965" i="1"/>
  <c r="AH973" i="1"/>
  <c r="AH981" i="1"/>
  <c r="AH989" i="1"/>
  <c r="AH997" i="1"/>
  <c r="AH1005" i="1"/>
  <c r="AH1013" i="1"/>
  <c r="AH1021" i="1"/>
  <c r="AH1029" i="1"/>
  <c r="AH1037" i="1"/>
  <c r="AH1045" i="1"/>
  <c r="AH1053" i="1"/>
  <c r="AH1061" i="1"/>
  <c r="AH1069" i="1"/>
  <c r="AH1077" i="1"/>
  <c r="AH1085" i="1"/>
  <c r="AH1093" i="1"/>
  <c r="AH1101" i="1"/>
  <c r="AH1109" i="1"/>
  <c r="AH1117" i="1"/>
  <c r="AH1125" i="1"/>
  <c r="AH1133" i="1"/>
  <c r="AH1141" i="1"/>
  <c r="AH1149" i="1"/>
  <c r="AH1157" i="1"/>
  <c r="AH1165" i="1"/>
  <c r="AH1173" i="1"/>
  <c r="AH1181" i="1"/>
  <c r="AH1189" i="1"/>
  <c r="AH1197" i="1"/>
  <c r="AH1205" i="1"/>
  <c r="AH1213" i="1"/>
  <c r="AH1221" i="1"/>
  <c r="AH1229" i="1"/>
  <c r="AH1237" i="1"/>
  <c r="AH1245" i="1"/>
  <c r="AH1253" i="1"/>
  <c r="AH1261" i="1"/>
  <c r="AH1269" i="1"/>
  <c r="AH1277" i="1"/>
  <c r="AH1285" i="1"/>
  <c r="AH1293" i="1"/>
  <c r="AH1301" i="1"/>
  <c r="AH1309" i="1"/>
  <c r="AH1317" i="1"/>
  <c r="AH1325" i="1"/>
  <c r="AH1333" i="1"/>
  <c r="AH1341" i="1"/>
  <c r="AH1349" i="1"/>
  <c r="AH1357" i="1"/>
  <c r="AH1365" i="1"/>
  <c r="AH1373" i="1"/>
  <c r="AH1381" i="1"/>
  <c r="AH1389" i="1"/>
  <c r="AH1397" i="1"/>
  <c r="AH1405" i="1"/>
  <c r="AH1413" i="1"/>
  <c r="AH1421" i="1"/>
  <c r="AH1429" i="1"/>
  <c r="AH1437" i="1"/>
  <c r="AH1445" i="1"/>
  <c r="AH1453" i="1"/>
  <c r="AH1461" i="1"/>
  <c r="AH1469" i="1"/>
  <c r="AH1477" i="1"/>
  <c r="AH1485" i="1"/>
  <c r="AH1493" i="1"/>
  <c r="AH1501" i="1"/>
  <c r="AH1509" i="1"/>
  <c r="AH1517" i="1"/>
  <c r="AH1525" i="1"/>
  <c r="AH1533" i="1"/>
  <c r="AH1541" i="1"/>
  <c r="AH1549" i="1"/>
  <c r="AH1557" i="1"/>
  <c r="AH1565" i="1"/>
  <c r="AH1573" i="1"/>
  <c r="AH1581" i="1"/>
  <c r="AH1589" i="1"/>
  <c r="AH1597" i="1"/>
  <c r="AH1605" i="1"/>
  <c r="L1595" i="5" s="1"/>
  <c r="AH1613" i="1"/>
  <c r="L1603" i="5" s="1"/>
  <c r="AH1621" i="1"/>
  <c r="L1611" i="5" s="1"/>
  <c r="AH1629" i="1"/>
  <c r="L1619" i="5" s="1"/>
  <c r="AH1637" i="1"/>
  <c r="L1627" i="5" s="1"/>
  <c r="AH1645" i="1"/>
  <c r="L1635" i="5" s="1"/>
  <c r="AH1653" i="1"/>
  <c r="L1643" i="5" s="1"/>
  <c r="AH1661" i="1"/>
  <c r="L1651" i="5" s="1"/>
  <c r="AH1669" i="1"/>
  <c r="L1659" i="5" s="1"/>
  <c r="AH1677" i="1"/>
  <c r="L1667" i="5" s="1"/>
  <c r="AH1685" i="1"/>
  <c r="L1675" i="5" s="1"/>
  <c r="AH1693" i="1"/>
  <c r="L1683" i="5" s="1"/>
  <c r="AH1701" i="1"/>
  <c r="L1691" i="5" s="1"/>
  <c r="AH1709" i="1"/>
  <c r="L1699" i="5" s="1"/>
  <c r="AH1717" i="1"/>
  <c r="L1707" i="5" s="1"/>
  <c r="AH1725" i="1"/>
  <c r="L1715" i="5" s="1"/>
  <c r="AH1733" i="1"/>
  <c r="L1723" i="5" s="1"/>
  <c r="AH1741" i="1"/>
  <c r="L1731" i="5" s="1"/>
  <c r="AH1749" i="1"/>
  <c r="L1739" i="5" s="1"/>
  <c r="AH1757" i="1"/>
  <c r="L1747" i="5" s="1"/>
  <c r="AH1765" i="1"/>
  <c r="L1755" i="5" s="1"/>
  <c r="AH1773" i="1"/>
  <c r="L1763" i="5" s="1"/>
  <c r="AH1781" i="1"/>
  <c r="L1771" i="5" s="1"/>
  <c r="AH1789" i="1"/>
  <c r="L1779" i="5" s="1"/>
  <c r="AH1797" i="1"/>
  <c r="L1787" i="5" s="1"/>
  <c r="AH1805" i="1"/>
  <c r="L1795" i="5" s="1"/>
  <c r="AH1813" i="1"/>
  <c r="L1803" i="5" s="1"/>
  <c r="AH1821" i="1"/>
  <c r="L1811" i="5" s="1"/>
  <c r="AH1829" i="1"/>
  <c r="L1819" i="5" s="1"/>
  <c r="AH1837" i="1"/>
  <c r="L1827" i="5" s="1"/>
  <c r="AH1845" i="1"/>
  <c r="L1835" i="5" s="1"/>
  <c r="AH1853" i="1"/>
  <c r="L1843" i="5" s="1"/>
  <c r="AH1861" i="1"/>
  <c r="L1851" i="5" s="1"/>
  <c r="AH1869" i="1"/>
  <c r="L1859" i="5" s="1"/>
  <c r="AH1877" i="1"/>
  <c r="L1867" i="5" s="1"/>
  <c r="AH1885" i="1"/>
  <c r="L1875" i="5" s="1"/>
  <c r="AH1893" i="1"/>
  <c r="L1883" i="5" s="1"/>
  <c r="AH1901" i="1"/>
  <c r="L1891" i="5" s="1"/>
  <c r="AH1909" i="1"/>
  <c r="L1899" i="5" s="1"/>
  <c r="AH1917" i="1"/>
  <c r="L1907" i="5" s="1"/>
  <c r="AH1925" i="1"/>
  <c r="L1915" i="5" s="1"/>
  <c r="AH1933" i="1"/>
  <c r="L1923" i="5" s="1"/>
  <c r="AH1941" i="1"/>
  <c r="L1931" i="5" s="1"/>
  <c r="AH1949" i="1"/>
  <c r="L1939" i="5" s="1"/>
  <c r="AH1957" i="1"/>
  <c r="L1947" i="5" s="1"/>
  <c r="AH1965" i="1"/>
  <c r="L1955" i="5" s="1"/>
  <c r="AH1973" i="1"/>
  <c r="L1963" i="5" s="1"/>
  <c r="AH1981" i="1"/>
  <c r="L1971" i="5" s="1"/>
  <c r="AH1989" i="1"/>
  <c r="L1979" i="5" s="1"/>
  <c r="AH1997" i="1"/>
  <c r="L1987" i="5" s="1"/>
  <c r="AH2005" i="1"/>
  <c r="L1995" i="5" s="1"/>
  <c r="AH2013" i="1"/>
  <c r="L2003" i="5" s="1"/>
  <c r="AH2021" i="1"/>
  <c r="L2011" i="5" s="1"/>
  <c r="AH2029" i="1"/>
  <c r="L2019" i="5" s="1"/>
  <c r="AH2037" i="1"/>
  <c r="L2027" i="5" s="1"/>
  <c r="AH2045" i="1"/>
  <c r="L2035" i="5" s="1"/>
  <c r="AH2053" i="1"/>
  <c r="L2043" i="5" s="1"/>
  <c r="AH2061" i="1"/>
  <c r="L2051" i="5" s="1"/>
  <c r="AH2069" i="1"/>
  <c r="L2059" i="5" s="1"/>
  <c r="AH2077" i="1"/>
  <c r="L2067" i="5" s="1"/>
  <c r="AH2085" i="1"/>
  <c r="L2075" i="5" s="1"/>
  <c r="AH2093" i="1"/>
  <c r="L2083" i="5" s="1"/>
  <c r="AH2097" i="1"/>
  <c r="L2087" i="5" s="1"/>
  <c r="AH2101" i="1"/>
  <c r="L2091" i="5" s="1"/>
  <c r="AH2105" i="1"/>
  <c r="L2095" i="5" s="1"/>
  <c r="AH2109" i="1"/>
  <c r="L2099" i="5" s="1"/>
  <c r="AH2113" i="1"/>
  <c r="L2103" i="5" s="1"/>
  <c r="AH2117" i="1"/>
  <c r="L2107" i="5" s="1"/>
  <c r="AH2121" i="1"/>
  <c r="AH2125" i="1"/>
  <c r="AH2129" i="1"/>
  <c r="AH2133" i="1"/>
  <c r="AH2137" i="1"/>
  <c r="AH2141" i="1"/>
  <c r="AH2145" i="1"/>
  <c r="AH2149" i="1"/>
  <c r="AH2153" i="1"/>
  <c r="AH2157" i="1"/>
  <c r="AH2161" i="1"/>
  <c r="AH2165" i="1"/>
  <c r="AH2169" i="1"/>
  <c r="AH2173" i="1"/>
  <c r="AH2177" i="1"/>
  <c r="AH2181" i="1"/>
  <c r="AH2185" i="1"/>
  <c r="AH2189" i="1"/>
  <c r="AH2193" i="1"/>
  <c r="AH2197" i="1"/>
  <c r="AH2201" i="1"/>
  <c r="AH2205" i="1"/>
  <c r="AH2209" i="1"/>
  <c r="AH2213" i="1"/>
  <c r="AH2217" i="1"/>
  <c r="AH2221" i="1"/>
  <c r="AH2225" i="1"/>
  <c r="AH2229" i="1"/>
  <c r="AH2233" i="1"/>
  <c r="AH2237" i="1"/>
  <c r="AH2241" i="1"/>
  <c r="AH2245" i="1"/>
  <c r="AH2249" i="1"/>
  <c r="AH2253" i="1"/>
  <c r="AH2257" i="1"/>
  <c r="AH2261" i="1"/>
  <c r="AH2265" i="1"/>
  <c r="AH2269" i="1"/>
  <c r="AH2273" i="1"/>
  <c r="AH2277" i="1"/>
  <c r="AH2281" i="1"/>
  <c r="AH2285" i="1"/>
  <c r="AH2289" i="1"/>
  <c r="AH2293" i="1"/>
  <c r="AH2297" i="1"/>
  <c r="AH2301" i="1"/>
  <c r="AH2305" i="1"/>
  <c r="AH2309" i="1"/>
  <c r="AH2313" i="1"/>
  <c r="AH2317" i="1"/>
  <c r="AH2321" i="1"/>
  <c r="AH2325" i="1"/>
  <c r="AH2329" i="1"/>
  <c r="AH2333" i="1"/>
  <c r="AH2337" i="1"/>
  <c r="AH2341" i="1"/>
  <c r="AH2345" i="1"/>
  <c r="AH2349" i="1"/>
  <c r="AH2353" i="1"/>
  <c r="AH2357" i="1"/>
  <c r="AH2361" i="1"/>
  <c r="AH2365" i="1"/>
  <c r="AH2369" i="1"/>
  <c r="AH2373" i="1"/>
  <c r="AH2377" i="1"/>
  <c r="AH2381" i="1"/>
  <c r="AH2385" i="1"/>
  <c r="AH2389" i="1"/>
  <c r="AH2393" i="1"/>
  <c r="AH2397" i="1"/>
  <c r="AH2401" i="1"/>
  <c r="AH2405" i="1"/>
  <c r="AH2409" i="1"/>
  <c r="AH2413" i="1"/>
  <c r="AH2417" i="1"/>
  <c r="AH2421" i="1"/>
  <c r="AH2425" i="1"/>
  <c r="AH2429" i="1"/>
  <c r="AH2433" i="1"/>
  <c r="AH2437" i="1"/>
  <c r="AH2441" i="1"/>
  <c r="AH2445" i="1"/>
  <c r="AH2449" i="1"/>
  <c r="AH2453" i="1"/>
  <c r="AH2457" i="1"/>
  <c r="AH2461" i="1"/>
  <c r="AH2465" i="1"/>
  <c r="AH2469" i="1"/>
  <c r="AH2473" i="1"/>
  <c r="AH2477" i="1"/>
  <c r="AH2481" i="1"/>
  <c r="AH2485" i="1"/>
  <c r="AH2489" i="1"/>
  <c r="AH2493" i="1"/>
  <c r="AH2497" i="1"/>
  <c r="AH2501" i="1"/>
  <c r="AH2505" i="1"/>
  <c r="AH2509" i="1"/>
  <c r="AH2513" i="1"/>
  <c r="AH2517" i="1"/>
  <c r="AH2521" i="1"/>
  <c r="AH2525" i="1"/>
  <c r="AH2529" i="1"/>
  <c r="AH2533" i="1"/>
  <c r="AH2537" i="1"/>
  <c r="AH2541" i="1"/>
  <c r="AH2545" i="1"/>
  <c r="AH2549" i="1"/>
  <c r="AH2553" i="1"/>
  <c r="AH2557" i="1"/>
  <c r="AH2561" i="1"/>
  <c r="AH2565" i="1"/>
  <c r="AH2569" i="1"/>
  <c r="AH2573" i="1"/>
  <c r="AH2577" i="1"/>
  <c r="AH2581" i="1"/>
  <c r="AH2585" i="1"/>
  <c r="AH2589" i="1"/>
  <c r="AH2593" i="1"/>
  <c r="AH2597" i="1"/>
  <c r="AH2601" i="1"/>
  <c r="AH2605" i="1"/>
  <c r="AH2609" i="1"/>
  <c r="AH2613" i="1"/>
  <c r="AH2617" i="1"/>
  <c r="AH2621" i="1"/>
  <c r="AH2625" i="1"/>
  <c r="AH2629" i="1"/>
  <c r="AH2633" i="1"/>
  <c r="AH2637" i="1"/>
  <c r="AH2641" i="1"/>
  <c r="AH2645" i="1"/>
  <c r="AH2649" i="1"/>
  <c r="AH2653" i="1"/>
  <c r="AH2657" i="1"/>
  <c r="AH2661" i="1"/>
  <c r="AH2665" i="1"/>
  <c r="AH2669" i="1"/>
  <c r="AH2673" i="1"/>
  <c r="AH2677" i="1"/>
  <c r="AH2681" i="1"/>
  <c r="AH2685" i="1"/>
  <c r="AH2689" i="1"/>
  <c r="AH2693" i="1"/>
  <c r="AH2697" i="1"/>
  <c r="AH2701" i="1"/>
  <c r="AH2705" i="1"/>
  <c r="AH2709" i="1"/>
  <c r="AH2713" i="1"/>
  <c r="AH2717" i="1"/>
  <c r="AH2721" i="1"/>
  <c r="AH2725" i="1"/>
  <c r="AH2729" i="1"/>
  <c r="AH2733" i="1"/>
  <c r="AH2737" i="1"/>
  <c r="AH2741" i="1"/>
  <c r="AH2745" i="1"/>
  <c r="AH2749" i="1"/>
  <c r="AH2753" i="1"/>
  <c r="AH2757" i="1"/>
  <c r="AH2761" i="1"/>
  <c r="AH2765" i="1"/>
  <c r="AH2769" i="1"/>
  <c r="AH2773" i="1"/>
  <c r="AH2777" i="1"/>
  <c r="AH2781" i="1"/>
  <c r="AH2785" i="1"/>
  <c r="AH2789" i="1"/>
  <c r="AH2793" i="1"/>
  <c r="AH2797" i="1"/>
  <c r="AH2801" i="1"/>
  <c r="AH2805" i="1"/>
  <c r="AH2809" i="1"/>
  <c r="AH2813" i="1"/>
  <c r="AH2817" i="1"/>
  <c r="AH2821" i="1"/>
  <c r="AH2825" i="1"/>
  <c r="AH2829" i="1"/>
  <c r="AH2833" i="1"/>
  <c r="AH2837" i="1"/>
  <c r="AH2841" i="1"/>
  <c r="AH2845" i="1"/>
  <c r="AH2849" i="1"/>
  <c r="AH2853" i="1"/>
  <c r="AH2857" i="1"/>
  <c r="AH2861" i="1"/>
  <c r="AH2865" i="1"/>
  <c r="AH2869" i="1"/>
  <c r="AH2873" i="1"/>
  <c r="AH2877" i="1"/>
  <c r="AH2881" i="1"/>
  <c r="AH2885" i="1"/>
  <c r="AH2889" i="1"/>
  <c r="AH2893" i="1"/>
  <c r="AH2897" i="1"/>
  <c r="AH2901" i="1"/>
  <c r="AH2905" i="1"/>
  <c r="AH2909" i="1"/>
  <c r="AH2913" i="1"/>
  <c r="AH2917" i="1"/>
  <c r="AH2921" i="1"/>
  <c r="AH2925" i="1"/>
  <c r="AH2929" i="1"/>
  <c r="AH2933" i="1"/>
  <c r="AH2937" i="1"/>
  <c r="AH2941" i="1"/>
  <c r="AH2945" i="1"/>
  <c r="AH2949" i="1"/>
  <c r="AH14" i="1"/>
  <c r="AH46" i="1"/>
  <c r="AH78" i="1"/>
  <c r="AH110" i="1"/>
  <c r="AH142" i="1"/>
  <c r="AH174" i="1"/>
  <c r="AH206" i="1"/>
  <c r="AH238" i="1"/>
  <c r="AH270" i="1"/>
  <c r="AH302" i="1"/>
  <c r="AH334" i="1"/>
  <c r="AH366" i="1"/>
  <c r="AH398" i="1"/>
  <c r="AH430" i="1"/>
  <c r="AH462" i="1"/>
  <c r="AH494" i="1"/>
  <c r="AH526" i="1"/>
  <c r="AH558" i="1"/>
  <c r="AH590" i="1"/>
  <c r="AH622" i="1"/>
  <c r="AH654" i="1"/>
  <c r="AH686" i="1"/>
  <c r="AH718" i="1"/>
  <c r="AH750" i="1"/>
  <c r="AH782" i="1"/>
  <c r="AH814" i="1"/>
  <c r="AH846" i="1"/>
  <c r="AH878" i="1"/>
  <c r="AH910" i="1"/>
  <c r="AH942" i="1"/>
  <c r="AH974" i="1"/>
  <c r="AH1006" i="1"/>
  <c r="AH1038" i="1"/>
  <c r="AH1070" i="1"/>
  <c r="AH1102" i="1"/>
  <c r="AH1134" i="1"/>
  <c r="AH1166" i="1"/>
  <c r="AH1198" i="1"/>
  <c r="AH1230" i="1"/>
  <c r="AH1262" i="1"/>
  <c r="AH1294" i="1"/>
  <c r="AH1326" i="1"/>
  <c r="AH1358" i="1"/>
  <c r="AH1390" i="1"/>
  <c r="AH1422" i="1"/>
  <c r="AH1454" i="1"/>
  <c r="AH1486" i="1"/>
  <c r="AH1518" i="1"/>
  <c r="AH1550" i="1"/>
  <c r="AH1582" i="1"/>
  <c r="AH1614" i="1"/>
  <c r="L1604" i="5" s="1"/>
  <c r="AH1646" i="1"/>
  <c r="L1636" i="5" s="1"/>
  <c r="AH1678" i="1"/>
  <c r="L1668" i="5" s="1"/>
  <c r="AH1710" i="1"/>
  <c r="L1700" i="5" s="1"/>
  <c r="AH1742" i="1"/>
  <c r="L1732" i="5" s="1"/>
  <c r="AH1774" i="1"/>
  <c r="L1764" i="5" s="1"/>
  <c r="AH1806" i="1"/>
  <c r="L1796" i="5" s="1"/>
  <c r="AH1838" i="1"/>
  <c r="L1828" i="5" s="1"/>
  <c r="AH1870" i="1"/>
  <c r="L1860" i="5" s="1"/>
  <c r="AH1902" i="1"/>
  <c r="L1892" i="5" s="1"/>
  <c r="AH1934" i="1"/>
  <c r="L1924" i="5" s="1"/>
  <c r="AH1966" i="1"/>
  <c r="L1956" i="5" s="1"/>
  <c r="AH1998" i="1"/>
  <c r="L1988" i="5" s="1"/>
  <c r="AH2030" i="1"/>
  <c r="L2020" i="5" s="1"/>
  <c r="AH2062" i="1"/>
  <c r="L2052" i="5" s="1"/>
  <c r="AH2094" i="1"/>
  <c r="L2084" i="5" s="1"/>
  <c r="AH2110" i="1"/>
  <c r="L2100" i="5" s="1"/>
  <c r="AH2126" i="1"/>
  <c r="AH2142" i="1"/>
  <c r="AH2158" i="1"/>
  <c r="AH2174" i="1"/>
  <c r="AH2190" i="1"/>
  <c r="AH2206" i="1"/>
  <c r="AH2222" i="1"/>
  <c r="AH2238" i="1"/>
  <c r="AH2254" i="1"/>
  <c r="AH2270" i="1"/>
  <c r="AH2286" i="1"/>
  <c r="AH2302" i="1"/>
  <c r="AH2318" i="1"/>
  <c r="AH2334" i="1"/>
  <c r="AH2350" i="1"/>
  <c r="AH2366" i="1"/>
  <c r="AH2382" i="1"/>
  <c r="AH2398" i="1"/>
  <c r="AH2414" i="1"/>
  <c r="AH2430" i="1"/>
  <c r="AH2446" i="1"/>
  <c r="AH2462" i="1"/>
  <c r="AH2478" i="1"/>
  <c r="AH2494" i="1"/>
  <c r="AH2510" i="1"/>
  <c r="AH2526" i="1"/>
  <c r="AH2542" i="1"/>
  <c r="AH2558" i="1"/>
  <c r="AH2574" i="1"/>
  <c r="AH2590" i="1"/>
  <c r="AH2606" i="1"/>
  <c r="AH2622" i="1"/>
  <c r="AH2638" i="1"/>
  <c r="AH2654" i="1"/>
  <c r="AH2670" i="1"/>
  <c r="AH2686" i="1"/>
  <c r="AH2702" i="1"/>
  <c r="AH2718" i="1"/>
  <c r="AH2734" i="1"/>
  <c r="AH2750" i="1"/>
  <c r="AH2766" i="1"/>
  <c r="AH2782" i="1"/>
  <c r="AH2798" i="1"/>
  <c r="AH2814" i="1"/>
  <c r="AH2830" i="1"/>
  <c r="AH2846" i="1"/>
  <c r="AH2862" i="1"/>
  <c r="AH2878" i="1"/>
  <c r="AH2894" i="1"/>
  <c r="AH2910" i="1"/>
  <c r="AH2926" i="1"/>
  <c r="AH2942" i="1"/>
  <c r="AH22" i="1"/>
  <c r="AH54" i="1"/>
  <c r="AH86" i="1"/>
  <c r="AH118" i="1"/>
  <c r="AH150" i="1"/>
  <c r="AH182" i="1"/>
  <c r="AH214" i="1"/>
  <c r="AH246" i="1"/>
  <c r="AH278" i="1"/>
  <c r="AH310" i="1"/>
  <c r="AH342" i="1"/>
  <c r="AH374" i="1"/>
  <c r="AH406" i="1"/>
  <c r="AH438" i="1"/>
  <c r="AH470" i="1"/>
  <c r="AH502" i="1"/>
  <c r="AH534" i="1"/>
  <c r="AH566" i="1"/>
  <c r="AH598" i="1"/>
  <c r="AH630" i="1"/>
  <c r="AH662" i="1"/>
  <c r="AH694" i="1"/>
  <c r="AH726" i="1"/>
  <c r="AH758" i="1"/>
  <c r="AH790" i="1"/>
  <c r="AH822" i="1"/>
  <c r="AH854" i="1"/>
  <c r="AH886" i="1"/>
  <c r="AH918" i="1"/>
  <c r="AH950" i="1"/>
  <c r="AH982" i="1"/>
  <c r="AH1014" i="1"/>
  <c r="AH1046" i="1"/>
  <c r="AH1078" i="1"/>
  <c r="AH1110" i="1"/>
  <c r="AH1142" i="1"/>
  <c r="AH1174" i="1"/>
  <c r="AH1206" i="1"/>
  <c r="AH1238" i="1"/>
  <c r="AH1270" i="1"/>
  <c r="AH1302" i="1"/>
  <c r="AH1334" i="1"/>
  <c r="AH1366" i="1"/>
  <c r="AH1398" i="1"/>
  <c r="AH1430" i="1"/>
  <c r="AH1462" i="1"/>
  <c r="AH1494" i="1"/>
  <c r="AH1526" i="1"/>
  <c r="AH1558" i="1"/>
  <c r="AH1590" i="1"/>
  <c r="AH1622" i="1"/>
  <c r="L1612" i="5" s="1"/>
  <c r="AH1654" i="1"/>
  <c r="L1644" i="5" s="1"/>
  <c r="AH1686" i="1"/>
  <c r="L1676" i="5" s="1"/>
  <c r="AH1718" i="1"/>
  <c r="L1708" i="5" s="1"/>
  <c r="AH1750" i="1"/>
  <c r="L1740" i="5" s="1"/>
  <c r="AH1782" i="1"/>
  <c r="L1772" i="5" s="1"/>
  <c r="AH1814" i="1"/>
  <c r="L1804" i="5" s="1"/>
  <c r="AH1846" i="1"/>
  <c r="L1836" i="5" s="1"/>
  <c r="AH1878" i="1"/>
  <c r="L1868" i="5" s="1"/>
  <c r="AH1910" i="1"/>
  <c r="L1900" i="5" s="1"/>
  <c r="AH1942" i="1"/>
  <c r="L1932" i="5" s="1"/>
  <c r="AH1974" i="1"/>
  <c r="L1964" i="5" s="1"/>
  <c r="AH2006" i="1"/>
  <c r="L1996" i="5" s="1"/>
  <c r="AH2038" i="1"/>
  <c r="L2028" i="5" s="1"/>
  <c r="AH2070" i="1"/>
  <c r="L2060" i="5" s="1"/>
  <c r="AH2098" i="1"/>
  <c r="L2088" i="5" s="1"/>
  <c r="AH2114" i="1"/>
  <c r="L2104" i="5" s="1"/>
  <c r="AH2130" i="1"/>
  <c r="AH2146" i="1"/>
  <c r="AH2162" i="1"/>
  <c r="AH2178" i="1"/>
  <c r="AH2194" i="1"/>
  <c r="AH2210" i="1"/>
  <c r="AH2226" i="1"/>
  <c r="AH2242" i="1"/>
  <c r="AH2258" i="1"/>
  <c r="AH2274" i="1"/>
  <c r="AH2290" i="1"/>
  <c r="AH2306" i="1"/>
  <c r="AH2322" i="1"/>
  <c r="AH2338" i="1"/>
  <c r="AH2354" i="1"/>
  <c r="AH2370" i="1"/>
  <c r="AH2386" i="1"/>
  <c r="AH2402" i="1"/>
  <c r="AH2418" i="1"/>
  <c r="AH2434" i="1"/>
  <c r="AH2450" i="1"/>
  <c r="AH2466" i="1"/>
  <c r="AH2482" i="1"/>
  <c r="AH2498" i="1"/>
  <c r="AH2514" i="1"/>
  <c r="AH2530" i="1"/>
  <c r="AH2546" i="1"/>
  <c r="AH2562" i="1"/>
  <c r="AH2578" i="1"/>
  <c r="AH2594" i="1"/>
  <c r="AH2610" i="1"/>
  <c r="AH2626" i="1"/>
  <c r="AH2642" i="1"/>
  <c r="AH2658" i="1"/>
  <c r="AH2674" i="1"/>
  <c r="AH2690" i="1"/>
  <c r="AH2706" i="1"/>
  <c r="AH2722" i="1"/>
  <c r="AH2738" i="1"/>
  <c r="AH2754" i="1"/>
  <c r="AH2770" i="1"/>
  <c r="AH2786" i="1"/>
  <c r="AH2802" i="1"/>
  <c r="AH2818" i="1"/>
  <c r="AH2834" i="1"/>
  <c r="AH2850" i="1"/>
  <c r="AH2866" i="1"/>
  <c r="AH2882" i="1"/>
  <c r="AH2898" i="1"/>
  <c r="AH2914" i="1"/>
  <c r="AH2930" i="1"/>
  <c r="AH2946" i="1"/>
  <c r="AH30" i="1"/>
  <c r="AH62" i="1"/>
  <c r="AH94" i="1"/>
  <c r="AH126" i="1"/>
  <c r="AH158" i="1"/>
  <c r="AH190" i="1"/>
  <c r="AH222" i="1"/>
  <c r="AH254" i="1"/>
  <c r="AH286" i="1"/>
  <c r="AH318" i="1"/>
  <c r="AH350" i="1"/>
  <c r="AH382" i="1"/>
  <c r="AH414" i="1"/>
  <c r="AH446" i="1"/>
  <c r="AH478" i="1"/>
  <c r="AH510" i="1"/>
  <c r="AH542" i="1"/>
  <c r="AH574" i="1"/>
  <c r="AH606" i="1"/>
  <c r="AH638" i="1"/>
  <c r="AH670" i="1"/>
  <c r="AH702" i="1"/>
  <c r="AH734" i="1"/>
  <c r="AH766" i="1"/>
  <c r="AH798" i="1"/>
  <c r="AH830" i="1"/>
  <c r="AH862" i="1"/>
  <c r="AH894" i="1"/>
  <c r="AH926" i="1"/>
  <c r="AH958" i="1"/>
  <c r="AH990" i="1"/>
  <c r="AH1022" i="1"/>
  <c r="AH1054" i="1"/>
  <c r="AH1086" i="1"/>
  <c r="AH1118" i="1"/>
  <c r="AH1150" i="1"/>
  <c r="AH1182" i="1"/>
  <c r="AH1214" i="1"/>
  <c r="AH1246" i="1"/>
  <c r="AH1278" i="1"/>
  <c r="AH1310" i="1"/>
  <c r="AH1342" i="1"/>
  <c r="AH1374" i="1"/>
  <c r="AH1406" i="1"/>
  <c r="AH1438" i="1"/>
  <c r="AH1470" i="1"/>
  <c r="AH1502" i="1"/>
  <c r="AH1534" i="1"/>
  <c r="AH1566" i="1"/>
  <c r="AH1598" i="1"/>
  <c r="AH1630" i="1"/>
  <c r="L1620" i="5" s="1"/>
  <c r="AH1662" i="1"/>
  <c r="L1652" i="5" s="1"/>
  <c r="AH1694" i="1"/>
  <c r="L1684" i="5" s="1"/>
  <c r="AH1726" i="1"/>
  <c r="L1716" i="5" s="1"/>
  <c r="AH1758" i="1"/>
  <c r="L1748" i="5" s="1"/>
  <c r="AH1790" i="1"/>
  <c r="L1780" i="5" s="1"/>
  <c r="AH1822" i="1"/>
  <c r="L1812" i="5" s="1"/>
  <c r="AH1854" i="1"/>
  <c r="L1844" i="5" s="1"/>
  <c r="AH1886" i="1"/>
  <c r="L1876" i="5" s="1"/>
  <c r="AH1918" i="1"/>
  <c r="L1908" i="5" s="1"/>
  <c r="AH1950" i="1"/>
  <c r="L1940" i="5" s="1"/>
  <c r="AH1982" i="1"/>
  <c r="L1972" i="5" s="1"/>
  <c r="AH2014" i="1"/>
  <c r="L2004" i="5" s="1"/>
  <c r="AH2046" i="1"/>
  <c r="L2036" i="5" s="1"/>
  <c r="AH2078" i="1"/>
  <c r="L2068" i="5" s="1"/>
  <c r="AH2102" i="1"/>
  <c r="L2092" i="5" s="1"/>
  <c r="AH2118" i="1"/>
  <c r="L2108" i="5" s="1"/>
  <c r="AH2134" i="1"/>
  <c r="AH2150" i="1"/>
  <c r="AH2166" i="1"/>
  <c r="AH2182" i="1"/>
  <c r="AH2198" i="1"/>
  <c r="AH2214" i="1"/>
  <c r="AH2230" i="1"/>
  <c r="AH2246" i="1"/>
  <c r="AH2262" i="1"/>
  <c r="AH2278" i="1"/>
  <c r="AH2294" i="1"/>
  <c r="AH2310" i="1"/>
  <c r="AH2326" i="1"/>
  <c r="AH2342" i="1"/>
  <c r="AH2358" i="1"/>
  <c r="AH2374" i="1"/>
  <c r="AH2390" i="1"/>
  <c r="AH2406" i="1"/>
  <c r="AH2422" i="1"/>
  <c r="AH2438" i="1"/>
  <c r="AH2454" i="1"/>
  <c r="AH2470" i="1"/>
  <c r="AH2486" i="1"/>
  <c r="AH2502" i="1"/>
  <c r="AH2518" i="1"/>
  <c r="AH2534" i="1"/>
  <c r="AH2550" i="1"/>
  <c r="AH2566" i="1"/>
  <c r="AH2582" i="1"/>
  <c r="AH2598" i="1"/>
  <c r="AH2614" i="1"/>
  <c r="AH2630" i="1"/>
  <c r="AH2646" i="1"/>
  <c r="AH2662" i="1"/>
  <c r="AH2678" i="1"/>
  <c r="AH2694" i="1"/>
  <c r="AH2710" i="1"/>
  <c r="AH2726" i="1"/>
  <c r="AH2742" i="1"/>
  <c r="AH2758" i="1"/>
  <c r="AH2774" i="1"/>
  <c r="AH2790" i="1"/>
  <c r="AH2806" i="1"/>
  <c r="AH2822" i="1"/>
  <c r="AH2838" i="1"/>
  <c r="AH2854" i="1"/>
  <c r="AH2870" i="1"/>
  <c r="AH2886" i="1"/>
  <c r="AH2902" i="1"/>
  <c r="AH2918" i="1"/>
  <c r="AH2934" i="1"/>
  <c r="AH70" i="1"/>
  <c r="AH198" i="1"/>
  <c r="AH326" i="1"/>
  <c r="AH454" i="1"/>
  <c r="AH582" i="1"/>
  <c r="AH710" i="1"/>
  <c r="AH838" i="1"/>
  <c r="AH966" i="1"/>
  <c r="AH1094" i="1"/>
  <c r="AH1222" i="1"/>
  <c r="AH1350" i="1"/>
  <c r="AH1478" i="1"/>
  <c r="AH1606" i="1"/>
  <c r="L1596" i="5" s="1"/>
  <c r="AH1734" i="1"/>
  <c r="L1724" i="5" s="1"/>
  <c r="AH1862" i="1"/>
  <c r="L1852" i="5" s="1"/>
  <c r="AH1990" i="1"/>
  <c r="L1980" i="5" s="1"/>
  <c r="AH2106" i="1"/>
  <c r="L2096" i="5" s="1"/>
  <c r="AH2170" i="1"/>
  <c r="AH2234" i="1"/>
  <c r="AH2298" i="1"/>
  <c r="AH2362" i="1"/>
  <c r="AH2426" i="1"/>
  <c r="AH2490" i="1"/>
  <c r="AH2554" i="1"/>
  <c r="AH2618" i="1"/>
  <c r="AH2682" i="1"/>
  <c r="AH2746" i="1"/>
  <c r="AH2810" i="1"/>
  <c r="AH2874" i="1"/>
  <c r="AH2938" i="1"/>
  <c r="AH102" i="1"/>
  <c r="AH230" i="1"/>
  <c r="AH358" i="1"/>
  <c r="AH486" i="1"/>
  <c r="AH614" i="1"/>
  <c r="AH742" i="1"/>
  <c r="AH870" i="1"/>
  <c r="AH998" i="1"/>
  <c r="AH1126" i="1"/>
  <c r="AH1254" i="1"/>
  <c r="AH1382" i="1"/>
  <c r="AH1510" i="1"/>
  <c r="AH1638" i="1"/>
  <c r="L1628" i="5" s="1"/>
  <c r="AH1766" i="1"/>
  <c r="L1756" i="5" s="1"/>
  <c r="AH1894" i="1"/>
  <c r="L1884" i="5" s="1"/>
  <c r="AH2022" i="1"/>
  <c r="L2012" i="5" s="1"/>
  <c r="AH2122" i="1"/>
  <c r="AH2186" i="1"/>
  <c r="AH2250" i="1"/>
  <c r="AH2314" i="1"/>
  <c r="AH2378" i="1"/>
  <c r="AH2442" i="1"/>
  <c r="AH2506" i="1"/>
  <c r="AH2570" i="1"/>
  <c r="AH2634" i="1"/>
  <c r="AH2698" i="1"/>
  <c r="AH2762" i="1"/>
  <c r="AH2826" i="1"/>
  <c r="AH2890" i="1"/>
  <c r="AH134" i="1"/>
  <c r="AH262" i="1"/>
  <c r="AH390" i="1"/>
  <c r="AH518" i="1"/>
  <c r="AH646" i="1"/>
  <c r="AH774" i="1"/>
  <c r="AH902" i="1"/>
  <c r="AH1030" i="1"/>
  <c r="AH1158" i="1"/>
  <c r="AH1286" i="1"/>
  <c r="AH1414" i="1"/>
  <c r="AH1542" i="1"/>
  <c r="AH1670" i="1"/>
  <c r="L1660" i="5" s="1"/>
  <c r="AH1798" i="1"/>
  <c r="L1788" i="5" s="1"/>
  <c r="AH1926" i="1"/>
  <c r="L1916" i="5" s="1"/>
  <c r="AH2054" i="1"/>
  <c r="L2044" i="5" s="1"/>
  <c r="AH2138" i="1"/>
  <c r="AH2202" i="1"/>
  <c r="AH2266" i="1"/>
  <c r="AH2330" i="1"/>
  <c r="AH2394" i="1"/>
  <c r="AH2458" i="1"/>
  <c r="AH2522" i="1"/>
  <c r="AH2586" i="1"/>
  <c r="AH2650" i="1"/>
  <c r="AH2714" i="1"/>
  <c r="AH2778" i="1"/>
  <c r="AH2842" i="1"/>
  <c r="AH2906" i="1"/>
  <c r="AH166" i="1"/>
  <c r="AH678" i="1"/>
  <c r="AH1190" i="1"/>
  <c r="AH1702" i="1"/>
  <c r="L1692" i="5" s="1"/>
  <c r="AH2154" i="1"/>
  <c r="AH2410" i="1"/>
  <c r="AH2666" i="1"/>
  <c r="AH2922" i="1"/>
  <c r="AH294" i="1"/>
  <c r="AH806" i="1"/>
  <c r="AH1318" i="1"/>
  <c r="AH1830" i="1"/>
  <c r="L1820" i="5" s="1"/>
  <c r="AH2218" i="1"/>
  <c r="AH2474" i="1"/>
  <c r="AH2730" i="1"/>
  <c r="AH422" i="1"/>
  <c r="AH934" i="1"/>
  <c r="AH1446" i="1"/>
  <c r="AH1958" i="1"/>
  <c r="L1948" i="5" s="1"/>
  <c r="AH2282" i="1"/>
  <c r="AH2538" i="1"/>
  <c r="AH2794" i="1"/>
  <c r="AH38" i="1"/>
  <c r="AH550" i="1"/>
  <c r="AH1062" i="1"/>
  <c r="AH1574" i="1"/>
  <c r="AH2086" i="1"/>
  <c r="L2076" i="5" s="1"/>
  <c r="AH2346" i="1"/>
  <c r="AH2602" i="1"/>
  <c r="AH2858" i="1"/>
  <c r="AH12" i="1"/>
  <c r="L6" i="1"/>
  <c r="AD13" i="1"/>
  <c r="AD17" i="1"/>
  <c r="AD21" i="1"/>
  <c r="AD25" i="1"/>
  <c r="AD29" i="1"/>
  <c r="AD33" i="1"/>
  <c r="AD37" i="1"/>
  <c r="AD41" i="1"/>
  <c r="AD45" i="1"/>
  <c r="AD49" i="1"/>
  <c r="AD53" i="1"/>
  <c r="AD57" i="1"/>
  <c r="AD61" i="1"/>
  <c r="AD65" i="1"/>
  <c r="AD69" i="1"/>
  <c r="AD73" i="1"/>
  <c r="AD77" i="1"/>
  <c r="AD81" i="1"/>
  <c r="AD85" i="1"/>
  <c r="AD89" i="1"/>
  <c r="AD93" i="1"/>
  <c r="AD97" i="1"/>
  <c r="AD101" i="1"/>
  <c r="AD105" i="1"/>
  <c r="AD109" i="1"/>
  <c r="AD113" i="1"/>
  <c r="AD117" i="1"/>
  <c r="AD121" i="1"/>
  <c r="AD125" i="1"/>
  <c r="AD129" i="1"/>
  <c r="AD133" i="1"/>
  <c r="AD137" i="1"/>
  <c r="AD141" i="1"/>
  <c r="AD145" i="1"/>
  <c r="AD149" i="1"/>
  <c r="AD153" i="1"/>
  <c r="AD157" i="1"/>
  <c r="AD161" i="1"/>
  <c r="AD165" i="1"/>
  <c r="AD169" i="1"/>
  <c r="AD173" i="1"/>
  <c r="AD177" i="1"/>
  <c r="AD181" i="1"/>
  <c r="AD14" i="1"/>
  <c r="AD18" i="1"/>
  <c r="AD22" i="1"/>
  <c r="AD26" i="1"/>
  <c r="AD30" i="1"/>
  <c r="AD34" i="1"/>
  <c r="AD38" i="1"/>
  <c r="AD42" i="1"/>
  <c r="AD46" i="1"/>
  <c r="AD50" i="1"/>
  <c r="AD54" i="1"/>
  <c r="AD58" i="1"/>
  <c r="AD62" i="1"/>
  <c r="AD66" i="1"/>
  <c r="AD70" i="1"/>
  <c r="AD74" i="1"/>
  <c r="AD78" i="1"/>
  <c r="AD82" i="1"/>
  <c r="AD86" i="1"/>
  <c r="AD90" i="1"/>
  <c r="AD94" i="1"/>
  <c r="AD98" i="1"/>
  <c r="AD102" i="1"/>
  <c r="AD106" i="1"/>
  <c r="AD110" i="1"/>
  <c r="AD114" i="1"/>
  <c r="AD118" i="1"/>
  <c r="AD122" i="1"/>
  <c r="AD126" i="1"/>
  <c r="AD130" i="1"/>
  <c r="AD134" i="1"/>
  <c r="AD138" i="1"/>
  <c r="AD142" i="1"/>
  <c r="AD146" i="1"/>
  <c r="AD150" i="1"/>
  <c r="AD154" i="1"/>
  <c r="AD158" i="1"/>
  <c r="AD162" i="1"/>
  <c r="AD166" i="1"/>
  <c r="AD170" i="1"/>
  <c r="AD174" i="1"/>
  <c r="AD178" i="1"/>
  <c r="AD182" i="1"/>
  <c r="AD186" i="1"/>
  <c r="AD190" i="1"/>
  <c r="AD194" i="1"/>
  <c r="AD198" i="1"/>
  <c r="AD202" i="1"/>
  <c r="AD206" i="1"/>
  <c r="AD210" i="1"/>
  <c r="AD214" i="1"/>
  <c r="AD218" i="1"/>
  <c r="AD222" i="1"/>
  <c r="AD226" i="1"/>
  <c r="AD230" i="1"/>
  <c r="AD234" i="1"/>
  <c r="AD238" i="1"/>
  <c r="AD242" i="1"/>
  <c r="AD246" i="1"/>
  <c r="AD250" i="1"/>
  <c r="AD254" i="1"/>
  <c r="AD258" i="1"/>
  <c r="AD262" i="1"/>
  <c r="AD266" i="1"/>
  <c r="AD270" i="1"/>
  <c r="AD274" i="1"/>
  <c r="AD278" i="1"/>
  <c r="AD282" i="1"/>
  <c r="AD286" i="1"/>
  <c r="AD290" i="1"/>
  <c r="AD294" i="1"/>
  <c r="AD298" i="1"/>
  <c r="AD302" i="1"/>
  <c r="AD306" i="1"/>
  <c r="AD310" i="1"/>
  <c r="AD314" i="1"/>
  <c r="AD318" i="1"/>
  <c r="AD322" i="1"/>
  <c r="AD326" i="1"/>
  <c r="AD330" i="1"/>
  <c r="AD334" i="1"/>
  <c r="AD338" i="1"/>
  <c r="AD342" i="1"/>
  <c r="AD346" i="1"/>
  <c r="AD350" i="1"/>
  <c r="AD354" i="1"/>
  <c r="AD358" i="1"/>
  <c r="AD362" i="1"/>
  <c r="AD366" i="1"/>
  <c r="AD370" i="1"/>
  <c r="AD374" i="1"/>
  <c r="AD378" i="1"/>
  <c r="AD382" i="1"/>
  <c r="AD386" i="1"/>
  <c r="AD390" i="1"/>
  <c r="AD394" i="1"/>
  <c r="AD398" i="1"/>
  <c r="AD402" i="1"/>
  <c r="AD406" i="1"/>
  <c r="AD410" i="1"/>
  <c r="AD414" i="1"/>
  <c r="AD418" i="1"/>
  <c r="AD422" i="1"/>
  <c r="AD426" i="1"/>
  <c r="AD430" i="1"/>
  <c r="AD434" i="1"/>
  <c r="AD438" i="1"/>
  <c r="AD442" i="1"/>
  <c r="AD446" i="1"/>
  <c r="AD450" i="1"/>
  <c r="AD454" i="1"/>
  <c r="AD458" i="1"/>
  <c r="AD462" i="1"/>
  <c r="AD466" i="1"/>
  <c r="AD470" i="1"/>
  <c r="AD474" i="1"/>
  <c r="AD478" i="1"/>
  <c r="AD482" i="1"/>
  <c r="AD486" i="1"/>
  <c r="AD490" i="1"/>
  <c r="AD494" i="1"/>
  <c r="AD498" i="1"/>
  <c r="AD502" i="1"/>
  <c r="AD506" i="1"/>
  <c r="AD510" i="1"/>
  <c r="AD514" i="1"/>
  <c r="AD518" i="1"/>
  <c r="AD522" i="1"/>
  <c r="AD526" i="1"/>
  <c r="AD530" i="1"/>
  <c r="AD534" i="1"/>
  <c r="AD538" i="1"/>
  <c r="AD542" i="1"/>
  <c r="AD546" i="1"/>
  <c r="AD550" i="1"/>
  <c r="AD554" i="1"/>
  <c r="AD558" i="1"/>
  <c r="AD562" i="1"/>
  <c r="AD566" i="1"/>
  <c r="AD570" i="1"/>
  <c r="AD574" i="1"/>
  <c r="AD578" i="1"/>
  <c r="AD582" i="1"/>
  <c r="AD586" i="1"/>
  <c r="AD590" i="1"/>
  <c r="AD594" i="1"/>
  <c r="AD598" i="1"/>
  <c r="AD602" i="1"/>
  <c r="AD606" i="1"/>
  <c r="AD610" i="1"/>
  <c r="AD614" i="1"/>
  <c r="AD618" i="1"/>
  <c r="AD622" i="1"/>
  <c r="AD626" i="1"/>
  <c r="AD630" i="1"/>
  <c r="AD634" i="1"/>
  <c r="AD638" i="1"/>
  <c r="AD642" i="1"/>
  <c r="AD646" i="1"/>
  <c r="AD650" i="1"/>
  <c r="AD654" i="1"/>
  <c r="AD658" i="1"/>
  <c r="AD662" i="1"/>
  <c r="AD666" i="1"/>
  <c r="AD670" i="1"/>
  <c r="AD674" i="1"/>
  <c r="AD678" i="1"/>
  <c r="AD682" i="1"/>
  <c r="AD686" i="1"/>
  <c r="AD690" i="1"/>
  <c r="AD694" i="1"/>
  <c r="AD698" i="1"/>
  <c r="AD702" i="1"/>
  <c r="AD706" i="1"/>
  <c r="AD710" i="1"/>
  <c r="AD714" i="1"/>
  <c r="AD718" i="1"/>
  <c r="AD722" i="1"/>
  <c r="AD726" i="1"/>
  <c r="AD730" i="1"/>
  <c r="AD734" i="1"/>
  <c r="AD738" i="1"/>
  <c r="AD742" i="1"/>
  <c r="AD746" i="1"/>
  <c r="AD750" i="1"/>
  <c r="AD754" i="1"/>
  <c r="AD758" i="1"/>
  <c r="AD762" i="1"/>
  <c r="AD766" i="1"/>
  <c r="AD770" i="1"/>
  <c r="AD774" i="1"/>
  <c r="AD778" i="1"/>
  <c r="AD782" i="1"/>
  <c r="AD786" i="1"/>
  <c r="AD790" i="1"/>
  <c r="AD794" i="1"/>
  <c r="AD798" i="1"/>
  <c r="AD802" i="1"/>
  <c r="AD806" i="1"/>
  <c r="AD810" i="1"/>
  <c r="AD814" i="1"/>
  <c r="AD818" i="1"/>
  <c r="AD822" i="1"/>
  <c r="AD826" i="1"/>
  <c r="AD830" i="1"/>
  <c r="AD834" i="1"/>
  <c r="AD838" i="1"/>
  <c r="AD842" i="1"/>
  <c r="AD846" i="1"/>
  <c r="AD850" i="1"/>
  <c r="AD854" i="1"/>
  <c r="AD858" i="1"/>
  <c r="AD862" i="1"/>
  <c r="AD866" i="1"/>
  <c r="AD870" i="1"/>
  <c r="AD874" i="1"/>
  <c r="AD878" i="1"/>
  <c r="AD882" i="1"/>
  <c r="AD886" i="1"/>
  <c r="AD890" i="1"/>
  <c r="AD894" i="1"/>
  <c r="AD898" i="1"/>
  <c r="AD902" i="1"/>
  <c r="AD906" i="1"/>
  <c r="AD910" i="1"/>
  <c r="AD914" i="1"/>
  <c r="AD918" i="1"/>
  <c r="AD922" i="1"/>
  <c r="AD926" i="1"/>
  <c r="AD930" i="1"/>
  <c r="AD934" i="1"/>
  <c r="AD938" i="1"/>
  <c r="AD942" i="1"/>
  <c r="AD946" i="1"/>
  <c r="AD950" i="1"/>
  <c r="AD954" i="1"/>
  <c r="AD958" i="1"/>
  <c r="AD962" i="1"/>
  <c r="AD966" i="1"/>
  <c r="AD970" i="1"/>
  <c r="AD974" i="1"/>
  <c r="AD978" i="1"/>
  <c r="AD982" i="1"/>
  <c r="AD986" i="1"/>
  <c r="AD990" i="1"/>
  <c r="AD994" i="1"/>
  <c r="AD998" i="1"/>
  <c r="AD1002" i="1"/>
  <c r="AD1006" i="1"/>
  <c r="AD1010" i="1"/>
  <c r="AD1014" i="1"/>
  <c r="AD1018" i="1"/>
  <c r="AD1022" i="1"/>
  <c r="AD1026" i="1"/>
  <c r="AD1030" i="1"/>
  <c r="AD1034" i="1"/>
  <c r="AD1038" i="1"/>
  <c r="AD1042" i="1"/>
  <c r="AD1046" i="1"/>
  <c r="AD1050" i="1"/>
  <c r="AD1054" i="1"/>
  <c r="AD1058" i="1"/>
  <c r="AD1062" i="1"/>
  <c r="AD1066" i="1"/>
  <c r="AD1070" i="1"/>
  <c r="AD1074" i="1"/>
  <c r="AD1078" i="1"/>
  <c r="AD1082" i="1"/>
  <c r="AD1086" i="1"/>
  <c r="AD1090" i="1"/>
  <c r="AD1094" i="1"/>
  <c r="AD1098" i="1"/>
  <c r="AD1102" i="1"/>
  <c r="AD1106" i="1"/>
  <c r="AD1110" i="1"/>
  <c r="AD1114" i="1"/>
  <c r="AD1118" i="1"/>
  <c r="AD1122" i="1"/>
  <c r="AD1126" i="1"/>
  <c r="AD1130" i="1"/>
  <c r="AD1134" i="1"/>
  <c r="AD1138" i="1"/>
  <c r="AD1142" i="1"/>
  <c r="AD1146" i="1"/>
  <c r="AD1150" i="1"/>
  <c r="AD1154" i="1"/>
  <c r="AD1158" i="1"/>
  <c r="AD1162" i="1"/>
  <c r="AD1166" i="1"/>
  <c r="AD1170" i="1"/>
  <c r="AD1174" i="1"/>
  <c r="AD1178" i="1"/>
  <c r="AD1182" i="1"/>
  <c r="AD1186" i="1"/>
  <c r="AD1190" i="1"/>
  <c r="AD1194" i="1"/>
  <c r="AD1198" i="1"/>
  <c r="AD1202" i="1"/>
  <c r="AD1206" i="1"/>
  <c r="AD1210" i="1"/>
  <c r="AD1214" i="1"/>
  <c r="AD1218" i="1"/>
  <c r="AD1222" i="1"/>
  <c r="AD1226" i="1"/>
  <c r="AD1230" i="1"/>
  <c r="AD1234" i="1"/>
  <c r="AD1238" i="1"/>
  <c r="AD1242" i="1"/>
  <c r="AD1246" i="1"/>
  <c r="AD1250" i="1"/>
  <c r="AD1254" i="1"/>
  <c r="AD1258" i="1"/>
  <c r="AD1262" i="1"/>
  <c r="AD1266" i="1"/>
  <c r="AD1270" i="1"/>
  <c r="AD1274" i="1"/>
  <c r="AD1278" i="1"/>
  <c r="AD1282" i="1"/>
  <c r="AD1286" i="1"/>
  <c r="AD1290" i="1"/>
  <c r="AD1294" i="1"/>
  <c r="AD1298" i="1"/>
  <c r="AD1302" i="1"/>
  <c r="AD1306" i="1"/>
  <c r="AD1310" i="1"/>
  <c r="AD1314" i="1"/>
  <c r="AD1318" i="1"/>
  <c r="AD1322" i="1"/>
  <c r="AD1326" i="1"/>
  <c r="AD1330" i="1"/>
  <c r="AD1334" i="1"/>
  <c r="AD1338" i="1"/>
  <c r="AD1342" i="1"/>
  <c r="AD1346" i="1"/>
  <c r="AD1350" i="1"/>
  <c r="AD1354" i="1"/>
  <c r="AD1358" i="1"/>
  <c r="AD1362" i="1"/>
  <c r="AD1366" i="1"/>
  <c r="AD1370" i="1"/>
  <c r="AD1374" i="1"/>
  <c r="AD1378" i="1"/>
  <c r="AD1382" i="1"/>
  <c r="AD1386" i="1"/>
  <c r="AD1390" i="1"/>
  <c r="AD1394" i="1"/>
  <c r="AD1398" i="1"/>
  <c r="AD1402" i="1"/>
  <c r="AD1406" i="1"/>
  <c r="AD1410" i="1"/>
  <c r="AD1414" i="1"/>
  <c r="AD1418" i="1"/>
  <c r="AD1422" i="1"/>
  <c r="AD1426" i="1"/>
  <c r="AD1430" i="1"/>
  <c r="AD1434" i="1"/>
  <c r="AD1438" i="1"/>
  <c r="AD1442" i="1"/>
  <c r="AD1446" i="1"/>
  <c r="AD1450" i="1"/>
  <c r="AD1454" i="1"/>
  <c r="AD1458" i="1"/>
  <c r="AD1462" i="1"/>
  <c r="AD1466" i="1"/>
  <c r="AD1470" i="1"/>
  <c r="AD1474" i="1"/>
  <c r="AD1478" i="1"/>
  <c r="AD1482" i="1"/>
  <c r="AD1486" i="1"/>
  <c r="AD1490" i="1"/>
  <c r="AD1494" i="1"/>
  <c r="AD1498" i="1"/>
  <c r="AD1502" i="1"/>
  <c r="AD1506" i="1"/>
  <c r="AD1510" i="1"/>
  <c r="AD1514" i="1"/>
  <c r="AD1518" i="1"/>
  <c r="AD1522" i="1"/>
  <c r="AD1526" i="1"/>
  <c r="AD1530" i="1"/>
  <c r="AD1534" i="1"/>
  <c r="AD1538" i="1"/>
  <c r="AD1542" i="1"/>
  <c r="AD1546" i="1"/>
  <c r="AD1550" i="1"/>
  <c r="AD1554" i="1"/>
  <c r="AD1558" i="1"/>
  <c r="AD1562" i="1"/>
  <c r="AD1566" i="1"/>
  <c r="AD1570" i="1"/>
  <c r="AD1574" i="1"/>
  <c r="AD1578" i="1"/>
  <c r="AD1582" i="1"/>
  <c r="AD1586" i="1"/>
  <c r="AD1590" i="1"/>
  <c r="AD1594" i="1"/>
  <c r="AD1598" i="1"/>
  <c r="AD1602" i="1"/>
  <c r="I1592" i="5" s="1"/>
  <c r="AD1606" i="1"/>
  <c r="I1596" i="5" s="1"/>
  <c r="AD1610" i="1"/>
  <c r="I1600" i="5" s="1"/>
  <c r="AD1614" i="1"/>
  <c r="I1604" i="5" s="1"/>
  <c r="AD1618" i="1"/>
  <c r="I1608" i="5" s="1"/>
  <c r="AD1622" i="1"/>
  <c r="I1612" i="5" s="1"/>
  <c r="AD1626" i="1"/>
  <c r="I1616" i="5" s="1"/>
  <c r="AD1630" i="1"/>
  <c r="I1620" i="5" s="1"/>
  <c r="AD1634" i="1"/>
  <c r="I1624" i="5" s="1"/>
  <c r="AD1638" i="1"/>
  <c r="I1628" i="5" s="1"/>
  <c r="AD1642" i="1"/>
  <c r="I1632" i="5" s="1"/>
  <c r="AD1646" i="1"/>
  <c r="I1636" i="5" s="1"/>
  <c r="AD1650" i="1"/>
  <c r="I1640" i="5" s="1"/>
  <c r="AD1654" i="1"/>
  <c r="I1644" i="5" s="1"/>
  <c r="AD1658" i="1"/>
  <c r="I1648" i="5" s="1"/>
  <c r="AD1662" i="1"/>
  <c r="I1652" i="5" s="1"/>
  <c r="AD1666" i="1"/>
  <c r="I1656" i="5" s="1"/>
  <c r="AD1670" i="1"/>
  <c r="I1660" i="5" s="1"/>
  <c r="AD1674" i="1"/>
  <c r="I1664" i="5" s="1"/>
  <c r="AD1678" i="1"/>
  <c r="I1668" i="5" s="1"/>
  <c r="AD1682" i="1"/>
  <c r="I1672" i="5" s="1"/>
  <c r="AD1686" i="1"/>
  <c r="I1676" i="5" s="1"/>
  <c r="AD1690" i="1"/>
  <c r="I1680" i="5" s="1"/>
  <c r="AD1694" i="1"/>
  <c r="I1684" i="5" s="1"/>
  <c r="AD1698" i="1"/>
  <c r="I1688" i="5" s="1"/>
  <c r="AD1702" i="1"/>
  <c r="I1692" i="5" s="1"/>
  <c r="AD1706" i="1"/>
  <c r="I1696" i="5" s="1"/>
  <c r="AD1710" i="1"/>
  <c r="I1700" i="5" s="1"/>
  <c r="AD1714" i="1"/>
  <c r="I1704" i="5" s="1"/>
  <c r="AD1718" i="1"/>
  <c r="I1708" i="5" s="1"/>
  <c r="AD1722" i="1"/>
  <c r="I1712" i="5" s="1"/>
  <c r="AD1726" i="1"/>
  <c r="I1716" i="5" s="1"/>
  <c r="AD1730" i="1"/>
  <c r="I1720" i="5" s="1"/>
  <c r="AD1734" i="1"/>
  <c r="I1724" i="5" s="1"/>
  <c r="AD1738" i="1"/>
  <c r="I1728" i="5" s="1"/>
  <c r="AD1742" i="1"/>
  <c r="I1732" i="5" s="1"/>
  <c r="AD1746" i="1"/>
  <c r="I1736" i="5" s="1"/>
  <c r="AD1750" i="1"/>
  <c r="I1740" i="5" s="1"/>
  <c r="AD1754" i="1"/>
  <c r="I1744" i="5" s="1"/>
  <c r="AD1758" i="1"/>
  <c r="I1748" i="5" s="1"/>
  <c r="AD1762" i="1"/>
  <c r="I1752" i="5" s="1"/>
  <c r="AD1766" i="1"/>
  <c r="I1756" i="5" s="1"/>
  <c r="AD1770" i="1"/>
  <c r="I1760" i="5" s="1"/>
  <c r="AD1774" i="1"/>
  <c r="I1764" i="5" s="1"/>
  <c r="AD1778" i="1"/>
  <c r="I1768" i="5" s="1"/>
  <c r="AD1782" i="1"/>
  <c r="I1772" i="5" s="1"/>
  <c r="AD1786" i="1"/>
  <c r="I1776" i="5" s="1"/>
  <c r="AD1790" i="1"/>
  <c r="I1780" i="5" s="1"/>
  <c r="AD1794" i="1"/>
  <c r="I1784" i="5" s="1"/>
  <c r="AD1798" i="1"/>
  <c r="I1788" i="5" s="1"/>
  <c r="AD1802" i="1"/>
  <c r="I1792" i="5" s="1"/>
  <c r="AD1806" i="1"/>
  <c r="I1796" i="5" s="1"/>
  <c r="AD1810" i="1"/>
  <c r="I1800" i="5" s="1"/>
  <c r="AD1814" i="1"/>
  <c r="I1804" i="5" s="1"/>
  <c r="AD1818" i="1"/>
  <c r="I1808" i="5" s="1"/>
  <c r="AD1822" i="1"/>
  <c r="I1812" i="5" s="1"/>
  <c r="AD1826" i="1"/>
  <c r="I1816" i="5" s="1"/>
  <c r="AD1830" i="1"/>
  <c r="I1820" i="5" s="1"/>
  <c r="AD1834" i="1"/>
  <c r="I1824" i="5" s="1"/>
  <c r="AD1838" i="1"/>
  <c r="I1828" i="5" s="1"/>
  <c r="AD1842" i="1"/>
  <c r="I1832" i="5" s="1"/>
  <c r="AD1846" i="1"/>
  <c r="I1836" i="5" s="1"/>
  <c r="AD1850" i="1"/>
  <c r="I1840" i="5" s="1"/>
  <c r="AD1854" i="1"/>
  <c r="I1844" i="5" s="1"/>
  <c r="AD1858" i="1"/>
  <c r="I1848" i="5" s="1"/>
  <c r="AD1862" i="1"/>
  <c r="I1852" i="5" s="1"/>
  <c r="AD1866" i="1"/>
  <c r="I1856" i="5" s="1"/>
  <c r="AD1870" i="1"/>
  <c r="I1860" i="5" s="1"/>
  <c r="AD1874" i="1"/>
  <c r="I1864" i="5" s="1"/>
  <c r="AD1878" i="1"/>
  <c r="I1868" i="5" s="1"/>
  <c r="AD1882" i="1"/>
  <c r="I1872" i="5" s="1"/>
  <c r="AD1886" i="1"/>
  <c r="I1876" i="5" s="1"/>
  <c r="AD1890" i="1"/>
  <c r="I1880" i="5" s="1"/>
  <c r="AD1894" i="1"/>
  <c r="I1884" i="5" s="1"/>
  <c r="AD1898" i="1"/>
  <c r="I1888" i="5" s="1"/>
  <c r="AD1902" i="1"/>
  <c r="I1892" i="5" s="1"/>
  <c r="AD1906" i="1"/>
  <c r="I1896" i="5" s="1"/>
  <c r="AD1910" i="1"/>
  <c r="I1900" i="5" s="1"/>
  <c r="AD1914" i="1"/>
  <c r="I1904" i="5" s="1"/>
  <c r="AD1918" i="1"/>
  <c r="I1908" i="5" s="1"/>
  <c r="AD1922" i="1"/>
  <c r="I1912" i="5" s="1"/>
  <c r="AD1926" i="1"/>
  <c r="I1916" i="5" s="1"/>
  <c r="AD1930" i="1"/>
  <c r="I1920" i="5" s="1"/>
  <c r="AD1934" i="1"/>
  <c r="I1924" i="5" s="1"/>
  <c r="AD1938" i="1"/>
  <c r="I1928" i="5" s="1"/>
  <c r="AD1942" i="1"/>
  <c r="I1932" i="5" s="1"/>
  <c r="AD1946" i="1"/>
  <c r="I1936" i="5" s="1"/>
  <c r="AD1950" i="1"/>
  <c r="I1940" i="5" s="1"/>
  <c r="AD1954" i="1"/>
  <c r="I1944" i="5" s="1"/>
  <c r="AD1958" i="1"/>
  <c r="I1948" i="5" s="1"/>
  <c r="AD1962" i="1"/>
  <c r="I1952" i="5" s="1"/>
  <c r="AD1966" i="1"/>
  <c r="I1956" i="5" s="1"/>
  <c r="AD1970" i="1"/>
  <c r="I1960" i="5" s="1"/>
  <c r="AD1974" i="1"/>
  <c r="I1964" i="5" s="1"/>
  <c r="AD1978" i="1"/>
  <c r="I1968" i="5" s="1"/>
  <c r="AD1982" i="1"/>
  <c r="I1972" i="5" s="1"/>
  <c r="AD1986" i="1"/>
  <c r="I1976" i="5" s="1"/>
  <c r="AD1990" i="1"/>
  <c r="I1980" i="5" s="1"/>
  <c r="AD1994" i="1"/>
  <c r="I1984" i="5" s="1"/>
  <c r="AD1998" i="1"/>
  <c r="I1988" i="5" s="1"/>
  <c r="AD2002" i="1"/>
  <c r="I1992" i="5" s="1"/>
  <c r="AD2006" i="1"/>
  <c r="I1996" i="5" s="1"/>
  <c r="AD2010" i="1"/>
  <c r="I2000" i="5" s="1"/>
  <c r="AD2014" i="1"/>
  <c r="I2004" i="5" s="1"/>
  <c r="AD2018" i="1"/>
  <c r="I2008" i="5" s="1"/>
  <c r="AD2022" i="1"/>
  <c r="I2012" i="5" s="1"/>
  <c r="AD2026" i="1"/>
  <c r="I2016" i="5" s="1"/>
  <c r="AD2030" i="1"/>
  <c r="I2020" i="5" s="1"/>
  <c r="AD2034" i="1"/>
  <c r="I2024" i="5" s="1"/>
  <c r="AD2038" i="1"/>
  <c r="I2028" i="5" s="1"/>
  <c r="AD2042" i="1"/>
  <c r="I2032" i="5" s="1"/>
  <c r="AD2046" i="1"/>
  <c r="I2036" i="5" s="1"/>
  <c r="AD2050" i="1"/>
  <c r="I2040" i="5" s="1"/>
  <c r="AD2054" i="1"/>
  <c r="I2044" i="5" s="1"/>
  <c r="AD2058" i="1"/>
  <c r="I2048" i="5" s="1"/>
  <c r="AD2062" i="1"/>
  <c r="I2052" i="5" s="1"/>
  <c r="AD2066" i="1"/>
  <c r="I2056" i="5" s="1"/>
  <c r="AD2070" i="1"/>
  <c r="I2060" i="5" s="1"/>
  <c r="AD2074" i="1"/>
  <c r="I2064" i="5" s="1"/>
  <c r="AD2078" i="1"/>
  <c r="I2068" i="5" s="1"/>
  <c r="AD2082" i="1"/>
  <c r="I2072" i="5" s="1"/>
  <c r="AD2086" i="1"/>
  <c r="I2076" i="5" s="1"/>
  <c r="AD2090" i="1"/>
  <c r="I2080" i="5" s="1"/>
  <c r="AD2094" i="1"/>
  <c r="I2084" i="5" s="1"/>
  <c r="AD2098" i="1"/>
  <c r="I2088" i="5" s="1"/>
  <c r="AD2102" i="1"/>
  <c r="I2092" i="5" s="1"/>
  <c r="AD2106" i="1"/>
  <c r="I2096" i="5" s="1"/>
  <c r="AD2110" i="1"/>
  <c r="I2100" i="5" s="1"/>
  <c r="AD2114" i="1"/>
  <c r="I2104" i="5" s="1"/>
  <c r="AD2118" i="1"/>
  <c r="I2108" i="5" s="1"/>
  <c r="AD2122" i="1"/>
  <c r="AD2126" i="1"/>
  <c r="AD2130" i="1"/>
  <c r="AD2134" i="1"/>
  <c r="AD2138" i="1"/>
  <c r="AD2142" i="1"/>
  <c r="AD2146" i="1"/>
  <c r="AD2150" i="1"/>
  <c r="AD2154" i="1"/>
  <c r="AD2158" i="1"/>
  <c r="AD2162" i="1"/>
  <c r="AD2166" i="1"/>
  <c r="AD2170" i="1"/>
  <c r="AD2174" i="1"/>
  <c r="AD2178" i="1"/>
  <c r="AD2182" i="1"/>
  <c r="AD2186" i="1"/>
  <c r="AD2190" i="1"/>
  <c r="AD2194" i="1"/>
  <c r="AD2198" i="1"/>
  <c r="AD2202" i="1"/>
  <c r="AD2206" i="1"/>
  <c r="AD2210" i="1"/>
  <c r="AD2214" i="1"/>
  <c r="AD2218" i="1"/>
  <c r="AD2222" i="1"/>
  <c r="AD2226" i="1"/>
  <c r="AD2230" i="1"/>
  <c r="AD2234" i="1"/>
  <c r="AD2238" i="1"/>
  <c r="AD2242" i="1"/>
  <c r="AD2246" i="1"/>
  <c r="AD2250" i="1"/>
  <c r="AD2254" i="1"/>
  <c r="AD2258" i="1"/>
  <c r="AD2262" i="1"/>
  <c r="AD2266" i="1"/>
  <c r="AD2270" i="1"/>
  <c r="AD2274" i="1"/>
  <c r="AD2278" i="1"/>
  <c r="AD2282" i="1"/>
  <c r="AD2286" i="1"/>
  <c r="AD2290" i="1"/>
  <c r="AD2294" i="1"/>
  <c r="AD2298" i="1"/>
  <c r="AD2302" i="1"/>
  <c r="AD2306" i="1"/>
  <c r="AD2310" i="1"/>
  <c r="AD2314" i="1"/>
  <c r="AD2318" i="1"/>
  <c r="AD2322" i="1"/>
  <c r="AD2326" i="1"/>
  <c r="AD2330" i="1"/>
  <c r="AD2334" i="1"/>
  <c r="AD2338" i="1"/>
  <c r="AD2342" i="1"/>
  <c r="AD2346" i="1"/>
  <c r="AD2350" i="1"/>
  <c r="AD2354" i="1"/>
  <c r="AD2358" i="1"/>
  <c r="AD2362" i="1"/>
  <c r="AD2366" i="1"/>
  <c r="AD2370" i="1"/>
  <c r="AD2374" i="1"/>
  <c r="AD2378" i="1"/>
  <c r="AD2382" i="1"/>
  <c r="AD2386" i="1"/>
  <c r="AD2390" i="1"/>
  <c r="AD2394" i="1"/>
  <c r="AD2398" i="1"/>
  <c r="AD2402" i="1"/>
  <c r="AD2406" i="1"/>
  <c r="AD2410" i="1"/>
  <c r="AD2414" i="1"/>
  <c r="AD2418" i="1"/>
  <c r="AD2422" i="1"/>
  <c r="AD2426" i="1"/>
  <c r="AD2430" i="1"/>
  <c r="AD2434" i="1"/>
  <c r="AD2438" i="1"/>
  <c r="AD2442" i="1"/>
  <c r="AD16" i="1"/>
  <c r="AD24" i="1"/>
  <c r="AD32" i="1"/>
  <c r="AD40" i="1"/>
  <c r="AD48" i="1"/>
  <c r="AD56" i="1"/>
  <c r="AD64" i="1"/>
  <c r="AD72" i="1"/>
  <c r="AD80" i="1"/>
  <c r="AD88" i="1"/>
  <c r="AD96" i="1"/>
  <c r="AD104" i="1"/>
  <c r="AD112" i="1"/>
  <c r="AD120" i="1"/>
  <c r="AD128" i="1"/>
  <c r="AD136" i="1"/>
  <c r="AD144" i="1"/>
  <c r="AD152" i="1"/>
  <c r="AD160" i="1"/>
  <c r="AD168" i="1"/>
  <c r="AD176" i="1"/>
  <c r="AD184" i="1"/>
  <c r="AD189" i="1"/>
  <c r="AD195" i="1"/>
  <c r="AD200" i="1"/>
  <c r="AD205" i="1"/>
  <c r="AD211" i="1"/>
  <c r="AD216" i="1"/>
  <c r="AD221" i="1"/>
  <c r="AD227" i="1"/>
  <c r="AD232" i="1"/>
  <c r="AD237" i="1"/>
  <c r="AD243" i="1"/>
  <c r="AD248" i="1"/>
  <c r="AD253" i="1"/>
  <c r="AD259" i="1"/>
  <c r="AD264" i="1"/>
  <c r="AD269" i="1"/>
  <c r="AD275" i="1"/>
  <c r="AD280" i="1"/>
  <c r="AD285" i="1"/>
  <c r="AD291" i="1"/>
  <c r="AD296" i="1"/>
  <c r="AD301" i="1"/>
  <c r="AD307" i="1"/>
  <c r="AD312" i="1"/>
  <c r="AD317" i="1"/>
  <c r="AD323" i="1"/>
  <c r="AD328" i="1"/>
  <c r="AD333" i="1"/>
  <c r="AD339" i="1"/>
  <c r="AD344" i="1"/>
  <c r="AD349" i="1"/>
  <c r="AD355" i="1"/>
  <c r="AD360" i="1"/>
  <c r="AD365" i="1"/>
  <c r="AD371" i="1"/>
  <c r="AD376" i="1"/>
  <c r="AD381" i="1"/>
  <c r="AD387" i="1"/>
  <c r="AD392" i="1"/>
  <c r="AD397" i="1"/>
  <c r="AD403" i="1"/>
  <c r="AD408" i="1"/>
  <c r="AD413" i="1"/>
  <c r="AD419" i="1"/>
  <c r="AD424" i="1"/>
  <c r="AD429" i="1"/>
  <c r="AD435" i="1"/>
  <c r="AD440" i="1"/>
  <c r="AD445" i="1"/>
  <c r="AD451" i="1"/>
  <c r="AD456" i="1"/>
  <c r="AD461" i="1"/>
  <c r="AD467" i="1"/>
  <c r="AD472" i="1"/>
  <c r="AD477" i="1"/>
  <c r="AD483" i="1"/>
  <c r="AD488" i="1"/>
  <c r="AD493" i="1"/>
  <c r="AD499" i="1"/>
  <c r="AD504" i="1"/>
  <c r="AD509" i="1"/>
  <c r="AD515" i="1"/>
  <c r="AD520" i="1"/>
  <c r="AD525" i="1"/>
  <c r="AD531" i="1"/>
  <c r="AD536" i="1"/>
  <c r="AD541" i="1"/>
  <c r="AD547" i="1"/>
  <c r="AD552" i="1"/>
  <c r="AD557" i="1"/>
  <c r="AD563" i="1"/>
  <c r="AD568" i="1"/>
  <c r="AD573" i="1"/>
  <c r="AD579" i="1"/>
  <c r="AD584" i="1"/>
  <c r="AD589" i="1"/>
  <c r="AD595" i="1"/>
  <c r="AD600" i="1"/>
  <c r="AD605" i="1"/>
  <c r="AD611" i="1"/>
  <c r="AD616" i="1"/>
  <c r="AD621" i="1"/>
  <c r="AD627" i="1"/>
  <c r="AD632" i="1"/>
  <c r="AD637" i="1"/>
  <c r="AD643" i="1"/>
  <c r="AD648" i="1"/>
  <c r="AD653" i="1"/>
  <c r="AD659" i="1"/>
  <c r="AD664" i="1"/>
  <c r="AD669" i="1"/>
  <c r="AD675" i="1"/>
  <c r="AD680" i="1"/>
  <c r="AD685" i="1"/>
  <c r="AD691" i="1"/>
  <c r="AD696" i="1"/>
  <c r="AD701" i="1"/>
  <c r="AD707" i="1"/>
  <c r="AD712" i="1"/>
  <c r="AD717" i="1"/>
  <c r="AD723" i="1"/>
  <c r="AD728" i="1"/>
  <c r="AD733" i="1"/>
  <c r="AD739" i="1"/>
  <c r="AD744" i="1"/>
  <c r="AD749" i="1"/>
  <c r="AD755" i="1"/>
  <c r="AD760" i="1"/>
  <c r="AD765" i="1"/>
  <c r="AD771" i="1"/>
  <c r="AD776" i="1"/>
  <c r="AD781" i="1"/>
  <c r="AD787" i="1"/>
  <c r="AD792" i="1"/>
  <c r="AD797" i="1"/>
  <c r="AD803" i="1"/>
  <c r="AD808" i="1"/>
  <c r="AD813" i="1"/>
  <c r="AD819" i="1"/>
  <c r="AD824" i="1"/>
  <c r="AD829" i="1"/>
  <c r="AD835" i="1"/>
  <c r="AD840" i="1"/>
  <c r="AD845" i="1"/>
  <c r="AD851" i="1"/>
  <c r="AD856" i="1"/>
  <c r="AD861" i="1"/>
  <c r="AD867" i="1"/>
  <c r="AD872" i="1"/>
  <c r="AD877" i="1"/>
  <c r="AD883" i="1"/>
  <c r="AD888" i="1"/>
  <c r="AD893" i="1"/>
  <c r="AD899" i="1"/>
  <c r="AD904" i="1"/>
  <c r="AD909" i="1"/>
  <c r="AD915" i="1"/>
  <c r="AD920" i="1"/>
  <c r="AD925" i="1"/>
  <c r="AD931" i="1"/>
  <c r="AD936" i="1"/>
  <c r="AD941" i="1"/>
  <c r="AD947" i="1"/>
  <c r="AD952" i="1"/>
  <c r="AD957" i="1"/>
  <c r="AD963" i="1"/>
  <c r="AD968" i="1"/>
  <c r="AD973" i="1"/>
  <c r="AD979" i="1"/>
  <c r="AD984" i="1"/>
  <c r="AD989" i="1"/>
  <c r="AD995" i="1"/>
  <c r="AD1000" i="1"/>
  <c r="AD1005" i="1"/>
  <c r="AD1011" i="1"/>
  <c r="AD1016" i="1"/>
  <c r="AD1021" i="1"/>
  <c r="AD1027" i="1"/>
  <c r="AD1032" i="1"/>
  <c r="AD1037" i="1"/>
  <c r="AD1043" i="1"/>
  <c r="AD1048" i="1"/>
  <c r="AD1053" i="1"/>
  <c r="AD1059" i="1"/>
  <c r="AD1064" i="1"/>
  <c r="AD1069" i="1"/>
  <c r="AD1075" i="1"/>
  <c r="AD1080" i="1"/>
  <c r="AD1085" i="1"/>
  <c r="AD1091" i="1"/>
  <c r="AD1096" i="1"/>
  <c r="AD1101" i="1"/>
  <c r="AD1107" i="1"/>
  <c r="AD1112" i="1"/>
  <c r="AD1117" i="1"/>
  <c r="AD1123" i="1"/>
  <c r="AD1128" i="1"/>
  <c r="AD1133" i="1"/>
  <c r="AD1139" i="1"/>
  <c r="AD1144" i="1"/>
  <c r="AD1149" i="1"/>
  <c r="AD1155" i="1"/>
  <c r="AD1160" i="1"/>
  <c r="AD1165" i="1"/>
  <c r="AD1171" i="1"/>
  <c r="AD1176" i="1"/>
  <c r="AD1181" i="1"/>
  <c r="AD1187" i="1"/>
  <c r="AD1192" i="1"/>
  <c r="AD1197" i="1"/>
  <c r="AD1203" i="1"/>
  <c r="AD1208" i="1"/>
  <c r="AD1213" i="1"/>
  <c r="AD1219" i="1"/>
  <c r="AD1224" i="1"/>
  <c r="AD1229" i="1"/>
  <c r="AD1235" i="1"/>
  <c r="AD1240" i="1"/>
  <c r="AD1245" i="1"/>
  <c r="AD1251" i="1"/>
  <c r="AD1256" i="1"/>
  <c r="AD1261" i="1"/>
  <c r="AD1267" i="1"/>
  <c r="AD1272" i="1"/>
  <c r="AD1277" i="1"/>
  <c r="AD1283" i="1"/>
  <c r="AD1288" i="1"/>
  <c r="AD1293" i="1"/>
  <c r="AD1299" i="1"/>
  <c r="AD1304" i="1"/>
  <c r="AD1309" i="1"/>
  <c r="AD1315" i="1"/>
  <c r="AD1320" i="1"/>
  <c r="AD1325" i="1"/>
  <c r="AD1331" i="1"/>
  <c r="AD1336" i="1"/>
  <c r="AD1341" i="1"/>
  <c r="AD1347" i="1"/>
  <c r="AD1352" i="1"/>
  <c r="AD1357" i="1"/>
  <c r="AD1363" i="1"/>
  <c r="AD1368" i="1"/>
  <c r="AD1373" i="1"/>
  <c r="AD1379" i="1"/>
  <c r="AD1384" i="1"/>
  <c r="AD1389" i="1"/>
  <c r="AD1395" i="1"/>
  <c r="AD1400" i="1"/>
  <c r="AD1405" i="1"/>
  <c r="AD1411" i="1"/>
  <c r="AD1416" i="1"/>
  <c r="AD1421" i="1"/>
  <c r="AD1427" i="1"/>
  <c r="AD1432" i="1"/>
  <c r="AD1437" i="1"/>
  <c r="AD1443" i="1"/>
  <c r="AD1448" i="1"/>
  <c r="AD1453" i="1"/>
  <c r="AD1459" i="1"/>
  <c r="AD1464" i="1"/>
  <c r="AD1469" i="1"/>
  <c r="AD1475" i="1"/>
  <c r="AD1480" i="1"/>
  <c r="AD1485" i="1"/>
  <c r="AD1491" i="1"/>
  <c r="AD1496" i="1"/>
  <c r="AD1501" i="1"/>
  <c r="AD1507" i="1"/>
  <c r="AD1512" i="1"/>
  <c r="AD1517" i="1"/>
  <c r="AD1523" i="1"/>
  <c r="AD1528" i="1"/>
  <c r="AD1533" i="1"/>
  <c r="AD1539" i="1"/>
  <c r="AD1544" i="1"/>
  <c r="AD1549" i="1"/>
  <c r="AD1555" i="1"/>
  <c r="AD1560" i="1"/>
  <c r="AD1565" i="1"/>
  <c r="AD1571" i="1"/>
  <c r="AD1576" i="1"/>
  <c r="AD1581" i="1"/>
  <c r="AD1587" i="1"/>
  <c r="AD1592" i="1"/>
  <c r="AD1597" i="1"/>
  <c r="AD1603" i="1"/>
  <c r="I1593" i="5" s="1"/>
  <c r="AD1608" i="1"/>
  <c r="I1598" i="5" s="1"/>
  <c r="AD1613" i="1"/>
  <c r="I1603" i="5" s="1"/>
  <c r="AD1619" i="1"/>
  <c r="I1609" i="5" s="1"/>
  <c r="AD1624" i="1"/>
  <c r="I1614" i="5" s="1"/>
  <c r="AD1629" i="1"/>
  <c r="I1619" i="5" s="1"/>
  <c r="AD1635" i="1"/>
  <c r="I1625" i="5" s="1"/>
  <c r="AD1640" i="1"/>
  <c r="I1630" i="5" s="1"/>
  <c r="AD1645" i="1"/>
  <c r="I1635" i="5" s="1"/>
  <c r="AD1651" i="1"/>
  <c r="I1641" i="5" s="1"/>
  <c r="AD1656" i="1"/>
  <c r="I1646" i="5" s="1"/>
  <c r="AD1661" i="1"/>
  <c r="I1651" i="5" s="1"/>
  <c r="AD1667" i="1"/>
  <c r="I1657" i="5" s="1"/>
  <c r="AD1672" i="1"/>
  <c r="I1662" i="5" s="1"/>
  <c r="AD1677" i="1"/>
  <c r="I1667" i="5" s="1"/>
  <c r="AD1683" i="1"/>
  <c r="I1673" i="5" s="1"/>
  <c r="AD1688" i="1"/>
  <c r="I1678" i="5" s="1"/>
  <c r="AD1693" i="1"/>
  <c r="I1683" i="5" s="1"/>
  <c r="AD1699" i="1"/>
  <c r="I1689" i="5" s="1"/>
  <c r="AD1704" i="1"/>
  <c r="I1694" i="5" s="1"/>
  <c r="AD1709" i="1"/>
  <c r="I1699" i="5" s="1"/>
  <c r="AD1715" i="1"/>
  <c r="I1705" i="5" s="1"/>
  <c r="AD1720" i="1"/>
  <c r="I1710" i="5" s="1"/>
  <c r="AD1725" i="1"/>
  <c r="I1715" i="5" s="1"/>
  <c r="AD1731" i="1"/>
  <c r="I1721" i="5" s="1"/>
  <c r="AD1736" i="1"/>
  <c r="I1726" i="5" s="1"/>
  <c r="AD1741" i="1"/>
  <c r="I1731" i="5" s="1"/>
  <c r="AD1747" i="1"/>
  <c r="I1737" i="5" s="1"/>
  <c r="AD1752" i="1"/>
  <c r="I1742" i="5" s="1"/>
  <c r="AD1757" i="1"/>
  <c r="I1747" i="5" s="1"/>
  <c r="AD1763" i="1"/>
  <c r="I1753" i="5" s="1"/>
  <c r="AD1768" i="1"/>
  <c r="I1758" i="5" s="1"/>
  <c r="AD1773" i="1"/>
  <c r="I1763" i="5" s="1"/>
  <c r="AD1779" i="1"/>
  <c r="I1769" i="5" s="1"/>
  <c r="AD1784" i="1"/>
  <c r="I1774" i="5" s="1"/>
  <c r="AD1789" i="1"/>
  <c r="I1779" i="5" s="1"/>
  <c r="AD1795" i="1"/>
  <c r="I1785" i="5" s="1"/>
  <c r="AD1800" i="1"/>
  <c r="I1790" i="5" s="1"/>
  <c r="AD1805" i="1"/>
  <c r="I1795" i="5" s="1"/>
  <c r="AD1811" i="1"/>
  <c r="I1801" i="5" s="1"/>
  <c r="AD1816" i="1"/>
  <c r="I1806" i="5" s="1"/>
  <c r="AD1821" i="1"/>
  <c r="I1811" i="5" s="1"/>
  <c r="AD1827" i="1"/>
  <c r="I1817" i="5" s="1"/>
  <c r="AD1832" i="1"/>
  <c r="I1822" i="5" s="1"/>
  <c r="AD1837" i="1"/>
  <c r="I1827" i="5" s="1"/>
  <c r="AD1843" i="1"/>
  <c r="I1833" i="5" s="1"/>
  <c r="AD1848" i="1"/>
  <c r="I1838" i="5" s="1"/>
  <c r="AD1853" i="1"/>
  <c r="I1843" i="5" s="1"/>
  <c r="AD1859" i="1"/>
  <c r="I1849" i="5" s="1"/>
  <c r="AD1864" i="1"/>
  <c r="I1854" i="5" s="1"/>
  <c r="AD1869" i="1"/>
  <c r="I1859" i="5" s="1"/>
  <c r="AD1875" i="1"/>
  <c r="I1865" i="5" s="1"/>
  <c r="AD1880" i="1"/>
  <c r="I1870" i="5" s="1"/>
  <c r="AD1885" i="1"/>
  <c r="I1875" i="5" s="1"/>
  <c r="AD1891" i="1"/>
  <c r="I1881" i="5" s="1"/>
  <c r="AD1896" i="1"/>
  <c r="I1886" i="5" s="1"/>
  <c r="AD1901" i="1"/>
  <c r="I1891" i="5" s="1"/>
  <c r="AD1907" i="1"/>
  <c r="I1897" i="5" s="1"/>
  <c r="AD1912" i="1"/>
  <c r="I1902" i="5" s="1"/>
  <c r="AD1917" i="1"/>
  <c r="I1907" i="5" s="1"/>
  <c r="AD1923" i="1"/>
  <c r="I1913" i="5" s="1"/>
  <c r="AD1928" i="1"/>
  <c r="I1918" i="5" s="1"/>
  <c r="AD1933" i="1"/>
  <c r="I1923" i="5" s="1"/>
  <c r="AD1939" i="1"/>
  <c r="I1929" i="5" s="1"/>
  <c r="AD1944" i="1"/>
  <c r="I1934" i="5" s="1"/>
  <c r="AD1949" i="1"/>
  <c r="I1939" i="5" s="1"/>
  <c r="AD1955" i="1"/>
  <c r="I1945" i="5" s="1"/>
  <c r="AD1960" i="1"/>
  <c r="I1950" i="5" s="1"/>
  <c r="AD1965" i="1"/>
  <c r="I1955" i="5" s="1"/>
  <c r="AD1971" i="1"/>
  <c r="I1961" i="5" s="1"/>
  <c r="AD1976" i="1"/>
  <c r="I1966" i="5" s="1"/>
  <c r="AD1981" i="1"/>
  <c r="I1971" i="5" s="1"/>
  <c r="AD1987" i="1"/>
  <c r="I1977" i="5" s="1"/>
  <c r="AD1992" i="1"/>
  <c r="I1982" i="5" s="1"/>
  <c r="AD1997" i="1"/>
  <c r="I1987" i="5" s="1"/>
  <c r="AD2003" i="1"/>
  <c r="I1993" i="5" s="1"/>
  <c r="AD2008" i="1"/>
  <c r="I1998" i="5" s="1"/>
  <c r="AD2013" i="1"/>
  <c r="I2003" i="5" s="1"/>
  <c r="AD2019" i="1"/>
  <c r="I2009" i="5" s="1"/>
  <c r="AD2024" i="1"/>
  <c r="I2014" i="5" s="1"/>
  <c r="AD2029" i="1"/>
  <c r="I2019" i="5" s="1"/>
  <c r="AD2035" i="1"/>
  <c r="I2025" i="5" s="1"/>
  <c r="AD2040" i="1"/>
  <c r="I2030" i="5" s="1"/>
  <c r="AD2045" i="1"/>
  <c r="I2035" i="5" s="1"/>
  <c r="AD2051" i="1"/>
  <c r="I2041" i="5" s="1"/>
  <c r="AD2056" i="1"/>
  <c r="I2046" i="5" s="1"/>
  <c r="AD2061" i="1"/>
  <c r="I2051" i="5" s="1"/>
  <c r="AD2067" i="1"/>
  <c r="I2057" i="5" s="1"/>
  <c r="AD2072" i="1"/>
  <c r="I2062" i="5" s="1"/>
  <c r="AD2077" i="1"/>
  <c r="I2067" i="5" s="1"/>
  <c r="AD2083" i="1"/>
  <c r="I2073" i="5" s="1"/>
  <c r="AD2088" i="1"/>
  <c r="I2078" i="5" s="1"/>
  <c r="AD2093" i="1"/>
  <c r="I2083" i="5" s="1"/>
  <c r="AD2099" i="1"/>
  <c r="I2089" i="5" s="1"/>
  <c r="AD2104" i="1"/>
  <c r="I2094" i="5" s="1"/>
  <c r="AD2109" i="1"/>
  <c r="I2099" i="5" s="1"/>
  <c r="AD2115" i="1"/>
  <c r="I2105" i="5" s="1"/>
  <c r="AD2120" i="1"/>
  <c r="I2110" i="5" s="1"/>
  <c r="AD2125" i="1"/>
  <c r="AD2131" i="1"/>
  <c r="AD2136" i="1"/>
  <c r="AD2141" i="1"/>
  <c r="AD2147" i="1"/>
  <c r="AD2152" i="1"/>
  <c r="AD2157" i="1"/>
  <c r="AD2163" i="1"/>
  <c r="AD2168" i="1"/>
  <c r="AD2173" i="1"/>
  <c r="AD2179" i="1"/>
  <c r="AD2184" i="1"/>
  <c r="AD2189" i="1"/>
  <c r="AD2195" i="1"/>
  <c r="AD2200" i="1"/>
  <c r="AD2205" i="1"/>
  <c r="AD2211" i="1"/>
  <c r="AD2216" i="1"/>
  <c r="AD2221" i="1"/>
  <c r="AD2227" i="1"/>
  <c r="AD2232" i="1"/>
  <c r="AD2237" i="1"/>
  <c r="AD2243" i="1"/>
  <c r="AD2248" i="1"/>
  <c r="AD2253" i="1"/>
  <c r="AD2259" i="1"/>
  <c r="AD2264" i="1"/>
  <c r="AD2269" i="1"/>
  <c r="AD2275" i="1"/>
  <c r="AD2280" i="1"/>
  <c r="AD2285" i="1"/>
  <c r="AD2291" i="1"/>
  <c r="AD2296" i="1"/>
  <c r="AD2301" i="1"/>
  <c r="AD2307" i="1"/>
  <c r="AD2312" i="1"/>
  <c r="AD2317" i="1"/>
  <c r="AD2323" i="1"/>
  <c r="AD2328" i="1"/>
  <c r="AD2333" i="1"/>
  <c r="AD2339" i="1"/>
  <c r="AD2344" i="1"/>
  <c r="AD2349" i="1"/>
  <c r="AD2355" i="1"/>
  <c r="AD2360" i="1"/>
  <c r="AD2365" i="1"/>
  <c r="AD2371" i="1"/>
  <c r="AD2376" i="1"/>
  <c r="AD2381" i="1"/>
  <c r="AD2387" i="1"/>
  <c r="AD2392" i="1"/>
  <c r="AD2397" i="1"/>
  <c r="AD2403" i="1"/>
  <c r="AD2408" i="1"/>
  <c r="AD2413" i="1"/>
  <c r="AD2419" i="1"/>
  <c r="AD2424" i="1"/>
  <c r="AD2429" i="1"/>
  <c r="AD2435" i="1"/>
  <c r="AD2440" i="1"/>
  <c r="AD2445" i="1"/>
  <c r="AD2449" i="1"/>
  <c r="AD2453" i="1"/>
  <c r="AD2457" i="1"/>
  <c r="AD2461" i="1"/>
  <c r="AD2465" i="1"/>
  <c r="AD2469" i="1"/>
  <c r="AD2473" i="1"/>
  <c r="AD2477" i="1"/>
  <c r="AD2481" i="1"/>
  <c r="AD2485" i="1"/>
  <c r="AD2489" i="1"/>
  <c r="AD2493" i="1"/>
  <c r="AD2497" i="1"/>
  <c r="AD2501" i="1"/>
  <c r="AD2505" i="1"/>
  <c r="AD2509" i="1"/>
  <c r="AD2513" i="1"/>
  <c r="AD2517" i="1"/>
  <c r="AD2521" i="1"/>
  <c r="AD2525" i="1"/>
  <c r="AD2529" i="1"/>
  <c r="AD2533" i="1"/>
  <c r="AD2537" i="1"/>
  <c r="AD2541" i="1"/>
  <c r="AD2545" i="1"/>
  <c r="AD2549" i="1"/>
  <c r="AD2553" i="1"/>
  <c r="AD2557" i="1"/>
  <c r="AD2561" i="1"/>
  <c r="AD2565" i="1"/>
  <c r="AD2569" i="1"/>
  <c r="AD2573" i="1"/>
  <c r="AD2577" i="1"/>
  <c r="AD2581" i="1"/>
  <c r="AD2585" i="1"/>
  <c r="AD2589" i="1"/>
  <c r="AD2593" i="1"/>
  <c r="AD2597" i="1"/>
  <c r="AD2601" i="1"/>
  <c r="AD2605" i="1"/>
  <c r="AD2609" i="1"/>
  <c r="AD2613" i="1"/>
  <c r="AD2617" i="1"/>
  <c r="AD2621" i="1"/>
  <c r="AD2625" i="1"/>
  <c r="AD2629" i="1"/>
  <c r="AD2633" i="1"/>
  <c r="AD2637" i="1"/>
  <c r="AD2641" i="1"/>
  <c r="AD2645" i="1"/>
  <c r="AD2649" i="1"/>
  <c r="AD2653" i="1"/>
  <c r="AD2657" i="1"/>
  <c r="AD2661" i="1"/>
  <c r="AD2665" i="1"/>
  <c r="AD2669" i="1"/>
  <c r="AD2673" i="1"/>
  <c r="AD2677" i="1"/>
  <c r="AD2681" i="1"/>
  <c r="AD2685" i="1"/>
  <c r="AD2689" i="1"/>
  <c r="AD2693" i="1"/>
  <c r="AD2697" i="1"/>
  <c r="AD2701" i="1"/>
  <c r="AD2705" i="1"/>
  <c r="AD2709" i="1"/>
  <c r="AD2713" i="1"/>
  <c r="AD2717" i="1"/>
  <c r="AD2721" i="1"/>
  <c r="AD2725" i="1"/>
  <c r="AD2729" i="1"/>
  <c r="AD2733" i="1"/>
  <c r="AD2737" i="1"/>
  <c r="AD2741" i="1"/>
  <c r="AD2745" i="1"/>
  <c r="AD2749" i="1"/>
  <c r="AD2753" i="1"/>
  <c r="AD2757" i="1"/>
  <c r="AD2761" i="1"/>
  <c r="AD2765" i="1"/>
  <c r="AD2769" i="1"/>
  <c r="AD2773" i="1"/>
  <c r="AD2777" i="1"/>
  <c r="AD2781" i="1"/>
  <c r="AD2785" i="1"/>
  <c r="AD2789" i="1"/>
  <c r="AD2793" i="1"/>
  <c r="AD2797" i="1"/>
  <c r="AD2801" i="1"/>
  <c r="AD2805" i="1"/>
  <c r="AD2809" i="1"/>
  <c r="AD2813" i="1"/>
  <c r="AD2817" i="1"/>
  <c r="AD2821" i="1"/>
  <c r="AD2825" i="1"/>
  <c r="AD2829" i="1"/>
  <c r="AD2833" i="1"/>
  <c r="AD2837" i="1"/>
  <c r="AD2841" i="1"/>
  <c r="AD2845" i="1"/>
  <c r="AD2849" i="1"/>
  <c r="AD2853" i="1"/>
  <c r="AD2857" i="1"/>
  <c r="AD2861" i="1"/>
  <c r="AD2865" i="1"/>
  <c r="AD2869" i="1"/>
  <c r="AD2873" i="1"/>
  <c r="AD2877" i="1"/>
  <c r="AD2881" i="1"/>
  <c r="AD2885" i="1"/>
  <c r="AD2889" i="1"/>
  <c r="AD2893" i="1"/>
  <c r="AD2897" i="1"/>
  <c r="AD2901" i="1"/>
  <c r="AD2905" i="1"/>
  <c r="AD2909" i="1"/>
  <c r="AD2913" i="1"/>
  <c r="AD2917" i="1"/>
  <c r="AD2921" i="1"/>
  <c r="AD2925" i="1"/>
  <c r="AD2929" i="1"/>
  <c r="AD2933" i="1"/>
  <c r="AD2937" i="1"/>
  <c r="AD2941" i="1"/>
  <c r="AD2945" i="1"/>
  <c r="AD2949" i="1"/>
  <c r="AD19" i="1"/>
  <c r="AD27" i="1"/>
  <c r="AD35" i="1"/>
  <c r="AD43" i="1"/>
  <c r="AD51" i="1"/>
  <c r="AD59" i="1"/>
  <c r="AD67" i="1"/>
  <c r="AD75" i="1"/>
  <c r="AD83" i="1"/>
  <c r="AD91" i="1"/>
  <c r="AD99" i="1"/>
  <c r="AD107" i="1"/>
  <c r="AD115" i="1"/>
  <c r="AD123" i="1"/>
  <c r="AD131" i="1"/>
  <c r="AD139" i="1"/>
  <c r="AD147" i="1"/>
  <c r="AD155" i="1"/>
  <c r="AD163" i="1"/>
  <c r="AD171" i="1"/>
  <c r="AD179" i="1"/>
  <c r="AD185" i="1"/>
  <c r="AD191" i="1"/>
  <c r="AD196" i="1"/>
  <c r="AD201" i="1"/>
  <c r="AD207" i="1"/>
  <c r="AD212" i="1"/>
  <c r="AD217" i="1"/>
  <c r="AD223" i="1"/>
  <c r="AD228" i="1"/>
  <c r="AD233" i="1"/>
  <c r="AD239" i="1"/>
  <c r="AD244" i="1"/>
  <c r="AD249" i="1"/>
  <c r="AD255" i="1"/>
  <c r="AD260" i="1"/>
  <c r="AD265" i="1"/>
  <c r="AD271" i="1"/>
  <c r="AD276" i="1"/>
  <c r="AD281" i="1"/>
  <c r="AD287" i="1"/>
  <c r="AD292" i="1"/>
  <c r="AD297" i="1"/>
  <c r="AD303" i="1"/>
  <c r="AD308" i="1"/>
  <c r="AD313" i="1"/>
  <c r="AD319" i="1"/>
  <c r="AD324" i="1"/>
  <c r="AD329" i="1"/>
  <c r="AD335" i="1"/>
  <c r="AD340" i="1"/>
  <c r="AD345" i="1"/>
  <c r="AD351" i="1"/>
  <c r="AD356" i="1"/>
  <c r="AD361" i="1"/>
  <c r="AD367" i="1"/>
  <c r="AD372" i="1"/>
  <c r="AD377" i="1"/>
  <c r="AD383" i="1"/>
  <c r="AD388" i="1"/>
  <c r="AD393" i="1"/>
  <c r="AD399" i="1"/>
  <c r="AD404" i="1"/>
  <c r="AD409" i="1"/>
  <c r="AD415" i="1"/>
  <c r="AD420" i="1"/>
  <c r="AD425" i="1"/>
  <c r="AD431" i="1"/>
  <c r="AD436" i="1"/>
  <c r="AD441" i="1"/>
  <c r="AD447" i="1"/>
  <c r="AD452" i="1"/>
  <c r="AD457" i="1"/>
  <c r="AD463" i="1"/>
  <c r="AD468" i="1"/>
  <c r="AD473" i="1"/>
  <c r="AD479" i="1"/>
  <c r="AD484" i="1"/>
  <c r="AD489" i="1"/>
  <c r="AD495" i="1"/>
  <c r="AD500" i="1"/>
  <c r="AD505" i="1"/>
  <c r="AD511" i="1"/>
  <c r="AD516" i="1"/>
  <c r="AD521" i="1"/>
  <c r="AD527" i="1"/>
  <c r="AD532" i="1"/>
  <c r="AD537" i="1"/>
  <c r="AD543" i="1"/>
  <c r="AD548" i="1"/>
  <c r="AD553" i="1"/>
  <c r="AD559" i="1"/>
  <c r="AD564" i="1"/>
  <c r="AD569" i="1"/>
  <c r="AD575" i="1"/>
  <c r="AD580" i="1"/>
  <c r="AD585" i="1"/>
  <c r="AD591" i="1"/>
  <c r="AD596" i="1"/>
  <c r="AD601" i="1"/>
  <c r="AD607" i="1"/>
  <c r="AD612" i="1"/>
  <c r="AD617" i="1"/>
  <c r="AD623" i="1"/>
  <c r="AD628" i="1"/>
  <c r="AD633" i="1"/>
  <c r="AD639" i="1"/>
  <c r="AD644" i="1"/>
  <c r="AD649" i="1"/>
  <c r="AD655" i="1"/>
  <c r="AD660" i="1"/>
  <c r="AD665" i="1"/>
  <c r="AD671" i="1"/>
  <c r="AD676" i="1"/>
  <c r="AD681" i="1"/>
  <c r="AD687" i="1"/>
  <c r="AD692" i="1"/>
  <c r="AD697" i="1"/>
  <c r="AD703" i="1"/>
  <c r="AD708" i="1"/>
  <c r="AD713" i="1"/>
  <c r="AD719" i="1"/>
  <c r="AD724" i="1"/>
  <c r="AD729" i="1"/>
  <c r="AD735" i="1"/>
  <c r="AD740" i="1"/>
  <c r="AD745" i="1"/>
  <c r="AD751" i="1"/>
  <c r="AD756" i="1"/>
  <c r="AD761" i="1"/>
  <c r="AD767" i="1"/>
  <c r="AD772" i="1"/>
  <c r="AD777" i="1"/>
  <c r="AD783" i="1"/>
  <c r="AD788" i="1"/>
  <c r="AD793" i="1"/>
  <c r="AD799" i="1"/>
  <c r="AD804" i="1"/>
  <c r="AD809" i="1"/>
  <c r="AD815" i="1"/>
  <c r="AD820" i="1"/>
  <c r="AD825" i="1"/>
  <c r="AD831" i="1"/>
  <c r="AD836" i="1"/>
  <c r="AD841" i="1"/>
  <c r="AD847" i="1"/>
  <c r="AD852" i="1"/>
  <c r="AD857" i="1"/>
  <c r="AD863" i="1"/>
  <c r="AD868" i="1"/>
  <c r="AD873" i="1"/>
  <c r="AD879" i="1"/>
  <c r="AD884" i="1"/>
  <c r="AD889" i="1"/>
  <c r="AD895" i="1"/>
  <c r="AD900" i="1"/>
  <c r="AD905" i="1"/>
  <c r="AD911" i="1"/>
  <c r="AD916" i="1"/>
  <c r="AD921" i="1"/>
  <c r="AD927" i="1"/>
  <c r="AD932" i="1"/>
  <c r="AD937" i="1"/>
  <c r="AD943" i="1"/>
  <c r="AD948" i="1"/>
  <c r="AD953" i="1"/>
  <c r="AD959" i="1"/>
  <c r="AD964" i="1"/>
  <c r="AD969" i="1"/>
  <c r="AD975" i="1"/>
  <c r="AD980" i="1"/>
  <c r="AD985" i="1"/>
  <c r="AD991" i="1"/>
  <c r="AD996" i="1"/>
  <c r="AD1001" i="1"/>
  <c r="AD1007" i="1"/>
  <c r="AD1012" i="1"/>
  <c r="AD1017" i="1"/>
  <c r="AD1023" i="1"/>
  <c r="AD1028" i="1"/>
  <c r="AD1033" i="1"/>
  <c r="AD1039" i="1"/>
  <c r="AD1044" i="1"/>
  <c r="AD1049" i="1"/>
  <c r="AD1055" i="1"/>
  <c r="AD1060" i="1"/>
  <c r="AD1065" i="1"/>
  <c r="AD1071" i="1"/>
  <c r="AD1076" i="1"/>
  <c r="AD1081" i="1"/>
  <c r="AD1087" i="1"/>
  <c r="AD1092" i="1"/>
  <c r="AD1097" i="1"/>
  <c r="AD1103" i="1"/>
  <c r="AD1108" i="1"/>
  <c r="AD1113" i="1"/>
  <c r="AD1119" i="1"/>
  <c r="AD1124" i="1"/>
  <c r="AD1129" i="1"/>
  <c r="AD1135" i="1"/>
  <c r="AD1140" i="1"/>
  <c r="AD1145" i="1"/>
  <c r="AD1151" i="1"/>
  <c r="AD1156" i="1"/>
  <c r="AD1161" i="1"/>
  <c r="AD1167" i="1"/>
  <c r="AD1172" i="1"/>
  <c r="AD1177" i="1"/>
  <c r="AD1183" i="1"/>
  <c r="AD1188" i="1"/>
  <c r="AD1193" i="1"/>
  <c r="AD1199" i="1"/>
  <c r="AD1204" i="1"/>
  <c r="AD1209" i="1"/>
  <c r="AD1215" i="1"/>
  <c r="AD1220" i="1"/>
  <c r="AD1225" i="1"/>
  <c r="AD1231" i="1"/>
  <c r="AD1236" i="1"/>
  <c r="AD1241" i="1"/>
  <c r="AD1247" i="1"/>
  <c r="AD1252" i="1"/>
  <c r="AD1257" i="1"/>
  <c r="AD1263" i="1"/>
  <c r="AD1268" i="1"/>
  <c r="AD1273" i="1"/>
  <c r="AD1279" i="1"/>
  <c r="AD1284" i="1"/>
  <c r="AD1289" i="1"/>
  <c r="AD1295" i="1"/>
  <c r="AD1300" i="1"/>
  <c r="AD1305" i="1"/>
  <c r="AD1311" i="1"/>
  <c r="AD1316" i="1"/>
  <c r="AD1321" i="1"/>
  <c r="AD1327" i="1"/>
  <c r="AD1332" i="1"/>
  <c r="AD1337" i="1"/>
  <c r="AD1343" i="1"/>
  <c r="AD1348" i="1"/>
  <c r="AD1353" i="1"/>
  <c r="AD1359" i="1"/>
  <c r="AD1364" i="1"/>
  <c r="AD1369" i="1"/>
  <c r="AD1375" i="1"/>
  <c r="AD1380" i="1"/>
  <c r="AD1385" i="1"/>
  <c r="AD1391" i="1"/>
  <c r="AD1396" i="1"/>
  <c r="AD1401" i="1"/>
  <c r="AD1407" i="1"/>
  <c r="AD1412" i="1"/>
  <c r="AD1417" i="1"/>
  <c r="AD1423" i="1"/>
  <c r="AD1428" i="1"/>
  <c r="AD1433" i="1"/>
  <c r="AD1439" i="1"/>
  <c r="AD1444" i="1"/>
  <c r="AD1449" i="1"/>
  <c r="AD1455" i="1"/>
  <c r="AD1460" i="1"/>
  <c r="AD1465" i="1"/>
  <c r="AD1471" i="1"/>
  <c r="AD1476" i="1"/>
  <c r="AD1481" i="1"/>
  <c r="AD1487" i="1"/>
  <c r="AD1492" i="1"/>
  <c r="AD1497" i="1"/>
  <c r="AD1503" i="1"/>
  <c r="AD1508" i="1"/>
  <c r="AD1513" i="1"/>
  <c r="AD1519" i="1"/>
  <c r="AD1524" i="1"/>
  <c r="AD1529" i="1"/>
  <c r="AD1535" i="1"/>
  <c r="AD1540" i="1"/>
  <c r="AD1545" i="1"/>
  <c r="AD1551" i="1"/>
  <c r="AD1556" i="1"/>
  <c r="AD1561" i="1"/>
  <c r="AD1567" i="1"/>
  <c r="AD1572" i="1"/>
  <c r="AD1577" i="1"/>
  <c r="AD1583" i="1"/>
  <c r="AD1588" i="1"/>
  <c r="AD1593" i="1"/>
  <c r="AD1599" i="1"/>
  <c r="AD1604" i="1"/>
  <c r="I1594" i="5" s="1"/>
  <c r="AD1609" i="1"/>
  <c r="I1599" i="5" s="1"/>
  <c r="AD1615" i="1"/>
  <c r="I1605" i="5" s="1"/>
  <c r="AD1620" i="1"/>
  <c r="I1610" i="5" s="1"/>
  <c r="AD1625" i="1"/>
  <c r="I1615" i="5" s="1"/>
  <c r="AD1631" i="1"/>
  <c r="I1621" i="5" s="1"/>
  <c r="AD1636" i="1"/>
  <c r="I1626" i="5" s="1"/>
  <c r="AD1641" i="1"/>
  <c r="I1631" i="5" s="1"/>
  <c r="AD1647" i="1"/>
  <c r="I1637" i="5" s="1"/>
  <c r="AD1652" i="1"/>
  <c r="I1642" i="5" s="1"/>
  <c r="AD1657" i="1"/>
  <c r="I1647" i="5" s="1"/>
  <c r="AD1663" i="1"/>
  <c r="I1653" i="5" s="1"/>
  <c r="AD1668" i="1"/>
  <c r="I1658" i="5" s="1"/>
  <c r="AD1673" i="1"/>
  <c r="I1663" i="5" s="1"/>
  <c r="AD1679" i="1"/>
  <c r="I1669" i="5" s="1"/>
  <c r="AD1684" i="1"/>
  <c r="I1674" i="5" s="1"/>
  <c r="AD1689" i="1"/>
  <c r="I1679" i="5" s="1"/>
  <c r="AD1695" i="1"/>
  <c r="I1685" i="5" s="1"/>
  <c r="AD1700" i="1"/>
  <c r="I1690" i="5" s="1"/>
  <c r="AD1705" i="1"/>
  <c r="I1695" i="5" s="1"/>
  <c r="AD1711" i="1"/>
  <c r="I1701" i="5" s="1"/>
  <c r="AD1716" i="1"/>
  <c r="I1706" i="5" s="1"/>
  <c r="AD1721" i="1"/>
  <c r="I1711" i="5" s="1"/>
  <c r="AD1727" i="1"/>
  <c r="I1717" i="5" s="1"/>
  <c r="AD1732" i="1"/>
  <c r="I1722" i="5" s="1"/>
  <c r="AD1737" i="1"/>
  <c r="I1727" i="5" s="1"/>
  <c r="AD1743" i="1"/>
  <c r="I1733" i="5" s="1"/>
  <c r="AD1748" i="1"/>
  <c r="I1738" i="5" s="1"/>
  <c r="AD1753" i="1"/>
  <c r="I1743" i="5" s="1"/>
  <c r="AD1759" i="1"/>
  <c r="I1749" i="5" s="1"/>
  <c r="AD1764" i="1"/>
  <c r="I1754" i="5" s="1"/>
  <c r="AD1769" i="1"/>
  <c r="I1759" i="5" s="1"/>
  <c r="AD1775" i="1"/>
  <c r="I1765" i="5" s="1"/>
  <c r="AD1780" i="1"/>
  <c r="I1770" i="5" s="1"/>
  <c r="AD1785" i="1"/>
  <c r="I1775" i="5" s="1"/>
  <c r="AD1791" i="1"/>
  <c r="I1781" i="5" s="1"/>
  <c r="AD1796" i="1"/>
  <c r="I1786" i="5" s="1"/>
  <c r="AD1801" i="1"/>
  <c r="I1791" i="5" s="1"/>
  <c r="AD1807" i="1"/>
  <c r="I1797" i="5" s="1"/>
  <c r="AD1812" i="1"/>
  <c r="I1802" i="5" s="1"/>
  <c r="AD1817" i="1"/>
  <c r="I1807" i="5" s="1"/>
  <c r="AD1823" i="1"/>
  <c r="I1813" i="5" s="1"/>
  <c r="AD1828" i="1"/>
  <c r="I1818" i="5" s="1"/>
  <c r="AD1833" i="1"/>
  <c r="I1823" i="5" s="1"/>
  <c r="AD1839" i="1"/>
  <c r="I1829" i="5" s="1"/>
  <c r="AD1844" i="1"/>
  <c r="I1834" i="5" s="1"/>
  <c r="AD1849" i="1"/>
  <c r="I1839" i="5" s="1"/>
  <c r="AD1855" i="1"/>
  <c r="I1845" i="5" s="1"/>
  <c r="AD1860" i="1"/>
  <c r="I1850" i="5" s="1"/>
  <c r="AD1865" i="1"/>
  <c r="I1855" i="5" s="1"/>
  <c r="AD1871" i="1"/>
  <c r="I1861" i="5" s="1"/>
  <c r="AD1876" i="1"/>
  <c r="I1866" i="5" s="1"/>
  <c r="AD1881" i="1"/>
  <c r="I1871" i="5" s="1"/>
  <c r="AD1887" i="1"/>
  <c r="I1877" i="5" s="1"/>
  <c r="AD1892" i="1"/>
  <c r="I1882" i="5" s="1"/>
  <c r="AD1897" i="1"/>
  <c r="I1887" i="5" s="1"/>
  <c r="AD1903" i="1"/>
  <c r="I1893" i="5" s="1"/>
  <c r="AD1908" i="1"/>
  <c r="I1898" i="5" s="1"/>
  <c r="AD1913" i="1"/>
  <c r="I1903" i="5" s="1"/>
  <c r="AD1919" i="1"/>
  <c r="I1909" i="5" s="1"/>
  <c r="AD1924" i="1"/>
  <c r="I1914" i="5" s="1"/>
  <c r="AD1929" i="1"/>
  <c r="I1919" i="5" s="1"/>
  <c r="AD1935" i="1"/>
  <c r="I1925" i="5" s="1"/>
  <c r="AD1940" i="1"/>
  <c r="I1930" i="5" s="1"/>
  <c r="AD1945" i="1"/>
  <c r="I1935" i="5" s="1"/>
  <c r="AD1951" i="1"/>
  <c r="I1941" i="5" s="1"/>
  <c r="AD1956" i="1"/>
  <c r="I1946" i="5" s="1"/>
  <c r="AD1961" i="1"/>
  <c r="I1951" i="5" s="1"/>
  <c r="AD1967" i="1"/>
  <c r="I1957" i="5" s="1"/>
  <c r="AD1972" i="1"/>
  <c r="I1962" i="5" s="1"/>
  <c r="AD1977" i="1"/>
  <c r="I1967" i="5" s="1"/>
  <c r="AD1983" i="1"/>
  <c r="I1973" i="5" s="1"/>
  <c r="AD1988" i="1"/>
  <c r="I1978" i="5" s="1"/>
  <c r="AD1993" i="1"/>
  <c r="I1983" i="5" s="1"/>
  <c r="AD1999" i="1"/>
  <c r="I1989" i="5" s="1"/>
  <c r="AD2004" i="1"/>
  <c r="I1994" i="5" s="1"/>
  <c r="AD2009" i="1"/>
  <c r="I1999" i="5" s="1"/>
  <c r="AD2015" i="1"/>
  <c r="I2005" i="5" s="1"/>
  <c r="AD2020" i="1"/>
  <c r="I2010" i="5" s="1"/>
  <c r="AD2025" i="1"/>
  <c r="I2015" i="5" s="1"/>
  <c r="AD2031" i="1"/>
  <c r="I2021" i="5" s="1"/>
  <c r="AD2036" i="1"/>
  <c r="I2026" i="5" s="1"/>
  <c r="AD2041" i="1"/>
  <c r="I2031" i="5" s="1"/>
  <c r="AD2047" i="1"/>
  <c r="I2037" i="5" s="1"/>
  <c r="AD2052" i="1"/>
  <c r="I2042" i="5" s="1"/>
  <c r="AD2057" i="1"/>
  <c r="I2047" i="5" s="1"/>
  <c r="AD2063" i="1"/>
  <c r="I2053" i="5" s="1"/>
  <c r="AD2068" i="1"/>
  <c r="I2058" i="5" s="1"/>
  <c r="AD2073" i="1"/>
  <c r="I2063" i="5" s="1"/>
  <c r="AD2079" i="1"/>
  <c r="I2069" i="5" s="1"/>
  <c r="AD2084" i="1"/>
  <c r="I2074" i="5" s="1"/>
  <c r="AD2089" i="1"/>
  <c r="I2079" i="5" s="1"/>
  <c r="AD2095" i="1"/>
  <c r="I2085" i="5" s="1"/>
  <c r="AD2100" i="1"/>
  <c r="I2090" i="5" s="1"/>
  <c r="AD2105" i="1"/>
  <c r="I2095" i="5" s="1"/>
  <c r="AD2111" i="1"/>
  <c r="I2101" i="5" s="1"/>
  <c r="AD2116" i="1"/>
  <c r="I2106" i="5" s="1"/>
  <c r="AD2121" i="1"/>
  <c r="AD2127" i="1"/>
  <c r="AD2132" i="1"/>
  <c r="AD2137" i="1"/>
  <c r="AD2143" i="1"/>
  <c r="AD2148" i="1"/>
  <c r="AD2153" i="1"/>
  <c r="AD2159" i="1"/>
  <c r="AD2164" i="1"/>
  <c r="AD2169" i="1"/>
  <c r="AD2175" i="1"/>
  <c r="AD2180" i="1"/>
  <c r="AD2185" i="1"/>
  <c r="AD2191" i="1"/>
  <c r="AD2196" i="1"/>
  <c r="AD2201" i="1"/>
  <c r="AD2207" i="1"/>
  <c r="AD2212" i="1"/>
  <c r="AD2217" i="1"/>
  <c r="AD2223" i="1"/>
  <c r="AD2228" i="1"/>
  <c r="AD2233" i="1"/>
  <c r="AD2239" i="1"/>
  <c r="AD2244" i="1"/>
  <c r="AD2249" i="1"/>
  <c r="AD2255" i="1"/>
  <c r="AD2260" i="1"/>
  <c r="AD2265" i="1"/>
  <c r="AD2271" i="1"/>
  <c r="AD2276" i="1"/>
  <c r="AD2281" i="1"/>
  <c r="AD2287" i="1"/>
  <c r="AD2292" i="1"/>
  <c r="AD2297" i="1"/>
  <c r="AD2303" i="1"/>
  <c r="AD2308" i="1"/>
  <c r="AD2313" i="1"/>
  <c r="AD2319" i="1"/>
  <c r="AD2324" i="1"/>
  <c r="AD2329" i="1"/>
  <c r="AD2335" i="1"/>
  <c r="AD2340" i="1"/>
  <c r="AD2345" i="1"/>
  <c r="AD2351" i="1"/>
  <c r="AD2356" i="1"/>
  <c r="AD2361" i="1"/>
  <c r="AD2367" i="1"/>
  <c r="AD2372" i="1"/>
  <c r="AD2377" i="1"/>
  <c r="AD2383" i="1"/>
  <c r="AD2388" i="1"/>
  <c r="AD2393" i="1"/>
  <c r="AD2399" i="1"/>
  <c r="AD2404" i="1"/>
  <c r="AD2409" i="1"/>
  <c r="AD2415" i="1"/>
  <c r="AD2420" i="1"/>
  <c r="AD2425" i="1"/>
  <c r="AD2431" i="1"/>
  <c r="AD2436" i="1"/>
  <c r="AD2441" i="1"/>
  <c r="AD2446" i="1"/>
  <c r="AD2450" i="1"/>
  <c r="AD2454" i="1"/>
  <c r="AD2458" i="1"/>
  <c r="AD2462" i="1"/>
  <c r="AD2466" i="1"/>
  <c r="AD2470" i="1"/>
  <c r="AD2474" i="1"/>
  <c r="AD2478" i="1"/>
  <c r="AD2482" i="1"/>
  <c r="AD2486" i="1"/>
  <c r="AD2490" i="1"/>
  <c r="AD2494" i="1"/>
  <c r="AD2498" i="1"/>
  <c r="AD2502" i="1"/>
  <c r="AD2506" i="1"/>
  <c r="AD2510" i="1"/>
  <c r="AD2514" i="1"/>
  <c r="AD2518" i="1"/>
  <c r="AD2522" i="1"/>
  <c r="AD2526" i="1"/>
  <c r="AD2530" i="1"/>
  <c r="AD2534" i="1"/>
  <c r="AD2538" i="1"/>
  <c r="AD2542" i="1"/>
  <c r="AD2546" i="1"/>
  <c r="AD2550" i="1"/>
  <c r="AD2554" i="1"/>
  <c r="AD2558" i="1"/>
  <c r="AD2562" i="1"/>
  <c r="AD2566" i="1"/>
  <c r="AD2570" i="1"/>
  <c r="AD2574" i="1"/>
  <c r="AD2578" i="1"/>
  <c r="AD2582" i="1"/>
  <c r="AD2586" i="1"/>
  <c r="AD2590" i="1"/>
  <c r="AD2594" i="1"/>
  <c r="AD2598" i="1"/>
  <c r="AD2602" i="1"/>
  <c r="AD2606" i="1"/>
  <c r="AD2610" i="1"/>
  <c r="AD2614" i="1"/>
  <c r="AD2618" i="1"/>
  <c r="AD2622" i="1"/>
  <c r="AD2626" i="1"/>
  <c r="AD2630" i="1"/>
  <c r="AD2634" i="1"/>
  <c r="AD2638" i="1"/>
  <c r="AD2642" i="1"/>
  <c r="AD2646" i="1"/>
  <c r="AD2650" i="1"/>
  <c r="AD2654" i="1"/>
  <c r="AD2658" i="1"/>
  <c r="AD2662" i="1"/>
  <c r="AD2666" i="1"/>
  <c r="AD2670" i="1"/>
  <c r="AD2674" i="1"/>
  <c r="AD2678" i="1"/>
  <c r="AD2682" i="1"/>
  <c r="AD2686" i="1"/>
  <c r="AD2690" i="1"/>
  <c r="AD2694" i="1"/>
  <c r="AD2698" i="1"/>
  <c r="AD2702" i="1"/>
  <c r="AD2706" i="1"/>
  <c r="AD2710" i="1"/>
  <c r="AD2714" i="1"/>
  <c r="AD2718" i="1"/>
  <c r="AD2722" i="1"/>
  <c r="AD2726" i="1"/>
  <c r="AD2730" i="1"/>
  <c r="AD2734" i="1"/>
  <c r="AD2738" i="1"/>
  <c r="AD2742" i="1"/>
  <c r="AD2746" i="1"/>
  <c r="AD2750" i="1"/>
  <c r="AD2754" i="1"/>
  <c r="AD2758" i="1"/>
  <c r="AD2762" i="1"/>
  <c r="AD2766" i="1"/>
  <c r="AD2770" i="1"/>
  <c r="AD2774" i="1"/>
  <c r="AD2778" i="1"/>
  <c r="AD2782" i="1"/>
  <c r="AD2786" i="1"/>
  <c r="AD2790" i="1"/>
  <c r="AD2794" i="1"/>
  <c r="AD2798" i="1"/>
  <c r="AD2802" i="1"/>
  <c r="AD2806" i="1"/>
  <c r="AD2810" i="1"/>
  <c r="AD2814" i="1"/>
  <c r="AD2818" i="1"/>
  <c r="AD2822" i="1"/>
  <c r="AD2826" i="1"/>
  <c r="AD2830" i="1"/>
  <c r="AD2834" i="1"/>
  <c r="AD2838" i="1"/>
  <c r="AD2842" i="1"/>
  <c r="AD2846" i="1"/>
  <c r="AD2850" i="1"/>
  <c r="AD2854" i="1"/>
  <c r="AD2858" i="1"/>
  <c r="AD2862" i="1"/>
  <c r="AD2866" i="1"/>
  <c r="AD2870" i="1"/>
  <c r="AD2874" i="1"/>
  <c r="AD2878" i="1"/>
  <c r="AD2882" i="1"/>
  <c r="AD2886" i="1"/>
  <c r="AD2890" i="1"/>
  <c r="AD2894" i="1"/>
  <c r="AD2898" i="1"/>
  <c r="AD2902" i="1"/>
  <c r="AD2906" i="1"/>
  <c r="AD2910" i="1"/>
  <c r="AD2914" i="1"/>
  <c r="AD2918" i="1"/>
  <c r="AD2922" i="1"/>
  <c r="AD2926" i="1"/>
  <c r="AD2930" i="1"/>
  <c r="AD2934" i="1"/>
  <c r="AD2938" i="1"/>
  <c r="AD2942" i="1"/>
  <c r="AD2946" i="1"/>
  <c r="AD20" i="1"/>
  <c r="AD28" i="1"/>
  <c r="AD36" i="1"/>
  <c r="AD44" i="1"/>
  <c r="AD52" i="1"/>
  <c r="AD60" i="1"/>
  <c r="AD68" i="1"/>
  <c r="AD76" i="1"/>
  <c r="AD84" i="1"/>
  <c r="AD92" i="1"/>
  <c r="AD100" i="1"/>
  <c r="AD108" i="1"/>
  <c r="AD116" i="1"/>
  <c r="AD124" i="1"/>
  <c r="AD132" i="1"/>
  <c r="AD140" i="1"/>
  <c r="AD148" i="1"/>
  <c r="AD156" i="1"/>
  <c r="AD164" i="1"/>
  <c r="AD172" i="1"/>
  <c r="AD180" i="1"/>
  <c r="AD187" i="1"/>
  <c r="AD192" i="1"/>
  <c r="AD197" i="1"/>
  <c r="AD203" i="1"/>
  <c r="AD208" i="1"/>
  <c r="AD213" i="1"/>
  <c r="AD219" i="1"/>
  <c r="AD224" i="1"/>
  <c r="AD229" i="1"/>
  <c r="AD235" i="1"/>
  <c r="AD240" i="1"/>
  <c r="AD245" i="1"/>
  <c r="AD251" i="1"/>
  <c r="AD256" i="1"/>
  <c r="AD261" i="1"/>
  <c r="AD267" i="1"/>
  <c r="AD272" i="1"/>
  <c r="AD277" i="1"/>
  <c r="AD283" i="1"/>
  <c r="AD288" i="1"/>
  <c r="AD293" i="1"/>
  <c r="AD299" i="1"/>
  <c r="AD304" i="1"/>
  <c r="AD309" i="1"/>
  <c r="AD315" i="1"/>
  <c r="AD320" i="1"/>
  <c r="AD325" i="1"/>
  <c r="AD331" i="1"/>
  <c r="AD336" i="1"/>
  <c r="AD341" i="1"/>
  <c r="AD347" i="1"/>
  <c r="AD352" i="1"/>
  <c r="AD357" i="1"/>
  <c r="AD363" i="1"/>
  <c r="AD368" i="1"/>
  <c r="AD373" i="1"/>
  <c r="AD379" i="1"/>
  <c r="AD384" i="1"/>
  <c r="AD389" i="1"/>
  <c r="AD395" i="1"/>
  <c r="AD400" i="1"/>
  <c r="AD405" i="1"/>
  <c r="AD411" i="1"/>
  <c r="AD416" i="1"/>
  <c r="AD421" i="1"/>
  <c r="AD427" i="1"/>
  <c r="AD432" i="1"/>
  <c r="AD437" i="1"/>
  <c r="AD443" i="1"/>
  <c r="AD448" i="1"/>
  <c r="AD453" i="1"/>
  <c r="AD459" i="1"/>
  <c r="AD464" i="1"/>
  <c r="AD469" i="1"/>
  <c r="AD475" i="1"/>
  <c r="AD480" i="1"/>
  <c r="AD485" i="1"/>
  <c r="AD491" i="1"/>
  <c r="AD496" i="1"/>
  <c r="AD501" i="1"/>
  <c r="AD507" i="1"/>
  <c r="AD512" i="1"/>
  <c r="AD517" i="1"/>
  <c r="AD523" i="1"/>
  <c r="AD528" i="1"/>
  <c r="AD533" i="1"/>
  <c r="AD539" i="1"/>
  <c r="AD544" i="1"/>
  <c r="AD549" i="1"/>
  <c r="AD555" i="1"/>
  <c r="AD560" i="1"/>
  <c r="AD565" i="1"/>
  <c r="AD571" i="1"/>
  <c r="AD576" i="1"/>
  <c r="AD581" i="1"/>
  <c r="AD587" i="1"/>
  <c r="AD592" i="1"/>
  <c r="AD597" i="1"/>
  <c r="AD603" i="1"/>
  <c r="AD608" i="1"/>
  <c r="AD613" i="1"/>
  <c r="AD619" i="1"/>
  <c r="AD624" i="1"/>
  <c r="AD629" i="1"/>
  <c r="AD635" i="1"/>
  <c r="AD640" i="1"/>
  <c r="AD645" i="1"/>
  <c r="AD651" i="1"/>
  <c r="AD656" i="1"/>
  <c r="AD661" i="1"/>
  <c r="AD667" i="1"/>
  <c r="AD672" i="1"/>
  <c r="AD677" i="1"/>
  <c r="AD683" i="1"/>
  <c r="AD688" i="1"/>
  <c r="AD693" i="1"/>
  <c r="AD699" i="1"/>
  <c r="AD704" i="1"/>
  <c r="AD709" i="1"/>
  <c r="AD715" i="1"/>
  <c r="AD720" i="1"/>
  <c r="AD725" i="1"/>
  <c r="AD731" i="1"/>
  <c r="AD736" i="1"/>
  <c r="AD741" i="1"/>
  <c r="AD747" i="1"/>
  <c r="AD752" i="1"/>
  <c r="AD757" i="1"/>
  <c r="AD763" i="1"/>
  <c r="AD768" i="1"/>
  <c r="AD773" i="1"/>
  <c r="AD779" i="1"/>
  <c r="AD784" i="1"/>
  <c r="AD789" i="1"/>
  <c r="AD795" i="1"/>
  <c r="AD800" i="1"/>
  <c r="AD805" i="1"/>
  <c r="AD811" i="1"/>
  <c r="AD816" i="1"/>
  <c r="AD821" i="1"/>
  <c r="AD827" i="1"/>
  <c r="AD832" i="1"/>
  <c r="AD837" i="1"/>
  <c r="AD843" i="1"/>
  <c r="AD848" i="1"/>
  <c r="AD853" i="1"/>
  <c r="AD859" i="1"/>
  <c r="AD864" i="1"/>
  <c r="AD869" i="1"/>
  <c r="AD875" i="1"/>
  <c r="AD880" i="1"/>
  <c r="AD885" i="1"/>
  <c r="AD891" i="1"/>
  <c r="AD896" i="1"/>
  <c r="AD901" i="1"/>
  <c r="AD907" i="1"/>
  <c r="AD912" i="1"/>
  <c r="AD917" i="1"/>
  <c r="AD923" i="1"/>
  <c r="AD928" i="1"/>
  <c r="AD933" i="1"/>
  <c r="AD939" i="1"/>
  <c r="AD944" i="1"/>
  <c r="AD949" i="1"/>
  <c r="AD955" i="1"/>
  <c r="AD960" i="1"/>
  <c r="AD965" i="1"/>
  <c r="AD971" i="1"/>
  <c r="AD976" i="1"/>
  <c r="AD981" i="1"/>
  <c r="AD987" i="1"/>
  <c r="AD992" i="1"/>
  <c r="AD997" i="1"/>
  <c r="AD1003" i="1"/>
  <c r="AD1008" i="1"/>
  <c r="AD1013" i="1"/>
  <c r="AD1019" i="1"/>
  <c r="AD1024" i="1"/>
  <c r="AD1029" i="1"/>
  <c r="AD1035" i="1"/>
  <c r="AD1040" i="1"/>
  <c r="AD1045" i="1"/>
  <c r="AD1051" i="1"/>
  <c r="AD1056" i="1"/>
  <c r="AD1061" i="1"/>
  <c r="AD1067" i="1"/>
  <c r="AD1072" i="1"/>
  <c r="AD1077" i="1"/>
  <c r="AD1083" i="1"/>
  <c r="AD1088" i="1"/>
  <c r="AD1093" i="1"/>
  <c r="AD1099" i="1"/>
  <c r="AD1104" i="1"/>
  <c r="AD1109" i="1"/>
  <c r="AD1115" i="1"/>
  <c r="AD1120" i="1"/>
  <c r="AD1125" i="1"/>
  <c r="AD1131" i="1"/>
  <c r="AD1136" i="1"/>
  <c r="AD1141" i="1"/>
  <c r="AD1147" i="1"/>
  <c r="AD1152" i="1"/>
  <c r="AD1157" i="1"/>
  <c r="AD1163" i="1"/>
  <c r="AD1168" i="1"/>
  <c r="AD1173" i="1"/>
  <c r="AD1179" i="1"/>
  <c r="AD1184" i="1"/>
  <c r="AD1189" i="1"/>
  <c r="AD1195" i="1"/>
  <c r="AD1200" i="1"/>
  <c r="AD1205" i="1"/>
  <c r="AD1211" i="1"/>
  <c r="AD1216" i="1"/>
  <c r="AD1221" i="1"/>
  <c r="AD1227" i="1"/>
  <c r="AD1232" i="1"/>
  <c r="AD1237" i="1"/>
  <c r="AD1243" i="1"/>
  <c r="AD1248" i="1"/>
  <c r="AD1253" i="1"/>
  <c r="AD1259" i="1"/>
  <c r="AD1264" i="1"/>
  <c r="AD1269" i="1"/>
  <c r="AD1275" i="1"/>
  <c r="AD1280" i="1"/>
  <c r="AD1285" i="1"/>
  <c r="AD1291" i="1"/>
  <c r="AD1296" i="1"/>
  <c r="AD1301" i="1"/>
  <c r="AD1307" i="1"/>
  <c r="AD1312" i="1"/>
  <c r="AD1317" i="1"/>
  <c r="AD1323" i="1"/>
  <c r="AD1328" i="1"/>
  <c r="AD1333" i="1"/>
  <c r="AD1339" i="1"/>
  <c r="AD1344" i="1"/>
  <c r="AD1349" i="1"/>
  <c r="AD1355" i="1"/>
  <c r="AD1360" i="1"/>
  <c r="AD1365" i="1"/>
  <c r="AD1371" i="1"/>
  <c r="AD1376" i="1"/>
  <c r="AD1381" i="1"/>
  <c r="AD1387" i="1"/>
  <c r="AD1392" i="1"/>
  <c r="AD1397" i="1"/>
  <c r="AD1403" i="1"/>
  <c r="AD1408" i="1"/>
  <c r="AD1413" i="1"/>
  <c r="AD1419" i="1"/>
  <c r="AD1424" i="1"/>
  <c r="AD1429" i="1"/>
  <c r="AD1435" i="1"/>
  <c r="AD1440" i="1"/>
  <c r="AD1445" i="1"/>
  <c r="AD1451" i="1"/>
  <c r="AD1456" i="1"/>
  <c r="AD1461" i="1"/>
  <c r="AD1467" i="1"/>
  <c r="AD1472" i="1"/>
  <c r="AD1477" i="1"/>
  <c r="AD1483" i="1"/>
  <c r="AD1488" i="1"/>
  <c r="AD1493" i="1"/>
  <c r="AD1499" i="1"/>
  <c r="AD1504" i="1"/>
  <c r="AD1509" i="1"/>
  <c r="AD1515" i="1"/>
  <c r="AD1520" i="1"/>
  <c r="AD1525" i="1"/>
  <c r="AD1531" i="1"/>
  <c r="AD1536" i="1"/>
  <c r="AD1541" i="1"/>
  <c r="AD1547" i="1"/>
  <c r="AD1552" i="1"/>
  <c r="AD1557" i="1"/>
  <c r="AD1563" i="1"/>
  <c r="AD1568" i="1"/>
  <c r="AD1573" i="1"/>
  <c r="AD1579" i="1"/>
  <c r="AD1584" i="1"/>
  <c r="AD1589" i="1"/>
  <c r="AD1595" i="1"/>
  <c r="AD1600" i="1"/>
  <c r="I1590" i="5" s="1"/>
  <c r="AD1605" i="1"/>
  <c r="I1595" i="5" s="1"/>
  <c r="AD1611" i="1"/>
  <c r="I1601" i="5" s="1"/>
  <c r="AD1616" i="1"/>
  <c r="I1606" i="5" s="1"/>
  <c r="AD1621" i="1"/>
  <c r="I1611" i="5" s="1"/>
  <c r="AD1627" i="1"/>
  <c r="I1617" i="5" s="1"/>
  <c r="AD1632" i="1"/>
  <c r="I1622" i="5" s="1"/>
  <c r="AD1637" i="1"/>
  <c r="I1627" i="5" s="1"/>
  <c r="AD1643" i="1"/>
  <c r="I1633" i="5" s="1"/>
  <c r="AD1648" i="1"/>
  <c r="I1638" i="5" s="1"/>
  <c r="AD1653" i="1"/>
  <c r="I1643" i="5" s="1"/>
  <c r="AD1659" i="1"/>
  <c r="I1649" i="5" s="1"/>
  <c r="AD1664" i="1"/>
  <c r="I1654" i="5" s="1"/>
  <c r="AD1669" i="1"/>
  <c r="I1659" i="5" s="1"/>
  <c r="AD1675" i="1"/>
  <c r="I1665" i="5" s="1"/>
  <c r="AD1680" i="1"/>
  <c r="I1670" i="5" s="1"/>
  <c r="AD1685" i="1"/>
  <c r="I1675" i="5" s="1"/>
  <c r="AD1691" i="1"/>
  <c r="I1681" i="5" s="1"/>
  <c r="AD1696" i="1"/>
  <c r="I1686" i="5" s="1"/>
  <c r="AD1701" i="1"/>
  <c r="I1691" i="5" s="1"/>
  <c r="AD1707" i="1"/>
  <c r="I1697" i="5" s="1"/>
  <c r="AD1712" i="1"/>
  <c r="I1702" i="5" s="1"/>
  <c r="AD1717" i="1"/>
  <c r="I1707" i="5" s="1"/>
  <c r="AD1723" i="1"/>
  <c r="I1713" i="5" s="1"/>
  <c r="AD1728" i="1"/>
  <c r="I1718" i="5" s="1"/>
  <c r="AD1733" i="1"/>
  <c r="I1723" i="5" s="1"/>
  <c r="AD1739" i="1"/>
  <c r="I1729" i="5" s="1"/>
  <c r="AD1744" i="1"/>
  <c r="I1734" i="5" s="1"/>
  <c r="AD1749" i="1"/>
  <c r="I1739" i="5" s="1"/>
  <c r="AD1755" i="1"/>
  <c r="I1745" i="5" s="1"/>
  <c r="AD1760" i="1"/>
  <c r="I1750" i="5" s="1"/>
  <c r="AD1765" i="1"/>
  <c r="I1755" i="5" s="1"/>
  <c r="AD1771" i="1"/>
  <c r="I1761" i="5" s="1"/>
  <c r="AD1776" i="1"/>
  <c r="I1766" i="5" s="1"/>
  <c r="AD1781" i="1"/>
  <c r="I1771" i="5" s="1"/>
  <c r="AD1787" i="1"/>
  <c r="I1777" i="5" s="1"/>
  <c r="AD1792" i="1"/>
  <c r="I1782" i="5" s="1"/>
  <c r="AD1797" i="1"/>
  <c r="I1787" i="5" s="1"/>
  <c r="AD1803" i="1"/>
  <c r="I1793" i="5" s="1"/>
  <c r="AD1808" i="1"/>
  <c r="I1798" i="5" s="1"/>
  <c r="AD1813" i="1"/>
  <c r="I1803" i="5" s="1"/>
  <c r="AD1819" i="1"/>
  <c r="I1809" i="5" s="1"/>
  <c r="AD1824" i="1"/>
  <c r="I1814" i="5" s="1"/>
  <c r="AD1829" i="1"/>
  <c r="I1819" i="5" s="1"/>
  <c r="AD1835" i="1"/>
  <c r="I1825" i="5" s="1"/>
  <c r="AD1840" i="1"/>
  <c r="I1830" i="5" s="1"/>
  <c r="AD1845" i="1"/>
  <c r="I1835" i="5" s="1"/>
  <c r="AD1851" i="1"/>
  <c r="I1841" i="5" s="1"/>
  <c r="AD1856" i="1"/>
  <c r="I1846" i="5" s="1"/>
  <c r="AD1861" i="1"/>
  <c r="I1851" i="5" s="1"/>
  <c r="AD1867" i="1"/>
  <c r="I1857" i="5" s="1"/>
  <c r="AD1872" i="1"/>
  <c r="I1862" i="5" s="1"/>
  <c r="AD1877" i="1"/>
  <c r="I1867" i="5" s="1"/>
  <c r="AD1883" i="1"/>
  <c r="I1873" i="5" s="1"/>
  <c r="AD1888" i="1"/>
  <c r="I1878" i="5" s="1"/>
  <c r="AD1893" i="1"/>
  <c r="I1883" i="5" s="1"/>
  <c r="AD1899" i="1"/>
  <c r="I1889" i="5" s="1"/>
  <c r="AD1904" i="1"/>
  <c r="I1894" i="5" s="1"/>
  <c r="AD1909" i="1"/>
  <c r="I1899" i="5" s="1"/>
  <c r="AD1915" i="1"/>
  <c r="I1905" i="5" s="1"/>
  <c r="AD1920" i="1"/>
  <c r="I1910" i="5" s="1"/>
  <c r="AD1925" i="1"/>
  <c r="I1915" i="5" s="1"/>
  <c r="AD1931" i="1"/>
  <c r="I1921" i="5" s="1"/>
  <c r="AD1936" i="1"/>
  <c r="I1926" i="5" s="1"/>
  <c r="AD1941" i="1"/>
  <c r="I1931" i="5" s="1"/>
  <c r="AD1947" i="1"/>
  <c r="I1937" i="5" s="1"/>
  <c r="AD1952" i="1"/>
  <c r="I1942" i="5" s="1"/>
  <c r="AD1957" i="1"/>
  <c r="I1947" i="5" s="1"/>
  <c r="AD1963" i="1"/>
  <c r="I1953" i="5" s="1"/>
  <c r="AD1968" i="1"/>
  <c r="I1958" i="5" s="1"/>
  <c r="AD1973" i="1"/>
  <c r="I1963" i="5" s="1"/>
  <c r="AD1979" i="1"/>
  <c r="I1969" i="5" s="1"/>
  <c r="AD1984" i="1"/>
  <c r="I1974" i="5" s="1"/>
  <c r="AD1989" i="1"/>
  <c r="I1979" i="5" s="1"/>
  <c r="AD1995" i="1"/>
  <c r="I1985" i="5" s="1"/>
  <c r="AD2000" i="1"/>
  <c r="I1990" i="5" s="1"/>
  <c r="AD2005" i="1"/>
  <c r="I1995" i="5" s="1"/>
  <c r="AD2011" i="1"/>
  <c r="I2001" i="5" s="1"/>
  <c r="AD2016" i="1"/>
  <c r="I2006" i="5" s="1"/>
  <c r="AD2021" i="1"/>
  <c r="I2011" i="5" s="1"/>
  <c r="AD2027" i="1"/>
  <c r="I2017" i="5" s="1"/>
  <c r="AD2032" i="1"/>
  <c r="I2022" i="5" s="1"/>
  <c r="AD2037" i="1"/>
  <c r="I2027" i="5" s="1"/>
  <c r="AD2043" i="1"/>
  <c r="I2033" i="5" s="1"/>
  <c r="AD2048" i="1"/>
  <c r="I2038" i="5" s="1"/>
  <c r="AD2053" i="1"/>
  <c r="I2043" i="5" s="1"/>
  <c r="AD2059" i="1"/>
  <c r="I2049" i="5" s="1"/>
  <c r="AD2064" i="1"/>
  <c r="I2054" i="5" s="1"/>
  <c r="AD2069" i="1"/>
  <c r="I2059" i="5" s="1"/>
  <c r="AD2075" i="1"/>
  <c r="I2065" i="5" s="1"/>
  <c r="AD2080" i="1"/>
  <c r="I2070" i="5" s="1"/>
  <c r="AD2085" i="1"/>
  <c r="I2075" i="5" s="1"/>
  <c r="AD2091" i="1"/>
  <c r="I2081" i="5" s="1"/>
  <c r="AD2096" i="1"/>
  <c r="I2086" i="5" s="1"/>
  <c r="AD2101" i="1"/>
  <c r="I2091" i="5" s="1"/>
  <c r="AD2107" i="1"/>
  <c r="I2097" i="5" s="1"/>
  <c r="AD2112" i="1"/>
  <c r="I2102" i="5" s="1"/>
  <c r="AD2117" i="1"/>
  <c r="I2107" i="5" s="1"/>
  <c r="AD2123" i="1"/>
  <c r="AD2128" i="1"/>
  <c r="AD2133" i="1"/>
  <c r="AD2139" i="1"/>
  <c r="AD2144" i="1"/>
  <c r="AD2149" i="1"/>
  <c r="AD2155" i="1"/>
  <c r="AD2160" i="1"/>
  <c r="AD2165" i="1"/>
  <c r="AD2171" i="1"/>
  <c r="AD2176" i="1"/>
  <c r="AD2181" i="1"/>
  <c r="AD2187" i="1"/>
  <c r="AD2192" i="1"/>
  <c r="AD2197" i="1"/>
  <c r="AD2203" i="1"/>
  <c r="AD2208" i="1"/>
  <c r="AD2213" i="1"/>
  <c r="AD2219" i="1"/>
  <c r="AD2224" i="1"/>
  <c r="AD2229" i="1"/>
  <c r="AD2235" i="1"/>
  <c r="AD2240" i="1"/>
  <c r="AD2245" i="1"/>
  <c r="AD2251" i="1"/>
  <c r="AD2256" i="1"/>
  <c r="AD2261" i="1"/>
  <c r="AD2267" i="1"/>
  <c r="AD2272" i="1"/>
  <c r="AD2277" i="1"/>
  <c r="AD2283" i="1"/>
  <c r="AD2288" i="1"/>
  <c r="AD2293" i="1"/>
  <c r="AD2299" i="1"/>
  <c r="AD2304" i="1"/>
  <c r="AD2309" i="1"/>
  <c r="AD2315" i="1"/>
  <c r="AD2320" i="1"/>
  <c r="AD2325" i="1"/>
  <c r="AD2331" i="1"/>
  <c r="AD2336" i="1"/>
  <c r="AD2341" i="1"/>
  <c r="AD2347" i="1"/>
  <c r="AD2352" i="1"/>
  <c r="AD2357" i="1"/>
  <c r="AD2363" i="1"/>
  <c r="AD2368" i="1"/>
  <c r="AD2373" i="1"/>
  <c r="AD2379" i="1"/>
  <c r="AD2384" i="1"/>
  <c r="AD2389" i="1"/>
  <c r="AD2395" i="1"/>
  <c r="AD2400" i="1"/>
  <c r="AD2405" i="1"/>
  <c r="AD2411" i="1"/>
  <c r="AD2416" i="1"/>
  <c r="AD2421" i="1"/>
  <c r="AD2427" i="1"/>
  <c r="AD2432" i="1"/>
  <c r="AD2437" i="1"/>
  <c r="AD2443" i="1"/>
  <c r="AD2447" i="1"/>
  <c r="AD2451" i="1"/>
  <c r="AD2455" i="1"/>
  <c r="AD2459" i="1"/>
  <c r="AD2463" i="1"/>
  <c r="AD2467" i="1"/>
  <c r="AD2471" i="1"/>
  <c r="AD2475" i="1"/>
  <c r="AD2479" i="1"/>
  <c r="AD2483" i="1"/>
  <c r="AD2487" i="1"/>
  <c r="AD2491" i="1"/>
  <c r="AD2495" i="1"/>
  <c r="AD2499" i="1"/>
  <c r="AD2503" i="1"/>
  <c r="AD2507" i="1"/>
  <c r="AD2511" i="1"/>
  <c r="AD2515" i="1"/>
  <c r="AD2519" i="1"/>
  <c r="AD2523" i="1"/>
  <c r="AD2527" i="1"/>
  <c r="AD2531" i="1"/>
  <c r="AD2535" i="1"/>
  <c r="AD2539" i="1"/>
  <c r="AD2543" i="1"/>
  <c r="AD2547" i="1"/>
  <c r="AD2551" i="1"/>
  <c r="AD2555" i="1"/>
  <c r="AD2559" i="1"/>
  <c r="AD2563" i="1"/>
  <c r="AD2567" i="1"/>
  <c r="AD2571" i="1"/>
  <c r="AD2575" i="1"/>
  <c r="AD2579" i="1"/>
  <c r="AD2583" i="1"/>
  <c r="AD2587" i="1"/>
  <c r="AD2591" i="1"/>
  <c r="AD2595" i="1"/>
  <c r="AD2599" i="1"/>
  <c r="AD2603" i="1"/>
  <c r="AD2607" i="1"/>
  <c r="AD2611" i="1"/>
  <c r="AD2615" i="1"/>
  <c r="AD2619" i="1"/>
  <c r="AD2623" i="1"/>
  <c r="AD2627" i="1"/>
  <c r="AD2631" i="1"/>
  <c r="AD2635" i="1"/>
  <c r="AD2639" i="1"/>
  <c r="AD2643" i="1"/>
  <c r="AD2647" i="1"/>
  <c r="AD2651" i="1"/>
  <c r="AD2655" i="1"/>
  <c r="AD2659" i="1"/>
  <c r="AD2663" i="1"/>
  <c r="AD2667" i="1"/>
  <c r="AD2671" i="1"/>
  <c r="AD2675" i="1"/>
  <c r="AD2679" i="1"/>
  <c r="AD2683" i="1"/>
  <c r="AD2687" i="1"/>
  <c r="AD2691" i="1"/>
  <c r="AD2695" i="1"/>
  <c r="AD2699" i="1"/>
  <c r="AD2703" i="1"/>
  <c r="AD2707" i="1"/>
  <c r="AD2711" i="1"/>
  <c r="AD2715" i="1"/>
  <c r="AD2719" i="1"/>
  <c r="AD2723" i="1"/>
  <c r="AD2727" i="1"/>
  <c r="AD2731" i="1"/>
  <c r="AD2735" i="1"/>
  <c r="AD2739" i="1"/>
  <c r="AD2743" i="1"/>
  <c r="AD2747" i="1"/>
  <c r="AD2751" i="1"/>
  <c r="AD2755" i="1"/>
  <c r="AD2759" i="1"/>
  <c r="AD2763" i="1"/>
  <c r="AD2767" i="1"/>
  <c r="AD2771" i="1"/>
  <c r="AD2775" i="1"/>
  <c r="AD2779" i="1"/>
  <c r="AD2783" i="1"/>
  <c r="AD2787" i="1"/>
  <c r="AD2791" i="1"/>
  <c r="AD2795" i="1"/>
  <c r="AD2799" i="1"/>
  <c r="AD2803" i="1"/>
  <c r="AD2807" i="1"/>
  <c r="AD2811" i="1"/>
  <c r="AD2815" i="1"/>
  <c r="AD2819" i="1"/>
  <c r="AD2823" i="1"/>
  <c r="AD2827" i="1"/>
  <c r="AD2831" i="1"/>
  <c r="AD2835" i="1"/>
  <c r="AD2839" i="1"/>
  <c r="AD2843" i="1"/>
  <c r="AD2847" i="1"/>
  <c r="AD2851" i="1"/>
  <c r="AD2855" i="1"/>
  <c r="AD2859" i="1"/>
  <c r="AD2863" i="1"/>
  <c r="AD2867" i="1"/>
  <c r="AD2871" i="1"/>
  <c r="AD2875" i="1"/>
  <c r="AD2879" i="1"/>
  <c r="AD2883" i="1"/>
  <c r="AD2887" i="1"/>
  <c r="AD2891" i="1"/>
  <c r="AD2895" i="1"/>
  <c r="AD2899" i="1"/>
  <c r="AD2903" i="1"/>
  <c r="AD2907" i="1"/>
  <c r="AD2911" i="1"/>
  <c r="AD2915" i="1"/>
  <c r="AD2919" i="1"/>
  <c r="AD2923" i="1"/>
  <c r="AD2927" i="1"/>
  <c r="AD2931" i="1"/>
  <c r="AD2935" i="1"/>
  <c r="AD2939" i="1"/>
  <c r="AD2943" i="1"/>
  <c r="AD2947" i="1"/>
  <c r="AD23" i="1"/>
  <c r="AD55" i="1"/>
  <c r="AD87" i="1"/>
  <c r="AD119" i="1"/>
  <c r="AD151" i="1"/>
  <c r="AD183" i="1"/>
  <c r="AD204" i="1"/>
  <c r="AD225" i="1"/>
  <c r="AD247" i="1"/>
  <c r="AD268" i="1"/>
  <c r="AD289" i="1"/>
  <c r="AD311" i="1"/>
  <c r="AD332" i="1"/>
  <c r="AD353" i="1"/>
  <c r="AD375" i="1"/>
  <c r="AD396" i="1"/>
  <c r="AD417" i="1"/>
  <c r="AD439" i="1"/>
  <c r="AD460" i="1"/>
  <c r="AD481" i="1"/>
  <c r="AD503" i="1"/>
  <c r="AD524" i="1"/>
  <c r="AD545" i="1"/>
  <c r="AD567" i="1"/>
  <c r="AD588" i="1"/>
  <c r="AD609" i="1"/>
  <c r="AD631" i="1"/>
  <c r="AD652" i="1"/>
  <c r="AD673" i="1"/>
  <c r="AD695" i="1"/>
  <c r="AD716" i="1"/>
  <c r="AD737" i="1"/>
  <c r="AD759" i="1"/>
  <c r="AD780" i="1"/>
  <c r="AD801" i="1"/>
  <c r="AD823" i="1"/>
  <c r="AD844" i="1"/>
  <c r="AD865" i="1"/>
  <c r="AD887" i="1"/>
  <c r="AD908" i="1"/>
  <c r="AD929" i="1"/>
  <c r="AD951" i="1"/>
  <c r="AD972" i="1"/>
  <c r="AD993" i="1"/>
  <c r="AD1015" i="1"/>
  <c r="AD1036" i="1"/>
  <c r="AD1057" i="1"/>
  <c r="AD1079" i="1"/>
  <c r="AD1100" i="1"/>
  <c r="AD1121" i="1"/>
  <c r="AD1143" i="1"/>
  <c r="AD1164" i="1"/>
  <c r="AD1185" i="1"/>
  <c r="AD1207" i="1"/>
  <c r="AD1228" i="1"/>
  <c r="AD1249" i="1"/>
  <c r="AD1271" i="1"/>
  <c r="AD1292" i="1"/>
  <c r="AD1313" i="1"/>
  <c r="AD1335" i="1"/>
  <c r="AD1356" i="1"/>
  <c r="AD1377" i="1"/>
  <c r="AD1399" i="1"/>
  <c r="AD1420" i="1"/>
  <c r="AD1441" i="1"/>
  <c r="AD1463" i="1"/>
  <c r="AD1484" i="1"/>
  <c r="AD1505" i="1"/>
  <c r="AD1527" i="1"/>
  <c r="AD1548" i="1"/>
  <c r="AD1569" i="1"/>
  <c r="AD1591" i="1"/>
  <c r="AD1612" i="1"/>
  <c r="I1602" i="5" s="1"/>
  <c r="AD1633" i="1"/>
  <c r="I1623" i="5" s="1"/>
  <c r="AD1655" i="1"/>
  <c r="I1645" i="5" s="1"/>
  <c r="AD1676" i="1"/>
  <c r="I1666" i="5" s="1"/>
  <c r="AD1697" i="1"/>
  <c r="I1687" i="5" s="1"/>
  <c r="AD1719" i="1"/>
  <c r="I1709" i="5" s="1"/>
  <c r="AD1740" i="1"/>
  <c r="I1730" i="5" s="1"/>
  <c r="AD1761" i="1"/>
  <c r="I1751" i="5" s="1"/>
  <c r="AD1783" i="1"/>
  <c r="I1773" i="5" s="1"/>
  <c r="AD1804" i="1"/>
  <c r="I1794" i="5" s="1"/>
  <c r="AD1825" i="1"/>
  <c r="I1815" i="5" s="1"/>
  <c r="AD1847" i="1"/>
  <c r="I1837" i="5" s="1"/>
  <c r="AD1868" i="1"/>
  <c r="I1858" i="5" s="1"/>
  <c r="AD1889" i="1"/>
  <c r="I1879" i="5" s="1"/>
  <c r="AD1911" i="1"/>
  <c r="I1901" i="5" s="1"/>
  <c r="AD1932" i="1"/>
  <c r="I1922" i="5" s="1"/>
  <c r="AD1953" i="1"/>
  <c r="I1943" i="5" s="1"/>
  <c r="AD1975" i="1"/>
  <c r="I1965" i="5" s="1"/>
  <c r="AD1996" i="1"/>
  <c r="I1986" i="5" s="1"/>
  <c r="AD2017" i="1"/>
  <c r="I2007" i="5" s="1"/>
  <c r="AD2039" i="1"/>
  <c r="I2029" i="5" s="1"/>
  <c r="AD2060" i="1"/>
  <c r="I2050" i="5" s="1"/>
  <c r="AD2081" i="1"/>
  <c r="I2071" i="5" s="1"/>
  <c r="AD2103" i="1"/>
  <c r="I2093" i="5" s="1"/>
  <c r="AD2124" i="1"/>
  <c r="AD2145" i="1"/>
  <c r="AD2167" i="1"/>
  <c r="AD2188" i="1"/>
  <c r="AD2209" i="1"/>
  <c r="AD2231" i="1"/>
  <c r="AD2252" i="1"/>
  <c r="AD2273" i="1"/>
  <c r="AD2295" i="1"/>
  <c r="AD2316" i="1"/>
  <c r="AD2337" i="1"/>
  <c r="AD2359" i="1"/>
  <c r="AD2380" i="1"/>
  <c r="AD2401" i="1"/>
  <c r="AD2423" i="1"/>
  <c r="AD2444" i="1"/>
  <c r="AD2460" i="1"/>
  <c r="AD2476" i="1"/>
  <c r="AD2492" i="1"/>
  <c r="AD2508" i="1"/>
  <c r="AD2524" i="1"/>
  <c r="AD2540" i="1"/>
  <c r="AD2556" i="1"/>
  <c r="AD2572" i="1"/>
  <c r="AD2588" i="1"/>
  <c r="AD2604" i="1"/>
  <c r="AD2620" i="1"/>
  <c r="AD2636" i="1"/>
  <c r="AD2652" i="1"/>
  <c r="AD2668" i="1"/>
  <c r="AD2684" i="1"/>
  <c r="AD2700" i="1"/>
  <c r="AD2716" i="1"/>
  <c r="AD2732" i="1"/>
  <c r="AD2748" i="1"/>
  <c r="AD2764" i="1"/>
  <c r="AD2780" i="1"/>
  <c r="AD2796" i="1"/>
  <c r="AD2812" i="1"/>
  <c r="AD2828" i="1"/>
  <c r="AD2844" i="1"/>
  <c r="AD2860" i="1"/>
  <c r="AD2876" i="1"/>
  <c r="AD2892" i="1"/>
  <c r="AD2908" i="1"/>
  <c r="AD2924" i="1"/>
  <c r="AD2940" i="1"/>
  <c r="AD31" i="1"/>
  <c r="AD63" i="1"/>
  <c r="AD95" i="1"/>
  <c r="AD127" i="1"/>
  <c r="AD159" i="1"/>
  <c r="AD188" i="1"/>
  <c r="AD209" i="1"/>
  <c r="AD231" i="1"/>
  <c r="AD252" i="1"/>
  <c r="AD273" i="1"/>
  <c r="AD295" i="1"/>
  <c r="AD316" i="1"/>
  <c r="AD337" i="1"/>
  <c r="AD359" i="1"/>
  <c r="AD380" i="1"/>
  <c r="AD401" i="1"/>
  <c r="AD423" i="1"/>
  <c r="AD444" i="1"/>
  <c r="AD465" i="1"/>
  <c r="AD487" i="1"/>
  <c r="AD508" i="1"/>
  <c r="AD529" i="1"/>
  <c r="AD551" i="1"/>
  <c r="AD572" i="1"/>
  <c r="AD593" i="1"/>
  <c r="AD615" i="1"/>
  <c r="AD636" i="1"/>
  <c r="AD657" i="1"/>
  <c r="AD679" i="1"/>
  <c r="AD700" i="1"/>
  <c r="AD721" i="1"/>
  <c r="AD743" i="1"/>
  <c r="AD764" i="1"/>
  <c r="AD785" i="1"/>
  <c r="AD807" i="1"/>
  <c r="AD828" i="1"/>
  <c r="AD849" i="1"/>
  <c r="AD871" i="1"/>
  <c r="AD892" i="1"/>
  <c r="AD913" i="1"/>
  <c r="AD935" i="1"/>
  <c r="AD956" i="1"/>
  <c r="AD977" i="1"/>
  <c r="AD999" i="1"/>
  <c r="AD1020" i="1"/>
  <c r="AD1041" i="1"/>
  <c r="AD1063" i="1"/>
  <c r="AD1084" i="1"/>
  <c r="AD1105" i="1"/>
  <c r="AD1127" i="1"/>
  <c r="AD1148" i="1"/>
  <c r="AD1169" i="1"/>
  <c r="AD1191" i="1"/>
  <c r="AD1212" i="1"/>
  <c r="AD1233" i="1"/>
  <c r="AD1255" i="1"/>
  <c r="AD1276" i="1"/>
  <c r="AD1297" i="1"/>
  <c r="AD1319" i="1"/>
  <c r="AD1340" i="1"/>
  <c r="AD1361" i="1"/>
  <c r="AD1383" i="1"/>
  <c r="AD1404" i="1"/>
  <c r="AD1425" i="1"/>
  <c r="AD1447" i="1"/>
  <c r="AD1468" i="1"/>
  <c r="AD1489" i="1"/>
  <c r="AD1511" i="1"/>
  <c r="AD1532" i="1"/>
  <c r="AD1553" i="1"/>
  <c r="AD1575" i="1"/>
  <c r="AD1596" i="1"/>
  <c r="AD1617" i="1"/>
  <c r="I1607" i="5" s="1"/>
  <c r="AD1639" i="1"/>
  <c r="I1629" i="5" s="1"/>
  <c r="AD1660" i="1"/>
  <c r="I1650" i="5" s="1"/>
  <c r="AD1681" i="1"/>
  <c r="I1671" i="5" s="1"/>
  <c r="AD1703" i="1"/>
  <c r="I1693" i="5" s="1"/>
  <c r="AD1724" i="1"/>
  <c r="I1714" i="5" s="1"/>
  <c r="AD1745" i="1"/>
  <c r="I1735" i="5" s="1"/>
  <c r="AD1767" i="1"/>
  <c r="I1757" i="5" s="1"/>
  <c r="AD1788" i="1"/>
  <c r="I1778" i="5" s="1"/>
  <c r="AD1809" i="1"/>
  <c r="I1799" i="5" s="1"/>
  <c r="AD1831" i="1"/>
  <c r="I1821" i="5" s="1"/>
  <c r="AD1852" i="1"/>
  <c r="I1842" i="5" s="1"/>
  <c r="AD1873" i="1"/>
  <c r="I1863" i="5" s="1"/>
  <c r="AD1895" i="1"/>
  <c r="I1885" i="5" s="1"/>
  <c r="AD1916" i="1"/>
  <c r="I1906" i="5" s="1"/>
  <c r="AD1937" i="1"/>
  <c r="I1927" i="5" s="1"/>
  <c r="AD1959" i="1"/>
  <c r="I1949" i="5" s="1"/>
  <c r="AD1980" i="1"/>
  <c r="I1970" i="5" s="1"/>
  <c r="AD2001" i="1"/>
  <c r="I1991" i="5" s="1"/>
  <c r="AD2023" i="1"/>
  <c r="I2013" i="5" s="1"/>
  <c r="AD2044" i="1"/>
  <c r="I2034" i="5" s="1"/>
  <c r="AD2065" i="1"/>
  <c r="I2055" i="5" s="1"/>
  <c r="AD2087" i="1"/>
  <c r="I2077" i="5" s="1"/>
  <c r="AD2108" i="1"/>
  <c r="I2098" i="5" s="1"/>
  <c r="AD2129" i="1"/>
  <c r="AD2151" i="1"/>
  <c r="AD2172" i="1"/>
  <c r="AD2193" i="1"/>
  <c r="AD2215" i="1"/>
  <c r="AD2236" i="1"/>
  <c r="AD2257" i="1"/>
  <c r="AD2279" i="1"/>
  <c r="AD2300" i="1"/>
  <c r="AD2321" i="1"/>
  <c r="AD2343" i="1"/>
  <c r="AD2364" i="1"/>
  <c r="AD2385" i="1"/>
  <c r="AD2407" i="1"/>
  <c r="AD2428" i="1"/>
  <c r="AD2448" i="1"/>
  <c r="AD2464" i="1"/>
  <c r="AD2480" i="1"/>
  <c r="AD2496" i="1"/>
  <c r="AD2512" i="1"/>
  <c r="AD2528" i="1"/>
  <c r="AD2544" i="1"/>
  <c r="AD2560" i="1"/>
  <c r="AD2576" i="1"/>
  <c r="AD2592" i="1"/>
  <c r="AD2608" i="1"/>
  <c r="AD2624" i="1"/>
  <c r="AD2640" i="1"/>
  <c r="AD2656" i="1"/>
  <c r="AD2672" i="1"/>
  <c r="AD2688" i="1"/>
  <c r="AD2704" i="1"/>
  <c r="AD2720" i="1"/>
  <c r="AD2736" i="1"/>
  <c r="AD2752" i="1"/>
  <c r="AD2768" i="1"/>
  <c r="AD2784" i="1"/>
  <c r="AD2800" i="1"/>
  <c r="AD2816" i="1"/>
  <c r="AD2832" i="1"/>
  <c r="AD2848" i="1"/>
  <c r="AD2864" i="1"/>
  <c r="AD2880" i="1"/>
  <c r="AD2896" i="1"/>
  <c r="AD2912" i="1"/>
  <c r="AD2928" i="1"/>
  <c r="AD2944" i="1"/>
  <c r="AD39" i="1"/>
  <c r="AD71" i="1"/>
  <c r="AD103" i="1"/>
  <c r="AD135" i="1"/>
  <c r="AD167" i="1"/>
  <c r="AD193" i="1"/>
  <c r="AD215" i="1"/>
  <c r="AD236" i="1"/>
  <c r="AD257" i="1"/>
  <c r="AD279" i="1"/>
  <c r="AD300" i="1"/>
  <c r="AD321" i="1"/>
  <c r="AD343" i="1"/>
  <c r="AD364" i="1"/>
  <c r="AD385" i="1"/>
  <c r="AD407" i="1"/>
  <c r="AD428" i="1"/>
  <c r="AD449" i="1"/>
  <c r="AD471" i="1"/>
  <c r="AD492" i="1"/>
  <c r="AD513" i="1"/>
  <c r="AD535" i="1"/>
  <c r="AD556" i="1"/>
  <c r="AD577" i="1"/>
  <c r="AD599" i="1"/>
  <c r="AD620" i="1"/>
  <c r="AD641" i="1"/>
  <c r="AD663" i="1"/>
  <c r="AD684" i="1"/>
  <c r="AD705" i="1"/>
  <c r="AD727" i="1"/>
  <c r="AD748" i="1"/>
  <c r="AD769" i="1"/>
  <c r="AD791" i="1"/>
  <c r="AD812" i="1"/>
  <c r="AD833" i="1"/>
  <c r="AD855" i="1"/>
  <c r="AD876" i="1"/>
  <c r="AD897" i="1"/>
  <c r="AD919" i="1"/>
  <c r="AD940" i="1"/>
  <c r="AD961" i="1"/>
  <c r="AD983" i="1"/>
  <c r="AD1004" i="1"/>
  <c r="AD1025" i="1"/>
  <c r="AD1047" i="1"/>
  <c r="AD1068" i="1"/>
  <c r="AD1089" i="1"/>
  <c r="AD1111" i="1"/>
  <c r="AD1132" i="1"/>
  <c r="AD1153" i="1"/>
  <c r="AD1175" i="1"/>
  <c r="AD1196" i="1"/>
  <c r="AD1217" i="1"/>
  <c r="AD1239" i="1"/>
  <c r="AD1260" i="1"/>
  <c r="AD1281" i="1"/>
  <c r="AD1303" i="1"/>
  <c r="AD1324" i="1"/>
  <c r="AD1345" i="1"/>
  <c r="AD1367" i="1"/>
  <c r="AD1388" i="1"/>
  <c r="AD1409" i="1"/>
  <c r="AD1431" i="1"/>
  <c r="AD1452" i="1"/>
  <c r="AD1473" i="1"/>
  <c r="AD1495" i="1"/>
  <c r="AD1516" i="1"/>
  <c r="AD1537" i="1"/>
  <c r="AD1559" i="1"/>
  <c r="AD1580" i="1"/>
  <c r="AD1601" i="1"/>
  <c r="I1591" i="5" s="1"/>
  <c r="AD1623" i="1"/>
  <c r="I1613" i="5" s="1"/>
  <c r="AD1644" i="1"/>
  <c r="I1634" i="5" s="1"/>
  <c r="AD1665" i="1"/>
  <c r="I1655" i="5" s="1"/>
  <c r="AD1687" i="1"/>
  <c r="I1677" i="5" s="1"/>
  <c r="AD1708" i="1"/>
  <c r="I1698" i="5" s="1"/>
  <c r="AD1729" i="1"/>
  <c r="I1719" i="5" s="1"/>
  <c r="AD1751" i="1"/>
  <c r="I1741" i="5" s="1"/>
  <c r="AD1772" i="1"/>
  <c r="I1762" i="5" s="1"/>
  <c r="AD1793" i="1"/>
  <c r="I1783" i="5" s="1"/>
  <c r="AD1815" i="1"/>
  <c r="I1805" i="5" s="1"/>
  <c r="AD1836" i="1"/>
  <c r="I1826" i="5" s="1"/>
  <c r="AD1857" i="1"/>
  <c r="I1847" i="5" s="1"/>
  <c r="AD1879" i="1"/>
  <c r="I1869" i="5" s="1"/>
  <c r="AD1900" i="1"/>
  <c r="I1890" i="5" s="1"/>
  <c r="AD1921" i="1"/>
  <c r="I1911" i="5" s="1"/>
  <c r="AD1943" i="1"/>
  <c r="I1933" i="5" s="1"/>
  <c r="AD1964" i="1"/>
  <c r="I1954" i="5" s="1"/>
  <c r="AD1985" i="1"/>
  <c r="I1975" i="5" s="1"/>
  <c r="AD2007" i="1"/>
  <c r="I1997" i="5" s="1"/>
  <c r="AD2028" i="1"/>
  <c r="I2018" i="5" s="1"/>
  <c r="AD2049" i="1"/>
  <c r="I2039" i="5" s="1"/>
  <c r="AD2071" i="1"/>
  <c r="I2061" i="5" s="1"/>
  <c r="AD2092" i="1"/>
  <c r="I2082" i="5" s="1"/>
  <c r="AD2113" i="1"/>
  <c r="I2103" i="5" s="1"/>
  <c r="AD2135" i="1"/>
  <c r="AD2156" i="1"/>
  <c r="AD2177" i="1"/>
  <c r="AD2199" i="1"/>
  <c r="AD2220" i="1"/>
  <c r="AD2241" i="1"/>
  <c r="AD2263" i="1"/>
  <c r="AD2284" i="1"/>
  <c r="AD2305" i="1"/>
  <c r="AD2327" i="1"/>
  <c r="AD2348" i="1"/>
  <c r="AD2369" i="1"/>
  <c r="AD2391" i="1"/>
  <c r="AD2412" i="1"/>
  <c r="AD2433" i="1"/>
  <c r="AD2452" i="1"/>
  <c r="AD2468" i="1"/>
  <c r="AD2484" i="1"/>
  <c r="AD2500" i="1"/>
  <c r="AD2516" i="1"/>
  <c r="AD2532" i="1"/>
  <c r="AD2548" i="1"/>
  <c r="AD2564" i="1"/>
  <c r="AD2580" i="1"/>
  <c r="AD2596" i="1"/>
  <c r="AD2612" i="1"/>
  <c r="AD2628" i="1"/>
  <c r="AD2644" i="1"/>
  <c r="AD2660" i="1"/>
  <c r="AD2676" i="1"/>
  <c r="AD2692" i="1"/>
  <c r="AD2708" i="1"/>
  <c r="AD2724" i="1"/>
  <c r="AD2740" i="1"/>
  <c r="AD2756" i="1"/>
  <c r="AD2772" i="1"/>
  <c r="AD2788" i="1"/>
  <c r="AD2804" i="1"/>
  <c r="AD2820" i="1"/>
  <c r="AD2836" i="1"/>
  <c r="AD2852" i="1"/>
  <c r="AD2868" i="1"/>
  <c r="AD2884" i="1"/>
  <c r="AD2900" i="1"/>
  <c r="AD2916" i="1"/>
  <c r="AD2932" i="1"/>
  <c r="AD2948" i="1"/>
  <c r="AD15" i="1"/>
  <c r="AD143" i="1"/>
  <c r="AD241" i="1"/>
  <c r="AD327" i="1"/>
  <c r="AD412" i="1"/>
  <c r="AD497" i="1"/>
  <c r="AD583" i="1"/>
  <c r="AD668" i="1"/>
  <c r="AD753" i="1"/>
  <c r="AD839" i="1"/>
  <c r="AD924" i="1"/>
  <c r="AD1009" i="1"/>
  <c r="AD1095" i="1"/>
  <c r="AD1180" i="1"/>
  <c r="AD1265" i="1"/>
  <c r="AD1351" i="1"/>
  <c r="AD1436" i="1"/>
  <c r="AD1521" i="1"/>
  <c r="AD1607" i="1"/>
  <c r="I1597" i="5" s="1"/>
  <c r="AD1692" i="1"/>
  <c r="I1682" i="5" s="1"/>
  <c r="AD1777" i="1"/>
  <c r="I1767" i="5" s="1"/>
  <c r="AD1863" i="1"/>
  <c r="I1853" i="5" s="1"/>
  <c r="AD1948" i="1"/>
  <c r="I1938" i="5" s="1"/>
  <c r="AD2033" i="1"/>
  <c r="I2023" i="5" s="1"/>
  <c r="AD2119" i="1"/>
  <c r="I2109" i="5" s="1"/>
  <c r="AD2204" i="1"/>
  <c r="AD2289" i="1"/>
  <c r="AD2375" i="1"/>
  <c r="AD2456" i="1"/>
  <c r="AD2520" i="1"/>
  <c r="AD2584" i="1"/>
  <c r="AD2648" i="1"/>
  <c r="AD2712" i="1"/>
  <c r="AD2776" i="1"/>
  <c r="AD2840" i="1"/>
  <c r="AD2904" i="1"/>
  <c r="AD47" i="1"/>
  <c r="AD175" i="1"/>
  <c r="AD263" i="1"/>
  <c r="AD348" i="1"/>
  <c r="AD433" i="1"/>
  <c r="AD519" i="1"/>
  <c r="AD604" i="1"/>
  <c r="AD689" i="1"/>
  <c r="AD775" i="1"/>
  <c r="AD860" i="1"/>
  <c r="AD945" i="1"/>
  <c r="AD1031" i="1"/>
  <c r="AD1116" i="1"/>
  <c r="AD1201" i="1"/>
  <c r="AD1287" i="1"/>
  <c r="AD1372" i="1"/>
  <c r="AD1457" i="1"/>
  <c r="AD1543" i="1"/>
  <c r="AD1628" i="1"/>
  <c r="I1618" i="5" s="1"/>
  <c r="AD1713" i="1"/>
  <c r="I1703" i="5" s="1"/>
  <c r="AD1799" i="1"/>
  <c r="I1789" i="5" s="1"/>
  <c r="AD1884" i="1"/>
  <c r="I1874" i="5" s="1"/>
  <c r="AD1969" i="1"/>
  <c r="I1959" i="5" s="1"/>
  <c r="AD2055" i="1"/>
  <c r="I2045" i="5" s="1"/>
  <c r="AD2140" i="1"/>
  <c r="AD2225" i="1"/>
  <c r="AD2311" i="1"/>
  <c r="AD2396" i="1"/>
  <c r="AD2472" i="1"/>
  <c r="AD2536" i="1"/>
  <c r="AD2600" i="1"/>
  <c r="AD2664" i="1"/>
  <c r="AD2728" i="1"/>
  <c r="AD2792" i="1"/>
  <c r="AD2856" i="1"/>
  <c r="AD2920" i="1"/>
  <c r="AD111" i="1"/>
  <c r="AD220" i="1"/>
  <c r="AD305" i="1"/>
  <c r="AD391" i="1"/>
  <c r="AD476" i="1"/>
  <c r="AD561" i="1"/>
  <c r="AD647" i="1"/>
  <c r="AD732" i="1"/>
  <c r="AD817" i="1"/>
  <c r="AD903" i="1"/>
  <c r="AD988" i="1"/>
  <c r="AD1073" i="1"/>
  <c r="AD1159" i="1"/>
  <c r="AD1244" i="1"/>
  <c r="AD1329" i="1"/>
  <c r="AD1415" i="1"/>
  <c r="AD1500" i="1"/>
  <c r="AD1585" i="1"/>
  <c r="AD1671" i="1"/>
  <c r="I1661" i="5" s="1"/>
  <c r="AD1756" i="1"/>
  <c r="I1746" i="5" s="1"/>
  <c r="AD1841" i="1"/>
  <c r="I1831" i="5" s="1"/>
  <c r="AD1927" i="1"/>
  <c r="I1917" i="5" s="1"/>
  <c r="AD2012" i="1"/>
  <c r="I2002" i="5" s="1"/>
  <c r="AD2097" i="1"/>
  <c r="I2087" i="5" s="1"/>
  <c r="AD2183" i="1"/>
  <c r="AD2268" i="1"/>
  <c r="AD2353" i="1"/>
  <c r="AD2439" i="1"/>
  <c r="AD2504" i="1"/>
  <c r="AD2568" i="1"/>
  <c r="AD2632" i="1"/>
  <c r="AD2696" i="1"/>
  <c r="AD2760" i="1"/>
  <c r="AD2824" i="1"/>
  <c r="AD2888" i="1"/>
  <c r="AD12" i="1"/>
  <c r="AD79" i="1"/>
  <c r="AD199" i="1"/>
  <c r="AD284" i="1"/>
  <c r="AD369" i="1"/>
  <c r="AD455" i="1"/>
  <c r="AD540" i="1"/>
  <c r="AD625" i="1"/>
  <c r="AD711" i="1"/>
  <c r="AD796" i="1"/>
  <c r="AD881" i="1"/>
  <c r="AD967" i="1"/>
  <c r="AD1052" i="1"/>
  <c r="AD1137" i="1"/>
  <c r="AD1223" i="1"/>
  <c r="AD1308" i="1"/>
  <c r="AD1393" i="1"/>
  <c r="AD1479" i="1"/>
  <c r="AD1564" i="1"/>
  <c r="AD1649" i="1"/>
  <c r="I1639" i="5" s="1"/>
  <c r="AD1735" i="1"/>
  <c r="I1725" i="5" s="1"/>
  <c r="AD1820" i="1"/>
  <c r="I1810" i="5" s="1"/>
  <c r="AD1905" i="1"/>
  <c r="I1895" i="5" s="1"/>
  <c r="AD1991" i="1"/>
  <c r="I1981" i="5" s="1"/>
  <c r="AD2076" i="1"/>
  <c r="I2066" i="5" s="1"/>
  <c r="AD2161" i="1"/>
  <c r="AD2247" i="1"/>
  <c r="AD2332" i="1"/>
  <c r="AD2417" i="1"/>
  <c r="AD2488" i="1"/>
  <c r="AD2552" i="1"/>
  <c r="AD2616" i="1"/>
  <c r="AD2680" i="1"/>
  <c r="AD2744" i="1"/>
  <c r="AD2808" i="1"/>
  <c r="AD2872" i="1"/>
  <c r="AD2936" i="1"/>
  <c r="H6" i="1"/>
  <c r="Z13" i="1"/>
  <c r="Z17" i="1"/>
  <c r="Z21" i="1"/>
  <c r="Z25" i="1"/>
  <c r="Z29" i="1"/>
  <c r="Z33" i="1"/>
  <c r="Z37" i="1"/>
  <c r="Z41" i="1"/>
  <c r="Z45" i="1"/>
  <c r="Z49" i="1"/>
  <c r="Z53" i="1"/>
  <c r="Z57" i="1"/>
  <c r="Z61" i="1"/>
  <c r="Z65" i="1"/>
  <c r="Z69" i="1"/>
  <c r="Z73" i="1"/>
  <c r="Z77" i="1"/>
  <c r="Z81" i="1"/>
  <c r="Z85" i="1"/>
  <c r="Z89" i="1"/>
  <c r="Z93" i="1"/>
  <c r="Z97" i="1"/>
  <c r="Z101" i="1"/>
  <c r="Z105" i="1"/>
  <c r="Z109" i="1"/>
  <c r="Z113" i="1"/>
  <c r="Z117" i="1"/>
  <c r="Z121" i="1"/>
  <c r="Z125" i="1"/>
  <c r="Z129" i="1"/>
  <c r="Z133" i="1"/>
  <c r="Z137" i="1"/>
  <c r="Z141" i="1"/>
  <c r="Z145" i="1"/>
  <c r="Z149" i="1"/>
  <c r="Z153" i="1"/>
  <c r="Z157" i="1"/>
  <c r="Z161" i="1"/>
  <c r="Z165" i="1"/>
  <c r="Z169" i="1"/>
  <c r="Z173" i="1"/>
  <c r="Z177" i="1"/>
  <c r="Z181" i="1"/>
  <c r="Z185" i="1"/>
  <c r="Z189" i="1"/>
  <c r="Z193" i="1"/>
  <c r="Z197" i="1"/>
  <c r="Z201" i="1"/>
  <c r="Z205" i="1"/>
  <c r="Z209" i="1"/>
  <c r="Z213" i="1"/>
  <c r="Z217" i="1"/>
  <c r="Z221" i="1"/>
  <c r="Z225" i="1"/>
  <c r="Z229" i="1"/>
  <c r="Z233" i="1"/>
  <c r="Z237" i="1"/>
  <c r="Z241" i="1"/>
  <c r="Z245" i="1"/>
  <c r="Z249" i="1"/>
  <c r="Z253" i="1"/>
  <c r="Z257" i="1"/>
  <c r="Z261" i="1"/>
  <c r="Z265" i="1"/>
  <c r="Z269" i="1"/>
  <c r="Z273" i="1"/>
  <c r="Z277" i="1"/>
  <c r="Z281" i="1"/>
  <c r="Z285" i="1"/>
  <c r="Z289" i="1"/>
  <c r="Z293" i="1"/>
  <c r="Z297" i="1"/>
  <c r="Z301" i="1"/>
  <c r="Z305" i="1"/>
  <c r="Z309" i="1"/>
  <c r="Z313" i="1"/>
  <c r="Z317" i="1"/>
  <c r="Z321" i="1"/>
  <c r="Z325" i="1"/>
  <c r="Z329" i="1"/>
  <c r="Z333" i="1"/>
  <c r="Z337" i="1"/>
  <c r="Z341" i="1"/>
  <c r="Z345" i="1"/>
  <c r="Z349" i="1"/>
  <c r="Z353" i="1"/>
  <c r="Z357" i="1"/>
  <c r="Z361" i="1"/>
  <c r="Z365" i="1"/>
  <c r="Z369" i="1"/>
  <c r="Z373" i="1"/>
  <c r="Z377" i="1"/>
  <c r="Z381" i="1"/>
  <c r="Z385" i="1"/>
  <c r="Z389" i="1"/>
  <c r="Z393" i="1"/>
  <c r="Z397" i="1"/>
  <c r="Z401" i="1"/>
  <c r="Z405" i="1"/>
  <c r="Z409" i="1"/>
  <c r="Z413" i="1"/>
  <c r="Z417" i="1"/>
  <c r="Z421" i="1"/>
  <c r="Z425" i="1"/>
  <c r="Z429" i="1"/>
  <c r="Z433" i="1"/>
  <c r="Z437" i="1"/>
  <c r="Z441" i="1"/>
  <c r="Z445" i="1"/>
  <c r="Z449" i="1"/>
  <c r="Z453" i="1"/>
  <c r="Z457" i="1"/>
  <c r="Z461" i="1"/>
  <c r="Z465" i="1"/>
  <c r="Z469" i="1"/>
  <c r="Z473" i="1"/>
  <c r="Z477" i="1"/>
  <c r="Z481" i="1"/>
  <c r="Z485" i="1"/>
  <c r="Z489" i="1"/>
  <c r="Z493" i="1"/>
  <c r="Z497" i="1"/>
  <c r="Z501" i="1"/>
  <c r="Z505" i="1"/>
  <c r="Z509" i="1"/>
  <c r="Z513" i="1"/>
  <c r="Z517" i="1"/>
  <c r="Z521" i="1"/>
  <c r="Z525" i="1"/>
  <c r="Z529" i="1"/>
  <c r="Z533" i="1"/>
  <c r="Z537" i="1"/>
  <c r="Z541" i="1"/>
  <c r="Z545" i="1"/>
  <c r="Z549" i="1"/>
  <c r="Z553" i="1"/>
  <c r="Z557" i="1"/>
  <c r="Z561" i="1"/>
  <c r="Z565" i="1"/>
  <c r="Z569" i="1"/>
  <c r="Z573" i="1"/>
  <c r="Z577" i="1"/>
  <c r="Z581" i="1"/>
  <c r="Z585" i="1"/>
  <c r="Z589" i="1"/>
  <c r="Z593" i="1"/>
  <c r="Z597" i="1"/>
  <c r="Z601" i="1"/>
  <c r="Z605" i="1"/>
  <c r="Z609" i="1"/>
  <c r="Z613" i="1"/>
  <c r="Z617" i="1"/>
  <c r="Z621" i="1"/>
  <c r="Z625" i="1"/>
  <c r="Z629" i="1"/>
  <c r="Z633" i="1"/>
  <c r="Z637" i="1"/>
  <c r="Z641" i="1"/>
  <c r="Z645" i="1"/>
  <c r="Z649" i="1"/>
  <c r="Z653" i="1"/>
  <c r="Z657" i="1"/>
  <c r="Z661" i="1"/>
  <c r="Z665" i="1"/>
  <c r="Z669" i="1"/>
  <c r="Z673" i="1"/>
  <c r="Z677" i="1"/>
  <c r="Z681" i="1"/>
  <c r="Z685" i="1"/>
  <c r="Z689" i="1"/>
  <c r="Z693" i="1"/>
  <c r="Z697" i="1"/>
  <c r="Z701" i="1"/>
  <c r="Z705" i="1"/>
  <c r="Z709" i="1"/>
  <c r="Z713" i="1"/>
  <c r="Z717" i="1"/>
  <c r="Z721" i="1"/>
  <c r="Z725" i="1"/>
  <c r="Z729" i="1"/>
  <c r="Z733" i="1"/>
  <c r="Z737" i="1"/>
  <c r="Z741" i="1"/>
  <c r="Z745" i="1"/>
  <c r="Z749" i="1"/>
  <c r="Z753" i="1"/>
  <c r="Z757" i="1"/>
  <c r="Z761" i="1"/>
  <c r="Z765" i="1"/>
  <c r="Z769" i="1"/>
  <c r="Z773" i="1"/>
  <c r="Z777" i="1"/>
  <c r="Z781" i="1"/>
  <c r="Z785" i="1"/>
  <c r="Z789" i="1"/>
  <c r="Z793" i="1"/>
  <c r="Z797" i="1"/>
  <c r="Z801" i="1"/>
  <c r="Z805" i="1"/>
  <c r="Z809" i="1"/>
  <c r="Z813" i="1"/>
  <c r="Z817" i="1"/>
  <c r="Z821" i="1"/>
  <c r="Z825" i="1"/>
  <c r="Z829" i="1"/>
  <c r="Z833" i="1"/>
  <c r="Z837" i="1"/>
  <c r="Z841" i="1"/>
  <c r="Z845" i="1"/>
  <c r="Z849" i="1"/>
  <c r="Z853" i="1"/>
  <c r="Z857" i="1"/>
  <c r="Z861" i="1"/>
  <c r="Z865" i="1"/>
  <c r="Z869" i="1"/>
  <c r="Z873" i="1"/>
  <c r="Z877" i="1"/>
  <c r="Z881" i="1"/>
  <c r="Z885" i="1"/>
  <c r="Z889" i="1"/>
  <c r="Z893" i="1"/>
  <c r="Z897" i="1"/>
  <c r="Z901" i="1"/>
  <c r="Z905" i="1"/>
  <c r="Z909" i="1"/>
  <c r="Z913" i="1"/>
  <c r="Z917" i="1"/>
  <c r="Z921" i="1"/>
  <c r="Z925" i="1"/>
  <c r="Z929" i="1"/>
  <c r="Z933" i="1"/>
  <c r="Z937" i="1"/>
  <c r="Z941" i="1"/>
  <c r="Z945" i="1"/>
  <c r="Z949" i="1"/>
  <c r="Z953" i="1"/>
  <c r="Z957" i="1"/>
  <c r="Z961" i="1"/>
  <c r="Z965" i="1"/>
  <c r="Z969" i="1"/>
  <c r="Z973" i="1"/>
  <c r="Z977" i="1"/>
  <c r="Z981" i="1"/>
  <c r="Z985" i="1"/>
  <c r="Z989" i="1"/>
  <c r="Z993" i="1"/>
  <c r="Z997" i="1"/>
  <c r="Z1001" i="1"/>
  <c r="Z1005" i="1"/>
  <c r="Z1009" i="1"/>
  <c r="Z1013" i="1"/>
  <c r="Z1017" i="1"/>
  <c r="Z1021" i="1"/>
  <c r="Z1025" i="1"/>
  <c r="Z1029" i="1"/>
  <c r="Z1033" i="1"/>
  <c r="Z1037" i="1"/>
  <c r="Z1041" i="1"/>
  <c r="Z1045" i="1"/>
  <c r="Z1049" i="1"/>
  <c r="Z1053" i="1"/>
  <c r="Z1057" i="1"/>
  <c r="Z1061" i="1"/>
  <c r="Z1065" i="1"/>
  <c r="Z1069" i="1"/>
  <c r="Z1073" i="1"/>
  <c r="Z1077" i="1"/>
  <c r="Z1081" i="1"/>
  <c r="Z1085" i="1"/>
  <c r="Z1089" i="1"/>
  <c r="Z1093" i="1"/>
  <c r="Z1097" i="1"/>
  <c r="Z1101" i="1"/>
  <c r="Z1105" i="1"/>
  <c r="Z1109" i="1"/>
  <c r="Z1113" i="1"/>
  <c r="Z1117" i="1"/>
  <c r="Z1121" i="1"/>
  <c r="Z1125" i="1"/>
  <c r="Z1129" i="1"/>
  <c r="Z1133" i="1"/>
  <c r="Z1137" i="1"/>
  <c r="Z1141" i="1"/>
  <c r="Z1145" i="1"/>
  <c r="Z1149" i="1"/>
  <c r="Z1153" i="1"/>
  <c r="Z1157" i="1"/>
  <c r="Z1161" i="1"/>
  <c r="Z1165" i="1"/>
  <c r="Z1169" i="1"/>
  <c r="Z1173" i="1"/>
  <c r="Z1177" i="1"/>
  <c r="Z1181" i="1"/>
  <c r="Z1185" i="1"/>
  <c r="Z1189" i="1"/>
  <c r="Z1193" i="1"/>
  <c r="Z1197" i="1"/>
  <c r="Z1201" i="1"/>
  <c r="Z1205" i="1"/>
  <c r="Z1209" i="1"/>
  <c r="Z1213" i="1"/>
  <c r="Z1217" i="1"/>
  <c r="Z1221" i="1"/>
  <c r="Z1225" i="1"/>
  <c r="Z1229" i="1"/>
  <c r="Z1233" i="1"/>
  <c r="Z1237" i="1"/>
  <c r="Z1241" i="1"/>
  <c r="Z1245" i="1"/>
  <c r="Z1249" i="1"/>
  <c r="Z1253" i="1"/>
  <c r="Z1257" i="1"/>
  <c r="Z1261" i="1"/>
  <c r="Z1265" i="1"/>
  <c r="Z1269" i="1"/>
  <c r="Z1273" i="1"/>
  <c r="Z1277" i="1"/>
  <c r="Z1281" i="1"/>
  <c r="Z1285" i="1"/>
  <c r="Z1289" i="1"/>
  <c r="Z1293" i="1"/>
  <c r="Z1297" i="1"/>
  <c r="Z1301" i="1"/>
  <c r="Z1305" i="1"/>
  <c r="Z1309" i="1"/>
  <c r="Z1313" i="1"/>
  <c r="Z1317" i="1"/>
  <c r="Z1321" i="1"/>
  <c r="Z1325" i="1"/>
  <c r="Z1329" i="1"/>
  <c r="Z1333" i="1"/>
  <c r="Z1337" i="1"/>
  <c r="Z1341" i="1"/>
  <c r="Z1345" i="1"/>
  <c r="Z1349" i="1"/>
  <c r="Z1353" i="1"/>
  <c r="Z1357" i="1"/>
  <c r="Z1361" i="1"/>
  <c r="Z1365" i="1"/>
  <c r="Z1369" i="1"/>
  <c r="Z1373" i="1"/>
  <c r="Z1377" i="1"/>
  <c r="Z1381" i="1"/>
  <c r="Z1385" i="1"/>
  <c r="Z1389" i="1"/>
  <c r="Z1393" i="1"/>
  <c r="Z1397" i="1"/>
  <c r="Z1401" i="1"/>
  <c r="Z1405" i="1"/>
  <c r="Z1409" i="1"/>
  <c r="Z1413" i="1"/>
  <c r="Z1417" i="1"/>
  <c r="Z1421" i="1"/>
  <c r="Z1425" i="1"/>
  <c r="Z1429" i="1"/>
  <c r="Z1433" i="1"/>
  <c r="Z1437" i="1"/>
  <c r="Z1441" i="1"/>
  <c r="Z1445" i="1"/>
  <c r="Z1449" i="1"/>
  <c r="Z1453" i="1"/>
  <c r="Z1457" i="1"/>
  <c r="Z1461" i="1"/>
  <c r="Z1465" i="1"/>
  <c r="Z1469" i="1"/>
  <c r="Z1473" i="1"/>
  <c r="Z1477" i="1"/>
  <c r="Z1481" i="1"/>
  <c r="Z1485" i="1"/>
  <c r="Z1489" i="1"/>
  <c r="Z1493" i="1"/>
  <c r="Z1497" i="1"/>
  <c r="Z1501" i="1"/>
  <c r="Z1505" i="1"/>
  <c r="Z1509" i="1"/>
  <c r="Z1513" i="1"/>
  <c r="Z1517" i="1"/>
  <c r="Z1521" i="1"/>
  <c r="Z1525" i="1"/>
  <c r="Z1529" i="1"/>
  <c r="Z1533" i="1"/>
  <c r="Z1537" i="1"/>
  <c r="Z1541" i="1"/>
  <c r="Z1545" i="1"/>
  <c r="Z1549" i="1"/>
  <c r="Z1553" i="1"/>
  <c r="Z1557" i="1"/>
  <c r="Z1561" i="1"/>
  <c r="Z1565" i="1"/>
  <c r="Z1569" i="1"/>
  <c r="Z1573" i="1"/>
  <c r="Z1577" i="1"/>
  <c r="Z1581" i="1"/>
  <c r="Z1585" i="1"/>
  <c r="Z1589" i="1"/>
  <c r="Z1593" i="1"/>
  <c r="Z1597" i="1"/>
  <c r="Z1601" i="1"/>
  <c r="E1591" i="5" s="1"/>
  <c r="Z1605" i="1"/>
  <c r="E1595" i="5" s="1"/>
  <c r="Z1609" i="1"/>
  <c r="E1599" i="5" s="1"/>
  <c r="Z1613" i="1"/>
  <c r="E1603" i="5" s="1"/>
  <c r="Z1617" i="1"/>
  <c r="E1607" i="5" s="1"/>
  <c r="Z1621" i="1"/>
  <c r="E1611" i="5" s="1"/>
  <c r="Z1625" i="1"/>
  <c r="E1615" i="5" s="1"/>
  <c r="Z1629" i="1"/>
  <c r="E1619" i="5" s="1"/>
  <c r="Z1633" i="1"/>
  <c r="E1623" i="5" s="1"/>
  <c r="Z1637" i="1"/>
  <c r="E1627" i="5" s="1"/>
  <c r="Z1641" i="1"/>
  <c r="E1631" i="5" s="1"/>
  <c r="Z1645" i="1"/>
  <c r="E1635" i="5" s="1"/>
  <c r="Z1649" i="1"/>
  <c r="E1639" i="5" s="1"/>
  <c r="Z1653" i="1"/>
  <c r="E1643" i="5" s="1"/>
  <c r="Z1657" i="1"/>
  <c r="E1647" i="5" s="1"/>
  <c r="Z1661" i="1"/>
  <c r="E1651" i="5" s="1"/>
  <c r="Z1665" i="1"/>
  <c r="E1655" i="5" s="1"/>
  <c r="Z1669" i="1"/>
  <c r="E1659" i="5" s="1"/>
  <c r="Z1673" i="1"/>
  <c r="E1663" i="5" s="1"/>
  <c r="Z1677" i="1"/>
  <c r="E1667" i="5" s="1"/>
  <c r="Z1681" i="1"/>
  <c r="E1671" i="5" s="1"/>
  <c r="Z1685" i="1"/>
  <c r="E1675" i="5" s="1"/>
  <c r="Z1689" i="1"/>
  <c r="E1679" i="5" s="1"/>
  <c r="Z1693" i="1"/>
  <c r="E1683" i="5" s="1"/>
  <c r="Z1697" i="1"/>
  <c r="E1687" i="5" s="1"/>
  <c r="Z1701" i="1"/>
  <c r="E1691" i="5" s="1"/>
  <c r="Z1705" i="1"/>
  <c r="E1695" i="5" s="1"/>
  <c r="Z1709" i="1"/>
  <c r="E1699" i="5" s="1"/>
  <c r="Z1713" i="1"/>
  <c r="E1703" i="5" s="1"/>
  <c r="Z1717" i="1"/>
  <c r="E1707" i="5" s="1"/>
  <c r="Z1721" i="1"/>
  <c r="E1711" i="5" s="1"/>
  <c r="Z1725" i="1"/>
  <c r="E1715" i="5" s="1"/>
  <c r="Z1729" i="1"/>
  <c r="E1719" i="5" s="1"/>
  <c r="Z1733" i="1"/>
  <c r="E1723" i="5" s="1"/>
  <c r="Z1737" i="1"/>
  <c r="E1727" i="5" s="1"/>
  <c r="Z1741" i="1"/>
  <c r="E1731" i="5" s="1"/>
  <c r="Z1745" i="1"/>
  <c r="E1735" i="5" s="1"/>
  <c r="Z1749" i="1"/>
  <c r="E1739" i="5" s="1"/>
  <c r="Z1753" i="1"/>
  <c r="E1743" i="5" s="1"/>
  <c r="Z1757" i="1"/>
  <c r="E1747" i="5" s="1"/>
  <c r="Z1761" i="1"/>
  <c r="E1751" i="5" s="1"/>
  <c r="Z1765" i="1"/>
  <c r="E1755" i="5" s="1"/>
  <c r="Z1769" i="1"/>
  <c r="E1759" i="5" s="1"/>
  <c r="Z1773" i="1"/>
  <c r="E1763" i="5" s="1"/>
  <c r="Z1777" i="1"/>
  <c r="E1767" i="5" s="1"/>
  <c r="Z1781" i="1"/>
  <c r="E1771" i="5" s="1"/>
  <c r="Z1785" i="1"/>
  <c r="E1775" i="5" s="1"/>
  <c r="Z1789" i="1"/>
  <c r="E1779" i="5" s="1"/>
  <c r="Z1793" i="1"/>
  <c r="E1783" i="5" s="1"/>
  <c r="Z1797" i="1"/>
  <c r="E1787" i="5" s="1"/>
  <c r="Z1801" i="1"/>
  <c r="E1791" i="5" s="1"/>
  <c r="Z1805" i="1"/>
  <c r="E1795" i="5" s="1"/>
  <c r="Z1809" i="1"/>
  <c r="E1799" i="5" s="1"/>
  <c r="Z1813" i="1"/>
  <c r="E1803" i="5" s="1"/>
  <c r="Z1817" i="1"/>
  <c r="E1807" i="5" s="1"/>
  <c r="Z1821" i="1"/>
  <c r="E1811" i="5" s="1"/>
  <c r="Z1825" i="1"/>
  <c r="E1815" i="5" s="1"/>
  <c r="Z1829" i="1"/>
  <c r="E1819" i="5" s="1"/>
  <c r="Z1833" i="1"/>
  <c r="E1823" i="5" s="1"/>
  <c r="Z1837" i="1"/>
  <c r="E1827" i="5" s="1"/>
  <c r="Z1841" i="1"/>
  <c r="E1831" i="5" s="1"/>
  <c r="Z1845" i="1"/>
  <c r="E1835" i="5" s="1"/>
  <c r="Z1849" i="1"/>
  <c r="E1839" i="5" s="1"/>
  <c r="Z1853" i="1"/>
  <c r="E1843" i="5" s="1"/>
  <c r="Z1857" i="1"/>
  <c r="E1847" i="5" s="1"/>
  <c r="Z1861" i="1"/>
  <c r="E1851" i="5" s="1"/>
  <c r="Z1865" i="1"/>
  <c r="E1855" i="5" s="1"/>
  <c r="Z1869" i="1"/>
  <c r="E1859" i="5" s="1"/>
  <c r="Z1873" i="1"/>
  <c r="E1863" i="5" s="1"/>
  <c r="Z1877" i="1"/>
  <c r="E1867" i="5" s="1"/>
  <c r="Z1881" i="1"/>
  <c r="E1871" i="5" s="1"/>
  <c r="Z1885" i="1"/>
  <c r="E1875" i="5" s="1"/>
  <c r="Z1889" i="1"/>
  <c r="E1879" i="5" s="1"/>
  <c r="Z1893" i="1"/>
  <c r="E1883" i="5" s="1"/>
  <c r="Z1897" i="1"/>
  <c r="E1887" i="5" s="1"/>
  <c r="Z1901" i="1"/>
  <c r="E1891" i="5" s="1"/>
  <c r="Z1905" i="1"/>
  <c r="E1895" i="5" s="1"/>
  <c r="Z1909" i="1"/>
  <c r="E1899" i="5" s="1"/>
  <c r="Z1913" i="1"/>
  <c r="E1903" i="5" s="1"/>
  <c r="Z1917" i="1"/>
  <c r="E1907" i="5" s="1"/>
  <c r="Z1921" i="1"/>
  <c r="E1911" i="5" s="1"/>
  <c r="Z1925" i="1"/>
  <c r="E1915" i="5" s="1"/>
  <c r="Z1929" i="1"/>
  <c r="E1919" i="5" s="1"/>
  <c r="Z1933" i="1"/>
  <c r="E1923" i="5" s="1"/>
  <c r="Z1937" i="1"/>
  <c r="E1927" i="5" s="1"/>
  <c r="Z1941" i="1"/>
  <c r="E1931" i="5" s="1"/>
  <c r="Z1945" i="1"/>
  <c r="E1935" i="5" s="1"/>
  <c r="Z1949" i="1"/>
  <c r="E1939" i="5" s="1"/>
  <c r="Z1953" i="1"/>
  <c r="E1943" i="5" s="1"/>
  <c r="Z1957" i="1"/>
  <c r="E1947" i="5" s="1"/>
  <c r="Z1961" i="1"/>
  <c r="E1951" i="5" s="1"/>
  <c r="Z1965" i="1"/>
  <c r="E1955" i="5" s="1"/>
  <c r="Z1969" i="1"/>
  <c r="E1959" i="5" s="1"/>
  <c r="Z1973" i="1"/>
  <c r="E1963" i="5" s="1"/>
  <c r="Z1977" i="1"/>
  <c r="E1967" i="5" s="1"/>
  <c r="Z1981" i="1"/>
  <c r="E1971" i="5" s="1"/>
  <c r="Z1985" i="1"/>
  <c r="E1975" i="5" s="1"/>
  <c r="Z1989" i="1"/>
  <c r="E1979" i="5" s="1"/>
  <c r="Z1993" i="1"/>
  <c r="E1983" i="5" s="1"/>
  <c r="Z1997" i="1"/>
  <c r="E1987" i="5" s="1"/>
  <c r="Z2001" i="1"/>
  <c r="E1991" i="5" s="1"/>
  <c r="Z2005" i="1"/>
  <c r="E1995" i="5" s="1"/>
  <c r="Z2009" i="1"/>
  <c r="E1999" i="5" s="1"/>
  <c r="Z2013" i="1"/>
  <c r="E2003" i="5" s="1"/>
  <c r="Z2017" i="1"/>
  <c r="E2007" i="5" s="1"/>
  <c r="Z2021" i="1"/>
  <c r="E2011" i="5" s="1"/>
  <c r="Z2025" i="1"/>
  <c r="E2015" i="5" s="1"/>
  <c r="Z2029" i="1"/>
  <c r="E2019" i="5" s="1"/>
  <c r="Z2033" i="1"/>
  <c r="E2023" i="5" s="1"/>
  <c r="Z2037" i="1"/>
  <c r="E2027" i="5" s="1"/>
  <c r="Z2041" i="1"/>
  <c r="E2031" i="5" s="1"/>
  <c r="Z2045" i="1"/>
  <c r="E2035" i="5" s="1"/>
  <c r="Z2049" i="1"/>
  <c r="E2039" i="5" s="1"/>
  <c r="Z2053" i="1"/>
  <c r="E2043" i="5" s="1"/>
  <c r="Z2057" i="1"/>
  <c r="E2047" i="5" s="1"/>
  <c r="Z2061" i="1"/>
  <c r="E2051" i="5" s="1"/>
  <c r="Z2065" i="1"/>
  <c r="E2055" i="5" s="1"/>
  <c r="Z2069" i="1"/>
  <c r="E2059" i="5" s="1"/>
  <c r="Z2073" i="1"/>
  <c r="E2063" i="5" s="1"/>
  <c r="Z2077" i="1"/>
  <c r="E2067" i="5" s="1"/>
  <c r="Z2081" i="1"/>
  <c r="E2071" i="5" s="1"/>
  <c r="Z2085" i="1"/>
  <c r="E2075" i="5" s="1"/>
  <c r="Z2089" i="1"/>
  <c r="E2079" i="5" s="1"/>
  <c r="Z2093" i="1"/>
  <c r="E2083" i="5" s="1"/>
  <c r="Z2097" i="1"/>
  <c r="E2087" i="5" s="1"/>
  <c r="Z2101" i="1"/>
  <c r="E2091" i="5" s="1"/>
  <c r="Z2105" i="1"/>
  <c r="E2095" i="5" s="1"/>
  <c r="Z2109" i="1"/>
  <c r="E2099" i="5" s="1"/>
  <c r="Z2113" i="1"/>
  <c r="E2103" i="5" s="1"/>
  <c r="Z2117" i="1"/>
  <c r="E2107" i="5" s="1"/>
  <c r="Z2121" i="1"/>
  <c r="Z2125" i="1"/>
  <c r="Z2129" i="1"/>
  <c r="Z2133" i="1"/>
  <c r="Z2137" i="1"/>
  <c r="Z2141" i="1"/>
  <c r="Z2145" i="1"/>
  <c r="Z2149" i="1"/>
  <c r="Z2153" i="1"/>
  <c r="Z2157" i="1"/>
  <c r="Z2161" i="1"/>
  <c r="Z2165" i="1"/>
  <c r="Z2169" i="1"/>
  <c r="Z2173" i="1"/>
  <c r="Z2177" i="1"/>
  <c r="Z2181" i="1"/>
  <c r="Z2185" i="1"/>
  <c r="Z2189" i="1"/>
  <c r="Z2193" i="1"/>
  <c r="Z2197" i="1"/>
  <c r="Z2201" i="1"/>
  <c r="Z2205" i="1"/>
  <c r="Z2209" i="1"/>
  <c r="Z2213" i="1"/>
  <c r="Z2217" i="1"/>
  <c r="Z2221" i="1"/>
  <c r="Z2225" i="1"/>
  <c r="Z2229" i="1"/>
  <c r="Z2233" i="1"/>
  <c r="Z2237" i="1"/>
  <c r="Z2241" i="1"/>
  <c r="Z2245" i="1"/>
  <c r="Z2249" i="1"/>
  <c r="Z2253" i="1"/>
  <c r="Z2257" i="1"/>
  <c r="Z2261" i="1"/>
  <c r="Z2265" i="1"/>
  <c r="Z2269" i="1"/>
  <c r="Z2273" i="1"/>
  <c r="Z2277" i="1"/>
  <c r="Z2281" i="1"/>
  <c r="Z2285" i="1"/>
  <c r="Z2289" i="1"/>
  <c r="Z2293" i="1"/>
  <c r="Z2297" i="1"/>
  <c r="Z2301" i="1"/>
  <c r="Z2305" i="1"/>
  <c r="Z2309" i="1"/>
  <c r="Z2313" i="1"/>
  <c r="Z2317" i="1"/>
  <c r="Z2321" i="1"/>
  <c r="Z2325" i="1"/>
  <c r="Z2329" i="1"/>
  <c r="Z2333" i="1"/>
  <c r="Z2337" i="1"/>
  <c r="Z2341" i="1"/>
  <c r="Z2345" i="1"/>
  <c r="Z2349" i="1"/>
  <c r="Z2353" i="1"/>
  <c r="Z2357" i="1"/>
  <c r="Z2361" i="1"/>
  <c r="Z2365" i="1"/>
  <c r="Z2369" i="1"/>
  <c r="Z2373" i="1"/>
  <c r="Z2377" i="1"/>
  <c r="Z2381" i="1"/>
  <c r="Z2385" i="1"/>
  <c r="Z2389" i="1"/>
  <c r="Z2393" i="1"/>
  <c r="Z2397" i="1"/>
  <c r="Z2401" i="1"/>
  <c r="Z2405" i="1"/>
  <c r="Z2409" i="1"/>
  <c r="Z2413" i="1"/>
  <c r="Z2417" i="1"/>
  <c r="Z2421" i="1"/>
  <c r="Z2425" i="1"/>
  <c r="Z2429" i="1"/>
  <c r="Z2433" i="1"/>
  <c r="Z2437" i="1"/>
  <c r="Z2441" i="1"/>
  <c r="Z2445" i="1"/>
  <c r="Z2449" i="1"/>
  <c r="Z2453" i="1"/>
  <c r="Z2457" i="1"/>
  <c r="Z2461" i="1"/>
  <c r="Z2465" i="1"/>
  <c r="Z2469" i="1"/>
  <c r="Z2473" i="1"/>
  <c r="Z2477" i="1"/>
  <c r="Z2481" i="1"/>
  <c r="Z2485" i="1"/>
  <c r="Z2489" i="1"/>
  <c r="Z2493" i="1"/>
  <c r="Z2497" i="1"/>
  <c r="Z2501" i="1"/>
  <c r="Z2505" i="1"/>
  <c r="Z2509" i="1"/>
  <c r="Z2513" i="1"/>
  <c r="Z2517" i="1"/>
  <c r="Z2521" i="1"/>
  <c r="Z2525" i="1"/>
  <c r="Z2529" i="1"/>
  <c r="Z2533" i="1"/>
  <c r="Z2537" i="1"/>
  <c r="Z2541" i="1"/>
  <c r="Z2545" i="1"/>
  <c r="Z2549" i="1"/>
  <c r="Z2553" i="1"/>
  <c r="Z2557" i="1"/>
  <c r="Z2561" i="1"/>
  <c r="Z2565" i="1"/>
  <c r="Z2569" i="1"/>
  <c r="Z2573" i="1"/>
  <c r="Z2577" i="1"/>
  <c r="Z2581" i="1"/>
  <c r="Z2585" i="1"/>
  <c r="Z2589" i="1"/>
  <c r="Z2593" i="1"/>
  <c r="Z2597" i="1"/>
  <c r="Z2601" i="1"/>
  <c r="Z2605" i="1"/>
  <c r="Z2609" i="1"/>
  <c r="Z2613" i="1"/>
  <c r="Z2617" i="1"/>
  <c r="Z2621" i="1"/>
  <c r="Z2625" i="1"/>
  <c r="Z2629" i="1"/>
  <c r="Z2633" i="1"/>
  <c r="Z2637" i="1"/>
  <c r="Z2641" i="1"/>
  <c r="Z2645" i="1"/>
  <c r="Z2649" i="1"/>
  <c r="Z2653" i="1"/>
  <c r="Z2657" i="1"/>
  <c r="Z2661" i="1"/>
  <c r="Z2665" i="1"/>
  <c r="Z2669" i="1"/>
  <c r="Z2673" i="1"/>
  <c r="Z2677" i="1"/>
  <c r="Z2681" i="1"/>
  <c r="Z2685" i="1"/>
  <c r="Z2689" i="1"/>
  <c r="Z2693" i="1"/>
  <c r="Z2697" i="1"/>
  <c r="Z2701" i="1"/>
  <c r="Z2705" i="1"/>
  <c r="Z2709" i="1"/>
  <c r="Z2713" i="1"/>
  <c r="Z2717" i="1"/>
  <c r="Z2721" i="1"/>
  <c r="Z2725" i="1"/>
  <c r="Z2729" i="1"/>
  <c r="Z2733" i="1"/>
  <c r="Z2737" i="1"/>
  <c r="Z2741" i="1"/>
  <c r="Z2745" i="1"/>
  <c r="Z2749" i="1"/>
  <c r="Z2753" i="1"/>
  <c r="Z2757" i="1"/>
  <c r="Z2761" i="1"/>
  <c r="Z2765" i="1"/>
  <c r="Z2769" i="1"/>
  <c r="Z2773" i="1"/>
  <c r="Z2777" i="1"/>
  <c r="Z2781" i="1"/>
  <c r="Z2785" i="1"/>
  <c r="Z2789" i="1"/>
  <c r="Z2793" i="1"/>
  <c r="Z2797" i="1"/>
  <c r="Z2801" i="1"/>
  <c r="Z2805" i="1"/>
  <c r="Z2809" i="1"/>
  <c r="Z2813" i="1"/>
  <c r="Z2817" i="1"/>
  <c r="Z2821" i="1"/>
  <c r="Z2825" i="1"/>
  <c r="Z2829" i="1"/>
  <c r="Z2833" i="1"/>
  <c r="Z2837" i="1"/>
  <c r="Z2841" i="1"/>
  <c r="Z2845" i="1"/>
  <c r="Z2849" i="1"/>
  <c r="Z2853" i="1"/>
  <c r="Z2857" i="1"/>
  <c r="Z2861" i="1"/>
  <c r="Z2865" i="1"/>
  <c r="Z2869" i="1"/>
  <c r="Z2873" i="1"/>
  <c r="Z2877" i="1"/>
  <c r="Z2881" i="1"/>
  <c r="Z2885" i="1"/>
  <c r="Z2889" i="1"/>
  <c r="Z2893" i="1"/>
  <c r="Z2897" i="1"/>
  <c r="Z2901" i="1"/>
  <c r="Z2905" i="1"/>
  <c r="Z2909" i="1"/>
  <c r="Z2913" i="1"/>
  <c r="Z2917" i="1"/>
  <c r="Z2921" i="1"/>
  <c r="Z2925" i="1"/>
  <c r="Z2929" i="1"/>
  <c r="Z2933" i="1"/>
  <c r="Z2937" i="1"/>
  <c r="Z2941" i="1"/>
  <c r="Z2945" i="1"/>
  <c r="Z2949" i="1"/>
  <c r="Z14" i="1"/>
  <c r="Z18" i="1"/>
  <c r="Z22" i="1"/>
  <c r="Z26" i="1"/>
  <c r="Z30" i="1"/>
  <c r="Z34" i="1"/>
  <c r="Z38" i="1"/>
  <c r="Z42" i="1"/>
  <c r="Z46" i="1"/>
  <c r="Z50" i="1"/>
  <c r="Z54" i="1"/>
  <c r="Z58" i="1"/>
  <c r="Z62" i="1"/>
  <c r="Z66" i="1"/>
  <c r="Z70" i="1"/>
  <c r="Z74" i="1"/>
  <c r="Z78" i="1"/>
  <c r="Z82" i="1"/>
  <c r="Z86" i="1"/>
  <c r="Z90" i="1"/>
  <c r="Z94" i="1"/>
  <c r="Z98" i="1"/>
  <c r="Z102" i="1"/>
  <c r="Z106" i="1"/>
  <c r="Z110" i="1"/>
  <c r="Z114" i="1"/>
  <c r="Z118" i="1"/>
  <c r="Z122" i="1"/>
  <c r="Z126" i="1"/>
  <c r="Z130" i="1"/>
  <c r="Z134" i="1"/>
  <c r="Z138" i="1"/>
  <c r="Z142" i="1"/>
  <c r="Z146" i="1"/>
  <c r="Z150" i="1"/>
  <c r="Z154" i="1"/>
  <c r="Z158" i="1"/>
  <c r="Z162" i="1"/>
  <c r="Z166" i="1"/>
  <c r="Z170" i="1"/>
  <c r="Z174" i="1"/>
  <c r="Z178" i="1"/>
  <c r="Z182" i="1"/>
  <c r="Z186" i="1"/>
  <c r="Z190" i="1"/>
  <c r="Z194" i="1"/>
  <c r="Z198" i="1"/>
  <c r="Z202" i="1"/>
  <c r="Z206" i="1"/>
  <c r="Z210" i="1"/>
  <c r="Z214" i="1"/>
  <c r="Z218" i="1"/>
  <c r="Z222" i="1"/>
  <c r="Z226" i="1"/>
  <c r="Z230" i="1"/>
  <c r="Z234" i="1"/>
  <c r="Z238" i="1"/>
  <c r="Z242" i="1"/>
  <c r="Z246" i="1"/>
  <c r="Z250" i="1"/>
  <c r="Z254" i="1"/>
  <c r="Z258" i="1"/>
  <c r="Z262" i="1"/>
  <c r="Z266" i="1"/>
  <c r="Z270" i="1"/>
  <c r="Z274" i="1"/>
  <c r="Z278" i="1"/>
  <c r="Z282" i="1"/>
  <c r="Z286" i="1"/>
  <c r="Z290" i="1"/>
  <c r="Z294" i="1"/>
  <c r="Z298" i="1"/>
  <c r="Z302" i="1"/>
  <c r="Z306" i="1"/>
  <c r="Z310" i="1"/>
  <c r="Z314" i="1"/>
  <c r="Z318" i="1"/>
  <c r="Z322" i="1"/>
  <c r="Z326" i="1"/>
  <c r="Z330" i="1"/>
  <c r="Z334" i="1"/>
  <c r="Z338" i="1"/>
  <c r="Z342" i="1"/>
  <c r="Z346" i="1"/>
  <c r="Z350" i="1"/>
  <c r="Z354" i="1"/>
  <c r="Z358" i="1"/>
  <c r="Z362" i="1"/>
  <c r="Z366" i="1"/>
  <c r="Z370" i="1"/>
  <c r="Z374" i="1"/>
  <c r="Z378" i="1"/>
  <c r="Z382" i="1"/>
  <c r="Z386" i="1"/>
  <c r="Z390" i="1"/>
  <c r="Z394" i="1"/>
  <c r="Z398" i="1"/>
  <c r="Z402" i="1"/>
  <c r="Z406" i="1"/>
  <c r="Z410" i="1"/>
  <c r="Z414" i="1"/>
  <c r="Z418" i="1"/>
  <c r="Z422" i="1"/>
  <c r="Z426" i="1"/>
  <c r="Z430" i="1"/>
  <c r="Z434" i="1"/>
  <c r="Z438" i="1"/>
  <c r="Z442" i="1"/>
  <c r="Z446" i="1"/>
  <c r="Z450" i="1"/>
  <c r="Z454" i="1"/>
  <c r="Z458" i="1"/>
  <c r="Z462" i="1"/>
  <c r="Z466" i="1"/>
  <c r="Z470" i="1"/>
  <c r="Z474" i="1"/>
  <c r="Z478" i="1"/>
  <c r="Z482" i="1"/>
  <c r="Z486" i="1"/>
  <c r="Z490" i="1"/>
  <c r="Z494" i="1"/>
  <c r="Z498" i="1"/>
  <c r="Z502" i="1"/>
  <c r="Z506" i="1"/>
  <c r="Z510" i="1"/>
  <c r="Z514" i="1"/>
  <c r="Z518" i="1"/>
  <c r="Z522" i="1"/>
  <c r="Z526" i="1"/>
  <c r="Z530" i="1"/>
  <c r="Z534" i="1"/>
  <c r="Z538" i="1"/>
  <c r="Z542" i="1"/>
  <c r="Z546" i="1"/>
  <c r="Z550" i="1"/>
  <c r="Z554" i="1"/>
  <c r="Z558" i="1"/>
  <c r="Z562" i="1"/>
  <c r="Z566" i="1"/>
  <c r="Z570" i="1"/>
  <c r="Z574" i="1"/>
  <c r="Z578" i="1"/>
  <c r="Z582" i="1"/>
  <c r="Z586" i="1"/>
  <c r="Z590" i="1"/>
  <c r="Z594" i="1"/>
  <c r="Z598" i="1"/>
  <c r="Z602" i="1"/>
  <c r="Z606" i="1"/>
  <c r="Z610" i="1"/>
  <c r="Z614" i="1"/>
  <c r="Z618" i="1"/>
  <c r="Z622" i="1"/>
  <c r="Z626" i="1"/>
  <c r="Z630" i="1"/>
  <c r="Z634" i="1"/>
  <c r="Z638" i="1"/>
  <c r="Z642" i="1"/>
  <c r="Z646" i="1"/>
  <c r="Z650" i="1"/>
  <c r="Z654" i="1"/>
  <c r="Z658" i="1"/>
  <c r="Z662" i="1"/>
  <c r="Z666" i="1"/>
  <c r="Z670" i="1"/>
  <c r="Z674" i="1"/>
  <c r="Z678" i="1"/>
  <c r="Z682" i="1"/>
  <c r="Z686" i="1"/>
  <c r="Z690" i="1"/>
  <c r="Z694" i="1"/>
  <c r="Z698" i="1"/>
  <c r="Z702" i="1"/>
  <c r="Z706" i="1"/>
  <c r="Z710" i="1"/>
  <c r="Z714" i="1"/>
  <c r="Z718" i="1"/>
  <c r="Z722" i="1"/>
  <c r="Z726" i="1"/>
  <c r="Z730" i="1"/>
  <c r="Z734" i="1"/>
  <c r="Z738" i="1"/>
  <c r="Z742" i="1"/>
  <c r="Z746" i="1"/>
  <c r="Z750" i="1"/>
  <c r="Z754" i="1"/>
  <c r="Z758" i="1"/>
  <c r="Z762" i="1"/>
  <c r="Z766" i="1"/>
  <c r="Z770" i="1"/>
  <c r="Z774" i="1"/>
  <c r="Z778" i="1"/>
  <c r="Z782" i="1"/>
  <c r="Z786" i="1"/>
  <c r="Z790" i="1"/>
  <c r="Z794" i="1"/>
  <c r="Z798" i="1"/>
  <c r="Z802" i="1"/>
  <c r="Z806" i="1"/>
  <c r="Z810" i="1"/>
  <c r="Z814" i="1"/>
  <c r="Z818" i="1"/>
  <c r="Z822" i="1"/>
  <c r="Z826" i="1"/>
  <c r="Z830" i="1"/>
  <c r="Z834" i="1"/>
  <c r="Z838" i="1"/>
  <c r="Z842" i="1"/>
  <c r="Z846" i="1"/>
  <c r="Z850" i="1"/>
  <c r="Z854" i="1"/>
  <c r="Z858" i="1"/>
  <c r="Z862" i="1"/>
  <c r="Z866" i="1"/>
  <c r="Z870" i="1"/>
  <c r="Z874" i="1"/>
  <c r="Z878" i="1"/>
  <c r="Z882" i="1"/>
  <c r="Z886" i="1"/>
  <c r="Z890" i="1"/>
  <c r="Z894" i="1"/>
  <c r="Z898" i="1"/>
  <c r="Z902" i="1"/>
  <c r="Z906" i="1"/>
  <c r="Z910" i="1"/>
  <c r="Z914" i="1"/>
  <c r="Z918" i="1"/>
  <c r="Z922" i="1"/>
  <c r="Z926" i="1"/>
  <c r="Z930" i="1"/>
  <c r="Z934" i="1"/>
  <c r="Z938" i="1"/>
  <c r="Z942" i="1"/>
  <c r="Z946" i="1"/>
  <c r="Z950" i="1"/>
  <c r="Z954" i="1"/>
  <c r="Z958" i="1"/>
  <c r="Z962" i="1"/>
  <c r="Z966" i="1"/>
  <c r="Z970" i="1"/>
  <c r="Z974" i="1"/>
  <c r="Z978" i="1"/>
  <c r="Z982" i="1"/>
  <c r="Z986" i="1"/>
  <c r="Z990" i="1"/>
  <c r="Z994" i="1"/>
  <c r="Z998" i="1"/>
  <c r="Z1002" i="1"/>
  <c r="Z1006" i="1"/>
  <c r="Z1010" i="1"/>
  <c r="Z1014" i="1"/>
  <c r="Z1018" i="1"/>
  <c r="Z1022" i="1"/>
  <c r="Z1026" i="1"/>
  <c r="Z1030" i="1"/>
  <c r="Z1034" i="1"/>
  <c r="Z1038" i="1"/>
  <c r="Z1042" i="1"/>
  <c r="Z1046" i="1"/>
  <c r="Z1050" i="1"/>
  <c r="Z1054" i="1"/>
  <c r="Z1058" i="1"/>
  <c r="Z1062" i="1"/>
  <c r="Z1066" i="1"/>
  <c r="Z1070" i="1"/>
  <c r="Z1074" i="1"/>
  <c r="Z1078" i="1"/>
  <c r="Z1082" i="1"/>
  <c r="Z1086" i="1"/>
  <c r="Z1090" i="1"/>
  <c r="Z1094" i="1"/>
  <c r="Z1098" i="1"/>
  <c r="Z1102" i="1"/>
  <c r="Z1106" i="1"/>
  <c r="Z1110" i="1"/>
  <c r="Z1114" i="1"/>
  <c r="Z1118" i="1"/>
  <c r="Z1122" i="1"/>
  <c r="Z1126" i="1"/>
  <c r="Z1130" i="1"/>
  <c r="Z1134" i="1"/>
  <c r="Z1138" i="1"/>
  <c r="Z1142" i="1"/>
  <c r="Z1146" i="1"/>
  <c r="Z1150" i="1"/>
  <c r="Z1154" i="1"/>
  <c r="Z1158" i="1"/>
  <c r="Z1162" i="1"/>
  <c r="Z1166" i="1"/>
  <c r="Z1170" i="1"/>
  <c r="Z1174" i="1"/>
  <c r="Z1178" i="1"/>
  <c r="Z1182" i="1"/>
  <c r="Z1186" i="1"/>
  <c r="Z1190" i="1"/>
  <c r="Z1194" i="1"/>
  <c r="Z1198" i="1"/>
  <c r="Z1202" i="1"/>
  <c r="Z1206" i="1"/>
  <c r="Z1210" i="1"/>
  <c r="Z1214" i="1"/>
  <c r="Z1218" i="1"/>
  <c r="Z1222" i="1"/>
  <c r="Z1226" i="1"/>
  <c r="Z1230" i="1"/>
  <c r="Z1234" i="1"/>
  <c r="Z1238" i="1"/>
  <c r="Z1242" i="1"/>
  <c r="Z1246" i="1"/>
  <c r="Z1250" i="1"/>
  <c r="Z1254" i="1"/>
  <c r="Z1258" i="1"/>
  <c r="Z1262" i="1"/>
  <c r="Z1266" i="1"/>
  <c r="Z1270" i="1"/>
  <c r="Z1274" i="1"/>
  <c r="Z1278" i="1"/>
  <c r="Z1282" i="1"/>
  <c r="Z1286" i="1"/>
  <c r="Z1290" i="1"/>
  <c r="Z1294" i="1"/>
  <c r="Z1298" i="1"/>
  <c r="Z1302" i="1"/>
  <c r="Z1306" i="1"/>
  <c r="Z1310" i="1"/>
  <c r="Z1314" i="1"/>
  <c r="Z1318" i="1"/>
  <c r="Z1322" i="1"/>
  <c r="Z1326" i="1"/>
  <c r="Z1330" i="1"/>
  <c r="Z1334" i="1"/>
  <c r="Z1338" i="1"/>
  <c r="Z1342" i="1"/>
  <c r="Z1346" i="1"/>
  <c r="Z1350" i="1"/>
  <c r="Z1354" i="1"/>
  <c r="Z1358" i="1"/>
  <c r="Z1362" i="1"/>
  <c r="Z1366" i="1"/>
  <c r="Z1370" i="1"/>
  <c r="Z1374" i="1"/>
  <c r="Z1378" i="1"/>
  <c r="Z1382" i="1"/>
  <c r="Z1386" i="1"/>
  <c r="Z1390" i="1"/>
  <c r="Z1394" i="1"/>
  <c r="Z1398" i="1"/>
  <c r="Z1402" i="1"/>
  <c r="Z1406" i="1"/>
  <c r="Z1410" i="1"/>
  <c r="Z1414" i="1"/>
  <c r="Z1418" i="1"/>
  <c r="Z1422" i="1"/>
  <c r="Z1426" i="1"/>
  <c r="Z1430" i="1"/>
  <c r="Z1434" i="1"/>
  <c r="Z1438" i="1"/>
  <c r="Z1442" i="1"/>
  <c r="Z1446" i="1"/>
  <c r="Z1450" i="1"/>
  <c r="Z1454" i="1"/>
  <c r="Z1458" i="1"/>
  <c r="Z1462" i="1"/>
  <c r="Z1466" i="1"/>
  <c r="Z1470" i="1"/>
  <c r="Z1474" i="1"/>
  <c r="Z1478" i="1"/>
  <c r="Z1482" i="1"/>
  <c r="Z1486" i="1"/>
  <c r="Z1490" i="1"/>
  <c r="Z1494" i="1"/>
  <c r="Z1498" i="1"/>
  <c r="Z1502" i="1"/>
  <c r="Z1506" i="1"/>
  <c r="Z1510" i="1"/>
  <c r="Z1514" i="1"/>
  <c r="Z1518" i="1"/>
  <c r="Z1522" i="1"/>
  <c r="Z1526" i="1"/>
  <c r="Z1530" i="1"/>
  <c r="Z1534" i="1"/>
  <c r="Z1538" i="1"/>
  <c r="Z1542" i="1"/>
  <c r="Z1546" i="1"/>
  <c r="Z1550" i="1"/>
  <c r="Z1554" i="1"/>
  <c r="Z1558" i="1"/>
  <c r="Z1562" i="1"/>
  <c r="Z1566" i="1"/>
  <c r="Z1570" i="1"/>
  <c r="Z1574" i="1"/>
  <c r="Z1578" i="1"/>
  <c r="Z1582" i="1"/>
  <c r="Z1586" i="1"/>
  <c r="Z1590" i="1"/>
  <c r="Z1594" i="1"/>
  <c r="Z1598" i="1"/>
  <c r="Z1602" i="1"/>
  <c r="E1592" i="5" s="1"/>
  <c r="Z1606" i="1"/>
  <c r="E1596" i="5" s="1"/>
  <c r="Z1610" i="1"/>
  <c r="E1600" i="5" s="1"/>
  <c r="Z1614" i="1"/>
  <c r="E1604" i="5" s="1"/>
  <c r="Z1618" i="1"/>
  <c r="E1608" i="5" s="1"/>
  <c r="Z1622" i="1"/>
  <c r="E1612" i="5" s="1"/>
  <c r="Z1626" i="1"/>
  <c r="E1616" i="5" s="1"/>
  <c r="Z1630" i="1"/>
  <c r="E1620" i="5" s="1"/>
  <c r="Z1634" i="1"/>
  <c r="E1624" i="5" s="1"/>
  <c r="Z1638" i="1"/>
  <c r="E1628" i="5" s="1"/>
  <c r="Z1642" i="1"/>
  <c r="E1632" i="5" s="1"/>
  <c r="Z1646" i="1"/>
  <c r="E1636" i="5" s="1"/>
  <c r="Z1650" i="1"/>
  <c r="E1640" i="5" s="1"/>
  <c r="Z1654" i="1"/>
  <c r="E1644" i="5" s="1"/>
  <c r="Z1658" i="1"/>
  <c r="E1648" i="5" s="1"/>
  <c r="Z1662" i="1"/>
  <c r="E1652" i="5" s="1"/>
  <c r="Z1666" i="1"/>
  <c r="E1656" i="5" s="1"/>
  <c r="Z1670" i="1"/>
  <c r="E1660" i="5" s="1"/>
  <c r="Z1674" i="1"/>
  <c r="E1664" i="5" s="1"/>
  <c r="Z1678" i="1"/>
  <c r="E1668" i="5" s="1"/>
  <c r="Z1682" i="1"/>
  <c r="E1672" i="5" s="1"/>
  <c r="Z1686" i="1"/>
  <c r="E1676" i="5" s="1"/>
  <c r="Z1690" i="1"/>
  <c r="E1680" i="5" s="1"/>
  <c r="Z1694" i="1"/>
  <c r="E1684" i="5" s="1"/>
  <c r="Z1698" i="1"/>
  <c r="E1688" i="5" s="1"/>
  <c r="Z1702" i="1"/>
  <c r="E1692" i="5" s="1"/>
  <c r="Z1706" i="1"/>
  <c r="E1696" i="5" s="1"/>
  <c r="Z1710" i="1"/>
  <c r="E1700" i="5" s="1"/>
  <c r="Z1714" i="1"/>
  <c r="E1704" i="5" s="1"/>
  <c r="Z1718" i="1"/>
  <c r="E1708" i="5" s="1"/>
  <c r="Z1722" i="1"/>
  <c r="E1712" i="5" s="1"/>
  <c r="Z1726" i="1"/>
  <c r="E1716" i="5" s="1"/>
  <c r="Z1730" i="1"/>
  <c r="E1720" i="5" s="1"/>
  <c r="Z1734" i="1"/>
  <c r="E1724" i="5" s="1"/>
  <c r="Z1738" i="1"/>
  <c r="E1728" i="5" s="1"/>
  <c r="Z1742" i="1"/>
  <c r="E1732" i="5" s="1"/>
  <c r="Z1746" i="1"/>
  <c r="E1736" i="5" s="1"/>
  <c r="Z1750" i="1"/>
  <c r="E1740" i="5" s="1"/>
  <c r="Z1754" i="1"/>
  <c r="E1744" i="5" s="1"/>
  <c r="Z1758" i="1"/>
  <c r="E1748" i="5" s="1"/>
  <c r="Z1762" i="1"/>
  <c r="E1752" i="5" s="1"/>
  <c r="Z1766" i="1"/>
  <c r="E1756" i="5" s="1"/>
  <c r="Z1770" i="1"/>
  <c r="E1760" i="5" s="1"/>
  <c r="Z1774" i="1"/>
  <c r="E1764" i="5" s="1"/>
  <c r="Z1778" i="1"/>
  <c r="E1768" i="5" s="1"/>
  <c r="Z1782" i="1"/>
  <c r="E1772" i="5" s="1"/>
  <c r="Z1786" i="1"/>
  <c r="E1776" i="5" s="1"/>
  <c r="Z1790" i="1"/>
  <c r="E1780" i="5" s="1"/>
  <c r="Z1794" i="1"/>
  <c r="E1784" i="5" s="1"/>
  <c r="Z1798" i="1"/>
  <c r="E1788" i="5" s="1"/>
  <c r="Z1802" i="1"/>
  <c r="E1792" i="5" s="1"/>
  <c r="Z1806" i="1"/>
  <c r="E1796" i="5" s="1"/>
  <c r="Z1810" i="1"/>
  <c r="E1800" i="5" s="1"/>
  <c r="Z1814" i="1"/>
  <c r="E1804" i="5" s="1"/>
  <c r="Z1818" i="1"/>
  <c r="E1808" i="5" s="1"/>
  <c r="Z1822" i="1"/>
  <c r="E1812" i="5" s="1"/>
  <c r="Z1826" i="1"/>
  <c r="E1816" i="5" s="1"/>
  <c r="Z1830" i="1"/>
  <c r="E1820" i="5" s="1"/>
  <c r="Z1834" i="1"/>
  <c r="E1824" i="5" s="1"/>
  <c r="Z1838" i="1"/>
  <c r="E1828" i="5" s="1"/>
  <c r="Z1842" i="1"/>
  <c r="E1832" i="5" s="1"/>
  <c r="Z1846" i="1"/>
  <c r="E1836" i="5" s="1"/>
  <c r="Z1850" i="1"/>
  <c r="E1840" i="5" s="1"/>
  <c r="Z1854" i="1"/>
  <c r="E1844" i="5" s="1"/>
  <c r="Z1858" i="1"/>
  <c r="E1848" i="5" s="1"/>
  <c r="Z1862" i="1"/>
  <c r="E1852" i="5" s="1"/>
  <c r="Z1866" i="1"/>
  <c r="E1856" i="5" s="1"/>
  <c r="Z1870" i="1"/>
  <c r="E1860" i="5" s="1"/>
  <c r="Z1874" i="1"/>
  <c r="E1864" i="5" s="1"/>
  <c r="Z1878" i="1"/>
  <c r="E1868" i="5" s="1"/>
  <c r="Z1882" i="1"/>
  <c r="E1872" i="5" s="1"/>
  <c r="Z1886" i="1"/>
  <c r="E1876" i="5" s="1"/>
  <c r="Z1890" i="1"/>
  <c r="E1880" i="5" s="1"/>
  <c r="Z1894" i="1"/>
  <c r="E1884" i="5" s="1"/>
  <c r="Z1898" i="1"/>
  <c r="E1888" i="5" s="1"/>
  <c r="Z1902" i="1"/>
  <c r="E1892" i="5" s="1"/>
  <c r="Z1906" i="1"/>
  <c r="E1896" i="5" s="1"/>
  <c r="Z1910" i="1"/>
  <c r="E1900" i="5" s="1"/>
  <c r="Z1914" i="1"/>
  <c r="E1904" i="5" s="1"/>
  <c r="Z1918" i="1"/>
  <c r="E1908" i="5" s="1"/>
  <c r="Z1922" i="1"/>
  <c r="E1912" i="5" s="1"/>
  <c r="Z1926" i="1"/>
  <c r="E1916" i="5" s="1"/>
  <c r="Z1930" i="1"/>
  <c r="E1920" i="5" s="1"/>
  <c r="Z1934" i="1"/>
  <c r="E1924" i="5" s="1"/>
  <c r="Z1938" i="1"/>
  <c r="E1928" i="5" s="1"/>
  <c r="Z1942" i="1"/>
  <c r="E1932" i="5" s="1"/>
  <c r="Z1946" i="1"/>
  <c r="E1936" i="5" s="1"/>
  <c r="Z1950" i="1"/>
  <c r="E1940" i="5" s="1"/>
  <c r="Z1954" i="1"/>
  <c r="E1944" i="5" s="1"/>
  <c r="Z1958" i="1"/>
  <c r="E1948" i="5" s="1"/>
  <c r="Z1962" i="1"/>
  <c r="E1952" i="5" s="1"/>
  <c r="Z1966" i="1"/>
  <c r="E1956" i="5" s="1"/>
  <c r="Z1970" i="1"/>
  <c r="E1960" i="5" s="1"/>
  <c r="Z1974" i="1"/>
  <c r="E1964" i="5" s="1"/>
  <c r="Z1978" i="1"/>
  <c r="E1968" i="5" s="1"/>
  <c r="Z1982" i="1"/>
  <c r="E1972" i="5" s="1"/>
  <c r="Z1986" i="1"/>
  <c r="E1976" i="5" s="1"/>
  <c r="Z1990" i="1"/>
  <c r="E1980" i="5" s="1"/>
  <c r="Z1994" i="1"/>
  <c r="E1984" i="5" s="1"/>
  <c r="Z1998" i="1"/>
  <c r="E1988" i="5" s="1"/>
  <c r="Z2002" i="1"/>
  <c r="E1992" i="5" s="1"/>
  <c r="Z2006" i="1"/>
  <c r="E1996" i="5" s="1"/>
  <c r="Z2010" i="1"/>
  <c r="E2000" i="5" s="1"/>
  <c r="Z2014" i="1"/>
  <c r="E2004" i="5" s="1"/>
  <c r="Z2018" i="1"/>
  <c r="E2008" i="5" s="1"/>
  <c r="Z2022" i="1"/>
  <c r="E2012" i="5" s="1"/>
  <c r="Z2026" i="1"/>
  <c r="E2016" i="5" s="1"/>
  <c r="Z2030" i="1"/>
  <c r="E2020" i="5" s="1"/>
  <c r="Z2034" i="1"/>
  <c r="E2024" i="5" s="1"/>
  <c r="Z2038" i="1"/>
  <c r="E2028" i="5" s="1"/>
  <c r="Z2042" i="1"/>
  <c r="E2032" i="5" s="1"/>
  <c r="Z2046" i="1"/>
  <c r="E2036" i="5" s="1"/>
  <c r="Z2050" i="1"/>
  <c r="E2040" i="5" s="1"/>
  <c r="Z2054" i="1"/>
  <c r="E2044" i="5" s="1"/>
  <c r="Z2058" i="1"/>
  <c r="E2048" i="5" s="1"/>
  <c r="Z2062" i="1"/>
  <c r="E2052" i="5" s="1"/>
  <c r="Z2066" i="1"/>
  <c r="E2056" i="5" s="1"/>
  <c r="Z2070" i="1"/>
  <c r="E2060" i="5" s="1"/>
  <c r="Z2074" i="1"/>
  <c r="E2064" i="5" s="1"/>
  <c r="Z2078" i="1"/>
  <c r="E2068" i="5" s="1"/>
  <c r="Z2082" i="1"/>
  <c r="E2072" i="5" s="1"/>
  <c r="Z2086" i="1"/>
  <c r="E2076" i="5" s="1"/>
  <c r="Z2090" i="1"/>
  <c r="E2080" i="5" s="1"/>
  <c r="Z2094" i="1"/>
  <c r="E2084" i="5" s="1"/>
  <c r="Z2098" i="1"/>
  <c r="E2088" i="5" s="1"/>
  <c r="Z2102" i="1"/>
  <c r="E2092" i="5" s="1"/>
  <c r="Z2106" i="1"/>
  <c r="E2096" i="5" s="1"/>
  <c r="Z2110" i="1"/>
  <c r="E2100" i="5" s="1"/>
  <c r="Z2114" i="1"/>
  <c r="E2104" i="5" s="1"/>
  <c r="Z2118" i="1"/>
  <c r="E2108" i="5" s="1"/>
  <c r="Z2122" i="1"/>
  <c r="Z2126" i="1"/>
  <c r="Z2130" i="1"/>
  <c r="Z2134" i="1"/>
  <c r="Z2138" i="1"/>
  <c r="Z2142" i="1"/>
  <c r="Z2146" i="1"/>
  <c r="Z2150" i="1"/>
  <c r="Z2154" i="1"/>
  <c r="Z2158" i="1"/>
  <c r="Z2162" i="1"/>
  <c r="Z2166" i="1"/>
  <c r="Z2170" i="1"/>
  <c r="Z2174" i="1"/>
  <c r="Z2178" i="1"/>
  <c r="Z2182" i="1"/>
  <c r="Z2186" i="1"/>
  <c r="Z2190" i="1"/>
  <c r="Z2194" i="1"/>
  <c r="Z2198" i="1"/>
  <c r="Z2202" i="1"/>
  <c r="Z2206" i="1"/>
  <c r="Z2210" i="1"/>
  <c r="Z2214" i="1"/>
  <c r="Z2218" i="1"/>
  <c r="Z2222" i="1"/>
  <c r="Z2226" i="1"/>
  <c r="Z2230" i="1"/>
  <c r="Z2234" i="1"/>
  <c r="Z2238" i="1"/>
  <c r="Z2242" i="1"/>
  <c r="Z2246" i="1"/>
  <c r="Z2250" i="1"/>
  <c r="Z2254" i="1"/>
  <c r="Z2258" i="1"/>
  <c r="Z2262" i="1"/>
  <c r="Z2266" i="1"/>
  <c r="Z2270" i="1"/>
  <c r="Z2274" i="1"/>
  <c r="Z2278" i="1"/>
  <c r="Z2282" i="1"/>
  <c r="Z2286" i="1"/>
  <c r="Z2290" i="1"/>
  <c r="Z2294" i="1"/>
  <c r="Z2298" i="1"/>
  <c r="Z2302" i="1"/>
  <c r="Z2306" i="1"/>
  <c r="Z2310" i="1"/>
  <c r="Z2314" i="1"/>
  <c r="Z2318" i="1"/>
  <c r="Z2322" i="1"/>
  <c r="Z2326" i="1"/>
  <c r="Z2330" i="1"/>
  <c r="Z2334" i="1"/>
  <c r="Z2338" i="1"/>
  <c r="Z2342" i="1"/>
  <c r="Z2346" i="1"/>
  <c r="Z2350" i="1"/>
  <c r="Z2354" i="1"/>
  <c r="Z2358" i="1"/>
  <c r="Z2362" i="1"/>
  <c r="Z2366" i="1"/>
  <c r="Z2370" i="1"/>
  <c r="Z2374" i="1"/>
  <c r="Z2378" i="1"/>
  <c r="Z2382" i="1"/>
  <c r="Z2386" i="1"/>
  <c r="Z2390" i="1"/>
  <c r="Z2394" i="1"/>
  <c r="Z2398" i="1"/>
  <c r="Z2402" i="1"/>
  <c r="Z2406" i="1"/>
  <c r="Z2410" i="1"/>
  <c r="Z2414" i="1"/>
  <c r="Z2418" i="1"/>
  <c r="Z2422" i="1"/>
  <c r="Z2426" i="1"/>
  <c r="Z2430" i="1"/>
  <c r="Z2434" i="1"/>
  <c r="Z2438" i="1"/>
  <c r="Z2442" i="1"/>
  <c r="Z2446" i="1"/>
  <c r="Z2450" i="1"/>
  <c r="Z2454" i="1"/>
  <c r="Z2458" i="1"/>
  <c r="Z2462" i="1"/>
  <c r="Z2466" i="1"/>
  <c r="Z2470" i="1"/>
  <c r="Z2474" i="1"/>
  <c r="Z2478" i="1"/>
  <c r="Z2482" i="1"/>
  <c r="Z2486" i="1"/>
  <c r="Z2490" i="1"/>
  <c r="Z2494" i="1"/>
  <c r="Z2498" i="1"/>
  <c r="Z2502" i="1"/>
  <c r="Z2506" i="1"/>
  <c r="Z2510" i="1"/>
  <c r="Z2514" i="1"/>
  <c r="Z2518" i="1"/>
  <c r="Z2522" i="1"/>
  <c r="Z2526" i="1"/>
  <c r="Z2530" i="1"/>
  <c r="Z2534" i="1"/>
  <c r="Z2538" i="1"/>
  <c r="Z2542" i="1"/>
  <c r="Z2546" i="1"/>
  <c r="Z2550" i="1"/>
  <c r="Z2554" i="1"/>
  <c r="Z2558" i="1"/>
  <c r="Z2562" i="1"/>
  <c r="Z2566" i="1"/>
  <c r="Z2570" i="1"/>
  <c r="Z2574" i="1"/>
  <c r="Z2578" i="1"/>
  <c r="Z2582" i="1"/>
  <c r="Z2586" i="1"/>
  <c r="Z2590" i="1"/>
  <c r="Z2594" i="1"/>
  <c r="Z2598" i="1"/>
  <c r="Z2602" i="1"/>
  <c r="Z2606" i="1"/>
  <c r="Z2610" i="1"/>
  <c r="Z2614" i="1"/>
  <c r="Z2618" i="1"/>
  <c r="Z2622" i="1"/>
  <c r="Z2626" i="1"/>
  <c r="Z2630" i="1"/>
  <c r="Z2634" i="1"/>
  <c r="Z2638" i="1"/>
  <c r="Z2642" i="1"/>
  <c r="Z2646" i="1"/>
  <c r="Z2650" i="1"/>
  <c r="Z2654" i="1"/>
  <c r="Z2658" i="1"/>
  <c r="Z2662" i="1"/>
  <c r="Z2666" i="1"/>
  <c r="Z2670" i="1"/>
  <c r="Z2674" i="1"/>
  <c r="Z2678" i="1"/>
  <c r="Z2682" i="1"/>
  <c r="Z2686" i="1"/>
  <c r="Z2690" i="1"/>
  <c r="Z2694" i="1"/>
  <c r="Z2698" i="1"/>
  <c r="Z2702" i="1"/>
  <c r="Z2706" i="1"/>
  <c r="Z2710" i="1"/>
  <c r="Z2714" i="1"/>
  <c r="Z2718" i="1"/>
  <c r="Z2722" i="1"/>
  <c r="Z2726" i="1"/>
  <c r="Z2730" i="1"/>
  <c r="Z2734" i="1"/>
  <c r="Z2738" i="1"/>
  <c r="Z2742" i="1"/>
  <c r="Z2746" i="1"/>
  <c r="Z2750" i="1"/>
  <c r="Z2754" i="1"/>
  <c r="Z2758" i="1"/>
  <c r="Z2762" i="1"/>
  <c r="Z2766" i="1"/>
  <c r="Z2770" i="1"/>
  <c r="Z2774" i="1"/>
  <c r="Z2778" i="1"/>
  <c r="Z2782" i="1"/>
  <c r="Z2786" i="1"/>
  <c r="Z2790" i="1"/>
  <c r="Z2794" i="1"/>
  <c r="Z2798" i="1"/>
  <c r="Z2802" i="1"/>
  <c r="Z2806" i="1"/>
  <c r="Z2810" i="1"/>
  <c r="Z2814" i="1"/>
  <c r="Z2818" i="1"/>
  <c r="Z2822" i="1"/>
  <c r="Z2826" i="1"/>
  <c r="Z2830" i="1"/>
  <c r="Z2834" i="1"/>
  <c r="Z2838" i="1"/>
  <c r="Z2842" i="1"/>
  <c r="Z2846" i="1"/>
  <c r="Z2850" i="1"/>
  <c r="Z2854" i="1"/>
  <c r="Z2858" i="1"/>
  <c r="Z2862" i="1"/>
  <c r="Z2866" i="1"/>
  <c r="Z2870" i="1"/>
  <c r="Z2874" i="1"/>
  <c r="Z2878" i="1"/>
  <c r="Z2882" i="1"/>
  <c r="Z2886" i="1"/>
  <c r="Z2890" i="1"/>
  <c r="Z2894" i="1"/>
  <c r="Z2898" i="1"/>
  <c r="Z2902" i="1"/>
  <c r="Z2906" i="1"/>
  <c r="Z2910" i="1"/>
  <c r="Z2914" i="1"/>
  <c r="Z2918" i="1"/>
  <c r="Z2922" i="1"/>
  <c r="Z2926" i="1"/>
  <c r="Z2930" i="1"/>
  <c r="Z2934" i="1"/>
  <c r="Z2938" i="1"/>
  <c r="Z2942" i="1"/>
  <c r="Z2946" i="1"/>
  <c r="Z15" i="1"/>
  <c r="Z19" i="1"/>
  <c r="Z23" i="1"/>
  <c r="Z27" i="1"/>
  <c r="Z31" i="1"/>
  <c r="Z35" i="1"/>
  <c r="Z39" i="1"/>
  <c r="Z43" i="1"/>
  <c r="Z47" i="1"/>
  <c r="Z51" i="1"/>
  <c r="Z55" i="1"/>
  <c r="Z59" i="1"/>
  <c r="Z63" i="1"/>
  <c r="Z67" i="1"/>
  <c r="Z71" i="1"/>
  <c r="Z75" i="1"/>
  <c r="Z79" i="1"/>
  <c r="Z83" i="1"/>
  <c r="Z87" i="1"/>
  <c r="Z91" i="1"/>
  <c r="Z95" i="1"/>
  <c r="Z99" i="1"/>
  <c r="Z103" i="1"/>
  <c r="Z107" i="1"/>
  <c r="Z111" i="1"/>
  <c r="Z115" i="1"/>
  <c r="Z119" i="1"/>
  <c r="Z123" i="1"/>
  <c r="Z127" i="1"/>
  <c r="Z131" i="1"/>
  <c r="Z135" i="1"/>
  <c r="Z139" i="1"/>
  <c r="Z143" i="1"/>
  <c r="Z147" i="1"/>
  <c r="Z151" i="1"/>
  <c r="Z155" i="1"/>
  <c r="Z159" i="1"/>
  <c r="Z163" i="1"/>
  <c r="Z167" i="1"/>
  <c r="Z171" i="1"/>
  <c r="Z175" i="1"/>
  <c r="Z179" i="1"/>
  <c r="Z183" i="1"/>
  <c r="Z187" i="1"/>
  <c r="Z191" i="1"/>
  <c r="Z195" i="1"/>
  <c r="Z199" i="1"/>
  <c r="Z203" i="1"/>
  <c r="Z207" i="1"/>
  <c r="Z211" i="1"/>
  <c r="Z215" i="1"/>
  <c r="Z219" i="1"/>
  <c r="Z223" i="1"/>
  <c r="Z227" i="1"/>
  <c r="Z231" i="1"/>
  <c r="Z235" i="1"/>
  <c r="Z239" i="1"/>
  <c r="Z243" i="1"/>
  <c r="Z247" i="1"/>
  <c r="Z251" i="1"/>
  <c r="Z255" i="1"/>
  <c r="Z259" i="1"/>
  <c r="Z263" i="1"/>
  <c r="Z267" i="1"/>
  <c r="Z271" i="1"/>
  <c r="Z275" i="1"/>
  <c r="Z279" i="1"/>
  <c r="Z283" i="1"/>
  <c r="Z287" i="1"/>
  <c r="Z291" i="1"/>
  <c r="Z295" i="1"/>
  <c r="Z299" i="1"/>
  <c r="Z303" i="1"/>
  <c r="Z307" i="1"/>
  <c r="Z311" i="1"/>
  <c r="Z315" i="1"/>
  <c r="Z319" i="1"/>
  <c r="Z323" i="1"/>
  <c r="Z327" i="1"/>
  <c r="Z331" i="1"/>
  <c r="Z335" i="1"/>
  <c r="Z339" i="1"/>
  <c r="Z343" i="1"/>
  <c r="Z347" i="1"/>
  <c r="Z351" i="1"/>
  <c r="Z355" i="1"/>
  <c r="Z359" i="1"/>
  <c r="Z363" i="1"/>
  <c r="Z367" i="1"/>
  <c r="Z371" i="1"/>
  <c r="Z375" i="1"/>
  <c r="Z379" i="1"/>
  <c r="Z383" i="1"/>
  <c r="Z387" i="1"/>
  <c r="Z391" i="1"/>
  <c r="Z395" i="1"/>
  <c r="Z399" i="1"/>
  <c r="Z403" i="1"/>
  <c r="Z407" i="1"/>
  <c r="Z411" i="1"/>
  <c r="Z415" i="1"/>
  <c r="Z419" i="1"/>
  <c r="Z423" i="1"/>
  <c r="Z427" i="1"/>
  <c r="Z431" i="1"/>
  <c r="Z435" i="1"/>
  <c r="Z439" i="1"/>
  <c r="Z443" i="1"/>
  <c r="Z447" i="1"/>
  <c r="Z451" i="1"/>
  <c r="Z455" i="1"/>
  <c r="Z459" i="1"/>
  <c r="Z463" i="1"/>
  <c r="Z467" i="1"/>
  <c r="Z471" i="1"/>
  <c r="Z475" i="1"/>
  <c r="Z479" i="1"/>
  <c r="Z483" i="1"/>
  <c r="Z487" i="1"/>
  <c r="Z491" i="1"/>
  <c r="Z495" i="1"/>
  <c r="Z499" i="1"/>
  <c r="Z503" i="1"/>
  <c r="Z507" i="1"/>
  <c r="Z511" i="1"/>
  <c r="Z515" i="1"/>
  <c r="Z519" i="1"/>
  <c r="Z523" i="1"/>
  <c r="Z527" i="1"/>
  <c r="Z531" i="1"/>
  <c r="Z535" i="1"/>
  <c r="Z539" i="1"/>
  <c r="Z543" i="1"/>
  <c r="Z547" i="1"/>
  <c r="Z551" i="1"/>
  <c r="Z555" i="1"/>
  <c r="Z559" i="1"/>
  <c r="Z563" i="1"/>
  <c r="Z567" i="1"/>
  <c r="Z571" i="1"/>
  <c r="Z575" i="1"/>
  <c r="Z579" i="1"/>
  <c r="Z583" i="1"/>
  <c r="Z587" i="1"/>
  <c r="Z591" i="1"/>
  <c r="Z595" i="1"/>
  <c r="Z599" i="1"/>
  <c r="Z603" i="1"/>
  <c r="Z607" i="1"/>
  <c r="Z611" i="1"/>
  <c r="Z615" i="1"/>
  <c r="Z619" i="1"/>
  <c r="Z623" i="1"/>
  <c r="Z627" i="1"/>
  <c r="Z631" i="1"/>
  <c r="Z635" i="1"/>
  <c r="Z639" i="1"/>
  <c r="Z643" i="1"/>
  <c r="Z647" i="1"/>
  <c r="Z651" i="1"/>
  <c r="Z655" i="1"/>
  <c r="Z659" i="1"/>
  <c r="Z663" i="1"/>
  <c r="Z667" i="1"/>
  <c r="Z671" i="1"/>
  <c r="Z675" i="1"/>
  <c r="Z679" i="1"/>
  <c r="Z683" i="1"/>
  <c r="Z687" i="1"/>
  <c r="Z691" i="1"/>
  <c r="Z695" i="1"/>
  <c r="Z699" i="1"/>
  <c r="Z703" i="1"/>
  <c r="Z707" i="1"/>
  <c r="Z711" i="1"/>
  <c r="Z715" i="1"/>
  <c r="Z719" i="1"/>
  <c r="Z723" i="1"/>
  <c r="Z727" i="1"/>
  <c r="Z731" i="1"/>
  <c r="Z735" i="1"/>
  <c r="Z739" i="1"/>
  <c r="Z743" i="1"/>
  <c r="Z747" i="1"/>
  <c r="Z751" i="1"/>
  <c r="Z755" i="1"/>
  <c r="Z759" i="1"/>
  <c r="Z763" i="1"/>
  <c r="Z767" i="1"/>
  <c r="Z771" i="1"/>
  <c r="Z775" i="1"/>
  <c r="Z779" i="1"/>
  <c r="Z783" i="1"/>
  <c r="Z787" i="1"/>
  <c r="Z791" i="1"/>
  <c r="Z795" i="1"/>
  <c r="Z799" i="1"/>
  <c r="Z803" i="1"/>
  <c r="Z807" i="1"/>
  <c r="Z811" i="1"/>
  <c r="Z815" i="1"/>
  <c r="Z819" i="1"/>
  <c r="Z823" i="1"/>
  <c r="Z827" i="1"/>
  <c r="Z831" i="1"/>
  <c r="Z835" i="1"/>
  <c r="Z839" i="1"/>
  <c r="Z843" i="1"/>
  <c r="Z847" i="1"/>
  <c r="Z851" i="1"/>
  <c r="Z855" i="1"/>
  <c r="Z859" i="1"/>
  <c r="Z863" i="1"/>
  <c r="Z867" i="1"/>
  <c r="Z871" i="1"/>
  <c r="Z875" i="1"/>
  <c r="Z879" i="1"/>
  <c r="Z883" i="1"/>
  <c r="Z887" i="1"/>
  <c r="Z891" i="1"/>
  <c r="Z895" i="1"/>
  <c r="Z899" i="1"/>
  <c r="Z903" i="1"/>
  <c r="Z907" i="1"/>
  <c r="Z911" i="1"/>
  <c r="Z915" i="1"/>
  <c r="Z919" i="1"/>
  <c r="Z923" i="1"/>
  <c r="Z927" i="1"/>
  <c r="Z931" i="1"/>
  <c r="Z935" i="1"/>
  <c r="Z939" i="1"/>
  <c r="Z943" i="1"/>
  <c r="Z947" i="1"/>
  <c r="Z951" i="1"/>
  <c r="Z955" i="1"/>
  <c r="Z959" i="1"/>
  <c r="Z963" i="1"/>
  <c r="Z967" i="1"/>
  <c r="Z971" i="1"/>
  <c r="Z975" i="1"/>
  <c r="Z979" i="1"/>
  <c r="Z983" i="1"/>
  <c r="Z987" i="1"/>
  <c r="Z991" i="1"/>
  <c r="Z995" i="1"/>
  <c r="Z999" i="1"/>
  <c r="Z1003" i="1"/>
  <c r="Z1007" i="1"/>
  <c r="Z1011" i="1"/>
  <c r="Z1015" i="1"/>
  <c r="Z1019" i="1"/>
  <c r="Z1023" i="1"/>
  <c r="Z1027" i="1"/>
  <c r="Z1031" i="1"/>
  <c r="Z1035" i="1"/>
  <c r="Z1039" i="1"/>
  <c r="Z1043" i="1"/>
  <c r="Z1047" i="1"/>
  <c r="Z1051" i="1"/>
  <c r="Z1055" i="1"/>
  <c r="Z1059" i="1"/>
  <c r="Z1063" i="1"/>
  <c r="Z1067" i="1"/>
  <c r="Z1071" i="1"/>
  <c r="Z1075" i="1"/>
  <c r="Z1079" i="1"/>
  <c r="Z1083" i="1"/>
  <c r="Z1087" i="1"/>
  <c r="Z1091" i="1"/>
  <c r="Z1095" i="1"/>
  <c r="Z1099" i="1"/>
  <c r="Z1103" i="1"/>
  <c r="Z1107" i="1"/>
  <c r="Z1111" i="1"/>
  <c r="Z1115" i="1"/>
  <c r="Z1119" i="1"/>
  <c r="Z1123" i="1"/>
  <c r="Z1127" i="1"/>
  <c r="Z1131" i="1"/>
  <c r="Z1135" i="1"/>
  <c r="Z1139" i="1"/>
  <c r="Z1143" i="1"/>
  <c r="Z1147" i="1"/>
  <c r="Z1151" i="1"/>
  <c r="Z1155" i="1"/>
  <c r="Z1159" i="1"/>
  <c r="Z1163" i="1"/>
  <c r="Z1167" i="1"/>
  <c r="Z1171" i="1"/>
  <c r="Z1175" i="1"/>
  <c r="Z1179" i="1"/>
  <c r="Z1183" i="1"/>
  <c r="Z1187" i="1"/>
  <c r="Z1191" i="1"/>
  <c r="Z1195" i="1"/>
  <c r="Z1199" i="1"/>
  <c r="Z1203" i="1"/>
  <c r="Z1207" i="1"/>
  <c r="Z1211" i="1"/>
  <c r="Z1215" i="1"/>
  <c r="Z1219" i="1"/>
  <c r="Z1223" i="1"/>
  <c r="Z1227" i="1"/>
  <c r="Z1231" i="1"/>
  <c r="Z1235" i="1"/>
  <c r="Z1239" i="1"/>
  <c r="Z1243" i="1"/>
  <c r="Z1247" i="1"/>
  <c r="Z1251" i="1"/>
  <c r="Z1255" i="1"/>
  <c r="Z1259" i="1"/>
  <c r="Z1263" i="1"/>
  <c r="Z1267" i="1"/>
  <c r="Z1271" i="1"/>
  <c r="Z1275" i="1"/>
  <c r="Z1279" i="1"/>
  <c r="Z1283" i="1"/>
  <c r="Z1287" i="1"/>
  <c r="Z1291" i="1"/>
  <c r="Z1295" i="1"/>
  <c r="Z1299" i="1"/>
  <c r="Z1303" i="1"/>
  <c r="Z1307" i="1"/>
  <c r="Z1311" i="1"/>
  <c r="Z1315" i="1"/>
  <c r="Z1319" i="1"/>
  <c r="Z1323" i="1"/>
  <c r="Z1327" i="1"/>
  <c r="Z1331" i="1"/>
  <c r="Z1335" i="1"/>
  <c r="Z1339" i="1"/>
  <c r="Z1343" i="1"/>
  <c r="Z1347" i="1"/>
  <c r="Z1351" i="1"/>
  <c r="Z1355" i="1"/>
  <c r="Z1359" i="1"/>
  <c r="Z1363" i="1"/>
  <c r="Z1367" i="1"/>
  <c r="Z1371" i="1"/>
  <c r="Z1375" i="1"/>
  <c r="Z1379" i="1"/>
  <c r="Z1383" i="1"/>
  <c r="Z1387" i="1"/>
  <c r="Z1391" i="1"/>
  <c r="Z1395" i="1"/>
  <c r="Z1399" i="1"/>
  <c r="Z1403" i="1"/>
  <c r="Z1407" i="1"/>
  <c r="Z1411" i="1"/>
  <c r="Z1415" i="1"/>
  <c r="Z1419" i="1"/>
  <c r="Z1423" i="1"/>
  <c r="Z1427" i="1"/>
  <c r="Z1431" i="1"/>
  <c r="Z1435" i="1"/>
  <c r="Z1439" i="1"/>
  <c r="Z1443" i="1"/>
  <c r="Z1447" i="1"/>
  <c r="Z1451" i="1"/>
  <c r="Z1455" i="1"/>
  <c r="Z1459" i="1"/>
  <c r="Z1463" i="1"/>
  <c r="Z1467" i="1"/>
  <c r="Z1471" i="1"/>
  <c r="Z1475" i="1"/>
  <c r="Z1479" i="1"/>
  <c r="Z1483" i="1"/>
  <c r="Z1487" i="1"/>
  <c r="Z1491" i="1"/>
  <c r="Z1495" i="1"/>
  <c r="Z1499" i="1"/>
  <c r="Z1503" i="1"/>
  <c r="Z1507" i="1"/>
  <c r="Z1511" i="1"/>
  <c r="Z1515" i="1"/>
  <c r="Z1519" i="1"/>
  <c r="Z1523" i="1"/>
  <c r="Z1527" i="1"/>
  <c r="Z1531" i="1"/>
  <c r="Z1535" i="1"/>
  <c r="Z1539" i="1"/>
  <c r="Z1543" i="1"/>
  <c r="Z1547" i="1"/>
  <c r="Z1551" i="1"/>
  <c r="Z1555" i="1"/>
  <c r="Z1559" i="1"/>
  <c r="Z1563" i="1"/>
  <c r="Z1567" i="1"/>
  <c r="Z1571" i="1"/>
  <c r="Z1575" i="1"/>
  <c r="Z1579" i="1"/>
  <c r="Z1583" i="1"/>
  <c r="Z1587" i="1"/>
  <c r="Z1591" i="1"/>
  <c r="Z1595" i="1"/>
  <c r="Z1599" i="1"/>
  <c r="Z1603" i="1"/>
  <c r="E1593" i="5" s="1"/>
  <c r="Z1607" i="1"/>
  <c r="E1597" i="5" s="1"/>
  <c r="Z1611" i="1"/>
  <c r="E1601" i="5" s="1"/>
  <c r="Z1615" i="1"/>
  <c r="E1605" i="5" s="1"/>
  <c r="Z1619" i="1"/>
  <c r="E1609" i="5" s="1"/>
  <c r="Z1623" i="1"/>
  <c r="E1613" i="5" s="1"/>
  <c r="Z1627" i="1"/>
  <c r="E1617" i="5" s="1"/>
  <c r="Z1631" i="1"/>
  <c r="E1621" i="5" s="1"/>
  <c r="Z1635" i="1"/>
  <c r="E1625" i="5" s="1"/>
  <c r="Z1639" i="1"/>
  <c r="E1629" i="5" s="1"/>
  <c r="Z1643" i="1"/>
  <c r="E1633" i="5" s="1"/>
  <c r="Z1647" i="1"/>
  <c r="E1637" i="5" s="1"/>
  <c r="Z1651" i="1"/>
  <c r="E1641" i="5" s="1"/>
  <c r="Z1655" i="1"/>
  <c r="E1645" i="5" s="1"/>
  <c r="Z1659" i="1"/>
  <c r="E1649" i="5" s="1"/>
  <c r="Z1663" i="1"/>
  <c r="E1653" i="5" s="1"/>
  <c r="Z1667" i="1"/>
  <c r="E1657" i="5" s="1"/>
  <c r="Z1671" i="1"/>
  <c r="E1661" i="5" s="1"/>
  <c r="Z1675" i="1"/>
  <c r="E1665" i="5" s="1"/>
  <c r="Z1679" i="1"/>
  <c r="E1669" i="5" s="1"/>
  <c r="Z1683" i="1"/>
  <c r="E1673" i="5" s="1"/>
  <c r="Z1687" i="1"/>
  <c r="E1677" i="5" s="1"/>
  <c r="Z1691" i="1"/>
  <c r="E1681" i="5" s="1"/>
  <c r="Z1695" i="1"/>
  <c r="E1685" i="5" s="1"/>
  <c r="Z1699" i="1"/>
  <c r="E1689" i="5" s="1"/>
  <c r="Z1703" i="1"/>
  <c r="E1693" i="5" s="1"/>
  <c r="Z1707" i="1"/>
  <c r="E1697" i="5" s="1"/>
  <c r="Z1711" i="1"/>
  <c r="E1701" i="5" s="1"/>
  <c r="Z1715" i="1"/>
  <c r="E1705" i="5" s="1"/>
  <c r="Z1719" i="1"/>
  <c r="E1709" i="5" s="1"/>
  <c r="Z1723" i="1"/>
  <c r="E1713" i="5" s="1"/>
  <c r="Z1727" i="1"/>
  <c r="E1717" i="5" s="1"/>
  <c r="Z1731" i="1"/>
  <c r="E1721" i="5" s="1"/>
  <c r="Z1735" i="1"/>
  <c r="E1725" i="5" s="1"/>
  <c r="Z1739" i="1"/>
  <c r="E1729" i="5" s="1"/>
  <c r="Z1743" i="1"/>
  <c r="E1733" i="5" s="1"/>
  <c r="Z1747" i="1"/>
  <c r="E1737" i="5" s="1"/>
  <c r="Z1751" i="1"/>
  <c r="E1741" i="5" s="1"/>
  <c r="Z1755" i="1"/>
  <c r="E1745" i="5" s="1"/>
  <c r="Z1759" i="1"/>
  <c r="E1749" i="5" s="1"/>
  <c r="Z1763" i="1"/>
  <c r="E1753" i="5" s="1"/>
  <c r="Z1767" i="1"/>
  <c r="E1757" i="5" s="1"/>
  <c r="Z1771" i="1"/>
  <c r="E1761" i="5" s="1"/>
  <c r="Z1775" i="1"/>
  <c r="E1765" i="5" s="1"/>
  <c r="Z1779" i="1"/>
  <c r="E1769" i="5" s="1"/>
  <c r="Z1783" i="1"/>
  <c r="E1773" i="5" s="1"/>
  <c r="Z1787" i="1"/>
  <c r="E1777" i="5" s="1"/>
  <c r="Z1791" i="1"/>
  <c r="E1781" i="5" s="1"/>
  <c r="Z1795" i="1"/>
  <c r="E1785" i="5" s="1"/>
  <c r="Z1799" i="1"/>
  <c r="E1789" i="5" s="1"/>
  <c r="Z1803" i="1"/>
  <c r="E1793" i="5" s="1"/>
  <c r="Z1807" i="1"/>
  <c r="E1797" i="5" s="1"/>
  <c r="Z1811" i="1"/>
  <c r="E1801" i="5" s="1"/>
  <c r="Z1815" i="1"/>
  <c r="E1805" i="5" s="1"/>
  <c r="Z1819" i="1"/>
  <c r="E1809" i="5" s="1"/>
  <c r="Z1823" i="1"/>
  <c r="E1813" i="5" s="1"/>
  <c r="Z1827" i="1"/>
  <c r="E1817" i="5" s="1"/>
  <c r="Z1831" i="1"/>
  <c r="E1821" i="5" s="1"/>
  <c r="Z1835" i="1"/>
  <c r="E1825" i="5" s="1"/>
  <c r="Z1839" i="1"/>
  <c r="E1829" i="5" s="1"/>
  <c r="Z1843" i="1"/>
  <c r="E1833" i="5" s="1"/>
  <c r="Z1847" i="1"/>
  <c r="E1837" i="5" s="1"/>
  <c r="Z1851" i="1"/>
  <c r="E1841" i="5" s="1"/>
  <c r="Z1855" i="1"/>
  <c r="E1845" i="5" s="1"/>
  <c r="Z1859" i="1"/>
  <c r="E1849" i="5" s="1"/>
  <c r="Z1863" i="1"/>
  <c r="E1853" i="5" s="1"/>
  <c r="Z1867" i="1"/>
  <c r="E1857" i="5" s="1"/>
  <c r="Z1871" i="1"/>
  <c r="E1861" i="5" s="1"/>
  <c r="Z1875" i="1"/>
  <c r="E1865" i="5" s="1"/>
  <c r="Z1879" i="1"/>
  <c r="E1869" i="5" s="1"/>
  <c r="Z1883" i="1"/>
  <c r="E1873" i="5" s="1"/>
  <c r="Z1887" i="1"/>
  <c r="E1877" i="5" s="1"/>
  <c r="Z1891" i="1"/>
  <c r="E1881" i="5" s="1"/>
  <c r="Z1895" i="1"/>
  <c r="E1885" i="5" s="1"/>
  <c r="Z1899" i="1"/>
  <c r="E1889" i="5" s="1"/>
  <c r="Z1903" i="1"/>
  <c r="E1893" i="5" s="1"/>
  <c r="Z1907" i="1"/>
  <c r="E1897" i="5" s="1"/>
  <c r="Z1911" i="1"/>
  <c r="E1901" i="5" s="1"/>
  <c r="Z1915" i="1"/>
  <c r="E1905" i="5" s="1"/>
  <c r="Z1919" i="1"/>
  <c r="E1909" i="5" s="1"/>
  <c r="Z1923" i="1"/>
  <c r="E1913" i="5" s="1"/>
  <c r="Z1927" i="1"/>
  <c r="E1917" i="5" s="1"/>
  <c r="Z1931" i="1"/>
  <c r="E1921" i="5" s="1"/>
  <c r="Z1935" i="1"/>
  <c r="E1925" i="5" s="1"/>
  <c r="Z1939" i="1"/>
  <c r="E1929" i="5" s="1"/>
  <c r="Z1943" i="1"/>
  <c r="E1933" i="5" s="1"/>
  <c r="Z1947" i="1"/>
  <c r="E1937" i="5" s="1"/>
  <c r="Z1951" i="1"/>
  <c r="E1941" i="5" s="1"/>
  <c r="Z1955" i="1"/>
  <c r="E1945" i="5" s="1"/>
  <c r="Z1959" i="1"/>
  <c r="E1949" i="5" s="1"/>
  <c r="Z1963" i="1"/>
  <c r="E1953" i="5" s="1"/>
  <c r="Z1967" i="1"/>
  <c r="E1957" i="5" s="1"/>
  <c r="Z1971" i="1"/>
  <c r="E1961" i="5" s="1"/>
  <c r="Z1975" i="1"/>
  <c r="E1965" i="5" s="1"/>
  <c r="Z1979" i="1"/>
  <c r="E1969" i="5" s="1"/>
  <c r="Z1983" i="1"/>
  <c r="E1973" i="5" s="1"/>
  <c r="Z1987" i="1"/>
  <c r="E1977" i="5" s="1"/>
  <c r="Z1991" i="1"/>
  <c r="E1981" i="5" s="1"/>
  <c r="Z1995" i="1"/>
  <c r="E1985" i="5" s="1"/>
  <c r="Z1999" i="1"/>
  <c r="E1989" i="5" s="1"/>
  <c r="Z2003" i="1"/>
  <c r="E1993" i="5" s="1"/>
  <c r="Z2007" i="1"/>
  <c r="E1997" i="5" s="1"/>
  <c r="Z2011" i="1"/>
  <c r="E2001" i="5" s="1"/>
  <c r="Z2015" i="1"/>
  <c r="E2005" i="5" s="1"/>
  <c r="Z2019" i="1"/>
  <c r="E2009" i="5" s="1"/>
  <c r="Z2023" i="1"/>
  <c r="E2013" i="5" s="1"/>
  <c r="Z2027" i="1"/>
  <c r="E2017" i="5" s="1"/>
  <c r="Z2031" i="1"/>
  <c r="E2021" i="5" s="1"/>
  <c r="Z2035" i="1"/>
  <c r="E2025" i="5" s="1"/>
  <c r="Z2039" i="1"/>
  <c r="E2029" i="5" s="1"/>
  <c r="Z2043" i="1"/>
  <c r="E2033" i="5" s="1"/>
  <c r="Z2047" i="1"/>
  <c r="E2037" i="5" s="1"/>
  <c r="Z2051" i="1"/>
  <c r="E2041" i="5" s="1"/>
  <c r="Z2055" i="1"/>
  <c r="E2045" i="5" s="1"/>
  <c r="Z2059" i="1"/>
  <c r="E2049" i="5" s="1"/>
  <c r="Z2063" i="1"/>
  <c r="E2053" i="5" s="1"/>
  <c r="Z2067" i="1"/>
  <c r="E2057" i="5" s="1"/>
  <c r="Z2071" i="1"/>
  <c r="E2061" i="5" s="1"/>
  <c r="Z2075" i="1"/>
  <c r="E2065" i="5" s="1"/>
  <c r="Z2079" i="1"/>
  <c r="E2069" i="5" s="1"/>
  <c r="Z2083" i="1"/>
  <c r="E2073" i="5" s="1"/>
  <c r="Z2087" i="1"/>
  <c r="E2077" i="5" s="1"/>
  <c r="Z2091" i="1"/>
  <c r="E2081" i="5" s="1"/>
  <c r="Z2095" i="1"/>
  <c r="E2085" i="5" s="1"/>
  <c r="Z2099" i="1"/>
  <c r="E2089" i="5" s="1"/>
  <c r="Z2103" i="1"/>
  <c r="E2093" i="5" s="1"/>
  <c r="Z2107" i="1"/>
  <c r="E2097" i="5" s="1"/>
  <c r="Z2111" i="1"/>
  <c r="E2101" i="5" s="1"/>
  <c r="Z2115" i="1"/>
  <c r="E2105" i="5" s="1"/>
  <c r="Z2119" i="1"/>
  <c r="E2109" i="5" s="1"/>
  <c r="Z2123" i="1"/>
  <c r="Z2127" i="1"/>
  <c r="Z2131" i="1"/>
  <c r="Z2135" i="1"/>
  <c r="Z2139" i="1"/>
  <c r="Z2143" i="1"/>
  <c r="Z2147" i="1"/>
  <c r="Z2151" i="1"/>
  <c r="Z2155" i="1"/>
  <c r="Z2159" i="1"/>
  <c r="Z2163" i="1"/>
  <c r="Z2167" i="1"/>
  <c r="Z2171" i="1"/>
  <c r="Z2175" i="1"/>
  <c r="Z2179" i="1"/>
  <c r="Z2183" i="1"/>
  <c r="Z2187" i="1"/>
  <c r="Z2191" i="1"/>
  <c r="Z2195" i="1"/>
  <c r="Z2199" i="1"/>
  <c r="Z2203" i="1"/>
  <c r="Z2207" i="1"/>
  <c r="Z2211" i="1"/>
  <c r="Z2215" i="1"/>
  <c r="Z2219" i="1"/>
  <c r="Z2223" i="1"/>
  <c r="Z2227" i="1"/>
  <c r="Z2231" i="1"/>
  <c r="Z2235" i="1"/>
  <c r="Z2239" i="1"/>
  <c r="Z2243" i="1"/>
  <c r="Z2247" i="1"/>
  <c r="Z2251" i="1"/>
  <c r="Z2255" i="1"/>
  <c r="Z2259" i="1"/>
  <c r="Z2263" i="1"/>
  <c r="Z2267" i="1"/>
  <c r="Z2271" i="1"/>
  <c r="Z2275" i="1"/>
  <c r="Z2279" i="1"/>
  <c r="Z2283" i="1"/>
  <c r="Z2287" i="1"/>
  <c r="Z2291" i="1"/>
  <c r="Z2295" i="1"/>
  <c r="Z2299" i="1"/>
  <c r="Z2303" i="1"/>
  <c r="Z2307" i="1"/>
  <c r="Z2311" i="1"/>
  <c r="Z2315" i="1"/>
  <c r="Z2319" i="1"/>
  <c r="Z2323" i="1"/>
  <c r="Z2327" i="1"/>
  <c r="Z2331" i="1"/>
  <c r="Z2335" i="1"/>
  <c r="Z2339" i="1"/>
  <c r="Z2343" i="1"/>
  <c r="Z2347" i="1"/>
  <c r="Z2351" i="1"/>
  <c r="Z2355" i="1"/>
  <c r="Z2359" i="1"/>
  <c r="Z2363" i="1"/>
  <c r="Z2367" i="1"/>
  <c r="Z2371" i="1"/>
  <c r="Z2375" i="1"/>
  <c r="Z2379" i="1"/>
  <c r="Z2383" i="1"/>
  <c r="Z2387" i="1"/>
  <c r="Z2391" i="1"/>
  <c r="Z2395" i="1"/>
  <c r="Z2399" i="1"/>
  <c r="Z2403" i="1"/>
  <c r="Z2407" i="1"/>
  <c r="Z2411" i="1"/>
  <c r="Z2415" i="1"/>
  <c r="Z2419" i="1"/>
  <c r="Z2423" i="1"/>
  <c r="Z2427" i="1"/>
  <c r="Z2431" i="1"/>
  <c r="Z2435" i="1"/>
  <c r="Z2439" i="1"/>
  <c r="Z2443" i="1"/>
  <c r="Z2447" i="1"/>
  <c r="Z2451" i="1"/>
  <c r="Z2455" i="1"/>
  <c r="Z2459" i="1"/>
  <c r="Z2463" i="1"/>
  <c r="Z2467" i="1"/>
  <c r="Z2471" i="1"/>
  <c r="Z2475" i="1"/>
  <c r="Z2479" i="1"/>
  <c r="Z2483" i="1"/>
  <c r="Z2487" i="1"/>
  <c r="Z2491" i="1"/>
  <c r="Z2495" i="1"/>
  <c r="Z2499" i="1"/>
  <c r="Z2503" i="1"/>
  <c r="Z2507" i="1"/>
  <c r="Z2511" i="1"/>
  <c r="Z2515" i="1"/>
  <c r="Z2519" i="1"/>
  <c r="Z2523" i="1"/>
  <c r="Z2527" i="1"/>
  <c r="Z2531" i="1"/>
  <c r="Z2535" i="1"/>
  <c r="Z2539" i="1"/>
  <c r="Z2543" i="1"/>
  <c r="Z2547" i="1"/>
  <c r="Z2551" i="1"/>
  <c r="Z2555" i="1"/>
  <c r="Z2559" i="1"/>
  <c r="Z2563" i="1"/>
  <c r="Z2567" i="1"/>
  <c r="Z2571" i="1"/>
  <c r="Z2575" i="1"/>
  <c r="Z2579" i="1"/>
  <c r="Z2583" i="1"/>
  <c r="Z2587" i="1"/>
  <c r="Z2591" i="1"/>
  <c r="Z2595" i="1"/>
  <c r="Z2599" i="1"/>
  <c r="Z2603" i="1"/>
  <c r="Z2607" i="1"/>
  <c r="Z2611" i="1"/>
  <c r="Z2615" i="1"/>
  <c r="Z2619" i="1"/>
  <c r="Z2623" i="1"/>
  <c r="Z2627" i="1"/>
  <c r="Z2631" i="1"/>
  <c r="Z2635" i="1"/>
  <c r="Z2639" i="1"/>
  <c r="Z2643" i="1"/>
  <c r="Z2647" i="1"/>
  <c r="Z2651" i="1"/>
  <c r="Z2655" i="1"/>
  <c r="Z2659" i="1"/>
  <c r="Z2663" i="1"/>
  <c r="Z2667" i="1"/>
  <c r="Z2671" i="1"/>
  <c r="Z2675" i="1"/>
  <c r="Z2679" i="1"/>
  <c r="Z2683" i="1"/>
  <c r="Z2687" i="1"/>
  <c r="Z2691" i="1"/>
  <c r="Z2695" i="1"/>
  <c r="Z2699" i="1"/>
  <c r="Z2703" i="1"/>
  <c r="Z2707" i="1"/>
  <c r="Z2711" i="1"/>
  <c r="Z2715" i="1"/>
  <c r="Z2719" i="1"/>
  <c r="Z2723" i="1"/>
  <c r="Z2727" i="1"/>
  <c r="Z2731" i="1"/>
  <c r="Z2735" i="1"/>
  <c r="Z2739" i="1"/>
  <c r="Z2743" i="1"/>
  <c r="Z2747" i="1"/>
  <c r="Z2751" i="1"/>
  <c r="Z2755" i="1"/>
  <c r="Z2759" i="1"/>
  <c r="Z2763" i="1"/>
  <c r="Z2767" i="1"/>
  <c r="Z2771" i="1"/>
  <c r="Z2775" i="1"/>
  <c r="Z2779" i="1"/>
  <c r="Z2783" i="1"/>
  <c r="Z2787" i="1"/>
  <c r="Z2791" i="1"/>
  <c r="Z2795" i="1"/>
  <c r="Z2799" i="1"/>
  <c r="Z2803" i="1"/>
  <c r="Z2807" i="1"/>
  <c r="Z2811" i="1"/>
  <c r="Z2815" i="1"/>
  <c r="Z2819" i="1"/>
  <c r="Z2823" i="1"/>
  <c r="Z2827" i="1"/>
  <c r="Z2831" i="1"/>
  <c r="Z2835" i="1"/>
  <c r="Z2839" i="1"/>
  <c r="Z2843" i="1"/>
  <c r="Z2847" i="1"/>
  <c r="Z2851" i="1"/>
  <c r="Z2855" i="1"/>
  <c r="Z2859" i="1"/>
  <c r="Z2863" i="1"/>
  <c r="Z2867" i="1"/>
  <c r="Z2871" i="1"/>
  <c r="Z2875" i="1"/>
  <c r="Z2879" i="1"/>
  <c r="Z2883" i="1"/>
  <c r="Z2887" i="1"/>
  <c r="Z2891" i="1"/>
  <c r="Z2895" i="1"/>
  <c r="Z2899" i="1"/>
  <c r="Z2903" i="1"/>
  <c r="Z2907" i="1"/>
  <c r="Z2911" i="1"/>
  <c r="Z2915" i="1"/>
  <c r="Z2919" i="1"/>
  <c r="Z2923" i="1"/>
  <c r="Z2927" i="1"/>
  <c r="Z2931" i="1"/>
  <c r="Z2935" i="1"/>
  <c r="Z2939" i="1"/>
  <c r="Z2943" i="1"/>
  <c r="Z2947" i="1"/>
  <c r="Z24" i="1"/>
  <c r="Z40" i="1"/>
  <c r="Z56" i="1"/>
  <c r="Z72" i="1"/>
  <c r="Z88" i="1"/>
  <c r="Z104" i="1"/>
  <c r="Z120" i="1"/>
  <c r="Z136" i="1"/>
  <c r="Z152" i="1"/>
  <c r="Z168" i="1"/>
  <c r="Z184" i="1"/>
  <c r="Z200" i="1"/>
  <c r="Z216" i="1"/>
  <c r="Z232" i="1"/>
  <c r="Z248" i="1"/>
  <c r="Z264" i="1"/>
  <c r="Z280" i="1"/>
  <c r="Z296" i="1"/>
  <c r="Z312" i="1"/>
  <c r="Z328" i="1"/>
  <c r="Z344" i="1"/>
  <c r="Z360" i="1"/>
  <c r="Z376" i="1"/>
  <c r="Z392" i="1"/>
  <c r="Z408" i="1"/>
  <c r="Z424" i="1"/>
  <c r="Z440" i="1"/>
  <c r="Z456" i="1"/>
  <c r="Z472" i="1"/>
  <c r="Z488" i="1"/>
  <c r="Z504" i="1"/>
  <c r="Z520" i="1"/>
  <c r="Z536" i="1"/>
  <c r="Z552" i="1"/>
  <c r="Z568" i="1"/>
  <c r="Z584" i="1"/>
  <c r="Z600" i="1"/>
  <c r="Z616" i="1"/>
  <c r="Z632" i="1"/>
  <c r="Z648" i="1"/>
  <c r="Z664" i="1"/>
  <c r="Z680" i="1"/>
  <c r="Z696" i="1"/>
  <c r="Z712" i="1"/>
  <c r="Z728" i="1"/>
  <c r="Z744" i="1"/>
  <c r="Z760" i="1"/>
  <c r="Z776" i="1"/>
  <c r="Z792" i="1"/>
  <c r="Z808" i="1"/>
  <c r="Z824" i="1"/>
  <c r="Z840" i="1"/>
  <c r="Z856" i="1"/>
  <c r="Z872" i="1"/>
  <c r="Z888" i="1"/>
  <c r="Z904" i="1"/>
  <c r="Z920" i="1"/>
  <c r="Z936" i="1"/>
  <c r="Z952" i="1"/>
  <c r="Z968" i="1"/>
  <c r="Z984" i="1"/>
  <c r="Z1000" i="1"/>
  <c r="Z1016" i="1"/>
  <c r="Z1032" i="1"/>
  <c r="Z1048" i="1"/>
  <c r="Z1064" i="1"/>
  <c r="Z1080" i="1"/>
  <c r="Z1096" i="1"/>
  <c r="Z1112" i="1"/>
  <c r="Z1128" i="1"/>
  <c r="Z1144" i="1"/>
  <c r="Z1160" i="1"/>
  <c r="Z1176" i="1"/>
  <c r="Z1192" i="1"/>
  <c r="Z1208" i="1"/>
  <c r="Z1224" i="1"/>
  <c r="Z1240" i="1"/>
  <c r="Z1256" i="1"/>
  <c r="Z1272" i="1"/>
  <c r="Z1288" i="1"/>
  <c r="Z1304" i="1"/>
  <c r="Z1320" i="1"/>
  <c r="Z1336" i="1"/>
  <c r="Z1352" i="1"/>
  <c r="Z1368" i="1"/>
  <c r="Z1384" i="1"/>
  <c r="Z1400" i="1"/>
  <c r="Z1416" i="1"/>
  <c r="Z1432" i="1"/>
  <c r="Z1448" i="1"/>
  <c r="Z1464" i="1"/>
  <c r="Z1480" i="1"/>
  <c r="Z1496" i="1"/>
  <c r="Z1512" i="1"/>
  <c r="Z1528" i="1"/>
  <c r="Z1544" i="1"/>
  <c r="Z1560" i="1"/>
  <c r="Z1576" i="1"/>
  <c r="Z1592" i="1"/>
  <c r="Z1608" i="1"/>
  <c r="E1598" i="5" s="1"/>
  <c r="Z1624" i="1"/>
  <c r="E1614" i="5" s="1"/>
  <c r="Z1640" i="1"/>
  <c r="E1630" i="5" s="1"/>
  <c r="Z1656" i="1"/>
  <c r="E1646" i="5" s="1"/>
  <c r="Z1672" i="1"/>
  <c r="E1662" i="5" s="1"/>
  <c r="Z1688" i="1"/>
  <c r="E1678" i="5" s="1"/>
  <c r="Z1704" i="1"/>
  <c r="E1694" i="5" s="1"/>
  <c r="Z1720" i="1"/>
  <c r="E1710" i="5" s="1"/>
  <c r="Z1736" i="1"/>
  <c r="E1726" i="5" s="1"/>
  <c r="Z1752" i="1"/>
  <c r="E1742" i="5" s="1"/>
  <c r="Z1768" i="1"/>
  <c r="E1758" i="5" s="1"/>
  <c r="Z1784" i="1"/>
  <c r="E1774" i="5" s="1"/>
  <c r="Z1800" i="1"/>
  <c r="E1790" i="5" s="1"/>
  <c r="Z1816" i="1"/>
  <c r="E1806" i="5" s="1"/>
  <c r="Z1832" i="1"/>
  <c r="E1822" i="5" s="1"/>
  <c r="Z1848" i="1"/>
  <c r="E1838" i="5" s="1"/>
  <c r="Z1864" i="1"/>
  <c r="E1854" i="5" s="1"/>
  <c r="Z1880" i="1"/>
  <c r="E1870" i="5" s="1"/>
  <c r="Z1896" i="1"/>
  <c r="E1886" i="5" s="1"/>
  <c r="Z1912" i="1"/>
  <c r="E1902" i="5" s="1"/>
  <c r="Z1928" i="1"/>
  <c r="E1918" i="5" s="1"/>
  <c r="Z1944" i="1"/>
  <c r="E1934" i="5" s="1"/>
  <c r="Z1960" i="1"/>
  <c r="E1950" i="5" s="1"/>
  <c r="Z1976" i="1"/>
  <c r="E1966" i="5" s="1"/>
  <c r="Z1992" i="1"/>
  <c r="E1982" i="5" s="1"/>
  <c r="Z2008" i="1"/>
  <c r="E1998" i="5" s="1"/>
  <c r="Z2024" i="1"/>
  <c r="E2014" i="5" s="1"/>
  <c r="Z2040" i="1"/>
  <c r="E2030" i="5" s="1"/>
  <c r="Z2056" i="1"/>
  <c r="E2046" i="5" s="1"/>
  <c r="Z2072" i="1"/>
  <c r="E2062" i="5" s="1"/>
  <c r="Z2088" i="1"/>
  <c r="E2078" i="5" s="1"/>
  <c r="Z2104" i="1"/>
  <c r="E2094" i="5" s="1"/>
  <c r="Z2120" i="1"/>
  <c r="E2110" i="5" s="1"/>
  <c r="Z2136" i="1"/>
  <c r="Z2152" i="1"/>
  <c r="Z2168" i="1"/>
  <c r="Z2184" i="1"/>
  <c r="Z2200" i="1"/>
  <c r="Z2216" i="1"/>
  <c r="Z2232" i="1"/>
  <c r="Z2248" i="1"/>
  <c r="Z2264" i="1"/>
  <c r="Z2280" i="1"/>
  <c r="Z2296" i="1"/>
  <c r="Z2312" i="1"/>
  <c r="Z2328" i="1"/>
  <c r="Z2344" i="1"/>
  <c r="Z2360" i="1"/>
  <c r="Z2376" i="1"/>
  <c r="Z2392" i="1"/>
  <c r="Z2408" i="1"/>
  <c r="Z2424" i="1"/>
  <c r="Z2440" i="1"/>
  <c r="Z2456" i="1"/>
  <c r="Z2472" i="1"/>
  <c r="Z2488" i="1"/>
  <c r="Z2504" i="1"/>
  <c r="Z2520" i="1"/>
  <c r="Z2536" i="1"/>
  <c r="Z2552" i="1"/>
  <c r="Z2568" i="1"/>
  <c r="Z2584" i="1"/>
  <c r="Z2600" i="1"/>
  <c r="Z2616" i="1"/>
  <c r="Z2632" i="1"/>
  <c r="Z2648" i="1"/>
  <c r="Z2664" i="1"/>
  <c r="Z2680" i="1"/>
  <c r="Z2696" i="1"/>
  <c r="Z2712" i="1"/>
  <c r="Z2728" i="1"/>
  <c r="Z2744" i="1"/>
  <c r="Z2760" i="1"/>
  <c r="Z2776" i="1"/>
  <c r="Z2792" i="1"/>
  <c r="Z2808" i="1"/>
  <c r="Z2824" i="1"/>
  <c r="Z2840" i="1"/>
  <c r="Z2856" i="1"/>
  <c r="Z2872" i="1"/>
  <c r="Z2888" i="1"/>
  <c r="Z2904" i="1"/>
  <c r="Z2920" i="1"/>
  <c r="Z2936" i="1"/>
  <c r="Z32" i="1"/>
  <c r="Z64" i="1"/>
  <c r="Z80" i="1"/>
  <c r="Z112" i="1"/>
  <c r="Z144" i="1"/>
  <c r="Z176" i="1"/>
  <c r="Z224" i="1"/>
  <c r="Z240" i="1"/>
  <c r="Z272" i="1"/>
  <c r="Z304" i="1"/>
  <c r="Z336" i="1"/>
  <c r="Z368" i="1"/>
  <c r="Z400" i="1"/>
  <c r="Z448" i="1"/>
  <c r="Z480" i="1"/>
  <c r="Z512" i="1"/>
  <c r="Z544" i="1"/>
  <c r="Z576" i="1"/>
  <c r="Z608" i="1"/>
  <c r="Z640" i="1"/>
  <c r="Z672" i="1"/>
  <c r="Z704" i="1"/>
  <c r="Z736" i="1"/>
  <c r="Z768" i="1"/>
  <c r="Z800" i="1"/>
  <c r="Z832" i="1"/>
  <c r="Z864" i="1"/>
  <c r="Z896" i="1"/>
  <c r="Z928" i="1"/>
  <c r="Z960" i="1"/>
  <c r="Z992" i="1"/>
  <c r="Z1024" i="1"/>
  <c r="Z1056" i="1"/>
  <c r="Z1088" i="1"/>
  <c r="Z1120" i="1"/>
  <c r="Z1136" i="1"/>
  <c r="Z1168" i="1"/>
  <c r="Z1200" i="1"/>
  <c r="Z1232" i="1"/>
  <c r="Z1280" i="1"/>
  <c r="Z1312" i="1"/>
  <c r="Z1344" i="1"/>
  <c r="Z1376" i="1"/>
  <c r="Z1408" i="1"/>
  <c r="Z1440" i="1"/>
  <c r="Z1472" i="1"/>
  <c r="Z1504" i="1"/>
  <c r="Z1536" i="1"/>
  <c r="Z1568" i="1"/>
  <c r="Z1600" i="1"/>
  <c r="E1590" i="5" s="1"/>
  <c r="Z1616" i="1"/>
  <c r="E1606" i="5" s="1"/>
  <c r="Z1648" i="1"/>
  <c r="E1638" i="5" s="1"/>
  <c r="Z1680" i="1"/>
  <c r="E1670" i="5" s="1"/>
  <c r="Z1712" i="1"/>
  <c r="E1702" i="5" s="1"/>
  <c r="Z1744" i="1"/>
  <c r="E1734" i="5" s="1"/>
  <c r="Z1792" i="1"/>
  <c r="E1782" i="5" s="1"/>
  <c r="Z1824" i="1"/>
  <c r="E1814" i="5" s="1"/>
  <c r="Z1840" i="1"/>
  <c r="E1830" i="5" s="1"/>
  <c r="Z1872" i="1"/>
  <c r="E1862" i="5" s="1"/>
  <c r="Z1904" i="1"/>
  <c r="E1894" i="5" s="1"/>
  <c r="Z1936" i="1"/>
  <c r="E1926" i="5" s="1"/>
  <c r="Z1968" i="1"/>
  <c r="E1958" i="5" s="1"/>
  <c r="Z1984" i="1"/>
  <c r="E1974" i="5" s="1"/>
  <c r="Z2016" i="1"/>
  <c r="E2006" i="5" s="1"/>
  <c r="Z2048" i="1"/>
  <c r="E2038" i="5" s="1"/>
  <c r="Z2080" i="1"/>
  <c r="E2070" i="5" s="1"/>
  <c r="Z2112" i="1"/>
  <c r="E2102" i="5" s="1"/>
  <c r="Z2144" i="1"/>
  <c r="Z2176" i="1"/>
  <c r="Z2208" i="1"/>
  <c r="Z2240" i="1"/>
  <c r="Z2272" i="1"/>
  <c r="Z2304" i="1"/>
  <c r="Z2336" i="1"/>
  <c r="Z2368" i="1"/>
  <c r="Z2384" i="1"/>
  <c r="Z2432" i="1"/>
  <c r="Z2464" i="1"/>
  <c r="Z2496" i="1"/>
  <c r="Z2528" i="1"/>
  <c r="Z2560" i="1"/>
  <c r="Z2592" i="1"/>
  <c r="Z2608" i="1"/>
  <c r="Z2640" i="1"/>
  <c r="Z2688" i="1"/>
  <c r="Z2720" i="1"/>
  <c r="Z2752" i="1"/>
  <c r="Z2784" i="1"/>
  <c r="Z2800" i="1"/>
  <c r="Z2832" i="1"/>
  <c r="Z2864" i="1"/>
  <c r="Z2896" i="1"/>
  <c r="Z2928" i="1"/>
  <c r="Z28" i="1"/>
  <c r="Z44" i="1"/>
  <c r="Z60" i="1"/>
  <c r="Z76" i="1"/>
  <c r="Z92" i="1"/>
  <c r="Z108" i="1"/>
  <c r="Z124" i="1"/>
  <c r="Z140" i="1"/>
  <c r="Z156" i="1"/>
  <c r="Z172" i="1"/>
  <c r="Z188" i="1"/>
  <c r="Z204" i="1"/>
  <c r="Z220" i="1"/>
  <c r="Z236" i="1"/>
  <c r="Z252" i="1"/>
  <c r="Z268" i="1"/>
  <c r="Z284" i="1"/>
  <c r="Z300" i="1"/>
  <c r="Z316" i="1"/>
  <c r="Z332" i="1"/>
  <c r="Z348" i="1"/>
  <c r="Z364" i="1"/>
  <c r="Z380" i="1"/>
  <c r="Z396" i="1"/>
  <c r="Z412" i="1"/>
  <c r="Z428" i="1"/>
  <c r="Z444" i="1"/>
  <c r="Z460" i="1"/>
  <c r="Z476" i="1"/>
  <c r="Z492" i="1"/>
  <c r="Z508" i="1"/>
  <c r="Z524" i="1"/>
  <c r="Z540" i="1"/>
  <c r="Z556" i="1"/>
  <c r="Z572" i="1"/>
  <c r="Z588" i="1"/>
  <c r="Z604" i="1"/>
  <c r="Z620" i="1"/>
  <c r="Z636" i="1"/>
  <c r="Z652" i="1"/>
  <c r="Z668" i="1"/>
  <c r="Z684" i="1"/>
  <c r="Z700" i="1"/>
  <c r="Z716" i="1"/>
  <c r="Z732" i="1"/>
  <c r="Z748" i="1"/>
  <c r="Z764" i="1"/>
  <c r="Z780" i="1"/>
  <c r="Z796" i="1"/>
  <c r="Z812" i="1"/>
  <c r="Z828" i="1"/>
  <c r="Z844" i="1"/>
  <c r="Z860" i="1"/>
  <c r="Z876" i="1"/>
  <c r="Z892" i="1"/>
  <c r="Z908" i="1"/>
  <c r="Z924" i="1"/>
  <c r="Z940" i="1"/>
  <c r="Z956" i="1"/>
  <c r="Z972" i="1"/>
  <c r="Z988" i="1"/>
  <c r="Z1004" i="1"/>
  <c r="Z1020" i="1"/>
  <c r="Z1036" i="1"/>
  <c r="Z1052" i="1"/>
  <c r="Z1068" i="1"/>
  <c r="Z1084" i="1"/>
  <c r="Z1100" i="1"/>
  <c r="Z1116" i="1"/>
  <c r="Z1132" i="1"/>
  <c r="Z1148" i="1"/>
  <c r="Z1164" i="1"/>
  <c r="Z1180" i="1"/>
  <c r="Z1196" i="1"/>
  <c r="Z1212" i="1"/>
  <c r="Z1228" i="1"/>
  <c r="Z1244" i="1"/>
  <c r="Z1260" i="1"/>
  <c r="Z1276" i="1"/>
  <c r="Z1292" i="1"/>
  <c r="Z1308" i="1"/>
  <c r="Z1324" i="1"/>
  <c r="Z1340" i="1"/>
  <c r="Z1356" i="1"/>
  <c r="Z1372" i="1"/>
  <c r="Z1388" i="1"/>
  <c r="Z1404" i="1"/>
  <c r="Z1420" i="1"/>
  <c r="Z1436" i="1"/>
  <c r="Z1452" i="1"/>
  <c r="Z1468" i="1"/>
  <c r="Z1484" i="1"/>
  <c r="Z1500" i="1"/>
  <c r="Z1516" i="1"/>
  <c r="Z1532" i="1"/>
  <c r="Z1548" i="1"/>
  <c r="Z1564" i="1"/>
  <c r="Z1580" i="1"/>
  <c r="Z1596" i="1"/>
  <c r="Z1612" i="1"/>
  <c r="E1602" i="5" s="1"/>
  <c r="Z1628" i="1"/>
  <c r="E1618" i="5" s="1"/>
  <c r="Z1644" i="1"/>
  <c r="E1634" i="5" s="1"/>
  <c r="Z1660" i="1"/>
  <c r="E1650" i="5" s="1"/>
  <c r="Z1676" i="1"/>
  <c r="E1666" i="5" s="1"/>
  <c r="Z1692" i="1"/>
  <c r="E1682" i="5" s="1"/>
  <c r="Z1708" i="1"/>
  <c r="E1698" i="5" s="1"/>
  <c r="Z1724" i="1"/>
  <c r="E1714" i="5" s="1"/>
  <c r="Z1740" i="1"/>
  <c r="E1730" i="5" s="1"/>
  <c r="Z1756" i="1"/>
  <c r="E1746" i="5" s="1"/>
  <c r="Z1772" i="1"/>
  <c r="E1762" i="5" s="1"/>
  <c r="Z1788" i="1"/>
  <c r="E1778" i="5" s="1"/>
  <c r="Z1804" i="1"/>
  <c r="E1794" i="5" s="1"/>
  <c r="Z1820" i="1"/>
  <c r="E1810" i="5" s="1"/>
  <c r="Z1836" i="1"/>
  <c r="E1826" i="5" s="1"/>
  <c r="Z1852" i="1"/>
  <c r="E1842" i="5" s="1"/>
  <c r="Z1868" i="1"/>
  <c r="E1858" i="5" s="1"/>
  <c r="Z1884" i="1"/>
  <c r="E1874" i="5" s="1"/>
  <c r="Z1900" i="1"/>
  <c r="E1890" i="5" s="1"/>
  <c r="Z1916" i="1"/>
  <c r="E1906" i="5" s="1"/>
  <c r="Z1932" i="1"/>
  <c r="E1922" i="5" s="1"/>
  <c r="Z1948" i="1"/>
  <c r="E1938" i="5" s="1"/>
  <c r="Z1964" i="1"/>
  <c r="E1954" i="5" s="1"/>
  <c r="Z1980" i="1"/>
  <c r="E1970" i="5" s="1"/>
  <c r="Z1996" i="1"/>
  <c r="E1986" i="5" s="1"/>
  <c r="Z2012" i="1"/>
  <c r="E2002" i="5" s="1"/>
  <c r="Z2028" i="1"/>
  <c r="E2018" i="5" s="1"/>
  <c r="Z2044" i="1"/>
  <c r="E2034" i="5" s="1"/>
  <c r="Z2060" i="1"/>
  <c r="E2050" i="5" s="1"/>
  <c r="Z2076" i="1"/>
  <c r="E2066" i="5" s="1"/>
  <c r="Z2092" i="1"/>
  <c r="E2082" i="5" s="1"/>
  <c r="Z2108" i="1"/>
  <c r="E2098" i="5" s="1"/>
  <c r="Z2124" i="1"/>
  <c r="Z2140" i="1"/>
  <c r="Z2156" i="1"/>
  <c r="Z2172" i="1"/>
  <c r="Z2188" i="1"/>
  <c r="Z2204" i="1"/>
  <c r="Z2220" i="1"/>
  <c r="Z2236" i="1"/>
  <c r="Z2252" i="1"/>
  <c r="Z2268" i="1"/>
  <c r="Z2284" i="1"/>
  <c r="Z2300" i="1"/>
  <c r="Z2316" i="1"/>
  <c r="Z2332" i="1"/>
  <c r="Z2348" i="1"/>
  <c r="Z2364" i="1"/>
  <c r="Z2380" i="1"/>
  <c r="Z2396" i="1"/>
  <c r="Z2412" i="1"/>
  <c r="Z2428" i="1"/>
  <c r="Z2444" i="1"/>
  <c r="Z2460" i="1"/>
  <c r="Z2476" i="1"/>
  <c r="Z2492" i="1"/>
  <c r="Z2508" i="1"/>
  <c r="Z2524" i="1"/>
  <c r="Z2540" i="1"/>
  <c r="Z2556" i="1"/>
  <c r="Z2572" i="1"/>
  <c r="Z2588" i="1"/>
  <c r="Z2604" i="1"/>
  <c r="Z2620" i="1"/>
  <c r="Z2636" i="1"/>
  <c r="Z2652" i="1"/>
  <c r="Z2668" i="1"/>
  <c r="Z2684" i="1"/>
  <c r="Z2700" i="1"/>
  <c r="Z2716" i="1"/>
  <c r="Z2732" i="1"/>
  <c r="Z2748" i="1"/>
  <c r="Z2764" i="1"/>
  <c r="Z2780" i="1"/>
  <c r="Z2796" i="1"/>
  <c r="Z2812" i="1"/>
  <c r="Z2828" i="1"/>
  <c r="Z2844" i="1"/>
  <c r="Z2860" i="1"/>
  <c r="Z2876" i="1"/>
  <c r="Z2892" i="1"/>
  <c r="Z2908" i="1"/>
  <c r="Z2924" i="1"/>
  <c r="Z2940" i="1"/>
  <c r="Z12" i="1"/>
  <c r="Z16" i="1"/>
  <c r="Z48" i="1"/>
  <c r="Z96" i="1"/>
  <c r="Z128" i="1"/>
  <c r="Z160" i="1"/>
  <c r="Z192" i="1"/>
  <c r="Z208" i="1"/>
  <c r="Z256" i="1"/>
  <c r="Z288" i="1"/>
  <c r="Z320" i="1"/>
  <c r="Z352" i="1"/>
  <c r="Z384" i="1"/>
  <c r="Z416" i="1"/>
  <c r="Z432" i="1"/>
  <c r="Z464" i="1"/>
  <c r="Z496" i="1"/>
  <c r="Z528" i="1"/>
  <c r="Z560" i="1"/>
  <c r="Z592" i="1"/>
  <c r="Z624" i="1"/>
  <c r="Z656" i="1"/>
  <c r="Z688" i="1"/>
  <c r="Z720" i="1"/>
  <c r="Z752" i="1"/>
  <c r="Z784" i="1"/>
  <c r="Z816" i="1"/>
  <c r="Z848" i="1"/>
  <c r="Z880" i="1"/>
  <c r="Z912" i="1"/>
  <c r="Z944" i="1"/>
  <c r="Z976" i="1"/>
  <c r="Z1008" i="1"/>
  <c r="Z1040" i="1"/>
  <c r="Z1072" i="1"/>
  <c r="Z1104" i="1"/>
  <c r="Z1152" i="1"/>
  <c r="Z1184" i="1"/>
  <c r="Z1216" i="1"/>
  <c r="Z1248" i="1"/>
  <c r="Z1264" i="1"/>
  <c r="Z1296" i="1"/>
  <c r="Z1328" i="1"/>
  <c r="Z1360" i="1"/>
  <c r="Z1392" i="1"/>
  <c r="Z1424" i="1"/>
  <c r="Z1456" i="1"/>
  <c r="Z1488" i="1"/>
  <c r="Z1520" i="1"/>
  <c r="Z1552" i="1"/>
  <c r="Z1584" i="1"/>
  <c r="Z1632" i="1"/>
  <c r="E1622" i="5" s="1"/>
  <c r="Z1664" i="1"/>
  <c r="E1654" i="5" s="1"/>
  <c r="Z1696" i="1"/>
  <c r="E1686" i="5" s="1"/>
  <c r="Z1728" i="1"/>
  <c r="E1718" i="5" s="1"/>
  <c r="Z1760" i="1"/>
  <c r="E1750" i="5" s="1"/>
  <c r="Z1776" i="1"/>
  <c r="E1766" i="5" s="1"/>
  <c r="Z1808" i="1"/>
  <c r="E1798" i="5" s="1"/>
  <c r="Z1856" i="1"/>
  <c r="E1846" i="5" s="1"/>
  <c r="Z1888" i="1"/>
  <c r="E1878" i="5" s="1"/>
  <c r="Z1920" i="1"/>
  <c r="E1910" i="5" s="1"/>
  <c r="Z1952" i="1"/>
  <c r="E1942" i="5" s="1"/>
  <c r="Z2000" i="1"/>
  <c r="E1990" i="5" s="1"/>
  <c r="Z2032" i="1"/>
  <c r="E2022" i="5" s="1"/>
  <c r="Z2064" i="1"/>
  <c r="E2054" i="5" s="1"/>
  <c r="Z2096" i="1"/>
  <c r="E2086" i="5" s="1"/>
  <c r="Z2128" i="1"/>
  <c r="Z2160" i="1"/>
  <c r="Z2192" i="1"/>
  <c r="Z2224" i="1"/>
  <c r="Z2256" i="1"/>
  <c r="Z2288" i="1"/>
  <c r="Z2320" i="1"/>
  <c r="Z2352" i="1"/>
  <c r="Z2400" i="1"/>
  <c r="Z2416" i="1"/>
  <c r="Z2448" i="1"/>
  <c r="Z2480" i="1"/>
  <c r="Z2512" i="1"/>
  <c r="Z2544" i="1"/>
  <c r="Z2576" i="1"/>
  <c r="Z2624" i="1"/>
  <c r="Z2656" i="1"/>
  <c r="Z2672" i="1"/>
  <c r="Z2704" i="1"/>
  <c r="Z2736" i="1"/>
  <c r="Z2768" i="1"/>
  <c r="Z2816" i="1"/>
  <c r="Z2848" i="1"/>
  <c r="Z2880" i="1"/>
  <c r="Z2912" i="1"/>
  <c r="Z2944" i="1"/>
  <c r="Z20" i="1"/>
  <c r="Z36" i="1"/>
  <c r="Z52" i="1"/>
  <c r="Z68" i="1"/>
  <c r="Z84" i="1"/>
  <c r="Z100" i="1"/>
  <c r="Z116" i="1"/>
  <c r="Z132" i="1"/>
  <c r="Z148" i="1"/>
  <c r="Z164" i="1"/>
  <c r="Z180" i="1"/>
  <c r="Z196" i="1"/>
  <c r="Z212" i="1"/>
  <c r="Z228" i="1"/>
  <c r="Z244" i="1"/>
  <c r="Z260" i="1"/>
  <c r="Z276" i="1"/>
  <c r="Z292" i="1"/>
  <c r="Z308" i="1"/>
  <c r="Z324" i="1"/>
  <c r="Z340" i="1"/>
  <c r="Z356" i="1"/>
  <c r="Z372" i="1"/>
  <c r="Z388" i="1"/>
  <c r="Z404" i="1"/>
  <c r="Z420" i="1"/>
  <c r="Z436" i="1"/>
  <c r="Z452" i="1"/>
  <c r="Z468" i="1"/>
  <c r="Z484" i="1"/>
  <c r="Z500" i="1"/>
  <c r="Z516" i="1"/>
  <c r="Z532" i="1"/>
  <c r="Z548" i="1"/>
  <c r="Z564" i="1"/>
  <c r="Z580" i="1"/>
  <c r="Z596" i="1"/>
  <c r="Z612" i="1"/>
  <c r="Z628" i="1"/>
  <c r="Z644" i="1"/>
  <c r="Z660" i="1"/>
  <c r="Z676" i="1"/>
  <c r="Z692" i="1"/>
  <c r="Z708" i="1"/>
  <c r="Z724" i="1"/>
  <c r="Z740" i="1"/>
  <c r="Z756" i="1"/>
  <c r="Z772" i="1"/>
  <c r="Z788" i="1"/>
  <c r="Z804" i="1"/>
  <c r="Z820" i="1"/>
  <c r="Z836" i="1"/>
  <c r="Z852" i="1"/>
  <c r="Z868" i="1"/>
  <c r="Z884" i="1"/>
  <c r="Z900" i="1"/>
  <c r="Z916" i="1"/>
  <c r="Z932" i="1"/>
  <c r="Z948" i="1"/>
  <c r="Z964" i="1"/>
  <c r="Z980" i="1"/>
  <c r="Z996" i="1"/>
  <c r="Z1012" i="1"/>
  <c r="Z1028" i="1"/>
  <c r="Z1044" i="1"/>
  <c r="Z1060" i="1"/>
  <c r="Z1076" i="1"/>
  <c r="Z1092" i="1"/>
  <c r="Z1108" i="1"/>
  <c r="Z1124" i="1"/>
  <c r="Z1140" i="1"/>
  <c r="Z1156" i="1"/>
  <c r="Z1172" i="1"/>
  <c r="Z1188" i="1"/>
  <c r="Z1204" i="1"/>
  <c r="Z1220" i="1"/>
  <c r="Z1236" i="1"/>
  <c r="Z1252" i="1"/>
  <c r="Z1268" i="1"/>
  <c r="Z1284" i="1"/>
  <c r="Z1300" i="1"/>
  <c r="Z1316" i="1"/>
  <c r="Z1332" i="1"/>
  <c r="Z1348" i="1"/>
  <c r="Z1364" i="1"/>
  <c r="Z1380" i="1"/>
  <c r="Z1396" i="1"/>
  <c r="Z1412" i="1"/>
  <c r="Z1428" i="1"/>
  <c r="Z1444" i="1"/>
  <c r="Z1460" i="1"/>
  <c r="Z1476" i="1"/>
  <c r="Z1492" i="1"/>
  <c r="Z1508" i="1"/>
  <c r="Z1524" i="1"/>
  <c r="Z1540" i="1"/>
  <c r="Z1556" i="1"/>
  <c r="Z1572" i="1"/>
  <c r="Z1588" i="1"/>
  <c r="Z1604" i="1"/>
  <c r="E1594" i="5" s="1"/>
  <c r="Z1620" i="1"/>
  <c r="E1610" i="5" s="1"/>
  <c r="Z1636" i="1"/>
  <c r="E1626" i="5" s="1"/>
  <c r="Z1652" i="1"/>
  <c r="E1642" i="5" s="1"/>
  <c r="Z1668" i="1"/>
  <c r="E1658" i="5" s="1"/>
  <c r="Z1684" i="1"/>
  <c r="E1674" i="5" s="1"/>
  <c r="Z1700" i="1"/>
  <c r="E1690" i="5" s="1"/>
  <c r="Z1716" i="1"/>
  <c r="E1706" i="5" s="1"/>
  <c r="Z1732" i="1"/>
  <c r="E1722" i="5" s="1"/>
  <c r="Z1748" i="1"/>
  <c r="E1738" i="5" s="1"/>
  <c r="Z1764" i="1"/>
  <c r="E1754" i="5" s="1"/>
  <c r="Z1780" i="1"/>
  <c r="E1770" i="5" s="1"/>
  <c r="Z1796" i="1"/>
  <c r="E1786" i="5" s="1"/>
  <c r="Z1812" i="1"/>
  <c r="E1802" i="5" s="1"/>
  <c r="Z1828" i="1"/>
  <c r="E1818" i="5" s="1"/>
  <c r="Z1844" i="1"/>
  <c r="E1834" i="5" s="1"/>
  <c r="Z1860" i="1"/>
  <c r="E1850" i="5" s="1"/>
  <c r="Z1876" i="1"/>
  <c r="E1866" i="5" s="1"/>
  <c r="Z1892" i="1"/>
  <c r="E1882" i="5" s="1"/>
  <c r="Z1908" i="1"/>
  <c r="E1898" i="5" s="1"/>
  <c r="Z1924" i="1"/>
  <c r="E1914" i="5" s="1"/>
  <c r="Z1940" i="1"/>
  <c r="E1930" i="5" s="1"/>
  <c r="Z1956" i="1"/>
  <c r="E1946" i="5" s="1"/>
  <c r="Z1972" i="1"/>
  <c r="E1962" i="5" s="1"/>
  <c r="Z1988" i="1"/>
  <c r="E1978" i="5" s="1"/>
  <c r="Z2004" i="1"/>
  <c r="E1994" i="5" s="1"/>
  <c r="Z2020" i="1"/>
  <c r="E2010" i="5" s="1"/>
  <c r="Z2036" i="1"/>
  <c r="E2026" i="5" s="1"/>
  <c r="Z2052" i="1"/>
  <c r="E2042" i="5" s="1"/>
  <c r="Z2068" i="1"/>
  <c r="E2058" i="5" s="1"/>
  <c r="Z2084" i="1"/>
  <c r="E2074" i="5" s="1"/>
  <c r="Z2100" i="1"/>
  <c r="E2090" i="5" s="1"/>
  <c r="Z2116" i="1"/>
  <c r="E2106" i="5" s="1"/>
  <c r="Z2132" i="1"/>
  <c r="Z2148" i="1"/>
  <c r="Z2164" i="1"/>
  <c r="Z2180" i="1"/>
  <c r="Z2196" i="1"/>
  <c r="Z2212" i="1"/>
  <c r="Z2228" i="1"/>
  <c r="Z2244" i="1"/>
  <c r="Z2260" i="1"/>
  <c r="Z2276" i="1"/>
  <c r="Z2292" i="1"/>
  <c r="Z2308" i="1"/>
  <c r="Z2324" i="1"/>
  <c r="Z2340" i="1"/>
  <c r="Z2356" i="1"/>
  <c r="Z2372" i="1"/>
  <c r="Z2388" i="1"/>
  <c r="Z2404" i="1"/>
  <c r="Z2420" i="1"/>
  <c r="Z2436" i="1"/>
  <c r="Z2452" i="1"/>
  <c r="Z2468" i="1"/>
  <c r="Z2484" i="1"/>
  <c r="Z2500" i="1"/>
  <c r="Z2516" i="1"/>
  <c r="Z2532" i="1"/>
  <c r="Z2548" i="1"/>
  <c r="Z2564" i="1"/>
  <c r="Z2580" i="1"/>
  <c r="Z2596" i="1"/>
  <c r="Z2612" i="1"/>
  <c r="Z2628" i="1"/>
  <c r="Z2644" i="1"/>
  <c r="Z2660" i="1"/>
  <c r="Z2676" i="1"/>
  <c r="Z2692" i="1"/>
  <c r="Z2708" i="1"/>
  <c r="Z2724" i="1"/>
  <c r="Z2740" i="1"/>
  <c r="Z2756" i="1"/>
  <c r="Z2772" i="1"/>
  <c r="Z2788" i="1"/>
  <c r="Z2804" i="1"/>
  <c r="Z2820" i="1"/>
  <c r="Z2836" i="1"/>
  <c r="Z2852" i="1"/>
  <c r="Z2868" i="1"/>
  <c r="Z2884" i="1"/>
  <c r="Z2900" i="1"/>
  <c r="Z2916" i="1"/>
  <c r="Z2932" i="1"/>
  <c r="Z2948" i="1"/>
  <c r="W6" i="1"/>
  <c r="AO13" i="1"/>
  <c r="AO17" i="1"/>
  <c r="AO21" i="1"/>
  <c r="AO25" i="1"/>
  <c r="AO14" i="1"/>
  <c r="AO18" i="1"/>
  <c r="AO22" i="1"/>
  <c r="AO26" i="1"/>
  <c r="AO30" i="1"/>
  <c r="AO34" i="1"/>
  <c r="AO38" i="1"/>
  <c r="AO42" i="1"/>
  <c r="AO46" i="1"/>
  <c r="AO50" i="1"/>
  <c r="AO54" i="1"/>
  <c r="AO58" i="1"/>
  <c r="AO62" i="1"/>
  <c r="AO66" i="1"/>
  <c r="AO70" i="1"/>
  <c r="AO74" i="1"/>
  <c r="AO78" i="1"/>
  <c r="AO82" i="1"/>
  <c r="AO86" i="1"/>
  <c r="AO90" i="1"/>
  <c r="AO94" i="1"/>
  <c r="AO98" i="1"/>
  <c r="AO102" i="1"/>
  <c r="AO106" i="1"/>
  <c r="AO110" i="1"/>
  <c r="AO114" i="1"/>
  <c r="AO118" i="1"/>
  <c r="AO122" i="1"/>
  <c r="AO126" i="1"/>
  <c r="AO130" i="1"/>
  <c r="AO134" i="1"/>
  <c r="AO138" i="1"/>
  <c r="AO142" i="1"/>
  <c r="AO146" i="1"/>
  <c r="AO150" i="1"/>
  <c r="AO154" i="1"/>
  <c r="AO158" i="1"/>
  <c r="AO162" i="1"/>
  <c r="AO166" i="1"/>
  <c r="AO170" i="1"/>
  <c r="AO174" i="1"/>
  <c r="AO178" i="1"/>
  <c r="AO182" i="1"/>
  <c r="AO186" i="1"/>
  <c r="AO190" i="1"/>
  <c r="AO194" i="1"/>
  <c r="AO198" i="1"/>
  <c r="AO202" i="1"/>
  <c r="AO206" i="1"/>
  <c r="AO210" i="1"/>
  <c r="AO214" i="1"/>
  <c r="AO218" i="1"/>
  <c r="AO222" i="1"/>
  <c r="AO226" i="1"/>
  <c r="AO230" i="1"/>
  <c r="AO234" i="1"/>
  <c r="AO238" i="1"/>
  <c r="AO242" i="1"/>
  <c r="AO246" i="1"/>
  <c r="AO250" i="1"/>
  <c r="AO254" i="1"/>
  <c r="AO258" i="1"/>
  <c r="AO262" i="1"/>
  <c r="AO266" i="1"/>
  <c r="AO270" i="1"/>
  <c r="AO274" i="1"/>
  <c r="AO278" i="1"/>
  <c r="AO282" i="1"/>
  <c r="AO286" i="1"/>
  <c r="AO290" i="1"/>
  <c r="AO294" i="1"/>
  <c r="AO298" i="1"/>
  <c r="AO302" i="1"/>
  <c r="AO306" i="1"/>
  <c r="AO310" i="1"/>
  <c r="AO314" i="1"/>
  <c r="AO318" i="1"/>
  <c r="AO322" i="1"/>
  <c r="AO326" i="1"/>
  <c r="AO330" i="1"/>
  <c r="AO334" i="1"/>
  <c r="AO338" i="1"/>
  <c r="AO342" i="1"/>
  <c r="AO346" i="1"/>
  <c r="AO350" i="1"/>
  <c r="AO15" i="1"/>
  <c r="AO19" i="1"/>
  <c r="AO23" i="1"/>
  <c r="AO27" i="1"/>
  <c r="AO31" i="1"/>
  <c r="AO35" i="1"/>
  <c r="AO39" i="1"/>
  <c r="AO43" i="1"/>
  <c r="AO47" i="1"/>
  <c r="AO51" i="1"/>
  <c r="AO55" i="1"/>
  <c r="AO59" i="1"/>
  <c r="AO63" i="1"/>
  <c r="AO67" i="1"/>
  <c r="AO71" i="1"/>
  <c r="AO75" i="1"/>
  <c r="AO79" i="1"/>
  <c r="AO83" i="1"/>
  <c r="AO87" i="1"/>
  <c r="AO91" i="1"/>
  <c r="AO95" i="1"/>
  <c r="AO99" i="1"/>
  <c r="AO103" i="1"/>
  <c r="AO107" i="1"/>
  <c r="AO111" i="1"/>
  <c r="AO115" i="1"/>
  <c r="AO119" i="1"/>
  <c r="AO123" i="1"/>
  <c r="AO127" i="1"/>
  <c r="AO131" i="1"/>
  <c r="AO135" i="1"/>
  <c r="AO139" i="1"/>
  <c r="AO143" i="1"/>
  <c r="AO147" i="1"/>
  <c r="AO151" i="1"/>
  <c r="AO155" i="1"/>
  <c r="AO159" i="1"/>
  <c r="AO163" i="1"/>
  <c r="AO167" i="1"/>
  <c r="AO171" i="1"/>
  <c r="AO175" i="1"/>
  <c r="AO179" i="1"/>
  <c r="AO183" i="1"/>
  <c r="AO187" i="1"/>
  <c r="AO191" i="1"/>
  <c r="AO195" i="1"/>
  <c r="AO199" i="1"/>
  <c r="AO203" i="1"/>
  <c r="AO207" i="1"/>
  <c r="AO211" i="1"/>
  <c r="AO215" i="1"/>
  <c r="AO219" i="1"/>
  <c r="AO223" i="1"/>
  <c r="AO227" i="1"/>
  <c r="AO231" i="1"/>
  <c r="AO235" i="1"/>
  <c r="AO239" i="1"/>
  <c r="AO243" i="1"/>
  <c r="AO247" i="1"/>
  <c r="AO251" i="1"/>
  <c r="AO255" i="1"/>
  <c r="AO259" i="1"/>
  <c r="AO263" i="1"/>
  <c r="AO267" i="1"/>
  <c r="AO271" i="1"/>
  <c r="AO275" i="1"/>
  <c r="AO279" i="1"/>
  <c r="AO283" i="1"/>
  <c r="AO287" i="1"/>
  <c r="AO291" i="1"/>
  <c r="AO295" i="1"/>
  <c r="AO299" i="1"/>
  <c r="AO303" i="1"/>
  <c r="AO307" i="1"/>
  <c r="AO311" i="1"/>
  <c r="AO315" i="1"/>
  <c r="AO319" i="1"/>
  <c r="AO323" i="1"/>
  <c r="AO327" i="1"/>
  <c r="AO331" i="1"/>
  <c r="AO335" i="1"/>
  <c r="AO339" i="1"/>
  <c r="AO343" i="1"/>
  <c r="AO347" i="1"/>
  <c r="AO351" i="1"/>
  <c r="AO16" i="1"/>
  <c r="AO29" i="1"/>
  <c r="AO37" i="1"/>
  <c r="AO45" i="1"/>
  <c r="AO53" i="1"/>
  <c r="AO61" i="1"/>
  <c r="AO69" i="1"/>
  <c r="AO77" i="1"/>
  <c r="AO85" i="1"/>
  <c r="AO93" i="1"/>
  <c r="AO101" i="1"/>
  <c r="AO109" i="1"/>
  <c r="AO117" i="1"/>
  <c r="AO125" i="1"/>
  <c r="AO133" i="1"/>
  <c r="AO141" i="1"/>
  <c r="AO149" i="1"/>
  <c r="AO157" i="1"/>
  <c r="AO165" i="1"/>
  <c r="AO173" i="1"/>
  <c r="AO181" i="1"/>
  <c r="AO189" i="1"/>
  <c r="AO197" i="1"/>
  <c r="AO205" i="1"/>
  <c r="AO213" i="1"/>
  <c r="AO221" i="1"/>
  <c r="AO229" i="1"/>
  <c r="AO237" i="1"/>
  <c r="AO245" i="1"/>
  <c r="AO253" i="1"/>
  <c r="AO261" i="1"/>
  <c r="AO269" i="1"/>
  <c r="AO277" i="1"/>
  <c r="AO285" i="1"/>
  <c r="AO293" i="1"/>
  <c r="AO301" i="1"/>
  <c r="AO309" i="1"/>
  <c r="AO317" i="1"/>
  <c r="AO325" i="1"/>
  <c r="AO333" i="1"/>
  <c r="AO341" i="1"/>
  <c r="AO349" i="1"/>
  <c r="AO355" i="1"/>
  <c r="AO359" i="1"/>
  <c r="AO363" i="1"/>
  <c r="AO367" i="1"/>
  <c r="AO371" i="1"/>
  <c r="AO375" i="1"/>
  <c r="AO379" i="1"/>
  <c r="AO383" i="1"/>
  <c r="AO387" i="1"/>
  <c r="AO391" i="1"/>
  <c r="AO395" i="1"/>
  <c r="AO399" i="1"/>
  <c r="AO403" i="1"/>
  <c r="AO407" i="1"/>
  <c r="AO411" i="1"/>
  <c r="AO415" i="1"/>
  <c r="AO419" i="1"/>
  <c r="AO423" i="1"/>
  <c r="AO427" i="1"/>
  <c r="AO431" i="1"/>
  <c r="AO435" i="1"/>
  <c r="AO439" i="1"/>
  <c r="AO443" i="1"/>
  <c r="AO447" i="1"/>
  <c r="AO451" i="1"/>
  <c r="AO455" i="1"/>
  <c r="AO459" i="1"/>
  <c r="AO463" i="1"/>
  <c r="AO467" i="1"/>
  <c r="AO471" i="1"/>
  <c r="AO475" i="1"/>
  <c r="AO479" i="1"/>
  <c r="AO483" i="1"/>
  <c r="AO487" i="1"/>
  <c r="AO491" i="1"/>
  <c r="AO495" i="1"/>
  <c r="AO499" i="1"/>
  <c r="AO503" i="1"/>
  <c r="AO507" i="1"/>
  <c r="AO511" i="1"/>
  <c r="AO515" i="1"/>
  <c r="AO519" i="1"/>
  <c r="AO523" i="1"/>
  <c r="AO20" i="1"/>
  <c r="AO33" i="1"/>
  <c r="AO44" i="1"/>
  <c r="AO56" i="1"/>
  <c r="AO65" i="1"/>
  <c r="AO76" i="1"/>
  <c r="AO88" i="1"/>
  <c r="AO97" i="1"/>
  <c r="AO108" i="1"/>
  <c r="AO120" i="1"/>
  <c r="AO129" i="1"/>
  <c r="AO140" i="1"/>
  <c r="AO152" i="1"/>
  <c r="AO161" i="1"/>
  <c r="AO172" i="1"/>
  <c r="AO184" i="1"/>
  <c r="AO193" i="1"/>
  <c r="AO204" i="1"/>
  <c r="AO216" i="1"/>
  <c r="AO225" i="1"/>
  <c r="AO236" i="1"/>
  <c r="AO248" i="1"/>
  <c r="AO257" i="1"/>
  <c r="AO268" i="1"/>
  <c r="AO280" i="1"/>
  <c r="AO289" i="1"/>
  <c r="AO300" i="1"/>
  <c r="AO312" i="1"/>
  <c r="AO321" i="1"/>
  <c r="AO332" i="1"/>
  <c r="AO344" i="1"/>
  <c r="AO353" i="1"/>
  <c r="AO358" i="1"/>
  <c r="AO364" i="1"/>
  <c r="AO369" i="1"/>
  <c r="AO374" i="1"/>
  <c r="AO380" i="1"/>
  <c r="AO385" i="1"/>
  <c r="AO390" i="1"/>
  <c r="AO396" i="1"/>
  <c r="AO401" i="1"/>
  <c r="AO406" i="1"/>
  <c r="AO412" i="1"/>
  <c r="AO417" i="1"/>
  <c r="AO422" i="1"/>
  <c r="AO428" i="1"/>
  <c r="AO433" i="1"/>
  <c r="AO438" i="1"/>
  <c r="AO444" i="1"/>
  <c r="AO449" i="1"/>
  <c r="AO454" i="1"/>
  <c r="AO460" i="1"/>
  <c r="AO465" i="1"/>
  <c r="AO470" i="1"/>
  <c r="AO476" i="1"/>
  <c r="AO481" i="1"/>
  <c r="AO486" i="1"/>
  <c r="AO492" i="1"/>
  <c r="AO497" i="1"/>
  <c r="AO502" i="1"/>
  <c r="AO508" i="1"/>
  <c r="AO513" i="1"/>
  <c r="AO518" i="1"/>
  <c r="AO524" i="1"/>
  <c r="AO528" i="1"/>
  <c r="AO532" i="1"/>
  <c r="AO536" i="1"/>
  <c r="AO540" i="1"/>
  <c r="AO544" i="1"/>
  <c r="AO548" i="1"/>
  <c r="AO552" i="1"/>
  <c r="AO556" i="1"/>
  <c r="AO560" i="1"/>
  <c r="AO564" i="1"/>
  <c r="AO568" i="1"/>
  <c r="AO572" i="1"/>
  <c r="AO576" i="1"/>
  <c r="AO580" i="1"/>
  <c r="AO584" i="1"/>
  <c r="AO588" i="1"/>
  <c r="AO592" i="1"/>
  <c r="AO596" i="1"/>
  <c r="AO600" i="1"/>
  <c r="AO604" i="1"/>
  <c r="AO608" i="1"/>
  <c r="AO612" i="1"/>
  <c r="AO616" i="1"/>
  <c r="AO620" i="1"/>
  <c r="AO624" i="1"/>
  <c r="AO628" i="1"/>
  <c r="AO632" i="1"/>
  <c r="AO636" i="1"/>
  <c r="AO640" i="1"/>
  <c r="AO644" i="1"/>
  <c r="AO648" i="1"/>
  <c r="AO652" i="1"/>
  <c r="AO656" i="1"/>
  <c r="AO660" i="1"/>
  <c r="AO664" i="1"/>
  <c r="AO668" i="1"/>
  <c r="AO672" i="1"/>
  <c r="AO676" i="1"/>
  <c r="AO680" i="1"/>
  <c r="AO684" i="1"/>
  <c r="AO688" i="1"/>
  <c r="AO692" i="1"/>
  <c r="AO696" i="1"/>
  <c r="AO700" i="1"/>
  <c r="AO704" i="1"/>
  <c r="AO708" i="1"/>
  <c r="AO712" i="1"/>
  <c r="AO716" i="1"/>
  <c r="AO720" i="1"/>
  <c r="AO724" i="1"/>
  <c r="AO728" i="1"/>
  <c r="AO732" i="1"/>
  <c r="AO736" i="1"/>
  <c r="AO740" i="1"/>
  <c r="AO744" i="1"/>
  <c r="AO748" i="1"/>
  <c r="AO752" i="1"/>
  <c r="AO756" i="1"/>
  <c r="AO760" i="1"/>
  <c r="AO764" i="1"/>
  <c r="AO768" i="1"/>
  <c r="AO772" i="1"/>
  <c r="AO776" i="1"/>
  <c r="AO780" i="1"/>
  <c r="AO784" i="1"/>
  <c r="AO788" i="1"/>
  <c r="AO792" i="1"/>
  <c r="AO796" i="1"/>
  <c r="AO800" i="1"/>
  <c r="AO804" i="1"/>
  <c r="AO808" i="1"/>
  <c r="AO812" i="1"/>
  <c r="AO816" i="1"/>
  <c r="AO820" i="1"/>
  <c r="AO824" i="1"/>
  <c r="AO828" i="1"/>
  <c r="AO832" i="1"/>
  <c r="AO836" i="1"/>
  <c r="AO840" i="1"/>
  <c r="AO844" i="1"/>
  <c r="AO848" i="1"/>
  <c r="AO852" i="1"/>
  <c r="AO856" i="1"/>
  <c r="AO860" i="1"/>
  <c r="AO864" i="1"/>
  <c r="AO868" i="1"/>
  <c r="AO872" i="1"/>
  <c r="AO876" i="1"/>
  <c r="AO880" i="1"/>
  <c r="AO884" i="1"/>
  <c r="AO888" i="1"/>
  <c r="AO892" i="1"/>
  <c r="AO896" i="1"/>
  <c r="AO900" i="1"/>
  <c r="AO904" i="1"/>
  <c r="AO908" i="1"/>
  <c r="AO912" i="1"/>
  <c r="AO916" i="1"/>
  <c r="AO920" i="1"/>
  <c r="AO924" i="1"/>
  <c r="AO928" i="1"/>
  <c r="AO932" i="1"/>
  <c r="AO936" i="1"/>
  <c r="AO940" i="1"/>
  <c r="AO944" i="1"/>
  <c r="AO948" i="1"/>
  <c r="AO24" i="1"/>
  <c r="AO36" i="1"/>
  <c r="AO48" i="1"/>
  <c r="AO57" i="1"/>
  <c r="AO28" i="1"/>
  <c r="AO49" i="1"/>
  <c r="AO68" i="1"/>
  <c r="AO81" i="1"/>
  <c r="AO96" i="1"/>
  <c r="AO112" i="1"/>
  <c r="AO124" i="1"/>
  <c r="AO137" i="1"/>
  <c r="AO153" i="1"/>
  <c r="AO168" i="1"/>
  <c r="AO180" i="1"/>
  <c r="AO196" i="1"/>
  <c r="AO209" i="1"/>
  <c r="AO224" i="1"/>
  <c r="AO240" i="1"/>
  <c r="AO252" i="1"/>
  <c r="AO265" i="1"/>
  <c r="AO281" i="1"/>
  <c r="AO296" i="1"/>
  <c r="AO308" i="1"/>
  <c r="AO324" i="1"/>
  <c r="AO337" i="1"/>
  <c r="AO352" i="1"/>
  <c r="AO360" i="1"/>
  <c r="AO366" i="1"/>
  <c r="AO373" i="1"/>
  <c r="AO381" i="1"/>
  <c r="AO388" i="1"/>
  <c r="AO394" i="1"/>
  <c r="AO402" i="1"/>
  <c r="AO409" i="1"/>
  <c r="AO416" i="1"/>
  <c r="AO424" i="1"/>
  <c r="AO430" i="1"/>
  <c r="AO437" i="1"/>
  <c r="AO445" i="1"/>
  <c r="AO452" i="1"/>
  <c r="AO458" i="1"/>
  <c r="AO466" i="1"/>
  <c r="AO473" i="1"/>
  <c r="AO480" i="1"/>
  <c r="AO488" i="1"/>
  <c r="AO494" i="1"/>
  <c r="AO501" i="1"/>
  <c r="AO509" i="1"/>
  <c r="AO516" i="1"/>
  <c r="AO522" i="1"/>
  <c r="AO529" i="1"/>
  <c r="AO534" i="1"/>
  <c r="AO539" i="1"/>
  <c r="AO545" i="1"/>
  <c r="AO550" i="1"/>
  <c r="AO555" i="1"/>
  <c r="AO561" i="1"/>
  <c r="AO566" i="1"/>
  <c r="AO571" i="1"/>
  <c r="AO577" i="1"/>
  <c r="AO582" i="1"/>
  <c r="AO587" i="1"/>
  <c r="AO593" i="1"/>
  <c r="AO598" i="1"/>
  <c r="AO603" i="1"/>
  <c r="AO609" i="1"/>
  <c r="AO614" i="1"/>
  <c r="AO619" i="1"/>
  <c r="AO625" i="1"/>
  <c r="AO630" i="1"/>
  <c r="AO635" i="1"/>
  <c r="AO641" i="1"/>
  <c r="AO646" i="1"/>
  <c r="AO651" i="1"/>
  <c r="AO657" i="1"/>
  <c r="AO662" i="1"/>
  <c r="AO667" i="1"/>
  <c r="AO673" i="1"/>
  <c r="AO678" i="1"/>
  <c r="AO683" i="1"/>
  <c r="AO689" i="1"/>
  <c r="AO694" i="1"/>
  <c r="AO699" i="1"/>
  <c r="AO705" i="1"/>
  <c r="AO710" i="1"/>
  <c r="AO715" i="1"/>
  <c r="AO721" i="1"/>
  <c r="AO726" i="1"/>
  <c r="AO731" i="1"/>
  <c r="AO737" i="1"/>
  <c r="AO742" i="1"/>
  <c r="AO747" i="1"/>
  <c r="AO753" i="1"/>
  <c r="AO758" i="1"/>
  <c r="AO763" i="1"/>
  <c r="AO769" i="1"/>
  <c r="AO774" i="1"/>
  <c r="AO779" i="1"/>
  <c r="AO785" i="1"/>
  <c r="AO790" i="1"/>
  <c r="AO795" i="1"/>
  <c r="AO801" i="1"/>
  <c r="AO806" i="1"/>
  <c r="AO811" i="1"/>
  <c r="AO817" i="1"/>
  <c r="AO822" i="1"/>
  <c r="AO827" i="1"/>
  <c r="AO833" i="1"/>
  <c r="AO838" i="1"/>
  <c r="AO843" i="1"/>
  <c r="AO849" i="1"/>
  <c r="AO854" i="1"/>
  <c r="AO859" i="1"/>
  <c r="AO865" i="1"/>
  <c r="AO870" i="1"/>
  <c r="AO875" i="1"/>
  <c r="AO881" i="1"/>
  <c r="AO886" i="1"/>
  <c r="AO891" i="1"/>
  <c r="AO897" i="1"/>
  <c r="AO902" i="1"/>
  <c r="AO907" i="1"/>
  <c r="AO913" i="1"/>
  <c r="AO918" i="1"/>
  <c r="AO923" i="1"/>
  <c r="AO929" i="1"/>
  <c r="AO934" i="1"/>
  <c r="AO939" i="1"/>
  <c r="AO945" i="1"/>
  <c r="AO950" i="1"/>
  <c r="AO954" i="1"/>
  <c r="AO958" i="1"/>
  <c r="AO962" i="1"/>
  <c r="AO966" i="1"/>
  <c r="AO970" i="1"/>
  <c r="AO974" i="1"/>
  <c r="AO978" i="1"/>
  <c r="AO982" i="1"/>
  <c r="AO986" i="1"/>
  <c r="AO990" i="1"/>
  <c r="AO994" i="1"/>
  <c r="AO998" i="1"/>
  <c r="AO1002" i="1"/>
  <c r="AO1006" i="1"/>
  <c r="AO1010" i="1"/>
  <c r="AO1014" i="1"/>
  <c r="AO1018" i="1"/>
  <c r="AO1022" i="1"/>
  <c r="AO1026" i="1"/>
  <c r="AO1030" i="1"/>
  <c r="AO1034" i="1"/>
  <c r="AO1038" i="1"/>
  <c r="AO32" i="1"/>
  <c r="AO52" i="1"/>
  <c r="AO72" i="1"/>
  <c r="AO84" i="1"/>
  <c r="AO100" i="1"/>
  <c r="AO113" i="1"/>
  <c r="AO128" i="1"/>
  <c r="AO144" i="1"/>
  <c r="AO156" i="1"/>
  <c r="AO169" i="1"/>
  <c r="AO185" i="1"/>
  <c r="AO200" i="1"/>
  <c r="AO212" i="1"/>
  <c r="AO228" i="1"/>
  <c r="AO241" i="1"/>
  <c r="AO256" i="1"/>
  <c r="AO272" i="1"/>
  <c r="AO284" i="1"/>
  <c r="AO297" i="1"/>
  <c r="AO313" i="1"/>
  <c r="AO328" i="1"/>
  <c r="AO340" i="1"/>
  <c r="AO354" i="1"/>
  <c r="AO361" i="1"/>
  <c r="AO368" i="1"/>
  <c r="AO376" i="1"/>
  <c r="AO382" i="1"/>
  <c r="AO389" i="1"/>
  <c r="AO397" i="1"/>
  <c r="AO404" i="1"/>
  <c r="AO410" i="1"/>
  <c r="AO418" i="1"/>
  <c r="AO425" i="1"/>
  <c r="AO432" i="1"/>
  <c r="AO440" i="1"/>
  <c r="AO446" i="1"/>
  <c r="AO453" i="1"/>
  <c r="AO461" i="1"/>
  <c r="AO468" i="1"/>
  <c r="AO474" i="1"/>
  <c r="AO482" i="1"/>
  <c r="AO489" i="1"/>
  <c r="AO496" i="1"/>
  <c r="AO504" i="1"/>
  <c r="AO510" i="1"/>
  <c r="AO517" i="1"/>
  <c r="AO525" i="1"/>
  <c r="AO530" i="1"/>
  <c r="AO535" i="1"/>
  <c r="AO541" i="1"/>
  <c r="AO546" i="1"/>
  <c r="AO551" i="1"/>
  <c r="AO557" i="1"/>
  <c r="AO562" i="1"/>
  <c r="AO567" i="1"/>
  <c r="AO573" i="1"/>
  <c r="AO578" i="1"/>
  <c r="AO583" i="1"/>
  <c r="AO589" i="1"/>
  <c r="AO594" i="1"/>
  <c r="AO599" i="1"/>
  <c r="AO605" i="1"/>
  <c r="AO610" i="1"/>
  <c r="AO615" i="1"/>
  <c r="AO621" i="1"/>
  <c r="AO626" i="1"/>
  <c r="AO631" i="1"/>
  <c r="AO637" i="1"/>
  <c r="AO642" i="1"/>
  <c r="AO647" i="1"/>
  <c r="AO653" i="1"/>
  <c r="AO658" i="1"/>
  <c r="AO663" i="1"/>
  <c r="AO669" i="1"/>
  <c r="AO674" i="1"/>
  <c r="AO679" i="1"/>
  <c r="AO685" i="1"/>
  <c r="AO690" i="1"/>
  <c r="AO695" i="1"/>
  <c r="AO701" i="1"/>
  <c r="AO706" i="1"/>
  <c r="AO711" i="1"/>
  <c r="AO717" i="1"/>
  <c r="AO722" i="1"/>
  <c r="AO727" i="1"/>
  <c r="AO733" i="1"/>
  <c r="AO738" i="1"/>
  <c r="AO743" i="1"/>
  <c r="AO749" i="1"/>
  <c r="AO754" i="1"/>
  <c r="AO759" i="1"/>
  <c r="AO765" i="1"/>
  <c r="AO770" i="1"/>
  <c r="AO775" i="1"/>
  <c r="AO781" i="1"/>
  <c r="AO786" i="1"/>
  <c r="AO791" i="1"/>
  <c r="AO797" i="1"/>
  <c r="AO802" i="1"/>
  <c r="AO807" i="1"/>
  <c r="AO813" i="1"/>
  <c r="AO818" i="1"/>
  <c r="AO823" i="1"/>
  <c r="AO829" i="1"/>
  <c r="AO834" i="1"/>
  <c r="AO839" i="1"/>
  <c r="AO845" i="1"/>
  <c r="AO850" i="1"/>
  <c r="AO855" i="1"/>
  <c r="AO861" i="1"/>
  <c r="AO866" i="1"/>
  <c r="AO871" i="1"/>
  <c r="AO877" i="1"/>
  <c r="AO882" i="1"/>
  <c r="AO887" i="1"/>
  <c r="AO893" i="1"/>
  <c r="AO898" i="1"/>
  <c r="AO903" i="1"/>
  <c r="AO909" i="1"/>
  <c r="AO914" i="1"/>
  <c r="AO919" i="1"/>
  <c r="AO925" i="1"/>
  <c r="AO930" i="1"/>
  <c r="AO935" i="1"/>
  <c r="AO941" i="1"/>
  <c r="AO946" i="1"/>
  <c r="AO951" i="1"/>
  <c r="AO955" i="1"/>
  <c r="AO959" i="1"/>
  <c r="AO963" i="1"/>
  <c r="AO967" i="1"/>
  <c r="AO971" i="1"/>
  <c r="AO975" i="1"/>
  <c r="AO979" i="1"/>
  <c r="AO983" i="1"/>
  <c r="AO987" i="1"/>
  <c r="AO991" i="1"/>
  <c r="AO995" i="1"/>
  <c r="AO999" i="1"/>
  <c r="AO1003" i="1"/>
  <c r="AO1007" i="1"/>
  <c r="AO1011" i="1"/>
  <c r="AO1015" i="1"/>
  <c r="AO1019" i="1"/>
  <c r="AO1023" i="1"/>
  <c r="AO1027" i="1"/>
  <c r="AO1031" i="1"/>
  <c r="AO1035" i="1"/>
  <c r="AO1039" i="1"/>
  <c r="AO1043" i="1"/>
  <c r="AO1047" i="1"/>
  <c r="AO1051" i="1"/>
  <c r="AO1055" i="1"/>
  <c r="AO1059" i="1"/>
  <c r="AO1063" i="1"/>
  <c r="AO1067" i="1"/>
  <c r="AO1071" i="1"/>
  <c r="AO1075" i="1"/>
  <c r="AO1079" i="1"/>
  <c r="AO1083" i="1"/>
  <c r="AO1087" i="1"/>
  <c r="AO1091" i="1"/>
  <c r="AO1095" i="1"/>
  <c r="AO1099" i="1"/>
  <c r="AO1103" i="1"/>
  <c r="AO1107" i="1"/>
  <c r="AO1111" i="1"/>
  <c r="AO1115" i="1"/>
  <c r="AO1119" i="1"/>
  <c r="AO1123" i="1"/>
  <c r="AO40" i="1"/>
  <c r="AO73" i="1"/>
  <c r="AO104" i="1"/>
  <c r="AO132" i="1"/>
  <c r="AO160" i="1"/>
  <c r="AO188" i="1"/>
  <c r="AO217" i="1"/>
  <c r="AO244" i="1"/>
  <c r="AO273" i="1"/>
  <c r="AO304" i="1"/>
  <c r="AO329" i="1"/>
  <c r="AO356" i="1"/>
  <c r="AO370" i="1"/>
  <c r="AO384" i="1"/>
  <c r="AO398" i="1"/>
  <c r="AO413" i="1"/>
  <c r="AO426" i="1"/>
  <c r="AO441" i="1"/>
  <c r="AO456" i="1"/>
  <c r="AO469" i="1"/>
  <c r="AO484" i="1"/>
  <c r="AO498" i="1"/>
  <c r="AO512" i="1"/>
  <c r="AO526" i="1"/>
  <c r="AO537" i="1"/>
  <c r="AO547" i="1"/>
  <c r="AO558" i="1"/>
  <c r="AO569" i="1"/>
  <c r="AO579" i="1"/>
  <c r="AO590" i="1"/>
  <c r="AO601" i="1"/>
  <c r="AO611" i="1"/>
  <c r="AO622" i="1"/>
  <c r="AO633" i="1"/>
  <c r="AO643" i="1"/>
  <c r="AO654" i="1"/>
  <c r="AO665" i="1"/>
  <c r="AO675" i="1"/>
  <c r="AO686" i="1"/>
  <c r="AO697" i="1"/>
  <c r="AO707" i="1"/>
  <c r="AO718" i="1"/>
  <c r="AO729" i="1"/>
  <c r="AO739" i="1"/>
  <c r="AO750" i="1"/>
  <c r="AO761" i="1"/>
  <c r="AO771" i="1"/>
  <c r="AO782" i="1"/>
  <c r="AO793" i="1"/>
  <c r="AO803" i="1"/>
  <c r="AO814" i="1"/>
  <c r="AO825" i="1"/>
  <c r="AO835" i="1"/>
  <c r="AO846" i="1"/>
  <c r="AO857" i="1"/>
  <c r="AO867" i="1"/>
  <c r="AO878" i="1"/>
  <c r="AO889" i="1"/>
  <c r="AO899" i="1"/>
  <c r="AO910" i="1"/>
  <c r="AO921" i="1"/>
  <c r="AO931" i="1"/>
  <c r="AO942" i="1"/>
  <c r="AO952" i="1"/>
  <c r="AO960" i="1"/>
  <c r="AO968" i="1"/>
  <c r="AO976" i="1"/>
  <c r="AO984" i="1"/>
  <c r="AO992" i="1"/>
  <c r="AO1000" i="1"/>
  <c r="AO1008" i="1"/>
  <c r="AO1016" i="1"/>
  <c r="AO1024" i="1"/>
  <c r="AO1032" i="1"/>
  <c r="AO1040" i="1"/>
  <c r="AO1045" i="1"/>
  <c r="AO1050" i="1"/>
  <c r="AO1056" i="1"/>
  <c r="AO1061" i="1"/>
  <c r="AO1066" i="1"/>
  <c r="AO1072" i="1"/>
  <c r="AO1077" i="1"/>
  <c r="AO1082" i="1"/>
  <c r="AO1088" i="1"/>
  <c r="AO1093" i="1"/>
  <c r="AO1098" i="1"/>
  <c r="AO1104" i="1"/>
  <c r="AO1109" i="1"/>
  <c r="AO1114" i="1"/>
  <c r="AO1120" i="1"/>
  <c r="AO1125" i="1"/>
  <c r="AO1129" i="1"/>
  <c r="AO1133" i="1"/>
  <c r="AO1137" i="1"/>
  <c r="AO1141" i="1"/>
  <c r="AO1145" i="1"/>
  <c r="AO1149" i="1"/>
  <c r="AO1153" i="1"/>
  <c r="AO1157" i="1"/>
  <c r="AO1161" i="1"/>
  <c r="AO1165" i="1"/>
  <c r="AO1169" i="1"/>
  <c r="AO1173" i="1"/>
  <c r="AO1177" i="1"/>
  <c r="AO1181" i="1"/>
  <c r="AO1185" i="1"/>
  <c r="AO1189" i="1"/>
  <c r="AO1193" i="1"/>
  <c r="AO1197" i="1"/>
  <c r="AO1201" i="1"/>
  <c r="AO1205" i="1"/>
  <c r="AO1209" i="1"/>
  <c r="AO1213" i="1"/>
  <c r="AO1217" i="1"/>
  <c r="AO1221" i="1"/>
  <c r="AO1225" i="1"/>
  <c r="AO1229" i="1"/>
  <c r="AO1233" i="1"/>
  <c r="AO1237" i="1"/>
  <c r="AO1241" i="1"/>
  <c r="AO1245" i="1"/>
  <c r="AO1249" i="1"/>
  <c r="AO1253" i="1"/>
  <c r="AO1257" i="1"/>
  <c r="AO1261" i="1"/>
  <c r="AO1265" i="1"/>
  <c r="AO1269" i="1"/>
  <c r="AO1273" i="1"/>
  <c r="AO1277" i="1"/>
  <c r="AO1281" i="1"/>
  <c r="AO1285" i="1"/>
  <c r="AO1289" i="1"/>
  <c r="AO1293" i="1"/>
  <c r="AO1297" i="1"/>
  <c r="AO1301" i="1"/>
  <c r="AO1305" i="1"/>
  <c r="AO1309" i="1"/>
  <c r="AO1313" i="1"/>
  <c r="AO1317" i="1"/>
  <c r="AO1321" i="1"/>
  <c r="AO1325" i="1"/>
  <c r="AO1329" i="1"/>
  <c r="AO1333" i="1"/>
  <c r="AO1337" i="1"/>
  <c r="AO1341" i="1"/>
  <c r="AO1345" i="1"/>
  <c r="AO1349" i="1"/>
  <c r="AO1353" i="1"/>
  <c r="AO1357" i="1"/>
  <c r="AO1361" i="1"/>
  <c r="AO1365" i="1"/>
  <c r="AO1369" i="1"/>
  <c r="AO1373" i="1"/>
  <c r="AO1377" i="1"/>
  <c r="AO1381" i="1"/>
  <c r="AO1385" i="1"/>
  <c r="AO1389" i="1"/>
  <c r="AO1393" i="1"/>
  <c r="AO1397" i="1"/>
  <c r="AO1401" i="1"/>
  <c r="AO1405" i="1"/>
  <c r="AO1409" i="1"/>
  <c r="AO1413" i="1"/>
  <c r="AO1417" i="1"/>
  <c r="AO1421" i="1"/>
  <c r="AO1425" i="1"/>
  <c r="AO1429" i="1"/>
  <c r="AO1433" i="1"/>
  <c r="AO1437" i="1"/>
  <c r="AO1441" i="1"/>
  <c r="AO1445" i="1"/>
  <c r="AO1449" i="1"/>
  <c r="AO1453" i="1"/>
  <c r="AO1457" i="1"/>
  <c r="AO1461" i="1"/>
  <c r="AO1465" i="1"/>
  <c r="AO1469" i="1"/>
  <c r="AO1473" i="1"/>
  <c r="AO1477" i="1"/>
  <c r="AO1481" i="1"/>
  <c r="AO1485" i="1"/>
  <c r="AO1489" i="1"/>
  <c r="AO1493" i="1"/>
  <c r="AO1497" i="1"/>
  <c r="AO1501" i="1"/>
  <c r="AO1505" i="1"/>
  <c r="AO1509" i="1"/>
  <c r="AO1513" i="1"/>
  <c r="AO1517" i="1"/>
  <c r="AO1521" i="1"/>
  <c r="AO1525" i="1"/>
  <c r="AO1529" i="1"/>
  <c r="AO1533" i="1"/>
  <c r="AO1537" i="1"/>
  <c r="AO1541" i="1"/>
  <c r="AO1545" i="1"/>
  <c r="AO1549" i="1"/>
  <c r="AO1553" i="1"/>
  <c r="AO1557" i="1"/>
  <c r="AO1561" i="1"/>
  <c r="AO1565" i="1"/>
  <c r="AO1569" i="1"/>
  <c r="AO1573" i="1"/>
  <c r="AO1577" i="1"/>
  <c r="AO1581" i="1"/>
  <c r="AO1585" i="1"/>
  <c r="AO1589" i="1"/>
  <c r="AO1593" i="1"/>
  <c r="AO1597" i="1"/>
  <c r="AO1601" i="1"/>
  <c r="N1591" i="5" s="1"/>
  <c r="AO1605" i="1"/>
  <c r="N1595" i="5" s="1"/>
  <c r="AO1609" i="1"/>
  <c r="N1599" i="5" s="1"/>
  <c r="AO1613" i="1"/>
  <c r="N1603" i="5" s="1"/>
  <c r="AO1617" i="1"/>
  <c r="N1607" i="5" s="1"/>
  <c r="AO1621" i="1"/>
  <c r="N1611" i="5" s="1"/>
  <c r="AO1625" i="1"/>
  <c r="N1615" i="5" s="1"/>
  <c r="AO1629" i="1"/>
  <c r="N1619" i="5" s="1"/>
  <c r="AO1633" i="1"/>
  <c r="N1623" i="5" s="1"/>
  <c r="AO1637" i="1"/>
  <c r="N1627" i="5" s="1"/>
  <c r="AO1641" i="1"/>
  <c r="N1631" i="5" s="1"/>
  <c r="AO1645" i="1"/>
  <c r="N1635" i="5" s="1"/>
  <c r="AO1649" i="1"/>
  <c r="N1639" i="5" s="1"/>
  <c r="AO1653" i="1"/>
  <c r="N1643" i="5" s="1"/>
  <c r="AO1657" i="1"/>
  <c r="N1647" i="5" s="1"/>
  <c r="AO1661" i="1"/>
  <c r="N1651" i="5" s="1"/>
  <c r="AO1665" i="1"/>
  <c r="N1655" i="5" s="1"/>
  <c r="AO1669" i="1"/>
  <c r="N1659" i="5" s="1"/>
  <c r="AO1673" i="1"/>
  <c r="N1663" i="5" s="1"/>
  <c r="AO1677" i="1"/>
  <c r="N1667" i="5" s="1"/>
  <c r="AO1681" i="1"/>
  <c r="N1671" i="5" s="1"/>
  <c r="AO1685" i="1"/>
  <c r="N1675" i="5" s="1"/>
  <c r="AO1689" i="1"/>
  <c r="N1679" i="5" s="1"/>
  <c r="AO1693" i="1"/>
  <c r="N1683" i="5" s="1"/>
  <c r="AO1697" i="1"/>
  <c r="N1687" i="5" s="1"/>
  <c r="AO1701" i="1"/>
  <c r="N1691" i="5" s="1"/>
  <c r="AO1705" i="1"/>
  <c r="N1695" i="5" s="1"/>
  <c r="AO1709" i="1"/>
  <c r="N1699" i="5" s="1"/>
  <c r="AO1713" i="1"/>
  <c r="N1703" i="5" s="1"/>
  <c r="AO1717" i="1"/>
  <c r="N1707" i="5" s="1"/>
  <c r="AO1721" i="1"/>
  <c r="N1711" i="5" s="1"/>
  <c r="AO1725" i="1"/>
  <c r="N1715" i="5" s="1"/>
  <c r="AO1729" i="1"/>
  <c r="N1719" i="5" s="1"/>
  <c r="AO1733" i="1"/>
  <c r="N1723" i="5" s="1"/>
  <c r="AO1737" i="1"/>
  <c r="N1727" i="5" s="1"/>
  <c r="AO1741" i="1"/>
  <c r="N1731" i="5" s="1"/>
  <c r="AO1745" i="1"/>
  <c r="N1735" i="5" s="1"/>
  <c r="AO1749" i="1"/>
  <c r="N1739" i="5" s="1"/>
  <c r="AO1753" i="1"/>
  <c r="N1743" i="5" s="1"/>
  <c r="AO1757" i="1"/>
  <c r="N1747" i="5" s="1"/>
  <c r="AO1761" i="1"/>
  <c r="N1751" i="5" s="1"/>
  <c r="AO1765" i="1"/>
  <c r="N1755" i="5" s="1"/>
  <c r="AO1769" i="1"/>
  <c r="N1759" i="5" s="1"/>
  <c r="AO1773" i="1"/>
  <c r="N1763" i="5" s="1"/>
  <c r="AO1777" i="1"/>
  <c r="N1767" i="5" s="1"/>
  <c r="AO1781" i="1"/>
  <c r="N1771" i="5" s="1"/>
  <c r="AO1785" i="1"/>
  <c r="N1775" i="5" s="1"/>
  <c r="AO1789" i="1"/>
  <c r="N1779" i="5" s="1"/>
  <c r="AO1793" i="1"/>
  <c r="N1783" i="5" s="1"/>
  <c r="AO1797" i="1"/>
  <c r="N1787" i="5" s="1"/>
  <c r="AO1801" i="1"/>
  <c r="N1791" i="5" s="1"/>
  <c r="AO1805" i="1"/>
  <c r="N1795" i="5" s="1"/>
  <c r="AO1809" i="1"/>
  <c r="N1799" i="5" s="1"/>
  <c r="AO1813" i="1"/>
  <c r="N1803" i="5" s="1"/>
  <c r="AO1817" i="1"/>
  <c r="N1807" i="5" s="1"/>
  <c r="AO1821" i="1"/>
  <c r="N1811" i="5" s="1"/>
  <c r="AO1825" i="1"/>
  <c r="N1815" i="5" s="1"/>
  <c r="AO1829" i="1"/>
  <c r="N1819" i="5" s="1"/>
  <c r="AO1833" i="1"/>
  <c r="N1823" i="5" s="1"/>
  <c r="AO1837" i="1"/>
  <c r="N1827" i="5" s="1"/>
  <c r="AO1841" i="1"/>
  <c r="N1831" i="5" s="1"/>
  <c r="AO1845" i="1"/>
  <c r="N1835" i="5" s="1"/>
  <c r="AO1849" i="1"/>
  <c r="N1839" i="5" s="1"/>
  <c r="AO1853" i="1"/>
  <c r="N1843" i="5" s="1"/>
  <c r="AO1857" i="1"/>
  <c r="N1847" i="5" s="1"/>
  <c r="AO1861" i="1"/>
  <c r="N1851" i="5" s="1"/>
  <c r="AO1865" i="1"/>
  <c r="N1855" i="5" s="1"/>
  <c r="AO1869" i="1"/>
  <c r="N1859" i="5" s="1"/>
  <c r="AO1873" i="1"/>
  <c r="N1863" i="5" s="1"/>
  <c r="AO1877" i="1"/>
  <c r="N1867" i="5" s="1"/>
  <c r="AO1881" i="1"/>
  <c r="N1871" i="5" s="1"/>
  <c r="AO1885" i="1"/>
  <c r="N1875" i="5" s="1"/>
  <c r="AO1889" i="1"/>
  <c r="N1879" i="5" s="1"/>
  <c r="AO1893" i="1"/>
  <c r="N1883" i="5" s="1"/>
  <c r="AO1897" i="1"/>
  <c r="N1887" i="5" s="1"/>
  <c r="AO1901" i="1"/>
  <c r="N1891" i="5" s="1"/>
  <c r="AO1905" i="1"/>
  <c r="N1895" i="5" s="1"/>
  <c r="AO1909" i="1"/>
  <c r="N1899" i="5" s="1"/>
  <c r="AO1913" i="1"/>
  <c r="N1903" i="5" s="1"/>
  <c r="AO1917" i="1"/>
  <c r="N1907" i="5" s="1"/>
  <c r="AO1921" i="1"/>
  <c r="N1911" i="5" s="1"/>
  <c r="AO1925" i="1"/>
  <c r="N1915" i="5" s="1"/>
  <c r="AO1929" i="1"/>
  <c r="N1919" i="5" s="1"/>
  <c r="AO1933" i="1"/>
  <c r="N1923" i="5" s="1"/>
  <c r="AO1937" i="1"/>
  <c r="N1927" i="5" s="1"/>
  <c r="AO1941" i="1"/>
  <c r="N1931" i="5" s="1"/>
  <c r="AO1945" i="1"/>
  <c r="N1935" i="5" s="1"/>
  <c r="AO1949" i="1"/>
  <c r="N1939" i="5" s="1"/>
  <c r="AO1953" i="1"/>
  <c r="N1943" i="5" s="1"/>
  <c r="AO1957" i="1"/>
  <c r="N1947" i="5" s="1"/>
  <c r="AO1961" i="1"/>
  <c r="N1951" i="5" s="1"/>
  <c r="AO1965" i="1"/>
  <c r="N1955" i="5" s="1"/>
  <c r="AO1969" i="1"/>
  <c r="N1959" i="5" s="1"/>
  <c r="AO1973" i="1"/>
  <c r="N1963" i="5" s="1"/>
  <c r="AO1977" i="1"/>
  <c r="N1967" i="5" s="1"/>
  <c r="AO1981" i="1"/>
  <c r="N1971" i="5" s="1"/>
  <c r="AO1985" i="1"/>
  <c r="N1975" i="5" s="1"/>
  <c r="AO1989" i="1"/>
  <c r="N1979" i="5" s="1"/>
  <c r="AO1993" i="1"/>
  <c r="N1983" i="5" s="1"/>
  <c r="AO1997" i="1"/>
  <c r="N1987" i="5" s="1"/>
  <c r="AO2001" i="1"/>
  <c r="N1991" i="5" s="1"/>
  <c r="AO2005" i="1"/>
  <c r="N1995" i="5" s="1"/>
  <c r="AO2009" i="1"/>
  <c r="N1999" i="5" s="1"/>
  <c r="AO2013" i="1"/>
  <c r="N2003" i="5" s="1"/>
  <c r="AO2017" i="1"/>
  <c r="N2007" i="5" s="1"/>
  <c r="AO2021" i="1"/>
  <c r="N2011" i="5" s="1"/>
  <c r="AO2025" i="1"/>
  <c r="N2015" i="5" s="1"/>
  <c r="AO2029" i="1"/>
  <c r="N2019" i="5" s="1"/>
  <c r="AO2033" i="1"/>
  <c r="N2023" i="5" s="1"/>
  <c r="AO2037" i="1"/>
  <c r="N2027" i="5" s="1"/>
  <c r="AO2041" i="1"/>
  <c r="N2031" i="5" s="1"/>
  <c r="AO2045" i="1"/>
  <c r="N2035" i="5" s="1"/>
  <c r="AO2049" i="1"/>
  <c r="N2039" i="5" s="1"/>
  <c r="AO2053" i="1"/>
  <c r="N2043" i="5" s="1"/>
  <c r="AO2057" i="1"/>
  <c r="N2047" i="5" s="1"/>
  <c r="AO2061" i="1"/>
  <c r="N2051" i="5" s="1"/>
  <c r="AO2065" i="1"/>
  <c r="N2055" i="5" s="1"/>
  <c r="AO2069" i="1"/>
  <c r="N2059" i="5" s="1"/>
  <c r="AO2073" i="1"/>
  <c r="N2063" i="5" s="1"/>
  <c r="AO2077" i="1"/>
  <c r="N2067" i="5" s="1"/>
  <c r="AO2081" i="1"/>
  <c r="N2071" i="5" s="1"/>
  <c r="AO2085" i="1"/>
  <c r="N2075" i="5" s="1"/>
  <c r="AO2089" i="1"/>
  <c r="N2079" i="5" s="1"/>
  <c r="AO2093" i="1"/>
  <c r="N2083" i="5" s="1"/>
  <c r="AO2097" i="1"/>
  <c r="N2087" i="5" s="1"/>
  <c r="AO2101" i="1"/>
  <c r="N2091" i="5" s="1"/>
  <c r="AO2105" i="1"/>
  <c r="N2095" i="5" s="1"/>
  <c r="AO2109" i="1"/>
  <c r="N2099" i="5" s="1"/>
  <c r="AO2113" i="1"/>
  <c r="N2103" i="5" s="1"/>
  <c r="AO2117" i="1"/>
  <c r="N2107" i="5" s="1"/>
  <c r="AO2121" i="1"/>
  <c r="AO2125" i="1"/>
  <c r="AO41" i="1"/>
  <c r="AO89" i="1"/>
  <c r="AO121" i="1"/>
  <c r="AO164" i="1"/>
  <c r="AO201" i="1"/>
  <c r="AO233" i="1"/>
  <c r="AO276" i="1"/>
  <c r="AO316" i="1"/>
  <c r="AO348" i="1"/>
  <c r="AO372" i="1"/>
  <c r="AO392" i="1"/>
  <c r="AO408" i="1"/>
  <c r="AO429" i="1"/>
  <c r="AO448" i="1"/>
  <c r="AO464" i="1"/>
  <c r="AO485" i="1"/>
  <c r="AO505" i="1"/>
  <c r="AO521" i="1"/>
  <c r="AO538" i="1"/>
  <c r="AO553" i="1"/>
  <c r="AO565" i="1"/>
  <c r="AO581" i="1"/>
  <c r="AO595" i="1"/>
  <c r="AO607" i="1"/>
  <c r="AO623" i="1"/>
  <c r="AO638" i="1"/>
  <c r="AO650" i="1"/>
  <c r="AO666" i="1"/>
  <c r="AO681" i="1"/>
  <c r="AO693" i="1"/>
  <c r="AO709" i="1"/>
  <c r="AO723" i="1"/>
  <c r="AO735" i="1"/>
  <c r="AO751" i="1"/>
  <c r="AO766" i="1"/>
  <c r="AO778" i="1"/>
  <c r="AO794" i="1"/>
  <c r="AO809" i="1"/>
  <c r="AO821" i="1"/>
  <c r="AO837" i="1"/>
  <c r="AO851" i="1"/>
  <c r="AO863" i="1"/>
  <c r="AO879" i="1"/>
  <c r="AO894" i="1"/>
  <c r="AO906" i="1"/>
  <c r="AO922" i="1"/>
  <c r="AO937" i="1"/>
  <c r="AO949" i="1"/>
  <c r="AO961" i="1"/>
  <c r="AO972" i="1"/>
  <c r="AO981" i="1"/>
  <c r="AO993" i="1"/>
  <c r="AO1004" i="1"/>
  <c r="AO1013" i="1"/>
  <c r="AO1025" i="1"/>
  <c r="AO1036" i="1"/>
  <c r="AO1044" i="1"/>
  <c r="AO1052" i="1"/>
  <c r="AO1058" i="1"/>
  <c r="AO1065" i="1"/>
  <c r="AO1073" i="1"/>
  <c r="AO1080" i="1"/>
  <c r="AO1086" i="1"/>
  <c r="AO1094" i="1"/>
  <c r="AO1101" i="1"/>
  <c r="AO1108" i="1"/>
  <c r="AO1116" i="1"/>
  <c r="AO1122" i="1"/>
  <c r="AO1128" i="1"/>
  <c r="AO1134" i="1"/>
  <c r="AO1139" i="1"/>
  <c r="AO1144" i="1"/>
  <c r="AO1150" i="1"/>
  <c r="AO1155" i="1"/>
  <c r="AO1160" i="1"/>
  <c r="AO1166" i="1"/>
  <c r="AO1171" i="1"/>
  <c r="AO1176" i="1"/>
  <c r="AO1182" i="1"/>
  <c r="AO1187" i="1"/>
  <c r="AO1192" i="1"/>
  <c r="AO1198" i="1"/>
  <c r="AO1203" i="1"/>
  <c r="AO1208" i="1"/>
  <c r="AO1214" i="1"/>
  <c r="AO1219" i="1"/>
  <c r="AO1224" i="1"/>
  <c r="AO1230" i="1"/>
  <c r="AO1235" i="1"/>
  <c r="AO1240" i="1"/>
  <c r="AO1246" i="1"/>
  <c r="AO1251" i="1"/>
  <c r="AO1256" i="1"/>
  <c r="AO1262" i="1"/>
  <c r="AO1267" i="1"/>
  <c r="AO1272" i="1"/>
  <c r="AO1278" i="1"/>
  <c r="AO1283" i="1"/>
  <c r="AO1288" i="1"/>
  <c r="AO1294" i="1"/>
  <c r="AO1299" i="1"/>
  <c r="AO1304" i="1"/>
  <c r="AO1310" i="1"/>
  <c r="AO1315" i="1"/>
  <c r="AO1320" i="1"/>
  <c r="AO1326" i="1"/>
  <c r="AO1331" i="1"/>
  <c r="AO1336" i="1"/>
  <c r="AO1342" i="1"/>
  <c r="AO1347" i="1"/>
  <c r="AO1352" i="1"/>
  <c r="AO1358" i="1"/>
  <c r="AO1363" i="1"/>
  <c r="AO1368" i="1"/>
  <c r="AO1374" i="1"/>
  <c r="AO1379" i="1"/>
  <c r="AO1384" i="1"/>
  <c r="AO1390" i="1"/>
  <c r="AO1395" i="1"/>
  <c r="AO1400" i="1"/>
  <c r="AO1406" i="1"/>
  <c r="AO1411" i="1"/>
  <c r="AO1416" i="1"/>
  <c r="AO1422" i="1"/>
  <c r="AO1427" i="1"/>
  <c r="AO1432" i="1"/>
  <c r="AO1438" i="1"/>
  <c r="AO1443" i="1"/>
  <c r="AO1448" i="1"/>
  <c r="AO1454" i="1"/>
  <c r="AO1459" i="1"/>
  <c r="AO1464" i="1"/>
  <c r="AO1470" i="1"/>
  <c r="AO1475" i="1"/>
  <c r="AO1480" i="1"/>
  <c r="AO1486" i="1"/>
  <c r="AO1491" i="1"/>
  <c r="AO1496" i="1"/>
  <c r="AO1502" i="1"/>
  <c r="AO1507" i="1"/>
  <c r="AO1512" i="1"/>
  <c r="AO1518" i="1"/>
  <c r="AO1523" i="1"/>
  <c r="AO1528" i="1"/>
  <c r="AO1534" i="1"/>
  <c r="AO1539" i="1"/>
  <c r="AO1544" i="1"/>
  <c r="AO1550" i="1"/>
  <c r="AO1555" i="1"/>
  <c r="AO1560" i="1"/>
  <c r="AO1566" i="1"/>
  <c r="AO1571" i="1"/>
  <c r="AO1576" i="1"/>
  <c r="AO1582" i="1"/>
  <c r="AO1587" i="1"/>
  <c r="AO1592" i="1"/>
  <c r="AO1598" i="1"/>
  <c r="AO1603" i="1"/>
  <c r="N1593" i="5" s="1"/>
  <c r="AO1608" i="1"/>
  <c r="N1598" i="5" s="1"/>
  <c r="AO1614" i="1"/>
  <c r="N1604" i="5" s="1"/>
  <c r="AO1619" i="1"/>
  <c r="N1609" i="5" s="1"/>
  <c r="AO1624" i="1"/>
  <c r="N1614" i="5" s="1"/>
  <c r="AO1630" i="1"/>
  <c r="N1620" i="5" s="1"/>
  <c r="AO1635" i="1"/>
  <c r="N1625" i="5" s="1"/>
  <c r="AO1640" i="1"/>
  <c r="N1630" i="5" s="1"/>
  <c r="AO1646" i="1"/>
  <c r="N1636" i="5" s="1"/>
  <c r="AO1651" i="1"/>
  <c r="N1641" i="5" s="1"/>
  <c r="AO1656" i="1"/>
  <c r="N1646" i="5" s="1"/>
  <c r="AO1662" i="1"/>
  <c r="N1652" i="5" s="1"/>
  <c r="AO1667" i="1"/>
  <c r="N1657" i="5" s="1"/>
  <c r="AO1672" i="1"/>
  <c r="N1662" i="5" s="1"/>
  <c r="AO1678" i="1"/>
  <c r="N1668" i="5" s="1"/>
  <c r="AO1683" i="1"/>
  <c r="N1673" i="5" s="1"/>
  <c r="AO1688" i="1"/>
  <c r="N1678" i="5" s="1"/>
  <c r="AO1694" i="1"/>
  <c r="N1684" i="5" s="1"/>
  <c r="AO1699" i="1"/>
  <c r="N1689" i="5" s="1"/>
  <c r="AO1704" i="1"/>
  <c r="N1694" i="5" s="1"/>
  <c r="AO1710" i="1"/>
  <c r="N1700" i="5" s="1"/>
  <c r="AO1715" i="1"/>
  <c r="N1705" i="5" s="1"/>
  <c r="AO1720" i="1"/>
  <c r="N1710" i="5" s="1"/>
  <c r="AO1726" i="1"/>
  <c r="N1716" i="5" s="1"/>
  <c r="AO1731" i="1"/>
  <c r="N1721" i="5" s="1"/>
  <c r="AO1736" i="1"/>
  <c r="N1726" i="5" s="1"/>
  <c r="AO1742" i="1"/>
  <c r="N1732" i="5" s="1"/>
  <c r="AO1747" i="1"/>
  <c r="N1737" i="5" s="1"/>
  <c r="AO1752" i="1"/>
  <c r="N1742" i="5" s="1"/>
  <c r="AO1758" i="1"/>
  <c r="N1748" i="5" s="1"/>
  <c r="AO1763" i="1"/>
  <c r="N1753" i="5" s="1"/>
  <c r="AO1768" i="1"/>
  <c r="N1758" i="5" s="1"/>
  <c r="AO1774" i="1"/>
  <c r="N1764" i="5" s="1"/>
  <c r="AO1779" i="1"/>
  <c r="N1769" i="5" s="1"/>
  <c r="AO1784" i="1"/>
  <c r="N1774" i="5" s="1"/>
  <c r="AO1790" i="1"/>
  <c r="N1780" i="5" s="1"/>
  <c r="AO1795" i="1"/>
  <c r="N1785" i="5" s="1"/>
  <c r="AO1800" i="1"/>
  <c r="N1790" i="5" s="1"/>
  <c r="AO1806" i="1"/>
  <c r="N1796" i="5" s="1"/>
  <c r="AO1811" i="1"/>
  <c r="N1801" i="5" s="1"/>
  <c r="AO1816" i="1"/>
  <c r="N1806" i="5" s="1"/>
  <c r="AO1822" i="1"/>
  <c r="N1812" i="5" s="1"/>
  <c r="AO1827" i="1"/>
  <c r="N1817" i="5" s="1"/>
  <c r="AO1832" i="1"/>
  <c r="N1822" i="5" s="1"/>
  <c r="AO1838" i="1"/>
  <c r="N1828" i="5" s="1"/>
  <c r="AO1843" i="1"/>
  <c r="N1833" i="5" s="1"/>
  <c r="AO1848" i="1"/>
  <c r="N1838" i="5" s="1"/>
  <c r="AO1854" i="1"/>
  <c r="N1844" i="5" s="1"/>
  <c r="AO1859" i="1"/>
  <c r="N1849" i="5" s="1"/>
  <c r="AO1864" i="1"/>
  <c r="N1854" i="5" s="1"/>
  <c r="AO1870" i="1"/>
  <c r="N1860" i="5" s="1"/>
  <c r="AO1875" i="1"/>
  <c r="N1865" i="5" s="1"/>
  <c r="AO1880" i="1"/>
  <c r="N1870" i="5" s="1"/>
  <c r="AO1886" i="1"/>
  <c r="N1876" i="5" s="1"/>
  <c r="AO1891" i="1"/>
  <c r="N1881" i="5" s="1"/>
  <c r="AO1896" i="1"/>
  <c r="N1886" i="5" s="1"/>
  <c r="AO1902" i="1"/>
  <c r="N1892" i="5" s="1"/>
  <c r="AO1907" i="1"/>
  <c r="N1897" i="5" s="1"/>
  <c r="AO1912" i="1"/>
  <c r="N1902" i="5" s="1"/>
  <c r="AO1918" i="1"/>
  <c r="N1908" i="5" s="1"/>
  <c r="AO1923" i="1"/>
  <c r="N1913" i="5" s="1"/>
  <c r="AO1928" i="1"/>
  <c r="N1918" i="5" s="1"/>
  <c r="AO1934" i="1"/>
  <c r="N1924" i="5" s="1"/>
  <c r="AO1939" i="1"/>
  <c r="N1929" i="5" s="1"/>
  <c r="AO1944" i="1"/>
  <c r="N1934" i="5" s="1"/>
  <c r="AO1950" i="1"/>
  <c r="N1940" i="5" s="1"/>
  <c r="AO1955" i="1"/>
  <c r="N1945" i="5" s="1"/>
  <c r="AO1960" i="1"/>
  <c r="N1950" i="5" s="1"/>
  <c r="AO1966" i="1"/>
  <c r="N1956" i="5" s="1"/>
  <c r="AO1971" i="1"/>
  <c r="N1961" i="5" s="1"/>
  <c r="AO1976" i="1"/>
  <c r="N1966" i="5" s="1"/>
  <c r="AO1982" i="1"/>
  <c r="N1972" i="5" s="1"/>
  <c r="AO1987" i="1"/>
  <c r="N1977" i="5" s="1"/>
  <c r="AO1992" i="1"/>
  <c r="N1982" i="5" s="1"/>
  <c r="AO1998" i="1"/>
  <c r="N1988" i="5" s="1"/>
  <c r="AO2003" i="1"/>
  <c r="N1993" i="5" s="1"/>
  <c r="AO2008" i="1"/>
  <c r="N1998" i="5" s="1"/>
  <c r="AO2014" i="1"/>
  <c r="N2004" i="5" s="1"/>
  <c r="AO2019" i="1"/>
  <c r="N2009" i="5" s="1"/>
  <c r="AO2024" i="1"/>
  <c r="N2014" i="5" s="1"/>
  <c r="AO2030" i="1"/>
  <c r="N2020" i="5" s="1"/>
  <c r="AO2035" i="1"/>
  <c r="N2025" i="5" s="1"/>
  <c r="AO2040" i="1"/>
  <c r="N2030" i="5" s="1"/>
  <c r="AO2046" i="1"/>
  <c r="N2036" i="5" s="1"/>
  <c r="AO2051" i="1"/>
  <c r="N2041" i="5" s="1"/>
  <c r="AO2056" i="1"/>
  <c r="N2046" i="5" s="1"/>
  <c r="AO2062" i="1"/>
  <c r="N2052" i="5" s="1"/>
  <c r="AO2067" i="1"/>
  <c r="N2057" i="5" s="1"/>
  <c r="AO2072" i="1"/>
  <c r="N2062" i="5" s="1"/>
  <c r="AO2078" i="1"/>
  <c r="N2068" i="5" s="1"/>
  <c r="AO2083" i="1"/>
  <c r="N2073" i="5" s="1"/>
  <c r="AO2088" i="1"/>
  <c r="N2078" i="5" s="1"/>
  <c r="AO2094" i="1"/>
  <c r="N2084" i="5" s="1"/>
  <c r="AO2099" i="1"/>
  <c r="N2089" i="5" s="1"/>
  <c r="AO2104" i="1"/>
  <c r="N2094" i="5" s="1"/>
  <c r="AO2110" i="1"/>
  <c r="N2100" i="5" s="1"/>
  <c r="AO2115" i="1"/>
  <c r="N2105" i="5" s="1"/>
  <c r="AO2120" i="1"/>
  <c r="N2110" i="5" s="1"/>
  <c r="AO2126" i="1"/>
  <c r="AO2130" i="1"/>
  <c r="AO2134" i="1"/>
  <c r="AO2138" i="1"/>
  <c r="AO2142" i="1"/>
  <c r="AO2146" i="1"/>
  <c r="AO2150" i="1"/>
  <c r="AO2154" i="1"/>
  <c r="AO2158" i="1"/>
  <c r="AO2162" i="1"/>
  <c r="AO2166" i="1"/>
  <c r="AO2170" i="1"/>
  <c r="AO2174" i="1"/>
  <c r="AO2178" i="1"/>
  <c r="AO2182" i="1"/>
  <c r="AO2186" i="1"/>
  <c r="AO2190" i="1"/>
  <c r="AO2194" i="1"/>
  <c r="AO2198" i="1"/>
  <c r="AO2202" i="1"/>
  <c r="AO2206" i="1"/>
  <c r="AO2210" i="1"/>
  <c r="AO2214" i="1"/>
  <c r="AO2218" i="1"/>
  <c r="AO2222" i="1"/>
  <c r="AO2226" i="1"/>
  <c r="AO2230" i="1"/>
  <c r="AO2234" i="1"/>
  <c r="AO2238" i="1"/>
  <c r="AO2242" i="1"/>
  <c r="AO2246" i="1"/>
  <c r="AO2250" i="1"/>
  <c r="AO2254" i="1"/>
  <c r="AO2258" i="1"/>
  <c r="AO2262" i="1"/>
  <c r="AO2266" i="1"/>
  <c r="AO2270" i="1"/>
  <c r="AO2274" i="1"/>
  <c r="AO2278" i="1"/>
  <c r="AO2282" i="1"/>
  <c r="AO2286" i="1"/>
  <c r="AO2290" i="1"/>
  <c r="AO2294" i="1"/>
  <c r="AO2298" i="1"/>
  <c r="AO2302" i="1"/>
  <c r="AO2306" i="1"/>
  <c r="AO2310" i="1"/>
  <c r="AO2314" i="1"/>
  <c r="AO2318" i="1"/>
  <c r="AO2322" i="1"/>
  <c r="AO2326" i="1"/>
  <c r="AO2330" i="1"/>
  <c r="AO2334" i="1"/>
  <c r="AO2338" i="1"/>
  <c r="AO2342" i="1"/>
  <c r="AO2346" i="1"/>
  <c r="AO2350" i="1"/>
  <c r="AO2354" i="1"/>
  <c r="AO2358" i="1"/>
  <c r="AO2362" i="1"/>
  <c r="AO2366" i="1"/>
  <c r="AO2370" i="1"/>
  <c r="AO2374" i="1"/>
  <c r="AO2378" i="1"/>
  <c r="AO2382" i="1"/>
  <c r="AO2386" i="1"/>
  <c r="AO2390" i="1"/>
  <c r="AO2394" i="1"/>
  <c r="AO2398" i="1"/>
  <c r="AO2402" i="1"/>
  <c r="AO2406" i="1"/>
  <c r="AO2410" i="1"/>
  <c r="AO2414" i="1"/>
  <c r="AO2418" i="1"/>
  <c r="AO2422" i="1"/>
  <c r="AO2426" i="1"/>
  <c r="AO2430" i="1"/>
  <c r="AO2434" i="1"/>
  <c r="AO2438" i="1"/>
  <c r="AO2442" i="1"/>
  <c r="AO2446" i="1"/>
  <c r="AO2450" i="1"/>
  <c r="AO2454" i="1"/>
  <c r="AO2458" i="1"/>
  <c r="AO2462" i="1"/>
  <c r="AO2466" i="1"/>
  <c r="AO2470" i="1"/>
  <c r="AO2474" i="1"/>
  <c r="AO2478" i="1"/>
  <c r="AO2482" i="1"/>
  <c r="AO2486" i="1"/>
  <c r="AO2490" i="1"/>
  <c r="AO2494" i="1"/>
  <c r="AO2498" i="1"/>
  <c r="AO2502" i="1"/>
  <c r="AO2506" i="1"/>
  <c r="AO2510" i="1"/>
  <c r="AO2514" i="1"/>
  <c r="AO2518" i="1"/>
  <c r="AO2522" i="1"/>
  <c r="AO2526" i="1"/>
  <c r="AO2530" i="1"/>
  <c r="AO2534" i="1"/>
  <c r="AO2538" i="1"/>
  <c r="AO2542" i="1"/>
  <c r="AO2546" i="1"/>
  <c r="AO2550" i="1"/>
  <c r="AO2554" i="1"/>
  <c r="AO2558" i="1"/>
  <c r="AO2562" i="1"/>
  <c r="AO2566" i="1"/>
  <c r="AO2570" i="1"/>
  <c r="AO2574" i="1"/>
  <c r="AO2578" i="1"/>
  <c r="AO2582" i="1"/>
  <c r="AO2586" i="1"/>
  <c r="AO2590" i="1"/>
  <c r="AO2594" i="1"/>
  <c r="AO2598" i="1"/>
  <c r="AO2602" i="1"/>
  <c r="AO2606" i="1"/>
  <c r="AO2610" i="1"/>
  <c r="AO2614" i="1"/>
  <c r="AO2618" i="1"/>
  <c r="AO2622" i="1"/>
  <c r="AO2626" i="1"/>
  <c r="AO2630" i="1"/>
  <c r="AO2634" i="1"/>
  <c r="AO2638" i="1"/>
  <c r="AO2642" i="1"/>
  <c r="AO2646" i="1"/>
  <c r="AO2650" i="1"/>
  <c r="AO2654" i="1"/>
  <c r="AO2658" i="1"/>
  <c r="AO2662" i="1"/>
  <c r="AO2666" i="1"/>
  <c r="AO2670" i="1"/>
  <c r="AO2674" i="1"/>
  <c r="AO2678" i="1"/>
  <c r="AO2682" i="1"/>
  <c r="AO2686" i="1"/>
  <c r="AO2690" i="1"/>
  <c r="AO2694" i="1"/>
  <c r="AO2698" i="1"/>
  <c r="AO2702" i="1"/>
  <c r="AO2706" i="1"/>
  <c r="AO2710" i="1"/>
  <c r="AO2714" i="1"/>
  <c r="AO2718" i="1"/>
  <c r="AO2722" i="1"/>
  <c r="AO2726" i="1"/>
  <c r="AO2730" i="1"/>
  <c r="AO2734" i="1"/>
  <c r="AO2738" i="1"/>
  <c r="AO2742" i="1"/>
  <c r="AO2746" i="1"/>
  <c r="AO2750" i="1"/>
  <c r="AO2754" i="1"/>
  <c r="AO2758" i="1"/>
  <c r="AO2762" i="1"/>
  <c r="AO2766" i="1"/>
  <c r="AO2770" i="1"/>
  <c r="AO2774" i="1"/>
  <c r="AO2778" i="1"/>
  <c r="AO2782" i="1"/>
  <c r="AO2786" i="1"/>
  <c r="AO2790" i="1"/>
  <c r="AO2794" i="1"/>
  <c r="AO2798" i="1"/>
  <c r="AO2802" i="1"/>
  <c r="AO2806" i="1"/>
  <c r="AO2810" i="1"/>
  <c r="AO2814" i="1"/>
  <c r="AO2818" i="1"/>
  <c r="AO2822" i="1"/>
  <c r="AO2826" i="1"/>
  <c r="AO2830" i="1"/>
  <c r="AO2834" i="1"/>
  <c r="AO2838" i="1"/>
  <c r="AO2842" i="1"/>
  <c r="AO2846" i="1"/>
  <c r="AO2850" i="1"/>
  <c r="AO2854" i="1"/>
  <c r="AO2858" i="1"/>
  <c r="AO2862" i="1"/>
  <c r="AO2866" i="1"/>
  <c r="AO2870" i="1"/>
  <c r="AO2874" i="1"/>
  <c r="AO2878" i="1"/>
  <c r="AO2882" i="1"/>
  <c r="AO2886" i="1"/>
  <c r="AO2890" i="1"/>
  <c r="AO2894" i="1"/>
  <c r="AO2898" i="1"/>
  <c r="AO2902" i="1"/>
  <c r="AO2906" i="1"/>
  <c r="AO2910" i="1"/>
  <c r="AO2914" i="1"/>
  <c r="AO2918" i="1"/>
  <c r="AO2922" i="1"/>
  <c r="AO2926" i="1"/>
  <c r="AO2930" i="1"/>
  <c r="AO2934" i="1"/>
  <c r="AO2938" i="1"/>
  <c r="AO2942" i="1"/>
  <c r="AO2946" i="1"/>
  <c r="AO60" i="1"/>
  <c r="AO92" i="1"/>
  <c r="AO136" i="1"/>
  <c r="AO176" i="1"/>
  <c r="AO208" i="1"/>
  <c r="AO249" i="1"/>
  <c r="AO288" i="1"/>
  <c r="AO320" i="1"/>
  <c r="AO357" i="1"/>
  <c r="AO377" i="1"/>
  <c r="AO393" i="1"/>
  <c r="AO414" i="1"/>
  <c r="AO434" i="1"/>
  <c r="AO450" i="1"/>
  <c r="AO472" i="1"/>
  <c r="AO490" i="1"/>
  <c r="AO506" i="1"/>
  <c r="AO527" i="1"/>
  <c r="AO542" i="1"/>
  <c r="AO554" i="1"/>
  <c r="AO570" i="1"/>
  <c r="AO585" i="1"/>
  <c r="AO597" i="1"/>
  <c r="AO613" i="1"/>
  <c r="AO627" i="1"/>
  <c r="AO639" i="1"/>
  <c r="AO655" i="1"/>
  <c r="AO670" i="1"/>
  <c r="AO682" i="1"/>
  <c r="AO698" i="1"/>
  <c r="AO713" i="1"/>
  <c r="AO725" i="1"/>
  <c r="AO741" i="1"/>
  <c r="AO755" i="1"/>
  <c r="AO767" i="1"/>
  <c r="AO783" i="1"/>
  <c r="AO798" i="1"/>
  <c r="AO810" i="1"/>
  <c r="AO826" i="1"/>
  <c r="AO841" i="1"/>
  <c r="AO853" i="1"/>
  <c r="AO869" i="1"/>
  <c r="AO883" i="1"/>
  <c r="AO895" i="1"/>
  <c r="AO911" i="1"/>
  <c r="AO926" i="1"/>
  <c r="AO938" i="1"/>
  <c r="AO953" i="1"/>
  <c r="AO964" i="1"/>
  <c r="AO973" i="1"/>
  <c r="AO985" i="1"/>
  <c r="AO996" i="1"/>
  <c r="AO1005" i="1"/>
  <c r="AO1017" i="1"/>
  <c r="AO1028" i="1"/>
  <c r="AO1037" i="1"/>
  <c r="AO1046" i="1"/>
  <c r="AO1053" i="1"/>
  <c r="AO1060" i="1"/>
  <c r="AO1068" i="1"/>
  <c r="AO1074" i="1"/>
  <c r="AO1081" i="1"/>
  <c r="AO1089" i="1"/>
  <c r="AO1096" i="1"/>
  <c r="AO1102" i="1"/>
  <c r="AO1110" i="1"/>
  <c r="AO1117" i="1"/>
  <c r="AO1124" i="1"/>
  <c r="AO1130" i="1"/>
  <c r="AO1135" i="1"/>
  <c r="AO1140" i="1"/>
  <c r="AO1146" i="1"/>
  <c r="AO1151" i="1"/>
  <c r="AO1156" i="1"/>
  <c r="AO1162" i="1"/>
  <c r="AO1167" i="1"/>
  <c r="AO1172" i="1"/>
  <c r="AO1178" i="1"/>
  <c r="AO1183" i="1"/>
  <c r="AO1188" i="1"/>
  <c r="AO1194" i="1"/>
  <c r="AO1199" i="1"/>
  <c r="AO1204" i="1"/>
  <c r="AO1210" i="1"/>
  <c r="AO1215" i="1"/>
  <c r="AO1220" i="1"/>
  <c r="AO1226" i="1"/>
  <c r="AO1231" i="1"/>
  <c r="AO1236" i="1"/>
  <c r="AO1242" i="1"/>
  <c r="AO1247" i="1"/>
  <c r="AO1252" i="1"/>
  <c r="AO1258" i="1"/>
  <c r="AO1263" i="1"/>
  <c r="AO1268" i="1"/>
  <c r="AO1274" i="1"/>
  <c r="AO1279" i="1"/>
  <c r="AO1284" i="1"/>
  <c r="AO1290" i="1"/>
  <c r="AO1295" i="1"/>
  <c r="AO1300" i="1"/>
  <c r="AO1306" i="1"/>
  <c r="AO1311" i="1"/>
  <c r="AO1316" i="1"/>
  <c r="AO1322" i="1"/>
  <c r="AO1327" i="1"/>
  <c r="AO1332" i="1"/>
  <c r="AO1338" i="1"/>
  <c r="AO1343" i="1"/>
  <c r="AO1348" i="1"/>
  <c r="AO1354" i="1"/>
  <c r="AO1359" i="1"/>
  <c r="AO1364" i="1"/>
  <c r="AO1370" i="1"/>
  <c r="AO1375" i="1"/>
  <c r="AO1380" i="1"/>
  <c r="AO1386" i="1"/>
  <c r="AO1391" i="1"/>
  <c r="AO1396" i="1"/>
  <c r="AO1402" i="1"/>
  <c r="AO1407" i="1"/>
  <c r="AO1412" i="1"/>
  <c r="AO1418" i="1"/>
  <c r="AO1423" i="1"/>
  <c r="AO1428" i="1"/>
  <c r="AO1434" i="1"/>
  <c r="AO1439" i="1"/>
  <c r="AO1444" i="1"/>
  <c r="AO1450" i="1"/>
  <c r="AO1455" i="1"/>
  <c r="AO1460" i="1"/>
  <c r="AO1466" i="1"/>
  <c r="AO1471" i="1"/>
  <c r="AO1476" i="1"/>
  <c r="AO1482" i="1"/>
  <c r="AO1487" i="1"/>
  <c r="AO1492" i="1"/>
  <c r="AO1498" i="1"/>
  <c r="AO1503" i="1"/>
  <c r="AO1508" i="1"/>
  <c r="AO1514" i="1"/>
  <c r="AO1519" i="1"/>
  <c r="AO1524" i="1"/>
  <c r="AO1530" i="1"/>
  <c r="AO1535" i="1"/>
  <c r="AO1540" i="1"/>
  <c r="AO1546" i="1"/>
  <c r="AO1551" i="1"/>
  <c r="AO1556" i="1"/>
  <c r="AO1562" i="1"/>
  <c r="AO1567" i="1"/>
  <c r="AO1572" i="1"/>
  <c r="AO1578" i="1"/>
  <c r="AO1583" i="1"/>
  <c r="AO1588" i="1"/>
  <c r="AO1594" i="1"/>
  <c r="AO1599" i="1"/>
  <c r="AO1604" i="1"/>
  <c r="N1594" i="5" s="1"/>
  <c r="AO1610" i="1"/>
  <c r="N1600" i="5" s="1"/>
  <c r="AO1615" i="1"/>
  <c r="N1605" i="5" s="1"/>
  <c r="AO1620" i="1"/>
  <c r="N1610" i="5" s="1"/>
  <c r="AO1626" i="1"/>
  <c r="N1616" i="5" s="1"/>
  <c r="AO1631" i="1"/>
  <c r="N1621" i="5" s="1"/>
  <c r="AO1636" i="1"/>
  <c r="N1626" i="5" s="1"/>
  <c r="AO1642" i="1"/>
  <c r="N1632" i="5" s="1"/>
  <c r="AO1647" i="1"/>
  <c r="N1637" i="5" s="1"/>
  <c r="AO1652" i="1"/>
  <c r="N1642" i="5" s="1"/>
  <c r="AO1658" i="1"/>
  <c r="N1648" i="5" s="1"/>
  <c r="AO1663" i="1"/>
  <c r="N1653" i="5" s="1"/>
  <c r="AO1668" i="1"/>
  <c r="N1658" i="5" s="1"/>
  <c r="AO1674" i="1"/>
  <c r="N1664" i="5" s="1"/>
  <c r="AO1679" i="1"/>
  <c r="N1669" i="5" s="1"/>
  <c r="AO1684" i="1"/>
  <c r="N1674" i="5" s="1"/>
  <c r="AO1690" i="1"/>
  <c r="N1680" i="5" s="1"/>
  <c r="AO1695" i="1"/>
  <c r="N1685" i="5" s="1"/>
  <c r="AO1700" i="1"/>
  <c r="N1690" i="5" s="1"/>
  <c r="AO1706" i="1"/>
  <c r="N1696" i="5" s="1"/>
  <c r="AO1711" i="1"/>
  <c r="N1701" i="5" s="1"/>
  <c r="AO1716" i="1"/>
  <c r="N1706" i="5" s="1"/>
  <c r="AO1722" i="1"/>
  <c r="N1712" i="5" s="1"/>
  <c r="AO1727" i="1"/>
  <c r="N1717" i="5" s="1"/>
  <c r="AO1732" i="1"/>
  <c r="N1722" i="5" s="1"/>
  <c r="AO1738" i="1"/>
  <c r="N1728" i="5" s="1"/>
  <c r="AO1743" i="1"/>
  <c r="N1733" i="5" s="1"/>
  <c r="AO1748" i="1"/>
  <c r="N1738" i="5" s="1"/>
  <c r="AO1754" i="1"/>
  <c r="N1744" i="5" s="1"/>
  <c r="AO1759" i="1"/>
  <c r="N1749" i="5" s="1"/>
  <c r="AO1764" i="1"/>
  <c r="N1754" i="5" s="1"/>
  <c r="AO1770" i="1"/>
  <c r="N1760" i="5" s="1"/>
  <c r="AO1775" i="1"/>
  <c r="N1765" i="5" s="1"/>
  <c r="AO1780" i="1"/>
  <c r="N1770" i="5" s="1"/>
  <c r="AO1786" i="1"/>
  <c r="N1776" i="5" s="1"/>
  <c r="AO1791" i="1"/>
  <c r="N1781" i="5" s="1"/>
  <c r="AO1796" i="1"/>
  <c r="N1786" i="5" s="1"/>
  <c r="AO1802" i="1"/>
  <c r="N1792" i="5" s="1"/>
  <c r="AO1807" i="1"/>
  <c r="N1797" i="5" s="1"/>
  <c r="AO1812" i="1"/>
  <c r="N1802" i="5" s="1"/>
  <c r="AO1818" i="1"/>
  <c r="N1808" i="5" s="1"/>
  <c r="AO1823" i="1"/>
  <c r="N1813" i="5" s="1"/>
  <c r="AO1828" i="1"/>
  <c r="N1818" i="5" s="1"/>
  <c r="AO1834" i="1"/>
  <c r="N1824" i="5" s="1"/>
  <c r="AO1839" i="1"/>
  <c r="N1829" i="5" s="1"/>
  <c r="AO1844" i="1"/>
  <c r="N1834" i="5" s="1"/>
  <c r="AO1850" i="1"/>
  <c r="N1840" i="5" s="1"/>
  <c r="AO1855" i="1"/>
  <c r="N1845" i="5" s="1"/>
  <c r="AO1860" i="1"/>
  <c r="N1850" i="5" s="1"/>
  <c r="AO1866" i="1"/>
  <c r="N1856" i="5" s="1"/>
  <c r="AO1871" i="1"/>
  <c r="N1861" i="5" s="1"/>
  <c r="AO1876" i="1"/>
  <c r="N1866" i="5" s="1"/>
  <c r="AO1882" i="1"/>
  <c r="N1872" i="5" s="1"/>
  <c r="AO1887" i="1"/>
  <c r="N1877" i="5" s="1"/>
  <c r="AO1892" i="1"/>
  <c r="N1882" i="5" s="1"/>
  <c r="AO1898" i="1"/>
  <c r="N1888" i="5" s="1"/>
  <c r="AO1903" i="1"/>
  <c r="N1893" i="5" s="1"/>
  <c r="AO1908" i="1"/>
  <c r="N1898" i="5" s="1"/>
  <c r="AO1914" i="1"/>
  <c r="N1904" i="5" s="1"/>
  <c r="AO1919" i="1"/>
  <c r="N1909" i="5" s="1"/>
  <c r="AO1924" i="1"/>
  <c r="N1914" i="5" s="1"/>
  <c r="AO1930" i="1"/>
  <c r="N1920" i="5" s="1"/>
  <c r="AO1935" i="1"/>
  <c r="N1925" i="5" s="1"/>
  <c r="AO1940" i="1"/>
  <c r="N1930" i="5" s="1"/>
  <c r="AO1946" i="1"/>
  <c r="N1936" i="5" s="1"/>
  <c r="AO1951" i="1"/>
  <c r="N1941" i="5" s="1"/>
  <c r="AO1956" i="1"/>
  <c r="N1946" i="5" s="1"/>
  <c r="AO1962" i="1"/>
  <c r="N1952" i="5" s="1"/>
  <c r="AO1967" i="1"/>
  <c r="N1957" i="5" s="1"/>
  <c r="AO1972" i="1"/>
  <c r="N1962" i="5" s="1"/>
  <c r="AO1978" i="1"/>
  <c r="N1968" i="5" s="1"/>
  <c r="AO1983" i="1"/>
  <c r="N1973" i="5" s="1"/>
  <c r="AO1988" i="1"/>
  <c r="N1978" i="5" s="1"/>
  <c r="AO1994" i="1"/>
  <c r="N1984" i="5" s="1"/>
  <c r="AO1999" i="1"/>
  <c r="N1989" i="5" s="1"/>
  <c r="AO2004" i="1"/>
  <c r="N1994" i="5" s="1"/>
  <c r="AO2010" i="1"/>
  <c r="N2000" i="5" s="1"/>
  <c r="AO2015" i="1"/>
  <c r="N2005" i="5" s="1"/>
  <c r="AO2020" i="1"/>
  <c r="N2010" i="5" s="1"/>
  <c r="AO2026" i="1"/>
  <c r="N2016" i="5" s="1"/>
  <c r="AO2031" i="1"/>
  <c r="N2021" i="5" s="1"/>
  <c r="AO2036" i="1"/>
  <c r="N2026" i="5" s="1"/>
  <c r="AO2042" i="1"/>
  <c r="N2032" i="5" s="1"/>
  <c r="AO2047" i="1"/>
  <c r="N2037" i="5" s="1"/>
  <c r="AO2052" i="1"/>
  <c r="N2042" i="5" s="1"/>
  <c r="AO2058" i="1"/>
  <c r="N2048" i="5" s="1"/>
  <c r="AO2063" i="1"/>
  <c r="N2053" i="5" s="1"/>
  <c r="AO2068" i="1"/>
  <c r="N2058" i="5" s="1"/>
  <c r="AO2074" i="1"/>
  <c r="N2064" i="5" s="1"/>
  <c r="AO2079" i="1"/>
  <c r="N2069" i="5" s="1"/>
  <c r="AO2084" i="1"/>
  <c r="N2074" i="5" s="1"/>
  <c r="AO2090" i="1"/>
  <c r="N2080" i="5" s="1"/>
  <c r="AO2095" i="1"/>
  <c r="N2085" i="5" s="1"/>
  <c r="AO2100" i="1"/>
  <c r="N2090" i="5" s="1"/>
  <c r="AO2106" i="1"/>
  <c r="N2096" i="5" s="1"/>
  <c r="AO2111" i="1"/>
  <c r="N2101" i="5" s="1"/>
  <c r="AO2116" i="1"/>
  <c r="N2106" i="5" s="1"/>
  <c r="AO2122" i="1"/>
  <c r="AO2127" i="1"/>
  <c r="AO2131" i="1"/>
  <c r="AO2135" i="1"/>
  <c r="AO2139" i="1"/>
  <c r="AO2143" i="1"/>
  <c r="AO2147" i="1"/>
  <c r="AO2151" i="1"/>
  <c r="AO2155" i="1"/>
  <c r="AO2159" i="1"/>
  <c r="AO2163" i="1"/>
  <c r="AO2167" i="1"/>
  <c r="AO2171" i="1"/>
  <c r="AO2175" i="1"/>
  <c r="AO2179" i="1"/>
  <c r="AO2183" i="1"/>
  <c r="AO2187" i="1"/>
  <c r="AO2191" i="1"/>
  <c r="AO2195" i="1"/>
  <c r="AO2199" i="1"/>
  <c r="AO2203" i="1"/>
  <c r="AO2207" i="1"/>
  <c r="AO2211" i="1"/>
  <c r="AO2215" i="1"/>
  <c r="AO2219" i="1"/>
  <c r="AO2223" i="1"/>
  <c r="AO2227" i="1"/>
  <c r="AO2231" i="1"/>
  <c r="AO2235" i="1"/>
  <c r="AO2239" i="1"/>
  <c r="AO2243" i="1"/>
  <c r="AO2247" i="1"/>
  <c r="AO2251" i="1"/>
  <c r="AO2255" i="1"/>
  <c r="AO2259" i="1"/>
  <c r="AO2263" i="1"/>
  <c r="AO2267" i="1"/>
  <c r="AO2271" i="1"/>
  <c r="AO2275" i="1"/>
  <c r="AO2279" i="1"/>
  <c r="AO2283" i="1"/>
  <c r="AO2287" i="1"/>
  <c r="AO2291" i="1"/>
  <c r="AO2295" i="1"/>
  <c r="AO2299" i="1"/>
  <c r="AO2303" i="1"/>
  <c r="AO2307" i="1"/>
  <c r="AO64" i="1"/>
  <c r="AO145" i="1"/>
  <c r="AO220" i="1"/>
  <c r="AO292" i="1"/>
  <c r="AO362" i="1"/>
  <c r="AO400" i="1"/>
  <c r="AO436" i="1"/>
  <c r="AO477" i="1"/>
  <c r="AO514" i="1"/>
  <c r="AO543" i="1"/>
  <c r="AO574" i="1"/>
  <c r="AO602" i="1"/>
  <c r="AO629" i="1"/>
  <c r="AO659" i="1"/>
  <c r="AO687" i="1"/>
  <c r="AO714" i="1"/>
  <c r="AO745" i="1"/>
  <c r="AO773" i="1"/>
  <c r="AO799" i="1"/>
  <c r="AO830" i="1"/>
  <c r="AO858" i="1"/>
  <c r="AO885" i="1"/>
  <c r="AO915" i="1"/>
  <c r="AO943" i="1"/>
  <c r="AO965" i="1"/>
  <c r="AO988" i="1"/>
  <c r="AO1009" i="1"/>
  <c r="AO1029" i="1"/>
  <c r="AO1048" i="1"/>
  <c r="AO1062" i="1"/>
  <c r="AO1076" i="1"/>
  <c r="AO1090" i="1"/>
  <c r="AO1105" i="1"/>
  <c r="AO1118" i="1"/>
  <c r="AO1131" i="1"/>
  <c r="AO1142" i="1"/>
  <c r="AO1152" i="1"/>
  <c r="AO1163" i="1"/>
  <c r="AO1174" i="1"/>
  <c r="AO1184" i="1"/>
  <c r="AO1195" i="1"/>
  <c r="AO1206" i="1"/>
  <c r="AO1216" i="1"/>
  <c r="AO1227" i="1"/>
  <c r="AO1238" i="1"/>
  <c r="AO1248" i="1"/>
  <c r="AO1259" i="1"/>
  <c r="AO1270" i="1"/>
  <c r="AO1280" i="1"/>
  <c r="AO1291" i="1"/>
  <c r="AO1302" i="1"/>
  <c r="AO1312" i="1"/>
  <c r="AO1323" i="1"/>
  <c r="AO1334" i="1"/>
  <c r="AO1344" i="1"/>
  <c r="AO1355" i="1"/>
  <c r="AO1366" i="1"/>
  <c r="AO1376" i="1"/>
  <c r="AO1387" i="1"/>
  <c r="AO1398" i="1"/>
  <c r="AO1408" i="1"/>
  <c r="AO1419" i="1"/>
  <c r="AO1430" i="1"/>
  <c r="AO1440" i="1"/>
  <c r="AO1451" i="1"/>
  <c r="AO1462" i="1"/>
  <c r="AO1472" i="1"/>
  <c r="AO1483" i="1"/>
  <c r="AO1494" i="1"/>
  <c r="AO1504" i="1"/>
  <c r="AO1515" i="1"/>
  <c r="AO1526" i="1"/>
  <c r="AO1536" i="1"/>
  <c r="AO1547" i="1"/>
  <c r="AO1558" i="1"/>
  <c r="AO1568" i="1"/>
  <c r="AO1579" i="1"/>
  <c r="AO1590" i="1"/>
  <c r="AO1600" i="1"/>
  <c r="N1590" i="5" s="1"/>
  <c r="AO1611" i="1"/>
  <c r="N1601" i="5" s="1"/>
  <c r="AO1622" i="1"/>
  <c r="N1612" i="5" s="1"/>
  <c r="AO1632" i="1"/>
  <c r="N1622" i="5" s="1"/>
  <c r="AO1643" i="1"/>
  <c r="N1633" i="5" s="1"/>
  <c r="AO1654" i="1"/>
  <c r="N1644" i="5" s="1"/>
  <c r="AO1664" i="1"/>
  <c r="N1654" i="5" s="1"/>
  <c r="AO1675" i="1"/>
  <c r="N1665" i="5" s="1"/>
  <c r="AO1686" i="1"/>
  <c r="N1676" i="5" s="1"/>
  <c r="AO1696" i="1"/>
  <c r="N1686" i="5" s="1"/>
  <c r="AO1707" i="1"/>
  <c r="N1697" i="5" s="1"/>
  <c r="AO1718" i="1"/>
  <c r="N1708" i="5" s="1"/>
  <c r="AO1728" i="1"/>
  <c r="N1718" i="5" s="1"/>
  <c r="AO1739" i="1"/>
  <c r="N1729" i="5" s="1"/>
  <c r="AO1750" i="1"/>
  <c r="N1740" i="5" s="1"/>
  <c r="AO1760" i="1"/>
  <c r="N1750" i="5" s="1"/>
  <c r="AO1771" i="1"/>
  <c r="N1761" i="5" s="1"/>
  <c r="AO1782" i="1"/>
  <c r="N1772" i="5" s="1"/>
  <c r="AO1792" i="1"/>
  <c r="N1782" i="5" s="1"/>
  <c r="AO1803" i="1"/>
  <c r="N1793" i="5" s="1"/>
  <c r="AO1814" i="1"/>
  <c r="N1804" i="5" s="1"/>
  <c r="AO1824" i="1"/>
  <c r="N1814" i="5" s="1"/>
  <c r="AO1835" i="1"/>
  <c r="N1825" i="5" s="1"/>
  <c r="AO1846" i="1"/>
  <c r="N1836" i="5" s="1"/>
  <c r="AO1856" i="1"/>
  <c r="N1846" i="5" s="1"/>
  <c r="AO1867" i="1"/>
  <c r="N1857" i="5" s="1"/>
  <c r="AO1878" i="1"/>
  <c r="N1868" i="5" s="1"/>
  <c r="AO1888" i="1"/>
  <c r="N1878" i="5" s="1"/>
  <c r="AO1899" i="1"/>
  <c r="N1889" i="5" s="1"/>
  <c r="AO1910" i="1"/>
  <c r="N1900" i="5" s="1"/>
  <c r="AO1920" i="1"/>
  <c r="N1910" i="5" s="1"/>
  <c r="AO1931" i="1"/>
  <c r="N1921" i="5" s="1"/>
  <c r="AO1942" i="1"/>
  <c r="N1932" i="5" s="1"/>
  <c r="AO1952" i="1"/>
  <c r="N1942" i="5" s="1"/>
  <c r="AO1963" i="1"/>
  <c r="N1953" i="5" s="1"/>
  <c r="AO1974" i="1"/>
  <c r="N1964" i="5" s="1"/>
  <c r="AO1984" i="1"/>
  <c r="N1974" i="5" s="1"/>
  <c r="AO1995" i="1"/>
  <c r="N1985" i="5" s="1"/>
  <c r="AO2006" i="1"/>
  <c r="N1996" i="5" s="1"/>
  <c r="AO2016" i="1"/>
  <c r="N2006" i="5" s="1"/>
  <c r="AO2027" i="1"/>
  <c r="N2017" i="5" s="1"/>
  <c r="AO2038" i="1"/>
  <c r="N2028" i="5" s="1"/>
  <c r="AO2048" i="1"/>
  <c r="N2038" i="5" s="1"/>
  <c r="AO2059" i="1"/>
  <c r="N2049" i="5" s="1"/>
  <c r="AO2070" i="1"/>
  <c r="N2060" i="5" s="1"/>
  <c r="AO2080" i="1"/>
  <c r="N2070" i="5" s="1"/>
  <c r="AO2091" i="1"/>
  <c r="N2081" i="5" s="1"/>
  <c r="AO2102" i="1"/>
  <c r="N2092" i="5" s="1"/>
  <c r="AO2112" i="1"/>
  <c r="N2102" i="5" s="1"/>
  <c r="AO2123" i="1"/>
  <c r="AO2132" i="1"/>
  <c r="AO2140" i="1"/>
  <c r="AO2148" i="1"/>
  <c r="AO2156" i="1"/>
  <c r="AO2164" i="1"/>
  <c r="AO2172" i="1"/>
  <c r="AO2180" i="1"/>
  <c r="AO2188" i="1"/>
  <c r="AO2196" i="1"/>
  <c r="AO2204" i="1"/>
  <c r="AO2212" i="1"/>
  <c r="AO2220" i="1"/>
  <c r="AO2228" i="1"/>
  <c r="AO2236" i="1"/>
  <c r="AO2244" i="1"/>
  <c r="AO2252" i="1"/>
  <c r="AO2260" i="1"/>
  <c r="AO2268" i="1"/>
  <c r="AO2276" i="1"/>
  <c r="AO2284" i="1"/>
  <c r="AO2292" i="1"/>
  <c r="AO2300" i="1"/>
  <c r="AO2308" i="1"/>
  <c r="AO2313" i="1"/>
  <c r="AO2319" i="1"/>
  <c r="AO2324" i="1"/>
  <c r="AO2329" i="1"/>
  <c r="AO2335" i="1"/>
  <c r="AO2340" i="1"/>
  <c r="AO2345" i="1"/>
  <c r="AO2351" i="1"/>
  <c r="AO2356" i="1"/>
  <c r="AO2361" i="1"/>
  <c r="AO2367" i="1"/>
  <c r="AO2372" i="1"/>
  <c r="AO2377" i="1"/>
  <c r="AO2383" i="1"/>
  <c r="AO2388" i="1"/>
  <c r="AO2393" i="1"/>
  <c r="AO2399" i="1"/>
  <c r="AO2404" i="1"/>
  <c r="AO2409" i="1"/>
  <c r="AO2415" i="1"/>
  <c r="AO2420" i="1"/>
  <c r="AO2425" i="1"/>
  <c r="AO2431" i="1"/>
  <c r="AO2436" i="1"/>
  <c r="AO2441" i="1"/>
  <c r="AO2447" i="1"/>
  <c r="AO2452" i="1"/>
  <c r="AO2457" i="1"/>
  <c r="AO2463" i="1"/>
  <c r="AO2468" i="1"/>
  <c r="AO2473" i="1"/>
  <c r="AO2479" i="1"/>
  <c r="AO2484" i="1"/>
  <c r="AO2489" i="1"/>
  <c r="AO2495" i="1"/>
  <c r="AO2500" i="1"/>
  <c r="AO2505" i="1"/>
  <c r="AO2511" i="1"/>
  <c r="AO2516" i="1"/>
  <c r="AO2521" i="1"/>
  <c r="AO2527" i="1"/>
  <c r="AO2532" i="1"/>
  <c r="AO2537" i="1"/>
  <c r="AO2543" i="1"/>
  <c r="AO2548" i="1"/>
  <c r="AO2553" i="1"/>
  <c r="AO2559" i="1"/>
  <c r="AO2564" i="1"/>
  <c r="AO2569" i="1"/>
  <c r="AO2575" i="1"/>
  <c r="AO2580" i="1"/>
  <c r="AO2585" i="1"/>
  <c r="AO2591" i="1"/>
  <c r="AO2596" i="1"/>
  <c r="AO2601" i="1"/>
  <c r="AO2607" i="1"/>
  <c r="AO2612" i="1"/>
  <c r="AO2617" i="1"/>
  <c r="AO2623" i="1"/>
  <c r="AO2628" i="1"/>
  <c r="AO2633" i="1"/>
  <c r="AO2639" i="1"/>
  <c r="AO2644" i="1"/>
  <c r="AO2649" i="1"/>
  <c r="AO2655" i="1"/>
  <c r="AO2660" i="1"/>
  <c r="AO2665" i="1"/>
  <c r="AO2671" i="1"/>
  <c r="AO2676" i="1"/>
  <c r="AO2681" i="1"/>
  <c r="AO2687" i="1"/>
  <c r="AO2692" i="1"/>
  <c r="AO2697" i="1"/>
  <c r="AO2703" i="1"/>
  <c r="AO2708" i="1"/>
  <c r="AO2713" i="1"/>
  <c r="AO2719" i="1"/>
  <c r="AO2724" i="1"/>
  <c r="AO2729" i="1"/>
  <c r="AO2735" i="1"/>
  <c r="AO2740" i="1"/>
  <c r="AO2745" i="1"/>
  <c r="AO2751" i="1"/>
  <c r="AO2756" i="1"/>
  <c r="AO2761" i="1"/>
  <c r="AO2767" i="1"/>
  <c r="AO2772" i="1"/>
  <c r="AO2777" i="1"/>
  <c r="AO2783" i="1"/>
  <c r="AO2788" i="1"/>
  <c r="AO2793" i="1"/>
  <c r="AO2799" i="1"/>
  <c r="AO2804" i="1"/>
  <c r="AO2809" i="1"/>
  <c r="AO2815" i="1"/>
  <c r="AO2820" i="1"/>
  <c r="AO2825" i="1"/>
  <c r="AO2831" i="1"/>
  <c r="AO2836" i="1"/>
  <c r="AO2841" i="1"/>
  <c r="AO2847" i="1"/>
  <c r="AO2852" i="1"/>
  <c r="AO2857" i="1"/>
  <c r="AO2863" i="1"/>
  <c r="AO2868" i="1"/>
  <c r="AO2873" i="1"/>
  <c r="AO2879" i="1"/>
  <c r="AO2884" i="1"/>
  <c r="AO2889" i="1"/>
  <c r="AO2895" i="1"/>
  <c r="AO2900" i="1"/>
  <c r="AO2905" i="1"/>
  <c r="AO2911" i="1"/>
  <c r="AO80" i="1"/>
  <c r="AO148" i="1"/>
  <c r="AO232" i="1"/>
  <c r="AO305" i="1"/>
  <c r="AO365" i="1"/>
  <c r="AO405" i="1"/>
  <c r="AO442" i="1"/>
  <c r="AO478" i="1"/>
  <c r="AO520" i="1"/>
  <c r="AO549" i="1"/>
  <c r="AO575" i="1"/>
  <c r="AO606" i="1"/>
  <c r="AO634" i="1"/>
  <c r="AO661" i="1"/>
  <c r="AO691" i="1"/>
  <c r="AO719" i="1"/>
  <c r="AO746" i="1"/>
  <c r="AO777" i="1"/>
  <c r="AO805" i="1"/>
  <c r="AO831" i="1"/>
  <c r="AO862" i="1"/>
  <c r="AO890" i="1"/>
  <c r="AO917" i="1"/>
  <c r="AO947" i="1"/>
  <c r="AO969" i="1"/>
  <c r="AO989" i="1"/>
  <c r="AO1012" i="1"/>
  <c r="AO1033" i="1"/>
  <c r="AO1049" i="1"/>
  <c r="AO1064" i="1"/>
  <c r="AO1078" i="1"/>
  <c r="AO1092" i="1"/>
  <c r="AO1106" i="1"/>
  <c r="AO1121" i="1"/>
  <c r="AO1132" i="1"/>
  <c r="AO1143" i="1"/>
  <c r="AO1154" i="1"/>
  <c r="AO1164" i="1"/>
  <c r="AO1175" i="1"/>
  <c r="AO1186" i="1"/>
  <c r="AO1196" i="1"/>
  <c r="AO1207" i="1"/>
  <c r="AO1218" i="1"/>
  <c r="AO1228" i="1"/>
  <c r="AO1239" i="1"/>
  <c r="AO1250" i="1"/>
  <c r="AO1260" i="1"/>
  <c r="AO1271" i="1"/>
  <c r="AO1282" i="1"/>
  <c r="AO1292" i="1"/>
  <c r="AO1303" i="1"/>
  <c r="AO1314" i="1"/>
  <c r="AO1324" i="1"/>
  <c r="AO1335" i="1"/>
  <c r="AO1346" i="1"/>
  <c r="AO1356" i="1"/>
  <c r="AO1367" i="1"/>
  <c r="AO1378" i="1"/>
  <c r="AO1388" i="1"/>
  <c r="AO1399" i="1"/>
  <c r="AO1410" i="1"/>
  <c r="AO1420" i="1"/>
  <c r="AO1431" i="1"/>
  <c r="AO1442" i="1"/>
  <c r="AO1452" i="1"/>
  <c r="AO1463" i="1"/>
  <c r="AO1474" i="1"/>
  <c r="AO1484" i="1"/>
  <c r="AO1495" i="1"/>
  <c r="AO1506" i="1"/>
  <c r="AO1516" i="1"/>
  <c r="AO1527" i="1"/>
  <c r="AO1538" i="1"/>
  <c r="AO1548" i="1"/>
  <c r="AO1559" i="1"/>
  <c r="AO1570" i="1"/>
  <c r="AO1580" i="1"/>
  <c r="AO1591" i="1"/>
  <c r="AO1602" i="1"/>
  <c r="N1592" i="5" s="1"/>
  <c r="AO1612" i="1"/>
  <c r="N1602" i="5" s="1"/>
  <c r="AO1623" i="1"/>
  <c r="N1613" i="5" s="1"/>
  <c r="AO1634" i="1"/>
  <c r="N1624" i="5" s="1"/>
  <c r="AO1644" i="1"/>
  <c r="N1634" i="5" s="1"/>
  <c r="AO1655" i="1"/>
  <c r="N1645" i="5" s="1"/>
  <c r="AO1666" i="1"/>
  <c r="N1656" i="5" s="1"/>
  <c r="AO1676" i="1"/>
  <c r="N1666" i="5" s="1"/>
  <c r="AO1687" i="1"/>
  <c r="N1677" i="5" s="1"/>
  <c r="AO1698" i="1"/>
  <c r="N1688" i="5" s="1"/>
  <c r="AO1708" i="1"/>
  <c r="N1698" i="5" s="1"/>
  <c r="AO1719" i="1"/>
  <c r="N1709" i="5" s="1"/>
  <c r="AO1730" i="1"/>
  <c r="N1720" i="5" s="1"/>
  <c r="AO1740" i="1"/>
  <c r="N1730" i="5" s="1"/>
  <c r="AO1751" i="1"/>
  <c r="N1741" i="5" s="1"/>
  <c r="AO1762" i="1"/>
  <c r="N1752" i="5" s="1"/>
  <c r="AO1772" i="1"/>
  <c r="N1762" i="5" s="1"/>
  <c r="AO1783" i="1"/>
  <c r="N1773" i="5" s="1"/>
  <c r="AO1794" i="1"/>
  <c r="N1784" i="5" s="1"/>
  <c r="AO1804" i="1"/>
  <c r="N1794" i="5" s="1"/>
  <c r="AO1815" i="1"/>
  <c r="N1805" i="5" s="1"/>
  <c r="AO1826" i="1"/>
  <c r="N1816" i="5" s="1"/>
  <c r="AO1836" i="1"/>
  <c r="N1826" i="5" s="1"/>
  <c r="AO1847" i="1"/>
  <c r="N1837" i="5" s="1"/>
  <c r="AO1858" i="1"/>
  <c r="N1848" i="5" s="1"/>
  <c r="AO1868" i="1"/>
  <c r="N1858" i="5" s="1"/>
  <c r="AO1879" i="1"/>
  <c r="N1869" i="5" s="1"/>
  <c r="AO1890" i="1"/>
  <c r="N1880" i="5" s="1"/>
  <c r="AO1900" i="1"/>
  <c r="N1890" i="5" s="1"/>
  <c r="AO1911" i="1"/>
  <c r="N1901" i="5" s="1"/>
  <c r="AO1922" i="1"/>
  <c r="N1912" i="5" s="1"/>
  <c r="AO1932" i="1"/>
  <c r="N1922" i="5" s="1"/>
  <c r="AO1943" i="1"/>
  <c r="N1933" i="5" s="1"/>
  <c r="AO1954" i="1"/>
  <c r="N1944" i="5" s="1"/>
  <c r="AO1964" i="1"/>
  <c r="N1954" i="5" s="1"/>
  <c r="AO1975" i="1"/>
  <c r="N1965" i="5" s="1"/>
  <c r="AO1986" i="1"/>
  <c r="N1976" i="5" s="1"/>
  <c r="AO1996" i="1"/>
  <c r="N1986" i="5" s="1"/>
  <c r="AO2007" i="1"/>
  <c r="N1997" i="5" s="1"/>
  <c r="AO2018" i="1"/>
  <c r="N2008" i="5" s="1"/>
  <c r="AO2028" i="1"/>
  <c r="N2018" i="5" s="1"/>
  <c r="AO2039" i="1"/>
  <c r="N2029" i="5" s="1"/>
  <c r="AO2050" i="1"/>
  <c r="N2040" i="5" s="1"/>
  <c r="AO2060" i="1"/>
  <c r="N2050" i="5" s="1"/>
  <c r="AO2071" i="1"/>
  <c r="N2061" i="5" s="1"/>
  <c r="AO2082" i="1"/>
  <c r="N2072" i="5" s="1"/>
  <c r="AO2092" i="1"/>
  <c r="N2082" i="5" s="1"/>
  <c r="AO2103" i="1"/>
  <c r="N2093" i="5" s="1"/>
  <c r="AO2114" i="1"/>
  <c r="N2104" i="5" s="1"/>
  <c r="AO2124" i="1"/>
  <c r="AO2133" i="1"/>
  <c r="AO2141" i="1"/>
  <c r="AO2149" i="1"/>
  <c r="AO2157" i="1"/>
  <c r="AO2165" i="1"/>
  <c r="AO2173" i="1"/>
  <c r="AO2181" i="1"/>
  <c r="AO2189" i="1"/>
  <c r="AO2197" i="1"/>
  <c r="AO2205" i="1"/>
  <c r="AO2213" i="1"/>
  <c r="AO2221" i="1"/>
  <c r="AO2229" i="1"/>
  <c r="AO2237" i="1"/>
  <c r="AO2245" i="1"/>
  <c r="AO2253" i="1"/>
  <c r="AO2261" i="1"/>
  <c r="AO2269" i="1"/>
  <c r="AO2277" i="1"/>
  <c r="AO2285" i="1"/>
  <c r="AO2293" i="1"/>
  <c r="AO2301" i="1"/>
  <c r="AO2309" i="1"/>
  <c r="AO2315" i="1"/>
  <c r="AO2320" i="1"/>
  <c r="AO2325" i="1"/>
  <c r="AO2331" i="1"/>
  <c r="AO2336" i="1"/>
  <c r="AO2341" i="1"/>
  <c r="AO2347" i="1"/>
  <c r="AO2352" i="1"/>
  <c r="AO2357" i="1"/>
  <c r="AO2363" i="1"/>
  <c r="AO2368" i="1"/>
  <c r="AO2373" i="1"/>
  <c r="AO2379" i="1"/>
  <c r="AO2384" i="1"/>
  <c r="AO2389" i="1"/>
  <c r="AO2395" i="1"/>
  <c r="AO2400" i="1"/>
  <c r="AO2405" i="1"/>
  <c r="AO2411" i="1"/>
  <c r="AO2416" i="1"/>
  <c r="AO2421" i="1"/>
  <c r="AO2427" i="1"/>
  <c r="AO2432" i="1"/>
  <c r="AO2437" i="1"/>
  <c r="AO2443" i="1"/>
  <c r="AO2448" i="1"/>
  <c r="AO2453" i="1"/>
  <c r="AO2459" i="1"/>
  <c r="AO2464" i="1"/>
  <c r="AO2469" i="1"/>
  <c r="AO2475" i="1"/>
  <c r="AO2480" i="1"/>
  <c r="AO2485" i="1"/>
  <c r="AO2491" i="1"/>
  <c r="AO2496" i="1"/>
  <c r="AO2501" i="1"/>
  <c r="AO2507" i="1"/>
  <c r="AO2512" i="1"/>
  <c r="AO2517" i="1"/>
  <c r="AO2523" i="1"/>
  <c r="AO2528" i="1"/>
  <c r="AO2533" i="1"/>
  <c r="AO2539" i="1"/>
  <c r="AO2544" i="1"/>
  <c r="AO2549" i="1"/>
  <c r="AO2555" i="1"/>
  <c r="AO2560" i="1"/>
  <c r="AO2565" i="1"/>
  <c r="AO2571" i="1"/>
  <c r="AO2576" i="1"/>
  <c r="AO2581" i="1"/>
  <c r="AO2587" i="1"/>
  <c r="AO2592" i="1"/>
  <c r="AO2597" i="1"/>
  <c r="AO2603" i="1"/>
  <c r="AO2608" i="1"/>
  <c r="AO2613" i="1"/>
  <c r="AO2619" i="1"/>
  <c r="AO2624" i="1"/>
  <c r="AO2629" i="1"/>
  <c r="AO2635" i="1"/>
  <c r="AO2640" i="1"/>
  <c r="AO2645" i="1"/>
  <c r="AO2651" i="1"/>
  <c r="AO2656" i="1"/>
  <c r="AO2661" i="1"/>
  <c r="AO2667" i="1"/>
  <c r="AO2672" i="1"/>
  <c r="AO2677" i="1"/>
  <c r="AO2683" i="1"/>
  <c r="AO2688" i="1"/>
  <c r="AO2693" i="1"/>
  <c r="AO2699" i="1"/>
  <c r="AO2704" i="1"/>
  <c r="AO2709" i="1"/>
  <c r="AO2715" i="1"/>
  <c r="AO2720" i="1"/>
  <c r="AO2725" i="1"/>
  <c r="AO2731" i="1"/>
  <c r="AO2736" i="1"/>
  <c r="AO2741" i="1"/>
  <c r="AO2747" i="1"/>
  <c r="AO2752" i="1"/>
  <c r="AO2757" i="1"/>
  <c r="AO2763" i="1"/>
  <c r="AO2768" i="1"/>
  <c r="AO2773" i="1"/>
  <c r="AO2779" i="1"/>
  <c r="AO2784" i="1"/>
  <c r="AO2789" i="1"/>
  <c r="AO2795" i="1"/>
  <c r="AO2800" i="1"/>
  <c r="AO2805" i="1"/>
  <c r="AO2811" i="1"/>
  <c r="AO2816" i="1"/>
  <c r="AO2821" i="1"/>
  <c r="AO2827" i="1"/>
  <c r="AO2832" i="1"/>
  <c r="AO2837" i="1"/>
  <c r="AO2843" i="1"/>
  <c r="AO2848" i="1"/>
  <c r="AO2853" i="1"/>
  <c r="AO2859" i="1"/>
  <c r="AO2864" i="1"/>
  <c r="AO2869" i="1"/>
  <c r="AO2875" i="1"/>
  <c r="AO2880" i="1"/>
  <c r="AO2885" i="1"/>
  <c r="AO2891" i="1"/>
  <c r="AO2896" i="1"/>
  <c r="AO2901" i="1"/>
  <c r="AO2907" i="1"/>
  <c r="AO2912" i="1"/>
  <c r="AO2917" i="1"/>
  <c r="AO2923" i="1"/>
  <c r="AO2928" i="1"/>
  <c r="AO2933" i="1"/>
  <c r="AO2939" i="1"/>
  <c r="AO2944" i="1"/>
  <c r="AO2949" i="1"/>
  <c r="AO105" i="1"/>
  <c r="AO260" i="1"/>
  <c r="AO378" i="1"/>
  <c r="AO457" i="1"/>
  <c r="AO531" i="1"/>
  <c r="AO586" i="1"/>
  <c r="AO645" i="1"/>
  <c r="AO702" i="1"/>
  <c r="AO757" i="1"/>
  <c r="AO815" i="1"/>
  <c r="AO873" i="1"/>
  <c r="AO927" i="1"/>
  <c r="AO977" i="1"/>
  <c r="AO1020" i="1"/>
  <c r="AO1054" i="1"/>
  <c r="AO1084" i="1"/>
  <c r="AO1112" i="1"/>
  <c r="AO1136" i="1"/>
  <c r="AO1158" i="1"/>
  <c r="AO1179" i="1"/>
  <c r="AO1200" i="1"/>
  <c r="AO1222" i="1"/>
  <c r="AO1243" i="1"/>
  <c r="AO1264" i="1"/>
  <c r="AO1286" i="1"/>
  <c r="AO1307" i="1"/>
  <c r="AO1328" i="1"/>
  <c r="AO1350" i="1"/>
  <c r="AO1371" i="1"/>
  <c r="AO1392" i="1"/>
  <c r="AO1414" i="1"/>
  <c r="AO1435" i="1"/>
  <c r="AO1456" i="1"/>
  <c r="AO1478" i="1"/>
  <c r="AO1499" i="1"/>
  <c r="AO1520" i="1"/>
  <c r="AO1542" i="1"/>
  <c r="AO1563" i="1"/>
  <c r="AO1584" i="1"/>
  <c r="AO1606" i="1"/>
  <c r="N1596" i="5" s="1"/>
  <c r="AO1627" i="1"/>
  <c r="N1617" i="5" s="1"/>
  <c r="AO1648" i="1"/>
  <c r="N1638" i="5" s="1"/>
  <c r="AO1670" i="1"/>
  <c r="N1660" i="5" s="1"/>
  <c r="AO1691" i="1"/>
  <c r="N1681" i="5" s="1"/>
  <c r="AO1712" i="1"/>
  <c r="N1702" i="5" s="1"/>
  <c r="AO1734" i="1"/>
  <c r="N1724" i="5" s="1"/>
  <c r="AO1755" i="1"/>
  <c r="N1745" i="5" s="1"/>
  <c r="AO1776" i="1"/>
  <c r="N1766" i="5" s="1"/>
  <c r="AO1798" i="1"/>
  <c r="N1788" i="5" s="1"/>
  <c r="AO1819" i="1"/>
  <c r="N1809" i="5" s="1"/>
  <c r="AO1840" i="1"/>
  <c r="N1830" i="5" s="1"/>
  <c r="AO1862" i="1"/>
  <c r="N1852" i="5" s="1"/>
  <c r="AO1883" i="1"/>
  <c r="N1873" i="5" s="1"/>
  <c r="AO1904" i="1"/>
  <c r="N1894" i="5" s="1"/>
  <c r="AO1926" i="1"/>
  <c r="N1916" i="5" s="1"/>
  <c r="AO1947" i="1"/>
  <c r="N1937" i="5" s="1"/>
  <c r="AO1968" i="1"/>
  <c r="N1958" i="5" s="1"/>
  <c r="AO1990" i="1"/>
  <c r="N1980" i="5" s="1"/>
  <c r="AO2011" i="1"/>
  <c r="N2001" i="5" s="1"/>
  <c r="AO2032" i="1"/>
  <c r="N2022" i="5" s="1"/>
  <c r="AO2054" i="1"/>
  <c r="N2044" i="5" s="1"/>
  <c r="AO2075" i="1"/>
  <c r="N2065" i="5" s="1"/>
  <c r="AO2096" i="1"/>
  <c r="N2086" i="5" s="1"/>
  <c r="AO2118" i="1"/>
  <c r="N2108" i="5" s="1"/>
  <c r="AO2136" i="1"/>
  <c r="AO2152" i="1"/>
  <c r="AO2168" i="1"/>
  <c r="AO2184" i="1"/>
  <c r="AO2200" i="1"/>
  <c r="AO2216" i="1"/>
  <c r="AO2232" i="1"/>
  <c r="AO2248" i="1"/>
  <c r="AO2264" i="1"/>
  <c r="AO2280" i="1"/>
  <c r="AO2296" i="1"/>
  <c r="AO2311" i="1"/>
  <c r="AO2321" i="1"/>
  <c r="AO2332" i="1"/>
  <c r="AO2343" i="1"/>
  <c r="AO2353" i="1"/>
  <c r="AO2364" i="1"/>
  <c r="AO2375" i="1"/>
  <c r="AO2385" i="1"/>
  <c r="AO2396" i="1"/>
  <c r="AO2407" i="1"/>
  <c r="AO2417" i="1"/>
  <c r="AO2428" i="1"/>
  <c r="AO2439" i="1"/>
  <c r="AO2449" i="1"/>
  <c r="AO2460" i="1"/>
  <c r="AO2471" i="1"/>
  <c r="AO2481" i="1"/>
  <c r="AO2492" i="1"/>
  <c r="AO2503" i="1"/>
  <c r="AO2513" i="1"/>
  <c r="AO2524" i="1"/>
  <c r="AO2535" i="1"/>
  <c r="AO2545" i="1"/>
  <c r="AO2556" i="1"/>
  <c r="AO2567" i="1"/>
  <c r="AO2577" i="1"/>
  <c r="AO2588" i="1"/>
  <c r="AO2599" i="1"/>
  <c r="AO2609" i="1"/>
  <c r="AO2620" i="1"/>
  <c r="AO2631" i="1"/>
  <c r="AO2641" i="1"/>
  <c r="AO2652" i="1"/>
  <c r="AO2663" i="1"/>
  <c r="AO2673" i="1"/>
  <c r="AO2684" i="1"/>
  <c r="AO2695" i="1"/>
  <c r="AO2705" i="1"/>
  <c r="AO2716" i="1"/>
  <c r="AO2727" i="1"/>
  <c r="AO2737" i="1"/>
  <c r="AO2748" i="1"/>
  <c r="AO2759" i="1"/>
  <c r="AO2769" i="1"/>
  <c r="AO2780" i="1"/>
  <c r="AO2791" i="1"/>
  <c r="AO2801" i="1"/>
  <c r="AO2812" i="1"/>
  <c r="AO2823" i="1"/>
  <c r="AO2833" i="1"/>
  <c r="AO2844" i="1"/>
  <c r="AO2855" i="1"/>
  <c r="AO2865" i="1"/>
  <c r="AO2876" i="1"/>
  <c r="AO2887" i="1"/>
  <c r="AO2897" i="1"/>
  <c r="AO2908" i="1"/>
  <c r="AO2916" i="1"/>
  <c r="AO2924" i="1"/>
  <c r="AO2931" i="1"/>
  <c r="AO2937" i="1"/>
  <c r="AO2945" i="1"/>
  <c r="AO116" i="1"/>
  <c r="AO264" i="1"/>
  <c r="AO386" i="1"/>
  <c r="AO462" i="1"/>
  <c r="AO533" i="1"/>
  <c r="AO591" i="1"/>
  <c r="AO649" i="1"/>
  <c r="AO703" i="1"/>
  <c r="AO762" i="1"/>
  <c r="AO819" i="1"/>
  <c r="AO874" i="1"/>
  <c r="AO933" i="1"/>
  <c r="AO980" i="1"/>
  <c r="AO1021" i="1"/>
  <c r="AO1057" i="1"/>
  <c r="AO1085" i="1"/>
  <c r="AO1113" i="1"/>
  <c r="AO1138" i="1"/>
  <c r="AO1159" i="1"/>
  <c r="AO1180" i="1"/>
  <c r="AO1202" i="1"/>
  <c r="AO1223" i="1"/>
  <c r="AO1244" i="1"/>
  <c r="AO1266" i="1"/>
  <c r="AO1287" i="1"/>
  <c r="AO1308" i="1"/>
  <c r="AO1330" i="1"/>
  <c r="AO1351" i="1"/>
  <c r="AO1372" i="1"/>
  <c r="AO1394" i="1"/>
  <c r="AO1415" i="1"/>
  <c r="AO1436" i="1"/>
  <c r="AO1458" i="1"/>
  <c r="AO1479" i="1"/>
  <c r="AO1500" i="1"/>
  <c r="AO1522" i="1"/>
  <c r="AO1543" i="1"/>
  <c r="AO1564" i="1"/>
  <c r="AO1586" i="1"/>
  <c r="AO1607" i="1"/>
  <c r="N1597" i="5" s="1"/>
  <c r="AO1628" i="1"/>
  <c r="N1618" i="5" s="1"/>
  <c r="AO1650" i="1"/>
  <c r="N1640" i="5" s="1"/>
  <c r="AO1671" i="1"/>
  <c r="N1661" i="5" s="1"/>
  <c r="AO1692" i="1"/>
  <c r="N1682" i="5" s="1"/>
  <c r="AO1714" i="1"/>
  <c r="N1704" i="5" s="1"/>
  <c r="AO1735" i="1"/>
  <c r="N1725" i="5" s="1"/>
  <c r="AO1756" i="1"/>
  <c r="N1746" i="5" s="1"/>
  <c r="AO1778" i="1"/>
  <c r="N1768" i="5" s="1"/>
  <c r="AO1799" i="1"/>
  <c r="N1789" i="5" s="1"/>
  <c r="AO1820" i="1"/>
  <c r="N1810" i="5" s="1"/>
  <c r="AO1842" i="1"/>
  <c r="N1832" i="5" s="1"/>
  <c r="AO1863" i="1"/>
  <c r="N1853" i="5" s="1"/>
  <c r="AO1884" i="1"/>
  <c r="N1874" i="5" s="1"/>
  <c r="AO1906" i="1"/>
  <c r="N1896" i="5" s="1"/>
  <c r="AO1927" i="1"/>
  <c r="N1917" i="5" s="1"/>
  <c r="AO1948" i="1"/>
  <c r="N1938" i="5" s="1"/>
  <c r="AO1970" i="1"/>
  <c r="N1960" i="5" s="1"/>
  <c r="AO1991" i="1"/>
  <c r="N1981" i="5" s="1"/>
  <c r="AO2012" i="1"/>
  <c r="N2002" i="5" s="1"/>
  <c r="AO2034" i="1"/>
  <c r="N2024" i="5" s="1"/>
  <c r="AO2055" i="1"/>
  <c r="N2045" i="5" s="1"/>
  <c r="AO2076" i="1"/>
  <c r="N2066" i="5" s="1"/>
  <c r="AO2098" i="1"/>
  <c r="N2088" i="5" s="1"/>
  <c r="AO2119" i="1"/>
  <c r="N2109" i="5" s="1"/>
  <c r="AO2137" i="1"/>
  <c r="AO2153" i="1"/>
  <c r="AO2169" i="1"/>
  <c r="AO2185" i="1"/>
  <c r="AO2201" i="1"/>
  <c r="AO2217" i="1"/>
  <c r="AO2233" i="1"/>
  <c r="AO2249" i="1"/>
  <c r="AO2265" i="1"/>
  <c r="AO2281" i="1"/>
  <c r="AO2297" i="1"/>
  <c r="AO2312" i="1"/>
  <c r="AO2323" i="1"/>
  <c r="AO2333" i="1"/>
  <c r="AO2344" i="1"/>
  <c r="AO2355" i="1"/>
  <c r="AO2365" i="1"/>
  <c r="AO2376" i="1"/>
  <c r="AO2387" i="1"/>
  <c r="AO2397" i="1"/>
  <c r="AO2408" i="1"/>
  <c r="AO2419" i="1"/>
  <c r="AO2429" i="1"/>
  <c r="AO2440" i="1"/>
  <c r="AO2451" i="1"/>
  <c r="AO2461" i="1"/>
  <c r="AO2472" i="1"/>
  <c r="AO2483" i="1"/>
  <c r="AO2493" i="1"/>
  <c r="AO2504" i="1"/>
  <c r="AO2515" i="1"/>
  <c r="AO2525" i="1"/>
  <c r="AO2536" i="1"/>
  <c r="AO2547" i="1"/>
  <c r="AO2557" i="1"/>
  <c r="AO2568" i="1"/>
  <c r="AO2579" i="1"/>
  <c r="AO2589" i="1"/>
  <c r="AO2600" i="1"/>
  <c r="AO2611" i="1"/>
  <c r="AO2621" i="1"/>
  <c r="AO2632" i="1"/>
  <c r="AO2643" i="1"/>
  <c r="AO2653" i="1"/>
  <c r="AO2664" i="1"/>
  <c r="AO2675" i="1"/>
  <c r="AO2685" i="1"/>
  <c r="AO2696" i="1"/>
  <c r="AO2707" i="1"/>
  <c r="AO2717" i="1"/>
  <c r="AO2728" i="1"/>
  <c r="AO2739" i="1"/>
  <c r="AO2749" i="1"/>
  <c r="AO2760" i="1"/>
  <c r="AO2771" i="1"/>
  <c r="AO2781" i="1"/>
  <c r="AO2792" i="1"/>
  <c r="AO2803" i="1"/>
  <c r="AO2813" i="1"/>
  <c r="AO177" i="1"/>
  <c r="AO336" i="1"/>
  <c r="AO420" i="1"/>
  <c r="AO493" i="1"/>
  <c r="AO559" i="1"/>
  <c r="AO617" i="1"/>
  <c r="AO671" i="1"/>
  <c r="AO730" i="1"/>
  <c r="AO787" i="1"/>
  <c r="AO842" i="1"/>
  <c r="AO901" i="1"/>
  <c r="AO956" i="1"/>
  <c r="AO997" i="1"/>
  <c r="AO1041" i="1"/>
  <c r="AO1069" i="1"/>
  <c r="AO1097" i="1"/>
  <c r="AO1126" i="1"/>
  <c r="AO1147" i="1"/>
  <c r="AO1168" i="1"/>
  <c r="AO1190" i="1"/>
  <c r="AO1211" i="1"/>
  <c r="AO1232" i="1"/>
  <c r="AO1254" i="1"/>
  <c r="AO1275" i="1"/>
  <c r="AO1296" i="1"/>
  <c r="AO1318" i="1"/>
  <c r="AO1339" i="1"/>
  <c r="AO1360" i="1"/>
  <c r="AO1382" i="1"/>
  <c r="AO1403" i="1"/>
  <c r="AO1424" i="1"/>
  <c r="AO1446" i="1"/>
  <c r="AO1467" i="1"/>
  <c r="AO1488" i="1"/>
  <c r="AO1510" i="1"/>
  <c r="AO1531" i="1"/>
  <c r="AO1552" i="1"/>
  <c r="AO1574" i="1"/>
  <c r="AO1595" i="1"/>
  <c r="AO1616" i="1"/>
  <c r="N1606" i="5" s="1"/>
  <c r="AO1638" i="1"/>
  <c r="N1628" i="5" s="1"/>
  <c r="AO1659" i="1"/>
  <c r="N1649" i="5" s="1"/>
  <c r="AO1680" i="1"/>
  <c r="N1670" i="5" s="1"/>
  <c r="AO1702" i="1"/>
  <c r="N1692" i="5" s="1"/>
  <c r="AO1723" i="1"/>
  <c r="N1713" i="5" s="1"/>
  <c r="AO1744" i="1"/>
  <c r="N1734" i="5" s="1"/>
  <c r="AO1766" i="1"/>
  <c r="N1756" i="5" s="1"/>
  <c r="AO1787" i="1"/>
  <c r="N1777" i="5" s="1"/>
  <c r="AO1808" i="1"/>
  <c r="N1798" i="5" s="1"/>
  <c r="AO1830" i="1"/>
  <c r="N1820" i="5" s="1"/>
  <c r="AO1851" i="1"/>
  <c r="N1841" i="5" s="1"/>
  <c r="AO1872" i="1"/>
  <c r="N1862" i="5" s="1"/>
  <c r="AO1894" i="1"/>
  <c r="N1884" i="5" s="1"/>
  <c r="AO1915" i="1"/>
  <c r="N1905" i="5" s="1"/>
  <c r="AO1936" i="1"/>
  <c r="N1926" i="5" s="1"/>
  <c r="AO1958" i="1"/>
  <c r="N1948" i="5" s="1"/>
  <c r="AO1979" i="1"/>
  <c r="N1969" i="5" s="1"/>
  <c r="AO2000" i="1"/>
  <c r="N1990" i="5" s="1"/>
  <c r="AO2022" i="1"/>
  <c r="N2012" i="5" s="1"/>
  <c r="AO2043" i="1"/>
  <c r="N2033" i="5" s="1"/>
  <c r="AO2064" i="1"/>
  <c r="N2054" i="5" s="1"/>
  <c r="AO2086" i="1"/>
  <c r="N2076" i="5" s="1"/>
  <c r="AO2107" i="1"/>
  <c r="N2097" i="5" s="1"/>
  <c r="AO2128" i="1"/>
  <c r="AO2144" i="1"/>
  <c r="AO2160" i="1"/>
  <c r="AO2176" i="1"/>
  <c r="AO2192" i="1"/>
  <c r="AO2208" i="1"/>
  <c r="AO2224" i="1"/>
  <c r="AO2240" i="1"/>
  <c r="AO2256" i="1"/>
  <c r="AO2272" i="1"/>
  <c r="AO2288" i="1"/>
  <c r="AO2304" i="1"/>
  <c r="AO2316" i="1"/>
  <c r="AO2327" i="1"/>
  <c r="AO2337" i="1"/>
  <c r="AO2348" i="1"/>
  <c r="AO2359" i="1"/>
  <c r="AO2369" i="1"/>
  <c r="AO2380" i="1"/>
  <c r="AO2391" i="1"/>
  <c r="AO2401" i="1"/>
  <c r="AO2412" i="1"/>
  <c r="AO192" i="1"/>
  <c r="AO563" i="1"/>
  <c r="AO789" i="1"/>
  <c r="AO1001" i="1"/>
  <c r="AO1127" i="1"/>
  <c r="AO1212" i="1"/>
  <c r="AO1298" i="1"/>
  <c r="AO1383" i="1"/>
  <c r="AO1468" i="1"/>
  <c r="AO1554" i="1"/>
  <c r="AO1639" i="1"/>
  <c r="N1629" i="5" s="1"/>
  <c r="AO1724" i="1"/>
  <c r="N1714" i="5" s="1"/>
  <c r="AO1810" i="1"/>
  <c r="N1800" i="5" s="1"/>
  <c r="AO1895" i="1"/>
  <c r="N1885" i="5" s="1"/>
  <c r="AO1980" i="1"/>
  <c r="N1970" i="5" s="1"/>
  <c r="AO2066" i="1"/>
  <c r="N2056" i="5" s="1"/>
  <c r="AO2145" i="1"/>
  <c r="AO2209" i="1"/>
  <c r="AO2273" i="1"/>
  <c r="AO2328" i="1"/>
  <c r="AO2371" i="1"/>
  <c r="AO2413" i="1"/>
  <c r="AO2435" i="1"/>
  <c r="AO2456" i="1"/>
  <c r="AO2477" i="1"/>
  <c r="AO2499" i="1"/>
  <c r="AO2520" i="1"/>
  <c r="AO2541" i="1"/>
  <c r="AO2563" i="1"/>
  <c r="AO2584" i="1"/>
  <c r="AO2605" i="1"/>
  <c r="AO2627" i="1"/>
  <c r="AO2648" i="1"/>
  <c r="AO2669" i="1"/>
  <c r="AO2691" i="1"/>
  <c r="AO2712" i="1"/>
  <c r="AO2733" i="1"/>
  <c r="AO2755" i="1"/>
  <c r="AO2776" i="1"/>
  <c r="AO2797" i="1"/>
  <c r="AO2819" i="1"/>
  <c r="AO2835" i="1"/>
  <c r="AO2849" i="1"/>
  <c r="AO2861" i="1"/>
  <c r="AO2877" i="1"/>
  <c r="AO2892" i="1"/>
  <c r="AO2904" i="1"/>
  <c r="AO2919" i="1"/>
  <c r="AO2927" i="1"/>
  <c r="AO2936" i="1"/>
  <c r="AO2947" i="1"/>
  <c r="AO345" i="1"/>
  <c r="AO618" i="1"/>
  <c r="AO847" i="1"/>
  <c r="AO1042" i="1"/>
  <c r="AO1148" i="1"/>
  <c r="AO1234" i="1"/>
  <c r="AO1319" i="1"/>
  <c r="AO1404" i="1"/>
  <c r="AO1490" i="1"/>
  <c r="AO1575" i="1"/>
  <c r="AO1660" i="1"/>
  <c r="N1650" i="5" s="1"/>
  <c r="AO1746" i="1"/>
  <c r="N1736" i="5" s="1"/>
  <c r="AO1831" i="1"/>
  <c r="N1821" i="5" s="1"/>
  <c r="AO1916" i="1"/>
  <c r="N1906" i="5" s="1"/>
  <c r="AO2002" i="1"/>
  <c r="N1992" i="5" s="1"/>
  <c r="AO2087" i="1"/>
  <c r="N2077" i="5" s="1"/>
  <c r="AO2161" i="1"/>
  <c r="AO2225" i="1"/>
  <c r="AO2289" i="1"/>
  <c r="AO2339" i="1"/>
  <c r="AO2381" i="1"/>
  <c r="AO2423" i="1"/>
  <c r="AO2444" i="1"/>
  <c r="AO2465" i="1"/>
  <c r="AO2487" i="1"/>
  <c r="AO2508" i="1"/>
  <c r="AO2529" i="1"/>
  <c r="AO2551" i="1"/>
  <c r="AO2572" i="1"/>
  <c r="AO2593" i="1"/>
  <c r="AO2615" i="1"/>
  <c r="AO2636" i="1"/>
  <c r="AO2657" i="1"/>
  <c r="AO2679" i="1"/>
  <c r="AO2700" i="1"/>
  <c r="AO2721" i="1"/>
  <c r="AO2743" i="1"/>
  <c r="AO2764" i="1"/>
  <c r="AO2785" i="1"/>
  <c r="AO2807" i="1"/>
  <c r="AO2824" i="1"/>
  <c r="AO2839" i="1"/>
  <c r="AO2851" i="1"/>
  <c r="AO2867" i="1"/>
  <c r="AO2881" i="1"/>
  <c r="AO2893" i="1"/>
  <c r="AO2909" i="1"/>
  <c r="AO2920" i="1"/>
  <c r="AO2929" i="1"/>
  <c r="AO2940" i="1"/>
  <c r="AO2948" i="1"/>
  <c r="AO421" i="1"/>
  <c r="AO677" i="1"/>
  <c r="AO905" i="1"/>
  <c r="AO1070" i="1"/>
  <c r="AO1170" i="1"/>
  <c r="AO500" i="1"/>
  <c r="AO1191" i="1"/>
  <c r="AO1362" i="1"/>
  <c r="AO1532" i="1"/>
  <c r="AO1703" i="1"/>
  <c r="N1693" i="5" s="1"/>
  <c r="AO1874" i="1"/>
  <c r="N1864" i="5" s="1"/>
  <c r="AO2044" i="1"/>
  <c r="N2034" i="5" s="1"/>
  <c r="AO2193" i="1"/>
  <c r="AO2317" i="1"/>
  <c r="AO2403" i="1"/>
  <c r="AO2455" i="1"/>
  <c r="AO2497" i="1"/>
  <c r="AO2540" i="1"/>
  <c r="AO2583" i="1"/>
  <c r="AO2625" i="1"/>
  <c r="AO2668" i="1"/>
  <c r="AO2711" i="1"/>
  <c r="AO2753" i="1"/>
  <c r="AO2796" i="1"/>
  <c r="AO2829" i="1"/>
  <c r="AO2860" i="1"/>
  <c r="AO2888" i="1"/>
  <c r="AO2915" i="1"/>
  <c r="AO2935" i="1"/>
  <c r="AO734" i="1"/>
  <c r="AO1255" i="1"/>
  <c r="AO1426" i="1"/>
  <c r="AO1596" i="1"/>
  <c r="AO1767" i="1"/>
  <c r="N1757" i="5" s="1"/>
  <c r="AO1938" i="1"/>
  <c r="N1928" i="5" s="1"/>
  <c r="AO2108" i="1"/>
  <c r="N2098" i="5" s="1"/>
  <c r="AO2241" i="1"/>
  <c r="AO2349" i="1"/>
  <c r="AO2424" i="1"/>
  <c r="AO2467" i="1"/>
  <c r="AO2509" i="1"/>
  <c r="AO2552" i="1"/>
  <c r="AO2595" i="1"/>
  <c r="AO2637" i="1"/>
  <c r="AO2680" i="1"/>
  <c r="AO2723" i="1"/>
  <c r="AO2765" i="1"/>
  <c r="AO2808" i="1"/>
  <c r="AO2840" i="1"/>
  <c r="AO2871" i="1"/>
  <c r="AO2899" i="1"/>
  <c r="AO2921" i="1"/>
  <c r="AO2941" i="1"/>
  <c r="AO957" i="1"/>
  <c r="AO1447" i="1"/>
  <c r="AO1788" i="1"/>
  <c r="N1778" i="5" s="1"/>
  <c r="AO2129" i="1"/>
  <c r="AO2360" i="1"/>
  <c r="AO2476" i="1"/>
  <c r="AO2561" i="1"/>
  <c r="AO2647" i="1"/>
  <c r="AO2732" i="1"/>
  <c r="AO2817" i="1"/>
  <c r="AO2872" i="1"/>
  <c r="AO2925" i="1"/>
  <c r="AO1100" i="1"/>
  <c r="AO1511" i="1"/>
  <c r="AO1852" i="1"/>
  <c r="N1842" i="5" s="1"/>
  <c r="AO2177" i="1"/>
  <c r="AO2392" i="1"/>
  <c r="AO2488" i="1"/>
  <c r="AO2573" i="1"/>
  <c r="AO2659" i="1"/>
  <c r="AO2744" i="1"/>
  <c r="AO2828" i="1"/>
  <c r="AO2883" i="1"/>
  <c r="AO2932" i="1"/>
  <c r="AO1276" i="1"/>
  <c r="AO1618" i="1"/>
  <c r="N1608" i="5" s="1"/>
  <c r="AO1959" i="1"/>
  <c r="N1949" i="5" s="1"/>
  <c r="AO2257" i="1"/>
  <c r="AO2433" i="1"/>
  <c r="AO2519" i="1"/>
  <c r="AO2604" i="1"/>
  <c r="AO2689" i="1"/>
  <c r="AO2775" i="1"/>
  <c r="AO2845" i="1"/>
  <c r="AO2903" i="1"/>
  <c r="AO2943" i="1"/>
  <c r="AO1340" i="1"/>
  <c r="AO2445" i="1"/>
  <c r="AO2787" i="1"/>
  <c r="AO1682" i="1"/>
  <c r="N1672" i="5" s="1"/>
  <c r="AO2531" i="1"/>
  <c r="AO2856" i="1"/>
  <c r="AO2023" i="1"/>
  <c r="N2013" i="5" s="1"/>
  <c r="AO2616" i="1"/>
  <c r="AO2913" i="1"/>
  <c r="AO2305" i="1"/>
  <c r="AO2701" i="1"/>
  <c r="S6" i="1"/>
  <c r="AK16" i="1"/>
  <c r="AK20" i="1"/>
  <c r="AK24" i="1"/>
  <c r="AK28" i="1"/>
  <c r="AK32" i="1"/>
  <c r="AK36" i="1"/>
  <c r="AK40" i="1"/>
  <c r="AK44" i="1"/>
  <c r="AK48" i="1"/>
  <c r="AK52" i="1"/>
  <c r="AK56" i="1"/>
  <c r="AK60" i="1"/>
  <c r="AK64" i="1"/>
  <c r="AK68" i="1"/>
  <c r="AK72" i="1"/>
  <c r="AK76" i="1"/>
  <c r="AK80" i="1"/>
  <c r="AK84" i="1"/>
  <c r="AK88" i="1"/>
  <c r="AK92" i="1"/>
  <c r="AK96" i="1"/>
  <c r="AK100" i="1"/>
  <c r="AK104" i="1"/>
  <c r="AK108" i="1"/>
  <c r="AK112" i="1"/>
  <c r="AK116" i="1"/>
  <c r="AK120" i="1"/>
  <c r="AK124" i="1"/>
  <c r="AK128" i="1"/>
  <c r="AK132" i="1"/>
  <c r="AK136" i="1"/>
  <c r="AK140" i="1"/>
  <c r="AK144" i="1"/>
  <c r="AK148" i="1"/>
  <c r="AK152" i="1"/>
  <c r="AK156" i="1"/>
  <c r="AK160" i="1"/>
  <c r="AK164" i="1"/>
  <c r="AK168" i="1"/>
  <c r="AK172" i="1"/>
  <c r="AK176" i="1"/>
  <c r="AK180" i="1"/>
  <c r="AK184" i="1"/>
  <c r="AK188" i="1"/>
  <c r="AK192" i="1"/>
  <c r="AK196" i="1"/>
  <c r="AK200" i="1"/>
  <c r="AK204" i="1"/>
  <c r="AK208" i="1"/>
  <c r="AK212" i="1"/>
  <c r="AK216" i="1"/>
  <c r="AK220" i="1"/>
  <c r="AK224" i="1"/>
  <c r="AK228" i="1"/>
  <c r="AK232" i="1"/>
  <c r="AK236" i="1"/>
  <c r="AK240" i="1"/>
  <c r="AK244" i="1"/>
  <c r="AK248" i="1"/>
  <c r="AK252" i="1"/>
  <c r="AK256" i="1"/>
  <c r="AK260" i="1"/>
  <c r="AK264" i="1"/>
  <c r="AK268" i="1"/>
  <c r="AK272" i="1"/>
  <c r="AK276" i="1"/>
  <c r="AK280" i="1"/>
  <c r="AK284" i="1"/>
  <c r="AK288" i="1"/>
  <c r="AK292" i="1"/>
  <c r="AK296" i="1"/>
  <c r="AK300" i="1"/>
  <c r="AK304" i="1"/>
  <c r="AK308" i="1"/>
  <c r="AK312" i="1"/>
  <c r="AK316" i="1"/>
  <c r="AK320" i="1"/>
  <c r="AK324" i="1"/>
  <c r="AK328" i="1"/>
  <c r="AK332" i="1"/>
  <c r="AK336" i="1"/>
  <c r="AK340" i="1"/>
  <c r="AK344" i="1"/>
  <c r="AK348" i="1"/>
  <c r="AK352" i="1"/>
  <c r="AK356" i="1"/>
  <c r="AK360" i="1"/>
  <c r="AK364" i="1"/>
  <c r="AK368" i="1"/>
  <c r="AK372" i="1"/>
  <c r="AK376" i="1"/>
  <c r="AK380" i="1"/>
  <c r="AK384" i="1"/>
  <c r="AK388" i="1"/>
  <c r="AK392" i="1"/>
  <c r="AK396" i="1"/>
  <c r="AK400" i="1"/>
  <c r="AK404" i="1"/>
  <c r="AK408" i="1"/>
  <c r="AK412" i="1"/>
  <c r="AK416" i="1"/>
  <c r="AK420" i="1"/>
  <c r="AK424" i="1"/>
  <c r="AK428" i="1"/>
  <c r="AK432" i="1"/>
  <c r="AK436" i="1"/>
  <c r="AK440" i="1"/>
  <c r="AK444" i="1"/>
  <c r="AK448" i="1"/>
  <c r="AK452" i="1"/>
  <c r="AK456" i="1"/>
  <c r="AK460" i="1"/>
  <c r="AK464" i="1"/>
  <c r="AK468" i="1"/>
  <c r="AK472" i="1"/>
  <c r="AK476" i="1"/>
  <c r="AK480" i="1"/>
  <c r="AK484" i="1"/>
  <c r="AK488" i="1"/>
  <c r="AK492" i="1"/>
  <c r="AK496" i="1"/>
  <c r="AK500" i="1"/>
  <c r="AK504" i="1"/>
  <c r="AK508" i="1"/>
  <c r="AK512" i="1"/>
  <c r="AK516" i="1"/>
  <c r="AK520" i="1"/>
  <c r="AK524" i="1"/>
  <c r="AK528" i="1"/>
  <c r="AK532" i="1"/>
  <c r="AK536" i="1"/>
  <c r="AK540" i="1"/>
  <c r="AK544" i="1"/>
  <c r="AK548" i="1"/>
  <c r="AK552" i="1"/>
  <c r="AK556" i="1"/>
  <c r="AK560" i="1"/>
  <c r="AK564" i="1"/>
  <c r="AK568" i="1"/>
  <c r="AK572" i="1"/>
  <c r="AK576" i="1"/>
  <c r="AK580" i="1"/>
  <c r="AK584" i="1"/>
  <c r="AK588" i="1"/>
  <c r="AK592" i="1"/>
  <c r="AK596" i="1"/>
  <c r="AK600" i="1"/>
  <c r="AK604" i="1"/>
  <c r="AK608" i="1"/>
  <c r="AK612" i="1"/>
  <c r="AK616" i="1"/>
  <c r="AK620" i="1"/>
  <c r="AK624" i="1"/>
  <c r="AK628" i="1"/>
  <c r="AK632" i="1"/>
  <c r="AK636" i="1"/>
  <c r="AK640" i="1"/>
  <c r="AK644" i="1"/>
  <c r="AK648" i="1"/>
  <c r="AK652" i="1"/>
  <c r="AK656" i="1"/>
  <c r="AK660" i="1"/>
  <c r="AK664" i="1"/>
  <c r="AK668" i="1"/>
  <c r="AK672" i="1"/>
  <c r="AK676" i="1"/>
  <c r="AK680" i="1"/>
  <c r="AK684" i="1"/>
  <c r="AK688" i="1"/>
  <c r="AK692" i="1"/>
  <c r="AK696" i="1"/>
  <c r="AK700" i="1"/>
  <c r="AK704" i="1"/>
  <c r="AK708" i="1"/>
  <c r="AK712" i="1"/>
  <c r="AK716" i="1"/>
  <c r="AK720" i="1"/>
  <c r="AK724" i="1"/>
  <c r="AK728" i="1"/>
  <c r="AK732" i="1"/>
  <c r="AK736" i="1"/>
  <c r="AK740" i="1"/>
  <c r="AK744" i="1"/>
  <c r="AK748" i="1"/>
  <c r="AK752" i="1"/>
  <c r="AK756" i="1"/>
  <c r="AK760" i="1"/>
  <c r="AK764" i="1"/>
  <c r="AK768" i="1"/>
  <c r="AK772" i="1"/>
  <c r="AK776" i="1"/>
  <c r="AK780" i="1"/>
  <c r="AK784" i="1"/>
  <c r="AK788" i="1"/>
  <c r="AK792" i="1"/>
  <c r="AK796" i="1"/>
  <c r="AK800" i="1"/>
  <c r="AK804" i="1"/>
  <c r="AK808" i="1"/>
  <c r="AK812" i="1"/>
  <c r="AK816" i="1"/>
  <c r="AK820" i="1"/>
  <c r="AK824" i="1"/>
  <c r="AK828" i="1"/>
  <c r="AK832" i="1"/>
  <c r="AK836" i="1"/>
  <c r="AK840" i="1"/>
  <c r="AK844" i="1"/>
  <c r="AK848" i="1"/>
  <c r="AK852" i="1"/>
  <c r="AK856" i="1"/>
  <c r="AK860" i="1"/>
  <c r="AK864" i="1"/>
  <c r="AK868" i="1"/>
  <c r="AK872" i="1"/>
  <c r="AK876" i="1"/>
  <c r="AK880" i="1"/>
  <c r="AK884" i="1"/>
  <c r="AK888" i="1"/>
  <c r="AK892" i="1"/>
  <c r="AK896" i="1"/>
  <c r="AK900" i="1"/>
  <c r="AK904" i="1"/>
  <c r="AK908" i="1"/>
  <c r="AK912" i="1"/>
  <c r="AK916" i="1"/>
  <c r="AK920" i="1"/>
  <c r="AK924" i="1"/>
  <c r="AK928" i="1"/>
  <c r="AK932" i="1"/>
  <c r="AK936" i="1"/>
  <c r="AK940" i="1"/>
  <c r="AK944" i="1"/>
  <c r="AK948" i="1"/>
  <c r="AK952" i="1"/>
  <c r="AK956" i="1"/>
  <c r="AK960" i="1"/>
  <c r="AK964" i="1"/>
  <c r="AK968" i="1"/>
  <c r="AK972" i="1"/>
  <c r="AK976" i="1"/>
  <c r="AK980" i="1"/>
  <c r="AK984" i="1"/>
  <c r="AK988" i="1"/>
  <c r="AK992" i="1"/>
  <c r="AK996" i="1"/>
  <c r="AK1000" i="1"/>
  <c r="AK1004" i="1"/>
  <c r="AK1008" i="1"/>
  <c r="AK1012" i="1"/>
  <c r="AK1016" i="1"/>
  <c r="AK1020" i="1"/>
  <c r="AK1024" i="1"/>
  <c r="AK1028" i="1"/>
  <c r="AK1032" i="1"/>
  <c r="AK1036" i="1"/>
  <c r="AK1040" i="1"/>
  <c r="AK1044" i="1"/>
  <c r="AK1048" i="1"/>
  <c r="AK1052" i="1"/>
  <c r="AK1056" i="1"/>
  <c r="AK1060" i="1"/>
  <c r="AK1064" i="1"/>
  <c r="AK1068" i="1"/>
  <c r="AK1072" i="1"/>
  <c r="AK1076" i="1"/>
  <c r="AK1080" i="1"/>
  <c r="AK1084" i="1"/>
  <c r="AK1088" i="1"/>
  <c r="AK1092" i="1"/>
  <c r="AK1096" i="1"/>
  <c r="AK1100" i="1"/>
  <c r="AK1104" i="1"/>
  <c r="AK1108" i="1"/>
  <c r="AK1112" i="1"/>
  <c r="AK1116" i="1"/>
  <c r="AK1120" i="1"/>
  <c r="AK1124" i="1"/>
  <c r="AK1128" i="1"/>
  <c r="AK1132" i="1"/>
  <c r="AK1136" i="1"/>
  <c r="AK1140" i="1"/>
  <c r="AK1144" i="1"/>
  <c r="AK1148" i="1"/>
  <c r="AK1152" i="1"/>
  <c r="AK1156" i="1"/>
  <c r="AK1160" i="1"/>
  <c r="AK1164" i="1"/>
  <c r="AK1168" i="1"/>
  <c r="AK1172" i="1"/>
  <c r="AK1176" i="1"/>
  <c r="AK1180" i="1"/>
  <c r="AK1184" i="1"/>
  <c r="AK1188" i="1"/>
  <c r="AK1192" i="1"/>
  <c r="AK1196" i="1"/>
  <c r="AK1200" i="1"/>
  <c r="AK1204" i="1"/>
  <c r="AK1208" i="1"/>
  <c r="AK1212" i="1"/>
  <c r="AK1216" i="1"/>
  <c r="AK1220" i="1"/>
  <c r="AK1224" i="1"/>
  <c r="AK1228" i="1"/>
  <c r="AK1232" i="1"/>
  <c r="AK1236" i="1"/>
  <c r="AK1240" i="1"/>
  <c r="AK1244" i="1"/>
  <c r="AK1248" i="1"/>
  <c r="AK1252" i="1"/>
  <c r="AK1256" i="1"/>
  <c r="AK1260" i="1"/>
  <c r="AK1264" i="1"/>
  <c r="AK1268" i="1"/>
  <c r="AK1272" i="1"/>
  <c r="AK1276" i="1"/>
  <c r="AK1280" i="1"/>
  <c r="AK1284" i="1"/>
  <c r="AK1288" i="1"/>
  <c r="AK1292" i="1"/>
  <c r="AK1296" i="1"/>
  <c r="AK1300" i="1"/>
  <c r="AK1304" i="1"/>
  <c r="AK1308" i="1"/>
  <c r="AK1312" i="1"/>
  <c r="AK1316" i="1"/>
  <c r="AK1320" i="1"/>
  <c r="AK1324" i="1"/>
  <c r="AK1328" i="1"/>
  <c r="AK1332" i="1"/>
  <c r="AK1336" i="1"/>
  <c r="AK1340" i="1"/>
  <c r="AK1344" i="1"/>
  <c r="AK1348" i="1"/>
  <c r="AK1352" i="1"/>
  <c r="AK1356" i="1"/>
  <c r="AK1360" i="1"/>
  <c r="AK1364" i="1"/>
  <c r="AK1368" i="1"/>
  <c r="AK1372" i="1"/>
  <c r="AK1376" i="1"/>
  <c r="AK1380" i="1"/>
  <c r="AK1384" i="1"/>
  <c r="AK1388" i="1"/>
  <c r="AK1392" i="1"/>
  <c r="AK1396" i="1"/>
  <c r="AK1400" i="1"/>
  <c r="AK1404" i="1"/>
  <c r="AK1408" i="1"/>
  <c r="AK1412" i="1"/>
  <c r="AK1416" i="1"/>
  <c r="AK1420" i="1"/>
  <c r="AK1424" i="1"/>
  <c r="AK1428" i="1"/>
  <c r="AK1432" i="1"/>
  <c r="AK1436" i="1"/>
  <c r="AK1440" i="1"/>
  <c r="AK1444" i="1"/>
  <c r="AK1448" i="1"/>
  <c r="AK1452" i="1"/>
  <c r="AK1456" i="1"/>
  <c r="AK1460" i="1"/>
  <c r="AK1464" i="1"/>
  <c r="AK1468" i="1"/>
  <c r="AK1472" i="1"/>
  <c r="AK1476" i="1"/>
  <c r="AK1480" i="1"/>
  <c r="AK1484" i="1"/>
  <c r="AK1488" i="1"/>
  <c r="AK1492" i="1"/>
  <c r="AK1496" i="1"/>
  <c r="AK1500" i="1"/>
  <c r="AK1504" i="1"/>
  <c r="AK1508" i="1"/>
  <c r="AK1512" i="1"/>
  <c r="AK1516" i="1"/>
  <c r="AK1520" i="1"/>
  <c r="AK1524" i="1"/>
  <c r="AK1528" i="1"/>
  <c r="AK1532" i="1"/>
  <c r="AK1536" i="1"/>
  <c r="AK1540" i="1"/>
  <c r="AK1544" i="1"/>
  <c r="AK1548" i="1"/>
  <c r="AK1552" i="1"/>
  <c r="AK1556" i="1"/>
  <c r="AK1560" i="1"/>
  <c r="AK1564" i="1"/>
  <c r="AK1568" i="1"/>
  <c r="AK1572" i="1"/>
  <c r="AK1576" i="1"/>
  <c r="AK1580" i="1"/>
  <c r="AK1584" i="1"/>
  <c r="AK1588" i="1"/>
  <c r="AK1592" i="1"/>
  <c r="AK1596" i="1"/>
  <c r="AK1600" i="1"/>
  <c r="AK1604" i="1"/>
  <c r="AK1608" i="1"/>
  <c r="AK1612" i="1"/>
  <c r="AK1616" i="1"/>
  <c r="AK1620" i="1"/>
  <c r="AK1624" i="1"/>
  <c r="AK1628" i="1"/>
  <c r="AK1632" i="1"/>
  <c r="AK1636" i="1"/>
  <c r="AK1640" i="1"/>
  <c r="AK1644" i="1"/>
  <c r="AK1648" i="1"/>
  <c r="AK1652" i="1"/>
  <c r="AK1656" i="1"/>
  <c r="AK1660" i="1"/>
  <c r="AK1664" i="1"/>
  <c r="AK1668" i="1"/>
  <c r="AK1672" i="1"/>
  <c r="AK1676" i="1"/>
  <c r="AK1680" i="1"/>
  <c r="AK1684" i="1"/>
  <c r="AK1688" i="1"/>
  <c r="AK1692" i="1"/>
  <c r="AK1696" i="1"/>
  <c r="AK1700" i="1"/>
  <c r="AK1704" i="1"/>
  <c r="AK1708" i="1"/>
  <c r="AK1712" i="1"/>
  <c r="AK1716" i="1"/>
  <c r="AK1720" i="1"/>
  <c r="AK1724" i="1"/>
  <c r="AK1728" i="1"/>
  <c r="AK1732" i="1"/>
  <c r="AK1736" i="1"/>
  <c r="AK1740" i="1"/>
  <c r="AK1744" i="1"/>
  <c r="AK1748" i="1"/>
  <c r="AK1752" i="1"/>
  <c r="AK1756" i="1"/>
  <c r="AK1760" i="1"/>
  <c r="AK1764" i="1"/>
  <c r="AK1768" i="1"/>
  <c r="AK1772" i="1"/>
  <c r="AK1776" i="1"/>
  <c r="AK1780" i="1"/>
  <c r="AK1784" i="1"/>
  <c r="AK1788" i="1"/>
  <c r="AK1792" i="1"/>
  <c r="AK1796" i="1"/>
  <c r="AK1800" i="1"/>
  <c r="AK1804" i="1"/>
  <c r="AK1808" i="1"/>
  <c r="AK1812" i="1"/>
  <c r="AK1816" i="1"/>
  <c r="AK1820" i="1"/>
  <c r="AK1824" i="1"/>
  <c r="AK1828" i="1"/>
  <c r="AK1832" i="1"/>
  <c r="AK1836" i="1"/>
  <c r="AK1840" i="1"/>
  <c r="AK1844" i="1"/>
  <c r="AK1848" i="1"/>
  <c r="AK1852" i="1"/>
  <c r="AK1856" i="1"/>
  <c r="AK1860" i="1"/>
  <c r="AK1864" i="1"/>
  <c r="AK1868" i="1"/>
  <c r="AK1872" i="1"/>
  <c r="AK1876" i="1"/>
  <c r="AK1880" i="1"/>
  <c r="AK1884" i="1"/>
  <c r="AK1888" i="1"/>
  <c r="AK1892" i="1"/>
  <c r="AK1896" i="1"/>
  <c r="AK1900" i="1"/>
  <c r="AK1904" i="1"/>
  <c r="AK1908" i="1"/>
  <c r="AK1912" i="1"/>
  <c r="AK1916" i="1"/>
  <c r="AK1920" i="1"/>
  <c r="AK1924" i="1"/>
  <c r="AK1928" i="1"/>
  <c r="AK1932" i="1"/>
  <c r="AK1936" i="1"/>
  <c r="AK1940" i="1"/>
  <c r="AK1944" i="1"/>
  <c r="AK1948" i="1"/>
  <c r="AK1952" i="1"/>
  <c r="AK1956" i="1"/>
  <c r="AK1960" i="1"/>
  <c r="AK1964" i="1"/>
  <c r="AK1968" i="1"/>
  <c r="AK1972" i="1"/>
  <c r="AK1976" i="1"/>
  <c r="AK1980" i="1"/>
  <c r="AK1984" i="1"/>
  <c r="AK1988" i="1"/>
  <c r="AK1992" i="1"/>
  <c r="AK1996" i="1"/>
  <c r="AK2000" i="1"/>
  <c r="AK2004" i="1"/>
  <c r="AK2008" i="1"/>
  <c r="AK2012" i="1"/>
  <c r="AK2016" i="1"/>
  <c r="AK2020" i="1"/>
  <c r="AK2024" i="1"/>
  <c r="AK2028" i="1"/>
  <c r="AK2032" i="1"/>
  <c r="AK2036" i="1"/>
  <c r="AK2040" i="1"/>
  <c r="AK2044" i="1"/>
  <c r="AK2048" i="1"/>
  <c r="AK2052" i="1"/>
  <c r="AK2056" i="1"/>
  <c r="AK2060" i="1"/>
  <c r="AK2064" i="1"/>
  <c r="AK2068" i="1"/>
  <c r="AK2072" i="1"/>
  <c r="AK2076" i="1"/>
  <c r="AK2080" i="1"/>
  <c r="AK2084" i="1"/>
  <c r="AK2088" i="1"/>
  <c r="AK2092" i="1"/>
  <c r="AK2096" i="1"/>
  <c r="AK2100" i="1"/>
  <c r="AK2104" i="1"/>
  <c r="AK2108" i="1"/>
  <c r="AK2112" i="1"/>
  <c r="AK2116" i="1"/>
  <c r="AK2120" i="1"/>
  <c r="AK2124" i="1"/>
  <c r="AK2128" i="1"/>
  <c r="AK2132" i="1"/>
  <c r="AK2136" i="1"/>
  <c r="AK2140" i="1"/>
  <c r="AK2144" i="1"/>
  <c r="AK2148" i="1"/>
  <c r="AK2152" i="1"/>
  <c r="AK2156" i="1"/>
  <c r="AK2160" i="1"/>
  <c r="AK2164" i="1"/>
  <c r="AK2168" i="1"/>
  <c r="AK2172" i="1"/>
  <c r="AK2176" i="1"/>
  <c r="AK2180" i="1"/>
  <c r="AK2184" i="1"/>
  <c r="AK2188" i="1"/>
  <c r="AK2192" i="1"/>
  <c r="AK2196" i="1"/>
  <c r="AK2200" i="1"/>
  <c r="AK2204" i="1"/>
  <c r="AK2208" i="1"/>
  <c r="AK2212" i="1"/>
  <c r="AK2216" i="1"/>
  <c r="AK2220" i="1"/>
  <c r="AK2224" i="1"/>
  <c r="AK2228" i="1"/>
  <c r="AK2232" i="1"/>
  <c r="AK2236" i="1"/>
  <c r="AK2240" i="1"/>
  <c r="AK2244" i="1"/>
  <c r="AK13" i="1"/>
  <c r="AK17" i="1"/>
  <c r="AK21" i="1"/>
  <c r="AK25" i="1"/>
  <c r="AK29" i="1"/>
  <c r="AK33" i="1"/>
  <c r="AK37" i="1"/>
  <c r="AK41" i="1"/>
  <c r="AK45" i="1"/>
  <c r="AK49" i="1"/>
  <c r="AK53" i="1"/>
  <c r="AK57" i="1"/>
  <c r="AK61" i="1"/>
  <c r="AK65" i="1"/>
  <c r="AK69" i="1"/>
  <c r="AK73" i="1"/>
  <c r="AK77" i="1"/>
  <c r="AK81" i="1"/>
  <c r="AK85" i="1"/>
  <c r="AK89" i="1"/>
  <c r="AK93" i="1"/>
  <c r="AK97" i="1"/>
  <c r="AK101" i="1"/>
  <c r="AK105" i="1"/>
  <c r="AK109" i="1"/>
  <c r="AK113" i="1"/>
  <c r="AK117" i="1"/>
  <c r="AK121" i="1"/>
  <c r="AK125" i="1"/>
  <c r="AK129" i="1"/>
  <c r="AK133" i="1"/>
  <c r="AK137" i="1"/>
  <c r="AK141" i="1"/>
  <c r="AK145" i="1"/>
  <c r="AK149" i="1"/>
  <c r="AK153" i="1"/>
  <c r="AK157" i="1"/>
  <c r="AK161" i="1"/>
  <c r="AK165" i="1"/>
  <c r="AK169" i="1"/>
  <c r="AK173" i="1"/>
  <c r="AK177" i="1"/>
  <c r="AK181" i="1"/>
  <c r="AK185" i="1"/>
  <c r="AK189" i="1"/>
  <c r="AK193" i="1"/>
  <c r="AK197" i="1"/>
  <c r="AK201" i="1"/>
  <c r="AK205" i="1"/>
  <c r="AK209" i="1"/>
  <c r="AK213" i="1"/>
  <c r="AK217" i="1"/>
  <c r="AK221" i="1"/>
  <c r="AK225" i="1"/>
  <c r="AK229" i="1"/>
  <c r="AK233" i="1"/>
  <c r="AK237" i="1"/>
  <c r="AK241" i="1"/>
  <c r="AK245" i="1"/>
  <c r="AK249" i="1"/>
  <c r="AK253" i="1"/>
  <c r="AK257" i="1"/>
  <c r="AK261" i="1"/>
  <c r="AK265" i="1"/>
  <c r="AK269" i="1"/>
  <c r="AK273" i="1"/>
  <c r="AK277" i="1"/>
  <c r="AK281" i="1"/>
  <c r="AK285" i="1"/>
  <c r="AK289" i="1"/>
  <c r="AK293" i="1"/>
  <c r="AK297" i="1"/>
  <c r="AK301" i="1"/>
  <c r="AK305" i="1"/>
  <c r="AK309" i="1"/>
  <c r="AK313" i="1"/>
  <c r="AK317" i="1"/>
  <c r="AK321" i="1"/>
  <c r="AK325" i="1"/>
  <c r="AK329" i="1"/>
  <c r="AK333" i="1"/>
  <c r="AK337" i="1"/>
  <c r="AK341" i="1"/>
  <c r="AK345" i="1"/>
  <c r="AK349" i="1"/>
  <c r="AK353" i="1"/>
  <c r="AK357" i="1"/>
  <c r="AK361" i="1"/>
  <c r="AK365" i="1"/>
  <c r="AK369" i="1"/>
  <c r="AK373" i="1"/>
  <c r="AK377" i="1"/>
  <c r="AK381" i="1"/>
  <c r="AK385" i="1"/>
  <c r="AK389" i="1"/>
  <c r="AK393" i="1"/>
  <c r="AK397" i="1"/>
  <c r="AK401" i="1"/>
  <c r="AK405" i="1"/>
  <c r="AK409" i="1"/>
  <c r="AK413" i="1"/>
  <c r="AK417" i="1"/>
  <c r="AK421" i="1"/>
  <c r="AK425" i="1"/>
  <c r="AK429" i="1"/>
  <c r="AK433" i="1"/>
  <c r="AK437" i="1"/>
  <c r="AK441" i="1"/>
  <c r="AK445" i="1"/>
  <c r="AK449" i="1"/>
  <c r="AK453" i="1"/>
  <c r="AK457" i="1"/>
  <c r="AK461" i="1"/>
  <c r="AK465" i="1"/>
  <c r="AK469" i="1"/>
  <c r="AK473" i="1"/>
  <c r="AK477" i="1"/>
  <c r="AK481" i="1"/>
  <c r="AK485" i="1"/>
  <c r="AK489" i="1"/>
  <c r="AK493" i="1"/>
  <c r="AK497" i="1"/>
  <c r="AK501" i="1"/>
  <c r="AK505" i="1"/>
  <c r="AK509" i="1"/>
  <c r="AK513" i="1"/>
  <c r="AK517" i="1"/>
  <c r="AK521" i="1"/>
  <c r="AK525" i="1"/>
  <c r="AK529" i="1"/>
  <c r="AK533" i="1"/>
  <c r="AK537" i="1"/>
  <c r="AK541" i="1"/>
  <c r="AK545" i="1"/>
  <c r="AK549" i="1"/>
  <c r="AK553" i="1"/>
  <c r="AK557" i="1"/>
  <c r="AK561" i="1"/>
  <c r="AK565" i="1"/>
  <c r="AK569" i="1"/>
  <c r="AK573" i="1"/>
  <c r="AK577" i="1"/>
  <c r="AK581" i="1"/>
  <c r="AK585" i="1"/>
  <c r="AK589" i="1"/>
  <c r="AK593" i="1"/>
  <c r="AK597" i="1"/>
  <c r="AK601" i="1"/>
  <c r="AK605" i="1"/>
  <c r="AK609" i="1"/>
  <c r="AK613" i="1"/>
  <c r="AK617" i="1"/>
  <c r="AK621" i="1"/>
  <c r="AK625" i="1"/>
  <c r="AK629" i="1"/>
  <c r="AK633" i="1"/>
  <c r="AK637" i="1"/>
  <c r="AK641" i="1"/>
  <c r="AK645" i="1"/>
  <c r="AK649" i="1"/>
  <c r="AK653" i="1"/>
  <c r="AK657" i="1"/>
  <c r="AK661" i="1"/>
  <c r="AK665" i="1"/>
  <c r="AK669" i="1"/>
  <c r="AK673" i="1"/>
  <c r="AK677" i="1"/>
  <c r="AK681" i="1"/>
  <c r="AK685" i="1"/>
  <c r="AK689" i="1"/>
  <c r="AK693" i="1"/>
  <c r="AK697" i="1"/>
  <c r="AK701" i="1"/>
  <c r="AK705" i="1"/>
  <c r="AK709" i="1"/>
  <c r="AK713" i="1"/>
  <c r="AK717" i="1"/>
  <c r="AK721" i="1"/>
  <c r="AK725" i="1"/>
  <c r="AK729" i="1"/>
  <c r="AK733" i="1"/>
  <c r="AK737" i="1"/>
  <c r="AK741" i="1"/>
  <c r="AK745" i="1"/>
  <c r="AK749" i="1"/>
  <c r="AK753" i="1"/>
  <c r="AK757" i="1"/>
  <c r="AK761" i="1"/>
  <c r="AK765" i="1"/>
  <c r="AK769" i="1"/>
  <c r="AK773" i="1"/>
  <c r="AK777" i="1"/>
  <c r="AK781" i="1"/>
  <c r="AK785" i="1"/>
  <c r="AK789" i="1"/>
  <c r="AK793" i="1"/>
  <c r="AK797" i="1"/>
  <c r="AK801" i="1"/>
  <c r="AK805" i="1"/>
  <c r="AK809" i="1"/>
  <c r="AK813" i="1"/>
  <c r="AK817" i="1"/>
  <c r="AK821" i="1"/>
  <c r="AK825" i="1"/>
  <c r="AK829" i="1"/>
  <c r="AK833" i="1"/>
  <c r="AK837" i="1"/>
  <c r="AK841" i="1"/>
  <c r="AK845" i="1"/>
  <c r="AK849" i="1"/>
  <c r="AK853" i="1"/>
  <c r="AK857" i="1"/>
  <c r="AK861" i="1"/>
  <c r="AK865" i="1"/>
  <c r="AK869" i="1"/>
  <c r="AK873" i="1"/>
  <c r="AK877" i="1"/>
  <c r="AK881" i="1"/>
  <c r="AK885" i="1"/>
  <c r="AK889" i="1"/>
  <c r="AK893" i="1"/>
  <c r="AK897" i="1"/>
  <c r="AK901" i="1"/>
  <c r="AK905" i="1"/>
  <c r="AK909" i="1"/>
  <c r="AK913" i="1"/>
  <c r="AK917" i="1"/>
  <c r="AK921" i="1"/>
  <c r="AK925" i="1"/>
  <c r="AK929" i="1"/>
  <c r="AK933" i="1"/>
  <c r="AK937" i="1"/>
  <c r="AK941" i="1"/>
  <c r="AK945" i="1"/>
  <c r="AK949" i="1"/>
  <c r="AK953" i="1"/>
  <c r="AK957" i="1"/>
  <c r="AK961" i="1"/>
  <c r="AK965" i="1"/>
  <c r="AK969" i="1"/>
  <c r="AK973" i="1"/>
  <c r="AK977" i="1"/>
  <c r="AK981" i="1"/>
  <c r="AK985" i="1"/>
  <c r="AK989" i="1"/>
  <c r="AK993" i="1"/>
  <c r="AK997" i="1"/>
  <c r="AK1001" i="1"/>
  <c r="AK1005" i="1"/>
  <c r="AK1009" i="1"/>
  <c r="AK1013" i="1"/>
  <c r="AK1017" i="1"/>
  <c r="AK1021" i="1"/>
  <c r="AK1025" i="1"/>
  <c r="AK1029" i="1"/>
  <c r="AK1033" i="1"/>
  <c r="AK1037" i="1"/>
  <c r="AK1041" i="1"/>
  <c r="AK1045" i="1"/>
  <c r="AK1049" i="1"/>
  <c r="AK1053" i="1"/>
  <c r="AK1057" i="1"/>
  <c r="AK1061" i="1"/>
  <c r="AK1065" i="1"/>
  <c r="AK1069" i="1"/>
  <c r="AK1073" i="1"/>
  <c r="AK1077" i="1"/>
  <c r="AK1081" i="1"/>
  <c r="AK1085" i="1"/>
  <c r="AK1089" i="1"/>
  <c r="AK1093" i="1"/>
  <c r="AK1097" i="1"/>
  <c r="AK1101" i="1"/>
  <c r="AK1105" i="1"/>
  <c r="AK1109" i="1"/>
  <c r="AK1113" i="1"/>
  <c r="AK1117" i="1"/>
  <c r="AK1121" i="1"/>
  <c r="AK1125" i="1"/>
  <c r="AK1129" i="1"/>
  <c r="AK1133" i="1"/>
  <c r="AK1137" i="1"/>
  <c r="AK1141" i="1"/>
  <c r="AK1145" i="1"/>
  <c r="AK1149" i="1"/>
  <c r="AK1153" i="1"/>
  <c r="AK1157" i="1"/>
  <c r="AK1161" i="1"/>
  <c r="AK1165" i="1"/>
  <c r="AK1169" i="1"/>
  <c r="AK1173" i="1"/>
  <c r="AK1177" i="1"/>
  <c r="AK1181" i="1"/>
  <c r="AK1185" i="1"/>
  <c r="AK1189" i="1"/>
  <c r="AK1193" i="1"/>
  <c r="AK1197" i="1"/>
  <c r="AK1201" i="1"/>
  <c r="AK1205" i="1"/>
  <c r="AK1209" i="1"/>
  <c r="AK1213" i="1"/>
  <c r="AK1217" i="1"/>
  <c r="AK1221" i="1"/>
  <c r="AK1225" i="1"/>
  <c r="AK1229" i="1"/>
  <c r="AK1233" i="1"/>
  <c r="AK1237" i="1"/>
  <c r="AK1241" i="1"/>
  <c r="AK1245" i="1"/>
  <c r="AK1249" i="1"/>
  <c r="AK1253" i="1"/>
  <c r="AK1257" i="1"/>
  <c r="AK1261" i="1"/>
  <c r="AK1265" i="1"/>
  <c r="AK1269" i="1"/>
  <c r="AK1273" i="1"/>
  <c r="AK1277" i="1"/>
  <c r="AK1281" i="1"/>
  <c r="AK1285" i="1"/>
  <c r="AK1289" i="1"/>
  <c r="AK1293" i="1"/>
  <c r="AK1297" i="1"/>
  <c r="AK1301" i="1"/>
  <c r="AK1305" i="1"/>
  <c r="AK1309" i="1"/>
  <c r="AK1313" i="1"/>
  <c r="AK1317" i="1"/>
  <c r="AK1321" i="1"/>
  <c r="AK1325" i="1"/>
  <c r="AK1329" i="1"/>
  <c r="AK1333" i="1"/>
  <c r="AK1337" i="1"/>
  <c r="AK1341" i="1"/>
  <c r="AK1345" i="1"/>
  <c r="AK1349" i="1"/>
  <c r="AK1353" i="1"/>
  <c r="AK1357" i="1"/>
  <c r="AK1361" i="1"/>
  <c r="AK1365" i="1"/>
  <c r="AK1369" i="1"/>
  <c r="AK1373" i="1"/>
  <c r="AK1377" i="1"/>
  <c r="AK1381" i="1"/>
  <c r="AK1385" i="1"/>
  <c r="AK1389" i="1"/>
  <c r="AK1393" i="1"/>
  <c r="AK1397" i="1"/>
  <c r="AK1401" i="1"/>
  <c r="AK1405" i="1"/>
  <c r="AK1409" i="1"/>
  <c r="AK1413" i="1"/>
  <c r="AK1417" i="1"/>
  <c r="AK1421" i="1"/>
  <c r="AK1425" i="1"/>
  <c r="AK1429" i="1"/>
  <c r="AK1433" i="1"/>
  <c r="AK1437" i="1"/>
  <c r="AK1441" i="1"/>
  <c r="AK1445" i="1"/>
  <c r="AK1449" i="1"/>
  <c r="AK1453" i="1"/>
  <c r="AK1457" i="1"/>
  <c r="AK1461" i="1"/>
  <c r="AK1465" i="1"/>
  <c r="AK1469" i="1"/>
  <c r="AK1473" i="1"/>
  <c r="AK1477" i="1"/>
  <c r="AK1481" i="1"/>
  <c r="AK1485" i="1"/>
  <c r="AK1489" i="1"/>
  <c r="AK1493" i="1"/>
  <c r="AK1497" i="1"/>
  <c r="AK1501" i="1"/>
  <c r="AK1505" i="1"/>
  <c r="AK1509" i="1"/>
  <c r="AK1513" i="1"/>
  <c r="AK1517" i="1"/>
  <c r="AK1521" i="1"/>
  <c r="AK1525" i="1"/>
  <c r="AK1529" i="1"/>
  <c r="AK1533" i="1"/>
  <c r="AK1537" i="1"/>
  <c r="AK1541" i="1"/>
  <c r="AK1545" i="1"/>
  <c r="AK1549" i="1"/>
  <c r="AK1553" i="1"/>
  <c r="AK1557" i="1"/>
  <c r="AK1561" i="1"/>
  <c r="AK1565" i="1"/>
  <c r="AK1569" i="1"/>
  <c r="AK1573" i="1"/>
  <c r="AK1577" i="1"/>
  <c r="AK1581" i="1"/>
  <c r="AK1585" i="1"/>
  <c r="AK1589" i="1"/>
  <c r="AK1593" i="1"/>
  <c r="AK1597" i="1"/>
  <c r="AK1601" i="1"/>
  <c r="AK1605" i="1"/>
  <c r="AK1609" i="1"/>
  <c r="AK1613" i="1"/>
  <c r="AK1617" i="1"/>
  <c r="AK1621" i="1"/>
  <c r="AK1625" i="1"/>
  <c r="AK1629" i="1"/>
  <c r="AK1633" i="1"/>
  <c r="AK1637" i="1"/>
  <c r="AK1641" i="1"/>
  <c r="AK1645" i="1"/>
  <c r="AK1649" i="1"/>
  <c r="AK1653" i="1"/>
  <c r="AK1657" i="1"/>
  <c r="AK1661" i="1"/>
  <c r="AK1665" i="1"/>
  <c r="AK1669" i="1"/>
  <c r="AK1673" i="1"/>
  <c r="AK1677" i="1"/>
  <c r="AK1681" i="1"/>
  <c r="AK1685" i="1"/>
  <c r="AK1689" i="1"/>
  <c r="AK1693" i="1"/>
  <c r="AK1697" i="1"/>
  <c r="AK1701" i="1"/>
  <c r="AK1705" i="1"/>
  <c r="AK1709" i="1"/>
  <c r="AK1713" i="1"/>
  <c r="AK1717" i="1"/>
  <c r="AK1721" i="1"/>
  <c r="AK1725" i="1"/>
  <c r="AK1729" i="1"/>
  <c r="AK1733" i="1"/>
  <c r="AK1737" i="1"/>
  <c r="AK1741" i="1"/>
  <c r="AK1745" i="1"/>
  <c r="AK1749" i="1"/>
  <c r="AK1753" i="1"/>
  <c r="AK1757" i="1"/>
  <c r="AK1761" i="1"/>
  <c r="AK1765" i="1"/>
  <c r="AK1769" i="1"/>
  <c r="AK1773" i="1"/>
  <c r="AK1777" i="1"/>
  <c r="AK1781" i="1"/>
  <c r="AK1785" i="1"/>
  <c r="AK1789" i="1"/>
  <c r="AK1793" i="1"/>
  <c r="AK1797" i="1"/>
  <c r="AK1801" i="1"/>
  <c r="AK1805" i="1"/>
  <c r="AK1809" i="1"/>
  <c r="AK1813" i="1"/>
  <c r="AK1817" i="1"/>
  <c r="AK1821" i="1"/>
  <c r="AK1825" i="1"/>
  <c r="AK1829" i="1"/>
  <c r="AK1833" i="1"/>
  <c r="AK1837" i="1"/>
  <c r="AK1841" i="1"/>
  <c r="AK1845" i="1"/>
  <c r="AK1849" i="1"/>
  <c r="AK1853" i="1"/>
  <c r="AK1857" i="1"/>
  <c r="AK1861" i="1"/>
  <c r="AK1865" i="1"/>
  <c r="AK1869" i="1"/>
  <c r="AK1873" i="1"/>
  <c r="AK1877" i="1"/>
  <c r="AK1881" i="1"/>
  <c r="AK1885" i="1"/>
  <c r="AK1889" i="1"/>
  <c r="AK1893" i="1"/>
  <c r="AK1897" i="1"/>
  <c r="AK1901" i="1"/>
  <c r="AK1905" i="1"/>
  <c r="AK1909" i="1"/>
  <c r="AK1913" i="1"/>
  <c r="AK1917" i="1"/>
  <c r="AK1921" i="1"/>
  <c r="AK1925" i="1"/>
  <c r="AK1929" i="1"/>
  <c r="AK1933" i="1"/>
  <c r="AK1937" i="1"/>
  <c r="AK1941" i="1"/>
  <c r="AK1945" i="1"/>
  <c r="AK1949" i="1"/>
  <c r="AK1953" i="1"/>
  <c r="AK1957" i="1"/>
  <c r="AK1961" i="1"/>
  <c r="AK1965" i="1"/>
  <c r="AK1969" i="1"/>
  <c r="AK1973" i="1"/>
  <c r="AK1977" i="1"/>
  <c r="AK1981" i="1"/>
  <c r="AK1985" i="1"/>
  <c r="AK1989" i="1"/>
  <c r="AK1993" i="1"/>
  <c r="AK1997" i="1"/>
  <c r="AK2001" i="1"/>
  <c r="AK2005" i="1"/>
  <c r="AK2009" i="1"/>
  <c r="AK2013" i="1"/>
  <c r="AK2017" i="1"/>
  <c r="AK2021" i="1"/>
  <c r="AK2025" i="1"/>
  <c r="AK2029" i="1"/>
  <c r="AK2033" i="1"/>
  <c r="AK2037" i="1"/>
  <c r="AK2041" i="1"/>
  <c r="AK2045" i="1"/>
  <c r="AK2049" i="1"/>
  <c r="AK2053" i="1"/>
  <c r="AK2057" i="1"/>
  <c r="AK2061" i="1"/>
  <c r="AK2065" i="1"/>
  <c r="AK2069" i="1"/>
  <c r="AK2073" i="1"/>
  <c r="AK2077" i="1"/>
  <c r="AK2081" i="1"/>
  <c r="AK2085" i="1"/>
  <c r="AK2089" i="1"/>
  <c r="AK2093" i="1"/>
  <c r="AK2097" i="1"/>
  <c r="AK2101" i="1"/>
  <c r="AK2105" i="1"/>
  <c r="AK2109" i="1"/>
  <c r="AK2113" i="1"/>
  <c r="AK2117" i="1"/>
  <c r="AK2121" i="1"/>
  <c r="AK2125" i="1"/>
  <c r="AK2129" i="1"/>
  <c r="AK2133" i="1"/>
  <c r="AK2137" i="1"/>
  <c r="AK2141" i="1"/>
  <c r="AK2145" i="1"/>
  <c r="AK2149" i="1"/>
  <c r="AK2153" i="1"/>
  <c r="AK2157" i="1"/>
  <c r="AK2161" i="1"/>
  <c r="AK2165" i="1"/>
  <c r="AK2169" i="1"/>
  <c r="AK2173" i="1"/>
  <c r="AK2177" i="1"/>
  <c r="AK2181" i="1"/>
  <c r="AK2185" i="1"/>
  <c r="AK2189" i="1"/>
  <c r="AK2193" i="1"/>
  <c r="AK2197" i="1"/>
  <c r="AK2201" i="1"/>
  <c r="AK2205" i="1"/>
  <c r="AK2209" i="1"/>
  <c r="AK2213" i="1"/>
  <c r="AK2217" i="1"/>
  <c r="AK2221" i="1"/>
  <c r="AK2225" i="1"/>
  <c r="AK2229" i="1"/>
  <c r="AK2233" i="1"/>
  <c r="AK2237" i="1"/>
  <c r="AK2241" i="1"/>
  <c r="AK2245" i="1"/>
  <c r="AK2249" i="1"/>
  <c r="AK2253" i="1"/>
  <c r="AK2257" i="1"/>
  <c r="AK2261" i="1"/>
  <c r="AK2265" i="1"/>
  <c r="AK2269" i="1"/>
  <c r="AK2273" i="1"/>
  <c r="AK2277" i="1"/>
  <c r="AK2281" i="1"/>
  <c r="AK2285" i="1"/>
  <c r="AK2289" i="1"/>
  <c r="AK2293" i="1"/>
  <c r="AK2297" i="1"/>
  <c r="AK2301" i="1"/>
  <c r="AK2305" i="1"/>
  <c r="AK2309" i="1"/>
  <c r="AK2313" i="1"/>
  <c r="AK2317" i="1"/>
  <c r="AK2321" i="1"/>
  <c r="AK2325" i="1"/>
  <c r="AK2329" i="1"/>
  <c r="AK2333" i="1"/>
  <c r="AK2337" i="1"/>
  <c r="AK2341" i="1"/>
  <c r="AK2345" i="1"/>
  <c r="AK2349" i="1"/>
  <c r="AK2353" i="1"/>
  <c r="AK2357" i="1"/>
  <c r="AK2361" i="1"/>
  <c r="AK2365" i="1"/>
  <c r="AK2369" i="1"/>
  <c r="AK2373" i="1"/>
  <c r="AK2377" i="1"/>
  <c r="AK2381" i="1"/>
  <c r="AK2385" i="1"/>
  <c r="AK2389" i="1"/>
  <c r="AK2393" i="1"/>
  <c r="AK2397" i="1"/>
  <c r="AK2401" i="1"/>
  <c r="AK2405" i="1"/>
  <c r="AK2409" i="1"/>
  <c r="AK2413" i="1"/>
  <c r="AK2417" i="1"/>
  <c r="AK2421" i="1"/>
  <c r="AK2425" i="1"/>
  <c r="AK2429" i="1"/>
  <c r="AK2433" i="1"/>
  <c r="AK2437" i="1"/>
  <c r="AK2441" i="1"/>
  <c r="AK2445" i="1"/>
  <c r="AK2449" i="1"/>
  <c r="AK2453" i="1"/>
  <c r="AK2457" i="1"/>
  <c r="AK2461" i="1"/>
  <c r="AK2465" i="1"/>
  <c r="AK2469" i="1"/>
  <c r="AK2473" i="1"/>
  <c r="AK2477" i="1"/>
  <c r="AK2481" i="1"/>
  <c r="AK2485" i="1"/>
  <c r="AK2489" i="1"/>
  <c r="AK2493" i="1"/>
  <c r="AK2497" i="1"/>
  <c r="AK2501" i="1"/>
  <c r="AK2505" i="1"/>
  <c r="AK2509" i="1"/>
  <c r="AK18" i="1"/>
  <c r="AK26" i="1"/>
  <c r="AK34" i="1"/>
  <c r="AK42" i="1"/>
  <c r="AK50" i="1"/>
  <c r="AK58" i="1"/>
  <c r="AK66" i="1"/>
  <c r="AK74" i="1"/>
  <c r="AK82" i="1"/>
  <c r="AK90" i="1"/>
  <c r="AK98" i="1"/>
  <c r="AK106" i="1"/>
  <c r="AK114" i="1"/>
  <c r="AK122" i="1"/>
  <c r="AK130" i="1"/>
  <c r="AK138" i="1"/>
  <c r="AK146" i="1"/>
  <c r="AK154" i="1"/>
  <c r="AK162" i="1"/>
  <c r="AK170" i="1"/>
  <c r="AK178" i="1"/>
  <c r="AK186" i="1"/>
  <c r="AK194" i="1"/>
  <c r="AK202" i="1"/>
  <c r="AK210" i="1"/>
  <c r="AK218" i="1"/>
  <c r="AK226" i="1"/>
  <c r="AK234" i="1"/>
  <c r="AK242" i="1"/>
  <c r="AK250" i="1"/>
  <c r="AK258" i="1"/>
  <c r="AK266" i="1"/>
  <c r="AK274" i="1"/>
  <c r="AK282" i="1"/>
  <c r="AK290" i="1"/>
  <c r="AK298" i="1"/>
  <c r="AK306" i="1"/>
  <c r="AK314" i="1"/>
  <c r="AK322" i="1"/>
  <c r="AK330" i="1"/>
  <c r="AK338" i="1"/>
  <c r="AK346" i="1"/>
  <c r="AK354" i="1"/>
  <c r="AK362" i="1"/>
  <c r="AK370" i="1"/>
  <c r="AK378" i="1"/>
  <c r="AK386" i="1"/>
  <c r="AK394" i="1"/>
  <c r="AK402" i="1"/>
  <c r="AK410" i="1"/>
  <c r="AK418" i="1"/>
  <c r="AK426" i="1"/>
  <c r="AK434" i="1"/>
  <c r="AK442" i="1"/>
  <c r="AK450" i="1"/>
  <c r="AK458" i="1"/>
  <c r="AK466" i="1"/>
  <c r="AK474" i="1"/>
  <c r="AK482" i="1"/>
  <c r="AK490" i="1"/>
  <c r="AK498" i="1"/>
  <c r="AK506" i="1"/>
  <c r="AK514" i="1"/>
  <c r="AK522" i="1"/>
  <c r="AK530" i="1"/>
  <c r="AK538" i="1"/>
  <c r="AK546" i="1"/>
  <c r="AK554" i="1"/>
  <c r="AK562" i="1"/>
  <c r="AK570" i="1"/>
  <c r="AK578" i="1"/>
  <c r="AK586" i="1"/>
  <c r="AK594" i="1"/>
  <c r="AK602" i="1"/>
  <c r="AK610" i="1"/>
  <c r="AK618" i="1"/>
  <c r="AK626" i="1"/>
  <c r="AK634" i="1"/>
  <c r="AK642" i="1"/>
  <c r="AK650" i="1"/>
  <c r="AK658" i="1"/>
  <c r="AK666" i="1"/>
  <c r="AK674" i="1"/>
  <c r="AK682" i="1"/>
  <c r="AK690" i="1"/>
  <c r="AK698" i="1"/>
  <c r="AK706" i="1"/>
  <c r="AK714" i="1"/>
  <c r="AK722" i="1"/>
  <c r="AK730" i="1"/>
  <c r="AK738" i="1"/>
  <c r="AK746" i="1"/>
  <c r="AK754" i="1"/>
  <c r="AK762" i="1"/>
  <c r="AK770" i="1"/>
  <c r="AK778" i="1"/>
  <c r="AK786" i="1"/>
  <c r="AK794" i="1"/>
  <c r="AK802" i="1"/>
  <c r="AK810" i="1"/>
  <c r="AK818" i="1"/>
  <c r="AK826" i="1"/>
  <c r="AK834" i="1"/>
  <c r="AK842" i="1"/>
  <c r="AK850" i="1"/>
  <c r="AK858" i="1"/>
  <c r="AK866" i="1"/>
  <c r="AK874" i="1"/>
  <c r="AK882" i="1"/>
  <c r="AK890" i="1"/>
  <c r="AK898" i="1"/>
  <c r="AK906" i="1"/>
  <c r="AK914" i="1"/>
  <c r="AK922" i="1"/>
  <c r="AK930" i="1"/>
  <c r="AK938" i="1"/>
  <c r="AK946" i="1"/>
  <c r="AK954" i="1"/>
  <c r="AK962" i="1"/>
  <c r="AK970" i="1"/>
  <c r="AK978" i="1"/>
  <c r="AK986" i="1"/>
  <c r="AK994" i="1"/>
  <c r="AK1002" i="1"/>
  <c r="AK1010" i="1"/>
  <c r="AK1018" i="1"/>
  <c r="AK1026" i="1"/>
  <c r="AK1034" i="1"/>
  <c r="AK1042" i="1"/>
  <c r="AK1050" i="1"/>
  <c r="AK1058" i="1"/>
  <c r="AK1066" i="1"/>
  <c r="AK1074" i="1"/>
  <c r="AK1082" i="1"/>
  <c r="AK1090" i="1"/>
  <c r="AK1098" i="1"/>
  <c r="AK1106" i="1"/>
  <c r="AK1114" i="1"/>
  <c r="AK1122" i="1"/>
  <c r="AK1130" i="1"/>
  <c r="AK1138" i="1"/>
  <c r="AK1146" i="1"/>
  <c r="AK1154" i="1"/>
  <c r="AK1162" i="1"/>
  <c r="AK1170" i="1"/>
  <c r="AK1178" i="1"/>
  <c r="AK1186" i="1"/>
  <c r="AK1194" i="1"/>
  <c r="AK1202" i="1"/>
  <c r="AK1210" i="1"/>
  <c r="AK1218" i="1"/>
  <c r="AK1226" i="1"/>
  <c r="AK1234" i="1"/>
  <c r="AK1242" i="1"/>
  <c r="AK1250" i="1"/>
  <c r="AK1258" i="1"/>
  <c r="AK1266" i="1"/>
  <c r="AK1274" i="1"/>
  <c r="AK1282" i="1"/>
  <c r="AK1290" i="1"/>
  <c r="AK1298" i="1"/>
  <c r="AK1306" i="1"/>
  <c r="AK1314" i="1"/>
  <c r="AK1322" i="1"/>
  <c r="AK1330" i="1"/>
  <c r="AK1338" i="1"/>
  <c r="AK1346" i="1"/>
  <c r="AK1354" i="1"/>
  <c r="AK1362" i="1"/>
  <c r="AK1370" i="1"/>
  <c r="AK1378" i="1"/>
  <c r="AK1386" i="1"/>
  <c r="AK1394" i="1"/>
  <c r="AK1402" i="1"/>
  <c r="AK1410" i="1"/>
  <c r="AK1418" i="1"/>
  <c r="AK1426" i="1"/>
  <c r="AK1434" i="1"/>
  <c r="AK1442" i="1"/>
  <c r="AK1450" i="1"/>
  <c r="AK1458" i="1"/>
  <c r="AK1466" i="1"/>
  <c r="AK1474" i="1"/>
  <c r="AK1482" i="1"/>
  <c r="AK1490" i="1"/>
  <c r="AK1498" i="1"/>
  <c r="AK1506" i="1"/>
  <c r="AK1514" i="1"/>
  <c r="AK1522" i="1"/>
  <c r="AK1530" i="1"/>
  <c r="AK1538" i="1"/>
  <c r="AK1546" i="1"/>
  <c r="AK1554" i="1"/>
  <c r="AK1562" i="1"/>
  <c r="AK1570" i="1"/>
  <c r="AK1578" i="1"/>
  <c r="AK1586" i="1"/>
  <c r="AK1594" i="1"/>
  <c r="AK1602" i="1"/>
  <c r="AK1610" i="1"/>
  <c r="AK1618" i="1"/>
  <c r="AK1626" i="1"/>
  <c r="AK1634" i="1"/>
  <c r="AK1642" i="1"/>
  <c r="AK1650" i="1"/>
  <c r="AK1658" i="1"/>
  <c r="AK1666" i="1"/>
  <c r="AK1674" i="1"/>
  <c r="AK1682" i="1"/>
  <c r="AK1690" i="1"/>
  <c r="AK1698" i="1"/>
  <c r="AK1706" i="1"/>
  <c r="AK1714" i="1"/>
  <c r="AK1722" i="1"/>
  <c r="AK1730" i="1"/>
  <c r="AK1738" i="1"/>
  <c r="AK1746" i="1"/>
  <c r="AK1754" i="1"/>
  <c r="AK1762" i="1"/>
  <c r="AK1770" i="1"/>
  <c r="AK1778" i="1"/>
  <c r="AK1786" i="1"/>
  <c r="AK1794" i="1"/>
  <c r="AK1802" i="1"/>
  <c r="AK1810" i="1"/>
  <c r="AK1818" i="1"/>
  <c r="AK1826" i="1"/>
  <c r="AK1834" i="1"/>
  <c r="AK1842" i="1"/>
  <c r="AK1850" i="1"/>
  <c r="AK1858" i="1"/>
  <c r="AK1866" i="1"/>
  <c r="AK1874" i="1"/>
  <c r="AK1882" i="1"/>
  <c r="AK1890" i="1"/>
  <c r="AK1898" i="1"/>
  <c r="AK1906" i="1"/>
  <c r="AK1914" i="1"/>
  <c r="AK1922" i="1"/>
  <c r="AK1930" i="1"/>
  <c r="AK1938" i="1"/>
  <c r="AK1946" i="1"/>
  <c r="AK1954" i="1"/>
  <c r="AK1962" i="1"/>
  <c r="AK1970" i="1"/>
  <c r="AK1978" i="1"/>
  <c r="AK1986" i="1"/>
  <c r="AK1994" i="1"/>
  <c r="AK2002" i="1"/>
  <c r="AK2010" i="1"/>
  <c r="AK2018" i="1"/>
  <c r="AK2026" i="1"/>
  <c r="AK2034" i="1"/>
  <c r="AK2042" i="1"/>
  <c r="AK2050" i="1"/>
  <c r="AK2058" i="1"/>
  <c r="AK2066" i="1"/>
  <c r="AK2074" i="1"/>
  <c r="AK2082" i="1"/>
  <c r="AK2090" i="1"/>
  <c r="AK2098" i="1"/>
  <c r="AK2106" i="1"/>
  <c r="AK2114" i="1"/>
  <c r="AK2122" i="1"/>
  <c r="AK2130" i="1"/>
  <c r="AK2138" i="1"/>
  <c r="AK2146" i="1"/>
  <c r="AK2154" i="1"/>
  <c r="AK2162" i="1"/>
  <c r="AK2170" i="1"/>
  <c r="AK2178" i="1"/>
  <c r="AK2186" i="1"/>
  <c r="AK2194" i="1"/>
  <c r="AK2202" i="1"/>
  <c r="AK2210" i="1"/>
  <c r="AK2218" i="1"/>
  <c r="AK2226" i="1"/>
  <c r="AK2234" i="1"/>
  <c r="AK2242" i="1"/>
  <c r="AK2248" i="1"/>
  <c r="AK2254" i="1"/>
  <c r="AK2259" i="1"/>
  <c r="AK2264" i="1"/>
  <c r="AK2270" i="1"/>
  <c r="AK2275" i="1"/>
  <c r="AK2280" i="1"/>
  <c r="AK2286" i="1"/>
  <c r="AK2291" i="1"/>
  <c r="AK2296" i="1"/>
  <c r="AK2302" i="1"/>
  <c r="AK2307" i="1"/>
  <c r="AK2312" i="1"/>
  <c r="AK2318" i="1"/>
  <c r="AK2323" i="1"/>
  <c r="AK2328" i="1"/>
  <c r="AK2334" i="1"/>
  <c r="AK2339" i="1"/>
  <c r="AK2344" i="1"/>
  <c r="AK2350" i="1"/>
  <c r="AK2355" i="1"/>
  <c r="AK2360" i="1"/>
  <c r="AK2366" i="1"/>
  <c r="AK2371" i="1"/>
  <c r="AK2376" i="1"/>
  <c r="AK2382" i="1"/>
  <c r="AK2387" i="1"/>
  <c r="AK2392" i="1"/>
  <c r="AK2398" i="1"/>
  <c r="AK2403" i="1"/>
  <c r="AK2408" i="1"/>
  <c r="AK2414" i="1"/>
  <c r="AK2419" i="1"/>
  <c r="AK2424" i="1"/>
  <c r="AK2430" i="1"/>
  <c r="AK2435" i="1"/>
  <c r="AK2440" i="1"/>
  <c r="AK2446" i="1"/>
  <c r="AK2451" i="1"/>
  <c r="AK2456" i="1"/>
  <c r="AK2462" i="1"/>
  <c r="AK2467" i="1"/>
  <c r="AK2472" i="1"/>
  <c r="AK2478" i="1"/>
  <c r="AK2483" i="1"/>
  <c r="AK2488" i="1"/>
  <c r="AK2494" i="1"/>
  <c r="AK2499" i="1"/>
  <c r="AK2504" i="1"/>
  <c r="AK2510" i="1"/>
  <c r="AK2514" i="1"/>
  <c r="AK2518" i="1"/>
  <c r="AK2522" i="1"/>
  <c r="AK2526" i="1"/>
  <c r="AK2530" i="1"/>
  <c r="AK2534" i="1"/>
  <c r="AK2538" i="1"/>
  <c r="AK2542" i="1"/>
  <c r="AK2546" i="1"/>
  <c r="AK2550" i="1"/>
  <c r="AK2554" i="1"/>
  <c r="AK2558" i="1"/>
  <c r="AK2562" i="1"/>
  <c r="AK2566" i="1"/>
  <c r="AK2570" i="1"/>
  <c r="AK2574" i="1"/>
  <c r="AK2578" i="1"/>
  <c r="AK2582" i="1"/>
  <c r="AK2586" i="1"/>
  <c r="AK2590" i="1"/>
  <c r="AK2594" i="1"/>
  <c r="AK2598" i="1"/>
  <c r="AK2602" i="1"/>
  <c r="AK2606" i="1"/>
  <c r="AK2610" i="1"/>
  <c r="AK2614" i="1"/>
  <c r="AK2618" i="1"/>
  <c r="AK2622" i="1"/>
  <c r="AK2626" i="1"/>
  <c r="AK2630" i="1"/>
  <c r="AK2634" i="1"/>
  <c r="AK2638" i="1"/>
  <c r="AK2642" i="1"/>
  <c r="AK2646" i="1"/>
  <c r="AK2650" i="1"/>
  <c r="AK2654" i="1"/>
  <c r="AK2658" i="1"/>
  <c r="AK2662" i="1"/>
  <c r="AK2666" i="1"/>
  <c r="AK2670" i="1"/>
  <c r="AK2674" i="1"/>
  <c r="AK2678" i="1"/>
  <c r="AK2682" i="1"/>
  <c r="AK2686" i="1"/>
  <c r="AK2690" i="1"/>
  <c r="AK2694" i="1"/>
  <c r="AK2698" i="1"/>
  <c r="AK2702" i="1"/>
  <c r="AK2706" i="1"/>
  <c r="AK2710" i="1"/>
  <c r="AK2714" i="1"/>
  <c r="AK2718" i="1"/>
  <c r="AK2722" i="1"/>
  <c r="AK2726" i="1"/>
  <c r="AK2730" i="1"/>
  <c r="AK2734" i="1"/>
  <c r="AK2738" i="1"/>
  <c r="AK2742" i="1"/>
  <c r="AK2746" i="1"/>
  <c r="AK2750" i="1"/>
  <c r="AK2754" i="1"/>
  <c r="AK2758" i="1"/>
  <c r="AK2762" i="1"/>
  <c r="AK2766" i="1"/>
  <c r="AK2770" i="1"/>
  <c r="AK2774" i="1"/>
  <c r="AK2778" i="1"/>
  <c r="AK2782" i="1"/>
  <c r="AK2786" i="1"/>
  <c r="AK2790" i="1"/>
  <c r="AK2794" i="1"/>
  <c r="AK2798" i="1"/>
  <c r="AK2802" i="1"/>
  <c r="AK2806" i="1"/>
  <c r="AK2810" i="1"/>
  <c r="AK2814" i="1"/>
  <c r="AK2818" i="1"/>
  <c r="AK2822" i="1"/>
  <c r="AK2826" i="1"/>
  <c r="AK2830" i="1"/>
  <c r="AK2834" i="1"/>
  <c r="AK2838" i="1"/>
  <c r="AK2842" i="1"/>
  <c r="AK2846" i="1"/>
  <c r="AK2850" i="1"/>
  <c r="AK2854" i="1"/>
  <c r="AK2858" i="1"/>
  <c r="AK2862" i="1"/>
  <c r="AK2866" i="1"/>
  <c r="AK2870" i="1"/>
  <c r="AK2874" i="1"/>
  <c r="AK2878" i="1"/>
  <c r="AK2882" i="1"/>
  <c r="AK2886" i="1"/>
  <c r="AK2890" i="1"/>
  <c r="AK2894" i="1"/>
  <c r="AK2898" i="1"/>
  <c r="AK2902" i="1"/>
  <c r="AK2906" i="1"/>
  <c r="AK2910" i="1"/>
  <c r="AK2914" i="1"/>
  <c r="AK2918" i="1"/>
  <c r="AK2922" i="1"/>
  <c r="AK2926" i="1"/>
  <c r="AK2930" i="1"/>
  <c r="AK2934" i="1"/>
  <c r="AK2938" i="1"/>
  <c r="AK2942" i="1"/>
  <c r="AK2946" i="1"/>
  <c r="AK19" i="1"/>
  <c r="AK27" i="1"/>
  <c r="AK35" i="1"/>
  <c r="AK43" i="1"/>
  <c r="AK51" i="1"/>
  <c r="AK59" i="1"/>
  <c r="AK67" i="1"/>
  <c r="AK75" i="1"/>
  <c r="AK83" i="1"/>
  <c r="AK91" i="1"/>
  <c r="AK99" i="1"/>
  <c r="AK107" i="1"/>
  <c r="AK115" i="1"/>
  <c r="AK123" i="1"/>
  <c r="AK131" i="1"/>
  <c r="AK139" i="1"/>
  <c r="AK147" i="1"/>
  <c r="AK155" i="1"/>
  <c r="AK163" i="1"/>
  <c r="AK171" i="1"/>
  <c r="AK179" i="1"/>
  <c r="AK187" i="1"/>
  <c r="AK195" i="1"/>
  <c r="AK203" i="1"/>
  <c r="AK211" i="1"/>
  <c r="AK219" i="1"/>
  <c r="AK227" i="1"/>
  <c r="AK235" i="1"/>
  <c r="AK243" i="1"/>
  <c r="AK251" i="1"/>
  <c r="AK259" i="1"/>
  <c r="AK267" i="1"/>
  <c r="AK275" i="1"/>
  <c r="AK283" i="1"/>
  <c r="AK291" i="1"/>
  <c r="AK299" i="1"/>
  <c r="AK307" i="1"/>
  <c r="AK315" i="1"/>
  <c r="AK323" i="1"/>
  <c r="AK331" i="1"/>
  <c r="AK339" i="1"/>
  <c r="AK347" i="1"/>
  <c r="AK355" i="1"/>
  <c r="AK363" i="1"/>
  <c r="AK371" i="1"/>
  <c r="AK379" i="1"/>
  <c r="AK387" i="1"/>
  <c r="AK395" i="1"/>
  <c r="AK403" i="1"/>
  <c r="AK411" i="1"/>
  <c r="AK419" i="1"/>
  <c r="AK427" i="1"/>
  <c r="AK435" i="1"/>
  <c r="AK443" i="1"/>
  <c r="AK451" i="1"/>
  <c r="AK459" i="1"/>
  <c r="AK467" i="1"/>
  <c r="AK475" i="1"/>
  <c r="AK483" i="1"/>
  <c r="AK491" i="1"/>
  <c r="AK499" i="1"/>
  <c r="AK507" i="1"/>
  <c r="AK515" i="1"/>
  <c r="AK523" i="1"/>
  <c r="AK531" i="1"/>
  <c r="AK539" i="1"/>
  <c r="AK547" i="1"/>
  <c r="AK555" i="1"/>
  <c r="AK563" i="1"/>
  <c r="AK571" i="1"/>
  <c r="AK579" i="1"/>
  <c r="AK587" i="1"/>
  <c r="AK595" i="1"/>
  <c r="AK603" i="1"/>
  <c r="AK611" i="1"/>
  <c r="AK619" i="1"/>
  <c r="AK627" i="1"/>
  <c r="AK635" i="1"/>
  <c r="AK643" i="1"/>
  <c r="AK651" i="1"/>
  <c r="AK659" i="1"/>
  <c r="AK667" i="1"/>
  <c r="AK675" i="1"/>
  <c r="AK683" i="1"/>
  <c r="AK691" i="1"/>
  <c r="AK699" i="1"/>
  <c r="AK707" i="1"/>
  <c r="AK715" i="1"/>
  <c r="AK723" i="1"/>
  <c r="AK731" i="1"/>
  <c r="AK739" i="1"/>
  <c r="AK747" i="1"/>
  <c r="AK755" i="1"/>
  <c r="AK763" i="1"/>
  <c r="AK771" i="1"/>
  <c r="AK779" i="1"/>
  <c r="AK787" i="1"/>
  <c r="AK795" i="1"/>
  <c r="AK803" i="1"/>
  <c r="AK811" i="1"/>
  <c r="AK819" i="1"/>
  <c r="AK827" i="1"/>
  <c r="AK835" i="1"/>
  <c r="AK843" i="1"/>
  <c r="AK851" i="1"/>
  <c r="AK859" i="1"/>
  <c r="AK867" i="1"/>
  <c r="AK875" i="1"/>
  <c r="AK883" i="1"/>
  <c r="AK891" i="1"/>
  <c r="AK899" i="1"/>
  <c r="AK907" i="1"/>
  <c r="AK915" i="1"/>
  <c r="AK923" i="1"/>
  <c r="AK931" i="1"/>
  <c r="AK939" i="1"/>
  <c r="AK947" i="1"/>
  <c r="AK955" i="1"/>
  <c r="AK963" i="1"/>
  <c r="AK971" i="1"/>
  <c r="AK979" i="1"/>
  <c r="AK987" i="1"/>
  <c r="AK995" i="1"/>
  <c r="AK1003" i="1"/>
  <c r="AK1011" i="1"/>
  <c r="AK1019" i="1"/>
  <c r="AK1027" i="1"/>
  <c r="AK1035" i="1"/>
  <c r="AK1043" i="1"/>
  <c r="AK1051" i="1"/>
  <c r="AK1059" i="1"/>
  <c r="AK1067" i="1"/>
  <c r="AK1075" i="1"/>
  <c r="AK1083" i="1"/>
  <c r="AK1091" i="1"/>
  <c r="AK1099" i="1"/>
  <c r="AK1107" i="1"/>
  <c r="AK1115" i="1"/>
  <c r="AK1123" i="1"/>
  <c r="AK1131" i="1"/>
  <c r="AK1139" i="1"/>
  <c r="AK1147" i="1"/>
  <c r="AK1155" i="1"/>
  <c r="AK1163" i="1"/>
  <c r="AK1171" i="1"/>
  <c r="AK1179" i="1"/>
  <c r="AK1187" i="1"/>
  <c r="AK1195" i="1"/>
  <c r="AK1203" i="1"/>
  <c r="AK1211" i="1"/>
  <c r="AK1219" i="1"/>
  <c r="AK1227" i="1"/>
  <c r="AK1235" i="1"/>
  <c r="AK1243" i="1"/>
  <c r="AK1251" i="1"/>
  <c r="AK1259" i="1"/>
  <c r="AK1267" i="1"/>
  <c r="AK1275" i="1"/>
  <c r="AK1283" i="1"/>
  <c r="AK1291" i="1"/>
  <c r="AK1299" i="1"/>
  <c r="AK1307" i="1"/>
  <c r="AK1315" i="1"/>
  <c r="AK1323" i="1"/>
  <c r="AK1331" i="1"/>
  <c r="AK1339" i="1"/>
  <c r="AK1347" i="1"/>
  <c r="AK1355" i="1"/>
  <c r="AK1363" i="1"/>
  <c r="AK1371" i="1"/>
  <c r="AK1379" i="1"/>
  <c r="AK1387" i="1"/>
  <c r="AK1395" i="1"/>
  <c r="AK1403" i="1"/>
  <c r="AK1411" i="1"/>
  <c r="AK1419" i="1"/>
  <c r="AK1427" i="1"/>
  <c r="AK1435" i="1"/>
  <c r="AK1443" i="1"/>
  <c r="AK1451" i="1"/>
  <c r="AK1459" i="1"/>
  <c r="AK1467" i="1"/>
  <c r="AK1475" i="1"/>
  <c r="AK1483" i="1"/>
  <c r="AK1491" i="1"/>
  <c r="AK1499" i="1"/>
  <c r="AK1507" i="1"/>
  <c r="AK1515" i="1"/>
  <c r="AK1523" i="1"/>
  <c r="AK1531" i="1"/>
  <c r="AK1539" i="1"/>
  <c r="AK1547" i="1"/>
  <c r="AK1555" i="1"/>
  <c r="AK1563" i="1"/>
  <c r="AK1571" i="1"/>
  <c r="AK1579" i="1"/>
  <c r="AK1587" i="1"/>
  <c r="AK1595" i="1"/>
  <c r="AK1603" i="1"/>
  <c r="AK1611" i="1"/>
  <c r="AK1619" i="1"/>
  <c r="AK1627" i="1"/>
  <c r="AK1635" i="1"/>
  <c r="AK1643" i="1"/>
  <c r="AK1651" i="1"/>
  <c r="AK1659" i="1"/>
  <c r="AK1667" i="1"/>
  <c r="AK1675" i="1"/>
  <c r="AK1683" i="1"/>
  <c r="AK1691" i="1"/>
  <c r="AK1699" i="1"/>
  <c r="AK1707" i="1"/>
  <c r="AK1715" i="1"/>
  <c r="AK1723" i="1"/>
  <c r="AK1731" i="1"/>
  <c r="AK1739" i="1"/>
  <c r="AK1747" i="1"/>
  <c r="AK1755" i="1"/>
  <c r="AK1763" i="1"/>
  <c r="AK1771" i="1"/>
  <c r="AK1779" i="1"/>
  <c r="AK1787" i="1"/>
  <c r="AK1795" i="1"/>
  <c r="AK1803" i="1"/>
  <c r="AK1811" i="1"/>
  <c r="AK1819" i="1"/>
  <c r="AK1827" i="1"/>
  <c r="AK1835" i="1"/>
  <c r="AK1843" i="1"/>
  <c r="AK1851" i="1"/>
  <c r="AK1859" i="1"/>
  <c r="AK1867" i="1"/>
  <c r="AK1875" i="1"/>
  <c r="AK1883" i="1"/>
  <c r="AK1891" i="1"/>
  <c r="AK1899" i="1"/>
  <c r="AK1907" i="1"/>
  <c r="AK1915" i="1"/>
  <c r="AK1923" i="1"/>
  <c r="AK1931" i="1"/>
  <c r="AK1939" i="1"/>
  <c r="AK1947" i="1"/>
  <c r="AK1955" i="1"/>
  <c r="AK1963" i="1"/>
  <c r="AK1971" i="1"/>
  <c r="AK1979" i="1"/>
  <c r="AK1987" i="1"/>
  <c r="AK1995" i="1"/>
  <c r="AK2003" i="1"/>
  <c r="AK2011" i="1"/>
  <c r="AK2019" i="1"/>
  <c r="AK2027" i="1"/>
  <c r="AK2035" i="1"/>
  <c r="AK2043" i="1"/>
  <c r="AK2051" i="1"/>
  <c r="AK2059" i="1"/>
  <c r="AK2067" i="1"/>
  <c r="AK2075" i="1"/>
  <c r="AK2083" i="1"/>
  <c r="AK2091" i="1"/>
  <c r="AK2099" i="1"/>
  <c r="AK2107" i="1"/>
  <c r="AK2115" i="1"/>
  <c r="AK2123" i="1"/>
  <c r="AK2131" i="1"/>
  <c r="AK2139" i="1"/>
  <c r="AK2147" i="1"/>
  <c r="AK2155" i="1"/>
  <c r="AK2163" i="1"/>
  <c r="AK2171" i="1"/>
  <c r="AK2179" i="1"/>
  <c r="AK2187" i="1"/>
  <c r="AK2195" i="1"/>
  <c r="AK2203" i="1"/>
  <c r="AK2211" i="1"/>
  <c r="AK2219" i="1"/>
  <c r="AK2227" i="1"/>
  <c r="AK2235" i="1"/>
  <c r="AK2243" i="1"/>
  <c r="AK2250" i="1"/>
  <c r="AK2255" i="1"/>
  <c r="AK2260" i="1"/>
  <c r="AK2266" i="1"/>
  <c r="AK2271" i="1"/>
  <c r="AK2276" i="1"/>
  <c r="AK2282" i="1"/>
  <c r="AK2287" i="1"/>
  <c r="AK2292" i="1"/>
  <c r="AK2298" i="1"/>
  <c r="AK2303" i="1"/>
  <c r="AK2308" i="1"/>
  <c r="AK2314" i="1"/>
  <c r="AK2319" i="1"/>
  <c r="AK2324" i="1"/>
  <c r="AK2330" i="1"/>
  <c r="AK2335" i="1"/>
  <c r="AK2340" i="1"/>
  <c r="AK2346" i="1"/>
  <c r="AK2351" i="1"/>
  <c r="AK2356" i="1"/>
  <c r="AK2362" i="1"/>
  <c r="AK2367" i="1"/>
  <c r="AK2372" i="1"/>
  <c r="AK2378" i="1"/>
  <c r="AK2383" i="1"/>
  <c r="AK2388" i="1"/>
  <c r="AK2394" i="1"/>
  <c r="AK2399" i="1"/>
  <c r="AK2404" i="1"/>
  <c r="AK2410" i="1"/>
  <c r="AK2415" i="1"/>
  <c r="AK2420" i="1"/>
  <c r="AK2426" i="1"/>
  <c r="AK2431" i="1"/>
  <c r="AK2436" i="1"/>
  <c r="AK2442" i="1"/>
  <c r="AK2447" i="1"/>
  <c r="AK2452" i="1"/>
  <c r="AK2458" i="1"/>
  <c r="AK2463" i="1"/>
  <c r="AK2468" i="1"/>
  <c r="AK2474" i="1"/>
  <c r="AK2479" i="1"/>
  <c r="AK2484" i="1"/>
  <c r="AK2490" i="1"/>
  <c r="AK2495" i="1"/>
  <c r="AK2500" i="1"/>
  <c r="AK2506" i="1"/>
  <c r="AK2511" i="1"/>
  <c r="AK2515" i="1"/>
  <c r="AK2519" i="1"/>
  <c r="AK2523" i="1"/>
  <c r="AK2527" i="1"/>
  <c r="AK2531" i="1"/>
  <c r="AK2535" i="1"/>
  <c r="AK2539" i="1"/>
  <c r="AK2543" i="1"/>
  <c r="AK2547" i="1"/>
  <c r="AK2551" i="1"/>
  <c r="AK2555" i="1"/>
  <c r="AK2559" i="1"/>
  <c r="AK2563" i="1"/>
  <c r="AK2567" i="1"/>
  <c r="AK2571" i="1"/>
  <c r="AK2575" i="1"/>
  <c r="AK2579" i="1"/>
  <c r="AK2583" i="1"/>
  <c r="AK2587" i="1"/>
  <c r="AK2591" i="1"/>
  <c r="AK2595" i="1"/>
  <c r="AK2599" i="1"/>
  <c r="AK2603" i="1"/>
  <c r="AK2607" i="1"/>
  <c r="AK2611" i="1"/>
  <c r="AK2615" i="1"/>
  <c r="AK2619" i="1"/>
  <c r="AK2623" i="1"/>
  <c r="AK2627" i="1"/>
  <c r="AK2631" i="1"/>
  <c r="AK2635" i="1"/>
  <c r="AK2639" i="1"/>
  <c r="AK2643" i="1"/>
  <c r="AK2647" i="1"/>
  <c r="AK2651" i="1"/>
  <c r="AK2655" i="1"/>
  <c r="AK2659" i="1"/>
  <c r="AK2663" i="1"/>
  <c r="AK2667" i="1"/>
  <c r="AK2671" i="1"/>
  <c r="AK2675" i="1"/>
  <c r="AK2679" i="1"/>
  <c r="AK2683" i="1"/>
  <c r="AK2687" i="1"/>
  <c r="AK2691" i="1"/>
  <c r="AK2695" i="1"/>
  <c r="AK2699" i="1"/>
  <c r="AK2703" i="1"/>
  <c r="AK2707" i="1"/>
  <c r="AK2711" i="1"/>
  <c r="AK2715" i="1"/>
  <c r="AK2719" i="1"/>
  <c r="AK2723" i="1"/>
  <c r="AK2727" i="1"/>
  <c r="AK2731" i="1"/>
  <c r="AK2735" i="1"/>
  <c r="AK2739" i="1"/>
  <c r="AK2743" i="1"/>
  <c r="AK2747" i="1"/>
  <c r="AK2751" i="1"/>
  <c r="AK2755" i="1"/>
  <c r="AK2759" i="1"/>
  <c r="AK2763" i="1"/>
  <c r="AK2767" i="1"/>
  <c r="AK2771" i="1"/>
  <c r="AK2775" i="1"/>
  <c r="AK2779" i="1"/>
  <c r="AK2783" i="1"/>
  <c r="AK2787" i="1"/>
  <c r="AK2791" i="1"/>
  <c r="AK2795" i="1"/>
  <c r="AK2799" i="1"/>
  <c r="AK2803" i="1"/>
  <c r="AK2807" i="1"/>
  <c r="AK2811" i="1"/>
  <c r="AK2815" i="1"/>
  <c r="AK2819" i="1"/>
  <c r="AK2823" i="1"/>
  <c r="AK2827" i="1"/>
  <c r="AK2831" i="1"/>
  <c r="AK2835" i="1"/>
  <c r="AK2839" i="1"/>
  <c r="AK2843" i="1"/>
  <c r="AK2847" i="1"/>
  <c r="AK2851" i="1"/>
  <c r="AK2855" i="1"/>
  <c r="AK2859" i="1"/>
  <c r="AK2863" i="1"/>
  <c r="AK2867" i="1"/>
  <c r="AK2871" i="1"/>
  <c r="AK2875" i="1"/>
  <c r="AK2879" i="1"/>
  <c r="AK2883" i="1"/>
  <c r="AK2887" i="1"/>
  <c r="AK2891" i="1"/>
  <c r="AK2895" i="1"/>
  <c r="AK2899" i="1"/>
  <c r="AK2903" i="1"/>
  <c r="AK2907" i="1"/>
  <c r="AK2911" i="1"/>
  <c r="AK2915" i="1"/>
  <c r="AK2919" i="1"/>
  <c r="AK2923" i="1"/>
  <c r="AK2927" i="1"/>
  <c r="AK2931" i="1"/>
  <c r="AK2935" i="1"/>
  <c r="AK2939" i="1"/>
  <c r="AK2943" i="1"/>
  <c r="AK2947" i="1"/>
  <c r="AK14" i="1"/>
  <c r="AK22" i="1"/>
  <c r="AK30" i="1"/>
  <c r="AK38" i="1"/>
  <c r="AK46" i="1"/>
  <c r="AK54" i="1"/>
  <c r="AK62" i="1"/>
  <c r="AK70" i="1"/>
  <c r="AK78" i="1"/>
  <c r="AK86" i="1"/>
  <c r="AK94" i="1"/>
  <c r="AK102" i="1"/>
  <c r="AK110" i="1"/>
  <c r="AK118" i="1"/>
  <c r="AK126" i="1"/>
  <c r="AK134" i="1"/>
  <c r="AK142" i="1"/>
  <c r="AK150" i="1"/>
  <c r="AK158" i="1"/>
  <c r="AK166" i="1"/>
  <c r="AK174" i="1"/>
  <c r="AK182" i="1"/>
  <c r="AK190" i="1"/>
  <c r="AK198" i="1"/>
  <c r="AK206" i="1"/>
  <c r="AK214" i="1"/>
  <c r="AK222" i="1"/>
  <c r="AK230" i="1"/>
  <c r="AK238" i="1"/>
  <c r="AK246" i="1"/>
  <c r="AK254" i="1"/>
  <c r="AK262" i="1"/>
  <c r="AK270" i="1"/>
  <c r="AK278" i="1"/>
  <c r="AK286" i="1"/>
  <c r="AK294" i="1"/>
  <c r="AK302" i="1"/>
  <c r="AK310" i="1"/>
  <c r="AK318" i="1"/>
  <c r="AK326" i="1"/>
  <c r="AK334" i="1"/>
  <c r="AK342" i="1"/>
  <c r="AK350" i="1"/>
  <c r="AK358" i="1"/>
  <c r="AK366" i="1"/>
  <c r="AK374" i="1"/>
  <c r="AK382" i="1"/>
  <c r="AK390" i="1"/>
  <c r="AK398" i="1"/>
  <c r="AK406" i="1"/>
  <c r="AK414" i="1"/>
  <c r="AK422" i="1"/>
  <c r="AK430" i="1"/>
  <c r="AK438" i="1"/>
  <c r="AK446" i="1"/>
  <c r="AK454" i="1"/>
  <c r="AK462" i="1"/>
  <c r="AK470" i="1"/>
  <c r="AK478" i="1"/>
  <c r="AK486" i="1"/>
  <c r="AK494" i="1"/>
  <c r="AK502" i="1"/>
  <c r="AK510" i="1"/>
  <c r="AK518" i="1"/>
  <c r="AK526" i="1"/>
  <c r="AK534" i="1"/>
  <c r="AK542" i="1"/>
  <c r="AK550" i="1"/>
  <c r="AK558" i="1"/>
  <c r="AK566" i="1"/>
  <c r="AK574" i="1"/>
  <c r="AK582" i="1"/>
  <c r="AK590" i="1"/>
  <c r="AK598" i="1"/>
  <c r="AK606" i="1"/>
  <c r="AK614" i="1"/>
  <c r="AK622" i="1"/>
  <c r="AK630" i="1"/>
  <c r="AK638" i="1"/>
  <c r="AK646" i="1"/>
  <c r="AK654" i="1"/>
  <c r="AK662" i="1"/>
  <c r="AK670" i="1"/>
  <c r="AK678" i="1"/>
  <c r="AK686" i="1"/>
  <c r="AK694" i="1"/>
  <c r="AK702" i="1"/>
  <c r="AK710" i="1"/>
  <c r="AK718" i="1"/>
  <c r="AK726" i="1"/>
  <c r="AK734" i="1"/>
  <c r="AK742" i="1"/>
  <c r="AK750" i="1"/>
  <c r="AK758" i="1"/>
  <c r="AK766" i="1"/>
  <c r="AK774" i="1"/>
  <c r="AK782" i="1"/>
  <c r="AK790" i="1"/>
  <c r="AK798" i="1"/>
  <c r="AK806" i="1"/>
  <c r="AK814" i="1"/>
  <c r="AK822" i="1"/>
  <c r="AK830" i="1"/>
  <c r="AK838" i="1"/>
  <c r="AK846" i="1"/>
  <c r="AK854" i="1"/>
  <c r="AK862" i="1"/>
  <c r="AK870" i="1"/>
  <c r="AK878" i="1"/>
  <c r="AK886" i="1"/>
  <c r="AK894" i="1"/>
  <c r="AK902" i="1"/>
  <c r="AK910" i="1"/>
  <c r="AK918" i="1"/>
  <c r="AK926" i="1"/>
  <c r="AK934" i="1"/>
  <c r="AK942" i="1"/>
  <c r="AK950" i="1"/>
  <c r="AK958" i="1"/>
  <c r="AK966" i="1"/>
  <c r="AK974" i="1"/>
  <c r="AK982" i="1"/>
  <c r="AK990" i="1"/>
  <c r="AK998" i="1"/>
  <c r="AK1006" i="1"/>
  <c r="AK1014" i="1"/>
  <c r="AK1022" i="1"/>
  <c r="AK1030" i="1"/>
  <c r="AK1038" i="1"/>
  <c r="AK1046" i="1"/>
  <c r="AK1054" i="1"/>
  <c r="AK1062" i="1"/>
  <c r="AK1070" i="1"/>
  <c r="AK1078" i="1"/>
  <c r="AK1086" i="1"/>
  <c r="AK1094" i="1"/>
  <c r="AK1102" i="1"/>
  <c r="AK1110" i="1"/>
  <c r="AK1118" i="1"/>
  <c r="AK1126" i="1"/>
  <c r="AK1134" i="1"/>
  <c r="AK1142" i="1"/>
  <c r="AK1150" i="1"/>
  <c r="AK1158" i="1"/>
  <c r="AK1166" i="1"/>
  <c r="AK1174" i="1"/>
  <c r="AK1182" i="1"/>
  <c r="AK1190" i="1"/>
  <c r="AK31" i="1"/>
  <c r="AK63" i="1"/>
  <c r="AK95" i="1"/>
  <c r="AK127" i="1"/>
  <c r="AK159" i="1"/>
  <c r="AK191" i="1"/>
  <c r="AK223" i="1"/>
  <c r="AK255" i="1"/>
  <c r="AK287" i="1"/>
  <c r="AK319" i="1"/>
  <c r="AK351" i="1"/>
  <c r="AK383" i="1"/>
  <c r="AK415" i="1"/>
  <c r="AK447" i="1"/>
  <c r="AK479" i="1"/>
  <c r="AK511" i="1"/>
  <c r="AK543" i="1"/>
  <c r="AK575" i="1"/>
  <c r="AK607" i="1"/>
  <c r="AK639" i="1"/>
  <c r="AK671" i="1"/>
  <c r="AK703" i="1"/>
  <c r="AK735" i="1"/>
  <c r="AK767" i="1"/>
  <c r="AK799" i="1"/>
  <c r="AK831" i="1"/>
  <c r="AK863" i="1"/>
  <c r="AK895" i="1"/>
  <c r="AK927" i="1"/>
  <c r="AK959" i="1"/>
  <c r="AK991" i="1"/>
  <c r="AK1023" i="1"/>
  <c r="AK1055" i="1"/>
  <c r="AK1087" i="1"/>
  <c r="AK1119" i="1"/>
  <c r="AK1151" i="1"/>
  <c r="AK1183" i="1"/>
  <c r="AK1206" i="1"/>
  <c r="AK1222" i="1"/>
  <c r="AK1238" i="1"/>
  <c r="AK1254" i="1"/>
  <c r="AK1270" i="1"/>
  <c r="AK1286" i="1"/>
  <c r="AK1302" i="1"/>
  <c r="AK1318" i="1"/>
  <c r="AK1334" i="1"/>
  <c r="AK1350" i="1"/>
  <c r="AK1366" i="1"/>
  <c r="AK1382" i="1"/>
  <c r="AK1398" i="1"/>
  <c r="AK1414" i="1"/>
  <c r="AK1430" i="1"/>
  <c r="AK1446" i="1"/>
  <c r="AK1462" i="1"/>
  <c r="AK1478" i="1"/>
  <c r="AK1494" i="1"/>
  <c r="AK1510" i="1"/>
  <c r="AK1526" i="1"/>
  <c r="AK1542" i="1"/>
  <c r="AK1558" i="1"/>
  <c r="AK1574" i="1"/>
  <c r="AK1590" i="1"/>
  <c r="AK1606" i="1"/>
  <c r="AK1622" i="1"/>
  <c r="AK1638" i="1"/>
  <c r="AK1654" i="1"/>
  <c r="AK1670" i="1"/>
  <c r="AK1686" i="1"/>
  <c r="AK1702" i="1"/>
  <c r="AK1718" i="1"/>
  <c r="AK1734" i="1"/>
  <c r="AK1750" i="1"/>
  <c r="AK1766" i="1"/>
  <c r="AK1782" i="1"/>
  <c r="AK1798" i="1"/>
  <c r="AK1814" i="1"/>
  <c r="AK1830" i="1"/>
  <c r="AK1846" i="1"/>
  <c r="AK1862" i="1"/>
  <c r="AK1878" i="1"/>
  <c r="AK1894" i="1"/>
  <c r="AK1910" i="1"/>
  <c r="AK1926" i="1"/>
  <c r="AK1942" i="1"/>
  <c r="AK1958" i="1"/>
  <c r="AK1974" i="1"/>
  <c r="AK1990" i="1"/>
  <c r="AK2006" i="1"/>
  <c r="AK2022" i="1"/>
  <c r="AK2038" i="1"/>
  <c r="AK2054" i="1"/>
  <c r="AK2070" i="1"/>
  <c r="AK2086" i="1"/>
  <c r="AK2102" i="1"/>
  <c r="AK2118" i="1"/>
  <c r="AK2134" i="1"/>
  <c r="AK2150" i="1"/>
  <c r="AK2166" i="1"/>
  <c r="AK2182" i="1"/>
  <c r="AK2198" i="1"/>
  <c r="AK2214" i="1"/>
  <c r="AK2230" i="1"/>
  <c r="AK2246" i="1"/>
  <c r="AK2256" i="1"/>
  <c r="AK2267" i="1"/>
  <c r="AK2278" i="1"/>
  <c r="AK2288" i="1"/>
  <c r="AK2299" i="1"/>
  <c r="AK2310" i="1"/>
  <c r="AK2320" i="1"/>
  <c r="AK2331" i="1"/>
  <c r="AK2342" i="1"/>
  <c r="AK2352" i="1"/>
  <c r="AK2363" i="1"/>
  <c r="AK2374" i="1"/>
  <c r="AK2384" i="1"/>
  <c r="AK2395" i="1"/>
  <c r="AK2406" i="1"/>
  <c r="AK2416" i="1"/>
  <c r="AK2427" i="1"/>
  <c r="AK2438" i="1"/>
  <c r="AK2448" i="1"/>
  <c r="AK2459" i="1"/>
  <c r="AK2470" i="1"/>
  <c r="AK2480" i="1"/>
  <c r="AK2491" i="1"/>
  <c r="AK2502" i="1"/>
  <c r="AK2512" i="1"/>
  <c r="AK2520" i="1"/>
  <c r="AK2528" i="1"/>
  <c r="AK2536" i="1"/>
  <c r="AK2544" i="1"/>
  <c r="AK2552" i="1"/>
  <c r="AK2560" i="1"/>
  <c r="AK2568" i="1"/>
  <c r="AK2576" i="1"/>
  <c r="AK2584" i="1"/>
  <c r="AK2592" i="1"/>
  <c r="AK2600" i="1"/>
  <c r="AK2608" i="1"/>
  <c r="AK2616" i="1"/>
  <c r="AK2624" i="1"/>
  <c r="AK2632" i="1"/>
  <c r="AK2640" i="1"/>
  <c r="AK2648" i="1"/>
  <c r="AK2656" i="1"/>
  <c r="AK2664" i="1"/>
  <c r="AK2672" i="1"/>
  <c r="AK2680" i="1"/>
  <c r="AK2688" i="1"/>
  <c r="AK2696" i="1"/>
  <c r="AK2704" i="1"/>
  <c r="AK2712" i="1"/>
  <c r="AK2720" i="1"/>
  <c r="AK2728" i="1"/>
  <c r="AK2736" i="1"/>
  <c r="AK2744" i="1"/>
  <c r="AK2752" i="1"/>
  <c r="AK2760" i="1"/>
  <c r="AK2768" i="1"/>
  <c r="AK2776" i="1"/>
  <c r="AK2784" i="1"/>
  <c r="AK2792" i="1"/>
  <c r="AK2800" i="1"/>
  <c r="AK2808" i="1"/>
  <c r="AK2816" i="1"/>
  <c r="AK2824" i="1"/>
  <c r="AK2832" i="1"/>
  <c r="AK2840" i="1"/>
  <c r="AK2848" i="1"/>
  <c r="AK2856" i="1"/>
  <c r="AK2864" i="1"/>
  <c r="AK2872" i="1"/>
  <c r="AK2880" i="1"/>
  <c r="AK2888" i="1"/>
  <c r="AK2896" i="1"/>
  <c r="AK2904" i="1"/>
  <c r="AK2912" i="1"/>
  <c r="AK2920" i="1"/>
  <c r="AK2928" i="1"/>
  <c r="AK2936" i="1"/>
  <c r="AK2944" i="1"/>
  <c r="AK15" i="1"/>
  <c r="AK47" i="1"/>
  <c r="AK79" i="1"/>
  <c r="AK111" i="1"/>
  <c r="AK143" i="1"/>
  <c r="AK175" i="1"/>
  <c r="AK207" i="1"/>
  <c r="AK239" i="1"/>
  <c r="AK271" i="1"/>
  <c r="AK303" i="1"/>
  <c r="AK335" i="1"/>
  <c r="AK367" i="1"/>
  <c r="AK399" i="1"/>
  <c r="AK431" i="1"/>
  <c r="AK463" i="1"/>
  <c r="AK495" i="1"/>
  <c r="AK527" i="1"/>
  <c r="AK559" i="1"/>
  <c r="AK591" i="1"/>
  <c r="AK623" i="1"/>
  <c r="AK655" i="1"/>
  <c r="AK687" i="1"/>
  <c r="AK719" i="1"/>
  <c r="AK751" i="1"/>
  <c r="AK783" i="1"/>
  <c r="AK815" i="1"/>
  <c r="AK847" i="1"/>
  <c r="AK879" i="1"/>
  <c r="AK911" i="1"/>
  <c r="AK943" i="1"/>
  <c r="AK975" i="1"/>
  <c r="AK1007" i="1"/>
  <c r="AK1039" i="1"/>
  <c r="AK1071" i="1"/>
  <c r="AK1103" i="1"/>
  <c r="AK1135" i="1"/>
  <c r="AK1167" i="1"/>
  <c r="AK1198" i="1"/>
  <c r="AK1214" i="1"/>
  <c r="AK1230" i="1"/>
  <c r="AK1246" i="1"/>
  <c r="AK1262" i="1"/>
  <c r="AK1278" i="1"/>
  <c r="AK1294" i="1"/>
  <c r="AK1310" i="1"/>
  <c r="AK1326" i="1"/>
  <c r="AK1342" i="1"/>
  <c r="AK1358" i="1"/>
  <c r="AK1374" i="1"/>
  <c r="AK1390" i="1"/>
  <c r="AK1406" i="1"/>
  <c r="AK1422" i="1"/>
  <c r="AK1438" i="1"/>
  <c r="AK1454" i="1"/>
  <c r="AK1470" i="1"/>
  <c r="AK1486" i="1"/>
  <c r="AK1502" i="1"/>
  <c r="AK1518" i="1"/>
  <c r="AK1534" i="1"/>
  <c r="AK1550" i="1"/>
  <c r="AK1566" i="1"/>
  <c r="AK1582" i="1"/>
  <c r="AK1598" i="1"/>
  <c r="AK1614" i="1"/>
  <c r="AK1630" i="1"/>
  <c r="AK1646" i="1"/>
  <c r="AK1662" i="1"/>
  <c r="AK1678" i="1"/>
  <c r="AK1694" i="1"/>
  <c r="AK1710" i="1"/>
  <c r="AK1726" i="1"/>
  <c r="AK1742" i="1"/>
  <c r="AK1758" i="1"/>
  <c r="AK1774" i="1"/>
  <c r="AK1790" i="1"/>
  <c r="AK1806" i="1"/>
  <c r="AK1822" i="1"/>
  <c r="AK1838" i="1"/>
  <c r="AK1854" i="1"/>
  <c r="AK1870" i="1"/>
  <c r="AK1886" i="1"/>
  <c r="AK1902" i="1"/>
  <c r="AK1918" i="1"/>
  <c r="AK1934" i="1"/>
  <c r="AK1950" i="1"/>
  <c r="AK1966" i="1"/>
  <c r="AK1982" i="1"/>
  <c r="AK1998" i="1"/>
  <c r="AK2014" i="1"/>
  <c r="AK2030" i="1"/>
  <c r="AK2046" i="1"/>
  <c r="AK2062" i="1"/>
  <c r="AK2078" i="1"/>
  <c r="AK2094" i="1"/>
  <c r="AK2110" i="1"/>
  <c r="AK2126" i="1"/>
  <c r="AK2142" i="1"/>
  <c r="AK2158" i="1"/>
  <c r="AK2174" i="1"/>
  <c r="AK2190" i="1"/>
  <c r="AK2206" i="1"/>
  <c r="AK2222" i="1"/>
  <c r="AK2238" i="1"/>
  <c r="AK2251" i="1"/>
  <c r="AK2262" i="1"/>
  <c r="AK2272" i="1"/>
  <c r="AK2283" i="1"/>
  <c r="AK2294" i="1"/>
  <c r="AK2304" i="1"/>
  <c r="AK2315" i="1"/>
  <c r="AK2326" i="1"/>
  <c r="AK2336" i="1"/>
  <c r="AK2347" i="1"/>
  <c r="AK2358" i="1"/>
  <c r="AK2368" i="1"/>
  <c r="AK2379" i="1"/>
  <c r="AK2390" i="1"/>
  <c r="AK2400" i="1"/>
  <c r="AK2411" i="1"/>
  <c r="AK2422" i="1"/>
  <c r="AK2432" i="1"/>
  <c r="AK2443" i="1"/>
  <c r="AK2454" i="1"/>
  <c r="AK2464" i="1"/>
  <c r="AK2475" i="1"/>
  <c r="AK2486" i="1"/>
  <c r="AK2496" i="1"/>
  <c r="AK2507" i="1"/>
  <c r="AK2516" i="1"/>
  <c r="AK2524" i="1"/>
  <c r="AK2532" i="1"/>
  <c r="AK2540" i="1"/>
  <c r="AK2548" i="1"/>
  <c r="AK2556" i="1"/>
  <c r="AK2564" i="1"/>
  <c r="AK2572" i="1"/>
  <c r="AK2580" i="1"/>
  <c r="AK2588" i="1"/>
  <c r="AK2596" i="1"/>
  <c r="AK2604" i="1"/>
  <c r="AK2612" i="1"/>
  <c r="AK2620" i="1"/>
  <c r="AK2628" i="1"/>
  <c r="AK2636" i="1"/>
  <c r="AK2644" i="1"/>
  <c r="AK2652" i="1"/>
  <c r="AK2660" i="1"/>
  <c r="AK2668" i="1"/>
  <c r="AK2676" i="1"/>
  <c r="AK2684" i="1"/>
  <c r="AK2692" i="1"/>
  <c r="AK2700" i="1"/>
  <c r="AK2708" i="1"/>
  <c r="AK2716" i="1"/>
  <c r="AK2724" i="1"/>
  <c r="AK2732" i="1"/>
  <c r="AK2740" i="1"/>
  <c r="AK2748" i="1"/>
  <c r="AK2756" i="1"/>
  <c r="AK2764" i="1"/>
  <c r="AK2772" i="1"/>
  <c r="AK2780" i="1"/>
  <c r="AK2788" i="1"/>
  <c r="AK2796" i="1"/>
  <c r="AK2804" i="1"/>
  <c r="AK2812" i="1"/>
  <c r="AK2820" i="1"/>
  <c r="AK2828" i="1"/>
  <c r="AK2836" i="1"/>
  <c r="AK2844" i="1"/>
  <c r="AK2852" i="1"/>
  <c r="AK2860" i="1"/>
  <c r="AK2868" i="1"/>
  <c r="AK2876" i="1"/>
  <c r="AK2884" i="1"/>
  <c r="AK2892" i="1"/>
  <c r="AK2900" i="1"/>
  <c r="AK2908" i="1"/>
  <c r="AK2916" i="1"/>
  <c r="AK2924" i="1"/>
  <c r="AK2932" i="1"/>
  <c r="AK2940" i="1"/>
  <c r="AK2948" i="1"/>
  <c r="AK55" i="1"/>
  <c r="AK119" i="1"/>
  <c r="AK183" i="1"/>
  <c r="AK247" i="1"/>
  <c r="AK311" i="1"/>
  <c r="AK375" i="1"/>
  <c r="AK439" i="1"/>
  <c r="AK503" i="1"/>
  <c r="AK567" i="1"/>
  <c r="AK631" i="1"/>
  <c r="AK695" i="1"/>
  <c r="AK759" i="1"/>
  <c r="AK823" i="1"/>
  <c r="AK887" i="1"/>
  <c r="AK951" i="1"/>
  <c r="AK1015" i="1"/>
  <c r="AK1079" i="1"/>
  <c r="AK1143" i="1"/>
  <c r="AK1199" i="1"/>
  <c r="AK1231" i="1"/>
  <c r="AK1263" i="1"/>
  <c r="AK1295" i="1"/>
  <c r="AK1327" i="1"/>
  <c r="AK1359" i="1"/>
  <c r="AK1391" i="1"/>
  <c r="AK1423" i="1"/>
  <c r="AK1455" i="1"/>
  <c r="AK1487" i="1"/>
  <c r="AK1519" i="1"/>
  <c r="AK1551" i="1"/>
  <c r="AK1583" i="1"/>
  <c r="AK1615" i="1"/>
  <c r="AK1647" i="1"/>
  <c r="AK1679" i="1"/>
  <c r="AK1711" i="1"/>
  <c r="AK1743" i="1"/>
  <c r="AK1775" i="1"/>
  <c r="AK1807" i="1"/>
  <c r="AK1839" i="1"/>
  <c r="AK1871" i="1"/>
  <c r="AK1903" i="1"/>
  <c r="AK1935" i="1"/>
  <c r="AK1967" i="1"/>
  <c r="AK1999" i="1"/>
  <c r="AK2031" i="1"/>
  <c r="AK2063" i="1"/>
  <c r="AK2095" i="1"/>
  <c r="AK2127" i="1"/>
  <c r="AK2159" i="1"/>
  <c r="AK2191" i="1"/>
  <c r="AK2223" i="1"/>
  <c r="AK2252" i="1"/>
  <c r="AK2274" i="1"/>
  <c r="AK2295" i="1"/>
  <c r="AK2316" i="1"/>
  <c r="AK2338" i="1"/>
  <c r="AK2359" i="1"/>
  <c r="AK2380" i="1"/>
  <c r="AK2402" i="1"/>
  <c r="AK2423" i="1"/>
  <c r="AK2444" i="1"/>
  <c r="AK2466" i="1"/>
  <c r="AK2487" i="1"/>
  <c r="AK2508" i="1"/>
  <c r="AK2525" i="1"/>
  <c r="AK2541" i="1"/>
  <c r="AK2557" i="1"/>
  <c r="AK2573" i="1"/>
  <c r="AK2589" i="1"/>
  <c r="AK2605" i="1"/>
  <c r="AK2621" i="1"/>
  <c r="AK2637" i="1"/>
  <c r="AK2653" i="1"/>
  <c r="AK2669" i="1"/>
  <c r="AK2685" i="1"/>
  <c r="AK2701" i="1"/>
  <c r="AK2717" i="1"/>
  <c r="AK2733" i="1"/>
  <c r="AK2749" i="1"/>
  <c r="AK2765" i="1"/>
  <c r="AK2781" i="1"/>
  <c r="AK2797" i="1"/>
  <c r="AK2813" i="1"/>
  <c r="AK2829" i="1"/>
  <c r="AK2845" i="1"/>
  <c r="AK2861" i="1"/>
  <c r="AK2877" i="1"/>
  <c r="AK2893" i="1"/>
  <c r="AK2909" i="1"/>
  <c r="AK2925" i="1"/>
  <c r="AK2941" i="1"/>
  <c r="AK71" i="1"/>
  <c r="AK135" i="1"/>
  <c r="AK199" i="1"/>
  <c r="AK263" i="1"/>
  <c r="AK327" i="1"/>
  <c r="AK391" i="1"/>
  <c r="AK455" i="1"/>
  <c r="AK519" i="1"/>
  <c r="AK583" i="1"/>
  <c r="AK647" i="1"/>
  <c r="AK711" i="1"/>
  <c r="AK775" i="1"/>
  <c r="AK839" i="1"/>
  <c r="AK903" i="1"/>
  <c r="AK967" i="1"/>
  <c r="AK1031" i="1"/>
  <c r="AK1095" i="1"/>
  <c r="AK1159" i="1"/>
  <c r="AK1207" i="1"/>
  <c r="AK1239" i="1"/>
  <c r="AK1271" i="1"/>
  <c r="AK1303" i="1"/>
  <c r="AK1335" i="1"/>
  <c r="AK1367" i="1"/>
  <c r="AK1399" i="1"/>
  <c r="AK1431" i="1"/>
  <c r="AK1463" i="1"/>
  <c r="AK1495" i="1"/>
  <c r="AK1527" i="1"/>
  <c r="AK1559" i="1"/>
  <c r="AK1591" i="1"/>
  <c r="AK1623" i="1"/>
  <c r="AK1655" i="1"/>
  <c r="AK1687" i="1"/>
  <c r="AK1719" i="1"/>
  <c r="AK1751" i="1"/>
  <c r="AK1783" i="1"/>
  <c r="AK1815" i="1"/>
  <c r="AK1847" i="1"/>
  <c r="AK1879" i="1"/>
  <c r="AK1911" i="1"/>
  <c r="AK1943" i="1"/>
  <c r="AK1975" i="1"/>
  <c r="AK2007" i="1"/>
  <c r="AK2039" i="1"/>
  <c r="AK2071" i="1"/>
  <c r="AK2103" i="1"/>
  <c r="AK2135" i="1"/>
  <c r="AK2167" i="1"/>
  <c r="AK2199" i="1"/>
  <c r="AK2231" i="1"/>
  <c r="AK2258" i="1"/>
  <c r="AK2279" i="1"/>
  <c r="AK2300" i="1"/>
  <c r="AK2322" i="1"/>
  <c r="AK2343" i="1"/>
  <c r="AK2364" i="1"/>
  <c r="AK2386" i="1"/>
  <c r="AK2407" i="1"/>
  <c r="AK2428" i="1"/>
  <c r="AK2450" i="1"/>
  <c r="AK2471" i="1"/>
  <c r="AK2492" i="1"/>
  <c r="AK2513" i="1"/>
  <c r="AK2529" i="1"/>
  <c r="AK2545" i="1"/>
  <c r="AK2561" i="1"/>
  <c r="AK2577" i="1"/>
  <c r="AK2593" i="1"/>
  <c r="AK2609" i="1"/>
  <c r="AK2625" i="1"/>
  <c r="AK2641" i="1"/>
  <c r="AK2657" i="1"/>
  <c r="AK2673" i="1"/>
  <c r="AK2689" i="1"/>
  <c r="AK2705" i="1"/>
  <c r="AK2721" i="1"/>
  <c r="AK2737" i="1"/>
  <c r="AK2753" i="1"/>
  <c r="AK2769" i="1"/>
  <c r="AK2785" i="1"/>
  <c r="AK2801" i="1"/>
  <c r="AK2817" i="1"/>
  <c r="AK2833" i="1"/>
  <c r="AK2849" i="1"/>
  <c r="AK2865" i="1"/>
  <c r="AK2881" i="1"/>
  <c r="AK2897" i="1"/>
  <c r="AK2913" i="1"/>
  <c r="AK2929" i="1"/>
  <c r="AK2945" i="1"/>
  <c r="AK23" i="1"/>
  <c r="AK87" i="1"/>
  <c r="AK151" i="1"/>
  <c r="AK215" i="1"/>
  <c r="AK279" i="1"/>
  <c r="AK343" i="1"/>
  <c r="AK407" i="1"/>
  <c r="AK471" i="1"/>
  <c r="AK535" i="1"/>
  <c r="AK599" i="1"/>
  <c r="AK663" i="1"/>
  <c r="AK727" i="1"/>
  <c r="AK791" i="1"/>
  <c r="AK855" i="1"/>
  <c r="AK919" i="1"/>
  <c r="AK983" i="1"/>
  <c r="AK1047" i="1"/>
  <c r="AK1111" i="1"/>
  <c r="AK1175" i="1"/>
  <c r="AK1215" i="1"/>
  <c r="AK1247" i="1"/>
  <c r="AK1279" i="1"/>
  <c r="AK1311" i="1"/>
  <c r="AK1343" i="1"/>
  <c r="AK1375" i="1"/>
  <c r="AK1407" i="1"/>
  <c r="AK1439" i="1"/>
  <c r="AK1471" i="1"/>
  <c r="AK1503" i="1"/>
  <c r="AK1535" i="1"/>
  <c r="AK1567" i="1"/>
  <c r="AK1599" i="1"/>
  <c r="AK1631" i="1"/>
  <c r="AK1663" i="1"/>
  <c r="AK1695" i="1"/>
  <c r="AK1727" i="1"/>
  <c r="AK1759" i="1"/>
  <c r="AK1791" i="1"/>
  <c r="AK1823" i="1"/>
  <c r="AK1855" i="1"/>
  <c r="AK1887" i="1"/>
  <c r="AK1919" i="1"/>
  <c r="AK1951" i="1"/>
  <c r="AK1983" i="1"/>
  <c r="AK2015" i="1"/>
  <c r="AK2047" i="1"/>
  <c r="AK2079" i="1"/>
  <c r="AK2111" i="1"/>
  <c r="AK2143" i="1"/>
  <c r="AK2175" i="1"/>
  <c r="AK2207" i="1"/>
  <c r="AK2239" i="1"/>
  <c r="AK2263" i="1"/>
  <c r="AK2284" i="1"/>
  <c r="AK2306" i="1"/>
  <c r="AK2327" i="1"/>
  <c r="AK2348" i="1"/>
  <c r="AK2370" i="1"/>
  <c r="AK2391" i="1"/>
  <c r="AK2412" i="1"/>
  <c r="AK2434" i="1"/>
  <c r="AK2455" i="1"/>
  <c r="AK2476" i="1"/>
  <c r="AK2498" i="1"/>
  <c r="AK2517" i="1"/>
  <c r="AK2533" i="1"/>
  <c r="AK2549" i="1"/>
  <c r="AK2565" i="1"/>
  <c r="AK2581" i="1"/>
  <c r="AK2597" i="1"/>
  <c r="AK2613" i="1"/>
  <c r="AK2629" i="1"/>
  <c r="AK2645" i="1"/>
  <c r="AK2661" i="1"/>
  <c r="AK2677" i="1"/>
  <c r="AK2693" i="1"/>
  <c r="AK2709" i="1"/>
  <c r="AK2725" i="1"/>
  <c r="AK2741" i="1"/>
  <c r="AK2757" i="1"/>
  <c r="AK2773" i="1"/>
  <c r="AK2789" i="1"/>
  <c r="AK2805" i="1"/>
  <c r="AK2821" i="1"/>
  <c r="AK2837" i="1"/>
  <c r="AK2853" i="1"/>
  <c r="AK2869" i="1"/>
  <c r="AK2885" i="1"/>
  <c r="AK2901" i="1"/>
  <c r="AK2917" i="1"/>
  <c r="AK2933" i="1"/>
  <c r="AK2949" i="1"/>
  <c r="AK103" i="1"/>
  <c r="AK359" i="1"/>
  <c r="AK615" i="1"/>
  <c r="AK871" i="1"/>
  <c r="AK1127" i="1"/>
  <c r="AK1287" i="1"/>
  <c r="AK1415" i="1"/>
  <c r="AK1543" i="1"/>
  <c r="AK1671" i="1"/>
  <c r="AK1799" i="1"/>
  <c r="AK1927" i="1"/>
  <c r="AK2055" i="1"/>
  <c r="AK2183" i="1"/>
  <c r="AK2290" i="1"/>
  <c r="AK2375" i="1"/>
  <c r="AK2460" i="1"/>
  <c r="AK2537" i="1"/>
  <c r="AK2601" i="1"/>
  <c r="AK2665" i="1"/>
  <c r="AK2729" i="1"/>
  <c r="AK2793" i="1"/>
  <c r="AK2857" i="1"/>
  <c r="AK2921" i="1"/>
  <c r="AK167" i="1"/>
  <c r="AK423" i="1"/>
  <c r="AK679" i="1"/>
  <c r="AK935" i="1"/>
  <c r="AK1191" i="1"/>
  <c r="AK1319" i="1"/>
  <c r="AK1447" i="1"/>
  <c r="AK1575" i="1"/>
  <c r="AK1703" i="1"/>
  <c r="AK1831" i="1"/>
  <c r="AK1959" i="1"/>
  <c r="AK2087" i="1"/>
  <c r="AK2215" i="1"/>
  <c r="AK2311" i="1"/>
  <c r="AK2396" i="1"/>
  <c r="AK2482" i="1"/>
  <c r="AK2553" i="1"/>
  <c r="AK2617" i="1"/>
  <c r="AK2681" i="1"/>
  <c r="AK2745" i="1"/>
  <c r="AK2809" i="1"/>
  <c r="AK2873" i="1"/>
  <c r="AK2937" i="1"/>
  <c r="AK231" i="1"/>
  <c r="AK487" i="1"/>
  <c r="AK743" i="1"/>
  <c r="AK999" i="1"/>
  <c r="AK1223" i="1"/>
  <c r="AK1351" i="1"/>
  <c r="AK1479" i="1"/>
  <c r="AK1607" i="1"/>
  <c r="AK1735" i="1"/>
  <c r="AK1863" i="1"/>
  <c r="AK1991" i="1"/>
  <c r="AK2119" i="1"/>
  <c r="AK2247" i="1"/>
  <c r="AK2332" i="1"/>
  <c r="AK2418" i="1"/>
  <c r="AK2503" i="1"/>
  <c r="AK2569" i="1"/>
  <c r="AK2633" i="1"/>
  <c r="AK2697" i="1"/>
  <c r="AK2761" i="1"/>
  <c r="AK2825" i="1"/>
  <c r="AK2889" i="1"/>
  <c r="AK807" i="1"/>
  <c r="AK1511" i="1"/>
  <c r="AK2023" i="1"/>
  <c r="AK2439" i="1"/>
  <c r="AK2713" i="1"/>
  <c r="AK39" i="1"/>
  <c r="AK1063" i="1"/>
  <c r="AK1639" i="1"/>
  <c r="AK2151" i="1"/>
  <c r="AK2521" i="1"/>
  <c r="AK2777" i="1"/>
  <c r="AK295" i="1"/>
  <c r="AK1255" i="1"/>
  <c r="AK1767" i="1"/>
  <c r="AK2268" i="1"/>
  <c r="AK2585" i="1"/>
  <c r="AK2841" i="1"/>
  <c r="AK2354" i="1"/>
  <c r="AK551" i="1"/>
  <c r="AK2649" i="1"/>
  <c r="AK1383" i="1"/>
  <c r="AK2905" i="1"/>
  <c r="AK1895" i="1"/>
  <c r="AK12" i="1"/>
  <c r="O6" i="1"/>
  <c r="AG14" i="1"/>
  <c r="AG18" i="1"/>
  <c r="AG22" i="1"/>
  <c r="AG26" i="1"/>
  <c r="AG30" i="1"/>
  <c r="AG34" i="1"/>
  <c r="AG38" i="1"/>
  <c r="AG42" i="1"/>
  <c r="AG46" i="1"/>
  <c r="AG50" i="1"/>
  <c r="AG54" i="1"/>
  <c r="AG58" i="1"/>
  <c r="AG62" i="1"/>
  <c r="AG66" i="1"/>
  <c r="AG70" i="1"/>
  <c r="AG74" i="1"/>
  <c r="AG78" i="1"/>
  <c r="AG82" i="1"/>
  <c r="AG86" i="1"/>
  <c r="AG90" i="1"/>
  <c r="AG94" i="1"/>
  <c r="AG98" i="1"/>
  <c r="AG102" i="1"/>
  <c r="AG106" i="1"/>
  <c r="AG110" i="1"/>
  <c r="AG114" i="1"/>
  <c r="AG118" i="1"/>
  <c r="AG122" i="1"/>
  <c r="AG126" i="1"/>
  <c r="AG130" i="1"/>
  <c r="AG134" i="1"/>
  <c r="AG138" i="1"/>
  <c r="AG142" i="1"/>
  <c r="AG146" i="1"/>
  <c r="AG150" i="1"/>
  <c r="AG154" i="1"/>
  <c r="AG158" i="1"/>
  <c r="AG162" i="1"/>
  <c r="AG166" i="1"/>
  <c r="AG170" i="1"/>
  <c r="AG174" i="1"/>
  <c r="AG178" i="1"/>
  <c r="AG182" i="1"/>
  <c r="AG186" i="1"/>
  <c r="AG190" i="1"/>
  <c r="AG194" i="1"/>
  <c r="AG198" i="1"/>
  <c r="AG202" i="1"/>
  <c r="AG206" i="1"/>
  <c r="AG210" i="1"/>
  <c r="AG214" i="1"/>
  <c r="AG218" i="1"/>
  <c r="AG222" i="1"/>
  <c r="AG226" i="1"/>
  <c r="AG230" i="1"/>
  <c r="AG234" i="1"/>
  <c r="AG238" i="1"/>
  <c r="AG242" i="1"/>
  <c r="AG246" i="1"/>
  <c r="AG250" i="1"/>
  <c r="AG254" i="1"/>
  <c r="AG258" i="1"/>
  <c r="AG262" i="1"/>
  <c r="AG266" i="1"/>
  <c r="AG270" i="1"/>
  <c r="AG274" i="1"/>
  <c r="AG278" i="1"/>
  <c r="AG282" i="1"/>
  <c r="AG286" i="1"/>
  <c r="AG290" i="1"/>
  <c r="AG294" i="1"/>
  <c r="AG298" i="1"/>
  <c r="AG302" i="1"/>
  <c r="AG306" i="1"/>
  <c r="AG310" i="1"/>
  <c r="AG314" i="1"/>
  <c r="AG318" i="1"/>
  <c r="AG322" i="1"/>
  <c r="AG326" i="1"/>
  <c r="AG330" i="1"/>
  <c r="AG334" i="1"/>
  <c r="AG338" i="1"/>
  <c r="AG342" i="1"/>
  <c r="AG346" i="1"/>
  <c r="AG350" i="1"/>
  <c r="AG354" i="1"/>
  <c r="AG358" i="1"/>
  <c r="AG362" i="1"/>
  <c r="AG366" i="1"/>
  <c r="AG370" i="1"/>
  <c r="AG374" i="1"/>
  <c r="AG378" i="1"/>
  <c r="AG382" i="1"/>
  <c r="AG386" i="1"/>
  <c r="AG390" i="1"/>
  <c r="AG394" i="1"/>
  <c r="AG398" i="1"/>
  <c r="AG402" i="1"/>
  <c r="AG406" i="1"/>
  <c r="AG410" i="1"/>
  <c r="AG414" i="1"/>
  <c r="AG418" i="1"/>
  <c r="AG422" i="1"/>
  <c r="AG426" i="1"/>
  <c r="AG430" i="1"/>
  <c r="AG434" i="1"/>
  <c r="AG438" i="1"/>
  <c r="AG442" i="1"/>
  <c r="AG446" i="1"/>
  <c r="AG450" i="1"/>
  <c r="AG454" i="1"/>
  <c r="AG458" i="1"/>
  <c r="AG462" i="1"/>
  <c r="AG466" i="1"/>
  <c r="AG470" i="1"/>
  <c r="AG474" i="1"/>
  <c r="AG478" i="1"/>
  <c r="AG482" i="1"/>
  <c r="AG486" i="1"/>
  <c r="AG490" i="1"/>
  <c r="AG494" i="1"/>
  <c r="AG498" i="1"/>
  <c r="AG502" i="1"/>
  <c r="AG506" i="1"/>
  <c r="AG510" i="1"/>
  <c r="AG514" i="1"/>
  <c r="AG518" i="1"/>
  <c r="AG522" i="1"/>
  <c r="AG526" i="1"/>
  <c r="AG530" i="1"/>
  <c r="AG534" i="1"/>
  <c r="AG538" i="1"/>
  <c r="AG542" i="1"/>
  <c r="AG546" i="1"/>
  <c r="AG550" i="1"/>
  <c r="AG554" i="1"/>
  <c r="AG558" i="1"/>
  <c r="AG562" i="1"/>
  <c r="AG566" i="1"/>
  <c r="AG570" i="1"/>
  <c r="AG574" i="1"/>
  <c r="AG578" i="1"/>
  <c r="AG582" i="1"/>
  <c r="AG586" i="1"/>
  <c r="AG590" i="1"/>
  <c r="AG594" i="1"/>
  <c r="AG598" i="1"/>
  <c r="AG602" i="1"/>
  <c r="AG606" i="1"/>
  <c r="AG610" i="1"/>
  <c r="AG614" i="1"/>
  <c r="AG618" i="1"/>
  <c r="AG622" i="1"/>
  <c r="AG626" i="1"/>
  <c r="AG630" i="1"/>
  <c r="AG634" i="1"/>
  <c r="AG638" i="1"/>
  <c r="AG642" i="1"/>
  <c r="AG646" i="1"/>
  <c r="AG650" i="1"/>
  <c r="AG654" i="1"/>
  <c r="AG658" i="1"/>
  <c r="AG662" i="1"/>
  <c r="AG666" i="1"/>
  <c r="AG670" i="1"/>
  <c r="AG674" i="1"/>
  <c r="AG678" i="1"/>
  <c r="AG682" i="1"/>
  <c r="AG686" i="1"/>
  <c r="AG690" i="1"/>
  <c r="AG694" i="1"/>
  <c r="AG698" i="1"/>
  <c r="AG702" i="1"/>
  <c r="AG706" i="1"/>
  <c r="AG710" i="1"/>
  <c r="AG714" i="1"/>
  <c r="AG718" i="1"/>
  <c r="AG722" i="1"/>
  <c r="AG726" i="1"/>
  <c r="AG730" i="1"/>
  <c r="AG734" i="1"/>
  <c r="AG738" i="1"/>
  <c r="AG742" i="1"/>
  <c r="AG746" i="1"/>
  <c r="AG750" i="1"/>
  <c r="AG754" i="1"/>
  <c r="AG758" i="1"/>
  <c r="AG762" i="1"/>
  <c r="AG766" i="1"/>
  <c r="AG770" i="1"/>
  <c r="AG774" i="1"/>
  <c r="AG778" i="1"/>
  <c r="AG782" i="1"/>
  <c r="AG786" i="1"/>
  <c r="AG790" i="1"/>
  <c r="AG794" i="1"/>
  <c r="AG798" i="1"/>
  <c r="AG802" i="1"/>
  <c r="AG806" i="1"/>
  <c r="AG810" i="1"/>
  <c r="AG814" i="1"/>
  <c r="AG818" i="1"/>
  <c r="AG822" i="1"/>
  <c r="AG826" i="1"/>
  <c r="AG830" i="1"/>
  <c r="AG834" i="1"/>
  <c r="AG838" i="1"/>
  <c r="AG842" i="1"/>
  <c r="AG846" i="1"/>
  <c r="AG850" i="1"/>
  <c r="AG854" i="1"/>
  <c r="AG858" i="1"/>
  <c r="AG862" i="1"/>
  <c r="AG866" i="1"/>
  <c r="AG870" i="1"/>
  <c r="AG874" i="1"/>
  <c r="AG878" i="1"/>
  <c r="AG882" i="1"/>
  <c r="AG886" i="1"/>
  <c r="AG890" i="1"/>
  <c r="AG894" i="1"/>
  <c r="AG898" i="1"/>
  <c r="AG902" i="1"/>
  <c r="AG906" i="1"/>
  <c r="AG910" i="1"/>
  <c r="AG914" i="1"/>
  <c r="AG918" i="1"/>
  <c r="AG922" i="1"/>
  <c r="AG926" i="1"/>
  <c r="AG930" i="1"/>
  <c r="AG934" i="1"/>
  <c r="AG938" i="1"/>
  <c r="AG942" i="1"/>
  <c r="AG946" i="1"/>
  <c r="AG950" i="1"/>
  <c r="AG954" i="1"/>
  <c r="AG958" i="1"/>
  <c r="AG962" i="1"/>
  <c r="AG966" i="1"/>
  <c r="AG970" i="1"/>
  <c r="AG974" i="1"/>
  <c r="AG978" i="1"/>
  <c r="AG982" i="1"/>
  <c r="AG986" i="1"/>
  <c r="AG990" i="1"/>
  <c r="AG994" i="1"/>
  <c r="AG998" i="1"/>
  <c r="AG1002" i="1"/>
  <c r="AG1006" i="1"/>
  <c r="AG1010" i="1"/>
  <c r="AG1014" i="1"/>
  <c r="AG1018" i="1"/>
  <c r="AG1022" i="1"/>
  <c r="AG1026" i="1"/>
  <c r="AG1030" i="1"/>
  <c r="AG1034" i="1"/>
  <c r="AG1038" i="1"/>
  <c r="AG1042" i="1"/>
  <c r="AG1046" i="1"/>
  <c r="AG1050" i="1"/>
  <c r="AG1054" i="1"/>
  <c r="AG1058" i="1"/>
  <c r="AG1062" i="1"/>
  <c r="AG1066" i="1"/>
  <c r="AG1070" i="1"/>
  <c r="AG1074" i="1"/>
  <c r="AG1078" i="1"/>
  <c r="AG1082" i="1"/>
  <c r="AG1086" i="1"/>
  <c r="AG1090" i="1"/>
  <c r="AG1094" i="1"/>
  <c r="AG1098" i="1"/>
  <c r="AG1102" i="1"/>
  <c r="AG1106" i="1"/>
  <c r="AG1110" i="1"/>
  <c r="AG1114" i="1"/>
  <c r="AG1118" i="1"/>
  <c r="AG1122" i="1"/>
  <c r="AG1126" i="1"/>
  <c r="AG1130" i="1"/>
  <c r="AG1134" i="1"/>
  <c r="AG1138" i="1"/>
  <c r="AG1142" i="1"/>
  <c r="AG1146" i="1"/>
  <c r="AG1150" i="1"/>
  <c r="AG1154" i="1"/>
  <c r="AG1158" i="1"/>
  <c r="AG1162" i="1"/>
  <c r="AG1166" i="1"/>
  <c r="AG1170" i="1"/>
  <c r="AG1174" i="1"/>
  <c r="AG1178" i="1"/>
  <c r="AG1182" i="1"/>
  <c r="AG1186" i="1"/>
  <c r="AG1190" i="1"/>
  <c r="AG1194" i="1"/>
  <c r="AG1198" i="1"/>
  <c r="AG1202" i="1"/>
  <c r="AG1206" i="1"/>
  <c r="AG1210" i="1"/>
  <c r="AG1214" i="1"/>
  <c r="AG1218" i="1"/>
  <c r="AG1222" i="1"/>
  <c r="AG1226" i="1"/>
  <c r="AG1230" i="1"/>
  <c r="AG1234" i="1"/>
  <c r="AG1238" i="1"/>
  <c r="AG1242" i="1"/>
  <c r="AG1246" i="1"/>
  <c r="AG1250" i="1"/>
  <c r="AG1254" i="1"/>
  <c r="AG1258" i="1"/>
  <c r="AG1262" i="1"/>
  <c r="AG1266" i="1"/>
  <c r="AG1270" i="1"/>
  <c r="AG1274" i="1"/>
  <c r="AG1278" i="1"/>
  <c r="AG1282" i="1"/>
  <c r="AG1286" i="1"/>
  <c r="AG1290" i="1"/>
  <c r="AG1294" i="1"/>
  <c r="AG1298" i="1"/>
  <c r="AG1302" i="1"/>
  <c r="AG1306" i="1"/>
  <c r="AG1310" i="1"/>
  <c r="AG1314" i="1"/>
  <c r="AG1318" i="1"/>
  <c r="AG1322" i="1"/>
  <c r="AG1326" i="1"/>
  <c r="AG1330" i="1"/>
  <c r="AG1334" i="1"/>
  <c r="AG1338" i="1"/>
  <c r="AG1342" i="1"/>
  <c r="AG1346" i="1"/>
  <c r="AG1350" i="1"/>
  <c r="AG1354" i="1"/>
  <c r="AG1358" i="1"/>
  <c r="AG1362" i="1"/>
  <c r="AG1366" i="1"/>
  <c r="AG1370" i="1"/>
  <c r="AG1374" i="1"/>
  <c r="AG1378" i="1"/>
  <c r="AG1382" i="1"/>
  <c r="AG1386" i="1"/>
  <c r="AG1390" i="1"/>
  <c r="AG1394" i="1"/>
  <c r="AG1398" i="1"/>
  <c r="AG1402" i="1"/>
  <c r="AG1406" i="1"/>
  <c r="AG1410" i="1"/>
  <c r="AG1414" i="1"/>
  <c r="AG1418" i="1"/>
  <c r="AG1422" i="1"/>
  <c r="AG1426" i="1"/>
  <c r="AG1430" i="1"/>
  <c r="AG1434" i="1"/>
  <c r="AG1438" i="1"/>
  <c r="AG1442" i="1"/>
  <c r="AG1446" i="1"/>
  <c r="AG1450" i="1"/>
  <c r="AG1454" i="1"/>
  <c r="AG1458" i="1"/>
  <c r="AG1462" i="1"/>
  <c r="AG1466" i="1"/>
  <c r="AG1470" i="1"/>
  <c r="AG1474" i="1"/>
  <c r="AG1478" i="1"/>
  <c r="AG1482" i="1"/>
  <c r="AG1486" i="1"/>
  <c r="AG1490" i="1"/>
  <c r="AG1494" i="1"/>
  <c r="AG1498" i="1"/>
  <c r="AG1502" i="1"/>
  <c r="AG1506" i="1"/>
  <c r="AG1510" i="1"/>
  <c r="AG1514" i="1"/>
  <c r="AG1518" i="1"/>
  <c r="AG1522" i="1"/>
  <c r="AG1526" i="1"/>
  <c r="AG1530" i="1"/>
  <c r="AG1534" i="1"/>
  <c r="AG1538" i="1"/>
  <c r="AG1542" i="1"/>
  <c r="AG1546" i="1"/>
  <c r="AG1550" i="1"/>
  <c r="AG1554" i="1"/>
  <c r="AG1558" i="1"/>
  <c r="AG1562" i="1"/>
  <c r="AG1566" i="1"/>
  <c r="AG1570" i="1"/>
  <c r="AG1574" i="1"/>
  <c r="AG1578" i="1"/>
  <c r="AG1582" i="1"/>
  <c r="AG1586" i="1"/>
  <c r="AG1590" i="1"/>
  <c r="AG1594" i="1"/>
  <c r="AG1598" i="1"/>
  <c r="AG1602" i="1"/>
  <c r="K1592" i="5" s="1"/>
  <c r="AG1606" i="1"/>
  <c r="K1596" i="5" s="1"/>
  <c r="AG1610" i="1"/>
  <c r="K1600" i="5" s="1"/>
  <c r="AG1614" i="1"/>
  <c r="K1604" i="5" s="1"/>
  <c r="AG1618" i="1"/>
  <c r="K1608" i="5" s="1"/>
  <c r="AG1622" i="1"/>
  <c r="K1612" i="5" s="1"/>
  <c r="AG1626" i="1"/>
  <c r="K1616" i="5" s="1"/>
  <c r="AG1630" i="1"/>
  <c r="K1620" i="5" s="1"/>
  <c r="AG1634" i="1"/>
  <c r="K1624" i="5" s="1"/>
  <c r="AG1638" i="1"/>
  <c r="K1628" i="5" s="1"/>
  <c r="AG1642" i="1"/>
  <c r="K1632" i="5" s="1"/>
  <c r="AG1646" i="1"/>
  <c r="K1636" i="5" s="1"/>
  <c r="AG1650" i="1"/>
  <c r="K1640" i="5" s="1"/>
  <c r="AG1654" i="1"/>
  <c r="K1644" i="5" s="1"/>
  <c r="AG1658" i="1"/>
  <c r="K1648" i="5" s="1"/>
  <c r="AG1662" i="1"/>
  <c r="K1652" i="5" s="1"/>
  <c r="AG1666" i="1"/>
  <c r="K1656" i="5" s="1"/>
  <c r="AG1670" i="1"/>
  <c r="K1660" i="5" s="1"/>
  <c r="AG1674" i="1"/>
  <c r="K1664" i="5" s="1"/>
  <c r="AG1678" i="1"/>
  <c r="K1668" i="5" s="1"/>
  <c r="AG1682" i="1"/>
  <c r="K1672" i="5" s="1"/>
  <c r="AG1686" i="1"/>
  <c r="K1676" i="5" s="1"/>
  <c r="AG1690" i="1"/>
  <c r="K1680" i="5" s="1"/>
  <c r="AG1694" i="1"/>
  <c r="K1684" i="5" s="1"/>
  <c r="AG1698" i="1"/>
  <c r="K1688" i="5" s="1"/>
  <c r="AG1702" i="1"/>
  <c r="K1692" i="5" s="1"/>
  <c r="AG1706" i="1"/>
  <c r="K1696" i="5" s="1"/>
  <c r="AG1710" i="1"/>
  <c r="K1700" i="5" s="1"/>
  <c r="AG1714" i="1"/>
  <c r="K1704" i="5" s="1"/>
  <c r="AG1718" i="1"/>
  <c r="K1708" i="5" s="1"/>
  <c r="AG1722" i="1"/>
  <c r="K1712" i="5" s="1"/>
  <c r="AG1726" i="1"/>
  <c r="K1716" i="5" s="1"/>
  <c r="AG1730" i="1"/>
  <c r="K1720" i="5" s="1"/>
  <c r="AG1734" i="1"/>
  <c r="K1724" i="5" s="1"/>
  <c r="AG1738" i="1"/>
  <c r="K1728" i="5" s="1"/>
  <c r="AG1742" i="1"/>
  <c r="K1732" i="5" s="1"/>
  <c r="AG1746" i="1"/>
  <c r="K1736" i="5" s="1"/>
  <c r="AG1750" i="1"/>
  <c r="K1740" i="5" s="1"/>
  <c r="AG1754" i="1"/>
  <c r="K1744" i="5" s="1"/>
  <c r="AG1758" i="1"/>
  <c r="K1748" i="5" s="1"/>
  <c r="AG1762" i="1"/>
  <c r="K1752" i="5" s="1"/>
  <c r="AG1766" i="1"/>
  <c r="K1756" i="5" s="1"/>
  <c r="AG1770" i="1"/>
  <c r="K1760" i="5" s="1"/>
  <c r="AG1774" i="1"/>
  <c r="K1764" i="5" s="1"/>
  <c r="AG1778" i="1"/>
  <c r="K1768" i="5" s="1"/>
  <c r="AG1782" i="1"/>
  <c r="K1772" i="5" s="1"/>
  <c r="AG1786" i="1"/>
  <c r="K1776" i="5" s="1"/>
  <c r="AG1790" i="1"/>
  <c r="K1780" i="5" s="1"/>
  <c r="AG1794" i="1"/>
  <c r="K1784" i="5" s="1"/>
  <c r="AG1798" i="1"/>
  <c r="K1788" i="5" s="1"/>
  <c r="AG1802" i="1"/>
  <c r="K1792" i="5" s="1"/>
  <c r="AG1806" i="1"/>
  <c r="K1796" i="5" s="1"/>
  <c r="AG1810" i="1"/>
  <c r="K1800" i="5" s="1"/>
  <c r="AG1814" i="1"/>
  <c r="K1804" i="5" s="1"/>
  <c r="AG1818" i="1"/>
  <c r="K1808" i="5" s="1"/>
  <c r="AG1822" i="1"/>
  <c r="K1812" i="5" s="1"/>
  <c r="AG1826" i="1"/>
  <c r="K1816" i="5" s="1"/>
  <c r="AG1830" i="1"/>
  <c r="K1820" i="5" s="1"/>
  <c r="AG1834" i="1"/>
  <c r="K1824" i="5" s="1"/>
  <c r="AG1838" i="1"/>
  <c r="K1828" i="5" s="1"/>
  <c r="AG1842" i="1"/>
  <c r="K1832" i="5" s="1"/>
  <c r="AG1846" i="1"/>
  <c r="K1836" i="5" s="1"/>
  <c r="AG1850" i="1"/>
  <c r="K1840" i="5" s="1"/>
  <c r="AG1854" i="1"/>
  <c r="K1844" i="5" s="1"/>
  <c r="AG1858" i="1"/>
  <c r="K1848" i="5" s="1"/>
  <c r="AG1862" i="1"/>
  <c r="K1852" i="5" s="1"/>
  <c r="AG1866" i="1"/>
  <c r="K1856" i="5" s="1"/>
  <c r="AG1870" i="1"/>
  <c r="K1860" i="5" s="1"/>
  <c r="AG1874" i="1"/>
  <c r="K1864" i="5" s="1"/>
  <c r="AG1878" i="1"/>
  <c r="K1868" i="5" s="1"/>
  <c r="AG1882" i="1"/>
  <c r="K1872" i="5" s="1"/>
  <c r="AG1886" i="1"/>
  <c r="K1876" i="5" s="1"/>
  <c r="AG1890" i="1"/>
  <c r="K1880" i="5" s="1"/>
  <c r="AG1894" i="1"/>
  <c r="K1884" i="5" s="1"/>
  <c r="AG1898" i="1"/>
  <c r="K1888" i="5" s="1"/>
  <c r="AG1902" i="1"/>
  <c r="K1892" i="5" s="1"/>
  <c r="AG1906" i="1"/>
  <c r="K1896" i="5" s="1"/>
  <c r="AG1910" i="1"/>
  <c r="K1900" i="5" s="1"/>
  <c r="AG1914" i="1"/>
  <c r="K1904" i="5" s="1"/>
  <c r="AG1918" i="1"/>
  <c r="K1908" i="5" s="1"/>
  <c r="AG1922" i="1"/>
  <c r="K1912" i="5" s="1"/>
  <c r="AG1926" i="1"/>
  <c r="K1916" i="5" s="1"/>
  <c r="AG1930" i="1"/>
  <c r="K1920" i="5" s="1"/>
  <c r="AG1934" i="1"/>
  <c r="K1924" i="5" s="1"/>
  <c r="AG1938" i="1"/>
  <c r="K1928" i="5" s="1"/>
  <c r="AG1942" i="1"/>
  <c r="K1932" i="5" s="1"/>
  <c r="AG1946" i="1"/>
  <c r="K1936" i="5" s="1"/>
  <c r="AG1950" i="1"/>
  <c r="K1940" i="5" s="1"/>
  <c r="AG1954" i="1"/>
  <c r="K1944" i="5" s="1"/>
  <c r="AG1958" i="1"/>
  <c r="K1948" i="5" s="1"/>
  <c r="AG1962" i="1"/>
  <c r="K1952" i="5" s="1"/>
  <c r="AG1966" i="1"/>
  <c r="K1956" i="5" s="1"/>
  <c r="AG1970" i="1"/>
  <c r="K1960" i="5" s="1"/>
  <c r="AG1974" i="1"/>
  <c r="K1964" i="5" s="1"/>
  <c r="AG1978" i="1"/>
  <c r="K1968" i="5" s="1"/>
  <c r="AG1982" i="1"/>
  <c r="K1972" i="5" s="1"/>
  <c r="AG1986" i="1"/>
  <c r="K1976" i="5" s="1"/>
  <c r="AG1990" i="1"/>
  <c r="K1980" i="5" s="1"/>
  <c r="AG1994" i="1"/>
  <c r="K1984" i="5" s="1"/>
  <c r="AG1998" i="1"/>
  <c r="K1988" i="5" s="1"/>
  <c r="AG2002" i="1"/>
  <c r="K1992" i="5" s="1"/>
  <c r="AG2006" i="1"/>
  <c r="K1996" i="5" s="1"/>
  <c r="AG2010" i="1"/>
  <c r="K2000" i="5" s="1"/>
  <c r="AG2014" i="1"/>
  <c r="K2004" i="5" s="1"/>
  <c r="AG2018" i="1"/>
  <c r="K2008" i="5" s="1"/>
  <c r="AG2022" i="1"/>
  <c r="K2012" i="5" s="1"/>
  <c r="AG2026" i="1"/>
  <c r="K2016" i="5" s="1"/>
  <c r="AG2030" i="1"/>
  <c r="K2020" i="5" s="1"/>
  <c r="AG2034" i="1"/>
  <c r="K2024" i="5" s="1"/>
  <c r="AG2038" i="1"/>
  <c r="K2028" i="5" s="1"/>
  <c r="AG2042" i="1"/>
  <c r="K2032" i="5" s="1"/>
  <c r="AG2046" i="1"/>
  <c r="K2036" i="5" s="1"/>
  <c r="AG2050" i="1"/>
  <c r="K2040" i="5" s="1"/>
  <c r="AG2054" i="1"/>
  <c r="K2044" i="5" s="1"/>
  <c r="AG2058" i="1"/>
  <c r="K2048" i="5" s="1"/>
  <c r="AG2062" i="1"/>
  <c r="K2052" i="5" s="1"/>
  <c r="AG2066" i="1"/>
  <c r="K2056" i="5" s="1"/>
  <c r="AG2070" i="1"/>
  <c r="K2060" i="5" s="1"/>
  <c r="AG2074" i="1"/>
  <c r="K2064" i="5" s="1"/>
  <c r="AG2078" i="1"/>
  <c r="K2068" i="5" s="1"/>
  <c r="AG2082" i="1"/>
  <c r="K2072" i="5" s="1"/>
  <c r="AG2086" i="1"/>
  <c r="K2076" i="5" s="1"/>
  <c r="AG2090" i="1"/>
  <c r="K2080" i="5" s="1"/>
  <c r="AG2094" i="1"/>
  <c r="K2084" i="5" s="1"/>
  <c r="AG2098" i="1"/>
  <c r="K2088" i="5" s="1"/>
  <c r="AG2102" i="1"/>
  <c r="K2092" i="5" s="1"/>
  <c r="AG2106" i="1"/>
  <c r="K2096" i="5" s="1"/>
  <c r="AG2110" i="1"/>
  <c r="K2100" i="5" s="1"/>
  <c r="AG2114" i="1"/>
  <c r="K2104" i="5" s="1"/>
  <c r="AG2118" i="1"/>
  <c r="K2108" i="5" s="1"/>
  <c r="AG2122" i="1"/>
  <c r="AG2126" i="1"/>
  <c r="AG2130" i="1"/>
  <c r="AG2134" i="1"/>
  <c r="AG2138" i="1"/>
  <c r="AG2142" i="1"/>
  <c r="AG2146" i="1"/>
  <c r="AG2150" i="1"/>
  <c r="AG2154" i="1"/>
  <c r="AG2158" i="1"/>
  <c r="AG2162" i="1"/>
  <c r="AG2166" i="1"/>
  <c r="AG2170" i="1"/>
  <c r="AG2174" i="1"/>
  <c r="AG2178" i="1"/>
  <c r="AG2182" i="1"/>
  <c r="AG2186" i="1"/>
  <c r="AG2190" i="1"/>
  <c r="AG2194" i="1"/>
  <c r="AG2198" i="1"/>
  <c r="AG2202" i="1"/>
  <c r="AG2206" i="1"/>
  <c r="AG2210" i="1"/>
  <c r="AG2214" i="1"/>
  <c r="AG2218" i="1"/>
  <c r="AG2222" i="1"/>
  <c r="AG2226" i="1"/>
  <c r="AG2230" i="1"/>
  <c r="AG2234" i="1"/>
  <c r="AG2238" i="1"/>
  <c r="AG2242" i="1"/>
  <c r="AG2246" i="1"/>
  <c r="AG2250" i="1"/>
  <c r="AG2254" i="1"/>
  <c r="AG2258" i="1"/>
  <c r="AG2262" i="1"/>
  <c r="AG2266" i="1"/>
  <c r="AG2270" i="1"/>
  <c r="AG2274" i="1"/>
  <c r="AG2278" i="1"/>
  <c r="AG2282" i="1"/>
  <c r="AG2286" i="1"/>
  <c r="AG2290" i="1"/>
  <c r="AG2294" i="1"/>
  <c r="AG2298" i="1"/>
  <c r="AG2302" i="1"/>
  <c r="AG2306" i="1"/>
  <c r="AG2310" i="1"/>
  <c r="AG2314" i="1"/>
  <c r="AG2318" i="1"/>
  <c r="AG2322" i="1"/>
  <c r="AG2326" i="1"/>
  <c r="AG2330" i="1"/>
  <c r="AG2334" i="1"/>
  <c r="AG2338" i="1"/>
  <c r="AG2342" i="1"/>
  <c r="AG2346" i="1"/>
  <c r="AG2350" i="1"/>
  <c r="AG2354" i="1"/>
  <c r="AG2358" i="1"/>
  <c r="AG2362" i="1"/>
  <c r="AG2366" i="1"/>
  <c r="AG2370" i="1"/>
  <c r="AG2374" i="1"/>
  <c r="AG2378" i="1"/>
  <c r="AG2382" i="1"/>
  <c r="AG2386" i="1"/>
  <c r="AG2390" i="1"/>
  <c r="AG2394" i="1"/>
  <c r="AG2398" i="1"/>
  <c r="AG2402" i="1"/>
  <c r="AG2406" i="1"/>
  <c r="AG2410" i="1"/>
  <c r="AG2414" i="1"/>
  <c r="AG2418" i="1"/>
  <c r="AG2422" i="1"/>
  <c r="AG2426" i="1"/>
  <c r="AG2430" i="1"/>
  <c r="AG2434" i="1"/>
  <c r="AG2438" i="1"/>
  <c r="AG2442" i="1"/>
  <c r="AG2446" i="1"/>
  <c r="AG2450" i="1"/>
  <c r="AG2454" i="1"/>
  <c r="AG2458" i="1"/>
  <c r="AG2462" i="1"/>
  <c r="AG2466" i="1"/>
  <c r="AG2470" i="1"/>
  <c r="AG2474" i="1"/>
  <c r="AG2478" i="1"/>
  <c r="AG2482" i="1"/>
  <c r="AG2486" i="1"/>
  <c r="AG2490" i="1"/>
  <c r="AG2494" i="1"/>
  <c r="AG2498" i="1"/>
  <c r="AG2502" i="1"/>
  <c r="AG2506" i="1"/>
  <c r="AG2510" i="1"/>
  <c r="AG2514" i="1"/>
  <c r="AG2518" i="1"/>
  <c r="AG2522" i="1"/>
  <c r="AG2526" i="1"/>
  <c r="AG2530" i="1"/>
  <c r="AG2534" i="1"/>
  <c r="AG2538" i="1"/>
  <c r="AG2542" i="1"/>
  <c r="AG2546" i="1"/>
  <c r="AG2550" i="1"/>
  <c r="AG2554" i="1"/>
  <c r="AG2558" i="1"/>
  <c r="AG2562" i="1"/>
  <c r="AG2566" i="1"/>
  <c r="AG2570" i="1"/>
  <c r="AG2574" i="1"/>
  <c r="AG2578" i="1"/>
  <c r="AG2582" i="1"/>
  <c r="AG2586" i="1"/>
  <c r="AG2590" i="1"/>
  <c r="AG2594" i="1"/>
  <c r="AG2598" i="1"/>
  <c r="AG2602" i="1"/>
  <c r="AG2606" i="1"/>
  <c r="AG2610" i="1"/>
  <c r="AG2614" i="1"/>
  <c r="AG2618" i="1"/>
  <c r="AG2622" i="1"/>
  <c r="AG2626" i="1"/>
  <c r="AG2630" i="1"/>
  <c r="AG2634" i="1"/>
  <c r="AG2638" i="1"/>
  <c r="AG2642" i="1"/>
  <c r="AG2646" i="1"/>
  <c r="AG2650" i="1"/>
  <c r="AG2654" i="1"/>
  <c r="AG2658" i="1"/>
  <c r="AG2662" i="1"/>
  <c r="AG2666" i="1"/>
  <c r="AG2670" i="1"/>
  <c r="AG2674" i="1"/>
  <c r="AG2678" i="1"/>
  <c r="AG2682" i="1"/>
  <c r="AG2686" i="1"/>
  <c r="AG2690" i="1"/>
  <c r="AG2694" i="1"/>
  <c r="AG2698" i="1"/>
  <c r="AG2702" i="1"/>
  <c r="AG2706" i="1"/>
  <c r="AG2710" i="1"/>
  <c r="AG2714" i="1"/>
  <c r="AG2718" i="1"/>
  <c r="AG2722" i="1"/>
  <c r="AG2726" i="1"/>
  <c r="AG2730" i="1"/>
  <c r="AG2734" i="1"/>
  <c r="AG2738" i="1"/>
  <c r="AG2742" i="1"/>
  <c r="AG2746" i="1"/>
  <c r="AG2750" i="1"/>
  <c r="AG2754" i="1"/>
  <c r="AG2758" i="1"/>
  <c r="AG2762" i="1"/>
  <c r="AG2766" i="1"/>
  <c r="AG2770" i="1"/>
  <c r="AG2774" i="1"/>
  <c r="AG2778" i="1"/>
  <c r="AG2782" i="1"/>
  <c r="AG2786" i="1"/>
  <c r="AG2790" i="1"/>
  <c r="AG2794" i="1"/>
  <c r="AG2798" i="1"/>
  <c r="AG2802" i="1"/>
  <c r="AG2806" i="1"/>
  <c r="AG2810" i="1"/>
  <c r="AG2814" i="1"/>
  <c r="AG2818" i="1"/>
  <c r="AG2822" i="1"/>
  <c r="AG2826" i="1"/>
  <c r="AG2830" i="1"/>
  <c r="AG2834" i="1"/>
  <c r="AG2838" i="1"/>
  <c r="AG2842" i="1"/>
  <c r="AG2846" i="1"/>
  <c r="AG2850" i="1"/>
  <c r="AG2854" i="1"/>
  <c r="AG2858" i="1"/>
  <c r="AG2862" i="1"/>
  <c r="AG2866" i="1"/>
  <c r="AG2870" i="1"/>
  <c r="AG2874" i="1"/>
  <c r="AG2878" i="1"/>
  <c r="AG2882" i="1"/>
  <c r="AG2886" i="1"/>
  <c r="AG2890" i="1"/>
  <c r="AG2894" i="1"/>
  <c r="AG2898" i="1"/>
  <c r="AG2902" i="1"/>
  <c r="AG2906" i="1"/>
  <c r="AG2910" i="1"/>
  <c r="AG2914" i="1"/>
  <c r="AG2918" i="1"/>
  <c r="AG2922" i="1"/>
  <c r="AG2926" i="1"/>
  <c r="AG2930" i="1"/>
  <c r="AG2934" i="1"/>
  <c r="AG2938" i="1"/>
  <c r="AG2942" i="1"/>
  <c r="AG2946" i="1"/>
  <c r="AG15" i="1"/>
  <c r="AG19" i="1"/>
  <c r="AG23" i="1"/>
  <c r="AG27" i="1"/>
  <c r="AG31" i="1"/>
  <c r="AG35" i="1"/>
  <c r="AG39" i="1"/>
  <c r="AG43" i="1"/>
  <c r="AG47" i="1"/>
  <c r="AG51" i="1"/>
  <c r="AG55" i="1"/>
  <c r="AG59" i="1"/>
  <c r="AG63" i="1"/>
  <c r="AG67" i="1"/>
  <c r="AG71" i="1"/>
  <c r="AG75" i="1"/>
  <c r="AG79" i="1"/>
  <c r="AG83" i="1"/>
  <c r="AG87" i="1"/>
  <c r="AG91" i="1"/>
  <c r="AG95" i="1"/>
  <c r="AG99" i="1"/>
  <c r="AG103" i="1"/>
  <c r="AG107" i="1"/>
  <c r="AG111" i="1"/>
  <c r="AG115" i="1"/>
  <c r="AG119" i="1"/>
  <c r="AG123" i="1"/>
  <c r="AG127" i="1"/>
  <c r="AG131" i="1"/>
  <c r="AG135" i="1"/>
  <c r="AG139" i="1"/>
  <c r="AG143" i="1"/>
  <c r="AG147" i="1"/>
  <c r="AG151" i="1"/>
  <c r="AG155" i="1"/>
  <c r="AG159" i="1"/>
  <c r="AG163" i="1"/>
  <c r="AG167" i="1"/>
  <c r="AG171" i="1"/>
  <c r="AG175" i="1"/>
  <c r="AG179" i="1"/>
  <c r="AG183" i="1"/>
  <c r="AG187" i="1"/>
  <c r="AG191" i="1"/>
  <c r="AG195" i="1"/>
  <c r="AG199" i="1"/>
  <c r="AG203" i="1"/>
  <c r="AG207" i="1"/>
  <c r="AG211" i="1"/>
  <c r="AG215" i="1"/>
  <c r="AG219" i="1"/>
  <c r="AG223" i="1"/>
  <c r="AG227" i="1"/>
  <c r="AG231" i="1"/>
  <c r="AG235" i="1"/>
  <c r="AG239" i="1"/>
  <c r="AG243" i="1"/>
  <c r="AG247" i="1"/>
  <c r="AG251" i="1"/>
  <c r="AG255" i="1"/>
  <c r="AG259" i="1"/>
  <c r="AG263" i="1"/>
  <c r="AG267" i="1"/>
  <c r="AG271" i="1"/>
  <c r="AG275" i="1"/>
  <c r="AG279" i="1"/>
  <c r="AG283" i="1"/>
  <c r="AG287" i="1"/>
  <c r="AG291" i="1"/>
  <c r="AG295" i="1"/>
  <c r="AG299" i="1"/>
  <c r="AG303" i="1"/>
  <c r="AG307" i="1"/>
  <c r="AG311" i="1"/>
  <c r="AG315" i="1"/>
  <c r="AG319" i="1"/>
  <c r="AG323" i="1"/>
  <c r="AG327" i="1"/>
  <c r="AG331" i="1"/>
  <c r="AG335" i="1"/>
  <c r="AG339" i="1"/>
  <c r="AG343" i="1"/>
  <c r="AG347" i="1"/>
  <c r="AG351" i="1"/>
  <c r="AG355" i="1"/>
  <c r="AG359" i="1"/>
  <c r="AG363" i="1"/>
  <c r="AG367" i="1"/>
  <c r="AG371" i="1"/>
  <c r="AG375" i="1"/>
  <c r="AG379" i="1"/>
  <c r="AG383" i="1"/>
  <c r="AG387" i="1"/>
  <c r="AG391" i="1"/>
  <c r="AG395" i="1"/>
  <c r="AG399" i="1"/>
  <c r="AG403" i="1"/>
  <c r="AG407" i="1"/>
  <c r="AG411" i="1"/>
  <c r="AG415" i="1"/>
  <c r="AG419" i="1"/>
  <c r="AG423" i="1"/>
  <c r="AG427" i="1"/>
  <c r="AG431" i="1"/>
  <c r="AG435" i="1"/>
  <c r="AG439" i="1"/>
  <c r="AG443" i="1"/>
  <c r="AG447" i="1"/>
  <c r="AG451" i="1"/>
  <c r="AG455" i="1"/>
  <c r="AG459" i="1"/>
  <c r="AG463" i="1"/>
  <c r="AG467" i="1"/>
  <c r="AG471" i="1"/>
  <c r="AG475" i="1"/>
  <c r="AG479" i="1"/>
  <c r="AG483" i="1"/>
  <c r="AG487" i="1"/>
  <c r="AG491" i="1"/>
  <c r="AG495" i="1"/>
  <c r="AG499" i="1"/>
  <c r="AG503" i="1"/>
  <c r="AG507" i="1"/>
  <c r="AG511" i="1"/>
  <c r="AG515" i="1"/>
  <c r="AG519" i="1"/>
  <c r="AG523" i="1"/>
  <c r="AG527" i="1"/>
  <c r="AG531" i="1"/>
  <c r="AG535" i="1"/>
  <c r="AG539" i="1"/>
  <c r="AG543" i="1"/>
  <c r="AG547" i="1"/>
  <c r="AG551" i="1"/>
  <c r="AG555" i="1"/>
  <c r="AG559" i="1"/>
  <c r="AG563" i="1"/>
  <c r="AG567" i="1"/>
  <c r="AG571" i="1"/>
  <c r="AG575" i="1"/>
  <c r="AG579" i="1"/>
  <c r="AG583" i="1"/>
  <c r="AG587" i="1"/>
  <c r="AG591" i="1"/>
  <c r="AG595" i="1"/>
  <c r="AG599" i="1"/>
  <c r="AG603" i="1"/>
  <c r="AG607" i="1"/>
  <c r="AG611" i="1"/>
  <c r="AG615" i="1"/>
  <c r="AG619" i="1"/>
  <c r="AG623" i="1"/>
  <c r="AG627" i="1"/>
  <c r="AG631" i="1"/>
  <c r="AG635" i="1"/>
  <c r="AG639" i="1"/>
  <c r="AG643" i="1"/>
  <c r="AG647" i="1"/>
  <c r="AG651" i="1"/>
  <c r="AG655" i="1"/>
  <c r="AG659" i="1"/>
  <c r="AG663" i="1"/>
  <c r="AG667" i="1"/>
  <c r="AG671" i="1"/>
  <c r="AG675" i="1"/>
  <c r="AG679" i="1"/>
  <c r="AG683" i="1"/>
  <c r="AG687" i="1"/>
  <c r="AG691" i="1"/>
  <c r="AG695" i="1"/>
  <c r="AG699" i="1"/>
  <c r="AG703" i="1"/>
  <c r="AG707" i="1"/>
  <c r="AG711" i="1"/>
  <c r="AG715" i="1"/>
  <c r="AG719" i="1"/>
  <c r="AG723" i="1"/>
  <c r="AG727" i="1"/>
  <c r="AG731" i="1"/>
  <c r="AG735" i="1"/>
  <c r="AG739" i="1"/>
  <c r="AG743" i="1"/>
  <c r="AG747" i="1"/>
  <c r="AG751" i="1"/>
  <c r="AG755" i="1"/>
  <c r="AG759" i="1"/>
  <c r="AG763" i="1"/>
  <c r="AG767" i="1"/>
  <c r="AG771" i="1"/>
  <c r="AG775" i="1"/>
  <c r="AG779" i="1"/>
  <c r="AG783" i="1"/>
  <c r="AG787" i="1"/>
  <c r="AG791" i="1"/>
  <c r="AG795" i="1"/>
  <c r="AG799" i="1"/>
  <c r="AG803" i="1"/>
  <c r="AG807" i="1"/>
  <c r="AG811" i="1"/>
  <c r="AG815" i="1"/>
  <c r="AG819" i="1"/>
  <c r="AG823" i="1"/>
  <c r="AG827" i="1"/>
  <c r="AG831" i="1"/>
  <c r="AG835" i="1"/>
  <c r="AG839" i="1"/>
  <c r="AG843" i="1"/>
  <c r="AG847" i="1"/>
  <c r="AG851" i="1"/>
  <c r="AG855" i="1"/>
  <c r="AG859" i="1"/>
  <c r="AG863" i="1"/>
  <c r="AG867" i="1"/>
  <c r="AG871" i="1"/>
  <c r="AG875" i="1"/>
  <c r="AG879" i="1"/>
  <c r="AG883" i="1"/>
  <c r="AG887" i="1"/>
  <c r="AG891" i="1"/>
  <c r="AG895" i="1"/>
  <c r="AG899" i="1"/>
  <c r="AG903" i="1"/>
  <c r="AG907" i="1"/>
  <c r="AG911" i="1"/>
  <c r="AG915" i="1"/>
  <c r="AG919" i="1"/>
  <c r="AG923" i="1"/>
  <c r="AG927" i="1"/>
  <c r="AG931" i="1"/>
  <c r="AG935" i="1"/>
  <c r="AG939" i="1"/>
  <c r="AG943" i="1"/>
  <c r="AG947" i="1"/>
  <c r="AG951" i="1"/>
  <c r="AG955" i="1"/>
  <c r="AG959" i="1"/>
  <c r="AG963" i="1"/>
  <c r="AG967" i="1"/>
  <c r="AG971" i="1"/>
  <c r="AG975" i="1"/>
  <c r="AG979" i="1"/>
  <c r="AG983" i="1"/>
  <c r="AG987" i="1"/>
  <c r="AG991" i="1"/>
  <c r="AG995" i="1"/>
  <c r="AG999" i="1"/>
  <c r="AG1003" i="1"/>
  <c r="AG1007" i="1"/>
  <c r="AG1011" i="1"/>
  <c r="AG1015" i="1"/>
  <c r="AG1019" i="1"/>
  <c r="AG1023" i="1"/>
  <c r="AG1027" i="1"/>
  <c r="AG1031" i="1"/>
  <c r="AG1035" i="1"/>
  <c r="AG1039" i="1"/>
  <c r="AG1043" i="1"/>
  <c r="AG1047" i="1"/>
  <c r="AG1051" i="1"/>
  <c r="AG1055" i="1"/>
  <c r="AG1059" i="1"/>
  <c r="AG1063" i="1"/>
  <c r="AG1067" i="1"/>
  <c r="AG1071" i="1"/>
  <c r="AG1075" i="1"/>
  <c r="AG1079" i="1"/>
  <c r="AG1083" i="1"/>
  <c r="AG1087" i="1"/>
  <c r="AG1091" i="1"/>
  <c r="AG1095" i="1"/>
  <c r="AG1099" i="1"/>
  <c r="AG1103" i="1"/>
  <c r="AG1107" i="1"/>
  <c r="AG1111" i="1"/>
  <c r="AG1115" i="1"/>
  <c r="AG1119" i="1"/>
  <c r="AG1123" i="1"/>
  <c r="AG1127" i="1"/>
  <c r="AG1131" i="1"/>
  <c r="AG1135" i="1"/>
  <c r="AG1139" i="1"/>
  <c r="AG1143" i="1"/>
  <c r="AG1147" i="1"/>
  <c r="AG1151" i="1"/>
  <c r="AG1155" i="1"/>
  <c r="AG1159" i="1"/>
  <c r="AG1163" i="1"/>
  <c r="AG1167" i="1"/>
  <c r="AG1171" i="1"/>
  <c r="AG1175" i="1"/>
  <c r="AG1179" i="1"/>
  <c r="AG1183" i="1"/>
  <c r="AG16" i="1"/>
  <c r="AG20" i="1"/>
  <c r="AG24" i="1"/>
  <c r="AG28" i="1"/>
  <c r="AG32" i="1"/>
  <c r="AG36" i="1"/>
  <c r="AG40" i="1"/>
  <c r="AG44" i="1"/>
  <c r="AG48" i="1"/>
  <c r="AG52" i="1"/>
  <c r="AG56" i="1"/>
  <c r="AG60" i="1"/>
  <c r="AG64" i="1"/>
  <c r="AG68" i="1"/>
  <c r="AG72" i="1"/>
  <c r="AG76" i="1"/>
  <c r="AG80" i="1"/>
  <c r="AG84" i="1"/>
  <c r="AG88" i="1"/>
  <c r="AG92" i="1"/>
  <c r="AG96" i="1"/>
  <c r="AG100" i="1"/>
  <c r="AG104" i="1"/>
  <c r="AG108" i="1"/>
  <c r="AG112" i="1"/>
  <c r="AG116" i="1"/>
  <c r="AG120" i="1"/>
  <c r="AG124" i="1"/>
  <c r="AG128" i="1"/>
  <c r="AG132" i="1"/>
  <c r="AG136" i="1"/>
  <c r="AG140" i="1"/>
  <c r="AG144" i="1"/>
  <c r="AG148" i="1"/>
  <c r="AG152" i="1"/>
  <c r="AG156" i="1"/>
  <c r="AG160" i="1"/>
  <c r="AG164" i="1"/>
  <c r="AG168" i="1"/>
  <c r="AG172" i="1"/>
  <c r="AG176" i="1"/>
  <c r="AG180" i="1"/>
  <c r="AG184" i="1"/>
  <c r="AG188" i="1"/>
  <c r="AG192" i="1"/>
  <c r="AG196" i="1"/>
  <c r="AG200" i="1"/>
  <c r="AG204" i="1"/>
  <c r="AG208" i="1"/>
  <c r="AG212" i="1"/>
  <c r="AG216" i="1"/>
  <c r="AG220" i="1"/>
  <c r="AG224" i="1"/>
  <c r="AG228" i="1"/>
  <c r="AG232" i="1"/>
  <c r="AG236" i="1"/>
  <c r="AG240" i="1"/>
  <c r="AG244" i="1"/>
  <c r="AG248" i="1"/>
  <c r="AG252" i="1"/>
  <c r="AG256" i="1"/>
  <c r="AG260" i="1"/>
  <c r="AG264" i="1"/>
  <c r="AG268" i="1"/>
  <c r="AG272" i="1"/>
  <c r="AG276" i="1"/>
  <c r="AG280" i="1"/>
  <c r="AG284" i="1"/>
  <c r="AG288" i="1"/>
  <c r="AG292" i="1"/>
  <c r="AG296" i="1"/>
  <c r="AG300" i="1"/>
  <c r="AG304" i="1"/>
  <c r="AG308" i="1"/>
  <c r="AG312" i="1"/>
  <c r="AG316" i="1"/>
  <c r="AG320" i="1"/>
  <c r="AG324" i="1"/>
  <c r="AG328" i="1"/>
  <c r="AG332" i="1"/>
  <c r="AG336" i="1"/>
  <c r="AG340" i="1"/>
  <c r="AG344" i="1"/>
  <c r="AG348" i="1"/>
  <c r="AG352" i="1"/>
  <c r="AG356" i="1"/>
  <c r="AG360" i="1"/>
  <c r="AG364" i="1"/>
  <c r="AG368" i="1"/>
  <c r="AG372" i="1"/>
  <c r="AG376" i="1"/>
  <c r="AG380" i="1"/>
  <c r="AG384" i="1"/>
  <c r="AG388" i="1"/>
  <c r="AG392" i="1"/>
  <c r="AG396" i="1"/>
  <c r="AG400" i="1"/>
  <c r="AG404" i="1"/>
  <c r="AG408" i="1"/>
  <c r="AG412" i="1"/>
  <c r="AG416" i="1"/>
  <c r="AG420" i="1"/>
  <c r="AG424" i="1"/>
  <c r="AG428" i="1"/>
  <c r="AG432" i="1"/>
  <c r="AG436" i="1"/>
  <c r="AG440" i="1"/>
  <c r="AG444" i="1"/>
  <c r="AG448" i="1"/>
  <c r="AG452" i="1"/>
  <c r="AG456" i="1"/>
  <c r="AG460" i="1"/>
  <c r="AG464" i="1"/>
  <c r="AG468" i="1"/>
  <c r="AG472" i="1"/>
  <c r="AG476" i="1"/>
  <c r="AG480" i="1"/>
  <c r="AG484" i="1"/>
  <c r="AG488" i="1"/>
  <c r="AG492" i="1"/>
  <c r="AG496" i="1"/>
  <c r="AG500" i="1"/>
  <c r="AG504" i="1"/>
  <c r="AG508" i="1"/>
  <c r="AG512" i="1"/>
  <c r="AG516" i="1"/>
  <c r="AG520" i="1"/>
  <c r="AG524" i="1"/>
  <c r="AG528" i="1"/>
  <c r="AG532" i="1"/>
  <c r="AG536" i="1"/>
  <c r="AG540" i="1"/>
  <c r="AG544" i="1"/>
  <c r="AG548" i="1"/>
  <c r="AG552" i="1"/>
  <c r="AG556" i="1"/>
  <c r="AG560" i="1"/>
  <c r="AG564" i="1"/>
  <c r="AG568" i="1"/>
  <c r="AG572" i="1"/>
  <c r="AG576" i="1"/>
  <c r="AG580" i="1"/>
  <c r="AG584" i="1"/>
  <c r="AG588" i="1"/>
  <c r="AG592" i="1"/>
  <c r="AG596" i="1"/>
  <c r="AG600" i="1"/>
  <c r="AG604" i="1"/>
  <c r="AG608" i="1"/>
  <c r="AG612" i="1"/>
  <c r="AG616" i="1"/>
  <c r="AG620" i="1"/>
  <c r="AG624" i="1"/>
  <c r="AG628" i="1"/>
  <c r="AG632" i="1"/>
  <c r="AG636" i="1"/>
  <c r="AG640" i="1"/>
  <c r="AG644" i="1"/>
  <c r="AG648" i="1"/>
  <c r="AG652" i="1"/>
  <c r="AG656" i="1"/>
  <c r="AG660" i="1"/>
  <c r="AG664" i="1"/>
  <c r="AG668" i="1"/>
  <c r="AG672" i="1"/>
  <c r="AG676" i="1"/>
  <c r="AG680" i="1"/>
  <c r="AG684" i="1"/>
  <c r="AG688" i="1"/>
  <c r="AG692" i="1"/>
  <c r="AG696" i="1"/>
  <c r="AG700" i="1"/>
  <c r="AG704" i="1"/>
  <c r="AG708" i="1"/>
  <c r="AG712" i="1"/>
  <c r="AG716" i="1"/>
  <c r="AG720" i="1"/>
  <c r="AG724" i="1"/>
  <c r="AG728" i="1"/>
  <c r="AG732" i="1"/>
  <c r="AG736" i="1"/>
  <c r="AG740" i="1"/>
  <c r="AG744" i="1"/>
  <c r="AG748" i="1"/>
  <c r="AG752" i="1"/>
  <c r="AG756" i="1"/>
  <c r="AG760" i="1"/>
  <c r="AG764" i="1"/>
  <c r="AG768" i="1"/>
  <c r="AG772" i="1"/>
  <c r="AG776" i="1"/>
  <c r="AG780" i="1"/>
  <c r="AG784" i="1"/>
  <c r="AG788" i="1"/>
  <c r="AG792" i="1"/>
  <c r="AG796" i="1"/>
  <c r="AG800" i="1"/>
  <c r="AG804" i="1"/>
  <c r="AG808" i="1"/>
  <c r="AG812" i="1"/>
  <c r="AG816" i="1"/>
  <c r="AG820" i="1"/>
  <c r="AG824" i="1"/>
  <c r="AG828" i="1"/>
  <c r="AG832" i="1"/>
  <c r="AG836" i="1"/>
  <c r="AG840" i="1"/>
  <c r="AG844" i="1"/>
  <c r="AG848" i="1"/>
  <c r="AG852" i="1"/>
  <c r="AG856" i="1"/>
  <c r="AG860" i="1"/>
  <c r="AG864" i="1"/>
  <c r="AG868" i="1"/>
  <c r="AG872" i="1"/>
  <c r="AG876" i="1"/>
  <c r="AG880" i="1"/>
  <c r="AG884" i="1"/>
  <c r="AG888" i="1"/>
  <c r="AG892" i="1"/>
  <c r="AG896" i="1"/>
  <c r="AG900" i="1"/>
  <c r="AG904" i="1"/>
  <c r="AG908" i="1"/>
  <c r="AG912" i="1"/>
  <c r="AG916" i="1"/>
  <c r="AG920" i="1"/>
  <c r="AG924" i="1"/>
  <c r="AG928" i="1"/>
  <c r="AG932" i="1"/>
  <c r="AG936" i="1"/>
  <c r="AG940" i="1"/>
  <c r="AG944" i="1"/>
  <c r="AG948" i="1"/>
  <c r="AG952" i="1"/>
  <c r="AG956" i="1"/>
  <c r="AG960" i="1"/>
  <c r="AG964" i="1"/>
  <c r="AG968" i="1"/>
  <c r="AG972" i="1"/>
  <c r="AG976" i="1"/>
  <c r="AG980" i="1"/>
  <c r="AG984" i="1"/>
  <c r="AG988" i="1"/>
  <c r="AG992" i="1"/>
  <c r="AG996" i="1"/>
  <c r="AG1000" i="1"/>
  <c r="AG1004" i="1"/>
  <c r="AG1008" i="1"/>
  <c r="AG1012" i="1"/>
  <c r="AG1016" i="1"/>
  <c r="AG1020" i="1"/>
  <c r="AG1024" i="1"/>
  <c r="AG1028" i="1"/>
  <c r="AG21" i="1"/>
  <c r="AG37" i="1"/>
  <c r="AG53" i="1"/>
  <c r="AG69" i="1"/>
  <c r="AG85" i="1"/>
  <c r="AG101" i="1"/>
  <c r="AG117" i="1"/>
  <c r="AG133" i="1"/>
  <c r="AG149" i="1"/>
  <c r="AG165" i="1"/>
  <c r="AG181" i="1"/>
  <c r="AG197" i="1"/>
  <c r="AG213" i="1"/>
  <c r="AG229" i="1"/>
  <c r="AG245" i="1"/>
  <c r="AG261" i="1"/>
  <c r="AG277" i="1"/>
  <c r="AG293" i="1"/>
  <c r="AG309" i="1"/>
  <c r="AG325" i="1"/>
  <c r="AG341" i="1"/>
  <c r="AG357" i="1"/>
  <c r="AG373" i="1"/>
  <c r="AG389" i="1"/>
  <c r="AG405" i="1"/>
  <c r="AG421" i="1"/>
  <c r="AG437" i="1"/>
  <c r="AG453" i="1"/>
  <c r="AG469" i="1"/>
  <c r="AG485" i="1"/>
  <c r="AG501" i="1"/>
  <c r="AG517" i="1"/>
  <c r="AG533" i="1"/>
  <c r="AG549" i="1"/>
  <c r="AG565" i="1"/>
  <c r="AG581" i="1"/>
  <c r="AG597" i="1"/>
  <c r="AG613" i="1"/>
  <c r="AG629" i="1"/>
  <c r="AG645" i="1"/>
  <c r="AG661" i="1"/>
  <c r="AG677" i="1"/>
  <c r="AG693" i="1"/>
  <c r="AG709" i="1"/>
  <c r="AG725" i="1"/>
  <c r="AG741" i="1"/>
  <c r="AG757" i="1"/>
  <c r="AG773" i="1"/>
  <c r="AG789" i="1"/>
  <c r="AG805" i="1"/>
  <c r="AG821" i="1"/>
  <c r="AG837" i="1"/>
  <c r="AG853" i="1"/>
  <c r="AG869" i="1"/>
  <c r="AG885" i="1"/>
  <c r="AG901" i="1"/>
  <c r="AG917" i="1"/>
  <c r="AG933" i="1"/>
  <c r="AG949" i="1"/>
  <c r="AG965" i="1"/>
  <c r="AG981" i="1"/>
  <c r="AG997" i="1"/>
  <c r="AG1013" i="1"/>
  <c r="AG1029" i="1"/>
  <c r="AG1037" i="1"/>
  <c r="AG1045" i="1"/>
  <c r="AG1053" i="1"/>
  <c r="AG1061" i="1"/>
  <c r="AG1069" i="1"/>
  <c r="AG1077" i="1"/>
  <c r="AG1085" i="1"/>
  <c r="AG1093" i="1"/>
  <c r="AG1101" i="1"/>
  <c r="AG1109" i="1"/>
  <c r="AG1117" i="1"/>
  <c r="AG1125" i="1"/>
  <c r="AG1133" i="1"/>
  <c r="AG1141" i="1"/>
  <c r="AG1149" i="1"/>
  <c r="AG1157" i="1"/>
  <c r="AG1165" i="1"/>
  <c r="AG1173" i="1"/>
  <c r="AG1181" i="1"/>
  <c r="AG1188" i="1"/>
  <c r="AG1193" i="1"/>
  <c r="AG1199" i="1"/>
  <c r="AG1204" i="1"/>
  <c r="AG1209" i="1"/>
  <c r="AG1215" i="1"/>
  <c r="AG1220" i="1"/>
  <c r="AG1225" i="1"/>
  <c r="AG1231" i="1"/>
  <c r="AG1236" i="1"/>
  <c r="AG1241" i="1"/>
  <c r="AG1247" i="1"/>
  <c r="AG1252" i="1"/>
  <c r="AG1257" i="1"/>
  <c r="AG1263" i="1"/>
  <c r="AG1268" i="1"/>
  <c r="AG1273" i="1"/>
  <c r="AG1279" i="1"/>
  <c r="AG1284" i="1"/>
  <c r="AG1289" i="1"/>
  <c r="AG1295" i="1"/>
  <c r="AG1300" i="1"/>
  <c r="AG1305" i="1"/>
  <c r="AG1311" i="1"/>
  <c r="AG1316" i="1"/>
  <c r="AG1321" i="1"/>
  <c r="AG1327" i="1"/>
  <c r="AG1332" i="1"/>
  <c r="AG1337" i="1"/>
  <c r="AG1343" i="1"/>
  <c r="AG1348" i="1"/>
  <c r="AG1353" i="1"/>
  <c r="AG1359" i="1"/>
  <c r="AG1364" i="1"/>
  <c r="AG1369" i="1"/>
  <c r="AG1375" i="1"/>
  <c r="AG1380" i="1"/>
  <c r="AG1385" i="1"/>
  <c r="AG1391" i="1"/>
  <c r="AG1396" i="1"/>
  <c r="AG1401" i="1"/>
  <c r="AG1407" i="1"/>
  <c r="AG1412" i="1"/>
  <c r="AG1417" i="1"/>
  <c r="AG1423" i="1"/>
  <c r="AG1428" i="1"/>
  <c r="AG1433" i="1"/>
  <c r="AG1439" i="1"/>
  <c r="AG1444" i="1"/>
  <c r="AG1449" i="1"/>
  <c r="AG1455" i="1"/>
  <c r="AG1460" i="1"/>
  <c r="AG1465" i="1"/>
  <c r="AG1471" i="1"/>
  <c r="AG1476" i="1"/>
  <c r="AG1481" i="1"/>
  <c r="AG1487" i="1"/>
  <c r="AG1492" i="1"/>
  <c r="AG1497" i="1"/>
  <c r="AG1503" i="1"/>
  <c r="AG1508" i="1"/>
  <c r="AG1513" i="1"/>
  <c r="AG1519" i="1"/>
  <c r="AG1524" i="1"/>
  <c r="AG1529" i="1"/>
  <c r="AG1535" i="1"/>
  <c r="AG1540" i="1"/>
  <c r="AG1545" i="1"/>
  <c r="AG1551" i="1"/>
  <c r="AG1556" i="1"/>
  <c r="AG1561" i="1"/>
  <c r="AG1567" i="1"/>
  <c r="AG1572" i="1"/>
  <c r="AG1577" i="1"/>
  <c r="AG1583" i="1"/>
  <c r="AG1588" i="1"/>
  <c r="AG1593" i="1"/>
  <c r="AG1599" i="1"/>
  <c r="AG1604" i="1"/>
  <c r="K1594" i="5" s="1"/>
  <c r="AG1609" i="1"/>
  <c r="K1599" i="5" s="1"/>
  <c r="AG1615" i="1"/>
  <c r="K1605" i="5" s="1"/>
  <c r="AG1620" i="1"/>
  <c r="K1610" i="5" s="1"/>
  <c r="AG1625" i="1"/>
  <c r="K1615" i="5" s="1"/>
  <c r="AG1631" i="1"/>
  <c r="K1621" i="5" s="1"/>
  <c r="AG1636" i="1"/>
  <c r="K1626" i="5" s="1"/>
  <c r="AG1641" i="1"/>
  <c r="K1631" i="5" s="1"/>
  <c r="AG1647" i="1"/>
  <c r="K1637" i="5" s="1"/>
  <c r="AG1652" i="1"/>
  <c r="K1642" i="5" s="1"/>
  <c r="AG1657" i="1"/>
  <c r="K1647" i="5" s="1"/>
  <c r="AG1663" i="1"/>
  <c r="K1653" i="5" s="1"/>
  <c r="AG1668" i="1"/>
  <c r="K1658" i="5" s="1"/>
  <c r="AG1673" i="1"/>
  <c r="K1663" i="5" s="1"/>
  <c r="AG1679" i="1"/>
  <c r="K1669" i="5" s="1"/>
  <c r="AG1684" i="1"/>
  <c r="K1674" i="5" s="1"/>
  <c r="AG1689" i="1"/>
  <c r="K1679" i="5" s="1"/>
  <c r="AG1695" i="1"/>
  <c r="K1685" i="5" s="1"/>
  <c r="AG1700" i="1"/>
  <c r="K1690" i="5" s="1"/>
  <c r="AG1705" i="1"/>
  <c r="K1695" i="5" s="1"/>
  <c r="AG1711" i="1"/>
  <c r="K1701" i="5" s="1"/>
  <c r="AG1716" i="1"/>
  <c r="K1706" i="5" s="1"/>
  <c r="AG1721" i="1"/>
  <c r="K1711" i="5" s="1"/>
  <c r="AG1727" i="1"/>
  <c r="K1717" i="5" s="1"/>
  <c r="AG1732" i="1"/>
  <c r="K1722" i="5" s="1"/>
  <c r="AG1737" i="1"/>
  <c r="K1727" i="5" s="1"/>
  <c r="AG1743" i="1"/>
  <c r="K1733" i="5" s="1"/>
  <c r="AG1748" i="1"/>
  <c r="K1738" i="5" s="1"/>
  <c r="AG1753" i="1"/>
  <c r="K1743" i="5" s="1"/>
  <c r="AG1759" i="1"/>
  <c r="K1749" i="5" s="1"/>
  <c r="AG1764" i="1"/>
  <c r="K1754" i="5" s="1"/>
  <c r="AG1769" i="1"/>
  <c r="K1759" i="5" s="1"/>
  <c r="AG1775" i="1"/>
  <c r="K1765" i="5" s="1"/>
  <c r="AG1780" i="1"/>
  <c r="K1770" i="5" s="1"/>
  <c r="AG1785" i="1"/>
  <c r="K1775" i="5" s="1"/>
  <c r="AG1791" i="1"/>
  <c r="K1781" i="5" s="1"/>
  <c r="AG1796" i="1"/>
  <c r="K1786" i="5" s="1"/>
  <c r="AG1801" i="1"/>
  <c r="K1791" i="5" s="1"/>
  <c r="AG1807" i="1"/>
  <c r="K1797" i="5" s="1"/>
  <c r="AG1812" i="1"/>
  <c r="K1802" i="5" s="1"/>
  <c r="AG1817" i="1"/>
  <c r="K1807" i="5" s="1"/>
  <c r="AG1823" i="1"/>
  <c r="K1813" i="5" s="1"/>
  <c r="AG1828" i="1"/>
  <c r="K1818" i="5" s="1"/>
  <c r="AG1833" i="1"/>
  <c r="K1823" i="5" s="1"/>
  <c r="AG1839" i="1"/>
  <c r="K1829" i="5" s="1"/>
  <c r="AG1844" i="1"/>
  <c r="K1834" i="5" s="1"/>
  <c r="AG1849" i="1"/>
  <c r="K1839" i="5" s="1"/>
  <c r="AG1855" i="1"/>
  <c r="K1845" i="5" s="1"/>
  <c r="AG1860" i="1"/>
  <c r="K1850" i="5" s="1"/>
  <c r="AG1865" i="1"/>
  <c r="K1855" i="5" s="1"/>
  <c r="AG1871" i="1"/>
  <c r="K1861" i="5" s="1"/>
  <c r="AG1876" i="1"/>
  <c r="K1866" i="5" s="1"/>
  <c r="AG1881" i="1"/>
  <c r="K1871" i="5" s="1"/>
  <c r="AG1887" i="1"/>
  <c r="K1877" i="5" s="1"/>
  <c r="AG1892" i="1"/>
  <c r="K1882" i="5" s="1"/>
  <c r="AG1897" i="1"/>
  <c r="K1887" i="5" s="1"/>
  <c r="AG1903" i="1"/>
  <c r="K1893" i="5" s="1"/>
  <c r="AG1908" i="1"/>
  <c r="K1898" i="5" s="1"/>
  <c r="AG1913" i="1"/>
  <c r="K1903" i="5" s="1"/>
  <c r="AG1919" i="1"/>
  <c r="K1909" i="5" s="1"/>
  <c r="AG1924" i="1"/>
  <c r="K1914" i="5" s="1"/>
  <c r="AG1929" i="1"/>
  <c r="K1919" i="5" s="1"/>
  <c r="AG1935" i="1"/>
  <c r="K1925" i="5" s="1"/>
  <c r="AG1940" i="1"/>
  <c r="K1930" i="5" s="1"/>
  <c r="AG1945" i="1"/>
  <c r="K1935" i="5" s="1"/>
  <c r="AG1951" i="1"/>
  <c r="K1941" i="5" s="1"/>
  <c r="AG1956" i="1"/>
  <c r="K1946" i="5" s="1"/>
  <c r="AG1961" i="1"/>
  <c r="K1951" i="5" s="1"/>
  <c r="AG1967" i="1"/>
  <c r="K1957" i="5" s="1"/>
  <c r="AG1972" i="1"/>
  <c r="K1962" i="5" s="1"/>
  <c r="AG1977" i="1"/>
  <c r="K1967" i="5" s="1"/>
  <c r="AG1983" i="1"/>
  <c r="K1973" i="5" s="1"/>
  <c r="AG1988" i="1"/>
  <c r="K1978" i="5" s="1"/>
  <c r="AG1993" i="1"/>
  <c r="K1983" i="5" s="1"/>
  <c r="AG1999" i="1"/>
  <c r="K1989" i="5" s="1"/>
  <c r="AG2004" i="1"/>
  <c r="K1994" i="5" s="1"/>
  <c r="AG2009" i="1"/>
  <c r="K1999" i="5" s="1"/>
  <c r="AG2015" i="1"/>
  <c r="K2005" i="5" s="1"/>
  <c r="AG2020" i="1"/>
  <c r="K2010" i="5" s="1"/>
  <c r="AG2025" i="1"/>
  <c r="K2015" i="5" s="1"/>
  <c r="AG2031" i="1"/>
  <c r="K2021" i="5" s="1"/>
  <c r="AG2036" i="1"/>
  <c r="K2026" i="5" s="1"/>
  <c r="AG2041" i="1"/>
  <c r="K2031" i="5" s="1"/>
  <c r="AG2047" i="1"/>
  <c r="K2037" i="5" s="1"/>
  <c r="AG2052" i="1"/>
  <c r="K2042" i="5" s="1"/>
  <c r="AG2057" i="1"/>
  <c r="K2047" i="5" s="1"/>
  <c r="AG2063" i="1"/>
  <c r="K2053" i="5" s="1"/>
  <c r="AG2068" i="1"/>
  <c r="K2058" i="5" s="1"/>
  <c r="AG2073" i="1"/>
  <c r="K2063" i="5" s="1"/>
  <c r="AG2079" i="1"/>
  <c r="K2069" i="5" s="1"/>
  <c r="AG2084" i="1"/>
  <c r="K2074" i="5" s="1"/>
  <c r="AG2089" i="1"/>
  <c r="K2079" i="5" s="1"/>
  <c r="AG2095" i="1"/>
  <c r="K2085" i="5" s="1"/>
  <c r="AG2100" i="1"/>
  <c r="K2090" i="5" s="1"/>
  <c r="AG2105" i="1"/>
  <c r="K2095" i="5" s="1"/>
  <c r="AG2111" i="1"/>
  <c r="K2101" i="5" s="1"/>
  <c r="AG2116" i="1"/>
  <c r="K2106" i="5" s="1"/>
  <c r="AG2121" i="1"/>
  <c r="AG2127" i="1"/>
  <c r="AG2132" i="1"/>
  <c r="AG2137" i="1"/>
  <c r="AG2143" i="1"/>
  <c r="AG2148" i="1"/>
  <c r="AG2153" i="1"/>
  <c r="AG2159" i="1"/>
  <c r="AG2164" i="1"/>
  <c r="AG2169" i="1"/>
  <c r="AG2175" i="1"/>
  <c r="AG2180" i="1"/>
  <c r="AG2185" i="1"/>
  <c r="AG2191" i="1"/>
  <c r="AG2196" i="1"/>
  <c r="AG2201" i="1"/>
  <c r="AG2207" i="1"/>
  <c r="AG2212" i="1"/>
  <c r="AG2217" i="1"/>
  <c r="AG2223" i="1"/>
  <c r="AG2228" i="1"/>
  <c r="AG2233" i="1"/>
  <c r="AG2239" i="1"/>
  <c r="AG2244" i="1"/>
  <c r="AG2249" i="1"/>
  <c r="AG2255" i="1"/>
  <c r="AG2260" i="1"/>
  <c r="AG2265" i="1"/>
  <c r="AG2271" i="1"/>
  <c r="AG2276" i="1"/>
  <c r="AG2281" i="1"/>
  <c r="AG2287" i="1"/>
  <c r="AG2292" i="1"/>
  <c r="AG2297" i="1"/>
  <c r="AG2303" i="1"/>
  <c r="AG2308" i="1"/>
  <c r="AG2313" i="1"/>
  <c r="AG2319" i="1"/>
  <c r="AG2324" i="1"/>
  <c r="AG2329" i="1"/>
  <c r="AG2335" i="1"/>
  <c r="AG2340" i="1"/>
  <c r="AG2345" i="1"/>
  <c r="AG2351" i="1"/>
  <c r="AG2356" i="1"/>
  <c r="AG2361" i="1"/>
  <c r="AG2367" i="1"/>
  <c r="AG2372" i="1"/>
  <c r="AG2377" i="1"/>
  <c r="AG2383" i="1"/>
  <c r="AG2388" i="1"/>
  <c r="AG2393" i="1"/>
  <c r="AG2399" i="1"/>
  <c r="AG2404" i="1"/>
  <c r="AG2409" i="1"/>
  <c r="AG2415" i="1"/>
  <c r="AG2420" i="1"/>
  <c r="AG2425" i="1"/>
  <c r="AG2431" i="1"/>
  <c r="AG2436" i="1"/>
  <c r="AG2441" i="1"/>
  <c r="AG2447" i="1"/>
  <c r="AG2452" i="1"/>
  <c r="AG2457" i="1"/>
  <c r="AG2463" i="1"/>
  <c r="AG2468" i="1"/>
  <c r="AG2473" i="1"/>
  <c r="AG2479" i="1"/>
  <c r="AG2484" i="1"/>
  <c r="AG2489" i="1"/>
  <c r="AG2495" i="1"/>
  <c r="AG2500" i="1"/>
  <c r="AG2505" i="1"/>
  <c r="AG2511" i="1"/>
  <c r="AG2516" i="1"/>
  <c r="AG2521" i="1"/>
  <c r="AG2527" i="1"/>
  <c r="AG2532" i="1"/>
  <c r="AG2537" i="1"/>
  <c r="AG2543" i="1"/>
  <c r="AG2548" i="1"/>
  <c r="AG2553" i="1"/>
  <c r="AG2559" i="1"/>
  <c r="AG2564" i="1"/>
  <c r="AG2569" i="1"/>
  <c r="AG2575" i="1"/>
  <c r="AG2580" i="1"/>
  <c r="AG2585" i="1"/>
  <c r="AG2591" i="1"/>
  <c r="AG2596" i="1"/>
  <c r="AG2601" i="1"/>
  <c r="AG2607" i="1"/>
  <c r="AG2612" i="1"/>
  <c r="AG2617" i="1"/>
  <c r="AG2623" i="1"/>
  <c r="AG2628" i="1"/>
  <c r="AG2633" i="1"/>
  <c r="AG2639" i="1"/>
  <c r="AG2644" i="1"/>
  <c r="AG2649" i="1"/>
  <c r="AG2655" i="1"/>
  <c r="AG2660" i="1"/>
  <c r="AG2665" i="1"/>
  <c r="AG2671" i="1"/>
  <c r="AG2676" i="1"/>
  <c r="AG2681" i="1"/>
  <c r="AG2687" i="1"/>
  <c r="AG2692" i="1"/>
  <c r="AG2697" i="1"/>
  <c r="AG2703" i="1"/>
  <c r="AG2708" i="1"/>
  <c r="AG2713" i="1"/>
  <c r="AG2719" i="1"/>
  <c r="AG2724" i="1"/>
  <c r="AG2729" i="1"/>
  <c r="AG2735" i="1"/>
  <c r="AG2740" i="1"/>
  <c r="AG2745" i="1"/>
  <c r="AG2751" i="1"/>
  <c r="AG2756" i="1"/>
  <c r="AG2761" i="1"/>
  <c r="AG2767" i="1"/>
  <c r="AG2772" i="1"/>
  <c r="AG2777" i="1"/>
  <c r="AG2783" i="1"/>
  <c r="AG2788" i="1"/>
  <c r="AG2793" i="1"/>
  <c r="AG2799" i="1"/>
  <c r="AG2804" i="1"/>
  <c r="AG2809" i="1"/>
  <c r="AG2815" i="1"/>
  <c r="AG2820" i="1"/>
  <c r="AG2825" i="1"/>
  <c r="AG2831" i="1"/>
  <c r="AG2836" i="1"/>
  <c r="AG2841" i="1"/>
  <c r="AG2847" i="1"/>
  <c r="AG2852" i="1"/>
  <c r="AG2857" i="1"/>
  <c r="AG2863" i="1"/>
  <c r="AG2868" i="1"/>
  <c r="AG2873" i="1"/>
  <c r="AG2879" i="1"/>
  <c r="AG2884" i="1"/>
  <c r="AG2889" i="1"/>
  <c r="AG2895" i="1"/>
  <c r="AG2900" i="1"/>
  <c r="AG2905" i="1"/>
  <c r="AG2911" i="1"/>
  <c r="AG2916" i="1"/>
  <c r="AG2921" i="1"/>
  <c r="AG2927" i="1"/>
  <c r="AG2932" i="1"/>
  <c r="AG2937" i="1"/>
  <c r="AG2943" i="1"/>
  <c r="AG2948" i="1"/>
  <c r="AG25" i="1"/>
  <c r="AG41" i="1"/>
  <c r="AG57" i="1"/>
  <c r="AG73" i="1"/>
  <c r="AG89" i="1"/>
  <c r="AG105" i="1"/>
  <c r="AG121" i="1"/>
  <c r="AG137" i="1"/>
  <c r="AG153" i="1"/>
  <c r="AG169" i="1"/>
  <c r="AG185" i="1"/>
  <c r="AG201" i="1"/>
  <c r="AG217" i="1"/>
  <c r="AG233" i="1"/>
  <c r="AG249" i="1"/>
  <c r="AG265" i="1"/>
  <c r="AG281" i="1"/>
  <c r="AG297" i="1"/>
  <c r="AG313" i="1"/>
  <c r="AG329" i="1"/>
  <c r="AG345" i="1"/>
  <c r="AG361" i="1"/>
  <c r="AG377" i="1"/>
  <c r="AG393" i="1"/>
  <c r="AG409" i="1"/>
  <c r="AG425" i="1"/>
  <c r="AG441" i="1"/>
  <c r="AG457" i="1"/>
  <c r="AG473" i="1"/>
  <c r="AG489" i="1"/>
  <c r="AG505" i="1"/>
  <c r="AG521" i="1"/>
  <c r="AG537" i="1"/>
  <c r="AG553" i="1"/>
  <c r="AG569" i="1"/>
  <c r="AG585" i="1"/>
  <c r="AG601" i="1"/>
  <c r="AG617" i="1"/>
  <c r="AG633" i="1"/>
  <c r="AG649" i="1"/>
  <c r="AG665" i="1"/>
  <c r="AG681" i="1"/>
  <c r="AG697" i="1"/>
  <c r="AG713" i="1"/>
  <c r="AG729" i="1"/>
  <c r="AG745" i="1"/>
  <c r="AG761" i="1"/>
  <c r="AG777" i="1"/>
  <c r="AG793" i="1"/>
  <c r="AG809" i="1"/>
  <c r="AG825" i="1"/>
  <c r="AG841" i="1"/>
  <c r="AG857" i="1"/>
  <c r="AG873" i="1"/>
  <c r="AG889" i="1"/>
  <c r="AG905" i="1"/>
  <c r="AG921" i="1"/>
  <c r="AG937" i="1"/>
  <c r="AG953" i="1"/>
  <c r="AG969" i="1"/>
  <c r="AG985" i="1"/>
  <c r="AG1001" i="1"/>
  <c r="AG1017" i="1"/>
  <c r="AG1032" i="1"/>
  <c r="AG1040" i="1"/>
  <c r="AG1048" i="1"/>
  <c r="AG1056" i="1"/>
  <c r="AG1064" i="1"/>
  <c r="AG1072" i="1"/>
  <c r="AG1080" i="1"/>
  <c r="AG1088" i="1"/>
  <c r="AG1096" i="1"/>
  <c r="AG1104" i="1"/>
  <c r="AG1112" i="1"/>
  <c r="AG1120" i="1"/>
  <c r="AG1128" i="1"/>
  <c r="AG1136" i="1"/>
  <c r="AG1144" i="1"/>
  <c r="AG1152" i="1"/>
  <c r="AG1160" i="1"/>
  <c r="AG1168" i="1"/>
  <c r="AG1176" i="1"/>
  <c r="AG1184" i="1"/>
  <c r="AG1189" i="1"/>
  <c r="AG1195" i="1"/>
  <c r="AG1200" i="1"/>
  <c r="AG1205" i="1"/>
  <c r="AG1211" i="1"/>
  <c r="AG1216" i="1"/>
  <c r="AG1221" i="1"/>
  <c r="AG1227" i="1"/>
  <c r="AG1232" i="1"/>
  <c r="AG1237" i="1"/>
  <c r="AG1243" i="1"/>
  <c r="AG1248" i="1"/>
  <c r="AG1253" i="1"/>
  <c r="AG1259" i="1"/>
  <c r="AG1264" i="1"/>
  <c r="AG1269" i="1"/>
  <c r="AG1275" i="1"/>
  <c r="AG1280" i="1"/>
  <c r="AG1285" i="1"/>
  <c r="AG1291" i="1"/>
  <c r="AG1296" i="1"/>
  <c r="AG1301" i="1"/>
  <c r="AG1307" i="1"/>
  <c r="AG1312" i="1"/>
  <c r="AG1317" i="1"/>
  <c r="AG1323" i="1"/>
  <c r="AG1328" i="1"/>
  <c r="AG1333" i="1"/>
  <c r="AG1339" i="1"/>
  <c r="AG1344" i="1"/>
  <c r="AG1349" i="1"/>
  <c r="AG1355" i="1"/>
  <c r="AG1360" i="1"/>
  <c r="AG1365" i="1"/>
  <c r="AG1371" i="1"/>
  <c r="AG1376" i="1"/>
  <c r="AG1381" i="1"/>
  <c r="AG1387" i="1"/>
  <c r="AG1392" i="1"/>
  <c r="AG1397" i="1"/>
  <c r="AG1403" i="1"/>
  <c r="AG1408" i="1"/>
  <c r="AG1413" i="1"/>
  <c r="AG1419" i="1"/>
  <c r="AG1424" i="1"/>
  <c r="AG1429" i="1"/>
  <c r="AG1435" i="1"/>
  <c r="AG1440" i="1"/>
  <c r="AG1445" i="1"/>
  <c r="AG1451" i="1"/>
  <c r="AG1456" i="1"/>
  <c r="AG1461" i="1"/>
  <c r="AG1467" i="1"/>
  <c r="AG1472" i="1"/>
  <c r="AG1477" i="1"/>
  <c r="AG1483" i="1"/>
  <c r="AG1488" i="1"/>
  <c r="AG1493" i="1"/>
  <c r="AG1499" i="1"/>
  <c r="AG1504" i="1"/>
  <c r="AG1509" i="1"/>
  <c r="AG1515" i="1"/>
  <c r="AG1520" i="1"/>
  <c r="AG1525" i="1"/>
  <c r="AG1531" i="1"/>
  <c r="AG1536" i="1"/>
  <c r="AG1541" i="1"/>
  <c r="AG1547" i="1"/>
  <c r="AG1552" i="1"/>
  <c r="AG1557" i="1"/>
  <c r="AG1563" i="1"/>
  <c r="AG1568" i="1"/>
  <c r="AG1573" i="1"/>
  <c r="AG1579" i="1"/>
  <c r="AG1584" i="1"/>
  <c r="AG1589" i="1"/>
  <c r="AG1595" i="1"/>
  <c r="AG1600" i="1"/>
  <c r="K1590" i="5" s="1"/>
  <c r="AG1605" i="1"/>
  <c r="K1595" i="5" s="1"/>
  <c r="AG1611" i="1"/>
  <c r="K1601" i="5" s="1"/>
  <c r="AG1616" i="1"/>
  <c r="K1606" i="5" s="1"/>
  <c r="AG1621" i="1"/>
  <c r="K1611" i="5" s="1"/>
  <c r="AG1627" i="1"/>
  <c r="K1617" i="5" s="1"/>
  <c r="AG1632" i="1"/>
  <c r="K1622" i="5" s="1"/>
  <c r="AG1637" i="1"/>
  <c r="K1627" i="5" s="1"/>
  <c r="AG1643" i="1"/>
  <c r="K1633" i="5" s="1"/>
  <c r="AG1648" i="1"/>
  <c r="K1638" i="5" s="1"/>
  <c r="AG1653" i="1"/>
  <c r="K1643" i="5" s="1"/>
  <c r="AG1659" i="1"/>
  <c r="K1649" i="5" s="1"/>
  <c r="AG1664" i="1"/>
  <c r="K1654" i="5" s="1"/>
  <c r="AG1669" i="1"/>
  <c r="K1659" i="5" s="1"/>
  <c r="AG1675" i="1"/>
  <c r="K1665" i="5" s="1"/>
  <c r="AG1680" i="1"/>
  <c r="K1670" i="5" s="1"/>
  <c r="AG1685" i="1"/>
  <c r="K1675" i="5" s="1"/>
  <c r="AG1691" i="1"/>
  <c r="K1681" i="5" s="1"/>
  <c r="AG1696" i="1"/>
  <c r="K1686" i="5" s="1"/>
  <c r="AG1701" i="1"/>
  <c r="K1691" i="5" s="1"/>
  <c r="AG1707" i="1"/>
  <c r="K1697" i="5" s="1"/>
  <c r="AG1712" i="1"/>
  <c r="K1702" i="5" s="1"/>
  <c r="AG1717" i="1"/>
  <c r="K1707" i="5" s="1"/>
  <c r="AG1723" i="1"/>
  <c r="K1713" i="5" s="1"/>
  <c r="AG1728" i="1"/>
  <c r="K1718" i="5" s="1"/>
  <c r="AG1733" i="1"/>
  <c r="K1723" i="5" s="1"/>
  <c r="AG1739" i="1"/>
  <c r="K1729" i="5" s="1"/>
  <c r="AG1744" i="1"/>
  <c r="K1734" i="5" s="1"/>
  <c r="AG1749" i="1"/>
  <c r="K1739" i="5" s="1"/>
  <c r="AG1755" i="1"/>
  <c r="K1745" i="5" s="1"/>
  <c r="AG1760" i="1"/>
  <c r="K1750" i="5" s="1"/>
  <c r="AG1765" i="1"/>
  <c r="K1755" i="5" s="1"/>
  <c r="AG1771" i="1"/>
  <c r="K1761" i="5" s="1"/>
  <c r="AG1776" i="1"/>
  <c r="K1766" i="5" s="1"/>
  <c r="AG1781" i="1"/>
  <c r="K1771" i="5" s="1"/>
  <c r="AG1787" i="1"/>
  <c r="K1777" i="5" s="1"/>
  <c r="AG1792" i="1"/>
  <c r="K1782" i="5" s="1"/>
  <c r="AG1797" i="1"/>
  <c r="K1787" i="5" s="1"/>
  <c r="AG1803" i="1"/>
  <c r="K1793" i="5" s="1"/>
  <c r="AG1808" i="1"/>
  <c r="K1798" i="5" s="1"/>
  <c r="AG1813" i="1"/>
  <c r="K1803" i="5" s="1"/>
  <c r="AG1819" i="1"/>
  <c r="K1809" i="5" s="1"/>
  <c r="AG1824" i="1"/>
  <c r="K1814" i="5" s="1"/>
  <c r="AG1829" i="1"/>
  <c r="K1819" i="5" s="1"/>
  <c r="AG1835" i="1"/>
  <c r="K1825" i="5" s="1"/>
  <c r="AG1840" i="1"/>
  <c r="K1830" i="5" s="1"/>
  <c r="AG1845" i="1"/>
  <c r="K1835" i="5" s="1"/>
  <c r="AG1851" i="1"/>
  <c r="K1841" i="5" s="1"/>
  <c r="AG1856" i="1"/>
  <c r="K1846" i="5" s="1"/>
  <c r="AG1861" i="1"/>
  <c r="K1851" i="5" s="1"/>
  <c r="AG1867" i="1"/>
  <c r="K1857" i="5" s="1"/>
  <c r="AG1872" i="1"/>
  <c r="K1862" i="5" s="1"/>
  <c r="AG1877" i="1"/>
  <c r="K1867" i="5" s="1"/>
  <c r="AG1883" i="1"/>
  <c r="K1873" i="5" s="1"/>
  <c r="AG1888" i="1"/>
  <c r="K1878" i="5" s="1"/>
  <c r="AG1893" i="1"/>
  <c r="K1883" i="5" s="1"/>
  <c r="AG1899" i="1"/>
  <c r="K1889" i="5" s="1"/>
  <c r="AG1904" i="1"/>
  <c r="K1894" i="5" s="1"/>
  <c r="AG1909" i="1"/>
  <c r="K1899" i="5" s="1"/>
  <c r="AG1915" i="1"/>
  <c r="K1905" i="5" s="1"/>
  <c r="AG1920" i="1"/>
  <c r="K1910" i="5" s="1"/>
  <c r="AG1925" i="1"/>
  <c r="K1915" i="5" s="1"/>
  <c r="AG1931" i="1"/>
  <c r="K1921" i="5" s="1"/>
  <c r="AG1936" i="1"/>
  <c r="K1926" i="5" s="1"/>
  <c r="AG1941" i="1"/>
  <c r="K1931" i="5" s="1"/>
  <c r="AG1947" i="1"/>
  <c r="K1937" i="5" s="1"/>
  <c r="AG1952" i="1"/>
  <c r="K1942" i="5" s="1"/>
  <c r="AG1957" i="1"/>
  <c r="K1947" i="5" s="1"/>
  <c r="AG1963" i="1"/>
  <c r="K1953" i="5" s="1"/>
  <c r="AG1968" i="1"/>
  <c r="K1958" i="5" s="1"/>
  <c r="AG1973" i="1"/>
  <c r="K1963" i="5" s="1"/>
  <c r="AG1979" i="1"/>
  <c r="K1969" i="5" s="1"/>
  <c r="AG1984" i="1"/>
  <c r="K1974" i="5" s="1"/>
  <c r="AG1989" i="1"/>
  <c r="K1979" i="5" s="1"/>
  <c r="AG1995" i="1"/>
  <c r="K1985" i="5" s="1"/>
  <c r="AG2000" i="1"/>
  <c r="K1990" i="5" s="1"/>
  <c r="AG2005" i="1"/>
  <c r="K1995" i="5" s="1"/>
  <c r="AG2011" i="1"/>
  <c r="K2001" i="5" s="1"/>
  <c r="AG2016" i="1"/>
  <c r="K2006" i="5" s="1"/>
  <c r="AG2021" i="1"/>
  <c r="K2011" i="5" s="1"/>
  <c r="AG2027" i="1"/>
  <c r="K2017" i="5" s="1"/>
  <c r="AG2032" i="1"/>
  <c r="K2022" i="5" s="1"/>
  <c r="AG2037" i="1"/>
  <c r="K2027" i="5" s="1"/>
  <c r="AG2043" i="1"/>
  <c r="K2033" i="5" s="1"/>
  <c r="AG2048" i="1"/>
  <c r="K2038" i="5" s="1"/>
  <c r="AG2053" i="1"/>
  <c r="K2043" i="5" s="1"/>
  <c r="AG2059" i="1"/>
  <c r="K2049" i="5" s="1"/>
  <c r="AG2064" i="1"/>
  <c r="K2054" i="5" s="1"/>
  <c r="AG2069" i="1"/>
  <c r="K2059" i="5" s="1"/>
  <c r="AG2075" i="1"/>
  <c r="K2065" i="5" s="1"/>
  <c r="AG2080" i="1"/>
  <c r="K2070" i="5" s="1"/>
  <c r="AG2085" i="1"/>
  <c r="K2075" i="5" s="1"/>
  <c r="AG2091" i="1"/>
  <c r="K2081" i="5" s="1"/>
  <c r="AG2096" i="1"/>
  <c r="K2086" i="5" s="1"/>
  <c r="AG2101" i="1"/>
  <c r="K2091" i="5" s="1"/>
  <c r="AG2107" i="1"/>
  <c r="K2097" i="5" s="1"/>
  <c r="AG2112" i="1"/>
  <c r="K2102" i="5" s="1"/>
  <c r="AG2117" i="1"/>
  <c r="K2107" i="5" s="1"/>
  <c r="AG2123" i="1"/>
  <c r="AG2128" i="1"/>
  <c r="AG2133" i="1"/>
  <c r="AG2139" i="1"/>
  <c r="AG2144" i="1"/>
  <c r="AG2149" i="1"/>
  <c r="AG2155" i="1"/>
  <c r="AG2160" i="1"/>
  <c r="AG2165" i="1"/>
  <c r="AG2171" i="1"/>
  <c r="AG2176" i="1"/>
  <c r="AG2181" i="1"/>
  <c r="AG2187" i="1"/>
  <c r="AG2192" i="1"/>
  <c r="AG2197" i="1"/>
  <c r="AG2203" i="1"/>
  <c r="AG2208" i="1"/>
  <c r="AG2213" i="1"/>
  <c r="AG2219" i="1"/>
  <c r="AG2224" i="1"/>
  <c r="AG2229" i="1"/>
  <c r="AG2235" i="1"/>
  <c r="AG2240" i="1"/>
  <c r="AG2245" i="1"/>
  <c r="AG2251" i="1"/>
  <c r="AG2256" i="1"/>
  <c r="AG2261" i="1"/>
  <c r="AG2267" i="1"/>
  <c r="AG2272" i="1"/>
  <c r="AG2277" i="1"/>
  <c r="AG2283" i="1"/>
  <c r="AG2288" i="1"/>
  <c r="AG2293" i="1"/>
  <c r="AG2299" i="1"/>
  <c r="AG2304" i="1"/>
  <c r="AG2309" i="1"/>
  <c r="AG2315" i="1"/>
  <c r="AG2320" i="1"/>
  <c r="AG2325" i="1"/>
  <c r="AG2331" i="1"/>
  <c r="AG2336" i="1"/>
  <c r="AG2341" i="1"/>
  <c r="AG2347" i="1"/>
  <c r="AG2352" i="1"/>
  <c r="AG2357" i="1"/>
  <c r="AG2363" i="1"/>
  <c r="AG2368" i="1"/>
  <c r="AG2373" i="1"/>
  <c r="AG2379" i="1"/>
  <c r="AG2384" i="1"/>
  <c r="AG2389" i="1"/>
  <c r="AG2395" i="1"/>
  <c r="AG2400" i="1"/>
  <c r="AG2405" i="1"/>
  <c r="AG2411" i="1"/>
  <c r="AG2416" i="1"/>
  <c r="AG2421" i="1"/>
  <c r="AG2427" i="1"/>
  <c r="AG2432" i="1"/>
  <c r="AG2437" i="1"/>
  <c r="AG2443" i="1"/>
  <c r="AG2448" i="1"/>
  <c r="AG2453" i="1"/>
  <c r="AG2459" i="1"/>
  <c r="AG2464" i="1"/>
  <c r="AG2469" i="1"/>
  <c r="AG2475" i="1"/>
  <c r="AG2480" i="1"/>
  <c r="AG2485" i="1"/>
  <c r="AG2491" i="1"/>
  <c r="AG2496" i="1"/>
  <c r="AG2501" i="1"/>
  <c r="AG2507" i="1"/>
  <c r="AG2512" i="1"/>
  <c r="AG2517" i="1"/>
  <c r="AG2523" i="1"/>
  <c r="AG2528" i="1"/>
  <c r="AG2533" i="1"/>
  <c r="AG2539" i="1"/>
  <c r="AG2544" i="1"/>
  <c r="AG2549" i="1"/>
  <c r="AG2555" i="1"/>
  <c r="AG2560" i="1"/>
  <c r="AG2565" i="1"/>
  <c r="AG2571" i="1"/>
  <c r="AG2576" i="1"/>
  <c r="AG2581" i="1"/>
  <c r="AG2587" i="1"/>
  <c r="AG2592" i="1"/>
  <c r="AG2597" i="1"/>
  <c r="AG2603" i="1"/>
  <c r="AG2608" i="1"/>
  <c r="AG2613" i="1"/>
  <c r="AG2619" i="1"/>
  <c r="AG2624" i="1"/>
  <c r="AG2629" i="1"/>
  <c r="AG2635" i="1"/>
  <c r="AG2640" i="1"/>
  <c r="AG2645" i="1"/>
  <c r="AG2651" i="1"/>
  <c r="AG2656" i="1"/>
  <c r="AG2661" i="1"/>
  <c r="AG2667" i="1"/>
  <c r="AG2672" i="1"/>
  <c r="AG2677" i="1"/>
  <c r="AG2683" i="1"/>
  <c r="AG2688" i="1"/>
  <c r="AG2693" i="1"/>
  <c r="AG2699" i="1"/>
  <c r="AG2704" i="1"/>
  <c r="AG2709" i="1"/>
  <c r="AG2715" i="1"/>
  <c r="AG2720" i="1"/>
  <c r="AG2725" i="1"/>
  <c r="AG2731" i="1"/>
  <c r="AG2736" i="1"/>
  <c r="AG2741" i="1"/>
  <c r="AG2747" i="1"/>
  <c r="AG2752" i="1"/>
  <c r="AG2757" i="1"/>
  <c r="AG2763" i="1"/>
  <c r="AG2768" i="1"/>
  <c r="AG2773" i="1"/>
  <c r="AG2779" i="1"/>
  <c r="AG2784" i="1"/>
  <c r="AG2789" i="1"/>
  <c r="AG2795" i="1"/>
  <c r="AG2800" i="1"/>
  <c r="AG2805" i="1"/>
  <c r="AG2811" i="1"/>
  <c r="AG2816" i="1"/>
  <c r="AG2821" i="1"/>
  <c r="AG2827" i="1"/>
  <c r="AG2832" i="1"/>
  <c r="AG2837" i="1"/>
  <c r="AG2843" i="1"/>
  <c r="AG2848" i="1"/>
  <c r="AG2853" i="1"/>
  <c r="AG2859" i="1"/>
  <c r="AG2864" i="1"/>
  <c r="AG2869" i="1"/>
  <c r="AG2875" i="1"/>
  <c r="AG2880" i="1"/>
  <c r="AG2885" i="1"/>
  <c r="AG2891" i="1"/>
  <c r="AG2896" i="1"/>
  <c r="AG2901" i="1"/>
  <c r="AG2907" i="1"/>
  <c r="AG2912" i="1"/>
  <c r="AG2917" i="1"/>
  <c r="AG2923" i="1"/>
  <c r="AG2928" i="1"/>
  <c r="AG2933" i="1"/>
  <c r="AG2939" i="1"/>
  <c r="AG2944" i="1"/>
  <c r="AG2949" i="1"/>
  <c r="AG13" i="1"/>
  <c r="AG29" i="1"/>
  <c r="AG45" i="1"/>
  <c r="AG61" i="1"/>
  <c r="AG77" i="1"/>
  <c r="AG93" i="1"/>
  <c r="AG109" i="1"/>
  <c r="AG125" i="1"/>
  <c r="AG141" i="1"/>
  <c r="AG157" i="1"/>
  <c r="AG173" i="1"/>
  <c r="AG189" i="1"/>
  <c r="AG205" i="1"/>
  <c r="AG221" i="1"/>
  <c r="AG237" i="1"/>
  <c r="AG253" i="1"/>
  <c r="AG269" i="1"/>
  <c r="AG285" i="1"/>
  <c r="AG301" i="1"/>
  <c r="AG317" i="1"/>
  <c r="AG333" i="1"/>
  <c r="AG349" i="1"/>
  <c r="AG365" i="1"/>
  <c r="AG381" i="1"/>
  <c r="AG397" i="1"/>
  <c r="AG413" i="1"/>
  <c r="AG429" i="1"/>
  <c r="AG445" i="1"/>
  <c r="AG461" i="1"/>
  <c r="AG477" i="1"/>
  <c r="AG493" i="1"/>
  <c r="AG509" i="1"/>
  <c r="AG525" i="1"/>
  <c r="AG541" i="1"/>
  <c r="AG557" i="1"/>
  <c r="AG573" i="1"/>
  <c r="AG589" i="1"/>
  <c r="AG605" i="1"/>
  <c r="AG621" i="1"/>
  <c r="AG637" i="1"/>
  <c r="AG653" i="1"/>
  <c r="AG669" i="1"/>
  <c r="AG685" i="1"/>
  <c r="AG701" i="1"/>
  <c r="AG717" i="1"/>
  <c r="AG733" i="1"/>
  <c r="AG749" i="1"/>
  <c r="AG765" i="1"/>
  <c r="AG781" i="1"/>
  <c r="AG797" i="1"/>
  <c r="AG813" i="1"/>
  <c r="AG829" i="1"/>
  <c r="AG845" i="1"/>
  <c r="AG861" i="1"/>
  <c r="AG877" i="1"/>
  <c r="AG893" i="1"/>
  <c r="AG909" i="1"/>
  <c r="AG925" i="1"/>
  <c r="AG941" i="1"/>
  <c r="AG957" i="1"/>
  <c r="AG973" i="1"/>
  <c r="AG989" i="1"/>
  <c r="AG1005" i="1"/>
  <c r="AG1021" i="1"/>
  <c r="AG1033" i="1"/>
  <c r="AG1041" i="1"/>
  <c r="AG1049" i="1"/>
  <c r="AG1057" i="1"/>
  <c r="AG1065" i="1"/>
  <c r="AG1073" i="1"/>
  <c r="AG1081" i="1"/>
  <c r="AG1089" i="1"/>
  <c r="AG1097" i="1"/>
  <c r="AG1105" i="1"/>
  <c r="AG1113" i="1"/>
  <c r="AG1121" i="1"/>
  <c r="AG1129" i="1"/>
  <c r="AG1137" i="1"/>
  <c r="AG1145" i="1"/>
  <c r="AG1153" i="1"/>
  <c r="AG1161" i="1"/>
  <c r="AG1169" i="1"/>
  <c r="AG1177" i="1"/>
  <c r="AG1185" i="1"/>
  <c r="AG1191" i="1"/>
  <c r="AG1196" i="1"/>
  <c r="AG1201" i="1"/>
  <c r="AG1207" i="1"/>
  <c r="AG1212" i="1"/>
  <c r="AG1217" i="1"/>
  <c r="AG1223" i="1"/>
  <c r="AG1228" i="1"/>
  <c r="AG1233" i="1"/>
  <c r="AG1239" i="1"/>
  <c r="AG1244" i="1"/>
  <c r="AG1249" i="1"/>
  <c r="AG1255" i="1"/>
  <c r="AG1260" i="1"/>
  <c r="AG1265" i="1"/>
  <c r="AG1271" i="1"/>
  <c r="AG1276" i="1"/>
  <c r="AG1281" i="1"/>
  <c r="AG1287" i="1"/>
  <c r="AG1292" i="1"/>
  <c r="AG1297" i="1"/>
  <c r="AG1303" i="1"/>
  <c r="AG1308" i="1"/>
  <c r="AG1313" i="1"/>
  <c r="AG1319" i="1"/>
  <c r="AG1324" i="1"/>
  <c r="AG1329" i="1"/>
  <c r="AG1335" i="1"/>
  <c r="AG1340" i="1"/>
  <c r="AG1345" i="1"/>
  <c r="AG1351" i="1"/>
  <c r="AG1356" i="1"/>
  <c r="AG1361" i="1"/>
  <c r="AG1367" i="1"/>
  <c r="AG1372" i="1"/>
  <c r="AG1377" i="1"/>
  <c r="AG1383" i="1"/>
  <c r="AG1388" i="1"/>
  <c r="AG1393" i="1"/>
  <c r="AG1399" i="1"/>
  <c r="AG1404" i="1"/>
  <c r="AG1409" i="1"/>
  <c r="AG1415" i="1"/>
  <c r="AG1420" i="1"/>
  <c r="AG1425" i="1"/>
  <c r="AG1431" i="1"/>
  <c r="AG1436" i="1"/>
  <c r="AG1441" i="1"/>
  <c r="AG1447" i="1"/>
  <c r="AG1452" i="1"/>
  <c r="AG1457" i="1"/>
  <c r="AG1463" i="1"/>
  <c r="AG1468" i="1"/>
  <c r="AG1473" i="1"/>
  <c r="AG1479" i="1"/>
  <c r="AG1484" i="1"/>
  <c r="AG1489" i="1"/>
  <c r="AG1495" i="1"/>
  <c r="AG1500" i="1"/>
  <c r="AG1505" i="1"/>
  <c r="AG1511" i="1"/>
  <c r="AG1516" i="1"/>
  <c r="AG1521" i="1"/>
  <c r="AG1527" i="1"/>
  <c r="AG1532" i="1"/>
  <c r="AG1537" i="1"/>
  <c r="AG1543" i="1"/>
  <c r="AG1548" i="1"/>
  <c r="AG1553" i="1"/>
  <c r="AG1559" i="1"/>
  <c r="AG1564" i="1"/>
  <c r="AG1569" i="1"/>
  <c r="AG1575" i="1"/>
  <c r="AG1580" i="1"/>
  <c r="AG1585" i="1"/>
  <c r="AG1591" i="1"/>
  <c r="AG1596" i="1"/>
  <c r="AG1601" i="1"/>
  <c r="K1591" i="5" s="1"/>
  <c r="AG1607" i="1"/>
  <c r="K1597" i="5" s="1"/>
  <c r="AG1612" i="1"/>
  <c r="K1602" i="5" s="1"/>
  <c r="AG1617" i="1"/>
  <c r="K1607" i="5" s="1"/>
  <c r="AG1623" i="1"/>
  <c r="K1613" i="5" s="1"/>
  <c r="AG1628" i="1"/>
  <c r="K1618" i="5" s="1"/>
  <c r="AG1633" i="1"/>
  <c r="K1623" i="5" s="1"/>
  <c r="AG1639" i="1"/>
  <c r="K1629" i="5" s="1"/>
  <c r="AG1644" i="1"/>
  <c r="K1634" i="5" s="1"/>
  <c r="AG1649" i="1"/>
  <c r="K1639" i="5" s="1"/>
  <c r="AG1655" i="1"/>
  <c r="K1645" i="5" s="1"/>
  <c r="AG1660" i="1"/>
  <c r="K1650" i="5" s="1"/>
  <c r="AG1665" i="1"/>
  <c r="K1655" i="5" s="1"/>
  <c r="AG1671" i="1"/>
  <c r="K1661" i="5" s="1"/>
  <c r="AG1676" i="1"/>
  <c r="K1666" i="5" s="1"/>
  <c r="AG1681" i="1"/>
  <c r="K1671" i="5" s="1"/>
  <c r="AG1687" i="1"/>
  <c r="K1677" i="5" s="1"/>
  <c r="AG1692" i="1"/>
  <c r="K1682" i="5" s="1"/>
  <c r="AG1697" i="1"/>
  <c r="K1687" i="5" s="1"/>
  <c r="AG1703" i="1"/>
  <c r="K1693" i="5" s="1"/>
  <c r="AG1708" i="1"/>
  <c r="K1698" i="5" s="1"/>
  <c r="AG1713" i="1"/>
  <c r="K1703" i="5" s="1"/>
  <c r="AG1719" i="1"/>
  <c r="K1709" i="5" s="1"/>
  <c r="AG1724" i="1"/>
  <c r="K1714" i="5" s="1"/>
  <c r="AG1729" i="1"/>
  <c r="K1719" i="5" s="1"/>
  <c r="AG1735" i="1"/>
  <c r="K1725" i="5" s="1"/>
  <c r="AG1740" i="1"/>
  <c r="K1730" i="5" s="1"/>
  <c r="AG1745" i="1"/>
  <c r="K1735" i="5" s="1"/>
  <c r="AG1751" i="1"/>
  <c r="K1741" i="5" s="1"/>
  <c r="AG1756" i="1"/>
  <c r="K1746" i="5" s="1"/>
  <c r="AG1761" i="1"/>
  <c r="K1751" i="5" s="1"/>
  <c r="AG1767" i="1"/>
  <c r="K1757" i="5" s="1"/>
  <c r="AG1772" i="1"/>
  <c r="K1762" i="5" s="1"/>
  <c r="AG1777" i="1"/>
  <c r="K1767" i="5" s="1"/>
  <c r="AG1783" i="1"/>
  <c r="K1773" i="5" s="1"/>
  <c r="AG1788" i="1"/>
  <c r="K1778" i="5" s="1"/>
  <c r="AG1793" i="1"/>
  <c r="K1783" i="5" s="1"/>
  <c r="AG1799" i="1"/>
  <c r="K1789" i="5" s="1"/>
  <c r="AG1804" i="1"/>
  <c r="K1794" i="5" s="1"/>
  <c r="AG1809" i="1"/>
  <c r="K1799" i="5" s="1"/>
  <c r="AG1815" i="1"/>
  <c r="K1805" i="5" s="1"/>
  <c r="AG1820" i="1"/>
  <c r="K1810" i="5" s="1"/>
  <c r="AG1825" i="1"/>
  <c r="K1815" i="5" s="1"/>
  <c r="AG1831" i="1"/>
  <c r="K1821" i="5" s="1"/>
  <c r="AG1836" i="1"/>
  <c r="K1826" i="5" s="1"/>
  <c r="AG1841" i="1"/>
  <c r="K1831" i="5" s="1"/>
  <c r="AG1847" i="1"/>
  <c r="K1837" i="5" s="1"/>
  <c r="AG1852" i="1"/>
  <c r="K1842" i="5" s="1"/>
  <c r="AG1857" i="1"/>
  <c r="K1847" i="5" s="1"/>
  <c r="AG1863" i="1"/>
  <c r="K1853" i="5" s="1"/>
  <c r="AG1868" i="1"/>
  <c r="K1858" i="5" s="1"/>
  <c r="AG1873" i="1"/>
  <c r="K1863" i="5" s="1"/>
  <c r="AG1879" i="1"/>
  <c r="K1869" i="5" s="1"/>
  <c r="AG1884" i="1"/>
  <c r="K1874" i="5" s="1"/>
  <c r="AG1889" i="1"/>
  <c r="K1879" i="5" s="1"/>
  <c r="AG1895" i="1"/>
  <c r="K1885" i="5" s="1"/>
  <c r="AG1900" i="1"/>
  <c r="K1890" i="5" s="1"/>
  <c r="AG1905" i="1"/>
  <c r="K1895" i="5" s="1"/>
  <c r="AG1911" i="1"/>
  <c r="K1901" i="5" s="1"/>
  <c r="AG1916" i="1"/>
  <c r="K1906" i="5" s="1"/>
  <c r="AG1921" i="1"/>
  <c r="K1911" i="5" s="1"/>
  <c r="AG1927" i="1"/>
  <c r="K1917" i="5" s="1"/>
  <c r="AG1932" i="1"/>
  <c r="K1922" i="5" s="1"/>
  <c r="AG1937" i="1"/>
  <c r="K1927" i="5" s="1"/>
  <c r="AG1943" i="1"/>
  <c r="K1933" i="5" s="1"/>
  <c r="AG1948" i="1"/>
  <c r="K1938" i="5" s="1"/>
  <c r="AG1953" i="1"/>
  <c r="K1943" i="5" s="1"/>
  <c r="AG1959" i="1"/>
  <c r="K1949" i="5" s="1"/>
  <c r="AG1964" i="1"/>
  <c r="K1954" i="5" s="1"/>
  <c r="AG1969" i="1"/>
  <c r="K1959" i="5" s="1"/>
  <c r="AG1975" i="1"/>
  <c r="K1965" i="5" s="1"/>
  <c r="AG1980" i="1"/>
  <c r="K1970" i="5" s="1"/>
  <c r="AG1985" i="1"/>
  <c r="K1975" i="5" s="1"/>
  <c r="AG1991" i="1"/>
  <c r="K1981" i="5" s="1"/>
  <c r="AG1996" i="1"/>
  <c r="K1986" i="5" s="1"/>
  <c r="AG2001" i="1"/>
  <c r="K1991" i="5" s="1"/>
  <c r="AG2007" i="1"/>
  <c r="K1997" i="5" s="1"/>
  <c r="AG2012" i="1"/>
  <c r="K2002" i="5" s="1"/>
  <c r="AG2017" i="1"/>
  <c r="K2007" i="5" s="1"/>
  <c r="AG2023" i="1"/>
  <c r="K2013" i="5" s="1"/>
  <c r="AG2028" i="1"/>
  <c r="K2018" i="5" s="1"/>
  <c r="AG2033" i="1"/>
  <c r="K2023" i="5" s="1"/>
  <c r="AG2039" i="1"/>
  <c r="K2029" i="5" s="1"/>
  <c r="AG2044" i="1"/>
  <c r="K2034" i="5" s="1"/>
  <c r="AG2049" i="1"/>
  <c r="K2039" i="5" s="1"/>
  <c r="AG2055" i="1"/>
  <c r="K2045" i="5" s="1"/>
  <c r="AG2060" i="1"/>
  <c r="K2050" i="5" s="1"/>
  <c r="AG2065" i="1"/>
  <c r="K2055" i="5" s="1"/>
  <c r="AG2071" i="1"/>
  <c r="K2061" i="5" s="1"/>
  <c r="AG2076" i="1"/>
  <c r="K2066" i="5" s="1"/>
  <c r="AG2081" i="1"/>
  <c r="K2071" i="5" s="1"/>
  <c r="AG2087" i="1"/>
  <c r="K2077" i="5" s="1"/>
  <c r="AG2092" i="1"/>
  <c r="K2082" i="5" s="1"/>
  <c r="AG2097" i="1"/>
  <c r="K2087" i="5" s="1"/>
  <c r="AG2103" i="1"/>
  <c r="K2093" i="5" s="1"/>
  <c r="AG2108" i="1"/>
  <c r="K2098" i="5" s="1"/>
  <c r="AG2113" i="1"/>
  <c r="K2103" i="5" s="1"/>
  <c r="AG2119" i="1"/>
  <c r="K2109" i="5" s="1"/>
  <c r="AG2124" i="1"/>
  <c r="AG2129" i="1"/>
  <c r="AG2135" i="1"/>
  <c r="AG2140" i="1"/>
  <c r="AG2145" i="1"/>
  <c r="AG2151" i="1"/>
  <c r="AG2156" i="1"/>
  <c r="AG2161" i="1"/>
  <c r="AG2167" i="1"/>
  <c r="AG2172" i="1"/>
  <c r="AG2177" i="1"/>
  <c r="AG2183" i="1"/>
  <c r="AG2188" i="1"/>
  <c r="AG2193" i="1"/>
  <c r="AG2199" i="1"/>
  <c r="AG2204" i="1"/>
  <c r="AG2209" i="1"/>
  <c r="AG2215" i="1"/>
  <c r="AG2220" i="1"/>
  <c r="AG2225" i="1"/>
  <c r="AG2231" i="1"/>
  <c r="AG2236" i="1"/>
  <c r="AG2241" i="1"/>
  <c r="AG2247" i="1"/>
  <c r="AG2252" i="1"/>
  <c r="AG2257" i="1"/>
  <c r="AG2263" i="1"/>
  <c r="AG2268" i="1"/>
  <c r="AG2273" i="1"/>
  <c r="AG2279" i="1"/>
  <c r="AG2284" i="1"/>
  <c r="AG2289" i="1"/>
  <c r="AG2295" i="1"/>
  <c r="AG2300" i="1"/>
  <c r="AG2305" i="1"/>
  <c r="AG2311" i="1"/>
  <c r="AG2316" i="1"/>
  <c r="AG2321" i="1"/>
  <c r="AG2327" i="1"/>
  <c r="AG2332" i="1"/>
  <c r="AG2337" i="1"/>
  <c r="AG2343" i="1"/>
  <c r="AG2348" i="1"/>
  <c r="AG2353" i="1"/>
  <c r="AG2359" i="1"/>
  <c r="AG2364" i="1"/>
  <c r="AG2369" i="1"/>
  <c r="AG2375" i="1"/>
  <c r="AG2380" i="1"/>
  <c r="AG2385" i="1"/>
  <c r="AG2391" i="1"/>
  <c r="AG2396" i="1"/>
  <c r="AG2401" i="1"/>
  <c r="AG2407" i="1"/>
  <c r="AG2412" i="1"/>
  <c r="AG2417" i="1"/>
  <c r="AG2423" i="1"/>
  <c r="AG2428" i="1"/>
  <c r="AG2433" i="1"/>
  <c r="AG2439" i="1"/>
  <c r="AG2444" i="1"/>
  <c r="AG2449" i="1"/>
  <c r="AG2455" i="1"/>
  <c r="AG2460" i="1"/>
  <c r="AG2465" i="1"/>
  <c r="AG2471" i="1"/>
  <c r="AG2476" i="1"/>
  <c r="AG2481" i="1"/>
  <c r="AG2487" i="1"/>
  <c r="AG2492" i="1"/>
  <c r="AG2497" i="1"/>
  <c r="AG2503" i="1"/>
  <c r="AG2508" i="1"/>
  <c r="AG2513" i="1"/>
  <c r="AG2519" i="1"/>
  <c r="AG2524" i="1"/>
  <c r="AG2529" i="1"/>
  <c r="AG2535" i="1"/>
  <c r="AG2540" i="1"/>
  <c r="AG2545" i="1"/>
  <c r="AG2551" i="1"/>
  <c r="AG2556" i="1"/>
  <c r="AG2561" i="1"/>
  <c r="AG2567" i="1"/>
  <c r="AG2572" i="1"/>
  <c r="AG2577" i="1"/>
  <c r="AG2583" i="1"/>
  <c r="AG2588" i="1"/>
  <c r="AG2593" i="1"/>
  <c r="AG2599" i="1"/>
  <c r="AG2604" i="1"/>
  <c r="AG2609" i="1"/>
  <c r="AG2615" i="1"/>
  <c r="AG2620" i="1"/>
  <c r="AG2625" i="1"/>
  <c r="AG2631" i="1"/>
  <c r="AG2636" i="1"/>
  <c r="AG2641" i="1"/>
  <c r="AG2647" i="1"/>
  <c r="AG2652" i="1"/>
  <c r="AG2657" i="1"/>
  <c r="AG2663" i="1"/>
  <c r="AG2668" i="1"/>
  <c r="AG2673" i="1"/>
  <c r="AG2679" i="1"/>
  <c r="AG2684" i="1"/>
  <c r="AG2689" i="1"/>
  <c r="AG2695" i="1"/>
  <c r="AG2700" i="1"/>
  <c r="AG2705" i="1"/>
  <c r="AG2711" i="1"/>
  <c r="AG2716" i="1"/>
  <c r="AG2721" i="1"/>
  <c r="AG2727" i="1"/>
  <c r="AG2732" i="1"/>
  <c r="AG2737" i="1"/>
  <c r="AG2743" i="1"/>
  <c r="AG2748" i="1"/>
  <c r="AG2753" i="1"/>
  <c r="AG2759" i="1"/>
  <c r="AG2764" i="1"/>
  <c r="AG2769" i="1"/>
  <c r="AG2775" i="1"/>
  <c r="AG2780" i="1"/>
  <c r="AG2785" i="1"/>
  <c r="AG2791" i="1"/>
  <c r="AG2796" i="1"/>
  <c r="AG2801" i="1"/>
  <c r="AG2807" i="1"/>
  <c r="AG2812" i="1"/>
  <c r="AG2817" i="1"/>
  <c r="AG2823" i="1"/>
  <c r="AG2828" i="1"/>
  <c r="AG2833" i="1"/>
  <c r="AG2839" i="1"/>
  <c r="AG2844" i="1"/>
  <c r="AG2849" i="1"/>
  <c r="AG2855" i="1"/>
  <c r="AG2860" i="1"/>
  <c r="AG2865" i="1"/>
  <c r="AG2871" i="1"/>
  <c r="AG2876" i="1"/>
  <c r="AG2881" i="1"/>
  <c r="AG2887" i="1"/>
  <c r="AG2892" i="1"/>
  <c r="AG2897" i="1"/>
  <c r="AG2903" i="1"/>
  <c r="AG2908" i="1"/>
  <c r="AG2913" i="1"/>
  <c r="AG2919" i="1"/>
  <c r="AG2924" i="1"/>
  <c r="AG2929" i="1"/>
  <c r="AG2935" i="1"/>
  <c r="AG2940" i="1"/>
  <c r="AG2945" i="1"/>
  <c r="AG65" i="1"/>
  <c r="AG129" i="1"/>
  <c r="AG193" i="1"/>
  <c r="AG257" i="1"/>
  <c r="AG321" i="1"/>
  <c r="AG385" i="1"/>
  <c r="AG449" i="1"/>
  <c r="AG513" i="1"/>
  <c r="AG577" i="1"/>
  <c r="AG641" i="1"/>
  <c r="AG705" i="1"/>
  <c r="AG769" i="1"/>
  <c r="AG833" i="1"/>
  <c r="AG897" i="1"/>
  <c r="AG961" i="1"/>
  <c r="AG1025" i="1"/>
  <c r="AG1060" i="1"/>
  <c r="AG1092" i="1"/>
  <c r="AG1124" i="1"/>
  <c r="AG1156" i="1"/>
  <c r="AG1187" i="1"/>
  <c r="AG1208" i="1"/>
  <c r="AG1229" i="1"/>
  <c r="AG1251" i="1"/>
  <c r="AG1272" i="1"/>
  <c r="AG1293" i="1"/>
  <c r="AG1315" i="1"/>
  <c r="AG1336" i="1"/>
  <c r="AG1357" i="1"/>
  <c r="AG1379" i="1"/>
  <c r="AG1400" i="1"/>
  <c r="AG1421" i="1"/>
  <c r="AG1443" i="1"/>
  <c r="AG1464" i="1"/>
  <c r="AG1485" i="1"/>
  <c r="AG1507" i="1"/>
  <c r="AG1528" i="1"/>
  <c r="AG1549" i="1"/>
  <c r="AG1571" i="1"/>
  <c r="AG1592" i="1"/>
  <c r="AG1613" i="1"/>
  <c r="K1603" i="5" s="1"/>
  <c r="AG1635" i="1"/>
  <c r="K1625" i="5" s="1"/>
  <c r="AG1656" i="1"/>
  <c r="K1646" i="5" s="1"/>
  <c r="AG1677" i="1"/>
  <c r="K1667" i="5" s="1"/>
  <c r="AG1699" i="1"/>
  <c r="K1689" i="5" s="1"/>
  <c r="AG1720" i="1"/>
  <c r="K1710" i="5" s="1"/>
  <c r="AG1741" i="1"/>
  <c r="K1731" i="5" s="1"/>
  <c r="AG1763" i="1"/>
  <c r="K1753" i="5" s="1"/>
  <c r="AG1784" i="1"/>
  <c r="K1774" i="5" s="1"/>
  <c r="AG1805" i="1"/>
  <c r="K1795" i="5" s="1"/>
  <c r="AG1827" i="1"/>
  <c r="K1817" i="5" s="1"/>
  <c r="AG1848" i="1"/>
  <c r="K1838" i="5" s="1"/>
  <c r="AG1869" i="1"/>
  <c r="K1859" i="5" s="1"/>
  <c r="AG1891" i="1"/>
  <c r="K1881" i="5" s="1"/>
  <c r="AG1912" i="1"/>
  <c r="K1902" i="5" s="1"/>
  <c r="AG1933" i="1"/>
  <c r="K1923" i="5" s="1"/>
  <c r="AG1955" i="1"/>
  <c r="K1945" i="5" s="1"/>
  <c r="AG1976" i="1"/>
  <c r="K1966" i="5" s="1"/>
  <c r="AG1997" i="1"/>
  <c r="K1987" i="5" s="1"/>
  <c r="AG2019" i="1"/>
  <c r="K2009" i="5" s="1"/>
  <c r="AG2040" i="1"/>
  <c r="K2030" i="5" s="1"/>
  <c r="AG2061" i="1"/>
  <c r="K2051" i="5" s="1"/>
  <c r="AG2083" i="1"/>
  <c r="K2073" i="5" s="1"/>
  <c r="AG2104" i="1"/>
  <c r="K2094" i="5" s="1"/>
  <c r="AG2125" i="1"/>
  <c r="AG2147" i="1"/>
  <c r="AG2168" i="1"/>
  <c r="AG2189" i="1"/>
  <c r="AG2211" i="1"/>
  <c r="AG2232" i="1"/>
  <c r="AG2253" i="1"/>
  <c r="AG2275" i="1"/>
  <c r="AG2296" i="1"/>
  <c r="AG2317" i="1"/>
  <c r="AG2339" i="1"/>
  <c r="AG2360" i="1"/>
  <c r="AG2381" i="1"/>
  <c r="AG2403" i="1"/>
  <c r="AG2424" i="1"/>
  <c r="AG2445" i="1"/>
  <c r="AG2467" i="1"/>
  <c r="AG2488" i="1"/>
  <c r="AG2509" i="1"/>
  <c r="AG2531" i="1"/>
  <c r="AG2552" i="1"/>
  <c r="AG2573" i="1"/>
  <c r="AG2595" i="1"/>
  <c r="AG2616" i="1"/>
  <c r="AG2637" i="1"/>
  <c r="AG2659" i="1"/>
  <c r="AG2680" i="1"/>
  <c r="AG2701" i="1"/>
  <c r="AG2723" i="1"/>
  <c r="AG2744" i="1"/>
  <c r="AG2765" i="1"/>
  <c r="AG2787" i="1"/>
  <c r="AG2808" i="1"/>
  <c r="AG2829" i="1"/>
  <c r="AG2851" i="1"/>
  <c r="AG2872" i="1"/>
  <c r="AG2893" i="1"/>
  <c r="AG2915" i="1"/>
  <c r="AG2936" i="1"/>
  <c r="AG17" i="1"/>
  <c r="AG81" i="1"/>
  <c r="AG145" i="1"/>
  <c r="AG209" i="1"/>
  <c r="AG273" i="1"/>
  <c r="AG337" i="1"/>
  <c r="AG401" i="1"/>
  <c r="AG465" i="1"/>
  <c r="AG529" i="1"/>
  <c r="AG593" i="1"/>
  <c r="AG657" i="1"/>
  <c r="AG721" i="1"/>
  <c r="AG785" i="1"/>
  <c r="AG849" i="1"/>
  <c r="AG913" i="1"/>
  <c r="AG977" i="1"/>
  <c r="AG1036" i="1"/>
  <c r="AG1068" i="1"/>
  <c r="AG1100" i="1"/>
  <c r="AG1132" i="1"/>
  <c r="AG1164" i="1"/>
  <c r="AG1192" i="1"/>
  <c r="AG1213" i="1"/>
  <c r="AG1235" i="1"/>
  <c r="AG1256" i="1"/>
  <c r="AG1277" i="1"/>
  <c r="AG1299" i="1"/>
  <c r="AG1320" i="1"/>
  <c r="AG1341" i="1"/>
  <c r="AG1363" i="1"/>
  <c r="AG1384" i="1"/>
  <c r="AG1405" i="1"/>
  <c r="AG1427" i="1"/>
  <c r="AG1448" i="1"/>
  <c r="AG1469" i="1"/>
  <c r="AG1491" i="1"/>
  <c r="AG1512" i="1"/>
  <c r="AG1533" i="1"/>
  <c r="AG1555" i="1"/>
  <c r="AG1576" i="1"/>
  <c r="AG1597" i="1"/>
  <c r="AG1619" i="1"/>
  <c r="K1609" i="5" s="1"/>
  <c r="AG1640" i="1"/>
  <c r="K1630" i="5" s="1"/>
  <c r="AG1661" i="1"/>
  <c r="K1651" i="5" s="1"/>
  <c r="AG1683" i="1"/>
  <c r="K1673" i="5" s="1"/>
  <c r="AG1704" i="1"/>
  <c r="K1694" i="5" s="1"/>
  <c r="AG1725" i="1"/>
  <c r="K1715" i="5" s="1"/>
  <c r="AG1747" i="1"/>
  <c r="K1737" i="5" s="1"/>
  <c r="AG1768" i="1"/>
  <c r="K1758" i="5" s="1"/>
  <c r="AG1789" i="1"/>
  <c r="K1779" i="5" s="1"/>
  <c r="AG1811" i="1"/>
  <c r="K1801" i="5" s="1"/>
  <c r="AG1832" i="1"/>
  <c r="K1822" i="5" s="1"/>
  <c r="AG1853" i="1"/>
  <c r="K1843" i="5" s="1"/>
  <c r="AG1875" i="1"/>
  <c r="K1865" i="5" s="1"/>
  <c r="AG1896" i="1"/>
  <c r="K1886" i="5" s="1"/>
  <c r="AG1917" i="1"/>
  <c r="K1907" i="5" s="1"/>
  <c r="AG1939" i="1"/>
  <c r="K1929" i="5" s="1"/>
  <c r="AG1960" i="1"/>
  <c r="K1950" i="5" s="1"/>
  <c r="AG1981" i="1"/>
  <c r="K1971" i="5" s="1"/>
  <c r="AG2003" i="1"/>
  <c r="K1993" i="5" s="1"/>
  <c r="AG2024" i="1"/>
  <c r="K2014" i="5" s="1"/>
  <c r="AG2045" i="1"/>
  <c r="K2035" i="5" s="1"/>
  <c r="AG2067" i="1"/>
  <c r="K2057" i="5" s="1"/>
  <c r="AG2088" i="1"/>
  <c r="K2078" i="5" s="1"/>
  <c r="AG2109" i="1"/>
  <c r="K2099" i="5" s="1"/>
  <c r="AG2131" i="1"/>
  <c r="AG2152" i="1"/>
  <c r="AG2173" i="1"/>
  <c r="AG2195" i="1"/>
  <c r="AG2216" i="1"/>
  <c r="AG2237" i="1"/>
  <c r="AG2259" i="1"/>
  <c r="AG2280" i="1"/>
  <c r="AG2301" i="1"/>
  <c r="AG2323" i="1"/>
  <c r="AG2344" i="1"/>
  <c r="AG2365" i="1"/>
  <c r="AG2387" i="1"/>
  <c r="AG2408" i="1"/>
  <c r="AG2429" i="1"/>
  <c r="AG2451" i="1"/>
  <c r="AG2472" i="1"/>
  <c r="AG2493" i="1"/>
  <c r="AG2515" i="1"/>
  <c r="AG2536" i="1"/>
  <c r="AG2557" i="1"/>
  <c r="AG2579" i="1"/>
  <c r="AG2600" i="1"/>
  <c r="AG2621" i="1"/>
  <c r="AG2643" i="1"/>
  <c r="AG2664" i="1"/>
  <c r="AG2685" i="1"/>
  <c r="AG2707" i="1"/>
  <c r="AG2728" i="1"/>
  <c r="AG2749" i="1"/>
  <c r="AG2771" i="1"/>
  <c r="AG2792" i="1"/>
  <c r="AG2813" i="1"/>
  <c r="AG2835" i="1"/>
  <c r="AG2856" i="1"/>
  <c r="AG2877" i="1"/>
  <c r="AG2899" i="1"/>
  <c r="AG2920" i="1"/>
  <c r="AG2941" i="1"/>
  <c r="AG33" i="1"/>
  <c r="AG97" i="1"/>
  <c r="AG161" i="1"/>
  <c r="AG225" i="1"/>
  <c r="AG289" i="1"/>
  <c r="AG353" i="1"/>
  <c r="AG417" i="1"/>
  <c r="AG481" i="1"/>
  <c r="AG545" i="1"/>
  <c r="AG609" i="1"/>
  <c r="AG673" i="1"/>
  <c r="AG737" i="1"/>
  <c r="AG801" i="1"/>
  <c r="AG865" i="1"/>
  <c r="AG929" i="1"/>
  <c r="AG993" i="1"/>
  <c r="AG1044" i="1"/>
  <c r="AG1076" i="1"/>
  <c r="AG1108" i="1"/>
  <c r="AG1140" i="1"/>
  <c r="AG1172" i="1"/>
  <c r="AG1197" i="1"/>
  <c r="AG1219" i="1"/>
  <c r="AG1240" i="1"/>
  <c r="AG1261" i="1"/>
  <c r="AG1283" i="1"/>
  <c r="AG1304" i="1"/>
  <c r="AG1325" i="1"/>
  <c r="AG1347" i="1"/>
  <c r="AG1368" i="1"/>
  <c r="AG1389" i="1"/>
  <c r="AG1411" i="1"/>
  <c r="AG1432" i="1"/>
  <c r="AG1453" i="1"/>
  <c r="AG1475" i="1"/>
  <c r="AG1496" i="1"/>
  <c r="AG1517" i="1"/>
  <c r="AG1539" i="1"/>
  <c r="AG1560" i="1"/>
  <c r="AG1581" i="1"/>
  <c r="AG1603" i="1"/>
  <c r="K1593" i="5" s="1"/>
  <c r="AG1624" i="1"/>
  <c r="K1614" i="5" s="1"/>
  <c r="AG1645" i="1"/>
  <c r="K1635" i="5" s="1"/>
  <c r="AG1667" i="1"/>
  <c r="K1657" i="5" s="1"/>
  <c r="AG1688" i="1"/>
  <c r="K1678" i="5" s="1"/>
  <c r="AG1709" i="1"/>
  <c r="K1699" i="5" s="1"/>
  <c r="AG1731" i="1"/>
  <c r="K1721" i="5" s="1"/>
  <c r="AG1752" i="1"/>
  <c r="K1742" i="5" s="1"/>
  <c r="AG1773" i="1"/>
  <c r="K1763" i="5" s="1"/>
  <c r="AG1795" i="1"/>
  <c r="K1785" i="5" s="1"/>
  <c r="AG1816" i="1"/>
  <c r="K1806" i="5" s="1"/>
  <c r="AG1837" i="1"/>
  <c r="K1827" i="5" s="1"/>
  <c r="AG1859" i="1"/>
  <c r="K1849" i="5" s="1"/>
  <c r="AG1880" i="1"/>
  <c r="K1870" i="5" s="1"/>
  <c r="AG1901" i="1"/>
  <c r="K1891" i="5" s="1"/>
  <c r="AG1923" i="1"/>
  <c r="K1913" i="5" s="1"/>
  <c r="AG1944" i="1"/>
  <c r="K1934" i="5" s="1"/>
  <c r="AG1965" i="1"/>
  <c r="K1955" i="5" s="1"/>
  <c r="AG1987" i="1"/>
  <c r="K1977" i="5" s="1"/>
  <c r="AG2008" i="1"/>
  <c r="K1998" i="5" s="1"/>
  <c r="AG2029" i="1"/>
  <c r="K2019" i="5" s="1"/>
  <c r="AG2051" i="1"/>
  <c r="K2041" i="5" s="1"/>
  <c r="AG2072" i="1"/>
  <c r="K2062" i="5" s="1"/>
  <c r="AG2093" i="1"/>
  <c r="K2083" i="5" s="1"/>
  <c r="AG2115" i="1"/>
  <c r="K2105" i="5" s="1"/>
  <c r="AG2136" i="1"/>
  <c r="AG2157" i="1"/>
  <c r="AG2179" i="1"/>
  <c r="AG2200" i="1"/>
  <c r="AG2221" i="1"/>
  <c r="AG2243" i="1"/>
  <c r="AG2264" i="1"/>
  <c r="AG2285" i="1"/>
  <c r="AG2307" i="1"/>
  <c r="AG2328" i="1"/>
  <c r="AG2349" i="1"/>
  <c r="AG2371" i="1"/>
  <c r="AG2392" i="1"/>
  <c r="AG2413" i="1"/>
  <c r="AG2435" i="1"/>
  <c r="AG2456" i="1"/>
  <c r="AG2477" i="1"/>
  <c r="AG2499" i="1"/>
  <c r="AG2520" i="1"/>
  <c r="AG2541" i="1"/>
  <c r="AG2563" i="1"/>
  <c r="AG2584" i="1"/>
  <c r="AG2605" i="1"/>
  <c r="AG2627" i="1"/>
  <c r="AG2648" i="1"/>
  <c r="AG2669" i="1"/>
  <c r="AG2691" i="1"/>
  <c r="AG2712" i="1"/>
  <c r="AG2733" i="1"/>
  <c r="AG2755" i="1"/>
  <c r="AG2776" i="1"/>
  <c r="AG2797" i="1"/>
  <c r="AG2819" i="1"/>
  <c r="AG2840" i="1"/>
  <c r="AG2861" i="1"/>
  <c r="AG2883" i="1"/>
  <c r="AG2904" i="1"/>
  <c r="AG2925" i="1"/>
  <c r="AG2947" i="1"/>
  <c r="AG241" i="1"/>
  <c r="AG497" i="1"/>
  <c r="AG753" i="1"/>
  <c r="AG1009" i="1"/>
  <c r="AG1148" i="1"/>
  <c r="AG1245" i="1"/>
  <c r="AG1331" i="1"/>
  <c r="AG1416" i="1"/>
  <c r="AG1501" i="1"/>
  <c r="AG1587" i="1"/>
  <c r="AG1672" i="1"/>
  <c r="K1662" i="5" s="1"/>
  <c r="AG1757" i="1"/>
  <c r="K1747" i="5" s="1"/>
  <c r="AG1843" i="1"/>
  <c r="K1833" i="5" s="1"/>
  <c r="AG1928" i="1"/>
  <c r="K1918" i="5" s="1"/>
  <c r="AG2013" i="1"/>
  <c r="K2003" i="5" s="1"/>
  <c r="AG2099" i="1"/>
  <c r="K2089" i="5" s="1"/>
  <c r="AG2184" i="1"/>
  <c r="AG2269" i="1"/>
  <c r="AG2355" i="1"/>
  <c r="AG2440" i="1"/>
  <c r="AG2525" i="1"/>
  <c r="AG2611" i="1"/>
  <c r="AG2696" i="1"/>
  <c r="AG2781" i="1"/>
  <c r="AG2867" i="1"/>
  <c r="AG49" i="1"/>
  <c r="AG305" i="1"/>
  <c r="AG561" i="1"/>
  <c r="AG817" i="1"/>
  <c r="AG1052" i="1"/>
  <c r="AG1180" i="1"/>
  <c r="AG1267" i="1"/>
  <c r="AG1352" i="1"/>
  <c r="AG1437" i="1"/>
  <c r="AG1523" i="1"/>
  <c r="AG1608" i="1"/>
  <c r="K1598" i="5" s="1"/>
  <c r="AG1693" i="1"/>
  <c r="K1683" i="5" s="1"/>
  <c r="AG1779" i="1"/>
  <c r="K1769" i="5" s="1"/>
  <c r="AG1864" i="1"/>
  <c r="K1854" i="5" s="1"/>
  <c r="AG1949" i="1"/>
  <c r="K1939" i="5" s="1"/>
  <c r="AG2035" i="1"/>
  <c r="K2025" i="5" s="1"/>
  <c r="AG2120" i="1"/>
  <c r="K2110" i="5" s="1"/>
  <c r="AG2205" i="1"/>
  <c r="AG2291" i="1"/>
  <c r="AG2376" i="1"/>
  <c r="AG2461" i="1"/>
  <c r="AG2547" i="1"/>
  <c r="AG2632" i="1"/>
  <c r="AG2717" i="1"/>
  <c r="AG2803" i="1"/>
  <c r="AG2888" i="1"/>
  <c r="AG113" i="1"/>
  <c r="AG369" i="1"/>
  <c r="AG625" i="1"/>
  <c r="AG881" i="1"/>
  <c r="AG1084" i="1"/>
  <c r="AG1203" i="1"/>
  <c r="AG1288" i="1"/>
  <c r="AG1373" i="1"/>
  <c r="AG1459" i="1"/>
  <c r="AG1544" i="1"/>
  <c r="AG1629" i="1"/>
  <c r="K1619" i="5" s="1"/>
  <c r="AG1715" i="1"/>
  <c r="K1705" i="5" s="1"/>
  <c r="AG1800" i="1"/>
  <c r="K1790" i="5" s="1"/>
  <c r="AG1885" i="1"/>
  <c r="K1875" i="5" s="1"/>
  <c r="AG1971" i="1"/>
  <c r="K1961" i="5" s="1"/>
  <c r="AG2056" i="1"/>
  <c r="K2046" i="5" s="1"/>
  <c r="AG2141" i="1"/>
  <c r="AG2227" i="1"/>
  <c r="AG2312" i="1"/>
  <c r="AG2397" i="1"/>
  <c r="AG2483" i="1"/>
  <c r="AG2568" i="1"/>
  <c r="AG2653" i="1"/>
  <c r="AG2739" i="1"/>
  <c r="AG2824" i="1"/>
  <c r="AG2909" i="1"/>
  <c r="AG177" i="1"/>
  <c r="AG433" i="1"/>
  <c r="AG689" i="1"/>
  <c r="AG945" i="1"/>
  <c r="AG1116" i="1"/>
  <c r="AG1224" i="1"/>
  <c r="AG1309" i="1"/>
  <c r="AG1395" i="1"/>
  <c r="AG1480" i="1"/>
  <c r="AG1565" i="1"/>
  <c r="AG1651" i="1"/>
  <c r="K1641" i="5" s="1"/>
  <c r="AG1736" i="1"/>
  <c r="K1726" i="5" s="1"/>
  <c r="AG1821" i="1"/>
  <c r="K1811" i="5" s="1"/>
  <c r="AG1907" i="1"/>
  <c r="K1897" i="5" s="1"/>
  <c r="AG1992" i="1"/>
  <c r="K1982" i="5" s="1"/>
  <c r="AG2077" i="1"/>
  <c r="K2067" i="5" s="1"/>
  <c r="AG2163" i="1"/>
  <c r="AG2248" i="1"/>
  <c r="AG2333" i="1"/>
  <c r="AG2419" i="1"/>
  <c r="AG2504" i="1"/>
  <c r="AG2589" i="1"/>
  <c r="AG2675" i="1"/>
  <c r="AG2760" i="1"/>
  <c r="AG2845" i="1"/>
  <c r="AG2931" i="1"/>
  <c r="AG12" i="1"/>
  <c r="K6" i="1"/>
  <c r="AC16" i="1"/>
  <c r="AC20" i="1"/>
  <c r="AC24" i="1"/>
  <c r="AC28" i="1"/>
  <c r="AC32" i="1"/>
  <c r="AC36" i="1"/>
  <c r="AC40" i="1"/>
  <c r="AC44" i="1"/>
  <c r="AC48" i="1"/>
  <c r="AC52" i="1"/>
  <c r="AC56" i="1"/>
  <c r="AC60" i="1"/>
  <c r="AC64" i="1"/>
  <c r="AC68" i="1"/>
  <c r="AC72" i="1"/>
  <c r="AC76" i="1"/>
  <c r="AC80" i="1"/>
  <c r="AC84" i="1"/>
  <c r="AC88" i="1"/>
  <c r="AC92" i="1"/>
  <c r="AC96" i="1"/>
  <c r="AC100" i="1"/>
  <c r="AC104" i="1"/>
  <c r="AC108" i="1"/>
  <c r="AC112" i="1"/>
  <c r="AC116" i="1"/>
  <c r="AC120" i="1"/>
  <c r="AC124" i="1"/>
  <c r="AC128" i="1"/>
  <c r="AC132" i="1"/>
  <c r="AC136" i="1"/>
  <c r="AC140" i="1"/>
  <c r="AC144" i="1"/>
  <c r="AC148" i="1"/>
  <c r="AC152" i="1"/>
  <c r="AC156" i="1"/>
  <c r="AC160" i="1"/>
  <c r="AC164" i="1"/>
  <c r="AC168" i="1"/>
  <c r="AC172" i="1"/>
  <c r="AC176" i="1"/>
  <c r="AC180" i="1"/>
  <c r="AC184" i="1"/>
  <c r="AC188" i="1"/>
  <c r="AC192" i="1"/>
  <c r="AC196" i="1"/>
  <c r="AC200" i="1"/>
  <c r="AC204" i="1"/>
  <c r="AC208" i="1"/>
  <c r="AC212" i="1"/>
  <c r="AC216" i="1"/>
  <c r="AC220" i="1"/>
  <c r="AC224" i="1"/>
  <c r="AC228" i="1"/>
  <c r="AC232" i="1"/>
  <c r="AC236" i="1"/>
  <c r="AC240" i="1"/>
  <c r="AC244" i="1"/>
  <c r="AC248" i="1"/>
  <c r="AC252" i="1"/>
  <c r="AC256" i="1"/>
  <c r="AC260" i="1"/>
  <c r="AC264" i="1"/>
  <c r="AC268" i="1"/>
  <c r="AC272" i="1"/>
  <c r="AC276" i="1"/>
  <c r="AC280" i="1"/>
  <c r="AC284" i="1"/>
  <c r="AC288" i="1"/>
  <c r="AC292" i="1"/>
  <c r="AC296" i="1"/>
  <c r="AC300" i="1"/>
  <c r="AC304" i="1"/>
  <c r="AC308" i="1"/>
  <c r="AC312" i="1"/>
  <c r="AC316" i="1"/>
  <c r="AC320" i="1"/>
  <c r="AC324" i="1"/>
  <c r="AC328" i="1"/>
  <c r="AC332" i="1"/>
  <c r="AC336" i="1"/>
  <c r="AC340" i="1"/>
  <c r="AC344" i="1"/>
  <c r="AC348" i="1"/>
  <c r="AC352" i="1"/>
  <c r="AC356" i="1"/>
  <c r="AC360" i="1"/>
  <c r="AC364" i="1"/>
  <c r="AC368" i="1"/>
  <c r="AC372" i="1"/>
  <c r="AC376" i="1"/>
  <c r="AC380" i="1"/>
  <c r="AC384" i="1"/>
  <c r="AC388" i="1"/>
  <c r="AC392" i="1"/>
  <c r="AC396" i="1"/>
  <c r="AC400" i="1"/>
  <c r="AC404" i="1"/>
  <c r="AC408" i="1"/>
  <c r="AC412" i="1"/>
  <c r="AC416" i="1"/>
  <c r="AC420" i="1"/>
  <c r="AC424" i="1"/>
  <c r="AC428" i="1"/>
  <c r="AC432" i="1"/>
  <c r="AC436" i="1"/>
  <c r="AC440" i="1"/>
  <c r="AC444" i="1"/>
  <c r="AC448" i="1"/>
  <c r="AC452" i="1"/>
  <c r="AC456" i="1"/>
  <c r="AC460" i="1"/>
  <c r="AC464" i="1"/>
  <c r="AC468" i="1"/>
  <c r="AC472" i="1"/>
  <c r="AC476" i="1"/>
  <c r="AC480" i="1"/>
  <c r="AC484" i="1"/>
  <c r="AC488" i="1"/>
  <c r="AC492" i="1"/>
  <c r="AC496" i="1"/>
  <c r="AC500" i="1"/>
  <c r="AC504" i="1"/>
  <c r="AC508" i="1"/>
  <c r="AC512" i="1"/>
  <c r="AC516" i="1"/>
  <c r="AC520" i="1"/>
  <c r="AC524" i="1"/>
  <c r="AC528" i="1"/>
  <c r="AC532" i="1"/>
  <c r="AC536" i="1"/>
  <c r="AC540" i="1"/>
  <c r="AC544" i="1"/>
  <c r="AC548" i="1"/>
  <c r="AC552" i="1"/>
  <c r="AC556" i="1"/>
  <c r="AC560" i="1"/>
  <c r="AC564" i="1"/>
  <c r="AC568" i="1"/>
  <c r="AC572" i="1"/>
  <c r="AC576" i="1"/>
  <c r="AC580" i="1"/>
  <c r="AC584" i="1"/>
  <c r="AC588" i="1"/>
  <c r="AC592" i="1"/>
  <c r="AC596" i="1"/>
  <c r="AC600" i="1"/>
  <c r="AC604" i="1"/>
  <c r="AC608" i="1"/>
  <c r="AC612" i="1"/>
  <c r="AC616" i="1"/>
  <c r="AC620" i="1"/>
  <c r="AC624" i="1"/>
  <c r="AC628" i="1"/>
  <c r="AC632" i="1"/>
  <c r="AC636" i="1"/>
  <c r="AC640" i="1"/>
  <c r="AC644" i="1"/>
  <c r="AC648" i="1"/>
  <c r="AC652" i="1"/>
  <c r="AC656" i="1"/>
  <c r="AC660" i="1"/>
  <c r="AC664" i="1"/>
  <c r="AC668" i="1"/>
  <c r="AC672" i="1"/>
  <c r="AC676" i="1"/>
  <c r="AC680" i="1"/>
  <c r="AC684" i="1"/>
  <c r="AC688" i="1"/>
  <c r="AC692" i="1"/>
  <c r="AC696" i="1"/>
  <c r="AC700" i="1"/>
  <c r="AC704" i="1"/>
  <c r="AC708" i="1"/>
  <c r="AC712" i="1"/>
  <c r="AC716" i="1"/>
  <c r="AC720" i="1"/>
  <c r="AC724" i="1"/>
  <c r="AC728" i="1"/>
  <c r="AC732" i="1"/>
  <c r="AC736" i="1"/>
  <c r="AC740" i="1"/>
  <c r="AC744" i="1"/>
  <c r="AC748" i="1"/>
  <c r="AC752" i="1"/>
  <c r="AC756" i="1"/>
  <c r="AC760" i="1"/>
  <c r="AC764" i="1"/>
  <c r="AC768" i="1"/>
  <c r="AC772" i="1"/>
  <c r="AC776" i="1"/>
  <c r="AC780" i="1"/>
  <c r="AC784" i="1"/>
  <c r="AC788" i="1"/>
  <c r="AC792" i="1"/>
  <c r="AC796" i="1"/>
  <c r="AC800" i="1"/>
  <c r="AC804" i="1"/>
  <c r="AC808" i="1"/>
  <c r="AC812" i="1"/>
  <c r="AC816" i="1"/>
  <c r="AC820" i="1"/>
  <c r="AC824" i="1"/>
  <c r="AC828" i="1"/>
  <c r="AC832" i="1"/>
  <c r="AC836" i="1"/>
  <c r="AC840" i="1"/>
  <c r="AC844" i="1"/>
  <c r="AC848" i="1"/>
  <c r="AC852" i="1"/>
  <c r="AC856" i="1"/>
  <c r="AC860" i="1"/>
  <c r="AC864" i="1"/>
  <c r="AC868" i="1"/>
  <c r="AC872" i="1"/>
  <c r="AC876" i="1"/>
  <c r="AC880" i="1"/>
  <c r="AC884" i="1"/>
  <c r="AC888" i="1"/>
  <c r="AC892" i="1"/>
  <c r="AC896" i="1"/>
  <c r="AC900" i="1"/>
  <c r="AC904" i="1"/>
  <c r="AC908" i="1"/>
  <c r="AC912" i="1"/>
  <c r="AC916" i="1"/>
  <c r="AC920" i="1"/>
  <c r="AC924" i="1"/>
  <c r="AC928" i="1"/>
  <c r="AC932" i="1"/>
  <c r="AC936" i="1"/>
  <c r="AC940" i="1"/>
  <c r="AC944" i="1"/>
  <c r="AC948" i="1"/>
  <c r="AC952" i="1"/>
  <c r="AC956" i="1"/>
  <c r="AC960" i="1"/>
  <c r="AC964" i="1"/>
  <c r="AC968" i="1"/>
  <c r="AC972" i="1"/>
  <c r="AC976" i="1"/>
  <c r="AC980" i="1"/>
  <c r="AC984" i="1"/>
  <c r="AC988" i="1"/>
  <c r="AC992" i="1"/>
  <c r="AC996" i="1"/>
  <c r="AC1000" i="1"/>
  <c r="AC1004" i="1"/>
  <c r="AC1008" i="1"/>
  <c r="AC1012" i="1"/>
  <c r="AC1016" i="1"/>
  <c r="AC1020" i="1"/>
  <c r="AC1024" i="1"/>
  <c r="AC1028" i="1"/>
  <c r="AC1032" i="1"/>
  <c r="AC1036" i="1"/>
  <c r="AC1040" i="1"/>
  <c r="AC1044" i="1"/>
  <c r="AC1048" i="1"/>
  <c r="AC1052" i="1"/>
  <c r="AC1056" i="1"/>
  <c r="AC1060" i="1"/>
  <c r="AC1064" i="1"/>
  <c r="AC1068" i="1"/>
  <c r="AC1072" i="1"/>
  <c r="AC1076" i="1"/>
  <c r="AC1080" i="1"/>
  <c r="AC1084" i="1"/>
  <c r="AC1088" i="1"/>
  <c r="AC1092" i="1"/>
  <c r="AC1096" i="1"/>
  <c r="AC1100" i="1"/>
  <c r="AC1104" i="1"/>
  <c r="AC1108" i="1"/>
  <c r="AC1112" i="1"/>
  <c r="AC1116" i="1"/>
  <c r="AC1120" i="1"/>
  <c r="AC1124" i="1"/>
  <c r="AC1128" i="1"/>
  <c r="AC1132" i="1"/>
  <c r="AC1136" i="1"/>
  <c r="AC1140" i="1"/>
  <c r="AC1144" i="1"/>
  <c r="AC1148" i="1"/>
  <c r="AC1152" i="1"/>
  <c r="AC1156" i="1"/>
  <c r="AC1160" i="1"/>
  <c r="AC1164" i="1"/>
  <c r="AC1168" i="1"/>
  <c r="AC1172" i="1"/>
  <c r="AC1176" i="1"/>
  <c r="AC1180" i="1"/>
  <c r="AC1184" i="1"/>
  <c r="AC1188" i="1"/>
  <c r="AC1192" i="1"/>
  <c r="AC1196" i="1"/>
  <c r="AC1200" i="1"/>
  <c r="AC1204" i="1"/>
  <c r="AC1208" i="1"/>
  <c r="AC1212" i="1"/>
  <c r="AC1216" i="1"/>
  <c r="AC1220" i="1"/>
  <c r="AC1224" i="1"/>
  <c r="AC1228" i="1"/>
  <c r="AC1232" i="1"/>
  <c r="AC1236" i="1"/>
  <c r="AC1240" i="1"/>
  <c r="AC1244" i="1"/>
  <c r="AC1248" i="1"/>
  <c r="AC1252" i="1"/>
  <c r="AC1256" i="1"/>
  <c r="AC1260" i="1"/>
  <c r="AC1264" i="1"/>
  <c r="AC1268" i="1"/>
  <c r="AC1272" i="1"/>
  <c r="AC1276" i="1"/>
  <c r="AC1280" i="1"/>
  <c r="AC1284" i="1"/>
  <c r="AC1288" i="1"/>
  <c r="AC1292" i="1"/>
  <c r="AC1296" i="1"/>
  <c r="AC1300" i="1"/>
  <c r="AC1304" i="1"/>
  <c r="AC1308" i="1"/>
  <c r="AC1312" i="1"/>
  <c r="AC1316" i="1"/>
  <c r="AC1320" i="1"/>
  <c r="AC1324" i="1"/>
  <c r="AC1328" i="1"/>
  <c r="AC1332" i="1"/>
  <c r="AC1336" i="1"/>
  <c r="AC1340" i="1"/>
  <c r="AC1344" i="1"/>
  <c r="AC1348" i="1"/>
  <c r="AC1352" i="1"/>
  <c r="AC1356" i="1"/>
  <c r="AC1360" i="1"/>
  <c r="AC1364" i="1"/>
  <c r="AC1368" i="1"/>
  <c r="AC1372" i="1"/>
  <c r="AC1376" i="1"/>
  <c r="AC1380" i="1"/>
  <c r="AC1384" i="1"/>
  <c r="AC1388" i="1"/>
  <c r="AC1392" i="1"/>
  <c r="AC1396" i="1"/>
  <c r="AC1400" i="1"/>
  <c r="AC1404" i="1"/>
  <c r="AC1408" i="1"/>
  <c r="AC1412" i="1"/>
  <c r="AC1416" i="1"/>
  <c r="AC1420" i="1"/>
  <c r="AC1424" i="1"/>
  <c r="AC1428" i="1"/>
  <c r="AC1432" i="1"/>
  <c r="AC1436" i="1"/>
  <c r="AC1440" i="1"/>
  <c r="AC1444" i="1"/>
  <c r="AC1448" i="1"/>
  <c r="AC1452" i="1"/>
  <c r="AC1456" i="1"/>
  <c r="AC1460" i="1"/>
  <c r="AC1464" i="1"/>
  <c r="AC1468" i="1"/>
  <c r="AC1472" i="1"/>
  <c r="AC1476" i="1"/>
  <c r="AC1480" i="1"/>
  <c r="AC1484" i="1"/>
  <c r="AC1488" i="1"/>
  <c r="AC1492" i="1"/>
  <c r="AC1496" i="1"/>
  <c r="AC1500" i="1"/>
  <c r="AC1504" i="1"/>
  <c r="AC1508" i="1"/>
  <c r="AC1512" i="1"/>
  <c r="AC1516" i="1"/>
  <c r="AC1520" i="1"/>
  <c r="AC1524" i="1"/>
  <c r="AC1528" i="1"/>
  <c r="AC1532" i="1"/>
  <c r="AC1536" i="1"/>
  <c r="AC1540" i="1"/>
  <c r="AC1544" i="1"/>
  <c r="AC1548" i="1"/>
  <c r="AC1552" i="1"/>
  <c r="AC1556" i="1"/>
  <c r="AC1560" i="1"/>
  <c r="AC1564" i="1"/>
  <c r="AC1568" i="1"/>
  <c r="AC1572" i="1"/>
  <c r="AC1576" i="1"/>
  <c r="AC1580" i="1"/>
  <c r="AC1584" i="1"/>
  <c r="AC1588" i="1"/>
  <c r="AC1592" i="1"/>
  <c r="AC1596" i="1"/>
  <c r="AC1600" i="1"/>
  <c r="H1590" i="5" s="1"/>
  <c r="AC1604" i="1"/>
  <c r="H1594" i="5" s="1"/>
  <c r="AC1608" i="1"/>
  <c r="H1598" i="5" s="1"/>
  <c r="AC1612" i="1"/>
  <c r="H1602" i="5" s="1"/>
  <c r="AC1616" i="1"/>
  <c r="H1606" i="5" s="1"/>
  <c r="AC1620" i="1"/>
  <c r="H1610" i="5" s="1"/>
  <c r="AC1624" i="1"/>
  <c r="H1614" i="5" s="1"/>
  <c r="AC1628" i="1"/>
  <c r="H1618" i="5" s="1"/>
  <c r="AC1632" i="1"/>
  <c r="H1622" i="5" s="1"/>
  <c r="AC1636" i="1"/>
  <c r="H1626" i="5" s="1"/>
  <c r="AC1640" i="1"/>
  <c r="H1630" i="5" s="1"/>
  <c r="AC1644" i="1"/>
  <c r="H1634" i="5" s="1"/>
  <c r="AC1648" i="1"/>
  <c r="H1638" i="5" s="1"/>
  <c r="AC1652" i="1"/>
  <c r="H1642" i="5" s="1"/>
  <c r="AC1656" i="1"/>
  <c r="H1646" i="5" s="1"/>
  <c r="AC1660" i="1"/>
  <c r="H1650" i="5" s="1"/>
  <c r="AC1664" i="1"/>
  <c r="H1654" i="5" s="1"/>
  <c r="AC1668" i="1"/>
  <c r="H1658" i="5" s="1"/>
  <c r="AC1672" i="1"/>
  <c r="H1662" i="5" s="1"/>
  <c r="AC1676" i="1"/>
  <c r="H1666" i="5" s="1"/>
  <c r="AC1680" i="1"/>
  <c r="H1670" i="5" s="1"/>
  <c r="AC1684" i="1"/>
  <c r="H1674" i="5" s="1"/>
  <c r="AC1688" i="1"/>
  <c r="H1678" i="5" s="1"/>
  <c r="AC1692" i="1"/>
  <c r="H1682" i="5" s="1"/>
  <c r="AC1696" i="1"/>
  <c r="H1686" i="5" s="1"/>
  <c r="AC1700" i="1"/>
  <c r="H1690" i="5" s="1"/>
  <c r="AC1704" i="1"/>
  <c r="H1694" i="5" s="1"/>
  <c r="AC1708" i="1"/>
  <c r="H1698" i="5" s="1"/>
  <c r="AC1712" i="1"/>
  <c r="H1702" i="5" s="1"/>
  <c r="AC1716" i="1"/>
  <c r="H1706" i="5" s="1"/>
  <c r="AC1720" i="1"/>
  <c r="H1710" i="5" s="1"/>
  <c r="AC1724" i="1"/>
  <c r="H1714" i="5" s="1"/>
  <c r="AC1728" i="1"/>
  <c r="H1718" i="5" s="1"/>
  <c r="AC1732" i="1"/>
  <c r="H1722" i="5" s="1"/>
  <c r="AC1736" i="1"/>
  <c r="H1726" i="5" s="1"/>
  <c r="AC1740" i="1"/>
  <c r="H1730" i="5" s="1"/>
  <c r="AC1744" i="1"/>
  <c r="H1734" i="5" s="1"/>
  <c r="AC1748" i="1"/>
  <c r="H1738" i="5" s="1"/>
  <c r="AC1752" i="1"/>
  <c r="H1742" i="5" s="1"/>
  <c r="AC1756" i="1"/>
  <c r="H1746" i="5" s="1"/>
  <c r="AC1760" i="1"/>
  <c r="H1750" i="5" s="1"/>
  <c r="AC1764" i="1"/>
  <c r="H1754" i="5" s="1"/>
  <c r="AC1768" i="1"/>
  <c r="H1758" i="5" s="1"/>
  <c r="AC1772" i="1"/>
  <c r="H1762" i="5" s="1"/>
  <c r="AC1776" i="1"/>
  <c r="H1766" i="5" s="1"/>
  <c r="AC1780" i="1"/>
  <c r="H1770" i="5" s="1"/>
  <c r="AC1784" i="1"/>
  <c r="H1774" i="5" s="1"/>
  <c r="AC1788" i="1"/>
  <c r="H1778" i="5" s="1"/>
  <c r="AC1792" i="1"/>
  <c r="H1782" i="5" s="1"/>
  <c r="AC1796" i="1"/>
  <c r="H1786" i="5" s="1"/>
  <c r="AC1800" i="1"/>
  <c r="H1790" i="5" s="1"/>
  <c r="AC1804" i="1"/>
  <c r="H1794" i="5" s="1"/>
  <c r="AC1808" i="1"/>
  <c r="H1798" i="5" s="1"/>
  <c r="AC1812" i="1"/>
  <c r="H1802" i="5" s="1"/>
  <c r="AC1816" i="1"/>
  <c r="H1806" i="5" s="1"/>
  <c r="AC1820" i="1"/>
  <c r="H1810" i="5" s="1"/>
  <c r="AC1824" i="1"/>
  <c r="H1814" i="5" s="1"/>
  <c r="AC1828" i="1"/>
  <c r="H1818" i="5" s="1"/>
  <c r="AC1832" i="1"/>
  <c r="H1822" i="5" s="1"/>
  <c r="AC1836" i="1"/>
  <c r="H1826" i="5" s="1"/>
  <c r="AC1840" i="1"/>
  <c r="H1830" i="5" s="1"/>
  <c r="AC1844" i="1"/>
  <c r="H1834" i="5" s="1"/>
  <c r="AC1848" i="1"/>
  <c r="H1838" i="5" s="1"/>
  <c r="AC1852" i="1"/>
  <c r="H1842" i="5" s="1"/>
  <c r="AC1856" i="1"/>
  <c r="H1846" i="5" s="1"/>
  <c r="AC1860" i="1"/>
  <c r="H1850" i="5" s="1"/>
  <c r="AC1864" i="1"/>
  <c r="H1854" i="5" s="1"/>
  <c r="AC1868" i="1"/>
  <c r="H1858" i="5" s="1"/>
  <c r="AC1872" i="1"/>
  <c r="H1862" i="5" s="1"/>
  <c r="AC1876" i="1"/>
  <c r="H1866" i="5" s="1"/>
  <c r="AC1880" i="1"/>
  <c r="H1870" i="5" s="1"/>
  <c r="AC1884" i="1"/>
  <c r="H1874" i="5" s="1"/>
  <c r="AC1888" i="1"/>
  <c r="H1878" i="5" s="1"/>
  <c r="AC1892" i="1"/>
  <c r="H1882" i="5" s="1"/>
  <c r="AC1896" i="1"/>
  <c r="H1886" i="5" s="1"/>
  <c r="AC1900" i="1"/>
  <c r="H1890" i="5" s="1"/>
  <c r="AC1904" i="1"/>
  <c r="H1894" i="5" s="1"/>
  <c r="AC1908" i="1"/>
  <c r="H1898" i="5" s="1"/>
  <c r="AC1912" i="1"/>
  <c r="H1902" i="5" s="1"/>
  <c r="AC1916" i="1"/>
  <c r="H1906" i="5" s="1"/>
  <c r="AC1920" i="1"/>
  <c r="H1910" i="5" s="1"/>
  <c r="AC1924" i="1"/>
  <c r="H1914" i="5" s="1"/>
  <c r="AC1928" i="1"/>
  <c r="H1918" i="5" s="1"/>
  <c r="AC1932" i="1"/>
  <c r="H1922" i="5" s="1"/>
  <c r="AC1936" i="1"/>
  <c r="H1926" i="5" s="1"/>
  <c r="AC1940" i="1"/>
  <c r="H1930" i="5" s="1"/>
  <c r="AC1944" i="1"/>
  <c r="H1934" i="5" s="1"/>
  <c r="AC1948" i="1"/>
  <c r="H1938" i="5" s="1"/>
  <c r="AC1952" i="1"/>
  <c r="H1942" i="5" s="1"/>
  <c r="AC1956" i="1"/>
  <c r="H1946" i="5" s="1"/>
  <c r="AC1960" i="1"/>
  <c r="H1950" i="5" s="1"/>
  <c r="AC1964" i="1"/>
  <c r="H1954" i="5" s="1"/>
  <c r="AC1968" i="1"/>
  <c r="H1958" i="5" s="1"/>
  <c r="AC1972" i="1"/>
  <c r="H1962" i="5" s="1"/>
  <c r="AC1976" i="1"/>
  <c r="H1966" i="5" s="1"/>
  <c r="AC1980" i="1"/>
  <c r="H1970" i="5" s="1"/>
  <c r="AC1984" i="1"/>
  <c r="H1974" i="5" s="1"/>
  <c r="AC1988" i="1"/>
  <c r="H1978" i="5" s="1"/>
  <c r="AC1992" i="1"/>
  <c r="H1982" i="5" s="1"/>
  <c r="AC1996" i="1"/>
  <c r="H1986" i="5" s="1"/>
  <c r="AC2000" i="1"/>
  <c r="H1990" i="5" s="1"/>
  <c r="AC2004" i="1"/>
  <c r="H1994" i="5" s="1"/>
  <c r="AC2008" i="1"/>
  <c r="H1998" i="5" s="1"/>
  <c r="AC2012" i="1"/>
  <c r="H2002" i="5" s="1"/>
  <c r="AC2016" i="1"/>
  <c r="H2006" i="5" s="1"/>
  <c r="AC2020" i="1"/>
  <c r="H2010" i="5" s="1"/>
  <c r="AC2024" i="1"/>
  <c r="H2014" i="5" s="1"/>
  <c r="AC2028" i="1"/>
  <c r="H2018" i="5" s="1"/>
  <c r="AC2032" i="1"/>
  <c r="H2022" i="5" s="1"/>
  <c r="AC2036" i="1"/>
  <c r="H2026" i="5" s="1"/>
  <c r="AC2040" i="1"/>
  <c r="H2030" i="5" s="1"/>
  <c r="AC2044" i="1"/>
  <c r="H2034" i="5" s="1"/>
  <c r="AC2048" i="1"/>
  <c r="H2038" i="5" s="1"/>
  <c r="AC2052" i="1"/>
  <c r="H2042" i="5" s="1"/>
  <c r="AC2056" i="1"/>
  <c r="H2046" i="5" s="1"/>
  <c r="AC2060" i="1"/>
  <c r="H2050" i="5" s="1"/>
  <c r="AC2064" i="1"/>
  <c r="H2054" i="5" s="1"/>
  <c r="AC2068" i="1"/>
  <c r="H2058" i="5" s="1"/>
  <c r="AC2072" i="1"/>
  <c r="H2062" i="5" s="1"/>
  <c r="AC2076" i="1"/>
  <c r="H2066" i="5" s="1"/>
  <c r="AC2080" i="1"/>
  <c r="H2070" i="5" s="1"/>
  <c r="AC2084" i="1"/>
  <c r="H2074" i="5" s="1"/>
  <c r="AC2088" i="1"/>
  <c r="H2078" i="5" s="1"/>
  <c r="AC2092" i="1"/>
  <c r="H2082" i="5" s="1"/>
  <c r="AC2096" i="1"/>
  <c r="H2086" i="5" s="1"/>
  <c r="AC2100" i="1"/>
  <c r="H2090" i="5" s="1"/>
  <c r="AC2104" i="1"/>
  <c r="H2094" i="5" s="1"/>
  <c r="AC2108" i="1"/>
  <c r="H2098" i="5" s="1"/>
  <c r="AC2112" i="1"/>
  <c r="H2102" i="5" s="1"/>
  <c r="AC2116" i="1"/>
  <c r="H2106" i="5" s="1"/>
  <c r="AC2120" i="1"/>
  <c r="H2110" i="5" s="1"/>
  <c r="AC2124" i="1"/>
  <c r="AC2128" i="1"/>
  <c r="AC2132" i="1"/>
  <c r="AC2136" i="1"/>
  <c r="AC2140" i="1"/>
  <c r="AC2144" i="1"/>
  <c r="AC2148" i="1"/>
  <c r="AC2152" i="1"/>
  <c r="AC2156" i="1"/>
  <c r="AC2160" i="1"/>
  <c r="AC2164" i="1"/>
  <c r="AC2168" i="1"/>
  <c r="AC2172" i="1"/>
  <c r="AC2176" i="1"/>
  <c r="AC2180" i="1"/>
  <c r="AC2184" i="1"/>
  <c r="AC2188" i="1"/>
  <c r="AC2192" i="1"/>
  <c r="AC2196" i="1"/>
  <c r="AC2200" i="1"/>
  <c r="AC2204" i="1"/>
  <c r="AC2208" i="1"/>
  <c r="AC2212" i="1"/>
  <c r="AC2216" i="1"/>
  <c r="AC2220" i="1"/>
  <c r="AC2224" i="1"/>
  <c r="AC2228" i="1"/>
  <c r="AC2232" i="1"/>
  <c r="AC2236" i="1"/>
  <c r="AC2240" i="1"/>
  <c r="AC2244" i="1"/>
  <c r="AC2248" i="1"/>
  <c r="AC2252" i="1"/>
  <c r="AC2256" i="1"/>
  <c r="AC2260" i="1"/>
  <c r="AC2264" i="1"/>
  <c r="AC2268" i="1"/>
  <c r="AC2272" i="1"/>
  <c r="AC2276" i="1"/>
  <c r="AC2280" i="1"/>
  <c r="AC2284" i="1"/>
  <c r="AC2288" i="1"/>
  <c r="AC2292" i="1"/>
  <c r="AC2296" i="1"/>
  <c r="AC2300" i="1"/>
  <c r="AC2304" i="1"/>
  <c r="AC2308" i="1"/>
  <c r="AC2312" i="1"/>
  <c r="AC2316" i="1"/>
  <c r="AC2320" i="1"/>
  <c r="AC2324" i="1"/>
  <c r="AC2328" i="1"/>
  <c r="AC2332" i="1"/>
  <c r="AC2336" i="1"/>
  <c r="AC2340" i="1"/>
  <c r="AC2344" i="1"/>
  <c r="AC2348" i="1"/>
  <c r="AC2352" i="1"/>
  <c r="AC2356" i="1"/>
  <c r="AC2360" i="1"/>
  <c r="AC2364" i="1"/>
  <c r="AC2368" i="1"/>
  <c r="AC2372" i="1"/>
  <c r="AC2376" i="1"/>
  <c r="AC2380" i="1"/>
  <c r="AC2384" i="1"/>
  <c r="AC2388" i="1"/>
  <c r="AC2392" i="1"/>
  <c r="AC2396" i="1"/>
  <c r="AC2400" i="1"/>
  <c r="AC2404" i="1"/>
  <c r="AC2408" i="1"/>
  <c r="AC2412" i="1"/>
  <c r="AC2416" i="1"/>
  <c r="AC2420" i="1"/>
  <c r="AC2424" i="1"/>
  <c r="AC2428" i="1"/>
  <c r="AC2432" i="1"/>
  <c r="AC2436" i="1"/>
  <c r="AC2440" i="1"/>
  <c r="AC2444" i="1"/>
  <c r="AC2448" i="1"/>
  <c r="AC2452" i="1"/>
  <c r="AC2456" i="1"/>
  <c r="AC2460" i="1"/>
  <c r="AC2464" i="1"/>
  <c r="AC2468" i="1"/>
  <c r="AC2472" i="1"/>
  <c r="AC2476" i="1"/>
  <c r="AC2480" i="1"/>
  <c r="AC2484" i="1"/>
  <c r="AC2488" i="1"/>
  <c r="AC2492" i="1"/>
  <c r="AC2496" i="1"/>
  <c r="AC2500" i="1"/>
  <c r="AC2504" i="1"/>
  <c r="AC2508" i="1"/>
  <c r="AC2512" i="1"/>
  <c r="AC2516" i="1"/>
  <c r="AC2520" i="1"/>
  <c r="AC2524" i="1"/>
  <c r="AC2528" i="1"/>
  <c r="AC2532" i="1"/>
  <c r="AC2536" i="1"/>
  <c r="AC2540" i="1"/>
  <c r="AC2544" i="1"/>
  <c r="AC2548" i="1"/>
  <c r="AC2552" i="1"/>
  <c r="AC2556" i="1"/>
  <c r="AC2560" i="1"/>
  <c r="AC2564" i="1"/>
  <c r="AC2568" i="1"/>
  <c r="AC2572" i="1"/>
  <c r="AC2576" i="1"/>
  <c r="AC2580" i="1"/>
  <c r="AC2584" i="1"/>
  <c r="AC2588" i="1"/>
  <c r="AC2592" i="1"/>
  <c r="AC2596" i="1"/>
  <c r="AC2600" i="1"/>
  <c r="AC2604" i="1"/>
  <c r="AC2608" i="1"/>
  <c r="AC2612" i="1"/>
  <c r="AC2616" i="1"/>
  <c r="AC2620" i="1"/>
  <c r="AC2624" i="1"/>
  <c r="AC2628" i="1"/>
  <c r="AC2632" i="1"/>
  <c r="AC2636" i="1"/>
  <c r="AC2640" i="1"/>
  <c r="AC2644" i="1"/>
  <c r="AC2648" i="1"/>
  <c r="AC2652" i="1"/>
  <c r="AC2656" i="1"/>
  <c r="AC2660" i="1"/>
  <c r="AC2664" i="1"/>
  <c r="AC2668" i="1"/>
  <c r="AC2672" i="1"/>
  <c r="AC2676" i="1"/>
  <c r="AC2680" i="1"/>
  <c r="AC2684" i="1"/>
  <c r="AC2688" i="1"/>
  <c r="AC2692" i="1"/>
  <c r="AC2696" i="1"/>
  <c r="AC2700" i="1"/>
  <c r="AC2704" i="1"/>
  <c r="AC2708" i="1"/>
  <c r="AC2712" i="1"/>
  <c r="AC2716" i="1"/>
  <c r="AC2720" i="1"/>
  <c r="AC2724" i="1"/>
  <c r="AC2728" i="1"/>
  <c r="AC2732" i="1"/>
  <c r="AC2736" i="1"/>
  <c r="AC2740" i="1"/>
  <c r="AC2744" i="1"/>
  <c r="AC2748" i="1"/>
  <c r="AC2752" i="1"/>
  <c r="AC2756" i="1"/>
  <c r="AC2760" i="1"/>
  <c r="AC2764" i="1"/>
  <c r="AC2768" i="1"/>
  <c r="AC2772" i="1"/>
  <c r="AC2776" i="1"/>
  <c r="AC2780" i="1"/>
  <c r="AC2784" i="1"/>
  <c r="AC2788" i="1"/>
  <c r="AC2792" i="1"/>
  <c r="AC2796" i="1"/>
  <c r="AC2800" i="1"/>
  <c r="AC2804" i="1"/>
  <c r="AC2808" i="1"/>
  <c r="AC2812" i="1"/>
  <c r="AC2816" i="1"/>
  <c r="AC2820" i="1"/>
  <c r="AC2824" i="1"/>
  <c r="AC2828" i="1"/>
  <c r="AC2832" i="1"/>
  <c r="AC2836" i="1"/>
  <c r="AC2840" i="1"/>
  <c r="AC2844" i="1"/>
  <c r="AC2848" i="1"/>
  <c r="AC2852" i="1"/>
  <c r="AC2856" i="1"/>
  <c r="AC2860" i="1"/>
  <c r="AC2864" i="1"/>
  <c r="AC2868" i="1"/>
  <c r="AC2872" i="1"/>
  <c r="AC2876" i="1"/>
  <c r="AC2880" i="1"/>
  <c r="AC2884" i="1"/>
  <c r="AC2888" i="1"/>
  <c r="AC2892" i="1"/>
  <c r="AC2896" i="1"/>
  <c r="AC2900" i="1"/>
  <c r="AC2904" i="1"/>
  <c r="AC2908" i="1"/>
  <c r="AC2912" i="1"/>
  <c r="AC2916" i="1"/>
  <c r="AC2920" i="1"/>
  <c r="AC2924" i="1"/>
  <c r="AC2928" i="1"/>
  <c r="AC2932" i="1"/>
  <c r="AC2936" i="1"/>
  <c r="AC2940" i="1"/>
  <c r="AC2944" i="1"/>
  <c r="AC2948" i="1"/>
  <c r="AC13" i="1"/>
  <c r="AC17" i="1"/>
  <c r="AC21" i="1"/>
  <c r="AC25" i="1"/>
  <c r="AC29" i="1"/>
  <c r="AC33" i="1"/>
  <c r="AC37" i="1"/>
  <c r="AC41" i="1"/>
  <c r="AC45" i="1"/>
  <c r="AC49" i="1"/>
  <c r="AC53" i="1"/>
  <c r="AC57" i="1"/>
  <c r="AC61" i="1"/>
  <c r="AC65" i="1"/>
  <c r="AC69" i="1"/>
  <c r="AC73" i="1"/>
  <c r="AC77" i="1"/>
  <c r="AC81" i="1"/>
  <c r="AC85" i="1"/>
  <c r="AC89" i="1"/>
  <c r="AC93" i="1"/>
  <c r="AC97" i="1"/>
  <c r="AC101" i="1"/>
  <c r="AC105" i="1"/>
  <c r="AC109" i="1"/>
  <c r="AC113" i="1"/>
  <c r="AC117" i="1"/>
  <c r="AC121" i="1"/>
  <c r="AC125" i="1"/>
  <c r="AC129" i="1"/>
  <c r="AC133" i="1"/>
  <c r="AC137" i="1"/>
  <c r="AC141" i="1"/>
  <c r="AC145" i="1"/>
  <c r="AC149" i="1"/>
  <c r="AC153" i="1"/>
  <c r="AC157" i="1"/>
  <c r="AC161" i="1"/>
  <c r="AC165" i="1"/>
  <c r="AC169" i="1"/>
  <c r="AC173" i="1"/>
  <c r="AC177" i="1"/>
  <c r="AC181" i="1"/>
  <c r="AC185" i="1"/>
  <c r="AC189" i="1"/>
  <c r="AC193" i="1"/>
  <c r="AC197" i="1"/>
  <c r="AC201" i="1"/>
  <c r="AC205" i="1"/>
  <c r="AC209" i="1"/>
  <c r="AC213" i="1"/>
  <c r="AC217" i="1"/>
  <c r="AC221" i="1"/>
  <c r="AC225" i="1"/>
  <c r="AC229" i="1"/>
  <c r="AC233" i="1"/>
  <c r="AC237" i="1"/>
  <c r="AC241" i="1"/>
  <c r="AC245" i="1"/>
  <c r="AC249" i="1"/>
  <c r="AC253" i="1"/>
  <c r="AC257" i="1"/>
  <c r="AC261" i="1"/>
  <c r="AC265" i="1"/>
  <c r="AC269" i="1"/>
  <c r="AC273" i="1"/>
  <c r="AC277" i="1"/>
  <c r="AC281" i="1"/>
  <c r="AC285" i="1"/>
  <c r="AC289" i="1"/>
  <c r="AC293" i="1"/>
  <c r="AC297" i="1"/>
  <c r="AC301" i="1"/>
  <c r="AC305" i="1"/>
  <c r="AC309" i="1"/>
  <c r="AC313" i="1"/>
  <c r="AC317" i="1"/>
  <c r="AC321" i="1"/>
  <c r="AC325" i="1"/>
  <c r="AC329" i="1"/>
  <c r="AC333" i="1"/>
  <c r="AC337" i="1"/>
  <c r="AC341" i="1"/>
  <c r="AC345" i="1"/>
  <c r="AC349" i="1"/>
  <c r="AC353" i="1"/>
  <c r="AC357" i="1"/>
  <c r="AC361" i="1"/>
  <c r="AC365" i="1"/>
  <c r="AC369" i="1"/>
  <c r="AC373" i="1"/>
  <c r="AC377" i="1"/>
  <c r="AC381" i="1"/>
  <c r="AC385" i="1"/>
  <c r="AC389" i="1"/>
  <c r="AC393" i="1"/>
  <c r="AC397" i="1"/>
  <c r="AC401" i="1"/>
  <c r="AC405" i="1"/>
  <c r="AC409" i="1"/>
  <c r="AC413" i="1"/>
  <c r="AC417" i="1"/>
  <c r="AC421" i="1"/>
  <c r="AC425" i="1"/>
  <c r="AC429" i="1"/>
  <c r="AC433" i="1"/>
  <c r="AC437" i="1"/>
  <c r="AC441" i="1"/>
  <c r="AC445" i="1"/>
  <c r="AC449" i="1"/>
  <c r="AC453" i="1"/>
  <c r="AC457" i="1"/>
  <c r="AC461" i="1"/>
  <c r="AC465" i="1"/>
  <c r="AC469" i="1"/>
  <c r="AC473" i="1"/>
  <c r="AC477" i="1"/>
  <c r="AC481" i="1"/>
  <c r="AC485" i="1"/>
  <c r="AC489" i="1"/>
  <c r="AC493" i="1"/>
  <c r="AC497" i="1"/>
  <c r="AC501" i="1"/>
  <c r="AC505" i="1"/>
  <c r="AC509" i="1"/>
  <c r="AC513" i="1"/>
  <c r="AC517" i="1"/>
  <c r="AC521" i="1"/>
  <c r="AC525" i="1"/>
  <c r="AC529" i="1"/>
  <c r="AC533" i="1"/>
  <c r="AC537" i="1"/>
  <c r="AC541" i="1"/>
  <c r="AC545" i="1"/>
  <c r="AC549" i="1"/>
  <c r="AC553" i="1"/>
  <c r="AC557" i="1"/>
  <c r="AC561" i="1"/>
  <c r="AC565" i="1"/>
  <c r="AC569" i="1"/>
  <c r="AC573" i="1"/>
  <c r="AC577" i="1"/>
  <c r="AC581" i="1"/>
  <c r="AC585" i="1"/>
  <c r="AC589" i="1"/>
  <c r="AC593" i="1"/>
  <c r="AC597" i="1"/>
  <c r="AC601" i="1"/>
  <c r="AC605" i="1"/>
  <c r="AC609" i="1"/>
  <c r="AC613" i="1"/>
  <c r="AC617" i="1"/>
  <c r="AC621" i="1"/>
  <c r="AC625" i="1"/>
  <c r="AC629" i="1"/>
  <c r="AC633" i="1"/>
  <c r="AC637" i="1"/>
  <c r="AC641" i="1"/>
  <c r="AC645" i="1"/>
  <c r="AC649" i="1"/>
  <c r="AC653" i="1"/>
  <c r="AC657" i="1"/>
  <c r="AC661" i="1"/>
  <c r="AC665" i="1"/>
  <c r="AC669" i="1"/>
  <c r="AC673" i="1"/>
  <c r="AC677" i="1"/>
  <c r="AC681" i="1"/>
  <c r="AC685" i="1"/>
  <c r="AC689" i="1"/>
  <c r="AC693" i="1"/>
  <c r="AC697" i="1"/>
  <c r="AC701" i="1"/>
  <c r="AC705" i="1"/>
  <c r="AC709" i="1"/>
  <c r="AC713" i="1"/>
  <c r="AC717" i="1"/>
  <c r="AC721" i="1"/>
  <c r="AC725" i="1"/>
  <c r="AC729" i="1"/>
  <c r="AC733" i="1"/>
  <c r="AC737" i="1"/>
  <c r="AC741" i="1"/>
  <c r="AC745" i="1"/>
  <c r="AC749" i="1"/>
  <c r="AC753" i="1"/>
  <c r="AC757" i="1"/>
  <c r="AC761" i="1"/>
  <c r="AC765" i="1"/>
  <c r="AC769" i="1"/>
  <c r="AC773" i="1"/>
  <c r="AC777" i="1"/>
  <c r="AC781" i="1"/>
  <c r="AC785" i="1"/>
  <c r="AC789" i="1"/>
  <c r="AC793" i="1"/>
  <c r="AC797" i="1"/>
  <c r="AC801" i="1"/>
  <c r="AC805" i="1"/>
  <c r="AC809" i="1"/>
  <c r="AC813" i="1"/>
  <c r="AC817" i="1"/>
  <c r="AC821" i="1"/>
  <c r="AC825" i="1"/>
  <c r="AC829" i="1"/>
  <c r="AC833" i="1"/>
  <c r="AC837" i="1"/>
  <c r="AC841" i="1"/>
  <c r="AC845" i="1"/>
  <c r="AC849" i="1"/>
  <c r="AC853" i="1"/>
  <c r="AC857" i="1"/>
  <c r="AC861" i="1"/>
  <c r="AC865" i="1"/>
  <c r="AC869" i="1"/>
  <c r="AC873" i="1"/>
  <c r="AC877" i="1"/>
  <c r="AC881" i="1"/>
  <c r="AC885" i="1"/>
  <c r="AC889" i="1"/>
  <c r="AC893" i="1"/>
  <c r="AC897" i="1"/>
  <c r="AC901" i="1"/>
  <c r="AC905" i="1"/>
  <c r="AC909" i="1"/>
  <c r="AC913" i="1"/>
  <c r="AC917" i="1"/>
  <c r="AC921" i="1"/>
  <c r="AC925" i="1"/>
  <c r="AC929" i="1"/>
  <c r="AC933" i="1"/>
  <c r="AC937" i="1"/>
  <c r="AC941" i="1"/>
  <c r="AC945" i="1"/>
  <c r="AC949" i="1"/>
  <c r="AC953" i="1"/>
  <c r="AC957" i="1"/>
  <c r="AC961" i="1"/>
  <c r="AC965" i="1"/>
  <c r="AC969" i="1"/>
  <c r="AC973" i="1"/>
  <c r="AC977" i="1"/>
  <c r="AC981" i="1"/>
  <c r="AC985" i="1"/>
  <c r="AC989" i="1"/>
  <c r="AC993" i="1"/>
  <c r="AC997" i="1"/>
  <c r="AC1001" i="1"/>
  <c r="AC1005" i="1"/>
  <c r="AC1009" i="1"/>
  <c r="AC1013" i="1"/>
  <c r="AC1017" i="1"/>
  <c r="AC1021" i="1"/>
  <c r="AC1025" i="1"/>
  <c r="AC1029" i="1"/>
  <c r="AC1033" i="1"/>
  <c r="AC1037" i="1"/>
  <c r="AC1041" i="1"/>
  <c r="AC1045" i="1"/>
  <c r="AC1049" i="1"/>
  <c r="AC1053" i="1"/>
  <c r="AC1057" i="1"/>
  <c r="AC1061" i="1"/>
  <c r="AC1065" i="1"/>
  <c r="AC1069" i="1"/>
  <c r="AC1073" i="1"/>
  <c r="AC1077" i="1"/>
  <c r="AC1081" i="1"/>
  <c r="AC1085" i="1"/>
  <c r="AC1089" i="1"/>
  <c r="AC1093" i="1"/>
  <c r="AC1097" i="1"/>
  <c r="AC1101" i="1"/>
  <c r="AC1105" i="1"/>
  <c r="AC1109" i="1"/>
  <c r="AC1113" i="1"/>
  <c r="AC1117" i="1"/>
  <c r="AC1121" i="1"/>
  <c r="AC1125" i="1"/>
  <c r="AC1129" i="1"/>
  <c r="AC1133" i="1"/>
  <c r="AC1137" i="1"/>
  <c r="AC1141" i="1"/>
  <c r="AC1145" i="1"/>
  <c r="AC1149" i="1"/>
  <c r="AC1153" i="1"/>
  <c r="AC1157" i="1"/>
  <c r="AC1161" i="1"/>
  <c r="AC1165" i="1"/>
  <c r="AC1169" i="1"/>
  <c r="AC1173" i="1"/>
  <c r="AC1177" i="1"/>
  <c r="AC1181" i="1"/>
  <c r="AC1185" i="1"/>
  <c r="AC1189" i="1"/>
  <c r="AC1193" i="1"/>
  <c r="AC1197" i="1"/>
  <c r="AC1201" i="1"/>
  <c r="AC1205" i="1"/>
  <c r="AC1209" i="1"/>
  <c r="AC1213" i="1"/>
  <c r="AC1217" i="1"/>
  <c r="AC1221" i="1"/>
  <c r="AC1225" i="1"/>
  <c r="AC1229" i="1"/>
  <c r="AC1233" i="1"/>
  <c r="AC1237" i="1"/>
  <c r="AC1241" i="1"/>
  <c r="AC1245" i="1"/>
  <c r="AC1249" i="1"/>
  <c r="AC1253" i="1"/>
  <c r="AC1257" i="1"/>
  <c r="AC1261" i="1"/>
  <c r="AC1265" i="1"/>
  <c r="AC1269" i="1"/>
  <c r="AC1273" i="1"/>
  <c r="AC1277" i="1"/>
  <c r="AC1281" i="1"/>
  <c r="AC1285" i="1"/>
  <c r="AC1289" i="1"/>
  <c r="AC1293" i="1"/>
  <c r="AC1297" i="1"/>
  <c r="AC1301" i="1"/>
  <c r="AC1305" i="1"/>
  <c r="AC1309" i="1"/>
  <c r="AC1313" i="1"/>
  <c r="AC1317" i="1"/>
  <c r="AC1321" i="1"/>
  <c r="AC1325" i="1"/>
  <c r="AC1329" i="1"/>
  <c r="AC1333" i="1"/>
  <c r="AC1337" i="1"/>
  <c r="AC1341" i="1"/>
  <c r="AC1345" i="1"/>
  <c r="AC1349" i="1"/>
  <c r="AC1353" i="1"/>
  <c r="AC1357" i="1"/>
  <c r="AC1361" i="1"/>
  <c r="AC1365" i="1"/>
  <c r="AC1369" i="1"/>
  <c r="AC1373" i="1"/>
  <c r="AC1377" i="1"/>
  <c r="AC1381" i="1"/>
  <c r="AC1385" i="1"/>
  <c r="AC1389" i="1"/>
  <c r="AC1393" i="1"/>
  <c r="AC1397" i="1"/>
  <c r="AC1401" i="1"/>
  <c r="AC1405" i="1"/>
  <c r="AC1409" i="1"/>
  <c r="AC1413" i="1"/>
  <c r="AC1417" i="1"/>
  <c r="AC1421" i="1"/>
  <c r="AC1425" i="1"/>
  <c r="AC1429" i="1"/>
  <c r="AC1433" i="1"/>
  <c r="AC1437" i="1"/>
  <c r="AC1441" i="1"/>
  <c r="AC1445" i="1"/>
  <c r="AC1449" i="1"/>
  <c r="AC1453" i="1"/>
  <c r="AC1457" i="1"/>
  <c r="AC1461" i="1"/>
  <c r="AC1465" i="1"/>
  <c r="AC1469" i="1"/>
  <c r="AC1473" i="1"/>
  <c r="AC1477" i="1"/>
  <c r="AC1481" i="1"/>
  <c r="AC1485" i="1"/>
  <c r="AC1489" i="1"/>
  <c r="AC1493" i="1"/>
  <c r="AC1497" i="1"/>
  <c r="AC1501" i="1"/>
  <c r="AC1505" i="1"/>
  <c r="AC1509" i="1"/>
  <c r="AC1513" i="1"/>
  <c r="AC1517" i="1"/>
  <c r="AC1521" i="1"/>
  <c r="AC1525" i="1"/>
  <c r="AC1529" i="1"/>
  <c r="AC1533" i="1"/>
  <c r="AC1537" i="1"/>
  <c r="AC1541" i="1"/>
  <c r="AC1545" i="1"/>
  <c r="AC1549" i="1"/>
  <c r="AC1553" i="1"/>
  <c r="AC1557" i="1"/>
  <c r="AC1561" i="1"/>
  <c r="AC1565" i="1"/>
  <c r="AC1569" i="1"/>
  <c r="AC1573" i="1"/>
  <c r="AC1577" i="1"/>
  <c r="AC1581" i="1"/>
  <c r="AC1585" i="1"/>
  <c r="AC1589" i="1"/>
  <c r="AC1593" i="1"/>
  <c r="AC1597" i="1"/>
  <c r="AC1601" i="1"/>
  <c r="H1591" i="5" s="1"/>
  <c r="AC1605" i="1"/>
  <c r="H1595" i="5" s="1"/>
  <c r="AC1609" i="1"/>
  <c r="H1599" i="5" s="1"/>
  <c r="AC1613" i="1"/>
  <c r="H1603" i="5" s="1"/>
  <c r="AC1617" i="1"/>
  <c r="H1607" i="5" s="1"/>
  <c r="AC1621" i="1"/>
  <c r="H1611" i="5" s="1"/>
  <c r="AC1625" i="1"/>
  <c r="H1615" i="5" s="1"/>
  <c r="AC1629" i="1"/>
  <c r="H1619" i="5" s="1"/>
  <c r="AC1633" i="1"/>
  <c r="H1623" i="5" s="1"/>
  <c r="AC1637" i="1"/>
  <c r="H1627" i="5" s="1"/>
  <c r="AC1641" i="1"/>
  <c r="H1631" i="5" s="1"/>
  <c r="AC1645" i="1"/>
  <c r="H1635" i="5" s="1"/>
  <c r="AC1649" i="1"/>
  <c r="H1639" i="5" s="1"/>
  <c r="AC1653" i="1"/>
  <c r="H1643" i="5" s="1"/>
  <c r="AC1657" i="1"/>
  <c r="H1647" i="5" s="1"/>
  <c r="AC1661" i="1"/>
  <c r="H1651" i="5" s="1"/>
  <c r="AC1665" i="1"/>
  <c r="H1655" i="5" s="1"/>
  <c r="AC1669" i="1"/>
  <c r="H1659" i="5" s="1"/>
  <c r="AC1673" i="1"/>
  <c r="H1663" i="5" s="1"/>
  <c r="AC1677" i="1"/>
  <c r="H1667" i="5" s="1"/>
  <c r="AC1681" i="1"/>
  <c r="H1671" i="5" s="1"/>
  <c r="AC1685" i="1"/>
  <c r="H1675" i="5" s="1"/>
  <c r="AC1689" i="1"/>
  <c r="H1679" i="5" s="1"/>
  <c r="AC1693" i="1"/>
  <c r="H1683" i="5" s="1"/>
  <c r="AC1697" i="1"/>
  <c r="H1687" i="5" s="1"/>
  <c r="AC1701" i="1"/>
  <c r="H1691" i="5" s="1"/>
  <c r="AC1705" i="1"/>
  <c r="H1695" i="5" s="1"/>
  <c r="AC1709" i="1"/>
  <c r="H1699" i="5" s="1"/>
  <c r="AC1713" i="1"/>
  <c r="H1703" i="5" s="1"/>
  <c r="AC1717" i="1"/>
  <c r="H1707" i="5" s="1"/>
  <c r="AC1721" i="1"/>
  <c r="H1711" i="5" s="1"/>
  <c r="AC1725" i="1"/>
  <c r="H1715" i="5" s="1"/>
  <c r="AC1729" i="1"/>
  <c r="H1719" i="5" s="1"/>
  <c r="AC1733" i="1"/>
  <c r="H1723" i="5" s="1"/>
  <c r="AC1737" i="1"/>
  <c r="H1727" i="5" s="1"/>
  <c r="AC1741" i="1"/>
  <c r="H1731" i="5" s="1"/>
  <c r="AC1745" i="1"/>
  <c r="H1735" i="5" s="1"/>
  <c r="AC1749" i="1"/>
  <c r="H1739" i="5" s="1"/>
  <c r="AC1753" i="1"/>
  <c r="H1743" i="5" s="1"/>
  <c r="AC1757" i="1"/>
  <c r="H1747" i="5" s="1"/>
  <c r="AC1761" i="1"/>
  <c r="H1751" i="5" s="1"/>
  <c r="AC1765" i="1"/>
  <c r="H1755" i="5" s="1"/>
  <c r="AC1769" i="1"/>
  <c r="H1759" i="5" s="1"/>
  <c r="AC1773" i="1"/>
  <c r="H1763" i="5" s="1"/>
  <c r="AC1777" i="1"/>
  <c r="H1767" i="5" s="1"/>
  <c r="AC1781" i="1"/>
  <c r="H1771" i="5" s="1"/>
  <c r="AC1785" i="1"/>
  <c r="H1775" i="5" s="1"/>
  <c r="AC1789" i="1"/>
  <c r="H1779" i="5" s="1"/>
  <c r="AC1793" i="1"/>
  <c r="H1783" i="5" s="1"/>
  <c r="AC1797" i="1"/>
  <c r="H1787" i="5" s="1"/>
  <c r="AC1801" i="1"/>
  <c r="H1791" i="5" s="1"/>
  <c r="AC1805" i="1"/>
  <c r="H1795" i="5" s="1"/>
  <c r="AC1809" i="1"/>
  <c r="H1799" i="5" s="1"/>
  <c r="AC1813" i="1"/>
  <c r="H1803" i="5" s="1"/>
  <c r="AC1817" i="1"/>
  <c r="H1807" i="5" s="1"/>
  <c r="AC1821" i="1"/>
  <c r="H1811" i="5" s="1"/>
  <c r="AC1825" i="1"/>
  <c r="H1815" i="5" s="1"/>
  <c r="AC1829" i="1"/>
  <c r="H1819" i="5" s="1"/>
  <c r="AC1833" i="1"/>
  <c r="H1823" i="5" s="1"/>
  <c r="AC1837" i="1"/>
  <c r="H1827" i="5" s="1"/>
  <c r="AC1841" i="1"/>
  <c r="H1831" i="5" s="1"/>
  <c r="AC1845" i="1"/>
  <c r="H1835" i="5" s="1"/>
  <c r="AC1849" i="1"/>
  <c r="H1839" i="5" s="1"/>
  <c r="AC1853" i="1"/>
  <c r="H1843" i="5" s="1"/>
  <c r="AC1857" i="1"/>
  <c r="H1847" i="5" s="1"/>
  <c r="AC1861" i="1"/>
  <c r="H1851" i="5" s="1"/>
  <c r="AC1865" i="1"/>
  <c r="H1855" i="5" s="1"/>
  <c r="AC1869" i="1"/>
  <c r="H1859" i="5" s="1"/>
  <c r="AC1873" i="1"/>
  <c r="H1863" i="5" s="1"/>
  <c r="AC1877" i="1"/>
  <c r="H1867" i="5" s="1"/>
  <c r="AC1881" i="1"/>
  <c r="H1871" i="5" s="1"/>
  <c r="AC1885" i="1"/>
  <c r="H1875" i="5" s="1"/>
  <c r="AC1889" i="1"/>
  <c r="H1879" i="5" s="1"/>
  <c r="AC1893" i="1"/>
  <c r="H1883" i="5" s="1"/>
  <c r="AC1897" i="1"/>
  <c r="H1887" i="5" s="1"/>
  <c r="AC1901" i="1"/>
  <c r="H1891" i="5" s="1"/>
  <c r="AC1905" i="1"/>
  <c r="H1895" i="5" s="1"/>
  <c r="AC1909" i="1"/>
  <c r="H1899" i="5" s="1"/>
  <c r="AC1913" i="1"/>
  <c r="H1903" i="5" s="1"/>
  <c r="AC1917" i="1"/>
  <c r="H1907" i="5" s="1"/>
  <c r="AC1921" i="1"/>
  <c r="H1911" i="5" s="1"/>
  <c r="AC1925" i="1"/>
  <c r="H1915" i="5" s="1"/>
  <c r="AC1929" i="1"/>
  <c r="H1919" i="5" s="1"/>
  <c r="AC1933" i="1"/>
  <c r="H1923" i="5" s="1"/>
  <c r="AC1937" i="1"/>
  <c r="H1927" i="5" s="1"/>
  <c r="AC1941" i="1"/>
  <c r="H1931" i="5" s="1"/>
  <c r="AC1945" i="1"/>
  <c r="H1935" i="5" s="1"/>
  <c r="AC1949" i="1"/>
  <c r="H1939" i="5" s="1"/>
  <c r="AC1953" i="1"/>
  <c r="H1943" i="5" s="1"/>
  <c r="AC1957" i="1"/>
  <c r="H1947" i="5" s="1"/>
  <c r="AC1961" i="1"/>
  <c r="H1951" i="5" s="1"/>
  <c r="AC1965" i="1"/>
  <c r="H1955" i="5" s="1"/>
  <c r="AC1969" i="1"/>
  <c r="H1959" i="5" s="1"/>
  <c r="AC1973" i="1"/>
  <c r="H1963" i="5" s="1"/>
  <c r="AC1977" i="1"/>
  <c r="H1967" i="5" s="1"/>
  <c r="AC1981" i="1"/>
  <c r="H1971" i="5" s="1"/>
  <c r="AC1985" i="1"/>
  <c r="H1975" i="5" s="1"/>
  <c r="AC1989" i="1"/>
  <c r="H1979" i="5" s="1"/>
  <c r="AC1993" i="1"/>
  <c r="H1983" i="5" s="1"/>
  <c r="AC1997" i="1"/>
  <c r="H1987" i="5" s="1"/>
  <c r="AC2001" i="1"/>
  <c r="H1991" i="5" s="1"/>
  <c r="AC2005" i="1"/>
  <c r="H1995" i="5" s="1"/>
  <c r="AC2009" i="1"/>
  <c r="H1999" i="5" s="1"/>
  <c r="AC2013" i="1"/>
  <c r="H2003" i="5" s="1"/>
  <c r="AC2017" i="1"/>
  <c r="H2007" i="5" s="1"/>
  <c r="AC2021" i="1"/>
  <c r="H2011" i="5" s="1"/>
  <c r="AC2025" i="1"/>
  <c r="H2015" i="5" s="1"/>
  <c r="AC2029" i="1"/>
  <c r="H2019" i="5" s="1"/>
  <c r="AC2033" i="1"/>
  <c r="H2023" i="5" s="1"/>
  <c r="AC2037" i="1"/>
  <c r="H2027" i="5" s="1"/>
  <c r="AC2041" i="1"/>
  <c r="H2031" i="5" s="1"/>
  <c r="AC2045" i="1"/>
  <c r="H2035" i="5" s="1"/>
  <c r="AC2049" i="1"/>
  <c r="H2039" i="5" s="1"/>
  <c r="AC2053" i="1"/>
  <c r="H2043" i="5" s="1"/>
  <c r="AC2057" i="1"/>
  <c r="H2047" i="5" s="1"/>
  <c r="AC2061" i="1"/>
  <c r="H2051" i="5" s="1"/>
  <c r="AC2065" i="1"/>
  <c r="H2055" i="5" s="1"/>
  <c r="AC2069" i="1"/>
  <c r="H2059" i="5" s="1"/>
  <c r="AC2073" i="1"/>
  <c r="H2063" i="5" s="1"/>
  <c r="AC2077" i="1"/>
  <c r="H2067" i="5" s="1"/>
  <c r="AC2081" i="1"/>
  <c r="H2071" i="5" s="1"/>
  <c r="AC2085" i="1"/>
  <c r="H2075" i="5" s="1"/>
  <c r="AC2089" i="1"/>
  <c r="H2079" i="5" s="1"/>
  <c r="AC2093" i="1"/>
  <c r="H2083" i="5" s="1"/>
  <c r="AC2097" i="1"/>
  <c r="H2087" i="5" s="1"/>
  <c r="AC2101" i="1"/>
  <c r="H2091" i="5" s="1"/>
  <c r="AC2105" i="1"/>
  <c r="H2095" i="5" s="1"/>
  <c r="AC2109" i="1"/>
  <c r="H2099" i="5" s="1"/>
  <c r="AC2113" i="1"/>
  <c r="H2103" i="5" s="1"/>
  <c r="AC2117" i="1"/>
  <c r="H2107" i="5" s="1"/>
  <c r="AC2121" i="1"/>
  <c r="AC2125" i="1"/>
  <c r="AC2129" i="1"/>
  <c r="AC2133" i="1"/>
  <c r="AC2137" i="1"/>
  <c r="AC2141" i="1"/>
  <c r="AC2145" i="1"/>
  <c r="AC2149" i="1"/>
  <c r="AC2153" i="1"/>
  <c r="AC2157" i="1"/>
  <c r="AC2161" i="1"/>
  <c r="AC2165" i="1"/>
  <c r="AC2169" i="1"/>
  <c r="AC2173" i="1"/>
  <c r="AC2177" i="1"/>
  <c r="AC2181" i="1"/>
  <c r="AC2185" i="1"/>
  <c r="AC2189" i="1"/>
  <c r="AC2193" i="1"/>
  <c r="AC2197" i="1"/>
  <c r="AC2201" i="1"/>
  <c r="AC2205" i="1"/>
  <c r="AC2209" i="1"/>
  <c r="AC2213" i="1"/>
  <c r="AC2217" i="1"/>
  <c r="AC2221" i="1"/>
  <c r="AC2225" i="1"/>
  <c r="AC2229" i="1"/>
  <c r="AC2233" i="1"/>
  <c r="AC2237" i="1"/>
  <c r="AC2241" i="1"/>
  <c r="AC2245" i="1"/>
  <c r="AC2249" i="1"/>
  <c r="AC2253" i="1"/>
  <c r="AC2257" i="1"/>
  <c r="AC2261" i="1"/>
  <c r="AC2265" i="1"/>
  <c r="AC2269" i="1"/>
  <c r="AC2273" i="1"/>
  <c r="AC2277" i="1"/>
  <c r="AC2281" i="1"/>
  <c r="AC2285" i="1"/>
  <c r="AC2289" i="1"/>
  <c r="AC2293" i="1"/>
  <c r="AC2297" i="1"/>
  <c r="AC2301" i="1"/>
  <c r="AC2305" i="1"/>
  <c r="AC2309" i="1"/>
  <c r="AC2313" i="1"/>
  <c r="AC2317" i="1"/>
  <c r="AC2321" i="1"/>
  <c r="AC2325" i="1"/>
  <c r="AC2329" i="1"/>
  <c r="AC2333" i="1"/>
  <c r="AC2337" i="1"/>
  <c r="AC2341" i="1"/>
  <c r="AC2345" i="1"/>
  <c r="AC2349" i="1"/>
  <c r="AC2353" i="1"/>
  <c r="AC2357" i="1"/>
  <c r="AC2361" i="1"/>
  <c r="AC2365" i="1"/>
  <c r="AC2369" i="1"/>
  <c r="AC2373" i="1"/>
  <c r="AC2377" i="1"/>
  <c r="AC2381" i="1"/>
  <c r="AC2385" i="1"/>
  <c r="AC2389" i="1"/>
  <c r="AC2393" i="1"/>
  <c r="AC2397" i="1"/>
  <c r="AC2401" i="1"/>
  <c r="AC2405" i="1"/>
  <c r="AC2409" i="1"/>
  <c r="AC2413" i="1"/>
  <c r="AC2417" i="1"/>
  <c r="AC2421" i="1"/>
  <c r="AC2425" i="1"/>
  <c r="AC2429" i="1"/>
  <c r="AC2433" i="1"/>
  <c r="AC2437" i="1"/>
  <c r="AC2441" i="1"/>
  <c r="AC2445" i="1"/>
  <c r="AC2449" i="1"/>
  <c r="AC2453" i="1"/>
  <c r="AC2457" i="1"/>
  <c r="AC2461" i="1"/>
  <c r="AC2465" i="1"/>
  <c r="AC2469" i="1"/>
  <c r="AC2473" i="1"/>
  <c r="AC2477" i="1"/>
  <c r="AC2481" i="1"/>
  <c r="AC2485" i="1"/>
  <c r="AC2489" i="1"/>
  <c r="AC2493" i="1"/>
  <c r="AC2497" i="1"/>
  <c r="AC2501" i="1"/>
  <c r="AC2505" i="1"/>
  <c r="AC2509" i="1"/>
  <c r="AC2513" i="1"/>
  <c r="AC2517" i="1"/>
  <c r="AC2521" i="1"/>
  <c r="AC2525" i="1"/>
  <c r="AC2529" i="1"/>
  <c r="AC2533" i="1"/>
  <c r="AC2537" i="1"/>
  <c r="AC2541" i="1"/>
  <c r="AC2545" i="1"/>
  <c r="AC2549" i="1"/>
  <c r="AC2553" i="1"/>
  <c r="AC2557" i="1"/>
  <c r="AC2561" i="1"/>
  <c r="AC2565" i="1"/>
  <c r="AC2569" i="1"/>
  <c r="AC2573" i="1"/>
  <c r="AC2577" i="1"/>
  <c r="AC2581" i="1"/>
  <c r="AC2585" i="1"/>
  <c r="AC2589" i="1"/>
  <c r="AC2593" i="1"/>
  <c r="AC2597" i="1"/>
  <c r="AC2601" i="1"/>
  <c r="AC2605" i="1"/>
  <c r="AC2609" i="1"/>
  <c r="AC2613" i="1"/>
  <c r="AC2617" i="1"/>
  <c r="AC2621" i="1"/>
  <c r="AC2625" i="1"/>
  <c r="AC2629" i="1"/>
  <c r="AC2633" i="1"/>
  <c r="AC2637" i="1"/>
  <c r="AC2641" i="1"/>
  <c r="AC2645" i="1"/>
  <c r="AC2649" i="1"/>
  <c r="AC2653" i="1"/>
  <c r="AC2657" i="1"/>
  <c r="AC2661" i="1"/>
  <c r="AC2665" i="1"/>
  <c r="AC2669" i="1"/>
  <c r="AC2673" i="1"/>
  <c r="AC2677" i="1"/>
  <c r="AC2681" i="1"/>
  <c r="AC2685" i="1"/>
  <c r="AC2689" i="1"/>
  <c r="AC2693" i="1"/>
  <c r="AC2697" i="1"/>
  <c r="AC2701" i="1"/>
  <c r="AC2705" i="1"/>
  <c r="AC2709" i="1"/>
  <c r="AC2713" i="1"/>
  <c r="AC2717" i="1"/>
  <c r="AC2721" i="1"/>
  <c r="AC2725" i="1"/>
  <c r="AC2729" i="1"/>
  <c r="AC2733" i="1"/>
  <c r="AC2737" i="1"/>
  <c r="AC2741" i="1"/>
  <c r="AC2745" i="1"/>
  <c r="AC2749" i="1"/>
  <c r="AC2753" i="1"/>
  <c r="AC2757" i="1"/>
  <c r="AC2761" i="1"/>
  <c r="AC2765" i="1"/>
  <c r="AC2769" i="1"/>
  <c r="AC2773" i="1"/>
  <c r="AC2777" i="1"/>
  <c r="AC2781" i="1"/>
  <c r="AC2785" i="1"/>
  <c r="AC2789" i="1"/>
  <c r="AC2793" i="1"/>
  <c r="AC2797" i="1"/>
  <c r="AC2801" i="1"/>
  <c r="AC2805" i="1"/>
  <c r="AC2809" i="1"/>
  <c r="AC2813" i="1"/>
  <c r="AC2817" i="1"/>
  <c r="AC2821" i="1"/>
  <c r="AC2825" i="1"/>
  <c r="AC2829" i="1"/>
  <c r="AC2833" i="1"/>
  <c r="AC2837" i="1"/>
  <c r="AC2841" i="1"/>
  <c r="AC2845" i="1"/>
  <c r="AC2849" i="1"/>
  <c r="AC2853" i="1"/>
  <c r="AC2857" i="1"/>
  <c r="AC2861" i="1"/>
  <c r="AC2865" i="1"/>
  <c r="AC2869" i="1"/>
  <c r="AC2873" i="1"/>
  <c r="AC2877" i="1"/>
  <c r="AC2881" i="1"/>
  <c r="AC2885" i="1"/>
  <c r="AC2889" i="1"/>
  <c r="AC2893" i="1"/>
  <c r="AC2897" i="1"/>
  <c r="AC2901" i="1"/>
  <c r="AC2905" i="1"/>
  <c r="AC2909" i="1"/>
  <c r="AC2913" i="1"/>
  <c r="AC2917" i="1"/>
  <c r="AC2921" i="1"/>
  <c r="AC2925" i="1"/>
  <c r="AC2929" i="1"/>
  <c r="AC2933" i="1"/>
  <c r="AC2937" i="1"/>
  <c r="AC2941" i="1"/>
  <c r="AC2945" i="1"/>
  <c r="AC2949" i="1"/>
  <c r="AC14" i="1"/>
  <c r="AC18" i="1"/>
  <c r="AC22" i="1"/>
  <c r="AC26" i="1"/>
  <c r="AC30" i="1"/>
  <c r="AC34" i="1"/>
  <c r="AC38" i="1"/>
  <c r="AC42" i="1"/>
  <c r="AC46" i="1"/>
  <c r="AC50" i="1"/>
  <c r="AC54" i="1"/>
  <c r="AC58" i="1"/>
  <c r="AC62" i="1"/>
  <c r="AC66" i="1"/>
  <c r="AC70" i="1"/>
  <c r="AC74" i="1"/>
  <c r="AC78" i="1"/>
  <c r="AC82" i="1"/>
  <c r="AC86" i="1"/>
  <c r="AC90" i="1"/>
  <c r="AC94" i="1"/>
  <c r="AC98" i="1"/>
  <c r="AC102" i="1"/>
  <c r="AC106" i="1"/>
  <c r="AC110" i="1"/>
  <c r="AC114" i="1"/>
  <c r="AC118" i="1"/>
  <c r="AC122" i="1"/>
  <c r="AC126" i="1"/>
  <c r="AC130" i="1"/>
  <c r="AC134" i="1"/>
  <c r="AC138" i="1"/>
  <c r="AC142" i="1"/>
  <c r="AC146" i="1"/>
  <c r="AC150" i="1"/>
  <c r="AC154" i="1"/>
  <c r="AC158" i="1"/>
  <c r="AC162" i="1"/>
  <c r="AC166" i="1"/>
  <c r="AC170" i="1"/>
  <c r="AC174" i="1"/>
  <c r="AC178" i="1"/>
  <c r="AC182" i="1"/>
  <c r="AC186" i="1"/>
  <c r="AC190" i="1"/>
  <c r="AC194" i="1"/>
  <c r="AC198" i="1"/>
  <c r="AC202" i="1"/>
  <c r="AC206" i="1"/>
  <c r="AC210" i="1"/>
  <c r="AC214" i="1"/>
  <c r="AC218" i="1"/>
  <c r="AC222" i="1"/>
  <c r="AC226" i="1"/>
  <c r="AC230" i="1"/>
  <c r="AC234" i="1"/>
  <c r="AC238" i="1"/>
  <c r="AC242" i="1"/>
  <c r="AC246" i="1"/>
  <c r="AC250" i="1"/>
  <c r="AC254" i="1"/>
  <c r="AC258" i="1"/>
  <c r="AC262" i="1"/>
  <c r="AC266" i="1"/>
  <c r="AC270" i="1"/>
  <c r="AC274" i="1"/>
  <c r="AC278" i="1"/>
  <c r="AC282" i="1"/>
  <c r="AC286" i="1"/>
  <c r="AC290" i="1"/>
  <c r="AC294" i="1"/>
  <c r="AC298" i="1"/>
  <c r="AC302" i="1"/>
  <c r="AC306" i="1"/>
  <c r="AC310" i="1"/>
  <c r="AC314" i="1"/>
  <c r="AC318" i="1"/>
  <c r="AC322" i="1"/>
  <c r="AC326" i="1"/>
  <c r="AC330" i="1"/>
  <c r="AC334" i="1"/>
  <c r="AC338" i="1"/>
  <c r="AC342" i="1"/>
  <c r="AC346" i="1"/>
  <c r="AC350" i="1"/>
  <c r="AC354" i="1"/>
  <c r="AC358" i="1"/>
  <c r="AC362" i="1"/>
  <c r="AC366" i="1"/>
  <c r="AC370" i="1"/>
  <c r="AC374" i="1"/>
  <c r="AC378" i="1"/>
  <c r="AC382" i="1"/>
  <c r="AC386" i="1"/>
  <c r="AC390" i="1"/>
  <c r="AC394" i="1"/>
  <c r="AC398" i="1"/>
  <c r="AC402" i="1"/>
  <c r="AC406" i="1"/>
  <c r="AC410" i="1"/>
  <c r="AC414" i="1"/>
  <c r="AC418" i="1"/>
  <c r="AC422" i="1"/>
  <c r="AC426" i="1"/>
  <c r="AC430" i="1"/>
  <c r="AC434" i="1"/>
  <c r="AC438" i="1"/>
  <c r="AC442" i="1"/>
  <c r="AC446" i="1"/>
  <c r="AC450" i="1"/>
  <c r="AC454" i="1"/>
  <c r="AC458" i="1"/>
  <c r="AC462" i="1"/>
  <c r="AC466" i="1"/>
  <c r="AC470" i="1"/>
  <c r="AC474" i="1"/>
  <c r="AC478" i="1"/>
  <c r="AC482" i="1"/>
  <c r="AC486" i="1"/>
  <c r="AC490" i="1"/>
  <c r="AC494" i="1"/>
  <c r="AC498" i="1"/>
  <c r="AC502" i="1"/>
  <c r="AC506" i="1"/>
  <c r="AC510" i="1"/>
  <c r="AC514" i="1"/>
  <c r="AC518" i="1"/>
  <c r="AC522" i="1"/>
  <c r="AC526" i="1"/>
  <c r="AC530" i="1"/>
  <c r="AC534" i="1"/>
  <c r="AC538" i="1"/>
  <c r="AC542" i="1"/>
  <c r="AC546" i="1"/>
  <c r="AC550" i="1"/>
  <c r="AC554" i="1"/>
  <c r="AC558" i="1"/>
  <c r="AC562" i="1"/>
  <c r="AC566" i="1"/>
  <c r="AC570" i="1"/>
  <c r="AC574" i="1"/>
  <c r="AC578" i="1"/>
  <c r="AC582" i="1"/>
  <c r="AC586" i="1"/>
  <c r="AC590" i="1"/>
  <c r="AC594" i="1"/>
  <c r="AC598" i="1"/>
  <c r="AC602" i="1"/>
  <c r="AC606" i="1"/>
  <c r="AC610" i="1"/>
  <c r="AC614" i="1"/>
  <c r="AC618" i="1"/>
  <c r="AC622" i="1"/>
  <c r="AC626" i="1"/>
  <c r="AC630" i="1"/>
  <c r="AC634" i="1"/>
  <c r="AC638" i="1"/>
  <c r="AC642" i="1"/>
  <c r="AC646" i="1"/>
  <c r="AC650" i="1"/>
  <c r="AC654" i="1"/>
  <c r="AC658" i="1"/>
  <c r="AC662" i="1"/>
  <c r="AC666" i="1"/>
  <c r="AC670" i="1"/>
  <c r="AC674" i="1"/>
  <c r="AC678" i="1"/>
  <c r="AC682" i="1"/>
  <c r="AC686" i="1"/>
  <c r="AC690" i="1"/>
  <c r="AC694" i="1"/>
  <c r="AC698" i="1"/>
  <c r="AC702" i="1"/>
  <c r="AC706" i="1"/>
  <c r="AC710" i="1"/>
  <c r="AC714" i="1"/>
  <c r="AC718" i="1"/>
  <c r="AC722" i="1"/>
  <c r="AC726" i="1"/>
  <c r="AC730" i="1"/>
  <c r="AC734" i="1"/>
  <c r="AC738" i="1"/>
  <c r="AC742" i="1"/>
  <c r="AC746" i="1"/>
  <c r="AC750" i="1"/>
  <c r="AC754" i="1"/>
  <c r="AC758" i="1"/>
  <c r="AC762" i="1"/>
  <c r="AC766" i="1"/>
  <c r="AC770" i="1"/>
  <c r="AC774" i="1"/>
  <c r="AC778" i="1"/>
  <c r="AC782" i="1"/>
  <c r="AC786" i="1"/>
  <c r="AC790" i="1"/>
  <c r="AC794" i="1"/>
  <c r="AC798" i="1"/>
  <c r="AC802" i="1"/>
  <c r="AC806" i="1"/>
  <c r="AC810" i="1"/>
  <c r="AC814" i="1"/>
  <c r="AC818" i="1"/>
  <c r="AC822" i="1"/>
  <c r="AC826" i="1"/>
  <c r="AC830" i="1"/>
  <c r="AC834" i="1"/>
  <c r="AC838" i="1"/>
  <c r="AC842" i="1"/>
  <c r="AC846" i="1"/>
  <c r="AC850" i="1"/>
  <c r="AC854" i="1"/>
  <c r="AC858" i="1"/>
  <c r="AC862" i="1"/>
  <c r="AC866" i="1"/>
  <c r="AC870" i="1"/>
  <c r="AC874" i="1"/>
  <c r="AC878" i="1"/>
  <c r="AC882" i="1"/>
  <c r="AC886" i="1"/>
  <c r="AC890" i="1"/>
  <c r="AC894" i="1"/>
  <c r="AC898" i="1"/>
  <c r="AC902" i="1"/>
  <c r="AC906" i="1"/>
  <c r="AC910" i="1"/>
  <c r="AC914" i="1"/>
  <c r="AC918" i="1"/>
  <c r="AC922" i="1"/>
  <c r="AC926" i="1"/>
  <c r="AC930" i="1"/>
  <c r="AC934" i="1"/>
  <c r="AC938" i="1"/>
  <c r="AC942" i="1"/>
  <c r="AC946" i="1"/>
  <c r="AC950" i="1"/>
  <c r="AC954" i="1"/>
  <c r="AC958" i="1"/>
  <c r="AC962" i="1"/>
  <c r="AC966" i="1"/>
  <c r="AC970" i="1"/>
  <c r="AC974" i="1"/>
  <c r="AC978" i="1"/>
  <c r="AC982" i="1"/>
  <c r="AC986" i="1"/>
  <c r="AC990" i="1"/>
  <c r="AC994" i="1"/>
  <c r="AC998" i="1"/>
  <c r="AC1002" i="1"/>
  <c r="AC1006" i="1"/>
  <c r="AC1010" i="1"/>
  <c r="AC1014" i="1"/>
  <c r="AC1018" i="1"/>
  <c r="AC1022" i="1"/>
  <c r="AC1026" i="1"/>
  <c r="AC1030" i="1"/>
  <c r="AC1034" i="1"/>
  <c r="AC1038" i="1"/>
  <c r="AC1042" i="1"/>
  <c r="AC1046" i="1"/>
  <c r="AC1050" i="1"/>
  <c r="AC1054" i="1"/>
  <c r="AC1058" i="1"/>
  <c r="AC1062" i="1"/>
  <c r="AC1066" i="1"/>
  <c r="AC1070" i="1"/>
  <c r="AC1074" i="1"/>
  <c r="AC1078" i="1"/>
  <c r="AC1082" i="1"/>
  <c r="AC1086" i="1"/>
  <c r="AC1090" i="1"/>
  <c r="AC1094" i="1"/>
  <c r="AC1098" i="1"/>
  <c r="AC1102" i="1"/>
  <c r="AC1106" i="1"/>
  <c r="AC1110" i="1"/>
  <c r="AC1114" i="1"/>
  <c r="AC1118" i="1"/>
  <c r="AC1122" i="1"/>
  <c r="AC1126" i="1"/>
  <c r="AC1130" i="1"/>
  <c r="AC1134" i="1"/>
  <c r="AC1138" i="1"/>
  <c r="AC1142" i="1"/>
  <c r="AC1146" i="1"/>
  <c r="AC1150" i="1"/>
  <c r="AC1154" i="1"/>
  <c r="AC1158" i="1"/>
  <c r="AC1162" i="1"/>
  <c r="AC1166" i="1"/>
  <c r="AC1170" i="1"/>
  <c r="AC1174" i="1"/>
  <c r="AC1178" i="1"/>
  <c r="AC1182" i="1"/>
  <c r="AC1186" i="1"/>
  <c r="AC1190" i="1"/>
  <c r="AC1194" i="1"/>
  <c r="AC1198" i="1"/>
  <c r="AC1202" i="1"/>
  <c r="AC1206" i="1"/>
  <c r="AC1210" i="1"/>
  <c r="AC1214" i="1"/>
  <c r="AC1218" i="1"/>
  <c r="AC1222" i="1"/>
  <c r="AC1226" i="1"/>
  <c r="AC1230" i="1"/>
  <c r="AC1234" i="1"/>
  <c r="AC1238" i="1"/>
  <c r="AC1242" i="1"/>
  <c r="AC1246" i="1"/>
  <c r="AC1250" i="1"/>
  <c r="AC1254" i="1"/>
  <c r="AC1258" i="1"/>
  <c r="AC1262" i="1"/>
  <c r="AC1266" i="1"/>
  <c r="AC1270" i="1"/>
  <c r="AC1274" i="1"/>
  <c r="AC1278" i="1"/>
  <c r="AC1282" i="1"/>
  <c r="AC1286" i="1"/>
  <c r="AC1290" i="1"/>
  <c r="AC1294" i="1"/>
  <c r="AC1298" i="1"/>
  <c r="AC1302" i="1"/>
  <c r="AC1306" i="1"/>
  <c r="AC1310" i="1"/>
  <c r="AC1314" i="1"/>
  <c r="AC1318" i="1"/>
  <c r="AC1322" i="1"/>
  <c r="AC1326" i="1"/>
  <c r="AC1330" i="1"/>
  <c r="AC1334" i="1"/>
  <c r="AC1338" i="1"/>
  <c r="AC1342" i="1"/>
  <c r="AC1346" i="1"/>
  <c r="AC1350" i="1"/>
  <c r="AC1354" i="1"/>
  <c r="AC1358" i="1"/>
  <c r="AC1362" i="1"/>
  <c r="AC1366" i="1"/>
  <c r="AC1370" i="1"/>
  <c r="AC1374" i="1"/>
  <c r="AC1378" i="1"/>
  <c r="AC1382" i="1"/>
  <c r="AC1386" i="1"/>
  <c r="AC1390" i="1"/>
  <c r="AC1394" i="1"/>
  <c r="AC1398" i="1"/>
  <c r="AC1402" i="1"/>
  <c r="AC1406" i="1"/>
  <c r="AC1410" i="1"/>
  <c r="AC1414" i="1"/>
  <c r="AC1418" i="1"/>
  <c r="AC1422" i="1"/>
  <c r="AC1426" i="1"/>
  <c r="AC1430" i="1"/>
  <c r="AC1434" i="1"/>
  <c r="AC1438" i="1"/>
  <c r="AC1442" i="1"/>
  <c r="AC1446" i="1"/>
  <c r="AC1450" i="1"/>
  <c r="AC1454" i="1"/>
  <c r="AC1458" i="1"/>
  <c r="AC1462" i="1"/>
  <c r="AC1466" i="1"/>
  <c r="AC1470" i="1"/>
  <c r="AC1474" i="1"/>
  <c r="AC1478" i="1"/>
  <c r="AC1482" i="1"/>
  <c r="AC1486" i="1"/>
  <c r="AC1490" i="1"/>
  <c r="AC1494" i="1"/>
  <c r="AC1498" i="1"/>
  <c r="AC1502" i="1"/>
  <c r="AC1506" i="1"/>
  <c r="AC1510" i="1"/>
  <c r="AC1514" i="1"/>
  <c r="AC1518" i="1"/>
  <c r="AC1522" i="1"/>
  <c r="AC1526" i="1"/>
  <c r="AC1530" i="1"/>
  <c r="AC1534" i="1"/>
  <c r="AC1538" i="1"/>
  <c r="AC1542" i="1"/>
  <c r="AC1546" i="1"/>
  <c r="AC1550" i="1"/>
  <c r="AC1554" i="1"/>
  <c r="AC1558" i="1"/>
  <c r="AC1562" i="1"/>
  <c r="AC1566" i="1"/>
  <c r="AC1570" i="1"/>
  <c r="AC1574" i="1"/>
  <c r="AC1578" i="1"/>
  <c r="AC1582" i="1"/>
  <c r="AC1586" i="1"/>
  <c r="AC1590" i="1"/>
  <c r="AC1594" i="1"/>
  <c r="AC1598" i="1"/>
  <c r="AC1602" i="1"/>
  <c r="H1592" i="5" s="1"/>
  <c r="AC1606" i="1"/>
  <c r="H1596" i="5" s="1"/>
  <c r="AC1610" i="1"/>
  <c r="H1600" i="5" s="1"/>
  <c r="AC1614" i="1"/>
  <c r="H1604" i="5" s="1"/>
  <c r="AC1618" i="1"/>
  <c r="H1608" i="5" s="1"/>
  <c r="AC1622" i="1"/>
  <c r="H1612" i="5" s="1"/>
  <c r="AC1626" i="1"/>
  <c r="H1616" i="5" s="1"/>
  <c r="AC1630" i="1"/>
  <c r="H1620" i="5" s="1"/>
  <c r="AC1634" i="1"/>
  <c r="H1624" i="5" s="1"/>
  <c r="AC1638" i="1"/>
  <c r="H1628" i="5" s="1"/>
  <c r="AC1642" i="1"/>
  <c r="H1632" i="5" s="1"/>
  <c r="AC1646" i="1"/>
  <c r="H1636" i="5" s="1"/>
  <c r="AC1650" i="1"/>
  <c r="H1640" i="5" s="1"/>
  <c r="AC1654" i="1"/>
  <c r="H1644" i="5" s="1"/>
  <c r="AC1658" i="1"/>
  <c r="H1648" i="5" s="1"/>
  <c r="AC1662" i="1"/>
  <c r="H1652" i="5" s="1"/>
  <c r="AC1666" i="1"/>
  <c r="H1656" i="5" s="1"/>
  <c r="AC1670" i="1"/>
  <c r="H1660" i="5" s="1"/>
  <c r="AC1674" i="1"/>
  <c r="H1664" i="5" s="1"/>
  <c r="AC1678" i="1"/>
  <c r="H1668" i="5" s="1"/>
  <c r="AC1682" i="1"/>
  <c r="H1672" i="5" s="1"/>
  <c r="AC1686" i="1"/>
  <c r="H1676" i="5" s="1"/>
  <c r="AC1690" i="1"/>
  <c r="H1680" i="5" s="1"/>
  <c r="AC1694" i="1"/>
  <c r="H1684" i="5" s="1"/>
  <c r="AC1698" i="1"/>
  <c r="H1688" i="5" s="1"/>
  <c r="AC1702" i="1"/>
  <c r="H1692" i="5" s="1"/>
  <c r="AC1706" i="1"/>
  <c r="H1696" i="5" s="1"/>
  <c r="AC1710" i="1"/>
  <c r="H1700" i="5" s="1"/>
  <c r="AC1714" i="1"/>
  <c r="H1704" i="5" s="1"/>
  <c r="AC1718" i="1"/>
  <c r="H1708" i="5" s="1"/>
  <c r="AC1722" i="1"/>
  <c r="H1712" i="5" s="1"/>
  <c r="AC1726" i="1"/>
  <c r="H1716" i="5" s="1"/>
  <c r="AC1730" i="1"/>
  <c r="H1720" i="5" s="1"/>
  <c r="AC1734" i="1"/>
  <c r="H1724" i="5" s="1"/>
  <c r="AC1738" i="1"/>
  <c r="H1728" i="5" s="1"/>
  <c r="AC1742" i="1"/>
  <c r="H1732" i="5" s="1"/>
  <c r="AC1746" i="1"/>
  <c r="H1736" i="5" s="1"/>
  <c r="AC1750" i="1"/>
  <c r="H1740" i="5" s="1"/>
  <c r="AC1754" i="1"/>
  <c r="H1744" i="5" s="1"/>
  <c r="AC1758" i="1"/>
  <c r="H1748" i="5" s="1"/>
  <c r="AC1762" i="1"/>
  <c r="H1752" i="5" s="1"/>
  <c r="AC1766" i="1"/>
  <c r="H1756" i="5" s="1"/>
  <c r="AC1770" i="1"/>
  <c r="H1760" i="5" s="1"/>
  <c r="AC1774" i="1"/>
  <c r="H1764" i="5" s="1"/>
  <c r="AC1778" i="1"/>
  <c r="H1768" i="5" s="1"/>
  <c r="AC1782" i="1"/>
  <c r="H1772" i="5" s="1"/>
  <c r="AC1786" i="1"/>
  <c r="H1776" i="5" s="1"/>
  <c r="AC1790" i="1"/>
  <c r="H1780" i="5" s="1"/>
  <c r="AC1794" i="1"/>
  <c r="H1784" i="5" s="1"/>
  <c r="AC1798" i="1"/>
  <c r="H1788" i="5" s="1"/>
  <c r="AC1802" i="1"/>
  <c r="H1792" i="5" s="1"/>
  <c r="AC1806" i="1"/>
  <c r="H1796" i="5" s="1"/>
  <c r="AC1810" i="1"/>
  <c r="H1800" i="5" s="1"/>
  <c r="AC1814" i="1"/>
  <c r="H1804" i="5" s="1"/>
  <c r="AC1818" i="1"/>
  <c r="H1808" i="5" s="1"/>
  <c r="AC1822" i="1"/>
  <c r="H1812" i="5" s="1"/>
  <c r="AC1826" i="1"/>
  <c r="H1816" i="5" s="1"/>
  <c r="AC1830" i="1"/>
  <c r="H1820" i="5" s="1"/>
  <c r="AC1834" i="1"/>
  <c r="H1824" i="5" s="1"/>
  <c r="AC1838" i="1"/>
  <c r="H1828" i="5" s="1"/>
  <c r="AC1842" i="1"/>
  <c r="H1832" i="5" s="1"/>
  <c r="AC1846" i="1"/>
  <c r="H1836" i="5" s="1"/>
  <c r="AC1850" i="1"/>
  <c r="H1840" i="5" s="1"/>
  <c r="AC1854" i="1"/>
  <c r="H1844" i="5" s="1"/>
  <c r="AC1858" i="1"/>
  <c r="H1848" i="5" s="1"/>
  <c r="AC1862" i="1"/>
  <c r="H1852" i="5" s="1"/>
  <c r="AC1866" i="1"/>
  <c r="H1856" i="5" s="1"/>
  <c r="AC1870" i="1"/>
  <c r="H1860" i="5" s="1"/>
  <c r="AC1874" i="1"/>
  <c r="H1864" i="5" s="1"/>
  <c r="AC1878" i="1"/>
  <c r="H1868" i="5" s="1"/>
  <c r="AC1882" i="1"/>
  <c r="H1872" i="5" s="1"/>
  <c r="AC1886" i="1"/>
  <c r="H1876" i="5" s="1"/>
  <c r="AC1890" i="1"/>
  <c r="H1880" i="5" s="1"/>
  <c r="AC1894" i="1"/>
  <c r="H1884" i="5" s="1"/>
  <c r="AC1898" i="1"/>
  <c r="H1888" i="5" s="1"/>
  <c r="AC1902" i="1"/>
  <c r="H1892" i="5" s="1"/>
  <c r="AC1906" i="1"/>
  <c r="H1896" i="5" s="1"/>
  <c r="AC1910" i="1"/>
  <c r="H1900" i="5" s="1"/>
  <c r="AC1914" i="1"/>
  <c r="H1904" i="5" s="1"/>
  <c r="AC1918" i="1"/>
  <c r="H1908" i="5" s="1"/>
  <c r="AC1922" i="1"/>
  <c r="H1912" i="5" s="1"/>
  <c r="AC1926" i="1"/>
  <c r="H1916" i="5" s="1"/>
  <c r="AC1930" i="1"/>
  <c r="H1920" i="5" s="1"/>
  <c r="AC1934" i="1"/>
  <c r="H1924" i="5" s="1"/>
  <c r="AC1938" i="1"/>
  <c r="H1928" i="5" s="1"/>
  <c r="AC1942" i="1"/>
  <c r="H1932" i="5" s="1"/>
  <c r="AC1946" i="1"/>
  <c r="H1936" i="5" s="1"/>
  <c r="AC1950" i="1"/>
  <c r="H1940" i="5" s="1"/>
  <c r="AC1954" i="1"/>
  <c r="H1944" i="5" s="1"/>
  <c r="AC1958" i="1"/>
  <c r="H1948" i="5" s="1"/>
  <c r="AC1962" i="1"/>
  <c r="H1952" i="5" s="1"/>
  <c r="AC1966" i="1"/>
  <c r="H1956" i="5" s="1"/>
  <c r="AC1970" i="1"/>
  <c r="H1960" i="5" s="1"/>
  <c r="AC1974" i="1"/>
  <c r="H1964" i="5" s="1"/>
  <c r="AC1978" i="1"/>
  <c r="H1968" i="5" s="1"/>
  <c r="AC1982" i="1"/>
  <c r="H1972" i="5" s="1"/>
  <c r="AC1986" i="1"/>
  <c r="H1976" i="5" s="1"/>
  <c r="AC1990" i="1"/>
  <c r="H1980" i="5" s="1"/>
  <c r="AC1994" i="1"/>
  <c r="H1984" i="5" s="1"/>
  <c r="AC1998" i="1"/>
  <c r="H1988" i="5" s="1"/>
  <c r="AC2002" i="1"/>
  <c r="H1992" i="5" s="1"/>
  <c r="AC2006" i="1"/>
  <c r="H1996" i="5" s="1"/>
  <c r="AC2010" i="1"/>
  <c r="H2000" i="5" s="1"/>
  <c r="AC2014" i="1"/>
  <c r="H2004" i="5" s="1"/>
  <c r="AC2018" i="1"/>
  <c r="H2008" i="5" s="1"/>
  <c r="AC2022" i="1"/>
  <c r="H2012" i="5" s="1"/>
  <c r="AC2026" i="1"/>
  <c r="H2016" i="5" s="1"/>
  <c r="AC2030" i="1"/>
  <c r="H2020" i="5" s="1"/>
  <c r="AC2034" i="1"/>
  <c r="H2024" i="5" s="1"/>
  <c r="AC2038" i="1"/>
  <c r="H2028" i="5" s="1"/>
  <c r="AC2042" i="1"/>
  <c r="H2032" i="5" s="1"/>
  <c r="AC2046" i="1"/>
  <c r="H2036" i="5" s="1"/>
  <c r="AC2050" i="1"/>
  <c r="H2040" i="5" s="1"/>
  <c r="AC2054" i="1"/>
  <c r="H2044" i="5" s="1"/>
  <c r="AC2058" i="1"/>
  <c r="H2048" i="5" s="1"/>
  <c r="AC2062" i="1"/>
  <c r="H2052" i="5" s="1"/>
  <c r="AC2066" i="1"/>
  <c r="H2056" i="5" s="1"/>
  <c r="AC2070" i="1"/>
  <c r="H2060" i="5" s="1"/>
  <c r="AC2074" i="1"/>
  <c r="H2064" i="5" s="1"/>
  <c r="AC2078" i="1"/>
  <c r="H2068" i="5" s="1"/>
  <c r="AC2082" i="1"/>
  <c r="H2072" i="5" s="1"/>
  <c r="AC2086" i="1"/>
  <c r="H2076" i="5" s="1"/>
  <c r="AC2090" i="1"/>
  <c r="H2080" i="5" s="1"/>
  <c r="AC2094" i="1"/>
  <c r="H2084" i="5" s="1"/>
  <c r="AC2098" i="1"/>
  <c r="H2088" i="5" s="1"/>
  <c r="AC2102" i="1"/>
  <c r="H2092" i="5" s="1"/>
  <c r="AC2106" i="1"/>
  <c r="H2096" i="5" s="1"/>
  <c r="AC2110" i="1"/>
  <c r="H2100" i="5" s="1"/>
  <c r="AC2114" i="1"/>
  <c r="H2104" i="5" s="1"/>
  <c r="AC2118" i="1"/>
  <c r="H2108" i="5" s="1"/>
  <c r="AC2122" i="1"/>
  <c r="AC2126" i="1"/>
  <c r="AC2130" i="1"/>
  <c r="AC2134" i="1"/>
  <c r="AC2138" i="1"/>
  <c r="AC2142" i="1"/>
  <c r="AC2146" i="1"/>
  <c r="AC2150" i="1"/>
  <c r="AC2154" i="1"/>
  <c r="AC2158" i="1"/>
  <c r="AC2162" i="1"/>
  <c r="AC2166" i="1"/>
  <c r="AC2170" i="1"/>
  <c r="AC2174" i="1"/>
  <c r="AC2178" i="1"/>
  <c r="AC2182" i="1"/>
  <c r="AC2186" i="1"/>
  <c r="AC2190" i="1"/>
  <c r="AC2194" i="1"/>
  <c r="AC2198" i="1"/>
  <c r="AC2202" i="1"/>
  <c r="AC2206" i="1"/>
  <c r="AC2210" i="1"/>
  <c r="AC2214" i="1"/>
  <c r="AC2218" i="1"/>
  <c r="AC2222" i="1"/>
  <c r="AC2226" i="1"/>
  <c r="AC2230" i="1"/>
  <c r="AC2234" i="1"/>
  <c r="AC2238" i="1"/>
  <c r="AC2242" i="1"/>
  <c r="AC2246" i="1"/>
  <c r="AC2250" i="1"/>
  <c r="AC2254" i="1"/>
  <c r="AC2258" i="1"/>
  <c r="AC2262" i="1"/>
  <c r="AC2266" i="1"/>
  <c r="AC2270" i="1"/>
  <c r="AC2274" i="1"/>
  <c r="AC2278" i="1"/>
  <c r="AC2282" i="1"/>
  <c r="AC2286" i="1"/>
  <c r="AC2290" i="1"/>
  <c r="AC2294" i="1"/>
  <c r="AC2298" i="1"/>
  <c r="AC2302" i="1"/>
  <c r="AC2306" i="1"/>
  <c r="AC2310" i="1"/>
  <c r="AC2314" i="1"/>
  <c r="AC2318" i="1"/>
  <c r="AC2322" i="1"/>
  <c r="AC2326" i="1"/>
  <c r="AC2330" i="1"/>
  <c r="AC2334" i="1"/>
  <c r="AC2338" i="1"/>
  <c r="AC2342" i="1"/>
  <c r="AC2346" i="1"/>
  <c r="AC2350" i="1"/>
  <c r="AC2354" i="1"/>
  <c r="AC2358" i="1"/>
  <c r="AC2362" i="1"/>
  <c r="AC2366" i="1"/>
  <c r="AC2370" i="1"/>
  <c r="AC2374" i="1"/>
  <c r="AC2378" i="1"/>
  <c r="AC2382" i="1"/>
  <c r="AC2386" i="1"/>
  <c r="AC2390" i="1"/>
  <c r="AC2394" i="1"/>
  <c r="AC2398" i="1"/>
  <c r="AC2402" i="1"/>
  <c r="AC2406" i="1"/>
  <c r="AC2410" i="1"/>
  <c r="AC2414" i="1"/>
  <c r="AC2418" i="1"/>
  <c r="AC2422" i="1"/>
  <c r="AC2426" i="1"/>
  <c r="AC2430" i="1"/>
  <c r="AC2434" i="1"/>
  <c r="AC2438" i="1"/>
  <c r="AC2442" i="1"/>
  <c r="AC2446" i="1"/>
  <c r="AC2450" i="1"/>
  <c r="AC2454" i="1"/>
  <c r="AC2458" i="1"/>
  <c r="AC2462" i="1"/>
  <c r="AC2466" i="1"/>
  <c r="AC2470" i="1"/>
  <c r="AC2474" i="1"/>
  <c r="AC2478" i="1"/>
  <c r="AC2482" i="1"/>
  <c r="AC2486" i="1"/>
  <c r="AC2490" i="1"/>
  <c r="AC2494" i="1"/>
  <c r="AC2498" i="1"/>
  <c r="AC2502" i="1"/>
  <c r="AC2506" i="1"/>
  <c r="AC2510" i="1"/>
  <c r="AC2514" i="1"/>
  <c r="AC2518" i="1"/>
  <c r="AC2522" i="1"/>
  <c r="AC2526" i="1"/>
  <c r="AC2530" i="1"/>
  <c r="AC2534" i="1"/>
  <c r="AC2538" i="1"/>
  <c r="AC2542" i="1"/>
  <c r="AC2546" i="1"/>
  <c r="AC2550" i="1"/>
  <c r="AC2554" i="1"/>
  <c r="AC2558" i="1"/>
  <c r="AC2562" i="1"/>
  <c r="AC2566" i="1"/>
  <c r="AC2570" i="1"/>
  <c r="AC2574" i="1"/>
  <c r="AC2578" i="1"/>
  <c r="AC2582" i="1"/>
  <c r="AC2586" i="1"/>
  <c r="AC2590" i="1"/>
  <c r="AC2594" i="1"/>
  <c r="AC2598" i="1"/>
  <c r="AC2602" i="1"/>
  <c r="AC2606" i="1"/>
  <c r="AC2610" i="1"/>
  <c r="AC2614" i="1"/>
  <c r="AC2618" i="1"/>
  <c r="AC2622" i="1"/>
  <c r="AC2626" i="1"/>
  <c r="AC2630" i="1"/>
  <c r="AC2634" i="1"/>
  <c r="AC2638" i="1"/>
  <c r="AC2642" i="1"/>
  <c r="AC2646" i="1"/>
  <c r="AC2650" i="1"/>
  <c r="AC2654" i="1"/>
  <c r="AC2658" i="1"/>
  <c r="AC2662" i="1"/>
  <c r="AC2666" i="1"/>
  <c r="AC2670" i="1"/>
  <c r="AC2674" i="1"/>
  <c r="AC2678" i="1"/>
  <c r="AC2682" i="1"/>
  <c r="AC2686" i="1"/>
  <c r="AC2690" i="1"/>
  <c r="AC2694" i="1"/>
  <c r="AC2698" i="1"/>
  <c r="AC2702" i="1"/>
  <c r="AC2706" i="1"/>
  <c r="AC2710" i="1"/>
  <c r="AC2714" i="1"/>
  <c r="AC2718" i="1"/>
  <c r="AC2722" i="1"/>
  <c r="AC2726" i="1"/>
  <c r="AC2730" i="1"/>
  <c r="AC2734" i="1"/>
  <c r="AC2738" i="1"/>
  <c r="AC2742" i="1"/>
  <c r="AC2746" i="1"/>
  <c r="AC2750" i="1"/>
  <c r="AC2754" i="1"/>
  <c r="AC2758" i="1"/>
  <c r="AC2762" i="1"/>
  <c r="AC2766" i="1"/>
  <c r="AC2770" i="1"/>
  <c r="AC2774" i="1"/>
  <c r="AC2778" i="1"/>
  <c r="AC2782" i="1"/>
  <c r="AC2786" i="1"/>
  <c r="AC2790" i="1"/>
  <c r="AC2794" i="1"/>
  <c r="AC2798" i="1"/>
  <c r="AC2802" i="1"/>
  <c r="AC2806" i="1"/>
  <c r="AC2810" i="1"/>
  <c r="AC2814" i="1"/>
  <c r="AC2818" i="1"/>
  <c r="AC2822" i="1"/>
  <c r="AC2826" i="1"/>
  <c r="AC2830" i="1"/>
  <c r="AC2834" i="1"/>
  <c r="AC2838" i="1"/>
  <c r="AC2842" i="1"/>
  <c r="AC2846" i="1"/>
  <c r="AC2850" i="1"/>
  <c r="AC2854" i="1"/>
  <c r="AC2858" i="1"/>
  <c r="AC2862" i="1"/>
  <c r="AC2866" i="1"/>
  <c r="AC2870" i="1"/>
  <c r="AC2874" i="1"/>
  <c r="AC2878" i="1"/>
  <c r="AC2882" i="1"/>
  <c r="AC2886" i="1"/>
  <c r="AC2890" i="1"/>
  <c r="AC2894" i="1"/>
  <c r="AC2898" i="1"/>
  <c r="AC2902" i="1"/>
  <c r="AC2906" i="1"/>
  <c r="AC2910" i="1"/>
  <c r="AC2914" i="1"/>
  <c r="AC2918" i="1"/>
  <c r="AC2922" i="1"/>
  <c r="AC2926" i="1"/>
  <c r="AC2930" i="1"/>
  <c r="AC2934" i="1"/>
  <c r="AC2938" i="1"/>
  <c r="AC2942" i="1"/>
  <c r="AC2946" i="1"/>
  <c r="AC19" i="1"/>
  <c r="AC35" i="1"/>
  <c r="AC51" i="1"/>
  <c r="AC67" i="1"/>
  <c r="AC83" i="1"/>
  <c r="AC99" i="1"/>
  <c r="AC115" i="1"/>
  <c r="AC131" i="1"/>
  <c r="AC147" i="1"/>
  <c r="AC163" i="1"/>
  <c r="AC179" i="1"/>
  <c r="AC195" i="1"/>
  <c r="AC211" i="1"/>
  <c r="AC227" i="1"/>
  <c r="AC243" i="1"/>
  <c r="AC259" i="1"/>
  <c r="AC275" i="1"/>
  <c r="AC291" i="1"/>
  <c r="AC307" i="1"/>
  <c r="AC323" i="1"/>
  <c r="AC339" i="1"/>
  <c r="AC355" i="1"/>
  <c r="AC371" i="1"/>
  <c r="AC387" i="1"/>
  <c r="AC403" i="1"/>
  <c r="AC419" i="1"/>
  <c r="AC435" i="1"/>
  <c r="AC451" i="1"/>
  <c r="AC467" i="1"/>
  <c r="AC483" i="1"/>
  <c r="AC499" i="1"/>
  <c r="AC515" i="1"/>
  <c r="AC531" i="1"/>
  <c r="AC547" i="1"/>
  <c r="AC563" i="1"/>
  <c r="AC579" i="1"/>
  <c r="AC595" i="1"/>
  <c r="AC611" i="1"/>
  <c r="AC627" i="1"/>
  <c r="AC643" i="1"/>
  <c r="AC659" i="1"/>
  <c r="AC675" i="1"/>
  <c r="AC691" i="1"/>
  <c r="AC707" i="1"/>
  <c r="AC723" i="1"/>
  <c r="AC739" i="1"/>
  <c r="AC755" i="1"/>
  <c r="AC771" i="1"/>
  <c r="AC787" i="1"/>
  <c r="AC803" i="1"/>
  <c r="AC819" i="1"/>
  <c r="AC835" i="1"/>
  <c r="AC851" i="1"/>
  <c r="AC867" i="1"/>
  <c r="AC883" i="1"/>
  <c r="AC899" i="1"/>
  <c r="AC915" i="1"/>
  <c r="AC931" i="1"/>
  <c r="AC947" i="1"/>
  <c r="AC963" i="1"/>
  <c r="AC979" i="1"/>
  <c r="AC995" i="1"/>
  <c r="AC1011" i="1"/>
  <c r="AC1027" i="1"/>
  <c r="AC1043" i="1"/>
  <c r="AC1059" i="1"/>
  <c r="AC1075" i="1"/>
  <c r="AC1091" i="1"/>
  <c r="AC1107" i="1"/>
  <c r="AC1123" i="1"/>
  <c r="AC1139" i="1"/>
  <c r="AC1155" i="1"/>
  <c r="AC1171" i="1"/>
  <c r="AC1187" i="1"/>
  <c r="AC1203" i="1"/>
  <c r="AC1219" i="1"/>
  <c r="AC1235" i="1"/>
  <c r="AC1251" i="1"/>
  <c r="AC1267" i="1"/>
  <c r="AC1283" i="1"/>
  <c r="AC1299" i="1"/>
  <c r="AC1315" i="1"/>
  <c r="AC1331" i="1"/>
  <c r="AC1347" i="1"/>
  <c r="AC1363" i="1"/>
  <c r="AC1379" i="1"/>
  <c r="AC1395" i="1"/>
  <c r="AC1411" i="1"/>
  <c r="AC1427" i="1"/>
  <c r="AC1443" i="1"/>
  <c r="AC1459" i="1"/>
  <c r="AC1475" i="1"/>
  <c r="AC1491" i="1"/>
  <c r="AC1507" i="1"/>
  <c r="AC1523" i="1"/>
  <c r="AC1539" i="1"/>
  <c r="AC1555" i="1"/>
  <c r="AC1571" i="1"/>
  <c r="AC1587" i="1"/>
  <c r="AC1603" i="1"/>
  <c r="H1593" i="5" s="1"/>
  <c r="AC1619" i="1"/>
  <c r="H1609" i="5" s="1"/>
  <c r="AC1635" i="1"/>
  <c r="H1625" i="5" s="1"/>
  <c r="AC1651" i="1"/>
  <c r="H1641" i="5" s="1"/>
  <c r="AC1667" i="1"/>
  <c r="H1657" i="5" s="1"/>
  <c r="AC1683" i="1"/>
  <c r="H1673" i="5" s="1"/>
  <c r="AC1699" i="1"/>
  <c r="H1689" i="5" s="1"/>
  <c r="AC1715" i="1"/>
  <c r="H1705" i="5" s="1"/>
  <c r="AC1731" i="1"/>
  <c r="H1721" i="5" s="1"/>
  <c r="AC1747" i="1"/>
  <c r="H1737" i="5" s="1"/>
  <c r="AC1763" i="1"/>
  <c r="H1753" i="5" s="1"/>
  <c r="AC1779" i="1"/>
  <c r="H1769" i="5" s="1"/>
  <c r="AC1795" i="1"/>
  <c r="H1785" i="5" s="1"/>
  <c r="AC1811" i="1"/>
  <c r="H1801" i="5" s="1"/>
  <c r="AC1827" i="1"/>
  <c r="H1817" i="5" s="1"/>
  <c r="AC1843" i="1"/>
  <c r="H1833" i="5" s="1"/>
  <c r="AC1859" i="1"/>
  <c r="H1849" i="5" s="1"/>
  <c r="AC1875" i="1"/>
  <c r="H1865" i="5" s="1"/>
  <c r="AC1891" i="1"/>
  <c r="H1881" i="5" s="1"/>
  <c r="AC1907" i="1"/>
  <c r="H1897" i="5" s="1"/>
  <c r="AC1923" i="1"/>
  <c r="H1913" i="5" s="1"/>
  <c r="AC1939" i="1"/>
  <c r="H1929" i="5" s="1"/>
  <c r="AC1955" i="1"/>
  <c r="H1945" i="5" s="1"/>
  <c r="AC1971" i="1"/>
  <c r="H1961" i="5" s="1"/>
  <c r="AC1987" i="1"/>
  <c r="H1977" i="5" s="1"/>
  <c r="AC2003" i="1"/>
  <c r="H1993" i="5" s="1"/>
  <c r="AC2019" i="1"/>
  <c r="H2009" i="5" s="1"/>
  <c r="AC2035" i="1"/>
  <c r="H2025" i="5" s="1"/>
  <c r="AC2051" i="1"/>
  <c r="H2041" i="5" s="1"/>
  <c r="AC2067" i="1"/>
  <c r="H2057" i="5" s="1"/>
  <c r="AC2083" i="1"/>
  <c r="H2073" i="5" s="1"/>
  <c r="AC2099" i="1"/>
  <c r="H2089" i="5" s="1"/>
  <c r="AC2115" i="1"/>
  <c r="H2105" i="5" s="1"/>
  <c r="AC2131" i="1"/>
  <c r="AC2147" i="1"/>
  <c r="AC2163" i="1"/>
  <c r="AC2179" i="1"/>
  <c r="AC2195" i="1"/>
  <c r="AC2211" i="1"/>
  <c r="AC2227" i="1"/>
  <c r="AC2243" i="1"/>
  <c r="AC2259" i="1"/>
  <c r="AC2275" i="1"/>
  <c r="AC2291" i="1"/>
  <c r="AC2307" i="1"/>
  <c r="AC2323" i="1"/>
  <c r="AC2339" i="1"/>
  <c r="AC2355" i="1"/>
  <c r="AC2371" i="1"/>
  <c r="AC2387" i="1"/>
  <c r="AC2403" i="1"/>
  <c r="AC2419" i="1"/>
  <c r="AC2435" i="1"/>
  <c r="AC2451" i="1"/>
  <c r="AC2467" i="1"/>
  <c r="AC2483" i="1"/>
  <c r="AC2499" i="1"/>
  <c r="AC2515" i="1"/>
  <c r="AC2531" i="1"/>
  <c r="AC2547" i="1"/>
  <c r="AC2563" i="1"/>
  <c r="AC2579" i="1"/>
  <c r="AC2595" i="1"/>
  <c r="AC2611" i="1"/>
  <c r="AC2627" i="1"/>
  <c r="AC2643" i="1"/>
  <c r="AC2659" i="1"/>
  <c r="AC2675" i="1"/>
  <c r="AC2691" i="1"/>
  <c r="AC2707" i="1"/>
  <c r="AC2723" i="1"/>
  <c r="AC2739" i="1"/>
  <c r="AC2755" i="1"/>
  <c r="AC2771" i="1"/>
  <c r="AC2787" i="1"/>
  <c r="AC2803" i="1"/>
  <c r="AC2819" i="1"/>
  <c r="AC2835" i="1"/>
  <c r="AC2851" i="1"/>
  <c r="AC2867" i="1"/>
  <c r="AC2883" i="1"/>
  <c r="AC2899" i="1"/>
  <c r="AC2915" i="1"/>
  <c r="AC2931" i="1"/>
  <c r="AC2947" i="1"/>
  <c r="AC23" i="1"/>
  <c r="AC39" i="1"/>
  <c r="AC55" i="1"/>
  <c r="AC71" i="1"/>
  <c r="AC87" i="1"/>
  <c r="AC103" i="1"/>
  <c r="AC119" i="1"/>
  <c r="AC135" i="1"/>
  <c r="AC151" i="1"/>
  <c r="AC167" i="1"/>
  <c r="AC183" i="1"/>
  <c r="AC199" i="1"/>
  <c r="AC215" i="1"/>
  <c r="AC231" i="1"/>
  <c r="AC247" i="1"/>
  <c r="AC263" i="1"/>
  <c r="AC279" i="1"/>
  <c r="AC295" i="1"/>
  <c r="AC311" i="1"/>
  <c r="AC327" i="1"/>
  <c r="AC343" i="1"/>
  <c r="AC359" i="1"/>
  <c r="AC375" i="1"/>
  <c r="AC391" i="1"/>
  <c r="AC407" i="1"/>
  <c r="AC423" i="1"/>
  <c r="AC439" i="1"/>
  <c r="AC455" i="1"/>
  <c r="AC471" i="1"/>
  <c r="AC487" i="1"/>
  <c r="AC503" i="1"/>
  <c r="AC519" i="1"/>
  <c r="AC535" i="1"/>
  <c r="AC551" i="1"/>
  <c r="AC567" i="1"/>
  <c r="AC583" i="1"/>
  <c r="AC599" i="1"/>
  <c r="AC615" i="1"/>
  <c r="AC631" i="1"/>
  <c r="AC647" i="1"/>
  <c r="AC663" i="1"/>
  <c r="AC679" i="1"/>
  <c r="AC695" i="1"/>
  <c r="AC711" i="1"/>
  <c r="AC727" i="1"/>
  <c r="AC743" i="1"/>
  <c r="AC759" i="1"/>
  <c r="AC775" i="1"/>
  <c r="AC791" i="1"/>
  <c r="AC807" i="1"/>
  <c r="AC823" i="1"/>
  <c r="AC839" i="1"/>
  <c r="AC855" i="1"/>
  <c r="AC871" i="1"/>
  <c r="AC887" i="1"/>
  <c r="AC903" i="1"/>
  <c r="AC919" i="1"/>
  <c r="AC935" i="1"/>
  <c r="AC951" i="1"/>
  <c r="AC967" i="1"/>
  <c r="AC983" i="1"/>
  <c r="AC999" i="1"/>
  <c r="AC1015" i="1"/>
  <c r="AC1031" i="1"/>
  <c r="AC1047" i="1"/>
  <c r="AC1063" i="1"/>
  <c r="AC1079" i="1"/>
  <c r="AC1095" i="1"/>
  <c r="AC1111" i="1"/>
  <c r="AC1127" i="1"/>
  <c r="AC1143" i="1"/>
  <c r="AC1159" i="1"/>
  <c r="AC1175" i="1"/>
  <c r="AC1191" i="1"/>
  <c r="AC1207" i="1"/>
  <c r="AC1223" i="1"/>
  <c r="AC1239" i="1"/>
  <c r="AC1255" i="1"/>
  <c r="AC1271" i="1"/>
  <c r="AC1287" i="1"/>
  <c r="AC1303" i="1"/>
  <c r="AC1319" i="1"/>
  <c r="AC1335" i="1"/>
  <c r="AC1351" i="1"/>
  <c r="AC1367" i="1"/>
  <c r="AC1383" i="1"/>
  <c r="AC1399" i="1"/>
  <c r="AC1415" i="1"/>
  <c r="AC1431" i="1"/>
  <c r="AC1447" i="1"/>
  <c r="AC1463" i="1"/>
  <c r="AC1479" i="1"/>
  <c r="AC1495" i="1"/>
  <c r="AC1511" i="1"/>
  <c r="AC1527" i="1"/>
  <c r="AC1543" i="1"/>
  <c r="AC1559" i="1"/>
  <c r="AC1575" i="1"/>
  <c r="AC1591" i="1"/>
  <c r="AC1607" i="1"/>
  <c r="H1597" i="5" s="1"/>
  <c r="AC1623" i="1"/>
  <c r="H1613" i="5" s="1"/>
  <c r="AC1639" i="1"/>
  <c r="H1629" i="5" s="1"/>
  <c r="AC1655" i="1"/>
  <c r="H1645" i="5" s="1"/>
  <c r="AC1671" i="1"/>
  <c r="H1661" i="5" s="1"/>
  <c r="AC1687" i="1"/>
  <c r="H1677" i="5" s="1"/>
  <c r="AC1703" i="1"/>
  <c r="H1693" i="5" s="1"/>
  <c r="AC1719" i="1"/>
  <c r="H1709" i="5" s="1"/>
  <c r="AC1735" i="1"/>
  <c r="H1725" i="5" s="1"/>
  <c r="AC1751" i="1"/>
  <c r="H1741" i="5" s="1"/>
  <c r="AC1767" i="1"/>
  <c r="H1757" i="5" s="1"/>
  <c r="AC1783" i="1"/>
  <c r="H1773" i="5" s="1"/>
  <c r="AC1799" i="1"/>
  <c r="H1789" i="5" s="1"/>
  <c r="AC1815" i="1"/>
  <c r="H1805" i="5" s="1"/>
  <c r="AC1831" i="1"/>
  <c r="H1821" i="5" s="1"/>
  <c r="AC1847" i="1"/>
  <c r="H1837" i="5" s="1"/>
  <c r="AC1863" i="1"/>
  <c r="H1853" i="5" s="1"/>
  <c r="AC1879" i="1"/>
  <c r="H1869" i="5" s="1"/>
  <c r="AC1895" i="1"/>
  <c r="H1885" i="5" s="1"/>
  <c r="AC1911" i="1"/>
  <c r="H1901" i="5" s="1"/>
  <c r="AC1927" i="1"/>
  <c r="H1917" i="5" s="1"/>
  <c r="AC1943" i="1"/>
  <c r="H1933" i="5" s="1"/>
  <c r="AC1959" i="1"/>
  <c r="H1949" i="5" s="1"/>
  <c r="AC1975" i="1"/>
  <c r="H1965" i="5" s="1"/>
  <c r="AC1991" i="1"/>
  <c r="H1981" i="5" s="1"/>
  <c r="AC2007" i="1"/>
  <c r="H1997" i="5" s="1"/>
  <c r="AC2023" i="1"/>
  <c r="H2013" i="5" s="1"/>
  <c r="AC2039" i="1"/>
  <c r="H2029" i="5" s="1"/>
  <c r="AC2055" i="1"/>
  <c r="H2045" i="5" s="1"/>
  <c r="AC2071" i="1"/>
  <c r="H2061" i="5" s="1"/>
  <c r="AC2087" i="1"/>
  <c r="H2077" i="5" s="1"/>
  <c r="AC2103" i="1"/>
  <c r="H2093" i="5" s="1"/>
  <c r="AC2119" i="1"/>
  <c r="H2109" i="5" s="1"/>
  <c r="AC2135" i="1"/>
  <c r="AC2151" i="1"/>
  <c r="AC2167" i="1"/>
  <c r="AC2183" i="1"/>
  <c r="AC2199" i="1"/>
  <c r="AC2215" i="1"/>
  <c r="AC2231" i="1"/>
  <c r="AC2247" i="1"/>
  <c r="AC2263" i="1"/>
  <c r="AC2279" i="1"/>
  <c r="AC2295" i="1"/>
  <c r="AC2311" i="1"/>
  <c r="AC2327" i="1"/>
  <c r="AC2343" i="1"/>
  <c r="AC2359" i="1"/>
  <c r="AC2375" i="1"/>
  <c r="AC2391" i="1"/>
  <c r="AC2407" i="1"/>
  <c r="AC2423" i="1"/>
  <c r="AC2439" i="1"/>
  <c r="AC2455" i="1"/>
  <c r="AC2471" i="1"/>
  <c r="AC2487" i="1"/>
  <c r="AC2503" i="1"/>
  <c r="AC2519" i="1"/>
  <c r="AC2535" i="1"/>
  <c r="AC2551" i="1"/>
  <c r="AC2567" i="1"/>
  <c r="AC2583" i="1"/>
  <c r="AC2599" i="1"/>
  <c r="AC2615" i="1"/>
  <c r="AC2631" i="1"/>
  <c r="AC2647" i="1"/>
  <c r="AC2663" i="1"/>
  <c r="AC2679" i="1"/>
  <c r="AC2695" i="1"/>
  <c r="AC2711" i="1"/>
  <c r="AC2727" i="1"/>
  <c r="AC2743" i="1"/>
  <c r="AC2759" i="1"/>
  <c r="AC2775" i="1"/>
  <c r="AC2791" i="1"/>
  <c r="AC2807" i="1"/>
  <c r="AC2823" i="1"/>
  <c r="AC2839" i="1"/>
  <c r="AC2855" i="1"/>
  <c r="AC2871" i="1"/>
  <c r="AC2887" i="1"/>
  <c r="AC2903" i="1"/>
  <c r="AC2919" i="1"/>
  <c r="AC2935" i="1"/>
  <c r="AC27" i="1"/>
  <c r="AC43" i="1"/>
  <c r="AC59" i="1"/>
  <c r="AC75" i="1"/>
  <c r="AC91" i="1"/>
  <c r="AC107" i="1"/>
  <c r="AC123" i="1"/>
  <c r="AC139" i="1"/>
  <c r="AC155" i="1"/>
  <c r="AC171" i="1"/>
  <c r="AC187" i="1"/>
  <c r="AC203" i="1"/>
  <c r="AC219" i="1"/>
  <c r="AC235" i="1"/>
  <c r="AC251" i="1"/>
  <c r="AC267" i="1"/>
  <c r="AC283" i="1"/>
  <c r="AC299" i="1"/>
  <c r="AC315" i="1"/>
  <c r="AC331" i="1"/>
  <c r="AC347" i="1"/>
  <c r="AC363" i="1"/>
  <c r="AC379" i="1"/>
  <c r="AC395" i="1"/>
  <c r="AC411" i="1"/>
  <c r="AC427" i="1"/>
  <c r="AC443" i="1"/>
  <c r="AC459" i="1"/>
  <c r="AC475" i="1"/>
  <c r="AC491" i="1"/>
  <c r="AC507" i="1"/>
  <c r="AC523" i="1"/>
  <c r="AC539" i="1"/>
  <c r="AC555" i="1"/>
  <c r="AC571" i="1"/>
  <c r="AC587" i="1"/>
  <c r="AC603" i="1"/>
  <c r="AC619" i="1"/>
  <c r="AC635" i="1"/>
  <c r="AC651" i="1"/>
  <c r="AC667" i="1"/>
  <c r="AC683" i="1"/>
  <c r="AC699" i="1"/>
  <c r="AC715" i="1"/>
  <c r="AC731" i="1"/>
  <c r="AC747" i="1"/>
  <c r="AC763" i="1"/>
  <c r="AC779" i="1"/>
  <c r="AC795" i="1"/>
  <c r="AC811" i="1"/>
  <c r="AC827" i="1"/>
  <c r="AC843" i="1"/>
  <c r="AC859" i="1"/>
  <c r="AC875" i="1"/>
  <c r="AC891" i="1"/>
  <c r="AC907" i="1"/>
  <c r="AC923" i="1"/>
  <c r="AC939" i="1"/>
  <c r="AC955" i="1"/>
  <c r="AC971" i="1"/>
  <c r="AC987" i="1"/>
  <c r="AC1003" i="1"/>
  <c r="AC1019" i="1"/>
  <c r="AC1035" i="1"/>
  <c r="AC1051" i="1"/>
  <c r="AC1067" i="1"/>
  <c r="AC1083" i="1"/>
  <c r="AC1099" i="1"/>
  <c r="AC1115" i="1"/>
  <c r="AC1131" i="1"/>
  <c r="AC1147" i="1"/>
  <c r="AC1163" i="1"/>
  <c r="AC1179" i="1"/>
  <c r="AC1195" i="1"/>
  <c r="AC1211" i="1"/>
  <c r="AC1227" i="1"/>
  <c r="AC1243" i="1"/>
  <c r="AC1259" i="1"/>
  <c r="AC1275" i="1"/>
  <c r="AC1291" i="1"/>
  <c r="AC1307" i="1"/>
  <c r="AC1323" i="1"/>
  <c r="AC1339" i="1"/>
  <c r="AC1355" i="1"/>
  <c r="AC1371" i="1"/>
  <c r="AC1387" i="1"/>
  <c r="AC1403" i="1"/>
  <c r="AC1419" i="1"/>
  <c r="AC1435" i="1"/>
  <c r="AC1451" i="1"/>
  <c r="AC1467" i="1"/>
  <c r="AC1483" i="1"/>
  <c r="AC1499" i="1"/>
  <c r="AC1515" i="1"/>
  <c r="AC1531" i="1"/>
  <c r="AC1547" i="1"/>
  <c r="AC1563" i="1"/>
  <c r="AC1579" i="1"/>
  <c r="AC1595" i="1"/>
  <c r="AC1611" i="1"/>
  <c r="H1601" i="5" s="1"/>
  <c r="AC1627" i="1"/>
  <c r="H1617" i="5" s="1"/>
  <c r="AC1643" i="1"/>
  <c r="H1633" i="5" s="1"/>
  <c r="AC1659" i="1"/>
  <c r="H1649" i="5" s="1"/>
  <c r="AC1675" i="1"/>
  <c r="H1665" i="5" s="1"/>
  <c r="AC1691" i="1"/>
  <c r="H1681" i="5" s="1"/>
  <c r="AC1707" i="1"/>
  <c r="H1697" i="5" s="1"/>
  <c r="AC1723" i="1"/>
  <c r="H1713" i="5" s="1"/>
  <c r="AC1739" i="1"/>
  <c r="H1729" i="5" s="1"/>
  <c r="AC1755" i="1"/>
  <c r="H1745" i="5" s="1"/>
  <c r="AC1771" i="1"/>
  <c r="H1761" i="5" s="1"/>
  <c r="AC1787" i="1"/>
  <c r="H1777" i="5" s="1"/>
  <c r="AC1803" i="1"/>
  <c r="H1793" i="5" s="1"/>
  <c r="AC1819" i="1"/>
  <c r="H1809" i="5" s="1"/>
  <c r="AC1835" i="1"/>
  <c r="H1825" i="5" s="1"/>
  <c r="AC1851" i="1"/>
  <c r="H1841" i="5" s="1"/>
  <c r="AC1867" i="1"/>
  <c r="H1857" i="5" s="1"/>
  <c r="AC1883" i="1"/>
  <c r="H1873" i="5" s="1"/>
  <c r="AC1899" i="1"/>
  <c r="H1889" i="5" s="1"/>
  <c r="AC1915" i="1"/>
  <c r="H1905" i="5" s="1"/>
  <c r="AC1931" i="1"/>
  <c r="H1921" i="5" s="1"/>
  <c r="AC1947" i="1"/>
  <c r="H1937" i="5" s="1"/>
  <c r="AC1963" i="1"/>
  <c r="H1953" i="5" s="1"/>
  <c r="AC1979" i="1"/>
  <c r="H1969" i="5" s="1"/>
  <c r="AC1995" i="1"/>
  <c r="H1985" i="5" s="1"/>
  <c r="AC2011" i="1"/>
  <c r="H2001" i="5" s="1"/>
  <c r="AC2027" i="1"/>
  <c r="H2017" i="5" s="1"/>
  <c r="AC2043" i="1"/>
  <c r="H2033" i="5" s="1"/>
  <c r="AC2059" i="1"/>
  <c r="H2049" i="5" s="1"/>
  <c r="AC2075" i="1"/>
  <c r="H2065" i="5" s="1"/>
  <c r="AC2091" i="1"/>
  <c r="H2081" i="5" s="1"/>
  <c r="AC2107" i="1"/>
  <c r="H2097" i="5" s="1"/>
  <c r="AC2123" i="1"/>
  <c r="AC2139" i="1"/>
  <c r="AC2155" i="1"/>
  <c r="AC2171" i="1"/>
  <c r="AC2187" i="1"/>
  <c r="AC2203" i="1"/>
  <c r="AC2219" i="1"/>
  <c r="AC2235" i="1"/>
  <c r="AC2251" i="1"/>
  <c r="AC2267" i="1"/>
  <c r="AC2283" i="1"/>
  <c r="AC2299" i="1"/>
  <c r="AC2315" i="1"/>
  <c r="AC2331" i="1"/>
  <c r="AC2347" i="1"/>
  <c r="AC2363" i="1"/>
  <c r="AC2379" i="1"/>
  <c r="AC2395" i="1"/>
  <c r="AC2411" i="1"/>
  <c r="AC2427" i="1"/>
  <c r="AC2443" i="1"/>
  <c r="AC2459" i="1"/>
  <c r="AC2475" i="1"/>
  <c r="AC2491" i="1"/>
  <c r="AC2507" i="1"/>
  <c r="AC2523" i="1"/>
  <c r="AC2539" i="1"/>
  <c r="AC2555" i="1"/>
  <c r="AC2571" i="1"/>
  <c r="AC2587" i="1"/>
  <c r="AC2603" i="1"/>
  <c r="AC2619" i="1"/>
  <c r="AC2635" i="1"/>
  <c r="AC2651" i="1"/>
  <c r="AC2667" i="1"/>
  <c r="AC2683" i="1"/>
  <c r="AC2699" i="1"/>
  <c r="AC2715" i="1"/>
  <c r="AC2731" i="1"/>
  <c r="AC2747" i="1"/>
  <c r="AC2763" i="1"/>
  <c r="AC2779" i="1"/>
  <c r="AC2795" i="1"/>
  <c r="AC2811" i="1"/>
  <c r="AC2827" i="1"/>
  <c r="AC2843" i="1"/>
  <c r="AC2859" i="1"/>
  <c r="AC2875" i="1"/>
  <c r="AC2891" i="1"/>
  <c r="AC2907" i="1"/>
  <c r="AC2923" i="1"/>
  <c r="AC2939" i="1"/>
  <c r="AC31" i="1"/>
  <c r="AC95" i="1"/>
  <c r="AC159" i="1"/>
  <c r="AC223" i="1"/>
  <c r="AC287" i="1"/>
  <c r="AC351" i="1"/>
  <c r="AC415" i="1"/>
  <c r="AC479" i="1"/>
  <c r="AC543" i="1"/>
  <c r="AC607" i="1"/>
  <c r="AC671" i="1"/>
  <c r="AC735" i="1"/>
  <c r="AC799" i="1"/>
  <c r="AC863" i="1"/>
  <c r="AC927" i="1"/>
  <c r="AC991" i="1"/>
  <c r="AC1055" i="1"/>
  <c r="AC1119" i="1"/>
  <c r="AC1183" i="1"/>
  <c r="AC1247" i="1"/>
  <c r="AC1311" i="1"/>
  <c r="AC1375" i="1"/>
  <c r="AC1439" i="1"/>
  <c r="AC1503" i="1"/>
  <c r="AC1567" i="1"/>
  <c r="AC1631" i="1"/>
  <c r="H1621" i="5" s="1"/>
  <c r="AC1695" i="1"/>
  <c r="H1685" i="5" s="1"/>
  <c r="AC1759" i="1"/>
  <c r="H1749" i="5" s="1"/>
  <c r="AC1823" i="1"/>
  <c r="H1813" i="5" s="1"/>
  <c r="AC1887" i="1"/>
  <c r="H1877" i="5" s="1"/>
  <c r="AC1951" i="1"/>
  <c r="H1941" i="5" s="1"/>
  <c r="AC2015" i="1"/>
  <c r="H2005" i="5" s="1"/>
  <c r="AC2079" i="1"/>
  <c r="H2069" i="5" s="1"/>
  <c r="AC2143" i="1"/>
  <c r="AC2207" i="1"/>
  <c r="AC2271" i="1"/>
  <c r="AC2335" i="1"/>
  <c r="AC2399" i="1"/>
  <c r="AC2463" i="1"/>
  <c r="AC2527" i="1"/>
  <c r="AC2591" i="1"/>
  <c r="AC2655" i="1"/>
  <c r="AC2719" i="1"/>
  <c r="AC2783" i="1"/>
  <c r="AC2847" i="1"/>
  <c r="AC2911" i="1"/>
  <c r="AC47" i="1"/>
  <c r="AC111" i="1"/>
  <c r="AC175" i="1"/>
  <c r="AC239" i="1"/>
  <c r="AC303" i="1"/>
  <c r="AC367" i="1"/>
  <c r="AC431" i="1"/>
  <c r="AC495" i="1"/>
  <c r="AC559" i="1"/>
  <c r="AC623" i="1"/>
  <c r="AC687" i="1"/>
  <c r="AC751" i="1"/>
  <c r="AC815" i="1"/>
  <c r="AC879" i="1"/>
  <c r="AC943" i="1"/>
  <c r="AC1007" i="1"/>
  <c r="AC1071" i="1"/>
  <c r="AC1135" i="1"/>
  <c r="AC1199" i="1"/>
  <c r="AC1263" i="1"/>
  <c r="AC1327" i="1"/>
  <c r="AC1391" i="1"/>
  <c r="AC1455" i="1"/>
  <c r="AC1519" i="1"/>
  <c r="AC1583" i="1"/>
  <c r="AC1647" i="1"/>
  <c r="H1637" i="5" s="1"/>
  <c r="AC1711" i="1"/>
  <c r="H1701" i="5" s="1"/>
  <c r="AC1775" i="1"/>
  <c r="H1765" i="5" s="1"/>
  <c r="AC1839" i="1"/>
  <c r="H1829" i="5" s="1"/>
  <c r="AC1903" i="1"/>
  <c r="H1893" i="5" s="1"/>
  <c r="AC1967" i="1"/>
  <c r="H1957" i="5" s="1"/>
  <c r="AC2031" i="1"/>
  <c r="H2021" i="5" s="1"/>
  <c r="AC2095" i="1"/>
  <c r="H2085" i="5" s="1"/>
  <c r="AC2159" i="1"/>
  <c r="AC2223" i="1"/>
  <c r="AC2287" i="1"/>
  <c r="AC2351" i="1"/>
  <c r="AC2415" i="1"/>
  <c r="AC2479" i="1"/>
  <c r="AC2543" i="1"/>
  <c r="AC2607" i="1"/>
  <c r="AC2671" i="1"/>
  <c r="AC2735" i="1"/>
  <c r="AC2799" i="1"/>
  <c r="AC2863" i="1"/>
  <c r="AC2927" i="1"/>
  <c r="AC12" i="1"/>
  <c r="AC15" i="1"/>
  <c r="AC79" i="1"/>
  <c r="AC143" i="1"/>
  <c r="AC207" i="1"/>
  <c r="AC271" i="1"/>
  <c r="AC335" i="1"/>
  <c r="AC399" i="1"/>
  <c r="AC463" i="1"/>
  <c r="AC527" i="1"/>
  <c r="AC591" i="1"/>
  <c r="AC655" i="1"/>
  <c r="AC719" i="1"/>
  <c r="AC783" i="1"/>
  <c r="AC847" i="1"/>
  <c r="AC911" i="1"/>
  <c r="AC975" i="1"/>
  <c r="AC1039" i="1"/>
  <c r="AC1103" i="1"/>
  <c r="AC1167" i="1"/>
  <c r="AC1231" i="1"/>
  <c r="AC1295" i="1"/>
  <c r="AC1359" i="1"/>
  <c r="AC1423" i="1"/>
  <c r="AC1487" i="1"/>
  <c r="AC1551" i="1"/>
  <c r="AC1615" i="1"/>
  <c r="H1605" i="5" s="1"/>
  <c r="AC1679" i="1"/>
  <c r="H1669" i="5" s="1"/>
  <c r="AC1743" i="1"/>
  <c r="H1733" i="5" s="1"/>
  <c r="AC1807" i="1"/>
  <c r="H1797" i="5" s="1"/>
  <c r="AC1871" i="1"/>
  <c r="H1861" i="5" s="1"/>
  <c r="AC1935" i="1"/>
  <c r="H1925" i="5" s="1"/>
  <c r="AC1999" i="1"/>
  <c r="H1989" i="5" s="1"/>
  <c r="AC2063" i="1"/>
  <c r="H2053" i="5" s="1"/>
  <c r="AC2127" i="1"/>
  <c r="AC2191" i="1"/>
  <c r="AC2255" i="1"/>
  <c r="AC2319" i="1"/>
  <c r="AC2383" i="1"/>
  <c r="AC2447" i="1"/>
  <c r="AC2511" i="1"/>
  <c r="AC2575" i="1"/>
  <c r="AC2639" i="1"/>
  <c r="AC2703" i="1"/>
  <c r="AC2767" i="1"/>
  <c r="AC2831" i="1"/>
  <c r="AC2895" i="1"/>
  <c r="AC63" i="1"/>
  <c r="AC127" i="1"/>
  <c r="AC191" i="1"/>
  <c r="AC255" i="1"/>
  <c r="AC319" i="1"/>
  <c r="AC383" i="1"/>
  <c r="AC447" i="1"/>
  <c r="AC511" i="1"/>
  <c r="AC575" i="1"/>
  <c r="AC639" i="1"/>
  <c r="AC703" i="1"/>
  <c r="AC767" i="1"/>
  <c r="AC831" i="1"/>
  <c r="AC895" i="1"/>
  <c r="AC959" i="1"/>
  <c r="AC1023" i="1"/>
  <c r="AC1087" i="1"/>
  <c r="AC1151" i="1"/>
  <c r="AC1215" i="1"/>
  <c r="AC1279" i="1"/>
  <c r="AC1343" i="1"/>
  <c r="AC1407" i="1"/>
  <c r="AC1471" i="1"/>
  <c r="AC1535" i="1"/>
  <c r="AC1599" i="1"/>
  <c r="AC1663" i="1"/>
  <c r="H1653" i="5" s="1"/>
  <c r="AC1727" i="1"/>
  <c r="H1717" i="5" s="1"/>
  <c r="AC1791" i="1"/>
  <c r="H1781" i="5" s="1"/>
  <c r="AC1855" i="1"/>
  <c r="H1845" i="5" s="1"/>
  <c r="AC1919" i="1"/>
  <c r="H1909" i="5" s="1"/>
  <c r="AC1983" i="1"/>
  <c r="H1973" i="5" s="1"/>
  <c r="AC2047" i="1"/>
  <c r="H2037" i="5" s="1"/>
  <c r="AC2111" i="1"/>
  <c r="H2101" i="5" s="1"/>
  <c r="AC2175" i="1"/>
  <c r="AC2239" i="1"/>
  <c r="AC2303" i="1"/>
  <c r="AC2367" i="1"/>
  <c r="AC2431" i="1"/>
  <c r="AC2495" i="1"/>
  <c r="AC2559" i="1"/>
  <c r="AC2623" i="1"/>
  <c r="AC2687" i="1"/>
  <c r="AC2751" i="1"/>
  <c r="AC2815" i="1"/>
  <c r="AC2879" i="1"/>
  <c r="AC2943" i="1"/>
  <c r="G6" i="1"/>
  <c r="Y16" i="1"/>
  <c r="Y20" i="1"/>
  <c r="Y24" i="1"/>
  <c r="Y28" i="1"/>
  <c r="Y32" i="1"/>
  <c r="Y36" i="1"/>
  <c r="Y40" i="1"/>
  <c r="Y44" i="1"/>
  <c r="Y48" i="1"/>
  <c r="Y52" i="1"/>
  <c r="Y56" i="1"/>
  <c r="Y60" i="1"/>
  <c r="Y64" i="1"/>
  <c r="Y68" i="1"/>
  <c r="Y72" i="1"/>
  <c r="Y76" i="1"/>
  <c r="Y80" i="1"/>
  <c r="Y84" i="1"/>
  <c r="Y88" i="1"/>
  <c r="Y92" i="1"/>
  <c r="Y96" i="1"/>
  <c r="Y100" i="1"/>
  <c r="Y104" i="1"/>
  <c r="Y108" i="1"/>
  <c r="Y112" i="1"/>
  <c r="Y116" i="1"/>
  <c r="Y120" i="1"/>
  <c r="Y124" i="1"/>
  <c r="Y128" i="1"/>
  <c r="Y132" i="1"/>
  <c r="Y136" i="1"/>
  <c r="Y140" i="1"/>
  <c r="Y144" i="1"/>
  <c r="Y148" i="1"/>
  <c r="Y152" i="1"/>
  <c r="Y156" i="1"/>
  <c r="Y160" i="1"/>
  <c r="Y164" i="1"/>
  <c r="Y168" i="1"/>
  <c r="Y172" i="1"/>
  <c r="Y176" i="1"/>
  <c r="Y180" i="1"/>
  <c r="Y184" i="1"/>
  <c r="Y188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4" i="1"/>
  <c r="Y768" i="1"/>
  <c r="Y772" i="1"/>
  <c r="Y776" i="1"/>
  <c r="Y780" i="1"/>
  <c r="Y784" i="1"/>
  <c r="Y788" i="1"/>
  <c r="Y792" i="1"/>
  <c r="Y796" i="1"/>
  <c r="Y800" i="1"/>
  <c r="Y804" i="1"/>
  <c r="Y808" i="1"/>
  <c r="Y812" i="1"/>
  <c r="Y816" i="1"/>
  <c r="Y820" i="1"/>
  <c r="Y824" i="1"/>
  <c r="Y828" i="1"/>
  <c r="Y832" i="1"/>
  <c r="Y836" i="1"/>
  <c r="Y840" i="1"/>
  <c r="Y844" i="1"/>
  <c r="Y848" i="1"/>
  <c r="Y852" i="1"/>
  <c r="Y856" i="1"/>
  <c r="Y860" i="1"/>
  <c r="Y864" i="1"/>
  <c r="Y868" i="1"/>
  <c r="Y872" i="1"/>
  <c r="Y876" i="1"/>
  <c r="Y880" i="1"/>
  <c r="Y884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1088" i="1"/>
  <c r="Y1092" i="1"/>
  <c r="Y1096" i="1"/>
  <c r="Y1100" i="1"/>
  <c r="Y1104" i="1"/>
  <c r="Y1108" i="1"/>
  <c r="Y1112" i="1"/>
  <c r="Y1116" i="1"/>
  <c r="Y1120" i="1"/>
  <c r="Y1124" i="1"/>
  <c r="Y1128" i="1"/>
  <c r="Y1132" i="1"/>
  <c r="Y1136" i="1"/>
  <c r="Y1140" i="1"/>
  <c r="Y1144" i="1"/>
  <c r="Y1148" i="1"/>
  <c r="Y1152" i="1"/>
  <c r="Y1156" i="1"/>
  <c r="Y1160" i="1"/>
  <c r="Y1164" i="1"/>
  <c r="Y1168" i="1"/>
  <c r="Y1172" i="1"/>
  <c r="Y1176" i="1"/>
  <c r="Y1180" i="1"/>
  <c r="Y1184" i="1"/>
  <c r="Y1188" i="1"/>
  <c r="Y119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48" i="1"/>
  <c r="Y1352" i="1"/>
  <c r="Y1356" i="1"/>
  <c r="Y1360" i="1"/>
  <c r="Y1364" i="1"/>
  <c r="Y1368" i="1"/>
  <c r="Y1372" i="1"/>
  <c r="Y1376" i="1"/>
  <c r="Y1380" i="1"/>
  <c r="Y1384" i="1"/>
  <c r="Y1388" i="1"/>
  <c r="Y1392" i="1"/>
  <c r="Y1396" i="1"/>
  <c r="Y1400" i="1"/>
  <c r="Y1404" i="1"/>
  <c r="Y1408" i="1"/>
  <c r="Y1412" i="1"/>
  <c r="Y1416" i="1"/>
  <c r="Y1420" i="1"/>
  <c r="Y1424" i="1"/>
  <c r="Y1428" i="1"/>
  <c r="Y1432" i="1"/>
  <c r="Y1436" i="1"/>
  <c r="Y1440" i="1"/>
  <c r="Y1444" i="1"/>
  <c r="Y1448" i="1"/>
  <c r="Y1452" i="1"/>
  <c r="Y1456" i="1"/>
  <c r="Y1460" i="1"/>
  <c r="Y1464" i="1"/>
  <c r="Y1468" i="1"/>
  <c r="Y1472" i="1"/>
  <c r="Y1476" i="1"/>
  <c r="Y1480" i="1"/>
  <c r="Y1484" i="1"/>
  <c r="Y1488" i="1"/>
  <c r="Y1492" i="1"/>
  <c r="Y1496" i="1"/>
  <c r="Y1500" i="1"/>
  <c r="Y1504" i="1"/>
  <c r="Y1508" i="1"/>
  <c r="Y1512" i="1"/>
  <c r="Y1516" i="1"/>
  <c r="Y1520" i="1"/>
  <c r="Y1524" i="1"/>
  <c r="Y1528" i="1"/>
  <c r="Y1532" i="1"/>
  <c r="Y1536" i="1"/>
  <c r="Y1540" i="1"/>
  <c r="Y1544" i="1"/>
  <c r="Y1548" i="1"/>
  <c r="Y1552" i="1"/>
  <c r="Y1556" i="1"/>
  <c r="Y1560" i="1"/>
  <c r="Y1564" i="1"/>
  <c r="Y1568" i="1"/>
  <c r="Y1572" i="1"/>
  <c r="Y1576" i="1"/>
  <c r="Y1580" i="1"/>
  <c r="Y1584" i="1"/>
  <c r="Y1588" i="1"/>
  <c r="Y1592" i="1"/>
  <c r="Y1596" i="1"/>
  <c r="Y1600" i="1"/>
  <c r="D1590" i="5" s="1"/>
  <c r="Y1604" i="1"/>
  <c r="D1594" i="5" s="1"/>
  <c r="Y1608" i="1"/>
  <c r="D1598" i="5" s="1"/>
  <c r="Y1612" i="1"/>
  <c r="D1602" i="5" s="1"/>
  <c r="Y1616" i="1"/>
  <c r="D1606" i="5" s="1"/>
  <c r="Y1620" i="1"/>
  <c r="D1610" i="5" s="1"/>
  <c r="Y1624" i="1"/>
  <c r="D1614" i="5" s="1"/>
  <c r="Y1628" i="1"/>
  <c r="D1618" i="5" s="1"/>
  <c r="Y1632" i="1"/>
  <c r="D1622" i="5" s="1"/>
  <c r="Y1636" i="1"/>
  <c r="D1626" i="5" s="1"/>
  <c r="Y1640" i="1"/>
  <c r="D1630" i="5" s="1"/>
  <c r="Y1644" i="1"/>
  <c r="D1634" i="5" s="1"/>
  <c r="Y1648" i="1"/>
  <c r="D1638" i="5" s="1"/>
  <c r="Y1652" i="1"/>
  <c r="D1642" i="5" s="1"/>
  <c r="Y1656" i="1"/>
  <c r="D1646" i="5" s="1"/>
  <c r="Y1660" i="1"/>
  <c r="D1650" i="5" s="1"/>
  <c r="Y1664" i="1"/>
  <c r="D1654" i="5" s="1"/>
  <c r="Y1668" i="1"/>
  <c r="D1658" i="5" s="1"/>
  <c r="Y1672" i="1"/>
  <c r="D1662" i="5" s="1"/>
  <c r="Y1676" i="1"/>
  <c r="D1666" i="5" s="1"/>
  <c r="Y1680" i="1"/>
  <c r="D1670" i="5" s="1"/>
  <c r="Y1684" i="1"/>
  <c r="D1674" i="5" s="1"/>
  <c r="Y1688" i="1"/>
  <c r="D1678" i="5" s="1"/>
  <c r="Y1692" i="1"/>
  <c r="D1682" i="5" s="1"/>
  <c r="Y1696" i="1"/>
  <c r="D1686" i="5" s="1"/>
  <c r="Y1700" i="1"/>
  <c r="D1690" i="5" s="1"/>
  <c r="Y1704" i="1"/>
  <c r="D1694" i="5" s="1"/>
  <c r="Y1708" i="1"/>
  <c r="D1698" i="5" s="1"/>
  <c r="Y1712" i="1"/>
  <c r="D1702" i="5" s="1"/>
  <c r="Y1716" i="1"/>
  <c r="D1706" i="5" s="1"/>
  <c r="Y1720" i="1"/>
  <c r="D1710" i="5" s="1"/>
  <c r="Y1724" i="1"/>
  <c r="D1714" i="5" s="1"/>
  <c r="Y1728" i="1"/>
  <c r="D1718" i="5" s="1"/>
  <c r="Y1732" i="1"/>
  <c r="D1722" i="5" s="1"/>
  <c r="Y1736" i="1"/>
  <c r="D1726" i="5" s="1"/>
  <c r="Y1740" i="1"/>
  <c r="D1730" i="5" s="1"/>
  <c r="Y1744" i="1"/>
  <c r="D1734" i="5" s="1"/>
  <c r="Y1748" i="1"/>
  <c r="D1738" i="5" s="1"/>
  <c r="Y1752" i="1"/>
  <c r="D1742" i="5" s="1"/>
  <c r="Y1756" i="1"/>
  <c r="D1746" i="5" s="1"/>
  <c r="Y1760" i="1"/>
  <c r="D1750" i="5" s="1"/>
  <c r="Y1764" i="1"/>
  <c r="D1754" i="5" s="1"/>
  <c r="Y1768" i="1"/>
  <c r="D1758" i="5" s="1"/>
  <c r="Y1772" i="1"/>
  <c r="D1762" i="5" s="1"/>
  <c r="Y1776" i="1"/>
  <c r="D1766" i="5" s="1"/>
  <c r="Y1780" i="1"/>
  <c r="D1770" i="5" s="1"/>
  <c r="Y1784" i="1"/>
  <c r="D1774" i="5" s="1"/>
  <c r="Y1788" i="1"/>
  <c r="D1778" i="5" s="1"/>
  <c r="Y1792" i="1"/>
  <c r="D1782" i="5" s="1"/>
  <c r="Y1796" i="1"/>
  <c r="D1786" i="5" s="1"/>
  <c r="Y1800" i="1"/>
  <c r="D1790" i="5" s="1"/>
  <c r="Y1804" i="1"/>
  <c r="D1794" i="5" s="1"/>
  <c r="Y1808" i="1"/>
  <c r="D1798" i="5" s="1"/>
  <c r="Y1812" i="1"/>
  <c r="D1802" i="5" s="1"/>
  <c r="Y1816" i="1"/>
  <c r="D1806" i="5" s="1"/>
  <c r="Y1820" i="1"/>
  <c r="D1810" i="5" s="1"/>
  <c r="Y1824" i="1"/>
  <c r="D1814" i="5" s="1"/>
  <c r="Y1828" i="1"/>
  <c r="D1818" i="5" s="1"/>
  <c r="Y1832" i="1"/>
  <c r="D1822" i="5" s="1"/>
  <c r="Y1836" i="1"/>
  <c r="D1826" i="5" s="1"/>
  <c r="Y1840" i="1"/>
  <c r="D1830" i="5" s="1"/>
  <c r="Y1844" i="1"/>
  <c r="D1834" i="5" s="1"/>
  <c r="Y1848" i="1"/>
  <c r="D1838" i="5" s="1"/>
  <c r="Y1852" i="1"/>
  <c r="D1842" i="5" s="1"/>
  <c r="Y1856" i="1"/>
  <c r="D1846" i="5" s="1"/>
  <c r="Y1860" i="1"/>
  <c r="D1850" i="5" s="1"/>
  <c r="Y1864" i="1"/>
  <c r="D1854" i="5" s="1"/>
  <c r="Y1868" i="1"/>
  <c r="D1858" i="5" s="1"/>
  <c r="Y1872" i="1"/>
  <c r="D1862" i="5" s="1"/>
  <c r="Y1876" i="1"/>
  <c r="D1866" i="5" s="1"/>
  <c r="Y1880" i="1"/>
  <c r="D1870" i="5" s="1"/>
  <c r="Y1884" i="1"/>
  <c r="D1874" i="5" s="1"/>
  <c r="Y1888" i="1"/>
  <c r="D1878" i="5" s="1"/>
  <c r="Y1892" i="1"/>
  <c r="D1882" i="5" s="1"/>
  <c r="Y1896" i="1"/>
  <c r="D1886" i="5" s="1"/>
  <c r="Y1900" i="1"/>
  <c r="D1890" i="5" s="1"/>
  <c r="Y1904" i="1"/>
  <c r="D1894" i="5" s="1"/>
  <c r="Y1908" i="1"/>
  <c r="D1898" i="5" s="1"/>
  <c r="Y1912" i="1"/>
  <c r="D1902" i="5" s="1"/>
  <c r="Y1916" i="1"/>
  <c r="D1906" i="5" s="1"/>
  <c r="Y1920" i="1"/>
  <c r="D1910" i="5" s="1"/>
  <c r="Y1924" i="1"/>
  <c r="D1914" i="5" s="1"/>
  <c r="Y1928" i="1"/>
  <c r="D1918" i="5" s="1"/>
  <c r="Y1932" i="1"/>
  <c r="D1922" i="5" s="1"/>
  <c r="Y1936" i="1"/>
  <c r="D1926" i="5" s="1"/>
  <c r="Y1940" i="1"/>
  <c r="D1930" i="5" s="1"/>
  <c r="Y1944" i="1"/>
  <c r="D1934" i="5" s="1"/>
  <c r="Y1948" i="1"/>
  <c r="D1938" i="5" s="1"/>
  <c r="Y1952" i="1"/>
  <c r="D1942" i="5" s="1"/>
  <c r="Y1956" i="1"/>
  <c r="D1946" i="5" s="1"/>
  <c r="Y1960" i="1"/>
  <c r="D1950" i="5" s="1"/>
  <c r="Y1964" i="1"/>
  <c r="D1954" i="5" s="1"/>
  <c r="Y1968" i="1"/>
  <c r="D1958" i="5" s="1"/>
  <c r="Y1972" i="1"/>
  <c r="D1962" i="5" s="1"/>
  <c r="Y1976" i="1"/>
  <c r="D1966" i="5" s="1"/>
  <c r="Y1980" i="1"/>
  <c r="D1970" i="5" s="1"/>
  <c r="Y1984" i="1"/>
  <c r="D1974" i="5" s="1"/>
  <c r="Y1988" i="1"/>
  <c r="D1978" i="5" s="1"/>
  <c r="Y1992" i="1"/>
  <c r="D1982" i="5" s="1"/>
  <c r="Y1996" i="1"/>
  <c r="D1986" i="5" s="1"/>
  <c r="Y2000" i="1"/>
  <c r="D1990" i="5" s="1"/>
  <c r="Y2004" i="1"/>
  <c r="D1994" i="5" s="1"/>
  <c r="Y2008" i="1"/>
  <c r="D1998" i="5" s="1"/>
  <c r="Y2012" i="1"/>
  <c r="D2002" i="5" s="1"/>
  <c r="Y2016" i="1"/>
  <c r="D2006" i="5" s="1"/>
  <c r="Y2020" i="1"/>
  <c r="D2010" i="5" s="1"/>
  <c r="Y2024" i="1"/>
  <c r="D2014" i="5" s="1"/>
  <c r="Y2028" i="1"/>
  <c r="D2018" i="5" s="1"/>
  <c r="Y2032" i="1"/>
  <c r="D2022" i="5" s="1"/>
  <c r="Y2036" i="1"/>
  <c r="D2026" i="5" s="1"/>
  <c r="Y2040" i="1"/>
  <c r="D2030" i="5" s="1"/>
  <c r="Y2044" i="1"/>
  <c r="D2034" i="5" s="1"/>
  <c r="Y2048" i="1"/>
  <c r="D2038" i="5" s="1"/>
  <c r="Y2052" i="1"/>
  <c r="D2042" i="5" s="1"/>
  <c r="Y2056" i="1"/>
  <c r="D2046" i="5" s="1"/>
  <c r="Y2060" i="1"/>
  <c r="D2050" i="5" s="1"/>
  <c r="Y2064" i="1"/>
  <c r="D2054" i="5" s="1"/>
  <c r="Y2068" i="1"/>
  <c r="D2058" i="5" s="1"/>
  <c r="Y2072" i="1"/>
  <c r="D2062" i="5" s="1"/>
  <c r="Y2076" i="1"/>
  <c r="D2066" i="5" s="1"/>
  <c r="Y2080" i="1"/>
  <c r="D2070" i="5" s="1"/>
  <c r="Y2084" i="1"/>
  <c r="D2074" i="5" s="1"/>
  <c r="Y2088" i="1"/>
  <c r="D2078" i="5" s="1"/>
  <c r="Y2092" i="1"/>
  <c r="D2082" i="5" s="1"/>
  <c r="Y2096" i="1"/>
  <c r="D2086" i="5" s="1"/>
  <c r="Y2100" i="1"/>
  <c r="D2090" i="5" s="1"/>
  <c r="Y2104" i="1"/>
  <c r="D2094" i="5" s="1"/>
  <c r="Y2108" i="1"/>
  <c r="D2098" i="5" s="1"/>
  <c r="Y2112" i="1"/>
  <c r="D2102" i="5" s="1"/>
  <c r="Y2116" i="1"/>
  <c r="D2106" i="5" s="1"/>
  <c r="Y2120" i="1"/>
  <c r="D2110" i="5" s="1"/>
  <c r="Y2124" i="1"/>
  <c r="Y2128" i="1"/>
  <c r="Y2132" i="1"/>
  <c r="Y2136" i="1"/>
  <c r="Y2140" i="1"/>
  <c r="Y2144" i="1"/>
  <c r="Y2148" i="1"/>
  <c r="Y2152" i="1"/>
  <c r="Y2156" i="1"/>
  <c r="Y2160" i="1"/>
  <c r="Y2164" i="1"/>
  <c r="Y2168" i="1"/>
  <c r="Y2172" i="1"/>
  <c r="Y2176" i="1"/>
  <c r="Y2180" i="1"/>
  <c r="Y2184" i="1"/>
  <c r="Y2188" i="1"/>
  <c r="Y2192" i="1"/>
  <c r="Y2196" i="1"/>
  <c r="Y2200" i="1"/>
  <c r="Y2204" i="1"/>
  <c r="Y2208" i="1"/>
  <c r="Y2212" i="1"/>
  <c r="Y2216" i="1"/>
  <c r="Y2220" i="1"/>
  <c r="Y2224" i="1"/>
  <c r="Y2228" i="1"/>
  <c r="Y2232" i="1"/>
  <c r="Y2236" i="1"/>
  <c r="Y2240" i="1"/>
  <c r="Y2244" i="1"/>
  <c r="Y2248" i="1"/>
  <c r="Y2252" i="1"/>
  <c r="Y2256" i="1"/>
  <c r="Y2260" i="1"/>
  <c r="Y2264" i="1"/>
  <c r="Y2268" i="1"/>
  <c r="Y2272" i="1"/>
  <c r="Y2276" i="1"/>
  <c r="Y2280" i="1"/>
  <c r="Y2284" i="1"/>
  <c r="Y2288" i="1"/>
  <c r="Y2292" i="1"/>
  <c r="Y2296" i="1"/>
  <c r="Y2300" i="1"/>
  <c r="Y2304" i="1"/>
  <c r="Y2308" i="1"/>
  <c r="Y2312" i="1"/>
  <c r="Y2316" i="1"/>
  <c r="Y2320" i="1"/>
  <c r="Y2324" i="1"/>
  <c r="Y2328" i="1"/>
  <c r="Y2332" i="1"/>
  <c r="Y2336" i="1"/>
  <c r="Y2340" i="1"/>
  <c r="Y2344" i="1"/>
  <c r="Y2348" i="1"/>
  <c r="Y2352" i="1"/>
  <c r="Y2356" i="1"/>
  <c r="Y2360" i="1"/>
  <c r="Y2364" i="1"/>
  <c r="Y2368" i="1"/>
  <c r="Y2372" i="1"/>
  <c r="Y2376" i="1"/>
  <c r="Y2380" i="1"/>
  <c r="Y2384" i="1"/>
  <c r="Y2388" i="1"/>
  <c r="Y2392" i="1"/>
  <c r="Y2396" i="1"/>
  <c r="Y2400" i="1"/>
  <c r="Y2404" i="1"/>
  <c r="Y2408" i="1"/>
  <c r="Y2412" i="1"/>
  <c r="Y2416" i="1"/>
  <c r="Y2420" i="1"/>
  <c r="Y2424" i="1"/>
  <c r="Y2428" i="1"/>
  <c r="Y2432" i="1"/>
  <c r="Y2436" i="1"/>
  <c r="Y2440" i="1"/>
  <c r="Y2444" i="1"/>
  <c r="Y2448" i="1"/>
  <c r="Y2452" i="1"/>
  <c r="Y2456" i="1"/>
  <c r="Y2460" i="1"/>
  <c r="Y2464" i="1"/>
  <c r="Y2468" i="1"/>
  <c r="Y2472" i="1"/>
  <c r="Y2476" i="1"/>
  <c r="Y2480" i="1"/>
  <c r="Y2484" i="1"/>
  <c r="Y2488" i="1"/>
  <c r="Y2492" i="1"/>
  <c r="Y2496" i="1"/>
  <c r="Y2500" i="1"/>
  <c r="Y2504" i="1"/>
  <c r="Y2508" i="1"/>
  <c r="Y2512" i="1"/>
  <c r="Y2516" i="1"/>
  <c r="Y2520" i="1"/>
  <c r="Y2524" i="1"/>
  <c r="Y2528" i="1"/>
  <c r="Y2532" i="1"/>
  <c r="Y2536" i="1"/>
  <c r="Y2540" i="1"/>
  <c r="Y2544" i="1"/>
  <c r="Y2548" i="1"/>
  <c r="Y2552" i="1"/>
  <c r="Y2556" i="1"/>
  <c r="Y2560" i="1"/>
  <c r="Y2564" i="1"/>
  <c r="Y2568" i="1"/>
  <c r="Y2572" i="1"/>
  <c r="Y2576" i="1"/>
  <c r="Y2580" i="1"/>
  <c r="Y2584" i="1"/>
  <c r="Y2588" i="1"/>
  <c r="Y2592" i="1"/>
  <c r="Y2596" i="1"/>
  <c r="Y2600" i="1"/>
  <c r="Y2604" i="1"/>
  <c r="Y2608" i="1"/>
  <c r="Y2612" i="1"/>
  <c r="Y2616" i="1"/>
  <c r="Y2620" i="1"/>
  <c r="Y2624" i="1"/>
  <c r="Y2628" i="1"/>
  <c r="Y2632" i="1"/>
  <c r="Y2636" i="1"/>
  <c r="Y2640" i="1"/>
  <c r="Y2644" i="1"/>
  <c r="Y2648" i="1"/>
  <c r="Y2652" i="1"/>
  <c r="Y2656" i="1"/>
  <c r="Y2660" i="1"/>
  <c r="Y2664" i="1"/>
  <c r="Y2668" i="1"/>
  <c r="Y2672" i="1"/>
  <c r="Y2676" i="1"/>
  <c r="Y2680" i="1"/>
  <c r="Y2684" i="1"/>
  <c r="Y2688" i="1"/>
  <c r="Y2692" i="1"/>
  <c r="Y2696" i="1"/>
  <c r="Y2700" i="1"/>
  <c r="Y2704" i="1"/>
  <c r="Y2708" i="1"/>
  <c r="Y2712" i="1"/>
  <c r="Y2716" i="1"/>
  <c r="Y2720" i="1"/>
  <c r="Y2724" i="1"/>
  <c r="Y2728" i="1"/>
  <c r="Y2732" i="1"/>
  <c r="Y2736" i="1"/>
  <c r="Y2740" i="1"/>
  <c r="Y2744" i="1"/>
  <c r="Y2748" i="1"/>
  <c r="Y2752" i="1"/>
  <c r="Y2756" i="1"/>
  <c r="Y2760" i="1"/>
  <c r="Y2764" i="1"/>
  <c r="Y2768" i="1"/>
  <c r="Y2772" i="1"/>
  <c r="Y2776" i="1"/>
  <c r="Y2780" i="1"/>
  <c r="Y2784" i="1"/>
  <c r="Y2788" i="1"/>
  <c r="Y2792" i="1"/>
  <c r="Y2796" i="1"/>
  <c r="Y2800" i="1"/>
  <c r="Y2804" i="1"/>
  <c r="Y2808" i="1"/>
  <c r="Y2812" i="1"/>
  <c r="Y2816" i="1"/>
  <c r="Y2820" i="1"/>
  <c r="Y2824" i="1"/>
  <c r="Y2828" i="1"/>
  <c r="Y2832" i="1"/>
  <c r="Y2836" i="1"/>
  <c r="Y2840" i="1"/>
  <c r="Y2844" i="1"/>
  <c r="Y2848" i="1"/>
  <c r="Y2852" i="1"/>
  <c r="Y2856" i="1"/>
  <c r="Y2860" i="1"/>
  <c r="Y2864" i="1"/>
  <c r="Y2868" i="1"/>
  <c r="Y2872" i="1"/>
  <c r="Y2876" i="1"/>
  <c r="Y2880" i="1"/>
  <c r="Y2884" i="1"/>
  <c r="Y2888" i="1"/>
  <c r="Y2892" i="1"/>
  <c r="Y2896" i="1"/>
  <c r="Y2900" i="1"/>
  <c r="Y2904" i="1"/>
  <c r="Y2908" i="1"/>
  <c r="Y2912" i="1"/>
  <c r="Y2916" i="1"/>
  <c r="Y2920" i="1"/>
  <c r="Y2924" i="1"/>
  <c r="Y2928" i="1"/>
  <c r="Y2932" i="1"/>
  <c r="Y2936" i="1"/>
  <c r="Y2940" i="1"/>
  <c r="Y2944" i="1"/>
  <c r="Y2948" i="1"/>
  <c r="Y13" i="1"/>
  <c r="Y17" i="1"/>
  <c r="Y21" i="1"/>
  <c r="Y25" i="1"/>
  <c r="Y29" i="1"/>
  <c r="Y33" i="1"/>
  <c r="Y37" i="1"/>
  <c r="Y41" i="1"/>
  <c r="Y45" i="1"/>
  <c r="Y49" i="1"/>
  <c r="Y53" i="1"/>
  <c r="Y57" i="1"/>
  <c r="Y61" i="1"/>
  <c r="Y65" i="1"/>
  <c r="Y69" i="1"/>
  <c r="Y73" i="1"/>
  <c r="Y77" i="1"/>
  <c r="Y81" i="1"/>
  <c r="Y85" i="1"/>
  <c r="Y89" i="1"/>
  <c r="Y93" i="1"/>
  <c r="Y97" i="1"/>
  <c r="Y101" i="1"/>
  <c r="Y105" i="1"/>
  <c r="Y109" i="1"/>
  <c r="Y113" i="1"/>
  <c r="Y117" i="1"/>
  <c r="Y121" i="1"/>
  <c r="Y125" i="1"/>
  <c r="Y129" i="1"/>
  <c r="Y133" i="1"/>
  <c r="Y137" i="1"/>
  <c r="Y141" i="1"/>
  <c r="Y145" i="1"/>
  <c r="Y149" i="1"/>
  <c r="Y153" i="1"/>
  <c r="Y157" i="1"/>
  <c r="Y161" i="1"/>
  <c r="Y165" i="1"/>
  <c r="Y169" i="1"/>
  <c r="Y173" i="1"/>
  <c r="Y177" i="1"/>
  <c r="Y181" i="1"/>
  <c r="Y185" i="1"/>
  <c r="Y189" i="1"/>
  <c r="Y193" i="1"/>
  <c r="Y197" i="1"/>
  <c r="Y201" i="1"/>
  <c r="Y205" i="1"/>
  <c r="Y209" i="1"/>
  <c r="Y213" i="1"/>
  <c r="Y217" i="1"/>
  <c r="Y221" i="1"/>
  <c r="Y225" i="1"/>
  <c r="Y229" i="1"/>
  <c r="Y233" i="1"/>
  <c r="Y237" i="1"/>
  <c r="Y241" i="1"/>
  <c r="Y245" i="1"/>
  <c r="Y249" i="1"/>
  <c r="Y253" i="1"/>
  <c r="Y257" i="1"/>
  <c r="Y261" i="1"/>
  <c r="Y265" i="1"/>
  <c r="Y269" i="1"/>
  <c r="Y273" i="1"/>
  <c r="Y277" i="1"/>
  <c r="Y281" i="1"/>
  <c r="Y285" i="1"/>
  <c r="Y289" i="1"/>
  <c r="Y293" i="1"/>
  <c r="Y297" i="1"/>
  <c r="Y301" i="1"/>
  <c r="Y305" i="1"/>
  <c r="Y309" i="1"/>
  <c r="Y313" i="1"/>
  <c r="Y317" i="1"/>
  <c r="Y321" i="1"/>
  <c r="Y325" i="1"/>
  <c r="Y329" i="1"/>
  <c r="Y333" i="1"/>
  <c r="Y337" i="1"/>
  <c r="Y341" i="1"/>
  <c r="Y345" i="1"/>
  <c r="Y349" i="1"/>
  <c r="Y353" i="1"/>
  <c r="Y357" i="1"/>
  <c r="Y361" i="1"/>
  <c r="Y365" i="1"/>
  <c r="Y369" i="1"/>
  <c r="Y373" i="1"/>
  <c r="Y377" i="1"/>
  <c r="Y381" i="1"/>
  <c r="Y385" i="1"/>
  <c r="Y389" i="1"/>
  <c r="Y393" i="1"/>
  <c r="Y397" i="1"/>
  <c r="Y401" i="1"/>
  <c r="Y405" i="1"/>
  <c r="Y409" i="1"/>
  <c r="Y413" i="1"/>
  <c r="Y417" i="1"/>
  <c r="Y421" i="1"/>
  <c r="Y425" i="1"/>
  <c r="Y429" i="1"/>
  <c r="Y433" i="1"/>
  <c r="Y437" i="1"/>
  <c r="Y441" i="1"/>
  <c r="Y445" i="1"/>
  <c r="Y449" i="1"/>
  <c r="Y453" i="1"/>
  <c r="Y457" i="1"/>
  <c r="Y461" i="1"/>
  <c r="Y465" i="1"/>
  <c r="Y469" i="1"/>
  <c r="Y473" i="1"/>
  <c r="Y477" i="1"/>
  <c r="Y481" i="1"/>
  <c r="Y485" i="1"/>
  <c r="Y489" i="1"/>
  <c r="Y493" i="1"/>
  <c r="Y497" i="1"/>
  <c r="Y501" i="1"/>
  <c r="Y505" i="1"/>
  <c r="Y509" i="1"/>
  <c r="Y513" i="1"/>
  <c r="Y517" i="1"/>
  <c r="Y521" i="1"/>
  <c r="Y525" i="1"/>
  <c r="Y529" i="1"/>
  <c r="Y533" i="1"/>
  <c r="Y537" i="1"/>
  <c r="Y541" i="1"/>
  <c r="Y545" i="1"/>
  <c r="Y549" i="1"/>
  <c r="Y553" i="1"/>
  <c r="Y557" i="1"/>
  <c r="Y561" i="1"/>
  <c r="Y565" i="1"/>
  <c r="Y569" i="1"/>
  <c r="Y573" i="1"/>
  <c r="Y577" i="1"/>
  <c r="Y581" i="1"/>
  <c r="Y585" i="1"/>
  <c r="Y589" i="1"/>
  <c r="Y593" i="1"/>
  <c r="Y597" i="1"/>
  <c r="Y601" i="1"/>
  <c r="Y605" i="1"/>
  <c r="Y609" i="1"/>
  <c r="Y613" i="1"/>
  <c r="Y617" i="1"/>
  <c r="Y621" i="1"/>
  <c r="Y625" i="1"/>
  <c r="Y629" i="1"/>
  <c r="Y633" i="1"/>
  <c r="Y637" i="1"/>
  <c r="Y641" i="1"/>
  <c r="Y645" i="1"/>
  <c r="Y649" i="1"/>
  <c r="Y653" i="1"/>
  <c r="Y657" i="1"/>
  <c r="Y661" i="1"/>
  <c r="Y665" i="1"/>
  <c r="Y669" i="1"/>
  <c r="Y673" i="1"/>
  <c r="Y677" i="1"/>
  <c r="Y681" i="1"/>
  <c r="Y685" i="1"/>
  <c r="Y689" i="1"/>
  <c r="Y693" i="1"/>
  <c r="Y697" i="1"/>
  <c r="Y701" i="1"/>
  <c r="Y705" i="1"/>
  <c r="Y709" i="1"/>
  <c r="Y713" i="1"/>
  <c r="Y717" i="1"/>
  <c r="Y721" i="1"/>
  <c r="Y725" i="1"/>
  <c r="Y729" i="1"/>
  <c r="Y733" i="1"/>
  <c r="Y737" i="1"/>
  <c r="Y741" i="1"/>
  <c r="Y745" i="1"/>
  <c r="Y749" i="1"/>
  <c r="Y753" i="1"/>
  <c r="Y757" i="1"/>
  <c r="Y761" i="1"/>
  <c r="Y765" i="1"/>
  <c r="Y769" i="1"/>
  <c r="Y773" i="1"/>
  <c r="Y777" i="1"/>
  <c r="Y781" i="1"/>
  <c r="Y785" i="1"/>
  <c r="Y789" i="1"/>
  <c r="Y793" i="1"/>
  <c r="Y797" i="1"/>
  <c r="Y801" i="1"/>
  <c r="Y805" i="1"/>
  <c r="Y809" i="1"/>
  <c r="Y813" i="1"/>
  <c r="Y817" i="1"/>
  <c r="Y821" i="1"/>
  <c r="Y825" i="1"/>
  <c r="Y829" i="1"/>
  <c r="Y833" i="1"/>
  <c r="Y837" i="1"/>
  <c r="Y841" i="1"/>
  <c r="Y845" i="1"/>
  <c r="Y849" i="1"/>
  <c r="Y853" i="1"/>
  <c r="Y857" i="1"/>
  <c r="Y861" i="1"/>
  <c r="Y865" i="1"/>
  <c r="Y869" i="1"/>
  <c r="Y873" i="1"/>
  <c r="Y877" i="1"/>
  <c r="Y881" i="1"/>
  <c r="Y885" i="1"/>
  <c r="Y889" i="1"/>
  <c r="Y893" i="1"/>
  <c r="Y897" i="1"/>
  <c r="Y901" i="1"/>
  <c r="Y905" i="1"/>
  <c r="Y909" i="1"/>
  <c r="Y913" i="1"/>
  <c r="Y917" i="1"/>
  <c r="Y921" i="1"/>
  <c r="Y925" i="1"/>
  <c r="Y929" i="1"/>
  <c r="Y933" i="1"/>
  <c r="Y937" i="1"/>
  <c r="Y941" i="1"/>
  <c r="Y945" i="1"/>
  <c r="Y949" i="1"/>
  <c r="Y953" i="1"/>
  <c r="Y957" i="1"/>
  <c r="Y961" i="1"/>
  <c r="Y965" i="1"/>
  <c r="Y969" i="1"/>
  <c r="Y973" i="1"/>
  <c r="Y977" i="1"/>
  <c r="Y981" i="1"/>
  <c r="Y985" i="1"/>
  <c r="Y989" i="1"/>
  <c r="Y993" i="1"/>
  <c r="Y997" i="1"/>
  <c r="Y1001" i="1"/>
  <c r="Y1005" i="1"/>
  <c r="Y1009" i="1"/>
  <c r="Y1013" i="1"/>
  <c r="Y1017" i="1"/>
  <c r="Y1021" i="1"/>
  <c r="Y1025" i="1"/>
  <c r="Y1029" i="1"/>
  <c r="Y1033" i="1"/>
  <c r="Y1037" i="1"/>
  <c r="Y1041" i="1"/>
  <c r="Y1045" i="1"/>
  <c r="Y1049" i="1"/>
  <c r="Y1053" i="1"/>
  <c r="Y1057" i="1"/>
  <c r="Y1061" i="1"/>
  <c r="Y1065" i="1"/>
  <c r="Y1069" i="1"/>
  <c r="Y1073" i="1"/>
  <c r="Y1077" i="1"/>
  <c r="Y1081" i="1"/>
  <c r="Y1085" i="1"/>
  <c r="Y1089" i="1"/>
  <c r="Y1093" i="1"/>
  <c r="Y1097" i="1"/>
  <c r="Y1101" i="1"/>
  <c r="Y1105" i="1"/>
  <c r="Y1109" i="1"/>
  <c r="Y1113" i="1"/>
  <c r="Y1117" i="1"/>
  <c r="Y1121" i="1"/>
  <c r="Y1125" i="1"/>
  <c r="Y1129" i="1"/>
  <c r="Y1133" i="1"/>
  <c r="Y1137" i="1"/>
  <c r="Y1141" i="1"/>
  <c r="Y1145" i="1"/>
  <c r="Y1149" i="1"/>
  <c r="Y1153" i="1"/>
  <c r="Y1157" i="1"/>
  <c r="Y1161" i="1"/>
  <c r="Y1165" i="1"/>
  <c r="Y1169" i="1"/>
  <c r="Y1173" i="1"/>
  <c r="Y1177" i="1"/>
  <c r="Y1181" i="1"/>
  <c r="Y1185" i="1"/>
  <c r="Y1189" i="1"/>
  <c r="Y1193" i="1"/>
  <c r="Y1197" i="1"/>
  <c r="Y1201" i="1"/>
  <c r="Y1205" i="1"/>
  <c r="Y1209" i="1"/>
  <c r="Y1213" i="1"/>
  <c r="Y1217" i="1"/>
  <c r="Y1221" i="1"/>
  <c r="Y1225" i="1"/>
  <c r="Y1229" i="1"/>
  <c r="Y1233" i="1"/>
  <c r="Y1237" i="1"/>
  <c r="Y1241" i="1"/>
  <c r="Y1245" i="1"/>
  <c r="Y1249" i="1"/>
  <c r="Y1253" i="1"/>
  <c r="Y1257" i="1"/>
  <c r="Y1261" i="1"/>
  <c r="Y1265" i="1"/>
  <c r="Y1269" i="1"/>
  <c r="Y1273" i="1"/>
  <c r="Y1277" i="1"/>
  <c r="Y1281" i="1"/>
  <c r="Y1285" i="1"/>
  <c r="Y1289" i="1"/>
  <c r="Y1293" i="1"/>
  <c r="Y1297" i="1"/>
  <c r="Y1301" i="1"/>
  <c r="Y1305" i="1"/>
  <c r="Y1309" i="1"/>
  <c r="Y1313" i="1"/>
  <c r="Y1317" i="1"/>
  <c r="Y1321" i="1"/>
  <c r="Y1325" i="1"/>
  <c r="Y1329" i="1"/>
  <c r="Y1333" i="1"/>
  <c r="Y1337" i="1"/>
  <c r="Y1341" i="1"/>
  <c r="Y1345" i="1"/>
  <c r="Y1349" i="1"/>
  <c r="Y1353" i="1"/>
  <c r="Y1357" i="1"/>
  <c r="Y1361" i="1"/>
  <c r="Y1365" i="1"/>
  <c r="Y1369" i="1"/>
  <c r="Y1373" i="1"/>
  <c r="Y1377" i="1"/>
  <c r="Y1381" i="1"/>
  <c r="Y1385" i="1"/>
  <c r="Y1389" i="1"/>
  <c r="Y1393" i="1"/>
  <c r="Y1397" i="1"/>
  <c r="Y1401" i="1"/>
  <c r="Y1405" i="1"/>
  <c r="Y1409" i="1"/>
  <c r="Y1413" i="1"/>
  <c r="Y1417" i="1"/>
  <c r="Y1421" i="1"/>
  <c r="Y1425" i="1"/>
  <c r="Y1429" i="1"/>
  <c r="Y1433" i="1"/>
  <c r="Y1437" i="1"/>
  <c r="Y1441" i="1"/>
  <c r="Y1445" i="1"/>
  <c r="Y1449" i="1"/>
  <c r="Y1453" i="1"/>
  <c r="Y1457" i="1"/>
  <c r="Y1461" i="1"/>
  <c r="Y1465" i="1"/>
  <c r="Y1469" i="1"/>
  <c r="Y1473" i="1"/>
  <c r="Y1477" i="1"/>
  <c r="Y1481" i="1"/>
  <c r="Y1485" i="1"/>
  <c r="Y1489" i="1"/>
  <c r="Y1493" i="1"/>
  <c r="Y1497" i="1"/>
  <c r="Y1501" i="1"/>
  <c r="Y1505" i="1"/>
  <c r="Y1509" i="1"/>
  <c r="Y1513" i="1"/>
  <c r="Y1517" i="1"/>
  <c r="Y1521" i="1"/>
  <c r="Y1525" i="1"/>
  <c r="Y1529" i="1"/>
  <c r="Y1533" i="1"/>
  <c r="Y1537" i="1"/>
  <c r="Y1541" i="1"/>
  <c r="Y1545" i="1"/>
  <c r="Y1549" i="1"/>
  <c r="Y1553" i="1"/>
  <c r="Y1557" i="1"/>
  <c r="Y1561" i="1"/>
  <c r="Y1565" i="1"/>
  <c r="Y1569" i="1"/>
  <c r="Y1573" i="1"/>
  <c r="Y1577" i="1"/>
  <c r="Y1581" i="1"/>
  <c r="Y1585" i="1"/>
  <c r="Y1589" i="1"/>
  <c r="Y1593" i="1"/>
  <c r="Y1597" i="1"/>
  <c r="Y1601" i="1"/>
  <c r="D1591" i="5" s="1"/>
  <c r="Y1605" i="1"/>
  <c r="D1595" i="5" s="1"/>
  <c r="Y1609" i="1"/>
  <c r="D1599" i="5" s="1"/>
  <c r="Y1613" i="1"/>
  <c r="D1603" i="5" s="1"/>
  <c r="Y1617" i="1"/>
  <c r="D1607" i="5" s="1"/>
  <c r="Y1621" i="1"/>
  <c r="D1611" i="5" s="1"/>
  <c r="Y1625" i="1"/>
  <c r="D1615" i="5" s="1"/>
  <c r="Y1629" i="1"/>
  <c r="D1619" i="5" s="1"/>
  <c r="Y1633" i="1"/>
  <c r="D1623" i="5" s="1"/>
  <c r="Y1637" i="1"/>
  <c r="D1627" i="5" s="1"/>
  <c r="Y1641" i="1"/>
  <c r="D1631" i="5" s="1"/>
  <c r="Y1645" i="1"/>
  <c r="D1635" i="5" s="1"/>
  <c r="Y1649" i="1"/>
  <c r="D1639" i="5" s="1"/>
  <c r="Y1653" i="1"/>
  <c r="D1643" i="5" s="1"/>
  <c r="Y1657" i="1"/>
  <c r="D1647" i="5" s="1"/>
  <c r="Y1661" i="1"/>
  <c r="D1651" i="5" s="1"/>
  <c r="Y1665" i="1"/>
  <c r="D1655" i="5" s="1"/>
  <c r="Y1669" i="1"/>
  <c r="D1659" i="5" s="1"/>
  <c r="Y1673" i="1"/>
  <c r="D1663" i="5" s="1"/>
  <c r="Y1677" i="1"/>
  <c r="D1667" i="5" s="1"/>
  <c r="Y1681" i="1"/>
  <c r="D1671" i="5" s="1"/>
  <c r="Y1685" i="1"/>
  <c r="D1675" i="5" s="1"/>
  <c r="Y1689" i="1"/>
  <c r="D1679" i="5" s="1"/>
  <c r="Y1693" i="1"/>
  <c r="D1683" i="5" s="1"/>
  <c r="Y1697" i="1"/>
  <c r="D1687" i="5" s="1"/>
  <c r="Y1701" i="1"/>
  <c r="D1691" i="5" s="1"/>
  <c r="Y1705" i="1"/>
  <c r="D1695" i="5" s="1"/>
  <c r="Y1709" i="1"/>
  <c r="D1699" i="5" s="1"/>
  <c r="Y1713" i="1"/>
  <c r="D1703" i="5" s="1"/>
  <c r="Y1717" i="1"/>
  <c r="D1707" i="5" s="1"/>
  <c r="Y1721" i="1"/>
  <c r="D1711" i="5" s="1"/>
  <c r="Y1725" i="1"/>
  <c r="D1715" i="5" s="1"/>
  <c r="Y1729" i="1"/>
  <c r="D1719" i="5" s="1"/>
  <c r="Y1733" i="1"/>
  <c r="D1723" i="5" s="1"/>
  <c r="Y1737" i="1"/>
  <c r="D1727" i="5" s="1"/>
  <c r="Y1741" i="1"/>
  <c r="D1731" i="5" s="1"/>
  <c r="Y1745" i="1"/>
  <c r="D1735" i="5" s="1"/>
  <c r="Y1749" i="1"/>
  <c r="D1739" i="5" s="1"/>
  <c r="Y1753" i="1"/>
  <c r="D1743" i="5" s="1"/>
  <c r="Y1757" i="1"/>
  <c r="D1747" i="5" s="1"/>
  <c r="Y1761" i="1"/>
  <c r="D1751" i="5" s="1"/>
  <c r="Y1765" i="1"/>
  <c r="D1755" i="5" s="1"/>
  <c r="Y1769" i="1"/>
  <c r="D1759" i="5" s="1"/>
  <c r="Y1773" i="1"/>
  <c r="D1763" i="5" s="1"/>
  <c r="Y1777" i="1"/>
  <c r="D1767" i="5" s="1"/>
  <c r="Y1781" i="1"/>
  <c r="D1771" i="5" s="1"/>
  <c r="Y1785" i="1"/>
  <c r="D1775" i="5" s="1"/>
  <c r="Y1789" i="1"/>
  <c r="D1779" i="5" s="1"/>
  <c r="Y1793" i="1"/>
  <c r="D1783" i="5" s="1"/>
  <c r="Y1797" i="1"/>
  <c r="D1787" i="5" s="1"/>
  <c r="Y1801" i="1"/>
  <c r="D1791" i="5" s="1"/>
  <c r="Y1805" i="1"/>
  <c r="D1795" i="5" s="1"/>
  <c r="Y1809" i="1"/>
  <c r="D1799" i="5" s="1"/>
  <c r="Y1813" i="1"/>
  <c r="D1803" i="5" s="1"/>
  <c r="Y1817" i="1"/>
  <c r="D1807" i="5" s="1"/>
  <c r="Y1821" i="1"/>
  <c r="D1811" i="5" s="1"/>
  <c r="Y1825" i="1"/>
  <c r="D1815" i="5" s="1"/>
  <c r="Y1829" i="1"/>
  <c r="D1819" i="5" s="1"/>
  <c r="Y1833" i="1"/>
  <c r="D1823" i="5" s="1"/>
  <c r="Y1837" i="1"/>
  <c r="D1827" i="5" s="1"/>
  <c r="Y1841" i="1"/>
  <c r="D1831" i="5" s="1"/>
  <c r="Y1845" i="1"/>
  <c r="D1835" i="5" s="1"/>
  <c r="Y1849" i="1"/>
  <c r="D1839" i="5" s="1"/>
  <c r="Y1853" i="1"/>
  <c r="D1843" i="5" s="1"/>
  <c r="Y1857" i="1"/>
  <c r="D1847" i="5" s="1"/>
  <c r="Y1861" i="1"/>
  <c r="D1851" i="5" s="1"/>
  <c r="Y1865" i="1"/>
  <c r="D1855" i="5" s="1"/>
  <c r="Y1869" i="1"/>
  <c r="D1859" i="5" s="1"/>
  <c r="Y1873" i="1"/>
  <c r="D1863" i="5" s="1"/>
  <c r="Y1877" i="1"/>
  <c r="D1867" i="5" s="1"/>
  <c r="Y1881" i="1"/>
  <c r="D1871" i="5" s="1"/>
  <c r="Y1885" i="1"/>
  <c r="D1875" i="5" s="1"/>
  <c r="Y1889" i="1"/>
  <c r="D1879" i="5" s="1"/>
  <c r="Y1893" i="1"/>
  <c r="D1883" i="5" s="1"/>
  <c r="Y1897" i="1"/>
  <c r="D1887" i="5" s="1"/>
  <c r="Y1901" i="1"/>
  <c r="D1891" i="5" s="1"/>
  <c r="Y1905" i="1"/>
  <c r="D1895" i="5" s="1"/>
  <c r="Y1909" i="1"/>
  <c r="D1899" i="5" s="1"/>
  <c r="Y1913" i="1"/>
  <c r="D1903" i="5" s="1"/>
  <c r="Y1917" i="1"/>
  <c r="D1907" i="5" s="1"/>
  <c r="Y1921" i="1"/>
  <c r="D1911" i="5" s="1"/>
  <c r="Y1925" i="1"/>
  <c r="D1915" i="5" s="1"/>
  <c r="Y1929" i="1"/>
  <c r="D1919" i="5" s="1"/>
  <c r="Y1933" i="1"/>
  <c r="D1923" i="5" s="1"/>
  <c r="Y1937" i="1"/>
  <c r="D1927" i="5" s="1"/>
  <c r="Y1941" i="1"/>
  <c r="D1931" i="5" s="1"/>
  <c r="Y1945" i="1"/>
  <c r="D1935" i="5" s="1"/>
  <c r="Y1949" i="1"/>
  <c r="D1939" i="5" s="1"/>
  <c r="Y1953" i="1"/>
  <c r="D1943" i="5" s="1"/>
  <c r="Y1957" i="1"/>
  <c r="D1947" i="5" s="1"/>
  <c r="Y1961" i="1"/>
  <c r="D1951" i="5" s="1"/>
  <c r="Y1965" i="1"/>
  <c r="D1955" i="5" s="1"/>
  <c r="Y1969" i="1"/>
  <c r="D1959" i="5" s="1"/>
  <c r="Y1973" i="1"/>
  <c r="D1963" i="5" s="1"/>
  <c r="Y1977" i="1"/>
  <c r="D1967" i="5" s="1"/>
  <c r="Y1981" i="1"/>
  <c r="D1971" i="5" s="1"/>
  <c r="Y1985" i="1"/>
  <c r="D1975" i="5" s="1"/>
  <c r="Y1989" i="1"/>
  <c r="D1979" i="5" s="1"/>
  <c r="Y1993" i="1"/>
  <c r="D1983" i="5" s="1"/>
  <c r="Y1997" i="1"/>
  <c r="D1987" i="5" s="1"/>
  <c r="Y2001" i="1"/>
  <c r="D1991" i="5" s="1"/>
  <c r="Y2005" i="1"/>
  <c r="D1995" i="5" s="1"/>
  <c r="Y2009" i="1"/>
  <c r="D1999" i="5" s="1"/>
  <c r="Y2013" i="1"/>
  <c r="D2003" i="5" s="1"/>
  <c r="Y2017" i="1"/>
  <c r="D2007" i="5" s="1"/>
  <c r="Y2021" i="1"/>
  <c r="D2011" i="5" s="1"/>
  <c r="Y2025" i="1"/>
  <c r="D2015" i="5" s="1"/>
  <c r="Y2029" i="1"/>
  <c r="D2019" i="5" s="1"/>
  <c r="Y2033" i="1"/>
  <c r="D2023" i="5" s="1"/>
  <c r="Y2037" i="1"/>
  <c r="D2027" i="5" s="1"/>
  <c r="Y2041" i="1"/>
  <c r="D2031" i="5" s="1"/>
  <c r="Y2045" i="1"/>
  <c r="D2035" i="5" s="1"/>
  <c r="Y2049" i="1"/>
  <c r="D2039" i="5" s="1"/>
  <c r="Y2053" i="1"/>
  <c r="D2043" i="5" s="1"/>
  <c r="Y2057" i="1"/>
  <c r="D2047" i="5" s="1"/>
  <c r="Y2061" i="1"/>
  <c r="D2051" i="5" s="1"/>
  <c r="Y2065" i="1"/>
  <c r="D2055" i="5" s="1"/>
  <c r="Y2069" i="1"/>
  <c r="D2059" i="5" s="1"/>
  <c r="Y2073" i="1"/>
  <c r="D2063" i="5" s="1"/>
  <c r="Y2077" i="1"/>
  <c r="D2067" i="5" s="1"/>
  <c r="Y2081" i="1"/>
  <c r="D2071" i="5" s="1"/>
  <c r="Y2085" i="1"/>
  <c r="D2075" i="5" s="1"/>
  <c r="Y2089" i="1"/>
  <c r="D2079" i="5" s="1"/>
  <c r="Y2093" i="1"/>
  <c r="D2083" i="5" s="1"/>
  <c r="Y2097" i="1"/>
  <c r="D2087" i="5" s="1"/>
  <c r="Y2101" i="1"/>
  <c r="D2091" i="5" s="1"/>
  <c r="Y2105" i="1"/>
  <c r="D2095" i="5" s="1"/>
  <c r="Y2109" i="1"/>
  <c r="D2099" i="5" s="1"/>
  <c r="Y2113" i="1"/>
  <c r="D2103" i="5" s="1"/>
  <c r="Y2117" i="1"/>
  <c r="D2107" i="5" s="1"/>
  <c r="Y2121" i="1"/>
  <c r="Y2125" i="1"/>
  <c r="Y2129" i="1"/>
  <c r="Y2133" i="1"/>
  <c r="Y2137" i="1"/>
  <c r="Y2141" i="1"/>
  <c r="Y2145" i="1"/>
  <c r="Y2149" i="1"/>
  <c r="Y2153" i="1"/>
  <c r="Y2157" i="1"/>
  <c r="Y2161" i="1"/>
  <c r="Y2165" i="1"/>
  <c r="Y2169" i="1"/>
  <c r="Y2173" i="1"/>
  <c r="Y2177" i="1"/>
  <c r="Y2181" i="1"/>
  <c r="Y2185" i="1"/>
  <c r="Y2189" i="1"/>
  <c r="Y2193" i="1"/>
  <c r="Y2197" i="1"/>
  <c r="Y2201" i="1"/>
  <c r="Y2205" i="1"/>
  <c r="Y2209" i="1"/>
  <c r="Y2213" i="1"/>
  <c r="Y2217" i="1"/>
  <c r="Y2221" i="1"/>
  <c r="Y2225" i="1"/>
  <c r="Y2229" i="1"/>
  <c r="Y2233" i="1"/>
  <c r="Y2237" i="1"/>
  <c r="Y2241" i="1"/>
  <c r="Y2245" i="1"/>
  <c r="Y2249" i="1"/>
  <c r="Y2253" i="1"/>
  <c r="Y2257" i="1"/>
  <c r="Y2261" i="1"/>
  <c r="Y2265" i="1"/>
  <c r="Y2269" i="1"/>
  <c r="Y2273" i="1"/>
  <c r="Y2277" i="1"/>
  <c r="Y2281" i="1"/>
  <c r="Y2285" i="1"/>
  <c r="Y2289" i="1"/>
  <c r="Y2293" i="1"/>
  <c r="Y2297" i="1"/>
  <c r="Y2301" i="1"/>
  <c r="Y2305" i="1"/>
  <c r="Y2309" i="1"/>
  <c r="Y2313" i="1"/>
  <c r="Y2317" i="1"/>
  <c r="Y2321" i="1"/>
  <c r="Y2325" i="1"/>
  <c r="Y2329" i="1"/>
  <c r="Y2333" i="1"/>
  <c r="Y2337" i="1"/>
  <c r="Y2341" i="1"/>
  <c r="Y2345" i="1"/>
  <c r="Y2349" i="1"/>
  <c r="Y2353" i="1"/>
  <c r="Y2357" i="1"/>
  <c r="Y2361" i="1"/>
  <c r="Y2365" i="1"/>
  <c r="Y2369" i="1"/>
  <c r="Y2373" i="1"/>
  <c r="Y2377" i="1"/>
  <c r="Y2381" i="1"/>
  <c r="Y2385" i="1"/>
  <c r="Y2389" i="1"/>
  <c r="Y2393" i="1"/>
  <c r="Y2397" i="1"/>
  <c r="Y2401" i="1"/>
  <c r="Y2405" i="1"/>
  <c r="Y2409" i="1"/>
  <c r="Y2413" i="1"/>
  <c r="Y2417" i="1"/>
  <c r="Y2421" i="1"/>
  <c r="Y2425" i="1"/>
  <c r="Y2429" i="1"/>
  <c r="Y2433" i="1"/>
  <c r="Y2437" i="1"/>
  <c r="Y2441" i="1"/>
  <c r="Y2445" i="1"/>
  <c r="Y2449" i="1"/>
  <c r="Y2453" i="1"/>
  <c r="Y2457" i="1"/>
  <c r="Y2461" i="1"/>
  <c r="Y2465" i="1"/>
  <c r="Y2469" i="1"/>
  <c r="Y2473" i="1"/>
  <c r="Y2477" i="1"/>
  <c r="Y2481" i="1"/>
  <c r="Y2485" i="1"/>
  <c r="Y2489" i="1"/>
  <c r="Y2493" i="1"/>
  <c r="Y2497" i="1"/>
  <c r="Y2501" i="1"/>
  <c r="Y2505" i="1"/>
  <c r="Y2509" i="1"/>
  <c r="Y2513" i="1"/>
  <c r="Y2517" i="1"/>
  <c r="Y2521" i="1"/>
  <c r="Y2525" i="1"/>
  <c r="Y2529" i="1"/>
  <c r="Y2533" i="1"/>
  <c r="Y2537" i="1"/>
  <c r="Y2541" i="1"/>
  <c r="Y2545" i="1"/>
  <c r="Y2549" i="1"/>
  <c r="Y2553" i="1"/>
  <c r="Y2557" i="1"/>
  <c r="Y2561" i="1"/>
  <c r="Y2565" i="1"/>
  <c r="Y2569" i="1"/>
  <c r="Y2573" i="1"/>
  <c r="Y2577" i="1"/>
  <c r="Y2581" i="1"/>
  <c r="Y2585" i="1"/>
  <c r="Y2589" i="1"/>
  <c r="Y2593" i="1"/>
  <c r="Y2597" i="1"/>
  <c r="Y2601" i="1"/>
  <c r="Y2605" i="1"/>
  <c r="Y2609" i="1"/>
  <c r="Y2613" i="1"/>
  <c r="Y2617" i="1"/>
  <c r="Y2621" i="1"/>
  <c r="Y2625" i="1"/>
  <c r="Y2629" i="1"/>
  <c r="Y2633" i="1"/>
  <c r="Y2637" i="1"/>
  <c r="Y2641" i="1"/>
  <c r="Y2645" i="1"/>
  <c r="Y2649" i="1"/>
  <c r="Y2653" i="1"/>
  <c r="Y2657" i="1"/>
  <c r="Y2661" i="1"/>
  <c r="Y2665" i="1"/>
  <c r="Y2669" i="1"/>
  <c r="Y2673" i="1"/>
  <c r="Y2677" i="1"/>
  <c r="Y2681" i="1"/>
  <c r="Y2685" i="1"/>
  <c r="Y2689" i="1"/>
  <c r="Y2693" i="1"/>
  <c r="Y2697" i="1"/>
  <c r="Y2701" i="1"/>
  <c r="Y2705" i="1"/>
  <c r="Y2709" i="1"/>
  <c r="Y2713" i="1"/>
  <c r="Y2717" i="1"/>
  <c r="Y2721" i="1"/>
  <c r="Y2725" i="1"/>
  <c r="Y2729" i="1"/>
  <c r="Y2733" i="1"/>
  <c r="Y2737" i="1"/>
  <c r="Y2741" i="1"/>
  <c r="Y2745" i="1"/>
  <c r="Y2749" i="1"/>
  <c r="Y2753" i="1"/>
  <c r="Y2757" i="1"/>
  <c r="Y2761" i="1"/>
  <c r="Y2765" i="1"/>
  <c r="Y2769" i="1"/>
  <c r="Y2773" i="1"/>
  <c r="Y2777" i="1"/>
  <c r="Y2781" i="1"/>
  <c r="Y2785" i="1"/>
  <c r="Y2789" i="1"/>
  <c r="Y2793" i="1"/>
  <c r="Y2797" i="1"/>
  <c r="Y2801" i="1"/>
  <c r="Y2805" i="1"/>
  <c r="Y2809" i="1"/>
  <c r="Y2813" i="1"/>
  <c r="Y2817" i="1"/>
  <c r="Y2821" i="1"/>
  <c r="Y2825" i="1"/>
  <c r="Y2829" i="1"/>
  <c r="Y2833" i="1"/>
  <c r="Y2837" i="1"/>
  <c r="Y2841" i="1"/>
  <c r="Y2845" i="1"/>
  <c r="Y2849" i="1"/>
  <c r="Y2853" i="1"/>
  <c r="Y2857" i="1"/>
  <c r="Y2861" i="1"/>
  <c r="Y2865" i="1"/>
  <c r="Y2869" i="1"/>
  <c r="Y2873" i="1"/>
  <c r="Y2877" i="1"/>
  <c r="Y2881" i="1"/>
  <c r="Y2885" i="1"/>
  <c r="Y2889" i="1"/>
  <c r="Y2893" i="1"/>
  <c r="Y2897" i="1"/>
  <c r="Y2901" i="1"/>
  <c r="Y2905" i="1"/>
  <c r="Y2909" i="1"/>
  <c r="Y2913" i="1"/>
  <c r="Y2917" i="1"/>
  <c r="Y2921" i="1"/>
  <c r="Y2925" i="1"/>
  <c r="Y2929" i="1"/>
  <c r="Y2933" i="1"/>
  <c r="Y2937" i="1"/>
  <c r="Y2941" i="1"/>
  <c r="Y2945" i="1"/>
  <c r="Y2949" i="1"/>
  <c r="Y14" i="1"/>
  <c r="Y18" i="1"/>
  <c r="Y22" i="1"/>
  <c r="Y26" i="1"/>
  <c r="Y30" i="1"/>
  <c r="Y34" i="1"/>
  <c r="Y38" i="1"/>
  <c r="Y42" i="1"/>
  <c r="Y46" i="1"/>
  <c r="Y50" i="1"/>
  <c r="Y54" i="1"/>
  <c r="Y58" i="1"/>
  <c r="Y62" i="1"/>
  <c r="Y66" i="1"/>
  <c r="Y70" i="1"/>
  <c r="Y74" i="1"/>
  <c r="Y78" i="1"/>
  <c r="Y82" i="1"/>
  <c r="Y86" i="1"/>
  <c r="Y90" i="1"/>
  <c r="Y94" i="1"/>
  <c r="Y98" i="1"/>
  <c r="Y102" i="1"/>
  <c r="Y106" i="1"/>
  <c r="Y110" i="1"/>
  <c r="Y114" i="1"/>
  <c r="Y118" i="1"/>
  <c r="Y122" i="1"/>
  <c r="Y126" i="1"/>
  <c r="Y130" i="1"/>
  <c r="Y134" i="1"/>
  <c r="Y138" i="1"/>
  <c r="Y142" i="1"/>
  <c r="Y146" i="1"/>
  <c r="Y150" i="1"/>
  <c r="Y154" i="1"/>
  <c r="Y158" i="1"/>
  <c r="Y162" i="1"/>
  <c r="Y166" i="1"/>
  <c r="Y170" i="1"/>
  <c r="Y174" i="1"/>
  <c r="Y178" i="1"/>
  <c r="Y182" i="1"/>
  <c r="Y186" i="1"/>
  <c r="Y190" i="1"/>
  <c r="Y194" i="1"/>
  <c r="Y198" i="1"/>
  <c r="Y202" i="1"/>
  <c r="Y206" i="1"/>
  <c r="Y210" i="1"/>
  <c r="Y214" i="1"/>
  <c r="Y218" i="1"/>
  <c r="Y222" i="1"/>
  <c r="Y226" i="1"/>
  <c r="Y230" i="1"/>
  <c r="Y234" i="1"/>
  <c r="Y238" i="1"/>
  <c r="Y242" i="1"/>
  <c r="Y246" i="1"/>
  <c r="Y250" i="1"/>
  <c r="Y254" i="1"/>
  <c r="Y258" i="1"/>
  <c r="Y262" i="1"/>
  <c r="Y266" i="1"/>
  <c r="Y270" i="1"/>
  <c r="Y274" i="1"/>
  <c r="Y278" i="1"/>
  <c r="Y282" i="1"/>
  <c r="Y286" i="1"/>
  <c r="Y290" i="1"/>
  <c r="Y294" i="1"/>
  <c r="Y298" i="1"/>
  <c r="Y302" i="1"/>
  <c r="Y306" i="1"/>
  <c r="Y310" i="1"/>
  <c r="Y314" i="1"/>
  <c r="Y318" i="1"/>
  <c r="Y322" i="1"/>
  <c r="Y326" i="1"/>
  <c r="Y330" i="1"/>
  <c r="Y334" i="1"/>
  <c r="Y338" i="1"/>
  <c r="Y342" i="1"/>
  <c r="Y346" i="1"/>
  <c r="Y350" i="1"/>
  <c r="Y354" i="1"/>
  <c r="Y358" i="1"/>
  <c r="Y362" i="1"/>
  <c r="Y366" i="1"/>
  <c r="Y370" i="1"/>
  <c r="Y374" i="1"/>
  <c r="Y378" i="1"/>
  <c r="Y382" i="1"/>
  <c r="Y386" i="1"/>
  <c r="Y390" i="1"/>
  <c r="Y394" i="1"/>
  <c r="Y398" i="1"/>
  <c r="Y402" i="1"/>
  <c r="Y406" i="1"/>
  <c r="Y410" i="1"/>
  <c r="Y414" i="1"/>
  <c r="Y418" i="1"/>
  <c r="Y422" i="1"/>
  <c r="Y426" i="1"/>
  <c r="Y430" i="1"/>
  <c r="Y434" i="1"/>
  <c r="Y438" i="1"/>
  <c r="Y442" i="1"/>
  <c r="Y446" i="1"/>
  <c r="Y450" i="1"/>
  <c r="Y454" i="1"/>
  <c r="Y458" i="1"/>
  <c r="Y462" i="1"/>
  <c r="Y466" i="1"/>
  <c r="Y470" i="1"/>
  <c r="Y474" i="1"/>
  <c r="Y478" i="1"/>
  <c r="Y482" i="1"/>
  <c r="Y486" i="1"/>
  <c r="Y490" i="1"/>
  <c r="Y494" i="1"/>
  <c r="Y498" i="1"/>
  <c r="Y502" i="1"/>
  <c r="Y506" i="1"/>
  <c r="Y510" i="1"/>
  <c r="Y514" i="1"/>
  <c r="Y518" i="1"/>
  <c r="Y522" i="1"/>
  <c r="Y526" i="1"/>
  <c r="Y530" i="1"/>
  <c r="Y534" i="1"/>
  <c r="Y538" i="1"/>
  <c r="Y542" i="1"/>
  <c r="Y546" i="1"/>
  <c r="Y550" i="1"/>
  <c r="Y554" i="1"/>
  <c r="Y558" i="1"/>
  <c r="Y562" i="1"/>
  <c r="Y566" i="1"/>
  <c r="Y570" i="1"/>
  <c r="Y574" i="1"/>
  <c r="Y578" i="1"/>
  <c r="Y582" i="1"/>
  <c r="Y586" i="1"/>
  <c r="Y590" i="1"/>
  <c r="Y594" i="1"/>
  <c r="Y598" i="1"/>
  <c r="Y602" i="1"/>
  <c r="Y606" i="1"/>
  <c r="Y610" i="1"/>
  <c r="Y614" i="1"/>
  <c r="Y618" i="1"/>
  <c r="Y622" i="1"/>
  <c r="Y626" i="1"/>
  <c r="Y630" i="1"/>
  <c r="Y634" i="1"/>
  <c r="Y638" i="1"/>
  <c r="Y642" i="1"/>
  <c r="Y646" i="1"/>
  <c r="Y650" i="1"/>
  <c r="Y654" i="1"/>
  <c r="Y658" i="1"/>
  <c r="Y662" i="1"/>
  <c r="Y666" i="1"/>
  <c r="Y670" i="1"/>
  <c r="Y674" i="1"/>
  <c r="Y678" i="1"/>
  <c r="Y682" i="1"/>
  <c r="Y686" i="1"/>
  <c r="Y690" i="1"/>
  <c r="Y694" i="1"/>
  <c r="Y698" i="1"/>
  <c r="Y702" i="1"/>
  <c r="Y706" i="1"/>
  <c r="Y710" i="1"/>
  <c r="Y714" i="1"/>
  <c r="Y718" i="1"/>
  <c r="Y722" i="1"/>
  <c r="Y726" i="1"/>
  <c r="Y730" i="1"/>
  <c r="Y734" i="1"/>
  <c r="Y738" i="1"/>
  <c r="Y742" i="1"/>
  <c r="Y746" i="1"/>
  <c r="Y750" i="1"/>
  <c r="Y754" i="1"/>
  <c r="Y758" i="1"/>
  <c r="Y762" i="1"/>
  <c r="Y766" i="1"/>
  <c r="Y770" i="1"/>
  <c r="Y774" i="1"/>
  <c r="Y778" i="1"/>
  <c r="Y782" i="1"/>
  <c r="Y786" i="1"/>
  <c r="Y790" i="1"/>
  <c r="Y794" i="1"/>
  <c r="Y798" i="1"/>
  <c r="Y802" i="1"/>
  <c r="Y806" i="1"/>
  <c r="Y810" i="1"/>
  <c r="Y814" i="1"/>
  <c r="Y818" i="1"/>
  <c r="Y822" i="1"/>
  <c r="Y826" i="1"/>
  <c r="Y830" i="1"/>
  <c r="Y834" i="1"/>
  <c r="Y838" i="1"/>
  <c r="Y842" i="1"/>
  <c r="Y846" i="1"/>
  <c r="Y850" i="1"/>
  <c r="Y854" i="1"/>
  <c r="Y858" i="1"/>
  <c r="Y862" i="1"/>
  <c r="Y866" i="1"/>
  <c r="Y870" i="1"/>
  <c r="Y874" i="1"/>
  <c r="Y878" i="1"/>
  <c r="Y882" i="1"/>
  <c r="Y886" i="1"/>
  <c r="Y890" i="1"/>
  <c r="Y894" i="1"/>
  <c r="Y898" i="1"/>
  <c r="Y902" i="1"/>
  <c r="Y906" i="1"/>
  <c r="Y910" i="1"/>
  <c r="Y914" i="1"/>
  <c r="Y918" i="1"/>
  <c r="Y922" i="1"/>
  <c r="Y926" i="1"/>
  <c r="Y930" i="1"/>
  <c r="Y934" i="1"/>
  <c r="Y938" i="1"/>
  <c r="Y942" i="1"/>
  <c r="Y946" i="1"/>
  <c r="Y950" i="1"/>
  <c r="Y954" i="1"/>
  <c r="Y958" i="1"/>
  <c r="Y962" i="1"/>
  <c r="Y966" i="1"/>
  <c r="Y970" i="1"/>
  <c r="Y974" i="1"/>
  <c r="Y978" i="1"/>
  <c r="Y982" i="1"/>
  <c r="Y986" i="1"/>
  <c r="Y990" i="1"/>
  <c r="Y994" i="1"/>
  <c r="Y998" i="1"/>
  <c r="Y1002" i="1"/>
  <c r="Y1006" i="1"/>
  <c r="Y1010" i="1"/>
  <c r="Y1014" i="1"/>
  <c r="Y1018" i="1"/>
  <c r="Y1022" i="1"/>
  <c r="Y1026" i="1"/>
  <c r="Y1030" i="1"/>
  <c r="Y1034" i="1"/>
  <c r="Y1038" i="1"/>
  <c r="Y1042" i="1"/>
  <c r="Y1046" i="1"/>
  <c r="Y1050" i="1"/>
  <c r="Y1054" i="1"/>
  <c r="Y1058" i="1"/>
  <c r="Y1062" i="1"/>
  <c r="Y1066" i="1"/>
  <c r="Y1070" i="1"/>
  <c r="Y1074" i="1"/>
  <c r="Y1078" i="1"/>
  <c r="Y1082" i="1"/>
  <c r="Y1086" i="1"/>
  <c r="Y1090" i="1"/>
  <c r="Y1094" i="1"/>
  <c r="Y1098" i="1"/>
  <c r="Y1102" i="1"/>
  <c r="Y1106" i="1"/>
  <c r="Y1110" i="1"/>
  <c r="Y1114" i="1"/>
  <c r="Y1118" i="1"/>
  <c r="Y1122" i="1"/>
  <c r="Y1126" i="1"/>
  <c r="Y1130" i="1"/>
  <c r="Y1134" i="1"/>
  <c r="Y1138" i="1"/>
  <c r="Y1142" i="1"/>
  <c r="Y1146" i="1"/>
  <c r="Y1150" i="1"/>
  <c r="Y1154" i="1"/>
  <c r="Y1158" i="1"/>
  <c r="Y1162" i="1"/>
  <c r="Y1166" i="1"/>
  <c r="Y1170" i="1"/>
  <c r="Y1174" i="1"/>
  <c r="Y1178" i="1"/>
  <c r="Y1182" i="1"/>
  <c r="Y1186" i="1"/>
  <c r="Y1190" i="1"/>
  <c r="Y1194" i="1"/>
  <c r="Y1198" i="1"/>
  <c r="Y1202" i="1"/>
  <c r="Y1206" i="1"/>
  <c r="Y1210" i="1"/>
  <c r="Y1214" i="1"/>
  <c r="Y1218" i="1"/>
  <c r="Y1222" i="1"/>
  <c r="Y1226" i="1"/>
  <c r="Y1230" i="1"/>
  <c r="Y1234" i="1"/>
  <c r="Y1238" i="1"/>
  <c r="Y1242" i="1"/>
  <c r="Y1246" i="1"/>
  <c r="Y1250" i="1"/>
  <c r="Y1254" i="1"/>
  <c r="Y1258" i="1"/>
  <c r="Y1262" i="1"/>
  <c r="Y1266" i="1"/>
  <c r="Y1270" i="1"/>
  <c r="Y1274" i="1"/>
  <c r="Y1278" i="1"/>
  <c r="Y1282" i="1"/>
  <c r="Y1286" i="1"/>
  <c r="Y1290" i="1"/>
  <c r="Y1294" i="1"/>
  <c r="Y1298" i="1"/>
  <c r="Y1302" i="1"/>
  <c r="Y1306" i="1"/>
  <c r="Y1310" i="1"/>
  <c r="Y1314" i="1"/>
  <c r="Y1318" i="1"/>
  <c r="Y1322" i="1"/>
  <c r="Y1326" i="1"/>
  <c r="Y1330" i="1"/>
  <c r="Y1334" i="1"/>
  <c r="Y1338" i="1"/>
  <c r="Y1342" i="1"/>
  <c r="Y1346" i="1"/>
  <c r="Y1350" i="1"/>
  <c r="Y1354" i="1"/>
  <c r="Y1358" i="1"/>
  <c r="Y1362" i="1"/>
  <c r="Y1366" i="1"/>
  <c r="Y1370" i="1"/>
  <c r="Y1374" i="1"/>
  <c r="Y1378" i="1"/>
  <c r="Y1382" i="1"/>
  <c r="Y1386" i="1"/>
  <c r="Y1390" i="1"/>
  <c r="Y1394" i="1"/>
  <c r="Y1398" i="1"/>
  <c r="Y1402" i="1"/>
  <c r="Y1406" i="1"/>
  <c r="Y1410" i="1"/>
  <c r="Y1414" i="1"/>
  <c r="Y1418" i="1"/>
  <c r="Y1422" i="1"/>
  <c r="Y1426" i="1"/>
  <c r="Y1430" i="1"/>
  <c r="Y1434" i="1"/>
  <c r="Y1438" i="1"/>
  <c r="Y1442" i="1"/>
  <c r="Y1446" i="1"/>
  <c r="Y1450" i="1"/>
  <c r="Y1454" i="1"/>
  <c r="Y1458" i="1"/>
  <c r="Y1462" i="1"/>
  <c r="Y1466" i="1"/>
  <c r="Y1470" i="1"/>
  <c r="Y1474" i="1"/>
  <c r="Y1478" i="1"/>
  <c r="Y1482" i="1"/>
  <c r="Y1486" i="1"/>
  <c r="Y1490" i="1"/>
  <c r="Y1494" i="1"/>
  <c r="Y1498" i="1"/>
  <c r="Y1502" i="1"/>
  <c r="Y1506" i="1"/>
  <c r="Y1510" i="1"/>
  <c r="Y1514" i="1"/>
  <c r="Y1518" i="1"/>
  <c r="Y1522" i="1"/>
  <c r="Y1526" i="1"/>
  <c r="Y1530" i="1"/>
  <c r="Y1534" i="1"/>
  <c r="Y1538" i="1"/>
  <c r="Y1542" i="1"/>
  <c r="Y1546" i="1"/>
  <c r="Y1550" i="1"/>
  <c r="Y1554" i="1"/>
  <c r="Y1558" i="1"/>
  <c r="Y1562" i="1"/>
  <c r="Y1566" i="1"/>
  <c r="Y1570" i="1"/>
  <c r="Y1574" i="1"/>
  <c r="Y1578" i="1"/>
  <c r="Y1582" i="1"/>
  <c r="Y1586" i="1"/>
  <c r="Y1590" i="1"/>
  <c r="Y1594" i="1"/>
  <c r="Y1598" i="1"/>
  <c r="Y1602" i="1"/>
  <c r="D1592" i="5" s="1"/>
  <c r="Y1606" i="1"/>
  <c r="D1596" i="5" s="1"/>
  <c r="Y1610" i="1"/>
  <c r="D1600" i="5" s="1"/>
  <c r="Y1614" i="1"/>
  <c r="D1604" i="5" s="1"/>
  <c r="Y1618" i="1"/>
  <c r="D1608" i="5" s="1"/>
  <c r="Y1622" i="1"/>
  <c r="D1612" i="5" s="1"/>
  <c r="Y1626" i="1"/>
  <c r="D1616" i="5" s="1"/>
  <c r="Y1630" i="1"/>
  <c r="D1620" i="5" s="1"/>
  <c r="Y1634" i="1"/>
  <c r="D1624" i="5" s="1"/>
  <c r="Y1638" i="1"/>
  <c r="D1628" i="5" s="1"/>
  <c r="Y1642" i="1"/>
  <c r="D1632" i="5" s="1"/>
  <c r="Y1646" i="1"/>
  <c r="D1636" i="5" s="1"/>
  <c r="Y1650" i="1"/>
  <c r="D1640" i="5" s="1"/>
  <c r="Y1654" i="1"/>
  <c r="D1644" i="5" s="1"/>
  <c r="Y1658" i="1"/>
  <c r="D1648" i="5" s="1"/>
  <c r="Y1662" i="1"/>
  <c r="D1652" i="5" s="1"/>
  <c r="Y1666" i="1"/>
  <c r="D1656" i="5" s="1"/>
  <c r="Y1670" i="1"/>
  <c r="D1660" i="5" s="1"/>
  <c r="Y1674" i="1"/>
  <c r="D1664" i="5" s="1"/>
  <c r="Y1678" i="1"/>
  <c r="D1668" i="5" s="1"/>
  <c r="Y1682" i="1"/>
  <c r="D1672" i="5" s="1"/>
  <c r="Y1686" i="1"/>
  <c r="D1676" i="5" s="1"/>
  <c r="Y1690" i="1"/>
  <c r="D1680" i="5" s="1"/>
  <c r="Y1694" i="1"/>
  <c r="D1684" i="5" s="1"/>
  <c r="Y1698" i="1"/>
  <c r="D1688" i="5" s="1"/>
  <c r="Y1702" i="1"/>
  <c r="D1692" i="5" s="1"/>
  <c r="Y1706" i="1"/>
  <c r="D1696" i="5" s="1"/>
  <c r="Y1710" i="1"/>
  <c r="D1700" i="5" s="1"/>
  <c r="Y1714" i="1"/>
  <c r="D1704" i="5" s="1"/>
  <c r="Y1718" i="1"/>
  <c r="D1708" i="5" s="1"/>
  <c r="Y1722" i="1"/>
  <c r="D1712" i="5" s="1"/>
  <c r="Y1726" i="1"/>
  <c r="D1716" i="5" s="1"/>
  <c r="Y1730" i="1"/>
  <c r="D1720" i="5" s="1"/>
  <c r="Y1734" i="1"/>
  <c r="D1724" i="5" s="1"/>
  <c r="Y1738" i="1"/>
  <c r="D1728" i="5" s="1"/>
  <c r="Y1742" i="1"/>
  <c r="D1732" i="5" s="1"/>
  <c r="Y1746" i="1"/>
  <c r="D1736" i="5" s="1"/>
  <c r="Y1750" i="1"/>
  <c r="D1740" i="5" s="1"/>
  <c r="Y1754" i="1"/>
  <c r="D1744" i="5" s="1"/>
  <c r="Y1758" i="1"/>
  <c r="D1748" i="5" s="1"/>
  <c r="Y1762" i="1"/>
  <c r="D1752" i="5" s="1"/>
  <c r="Y1766" i="1"/>
  <c r="D1756" i="5" s="1"/>
  <c r="Y1770" i="1"/>
  <c r="D1760" i="5" s="1"/>
  <c r="Y1774" i="1"/>
  <c r="D1764" i="5" s="1"/>
  <c r="Y1778" i="1"/>
  <c r="D1768" i="5" s="1"/>
  <c r="Y1782" i="1"/>
  <c r="D1772" i="5" s="1"/>
  <c r="Y1786" i="1"/>
  <c r="D1776" i="5" s="1"/>
  <c r="Y1790" i="1"/>
  <c r="D1780" i="5" s="1"/>
  <c r="Y1794" i="1"/>
  <c r="D1784" i="5" s="1"/>
  <c r="Y1798" i="1"/>
  <c r="D1788" i="5" s="1"/>
  <c r="Y1802" i="1"/>
  <c r="D1792" i="5" s="1"/>
  <c r="Y1806" i="1"/>
  <c r="D1796" i="5" s="1"/>
  <c r="Y1810" i="1"/>
  <c r="D1800" i="5" s="1"/>
  <c r="Y1814" i="1"/>
  <c r="D1804" i="5" s="1"/>
  <c r="Y1818" i="1"/>
  <c r="D1808" i="5" s="1"/>
  <c r="Y1822" i="1"/>
  <c r="D1812" i="5" s="1"/>
  <c r="Y1826" i="1"/>
  <c r="D1816" i="5" s="1"/>
  <c r="Y1830" i="1"/>
  <c r="D1820" i="5" s="1"/>
  <c r="Y1834" i="1"/>
  <c r="D1824" i="5" s="1"/>
  <c r="Y1838" i="1"/>
  <c r="D1828" i="5" s="1"/>
  <c r="Y1842" i="1"/>
  <c r="D1832" i="5" s="1"/>
  <c r="Y1846" i="1"/>
  <c r="D1836" i="5" s="1"/>
  <c r="Y1850" i="1"/>
  <c r="D1840" i="5" s="1"/>
  <c r="Y1854" i="1"/>
  <c r="D1844" i="5" s="1"/>
  <c r="Y1858" i="1"/>
  <c r="D1848" i="5" s="1"/>
  <c r="Y1862" i="1"/>
  <c r="D1852" i="5" s="1"/>
  <c r="Y1866" i="1"/>
  <c r="D1856" i="5" s="1"/>
  <c r="Y1870" i="1"/>
  <c r="D1860" i="5" s="1"/>
  <c r="Y1874" i="1"/>
  <c r="D1864" i="5" s="1"/>
  <c r="Y1878" i="1"/>
  <c r="D1868" i="5" s="1"/>
  <c r="Y1882" i="1"/>
  <c r="D1872" i="5" s="1"/>
  <c r="Y1886" i="1"/>
  <c r="D1876" i="5" s="1"/>
  <c r="Y1890" i="1"/>
  <c r="D1880" i="5" s="1"/>
  <c r="Y1894" i="1"/>
  <c r="D1884" i="5" s="1"/>
  <c r="Y1898" i="1"/>
  <c r="D1888" i="5" s="1"/>
  <c r="Y1902" i="1"/>
  <c r="D1892" i="5" s="1"/>
  <c r="Y1906" i="1"/>
  <c r="D1896" i="5" s="1"/>
  <c r="Y1910" i="1"/>
  <c r="D1900" i="5" s="1"/>
  <c r="Y1914" i="1"/>
  <c r="D1904" i="5" s="1"/>
  <c r="Y1918" i="1"/>
  <c r="D1908" i="5" s="1"/>
  <c r="Y1922" i="1"/>
  <c r="D1912" i="5" s="1"/>
  <c r="Y1926" i="1"/>
  <c r="D1916" i="5" s="1"/>
  <c r="Y1930" i="1"/>
  <c r="D1920" i="5" s="1"/>
  <c r="Y1934" i="1"/>
  <c r="D1924" i="5" s="1"/>
  <c r="Y1938" i="1"/>
  <c r="D1928" i="5" s="1"/>
  <c r="Y1942" i="1"/>
  <c r="D1932" i="5" s="1"/>
  <c r="Y1946" i="1"/>
  <c r="D1936" i="5" s="1"/>
  <c r="Y1950" i="1"/>
  <c r="D1940" i="5" s="1"/>
  <c r="Y1954" i="1"/>
  <c r="D1944" i="5" s="1"/>
  <c r="Y1958" i="1"/>
  <c r="D1948" i="5" s="1"/>
  <c r="Y1962" i="1"/>
  <c r="D1952" i="5" s="1"/>
  <c r="Y1966" i="1"/>
  <c r="D1956" i="5" s="1"/>
  <c r="Y1970" i="1"/>
  <c r="D1960" i="5" s="1"/>
  <c r="Y1974" i="1"/>
  <c r="D1964" i="5" s="1"/>
  <c r="Y1978" i="1"/>
  <c r="D1968" i="5" s="1"/>
  <c r="Y1982" i="1"/>
  <c r="D1972" i="5" s="1"/>
  <c r="Y1986" i="1"/>
  <c r="D1976" i="5" s="1"/>
  <c r="Y1990" i="1"/>
  <c r="D1980" i="5" s="1"/>
  <c r="Y1994" i="1"/>
  <c r="D1984" i="5" s="1"/>
  <c r="Y1998" i="1"/>
  <c r="D1988" i="5" s="1"/>
  <c r="Y2002" i="1"/>
  <c r="D1992" i="5" s="1"/>
  <c r="Y2006" i="1"/>
  <c r="D1996" i="5" s="1"/>
  <c r="Y2010" i="1"/>
  <c r="D2000" i="5" s="1"/>
  <c r="Y2014" i="1"/>
  <c r="D2004" i="5" s="1"/>
  <c r="Y2018" i="1"/>
  <c r="D2008" i="5" s="1"/>
  <c r="Y2022" i="1"/>
  <c r="D2012" i="5" s="1"/>
  <c r="Y2026" i="1"/>
  <c r="D2016" i="5" s="1"/>
  <c r="Y2030" i="1"/>
  <c r="D2020" i="5" s="1"/>
  <c r="Y2034" i="1"/>
  <c r="D2024" i="5" s="1"/>
  <c r="Y2038" i="1"/>
  <c r="D2028" i="5" s="1"/>
  <c r="Y2042" i="1"/>
  <c r="D2032" i="5" s="1"/>
  <c r="Y2046" i="1"/>
  <c r="D2036" i="5" s="1"/>
  <c r="Y2050" i="1"/>
  <c r="D2040" i="5" s="1"/>
  <c r="Y2054" i="1"/>
  <c r="D2044" i="5" s="1"/>
  <c r="Y2058" i="1"/>
  <c r="D2048" i="5" s="1"/>
  <c r="Y2062" i="1"/>
  <c r="D2052" i="5" s="1"/>
  <c r="Y2066" i="1"/>
  <c r="D2056" i="5" s="1"/>
  <c r="Y2070" i="1"/>
  <c r="D2060" i="5" s="1"/>
  <c r="Y2074" i="1"/>
  <c r="D2064" i="5" s="1"/>
  <c r="Y2078" i="1"/>
  <c r="D2068" i="5" s="1"/>
  <c r="Y2082" i="1"/>
  <c r="D2072" i="5" s="1"/>
  <c r="Y2086" i="1"/>
  <c r="D2076" i="5" s="1"/>
  <c r="Y2090" i="1"/>
  <c r="D2080" i="5" s="1"/>
  <c r="Y2094" i="1"/>
  <c r="D2084" i="5" s="1"/>
  <c r="Y2098" i="1"/>
  <c r="D2088" i="5" s="1"/>
  <c r="Y2102" i="1"/>
  <c r="D2092" i="5" s="1"/>
  <c r="Y2106" i="1"/>
  <c r="D2096" i="5" s="1"/>
  <c r="Y2110" i="1"/>
  <c r="D2100" i="5" s="1"/>
  <c r="Y2114" i="1"/>
  <c r="D2104" i="5" s="1"/>
  <c r="Y2118" i="1"/>
  <c r="D2108" i="5" s="1"/>
  <c r="Y2122" i="1"/>
  <c r="Y2126" i="1"/>
  <c r="Y2130" i="1"/>
  <c r="Y2134" i="1"/>
  <c r="Y2138" i="1"/>
  <c r="Y2142" i="1"/>
  <c r="Y2146" i="1"/>
  <c r="Y2150" i="1"/>
  <c r="Y2154" i="1"/>
  <c r="Y2158" i="1"/>
  <c r="Y2162" i="1"/>
  <c r="Y2166" i="1"/>
  <c r="Y2170" i="1"/>
  <c r="Y2174" i="1"/>
  <c r="Y2178" i="1"/>
  <c r="Y2182" i="1"/>
  <c r="Y2186" i="1"/>
  <c r="Y2190" i="1"/>
  <c r="Y2194" i="1"/>
  <c r="Y2198" i="1"/>
  <c r="Y2202" i="1"/>
  <c r="Y2206" i="1"/>
  <c r="Y2210" i="1"/>
  <c r="Y2214" i="1"/>
  <c r="Y2218" i="1"/>
  <c r="Y2222" i="1"/>
  <c r="Y2226" i="1"/>
  <c r="Y2230" i="1"/>
  <c r="Y2234" i="1"/>
  <c r="Y2238" i="1"/>
  <c r="Y2242" i="1"/>
  <c r="Y2246" i="1"/>
  <c r="Y2250" i="1"/>
  <c r="Y2254" i="1"/>
  <c r="Y2258" i="1"/>
  <c r="Y2262" i="1"/>
  <c r="Y2266" i="1"/>
  <c r="Y2270" i="1"/>
  <c r="Y2274" i="1"/>
  <c r="Y2278" i="1"/>
  <c r="Y2282" i="1"/>
  <c r="Y2286" i="1"/>
  <c r="Y2290" i="1"/>
  <c r="Y2294" i="1"/>
  <c r="Y2298" i="1"/>
  <c r="Y2302" i="1"/>
  <c r="Y2306" i="1"/>
  <c r="Y2310" i="1"/>
  <c r="Y2314" i="1"/>
  <c r="Y2318" i="1"/>
  <c r="Y2322" i="1"/>
  <c r="Y2326" i="1"/>
  <c r="Y2330" i="1"/>
  <c r="Y2334" i="1"/>
  <c r="Y2338" i="1"/>
  <c r="Y2342" i="1"/>
  <c r="Y2346" i="1"/>
  <c r="Y2350" i="1"/>
  <c r="Y2354" i="1"/>
  <c r="Y2358" i="1"/>
  <c r="Y2362" i="1"/>
  <c r="Y2366" i="1"/>
  <c r="Y2370" i="1"/>
  <c r="Y2374" i="1"/>
  <c r="Y2378" i="1"/>
  <c r="Y2382" i="1"/>
  <c r="Y2386" i="1"/>
  <c r="Y2390" i="1"/>
  <c r="Y2394" i="1"/>
  <c r="Y2398" i="1"/>
  <c r="Y2402" i="1"/>
  <c r="Y2406" i="1"/>
  <c r="Y2410" i="1"/>
  <c r="Y2414" i="1"/>
  <c r="Y2418" i="1"/>
  <c r="Y2422" i="1"/>
  <c r="Y2426" i="1"/>
  <c r="Y2430" i="1"/>
  <c r="Y2434" i="1"/>
  <c r="Y2438" i="1"/>
  <c r="Y2442" i="1"/>
  <c r="Y2446" i="1"/>
  <c r="Y2450" i="1"/>
  <c r="Y2454" i="1"/>
  <c r="Y2458" i="1"/>
  <c r="Y2462" i="1"/>
  <c r="Y2466" i="1"/>
  <c r="Y2470" i="1"/>
  <c r="Y2474" i="1"/>
  <c r="Y2478" i="1"/>
  <c r="Y2482" i="1"/>
  <c r="Y2486" i="1"/>
  <c r="Y2490" i="1"/>
  <c r="Y2494" i="1"/>
  <c r="Y2498" i="1"/>
  <c r="Y2502" i="1"/>
  <c r="Y2506" i="1"/>
  <c r="Y2510" i="1"/>
  <c r="Y2514" i="1"/>
  <c r="Y2518" i="1"/>
  <c r="Y2522" i="1"/>
  <c r="Y2526" i="1"/>
  <c r="Y2530" i="1"/>
  <c r="Y2534" i="1"/>
  <c r="Y2538" i="1"/>
  <c r="Y2542" i="1"/>
  <c r="Y2546" i="1"/>
  <c r="Y2550" i="1"/>
  <c r="Y2554" i="1"/>
  <c r="Y2558" i="1"/>
  <c r="Y2562" i="1"/>
  <c r="Y2566" i="1"/>
  <c r="Y2570" i="1"/>
  <c r="Y2574" i="1"/>
  <c r="Y2578" i="1"/>
  <c r="Y2582" i="1"/>
  <c r="Y2586" i="1"/>
  <c r="Y2590" i="1"/>
  <c r="Y2594" i="1"/>
  <c r="Y2598" i="1"/>
  <c r="Y2602" i="1"/>
  <c r="Y2606" i="1"/>
  <c r="Y2610" i="1"/>
  <c r="Y2614" i="1"/>
  <c r="Y2618" i="1"/>
  <c r="Y2622" i="1"/>
  <c r="Y2626" i="1"/>
  <c r="Y2630" i="1"/>
  <c r="Y2634" i="1"/>
  <c r="Y2638" i="1"/>
  <c r="Y2642" i="1"/>
  <c r="Y2646" i="1"/>
  <c r="Y2650" i="1"/>
  <c r="Y2654" i="1"/>
  <c r="Y2658" i="1"/>
  <c r="Y2662" i="1"/>
  <c r="Y2666" i="1"/>
  <c r="Y2670" i="1"/>
  <c r="Y2674" i="1"/>
  <c r="Y2678" i="1"/>
  <c r="Y2682" i="1"/>
  <c r="Y2686" i="1"/>
  <c r="Y2690" i="1"/>
  <c r="Y2694" i="1"/>
  <c r="Y2698" i="1"/>
  <c r="Y2702" i="1"/>
  <c r="Y2706" i="1"/>
  <c r="Y2710" i="1"/>
  <c r="Y2714" i="1"/>
  <c r="Y2718" i="1"/>
  <c r="Y2722" i="1"/>
  <c r="Y2726" i="1"/>
  <c r="Y2730" i="1"/>
  <c r="Y2734" i="1"/>
  <c r="Y2738" i="1"/>
  <c r="Y2742" i="1"/>
  <c r="Y2746" i="1"/>
  <c r="Y2750" i="1"/>
  <c r="Y2754" i="1"/>
  <c r="Y2758" i="1"/>
  <c r="Y2762" i="1"/>
  <c r="Y2766" i="1"/>
  <c r="Y2770" i="1"/>
  <c r="Y2774" i="1"/>
  <c r="Y2778" i="1"/>
  <c r="Y2782" i="1"/>
  <c r="Y2786" i="1"/>
  <c r="Y2790" i="1"/>
  <c r="Y2794" i="1"/>
  <c r="Y2798" i="1"/>
  <c r="Y2802" i="1"/>
  <c r="Y2806" i="1"/>
  <c r="Y2810" i="1"/>
  <c r="Y2814" i="1"/>
  <c r="Y2818" i="1"/>
  <c r="Y2822" i="1"/>
  <c r="Y2826" i="1"/>
  <c r="Y2830" i="1"/>
  <c r="Y2834" i="1"/>
  <c r="Y2838" i="1"/>
  <c r="Y2842" i="1"/>
  <c r="Y2846" i="1"/>
  <c r="Y2850" i="1"/>
  <c r="Y2854" i="1"/>
  <c r="Y2858" i="1"/>
  <c r="Y2862" i="1"/>
  <c r="Y2866" i="1"/>
  <c r="Y2870" i="1"/>
  <c r="Y2874" i="1"/>
  <c r="Y2878" i="1"/>
  <c r="Y2882" i="1"/>
  <c r="Y2886" i="1"/>
  <c r="Y2890" i="1"/>
  <c r="Y2894" i="1"/>
  <c r="Y2898" i="1"/>
  <c r="Y2902" i="1"/>
  <c r="Y2906" i="1"/>
  <c r="Y2910" i="1"/>
  <c r="Y2914" i="1"/>
  <c r="Y2918" i="1"/>
  <c r="Y2922" i="1"/>
  <c r="Y2926" i="1"/>
  <c r="Y2930" i="1"/>
  <c r="Y2934" i="1"/>
  <c r="Y2938" i="1"/>
  <c r="Y2942" i="1"/>
  <c r="Y2946" i="1"/>
  <c r="Y15" i="1"/>
  <c r="Y31" i="1"/>
  <c r="Y47" i="1"/>
  <c r="Y63" i="1"/>
  <c r="Y79" i="1"/>
  <c r="Y95" i="1"/>
  <c r="Y111" i="1"/>
  <c r="Y127" i="1"/>
  <c r="Y143" i="1"/>
  <c r="Y159" i="1"/>
  <c r="Y175" i="1"/>
  <c r="Y191" i="1"/>
  <c r="Y207" i="1"/>
  <c r="Y223" i="1"/>
  <c r="Y239" i="1"/>
  <c r="Y255" i="1"/>
  <c r="Y271" i="1"/>
  <c r="Y287" i="1"/>
  <c r="Y303" i="1"/>
  <c r="Y319" i="1"/>
  <c r="Y335" i="1"/>
  <c r="Y351" i="1"/>
  <c r="Y367" i="1"/>
  <c r="Y383" i="1"/>
  <c r="Y399" i="1"/>
  <c r="Y415" i="1"/>
  <c r="Y431" i="1"/>
  <c r="Y447" i="1"/>
  <c r="Y463" i="1"/>
  <c r="Y479" i="1"/>
  <c r="Y495" i="1"/>
  <c r="Y511" i="1"/>
  <c r="Y527" i="1"/>
  <c r="Y543" i="1"/>
  <c r="Y559" i="1"/>
  <c r="Y575" i="1"/>
  <c r="Y591" i="1"/>
  <c r="Y607" i="1"/>
  <c r="Y623" i="1"/>
  <c r="Y639" i="1"/>
  <c r="Y655" i="1"/>
  <c r="Y671" i="1"/>
  <c r="Y687" i="1"/>
  <c r="Y703" i="1"/>
  <c r="Y719" i="1"/>
  <c r="Y735" i="1"/>
  <c r="Y751" i="1"/>
  <c r="Y767" i="1"/>
  <c r="Y783" i="1"/>
  <c r="Y799" i="1"/>
  <c r="Y815" i="1"/>
  <c r="Y831" i="1"/>
  <c r="Y847" i="1"/>
  <c r="Y863" i="1"/>
  <c r="Y879" i="1"/>
  <c r="Y895" i="1"/>
  <c r="Y911" i="1"/>
  <c r="Y927" i="1"/>
  <c r="Y943" i="1"/>
  <c r="Y959" i="1"/>
  <c r="Y975" i="1"/>
  <c r="Y991" i="1"/>
  <c r="Y1007" i="1"/>
  <c r="Y1023" i="1"/>
  <c r="Y1039" i="1"/>
  <c r="Y1055" i="1"/>
  <c r="Y1071" i="1"/>
  <c r="Y1087" i="1"/>
  <c r="Y1103" i="1"/>
  <c r="Y1119" i="1"/>
  <c r="Y1135" i="1"/>
  <c r="Y1151" i="1"/>
  <c r="Y1167" i="1"/>
  <c r="Y1183" i="1"/>
  <c r="Y1199" i="1"/>
  <c r="Y1215" i="1"/>
  <c r="Y1231" i="1"/>
  <c r="Y1247" i="1"/>
  <c r="Y1263" i="1"/>
  <c r="Y1279" i="1"/>
  <c r="Y1295" i="1"/>
  <c r="Y1311" i="1"/>
  <c r="Y1327" i="1"/>
  <c r="Y1343" i="1"/>
  <c r="Y1359" i="1"/>
  <c r="Y1375" i="1"/>
  <c r="Y1391" i="1"/>
  <c r="Y1407" i="1"/>
  <c r="Y1423" i="1"/>
  <c r="Y1439" i="1"/>
  <c r="Y1455" i="1"/>
  <c r="Y1471" i="1"/>
  <c r="Y1487" i="1"/>
  <c r="Y1503" i="1"/>
  <c r="Y1519" i="1"/>
  <c r="Y1535" i="1"/>
  <c r="Y1551" i="1"/>
  <c r="Y1567" i="1"/>
  <c r="Y1583" i="1"/>
  <c r="Y1599" i="1"/>
  <c r="Y1615" i="1"/>
  <c r="D1605" i="5" s="1"/>
  <c r="Y1631" i="1"/>
  <c r="D1621" i="5" s="1"/>
  <c r="Y1647" i="1"/>
  <c r="D1637" i="5" s="1"/>
  <c r="Y1663" i="1"/>
  <c r="D1653" i="5" s="1"/>
  <c r="Y1679" i="1"/>
  <c r="D1669" i="5" s="1"/>
  <c r="Y1695" i="1"/>
  <c r="D1685" i="5" s="1"/>
  <c r="Y1711" i="1"/>
  <c r="D1701" i="5" s="1"/>
  <c r="Y1727" i="1"/>
  <c r="D1717" i="5" s="1"/>
  <c r="Y1743" i="1"/>
  <c r="D1733" i="5" s="1"/>
  <c r="Y1759" i="1"/>
  <c r="D1749" i="5" s="1"/>
  <c r="Y1775" i="1"/>
  <c r="D1765" i="5" s="1"/>
  <c r="Y1791" i="1"/>
  <c r="D1781" i="5" s="1"/>
  <c r="Y1807" i="1"/>
  <c r="D1797" i="5" s="1"/>
  <c r="Y1823" i="1"/>
  <c r="D1813" i="5" s="1"/>
  <c r="Y1839" i="1"/>
  <c r="D1829" i="5" s="1"/>
  <c r="Y1855" i="1"/>
  <c r="D1845" i="5" s="1"/>
  <c r="Y1871" i="1"/>
  <c r="D1861" i="5" s="1"/>
  <c r="Y1887" i="1"/>
  <c r="D1877" i="5" s="1"/>
  <c r="Y1903" i="1"/>
  <c r="D1893" i="5" s="1"/>
  <c r="Y1919" i="1"/>
  <c r="D1909" i="5" s="1"/>
  <c r="Y1935" i="1"/>
  <c r="D1925" i="5" s="1"/>
  <c r="Y1951" i="1"/>
  <c r="D1941" i="5" s="1"/>
  <c r="Y1967" i="1"/>
  <c r="D1957" i="5" s="1"/>
  <c r="Y1983" i="1"/>
  <c r="D1973" i="5" s="1"/>
  <c r="Y1999" i="1"/>
  <c r="D1989" i="5" s="1"/>
  <c r="Y2015" i="1"/>
  <c r="D2005" i="5" s="1"/>
  <c r="Y2031" i="1"/>
  <c r="D2021" i="5" s="1"/>
  <c r="Y2047" i="1"/>
  <c r="D2037" i="5" s="1"/>
  <c r="Y2063" i="1"/>
  <c r="D2053" i="5" s="1"/>
  <c r="Y2079" i="1"/>
  <c r="D2069" i="5" s="1"/>
  <c r="Y2095" i="1"/>
  <c r="D2085" i="5" s="1"/>
  <c r="Y2111" i="1"/>
  <c r="D2101" i="5" s="1"/>
  <c r="Y2127" i="1"/>
  <c r="Y2143" i="1"/>
  <c r="Y2159" i="1"/>
  <c r="Y2175" i="1"/>
  <c r="Y2191" i="1"/>
  <c r="Y2207" i="1"/>
  <c r="Y2223" i="1"/>
  <c r="Y2239" i="1"/>
  <c r="Y2255" i="1"/>
  <c r="Y2271" i="1"/>
  <c r="Y2287" i="1"/>
  <c r="Y2303" i="1"/>
  <c r="Y2319" i="1"/>
  <c r="Y2335" i="1"/>
  <c r="Y2351" i="1"/>
  <c r="Y2367" i="1"/>
  <c r="Y2383" i="1"/>
  <c r="Y2399" i="1"/>
  <c r="Y2415" i="1"/>
  <c r="Y2431" i="1"/>
  <c r="Y2447" i="1"/>
  <c r="Y2463" i="1"/>
  <c r="Y2479" i="1"/>
  <c r="Y2495" i="1"/>
  <c r="Y2511" i="1"/>
  <c r="Y2527" i="1"/>
  <c r="Y2543" i="1"/>
  <c r="Y2559" i="1"/>
  <c r="Y2575" i="1"/>
  <c r="Y2591" i="1"/>
  <c r="Y2607" i="1"/>
  <c r="Y2623" i="1"/>
  <c r="Y2639" i="1"/>
  <c r="Y2655" i="1"/>
  <c r="Y2671" i="1"/>
  <c r="Y2687" i="1"/>
  <c r="Y2703" i="1"/>
  <c r="Y2719" i="1"/>
  <c r="Y2735" i="1"/>
  <c r="Y2751" i="1"/>
  <c r="Y2767" i="1"/>
  <c r="Y2783" i="1"/>
  <c r="Y2799" i="1"/>
  <c r="Y2815" i="1"/>
  <c r="Y2831" i="1"/>
  <c r="Y2847" i="1"/>
  <c r="Y2863" i="1"/>
  <c r="Y2879" i="1"/>
  <c r="Y2895" i="1"/>
  <c r="Y2911" i="1"/>
  <c r="Y2927" i="1"/>
  <c r="Y2943" i="1"/>
  <c r="Y12" i="1"/>
  <c r="Y23" i="1"/>
  <c r="Y55" i="1"/>
  <c r="Y87" i="1"/>
  <c r="Y119" i="1"/>
  <c r="Y151" i="1"/>
  <c r="Y183" i="1"/>
  <c r="Y215" i="1"/>
  <c r="Y247" i="1"/>
  <c r="Y279" i="1"/>
  <c r="Y327" i="1"/>
  <c r="Y343" i="1"/>
  <c r="Y375" i="1"/>
  <c r="Y407" i="1"/>
  <c r="Y439" i="1"/>
  <c r="Y471" i="1"/>
  <c r="Y503" i="1"/>
  <c r="Y535" i="1"/>
  <c r="Y567" i="1"/>
  <c r="Y599" i="1"/>
  <c r="Y631" i="1"/>
  <c r="Y663" i="1"/>
  <c r="Y695" i="1"/>
  <c r="Y727" i="1"/>
  <c r="Y759" i="1"/>
  <c r="Y791" i="1"/>
  <c r="Y823" i="1"/>
  <c r="Y871" i="1"/>
  <c r="Y903" i="1"/>
  <c r="Y935" i="1"/>
  <c r="Y967" i="1"/>
  <c r="Y999" i="1"/>
  <c r="Y1015" i="1"/>
  <c r="Y1047" i="1"/>
  <c r="Y1095" i="1"/>
  <c r="Y1127" i="1"/>
  <c r="Y1159" i="1"/>
  <c r="Y1191" i="1"/>
  <c r="Y1223" i="1"/>
  <c r="Y1239" i="1"/>
  <c r="Y1271" i="1"/>
  <c r="Y1303" i="1"/>
  <c r="Y1335" i="1"/>
  <c r="Y1367" i="1"/>
  <c r="Y1399" i="1"/>
  <c r="Y1431" i="1"/>
  <c r="Y1463" i="1"/>
  <c r="Y1495" i="1"/>
  <c r="Y1527" i="1"/>
  <c r="Y1559" i="1"/>
  <c r="Y1591" i="1"/>
  <c r="Y1623" i="1"/>
  <c r="D1613" i="5" s="1"/>
  <c r="Y1655" i="1"/>
  <c r="D1645" i="5" s="1"/>
  <c r="Y1687" i="1"/>
  <c r="D1677" i="5" s="1"/>
  <c r="Y1719" i="1"/>
  <c r="D1709" i="5" s="1"/>
  <c r="Y1767" i="1"/>
  <c r="D1757" i="5" s="1"/>
  <c r="Y1799" i="1"/>
  <c r="D1789" i="5" s="1"/>
  <c r="Y1831" i="1"/>
  <c r="D1821" i="5" s="1"/>
  <c r="Y1863" i="1"/>
  <c r="D1853" i="5" s="1"/>
  <c r="Y1879" i="1"/>
  <c r="D1869" i="5" s="1"/>
  <c r="Y1911" i="1"/>
  <c r="D1901" i="5" s="1"/>
  <c r="Y1943" i="1"/>
  <c r="D1933" i="5" s="1"/>
  <c r="Y1975" i="1"/>
  <c r="D1965" i="5" s="1"/>
  <c r="Y2007" i="1"/>
  <c r="D1997" i="5" s="1"/>
  <c r="Y2039" i="1"/>
  <c r="D2029" i="5" s="1"/>
  <c r="Y2071" i="1"/>
  <c r="D2061" i="5" s="1"/>
  <c r="Y2103" i="1"/>
  <c r="D2093" i="5" s="1"/>
  <c r="Y2135" i="1"/>
  <c r="Y2167" i="1"/>
  <c r="Y2199" i="1"/>
  <c r="Y2231" i="1"/>
  <c r="Y2263" i="1"/>
  <c r="Y2295" i="1"/>
  <c r="Y2327" i="1"/>
  <c r="Y2359" i="1"/>
  <c r="Y2391" i="1"/>
  <c r="Y2423" i="1"/>
  <c r="Y2455" i="1"/>
  <c r="Y2487" i="1"/>
  <c r="Y2519" i="1"/>
  <c r="Y2551" i="1"/>
  <c r="Y2583" i="1"/>
  <c r="Y2615" i="1"/>
  <c r="Y2647" i="1"/>
  <c r="Y2679" i="1"/>
  <c r="Y2711" i="1"/>
  <c r="Y2743" i="1"/>
  <c r="Y2775" i="1"/>
  <c r="Y2807" i="1"/>
  <c r="Y2839" i="1"/>
  <c r="Y2871" i="1"/>
  <c r="Y2903" i="1"/>
  <c r="Y2935" i="1"/>
  <c r="Y19" i="1"/>
  <c r="Y35" i="1"/>
  <c r="Y51" i="1"/>
  <c r="Y67" i="1"/>
  <c r="Y83" i="1"/>
  <c r="Y99" i="1"/>
  <c r="Y115" i="1"/>
  <c r="Y131" i="1"/>
  <c r="Y147" i="1"/>
  <c r="Y163" i="1"/>
  <c r="Y179" i="1"/>
  <c r="Y195" i="1"/>
  <c r="Y211" i="1"/>
  <c r="Y227" i="1"/>
  <c r="Y243" i="1"/>
  <c r="Y259" i="1"/>
  <c r="Y275" i="1"/>
  <c r="Y291" i="1"/>
  <c r="Y307" i="1"/>
  <c r="Y323" i="1"/>
  <c r="Y339" i="1"/>
  <c r="Y355" i="1"/>
  <c r="Y371" i="1"/>
  <c r="Y387" i="1"/>
  <c r="Y403" i="1"/>
  <c r="Y419" i="1"/>
  <c r="Y435" i="1"/>
  <c r="Y451" i="1"/>
  <c r="Y467" i="1"/>
  <c r="Y483" i="1"/>
  <c r="Y499" i="1"/>
  <c r="Y515" i="1"/>
  <c r="Y531" i="1"/>
  <c r="Y547" i="1"/>
  <c r="Y563" i="1"/>
  <c r="Y579" i="1"/>
  <c r="Y595" i="1"/>
  <c r="Y611" i="1"/>
  <c r="Y627" i="1"/>
  <c r="Y643" i="1"/>
  <c r="Y659" i="1"/>
  <c r="Y675" i="1"/>
  <c r="Y691" i="1"/>
  <c r="Y707" i="1"/>
  <c r="Y723" i="1"/>
  <c r="Y739" i="1"/>
  <c r="Y755" i="1"/>
  <c r="Y771" i="1"/>
  <c r="Y787" i="1"/>
  <c r="Y803" i="1"/>
  <c r="Y819" i="1"/>
  <c r="Y835" i="1"/>
  <c r="Y851" i="1"/>
  <c r="Y867" i="1"/>
  <c r="Y883" i="1"/>
  <c r="Y899" i="1"/>
  <c r="Y915" i="1"/>
  <c r="Y931" i="1"/>
  <c r="Y947" i="1"/>
  <c r="Y963" i="1"/>
  <c r="Y979" i="1"/>
  <c r="Y995" i="1"/>
  <c r="Y1011" i="1"/>
  <c r="Y1027" i="1"/>
  <c r="Y1043" i="1"/>
  <c r="Y1059" i="1"/>
  <c r="Y1075" i="1"/>
  <c r="Y1091" i="1"/>
  <c r="Y1107" i="1"/>
  <c r="Y1123" i="1"/>
  <c r="Y1139" i="1"/>
  <c r="Y1155" i="1"/>
  <c r="Y1171" i="1"/>
  <c r="Y1187" i="1"/>
  <c r="Y1203" i="1"/>
  <c r="Y1219" i="1"/>
  <c r="Y1235" i="1"/>
  <c r="Y1251" i="1"/>
  <c r="Y1267" i="1"/>
  <c r="Y1283" i="1"/>
  <c r="Y1299" i="1"/>
  <c r="Y1315" i="1"/>
  <c r="Y1331" i="1"/>
  <c r="Y1347" i="1"/>
  <c r="Y1363" i="1"/>
  <c r="Y1379" i="1"/>
  <c r="Y1395" i="1"/>
  <c r="Y1411" i="1"/>
  <c r="Y1427" i="1"/>
  <c r="Y1443" i="1"/>
  <c r="Y1459" i="1"/>
  <c r="Y1475" i="1"/>
  <c r="Y1491" i="1"/>
  <c r="Y1507" i="1"/>
  <c r="Y1523" i="1"/>
  <c r="Y1539" i="1"/>
  <c r="Y1555" i="1"/>
  <c r="Y1571" i="1"/>
  <c r="Y1587" i="1"/>
  <c r="Y1603" i="1"/>
  <c r="D1593" i="5" s="1"/>
  <c r="Y1619" i="1"/>
  <c r="D1609" i="5" s="1"/>
  <c r="Y1635" i="1"/>
  <c r="D1625" i="5" s="1"/>
  <c r="Y1651" i="1"/>
  <c r="D1641" i="5" s="1"/>
  <c r="Y1667" i="1"/>
  <c r="D1657" i="5" s="1"/>
  <c r="Y1683" i="1"/>
  <c r="D1673" i="5" s="1"/>
  <c r="Y1699" i="1"/>
  <c r="D1689" i="5" s="1"/>
  <c r="Y1715" i="1"/>
  <c r="D1705" i="5" s="1"/>
  <c r="Y1731" i="1"/>
  <c r="D1721" i="5" s="1"/>
  <c r="Y1747" i="1"/>
  <c r="D1737" i="5" s="1"/>
  <c r="Y1763" i="1"/>
  <c r="D1753" i="5" s="1"/>
  <c r="Y1779" i="1"/>
  <c r="D1769" i="5" s="1"/>
  <c r="Y1795" i="1"/>
  <c r="D1785" i="5" s="1"/>
  <c r="Y1811" i="1"/>
  <c r="D1801" i="5" s="1"/>
  <c r="Y1827" i="1"/>
  <c r="D1817" i="5" s="1"/>
  <c r="Y1843" i="1"/>
  <c r="D1833" i="5" s="1"/>
  <c r="Y1859" i="1"/>
  <c r="D1849" i="5" s="1"/>
  <c r="Y1875" i="1"/>
  <c r="D1865" i="5" s="1"/>
  <c r="Y1891" i="1"/>
  <c r="D1881" i="5" s="1"/>
  <c r="Y1907" i="1"/>
  <c r="D1897" i="5" s="1"/>
  <c r="Y1923" i="1"/>
  <c r="D1913" i="5" s="1"/>
  <c r="Y1939" i="1"/>
  <c r="D1929" i="5" s="1"/>
  <c r="Y1955" i="1"/>
  <c r="D1945" i="5" s="1"/>
  <c r="Y1971" i="1"/>
  <c r="D1961" i="5" s="1"/>
  <c r="Y1987" i="1"/>
  <c r="D1977" i="5" s="1"/>
  <c r="Y2003" i="1"/>
  <c r="D1993" i="5" s="1"/>
  <c r="Y2019" i="1"/>
  <c r="D2009" i="5" s="1"/>
  <c r="Y2035" i="1"/>
  <c r="D2025" i="5" s="1"/>
  <c r="Y2051" i="1"/>
  <c r="D2041" i="5" s="1"/>
  <c r="Y2067" i="1"/>
  <c r="D2057" i="5" s="1"/>
  <c r="Y2083" i="1"/>
  <c r="D2073" i="5" s="1"/>
  <c r="Y2099" i="1"/>
  <c r="D2089" i="5" s="1"/>
  <c r="Y2115" i="1"/>
  <c r="D2105" i="5" s="1"/>
  <c r="Y2131" i="1"/>
  <c r="Y2147" i="1"/>
  <c r="Y2163" i="1"/>
  <c r="Y2179" i="1"/>
  <c r="Y2195" i="1"/>
  <c r="Y2211" i="1"/>
  <c r="Y2227" i="1"/>
  <c r="Y2243" i="1"/>
  <c r="Y2259" i="1"/>
  <c r="Y2275" i="1"/>
  <c r="Y2291" i="1"/>
  <c r="Y2307" i="1"/>
  <c r="Y2323" i="1"/>
  <c r="Y2339" i="1"/>
  <c r="Y2355" i="1"/>
  <c r="Y2371" i="1"/>
  <c r="Y2387" i="1"/>
  <c r="Y2403" i="1"/>
  <c r="Y2419" i="1"/>
  <c r="Y2435" i="1"/>
  <c r="Y2451" i="1"/>
  <c r="Y2467" i="1"/>
  <c r="Y2483" i="1"/>
  <c r="Y2499" i="1"/>
  <c r="Y2515" i="1"/>
  <c r="Y2531" i="1"/>
  <c r="Y2547" i="1"/>
  <c r="Y2563" i="1"/>
  <c r="Y2579" i="1"/>
  <c r="Y2595" i="1"/>
  <c r="Y2611" i="1"/>
  <c r="Y2627" i="1"/>
  <c r="Y2643" i="1"/>
  <c r="Y2659" i="1"/>
  <c r="Y2675" i="1"/>
  <c r="Y2691" i="1"/>
  <c r="Y2707" i="1"/>
  <c r="Y2723" i="1"/>
  <c r="Y2739" i="1"/>
  <c r="Y2755" i="1"/>
  <c r="Y2771" i="1"/>
  <c r="Y2787" i="1"/>
  <c r="Y2803" i="1"/>
  <c r="Y2819" i="1"/>
  <c r="Y2835" i="1"/>
  <c r="Y2851" i="1"/>
  <c r="Y2867" i="1"/>
  <c r="Y2883" i="1"/>
  <c r="Y2899" i="1"/>
  <c r="Y2915" i="1"/>
  <c r="Y2931" i="1"/>
  <c r="Y2947" i="1"/>
  <c r="Y39" i="1"/>
  <c r="Y71" i="1"/>
  <c r="Y103" i="1"/>
  <c r="Y135" i="1"/>
  <c r="Y167" i="1"/>
  <c r="Y199" i="1"/>
  <c r="Y231" i="1"/>
  <c r="Y263" i="1"/>
  <c r="Y295" i="1"/>
  <c r="Y311" i="1"/>
  <c r="Y359" i="1"/>
  <c r="Y391" i="1"/>
  <c r="Y423" i="1"/>
  <c r="Y455" i="1"/>
  <c r="Y487" i="1"/>
  <c r="Y519" i="1"/>
  <c r="Y551" i="1"/>
  <c r="Y583" i="1"/>
  <c r="Y615" i="1"/>
  <c r="Y647" i="1"/>
  <c r="Y679" i="1"/>
  <c r="Y711" i="1"/>
  <c r="Y743" i="1"/>
  <c r="Y775" i="1"/>
  <c r="Y807" i="1"/>
  <c r="Y839" i="1"/>
  <c r="Y855" i="1"/>
  <c r="Y887" i="1"/>
  <c r="Y919" i="1"/>
  <c r="Y951" i="1"/>
  <c r="Y983" i="1"/>
  <c r="Y1031" i="1"/>
  <c r="Y1063" i="1"/>
  <c r="Y1079" i="1"/>
  <c r="Y1111" i="1"/>
  <c r="Y1143" i="1"/>
  <c r="Y1175" i="1"/>
  <c r="Y1207" i="1"/>
  <c r="Y1255" i="1"/>
  <c r="Y1287" i="1"/>
  <c r="Y1319" i="1"/>
  <c r="Y1351" i="1"/>
  <c r="Y1383" i="1"/>
  <c r="Y1415" i="1"/>
  <c r="Y1447" i="1"/>
  <c r="Y1479" i="1"/>
  <c r="Y1511" i="1"/>
  <c r="Y1543" i="1"/>
  <c r="Y1575" i="1"/>
  <c r="Y1607" i="1"/>
  <c r="D1597" i="5" s="1"/>
  <c r="Y1639" i="1"/>
  <c r="D1629" i="5" s="1"/>
  <c r="Y1671" i="1"/>
  <c r="D1661" i="5" s="1"/>
  <c r="Y1703" i="1"/>
  <c r="D1693" i="5" s="1"/>
  <c r="Y1735" i="1"/>
  <c r="D1725" i="5" s="1"/>
  <c r="Y1751" i="1"/>
  <c r="D1741" i="5" s="1"/>
  <c r="Y1783" i="1"/>
  <c r="D1773" i="5" s="1"/>
  <c r="Y1815" i="1"/>
  <c r="D1805" i="5" s="1"/>
  <c r="Y1847" i="1"/>
  <c r="D1837" i="5" s="1"/>
  <c r="Y1895" i="1"/>
  <c r="D1885" i="5" s="1"/>
  <c r="Y1927" i="1"/>
  <c r="D1917" i="5" s="1"/>
  <c r="Y1959" i="1"/>
  <c r="D1949" i="5" s="1"/>
  <c r="Y1991" i="1"/>
  <c r="D1981" i="5" s="1"/>
  <c r="Y2023" i="1"/>
  <c r="D2013" i="5" s="1"/>
  <c r="Y2055" i="1"/>
  <c r="D2045" i="5" s="1"/>
  <c r="Y2087" i="1"/>
  <c r="D2077" i="5" s="1"/>
  <c r="Y2119" i="1"/>
  <c r="D2109" i="5" s="1"/>
  <c r="Y2151" i="1"/>
  <c r="Y2183" i="1"/>
  <c r="Y2215" i="1"/>
  <c r="Y2247" i="1"/>
  <c r="Y2279" i="1"/>
  <c r="Y2311" i="1"/>
  <c r="Y2343" i="1"/>
  <c r="Y2375" i="1"/>
  <c r="Y2407" i="1"/>
  <c r="Y2439" i="1"/>
  <c r="Y2471" i="1"/>
  <c r="Y2503" i="1"/>
  <c r="Y2535" i="1"/>
  <c r="Y2567" i="1"/>
  <c r="Y2599" i="1"/>
  <c r="Y2631" i="1"/>
  <c r="Y2663" i="1"/>
  <c r="Y2695" i="1"/>
  <c r="Y2727" i="1"/>
  <c r="Y2759" i="1"/>
  <c r="Y2791" i="1"/>
  <c r="Y2823" i="1"/>
  <c r="Y2855" i="1"/>
  <c r="Y2887" i="1"/>
  <c r="Y2919" i="1"/>
  <c r="Y27" i="1"/>
  <c r="Y43" i="1"/>
  <c r="Y59" i="1"/>
  <c r="Y75" i="1"/>
  <c r="Y91" i="1"/>
  <c r="Y107" i="1"/>
  <c r="Y123" i="1"/>
  <c r="Y139" i="1"/>
  <c r="Y155" i="1"/>
  <c r="Y171" i="1"/>
  <c r="Y187" i="1"/>
  <c r="Y203" i="1"/>
  <c r="Y219" i="1"/>
  <c r="Y235" i="1"/>
  <c r="Y251" i="1"/>
  <c r="Y267" i="1"/>
  <c r="Y283" i="1"/>
  <c r="Y299" i="1"/>
  <c r="Y315" i="1"/>
  <c r="Y331" i="1"/>
  <c r="Y347" i="1"/>
  <c r="Y363" i="1"/>
  <c r="Y379" i="1"/>
  <c r="Y395" i="1"/>
  <c r="Y411" i="1"/>
  <c r="Y427" i="1"/>
  <c r="Y443" i="1"/>
  <c r="Y459" i="1"/>
  <c r="Y475" i="1"/>
  <c r="Y491" i="1"/>
  <c r="Y507" i="1"/>
  <c r="Y523" i="1"/>
  <c r="Y539" i="1"/>
  <c r="Y555" i="1"/>
  <c r="Y571" i="1"/>
  <c r="Y587" i="1"/>
  <c r="Y603" i="1"/>
  <c r="Y619" i="1"/>
  <c r="Y635" i="1"/>
  <c r="Y651" i="1"/>
  <c r="Y667" i="1"/>
  <c r="Y683" i="1"/>
  <c r="Y699" i="1"/>
  <c r="Y715" i="1"/>
  <c r="Y731" i="1"/>
  <c r="Y747" i="1"/>
  <c r="Y763" i="1"/>
  <c r="Y779" i="1"/>
  <c r="Y795" i="1"/>
  <c r="Y811" i="1"/>
  <c r="Y827" i="1"/>
  <c r="Y843" i="1"/>
  <c r="Y859" i="1"/>
  <c r="Y875" i="1"/>
  <c r="Y891" i="1"/>
  <c r="Y907" i="1"/>
  <c r="Y923" i="1"/>
  <c r="Y939" i="1"/>
  <c r="Y955" i="1"/>
  <c r="Y971" i="1"/>
  <c r="Y987" i="1"/>
  <c r="Y1003" i="1"/>
  <c r="Y1019" i="1"/>
  <c r="Y1035" i="1"/>
  <c r="Y1051" i="1"/>
  <c r="Y1067" i="1"/>
  <c r="Y1083" i="1"/>
  <c r="Y1099" i="1"/>
  <c r="Y1115" i="1"/>
  <c r="Y1131" i="1"/>
  <c r="Y1147" i="1"/>
  <c r="Y1163" i="1"/>
  <c r="Y1179" i="1"/>
  <c r="Y1195" i="1"/>
  <c r="Y1211" i="1"/>
  <c r="Y1227" i="1"/>
  <c r="Y1243" i="1"/>
  <c r="Y1259" i="1"/>
  <c r="Y1275" i="1"/>
  <c r="Y1291" i="1"/>
  <c r="Y1307" i="1"/>
  <c r="Y1323" i="1"/>
  <c r="Y1339" i="1"/>
  <c r="Y1355" i="1"/>
  <c r="Y1371" i="1"/>
  <c r="Y1387" i="1"/>
  <c r="Y1403" i="1"/>
  <c r="Y1419" i="1"/>
  <c r="Y1435" i="1"/>
  <c r="Y1451" i="1"/>
  <c r="Y1467" i="1"/>
  <c r="Y1483" i="1"/>
  <c r="Y1499" i="1"/>
  <c r="Y1515" i="1"/>
  <c r="Y1531" i="1"/>
  <c r="Y1547" i="1"/>
  <c r="Y1563" i="1"/>
  <c r="Y1579" i="1"/>
  <c r="Y1595" i="1"/>
  <c r="Y1611" i="1"/>
  <c r="D1601" i="5" s="1"/>
  <c r="Y1627" i="1"/>
  <c r="D1617" i="5" s="1"/>
  <c r="Y1643" i="1"/>
  <c r="D1633" i="5" s="1"/>
  <c r="Y1659" i="1"/>
  <c r="D1649" i="5" s="1"/>
  <c r="Y1675" i="1"/>
  <c r="D1665" i="5" s="1"/>
  <c r="Y1691" i="1"/>
  <c r="D1681" i="5" s="1"/>
  <c r="Y1707" i="1"/>
  <c r="D1697" i="5" s="1"/>
  <c r="Y1723" i="1"/>
  <c r="D1713" i="5" s="1"/>
  <c r="Y1739" i="1"/>
  <c r="D1729" i="5" s="1"/>
  <c r="Y1755" i="1"/>
  <c r="D1745" i="5" s="1"/>
  <c r="Y1771" i="1"/>
  <c r="D1761" i="5" s="1"/>
  <c r="Y1787" i="1"/>
  <c r="D1777" i="5" s="1"/>
  <c r="Y1803" i="1"/>
  <c r="D1793" i="5" s="1"/>
  <c r="Y1819" i="1"/>
  <c r="D1809" i="5" s="1"/>
  <c r="Y1835" i="1"/>
  <c r="D1825" i="5" s="1"/>
  <c r="Y1851" i="1"/>
  <c r="D1841" i="5" s="1"/>
  <c r="Y1867" i="1"/>
  <c r="D1857" i="5" s="1"/>
  <c r="Y1883" i="1"/>
  <c r="D1873" i="5" s="1"/>
  <c r="Y1899" i="1"/>
  <c r="D1889" i="5" s="1"/>
  <c r="Y1915" i="1"/>
  <c r="D1905" i="5" s="1"/>
  <c r="Y1931" i="1"/>
  <c r="D1921" i="5" s="1"/>
  <c r="Y1947" i="1"/>
  <c r="D1937" i="5" s="1"/>
  <c r="Y1963" i="1"/>
  <c r="D1953" i="5" s="1"/>
  <c r="Y1979" i="1"/>
  <c r="D1969" i="5" s="1"/>
  <c r="Y1995" i="1"/>
  <c r="D1985" i="5" s="1"/>
  <c r="Y2011" i="1"/>
  <c r="D2001" i="5" s="1"/>
  <c r="Y2027" i="1"/>
  <c r="D2017" i="5" s="1"/>
  <c r="Y2043" i="1"/>
  <c r="D2033" i="5" s="1"/>
  <c r="Y2059" i="1"/>
  <c r="D2049" i="5" s="1"/>
  <c r="Y2075" i="1"/>
  <c r="D2065" i="5" s="1"/>
  <c r="Y2091" i="1"/>
  <c r="D2081" i="5" s="1"/>
  <c r="Y2107" i="1"/>
  <c r="D2097" i="5" s="1"/>
  <c r="Y2123" i="1"/>
  <c r="Y2139" i="1"/>
  <c r="Y2155" i="1"/>
  <c r="Y2171" i="1"/>
  <c r="Y2187" i="1"/>
  <c r="Y2203" i="1"/>
  <c r="Y2219" i="1"/>
  <c r="Y2235" i="1"/>
  <c r="Y2251" i="1"/>
  <c r="Y2267" i="1"/>
  <c r="Y2283" i="1"/>
  <c r="Y2299" i="1"/>
  <c r="Y2315" i="1"/>
  <c r="Y2331" i="1"/>
  <c r="Y2347" i="1"/>
  <c r="Y2363" i="1"/>
  <c r="Y2379" i="1"/>
  <c r="Y2395" i="1"/>
  <c r="Y2411" i="1"/>
  <c r="Y2427" i="1"/>
  <c r="Y2443" i="1"/>
  <c r="Y2459" i="1"/>
  <c r="Y2475" i="1"/>
  <c r="Y2491" i="1"/>
  <c r="Y2507" i="1"/>
  <c r="Y2523" i="1"/>
  <c r="Y2539" i="1"/>
  <c r="Y2555" i="1"/>
  <c r="Y2571" i="1"/>
  <c r="Y2587" i="1"/>
  <c r="Y2603" i="1"/>
  <c r="Y2619" i="1"/>
  <c r="Y2635" i="1"/>
  <c r="Y2651" i="1"/>
  <c r="Y2667" i="1"/>
  <c r="Y2683" i="1"/>
  <c r="Y2699" i="1"/>
  <c r="Y2715" i="1"/>
  <c r="Y2731" i="1"/>
  <c r="Y2747" i="1"/>
  <c r="Y2763" i="1"/>
  <c r="Y2779" i="1"/>
  <c r="Y2795" i="1"/>
  <c r="Y2811" i="1"/>
  <c r="Y2827" i="1"/>
  <c r="Y2843" i="1"/>
  <c r="Y2859" i="1"/>
  <c r="Y2875" i="1"/>
  <c r="Y2891" i="1"/>
  <c r="Y2907" i="1"/>
  <c r="Y2923" i="1"/>
  <c r="Y2939" i="1"/>
  <c r="V6" i="1"/>
  <c r="AN13" i="1"/>
  <c r="AN17" i="1"/>
  <c r="AN21" i="1"/>
  <c r="AN25" i="1"/>
  <c r="AN29" i="1"/>
  <c r="AN33" i="1"/>
  <c r="AN37" i="1"/>
  <c r="AN41" i="1"/>
  <c r="AN45" i="1"/>
  <c r="AN49" i="1"/>
  <c r="AN53" i="1"/>
  <c r="AN57" i="1"/>
  <c r="AN61" i="1"/>
  <c r="AN65" i="1"/>
  <c r="AN69" i="1"/>
  <c r="AN73" i="1"/>
  <c r="AN77" i="1"/>
  <c r="AN81" i="1"/>
  <c r="AN85" i="1"/>
  <c r="AN89" i="1"/>
  <c r="AN93" i="1"/>
  <c r="AN97" i="1"/>
  <c r="AN101" i="1"/>
  <c r="AN105" i="1"/>
  <c r="AN109" i="1"/>
  <c r="AN113" i="1"/>
  <c r="AN117" i="1"/>
  <c r="AN121" i="1"/>
  <c r="AN125" i="1"/>
  <c r="AN129" i="1"/>
  <c r="AN133" i="1"/>
  <c r="AN137" i="1"/>
  <c r="AN141" i="1"/>
  <c r="AN145" i="1"/>
  <c r="AN149" i="1"/>
  <c r="AN153" i="1"/>
  <c r="AN157" i="1"/>
  <c r="AN161" i="1"/>
  <c r="AN165" i="1"/>
  <c r="AN169" i="1"/>
  <c r="AN173" i="1"/>
  <c r="AN177" i="1"/>
  <c r="AN181" i="1"/>
  <c r="AN185" i="1"/>
  <c r="AN189" i="1"/>
  <c r="AN193" i="1"/>
  <c r="AN197" i="1"/>
  <c r="AN201" i="1"/>
  <c r="AN205" i="1"/>
  <c r="AN209" i="1"/>
  <c r="AN213" i="1"/>
  <c r="AN217" i="1"/>
  <c r="AN221" i="1"/>
  <c r="AN225" i="1"/>
  <c r="AN229" i="1"/>
  <c r="AN233" i="1"/>
  <c r="AN237" i="1"/>
  <c r="AN241" i="1"/>
  <c r="AN245" i="1"/>
  <c r="AN249" i="1"/>
  <c r="AN253" i="1"/>
  <c r="AN257" i="1"/>
  <c r="AN261" i="1"/>
  <c r="AN265" i="1"/>
  <c r="AN269" i="1"/>
  <c r="AN273" i="1"/>
  <c r="AN277" i="1"/>
  <c r="AN281" i="1"/>
  <c r="AN285" i="1"/>
  <c r="AN289" i="1"/>
  <c r="AN293" i="1"/>
  <c r="AN297" i="1"/>
  <c r="AN301" i="1"/>
  <c r="AN305" i="1"/>
  <c r="AN309" i="1"/>
  <c r="AN313" i="1"/>
  <c r="AN317" i="1"/>
  <c r="AN321" i="1"/>
  <c r="AN325" i="1"/>
  <c r="AN329" i="1"/>
  <c r="AN333" i="1"/>
  <c r="AN337" i="1"/>
  <c r="AN341" i="1"/>
  <c r="AN345" i="1"/>
  <c r="AN349" i="1"/>
  <c r="AN353" i="1"/>
  <c r="AN357" i="1"/>
  <c r="AN361" i="1"/>
  <c r="AN365" i="1"/>
  <c r="AN369" i="1"/>
  <c r="AN373" i="1"/>
  <c r="AN377" i="1"/>
  <c r="AN381" i="1"/>
  <c r="AN385" i="1"/>
  <c r="AN389" i="1"/>
  <c r="AN393" i="1"/>
  <c r="AN397" i="1"/>
  <c r="AN401" i="1"/>
  <c r="AN405" i="1"/>
  <c r="AN409" i="1"/>
  <c r="AN413" i="1"/>
  <c r="AN417" i="1"/>
  <c r="AN421" i="1"/>
  <c r="AN425" i="1"/>
  <c r="AN429" i="1"/>
  <c r="AN433" i="1"/>
  <c r="AN437" i="1"/>
  <c r="AN441" i="1"/>
  <c r="AN445" i="1"/>
  <c r="AN449" i="1"/>
  <c r="AN453" i="1"/>
  <c r="AN457" i="1"/>
  <c r="AN461" i="1"/>
  <c r="AN465" i="1"/>
  <c r="AN469" i="1"/>
  <c r="AN473" i="1"/>
  <c r="AN477" i="1"/>
  <c r="AN481" i="1"/>
  <c r="AN485" i="1"/>
  <c r="AN489" i="1"/>
  <c r="AN493" i="1"/>
  <c r="AN497" i="1"/>
  <c r="AN501" i="1"/>
  <c r="AN505" i="1"/>
  <c r="AN509" i="1"/>
  <c r="AN513" i="1"/>
  <c r="AN517" i="1"/>
  <c r="AN521" i="1"/>
  <c r="AN525" i="1"/>
  <c r="AN529" i="1"/>
  <c r="AN533" i="1"/>
  <c r="AN537" i="1"/>
  <c r="AN541" i="1"/>
  <c r="AN545" i="1"/>
  <c r="AN549" i="1"/>
  <c r="AN553" i="1"/>
  <c r="AN557" i="1"/>
  <c r="AN561" i="1"/>
  <c r="AN565" i="1"/>
  <c r="AN569" i="1"/>
  <c r="AN573" i="1"/>
  <c r="AN577" i="1"/>
  <c r="AN581" i="1"/>
  <c r="AN585" i="1"/>
  <c r="AN589" i="1"/>
  <c r="AN593" i="1"/>
  <c r="AN597" i="1"/>
  <c r="AN601" i="1"/>
  <c r="AN605" i="1"/>
  <c r="AN609" i="1"/>
  <c r="AN613" i="1"/>
  <c r="AN617" i="1"/>
  <c r="AN621" i="1"/>
  <c r="AN625" i="1"/>
  <c r="AN629" i="1"/>
  <c r="AN633" i="1"/>
  <c r="AN637" i="1"/>
  <c r="AN641" i="1"/>
  <c r="AN645" i="1"/>
  <c r="AN649" i="1"/>
  <c r="AN653" i="1"/>
  <c r="AN657" i="1"/>
  <c r="AN661" i="1"/>
  <c r="AN665" i="1"/>
  <c r="AN669" i="1"/>
  <c r="AN673" i="1"/>
  <c r="AN677" i="1"/>
  <c r="AN681" i="1"/>
  <c r="AN685" i="1"/>
  <c r="AN689" i="1"/>
  <c r="AN693" i="1"/>
  <c r="AN697" i="1"/>
  <c r="AN701" i="1"/>
  <c r="AN705" i="1"/>
  <c r="AN709" i="1"/>
  <c r="AN713" i="1"/>
  <c r="AN717" i="1"/>
  <c r="AN721" i="1"/>
  <c r="AN725" i="1"/>
  <c r="AN729" i="1"/>
  <c r="AN733" i="1"/>
  <c r="AN737" i="1"/>
  <c r="AN741" i="1"/>
  <c r="AN745" i="1"/>
  <c r="AN749" i="1"/>
  <c r="AN753" i="1"/>
  <c r="AN757" i="1"/>
  <c r="AN761" i="1"/>
  <c r="AN765" i="1"/>
  <c r="AN769" i="1"/>
  <c r="AN773" i="1"/>
  <c r="AN777" i="1"/>
  <c r="AN781" i="1"/>
  <c r="AN785" i="1"/>
  <c r="AN789" i="1"/>
  <c r="AN793" i="1"/>
  <c r="AN797" i="1"/>
  <c r="AN801" i="1"/>
  <c r="AN805" i="1"/>
  <c r="AN809" i="1"/>
  <c r="AN813" i="1"/>
  <c r="AN817" i="1"/>
  <c r="AN821" i="1"/>
  <c r="AN825" i="1"/>
  <c r="AN829" i="1"/>
  <c r="AN833" i="1"/>
  <c r="AN837" i="1"/>
  <c r="AN841" i="1"/>
  <c r="AN845" i="1"/>
  <c r="AN849" i="1"/>
  <c r="AN853" i="1"/>
  <c r="AN857" i="1"/>
  <c r="AN861" i="1"/>
  <c r="AN865" i="1"/>
  <c r="AN869" i="1"/>
  <c r="AN873" i="1"/>
  <c r="AN877" i="1"/>
  <c r="AN881" i="1"/>
  <c r="AN885" i="1"/>
  <c r="AN889" i="1"/>
  <c r="AN893" i="1"/>
  <c r="AN18" i="1"/>
  <c r="AN23" i="1"/>
  <c r="AN28" i="1"/>
  <c r="AN34" i="1"/>
  <c r="AN39" i="1"/>
  <c r="AN44" i="1"/>
  <c r="AN50" i="1"/>
  <c r="AN55" i="1"/>
  <c r="AN60" i="1"/>
  <c r="AN66" i="1"/>
  <c r="AN71" i="1"/>
  <c r="AN76" i="1"/>
  <c r="AN82" i="1"/>
  <c r="AN87" i="1"/>
  <c r="AN92" i="1"/>
  <c r="AN98" i="1"/>
  <c r="AN103" i="1"/>
  <c r="AN108" i="1"/>
  <c r="AN114" i="1"/>
  <c r="AN119" i="1"/>
  <c r="AN124" i="1"/>
  <c r="AN130" i="1"/>
  <c r="AN135" i="1"/>
  <c r="AN140" i="1"/>
  <c r="AN146" i="1"/>
  <c r="AN151" i="1"/>
  <c r="AN156" i="1"/>
  <c r="AN162" i="1"/>
  <c r="AN167" i="1"/>
  <c r="AN172" i="1"/>
  <c r="AN178" i="1"/>
  <c r="AN183" i="1"/>
  <c r="AN188" i="1"/>
  <c r="AN194" i="1"/>
  <c r="AN199" i="1"/>
  <c r="AN204" i="1"/>
  <c r="AN210" i="1"/>
  <c r="AN215" i="1"/>
  <c r="AN220" i="1"/>
  <c r="AN226" i="1"/>
  <c r="AN231" i="1"/>
  <c r="AN236" i="1"/>
  <c r="AN242" i="1"/>
  <c r="AN247" i="1"/>
  <c r="AN252" i="1"/>
  <c r="AN258" i="1"/>
  <c r="AN263" i="1"/>
  <c r="AN268" i="1"/>
  <c r="AN274" i="1"/>
  <c r="AN279" i="1"/>
  <c r="AN284" i="1"/>
  <c r="AN290" i="1"/>
  <c r="AN295" i="1"/>
  <c r="AN300" i="1"/>
  <c r="AN306" i="1"/>
  <c r="AN311" i="1"/>
  <c r="AN316" i="1"/>
  <c r="AN322" i="1"/>
  <c r="AN327" i="1"/>
  <c r="AN332" i="1"/>
  <c r="AN338" i="1"/>
  <c r="AN343" i="1"/>
  <c r="AN348" i="1"/>
  <c r="AN354" i="1"/>
  <c r="AN359" i="1"/>
  <c r="AN364" i="1"/>
  <c r="AN370" i="1"/>
  <c r="AN375" i="1"/>
  <c r="AN380" i="1"/>
  <c r="AN386" i="1"/>
  <c r="AN15" i="1"/>
  <c r="AN22" i="1"/>
  <c r="AN30" i="1"/>
  <c r="AN19" i="1"/>
  <c r="AN27" i="1"/>
  <c r="AN36" i="1"/>
  <c r="AN43" i="1"/>
  <c r="AN51" i="1"/>
  <c r="AN58" i="1"/>
  <c r="AN64" i="1"/>
  <c r="AN72" i="1"/>
  <c r="AN79" i="1"/>
  <c r="AN86" i="1"/>
  <c r="AN94" i="1"/>
  <c r="AN100" i="1"/>
  <c r="AN107" i="1"/>
  <c r="AN115" i="1"/>
  <c r="AN122" i="1"/>
  <c r="AN128" i="1"/>
  <c r="AN136" i="1"/>
  <c r="AN143" i="1"/>
  <c r="AN150" i="1"/>
  <c r="AN158" i="1"/>
  <c r="AN164" i="1"/>
  <c r="AN171" i="1"/>
  <c r="AN179" i="1"/>
  <c r="AN186" i="1"/>
  <c r="AN192" i="1"/>
  <c r="AN200" i="1"/>
  <c r="AN207" i="1"/>
  <c r="AN214" i="1"/>
  <c r="AN222" i="1"/>
  <c r="AN228" i="1"/>
  <c r="AN235" i="1"/>
  <c r="AN243" i="1"/>
  <c r="AN250" i="1"/>
  <c r="AN256" i="1"/>
  <c r="AN264" i="1"/>
  <c r="AN271" i="1"/>
  <c r="AN278" i="1"/>
  <c r="AN286" i="1"/>
  <c r="AN292" i="1"/>
  <c r="AN299" i="1"/>
  <c r="AN307" i="1"/>
  <c r="AN314" i="1"/>
  <c r="AN320" i="1"/>
  <c r="AN328" i="1"/>
  <c r="AN335" i="1"/>
  <c r="AN342" i="1"/>
  <c r="AN350" i="1"/>
  <c r="AN356" i="1"/>
  <c r="AN363" i="1"/>
  <c r="AN371" i="1"/>
  <c r="AN378" i="1"/>
  <c r="AN384" i="1"/>
  <c r="AN391" i="1"/>
  <c r="AN396" i="1"/>
  <c r="AN402" i="1"/>
  <c r="AN407" i="1"/>
  <c r="AN412" i="1"/>
  <c r="AN418" i="1"/>
  <c r="AN423" i="1"/>
  <c r="AN428" i="1"/>
  <c r="AN434" i="1"/>
  <c r="AN439" i="1"/>
  <c r="AN444" i="1"/>
  <c r="AN450" i="1"/>
  <c r="AN455" i="1"/>
  <c r="AN460" i="1"/>
  <c r="AN466" i="1"/>
  <c r="AN471" i="1"/>
  <c r="AN476" i="1"/>
  <c r="AN482" i="1"/>
  <c r="AN487" i="1"/>
  <c r="AN492" i="1"/>
  <c r="AN498" i="1"/>
  <c r="AN503" i="1"/>
  <c r="AN508" i="1"/>
  <c r="AN514" i="1"/>
  <c r="AN519" i="1"/>
  <c r="AN524" i="1"/>
  <c r="AN530" i="1"/>
  <c r="AN535" i="1"/>
  <c r="AN540" i="1"/>
  <c r="AN546" i="1"/>
  <c r="AN551" i="1"/>
  <c r="AN556" i="1"/>
  <c r="AN562" i="1"/>
  <c r="AN567" i="1"/>
  <c r="AN572" i="1"/>
  <c r="AN578" i="1"/>
  <c r="AN583" i="1"/>
  <c r="AN588" i="1"/>
  <c r="AN594" i="1"/>
  <c r="AN599" i="1"/>
  <c r="AN604" i="1"/>
  <c r="AN610" i="1"/>
  <c r="AN615" i="1"/>
  <c r="AN620" i="1"/>
  <c r="AN626" i="1"/>
  <c r="AN631" i="1"/>
  <c r="AN636" i="1"/>
  <c r="AN642" i="1"/>
  <c r="AN647" i="1"/>
  <c r="AN652" i="1"/>
  <c r="AN658" i="1"/>
  <c r="AN663" i="1"/>
  <c r="AN668" i="1"/>
  <c r="AN674" i="1"/>
  <c r="AN679" i="1"/>
  <c r="AN684" i="1"/>
  <c r="AN690" i="1"/>
  <c r="AN695" i="1"/>
  <c r="AN700" i="1"/>
  <c r="AN706" i="1"/>
  <c r="AN711" i="1"/>
  <c r="AN716" i="1"/>
  <c r="AN722" i="1"/>
  <c r="AN727" i="1"/>
  <c r="AN732" i="1"/>
  <c r="AN738" i="1"/>
  <c r="AN743" i="1"/>
  <c r="AN748" i="1"/>
  <c r="AN754" i="1"/>
  <c r="AN759" i="1"/>
  <c r="AN764" i="1"/>
  <c r="AN770" i="1"/>
  <c r="AN775" i="1"/>
  <c r="AN780" i="1"/>
  <c r="AN786" i="1"/>
  <c r="AN791" i="1"/>
  <c r="AN796" i="1"/>
  <c r="AN802" i="1"/>
  <c r="AN807" i="1"/>
  <c r="AN812" i="1"/>
  <c r="AN818" i="1"/>
  <c r="AN823" i="1"/>
  <c r="AN828" i="1"/>
  <c r="AN834" i="1"/>
  <c r="AN839" i="1"/>
  <c r="AN844" i="1"/>
  <c r="AN850" i="1"/>
  <c r="AN855" i="1"/>
  <c r="AN860" i="1"/>
  <c r="AN866" i="1"/>
  <c r="AN871" i="1"/>
  <c r="AN876" i="1"/>
  <c r="AN882" i="1"/>
  <c r="AN887" i="1"/>
  <c r="AN892" i="1"/>
  <c r="AN897" i="1"/>
  <c r="AN901" i="1"/>
  <c r="AN905" i="1"/>
  <c r="AN909" i="1"/>
  <c r="AN913" i="1"/>
  <c r="AN917" i="1"/>
  <c r="AN921" i="1"/>
  <c r="AN925" i="1"/>
  <c r="AN929" i="1"/>
  <c r="AN933" i="1"/>
  <c r="AN937" i="1"/>
  <c r="AN941" i="1"/>
  <c r="AN945" i="1"/>
  <c r="AN949" i="1"/>
  <c r="AN953" i="1"/>
  <c r="AN957" i="1"/>
  <c r="AN961" i="1"/>
  <c r="AN965" i="1"/>
  <c r="AN969" i="1"/>
  <c r="AN973" i="1"/>
  <c r="AN977" i="1"/>
  <c r="AN981" i="1"/>
  <c r="AN985" i="1"/>
  <c r="AN989" i="1"/>
  <c r="AN993" i="1"/>
  <c r="AN997" i="1"/>
  <c r="AN1001" i="1"/>
  <c r="AN1005" i="1"/>
  <c r="AN1009" i="1"/>
  <c r="AN1013" i="1"/>
  <c r="AN1017" i="1"/>
  <c r="AN1021" i="1"/>
  <c r="AN1025" i="1"/>
  <c r="AN1029" i="1"/>
  <c r="AN1033" i="1"/>
  <c r="AN1037" i="1"/>
  <c r="AN1041" i="1"/>
  <c r="AN1045" i="1"/>
  <c r="AN1049" i="1"/>
  <c r="AN1053" i="1"/>
  <c r="AN1057" i="1"/>
  <c r="AN1061" i="1"/>
  <c r="AN1065" i="1"/>
  <c r="AN1069" i="1"/>
  <c r="AN1073" i="1"/>
  <c r="AN1077" i="1"/>
  <c r="AN1081" i="1"/>
  <c r="AN1085" i="1"/>
  <c r="AN1089" i="1"/>
  <c r="AN1093" i="1"/>
  <c r="AN1097" i="1"/>
  <c r="AN1101" i="1"/>
  <c r="AN1105" i="1"/>
  <c r="AN1109" i="1"/>
  <c r="AN1113" i="1"/>
  <c r="AN1117" i="1"/>
  <c r="AN1121" i="1"/>
  <c r="AN1125" i="1"/>
  <c r="AN1129" i="1"/>
  <c r="AN1133" i="1"/>
  <c r="AN1137" i="1"/>
  <c r="AN1141" i="1"/>
  <c r="AN1145" i="1"/>
  <c r="AN1149" i="1"/>
  <c r="AN1153" i="1"/>
  <c r="AN1157" i="1"/>
  <c r="AN1161" i="1"/>
  <c r="AN1165" i="1"/>
  <c r="AN1169" i="1"/>
  <c r="AN1173" i="1"/>
  <c r="AN1177" i="1"/>
  <c r="AN1181" i="1"/>
  <c r="AN1185" i="1"/>
  <c r="AN1189" i="1"/>
  <c r="AN1193" i="1"/>
  <c r="AN1197" i="1"/>
  <c r="AN1201" i="1"/>
  <c r="AN1205" i="1"/>
  <c r="AN1209" i="1"/>
  <c r="AN1213" i="1"/>
  <c r="AN1217" i="1"/>
  <c r="AN1221" i="1"/>
  <c r="AN1225" i="1"/>
  <c r="AN1229" i="1"/>
  <c r="AN1233" i="1"/>
  <c r="AN1237" i="1"/>
  <c r="AN1241" i="1"/>
  <c r="AN1245" i="1"/>
  <c r="AN1249" i="1"/>
  <c r="AN1253" i="1"/>
  <c r="AN1257" i="1"/>
  <c r="AN1261" i="1"/>
  <c r="AN1265" i="1"/>
  <c r="AN1269" i="1"/>
  <c r="AN1273" i="1"/>
  <c r="AN1277" i="1"/>
  <c r="AN1281" i="1"/>
  <c r="AN1285" i="1"/>
  <c r="AN1289" i="1"/>
  <c r="AN1293" i="1"/>
  <c r="AN1297" i="1"/>
  <c r="AN1301" i="1"/>
  <c r="AN1305" i="1"/>
  <c r="AN1309" i="1"/>
  <c r="AN1313" i="1"/>
  <c r="AN1317" i="1"/>
  <c r="AN1321" i="1"/>
  <c r="AN1325" i="1"/>
  <c r="AN1329" i="1"/>
  <c r="AN1333" i="1"/>
  <c r="AN1337" i="1"/>
  <c r="AN1341" i="1"/>
  <c r="AN1345" i="1"/>
  <c r="AN1349" i="1"/>
  <c r="AN1353" i="1"/>
  <c r="AN1357" i="1"/>
  <c r="AN1361" i="1"/>
  <c r="AN1365" i="1"/>
  <c r="AN1369" i="1"/>
  <c r="AN1373" i="1"/>
  <c r="AN1377" i="1"/>
  <c r="AN1381" i="1"/>
  <c r="AN1385" i="1"/>
  <c r="AN1389" i="1"/>
  <c r="AN1393" i="1"/>
  <c r="AN1397" i="1"/>
  <c r="AN1401" i="1"/>
  <c r="AN1405" i="1"/>
  <c r="AN1409" i="1"/>
  <c r="AN1413" i="1"/>
  <c r="AN1417" i="1"/>
  <c r="AN1421" i="1"/>
  <c r="AN1425" i="1"/>
  <c r="AN1429" i="1"/>
  <c r="AN1433" i="1"/>
  <c r="AN1437" i="1"/>
  <c r="AN1441" i="1"/>
  <c r="AN1445" i="1"/>
  <c r="AN1449" i="1"/>
  <c r="AN1453" i="1"/>
  <c r="AN1457" i="1"/>
  <c r="AN1461" i="1"/>
  <c r="AN1465" i="1"/>
  <c r="AN1469" i="1"/>
  <c r="AN1473" i="1"/>
  <c r="AN1477" i="1"/>
  <c r="AN1481" i="1"/>
  <c r="AN1485" i="1"/>
  <c r="AN1489" i="1"/>
  <c r="AN1493" i="1"/>
  <c r="AN1497" i="1"/>
  <c r="AN1501" i="1"/>
  <c r="AN1505" i="1"/>
  <c r="AN1509" i="1"/>
  <c r="AN1513" i="1"/>
  <c r="AN1517" i="1"/>
  <c r="AN1521" i="1"/>
  <c r="AN1525" i="1"/>
  <c r="AN1529" i="1"/>
  <c r="AN1533" i="1"/>
  <c r="AN1537" i="1"/>
  <c r="AN1541" i="1"/>
  <c r="AN1545" i="1"/>
  <c r="AN1549" i="1"/>
  <c r="AN1553" i="1"/>
  <c r="AN1557" i="1"/>
  <c r="AN1561" i="1"/>
  <c r="AN1565" i="1"/>
  <c r="AN1569" i="1"/>
  <c r="AN1573" i="1"/>
  <c r="AN1577" i="1"/>
  <c r="AN1581" i="1"/>
  <c r="AN1585" i="1"/>
  <c r="AN1589" i="1"/>
  <c r="AN1593" i="1"/>
  <c r="AN1597" i="1"/>
  <c r="AN1601" i="1"/>
  <c r="M1591" i="5" s="1"/>
  <c r="AN1605" i="1"/>
  <c r="M1595" i="5" s="1"/>
  <c r="AN1609" i="1"/>
  <c r="M1599" i="5" s="1"/>
  <c r="AN1613" i="1"/>
  <c r="M1603" i="5" s="1"/>
  <c r="AN1617" i="1"/>
  <c r="M1607" i="5" s="1"/>
  <c r="AN1621" i="1"/>
  <c r="M1611" i="5" s="1"/>
  <c r="AN1625" i="1"/>
  <c r="M1615" i="5" s="1"/>
  <c r="AN1629" i="1"/>
  <c r="M1619" i="5" s="1"/>
  <c r="AN1633" i="1"/>
  <c r="M1623" i="5" s="1"/>
  <c r="AN1637" i="1"/>
  <c r="M1627" i="5" s="1"/>
  <c r="AN1641" i="1"/>
  <c r="M1631" i="5" s="1"/>
  <c r="AN1645" i="1"/>
  <c r="M1635" i="5" s="1"/>
  <c r="AN1649" i="1"/>
  <c r="M1639" i="5" s="1"/>
  <c r="AN1653" i="1"/>
  <c r="M1643" i="5" s="1"/>
  <c r="AN1657" i="1"/>
  <c r="M1647" i="5" s="1"/>
  <c r="AN1661" i="1"/>
  <c r="M1651" i="5" s="1"/>
  <c r="AN1665" i="1"/>
  <c r="M1655" i="5" s="1"/>
  <c r="AN1669" i="1"/>
  <c r="M1659" i="5" s="1"/>
  <c r="AN1673" i="1"/>
  <c r="M1663" i="5" s="1"/>
  <c r="AN1677" i="1"/>
  <c r="M1667" i="5" s="1"/>
  <c r="AN1681" i="1"/>
  <c r="M1671" i="5" s="1"/>
  <c r="AN1685" i="1"/>
  <c r="M1675" i="5" s="1"/>
  <c r="AN1689" i="1"/>
  <c r="M1679" i="5" s="1"/>
  <c r="AN1693" i="1"/>
  <c r="M1683" i="5" s="1"/>
  <c r="AN1697" i="1"/>
  <c r="M1687" i="5" s="1"/>
  <c r="AN1701" i="1"/>
  <c r="M1691" i="5" s="1"/>
  <c r="AN1705" i="1"/>
  <c r="M1695" i="5" s="1"/>
  <c r="AN1709" i="1"/>
  <c r="M1699" i="5" s="1"/>
  <c r="AN1713" i="1"/>
  <c r="M1703" i="5" s="1"/>
  <c r="AN1717" i="1"/>
  <c r="M1707" i="5" s="1"/>
  <c r="AN1721" i="1"/>
  <c r="M1711" i="5" s="1"/>
  <c r="AN1725" i="1"/>
  <c r="M1715" i="5" s="1"/>
  <c r="AN1729" i="1"/>
  <c r="M1719" i="5" s="1"/>
  <c r="AN1733" i="1"/>
  <c r="M1723" i="5" s="1"/>
  <c r="AN1737" i="1"/>
  <c r="M1727" i="5" s="1"/>
  <c r="AN1741" i="1"/>
  <c r="M1731" i="5" s="1"/>
  <c r="AN1745" i="1"/>
  <c r="M1735" i="5" s="1"/>
  <c r="AN1749" i="1"/>
  <c r="M1739" i="5" s="1"/>
  <c r="AN1753" i="1"/>
  <c r="M1743" i="5" s="1"/>
  <c r="AN1757" i="1"/>
  <c r="M1747" i="5" s="1"/>
  <c r="AN1761" i="1"/>
  <c r="M1751" i="5" s="1"/>
  <c r="AN1765" i="1"/>
  <c r="M1755" i="5" s="1"/>
  <c r="AN1769" i="1"/>
  <c r="M1759" i="5" s="1"/>
  <c r="AN1773" i="1"/>
  <c r="M1763" i="5" s="1"/>
  <c r="AN1777" i="1"/>
  <c r="M1767" i="5" s="1"/>
  <c r="AN1781" i="1"/>
  <c r="M1771" i="5" s="1"/>
  <c r="AN1785" i="1"/>
  <c r="M1775" i="5" s="1"/>
  <c r="AN1789" i="1"/>
  <c r="M1779" i="5" s="1"/>
  <c r="AN1793" i="1"/>
  <c r="M1783" i="5" s="1"/>
  <c r="AN1797" i="1"/>
  <c r="M1787" i="5" s="1"/>
  <c r="AN1801" i="1"/>
  <c r="M1791" i="5" s="1"/>
  <c r="AN1805" i="1"/>
  <c r="M1795" i="5" s="1"/>
  <c r="AN1809" i="1"/>
  <c r="M1799" i="5" s="1"/>
  <c r="AN1813" i="1"/>
  <c r="M1803" i="5" s="1"/>
  <c r="AN1817" i="1"/>
  <c r="M1807" i="5" s="1"/>
  <c r="AN1821" i="1"/>
  <c r="M1811" i="5" s="1"/>
  <c r="AN1825" i="1"/>
  <c r="M1815" i="5" s="1"/>
  <c r="AN1829" i="1"/>
  <c r="M1819" i="5" s="1"/>
  <c r="AN1833" i="1"/>
  <c r="M1823" i="5" s="1"/>
  <c r="AN1837" i="1"/>
  <c r="M1827" i="5" s="1"/>
  <c r="AN1841" i="1"/>
  <c r="M1831" i="5" s="1"/>
  <c r="AN1845" i="1"/>
  <c r="M1835" i="5" s="1"/>
  <c r="AN1849" i="1"/>
  <c r="M1839" i="5" s="1"/>
  <c r="AN1853" i="1"/>
  <c r="M1843" i="5" s="1"/>
  <c r="AN1857" i="1"/>
  <c r="M1847" i="5" s="1"/>
  <c r="AN1861" i="1"/>
  <c r="M1851" i="5" s="1"/>
  <c r="AN1865" i="1"/>
  <c r="M1855" i="5" s="1"/>
  <c r="AN1869" i="1"/>
  <c r="M1859" i="5" s="1"/>
  <c r="AN1873" i="1"/>
  <c r="M1863" i="5" s="1"/>
  <c r="AN1877" i="1"/>
  <c r="M1867" i="5" s="1"/>
  <c r="AN1881" i="1"/>
  <c r="M1871" i="5" s="1"/>
  <c r="AN1885" i="1"/>
  <c r="M1875" i="5" s="1"/>
  <c r="AN1889" i="1"/>
  <c r="M1879" i="5" s="1"/>
  <c r="AN1893" i="1"/>
  <c r="M1883" i="5" s="1"/>
  <c r="AN1897" i="1"/>
  <c r="M1887" i="5" s="1"/>
  <c r="AN1901" i="1"/>
  <c r="M1891" i="5" s="1"/>
  <c r="AN1905" i="1"/>
  <c r="M1895" i="5" s="1"/>
  <c r="AN1909" i="1"/>
  <c r="M1899" i="5" s="1"/>
  <c r="AN1913" i="1"/>
  <c r="M1903" i="5" s="1"/>
  <c r="AN1917" i="1"/>
  <c r="M1907" i="5" s="1"/>
  <c r="AN1921" i="1"/>
  <c r="M1911" i="5" s="1"/>
  <c r="AN1925" i="1"/>
  <c r="M1915" i="5" s="1"/>
  <c r="AN1929" i="1"/>
  <c r="M1919" i="5" s="1"/>
  <c r="AN1933" i="1"/>
  <c r="M1923" i="5" s="1"/>
  <c r="AN1937" i="1"/>
  <c r="M1927" i="5" s="1"/>
  <c r="AN1941" i="1"/>
  <c r="M1931" i="5" s="1"/>
  <c r="AN1945" i="1"/>
  <c r="M1935" i="5" s="1"/>
  <c r="AN1949" i="1"/>
  <c r="M1939" i="5" s="1"/>
  <c r="AN1953" i="1"/>
  <c r="M1943" i="5" s="1"/>
  <c r="AN1957" i="1"/>
  <c r="M1947" i="5" s="1"/>
  <c r="AN1961" i="1"/>
  <c r="M1951" i="5" s="1"/>
  <c r="AN1965" i="1"/>
  <c r="M1955" i="5" s="1"/>
  <c r="AN1969" i="1"/>
  <c r="M1959" i="5" s="1"/>
  <c r="AN1973" i="1"/>
  <c r="M1963" i="5" s="1"/>
  <c r="AN1977" i="1"/>
  <c r="M1967" i="5" s="1"/>
  <c r="AN1981" i="1"/>
  <c r="M1971" i="5" s="1"/>
  <c r="AN1985" i="1"/>
  <c r="M1975" i="5" s="1"/>
  <c r="AN1989" i="1"/>
  <c r="M1979" i="5" s="1"/>
  <c r="AN1993" i="1"/>
  <c r="M1983" i="5" s="1"/>
  <c r="AN1997" i="1"/>
  <c r="M1987" i="5" s="1"/>
  <c r="AN2001" i="1"/>
  <c r="M1991" i="5" s="1"/>
  <c r="AN2005" i="1"/>
  <c r="M1995" i="5" s="1"/>
  <c r="AN2009" i="1"/>
  <c r="M1999" i="5" s="1"/>
  <c r="AN2013" i="1"/>
  <c r="M2003" i="5" s="1"/>
  <c r="AN2017" i="1"/>
  <c r="M2007" i="5" s="1"/>
  <c r="AN2021" i="1"/>
  <c r="M2011" i="5" s="1"/>
  <c r="AN2025" i="1"/>
  <c r="M2015" i="5" s="1"/>
  <c r="AN2029" i="1"/>
  <c r="M2019" i="5" s="1"/>
  <c r="AN2033" i="1"/>
  <c r="M2023" i="5" s="1"/>
  <c r="AN2037" i="1"/>
  <c r="M2027" i="5" s="1"/>
  <c r="AN2041" i="1"/>
  <c r="M2031" i="5" s="1"/>
  <c r="AN2045" i="1"/>
  <c r="M2035" i="5" s="1"/>
  <c r="AN2049" i="1"/>
  <c r="M2039" i="5" s="1"/>
  <c r="AN2053" i="1"/>
  <c r="M2043" i="5" s="1"/>
  <c r="AN2057" i="1"/>
  <c r="M2047" i="5" s="1"/>
  <c r="AN2061" i="1"/>
  <c r="M2051" i="5" s="1"/>
  <c r="AN2065" i="1"/>
  <c r="M2055" i="5" s="1"/>
  <c r="AN2069" i="1"/>
  <c r="M2059" i="5" s="1"/>
  <c r="AN2073" i="1"/>
  <c r="M2063" i="5" s="1"/>
  <c r="AN2077" i="1"/>
  <c r="M2067" i="5" s="1"/>
  <c r="AN2081" i="1"/>
  <c r="M2071" i="5" s="1"/>
  <c r="AN2085" i="1"/>
  <c r="M2075" i="5" s="1"/>
  <c r="AN2089" i="1"/>
  <c r="M2079" i="5" s="1"/>
  <c r="AN2093" i="1"/>
  <c r="M2083" i="5" s="1"/>
  <c r="AN2097" i="1"/>
  <c r="M2087" i="5" s="1"/>
  <c r="AN2101" i="1"/>
  <c r="M2091" i="5" s="1"/>
  <c r="AN2105" i="1"/>
  <c r="M2095" i="5" s="1"/>
  <c r="AN2109" i="1"/>
  <c r="M2099" i="5" s="1"/>
  <c r="AN2113" i="1"/>
  <c r="M2103" i="5" s="1"/>
  <c r="AN2117" i="1"/>
  <c r="M2107" i="5" s="1"/>
  <c r="AN2121" i="1"/>
  <c r="AN2125" i="1"/>
  <c r="AN2129" i="1"/>
  <c r="AN2133" i="1"/>
  <c r="AN2137" i="1"/>
  <c r="AN2141" i="1"/>
  <c r="AN2145" i="1"/>
  <c r="AN2149" i="1"/>
  <c r="AN2153" i="1"/>
  <c r="AN2157" i="1"/>
  <c r="AN2161" i="1"/>
  <c r="AN2165" i="1"/>
  <c r="AN2169" i="1"/>
  <c r="AN2173" i="1"/>
  <c r="AN2177" i="1"/>
  <c r="AN2181" i="1"/>
  <c r="AN2185" i="1"/>
  <c r="AN2189" i="1"/>
  <c r="AN2193" i="1"/>
  <c r="AN2197" i="1"/>
  <c r="AN2201" i="1"/>
  <c r="AN2205" i="1"/>
  <c r="AN2209" i="1"/>
  <c r="AN2213" i="1"/>
  <c r="AN2217" i="1"/>
  <c r="AN2221" i="1"/>
  <c r="AN2225" i="1"/>
  <c r="AN2229" i="1"/>
  <c r="AN2233" i="1"/>
  <c r="AN2237" i="1"/>
  <c r="AN2241" i="1"/>
  <c r="AN2245" i="1"/>
  <c r="AN2249" i="1"/>
  <c r="AN2253" i="1"/>
  <c r="AN2257" i="1"/>
  <c r="AN2261" i="1"/>
  <c r="AN2265" i="1"/>
  <c r="AN2269" i="1"/>
  <c r="AN2273" i="1"/>
  <c r="AN2277" i="1"/>
  <c r="AN2281" i="1"/>
  <c r="AN2285" i="1"/>
  <c r="AN2289" i="1"/>
  <c r="AN2293" i="1"/>
  <c r="AN2297" i="1"/>
  <c r="AN2301" i="1"/>
  <c r="AN2305" i="1"/>
  <c r="AN2309" i="1"/>
  <c r="AN2313" i="1"/>
  <c r="AN2317" i="1"/>
  <c r="AN2321" i="1"/>
  <c r="AN2325" i="1"/>
  <c r="AN2329" i="1"/>
  <c r="AN2333" i="1"/>
  <c r="AN2337" i="1"/>
  <c r="AN2341" i="1"/>
  <c r="AN2345" i="1"/>
  <c r="AN2349" i="1"/>
  <c r="AN2353" i="1"/>
  <c r="AN2357" i="1"/>
  <c r="AN2361" i="1"/>
  <c r="AN2365" i="1"/>
  <c r="AN2369" i="1"/>
  <c r="AN2373" i="1"/>
  <c r="AN2377" i="1"/>
  <c r="AN2381" i="1"/>
  <c r="AN2385" i="1"/>
  <c r="AN2389" i="1"/>
  <c r="AN2393" i="1"/>
  <c r="AN2397" i="1"/>
  <c r="AN2401" i="1"/>
  <c r="AN2405" i="1"/>
  <c r="AN2409" i="1"/>
  <c r="AN2413" i="1"/>
  <c r="AN2417" i="1"/>
  <c r="AN2421" i="1"/>
  <c r="AN2425" i="1"/>
  <c r="AN2429" i="1"/>
  <c r="AN2433" i="1"/>
  <c r="AN2437" i="1"/>
  <c r="AN2441" i="1"/>
  <c r="AN2445" i="1"/>
  <c r="AN2449" i="1"/>
  <c r="AN2453" i="1"/>
  <c r="AN2457" i="1"/>
  <c r="AN2461" i="1"/>
  <c r="AN2465" i="1"/>
  <c r="AN2469" i="1"/>
  <c r="AN2473" i="1"/>
  <c r="AN2477" i="1"/>
  <c r="AN2481" i="1"/>
  <c r="AN2485" i="1"/>
  <c r="AN2489" i="1"/>
  <c r="AN2493" i="1"/>
  <c r="AN2497" i="1"/>
  <c r="AN2501" i="1"/>
  <c r="AN2505" i="1"/>
  <c r="AN2509" i="1"/>
  <c r="AN2513" i="1"/>
  <c r="AN2517" i="1"/>
  <c r="AN2521" i="1"/>
  <c r="AN2525" i="1"/>
  <c r="AN2529" i="1"/>
  <c r="AN2533" i="1"/>
  <c r="AN2537" i="1"/>
  <c r="AN2541" i="1"/>
  <c r="AN2545" i="1"/>
  <c r="AN2549" i="1"/>
  <c r="AN2553" i="1"/>
  <c r="AN2557" i="1"/>
  <c r="AN2561" i="1"/>
  <c r="AN2565" i="1"/>
  <c r="AN2569" i="1"/>
  <c r="AN2573" i="1"/>
  <c r="AN2577" i="1"/>
  <c r="AN2581" i="1"/>
  <c r="AN2585" i="1"/>
  <c r="AN2589" i="1"/>
  <c r="AN2593" i="1"/>
  <c r="AN2597" i="1"/>
  <c r="AN2601" i="1"/>
  <c r="AN2605" i="1"/>
  <c r="AN2609" i="1"/>
  <c r="AN2613" i="1"/>
  <c r="AN2617" i="1"/>
  <c r="AN2621" i="1"/>
  <c r="AN2625" i="1"/>
  <c r="AN2629" i="1"/>
  <c r="AN2633" i="1"/>
  <c r="AN2637" i="1"/>
  <c r="AN2641" i="1"/>
  <c r="AN2645" i="1"/>
  <c r="AN2649" i="1"/>
  <c r="AN2653" i="1"/>
  <c r="AN2657" i="1"/>
  <c r="AN2661" i="1"/>
  <c r="AN2665" i="1"/>
  <c r="AN2669" i="1"/>
  <c r="AN2673" i="1"/>
  <c r="AN2677" i="1"/>
  <c r="AN2681" i="1"/>
  <c r="AN2685" i="1"/>
  <c r="AN2689" i="1"/>
  <c r="AN2693" i="1"/>
  <c r="AN2697" i="1"/>
  <c r="AN2701" i="1"/>
  <c r="AN2705" i="1"/>
  <c r="AN2709" i="1"/>
  <c r="AN2713" i="1"/>
  <c r="AN2717" i="1"/>
  <c r="AN2721" i="1"/>
  <c r="AN2725" i="1"/>
  <c r="AN2729" i="1"/>
  <c r="AN2733" i="1"/>
  <c r="AN2737" i="1"/>
  <c r="AN2741" i="1"/>
  <c r="AN2745" i="1"/>
  <c r="AN2749" i="1"/>
  <c r="AN2753" i="1"/>
  <c r="AN2757" i="1"/>
  <c r="AN2761" i="1"/>
  <c r="AN2765" i="1"/>
  <c r="AN2769" i="1"/>
  <c r="AN2773" i="1"/>
  <c r="AN2777" i="1"/>
  <c r="AN2781" i="1"/>
  <c r="AN2785" i="1"/>
  <c r="AN2789" i="1"/>
  <c r="AN2793" i="1"/>
  <c r="AN2797" i="1"/>
  <c r="AN2801" i="1"/>
  <c r="AN2805" i="1"/>
  <c r="AN2809" i="1"/>
  <c r="AN2813" i="1"/>
  <c r="AN2817" i="1"/>
  <c r="AN2821" i="1"/>
  <c r="AN2825" i="1"/>
  <c r="AN2829" i="1"/>
  <c r="AN2833" i="1"/>
  <c r="AN20" i="1"/>
  <c r="AN31" i="1"/>
  <c r="AN38" i="1"/>
  <c r="AN46" i="1"/>
  <c r="AN52" i="1"/>
  <c r="AN59" i="1"/>
  <c r="AN67" i="1"/>
  <c r="AN74" i="1"/>
  <c r="AN80" i="1"/>
  <c r="AN88" i="1"/>
  <c r="AN95" i="1"/>
  <c r="AN102" i="1"/>
  <c r="AN110" i="1"/>
  <c r="AN116" i="1"/>
  <c r="AN123" i="1"/>
  <c r="AN131" i="1"/>
  <c r="AN138" i="1"/>
  <c r="AN144" i="1"/>
  <c r="AN152" i="1"/>
  <c r="AN159" i="1"/>
  <c r="AN166" i="1"/>
  <c r="AN174" i="1"/>
  <c r="AN180" i="1"/>
  <c r="AN187" i="1"/>
  <c r="AN195" i="1"/>
  <c r="AN202" i="1"/>
  <c r="AN208" i="1"/>
  <c r="AN216" i="1"/>
  <c r="AN223" i="1"/>
  <c r="AN230" i="1"/>
  <c r="AN238" i="1"/>
  <c r="AN244" i="1"/>
  <c r="AN251" i="1"/>
  <c r="AN259" i="1"/>
  <c r="AN266" i="1"/>
  <c r="AN272" i="1"/>
  <c r="AN280" i="1"/>
  <c r="AN287" i="1"/>
  <c r="AN294" i="1"/>
  <c r="AN302" i="1"/>
  <c r="AN308" i="1"/>
  <c r="AN315" i="1"/>
  <c r="AN323" i="1"/>
  <c r="AN330" i="1"/>
  <c r="AN336" i="1"/>
  <c r="AN344" i="1"/>
  <c r="AN351" i="1"/>
  <c r="AN358" i="1"/>
  <c r="AN366" i="1"/>
  <c r="AN372" i="1"/>
  <c r="AN379" i="1"/>
  <c r="AN387" i="1"/>
  <c r="AN392" i="1"/>
  <c r="AN398" i="1"/>
  <c r="AN403" i="1"/>
  <c r="AN408" i="1"/>
  <c r="AN414" i="1"/>
  <c r="AN419" i="1"/>
  <c r="AN424" i="1"/>
  <c r="AN430" i="1"/>
  <c r="AN435" i="1"/>
  <c r="AN440" i="1"/>
  <c r="AN446" i="1"/>
  <c r="AN451" i="1"/>
  <c r="AN456" i="1"/>
  <c r="AN462" i="1"/>
  <c r="AN467" i="1"/>
  <c r="AN472" i="1"/>
  <c r="AN478" i="1"/>
  <c r="AN483" i="1"/>
  <c r="AN488" i="1"/>
  <c r="AN494" i="1"/>
  <c r="AN499" i="1"/>
  <c r="AN504" i="1"/>
  <c r="AN510" i="1"/>
  <c r="AN515" i="1"/>
  <c r="AN520" i="1"/>
  <c r="AN526" i="1"/>
  <c r="AN531" i="1"/>
  <c r="AN536" i="1"/>
  <c r="AN542" i="1"/>
  <c r="AN547" i="1"/>
  <c r="AN552" i="1"/>
  <c r="AN558" i="1"/>
  <c r="AN563" i="1"/>
  <c r="AN568" i="1"/>
  <c r="AN574" i="1"/>
  <c r="AN579" i="1"/>
  <c r="AN584" i="1"/>
  <c r="AN590" i="1"/>
  <c r="AN595" i="1"/>
  <c r="AN600" i="1"/>
  <c r="AN606" i="1"/>
  <c r="AN611" i="1"/>
  <c r="AN616" i="1"/>
  <c r="AN622" i="1"/>
  <c r="AN627" i="1"/>
  <c r="AN632" i="1"/>
  <c r="AN638" i="1"/>
  <c r="AN643" i="1"/>
  <c r="AN648" i="1"/>
  <c r="AN654" i="1"/>
  <c r="AN659" i="1"/>
  <c r="AN664" i="1"/>
  <c r="AN670" i="1"/>
  <c r="AN675" i="1"/>
  <c r="AN680" i="1"/>
  <c r="AN686" i="1"/>
  <c r="AN691" i="1"/>
  <c r="AN696" i="1"/>
  <c r="AN702" i="1"/>
  <c r="AN707" i="1"/>
  <c r="AN712" i="1"/>
  <c r="AN718" i="1"/>
  <c r="AN723" i="1"/>
  <c r="AN728" i="1"/>
  <c r="AN734" i="1"/>
  <c r="AN739" i="1"/>
  <c r="AN744" i="1"/>
  <c r="AN750" i="1"/>
  <c r="AN755" i="1"/>
  <c r="AN760" i="1"/>
  <c r="AN766" i="1"/>
  <c r="AN771" i="1"/>
  <c r="AN776" i="1"/>
  <c r="AN782" i="1"/>
  <c r="AN787" i="1"/>
  <c r="AN792" i="1"/>
  <c r="AN798" i="1"/>
  <c r="AN803" i="1"/>
  <c r="AN808" i="1"/>
  <c r="AN814" i="1"/>
  <c r="AN819" i="1"/>
  <c r="AN824" i="1"/>
  <c r="AN830" i="1"/>
  <c r="AN835" i="1"/>
  <c r="AN840" i="1"/>
  <c r="AN846" i="1"/>
  <c r="AN851" i="1"/>
  <c r="AN856" i="1"/>
  <c r="AN862" i="1"/>
  <c r="AN867" i="1"/>
  <c r="AN872" i="1"/>
  <c r="AN878" i="1"/>
  <c r="AN883" i="1"/>
  <c r="AN888" i="1"/>
  <c r="AN894" i="1"/>
  <c r="AN898" i="1"/>
  <c r="AN902" i="1"/>
  <c r="AN906" i="1"/>
  <c r="AN910" i="1"/>
  <c r="AN914" i="1"/>
  <c r="AN918" i="1"/>
  <c r="AN922" i="1"/>
  <c r="AN926" i="1"/>
  <c r="AN930" i="1"/>
  <c r="AN934" i="1"/>
  <c r="AN938" i="1"/>
  <c r="AN942" i="1"/>
  <c r="AN946" i="1"/>
  <c r="AN950" i="1"/>
  <c r="AN954" i="1"/>
  <c r="AN958" i="1"/>
  <c r="AN962" i="1"/>
  <c r="AN966" i="1"/>
  <c r="AN970" i="1"/>
  <c r="AN974" i="1"/>
  <c r="AN978" i="1"/>
  <c r="AN982" i="1"/>
  <c r="AN986" i="1"/>
  <c r="AN990" i="1"/>
  <c r="AN994" i="1"/>
  <c r="AN998" i="1"/>
  <c r="AN1002" i="1"/>
  <c r="AN1006" i="1"/>
  <c r="AN1010" i="1"/>
  <c r="AN1014" i="1"/>
  <c r="AN1018" i="1"/>
  <c r="AN1022" i="1"/>
  <c r="AN1026" i="1"/>
  <c r="AN1030" i="1"/>
  <c r="AN1034" i="1"/>
  <c r="AN1038" i="1"/>
  <c r="AN1042" i="1"/>
  <c r="AN1046" i="1"/>
  <c r="AN1050" i="1"/>
  <c r="AN1054" i="1"/>
  <c r="AN1058" i="1"/>
  <c r="AN1062" i="1"/>
  <c r="AN1066" i="1"/>
  <c r="AN1070" i="1"/>
  <c r="AN1074" i="1"/>
  <c r="AN1078" i="1"/>
  <c r="AN1082" i="1"/>
  <c r="AN1086" i="1"/>
  <c r="AN1090" i="1"/>
  <c r="AN1094" i="1"/>
  <c r="AN1098" i="1"/>
  <c r="AN1102" i="1"/>
  <c r="AN1106" i="1"/>
  <c r="AN1110" i="1"/>
  <c r="AN1114" i="1"/>
  <c r="AN1118" i="1"/>
  <c r="AN1122" i="1"/>
  <c r="AN1126" i="1"/>
  <c r="AN1130" i="1"/>
  <c r="AN1134" i="1"/>
  <c r="AN1138" i="1"/>
  <c r="AN1142" i="1"/>
  <c r="AN1146" i="1"/>
  <c r="AN1150" i="1"/>
  <c r="AN1154" i="1"/>
  <c r="AN1158" i="1"/>
  <c r="AN1162" i="1"/>
  <c r="AN1166" i="1"/>
  <c r="AN1170" i="1"/>
  <c r="AN1174" i="1"/>
  <c r="AN1178" i="1"/>
  <c r="AN1182" i="1"/>
  <c r="AN1186" i="1"/>
  <c r="AN1190" i="1"/>
  <c r="AN1194" i="1"/>
  <c r="AN1198" i="1"/>
  <c r="AN1202" i="1"/>
  <c r="AN1206" i="1"/>
  <c r="AN1210" i="1"/>
  <c r="AN1214" i="1"/>
  <c r="AN1218" i="1"/>
  <c r="AN1222" i="1"/>
  <c r="AN1226" i="1"/>
  <c r="AN1230" i="1"/>
  <c r="AN1234" i="1"/>
  <c r="AN1238" i="1"/>
  <c r="AN1242" i="1"/>
  <c r="AN1246" i="1"/>
  <c r="AN1250" i="1"/>
  <c r="AN1254" i="1"/>
  <c r="AN1258" i="1"/>
  <c r="AN1262" i="1"/>
  <c r="AN1266" i="1"/>
  <c r="AN1270" i="1"/>
  <c r="AN1274" i="1"/>
  <c r="AN1278" i="1"/>
  <c r="AN1282" i="1"/>
  <c r="AN1286" i="1"/>
  <c r="AN1290" i="1"/>
  <c r="AN1294" i="1"/>
  <c r="AN1298" i="1"/>
  <c r="AN1302" i="1"/>
  <c r="AN1306" i="1"/>
  <c r="AN1310" i="1"/>
  <c r="AN1314" i="1"/>
  <c r="AN1318" i="1"/>
  <c r="AN1322" i="1"/>
  <c r="AN1326" i="1"/>
  <c r="AN1330" i="1"/>
  <c r="AN1334" i="1"/>
  <c r="AN1338" i="1"/>
  <c r="AN1342" i="1"/>
  <c r="AN1346" i="1"/>
  <c r="AN1350" i="1"/>
  <c r="AN1354" i="1"/>
  <c r="AN1358" i="1"/>
  <c r="AN1362" i="1"/>
  <c r="AN1366" i="1"/>
  <c r="AN1370" i="1"/>
  <c r="AN1374" i="1"/>
  <c r="AN1378" i="1"/>
  <c r="AN1382" i="1"/>
  <c r="AN1386" i="1"/>
  <c r="AN1390" i="1"/>
  <c r="AN1394" i="1"/>
  <c r="AN1398" i="1"/>
  <c r="AN1402" i="1"/>
  <c r="AN1406" i="1"/>
  <c r="AN1410" i="1"/>
  <c r="AN1414" i="1"/>
  <c r="AN1418" i="1"/>
  <c r="AN1422" i="1"/>
  <c r="AN1426" i="1"/>
  <c r="AN1430" i="1"/>
  <c r="AN1434" i="1"/>
  <c r="AN1438" i="1"/>
  <c r="AN1442" i="1"/>
  <c r="AN1446" i="1"/>
  <c r="AN1450" i="1"/>
  <c r="AN1454" i="1"/>
  <c r="AN1458" i="1"/>
  <c r="AN1462" i="1"/>
  <c r="AN1466" i="1"/>
  <c r="AN1470" i="1"/>
  <c r="AN1474" i="1"/>
  <c r="AN1478" i="1"/>
  <c r="AN1482" i="1"/>
  <c r="AN1486" i="1"/>
  <c r="AN1490" i="1"/>
  <c r="AN1494" i="1"/>
  <c r="AN1498" i="1"/>
  <c r="AN1502" i="1"/>
  <c r="AN1506" i="1"/>
  <c r="AN1510" i="1"/>
  <c r="AN1514" i="1"/>
  <c r="AN1518" i="1"/>
  <c r="AN1522" i="1"/>
  <c r="AN1526" i="1"/>
  <c r="AN1530" i="1"/>
  <c r="AN1534" i="1"/>
  <c r="AN1538" i="1"/>
  <c r="AN1542" i="1"/>
  <c r="AN1546" i="1"/>
  <c r="AN1550" i="1"/>
  <c r="AN1554" i="1"/>
  <c r="AN1558" i="1"/>
  <c r="AN1562" i="1"/>
  <c r="AN1566" i="1"/>
  <c r="AN1570" i="1"/>
  <c r="AN1574" i="1"/>
  <c r="AN1578" i="1"/>
  <c r="AN1582" i="1"/>
  <c r="AN1586" i="1"/>
  <c r="AN1590" i="1"/>
  <c r="AN1594" i="1"/>
  <c r="AN1598" i="1"/>
  <c r="AN1602" i="1"/>
  <c r="M1592" i="5" s="1"/>
  <c r="AN1606" i="1"/>
  <c r="M1596" i="5" s="1"/>
  <c r="AN1610" i="1"/>
  <c r="M1600" i="5" s="1"/>
  <c r="AN1614" i="1"/>
  <c r="M1604" i="5" s="1"/>
  <c r="AN1618" i="1"/>
  <c r="M1608" i="5" s="1"/>
  <c r="AN1622" i="1"/>
  <c r="M1612" i="5" s="1"/>
  <c r="AN1626" i="1"/>
  <c r="M1616" i="5" s="1"/>
  <c r="AN1630" i="1"/>
  <c r="M1620" i="5" s="1"/>
  <c r="AN1634" i="1"/>
  <c r="M1624" i="5" s="1"/>
  <c r="AN1638" i="1"/>
  <c r="M1628" i="5" s="1"/>
  <c r="AN1642" i="1"/>
  <c r="M1632" i="5" s="1"/>
  <c r="AN1646" i="1"/>
  <c r="M1636" i="5" s="1"/>
  <c r="AN1650" i="1"/>
  <c r="M1640" i="5" s="1"/>
  <c r="AN1654" i="1"/>
  <c r="M1644" i="5" s="1"/>
  <c r="AN1658" i="1"/>
  <c r="M1648" i="5" s="1"/>
  <c r="AN1662" i="1"/>
  <c r="M1652" i="5" s="1"/>
  <c r="AN1666" i="1"/>
  <c r="M1656" i="5" s="1"/>
  <c r="AN1670" i="1"/>
  <c r="M1660" i="5" s="1"/>
  <c r="AN1674" i="1"/>
  <c r="M1664" i="5" s="1"/>
  <c r="AN1678" i="1"/>
  <c r="M1668" i="5" s="1"/>
  <c r="AN1682" i="1"/>
  <c r="M1672" i="5" s="1"/>
  <c r="AN1686" i="1"/>
  <c r="M1676" i="5" s="1"/>
  <c r="AN1690" i="1"/>
  <c r="M1680" i="5" s="1"/>
  <c r="AN1694" i="1"/>
  <c r="M1684" i="5" s="1"/>
  <c r="AN1698" i="1"/>
  <c r="M1688" i="5" s="1"/>
  <c r="AN1702" i="1"/>
  <c r="M1692" i="5" s="1"/>
  <c r="AN1706" i="1"/>
  <c r="M1696" i="5" s="1"/>
  <c r="AN1710" i="1"/>
  <c r="M1700" i="5" s="1"/>
  <c r="AN1714" i="1"/>
  <c r="M1704" i="5" s="1"/>
  <c r="AN1718" i="1"/>
  <c r="M1708" i="5" s="1"/>
  <c r="AN1722" i="1"/>
  <c r="M1712" i="5" s="1"/>
  <c r="AN1726" i="1"/>
  <c r="M1716" i="5" s="1"/>
  <c r="AN1730" i="1"/>
  <c r="M1720" i="5" s="1"/>
  <c r="AN1734" i="1"/>
  <c r="M1724" i="5" s="1"/>
  <c r="AN1738" i="1"/>
  <c r="M1728" i="5" s="1"/>
  <c r="AN1742" i="1"/>
  <c r="M1732" i="5" s="1"/>
  <c r="AN1746" i="1"/>
  <c r="M1736" i="5" s="1"/>
  <c r="AN1750" i="1"/>
  <c r="M1740" i="5" s="1"/>
  <c r="AN1754" i="1"/>
  <c r="M1744" i="5" s="1"/>
  <c r="AN1758" i="1"/>
  <c r="M1748" i="5" s="1"/>
  <c r="AN1762" i="1"/>
  <c r="M1752" i="5" s="1"/>
  <c r="AN1766" i="1"/>
  <c r="M1756" i="5" s="1"/>
  <c r="AN1770" i="1"/>
  <c r="M1760" i="5" s="1"/>
  <c r="AN1774" i="1"/>
  <c r="M1764" i="5" s="1"/>
  <c r="AN1778" i="1"/>
  <c r="M1768" i="5" s="1"/>
  <c r="AN1782" i="1"/>
  <c r="M1772" i="5" s="1"/>
  <c r="AN1786" i="1"/>
  <c r="M1776" i="5" s="1"/>
  <c r="AN1790" i="1"/>
  <c r="M1780" i="5" s="1"/>
  <c r="AN1794" i="1"/>
  <c r="M1784" i="5" s="1"/>
  <c r="AN1798" i="1"/>
  <c r="M1788" i="5" s="1"/>
  <c r="AN1802" i="1"/>
  <c r="M1792" i="5" s="1"/>
  <c r="AN1806" i="1"/>
  <c r="M1796" i="5" s="1"/>
  <c r="AN1810" i="1"/>
  <c r="M1800" i="5" s="1"/>
  <c r="AN1814" i="1"/>
  <c r="M1804" i="5" s="1"/>
  <c r="AN1818" i="1"/>
  <c r="M1808" i="5" s="1"/>
  <c r="AN1822" i="1"/>
  <c r="M1812" i="5" s="1"/>
  <c r="AN1826" i="1"/>
  <c r="M1816" i="5" s="1"/>
  <c r="AN1830" i="1"/>
  <c r="M1820" i="5" s="1"/>
  <c r="AN1834" i="1"/>
  <c r="M1824" i="5" s="1"/>
  <c r="AN1838" i="1"/>
  <c r="M1828" i="5" s="1"/>
  <c r="AN1842" i="1"/>
  <c r="M1832" i="5" s="1"/>
  <c r="AN1846" i="1"/>
  <c r="M1836" i="5" s="1"/>
  <c r="AN1850" i="1"/>
  <c r="M1840" i="5" s="1"/>
  <c r="AN1854" i="1"/>
  <c r="M1844" i="5" s="1"/>
  <c r="AN1858" i="1"/>
  <c r="M1848" i="5" s="1"/>
  <c r="AN1862" i="1"/>
  <c r="M1852" i="5" s="1"/>
  <c r="AN1866" i="1"/>
  <c r="M1856" i="5" s="1"/>
  <c r="AN1870" i="1"/>
  <c r="M1860" i="5" s="1"/>
  <c r="AN1874" i="1"/>
  <c r="M1864" i="5" s="1"/>
  <c r="AN1878" i="1"/>
  <c r="M1868" i="5" s="1"/>
  <c r="AN1882" i="1"/>
  <c r="M1872" i="5" s="1"/>
  <c r="AN1886" i="1"/>
  <c r="M1876" i="5" s="1"/>
  <c r="AN1890" i="1"/>
  <c r="M1880" i="5" s="1"/>
  <c r="AN1894" i="1"/>
  <c r="M1884" i="5" s="1"/>
  <c r="AN1898" i="1"/>
  <c r="M1888" i="5" s="1"/>
  <c r="AN1902" i="1"/>
  <c r="M1892" i="5" s="1"/>
  <c r="AN1906" i="1"/>
  <c r="M1896" i="5" s="1"/>
  <c r="AN1910" i="1"/>
  <c r="M1900" i="5" s="1"/>
  <c r="AN1914" i="1"/>
  <c r="M1904" i="5" s="1"/>
  <c r="AN1918" i="1"/>
  <c r="M1908" i="5" s="1"/>
  <c r="AN1922" i="1"/>
  <c r="M1912" i="5" s="1"/>
  <c r="AN1926" i="1"/>
  <c r="M1916" i="5" s="1"/>
  <c r="AN1930" i="1"/>
  <c r="M1920" i="5" s="1"/>
  <c r="AN1934" i="1"/>
  <c r="M1924" i="5" s="1"/>
  <c r="AN1938" i="1"/>
  <c r="M1928" i="5" s="1"/>
  <c r="AN1942" i="1"/>
  <c r="M1932" i="5" s="1"/>
  <c r="AN1946" i="1"/>
  <c r="M1936" i="5" s="1"/>
  <c r="AN1950" i="1"/>
  <c r="M1940" i="5" s="1"/>
  <c r="AN1954" i="1"/>
  <c r="M1944" i="5" s="1"/>
  <c r="AN1958" i="1"/>
  <c r="M1948" i="5" s="1"/>
  <c r="AN1962" i="1"/>
  <c r="M1952" i="5" s="1"/>
  <c r="AN1966" i="1"/>
  <c r="M1956" i="5" s="1"/>
  <c r="AN1970" i="1"/>
  <c r="M1960" i="5" s="1"/>
  <c r="AN1974" i="1"/>
  <c r="M1964" i="5" s="1"/>
  <c r="AN1978" i="1"/>
  <c r="M1968" i="5" s="1"/>
  <c r="AN1982" i="1"/>
  <c r="M1972" i="5" s="1"/>
  <c r="AN1986" i="1"/>
  <c r="M1976" i="5" s="1"/>
  <c r="AN1990" i="1"/>
  <c r="M1980" i="5" s="1"/>
  <c r="AN1994" i="1"/>
  <c r="M1984" i="5" s="1"/>
  <c r="AN1998" i="1"/>
  <c r="M1988" i="5" s="1"/>
  <c r="AN2002" i="1"/>
  <c r="M1992" i="5" s="1"/>
  <c r="AN2006" i="1"/>
  <c r="M1996" i="5" s="1"/>
  <c r="AN2010" i="1"/>
  <c r="M2000" i="5" s="1"/>
  <c r="AN2014" i="1"/>
  <c r="M2004" i="5" s="1"/>
  <c r="AN2018" i="1"/>
  <c r="M2008" i="5" s="1"/>
  <c r="AN2022" i="1"/>
  <c r="M2012" i="5" s="1"/>
  <c r="AN2026" i="1"/>
  <c r="M2016" i="5" s="1"/>
  <c r="AN2030" i="1"/>
  <c r="M2020" i="5" s="1"/>
  <c r="AN2034" i="1"/>
  <c r="M2024" i="5" s="1"/>
  <c r="AN2038" i="1"/>
  <c r="M2028" i="5" s="1"/>
  <c r="AN2042" i="1"/>
  <c r="M2032" i="5" s="1"/>
  <c r="AN2046" i="1"/>
  <c r="M2036" i="5" s="1"/>
  <c r="AN2050" i="1"/>
  <c r="M2040" i="5" s="1"/>
  <c r="AN2054" i="1"/>
  <c r="M2044" i="5" s="1"/>
  <c r="AN2058" i="1"/>
  <c r="M2048" i="5" s="1"/>
  <c r="AN2062" i="1"/>
  <c r="M2052" i="5" s="1"/>
  <c r="AN2066" i="1"/>
  <c r="M2056" i="5" s="1"/>
  <c r="AN2070" i="1"/>
  <c r="M2060" i="5" s="1"/>
  <c r="AN2074" i="1"/>
  <c r="M2064" i="5" s="1"/>
  <c r="AN2078" i="1"/>
  <c r="M2068" i="5" s="1"/>
  <c r="AN2082" i="1"/>
  <c r="M2072" i="5" s="1"/>
  <c r="AN2086" i="1"/>
  <c r="M2076" i="5" s="1"/>
  <c r="AN2090" i="1"/>
  <c r="M2080" i="5" s="1"/>
  <c r="AN2094" i="1"/>
  <c r="M2084" i="5" s="1"/>
  <c r="AN2098" i="1"/>
  <c r="M2088" i="5" s="1"/>
  <c r="AN2102" i="1"/>
  <c r="M2092" i="5" s="1"/>
  <c r="AN2106" i="1"/>
  <c r="M2096" i="5" s="1"/>
  <c r="AN2110" i="1"/>
  <c r="M2100" i="5" s="1"/>
  <c r="AN2114" i="1"/>
  <c r="M2104" i="5" s="1"/>
  <c r="AN2118" i="1"/>
  <c r="M2108" i="5" s="1"/>
  <c r="AN2122" i="1"/>
  <c r="AN2126" i="1"/>
  <c r="AN2130" i="1"/>
  <c r="AN2134" i="1"/>
  <c r="AN2138" i="1"/>
  <c r="AN2142" i="1"/>
  <c r="AN2146" i="1"/>
  <c r="AN2150" i="1"/>
  <c r="AN2154" i="1"/>
  <c r="AN2158" i="1"/>
  <c r="AN2162" i="1"/>
  <c r="AN2166" i="1"/>
  <c r="AN2170" i="1"/>
  <c r="AN2174" i="1"/>
  <c r="AN2178" i="1"/>
  <c r="AN2182" i="1"/>
  <c r="AN2186" i="1"/>
  <c r="AN2190" i="1"/>
  <c r="AN2194" i="1"/>
  <c r="AN2198" i="1"/>
  <c r="AN2202" i="1"/>
  <c r="AN2206" i="1"/>
  <c r="AN2210" i="1"/>
  <c r="AN2214" i="1"/>
  <c r="AN2218" i="1"/>
  <c r="AN2222" i="1"/>
  <c r="AN2226" i="1"/>
  <c r="AN2230" i="1"/>
  <c r="AN2234" i="1"/>
  <c r="AN2238" i="1"/>
  <c r="AN2242" i="1"/>
  <c r="AN2246" i="1"/>
  <c r="AN2250" i="1"/>
  <c r="AN2254" i="1"/>
  <c r="AN2258" i="1"/>
  <c r="AN2262" i="1"/>
  <c r="AN2266" i="1"/>
  <c r="AN2270" i="1"/>
  <c r="AN2274" i="1"/>
  <c r="AN2278" i="1"/>
  <c r="AN2282" i="1"/>
  <c r="AN2286" i="1"/>
  <c r="AN2290" i="1"/>
  <c r="AN2294" i="1"/>
  <c r="AN2298" i="1"/>
  <c r="AN2302" i="1"/>
  <c r="AN2306" i="1"/>
  <c r="AN2310" i="1"/>
  <c r="AN2314" i="1"/>
  <c r="AN2318" i="1"/>
  <c r="AN2322" i="1"/>
  <c r="AN2326" i="1"/>
  <c r="AN2330" i="1"/>
  <c r="AN2334" i="1"/>
  <c r="AN2338" i="1"/>
  <c r="AN2342" i="1"/>
  <c r="AN2346" i="1"/>
  <c r="AN2350" i="1"/>
  <c r="AN2354" i="1"/>
  <c r="AN2358" i="1"/>
  <c r="AN2362" i="1"/>
  <c r="AN2366" i="1"/>
  <c r="AN2370" i="1"/>
  <c r="AN2374" i="1"/>
  <c r="AN2378" i="1"/>
  <c r="AN2382" i="1"/>
  <c r="AN2386" i="1"/>
  <c r="AN2390" i="1"/>
  <c r="AN2394" i="1"/>
  <c r="AN2398" i="1"/>
  <c r="AN2402" i="1"/>
  <c r="AN2406" i="1"/>
  <c r="AN2410" i="1"/>
  <c r="AN2414" i="1"/>
  <c r="AN2418" i="1"/>
  <c r="AN2422" i="1"/>
  <c r="AN2426" i="1"/>
  <c r="AN2430" i="1"/>
  <c r="AN2434" i="1"/>
  <c r="AN2438" i="1"/>
  <c r="AN2442" i="1"/>
  <c r="AN2446" i="1"/>
  <c r="AN2450" i="1"/>
  <c r="AN2454" i="1"/>
  <c r="AN2458" i="1"/>
  <c r="AN2462" i="1"/>
  <c r="AN2466" i="1"/>
  <c r="AN2470" i="1"/>
  <c r="AN2474" i="1"/>
  <c r="AN2478" i="1"/>
  <c r="AN2482" i="1"/>
  <c r="AN2486" i="1"/>
  <c r="AN2490" i="1"/>
  <c r="AN2494" i="1"/>
  <c r="AN2498" i="1"/>
  <c r="AN2502" i="1"/>
  <c r="AN2506" i="1"/>
  <c r="AN2510" i="1"/>
  <c r="AN2514" i="1"/>
  <c r="AN2518" i="1"/>
  <c r="AN2522" i="1"/>
  <c r="AN2526" i="1"/>
  <c r="AN2530" i="1"/>
  <c r="AN2534" i="1"/>
  <c r="AN2538" i="1"/>
  <c r="AN2542" i="1"/>
  <c r="AN2546" i="1"/>
  <c r="AN2550" i="1"/>
  <c r="AN2554" i="1"/>
  <c r="AN2558" i="1"/>
  <c r="AN2562" i="1"/>
  <c r="AN2566" i="1"/>
  <c r="AN2570" i="1"/>
  <c r="AN2574" i="1"/>
  <c r="AN2578" i="1"/>
  <c r="AN2582" i="1"/>
  <c r="AN2586" i="1"/>
  <c r="AN2590" i="1"/>
  <c r="AN2594" i="1"/>
  <c r="AN2598" i="1"/>
  <c r="AN2602" i="1"/>
  <c r="AN2606" i="1"/>
  <c r="AN2610" i="1"/>
  <c r="AN2614" i="1"/>
  <c r="AN2618" i="1"/>
  <c r="AN2622" i="1"/>
  <c r="AN2626" i="1"/>
  <c r="AN2630" i="1"/>
  <c r="AN2634" i="1"/>
  <c r="AN2638" i="1"/>
  <c r="AN2642" i="1"/>
  <c r="AN2646" i="1"/>
  <c r="AN2650" i="1"/>
  <c r="AN2654" i="1"/>
  <c r="AN2658" i="1"/>
  <c r="AN2662" i="1"/>
  <c r="AN2666" i="1"/>
  <c r="AN2670" i="1"/>
  <c r="AN2674" i="1"/>
  <c r="AN2678" i="1"/>
  <c r="AN2682" i="1"/>
  <c r="AN2686" i="1"/>
  <c r="AN2690" i="1"/>
  <c r="AN2694" i="1"/>
  <c r="AN2698" i="1"/>
  <c r="AN2702" i="1"/>
  <c r="AN2706" i="1"/>
  <c r="AN2710" i="1"/>
  <c r="AN2714" i="1"/>
  <c r="AN2718" i="1"/>
  <c r="AN2722" i="1"/>
  <c r="AN2726" i="1"/>
  <c r="AN2730" i="1"/>
  <c r="AN2734" i="1"/>
  <c r="AN2738" i="1"/>
  <c r="AN2742" i="1"/>
  <c r="AN2746" i="1"/>
  <c r="AN2750" i="1"/>
  <c r="AN2754" i="1"/>
  <c r="AN2758" i="1"/>
  <c r="AN2762" i="1"/>
  <c r="AN2766" i="1"/>
  <c r="AN2770" i="1"/>
  <c r="AN2774" i="1"/>
  <c r="AN2778" i="1"/>
  <c r="AN2782" i="1"/>
  <c r="AN2786" i="1"/>
  <c r="AN2790" i="1"/>
  <c r="AN2794" i="1"/>
  <c r="AN2798" i="1"/>
  <c r="AN2802" i="1"/>
  <c r="AN2806" i="1"/>
  <c r="AN2810" i="1"/>
  <c r="AN2814" i="1"/>
  <c r="AN2818" i="1"/>
  <c r="AN2822" i="1"/>
  <c r="AN2826" i="1"/>
  <c r="AN2830" i="1"/>
  <c r="AN16" i="1"/>
  <c r="AN35" i="1"/>
  <c r="AN48" i="1"/>
  <c r="AN63" i="1"/>
  <c r="AN78" i="1"/>
  <c r="AN91" i="1"/>
  <c r="AN106" i="1"/>
  <c r="AN120" i="1"/>
  <c r="AN134" i="1"/>
  <c r="AN148" i="1"/>
  <c r="AN163" i="1"/>
  <c r="AN176" i="1"/>
  <c r="AN191" i="1"/>
  <c r="AN206" i="1"/>
  <c r="AN219" i="1"/>
  <c r="AN234" i="1"/>
  <c r="AN248" i="1"/>
  <c r="AN262" i="1"/>
  <c r="AN276" i="1"/>
  <c r="AN291" i="1"/>
  <c r="AN304" i="1"/>
  <c r="AN319" i="1"/>
  <c r="AN334" i="1"/>
  <c r="AN347" i="1"/>
  <c r="AN362" i="1"/>
  <c r="AN376" i="1"/>
  <c r="AN390" i="1"/>
  <c r="AN400" i="1"/>
  <c r="AN411" i="1"/>
  <c r="AN422" i="1"/>
  <c r="AN432" i="1"/>
  <c r="AN443" i="1"/>
  <c r="AN454" i="1"/>
  <c r="AN464" i="1"/>
  <c r="AN475" i="1"/>
  <c r="AN486" i="1"/>
  <c r="AN496" i="1"/>
  <c r="AN507" i="1"/>
  <c r="AN518" i="1"/>
  <c r="AN528" i="1"/>
  <c r="AN539" i="1"/>
  <c r="AN550" i="1"/>
  <c r="AN560" i="1"/>
  <c r="AN571" i="1"/>
  <c r="AN582" i="1"/>
  <c r="AN592" i="1"/>
  <c r="AN603" i="1"/>
  <c r="AN614" i="1"/>
  <c r="AN624" i="1"/>
  <c r="AN635" i="1"/>
  <c r="AN646" i="1"/>
  <c r="AN656" i="1"/>
  <c r="AN667" i="1"/>
  <c r="AN678" i="1"/>
  <c r="AN688" i="1"/>
  <c r="AN699" i="1"/>
  <c r="AN710" i="1"/>
  <c r="AN720" i="1"/>
  <c r="AN731" i="1"/>
  <c r="AN742" i="1"/>
  <c r="AN752" i="1"/>
  <c r="AN763" i="1"/>
  <c r="AN774" i="1"/>
  <c r="AN784" i="1"/>
  <c r="AN795" i="1"/>
  <c r="AN806" i="1"/>
  <c r="AN816" i="1"/>
  <c r="AN827" i="1"/>
  <c r="AN838" i="1"/>
  <c r="AN848" i="1"/>
  <c r="AN859" i="1"/>
  <c r="AN870" i="1"/>
  <c r="AN880" i="1"/>
  <c r="AN891" i="1"/>
  <c r="AN900" i="1"/>
  <c r="AN908" i="1"/>
  <c r="AN916" i="1"/>
  <c r="AN924" i="1"/>
  <c r="AN932" i="1"/>
  <c r="AN940" i="1"/>
  <c r="AN948" i="1"/>
  <c r="AN956" i="1"/>
  <c r="AN964" i="1"/>
  <c r="AN972" i="1"/>
  <c r="AN980" i="1"/>
  <c r="AN988" i="1"/>
  <c r="AN996" i="1"/>
  <c r="AN1004" i="1"/>
  <c r="AN1012" i="1"/>
  <c r="AN1020" i="1"/>
  <c r="AN1028" i="1"/>
  <c r="AN1036" i="1"/>
  <c r="AN1044" i="1"/>
  <c r="AN1052" i="1"/>
  <c r="AN1060" i="1"/>
  <c r="AN1068" i="1"/>
  <c r="AN1076" i="1"/>
  <c r="AN1084" i="1"/>
  <c r="AN1092" i="1"/>
  <c r="AN1100" i="1"/>
  <c r="AN1108" i="1"/>
  <c r="AN1116" i="1"/>
  <c r="AN1124" i="1"/>
  <c r="AN1132" i="1"/>
  <c r="AN1140" i="1"/>
  <c r="AN1148" i="1"/>
  <c r="AN1156" i="1"/>
  <c r="AN1164" i="1"/>
  <c r="AN1172" i="1"/>
  <c r="AN1180" i="1"/>
  <c r="AN1188" i="1"/>
  <c r="AN1196" i="1"/>
  <c r="AN1204" i="1"/>
  <c r="AN1212" i="1"/>
  <c r="AN1220" i="1"/>
  <c r="AN1228" i="1"/>
  <c r="AN1236" i="1"/>
  <c r="AN1244" i="1"/>
  <c r="AN1252" i="1"/>
  <c r="AN1260" i="1"/>
  <c r="AN1268" i="1"/>
  <c r="AN1276" i="1"/>
  <c r="AN1284" i="1"/>
  <c r="AN1292" i="1"/>
  <c r="AN1300" i="1"/>
  <c r="AN1308" i="1"/>
  <c r="AN1316" i="1"/>
  <c r="AN1324" i="1"/>
  <c r="AN1332" i="1"/>
  <c r="AN1340" i="1"/>
  <c r="AN1348" i="1"/>
  <c r="AN1356" i="1"/>
  <c r="AN1364" i="1"/>
  <c r="AN1372" i="1"/>
  <c r="AN1380" i="1"/>
  <c r="AN1388" i="1"/>
  <c r="AN1396" i="1"/>
  <c r="AN1404" i="1"/>
  <c r="AN1412" i="1"/>
  <c r="AN1420" i="1"/>
  <c r="AN1428" i="1"/>
  <c r="AN1436" i="1"/>
  <c r="AN1444" i="1"/>
  <c r="AN1452" i="1"/>
  <c r="AN1460" i="1"/>
  <c r="AN1468" i="1"/>
  <c r="AN1476" i="1"/>
  <c r="AN1484" i="1"/>
  <c r="AN1492" i="1"/>
  <c r="AN1500" i="1"/>
  <c r="AN1508" i="1"/>
  <c r="AN1516" i="1"/>
  <c r="AN1524" i="1"/>
  <c r="AN1532" i="1"/>
  <c r="AN1540" i="1"/>
  <c r="AN1548" i="1"/>
  <c r="AN1556" i="1"/>
  <c r="AN1564" i="1"/>
  <c r="AN1572" i="1"/>
  <c r="AN1580" i="1"/>
  <c r="AN1588" i="1"/>
  <c r="AN1596" i="1"/>
  <c r="AN1604" i="1"/>
  <c r="M1594" i="5" s="1"/>
  <c r="AN1612" i="1"/>
  <c r="M1602" i="5" s="1"/>
  <c r="AN1620" i="1"/>
  <c r="M1610" i="5" s="1"/>
  <c r="AN1628" i="1"/>
  <c r="M1618" i="5" s="1"/>
  <c r="AN1636" i="1"/>
  <c r="M1626" i="5" s="1"/>
  <c r="AN1644" i="1"/>
  <c r="M1634" i="5" s="1"/>
  <c r="AN1652" i="1"/>
  <c r="M1642" i="5" s="1"/>
  <c r="AN1660" i="1"/>
  <c r="M1650" i="5" s="1"/>
  <c r="AN1668" i="1"/>
  <c r="M1658" i="5" s="1"/>
  <c r="AN1676" i="1"/>
  <c r="M1666" i="5" s="1"/>
  <c r="AN1684" i="1"/>
  <c r="M1674" i="5" s="1"/>
  <c r="AN1692" i="1"/>
  <c r="M1682" i="5" s="1"/>
  <c r="AN1700" i="1"/>
  <c r="M1690" i="5" s="1"/>
  <c r="AN1708" i="1"/>
  <c r="M1698" i="5" s="1"/>
  <c r="AN1716" i="1"/>
  <c r="M1706" i="5" s="1"/>
  <c r="AN1724" i="1"/>
  <c r="M1714" i="5" s="1"/>
  <c r="AN1732" i="1"/>
  <c r="M1722" i="5" s="1"/>
  <c r="AN1740" i="1"/>
  <c r="M1730" i="5" s="1"/>
  <c r="AN1748" i="1"/>
  <c r="M1738" i="5" s="1"/>
  <c r="AN1756" i="1"/>
  <c r="M1746" i="5" s="1"/>
  <c r="AN1764" i="1"/>
  <c r="M1754" i="5" s="1"/>
  <c r="AN1772" i="1"/>
  <c r="M1762" i="5" s="1"/>
  <c r="AN1780" i="1"/>
  <c r="M1770" i="5" s="1"/>
  <c r="AN1788" i="1"/>
  <c r="M1778" i="5" s="1"/>
  <c r="AN1796" i="1"/>
  <c r="M1786" i="5" s="1"/>
  <c r="AN1804" i="1"/>
  <c r="M1794" i="5" s="1"/>
  <c r="AN1812" i="1"/>
  <c r="M1802" i="5" s="1"/>
  <c r="AN1820" i="1"/>
  <c r="M1810" i="5" s="1"/>
  <c r="AN1828" i="1"/>
  <c r="M1818" i="5" s="1"/>
  <c r="AN1836" i="1"/>
  <c r="M1826" i="5" s="1"/>
  <c r="AN1844" i="1"/>
  <c r="M1834" i="5" s="1"/>
  <c r="AN1852" i="1"/>
  <c r="M1842" i="5" s="1"/>
  <c r="AN1860" i="1"/>
  <c r="M1850" i="5" s="1"/>
  <c r="AN1868" i="1"/>
  <c r="M1858" i="5" s="1"/>
  <c r="AN1876" i="1"/>
  <c r="M1866" i="5" s="1"/>
  <c r="AN1884" i="1"/>
  <c r="M1874" i="5" s="1"/>
  <c r="AN1892" i="1"/>
  <c r="M1882" i="5" s="1"/>
  <c r="AN1900" i="1"/>
  <c r="M1890" i="5" s="1"/>
  <c r="AN1908" i="1"/>
  <c r="M1898" i="5" s="1"/>
  <c r="AN1916" i="1"/>
  <c r="M1906" i="5" s="1"/>
  <c r="AN1924" i="1"/>
  <c r="M1914" i="5" s="1"/>
  <c r="AN1932" i="1"/>
  <c r="M1922" i="5" s="1"/>
  <c r="AN1940" i="1"/>
  <c r="M1930" i="5" s="1"/>
  <c r="AN1948" i="1"/>
  <c r="M1938" i="5" s="1"/>
  <c r="AN1956" i="1"/>
  <c r="M1946" i="5" s="1"/>
  <c r="AN1964" i="1"/>
  <c r="M1954" i="5" s="1"/>
  <c r="AN1972" i="1"/>
  <c r="M1962" i="5" s="1"/>
  <c r="AN1980" i="1"/>
  <c r="M1970" i="5" s="1"/>
  <c r="AN1988" i="1"/>
  <c r="M1978" i="5" s="1"/>
  <c r="AN1996" i="1"/>
  <c r="M1986" i="5" s="1"/>
  <c r="AN2004" i="1"/>
  <c r="M1994" i="5" s="1"/>
  <c r="AN2012" i="1"/>
  <c r="M2002" i="5" s="1"/>
  <c r="AN2020" i="1"/>
  <c r="M2010" i="5" s="1"/>
  <c r="AN2028" i="1"/>
  <c r="M2018" i="5" s="1"/>
  <c r="AN2036" i="1"/>
  <c r="M2026" i="5" s="1"/>
  <c r="AN2044" i="1"/>
  <c r="M2034" i="5" s="1"/>
  <c r="AN2052" i="1"/>
  <c r="M2042" i="5" s="1"/>
  <c r="AN2060" i="1"/>
  <c r="M2050" i="5" s="1"/>
  <c r="AN2068" i="1"/>
  <c r="M2058" i="5" s="1"/>
  <c r="AN2076" i="1"/>
  <c r="M2066" i="5" s="1"/>
  <c r="AN2084" i="1"/>
  <c r="M2074" i="5" s="1"/>
  <c r="AN2092" i="1"/>
  <c r="M2082" i="5" s="1"/>
  <c r="AN2100" i="1"/>
  <c r="M2090" i="5" s="1"/>
  <c r="AN2108" i="1"/>
  <c r="M2098" i="5" s="1"/>
  <c r="AN2116" i="1"/>
  <c r="M2106" i="5" s="1"/>
  <c r="AN2124" i="1"/>
  <c r="AN2132" i="1"/>
  <c r="AN2140" i="1"/>
  <c r="AN2148" i="1"/>
  <c r="AN2156" i="1"/>
  <c r="AN2164" i="1"/>
  <c r="AN2172" i="1"/>
  <c r="AN2180" i="1"/>
  <c r="AN2188" i="1"/>
  <c r="AN2196" i="1"/>
  <c r="AN2204" i="1"/>
  <c r="AN2212" i="1"/>
  <c r="AN2220" i="1"/>
  <c r="AN2228" i="1"/>
  <c r="AN2236" i="1"/>
  <c r="AN2244" i="1"/>
  <c r="AN2252" i="1"/>
  <c r="AN2260" i="1"/>
  <c r="AN2268" i="1"/>
  <c r="AN2276" i="1"/>
  <c r="AN2284" i="1"/>
  <c r="AN2292" i="1"/>
  <c r="AN2300" i="1"/>
  <c r="AN2308" i="1"/>
  <c r="AN2316" i="1"/>
  <c r="AN2324" i="1"/>
  <c r="AN2332" i="1"/>
  <c r="AN2340" i="1"/>
  <c r="AN2348" i="1"/>
  <c r="AN2356" i="1"/>
  <c r="AN2364" i="1"/>
  <c r="AN2372" i="1"/>
  <c r="AN2380" i="1"/>
  <c r="AN2388" i="1"/>
  <c r="AN2396" i="1"/>
  <c r="AN2404" i="1"/>
  <c r="AN2412" i="1"/>
  <c r="AN2420" i="1"/>
  <c r="AN2428" i="1"/>
  <c r="AN2436" i="1"/>
  <c r="AN2444" i="1"/>
  <c r="AN2452" i="1"/>
  <c r="AN2460" i="1"/>
  <c r="AN2468" i="1"/>
  <c r="AN2476" i="1"/>
  <c r="AN2484" i="1"/>
  <c r="AN2492" i="1"/>
  <c r="AN2500" i="1"/>
  <c r="AN2508" i="1"/>
  <c r="AN2516" i="1"/>
  <c r="AN2524" i="1"/>
  <c r="AN2532" i="1"/>
  <c r="AN2540" i="1"/>
  <c r="AN2548" i="1"/>
  <c r="AN2556" i="1"/>
  <c r="AN2564" i="1"/>
  <c r="AN2572" i="1"/>
  <c r="AN2580" i="1"/>
  <c r="AN2588" i="1"/>
  <c r="AN2596" i="1"/>
  <c r="AN2604" i="1"/>
  <c r="AN2612" i="1"/>
  <c r="AN2620" i="1"/>
  <c r="AN2628" i="1"/>
  <c r="AN2636" i="1"/>
  <c r="AN2644" i="1"/>
  <c r="AN2652" i="1"/>
  <c r="AN2660" i="1"/>
  <c r="AN2668" i="1"/>
  <c r="AN2676" i="1"/>
  <c r="AN2684" i="1"/>
  <c r="AN2692" i="1"/>
  <c r="AN2700" i="1"/>
  <c r="AN2708" i="1"/>
  <c r="AN2716" i="1"/>
  <c r="AN2724" i="1"/>
  <c r="AN2732" i="1"/>
  <c r="AN2740" i="1"/>
  <c r="AN2748" i="1"/>
  <c r="AN2756" i="1"/>
  <c r="AN2764" i="1"/>
  <c r="AN2772" i="1"/>
  <c r="AN2780" i="1"/>
  <c r="AN2788" i="1"/>
  <c r="AN2796" i="1"/>
  <c r="AN2804" i="1"/>
  <c r="AN2812" i="1"/>
  <c r="AN2820" i="1"/>
  <c r="AN2828" i="1"/>
  <c r="AN2835" i="1"/>
  <c r="AN2839" i="1"/>
  <c r="AN2843" i="1"/>
  <c r="AN2847" i="1"/>
  <c r="AN2851" i="1"/>
  <c r="AN2855" i="1"/>
  <c r="AN2859" i="1"/>
  <c r="AN2863" i="1"/>
  <c r="AN2867" i="1"/>
  <c r="AN2871" i="1"/>
  <c r="AN2875" i="1"/>
  <c r="AN2879" i="1"/>
  <c r="AN2883" i="1"/>
  <c r="AN2887" i="1"/>
  <c r="AN2891" i="1"/>
  <c r="AN2895" i="1"/>
  <c r="AN2899" i="1"/>
  <c r="AN2903" i="1"/>
  <c r="AN2907" i="1"/>
  <c r="AN2911" i="1"/>
  <c r="AN2915" i="1"/>
  <c r="AN2919" i="1"/>
  <c r="AN2923" i="1"/>
  <c r="AN2927" i="1"/>
  <c r="AN2931" i="1"/>
  <c r="AN2935" i="1"/>
  <c r="AN2939" i="1"/>
  <c r="AN2943" i="1"/>
  <c r="AN2947" i="1"/>
  <c r="AN24" i="1"/>
  <c r="AN40" i="1"/>
  <c r="AN54" i="1"/>
  <c r="AN68" i="1"/>
  <c r="AN83" i="1"/>
  <c r="AN96" i="1"/>
  <c r="AN111" i="1"/>
  <c r="AN126" i="1"/>
  <c r="AN139" i="1"/>
  <c r="AN154" i="1"/>
  <c r="AN168" i="1"/>
  <c r="AN182" i="1"/>
  <c r="AN196" i="1"/>
  <c r="AN211" i="1"/>
  <c r="AN224" i="1"/>
  <c r="AN239" i="1"/>
  <c r="AN254" i="1"/>
  <c r="AN267" i="1"/>
  <c r="AN282" i="1"/>
  <c r="AN296" i="1"/>
  <c r="AN310" i="1"/>
  <c r="AN324" i="1"/>
  <c r="AN339" i="1"/>
  <c r="AN352" i="1"/>
  <c r="AN367" i="1"/>
  <c r="AN382" i="1"/>
  <c r="AN394" i="1"/>
  <c r="AN404" i="1"/>
  <c r="AN415" i="1"/>
  <c r="AN426" i="1"/>
  <c r="AN436" i="1"/>
  <c r="AN447" i="1"/>
  <c r="AN458" i="1"/>
  <c r="AN468" i="1"/>
  <c r="AN479" i="1"/>
  <c r="AN490" i="1"/>
  <c r="AN500" i="1"/>
  <c r="AN511" i="1"/>
  <c r="AN522" i="1"/>
  <c r="AN532" i="1"/>
  <c r="AN543" i="1"/>
  <c r="AN554" i="1"/>
  <c r="AN564" i="1"/>
  <c r="AN575" i="1"/>
  <c r="AN586" i="1"/>
  <c r="AN596" i="1"/>
  <c r="AN607" i="1"/>
  <c r="AN618" i="1"/>
  <c r="AN628" i="1"/>
  <c r="AN639" i="1"/>
  <c r="AN650" i="1"/>
  <c r="AN660" i="1"/>
  <c r="AN671" i="1"/>
  <c r="AN682" i="1"/>
  <c r="AN692" i="1"/>
  <c r="AN703" i="1"/>
  <c r="AN714" i="1"/>
  <c r="AN724" i="1"/>
  <c r="AN735" i="1"/>
  <c r="AN746" i="1"/>
  <c r="AN756" i="1"/>
  <c r="AN767" i="1"/>
  <c r="AN778" i="1"/>
  <c r="AN788" i="1"/>
  <c r="AN799" i="1"/>
  <c r="AN810" i="1"/>
  <c r="AN820" i="1"/>
  <c r="AN831" i="1"/>
  <c r="AN842" i="1"/>
  <c r="AN852" i="1"/>
  <c r="AN863" i="1"/>
  <c r="AN874" i="1"/>
  <c r="AN884" i="1"/>
  <c r="AN895" i="1"/>
  <c r="AN903" i="1"/>
  <c r="AN911" i="1"/>
  <c r="AN919" i="1"/>
  <c r="AN927" i="1"/>
  <c r="AN935" i="1"/>
  <c r="AN943" i="1"/>
  <c r="AN951" i="1"/>
  <c r="AN959" i="1"/>
  <c r="AN967" i="1"/>
  <c r="AN975" i="1"/>
  <c r="AN983" i="1"/>
  <c r="AN991" i="1"/>
  <c r="AN999" i="1"/>
  <c r="AN1007" i="1"/>
  <c r="AN1015" i="1"/>
  <c r="AN1023" i="1"/>
  <c r="AN1031" i="1"/>
  <c r="AN1039" i="1"/>
  <c r="AN1047" i="1"/>
  <c r="AN1055" i="1"/>
  <c r="AN1063" i="1"/>
  <c r="AN1071" i="1"/>
  <c r="AN1079" i="1"/>
  <c r="AN1087" i="1"/>
  <c r="AN1095" i="1"/>
  <c r="AN1103" i="1"/>
  <c r="AN1111" i="1"/>
  <c r="AN1119" i="1"/>
  <c r="AN1127" i="1"/>
  <c r="AN1135" i="1"/>
  <c r="AN1143" i="1"/>
  <c r="AN1151" i="1"/>
  <c r="AN1159" i="1"/>
  <c r="AN1167" i="1"/>
  <c r="AN1175" i="1"/>
  <c r="AN1183" i="1"/>
  <c r="AN1191" i="1"/>
  <c r="AN1199" i="1"/>
  <c r="AN1207" i="1"/>
  <c r="AN1215" i="1"/>
  <c r="AN1223" i="1"/>
  <c r="AN1231" i="1"/>
  <c r="AN1239" i="1"/>
  <c r="AN1247" i="1"/>
  <c r="AN1255" i="1"/>
  <c r="AN1263" i="1"/>
  <c r="AN1271" i="1"/>
  <c r="AN1279" i="1"/>
  <c r="AN1287" i="1"/>
  <c r="AN1295" i="1"/>
  <c r="AN1303" i="1"/>
  <c r="AN1311" i="1"/>
  <c r="AN1319" i="1"/>
  <c r="AN1327" i="1"/>
  <c r="AN1335" i="1"/>
  <c r="AN1343" i="1"/>
  <c r="AN1351" i="1"/>
  <c r="AN1359" i="1"/>
  <c r="AN1367" i="1"/>
  <c r="AN1375" i="1"/>
  <c r="AN1383" i="1"/>
  <c r="AN1391" i="1"/>
  <c r="AN1399" i="1"/>
  <c r="AN1407" i="1"/>
  <c r="AN1415" i="1"/>
  <c r="AN1423" i="1"/>
  <c r="AN1431" i="1"/>
  <c r="AN1439" i="1"/>
  <c r="AN1447" i="1"/>
  <c r="AN1455" i="1"/>
  <c r="AN1463" i="1"/>
  <c r="AN1471" i="1"/>
  <c r="AN1479" i="1"/>
  <c r="AN1487" i="1"/>
  <c r="AN1495" i="1"/>
  <c r="AN1503" i="1"/>
  <c r="AN1511" i="1"/>
  <c r="AN1519" i="1"/>
  <c r="AN1527" i="1"/>
  <c r="AN1535" i="1"/>
  <c r="AN1543" i="1"/>
  <c r="AN1551" i="1"/>
  <c r="AN1559" i="1"/>
  <c r="AN1567" i="1"/>
  <c r="AN1575" i="1"/>
  <c r="AN1583" i="1"/>
  <c r="AN1591" i="1"/>
  <c r="AN1599" i="1"/>
  <c r="AN1607" i="1"/>
  <c r="M1597" i="5" s="1"/>
  <c r="AN1615" i="1"/>
  <c r="M1605" i="5" s="1"/>
  <c r="AN1623" i="1"/>
  <c r="M1613" i="5" s="1"/>
  <c r="AN1631" i="1"/>
  <c r="M1621" i="5" s="1"/>
  <c r="AN1639" i="1"/>
  <c r="M1629" i="5" s="1"/>
  <c r="AN1647" i="1"/>
  <c r="M1637" i="5" s="1"/>
  <c r="AN1655" i="1"/>
  <c r="M1645" i="5" s="1"/>
  <c r="AN1663" i="1"/>
  <c r="M1653" i="5" s="1"/>
  <c r="AN1671" i="1"/>
  <c r="M1661" i="5" s="1"/>
  <c r="AN1679" i="1"/>
  <c r="M1669" i="5" s="1"/>
  <c r="AN1687" i="1"/>
  <c r="M1677" i="5" s="1"/>
  <c r="AN1695" i="1"/>
  <c r="M1685" i="5" s="1"/>
  <c r="AN1703" i="1"/>
  <c r="M1693" i="5" s="1"/>
  <c r="AN1711" i="1"/>
  <c r="M1701" i="5" s="1"/>
  <c r="AN1719" i="1"/>
  <c r="M1709" i="5" s="1"/>
  <c r="AN1727" i="1"/>
  <c r="M1717" i="5" s="1"/>
  <c r="AN1735" i="1"/>
  <c r="M1725" i="5" s="1"/>
  <c r="AN1743" i="1"/>
  <c r="M1733" i="5" s="1"/>
  <c r="AN1751" i="1"/>
  <c r="M1741" i="5" s="1"/>
  <c r="AN1759" i="1"/>
  <c r="M1749" i="5" s="1"/>
  <c r="AN1767" i="1"/>
  <c r="M1757" i="5" s="1"/>
  <c r="AN1775" i="1"/>
  <c r="M1765" i="5" s="1"/>
  <c r="AN1783" i="1"/>
  <c r="M1773" i="5" s="1"/>
  <c r="AN1791" i="1"/>
  <c r="M1781" i="5" s="1"/>
  <c r="AN1799" i="1"/>
  <c r="M1789" i="5" s="1"/>
  <c r="AN1807" i="1"/>
  <c r="M1797" i="5" s="1"/>
  <c r="AN1815" i="1"/>
  <c r="M1805" i="5" s="1"/>
  <c r="AN1823" i="1"/>
  <c r="M1813" i="5" s="1"/>
  <c r="AN1831" i="1"/>
  <c r="M1821" i="5" s="1"/>
  <c r="AN1839" i="1"/>
  <c r="M1829" i="5" s="1"/>
  <c r="AN1847" i="1"/>
  <c r="M1837" i="5" s="1"/>
  <c r="AN1855" i="1"/>
  <c r="M1845" i="5" s="1"/>
  <c r="AN1863" i="1"/>
  <c r="M1853" i="5" s="1"/>
  <c r="AN1871" i="1"/>
  <c r="M1861" i="5" s="1"/>
  <c r="AN1879" i="1"/>
  <c r="M1869" i="5" s="1"/>
  <c r="AN1887" i="1"/>
  <c r="M1877" i="5" s="1"/>
  <c r="AN1895" i="1"/>
  <c r="M1885" i="5" s="1"/>
  <c r="AN1903" i="1"/>
  <c r="M1893" i="5" s="1"/>
  <c r="AN1911" i="1"/>
  <c r="M1901" i="5" s="1"/>
  <c r="AN1919" i="1"/>
  <c r="M1909" i="5" s="1"/>
  <c r="AN1927" i="1"/>
  <c r="M1917" i="5" s="1"/>
  <c r="AN1935" i="1"/>
  <c r="M1925" i="5" s="1"/>
  <c r="AN1943" i="1"/>
  <c r="M1933" i="5" s="1"/>
  <c r="AN1951" i="1"/>
  <c r="M1941" i="5" s="1"/>
  <c r="AN1959" i="1"/>
  <c r="M1949" i="5" s="1"/>
  <c r="AN1967" i="1"/>
  <c r="M1957" i="5" s="1"/>
  <c r="AN1975" i="1"/>
  <c r="M1965" i="5" s="1"/>
  <c r="AN1983" i="1"/>
  <c r="M1973" i="5" s="1"/>
  <c r="AN1991" i="1"/>
  <c r="M1981" i="5" s="1"/>
  <c r="AN1999" i="1"/>
  <c r="M1989" i="5" s="1"/>
  <c r="AN2007" i="1"/>
  <c r="M1997" i="5" s="1"/>
  <c r="AN2015" i="1"/>
  <c r="M2005" i="5" s="1"/>
  <c r="AN2023" i="1"/>
  <c r="M2013" i="5" s="1"/>
  <c r="AN2031" i="1"/>
  <c r="M2021" i="5" s="1"/>
  <c r="AN2039" i="1"/>
  <c r="M2029" i="5" s="1"/>
  <c r="AN2047" i="1"/>
  <c r="M2037" i="5" s="1"/>
  <c r="AN2055" i="1"/>
  <c r="M2045" i="5" s="1"/>
  <c r="AN2063" i="1"/>
  <c r="M2053" i="5" s="1"/>
  <c r="AN2071" i="1"/>
  <c r="M2061" i="5" s="1"/>
  <c r="AN2079" i="1"/>
  <c r="M2069" i="5" s="1"/>
  <c r="AN2087" i="1"/>
  <c r="M2077" i="5" s="1"/>
  <c r="AN2095" i="1"/>
  <c r="M2085" i="5" s="1"/>
  <c r="AN2103" i="1"/>
  <c r="M2093" i="5" s="1"/>
  <c r="AN2111" i="1"/>
  <c r="M2101" i="5" s="1"/>
  <c r="AN2119" i="1"/>
  <c r="M2109" i="5" s="1"/>
  <c r="AN2127" i="1"/>
  <c r="AN2135" i="1"/>
  <c r="AN2143" i="1"/>
  <c r="AN2151" i="1"/>
  <c r="AN2159" i="1"/>
  <c r="AN2167" i="1"/>
  <c r="AN2175" i="1"/>
  <c r="AN2183" i="1"/>
  <c r="AN2191" i="1"/>
  <c r="AN2199" i="1"/>
  <c r="AN2207" i="1"/>
  <c r="AN2215" i="1"/>
  <c r="AN2223" i="1"/>
  <c r="AN2231" i="1"/>
  <c r="AN2239" i="1"/>
  <c r="AN2247" i="1"/>
  <c r="AN2255" i="1"/>
  <c r="AN2263" i="1"/>
  <c r="AN2271" i="1"/>
  <c r="AN2279" i="1"/>
  <c r="AN2287" i="1"/>
  <c r="AN2295" i="1"/>
  <c r="AN2303" i="1"/>
  <c r="AN2311" i="1"/>
  <c r="AN2319" i="1"/>
  <c r="AN2327" i="1"/>
  <c r="AN2335" i="1"/>
  <c r="AN2343" i="1"/>
  <c r="AN2351" i="1"/>
  <c r="AN2359" i="1"/>
  <c r="AN2367" i="1"/>
  <c r="AN2375" i="1"/>
  <c r="AN2383" i="1"/>
  <c r="AN2391" i="1"/>
  <c r="AN2399" i="1"/>
  <c r="AN2407" i="1"/>
  <c r="AN2415" i="1"/>
  <c r="AN2423" i="1"/>
  <c r="AN2431" i="1"/>
  <c r="AN2439" i="1"/>
  <c r="AN2447" i="1"/>
  <c r="AN2455" i="1"/>
  <c r="AN2463" i="1"/>
  <c r="AN2471" i="1"/>
  <c r="AN2479" i="1"/>
  <c r="AN2487" i="1"/>
  <c r="AN2495" i="1"/>
  <c r="AN2503" i="1"/>
  <c r="AN2511" i="1"/>
  <c r="AN2519" i="1"/>
  <c r="AN2527" i="1"/>
  <c r="AN2535" i="1"/>
  <c r="AN2543" i="1"/>
  <c r="AN2551" i="1"/>
  <c r="AN2559" i="1"/>
  <c r="AN2567" i="1"/>
  <c r="AN2575" i="1"/>
  <c r="AN2583" i="1"/>
  <c r="AN2591" i="1"/>
  <c r="AN2599" i="1"/>
  <c r="AN2607" i="1"/>
  <c r="AN2615" i="1"/>
  <c r="AN2623" i="1"/>
  <c r="AN2631" i="1"/>
  <c r="AN2639" i="1"/>
  <c r="AN2647" i="1"/>
  <c r="AN2655" i="1"/>
  <c r="AN2663" i="1"/>
  <c r="AN2671" i="1"/>
  <c r="AN2679" i="1"/>
  <c r="AN2687" i="1"/>
  <c r="AN2695" i="1"/>
  <c r="AN2703" i="1"/>
  <c r="AN2711" i="1"/>
  <c r="AN2719" i="1"/>
  <c r="AN2727" i="1"/>
  <c r="AN2735" i="1"/>
  <c r="AN2743" i="1"/>
  <c r="AN2751" i="1"/>
  <c r="AN2759" i="1"/>
  <c r="AN2767" i="1"/>
  <c r="AN2775" i="1"/>
  <c r="AN2783" i="1"/>
  <c r="AN2791" i="1"/>
  <c r="AN2799" i="1"/>
  <c r="AN2807" i="1"/>
  <c r="AN2815" i="1"/>
  <c r="AN2823" i="1"/>
  <c r="AN2831" i="1"/>
  <c r="AN2836" i="1"/>
  <c r="AN2840" i="1"/>
  <c r="AN2844" i="1"/>
  <c r="AN2848" i="1"/>
  <c r="AN2852" i="1"/>
  <c r="AN2856" i="1"/>
  <c r="AN2860" i="1"/>
  <c r="AN2864" i="1"/>
  <c r="AN2868" i="1"/>
  <c r="AN2872" i="1"/>
  <c r="AN2876" i="1"/>
  <c r="AN2880" i="1"/>
  <c r="AN2884" i="1"/>
  <c r="AN2888" i="1"/>
  <c r="AN2892" i="1"/>
  <c r="AN2896" i="1"/>
  <c r="AN2900" i="1"/>
  <c r="AN2904" i="1"/>
  <c r="AN2908" i="1"/>
  <c r="AN2912" i="1"/>
  <c r="AN2916" i="1"/>
  <c r="AN2920" i="1"/>
  <c r="AN2924" i="1"/>
  <c r="AN2928" i="1"/>
  <c r="AN2932" i="1"/>
  <c r="AN2936" i="1"/>
  <c r="AN2940" i="1"/>
  <c r="AN2944" i="1"/>
  <c r="AN2948" i="1"/>
  <c r="AN26" i="1"/>
  <c r="AN56" i="1"/>
  <c r="AN84" i="1"/>
  <c r="AN112" i="1"/>
  <c r="AN142" i="1"/>
  <c r="AN170" i="1"/>
  <c r="AN198" i="1"/>
  <c r="AN227" i="1"/>
  <c r="AN255" i="1"/>
  <c r="AN283" i="1"/>
  <c r="AN312" i="1"/>
  <c r="AN340" i="1"/>
  <c r="AN368" i="1"/>
  <c r="AN395" i="1"/>
  <c r="AN416" i="1"/>
  <c r="AN438" i="1"/>
  <c r="AN459" i="1"/>
  <c r="AN480" i="1"/>
  <c r="AN502" i="1"/>
  <c r="AN523" i="1"/>
  <c r="AN544" i="1"/>
  <c r="AN566" i="1"/>
  <c r="AN587" i="1"/>
  <c r="AN608" i="1"/>
  <c r="AN630" i="1"/>
  <c r="AN651" i="1"/>
  <c r="AN672" i="1"/>
  <c r="AN694" i="1"/>
  <c r="AN715" i="1"/>
  <c r="AN736" i="1"/>
  <c r="AN758" i="1"/>
  <c r="AN779" i="1"/>
  <c r="AN800" i="1"/>
  <c r="AN822" i="1"/>
  <c r="AN843" i="1"/>
  <c r="AN864" i="1"/>
  <c r="AN886" i="1"/>
  <c r="AN904" i="1"/>
  <c r="AN920" i="1"/>
  <c r="AN936" i="1"/>
  <c r="AN952" i="1"/>
  <c r="AN968" i="1"/>
  <c r="AN984" i="1"/>
  <c r="AN1000" i="1"/>
  <c r="AN1016" i="1"/>
  <c r="AN1032" i="1"/>
  <c r="AN1048" i="1"/>
  <c r="AN1064" i="1"/>
  <c r="AN1080" i="1"/>
  <c r="AN1096" i="1"/>
  <c r="AN1112" i="1"/>
  <c r="AN1128" i="1"/>
  <c r="AN1144" i="1"/>
  <c r="AN1160" i="1"/>
  <c r="AN1176" i="1"/>
  <c r="AN1192" i="1"/>
  <c r="AN1208" i="1"/>
  <c r="AN1224" i="1"/>
  <c r="AN1240" i="1"/>
  <c r="AN1256" i="1"/>
  <c r="AN1272" i="1"/>
  <c r="AN1288" i="1"/>
  <c r="AN1304" i="1"/>
  <c r="AN1320" i="1"/>
  <c r="AN1336" i="1"/>
  <c r="AN1352" i="1"/>
  <c r="AN1368" i="1"/>
  <c r="AN1384" i="1"/>
  <c r="AN1400" i="1"/>
  <c r="AN1416" i="1"/>
  <c r="AN1432" i="1"/>
  <c r="AN1448" i="1"/>
  <c r="AN1464" i="1"/>
  <c r="AN1480" i="1"/>
  <c r="AN1496" i="1"/>
  <c r="AN1512" i="1"/>
  <c r="AN1528" i="1"/>
  <c r="AN1544" i="1"/>
  <c r="AN1560" i="1"/>
  <c r="AN1576" i="1"/>
  <c r="AN1592" i="1"/>
  <c r="AN1608" i="1"/>
  <c r="M1598" i="5" s="1"/>
  <c r="AN1624" i="1"/>
  <c r="M1614" i="5" s="1"/>
  <c r="AN1640" i="1"/>
  <c r="M1630" i="5" s="1"/>
  <c r="AN1656" i="1"/>
  <c r="M1646" i="5" s="1"/>
  <c r="AN1672" i="1"/>
  <c r="M1662" i="5" s="1"/>
  <c r="AN1688" i="1"/>
  <c r="M1678" i="5" s="1"/>
  <c r="AN1704" i="1"/>
  <c r="M1694" i="5" s="1"/>
  <c r="AN1720" i="1"/>
  <c r="M1710" i="5" s="1"/>
  <c r="AN1736" i="1"/>
  <c r="M1726" i="5" s="1"/>
  <c r="AN1752" i="1"/>
  <c r="M1742" i="5" s="1"/>
  <c r="AN1768" i="1"/>
  <c r="M1758" i="5" s="1"/>
  <c r="AN1784" i="1"/>
  <c r="M1774" i="5" s="1"/>
  <c r="AN1800" i="1"/>
  <c r="M1790" i="5" s="1"/>
  <c r="AN1816" i="1"/>
  <c r="M1806" i="5" s="1"/>
  <c r="AN1832" i="1"/>
  <c r="M1822" i="5" s="1"/>
  <c r="AN1848" i="1"/>
  <c r="M1838" i="5" s="1"/>
  <c r="AN1864" i="1"/>
  <c r="M1854" i="5" s="1"/>
  <c r="AN32" i="1"/>
  <c r="AN62" i="1"/>
  <c r="AN90" i="1"/>
  <c r="AN118" i="1"/>
  <c r="AN147" i="1"/>
  <c r="AN175" i="1"/>
  <c r="AN203" i="1"/>
  <c r="AN232" i="1"/>
  <c r="AN260" i="1"/>
  <c r="AN288" i="1"/>
  <c r="AN318" i="1"/>
  <c r="AN346" i="1"/>
  <c r="AN374" i="1"/>
  <c r="AN399" i="1"/>
  <c r="AN420" i="1"/>
  <c r="AN442" i="1"/>
  <c r="AN463" i="1"/>
  <c r="AN484" i="1"/>
  <c r="AN506" i="1"/>
  <c r="AN527" i="1"/>
  <c r="AN548" i="1"/>
  <c r="AN570" i="1"/>
  <c r="AN591" i="1"/>
  <c r="AN612" i="1"/>
  <c r="AN634" i="1"/>
  <c r="AN655" i="1"/>
  <c r="AN676" i="1"/>
  <c r="AN698" i="1"/>
  <c r="AN719" i="1"/>
  <c r="AN740" i="1"/>
  <c r="AN762" i="1"/>
  <c r="AN783" i="1"/>
  <c r="AN804" i="1"/>
  <c r="AN826" i="1"/>
  <c r="AN847" i="1"/>
  <c r="AN868" i="1"/>
  <c r="AN890" i="1"/>
  <c r="AN907" i="1"/>
  <c r="AN923" i="1"/>
  <c r="AN939" i="1"/>
  <c r="AN955" i="1"/>
  <c r="AN971" i="1"/>
  <c r="AN987" i="1"/>
  <c r="AN1003" i="1"/>
  <c r="AN1019" i="1"/>
  <c r="AN1035" i="1"/>
  <c r="AN1051" i="1"/>
  <c r="AN1067" i="1"/>
  <c r="AN1083" i="1"/>
  <c r="AN1099" i="1"/>
  <c r="AN1115" i="1"/>
  <c r="AN1131" i="1"/>
  <c r="AN1147" i="1"/>
  <c r="AN1163" i="1"/>
  <c r="AN1179" i="1"/>
  <c r="AN1195" i="1"/>
  <c r="AN1211" i="1"/>
  <c r="AN1227" i="1"/>
  <c r="AN1243" i="1"/>
  <c r="AN1259" i="1"/>
  <c r="AN1275" i="1"/>
  <c r="AN1291" i="1"/>
  <c r="AN1307" i="1"/>
  <c r="AN1323" i="1"/>
  <c r="AN1339" i="1"/>
  <c r="AN1355" i="1"/>
  <c r="AN1371" i="1"/>
  <c r="AN1387" i="1"/>
  <c r="AN1403" i="1"/>
  <c r="AN1419" i="1"/>
  <c r="AN1435" i="1"/>
  <c r="AN1451" i="1"/>
  <c r="AN1467" i="1"/>
  <c r="AN1483" i="1"/>
  <c r="AN1499" i="1"/>
  <c r="AN1515" i="1"/>
  <c r="AN1531" i="1"/>
  <c r="AN1547" i="1"/>
  <c r="AN1563" i="1"/>
  <c r="AN1579" i="1"/>
  <c r="AN1595" i="1"/>
  <c r="AN1611" i="1"/>
  <c r="M1601" i="5" s="1"/>
  <c r="AN1627" i="1"/>
  <c r="M1617" i="5" s="1"/>
  <c r="AN1643" i="1"/>
  <c r="M1633" i="5" s="1"/>
  <c r="AN1659" i="1"/>
  <c r="M1649" i="5" s="1"/>
  <c r="AN1675" i="1"/>
  <c r="M1665" i="5" s="1"/>
  <c r="AN1691" i="1"/>
  <c r="M1681" i="5" s="1"/>
  <c r="AN1707" i="1"/>
  <c r="M1697" i="5" s="1"/>
  <c r="AN1723" i="1"/>
  <c r="M1713" i="5" s="1"/>
  <c r="AN1739" i="1"/>
  <c r="M1729" i="5" s="1"/>
  <c r="AN1755" i="1"/>
  <c r="M1745" i="5" s="1"/>
  <c r="AN1771" i="1"/>
  <c r="M1761" i="5" s="1"/>
  <c r="AN1787" i="1"/>
  <c r="M1777" i="5" s="1"/>
  <c r="AN1803" i="1"/>
  <c r="M1793" i="5" s="1"/>
  <c r="AN1819" i="1"/>
  <c r="M1809" i="5" s="1"/>
  <c r="AN1835" i="1"/>
  <c r="M1825" i="5" s="1"/>
  <c r="AN1851" i="1"/>
  <c r="M1841" i="5" s="1"/>
  <c r="AN1867" i="1"/>
  <c r="M1857" i="5" s="1"/>
  <c r="AN1883" i="1"/>
  <c r="M1873" i="5" s="1"/>
  <c r="AN1899" i="1"/>
  <c r="M1889" i="5" s="1"/>
  <c r="AN1915" i="1"/>
  <c r="M1905" i="5" s="1"/>
  <c r="AN1931" i="1"/>
  <c r="M1921" i="5" s="1"/>
  <c r="AN1947" i="1"/>
  <c r="M1937" i="5" s="1"/>
  <c r="AN1963" i="1"/>
  <c r="M1953" i="5" s="1"/>
  <c r="AN1979" i="1"/>
  <c r="M1969" i="5" s="1"/>
  <c r="AN1995" i="1"/>
  <c r="M1985" i="5" s="1"/>
  <c r="AN2011" i="1"/>
  <c r="M2001" i="5" s="1"/>
  <c r="AN2027" i="1"/>
  <c r="M2017" i="5" s="1"/>
  <c r="AN2043" i="1"/>
  <c r="M2033" i="5" s="1"/>
  <c r="AN2059" i="1"/>
  <c r="M2049" i="5" s="1"/>
  <c r="AN2075" i="1"/>
  <c r="M2065" i="5" s="1"/>
  <c r="AN2091" i="1"/>
  <c r="M2081" i="5" s="1"/>
  <c r="AN2107" i="1"/>
  <c r="M2097" i="5" s="1"/>
  <c r="AN2123" i="1"/>
  <c r="AN2139" i="1"/>
  <c r="AN2155" i="1"/>
  <c r="AN2171" i="1"/>
  <c r="AN2187" i="1"/>
  <c r="AN2203" i="1"/>
  <c r="AN2219" i="1"/>
  <c r="AN2235" i="1"/>
  <c r="AN2251" i="1"/>
  <c r="AN2267" i="1"/>
  <c r="AN2283" i="1"/>
  <c r="AN2299" i="1"/>
  <c r="AN2315" i="1"/>
  <c r="AN2331" i="1"/>
  <c r="AN2347" i="1"/>
  <c r="AN2363" i="1"/>
  <c r="AN2379" i="1"/>
  <c r="AN2395" i="1"/>
  <c r="AN2411" i="1"/>
  <c r="AN2427" i="1"/>
  <c r="AN2443" i="1"/>
  <c r="AN2459" i="1"/>
  <c r="AN2475" i="1"/>
  <c r="AN2491" i="1"/>
  <c r="AN2507" i="1"/>
  <c r="AN2523" i="1"/>
  <c r="AN2539" i="1"/>
  <c r="AN2555" i="1"/>
  <c r="AN2571" i="1"/>
  <c r="AN2587" i="1"/>
  <c r="AN2603" i="1"/>
  <c r="AN2619" i="1"/>
  <c r="AN2635" i="1"/>
  <c r="AN2651" i="1"/>
  <c r="AN2667" i="1"/>
  <c r="AN2683" i="1"/>
  <c r="AN2699" i="1"/>
  <c r="AN2715" i="1"/>
  <c r="AN2731" i="1"/>
  <c r="AN2747" i="1"/>
  <c r="AN2763" i="1"/>
  <c r="AN2779" i="1"/>
  <c r="AN2795" i="1"/>
  <c r="AN2811" i="1"/>
  <c r="AN2827" i="1"/>
  <c r="AN2838" i="1"/>
  <c r="AN2846" i="1"/>
  <c r="AN42" i="1"/>
  <c r="AN70" i="1"/>
  <c r="AN99" i="1"/>
  <c r="AN127" i="1"/>
  <c r="AN155" i="1"/>
  <c r="AN184" i="1"/>
  <c r="AN212" i="1"/>
  <c r="AN240" i="1"/>
  <c r="AN270" i="1"/>
  <c r="AN298" i="1"/>
  <c r="AN326" i="1"/>
  <c r="AN355" i="1"/>
  <c r="AN383" i="1"/>
  <c r="AN406" i="1"/>
  <c r="AN427" i="1"/>
  <c r="AN448" i="1"/>
  <c r="AN470" i="1"/>
  <c r="AN491" i="1"/>
  <c r="AN512" i="1"/>
  <c r="AN534" i="1"/>
  <c r="AN555" i="1"/>
  <c r="AN576" i="1"/>
  <c r="AN598" i="1"/>
  <c r="AN619" i="1"/>
  <c r="AN640" i="1"/>
  <c r="AN662" i="1"/>
  <c r="AN683" i="1"/>
  <c r="AN704" i="1"/>
  <c r="AN726" i="1"/>
  <c r="AN747" i="1"/>
  <c r="AN768" i="1"/>
  <c r="AN790" i="1"/>
  <c r="AN811" i="1"/>
  <c r="AN832" i="1"/>
  <c r="AN854" i="1"/>
  <c r="AN875" i="1"/>
  <c r="AN896" i="1"/>
  <c r="AN912" i="1"/>
  <c r="AN928" i="1"/>
  <c r="AN944" i="1"/>
  <c r="AN960" i="1"/>
  <c r="AN976" i="1"/>
  <c r="AN992" i="1"/>
  <c r="AN1008" i="1"/>
  <c r="AN1024" i="1"/>
  <c r="AN1040" i="1"/>
  <c r="AN1056" i="1"/>
  <c r="AN1072" i="1"/>
  <c r="AN1088" i="1"/>
  <c r="AN1104" i="1"/>
  <c r="AN1120" i="1"/>
  <c r="AN1136" i="1"/>
  <c r="AN1152" i="1"/>
  <c r="AN1168" i="1"/>
  <c r="AN1184" i="1"/>
  <c r="AN1200" i="1"/>
  <c r="AN1216" i="1"/>
  <c r="AN1232" i="1"/>
  <c r="AN1248" i="1"/>
  <c r="AN1264" i="1"/>
  <c r="AN1280" i="1"/>
  <c r="AN1296" i="1"/>
  <c r="AN1312" i="1"/>
  <c r="AN1328" i="1"/>
  <c r="AN1344" i="1"/>
  <c r="AN1360" i="1"/>
  <c r="AN1376" i="1"/>
  <c r="AN1392" i="1"/>
  <c r="AN1408" i="1"/>
  <c r="AN1424" i="1"/>
  <c r="AN1440" i="1"/>
  <c r="AN1456" i="1"/>
  <c r="AN1472" i="1"/>
  <c r="AN1488" i="1"/>
  <c r="AN1504" i="1"/>
  <c r="AN1520" i="1"/>
  <c r="AN1536" i="1"/>
  <c r="AN1552" i="1"/>
  <c r="AN1568" i="1"/>
  <c r="AN1584" i="1"/>
  <c r="AN1600" i="1"/>
  <c r="M1590" i="5" s="1"/>
  <c r="AN1616" i="1"/>
  <c r="M1606" i="5" s="1"/>
  <c r="AN1632" i="1"/>
  <c r="M1622" i="5" s="1"/>
  <c r="AN1648" i="1"/>
  <c r="M1638" i="5" s="1"/>
  <c r="AN1664" i="1"/>
  <c r="M1654" i="5" s="1"/>
  <c r="AN1680" i="1"/>
  <c r="M1670" i="5" s="1"/>
  <c r="AN1696" i="1"/>
  <c r="M1686" i="5" s="1"/>
  <c r="AN1712" i="1"/>
  <c r="M1702" i="5" s="1"/>
  <c r="AN1728" i="1"/>
  <c r="M1718" i="5" s="1"/>
  <c r="AN1744" i="1"/>
  <c r="M1734" i="5" s="1"/>
  <c r="AN1760" i="1"/>
  <c r="M1750" i="5" s="1"/>
  <c r="AN1776" i="1"/>
  <c r="M1766" i="5" s="1"/>
  <c r="AN1792" i="1"/>
  <c r="M1782" i="5" s="1"/>
  <c r="AN1808" i="1"/>
  <c r="M1798" i="5" s="1"/>
  <c r="AN1824" i="1"/>
  <c r="M1814" i="5" s="1"/>
  <c r="AN1840" i="1"/>
  <c r="M1830" i="5" s="1"/>
  <c r="AN1856" i="1"/>
  <c r="M1846" i="5" s="1"/>
  <c r="AN1872" i="1"/>
  <c r="M1862" i="5" s="1"/>
  <c r="AN1888" i="1"/>
  <c r="M1878" i="5" s="1"/>
  <c r="AN1904" i="1"/>
  <c r="M1894" i="5" s="1"/>
  <c r="AN1920" i="1"/>
  <c r="M1910" i="5" s="1"/>
  <c r="AN1936" i="1"/>
  <c r="M1926" i="5" s="1"/>
  <c r="AN1952" i="1"/>
  <c r="M1942" i="5" s="1"/>
  <c r="AN1968" i="1"/>
  <c r="M1958" i="5" s="1"/>
  <c r="AN1984" i="1"/>
  <c r="M1974" i="5" s="1"/>
  <c r="AN2000" i="1"/>
  <c r="M1990" i="5" s="1"/>
  <c r="AN2016" i="1"/>
  <c r="M2006" i="5" s="1"/>
  <c r="AN2032" i="1"/>
  <c r="M2022" i="5" s="1"/>
  <c r="AN2048" i="1"/>
  <c r="M2038" i="5" s="1"/>
  <c r="AN2064" i="1"/>
  <c r="M2054" i="5" s="1"/>
  <c r="AN2080" i="1"/>
  <c r="M2070" i="5" s="1"/>
  <c r="AN2096" i="1"/>
  <c r="M2086" i="5" s="1"/>
  <c r="AN2112" i="1"/>
  <c r="M2102" i="5" s="1"/>
  <c r="AN2128" i="1"/>
  <c r="AN2144" i="1"/>
  <c r="AN2160" i="1"/>
  <c r="AN2176" i="1"/>
  <c r="AN2192" i="1"/>
  <c r="AN2208" i="1"/>
  <c r="AN2224" i="1"/>
  <c r="AN2240" i="1"/>
  <c r="AN2256" i="1"/>
  <c r="AN2272" i="1"/>
  <c r="AN2288" i="1"/>
  <c r="AN2304" i="1"/>
  <c r="AN2320" i="1"/>
  <c r="AN2336" i="1"/>
  <c r="AN2352" i="1"/>
  <c r="AN2368" i="1"/>
  <c r="AN2384" i="1"/>
  <c r="AN2400" i="1"/>
  <c r="AN2416" i="1"/>
  <c r="AN2432" i="1"/>
  <c r="AN2448" i="1"/>
  <c r="AN2464" i="1"/>
  <c r="AN2480" i="1"/>
  <c r="AN2496" i="1"/>
  <c r="AN2512" i="1"/>
  <c r="AN2528" i="1"/>
  <c r="AN2544" i="1"/>
  <c r="AN2560" i="1"/>
  <c r="AN2576" i="1"/>
  <c r="AN2592" i="1"/>
  <c r="AN2608" i="1"/>
  <c r="AN2624" i="1"/>
  <c r="AN2640" i="1"/>
  <c r="AN2656" i="1"/>
  <c r="AN2672" i="1"/>
  <c r="AN2688" i="1"/>
  <c r="AN2704" i="1"/>
  <c r="AN2720" i="1"/>
  <c r="AN2736" i="1"/>
  <c r="AN2752" i="1"/>
  <c r="AN2768" i="1"/>
  <c r="AN2784" i="1"/>
  <c r="AN2800" i="1"/>
  <c r="AN2816" i="1"/>
  <c r="AN2832" i="1"/>
  <c r="AN47" i="1"/>
  <c r="AN160" i="1"/>
  <c r="AN275" i="1"/>
  <c r="AN388" i="1"/>
  <c r="AN474" i="1"/>
  <c r="AN559" i="1"/>
  <c r="AN644" i="1"/>
  <c r="AN730" i="1"/>
  <c r="AN815" i="1"/>
  <c r="AN899" i="1"/>
  <c r="AN963" i="1"/>
  <c r="AN1027" i="1"/>
  <c r="AN1091" i="1"/>
  <c r="AN1155" i="1"/>
  <c r="AN1219" i="1"/>
  <c r="AN1283" i="1"/>
  <c r="AN1347" i="1"/>
  <c r="AN1411" i="1"/>
  <c r="AN1475" i="1"/>
  <c r="AN1539" i="1"/>
  <c r="AN1603" i="1"/>
  <c r="M1593" i="5" s="1"/>
  <c r="AN1667" i="1"/>
  <c r="M1657" i="5" s="1"/>
  <c r="AN1731" i="1"/>
  <c r="M1721" i="5" s="1"/>
  <c r="AN1795" i="1"/>
  <c r="M1785" i="5" s="1"/>
  <c r="AN1859" i="1"/>
  <c r="M1849" i="5" s="1"/>
  <c r="AN1896" i="1"/>
  <c r="M1886" i="5" s="1"/>
  <c r="AN1928" i="1"/>
  <c r="M1918" i="5" s="1"/>
  <c r="AN1960" i="1"/>
  <c r="M1950" i="5" s="1"/>
  <c r="AN1992" i="1"/>
  <c r="M1982" i="5" s="1"/>
  <c r="AN2024" i="1"/>
  <c r="M2014" i="5" s="1"/>
  <c r="AN2056" i="1"/>
  <c r="M2046" i="5" s="1"/>
  <c r="AN2088" i="1"/>
  <c r="M2078" i="5" s="1"/>
  <c r="AN2120" i="1"/>
  <c r="M2110" i="5" s="1"/>
  <c r="AN2152" i="1"/>
  <c r="AN2184" i="1"/>
  <c r="AN2216" i="1"/>
  <c r="AN2248" i="1"/>
  <c r="AN2280" i="1"/>
  <c r="AN2312" i="1"/>
  <c r="AN2344" i="1"/>
  <c r="AN2376" i="1"/>
  <c r="AN2408" i="1"/>
  <c r="AN2440" i="1"/>
  <c r="AN2472" i="1"/>
  <c r="AN2504" i="1"/>
  <c r="AN2536" i="1"/>
  <c r="AN2568" i="1"/>
  <c r="AN2600" i="1"/>
  <c r="AN2632" i="1"/>
  <c r="AN2664" i="1"/>
  <c r="AN2696" i="1"/>
  <c r="AN2728" i="1"/>
  <c r="AN2760" i="1"/>
  <c r="AN2792" i="1"/>
  <c r="AN2824" i="1"/>
  <c r="AN2842" i="1"/>
  <c r="AN2853" i="1"/>
  <c r="AN2861" i="1"/>
  <c r="AN2869" i="1"/>
  <c r="AN2877" i="1"/>
  <c r="AN2885" i="1"/>
  <c r="AN2893" i="1"/>
  <c r="AN2901" i="1"/>
  <c r="AN2909" i="1"/>
  <c r="AN2917" i="1"/>
  <c r="AN2925" i="1"/>
  <c r="AN2933" i="1"/>
  <c r="AN2941" i="1"/>
  <c r="AN2949" i="1"/>
  <c r="AN75" i="1"/>
  <c r="AN190" i="1"/>
  <c r="AN303" i="1"/>
  <c r="AN410" i="1"/>
  <c r="AN495" i="1"/>
  <c r="AN580" i="1"/>
  <c r="AN666" i="1"/>
  <c r="AN751" i="1"/>
  <c r="AN836" i="1"/>
  <c r="AN915" i="1"/>
  <c r="AN979" i="1"/>
  <c r="AN1043" i="1"/>
  <c r="AN1107" i="1"/>
  <c r="AN1171" i="1"/>
  <c r="AN1235" i="1"/>
  <c r="AN1299" i="1"/>
  <c r="AN1363" i="1"/>
  <c r="AN1427" i="1"/>
  <c r="AN1491" i="1"/>
  <c r="AN1555" i="1"/>
  <c r="AN1619" i="1"/>
  <c r="M1609" i="5" s="1"/>
  <c r="AN1683" i="1"/>
  <c r="M1673" i="5" s="1"/>
  <c r="AN1747" i="1"/>
  <c r="M1737" i="5" s="1"/>
  <c r="AN1811" i="1"/>
  <c r="M1801" i="5" s="1"/>
  <c r="AN1875" i="1"/>
  <c r="M1865" i="5" s="1"/>
  <c r="AN1907" i="1"/>
  <c r="M1897" i="5" s="1"/>
  <c r="AN1939" i="1"/>
  <c r="M1929" i="5" s="1"/>
  <c r="AN1971" i="1"/>
  <c r="M1961" i="5" s="1"/>
  <c r="AN2003" i="1"/>
  <c r="M1993" i="5" s="1"/>
  <c r="AN2035" i="1"/>
  <c r="M2025" i="5" s="1"/>
  <c r="AN2067" i="1"/>
  <c r="M2057" i="5" s="1"/>
  <c r="AN2099" i="1"/>
  <c r="M2089" i="5" s="1"/>
  <c r="AN2131" i="1"/>
  <c r="AN2163" i="1"/>
  <c r="AN2195" i="1"/>
  <c r="AN2227" i="1"/>
  <c r="AN2259" i="1"/>
  <c r="AN2291" i="1"/>
  <c r="AN2323" i="1"/>
  <c r="AN2355" i="1"/>
  <c r="AN2387" i="1"/>
  <c r="AN2419" i="1"/>
  <c r="AN2451" i="1"/>
  <c r="AN2483" i="1"/>
  <c r="AN2515" i="1"/>
  <c r="AN2547" i="1"/>
  <c r="AN2579" i="1"/>
  <c r="AN2611" i="1"/>
  <c r="AN2643" i="1"/>
  <c r="AN2675" i="1"/>
  <c r="AN2707" i="1"/>
  <c r="AN2739" i="1"/>
  <c r="AN2771" i="1"/>
  <c r="AN2803" i="1"/>
  <c r="AN2834" i="1"/>
  <c r="AN2845" i="1"/>
  <c r="AN2854" i="1"/>
  <c r="AN2862" i="1"/>
  <c r="AN2870" i="1"/>
  <c r="AN2878" i="1"/>
  <c r="AN2886" i="1"/>
  <c r="AN2894" i="1"/>
  <c r="AN2902" i="1"/>
  <c r="AN2910" i="1"/>
  <c r="AN2918" i="1"/>
  <c r="AN2926" i="1"/>
  <c r="AN2934" i="1"/>
  <c r="AN2942" i="1"/>
  <c r="AN104" i="1"/>
  <c r="AN218" i="1"/>
  <c r="AN331" i="1"/>
  <c r="AN431" i="1"/>
  <c r="AN516" i="1"/>
  <c r="AN602" i="1"/>
  <c r="AN687" i="1"/>
  <c r="AN772" i="1"/>
  <c r="AN858" i="1"/>
  <c r="AN931" i="1"/>
  <c r="AN995" i="1"/>
  <c r="AN1059" i="1"/>
  <c r="AN1123" i="1"/>
  <c r="AN1187" i="1"/>
  <c r="AN1251" i="1"/>
  <c r="AN1315" i="1"/>
  <c r="AN1379" i="1"/>
  <c r="AN1443" i="1"/>
  <c r="AN1507" i="1"/>
  <c r="AN1571" i="1"/>
  <c r="AN1635" i="1"/>
  <c r="M1625" i="5" s="1"/>
  <c r="AN1699" i="1"/>
  <c r="M1689" i="5" s="1"/>
  <c r="AN1763" i="1"/>
  <c r="M1753" i="5" s="1"/>
  <c r="AN1827" i="1"/>
  <c r="M1817" i="5" s="1"/>
  <c r="AN1880" i="1"/>
  <c r="M1870" i="5" s="1"/>
  <c r="AN1912" i="1"/>
  <c r="M1902" i="5" s="1"/>
  <c r="AN1944" i="1"/>
  <c r="M1934" i="5" s="1"/>
  <c r="AN1976" i="1"/>
  <c r="M1966" i="5" s="1"/>
  <c r="AN2008" i="1"/>
  <c r="M1998" i="5" s="1"/>
  <c r="AN2040" i="1"/>
  <c r="M2030" i="5" s="1"/>
  <c r="AN2072" i="1"/>
  <c r="M2062" i="5" s="1"/>
  <c r="AN2104" i="1"/>
  <c r="M2094" i="5" s="1"/>
  <c r="AN2136" i="1"/>
  <c r="AN2168" i="1"/>
  <c r="AN2200" i="1"/>
  <c r="AN2232" i="1"/>
  <c r="AN2264" i="1"/>
  <c r="AN2296" i="1"/>
  <c r="AN2328" i="1"/>
  <c r="AN2360" i="1"/>
  <c r="AN2392" i="1"/>
  <c r="AN2424" i="1"/>
  <c r="AN2456" i="1"/>
  <c r="AN2488" i="1"/>
  <c r="AN2520" i="1"/>
  <c r="AN2552" i="1"/>
  <c r="AN2584" i="1"/>
  <c r="AN2616" i="1"/>
  <c r="AN2648" i="1"/>
  <c r="AN2680" i="1"/>
  <c r="AN2712" i="1"/>
  <c r="AN2744" i="1"/>
  <c r="AN2776" i="1"/>
  <c r="AN2808" i="1"/>
  <c r="AN2837" i="1"/>
  <c r="AN2849" i="1"/>
  <c r="AN2857" i="1"/>
  <c r="AN2865" i="1"/>
  <c r="AN2873" i="1"/>
  <c r="AN2881" i="1"/>
  <c r="AN2889" i="1"/>
  <c r="AN2897" i="1"/>
  <c r="AN2905" i="1"/>
  <c r="AN2913" i="1"/>
  <c r="AN2921" i="1"/>
  <c r="AN2929" i="1"/>
  <c r="AN2937" i="1"/>
  <c r="AN2945" i="1"/>
  <c r="AN246" i="1"/>
  <c r="AN623" i="1"/>
  <c r="AN947" i="1"/>
  <c r="AN1203" i="1"/>
  <c r="AN1459" i="1"/>
  <c r="AN1715" i="1"/>
  <c r="M1705" i="5" s="1"/>
  <c r="AN1923" i="1"/>
  <c r="M1913" i="5" s="1"/>
  <c r="AN2051" i="1"/>
  <c r="M2041" i="5" s="1"/>
  <c r="AN2179" i="1"/>
  <c r="AN2307" i="1"/>
  <c r="AN2435" i="1"/>
  <c r="AN2563" i="1"/>
  <c r="AN2691" i="1"/>
  <c r="AN2819" i="1"/>
  <c r="AN2866" i="1"/>
  <c r="AN2898" i="1"/>
  <c r="AN2930" i="1"/>
  <c r="AN360" i="1"/>
  <c r="AN708" i="1"/>
  <c r="AN1011" i="1"/>
  <c r="AN1267" i="1"/>
  <c r="AN1523" i="1"/>
  <c r="AN1779" i="1"/>
  <c r="M1769" i="5" s="1"/>
  <c r="AN1955" i="1"/>
  <c r="M1945" i="5" s="1"/>
  <c r="AN2083" i="1"/>
  <c r="M2073" i="5" s="1"/>
  <c r="AN2211" i="1"/>
  <c r="AN2339" i="1"/>
  <c r="AN2467" i="1"/>
  <c r="AN2595" i="1"/>
  <c r="AN2723" i="1"/>
  <c r="AN2841" i="1"/>
  <c r="AN2874" i="1"/>
  <c r="AN2906" i="1"/>
  <c r="AN2938" i="1"/>
  <c r="AN14" i="1"/>
  <c r="AN452" i="1"/>
  <c r="AN794" i="1"/>
  <c r="AN1075" i="1"/>
  <c r="AN1331" i="1"/>
  <c r="AN1587" i="1"/>
  <c r="AN1843" i="1"/>
  <c r="M1833" i="5" s="1"/>
  <c r="AN1987" i="1"/>
  <c r="M1977" i="5" s="1"/>
  <c r="AN2115" i="1"/>
  <c r="M2105" i="5" s="1"/>
  <c r="AN2243" i="1"/>
  <c r="AN2371" i="1"/>
  <c r="AN2499" i="1"/>
  <c r="AN2627" i="1"/>
  <c r="AN2755" i="1"/>
  <c r="AN2850" i="1"/>
  <c r="AN2882" i="1"/>
  <c r="AN2914" i="1"/>
  <c r="AN2946" i="1"/>
  <c r="AN132" i="1"/>
  <c r="AN1395" i="1"/>
  <c r="AN2147" i="1"/>
  <c r="AN2659" i="1"/>
  <c r="AN2922" i="1"/>
  <c r="AN538" i="1"/>
  <c r="AN1651" i="1"/>
  <c r="M1641" i="5" s="1"/>
  <c r="AN2275" i="1"/>
  <c r="AN2787" i="1"/>
  <c r="AN879" i="1"/>
  <c r="AN1891" i="1"/>
  <c r="M1881" i="5" s="1"/>
  <c r="AN2403" i="1"/>
  <c r="AN2858" i="1"/>
  <c r="AN1139" i="1"/>
  <c r="AN2019" i="1"/>
  <c r="M2009" i="5" s="1"/>
  <c r="AN2531" i="1"/>
  <c r="AN2890" i="1"/>
  <c r="AN12" i="1"/>
  <c r="R6" i="1"/>
  <c r="AJ13" i="1"/>
  <c r="AJ17" i="1"/>
  <c r="AJ21" i="1"/>
  <c r="AJ25" i="1"/>
  <c r="AJ29" i="1"/>
  <c r="AJ33" i="1"/>
  <c r="AJ37" i="1"/>
  <c r="AJ41" i="1"/>
  <c r="AJ45" i="1"/>
  <c r="AJ49" i="1"/>
  <c r="AJ53" i="1"/>
  <c r="AJ57" i="1"/>
  <c r="AJ61" i="1"/>
  <c r="AJ65" i="1"/>
  <c r="AJ69" i="1"/>
  <c r="AJ73" i="1"/>
  <c r="AJ77" i="1"/>
  <c r="AJ81" i="1"/>
  <c r="AJ85" i="1"/>
  <c r="AJ89" i="1"/>
  <c r="AJ93" i="1"/>
  <c r="AJ97" i="1"/>
  <c r="AJ101" i="1"/>
  <c r="AJ105" i="1"/>
  <c r="AJ109" i="1"/>
  <c r="AJ113" i="1"/>
  <c r="AJ117" i="1"/>
  <c r="AJ121" i="1"/>
  <c r="AJ125" i="1"/>
  <c r="AJ129" i="1"/>
  <c r="AJ133" i="1"/>
  <c r="AJ137" i="1"/>
  <c r="AJ141" i="1"/>
  <c r="AJ145" i="1"/>
  <c r="AJ149" i="1"/>
  <c r="AJ153" i="1"/>
  <c r="AJ157" i="1"/>
  <c r="AJ161" i="1"/>
  <c r="AJ165" i="1"/>
  <c r="AJ169" i="1"/>
  <c r="AJ173" i="1"/>
  <c r="AJ177" i="1"/>
  <c r="AJ181" i="1"/>
  <c r="AJ185" i="1"/>
  <c r="AJ189" i="1"/>
  <c r="AJ193" i="1"/>
  <c r="AJ197" i="1"/>
  <c r="AJ201" i="1"/>
  <c r="AJ205" i="1"/>
  <c r="AJ209" i="1"/>
  <c r="AJ213" i="1"/>
  <c r="AJ217" i="1"/>
  <c r="AJ221" i="1"/>
  <c r="AJ225" i="1"/>
  <c r="AJ229" i="1"/>
  <c r="AJ233" i="1"/>
  <c r="AJ237" i="1"/>
  <c r="AJ241" i="1"/>
  <c r="AJ245" i="1"/>
  <c r="AJ249" i="1"/>
  <c r="AJ253" i="1"/>
  <c r="AJ257" i="1"/>
  <c r="AJ261" i="1"/>
  <c r="AJ265" i="1"/>
  <c r="AJ269" i="1"/>
  <c r="AJ273" i="1"/>
  <c r="AJ277" i="1"/>
  <c r="AJ281" i="1"/>
  <c r="AJ285" i="1"/>
  <c r="AJ289" i="1"/>
  <c r="AJ293" i="1"/>
  <c r="AJ297" i="1"/>
  <c r="AJ301" i="1"/>
  <c r="AJ305" i="1"/>
  <c r="AJ309" i="1"/>
  <c r="AJ313" i="1"/>
  <c r="AJ317" i="1"/>
  <c r="AJ321" i="1"/>
  <c r="AJ325" i="1"/>
  <c r="AJ329" i="1"/>
  <c r="AJ333" i="1"/>
  <c r="AJ337" i="1"/>
  <c r="AJ341" i="1"/>
  <c r="AJ345" i="1"/>
  <c r="AJ349" i="1"/>
  <c r="AJ353" i="1"/>
  <c r="AJ357" i="1"/>
  <c r="AJ361" i="1"/>
  <c r="AJ365" i="1"/>
  <c r="AJ369" i="1"/>
  <c r="AJ373" i="1"/>
  <c r="AJ377" i="1"/>
  <c r="AJ381" i="1"/>
  <c r="AJ385" i="1"/>
  <c r="AJ389" i="1"/>
  <c r="AJ393" i="1"/>
  <c r="AJ397" i="1"/>
  <c r="AJ401" i="1"/>
  <c r="AJ405" i="1"/>
  <c r="AJ409" i="1"/>
  <c r="AJ413" i="1"/>
  <c r="AJ417" i="1"/>
  <c r="AJ421" i="1"/>
  <c r="AJ425" i="1"/>
  <c r="AJ429" i="1"/>
  <c r="AJ433" i="1"/>
  <c r="AJ437" i="1"/>
  <c r="AJ441" i="1"/>
  <c r="AJ445" i="1"/>
  <c r="AJ449" i="1"/>
  <c r="AJ453" i="1"/>
  <c r="AJ457" i="1"/>
  <c r="AJ461" i="1"/>
  <c r="AJ465" i="1"/>
  <c r="AJ469" i="1"/>
  <c r="AJ473" i="1"/>
  <c r="AJ477" i="1"/>
  <c r="AJ481" i="1"/>
  <c r="AJ485" i="1"/>
  <c r="AJ489" i="1"/>
  <c r="AJ493" i="1"/>
  <c r="AJ497" i="1"/>
  <c r="AJ501" i="1"/>
  <c r="AJ505" i="1"/>
  <c r="AJ509" i="1"/>
  <c r="AJ513" i="1"/>
  <c r="AJ517" i="1"/>
  <c r="AJ521" i="1"/>
  <c r="AJ525" i="1"/>
  <c r="AJ529" i="1"/>
  <c r="AJ533" i="1"/>
  <c r="AJ537" i="1"/>
  <c r="AJ541" i="1"/>
  <c r="AJ545" i="1"/>
  <c r="AJ549" i="1"/>
  <c r="AJ553" i="1"/>
  <c r="AJ557" i="1"/>
  <c r="AJ561" i="1"/>
  <c r="AJ565" i="1"/>
  <c r="AJ569" i="1"/>
  <c r="AJ573" i="1"/>
  <c r="AJ577" i="1"/>
  <c r="AJ581" i="1"/>
  <c r="AJ585" i="1"/>
  <c r="AJ589" i="1"/>
  <c r="AJ593" i="1"/>
  <c r="AJ597" i="1"/>
  <c r="AJ601" i="1"/>
  <c r="AJ605" i="1"/>
  <c r="AJ609" i="1"/>
  <c r="AJ613" i="1"/>
  <c r="AJ617" i="1"/>
  <c r="AJ621" i="1"/>
  <c r="AJ625" i="1"/>
  <c r="AJ629" i="1"/>
  <c r="AJ633" i="1"/>
  <c r="AJ637" i="1"/>
  <c r="AJ641" i="1"/>
  <c r="AJ645" i="1"/>
  <c r="AJ649" i="1"/>
  <c r="AJ653" i="1"/>
  <c r="AJ657" i="1"/>
  <c r="AJ661" i="1"/>
  <c r="AJ665" i="1"/>
  <c r="AJ669" i="1"/>
  <c r="AJ673" i="1"/>
  <c r="AJ677" i="1"/>
  <c r="AJ681" i="1"/>
  <c r="AJ685" i="1"/>
  <c r="AJ689" i="1"/>
  <c r="AJ693" i="1"/>
  <c r="AJ697" i="1"/>
  <c r="AJ701" i="1"/>
  <c r="AJ705" i="1"/>
  <c r="AJ709" i="1"/>
  <c r="AJ713" i="1"/>
  <c r="AJ717" i="1"/>
  <c r="AJ721" i="1"/>
  <c r="AJ725" i="1"/>
  <c r="AJ729" i="1"/>
  <c r="AJ733" i="1"/>
  <c r="AJ737" i="1"/>
  <c r="AJ741" i="1"/>
  <c r="AJ745" i="1"/>
  <c r="AJ749" i="1"/>
  <c r="AJ753" i="1"/>
  <c r="AJ757" i="1"/>
  <c r="AJ761" i="1"/>
  <c r="AJ765" i="1"/>
  <c r="AJ769" i="1"/>
  <c r="AJ773" i="1"/>
  <c r="AJ777" i="1"/>
  <c r="AJ781" i="1"/>
  <c r="AJ785" i="1"/>
  <c r="AJ789" i="1"/>
  <c r="AJ793" i="1"/>
  <c r="AJ797" i="1"/>
  <c r="AJ801" i="1"/>
  <c r="AJ805" i="1"/>
  <c r="AJ809" i="1"/>
  <c r="AJ813" i="1"/>
  <c r="AJ817" i="1"/>
  <c r="AJ821" i="1"/>
  <c r="AJ825" i="1"/>
  <c r="AJ829" i="1"/>
  <c r="AJ833" i="1"/>
  <c r="AJ837" i="1"/>
  <c r="AJ841" i="1"/>
  <c r="AJ845" i="1"/>
  <c r="AJ849" i="1"/>
  <c r="AJ853" i="1"/>
  <c r="AJ857" i="1"/>
  <c r="AJ861" i="1"/>
  <c r="AJ865" i="1"/>
  <c r="AJ869" i="1"/>
  <c r="AJ873" i="1"/>
  <c r="AJ877" i="1"/>
  <c r="AJ881" i="1"/>
  <c r="AJ885" i="1"/>
  <c r="AJ889" i="1"/>
  <c r="AJ893" i="1"/>
  <c r="AJ897" i="1"/>
  <c r="AJ901" i="1"/>
  <c r="AJ905" i="1"/>
  <c r="AJ909" i="1"/>
  <c r="AJ913" i="1"/>
  <c r="AJ917" i="1"/>
  <c r="AJ921" i="1"/>
  <c r="AJ925" i="1"/>
  <c r="AJ929" i="1"/>
  <c r="AJ933" i="1"/>
  <c r="AJ937" i="1"/>
  <c r="AJ941" i="1"/>
  <c r="AJ945" i="1"/>
  <c r="AJ949" i="1"/>
  <c r="AJ953" i="1"/>
  <c r="AJ957" i="1"/>
  <c r="AJ961" i="1"/>
  <c r="AJ965" i="1"/>
  <c r="AJ969" i="1"/>
  <c r="AJ973" i="1"/>
  <c r="AJ977" i="1"/>
  <c r="AJ981" i="1"/>
  <c r="AJ985" i="1"/>
  <c r="AJ989" i="1"/>
  <c r="AJ993" i="1"/>
  <c r="AJ997" i="1"/>
  <c r="AJ1001" i="1"/>
  <c r="AJ1005" i="1"/>
  <c r="AJ1009" i="1"/>
  <c r="AJ1013" i="1"/>
  <c r="AJ1017" i="1"/>
  <c r="AJ1021" i="1"/>
  <c r="AJ1025" i="1"/>
  <c r="AJ1029" i="1"/>
  <c r="AJ1033" i="1"/>
  <c r="AJ1037" i="1"/>
  <c r="AJ1041" i="1"/>
  <c r="AJ1045" i="1"/>
  <c r="AJ1049" i="1"/>
  <c r="AJ1053" i="1"/>
  <c r="AJ1057" i="1"/>
  <c r="AJ1061" i="1"/>
  <c r="AJ1065" i="1"/>
  <c r="AJ1069" i="1"/>
  <c r="AJ1073" i="1"/>
  <c r="AJ1077" i="1"/>
  <c r="AJ1081" i="1"/>
  <c r="AJ1085" i="1"/>
  <c r="AJ1089" i="1"/>
  <c r="AJ1093" i="1"/>
  <c r="AJ1097" i="1"/>
  <c r="AJ1101" i="1"/>
  <c r="AJ1105" i="1"/>
  <c r="AJ1109" i="1"/>
  <c r="AJ1113" i="1"/>
  <c r="AJ1117" i="1"/>
  <c r="AJ1121" i="1"/>
  <c r="AJ1125" i="1"/>
  <c r="AJ1129" i="1"/>
  <c r="AJ1133" i="1"/>
  <c r="AJ1137" i="1"/>
  <c r="AJ1141" i="1"/>
  <c r="AJ1145" i="1"/>
  <c r="AJ1149" i="1"/>
  <c r="AJ1153" i="1"/>
  <c r="AJ1157" i="1"/>
  <c r="AJ1161" i="1"/>
  <c r="AJ1165" i="1"/>
  <c r="AJ1169" i="1"/>
  <c r="AJ1173" i="1"/>
  <c r="AJ1177" i="1"/>
  <c r="AJ1181" i="1"/>
  <c r="AJ1185" i="1"/>
  <c r="AJ1189" i="1"/>
  <c r="AJ1193" i="1"/>
  <c r="AJ1197" i="1"/>
  <c r="AJ1201" i="1"/>
  <c r="AJ1205" i="1"/>
  <c r="AJ1209" i="1"/>
  <c r="AJ1213" i="1"/>
  <c r="AJ1217" i="1"/>
  <c r="AJ1221" i="1"/>
  <c r="AJ1225" i="1"/>
  <c r="AJ1229" i="1"/>
  <c r="AJ1233" i="1"/>
  <c r="AJ1237" i="1"/>
  <c r="AJ1241" i="1"/>
  <c r="AJ1245" i="1"/>
  <c r="AJ1249" i="1"/>
  <c r="AJ1253" i="1"/>
  <c r="AJ1257" i="1"/>
  <c r="AJ1261" i="1"/>
  <c r="AJ1265" i="1"/>
  <c r="AJ1269" i="1"/>
  <c r="AJ1273" i="1"/>
  <c r="AJ1277" i="1"/>
  <c r="AJ1281" i="1"/>
  <c r="AJ1285" i="1"/>
  <c r="AJ1289" i="1"/>
  <c r="AJ1293" i="1"/>
  <c r="AJ1297" i="1"/>
  <c r="AJ1301" i="1"/>
  <c r="AJ1305" i="1"/>
  <c r="AJ1309" i="1"/>
  <c r="AJ1313" i="1"/>
  <c r="AJ1317" i="1"/>
  <c r="AJ1321" i="1"/>
  <c r="AJ1325" i="1"/>
  <c r="AJ1329" i="1"/>
  <c r="AJ1333" i="1"/>
  <c r="AJ1337" i="1"/>
  <c r="AJ1341" i="1"/>
  <c r="AJ1345" i="1"/>
  <c r="AJ1349" i="1"/>
  <c r="AJ1353" i="1"/>
  <c r="AJ1357" i="1"/>
  <c r="AJ1361" i="1"/>
  <c r="AJ1365" i="1"/>
  <c r="AJ1369" i="1"/>
  <c r="AJ1373" i="1"/>
  <c r="AJ1377" i="1"/>
  <c r="AJ1381" i="1"/>
  <c r="AJ1385" i="1"/>
  <c r="AJ1389" i="1"/>
  <c r="AJ1393" i="1"/>
  <c r="AJ1397" i="1"/>
  <c r="AJ1401" i="1"/>
  <c r="AJ1405" i="1"/>
  <c r="AJ1409" i="1"/>
  <c r="AJ1413" i="1"/>
  <c r="AJ1417" i="1"/>
  <c r="AJ1421" i="1"/>
  <c r="AJ1425" i="1"/>
  <c r="AJ1429" i="1"/>
  <c r="AJ1433" i="1"/>
  <c r="AJ1437" i="1"/>
  <c r="AJ1441" i="1"/>
  <c r="AJ1445" i="1"/>
  <c r="AJ1449" i="1"/>
  <c r="AJ1453" i="1"/>
  <c r="AJ1457" i="1"/>
  <c r="AJ1461" i="1"/>
  <c r="AJ1465" i="1"/>
  <c r="AJ1469" i="1"/>
  <c r="AJ1473" i="1"/>
  <c r="AJ1477" i="1"/>
  <c r="AJ1481" i="1"/>
  <c r="AJ1485" i="1"/>
  <c r="AJ1489" i="1"/>
  <c r="AJ1493" i="1"/>
  <c r="AJ1497" i="1"/>
  <c r="AJ1501" i="1"/>
  <c r="AJ1505" i="1"/>
  <c r="AJ1509" i="1"/>
  <c r="AJ1513" i="1"/>
  <c r="AJ1517" i="1"/>
  <c r="AJ1521" i="1"/>
  <c r="AJ1525" i="1"/>
  <c r="AJ1529" i="1"/>
  <c r="AJ1533" i="1"/>
  <c r="AJ1537" i="1"/>
  <c r="AJ1541" i="1"/>
  <c r="AJ1545" i="1"/>
  <c r="AJ1549" i="1"/>
  <c r="AJ1553" i="1"/>
  <c r="AJ1557" i="1"/>
  <c r="AJ1561" i="1"/>
  <c r="AJ1565" i="1"/>
  <c r="AJ1569" i="1"/>
  <c r="AJ1573" i="1"/>
  <c r="AJ1577" i="1"/>
  <c r="AJ1581" i="1"/>
  <c r="AJ1585" i="1"/>
  <c r="AJ1589" i="1"/>
  <c r="AJ1593" i="1"/>
  <c r="AJ1597" i="1"/>
  <c r="AJ1601" i="1"/>
  <c r="AJ1605" i="1"/>
  <c r="AJ1609" i="1"/>
  <c r="AJ1613" i="1"/>
  <c r="AJ1617" i="1"/>
  <c r="AJ1621" i="1"/>
  <c r="AJ1625" i="1"/>
  <c r="AJ1629" i="1"/>
  <c r="AJ1633" i="1"/>
  <c r="AJ1637" i="1"/>
  <c r="AJ1641" i="1"/>
  <c r="AJ1645" i="1"/>
  <c r="AJ1649" i="1"/>
  <c r="AJ1653" i="1"/>
  <c r="AJ1657" i="1"/>
  <c r="AJ1661" i="1"/>
  <c r="AJ1665" i="1"/>
  <c r="AJ1669" i="1"/>
  <c r="AJ1673" i="1"/>
  <c r="AJ1677" i="1"/>
  <c r="AJ1681" i="1"/>
  <c r="AJ1685" i="1"/>
  <c r="AJ1689" i="1"/>
  <c r="AJ1693" i="1"/>
  <c r="AJ1697" i="1"/>
  <c r="AJ1701" i="1"/>
  <c r="AJ1705" i="1"/>
  <c r="AJ1709" i="1"/>
  <c r="AJ1713" i="1"/>
  <c r="AJ1717" i="1"/>
  <c r="AJ1721" i="1"/>
  <c r="AJ1725" i="1"/>
  <c r="AJ1729" i="1"/>
  <c r="AJ1733" i="1"/>
  <c r="AJ1737" i="1"/>
  <c r="AJ1741" i="1"/>
  <c r="AJ1745" i="1"/>
  <c r="AJ1749" i="1"/>
  <c r="AJ1753" i="1"/>
  <c r="AJ1757" i="1"/>
  <c r="AJ1761" i="1"/>
  <c r="AJ1765" i="1"/>
  <c r="AJ1769" i="1"/>
  <c r="AJ1773" i="1"/>
  <c r="AJ1777" i="1"/>
  <c r="AJ1781" i="1"/>
  <c r="AJ1785" i="1"/>
  <c r="AJ1789" i="1"/>
  <c r="AJ1793" i="1"/>
  <c r="AJ1797" i="1"/>
  <c r="AJ1801" i="1"/>
  <c r="AJ1805" i="1"/>
  <c r="AJ1809" i="1"/>
  <c r="AJ1813" i="1"/>
  <c r="AJ1817" i="1"/>
  <c r="AJ1821" i="1"/>
  <c r="AJ1825" i="1"/>
  <c r="AJ1829" i="1"/>
  <c r="AJ1833" i="1"/>
  <c r="AJ1837" i="1"/>
  <c r="AJ1841" i="1"/>
  <c r="AJ1845" i="1"/>
  <c r="AJ1849" i="1"/>
  <c r="AJ1853" i="1"/>
  <c r="AJ1857" i="1"/>
  <c r="AJ1861" i="1"/>
  <c r="AJ1865" i="1"/>
  <c r="AJ1869" i="1"/>
  <c r="AJ1873" i="1"/>
  <c r="AJ1877" i="1"/>
  <c r="AJ1881" i="1"/>
  <c r="AJ1885" i="1"/>
  <c r="AJ1889" i="1"/>
  <c r="AJ1893" i="1"/>
  <c r="AJ1897" i="1"/>
  <c r="AJ1901" i="1"/>
  <c r="AJ1905" i="1"/>
  <c r="AJ1909" i="1"/>
  <c r="AJ1913" i="1"/>
  <c r="AJ1917" i="1"/>
  <c r="AJ1921" i="1"/>
  <c r="AJ1925" i="1"/>
  <c r="AJ1929" i="1"/>
  <c r="AJ1933" i="1"/>
  <c r="AJ1937" i="1"/>
  <c r="AJ1941" i="1"/>
  <c r="AJ1945" i="1"/>
  <c r="AJ1949" i="1"/>
  <c r="AJ1953" i="1"/>
  <c r="AJ1957" i="1"/>
  <c r="AJ1961" i="1"/>
  <c r="AJ1965" i="1"/>
  <c r="AJ1969" i="1"/>
  <c r="AJ1973" i="1"/>
  <c r="AJ1977" i="1"/>
  <c r="AJ1981" i="1"/>
  <c r="AJ1985" i="1"/>
  <c r="AJ1989" i="1"/>
  <c r="AJ1993" i="1"/>
  <c r="AJ1997" i="1"/>
  <c r="AJ2001" i="1"/>
  <c r="AJ2005" i="1"/>
  <c r="AJ2009" i="1"/>
  <c r="AJ2013" i="1"/>
  <c r="AJ2017" i="1"/>
  <c r="AJ2021" i="1"/>
  <c r="AJ2025" i="1"/>
  <c r="AJ2029" i="1"/>
  <c r="AJ2033" i="1"/>
  <c r="AJ2037" i="1"/>
  <c r="AJ2041" i="1"/>
  <c r="AJ2045" i="1"/>
  <c r="AJ2049" i="1"/>
  <c r="AJ2053" i="1"/>
  <c r="AJ2057" i="1"/>
  <c r="AJ2061" i="1"/>
  <c r="AJ2065" i="1"/>
  <c r="AJ2069" i="1"/>
  <c r="AJ2073" i="1"/>
  <c r="AJ2077" i="1"/>
  <c r="AJ2081" i="1"/>
  <c r="AJ2085" i="1"/>
  <c r="AJ2089" i="1"/>
  <c r="AJ2093" i="1"/>
  <c r="AJ2097" i="1"/>
  <c r="AJ2101" i="1"/>
  <c r="AJ2105" i="1"/>
  <c r="AJ2109" i="1"/>
  <c r="AJ2113" i="1"/>
  <c r="AJ2117" i="1"/>
  <c r="AJ2121" i="1"/>
  <c r="AJ2125" i="1"/>
  <c r="AJ2129" i="1"/>
  <c r="AJ2133" i="1"/>
  <c r="AJ2137" i="1"/>
  <c r="AJ2141" i="1"/>
  <c r="AJ2145" i="1"/>
  <c r="AJ2149" i="1"/>
  <c r="AJ2153" i="1"/>
  <c r="AJ2157" i="1"/>
  <c r="AJ2161" i="1"/>
  <c r="AJ2165" i="1"/>
  <c r="AJ2169" i="1"/>
  <c r="AJ2173" i="1"/>
  <c r="AJ2177" i="1"/>
  <c r="AJ2181" i="1"/>
  <c r="AJ2185" i="1"/>
  <c r="AJ2189" i="1"/>
  <c r="AJ2193" i="1"/>
  <c r="AJ2197" i="1"/>
  <c r="AJ2201" i="1"/>
  <c r="AJ2205" i="1"/>
  <c r="AJ2209" i="1"/>
  <c r="AJ2213" i="1"/>
  <c r="AJ2217" i="1"/>
  <c r="AJ2221" i="1"/>
  <c r="AJ2225" i="1"/>
  <c r="AJ2229" i="1"/>
  <c r="AJ2233" i="1"/>
  <c r="AJ2237" i="1"/>
  <c r="AJ2241" i="1"/>
  <c r="AJ2245" i="1"/>
  <c r="AJ2249" i="1"/>
  <c r="AJ2253" i="1"/>
  <c r="AJ2257" i="1"/>
  <c r="AJ2261" i="1"/>
  <c r="AJ2265" i="1"/>
  <c r="AJ2269" i="1"/>
  <c r="AJ2273" i="1"/>
  <c r="AJ2277" i="1"/>
  <c r="AJ2281" i="1"/>
  <c r="AJ2285" i="1"/>
  <c r="AJ2289" i="1"/>
  <c r="AJ2293" i="1"/>
  <c r="AJ2297" i="1"/>
  <c r="AJ2301" i="1"/>
  <c r="AJ2305" i="1"/>
  <c r="AJ2309" i="1"/>
  <c r="AJ2313" i="1"/>
  <c r="AJ2317" i="1"/>
  <c r="AJ2321" i="1"/>
  <c r="AJ2325" i="1"/>
  <c r="AJ2329" i="1"/>
  <c r="AJ2333" i="1"/>
  <c r="AJ2337" i="1"/>
  <c r="AJ2341" i="1"/>
  <c r="AJ2345" i="1"/>
  <c r="AJ2349" i="1"/>
  <c r="AJ2353" i="1"/>
  <c r="AJ2357" i="1"/>
  <c r="AJ2361" i="1"/>
  <c r="AJ2365" i="1"/>
  <c r="AJ2369" i="1"/>
  <c r="AJ2373" i="1"/>
  <c r="AJ2377" i="1"/>
  <c r="AJ2381" i="1"/>
  <c r="AJ2385" i="1"/>
  <c r="AJ2389" i="1"/>
  <c r="AJ2393" i="1"/>
  <c r="AJ2397" i="1"/>
  <c r="AJ2401" i="1"/>
  <c r="AJ2405" i="1"/>
  <c r="AJ2409" i="1"/>
  <c r="AJ2413" i="1"/>
  <c r="AJ2417" i="1"/>
  <c r="AJ2421" i="1"/>
  <c r="AJ2425" i="1"/>
  <c r="AJ2429" i="1"/>
  <c r="AJ2433" i="1"/>
  <c r="AJ2437" i="1"/>
  <c r="AJ2441" i="1"/>
  <c r="AJ2445" i="1"/>
  <c r="AJ2449" i="1"/>
  <c r="AJ2453" i="1"/>
  <c r="AJ2457" i="1"/>
  <c r="AJ2461" i="1"/>
  <c r="AJ2465" i="1"/>
  <c r="AJ2469" i="1"/>
  <c r="AJ2473" i="1"/>
  <c r="AJ2477" i="1"/>
  <c r="AJ2481" i="1"/>
  <c r="AJ2485" i="1"/>
  <c r="AJ2489" i="1"/>
  <c r="AJ2493" i="1"/>
  <c r="AJ2497" i="1"/>
  <c r="AJ2501" i="1"/>
  <c r="AJ2505" i="1"/>
  <c r="AJ2509" i="1"/>
  <c r="AJ2513" i="1"/>
  <c r="AJ2517" i="1"/>
  <c r="AJ2521" i="1"/>
  <c r="AJ2525" i="1"/>
  <c r="AJ2529" i="1"/>
  <c r="AJ2533" i="1"/>
  <c r="AJ2537" i="1"/>
  <c r="AJ2541" i="1"/>
  <c r="AJ2545" i="1"/>
  <c r="AJ2549" i="1"/>
  <c r="AJ2553" i="1"/>
  <c r="AJ2557" i="1"/>
  <c r="AJ2561" i="1"/>
  <c r="AJ2565" i="1"/>
  <c r="AJ2569" i="1"/>
  <c r="AJ2573" i="1"/>
  <c r="AJ2577" i="1"/>
  <c r="AJ2581" i="1"/>
  <c r="AJ2585" i="1"/>
  <c r="AJ2589" i="1"/>
  <c r="AJ2593" i="1"/>
  <c r="AJ2597" i="1"/>
  <c r="AJ2601" i="1"/>
  <c r="AJ2605" i="1"/>
  <c r="AJ2609" i="1"/>
  <c r="AJ2613" i="1"/>
  <c r="AJ2617" i="1"/>
  <c r="AJ2621" i="1"/>
  <c r="AJ2625" i="1"/>
  <c r="AJ2629" i="1"/>
  <c r="AJ2633" i="1"/>
  <c r="AJ2637" i="1"/>
  <c r="AJ2641" i="1"/>
  <c r="AJ2645" i="1"/>
  <c r="AJ2649" i="1"/>
  <c r="AJ2653" i="1"/>
  <c r="AJ2657" i="1"/>
  <c r="AJ2661" i="1"/>
  <c r="AJ2665" i="1"/>
  <c r="AJ2669" i="1"/>
  <c r="AJ2673" i="1"/>
  <c r="AJ2677" i="1"/>
  <c r="AJ2681" i="1"/>
  <c r="AJ2685" i="1"/>
  <c r="AJ2689" i="1"/>
  <c r="AJ2693" i="1"/>
  <c r="AJ2697" i="1"/>
  <c r="AJ2701" i="1"/>
  <c r="AJ2705" i="1"/>
  <c r="AJ2709" i="1"/>
  <c r="AJ2713" i="1"/>
  <c r="AJ2717" i="1"/>
  <c r="AJ2721" i="1"/>
  <c r="AJ2725" i="1"/>
  <c r="AJ2729" i="1"/>
  <c r="AJ2733" i="1"/>
  <c r="AJ2737" i="1"/>
  <c r="AJ2741" i="1"/>
  <c r="AJ2745" i="1"/>
  <c r="AJ2749" i="1"/>
  <c r="AJ2753" i="1"/>
  <c r="AJ2757" i="1"/>
  <c r="AJ2761" i="1"/>
  <c r="AJ2765" i="1"/>
  <c r="AJ2769" i="1"/>
  <c r="AJ2773" i="1"/>
  <c r="AJ2777" i="1"/>
  <c r="AJ2781" i="1"/>
  <c r="AJ2785" i="1"/>
  <c r="AJ2789" i="1"/>
  <c r="AJ2793" i="1"/>
  <c r="AJ2797" i="1"/>
  <c r="AJ2801" i="1"/>
  <c r="AJ2805" i="1"/>
  <c r="AJ2809" i="1"/>
  <c r="AJ2813" i="1"/>
  <c r="AJ2817" i="1"/>
  <c r="AJ2821" i="1"/>
  <c r="AJ2825" i="1"/>
  <c r="AJ2829" i="1"/>
  <c r="AJ2833" i="1"/>
  <c r="AJ2837" i="1"/>
  <c r="AJ2841" i="1"/>
  <c r="AJ2845" i="1"/>
  <c r="AJ2849" i="1"/>
  <c r="AJ2853" i="1"/>
  <c r="AJ2857" i="1"/>
  <c r="AJ2861" i="1"/>
  <c r="AJ2865" i="1"/>
  <c r="AJ2869" i="1"/>
  <c r="AJ2873" i="1"/>
  <c r="AJ2877" i="1"/>
  <c r="AJ2881" i="1"/>
  <c r="AJ2885" i="1"/>
  <c r="AJ2889" i="1"/>
  <c r="AJ2893" i="1"/>
  <c r="AJ2897" i="1"/>
  <c r="AJ2901" i="1"/>
  <c r="AJ2905" i="1"/>
  <c r="AJ2909" i="1"/>
  <c r="AJ2913" i="1"/>
  <c r="AJ2917" i="1"/>
  <c r="AJ2921" i="1"/>
  <c r="AJ2925" i="1"/>
  <c r="AJ2929" i="1"/>
  <c r="AJ2933" i="1"/>
  <c r="AJ2937" i="1"/>
  <c r="AJ2941" i="1"/>
  <c r="AJ2945" i="1"/>
  <c r="AJ2949" i="1"/>
  <c r="AJ14" i="1"/>
  <c r="AJ18" i="1"/>
  <c r="AJ22" i="1"/>
  <c r="AJ26" i="1"/>
  <c r="AJ30" i="1"/>
  <c r="AJ34" i="1"/>
  <c r="AJ38" i="1"/>
  <c r="AJ42" i="1"/>
  <c r="AJ46" i="1"/>
  <c r="AJ50" i="1"/>
  <c r="AJ54" i="1"/>
  <c r="AJ58" i="1"/>
  <c r="AJ62" i="1"/>
  <c r="AJ66" i="1"/>
  <c r="AJ70" i="1"/>
  <c r="AJ74" i="1"/>
  <c r="AJ78" i="1"/>
  <c r="AJ82" i="1"/>
  <c r="AJ86" i="1"/>
  <c r="AJ90" i="1"/>
  <c r="AJ94" i="1"/>
  <c r="AJ98" i="1"/>
  <c r="AJ102" i="1"/>
  <c r="AJ106" i="1"/>
  <c r="AJ110" i="1"/>
  <c r="AJ114" i="1"/>
  <c r="AJ118" i="1"/>
  <c r="AJ122" i="1"/>
  <c r="AJ126" i="1"/>
  <c r="AJ130" i="1"/>
  <c r="AJ134" i="1"/>
  <c r="AJ138" i="1"/>
  <c r="AJ142" i="1"/>
  <c r="AJ146" i="1"/>
  <c r="AJ150" i="1"/>
  <c r="AJ154" i="1"/>
  <c r="AJ158" i="1"/>
  <c r="AJ162" i="1"/>
  <c r="AJ166" i="1"/>
  <c r="AJ170" i="1"/>
  <c r="AJ174" i="1"/>
  <c r="AJ178" i="1"/>
  <c r="AJ182" i="1"/>
  <c r="AJ186" i="1"/>
  <c r="AJ190" i="1"/>
  <c r="AJ194" i="1"/>
  <c r="AJ198" i="1"/>
  <c r="AJ202" i="1"/>
  <c r="AJ206" i="1"/>
  <c r="AJ210" i="1"/>
  <c r="AJ214" i="1"/>
  <c r="AJ218" i="1"/>
  <c r="AJ222" i="1"/>
  <c r="AJ226" i="1"/>
  <c r="AJ230" i="1"/>
  <c r="AJ234" i="1"/>
  <c r="AJ238" i="1"/>
  <c r="AJ242" i="1"/>
  <c r="AJ246" i="1"/>
  <c r="AJ250" i="1"/>
  <c r="AJ254" i="1"/>
  <c r="AJ258" i="1"/>
  <c r="AJ262" i="1"/>
  <c r="AJ266" i="1"/>
  <c r="AJ270" i="1"/>
  <c r="AJ274" i="1"/>
  <c r="AJ278" i="1"/>
  <c r="AJ282" i="1"/>
  <c r="AJ286" i="1"/>
  <c r="AJ290" i="1"/>
  <c r="AJ294" i="1"/>
  <c r="AJ298" i="1"/>
  <c r="AJ302" i="1"/>
  <c r="AJ306" i="1"/>
  <c r="AJ310" i="1"/>
  <c r="AJ314" i="1"/>
  <c r="AJ318" i="1"/>
  <c r="AJ322" i="1"/>
  <c r="AJ326" i="1"/>
  <c r="AJ330" i="1"/>
  <c r="AJ334" i="1"/>
  <c r="AJ338" i="1"/>
  <c r="AJ342" i="1"/>
  <c r="AJ346" i="1"/>
  <c r="AJ350" i="1"/>
  <c r="AJ354" i="1"/>
  <c r="AJ358" i="1"/>
  <c r="AJ362" i="1"/>
  <c r="AJ366" i="1"/>
  <c r="AJ370" i="1"/>
  <c r="AJ374" i="1"/>
  <c r="AJ378" i="1"/>
  <c r="AJ382" i="1"/>
  <c r="AJ386" i="1"/>
  <c r="AJ390" i="1"/>
  <c r="AJ394" i="1"/>
  <c r="AJ398" i="1"/>
  <c r="AJ402" i="1"/>
  <c r="AJ406" i="1"/>
  <c r="AJ410" i="1"/>
  <c r="AJ414" i="1"/>
  <c r="AJ418" i="1"/>
  <c r="AJ422" i="1"/>
  <c r="AJ426" i="1"/>
  <c r="AJ430" i="1"/>
  <c r="AJ434" i="1"/>
  <c r="AJ438" i="1"/>
  <c r="AJ442" i="1"/>
  <c r="AJ446" i="1"/>
  <c r="AJ450" i="1"/>
  <c r="AJ454" i="1"/>
  <c r="AJ458" i="1"/>
  <c r="AJ462" i="1"/>
  <c r="AJ466" i="1"/>
  <c r="AJ470" i="1"/>
  <c r="AJ474" i="1"/>
  <c r="AJ478" i="1"/>
  <c r="AJ482" i="1"/>
  <c r="AJ486" i="1"/>
  <c r="AJ490" i="1"/>
  <c r="AJ494" i="1"/>
  <c r="AJ498" i="1"/>
  <c r="AJ502" i="1"/>
  <c r="AJ506" i="1"/>
  <c r="AJ510" i="1"/>
  <c r="AJ514" i="1"/>
  <c r="AJ518" i="1"/>
  <c r="AJ522" i="1"/>
  <c r="AJ526" i="1"/>
  <c r="AJ530" i="1"/>
  <c r="AJ534" i="1"/>
  <c r="AJ538" i="1"/>
  <c r="AJ542" i="1"/>
  <c r="AJ546" i="1"/>
  <c r="AJ550" i="1"/>
  <c r="AJ554" i="1"/>
  <c r="AJ558" i="1"/>
  <c r="AJ562" i="1"/>
  <c r="AJ566" i="1"/>
  <c r="AJ570" i="1"/>
  <c r="AJ574" i="1"/>
  <c r="AJ578" i="1"/>
  <c r="AJ582" i="1"/>
  <c r="AJ586" i="1"/>
  <c r="AJ590" i="1"/>
  <c r="AJ594" i="1"/>
  <c r="AJ598" i="1"/>
  <c r="AJ602" i="1"/>
  <c r="AJ606" i="1"/>
  <c r="AJ610" i="1"/>
  <c r="AJ614" i="1"/>
  <c r="AJ618" i="1"/>
  <c r="AJ622" i="1"/>
  <c r="AJ626" i="1"/>
  <c r="AJ630" i="1"/>
  <c r="AJ634" i="1"/>
  <c r="AJ638" i="1"/>
  <c r="AJ642" i="1"/>
  <c r="AJ646" i="1"/>
  <c r="AJ650" i="1"/>
  <c r="AJ654" i="1"/>
  <c r="AJ658" i="1"/>
  <c r="AJ662" i="1"/>
  <c r="AJ666" i="1"/>
  <c r="AJ670" i="1"/>
  <c r="AJ674" i="1"/>
  <c r="AJ678" i="1"/>
  <c r="AJ682" i="1"/>
  <c r="AJ686" i="1"/>
  <c r="AJ690" i="1"/>
  <c r="AJ694" i="1"/>
  <c r="AJ698" i="1"/>
  <c r="AJ702" i="1"/>
  <c r="AJ706" i="1"/>
  <c r="AJ710" i="1"/>
  <c r="AJ714" i="1"/>
  <c r="AJ718" i="1"/>
  <c r="AJ722" i="1"/>
  <c r="AJ726" i="1"/>
  <c r="AJ730" i="1"/>
  <c r="AJ734" i="1"/>
  <c r="AJ738" i="1"/>
  <c r="AJ742" i="1"/>
  <c r="AJ746" i="1"/>
  <c r="AJ750" i="1"/>
  <c r="AJ754" i="1"/>
  <c r="AJ758" i="1"/>
  <c r="AJ762" i="1"/>
  <c r="AJ766" i="1"/>
  <c r="AJ770" i="1"/>
  <c r="AJ774" i="1"/>
  <c r="AJ778" i="1"/>
  <c r="AJ782" i="1"/>
  <c r="AJ786" i="1"/>
  <c r="AJ790" i="1"/>
  <c r="AJ794" i="1"/>
  <c r="AJ798" i="1"/>
  <c r="AJ802" i="1"/>
  <c r="AJ806" i="1"/>
  <c r="AJ810" i="1"/>
  <c r="AJ814" i="1"/>
  <c r="AJ818" i="1"/>
  <c r="AJ822" i="1"/>
  <c r="AJ826" i="1"/>
  <c r="AJ830" i="1"/>
  <c r="AJ834" i="1"/>
  <c r="AJ838" i="1"/>
  <c r="AJ842" i="1"/>
  <c r="AJ846" i="1"/>
  <c r="AJ850" i="1"/>
  <c r="AJ854" i="1"/>
  <c r="AJ858" i="1"/>
  <c r="AJ862" i="1"/>
  <c r="AJ866" i="1"/>
  <c r="AJ870" i="1"/>
  <c r="AJ874" i="1"/>
  <c r="AJ878" i="1"/>
  <c r="AJ882" i="1"/>
  <c r="AJ886" i="1"/>
  <c r="AJ890" i="1"/>
  <c r="AJ894" i="1"/>
  <c r="AJ898" i="1"/>
  <c r="AJ902" i="1"/>
  <c r="AJ906" i="1"/>
  <c r="AJ910" i="1"/>
  <c r="AJ914" i="1"/>
  <c r="AJ918" i="1"/>
  <c r="AJ922" i="1"/>
  <c r="AJ926" i="1"/>
  <c r="AJ930" i="1"/>
  <c r="AJ934" i="1"/>
  <c r="AJ938" i="1"/>
  <c r="AJ942" i="1"/>
  <c r="AJ946" i="1"/>
  <c r="AJ950" i="1"/>
  <c r="AJ954" i="1"/>
  <c r="AJ958" i="1"/>
  <c r="AJ962" i="1"/>
  <c r="AJ966" i="1"/>
  <c r="AJ970" i="1"/>
  <c r="AJ974" i="1"/>
  <c r="AJ978" i="1"/>
  <c r="AJ982" i="1"/>
  <c r="AJ986" i="1"/>
  <c r="AJ990" i="1"/>
  <c r="AJ994" i="1"/>
  <c r="AJ998" i="1"/>
  <c r="AJ1002" i="1"/>
  <c r="AJ1006" i="1"/>
  <c r="AJ1010" i="1"/>
  <c r="AJ1014" i="1"/>
  <c r="AJ1018" i="1"/>
  <c r="AJ1022" i="1"/>
  <c r="AJ1026" i="1"/>
  <c r="AJ1030" i="1"/>
  <c r="AJ1034" i="1"/>
  <c r="AJ1038" i="1"/>
  <c r="AJ1042" i="1"/>
  <c r="AJ1046" i="1"/>
  <c r="AJ1050" i="1"/>
  <c r="AJ1054" i="1"/>
  <c r="AJ1058" i="1"/>
  <c r="AJ1062" i="1"/>
  <c r="AJ1066" i="1"/>
  <c r="AJ1070" i="1"/>
  <c r="AJ1074" i="1"/>
  <c r="AJ1078" i="1"/>
  <c r="AJ1082" i="1"/>
  <c r="AJ1086" i="1"/>
  <c r="AJ1090" i="1"/>
  <c r="AJ1094" i="1"/>
  <c r="AJ1098" i="1"/>
  <c r="AJ1102" i="1"/>
  <c r="AJ1106" i="1"/>
  <c r="AJ1110" i="1"/>
  <c r="AJ1114" i="1"/>
  <c r="AJ1118" i="1"/>
  <c r="AJ1122" i="1"/>
  <c r="AJ1126" i="1"/>
  <c r="AJ1130" i="1"/>
  <c r="AJ1134" i="1"/>
  <c r="AJ1138" i="1"/>
  <c r="AJ1142" i="1"/>
  <c r="AJ1146" i="1"/>
  <c r="AJ1150" i="1"/>
  <c r="AJ1154" i="1"/>
  <c r="AJ1158" i="1"/>
  <c r="AJ1162" i="1"/>
  <c r="AJ1166" i="1"/>
  <c r="AJ1170" i="1"/>
  <c r="AJ1174" i="1"/>
  <c r="AJ1178" i="1"/>
  <c r="AJ1182" i="1"/>
  <c r="AJ1186" i="1"/>
  <c r="AJ1190" i="1"/>
  <c r="AJ1194" i="1"/>
  <c r="AJ1198" i="1"/>
  <c r="AJ1202" i="1"/>
  <c r="AJ1206" i="1"/>
  <c r="AJ1210" i="1"/>
  <c r="AJ1214" i="1"/>
  <c r="AJ1218" i="1"/>
  <c r="AJ1222" i="1"/>
  <c r="AJ1226" i="1"/>
  <c r="AJ1230" i="1"/>
  <c r="AJ1234" i="1"/>
  <c r="AJ1238" i="1"/>
  <c r="AJ1242" i="1"/>
  <c r="AJ1246" i="1"/>
  <c r="AJ1250" i="1"/>
  <c r="AJ1254" i="1"/>
  <c r="AJ1258" i="1"/>
  <c r="AJ1262" i="1"/>
  <c r="AJ1266" i="1"/>
  <c r="AJ1270" i="1"/>
  <c r="AJ1274" i="1"/>
  <c r="AJ1278" i="1"/>
  <c r="AJ1282" i="1"/>
  <c r="AJ1286" i="1"/>
  <c r="AJ1290" i="1"/>
  <c r="AJ1294" i="1"/>
  <c r="AJ1298" i="1"/>
  <c r="AJ1302" i="1"/>
  <c r="AJ1306" i="1"/>
  <c r="AJ1310" i="1"/>
  <c r="AJ1314" i="1"/>
  <c r="AJ1318" i="1"/>
  <c r="AJ1322" i="1"/>
  <c r="AJ1326" i="1"/>
  <c r="AJ1330" i="1"/>
  <c r="AJ1334" i="1"/>
  <c r="AJ1338" i="1"/>
  <c r="AJ1342" i="1"/>
  <c r="AJ1346" i="1"/>
  <c r="AJ1350" i="1"/>
  <c r="AJ1354" i="1"/>
  <c r="AJ1358" i="1"/>
  <c r="AJ1362" i="1"/>
  <c r="AJ1366" i="1"/>
  <c r="AJ1370" i="1"/>
  <c r="AJ1374" i="1"/>
  <c r="AJ1378" i="1"/>
  <c r="AJ1382" i="1"/>
  <c r="AJ1386" i="1"/>
  <c r="AJ1390" i="1"/>
  <c r="AJ1394" i="1"/>
  <c r="AJ1398" i="1"/>
  <c r="AJ1402" i="1"/>
  <c r="AJ1406" i="1"/>
  <c r="AJ1410" i="1"/>
  <c r="AJ1414" i="1"/>
  <c r="AJ1418" i="1"/>
  <c r="AJ1422" i="1"/>
  <c r="AJ1426" i="1"/>
  <c r="AJ1430" i="1"/>
  <c r="AJ1434" i="1"/>
  <c r="AJ1438" i="1"/>
  <c r="AJ1442" i="1"/>
  <c r="AJ1446" i="1"/>
  <c r="AJ1450" i="1"/>
  <c r="AJ1454" i="1"/>
  <c r="AJ1458" i="1"/>
  <c r="AJ1462" i="1"/>
  <c r="AJ1466" i="1"/>
  <c r="AJ1470" i="1"/>
  <c r="AJ1474" i="1"/>
  <c r="AJ1478" i="1"/>
  <c r="AJ1482" i="1"/>
  <c r="AJ1486" i="1"/>
  <c r="AJ1490" i="1"/>
  <c r="AJ1494" i="1"/>
  <c r="AJ1498" i="1"/>
  <c r="AJ1502" i="1"/>
  <c r="AJ1506" i="1"/>
  <c r="AJ1510" i="1"/>
  <c r="AJ1514" i="1"/>
  <c r="AJ1518" i="1"/>
  <c r="AJ1522" i="1"/>
  <c r="AJ1526" i="1"/>
  <c r="AJ1530" i="1"/>
  <c r="AJ1534" i="1"/>
  <c r="AJ1538" i="1"/>
  <c r="AJ1542" i="1"/>
  <c r="AJ1546" i="1"/>
  <c r="AJ1550" i="1"/>
  <c r="AJ1554" i="1"/>
  <c r="AJ1558" i="1"/>
  <c r="AJ1562" i="1"/>
  <c r="AJ1566" i="1"/>
  <c r="AJ1570" i="1"/>
  <c r="AJ1574" i="1"/>
  <c r="AJ1578" i="1"/>
  <c r="AJ1582" i="1"/>
  <c r="AJ1586" i="1"/>
  <c r="AJ1590" i="1"/>
  <c r="AJ1594" i="1"/>
  <c r="AJ1598" i="1"/>
  <c r="AJ1602" i="1"/>
  <c r="AJ1606" i="1"/>
  <c r="AJ1610" i="1"/>
  <c r="AJ1614" i="1"/>
  <c r="AJ1618" i="1"/>
  <c r="AJ1622" i="1"/>
  <c r="AJ1626" i="1"/>
  <c r="AJ1630" i="1"/>
  <c r="AJ1634" i="1"/>
  <c r="AJ1638" i="1"/>
  <c r="AJ1642" i="1"/>
  <c r="AJ1646" i="1"/>
  <c r="AJ1650" i="1"/>
  <c r="AJ1654" i="1"/>
  <c r="AJ1658" i="1"/>
  <c r="AJ1662" i="1"/>
  <c r="AJ1666" i="1"/>
  <c r="AJ1670" i="1"/>
  <c r="AJ1674" i="1"/>
  <c r="AJ1678" i="1"/>
  <c r="AJ1682" i="1"/>
  <c r="AJ1686" i="1"/>
  <c r="AJ1690" i="1"/>
  <c r="AJ1694" i="1"/>
  <c r="AJ1698" i="1"/>
  <c r="AJ1702" i="1"/>
  <c r="AJ1706" i="1"/>
  <c r="AJ1710" i="1"/>
  <c r="AJ1714" i="1"/>
  <c r="AJ1718" i="1"/>
  <c r="AJ1722" i="1"/>
  <c r="AJ1726" i="1"/>
  <c r="AJ1730" i="1"/>
  <c r="AJ1734" i="1"/>
  <c r="AJ1738" i="1"/>
  <c r="AJ1742" i="1"/>
  <c r="AJ1746" i="1"/>
  <c r="AJ1750" i="1"/>
  <c r="AJ1754" i="1"/>
  <c r="AJ1758" i="1"/>
  <c r="AJ1762" i="1"/>
  <c r="AJ1766" i="1"/>
  <c r="AJ1770" i="1"/>
  <c r="AJ1774" i="1"/>
  <c r="AJ1778" i="1"/>
  <c r="AJ1782" i="1"/>
  <c r="AJ1786" i="1"/>
  <c r="AJ1790" i="1"/>
  <c r="AJ1794" i="1"/>
  <c r="AJ1798" i="1"/>
  <c r="AJ1802" i="1"/>
  <c r="AJ1806" i="1"/>
  <c r="AJ1810" i="1"/>
  <c r="AJ1814" i="1"/>
  <c r="AJ1818" i="1"/>
  <c r="AJ1822" i="1"/>
  <c r="AJ1826" i="1"/>
  <c r="AJ1830" i="1"/>
  <c r="AJ1834" i="1"/>
  <c r="AJ1838" i="1"/>
  <c r="AJ1842" i="1"/>
  <c r="AJ1846" i="1"/>
  <c r="AJ1850" i="1"/>
  <c r="AJ1854" i="1"/>
  <c r="AJ1858" i="1"/>
  <c r="AJ1862" i="1"/>
  <c r="AJ1866" i="1"/>
  <c r="AJ1870" i="1"/>
  <c r="AJ1874" i="1"/>
  <c r="AJ1878" i="1"/>
  <c r="AJ1882" i="1"/>
  <c r="AJ1886" i="1"/>
  <c r="AJ1890" i="1"/>
  <c r="AJ1894" i="1"/>
  <c r="AJ1898" i="1"/>
  <c r="AJ1902" i="1"/>
  <c r="AJ1906" i="1"/>
  <c r="AJ1910" i="1"/>
  <c r="AJ1914" i="1"/>
  <c r="AJ1918" i="1"/>
  <c r="AJ1922" i="1"/>
  <c r="AJ1926" i="1"/>
  <c r="AJ1930" i="1"/>
  <c r="AJ1934" i="1"/>
  <c r="AJ1938" i="1"/>
  <c r="AJ1942" i="1"/>
  <c r="AJ1946" i="1"/>
  <c r="AJ1950" i="1"/>
  <c r="AJ1954" i="1"/>
  <c r="AJ1958" i="1"/>
  <c r="AJ1962" i="1"/>
  <c r="AJ1966" i="1"/>
  <c r="AJ1970" i="1"/>
  <c r="AJ1974" i="1"/>
  <c r="AJ1978" i="1"/>
  <c r="AJ1982" i="1"/>
  <c r="AJ1986" i="1"/>
  <c r="AJ1990" i="1"/>
  <c r="AJ1994" i="1"/>
  <c r="AJ1998" i="1"/>
  <c r="AJ2002" i="1"/>
  <c r="AJ2006" i="1"/>
  <c r="AJ2010" i="1"/>
  <c r="AJ2014" i="1"/>
  <c r="AJ2018" i="1"/>
  <c r="AJ2022" i="1"/>
  <c r="AJ2026" i="1"/>
  <c r="AJ2030" i="1"/>
  <c r="AJ2034" i="1"/>
  <c r="AJ2038" i="1"/>
  <c r="AJ2042" i="1"/>
  <c r="AJ2046" i="1"/>
  <c r="AJ2050" i="1"/>
  <c r="AJ2054" i="1"/>
  <c r="AJ2058" i="1"/>
  <c r="AJ2062" i="1"/>
  <c r="AJ2066" i="1"/>
  <c r="AJ2070" i="1"/>
  <c r="AJ2074" i="1"/>
  <c r="AJ2078" i="1"/>
  <c r="AJ2082" i="1"/>
  <c r="AJ2086" i="1"/>
  <c r="AJ2090" i="1"/>
  <c r="AJ2094" i="1"/>
  <c r="AJ2098" i="1"/>
  <c r="AJ2102" i="1"/>
  <c r="AJ2106" i="1"/>
  <c r="AJ2110" i="1"/>
  <c r="AJ2114" i="1"/>
  <c r="AJ2118" i="1"/>
  <c r="AJ2122" i="1"/>
  <c r="AJ2126" i="1"/>
  <c r="AJ2130" i="1"/>
  <c r="AJ2134" i="1"/>
  <c r="AJ2138" i="1"/>
  <c r="AJ2142" i="1"/>
  <c r="AJ2146" i="1"/>
  <c r="AJ2150" i="1"/>
  <c r="AJ2154" i="1"/>
  <c r="AJ2158" i="1"/>
  <c r="AJ2162" i="1"/>
  <c r="AJ2166" i="1"/>
  <c r="AJ2170" i="1"/>
  <c r="AJ2174" i="1"/>
  <c r="AJ2178" i="1"/>
  <c r="AJ2182" i="1"/>
  <c r="AJ2186" i="1"/>
  <c r="AJ2190" i="1"/>
  <c r="AJ2194" i="1"/>
  <c r="AJ2198" i="1"/>
  <c r="AJ2202" i="1"/>
  <c r="AJ2206" i="1"/>
  <c r="AJ2210" i="1"/>
  <c r="AJ2214" i="1"/>
  <c r="AJ2218" i="1"/>
  <c r="AJ2222" i="1"/>
  <c r="AJ2226" i="1"/>
  <c r="AJ2230" i="1"/>
  <c r="AJ2234" i="1"/>
  <c r="AJ2238" i="1"/>
  <c r="AJ2242" i="1"/>
  <c r="AJ2246" i="1"/>
  <c r="AJ2250" i="1"/>
  <c r="AJ2254" i="1"/>
  <c r="AJ2258" i="1"/>
  <c r="AJ2262" i="1"/>
  <c r="AJ2266" i="1"/>
  <c r="AJ2270" i="1"/>
  <c r="AJ2274" i="1"/>
  <c r="AJ2278" i="1"/>
  <c r="AJ2282" i="1"/>
  <c r="AJ2286" i="1"/>
  <c r="AJ2290" i="1"/>
  <c r="AJ2294" i="1"/>
  <c r="AJ2298" i="1"/>
  <c r="AJ2302" i="1"/>
  <c r="AJ2306" i="1"/>
  <c r="AJ2310" i="1"/>
  <c r="AJ2314" i="1"/>
  <c r="AJ2318" i="1"/>
  <c r="AJ2322" i="1"/>
  <c r="AJ2326" i="1"/>
  <c r="AJ2330" i="1"/>
  <c r="AJ2334" i="1"/>
  <c r="AJ2338" i="1"/>
  <c r="AJ2342" i="1"/>
  <c r="AJ2346" i="1"/>
  <c r="AJ2350" i="1"/>
  <c r="AJ2354" i="1"/>
  <c r="AJ2358" i="1"/>
  <c r="AJ2362" i="1"/>
  <c r="AJ2366" i="1"/>
  <c r="AJ2370" i="1"/>
  <c r="AJ2374" i="1"/>
  <c r="AJ2378" i="1"/>
  <c r="AJ2382" i="1"/>
  <c r="AJ2386" i="1"/>
  <c r="AJ2390" i="1"/>
  <c r="AJ2394" i="1"/>
  <c r="AJ2398" i="1"/>
  <c r="AJ2402" i="1"/>
  <c r="AJ2406" i="1"/>
  <c r="AJ2410" i="1"/>
  <c r="AJ2414" i="1"/>
  <c r="AJ2418" i="1"/>
  <c r="AJ2422" i="1"/>
  <c r="AJ2426" i="1"/>
  <c r="AJ2430" i="1"/>
  <c r="AJ2434" i="1"/>
  <c r="AJ2438" i="1"/>
  <c r="AJ2442" i="1"/>
  <c r="AJ2446" i="1"/>
  <c r="AJ2450" i="1"/>
  <c r="AJ2454" i="1"/>
  <c r="AJ2458" i="1"/>
  <c r="AJ2462" i="1"/>
  <c r="AJ2466" i="1"/>
  <c r="AJ2470" i="1"/>
  <c r="AJ2474" i="1"/>
  <c r="AJ2478" i="1"/>
  <c r="AJ2482" i="1"/>
  <c r="AJ2486" i="1"/>
  <c r="AJ2490" i="1"/>
  <c r="AJ2494" i="1"/>
  <c r="AJ2498" i="1"/>
  <c r="AJ2502" i="1"/>
  <c r="AJ2506" i="1"/>
  <c r="AJ2510" i="1"/>
  <c r="AJ2514" i="1"/>
  <c r="AJ2518" i="1"/>
  <c r="AJ2522" i="1"/>
  <c r="AJ2526" i="1"/>
  <c r="AJ2530" i="1"/>
  <c r="AJ2534" i="1"/>
  <c r="AJ2538" i="1"/>
  <c r="AJ2542" i="1"/>
  <c r="AJ2546" i="1"/>
  <c r="AJ2550" i="1"/>
  <c r="AJ2554" i="1"/>
  <c r="AJ2558" i="1"/>
  <c r="AJ2562" i="1"/>
  <c r="AJ2566" i="1"/>
  <c r="AJ2570" i="1"/>
  <c r="AJ2574" i="1"/>
  <c r="AJ2578" i="1"/>
  <c r="AJ2582" i="1"/>
  <c r="AJ2586" i="1"/>
  <c r="AJ2590" i="1"/>
  <c r="AJ2594" i="1"/>
  <c r="AJ2598" i="1"/>
  <c r="AJ2602" i="1"/>
  <c r="AJ2606" i="1"/>
  <c r="AJ2610" i="1"/>
  <c r="AJ2614" i="1"/>
  <c r="AJ2618" i="1"/>
  <c r="AJ2622" i="1"/>
  <c r="AJ2626" i="1"/>
  <c r="AJ2630" i="1"/>
  <c r="AJ2634" i="1"/>
  <c r="AJ2638" i="1"/>
  <c r="AJ2642" i="1"/>
  <c r="AJ2646" i="1"/>
  <c r="AJ2650" i="1"/>
  <c r="AJ2654" i="1"/>
  <c r="AJ2658" i="1"/>
  <c r="AJ2662" i="1"/>
  <c r="AJ2666" i="1"/>
  <c r="AJ2670" i="1"/>
  <c r="AJ2674" i="1"/>
  <c r="AJ2678" i="1"/>
  <c r="AJ2682" i="1"/>
  <c r="AJ2686" i="1"/>
  <c r="AJ2690" i="1"/>
  <c r="AJ2694" i="1"/>
  <c r="AJ2698" i="1"/>
  <c r="AJ2702" i="1"/>
  <c r="AJ2706" i="1"/>
  <c r="AJ2710" i="1"/>
  <c r="AJ2714" i="1"/>
  <c r="AJ2718" i="1"/>
  <c r="AJ2722" i="1"/>
  <c r="AJ2726" i="1"/>
  <c r="AJ2730" i="1"/>
  <c r="AJ2734" i="1"/>
  <c r="AJ2738" i="1"/>
  <c r="AJ2742" i="1"/>
  <c r="AJ2746" i="1"/>
  <c r="AJ2750" i="1"/>
  <c r="AJ2754" i="1"/>
  <c r="AJ2758" i="1"/>
  <c r="AJ2762" i="1"/>
  <c r="AJ2766" i="1"/>
  <c r="AJ2770" i="1"/>
  <c r="AJ2774" i="1"/>
  <c r="AJ2778" i="1"/>
  <c r="AJ2782" i="1"/>
  <c r="AJ2786" i="1"/>
  <c r="AJ2790" i="1"/>
  <c r="AJ2794" i="1"/>
  <c r="AJ2798" i="1"/>
  <c r="AJ2802" i="1"/>
  <c r="AJ2806" i="1"/>
  <c r="AJ2810" i="1"/>
  <c r="AJ2814" i="1"/>
  <c r="AJ2818" i="1"/>
  <c r="AJ2822" i="1"/>
  <c r="AJ2826" i="1"/>
  <c r="AJ2830" i="1"/>
  <c r="AJ2834" i="1"/>
  <c r="AJ2838" i="1"/>
  <c r="AJ2842" i="1"/>
  <c r="AJ2846" i="1"/>
  <c r="AJ2850" i="1"/>
  <c r="AJ2854" i="1"/>
  <c r="AJ2858" i="1"/>
  <c r="AJ2862" i="1"/>
  <c r="AJ2866" i="1"/>
  <c r="AJ2870" i="1"/>
  <c r="AJ2874" i="1"/>
  <c r="AJ2878" i="1"/>
  <c r="AJ2882" i="1"/>
  <c r="AJ2886" i="1"/>
  <c r="AJ2890" i="1"/>
  <c r="AJ2894" i="1"/>
  <c r="AJ2898" i="1"/>
  <c r="AJ2902" i="1"/>
  <c r="AJ2906" i="1"/>
  <c r="AJ2910" i="1"/>
  <c r="AJ2914" i="1"/>
  <c r="AJ2918" i="1"/>
  <c r="AJ2922" i="1"/>
  <c r="AJ2926" i="1"/>
  <c r="AJ2930" i="1"/>
  <c r="AJ2934" i="1"/>
  <c r="AJ2938" i="1"/>
  <c r="AJ2942" i="1"/>
  <c r="AJ2946" i="1"/>
  <c r="AJ15" i="1"/>
  <c r="AJ23" i="1"/>
  <c r="AJ31" i="1"/>
  <c r="AJ39" i="1"/>
  <c r="AJ47" i="1"/>
  <c r="AJ55" i="1"/>
  <c r="AJ63" i="1"/>
  <c r="AJ71" i="1"/>
  <c r="AJ79" i="1"/>
  <c r="AJ87" i="1"/>
  <c r="AJ95" i="1"/>
  <c r="AJ103" i="1"/>
  <c r="AJ111" i="1"/>
  <c r="AJ119" i="1"/>
  <c r="AJ127" i="1"/>
  <c r="AJ135" i="1"/>
  <c r="AJ143" i="1"/>
  <c r="AJ151" i="1"/>
  <c r="AJ159" i="1"/>
  <c r="AJ167" i="1"/>
  <c r="AJ175" i="1"/>
  <c r="AJ183" i="1"/>
  <c r="AJ191" i="1"/>
  <c r="AJ199" i="1"/>
  <c r="AJ207" i="1"/>
  <c r="AJ215" i="1"/>
  <c r="AJ223" i="1"/>
  <c r="AJ231" i="1"/>
  <c r="AJ239" i="1"/>
  <c r="AJ247" i="1"/>
  <c r="AJ255" i="1"/>
  <c r="AJ263" i="1"/>
  <c r="AJ271" i="1"/>
  <c r="AJ279" i="1"/>
  <c r="AJ287" i="1"/>
  <c r="AJ295" i="1"/>
  <c r="AJ303" i="1"/>
  <c r="AJ311" i="1"/>
  <c r="AJ319" i="1"/>
  <c r="AJ327" i="1"/>
  <c r="AJ335" i="1"/>
  <c r="AJ343" i="1"/>
  <c r="AJ351" i="1"/>
  <c r="AJ359" i="1"/>
  <c r="AJ367" i="1"/>
  <c r="AJ375" i="1"/>
  <c r="AJ383" i="1"/>
  <c r="AJ391" i="1"/>
  <c r="AJ399" i="1"/>
  <c r="AJ407" i="1"/>
  <c r="AJ415" i="1"/>
  <c r="AJ423" i="1"/>
  <c r="AJ431" i="1"/>
  <c r="AJ439" i="1"/>
  <c r="AJ447" i="1"/>
  <c r="AJ455" i="1"/>
  <c r="AJ463" i="1"/>
  <c r="AJ471" i="1"/>
  <c r="AJ479" i="1"/>
  <c r="AJ487" i="1"/>
  <c r="AJ495" i="1"/>
  <c r="AJ503" i="1"/>
  <c r="AJ511" i="1"/>
  <c r="AJ519" i="1"/>
  <c r="AJ527" i="1"/>
  <c r="AJ535" i="1"/>
  <c r="AJ543" i="1"/>
  <c r="AJ551" i="1"/>
  <c r="AJ559" i="1"/>
  <c r="AJ567" i="1"/>
  <c r="AJ575" i="1"/>
  <c r="AJ583" i="1"/>
  <c r="AJ591" i="1"/>
  <c r="AJ599" i="1"/>
  <c r="AJ607" i="1"/>
  <c r="AJ615" i="1"/>
  <c r="AJ623" i="1"/>
  <c r="AJ631" i="1"/>
  <c r="AJ639" i="1"/>
  <c r="AJ647" i="1"/>
  <c r="AJ655" i="1"/>
  <c r="AJ663" i="1"/>
  <c r="AJ671" i="1"/>
  <c r="AJ679" i="1"/>
  <c r="AJ687" i="1"/>
  <c r="AJ695" i="1"/>
  <c r="AJ703" i="1"/>
  <c r="AJ711" i="1"/>
  <c r="AJ719" i="1"/>
  <c r="AJ727" i="1"/>
  <c r="AJ735" i="1"/>
  <c r="AJ743" i="1"/>
  <c r="AJ751" i="1"/>
  <c r="AJ759" i="1"/>
  <c r="AJ767" i="1"/>
  <c r="AJ775" i="1"/>
  <c r="AJ783" i="1"/>
  <c r="AJ791" i="1"/>
  <c r="AJ799" i="1"/>
  <c r="AJ807" i="1"/>
  <c r="AJ815" i="1"/>
  <c r="AJ823" i="1"/>
  <c r="AJ831" i="1"/>
  <c r="AJ839" i="1"/>
  <c r="AJ847" i="1"/>
  <c r="AJ855" i="1"/>
  <c r="AJ863" i="1"/>
  <c r="AJ871" i="1"/>
  <c r="AJ879" i="1"/>
  <c r="AJ887" i="1"/>
  <c r="AJ895" i="1"/>
  <c r="AJ903" i="1"/>
  <c r="AJ911" i="1"/>
  <c r="AJ919" i="1"/>
  <c r="AJ927" i="1"/>
  <c r="AJ935" i="1"/>
  <c r="AJ943" i="1"/>
  <c r="AJ951" i="1"/>
  <c r="AJ959" i="1"/>
  <c r="AJ967" i="1"/>
  <c r="AJ975" i="1"/>
  <c r="AJ983" i="1"/>
  <c r="AJ991" i="1"/>
  <c r="AJ999" i="1"/>
  <c r="AJ1007" i="1"/>
  <c r="AJ1015" i="1"/>
  <c r="AJ1023" i="1"/>
  <c r="AJ1031" i="1"/>
  <c r="AJ1039" i="1"/>
  <c r="AJ1047" i="1"/>
  <c r="AJ1055" i="1"/>
  <c r="AJ1063" i="1"/>
  <c r="AJ1071" i="1"/>
  <c r="AJ1079" i="1"/>
  <c r="AJ1087" i="1"/>
  <c r="AJ1095" i="1"/>
  <c r="AJ1103" i="1"/>
  <c r="AJ1111" i="1"/>
  <c r="AJ1119" i="1"/>
  <c r="AJ1127" i="1"/>
  <c r="AJ1135" i="1"/>
  <c r="AJ1143" i="1"/>
  <c r="AJ1151" i="1"/>
  <c r="AJ1159" i="1"/>
  <c r="AJ1167" i="1"/>
  <c r="AJ1175" i="1"/>
  <c r="AJ1183" i="1"/>
  <c r="AJ1191" i="1"/>
  <c r="AJ1199" i="1"/>
  <c r="AJ1207" i="1"/>
  <c r="AJ1215" i="1"/>
  <c r="AJ1223" i="1"/>
  <c r="AJ1231" i="1"/>
  <c r="AJ1239" i="1"/>
  <c r="AJ1247" i="1"/>
  <c r="AJ1255" i="1"/>
  <c r="AJ1263" i="1"/>
  <c r="AJ1271" i="1"/>
  <c r="AJ1279" i="1"/>
  <c r="AJ1287" i="1"/>
  <c r="AJ1295" i="1"/>
  <c r="AJ1303" i="1"/>
  <c r="AJ1311" i="1"/>
  <c r="AJ1319" i="1"/>
  <c r="AJ1327" i="1"/>
  <c r="AJ1335" i="1"/>
  <c r="AJ1343" i="1"/>
  <c r="AJ1351" i="1"/>
  <c r="AJ1359" i="1"/>
  <c r="AJ1367" i="1"/>
  <c r="AJ1375" i="1"/>
  <c r="AJ1383" i="1"/>
  <c r="AJ1391" i="1"/>
  <c r="AJ1399" i="1"/>
  <c r="AJ1407" i="1"/>
  <c r="AJ1415" i="1"/>
  <c r="AJ1423" i="1"/>
  <c r="AJ1431" i="1"/>
  <c r="AJ1439" i="1"/>
  <c r="AJ1447" i="1"/>
  <c r="AJ1455" i="1"/>
  <c r="AJ1463" i="1"/>
  <c r="AJ1471" i="1"/>
  <c r="AJ1479" i="1"/>
  <c r="AJ1487" i="1"/>
  <c r="AJ1495" i="1"/>
  <c r="AJ1503" i="1"/>
  <c r="AJ1511" i="1"/>
  <c r="AJ1519" i="1"/>
  <c r="AJ1527" i="1"/>
  <c r="AJ1535" i="1"/>
  <c r="AJ1543" i="1"/>
  <c r="AJ1551" i="1"/>
  <c r="AJ1559" i="1"/>
  <c r="AJ1567" i="1"/>
  <c r="AJ1575" i="1"/>
  <c r="AJ1583" i="1"/>
  <c r="AJ1591" i="1"/>
  <c r="AJ1599" i="1"/>
  <c r="AJ1607" i="1"/>
  <c r="AJ1615" i="1"/>
  <c r="AJ1623" i="1"/>
  <c r="AJ1631" i="1"/>
  <c r="AJ1639" i="1"/>
  <c r="AJ1647" i="1"/>
  <c r="AJ1655" i="1"/>
  <c r="AJ1663" i="1"/>
  <c r="AJ1671" i="1"/>
  <c r="AJ1679" i="1"/>
  <c r="AJ1687" i="1"/>
  <c r="AJ1695" i="1"/>
  <c r="AJ1703" i="1"/>
  <c r="AJ1711" i="1"/>
  <c r="AJ1719" i="1"/>
  <c r="AJ1727" i="1"/>
  <c r="AJ1735" i="1"/>
  <c r="AJ1743" i="1"/>
  <c r="AJ1751" i="1"/>
  <c r="AJ1759" i="1"/>
  <c r="AJ1767" i="1"/>
  <c r="AJ1775" i="1"/>
  <c r="AJ1783" i="1"/>
  <c r="AJ1791" i="1"/>
  <c r="AJ1799" i="1"/>
  <c r="AJ1807" i="1"/>
  <c r="AJ1815" i="1"/>
  <c r="AJ1823" i="1"/>
  <c r="AJ1831" i="1"/>
  <c r="AJ1839" i="1"/>
  <c r="AJ1847" i="1"/>
  <c r="AJ1855" i="1"/>
  <c r="AJ1863" i="1"/>
  <c r="AJ1871" i="1"/>
  <c r="AJ1879" i="1"/>
  <c r="AJ1887" i="1"/>
  <c r="AJ1895" i="1"/>
  <c r="AJ1903" i="1"/>
  <c r="AJ1911" i="1"/>
  <c r="AJ1919" i="1"/>
  <c r="AJ1927" i="1"/>
  <c r="AJ1935" i="1"/>
  <c r="AJ1943" i="1"/>
  <c r="AJ1951" i="1"/>
  <c r="AJ1959" i="1"/>
  <c r="AJ1967" i="1"/>
  <c r="AJ1975" i="1"/>
  <c r="AJ1983" i="1"/>
  <c r="AJ1991" i="1"/>
  <c r="AJ1999" i="1"/>
  <c r="AJ2007" i="1"/>
  <c r="AJ2015" i="1"/>
  <c r="AJ2023" i="1"/>
  <c r="AJ2031" i="1"/>
  <c r="AJ2039" i="1"/>
  <c r="AJ2047" i="1"/>
  <c r="AJ2055" i="1"/>
  <c r="AJ2063" i="1"/>
  <c r="AJ2071" i="1"/>
  <c r="AJ2079" i="1"/>
  <c r="AJ2087" i="1"/>
  <c r="AJ2095" i="1"/>
  <c r="AJ2103" i="1"/>
  <c r="AJ2111" i="1"/>
  <c r="AJ2119" i="1"/>
  <c r="AJ2127" i="1"/>
  <c r="AJ2135" i="1"/>
  <c r="AJ2143" i="1"/>
  <c r="AJ2151" i="1"/>
  <c r="AJ2159" i="1"/>
  <c r="AJ2167" i="1"/>
  <c r="AJ2175" i="1"/>
  <c r="AJ2183" i="1"/>
  <c r="AJ2191" i="1"/>
  <c r="AJ2199" i="1"/>
  <c r="AJ2207" i="1"/>
  <c r="AJ2215" i="1"/>
  <c r="AJ2223" i="1"/>
  <c r="AJ2231" i="1"/>
  <c r="AJ2239" i="1"/>
  <c r="AJ2247" i="1"/>
  <c r="AJ2255" i="1"/>
  <c r="AJ2263" i="1"/>
  <c r="AJ2271" i="1"/>
  <c r="AJ2279" i="1"/>
  <c r="AJ2287" i="1"/>
  <c r="AJ2295" i="1"/>
  <c r="AJ2303" i="1"/>
  <c r="AJ2311" i="1"/>
  <c r="AJ2319" i="1"/>
  <c r="AJ2327" i="1"/>
  <c r="AJ2335" i="1"/>
  <c r="AJ2343" i="1"/>
  <c r="AJ2351" i="1"/>
  <c r="AJ2359" i="1"/>
  <c r="AJ2367" i="1"/>
  <c r="AJ2375" i="1"/>
  <c r="AJ2383" i="1"/>
  <c r="AJ2391" i="1"/>
  <c r="AJ2399" i="1"/>
  <c r="AJ2407" i="1"/>
  <c r="AJ2415" i="1"/>
  <c r="AJ2423" i="1"/>
  <c r="AJ2431" i="1"/>
  <c r="AJ2439" i="1"/>
  <c r="AJ2447" i="1"/>
  <c r="AJ2455" i="1"/>
  <c r="AJ2463" i="1"/>
  <c r="AJ2471" i="1"/>
  <c r="AJ2479" i="1"/>
  <c r="AJ2487" i="1"/>
  <c r="AJ2495" i="1"/>
  <c r="AJ2503" i="1"/>
  <c r="AJ2511" i="1"/>
  <c r="AJ2519" i="1"/>
  <c r="AJ2527" i="1"/>
  <c r="AJ2535" i="1"/>
  <c r="AJ2543" i="1"/>
  <c r="AJ2551" i="1"/>
  <c r="AJ2559" i="1"/>
  <c r="AJ2567" i="1"/>
  <c r="AJ2575" i="1"/>
  <c r="AJ2583" i="1"/>
  <c r="AJ2591" i="1"/>
  <c r="AJ2599" i="1"/>
  <c r="AJ2607" i="1"/>
  <c r="AJ2615" i="1"/>
  <c r="AJ2623" i="1"/>
  <c r="AJ2631" i="1"/>
  <c r="AJ2639" i="1"/>
  <c r="AJ2647" i="1"/>
  <c r="AJ2655" i="1"/>
  <c r="AJ2663" i="1"/>
  <c r="AJ2671" i="1"/>
  <c r="AJ2679" i="1"/>
  <c r="AJ2687" i="1"/>
  <c r="AJ2695" i="1"/>
  <c r="AJ2703" i="1"/>
  <c r="AJ2711" i="1"/>
  <c r="AJ2719" i="1"/>
  <c r="AJ2727" i="1"/>
  <c r="AJ2735" i="1"/>
  <c r="AJ2743" i="1"/>
  <c r="AJ2751" i="1"/>
  <c r="AJ2759" i="1"/>
  <c r="AJ2767" i="1"/>
  <c r="AJ2775" i="1"/>
  <c r="AJ2783" i="1"/>
  <c r="AJ2791" i="1"/>
  <c r="AJ2799" i="1"/>
  <c r="AJ2807" i="1"/>
  <c r="AJ2815" i="1"/>
  <c r="AJ2823" i="1"/>
  <c r="AJ2831" i="1"/>
  <c r="AJ2839" i="1"/>
  <c r="AJ2847" i="1"/>
  <c r="AJ2855" i="1"/>
  <c r="AJ2863" i="1"/>
  <c r="AJ2871" i="1"/>
  <c r="AJ2879" i="1"/>
  <c r="AJ2887" i="1"/>
  <c r="AJ2895" i="1"/>
  <c r="AJ2903" i="1"/>
  <c r="AJ2911" i="1"/>
  <c r="AJ2919" i="1"/>
  <c r="AJ2927" i="1"/>
  <c r="AJ2935" i="1"/>
  <c r="AJ2943" i="1"/>
  <c r="AJ19" i="1"/>
  <c r="AJ27" i="1"/>
  <c r="AJ35" i="1"/>
  <c r="AJ43" i="1"/>
  <c r="AJ51" i="1"/>
  <c r="AJ59" i="1"/>
  <c r="AJ67" i="1"/>
  <c r="AJ75" i="1"/>
  <c r="AJ83" i="1"/>
  <c r="AJ91" i="1"/>
  <c r="AJ99" i="1"/>
  <c r="AJ107" i="1"/>
  <c r="AJ115" i="1"/>
  <c r="AJ123" i="1"/>
  <c r="AJ131" i="1"/>
  <c r="AJ139" i="1"/>
  <c r="AJ147" i="1"/>
  <c r="AJ155" i="1"/>
  <c r="AJ163" i="1"/>
  <c r="AJ171" i="1"/>
  <c r="AJ179" i="1"/>
  <c r="AJ187" i="1"/>
  <c r="AJ195" i="1"/>
  <c r="AJ203" i="1"/>
  <c r="AJ211" i="1"/>
  <c r="AJ219" i="1"/>
  <c r="AJ227" i="1"/>
  <c r="AJ235" i="1"/>
  <c r="AJ243" i="1"/>
  <c r="AJ251" i="1"/>
  <c r="AJ259" i="1"/>
  <c r="AJ267" i="1"/>
  <c r="AJ275" i="1"/>
  <c r="AJ283" i="1"/>
  <c r="AJ291" i="1"/>
  <c r="AJ299" i="1"/>
  <c r="AJ307" i="1"/>
  <c r="AJ315" i="1"/>
  <c r="AJ323" i="1"/>
  <c r="AJ331" i="1"/>
  <c r="AJ339" i="1"/>
  <c r="AJ347" i="1"/>
  <c r="AJ355" i="1"/>
  <c r="AJ363" i="1"/>
  <c r="AJ371" i="1"/>
  <c r="AJ379" i="1"/>
  <c r="AJ387" i="1"/>
  <c r="AJ395" i="1"/>
  <c r="AJ403" i="1"/>
  <c r="AJ411" i="1"/>
  <c r="AJ419" i="1"/>
  <c r="AJ427" i="1"/>
  <c r="AJ435" i="1"/>
  <c r="AJ443" i="1"/>
  <c r="AJ451" i="1"/>
  <c r="AJ459" i="1"/>
  <c r="AJ467" i="1"/>
  <c r="AJ475" i="1"/>
  <c r="AJ483" i="1"/>
  <c r="AJ491" i="1"/>
  <c r="AJ499" i="1"/>
  <c r="AJ507" i="1"/>
  <c r="AJ515" i="1"/>
  <c r="AJ523" i="1"/>
  <c r="AJ531" i="1"/>
  <c r="AJ539" i="1"/>
  <c r="AJ547" i="1"/>
  <c r="AJ555" i="1"/>
  <c r="AJ563" i="1"/>
  <c r="AJ571" i="1"/>
  <c r="AJ579" i="1"/>
  <c r="AJ587" i="1"/>
  <c r="AJ595" i="1"/>
  <c r="AJ603" i="1"/>
  <c r="AJ611" i="1"/>
  <c r="AJ619" i="1"/>
  <c r="AJ627" i="1"/>
  <c r="AJ635" i="1"/>
  <c r="AJ643" i="1"/>
  <c r="AJ651" i="1"/>
  <c r="AJ659" i="1"/>
  <c r="AJ667" i="1"/>
  <c r="AJ675" i="1"/>
  <c r="AJ683" i="1"/>
  <c r="AJ691" i="1"/>
  <c r="AJ699" i="1"/>
  <c r="AJ707" i="1"/>
  <c r="AJ715" i="1"/>
  <c r="AJ723" i="1"/>
  <c r="AJ731" i="1"/>
  <c r="AJ739" i="1"/>
  <c r="AJ747" i="1"/>
  <c r="AJ755" i="1"/>
  <c r="AJ763" i="1"/>
  <c r="AJ771" i="1"/>
  <c r="AJ779" i="1"/>
  <c r="AJ787" i="1"/>
  <c r="AJ795" i="1"/>
  <c r="AJ803" i="1"/>
  <c r="AJ811" i="1"/>
  <c r="AJ819" i="1"/>
  <c r="AJ827" i="1"/>
  <c r="AJ835" i="1"/>
  <c r="AJ843" i="1"/>
  <c r="AJ851" i="1"/>
  <c r="AJ859" i="1"/>
  <c r="AJ867" i="1"/>
  <c r="AJ875" i="1"/>
  <c r="AJ883" i="1"/>
  <c r="AJ891" i="1"/>
  <c r="AJ899" i="1"/>
  <c r="AJ907" i="1"/>
  <c r="AJ915" i="1"/>
  <c r="AJ923" i="1"/>
  <c r="AJ931" i="1"/>
  <c r="AJ939" i="1"/>
  <c r="AJ947" i="1"/>
  <c r="AJ955" i="1"/>
  <c r="AJ963" i="1"/>
  <c r="AJ971" i="1"/>
  <c r="AJ979" i="1"/>
  <c r="AJ987" i="1"/>
  <c r="AJ995" i="1"/>
  <c r="AJ1003" i="1"/>
  <c r="AJ1011" i="1"/>
  <c r="AJ1019" i="1"/>
  <c r="AJ1027" i="1"/>
  <c r="AJ1035" i="1"/>
  <c r="AJ1043" i="1"/>
  <c r="AJ1051" i="1"/>
  <c r="AJ1059" i="1"/>
  <c r="AJ1067" i="1"/>
  <c r="AJ1075" i="1"/>
  <c r="AJ1083" i="1"/>
  <c r="AJ1091" i="1"/>
  <c r="AJ1099" i="1"/>
  <c r="AJ1107" i="1"/>
  <c r="AJ1115" i="1"/>
  <c r="AJ1123" i="1"/>
  <c r="AJ1131" i="1"/>
  <c r="AJ1139" i="1"/>
  <c r="AJ1147" i="1"/>
  <c r="AJ1155" i="1"/>
  <c r="AJ1163" i="1"/>
  <c r="AJ1171" i="1"/>
  <c r="AJ1179" i="1"/>
  <c r="AJ1187" i="1"/>
  <c r="AJ1195" i="1"/>
  <c r="AJ1203" i="1"/>
  <c r="AJ1211" i="1"/>
  <c r="AJ1219" i="1"/>
  <c r="AJ1227" i="1"/>
  <c r="AJ1235" i="1"/>
  <c r="AJ1243" i="1"/>
  <c r="AJ1251" i="1"/>
  <c r="AJ1259" i="1"/>
  <c r="AJ1267" i="1"/>
  <c r="AJ1275" i="1"/>
  <c r="AJ1283" i="1"/>
  <c r="AJ1291" i="1"/>
  <c r="AJ1299" i="1"/>
  <c r="AJ1307" i="1"/>
  <c r="AJ1315" i="1"/>
  <c r="AJ1323" i="1"/>
  <c r="AJ1331" i="1"/>
  <c r="AJ1339" i="1"/>
  <c r="AJ1347" i="1"/>
  <c r="AJ1355" i="1"/>
  <c r="AJ1363" i="1"/>
  <c r="AJ1371" i="1"/>
  <c r="AJ1379" i="1"/>
  <c r="AJ1387" i="1"/>
  <c r="AJ1395" i="1"/>
  <c r="AJ1403" i="1"/>
  <c r="AJ1411" i="1"/>
  <c r="AJ1419" i="1"/>
  <c r="AJ1427" i="1"/>
  <c r="AJ1435" i="1"/>
  <c r="AJ1443" i="1"/>
  <c r="AJ1451" i="1"/>
  <c r="AJ1459" i="1"/>
  <c r="AJ1467" i="1"/>
  <c r="AJ1475" i="1"/>
  <c r="AJ1483" i="1"/>
  <c r="AJ1491" i="1"/>
  <c r="AJ1499" i="1"/>
  <c r="AJ1507" i="1"/>
  <c r="AJ1515" i="1"/>
  <c r="AJ1523" i="1"/>
  <c r="AJ1531" i="1"/>
  <c r="AJ1539" i="1"/>
  <c r="AJ1547" i="1"/>
  <c r="AJ1555" i="1"/>
  <c r="AJ1563" i="1"/>
  <c r="AJ1571" i="1"/>
  <c r="AJ1579" i="1"/>
  <c r="AJ1587" i="1"/>
  <c r="AJ1595" i="1"/>
  <c r="AJ1603" i="1"/>
  <c r="AJ1611" i="1"/>
  <c r="AJ1619" i="1"/>
  <c r="AJ1627" i="1"/>
  <c r="AJ1635" i="1"/>
  <c r="AJ1643" i="1"/>
  <c r="AJ1651" i="1"/>
  <c r="AJ1659" i="1"/>
  <c r="AJ1667" i="1"/>
  <c r="AJ1675" i="1"/>
  <c r="AJ1683" i="1"/>
  <c r="AJ1691" i="1"/>
  <c r="AJ1699" i="1"/>
  <c r="AJ1707" i="1"/>
  <c r="AJ1715" i="1"/>
  <c r="AJ1723" i="1"/>
  <c r="AJ1731" i="1"/>
  <c r="AJ1739" i="1"/>
  <c r="AJ1747" i="1"/>
  <c r="AJ1755" i="1"/>
  <c r="AJ1763" i="1"/>
  <c r="AJ1771" i="1"/>
  <c r="AJ1779" i="1"/>
  <c r="AJ1787" i="1"/>
  <c r="AJ1795" i="1"/>
  <c r="AJ1803" i="1"/>
  <c r="AJ1811" i="1"/>
  <c r="AJ1819" i="1"/>
  <c r="AJ1827" i="1"/>
  <c r="AJ1835" i="1"/>
  <c r="AJ1843" i="1"/>
  <c r="AJ1851" i="1"/>
  <c r="AJ1859" i="1"/>
  <c r="AJ1867" i="1"/>
  <c r="AJ1875" i="1"/>
  <c r="AJ1883" i="1"/>
  <c r="AJ1891" i="1"/>
  <c r="AJ1899" i="1"/>
  <c r="AJ1907" i="1"/>
  <c r="AJ1915" i="1"/>
  <c r="AJ1923" i="1"/>
  <c r="AJ1931" i="1"/>
  <c r="AJ1939" i="1"/>
  <c r="AJ1947" i="1"/>
  <c r="AJ1955" i="1"/>
  <c r="AJ1963" i="1"/>
  <c r="AJ1971" i="1"/>
  <c r="AJ1979" i="1"/>
  <c r="AJ1987" i="1"/>
  <c r="AJ1995" i="1"/>
  <c r="AJ2003" i="1"/>
  <c r="AJ2011" i="1"/>
  <c r="AJ2019" i="1"/>
  <c r="AJ2027" i="1"/>
  <c r="AJ2035" i="1"/>
  <c r="AJ2043" i="1"/>
  <c r="AJ2051" i="1"/>
  <c r="AJ2059" i="1"/>
  <c r="AJ2067" i="1"/>
  <c r="AJ2075" i="1"/>
  <c r="AJ2083" i="1"/>
  <c r="AJ2091" i="1"/>
  <c r="AJ2099" i="1"/>
  <c r="AJ2107" i="1"/>
  <c r="AJ2115" i="1"/>
  <c r="AJ2123" i="1"/>
  <c r="AJ2131" i="1"/>
  <c r="AJ2139" i="1"/>
  <c r="AJ2147" i="1"/>
  <c r="AJ2155" i="1"/>
  <c r="AJ2163" i="1"/>
  <c r="AJ2171" i="1"/>
  <c r="AJ2179" i="1"/>
  <c r="AJ2187" i="1"/>
  <c r="AJ2195" i="1"/>
  <c r="AJ2203" i="1"/>
  <c r="AJ2211" i="1"/>
  <c r="AJ2219" i="1"/>
  <c r="AJ2227" i="1"/>
  <c r="AJ2235" i="1"/>
  <c r="AJ2243" i="1"/>
  <c r="AJ2251" i="1"/>
  <c r="AJ2259" i="1"/>
  <c r="AJ2267" i="1"/>
  <c r="AJ2275" i="1"/>
  <c r="AJ2283" i="1"/>
  <c r="AJ2291" i="1"/>
  <c r="AJ2299" i="1"/>
  <c r="AJ2307" i="1"/>
  <c r="AJ2315" i="1"/>
  <c r="AJ2323" i="1"/>
  <c r="AJ2331" i="1"/>
  <c r="AJ2339" i="1"/>
  <c r="AJ2347" i="1"/>
  <c r="AJ2355" i="1"/>
  <c r="AJ2363" i="1"/>
  <c r="AJ2371" i="1"/>
  <c r="AJ2379" i="1"/>
  <c r="AJ2387" i="1"/>
  <c r="AJ2395" i="1"/>
  <c r="AJ2403" i="1"/>
  <c r="AJ2411" i="1"/>
  <c r="AJ2419" i="1"/>
  <c r="AJ2427" i="1"/>
  <c r="AJ2435" i="1"/>
  <c r="AJ2443" i="1"/>
  <c r="AJ2451" i="1"/>
  <c r="AJ2459" i="1"/>
  <c r="AJ2467" i="1"/>
  <c r="AJ2475" i="1"/>
  <c r="AJ2483" i="1"/>
  <c r="AJ2491" i="1"/>
  <c r="AJ2499" i="1"/>
  <c r="AJ2507" i="1"/>
  <c r="AJ2515" i="1"/>
  <c r="AJ2523" i="1"/>
  <c r="AJ2531" i="1"/>
  <c r="AJ2539" i="1"/>
  <c r="AJ2547" i="1"/>
  <c r="AJ2555" i="1"/>
  <c r="AJ2563" i="1"/>
  <c r="AJ2571" i="1"/>
  <c r="AJ2579" i="1"/>
  <c r="AJ2587" i="1"/>
  <c r="AJ2595" i="1"/>
  <c r="AJ2603" i="1"/>
  <c r="AJ2611" i="1"/>
  <c r="AJ2619" i="1"/>
  <c r="AJ2627" i="1"/>
  <c r="AJ2635" i="1"/>
  <c r="AJ2643" i="1"/>
  <c r="AJ2651" i="1"/>
  <c r="AJ2659" i="1"/>
  <c r="AJ2667" i="1"/>
  <c r="AJ2675" i="1"/>
  <c r="AJ2683" i="1"/>
  <c r="AJ2691" i="1"/>
  <c r="AJ2699" i="1"/>
  <c r="AJ2707" i="1"/>
  <c r="AJ2715" i="1"/>
  <c r="AJ2723" i="1"/>
  <c r="AJ2731" i="1"/>
  <c r="AJ2739" i="1"/>
  <c r="AJ2747" i="1"/>
  <c r="AJ2755" i="1"/>
  <c r="AJ2763" i="1"/>
  <c r="AJ2771" i="1"/>
  <c r="AJ2779" i="1"/>
  <c r="AJ2787" i="1"/>
  <c r="AJ2795" i="1"/>
  <c r="AJ2803" i="1"/>
  <c r="AJ2811" i="1"/>
  <c r="AJ2819" i="1"/>
  <c r="AJ2827" i="1"/>
  <c r="AJ2835" i="1"/>
  <c r="AJ2843" i="1"/>
  <c r="AJ2851" i="1"/>
  <c r="AJ2859" i="1"/>
  <c r="AJ2867" i="1"/>
  <c r="AJ2875" i="1"/>
  <c r="AJ2883" i="1"/>
  <c r="AJ2891" i="1"/>
  <c r="AJ2899" i="1"/>
  <c r="AJ2907" i="1"/>
  <c r="AJ2915" i="1"/>
  <c r="AJ2923" i="1"/>
  <c r="AJ2931" i="1"/>
  <c r="AJ2939" i="1"/>
  <c r="AJ2947" i="1"/>
  <c r="AJ20" i="1"/>
  <c r="AJ36" i="1"/>
  <c r="AJ52" i="1"/>
  <c r="AJ68" i="1"/>
  <c r="AJ84" i="1"/>
  <c r="AJ100" i="1"/>
  <c r="AJ116" i="1"/>
  <c r="AJ132" i="1"/>
  <c r="AJ148" i="1"/>
  <c r="AJ164" i="1"/>
  <c r="AJ180" i="1"/>
  <c r="AJ196" i="1"/>
  <c r="AJ212" i="1"/>
  <c r="AJ228" i="1"/>
  <c r="AJ244" i="1"/>
  <c r="AJ260" i="1"/>
  <c r="AJ276" i="1"/>
  <c r="AJ292" i="1"/>
  <c r="AJ308" i="1"/>
  <c r="AJ324" i="1"/>
  <c r="AJ340" i="1"/>
  <c r="AJ356" i="1"/>
  <c r="AJ372" i="1"/>
  <c r="AJ388" i="1"/>
  <c r="AJ404" i="1"/>
  <c r="AJ420" i="1"/>
  <c r="AJ436" i="1"/>
  <c r="AJ452" i="1"/>
  <c r="AJ468" i="1"/>
  <c r="AJ484" i="1"/>
  <c r="AJ500" i="1"/>
  <c r="AJ516" i="1"/>
  <c r="AJ532" i="1"/>
  <c r="AJ548" i="1"/>
  <c r="AJ564" i="1"/>
  <c r="AJ580" i="1"/>
  <c r="AJ596" i="1"/>
  <c r="AJ612" i="1"/>
  <c r="AJ628" i="1"/>
  <c r="AJ644" i="1"/>
  <c r="AJ660" i="1"/>
  <c r="AJ676" i="1"/>
  <c r="AJ692" i="1"/>
  <c r="AJ708" i="1"/>
  <c r="AJ724" i="1"/>
  <c r="AJ740" i="1"/>
  <c r="AJ756" i="1"/>
  <c r="AJ772" i="1"/>
  <c r="AJ788" i="1"/>
  <c r="AJ804" i="1"/>
  <c r="AJ820" i="1"/>
  <c r="AJ836" i="1"/>
  <c r="AJ852" i="1"/>
  <c r="AJ868" i="1"/>
  <c r="AJ884" i="1"/>
  <c r="AJ900" i="1"/>
  <c r="AJ916" i="1"/>
  <c r="AJ932" i="1"/>
  <c r="AJ948" i="1"/>
  <c r="AJ964" i="1"/>
  <c r="AJ980" i="1"/>
  <c r="AJ996" i="1"/>
  <c r="AJ1012" i="1"/>
  <c r="AJ1028" i="1"/>
  <c r="AJ1044" i="1"/>
  <c r="AJ1060" i="1"/>
  <c r="AJ1076" i="1"/>
  <c r="AJ1092" i="1"/>
  <c r="AJ1108" i="1"/>
  <c r="AJ1124" i="1"/>
  <c r="AJ1140" i="1"/>
  <c r="AJ1156" i="1"/>
  <c r="AJ1172" i="1"/>
  <c r="AJ1188" i="1"/>
  <c r="AJ1204" i="1"/>
  <c r="AJ1220" i="1"/>
  <c r="AJ1236" i="1"/>
  <c r="AJ1252" i="1"/>
  <c r="AJ1268" i="1"/>
  <c r="AJ1284" i="1"/>
  <c r="AJ1300" i="1"/>
  <c r="AJ1316" i="1"/>
  <c r="AJ1332" i="1"/>
  <c r="AJ1348" i="1"/>
  <c r="AJ1364" i="1"/>
  <c r="AJ1380" i="1"/>
  <c r="AJ1396" i="1"/>
  <c r="AJ1412" i="1"/>
  <c r="AJ1428" i="1"/>
  <c r="AJ1444" i="1"/>
  <c r="AJ1460" i="1"/>
  <c r="AJ1476" i="1"/>
  <c r="AJ1492" i="1"/>
  <c r="AJ1508" i="1"/>
  <c r="AJ1524" i="1"/>
  <c r="AJ1540" i="1"/>
  <c r="AJ1556" i="1"/>
  <c r="AJ1572" i="1"/>
  <c r="AJ1588" i="1"/>
  <c r="AJ1604" i="1"/>
  <c r="AJ1620" i="1"/>
  <c r="AJ1636" i="1"/>
  <c r="AJ1652" i="1"/>
  <c r="AJ1668" i="1"/>
  <c r="AJ1684" i="1"/>
  <c r="AJ1700" i="1"/>
  <c r="AJ1716" i="1"/>
  <c r="AJ1732" i="1"/>
  <c r="AJ1748" i="1"/>
  <c r="AJ1764" i="1"/>
  <c r="AJ1780" i="1"/>
  <c r="AJ1796" i="1"/>
  <c r="AJ1812" i="1"/>
  <c r="AJ1828" i="1"/>
  <c r="AJ1844" i="1"/>
  <c r="AJ1860" i="1"/>
  <c r="AJ1876" i="1"/>
  <c r="AJ1892" i="1"/>
  <c r="AJ1908" i="1"/>
  <c r="AJ1924" i="1"/>
  <c r="AJ1940" i="1"/>
  <c r="AJ1956" i="1"/>
  <c r="AJ1972" i="1"/>
  <c r="AJ1988" i="1"/>
  <c r="AJ2004" i="1"/>
  <c r="AJ2020" i="1"/>
  <c r="AJ2036" i="1"/>
  <c r="AJ2052" i="1"/>
  <c r="AJ2068" i="1"/>
  <c r="AJ2084" i="1"/>
  <c r="AJ2100" i="1"/>
  <c r="AJ2116" i="1"/>
  <c r="AJ2132" i="1"/>
  <c r="AJ2148" i="1"/>
  <c r="AJ2164" i="1"/>
  <c r="AJ2180" i="1"/>
  <c r="AJ2196" i="1"/>
  <c r="AJ2212" i="1"/>
  <c r="AJ2228" i="1"/>
  <c r="AJ2244" i="1"/>
  <c r="AJ2260" i="1"/>
  <c r="AJ2276" i="1"/>
  <c r="AJ2292" i="1"/>
  <c r="AJ2308" i="1"/>
  <c r="AJ2324" i="1"/>
  <c r="AJ2340" i="1"/>
  <c r="AJ2356" i="1"/>
  <c r="AJ2372" i="1"/>
  <c r="AJ2388" i="1"/>
  <c r="AJ2404" i="1"/>
  <c r="AJ2420" i="1"/>
  <c r="AJ2436" i="1"/>
  <c r="AJ2452" i="1"/>
  <c r="AJ2468" i="1"/>
  <c r="AJ2484" i="1"/>
  <c r="AJ2500" i="1"/>
  <c r="AJ2516" i="1"/>
  <c r="AJ2532" i="1"/>
  <c r="AJ2548" i="1"/>
  <c r="AJ2564" i="1"/>
  <c r="AJ2580" i="1"/>
  <c r="AJ2596" i="1"/>
  <c r="AJ2612" i="1"/>
  <c r="AJ2628" i="1"/>
  <c r="AJ2644" i="1"/>
  <c r="AJ2660" i="1"/>
  <c r="AJ2676" i="1"/>
  <c r="AJ2692" i="1"/>
  <c r="AJ2708" i="1"/>
  <c r="AJ2724" i="1"/>
  <c r="AJ2740" i="1"/>
  <c r="AJ2756" i="1"/>
  <c r="AJ2772" i="1"/>
  <c r="AJ2788" i="1"/>
  <c r="AJ2804" i="1"/>
  <c r="AJ2820" i="1"/>
  <c r="AJ2836" i="1"/>
  <c r="AJ2852" i="1"/>
  <c r="AJ2868" i="1"/>
  <c r="AJ2884" i="1"/>
  <c r="AJ2900" i="1"/>
  <c r="AJ2916" i="1"/>
  <c r="AJ2932" i="1"/>
  <c r="AJ2948" i="1"/>
  <c r="AJ24" i="1"/>
  <c r="AJ40" i="1"/>
  <c r="AJ56" i="1"/>
  <c r="AJ72" i="1"/>
  <c r="AJ88" i="1"/>
  <c r="AJ104" i="1"/>
  <c r="AJ120" i="1"/>
  <c r="AJ136" i="1"/>
  <c r="AJ152" i="1"/>
  <c r="AJ168" i="1"/>
  <c r="AJ184" i="1"/>
  <c r="AJ200" i="1"/>
  <c r="AJ216" i="1"/>
  <c r="AJ232" i="1"/>
  <c r="AJ248" i="1"/>
  <c r="AJ264" i="1"/>
  <c r="AJ280" i="1"/>
  <c r="AJ296" i="1"/>
  <c r="AJ312" i="1"/>
  <c r="AJ328" i="1"/>
  <c r="AJ344" i="1"/>
  <c r="AJ360" i="1"/>
  <c r="AJ376" i="1"/>
  <c r="AJ392" i="1"/>
  <c r="AJ408" i="1"/>
  <c r="AJ424" i="1"/>
  <c r="AJ440" i="1"/>
  <c r="AJ456" i="1"/>
  <c r="AJ472" i="1"/>
  <c r="AJ488" i="1"/>
  <c r="AJ504" i="1"/>
  <c r="AJ520" i="1"/>
  <c r="AJ536" i="1"/>
  <c r="AJ552" i="1"/>
  <c r="AJ568" i="1"/>
  <c r="AJ584" i="1"/>
  <c r="AJ600" i="1"/>
  <c r="AJ616" i="1"/>
  <c r="AJ632" i="1"/>
  <c r="AJ648" i="1"/>
  <c r="AJ664" i="1"/>
  <c r="AJ680" i="1"/>
  <c r="AJ696" i="1"/>
  <c r="AJ712" i="1"/>
  <c r="AJ728" i="1"/>
  <c r="AJ744" i="1"/>
  <c r="AJ760" i="1"/>
  <c r="AJ776" i="1"/>
  <c r="AJ792" i="1"/>
  <c r="AJ808" i="1"/>
  <c r="AJ824" i="1"/>
  <c r="AJ840" i="1"/>
  <c r="AJ856" i="1"/>
  <c r="AJ872" i="1"/>
  <c r="AJ888" i="1"/>
  <c r="AJ904" i="1"/>
  <c r="AJ920" i="1"/>
  <c r="AJ936" i="1"/>
  <c r="AJ952" i="1"/>
  <c r="AJ968" i="1"/>
  <c r="AJ984" i="1"/>
  <c r="AJ1000" i="1"/>
  <c r="AJ1016" i="1"/>
  <c r="AJ1032" i="1"/>
  <c r="AJ1048" i="1"/>
  <c r="AJ1064" i="1"/>
  <c r="AJ1080" i="1"/>
  <c r="AJ1096" i="1"/>
  <c r="AJ1112" i="1"/>
  <c r="AJ1128" i="1"/>
  <c r="AJ1144" i="1"/>
  <c r="AJ1160" i="1"/>
  <c r="AJ1176" i="1"/>
  <c r="AJ1192" i="1"/>
  <c r="AJ1208" i="1"/>
  <c r="AJ1224" i="1"/>
  <c r="AJ1240" i="1"/>
  <c r="AJ1256" i="1"/>
  <c r="AJ1272" i="1"/>
  <c r="AJ1288" i="1"/>
  <c r="AJ1304" i="1"/>
  <c r="AJ1320" i="1"/>
  <c r="AJ1336" i="1"/>
  <c r="AJ1352" i="1"/>
  <c r="AJ1368" i="1"/>
  <c r="AJ1384" i="1"/>
  <c r="AJ1400" i="1"/>
  <c r="AJ1416" i="1"/>
  <c r="AJ1432" i="1"/>
  <c r="AJ1448" i="1"/>
  <c r="AJ1464" i="1"/>
  <c r="AJ1480" i="1"/>
  <c r="AJ1496" i="1"/>
  <c r="AJ1512" i="1"/>
  <c r="AJ1528" i="1"/>
  <c r="AJ1544" i="1"/>
  <c r="AJ1560" i="1"/>
  <c r="AJ1576" i="1"/>
  <c r="AJ1592" i="1"/>
  <c r="AJ1608" i="1"/>
  <c r="AJ1624" i="1"/>
  <c r="AJ1640" i="1"/>
  <c r="AJ1656" i="1"/>
  <c r="AJ1672" i="1"/>
  <c r="AJ1688" i="1"/>
  <c r="AJ1704" i="1"/>
  <c r="AJ1720" i="1"/>
  <c r="AJ1736" i="1"/>
  <c r="AJ1752" i="1"/>
  <c r="AJ1768" i="1"/>
  <c r="AJ1784" i="1"/>
  <c r="AJ1800" i="1"/>
  <c r="AJ1816" i="1"/>
  <c r="AJ1832" i="1"/>
  <c r="AJ1848" i="1"/>
  <c r="AJ1864" i="1"/>
  <c r="AJ1880" i="1"/>
  <c r="AJ1896" i="1"/>
  <c r="AJ1912" i="1"/>
  <c r="AJ1928" i="1"/>
  <c r="AJ1944" i="1"/>
  <c r="AJ1960" i="1"/>
  <c r="AJ1976" i="1"/>
  <c r="AJ1992" i="1"/>
  <c r="AJ2008" i="1"/>
  <c r="AJ2024" i="1"/>
  <c r="AJ2040" i="1"/>
  <c r="AJ2056" i="1"/>
  <c r="AJ2072" i="1"/>
  <c r="AJ2088" i="1"/>
  <c r="AJ2104" i="1"/>
  <c r="AJ2120" i="1"/>
  <c r="AJ2136" i="1"/>
  <c r="AJ2152" i="1"/>
  <c r="AJ2168" i="1"/>
  <c r="AJ2184" i="1"/>
  <c r="AJ2200" i="1"/>
  <c r="AJ2216" i="1"/>
  <c r="AJ2232" i="1"/>
  <c r="AJ2248" i="1"/>
  <c r="AJ2264" i="1"/>
  <c r="AJ2280" i="1"/>
  <c r="AJ2296" i="1"/>
  <c r="AJ2312" i="1"/>
  <c r="AJ2328" i="1"/>
  <c r="AJ2344" i="1"/>
  <c r="AJ2360" i="1"/>
  <c r="AJ2376" i="1"/>
  <c r="AJ2392" i="1"/>
  <c r="AJ2408" i="1"/>
  <c r="AJ2424" i="1"/>
  <c r="AJ2440" i="1"/>
  <c r="AJ2456" i="1"/>
  <c r="AJ2472" i="1"/>
  <c r="AJ2488" i="1"/>
  <c r="AJ2504" i="1"/>
  <c r="AJ2520" i="1"/>
  <c r="AJ2536" i="1"/>
  <c r="AJ2552" i="1"/>
  <c r="AJ2568" i="1"/>
  <c r="AJ2584" i="1"/>
  <c r="AJ2600" i="1"/>
  <c r="AJ2616" i="1"/>
  <c r="AJ2632" i="1"/>
  <c r="AJ2648" i="1"/>
  <c r="AJ2664" i="1"/>
  <c r="AJ2680" i="1"/>
  <c r="AJ2696" i="1"/>
  <c r="AJ2712" i="1"/>
  <c r="AJ2728" i="1"/>
  <c r="AJ2744" i="1"/>
  <c r="AJ2760" i="1"/>
  <c r="AJ2776" i="1"/>
  <c r="AJ2792" i="1"/>
  <c r="AJ2808" i="1"/>
  <c r="AJ2824" i="1"/>
  <c r="AJ2840" i="1"/>
  <c r="AJ2856" i="1"/>
  <c r="AJ2872" i="1"/>
  <c r="AJ2888" i="1"/>
  <c r="AJ2904" i="1"/>
  <c r="AJ2920" i="1"/>
  <c r="AJ2936" i="1"/>
  <c r="AJ28" i="1"/>
  <c r="AJ44" i="1"/>
  <c r="AJ60" i="1"/>
  <c r="AJ76" i="1"/>
  <c r="AJ92" i="1"/>
  <c r="AJ108" i="1"/>
  <c r="AJ124" i="1"/>
  <c r="AJ140" i="1"/>
  <c r="AJ156" i="1"/>
  <c r="AJ172" i="1"/>
  <c r="AJ188" i="1"/>
  <c r="AJ204" i="1"/>
  <c r="AJ220" i="1"/>
  <c r="AJ236" i="1"/>
  <c r="AJ252" i="1"/>
  <c r="AJ268" i="1"/>
  <c r="AJ284" i="1"/>
  <c r="AJ300" i="1"/>
  <c r="AJ316" i="1"/>
  <c r="AJ332" i="1"/>
  <c r="AJ348" i="1"/>
  <c r="AJ364" i="1"/>
  <c r="AJ380" i="1"/>
  <c r="AJ396" i="1"/>
  <c r="AJ412" i="1"/>
  <c r="AJ428" i="1"/>
  <c r="AJ444" i="1"/>
  <c r="AJ460" i="1"/>
  <c r="AJ476" i="1"/>
  <c r="AJ492" i="1"/>
  <c r="AJ508" i="1"/>
  <c r="AJ524" i="1"/>
  <c r="AJ540" i="1"/>
  <c r="AJ556" i="1"/>
  <c r="AJ572" i="1"/>
  <c r="AJ588" i="1"/>
  <c r="AJ604" i="1"/>
  <c r="AJ620" i="1"/>
  <c r="AJ636" i="1"/>
  <c r="AJ652" i="1"/>
  <c r="AJ668" i="1"/>
  <c r="AJ684" i="1"/>
  <c r="AJ700" i="1"/>
  <c r="AJ716" i="1"/>
  <c r="AJ732" i="1"/>
  <c r="AJ748" i="1"/>
  <c r="AJ764" i="1"/>
  <c r="AJ780" i="1"/>
  <c r="AJ796" i="1"/>
  <c r="AJ812" i="1"/>
  <c r="AJ828" i="1"/>
  <c r="AJ844" i="1"/>
  <c r="AJ860" i="1"/>
  <c r="AJ876" i="1"/>
  <c r="AJ892" i="1"/>
  <c r="AJ908" i="1"/>
  <c r="AJ924" i="1"/>
  <c r="AJ940" i="1"/>
  <c r="AJ956" i="1"/>
  <c r="AJ972" i="1"/>
  <c r="AJ988" i="1"/>
  <c r="AJ1004" i="1"/>
  <c r="AJ1020" i="1"/>
  <c r="AJ1036" i="1"/>
  <c r="AJ1052" i="1"/>
  <c r="AJ1068" i="1"/>
  <c r="AJ1084" i="1"/>
  <c r="AJ1100" i="1"/>
  <c r="AJ1116" i="1"/>
  <c r="AJ1132" i="1"/>
  <c r="AJ1148" i="1"/>
  <c r="AJ1164" i="1"/>
  <c r="AJ1180" i="1"/>
  <c r="AJ1196" i="1"/>
  <c r="AJ1212" i="1"/>
  <c r="AJ1228" i="1"/>
  <c r="AJ1244" i="1"/>
  <c r="AJ1260" i="1"/>
  <c r="AJ1276" i="1"/>
  <c r="AJ1292" i="1"/>
  <c r="AJ1308" i="1"/>
  <c r="AJ1324" i="1"/>
  <c r="AJ1340" i="1"/>
  <c r="AJ1356" i="1"/>
  <c r="AJ1372" i="1"/>
  <c r="AJ1388" i="1"/>
  <c r="AJ1404" i="1"/>
  <c r="AJ1420" i="1"/>
  <c r="AJ1436" i="1"/>
  <c r="AJ1452" i="1"/>
  <c r="AJ1468" i="1"/>
  <c r="AJ1484" i="1"/>
  <c r="AJ1500" i="1"/>
  <c r="AJ1516" i="1"/>
  <c r="AJ1532" i="1"/>
  <c r="AJ1548" i="1"/>
  <c r="AJ1564" i="1"/>
  <c r="AJ1580" i="1"/>
  <c r="AJ1596" i="1"/>
  <c r="AJ1612" i="1"/>
  <c r="AJ1628" i="1"/>
  <c r="AJ1644" i="1"/>
  <c r="AJ1660" i="1"/>
  <c r="AJ1676" i="1"/>
  <c r="AJ1692" i="1"/>
  <c r="AJ1708" i="1"/>
  <c r="AJ1724" i="1"/>
  <c r="AJ1740" i="1"/>
  <c r="AJ1756" i="1"/>
  <c r="AJ1772" i="1"/>
  <c r="AJ1788" i="1"/>
  <c r="AJ1804" i="1"/>
  <c r="AJ1820" i="1"/>
  <c r="AJ1836" i="1"/>
  <c r="AJ1852" i="1"/>
  <c r="AJ1868" i="1"/>
  <c r="AJ1884" i="1"/>
  <c r="AJ1900" i="1"/>
  <c r="AJ1916" i="1"/>
  <c r="AJ1932" i="1"/>
  <c r="AJ1948" i="1"/>
  <c r="AJ1964" i="1"/>
  <c r="AJ1980" i="1"/>
  <c r="AJ1996" i="1"/>
  <c r="AJ2012" i="1"/>
  <c r="AJ2028" i="1"/>
  <c r="AJ2044" i="1"/>
  <c r="AJ2060" i="1"/>
  <c r="AJ2076" i="1"/>
  <c r="AJ2092" i="1"/>
  <c r="AJ2108" i="1"/>
  <c r="AJ2124" i="1"/>
  <c r="AJ2140" i="1"/>
  <c r="AJ2156" i="1"/>
  <c r="AJ2172" i="1"/>
  <c r="AJ2188" i="1"/>
  <c r="AJ2204" i="1"/>
  <c r="AJ2220" i="1"/>
  <c r="AJ2236" i="1"/>
  <c r="AJ2252" i="1"/>
  <c r="AJ2268" i="1"/>
  <c r="AJ2284" i="1"/>
  <c r="AJ2300" i="1"/>
  <c r="AJ2316" i="1"/>
  <c r="AJ2332" i="1"/>
  <c r="AJ2348" i="1"/>
  <c r="AJ2364" i="1"/>
  <c r="AJ2380" i="1"/>
  <c r="AJ2396" i="1"/>
  <c r="AJ2412" i="1"/>
  <c r="AJ2428" i="1"/>
  <c r="AJ2444" i="1"/>
  <c r="AJ2460" i="1"/>
  <c r="AJ2476" i="1"/>
  <c r="AJ2492" i="1"/>
  <c r="AJ2508" i="1"/>
  <c r="AJ2524" i="1"/>
  <c r="AJ2540" i="1"/>
  <c r="AJ2556" i="1"/>
  <c r="AJ2572" i="1"/>
  <c r="AJ2588" i="1"/>
  <c r="AJ2604" i="1"/>
  <c r="AJ2620" i="1"/>
  <c r="AJ2636" i="1"/>
  <c r="AJ2652" i="1"/>
  <c r="AJ2668" i="1"/>
  <c r="AJ2684" i="1"/>
  <c r="AJ2700" i="1"/>
  <c r="AJ2716" i="1"/>
  <c r="AJ2732" i="1"/>
  <c r="AJ2748" i="1"/>
  <c r="AJ2764" i="1"/>
  <c r="AJ2780" i="1"/>
  <c r="AJ2796" i="1"/>
  <c r="AJ2812" i="1"/>
  <c r="AJ2828" i="1"/>
  <c r="AJ2844" i="1"/>
  <c r="AJ2860" i="1"/>
  <c r="AJ2876" i="1"/>
  <c r="AJ2892" i="1"/>
  <c r="AJ2908" i="1"/>
  <c r="AJ2924" i="1"/>
  <c r="AJ2940" i="1"/>
  <c r="AJ48" i="1"/>
  <c r="AJ112" i="1"/>
  <c r="AJ176" i="1"/>
  <c r="AJ240" i="1"/>
  <c r="AJ304" i="1"/>
  <c r="AJ368" i="1"/>
  <c r="AJ432" i="1"/>
  <c r="AJ496" i="1"/>
  <c r="AJ560" i="1"/>
  <c r="AJ624" i="1"/>
  <c r="AJ688" i="1"/>
  <c r="AJ752" i="1"/>
  <c r="AJ816" i="1"/>
  <c r="AJ880" i="1"/>
  <c r="AJ944" i="1"/>
  <c r="AJ1008" i="1"/>
  <c r="AJ1072" i="1"/>
  <c r="AJ1136" i="1"/>
  <c r="AJ1200" i="1"/>
  <c r="AJ1264" i="1"/>
  <c r="AJ1328" i="1"/>
  <c r="AJ1392" i="1"/>
  <c r="AJ1456" i="1"/>
  <c r="AJ1520" i="1"/>
  <c r="AJ1584" i="1"/>
  <c r="AJ1648" i="1"/>
  <c r="AJ1712" i="1"/>
  <c r="AJ1776" i="1"/>
  <c r="AJ1840" i="1"/>
  <c r="AJ1904" i="1"/>
  <c r="AJ1968" i="1"/>
  <c r="AJ2032" i="1"/>
  <c r="AJ2096" i="1"/>
  <c r="AJ2160" i="1"/>
  <c r="AJ2224" i="1"/>
  <c r="AJ2288" i="1"/>
  <c r="AJ2352" i="1"/>
  <c r="AJ2416" i="1"/>
  <c r="AJ2480" i="1"/>
  <c r="AJ2544" i="1"/>
  <c r="AJ2608" i="1"/>
  <c r="AJ2672" i="1"/>
  <c r="AJ2736" i="1"/>
  <c r="AJ2800" i="1"/>
  <c r="AJ2864" i="1"/>
  <c r="AJ2928" i="1"/>
  <c r="AJ64" i="1"/>
  <c r="AJ128" i="1"/>
  <c r="AJ192" i="1"/>
  <c r="AJ256" i="1"/>
  <c r="AJ320" i="1"/>
  <c r="AJ384" i="1"/>
  <c r="AJ448" i="1"/>
  <c r="AJ512" i="1"/>
  <c r="AJ576" i="1"/>
  <c r="AJ640" i="1"/>
  <c r="AJ704" i="1"/>
  <c r="AJ768" i="1"/>
  <c r="AJ832" i="1"/>
  <c r="AJ896" i="1"/>
  <c r="AJ960" i="1"/>
  <c r="AJ1024" i="1"/>
  <c r="AJ1088" i="1"/>
  <c r="AJ1152" i="1"/>
  <c r="AJ1216" i="1"/>
  <c r="AJ1280" i="1"/>
  <c r="AJ1344" i="1"/>
  <c r="AJ1408" i="1"/>
  <c r="AJ1472" i="1"/>
  <c r="AJ1536" i="1"/>
  <c r="AJ1600" i="1"/>
  <c r="AJ1664" i="1"/>
  <c r="AJ1728" i="1"/>
  <c r="AJ1792" i="1"/>
  <c r="AJ1856" i="1"/>
  <c r="AJ1920" i="1"/>
  <c r="AJ1984" i="1"/>
  <c r="AJ2048" i="1"/>
  <c r="AJ2112" i="1"/>
  <c r="AJ2176" i="1"/>
  <c r="AJ2240" i="1"/>
  <c r="AJ2304" i="1"/>
  <c r="AJ2368" i="1"/>
  <c r="AJ2432" i="1"/>
  <c r="AJ2496" i="1"/>
  <c r="AJ2560" i="1"/>
  <c r="AJ2624" i="1"/>
  <c r="AJ2688" i="1"/>
  <c r="AJ2752" i="1"/>
  <c r="AJ2816" i="1"/>
  <c r="AJ2880" i="1"/>
  <c r="AJ2944" i="1"/>
  <c r="AJ16" i="1"/>
  <c r="AJ80" i="1"/>
  <c r="AJ144" i="1"/>
  <c r="AJ208" i="1"/>
  <c r="AJ272" i="1"/>
  <c r="AJ336" i="1"/>
  <c r="AJ400" i="1"/>
  <c r="AJ464" i="1"/>
  <c r="AJ528" i="1"/>
  <c r="AJ592" i="1"/>
  <c r="AJ656" i="1"/>
  <c r="AJ720" i="1"/>
  <c r="AJ784" i="1"/>
  <c r="AJ848" i="1"/>
  <c r="AJ912" i="1"/>
  <c r="AJ976" i="1"/>
  <c r="AJ1040" i="1"/>
  <c r="AJ1104" i="1"/>
  <c r="AJ1168" i="1"/>
  <c r="AJ1232" i="1"/>
  <c r="AJ1296" i="1"/>
  <c r="AJ1360" i="1"/>
  <c r="AJ1424" i="1"/>
  <c r="AJ1488" i="1"/>
  <c r="AJ1552" i="1"/>
  <c r="AJ1616" i="1"/>
  <c r="AJ1680" i="1"/>
  <c r="AJ1744" i="1"/>
  <c r="AJ1808" i="1"/>
  <c r="AJ1872" i="1"/>
  <c r="AJ1936" i="1"/>
  <c r="AJ2000" i="1"/>
  <c r="AJ2064" i="1"/>
  <c r="AJ2128" i="1"/>
  <c r="AJ2192" i="1"/>
  <c r="AJ2256" i="1"/>
  <c r="AJ2320" i="1"/>
  <c r="AJ2384" i="1"/>
  <c r="AJ2448" i="1"/>
  <c r="AJ2512" i="1"/>
  <c r="AJ2576" i="1"/>
  <c r="AJ2640" i="1"/>
  <c r="AJ2704" i="1"/>
  <c r="AJ2768" i="1"/>
  <c r="AJ2832" i="1"/>
  <c r="AJ2896" i="1"/>
  <c r="AJ32" i="1"/>
  <c r="AJ288" i="1"/>
  <c r="AJ544" i="1"/>
  <c r="AJ800" i="1"/>
  <c r="AJ1056" i="1"/>
  <c r="AJ1312" i="1"/>
  <c r="AJ1568" i="1"/>
  <c r="AJ1824" i="1"/>
  <c r="AJ2080" i="1"/>
  <c r="AJ2336" i="1"/>
  <c r="AJ2592" i="1"/>
  <c r="AJ2848" i="1"/>
  <c r="AJ96" i="1"/>
  <c r="AJ352" i="1"/>
  <c r="AJ608" i="1"/>
  <c r="AJ864" i="1"/>
  <c r="AJ1120" i="1"/>
  <c r="AJ1376" i="1"/>
  <c r="AJ1632" i="1"/>
  <c r="AJ1888" i="1"/>
  <c r="AJ2144" i="1"/>
  <c r="AJ2400" i="1"/>
  <c r="AJ2656" i="1"/>
  <c r="AJ2912" i="1"/>
  <c r="AJ160" i="1"/>
  <c r="AJ416" i="1"/>
  <c r="AJ672" i="1"/>
  <c r="AJ928" i="1"/>
  <c r="AJ1184" i="1"/>
  <c r="AJ1440" i="1"/>
  <c r="AJ1696" i="1"/>
  <c r="AJ1952" i="1"/>
  <c r="AJ2208" i="1"/>
  <c r="AJ2464" i="1"/>
  <c r="AJ2720" i="1"/>
  <c r="AJ480" i="1"/>
  <c r="AJ1504" i="1"/>
  <c r="AJ2528" i="1"/>
  <c r="AJ736" i="1"/>
  <c r="AJ1760" i="1"/>
  <c r="AJ2784" i="1"/>
  <c r="AJ992" i="1"/>
  <c r="AJ2016" i="1"/>
  <c r="AJ12" i="1"/>
  <c r="AJ224" i="1"/>
  <c r="AJ1248" i="1"/>
  <c r="AJ2272" i="1"/>
  <c r="N6" i="1"/>
  <c r="AF13" i="1"/>
  <c r="AF17" i="1"/>
  <c r="AF21" i="1"/>
  <c r="AF25" i="1"/>
  <c r="AF29" i="1"/>
  <c r="AF33" i="1"/>
  <c r="AF37" i="1"/>
  <c r="AF41" i="1"/>
  <c r="AF45" i="1"/>
  <c r="AF49" i="1"/>
  <c r="AF53" i="1"/>
  <c r="AF57" i="1"/>
  <c r="AF61" i="1"/>
  <c r="AF65" i="1"/>
  <c r="AF69" i="1"/>
  <c r="AF73" i="1"/>
  <c r="AF77" i="1"/>
  <c r="AF81" i="1"/>
  <c r="AF85" i="1"/>
  <c r="AF89" i="1"/>
  <c r="AF93" i="1"/>
  <c r="AF97" i="1"/>
  <c r="AF101" i="1"/>
  <c r="AF105" i="1"/>
  <c r="AF109" i="1"/>
  <c r="AF113" i="1"/>
  <c r="AF117" i="1"/>
  <c r="AF121" i="1"/>
  <c r="AF125" i="1"/>
  <c r="AF129" i="1"/>
  <c r="AF133" i="1"/>
  <c r="AF137" i="1"/>
  <c r="AF141" i="1"/>
  <c r="AF145" i="1"/>
  <c r="AF149" i="1"/>
  <c r="AF153" i="1"/>
  <c r="AF157" i="1"/>
  <c r="AF161" i="1"/>
  <c r="AF165" i="1"/>
  <c r="AF169" i="1"/>
  <c r="AF173" i="1"/>
  <c r="AF177" i="1"/>
  <c r="AF181" i="1"/>
  <c r="AF185" i="1"/>
  <c r="AF189" i="1"/>
  <c r="AF193" i="1"/>
  <c r="AF197" i="1"/>
  <c r="AF201" i="1"/>
  <c r="AF205" i="1"/>
  <c r="AF209" i="1"/>
  <c r="AF213" i="1"/>
  <c r="AF217" i="1"/>
  <c r="AF221" i="1"/>
  <c r="AF225" i="1"/>
  <c r="AF229" i="1"/>
  <c r="AF233" i="1"/>
  <c r="AF237" i="1"/>
  <c r="AF241" i="1"/>
  <c r="AF245" i="1"/>
  <c r="AF249" i="1"/>
  <c r="AF253" i="1"/>
  <c r="AF257" i="1"/>
  <c r="AF261" i="1"/>
  <c r="AF265" i="1"/>
  <c r="AF269" i="1"/>
  <c r="AF273" i="1"/>
  <c r="AF277" i="1"/>
  <c r="AF281" i="1"/>
  <c r="AF285" i="1"/>
  <c r="AF289" i="1"/>
  <c r="AF293" i="1"/>
  <c r="AF297" i="1"/>
  <c r="AF301" i="1"/>
  <c r="AF305" i="1"/>
  <c r="AF309" i="1"/>
  <c r="AF313" i="1"/>
  <c r="AF317" i="1"/>
  <c r="AF321" i="1"/>
  <c r="AF325" i="1"/>
  <c r="AF329" i="1"/>
  <c r="AF333" i="1"/>
  <c r="AF337" i="1"/>
  <c r="AF341" i="1"/>
  <c r="AF345" i="1"/>
  <c r="AF349" i="1"/>
  <c r="AF353" i="1"/>
  <c r="AF357" i="1"/>
  <c r="AF361" i="1"/>
  <c r="AF365" i="1"/>
  <c r="AF369" i="1"/>
  <c r="AF373" i="1"/>
  <c r="AF377" i="1"/>
  <c r="AF381" i="1"/>
  <c r="AF385" i="1"/>
  <c r="AF389" i="1"/>
  <c r="AF393" i="1"/>
  <c r="AF397" i="1"/>
  <c r="AF401" i="1"/>
  <c r="AF405" i="1"/>
  <c r="AF409" i="1"/>
  <c r="AF413" i="1"/>
  <c r="AF417" i="1"/>
  <c r="AF421" i="1"/>
  <c r="AF425" i="1"/>
  <c r="AF429" i="1"/>
  <c r="AF433" i="1"/>
  <c r="AF437" i="1"/>
  <c r="AF441" i="1"/>
  <c r="AF445" i="1"/>
  <c r="AF449" i="1"/>
  <c r="AF453" i="1"/>
  <c r="AF457" i="1"/>
  <c r="AF461" i="1"/>
  <c r="AF465" i="1"/>
  <c r="AF469" i="1"/>
  <c r="AF473" i="1"/>
  <c r="AF477" i="1"/>
  <c r="AF481" i="1"/>
  <c r="AF485" i="1"/>
  <c r="AF489" i="1"/>
  <c r="AF493" i="1"/>
  <c r="AF497" i="1"/>
  <c r="AF501" i="1"/>
  <c r="AF505" i="1"/>
  <c r="AF509" i="1"/>
  <c r="AF513" i="1"/>
  <c r="AF517" i="1"/>
  <c r="AF521" i="1"/>
  <c r="AF525" i="1"/>
  <c r="AF529" i="1"/>
  <c r="AF533" i="1"/>
  <c r="AF537" i="1"/>
  <c r="AF541" i="1"/>
  <c r="AF545" i="1"/>
  <c r="AF549" i="1"/>
  <c r="AF553" i="1"/>
  <c r="AF557" i="1"/>
  <c r="AF561" i="1"/>
  <c r="AF565" i="1"/>
  <c r="AF569" i="1"/>
  <c r="AF573" i="1"/>
  <c r="AF577" i="1"/>
  <c r="AF581" i="1"/>
  <c r="AF585" i="1"/>
  <c r="AF589" i="1"/>
  <c r="AF593" i="1"/>
  <c r="AF597" i="1"/>
  <c r="AF601" i="1"/>
  <c r="AF605" i="1"/>
  <c r="AF609" i="1"/>
  <c r="AF613" i="1"/>
  <c r="AF16" i="1"/>
  <c r="AF22" i="1"/>
  <c r="AF27" i="1"/>
  <c r="AF32" i="1"/>
  <c r="AF38" i="1"/>
  <c r="AF43" i="1"/>
  <c r="AF48" i="1"/>
  <c r="AF54" i="1"/>
  <c r="AF59" i="1"/>
  <c r="AF64" i="1"/>
  <c r="AF70" i="1"/>
  <c r="AF75" i="1"/>
  <c r="AF80" i="1"/>
  <c r="AF86" i="1"/>
  <c r="AF91" i="1"/>
  <c r="AF96" i="1"/>
  <c r="AF102" i="1"/>
  <c r="AF107" i="1"/>
  <c r="AF112" i="1"/>
  <c r="AF118" i="1"/>
  <c r="AF123" i="1"/>
  <c r="AF128" i="1"/>
  <c r="AF134" i="1"/>
  <c r="AF139" i="1"/>
  <c r="AF144" i="1"/>
  <c r="AF150" i="1"/>
  <c r="AF155" i="1"/>
  <c r="AF160" i="1"/>
  <c r="AF166" i="1"/>
  <c r="AF171" i="1"/>
  <c r="AF176" i="1"/>
  <c r="AF182" i="1"/>
  <c r="AF187" i="1"/>
  <c r="AF192" i="1"/>
  <c r="AF198" i="1"/>
  <c r="AF203" i="1"/>
  <c r="AF208" i="1"/>
  <c r="AF214" i="1"/>
  <c r="AF219" i="1"/>
  <c r="AF224" i="1"/>
  <c r="AF230" i="1"/>
  <c r="AF235" i="1"/>
  <c r="AF240" i="1"/>
  <c r="AF246" i="1"/>
  <c r="AF251" i="1"/>
  <c r="AF256" i="1"/>
  <c r="AF262" i="1"/>
  <c r="AF267" i="1"/>
  <c r="AF272" i="1"/>
  <c r="AF278" i="1"/>
  <c r="AF283" i="1"/>
  <c r="AF288" i="1"/>
  <c r="AF294" i="1"/>
  <c r="AF299" i="1"/>
  <c r="AF304" i="1"/>
  <c r="AF310" i="1"/>
  <c r="AF315" i="1"/>
  <c r="AF320" i="1"/>
  <c r="AF326" i="1"/>
  <c r="AF331" i="1"/>
  <c r="AF336" i="1"/>
  <c r="AF342" i="1"/>
  <c r="AF347" i="1"/>
  <c r="AF352" i="1"/>
  <c r="AF358" i="1"/>
  <c r="AF363" i="1"/>
  <c r="AF368" i="1"/>
  <c r="AF374" i="1"/>
  <c r="AF379" i="1"/>
  <c r="AF384" i="1"/>
  <c r="AF390" i="1"/>
  <c r="AF395" i="1"/>
  <c r="AF400" i="1"/>
  <c r="AF406" i="1"/>
  <c r="AF411" i="1"/>
  <c r="AF416" i="1"/>
  <c r="AF422" i="1"/>
  <c r="AF427" i="1"/>
  <c r="AF432" i="1"/>
  <c r="AF438" i="1"/>
  <c r="AF443" i="1"/>
  <c r="AF448" i="1"/>
  <c r="AF454" i="1"/>
  <c r="AF459" i="1"/>
  <c r="AF464" i="1"/>
  <c r="AF470" i="1"/>
  <c r="AF475" i="1"/>
  <c r="AF480" i="1"/>
  <c r="AF486" i="1"/>
  <c r="AF491" i="1"/>
  <c r="AF496" i="1"/>
  <c r="AF502" i="1"/>
  <c r="AF507" i="1"/>
  <c r="AF512" i="1"/>
  <c r="AF518" i="1"/>
  <c r="AF523" i="1"/>
  <c r="AF528" i="1"/>
  <c r="AF534" i="1"/>
  <c r="AF539" i="1"/>
  <c r="AF544" i="1"/>
  <c r="AF550" i="1"/>
  <c r="AF555" i="1"/>
  <c r="AF560" i="1"/>
  <c r="AF566" i="1"/>
  <c r="AF571" i="1"/>
  <c r="AF576" i="1"/>
  <c r="AF582" i="1"/>
  <c r="AF587" i="1"/>
  <c r="AF592" i="1"/>
  <c r="AF598" i="1"/>
  <c r="AF603" i="1"/>
  <c r="AF608" i="1"/>
  <c r="AF614" i="1"/>
  <c r="AF618" i="1"/>
  <c r="AF622" i="1"/>
  <c r="AF626" i="1"/>
  <c r="AF630" i="1"/>
  <c r="AF634" i="1"/>
  <c r="AF638" i="1"/>
  <c r="AF642" i="1"/>
  <c r="AF646" i="1"/>
  <c r="AF650" i="1"/>
  <c r="AF654" i="1"/>
  <c r="AF658" i="1"/>
  <c r="AF662" i="1"/>
  <c r="AF666" i="1"/>
  <c r="AF670" i="1"/>
  <c r="AF674" i="1"/>
  <c r="AF678" i="1"/>
  <c r="AF682" i="1"/>
  <c r="AF686" i="1"/>
  <c r="AF690" i="1"/>
  <c r="AF694" i="1"/>
  <c r="AF698" i="1"/>
  <c r="AF702" i="1"/>
  <c r="AF706" i="1"/>
  <c r="AF710" i="1"/>
  <c r="AF714" i="1"/>
  <c r="AF718" i="1"/>
  <c r="AF722" i="1"/>
  <c r="AF726" i="1"/>
  <c r="AF730" i="1"/>
  <c r="AF734" i="1"/>
  <c r="AF738" i="1"/>
  <c r="AF742" i="1"/>
  <c r="AF746" i="1"/>
  <c r="AF750" i="1"/>
  <c r="AF754" i="1"/>
  <c r="AF758" i="1"/>
  <c r="AF762" i="1"/>
  <c r="AF766" i="1"/>
  <c r="AF770" i="1"/>
  <c r="AF774" i="1"/>
  <c r="AF778" i="1"/>
  <c r="AF782" i="1"/>
  <c r="AF786" i="1"/>
  <c r="AF790" i="1"/>
  <c r="AF794" i="1"/>
  <c r="AF798" i="1"/>
  <c r="AF802" i="1"/>
  <c r="AF806" i="1"/>
  <c r="AF810" i="1"/>
  <c r="AF814" i="1"/>
  <c r="AF818" i="1"/>
  <c r="AF822" i="1"/>
  <c r="AF826" i="1"/>
  <c r="AF830" i="1"/>
  <c r="AF834" i="1"/>
  <c r="AF838" i="1"/>
  <c r="AF842" i="1"/>
  <c r="AF846" i="1"/>
  <c r="AF850" i="1"/>
  <c r="AF854" i="1"/>
  <c r="AF858" i="1"/>
  <c r="AF862" i="1"/>
  <c r="AF866" i="1"/>
  <c r="AF870" i="1"/>
  <c r="AF874" i="1"/>
  <c r="AF878" i="1"/>
  <c r="AF882" i="1"/>
  <c r="AF886" i="1"/>
  <c r="AF890" i="1"/>
  <c r="AF894" i="1"/>
  <c r="AF898" i="1"/>
  <c r="AF902" i="1"/>
  <c r="AF906" i="1"/>
  <c r="AF910" i="1"/>
  <c r="AF914" i="1"/>
  <c r="AF918" i="1"/>
  <c r="AF922" i="1"/>
  <c r="AF926" i="1"/>
  <c r="AF930" i="1"/>
  <c r="AF934" i="1"/>
  <c r="AF938" i="1"/>
  <c r="AF942" i="1"/>
  <c r="AF946" i="1"/>
  <c r="AF950" i="1"/>
  <c r="AF954" i="1"/>
  <c r="AF958" i="1"/>
  <c r="AF962" i="1"/>
  <c r="AF966" i="1"/>
  <c r="AF970" i="1"/>
  <c r="AF974" i="1"/>
  <c r="AF978" i="1"/>
  <c r="AF982" i="1"/>
  <c r="AF986" i="1"/>
  <c r="AF990" i="1"/>
  <c r="AF994" i="1"/>
  <c r="AF998" i="1"/>
  <c r="AF1002" i="1"/>
  <c r="AF1006" i="1"/>
  <c r="AF1010" i="1"/>
  <c r="AF1014" i="1"/>
  <c r="AF1018" i="1"/>
  <c r="AF1022" i="1"/>
  <c r="AF1026" i="1"/>
  <c r="AF1030" i="1"/>
  <c r="AF1034" i="1"/>
  <c r="AF1038" i="1"/>
  <c r="AF1042" i="1"/>
  <c r="AF1046" i="1"/>
  <c r="AF1050" i="1"/>
  <c r="AF1054" i="1"/>
  <c r="AF1058" i="1"/>
  <c r="AF1062" i="1"/>
  <c r="AF1066" i="1"/>
  <c r="AF1070" i="1"/>
  <c r="AF1074" i="1"/>
  <c r="AF1078" i="1"/>
  <c r="AF1082" i="1"/>
  <c r="AF1086" i="1"/>
  <c r="AF1090" i="1"/>
  <c r="AF1094" i="1"/>
  <c r="AF1098" i="1"/>
  <c r="AF1102" i="1"/>
  <c r="AF1106" i="1"/>
  <c r="AF1110" i="1"/>
  <c r="AF1114" i="1"/>
  <c r="AF1118" i="1"/>
  <c r="AF1122" i="1"/>
  <c r="AF1126" i="1"/>
  <c r="AF1130" i="1"/>
  <c r="AF1134" i="1"/>
  <c r="AF1138" i="1"/>
  <c r="AF1142" i="1"/>
  <c r="AF1146" i="1"/>
  <c r="AF1150" i="1"/>
  <c r="AF1154" i="1"/>
  <c r="AF1158" i="1"/>
  <c r="AF1162" i="1"/>
  <c r="AF1166" i="1"/>
  <c r="AF1170" i="1"/>
  <c r="AF1174" i="1"/>
  <c r="AF1178" i="1"/>
  <c r="AF1182" i="1"/>
  <c r="AF1186" i="1"/>
  <c r="AF1190" i="1"/>
  <c r="AF1194" i="1"/>
  <c r="AF1198" i="1"/>
  <c r="AF1202" i="1"/>
  <c r="AF1206" i="1"/>
  <c r="AF1210" i="1"/>
  <c r="AF1214" i="1"/>
  <c r="AF1218" i="1"/>
  <c r="AF1222" i="1"/>
  <c r="AF1226" i="1"/>
  <c r="AF1230" i="1"/>
  <c r="AF1234" i="1"/>
  <c r="AF1238" i="1"/>
  <c r="AF1242" i="1"/>
  <c r="AF1246" i="1"/>
  <c r="AF1250" i="1"/>
  <c r="AF1254" i="1"/>
  <c r="AF1258" i="1"/>
  <c r="AF1262" i="1"/>
  <c r="AF1266" i="1"/>
  <c r="AF1270" i="1"/>
  <c r="AF1274" i="1"/>
  <c r="AF1278" i="1"/>
  <c r="AF1282" i="1"/>
  <c r="AF1286" i="1"/>
  <c r="AF1290" i="1"/>
  <c r="AF1294" i="1"/>
  <c r="AF1298" i="1"/>
  <c r="AF1302" i="1"/>
  <c r="AF1306" i="1"/>
  <c r="AF1310" i="1"/>
  <c r="AF1314" i="1"/>
  <c r="AF1318" i="1"/>
  <c r="AF1322" i="1"/>
  <c r="AF1326" i="1"/>
  <c r="AF1330" i="1"/>
  <c r="AF1334" i="1"/>
  <c r="AF1338" i="1"/>
  <c r="AF1342" i="1"/>
  <c r="AF1346" i="1"/>
  <c r="AF1350" i="1"/>
  <c r="AF1354" i="1"/>
  <c r="AF1358" i="1"/>
  <c r="AF1362" i="1"/>
  <c r="AF1366" i="1"/>
  <c r="AF1370" i="1"/>
  <c r="AF1374" i="1"/>
  <c r="AF1378" i="1"/>
  <c r="AF1382" i="1"/>
  <c r="AF1386" i="1"/>
  <c r="AF1390" i="1"/>
  <c r="AF1394" i="1"/>
  <c r="AF1398" i="1"/>
  <c r="AF1402" i="1"/>
  <c r="AF1406" i="1"/>
  <c r="AF1410" i="1"/>
  <c r="AF1414" i="1"/>
  <c r="AF1418" i="1"/>
  <c r="AF1422" i="1"/>
  <c r="AF1426" i="1"/>
  <c r="AF1430" i="1"/>
  <c r="AF1434" i="1"/>
  <c r="AF1438" i="1"/>
  <c r="AF1442" i="1"/>
  <c r="AF1446" i="1"/>
  <c r="AF1450" i="1"/>
  <c r="AF1454" i="1"/>
  <c r="AF1458" i="1"/>
  <c r="AF1462" i="1"/>
  <c r="AF1466" i="1"/>
  <c r="AF1470" i="1"/>
  <c r="AF1474" i="1"/>
  <c r="AF1478" i="1"/>
  <c r="AF1482" i="1"/>
  <c r="AF1486" i="1"/>
  <c r="AF1490" i="1"/>
  <c r="AF1494" i="1"/>
  <c r="AF1498" i="1"/>
  <c r="AF1502" i="1"/>
  <c r="AF1506" i="1"/>
  <c r="AF1510" i="1"/>
  <c r="AF1514" i="1"/>
  <c r="AF1518" i="1"/>
  <c r="AF1522" i="1"/>
  <c r="AF1526" i="1"/>
  <c r="AF1530" i="1"/>
  <c r="AF1534" i="1"/>
  <c r="AF1538" i="1"/>
  <c r="AF1542" i="1"/>
  <c r="AF1546" i="1"/>
  <c r="AF1550" i="1"/>
  <c r="AF1554" i="1"/>
  <c r="AF1558" i="1"/>
  <c r="AF1562" i="1"/>
  <c r="AF1566" i="1"/>
  <c r="AF1570" i="1"/>
  <c r="AF1574" i="1"/>
  <c r="AF1578" i="1"/>
  <c r="AF1582" i="1"/>
  <c r="AF1586" i="1"/>
  <c r="AF1590" i="1"/>
  <c r="AF1594" i="1"/>
  <c r="AF1598" i="1"/>
  <c r="AF1602" i="1"/>
  <c r="AF1606" i="1"/>
  <c r="AF1610" i="1"/>
  <c r="AF1614" i="1"/>
  <c r="AF1618" i="1"/>
  <c r="AF1622" i="1"/>
  <c r="AF1626" i="1"/>
  <c r="AF1630" i="1"/>
  <c r="AF1634" i="1"/>
  <c r="AF1638" i="1"/>
  <c r="AF1642" i="1"/>
  <c r="AF1646" i="1"/>
  <c r="AF1650" i="1"/>
  <c r="AF1654" i="1"/>
  <c r="AF1658" i="1"/>
  <c r="AF1662" i="1"/>
  <c r="AF1666" i="1"/>
  <c r="AF1670" i="1"/>
  <c r="AF1674" i="1"/>
  <c r="AF1678" i="1"/>
  <c r="AF1682" i="1"/>
  <c r="AF1686" i="1"/>
  <c r="AF1690" i="1"/>
  <c r="AF1694" i="1"/>
  <c r="AF1698" i="1"/>
  <c r="AF1702" i="1"/>
  <c r="AF1706" i="1"/>
  <c r="AF1710" i="1"/>
  <c r="AF1714" i="1"/>
  <c r="AF1718" i="1"/>
  <c r="AF1722" i="1"/>
  <c r="AF1726" i="1"/>
  <c r="AF1730" i="1"/>
  <c r="AF1734" i="1"/>
  <c r="AF1738" i="1"/>
  <c r="AF1742" i="1"/>
  <c r="AF1746" i="1"/>
  <c r="AF1750" i="1"/>
  <c r="AF1754" i="1"/>
  <c r="AF1758" i="1"/>
  <c r="AF1762" i="1"/>
  <c r="AF1766" i="1"/>
  <c r="AF1770" i="1"/>
  <c r="AF1774" i="1"/>
  <c r="AF1778" i="1"/>
  <c r="AF1782" i="1"/>
  <c r="AF1786" i="1"/>
  <c r="AF1790" i="1"/>
  <c r="AF1794" i="1"/>
  <c r="AF1798" i="1"/>
  <c r="AF1802" i="1"/>
  <c r="AF1806" i="1"/>
  <c r="AF1810" i="1"/>
  <c r="AF1814" i="1"/>
  <c r="AF1818" i="1"/>
  <c r="AF1822" i="1"/>
  <c r="AF1826" i="1"/>
  <c r="AF1830" i="1"/>
  <c r="AF1834" i="1"/>
  <c r="AF1838" i="1"/>
  <c r="AF1842" i="1"/>
  <c r="AF1846" i="1"/>
  <c r="AF1850" i="1"/>
  <c r="AF1854" i="1"/>
  <c r="AF1858" i="1"/>
  <c r="AF1862" i="1"/>
  <c r="AF1866" i="1"/>
  <c r="AF1870" i="1"/>
  <c r="AF1874" i="1"/>
  <c r="AF1878" i="1"/>
  <c r="AF1882" i="1"/>
  <c r="AF1886" i="1"/>
  <c r="AF1890" i="1"/>
  <c r="AF1894" i="1"/>
  <c r="AF1898" i="1"/>
  <c r="AF1902" i="1"/>
  <c r="AF1906" i="1"/>
  <c r="AF1910" i="1"/>
  <c r="AF1914" i="1"/>
  <c r="AF1918" i="1"/>
  <c r="AF1922" i="1"/>
  <c r="AF1926" i="1"/>
  <c r="AF1930" i="1"/>
  <c r="AF1934" i="1"/>
  <c r="AF1938" i="1"/>
  <c r="AF1942" i="1"/>
  <c r="AF1946" i="1"/>
  <c r="AF1950" i="1"/>
  <c r="AF1954" i="1"/>
  <c r="AF1958" i="1"/>
  <c r="AF1962" i="1"/>
  <c r="AF1966" i="1"/>
  <c r="AF1970" i="1"/>
  <c r="AF1974" i="1"/>
  <c r="AF1978" i="1"/>
  <c r="AF1982" i="1"/>
  <c r="AF1986" i="1"/>
  <c r="AF1990" i="1"/>
  <c r="AF1994" i="1"/>
  <c r="AF1998" i="1"/>
  <c r="AF2002" i="1"/>
  <c r="AF2006" i="1"/>
  <c r="AF2010" i="1"/>
  <c r="AF2014" i="1"/>
  <c r="AF2018" i="1"/>
  <c r="AF2022" i="1"/>
  <c r="AF2026" i="1"/>
  <c r="AF2030" i="1"/>
  <c r="AF2034" i="1"/>
  <c r="AF2038" i="1"/>
  <c r="AF2042" i="1"/>
  <c r="AF2046" i="1"/>
  <c r="AF2050" i="1"/>
  <c r="AF2054" i="1"/>
  <c r="AF2058" i="1"/>
  <c r="AF2062" i="1"/>
  <c r="AF2066" i="1"/>
  <c r="AF2070" i="1"/>
  <c r="AF2074" i="1"/>
  <c r="AF2078" i="1"/>
  <c r="AF2082" i="1"/>
  <c r="AF2086" i="1"/>
  <c r="AF2090" i="1"/>
  <c r="AF2094" i="1"/>
  <c r="AF2098" i="1"/>
  <c r="AF2102" i="1"/>
  <c r="AF2106" i="1"/>
  <c r="AF2110" i="1"/>
  <c r="AF2114" i="1"/>
  <c r="AF2118" i="1"/>
  <c r="AF2122" i="1"/>
  <c r="AF2126" i="1"/>
  <c r="AF2130" i="1"/>
  <c r="AF2134" i="1"/>
  <c r="AF2138" i="1"/>
  <c r="AF2142" i="1"/>
  <c r="AF2146" i="1"/>
  <c r="AF2150" i="1"/>
  <c r="AF2154" i="1"/>
  <c r="AF2158" i="1"/>
  <c r="AF2162" i="1"/>
  <c r="AF2166" i="1"/>
  <c r="AF2170" i="1"/>
  <c r="AF2174" i="1"/>
  <c r="AF2178" i="1"/>
  <c r="AF2182" i="1"/>
  <c r="AF2186" i="1"/>
  <c r="AF2190" i="1"/>
  <c r="AF2194" i="1"/>
  <c r="AF2198" i="1"/>
  <c r="AF2202" i="1"/>
  <c r="AF2206" i="1"/>
  <c r="AF2210" i="1"/>
  <c r="AF2214" i="1"/>
  <c r="AF2218" i="1"/>
  <c r="AF2222" i="1"/>
  <c r="AF2226" i="1"/>
  <c r="AF2230" i="1"/>
  <c r="AF2234" i="1"/>
  <c r="AF2238" i="1"/>
  <c r="AF2242" i="1"/>
  <c r="AF2246" i="1"/>
  <c r="AF2250" i="1"/>
  <c r="AF2254" i="1"/>
  <c r="AF2258" i="1"/>
  <c r="AF2262" i="1"/>
  <c r="AF2266" i="1"/>
  <c r="AF2270" i="1"/>
  <c r="AF2274" i="1"/>
  <c r="AF2278" i="1"/>
  <c r="AF2282" i="1"/>
  <c r="AF2286" i="1"/>
  <c r="AF2290" i="1"/>
  <c r="AF2294" i="1"/>
  <c r="AF2298" i="1"/>
  <c r="AF2302" i="1"/>
  <c r="AF2306" i="1"/>
  <c r="AF2310" i="1"/>
  <c r="AF2314" i="1"/>
  <c r="AF2318" i="1"/>
  <c r="AF2322" i="1"/>
  <c r="AF2326" i="1"/>
  <c r="AF2330" i="1"/>
  <c r="AF2334" i="1"/>
  <c r="AF2338" i="1"/>
  <c r="AF2342" i="1"/>
  <c r="AF2346" i="1"/>
  <c r="AF2350" i="1"/>
  <c r="AF2354" i="1"/>
  <c r="AF2358" i="1"/>
  <c r="AF2362" i="1"/>
  <c r="AF2366" i="1"/>
  <c r="AF2370" i="1"/>
  <c r="AF2374" i="1"/>
  <c r="AF2378" i="1"/>
  <c r="AF2382" i="1"/>
  <c r="AF2386" i="1"/>
  <c r="AF2390" i="1"/>
  <c r="AF2394" i="1"/>
  <c r="AF2398" i="1"/>
  <c r="AF2402" i="1"/>
  <c r="AF2406" i="1"/>
  <c r="AF2410" i="1"/>
  <c r="AF2414" i="1"/>
  <c r="AF2418" i="1"/>
  <c r="AF2422" i="1"/>
  <c r="AF2426" i="1"/>
  <c r="AF2430" i="1"/>
  <c r="AF2434" i="1"/>
  <c r="AF2438" i="1"/>
  <c r="AF2442" i="1"/>
  <c r="AF2446" i="1"/>
  <c r="AF2450" i="1"/>
  <c r="AF2454" i="1"/>
  <c r="AF2458" i="1"/>
  <c r="AF2462" i="1"/>
  <c r="AF2466" i="1"/>
  <c r="AF2470" i="1"/>
  <c r="AF2474" i="1"/>
  <c r="AF2478" i="1"/>
  <c r="AF2482" i="1"/>
  <c r="AF2486" i="1"/>
  <c r="AF2490" i="1"/>
  <c r="AF2494" i="1"/>
  <c r="AF2498" i="1"/>
  <c r="AF2502" i="1"/>
  <c r="AF2506" i="1"/>
  <c r="AF2510" i="1"/>
  <c r="AF2514" i="1"/>
  <c r="AF2518" i="1"/>
  <c r="AF2522" i="1"/>
  <c r="AF2526" i="1"/>
  <c r="AF2530" i="1"/>
  <c r="AF2534" i="1"/>
  <c r="AF2538" i="1"/>
  <c r="AF2542" i="1"/>
  <c r="AF2546" i="1"/>
  <c r="AF2550" i="1"/>
  <c r="AF2554" i="1"/>
  <c r="AF2558" i="1"/>
  <c r="AF2562" i="1"/>
  <c r="AF2566" i="1"/>
  <c r="AF2570" i="1"/>
  <c r="AF2574" i="1"/>
  <c r="AF2578" i="1"/>
  <c r="AF2582" i="1"/>
  <c r="AF2586" i="1"/>
  <c r="AF2590" i="1"/>
  <c r="AF2594" i="1"/>
  <c r="AF2598" i="1"/>
  <c r="AF2602" i="1"/>
  <c r="AF2606" i="1"/>
  <c r="AF2610" i="1"/>
  <c r="AF2614" i="1"/>
  <c r="AF2618" i="1"/>
  <c r="AF2622" i="1"/>
  <c r="AF2626" i="1"/>
  <c r="AF2630" i="1"/>
  <c r="AF2634" i="1"/>
  <c r="AF2638" i="1"/>
  <c r="AF2642" i="1"/>
  <c r="AF2646" i="1"/>
  <c r="AF2650" i="1"/>
  <c r="AF2654" i="1"/>
  <c r="AF2658" i="1"/>
  <c r="AF2662" i="1"/>
  <c r="AF2666" i="1"/>
  <c r="AF2670" i="1"/>
  <c r="AF2674" i="1"/>
  <c r="AF2678" i="1"/>
  <c r="AF2682" i="1"/>
  <c r="AF2686" i="1"/>
  <c r="AF2690" i="1"/>
  <c r="AF2694" i="1"/>
  <c r="AF2698" i="1"/>
  <c r="AF2702" i="1"/>
  <c r="AF2706" i="1"/>
  <c r="AF2710" i="1"/>
  <c r="AF2714" i="1"/>
  <c r="AF2718" i="1"/>
  <c r="AF2722" i="1"/>
  <c r="AF2726" i="1"/>
  <c r="AF2730" i="1"/>
  <c r="AF2734" i="1"/>
  <c r="AF2738" i="1"/>
  <c r="AF2742" i="1"/>
  <c r="AF2746" i="1"/>
  <c r="AF2750" i="1"/>
  <c r="AF2754" i="1"/>
  <c r="AF2758" i="1"/>
  <c r="AF2762" i="1"/>
  <c r="AF2766" i="1"/>
  <c r="AF2770" i="1"/>
  <c r="AF2774" i="1"/>
  <c r="AF2778" i="1"/>
  <c r="AF2782" i="1"/>
  <c r="AF2786" i="1"/>
  <c r="AF2790" i="1"/>
  <c r="AF2794" i="1"/>
  <c r="AF2798" i="1"/>
  <c r="AF2802" i="1"/>
  <c r="AF2806" i="1"/>
  <c r="AF2810" i="1"/>
  <c r="AF2814" i="1"/>
  <c r="AF2818" i="1"/>
  <c r="AF2822" i="1"/>
  <c r="AF2826" i="1"/>
  <c r="AF2830" i="1"/>
  <c r="AF2834" i="1"/>
  <c r="AF2838" i="1"/>
  <c r="AF2842" i="1"/>
  <c r="AF2846" i="1"/>
  <c r="AF2850" i="1"/>
  <c r="AF2854" i="1"/>
  <c r="AF2858" i="1"/>
  <c r="AF2862" i="1"/>
  <c r="AF2866" i="1"/>
  <c r="AF2870" i="1"/>
  <c r="AF2874" i="1"/>
  <c r="AF2878" i="1"/>
  <c r="AF2882" i="1"/>
  <c r="AF2886" i="1"/>
  <c r="AF2890" i="1"/>
  <c r="AF2894" i="1"/>
  <c r="AF2898" i="1"/>
  <c r="AF2902" i="1"/>
  <c r="AF2906" i="1"/>
  <c r="AF2910" i="1"/>
  <c r="AF2914" i="1"/>
  <c r="AF2918" i="1"/>
  <c r="AF2922" i="1"/>
  <c r="AF2926" i="1"/>
  <c r="AF2930" i="1"/>
  <c r="AF2934" i="1"/>
  <c r="AF2938" i="1"/>
  <c r="AF2942" i="1"/>
  <c r="AF2946" i="1"/>
  <c r="AF18" i="1"/>
  <c r="AF23" i="1"/>
  <c r="AF28" i="1"/>
  <c r="AF34" i="1"/>
  <c r="AF39" i="1"/>
  <c r="AF44" i="1"/>
  <c r="AF50" i="1"/>
  <c r="AF55" i="1"/>
  <c r="AF60" i="1"/>
  <c r="AF66" i="1"/>
  <c r="AF71" i="1"/>
  <c r="AF76" i="1"/>
  <c r="AF82" i="1"/>
  <c r="AF87" i="1"/>
  <c r="AF92" i="1"/>
  <c r="AF98" i="1"/>
  <c r="AF103" i="1"/>
  <c r="AF108" i="1"/>
  <c r="AF114" i="1"/>
  <c r="AF119" i="1"/>
  <c r="AF124" i="1"/>
  <c r="AF130" i="1"/>
  <c r="AF135" i="1"/>
  <c r="AF140" i="1"/>
  <c r="AF146" i="1"/>
  <c r="AF151" i="1"/>
  <c r="AF156" i="1"/>
  <c r="AF162" i="1"/>
  <c r="AF167" i="1"/>
  <c r="AF172" i="1"/>
  <c r="AF178" i="1"/>
  <c r="AF183" i="1"/>
  <c r="AF188" i="1"/>
  <c r="AF194" i="1"/>
  <c r="AF199" i="1"/>
  <c r="AF204" i="1"/>
  <c r="AF210" i="1"/>
  <c r="AF215" i="1"/>
  <c r="AF220" i="1"/>
  <c r="AF226" i="1"/>
  <c r="AF231" i="1"/>
  <c r="AF236" i="1"/>
  <c r="AF242" i="1"/>
  <c r="AF247" i="1"/>
  <c r="AF252" i="1"/>
  <c r="AF258" i="1"/>
  <c r="AF263" i="1"/>
  <c r="AF268" i="1"/>
  <c r="AF274" i="1"/>
  <c r="AF279" i="1"/>
  <c r="AF284" i="1"/>
  <c r="AF290" i="1"/>
  <c r="AF295" i="1"/>
  <c r="AF300" i="1"/>
  <c r="AF306" i="1"/>
  <c r="AF311" i="1"/>
  <c r="AF316" i="1"/>
  <c r="AF322" i="1"/>
  <c r="AF327" i="1"/>
  <c r="AF332" i="1"/>
  <c r="AF338" i="1"/>
  <c r="AF343" i="1"/>
  <c r="AF348" i="1"/>
  <c r="AF354" i="1"/>
  <c r="AF359" i="1"/>
  <c r="AF364" i="1"/>
  <c r="AF370" i="1"/>
  <c r="AF375" i="1"/>
  <c r="AF380" i="1"/>
  <c r="AF386" i="1"/>
  <c r="AF391" i="1"/>
  <c r="AF396" i="1"/>
  <c r="AF402" i="1"/>
  <c r="AF407" i="1"/>
  <c r="AF412" i="1"/>
  <c r="AF418" i="1"/>
  <c r="AF423" i="1"/>
  <c r="AF428" i="1"/>
  <c r="AF434" i="1"/>
  <c r="AF439" i="1"/>
  <c r="AF444" i="1"/>
  <c r="AF450" i="1"/>
  <c r="AF455" i="1"/>
  <c r="AF460" i="1"/>
  <c r="AF466" i="1"/>
  <c r="AF471" i="1"/>
  <c r="AF476" i="1"/>
  <c r="AF482" i="1"/>
  <c r="AF487" i="1"/>
  <c r="AF492" i="1"/>
  <c r="AF498" i="1"/>
  <c r="AF503" i="1"/>
  <c r="AF508" i="1"/>
  <c r="AF514" i="1"/>
  <c r="AF519" i="1"/>
  <c r="AF524" i="1"/>
  <c r="AF530" i="1"/>
  <c r="AF535" i="1"/>
  <c r="AF540" i="1"/>
  <c r="AF546" i="1"/>
  <c r="AF551" i="1"/>
  <c r="AF556" i="1"/>
  <c r="AF562" i="1"/>
  <c r="AF567" i="1"/>
  <c r="AF572" i="1"/>
  <c r="AF578" i="1"/>
  <c r="AF583" i="1"/>
  <c r="AF588" i="1"/>
  <c r="AF594" i="1"/>
  <c r="AF599" i="1"/>
  <c r="AF604" i="1"/>
  <c r="AF610" i="1"/>
  <c r="AF615" i="1"/>
  <c r="AF619" i="1"/>
  <c r="AF623" i="1"/>
  <c r="AF627" i="1"/>
  <c r="AF631" i="1"/>
  <c r="AF635" i="1"/>
  <c r="AF639" i="1"/>
  <c r="AF643" i="1"/>
  <c r="AF647" i="1"/>
  <c r="AF651" i="1"/>
  <c r="AF655" i="1"/>
  <c r="AF659" i="1"/>
  <c r="AF663" i="1"/>
  <c r="AF667" i="1"/>
  <c r="AF671" i="1"/>
  <c r="AF675" i="1"/>
  <c r="AF679" i="1"/>
  <c r="AF683" i="1"/>
  <c r="AF687" i="1"/>
  <c r="AF691" i="1"/>
  <c r="AF695" i="1"/>
  <c r="AF699" i="1"/>
  <c r="AF703" i="1"/>
  <c r="AF707" i="1"/>
  <c r="AF711" i="1"/>
  <c r="AF715" i="1"/>
  <c r="AF719" i="1"/>
  <c r="AF723" i="1"/>
  <c r="AF727" i="1"/>
  <c r="AF731" i="1"/>
  <c r="AF735" i="1"/>
  <c r="AF739" i="1"/>
  <c r="AF743" i="1"/>
  <c r="AF747" i="1"/>
  <c r="AF751" i="1"/>
  <c r="AF755" i="1"/>
  <c r="AF759" i="1"/>
  <c r="AF763" i="1"/>
  <c r="AF767" i="1"/>
  <c r="AF771" i="1"/>
  <c r="AF775" i="1"/>
  <c r="AF779" i="1"/>
  <c r="AF783" i="1"/>
  <c r="AF787" i="1"/>
  <c r="AF791" i="1"/>
  <c r="AF795" i="1"/>
  <c r="AF799" i="1"/>
  <c r="AF803" i="1"/>
  <c r="AF807" i="1"/>
  <c r="AF811" i="1"/>
  <c r="AF815" i="1"/>
  <c r="AF819" i="1"/>
  <c r="AF823" i="1"/>
  <c r="AF827" i="1"/>
  <c r="AF831" i="1"/>
  <c r="AF835" i="1"/>
  <c r="AF839" i="1"/>
  <c r="AF843" i="1"/>
  <c r="AF847" i="1"/>
  <c r="AF851" i="1"/>
  <c r="AF855" i="1"/>
  <c r="AF859" i="1"/>
  <c r="AF863" i="1"/>
  <c r="AF867" i="1"/>
  <c r="AF871" i="1"/>
  <c r="AF875" i="1"/>
  <c r="AF879" i="1"/>
  <c r="AF883" i="1"/>
  <c r="AF887" i="1"/>
  <c r="AF891" i="1"/>
  <c r="AF895" i="1"/>
  <c r="AF899" i="1"/>
  <c r="AF903" i="1"/>
  <c r="AF907" i="1"/>
  <c r="AF911" i="1"/>
  <c r="AF915" i="1"/>
  <c r="AF919" i="1"/>
  <c r="AF923" i="1"/>
  <c r="AF927" i="1"/>
  <c r="AF931" i="1"/>
  <c r="AF935" i="1"/>
  <c r="AF939" i="1"/>
  <c r="AF943" i="1"/>
  <c r="AF947" i="1"/>
  <c r="AF951" i="1"/>
  <c r="AF955" i="1"/>
  <c r="AF959" i="1"/>
  <c r="AF963" i="1"/>
  <c r="AF967" i="1"/>
  <c r="AF971" i="1"/>
  <c r="AF975" i="1"/>
  <c r="AF979" i="1"/>
  <c r="AF983" i="1"/>
  <c r="AF987" i="1"/>
  <c r="AF991" i="1"/>
  <c r="AF995" i="1"/>
  <c r="AF999" i="1"/>
  <c r="AF1003" i="1"/>
  <c r="AF1007" i="1"/>
  <c r="AF1011" i="1"/>
  <c r="AF1015" i="1"/>
  <c r="AF1019" i="1"/>
  <c r="AF1023" i="1"/>
  <c r="AF1027" i="1"/>
  <c r="AF1031" i="1"/>
  <c r="AF1035" i="1"/>
  <c r="AF1039" i="1"/>
  <c r="AF1043" i="1"/>
  <c r="AF1047" i="1"/>
  <c r="AF1051" i="1"/>
  <c r="AF1055" i="1"/>
  <c r="AF1059" i="1"/>
  <c r="AF1063" i="1"/>
  <c r="AF1067" i="1"/>
  <c r="AF1071" i="1"/>
  <c r="AF1075" i="1"/>
  <c r="AF1079" i="1"/>
  <c r="AF1083" i="1"/>
  <c r="AF1087" i="1"/>
  <c r="AF1091" i="1"/>
  <c r="AF1095" i="1"/>
  <c r="AF1099" i="1"/>
  <c r="AF1103" i="1"/>
  <c r="AF1107" i="1"/>
  <c r="AF1111" i="1"/>
  <c r="AF1115" i="1"/>
  <c r="AF1119" i="1"/>
  <c r="AF1123" i="1"/>
  <c r="AF1127" i="1"/>
  <c r="AF1131" i="1"/>
  <c r="AF1135" i="1"/>
  <c r="AF1139" i="1"/>
  <c r="AF1143" i="1"/>
  <c r="AF1147" i="1"/>
  <c r="AF1151" i="1"/>
  <c r="AF1155" i="1"/>
  <c r="AF1159" i="1"/>
  <c r="AF1163" i="1"/>
  <c r="AF1167" i="1"/>
  <c r="AF1171" i="1"/>
  <c r="AF1175" i="1"/>
  <c r="AF1179" i="1"/>
  <c r="AF1183" i="1"/>
  <c r="AF1187" i="1"/>
  <c r="AF1191" i="1"/>
  <c r="AF1195" i="1"/>
  <c r="AF1199" i="1"/>
  <c r="AF1203" i="1"/>
  <c r="AF1207" i="1"/>
  <c r="AF1211" i="1"/>
  <c r="AF1215" i="1"/>
  <c r="AF1219" i="1"/>
  <c r="AF1223" i="1"/>
  <c r="AF1227" i="1"/>
  <c r="AF1231" i="1"/>
  <c r="AF1235" i="1"/>
  <c r="AF1239" i="1"/>
  <c r="AF1243" i="1"/>
  <c r="AF1247" i="1"/>
  <c r="AF1251" i="1"/>
  <c r="AF1255" i="1"/>
  <c r="AF1259" i="1"/>
  <c r="AF1263" i="1"/>
  <c r="AF1267" i="1"/>
  <c r="AF1271" i="1"/>
  <c r="AF1275" i="1"/>
  <c r="AF1279" i="1"/>
  <c r="AF1283" i="1"/>
  <c r="AF1287" i="1"/>
  <c r="AF1291" i="1"/>
  <c r="AF1295" i="1"/>
  <c r="AF1299" i="1"/>
  <c r="AF1303" i="1"/>
  <c r="AF1307" i="1"/>
  <c r="AF1311" i="1"/>
  <c r="AF1315" i="1"/>
  <c r="AF1319" i="1"/>
  <c r="AF1323" i="1"/>
  <c r="AF1327" i="1"/>
  <c r="AF1331" i="1"/>
  <c r="AF1335" i="1"/>
  <c r="AF1339" i="1"/>
  <c r="AF1343" i="1"/>
  <c r="AF1347" i="1"/>
  <c r="AF1351" i="1"/>
  <c r="AF1355" i="1"/>
  <c r="AF1359" i="1"/>
  <c r="AF1363" i="1"/>
  <c r="AF1367" i="1"/>
  <c r="AF1371" i="1"/>
  <c r="AF1375" i="1"/>
  <c r="AF1379" i="1"/>
  <c r="AF1383" i="1"/>
  <c r="AF1387" i="1"/>
  <c r="AF1391" i="1"/>
  <c r="AF1395" i="1"/>
  <c r="AF1399" i="1"/>
  <c r="AF1403" i="1"/>
  <c r="AF1407" i="1"/>
  <c r="AF1411" i="1"/>
  <c r="AF1415" i="1"/>
  <c r="AF1419" i="1"/>
  <c r="AF1423" i="1"/>
  <c r="AF1427" i="1"/>
  <c r="AF1431" i="1"/>
  <c r="AF1435" i="1"/>
  <c r="AF1439" i="1"/>
  <c r="AF1443" i="1"/>
  <c r="AF1447" i="1"/>
  <c r="AF1451" i="1"/>
  <c r="AF1455" i="1"/>
  <c r="AF1459" i="1"/>
  <c r="AF1463" i="1"/>
  <c r="AF1467" i="1"/>
  <c r="AF1471" i="1"/>
  <c r="AF1475" i="1"/>
  <c r="AF1479" i="1"/>
  <c r="AF1483" i="1"/>
  <c r="AF1487" i="1"/>
  <c r="AF1491" i="1"/>
  <c r="AF1495" i="1"/>
  <c r="AF1499" i="1"/>
  <c r="AF1503" i="1"/>
  <c r="AF1507" i="1"/>
  <c r="AF1511" i="1"/>
  <c r="AF1515" i="1"/>
  <c r="AF1519" i="1"/>
  <c r="AF1523" i="1"/>
  <c r="AF1527" i="1"/>
  <c r="AF1531" i="1"/>
  <c r="AF1535" i="1"/>
  <c r="AF1539" i="1"/>
  <c r="AF1543" i="1"/>
  <c r="AF1547" i="1"/>
  <c r="AF1551" i="1"/>
  <c r="AF1555" i="1"/>
  <c r="AF1559" i="1"/>
  <c r="AF1563" i="1"/>
  <c r="AF1567" i="1"/>
  <c r="AF1571" i="1"/>
  <c r="AF1575" i="1"/>
  <c r="AF1579" i="1"/>
  <c r="AF1583" i="1"/>
  <c r="AF1587" i="1"/>
  <c r="AF1591" i="1"/>
  <c r="AF1595" i="1"/>
  <c r="AF1599" i="1"/>
  <c r="AF1603" i="1"/>
  <c r="AF1607" i="1"/>
  <c r="AF1611" i="1"/>
  <c r="AF1615" i="1"/>
  <c r="AF1619" i="1"/>
  <c r="AF1623" i="1"/>
  <c r="AF1627" i="1"/>
  <c r="AF1631" i="1"/>
  <c r="AF1635" i="1"/>
  <c r="AF1639" i="1"/>
  <c r="AF1643" i="1"/>
  <c r="AF1647" i="1"/>
  <c r="AF1651" i="1"/>
  <c r="AF1655" i="1"/>
  <c r="AF1659" i="1"/>
  <c r="AF1663" i="1"/>
  <c r="AF1667" i="1"/>
  <c r="AF1671" i="1"/>
  <c r="AF1675" i="1"/>
  <c r="AF1679" i="1"/>
  <c r="AF1683" i="1"/>
  <c r="AF1687" i="1"/>
  <c r="AF1691" i="1"/>
  <c r="AF1695" i="1"/>
  <c r="AF1699" i="1"/>
  <c r="AF1703" i="1"/>
  <c r="AF1707" i="1"/>
  <c r="AF1711" i="1"/>
  <c r="AF1715" i="1"/>
  <c r="AF1719" i="1"/>
  <c r="AF1723" i="1"/>
  <c r="AF1727" i="1"/>
  <c r="AF1731" i="1"/>
  <c r="AF1735" i="1"/>
  <c r="AF1739" i="1"/>
  <c r="AF1743" i="1"/>
  <c r="AF1747" i="1"/>
  <c r="AF1751" i="1"/>
  <c r="AF1755" i="1"/>
  <c r="AF1759" i="1"/>
  <c r="AF1763" i="1"/>
  <c r="AF1767" i="1"/>
  <c r="AF1771" i="1"/>
  <c r="AF1775" i="1"/>
  <c r="AF1779" i="1"/>
  <c r="AF1783" i="1"/>
  <c r="AF1787" i="1"/>
  <c r="AF1791" i="1"/>
  <c r="AF1795" i="1"/>
  <c r="AF1799" i="1"/>
  <c r="AF1803" i="1"/>
  <c r="AF1807" i="1"/>
  <c r="AF1811" i="1"/>
  <c r="AF1815" i="1"/>
  <c r="AF1819" i="1"/>
  <c r="AF1823" i="1"/>
  <c r="AF1827" i="1"/>
  <c r="AF1831" i="1"/>
  <c r="AF1835" i="1"/>
  <c r="AF1839" i="1"/>
  <c r="AF1843" i="1"/>
  <c r="AF1847" i="1"/>
  <c r="AF1851" i="1"/>
  <c r="AF1855" i="1"/>
  <c r="AF1859" i="1"/>
  <c r="AF1863" i="1"/>
  <c r="AF1867" i="1"/>
  <c r="AF1871" i="1"/>
  <c r="AF1875" i="1"/>
  <c r="AF1879" i="1"/>
  <c r="AF1883" i="1"/>
  <c r="AF1887" i="1"/>
  <c r="AF1891" i="1"/>
  <c r="AF1895" i="1"/>
  <c r="AF1899" i="1"/>
  <c r="AF1903" i="1"/>
  <c r="AF1907" i="1"/>
  <c r="AF1911" i="1"/>
  <c r="AF1915" i="1"/>
  <c r="AF1919" i="1"/>
  <c r="AF1923" i="1"/>
  <c r="AF1927" i="1"/>
  <c r="AF1931" i="1"/>
  <c r="AF1935" i="1"/>
  <c r="AF1939" i="1"/>
  <c r="AF1943" i="1"/>
  <c r="AF1947" i="1"/>
  <c r="AF1951" i="1"/>
  <c r="AF1955" i="1"/>
  <c r="AF1959" i="1"/>
  <c r="AF1963" i="1"/>
  <c r="AF1967" i="1"/>
  <c r="AF1971" i="1"/>
  <c r="AF1975" i="1"/>
  <c r="AF1979" i="1"/>
  <c r="AF1983" i="1"/>
  <c r="AF1987" i="1"/>
  <c r="AF1991" i="1"/>
  <c r="AF1995" i="1"/>
  <c r="AF1999" i="1"/>
  <c r="AF2003" i="1"/>
  <c r="AF2007" i="1"/>
  <c r="AF2011" i="1"/>
  <c r="AF2015" i="1"/>
  <c r="AF2019" i="1"/>
  <c r="AF2023" i="1"/>
  <c r="AF2027" i="1"/>
  <c r="AF2031" i="1"/>
  <c r="AF2035" i="1"/>
  <c r="AF2039" i="1"/>
  <c r="AF2043" i="1"/>
  <c r="AF2047" i="1"/>
  <c r="AF2051" i="1"/>
  <c r="AF2055" i="1"/>
  <c r="AF2059" i="1"/>
  <c r="AF2063" i="1"/>
  <c r="AF2067" i="1"/>
  <c r="AF2071" i="1"/>
  <c r="AF2075" i="1"/>
  <c r="AF2079" i="1"/>
  <c r="AF2083" i="1"/>
  <c r="AF2087" i="1"/>
  <c r="AF2091" i="1"/>
  <c r="AF2095" i="1"/>
  <c r="AF2099" i="1"/>
  <c r="AF2103" i="1"/>
  <c r="AF2107" i="1"/>
  <c r="AF2111" i="1"/>
  <c r="AF2115" i="1"/>
  <c r="AF2119" i="1"/>
  <c r="AF2123" i="1"/>
  <c r="AF2127" i="1"/>
  <c r="AF2131" i="1"/>
  <c r="AF2135" i="1"/>
  <c r="AF2139" i="1"/>
  <c r="AF2143" i="1"/>
  <c r="AF2147" i="1"/>
  <c r="AF2151" i="1"/>
  <c r="AF2155" i="1"/>
  <c r="AF2159" i="1"/>
  <c r="AF2163" i="1"/>
  <c r="AF2167" i="1"/>
  <c r="AF2171" i="1"/>
  <c r="AF2175" i="1"/>
  <c r="AF2179" i="1"/>
  <c r="AF2183" i="1"/>
  <c r="AF2187" i="1"/>
  <c r="AF2191" i="1"/>
  <c r="AF2195" i="1"/>
  <c r="AF2199" i="1"/>
  <c r="AF2203" i="1"/>
  <c r="AF2207" i="1"/>
  <c r="AF2211" i="1"/>
  <c r="AF2215" i="1"/>
  <c r="AF2219" i="1"/>
  <c r="AF2223" i="1"/>
  <c r="AF2227" i="1"/>
  <c r="AF2231" i="1"/>
  <c r="AF2235" i="1"/>
  <c r="AF2239" i="1"/>
  <c r="AF2243" i="1"/>
  <c r="AF2247" i="1"/>
  <c r="AF2251" i="1"/>
  <c r="AF2255" i="1"/>
  <c r="AF2259" i="1"/>
  <c r="AF2263" i="1"/>
  <c r="AF2267" i="1"/>
  <c r="AF2271" i="1"/>
  <c r="AF2275" i="1"/>
  <c r="AF2279" i="1"/>
  <c r="AF2283" i="1"/>
  <c r="AF2287" i="1"/>
  <c r="AF2291" i="1"/>
  <c r="AF2295" i="1"/>
  <c r="AF2299" i="1"/>
  <c r="AF2303" i="1"/>
  <c r="AF2307" i="1"/>
  <c r="AF2311" i="1"/>
  <c r="AF2315" i="1"/>
  <c r="AF2319" i="1"/>
  <c r="AF2323" i="1"/>
  <c r="AF2327" i="1"/>
  <c r="AF2331" i="1"/>
  <c r="AF2335" i="1"/>
  <c r="AF2339" i="1"/>
  <c r="AF2343" i="1"/>
  <c r="AF2347" i="1"/>
  <c r="AF2351" i="1"/>
  <c r="AF2355" i="1"/>
  <c r="AF2359" i="1"/>
  <c r="AF2363" i="1"/>
  <c r="AF2367" i="1"/>
  <c r="AF2371" i="1"/>
  <c r="AF2375" i="1"/>
  <c r="AF2379" i="1"/>
  <c r="AF2383" i="1"/>
  <c r="AF2387" i="1"/>
  <c r="AF2391" i="1"/>
  <c r="AF2395" i="1"/>
  <c r="AF2399" i="1"/>
  <c r="AF2403" i="1"/>
  <c r="AF2407" i="1"/>
  <c r="AF2411" i="1"/>
  <c r="AF2415" i="1"/>
  <c r="AF2419" i="1"/>
  <c r="AF2423" i="1"/>
  <c r="AF2427" i="1"/>
  <c r="AF2431" i="1"/>
  <c r="AF2435" i="1"/>
  <c r="AF2439" i="1"/>
  <c r="AF2443" i="1"/>
  <c r="AF2447" i="1"/>
  <c r="AF2451" i="1"/>
  <c r="AF2455" i="1"/>
  <c r="AF2459" i="1"/>
  <c r="AF2463" i="1"/>
  <c r="AF2467" i="1"/>
  <c r="AF2471" i="1"/>
  <c r="AF2475" i="1"/>
  <c r="AF2479" i="1"/>
  <c r="AF2483" i="1"/>
  <c r="AF2487" i="1"/>
  <c r="AF2491" i="1"/>
  <c r="AF2495" i="1"/>
  <c r="AF2499" i="1"/>
  <c r="AF2503" i="1"/>
  <c r="AF2507" i="1"/>
  <c r="AF2511" i="1"/>
  <c r="AF2515" i="1"/>
  <c r="AF2519" i="1"/>
  <c r="AF2523" i="1"/>
  <c r="AF2527" i="1"/>
  <c r="AF2531" i="1"/>
  <c r="AF2535" i="1"/>
  <c r="AF2539" i="1"/>
  <c r="AF2543" i="1"/>
  <c r="AF2547" i="1"/>
  <c r="AF2551" i="1"/>
  <c r="AF2555" i="1"/>
  <c r="AF2559" i="1"/>
  <c r="AF2563" i="1"/>
  <c r="AF2567" i="1"/>
  <c r="AF2571" i="1"/>
  <c r="AF2575" i="1"/>
  <c r="AF2579" i="1"/>
  <c r="AF2583" i="1"/>
  <c r="AF2587" i="1"/>
  <c r="AF2591" i="1"/>
  <c r="AF2595" i="1"/>
  <c r="AF2599" i="1"/>
  <c r="AF2603" i="1"/>
  <c r="AF2607" i="1"/>
  <c r="AF2611" i="1"/>
  <c r="AF2615" i="1"/>
  <c r="AF2619" i="1"/>
  <c r="AF2623" i="1"/>
  <c r="AF2627" i="1"/>
  <c r="AF2631" i="1"/>
  <c r="AF2635" i="1"/>
  <c r="AF2639" i="1"/>
  <c r="AF2643" i="1"/>
  <c r="AF2647" i="1"/>
  <c r="AF2651" i="1"/>
  <c r="AF2655" i="1"/>
  <c r="AF2659" i="1"/>
  <c r="AF2663" i="1"/>
  <c r="AF2667" i="1"/>
  <c r="AF2671" i="1"/>
  <c r="AF2675" i="1"/>
  <c r="AF2679" i="1"/>
  <c r="AF2683" i="1"/>
  <c r="AF2687" i="1"/>
  <c r="AF2691" i="1"/>
  <c r="AF2695" i="1"/>
  <c r="AF2699" i="1"/>
  <c r="AF2703" i="1"/>
  <c r="AF2707" i="1"/>
  <c r="AF2711" i="1"/>
  <c r="AF2715" i="1"/>
  <c r="AF2719" i="1"/>
  <c r="AF2723" i="1"/>
  <c r="AF2727" i="1"/>
  <c r="AF2731" i="1"/>
  <c r="AF2735" i="1"/>
  <c r="AF2739" i="1"/>
  <c r="AF2743" i="1"/>
  <c r="AF2747" i="1"/>
  <c r="AF2751" i="1"/>
  <c r="AF2755" i="1"/>
  <c r="AF2759" i="1"/>
  <c r="AF2763" i="1"/>
  <c r="AF2767" i="1"/>
  <c r="AF2771" i="1"/>
  <c r="AF2775" i="1"/>
  <c r="AF2779" i="1"/>
  <c r="AF2783" i="1"/>
  <c r="AF2787" i="1"/>
  <c r="AF2791" i="1"/>
  <c r="AF2795" i="1"/>
  <c r="AF2799" i="1"/>
  <c r="AF2803" i="1"/>
  <c r="AF2807" i="1"/>
  <c r="AF2811" i="1"/>
  <c r="AF2815" i="1"/>
  <c r="AF2819" i="1"/>
  <c r="AF2823" i="1"/>
  <c r="AF2827" i="1"/>
  <c r="AF2831" i="1"/>
  <c r="AF2835" i="1"/>
  <c r="AF2839" i="1"/>
  <c r="AF2843" i="1"/>
  <c r="AF2847" i="1"/>
  <c r="AF2851" i="1"/>
  <c r="AF2855" i="1"/>
  <c r="AF2859" i="1"/>
  <c r="AF2863" i="1"/>
  <c r="AF2867" i="1"/>
  <c r="AF2871" i="1"/>
  <c r="AF2875" i="1"/>
  <c r="AF2879" i="1"/>
  <c r="AF2883" i="1"/>
  <c r="AF2887" i="1"/>
  <c r="AF2891" i="1"/>
  <c r="AF2895" i="1"/>
  <c r="AF2899" i="1"/>
  <c r="AF2903" i="1"/>
  <c r="AF2907" i="1"/>
  <c r="AF2911" i="1"/>
  <c r="AF2915" i="1"/>
  <c r="AF2919" i="1"/>
  <c r="AF2923" i="1"/>
  <c r="AF2927" i="1"/>
  <c r="AF2931" i="1"/>
  <c r="AF2935" i="1"/>
  <c r="AF2939" i="1"/>
  <c r="AF2943" i="1"/>
  <c r="AF2947" i="1"/>
  <c r="AF14" i="1"/>
  <c r="AF19" i="1"/>
  <c r="AF24" i="1"/>
  <c r="AF30" i="1"/>
  <c r="AF35" i="1"/>
  <c r="AF40" i="1"/>
  <c r="AF46" i="1"/>
  <c r="AF51" i="1"/>
  <c r="AF56" i="1"/>
  <c r="AF62" i="1"/>
  <c r="AF67" i="1"/>
  <c r="AF72" i="1"/>
  <c r="AF78" i="1"/>
  <c r="AF83" i="1"/>
  <c r="AF88" i="1"/>
  <c r="AF94" i="1"/>
  <c r="AF99" i="1"/>
  <c r="AF104" i="1"/>
  <c r="AF110" i="1"/>
  <c r="AF115" i="1"/>
  <c r="AF120" i="1"/>
  <c r="AF126" i="1"/>
  <c r="AF131" i="1"/>
  <c r="AF136" i="1"/>
  <c r="AF142" i="1"/>
  <c r="AF147" i="1"/>
  <c r="AF152" i="1"/>
  <c r="AF158" i="1"/>
  <c r="AF163" i="1"/>
  <c r="AF168" i="1"/>
  <c r="AF174" i="1"/>
  <c r="AF179" i="1"/>
  <c r="AF184" i="1"/>
  <c r="AF190" i="1"/>
  <c r="AF195" i="1"/>
  <c r="AF200" i="1"/>
  <c r="AF206" i="1"/>
  <c r="AF211" i="1"/>
  <c r="AF216" i="1"/>
  <c r="AF222" i="1"/>
  <c r="AF227" i="1"/>
  <c r="AF232" i="1"/>
  <c r="AF238" i="1"/>
  <c r="AF243" i="1"/>
  <c r="AF248" i="1"/>
  <c r="AF254" i="1"/>
  <c r="AF259" i="1"/>
  <c r="AF264" i="1"/>
  <c r="AF270" i="1"/>
  <c r="AF275" i="1"/>
  <c r="AF280" i="1"/>
  <c r="AF286" i="1"/>
  <c r="AF291" i="1"/>
  <c r="AF296" i="1"/>
  <c r="AF302" i="1"/>
  <c r="AF307" i="1"/>
  <c r="AF312" i="1"/>
  <c r="AF318" i="1"/>
  <c r="AF323" i="1"/>
  <c r="AF328" i="1"/>
  <c r="AF334" i="1"/>
  <c r="AF339" i="1"/>
  <c r="AF344" i="1"/>
  <c r="AF350" i="1"/>
  <c r="AF355" i="1"/>
  <c r="AF360" i="1"/>
  <c r="AF366" i="1"/>
  <c r="AF371" i="1"/>
  <c r="AF376" i="1"/>
  <c r="AF382" i="1"/>
  <c r="AF387" i="1"/>
  <c r="AF392" i="1"/>
  <c r="AF398" i="1"/>
  <c r="AF403" i="1"/>
  <c r="AF408" i="1"/>
  <c r="AF414" i="1"/>
  <c r="AF419" i="1"/>
  <c r="AF424" i="1"/>
  <c r="AF430" i="1"/>
  <c r="AF435" i="1"/>
  <c r="AF440" i="1"/>
  <c r="AF446" i="1"/>
  <c r="AF451" i="1"/>
  <c r="AF456" i="1"/>
  <c r="AF462" i="1"/>
  <c r="AF467" i="1"/>
  <c r="AF472" i="1"/>
  <c r="AF478" i="1"/>
  <c r="AF483" i="1"/>
  <c r="AF488" i="1"/>
  <c r="AF494" i="1"/>
  <c r="AF499" i="1"/>
  <c r="AF504" i="1"/>
  <c r="AF510" i="1"/>
  <c r="AF515" i="1"/>
  <c r="AF520" i="1"/>
  <c r="AF526" i="1"/>
  <c r="AF531" i="1"/>
  <c r="AF536" i="1"/>
  <c r="AF542" i="1"/>
  <c r="AF547" i="1"/>
  <c r="AF552" i="1"/>
  <c r="AF558" i="1"/>
  <c r="AF563" i="1"/>
  <c r="AF568" i="1"/>
  <c r="AF574" i="1"/>
  <c r="AF579" i="1"/>
  <c r="AF584" i="1"/>
  <c r="AF590" i="1"/>
  <c r="AF595" i="1"/>
  <c r="AF600" i="1"/>
  <c r="AF606" i="1"/>
  <c r="AF611" i="1"/>
  <c r="AF616" i="1"/>
  <c r="AF620" i="1"/>
  <c r="AF624" i="1"/>
  <c r="AF628" i="1"/>
  <c r="AF632" i="1"/>
  <c r="AF636" i="1"/>
  <c r="AF640" i="1"/>
  <c r="AF644" i="1"/>
  <c r="AF648" i="1"/>
  <c r="AF652" i="1"/>
  <c r="AF656" i="1"/>
  <c r="AF660" i="1"/>
  <c r="AF664" i="1"/>
  <c r="AF668" i="1"/>
  <c r="AF672" i="1"/>
  <c r="AF676" i="1"/>
  <c r="AF680" i="1"/>
  <c r="AF684" i="1"/>
  <c r="AF688" i="1"/>
  <c r="AF692" i="1"/>
  <c r="AF696" i="1"/>
  <c r="AF700" i="1"/>
  <c r="AF704" i="1"/>
  <c r="AF708" i="1"/>
  <c r="AF712" i="1"/>
  <c r="AF716" i="1"/>
  <c r="AF720" i="1"/>
  <c r="AF724" i="1"/>
  <c r="AF728" i="1"/>
  <c r="AF732" i="1"/>
  <c r="AF736" i="1"/>
  <c r="AF740" i="1"/>
  <c r="AF744" i="1"/>
  <c r="AF748" i="1"/>
  <c r="AF752" i="1"/>
  <c r="AF756" i="1"/>
  <c r="AF760" i="1"/>
  <c r="AF764" i="1"/>
  <c r="AF768" i="1"/>
  <c r="AF772" i="1"/>
  <c r="AF776" i="1"/>
  <c r="AF780" i="1"/>
  <c r="AF784" i="1"/>
  <c r="AF788" i="1"/>
  <c r="AF792" i="1"/>
  <c r="AF796" i="1"/>
  <c r="AF800" i="1"/>
  <c r="AF804" i="1"/>
  <c r="AF808" i="1"/>
  <c r="AF812" i="1"/>
  <c r="AF816" i="1"/>
  <c r="AF820" i="1"/>
  <c r="AF824" i="1"/>
  <c r="AF828" i="1"/>
  <c r="AF832" i="1"/>
  <c r="AF836" i="1"/>
  <c r="AF840" i="1"/>
  <c r="AF844" i="1"/>
  <c r="AF848" i="1"/>
  <c r="AF852" i="1"/>
  <c r="AF856" i="1"/>
  <c r="AF860" i="1"/>
  <c r="AF864" i="1"/>
  <c r="AF868" i="1"/>
  <c r="AF872" i="1"/>
  <c r="AF876" i="1"/>
  <c r="AF880" i="1"/>
  <c r="AF884" i="1"/>
  <c r="AF888" i="1"/>
  <c r="AF892" i="1"/>
  <c r="AF896" i="1"/>
  <c r="AF900" i="1"/>
  <c r="AF904" i="1"/>
  <c r="AF908" i="1"/>
  <c r="AF912" i="1"/>
  <c r="AF916" i="1"/>
  <c r="AF920" i="1"/>
  <c r="AF924" i="1"/>
  <c r="AF928" i="1"/>
  <c r="AF932" i="1"/>
  <c r="AF936" i="1"/>
  <c r="AF940" i="1"/>
  <c r="AF944" i="1"/>
  <c r="AF948" i="1"/>
  <c r="AF952" i="1"/>
  <c r="AF956" i="1"/>
  <c r="AF960" i="1"/>
  <c r="AF964" i="1"/>
  <c r="AF968" i="1"/>
  <c r="AF972" i="1"/>
  <c r="AF976" i="1"/>
  <c r="AF980" i="1"/>
  <c r="AF984" i="1"/>
  <c r="AF988" i="1"/>
  <c r="AF992" i="1"/>
  <c r="AF996" i="1"/>
  <c r="AF1000" i="1"/>
  <c r="AF1004" i="1"/>
  <c r="AF1008" i="1"/>
  <c r="AF1012" i="1"/>
  <c r="AF1016" i="1"/>
  <c r="AF1020" i="1"/>
  <c r="AF1024" i="1"/>
  <c r="AF1028" i="1"/>
  <c r="AF1032" i="1"/>
  <c r="AF1036" i="1"/>
  <c r="AF1040" i="1"/>
  <c r="AF1044" i="1"/>
  <c r="AF1048" i="1"/>
  <c r="AF1052" i="1"/>
  <c r="AF1056" i="1"/>
  <c r="AF1060" i="1"/>
  <c r="AF1064" i="1"/>
  <c r="AF1068" i="1"/>
  <c r="AF1072" i="1"/>
  <c r="AF1076" i="1"/>
  <c r="AF1080" i="1"/>
  <c r="AF1084" i="1"/>
  <c r="AF1088" i="1"/>
  <c r="AF1092" i="1"/>
  <c r="AF1096" i="1"/>
  <c r="AF1100" i="1"/>
  <c r="AF1104" i="1"/>
  <c r="AF1108" i="1"/>
  <c r="AF1112" i="1"/>
  <c r="AF1116" i="1"/>
  <c r="AF1120" i="1"/>
  <c r="AF1124" i="1"/>
  <c r="AF1128" i="1"/>
  <c r="AF1132" i="1"/>
  <c r="AF1136" i="1"/>
  <c r="AF1140" i="1"/>
  <c r="AF1144" i="1"/>
  <c r="AF1148" i="1"/>
  <c r="AF1152" i="1"/>
  <c r="AF1156" i="1"/>
  <c r="AF1160" i="1"/>
  <c r="AF1164" i="1"/>
  <c r="AF1168" i="1"/>
  <c r="AF1172" i="1"/>
  <c r="AF1176" i="1"/>
  <c r="AF1180" i="1"/>
  <c r="AF1184" i="1"/>
  <c r="AF1188" i="1"/>
  <c r="AF1192" i="1"/>
  <c r="AF1196" i="1"/>
  <c r="AF1200" i="1"/>
  <c r="AF1204" i="1"/>
  <c r="AF1208" i="1"/>
  <c r="AF1212" i="1"/>
  <c r="AF1216" i="1"/>
  <c r="AF1220" i="1"/>
  <c r="AF1224" i="1"/>
  <c r="AF1228" i="1"/>
  <c r="AF1232" i="1"/>
  <c r="AF1236" i="1"/>
  <c r="AF1240" i="1"/>
  <c r="AF1244" i="1"/>
  <c r="AF1248" i="1"/>
  <c r="AF1252" i="1"/>
  <c r="AF1256" i="1"/>
  <c r="AF1260" i="1"/>
  <c r="AF1264" i="1"/>
  <c r="AF1268" i="1"/>
  <c r="AF1272" i="1"/>
  <c r="AF1276" i="1"/>
  <c r="AF1280" i="1"/>
  <c r="AF1284" i="1"/>
  <c r="AF1288" i="1"/>
  <c r="AF1292" i="1"/>
  <c r="AF1296" i="1"/>
  <c r="AF1300" i="1"/>
  <c r="AF1304" i="1"/>
  <c r="AF1308" i="1"/>
  <c r="AF1312" i="1"/>
  <c r="AF1316" i="1"/>
  <c r="AF1320" i="1"/>
  <c r="AF1324" i="1"/>
  <c r="AF1328" i="1"/>
  <c r="AF1332" i="1"/>
  <c r="AF1336" i="1"/>
  <c r="AF1340" i="1"/>
  <c r="AF1344" i="1"/>
  <c r="AF1348" i="1"/>
  <c r="AF1352" i="1"/>
  <c r="AF1356" i="1"/>
  <c r="AF1360" i="1"/>
  <c r="AF1364" i="1"/>
  <c r="AF1368" i="1"/>
  <c r="AF1372" i="1"/>
  <c r="AF1376" i="1"/>
  <c r="AF1380" i="1"/>
  <c r="AF1384" i="1"/>
  <c r="AF1388" i="1"/>
  <c r="AF1392" i="1"/>
  <c r="AF1396" i="1"/>
  <c r="AF1400" i="1"/>
  <c r="AF1404" i="1"/>
  <c r="AF1408" i="1"/>
  <c r="AF1412" i="1"/>
  <c r="AF1416" i="1"/>
  <c r="AF1420" i="1"/>
  <c r="AF1424" i="1"/>
  <c r="AF1428" i="1"/>
  <c r="AF1432" i="1"/>
  <c r="AF1436" i="1"/>
  <c r="AF1440" i="1"/>
  <c r="AF1444" i="1"/>
  <c r="AF1448" i="1"/>
  <c r="AF1452" i="1"/>
  <c r="AF1456" i="1"/>
  <c r="AF1460" i="1"/>
  <c r="AF1464" i="1"/>
  <c r="AF1468" i="1"/>
  <c r="AF1472" i="1"/>
  <c r="AF1476" i="1"/>
  <c r="AF1480" i="1"/>
  <c r="AF1484" i="1"/>
  <c r="AF1488" i="1"/>
  <c r="AF1492" i="1"/>
  <c r="AF1496" i="1"/>
  <c r="AF1500" i="1"/>
  <c r="AF1504" i="1"/>
  <c r="AF1508" i="1"/>
  <c r="AF1512" i="1"/>
  <c r="AF1516" i="1"/>
  <c r="AF1520" i="1"/>
  <c r="AF1524" i="1"/>
  <c r="AF1528" i="1"/>
  <c r="AF1532" i="1"/>
  <c r="AF1536" i="1"/>
  <c r="AF1540" i="1"/>
  <c r="AF1544" i="1"/>
  <c r="AF1548" i="1"/>
  <c r="AF1552" i="1"/>
  <c r="AF1556" i="1"/>
  <c r="AF1560" i="1"/>
  <c r="AF1564" i="1"/>
  <c r="AF1568" i="1"/>
  <c r="AF1572" i="1"/>
  <c r="AF1576" i="1"/>
  <c r="AF1580" i="1"/>
  <c r="AF1584" i="1"/>
  <c r="AF1588" i="1"/>
  <c r="AF1592" i="1"/>
  <c r="AF1596" i="1"/>
  <c r="AF1600" i="1"/>
  <c r="AF1604" i="1"/>
  <c r="AF1608" i="1"/>
  <c r="AF1612" i="1"/>
  <c r="AF1616" i="1"/>
  <c r="AF1620" i="1"/>
  <c r="AF1624" i="1"/>
  <c r="AF1628" i="1"/>
  <c r="AF1632" i="1"/>
  <c r="AF1636" i="1"/>
  <c r="AF1640" i="1"/>
  <c r="AF1644" i="1"/>
  <c r="AF1648" i="1"/>
  <c r="AF1652" i="1"/>
  <c r="AF1656" i="1"/>
  <c r="AF1660" i="1"/>
  <c r="AF1664" i="1"/>
  <c r="AF1668" i="1"/>
  <c r="AF1672" i="1"/>
  <c r="AF1676" i="1"/>
  <c r="AF1680" i="1"/>
  <c r="AF1684" i="1"/>
  <c r="AF1688" i="1"/>
  <c r="AF1692" i="1"/>
  <c r="AF1696" i="1"/>
  <c r="AF1700" i="1"/>
  <c r="AF1704" i="1"/>
  <c r="AF1708" i="1"/>
  <c r="AF1712" i="1"/>
  <c r="AF1716" i="1"/>
  <c r="AF1720" i="1"/>
  <c r="AF1724" i="1"/>
  <c r="AF1728" i="1"/>
  <c r="AF1732" i="1"/>
  <c r="AF1736" i="1"/>
  <c r="AF1740" i="1"/>
  <c r="AF1744" i="1"/>
  <c r="AF1748" i="1"/>
  <c r="AF1752" i="1"/>
  <c r="AF1756" i="1"/>
  <c r="AF1760" i="1"/>
  <c r="AF1764" i="1"/>
  <c r="AF1768" i="1"/>
  <c r="AF1772" i="1"/>
  <c r="AF1776" i="1"/>
  <c r="AF1780" i="1"/>
  <c r="AF1784" i="1"/>
  <c r="AF1788" i="1"/>
  <c r="AF1792" i="1"/>
  <c r="AF1796" i="1"/>
  <c r="AF1800" i="1"/>
  <c r="AF1804" i="1"/>
  <c r="AF1808" i="1"/>
  <c r="AF1812" i="1"/>
  <c r="AF1816" i="1"/>
  <c r="AF1820" i="1"/>
  <c r="AF1824" i="1"/>
  <c r="AF1828" i="1"/>
  <c r="AF1832" i="1"/>
  <c r="AF1836" i="1"/>
  <c r="AF1840" i="1"/>
  <c r="AF1844" i="1"/>
  <c r="AF1848" i="1"/>
  <c r="AF1852" i="1"/>
  <c r="AF1856" i="1"/>
  <c r="AF1860" i="1"/>
  <c r="AF1864" i="1"/>
  <c r="AF1868" i="1"/>
  <c r="AF1872" i="1"/>
  <c r="AF1876" i="1"/>
  <c r="AF1880" i="1"/>
  <c r="AF1884" i="1"/>
  <c r="AF1888" i="1"/>
  <c r="AF1892" i="1"/>
  <c r="AF1896" i="1"/>
  <c r="AF1900" i="1"/>
  <c r="AF1904" i="1"/>
  <c r="AF1908" i="1"/>
  <c r="AF1912" i="1"/>
  <c r="AF1916" i="1"/>
  <c r="AF1920" i="1"/>
  <c r="AF1924" i="1"/>
  <c r="AF1928" i="1"/>
  <c r="AF1932" i="1"/>
  <c r="AF1936" i="1"/>
  <c r="AF1940" i="1"/>
  <c r="AF1944" i="1"/>
  <c r="AF1948" i="1"/>
  <c r="AF1952" i="1"/>
  <c r="AF1956" i="1"/>
  <c r="AF1960" i="1"/>
  <c r="AF1964" i="1"/>
  <c r="AF1968" i="1"/>
  <c r="AF1972" i="1"/>
  <c r="AF1976" i="1"/>
  <c r="AF1980" i="1"/>
  <c r="AF1984" i="1"/>
  <c r="AF1988" i="1"/>
  <c r="AF1992" i="1"/>
  <c r="AF1996" i="1"/>
  <c r="AF2000" i="1"/>
  <c r="AF2004" i="1"/>
  <c r="AF2008" i="1"/>
  <c r="AF2012" i="1"/>
  <c r="AF2016" i="1"/>
  <c r="AF2020" i="1"/>
  <c r="AF2024" i="1"/>
  <c r="AF2028" i="1"/>
  <c r="AF2032" i="1"/>
  <c r="AF2036" i="1"/>
  <c r="AF2040" i="1"/>
  <c r="AF2044" i="1"/>
  <c r="AF2048" i="1"/>
  <c r="AF2052" i="1"/>
  <c r="AF2056" i="1"/>
  <c r="AF2060" i="1"/>
  <c r="AF2064" i="1"/>
  <c r="AF2068" i="1"/>
  <c r="AF2072" i="1"/>
  <c r="AF2076" i="1"/>
  <c r="AF2080" i="1"/>
  <c r="AF2084" i="1"/>
  <c r="AF2088" i="1"/>
  <c r="AF2092" i="1"/>
  <c r="AF2096" i="1"/>
  <c r="AF2100" i="1"/>
  <c r="AF2104" i="1"/>
  <c r="AF2108" i="1"/>
  <c r="AF2112" i="1"/>
  <c r="AF2116" i="1"/>
  <c r="AF2120" i="1"/>
  <c r="AF2124" i="1"/>
  <c r="AF2128" i="1"/>
  <c r="AF2132" i="1"/>
  <c r="AF2136" i="1"/>
  <c r="AF2140" i="1"/>
  <c r="AF2144" i="1"/>
  <c r="AF2148" i="1"/>
  <c r="AF2152" i="1"/>
  <c r="AF2156" i="1"/>
  <c r="AF2160" i="1"/>
  <c r="AF2164" i="1"/>
  <c r="AF2168" i="1"/>
  <c r="AF2172" i="1"/>
  <c r="AF2176" i="1"/>
  <c r="AF2180" i="1"/>
  <c r="AF2184" i="1"/>
  <c r="AF2188" i="1"/>
  <c r="AF2192" i="1"/>
  <c r="AF2196" i="1"/>
  <c r="AF2200" i="1"/>
  <c r="AF2204" i="1"/>
  <c r="AF2208" i="1"/>
  <c r="AF2212" i="1"/>
  <c r="AF2216" i="1"/>
  <c r="AF2220" i="1"/>
  <c r="AF2224" i="1"/>
  <c r="AF2228" i="1"/>
  <c r="AF2232" i="1"/>
  <c r="AF2236" i="1"/>
  <c r="AF2240" i="1"/>
  <c r="AF2244" i="1"/>
  <c r="AF2248" i="1"/>
  <c r="AF2252" i="1"/>
  <c r="AF2256" i="1"/>
  <c r="AF2260" i="1"/>
  <c r="AF2264" i="1"/>
  <c r="AF2268" i="1"/>
  <c r="AF2272" i="1"/>
  <c r="AF2276" i="1"/>
  <c r="AF2280" i="1"/>
  <c r="AF2284" i="1"/>
  <c r="AF2288" i="1"/>
  <c r="AF2292" i="1"/>
  <c r="AF2296" i="1"/>
  <c r="AF2300" i="1"/>
  <c r="AF2304" i="1"/>
  <c r="AF2308" i="1"/>
  <c r="AF2312" i="1"/>
  <c r="AF2316" i="1"/>
  <c r="AF2320" i="1"/>
  <c r="AF2324" i="1"/>
  <c r="AF2328" i="1"/>
  <c r="AF2332" i="1"/>
  <c r="AF2336" i="1"/>
  <c r="AF2340" i="1"/>
  <c r="AF2344" i="1"/>
  <c r="AF2348" i="1"/>
  <c r="AF2352" i="1"/>
  <c r="AF2356" i="1"/>
  <c r="AF2360" i="1"/>
  <c r="AF2364" i="1"/>
  <c r="AF2368" i="1"/>
  <c r="AF2372" i="1"/>
  <c r="AF2376" i="1"/>
  <c r="AF2380" i="1"/>
  <c r="AF2384" i="1"/>
  <c r="AF2388" i="1"/>
  <c r="AF2392" i="1"/>
  <c r="AF2396" i="1"/>
  <c r="AF2400" i="1"/>
  <c r="AF2404" i="1"/>
  <c r="AF2408" i="1"/>
  <c r="AF2412" i="1"/>
  <c r="AF2416" i="1"/>
  <c r="AF2420" i="1"/>
  <c r="AF2424" i="1"/>
  <c r="AF2428" i="1"/>
  <c r="AF2432" i="1"/>
  <c r="AF2436" i="1"/>
  <c r="AF2440" i="1"/>
  <c r="AF2444" i="1"/>
  <c r="AF2448" i="1"/>
  <c r="AF2452" i="1"/>
  <c r="AF2456" i="1"/>
  <c r="AF2460" i="1"/>
  <c r="AF2464" i="1"/>
  <c r="AF2468" i="1"/>
  <c r="AF2472" i="1"/>
  <c r="AF2476" i="1"/>
  <c r="AF2480" i="1"/>
  <c r="AF2484" i="1"/>
  <c r="AF2488" i="1"/>
  <c r="AF2492" i="1"/>
  <c r="AF2496" i="1"/>
  <c r="AF2500" i="1"/>
  <c r="AF2504" i="1"/>
  <c r="AF2508" i="1"/>
  <c r="AF2512" i="1"/>
  <c r="AF2516" i="1"/>
  <c r="AF2520" i="1"/>
  <c r="AF2524" i="1"/>
  <c r="AF2528" i="1"/>
  <c r="AF2532" i="1"/>
  <c r="AF2536" i="1"/>
  <c r="AF2540" i="1"/>
  <c r="AF2544" i="1"/>
  <c r="AF2548" i="1"/>
  <c r="AF2552" i="1"/>
  <c r="AF2556" i="1"/>
  <c r="AF2560" i="1"/>
  <c r="AF2564" i="1"/>
  <c r="AF2568" i="1"/>
  <c r="AF2572" i="1"/>
  <c r="AF2576" i="1"/>
  <c r="AF2580" i="1"/>
  <c r="AF2584" i="1"/>
  <c r="AF2588" i="1"/>
  <c r="AF2592" i="1"/>
  <c r="AF2596" i="1"/>
  <c r="AF2600" i="1"/>
  <c r="AF2604" i="1"/>
  <c r="AF2608" i="1"/>
  <c r="AF2612" i="1"/>
  <c r="AF2616" i="1"/>
  <c r="AF2620" i="1"/>
  <c r="AF2624" i="1"/>
  <c r="AF2628" i="1"/>
  <c r="AF2632" i="1"/>
  <c r="AF2636" i="1"/>
  <c r="AF2640" i="1"/>
  <c r="AF2644" i="1"/>
  <c r="AF2648" i="1"/>
  <c r="AF2652" i="1"/>
  <c r="AF2656" i="1"/>
  <c r="AF2660" i="1"/>
  <c r="AF2664" i="1"/>
  <c r="AF2668" i="1"/>
  <c r="AF2672" i="1"/>
  <c r="AF2676" i="1"/>
  <c r="AF2680" i="1"/>
  <c r="AF2684" i="1"/>
  <c r="AF2688" i="1"/>
  <c r="AF2692" i="1"/>
  <c r="AF2696" i="1"/>
  <c r="AF2700" i="1"/>
  <c r="AF2704" i="1"/>
  <c r="AF2708" i="1"/>
  <c r="AF2712" i="1"/>
  <c r="AF2716" i="1"/>
  <c r="AF2720" i="1"/>
  <c r="AF2724" i="1"/>
  <c r="AF2728" i="1"/>
  <c r="AF2732" i="1"/>
  <c r="AF2736" i="1"/>
  <c r="AF2740" i="1"/>
  <c r="AF2744" i="1"/>
  <c r="AF2748" i="1"/>
  <c r="AF2752" i="1"/>
  <c r="AF2756" i="1"/>
  <c r="AF2760" i="1"/>
  <c r="AF2764" i="1"/>
  <c r="AF2768" i="1"/>
  <c r="AF2772" i="1"/>
  <c r="AF2776" i="1"/>
  <c r="AF2780" i="1"/>
  <c r="AF2784" i="1"/>
  <c r="AF2788" i="1"/>
  <c r="AF2792" i="1"/>
  <c r="AF2796" i="1"/>
  <c r="AF2800" i="1"/>
  <c r="AF2804" i="1"/>
  <c r="AF2808" i="1"/>
  <c r="AF2812" i="1"/>
  <c r="AF2816" i="1"/>
  <c r="AF2820" i="1"/>
  <c r="AF2824" i="1"/>
  <c r="AF2828" i="1"/>
  <c r="AF2832" i="1"/>
  <c r="AF2836" i="1"/>
  <c r="AF2840" i="1"/>
  <c r="AF2844" i="1"/>
  <c r="AF2848" i="1"/>
  <c r="AF2852" i="1"/>
  <c r="AF2856" i="1"/>
  <c r="AF2860" i="1"/>
  <c r="AF2864" i="1"/>
  <c r="AF2868" i="1"/>
  <c r="AF2872" i="1"/>
  <c r="AF2876" i="1"/>
  <c r="AF2880" i="1"/>
  <c r="AF2884" i="1"/>
  <c r="AF2888" i="1"/>
  <c r="AF2892" i="1"/>
  <c r="AF2896" i="1"/>
  <c r="AF2900" i="1"/>
  <c r="AF2904" i="1"/>
  <c r="AF2908" i="1"/>
  <c r="AF2912" i="1"/>
  <c r="AF2916" i="1"/>
  <c r="AF2920" i="1"/>
  <c r="AF2924" i="1"/>
  <c r="AF2928" i="1"/>
  <c r="AF2932" i="1"/>
  <c r="AF2936" i="1"/>
  <c r="AF2940" i="1"/>
  <c r="AF2944" i="1"/>
  <c r="AF2948" i="1"/>
  <c r="AF20" i="1"/>
  <c r="AF42" i="1"/>
  <c r="AF63" i="1"/>
  <c r="AF84" i="1"/>
  <c r="AF106" i="1"/>
  <c r="AF127" i="1"/>
  <c r="AF148" i="1"/>
  <c r="AF170" i="1"/>
  <c r="AF191" i="1"/>
  <c r="AF212" i="1"/>
  <c r="AF234" i="1"/>
  <c r="AF255" i="1"/>
  <c r="AF276" i="1"/>
  <c r="AF298" i="1"/>
  <c r="AF319" i="1"/>
  <c r="AF340" i="1"/>
  <c r="AF362" i="1"/>
  <c r="AF383" i="1"/>
  <c r="AF404" i="1"/>
  <c r="AF426" i="1"/>
  <c r="AF447" i="1"/>
  <c r="AF468" i="1"/>
  <c r="AF490" i="1"/>
  <c r="AF511" i="1"/>
  <c r="AF532" i="1"/>
  <c r="AF554" i="1"/>
  <c r="AF575" i="1"/>
  <c r="AF596" i="1"/>
  <c r="AF617" i="1"/>
  <c r="AF633" i="1"/>
  <c r="AF649" i="1"/>
  <c r="AF665" i="1"/>
  <c r="AF681" i="1"/>
  <c r="AF697" i="1"/>
  <c r="AF713" i="1"/>
  <c r="AF729" i="1"/>
  <c r="AF745" i="1"/>
  <c r="AF761" i="1"/>
  <c r="AF777" i="1"/>
  <c r="AF793" i="1"/>
  <c r="AF809" i="1"/>
  <c r="AF825" i="1"/>
  <c r="AF841" i="1"/>
  <c r="AF857" i="1"/>
  <c r="AF873" i="1"/>
  <c r="AF889" i="1"/>
  <c r="AF905" i="1"/>
  <c r="AF921" i="1"/>
  <c r="AF937" i="1"/>
  <c r="AF953" i="1"/>
  <c r="AF969" i="1"/>
  <c r="AF985" i="1"/>
  <c r="AF1001" i="1"/>
  <c r="AF1017" i="1"/>
  <c r="AF1033" i="1"/>
  <c r="AF1049" i="1"/>
  <c r="AF1065" i="1"/>
  <c r="AF1081" i="1"/>
  <c r="AF1097" i="1"/>
  <c r="AF1113" i="1"/>
  <c r="AF1129" i="1"/>
  <c r="AF1145" i="1"/>
  <c r="AF1161" i="1"/>
  <c r="AF1177" i="1"/>
  <c r="AF1193" i="1"/>
  <c r="AF1209" i="1"/>
  <c r="AF1225" i="1"/>
  <c r="AF1241" i="1"/>
  <c r="AF1257" i="1"/>
  <c r="AF1273" i="1"/>
  <c r="AF1289" i="1"/>
  <c r="AF1305" i="1"/>
  <c r="AF1321" i="1"/>
  <c r="AF1337" i="1"/>
  <c r="AF1353" i="1"/>
  <c r="AF1369" i="1"/>
  <c r="AF1385" i="1"/>
  <c r="AF1401" i="1"/>
  <c r="AF1417" i="1"/>
  <c r="AF1433" i="1"/>
  <c r="AF1449" i="1"/>
  <c r="AF1465" i="1"/>
  <c r="AF1481" i="1"/>
  <c r="AF1497" i="1"/>
  <c r="AF1513" i="1"/>
  <c r="AF1529" i="1"/>
  <c r="AF1545" i="1"/>
  <c r="AF1561" i="1"/>
  <c r="AF1577" i="1"/>
  <c r="AF1593" i="1"/>
  <c r="AF1609" i="1"/>
  <c r="AF1625" i="1"/>
  <c r="AF1641" i="1"/>
  <c r="AF1657" i="1"/>
  <c r="AF1673" i="1"/>
  <c r="AF1689" i="1"/>
  <c r="AF1705" i="1"/>
  <c r="AF1721" i="1"/>
  <c r="AF1737" i="1"/>
  <c r="AF1753" i="1"/>
  <c r="AF1769" i="1"/>
  <c r="AF1785" i="1"/>
  <c r="AF1801" i="1"/>
  <c r="AF1817" i="1"/>
  <c r="AF1833" i="1"/>
  <c r="AF1849" i="1"/>
  <c r="AF1865" i="1"/>
  <c r="AF1881" i="1"/>
  <c r="AF1897" i="1"/>
  <c r="AF1913" i="1"/>
  <c r="AF1929" i="1"/>
  <c r="AF1945" i="1"/>
  <c r="AF1961" i="1"/>
  <c r="AF1977" i="1"/>
  <c r="AF1993" i="1"/>
  <c r="AF2009" i="1"/>
  <c r="AF2025" i="1"/>
  <c r="AF2041" i="1"/>
  <c r="AF2057" i="1"/>
  <c r="AF2073" i="1"/>
  <c r="AF2089" i="1"/>
  <c r="AF2105" i="1"/>
  <c r="AF2121" i="1"/>
  <c r="AF2137" i="1"/>
  <c r="AF2153" i="1"/>
  <c r="AF2169" i="1"/>
  <c r="AF2185" i="1"/>
  <c r="AF2201" i="1"/>
  <c r="AF2217" i="1"/>
  <c r="AF2233" i="1"/>
  <c r="AF2249" i="1"/>
  <c r="AF2265" i="1"/>
  <c r="AF2281" i="1"/>
  <c r="AF2297" i="1"/>
  <c r="AF2313" i="1"/>
  <c r="AF2329" i="1"/>
  <c r="AF2345" i="1"/>
  <c r="AF2361" i="1"/>
  <c r="AF2377" i="1"/>
  <c r="AF2393" i="1"/>
  <c r="AF2409" i="1"/>
  <c r="AF2425" i="1"/>
  <c r="AF2441" i="1"/>
  <c r="AF2457" i="1"/>
  <c r="AF2473" i="1"/>
  <c r="AF2489" i="1"/>
  <c r="AF2505" i="1"/>
  <c r="AF2521" i="1"/>
  <c r="AF2537" i="1"/>
  <c r="AF2553" i="1"/>
  <c r="AF2569" i="1"/>
  <c r="AF2585" i="1"/>
  <c r="AF2601" i="1"/>
  <c r="AF2617" i="1"/>
  <c r="AF2633" i="1"/>
  <c r="AF2649" i="1"/>
  <c r="AF2665" i="1"/>
  <c r="AF2681" i="1"/>
  <c r="AF2697" i="1"/>
  <c r="AF2713" i="1"/>
  <c r="AF2729" i="1"/>
  <c r="AF2745" i="1"/>
  <c r="AF2761" i="1"/>
  <c r="AF2777" i="1"/>
  <c r="AF2793" i="1"/>
  <c r="AF2809" i="1"/>
  <c r="AF2825" i="1"/>
  <c r="AF2841" i="1"/>
  <c r="AF2857" i="1"/>
  <c r="AF2873" i="1"/>
  <c r="AF2889" i="1"/>
  <c r="AF2905" i="1"/>
  <c r="AF2921" i="1"/>
  <c r="AF2937" i="1"/>
  <c r="AF26" i="1"/>
  <c r="AF47" i="1"/>
  <c r="AF68" i="1"/>
  <c r="AF90" i="1"/>
  <c r="AF111" i="1"/>
  <c r="AF132" i="1"/>
  <c r="AF154" i="1"/>
  <c r="AF175" i="1"/>
  <c r="AF196" i="1"/>
  <c r="AF218" i="1"/>
  <c r="AF239" i="1"/>
  <c r="AF260" i="1"/>
  <c r="AF282" i="1"/>
  <c r="AF303" i="1"/>
  <c r="AF324" i="1"/>
  <c r="AF346" i="1"/>
  <c r="AF367" i="1"/>
  <c r="AF388" i="1"/>
  <c r="AF410" i="1"/>
  <c r="AF431" i="1"/>
  <c r="AF452" i="1"/>
  <c r="AF474" i="1"/>
  <c r="AF495" i="1"/>
  <c r="AF516" i="1"/>
  <c r="AF538" i="1"/>
  <c r="AF559" i="1"/>
  <c r="AF580" i="1"/>
  <c r="AF602" i="1"/>
  <c r="AF621" i="1"/>
  <c r="AF637" i="1"/>
  <c r="AF653" i="1"/>
  <c r="AF669" i="1"/>
  <c r="AF685" i="1"/>
  <c r="AF701" i="1"/>
  <c r="AF717" i="1"/>
  <c r="AF733" i="1"/>
  <c r="AF749" i="1"/>
  <c r="AF765" i="1"/>
  <c r="AF781" i="1"/>
  <c r="AF797" i="1"/>
  <c r="AF813" i="1"/>
  <c r="AF829" i="1"/>
  <c r="AF845" i="1"/>
  <c r="AF861" i="1"/>
  <c r="AF877" i="1"/>
  <c r="AF893" i="1"/>
  <c r="AF909" i="1"/>
  <c r="AF925" i="1"/>
  <c r="AF941" i="1"/>
  <c r="AF957" i="1"/>
  <c r="AF973" i="1"/>
  <c r="AF989" i="1"/>
  <c r="AF1005" i="1"/>
  <c r="AF1021" i="1"/>
  <c r="AF1037" i="1"/>
  <c r="AF1053" i="1"/>
  <c r="AF1069" i="1"/>
  <c r="AF1085" i="1"/>
  <c r="AF1101" i="1"/>
  <c r="AF1117" i="1"/>
  <c r="AF1133" i="1"/>
  <c r="AF1149" i="1"/>
  <c r="AF1165" i="1"/>
  <c r="AF1181" i="1"/>
  <c r="AF1197" i="1"/>
  <c r="AF1213" i="1"/>
  <c r="AF1229" i="1"/>
  <c r="AF1245" i="1"/>
  <c r="AF1261" i="1"/>
  <c r="AF1277" i="1"/>
  <c r="AF1293" i="1"/>
  <c r="AF1309" i="1"/>
  <c r="AF1325" i="1"/>
  <c r="AF1341" i="1"/>
  <c r="AF1357" i="1"/>
  <c r="AF1373" i="1"/>
  <c r="AF1389" i="1"/>
  <c r="AF1405" i="1"/>
  <c r="AF1421" i="1"/>
  <c r="AF1437" i="1"/>
  <c r="AF1453" i="1"/>
  <c r="AF1469" i="1"/>
  <c r="AF1485" i="1"/>
  <c r="AF1501" i="1"/>
  <c r="AF1517" i="1"/>
  <c r="AF1533" i="1"/>
  <c r="AF1549" i="1"/>
  <c r="AF1565" i="1"/>
  <c r="AF1581" i="1"/>
  <c r="AF1597" i="1"/>
  <c r="AF1613" i="1"/>
  <c r="AF1629" i="1"/>
  <c r="AF1645" i="1"/>
  <c r="AF1661" i="1"/>
  <c r="AF1677" i="1"/>
  <c r="AF1693" i="1"/>
  <c r="AF1709" i="1"/>
  <c r="AF1725" i="1"/>
  <c r="AF1741" i="1"/>
  <c r="AF1757" i="1"/>
  <c r="AF1773" i="1"/>
  <c r="AF1789" i="1"/>
  <c r="AF1805" i="1"/>
  <c r="AF1821" i="1"/>
  <c r="AF1837" i="1"/>
  <c r="AF1853" i="1"/>
  <c r="AF1869" i="1"/>
  <c r="AF1885" i="1"/>
  <c r="AF1901" i="1"/>
  <c r="AF1917" i="1"/>
  <c r="AF1933" i="1"/>
  <c r="AF1949" i="1"/>
  <c r="AF1965" i="1"/>
  <c r="AF1981" i="1"/>
  <c r="AF1997" i="1"/>
  <c r="AF2013" i="1"/>
  <c r="AF2029" i="1"/>
  <c r="AF2045" i="1"/>
  <c r="AF2061" i="1"/>
  <c r="AF2077" i="1"/>
  <c r="AF2093" i="1"/>
  <c r="AF2109" i="1"/>
  <c r="AF2125" i="1"/>
  <c r="AF2141" i="1"/>
  <c r="AF2157" i="1"/>
  <c r="AF2173" i="1"/>
  <c r="AF2189" i="1"/>
  <c r="AF2205" i="1"/>
  <c r="AF2221" i="1"/>
  <c r="AF2237" i="1"/>
  <c r="AF2253" i="1"/>
  <c r="AF2269" i="1"/>
  <c r="AF2285" i="1"/>
  <c r="AF2301" i="1"/>
  <c r="AF2317" i="1"/>
  <c r="AF2333" i="1"/>
  <c r="AF2349" i="1"/>
  <c r="AF2365" i="1"/>
  <c r="AF2381" i="1"/>
  <c r="AF2397" i="1"/>
  <c r="AF2413" i="1"/>
  <c r="AF2429" i="1"/>
  <c r="AF2445" i="1"/>
  <c r="AF2461" i="1"/>
  <c r="AF2477" i="1"/>
  <c r="AF2493" i="1"/>
  <c r="AF2509" i="1"/>
  <c r="AF2525" i="1"/>
  <c r="AF2541" i="1"/>
  <c r="AF2557" i="1"/>
  <c r="AF2573" i="1"/>
  <c r="AF2589" i="1"/>
  <c r="AF2605" i="1"/>
  <c r="AF2621" i="1"/>
  <c r="AF2637" i="1"/>
  <c r="AF2653" i="1"/>
  <c r="AF2669" i="1"/>
  <c r="AF2685" i="1"/>
  <c r="AF2701" i="1"/>
  <c r="AF2717" i="1"/>
  <c r="AF2733" i="1"/>
  <c r="AF2749" i="1"/>
  <c r="AF2765" i="1"/>
  <c r="AF2781" i="1"/>
  <c r="AF2797" i="1"/>
  <c r="AF2813" i="1"/>
  <c r="AF2829" i="1"/>
  <c r="AF2845" i="1"/>
  <c r="AF2861" i="1"/>
  <c r="AF2877" i="1"/>
  <c r="AF2893" i="1"/>
  <c r="AF2909" i="1"/>
  <c r="AF2925" i="1"/>
  <c r="AF2941" i="1"/>
  <c r="AF31" i="1"/>
  <c r="AF52" i="1"/>
  <c r="AF74" i="1"/>
  <c r="AF95" i="1"/>
  <c r="AF116" i="1"/>
  <c r="AF138" i="1"/>
  <c r="AF159" i="1"/>
  <c r="AF180" i="1"/>
  <c r="AF202" i="1"/>
  <c r="AF223" i="1"/>
  <c r="AF244" i="1"/>
  <c r="AF266" i="1"/>
  <c r="AF287" i="1"/>
  <c r="AF308" i="1"/>
  <c r="AF330" i="1"/>
  <c r="AF351" i="1"/>
  <c r="AF372" i="1"/>
  <c r="AF394" i="1"/>
  <c r="AF415" i="1"/>
  <c r="AF436" i="1"/>
  <c r="AF458" i="1"/>
  <c r="AF479" i="1"/>
  <c r="AF500" i="1"/>
  <c r="AF522" i="1"/>
  <c r="AF543" i="1"/>
  <c r="AF564" i="1"/>
  <c r="AF586" i="1"/>
  <c r="AF607" i="1"/>
  <c r="AF625" i="1"/>
  <c r="AF641" i="1"/>
  <c r="AF657" i="1"/>
  <c r="AF673" i="1"/>
  <c r="AF689" i="1"/>
  <c r="AF705" i="1"/>
  <c r="AF721" i="1"/>
  <c r="AF737" i="1"/>
  <c r="AF753" i="1"/>
  <c r="AF769" i="1"/>
  <c r="AF785" i="1"/>
  <c r="AF801" i="1"/>
  <c r="AF817" i="1"/>
  <c r="AF833" i="1"/>
  <c r="AF849" i="1"/>
  <c r="AF865" i="1"/>
  <c r="AF881" i="1"/>
  <c r="AF897" i="1"/>
  <c r="AF913" i="1"/>
  <c r="AF929" i="1"/>
  <c r="AF945" i="1"/>
  <c r="AF961" i="1"/>
  <c r="AF977" i="1"/>
  <c r="AF993" i="1"/>
  <c r="AF1009" i="1"/>
  <c r="AF1025" i="1"/>
  <c r="AF1041" i="1"/>
  <c r="AF1057" i="1"/>
  <c r="AF1073" i="1"/>
  <c r="AF1089" i="1"/>
  <c r="AF1105" i="1"/>
  <c r="AF1121" i="1"/>
  <c r="AF1137" i="1"/>
  <c r="AF1153" i="1"/>
  <c r="AF1169" i="1"/>
  <c r="AF1185" i="1"/>
  <c r="AF1201" i="1"/>
  <c r="AF1217" i="1"/>
  <c r="AF1233" i="1"/>
  <c r="AF1249" i="1"/>
  <c r="AF1265" i="1"/>
  <c r="AF1281" i="1"/>
  <c r="AF1297" i="1"/>
  <c r="AF1313" i="1"/>
  <c r="AF1329" i="1"/>
  <c r="AF1345" i="1"/>
  <c r="AF1361" i="1"/>
  <c r="AF1377" i="1"/>
  <c r="AF1393" i="1"/>
  <c r="AF1409" i="1"/>
  <c r="AF1425" i="1"/>
  <c r="AF1441" i="1"/>
  <c r="AF1457" i="1"/>
  <c r="AF1473" i="1"/>
  <c r="AF1489" i="1"/>
  <c r="AF1505" i="1"/>
  <c r="AF1521" i="1"/>
  <c r="AF1537" i="1"/>
  <c r="AF1553" i="1"/>
  <c r="AF1569" i="1"/>
  <c r="AF1585" i="1"/>
  <c r="AF1601" i="1"/>
  <c r="AF1617" i="1"/>
  <c r="AF1633" i="1"/>
  <c r="AF1649" i="1"/>
  <c r="AF1665" i="1"/>
  <c r="AF1681" i="1"/>
  <c r="AF1697" i="1"/>
  <c r="AF1713" i="1"/>
  <c r="AF1729" i="1"/>
  <c r="AF1745" i="1"/>
  <c r="AF1761" i="1"/>
  <c r="AF1777" i="1"/>
  <c r="AF1793" i="1"/>
  <c r="AF1809" i="1"/>
  <c r="AF1825" i="1"/>
  <c r="AF1841" i="1"/>
  <c r="AF1857" i="1"/>
  <c r="AF1873" i="1"/>
  <c r="AF1889" i="1"/>
  <c r="AF1905" i="1"/>
  <c r="AF1921" i="1"/>
  <c r="AF1937" i="1"/>
  <c r="AF1953" i="1"/>
  <c r="AF1969" i="1"/>
  <c r="AF1985" i="1"/>
  <c r="AF2001" i="1"/>
  <c r="AF2017" i="1"/>
  <c r="AF2033" i="1"/>
  <c r="AF2049" i="1"/>
  <c r="AF2065" i="1"/>
  <c r="AF2081" i="1"/>
  <c r="AF2097" i="1"/>
  <c r="AF2113" i="1"/>
  <c r="AF2129" i="1"/>
  <c r="AF2145" i="1"/>
  <c r="AF2161" i="1"/>
  <c r="AF2177" i="1"/>
  <c r="AF2193" i="1"/>
  <c r="AF2209" i="1"/>
  <c r="AF2225" i="1"/>
  <c r="AF2241" i="1"/>
  <c r="AF2257" i="1"/>
  <c r="AF2273" i="1"/>
  <c r="AF2289" i="1"/>
  <c r="AF2305" i="1"/>
  <c r="AF2321" i="1"/>
  <c r="AF2337" i="1"/>
  <c r="AF2353" i="1"/>
  <c r="AF2369" i="1"/>
  <c r="AF2385" i="1"/>
  <c r="AF2401" i="1"/>
  <c r="AF2417" i="1"/>
  <c r="AF2433" i="1"/>
  <c r="AF2449" i="1"/>
  <c r="AF2465" i="1"/>
  <c r="AF2481" i="1"/>
  <c r="AF2497" i="1"/>
  <c r="AF2513" i="1"/>
  <c r="AF2529" i="1"/>
  <c r="AF2545" i="1"/>
  <c r="AF2561" i="1"/>
  <c r="AF2577" i="1"/>
  <c r="AF2593" i="1"/>
  <c r="AF2609" i="1"/>
  <c r="AF2625" i="1"/>
  <c r="AF2641" i="1"/>
  <c r="AF2657" i="1"/>
  <c r="AF2673" i="1"/>
  <c r="AF2689" i="1"/>
  <c r="AF2705" i="1"/>
  <c r="AF2721" i="1"/>
  <c r="AF2737" i="1"/>
  <c r="AF2753" i="1"/>
  <c r="AF2769" i="1"/>
  <c r="AF2785" i="1"/>
  <c r="AF2801" i="1"/>
  <c r="AF2817" i="1"/>
  <c r="AF2833" i="1"/>
  <c r="AF2849" i="1"/>
  <c r="AF2865" i="1"/>
  <c r="AF2881" i="1"/>
  <c r="AF2897" i="1"/>
  <c r="AF2913" i="1"/>
  <c r="AF2929" i="1"/>
  <c r="AF2945" i="1"/>
  <c r="AF15" i="1"/>
  <c r="AF100" i="1"/>
  <c r="AF186" i="1"/>
  <c r="AF271" i="1"/>
  <c r="AF356" i="1"/>
  <c r="AF442" i="1"/>
  <c r="AF527" i="1"/>
  <c r="AF612" i="1"/>
  <c r="AF677" i="1"/>
  <c r="AF741" i="1"/>
  <c r="AF805" i="1"/>
  <c r="AF869" i="1"/>
  <c r="AF933" i="1"/>
  <c r="AF997" i="1"/>
  <c r="AF1061" i="1"/>
  <c r="AF1125" i="1"/>
  <c r="AF1189" i="1"/>
  <c r="AF1253" i="1"/>
  <c r="AF1317" i="1"/>
  <c r="AF1381" i="1"/>
  <c r="AF1445" i="1"/>
  <c r="AF1509" i="1"/>
  <c r="AF1573" i="1"/>
  <c r="AF1637" i="1"/>
  <c r="AF1701" i="1"/>
  <c r="AF1765" i="1"/>
  <c r="AF1829" i="1"/>
  <c r="AF1893" i="1"/>
  <c r="AF1957" i="1"/>
  <c r="AF2021" i="1"/>
  <c r="AF2085" i="1"/>
  <c r="AF2149" i="1"/>
  <c r="AF2213" i="1"/>
  <c r="AF2277" i="1"/>
  <c r="AF2341" i="1"/>
  <c r="AF2405" i="1"/>
  <c r="AF2469" i="1"/>
  <c r="AF2533" i="1"/>
  <c r="AF2597" i="1"/>
  <c r="AF2661" i="1"/>
  <c r="AF2725" i="1"/>
  <c r="AF2789" i="1"/>
  <c r="AF2853" i="1"/>
  <c r="AF2917" i="1"/>
  <c r="AF36" i="1"/>
  <c r="AF122" i="1"/>
  <c r="AF207" i="1"/>
  <c r="AF292" i="1"/>
  <c r="AF378" i="1"/>
  <c r="AF463" i="1"/>
  <c r="AF548" i="1"/>
  <c r="AF629" i="1"/>
  <c r="AF693" i="1"/>
  <c r="AF757" i="1"/>
  <c r="AF821" i="1"/>
  <c r="AF885" i="1"/>
  <c r="AF949" i="1"/>
  <c r="AF1013" i="1"/>
  <c r="AF1077" i="1"/>
  <c r="AF1141" i="1"/>
  <c r="AF1205" i="1"/>
  <c r="AF1269" i="1"/>
  <c r="AF1333" i="1"/>
  <c r="AF1397" i="1"/>
  <c r="AF1461" i="1"/>
  <c r="AF1525" i="1"/>
  <c r="AF1589" i="1"/>
  <c r="AF1653" i="1"/>
  <c r="AF1717" i="1"/>
  <c r="AF1781" i="1"/>
  <c r="AF1845" i="1"/>
  <c r="AF1909" i="1"/>
  <c r="AF1973" i="1"/>
  <c r="AF2037" i="1"/>
  <c r="AF2101" i="1"/>
  <c r="AF2165" i="1"/>
  <c r="AF2229" i="1"/>
  <c r="AF2293" i="1"/>
  <c r="AF2357" i="1"/>
  <c r="AF2421" i="1"/>
  <c r="AF2485" i="1"/>
  <c r="AF2549" i="1"/>
  <c r="AF2613" i="1"/>
  <c r="AF2677" i="1"/>
  <c r="AF2741" i="1"/>
  <c r="AF2805" i="1"/>
  <c r="AF2869" i="1"/>
  <c r="AF2933" i="1"/>
  <c r="AF58" i="1"/>
  <c r="AF143" i="1"/>
  <c r="AF228" i="1"/>
  <c r="AF314" i="1"/>
  <c r="AF399" i="1"/>
  <c r="AF484" i="1"/>
  <c r="AF570" i="1"/>
  <c r="AF645" i="1"/>
  <c r="AF709" i="1"/>
  <c r="AF773" i="1"/>
  <c r="AF837" i="1"/>
  <c r="AF901" i="1"/>
  <c r="AF965" i="1"/>
  <c r="AF1029" i="1"/>
  <c r="AF1093" i="1"/>
  <c r="AF1157" i="1"/>
  <c r="AF1221" i="1"/>
  <c r="AF1285" i="1"/>
  <c r="AF1349" i="1"/>
  <c r="AF1413" i="1"/>
  <c r="AF1477" i="1"/>
  <c r="AF1541" i="1"/>
  <c r="AF1605" i="1"/>
  <c r="AF1669" i="1"/>
  <c r="AF1733" i="1"/>
  <c r="AF1797" i="1"/>
  <c r="AF1861" i="1"/>
  <c r="AF1925" i="1"/>
  <c r="AF1989" i="1"/>
  <c r="AF2053" i="1"/>
  <c r="AF2117" i="1"/>
  <c r="AF2181" i="1"/>
  <c r="AF2245" i="1"/>
  <c r="AF2309" i="1"/>
  <c r="AF2373" i="1"/>
  <c r="AF2437" i="1"/>
  <c r="AF2501" i="1"/>
  <c r="AF2565" i="1"/>
  <c r="AF2629" i="1"/>
  <c r="AF2693" i="1"/>
  <c r="AF2757" i="1"/>
  <c r="AF2821" i="1"/>
  <c r="AF2885" i="1"/>
  <c r="AF2949" i="1"/>
  <c r="AF12" i="1"/>
  <c r="AF79" i="1"/>
  <c r="AF164" i="1"/>
  <c r="AF250" i="1"/>
  <c r="AF335" i="1"/>
  <c r="AF420" i="1"/>
  <c r="AF506" i="1"/>
  <c r="AF591" i="1"/>
  <c r="AF661" i="1"/>
  <c r="AF725" i="1"/>
  <c r="AF789" i="1"/>
  <c r="AF853" i="1"/>
  <c r="AF917" i="1"/>
  <c r="AF981" i="1"/>
  <c r="AF1045" i="1"/>
  <c r="AF1109" i="1"/>
  <c r="AF1173" i="1"/>
  <c r="AF1237" i="1"/>
  <c r="AF1301" i="1"/>
  <c r="AF1365" i="1"/>
  <c r="AF1429" i="1"/>
  <c r="AF1493" i="1"/>
  <c r="AF1557" i="1"/>
  <c r="AF1621" i="1"/>
  <c r="AF1685" i="1"/>
  <c r="AF1749" i="1"/>
  <c r="AF1813" i="1"/>
  <c r="AF1877" i="1"/>
  <c r="AF1941" i="1"/>
  <c r="AF2005" i="1"/>
  <c r="AF2069" i="1"/>
  <c r="AF2133" i="1"/>
  <c r="AF2197" i="1"/>
  <c r="AF2261" i="1"/>
  <c r="AF2325" i="1"/>
  <c r="AF2389" i="1"/>
  <c r="AF2453" i="1"/>
  <c r="AF2517" i="1"/>
  <c r="AF2581" i="1"/>
  <c r="AF2645" i="1"/>
  <c r="AF2709" i="1"/>
  <c r="AF2773" i="1"/>
  <c r="AF2837" i="1"/>
  <c r="AF2901" i="1"/>
  <c r="J6" i="1"/>
  <c r="AB15" i="1"/>
  <c r="AB19" i="1"/>
  <c r="AB23" i="1"/>
  <c r="AB27" i="1"/>
  <c r="AB31" i="1"/>
  <c r="AB35" i="1"/>
  <c r="AB39" i="1"/>
  <c r="AB43" i="1"/>
  <c r="AB47" i="1"/>
  <c r="AB51" i="1"/>
  <c r="AB55" i="1"/>
  <c r="AB59" i="1"/>
  <c r="AB63" i="1"/>
  <c r="AB67" i="1"/>
  <c r="AB71" i="1"/>
  <c r="AB75" i="1"/>
  <c r="AB79" i="1"/>
  <c r="AB83" i="1"/>
  <c r="AB87" i="1"/>
  <c r="AB91" i="1"/>
  <c r="AB95" i="1"/>
  <c r="AB99" i="1"/>
  <c r="AB103" i="1"/>
  <c r="AB107" i="1"/>
  <c r="AB111" i="1"/>
  <c r="AB115" i="1"/>
  <c r="AB119" i="1"/>
  <c r="AB123" i="1"/>
  <c r="AB127" i="1"/>
  <c r="AB131" i="1"/>
  <c r="AB135" i="1"/>
  <c r="AB139" i="1"/>
  <c r="AB143" i="1"/>
  <c r="AB147" i="1"/>
  <c r="AB151" i="1"/>
  <c r="AB155" i="1"/>
  <c r="AB159" i="1"/>
  <c r="AB163" i="1"/>
  <c r="AB167" i="1"/>
  <c r="AB171" i="1"/>
  <c r="AB175" i="1"/>
  <c r="AB179" i="1"/>
  <c r="AB183" i="1"/>
  <c r="AB187" i="1"/>
  <c r="AB191" i="1"/>
  <c r="AB195" i="1"/>
  <c r="AB199" i="1"/>
  <c r="AB203" i="1"/>
  <c r="AB207" i="1"/>
  <c r="AB211" i="1"/>
  <c r="AB215" i="1"/>
  <c r="AB219" i="1"/>
  <c r="AB223" i="1"/>
  <c r="AB227" i="1"/>
  <c r="AB231" i="1"/>
  <c r="AB235" i="1"/>
  <c r="AB239" i="1"/>
  <c r="AB243" i="1"/>
  <c r="AB247" i="1"/>
  <c r="AB251" i="1"/>
  <c r="AB255" i="1"/>
  <c r="AB259" i="1"/>
  <c r="AB263" i="1"/>
  <c r="AB267" i="1"/>
  <c r="AB271" i="1"/>
  <c r="AB275" i="1"/>
  <c r="AB279" i="1"/>
  <c r="AB283" i="1"/>
  <c r="AB287" i="1"/>
  <c r="AB291" i="1"/>
  <c r="AB295" i="1"/>
  <c r="AB299" i="1"/>
  <c r="AB303" i="1"/>
  <c r="AB307" i="1"/>
  <c r="AB311" i="1"/>
  <c r="AB315" i="1"/>
  <c r="AB319" i="1"/>
  <c r="AB323" i="1"/>
  <c r="AB327" i="1"/>
  <c r="AB331" i="1"/>
  <c r="AB335" i="1"/>
  <c r="AB339" i="1"/>
  <c r="AB343" i="1"/>
  <c r="AB347" i="1"/>
  <c r="AB351" i="1"/>
  <c r="AB355" i="1"/>
  <c r="AB359" i="1"/>
  <c r="AB363" i="1"/>
  <c r="AB367" i="1"/>
  <c r="AB371" i="1"/>
  <c r="AB375" i="1"/>
  <c r="AB379" i="1"/>
  <c r="AB383" i="1"/>
  <c r="AB387" i="1"/>
  <c r="AB391" i="1"/>
  <c r="AB395" i="1"/>
  <c r="AB399" i="1"/>
  <c r="AB403" i="1"/>
  <c r="AB407" i="1"/>
  <c r="AB411" i="1"/>
  <c r="AB415" i="1"/>
  <c r="AB419" i="1"/>
  <c r="AB423" i="1"/>
  <c r="AB427" i="1"/>
  <c r="AB431" i="1"/>
  <c r="AB435" i="1"/>
  <c r="AB439" i="1"/>
  <c r="AB443" i="1"/>
  <c r="AB447" i="1"/>
  <c r="AB451" i="1"/>
  <c r="AB455" i="1"/>
  <c r="AB459" i="1"/>
  <c r="AB463" i="1"/>
  <c r="AB467" i="1"/>
  <c r="AB471" i="1"/>
  <c r="AB475" i="1"/>
  <c r="AB479" i="1"/>
  <c r="AB483" i="1"/>
  <c r="AB487" i="1"/>
  <c r="AB491" i="1"/>
  <c r="AB495" i="1"/>
  <c r="AB499" i="1"/>
  <c r="AB503" i="1"/>
  <c r="AB507" i="1"/>
  <c r="AB511" i="1"/>
  <c r="AB515" i="1"/>
  <c r="AB519" i="1"/>
  <c r="AB523" i="1"/>
  <c r="AB527" i="1"/>
  <c r="AB531" i="1"/>
  <c r="AB535" i="1"/>
  <c r="AB539" i="1"/>
  <c r="AB543" i="1"/>
  <c r="AB547" i="1"/>
  <c r="AB551" i="1"/>
  <c r="AB555" i="1"/>
  <c r="AB559" i="1"/>
  <c r="AB563" i="1"/>
  <c r="AB567" i="1"/>
  <c r="AB571" i="1"/>
  <c r="AB575" i="1"/>
  <c r="AB579" i="1"/>
  <c r="AB583" i="1"/>
  <c r="AB587" i="1"/>
  <c r="AB591" i="1"/>
  <c r="AB595" i="1"/>
  <c r="AB599" i="1"/>
  <c r="AB603" i="1"/>
  <c r="AB607" i="1"/>
  <c r="AB611" i="1"/>
  <c r="AB615" i="1"/>
  <c r="AB619" i="1"/>
  <c r="AB623" i="1"/>
  <c r="AB627" i="1"/>
  <c r="AB631" i="1"/>
  <c r="AB635" i="1"/>
  <c r="AB639" i="1"/>
  <c r="AB643" i="1"/>
  <c r="AB647" i="1"/>
  <c r="AB651" i="1"/>
  <c r="AB655" i="1"/>
  <c r="AB659" i="1"/>
  <c r="AB663" i="1"/>
  <c r="AB667" i="1"/>
  <c r="AB671" i="1"/>
  <c r="AB675" i="1"/>
  <c r="AB679" i="1"/>
  <c r="AB683" i="1"/>
  <c r="AB687" i="1"/>
  <c r="AB691" i="1"/>
  <c r="AB695" i="1"/>
  <c r="AB699" i="1"/>
  <c r="AB703" i="1"/>
  <c r="AB707" i="1"/>
  <c r="AB711" i="1"/>
  <c r="AB715" i="1"/>
  <c r="AB719" i="1"/>
  <c r="AB723" i="1"/>
  <c r="AB727" i="1"/>
  <c r="AB731" i="1"/>
  <c r="AB735" i="1"/>
  <c r="AB739" i="1"/>
  <c r="AB743" i="1"/>
  <c r="AB747" i="1"/>
  <c r="AB751" i="1"/>
  <c r="AB755" i="1"/>
  <c r="AB759" i="1"/>
  <c r="AB763" i="1"/>
  <c r="AB767" i="1"/>
  <c r="AB771" i="1"/>
  <c r="AB775" i="1"/>
  <c r="AB779" i="1"/>
  <c r="AB783" i="1"/>
  <c r="AB787" i="1"/>
  <c r="AB791" i="1"/>
  <c r="AB795" i="1"/>
  <c r="AB799" i="1"/>
  <c r="AB803" i="1"/>
  <c r="AB807" i="1"/>
  <c r="AB811" i="1"/>
  <c r="AB815" i="1"/>
  <c r="AB819" i="1"/>
  <c r="AB823" i="1"/>
  <c r="AB827" i="1"/>
  <c r="AB831" i="1"/>
  <c r="AB835" i="1"/>
  <c r="AB839" i="1"/>
  <c r="AB843" i="1"/>
  <c r="AB847" i="1"/>
  <c r="AB851" i="1"/>
  <c r="AB855" i="1"/>
  <c r="AB859" i="1"/>
  <c r="AB863" i="1"/>
  <c r="AB867" i="1"/>
  <c r="AB871" i="1"/>
  <c r="AB875" i="1"/>
  <c r="AB879" i="1"/>
  <c r="AB883" i="1"/>
  <c r="AB887" i="1"/>
  <c r="AB891" i="1"/>
  <c r="AB895" i="1"/>
  <c r="AB899" i="1"/>
  <c r="AB903" i="1"/>
  <c r="AB907" i="1"/>
  <c r="AB911" i="1"/>
  <c r="AB915" i="1"/>
  <c r="AB919" i="1"/>
  <c r="AB923" i="1"/>
  <c r="AB927" i="1"/>
  <c r="AB931" i="1"/>
  <c r="AB935" i="1"/>
  <c r="AB939" i="1"/>
  <c r="AB943" i="1"/>
  <c r="AB947" i="1"/>
  <c r="AB951" i="1"/>
  <c r="AB955" i="1"/>
  <c r="AB959" i="1"/>
  <c r="AB963" i="1"/>
  <c r="AB967" i="1"/>
  <c r="AB971" i="1"/>
  <c r="AB975" i="1"/>
  <c r="AB979" i="1"/>
  <c r="AB983" i="1"/>
  <c r="AB987" i="1"/>
  <c r="AB991" i="1"/>
  <c r="AB995" i="1"/>
  <c r="AB999" i="1"/>
  <c r="AB1003" i="1"/>
  <c r="AB1007" i="1"/>
  <c r="AB1011" i="1"/>
  <c r="AB1015" i="1"/>
  <c r="AB1019" i="1"/>
  <c r="AB1023" i="1"/>
  <c r="AB1027" i="1"/>
  <c r="AB1031" i="1"/>
  <c r="AB1035" i="1"/>
  <c r="AB1039" i="1"/>
  <c r="AB1043" i="1"/>
  <c r="AB1047" i="1"/>
  <c r="AB1051" i="1"/>
  <c r="AB1055" i="1"/>
  <c r="AB1059" i="1"/>
  <c r="AB1063" i="1"/>
  <c r="AB1067" i="1"/>
  <c r="AB1071" i="1"/>
  <c r="AB1075" i="1"/>
  <c r="AB1079" i="1"/>
  <c r="AB1083" i="1"/>
  <c r="AB1087" i="1"/>
  <c r="AB1091" i="1"/>
  <c r="AB1095" i="1"/>
  <c r="AB1099" i="1"/>
  <c r="AB1103" i="1"/>
  <c r="AB1107" i="1"/>
  <c r="AB1111" i="1"/>
  <c r="AB1115" i="1"/>
  <c r="AB1119" i="1"/>
  <c r="AB1123" i="1"/>
  <c r="AB1127" i="1"/>
  <c r="AB1131" i="1"/>
  <c r="AB1135" i="1"/>
  <c r="AB1139" i="1"/>
  <c r="AB1143" i="1"/>
  <c r="AB1147" i="1"/>
  <c r="AB1151" i="1"/>
  <c r="AB1155" i="1"/>
  <c r="AB1159" i="1"/>
  <c r="AB1163" i="1"/>
  <c r="AB1167" i="1"/>
  <c r="AB1171" i="1"/>
  <c r="AB1175" i="1"/>
  <c r="AB1179" i="1"/>
  <c r="AB1183" i="1"/>
  <c r="AB1187" i="1"/>
  <c r="AB1191" i="1"/>
  <c r="AB1195" i="1"/>
  <c r="AB1199" i="1"/>
  <c r="AB1203" i="1"/>
  <c r="AB1207" i="1"/>
  <c r="AB1211" i="1"/>
  <c r="AB1215" i="1"/>
  <c r="AB1219" i="1"/>
  <c r="AB1223" i="1"/>
  <c r="AB1227" i="1"/>
  <c r="AB1231" i="1"/>
  <c r="AB1235" i="1"/>
  <c r="AB1239" i="1"/>
  <c r="AB1243" i="1"/>
  <c r="AB1247" i="1"/>
  <c r="AB1251" i="1"/>
  <c r="AB1255" i="1"/>
  <c r="AB1259" i="1"/>
  <c r="AB1263" i="1"/>
  <c r="AB1267" i="1"/>
  <c r="AB1271" i="1"/>
  <c r="AB1275" i="1"/>
  <c r="AB1279" i="1"/>
  <c r="AB1283" i="1"/>
  <c r="AB1287" i="1"/>
  <c r="AB1291" i="1"/>
  <c r="AB1295" i="1"/>
  <c r="AB1299" i="1"/>
  <c r="AB1303" i="1"/>
  <c r="AB1307" i="1"/>
  <c r="AB1311" i="1"/>
  <c r="AB1315" i="1"/>
  <c r="AB1319" i="1"/>
  <c r="AB1323" i="1"/>
  <c r="AB1327" i="1"/>
  <c r="AB1331" i="1"/>
  <c r="AB1335" i="1"/>
  <c r="AB1339" i="1"/>
  <c r="AB1343" i="1"/>
  <c r="AB1347" i="1"/>
  <c r="AB1351" i="1"/>
  <c r="AB1355" i="1"/>
  <c r="AB1359" i="1"/>
  <c r="AB1363" i="1"/>
  <c r="AB1367" i="1"/>
  <c r="AB1371" i="1"/>
  <c r="AB1375" i="1"/>
  <c r="AB1379" i="1"/>
  <c r="AB1383" i="1"/>
  <c r="AB1387" i="1"/>
  <c r="AB1391" i="1"/>
  <c r="AB1395" i="1"/>
  <c r="AB1399" i="1"/>
  <c r="AB1403" i="1"/>
  <c r="AB1407" i="1"/>
  <c r="AB1411" i="1"/>
  <c r="AB1415" i="1"/>
  <c r="AB1419" i="1"/>
  <c r="AB1423" i="1"/>
  <c r="AB1427" i="1"/>
  <c r="AB1431" i="1"/>
  <c r="AB1435" i="1"/>
  <c r="AB1439" i="1"/>
  <c r="AB1443" i="1"/>
  <c r="AB1447" i="1"/>
  <c r="AB1451" i="1"/>
  <c r="AB1455" i="1"/>
  <c r="AB1459" i="1"/>
  <c r="AB1463" i="1"/>
  <c r="AB1467" i="1"/>
  <c r="AB1471" i="1"/>
  <c r="AB1475" i="1"/>
  <c r="AB1479" i="1"/>
  <c r="AB1483" i="1"/>
  <c r="AB1487" i="1"/>
  <c r="AB1491" i="1"/>
  <c r="AB1495" i="1"/>
  <c r="AB1499" i="1"/>
  <c r="AB1503" i="1"/>
  <c r="AB1507" i="1"/>
  <c r="AB1511" i="1"/>
  <c r="AB1515" i="1"/>
  <c r="AB1519" i="1"/>
  <c r="AB1523" i="1"/>
  <c r="AB1527" i="1"/>
  <c r="AB1531" i="1"/>
  <c r="AB1535" i="1"/>
  <c r="AB1539" i="1"/>
  <c r="AB1543" i="1"/>
  <c r="AB1547" i="1"/>
  <c r="AB1551" i="1"/>
  <c r="AB1555" i="1"/>
  <c r="AB1559" i="1"/>
  <c r="AB1563" i="1"/>
  <c r="AB1567" i="1"/>
  <c r="AB1571" i="1"/>
  <c r="AB1575" i="1"/>
  <c r="AB1579" i="1"/>
  <c r="AB1583" i="1"/>
  <c r="AB1587" i="1"/>
  <c r="AB1591" i="1"/>
  <c r="AB1595" i="1"/>
  <c r="AB1599" i="1"/>
  <c r="AB1603" i="1"/>
  <c r="G1593" i="5" s="1"/>
  <c r="AB1607" i="1"/>
  <c r="G1597" i="5" s="1"/>
  <c r="AB1611" i="1"/>
  <c r="G1601" i="5" s="1"/>
  <c r="AB1615" i="1"/>
  <c r="G1605" i="5" s="1"/>
  <c r="AB1619" i="1"/>
  <c r="G1609" i="5" s="1"/>
  <c r="AB1623" i="1"/>
  <c r="G1613" i="5" s="1"/>
  <c r="AB1627" i="1"/>
  <c r="G1617" i="5" s="1"/>
  <c r="AB1631" i="1"/>
  <c r="G1621" i="5" s="1"/>
  <c r="AB1635" i="1"/>
  <c r="G1625" i="5" s="1"/>
  <c r="AB1639" i="1"/>
  <c r="G1629" i="5" s="1"/>
  <c r="AB1643" i="1"/>
  <c r="G1633" i="5" s="1"/>
  <c r="AB1647" i="1"/>
  <c r="G1637" i="5" s="1"/>
  <c r="AB1651" i="1"/>
  <c r="G1641" i="5" s="1"/>
  <c r="AB1655" i="1"/>
  <c r="G1645" i="5" s="1"/>
  <c r="AB1659" i="1"/>
  <c r="G1649" i="5" s="1"/>
  <c r="AB1663" i="1"/>
  <c r="G1653" i="5" s="1"/>
  <c r="AB1667" i="1"/>
  <c r="G1657" i="5" s="1"/>
  <c r="AB1671" i="1"/>
  <c r="G1661" i="5" s="1"/>
  <c r="AB1675" i="1"/>
  <c r="G1665" i="5" s="1"/>
  <c r="AB1679" i="1"/>
  <c r="G1669" i="5" s="1"/>
  <c r="AB1683" i="1"/>
  <c r="G1673" i="5" s="1"/>
  <c r="AB1687" i="1"/>
  <c r="G1677" i="5" s="1"/>
  <c r="AB1691" i="1"/>
  <c r="G1681" i="5" s="1"/>
  <c r="AB1695" i="1"/>
  <c r="G1685" i="5" s="1"/>
  <c r="AB1699" i="1"/>
  <c r="G1689" i="5" s="1"/>
  <c r="AB1703" i="1"/>
  <c r="G1693" i="5" s="1"/>
  <c r="AB1707" i="1"/>
  <c r="G1697" i="5" s="1"/>
  <c r="AB1711" i="1"/>
  <c r="G1701" i="5" s="1"/>
  <c r="AB1715" i="1"/>
  <c r="G1705" i="5" s="1"/>
  <c r="AB1719" i="1"/>
  <c r="G1709" i="5" s="1"/>
  <c r="AB1723" i="1"/>
  <c r="G1713" i="5" s="1"/>
  <c r="AB1727" i="1"/>
  <c r="G1717" i="5" s="1"/>
  <c r="AB1731" i="1"/>
  <c r="G1721" i="5" s="1"/>
  <c r="AB1735" i="1"/>
  <c r="G1725" i="5" s="1"/>
  <c r="AB1739" i="1"/>
  <c r="G1729" i="5" s="1"/>
  <c r="AB1743" i="1"/>
  <c r="G1733" i="5" s="1"/>
  <c r="AB1747" i="1"/>
  <c r="G1737" i="5" s="1"/>
  <c r="AB1751" i="1"/>
  <c r="G1741" i="5" s="1"/>
  <c r="AB1755" i="1"/>
  <c r="G1745" i="5" s="1"/>
  <c r="AB1759" i="1"/>
  <c r="G1749" i="5" s="1"/>
  <c r="AB1763" i="1"/>
  <c r="G1753" i="5" s="1"/>
  <c r="AB1767" i="1"/>
  <c r="G1757" i="5" s="1"/>
  <c r="AB1771" i="1"/>
  <c r="G1761" i="5" s="1"/>
  <c r="AB1775" i="1"/>
  <c r="G1765" i="5" s="1"/>
  <c r="AB1779" i="1"/>
  <c r="G1769" i="5" s="1"/>
  <c r="AB1783" i="1"/>
  <c r="G1773" i="5" s="1"/>
  <c r="AB1787" i="1"/>
  <c r="G1777" i="5" s="1"/>
  <c r="AB1791" i="1"/>
  <c r="G1781" i="5" s="1"/>
  <c r="AB1795" i="1"/>
  <c r="G1785" i="5" s="1"/>
  <c r="AB1799" i="1"/>
  <c r="G1789" i="5" s="1"/>
  <c r="AB1803" i="1"/>
  <c r="G1793" i="5" s="1"/>
  <c r="AB1807" i="1"/>
  <c r="G1797" i="5" s="1"/>
  <c r="AB1811" i="1"/>
  <c r="G1801" i="5" s="1"/>
  <c r="AB1815" i="1"/>
  <c r="G1805" i="5" s="1"/>
  <c r="AB1819" i="1"/>
  <c r="G1809" i="5" s="1"/>
  <c r="AB1823" i="1"/>
  <c r="G1813" i="5" s="1"/>
  <c r="AB1827" i="1"/>
  <c r="G1817" i="5" s="1"/>
  <c r="AB1831" i="1"/>
  <c r="G1821" i="5" s="1"/>
  <c r="AB1835" i="1"/>
  <c r="G1825" i="5" s="1"/>
  <c r="AB1839" i="1"/>
  <c r="G1829" i="5" s="1"/>
  <c r="AB1843" i="1"/>
  <c r="G1833" i="5" s="1"/>
  <c r="AB1847" i="1"/>
  <c r="G1837" i="5" s="1"/>
  <c r="AB1851" i="1"/>
  <c r="G1841" i="5" s="1"/>
  <c r="AB1855" i="1"/>
  <c r="G1845" i="5" s="1"/>
  <c r="AB1859" i="1"/>
  <c r="G1849" i="5" s="1"/>
  <c r="AB1863" i="1"/>
  <c r="G1853" i="5" s="1"/>
  <c r="AB1867" i="1"/>
  <c r="G1857" i="5" s="1"/>
  <c r="AB1871" i="1"/>
  <c r="G1861" i="5" s="1"/>
  <c r="AB16" i="1"/>
  <c r="AB20" i="1"/>
  <c r="AB24" i="1"/>
  <c r="AB32" i="1"/>
  <c r="AB36" i="1"/>
  <c r="AB40" i="1"/>
  <c r="AB44" i="1"/>
  <c r="AB48" i="1"/>
  <c r="AB52" i="1"/>
  <c r="AB56" i="1"/>
  <c r="AB60" i="1"/>
  <c r="AB64" i="1"/>
  <c r="AB68" i="1"/>
  <c r="AB72" i="1"/>
  <c r="AB76" i="1"/>
  <c r="AB80" i="1"/>
  <c r="AB84" i="1"/>
  <c r="AB88" i="1"/>
  <c r="AB92" i="1"/>
  <c r="AB96" i="1"/>
  <c r="AB100" i="1"/>
  <c r="AB104" i="1"/>
  <c r="AB108" i="1"/>
  <c r="AB112" i="1"/>
  <c r="AB116" i="1"/>
  <c r="AB120" i="1"/>
  <c r="AB124" i="1"/>
  <c r="AB128" i="1"/>
  <c r="AB132" i="1"/>
  <c r="AB136" i="1"/>
  <c r="AB140" i="1"/>
  <c r="AB144" i="1"/>
  <c r="AB148" i="1"/>
  <c r="AB152" i="1"/>
  <c r="AB156" i="1"/>
  <c r="AB160" i="1"/>
  <c r="AB164" i="1"/>
  <c r="AB168" i="1"/>
  <c r="AB172" i="1"/>
  <c r="AB176" i="1"/>
  <c r="AB180" i="1"/>
  <c r="AB184" i="1"/>
  <c r="AB188" i="1"/>
  <c r="AB192" i="1"/>
  <c r="AB196" i="1"/>
  <c r="AB200" i="1"/>
  <c r="AB204" i="1"/>
  <c r="AB208" i="1"/>
  <c r="AB212" i="1"/>
  <c r="AB216" i="1"/>
  <c r="AB220" i="1"/>
  <c r="AB224" i="1"/>
  <c r="AB228" i="1"/>
  <c r="AB232" i="1"/>
  <c r="AB236" i="1"/>
  <c r="AB240" i="1"/>
  <c r="AB244" i="1"/>
  <c r="AB248" i="1"/>
  <c r="AB252" i="1"/>
  <c r="AB256" i="1"/>
  <c r="AB260" i="1"/>
  <c r="AB264" i="1"/>
  <c r="AB268" i="1"/>
  <c r="AB272" i="1"/>
  <c r="AB276" i="1"/>
  <c r="AB280" i="1"/>
  <c r="AB284" i="1"/>
  <c r="AB288" i="1"/>
  <c r="AB292" i="1"/>
  <c r="AB296" i="1"/>
  <c r="AB300" i="1"/>
  <c r="AB304" i="1"/>
  <c r="AB308" i="1"/>
  <c r="AB312" i="1"/>
  <c r="AB316" i="1"/>
  <c r="AB320" i="1"/>
  <c r="AB324" i="1"/>
  <c r="AB328" i="1"/>
  <c r="AB332" i="1"/>
  <c r="AB336" i="1"/>
  <c r="AB340" i="1"/>
  <c r="AB344" i="1"/>
  <c r="AB348" i="1"/>
  <c r="AB352" i="1"/>
  <c r="AB356" i="1"/>
  <c r="AB360" i="1"/>
  <c r="AB364" i="1"/>
  <c r="AB368" i="1"/>
  <c r="AB372" i="1"/>
  <c r="AB376" i="1"/>
  <c r="AB380" i="1"/>
  <c r="AB384" i="1"/>
  <c r="AB388" i="1"/>
  <c r="AB392" i="1"/>
  <c r="AB396" i="1"/>
  <c r="AB400" i="1"/>
  <c r="AB404" i="1"/>
  <c r="AB408" i="1"/>
  <c r="AB412" i="1"/>
  <c r="AB416" i="1"/>
  <c r="AB420" i="1"/>
  <c r="AB424" i="1"/>
  <c r="AB428" i="1"/>
  <c r="AB432" i="1"/>
  <c r="AB436" i="1"/>
  <c r="AB440" i="1"/>
  <c r="AB444" i="1"/>
  <c r="AB448" i="1"/>
  <c r="AB452" i="1"/>
  <c r="AB456" i="1"/>
  <c r="AB460" i="1"/>
  <c r="AB464" i="1"/>
  <c r="AB468" i="1"/>
  <c r="AB472" i="1"/>
  <c r="AB476" i="1"/>
  <c r="AB480" i="1"/>
  <c r="AB484" i="1"/>
  <c r="AB488" i="1"/>
  <c r="AB492" i="1"/>
  <c r="AB496" i="1"/>
  <c r="AB500" i="1"/>
  <c r="AB504" i="1"/>
  <c r="AB508" i="1"/>
  <c r="AB512" i="1"/>
  <c r="AB516" i="1"/>
  <c r="AB520" i="1"/>
  <c r="AB524" i="1"/>
  <c r="AB528" i="1"/>
  <c r="AB532" i="1"/>
  <c r="AB536" i="1"/>
  <c r="AB540" i="1"/>
  <c r="AB544" i="1"/>
  <c r="AB548" i="1"/>
  <c r="AB552" i="1"/>
  <c r="AB556" i="1"/>
  <c r="AB560" i="1"/>
  <c r="AB564" i="1"/>
  <c r="AB568" i="1"/>
  <c r="AB572" i="1"/>
  <c r="AB576" i="1"/>
  <c r="AB580" i="1"/>
  <c r="AB584" i="1"/>
  <c r="AB588" i="1"/>
  <c r="AB592" i="1"/>
  <c r="AB596" i="1"/>
  <c r="AB600" i="1"/>
  <c r="AB604" i="1"/>
  <c r="AB608" i="1"/>
  <c r="AB612" i="1"/>
  <c r="AB616" i="1"/>
  <c r="AB620" i="1"/>
  <c r="AB624" i="1"/>
  <c r="AB628" i="1"/>
  <c r="AB632" i="1"/>
  <c r="AB636" i="1"/>
  <c r="AB640" i="1"/>
  <c r="AB644" i="1"/>
  <c r="AB648" i="1"/>
  <c r="AB652" i="1"/>
  <c r="AB656" i="1"/>
  <c r="AB660" i="1"/>
  <c r="AB664" i="1"/>
  <c r="AB668" i="1"/>
  <c r="AB672" i="1"/>
  <c r="AB676" i="1"/>
  <c r="AB680" i="1"/>
  <c r="AB684" i="1"/>
  <c r="AB688" i="1"/>
  <c r="AB692" i="1"/>
  <c r="AB696" i="1"/>
  <c r="AB700" i="1"/>
  <c r="AB704" i="1"/>
  <c r="AB708" i="1"/>
  <c r="AB712" i="1"/>
  <c r="AB716" i="1"/>
  <c r="AB720" i="1"/>
  <c r="AB724" i="1"/>
  <c r="AB728" i="1"/>
  <c r="AB732" i="1"/>
  <c r="AB736" i="1"/>
  <c r="AB740" i="1"/>
  <c r="AB744" i="1"/>
  <c r="AB748" i="1"/>
  <c r="AB752" i="1"/>
  <c r="AB756" i="1"/>
  <c r="AB760" i="1"/>
  <c r="AB764" i="1"/>
  <c r="AB768" i="1"/>
  <c r="AB772" i="1"/>
  <c r="AB776" i="1"/>
  <c r="AB780" i="1"/>
  <c r="AB784" i="1"/>
  <c r="AB788" i="1"/>
  <c r="AB792" i="1"/>
  <c r="AB796" i="1"/>
  <c r="AB800" i="1"/>
  <c r="AB804" i="1"/>
  <c r="AB808" i="1"/>
  <c r="AB812" i="1"/>
  <c r="AB816" i="1"/>
  <c r="AB820" i="1"/>
  <c r="AB824" i="1"/>
  <c r="AB828" i="1"/>
  <c r="AB832" i="1"/>
  <c r="AB836" i="1"/>
  <c r="AB840" i="1"/>
  <c r="AB844" i="1"/>
  <c r="AB848" i="1"/>
  <c r="AB852" i="1"/>
  <c r="AB856" i="1"/>
  <c r="AB860" i="1"/>
  <c r="AB864" i="1"/>
  <c r="AB868" i="1"/>
  <c r="AB872" i="1"/>
  <c r="AB876" i="1"/>
  <c r="AB880" i="1"/>
  <c r="AB884" i="1"/>
  <c r="AB888" i="1"/>
  <c r="AB892" i="1"/>
  <c r="AB896" i="1"/>
  <c r="AB900" i="1"/>
  <c r="AB904" i="1"/>
  <c r="AB908" i="1"/>
  <c r="AB912" i="1"/>
  <c r="AB916" i="1"/>
  <c r="AB920" i="1"/>
  <c r="AB924" i="1"/>
  <c r="AB928" i="1"/>
  <c r="AB932" i="1"/>
  <c r="AB936" i="1"/>
  <c r="AB940" i="1"/>
  <c r="AB944" i="1"/>
  <c r="AB948" i="1"/>
  <c r="AB952" i="1"/>
  <c r="AB956" i="1"/>
  <c r="AB960" i="1"/>
  <c r="AB964" i="1"/>
  <c r="AB968" i="1"/>
  <c r="AB972" i="1"/>
  <c r="AB976" i="1"/>
  <c r="AB980" i="1"/>
  <c r="AB984" i="1"/>
  <c r="AB988" i="1"/>
  <c r="AB992" i="1"/>
  <c r="AB996" i="1"/>
  <c r="AB1000" i="1"/>
  <c r="AB1004" i="1"/>
  <c r="AB1008" i="1"/>
  <c r="AB1012" i="1"/>
  <c r="AB1016" i="1"/>
  <c r="AB1020" i="1"/>
  <c r="AB1024" i="1"/>
  <c r="AB1028" i="1"/>
  <c r="AB1032" i="1"/>
  <c r="AB1036" i="1"/>
  <c r="AB1040" i="1"/>
  <c r="AB1044" i="1"/>
  <c r="AB1048" i="1"/>
  <c r="AB1052" i="1"/>
  <c r="AB1056" i="1"/>
  <c r="AB1060" i="1"/>
  <c r="AB1064" i="1"/>
  <c r="AB1068" i="1"/>
  <c r="AB1072" i="1"/>
  <c r="AB1076" i="1"/>
  <c r="AB1080" i="1"/>
  <c r="AB1084" i="1"/>
  <c r="AB1088" i="1"/>
  <c r="AB1092" i="1"/>
  <c r="AB1096" i="1"/>
  <c r="AB1100" i="1"/>
  <c r="AB1104" i="1"/>
  <c r="AB1108" i="1"/>
  <c r="AB1112" i="1"/>
  <c r="AB1116" i="1"/>
  <c r="AB1120" i="1"/>
  <c r="AB1124" i="1"/>
  <c r="AB1128" i="1"/>
  <c r="AB1132" i="1"/>
  <c r="AB1136" i="1"/>
  <c r="AB1140" i="1"/>
  <c r="AB1144" i="1"/>
  <c r="AB1148" i="1"/>
  <c r="AB1152" i="1"/>
  <c r="AB1156" i="1"/>
  <c r="AB1160" i="1"/>
  <c r="AB1164" i="1"/>
  <c r="AB1168" i="1"/>
  <c r="AB1172" i="1"/>
  <c r="AB1176" i="1"/>
  <c r="AB1180" i="1"/>
  <c r="AB1184" i="1"/>
  <c r="AB1188" i="1"/>
  <c r="AB1192" i="1"/>
  <c r="AB1196" i="1"/>
  <c r="AB1200" i="1"/>
  <c r="AB1204" i="1"/>
  <c r="AB1208" i="1"/>
  <c r="AB1212" i="1"/>
  <c r="AB1216" i="1"/>
  <c r="AB1220" i="1"/>
  <c r="AB1224" i="1"/>
  <c r="AB1228" i="1"/>
  <c r="AB1232" i="1"/>
  <c r="AB1236" i="1"/>
  <c r="AB1240" i="1"/>
  <c r="AB1244" i="1"/>
  <c r="AB1248" i="1"/>
  <c r="AB1252" i="1"/>
  <c r="AB1256" i="1"/>
  <c r="AB1260" i="1"/>
  <c r="AB1264" i="1"/>
  <c r="AB1268" i="1"/>
  <c r="AB1272" i="1"/>
  <c r="AB1276" i="1"/>
  <c r="AB1280" i="1"/>
  <c r="AB1284" i="1"/>
  <c r="AB1288" i="1"/>
  <c r="AB1292" i="1"/>
  <c r="AB1296" i="1"/>
  <c r="AB1300" i="1"/>
  <c r="AB1304" i="1"/>
  <c r="AB1308" i="1"/>
  <c r="AB1312" i="1"/>
  <c r="AB1316" i="1"/>
  <c r="AB1320" i="1"/>
  <c r="AB1324" i="1"/>
  <c r="AB1328" i="1"/>
  <c r="AB1332" i="1"/>
  <c r="AB1336" i="1"/>
  <c r="AB1340" i="1"/>
  <c r="AB1344" i="1"/>
  <c r="AB1348" i="1"/>
  <c r="AB1352" i="1"/>
  <c r="AB1356" i="1"/>
  <c r="AB1360" i="1"/>
  <c r="AB1364" i="1"/>
  <c r="AB1368" i="1"/>
  <c r="AB1372" i="1"/>
  <c r="AB1376" i="1"/>
  <c r="AB1380" i="1"/>
  <c r="AB1384" i="1"/>
  <c r="AB1388" i="1"/>
  <c r="AB1392" i="1"/>
  <c r="AB1396" i="1"/>
  <c r="AB1400" i="1"/>
  <c r="AB1404" i="1"/>
  <c r="AB1408" i="1"/>
  <c r="AB1412" i="1"/>
  <c r="AB1416" i="1"/>
  <c r="AB1420" i="1"/>
  <c r="AB1424" i="1"/>
  <c r="AB1428" i="1"/>
  <c r="AB1432" i="1"/>
  <c r="AB1436" i="1"/>
  <c r="AB1440" i="1"/>
  <c r="AB1444" i="1"/>
  <c r="AB1448" i="1"/>
  <c r="AB1452" i="1"/>
  <c r="AB1456" i="1"/>
  <c r="AB1460" i="1"/>
  <c r="AB1464" i="1"/>
  <c r="AB1468" i="1"/>
  <c r="AB1472" i="1"/>
  <c r="AB1476" i="1"/>
  <c r="AB1480" i="1"/>
  <c r="AB1484" i="1"/>
  <c r="AB1488" i="1"/>
  <c r="AB1492" i="1"/>
  <c r="AB1496" i="1"/>
  <c r="AB1500" i="1"/>
  <c r="AB1504" i="1"/>
  <c r="AB1508" i="1"/>
  <c r="AB1512" i="1"/>
  <c r="AB1516" i="1"/>
  <c r="AB1520" i="1"/>
  <c r="AB1524" i="1"/>
  <c r="AB1528" i="1"/>
  <c r="AB1532" i="1"/>
  <c r="AB1536" i="1"/>
  <c r="AB1540" i="1"/>
  <c r="AB1544" i="1"/>
  <c r="AB1548" i="1"/>
  <c r="AB1552" i="1"/>
  <c r="AB1556" i="1"/>
  <c r="AB1560" i="1"/>
  <c r="AB1564" i="1"/>
  <c r="AB1568" i="1"/>
  <c r="AB1572" i="1"/>
  <c r="AB1576" i="1"/>
  <c r="AB1580" i="1"/>
  <c r="AB1584" i="1"/>
  <c r="AB1588" i="1"/>
  <c r="AB1592" i="1"/>
  <c r="AB1596" i="1"/>
  <c r="AB1600" i="1"/>
  <c r="G1590" i="5" s="1"/>
  <c r="AB1604" i="1"/>
  <c r="G1594" i="5" s="1"/>
  <c r="AB1608" i="1"/>
  <c r="G1598" i="5" s="1"/>
  <c r="AB1612" i="1"/>
  <c r="G1602" i="5" s="1"/>
  <c r="AB1616" i="1"/>
  <c r="G1606" i="5" s="1"/>
  <c r="AB1620" i="1"/>
  <c r="G1610" i="5" s="1"/>
  <c r="AB1624" i="1"/>
  <c r="G1614" i="5" s="1"/>
  <c r="AB1628" i="1"/>
  <c r="G1618" i="5" s="1"/>
  <c r="AB1632" i="1"/>
  <c r="G1622" i="5" s="1"/>
  <c r="AB1636" i="1"/>
  <c r="G1626" i="5" s="1"/>
  <c r="AB1640" i="1"/>
  <c r="G1630" i="5" s="1"/>
  <c r="AB1644" i="1"/>
  <c r="G1634" i="5" s="1"/>
  <c r="AB1648" i="1"/>
  <c r="G1638" i="5" s="1"/>
  <c r="AB1652" i="1"/>
  <c r="G1642" i="5" s="1"/>
  <c r="AB1656" i="1"/>
  <c r="G1646" i="5" s="1"/>
  <c r="AB1660" i="1"/>
  <c r="G1650" i="5" s="1"/>
  <c r="AB1664" i="1"/>
  <c r="G1654" i="5" s="1"/>
  <c r="AB1668" i="1"/>
  <c r="G1658" i="5" s="1"/>
  <c r="AB1672" i="1"/>
  <c r="G1662" i="5" s="1"/>
  <c r="AB1676" i="1"/>
  <c r="G1666" i="5" s="1"/>
  <c r="AB1680" i="1"/>
  <c r="G1670" i="5" s="1"/>
  <c r="AB1684" i="1"/>
  <c r="G1674" i="5" s="1"/>
  <c r="AB1688" i="1"/>
  <c r="G1678" i="5" s="1"/>
  <c r="AB1692" i="1"/>
  <c r="G1682" i="5" s="1"/>
  <c r="AB1696" i="1"/>
  <c r="G1686" i="5" s="1"/>
  <c r="AB1700" i="1"/>
  <c r="G1690" i="5" s="1"/>
  <c r="AB1704" i="1"/>
  <c r="G1694" i="5" s="1"/>
  <c r="AB1708" i="1"/>
  <c r="G1698" i="5" s="1"/>
  <c r="AB1712" i="1"/>
  <c r="G1702" i="5" s="1"/>
  <c r="AB1716" i="1"/>
  <c r="G1706" i="5" s="1"/>
  <c r="AB1720" i="1"/>
  <c r="G1710" i="5" s="1"/>
  <c r="AB1724" i="1"/>
  <c r="G1714" i="5" s="1"/>
  <c r="AB1728" i="1"/>
  <c r="G1718" i="5" s="1"/>
  <c r="AB1732" i="1"/>
  <c r="G1722" i="5" s="1"/>
  <c r="AB1736" i="1"/>
  <c r="G1726" i="5" s="1"/>
  <c r="AB1740" i="1"/>
  <c r="G1730" i="5" s="1"/>
  <c r="AB1744" i="1"/>
  <c r="G1734" i="5" s="1"/>
  <c r="AB1748" i="1"/>
  <c r="G1738" i="5" s="1"/>
  <c r="AB1752" i="1"/>
  <c r="G1742" i="5" s="1"/>
  <c r="AB1756" i="1"/>
  <c r="G1746" i="5" s="1"/>
  <c r="AB1760" i="1"/>
  <c r="G1750" i="5" s="1"/>
  <c r="AB1764" i="1"/>
  <c r="G1754" i="5" s="1"/>
  <c r="AB1768" i="1"/>
  <c r="G1758" i="5" s="1"/>
  <c r="AB1772" i="1"/>
  <c r="G1762" i="5" s="1"/>
  <c r="AB1776" i="1"/>
  <c r="G1766" i="5" s="1"/>
  <c r="AB1780" i="1"/>
  <c r="G1770" i="5" s="1"/>
  <c r="AB1784" i="1"/>
  <c r="G1774" i="5" s="1"/>
  <c r="AB1788" i="1"/>
  <c r="G1778" i="5" s="1"/>
  <c r="AB1792" i="1"/>
  <c r="G1782" i="5" s="1"/>
  <c r="AB1796" i="1"/>
  <c r="G1786" i="5" s="1"/>
  <c r="AB1800" i="1"/>
  <c r="G1790" i="5" s="1"/>
  <c r="AB1804" i="1"/>
  <c r="G1794" i="5" s="1"/>
  <c r="AB1808" i="1"/>
  <c r="G1798" i="5" s="1"/>
  <c r="AB1812" i="1"/>
  <c r="G1802" i="5" s="1"/>
  <c r="AB1816" i="1"/>
  <c r="G1806" i="5" s="1"/>
  <c r="AB1820" i="1"/>
  <c r="G1810" i="5" s="1"/>
  <c r="AB1824" i="1"/>
  <c r="G1814" i="5" s="1"/>
  <c r="AB1828" i="1"/>
  <c r="G1818" i="5" s="1"/>
  <c r="AB1832" i="1"/>
  <c r="G1822" i="5" s="1"/>
  <c r="AB1836" i="1"/>
  <c r="G1826" i="5" s="1"/>
  <c r="AB1840" i="1"/>
  <c r="G1830" i="5" s="1"/>
  <c r="AB1844" i="1"/>
  <c r="G1834" i="5" s="1"/>
  <c r="AB1848" i="1"/>
  <c r="G1838" i="5" s="1"/>
  <c r="AB1852" i="1"/>
  <c r="G1842" i="5" s="1"/>
  <c r="AB1856" i="1"/>
  <c r="G1846" i="5" s="1"/>
  <c r="AB1860" i="1"/>
  <c r="G1850" i="5" s="1"/>
  <c r="AB1864" i="1"/>
  <c r="G1854" i="5" s="1"/>
  <c r="AB1868" i="1"/>
  <c r="G1858" i="5" s="1"/>
  <c r="AB1872" i="1"/>
  <c r="G1862" i="5" s="1"/>
  <c r="AB1876" i="1"/>
  <c r="G1866" i="5" s="1"/>
  <c r="AB1880" i="1"/>
  <c r="G1870" i="5" s="1"/>
  <c r="AB1884" i="1"/>
  <c r="G1874" i="5" s="1"/>
  <c r="AB1888" i="1"/>
  <c r="G1878" i="5" s="1"/>
  <c r="AB1892" i="1"/>
  <c r="G1882" i="5" s="1"/>
  <c r="AB1896" i="1"/>
  <c r="G1886" i="5" s="1"/>
  <c r="AB1900" i="1"/>
  <c r="G1890" i="5" s="1"/>
  <c r="AB1904" i="1"/>
  <c r="G1894" i="5" s="1"/>
  <c r="AB1908" i="1"/>
  <c r="G1898" i="5" s="1"/>
  <c r="AB1912" i="1"/>
  <c r="G1902" i="5" s="1"/>
  <c r="AB1916" i="1"/>
  <c r="G1906" i="5" s="1"/>
  <c r="AB1920" i="1"/>
  <c r="G1910" i="5" s="1"/>
  <c r="AB1924" i="1"/>
  <c r="G1914" i="5" s="1"/>
  <c r="AB1928" i="1"/>
  <c r="G1918" i="5" s="1"/>
  <c r="AB1932" i="1"/>
  <c r="G1922" i="5" s="1"/>
  <c r="AB1936" i="1"/>
  <c r="G1926" i="5" s="1"/>
  <c r="AB1940" i="1"/>
  <c r="G1930" i="5" s="1"/>
  <c r="AB1944" i="1"/>
  <c r="G1934" i="5" s="1"/>
  <c r="AB1948" i="1"/>
  <c r="G1938" i="5" s="1"/>
  <c r="AB1952" i="1"/>
  <c r="G1942" i="5" s="1"/>
  <c r="AB1956" i="1"/>
  <c r="G1946" i="5" s="1"/>
  <c r="AB1960" i="1"/>
  <c r="G1950" i="5" s="1"/>
  <c r="AB1964" i="1"/>
  <c r="G1954" i="5" s="1"/>
  <c r="AB1968" i="1"/>
  <c r="G1958" i="5" s="1"/>
  <c r="AB1972" i="1"/>
  <c r="G1962" i="5" s="1"/>
  <c r="AB1976" i="1"/>
  <c r="G1966" i="5" s="1"/>
  <c r="AB1980" i="1"/>
  <c r="G1970" i="5" s="1"/>
  <c r="AB1984" i="1"/>
  <c r="G1974" i="5" s="1"/>
  <c r="AB1988" i="1"/>
  <c r="G1978" i="5" s="1"/>
  <c r="AB1992" i="1"/>
  <c r="G1982" i="5" s="1"/>
  <c r="AB1996" i="1"/>
  <c r="G1986" i="5" s="1"/>
  <c r="AB2000" i="1"/>
  <c r="G1990" i="5" s="1"/>
  <c r="AB2004" i="1"/>
  <c r="G1994" i="5" s="1"/>
  <c r="AB2008" i="1"/>
  <c r="G1998" i="5" s="1"/>
  <c r="AB2012" i="1"/>
  <c r="G2002" i="5" s="1"/>
  <c r="AB2016" i="1"/>
  <c r="G2006" i="5" s="1"/>
  <c r="AB2020" i="1"/>
  <c r="G2010" i="5" s="1"/>
  <c r="AB2024" i="1"/>
  <c r="G2014" i="5" s="1"/>
  <c r="AB2028" i="1"/>
  <c r="G2018" i="5" s="1"/>
  <c r="AB2032" i="1"/>
  <c r="G2022" i="5" s="1"/>
  <c r="AB2036" i="1"/>
  <c r="G2026" i="5" s="1"/>
  <c r="AB2040" i="1"/>
  <c r="G2030" i="5" s="1"/>
  <c r="AB2044" i="1"/>
  <c r="G2034" i="5" s="1"/>
  <c r="AB2048" i="1"/>
  <c r="G2038" i="5" s="1"/>
  <c r="AB2052" i="1"/>
  <c r="G2042" i="5" s="1"/>
  <c r="AB2056" i="1"/>
  <c r="G2046" i="5" s="1"/>
  <c r="AB2060" i="1"/>
  <c r="G2050" i="5" s="1"/>
  <c r="AB2064" i="1"/>
  <c r="G2054" i="5" s="1"/>
  <c r="AB2068" i="1"/>
  <c r="G2058" i="5" s="1"/>
  <c r="AB2072" i="1"/>
  <c r="G2062" i="5" s="1"/>
  <c r="AB2076" i="1"/>
  <c r="G2066" i="5" s="1"/>
  <c r="AB2080" i="1"/>
  <c r="G2070" i="5" s="1"/>
  <c r="AB2084" i="1"/>
  <c r="G2074" i="5" s="1"/>
  <c r="AB2088" i="1"/>
  <c r="G2078" i="5" s="1"/>
  <c r="AB2092" i="1"/>
  <c r="G2082" i="5" s="1"/>
  <c r="AB2096" i="1"/>
  <c r="G2086" i="5" s="1"/>
  <c r="AB2100" i="1"/>
  <c r="G2090" i="5" s="1"/>
  <c r="AB2104" i="1"/>
  <c r="G2094" i="5" s="1"/>
  <c r="AB2108" i="1"/>
  <c r="G2098" i="5" s="1"/>
  <c r="AB2112" i="1"/>
  <c r="G2102" i="5" s="1"/>
  <c r="AB2116" i="1"/>
  <c r="G2106" i="5" s="1"/>
  <c r="AB2120" i="1"/>
  <c r="G2110" i="5" s="1"/>
  <c r="AB2124" i="1"/>
  <c r="AB2128" i="1"/>
  <c r="AB2132" i="1"/>
  <c r="AB2136" i="1"/>
  <c r="AB2140" i="1"/>
  <c r="AB2144" i="1"/>
  <c r="AB2148" i="1"/>
  <c r="AB2152" i="1"/>
  <c r="AB2156" i="1"/>
  <c r="AB2160" i="1"/>
  <c r="AB2164" i="1"/>
  <c r="AB2168" i="1"/>
  <c r="AB2172" i="1"/>
  <c r="AB2176" i="1"/>
  <c r="AB2180" i="1"/>
  <c r="AB2184" i="1"/>
  <c r="AB2188" i="1"/>
  <c r="AB2192" i="1"/>
  <c r="AB2196" i="1"/>
  <c r="AB2200" i="1"/>
  <c r="AB2204" i="1"/>
  <c r="AB2208" i="1"/>
  <c r="AB2212" i="1"/>
  <c r="AB2216" i="1"/>
  <c r="AB2220" i="1"/>
  <c r="AB2224" i="1"/>
  <c r="AB2228" i="1"/>
  <c r="AB2232" i="1"/>
  <c r="AB2236" i="1"/>
  <c r="AB2240" i="1"/>
  <c r="AB2244" i="1"/>
  <c r="AB2248" i="1"/>
  <c r="AB2252" i="1"/>
  <c r="AB2256" i="1"/>
  <c r="AB2260" i="1"/>
  <c r="AB2264" i="1"/>
  <c r="AB2268" i="1"/>
  <c r="AB2272" i="1"/>
  <c r="AB2276" i="1"/>
  <c r="AB2280" i="1"/>
  <c r="AB2284" i="1"/>
  <c r="AB2288" i="1"/>
  <c r="AB2292" i="1"/>
  <c r="AB2296" i="1"/>
  <c r="AB2300" i="1"/>
  <c r="AB2304" i="1"/>
  <c r="AB2308" i="1"/>
  <c r="AB2312" i="1"/>
  <c r="AB2316" i="1"/>
  <c r="AB2320" i="1"/>
  <c r="AB2324" i="1"/>
  <c r="AB2328" i="1"/>
  <c r="AB2332" i="1"/>
  <c r="AB2336" i="1"/>
  <c r="AB2340" i="1"/>
  <c r="AB2344" i="1"/>
  <c r="AB2348" i="1"/>
  <c r="AB2352" i="1"/>
  <c r="AB2356" i="1"/>
  <c r="AB2360" i="1"/>
  <c r="AB2364" i="1"/>
  <c r="AB2368" i="1"/>
  <c r="AB2372" i="1"/>
  <c r="AB2376" i="1"/>
  <c r="AB2380" i="1"/>
  <c r="AB2384" i="1"/>
  <c r="AB2388" i="1"/>
  <c r="AB2392" i="1"/>
  <c r="AB2396" i="1"/>
  <c r="AB2400" i="1"/>
  <c r="AB2404" i="1"/>
  <c r="AB2408" i="1"/>
  <c r="AB2412" i="1"/>
  <c r="AB2416" i="1"/>
  <c r="AB2420" i="1"/>
  <c r="AB2424" i="1"/>
  <c r="AB2428" i="1"/>
  <c r="AB2432" i="1"/>
  <c r="AB2436" i="1"/>
  <c r="AB2440" i="1"/>
  <c r="AB2444" i="1"/>
  <c r="AB2448" i="1"/>
  <c r="AB2452" i="1"/>
  <c r="AB2456" i="1"/>
  <c r="AB2460" i="1"/>
  <c r="AB2464" i="1"/>
  <c r="AB2468" i="1"/>
  <c r="AB2472" i="1"/>
  <c r="AB2476" i="1"/>
  <c r="AB2480" i="1"/>
  <c r="AB2484" i="1"/>
  <c r="AB2488" i="1"/>
  <c r="AB2492" i="1"/>
  <c r="AB2496" i="1"/>
  <c r="AB2500" i="1"/>
  <c r="AB2504" i="1"/>
  <c r="AB2508" i="1"/>
  <c r="AB2512" i="1"/>
  <c r="AB2516" i="1"/>
  <c r="AB2520" i="1"/>
  <c r="AB2524" i="1"/>
  <c r="AB2528" i="1"/>
  <c r="AB2532" i="1"/>
  <c r="AB2536" i="1"/>
  <c r="AB2540" i="1"/>
  <c r="AB2544" i="1"/>
  <c r="AB2548" i="1"/>
  <c r="AB2552" i="1"/>
  <c r="AB2556" i="1"/>
  <c r="AB2560" i="1"/>
  <c r="AB2564" i="1"/>
  <c r="AB2568" i="1"/>
  <c r="AB2572" i="1"/>
  <c r="AB2576" i="1"/>
  <c r="AB2580" i="1"/>
  <c r="AB2584" i="1"/>
  <c r="AB2588" i="1"/>
  <c r="AB2592" i="1"/>
  <c r="AB2596" i="1"/>
  <c r="AB2600" i="1"/>
  <c r="AB2604" i="1"/>
  <c r="AB2608" i="1"/>
  <c r="AB2612" i="1"/>
  <c r="AB2616" i="1"/>
  <c r="AB2620" i="1"/>
  <c r="AB2624" i="1"/>
  <c r="AB2628" i="1"/>
  <c r="AB2632" i="1"/>
  <c r="AB2636" i="1"/>
  <c r="AB2640" i="1"/>
  <c r="AB2644" i="1"/>
  <c r="AB2648" i="1"/>
  <c r="AB2652" i="1"/>
  <c r="AB2656" i="1"/>
  <c r="AB2660" i="1"/>
  <c r="AB2664" i="1"/>
  <c r="AB2668" i="1"/>
  <c r="AB2672" i="1"/>
  <c r="AB2676" i="1"/>
  <c r="AB2680" i="1"/>
  <c r="AB2684" i="1"/>
  <c r="AB2688" i="1"/>
  <c r="AB2692" i="1"/>
  <c r="AB2696" i="1"/>
  <c r="AB2700" i="1"/>
  <c r="AB2704" i="1"/>
  <c r="AB2708" i="1"/>
  <c r="AB2712" i="1"/>
  <c r="AB2716" i="1"/>
  <c r="AB2720" i="1"/>
  <c r="AB2724" i="1"/>
  <c r="AB2728" i="1"/>
  <c r="AB2732" i="1"/>
  <c r="AB2736" i="1"/>
  <c r="AB2740" i="1"/>
  <c r="AB2744" i="1"/>
  <c r="AB2748" i="1"/>
  <c r="AB2752" i="1"/>
  <c r="AB2756" i="1"/>
  <c r="AB2760" i="1"/>
  <c r="AB2764" i="1"/>
  <c r="AB2768" i="1"/>
  <c r="AB2772" i="1"/>
  <c r="AB2776" i="1"/>
  <c r="AB2780" i="1"/>
  <c r="AB2784" i="1"/>
  <c r="AB2788" i="1"/>
  <c r="AB2792" i="1"/>
  <c r="AB2796" i="1"/>
  <c r="AB2800" i="1"/>
  <c r="AB2804" i="1"/>
  <c r="AB2808" i="1"/>
  <c r="AB2812" i="1"/>
  <c r="AB2816" i="1"/>
  <c r="AB2820" i="1"/>
  <c r="AB2824" i="1"/>
  <c r="AB2828" i="1"/>
  <c r="AB2832" i="1"/>
  <c r="AB2836" i="1"/>
  <c r="AB2840" i="1"/>
  <c r="AB2844" i="1"/>
  <c r="AB2848" i="1"/>
  <c r="AB2852" i="1"/>
  <c r="AB2856" i="1"/>
  <c r="AB2860" i="1"/>
  <c r="AB2864" i="1"/>
  <c r="AB2868" i="1"/>
  <c r="AB2872" i="1"/>
  <c r="AB2876" i="1"/>
  <c r="AB2880" i="1"/>
  <c r="AB2884" i="1"/>
  <c r="AB2888" i="1"/>
  <c r="AB2892" i="1"/>
  <c r="AB2896" i="1"/>
  <c r="AB2900" i="1"/>
  <c r="AB2904" i="1"/>
  <c r="AB2908" i="1"/>
  <c r="AB2912" i="1"/>
  <c r="AB2916" i="1"/>
  <c r="AB2920" i="1"/>
  <c r="AB2924" i="1"/>
  <c r="AB2928" i="1"/>
  <c r="AB2932" i="1"/>
  <c r="AB2936" i="1"/>
  <c r="AB2940" i="1"/>
  <c r="AB2944" i="1"/>
  <c r="AB2948" i="1"/>
  <c r="AB13" i="1"/>
  <c r="AB17" i="1"/>
  <c r="AB21" i="1"/>
  <c r="AB25" i="1"/>
  <c r="AB29" i="1"/>
  <c r="AB33" i="1"/>
  <c r="AB37" i="1"/>
  <c r="AB41" i="1"/>
  <c r="AB45" i="1"/>
  <c r="AB49" i="1"/>
  <c r="AB53" i="1"/>
  <c r="AB57" i="1"/>
  <c r="AB61" i="1"/>
  <c r="AB65" i="1"/>
  <c r="AB69" i="1"/>
  <c r="AB73" i="1"/>
  <c r="AB77" i="1"/>
  <c r="AB81" i="1"/>
  <c r="AB85" i="1"/>
  <c r="AB89" i="1"/>
  <c r="AB93" i="1"/>
  <c r="AB97" i="1"/>
  <c r="AB101" i="1"/>
  <c r="AB105" i="1"/>
  <c r="AB109" i="1"/>
  <c r="AB113" i="1"/>
  <c r="AB117" i="1"/>
  <c r="AB121" i="1"/>
  <c r="AB125" i="1"/>
  <c r="AB129" i="1"/>
  <c r="AB133" i="1"/>
  <c r="AB137" i="1"/>
  <c r="AB141" i="1"/>
  <c r="AB145" i="1"/>
  <c r="AB149" i="1"/>
  <c r="AB153" i="1"/>
  <c r="AB157" i="1"/>
  <c r="AB161" i="1"/>
  <c r="AB165" i="1"/>
  <c r="AB169" i="1"/>
  <c r="AB173" i="1"/>
  <c r="AB177" i="1"/>
  <c r="AB181" i="1"/>
  <c r="AB185" i="1"/>
  <c r="AB189" i="1"/>
  <c r="AB193" i="1"/>
  <c r="AB197" i="1"/>
  <c r="AB201" i="1"/>
  <c r="AB205" i="1"/>
  <c r="AB209" i="1"/>
  <c r="AB213" i="1"/>
  <c r="AB217" i="1"/>
  <c r="AB221" i="1"/>
  <c r="AB225" i="1"/>
  <c r="AB229" i="1"/>
  <c r="AB233" i="1"/>
  <c r="AB237" i="1"/>
  <c r="AB241" i="1"/>
  <c r="AB245" i="1"/>
  <c r="AB249" i="1"/>
  <c r="AB253" i="1"/>
  <c r="AB257" i="1"/>
  <c r="AB261" i="1"/>
  <c r="AB265" i="1"/>
  <c r="AB269" i="1"/>
  <c r="AB273" i="1"/>
  <c r="AB277" i="1"/>
  <c r="AB281" i="1"/>
  <c r="AB285" i="1"/>
  <c r="AB289" i="1"/>
  <c r="AB293" i="1"/>
  <c r="AB297" i="1"/>
  <c r="AB301" i="1"/>
  <c r="AB305" i="1"/>
  <c r="AB309" i="1"/>
  <c r="AB313" i="1"/>
  <c r="AB317" i="1"/>
  <c r="AB321" i="1"/>
  <c r="AB325" i="1"/>
  <c r="AB329" i="1"/>
  <c r="AB333" i="1"/>
  <c r="AB337" i="1"/>
  <c r="AB341" i="1"/>
  <c r="AB345" i="1"/>
  <c r="AB349" i="1"/>
  <c r="AB353" i="1"/>
  <c r="AB357" i="1"/>
  <c r="AB361" i="1"/>
  <c r="AB365" i="1"/>
  <c r="AB369" i="1"/>
  <c r="AB373" i="1"/>
  <c r="AB377" i="1"/>
  <c r="AB381" i="1"/>
  <c r="AB385" i="1"/>
  <c r="AB389" i="1"/>
  <c r="AB393" i="1"/>
  <c r="AB397" i="1"/>
  <c r="AB401" i="1"/>
  <c r="AB405" i="1"/>
  <c r="AB409" i="1"/>
  <c r="AB413" i="1"/>
  <c r="AB417" i="1"/>
  <c r="AB421" i="1"/>
  <c r="AB425" i="1"/>
  <c r="AB429" i="1"/>
  <c r="AB433" i="1"/>
  <c r="AB437" i="1"/>
  <c r="AB441" i="1"/>
  <c r="AB445" i="1"/>
  <c r="AB449" i="1"/>
  <c r="AB453" i="1"/>
  <c r="AB457" i="1"/>
  <c r="AB461" i="1"/>
  <c r="AB465" i="1"/>
  <c r="AB469" i="1"/>
  <c r="AB473" i="1"/>
  <c r="AB477" i="1"/>
  <c r="AB481" i="1"/>
  <c r="AB485" i="1"/>
  <c r="AB489" i="1"/>
  <c r="AB493" i="1"/>
  <c r="AB497" i="1"/>
  <c r="AB501" i="1"/>
  <c r="AB505" i="1"/>
  <c r="AB509" i="1"/>
  <c r="AB513" i="1"/>
  <c r="AB517" i="1"/>
  <c r="AB521" i="1"/>
  <c r="AB525" i="1"/>
  <c r="AB529" i="1"/>
  <c r="AB533" i="1"/>
  <c r="AB537" i="1"/>
  <c r="AB541" i="1"/>
  <c r="AB545" i="1"/>
  <c r="AB549" i="1"/>
  <c r="AB553" i="1"/>
  <c r="AB557" i="1"/>
  <c r="AB561" i="1"/>
  <c r="AB565" i="1"/>
  <c r="AB569" i="1"/>
  <c r="AB573" i="1"/>
  <c r="AB577" i="1"/>
  <c r="AB581" i="1"/>
  <c r="AB585" i="1"/>
  <c r="AB589" i="1"/>
  <c r="AB593" i="1"/>
  <c r="AB597" i="1"/>
  <c r="AB601" i="1"/>
  <c r="AB605" i="1"/>
  <c r="AB609" i="1"/>
  <c r="AB613" i="1"/>
  <c r="AB617" i="1"/>
  <c r="AB621" i="1"/>
  <c r="AB625" i="1"/>
  <c r="AB629" i="1"/>
  <c r="AB633" i="1"/>
  <c r="AB637" i="1"/>
  <c r="AB641" i="1"/>
  <c r="AB645" i="1"/>
  <c r="AB649" i="1"/>
  <c r="AB653" i="1"/>
  <c r="AB657" i="1"/>
  <c r="AB661" i="1"/>
  <c r="AB665" i="1"/>
  <c r="AB669" i="1"/>
  <c r="AB673" i="1"/>
  <c r="AB677" i="1"/>
  <c r="AB681" i="1"/>
  <c r="AB685" i="1"/>
  <c r="AB689" i="1"/>
  <c r="AB693" i="1"/>
  <c r="AB697" i="1"/>
  <c r="AB701" i="1"/>
  <c r="AB705" i="1"/>
  <c r="AB709" i="1"/>
  <c r="AB713" i="1"/>
  <c r="AB717" i="1"/>
  <c r="AB721" i="1"/>
  <c r="AB725" i="1"/>
  <c r="AB729" i="1"/>
  <c r="AB733" i="1"/>
  <c r="AB737" i="1"/>
  <c r="AB741" i="1"/>
  <c r="AB745" i="1"/>
  <c r="AB749" i="1"/>
  <c r="AB753" i="1"/>
  <c r="AB757" i="1"/>
  <c r="AB761" i="1"/>
  <c r="AB765" i="1"/>
  <c r="AB769" i="1"/>
  <c r="AB773" i="1"/>
  <c r="AB777" i="1"/>
  <c r="AB781" i="1"/>
  <c r="AB785" i="1"/>
  <c r="AB789" i="1"/>
  <c r="AB793" i="1"/>
  <c r="AB797" i="1"/>
  <c r="AB801" i="1"/>
  <c r="AB805" i="1"/>
  <c r="AB809" i="1"/>
  <c r="AB813" i="1"/>
  <c r="AB817" i="1"/>
  <c r="AB821" i="1"/>
  <c r="AB825" i="1"/>
  <c r="AB829" i="1"/>
  <c r="AB833" i="1"/>
  <c r="AB837" i="1"/>
  <c r="AB841" i="1"/>
  <c r="AB845" i="1"/>
  <c r="AB849" i="1"/>
  <c r="AB853" i="1"/>
  <c r="AB857" i="1"/>
  <c r="AB861" i="1"/>
  <c r="AB865" i="1"/>
  <c r="AB869" i="1"/>
  <c r="AB873" i="1"/>
  <c r="AB877" i="1"/>
  <c r="AB881" i="1"/>
  <c r="AB885" i="1"/>
  <c r="AB889" i="1"/>
  <c r="AB893" i="1"/>
  <c r="AB897" i="1"/>
  <c r="AB901" i="1"/>
  <c r="AB905" i="1"/>
  <c r="AB909" i="1"/>
  <c r="AB913" i="1"/>
  <c r="AB917" i="1"/>
  <c r="AB921" i="1"/>
  <c r="AB925" i="1"/>
  <c r="AB929" i="1"/>
  <c r="AB933" i="1"/>
  <c r="AB937" i="1"/>
  <c r="AB941" i="1"/>
  <c r="AB945" i="1"/>
  <c r="AB949" i="1"/>
  <c r="AB953" i="1"/>
  <c r="AB957" i="1"/>
  <c r="AB961" i="1"/>
  <c r="AB965" i="1"/>
  <c r="AB969" i="1"/>
  <c r="AB973" i="1"/>
  <c r="AB977" i="1"/>
  <c r="AB981" i="1"/>
  <c r="AB985" i="1"/>
  <c r="AB989" i="1"/>
  <c r="AB993" i="1"/>
  <c r="AB997" i="1"/>
  <c r="AB1001" i="1"/>
  <c r="AB1005" i="1"/>
  <c r="AB1009" i="1"/>
  <c r="AB1013" i="1"/>
  <c r="AB1017" i="1"/>
  <c r="AB1021" i="1"/>
  <c r="AB1025" i="1"/>
  <c r="AB1029" i="1"/>
  <c r="AB1033" i="1"/>
  <c r="AB1037" i="1"/>
  <c r="AB1041" i="1"/>
  <c r="AB1045" i="1"/>
  <c r="AB1049" i="1"/>
  <c r="AB1053" i="1"/>
  <c r="AB1057" i="1"/>
  <c r="AB1061" i="1"/>
  <c r="AB1065" i="1"/>
  <c r="AB1069" i="1"/>
  <c r="AB1073" i="1"/>
  <c r="AB1077" i="1"/>
  <c r="AB1081" i="1"/>
  <c r="AB1085" i="1"/>
  <c r="AB1089" i="1"/>
  <c r="AB1093" i="1"/>
  <c r="AB1097" i="1"/>
  <c r="AB1101" i="1"/>
  <c r="AB1105" i="1"/>
  <c r="AB1109" i="1"/>
  <c r="AB1113" i="1"/>
  <c r="AB1117" i="1"/>
  <c r="AB1121" i="1"/>
  <c r="AB1125" i="1"/>
  <c r="AB1129" i="1"/>
  <c r="AB1133" i="1"/>
  <c r="AB1137" i="1"/>
  <c r="AB1141" i="1"/>
  <c r="AB1145" i="1"/>
  <c r="AB1149" i="1"/>
  <c r="AB1153" i="1"/>
  <c r="AB1157" i="1"/>
  <c r="AB1161" i="1"/>
  <c r="AB1165" i="1"/>
  <c r="AB1169" i="1"/>
  <c r="AB1173" i="1"/>
  <c r="AB1177" i="1"/>
  <c r="AB1181" i="1"/>
  <c r="AB1185" i="1"/>
  <c r="AB1189" i="1"/>
  <c r="AB1193" i="1"/>
  <c r="AB1197" i="1"/>
  <c r="AB1201" i="1"/>
  <c r="AB1205" i="1"/>
  <c r="AB1209" i="1"/>
  <c r="AB1213" i="1"/>
  <c r="AB1217" i="1"/>
  <c r="AB1221" i="1"/>
  <c r="AB1225" i="1"/>
  <c r="AB1229" i="1"/>
  <c r="AB1233" i="1"/>
  <c r="AB1237" i="1"/>
  <c r="AB1241" i="1"/>
  <c r="AB1245" i="1"/>
  <c r="AB1249" i="1"/>
  <c r="AB1253" i="1"/>
  <c r="AB1257" i="1"/>
  <c r="AB1261" i="1"/>
  <c r="AB1265" i="1"/>
  <c r="AB1269" i="1"/>
  <c r="AB1273" i="1"/>
  <c r="AB1277" i="1"/>
  <c r="AB1281" i="1"/>
  <c r="AB1285" i="1"/>
  <c r="AB1289" i="1"/>
  <c r="AB1293" i="1"/>
  <c r="AB1297" i="1"/>
  <c r="AB1301" i="1"/>
  <c r="AB1305" i="1"/>
  <c r="AB1309" i="1"/>
  <c r="AB1313" i="1"/>
  <c r="AB1317" i="1"/>
  <c r="AB1321" i="1"/>
  <c r="AB1325" i="1"/>
  <c r="AB1329" i="1"/>
  <c r="AB1333" i="1"/>
  <c r="AB1337" i="1"/>
  <c r="AB1341" i="1"/>
  <c r="AB1345" i="1"/>
  <c r="AB1349" i="1"/>
  <c r="AB1353" i="1"/>
  <c r="AB1357" i="1"/>
  <c r="AB1361" i="1"/>
  <c r="AB1365" i="1"/>
  <c r="AB1369" i="1"/>
  <c r="AB1373" i="1"/>
  <c r="AB1377" i="1"/>
  <c r="AB1381" i="1"/>
  <c r="AB1385" i="1"/>
  <c r="AB1389" i="1"/>
  <c r="AB1393" i="1"/>
  <c r="AB1397" i="1"/>
  <c r="AB1401" i="1"/>
  <c r="AB1405" i="1"/>
  <c r="AB1409" i="1"/>
  <c r="AB1413" i="1"/>
  <c r="AB1417" i="1"/>
  <c r="AB1421" i="1"/>
  <c r="AB1425" i="1"/>
  <c r="AB1429" i="1"/>
  <c r="AB1433" i="1"/>
  <c r="AB1437" i="1"/>
  <c r="AB1441" i="1"/>
  <c r="AB1445" i="1"/>
  <c r="AB1449" i="1"/>
  <c r="AB1453" i="1"/>
  <c r="AB1457" i="1"/>
  <c r="AB1461" i="1"/>
  <c r="AB1465" i="1"/>
  <c r="AB1469" i="1"/>
  <c r="AB1473" i="1"/>
  <c r="AB1477" i="1"/>
  <c r="AB1481" i="1"/>
  <c r="AB1485" i="1"/>
  <c r="AB1489" i="1"/>
  <c r="AB1493" i="1"/>
  <c r="AB1497" i="1"/>
  <c r="AB1501" i="1"/>
  <c r="AB1505" i="1"/>
  <c r="AB1509" i="1"/>
  <c r="AB1513" i="1"/>
  <c r="AB1517" i="1"/>
  <c r="AB1521" i="1"/>
  <c r="AB1525" i="1"/>
  <c r="AB1529" i="1"/>
  <c r="AB1533" i="1"/>
  <c r="AB1537" i="1"/>
  <c r="AB1541" i="1"/>
  <c r="AB1545" i="1"/>
  <c r="AB1549" i="1"/>
  <c r="AB1553" i="1"/>
  <c r="AB1557" i="1"/>
  <c r="AB1561" i="1"/>
  <c r="AB1565" i="1"/>
  <c r="AB1569" i="1"/>
  <c r="AB1573" i="1"/>
  <c r="AB1577" i="1"/>
  <c r="AB1581" i="1"/>
  <c r="AB1585" i="1"/>
  <c r="AB1589" i="1"/>
  <c r="AB1593" i="1"/>
  <c r="AB1597" i="1"/>
  <c r="AB1601" i="1"/>
  <c r="G1591" i="5" s="1"/>
  <c r="AB1605" i="1"/>
  <c r="G1595" i="5" s="1"/>
  <c r="AB1609" i="1"/>
  <c r="G1599" i="5" s="1"/>
  <c r="AB1613" i="1"/>
  <c r="G1603" i="5" s="1"/>
  <c r="AB1617" i="1"/>
  <c r="G1607" i="5" s="1"/>
  <c r="AB1621" i="1"/>
  <c r="G1611" i="5" s="1"/>
  <c r="AB1625" i="1"/>
  <c r="G1615" i="5" s="1"/>
  <c r="AB1629" i="1"/>
  <c r="G1619" i="5" s="1"/>
  <c r="AB1633" i="1"/>
  <c r="G1623" i="5" s="1"/>
  <c r="AB1637" i="1"/>
  <c r="G1627" i="5" s="1"/>
  <c r="AB1641" i="1"/>
  <c r="G1631" i="5" s="1"/>
  <c r="AB1645" i="1"/>
  <c r="G1635" i="5" s="1"/>
  <c r="AB1649" i="1"/>
  <c r="G1639" i="5" s="1"/>
  <c r="AB1653" i="1"/>
  <c r="G1643" i="5" s="1"/>
  <c r="AB1657" i="1"/>
  <c r="G1647" i="5" s="1"/>
  <c r="AB1661" i="1"/>
  <c r="G1651" i="5" s="1"/>
  <c r="AB1665" i="1"/>
  <c r="G1655" i="5" s="1"/>
  <c r="AB1669" i="1"/>
  <c r="G1659" i="5" s="1"/>
  <c r="AB1673" i="1"/>
  <c r="G1663" i="5" s="1"/>
  <c r="AB1677" i="1"/>
  <c r="G1667" i="5" s="1"/>
  <c r="AB1681" i="1"/>
  <c r="G1671" i="5" s="1"/>
  <c r="AB1685" i="1"/>
  <c r="G1675" i="5" s="1"/>
  <c r="AB1689" i="1"/>
  <c r="G1679" i="5" s="1"/>
  <c r="AB1693" i="1"/>
  <c r="G1683" i="5" s="1"/>
  <c r="AB1697" i="1"/>
  <c r="G1687" i="5" s="1"/>
  <c r="AB1701" i="1"/>
  <c r="G1691" i="5" s="1"/>
  <c r="AB1705" i="1"/>
  <c r="G1695" i="5" s="1"/>
  <c r="AB1709" i="1"/>
  <c r="G1699" i="5" s="1"/>
  <c r="AB1713" i="1"/>
  <c r="G1703" i="5" s="1"/>
  <c r="AB1717" i="1"/>
  <c r="G1707" i="5" s="1"/>
  <c r="AB1721" i="1"/>
  <c r="G1711" i="5" s="1"/>
  <c r="AB1725" i="1"/>
  <c r="G1715" i="5" s="1"/>
  <c r="AB1729" i="1"/>
  <c r="G1719" i="5" s="1"/>
  <c r="AB1733" i="1"/>
  <c r="G1723" i="5" s="1"/>
  <c r="AB1737" i="1"/>
  <c r="G1727" i="5" s="1"/>
  <c r="AB1741" i="1"/>
  <c r="G1731" i="5" s="1"/>
  <c r="AB1745" i="1"/>
  <c r="G1735" i="5" s="1"/>
  <c r="AB1749" i="1"/>
  <c r="G1739" i="5" s="1"/>
  <c r="AB1753" i="1"/>
  <c r="G1743" i="5" s="1"/>
  <c r="AB1757" i="1"/>
  <c r="G1747" i="5" s="1"/>
  <c r="AB1761" i="1"/>
  <c r="G1751" i="5" s="1"/>
  <c r="AB1765" i="1"/>
  <c r="G1755" i="5" s="1"/>
  <c r="AB1769" i="1"/>
  <c r="G1759" i="5" s="1"/>
  <c r="AB1773" i="1"/>
  <c r="G1763" i="5" s="1"/>
  <c r="AB1777" i="1"/>
  <c r="G1767" i="5" s="1"/>
  <c r="AB1781" i="1"/>
  <c r="G1771" i="5" s="1"/>
  <c r="AB1785" i="1"/>
  <c r="G1775" i="5" s="1"/>
  <c r="AB1789" i="1"/>
  <c r="G1779" i="5" s="1"/>
  <c r="AB1793" i="1"/>
  <c r="G1783" i="5" s="1"/>
  <c r="AB1797" i="1"/>
  <c r="G1787" i="5" s="1"/>
  <c r="AB1801" i="1"/>
  <c r="G1791" i="5" s="1"/>
  <c r="AB1805" i="1"/>
  <c r="G1795" i="5" s="1"/>
  <c r="AB1809" i="1"/>
  <c r="G1799" i="5" s="1"/>
  <c r="AB1813" i="1"/>
  <c r="G1803" i="5" s="1"/>
  <c r="AB1817" i="1"/>
  <c r="G1807" i="5" s="1"/>
  <c r="AB1821" i="1"/>
  <c r="G1811" i="5" s="1"/>
  <c r="AB1825" i="1"/>
  <c r="G1815" i="5" s="1"/>
  <c r="AB1829" i="1"/>
  <c r="G1819" i="5" s="1"/>
  <c r="AB1833" i="1"/>
  <c r="G1823" i="5" s="1"/>
  <c r="AB1837" i="1"/>
  <c r="G1827" i="5" s="1"/>
  <c r="AB1841" i="1"/>
  <c r="G1831" i="5" s="1"/>
  <c r="AB1845" i="1"/>
  <c r="G1835" i="5" s="1"/>
  <c r="AB1849" i="1"/>
  <c r="G1839" i="5" s="1"/>
  <c r="AB1853" i="1"/>
  <c r="G1843" i="5" s="1"/>
  <c r="AB1857" i="1"/>
  <c r="G1847" i="5" s="1"/>
  <c r="AB1861" i="1"/>
  <c r="G1851" i="5" s="1"/>
  <c r="AB1865" i="1"/>
  <c r="G1855" i="5" s="1"/>
  <c r="AB1869" i="1"/>
  <c r="G1859" i="5" s="1"/>
  <c r="AB1873" i="1"/>
  <c r="G1863" i="5" s="1"/>
  <c r="AB1877" i="1"/>
  <c r="G1867" i="5" s="1"/>
  <c r="AB1881" i="1"/>
  <c r="G1871" i="5" s="1"/>
  <c r="AB1885" i="1"/>
  <c r="G1875" i="5" s="1"/>
  <c r="AB1889" i="1"/>
  <c r="G1879" i="5" s="1"/>
  <c r="AB1893" i="1"/>
  <c r="G1883" i="5" s="1"/>
  <c r="AB1897" i="1"/>
  <c r="G1887" i="5" s="1"/>
  <c r="AB1901" i="1"/>
  <c r="G1891" i="5" s="1"/>
  <c r="AB1905" i="1"/>
  <c r="G1895" i="5" s="1"/>
  <c r="AB1909" i="1"/>
  <c r="G1899" i="5" s="1"/>
  <c r="AB1913" i="1"/>
  <c r="G1903" i="5" s="1"/>
  <c r="AB1917" i="1"/>
  <c r="G1907" i="5" s="1"/>
  <c r="AB1921" i="1"/>
  <c r="G1911" i="5" s="1"/>
  <c r="AB1925" i="1"/>
  <c r="G1915" i="5" s="1"/>
  <c r="AB1929" i="1"/>
  <c r="G1919" i="5" s="1"/>
  <c r="AB1933" i="1"/>
  <c r="G1923" i="5" s="1"/>
  <c r="AB1937" i="1"/>
  <c r="G1927" i="5" s="1"/>
  <c r="AB1941" i="1"/>
  <c r="G1931" i="5" s="1"/>
  <c r="AB1945" i="1"/>
  <c r="G1935" i="5" s="1"/>
  <c r="AB1949" i="1"/>
  <c r="G1939" i="5" s="1"/>
  <c r="AB1953" i="1"/>
  <c r="G1943" i="5" s="1"/>
  <c r="AB1957" i="1"/>
  <c r="G1947" i="5" s="1"/>
  <c r="AB1961" i="1"/>
  <c r="G1951" i="5" s="1"/>
  <c r="AB1965" i="1"/>
  <c r="G1955" i="5" s="1"/>
  <c r="AB1969" i="1"/>
  <c r="G1959" i="5" s="1"/>
  <c r="AB1973" i="1"/>
  <c r="G1963" i="5" s="1"/>
  <c r="AB1977" i="1"/>
  <c r="G1967" i="5" s="1"/>
  <c r="AB1981" i="1"/>
  <c r="G1971" i="5" s="1"/>
  <c r="AB1985" i="1"/>
  <c r="G1975" i="5" s="1"/>
  <c r="AB1989" i="1"/>
  <c r="G1979" i="5" s="1"/>
  <c r="AB1993" i="1"/>
  <c r="G1983" i="5" s="1"/>
  <c r="AB1997" i="1"/>
  <c r="G1987" i="5" s="1"/>
  <c r="AB2001" i="1"/>
  <c r="G1991" i="5" s="1"/>
  <c r="AB2005" i="1"/>
  <c r="G1995" i="5" s="1"/>
  <c r="AB2009" i="1"/>
  <c r="G1999" i="5" s="1"/>
  <c r="AB2013" i="1"/>
  <c r="G2003" i="5" s="1"/>
  <c r="AB2017" i="1"/>
  <c r="G2007" i="5" s="1"/>
  <c r="AB2021" i="1"/>
  <c r="G2011" i="5" s="1"/>
  <c r="AB2025" i="1"/>
  <c r="G2015" i="5" s="1"/>
  <c r="AB2029" i="1"/>
  <c r="G2019" i="5" s="1"/>
  <c r="AB2033" i="1"/>
  <c r="G2023" i="5" s="1"/>
  <c r="AB2037" i="1"/>
  <c r="G2027" i="5" s="1"/>
  <c r="AB2041" i="1"/>
  <c r="G2031" i="5" s="1"/>
  <c r="AB2045" i="1"/>
  <c r="G2035" i="5" s="1"/>
  <c r="AB2049" i="1"/>
  <c r="G2039" i="5" s="1"/>
  <c r="AB2053" i="1"/>
  <c r="G2043" i="5" s="1"/>
  <c r="AB2057" i="1"/>
  <c r="G2047" i="5" s="1"/>
  <c r="AB2061" i="1"/>
  <c r="G2051" i="5" s="1"/>
  <c r="AB2065" i="1"/>
  <c r="G2055" i="5" s="1"/>
  <c r="AB2069" i="1"/>
  <c r="G2059" i="5" s="1"/>
  <c r="AB2073" i="1"/>
  <c r="G2063" i="5" s="1"/>
  <c r="AB2077" i="1"/>
  <c r="G2067" i="5" s="1"/>
  <c r="AB2081" i="1"/>
  <c r="G2071" i="5" s="1"/>
  <c r="AB2085" i="1"/>
  <c r="G2075" i="5" s="1"/>
  <c r="AB2089" i="1"/>
  <c r="G2079" i="5" s="1"/>
  <c r="AB2093" i="1"/>
  <c r="G2083" i="5" s="1"/>
  <c r="AB2097" i="1"/>
  <c r="G2087" i="5" s="1"/>
  <c r="AB2101" i="1"/>
  <c r="G2091" i="5" s="1"/>
  <c r="AB2105" i="1"/>
  <c r="G2095" i="5" s="1"/>
  <c r="AB2109" i="1"/>
  <c r="G2099" i="5" s="1"/>
  <c r="AB2113" i="1"/>
  <c r="G2103" i="5" s="1"/>
  <c r="AB2117" i="1"/>
  <c r="G2107" i="5" s="1"/>
  <c r="AB2121" i="1"/>
  <c r="AB2125" i="1"/>
  <c r="AB2129" i="1"/>
  <c r="AB2133" i="1"/>
  <c r="AB2137" i="1"/>
  <c r="AB2141" i="1"/>
  <c r="AB2145" i="1"/>
  <c r="AB2149" i="1"/>
  <c r="AB2153" i="1"/>
  <c r="AB2157" i="1"/>
  <c r="AB2161" i="1"/>
  <c r="AB2165" i="1"/>
  <c r="AB2169" i="1"/>
  <c r="AB2173" i="1"/>
  <c r="AB2177" i="1"/>
  <c r="AB2181" i="1"/>
  <c r="AB2185" i="1"/>
  <c r="AB2189" i="1"/>
  <c r="AB2193" i="1"/>
  <c r="AB2197" i="1"/>
  <c r="AB2201" i="1"/>
  <c r="AB2205" i="1"/>
  <c r="AB2209" i="1"/>
  <c r="AB2213" i="1"/>
  <c r="AB2217" i="1"/>
  <c r="AB2221" i="1"/>
  <c r="AB2225" i="1"/>
  <c r="AB2229" i="1"/>
  <c r="AB2233" i="1"/>
  <c r="AB2237" i="1"/>
  <c r="AB2241" i="1"/>
  <c r="AB2245" i="1"/>
  <c r="AB2249" i="1"/>
  <c r="AB2253" i="1"/>
  <c r="AB2257" i="1"/>
  <c r="AB2261" i="1"/>
  <c r="AB2265" i="1"/>
  <c r="AB2269" i="1"/>
  <c r="AB2273" i="1"/>
  <c r="AB2277" i="1"/>
  <c r="AB2281" i="1"/>
  <c r="AB2285" i="1"/>
  <c r="AB2289" i="1"/>
  <c r="AB2293" i="1"/>
  <c r="AB2297" i="1"/>
  <c r="AB2301" i="1"/>
  <c r="AB2305" i="1"/>
  <c r="AB2309" i="1"/>
  <c r="AB2313" i="1"/>
  <c r="AB2317" i="1"/>
  <c r="AB2321" i="1"/>
  <c r="AB2325" i="1"/>
  <c r="AB2329" i="1"/>
  <c r="AB2333" i="1"/>
  <c r="AB2337" i="1"/>
  <c r="AB2341" i="1"/>
  <c r="AB2345" i="1"/>
  <c r="AB2349" i="1"/>
  <c r="AB2353" i="1"/>
  <c r="AB2357" i="1"/>
  <c r="AB2361" i="1"/>
  <c r="AB2365" i="1"/>
  <c r="AB2369" i="1"/>
  <c r="AB2373" i="1"/>
  <c r="AB2377" i="1"/>
  <c r="AB2381" i="1"/>
  <c r="AB2385" i="1"/>
  <c r="AB2389" i="1"/>
  <c r="AB2393" i="1"/>
  <c r="AB2397" i="1"/>
  <c r="AB2401" i="1"/>
  <c r="AB2405" i="1"/>
  <c r="AB2409" i="1"/>
  <c r="AB2413" i="1"/>
  <c r="AB2417" i="1"/>
  <c r="AB2421" i="1"/>
  <c r="AB2425" i="1"/>
  <c r="AB2429" i="1"/>
  <c r="AB2433" i="1"/>
  <c r="AB2437" i="1"/>
  <c r="AB2441" i="1"/>
  <c r="AB2445" i="1"/>
  <c r="AB2449" i="1"/>
  <c r="AB2453" i="1"/>
  <c r="AB2457" i="1"/>
  <c r="AB2461" i="1"/>
  <c r="AB2465" i="1"/>
  <c r="AB2469" i="1"/>
  <c r="AB2473" i="1"/>
  <c r="AB2477" i="1"/>
  <c r="AB2481" i="1"/>
  <c r="AB2485" i="1"/>
  <c r="AB2489" i="1"/>
  <c r="AB2493" i="1"/>
  <c r="AB2497" i="1"/>
  <c r="AB2501" i="1"/>
  <c r="AB2505" i="1"/>
  <c r="AB2509" i="1"/>
  <c r="AB2513" i="1"/>
  <c r="AB2517" i="1"/>
  <c r="AB2521" i="1"/>
  <c r="AB2525" i="1"/>
  <c r="AB2529" i="1"/>
  <c r="AB2533" i="1"/>
  <c r="AB2537" i="1"/>
  <c r="AB2541" i="1"/>
  <c r="AB2545" i="1"/>
  <c r="AB2549" i="1"/>
  <c r="AB2553" i="1"/>
  <c r="AB2557" i="1"/>
  <c r="AB2561" i="1"/>
  <c r="AB2565" i="1"/>
  <c r="AB2569" i="1"/>
  <c r="AB2573" i="1"/>
  <c r="AB2577" i="1"/>
  <c r="AB2581" i="1"/>
  <c r="AB2585" i="1"/>
  <c r="AB2589" i="1"/>
  <c r="AB2593" i="1"/>
  <c r="AB2597" i="1"/>
  <c r="AB2601" i="1"/>
  <c r="AB2605" i="1"/>
  <c r="AB2609" i="1"/>
  <c r="AB2613" i="1"/>
  <c r="AB2617" i="1"/>
  <c r="AB2621" i="1"/>
  <c r="AB2625" i="1"/>
  <c r="AB2629" i="1"/>
  <c r="AB2633" i="1"/>
  <c r="AB2637" i="1"/>
  <c r="AB2641" i="1"/>
  <c r="AB2645" i="1"/>
  <c r="AB2649" i="1"/>
  <c r="AB2653" i="1"/>
  <c r="AB2657" i="1"/>
  <c r="AB2661" i="1"/>
  <c r="AB2665" i="1"/>
  <c r="AB2669" i="1"/>
  <c r="AB2673" i="1"/>
  <c r="AB2677" i="1"/>
  <c r="AB2681" i="1"/>
  <c r="AB2685" i="1"/>
  <c r="AB2689" i="1"/>
  <c r="AB2693" i="1"/>
  <c r="AB2697" i="1"/>
  <c r="AB2701" i="1"/>
  <c r="AB2705" i="1"/>
  <c r="AB2709" i="1"/>
  <c r="AB2713" i="1"/>
  <c r="AB2717" i="1"/>
  <c r="AB2721" i="1"/>
  <c r="AB2725" i="1"/>
  <c r="AB2729" i="1"/>
  <c r="AB2733" i="1"/>
  <c r="AB2737" i="1"/>
  <c r="AB2741" i="1"/>
  <c r="AB2745" i="1"/>
  <c r="AB2749" i="1"/>
  <c r="AB2753" i="1"/>
  <c r="AB2757" i="1"/>
  <c r="AB2761" i="1"/>
  <c r="AB2765" i="1"/>
  <c r="AB2769" i="1"/>
  <c r="AB2773" i="1"/>
  <c r="AB2777" i="1"/>
  <c r="AB2781" i="1"/>
  <c r="AB2785" i="1"/>
  <c r="AB2789" i="1"/>
  <c r="AB2793" i="1"/>
  <c r="AB2797" i="1"/>
  <c r="AB2801" i="1"/>
  <c r="AB2805" i="1"/>
  <c r="AB2809" i="1"/>
  <c r="AB2813" i="1"/>
  <c r="AB2817" i="1"/>
  <c r="AB2821" i="1"/>
  <c r="AB2825" i="1"/>
  <c r="AB2829" i="1"/>
  <c r="AB2833" i="1"/>
  <c r="AB2837" i="1"/>
  <c r="AB2841" i="1"/>
  <c r="AB2845" i="1"/>
  <c r="AB2849" i="1"/>
  <c r="AB2853" i="1"/>
  <c r="AB2857" i="1"/>
  <c r="AB2861" i="1"/>
  <c r="AB2865" i="1"/>
  <c r="AB2869" i="1"/>
  <c r="AB2873" i="1"/>
  <c r="AB2877" i="1"/>
  <c r="AB2881" i="1"/>
  <c r="AB2885" i="1"/>
  <c r="AB2889" i="1"/>
  <c r="AB2893" i="1"/>
  <c r="AB2897" i="1"/>
  <c r="AB2901" i="1"/>
  <c r="AB2905" i="1"/>
  <c r="AB2909" i="1"/>
  <c r="AB2913" i="1"/>
  <c r="AB2917" i="1"/>
  <c r="AB2921" i="1"/>
  <c r="AB2925" i="1"/>
  <c r="AB2929" i="1"/>
  <c r="AB2933" i="1"/>
  <c r="AB2937" i="1"/>
  <c r="AB2941" i="1"/>
  <c r="AB2945" i="1"/>
  <c r="AB2949" i="1"/>
  <c r="AB26" i="1"/>
  <c r="AB42" i="1"/>
  <c r="AB58" i="1"/>
  <c r="AB74" i="1"/>
  <c r="AB90" i="1"/>
  <c r="AB106" i="1"/>
  <c r="AB122" i="1"/>
  <c r="AB138" i="1"/>
  <c r="AB154" i="1"/>
  <c r="AB170" i="1"/>
  <c r="AB186" i="1"/>
  <c r="AB202" i="1"/>
  <c r="AB218" i="1"/>
  <c r="AB234" i="1"/>
  <c r="AB250" i="1"/>
  <c r="AB266" i="1"/>
  <c r="AB282" i="1"/>
  <c r="AB298" i="1"/>
  <c r="AB314" i="1"/>
  <c r="AB330" i="1"/>
  <c r="AB346" i="1"/>
  <c r="AB362" i="1"/>
  <c r="AB378" i="1"/>
  <c r="AB394" i="1"/>
  <c r="AB410" i="1"/>
  <c r="AB426" i="1"/>
  <c r="AB442" i="1"/>
  <c r="AB458" i="1"/>
  <c r="AB474" i="1"/>
  <c r="AB490" i="1"/>
  <c r="AB506" i="1"/>
  <c r="AB522" i="1"/>
  <c r="AB538" i="1"/>
  <c r="AB554" i="1"/>
  <c r="AB570" i="1"/>
  <c r="AB586" i="1"/>
  <c r="AB602" i="1"/>
  <c r="AB618" i="1"/>
  <c r="AB634" i="1"/>
  <c r="AB650" i="1"/>
  <c r="AB666" i="1"/>
  <c r="AB682" i="1"/>
  <c r="AB698" i="1"/>
  <c r="AB714" i="1"/>
  <c r="AB730" i="1"/>
  <c r="AB746" i="1"/>
  <c r="AB762" i="1"/>
  <c r="AB778" i="1"/>
  <c r="AB794" i="1"/>
  <c r="AB810" i="1"/>
  <c r="AB826" i="1"/>
  <c r="AB842" i="1"/>
  <c r="AB858" i="1"/>
  <c r="AB874" i="1"/>
  <c r="AB890" i="1"/>
  <c r="AB906" i="1"/>
  <c r="AB922" i="1"/>
  <c r="AB938" i="1"/>
  <c r="AB954" i="1"/>
  <c r="AB970" i="1"/>
  <c r="AB986" i="1"/>
  <c r="AB1002" i="1"/>
  <c r="AB1018" i="1"/>
  <c r="AB1034" i="1"/>
  <c r="AB1050" i="1"/>
  <c r="AB1066" i="1"/>
  <c r="AB1082" i="1"/>
  <c r="AB1098" i="1"/>
  <c r="AB1114" i="1"/>
  <c r="AB1130" i="1"/>
  <c r="AB1146" i="1"/>
  <c r="AB1162" i="1"/>
  <c r="AB1178" i="1"/>
  <c r="AB1194" i="1"/>
  <c r="AB1210" i="1"/>
  <c r="AB1226" i="1"/>
  <c r="AB1242" i="1"/>
  <c r="AB1258" i="1"/>
  <c r="AB1274" i="1"/>
  <c r="AB1290" i="1"/>
  <c r="AB1306" i="1"/>
  <c r="AB1322" i="1"/>
  <c r="AB1338" i="1"/>
  <c r="AB1354" i="1"/>
  <c r="AB1370" i="1"/>
  <c r="AB1386" i="1"/>
  <c r="AB1402" i="1"/>
  <c r="AB1418" i="1"/>
  <c r="AB1434" i="1"/>
  <c r="AB1450" i="1"/>
  <c r="AB1466" i="1"/>
  <c r="AB1482" i="1"/>
  <c r="AB1498" i="1"/>
  <c r="AB1514" i="1"/>
  <c r="AB1530" i="1"/>
  <c r="AB1546" i="1"/>
  <c r="AB1562" i="1"/>
  <c r="AB1578" i="1"/>
  <c r="AB1594" i="1"/>
  <c r="AB1610" i="1"/>
  <c r="G1600" i="5" s="1"/>
  <c r="AB1626" i="1"/>
  <c r="G1616" i="5" s="1"/>
  <c r="AB1642" i="1"/>
  <c r="G1632" i="5" s="1"/>
  <c r="AB1658" i="1"/>
  <c r="G1648" i="5" s="1"/>
  <c r="AB1674" i="1"/>
  <c r="G1664" i="5" s="1"/>
  <c r="AB1690" i="1"/>
  <c r="G1680" i="5" s="1"/>
  <c r="AB1706" i="1"/>
  <c r="G1696" i="5" s="1"/>
  <c r="AB1722" i="1"/>
  <c r="G1712" i="5" s="1"/>
  <c r="AB1738" i="1"/>
  <c r="G1728" i="5" s="1"/>
  <c r="AB1754" i="1"/>
  <c r="G1744" i="5" s="1"/>
  <c r="AB1770" i="1"/>
  <c r="G1760" i="5" s="1"/>
  <c r="AB1786" i="1"/>
  <c r="G1776" i="5" s="1"/>
  <c r="AB1802" i="1"/>
  <c r="G1792" i="5" s="1"/>
  <c r="AB1818" i="1"/>
  <c r="G1808" i="5" s="1"/>
  <c r="AB1834" i="1"/>
  <c r="G1824" i="5" s="1"/>
  <c r="AB1850" i="1"/>
  <c r="G1840" i="5" s="1"/>
  <c r="AB1866" i="1"/>
  <c r="G1856" i="5" s="1"/>
  <c r="AB1878" i="1"/>
  <c r="G1868" i="5" s="1"/>
  <c r="AB1886" i="1"/>
  <c r="G1876" i="5" s="1"/>
  <c r="AB1894" i="1"/>
  <c r="G1884" i="5" s="1"/>
  <c r="AB1902" i="1"/>
  <c r="G1892" i="5" s="1"/>
  <c r="AB1910" i="1"/>
  <c r="G1900" i="5" s="1"/>
  <c r="AB1918" i="1"/>
  <c r="G1908" i="5" s="1"/>
  <c r="AB1926" i="1"/>
  <c r="G1916" i="5" s="1"/>
  <c r="AB1934" i="1"/>
  <c r="G1924" i="5" s="1"/>
  <c r="AB1942" i="1"/>
  <c r="G1932" i="5" s="1"/>
  <c r="AB1950" i="1"/>
  <c r="G1940" i="5" s="1"/>
  <c r="AB1958" i="1"/>
  <c r="G1948" i="5" s="1"/>
  <c r="AB1966" i="1"/>
  <c r="G1956" i="5" s="1"/>
  <c r="AB1974" i="1"/>
  <c r="G1964" i="5" s="1"/>
  <c r="AB1982" i="1"/>
  <c r="G1972" i="5" s="1"/>
  <c r="AB1990" i="1"/>
  <c r="G1980" i="5" s="1"/>
  <c r="AB1998" i="1"/>
  <c r="G1988" i="5" s="1"/>
  <c r="AB2006" i="1"/>
  <c r="G1996" i="5" s="1"/>
  <c r="AB2014" i="1"/>
  <c r="G2004" i="5" s="1"/>
  <c r="AB2022" i="1"/>
  <c r="G2012" i="5" s="1"/>
  <c r="AB2030" i="1"/>
  <c r="G2020" i="5" s="1"/>
  <c r="AB2038" i="1"/>
  <c r="G2028" i="5" s="1"/>
  <c r="AB2046" i="1"/>
  <c r="G2036" i="5" s="1"/>
  <c r="AB2054" i="1"/>
  <c r="G2044" i="5" s="1"/>
  <c r="AB2062" i="1"/>
  <c r="G2052" i="5" s="1"/>
  <c r="AB2070" i="1"/>
  <c r="G2060" i="5" s="1"/>
  <c r="AB2078" i="1"/>
  <c r="G2068" i="5" s="1"/>
  <c r="AB2086" i="1"/>
  <c r="G2076" i="5" s="1"/>
  <c r="AB2094" i="1"/>
  <c r="G2084" i="5" s="1"/>
  <c r="AB2102" i="1"/>
  <c r="G2092" i="5" s="1"/>
  <c r="AB2110" i="1"/>
  <c r="G2100" i="5" s="1"/>
  <c r="AB2118" i="1"/>
  <c r="G2108" i="5" s="1"/>
  <c r="AB2126" i="1"/>
  <c r="AB2134" i="1"/>
  <c r="AB2142" i="1"/>
  <c r="AB2150" i="1"/>
  <c r="AB2158" i="1"/>
  <c r="AB2166" i="1"/>
  <c r="AB2174" i="1"/>
  <c r="AB2182" i="1"/>
  <c r="AB2190" i="1"/>
  <c r="AB2198" i="1"/>
  <c r="AB2206" i="1"/>
  <c r="AB2214" i="1"/>
  <c r="AB2222" i="1"/>
  <c r="AB2230" i="1"/>
  <c r="AB2238" i="1"/>
  <c r="AB2246" i="1"/>
  <c r="AB2254" i="1"/>
  <c r="AB2262" i="1"/>
  <c r="AB2270" i="1"/>
  <c r="AB2278" i="1"/>
  <c r="AB2286" i="1"/>
  <c r="AB2294" i="1"/>
  <c r="AB2302" i="1"/>
  <c r="AB2310" i="1"/>
  <c r="AB2318" i="1"/>
  <c r="AB2326" i="1"/>
  <c r="AB2334" i="1"/>
  <c r="AB2342" i="1"/>
  <c r="AB2350" i="1"/>
  <c r="AB2358" i="1"/>
  <c r="AB2366" i="1"/>
  <c r="AB2374" i="1"/>
  <c r="AB2382" i="1"/>
  <c r="AB2390" i="1"/>
  <c r="AB2398" i="1"/>
  <c r="AB2406" i="1"/>
  <c r="AB2414" i="1"/>
  <c r="AB2422" i="1"/>
  <c r="AB2430" i="1"/>
  <c r="AB2438" i="1"/>
  <c r="AB2446" i="1"/>
  <c r="AB2454" i="1"/>
  <c r="AB2462" i="1"/>
  <c r="AB2470" i="1"/>
  <c r="AB2478" i="1"/>
  <c r="AB2486" i="1"/>
  <c r="AB2494" i="1"/>
  <c r="AB2502" i="1"/>
  <c r="AB2510" i="1"/>
  <c r="AB2518" i="1"/>
  <c r="AB2526" i="1"/>
  <c r="AB2534" i="1"/>
  <c r="AB2542" i="1"/>
  <c r="AB2550" i="1"/>
  <c r="AB2558" i="1"/>
  <c r="AB2566" i="1"/>
  <c r="AB2574" i="1"/>
  <c r="AB2582" i="1"/>
  <c r="AB2590" i="1"/>
  <c r="AB2598" i="1"/>
  <c r="AB2606" i="1"/>
  <c r="AB2614" i="1"/>
  <c r="AB2622" i="1"/>
  <c r="AB2630" i="1"/>
  <c r="AB2638" i="1"/>
  <c r="AB2646" i="1"/>
  <c r="AB2654" i="1"/>
  <c r="AB2662" i="1"/>
  <c r="AB2670" i="1"/>
  <c r="AB2678" i="1"/>
  <c r="AB2686" i="1"/>
  <c r="AB2694" i="1"/>
  <c r="AB2702" i="1"/>
  <c r="AB2710" i="1"/>
  <c r="AB2718" i="1"/>
  <c r="AB2726" i="1"/>
  <c r="AB2734" i="1"/>
  <c r="AB2742" i="1"/>
  <c r="AB2750" i="1"/>
  <c r="AB2758" i="1"/>
  <c r="AB2766" i="1"/>
  <c r="AB2774" i="1"/>
  <c r="AB2782" i="1"/>
  <c r="AB2790" i="1"/>
  <c r="AB2798" i="1"/>
  <c r="AB2806" i="1"/>
  <c r="AB2814" i="1"/>
  <c r="AB2822" i="1"/>
  <c r="AB2830" i="1"/>
  <c r="AB2838" i="1"/>
  <c r="AB2846" i="1"/>
  <c r="AB2854" i="1"/>
  <c r="AB2862" i="1"/>
  <c r="AB2870" i="1"/>
  <c r="AB2878" i="1"/>
  <c r="AB2886" i="1"/>
  <c r="AB2894" i="1"/>
  <c r="AB2902" i="1"/>
  <c r="AB2910" i="1"/>
  <c r="AB2918" i="1"/>
  <c r="AB2926" i="1"/>
  <c r="AB2934" i="1"/>
  <c r="AB2942" i="1"/>
  <c r="AB14" i="1"/>
  <c r="AB30" i="1"/>
  <c r="AB46" i="1"/>
  <c r="AB62" i="1"/>
  <c r="AB78" i="1"/>
  <c r="AB94" i="1"/>
  <c r="AB110" i="1"/>
  <c r="AB126" i="1"/>
  <c r="AB142" i="1"/>
  <c r="AB158" i="1"/>
  <c r="AB174" i="1"/>
  <c r="AB190" i="1"/>
  <c r="AB206" i="1"/>
  <c r="AB222" i="1"/>
  <c r="AB238" i="1"/>
  <c r="AB254" i="1"/>
  <c r="AB270" i="1"/>
  <c r="AB286" i="1"/>
  <c r="AB302" i="1"/>
  <c r="AB318" i="1"/>
  <c r="AB334" i="1"/>
  <c r="AB350" i="1"/>
  <c r="AB366" i="1"/>
  <c r="AB382" i="1"/>
  <c r="AB398" i="1"/>
  <c r="AB414" i="1"/>
  <c r="AB430" i="1"/>
  <c r="AB446" i="1"/>
  <c r="AB462" i="1"/>
  <c r="AB478" i="1"/>
  <c r="AB494" i="1"/>
  <c r="AB510" i="1"/>
  <c r="AB526" i="1"/>
  <c r="AB542" i="1"/>
  <c r="AB558" i="1"/>
  <c r="AB574" i="1"/>
  <c r="AB590" i="1"/>
  <c r="AB606" i="1"/>
  <c r="AB622" i="1"/>
  <c r="AB638" i="1"/>
  <c r="AB654" i="1"/>
  <c r="AB670" i="1"/>
  <c r="AB686" i="1"/>
  <c r="AB702" i="1"/>
  <c r="AB718" i="1"/>
  <c r="AB734" i="1"/>
  <c r="AB750" i="1"/>
  <c r="AB766" i="1"/>
  <c r="AB782" i="1"/>
  <c r="AB798" i="1"/>
  <c r="AB814" i="1"/>
  <c r="AB830" i="1"/>
  <c r="AB846" i="1"/>
  <c r="AB862" i="1"/>
  <c r="AB878" i="1"/>
  <c r="AB894" i="1"/>
  <c r="AB910" i="1"/>
  <c r="AB926" i="1"/>
  <c r="AB942" i="1"/>
  <c r="AB958" i="1"/>
  <c r="AB974" i="1"/>
  <c r="AB990" i="1"/>
  <c r="AB1006" i="1"/>
  <c r="AB1022" i="1"/>
  <c r="AB1038" i="1"/>
  <c r="AB1054" i="1"/>
  <c r="AB1070" i="1"/>
  <c r="AB1086" i="1"/>
  <c r="AB1102" i="1"/>
  <c r="AB1118" i="1"/>
  <c r="AB1134" i="1"/>
  <c r="AB1150" i="1"/>
  <c r="AB1166" i="1"/>
  <c r="AB1182" i="1"/>
  <c r="AB1198" i="1"/>
  <c r="AB1214" i="1"/>
  <c r="AB1230" i="1"/>
  <c r="AB1246" i="1"/>
  <c r="AB1262" i="1"/>
  <c r="AB1278" i="1"/>
  <c r="AB1294" i="1"/>
  <c r="AB1310" i="1"/>
  <c r="AB1326" i="1"/>
  <c r="AB1342" i="1"/>
  <c r="AB1358" i="1"/>
  <c r="AB1374" i="1"/>
  <c r="AB1390" i="1"/>
  <c r="AB1406" i="1"/>
  <c r="AB1422" i="1"/>
  <c r="AB1438" i="1"/>
  <c r="AB1454" i="1"/>
  <c r="AB1470" i="1"/>
  <c r="AB1486" i="1"/>
  <c r="AB1502" i="1"/>
  <c r="AB1518" i="1"/>
  <c r="AB1534" i="1"/>
  <c r="AB1550" i="1"/>
  <c r="AB1566" i="1"/>
  <c r="AB1582" i="1"/>
  <c r="AB1598" i="1"/>
  <c r="AB1614" i="1"/>
  <c r="G1604" i="5" s="1"/>
  <c r="AB1630" i="1"/>
  <c r="G1620" i="5" s="1"/>
  <c r="AB1646" i="1"/>
  <c r="G1636" i="5" s="1"/>
  <c r="AB1662" i="1"/>
  <c r="G1652" i="5" s="1"/>
  <c r="AB1678" i="1"/>
  <c r="G1668" i="5" s="1"/>
  <c r="AB1694" i="1"/>
  <c r="G1684" i="5" s="1"/>
  <c r="AB1710" i="1"/>
  <c r="G1700" i="5" s="1"/>
  <c r="AB1726" i="1"/>
  <c r="G1716" i="5" s="1"/>
  <c r="AB1742" i="1"/>
  <c r="G1732" i="5" s="1"/>
  <c r="AB1758" i="1"/>
  <c r="G1748" i="5" s="1"/>
  <c r="AB1774" i="1"/>
  <c r="G1764" i="5" s="1"/>
  <c r="AB1790" i="1"/>
  <c r="G1780" i="5" s="1"/>
  <c r="AB1806" i="1"/>
  <c r="G1796" i="5" s="1"/>
  <c r="AB1822" i="1"/>
  <c r="G1812" i="5" s="1"/>
  <c r="AB1838" i="1"/>
  <c r="G1828" i="5" s="1"/>
  <c r="AB1854" i="1"/>
  <c r="G1844" i="5" s="1"/>
  <c r="AB1870" i="1"/>
  <c r="G1860" i="5" s="1"/>
  <c r="AB1879" i="1"/>
  <c r="G1869" i="5" s="1"/>
  <c r="AB1887" i="1"/>
  <c r="G1877" i="5" s="1"/>
  <c r="AB1895" i="1"/>
  <c r="G1885" i="5" s="1"/>
  <c r="AB1903" i="1"/>
  <c r="G1893" i="5" s="1"/>
  <c r="AB1911" i="1"/>
  <c r="G1901" i="5" s="1"/>
  <c r="AB1919" i="1"/>
  <c r="G1909" i="5" s="1"/>
  <c r="AB1927" i="1"/>
  <c r="G1917" i="5" s="1"/>
  <c r="AB1935" i="1"/>
  <c r="G1925" i="5" s="1"/>
  <c r="AB1943" i="1"/>
  <c r="G1933" i="5" s="1"/>
  <c r="AB1951" i="1"/>
  <c r="G1941" i="5" s="1"/>
  <c r="AB1959" i="1"/>
  <c r="G1949" i="5" s="1"/>
  <c r="AB1967" i="1"/>
  <c r="G1957" i="5" s="1"/>
  <c r="AB1975" i="1"/>
  <c r="G1965" i="5" s="1"/>
  <c r="AB1983" i="1"/>
  <c r="G1973" i="5" s="1"/>
  <c r="AB1991" i="1"/>
  <c r="G1981" i="5" s="1"/>
  <c r="AB1999" i="1"/>
  <c r="G1989" i="5" s="1"/>
  <c r="AB2007" i="1"/>
  <c r="G1997" i="5" s="1"/>
  <c r="AB2015" i="1"/>
  <c r="G2005" i="5" s="1"/>
  <c r="AB2023" i="1"/>
  <c r="G2013" i="5" s="1"/>
  <c r="AB2031" i="1"/>
  <c r="G2021" i="5" s="1"/>
  <c r="AB2039" i="1"/>
  <c r="G2029" i="5" s="1"/>
  <c r="AB2047" i="1"/>
  <c r="G2037" i="5" s="1"/>
  <c r="AB2055" i="1"/>
  <c r="G2045" i="5" s="1"/>
  <c r="AB2063" i="1"/>
  <c r="G2053" i="5" s="1"/>
  <c r="AB2071" i="1"/>
  <c r="G2061" i="5" s="1"/>
  <c r="AB2079" i="1"/>
  <c r="G2069" i="5" s="1"/>
  <c r="AB2087" i="1"/>
  <c r="G2077" i="5" s="1"/>
  <c r="AB2095" i="1"/>
  <c r="G2085" i="5" s="1"/>
  <c r="AB2103" i="1"/>
  <c r="G2093" i="5" s="1"/>
  <c r="AB2111" i="1"/>
  <c r="G2101" i="5" s="1"/>
  <c r="AB2119" i="1"/>
  <c r="G2109" i="5" s="1"/>
  <c r="AB2127" i="1"/>
  <c r="AB2135" i="1"/>
  <c r="AB2143" i="1"/>
  <c r="AB2151" i="1"/>
  <c r="AB2159" i="1"/>
  <c r="AB2167" i="1"/>
  <c r="AB2175" i="1"/>
  <c r="AB2183" i="1"/>
  <c r="AB2191" i="1"/>
  <c r="AB2199" i="1"/>
  <c r="AB2207" i="1"/>
  <c r="AB2215" i="1"/>
  <c r="AB2223" i="1"/>
  <c r="AB2231" i="1"/>
  <c r="AB2239" i="1"/>
  <c r="AB2247" i="1"/>
  <c r="AB2255" i="1"/>
  <c r="AB2263" i="1"/>
  <c r="AB2271" i="1"/>
  <c r="AB2279" i="1"/>
  <c r="AB2287" i="1"/>
  <c r="AB2295" i="1"/>
  <c r="AB2303" i="1"/>
  <c r="AB2311" i="1"/>
  <c r="AB2319" i="1"/>
  <c r="AB2327" i="1"/>
  <c r="AB2335" i="1"/>
  <c r="AB2343" i="1"/>
  <c r="AB2351" i="1"/>
  <c r="AB2359" i="1"/>
  <c r="AB2367" i="1"/>
  <c r="AB2375" i="1"/>
  <c r="AB2383" i="1"/>
  <c r="AB2391" i="1"/>
  <c r="AB2399" i="1"/>
  <c r="AB2407" i="1"/>
  <c r="AB2415" i="1"/>
  <c r="AB2423" i="1"/>
  <c r="AB2431" i="1"/>
  <c r="AB2439" i="1"/>
  <c r="AB2447" i="1"/>
  <c r="AB2455" i="1"/>
  <c r="AB2463" i="1"/>
  <c r="AB2471" i="1"/>
  <c r="AB2479" i="1"/>
  <c r="AB2487" i="1"/>
  <c r="AB2495" i="1"/>
  <c r="AB2503" i="1"/>
  <c r="AB2511" i="1"/>
  <c r="AB2519" i="1"/>
  <c r="AB2527" i="1"/>
  <c r="AB2535" i="1"/>
  <c r="AB2543" i="1"/>
  <c r="AB2551" i="1"/>
  <c r="AB2559" i="1"/>
  <c r="AB2567" i="1"/>
  <c r="AB2575" i="1"/>
  <c r="AB2583" i="1"/>
  <c r="AB2591" i="1"/>
  <c r="AB2599" i="1"/>
  <c r="AB2607" i="1"/>
  <c r="AB2615" i="1"/>
  <c r="AB2623" i="1"/>
  <c r="AB2631" i="1"/>
  <c r="AB2639" i="1"/>
  <c r="AB2647" i="1"/>
  <c r="AB2655" i="1"/>
  <c r="AB2663" i="1"/>
  <c r="AB2671" i="1"/>
  <c r="AB2679" i="1"/>
  <c r="AB2687" i="1"/>
  <c r="AB2695" i="1"/>
  <c r="AB2703" i="1"/>
  <c r="AB2711" i="1"/>
  <c r="AB2719" i="1"/>
  <c r="AB2727" i="1"/>
  <c r="AB2735" i="1"/>
  <c r="AB2743" i="1"/>
  <c r="AB2751" i="1"/>
  <c r="AB2759" i="1"/>
  <c r="AB2767" i="1"/>
  <c r="AB2775" i="1"/>
  <c r="AB2783" i="1"/>
  <c r="AB2791" i="1"/>
  <c r="AB2799" i="1"/>
  <c r="AB2807" i="1"/>
  <c r="AB2815" i="1"/>
  <c r="AB2823" i="1"/>
  <c r="AB2831" i="1"/>
  <c r="AB2839" i="1"/>
  <c r="AB2847" i="1"/>
  <c r="AB2855" i="1"/>
  <c r="AB2863" i="1"/>
  <c r="AB2871" i="1"/>
  <c r="AB2879" i="1"/>
  <c r="AB2887" i="1"/>
  <c r="AB2895" i="1"/>
  <c r="AB2903" i="1"/>
  <c r="AB2911" i="1"/>
  <c r="AB2919" i="1"/>
  <c r="AB2927" i="1"/>
  <c r="AB2935" i="1"/>
  <c r="AB2943" i="1"/>
  <c r="AB18" i="1"/>
  <c r="AB34" i="1"/>
  <c r="AB50" i="1"/>
  <c r="AB66" i="1"/>
  <c r="AB82" i="1"/>
  <c r="AB98" i="1"/>
  <c r="AB114" i="1"/>
  <c r="AB130" i="1"/>
  <c r="AB146" i="1"/>
  <c r="AB162" i="1"/>
  <c r="AB178" i="1"/>
  <c r="AB194" i="1"/>
  <c r="AB210" i="1"/>
  <c r="AB226" i="1"/>
  <c r="AB242" i="1"/>
  <c r="AB258" i="1"/>
  <c r="AB274" i="1"/>
  <c r="AB290" i="1"/>
  <c r="AB306" i="1"/>
  <c r="AB322" i="1"/>
  <c r="AB338" i="1"/>
  <c r="AB354" i="1"/>
  <c r="AB370" i="1"/>
  <c r="AB386" i="1"/>
  <c r="AB402" i="1"/>
  <c r="AB418" i="1"/>
  <c r="AB434" i="1"/>
  <c r="AB450" i="1"/>
  <c r="AB466" i="1"/>
  <c r="AB482" i="1"/>
  <c r="AB498" i="1"/>
  <c r="AB514" i="1"/>
  <c r="AB530" i="1"/>
  <c r="AB546" i="1"/>
  <c r="AB562" i="1"/>
  <c r="AB578" i="1"/>
  <c r="AB594" i="1"/>
  <c r="AB610" i="1"/>
  <c r="AB626" i="1"/>
  <c r="AB642" i="1"/>
  <c r="AB658" i="1"/>
  <c r="AB674" i="1"/>
  <c r="AB690" i="1"/>
  <c r="AB706" i="1"/>
  <c r="AB722" i="1"/>
  <c r="AB738" i="1"/>
  <c r="AB754" i="1"/>
  <c r="AB770" i="1"/>
  <c r="AB786" i="1"/>
  <c r="AB802" i="1"/>
  <c r="AB818" i="1"/>
  <c r="AB834" i="1"/>
  <c r="AB850" i="1"/>
  <c r="AB866" i="1"/>
  <c r="AB882" i="1"/>
  <c r="AB898" i="1"/>
  <c r="AB914" i="1"/>
  <c r="AB930" i="1"/>
  <c r="AB946" i="1"/>
  <c r="AB962" i="1"/>
  <c r="AB978" i="1"/>
  <c r="AB994" i="1"/>
  <c r="AB1010" i="1"/>
  <c r="AB1026" i="1"/>
  <c r="AB1042" i="1"/>
  <c r="AB1058" i="1"/>
  <c r="AB1074" i="1"/>
  <c r="AB1090" i="1"/>
  <c r="AB1106" i="1"/>
  <c r="AB1122" i="1"/>
  <c r="AB1138" i="1"/>
  <c r="AB1154" i="1"/>
  <c r="AB1170" i="1"/>
  <c r="AB1186" i="1"/>
  <c r="AB1202" i="1"/>
  <c r="AB1218" i="1"/>
  <c r="AB1234" i="1"/>
  <c r="AB1250" i="1"/>
  <c r="AB1266" i="1"/>
  <c r="AB1282" i="1"/>
  <c r="AB1298" i="1"/>
  <c r="AB1314" i="1"/>
  <c r="AB1330" i="1"/>
  <c r="AB1346" i="1"/>
  <c r="AB1362" i="1"/>
  <c r="AB1378" i="1"/>
  <c r="AB1394" i="1"/>
  <c r="AB1410" i="1"/>
  <c r="AB1426" i="1"/>
  <c r="AB1442" i="1"/>
  <c r="AB1458" i="1"/>
  <c r="AB1474" i="1"/>
  <c r="AB1490" i="1"/>
  <c r="AB1506" i="1"/>
  <c r="AB1522" i="1"/>
  <c r="AB1538" i="1"/>
  <c r="AB1554" i="1"/>
  <c r="AB1570" i="1"/>
  <c r="AB1586" i="1"/>
  <c r="AB1602" i="1"/>
  <c r="G1592" i="5" s="1"/>
  <c r="AB1618" i="1"/>
  <c r="G1608" i="5" s="1"/>
  <c r="AB1634" i="1"/>
  <c r="G1624" i="5" s="1"/>
  <c r="AB1650" i="1"/>
  <c r="G1640" i="5" s="1"/>
  <c r="AB1666" i="1"/>
  <c r="G1656" i="5" s="1"/>
  <c r="AB1682" i="1"/>
  <c r="G1672" i="5" s="1"/>
  <c r="AB1698" i="1"/>
  <c r="G1688" i="5" s="1"/>
  <c r="AB1714" i="1"/>
  <c r="G1704" i="5" s="1"/>
  <c r="AB1730" i="1"/>
  <c r="G1720" i="5" s="1"/>
  <c r="AB1746" i="1"/>
  <c r="G1736" i="5" s="1"/>
  <c r="AB1762" i="1"/>
  <c r="G1752" i="5" s="1"/>
  <c r="AB1778" i="1"/>
  <c r="G1768" i="5" s="1"/>
  <c r="AB1794" i="1"/>
  <c r="G1784" i="5" s="1"/>
  <c r="AB1810" i="1"/>
  <c r="G1800" i="5" s="1"/>
  <c r="AB1826" i="1"/>
  <c r="G1816" i="5" s="1"/>
  <c r="AB1842" i="1"/>
  <c r="G1832" i="5" s="1"/>
  <c r="AB1858" i="1"/>
  <c r="G1848" i="5" s="1"/>
  <c r="AB1874" i="1"/>
  <c r="G1864" i="5" s="1"/>
  <c r="AB1882" i="1"/>
  <c r="G1872" i="5" s="1"/>
  <c r="AB1890" i="1"/>
  <c r="G1880" i="5" s="1"/>
  <c r="AB1898" i="1"/>
  <c r="G1888" i="5" s="1"/>
  <c r="AB1906" i="1"/>
  <c r="G1896" i="5" s="1"/>
  <c r="AB1914" i="1"/>
  <c r="G1904" i="5" s="1"/>
  <c r="AB1922" i="1"/>
  <c r="G1912" i="5" s="1"/>
  <c r="AB1930" i="1"/>
  <c r="G1920" i="5" s="1"/>
  <c r="AB1938" i="1"/>
  <c r="G1928" i="5" s="1"/>
  <c r="AB1946" i="1"/>
  <c r="G1936" i="5" s="1"/>
  <c r="AB1954" i="1"/>
  <c r="G1944" i="5" s="1"/>
  <c r="AB1962" i="1"/>
  <c r="G1952" i="5" s="1"/>
  <c r="AB1970" i="1"/>
  <c r="G1960" i="5" s="1"/>
  <c r="AB1978" i="1"/>
  <c r="G1968" i="5" s="1"/>
  <c r="AB1986" i="1"/>
  <c r="G1976" i="5" s="1"/>
  <c r="AB1994" i="1"/>
  <c r="G1984" i="5" s="1"/>
  <c r="AB2002" i="1"/>
  <c r="G1992" i="5" s="1"/>
  <c r="AB2010" i="1"/>
  <c r="G2000" i="5" s="1"/>
  <c r="AB2018" i="1"/>
  <c r="G2008" i="5" s="1"/>
  <c r="AB2026" i="1"/>
  <c r="G2016" i="5" s="1"/>
  <c r="AB2034" i="1"/>
  <c r="G2024" i="5" s="1"/>
  <c r="AB2042" i="1"/>
  <c r="G2032" i="5" s="1"/>
  <c r="AB2050" i="1"/>
  <c r="G2040" i="5" s="1"/>
  <c r="AB2058" i="1"/>
  <c r="G2048" i="5" s="1"/>
  <c r="AB2066" i="1"/>
  <c r="G2056" i="5" s="1"/>
  <c r="AB2074" i="1"/>
  <c r="G2064" i="5" s="1"/>
  <c r="AB2082" i="1"/>
  <c r="G2072" i="5" s="1"/>
  <c r="AB2090" i="1"/>
  <c r="G2080" i="5" s="1"/>
  <c r="AB2098" i="1"/>
  <c r="G2088" i="5" s="1"/>
  <c r="AB2106" i="1"/>
  <c r="G2096" i="5" s="1"/>
  <c r="AB2114" i="1"/>
  <c r="G2104" i="5" s="1"/>
  <c r="AB2122" i="1"/>
  <c r="AB2130" i="1"/>
  <c r="AB2138" i="1"/>
  <c r="AB2146" i="1"/>
  <c r="AB2154" i="1"/>
  <c r="AB2162" i="1"/>
  <c r="AB2170" i="1"/>
  <c r="AB2178" i="1"/>
  <c r="AB2186" i="1"/>
  <c r="AB2194" i="1"/>
  <c r="AB2202" i="1"/>
  <c r="AB2210" i="1"/>
  <c r="AB2218" i="1"/>
  <c r="AB2226" i="1"/>
  <c r="AB2234" i="1"/>
  <c r="AB2242" i="1"/>
  <c r="AB2250" i="1"/>
  <c r="AB2258" i="1"/>
  <c r="AB2266" i="1"/>
  <c r="AB2274" i="1"/>
  <c r="AB2282" i="1"/>
  <c r="AB2290" i="1"/>
  <c r="AB2298" i="1"/>
  <c r="AB2306" i="1"/>
  <c r="AB2314" i="1"/>
  <c r="AB2322" i="1"/>
  <c r="AB2330" i="1"/>
  <c r="AB2338" i="1"/>
  <c r="AB2346" i="1"/>
  <c r="AB2354" i="1"/>
  <c r="AB2362" i="1"/>
  <c r="AB2370" i="1"/>
  <c r="AB2378" i="1"/>
  <c r="AB2386" i="1"/>
  <c r="AB2394" i="1"/>
  <c r="AB2402" i="1"/>
  <c r="AB2410" i="1"/>
  <c r="AB2418" i="1"/>
  <c r="AB2426" i="1"/>
  <c r="AB2434" i="1"/>
  <c r="AB2442" i="1"/>
  <c r="AB2450" i="1"/>
  <c r="AB2458" i="1"/>
  <c r="AB2466" i="1"/>
  <c r="AB2474" i="1"/>
  <c r="AB2482" i="1"/>
  <c r="AB2490" i="1"/>
  <c r="AB2498" i="1"/>
  <c r="AB2506" i="1"/>
  <c r="AB2514" i="1"/>
  <c r="AB2522" i="1"/>
  <c r="AB2530" i="1"/>
  <c r="AB2538" i="1"/>
  <c r="AB2546" i="1"/>
  <c r="AB2554" i="1"/>
  <c r="AB2562" i="1"/>
  <c r="AB2570" i="1"/>
  <c r="AB2578" i="1"/>
  <c r="AB2586" i="1"/>
  <c r="AB2594" i="1"/>
  <c r="AB2602" i="1"/>
  <c r="AB2610" i="1"/>
  <c r="AB2618" i="1"/>
  <c r="AB2626" i="1"/>
  <c r="AB2634" i="1"/>
  <c r="AB2642" i="1"/>
  <c r="AB2650" i="1"/>
  <c r="AB2658" i="1"/>
  <c r="AB2666" i="1"/>
  <c r="AB2674" i="1"/>
  <c r="AB2682" i="1"/>
  <c r="AB2690" i="1"/>
  <c r="AB2698" i="1"/>
  <c r="AB2706" i="1"/>
  <c r="AB2714" i="1"/>
  <c r="AB2722" i="1"/>
  <c r="AB2730" i="1"/>
  <c r="AB2738" i="1"/>
  <c r="AB2746" i="1"/>
  <c r="AB2754" i="1"/>
  <c r="AB2762" i="1"/>
  <c r="AB2770" i="1"/>
  <c r="AB2778" i="1"/>
  <c r="AB2786" i="1"/>
  <c r="AB2794" i="1"/>
  <c r="AB2802" i="1"/>
  <c r="AB2810" i="1"/>
  <c r="AB2818" i="1"/>
  <c r="AB2826" i="1"/>
  <c r="AB2834" i="1"/>
  <c r="AB2842" i="1"/>
  <c r="AB2850" i="1"/>
  <c r="AB2858" i="1"/>
  <c r="AB2866" i="1"/>
  <c r="AB2874" i="1"/>
  <c r="AB2882" i="1"/>
  <c r="AB2890" i="1"/>
  <c r="AB2898" i="1"/>
  <c r="AB2906" i="1"/>
  <c r="AB2914" i="1"/>
  <c r="AB2922" i="1"/>
  <c r="AB2930" i="1"/>
  <c r="AB2938" i="1"/>
  <c r="AB2946" i="1"/>
  <c r="AB12" i="1"/>
  <c r="AB38" i="1"/>
  <c r="AB102" i="1"/>
  <c r="AB166" i="1"/>
  <c r="AB230" i="1"/>
  <c r="AB294" i="1"/>
  <c r="AB358" i="1"/>
  <c r="AB422" i="1"/>
  <c r="AB486" i="1"/>
  <c r="AB550" i="1"/>
  <c r="AB614" i="1"/>
  <c r="AB678" i="1"/>
  <c r="AB742" i="1"/>
  <c r="AB806" i="1"/>
  <c r="AB870" i="1"/>
  <c r="AB934" i="1"/>
  <c r="AB998" i="1"/>
  <c r="AB1062" i="1"/>
  <c r="AB1126" i="1"/>
  <c r="AB1190" i="1"/>
  <c r="AB1254" i="1"/>
  <c r="AB1318" i="1"/>
  <c r="AB1382" i="1"/>
  <c r="AB1446" i="1"/>
  <c r="AB1510" i="1"/>
  <c r="AB1574" i="1"/>
  <c r="AB1638" i="1"/>
  <c r="G1628" i="5" s="1"/>
  <c r="AB1702" i="1"/>
  <c r="G1692" i="5" s="1"/>
  <c r="AB1766" i="1"/>
  <c r="G1756" i="5" s="1"/>
  <c r="AB1830" i="1"/>
  <c r="G1820" i="5" s="1"/>
  <c r="AB1883" i="1"/>
  <c r="G1873" i="5" s="1"/>
  <c r="AB1915" i="1"/>
  <c r="G1905" i="5" s="1"/>
  <c r="AB1947" i="1"/>
  <c r="G1937" i="5" s="1"/>
  <c r="AB1979" i="1"/>
  <c r="G1969" i="5" s="1"/>
  <c r="AB2011" i="1"/>
  <c r="G2001" i="5" s="1"/>
  <c r="AB2043" i="1"/>
  <c r="G2033" i="5" s="1"/>
  <c r="AB2075" i="1"/>
  <c r="G2065" i="5" s="1"/>
  <c r="AB2107" i="1"/>
  <c r="G2097" i="5" s="1"/>
  <c r="AB2139" i="1"/>
  <c r="AB2171" i="1"/>
  <c r="AB2203" i="1"/>
  <c r="AB2235" i="1"/>
  <c r="AB2267" i="1"/>
  <c r="AB2299" i="1"/>
  <c r="AB2331" i="1"/>
  <c r="AB2363" i="1"/>
  <c r="AB2395" i="1"/>
  <c r="AB2427" i="1"/>
  <c r="AB2459" i="1"/>
  <c r="AB2491" i="1"/>
  <c r="AB2523" i="1"/>
  <c r="AB2555" i="1"/>
  <c r="AB2587" i="1"/>
  <c r="AB2619" i="1"/>
  <c r="AB2651" i="1"/>
  <c r="AB2683" i="1"/>
  <c r="AB2715" i="1"/>
  <c r="AB2747" i="1"/>
  <c r="AB2779" i="1"/>
  <c r="AB2811" i="1"/>
  <c r="AB2843" i="1"/>
  <c r="AB2875" i="1"/>
  <c r="AB2907" i="1"/>
  <c r="AB2939" i="1"/>
  <c r="AB54" i="1"/>
  <c r="AB118" i="1"/>
  <c r="AB182" i="1"/>
  <c r="AB246" i="1"/>
  <c r="AB310" i="1"/>
  <c r="AB374" i="1"/>
  <c r="AB438" i="1"/>
  <c r="AB502" i="1"/>
  <c r="AB566" i="1"/>
  <c r="AB630" i="1"/>
  <c r="AB694" i="1"/>
  <c r="AB758" i="1"/>
  <c r="AB822" i="1"/>
  <c r="AB886" i="1"/>
  <c r="AB950" i="1"/>
  <c r="AB1014" i="1"/>
  <c r="AB1078" i="1"/>
  <c r="AB1142" i="1"/>
  <c r="AB1206" i="1"/>
  <c r="AB1270" i="1"/>
  <c r="AB1334" i="1"/>
  <c r="AB1398" i="1"/>
  <c r="AB1462" i="1"/>
  <c r="AB1526" i="1"/>
  <c r="AB1590" i="1"/>
  <c r="AB1654" i="1"/>
  <c r="G1644" i="5" s="1"/>
  <c r="AB1718" i="1"/>
  <c r="G1708" i="5" s="1"/>
  <c r="AB1782" i="1"/>
  <c r="G1772" i="5" s="1"/>
  <c r="AB1846" i="1"/>
  <c r="G1836" i="5" s="1"/>
  <c r="AB1891" i="1"/>
  <c r="G1881" i="5" s="1"/>
  <c r="AB1923" i="1"/>
  <c r="G1913" i="5" s="1"/>
  <c r="AB1955" i="1"/>
  <c r="G1945" i="5" s="1"/>
  <c r="AB1987" i="1"/>
  <c r="G1977" i="5" s="1"/>
  <c r="AB2019" i="1"/>
  <c r="G2009" i="5" s="1"/>
  <c r="AB2051" i="1"/>
  <c r="G2041" i="5" s="1"/>
  <c r="AB2083" i="1"/>
  <c r="G2073" i="5" s="1"/>
  <c r="AB2115" i="1"/>
  <c r="G2105" i="5" s="1"/>
  <c r="AB2147" i="1"/>
  <c r="AB2179" i="1"/>
  <c r="AB2211" i="1"/>
  <c r="AB2243" i="1"/>
  <c r="AB2275" i="1"/>
  <c r="AB2307" i="1"/>
  <c r="AB2339" i="1"/>
  <c r="AB2371" i="1"/>
  <c r="AB2403" i="1"/>
  <c r="AB2435" i="1"/>
  <c r="AB2467" i="1"/>
  <c r="AB2499" i="1"/>
  <c r="AB2531" i="1"/>
  <c r="AB2563" i="1"/>
  <c r="AB2595" i="1"/>
  <c r="AB2627" i="1"/>
  <c r="AB2659" i="1"/>
  <c r="AB2691" i="1"/>
  <c r="AB2723" i="1"/>
  <c r="AB2755" i="1"/>
  <c r="AB2787" i="1"/>
  <c r="AB2819" i="1"/>
  <c r="AB2851" i="1"/>
  <c r="AB2883" i="1"/>
  <c r="AB2915" i="1"/>
  <c r="AB2947" i="1"/>
  <c r="AB22" i="1"/>
  <c r="AB86" i="1"/>
  <c r="AB150" i="1"/>
  <c r="AB214" i="1"/>
  <c r="AB278" i="1"/>
  <c r="AB342" i="1"/>
  <c r="AB406" i="1"/>
  <c r="AB470" i="1"/>
  <c r="AB534" i="1"/>
  <c r="AB598" i="1"/>
  <c r="AB662" i="1"/>
  <c r="AB726" i="1"/>
  <c r="AB790" i="1"/>
  <c r="AB854" i="1"/>
  <c r="AB918" i="1"/>
  <c r="AB982" i="1"/>
  <c r="AB1046" i="1"/>
  <c r="AB1110" i="1"/>
  <c r="AB1174" i="1"/>
  <c r="AB1238" i="1"/>
  <c r="AB1302" i="1"/>
  <c r="AB1366" i="1"/>
  <c r="AB1430" i="1"/>
  <c r="AB1494" i="1"/>
  <c r="AB1558" i="1"/>
  <c r="AB1622" i="1"/>
  <c r="G1612" i="5" s="1"/>
  <c r="AB1686" i="1"/>
  <c r="G1676" i="5" s="1"/>
  <c r="AB1750" i="1"/>
  <c r="G1740" i="5" s="1"/>
  <c r="AB1814" i="1"/>
  <c r="G1804" i="5" s="1"/>
  <c r="AB1875" i="1"/>
  <c r="G1865" i="5" s="1"/>
  <c r="AB1907" i="1"/>
  <c r="G1897" i="5" s="1"/>
  <c r="AB1939" i="1"/>
  <c r="G1929" i="5" s="1"/>
  <c r="AB1971" i="1"/>
  <c r="G1961" i="5" s="1"/>
  <c r="AB2003" i="1"/>
  <c r="G1993" i="5" s="1"/>
  <c r="AB2035" i="1"/>
  <c r="G2025" i="5" s="1"/>
  <c r="AB2067" i="1"/>
  <c r="G2057" i="5" s="1"/>
  <c r="AB2099" i="1"/>
  <c r="G2089" i="5" s="1"/>
  <c r="AB2131" i="1"/>
  <c r="AB2163" i="1"/>
  <c r="AB2195" i="1"/>
  <c r="AB2227" i="1"/>
  <c r="AB2259" i="1"/>
  <c r="AB2291" i="1"/>
  <c r="AB2323" i="1"/>
  <c r="AB2355" i="1"/>
  <c r="AB2387" i="1"/>
  <c r="AB2419" i="1"/>
  <c r="AB2451" i="1"/>
  <c r="AB2483" i="1"/>
  <c r="AB2515" i="1"/>
  <c r="AB2547" i="1"/>
  <c r="AB2579" i="1"/>
  <c r="AB2611" i="1"/>
  <c r="AB2643" i="1"/>
  <c r="AB2675" i="1"/>
  <c r="AB2707" i="1"/>
  <c r="AB2739" i="1"/>
  <c r="AB2771" i="1"/>
  <c r="AB2803" i="1"/>
  <c r="AB2835" i="1"/>
  <c r="AB2867" i="1"/>
  <c r="AB2899" i="1"/>
  <c r="AB2931" i="1"/>
  <c r="AB70" i="1"/>
  <c r="AB134" i="1"/>
  <c r="AB198" i="1"/>
  <c r="AB262" i="1"/>
  <c r="AB326" i="1"/>
  <c r="AB390" i="1"/>
  <c r="AB454" i="1"/>
  <c r="AB518" i="1"/>
  <c r="AB582" i="1"/>
  <c r="AB646" i="1"/>
  <c r="AB710" i="1"/>
  <c r="AB774" i="1"/>
  <c r="AB838" i="1"/>
  <c r="AB902" i="1"/>
  <c r="AB966" i="1"/>
  <c r="AB1030" i="1"/>
  <c r="AB1094" i="1"/>
  <c r="AB1158" i="1"/>
  <c r="AB1222" i="1"/>
  <c r="AB1286" i="1"/>
  <c r="AB1350" i="1"/>
  <c r="AB1414" i="1"/>
  <c r="AB1478" i="1"/>
  <c r="AB1542" i="1"/>
  <c r="AB1606" i="1"/>
  <c r="G1596" i="5" s="1"/>
  <c r="AB1670" i="1"/>
  <c r="G1660" i="5" s="1"/>
  <c r="AB1734" i="1"/>
  <c r="G1724" i="5" s="1"/>
  <c r="AB1798" i="1"/>
  <c r="G1788" i="5" s="1"/>
  <c r="AB1862" i="1"/>
  <c r="G1852" i="5" s="1"/>
  <c r="AB1899" i="1"/>
  <c r="G1889" i="5" s="1"/>
  <c r="AB1931" i="1"/>
  <c r="G1921" i="5" s="1"/>
  <c r="AB1963" i="1"/>
  <c r="G1953" i="5" s="1"/>
  <c r="AB1995" i="1"/>
  <c r="G1985" i="5" s="1"/>
  <c r="AB2027" i="1"/>
  <c r="G2017" i="5" s="1"/>
  <c r="AB2059" i="1"/>
  <c r="G2049" i="5" s="1"/>
  <c r="AB2091" i="1"/>
  <c r="G2081" i="5" s="1"/>
  <c r="AB2123" i="1"/>
  <c r="AB2155" i="1"/>
  <c r="AB2187" i="1"/>
  <c r="AB2219" i="1"/>
  <c r="AB2251" i="1"/>
  <c r="AB2283" i="1"/>
  <c r="AB2315" i="1"/>
  <c r="AB2347" i="1"/>
  <c r="AB2379" i="1"/>
  <c r="AB2411" i="1"/>
  <c r="AB2443" i="1"/>
  <c r="AB2475" i="1"/>
  <c r="AB2507" i="1"/>
  <c r="AB2539" i="1"/>
  <c r="AB2571" i="1"/>
  <c r="AB2603" i="1"/>
  <c r="AB2635" i="1"/>
  <c r="AB2667" i="1"/>
  <c r="AB2699" i="1"/>
  <c r="AB2731" i="1"/>
  <c r="AB2763" i="1"/>
  <c r="AB2795" i="1"/>
  <c r="AB2827" i="1"/>
  <c r="AB2859" i="1"/>
  <c r="AB2891" i="1"/>
  <c r="AB2923" i="1"/>
  <c r="F6" i="1"/>
  <c r="X2920" i="1"/>
  <c r="X2924" i="1"/>
  <c r="X2928" i="1"/>
  <c r="X2932" i="1"/>
  <c r="X2936" i="1"/>
  <c r="X2940" i="1"/>
  <c r="X2944" i="1"/>
  <c r="X2948" i="1"/>
  <c r="X2884" i="1"/>
  <c r="X2888" i="1"/>
  <c r="X2892" i="1"/>
  <c r="X2896" i="1"/>
  <c r="X2900" i="1"/>
  <c r="X2904" i="1"/>
  <c r="X2908" i="1"/>
  <c r="X2912" i="1"/>
  <c r="X2916" i="1"/>
  <c r="X782" i="1"/>
  <c r="X786" i="1"/>
  <c r="X790" i="1"/>
  <c r="X794" i="1"/>
  <c r="X798" i="1"/>
  <c r="X802" i="1"/>
  <c r="X806" i="1"/>
  <c r="X810" i="1"/>
  <c r="X814" i="1"/>
  <c r="X818" i="1"/>
  <c r="X822" i="1"/>
  <c r="X826" i="1"/>
  <c r="X830" i="1"/>
  <c r="X834" i="1"/>
  <c r="X838" i="1"/>
  <c r="X842" i="1"/>
  <c r="X846" i="1"/>
  <c r="X850" i="1"/>
  <c r="X854" i="1"/>
  <c r="X858" i="1"/>
  <c r="X862" i="1"/>
  <c r="X866" i="1"/>
  <c r="X870" i="1"/>
  <c r="X874" i="1"/>
  <c r="X878" i="1"/>
  <c r="X882" i="1"/>
  <c r="X886" i="1"/>
  <c r="X890" i="1"/>
  <c r="X894" i="1"/>
  <c r="X898" i="1"/>
  <c r="X902" i="1"/>
  <c r="X906" i="1"/>
  <c r="X910" i="1"/>
  <c r="X914" i="1"/>
  <c r="X918" i="1"/>
  <c r="X922" i="1"/>
  <c r="X926" i="1"/>
  <c r="X930" i="1"/>
  <c r="X934" i="1"/>
  <c r="X938" i="1"/>
  <c r="X942" i="1"/>
  <c r="X946" i="1"/>
  <c r="X950" i="1"/>
  <c r="X954" i="1"/>
  <c r="X958" i="1"/>
  <c r="X962" i="1"/>
  <c r="X966" i="1"/>
  <c r="X970" i="1"/>
  <c r="X974" i="1"/>
  <c r="X978" i="1"/>
  <c r="X982" i="1"/>
  <c r="X986" i="1"/>
  <c r="X990" i="1"/>
  <c r="X994" i="1"/>
  <c r="X998" i="1"/>
  <c r="X1002" i="1"/>
  <c r="X1006" i="1"/>
  <c r="X1010" i="1"/>
  <c r="X1014" i="1"/>
  <c r="X1018" i="1"/>
  <c r="X1022" i="1"/>
  <c r="X1026" i="1"/>
  <c r="X1030" i="1"/>
  <c r="X1034" i="1"/>
  <c r="X1038" i="1"/>
  <c r="X1042" i="1"/>
  <c r="X1046" i="1"/>
  <c r="X1050" i="1"/>
  <c r="X1054" i="1"/>
  <c r="X1058" i="1"/>
  <c r="X1062" i="1"/>
  <c r="X1066" i="1"/>
  <c r="X1070" i="1"/>
  <c r="X1074" i="1"/>
  <c r="X1078" i="1"/>
  <c r="X1082" i="1"/>
  <c r="X1086" i="1"/>
  <c r="X1090" i="1"/>
  <c r="X1094" i="1"/>
  <c r="X1098" i="1"/>
  <c r="X1102" i="1"/>
  <c r="X1106" i="1"/>
  <c r="X1110" i="1"/>
  <c r="X1114" i="1"/>
  <c r="X1118" i="1"/>
  <c r="X1122" i="1"/>
  <c r="X1126" i="1"/>
  <c r="X1130" i="1"/>
  <c r="X1134" i="1"/>
  <c r="X1138" i="1"/>
  <c r="X1142" i="1"/>
  <c r="X1146" i="1"/>
  <c r="X1150" i="1"/>
  <c r="X1154" i="1"/>
  <c r="X1158" i="1"/>
  <c r="X1162" i="1"/>
  <c r="X1166" i="1"/>
  <c r="X1170" i="1"/>
  <c r="X1174" i="1"/>
  <c r="X1178" i="1"/>
  <c r="X1182" i="1"/>
  <c r="X1186" i="1"/>
  <c r="X1190" i="1"/>
  <c r="X1194" i="1"/>
  <c r="X1198" i="1"/>
  <c r="X1202" i="1"/>
  <c r="X1206" i="1"/>
  <c r="X1210" i="1"/>
  <c r="X1214" i="1"/>
  <c r="X1218" i="1"/>
  <c r="X1222" i="1"/>
  <c r="X1226" i="1"/>
  <c r="X1230" i="1"/>
  <c r="X1234" i="1"/>
  <c r="X1238" i="1"/>
  <c r="X1242" i="1"/>
  <c r="X1246" i="1"/>
  <c r="X1250" i="1"/>
  <c r="X1254" i="1"/>
  <c r="X1258" i="1"/>
  <c r="X1262" i="1"/>
  <c r="X1266" i="1"/>
  <c r="X1270" i="1"/>
  <c r="X1274" i="1"/>
  <c r="X1278" i="1"/>
  <c r="X1282" i="1"/>
  <c r="X1286" i="1"/>
  <c r="X1290" i="1"/>
  <c r="X1294" i="1"/>
  <c r="X1298" i="1"/>
  <c r="X1302" i="1"/>
  <c r="X1306" i="1"/>
  <c r="X1310" i="1"/>
  <c r="X1314" i="1"/>
  <c r="X1318" i="1"/>
  <c r="X1322" i="1"/>
  <c r="X1326" i="1"/>
  <c r="X1330" i="1"/>
  <c r="X1334" i="1"/>
  <c r="X1338" i="1"/>
  <c r="X1342" i="1"/>
  <c r="X1346" i="1"/>
  <c r="X1350" i="1"/>
  <c r="X1354" i="1"/>
  <c r="X1358" i="1"/>
  <c r="X1362" i="1"/>
  <c r="X1366" i="1"/>
  <c r="X1370" i="1"/>
  <c r="X1374" i="1"/>
  <c r="X1378" i="1"/>
  <c r="X1382" i="1"/>
  <c r="X1386" i="1"/>
  <c r="X1390" i="1"/>
  <c r="X1394" i="1"/>
  <c r="X1398" i="1"/>
  <c r="X1402" i="1"/>
  <c r="X1406" i="1"/>
  <c r="X1410" i="1"/>
  <c r="X1414" i="1"/>
  <c r="X1418" i="1"/>
  <c r="X1422" i="1"/>
  <c r="X1426" i="1"/>
  <c r="X1430" i="1"/>
  <c r="X1434" i="1"/>
  <c r="X1438" i="1"/>
  <c r="X1442" i="1"/>
  <c r="X1446" i="1"/>
  <c r="X1450" i="1"/>
  <c r="X1454" i="1"/>
  <c r="X1458" i="1"/>
  <c r="X1462" i="1"/>
  <c r="X1466" i="1"/>
  <c r="X1470" i="1"/>
  <c r="X1474" i="1"/>
  <c r="X1478" i="1"/>
  <c r="X1482" i="1"/>
  <c r="X1486" i="1"/>
  <c r="X1490" i="1"/>
  <c r="X1494" i="1"/>
  <c r="X1498" i="1"/>
  <c r="X1502" i="1"/>
  <c r="X1506" i="1"/>
  <c r="X1510" i="1"/>
  <c r="X1514" i="1"/>
  <c r="X1518" i="1"/>
  <c r="X1522" i="1"/>
  <c r="X1526" i="1"/>
  <c r="X1530" i="1"/>
  <c r="X1534" i="1"/>
  <c r="X1538" i="1"/>
  <c r="X1542" i="1"/>
  <c r="X1546" i="1"/>
  <c r="X1550" i="1"/>
  <c r="X1554" i="1"/>
  <c r="X1558" i="1"/>
  <c r="X1562" i="1"/>
  <c r="X1566" i="1"/>
  <c r="X1570" i="1"/>
  <c r="X1574" i="1"/>
  <c r="X1578" i="1"/>
  <c r="X1582" i="1"/>
  <c r="X1586" i="1"/>
  <c r="X1590" i="1"/>
  <c r="X1594" i="1"/>
  <c r="X1598" i="1"/>
  <c r="X1602" i="1"/>
  <c r="C1592" i="5" s="1"/>
  <c r="X1606" i="1"/>
  <c r="C1596" i="5" s="1"/>
  <c r="X1610" i="1"/>
  <c r="C1600" i="5" s="1"/>
  <c r="X1614" i="1"/>
  <c r="C1604" i="5" s="1"/>
  <c r="X1618" i="1"/>
  <c r="C1608" i="5" s="1"/>
  <c r="X1622" i="1"/>
  <c r="C1612" i="5" s="1"/>
  <c r="X1626" i="1"/>
  <c r="C1616" i="5" s="1"/>
  <c r="X1630" i="1"/>
  <c r="C1620" i="5" s="1"/>
  <c r="X1634" i="1"/>
  <c r="C1624" i="5" s="1"/>
  <c r="X1638" i="1"/>
  <c r="C1628" i="5" s="1"/>
  <c r="X1642" i="1"/>
  <c r="C1632" i="5" s="1"/>
  <c r="X1646" i="1"/>
  <c r="C1636" i="5" s="1"/>
  <c r="X1650" i="1"/>
  <c r="C1640" i="5" s="1"/>
  <c r="X1654" i="1"/>
  <c r="C1644" i="5" s="1"/>
  <c r="X1658" i="1"/>
  <c r="C1648" i="5" s="1"/>
  <c r="X1662" i="1"/>
  <c r="C1652" i="5" s="1"/>
  <c r="X1666" i="1"/>
  <c r="C1656" i="5" s="1"/>
  <c r="X1670" i="1"/>
  <c r="C1660" i="5" s="1"/>
  <c r="X1674" i="1"/>
  <c r="C1664" i="5" s="1"/>
  <c r="X1678" i="1"/>
  <c r="C1668" i="5" s="1"/>
  <c r="X1682" i="1"/>
  <c r="C1672" i="5" s="1"/>
  <c r="X1686" i="1"/>
  <c r="C1676" i="5" s="1"/>
  <c r="X1690" i="1"/>
  <c r="C1680" i="5" s="1"/>
  <c r="X1694" i="1"/>
  <c r="C1684" i="5" s="1"/>
  <c r="X1698" i="1"/>
  <c r="C1688" i="5" s="1"/>
  <c r="X1702" i="1"/>
  <c r="C1692" i="5" s="1"/>
  <c r="X1706" i="1"/>
  <c r="C1696" i="5" s="1"/>
  <c r="X1710" i="1"/>
  <c r="C1700" i="5" s="1"/>
  <c r="X1714" i="1"/>
  <c r="C1704" i="5" s="1"/>
  <c r="X1718" i="1"/>
  <c r="C1708" i="5" s="1"/>
  <c r="X1722" i="1"/>
  <c r="C1712" i="5" s="1"/>
  <c r="X1726" i="1"/>
  <c r="C1716" i="5" s="1"/>
  <c r="X1730" i="1"/>
  <c r="C1720" i="5" s="1"/>
  <c r="X1734" i="1"/>
  <c r="C1724" i="5" s="1"/>
  <c r="X1738" i="1"/>
  <c r="C1728" i="5" s="1"/>
  <c r="X1742" i="1"/>
  <c r="C1732" i="5" s="1"/>
  <c r="X1746" i="1"/>
  <c r="C1736" i="5" s="1"/>
  <c r="X1750" i="1"/>
  <c r="C1740" i="5" s="1"/>
  <c r="X1754" i="1"/>
  <c r="C1744" i="5" s="1"/>
  <c r="X1758" i="1"/>
  <c r="C1748" i="5" s="1"/>
  <c r="X1762" i="1"/>
  <c r="C1752" i="5" s="1"/>
  <c r="X1766" i="1"/>
  <c r="C1756" i="5" s="1"/>
  <c r="X1770" i="1"/>
  <c r="C1760" i="5" s="1"/>
  <c r="X1774" i="1"/>
  <c r="C1764" i="5" s="1"/>
  <c r="X1778" i="1"/>
  <c r="C1768" i="5" s="1"/>
  <c r="X1782" i="1"/>
  <c r="C1772" i="5" s="1"/>
  <c r="X1786" i="1"/>
  <c r="C1776" i="5" s="1"/>
  <c r="X1790" i="1"/>
  <c r="C1780" i="5" s="1"/>
  <c r="X2921" i="1"/>
  <c r="X2925" i="1"/>
  <c r="X2929" i="1"/>
  <c r="X2933" i="1"/>
  <c r="X2937" i="1"/>
  <c r="X2941" i="1"/>
  <c r="X2945" i="1"/>
  <c r="X2949" i="1"/>
  <c r="X2885" i="1"/>
  <c r="X2889" i="1"/>
  <c r="X2893" i="1"/>
  <c r="X2897" i="1"/>
  <c r="X2901" i="1"/>
  <c r="X2905" i="1"/>
  <c r="X2909" i="1"/>
  <c r="X2913" i="1"/>
  <c r="X2917" i="1"/>
  <c r="X783" i="1"/>
  <c r="X787" i="1"/>
  <c r="X791" i="1"/>
  <c r="X795" i="1"/>
  <c r="X799" i="1"/>
  <c r="X803" i="1"/>
  <c r="X807" i="1"/>
  <c r="X811" i="1"/>
  <c r="X815" i="1"/>
  <c r="X819" i="1"/>
  <c r="X823" i="1"/>
  <c r="X827" i="1"/>
  <c r="X831" i="1"/>
  <c r="X835" i="1"/>
  <c r="X839" i="1"/>
  <c r="X843" i="1"/>
  <c r="X847" i="1"/>
  <c r="X851" i="1"/>
  <c r="X855" i="1"/>
  <c r="X859" i="1"/>
  <c r="X863" i="1"/>
  <c r="X867" i="1"/>
  <c r="X871" i="1"/>
  <c r="X875" i="1"/>
  <c r="X879" i="1"/>
  <c r="X883" i="1"/>
  <c r="X887" i="1"/>
  <c r="X891" i="1"/>
  <c r="X895" i="1"/>
  <c r="X899" i="1"/>
  <c r="X903" i="1"/>
  <c r="X907" i="1"/>
  <c r="X911" i="1"/>
  <c r="X915" i="1"/>
  <c r="X919" i="1"/>
  <c r="X923" i="1"/>
  <c r="X927" i="1"/>
  <c r="X931" i="1"/>
  <c r="X935" i="1"/>
  <c r="X939" i="1"/>
  <c r="X943" i="1"/>
  <c r="X947" i="1"/>
  <c r="X951" i="1"/>
  <c r="X955" i="1"/>
  <c r="X959" i="1"/>
  <c r="X963" i="1"/>
  <c r="X967" i="1"/>
  <c r="X971" i="1"/>
  <c r="X975" i="1"/>
  <c r="X979" i="1"/>
  <c r="X983" i="1"/>
  <c r="X987" i="1"/>
  <c r="X991" i="1"/>
  <c r="X995" i="1"/>
  <c r="X999" i="1"/>
  <c r="X1003" i="1"/>
  <c r="X1007" i="1"/>
  <c r="X1011" i="1"/>
  <c r="X1015" i="1"/>
  <c r="X1019" i="1"/>
  <c r="X1023" i="1"/>
  <c r="X1027" i="1"/>
  <c r="X1031" i="1"/>
  <c r="X1035" i="1"/>
  <c r="X1039" i="1"/>
  <c r="X1043" i="1"/>
  <c r="X1047" i="1"/>
  <c r="X1051" i="1"/>
  <c r="X1055" i="1"/>
  <c r="X1059" i="1"/>
  <c r="X1063" i="1"/>
  <c r="X1067" i="1"/>
  <c r="X1071" i="1"/>
  <c r="X1075" i="1"/>
  <c r="X1079" i="1"/>
  <c r="X1083" i="1"/>
  <c r="X1087" i="1"/>
  <c r="X1091" i="1"/>
  <c r="X1095" i="1"/>
  <c r="X1099" i="1"/>
  <c r="X1103" i="1"/>
  <c r="X1107" i="1"/>
  <c r="X1111" i="1"/>
  <c r="X1115" i="1"/>
  <c r="X1119" i="1"/>
  <c r="X1123" i="1"/>
  <c r="X1127" i="1"/>
  <c r="X1131" i="1"/>
  <c r="X1135" i="1"/>
  <c r="X1139" i="1"/>
  <c r="X1143" i="1"/>
  <c r="X1147" i="1"/>
  <c r="X1151" i="1"/>
  <c r="X1155" i="1"/>
  <c r="X1159" i="1"/>
  <c r="X1163" i="1"/>
  <c r="X1167" i="1"/>
  <c r="X1171" i="1"/>
  <c r="X1175" i="1"/>
  <c r="X1179" i="1"/>
  <c r="X1183" i="1"/>
  <c r="X1187" i="1"/>
  <c r="X1191" i="1"/>
  <c r="X1195" i="1"/>
  <c r="X1199" i="1"/>
  <c r="X1203" i="1"/>
  <c r="X1207" i="1"/>
  <c r="X1211" i="1"/>
  <c r="X1215" i="1"/>
  <c r="X1219" i="1"/>
  <c r="X1223" i="1"/>
  <c r="X1227" i="1"/>
  <c r="X1231" i="1"/>
  <c r="X1235" i="1"/>
  <c r="X1239" i="1"/>
  <c r="X1243" i="1"/>
  <c r="X1247" i="1"/>
  <c r="X1251" i="1"/>
  <c r="X1255" i="1"/>
  <c r="X1259" i="1"/>
  <c r="X1263" i="1"/>
  <c r="X1267" i="1"/>
  <c r="X1271" i="1"/>
  <c r="X1275" i="1"/>
  <c r="X1279" i="1"/>
  <c r="X1283" i="1"/>
  <c r="X1287" i="1"/>
  <c r="X1291" i="1"/>
  <c r="X1295" i="1"/>
  <c r="X1299" i="1"/>
  <c r="X1303" i="1"/>
  <c r="X1307" i="1"/>
  <c r="X1311" i="1"/>
  <c r="X1315" i="1"/>
  <c r="X1319" i="1"/>
  <c r="X1323" i="1"/>
  <c r="X1327" i="1"/>
  <c r="X1331" i="1"/>
  <c r="X1335" i="1"/>
  <c r="X1339" i="1"/>
  <c r="X1343" i="1"/>
  <c r="X1347" i="1"/>
  <c r="X1351" i="1"/>
  <c r="X1355" i="1"/>
  <c r="X1359" i="1"/>
  <c r="X1363" i="1"/>
  <c r="X1367" i="1"/>
  <c r="X1371" i="1"/>
  <c r="X1375" i="1"/>
  <c r="X1379" i="1"/>
  <c r="X1383" i="1"/>
  <c r="X1387" i="1"/>
  <c r="X1391" i="1"/>
  <c r="X1395" i="1"/>
  <c r="X1399" i="1"/>
  <c r="X1403" i="1"/>
  <c r="X1407" i="1"/>
  <c r="X1411" i="1"/>
  <c r="X1415" i="1"/>
  <c r="X1419" i="1"/>
  <c r="X1423" i="1"/>
  <c r="X1427" i="1"/>
  <c r="X1431" i="1"/>
  <c r="X1435" i="1"/>
  <c r="X1439" i="1"/>
  <c r="X1443" i="1"/>
  <c r="X1447" i="1"/>
  <c r="X1451" i="1"/>
  <c r="X1455" i="1"/>
  <c r="X1459" i="1"/>
  <c r="X1463" i="1"/>
  <c r="X1467" i="1"/>
  <c r="X1471" i="1"/>
  <c r="X1475" i="1"/>
  <c r="X1479" i="1"/>
  <c r="X1483" i="1"/>
  <c r="X1487" i="1"/>
  <c r="X1491" i="1"/>
  <c r="X1495" i="1"/>
  <c r="X1499" i="1"/>
  <c r="X1503" i="1"/>
  <c r="X1507" i="1"/>
  <c r="X1511" i="1"/>
  <c r="X1515" i="1"/>
  <c r="X1519" i="1"/>
  <c r="X1523" i="1"/>
  <c r="X1527" i="1"/>
  <c r="X1531" i="1"/>
  <c r="X1535" i="1"/>
  <c r="X1539" i="1"/>
  <c r="X1543" i="1"/>
  <c r="X1547" i="1"/>
  <c r="X1551" i="1"/>
  <c r="X1555" i="1"/>
  <c r="X1559" i="1"/>
  <c r="X1563" i="1"/>
  <c r="X1567" i="1"/>
  <c r="X1571" i="1"/>
  <c r="X1575" i="1"/>
  <c r="X1579" i="1"/>
  <c r="X1583" i="1"/>
  <c r="X1587" i="1"/>
  <c r="X1591" i="1"/>
  <c r="X1595" i="1"/>
  <c r="X1599" i="1"/>
  <c r="X1603" i="1"/>
  <c r="C1593" i="5" s="1"/>
  <c r="X1607" i="1"/>
  <c r="C1597" i="5" s="1"/>
  <c r="X1611" i="1"/>
  <c r="C1601" i="5" s="1"/>
  <c r="X1615" i="1"/>
  <c r="C1605" i="5" s="1"/>
  <c r="X1619" i="1"/>
  <c r="C1609" i="5" s="1"/>
  <c r="X1623" i="1"/>
  <c r="C1613" i="5" s="1"/>
  <c r="X1627" i="1"/>
  <c r="C1617" i="5" s="1"/>
  <c r="X1631" i="1"/>
  <c r="C1621" i="5" s="1"/>
  <c r="X1635" i="1"/>
  <c r="C1625" i="5" s="1"/>
  <c r="X1639" i="1"/>
  <c r="C1629" i="5" s="1"/>
  <c r="X1643" i="1"/>
  <c r="C1633" i="5" s="1"/>
  <c r="X1647" i="1"/>
  <c r="C1637" i="5" s="1"/>
  <c r="X1651" i="1"/>
  <c r="C1641" i="5" s="1"/>
  <c r="X1655" i="1"/>
  <c r="C1645" i="5" s="1"/>
  <c r="X1659" i="1"/>
  <c r="C1649" i="5" s="1"/>
  <c r="X1663" i="1"/>
  <c r="C1653" i="5" s="1"/>
  <c r="X1667" i="1"/>
  <c r="C1657" i="5" s="1"/>
  <c r="X1671" i="1"/>
  <c r="C1661" i="5" s="1"/>
  <c r="X1675" i="1"/>
  <c r="C1665" i="5" s="1"/>
  <c r="X1679" i="1"/>
  <c r="C1669" i="5" s="1"/>
  <c r="X1683" i="1"/>
  <c r="C1673" i="5" s="1"/>
  <c r="X1687" i="1"/>
  <c r="C1677" i="5" s="1"/>
  <c r="X1691" i="1"/>
  <c r="C1681" i="5" s="1"/>
  <c r="X1695" i="1"/>
  <c r="C1685" i="5" s="1"/>
  <c r="X1699" i="1"/>
  <c r="C1689" i="5" s="1"/>
  <c r="X1703" i="1"/>
  <c r="C1693" i="5" s="1"/>
  <c r="X1707" i="1"/>
  <c r="C1697" i="5" s="1"/>
  <c r="X1711" i="1"/>
  <c r="C1701" i="5" s="1"/>
  <c r="X1715" i="1"/>
  <c r="C1705" i="5" s="1"/>
  <c r="X1719" i="1"/>
  <c r="C1709" i="5" s="1"/>
  <c r="X1723" i="1"/>
  <c r="C1713" i="5" s="1"/>
  <c r="X1727" i="1"/>
  <c r="C1717" i="5" s="1"/>
  <c r="X1731" i="1"/>
  <c r="C1721" i="5" s="1"/>
  <c r="X1735" i="1"/>
  <c r="C1725" i="5" s="1"/>
  <c r="X1739" i="1"/>
  <c r="C1729" i="5" s="1"/>
  <c r="X1743" i="1"/>
  <c r="C1733" i="5" s="1"/>
  <c r="X1747" i="1"/>
  <c r="C1737" i="5" s="1"/>
  <c r="X1751" i="1"/>
  <c r="C1741" i="5" s="1"/>
  <c r="X1755" i="1"/>
  <c r="C1745" i="5" s="1"/>
  <c r="X1759" i="1"/>
  <c r="C1749" i="5" s="1"/>
  <c r="X1763" i="1"/>
  <c r="C1753" i="5" s="1"/>
  <c r="X1767" i="1"/>
  <c r="C1757" i="5" s="1"/>
  <c r="X1771" i="1"/>
  <c r="C1761" i="5" s="1"/>
  <c r="X1775" i="1"/>
  <c r="C1765" i="5" s="1"/>
  <c r="X1779" i="1"/>
  <c r="C1769" i="5" s="1"/>
  <c r="X1783" i="1"/>
  <c r="C1773" i="5" s="1"/>
  <c r="X1787" i="1"/>
  <c r="C1777" i="5" s="1"/>
  <c r="X1791" i="1"/>
  <c r="C1781" i="5" s="1"/>
  <c r="X1795" i="1"/>
  <c r="C1785" i="5" s="1"/>
  <c r="X1799" i="1"/>
  <c r="C1789" i="5" s="1"/>
  <c r="X1803" i="1"/>
  <c r="C1793" i="5" s="1"/>
  <c r="X1807" i="1"/>
  <c r="C1797" i="5" s="1"/>
  <c r="X1811" i="1"/>
  <c r="C1801" i="5" s="1"/>
  <c r="X1815" i="1"/>
  <c r="C1805" i="5" s="1"/>
  <c r="X1819" i="1"/>
  <c r="C1809" i="5" s="1"/>
  <c r="X1823" i="1"/>
  <c r="C1813" i="5" s="1"/>
  <c r="X1827" i="1"/>
  <c r="C1817" i="5" s="1"/>
  <c r="X1831" i="1"/>
  <c r="C1821" i="5" s="1"/>
  <c r="X1835" i="1"/>
  <c r="C1825" i="5" s="1"/>
  <c r="X1839" i="1"/>
  <c r="C1829" i="5" s="1"/>
  <c r="X1843" i="1"/>
  <c r="C1833" i="5" s="1"/>
  <c r="X1847" i="1"/>
  <c r="C1837" i="5" s="1"/>
  <c r="X1851" i="1"/>
  <c r="C1841" i="5" s="1"/>
  <c r="X1855" i="1"/>
  <c r="C1845" i="5" s="1"/>
  <c r="X1859" i="1"/>
  <c r="C1849" i="5" s="1"/>
  <c r="X1863" i="1"/>
  <c r="C1853" i="5" s="1"/>
  <c r="X1867" i="1"/>
  <c r="C1857" i="5" s="1"/>
  <c r="X1871" i="1"/>
  <c r="C1861" i="5" s="1"/>
  <c r="X1875" i="1"/>
  <c r="C1865" i="5" s="1"/>
  <c r="X1879" i="1"/>
  <c r="C1869" i="5" s="1"/>
  <c r="X1883" i="1"/>
  <c r="C1873" i="5" s="1"/>
  <c r="X1887" i="1"/>
  <c r="C1877" i="5" s="1"/>
  <c r="X1891" i="1"/>
  <c r="C1881" i="5" s="1"/>
  <c r="X1895" i="1"/>
  <c r="C1885" i="5" s="1"/>
  <c r="X1899" i="1"/>
  <c r="C1889" i="5" s="1"/>
  <c r="X1903" i="1"/>
  <c r="C1893" i="5" s="1"/>
  <c r="X1907" i="1"/>
  <c r="C1897" i="5" s="1"/>
  <c r="X1911" i="1"/>
  <c r="C1901" i="5" s="1"/>
  <c r="X1915" i="1"/>
  <c r="C1905" i="5" s="1"/>
  <c r="X1919" i="1"/>
  <c r="C1909" i="5" s="1"/>
  <c r="X1923" i="1"/>
  <c r="C1913" i="5" s="1"/>
  <c r="X1927" i="1"/>
  <c r="C1917" i="5" s="1"/>
  <c r="X1931" i="1"/>
  <c r="C1921" i="5" s="1"/>
  <c r="X1935" i="1"/>
  <c r="C1925" i="5" s="1"/>
  <c r="X1939" i="1"/>
  <c r="C1929" i="5" s="1"/>
  <c r="X1943" i="1"/>
  <c r="C1933" i="5" s="1"/>
  <c r="X1947" i="1"/>
  <c r="C1937" i="5" s="1"/>
  <c r="X1951" i="1"/>
  <c r="C1941" i="5" s="1"/>
  <c r="X1955" i="1"/>
  <c r="C1945" i="5" s="1"/>
  <c r="X1959" i="1"/>
  <c r="C1949" i="5" s="1"/>
  <c r="X1963" i="1"/>
  <c r="C1953" i="5" s="1"/>
  <c r="X1967" i="1"/>
  <c r="C1957" i="5" s="1"/>
  <c r="X1971" i="1"/>
  <c r="C1961" i="5" s="1"/>
  <c r="X1975" i="1"/>
  <c r="C1965" i="5" s="1"/>
  <c r="X1979" i="1"/>
  <c r="C1969" i="5" s="1"/>
  <c r="X1983" i="1"/>
  <c r="C1973" i="5" s="1"/>
  <c r="X1987" i="1"/>
  <c r="C1977" i="5" s="1"/>
  <c r="X1991" i="1"/>
  <c r="C1981" i="5" s="1"/>
  <c r="X1995" i="1"/>
  <c r="C1985" i="5" s="1"/>
  <c r="X1999" i="1"/>
  <c r="C1989" i="5" s="1"/>
  <c r="X2003" i="1"/>
  <c r="C1993" i="5" s="1"/>
  <c r="X2007" i="1"/>
  <c r="C1997" i="5" s="1"/>
  <c r="X2011" i="1"/>
  <c r="C2001" i="5" s="1"/>
  <c r="X2015" i="1"/>
  <c r="C2005" i="5" s="1"/>
  <c r="X2019" i="1"/>
  <c r="C2009" i="5" s="1"/>
  <c r="X2023" i="1"/>
  <c r="C2013" i="5" s="1"/>
  <c r="X2027" i="1"/>
  <c r="C2017" i="5" s="1"/>
  <c r="X2031" i="1"/>
  <c r="C2021" i="5" s="1"/>
  <c r="X2035" i="1"/>
  <c r="C2025" i="5" s="1"/>
  <c r="X2039" i="1"/>
  <c r="C2029" i="5" s="1"/>
  <c r="X2043" i="1"/>
  <c r="C2033" i="5" s="1"/>
  <c r="X2047" i="1"/>
  <c r="C2037" i="5" s="1"/>
  <c r="X2051" i="1"/>
  <c r="C2041" i="5" s="1"/>
  <c r="X2055" i="1"/>
  <c r="C2045" i="5" s="1"/>
  <c r="X2059" i="1"/>
  <c r="C2049" i="5" s="1"/>
  <c r="X2063" i="1"/>
  <c r="C2053" i="5" s="1"/>
  <c r="X2067" i="1"/>
  <c r="C2057" i="5" s="1"/>
  <c r="X2071" i="1"/>
  <c r="C2061" i="5" s="1"/>
  <c r="X2075" i="1"/>
  <c r="C2065" i="5" s="1"/>
  <c r="X2079" i="1"/>
  <c r="C2069" i="5" s="1"/>
  <c r="X2083" i="1"/>
  <c r="C2073" i="5" s="1"/>
  <c r="X2087" i="1"/>
  <c r="C2077" i="5" s="1"/>
  <c r="X2091" i="1"/>
  <c r="C2081" i="5" s="1"/>
  <c r="X2095" i="1"/>
  <c r="C2085" i="5" s="1"/>
  <c r="X2099" i="1"/>
  <c r="C2089" i="5" s="1"/>
  <c r="X2103" i="1"/>
  <c r="C2093" i="5" s="1"/>
  <c r="X2107" i="1"/>
  <c r="C2097" i="5" s="1"/>
  <c r="X2111" i="1"/>
  <c r="C2101" i="5" s="1"/>
  <c r="X2115" i="1"/>
  <c r="C2105" i="5" s="1"/>
  <c r="X2119" i="1"/>
  <c r="C2109" i="5" s="1"/>
  <c r="X2123" i="1"/>
  <c r="X2127" i="1"/>
  <c r="X2131" i="1"/>
  <c r="X2135" i="1"/>
  <c r="X2139" i="1"/>
  <c r="X2143" i="1"/>
  <c r="X2147" i="1"/>
  <c r="X2151" i="1"/>
  <c r="X2155" i="1"/>
  <c r="X2159" i="1"/>
  <c r="X2163" i="1"/>
  <c r="X2167" i="1"/>
  <c r="X2171" i="1"/>
  <c r="X2175" i="1"/>
  <c r="X2179" i="1"/>
  <c r="X2183" i="1"/>
  <c r="X2187" i="1"/>
  <c r="X2191" i="1"/>
  <c r="X2195" i="1"/>
  <c r="X2199" i="1"/>
  <c r="X2203" i="1"/>
  <c r="X2207" i="1"/>
  <c r="X2211" i="1"/>
  <c r="X2215" i="1"/>
  <c r="X2219" i="1"/>
  <c r="X2223" i="1"/>
  <c r="X2227" i="1"/>
  <c r="X2231" i="1"/>
  <c r="X2235" i="1"/>
  <c r="X2239" i="1"/>
  <c r="X2243" i="1"/>
  <c r="X2247" i="1"/>
  <c r="X2251" i="1"/>
  <c r="X2255" i="1"/>
  <c r="X2259" i="1"/>
  <c r="X2263" i="1"/>
  <c r="X2267" i="1"/>
  <c r="X2271" i="1"/>
  <c r="X2275" i="1"/>
  <c r="X2279" i="1"/>
  <c r="X2283" i="1"/>
  <c r="X2287" i="1"/>
  <c r="X2291" i="1"/>
  <c r="X2295" i="1"/>
  <c r="X2299" i="1"/>
  <c r="X2303" i="1"/>
  <c r="X2307" i="1"/>
  <c r="X2311" i="1"/>
  <c r="X2315" i="1"/>
  <c r="X2319" i="1"/>
  <c r="X2323" i="1"/>
  <c r="X2327" i="1"/>
  <c r="X2331" i="1"/>
  <c r="X2335" i="1"/>
  <c r="X2339" i="1"/>
  <c r="X2343" i="1"/>
  <c r="X2347" i="1"/>
  <c r="X2351" i="1"/>
  <c r="X2355" i="1"/>
  <c r="X2359" i="1"/>
  <c r="X2363" i="1"/>
  <c r="X2367" i="1"/>
  <c r="X2371" i="1"/>
  <c r="X2375" i="1"/>
  <c r="X2379" i="1"/>
  <c r="X2383" i="1"/>
  <c r="X2387" i="1"/>
  <c r="X2391" i="1"/>
  <c r="X2395" i="1"/>
  <c r="X2399" i="1"/>
  <c r="X2403" i="1"/>
  <c r="X2407" i="1"/>
  <c r="X2411" i="1"/>
  <c r="X2415" i="1"/>
  <c r="X2419" i="1"/>
  <c r="X2423" i="1"/>
  <c r="X2427" i="1"/>
  <c r="X2431" i="1"/>
  <c r="X2435" i="1"/>
  <c r="X2439" i="1"/>
  <c r="X2443" i="1"/>
  <c r="X2447" i="1"/>
  <c r="X2451" i="1"/>
  <c r="X2455" i="1"/>
  <c r="X2459" i="1"/>
  <c r="X2463" i="1"/>
  <c r="X2467" i="1"/>
  <c r="X2471" i="1"/>
  <c r="X2475" i="1"/>
  <c r="X2479" i="1"/>
  <c r="X2483" i="1"/>
  <c r="X2487" i="1"/>
  <c r="X2491" i="1"/>
  <c r="X2495" i="1"/>
  <c r="X2499" i="1"/>
  <c r="X2503" i="1"/>
  <c r="X2507" i="1"/>
  <c r="X2511" i="1"/>
  <c r="X2515" i="1"/>
  <c r="X2519" i="1"/>
  <c r="X2523" i="1"/>
  <c r="X2527" i="1"/>
  <c r="X2531" i="1"/>
  <c r="X2535" i="1"/>
  <c r="X2539" i="1"/>
  <c r="X2543" i="1"/>
  <c r="X2547" i="1"/>
  <c r="X2551" i="1"/>
  <c r="X2555" i="1"/>
  <c r="X2559" i="1"/>
  <c r="X2563" i="1"/>
  <c r="X2567" i="1"/>
  <c r="X2571" i="1"/>
  <c r="X2575" i="1"/>
  <c r="X2579" i="1"/>
  <c r="X2583" i="1"/>
  <c r="X2587" i="1"/>
  <c r="X2591" i="1"/>
  <c r="X2595" i="1"/>
  <c r="X2599" i="1"/>
  <c r="X2603" i="1"/>
  <c r="X2607" i="1"/>
  <c r="X2611" i="1"/>
  <c r="X2615" i="1"/>
  <c r="X2619" i="1"/>
  <c r="X2623" i="1"/>
  <c r="X2627" i="1"/>
  <c r="X2631" i="1"/>
  <c r="X2635" i="1"/>
  <c r="X2639" i="1"/>
  <c r="X2643" i="1"/>
  <c r="X2647" i="1"/>
  <c r="X2651" i="1"/>
  <c r="X2655" i="1"/>
  <c r="X2659" i="1"/>
  <c r="X2663" i="1"/>
  <c r="X2667" i="1"/>
  <c r="X2671" i="1"/>
  <c r="X2675" i="1"/>
  <c r="X2679" i="1"/>
  <c r="X2683" i="1"/>
  <c r="X2687" i="1"/>
  <c r="X2691" i="1"/>
  <c r="X2695" i="1"/>
  <c r="X2699" i="1"/>
  <c r="X2703" i="1"/>
  <c r="X2707" i="1"/>
  <c r="X2711" i="1"/>
  <c r="X2715" i="1"/>
  <c r="X2719" i="1"/>
  <c r="X2723" i="1"/>
  <c r="X2727" i="1"/>
  <c r="X2731" i="1"/>
  <c r="X2735" i="1"/>
  <c r="X2739" i="1"/>
  <c r="X2743" i="1"/>
  <c r="X2747" i="1"/>
  <c r="X2751" i="1"/>
  <c r="X2755" i="1"/>
  <c r="X2759" i="1"/>
  <c r="X2763" i="1"/>
  <c r="X2767" i="1"/>
  <c r="X2771" i="1"/>
  <c r="X2775" i="1"/>
  <c r="X2779" i="1"/>
  <c r="X2783" i="1"/>
  <c r="X2787" i="1"/>
  <c r="X2791" i="1"/>
  <c r="X2795" i="1"/>
  <c r="X2799" i="1"/>
  <c r="X2803" i="1"/>
  <c r="X2807" i="1"/>
  <c r="X2811" i="1"/>
  <c r="X2815" i="1"/>
  <c r="X2819" i="1"/>
  <c r="X2823" i="1"/>
  <c r="X2827" i="1"/>
  <c r="X2831" i="1"/>
  <c r="X2835" i="1"/>
  <c r="X2839" i="1"/>
  <c r="X2843" i="1"/>
  <c r="X2847" i="1"/>
  <c r="X2851" i="1"/>
  <c r="X2855" i="1"/>
  <c r="X2859" i="1"/>
  <c r="X2863" i="1"/>
  <c r="X2867" i="1"/>
  <c r="X2871" i="1"/>
  <c r="X2875" i="1"/>
  <c r="X2879" i="1"/>
  <c r="X16" i="1"/>
  <c r="X20" i="1"/>
  <c r="X24" i="1"/>
  <c r="X28" i="1"/>
  <c r="X32" i="1"/>
  <c r="X36" i="1"/>
  <c r="X40" i="1"/>
  <c r="X44" i="1"/>
  <c r="X48" i="1"/>
  <c r="X52" i="1"/>
  <c r="X56" i="1"/>
  <c r="X60" i="1"/>
  <c r="X64" i="1"/>
  <c r="X68" i="1"/>
  <c r="X72" i="1"/>
  <c r="X76" i="1"/>
  <c r="X80" i="1"/>
  <c r="X84" i="1"/>
  <c r="X88" i="1"/>
  <c r="X92" i="1"/>
  <c r="X96" i="1"/>
  <c r="X100" i="1"/>
  <c r="X104" i="1"/>
  <c r="X108" i="1"/>
  <c r="X112" i="1"/>
  <c r="X116" i="1"/>
  <c r="X120" i="1"/>
  <c r="X124" i="1"/>
  <c r="X128" i="1"/>
  <c r="X132" i="1"/>
  <c r="X136" i="1"/>
  <c r="X140" i="1"/>
  <c r="X144" i="1"/>
  <c r="X148" i="1"/>
  <c r="X152" i="1"/>
  <c r="X156" i="1"/>
  <c r="X160" i="1"/>
  <c r="X164" i="1"/>
  <c r="X168" i="1"/>
  <c r="X172" i="1"/>
  <c r="X176" i="1"/>
  <c r="X180" i="1"/>
  <c r="X184" i="1"/>
  <c r="X188" i="1"/>
  <c r="X192" i="1"/>
  <c r="X196" i="1"/>
  <c r="X200" i="1"/>
  <c r="X204" i="1"/>
  <c r="X208" i="1"/>
  <c r="X212" i="1"/>
  <c r="X216" i="1"/>
  <c r="X220" i="1"/>
  <c r="X224" i="1"/>
  <c r="X228" i="1"/>
  <c r="X232" i="1"/>
  <c r="X236" i="1"/>
  <c r="X240" i="1"/>
  <c r="X244" i="1"/>
  <c r="X248" i="1"/>
  <c r="X252" i="1"/>
  <c r="X256" i="1"/>
  <c r="X260" i="1"/>
  <c r="X264" i="1"/>
  <c r="X268" i="1"/>
  <c r="X272" i="1"/>
  <c r="X276" i="1"/>
  <c r="X280" i="1"/>
  <c r="X284" i="1"/>
  <c r="X288" i="1"/>
  <c r="X292" i="1"/>
  <c r="X296" i="1"/>
  <c r="X300" i="1"/>
  <c r="X304" i="1"/>
  <c r="X308" i="1"/>
  <c r="X312" i="1"/>
  <c r="X316" i="1"/>
  <c r="X320" i="1"/>
  <c r="X324" i="1"/>
  <c r="X328" i="1"/>
  <c r="X332" i="1"/>
  <c r="X336" i="1"/>
  <c r="X340" i="1"/>
  <c r="X344" i="1"/>
  <c r="X348" i="1"/>
  <c r="X352" i="1"/>
  <c r="X356" i="1"/>
  <c r="X360" i="1"/>
  <c r="X364" i="1"/>
  <c r="X368" i="1"/>
  <c r="X372" i="1"/>
  <c r="X376" i="1"/>
  <c r="X380" i="1"/>
  <c r="X384" i="1"/>
  <c r="X388" i="1"/>
  <c r="X392" i="1"/>
  <c r="X396" i="1"/>
  <c r="X400" i="1"/>
  <c r="X404" i="1"/>
  <c r="X408" i="1"/>
  <c r="X412" i="1"/>
  <c r="X416" i="1"/>
  <c r="X420" i="1"/>
  <c r="X424" i="1"/>
  <c r="X428" i="1"/>
  <c r="X432" i="1"/>
  <c r="X436" i="1"/>
  <c r="X440" i="1"/>
  <c r="X444" i="1"/>
  <c r="X448" i="1"/>
  <c r="X452" i="1"/>
  <c r="X456" i="1"/>
  <c r="X460" i="1"/>
  <c r="X464" i="1"/>
  <c r="X468" i="1"/>
  <c r="X472" i="1"/>
  <c r="X476" i="1"/>
  <c r="X480" i="1"/>
  <c r="X484" i="1"/>
  <c r="X488" i="1"/>
  <c r="X492" i="1"/>
  <c r="X496" i="1"/>
  <c r="X500" i="1"/>
  <c r="X504" i="1"/>
  <c r="X508" i="1"/>
  <c r="X512" i="1"/>
  <c r="X516" i="1"/>
  <c r="X520" i="1"/>
  <c r="X524" i="1"/>
  <c r="X528" i="1"/>
  <c r="X532" i="1"/>
  <c r="X536" i="1"/>
  <c r="X540" i="1"/>
  <c r="X544" i="1"/>
  <c r="X548" i="1"/>
  <c r="X552" i="1"/>
  <c r="X556" i="1"/>
  <c r="X560" i="1"/>
  <c r="X564" i="1"/>
  <c r="X568" i="1"/>
  <c r="X572" i="1"/>
  <c r="X576" i="1"/>
  <c r="X580" i="1"/>
  <c r="X584" i="1"/>
  <c r="X588" i="1"/>
  <c r="X592" i="1"/>
  <c r="X596" i="1"/>
  <c r="X600" i="1"/>
  <c r="X604" i="1"/>
  <c r="X608" i="1"/>
  <c r="X612" i="1"/>
  <c r="X616" i="1"/>
  <c r="X620" i="1"/>
  <c r="X624" i="1"/>
  <c r="X628" i="1"/>
  <c r="X632" i="1"/>
  <c r="X636" i="1"/>
  <c r="X640" i="1"/>
  <c r="X644" i="1"/>
  <c r="X648" i="1"/>
  <c r="X652" i="1"/>
  <c r="X656" i="1"/>
  <c r="X660" i="1"/>
  <c r="X664" i="1"/>
  <c r="X668" i="1"/>
  <c r="X672" i="1"/>
  <c r="X676" i="1"/>
  <c r="X680" i="1"/>
  <c r="X684" i="1"/>
  <c r="X688" i="1"/>
  <c r="X692" i="1"/>
  <c r="X696" i="1"/>
  <c r="X700" i="1"/>
  <c r="X704" i="1"/>
  <c r="X708" i="1"/>
  <c r="X712" i="1"/>
  <c r="X716" i="1"/>
  <c r="X720" i="1"/>
  <c r="X724" i="1"/>
  <c r="X728" i="1"/>
  <c r="X732" i="1"/>
  <c r="X736" i="1"/>
  <c r="X740" i="1"/>
  <c r="X744" i="1"/>
  <c r="X748" i="1"/>
  <c r="X752" i="1"/>
  <c r="X756" i="1"/>
  <c r="X760" i="1"/>
  <c r="X764" i="1"/>
  <c r="X768" i="1"/>
  <c r="X772" i="1"/>
  <c r="X776" i="1"/>
  <c r="X13" i="1"/>
  <c r="X2918" i="1"/>
  <c r="X2922" i="1"/>
  <c r="X2926" i="1"/>
  <c r="X2930" i="1"/>
  <c r="X2934" i="1"/>
  <c r="X2938" i="1"/>
  <c r="X2942" i="1"/>
  <c r="X2946" i="1"/>
  <c r="X2882" i="1"/>
  <c r="X2886" i="1"/>
  <c r="X2890" i="1"/>
  <c r="X2894" i="1"/>
  <c r="X2898" i="1"/>
  <c r="X2902" i="1"/>
  <c r="X2906" i="1"/>
  <c r="X2910" i="1"/>
  <c r="X2914" i="1"/>
  <c r="X780" i="1"/>
  <c r="X784" i="1"/>
  <c r="X788" i="1"/>
  <c r="X792" i="1"/>
  <c r="X796" i="1"/>
  <c r="X800" i="1"/>
  <c r="X804" i="1"/>
  <c r="X808" i="1"/>
  <c r="X812" i="1"/>
  <c r="X816" i="1"/>
  <c r="X820" i="1"/>
  <c r="X824" i="1"/>
  <c r="X828" i="1"/>
  <c r="X832" i="1"/>
  <c r="X836" i="1"/>
  <c r="X840" i="1"/>
  <c r="X844" i="1"/>
  <c r="X848" i="1"/>
  <c r="X852" i="1"/>
  <c r="X856" i="1"/>
  <c r="X860" i="1"/>
  <c r="X864" i="1"/>
  <c r="X868" i="1"/>
  <c r="X872" i="1"/>
  <c r="X876" i="1"/>
  <c r="X880" i="1"/>
  <c r="X884" i="1"/>
  <c r="X888" i="1"/>
  <c r="X892" i="1"/>
  <c r="X896" i="1"/>
  <c r="X900" i="1"/>
  <c r="X904" i="1"/>
  <c r="X908" i="1"/>
  <c r="X912" i="1"/>
  <c r="X916" i="1"/>
  <c r="X920" i="1"/>
  <c r="X924" i="1"/>
  <c r="X928" i="1"/>
  <c r="X932" i="1"/>
  <c r="X936" i="1"/>
  <c r="X940" i="1"/>
  <c r="X944" i="1"/>
  <c r="X948" i="1"/>
  <c r="X952" i="1"/>
  <c r="X956" i="1"/>
  <c r="X960" i="1"/>
  <c r="X964" i="1"/>
  <c r="X968" i="1"/>
  <c r="X972" i="1"/>
  <c r="X976" i="1"/>
  <c r="X980" i="1"/>
  <c r="X984" i="1"/>
  <c r="X988" i="1"/>
  <c r="X992" i="1"/>
  <c r="X996" i="1"/>
  <c r="X1000" i="1"/>
  <c r="X1004" i="1"/>
  <c r="X1008" i="1"/>
  <c r="X1012" i="1"/>
  <c r="X1016" i="1"/>
  <c r="X1020" i="1"/>
  <c r="X1024" i="1"/>
  <c r="X1028" i="1"/>
  <c r="X1032" i="1"/>
  <c r="X1036" i="1"/>
  <c r="X1040" i="1"/>
  <c r="X1044" i="1"/>
  <c r="X1048" i="1"/>
  <c r="X1052" i="1"/>
  <c r="X1056" i="1"/>
  <c r="X1060" i="1"/>
  <c r="X1064" i="1"/>
  <c r="X1068" i="1"/>
  <c r="X1072" i="1"/>
  <c r="X1076" i="1"/>
  <c r="X1080" i="1"/>
  <c r="X1084" i="1"/>
  <c r="X1088" i="1"/>
  <c r="X1092" i="1"/>
  <c r="X1096" i="1"/>
  <c r="X1100" i="1"/>
  <c r="X1104" i="1"/>
  <c r="X1108" i="1"/>
  <c r="X1112" i="1"/>
  <c r="X1116" i="1"/>
  <c r="X1120" i="1"/>
  <c r="X1124" i="1"/>
  <c r="X1128" i="1"/>
  <c r="X1132" i="1"/>
  <c r="X1136" i="1"/>
  <c r="X1140" i="1"/>
  <c r="X1144" i="1"/>
  <c r="X1148" i="1"/>
  <c r="X1152" i="1"/>
  <c r="X1156" i="1"/>
  <c r="X1160" i="1"/>
  <c r="X1164" i="1"/>
  <c r="X1168" i="1"/>
  <c r="X1172" i="1"/>
  <c r="X1176" i="1"/>
  <c r="X1180" i="1"/>
  <c r="X1184" i="1"/>
  <c r="X1188" i="1"/>
  <c r="X1192" i="1"/>
  <c r="X1196" i="1"/>
  <c r="X1200" i="1"/>
  <c r="X1204" i="1"/>
  <c r="X1208" i="1"/>
  <c r="X1212" i="1"/>
  <c r="X1216" i="1"/>
  <c r="X1220" i="1"/>
  <c r="X1224" i="1"/>
  <c r="X1228" i="1"/>
  <c r="X1232" i="1"/>
  <c r="X1236" i="1"/>
  <c r="X1240" i="1"/>
  <c r="X1244" i="1"/>
  <c r="X1248" i="1"/>
  <c r="X1252" i="1"/>
  <c r="X1256" i="1"/>
  <c r="X1260" i="1"/>
  <c r="X1264" i="1"/>
  <c r="X1268" i="1"/>
  <c r="X1272" i="1"/>
  <c r="X1276" i="1"/>
  <c r="X1280" i="1"/>
  <c r="X1284" i="1"/>
  <c r="X1288" i="1"/>
  <c r="X1292" i="1"/>
  <c r="X1296" i="1"/>
  <c r="X1300" i="1"/>
  <c r="X1304" i="1"/>
  <c r="X1308" i="1"/>
  <c r="X1312" i="1"/>
  <c r="X1316" i="1"/>
  <c r="X1320" i="1"/>
  <c r="X1324" i="1"/>
  <c r="X1328" i="1"/>
  <c r="X1332" i="1"/>
  <c r="X1336" i="1"/>
  <c r="X1340" i="1"/>
  <c r="X1344" i="1"/>
  <c r="X1348" i="1"/>
  <c r="X1352" i="1"/>
  <c r="X1356" i="1"/>
  <c r="X1360" i="1"/>
  <c r="X1364" i="1"/>
  <c r="X1368" i="1"/>
  <c r="X1372" i="1"/>
  <c r="X1376" i="1"/>
  <c r="X1380" i="1"/>
  <c r="X1384" i="1"/>
  <c r="X1388" i="1"/>
  <c r="X1392" i="1"/>
  <c r="X1396" i="1"/>
  <c r="X1400" i="1"/>
  <c r="X1404" i="1"/>
  <c r="X1408" i="1"/>
  <c r="X1412" i="1"/>
  <c r="X1416" i="1"/>
  <c r="X1420" i="1"/>
  <c r="X1424" i="1"/>
  <c r="X1428" i="1"/>
  <c r="X1432" i="1"/>
  <c r="X1436" i="1"/>
  <c r="X1440" i="1"/>
  <c r="X1444" i="1"/>
  <c r="X1448" i="1"/>
  <c r="X1452" i="1"/>
  <c r="X1456" i="1"/>
  <c r="X1460" i="1"/>
  <c r="X1464" i="1"/>
  <c r="X1468" i="1"/>
  <c r="X1472" i="1"/>
  <c r="X1476" i="1"/>
  <c r="X1480" i="1"/>
  <c r="X1484" i="1"/>
  <c r="X1488" i="1"/>
  <c r="X1492" i="1"/>
  <c r="X1496" i="1"/>
  <c r="X1500" i="1"/>
  <c r="X1504" i="1"/>
  <c r="X1508" i="1"/>
  <c r="X1512" i="1"/>
  <c r="X1516" i="1"/>
  <c r="X1520" i="1"/>
  <c r="X1524" i="1"/>
  <c r="X1528" i="1"/>
  <c r="X1532" i="1"/>
  <c r="X1536" i="1"/>
  <c r="X1540" i="1"/>
  <c r="X1544" i="1"/>
  <c r="X1548" i="1"/>
  <c r="X1552" i="1"/>
  <c r="X1556" i="1"/>
  <c r="X1560" i="1"/>
  <c r="X1564" i="1"/>
  <c r="X1568" i="1"/>
  <c r="X1572" i="1"/>
  <c r="X1576" i="1"/>
  <c r="X1580" i="1"/>
  <c r="X1584" i="1"/>
  <c r="X1588" i="1"/>
  <c r="X1592" i="1"/>
  <c r="X1596" i="1"/>
  <c r="X1600" i="1"/>
  <c r="C1590" i="5" s="1"/>
  <c r="X1604" i="1"/>
  <c r="C1594" i="5" s="1"/>
  <c r="X1608" i="1"/>
  <c r="C1598" i="5" s="1"/>
  <c r="X1612" i="1"/>
  <c r="C1602" i="5" s="1"/>
  <c r="X1616" i="1"/>
  <c r="C1606" i="5" s="1"/>
  <c r="X1620" i="1"/>
  <c r="C1610" i="5" s="1"/>
  <c r="X1624" i="1"/>
  <c r="C1614" i="5" s="1"/>
  <c r="X1628" i="1"/>
  <c r="C1618" i="5" s="1"/>
  <c r="X1632" i="1"/>
  <c r="C1622" i="5" s="1"/>
  <c r="X1636" i="1"/>
  <c r="C1626" i="5" s="1"/>
  <c r="X1640" i="1"/>
  <c r="C1630" i="5" s="1"/>
  <c r="X1644" i="1"/>
  <c r="C1634" i="5" s="1"/>
  <c r="X1648" i="1"/>
  <c r="C1638" i="5" s="1"/>
  <c r="X1652" i="1"/>
  <c r="C1642" i="5" s="1"/>
  <c r="X1656" i="1"/>
  <c r="C1646" i="5" s="1"/>
  <c r="X1660" i="1"/>
  <c r="C1650" i="5" s="1"/>
  <c r="X1664" i="1"/>
  <c r="C1654" i="5" s="1"/>
  <c r="X1668" i="1"/>
  <c r="C1658" i="5" s="1"/>
  <c r="X1672" i="1"/>
  <c r="C1662" i="5" s="1"/>
  <c r="X1676" i="1"/>
  <c r="C1666" i="5" s="1"/>
  <c r="X1680" i="1"/>
  <c r="C1670" i="5" s="1"/>
  <c r="X1684" i="1"/>
  <c r="C1674" i="5" s="1"/>
  <c r="X1688" i="1"/>
  <c r="C1678" i="5" s="1"/>
  <c r="X1692" i="1"/>
  <c r="C1682" i="5" s="1"/>
  <c r="X1696" i="1"/>
  <c r="C1686" i="5" s="1"/>
  <c r="X1700" i="1"/>
  <c r="C1690" i="5" s="1"/>
  <c r="X1704" i="1"/>
  <c r="C1694" i="5" s="1"/>
  <c r="X1708" i="1"/>
  <c r="C1698" i="5" s="1"/>
  <c r="X1712" i="1"/>
  <c r="C1702" i="5" s="1"/>
  <c r="X1716" i="1"/>
  <c r="C1706" i="5" s="1"/>
  <c r="X1720" i="1"/>
  <c r="C1710" i="5" s="1"/>
  <c r="X1724" i="1"/>
  <c r="C1714" i="5" s="1"/>
  <c r="X1728" i="1"/>
  <c r="C1718" i="5" s="1"/>
  <c r="X1732" i="1"/>
  <c r="C1722" i="5" s="1"/>
  <c r="X1736" i="1"/>
  <c r="C1726" i="5" s="1"/>
  <c r="X1740" i="1"/>
  <c r="C1730" i="5" s="1"/>
  <c r="X1744" i="1"/>
  <c r="C1734" i="5" s="1"/>
  <c r="X1748" i="1"/>
  <c r="C1738" i="5" s="1"/>
  <c r="X1752" i="1"/>
  <c r="C1742" i="5" s="1"/>
  <c r="X1756" i="1"/>
  <c r="C1746" i="5" s="1"/>
  <c r="X1760" i="1"/>
  <c r="C1750" i="5" s="1"/>
  <c r="X1764" i="1"/>
  <c r="C1754" i="5" s="1"/>
  <c r="X1768" i="1"/>
  <c r="C1758" i="5" s="1"/>
  <c r="X1772" i="1"/>
  <c r="C1762" i="5" s="1"/>
  <c r="X1776" i="1"/>
  <c r="C1766" i="5" s="1"/>
  <c r="X1780" i="1"/>
  <c r="C1770" i="5" s="1"/>
  <c r="X1784" i="1"/>
  <c r="C1774" i="5" s="1"/>
  <c r="X1788" i="1"/>
  <c r="C1778" i="5" s="1"/>
  <c r="X1792" i="1"/>
  <c r="C1782" i="5" s="1"/>
  <c r="X1796" i="1"/>
  <c r="C1786" i="5" s="1"/>
  <c r="X1800" i="1"/>
  <c r="C1790" i="5" s="1"/>
  <c r="X1804" i="1"/>
  <c r="C1794" i="5" s="1"/>
  <c r="X1808" i="1"/>
  <c r="C1798" i="5" s="1"/>
  <c r="X1812" i="1"/>
  <c r="C1802" i="5" s="1"/>
  <c r="X1816" i="1"/>
  <c r="C1806" i="5" s="1"/>
  <c r="X1820" i="1"/>
  <c r="C1810" i="5" s="1"/>
  <c r="X1824" i="1"/>
  <c r="C1814" i="5" s="1"/>
  <c r="X1828" i="1"/>
  <c r="C1818" i="5" s="1"/>
  <c r="X1832" i="1"/>
  <c r="C1822" i="5" s="1"/>
  <c r="X1836" i="1"/>
  <c r="C1826" i="5" s="1"/>
  <c r="X1840" i="1"/>
  <c r="C1830" i="5" s="1"/>
  <c r="X1844" i="1"/>
  <c r="C1834" i="5" s="1"/>
  <c r="X1848" i="1"/>
  <c r="C1838" i="5" s="1"/>
  <c r="X1852" i="1"/>
  <c r="C1842" i="5" s="1"/>
  <c r="X1856" i="1"/>
  <c r="C1846" i="5" s="1"/>
  <c r="X1860" i="1"/>
  <c r="C1850" i="5" s="1"/>
  <c r="X1864" i="1"/>
  <c r="C1854" i="5" s="1"/>
  <c r="X1868" i="1"/>
  <c r="C1858" i="5" s="1"/>
  <c r="X1872" i="1"/>
  <c r="C1862" i="5" s="1"/>
  <c r="X1876" i="1"/>
  <c r="C1866" i="5" s="1"/>
  <c r="X1880" i="1"/>
  <c r="C1870" i="5" s="1"/>
  <c r="X1884" i="1"/>
  <c r="C1874" i="5" s="1"/>
  <c r="X1888" i="1"/>
  <c r="C1878" i="5" s="1"/>
  <c r="X1892" i="1"/>
  <c r="C1882" i="5" s="1"/>
  <c r="X1896" i="1"/>
  <c r="C1886" i="5" s="1"/>
  <c r="X1900" i="1"/>
  <c r="C1890" i="5" s="1"/>
  <c r="X1904" i="1"/>
  <c r="C1894" i="5" s="1"/>
  <c r="X1908" i="1"/>
  <c r="C1898" i="5" s="1"/>
  <c r="X1912" i="1"/>
  <c r="C1902" i="5" s="1"/>
  <c r="X1916" i="1"/>
  <c r="C1906" i="5" s="1"/>
  <c r="X1920" i="1"/>
  <c r="C1910" i="5" s="1"/>
  <c r="X1924" i="1"/>
  <c r="C1914" i="5" s="1"/>
  <c r="X1928" i="1"/>
  <c r="C1918" i="5" s="1"/>
  <c r="X1932" i="1"/>
  <c r="C1922" i="5" s="1"/>
  <c r="X1936" i="1"/>
  <c r="C1926" i="5" s="1"/>
  <c r="X1940" i="1"/>
  <c r="C1930" i="5" s="1"/>
  <c r="X1944" i="1"/>
  <c r="C1934" i="5" s="1"/>
  <c r="X1948" i="1"/>
  <c r="C1938" i="5" s="1"/>
  <c r="X1952" i="1"/>
  <c r="C1942" i="5" s="1"/>
  <c r="X1956" i="1"/>
  <c r="C1946" i="5" s="1"/>
  <c r="X1960" i="1"/>
  <c r="C1950" i="5" s="1"/>
  <c r="X1964" i="1"/>
  <c r="C1954" i="5" s="1"/>
  <c r="X1968" i="1"/>
  <c r="C1958" i="5" s="1"/>
  <c r="X1972" i="1"/>
  <c r="C1962" i="5" s="1"/>
  <c r="X1976" i="1"/>
  <c r="C1966" i="5" s="1"/>
  <c r="X1980" i="1"/>
  <c r="C1970" i="5" s="1"/>
  <c r="X1984" i="1"/>
  <c r="C1974" i="5" s="1"/>
  <c r="X1988" i="1"/>
  <c r="C1978" i="5" s="1"/>
  <c r="X1992" i="1"/>
  <c r="C1982" i="5" s="1"/>
  <c r="X1996" i="1"/>
  <c r="C1986" i="5" s="1"/>
  <c r="X2000" i="1"/>
  <c r="C1990" i="5" s="1"/>
  <c r="X2004" i="1"/>
  <c r="C1994" i="5" s="1"/>
  <c r="X2008" i="1"/>
  <c r="C1998" i="5" s="1"/>
  <c r="X2012" i="1"/>
  <c r="C2002" i="5" s="1"/>
  <c r="X2016" i="1"/>
  <c r="C2006" i="5" s="1"/>
  <c r="X2020" i="1"/>
  <c r="C2010" i="5" s="1"/>
  <c r="X2024" i="1"/>
  <c r="C2014" i="5" s="1"/>
  <c r="X2028" i="1"/>
  <c r="C2018" i="5" s="1"/>
  <c r="X2032" i="1"/>
  <c r="C2022" i="5" s="1"/>
  <c r="X2036" i="1"/>
  <c r="C2026" i="5" s="1"/>
  <c r="X2040" i="1"/>
  <c r="C2030" i="5" s="1"/>
  <c r="X2044" i="1"/>
  <c r="C2034" i="5" s="1"/>
  <c r="X2048" i="1"/>
  <c r="C2038" i="5" s="1"/>
  <c r="X2052" i="1"/>
  <c r="C2042" i="5" s="1"/>
  <c r="X2056" i="1"/>
  <c r="C2046" i="5" s="1"/>
  <c r="X2060" i="1"/>
  <c r="C2050" i="5" s="1"/>
  <c r="X2064" i="1"/>
  <c r="C2054" i="5" s="1"/>
  <c r="X2068" i="1"/>
  <c r="C2058" i="5" s="1"/>
  <c r="X2072" i="1"/>
  <c r="C2062" i="5" s="1"/>
  <c r="X2076" i="1"/>
  <c r="C2066" i="5" s="1"/>
  <c r="X2080" i="1"/>
  <c r="C2070" i="5" s="1"/>
  <c r="X2084" i="1"/>
  <c r="C2074" i="5" s="1"/>
  <c r="X2088" i="1"/>
  <c r="C2078" i="5" s="1"/>
  <c r="X2092" i="1"/>
  <c r="C2082" i="5" s="1"/>
  <c r="X2096" i="1"/>
  <c r="C2086" i="5" s="1"/>
  <c r="X2100" i="1"/>
  <c r="C2090" i="5" s="1"/>
  <c r="X2104" i="1"/>
  <c r="C2094" i="5" s="1"/>
  <c r="X2108" i="1"/>
  <c r="C2098" i="5" s="1"/>
  <c r="X2112" i="1"/>
  <c r="C2102" i="5" s="1"/>
  <c r="X2116" i="1"/>
  <c r="C2106" i="5" s="1"/>
  <c r="X2120" i="1"/>
  <c r="C2110" i="5" s="1"/>
  <c r="X2124" i="1"/>
  <c r="X2128" i="1"/>
  <c r="X2132" i="1"/>
  <c r="X2136" i="1"/>
  <c r="X2140" i="1"/>
  <c r="X2144" i="1"/>
  <c r="X2148" i="1"/>
  <c r="X2152" i="1"/>
  <c r="X2156" i="1"/>
  <c r="X2160" i="1"/>
  <c r="X2164" i="1"/>
  <c r="X2168" i="1"/>
  <c r="X2172" i="1"/>
  <c r="X2176" i="1"/>
  <c r="X2180" i="1"/>
  <c r="X2184" i="1"/>
  <c r="X2188" i="1"/>
  <c r="X2192" i="1"/>
  <c r="X2196" i="1"/>
  <c r="X2200" i="1"/>
  <c r="X2204" i="1"/>
  <c r="X2208" i="1"/>
  <c r="X2212" i="1"/>
  <c r="X2216" i="1"/>
  <c r="X2220" i="1"/>
  <c r="X2224" i="1"/>
  <c r="X2228" i="1"/>
  <c r="X2232" i="1"/>
  <c r="X2236" i="1"/>
  <c r="X2240" i="1"/>
  <c r="X2244" i="1"/>
  <c r="X2248" i="1"/>
  <c r="X2252" i="1"/>
  <c r="X2256" i="1"/>
  <c r="X2260" i="1"/>
  <c r="X2264" i="1"/>
  <c r="X2268" i="1"/>
  <c r="X2272" i="1"/>
  <c r="X2276" i="1"/>
  <c r="X2280" i="1"/>
  <c r="X2284" i="1"/>
  <c r="X2288" i="1"/>
  <c r="X2292" i="1"/>
  <c r="X2296" i="1"/>
  <c r="X2300" i="1"/>
  <c r="X2304" i="1"/>
  <c r="X2308" i="1"/>
  <c r="X2312" i="1"/>
  <c r="X2316" i="1"/>
  <c r="X2320" i="1"/>
  <c r="X2324" i="1"/>
  <c r="X2328" i="1"/>
  <c r="X2332" i="1"/>
  <c r="X2336" i="1"/>
  <c r="X2340" i="1"/>
  <c r="X2344" i="1"/>
  <c r="X2348" i="1"/>
  <c r="X2352" i="1"/>
  <c r="X2356" i="1"/>
  <c r="X2360" i="1"/>
  <c r="X2364" i="1"/>
  <c r="X2368" i="1"/>
  <c r="X2372" i="1"/>
  <c r="X2376" i="1"/>
  <c r="X2380" i="1"/>
  <c r="X2384" i="1"/>
  <c r="X2388" i="1"/>
  <c r="X2392" i="1"/>
  <c r="X2396" i="1"/>
  <c r="X2400" i="1"/>
  <c r="X2404" i="1"/>
  <c r="X2408" i="1"/>
  <c r="X2412" i="1"/>
  <c r="X2416" i="1"/>
  <c r="X2420" i="1"/>
  <c r="X2424" i="1"/>
  <c r="X2428" i="1"/>
  <c r="X2432" i="1"/>
  <c r="X2436" i="1"/>
  <c r="X2440" i="1"/>
  <c r="X2444" i="1"/>
  <c r="X2448" i="1"/>
  <c r="X2452" i="1"/>
  <c r="X2456" i="1"/>
  <c r="X2460" i="1"/>
  <c r="X2464" i="1"/>
  <c r="X2468" i="1"/>
  <c r="X2472" i="1"/>
  <c r="X2476" i="1"/>
  <c r="X2480" i="1"/>
  <c r="X2484" i="1"/>
  <c r="X2488" i="1"/>
  <c r="X2492" i="1"/>
  <c r="X2496" i="1"/>
  <c r="X2500" i="1"/>
  <c r="X2504" i="1"/>
  <c r="X2508" i="1"/>
  <c r="X2512" i="1"/>
  <c r="X2516" i="1"/>
  <c r="X2520" i="1"/>
  <c r="X2524" i="1"/>
  <c r="X2528" i="1"/>
  <c r="X2532" i="1"/>
  <c r="X2536" i="1"/>
  <c r="X2540" i="1"/>
  <c r="X2544" i="1"/>
  <c r="X2548" i="1"/>
  <c r="X2552" i="1"/>
  <c r="X2556" i="1"/>
  <c r="X2560" i="1"/>
  <c r="X2564" i="1"/>
  <c r="X2568" i="1"/>
  <c r="X2572" i="1"/>
  <c r="X2576" i="1"/>
  <c r="X2580" i="1"/>
  <c r="X2584" i="1"/>
  <c r="X2588" i="1"/>
  <c r="X2592" i="1"/>
  <c r="X2596" i="1"/>
  <c r="X2600" i="1"/>
  <c r="X2604" i="1"/>
  <c r="X2608" i="1"/>
  <c r="X2612" i="1"/>
  <c r="X2616" i="1"/>
  <c r="X2620" i="1"/>
  <c r="X2624" i="1"/>
  <c r="X2628" i="1"/>
  <c r="X2632" i="1"/>
  <c r="X2636" i="1"/>
  <c r="X2640" i="1"/>
  <c r="X2644" i="1"/>
  <c r="X2648" i="1"/>
  <c r="X2652" i="1"/>
  <c r="X2656" i="1"/>
  <c r="X2660" i="1"/>
  <c r="X2664" i="1"/>
  <c r="X2668" i="1"/>
  <c r="X2672" i="1"/>
  <c r="X2676" i="1"/>
  <c r="X2680" i="1"/>
  <c r="X2684" i="1"/>
  <c r="X2688" i="1"/>
  <c r="X2692" i="1"/>
  <c r="X2696" i="1"/>
  <c r="X2700" i="1"/>
  <c r="X2704" i="1"/>
  <c r="X2708" i="1"/>
  <c r="X2712" i="1"/>
  <c r="X2716" i="1"/>
  <c r="X2720" i="1"/>
  <c r="X2724" i="1"/>
  <c r="X2728" i="1"/>
  <c r="X2732" i="1"/>
  <c r="X2736" i="1"/>
  <c r="X2740" i="1"/>
  <c r="X2744" i="1"/>
  <c r="X2748" i="1"/>
  <c r="X2752" i="1"/>
  <c r="X2756" i="1"/>
  <c r="X2760" i="1"/>
  <c r="X2764" i="1"/>
  <c r="X2768" i="1"/>
  <c r="X2772" i="1"/>
  <c r="X2776" i="1"/>
  <c r="X2780" i="1"/>
  <c r="X2784" i="1"/>
  <c r="X2788" i="1"/>
  <c r="X2792" i="1"/>
  <c r="X2796" i="1"/>
  <c r="X2800" i="1"/>
  <c r="X2804" i="1"/>
  <c r="X2808" i="1"/>
  <c r="X2812" i="1"/>
  <c r="X2816" i="1"/>
  <c r="X2820" i="1"/>
  <c r="X2824" i="1"/>
  <c r="X2828" i="1"/>
  <c r="X2832" i="1"/>
  <c r="X2836" i="1"/>
  <c r="X2840" i="1"/>
  <c r="X2844" i="1"/>
  <c r="X2848" i="1"/>
  <c r="X2852" i="1"/>
  <c r="X2856" i="1"/>
  <c r="X2860" i="1"/>
  <c r="X2864" i="1"/>
  <c r="X2868" i="1"/>
  <c r="X2872" i="1"/>
  <c r="X2876" i="1"/>
  <c r="X2880" i="1"/>
  <c r="X17" i="1"/>
  <c r="X21" i="1"/>
  <c r="X25" i="1"/>
  <c r="X29" i="1"/>
  <c r="X33" i="1"/>
  <c r="X37" i="1"/>
  <c r="X41" i="1"/>
  <c r="X45" i="1"/>
  <c r="X49" i="1"/>
  <c r="X53" i="1"/>
  <c r="X57" i="1"/>
  <c r="X61" i="1"/>
  <c r="X65" i="1"/>
  <c r="X69" i="1"/>
  <c r="X73" i="1"/>
  <c r="X77" i="1"/>
  <c r="X81" i="1"/>
  <c r="X85" i="1"/>
  <c r="X89" i="1"/>
  <c r="X93" i="1"/>
  <c r="X97" i="1"/>
  <c r="X101" i="1"/>
  <c r="X105" i="1"/>
  <c r="X109" i="1"/>
  <c r="X113" i="1"/>
  <c r="X117" i="1"/>
  <c r="X121" i="1"/>
  <c r="X125" i="1"/>
  <c r="X129" i="1"/>
  <c r="X133" i="1"/>
  <c r="X137" i="1"/>
  <c r="X141" i="1"/>
  <c r="X145" i="1"/>
  <c r="X149" i="1"/>
  <c r="X153" i="1"/>
  <c r="X157" i="1"/>
  <c r="X161" i="1"/>
  <c r="X165" i="1"/>
  <c r="X169" i="1"/>
  <c r="X173" i="1"/>
  <c r="X177" i="1"/>
  <c r="X181" i="1"/>
  <c r="X185" i="1"/>
  <c r="X189" i="1"/>
  <c r="X193" i="1"/>
  <c r="X197" i="1"/>
  <c r="X201" i="1"/>
  <c r="X205" i="1"/>
  <c r="X209" i="1"/>
  <c r="X213" i="1"/>
  <c r="X217" i="1"/>
  <c r="X221" i="1"/>
  <c r="X225" i="1"/>
  <c r="X229" i="1"/>
  <c r="X233" i="1"/>
  <c r="X237" i="1"/>
  <c r="X241" i="1"/>
  <c r="X245" i="1"/>
  <c r="X249" i="1"/>
  <c r="X253" i="1"/>
  <c r="X257" i="1"/>
  <c r="X261" i="1"/>
  <c r="X265" i="1"/>
  <c r="X269" i="1"/>
  <c r="X273" i="1"/>
  <c r="X277" i="1"/>
  <c r="X281" i="1"/>
  <c r="X285" i="1"/>
  <c r="X289" i="1"/>
  <c r="X293" i="1"/>
  <c r="X297" i="1"/>
  <c r="X301" i="1"/>
  <c r="X305" i="1"/>
  <c r="X309" i="1"/>
  <c r="X313" i="1"/>
  <c r="X317" i="1"/>
  <c r="X321" i="1"/>
  <c r="X325" i="1"/>
  <c r="X329" i="1"/>
  <c r="X333" i="1"/>
  <c r="X337" i="1"/>
  <c r="X341" i="1"/>
  <c r="X345" i="1"/>
  <c r="X349" i="1"/>
  <c r="X353" i="1"/>
  <c r="X357" i="1"/>
  <c r="X361" i="1"/>
  <c r="X365" i="1"/>
  <c r="X369" i="1"/>
  <c r="X373" i="1"/>
  <c r="X377" i="1"/>
  <c r="X38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X601" i="1"/>
  <c r="X605" i="1"/>
  <c r="X609" i="1"/>
  <c r="X613" i="1"/>
  <c r="X617" i="1"/>
  <c r="X621" i="1"/>
  <c r="X625" i="1"/>
  <c r="X629" i="1"/>
  <c r="X633" i="1"/>
  <c r="X637" i="1"/>
  <c r="X641" i="1"/>
  <c r="X645" i="1"/>
  <c r="X649" i="1"/>
  <c r="X653" i="1"/>
  <c r="X657" i="1"/>
  <c r="X661" i="1"/>
  <c r="X665" i="1"/>
  <c r="X669" i="1"/>
  <c r="X673" i="1"/>
  <c r="X677" i="1"/>
  <c r="X681" i="1"/>
  <c r="X685" i="1"/>
  <c r="X689" i="1"/>
  <c r="X693" i="1"/>
  <c r="X697" i="1"/>
  <c r="X701" i="1"/>
  <c r="X705" i="1"/>
  <c r="X709" i="1"/>
  <c r="X713" i="1"/>
  <c r="X717" i="1"/>
  <c r="X721" i="1"/>
  <c r="X725" i="1"/>
  <c r="X729" i="1"/>
  <c r="X733" i="1"/>
  <c r="X737" i="1"/>
  <c r="X741" i="1"/>
  <c r="X745" i="1"/>
  <c r="X749" i="1"/>
  <c r="X753" i="1"/>
  <c r="X757" i="1"/>
  <c r="X761" i="1"/>
  <c r="X765" i="1"/>
  <c r="X769" i="1"/>
  <c r="X773" i="1"/>
  <c r="X777" i="1"/>
  <c r="X14" i="1"/>
  <c r="X2927" i="1"/>
  <c r="X2943" i="1"/>
  <c r="X2891" i="1"/>
  <c r="X2907" i="1"/>
  <c r="X785" i="1"/>
  <c r="X801" i="1"/>
  <c r="X817" i="1"/>
  <c r="X833" i="1"/>
  <c r="X849" i="1"/>
  <c r="X865" i="1"/>
  <c r="X881" i="1"/>
  <c r="X897" i="1"/>
  <c r="X913" i="1"/>
  <c r="X929" i="1"/>
  <c r="X945" i="1"/>
  <c r="X961" i="1"/>
  <c r="X977" i="1"/>
  <c r="X993" i="1"/>
  <c r="X1009" i="1"/>
  <c r="X1025" i="1"/>
  <c r="X1041" i="1"/>
  <c r="X1057" i="1"/>
  <c r="X1073" i="1"/>
  <c r="X1089" i="1"/>
  <c r="X1105" i="1"/>
  <c r="X1121" i="1"/>
  <c r="X1137" i="1"/>
  <c r="X1153" i="1"/>
  <c r="X1169" i="1"/>
  <c r="X1185" i="1"/>
  <c r="X1201" i="1"/>
  <c r="X1217" i="1"/>
  <c r="X1233" i="1"/>
  <c r="X1249" i="1"/>
  <c r="X1265" i="1"/>
  <c r="X1281" i="1"/>
  <c r="X1297" i="1"/>
  <c r="X1313" i="1"/>
  <c r="X1329" i="1"/>
  <c r="X1345" i="1"/>
  <c r="X1361" i="1"/>
  <c r="X1377" i="1"/>
  <c r="X1393" i="1"/>
  <c r="X1409" i="1"/>
  <c r="X1425" i="1"/>
  <c r="X1441" i="1"/>
  <c r="X1457" i="1"/>
  <c r="X1473" i="1"/>
  <c r="X1489" i="1"/>
  <c r="X1505" i="1"/>
  <c r="X1521" i="1"/>
  <c r="X1537" i="1"/>
  <c r="X1553" i="1"/>
  <c r="X1569" i="1"/>
  <c r="X1585" i="1"/>
  <c r="X1601" i="1"/>
  <c r="C1591" i="5" s="1"/>
  <c r="X1617" i="1"/>
  <c r="C1607" i="5" s="1"/>
  <c r="X1633" i="1"/>
  <c r="C1623" i="5" s="1"/>
  <c r="X1649" i="1"/>
  <c r="C1639" i="5" s="1"/>
  <c r="X1665" i="1"/>
  <c r="C1655" i="5" s="1"/>
  <c r="X1681" i="1"/>
  <c r="C1671" i="5" s="1"/>
  <c r="X1697" i="1"/>
  <c r="C1687" i="5" s="1"/>
  <c r="X1713" i="1"/>
  <c r="C1703" i="5" s="1"/>
  <c r="X1729" i="1"/>
  <c r="C1719" i="5" s="1"/>
  <c r="X1745" i="1"/>
  <c r="C1735" i="5" s="1"/>
  <c r="X1761" i="1"/>
  <c r="C1751" i="5" s="1"/>
  <c r="X1777" i="1"/>
  <c r="C1767" i="5" s="1"/>
  <c r="X1793" i="1"/>
  <c r="C1783" i="5" s="1"/>
  <c r="X1801" i="1"/>
  <c r="C1791" i="5" s="1"/>
  <c r="X1809" i="1"/>
  <c r="C1799" i="5" s="1"/>
  <c r="X1817" i="1"/>
  <c r="C1807" i="5" s="1"/>
  <c r="X1825" i="1"/>
  <c r="C1815" i="5" s="1"/>
  <c r="X1833" i="1"/>
  <c r="C1823" i="5" s="1"/>
  <c r="X1841" i="1"/>
  <c r="C1831" i="5" s="1"/>
  <c r="X1849" i="1"/>
  <c r="C1839" i="5" s="1"/>
  <c r="X1857" i="1"/>
  <c r="C1847" i="5" s="1"/>
  <c r="X1865" i="1"/>
  <c r="C1855" i="5" s="1"/>
  <c r="X1873" i="1"/>
  <c r="C1863" i="5" s="1"/>
  <c r="X1881" i="1"/>
  <c r="C1871" i="5" s="1"/>
  <c r="X1889" i="1"/>
  <c r="C1879" i="5" s="1"/>
  <c r="X1897" i="1"/>
  <c r="C1887" i="5" s="1"/>
  <c r="X1905" i="1"/>
  <c r="C1895" i="5" s="1"/>
  <c r="X1913" i="1"/>
  <c r="C1903" i="5" s="1"/>
  <c r="X1921" i="1"/>
  <c r="C1911" i="5" s="1"/>
  <c r="X1929" i="1"/>
  <c r="C1919" i="5" s="1"/>
  <c r="X1937" i="1"/>
  <c r="C1927" i="5" s="1"/>
  <c r="X1945" i="1"/>
  <c r="C1935" i="5" s="1"/>
  <c r="X1953" i="1"/>
  <c r="C1943" i="5" s="1"/>
  <c r="X1961" i="1"/>
  <c r="C1951" i="5" s="1"/>
  <c r="X1969" i="1"/>
  <c r="C1959" i="5" s="1"/>
  <c r="X1977" i="1"/>
  <c r="C1967" i="5" s="1"/>
  <c r="X1985" i="1"/>
  <c r="C1975" i="5" s="1"/>
  <c r="X1993" i="1"/>
  <c r="C1983" i="5" s="1"/>
  <c r="X2001" i="1"/>
  <c r="C1991" i="5" s="1"/>
  <c r="X2009" i="1"/>
  <c r="C1999" i="5" s="1"/>
  <c r="X2017" i="1"/>
  <c r="C2007" i="5" s="1"/>
  <c r="X2025" i="1"/>
  <c r="C2015" i="5" s="1"/>
  <c r="X2033" i="1"/>
  <c r="C2023" i="5" s="1"/>
  <c r="X2041" i="1"/>
  <c r="C2031" i="5" s="1"/>
  <c r="X2049" i="1"/>
  <c r="C2039" i="5" s="1"/>
  <c r="X2057" i="1"/>
  <c r="C2047" i="5" s="1"/>
  <c r="X2065" i="1"/>
  <c r="C2055" i="5" s="1"/>
  <c r="X2073" i="1"/>
  <c r="C2063" i="5" s="1"/>
  <c r="X2081" i="1"/>
  <c r="C2071" i="5" s="1"/>
  <c r="X2089" i="1"/>
  <c r="C2079" i="5" s="1"/>
  <c r="X2097" i="1"/>
  <c r="C2087" i="5" s="1"/>
  <c r="X2105" i="1"/>
  <c r="C2095" i="5" s="1"/>
  <c r="X2113" i="1"/>
  <c r="C2103" i="5" s="1"/>
  <c r="X2121" i="1"/>
  <c r="X2129" i="1"/>
  <c r="X2137" i="1"/>
  <c r="X2145" i="1"/>
  <c r="X2153" i="1"/>
  <c r="X2161" i="1"/>
  <c r="X2169" i="1"/>
  <c r="X2177" i="1"/>
  <c r="X2185" i="1"/>
  <c r="X2193" i="1"/>
  <c r="X2201" i="1"/>
  <c r="X2209" i="1"/>
  <c r="X2217" i="1"/>
  <c r="X2225" i="1"/>
  <c r="X2233" i="1"/>
  <c r="X2241" i="1"/>
  <c r="X2249" i="1"/>
  <c r="X2257" i="1"/>
  <c r="X2265" i="1"/>
  <c r="X2273" i="1"/>
  <c r="X2281" i="1"/>
  <c r="X2289" i="1"/>
  <c r="X2297" i="1"/>
  <c r="X2305" i="1"/>
  <c r="X2313" i="1"/>
  <c r="X2321" i="1"/>
  <c r="X2329" i="1"/>
  <c r="X2337" i="1"/>
  <c r="X2345" i="1"/>
  <c r="X2353" i="1"/>
  <c r="X2361" i="1"/>
  <c r="X2369" i="1"/>
  <c r="X2377" i="1"/>
  <c r="X2385" i="1"/>
  <c r="X2393" i="1"/>
  <c r="X2401" i="1"/>
  <c r="X2409" i="1"/>
  <c r="X2417" i="1"/>
  <c r="X2425" i="1"/>
  <c r="X2433" i="1"/>
  <c r="X2441" i="1"/>
  <c r="X2449" i="1"/>
  <c r="X2457" i="1"/>
  <c r="X2465" i="1"/>
  <c r="X2473" i="1"/>
  <c r="X2481" i="1"/>
  <c r="X2489" i="1"/>
  <c r="X2497" i="1"/>
  <c r="X2505" i="1"/>
  <c r="X2513" i="1"/>
  <c r="X2521" i="1"/>
  <c r="X2529" i="1"/>
  <c r="X2537" i="1"/>
  <c r="X2545" i="1"/>
  <c r="X2553" i="1"/>
  <c r="X2561" i="1"/>
  <c r="X2569" i="1"/>
  <c r="X2577" i="1"/>
  <c r="X2585" i="1"/>
  <c r="X2593" i="1"/>
  <c r="X2601" i="1"/>
  <c r="X2609" i="1"/>
  <c r="X2617" i="1"/>
  <c r="X2625" i="1"/>
  <c r="X2633" i="1"/>
  <c r="X2641" i="1"/>
  <c r="X2649" i="1"/>
  <c r="X2657" i="1"/>
  <c r="X2665" i="1"/>
  <c r="X2673" i="1"/>
  <c r="X2681" i="1"/>
  <c r="X2689" i="1"/>
  <c r="X2697" i="1"/>
  <c r="X2705" i="1"/>
  <c r="X2713" i="1"/>
  <c r="X2721" i="1"/>
  <c r="X2729" i="1"/>
  <c r="X2737" i="1"/>
  <c r="X2745" i="1"/>
  <c r="X2753" i="1"/>
  <c r="X2761" i="1"/>
  <c r="X2769" i="1"/>
  <c r="X2777" i="1"/>
  <c r="X2785" i="1"/>
  <c r="X2793" i="1"/>
  <c r="X2801" i="1"/>
  <c r="X2809" i="1"/>
  <c r="X2817" i="1"/>
  <c r="X2825" i="1"/>
  <c r="X2833" i="1"/>
  <c r="X2841" i="1"/>
  <c r="X2849" i="1"/>
  <c r="X2857" i="1"/>
  <c r="X2865" i="1"/>
  <c r="X2873" i="1"/>
  <c r="X2881" i="1"/>
  <c r="X22" i="1"/>
  <c r="X30" i="1"/>
  <c r="X38" i="1"/>
  <c r="X46" i="1"/>
  <c r="X54" i="1"/>
  <c r="X62" i="1"/>
  <c r="X70" i="1"/>
  <c r="X78" i="1"/>
  <c r="X86" i="1"/>
  <c r="X94" i="1"/>
  <c r="X102" i="1"/>
  <c r="X110" i="1"/>
  <c r="X118" i="1"/>
  <c r="X126" i="1"/>
  <c r="X134" i="1"/>
  <c r="X142" i="1"/>
  <c r="X150" i="1"/>
  <c r="X158" i="1"/>
  <c r="X166" i="1"/>
  <c r="X174" i="1"/>
  <c r="X182" i="1"/>
  <c r="X190" i="1"/>
  <c r="X198" i="1"/>
  <c r="X206" i="1"/>
  <c r="X214" i="1"/>
  <c r="X222" i="1"/>
  <c r="X230" i="1"/>
  <c r="X238" i="1"/>
  <c r="X246" i="1"/>
  <c r="X254" i="1"/>
  <c r="X262" i="1"/>
  <c r="X270" i="1"/>
  <c r="X278" i="1"/>
  <c r="X286" i="1"/>
  <c r="X294" i="1"/>
  <c r="X302" i="1"/>
  <c r="X310" i="1"/>
  <c r="X318" i="1"/>
  <c r="X326" i="1"/>
  <c r="X334" i="1"/>
  <c r="X342" i="1"/>
  <c r="X350" i="1"/>
  <c r="X358" i="1"/>
  <c r="X366" i="1"/>
  <c r="X374" i="1"/>
  <c r="X382" i="1"/>
  <c r="X390" i="1"/>
  <c r="X398" i="1"/>
  <c r="X406" i="1"/>
  <c r="X414" i="1"/>
  <c r="X422" i="1"/>
  <c r="X430" i="1"/>
  <c r="X438" i="1"/>
  <c r="X446" i="1"/>
  <c r="X454" i="1"/>
  <c r="X462" i="1"/>
  <c r="X470" i="1"/>
  <c r="X478" i="1"/>
  <c r="X486" i="1"/>
  <c r="X494" i="1"/>
  <c r="X502" i="1"/>
  <c r="X510" i="1"/>
  <c r="X518" i="1"/>
  <c r="X526" i="1"/>
  <c r="X534" i="1"/>
  <c r="X542" i="1"/>
  <c r="X550" i="1"/>
  <c r="X558" i="1"/>
  <c r="X566" i="1"/>
  <c r="X574" i="1"/>
  <c r="X582" i="1"/>
  <c r="X590" i="1"/>
  <c r="X598" i="1"/>
  <c r="X606" i="1"/>
  <c r="X614" i="1"/>
  <c r="X622" i="1"/>
  <c r="X630" i="1"/>
  <c r="X638" i="1"/>
  <c r="X646" i="1"/>
  <c r="X654" i="1"/>
  <c r="X662" i="1"/>
  <c r="X670" i="1"/>
  <c r="X678" i="1"/>
  <c r="X686" i="1"/>
  <c r="X694" i="1"/>
  <c r="X702" i="1"/>
  <c r="X710" i="1"/>
  <c r="X718" i="1"/>
  <c r="X726" i="1"/>
  <c r="X734" i="1"/>
  <c r="X742" i="1"/>
  <c r="X750" i="1"/>
  <c r="X758" i="1"/>
  <c r="X766" i="1"/>
  <c r="X774" i="1"/>
  <c r="X2935" i="1"/>
  <c r="X2899" i="1"/>
  <c r="X793" i="1"/>
  <c r="X825" i="1"/>
  <c r="X873" i="1"/>
  <c r="X905" i="1"/>
  <c r="X937" i="1"/>
  <c r="X969" i="1"/>
  <c r="X985" i="1"/>
  <c r="X1017" i="1"/>
  <c r="X1049" i="1"/>
  <c r="X1081" i="1"/>
  <c r="X1113" i="1"/>
  <c r="X1145" i="1"/>
  <c r="X1193" i="1"/>
  <c r="X1225" i="1"/>
  <c r="X1257" i="1"/>
  <c r="X1289" i="1"/>
  <c r="X1321" i="1"/>
  <c r="X1353" i="1"/>
  <c r="X1385" i="1"/>
  <c r="X1417" i="1"/>
  <c r="X1449" i="1"/>
  <c r="X1481" i="1"/>
  <c r="X1513" i="1"/>
  <c r="X1545" i="1"/>
  <c r="X1577" i="1"/>
  <c r="X1609" i="1"/>
  <c r="C1599" i="5" s="1"/>
  <c r="X1641" i="1"/>
  <c r="C1631" i="5" s="1"/>
  <c r="X1673" i="1"/>
  <c r="C1663" i="5" s="1"/>
  <c r="X1689" i="1"/>
  <c r="C1679" i="5" s="1"/>
  <c r="X1721" i="1"/>
  <c r="C1711" i="5" s="1"/>
  <c r="X1753" i="1"/>
  <c r="C1743" i="5" s="1"/>
  <c r="X1785" i="1"/>
  <c r="C1775" i="5" s="1"/>
  <c r="X1813" i="1"/>
  <c r="C1803" i="5" s="1"/>
  <c r="X1829" i="1"/>
  <c r="C1819" i="5" s="1"/>
  <c r="X1845" i="1"/>
  <c r="C1835" i="5" s="1"/>
  <c r="X1861" i="1"/>
  <c r="C1851" i="5" s="1"/>
  <c r="X1877" i="1"/>
  <c r="C1867" i="5" s="1"/>
  <c r="X1893" i="1"/>
  <c r="C1883" i="5" s="1"/>
  <c r="X1909" i="1"/>
  <c r="C1899" i="5" s="1"/>
  <c r="X1925" i="1"/>
  <c r="C1915" i="5" s="1"/>
  <c r="X1941" i="1"/>
  <c r="C1931" i="5" s="1"/>
  <c r="X1957" i="1"/>
  <c r="C1947" i="5" s="1"/>
  <c r="X1973" i="1"/>
  <c r="C1963" i="5" s="1"/>
  <c r="X1989" i="1"/>
  <c r="C1979" i="5" s="1"/>
  <c r="X2005" i="1"/>
  <c r="C1995" i="5" s="1"/>
  <c r="X2021" i="1"/>
  <c r="C2011" i="5" s="1"/>
  <c r="X2037" i="1"/>
  <c r="C2027" i="5" s="1"/>
  <c r="X2053" i="1"/>
  <c r="C2043" i="5" s="1"/>
  <c r="X2069" i="1"/>
  <c r="C2059" i="5" s="1"/>
  <c r="X2085" i="1"/>
  <c r="C2075" i="5" s="1"/>
  <c r="X2101" i="1"/>
  <c r="C2091" i="5" s="1"/>
  <c r="X2117" i="1"/>
  <c r="C2107" i="5" s="1"/>
  <c r="X2133" i="1"/>
  <c r="X2149" i="1"/>
  <c r="X2165" i="1"/>
  <c r="X2181" i="1"/>
  <c r="X2197" i="1"/>
  <c r="X2213" i="1"/>
  <c r="X2229" i="1"/>
  <c r="X2245" i="1"/>
  <c r="X2261" i="1"/>
  <c r="X2277" i="1"/>
  <c r="X2293" i="1"/>
  <c r="X2309" i="1"/>
  <c r="X2325" i="1"/>
  <c r="X2341" i="1"/>
  <c r="X2357" i="1"/>
  <c r="X2373" i="1"/>
  <c r="X2389" i="1"/>
  <c r="X2405" i="1"/>
  <c r="X2413" i="1"/>
  <c r="X2429" i="1"/>
  <c r="X2445" i="1"/>
  <c r="X2461" i="1"/>
  <c r="X2477" i="1"/>
  <c r="X2493" i="1"/>
  <c r="X2509" i="1"/>
  <c r="X2525" i="1"/>
  <c r="X2541" i="1"/>
  <c r="X2549" i="1"/>
  <c r="X2565" i="1"/>
  <c r="X2581" i="1"/>
  <c r="X2597" i="1"/>
  <c r="X2613" i="1"/>
  <c r="X2629" i="1"/>
  <c r="X2645" i="1"/>
  <c r="X2661" i="1"/>
  <c r="X2677" i="1"/>
  <c r="X2693" i="1"/>
  <c r="X2709" i="1"/>
  <c r="X2725" i="1"/>
  <c r="X2741" i="1"/>
  <c r="X2757" i="1"/>
  <c r="X2773" i="1"/>
  <c r="X2789" i="1"/>
  <c r="X2805" i="1"/>
  <c r="X2821" i="1"/>
  <c r="X2837" i="1"/>
  <c r="X2853" i="1"/>
  <c r="X2869" i="1"/>
  <c r="X18" i="1"/>
  <c r="X34" i="1"/>
  <c r="X50" i="1"/>
  <c r="X66" i="1"/>
  <c r="X82" i="1"/>
  <c r="X98" i="1"/>
  <c r="X114" i="1"/>
  <c r="X130" i="1"/>
  <c r="X146" i="1"/>
  <c r="X162" i="1"/>
  <c r="X178" i="1"/>
  <c r="X194" i="1"/>
  <c r="X202" i="1"/>
  <c r="X210" i="1"/>
  <c r="X226" i="1"/>
  <c r="X242" i="1"/>
  <c r="X258" i="1"/>
  <c r="X274" i="1"/>
  <c r="X290" i="1"/>
  <c r="X306" i="1"/>
  <c r="X322" i="1"/>
  <c r="X338" i="1"/>
  <c r="X354" i="1"/>
  <c r="X370" i="1"/>
  <c r="X386" i="1"/>
  <c r="X402" i="1"/>
  <c r="X426" i="1"/>
  <c r="X442" i="1"/>
  <c r="X458" i="1"/>
  <c r="X474" i="1"/>
  <c r="X490" i="1"/>
  <c r="X506" i="1"/>
  <c r="X514" i="1"/>
  <c r="X530" i="1"/>
  <c r="X546" i="1"/>
  <c r="X562" i="1"/>
  <c r="X586" i="1"/>
  <c r="X602" i="1"/>
  <c r="X618" i="1"/>
  <c r="X634" i="1"/>
  <c r="X650" i="1"/>
  <c r="X666" i="1"/>
  <c r="X682" i="1"/>
  <c r="X698" i="1"/>
  <c r="X714" i="1"/>
  <c r="X730" i="1"/>
  <c r="X746" i="1"/>
  <c r="X762" i="1"/>
  <c r="X778" i="1"/>
  <c r="X2931" i="1"/>
  <c r="X2947" i="1"/>
  <c r="X2895" i="1"/>
  <c r="X2911" i="1"/>
  <c r="X789" i="1"/>
  <c r="X805" i="1"/>
  <c r="X821" i="1"/>
  <c r="X837" i="1"/>
  <c r="X853" i="1"/>
  <c r="X869" i="1"/>
  <c r="X885" i="1"/>
  <c r="X901" i="1"/>
  <c r="X917" i="1"/>
  <c r="X933" i="1"/>
  <c r="X949" i="1"/>
  <c r="X965" i="1"/>
  <c r="X981" i="1"/>
  <c r="X997" i="1"/>
  <c r="X1013" i="1"/>
  <c r="X1029" i="1"/>
  <c r="X1045" i="1"/>
  <c r="X1061" i="1"/>
  <c r="X1077" i="1"/>
  <c r="X1093" i="1"/>
  <c r="X1109" i="1"/>
  <c r="X1125" i="1"/>
  <c r="X1141" i="1"/>
  <c r="X1157" i="1"/>
  <c r="X1173" i="1"/>
  <c r="X1189" i="1"/>
  <c r="X1205" i="1"/>
  <c r="X1221" i="1"/>
  <c r="X1237" i="1"/>
  <c r="X1253" i="1"/>
  <c r="X1269" i="1"/>
  <c r="X1285" i="1"/>
  <c r="X1301" i="1"/>
  <c r="X1317" i="1"/>
  <c r="X1333" i="1"/>
  <c r="X1349" i="1"/>
  <c r="X1365" i="1"/>
  <c r="X1381" i="1"/>
  <c r="X1397" i="1"/>
  <c r="X1413" i="1"/>
  <c r="X1429" i="1"/>
  <c r="X1445" i="1"/>
  <c r="X1461" i="1"/>
  <c r="X1477" i="1"/>
  <c r="X1493" i="1"/>
  <c r="X1509" i="1"/>
  <c r="X1525" i="1"/>
  <c r="X1541" i="1"/>
  <c r="X1557" i="1"/>
  <c r="X1573" i="1"/>
  <c r="X1589" i="1"/>
  <c r="X1605" i="1"/>
  <c r="C1595" i="5" s="1"/>
  <c r="X1621" i="1"/>
  <c r="C1611" i="5" s="1"/>
  <c r="X1637" i="1"/>
  <c r="C1627" i="5" s="1"/>
  <c r="X1653" i="1"/>
  <c r="C1643" i="5" s="1"/>
  <c r="X1669" i="1"/>
  <c r="C1659" i="5" s="1"/>
  <c r="X1685" i="1"/>
  <c r="C1675" i="5" s="1"/>
  <c r="X1701" i="1"/>
  <c r="C1691" i="5" s="1"/>
  <c r="X1717" i="1"/>
  <c r="C1707" i="5" s="1"/>
  <c r="X1733" i="1"/>
  <c r="C1723" i="5" s="1"/>
  <c r="X1749" i="1"/>
  <c r="C1739" i="5" s="1"/>
  <c r="X1765" i="1"/>
  <c r="C1755" i="5" s="1"/>
  <c r="X1781" i="1"/>
  <c r="C1771" i="5" s="1"/>
  <c r="X1794" i="1"/>
  <c r="C1784" i="5" s="1"/>
  <c r="X1802" i="1"/>
  <c r="C1792" i="5" s="1"/>
  <c r="X1810" i="1"/>
  <c r="C1800" i="5" s="1"/>
  <c r="X1818" i="1"/>
  <c r="C1808" i="5" s="1"/>
  <c r="X1826" i="1"/>
  <c r="C1816" i="5" s="1"/>
  <c r="X1834" i="1"/>
  <c r="C1824" i="5" s="1"/>
  <c r="X1842" i="1"/>
  <c r="C1832" i="5" s="1"/>
  <c r="X1850" i="1"/>
  <c r="C1840" i="5" s="1"/>
  <c r="X1858" i="1"/>
  <c r="C1848" i="5" s="1"/>
  <c r="X1866" i="1"/>
  <c r="C1856" i="5" s="1"/>
  <c r="X1874" i="1"/>
  <c r="C1864" i="5" s="1"/>
  <c r="X1882" i="1"/>
  <c r="C1872" i="5" s="1"/>
  <c r="X1890" i="1"/>
  <c r="C1880" i="5" s="1"/>
  <c r="X1898" i="1"/>
  <c r="C1888" i="5" s="1"/>
  <c r="X1906" i="1"/>
  <c r="C1896" i="5" s="1"/>
  <c r="X1914" i="1"/>
  <c r="C1904" i="5" s="1"/>
  <c r="X1922" i="1"/>
  <c r="C1912" i="5" s="1"/>
  <c r="X1930" i="1"/>
  <c r="C1920" i="5" s="1"/>
  <c r="X1938" i="1"/>
  <c r="C1928" i="5" s="1"/>
  <c r="X1946" i="1"/>
  <c r="C1936" i="5" s="1"/>
  <c r="X1954" i="1"/>
  <c r="C1944" i="5" s="1"/>
  <c r="X1962" i="1"/>
  <c r="C1952" i="5" s="1"/>
  <c r="X1970" i="1"/>
  <c r="C1960" i="5" s="1"/>
  <c r="X1978" i="1"/>
  <c r="C1968" i="5" s="1"/>
  <c r="X1986" i="1"/>
  <c r="C1976" i="5" s="1"/>
  <c r="X1994" i="1"/>
  <c r="C1984" i="5" s="1"/>
  <c r="X2002" i="1"/>
  <c r="C1992" i="5" s="1"/>
  <c r="X2010" i="1"/>
  <c r="C2000" i="5" s="1"/>
  <c r="X2018" i="1"/>
  <c r="C2008" i="5" s="1"/>
  <c r="X2026" i="1"/>
  <c r="C2016" i="5" s="1"/>
  <c r="X2034" i="1"/>
  <c r="C2024" i="5" s="1"/>
  <c r="X2042" i="1"/>
  <c r="C2032" i="5" s="1"/>
  <c r="X2050" i="1"/>
  <c r="C2040" i="5" s="1"/>
  <c r="X2058" i="1"/>
  <c r="C2048" i="5" s="1"/>
  <c r="X2066" i="1"/>
  <c r="C2056" i="5" s="1"/>
  <c r="X2074" i="1"/>
  <c r="C2064" i="5" s="1"/>
  <c r="X2082" i="1"/>
  <c r="C2072" i="5" s="1"/>
  <c r="X2090" i="1"/>
  <c r="C2080" i="5" s="1"/>
  <c r="X2098" i="1"/>
  <c r="C2088" i="5" s="1"/>
  <c r="X2106" i="1"/>
  <c r="C2096" i="5" s="1"/>
  <c r="X2114" i="1"/>
  <c r="C2104" i="5" s="1"/>
  <c r="X2122" i="1"/>
  <c r="X2130" i="1"/>
  <c r="X2138" i="1"/>
  <c r="X2146" i="1"/>
  <c r="X2154" i="1"/>
  <c r="X2162" i="1"/>
  <c r="X2170" i="1"/>
  <c r="X2178" i="1"/>
  <c r="X2186" i="1"/>
  <c r="X2194" i="1"/>
  <c r="X2202" i="1"/>
  <c r="X2210" i="1"/>
  <c r="X2218" i="1"/>
  <c r="X2226" i="1"/>
  <c r="X2234" i="1"/>
  <c r="X2242" i="1"/>
  <c r="X2250" i="1"/>
  <c r="X2258" i="1"/>
  <c r="X2266" i="1"/>
  <c r="X2274" i="1"/>
  <c r="X2282" i="1"/>
  <c r="X2290" i="1"/>
  <c r="X2298" i="1"/>
  <c r="X2306" i="1"/>
  <c r="X2314" i="1"/>
  <c r="X2322" i="1"/>
  <c r="X2330" i="1"/>
  <c r="X2338" i="1"/>
  <c r="X2346" i="1"/>
  <c r="X2354" i="1"/>
  <c r="X2362" i="1"/>
  <c r="X2370" i="1"/>
  <c r="X2378" i="1"/>
  <c r="X2386" i="1"/>
  <c r="X2394" i="1"/>
  <c r="X2402" i="1"/>
  <c r="X2410" i="1"/>
  <c r="X2418" i="1"/>
  <c r="X2426" i="1"/>
  <c r="X2434" i="1"/>
  <c r="X2442" i="1"/>
  <c r="X2450" i="1"/>
  <c r="X2458" i="1"/>
  <c r="X2466" i="1"/>
  <c r="X2474" i="1"/>
  <c r="X2482" i="1"/>
  <c r="X2490" i="1"/>
  <c r="X2498" i="1"/>
  <c r="X2506" i="1"/>
  <c r="X2514" i="1"/>
  <c r="X2522" i="1"/>
  <c r="X2530" i="1"/>
  <c r="X2538" i="1"/>
  <c r="X2546" i="1"/>
  <c r="X2554" i="1"/>
  <c r="X2562" i="1"/>
  <c r="X2570" i="1"/>
  <c r="X2578" i="1"/>
  <c r="X2586" i="1"/>
  <c r="X2594" i="1"/>
  <c r="X2602" i="1"/>
  <c r="X2610" i="1"/>
  <c r="X2618" i="1"/>
  <c r="X2626" i="1"/>
  <c r="X2634" i="1"/>
  <c r="X2642" i="1"/>
  <c r="X2650" i="1"/>
  <c r="X2658" i="1"/>
  <c r="X2666" i="1"/>
  <c r="X2674" i="1"/>
  <c r="X2682" i="1"/>
  <c r="X2690" i="1"/>
  <c r="X2698" i="1"/>
  <c r="X2706" i="1"/>
  <c r="X2714" i="1"/>
  <c r="X2722" i="1"/>
  <c r="X2730" i="1"/>
  <c r="X2738" i="1"/>
  <c r="X2746" i="1"/>
  <c r="X2754" i="1"/>
  <c r="X2762" i="1"/>
  <c r="X2770" i="1"/>
  <c r="X2778" i="1"/>
  <c r="X2786" i="1"/>
  <c r="X2794" i="1"/>
  <c r="X2802" i="1"/>
  <c r="X2810" i="1"/>
  <c r="X2818" i="1"/>
  <c r="X2826" i="1"/>
  <c r="X2834" i="1"/>
  <c r="X2842" i="1"/>
  <c r="X2850" i="1"/>
  <c r="X2858" i="1"/>
  <c r="X2866" i="1"/>
  <c r="X2874" i="1"/>
  <c r="X15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35" i="1"/>
  <c r="X343" i="1"/>
  <c r="X351" i="1"/>
  <c r="X359" i="1"/>
  <c r="X367" i="1"/>
  <c r="X375" i="1"/>
  <c r="X383" i="1"/>
  <c r="X391" i="1"/>
  <c r="X399" i="1"/>
  <c r="X407" i="1"/>
  <c r="X415" i="1"/>
  <c r="X423" i="1"/>
  <c r="X431" i="1"/>
  <c r="X439" i="1"/>
  <c r="X447" i="1"/>
  <c r="X455" i="1"/>
  <c r="X463" i="1"/>
  <c r="X471" i="1"/>
  <c r="X479" i="1"/>
  <c r="X487" i="1"/>
  <c r="X495" i="1"/>
  <c r="X503" i="1"/>
  <c r="X511" i="1"/>
  <c r="X519" i="1"/>
  <c r="X527" i="1"/>
  <c r="X535" i="1"/>
  <c r="X543" i="1"/>
  <c r="X551" i="1"/>
  <c r="X559" i="1"/>
  <c r="X567" i="1"/>
  <c r="X575" i="1"/>
  <c r="X583" i="1"/>
  <c r="X591" i="1"/>
  <c r="X599" i="1"/>
  <c r="X607" i="1"/>
  <c r="X615" i="1"/>
  <c r="X623" i="1"/>
  <c r="X631" i="1"/>
  <c r="X639" i="1"/>
  <c r="X647" i="1"/>
  <c r="X655" i="1"/>
  <c r="X663" i="1"/>
  <c r="X671" i="1"/>
  <c r="X679" i="1"/>
  <c r="X687" i="1"/>
  <c r="X695" i="1"/>
  <c r="X703" i="1"/>
  <c r="X711" i="1"/>
  <c r="X719" i="1"/>
  <c r="X727" i="1"/>
  <c r="X735" i="1"/>
  <c r="X743" i="1"/>
  <c r="X751" i="1"/>
  <c r="X759" i="1"/>
  <c r="X767" i="1"/>
  <c r="X775" i="1"/>
  <c r="X12" i="1"/>
  <c r="X2919" i="1"/>
  <c r="X2883" i="1"/>
  <c r="X2915" i="1"/>
  <c r="X809" i="1"/>
  <c r="X841" i="1"/>
  <c r="X857" i="1"/>
  <c r="X889" i="1"/>
  <c r="X921" i="1"/>
  <c r="X953" i="1"/>
  <c r="X1001" i="1"/>
  <c r="X1033" i="1"/>
  <c r="X1065" i="1"/>
  <c r="X1097" i="1"/>
  <c r="X1129" i="1"/>
  <c r="X1161" i="1"/>
  <c r="X1177" i="1"/>
  <c r="X1209" i="1"/>
  <c r="X1241" i="1"/>
  <c r="X1273" i="1"/>
  <c r="X1305" i="1"/>
  <c r="X1337" i="1"/>
  <c r="X1369" i="1"/>
  <c r="X1401" i="1"/>
  <c r="X1433" i="1"/>
  <c r="X1465" i="1"/>
  <c r="X1497" i="1"/>
  <c r="X1529" i="1"/>
  <c r="X1561" i="1"/>
  <c r="X1593" i="1"/>
  <c r="X1625" i="1"/>
  <c r="C1615" i="5" s="1"/>
  <c r="X1657" i="1"/>
  <c r="C1647" i="5" s="1"/>
  <c r="X1705" i="1"/>
  <c r="C1695" i="5" s="1"/>
  <c r="X1737" i="1"/>
  <c r="C1727" i="5" s="1"/>
  <c r="X1769" i="1"/>
  <c r="C1759" i="5" s="1"/>
  <c r="X1797" i="1"/>
  <c r="C1787" i="5" s="1"/>
  <c r="X1805" i="1"/>
  <c r="C1795" i="5" s="1"/>
  <c r="X1821" i="1"/>
  <c r="C1811" i="5" s="1"/>
  <c r="X1837" i="1"/>
  <c r="C1827" i="5" s="1"/>
  <c r="X1853" i="1"/>
  <c r="C1843" i="5" s="1"/>
  <c r="X1869" i="1"/>
  <c r="C1859" i="5" s="1"/>
  <c r="X1885" i="1"/>
  <c r="C1875" i="5" s="1"/>
  <c r="X1901" i="1"/>
  <c r="C1891" i="5" s="1"/>
  <c r="X1917" i="1"/>
  <c r="C1907" i="5" s="1"/>
  <c r="X1933" i="1"/>
  <c r="C1923" i="5" s="1"/>
  <c r="X1949" i="1"/>
  <c r="C1939" i="5" s="1"/>
  <c r="X1965" i="1"/>
  <c r="C1955" i="5" s="1"/>
  <c r="X1981" i="1"/>
  <c r="C1971" i="5" s="1"/>
  <c r="X1997" i="1"/>
  <c r="C1987" i="5" s="1"/>
  <c r="X2013" i="1"/>
  <c r="C2003" i="5" s="1"/>
  <c r="X2029" i="1"/>
  <c r="C2019" i="5" s="1"/>
  <c r="X2045" i="1"/>
  <c r="C2035" i="5" s="1"/>
  <c r="X2061" i="1"/>
  <c r="C2051" i="5" s="1"/>
  <c r="X2077" i="1"/>
  <c r="C2067" i="5" s="1"/>
  <c r="X2093" i="1"/>
  <c r="C2083" i="5" s="1"/>
  <c r="X2109" i="1"/>
  <c r="C2099" i="5" s="1"/>
  <c r="X2125" i="1"/>
  <c r="X2141" i="1"/>
  <c r="X2157" i="1"/>
  <c r="X2173" i="1"/>
  <c r="X2189" i="1"/>
  <c r="X2205" i="1"/>
  <c r="X2221" i="1"/>
  <c r="X2237" i="1"/>
  <c r="X2253" i="1"/>
  <c r="X2269" i="1"/>
  <c r="X2285" i="1"/>
  <c r="X2301" i="1"/>
  <c r="X2317" i="1"/>
  <c r="X2333" i="1"/>
  <c r="X2349" i="1"/>
  <c r="X2365" i="1"/>
  <c r="X2381" i="1"/>
  <c r="X2397" i="1"/>
  <c r="X2421" i="1"/>
  <c r="X2437" i="1"/>
  <c r="X2453" i="1"/>
  <c r="X2469" i="1"/>
  <c r="X2485" i="1"/>
  <c r="X2501" i="1"/>
  <c r="X2517" i="1"/>
  <c r="X2533" i="1"/>
  <c r="X2557" i="1"/>
  <c r="X2573" i="1"/>
  <c r="X2589" i="1"/>
  <c r="X2605" i="1"/>
  <c r="X2621" i="1"/>
  <c r="X2637" i="1"/>
  <c r="X2653" i="1"/>
  <c r="X2669" i="1"/>
  <c r="X2685" i="1"/>
  <c r="X2701" i="1"/>
  <c r="X2717" i="1"/>
  <c r="X2733" i="1"/>
  <c r="X2749" i="1"/>
  <c r="X2765" i="1"/>
  <c r="X2781" i="1"/>
  <c r="X2797" i="1"/>
  <c r="X2813" i="1"/>
  <c r="X2829" i="1"/>
  <c r="X2845" i="1"/>
  <c r="X2861" i="1"/>
  <c r="X2877" i="1"/>
  <c r="X26" i="1"/>
  <c r="X42" i="1"/>
  <c r="X58" i="1"/>
  <c r="X74" i="1"/>
  <c r="X90" i="1"/>
  <c r="X106" i="1"/>
  <c r="X122" i="1"/>
  <c r="X138" i="1"/>
  <c r="X154" i="1"/>
  <c r="X170" i="1"/>
  <c r="X186" i="1"/>
  <c r="X218" i="1"/>
  <c r="X234" i="1"/>
  <c r="X250" i="1"/>
  <c r="X266" i="1"/>
  <c r="X282" i="1"/>
  <c r="X298" i="1"/>
  <c r="X314" i="1"/>
  <c r="X330" i="1"/>
  <c r="X346" i="1"/>
  <c r="X362" i="1"/>
  <c r="X378" i="1"/>
  <c r="X394" i="1"/>
  <c r="X410" i="1"/>
  <c r="X418" i="1"/>
  <c r="X434" i="1"/>
  <c r="X450" i="1"/>
  <c r="X466" i="1"/>
  <c r="X482" i="1"/>
  <c r="X498" i="1"/>
  <c r="X522" i="1"/>
  <c r="X538" i="1"/>
  <c r="X554" i="1"/>
  <c r="X570" i="1"/>
  <c r="X578" i="1"/>
  <c r="X594" i="1"/>
  <c r="X610" i="1"/>
  <c r="X626" i="1"/>
  <c r="X642" i="1"/>
  <c r="X658" i="1"/>
  <c r="X674" i="1"/>
  <c r="X690" i="1"/>
  <c r="X706" i="1"/>
  <c r="X722" i="1"/>
  <c r="X738" i="1"/>
  <c r="X754" i="1"/>
  <c r="X770" i="1"/>
  <c r="X2923" i="1"/>
  <c r="X2939" i="1"/>
  <c r="X2887" i="1"/>
  <c r="X2903" i="1"/>
  <c r="X781" i="1"/>
  <c r="X797" i="1"/>
  <c r="X813" i="1"/>
  <c r="X829" i="1"/>
  <c r="X845" i="1"/>
  <c r="X861" i="1"/>
  <c r="X877" i="1"/>
  <c r="X893" i="1"/>
  <c r="X909" i="1"/>
  <c r="X925" i="1"/>
  <c r="X941" i="1"/>
  <c r="X957" i="1"/>
  <c r="X973" i="1"/>
  <c r="X989" i="1"/>
  <c r="X1005" i="1"/>
  <c r="X1021" i="1"/>
  <c r="X1037" i="1"/>
  <c r="X1053" i="1"/>
  <c r="X1069" i="1"/>
  <c r="X1085" i="1"/>
  <c r="X1101" i="1"/>
  <c r="X1117" i="1"/>
  <c r="X1133" i="1"/>
  <c r="X1149" i="1"/>
  <c r="X1165" i="1"/>
  <c r="X1181" i="1"/>
  <c r="X1197" i="1"/>
  <c r="X1213" i="1"/>
  <c r="X1229" i="1"/>
  <c r="X1245" i="1"/>
  <c r="X1261" i="1"/>
  <c r="X1277" i="1"/>
  <c r="X1293" i="1"/>
  <c r="X1309" i="1"/>
  <c r="X1325" i="1"/>
  <c r="X1341" i="1"/>
  <c r="X1357" i="1"/>
  <c r="X1373" i="1"/>
  <c r="X1389" i="1"/>
  <c r="X1405" i="1"/>
  <c r="X1421" i="1"/>
  <c r="X1437" i="1"/>
  <c r="X1453" i="1"/>
  <c r="X1469" i="1"/>
  <c r="X1485" i="1"/>
  <c r="X1501" i="1"/>
  <c r="X1517" i="1"/>
  <c r="X1533" i="1"/>
  <c r="X1549" i="1"/>
  <c r="X1565" i="1"/>
  <c r="X1581" i="1"/>
  <c r="X1597" i="1"/>
  <c r="X1613" i="1"/>
  <c r="C1603" i="5" s="1"/>
  <c r="X1629" i="1"/>
  <c r="C1619" i="5" s="1"/>
  <c r="X1645" i="1"/>
  <c r="C1635" i="5" s="1"/>
  <c r="X1661" i="1"/>
  <c r="C1651" i="5" s="1"/>
  <c r="X1677" i="1"/>
  <c r="C1667" i="5" s="1"/>
  <c r="X1693" i="1"/>
  <c r="C1683" i="5" s="1"/>
  <c r="X1709" i="1"/>
  <c r="C1699" i="5" s="1"/>
  <c r="X1725" i="1"/>
  <c r="C1715" i="5" s="1"/>
  <c r="X1741" i="1"/>
  <c r="C1731" i="5" s="1"/>
  <c r="X1757" i="1"/>
  <c r="C1747" i="5" s="1"/>
  <c r="X1773" i="1"/>
  <c r="C1763" i="5" s="1"/>
  <c r="X1789" i="1"/>
  <c r="C1779" i="5" s="1"/>
  <c r="X1798" i="1"/>
  <c r="C1788" i="5" s="1"/>
  <c r="X1806" i="1"/>
  <c r="C1796" i="5" s="1"/>
  <c r="X1814" i="1"/>
  <c r="C1804" i="5" s="1"/>
  <c r="X1822" i="1"/>
  <c r="C1812" i="5" s="1"/>
  <c r="X1830" i="1"/>
  <c r="C1820" i="5" s="1"/>
  <c r="X1838" i="1"/>
  <c r="C1828" i="5" s="1"/>
  <c r="X1846" i="1"/>
  <c r="C1836" i="5" s="1"/>
  <c r="X1854" i="1"/>
  <c r="C1844" i="5" s="1"/>
  <c r="X1862" i="1"/>
  <c r="C1852" i="5" s="1"/>
  <c r="X1870" i="1"/>
  <c r="C1860" i="5" s="1"/>
  <c r="X1878" i="1"/>
  <c r="C1868" i="5" s="1"/>
  <c r="X1886" i="1"/>
  <c r="C1876" i="5" s="1"/>
  <c r="X1894" i="1"/>
  <c r="C1884" i="5" s="1"/>
  <c r="X1902" i="1"/>
  <c r="C1892" i="5" s="1"/>
  <c r="X1910" i="1"/>
  <c r="C1900" i="5" s="1"/>
  <c r="X1918" i="1"/>
  <c r="C1908" i="5" s="1"/>
  <c r="X1926" i="1"/>
  <c r="C1916" i="5" s="1"/>
  <c r="X1934" i="1"/>
  <c r="C1924" i="5" s="1"/>
  <c r="X1942" i="1"/>
  <c r="C1932" i="5" s="1"/>
  <c r="X1950" i="1"/>
  <c r="C1940" i="5" s="1"/>
  <c r="X1958" i="1"/>
  <c r="C1948" i="5" s="1"/>
  <c r="X1966" i="1"/>
  <c r="C1956" i="5" s="1"/>
  <c r="X1974" i="1"/>
  <c r="C1964" i="5" s="1"/>
  <c r="X1982" i="1"/>
  <c r="C1972" i="5" s="1"/>
  <c r="X1990" i="1"/>
  <c r="C1980" i="5" s="1"/>
  <c r="X1998" i="1"/>
  <c r="C1988" i="5" s="1"/>
  <c r="X2006" i="1"/>
  <c r="C1996" i="5" s="1"/>
  <c r="X2014" i="1"/>
  <c r="C2004" i="5" s="1"/>
  <c r="X2022" i="1"/>
  <c r="C2012" i="5" s="1"/>
  <c r="X2030" i="1"/>
  <c r="C2020" i="5" s="1"/>
  <c r="X2038" i="1"/>
  <c r="C2028" i="5" s="1"/>
  <c r="X2046" i="1"/>
  <c r="C2036" i="5" s="1"/>
  <c r="X2054" i="1"/>
  <c r="C2044" i="5" s="1"/>
  <c r="X2062" i="1"/>
  <c r="C2052" i="5" s="1"/>
  <c r="X2070" i="1"/>
  <c r="C2060" i="5" s="1"/>
  <c r="X2078" i="1"/>
  <c r="C2068" i="5" s="1"/>
  <c r="X2086" i="1"/>
  <c r="C2076" i="5" s="1"/>
  <c r="X2094" i="1"/>
  <c r="C2084" i="5" s="1"/>
  <c r="X2102" i="1"/>
  <c r="C2092" i="5" s="1"/>
  <c r="X2110" i="1"/>
  <c r="C2100" i="5" s="1"/>
  <c r="X2118" i="1"/>
  <c r="C2108" i="5" s="1"/>
  <c r="X2126" i="1"/>
  <c r="X2134" i="1"/>
  <c r="X2142" i="1"/>
  <c r="X2150" i="1"/>
  <c r="X2158" i="1"/>
  <c r="X2166" i="1"/>
  <c r="X2174" i="1"/>
  <c r="X2182" i="1"/>
  <c r="X2190" i="1"/>
  <c r="X2198" i="1"/>
  <c r="X2206" i="1"/>
  <c r="X2214" i="1"/>
  <c r="X2222" i="1"/>
  <c r="X2230" i="1"/>
  <c r="X2238" i="1"/>
  <c r="X2246" i="1"/>
  <c r="X2254" i="1"/>
  <c r="X2262" i="1"/>
  <c r="X2270" i="1"/>
  <c r="X2278" i="1"/>
  <c r="X2286" i="1"/>
  <c r="X2294" i="1"/>
  <c r="X2302" i="1"/>
  <c r="X2310" i="1"/>
  <c r="X2318" i="1"/>
  <c r="X2326" i="1"/>
  <c r="X2334" i="1"/>
  <c r="X2342" i="1"/>
  <c r="X2350" i="1"/>
  <c r="X2358" i="1"/>
  <c r="X2366" i="1"/>
  <c r="X2374" i="1"/>
  <c r="X2382" i="1"/>
  <c r="X2390" i="1"/>
  <c r="X2398" i="1"/>
  <c r="X2406" i="1"/>
  <c r="X2414" i="1"/>
  <c r="X2422" i="1"/>
  <c r="X2430" i="1"/>
  <c r="X2438" i="1"/>
  <c r="X2446" i="1"/>
  <c r="X2454" i="1"/>
  <c r="X2462" i="1"/>
  <c r="X2470" i="1"/>
  <c r="X2478" i="1"/>
  <c r="X2486" i="1"/>
  <c r="X2494" i="1"/>
  <c r="X2502" i="1"/>
  <c r="X2510" i="1"/>
  <c r="X2518" i="1"/>
  <c r="X2526" i="1"/>
  <c r="X2534" i="1"/>
  <c r="X2542" i="1"/>
  <c r="X2550" i="1"/>
  <c r="X2558" i="1"/>
  <c r="X2566" i="1"/>
  <c r="X2574" i="1"/>
  <c r="X2582" i="1"/>
  <c r="X2590" i="1"/>
  <c r="X2598" i="1"/>
  <c r="X2606" i="1"/>
  <c r="X2614" i="1"/>
  <c r="X2622" i="1"/>
  <c r="X2630" i="1"/>
  <c r="X2638" i="1"/>
  <c r="X2646" i="1"/>
  <c r="X2654" i="1"/>
  <c r="X2662" i="1"/>
  <c r="X2670" i="1"/>
  <c r="X2678" i="1"/>
  <c r="X2686" i="1"/>
  <c r="X2694" i="1"/>
  <c r="X2702" i="1"/>
  <c r="X2710" i="1"/>
  <c r="X2718" i="1"/>
  <c r="X2726" i="1"/>
  <c r="X2734" i="1"/>
  <c r="X2742" i="1"/>
  <c r="X2750" i="1"/>
  <c r="X2758" i="1"/>
  <c r="X2766" i="1"/>
  <c r="X2774" i="1"/>
  <c r="X2782" i="1"/>
  <c r="X2790" i="1"/>
  <c r="X2798" i="1"/>
  <c r="X2806" i="1"/>
  <c r="X2814" i="1"/>
  <c r="X2822" i="1"/>
  <c r="X2830" i="1"/>
  <c r="X2838" i="1"/>
  <c r="X2846" i="1"/>
  <c r="X2854" i="1"/>
  <c r="X2862" i="1"/>
  <c r="X2870" i="1"/>
  <c r="X2878" i="1"/>
  <c r="X19" i="1"/>
  <c r="X27" i="1"/>
  <c r="X35" i="1"/>
  <c r="X43" i="1"/>
  <c r="X51" i="1"/>
  <c r="X59" i="1"/>
  <c r="X67" i="1"/>
  <c r="X75" i="1"/>
  <c r="X83" i="1"/>
  <c r="X91" i="1"/>
  <c r="X99" i="1"/>
  <c r="X107" i="1"/>
  <c r="X115" i="1"/>
  <c r="X123" i="1"/>
  <c r="X131" i="1"/>
  <c r="X139" i="1"/>
  <c r="X147" i="1"/>
  <c r="X155" i="1"/>
  <c r="X163" i="1"/>
  <c r="X171" i="1"/>
  <c r="X179" i="1"/>
  <c r="X187" i="1"/>
  <c r="X195" i="1"/>
  <c r="X203" i="1"/>
  <c r="X211" i="1"/>
  <c r="X219" i="1"/>
  <c r="X227" i="1"/>
  <c r="X235" i="1"/>
  <c r="X243" i="1"/>
  <c r="X251" i="1"/>
  <c r="X259" i="1"/>
  <c r="X267" i="1"/>
  <c r="X275" i="1"/>
  <c r="X283" i="1"/>
  <c r="X291" i="1"/>
  <c r="X299" i="1"/>
  <c r="X307" i="1"/>
  <c r="X315" i="1"/>
  <c r="X323" i="1"/>
  <c r="X331" i="1"/>
  <c r="X339" i="1"/>
  <c r="X347" i="1"/>
  <c r="X355" i="1"/>
  <c r="X363" i="1"/>
  <c r="X371" i="1"/>
  <c r="X379" i="1"/>
  <c r="X387" i="1"/>
  <c r="X395" i="1"/>
  <c r="X403" i="1"/>
  <c r="X411" i="1"/>
  <c r="X419" i="1"/>
  <c r="X427" i="1"/>
  <c r="X435" i="1"/>
  <c r="X443" i="1"/>
  <c r="X451" i="1"/>
  <c r="X459" i="1"/>
  <c r="X467" i="1"/>
  <c r="X475" i="1"/>
  <c r="X483" i="1"/>
  <c r="X491" i="1"/>
  <c r="X499" i="1"/>
  <c r="X507" i="1"/>
  <c r="X515" i="1"/>
  <c r="X523" i="1"/>
  <c r="X531" i="1"/>
  <c r="X539" i="1"/>
  <c r="X547" i="1"/>
  <c r="X555" i="1"/>
  <c r="X563" i="1"/>
  <c r="X571" i="1"/>
  <c r="X579" i="1"/>
  <c r="X587" i="1"/>
  <c r="X595" i="1"/>
  <c r="X603" i="1"/>
  <c r="X611" i="1"/>
  <c r="X619" i="1"/>
  <c r="X627" i="1"/>
  <c r="X635" i="1"/>
  <c r="X643" i="1"/>
  <c r="X651" i="1"/>
  <c r="X659" i="1"/>
  <c r="X667" i="1"/>
  <c r="X675" i="1"/>
  <c r="X683" i="1"/>
  <c r="X691" i="1"/>
  <c r="X699" i="1"/>
  <c r="X707" i="1"/>
  <c r="X715" i="1"/>
  <c r="X723" i="1"/>
  <c r="X731" i="1"/>
  <c r="X739" i="1"/>
  <c r="X747" i="1"/>
  <c r="X755" i="1"/>
  <c r="X763" i="1"/>
  <c r="X771" i="1"/>
  <c r="X779" i="1"/>
  <c r="C721" i="5" l="1"/>
  <c r="C657" i="5"/>
  <c r="C593" i="5"/>
  <c r="C529" i="5"/>
  <c r="C465" i="5"/>
  <c r="C401" i="5"/>
  <c r="C337" i="5"/>
  <c r="C273" i="5"/>
  <c r="C209" i="5"/>
  <c r="C113" i="5"/>
  <c r="C49" i="5"/>
  <c r="C17" i="5"/>
  <c r="C1555" i="5"/>
  <c r="C1427" i="5"/>
  <c r="C1235" i="5"/>
  <c r="C1107" i="5"/>
  <c r="C915" i="5"/>
  <c r="C664" i="5"/>
  <c r="C544" i="5"/>
  <c r="C408" i="5"/>
  <c r="C288" i="5"/>
  <c r="C144" i="5"/>
  <c r="C80" i="5"/>
  <c r="C16" i="5"/>
  <c r="C1519" i="5"/>
  <c r="C1391" i="5"/>
  <c r="C1263" i="5"/>
  <c r="C1151" i="5"/>
  <c r="C1023" i="5"/>
  <c r="C879" i="5"/>
  <c r="C765" i="5"/>
  <c r="C733" i="5"/>
  <c r="C701" i="5"/>
  <c r="C669" i="5"/>
  <c r="C637" i="5"/>
  <c r="C605" i="5"/>
  <c r="C573" i="5"/>
  <c r="C541" i="5"/>
  <c r="C509" i="5"/>
  <c r="C477" i="5"/>
  <c r="C445" i="5"/>
  <c r="C413" i="5"/>
  <c r="C381" i="5"/>
  <c r="C349" i="5"/>
  <c r="C317" i="5"/>
  <c r="C285" i="5"/>
  <c r="C253" i="5"/>
  <c r="C221" i="5"/>
  <c r="C189" i="5"/>
  <c r="C157" i="5"/>
  <c r="C125" i="5"/>
  <c r="C93" i="5"/>
  <c r="C61" i="5"/>
  <c r="C29" i="5"/>
  <c r="C1579" i="5"/>
  <c r="C1515" i="5"/>
  <c r="C1451" i="5"/>
  <c r="C1387" i="5"/>
  <c r="C1323" i="5"/>
  <c r="C1259" i="5"/>
  <c r="C1195" i="5"/>
  <c r="C1131" i="5"/>
  <c r="C1067" i="5"/>
  <c r="C1003" i="5"/>
  <c r="C939" i="5"/>
  <c r="C875" i="5"/>
  <c r="C811" i="5"/>
  <c r="C752" i="5"/>
  <c r="C688" i="5"/>
  <c r="C624" i="5"/>
  <c r="C552" i="5"/>
  <c r="C496" i="5"/>
  <c r="C432" i="5"/>
  <c r="C360" i="5"/>
  <c r="C296" i="5"/>
  <c r="C232" i="5"/>
  <c r="C184" i="5"/>
  <c r="C120" i="5"/>
  <c r="C56" i="5"/>
  <c r="C1535" i="5"/>
  <c r="C1407" i="5"/>
  <c r="C1279" i="5"/>
  <c r="C1135" i="5"/>
  <c r="C1007" i="5"/>
  <c r="C895" i="5"/>
  <c r="C748" i="5"/>
  <c r="C716" i="5"/>
  <c r="C684" i="5"/>
  <c r="C652" i="5"/>
  <c r="C620" i="5"/>
  <c r="C588" i="5"/>
  <c r="C556" i="5"/>
  <c r="C524" i="5"/>
  <c r="C492" i="5"/>
  <c r="C460" i="5"/>
  <c r="C428" i="5"/>
  <c r="C396" i="5"/>
  <c r="C364" i="5"/>
  <c r="C332" i="5"/>
  <c r="C300" i="5"/>
  <c r="C268" i="5"/>
  <c r="C236" i="5"/>
  <c r="C204" i="5"/>
  <c r="C172" i="5"/>
  <c r="C140" i="5"/>
  <c r="C108" i="5"/>
  <c r="C76" i="5"/>
  <c r="C44" i="5"/>
  <c r="C12" i="5"/>
  <c r="C1543" i="5"/>
  <c r="C1479" i="5"/>
  <c r="C1415" i="5"/>
  <c r="C1351" i="5"/>
  <c r="C1287" i="5"/>
  <c r="C1223" i="5"/>
  <c r="C1159" i="5"/>
  <c r="C1095" i="5"/>
  <c r="C1031" i="5"/>
  <c r="C967" i="5"/>
  <c r="C903" i="5"/>
  <c r="C839" i="5"/>
  <c r="C775" i="5"/>
  <c r="C759" i="5"/>
  <c r="C743" i="5"/>
  <c r="C727" i="5"/>
  <c r="C711" i="5"/>
  <c r="C695" i="5"/>
  <c r="C679" i="5"/>
  <c r="C663" i="5"/>
  <c r="C647" i="5"/>
  <c r="C631" i="5"/>
  <c r="C615" i="5"/>
  <c r="C599" i="5"/>
  <c r="C583" i="5"/>
  <c r="C567" i="5"/>
  <c r="C551" i="5"/>
  <c r="C535" i="5"/>
  <c r="C519" i="5"/>
  <c r="C503" i="5"/>
  <c r="C487" i="5"/>
  <c r="C471" i="5"/>
  <c r="C455" i="5"/>
  <c r="C439" i="5"/>
  <c r="C423" i="5"/>
  <c r="C407" i="5"/>
  <c r="C391" i="5"/>
  <c r="C375" i="5"/>
  <c r="C359" i="5"/>
  <c r="C343" i="5"/>
  <c r="C327" i="5"/>
  <c r="C311" i="5"/>
  <c r="C295" i="5"/>
  <c r="C279" i="5"/>
  <c r="C263" i="5"/>
  <c r="C247" i="5"/>
  <c r="C231" i="5"/>
  <c r="C215" i="5"/>
  <c r="C199" i="5"/>
  <c r="C183" i="5"/>
  <c r="C167" i="5"/>
  <c r="C151" i="5"/>
  <c r="C135" i="5"/>
  <c r="C119" i="5"/>
  <c r="C103" i="5"/>
  <c r="C87" i="5"/>
  <c r="C71" i="5"/>
  <c r="C55" i="5"/>
  <c r="C39" i="5"/>
  <c r="C23" i="5"/>
  <c r="C7" i="5"/>
  <c r="C1578" i="5"/>
  <c r="C1562" i="5"/>
  <c r="C1546" i="5"/>
  <c r="C1530" i="5"/>
  <c r="C1514" i="5"/>
  <c r="C1498" i="5"/>
  <c r="C1482" i="5"/>
  <c r="C1466" i="5"/>
  <c r="C1450" i="5"/>
  <c r="C1434" i="5"/>
  <c r="C1418" i="5"/>
  <c r="C1402" i="5"/>
  <c r="C1386" i="5"/>
  <c r="C1370" i="5"/>
  <c r="C1354" i="5"/>
  <c r="C1338" i="5"/>
  <c r="C1322" i="5"/>
  <c r="C1306" i="5"/>
  <c r="C1290" i="5"/>
  <c r="C1274" i="5"/>
  <c r="C1258" i="5"/>
  <c r="C1242" i="5"/>
  <c r="C1226" i="5"/>
  <c r="C1210" i="5"/>
  <c r="C1194" i="5"/>
  <c r="C1178" i="5"/>
  <c r="C1162" i="5"/>
  <c r="C1146" i="5"/>
  <c r="C1130" i="5"/>
  <c r="C1114" i="5"/>
  <c r="C1098" i="5"/>
  <c r="C1082" i="5"/>
  <c r="C1066" i="5"/>
  <c r="C1050" i="5"/>
  <c r="C1034" i="5"/>
  <c r="C1018" i="5"/>
  <c r="C1002" i="5"/>
  <c r="C986" i="5"/>
  <c r="C970" i="5"/>
  <c r="C954" i="5"/>
  <c r="C938" i="5"/>
  <c r="C922" i="5"/>
  <c r="C906" i="5"/>
  <c r="C890" i="5"/>
  <c r="C874" i="5"/>
  <c r="C858" i="5"/>
  <c r="C842" i="5"/>
  <c r="C826" i="5"/>
  <c r="C810" i="5"/>
  <c r="C794" i="5"/>
  <c r="C778" i="5"/>
  <c r="C3" i="5"/>
  <c r="C754" i="5"/>
  <c r="C738" i="5"/>
  <c r="C722" i="5"/>
  <c r="C706" i="5"/>
  <c r="C690" i="5"/>
  <c r="C674" i="5"/>
  <c r="C658" i="5"/>
  <c r="C642" i="5"/>
  <c r="C626" i="5"/>
  <c r="C610" i="5"/>
  <c r="C594" i="5"/>
  <c r="C578" i="5"/>
  <c r="C562" i="5"/>
  <c r="C546" i="5"/>
  <c r="C530" i="5"/>
  <c r="C514" i="5"/>
  <c r="C498" i="5"/>
  <c r="C482" i="5"/>
  <c r="C466" i="5"/>
  <c r="C450" i="5"/>
  <c r="C434" i="5"/>
  <c r="C418" i="5"/>
  <c r="C402" i="5"/>
  <c r="C386" i="5"/>
  <c r="C370" i="5"/>
  <c r="C354" i="5"/>
  <c r="C338" i="5"/>
  <c r="C322" i="5"/>
  <c r="C306" i="5"/>
  <c r="C290" i="5"/>
  <c r="C274" i="5"/>
  <c r="C258" i="5"/>
  <c r="C242" i="5"/>
  <c r="C226" i="5"/>
  <c r="C210" i="5"/>
  <c r="C194" i="5"/>
  <c r="C178" i="5"/>
  <c r="C162" i="5"/>
  <c r="C146" i="5"/>
  <c r="C130" i="5"/>
  <c r="C114" i="5"/>
  <c r="C98" i="5"/>
  <c r="C82" i="5"/>
  <c r="C66" i="5"/>
  <c r="C50" i="5"/>
  <c r="C34" i="5"/>
  <c r="C18" i="5"/>
  <c r="C1589" i="5"/>
  <c r="C1573" i="5"/>
  <c r="C1557" i="5"/>
  <c r="C1541" i="5"/>
  <c r="C1525" i="5"/>
  <c r="C1509" i="5"/>
  <c r="C1493" i="5"/>
  <c r="C1477" i="5"/>
  <c r="C1461" i="5"/>
  <c r="C1445" i="5"/>
  <c r="C1429" i="5"/>
  <c r="C1413" i="5"/>
  <c r="C1397" i="5"/>
  <c r="C1381" i="5"/>
  <c r="C1365" i="5"/>
  <c r="C1349" i="5"/>
  <c r="C1333" i="5"/>
  <c r="C1317" i="5"/>
  <c r="C1301" i="5"/>
  <c r="C1285" i="5"/>
  <c r="C1269" i="5"/>
  <c r="C1253" i="5"/>
  <c r="C1237" i="5"/>
  <c r="C1221" i="5"/>
  <c r="C1205" i="5"/>
  <c r="C1189" i="5"/>
  <c r="C1173" i="5"/>
  <c r="C1157" i="5"/>
  <c r="C1141" i="5"/>
  <c r="C1125" i="5"/>
  <c r="C1109" i="5"/>
  <c r="C1093" i="5"/>
  <c r="C1077" i="5"/>
  <c r="C1061" i="5"/>
  <c r="C1045" i="5"/>
  <c r="C1029" i="5"/>
  <c r="C1013" i="5"/>
  <c r="C997" i="5"/>
  <c r="C981" i="5"/>
  <c r="C965" i="5"/>
  <c r="C949" i="5"/>
  <c r="C933" i="5"/>
  <c r="C917" i="5"/>
  <c r="C901" i="5"/>
  <c r="C885" i="5"/>
  <c r="C869" i="5"/>
  <c r="C853" i="5"/>
  <c r="C837" i="5"/>
  <c r="C821" i="5"/>
  <c r="C805" i="5"/>
  <c r="C789" i="5"/>
  <c r="C773" i="5"/>
  <c r="C1580" i="5"/>
  <c r="C1564" i="5"/>
  <c r="C1548" i="5"/>
  <c r="C1532" i="5"/>
  <c r="C1516" i="5"/>
  <c r="C1500" i="5"/>
  <c r="C1484" i="5"/>
  <c r="C1468" i="5"/>
  <c r="C1452" i="5"/>
  <c r="C1436" i="5"/>
  <c r="C1420" i="5"/>
  <c r="C1404" i="5"/>
  <c r="C1388" i="5"/>
  <c r="C1372" i="5"/>
  <c r="C1356" i="5"/>
  <c r="C1340" i="5"/>
  <c r="C1324" i="5"/>
  <c r="C1308" i="5"/>
  <c r="C1292" i="5"/>
  <c r="C1276" i="5"/>
  <c r="C1260" i="5"/>
  <c r="C1244" i="5"/>
  <c r="C1228" i="5"/>
  <c r="C1212" i="5"/>
  <c r="C1196" i="5"/>
  <c r="C1180" i="5"/>
  <c r="C1164" i="5"/>
  <c r="C1148" i="5"/>
  <c r="C1132" i="5"/>
  <c r="C1116" i="5"/>
  <c r="C1100" i="5"/>
  <c r="C1084" i="5"/>
  <c r="C1068" i="5"/>
  <c r="C1052" i="5"/>
  <c r="C1036" i="5"/>
  <c r="C1020" i="5"/>
  <c r="C1004" i="5"/>
  <c r="C988" i="5"/>
  <c r="C972" i="5"/>
  <c r="C956" i="5"/>
  <c r="C940" i="5"/>
  <c r="C924" i="5"/>
  <c r="C908" i="5"/>
  <c r="C892" i="5"/>
  <c r="C876" i="5"/>
  <c r="C860" i="5"/>
  <c r="C844" i="5"/>
  <c r="C828" i="5"/>
  <c r="C812" i="5"/>
  <c r="C796" i="5"/>
  <c r="C780" i="5"/>
  <c r="G1468" i="5"/>
  <c r="G1212" i="5"/>
  <c r="G956" i="5"/>
  <c r="G700" i="5"/>
  <c r="G444" i="5"/>
  <c r="G188" i="5"/>
  <c r="G1356" i="5"/>
  <c r="G1100" i="5"/>
  <c r="G844" i="5"/>
  <c r="G588" i="5"/>
  <c r="G332" i="5"/>
  <c r="G76" i="5"/>
  <c r="G1580" i="5"/>
  <c r="G1324" i="5"/>
  <c r="G1068" i="5"/>
  <c r="G812" i="5"/>
  <c r="G556" i="5"/>
  <c r="G300" i="5"/>
  <c r="G44" i="5"/>
  <c r="G1500" i="5"/>
  <c r="G1244" i="5"/>
  <c r="G988" i="5"/>
  <c r="G732" i="5"/>
  <c r="G476" i="5"/>
  <c r="G220" i="5"/>
  <c r="G2" i="5"/>
  <c r="G1528" i="5"/>
  <c r="G1464" i="5"/>
  <c r="G1400" i="5"/>
  <c r="G1336" i="5"/>
  <c r="G1272" i="5"/>
  <c r="G1208" i="5"/>
  <c r="G1144" i="5"/>
  <c r="G1080" i="5"/>
  <c r="G1016" i="5"/>
  <c r="G952" i="5"/>
  <c r="G888" i="5"/>
  <c r="G824" i="5"/>
  <c r="G760" i="5"/>
  <c r="G696" i="5"/>
  <c r="G632" i="5"/>
  <c r="G568" i="5"/>
  <c r="G504" i="5"/>
  <c r="G440" i="5"/>
  <c r="G376" i="5"/>
  <c r="G312" i="5"/>
  <c r="G248" i="5"/>
  <c r="G184" i="5"/>
  <c r="G120" i="5"/>
  <c r="G56" i="5"/>
  <c r="G1572" i="5"/>
  <c r="G1508" i="5"/>
  <c r="G1444" i="5"/>
  <c r="G1380" i="5"/>
  <c r="G1316" i="5"/>
  <c r="G1252" i="5"/>
  <c r="G1188" i="5"/>
  <c r="G1124" i="5"/>
  <c r="G1060" i="5"/>
  <c r="G996" i="5"/>
  <c r="G932" i="5"/>
  <c r="G868" i="5"/>
  <c r="G804" i="5"/>
  <c r="G740" i="5"/>
  <c r="G676" i="5"/>
  <c r="G612" i="5"/>
  <c r="G548" i="5"/>
  <c r="G484" i="5"/>
  <c r="G420" i="5"/>
  <c r="G356" i="5"/>
  <c r="G292" i="5"/>
  <c r="G228" i="5"/>
  <c r="G164" i="5"/>
  <c r="G100" i="5"/>
  <c r="G36" i="5"/>
  <c r="G1552" i="5"/>
  <c r="G1488" i="5"/>
  <c r="G1424" i="5"/>
  <c r="G1360" i="5"/>
  <c r="G1296" i="5"/>
  <c r="G1232" i="5"/>
  <c r="G1168" i="5"/>
  <c r="G1104" i="5"/>
  <c r="G1040" i="5"/>
  <c r="G976" i="5"/>
  <c r="G912" i="5"/>
  <c r="G848" i="5"/>
  <c r="G784" i="5"/>
  <c r="G720" i="5"/>
  <c r="G656" i="5"/>
  <c r="G592" i="5"/>
  <c r="G528" i="5"/>
  <c r="G464" i="5"/>
  <c r="G400" i="5"/>
  <c r="G336" i="5"/>
  <c r="G272" i="5"/>
  <c r="G208" i="5"/>
  <c r="G144" i="5"/>
  <c r="G80" i="5"/>
  <c r="G16" i="5"/>
  <c r="G1583" i="5"/>
  <c r="G1567" i="5"/>
  <c r="G1551" i="5"/>
  <c r="G1535" i="5"/>
  <c r="G1519" i="5"/>
  <c r="G1503" i="5"/>
  <c r="G1487" i="5"/>
  <c r="G1471" i="5"/>
  <c r="G1455" i="5"/>
  <c r="G1439" i="5"/>
  <c r="G1423" i="5"/>
  <c r="G1407" i="5"/>
  <c r="G1391" i="5"/>
  <c r="G1375" i="5"/>
  <c r="G1359" i="5"/>
  <c r="G1343" i="5"/>
  <c r="G1327" i="5"/>
  <c r="G1311" i="5"/>
  <c r="G1295" i="5"/>
  <c r="G1279" i="5"/>
  <c r="G1263" i="5"/>
  <c r="G1247" i="5"/>
  <c r="G1231" i="5"/>
  <c r="G1215" i="5"/>
  <c r="G1199" i="5"/>
  <c r="G1183" i="5"/>
  <c r="G1167" i="5"/>
  <c r="G1151" i="5"/>
  <c r="G1135" i="5"/>
  <c r="G1119" i="5"/>
  <c r="G1103" i="5"/>
  <c r="G1087" i="5"/>
  <c r="G1071" i="5"/>
  <c r="G1055" i="5"/>
  <c r="G1039" i="5"/>
  <c r="G1023" i="5"/>
  <c r="G1007" i="5"/>
  <c r="G991" i="5"/>
  <c r="G975" i="5"/>
  <c r="G959" i="5"/>
  <c r="G943" i="5"/>
  <c r="G927" i="5"/>
  <c r="G911" i="5"/>
  <c r="G895" i="5"/>
  <c r="G879" i="5"/>
  <c r="G863" i="5"/>
  <c r="G847" i="5"/>
  <c r="G831" i="5"/>
  <c r="G815" i="5"/>
  <c r="G799" i="5"/>
  <c r="G783" i="5"/>
  <c r="G767" i="5"/>
  <c r="G751" i="5"/>
  <c r="G735" i="5"/>
  <c r="G719" i="5"/>
  <c r="G703" i="5"/>
  <c r="G687" i="5"/>
  <c r="G671" i="5"/>
  <c r="G655" i="5"/>
  <c r="G639" i="5"/>
  <c r="G623" i="5"/>
  <c r="G607" i="5"/>
  <c r="G591" i="5"/>
  <c r="G575" i="5"/>
  <c r="G559" i="5"/>
  <c r="G543" i="5"/>
  <c r="G527" i="5"/>
  <c r="G511" i="5"/>
  <c r="G495" i="5"/>
  <c r="G479" i="5"/>
  <c r="G463" i="5"/>
  <c r="G447" i="5"/>
  <c r="G431" i="5"/>
  <c r="G415" i="5"/>
  <c r="G399" i="5"/>
  <c r="G383" i="5"/>
  <c r="G367" i="5"/>
  <c r="G351" i="5"/>
  <c r="G335" i="5"/>
  <c r="G319" i="5"/>
  <c r="G303" i="5"/>
  <c r="G287" i="5"/>
  <c r="G271" i="5"/>
  <c r="G255" i="5"/>
  <c r="G239" i="5"/>
  <c r="G223" i="5"/>
  <c r="G207" i="5"/>
  <c r="G191" i="5"/>
  <c r="G175" i="5"/>
  <c r="G159" i="5"/>
  <c r="G143" i="5"/>
  <c r="G127" i="5"/>
  <c r="G111" i="5"/>
  <c r="G95" i="5"/>
  <c r="G79" i="5"/>
  <c r="G63" i="5"/>
  <c r="G47" i="5"/>
  <c r="G31" i="5"/>
  <c r="G15" i="5"/>
  <c r="G1578" i="5"/>
  <c r="G1562" i="5"/>
  <c r="G1546" i="5"/>
  <c r="G1530" i="5"/>
  <c r="G1514" i="5"/>
  <c r="G1498" i="5"/>
  <c r="G1482" i="5"/>
  <c r="G1466" i="5"/>
  <c r="G1450" i="5"/>
  <c r="G1434" i="5"/>
  <c r="G1418" i="5"/>
  <c r="G1402" i="5"/>
  <c r="G1386" i="5"/>
  <c r="G1370" i="5"/>
  <c r="G1354" i="5"/>
  <c r="G1338" i="5"/>
  <c r="G1322" i="5"/>
  <c r="G1306" i="5"/>
  <c r="G1290" i="5"/>
  <c r="G1274" i="5"/>
  <c r="G1258" i="5"/>
  <c r="G1242" i="5"/>
  <c r="G1226" i="5"/>
  <c r="G1210" i="5"/>
  <c r="G1194" i="5"/>
  <c r="G1178" i="5"/>
  <c r="G1162" i="5"/>
  <c r="G1146" i="5"/>
  <c r="G1130" i="5"/>
  <c r="G1114" i="5"/>
  <c r="G1098" i="5"/>
  <c r="G1082" i="5"/>
  <c r="G1066" i="5"/>
  <c r="G1050" i="5"/>
  <c r="G1034" i="5"/>
  <c r="G1018" i="5"/>
  <c r="G1002" i="5"/>
  <c r="G986" i="5"/>
  <c r="G970" i="5"/>
  <c r="G954" i="5"/>
  <c r="G938" i="5"/>
  <c r="G922" i="5"/>
  <c r="G906" i="5"/>
  <c r="G890" i="5"/>
  <c r="G874" i="5"/>
  <c r="G858" i="5"/>
  <c r="G842" i="5"/>
  <c r="G826" i="5"/>
  <c r="G810" i="5"/>
  <c r="G794" i="5"/>
  <c r="G778" i="5"/>
  <c r="G762" i="5"/>
  <c r="G746" i="5"/>
  <c r="G730" i="5"/>
  <c r="G714" i="5"/>
  <c r="G698" i="5"/>
  <c r="G682" i="5"/>
  <c r="G666" i="5"/>
  <c r="G650" i="5"/>
  <c r="G634" i="5"/>
  <c r="G618" i="5"/>
  <c r="G602" i="5"/>
  <c r="G586" i="5"/>
  <c r="G570" i="5"/>
  <c r="G554" i="5"/>
  <c r="G538" i="5"/>
  <c r="G522" i="5"/>
  <c r="G506" i="5"/>
  <c r="G490" i="5"/>
  <c r="G474" i="5"/>
  <c r="G458" i="5"/>
  <c r="G442" i="5"/>
  <c r="G426" i="5"/>
  <c r="G410" i="5"/>
  <c r="G394" i="5"/>
  <c r="G378" i="5"/>
  <c r="G362" i="5"/>
  <c r="G346" i="5"/>
  <c r="G330" i="5"/>
  <c r="G314" i="5"/>
  <c r="G298" i="5"/>
  <c r="G282" i="5"/>
  <c r="G266" i="5"/>
  <c r="G250" i="5"/>
  <c r="G234" i="5"/>
  <c r="G218" i="5"/>
  <c r="G202" i="5"/>
  <c r="G186" i="5"/>
  <c r="G170" i="5"/>
  <c r="G154" i="5"/>
  <c r="G138" i="5"/>
  <c r="G122" i="5"/>
  <c r="G106" i="5"/>
  <c r="G90" i="5"/>
  <c r="G74" i="5"/>
  <c r="G58" i="5"/>
  <c r="G42" i="5"/>
  <c r="G26" i="5"/>
  <c r="G6" i="5"/>
  <c r="G1577" i="5"/>
  <c r="G1561" i="5"/>
  <c r="G1545" i="5"/>
  <c r="G1529" i="5"/>
  <c r="G1513" i="5"/>
  <c r="G1497" i="5"/>
  <c r="G1481" i="5"/>
  <c r="G1465" i="5"/>
  <c r="G1449" i="5"/>
  <c r="G1433" i="5"/>
  <c r="G1417" i="5"/>
  <c r="G1401" i="5"/>
  <c r="G1385" i="5"/>
  <c r="G1369" i="5"/>
  <c r="G1353" i="5"/>
  <c r="G1337" i="5"/>
  <c r="G1321" i="5"/>
  <c r="G1305" i="5"/>
  <c r="G1289" i="5"/>
  <c r="G1273" i="5"/>
  <c r="G1257" i="5"/>
  <c r="G1241" i="5"/>
  <c r="G1225" i="5"/>
  <c r="G1209" i="5"/>
  <c r="G1193" i="5"/>
  <c r="G1177" i="5"/>
  <c r="G1161" i="5"/>
  <c r="G1145" i="5"/>
  <c r="G1129" i="5"/>
  <c r="G1113" i="5"/>
  <c r="G1097" i="5"/>
  <c r="G1081" i="5"/>
  <c r="G1065" i="5"/>
  <c r="G1049" i="5"/>
  <c r="G1033" i="5"/>
  <c r="G1017" i="5"/>
  <c r="G1001" i="5"/>
  <c r="G985" i="5"/>
  <c r="G969" i="5"/>
  <c r="G953" i="5"/>
  <c r="G937" i="5"/>
  <c r="G921" i="5"/>
  <c r="G905" i="5"/>
  <c r="G889" i="5"/>
  <c r="G873" i="5"/>
  <c r="G857" i="5"/>
  <c r="G841" i="5"/>
  <c r="G825" i="5"/>
  <c r="G809" i="5"/>
  <c r="G793" i="5"/>
  <c r="G777" i="5"/>
  <c r="G761" i="5"/>
  <c r="G745" i="5"/>
  <c r="G729" i="5"/>
  <c r="G713" i="5"/>
  <c r="G697" i="5"/>
  <c r="G681" i="5"/>
  <c r="G665" i="5"/>
  <c r="G649" i="5"/>
  <c r="G633" i="5"/>
  <c r="G617" i="5"/>
  <c r="G601" i="5"/>
  <c r="G585" i="5"/>
  <c r="G569" i="5"/>
  <c r="G553" i="5"/>
  <c r="G537" i="5"/>
  <c r="G521" i="5"/>
  <c r="G505" i="5"/>
  <c r="G489" i="5"/>
  <c r="G473" i="5"/>
  <c r="G457" i="5"/>
  <c r="G441" i="5"/>
  <c r="G425" i="5"/>
  <c r="G409" i="5"/>
  <c r="G393" i="5"/>
  <c r="G377" i="5"/>
  <c r="G361" i="5"/>
  <c r="G345" i="5"/>
  <c r="G329" i="5"/>
  <c r="G313" i="5"/>
  <c r="G297" i="5"/>
  <c r="G281" i="5"/>
  <c r="G265" i="5"/>
  <c r="G249" i="5"/>
  <c r="G233" i="5"/>
  <c r="G217" i="5"/>
  <c r="G201" i="5"/>
  <c r="G185" i="5"/>
  <c r="G169" i="5"/>
  <c r="G153" i="5"/>
  <c r="G137" i="5"/>
  <c r="G121" i="5"/>
  <c r="G105" i="5"/>
  <c r="G89" i="5"/>
  <c r="G73" i="5"/>
  <c r="G57" i="5"/>
  <c r="G41" i="5"/>
  <c r="G25" i="5"/>
  <c r="G9" i="5"/>
  <c r="M1321" i="5"/>
  <c r="M4" i="5"/>
  <c r="M698" i="5"/>
  <c r="M937" i="5"/>
  <c r="M1497" i="5"/>
  <c r="M1241" i="5"/>
  <c r="M985" i="5"/>
  <c r="M677" i="5"/>
  <c r="M321" i="5"/>
  <c r="M1481" i="5"/>
  <c r="M1225" i="5"/>
  <c r="M969" i="5"/>
  <c r="M656" i="5"/>
  <c r="M293" i="5"/>
  <c r="M1529" i="5"/>
  <c r="M1273" i="5"/>
  <c r="M1017" i="5"/>
  <c r="M720" i="5"/>
  <c r="M378" i="5"/>
  <c r="M1542" i="5"/>
  <c r="M1478" i="5"/>
  <c r="M1414" i="5"/>
  <c r="M1350" i="5"/>
  <c r="M1286" i="5"/>
  <c r="M1222" i="5"/>
  <c r="M1158" i="5"/>
  <c r="M1094" i="5"/>
  <c r="M1030" i="5"/>
  <c r="M966" i="5"/>
  <c r="M902" i="5"/>
  <c r="M822" i="5"/>
  <c r="M737" i="5"/>
  <c r="M652" i="5"/>
  <c r="M566" i="5"/>
  <c r="M481" i="5"/>
  <c r="M396" i="5"/>
  <c r="M288" i="5"/>
  <c r="M174" i="5"/>
  <c r="M60" i="5"/>
  <c r="M1537" i="5"/>
  <c r="M1473" i="5"/>
  <c r="M1409" i="5"/>
  <c r="M1345" i="5"/>
  <c r="M1281" i="5"/>
  <c r="M1217" i="5"/>
  <c r="M1153" i="5"/>
  <c r="M1089" i="5"/>
  <c r="M1025" i="5"/>
  <c r="M961" i="5"/>
  <c r="M897" i="5"/>
  <c r="M816" i="5"/>
  <c r="M730" i="5"/>
  <c r="M645" i="5"/>
  <c r="M560" i="5"/>
  <c r="M474" i="5"/>
  <c r="M389" i="5"/>
  <c r="M278" i="5"/>
  <c r="M165" i="5"/>
  <c r="M52" i="5"/>
  <c r="M1566" i="5"/>
  <c r="M1502" i="5"/>
  <c r="M1438" i="5"/>
  <c r="M1374" i="5"/>
  <c r="M1310" i="5"/>
  <c r="M1246" i="5"/>
  <c r="M1182" i="5"/>
  <c r="M1118" i="5"/>
  <c r="M1054" i="5"/>
  <c r="M990" i="5"/>
  <c r="M926" i="5"/>
  <c r="M854" i="5"/>
  <c r="M769" i="5"/>
  <c r="M684" i="5"/>
  <c r="M598" i="5"/>
  <c r="M513" i="5"/>
  <c r="M428" i="5"/>
  <c r="M330" i="5"/>
  <c r="M217" i="5"/>
  <c r="M102" i="5"/>
  <c r="M1581" i="5"/>
  <c r="M1549" i="5"/>
  <c r="M1517" i="5"/>
  <c r="M1485" i="5"/>
  <c r="M1453" i="5"/>
  <c r="M1421" i="5"/>
  <c r="M1389" i="5"/>
  <c r="M1357" i="5"/>
  <c r="M1325" i="5"/>
  <c r="M1293" i="5"/>
  <c r="M1261" i="5"/>
  <c r="M1229" i="5"/>
  <c r="M1197" i="5"/>
  <c r="M1165" i="5"/>
  <c r="M1133" i="5"/>
  <c r="M1101" i="5"/>
  <c r="M1069" i="5"/>
  <c r="M1037" i="5"/>
  <c r="M1005" i="5"/>
  <c r="M973" i="5"/>
  <c r="M941" i="5"/>
  <c r="M909" i="5"/>
  <c r="M874" i="5"/>
  <c r="M832" i="5"/>
  <c r="M789" i="5"/>
  <c r="M746" i="5"/>
  <c r="M704" i="5"/>
  <c r="M661" i="5"/>
  <c r="M618" i="5"/>
  <c r="M576" i="5"/>
  <c r="M533" i="5"/>
  <c r="M490" i="5"/>
  <c r="M448" i="5"/>
  <c r="M405" i="5"/>
  <c r="M357" i="5"/>
  <c r="M300" i="5"/>
  <c r="M244" i="5"/>
  <c r="M186" i="5"/>
  <c r="M129" i="5"/>
  <c r="M73" i="5"/>
  <c r="M14" i="5"/>
  <c r="M1586" i="5"/>
  <c r="M1554" i="5"/>
  <c r="M1522" i="5"/>
  <c r="M1490" i="5"/>
  <c r="M1458" i="5"/>
  <c r="M1426" i="5"/>
  <c r="M1394" i="5"/>
  <c r="M1362" i="5"/>
  <c r="M1330" i="5"/>
  <c r="M1298" i="5"/>
  <c r="M1266" i="5"/>
  <c r="M1234" i="5"/>
  <c r="M1202" i="5"/>
  <c r="M1170" i="5"/>
  <c r="M1138" i="5"/>
  <c r="M1106" i="5"/>
  <c r="M1074" i="5"/>
  <c r="M1042" i="5"/>
  <c r="M1010" i="5"/>
  <c r="M978" i="5"/>
  <c r="M946" i="5"/>
  <c r="M914" i="5"/>
  <c r="M881" i="5"/>
  <c r="M838" i="5"/>
  <c r="M796" i="5"/>
  <c r="M753" i="5"/>
  <c r="M710" i="5"/>
  <c r="M668" i="5"/>
  <c r="M625" i="5"/>
  <c r="M582" i="5"/>
  <c r="M540" i="5"/>
  <c r="M497" i="5"/>
  <c r="M454" i="5"/>
  <c r="M412" i="5"/>
  <c r="M366" i="5"/>
  <c r="M309" i="5"/>
  <c r="M252" i="5"/>
  <c r="M196" i="5"/>
  <c r="M138" i="5"/>
  <c r="M81" i="5"/>
  <c r="M25" i="5"/>
  <c r="M1580" i="5"/>
  <c r="M1564" i="5"/>
  <c r="M1548" i="5"/>
  <c r="M1532" i="5"/>
  <c r="M1516" i="5"/>
  <c r="M1500" i="5"/>
  <c r="M1484" i="5"/>
  <c r="M1468" i="5"/>
  <c r="M1452" i="5"/>
  <c r="M1436" i="5"/>
  <c r="M1420" i="5"/>
  <c r="M1404" i="5"/>
  <c r="M1388" i="5"/>
  <c r="M1372" i="5"/>
  <c r="M1356" i="5"/>
  <c r="M1340" i="5"/>
  <c r="M1324" i="5"/>
  <c r="M1308" i="5"/>
  <c r="M1292" i="5"/>
  <c r="M1276" i="5"/>
  <c r="M1260" i="5"/>
  <c r="M1244" i="5"/>
  <c r="M1228" i="5"/>
  <c r="M1212" i="5"/>
  <c r="M1196" i="5"/>
  <c r="M1180" i="5"/>
  <c r="M1164" i="5"/>
  <c r="M1148" i="5"/>
  <c r="M1132" i="5"/>
  <c r="M1116" i="5"/>
  <c r="M1100" i="5"/>
  <c r="M1084" i="5"/>
  <c r="M1068" i="5"/>
  <c r="M1052" i="5"/>
  <c r="M1036" i="5"/>
  <c r="M1020" i="5"/>
  <c r="M1004" i="5"/>
  <c r="M988" i="5"/>
  <c r="M972" i="5"/>
  <c r="M956" i="5"/>
  <c r="M940" i="5"/>
  <c r="M924" i="5"/>
  <c r="M908" i="5"/>
  <c r="M892" i="5"/>
  <c r="M873" i="5"/>
  <c r="M852" i="5"/>
  <c r="M830" i="5"/>
  <c r="M809" i="5"/>
  <c r="M788" i="5"/>
  <c r="M766" i="5"/>
  <c r="M745" i="5"/>
  <c r="M724" i="5"/>
  <c r="M702" i="5"/>
  <c r="M681" i="5"/>
  <c r="M660" i="5"/>
  <c r="M638" i="5"/>
  <c r="M617" i="5"/>
  <c r="M596" i="5"/>
  <c r="M574" i="5"/>
  <c r="M553" i="5"/>
  <c r="M532" i="5"/>
  <c r="M510" i="5"/>
  <c r="M489" i="5"/>
  <c r="M468" i="5"/>
  <c r="M446" i="5"/>
  <c r="M425" i="5"/>
  <c r="M404" i="5"/>
  <c r="M382" i="5"/>
  <c r="M356" i="5"/>
  <c r="M326" i="5"/>
  <c r="M298" i="5"/>
  <c r="M270" i="5"/>
  <c r="M241" i="5"/>
  <c r="M213" i="5"/>
  <c r="M185" i="5"/>
  <c r="M156" i="5"/>
  <c r="M128" i="5"/>
  <c r="M100" i="5"/>
  <c r="M70" i="5"/>
  <c r="M42" i="5"/>
  <c r="M10" i="5"/>
  <c r="M1579" i="5"/>
  <c r="M1563" i="5"/>
  <c r="M1547" i="5"/>
  <c r="M1531" i="5"/>
  <c r="M1515" i="5"/>
  <c r="M1499" i="5"/>
  <c r="M1483" i="5"/>
  <c r="M1467" i="5"/>
  <c r="M1451" i="5"/>
  <c r="M1435" i="5"/>
  <c r="M1419" i="5"/>
  <c r="M1403" i="5"/>
  <c r="M1387" i="5"/>
  <c r="M1371" i="5"/>
  <c r="M1355" i="5"/>
  <c r="M1339" i="5"/>
  <c r="M1323" i="5"/>
  <c r="M1307" i="5"/>
  <c r="M1291" i="5"/>
  <c r="M1275" i="5"/>
  <c r="M1259" i="5"/>
  <c r="M1243" i="5"/>
  <c r="M1227" i="5"/>
  <c r="M1211" i="5"/>
  <c r="M1195" i="5"/>
  <c r="M1179" i="5"/>
  <c r="M1163" i="5"/>
  <c r="M1147" i="5"/>
  <c r="M1131" i="5"/>
  <c r="M1115" i="5"/>
  <c r="M1099" i="5"/>
  <c r="M1083" i="5"/>
  <c r="M1067" i="5"/>
  <c r="M1051" i="5"/>
  <c r="M1035" i="5"/>
  <c r="M1019" i="5"/>
  <c r="M1003" i="5"/>
  <c r="M987" i="5"/>
  <c r="M971" i="5"/>
  <c r="M955" i="5"/>
  <c r="M939" i="5"/>
  <c r="M923" i="5"/>
  <c r="M907" i="5"/>
  <c r="M891" i="5"/>
  <c r="M872" i="5"/>
  <c r="M850" i="5"/>
  <c r="M829" i="5"/>
  <c r="M808" i="5"/>
  <c r="M786" i="5"/>
  <c r="M765" i="5"/>
  <c r="M744" i="5"/>
  <c r="M722" i="5"/>
  <c r="M701" i="5"/>
  <c r="M680" i="5"/>
  <c r="M658" i="5"/>
  <c r="M637" i="5"/>
  <c r="M616" i="5"/>
  <c r="M594" i="5"/>
  <c r="M573" i="5"/>
  <c r="M552" i="5"/>
  <c r="M530" i="5"/>
  <c r="M509" i="5"/>
  <c r="M488" i="5"/>
  <c r="M466" i="5"/>
  <c r="M445" i="5"/>
  <c r="M424" i="5"/>
  <c r="M402" i="5"/>
  <c r="M381" i="5"/>
  <c r="M353" i="5"/>
  <c r="M325" i="5"/>
  <c r="M297" i="5"/>
  <c r="M268" i="5"/>
  <c r="M240" i="5"/>
  <c r="M212" i="5"/>
  <c r="M182" i="5"/>
  <c r="M154" i="5"/>
  <c r="M126" i="5"/>
  <c r="M97" i="5"/>
  <c r="M69" i="5"/>
  <c r="M41" i="5"/>
  <c r="M9" i="5"/>
  <c r="M376" i="5"/>
  <c r="M354" i="5"/>
  <c r="M333" i="5"/>
  <c r="M312" i="5"/>
  <c r="M290" i="5"/>
  <c r="M269" i="5"/>
  <c r="M248" i="5"/>
  <c r="M226" i="5"/>
  <c r="M205" i="5"/>
  <c r="M184" i="5"/>
  <c r="M162" i="5"/>
  <c r="M141" i="5"/>
  <c r="M120" i="5"/>
  <c r="M98" i="5"/>
  <c r="M77" i="5"/>
  <c r="M56" i="5"/>
  <c r="M34" i="5"/>
  <c r="M13" i="5"/>
  <c r="M875" i="5"/>
  <c r="M859" i="5"/>
  <c r="M843" i="5"/>
  <c r="M827" i="5"/>
  <c r="M811" i="5"/>
  <c r="M795" i="5"/>
  <c r="M779" i="5"/>
  <c r="M763" i="5"/>
  <c r="M747" i="5"/>
  <c r="M731" i="5"/>
  <c r="M715" i="5"/>
  <c r="M699" i="5"/>
  <c r="M683" i="5"/>
  <c r="M667" i="5"/>
  <c r="M651" i="5"/>
  <c r="M635" i="5"/>
  <c r="M619" i="5"/>
  <c r="M603" i="5"/>
  <c r="M587" i="5"/>
  <c r="M571" i="5"/>
  <c r="M555" i="5"/>
  <c r="M539" i="5"/>
  <c r="M523" i="5"/>
  <c r="M507" i="5"/>
  <c r="M491" i="5"/>
  <c r="M475" i="5"/>
  <c r="M459" i="5"/>
  <c r="M443" i="5"/>
  <c r="M427" i="5"/>
  <c r="M411" i="5"/>
  <c r="M395" i="5"/>
  <c r="M379" i="5"/>
  <c r="M363" i="5"/>
  <c r="M347" i="5"/>
  <c r="M331" i="5"/>
  <c r="M315" i="5"/>
  <c r="M299" i="5"/>
  <c r="M283" i="5"/>
  <c r="M267" i="5"/>
  <c r="M251" i="5"/>
  <c r="M235" i="5"/>
  <c r="M219" i="5"/>
  <c r="M203" i="5"/>
  <c r="M187" i="5"/>
  <c r="M171" i="5"/>
  <c r="M155" i="5"/>
  <c r="M139" i="5"/>
  <c r="M123" i="5"/>
  <c r="M107" i="5"/>
  <c r="M91" i="5"/>
  <c r="M75" i="5"/>
  <c r="M59" i="5"/>
  <c r="M43" i="5"/>
  <c r="M27" i="5"/>
  <c r="M11" i="5"/>
  <c r="D1585" i="5"/>
  <c r="D1521" i="5"/>
  <c r="D1457" i="5"/>
  <c r="D1393" i="5"/>
  <c r="D1329" i="5"/>
  <c r="D1265" i="5"/>
  <c r="D1201" i="5"/>
  <c r="D1137" i="5"/>
  <c r="D1073" i="5"/>
  <c r="D1009" i="5"/>
  <c r="D945" i="5"/>
  <c r="D881" i="5"/>
  <c r="D817" i="5"/>
  <c r="D753" i="5"/>
  <c r="D689" i="5"/>
  <c r="D625" i="5"/>
  <c r="D561" i="5"/>
  <c r="D497" i="5"/>
  <c r="D433" i="5"/>
  <c r="D369" i="5"/>
  <c r="D305" i="5"/>
  <c r="D241" i="5"/>
  <c r="D177" i="5"/>
  <c r="D113" i="5"/>
  <c r="D49" i="5"/>
  <c r="D1469" i="5"/>
  <c r="D1341" i="5"/>
  <c r="D1197" i="5"/>
  <c r="D1069" i="5"/>
  <c r="D941" i="5"/>
  <c r="D829" i="5"/>
  <c r="D701" i="5"/>
  <c r="D573" i="5"/>
  <c r="D445" i="5"/>
  <c r="D301" i="5"/>
  <c r="D189" i="5"/>
  <c r="D61" i="5"/>
  <c r="D1561" i="5"/>
  <c r="D1497" i="5"/>
  <c r="D1433" i="5"/>
  <c r="D1369" i="5"/>
  <c r="D1305" i="5"/>
  <c r="D1241" i="5"/>
  <c r="D1177" i="5"/>
  <c r="D1113" i="5"/>
  <c r="D1049" i="5"/>
  <c r="D985" i="5"/>
  <c r="D921" i="5"/>
  <c r="D857" i="5"/>
  <c r="D793" i="5"/>
  <c r="D729" i="5"/>
  <c r="D665" i="5"/>
  <c r="D601" i="5"/>
  <c r="D537" i="5"/>
  <c r="D473" i="5"/>
  <c r="D409" i="5"/>
  <c r="D345" i="5"/>
  <c r="D281" i="5"/>
  <c r="D217" i="5"/>
  <c r="D153" i="5"/>
  <c r="D89" i="5"/>
  <c r="D25" i="5"/>
  <c r="D1581" i="5"/>
  <c r="D1453" i="5"/>
  <c r="D1325" i="5"/>
  <c r="D1213" i="5"/>
  <c r="D1085" i="5"/>
  <c r="D957" i="5"/>
  <c r="D813" i="5"/>
  <c r="D685" i="5"/>
  <c r="D557" i="5"/>
  <c r="D429" i="5"/>
  <c r="D317" i="5"/>
  <c r="D173" i="5"/>
  <c r="D45" i="5"/>
  <c r="D1573" i="5"/>
  <c r="D1509" i="5"/>
  <c r="D1445" i="5"/>
  <c r="D1381" i="5"/>
  <c r="D1317" i="5"/>
  <c r="D1253" i="5"/>
  <c r="D1189" i="5"/>
  <c r="D1125" i="5"/>
  <c r="D1061" i="5"/>
  <c r="D997" i="5"/>
  <c r="D933" i="5"/>
  <c r="D869" i="5"/>
  <c r="D805" i="5"/>
  <c r="D741" i="5"/>
  <c r="D677" i="5"/>
  <c r="D613" i="5"/>
  <c r="D549" i="5"/>
  <c r="D485" i="5"/>
  <c r="D421" i="5"/>
  <c r="D357" i="5"/>
  <c r="D293" i="5"/>
  <c r="D229" i="5"/>
  <c r="D165" i="5"/>
  <c r="D101" i="5"/>
  <c r="D37" i="5"/>
  <c r="D1588" i="5"/>
  <c r="D1572" i="5"/>
  <c r="D1556" i="5"/>
  <c r="D1540" i="5"/>
  <c r="D1524" i="5"/>
  <c r="D1508" i="5"/>
  <c r="D1492" i="5"/>
  <c r="D1476" i="5"/>
  <c r="D1460" i="5"/>
  <c r="D1444" i="5"/>
  <c r="D1428" i="5"/>
  <c r="D1412" i="5"/>
  <c r="D1396" i="5"/>
  <c r="D1380" i="5"/>
  <c r="D1364" i="5"/>
  <c r="D1348" i="5"/>
  <c r="D1332" i="5"/>
  <c r="D1316" i="5"/>
  <c r="D1300" i="5"/>
  <c r="D1284" i="5"/>
  <c r="D1268" i="5"/>
  <c r="D1252" i="5"/>
  <c r="D1236" i="5"/>
  <c r="D1220" i="5"/>
  <c r="D1204" i="5"/>
  <c r="D1188" i="5"/>
  <c r="D1172" i="5"/>
  <c r="D1156" i="5"/>
  <c r="D1140" i="5"/>
  <c r="D1124" i="5"/>
  <c r="D1108" i="5"/>
  <c r="D1092" i="5"/>
  <c r="D1076" i="5"/>
  <c r="D1060" i="5"/>
  <c r="D1044" i="5"/>
  <c r="D1028" i="5"/>
  <c r="D1012" i="5"/>
  <c r="D996" i="5"/>
  <c r="D980" i="5"/>
  <c r="D964" i="5"/>
  <c r="D948" i="5"/>
  <c r="D932" i="5"/>
  <c r="D916" i="5"/>
  <c r="D900" i="5"/>
  <c r="D884" i="5"/>
  <c r="D868" i="5"/>
  <c r="D852" i="5"/>
  <c r="D836" i="5"/>
  <c r="D820" i="5"/>
  <c r="D804" i="5"/>
  <c r="D788" i="5"/>
  <c r="D772" i="5"/>
  <c r="D756" i="5"/>
  <c r="D740" i="5"/>
  <c r="D724" i="5"/>
  <c r="D708" i="5"/>
  <c r="D692" i="5"/>
  <c r="D676" i="5"/>
  <c r="D660" i="5"/>
  <c r="D644" i="5"/>
  <c r="D628" i="5"/>
  <c r="D612" i="5"/>
  <c r="D596" i="5"/>
  <c r="D580" i="5"/>
  <c r="D564" i="5"/>
  <c r="D548" i="5"/>
  <c r="D532" i="5"/>
  <c r="D516" i="5"/>
  <c r="D500" i="5"/>
  <c r="D484" i="5"/>
  <c r="D468" i="5"/>
  <c r="D452" i="5"/>
  <c r="D436" i="5"/>
  <c r="D420" i="5"/>
  <c r="D404" i="5"/>
  <c r="D388" i="5"/>
  <c r="D372" i="5"/>
  <c r="D356" i="5"/>
  <c r="D340" i="5"/>
  <c r="D324" i="5"/>
  <c r="D308" i="5"/>
  <c r="D292" i="5"/>
  <c r="D276" i="5"/>
  <c r="D260" i="5"/>
  <c r="D244" i="5"/>
  <c r="D228" i="5"/>
  <c r="D212" i="5"/>
  <c r="D196" i="5"/>
  <c r="D180" i="5"/>
  <c r="D164" i="5"/>
  <c r="D148" i="5"/>
  <c r="D132" i="5"/>
  <c r="D116" i="5"/>
  <c r="D100" i="5"/>
  <c r="D84" i="5"/>
  <c r="D68" i="5"/>
  <c r="D52" i="5"/>
  <c r="D36" i="5"/>
  <c r="D20" i="5"/>
  <c r="D4" i="5"/>
  <c r="D1583" i="5"/>
  <c r="D1567" i="5"/>
  <c r="D1551" i="5"/>
  <c r="D1535" i="5"/>
  <c r="D1519" i="5"/>
  <c r="D1503" i="5"/>
  <c r="D1487" i="5"/>
  <c r="D1471" i="5"/>
  <c r="D1455" i="5"/>
  <c r="D1439" i="5"/>
  <c r="D1423" i="5"/>
  <c r="D1407" i="5"/>
  <c r="D1391" i="5"/>
  <c r="D1375" i="5"/>
  <c r="D1359" i="5"/>
  <c r="D1343" i="5"/>
  <c r="D1327" i="5"/>
  <c r="D1311" i="5"/>
  <c r="D1295" i="5"/>
  <c r="D1279" i="5"/>
  <c r="D1263" i="5"/>
  <c r="D1247" i="5"/>
  <c r="D1231" i="5"/>
  <c r="D1215" i="5"/>
  <c r="D1199" i="5"/>
  <c r="D1183" i="5"/>
  <c r="D1167" i="5"/>
  <c r="D1151" i="5"/>
  <c r="D1135" i="5"/>
  <c r="D1119" i="5"/>
  <c r="D1103" i="5"/>
  <c r="D1087" i="5"/>
  <c r="D1071" i="5"/>
  <c r="D1055" i="5"/>
  <c r="D1039" i="5"/>
  <c r="D1023" i="5"/>
  <c r="D1007" i="5"/>
  <c r="D991" i="5"/>
  <c r="D975" i="5"/>
  <c r="D959" i="5"/>
  <c r="D943" i="5"/>
  <c r="D927" i="5"/>
  <c r="D911" i="5"/>
  <c r="D895" i="5"/>
  <c r="D879" i="5"/>
  <c r="D863" i="5"/>
  <c r="D847" i="5"/>
  <c r="D831" i="5"/>
  <c r="D815" i="5"/>
  <c r="D799" i="5"/>
  <c r="D783" i="5"/>
  <c r="D767" i="5"/>
  <c r="D751" i="5"/>
  <c r="D735" i="5"/>
  <c r="D719" i="5"/>
  <c r="D703" i="5"/>
  <c r="D687" i="5"/>
  <c r="D671" i="5"/>
  <c r="D655" i="5"/>
  <c r="D639" i="5"/>
  <c r="D623" i="5"/>
  <c r="D607" i="5"/>
  <c r="D591" i="5"/>
  <c r="D575" i="5"/>
  <c r="D559" i="5"/>
  <c r="D543" i="5"/>
  <c r="D527" i="5"/>
  <c r="D511" i="5"/>
  <c r="D495" i="5"/>
  <c r="D479" i="5"/>
  <c r="D463" i="5"/>
  <c r="D447" i="5"/>
  <c r="D431" i="5"/>
  <c r="D415" i="5"/>
  <c r="D399" i="5"/>
  <c r="D383" i="5"/>
  <c r="D367" i="5"/>
  <c r="D351" i="5"/>
  <c r="D335" i="5"/>
  <c r="D319" i="5"/>
  <c r="D303" i="5"/>
  <c r="D287" i="5"/>
  <c r="D271" i="5"/>
  <c r="D255" i="5"/>
  <c r="D239" i="5"/>
  <c r="D223" i="5"/>
  <c r="D207" i="5"/>
  <c r="D191" i="5"/>
  <c r="D175" i="5"/>
  <c r="D159" i="5"/>
  <c r="D143" i="5"/>
  <c r="D127" i="5"/>
  <c r="D111" i="5"/>
  <c r="D95" i="5"/>
  <c r="D79" i="5"/>
  <c r="D63" i="5"/>
  <c r="D47" i="5"/>
  <c r="D31" i="5"/>
  <c r="D15" i="5"/>
  <c r="D1578" i="5"/>
  <c r="D1562" i="5"/>
  <c r="D1546" i="5"/>
  <c r="D1530" i="5"/>
  <c r="D1514" i="5"/>
  <c r="D1498" i="5"/>
  <c r="D1482" i="5"/>
  <c r="D1466" i="5"/>
  <c r="D1450" i="5"/>
  <c r="D1434" i="5"/>
  <c r="D1418" i="5"/>
  <c r="D1402" i="5"/>
  <c r="D1386" i="5"/>
  <c r="D1370" i="5"/>
  <c r="D1354" i="5"/>
  <c r="D1338" i="5"/>
  <c r="D1322" i="5"/>
  <c r="D1306" i="5"/>
  <c r="D1290" i="5"/>
  <c r="D1274" i="5"/>
  <c r="D1258" i="5"/>
  <c r="D1242" i="5"/>
  <c r="D1226" i="5"/>
  <c r="D1210" i="5"/>
  <c r="D1194" i="5"/>
  <c r="D1178" i="5"/>
  <c r="D1162" i="5"/>
  <c r="D1146" i="5"/>
  <c r="D1130" i="5"/>
  <c r="D1114" i="5"/>
  <c r="D1098" i="5"/>
  <c r="D1082" i="5"/>
  <c r="D1066" i="5"/>
  <c r="D1050" i="5"/>
  <c r="D1034" i="5"/>
  <c r="D1018" i="5"/>
  <c r="D1002" i="5"/>
  <c r="D986" i="5"/>
  <c r="D970" i="5"/>
  <c r="D954" i="5"/>
  <c r="D938" i="5"/>
  <c r="D922" i="5"/>
  <c r="D906" i="5"/>
  <c r="D890" i="5"/>
  <c r="D874" i="5"/>
  <c r="D858" i="5"/>
  <c r="D842" i="5"/>
  <c r="D826" i="5"/>
  <c r="D810" i="5"/>
  <c r="D794" i="5"/>
  <c r="D778" i="5"/>
  <c r="D762" i="5"/>
  <c r="D746" i="5"/>
  <c r="D730" i="5"/>
  <c r="D714" i="5"/>
  <c r="D698" i="5"/>
  <c r="D682" i="5"/>
  <c r="D666" i="5"/>
  <c r="D650" i="5"/>
  <c r="D634" i="5"/>
  <c r="D618" i="5"/>
  <c r="D602" i="5"/>
  <c r="D586" i="5"/>
  <c r="D570" i="5"/>
  <c r="D554" i="5"/>
  <c r="D538" i="5"/>
  <c r="D522" i="5"/>
  <c r="D506" i="5"/>
  <c r="D490" i="5"/>
  <c r="D474" i="5"/>
  <c r="D458" i="5"/>
  <c r="D442" i="5"/>
  <c r="D426" i="5"/>
  <c r="D410" i="5"/>
  <c r="D394" i="5"/>
  <c r="D378" i="5"/>
  <c r="D362" i="5"/>
  <c r="D346" i="5"/>
  <c r="D330" i="5"/>
  <c r="D314" i="5"/>
  <c r="D298" i="5"/>
  <c r="D282" i="5"/>
  <c r="D266" i="5"/>
  <c r="D250" i="5"/>
  <c r="D234" i="5"/>
  <c r="D218" i="5"/>
  <c r="D202" i="5"/>
  <c r="D186" i="5"/>
  <c r="D170" i="5"/>
  <c r="D154" i="5"/>
  <c r="D138" i="5"/>
  <c r="D122" i="5"/>
  <c r="D106" i="5"/>
  <c r="D90" i="5"/>
  <c r="D74" i="5"/>
  <c r="D58" i="5"/>
  <c r="D42" i="5"/>
  <c r="D26" i="5"/>
  <c r="D10" i="5"/>
  <c r="H1589" i="5"/>
  <c r="H1333" i="5"/>
  <c r="H1077" i="5"/>
  <c r="H821" i="5"/>
  <c r="H565" i="5"/>
  <c r="H309" i="5"/>
  <c r="H53" i="5"/>
  <c r="H1413" i="5"/>
  <c r="H1157" i="5"/>
  <c r="H901" i="5"/>
  <c r="H645" i="5"/>
  <c r="H389" i="5"/>
  <c r="H133" i="5"/>
  <c r="H1381" i="5"/>
  <c r="H1125" i="5"/>
  <c r="H869" i="5"/>
  <c r="H613" i="5"/>
  <c r="H357" i="5"/>
  <c r="H101" i="5"/>
  <c r="H1493" i="5"/>
  <c r="H1237" i="5"/>
  <c r="H981" i="5"/>
  <c r="H725" i="5"/>
  <c r="H469" i="5"/>
  <c r="H213" i="5"/>
  <c r="H1585" i="5"/>
  <c r="H1521" i="5"/>
  <c r="H1457" i="5"/>
  <c r="H1393" i="5"/>
  <c r="H1329" i="5"/>
  <c r="H1265" i="5"/>
  <c r="H1201" i="5"/>
  <c r="H1137" i="5"/>
  <c r="H1073" i="5"/>
  <c r="H1009" i="5"/>
  <c r="H945" i="5"/>
  <c r="H881" i="5"/>
  <c r="H817" i="5"/>
  <c r="H753" i="5"/>
  <c r="H689" i="5"/>
  <c r="H625" i="5"/>
  <c r="H561" i="5"/>
  <c r="H497" i="5"/>
  <c r="H433" i="5"/>
  <c r="H369" i="5"/>
  <c r="H305" i="5"/>
  <c r="H241" i="5"/>
  <c r="H177" i="5"/>
  <c r="H113" i="5"/>
  <c r="H49" i="5"/>
  <c r="H1565" i="5"/>
  <c r="H1501" i="5"/>
  <c r="H1437" i="5"/>
  <c r="H1373" i="5"/>
  <c r="H1309" i="5"/>
  <c r="H1245" i="5"/>
  <c r="H1181" i="5"/>
  <c r="H1117" i="5"/>
  <c r="H1053" i="5"/>
  <c r="H989" i="5"/>
  <c r="H925" i="5"/>
  <c r="H861" i="5"/>
  <c r="H797" i="5"/>
  <c r="H733" i="5"/>
  <c r="H669" i="5"/>
  <c r="H605" i="5"/>
  <c r="H541" i="5"/>
  <c r="H477" i="5"/>
  <c r="H413" i="5"/>
  <c r="H349" i="5"/>
  <c r="H285" i="5"/>
  <c r="H221" i="5"/>
  <c r="H157" i="5"/>
  <c r="H93" i="5"/>
  <c r="H29" i="5"/>
  <c r="H1561" i="5"/>
  <c r="H1497" i="5"/>
  <c r="H1433" i="5"/>
  <c r="H1369" i="5"/>
  <c r="H1305" i="5"/>
  <c r="H1241" i="5"/>
  <c r="H1177" i="5"/>
  <c r="H1113" i="5"/>
  <c r="H1049" i="5"/>
  <c r="H985" i="5"/>
  <c r="H921" i="5"/>
  <c r="H857" i="5"/>
  <c r="H793" i="5"/>
  <c r="H729" i="5"/>
  <c r="H665" i="5"/>
  <c r="H601" i="5"/>
  <c r="H537" i="5"/>
  <c r="H473" i="5"/>
  <c r="H409" i="5"/>
  <c r="H345" i="5"/>
  <c r="H281" i="5"/>
  <c r="H217" i="5"/>
  <c r="H153" i="5"/>
  <c r="H89" i="5"/>
  <c r="H25" i="5"/>
  <c r="H1584" i="5"/>
  <c r="H1568" i="5"/>
  <c r="H1552" i="5"/>
  <c r="H1536" i="5"/>
  <c r="H1520" i="5"/>
  <c r="H1504" i="5"/>
  <c r="H1488" i="5"/>
  <c r="H1472" i="5"/>
  <c r="H1456" i="5"/>
  <c r="H1440" i="5"/>
  <c r="H1424" i="5"/>
  <c r="H1408" i="5"/>
  <c r="H1392" i="5"/>
  <c r="H1376" i="5"/>
  <c r="H1360" i="5"/>
  <c r="H1344" i="5"/>
  <c r="H1328" i="5"/>
  <c r="H1312" i="5"/>
  <c r="H1296" i="5"/>
  <c r="H1280" i="5"/>
  <c r="H1264" i="5"/>
  <c r="H1248" i="5"/>
  <c r="H1232" i="5"/>
  <c r="H1216" i="5"/>
  <c r="H1200" i="5"/>
  <c r="H1184" i="5"/>
  <c r="H1168" i="5"/>
  <c r="H1152" i="5"/>
  <c r="H1136" i="5"/>
  <c r="H1120" i="5"/>
  <c r="H1104" i="5"/>
  <c r="H1088" i="5"/>
  <c r="H1072" i="5"/>
  <c r="H1056" i="5"/>
  <c r="H1040" i="5"/>
  <c r="H1024" i="5"/>
  <c r="H1008" i="5"/>
  <c r="H992" i="5"/>
  <c r="H976" i="5"/>
  <c r="H960" i="5"/>
  <c r="H944" i="5"/>
  <c r="H928" i="5"/>
  <c r="H912" i="5"/>
  <c r="H896" i="5"/>
  <c r="H880" i="5"/>
  <c r="H864" i="5"/>
  <c r="H848" i="5"/>
  <c r="H832" i="5"/>
  <c r="H816" i="5"/>
  <c r="H800" i="5"/>
  <c r="H784" i="5"/>
  <c r="H768" i="5"/>
  <c r="H752" i="5"/>
  <c r="H736" i="5"/>
  <c r="H720" i="5"/>
  <c r="H704" i="5"/>
  <c r="H688" i="5"/>
  <c r="H672" i="5"/>
  <c r="H656" i="5"/>
  <c r="H640" i="5"/>
  <c r="H624" i="5"/>
  <c r="H608" i="5"/>
  <c r="H592" i="5"/>
  <c r="H576" i="5"/>
  <c r="H560" i="5"/>
  <c r="H544" i="5"/>
  <c r="H528" i="5"/>
  <c r="H512" i="5"/>
  <c r="H496" i="5"/>
  <c r="H480" i="5"/>
  <c r="H464" i="5"/>
  <c r="H448" i="5"/>
  <c r="H432" i="5"/>
  <c r="H416" i="5"/>
  <c r="H400" i="5"/>
  <c r="H384" i="5"/>
  <c r="H368" i="5"/>
  <c r="H352" i="5"/>
  <c r="H336" i="5"/>
  <c r="H320" i="5"/>
  <c r="H304" i="5"/>
  <c r="H288" i="5"/>
  <c r="H272" i="5"/>
  <c r="H256" i="5"/>
  <c r="H240" i="5"/>
  <c r="H224" i="5"/>
  <c r="H208" i="5"/>
  <c r="H192" i="5"/>
  <c r="H176" i="5"/>
  <c r="H160" i="5"/>
  <c r="H144" i="5"/>
  <c r="H128" i="5"/>
  <c r="H112" i="5"/>
  <c r="H96" i="5"/>
  <c r="H80" i="5"/>
  <c r="H64" i="5"/>
  <c r="H48" i="5"/>
  <c r="H32" i="5"/>
  <c r="H16" i="5"/>
  <c r="H1579" i="5"/>
  <c r="H1563" i="5"/>
  <c r="H1547" i="5"/>
  <c r="H1531" i="5"/>
  <c r="H1515" i="5"/>
  <c r="H1499" i="5"/>
  <c r="H1483" i="5"/>
  <c r="H1467" i="5"/>
  <c r="H1451" i="5"/>
  <c r="H1435" i="5"/>
  <c r="H1419" i="5"/>
  <c r="H1403" i="5"/>
  <c r="H1387" i="5"/>
  <c r="H1371" i="5"/>
  <c r="H1355" i="5"/>
  <c r="H1339" i="5"/>
  <c r="H1323" i="5"/>
  <c r="H1307" i="5"/>
  <c r="H1291" i="5"/>
  <c r="H1275" i="5"/>
  <c r="H1259" i="5"/>
  <c r="H1243" i="5"/>
  <c r="H1227" i="5"/>
  <c r="H1211" i="5"/>
  <c r="H1195" i="5"/>
  <c r="H1179" i="5"/>
  <c r="H1163" i="5"/>
  <c r="H1147" i="5"/>
  <c r="H1131" i="5"/>
  <c r="H1115" i="5"/>
  <c r="H1099" i="5"/>
  <c r="H1083" i="5"/>
  <c r="H1067" i="5"/>
  <c r="H1051" i="5"/>
  <c r="H1035" i="5"/>
  <c r="H1019" i="5"/>
  <c r="H1003" i="5"/>
  <c r="H987" i="5"/>
  <c r="H971" i="5"/>
  <c r="H955" i="5"/>
  <c r="H939" i="5"/>
  <c r="H923" i="5"/>
  <c r="H907" i="5"/>
  <c r="H891" i="5"/>
  <c r="H875" i="5"/>
  <c r="H859" i="5"/>
  <c r="H843" i="5"/>
  <c r="H827" i="5"/>
  <c r="H811" i="5"/>
  <c r="H795" i="5"/>
  <c r="H779" i="5"/>
  <c r="H763" i="5"/>
  <c r="H747" i="5"/>
  <c r="H731" i="5"/>
  <c r="H715" i="5"/>
  <c r="H699" i="5"/>
  <c r="H683" i="5"/>
  <c r="H667" i="5"/>
  <c r="H651" i="5"/>
  <c r="H635" i="5"/>
  <c r="H619" i="5"/>
  <c r="H603" i="5"/>
  <c r="H587" i="5"/>
  <c r="H571" i="5"/>
  <c r="H555" i="5"/>
  <c r="H539" i="5"/>
  <c r="H523" i="5"/>
  <c r="H507" i="5"/>
  <c r="H491" i="5"/>
  <c r="H475" i="5"/>
  <c r="H459" i="5"/>
  <c r="H443" i="5"/>
  <c r="H427" i="5"/>
  <c r="H411" i="5"/>
  <c r="H395" i="5"/>
  <c r="H379" i="5"/>
  <c r="H363" i="5"/>
  <c r="H347" i="5"/>
  <c r="H331" i="5"/>
  <c r="H315" i="5"/>
  <c r="H299" i="5"/>
  <c r="H283" i="5"/>
  <c r="H267" i="5"/>
  <c r="H251" i="5"/>
  <c r="H235" i="5"/>
  <c r="H219" i="5"/>
  <c r="H203" i="5"/>
  <c r="H187" i="5"/>
  <c r="H171" i="5"/>
  <c r="H155" i="5"/>
  <c r="H139" i="5"/>
  <c r="H123" i="5"/>
  <c r="H107" i="5"/>
  <c r="H91" i="5"/>
  <c r="H75" i="5"/>
  <c r="H59" i="5"/>
  <c r="H43" i="5"/>
  <c r="H27" i="5"/>
  <c r="H11" i="5"/>
  <c r="H1574" i="5"/>
  <c r="H1558" i="5"/>
  <c r="H1542" i="5"/>
  <c r="H1526" i="5"/>
  <c r="H1510" i="5"/>
  <c r="H1494" i="5"/>
  <c r="H1478" i="5"/>
  <c r="H1462" i="5"/>
  <c r="H1446" i="5"/>
  <c r="H1430" i="5"/>
  <c r="H1414" i="5"/>
  <c r="H1398" i="5"/>
  <c r="H1382" i="5"/>
  <c r="H1366" i="5"/>
  <c r="H1350" i="5"/>
  <c r="H1334" i="5"/>
  <c r="H1318" i="5"/>
  <c r="H1302" i="5"/>
  <c r="H1286" i="5"/>
  <c r="H1270" i="5"/>
  <c r="H1254" i="5"/>
  <c r="H1238" i="5"/>
  <c r="H1222" i="5"/>
  <c r="H1206" i="5"/>
  <c r="H1190" i="5"/>
  <c r="H1174" i="5"/>
  <c r="H1158" i="5"/>
  <c r="H1142" i="5"/>
  <c r="H1126" i="5"/>
  <c r="H1110" i="5"/>
  <c r="H1094" i="5"/>
  <c r="H1078" i="5"/>
  <c r="H1062" i="5"/>
  <c r="H1046" i="5"/>
  <c r="H1030" i="5"/>
  <c r="H1014" i="5"/>
  <c r="H998" i="5"/>
  <c r="H982" i="5"/>
  <c r="H966" i="5"/>
  <c r="H950" i="5"/>
  <c r="H934" i="5"/>
  <c r="H918" i="5"/>
  <c r="H902" i="5"/>
  <c r="H886" i="5"/>
  <c r="H870" i="5"/>
  <c r="H854" i="5"/>
  <c r="H838" i="5"/>
  <c r="H822" i="5"/>
  <c r="H806" i="5"/>
  <c r="H790" i="5"/>
  <c r="H774" i="5"/>
  <c r="H758" i="5"/>
  <c r="H742" i="5"/>
  <c r="H726" i="5"/>
  <c r="H710" i="5"/>
  <c r="H694" i="5"/>
  <c r="H678" i="5"/>
  <c r="H662" i="5"/>
  <c r="H646" i="5"/>
  <c r="H630" i="5"/>
  <c r="H614" i="5"/>
  <c r="H598" i="5"/>
  <c r="H582" i="5"/>
  <c r="H566" i="5"/>
  <c r="H550" i="5"/>
  <c r="H534" i="5"/>
  <c r="H518" i="5"/>
  <c r="H502" i="5"/>
  <c r="H486" i="5"/>
  <c r="H470" i="5"/>
  <c r="H454" i="5"/>
  <c r="H438" i="5"/>
  <c r="H422" i="5"/>
  <c r="H406" i="5"/>
  <c r="H390" i="5"/>
  <c r="H374" i="5"/>
  <c r="H358" i="5"/>
  <c r="H342" i="5"/>
  <c r="H326" i="5"/>
  <c r="H310" i="5"/>
  <c r="H294" i="5"/>
  <c r="H278" i="5"/>
  <c r="H262" i="5"/>
  <c r="H246" i="5"/>
  <c r="H230" i="5"/>
  <c r="H214" i="5"/>
  <c r="H198" i="5"/>
  <c r="H182" i="5"/>
  <c r="H166" i="5"/>
  <c r="H150" i="5"/>
  <c r="H134" i="5"/>
  <c r="H118" i="5"/>
  <c r="H102" i="5"/>
  <c r="H86" i="5"/>
  <c r="H70" i="5"/>
  <c r="H54" i="5"/>
  <c r="H38" i="5"/>
  <c r="H22" i="5"/>
  <c r="H6" i="5"/>
  <c r="K1470" i="5"/>
  <c r="K1106" i="5"/>
  <c r="K167" i="5"/>
  <c r="K1278" i="5"/>
  <c r="K615" i="5"/>
  <c r="K1427" i="5"/>
  <c r="K1042" i="5"/>
  <c r="K39" i="5"/>
  <c r="K1577" i="5"/>
  <c r="K1235" i="5"/>
  <c r="K487" i="5"/>
  <c r="K1529" i="5"/>
  <c r="K1443" i="5"/>
  <c r="K1358" i="5"/>
  <c r="K1273" i="5"/>
  <c r="K1187" i="5"/>
  <c r="K1066" i="5"/>
  <c r="K855" i="5"/>
  <c r="K599" i="5"/>
  <c r="K343" i="5"/>
  <c r="K87" i="5"/>
  <c r="K1523" i="5"/>
  <c r="K1438" i="5"/>
  <c r="K1353" i="5"/>
  <c r="K1267" i="5"/>
  <c r="K1182" i="5"/>
  <c r="K1058" i="5"/>
  <c r="K839" i="5"/>
  <c r="K583" i="5"/>
  <c r="K327" i="5"/>
  <c r="K71" i="5"/>
  <c r="K1518" i="5"/>
  <c r="K1433" i="5"/>
  <c r="K1347" i="5"/>
  <c r="K1262" i="5"/>
  <c r="K1177" i="5"/>
  <c r="K1050" i="5"/>
  <c r="K823" i="5"/>
  <c r="K567" i="5"/>
  <c r="K311" i="5"/>
  <c r="K55" i="5"/>
  <c r="K1575" i="5"/>
  <c r="K1554" i="5"/>
  <c r="K1533" i="5"/>
  <c r="K1511" i="5"/>
  <c r="K1490" i="5"/>
  <c r="K1469" i="5"/>
  <c r="K1447" i="5"/>
  <c r="K1426" i="5"/>
  <c r="K1405" i="5"/>
  <c r="K1383" i="5"/>
  <c r="K1362" i="5"/>
  <c r="K1341" i="5"/>
  <c r="K1319" i="5"/>
  <c r="K1298" i="5"/>
  <c r="K1277" i="5"/>
  <c r="K1255" i="5"/>
  <c r="K1234" i="5"/>
  <c r="K1213" i="5"/>
  <c r="K1191" i="5"/>
  <c r="K1167" i="5"/>
  <c r="K1135" i="5"/>
  <c r="K1103" i="5"/>
  <c r="K1071" i="5"/>
  <c r="K1039" i="5"/>
  <c r="K995" i="5"/>
  <c r="K931" i="5"/>
  <c r="K867" i="5"/>
  <c r="K803" i="5"/>
  <c r="K739" i="5"/>
  <c r="K675" i="5"/>
  <c r="K611" i="5"/>
  <c r="K547" i="5"/>
  <c r="K483" i="5"/>
  <c r="K419" i="5"/>
  <c r="K355" i="5"/>
  <c r="K291" i="5"/>
  <c r="K227" i="5"/>
  <c r="K163" i="5"/>
  <c r="K99" i="5"/>
  <c r="K35" i="5"/>
  <c r="K1569" i="5"/>
  <c r="K1547" i="5"/>
  <c r="K1526" i="5"/>
  <c r="K1505" i="5"/>
  <c r="K1483" i="5"/>
  <c r="K1462" i="5"/>
  <c r="K1441" i="5"/>
  <c r="K1419" i="5"/>
  <c r="K1398" i="5"/>
  <c r="K1377" i="5"/>
  <c r="K1355" i="5"/>
  <c r="K1334" i="5"/>
  <c r="K1313" i="5"/>
  <c r="K1291" i="5"/>
  <c r="K1270" i="5"/>
  <c r="K1249" i="5"/>
  <c r="K1227" i="5"/>
  <c r="K1206" i="5"/>
  <c r="K1185" i="5"/>
  <c r="K1158" i="5"/>
  <c r="K1126" i="5"/>
  <c r="K1094" i="5"/>
  <c r="K1062" i="5"/>
  <c r="K1030" i="5"/>
  <c r="K975" i="5"/>
  <c r="K911" i="5"/>
  <c r="K847" i="5"/>
  <c r="K783" i="5"/>
  <c r="K719" i="5"/>
  <c r="K655" i="5"/>
  <c r="K591" i="5"/>
  <c r="K527" i="5"/>
  <c r="K463" i="5"/>
  <c r="K399" i="5"/>
  <c r="K335" i="5"/>
  <c r="K271" i="5"/>
  <c r="K207" i="5"/>
  <c r="K143" i="5"/>
  <c r="K79" i="5"/>
  <c r="K15" i="5"/>
  <c r="K1578" i="5"/>
  <c r="K1557" i="5"/>
  <c r="K1535" i="5"/>
  <c r="K1514" i="5"/>
  <c r="K1493" i="5"/>
  <c r="K1471" i="5"/>
  <c r="K1450" i="5"/>
  <c r="K1429" i="5"/>
  <c r="K1407" i="5"/>
  <c r="K1386" i="5"/>
  <c r="K1365" i="5"/>
  <c r="K1343" i="5"/>
  <c r="K1322" i="5"/>
  <c r="K1301" i="5"/>
  <c r="K1279" i="5"/>
  <c r="K1258" i="5"/>
  <c r="K1237" i="5"/>
  <c r="K1215" i="5"/>
  <c r="K1194" i="5"/>
  <c r="K1171" i="5"/>
  <c r="K1139" i="5"/>
  <c r="K1107" i="5"/>
  <c r="K1075" i="5"/>
  <c r="K1043" i="5"/>
  <c r="K1003" i="5"/>
  <c r="K939" i="5"/>
  <c r="K875" i="5"/>
  <c r="K811" i="5"/>
  <c r="K747" i="5"/>
  <c r="K683" i="5"/>
  <c r="K619" i="5"/>
  <c r="K555" i="5"/>
  <c r="K491" i="5"/>
  <c r="K427" i="5"/>
  <c r="K363" i="5"/>
  <c r="K299" i="5"/>
  <c r="K235" i="5"/>
  <c r="K171" i="5"/>
  <c r="K107" i="5"/>
  <c r="K43" i="5"/>
  <c r="K1014" i="5"/>
  <c r="K998" i="5"/>
  <c r="K982" i="5"/>
  <c r="K966" i="5"/>
  <c r="K950" i="5"/>
  <c r="K934" i="5"/>
  <c r="K918" i="5"/>
  <c r="K902" i="5"/>
  <c r="K886" i="5"/>
  <c r="K870" i="5"/>
  <c r="K854" i="5"/>
  <c r="K838" i="5"/>
  <c r="K822" i="5"/>
  <c r="K806" i="5"/>
  <c r="K790" i="5"/>
  <c r="K774" i="5"/>
  <c r="K758" i="5"/>
  <c r="K742" i="5"/>
  <c r="K726" i="5"/>
  <c r="K710" i="5"/>
  <c r="K694" i="5"/>
  <c r="K678" i="5"/>
  <c r="K662" i="5"/>
  <c r="K646" i="5"/>
  <c r="K630" i="5"/>
  <c r="K614" i="5"/>
  <c r="K598" i="5"/>
  <c r="K582" i="5"/>
  <c r="K566" i="5"/>
  <c r="K550" i="5"/>
  <c r="K534" i="5"/>
  <c r="K518" i="5"/>
  <c r="K502" i="5"/>
  <c r="K486" i="5"/>
  <c r="K470" i="5"/>
  <c r="K454" i="5"/>
  <c r="K438" i="5"/>
  <c r="K422" i="5"/>
  <c r="K406" i="5"/>
  <c r="K390" i="5"/>
  <c r="K374" i="5"/>
  <c r="K358" i="5"/>
  <c r="K342" i="5"/>
  <c r="K326" i="5"/>
  <c r="K310" i="5"/>
  <c r="K294" i="5"/>
  <c r="K278" i="5"/>
  <c r="K262" i="5"/>
  <c r="K246" i="5"/>
  <c r="K230" i="5"/>
  <c r="K214" i="5"/>
  <c r="K198" i="5"/>
  <c r="K182" i="5"/>
  <c r="K166" i="5"/>
  <c r="K150" i="5"/>
  <c r="K134" i="5"/>
  <c r="K118" i="5"/>
  <c r="K102" i="5"/>
  <c r="K86" i="5"/>
  <c r="K70" i="5"/>
  <c r="K54" i="5"/>
  <c r="K38" i="5"/>
  <c r="K22" i="5"/>
  <c r="K6" i="5"/>
  <c r="K1161" i="5"/>
  <c r="K1145" i="5"/>
  <c r="K1129" i="5"/>
  <c r="K1113" i="5"/>
  <c r="K1097" i="5"/>
  <c r="K1081" i="5"/>
  <c r="K1065" i="5"/>
  <c r="K1049" i="5"/>
  <c r="K1033" i="5"/>
  <c r="K1017" i="5"/>
  <c r="K1001" i="5"/>
  <c r="K985" i="5"/>
  <c r="K969" i="5"/>
  <c r="K953" i="5"/>
  <c r="K937" i="5"/>
  <c r="K921" i="5"/>
  <c r="K905" i="5"/>
  <c r="K889" i="5"/>
  <c r="K873" i="5"/>
  <c r="K857" i="5"/>
  <c r="K841" i="5"/>
  <c r="K825" i="5"/>
  <c r="K809" i="5"/>
  <c r="K793" i="5"/>
  <c r="K777" i="5"/>
  <c r="K761" i="5"/>
  <c r="K745" i="5"/>
  <c r="K729" i="5"/>
  <c r="K713" i="5"/>
  <c r="K697" i="5"/>
  <c r="K681" i="5"/>
  <c r="K665" i="5"/>
  <c r="K649" i="5"/>
  <c r="K633" i="5"/>
  <c r="K617" i="5"/>
  <c r="K601" i="5"/>
  <c r="K585" i="5"/>
  <c r="K569" i="5"/>
  <c r="K553" i="5"/>
  <c r="K537" i="5"/>
  <c r="K521" i="5"/>
  <c r="K505" i="5"/>
  <c r="K489" i="5"/>
  <c r="K473" i="5"/>
  <c r="K457" i="5"/>
  <c r="K441" i="5"/>
  <c r="K425" i="5"/>
  <c r="K409" i="5"/>
  <c r="K393" i="5"/>
  <c r="K377" i="5"/>
  <c r="K361" i="5"/>
  <c r="K345" i="5"/>
  <c r="K329" i="5"/>
  <c r="K313" i="5"/>
  <c r="K297" i="5"/>
  <c r="K281" i="5"/>
  <c r="K265" i="5"/>
  <c r="K249" i="5"/>
  <c r="K233" i="5"/>
  <c r="K217" i="5"/>
  <c r="K201" i="5"/>
  <c r="K185" i="5"/>
  <c r="K169" i="5"/>
  <c r="K153" i="5"/>
  <c r="K137" i="5"/>
  <c r="K121" i="5"/>
  <c r="K105" i="5"/>
  <c r="K89" i="5"/>
  <c r="K73" i="5"/>
  <c r="K57" i="5"/>
  <c r="K41" i="5"/>
  <c r="K25" i="5"/>
  <c r="K9" i="5"/>
  <c r="K1584" i="5"/>
  <c r="K1568" i="5"/>
  <c r="K1552" i="5"/>
  <c r="K1536" i="5"/>
  <c r="K1520" i="5"/>
  <c r="K1504" i="5"/>
  <c r="K1488" i="5"/>
  <c r="K1472" i="5"/>
  <c r="K1456" i="5"/>
  <c r="K1440" i="5"/>
  <c r="K1424" i="5"/>
  <c r="K1408" i="5"/>
  <c r="K1392" i="5"/>
  <c r="K1376" i="5"/>
  <c r="K1360" i="5"/>
  <c r="K1344" i="5"/>
  <c r="K1328" i="5"/>
  <c r="K1312" i="5"/>
  <c r="K1296" i="5"/>
  <c r="K1280" i="5"/>
  <c r="K1264" i="5"/>
  <c r="K1248" i="5"/>
  <c r="K1232" i="5"/>
  <c r="K1216" i="5"/>
  <c r="K1200" i="5"/>
  <c r="K1184" i="5"/>
  <c r="K1168" i="5"/>
  <c r="K1152" i="5"/>
  <c r="K1136" i="5"/>
  <c r="K1120" i="5"/>
  <c r="K1104" i="5"/>
  <c r="K1088" i="5"/>
  <c r="K1072" i="5"/>
  <c r="K1056" i="5"/>
  <c r="K1040" i="5"/>
  <c r="K1024" i="5"/>
  <c r="K1008" i="5"/>
  <c r="K992" i="5"/>
  <c r="K976" i="5"/>
  <c r="K960" i="5"/>
  <c r="K944" i="5"/>
  <c r="K928" i="5"/>
  <c r="K912" i="5"/>
  <c r="K896" i="5"/>
  <c r="K880" i="5"/>
  <c r="K864" i="5"/>
  <c r="K848" i="5"/>
  <c r="K832" i="5"/>
  <c r="K816" i="5"/>
  <c r="K800" i="5"/>
  <c r="K784" i="5"/>
  <c r="K768" i="5"/>
  <c r="K752" i="5"/>
  <c r="K736" i="5"/>
  <c r="K720" i="5"/>
  <c r="K704" i="5"/>
  <c r="K688" i="5"/>
  <c r="K672" i="5"/>
  <c r="K656" i="5"/>
  <c r="K640" i="5"/>
  <c r="K624" i="5"/>
  <c r="K608" i="5"/>
  <c r="K592" i="5"/>
  <c r="K576" i="5"/>
  <c r="K560" i="5"/>
  <c r="K544" i="5"/>
  <c r="K528" i="5"/>
  <c r="K512" i="5"/>
  <c r="K496" i="5"/>
  <c r="K480" i="5"/>
  <c r="K464" i="5"/>
  <c r="K448" i="5"/>
  <c r="K432" i="5"/>
  <c r="K416" i="5"/>
  <c r="K400" i="5"/>
  <c r="K384" i="5"/>
  <c r="K368" i="5"/>
  <c r="K352" i="5"/>
  <c r="K336" i="5"/>
  <c r="K320" i="5"/>
  <c r="K304" i="5"/>
  <c r="K288" i="5"/>
  <c r="K272" i="5"/>
  <c r="K256" i="5"/>
  <c r="K240" i="5"/>
  <c r="K224" i="5"/>
  <c r="K208" i="5"/>
  <c r="K192" i="5"/>
  <c r="K176" i="5"/>
  <c r="K160" i="5"/>
  <c r="K144" i="5"/>
  <c r="K128" i="5"/>
  <c r="K112" i="5"/>
  <c r="K96" i="5"/>
  <c r="K80" i="5"/>
  <c r="K64" i="5"/>
  <c r="K48" i="5"/>
  <c r="K32" i="5"/>
  <c r="K16" i="5"/>
  <c r="N1416" i="5"/>
  <c r="N1352" i="5"/>
  <c r="N1060" i="5"/>
  <c r="N1309" i="5"/>
  <c r="N837" i="5"/>
  <c r="N1544" i="5"/>
  <c r="N1202" i="5"/>
  <c r="N553" i="5"/>
  <c r="N1585" i="5"/>
  <c r="N1500" i="5"/>
  <c r="N1414" i="5"/>
  <c r="N1329" i="5"/>
  <c r="N1244" i="5"/>
  <c r="N1158" i="5"/>
  <c r="N1059" i="5"/>
  <c r="N891" i="5"/>
  <c r="N661" i="5"/>
  <c r="N410" i="5"/>
  <c r="N1554" i="5"/>
  <c r="N1469" i="5"/>
  <c r="N1384" i="5"/>
  <c r="N1298" i="5"/>
  <c r="N1213" i="5"/>
  <c r="N1128" i="5"/>
  <c r="N1011" i="5"/>
  <c r="N809" i="5"/>
  <c r="N581" i="5"/>
  <c r="N254" i="5"/>
  <c r="N1574" i="5"/>
  <c r="N1489" i="5"/>
  <c r="N1404" i="5"/>
  <c r="N1318" i="5"/>
  <c r="N1233" i="5"/>
  <c r="N1148" i="5"/>
  <c r="N1044" i="5"/>
  <c r="N863" i="5"/>
  <c r="N635" i="5"/>
  <c r="N368" i="5"/>
  <c r="N1581" i="5"/>
  <c r="N1538" i="5"/>
  <c r="N1496" i="5"/>
  <c r="N1453" i="5"/>
  <c r="N1410" i="5"/>
  <c r="N1368" i="5"/>
  <c r="N1325" i="5"/>
  <c r="N1282" i="5"/>
  <c r="N1240" i="5"/>
  <c r="N1197" i="5"/>
  <c r="N1154" i="5"/>
  <c r="N1111" i="5"/>
  <c r="N1054" i="5"/>
  <c r="N979" i="5"/>
  <c r="N880" i="5"/>
  <c r="N767" i="5"/>
  <c r="N651" i="5"/>
  <c r="N539" i="5"/>
  <c r="N395" i="5"/>
  <c r="N138" i="5"/>
  <c r="N1580" i="5"/>
  <c r="N1537" i="5"/>
  <c r="N1494" i="5"/>
  <c r="N1452" i="5"/>
  <c r="N1409" i="5"/>
  <c r="N1366" i="5"/>
  <c r="N1324" i="5"/>
  <c r="N1281" i="5"/>
  <c r="N1238" i="5"/>
  <c r="N1196" i="5"/>
  <c r="N1153" i="5"/>
  <c r="N1108" i="5"/>
  <c r="N1052" i="5"/>
  <c r="N978" i="5"/>
  <c r="N875" i="5"/>
  <c r="N763" i="5"/>
  <c r="N649" i="5"/>
  <c r="N533" i="5"/>
  <c r="N390" i="5"/>
  <c r="N135" i="5"/>
  <c r="N1578" i="5"/>
  <c r="N1557" i="5"/>
  <c r="N1536" i="5"/>
  <c r="N1514" i="5"/>
  <c r="N1493" i="5"/>
  <c r="N1472" i="5"/>
  <c r="N1450" i="5"/>
  <c r="N1429" i="5"/>
  <c r="N1408" i="5"/>
  <c r="N1386" i="5"/>
  <c r="N1365" i="5"/>
  <c r="N1344" i="5"/>
  <c r="N1322" i="5"/>
  <c r="N1301" i="5"/>
  <c r="N1280" i="5"/>
  <c r="N1258" i="5"/>
  <c r="N1237" i="5"/>
  <c r="N1216" i="5"/>
  <c r="N1194" i="5"/>
  <c r="N1173" i="5"/>
  <c r="N1152" i="5"/>
  <c r="N1130" i="5"/>
  <c r="N1107" i="5"/>
  <c r="N1079" i="5"/>
  <c r="N1050" i="5"/>
  <c r="N1018" i="5"/>
  <c r="N975" i="5"/>
  <c r="N928" i="5"/>
  <c r="N873" i="5"/>
  <c r="N816" i="5"/>
  <c r="N757" i="5"/>
  <c r="N703" i="5"/>
  <c r="N645" i="5"/>
  <c r="N587" i="5"/>
  <c r="N532" i="5"/>
  <c r="N462" i="5"/>
  <c r="N383" i="5"/>
  <c r="N278" i="5"/>
  <c r="N126" i="5"/>
  <c r="N1582" i="5"/>
  <c r="N1561" i="5"/>
  <c r="N1540" i="5"/>
  <c r="N1518" i="5"/>
  <c r="N1497" i="5"/>
  <c r="N1476" i="5"/>
  <c r="N1454" i="5"/>
  <c r="N1433" i="5"/>
  <c r="N1412" i="5"/>
  <c r="N1390" i="5"/>
  <c r="N1369" i="5"/>
  <c r="N1348" i="5"/>
  <c r="N1326" i="5"/>
  <c r="N1305" i="5"/>
  <c r="N1284" i="5"/>
  <c r="N1262" i="5"/>
  <c r="N1241" i="5"/>
  <c r="N1220" i="5"/>
  <c r="N1198" i="5"/>
  <c r="N1177" i="5"/>
  <c r="N1156" i="5"/>
  <c r="N1134" i="5"/>
  <c r="N1112" i="5"/>
  <c r="N1084" i="5"/>
  <c r="N1055" i="5"/>
  <c r="N1026" i="5"/>
  <c r="N983" i="5"/>
  <c r="N939" i="5"/>
  <c r="N884" i="5"/>
  <c r="N827" i="5"/>
  <c r="N768" i="5"/>
  <c r="N713" i="5"/>
  <c r="N656" i="5"/>
  <c r="N597" i="5"/>
  <c r="N543" i="5"/>
  <c r="N475" i="5"/>
  <c r="N398" i="5"/>
  <c r="N306" i="5"/>
  <c r="N154" i="5"/>
  <c r="N1587" i="5"/>
  <c r="N1571" i="5"/>
  <c r="N1555" i="5"/>
  <c r="N1539" i="5"/>
  <c r="N1523" i="5"/>
  <c r="N1507" i="5"/>
  <c r="N1491" i="5"/>
  <c r="N1475" i="5"/>
  <c r="N1459" i="5"/>
  <c r="N1443" i="5"/>
  <c r="N1427" i="5"/>
  <c r="N1411" i="5"/>
  <c r="N1395" i="5"/>
  <c r="N1379" i="5"/>
  <c r="N1363" i="5"/>
  <c r="N1347" i="5"/>
  <c r="N1331" i="5"/>
  <c r="N1315" i="5"/>
  <c r="N1299" i="5"/>
  <c r="N1283" i="5"/>
  <c r="N1267" i="5"/>
  <c r="N1251" i="5"/>
  <c r="N1235" i="5"/>
  <c r="N1219" i="5"/>
  <c r="N1203" i="5"/>
  <c r="N1187" i="5"/>
  <c r="N1171" i="5"/>
  <c r="N1155" i="5"/>
  <c r="N1139" i="5"/>
  <c r="N1123" i="5"/>
  <c r="N1104" i="5"/>
  <c r="N1083" i="5"/>
  <c r="N1062" i="5"/>
  <c r="N1040" i="5"/>
  <c r="N1014" i="5"/>
  <c r="N982" i="5"/>
  <c r="N950" i="5"/>
  <c r="N911" i="5"/>
  <c r="N868" i="5"/>
  <c r="N825" i="5"/>
  <c r="N783" i="5"/>
  <c r="N740" i="5"/>
  <c r="N697" i="5"/>
  <c r="N655" i="5"/>
  <c r="N612" i="5"/>
  <c r="N569" i="5"/>
  <c r="N527" i="5"/>
  <c r="N474" i="5"/>
  <c r="N416" i="5"/>
  <c r="N360" i="5"/>
  <c r="N263" i="5"/>
  <c r="N150" i="5"/>
  <c r="N30" i="5"/>
  <c r="N1101" i="5"/>
  <c r="N1085" i="5"/>
  <c r="N1069" i="5"/>
  <c r="N1053" i="5"/>
  <c r="N1037" i="5"/>
  <c r="N1021" i="5"/>
  <c r="N1005" i="5"/>
  <c r="N989" i="5"/>
  <c r="N973" i="5"/>
  <c r="N957" i="5"/>
  <c r="N941" i="5"/>
  <c r="N920" i="5"/>
  <c r="N899" i="5"/>
  <c r="N877" i="5"/>
  <c r="N856" i="5"/>
  <c r="N835" i="5"/>
  <c r="N813" i="5"/>
  <c r="N792" i="5"/>
  <c r="N771" i="5"/>
  <c r="N749" i="5"/>
  <c r="N728" i="5"/>
  <c r="N707" i="5"/>
  <c r="N685" i="5"/>
  <c r="N664" i="5"/>
  <c r="N643" i="5"/>
  <c r="N621" i="5"/>
  <c r="N600" i="5"/>
  <c r="N579" i="5"/>
  <c r="N557" i="5"/>
  <c r="N536" i="5"/>
  <c r="N515" i="5"/>
  <c r="N486" i="5"/>
  <c r="N458" i="5"/>
  <c r="N430" i="5"/>
  <c r="N400" i="5"/>
  <c r="N372" i="5"/>
  <c r="N344" i="5"/>
  <c r="N287" i="5"/>
  <c r="N231" i="5"/>
  <c r="N175" i="5"/>
  <c r="N118" i="5"/>
  <c r="N62" i="5"/>
  <c r="N1024" i="5"/>
  <c r="N1008" i="5"/>
  <c r="N992" i="5"/>
  <c r="N976" i="5"/>
  <c r="N960" i="5"/>
  <c r="N944" i="5"/>
  <c r="N924" i="5"/>
  <c r="N903" i="5"/>
  <c r="N881" i="5"/>
  <c r="N860" i="5"/>
  <c r="N839" i="5"/>
  <c r="N817" i="5"/>
  <c r="N796" i="5"/>
  <c r="N775" i="5"/>
  <c r="N753" i="5"/>
  <c r="N732" i="5"/>
  <c r="N711" i="5"/>
  <c r="N689" i="5"/>
  <c r="N668" i="5"/>
  <c r="N647" i="5"/>
  <c r="N625" i="5"/>
  <c r="N604" i="5"/>
  <c r="N583" i="5"/>
  <c r="N561" i="5"/>
  <c r="N540" i="5"/>
  <c r="N519" i="5"/>
  <c r="N491" i="5"/>
  <c r="N463" i="5"/>
  <c r="N435" i="5"/>
  <c r="N406" i="5"/>
  <c r="N378" i="5"/>
  <c r="N350" i="5"/>
  <c r="N298" i="5"/>
  <c r="N242" i="5"/>
  <c r="N186" i="5"/>
  <c r="N127" i="5"/>
  <c r="N71" i="5"/>
  <c r="N47" i="5"/>
  <c r="N938" i="5"/>
  <c r="N922" i="5"/>
  <c r="N906" i="5"/>
  <c r="N890" i="5"/>
  <c r="N874" i="5"/>
  <c r="N858" i="5"/>
  <c r="N842" i="5"/>
  <c r="N826" i="5"/>
  <c r="N810" i="5"/>
  <c r="N794" i="5"/>
  <c r="N778" i="5"/>
  <c r="N762" i="5"/>
  <c r="N746" i="5"/>
  <c r="N730" i="5"/>
  <c r="N714" i="5"/>
  <c r="N698" i="5"/>
  <c r="N682" i="5"/>
  <c r="N666" i="5"/>
  <c r="N650" i="5"/>
  <c r="N634" i="5"/>
  <c r="N618" i="5"/>
  <c r="N602" i="5"/>
  <c r="N586" i="5"/>
  <c r="N570" i="5"/>
  <c r="N554" i="5"/>
  <c r="N538" i="5"/>
  <c r="N522" i="5"/>
  <c r="N503" i="5"/>
  <c r="N482" i="5"/>
  <c r="N460" i="5"/>
  <c r="N439" i="5"/>
  <c r="N418" i="5"/>
  <c r="N396" i="5"/>
  <c r="N375" i="5"/>
  <c r="N354" i="5"/>
  <c r="N322" i="5"/>
  <c r="N279" i="5"/>
  <c r="N238" i="5"/>
  <c r="N194" i="5"/>
  <c r="N151" i="5"/>
  <c r="N110" i="5"/>
  <c r="N66" i="5"/>
  <c r="N23" i="5"/>
  <c r="N505" i="5"/>
  <c r="N489" i="5"/>
  <c r="N473" i="5"/>
  <c r="N457" i="5"/>
  <c r="N441" i="5"/>
  <c r="N425" i="5"/>
  <c r="N409" i="5"/>
  <c r="N393" i="5"/>
  <c r="N377" i="5"/>
  <c r="N361" i="5"/>
  <c r="N345" i="5"/>
  <c r="N315" i="5"/>
  <c r="N283" i="5"/>
  <c r="N251" i="5"/>
  <c r="N219" i="5"/>
  <c r="N187" i="5"/>
  <c r="N155" i="5"/>
  <c r="N123" i="5"/>
  <c r="N91" i="5"/>
  <c r="N59" i="5"/>
  <c r="N27" i="5"/>
  <c r="N337" i="5"/>
  <c r="N321" i="5"/>
  <c r="N305" i="5"/>
  <c r="N289" i="5"/>
  <c r="N273" i="5"/>
  <c r="N257" i="5"/>
  <c r="N241" i="5"/>
  <c r="N225" i="5"/>
  <c r="N209" i="5"/>
  <c r="N193" i="5"/>
  <c r="N177" i="5"/>
  <c r="N161" i="5"/>
  <c r="N145" i="5"/>
  <c r="N129" i="5"/>
  <c r="N113" i="5"/>
  <c r="N97" i="5"/>
  <c r="N81" i="5"/>
  <c r="N65" i="5"/>
  <c r="N49" i="5"/>
  <c r="N33" i="5"/>
  <c r="N17" i="5"/>
  <c r="N340" i="5"/>
  <c r="N324" i="5"/>
  <c r="N308" i="5"/>
  <c r="N292" i="5"/>
  <c r="N276" i="5"/>
  <c r="N260" i="5"/>
  <c r="N244" i="5"/>
  <c r="N228" i="5"/>
  <c r="N212" i="5"/>
  <c r="N196" i="5"/>
  <c r="N180" i="5"/>
  <c r="N164" i="5"/>
  <c r="N148" i="5"/>
  <c r="N132" i="5"/>
  <c r="N116" i="5"/>
  <c r="N100" i="5"/>
  <c r="N84" i="5"/>
  <c r="N68" i="5"/>
  <c r="N52" i="5"/>
  <c r="N36" i="5"/>
  <c r="N20" i="5"/>
  <c r="N4" i="5"/>
  <c r="N3" i="5"/>
  <c r="E1562" i="5"/>
  <c r="E1498" i="5"/>
  <c r="E1434" i="5"/>
  <c r="E1370" i="5"/>
  <c r="E1306" i="5"/>
  <c r="E1242" i="5"/>
  <c r="E1178" i="5"/>
  <c r="E1114" i="5"/>
  <c r="E1050" i="5"/>
  <c r="E986" i="5"/>
  <c r="E922" i="5"/>
  <c r="E858" i="5"/>
  <c r="E794" i="5"/>
  <c r="E730" i="5"/>
  <c r="E666" i="5"/>
  <c r="E602" i="5"/>
  <c r="E538" i="5"/>
  <c r="E474" i="5"/>
  <c r="E410" i="5"/>
  <c r="E346" i="5"/>
  <c r="E282" i="5"/>
  <c r="E218" i="5"/>
  <c r="E154" i="5"/>
  <c r="E90" i="5"/>
  <c r="E26" i="5"/>
  <c r="E1542" i="5"/>
  <c r="E1414" i="5"/>
  <c r="E1286" i="5"/>
  <c r="E1174" i="5"/>
  <c r="E1030" i="5"/>
  <c r="E902" i="5"/>
  <c r="E774" i="5"/>
  <c r="E646" i="5"/>
  <c r="E518" i="5"/>
  <c r="E406" i="5"/>
  <c r="E278" i="5"/>
  <c r="E150" i="5"/>
  <c r="E6" i="5"/>
  <c r="E1554" i="5"/>
  <c r="E1490" i="5"/>
  <c r="E1426" i="5"/>
  <c r="E1362" i="5"/>
  <c r="E1298" i="5"/>
  <c r="E1234" i="5"/>
  <c r="E1170" i="5"/>
  <c r="E1106" i="5"/>
  <c r="E1042" i="5"/>
  <c r="E978" i="5"/>
  <c r="E914" i="5"/>
  <c r="E850" i="5"/>
  <c r="E786" i="5"/>
  <c r="E722" i="5"/>
  <c r="E658" i="5"/>
  <c r="E594" i="5"/>
  <c r="E530" i="5"/>
  <c r="E466" i="5"/>
  <c r="E402" i="5"/>
  <c r="E338" i="5"/>
  <c r="E274" i="5"/>
  <c r="E210" i="5"/>
  <c r="E146" i="5"/>
  <c r="E82" i="5"/>
  <c r="E18" i="5"/>
  <c r="E1462" i="5"/>
  <c r="E1334" i="5"/>
  <c r="E1190" i="5"/>
  <c r="E1078" i="5"/>
  <c r="E950" i="5"/>
  <c r="E822" i="5"/>
  <c r="E694" i="5"/>
  <c r="E566" i="5"/>
  <c r="E438" i="5"/>
  <c r="E294" i="5"/>
  <c r="E166" i="5"/>
  <c r="E54" i="5"/>
  <c r="E1550" i="5"/>
  <c r="E1486" i="5"/>
  <c r="E1422" i="5"/>
  <c r="E1358" i="5"/>
  <c r="E1294" i="5"/>
  <c r="E1230" i="5"/>
  <c r="E1166" i="5"/>
  <c r="E1102" i="5"/>
  <c r="E1038" i="5"/>
  <c r="E974" i="5"/>
  <c r="E910" i="5"/>
  <c r="E846" i="5"/>
  <c r="E782" i="5"/>
  <c r="E718" i="5"/>
  <c r="E654" i="5"/>
  <c r="E590" i="5"/>
  <c r="E526" i="5"/>
  <c r="E462" i="5"/>
  <c r="E398" i="5"/>
  <c r="E334" i="5"/>
  <c r="E270" i="5"/>
  <c r="E206" i="5"/>
  <c r="E142" i="5"/>
  <c r="E78" i="5"/>
  <c r="E14" i="5"/>
  <c r="E1581" i="5"/>
  <c r="E1565" i="5"/>
  <c r="E1549" i="5"/>
  <c r="E1533" i="5"/>
  <c r="E1517" i="5"/>
  <c r="E1501" i="5"/>
  <c r="E1485" i="5"/>
  <c r="E1469" i="5"/>
  <c r="E1453" i="5"/>
  <c r="E1437" i="5"/>
  <c r="E1421" i="5"/>
  <c r="E1405" i="5"/>
  <c r="E1389" i="5"/>
  <c r="E1373" i="5"/>
  <c r="E1357" i="5"/>
  <c r="E1341" i="5"/>
  <c r="E1325" i="5"/>
  <c r="E1309" i="5"/>
  <c r="E1293" i="5"/>
  <c r="E1277" i="5"/>
  <c r="E1261" i="5"/>
  <c r="E1245" i="5"/>
  <c r="E1229" i="5"/>
  <c r="E1213" i="5"/>
  <c r="E1197" i="5"/>
  <c r="E1181" i="5"/>
  <c r="E1165" i="5"/>
  <c r="E1149" i="5"/>
  <c r="E1133" i="5"/>
  <c r="E1117" i="5"/>
  <c r="E1101" i="5"/>
  <c r="E1085" i="5"/>
  <c r="E1069" i="5"/>
  <c r="E1053" i="5"/>
  <c r="E1037" i="5"/>
  <c r="E1021" i="5"/>
  <c r="E1005" i="5"/>
  <c r="E989" i="5"/>
  <c r="E973" i="5"/>
  <c r="E957" i="5"/>
  <c r="E941" i="5"/>
  <c r="E925" i="5"/>
  <c r="E909" i="5"/>
  <c r="E893" i="5"/>
  <c r="E877" i="5"/>
  <c r="E861" i="5"/>
  <c r="E845" i="5"/>
  <c r="E829" i="5"/>
  <c r="E813" i="5"/>
  <c r="E797" i="5"/>
  <c r="E781" i="5"/>
  <c r="E765" i="5"/>
  <c r="E749" i="5"/>
  <c r="E733" i="5"/>
  <c r="E717" i="5"/>
  <c r="E701" i="5"/>
  <c r="E685" i="5"/>
  <c r="E669" i="5"/>
  <c r="E653" i="5"/>
  <c r="E637" i="5"/>
  <c r="E621" i="5"/>
  <c r="E605" i="5"/>
  <c r="E589" i="5"/>
  <c r="E573" i="5"/>
  <c r="E557" i="5"/>
  <c r="E541" i="5"/>
  <c r="E525" i="5"/>
  <c r="E509" i="5"/>
  <c r="E493" i="5"/>
  <c r="E477" i="5"/>
  <c r="E461" i="5"/>
  <c r="E445" i="5"/>
  <c r="E429" i="5"/>
  <c r="E413" i="5"/>
  <c r="E397" i="5"/>
  <c r="E381" i="5"/>
  <c r="E365" i="5"/>
  <c r="E349" i="5"/>
  <c r="E333" i="5"/>
  <c r="E317" i="5"/>
  <c r="E301" i="5"/>
  <c r="E285" i="5"/>
  <c r="E269" i="5"/>
  <c r="E253" i="5"/>
  <c r="E237" i="5"/>
  <c r="E221" i="5"/>
  <c r="E205" i="5"/>
  <c r="E189" i="5"/>
  <c r="E173" i="5"/>
  <c r="E157" i="5"/>
  <c r="E141" i="5"/>
  <c r="E125" i="5"/>
  <c r="E109" i="5"/>
  <c r="E93" i="5"/>
  <c r="E77" i="5"/>
  <c r="E61" i="5"/>
  <c r="E45" i="5"/>
  <c r="E29" i="5"/>
  <c r="E13" i="5"/>
  <c r="E1588" i="5"/>
  <c r="E1572" i="5"/>
  <c r="E1556" i="5"/>
  <c r="E1540" i="5"/>
  <c r="E1524" i="5"/>
  <c r="E1508" i="5"/>
  <c r="E1492" i="5"/>
  <c r="E1476" i="5"/>
  <c r="E1460" i="5"/>
  <c r="E1444" i="5"/>
  <c r="E1428" i="5"/>
  <c r="E1412" i="5"/>
  <c r="E1396" i="5"/>
  <c r="E1380" i="5"/>
  <c r="E1364" i="5"/>
  <c r="E1348" i="5"/>
  <c r="E1332" i="5"/>
  <c r="E1316" i="5"/>
  <c r="E1300" i="5"/>
  <c r="E1284" i="5"/>
  <c r="E1268" i="5"/>
  <c r="E1252" i="5"/>
  <c r="E1236" i="5"/>
  <c r="E1220" i="5"/>
  <c r="E1204" i="5"/>
  <c r="E1188" i="5"/>
  <c r="E1172" i="5"/>
  <c r="E1156" i="5"/>
  <c r="E1140" i="5"/>
  <c r="E1124" i="5"/>
  <c r="E1108" i="5"/>
  <c r="E1092" i="5"/>
  <c r="E1076" i="5"/>
  <c r="E1060" i="5"/>
  <c r="E1044" i="5"/>
  <c r="E1028" i="5"/>
  <c r="E1012" i="5"/>
  <c r="E996" i="5"/>
  <c r="E980" i="5"/>
  <c r="E964" i="5"/>
  <c r="E948" i="5"/>
  <c r="E932" i="5"/>
  <c r="E916" i="5"/>
  <c r="E900" i="5"/>
  <c r="E884" i="5"/>
  <c r="E868" i="5"/>
  <c r="E852" i="5"/>
  <c r="E836" i="5"/>
  <c r="E820" i="5"/>
  <c r="E804" i="5"/>
  <c r="E788" i="5"/>
  <c r="E772" i="5"/>
  <c r="E756" i="5"/>
  <c r="E740" i="5"/>
  <c r="E724" i="5"/>
  <c r="E708" i="5"/>
  <c r="E692" i="5"/>
  <c r="E676" i="5"/>
  <c r="E660" i="5"/>
  <c r="E644" i="5"/>
  <c r="E628" i="5"/>
  <c r="E612" i="5"/>
  <c r="E596" i="5"/>
  <c r="E580" i="5"/>
  <c r="E564" i="5"/>
  <c r="E548" i="5"/>
  <c r="E532" i="5"/>
  <c r="E516" i="5"/>
  <c r="E500" i="5"/>
  <c r="E484" i="5"/>
  <c r="E468" i="5"/>
  <c r="E452" i="5"/>
  <c r="E436" i="5"/>
  <c r="E420" i="5"/>
  <c r="E404" i="5"/>
  <c r="E388" i="5"/>
  <c r="E372" i="5"/>
  <c r="E356" i="5"/>
  <c r="E340" i="5"/>
  <c r="E324" i="5"/>
  <c r="E308" i="5"/>
  <c r="E292" i="5"/>
  <c r="E276" i="5"/>
  <c r="E260" i="5"/>
  <c r="E244" i="5"/>
  <c r="E228" i="5"/>
  <c r="E212" i="5"/>
  <c r="E196" i="5"/>
  <c r="E180" i="5"/>
  <c r="E164" i="5"/>
  <c r="E148" i="5"/>
  <c r="E132" i="5"/>
  <c r="E116" i="5"/>
  <c r="E100" i="5"/>
  <c r="E84" i="5"/>
  <c r="E68" i="5"/>
  <c r="E52" i="5"/>
  <c r="E36" i="5"/>
  <c r="E20" i="5"/>
  <c r="E4" i="5"/>
  <c r="E1583" i="5"/>
  <c r="E1567" i="5"/>
  <c r="E1551" i="5"/>
  <c r="E1535" i="5"/>
  <c r="E1519" i="5"/>
  <c r="E1503" i="5"/>
  <c r="E1487" i="5"/>
  <c r="E1471" i="5"/>
  <c r="E1455" i="5"/>
  <c r="E1439" i="5"/>
  <c r="E1423" i="5"/>
  <c r="E1407" i="5"/>
  <c r="E1391" i="5"/>
  <c r="E1375" i="5"/>
  <c r="E1359" i="5"/>
  <c r="E1343" i="5"/>
  <c r="E1327" i="5"/>
  <c r="E1311" i="5"/>
  <c r="E1295" i="5"/>
  <c r="E1279" i="5"/>
  <c r="E1263" i="5"/>
  <c r="E1247" i="5"/>
  <c r="E1231" i="5"/>
  <c r="E1215" i="5"/>
  <c r="E1199" i="5"/>
  <c r="E1183" i="5"/>
  <c r="E1167" i="5"/>
  <c r="E1151" i="5"/>
  <c r="E1135" i="5"/>
  <c r="E1119" i="5"/>
  <c r="E1103" i="5"/>
  <c r="E1087" i="5"/>
  <c r="E1071" i="5"/>
  <c r="E1055" i="5"/>
  <c r="E1039" i="5"/>
  <c r="E1023" i="5"/>
  <c r="E1007" i="5"/>
  <c r="E991" i="5"/>
  <c r="E975" i="5"/>
  <c r="E959" i="5"/>
  <c r="E943" i="5"/>
  <c r="E927" i="5"/>
  <c r="E911" i="5"/>
  <c r="E895" i="5"/>
  <c r="E879" i="5"/>
  <c r="E863" i="5"/>
  <c r="E847" i="5"/>
  <c r="E831" i="5"/>
  <c r="E815" i="5"/>
  <c r="E799" i="5"/>
  <c r="E783" i="5"/>
  <c r="E767" i="5"/>
  <c r="E751" i="5"/>
  <c r="E735" i="5"/>
  <c r="E719" i="5"/>
  <c r="E703" i="5"/>
  <c r="E687" i="5"/>
  <c r="E671" i="5"/>
  <c r="E655" i="5"/>
  <c r="E639" i="5"/>
  <c r="E623" i="5"/>
  <c r="E607" i="5"/>
  <c r="E591" i="5"/>
  <c r="E575" i="5"/>
  <c r="E559" i="5"/>
  <c r="E543" i="5"/>
  <c r="E527" i="5"/>
  <c r="E511" i="5"/>
  <c r="E495" i="5"/>
  <c r="E479" i="5"/>
  <c r="E463" i="5"/>
  <c r="E447" i="5"/>
  <c r="E431" i="5"/>
  <c r="E415" i="5"/>
  <c r="E399" i="5"/>
  <c r="E383" i="5"/>
  <c r="E367" i="5"/>
  <c r="E351" i="5"/>
  <c r="E335" i="5"/>
  <c r="E319" i="5"/>
  <c r="E303" i="5"/>
  <c r="E287" i="5"/>
  <c r="E271" i="5"/>
  <c r="E255" i="5"/>
  <c r="E239" i="5"/>
  <c r="E223" i="5"/>
  <c r="E207" i="5"/>
  <c r="E191" i="5"/>
  <c r="E175" i="5"/>
  <c r="E159" i="5"/>
  <c r="E143" i="5"/>
  <c r="E127" i="5"/>
  <c r="E111" i="5"/>
  <c r="E95" i="5"/>
  <c r="E79" i="5"/>
  <c r="E63" i="5"/>
  <c r="E47" i="5"/>
  <c r="E31" i="5"/>
  <c r="E15" i="5"/>
  <c r="I1469" i="5"/>
  <c r="I1127" i="5"/>
  <c r="I786" i="5"/>
  <c r="I445" i="5"/>
  <c r="I69" i="5"/>
  <c r="I1490" i="5"/>
  <c r="I1149" i="5"/>
  <c r="I807" i="5"/>
  <c r="I466" i="5"/>
  <c r="I101" i="5"/>
  <c r="I1447" i="5"/>
  <c r="I1106" i="5"/>
  <c r="I765" i="5"/>
  <c r="I423" i="5"/>
  <c r="I37" i="5"/>
  <c r="I1426" i="5"/>
  <c r="I1085" i="5"/>
  <c r="I743" i="5"/>
  <c r="I402" i="5"/>
  <c r="I5" i="5"/>
  <c r="I1506" i="5"/>
  <c r="I1421" i="5"/>
  <c r="I1335" i="5"/>
  <c r="I1250" i="5"/>
  <c r="I1165" i="5"/>
  <c r="I1079" i="5"/>
  <c r="I994" i="5"/>
  <c r="I909" i="5"/>
  <c r="I823" i="5"/>
  <c r="I738" i="5"/>
  <c r="I653" i="5"/>
  <c r="I567" i="5"/>
  <c r="I482" i="5"/>
  <c r="I397" i="5"/>
  <c r="I311" i="5"/>
  <c r="I226" i="5"/>
  <c r="I125" i="5"/>
  <c r="I1565" i="5"/>
  <c r="I1479" i="5"/>
  <c r="I1394" i="5"/>
  <c r="I1309" i="5"/>
  <c r="I1223" i="5"/>
  <c r="I1138" i="5"/>
  <c r="I1053" i="5"/>
  <c r="I967" i="5"/>
  <c r="I882" i="5"/>
  <c r="I797" i="5"/>
  <c r="I711" i="5"/>
  <c r="I626" i="5"/>
  <c r="I541" i="5"/>
  <c r="I455" i="5"/>
  <c r="I370" i="5"/>
  <c r="I285" i="5"/>
  <c r="I199" i="5"/>
  <c r="I85" i="5"/>
  <c r="I1538" i="5"/>
  <c r="I1453" i="5"/>
  <c r="I1367" i="5"/>
  <c r="I1282" i="5"/>
  <c r="I1197" i="5"/>
  <c r="I1111" i="5"/>
  <c r="I1026" i="5"/>
  <c r="I941" i="5"/>
  <c r="I855" i="5"/>
  <c r="I770" i="5"/>
  <c r="I685" i="5"/>
  <c r="I599" i="5"/>
  <c r="I514" i="5"/>
  <c r="I429" i="5"/>
  <c r="I343" i="5"/>
  <c r="I258" i="5"/>
  <c r="I173" i="5"/>
  <c r="I45" i="5"/>
  <c r="I1579" i="5"/>
  <c r="I1558" i="5"/>
  <c r="I1537" i="5"/>
  <c r="I1515" i="5"/>
  <c r="I1494" i="5"/>
  <c r="I1473" i="5"/>
  <c r="I1451" i="5"/>
  <c r="I1430" i="5"/>
  <c r="I1409" i="5"/>
  <c r="I1387" i="5"/>
  <c r="I1366" i="5"/>
  <c r="I1345" i="5"/>
  <c r="I1323" i="5"/>
  <c r="I1302" i="5"/>
  <c r="I1281" i="5"/>
  <c r="I1259" i="5"/>
  <c r="I1238" i="5"/>
  <c r="I1217" i="5"/>
  <c r="I1195" i="5"/>
  <c r="I1174" i="5"/>
  <c r="I1153" i="5"/>
  <c r="I1131" i="5"/>
  <c r="I1110" i="5"/>
  <c r="I1089" i="5"/>
  <c r="I1067" i="5"/>
  <c r="I1046" i="5"/>
  <c r="I1025" i="5"/>
  <c r="I1003" i="5"/>
  <c r="I982" i="5"/>
  <c r="I961" i="5"/>
  <c r="I939" i="5"/>
  <c r="I918" i="5"/>
  <c r="I897" i="5"/>
  <c r="I875" i="5"/>
  <c r="I854" i="5"/>
  <c r="I833" i="5"/>
  <c r="I811" i="5"/>
  <c r="I790" i="5"/>
  <c r="I769" i="5"/>
  <c r="I747" i="5"/>
  <c r="I726" i="5"/>
  <c r="I705" i="5"/>
  <c r="I683" i="5"/>
  <c r="I662" i="5"/>
  <c r="I641" i="5"/>
  <c r="I619" i="5"/>
  <c r="I598" i="5"/>
  <c r="I577" i="5"/>
  <c r="I555" i="5"/>
  <c r="I534" i="5"/>
  <c r="I513" i="5"/>
  <c r="I491" i="5"/>
  <c r="I470" i="5"/>
  <c r="I449" i="5"/>
  <c r="I427" i="5"/>
  <c r="I406" i="5"/>
  <c r="I385" i="5"/>
  <c r="I363" i="5"/>
  <c r="I342" i="5"/>
  <c r="I321" i="5"/>
  <c r="I299" i="5"/>
  <c r="I278" i="5"/>
  <c r="I257" i="5"/>
  <c r="I235" i="5"/>
  <c r="I214" i="5"/>
  <c r="I193" i="5"/>
  <c r="I170" i="5"/>
  <c r="I138" i="5"/>
  <c r="I106" i="5"/>
  <c r="I74" i="5"/>
  <c r="I42" i="5"/>
  <c r="I10" i="5"/>
  <c r="I1573" i="5"/>
  <c r="I1551" i="5"/>
  <c r="I1530" i="5"/>
  <c r="I1509" i="5"/>
  <c r="I1487" i="5"/>
  <c r="I1466" i="5"/>
  <c r="I1445" i="5"/>
  <c r="I1423" i="5"/>
  <c r="I1402" i="5"/>
  <c r="I1381" i="5"/>
  <c r="I1359" i="5"/>
  <c r="I1338" i="5"/>
  <c r="I1317" i="5"/>
  <c r="I1295" i="5"/>
  <c r="I1274" i="5"/>
  <c r="I1253" i="5"/>
  <c r="I1231" i="5"/>
  <c r="I1210" i="5"/>
  <c r="I1189" i="5"/>
  <c r="I1167" i="5"/>
  <c r="I1146" i="5"/>
  <c r="I1125" i="5"/>
  <c r="I1103" i="5"/>
  <c r="I1082" i="5"/>
  <c r="I1061" i="5"/>
  <c r="I1039" i="5"/>
  <c r="I1018" i="5"/>
  <c r="I997" i="5"/>
  <c r="I975" i="5"/>
  <c r="I954" i="5"/>
  <c r="I933" i="5"/>
  <c r="I911" i="5"/>
  <c r="I890" i="5"/>
  <c r="I869" i="5"/>
  <c r="I847" i="5"/>
  <c r="I826" i="5"/>
  <c r="I805" i="5"/>
  <c r="I783" i="5"/>
  <c r="I762" i="5"/>
  <c r="I741" i="5"/>
  <c r="I719" i="5"/>
  <c r="I698" i="5"/>
  <c r="I677" i="5"/>
  <c r="I655" i="5"/>
  <c r="I634" i="5"/>
  <c r="I613" i="5"/>
  <c r="I591" i="5"/>
  <c r="I570" i="5"/>
  <c r="I549" i="5"/>
  <c r="I527" i="5"/>
  <c r="I506" i="5"/>
  <c r="I485" i="5"/>
  <c r="I463" i="5"/>
  <c r="I442" i="5"/>
  <c r="I421" i="5"/>
  <c r="I399" i="5"/>
  <c r="I378" i="5"/>
  <c r="I357" i="5"/>
  <c r="I335" i="5"/>
  <c r="I314" i="5"/>
  <c r="I293" i="5"/>
  <c r="I271" i="5"/>
  <c r="I250" i="5"/>
  <c r="I229" i="5"/>
  <c r="I207" i="5"/>
  <c r="I186" i="5"/>
  <c r="I161" i="5"/>
  <c r="I129" i="5"/>
  <c r="I97" i="5"/>
  <c r="I65" i="5"/>
  <c r="I33" i="5"/>
  <c r="I1571" i="5"/>
  <c r="I1550" i="5"/>
  <c r="I1529" i="5"/>
  <c r="I1507" i="5"/>
  <c r="I1486" i="5"/>
  <c r="I1465" i="5"/>
  <c r="I1443" i="5"/>
  <c r="I1422" i="5"/>
  <c r="I1401" i="5"/>
  <c r="I1379" i="5"/>
  <c r="I1358" i="5"/>
  <c r="I1337" i="5"/>
  <c r="I1315" i="5"/>
  <c r="I1294" i="5"/>
  <c r="I1273" i="5"/>
  <c r="I1251" i="5"/>
  <c r="I1230" i="5"/>
  <c r="I1209" i="5"/>
  <c r="I1187" i="5"/>
  <c r="I1166" i="5"/>
  <c r="I1145" i="5"/>
  <c r="I1123" i="5"/>
  <c r="I1102" i="5"/>
  <c r="I1081" i="5"/>
  <c r="I1059" i="5"/>
  <c r="I1038" i="5"/>
  <c r="I1017" i="5"/>
  <c r="I995" i="5"/>
  <c r="I974" i="5"/>
  <c r="I953" i="5"/>
  <c r="I931" i="5"/>
  <c r="I910" i="5"/>
  <c r="I889" i="5"/>
  <c r="I867" i="5"/>
  <c r="I846" i="5"/>
  <c r="I825" i="5"/>
  <c r="I803" i="5"/>
  <c r="I782" i="5"/>
  <c r="I761" i="5"/>
  <c r="I739" i="5"/>
  <c r="I718" i="5"/>
  <c r="I697" i="5"/>
  <c r="I675" i="5"/>
  <c r="I654" i="5"/>
  <c r="I633" i="5"/>
  <c r="I611" i="5"/>
  <c r="I590" i="5"/>
  <c r="I569" i="5"/>
  <c r="I547" i="5"/>
  <c r="I526" i="5"/>
  <c r="I505" i="5"/>
  <c r="I483" i="5"/>
  <c r="I462" i="5"/>
  <c r="I441" i="5"/>
  <c r="I419" i="5"/>
  <c r="I398" i="5"/>
  <c r="I377" i="5"/>
  <c r="I355" i="5"/>
  <c r="I334" i="5"/>
  <c r="I313" i="5"/>
  <c r="I291" i="5"/>
  <c r="I270" i="5"/>
  <c r="I249" i="5"/>
  <c r="I227" i="5"/>
  <c r="I206" i="5"/>
  <c r="I185" i="5"/>
  <c r="I158" i="5"/>
  <c r="I126" i="5"/>
  <c r="I94" i="5"/>
  <c r="I62" i="5"/>
  <c r="I30" i="5"/>
  <c r="I1584" i="5"/>
  <c r="I1568" i="5"/>
  <c r="I1552" i="5"/>
  <c r="I1536" i="5"/>
  <c r="I1520" i="5"/>
  <c r="I1504" i="5"/>
  <c r="I1488" i="5"/>
  <c r="I1472" i="5"/>
  <c r="I1456" i="5"/>
  <c r="I1440" i="5"/>
  <c r="I1424" i="5"/>
  <c r="I1408" i="5"/>
  <c r="I1392" i="5"/>
  <c r="I1376" i="5"/>
  <c r="I1360" i="5"/>
  <c r="I1344" i="5"/>
  <c r="I1328" i="5"/>
  <c r="I1312" i="5"/>
  <c r="I1296" i="5"/>
  <c r="I1280" i="5"/>
  <c r="I1264" i="5"/>
  <c r="I1248" i="5"/>
  <c r="I1232" i="5"/>
  <c r="I1216" i="5"/>
  <c r="I1200" i="5"/>
  <c r="I1184" i="5"/>
  <c r="I1168" i="5"/>
  <c r="I1152" i="5"/>
  <c r="I1136" i="5"/>
  <c r="I1120" i="5"/>
  <c r="I1104" i="5"/>
  <c r="I1088" i="5"/>
  <c r="I1072" i="5"/>
  <c r="I1056" i="5"/>
  <c r="I1040" i="5"/>
  <c r="I1024" i="5"/>
  <c r="I1008" i="5"/>
  <c r="I992" i="5"/>
  <c r="I976" i="5"/>
  <c r="I960" i="5"/>
  <c r="I944" i="5"/>
  <c r="I928" i="5"/>
  <c r="I912" i="5"/>
  <c r="I896" i="5"/>
  <c r="I880" i="5"/>
  <c r="I864" i="5"/>
  <c r="I848" i="5"/>
  <c r="I832" i="5"/>
  <c r="I816" i="5"/>
  <c r="I800" i="5"/>
  <c r="I784" i="5"/>
  <c r="I768" i="5"/>
  <c r="I752" i="5"/>
  <c r="I736" i="5"/>
  <c r="I720" i="5"/>
  <c r="I704" i="5"/>
  <c r="I688" i="5"/>
  <c r="I672" i="5"/>
  <c r="I656" i="5"/>
  <c r="I640" i="5"/>
  <c r="I624" i="5"/>
  <c r="I608" i="5"/>
  <c r="I592" i="5"/>
  <c r="I576" i="5"/>
  <c r="I560" i="5"/>
  <c r="I544" i="5"/>
  <c r="I528" i="5"/>
  <c r="I512" i="5"/>
  <c r="I496" i="5"/>
  <c r="I480" i="5"/>
  <c r="I464" i="5"/>
  <c r="I448" i="5"/>
  <c r="I432" i="5"/>
  <c r="I416" i="5"/>
  <c r="I400" i="5"/>
  <c r="I384" i="5"/>
  <c r="I368" i="5"/>
  <c r="I352" i="5"/>
  <c r="I336" i="5"/>
  <c r="I320" i="5"/>
  <c r="I304" i="5"/>
  <c r="I288" i="5"/>
  <c r="I272" i="5"/>
  <c r="I256" i="5"/>
  <c r="I240" i="5"/>
  <c r="I224" i="5"/>
  <c r="I208" i="5"/>
  <c r="I192" i="5"/>
  <c r="I176" i="5"/>
  <c r="I160" i="5"/>
  <c r="I144" i="5"/>
  <c r="I128" i="5"/>
  <c r="I112" i="5"/>
  <c r="I96" i="5"/>
  <c r="I80" i="5"/>
  <c r="I64" i="5"/>
  <c r="I48" i="5"/>
  <c r="I32" i="5"/>
  <c r="I16" i="5"/>
  <c r="I171" i="5"/>
  <c r="I155" i="5"/>
  <c r="I139" i="5"/>
  <c r="I123" i="5"/>
  <c r="I107" i="5"/>
  <c r="I91" i="5"/>
  <c r="I75" i="5"/>
  <c r="I59" i="5"/>
  <c r="I43" i="5"/>
  <c r="I27" i="5"/>
  <c r="I11" i="5"/>
  <c r="L2" i="5"/>
  <c r="L28" i="5"/>
  <c r="L1308" i="5"/>
  <c r="L1180" i="5"/>
  <c r="L1532" i="5"/>
  <c r="L1020" i="5"/>
  <c r="L508" i="5"/>
  <c r="L1116" i="5"/>
  <c r="L604" i="5"/>
  <c r="L92" i="5"/>
  <c r="L1340" i="5"/>
  <c r="L828" i="5"/>
  <c r="L316" i="5"/>
  <c r="L1556" i="5"/>
  <c r="L1428" i="5"/>
  <c r="L1300" i="5"/>
  <c r="L1172" i="5"/>
  <c r="L1044" i="5"/>
  <c r="L916" i="5"/>
  <c r="L788" i="5"/>
  <c r="L660" i="5"/>
  <c r="L532" i="5"/>
  <c r="L404" i="5"/>
  <c r="L276" i="5"/>
  <c r="L148" i="5"/>
  <c r="L20" i="5"/>
  <c r="L1516" i="5"/>
  <c r="L1388" i="5"/>
  <c r="L1260" i="5"/>
  <c r="L1132" i="5"/>
  <c r="L1004" i="5"/>
  <c r="L876" i="5"/>
  <c r="L748" i="5"/>
  <c r="L620" i="5"/>
  <c r="L492" i="5"/>
  <c r="L364" i="5"/>
  <c r="L236" i="5"/>
  <c r="L108" i="5"/>
  <c r="L1476" i="5"/>
  <c r="L1348" i="5"/>
  <c r="L1220" i="5"/>
  <c r="L1092" i="5"/>
  <c r="L964" i="5"/>
  <c r="L836" i="5"/>
  <c r="L708" i="5"/>
  <c r="L580" i="5"/>
  <c r="L452" i="5"/>
  <c r="L324" i="5"/>
  <c r="L196" i="5"/>
  <c r="L68" i="5"/>
  <c r="L1579" i="5"/>
  <c r="L1547" i="5"/>
  <c r="L1515" i="5"/>
  <c r="L1483" i="5"/>
  <c r="L1451" i="5"/>
  <c r="L1419" i="5"/>
  <c r="L1387" i="5"/>
  <c r="L1355" i="5"/>
  <c r="L1323" i="5"/>
  <c r="L1291" i="5"/>
  <c r="L1259" i="5"/>
  <c r="L1227" i="5"/>
  <c r="L1195" i="5"/>
  <c r="L1163" i="5"/>
  <c r="L1131" i="5"/>
  <c r="L1099" i="5"/>
  <c r="L1067" i="5"/>
  <c r="L1035" i="5"/>
  <c r="L1003" i="5"/>
  <c r="L971" i="5"/>
  <c r="L939" i="5"/>
  <c r="L907" i="5"/>
  <c r="L875" i="5"/>
  <c r="L843" i="5"/>
  <c r="L811" i="5"/>
  <c r="L779" i="5"/>
  <c r="L747" i="5"/>
  <c r="L715" i="5"/>
  <c r="L683" i="5"/>
  <c r="L651" i="5"/>
  <c r="L619" i="5"/>
  <c r="L587" i="5"/>
  <c r="L555" i="5"/>
  <c r="L523" i="5"/>
  <c r="L491" i="5"/>
  <c r="L459" i="5"/>
  <c r="L427" i="5"/>
  <c r="L395" i="5"/>
  <c r="L363" i="5"/>
  <c r="L331" i="5"/>
  <c r="L299" i="5"/>
  <c r="L267" i="5"/>
  <c r="L235" i="5"/>
  <c r="L203" i="5"/>
  <c r="L171" i="5"/>
  <c r="L139" i="5"/>
  <c r="L107" i="5"/>
  <c r="L75" i="5"/>
  <c r="L43" i="5"/>
  <c r="L11" i="5"/>
  <c r="L1568" i="5"/>
  <c r="L1536" i="5"/>
  <c r="L1504" i="5"/>
  <c r="L1472" i="5"/>
  <c r="L1440" i="5"/>
  <c r="L1408" i="5"/>
  <c r="L1376" i="5"/>
  <c r="L1344" i="5"/>
  <c r="L1312" i="5"/>
  <c r="L1280" i="5"/>
  <c r="L1248" i="5"/>
  <c r="L1216" i="5"/>
  <c r="L1184" i="5"/>
  <c r="L1152" i="5"/>
  <c r="L1120" i="5"/>
  <c r="L1088" i="5"/>
  <c r="L1056" i="5"/>
  <c r="L1024" i="5"/>
  <c r="L992" i="5"/>
  <c r="L960" i="5"/>
  <c r="L928" i="5"/>
  <c r="L896" i="5"/>
  <c r="L864" i="5"/>
  <c r="L832" i="5"/>
  <c r="L800" i="5"/>
  <c r="L768" i="5"/>
  <c r="L736" i="5"/>
  <c r="L704" i="5"/>
  <c r="L672" i="5"/>
  <c r="L640" i="5"/>
  <c r="L608" i="5"/>
  <c r="L576" i="5"/>
  <c r="L544" i="5"/>
  <c r="L512" i="5"/>
  <c r="L480" i="5"/>
  <c r="L448" i="5"/>
  <c r="L416" i="5"/>
  <c r="L384" i="5"/>
  <c r="L352" i="5"/>
  <c r="L320" i="5"/>
  <c r="L288" i="5"/>
  <c r="L256" i="5"/>
  <c r="L224" i="5"/>
  <c r="L192" i="5"/>
  <c r="L160" i="5"/>
  <c r="L128" i="5"/>
  <c r="L96" i="5"/>
  <c r="L64" i="5"/>
  <c r="L32" i="5"/>
  <c r="L1583" i="5"/>
  <c r="L1551" i="5"/>
  <c r="L1519" i="5"/>
  <c r="L1487" i="5"/>
  <c r="L1455" i="5"/>
  <c r="L1423" i="5"/>
  <c r="L1391" i="5"/>
  <c r="L1359" i="5"/>
  <c r="L1327" i="5"/>
  <c r="L1295" i="5"/>
  <c r="L1263" i="5"/>
  <c r="L1231" i="5"/>
  <c r="L1199" i="5"/>
  <c r="L1167" i="5"/>
  <c r="L1135" i="5"/>
  <c r="L1103" i="5"/>
  <c r="L1071" i="5"/>
  <c r="L1039" i="5"/>
  <c r="L1007" i="5"/>
  <c r="L975" i="5"/>
  <c r="L943" i="5"/>
  <c r="L911" i="5"/>
  <c r="L879" i="5"/>
  <c r="L847" i="5"/>
  <c r="L815" i="5"/>
  <c r="L783" i="5"/>
  <c r="L751" i="5"/>
  <c r="L719" i="5"/>
  <c r="L687" i="5"/>
  <c r="L655" i="5"/>
  <c r="L623" i="5"/>
  <c r="L591" i="5"/>
  <c r="L559" i="5"/>
  <c r="L527" i="5"/>
  <c r="L495" i="5"/>
  <c r="L463" i="5"/>
  <c r="L431" i="5"/>
  <c r="L399" i="5"/>
  <c r="L367" i="5"/>
  <c r="L335" i="5"/>
  <c r="L303" i="5"/>
  <c r="L271" i="5"/>
  <c r="L239" i="5"/>
  <c r="L207" i="5"/>
  <c r="L175" i="5"/>
  <c r="L143" i="5"/>
  <c r="L111" i="5"/>
  <c r="L79" i="5"/>
  <c r="L47" i="5"/>
  <c r="L15" i="5"/>
  <c r="L1578" i="5"/>
  <c r="L1562" i="5"/>
  <c r="L1546" i="5"/>
  <c r="L1530" i="5"/>
  <c r="L1514" i="5"/>
  <c r="L1498" i="5"/>
  <c r="L1482" i="5"/>
  <c r="L1466" i="5"/>
  <c r="L1450" i="5"/>
  <c r="L1434" i="5"/>
  <c r="L1418" i="5"/>
  <c r="L1402" i="5"/>
  <c r="L1386" i="5"/>
  <c r="L1370" i="5"/>
  <c r="L1354" i="5"/>
  <c r="L1338" i="5"/>
  <c r="L1322" i="5"/>
  <c r="L1306" i="5"/>
  <c r="L1290" i="5"/>
  <c r="L1274" i="5"/>
  <c r="L1258" i="5"/>
  <c r="L1242" i="5"/>
  <c r="L1226" i="5"/>
  <c r="L1210" i="5"/>
  <c r="L1194" i="5"/>
  <c r="L1178" i="5"/>
  <c r="L1162" i="5"/>
  <c r="L1146" i="5"/>
  <c r="L1130" i="5"/>
  <c r="L1114" i="5"/>
  <c r="L1098" i="5"/>
  <c r="L1082" i="5"/>
  <c r="L1066" i="5"/>
  <c r="L1050" i="5"/>
  <c r="L1034" i="5"/>
  <c r="L1018" i="5"/>
  <c r="L1002" i="5"/>
  <c r="L986" i="5"/>
  <c r="L970" i="5"/>
  <c r="L954" i="5"/>
  <c r="L938" i="5"/>
  <c r="L922" i="5"/>
  <c r="L906" i="5"/>
  <c r="L890" i="5"/>
  <c r="L874" i="5"/>
  <c r="L858" i="5"/>
  <c r="L842" i="5"/>
  <c r="L826" i="5"/>
  <c r="L810" i="5"/>
  <c r="L794" i="5"/>
  <c r="L778" i="5"/>
  <c r="L762" i="5"/>
  <c r="L746" i="5"/>
  <c r="L730" i="5"/>
  <c r="L714" i="5"/>
  <c r="L698" i="5"/>
  <c r="L682" i="5"/>
  <c r="L666" i="5"/>
  <c r="L650" i="5"/>
  <c r="L634" i="5"/>
  <c r="L618" i="5"/>
  <c r="L602" i="5"/>
  <c r="L586" i="5"/>
  <c r="L570" i="5"/>
  <c r="L554" i="5"/>
  <c r="L538" i="5"/>
  <c r="L522" i="5"/>
  <c r="L506" i="5"/>
  <c r="L490" i="5"/>
  <c r="L474" i="5"/>
  <c r="L458" i="5"/>
  <c r="L442" i="5"/>
  <c r="L426" i="5"/>
  <c r="L410" i="5"/>
  <c r="L394" i="5"/>
  <c r="L378" i="5"/>
  <c r="L362" i="5"/>
  <c r="L346" i="5"/>
  <c r="L330" i="5"/>
  <c r="L314" i="5"/>
  <c r="L298" i="5"/>
  <c r="L282" i="5"/>
  <c r="L266" i="5"/>
  <c r="L250" i="5"/>
  <c r="L234" i="5"/>
  <c r="L218" i="5"/>
  <c r="L202" i="5"/>
  <c r="L186" i="5"/>
  <c r="L170" i="5"/>
  <c r="L154" i="5"/>
  <c r="L138" i="5"/>
  <c r="L122" i="5"/>
  <c r="L106" i="5"/>
  <c r="L90" i="5"/>
  <c r="L74" i="5"/>
  <c r="L58" i="5"/>
  <c r="L42" i="5"/>
  <c r="L26" i="5"/>
  <c r="L10" i="5"/>
  <c r="L1577" i="5"/>
  <c r="L1561" i="5"/>
  <c r="L1545" i="5"/>
  <c r="L1529" i="5"/>
  <c r="L1513" i="5"/>
  <c r="L1497" i="5"/>
  <c r="L1481" i="5"/>
  <c r="L1465" i="5"/>
  <c r="L1449" i="5"/>
  <c r="L1433" i="5"/>
  <c r="L1417" i="5"/>
  <c r="L1401" i="5"/>
  <c r="L1385" i="5"/>
  <c r="L1369" i="5"/>
  <c r="L1353" i="5"/>
  <c r="L1337" i="5"/>
  <c r="L1321" i="5"/>
  <c r="L1305" i="5"/>
  <c r="L1289" i="5"/>
  <c r="L1273" i="5"/>
  <c r="L1257" i="5"/>
  <c r="L1241" i="5"/>
  <c r="L1225" i="5"/>
  <c r="L1209" i="5"/>
  <c r="L1193" i="5"/>
  <c r="L1177" i="5"/>
  <c r="L1161" i="5"/>
  <c r="L1145" i="5"/>
  <c r="L1129" i="5"/>
  <c r="L1113" i="5"/>
  <c r="L1097" i="5"/>
  <c r="L1081" i="5"/>
  <c r="L1065" i="5"/>
  <c r="L1049" i="5"/>
  <c r="L1033" i="5"/>
  <c r="L1017" i="5"/>
  <c r="L1001" i="5"/>
  <c r="L985" i="5"/>
  <c r="L969" i="5"/>
  <c r="L953" i="5"/>
  <c r="L937" i="5"/>
  <c r="L921" i="5"/>
  <c r="L905" i="5"/>
  <c r="L889" i="5"/>
  <c r="L873" i="5"/>
  <c r="L857" i="5"/>
  <c r="L841" i="5"/>
  <c r="L825" i="5"/>
  <c r="L809" i="5"/>
  <c r="L793" i="5"/>
  <c r="L777" i="5"/>
  <c r="L761" i="5"/>
  <c r="L745" i="5"/>
  <c r="L729" i="5"/>
  <c r="L713" i="5"/>
  <c r="L697" i="5"/>
  <c r="L681" i="5"/>
  <c r="L665" i="5"/>
  <c r="L649" i="5"/>
  <c r="L633" i="5"/>
  <c r="L617" i="5"/>
  <c r="L601" i="5"/>
  <c r="L585" i="5"/>
  <c r="L569" i="5"/>
  <c r="L553" i="5"/>
  <c r="L537" i="5"/>
  <c r="L521" i="5"/>
  <c r="L505" i="5"/>
  <c r="L489" i="5"/>
  <c r="L473" i="5"/>
  <c r="L457" i="5"/>
  <c r="L441" i="5"/>
  <c r="L425" i="5"/>
  <c r="L409" i="5"/>
  <c r="L393" i="5"/>
  <c r="L377" i="5"/>
  <c r="L361" i="5"/>
  <c r="L345" i="5"/>
  <c r="L329" i="5"/>
  <c r="L313" i="5"/>
  <c r="L297" i="5"/>
  <c r="L281" i="5"/>
  <c r="L265" i="5"/>
  <c r="L249" i="5"/>
  <c r="L233" i="5"/>
  <c r="L217" i="5"/>
  <c r="L201" i="5"/>
  <c r="L185" i="5"/>
  <c r="L169" i="5"/>
  <c r="L153" i="5"/>
  <c r="L137" i="5"/>
  <c r="L121" i="5"/>
  <c r="L105" i="5"/>
  <c r="L89" i="5"/>
  <c r="L73" i="5"/>
  <c r="L57" i="5"/>
  <c r="L41" i="5"/>
  <c r="L25" i="5"/>
  <c r="L9" i="5"/>
  <c r="F1535" i="5"/>
  <c r="F1449" i="5"/>
  <c r="F1364" i="5"/>
  <c r="F1279" i="5"/>
  <c r="F1193" i="5"/>
  <c r="F1108" i="5"/>
  <c r="F1023" i="5"/>
  <c r="F937" i="5"/>
  <c r="F852" i="5"/>
  <c r="F767" i="5"/>
  <c r="F681" i="5"/>
  <c r="F596" i="5"/>
  <c r="F511" i="5"/>
  <c r="F425" i="5"/>
  <c r="F340" i="5"/>
  <c r="F255" i="5"/>
  <c r="F169" i="5"/>
  <c r="F84" i="5"/>
  <c r="F1583" i="5"/>
  <c r="F1497" i="5"/>
  <c r="F1412" i="5"/>
  <c r="F1327" i="5"/>
  <c r="F1241" i="5"/>
  <c r="F1156" i="5"/>
  <c r="F1071" i="5"/>
  <c r="F985" i="5"/>
  <c r="F900" i="5"/>
  <c r="F815" i="5"/>
  <c r="F729" i="5"/>
  <c r="F644" i="5"/>
  <c r="F559" i="5"/>
  <c r="F473" i="5"/>
  <c r="F388" i="5"/>
  <c r="F303" i="5"/>
  <c r="F217" i="5"/>
  <c r="F132" i="5"/>
  <c r="F47" i="5"/>
  <c r="F1508" i="5"/>
  <c r="F1423" i="5"/>
  <c r="F1337" i="5"/>
  <c r="F1252" i="5"/>
  <c r="F1167" i="5"/>
  <c r="F1081" i="5"/>
  <c r="F996" i="5"/>
  <c r="F911" i="5"/>
  <c r="F825" i="5"/>
  <c r="F740" i="5"/>
  <c r="F655" i="5"/>
  <c r="F569" i="5"/>
  <c r="F484" i="5"/>
  <c r="F399" i="5"/>
  <c r="F313" i="5"/>
  <c r="F228" i="5"/>
  <c r="F143" i="5"/>
  <c r="F57" i="5"/>
  <c r="F1588" i="5"/>
  <c r="F1503" i="5"/>
  <c r="F1417" i="5"/>
  <c r="F1332" i="5"/>
  <c r="F1247" i="5"/>
  <c r="F1161" i="5"/>
  <c r="F1076" i="5"/>
  <c r="F991" i="5"/>
  <c r="F905" i="5"/>
  <c r="F820" i="5"/>
  <c r="F735" i="5"/>
  <c r="F649" i="5"/>
  <c r="F564" i="5"/>
  <c r="F479" i="5"/>
  <c r="F393" i="5"/>
  <c r="F308" i="5"/>
  <c r="F223" i="5"/>
  <c r="F137" i="5"/>
  <c r="F52" i="5"/>
  <c r="F1581" i="5"/>
  <c r="F1560" i="5"/>
  <c r="F1539" i="5"/>
  <c r="F1517" i="5"/>
  <c r="F1496" i="5"/>
  <c r="F1475" i="5"/>
  <c r="F1453" i="5"/>
  <c r="F1432" i="5"/>
  <c r="F1411" i="5"/>
  <c r="F1389" i="5"/>
  <c r="F1368" i="5"/>
  <c r="F1347" i="5"/>
  <c r="F1325" i="5"/>
  <c r="F1304" i="5"/>
  <c r="F1283" i="5"/>
  <c r="F1261" i="5"/>
  <c r="F1240" i="5"/>
  <c r="F1219" i="5"/>
  <c r="F1197" i="5"/>
  <c r="F1176" i="5"/>
  <c r="F1155" i="5"/>
  <c r="F1133" i="5"/>
  <c r="F1112" i="5"/>
  <c r="F1091" i="5"/>
  <c r="F1069" i="5"/>
  <c r="F1048" i="5"/>
  <c r="F1027" i="5"/>
  <c r="F1005" i="5"/>
  <c r="F984" i="5"/>
  <c r="F963" i="5"/>
  <c r="F941" i="5"/>
  <c r="F920" i="5"/>
  <c r="F899" i="5"/>
  <c r="F877" i="5"/>
  <c r="F856" i="5"/>
  <c r="F835" i="5"/>
  <c r="F813" i="5"/>
  <c r="F792" i="5"/>
  <c r="F771" i="5"/>
  <c r="F749" i="5"/>
  <c r="F728" i="5"/>
  <c r="F707" i="5"/>
  <c r="F685" i="5"/>
  <c r="F664" i="5"/>
  <c r="F643" i="5"/>
  <c r="F621" i="5"/>
  <c r="F600" i="5"/>
  <c r="F579" i="5"/>
  <c r="F557" i="5"/>
  <c r="F536" i="5"/>
  <c r="F515" i="5"/>
  <c r="F493" i="5"/>
  <c r="F472" i="5"/>
  <c r="F451" i="5"/>
  <c r="F429" i="5"/>
  <c r="F408" i="5"/>
  <c r="F387" i="5"/>
  <c r="F365" i="5"/>
  <c r="F344" i="5"/>
  <c r="F323" i="5"/>
  <c r="F301" i="5"/>
  <c r="F280" i="5"/>
  <c r="F259" i="5"/>
  <c r="F237" i="5"/>
  <c r="F216" i="5"/>
  <c r="F195" i="5"/>
  <c r="F173" i="5"/>
  <c r="F152" i="5"/>
  <c r="F131" i="5"/>
  <c r="F109" i="5"/>
  <c r="F88" i="5"/>
  <c r="F67" i="5"/>
  <c r="F45" i="5"/>
  <c r="F15" i="5"/>
  <c r="F1585" i="5"/>
  <c r="F1564" i="5"/>
  <c r="F1543" i="5"/>
  <c r="F1521" i="5"/>
  <c r="F1500" i="5"/>
  <c r="F1479" i="5"/>
  <c r="F1457" i="5"/>
  <c r="F1436" i="5"/>
  <c r="F1415" i="5"/>
  <c r="F1393" i="5"/>
  <c r="F1372" i="5"/>
  <c r="F1351" i="5"/>
  <c r="F1329" i="5"/>
  <c r="F1308" i="5"/>
  <c r="F1287" i="5"/>
  <c r="F1265" i="5"/>
  <c r="F1244" i="5"/>
  <c r="F1223" i="5"/>
  <c r="F1201" i="5"/>
  <c r="F1180" i="5"/>
  <c r="F1159" i="5"/>
  <c r="F1137" i="5"/>
  <c r="F1116" i="5"/>
  <c r="F1095" i="5"/>
  <c r="F1073" i="5"/>
  <c r="F1052" i="5"/>
  <c r="F1031" i="5"/>
  <c r="F1009" i="5"/>
  <c r="F988" i="5"/>
  <c r="F967" i="5"/>
  <c r="F945" i="5"/>
  <c r="F924" i="5"/>
  <c r="F903" i="5"/>
  <c r="F881" i="5"/>
  <c r="F860" i="5"/>
  <c r="F839" i="5"/>
  <c r="F817" i="5"/>
  <c r="F796" i="5"/>
  <c r="F775" i="5"/>
  <c r="F753" i="5"/>
  <c r="F732" i="5"/>
  <c r="F711" i="5"/>
  <c r="F689" i="5"/>
  <c r="F668" i="5"/>
  <c r="F647" i="5"/>
  <c r="F625" i="5"/>
  <c r="F604" i="5"/>
  <c r="F583" i="5"/>
  <c r="F561" i="5"/>
  <c r="F540" i="5"/>
  <c r="F519" i="5"/>
  <c r="F497" i="5"/>
  <c r="F476" i="5"/>
  <c r="F455" i="5"/>
  <c r="F433" i="5"/>
  <c r="F412" i="5"/>
  <c r="F391" i="5"/>
  <c r="F369" i="5"/>
  <c r="F348" i="5"/>
  <c r="F327" i="5"/>
  <c r="F305" i="5"/>
  <c r="F284" i="5"/>
  <c r="F263" i="5"/>
  <c r="F241" i="5"/>
  <c r="F220" i="5"/>
  <c r="F199" i="5"/>
  <c r="F177" i="5"/>
  <c r="F156" i="5"/>
  <c r="F135" i="5"/>
  <c r="F113" i="5"/>
  <c r="F92" i="5"/>
  <c r="F71" i="5"/>
  <c r="F49" i="5"/>
  <c r="F20" i="5"/>
  <c r="F1584" i="5"/>
  <c r="F1563" i="5"/>
  <c r="F1541" i="5"/>
  <c r="F1520" i="5"/>
  <c r="F1499" i="5"/>
  <c r="F1477" i="5"/>
  <c r="F1456" i="5"/>
  <c r="F1435" i="5"/>
  <c r="F1413" i="5"/>
  <c r="F1392" i="5"/>
  <c r="F1371" i="5"/>
  <c r="F1349" i="5"/>
  <c r="F1328" i="5"/>
  <c r="F1307" i="5"/>
  <c r="F1285" i="5"/>
  <c r="F1264" i="5"/>
  <c r="F1243" i="5"/>
  <c r="F1221" i="5"/>
  <c r="F1200" i="5"/>
  <c r="F1179" i="5"/>
  <c r="F1157" i="5"/>
  <c r="F1136" i="5"/>
  <c r="F1115" i="5"/>
  <c r="F1093" i="5"/>
  <c r="F1072" i="5"/>
  <c r="F1051" i="5"/>
  <c r="F1029" i="5"/>
  <c r="F1008" i="5"/>
  <c r="F987" i="5"/>
  <c r="F965" i="5"/>
  <c r="F944" i="5"/>
  <c r="F923" i="5"/>
  <c r="F901" i="5"/>
  <c r="F880" i="5"/>
  <c r="F859" i="5"/>
  <c r="F837" i="5"/>
  <c r="F816" i="5"/>
  <c r="F795" i="5"/>
  <c r="F773" i="5"/>
  <c r="F752" i="5"/>
  <c r="F731" i="5"/>
  <c r="F709" i="5"/>
  <c r="F688" i="5"/>
  <c r="F667" i="5"/>
  <c r="F645" i="5"/>
  <c r="F624" i="5"/>
  <c r="F603" i="5"/>
  <c r="F581" i="5"/>
  <c r="F560" i="5"/>
  <c r="F539" i="5"/>
  <c r="F517" i="5"/>
  <c r="F496" i="5"/>
  <c r="F475" i="5"/>
  <c r="F453" i="5"/>
  <c r="F432" i="5"/>
  <c r="F411" i="5"/>
  <c r="F389" i="5"/>
  <c r="F368" i="5"/>
  <c r="F347" i="5"/>
  <c r="F325" i="5"/>
  <c r="F304" i="5"/>
  <c r="F283" i="5"/>
  <c r="F261" i="5"/>
  <c r="F240" i="5"/>
  <c r="F219" i="5"/>
  <c r="F197" i="5"/>
  <c r="F176" i="5"/>
  <c r="F155" i="5"/>
  <c r="F133" i="5"/>
  <c r="F112" i="5"/>
  <c r="F91" i="5"/>
  <c r="F69" i="5"/>
  <c r="F48" i="5"/>
  <c r="F19" i="5"/>
  <c r="F1578" i="5"/>
  <c r="F1562" i="5"/>
  <c r="F1546" i="5"/>
  <c r="F1530" i="5"/>
  <c r="F1514" i="5"/>
  <c r="F1498" i="5"/>
  <c r="F1482" i="5"/>
  <c r="F1466" i="5"/>
  <c r="F1450" i="5"/>
  <c r="F1434" i="5"/>
  <c r="F1418" i="5"/>
  <c r="F1402" i="5"/>
  <c r="F1386" i="5"/>
  <c r="F1370" i="5"/>
  <c r="F1354" i="5"/>
  <c r="F1338" i="5"/>
  <c r="F1322" i="5"/>
  <c r="F1306" i="5"/>
  <c r="F1290" i="5"/>
  <c r="F1274" i="5"/>
  <c r="F1258" i="5"/>
  <c r="F1242" i="5"/>
  <c r="F1226" i="5"/>
  <c r="F1210" i="5"/>
  <c r="F1194" i="5"/>
  <c r="F1178" i="5"/>
  <c r="F1162" i="5"/>
  <c r="F1146" i="5"/>
  <c r="F1130" i="5"/>
  <c r="F1114" i="5"/>
  <c r="F1098" i="5"/>
  <c r="F1082" i="5"/>
  <c r="F1066" i="5"/>
  <c r="F1050" i="5"/>
  <c r="F1034" i="5"/>
  <c r="F1018" i="5"/>
  <c r="F1002" i="5"/>
  <c r="F986" i="5"/>
  <c r="F970" i="5"/>
  <c r="F954" i="5"/>
  <c r="F938" i="5"/>
  <c r="F922" i="5"/>
  <c r="F906" i="5"/>
  <c r="F890" i="5"/>
  <c r="F874" i="5"/>
  <c r="F858" i="5"/>
  <c r="F842" i="5"/>
  <c r="F826" i="5"/>
  <c r="F810" i="5"/>
  <c r="F794" i="5"/>
  <c r="F778" i="5"/>
  <c r="F762" i="5"/>
  <c r="F746" i="5"/>
  <c r="F730" i="5"/>
  <c r="F714" i="5"/>
  <c r="F698" i="5"/>
  <c r="F682" i="5"/>
  <c r="F666" i="5"/>
  <c r="F650" i="5"/>
  <c r="F634" i="5"/>
  <c r="F618" i="5"/>
  <c r="F602" i="5"/>
  <c r="F586" i="5"/>
  <c r="F570" i="5"/>
  <c r="F554" i="5"/>
  <c r="F538" i="5"/>
  <c r="F522" i="5"/>
  <c r="F506" i="5"/>
  <c r="F490" i="5"/>
  <c r="F474" i="5"/>
  <c r="F458" i="5"/>
  <c r="F442" i="5"/>
  <c r="F426" i="5"/>
  <c r="F410" i="5"/>
  <c r="F394" i="5"/>
  <c r="F378" i="5"/>
  <c r="F362" i="5"/>
  <c r="F346" i="5"/>
  <c r="F330" i="5"/>
  <c r="F314" i="5"/>
  <c r="F298" i="5"/>
  <c r="F282" i="5"/>
  <c r="F266" i="5"/>
  <c r="F250" i="5"/>
  <c r="F234" i="5"/>
  <c r="F218" i="5"/>
  <c r="F202" i="5"/>
  <c r="F186" i="5"/>
  <c r="F170" i="5"/>
  <c r="F154" i="5"/>
  <c r="F138" i="5"/>
  <c r="F122" i="5"/>
  <c r="F106" i="5"/>
  <c r="F90" i="5"/>
  <c r="F74" i="5"/>
  <c r="F58" i="5"/>
  <c r="F42" i="5"/>
  <c r="F26" i="5"/>
  <c r="F10" i="5"/>
  <c r="F33" i="5"/>
  <c r="F17" i="5"/>
  <c r="J1470" i="5"/>
  <c r="J958" i="5"/>
  <c r="J338" i="5"/>
  <c r="J1118" i="5"/>
  <c r="J606" i="5"/>
  <c r="J1566" i="5"/>
  <c r="J1054" i="5"/>
  <c r="J530" i="5"/>
  <c r="J1278" i="5"/>
  <c r="J766" i="5"/>
  <c r="J1526" i="5"/>
  <c r="J1398" i="5"/>
  <c r="J1270" i="5"/>
  <c r="J1142" i="5"/>
  <c r="J1014" i="5"/>
  <c r="J886" i="5"/>
  <c r="J758" i="5"/>
  <c r="J630" i="5"/>
  <c r="J450" i="5"/>
  <c r="J194" i="5"/>
  <c r="J1518" i="5"/>
  <c r="J1390" i="5"/>
  <c r="J1262" i="5"/>
  <c r="J1134" i="5"/>
  <c r="J1006" i="5"/>
  <c r="J878" i="5"/>
  <c r="J750" i="5"/>
  <c r="J622" i="5"/>
  <c r="J434" i="5"/>
  <c r="J178" i="5"/>
  <c r="J1478" i="5"/>
  <c r="J1350" i="5"/>
  <c r="J1222" i="5"/>
  <c r="J1094" i="5"/>
  <c r="J966" i="5"/>
  <c r="J838" i="5"/>
  <c r="J710" i="5"/>
  <c r="J582" i="5"/>
  <c r="J354" i="5"/>
  <c r="J98" i="5"/>
  <c r="J1579" i="5"/>
  <c r="J1547" i="5"/>
  <c r="J1515" i="5"/>
  <c r="J1483" i="5"/>
  <c r="J1451" i="5"/>
  <c r="J1419" i="5"/>
  <c r="J1387" i="5"/>
  <c r="J1355" i="5"/>
  <c r="J1323" i="5"/>
  <c r="J1291" i="5"/>
  <c r="J1259" i="5"/>
  <c r="J1227" i="5"/>
  <c r="J1195" i="5"/>
  <c r="J1163" i="5"/>
  <c r="J1131" i="5"/>
  <c r="J1099" i="5"/>
  <c r="J1067" i="5"/>
  <c r="J1035" i="5"/>
  <c r="J1003" i="5"/>
  <c r="J971" i="5"/>
  <c r="J939" i="5"/>
  <c r="J907" i="5"/>
  <c r="J875" i="5"/>
  <c r="J843" i="5"/>
  <c r="J811" i="5"/>
  <c r="J779" i="5"/>
  <c r="J747" i="5"/>
  <c r="J715" i="5"/>
  <c r="J683" i="5"/>
  <c r="J651" i="5"/>
  <c r="J619" i="5"/>
  <c r="J587" i="5"/>
  <c r="J555" i="5"/>
  <c r="J494" i="5"/>
  <c r="J430" i="5"/>
  <c r="J366" i="5"/>
  <c r="J302" i="5"/>
  <c r="J238" i="5"/>
  <c r="J174" i="5"/>
  <c r="J110" i="5"/>
  <c r="J46" i="5"/>
  <c r="J1586" i="5"/>
  <c r="J1554" i="5"/>
  <c r="J1522" i="5"/>
  <c r="J1490" i="5"/>
  <c r="J1458" i="5"/>
  <c r="J1426" i="5"/>
  <c r="J1394" i="5"/>
  <c r="J1362" i="5"/>
  <c r="J1330" i="5"/>
  <c r="J1298" i="5"/>
  <c r="J1266" i="5"/>
  <c r="J1234" i="5"/>
  <c r="J1202" i="5"/>
  <c r="J1170" i="5"/>
  <c r="J1138" i="5"/>
  <c r="J1106" i="5"/>
  <c r="J1074" i="5"/>
  <c r="J1042" i="5"/>
  <c r="J1010" i="5"/>
  <c r="J978" i="5"/>
  <c r="J946" i="5"/>
  <c r="J914" i="5"/>
  <c r="J882" i="5"/>
  <c r="J850" i="5"/>
  <c r="J818" i="5"/>
  <c r="J786" i="5"/>
  <c r="J754" i="5"/>
  <c r="J722" i="5"/>
  <c r="J690" i="5"/>
  <c r="J658" i="5"/>
  <c r="J626" i="5"/>
  <c r="J594" i="5"/>
  <c r="J562" i="5"/>
  <c r="J506" i="5"/>
  <c r="J442" i="5"/>
  <c r="J378" i="5"/>
  <c r="J314" i="5"/>
  <c r="J250" i="5"/>
  <c r="J186" i="5"/>
  <c r="J122" i="5"/>
  <c r="J58" i="5"/>
  <c r="J1559" i="5"/>
  <c r="J1527" i="5"/>
  <c r="J1495" i="5"/>
  <c r="J1463" i="5"/>
  <c r="J1431" i="5"/>
  <c r="J1399" i="5"/>
  <c r="J1367" i="5"/>
  <c r="J1335" i="5"/>
  <c r="J1303" i="5"/>
  <c r="J1271" i="5"/>
  <c r="J1239" i="5"/>
  <c r="J1207" i="5"/>
  <c r="J1175" i="5"/>
  <c r="J1143" i="5"/>
  <c r="J1111" i="5"/>
  <c r="J1079" i="5"/>
  <c r="J1047" i="5"/>
  <c r="J1015" i="5"/>
  <c r="J983" i="5"/>
  <c r="J951" i="5"/>
  <c r="J919" i="5"/>
  <c r="J887" i="5"/>
  <c r="J855" i="5"/>
  <c r="J823" i="5"/>
  <c r="J791" i="5"/>
  <c r="J759" i="5"/>
  <c r="J727" i="5"/>
  <c r="J695" i="5"/>
  <c r="J663" i="5"/>
  <c r="J631" i="5"/>
  <c r="J599" i="5"/>
  <c r="J567" i="5"/>
  <c r="J518" i="5"/>
  <c r="J454" i="5"/>
  <c r="J390" i="5"/>
  <c r="J326" i="5"/>
  <c r="J262" i="5"/>
  <c r="J198" i="5"/>
  <c r="J134" i="5"/>
  <c r="J70" i="5"/>
  <c r="J6" i="5"/>
  <c r="J1581" i="5"/>
  <c r="J1565" i="5"/>
  <c r="J1549" i="5"/>
  <c r="J1533" i="5"/>
  <c r="J1517" i="5"/>
  <c r="J1501" i="5"/>
  <c r="J1485" i="5"/>
  <c r="J1469" i="5"/>
  <c r="J1453" i="5"/>
  <c r="J1437" i="5"/>
  <c r="J1421" i="5"/>
  <c r="J1405" i="5"/>
  <c r="J1389" i="5"/>
  <c r="J1373" i="5"/>
  <c r="J1357" i="5"/>
  <c r="J1341" i="5"/>
  <c r="J1325" i="5"/>
  <c r="J1309" i="5"/>
  <c r="J1293" i="5"/>
  <c r="J1277" i="5"/>
  <c r="J1261" i="5"/>
  <c r="J1245" i="5"/>
  <c r="J1229" i="5"/>
  <c r="J1213" i="5"/>
  <c r="J1197" i="5"/>
  <c r="J1181" i="5"/>
  <c r="J1165" i="5"/>
  <c r="J1149" i="5"/>
  <c r="J1133" i="5"/>
  <c r="J1117" i="5"/>
  <c r="J1101" i="5"/>
  <c r="J1085" i="5"/>
  <c r="J1069" i="5"/>
  <c r="J1053" i="5"/>
  <c r="J1037" i="5"/>
  <c r="J1021" i="5"/>
  <c r="J1005" i="5"/>
  <c r="J989" i="5"/>
  <c r="J973" i="5"/>
  <c r="J957" i="5"/>
  <c r="J941" i="5"/>
  <c r="J925" i="5"/>
  <c r="J909" i="5"/>
  <c r="J893" i="5"/>
  <c r="J877" i="5"/>
  <c r="J861" i="5"/>
  <c r="J845" i="5"/>
  <c r="J829" i="5"/>
  <c r="J813" i="5"/>
  <c r="J797" i="5"/>
  <c r="J781" i="5"/>
  <c r="J765" i="5"/>
  <c r="J749" i="5"/>
  <c r="J733" i="5"/>
  <c r="J717" i="5"/>
  <c r="J701" i="5"/>
  <c r="J685" i="5"/>
  <c r="J669" i="5"/>
  <c r="J653" i="5"/>
  <c r="J637" i="5"/>
  <c r="J621" i="5"/>
  <c r="J605" i="5"/>
  <c r="J589" i="5"/>
  <c r="J573" i="5"/>
  <c r="J557" i="5"/>
  <c r="J541" i="5"/>
  <c r="J525" i="5"/>
  <c r="J509" i="5"/>
  <c r="J493" i="5"/>
  <c r="J477" i="5"/>
  <c r="J461" i="5"/>
  <c r="J445" i="5"/>
  <c r="J429" i="5"/>
  <c r="J413" i="5"/>
  <c r="J397" i="5"/>
  <c r="J381" i="5"/>
  <c r="J365" i="5"/>
  <c r="J349" i="5"/>
  <c r="J333" i="5"/>
  <c r="J317" i="5"/>
  <c r="J301" i="5"/>
  <c r="J285" i="5"/>
  <c r="J269" i="5"/>
  <c r="J253" i="5"/>
  <c r="J237" i="5"/>
  <c r="J221" i="5"/>
  <c r="J205" i="5"/>
  <c r="J189" i="5"/>
  <c r="J173" i="5"/>
  <c r="J157" i="5"/>
  <c r="J141" i="5"/>
  <c r="J125" i="5"/>
  <c r="J109" i="5"/>
  <c r="J93" i="5"/>
  <c r="J77" i="5"/>
  <c r="J61" i="5"/>
  <c r="J45" i="5"/>
  <c r="J29" i="5"/>
  <c r="J13" i="5"/>
  <c r="J1588" i="5"/>
  <c r="J1572" i="5"/>
  <c r="J1556" i="5"/>
  <c r="J1540" i="5"/>
  <c r="J1524" i="5"/>
  <c r="J1508" i="5"/>
  <c r="J1492" i="5"/>
  <c r="J1476" i="5"/>
  <c r="J1460" i="5"/>
  <c r="J1444" i="5"/>
  <c r="J1428" i="5"/>
  <c r="J1412" i="5"/>
  <c r="J1396" i="5"/>
  <c r="J1380" i="5"/>
  <c r="J1364" i="5"/>
  <c r="J1348" i="5"/>
  <c r="J1332" i="5"/>
  <c r="J1316" i="5"/>
  <c r="J1300" i="5"/>
  <c r="J1284" i="5"/>
  <c r="J1268" i="5"/>
  <c r="J1252" i="5"/>
  <c r="J1236" i="5"/>
  <c r="J1220" i="5"/>
  <c r="J1204" i="5"/>
  <c r="J1188" i="5"/>
  <c r="J1172" i="5"/>
  <c r="J1156" i="5"/>
  <c r="J1140" i="5"/>
  <c r="J1124" i="5"/>
  <c r="J1108" i="5"/>
  <c r="J1092" i="5"/>
  <c r="J1076" i="5"/>
  <c r="J1060" i="5"/>
  <c r="J1044" i="5"/>
  <c r="J1028" i="5"/>
  <c r="J1012" i="5"/>
  <c r="J996" i="5"/>
  <c r="J980" i="5"/>
  <c r="J964" i="5"/>
  <c r="J948" i="5"/>
  <c r="J932" i="5"/>
  <c r="J916" i="5"/>
  <c r="J900" i="5"/>
  <c r="J884" i="5"/>
  <c r="J868" i="5"/>
  <c r="J852" i="5"/>
  <c r="J836" i="5"/>
  <c r="J820" i="5"/>
  <c r="J804" i="5"/>
  <c r="J788" i="5"/>
  <c r="J772" i="5"/>
  <c r="J756" i="5"/>
  <c r="J740" i="5"/>
  <c r="J724" i="5"/>
  <c r="J708" i="5"/>
  <c r="J692" i="5"/>
  <c r="J676" i="5"/>
  <c r="J660" i="5"/>
  <c r="J644" i="5"/>
  <c r="J628" i="5"/>
  <c r="J612" i="5"/>
  <c r="J596" i="5"/>
  <c r="J580" i="5"/>
  <c r="J564" i="5"/>
  <c r="J548" i="5"/>
  <c r="J532" i="5"/>
  <c r="J516" i="5"/>
  <c r="J500" i="5"/>
  <c r="J484" i="5"/>
  <c r="J468" i="5"/>
  <c r="J452" i="5"/>
  <c r="J436" i="5"/>
  <c r="J420" i="5"/>
  <c r="J404" i="5"/>
  <c r="J388" i="5"/>
  <c r="J372" i="5"/>
  <c r="J356" i="5"/>
  <c r="J340" i="5"/>
  <c r="J324" i="5"/>
  <c r="J308" i="5"/>
  <c r="J292" i="5"/>
  <c r="J276" i="5"/>
  <c r="J260" i="5"/>
  <c r="J244" i="5"/>
  <c r="J228" i="5"/>
  <c r="J212" i="5"/>
  <c r="J196" i="5"/>
  <c r="J180" i="5"/>
  <c r="J164" i="5"/>
  <c r="J148" i="5"/>
  <c r="J132" i="5"/>
  <c r="J116" i="5"/>
  <c r="J100" i="5"/>
  <c r="J84" i="5"/>
  <c r="J68" i="5"/>
  <c r="J52" i="5"/>
  <c r="J36" i="5"/>
  <c r="J20" i="5"/>
  <c r="J4" i="5"/>
  <c r="J539" i="5"/>
  <c r="J523" i="5"/>
  <c r="J507" i="5"/>
  <c r="J491" i="5"/>
  <c r="J475" i="5"/>
  <c r="J459" i="5"/>
  <c r="J443" i="5"/>
  <c r="J427" i="5"/>
  <c r="J411" i="5"/>
  <c r="J395" i="5"/>
  <c r="J379" i="5"/>
  <c r="J363" i="5"/>
  <c r="J347" i="5"/>
  <c r="J331" i="5"/>
  <c r="J315" i="5"/>
  <c r="J299" i="5"/>
  <c r="J283" i="5"/>
  <c r="J267" i="5"/>
  <c r="J251" i="5"/>
  <c r="J235" i="5"/>
  <c r="J219" i="5"/>
  <c r="J203" i="5"/>
  <c r="J187" i="5"/>
  <c r="J171" i="5"/>
  <c r="J155" i="5"/>
  <c r="J139" i="5"/>
  <c r="J123" i="5"/>
  <c r="J107" i="5"/>
  <c r="J91" i="5"/>
  <c r="J75" i="5"/>
  <c r="J59" i="5"/>
  <c r="J43" i="5"/>
  <c r="J27" i="5"/>
  <c r="J11" i="5"/>
  <c r="C753" i="5"/>
  <c r="C689" i="5"/>
  <c r="C625" i="5"/>
  <c r="C561" i="5"/>
  <c r="C497" i="5"/>
  <c r="C433" i="5"/>
  <c r="C369" i="5"/>
  <c r="C305" i="5"/>
  <c r="C241" i="5"/>
  <c r="C177" i="5"/>
  <c r="C145" i="5"/>
  <c r="C81" i="5"/>
  <c r="C1491" i="5"/>
  <c r="C1363" i="5"/>
  <c r="C1299" i="5"/>
  <c r="C1171" i="5"/>
  <c r="C1043" i="5"/>
  <c r="C979" i="5"/>
  <c r="C851" i="5"/>
  <c r="C787" i="5"/>
  <c r="C728" i="5"/>
  <c r="C600" i="5"/>
  <c r="C472" i="5"/>
  <c r="C352" i="5"/>
  <c r="C224" i="5"/>
  <c r="C745" i="5"/>
  <c r="C713" i="5"/>
  <c r="C681" i="5"/>
  <c r="C649" i="5"/>
  <c r="C617" i="5"/>
  <c r="C585" i="5"/>
  <c r="C553" i="5"/>
  <c r="C521" i="5"/>
  <c r="C489" i="5"/>
  <c r="C457" i="5"/>
  <c r="C425" i="5"/>
  <c r="C393" i="5"/>
  <c r="C361" i="5"/>
  <c r="C329" i="5"/>
  <c r="C297" i="5"/>
  <c r="C265" i="5"/>
  <c r="C233" i="5"/>
  <c r="C201" i="5"/>
  <c r="C169" i="5"/>
  <c r="C137" i="5"/>
  <c r="C105" i="5"/>
  <c r="C73" i="5"/>
  <c r="C41" i="5"/>
  <c r="C9" i="5"/>
  <c r="C1539" i="5"/>
  <c r="C1475" i="5"/>
  <c r="C1411" i="5"/>
  <c r="C1347" i="5"/>
  <c r="C1283" i="5"/>
  <c r="C1219" i="5"/>
  <c r="C1155" i="5"/>
  <c r="C1091" i="5"/>
  <c r="C1027" i="5"/>
  <c r="C963" i="5"/>
  <c r="C899" i="5"/>
  <c r="C835" i="5"/>
  <c r="C771" i="5"/>
  <c r="C712" i="5"/>
  <c r="C648" i="5"/>
  <c r="C584" i="5"/>
  <c r="C528" i="5"/>
  <c r="C456" i="5"/>
  <c r="C400" i="5"/>
  <c r="C336" i="5"/>
  <c r="C272" i="5"/>
  <c r="C208" i="5"/>
  <c r="C128" i="5"/>
  <c r="C64" i="5"/>
  <c r="C1487" i="5"/>
  <c r="C1359" i="5"/>
  <c r="C1231" i="5"/>
  <c r="C1119" i="5"/>
  <c r="C991" i="5"/>
  <c r="C847" i="5"/>
  <c r="C757" i="5"/>
  <c r="C725" i="5"/>
  <c r="C693" i="5"/>
  <c r="C661" i="5"/>
  <c r="C629" i="5"/>
  <c r="C597" i="5"/>
  <c r="C565" i="5"/>
  <c r="C533" i="5"/>
  <c r="C501" i="5"/>
  <c r="C469" i="5"/>
  <c r="C437" i="5"/>
  <c r="C405" i="5"/>
  <c r="C373" i="5"/>
  <c r="C341" i="5"/>
  <c r="C309" i="5"/>
  <c r="C277" i="5"/>
  <c r="C245" i="5"/>
  <c r="C213" i="5"/>
  <c r="C181" i="5"/>
  <c r="C149" i="5"/>
  <c r="C117" i="5"/>
  <c r="C85" i="5"/>
  <c r="C53" i="5"/>
  <c r="C21" i="5"/>
  <c r="C1563" i="5"/>
  <c r="C1499" i="5"/>
  <c r="C1435" i="5"/>
  <c r="C1371" i="5"/>
  <c r="C1307" i="5"/>
  <c r="C1243" i="5"/>
  <c r="C1179" i="5"/>
  <c r="C1115" i="5"/>
  <c r="C1051" i="5"/>
  <c r="C987" i="5"/>
  <c r="C923" i="5"/>
  <c r="C859" i="5"/>
  <c r="C795" i="5"/>
  <c r="C736" i="5"/>
  <c r="C672" i="5"/>
  <c r="C608" i="5"/>
  <c r="C536" i="5"/>
  <c r="C480" i="5"/>
  <c r="C416" i="5"/>
  <c r="C344" i="5"/>
  <c r="C280" i="5"/>
  <c r="C216" i="5"/>
  <c r="C168" i="5"/>
  <c r="C104" i="5"/>
  <c r="C40" i="5"/>
  <c r="C1503" i="5"/>
  <c r="C1375" i="5"/>
  <c r="C1247" i="5"/>
  <c r="C1103" i="5"/>
  <c r="C975" i="5"/>
  <c r="C863" i="5"/>
  <c r="C740" i="5"/>
  <c r="C708" i="5"/>
  <c r="C676" i="5"/>
  <c r="C644" i="5"/>
  <c r="C612" i="5"/>
  <c r="C580" i="5"/>
  <c r="C548" i="5"/>
  <c r="C516" i="5"/>
  <c r="C484" i="5"/>
  <c r="C452" i="5"/>
  <c r="C420" i="5"/>
  <c r="C388" i="5"/>
  <c r="C356" i="5"/>
  <c r="C324" i="5"/>
  <c r="C292" i="5"/>
  <c r="C260" i="5"/>
  <c r="C228" i="5"/>
  <c r="C196" i="5"/>
  <c r="C164" i="5"/>
  <c r="C132" i="5"/>
  <c r="C100" i="5"/>
  <c r="C68" i="5"/>
  <c r="C36" i="5"/>
  <c r="C1527" i="5"/>
  <c r="C1463" i="5"/>
  <c r="C1399" i="5"/>
  <c r="C1335" i="5"/>
  <c r="C1271" i="5"/>
  <c r="C1207" i="5"/>
  <c r="C1143" i="5"/>
  <c r="C1079" i="5"/>
  <c r="C1015" i="5"/>
  <c r="C951" i="5"/>
  <c r="C887" i="5"/>
  <c r="C823" i="5"/>
  <c r="C4" i="5"/>
  <c r="C755" i="5"/>
  <c r="C739" i="5"/>
  <c r="C723" i="5"/>
  <c r="C707" i="5"/>
  <c r="C691" i="5"/>
  <c r="C675" i="5"/>
  <c r="C659" i="5"/>
  <c r="C643" i="5"/>
  <c r="C627" i="5"/>
  <c r="C611" i="5"/>
  <c r="C595" i="5"/>
  <c r="C579" i="5"/>
  <c r="C563" i="5"/>
  <c r="C547" i="5"/>
  <c r="C531" i="5"/>
  <c r="C515" i="5"/>
  <c r="C499" i="5"/>
  <c r="C483" i="5"/>
  <c r="C467" i="5"/>
  <c r="C451" i="5"/>
  <c r="C435" i="5"/>
  <c r="C419" i="5"/>
  <c r="C403" i="5"/>
  <c r="C387" i="5"/>
  <c r="C371" i="5"/>
  <c r="C355" i="5"/>
  <c r="C339" i="5"/>
  <c r="C323" i="5"/>
  <c r="C307" i="5"/>
  <c r="C291" i="5"/>
  <c r="C275" i="5"/>
  <c r="C259" i="5"/>
  <c r="C243" i="5"/>
  <c r="C227" i="5"/>
  <c r="C211" i="5"/>
  <c r="C195" i="5"/>
  <c r="C179" i="5"/>
  <c r="C163" i="5"/>
  <c r="C147" i="5"/>
  <c r="C131" i="5"/>
  <c r="C115" i="5"/>
  <c r="C99" i="5"/>
  <c r="C83" i="5"/>
  <c r="C67" i="5"/>
  <c r="C51" i="5"/>
  <c r="C35" i="5"/>
  <c r="C19" i="5"/>
  <c r="C1574" i="5"/>
  <c r="C1558" i="5"/>
  <c r="C1542" i="5"/>
  <c r="C1526" i="5"/>
  <c r="C1510" i="5"/>
  <c r="C1494" i="5"/>
  <c r="C1478" i="5"/>
  <c r="C1462" i="5"/>
  <c r="C1446" i="5"/>
  <c r="C1430" i="5"/>
  <c r="C1414" i="5"/>
  <c r="C1398" i="5"/>
  <c r="C1382" i="5"/>
  <c r="C1366" i="5"/>
  <c r="C1350" i="5"/>
  <c r="C1334" i="5"/>
  <c r="C1318" i="5"/>
  <c r="C1302" i="5"/>
  <c r="C1286" i="5"/>
  <c r="C1270" i="5"/>
  <c r="C1254" i="5"/>
  <c r="C1238" i="5"/>
  <c r="C1222" i="5"/>
  <c r="C1206" i="5"/>
  <c r="C1190" i="5"/>
  <c r="C1174" i="5"/>
  <c r="C1158" i="5"/>
  <c r="C1142" i="5"/>
  <c r="C1126" i="5"/>
  <c r="C1110" i="5"/>
  <c r="C1094" i="5"/>
  <c r="C1078" i="5"/>
  <c r="C1062" i="5"/>
  <c r="C1046" i="5"/>
  <c r="C1030" i="5"/>
  <c r="C1014" i="5"/>
  <c r="C998" i="5"/>
  <c r="C982" i="5"/>
  <c r="C966" i="5"/>
  <c r="C950" i="5"/>
  <c r="C934" i="5"/>
  <c r="C918" i="5"/>
  <c r="C902" i="5"/>
  <c r="C886" i="5"/>
  <c r="C870" i="5"/>
  <c r="C854" i="5"/>
  <c r="C838" i="5"/>
  <c r="C822" i="5"/>
  <c r="C806" i="5"/>
  <c r="C790" i="5"/>
  <c r="C774" i="5"/>
  <c r="C766" i="5"/>
  <c r="C750" i="5"/>
  <c r="C734" i="5"/>
  <c r="C718" i="5"/>
  <c r="C702" i="5"/>
  <c r="C686" i="5"/>
  <c r="C670" i="5"/>
  <c r="C654" i="5"/>
  <c r="C638" i="5"/>
  <c r="C622" i="5"/>
  <c r="C606" i="5"/>
  <c r="C590" i="5"/>
  <c r="C574" i="5"/>
  <c r="C558" i="5"/>
  <c r="C542" i="5"/>
  <c r="C526" i="5"/>
  <c r="C510" i="5"/>
  <c r="C494" i="5"/>
  <c r="C478" i="5"/>
  <c r="C462" i="5"/>
  <c r="C446" i="5"/>
  <c r="C430" i="5"/>
  <c r="C414" i="5"/>
  <c r="C398" i="5"/>
  <c r="C382" i="5"/>
  <c r="C366" i="5"/>
  <c r="C350" i="5"/>
  <c r="C334" i="5"/>
  <c r="C318" i="5"/>
  <c r="C302" i="5"/>
  <c r="C286" i="5"/>
  <c r="C270" i="5"/>
  <c r="C254" i="5"/>
  <c r="C238" i="5"/>
  <c r="C222" i="5"/>
  <c r="C206" i="5"/>
  <c r="C190" i="5"/>
  <c r="C174" i="5"/>
  <c r="C158" i="5"/>
  <c r="C142" i="5"/>
  <c r="C126" i="5"/>
  <c r="C110" i="5"/>
  <c r="C94" i="5"/>
  <c r="C78" i="5"/>
  <c r="C62" i="5"/>
  <c r="C46" i="5"/>
  <c r="C30" i="5"/>
  <c r="C14" i="5"/>
  <c r="C1585" i="5"/>
  <c r="C1569" i="5"/>
  <c r="C1553" i="5"/>
  <c r="C1537" i="5"/>
  <c r="C1521" i="5"/>
  <c r="C1505" i="5"/>
  <c r="C1489" i="5"/>
  <c r="C1473" i="5"/>
  <c r="C1457" i="5"/>
  <c r="C1441" i="5"/>
  <c r="C1425" i="5"/>
  <c r="C1409" i="5"/>
  <c r="C1393" i="5"/>
  <c r="C1377" i="5"/>
  <c r="C1361" i="5"/>
  <c r="C1345" i="5"/>
  <c r="C1329" i="5"/>
  <c r="C1313" i="5"/>
  <c r="C1297" i="5"/>
  <c r="C1281" i="5"/>
  <c r="C1265" i="5"/>
  <c r="C1249" i="5"/>
  <c r="C1233" i="5"/>
  <c r="C1217" i="5"/>
  <c r="C1201" i="5"/>
  <c r="C1185" i="5"/>
  <c r="C1169" i="5"/>
  <c r="C1153" i="5"/>
  <c r="C1137" i="5"/>
  <c r="C1121" i="5"/>
  <c r="C1105" i="5"/>
  <c r="C1089" i="5"/>
  <c r="C1073" i="5"/>
  <c r="C1057" i="5"/>
  <c r="C1041" i="5"/>
  <c r="C1025" i="5"/>
  <c r="C1009" i="5"/>
  <c r="C993" i="5"/>
  <c r="C977" i="5"/>
  <c r="C961" i="5"/>
  <c r="C945" i="5"/>
  <c r="C929" i="5"/>
  <c r="C913" i="5"/>
  <c r="C897" i="5"/>
  <c r="C881" i="5"/>
  <c r="C865" i="5"/>
  <c r="C849" i="5"/>
  <c r="C833" i="5"/>
  <c r="C817" i="5"/>
  <c r="C801" i="5"/>
  <c r="C785" i="5"/>
  <c r="C1576" i="5"/>
  <c r="C1560" i="5"/>
  <c r="C1544" i="5"/>
  <c r="C1528" i="5"/>
  <c r="C1512" i="5"/>
  <c r="C1496" i="5"/>
  <c r="C1480" i="5"/>
  <c r="C1464" i="5"/>
  <c r="C1448" i="5"/>
  <c r="C1432" i="5"/>
  <c r="C1416" i="5"/>
  <c r="C1400" i="5"/>
  <c r="C1384" i="5"/>
  <c r="C1368" i="5"/>
  <c r="C1352" i="5"/>
  <c r="C1336" i="5"/>
  <c r="C1320" i="5"/>
  <c r="C1304" i="5"/>
  <c r="C1288" i="5"/>
  <c r="C1272" i="5"/>
  <c r="C1256" i="5"/>
  <c r="C1240" i="5"/>
  <c r="C1224" i="5"/>
  <c r="C1208" i="5"/>
  <c r="C1192" i="5"/>
  <c r="C1176" i="5"/>
  <c r="C1160" i="5"/>
  <c r="C1144" i="5"/>
  <c r="C1128" i="5"/>
  <c r="C1112" i="5"/>
  <c r="C1096" i="5"/>
  <c r="C1080" i="5"/>
  <c r="C1064" i="5"/>
  <c r="C1048" i="5"/>
  <c r="C1032" i="5"/>
  <c r="C1016" i="5"/>
  <c r="C1000" i="5"/>
  <c r="C984" i="5"/>
  <c r="C968" i="5"/>
  <c r="C952" i="5"/>
  <c r="C936" i="5"/>
  <c r="C920" i="5"/>
  <c r="C904" i="5"/>
  <c r="C888" i="5"/>
  <c r="C872" i="5"/>
  <c r="C856" i="5"/>
  <c r="C840" i="5"/>
  <c r="C824" i="5"/>
  <c r="C808" i="5"/>
  <c r="C792" i="5"/>
  <c r="C776" i="5"/>
  <c r="G1404" i="5"/>
  <c r="G1148" i="5"/>
  <c r="G892" i="5"/>
  <c r="G636" i="5"/>
  <c r="G380" i="5"/>
  <c r="G124" i="5"/>
  <c r="G1548" i="5"/>
  <c r="G1292" i="5"/>
  <c r="G1036" i="5"/>
  <c r="G780" i="5"/>
  <c r="G524" i="5"/>
  <c r="G268" i="5"/>
  <c r="G12" i="5"/>
  <c r="G1516" i="5"/>
  <c r="G1260" i="5"/>
  <c r="G1004" i="5"/>
  <c r="G748" i="5"/>
  <c r="G492" i="5"/>
  <c r="G236" i="5"/>
  <c r="G1436" i="5"/>
  <c r="G1180" i="5"/>
  <c r="G924" i="5"/>
  <c r="G668" i="5"/>
  <c r="G412" i="5"/>
  <c r="G156" i="5"/>
  <c r="G1576" i="5"/>
  <c r="G1512" i="5"/>
  <c r="G1448" i="5"/>
  <c r="G1384" i="5"/>
  <c r="G1320" i="5"/>
  <c r="G1256" i="5"/>
  <c r="G1192" i="5"/>
  <c r="G1128" i="5"/>
  <c r="G1064" i="5"/>
  <c r="G1000" i="5"/>
  <c r="G936" i="5"/>
  <c r="G872" i="5"/>
  <c r="G808" i="5"/>
  <c r="G744" i="5"/>
  <c r="G680" i="5"/>
  <c r="G616" i="5"/>
  <c r="G552" i="5"/>
  <c r="G488" i="5"/>
  <c r="G424" i="5"/>
  <c r="G360" i="5"/>
  <c r="G296" i="5"/>
  <c r="G232" i="5"/>
  <c r="G168" i="5"/>
  <c r="G104" i="5"/>
  <c r="G40" i="5"/>
  <c r="G1556" i="5"/>
  <c r="G1492" i="5"/>
  <c r="G1428" i="5"/>
  <c r="G1364" i="5"/>
  <c r="G1300" i="5"/>
  <c r="G1236" i="5"/>
  <c r="G1172" i="5"/>
  <c r="G1108" i="5"/>
  <c r="G1044" i="5"/>
  <c r="G980" i="5"/>
  <c r="G916" i="5"/>
  <c r="G852" i="5"/>
  <c r="G788" i="5"/>
  <c r="G724" i="5"/>
  <c r="G660" i="5"/>
  <c r="G596" i="5"/>
  <c r="G532" i="5"/>
  <c r="G468" i="5"/>
  <c r="G404" i="5"/>
  <c r="G340" i="5"/>
  <c r="G276" i="5"/>
  <c r="G212" i="5"/>
  <c r="G148" i="5"/>
  <c r="G84" i="5"/>
  <c r="G20" i="5"/>
  <c r="G1536" i="5"/>
  <c r="G1472" i="5"/>
  <c r="G1408" i="5"/>
  <c r="G1344" i="5"/>
  <c r="G1280" i="5"/>
  <c r="G1216" i="5"/>
  <c r="G1152" i="5"/>
  <c r="G1088" i="5"/>
  <c r="G1024" i="5"/>
  <c r="G960" i="5"/>
  <c r="G896" i="5"/>
  <c r="G832" i="5"/>
  <c r="G768" i="5"/>
  <c r="G704" i="5"/>
  <c r="G640" i="5"/>
  <c r="G576" i="5"/>
  <c r="G512" i="5"/>
  <c r="G448" i="5"/>
  <c r="G384" i="5"/>
  <c r="G320" i="5"/>
  <c r="G256" i="5"/>
  <c r="G192" i="5"/>
  <c r="G128" i="5"/>
  <c r="G64" i="5"/>
  <c r="G1579" i="5"/>
  <c r="G1563" i="5"/>
  <c r="G1547" i="5"/>
  <c r="G1531" i="5"/>
  <c r="G1515" i="5"/>
  <c r="G1499" i="5"/>
  <c r="G1483" i="5"/>
  <c r="G1467" i="5"/>
  <c r="G1451" i="5"/>
  <c r="G1435" i="5"/>
  <c r="G1419" i="5"/>
  <c r="G1403" i="5"/>
  <c r="G1387" i="5"/>
  <c r="G1371" i="5"/>
  <c r="G1355" i="5"/>
  <c r="G1339" i="5"/>
  <c r="G1323" i="5"/>
  <c r="G1307" i="5"/>
  <c r="G1291" i="5"/>
  <c r="G1275" i="5"/>
  <c r="G1259" i="5"/>
  <c r="G1243" i="5"/>
  <c r="G1227" i="5"/>
  <c r="G1211" i="5"/>
  <c r="G1195" i="5"/>
  <c r="G1179" i="5"/>
  <c r="G1163" i="5"/>
  <c r="G1147" i="5"/>
  <c r="G1131" i="5"/>
  <c r="G1115" i="5"/>
  <c r="G1099" i="5"/>
  <c r="G1083" i="5"/>
  <c r="G1067" i="5"/>
  <c r="G1051" i="5"/>
  <c r="G1035" i="5"/>
  <c r="G1019" i="5"/>
  <c r="G1003" i="5"/>
  <c r="G987" i="5"/>
  <c r="G971" i="5"/>
  <c r="G955" i="5"/>
  <c r="G939" i="5"/>
  <c r="G923" i="5"/>
  <c r="G907" i="5"/>
  <c r="G891" i="5"/>
  <c r="G875" i="5"/>
  <c r="G859" i="5"/>
  <c r="G843" i="5"/>
  <c r="G827" i="5"/>
  <c r="G811" i="5"/>
  <c r="G795" i="5"/>
  <c r="G779" i="5"/>
  <c r="G763" i="5"/>
  <c r="G747" i="5"/>
  <c r="G731" i="5"/>
  <c r="G715" i="5"/>
  <c r="G699" i="5"/>
  <c r="G683" i="5"/>
  <c r="G667" i="5"/>
  <c r="G651" i="5"/>
  <c r="G635" i="5"/>
  <c r="G619" i="5"/>
  <c r="G603" i="5"/>
  <c r="G587" i="5"/>
  <c r="G571" i="5"/>
  <c r="G555" i="5"/>
  <c r="G539" i="5"/>
  <c r="G523" i="5"/>
  <c r="G507" i="5"/>
  <c r="G491" i="5"/>
  <c r="G475" i="5"/>
  <c r="G459" i="5"/>
  <c r="G443" i="5"/>
  <c r="G427" i="5"/>
  <c r="G411" i="5"/>
  <c r="G395" i="5"/>
  <c r="G379" i="5"/>
  <c r="G363" i="5"/>
  <c r="G347" i="5"/>
  <c r="G331" i="5"/>
  <c r="G315" i="5"/>
  <c r="G299" i="5"/>
  <c r="G283" i="5"/>
  <c r="G267" i="5"/>
  <c r="G251" i="5"/>
  <c r="G235" i="5"/>
  <c r="G219" i="5"/>
  <c r="G203" i="5"/>
  <c r="G187" i="5"/>
  <c r="G171" i="5"/>
  <c r="G155" i="5"/>
  <c r="G139" i="5"/>
  <c r="G123" i="5"/>
  <c r="G107" i="5"/>
  <c r="G91" i="5"/>
  <c r="G75" i="5"/>
  <c r="G59" i="5"/>
  <c r="G43" i="5"/>
  <c r="G27" i="5"/>
  <c r="G11" i="5"/>
  <c r="G1574" i="5"/>
  <c r="G1558" i="5"/>
  <c r="G1542" i="5"/>
  <c r="G1526" i="5"/>
  <c r="G1510" i="5"/>
  <c r="G1494" i="5"/>
  <c r="G1478" i="5"/>
  <c r="G1462" i="5"/>
  <c r="G1446" i="5"/>
  <c r="G1430" i="5"/>
  <c r="G1414" i="5"/>
  <c r="G1398" i="5"/>
  <c r="G1382" i="5"/>
  <c r="G1366" i="5"/>
  <c r="G1350" i="5"/>
  <c r="G1334" i="5"/>
  <c r="G1318" i="5"/>
  <c r="G1302" i="5"/>
  <c r="G1286" i="5"/>
  <c r="G1270" i="5"/>
  <c r="G1254" i="5"/>
  <c r="G1238" i="5"/>
  <c r="G1222" i="5"/>
  <c r="G1206" i="5"/>
  <c r="G1190" i="5"/>
  <c r="G1174" i="5"/>
  <c r="G1158" i="5"/>
  <c r="G1142" i="5"/>
  <c r="G1126" i="5"/>
  <c r="G1110" i="5"/>
  <c r="G1094" i="5"/>
  <c r="G1078" i="5"/>
  <c r="G1062" i="5"/>
  <c r="G1046" i="5"/>
  <c r="G1030" i="5"/>
  <c r="G1014" i="5"/>
  <c r="G998" i="5"/>
  <c r="G982" i="5"/>
  <c r="G966" i="5"/>
  <c r="G950" i="5"/>
  <c r="G934" i="5"/>
  <c r="G918" i="5"/>
  <c r="G902" i="5"/>
  <c r="G886" i="5"/>
  <c r="G870" i="5"/>
  <c r="G854" i="5"/>
  <c r="G838" i="5"/>
  <c r="G822" i="5"/>
  <c r="G806" i="5"/>
  <c r="G790" i="5"/>
  <c r="G774" i="5"/>
  <c r="G758" i="5"/>
  <c r="G742" i="5"/>
  <c r="G726" i="5"/>
  <c r="G710" i="5"/>
  <c r="G694" i="5"/>
  <c r="G678" i="5"/>
  <c r="G662" i="5"/>
  <c r="G646" i="5"/>
  <c r="G630" i="5"/>
  <c r="G614" i="5"/>
  <c r="G598" i="5"/>
  <c r="G582" i="5"/>
  <c r="G566" i="5"/>
  <c r="G550" i="5"/>
  <c r="G534" i="5"/>
  <c r="G518" i="5"/>
  <c r="G502" i="5"/>
  <c r="G486" i="5"/>
  <c r="G470" i="5"/>
  <c r="G454" i="5"/>
  <c r="G438" i="5"/>
  <c r="G422" i="5"/>
  <c r="G406" i="5"/>
  <c r="G390" i="5"/>
  <c r="G374" i="5"/>
  <c r="G358" i="5"/>
  <c r="G342" i="5"/>
  <c r="G326" i="5"/>
  <c r="G310" i="5"/>
  <c r="G294" i="5"/>
  <c r="G278" i="5"/>
  <c r="G262" i="5"/>
  <c r="G246" i="5"/>
  <c r="G230" i="5"/>
  <c r="G214" i="5"/>
  <c r="G198" i="5"/>
  <c r="G182" i="5"/>
  <c r="G166" i="5"/>
  <c r="G150" i="5"/>
  <c r="G134" i="5"/>
  <c r="G118" i="5"/>
  <c r="G102" i="5"/>
  <c r="G86" i="5"/>
  <c r="G70" i="5"/>
  <c r="G54" i="5"/>
  <c r="G38" i="5"/>
  <c r="G22" i="5"/>
  <c r="G1589" i="5"/>
  <c r="G1573" i="5"/>
  <c r="G1557" i="5"/>
  <c r="G1541" i="5"/>
  <c r="G1525" i="5"/>
  <c r="G1509" i="5"/>
  <c r="G1493" i="5"/>
  <c r="G1477" i="5"/>
  <c r="G1461" i="5"/>
  <c r="G1445" i="5"/>
  <c r="G1429" i="5"/>
  <c r="G1413" i="5"/>
  <c r="G1397" i="5"/>
  <c r="G1381" i="5"/>
  <c r="G1365" i="5"/>
  <c r="G1349" i="5"/>
  <c r="G1333" i="5"/>
  <c r="G1317" i="5"/>
  <c r="G1301" i="5"/>
  <c r="G1285" i="5"/>
  <c r="G1269" i="5"/>
  <c r="G1253" i="5"/>
  <c r="G1237" i="5"/>
  <c r="G1221" i="5"/>
  <c r="G1205" i="5"/>
  <c r="G1189" i="5"/>
  <c r="G1173" i="5"/>
  <c r="G1157" i="5"/>
  <c r="G1141" i="5"/>
  <c r="G1125" i="5"/>
  <c r="G1109" i="5"/>
  <c r="G1093" i="5"/>
  <c r="G1077" i="5"/>
  <c r="G1061" i="5"/>
  <c r="G1045" i="5"/>
  <c r="G1029" i="5"/>
  <c r="G1013" i="5"/>
  <c r="G997" i="5"/>
  <c r="G981" i="5"/>
  <c r="G965" i="5"/>
  <c r="G949" i="5"/>
  <c r="G933" i="5"/>
  <c r="G917" i="5"/>
  <c r="G901" i="5"/>
  <c r="G885" i="5"/>
  <c r="G869" i="5"/>
  <c r="G853" i="5"/>
  <c r="G837" i="5"/>
  <c r="G821" i="5"/>
  <c r="G805" i="5"/>
  <c r="G789" i="5"/>
  <c r="G773" i="5"/>
  <c r="G757" i="5"/>
  <c r="G741" i="5"/>
  <c r="G725" i="5"/>
  <c r="G709" i="5"/>
  <c r="G693" i="5"/>
  <c r="G677" i="5"/>
  <c r="G661" i="5"/>
  <c r="G645" i="5"/>
  <c r="G629" i="5"/>
  <c r="G613" i="5"/>
  <c r="G597" i="5"/>
  <c r="G581" i="5"/>
  <c r="G565" i="5"/>
  <c r="G549" i="5"/>
  <c r="G533" i="5"/>
  <c r="G517" i="5"/>
  <c r="G501" i="5"/>
  <c r="G485" i="5"/>
  <c r="G469" i="5"/>
  <c r="G453" i="5"/>
  <c r="G437" i="5"/>
  <c r="G421" i="5"/>
  <c r="G405" i="5"/>
  <c r="G389" i="5"/>
  <c r="G373" i="5"/>
  <c r="G357" i="5"/>
  <c r="G341" i="5"/>
  <c r="G325" i="5"/>
  <c r="G309" i="5"/>
  <c r="G293" i="5"/>
  <c r="G277" i="5"/>
  <c r="G261" i="5"/>
  <c r="G245" i="5"/>
  <c r="G229" i="5"/>
  <c r="G213" i="5"/>
  <c r="G197" i="5"/>
  <c r="G181" i="5"/>
  <c r="G165" i="5"/>
  <c r="G149" i="5"/>
  <c r="G133" i="5"/>
  <c r="G117" i="5"/>
  <c r="G101" i="5"/>
  <c r="G85" i="5"/>
  <c r="G69" i="5"/>
  <c r="G53" i="5"/>
  <c r="G37" i="5"/>
  <c r="G21" i="5"/>
  <c r="G5" i="5"/>
  <c r="M2" i="5"/>
  <c r="M1129" i="5"/>
  <c r="M869" i="5"/>
  <c r="M528" i="5"/>
  <c r="M1385" i="5"/>
  <c r="M1065" i="5"/>
  <c r="M1513" i="5"/>
  <c r="M350" i="5"/>
  <c r="M613" i="5"/>
  <c r="M1433" i="5"/>
  <c r="M1177" i="5"/>
  <c r="M921" i="5"/>
  <c r="M592" i="5"/>
  <c r="M208" i="5"/>
  <c r="M1417" i="5"/>
  <c r="M1161" i="5"/>
  <c r="M905" i="5"/>
  <c r="M570" i="5"/>
  <c r="M180" i="5"/>
  <c r="M1465" i="5"/>
  <c r="M1209" i="5"/>
  <c r="M953" i="5"/>
  <c r="M634" i="5"/>
  <c r="M265" i="5"/>
  <c r="M1526" i="5"/>
  <c r="M1462" i="5"/>
  <c r="M1398" i="5"/>
  <c r="M1334" i="5"/>
  <c r="M1270" i="5"/>
  <c r="M1206" i="5"/>
  <c r="M1142" i="5"/>
  <c r="M1078" i="5"/>
  <c r="M1014" i="5"/>
  <c r="M950" i="5"/>
  <c r="M886" i="5"/>
  <c r="M801" i="5"/>
  <c r="M716" i="5"/>
  <c r="M630" i="5"/>
  <c r="M545" i="5"/>
  <c r="M460" i="5"/>
  <c r="M373" i="5"/>
  <c r="M260" i="5"/>
  <c r="M145" i="5"/>
  <c r="M32" i="5"/>
  <c r="M1585" i="5"/>
  <c r="M1521" i="5"/>
  <c r="M1457" i="5"/>
  <c r="M1393" i="5"/>
  <c r="M1329" i="5"/>
  <c r="M1265" i="5"/>
  <c r="M1201" i="5"/>
  <c r="M1137" i="5"/>
  <c r="M1073" i="5"/>
  <c r="M1009" i="5"/>
  <c r="M945" i="5"/>
  <c r="M880" i="5"/>
  <c r="M794" i="5"/>
  <c r="M709" i="5"/>
  <c r="M624" i="5"/>
  <c r="M538" i="5"/>
  <c r="M453" i="5"/>
  <c r="M364" i="5"/>
  <c r="M250" i="5"/>
  <c r="M137" i="5"/>
  <c r="M22" i="5"/>
  <c r="M1550" i="5"/>
  <c r="M1486" i="5"/>
  <c r="M1422" i="5"/>
  <c r="M1358" i="5"/>
  <c r="M1294" i="5"/>
  <c r="M1230" i="5"/>
  <c r="M1166" i="5"/>
  <c r="M1102" i="5"/>
  <c r="M1038" i="5"/>
  <c r="M974" i="5"/>
  <c r="M910" i="5"/>
  <c r="M833" i="5"/>
  <c r="M748" i="5"/>
  <c r="M662" i="5"/>
  <c r="M577" i="5"/>
  <c r="M492" i="5"/>
  <c r="M406" i="5"/>
  <c r="M302" i="5"/>
  <c r="M188" i="5"/>
  <c r="M74" i="5"/>
  <c r="M1573" i="5"/>
  <c r="M1541" i="5"/>
  <c r="M1509" i="5"/>
  <c r="M1477" i="5"/>
  <c r="M1445" i="5"/>
  <c r="M1413" i="5"/>
  <c r="M1381" i="5"/>
  <c r="M1349" i="5"/>
  <c r="M1317" i="5"/>
  <c r="M1285" i="5"/>
  <c r="M1253" i="5"/>
  <c r="M1221" i="5"/>
  <c r="M1189" i="5"/>
  <c r="M1157" i="5"/>
  <c r="M1125" i="5"/>
  <c r="M1093" i="5"/>
  <c r="M1061" i="5"/>
  <c r="M1029" i="5"/>
  <c r="M997" i="5"/>
  <c r="M965" i="5"/>
  <c r="M933" i="5"/>
  <c r="M901" i="5"/>
  <c r="M864" i="5"/>
  <c r="M821" i="5"/>
  <c r="M778" i="5"/>
  <c r="M736" i="5"/>
  <c r="M693" i="5"/>
  <c r="M650" i="5"/>
  <c r="M608" i="5"/>
  <c r="M565" i="5"/>
  <c r="M522" i="5"/>
  <c r="M480" i="5"/>
  <c r="M437" i="5"/>
  <c r="M394" i="5"/>
  <c r="M342" i="5"/>
  <c r="M286" i="5"/>
  <c r="M229" i="5"/>
  <c r="M172" i="5"/>
  <c r="M116" i="5"/>
  <c r="M58" i="5"/>
  <c r="M1578" i="5"/>
  <c r="M1546" i="5"/>
  <c r="M1514" i="5"/>
  <c r="M1482" i="5"/>
  <c r="M1450" i="5"/>
  <c r="M1418" i="5"/>
  <c r="M1386" i="5"/>
  <c r="M1354" i="5"/>
  <c r="M1322" i="5"/>
  <c r="M1290" i="5"/>
  <c r="M1258" i="5"/>
  <c r="M1226" i="5"/>
  <c r="M1194" i="5"/>
  <c r="M1162" i="5"/>
  <c r="M1130" i="5"/>
  <c r="M1098" i="5"/>
  <c r="M1066" i="5"/>
  <c r="M1034" i="5"/>
  <c r="M1002" i="5"/>
  <c r="M970" i="5"/>
  <c r="M938" i="5"/>
  <c r="M906" i="5"/>
  <c r="M870" i="5"/>
  <c r="M828" i="5"/>
  <c r="M785" i="5"/>
  <c r="M742" i="5"/>
  <c r="M700" i="5"/>
  <c r="M657" i="5"/>
  <c r="M614" i="5"/>
  <c r="M572" i="5"/>
  <c r="M529" i="5"/>
  <c r="M486" i="5"/>
  <c r="M444" i="5"/>
  <c r="M401" i="5"/>
  <c r="M352" i="5"/>
  <c r="M294" i="5"/>
  <c r="M238" i="5"/>
  <c r="M181" i="5"/>
  <c r="M124" i="5"/>
  <c r="M68" i="5"/>
  <c r="M6" i="5"/>
  <c r="M1576" i="5"/>
  <c r="M1560" i="5"/>
  <c r="M1544" i="5"/>
  <c r="M1528" i="5"/>
  <c r="M1512" i="5"/>
  <c r="M1496" i="5"/>
  <c r="M1480" i="5"/>
  <c r="M1464" i="5"/>
  <c r="M1448" i="5"/>
  <c r="M1432" i="5"/>
  <c r="M1416" i="5"/>
  <c r="M1400" i="5"/>
  <c r="M1384" i="5"/>
  <c r="M1368" i="5"/>
  <c r="M1352" i="5"/>
  <c r="M1336" i="5"/>
  <c r="M1320" i="5"/>
  <c r="M1304" i="5"/>
  <c r="M1288" i="5"/>
  <c r="M1272" i="5"/>
  <c r="M1256" i="5"/>
  <c r="M1240" i="5"/>
  <c r="M1224" i="5"/>
  <c r="M1208" i="5"/>
  <c r="M1192" i="5"/>
  <c r="M1176" i="5"/>
  <c r="M1160" i="5"/>
  <c r="M1144" i="5"/>
  <c r="M1128" i="5"/>
  <c r="M1112" i="5"/>
  <c r="M1096" i="5"/>
  <c r="M1080" i="5"/>
  <c r="M1064" i="5"/>
  <c r="M1048" i="5"/>
  <c r="M1032" i="5"/>
  <c r="M1016" i="5"/>
  <c r="M1000" i="5"/>
  <c r="M984" i="5"/>
  <c r="M968" i="5"/>
  <c r="M952" i="5"/>
  <c r="M936" i="5"/>
  <c r="M920" i="5"/>
  <c r="M904" i="5"/>
  <c r="M888" i="5"/>
  <c r="M868" i="5"/>
  <c r="M846" i="5"/>
  <c r="M825" i="5"/>
  <c r="M804" i="5"/>
  <c r="M782" i="5"/>
  <c r="M761" i="5"/>
  <c r="M740" i="5"/>
  <c r="M718" i="5"/>
  <c r="M697" i="5"/>
  <c r="M676" i="5"/>
  <c r="M654" i="5"/>
  <c r="M633" i="5"/>
  <c r="M612" i="5"/>
  <c r="M590" i="5"/>
  <c r="M569" i="5"/>
  <c r="M548" i="5"/>
  <c r="M526" i="5"/>
  <c r="M505" i="5"/>
  <c r="M484" i="5"/>
  <c r="M462" i="5"/>
  <c r="M441" i="5"/>
  <c r="M420" i="5"/>
  <c r="M398" i="5"/>
  <c r="M377" i="5"/>
  <c r="M348" i="5"/>
  <c r="M320" i="5"/>
  <c r="M292" i="5"/>
  <c r="M262" i="5"/>
  <c r="M234" i="5"/>
  <c r="M206" i="5"/>
  <c r="M177" i="5"/>
  <c r="M149" i="5"/>
  <c r="M121" i="5"/>
  <c r="M92" i="5"/>
  <c r="M64" i="5"/>
  <c r="M36" i="5"/>
  <c r="M1575" i="5"/>
  <c r="M1559" i="5"/>
  <c r="M1543" i="5"/>
  <c r="M1527" i="5"/>
  <c r="M1511" i="5"/>
  <c r="M1495" i="5"/>
  <c r="M1479" i="5"/>
  <c r="M1463" i="5"/>
  <c r="M1447" i="5"/>
  <c r="M1431" i="5"/>
  <c r="M1415" i="5"/>
  <c r="M1399" i="5"/>
  <c r="M1383" i="5"/>
  <c r="M1367" i="5"/>
  <c r="M1351" i="5"/>
  <c r="M1335" i="5"/>
  <c r="M1319" i="5"/>
  <c r="M1303" i="5"/>
  <c r="M1287" i="5"/>
  <c r="M1271" i="5"/>
  <c r="M1255" i="5"/>
  <c r="M1239" i="5"/>
  <c r="M1223" i="5"/>
  <c r="M1207" i="5"/>
  <c r="M1191" i="5"/>
  <c r="M1175" i="5"/>
  <c r="M1159" i="5"/>
  <c r="M1143" i="5"/>
  <c r="M1127" i="5"/>
  <c r="M1111" i="5"/>
  <c r="M1095" i="5"/>
  <c r="M1079" i="5"/>
  <c r="M1063" i="5"/>
  <c r="M1047" i="5"/>
  <c r="M1031" i="5"/>
  <c r="M1015" i="5"/>
  <c r="M999" i="5"/>
  <c r="M983" i="5"/>
  <c r="M967" i="5"/>
  <c r="M951" i="5"/>
  <c r="M935" i="5"/>
  <c r="M919" i="5"/>
  <c r="M903" i="5"/>
  <c r="M887" i="5"/>
  <c r="M866" i="5"/>
  <c r="M845" i="5"/>
  <c r="M824" i="5"/>
  <c r="M802" i="5"/>
  <c r="M781" i="5"/>
  <c r="M760" i="5"/>
  <c r="M738" i="5"/>
  <c r="M717" i="5"/>
  <c r="M696" i="5"/>
  <c r="M674" i="5"/>
  <c r="M653" i="5"/>
  <c r="M632" i="5"/>
  <c r="M610" i="5"/>
  <c r="M589" i="5"/>
  <c r="M568" i="5"/>
  <c r="M546" i="5"/>
  <c r="M525" i="5"/>
  <c r="M504" i="5"/>
  <c r="M482" i="5"/>
  <c r="M461" i="5"/>
  <c r="M440" i="5"/>
  <c r="M418" i="5"/>
  <c r="M397" i="5"/>
  <c r="M374" i="5"/>
  <c r="M346" i="5"/>
  <c r="M318" i="5"/>
  <c r="M289" i="5"/>
  <c r="M261" i="5"/>
  <c r="M233" i="5"/>
  <c r="M204" i="5"/>
  <c r="M176" i="5"/>
  <c r="M148" i="5"/>
  <c r="M118" i="5"/>
  <c r="M90" i="5"/>
  <c r="M62" i="5"/>
  <c r="M33" i="5"/>
  <c r="M20" i="5"/>
  <c r="M370" i="5"/>
  <c r="M349" i="5"/>
  <c r="M328" i="5"/>
  <c r="M306" i="5"/>
  <c r="M285" i="5"/>
  <c r="M264" i="5"/>
  <c r="M242" i="5"/>
  <c r="M221" i="5"/>
  <c r="M200" i="5"/>
  <c r="M178" i="5"/>
  <c r="M157" i="5"/>
  <c r="M136" i="5"/>
  <c r="M114" i="5"/>
  <c r="M93" i="5"/>
  <c r="M72" i="5"/>
  <c r="M50" i="5"/>
  <c r="M29" i="5"/>
  <c r="M8" i="5"/>
  <c r="M871" i="5"/>
  <c r="M855" i="5"/>
  <c r="M839" i="5"/>
  <c r="M823" i="5"/>
  <c r="M807" i="5"/>
  <c r="M791" i="5"/>
  <c r="M775" i="5"/>
  <c r="M759" i="5"/>
  <c r="M743" i="5"/>
  <c r="M727" i="5"/>
  <c r="M711" i="5"/>
  <c r="M695" i="5"/>
  <c r="M679" i="5"/>
  <c r="M663" i="5"/>
  <c r="M647" i="5"/>
  <c r="M631" i="5"/>
  <c r="M615" i="5"/>
  <c r="M599" i="5"/>
  <c r="M583" i="5"/>
  <c r="M567" i="5"/>
  <c r="M551" i="5"/>
  <c r="M535" i="5"/>
  <c r="M519" i="5"/>
  <c r="M503" i="5"/>
  <c r="M487" i="5"/>
  <c r="M471" i="5"/>
  <c r="M455" i="5"/>
  <c r="M439" i="5"/>
  <c r="M423" i="5"/>
  <c r="M407" i="5"/>
  <c r="M391" i="5"/>
  <c r="M375" i="5"/>
  <c r="M359" i="5"/>
  <c r="M343" i="5"/>
  <c r="M327" i="5"/>
  <c r="M311" i="5"/>
  <c r="M295" i="5"/>
  <c r="M279" i="5"/>
  <c r="M263" i="5"/>
  <c r="M247" i="5"/>
  <c r="M231" i="5"/>
  <c r="M215" i="5"/>
  <c r="M199" i="5"/>
  <c r="M183" i="5"/>
  <c r="M167" i="5"/>
  <c r="M151" i="5"/>
  <c r="M135" i="5"/>
  <c r="M119" i="5"/>
  <c r="M103" i="5"/>
  <c r="M87" i="5"/>
  <c r="M71" i="5"/>
  <c r="M55" i="5"/>
  <c r="M39" i="5"/>
  <c r="M23" i="5"/>
  <c r="M7" i="5"/>
  <c r="D1569" i="5"/>
  <c r="D1505" i="5"/>
  <c r="D1441" i="5"/>
  <c r="D1377" i="5"/>
  <c r="D1313" i="5"/>
  <c r="D1249" i="5"/>
  <c r="D1185" i="5"/>
  <c r="D1121" i="5"/>
  <c r="D1057" i="5"/>
  <c r="D993" i="5"/>
  <c r="D929" i="5"/>
  <c r="D865" i="5"/>
  <c r="D801" i="5"/>
  <c r="D737" i="5"/>
  <c r="D673" i="5"/>
  <c r="D609" i="5"/>
  <c r="D545" i="5"/>
  <c r="D481" i="5"/>
  <c r="D417" i="5"/>
  <c r="D353" i="5"/>
  <c r="D289" i="5"/>
  <c r="D225" i="5"/>
  <c r="D161" i="5"/>
  <c r="D97" i="5"/>
  <c r="D33" i="5"/>
  <c r="D1565" i="5"/>
  <c r="D1437" i="5"/>
  <c r="D1309" i="5"/>
  <c r="D1165" i="5"/>
  <c r="D1053" i="5"/>
  <c r="D909" i="5"/>
  <c r="D797" i="5"/>
  <c r="D669" i="5"/>
  <c r="D541" i="5"/>
  <c r="D413" i="5"/>
  <c r="D285" i="5"/>
  <c r="D157" i="5"/>
  <c r="D29" i="5"/>
  <c r="D1545" i="5"/>
  <c r="D1481" i="5"/>
  <c r="D1417" i="5"/>
  <c r="D1353" i="5"/>
  <c r="D1289" i="5"/>
  <c r="D1225" i="5"/>
  <c r="D1161" i="5"/>
  <c r="D1097" i="5"/>
  <c r="D1033" i="5"/>
  <c r="D969" i="5"/>
  <c r="D905" i="5"/>
  <c r="D841" i="5"/>
  <c r="D777" i="5"/>
  <c r="D713" i="5"/>
  <c r="D649" i="5"/>
  <c r="D585" i="5"/>
  <c r="D521" i="5"/>
  <c r="D457" i="5"/>
  <c r="D393" i="5"/>
  <c r="D329" i="5"/>
  <c r="D265" i="5"/>
  <c r="D201" i="5"/>
  <c r="D137" i="5"/>
  <c r="D73" i="5"/>
  <c r="D9" i="5"/>
  <c r="D1549" i="5"/>
  <c r="D1421" i="5"/>
  <c r="D1293" i="5"/>
  <c r="D1181" i="5"/>
  <c r="D1037" i="5"/>
  <c r="D925" i="5"/>
  <c r="D781" i="5"/>
  <c r="D653" i="5"/>
  <c r="D525" i="5"/>
  <c r="D397" i="5"/>
  <c r="D269" i="5"/>
  <c r="D141" i="5"/>
  <c r="D13" i="5"/>
  <c r="D1557" i="5"/>
  <c r="D1493" i="5"/>
  <c r="D1429" i="5"/>
  <c r="D1365" i="5"/>
  <c r="D1301" i="5"/>
  <c r="D1237" i="5"/>
  <c r="D1173" i="5"/>
  <c r="D1109" i="5"/>
  <c r="D1045" i="5"/>
  <c r="D981" i="5"/>
  <c r="D917" i="5"/>
  <c r="D853" i="5"/>
  <c r="D789" i="5"/>
  <c r="D725" i="5"/>
  <c r="D661" i="5"/>
  <c r="D597" i="5"/>
  <c r="D533" i="5"/>
  <c r="D469" i="5"/>
  <c r="D405" i="5"/>
  <c r="D341" i="5"/>
  <c r="D277" i="5"/>
  <c r="D213" i="5"/>
  <c r="D149" i="5"/>
  <c r="D85" i="5"/>
  <c r="D21" i="5"/>
  <c r="D1584" i="5"/>
  <c r="D1568" i="5"/>
  <c r="D1552" i="5"/>
  <c r="D1536" i="5"/>
  <c r="D1520" i="5"/>
  <c r="D1504" i="5"/>
  <c r="D1488" i="5"/>
  <c r="D1472" i="5"/>
  <c r="D1456" i="5"/>
  <c r="D1440" i="5"/>
  <c r="D1424" i="5"/>
  <c r="D1408" i="5"/>
  <c r="D1392" i="5"/>
  <c r="D1376" i="5"/>
  <c r="D1360" i="5"/>
  <c r="D1344" i="5"/>
  <c r="D1328" i="5"/>
  <c r="D1312" i="5"/>
  <c r="D1296" i="5"/>
  <c r="D1280" i="5"/>
  <c r="D1264" i="5"/>
  <c r="D1248" i="5"/>
  <c r="D1232" i="5"/>
  <c r="D1216" i="5"/>
  <c r="D1200" i="5"/>
  <c r="D1184" i="5"/>
  <c r="D1168" i="5"/>
  <c r="D1152" i="5"/>
  <c r="D1136" i="5"/>
  <c r="D1120" i="5"/>
  <c r="D1104" i="5"/>
  <c r="D1088" i="5"/>
  <c r="D1072" i="5"/>
  <c r="D1056" i="5"/>
  <c r="D1040" i="5"/>
  <c r="D1024" i="5"/>
  <c r="D1008" i="5"/>
  <c r="D992" i="5"/>
  <c r="D976" i="5"/>
  <c r="D960" i="5"/>
  <c r="D944" i="5"/>
  <c r="D928" i="5"/>
  <c r="D912" i="5"/>
  <c r="D896" i="5"/>
  <c r="D880" i="5"/>
  <c r="D864" i="5"/>
  <c r="D848" i="5"/>
  <c r="D832" i="5"/>
  <c r="D816" i="5"/>
  <c r="D800" i="5"/>
  <c r="D784" i="5"/>
  <c r="D768" i="5"/>
  <c r="D752" i="5"/>
  <c r="D736" i="5"/>
  <c r="D720" i="5"/>
  <c r="D704" i="5"/>
  <c r="D688" i="5"/>
  <c r="D672" i="5"/>
  <c r="D656" i="5"/>
  <c r="D640" i="5"/>
  <c r="D624" i="5"/>
  <c r="D608" i="5"/>
  <c r="D592" i="5"/>
  <c r="D576" i="5"/>
  <c r="D560" i="5"/>
  <c r="D544" i="5"/>
  <c r="D528" i="5"/>
  <c r="D512" i="5"/>
  <c r="D496" i="5"/>
  <c r="D480" i="5"/>
  <c r="D464" i="5"/>
  <c r="D448" i="5"/>
  <c r="D432" i="5"/>
  <c r="D416" i="5"/>
  <c r="D400" i="5"/>
  <c r="D384" i="5"/>
  <c r="D368" i="5"/>
  <c r="D352" i="5"/>
  <c r="D336" i="5"/>
  <c r="D320" i="5"/>
  <c r="D304" i="5"/>
  <c r="D288" i="5"/>
  <c r="D272" i="5"/>
  <c r="D256" i="5"/>
  <c r="D240" i="5"/>
  <c r="D224" i="5"/>
  <c r="D208" i="5"/>
  <c r="D192" i="5"/>
  <c r="D176" i="5"/>
  <c r="D160" i="5"/>
  <c r="D144" i="5"/>
  <c r="D128" i="5"/>
  <c r="D112" i="5"/>
  <c r="D96" i="5"/>
  <c r="D80" i="5"/>
  <c r="D64" i="5"/>
  <c r="D48" i="5"/>
  <c r="D32" i="5"/>
  <c r="D16" i="5"/>
  <c r="D1579" i="5"/>
  <c r="D1563" i="5"/>
  <c r="D1547" i="5"/>
  <c r="D1531" i="5"/>
  <c r="D1515" i="5"/>
  <c r="D1499" i="5"/>
  <c r="D1483" i="5"/>
  <c r="D1467" i="5"/>
  <c r="D1451" i="5"/>
  <c r="D1435" i="5"/>
  <c r="D1419" i="5"/>
  <c r="D1403" i="5"/>
  <c r="D1387" i="5"/>
  <c r="D1371" i="5"/>
  <c r="D1355" i="5"/>
  <c r="D1339" i="5"/>
  <c r="D1323" i="5"/>
  <c r="D1307" i="5"/>
  <c r="D1291" i="5"/>
  <c r="D1275" i="5"/>
  <c r="D1259" i="5"/>
  <c r="D1243" i="5"/>
  <c r="D1227" i="5"/>
  <c r="D1211" i="5"/>
  <c r="D1195" i="5"/>
  <c r="D1179" i="5"/>
  <c r="D1163" i="5"/>
  <c r="D1147" i="5"/>
  <c r="D1131" i="5"/>
  <c r="D1115" i="5"/>
  <c r="D1099" i="5"/>
  <c r="D1083" i="5"/>
  <c r="D1067" i="5"/>
  <c r="D1051" i="5"/>
  <c r="D1035" i="5"/>
  <c r="D1019" i="5"/>
  <c r="D1003" i="5"/>
  <c r="D987" i="5"/>
  <c r="D971" i="5"/>
  <c r="D955" i="5"/>
  <c r="D939" i="5"/>
  <c r="D923" i="5"/>
  <c r="D907" i="5"/>
  <c r="D891" i="5"/>
  <c r="D875" i="5"/>
  <c r="D859" i="5"/>
  <c r="D843" i="5"/>
  <c r="D827" i="5"/>
  <c r="D811" i="5"/>
  <c r="D795" i="5"/>
  <c r="D779" i="5"/>
  <c r="D763" i="5"/>
  <c r="D747" i="5"/>
  <c r="D731" i="5"/>
  <c r="D715" i="5"/>
  <c r="D699" i="5"/>
  <c r="D683" i="5"/>
  <c r="D667" i="5"/>
  <c r="D651" i="5"/>
  <c r="D635" i="5"/>
  <c r="D619" i="5"/>
  <c r="D603" i="5"/>
  <c r="D587" i="5"/>
  <c r="D571" i="5"/>
  <c r="D555" i="5"/>
  <c r="D539" i="5"/>
  <c r="D523" i="5"/>
  <c r="D507" i="5"/>
  <c r="D491" i="5"/>
  <c r="D475" i="5"/>
  <c r="D459" i="5"/>
  <c r="D443" i="5"/>
  <c r="D427" i="5"/>
  <c r="D411" i="5"/>
  <c r="D395" i="5"/>
  <c r="D379" i="5"/>
  <c r="D363" i="5"/>
  <c r="D347" i="5"/>
  <c r="D331" i="5"/>
  <c r="D315" i="5"/>
  <c r="D299" i="5"/>
  <c r="D283" i="5"/>
  <c r="D267" i="5"/>
  <c r="D251" i="5"/>
  <c r="D235" i="5"/>
  <c r="D219" i="5"/>
  <c r="D203" i="5"/>
  <c r="D187" i="5"/>
  <c r="D171" i="5"/>
  <c r="D155" i="5"/>
  <c r="D139" i="5"/>
  <c r="D123" i="5"/>
  <c r="D107" i="5"/>
  <c r="D91" i="5"/>
  <c r="D75" i="5"/>
  <c r="D59" i="5"/>
  <c r="D43" i="5"/>
  <c r="D27" i="5"/>
  <c r="D11" i="5"/>
  <c r="D1574" i="5"/>
  <c r="D1558" i="5"/>
  <c r="D1542" i="5"/>
  <c r="D1526" i="5"/>
  <c r="D1510" i="5"/>
  <c r="D1494" i="5"/>
  <c r="D1478" i="5"/>
  <c r="D1462" i="5"/>
  <c r="D1446" i="5"/>
  <c r="D1430" i="5"/>
  <c r="D1414" i="5"/>
  <c r="D1398" i="5"/>
  <c r="D1382" i="5"/>
  <c r="D1366" i="5"/>
  <c r="D1350" i="5"/>
  <c r="D1334" i="5"/>
  <c r="D1318" i="5"/>
  <c r="D1302" i="5"/>
  <c r="D1286" i="5"/>
  <c r="D1270" i="5"/>
  <c r="D1254" i="5"/>
  <c r="D1238" i="5"/>
  <c r="D1222" i="5"/>
  <c r="D1206" i="5"/>
  <c r="D1190" i="5"/>
  <c r="D1174" i="5"/>
  <c r="D1158" i="5"/>
  <c r="D1142" i="5"/>
  <c r="D1126" i="5"/>
  <c r="D1110" i="5"/>
  <c r="D1094" i="5"/>
  <c r="D1078" i="5"/>
  <c r="D1062" i="5"/>
  <c r="D1046" i="5"/>
  <c r="D1030" i="5"/>
  <c r="D1014" i="5"/>
  <c r="D998" i="5"/>
  <c r="D982" i="5"/>
  <c r="D966" i="5"/>
  <c r="D950" i="5"/>
  <c r="D934" i="5"/>
  <c r="D918" i="5"/>
  <c r="D902" i="5"/>
  <c r="D886" i="5"/>
  <c r="D870" i="5"/>
  <c r="D854" i="5"/>
  <c r="D838" i="5"/>
  <c r="D822" i="5"/>
  <c r="D806" i="5"/>
  <c r="D790" i="5"/>
  <c r="D774" i="5"/>
  <c r="D758" i="5"/>
  <c r="D742" i="5"/>
  <c r="D726" i="5"/>
  <c r="D710" i="5"/>
  <c r="D694" i="5"/>
  <c r="D678" i="5"/>
  <c r="D662" i="5"/>
  <c r="D646" i="5"/>
  <c r="D630" i="5"/>
  <c r="D614" i="5"/>
  <c r="D598" i="5"/>
  <c r="D582" i="5"/>
  <c r="D566" i="5"/>
  <c r="D550" i="5"/>
  <c r="D534" i="5"/>
  <c r="D518" i="5"/>
  <c r="D502" i="5"/>
  <c r="D486" i="5"/>
  <c r="D470" i="5"/>
  <c r="D454" i="5"/>
  <c r="D438" i="5"/>
  <c r="D422" i="5"/>
  <c r="D406" i="5"/>
  <c r="D390" i="5"/>
  <c r="D374" i="5"/>
  <c r="D358" i="5"/>
  <c r="D342" i="5"/>
  <c r="D326" i="5"/>
  <c r="D310" i="5"/>
  <c r="D294" i="5"/>
  <c r="D278" i="5"/>
  <c r="D262" i="5"/>
  <c r="D246" i="5"/>
  <c r="D230" i="5"/>
  <c r="D214" i="5"/>
  <c r="D198" i="5"/>
  <c r="D182" i="5"/>
  <c r="D166" i="5"/>
  <c r="D150" i="5"/>
  <c r="D134" i="5"/>
  <c r="D118" i="5"/>
  <c r="D102" i="5"/>
  <c r="D86" i="5"/>
  <c r="D70" i="5"/>
  <c r="D54" i="5"/>
  <c r="D38" i="5"/>
  <c r="D22" i="5"/>
  <c r="D6" i="5"/>
  <c r="H1525" i="5"/>
  <c r="H1269" i="5"/>
  <c r="H1013" i="5"/>
  <c r="H757" i="5"/>
  <c r="H501" i="5"/>
  <c r="H245" i="5"/>
  <c r="H1349" i="5"/>
  <c r="H1093" i="5"/>
  <c r="H837" i="5"/>
  <c r="H581" i="5"/>
  <c r="H325" i="5"/>
  <c r="H69" i="5"/>
  <c r="H1573" i="5"/>
  <c r="H1317" i="5"/>
  <c r="H1061" i="5"/>
  <c r="H805" i="5"/>
  <c r="H549" i="5"/>
  <c r="H293" i="5"/>
  <c r="H37" i="5"/>
  <c r="H1429" i="5"/>
  <c r="H1173" i="5"/>
  <c r="H917" i="5"/>
  <c r="H661" i="5"/>
  <c r="H405" i="5"/>
  <c r="H149" i="5"/>
  <c r="H1569" i="5"/>
  <c r="H1505" i="5"/>
  <c r="H1441" i="5"/>
  <c r="H1377" i="5"/>
  <c r="H1313" i="5"/>
  <c r="H1249" i="5"/>
  <c r="H1185" i="5"/>
  <c r="H1121" i="5"/>
  <c r="H1057" i="5"/>
  <c r="H993" i="5"/>
  <c r="H929" i="5"/>
  <c r="H865" i="5"/>
  <c r="H801" i="5"/>
  <c r="H737" i="5"/>
  <c r="H673" i="5"/>
  <c r="H609" i="5"/>
  <c r="H545" i="5"/>
  <c r="H481" i="5"/>
  <c r="H417" i="5"/>
  <c r="H353" i="5"/>
  <c r="H289" i="5"/>
  <c r="H225" i="5"/>
  <c r="H161" i="5"/>
  <c r="H97" i="5"/>
  <c r="H33" i="5"/>
  <c r="H1549" i="5"/>
  <c r="H1485" i="5"/>
  <c r="H1421" i="5"/>
  <c r="H1357" i="5"/>
  <c r="H1293" i="5"/>
  <c r="H1229" i="5"/>
  <c r="H1165" i="5"/>
  <c r="H1101" i="5"/>
  <c r="H1037" i="5"/>
  <c r="H973" i="5"/>
  <c r="H909" i="5"/>
  <c r="H845" i="5"/>
  <c r="H781" i="5"/>
  <c r="H717" i="5"/>
  <c r="H653" i="5"/>
  <c r="H589" i="5"/>
  <c r="H525" i="5"/>
  <c r="H461" i="5"/>
  <c r="H397" i="5"/>
  <c r="H333" i="5"/>
  <c r="H269" i="5"/>
  <c r="H205" i="5"/>
  <c r="H141" i="5"/>
  <c r="H77" i="5"/>
  <c r="H13" i="5"/>
  <c r="H1545" i="5"/>
  <c r="H1481" i="5"/>
  <c r="H1417" i="5"/>
  <c r="H1353" i="5"/>
  <c r="H1289" i="5"/>
  <c r="H1225" i="5"/>
  <c r="H1161" i="5"/>
  <c r="H1097" i="5"/>
  <c r="H1033" i="5"/>
  <c r="H969" i="5"/>
  <c r="H905" i="5"/>
  <c r="H841" i="5"/>
  <c r="H777" i="5"/>
  <c r="H713" i="5"/>
  <c r="H649" i="5"/>
  <c r="H585" i="5"/>
  <c r="H521" i="5"/>
  <c r="H457" i="5"/>
  <c r="H393" i="5"/>
  <c r="H329" i="5"/>
  <c r="H265" i="5"/>
  <c r="H201" i="5"/>
  <c r="H137" i="5"/>
  <c r="H73" i="5"/>
  <c r="H9" i="5"/>
  <c r="H1580" i="5"/>
  <c r="H1564" i="5"/>
  <c r="H1548" i="5"/>
  <c r="H1532" i="5"/>
  <c r="H1516" i="5"/>
  <c r="H1500" i="5"/>
  <c r="H1484" i="5"/>
  <c r="H1468" i="5"/>
  <c r="H1452" i="5"/>
  <c r="H1436" i="5"/>
  <c r="H1420" i="5"/>
  <c r="H1404" i="5"/>
  <c r="H1388" i="5"/>
  <c r="H1372" i="5"/>
  <c r="H1356" i="5"/>
  <c r="H1340" i="5"/>
  <c r="H1324" i="5"/>
  <c r="H1308" i="5"/>
  <c r="H1292" i="5"/>
  <c r="H1276" i="5"/>
  <c r="H1260" i="5"/>
  <c r="H1244" i="5"/>
  <c r="H1228" i="5"/>
  <c r="H1212" i="5"/>
  <c r="H1196" i="5"/>
  <c r="H1180" i="5"/>
  <c r="H1164" i="5"/>
  <c r="H1148" i="5"/>
  <c r="H1132" i="5"/>
  <c r="H1116" i="5"/>
  <c r="H1100" i="5"/>
  <c r="H1084" i="5"/>
  <c r="H1068" i="5"/>
  <c r="H1052" i="5"/>
  <c r="H1036" i="5"/>
  <c r="H1020" i="5"/>
  <c r="H1004" i="5"/>
  <c r="H988" i="5"/>
  <c r="H972" i="5"/>
  <c r="H956" i="5"/>
  <c r="H940" i="5"/>
  <c r="H924" i="5"/>
  <c r="H908" i="5"/>
  <c r="H892" i="5"/>
  <c r="H876" i="5"/>
  <c r="H860" i="5"/>
  <c r="H844" i="5"/>
  <c r="H828" i="5"/>
  <c r="H812" i="5"/>
  <c r="H796" i="5"/>
  <c r="H780" i="5"/>
  <c r="H764" i="5"/>
  <c r="H748" i="5"/>
  <c r="H732" i="5"/>
  <c r="H716" i="5"/>
  <c r="H700" i="5"/>
  <c r="H684" i="5"/>
  <c r="H668" i="5"/>
  <c r="H652" i="5"/>
  <c r="H636" i="5"/>
  <c r="H620" i="5"/>
  <c r="H604" i="5"/>
  <c r="H588" i="5"/>
  <c r="H572" i="5"/>
  <c r="H556" i="5"/>
  <c r="H540" i="5"/>
  <c r="H524" i="5"/>
  <c r="H508" i="5"/>
  <c r="H492" i="5"/>
  <c r="H476" i="5"/>
  <c r="H460" i="5"/>
  <c r="H444" i="5"/>
  <c r="H428" i="5"/>
  <c r="H412" i="5"/>
  <c r="H396" i="5"/>
  <c r="H380" i="5"/>
  <c r="H364" i="5"/>
  <c r="H348" i="5"/>
  <c r="H332" i="5"/>
  <c r="H316" i="5"/>
  <c r="H300" i="5"/>
  <c r="H284" i="5"/>
  <c r="H268" i="5"/>
  <c r="H252" i="5"/>
  <c r="H236" i="5"/>
  <c r="H220" i="5"/>
  <c r="H204" i="5"/>
  <c r="H188" i="5"/>
  <c r="H172" i="5"/>
  <c r="H156" i="5"/>
  <c r="H140" i="5"/>
  <c r="H124" i="5"/>
  <c r="H108" i="5"/>
  <c r="H92" i="5"/>
  <c r="H76" i="5"/>
  <c r="H60" i="5"/>
  <c r="H44" i="5"/>
  <c r="H28" i="5"/>
  <c r="H12" i="5"/>
  <c r="H1575" i="5"/>
  <c r="H1559" i="5"/>
  <c r="H1543" i="5"/>
  <c r="H1527" i="5"/>
  <c r="H1511" i="5"/>
  <c r="H1495" i="5"/>
  <c r="H1479" i="5"/>
  <c r="H1463" i="5"/>
  <c r="H1447" i="5"/>
  <c r="H1431" i="5"/>
  <c r="H1415" i="5"/>
  <c r="H1399" i="5"/>
  <c r="H1383" i="5"/>
  <c r="H1367" i="5"/>
  <c r="H1351" i="5"/>
  <c r="H1335" i="5"/>
  <c r="H1319" i="5"/>
  <c r="H1303" i="5"/>
  <c r="H1287" i="5"/>
  <c r="H1271" i="5"/>
  <c r="H1255" i="5"/>
  <c r="H1239" i="5"/>
  <c r="H1223" i="5"/>
  <c r="H1207" i="5"/>
  <c r="H1191" i="5"/>
  <c r="H1175" i="5"/>
  <c r="H1159" i="5"/>
  <c r="H1143" i="5"/>
  <c r="H1127" i="5"/>
  <c r="H1111" i="5"/>
  <c r="H1095" i="5"/>
  <c r="H1079" i="5"/>
  <c r="H1063" i="5"/>
  <c r="H1047" i="5"/>
  <c r="H1031" i="5"/>
  <c r="H1015" i="5"/>
  <c r="H999" i="5"/>
  <c r="H983" i="5"/>
  <c r="H967" i="5"/>
  <c r="H951" i="5"/>
  <c r="H935" i="5"/>
  <c r="H919" i="5"/>
  <c r="H903" i="5"/>
  <c r="H887" i="5"/>
  <c r="H871" i="5"/>
  <c r="H855" i="5"/>
  <c r="H839" i="5"/>
  <c r="H823" i="5"/>
  <c r="H807" i="5"/>
  <c r="H791" i="5"/>
  <c r="H775" i="5"/>
  <c r="H759" i="5"/>
  <c r="H743" i="5"/>
  <c r="H727" i="5"/>
  <c r="H711" i="5"/>
  <c r="H695" i="5"/>
  <c r="H679" i="5"/>
  <c r="H663" i="5"/>
  <c r="H647" i="5"/>
  <c r="H631" i="5"/>
  <c r="H615" i="5"/>
  <c r="H599" i="5"/>
  <c r="H583" i="5"/>
  <c r="H567" i="5"/>
  <c r="H551" i="5"/>
  <c r="H535" i="5"/>
  <c r="H519" i="5"/>
  <c r="H503" i="5"/>
  <c r="H487" i="5"/>
  <c r="H471" i="5"/>
  <c r="H455" i="5"/>
  <c r="H439" i="5"/>
  <c r="H423" i="5"/>
  <c r="H407" i="5"/>
  <c r="H391" i="5"/>
  <c r="H375" i="5"/>
  <c r="H359" i="5"/>
  <c r="H343" i="5"/>
  <c r="H327" i="5"/>
  <c r="H311" i="5"/>
  <c r="H295" i="5"/>
  <c r="H279" i="5"/>
  <c r="H263" i="5"/>
  <c r="H247" i="5"/>
  <c r="H231" i="5"/>
  <c r="H215" i="5"/>
  <c r="H199" i="5"/>
  <c r="H183" i="5"/>
  <c r="H167" i="5"/>
  <c r="H151" i="5"/>
  <c r="H135" i="5"/>
  <c r="H119" i="5"/>
  <c r="H103" i="5"/>
  <c r="H87" i="5"/>
  <c r="H71" i="5"/>
  <c r="H55" i="5"/>
  <c r="H39" i="5"/>
  <c r="H23" i="5"/>
  <c r="H7" i="5"/>
  <c r="H1586" i="5"/>
  <c r="H1570" i="5"/>
  <c r="H1554" i="5"/>
  <c r="H1538" i="5"/>
  <c r="H1522" i="5"/>
  <c r="H1506" i="5"/>
  <c r="H1490" i="5"/>
  <c r="H1474" i="5"/>
  <c r="H1458" i="5"/>
  <c r="H1442" i="5"/>
  <c r="H1426" i="5"/>
  <c r="H1410" i="5"/>
  <c r="H1394" i="5"/>
  <c r="H1378" i="5"/>
  <c r="H1362" i="5"/>
  <c r="H1346" i="5"/>
  <c r="H1330" i="5"/>
  <c r="H1314" i="5"/>
  <c r="H1298" i="5"/>
  <c r="H1282" i="5"/>
  <c r="H1266" i="5"/>
  <c r="H1250" i="5"/>
  <c r="H1234" i="5"/>
  <c r="H1218" i="5"/>
  <c r="H1202" i="5"/>
  <c r="H1186" i="5"/>
  <c r="H1170" i="5"/>
  <c r="H1154" i="5"/>
  <c r="H1138" i="5"/>
  <c r="H1122" i="5"/>
  <c r="H1106" i="5"/>
  <c r="H1090" i="5"/>
  <c r="H1074" i="5"/>
  <c r="H1058" i="5"/>
  <c r="H1042" i="5"/>
  <c r="H1026" i="5"/>
  <c r="H1010" i="5"/>
  <c r="H994" i="5"/>
  <c r="H978" i="5"/>
  <c r="H962" i="5"/>
  <c r="H946" i="5"/>
  <c r="H930" i="5"/>
  <c r="H914" i="5"/>
  <c r="H898" i="5"/>
  <c r="H882" i="5"/>
  <c r="H866" i="5"/>
  <c r="H850" i="5"/>
  <c r="H834" i="5"/>
  <c r="H818" i="5"/>
  <c r="H802" i="5"/>
  <c r="H786" i="5"/>
  <c r="H770" i="5"/>
  <c r="H754" i="5"/>
  <c r="H738" i="5"/>
  <c r="H722" i="5"/>
  <c r="H706" i="5"/>
  <c r="H690" i="5"/>
  <c r="H674" i="5"/>
  <c r="H658" i="5"/>
  <c r="H642" i="5"/>
  <c r="H626" i="5"/>
  <c r="H610" i="5"/>
  <c r="H594" i="5"/>
  <c r="H578" i="5"/>
  <c r="H562" i="5"/>
  <c r="H546" i="5"/>
  <c r="H530" i="5"/>
  <c r="H514" i="5"/>
  <c r="H498" i="5"/>
  <c r="H482" i="5"/>
  <c r="H466" i="5"/>
  <c r="H450" i="5"/>
  <c r="H434" i="5"/>
  <c r="H418" i="5"/>
  <c r="H402" i="5"/>
  <c r="H386" i="5"/>
  <c r="H370" i="5"/>
  <c r="H354" i="5"/>
  <c r="H338" i="5"/>
  <c r="H322" i="5"/>
  <c r="H306" i="5"/>
  <c r="H290" i="5"/>
  <c r="H274" i="5"/>
  <c r="H258" i="5"/>
  <c r="H242" i="5"/>
  <c r="H226" i="5"/>
  <c r="H210" i="5"/>
  <c r="H194" i="5"/>
  <c r="H178" i="5"/>
  <c r="H162" i="5"/>
  <c r="H146" i="5"/>
  <c r="H130" i="5"/>
  <c r="H114" i="5"/>
  <c r="H98" i="5"/>
  <c r="H82" i="5"/>
  <c r="H66" i="5"/>
  <c r="H50" i="5"/>
  <c r="H34" i="5"/>
  <c r="H18" i="5"/>
  <c r="K1385" i="5"/>
  <c r="K935" i="5"/>
  <c r="K1534" i="5"/>
  <c r="K1193" i="5"/>
  <c r="K359" i="5"/>
  <c r="K1342" i="5"/>
  <c r="K807" i="5"/>
  <c r="K1491" i="5"/>
  <c r="K1138" i="5"/>
  <c r="K231" i="5"/>
  <c r="K1507" i="5"/>
  <c r="K1422" i="5"/>
  <c r="K1337" i="5"/>
  <c r="K1251" i="5"/>
  <c r="K1162" i="5"/>
  <c r="K1034" i="5"/>
  <c r="K791" i="5"/>
  <c r="K535" i="5"/>
  <c r="K279" i="5"/>
  <c r="K23" i="5"/>
  <c r="K1587" i="5"/>
  <c r="K1502" i="5"/>
  <c r="K1417" i="5"/>
  <c r="K1331" i="5"/>
  <c r="K1246" i="5"/>
  <c r="K1154" i="5"/>
  <c r="K1026" i="5"/>
  <c r="K775" i="5"/>
  <c r="K519" i="5"/>
  <c r="K263" i="5"/>
  <c r="K7" i="5"/>
  <c r="K1582" i="5"/>
  <c r="K1497" i="5"/>
  <c r="K1411" i="5"/>
  <c r="K1326" i="5"/>
  <c r="K1241" i="5"/>
  <c r="K1146" i="5"/>
  <c r="K1015" i="5"/>
  <c r="K759" i="5"/>
  <c r="K503" i="5"/>
  <c r="K247" i="5"/>
  <c r="K1570" i="5"/>
  <c r="K1549" i="5"/>
  <c r="K1527" i="5"/>
  <c r="K1506" i="5"/>
  <c r="K1485" i="5"/>
  <c r="K1463" i="5"/>
  <c r="K1442" i="5"/>
  <c r="K1421" i="5"/>
  <c r="K1399" i="5"/>
  <c r="K1378" i="5"/>
  <c r="K1357" i="5"/>
  <c r="K1335" i="5"/>
  <c r="K1314" i="5"/>
  <c r="K1293" i="5"/>
  <c r="K1271" i="5"/>
  <c r="K1250" i="5"/>
  <c r="K1229" i="5"/>
  <c r="K1207" i="5"/>
  <c r="K1186" i="5"/>
  <c r="K1159" i="5"/>
  <c r="K1127" i="5"/>
  <c r="K1095" i="5"/>
  <c r="K1063" i="5"/>
  <c r="K1031" i="5"/>
  <c r="K979" i="5"/>
  <c r="K915" i="5"/>
  <c r="K851" i="5"/>
  <c r="K787" i="5"/>
  <c r="K723" i="5"/>
  <c r="K659" i="5"/>
  <c r="K595" i="5"/>
  <c r="K531" i="5"/>
  <c r="K467" i="5"/>
  <c r="K403" i="5"/>
  <c r="K339" i="5"/>
  <c r="K275" i="5"/>
  <c r="K211" i="5"/>
  <c r="K147" i="5"/>
  <c r="K83" i="5"/>
  <c r="K19" i="5"/>
  <c r="K1585" i="5"/>
  <c r="K1563" i="5"/>
  <c r="K1542" i="5"/>
  <c r="K1521" i="5"/>
  <c r="K1499" i="5"/>
  <c r="K1478" i="5"/>
  <c r="K1457" i="5"/>
  <c r="K1435" i="5"/>
  <c r="K1414" i="5"/>
  <c r="K1393" i="5"/>
  <c r="K1371" i="5"/>
  <c r="K1350" i="5"/>
  <c r="K1329" i="5"/>
  <c r="K1307" i="5"/>
  <c r="K1286" i="5"/>
  <c r="K1265" i="5"/>
  <c r="K1243" i="5"/>
  <c r="K1222" i="5"/>
  <c r="K1201" i="5"/>
  <c r="K1179" i="5"/>
  <c r="K1150" i="5"/>
  <c r="K1118" i="5"/>
  <c r="K1086" i="5"/>
  <c r="K1054" i="5"/>
  <c r="K1022" i="5"/>
  <c r="K959" i="5"/>
  <c r="K895" i="5"/>
  <c r="K831" i="5"/>
  <c r="K767" i="5"/>
  <c r="K703" i="5"/>
  <c r="K639" i="5"/>
  <c r="K575" i="5"/>
  <c r="K511" i="5"/>
  <c r="K447" i="5"/>
  <c r="K383" i="5"/>
  <c r="K319" i="5"/>
  <c r="K255" i="5"/>
  <c r="K191" i="5"/>
  <c r="K127" i="5"/>
  <c r="K63" i="5"/>
  <c r="K1573" i="5"/>
  <c r="K1551" i="5"/>
  <c r="K1530" i="5"/>
  <c r="K1509" i="5"/>
  <c r="K1487" i="5"/>
  <c r="K1466" i="5"/>
  <c r="K1445" i="5"/>
  <c r="K1423" i="5"/>
  <c r="K1402" i="5"/>
  <c r="K1381" i="5"/>
  <c r="K1359" i="5"/>
  <c r="K1338" i="5"/>
  <c r="K1317" i="5"/>
  <c r="K1295" i="5"/>
  <c r="K1274" i="5"/>
  <c r="K1253" i="5"/>
  <c r="K1231" i="5"/>
  <c r="K1210" i="5"/>
  <c r="K1189" i="5"/>
  <c r="K1163" i="5"/>
  <c r="K1131" i="5"/>
  <c r="K1099" i="5"/>
  <c r="K1067" i="5"/>
  <c r="K1035" i="5"/>
  <c r="K987" i="5"/>
  <c r="K923" i="5"/>
  <c r="K859" i="5"/>
  <c r="K795" i="5"/>
  <c r="K731" i="5"/>
  <c r="K667" i="5"/>
  <c r="K603" i="5"/>
  <c r="K539" i="5"/>
  <c r="K475" i="5"/>
  <c r="K411" i="5"/>
  <c r="K347" i="5"/>
  <c r="K283" i="5"/>
  <c r="K219" i="5"/>
  <c r="K155" i="5"/>
  <c r="K91" i="5"/>
  <c r="K27" i="5"/>
  <c r="K1010" i="5"/>
  <c r="K994" i="5"/>
  <c r="K978" i="5"/>
  <c r="K962" i="5"/>
  <c r="K946" i="5"/>
  <c r="K930" i="5"/>
  <c r="K914" i="5"/>
  <c r="K898" i="5"/>
  <c r="K882" i="5"/>
  <c r="K866" i="5"/>
  <c r="K850" i="5"/>
  <c r="K834" i="5"/>
  <c r="K818" i="5"/>
  <c r="K802" i="5"/>
  <c r="K786" i="5"/>
  <c r="K770" i="5"/>
  <c r="K754" i="5"/>
  <c r="K738" i="5"/>
  <c r="K722" i="5"/>
  <c r="K706" i="5"/>
  <c r="K690" i="5"/>
  <c r="K674" i="5"/>
  <c r="K658" i="5"/>
  <c r="K642" i="5"/>
  <c r="K626" i="5"/>
  <c r="K610" i="5"/>
  <c r="K594" i="5"/>
  <c r="K578" i="5"/>
  <c r="K562" i="5"/>
  <c r="K546" i="5"/>
  <c r="K530" i="5"/>
  <c r="K514" i="5"/>
  <c r="K498" i="5"/>
  <c r="K482" i="5"/>
  <c r="K466" i="5"/>
  <c r="K450" i="5"/>
  <c r="K434" i="5"/>
  <c r="K418" i="5"/>
  <c r="K402" i="5"/>
  <c r="K386" i="5"/>
  <c r="K370" i="5"/>
  <c r="K354" i="5"/>
  <c r="K338" i="5"/>
  <c r="K322" i="5"/>
  <c r="K306" i="5"/>
  <c r="K290" i="5"/>
  <c r="K274" i="5"/>
  <c r="K258" i="5"/>
  <c r="K242" i="5"/>
  <c r="K226" i="5"/>
  <c r="K210" i="5"/>
  <c r="K194" i="5"/>
  <c r="K178" i="5"/>
  <c r="K162" i="5"/>
  <c r="K146" i="5"/>
  <c r="K130" i="5"/>
  <c r="K114" i="5"/>
  <c r="K98" i="5"/>
  <c r="K82" i="5"/>
  <c r="K66" i="5"/>
  <c r="K50" i="5"/>
  <c r="K34" i="5"/>
  <c r="K18" i="5"/>
  <c r="K1173" i="5"/>
  <c r="K1157" i="5"/>
  <c r="K1141" i="5"/>
  <c r="K1125" i="5"/>
  <c r="K1109" i="5"/>
  <c r="K1093" i="5"/>
  <c r="K1077" i="5"/>
  <c r="K1061" i="5"/>
  <c r="K1045" i="5"/>
  <c r="K1029" i="5"/>
  <c r="K1013" i="5"/>
  <c r="K997" i="5"/>
  <c r="K981" i="5"/>
  <c r="K965" i="5"/>
  <c r="K949" i="5"/>
  <c r="K933" i="5"/>
  <c r="K917" i="5"/>
  <c r="K901" i="5"/>
  <c r="K885" i="5"/>
  <c r="K869" i="5"/>
  <c r="K853" i="5"/>
  <c r="K837" i="5"/>
  <c r="K821" i="5"/>
  <c r="K805" i="5"/>
  <c r="K789" i="5"/>
  <c r="K773" i="5"/>
  <c r="K757" i="5"/>
  <c r="K741" i="5"/>
  <c r="K725" i="5"/>
  <c r="K709" i="5"/>
  <c r="K693" i="5"/>
  <c r="K677" i="5"/>
  <c r="K661" i="5"/>
  <c r="K645" i="5"/>
  <c r="K629" i="5"/>
  <c r="K613" i="5"/>
  <c r="K597" i="5"/>
  <c r="K581" i="5"/>
  <c r="K565" i="5"/>
  <c r="K549" i="5"/>
  <c r="K533" i="5"/>
  <c r="K517" i="5"/>
  <c r="K501" i="5"/>
  <c r="K485" i="5"/>
  <c r="K469" i="5"/>
  <c r="K453" i="5"/>
  <c r="K437" i="5"/>
  <c r="K421" i="5"/>
  <c r="K405" i="5"/>
  <c r="K389" i="5"/>
  <c r="K373" i="5"/>
  <c r="K357" i="5"/>
  <c r="K341" i="5"/>
  <c r="K325" i="5"/>
  <c r="K309" i="5"/>
  <c r="K293" i="5"/>
  <c r="K277" i="5"/>
  <c r="K261" i="5"/>
  <c r="K245" i="5"/>
  <c r="K229" i="5"/>
  <c r="K213" i="5"/>
  <c r="K197" i="5"/>
  <c r="K181" i="5"/>
  <c r="K165" i="5"/>
  <c r="K149" i="5"/>
  <c r="K133" i="5"/>
  <c r="K117" i="5"/>
  <c r="K101" i="5"/>
  <c r="K85" i="5"/>
  <c r="K69" i="5"/>
  <c r="K53" i="5"/>
  <c r="K37" i="5"/>
  <c r="K21" i="5"/>
  <c r="K5" i="5"/>
  <c r="K1580" i="5"/>
  <c r="K1564" i="5"/>
  <c r="K1548" i="5"/>
  <c r="K1532" i="5"/>
  <c r="K1516" i="5"/>
  <c r="K1500" i="5"/>
  <c r="K1484" i="5"/>
  <c r="K1468" i="5"/>
  <c r="K1452" i="5"/>
  <c r="K1436" i="5"/>
  <c r="K1420" i="5"/>
  <c r="K1404" i="5"/>
  <c r="K1388" i="5"/>
  <c r="K1372" i="5"/>
  <c r="K1356" i="5"/>
  <c r="K1340" i="5"/>
  <c r="K1324" i="5"/>
  <c r="K1308" i="5"/>
  <c r="K1292" i="5"/>
  <c r="K1276" i="5"/>
  <c r="K1260" i="5"/>
  <c r="K1244" i="5"/>
  <c r="K1228" i="5"/>
  <c r="K1212" i="5"/>
  <c r="K1196" i="5"/>
  <c r="K1180" i="5"/>
  <c r="K1164" i="5"/>
  <c r="K1148" i="5"/>
  <c r="K1132" i="5"/>
  <c r="K1116" i="5"/>
  <c r="K1100" i="5"/>
  <c r="K1084" i="5"/>
  <c r="K1068" i="5"/>
  <c r="K1052" i="5"/>
  <c r="K1036" i="5"/>
  <c r="K1020" i="5"/>
  <c r="K1004" i="5"/>
  <c r="K988" i="5"/>
  <c r="K972" i="5"/>
  <c r="K956" i="5"/>
  <c r="K940" i="5"/>
  <c r="K924" i="5"/>
  <c r="K908" i="5"/>
  <c r="K892" i="5"/>
  <c r="K876" i="5"/>
  <c r="K860" i="5"/>
  <c r="K844" i="5"/>
  <c r="K828" i="5"/>
  <c r="K812" i="5"/>
  <c r="K796" i="5"/>
  <c r="K780" i="5"/>
  <c r="K764" i="5"/>
  <c r="K748" i="5"/>
  <c r="K732" i="5"/>
  <c r="K716" i="5"/>
  <c r="K700" i="5"/>
  <c r="K684" i="5"/>
  <c r="K668" i="5"/>
  <c r="K652" i="5"/>
  <c r="K636" i="5"/>
  <c r="K620" i="5"/>
  <c r="K604" i="5"/>
  <c r="K588" i="5"/>
  <c r="K572" i="5"/>
  <c r="K556" i="5"/>
  <c r="K540" i="5"/>
  <c r="K524" i="5"/>
  <c r="K508" i="5"/>
  <c r="K492" i="5"/>
  <c r="K476" i="5"/>
  <c r="K460" i="5"/>
  <c r="K444" i="5"/>
  <c r="K428" i="5"/>
  <c r="K412" i="5"/>
  <c r="K396" i="5"/>
  <c r="K380" i="5"/>
  <c r="K364" i="5"/>
  <c r="K348" i="5"/>
  <c r="K332" i="5"/>
  <c r="K316" i="5"/>
  <c r="K300" i="5"/>
  <c r="K284" i="5"/>
  <c r="K268" i="5"/>
  <c r="K252" i="5"/>
  <c r="K236" i="5"/>
  <c r="K220" i="5"/>
  <c r="K204" i="5"/>
  <c r="K188" i="5"/>
  <c r="K172" i="5"/>
  <c r="K156" i="5"/>
  <c r="K140" i="5"/>
  <c r="K124" i="5"/>
  <c r="K108" i="5"/>
  <c r="K92" i="5"/>
  <c r="K76" i="5"/>
  <c r="K60" i="5"/>
  <c r="K44" i="5"/>
  <c r="K28" i="5"/>
  <c r="K12" i="5"/>
  <c r="N1501" i="5"/>
  <c r="N1437" i="5"/>
  <c r="N1245" i="5"/>
  <c r="N1181" i="5"/>
  <c r="N895" i="5"/>
  <c r="N1565" i="5"/>
  <c r="N1224" i="5"/>
  <c r="N608" i="5"/>
  <c r="N1458" i="5"/>
  <c r="N1117" i="5"/>
  <c r="N182" i="5"/>
  <c r="N1564" i="5"/>
  <c r="N1478" i="5"/>
  <c r="N1393" i="5"/>
  <c r="N1308" i="5"/>
  <c r="N1222" i="5"/>
  <c r="N1137" i="5"/>
  <c r="N1031" i="5"/>
  <c r="N832" i="5"/>
  <c r="N607" i="5"/>
  <c r="N326" i="5"/>
  <c r="N1533" i="5"/>
  <c r="N1448" i="5"/>
  <c r="N1362" i="5"/>
  <c r="N1277" i="5"/>
  <c r="N1192" i="5"/>
  <c r="N1103" i="5"/>
  <c r="N970" i="5"/>
  <c r="N752" i="5"/>
  <c r="N523" i="5"/>
  <c r="N106" i="5"/>
  <c r="N1553" i="5"/>
  <c r="N1468" i="5"/>
  <c r="N1382" i="5"/>
  <c r="N1297" i="5"/>
  <c r="N1212" i="5"/>
  <c r="N1126" i="5"/>
  <c r="N1010" i="5"/>
  <c r="N805" i="5"/>
  <c r="N576" i="5"/>
  <c r="N250" i="5"/>
  <c r="N1570" i="5"/>
  <c r="N1528" i="5"/>
  <c r="N1485" i="5"/>
  <c r="N1442" i="5"/>
  <c r="N1400" i="5"/>
  <c r="N1357" i="5"/>
  <c r="N1314" i="5"/>
  <c r="N1272" i="5"/>
  <c r="N1229" i="5"/>
  <c r="N1186" i="5"/>
  <c r="N1144" i="5"/>
  <c r="N1096" i="5"/>
  <c r="N1039" i="5"/>
  <c r="N959" i="5"/>
  <c r="N852" i="5"/>
  <c r="N736" i="5"/>
  <c r="N624" i="5"/>
  <c r="N510" i="5"/>
  <c r="N355" i="5"/>
  <c r="N70" i="5"/>
  <c r="N1569" i="5"/>
  <c r="N1526" i="5"/>
  <c r="N1484" i="5"/>
  <c r="N1441" i="5"/>
  <c r="N1398" i="5"/>
  <c r="N1356" i="5"/>
  <c r="N1313" i="5"/>
  <c r="N1270" i="5"/>
  <c r="N1228" i="5"/>
  <c r="N1185" i="5"/>
  <c r="N1142" i="5"/>
  <c r="N1095" i="5"/>
  <c r="N1038" i="5"/>
  <c r="N955" i="5"/>
  <c r="N848" i="5"/>
  <c r="N735" i="5"/>
  <c r="N619" i="5"/>
  <c r="N504" i="5"/>
  <c r="N352" i="5"/>
  <c r="N54" i="5"/>
  <c r="N1573" i="5"/>
  <c r="N1552" i="5"/>
  <c r="N1530" i="5"/>
  <c r="N1509" i="5"/>
  <c r="N1488" i="5"/>
  <c r="N1466" i="5"/>
  <c r="N1445" i="5"/>
  <c r="N1424" i="5"/>
  <c r="N1402" i="5"/>
  <c r="N1381" i="5"/>
  <c r="N1360" i="5"/>
  <c r="N1338" i="5"/>
  <c r="N1317" i="5"/>
  <c r="N1296" i="5"/>
  <c r="N1274" i="5"/>
  <c r="N1253" i="5"/>
  <c r="N1232" i="5"/>
  <c r="N1210" i="5"/>
  <c r="N1189" i="5"/>
  <c r="N1168" i="5"/>
  <c r="N1146" i="5"/>
  <c r="N1125" i="5"/>
  <c r="N1100" i="5"/>
  <c r="N1071" i="5"/>
  <c r="N1043" i="5"/>
  <c r="N1007" i="5"/>
  <c r="N963" i="5"/>
  <c r="N916" i="5"/>
  <c r="N859" i="5"/>
  <c r="N800" i="5"/>
  <c r="N745" i="5"/>
  <c r="N688" i="5"/>
  <c r="N629" i="5"/>
  <c r="N575" i="5"/>
  <c r="N517" i="5"/>
  <c r="N440" i="5"/>
  <c r="N367" i="5"/>
  <c r="N239" i="5"/>
  <c r="N82" i="5"/>
  <c r="N1577" i="5"/>
  <c r="N1556" i="5"/>
  <c r="N1534" i="5"/>
  <c r="N1513" i="5"/>
  <c r="N1492" i="5"/>
  <c r="N1470" i="5"/>
  <c r="N1449" i="5"/>
  <c r="N1428" i="5"/>
  <c r="N1406" i="5"/>
  <c r="N1385" i="5"/>
  <c r="N1364" i="5"/>
  <c r="N1342" i="5"/>
  <c r="N1321" i="5"/>
  <c r="N1300" i="5"/>
  <c r="N1278" i="5"/>
  <c r="N1257" i="5"/>
  <c r="N1236" i="5"/>
  <c r="N1214" i="5"/>
  <c r="N1193" i="5"/>
  <c r="N1172" i="5"/>
  <c r="N1150" i="5"/>
  <c r="N1129" i="5"/>
  <c r="N1106" i="5"/>
  <c r="N1076" i="5"/>
  <c r="N1048" i="5"/>
  <c r="N1015" i="5"/>
  <c r="N971" i="5"/>
  <c r="N927" i="5"/>
  <c r="N869" i="5"/>
  <c r="N811" i="5"/>
  <c r="N756" i="5"/>
  <c r="N699" i="5"/>
  <c r="N640" i="5"/>
  <c r="N585" i="5"/>
  <c r="N528" i="5"/>
  <c r="N454" i="5"/>
  <c r="N382" i="5"/>
  <c r="N266" i="5"/>
  <c r="N111" i="5"/>
  <c r="N1583" i="5"/>
  <c r="N1567" i="5"/>
  <c r="N1551" i="5"/>
  <c r="N1535" i="5"/>
  <c r="N1519" i="5"/>
  <c r="N1503" i="5"/>
  <c r="N1487" i="5"/>
  <c r="N1471" i="5"/>
  <c r="N1455" i="5"/>
  <c r="N1439" i="5"/>
  <c r="N1423" i="5"/>
  <c r="N1407" i="5"/>
  <c r="N1391" i="5"/>
  <c r="N1375" i="5"/>
  <c r="N1359" i="5"/>
  <c r="N1343" i="5"/>
  <c r="N1327" i="5"/>
  <c r="N1311" i="5"/>
  <c r="N1295" i="5"/>
  <c r="N1279" i="5"/>
  <c r="N1263" i="5"/>
  <c r="N1247" i="5"/>
  <c r="N1231" i="5"/>
  <c r="N1215" i="5"/>
  <c r="N1199" i="5"/>
  <c r="N1183" i="5"/>
  <c r="N1167" i="5"/>
  <c r="N1151" i="5"/>
  <c r="N1135" i="5"/>
  <c r="N1119" i="5"/>
  <c r="N1099" i="5"/>
  <c r="N1078" i="5"/>
  <c r="N1056" i="5"/>
  <c r="N1035" i="5"/>
  <c r="N1006" i="5"/>
  <c r="N974" i="5"/>
  <c r="N942" i="5"/>
  <c r="N900" i="5"/>
  <c r="N857" i="5"/>
  <c r="N815" i="5"/>
  <c r="N772" i="5"/>
  <c r="N729" i="5"/>
  <c r="N687" i="5"/>
  <c r="N644" i="5"/>
  <c r="N601" i="5"/>
  <c r="N559" i="5"/>
  <c r="N516" i="5"/>
  <c r="N459" i="5"/>
  <c r="N403" i="5"/>
  <c r="N346" i="5"/>
  <c r="N234" i="5"/>
  <c r="N122" i="5"/>
  <c r="N1113" i="5"/>
  <c r="N1097" i="5"/>
  <c r="N1081" i="5"/>
  <c r="N1065" i="5"/>
  <c r="N1049" i="5"/>
  <c r="N1033" i="5"/>
  <c r="N1017" i="5"/>
  <c r="N1001" i="5"/>
  <c r="N985" i="5"/>
  <c r="N969" i="5"/>
  <c r="N953" i="5"/>
  <c r="N936" i="5"/>
  <c r="N915" i="5"/>
  <c r="N893" i="5"/>
  <c r="N872" i="5"/>
  <c r="N851" i="5"/>
  <c r="N829" i="5"/>
  <c r="N808" i="5"/>
  <c r="N787" i="5"/>
  <c r="N765" i="5"/>
  <c r="N744" i="5"/>
  <c r="N723" i="5"/>
  <c r="N701" i="5"/>
  <c r="N680" i="5"/>
  <c r="N659" i="5"/>
  <c r="N637" i="5"/>
  <c r="N616" i="5"/>
  <c r="N595" i="5"/>
  <c r="N573" i="5"/>
  <c r="N552" i="5"/>
  <c r="N531" i="5"/>
  <c r="N507" i="5"/>
  <c r="N479" i="5"/>
  <c r="N451" i="5"/>
  <c r="N422" i="5"/>
  <c r="N394" i="5"/>
  <c r="N366" i="5"/>
  <c r="N330" i="5"/>
  <c r="N274" i="5"/>
  <c r="N218" i="5"/>
  <c r="N159" i="5"/>
  <c r="N103" i="5"/>
  <c r="N42" i="5"/>
  <c r="N1020" i="5"/>
  <c r="N1004" i="5"/>
  <c r="N988" i="5"/>
  <c r="N972" i="5"/>
  <c r="N956" i="5"/>
  <c r="N940" i="5"/>
  <c r="N919" i="5"/>
  <c r="N897" i="5"/>
  <c r="N876" i="5"/>
  <c r="N855" i="5"/>
  <c r="N833" i="5"/>
  <c r="N812" i="5"/>
  <c r="N791" i="5"/>
  <c r="N769" i="5"/>
  <c r="N748" i="5"/>
  <c r="N727" i="5"/>
  <c r="N705" i="5"/>
  <c r="N684" i="5"/>
  <c r="N663" i="5"/>
  <c r="N641" i="5"/>
  <c r="N620" i="5"/>
  <c r="N599" i="5"/>
  <c r="N577" i="5"/>
  <c r="N556" i="5"/>
  <c r="N535" i="5"/>
  <c r="N512" i="5"/>
  <c r="N484" i="5"/>
  <c r="N456" i="5"/>
  <c r="N427" i="5"/>
  <c r="N399" i="5"/>
  <c r="N371" i="5"/>
  <c r="N342" i="5"/>
  <c r="N286" i="5"/>
  <c r="N230" i="5"/>
  <c r="N170" i="5"/>
  <c r="N114" i="5"/>
  <c r="N58" i="5"/>
  <c r="N38" i="5"/>
  <c r="N934" i="5"/>
  <c r="N918" i="5"/>
  <c r="N902" i="5"/>
  <c r="N886" i="5"/>
  <c r="N870" i="5"/>
  <c r="N854" i="5"/>
  <c r="N838" i="5"/>
  <c r="N822" i="5"/>
  <c r="N806" i="5"/>
  <c r="N790" i="5"/>
  <c r="N774" i="5"/>
  <c r="N758" i="5"/>
  <c r="N742" i="5"/>
  <c r="N726" i="5"/>
  <c r="N710" i="5"/>
  <c r="N694" i="5"/>
  <c r="N678" i="5"/>
  <c r="N662" i="5"/>
  <c r="N646" i="5"/>
  <c r="N630" i="5"/>
  <c r="N614" i="5"/>
  <c r="N598" i="5"/>
  <c r="N582" i="5"/>
  <c r="N566" i="5"/>
  <c r="N550" i="5"/>
  <c r="N534" i="5"/>
  <c r="N518" i="5"/>
  <c r="N498" i="5"/>
  <c r="N476" i="5"/>
  <c r="N455" i="5"/>
  <c r="N434" i="5"/>
  <c r="N412" i="5"/>
  <c r="N391" i="5"/>
  <c r="N370" i="5"/>
  <c r="N348" i="5"/>
  <c r="N311" i="5"/>
  <c r="N270" i="5"/>
  <c r="N226" i="5"/>
  <c r="N183" i="5"/>
  <c r="N142" i="5"/>
  <c r="N98" i="5"/>
  <c r="N55" i="5"/>
  <c r="N10" i="5"/>
  <c r="N501" i="5"/>
  <c r="N485" i="5"/>
  <c r="N469" i="5"/>
  <c r="N453" i="5"/>
  <c r="N437" i="5"/>
  <c r="N421" i="5"/>
  <c r="N405" i="5"/>
  <c r="N389" i="5"/>
  <c r="N373" i="5"/>
  <c r="N357" i="5"/>
  <c r="N339" i="5"/>
  <c r="N307" i="5"/>
  <c r="N275" i="5"/>
  <c r="N243" i="5"/>
  <c r="N211" i="5"/>
  <c r="N179" i="5"/>
  <c r="N147" i="5"/>
  <c r="N115" i="5"/>
  <c r="N83" i="5"/>
  <c r="N51" i="5"/>
  <c r="N19" i="5"/>
  <c r="N333" i="5"/>
  <c r="N317" i="5"/>
  <c r="N301" i="5"/>
  <c r="N285" i="5"/>
  <c r="N269" i="5"/>
  <c r="N253" i="5"/>
  <c r="N237" i="5"/>
  <c r="N221" i="5"/>
  <c r="N205" i="5"/>
  <c r="N189" i="5"/>
  <c r="N173" i="5"/>
  <c r="N157" i="5"/>
  <c r="N141" i="5"/>
  <c r="N125" i="5"/>
  <c r="N109" i="5"/>
  <c r="N93" i="5"/>
  <c r="N77" i="5"/>
  <c r="N61" i="5"/>
  <c r="N45" i="5"/>
  <c r="N29" i="5"/>
  <c r="N13" i="5"/>
  <c r="N336" i="5"/>
  <c r="N320" i="5"/>
  <c r="N304" i="5"/>
  <c r="N288" i="5"/>
  <c r="N272" i="5"/>
  <c r="N256" i="5"/>
  <c r="N240" i="5"/>
  <c r="N224" i="5"/>
  <c r="N208" i="5"/>
  <c r="N192" i="5"/>
  <c r="N176" i="5"/>
  <c r="N160" i="5"/>
  <c r="N144" i="5"/>
  <c r="N128" i="5"/>
  <c r="N112" i="5"/>
  <c r="N96" i="5"/>
  <c r="N80" i="5"/>
  <c r="N64" i="5"/>
  <c r="N48" i="5"/>
  <c r="N32" i="5"/>
  <c r="N16" i="5"/>
  <c r="N15" i="5"/>
  <c r="E1546" i="5"/>
  <c r="E1482" i="5"/>
  <c r="E1418" i="5"/>
  <c r="E1354" i="5"/>
  <c r="E1290" i="5"/>
  <c r="E1226" i="5"/>
  <c r="E1162" i="5"/>
  <c r="E1098" i="5"/>
  <c r="E1034" i="5"/>
  <c r="E970" i="5"/>
  <c r="E906" i="5"/>
  <c r="E842" i="5"/>
  <c r="E778" i="5"/>
  <c r="E714" i="5"/>
  <c r="E650" i="5"/>
  <c r="E586" i="5"/>
  <c r="E522" i="5"/>
  <c r="E458" i="5"/>
  <c r="E394" i="5"/>
  <c r="E330" i="5"/>
  <c r="E266" i="5"/>
  <c r="E202" i="5"/>
  <c r="E138" i="5"/>
  <c r="E74" i="5"/>
  <c r="E10" i="5"/>
  <c r="E1510" i="5"/>
  <c r="E1382" i="5"/>
  <c r="E1254" i="5"/>
  <c r="E1142" i="5"/>
  <c r="E998" i="5"/>
  <c r="E870" i="5"/>
  <c r="E742" i="5"/>
  <c r="E614" i="5"/>
  <c r="E486" i="5"/>
  <c r="E374" i="5"/>
  <c r="E246" i="5"/>
  <c r="E118" i="5"/>
  <c r="E2" i="5"/>
  <c r="E1538" i="5"/>
  <c r="E1474" i="5"/>
  <c r="E1410" i="5"/>
  <c r="E1346" i="5"/>
  <c r="E1282" i="5"/>
  <c r="E1218" i="5"/>
  <c r="E1154" i="5"/>
  <c r="E1090" i="5"/>
  <c r="E1026" i="5"/>
  <c r="E962" i="5"/>
  <c r="E898" i="5"/>
  <c r="E834" i="5"/>
  <c r="E770" i="5"/>
  <c r="E706" i="5"/>
  <c r="E642" i="5"/>
  <c r="E578" i="5"/>
  <c r="E514" i="5"/>
  <c r="E450" i="5"/>
  <c r="E386" i="5"/>
  <c r="E322" i="5"/>
  <c r="E258" i="5"/>
  <c r="E194" i="5"/>
  <c r="E130" i="5"/>
  <c r="E66" i="5"/>
  <c r="E1558" i="5"/>
  <c r="E1430" i="5"/>
  <c r="E1302" i="5"/>
  <c r="E1158" i="5"/>
  <c r="E1046" i="5"/>
  <c r="E918" i="5"/>
  <c r="E790" i="5"/>
  <c r="E662" i="5"/>
  <c r="E534" i="5"/>
  <c r="E390" i="5"/>
  <c r="E262" i="5"/>
  <c r="E134" i="5"/>
  <c r="E22" i="5"/>
  <c r="E1534" i="5"/>
  <c r="E1470" i="5"/>
  <c r="E1406" i="5"/>
  <c r="E1342" i="5"/>
  <c r="E1278" i="5"/>
  <c r="E1214" i="5"/>
  <c r="E1150" i="5"/>
  <c r="E1086" i="5"/>
  <c r="E1022" i="5"/>
  <c r="E958" i="5"/>
  <c r="E894" i="5"/>
  <c r="E830" i="5"/>
  <c r="E766" i="5"/>
  <c r="E702" i="5"/>
  <c r="E638" i="5"/>
  <c r="E574" i="5"/>
  <c r="E510" i="5"/>
  <c r="E446" i="5"/>
  <c r="E382" i="5"/>
  <c r="E318" i="5"/>
  <c r="E254" i="5"/>
  <c r="E190" i="5"/>
  <c r="E126" i="5"/>
  <c r="E62" i="5"/>
  <c r="E1577" i="5"/>
  <c r="E1561" i="5"/>
  <c r="E1545" i="5"/>
  <c r="E1529" i="5"/>
  <c r="E1513" i="5"/>
  <c r="E1497" i="5"/>
  <c r="E1481" i="5"/>
  <c r="E1465" i="5"/>
  <c r="E1449" i="5"/>
  <c r="E1433" i="5"/>
  <c r="E1417" i="5"/>
  <c r="E1401" i="5"/>
  <c r="E1385" i="5"/>
  <c r="E1369" i="5"/>
  <c r="E1353" i="5"/>
  <c r="E1337" i="5"/>
  <c r="E1321" i="5"/>
  <c r="E1305" i="5"/>
  <c r="E1289" i="5"/>
  <c r="E1273" i="5"/>
  <c r="E1257" i="5"/>
  <c r="E1241" i="5"/>
  <c r="E1225" i="5"/>
  <c r="E1209" i="5"/>
  <c r="E1193" i="5"/>
  <c r="E1177" i="5"/>
  <c r="E1161" i="5"/>
  <c r="E1145" i="5"/>
  <c r="E1129" i="5"/>
  <c r="E1113" i="5"/>
  <c r="E1097" i="5"/>
  <c r="E1081" i="5"/>
  <c r="E1065" i="5"/>
  <c r="E1049" i="5"/>
  <c r="E1033" i="5"/>
  <c r="E1017" i="5"/>
  <c r="E1001" i="5"/>
  <c r="E985" i="5"/>
  <c r="E969" i="5"/>
  <c r="E953" i="5"/>
  <c r="E937" i="5"/>
  <c r="E921" i="5"/>
  <c r="E905" i="5"/>
  <c r="E889" i="5"/>
  <c r="E873" i="5"/>
  <c r="E857" i="5"/>
  <c r="E841" i="5"/>
  <c r="E825" i="5"/>
  <c r="E809" i="5"/>
  <c r="E793" i="5"/>
  <c r="E777" i="5"/>
  <c r="E761" i="5"/>
  <c r="E745" i="5"/>
  <c r="E729" i="5"/>
  <c r="E713" i="5"/>
  <c r="E697" i="5"/>
  <c r="E681" i="5"/>
  <c r="E665" i="5"/>
  <c r="E649" i="5"/>
  <c r="E633" i="5"/>
  <c r="E617" i="5"/>
  <c r="E601" i="5"/>
  <c r="E585" i="5"/>
  <c r="E569" i="5"/>
  <c r="E553" i="5"/>
  <c r="E537" i="5"/>
  <c r="E521" i="5"/>
  <c r="E505" i="5"/>
  <c r="E489" i="5"/>
  <c r="E473" i="5"/>
  <c r="E457" i="5"/>
  <c r="E441" i="5"/>
  <c r="E425" i="5"/>
  <c r="E409" i="5"/>
  <c r="E393" i="5"/>
  <c r="E377" i="5"/>
  <c r="E361" i="5"/>
  <c r="E345" i="5"/>
  <c r="E329" i="5"/>
  <c r="E313" i="5"/>
  <c r="E297" i="5"/>
  <c r="E281" i="5"/>
  <c r="E265" i="5"/>
  <c r="E249" i="5"/>
  <c r="E233" i="5"/>
  <c r="E217" i="5"/>
  <c r="E201" i="5"/>
  <c r="E185" i="5"/>
  <c r="E169" i="5"/>
  <c r="E153" i="5"/>
  <c r="E137" i="5"/>
  <c r="E121" i="5"/>
  <c r="E105" i="5"/>
  <c r="E89" i="5"/>
  <c r="E73" i="5"/>
  <c r="E57" i="5"/>
  <c r="E41" i="5"/>
  <c r="E25" i="5"/>
  <c r="E9" i="5"/>
  <c r="E1584" i="5"/>
  <c r="E1568" i="5"/>
  <c r="E1552" i="5"/>
  <c r="E1536" i="5"/>
  <c r="E1520" i="5"/>
  <c r="E1504" i="5"/>
  <c r="E1488" i="5"/>
  <c r="E1472" i="5"/>
  <c r="E1456" i="5"/>
  <c r="E1440" i="5"/>
  <c r="E1424" i="5"/>
  <c r="E1408" i="5"/>
  <c r="E1392" i="5"/>
  <c r="E1376" i="5"/>
  <c r="E1360" i="5"/>
  <c r="E1344" i="5"/>
  <c r="E1328" i="5"/>
  <c r="E1312" i="5"/>
  <c r="E1296" i="5"/>
  <c r="E1280" i="5"/>
  <c r="E1264" i="5"/>
  <c r="E1248" i="5"/>
  <c r="E1232" i="5"/>
  <c r="E1216" i="5"/>
  <c r="E1200" i="5"/>
  <c r="E1184" i="5"/>
  <c r="E1168" i="5"/>
  <c r="E1152" i="5"/>
  <c r="E1136" i="5"/>
  <c r="E1120" i="5"/>
  <c r="E1104" i="5"/>
  <c r="E1088" i="5"/>
  <c r="E1072" i="5"/>
  <c r="E1056" i="5"/>
  <c r="E1040" i="5"/>
  <c r="E1024" i="5"/>
  <c r="E1008" i="5"/>
  <c r="E992" i="5"/>
  <c r="E976" i="5"/>
  <c r="E960" i="5"/>
  <c r="E944" i="5"/>
  <c r="E928" i="5"/>
  <c r="E912" i="5"/>
  <c r="E896" i="5"/>
  <c r="E880" i="5"/>
  <c r="E864" i="5"/>
  <c r="E848" i="5"/>
  <c r="E832" i="5"/>
  <c r="E816" i="5"/>
  <c r="E800" i="5"/>
  <c r="E784" i="5"/>
  <c r="E768" i="5"/>
  <c r="E752" i="5"/>
  <c r="E736" i="5"/>
  <c r="E720" i="5"/>
  <c r="E704" i="5"/>
  <c r="E688" i="5"/>
  <c r="E672" i="5"/>
  <c r="E656" i="5"/>
  <c r="E640" i="5"/>
  <c r="E624" i="5"/>
  <c r="E608" i="5"/>
  <c r="E592" i="5"/>
  <c r="E576" i="5"/>
  <c r="E560" i="5"/>
  <c r="E544" i="5"/>
  <c r="E528" i="5"/>
  <c r="E512" i="5"/>
  <c r="E496" i="5"/>
  <c r="E480" i="5"/>
  <c r="E464" i="5"/>
  <c r="E448" i="5"/>
  <c r="E432" i="5"/>
  <c r="E416" i="5"/>
  <c r="E400" i="5"/>
  <c r="E384" i="5"/>
  <c r="E368" i="5"/>
  <c r="E352" i="5"/>
  <c r="E336" i="5"/>
  <c r="E320" i="5"/>
  <c r="E304" i="5"/>
  <c r="E288" i="5"/>
  <c r="E272" i="5"/>
  <c r="E256" i="5"/>
  <c r="E240" i="5"/>
  <c r="E224" i="5"/>
  <c r="E208" i="5"/>
  <c r="E192" i="5"/>
  <c r="E176" i="5"/>
  <c r="E160" i="5"/>
  <c r="E144" i="5"/>
  <c r="E128" i="5"/>
  <c r="E112" i="5"/>
  <c r="E96" i="5"/>
  <c r="E80" i="5"/>
  <c r="E64" i="5"/>
  <c r="E48" i="5"/>
  <c r="E32" i="5"/>
  <c r="E16" i="5"/>
  <c r="E1579" i="5"/>
  <c r="E1563" i="5"/>
  <c r="E1547" i="5"/>
  <c r="E1531" i="5"/>
  <c r="E1515" i="5"/>
  <c r="E1499" i="5"/>
  <c r="E1483" i="5"/>
  <c r="E1467" i="5"/>
  <c r="E1451" i="5"/>
  <c r="E1435" i="5"/>
  <c r="E1419" i="5"/>
  <c r="E1403" i="5"/>
  <c r="E1387" i="5"/>
  <c r="E1371" i="5"/>
  <c r="E1355" i="5"/>
  <c r="E1339" i="5"/>
  <c r="E1323" i="5"/>
  <c r="E1307" i="5"/>
  <c r="E1291" i="5"/>
  <c r="E1275" i="5"/>
  <c r="E1259" i="5"/>
  <c r="E1243" i="5"/>
  <c r="E1227" i="5"/>
  <c r="E1211" i="5"/>
  <c r="E1195" i="5"/>
  <c r="E1179" i="5"/>
  <c r="E1163" i="5"/>
  <c r="E1147" i="5"/>
  <c r="E1131" i="5"/>
  <c r="E1115" i="5"/>
  <c r="E1099" i="5"/>
  <c r="E1083" i="5"/>
  <c r="E1067" i="5"/>
  <c r="E1051" i="5"/>
  <c r="E1035" i="5"/>
  <c r="E1019" i="5"/>
  <c r="E1003" i="5"/>
  <c r="E987" i="5"/>
  <c r="E971" i="5"/>
  <c r="E955" i="5"/>
  <c r="E939" i="5"/>
  <c r="E923" i="5"/>
  <c r="E907" i="5"/>
  <c r="E891" i="5"/>
  <c r="E875" i="5"/>
  <c r="E859" i="5"/>
  <c r="E843" i="5"/>
  <c r="E827" i="5"/>
  <c r="E811" i="5"/>
  <c r="E795" i="5"/>
  <c r="E779" i="5"/>
  <c r="E763" i="5"/>
  <c r="E747" i="5"/>
  <c r="E731" i="5"/>
  <c r="E715" i="5"/>
  <c r="E699" i="5"/>
  <c r="E683" i="5"/>
  <c r="E667" i="5"/>
  <c r="E651" i="5"/>
  <c r="E635" i="5"/>
  <c r="E619" i="5"/>
  <c r="E603" i="5"/>
  <c r="E587" i="5"/>
  <c r="E571" i="5"/>
  <c r="E555" i="5"/>
  <c r="E539" i="5"/>
  <c r="E523" i="5"/>
  <c r="E507" i="5"/>
  <c r="E491" i="5"/>
  <c r="E475" i="5"/>
  <c r="E459" i="5"/>
  <c r="E443" i="5"/>
  <c r="E427" i="5"/>
  <c r="E411" i="5"/>
  <c r="E395" i="5"/>
  <c r="E379" i="5"/>
  <c r="E363" i="5"/>
  <c r="E347" i="5"/>
  <c r="E331" i="5"/>
  <c r="E315" i="5"/>
  <c r="E299" i="5"/>
  <c r="E283" i="5"/>
  <c r="E267" i="5"/>
  <c r="E251" i="5"/>
  <c r="E235" i="5"/>
  <c r="E219" i="5"/>
  <c r="E203" i="5"/>
  <c r="E187" i="5"/>
  <c r="E171" i="5"/>
  <c r="E155" i="5"/>
  <c r="E139" i="5"/>
  <c r="E123" i="5"/>
  <c r="E107" i="5"/>
  <c r="E91" i="5"/>
  <c r="E75" i="5"/>
  <c r="E59" i="5"/>
  <c r="E43" i="5"/>
  <c r="E27" i="5"/>
  <c r="E11" i="5"/>
  <c r="I1383" i="5"/>
  <c r="I1042" i="5"/>
  <c r="I701" i="5"/>
  <c r="I359" i="5"/>
  <c r="I2" i="5"/>
  <c r="I1405" i="5"/>
  <c r="I1063" i="5"/>
  <c r="I722" i="5"/>
  <c r="I381" i="5"/>
  <c r="I1362" i="5"/>
  <c r="I1021" i="5"/>
  <c r="I679" i="5"/>
  <c r="I338" i="5"/>
  <c r="I1341" i="5"/>
  <c r="I999" i="5"/>
  <c r="I658" i="5"/>
  <c r="I317" i="5"/>
  <c r="I1570" i="5"/>
  <c r="I1485" i="5"/>
  <c r="I1399" i="5"/>
  <c r="I1314" i="5"/>
  <c r="I1229" i="5"/>
  <c r="I1143" i="5"/>
  <c r="I1058" i="5"/>
  <c r="I973" i="5"/>
  <c r="I887" i="5"/>
  <c r="I802" i="5"/>
  <c r="I717" i="5"/>
  <c r="I631" i="5"/>
  <c r="I546" i="5"/>
  <c r="I461" i="5"/>
  <c r="I375" i="5"/>
  <c r="I290" i="5"/>
  <c r="I205" i="5"/>
  <c r="I93" i="5"/>
  <c r="I1543" i="5"/>
  <c r="I1458" i="5"/>
  <c r="I1373" i="5"/>
  <c r="I1287" i="5"/>
  <c r="I1202" i="5"/>
  <c r="I1117" i="5"/>
  <c r="I1031" i="5"/>
  <c r="I946" i="5"/>
  <c r="I861" i="5"/>
  <c r="I775" i="5"/>
  <c r="I690" i="5"/>
  <c r="I605" i="5"/>
  <c r="I519" i="5"/>
  <c r="I434" i="5"/>
  <c r="I349" i="5"/>
  <c r="I263" i="5"/>
  <c r="I178" i="5"/>
  <c r="I53" i="5"/>
  <c r="I1517" i="5"/>
  <c r="I1431" i="5"/>
  <c r="I1346" i="5"/>
  <c r="I1261" i="5"/>
  <c r="I1175" i="5"/>
  <c r="I1090" i="5"/>
  <c r="I1005" i="5"/>
  <c r="I919" i="5"/>
  <c r="I834" i="5"/>
  <c r="I749" i="5"/>
  <c r="I663" i="5"/>
  <c r="I578" i="5"/>
  <c r="I493" i="5"/>
  <c r="I407" i="5"/>
  <c r="I322" i="5"/>
  <c r="I237" i="5"/>
  <c r="I141" i="5"/>
  <c r="I13" i="5"/>
  <c r="I1574" i="5"/>
  <c r="I1553" i="5"/>
  <c r="I1531" i="5"/>
  <c r="I1510" i="5"/>
  <c r="I1489" i="5"/>
  <c r="I1467" i="5"/>
  <c r="I1446" i="5"/>
  <c r="I1425" i="5"/>
  <c r="I1403" i="5"/>
  <c r="I1382" i="5"/>
  <c r="I1361" i="5"/>
  <c r="I1339" i="5"/>
  <c r="I1318" i="5"/>
  <c r="I1297" i="5"/>
  <c r="I1275" i="5"/>
  <c r="I1254" i="5"/>
  <c r="I1233" i="5"/>
  <c r="I1211" i="5"/>
  <c r="I1190" i="5"/>
  <c r="I1169" i="5"/>
  <c r="I1147" i="5"/>
  <c r="I1126" i="5"/>
  <c r="I1105" i="5"/>
  <c r="I1083" i="5"/>
  <c r="I1062" i="5"/>
  <c r="I1041" i="5"/>
  <c r="I1019" i="5"/>
  <c r="I998" i="5"/>
  <c r="I977" i="5"/>
  <c r="I955" i="5"/>
  <c r="I934" i="5"/>
  <c r="I913" i="5"/>
  <c r="I891" i="5"/>
  <c r="I870" i="5"/>
  <c r="I849" i="5"/>
  <c r="I827" i="5"/>
  <c r="I806" i="5"/>
  <c r="I785" i="5"/>
  <c r="I763" i="5"/>
  <c r="I742" i="5"/>
  <c r="I721" i="5"/>
  <c r="I699" i="5"/>
  <c r="I678" i="5"/>
  <c r="I657" i="5"/>
  <c r="I635" i="5"/>
  <c r="I614" i="5"/>
  <c r="I593" i="5"/>
  <c r="I571" i="5"/>
  <c r="I550" i="5"/>
  <c r="I529" i="5"/>
  <c r="I507" i="5"/>
  <c r="I486" i="5"/>
  <c r="I465" i="5"/>
  <c r="I443" i="5"/>
  <c r="I422" i="5"/>
  <c r="I401" i="5"/>
  <c r="I379" i="5"/>
  <c r="I358" i="5"/>
  <c r="I337" i="5"/>
  <c r="I315" i="5"/>
  <c r="I294" i="5"/>
  <c r="I273" i="5"/>
  <c r="I251" i="5"/>
  <c r="I230" i="5"/>
  <c r="I209" i="5"/>
  <c r="I187" i="5"/>
  <c r="I162" i="5"/>
  <c r="I130" i="5"/>
  <c r="I98" i="5"/>
  <c r="I66" i="5"/>
  <c r="I34" i="5"/>
  <c r="I1589" i="5"/>
  <c r="I1567" i="5"/>
  <c r="I1546" i="5"/>
  <c r="I1525" i="5"/>
  <c r="I1503" i="5"/>
  <c r="I1482" i="5"/>
  <c r="I1461" i="5"/>
  <c r="I1439" i="5"/>
  <c r="I1418" i="5"/>
  <c r="I1397" i="5"/>
  <c r="I1375" i="5"/>
  <c r="I1354" i="5"/>
  <c r="I1333" i="5"/>
  <c r="I1311" i="5"/>
  <c r="I1290" i="5"/>
  <c r="I1269" i="5"/>
  <c r="I1247" i="5"/>
  <c r="I1226" i="5"/>
  <c r="I1205" i="5"/>
  <c r="I1183" i="5"/>
  <c r="I1162" i="5"/>
  <c r="I1141" i="5"/>
  <c r="I1119" i="5"/>
  <c r="I1098" i="5"/>
  <c r="I1077" i="5"/>
  <c r="I1055" i="5"/>
  <c r="I1034" i="5"/>
  <c r="I1013" i="5"/>
  <c r="I991" i="5"/>
  <c r="I970" i="5"/>
  <c r="I949" i="5"/>
  <c r="I927" i="5"/>
  <c r="I906" i="5"/>
  <c r="I885" i="5"/>
  <c r="I863" i="5"/>
  <c r="I842" i="5"/>
  <c r="I821" i="5"/>
  <c r="I799" i="5"/>
  <c r="I778" i="5"/>
  <c r="I757" i="5"/>
  <c r="I735" i="5"/>
  <c r="I714" i="5"/>
  <c r="I693" i="5"/>
  <c r="I671" i="5"/>
  <c r="I650" i="5"/>
  <c r="I629" i="5"/>
  <c r="I607" i="5"/>
  <c r="I586" i="5"/>
  <c r="I565" i="5"/>
  <c r="I543" i="5"/>
  <c r="I522" i="5"/>
  <c r="I501" i="5"/>
  <c r="I479" i="5"/>
  <c r="I458" i="5"/>
  <c r="I437" i="5"/>
  <c r="I415" i="5"/>
  <c r="I394" i="5"/>
  <c r="I373" i="5"/>
  <c r="I351" i="5"/>
  <c r="I330" i="5"/>
  <c r="I309" i="5"/>
  <c r="I287" i="5"/>
  <c r="I266" i="5"/>
  <c r="I245" i="5"/>
  <c r="I223" i="5"/>
  <c r="I202" i="5"/>
  <c r="I181" i="5"/>
  <c r="I153" i="5"/>
  <c r="I121" i="5"/>
  <c r="I89" i="5"/>
  <c r="I57" i="5"/>
  <c r="I25" i="5"/>
  <c r="I1587" i="5"/>
  <c r="I1566" i="5"/>
  <c r="I1545" i="5"/>
  <c r="I1523" i="5"/>
  <c r="I1502" i="5"/>
  <c r="I1481" i="5"/>
  <c r="I1459" i="5"/>
  <c r="I1438" i="5"/>
  <c r="I1417" i="5"/>
  <c r="I1395" i="5"/>
  <c r="I1374" i="5"/>
  <c r="I1353" i="5"/>
  <c r="I1331" i="5"/>
  <c r="I1310" i="5"/>
  <c r="I1289" i="5"/>
  <c r="I1267" i="5"/>
  <c r="I1246" i="5"/>
  <c r="I1225" i="5"/>
  <c r="I1203" i="5"/>
  <c r="I1182" i="5"/>
  <c r="I1161" i="5"/>
  <c r="I1139" i="5"/>
  <c r="I1118" i="5"/>
  <c r="I1097" i="5"/>
  <c r="I1075" i="5"/>
  <c r="I1054" i="5"/>
  <c r="I1033" i="5"/>
  <c r="I1011" i="5"/>
  <c r="I990" i="5"/>
  <c r="I969" i="5"/>
  <c r="I947" i="5"/>
  <c r="I926" i="5"/>
  <c r="I905" i="5"/>
  <c r="I883" i="5"/>
  <c r="I862" i="5"/>
  <c r="I841" i="5"/>
  <c r="I819" i="5"/>
  <c r="I798" i="5"/>
  <c r="I777" i="5"/>
  <c r="I755" i="5"/>
  <c r="I734" i="5"/>
  <c r="I713" i="5"/>
  <c r="I691" i="5"/>
  <c r="I670" i="5"/>
  <c r="I649" i="5"/>
  <c r="I627" i="5"/>
  <c r="I606" i="5"/>
  <c r="I585" i="5"/>
  <c r="I563" i="5"/>
  <c r="I542" i="5"/>
  <c r="I521" i="5"/>
  <c r="I499" i="5"/>
  <c r="I478" i="5"/>
  <c r="I457" i="5"/>
  <c r="I435" i="5"/>
  <c r="I414" i="5"/>
  <c r="I393" i="5"/>
  <c r="I371" i="5"/>
  <c r="I350" i="5"/>
  <c r="I329" i="5"/>
  <c r="I307" i="5"/>
  <c r="I286" i="5"/>
  <c r="I265" i="5"/>
  <c r="I243" i="5"/>
  <c r="I222" i="5"/>
  <c r="I201" i="5"/>
  <c r="I179" i="5"/>
  <c r="I150" i="5"/>
  <c r="I118" i="5"/>
  <c r="I86" i="5"/>
  <c r="I54" i="5"/>
  <c r="I22" i="5"/>
  <c r="I1580" i="5"/>
  <c r="I1564" i="5"/>
  <c r="I1548" i="5"/>
  <c r="I1532" i="5"/>
  <c r="I1516" i="5"/>
  <c r="I1500" i="5"/>
  <c r="I1484" i="5"/>
  <c r="I1468" i="5"/>
  <c r="I1452" i="5"/>
  <c r="I1436" i="5"/>
  <c r="I1420" i="5"/>
  <c r="I1404" i="5"/>
  <c r="I1388" i="5"/>
  <c r="I1372" i="5"/>
  <c r="I1356" i="5"/>
  <c r="I1340" i="5"/>
  <c r="I1324" i="5"/>
  <c r="I1308" i="5"/>
  <c r="I1292" i="5"/>
  <c r="I1276" i="5"/>
  <c r="I1260" i="5"/>
  <c r="I1244" i="5"/>
  <c r="I1228" i="5"/>
  <c r="I1212" i="5"/>
  <c r="I1196" i="5"/>
  <c r="I1180" i="5"/>
  <c r="I1164" i="5"/>
  <c r="I1148" i="5"/>
  <c r="I1132" i="5"/>
  <c r="I1116" i="5"/>
  <c r="I1100" i="5"/>
  <c r="I1084" i="5"/>
  <c r="I1068" i="5"/>
  <c r="I1052" i="5"/>
  <c r="I1036" i="5"/>
  <c r="I1020" i="5"/>
  <c r="I1004" i="5"/>
  <c r="I988" i="5"/>
  <c r="I972" i="5"/>
  <c r="I956" i="5"/>
  <c r="I940" i="5"/>
  <c r="I924" i="5"/>
  <c r="I908" i="5"/>
  <c r="I892" i="5"/>
  <c r="I876" i="5"/>
  <c r="I860" i="5"/>
  <c r="I844" i="5"/>
  <c r="I828" i="5"/>
  <c r="I812" i="5"/>
  <c r="I796" i="5"/>
  <c r="I780" i="5"/>
  <c r="I764" i="5"/>
  <c r="I748" i="5"/>
  <c r="I732" i="5"/>
  <c r="I716" i="5"/>
  <c r="I700" i="5"/>
  <c r="I684" i="5"/>
  <c r="I668" i="5"/>
  <c r="I652" i="5"/>
  <c r="I636" i="5"/>
  <c r="I620" i="5"/>
  <c r="I604" i="5"/>
  <c r="I588" i="5"/>
  <c r="I572" i="5"/>
  <c r="I556" i="5"/>
  <c r="I540" i="5"/>
  <c r="I524" i="5"/>
  <c r="I508" i="5"/>
  <c r="I492" i="5"/>
  <c r="I476" i="5"/>
  <c r="I460" i="5"/>
  <c r="I444" i="5"/>
  <c r="I428" i="5"/>
  <c r="I412" i="5"/>
  <c r="I396" i="5"/>
  <c r="I380" i="5"/>
  <c r="I364" i="5"/>
  <c r="I348" i="5"/>
  <c r="I332" i="5"/>
  <c r="I316" i="5"/>
  <c r="I300" i="5"/>
  <c r="I284" i="5"/>
  <c r="I268" i="5"/>
  <c r="I252" i="5"/>
  <c r="I236" i="5"/>
  <c r="I220" i="5"/>
  <c r="I204" i="5"/>
  <c r="I188" i="5"/>
  <c r="I172" i="5"/>
  <c r="I156" i="5"/>
  <c r="I140" i="5"/>
  <c r="I124" i="5"/>
  <c r="I108" i="5"/>
  <c r="I92" i="5"/>
  <c r="I76" i="5"/>
  <c r="I60" i="5"/>
  <c r="I44" i="5"/>
  <c r="I28" i="5"/>
  <c r="I12" i="5"/>
  <c r="I167" i="5"/>
  <c r="I151" i="5"/>
  <c r="I135" i="5"/>
  <c r="I119" i="5"/>
  <c r="I103" i="5"/>
  <c r="I87" i="5"/>
  <c r="I71" i="5"/>
  <c r="I55" i="5"/>
  <c r="I39" i="5"/>
  <c r="I23" i="5"/>
  <c r="I7" i="5"/>
  <c r="L1564" i="5"/>
  <c r="L1436" i="5"/>
  <c r="L796" i="5"/>
  <c r="L668" i="5"/>
  <c r="L1404" i="5"/>
  <c r="L892" i="5"/>
  <c r="L380" i="5"/>
  <c r="L1500" i="5"/>
  <c r="L988" i="5"/>
  <c r="L476" i="5"/>
  <c r="L1212" i="5"/>
  <c r="L700" i="5"/>
  <c r="L188" i="5"/>
  <c r="L1524" i="5"/>
  <c r="L1396" i="5"/>
  <c r="L1268" i="5"/>
  <c r="L1140" i="5"/>
  <c r="L1012" i="5"/>
  <c r="L884" i="5"/>
  <c r="L756" i="5"/>
  <c r="L628" i="5"/>
  <c r="L500" i="5"/>
  <c r="L372" i="5"/>
  <c r="L244" i="5"/>
  <c r="L116" i="5"/>
  <c r="L1484" i="5"/>
  <c r="L1356" i="5"/>
  <c r="L1228" i="5"/>
  <c r="L1100" i="5"/>
  <c r="L972" i="5"/>
  <c r="L844" i="5"/>
  <c r="L716" i="5"/>
  <c r="L588" i="5"/>
  <c r="L460" i="5"/>
  <c r="L332" i="5"/>
  <c r="L204" i="5"/>
  <c r="L76" i="5"/>
  <c r="L1572" i="5"/>
  <c r="L1444" i="5"/>
  <c r="L1316" i="5"/>
  <c r="L1188" i="5"/>
  <c r="L1060" i="5"/>
  <c r="L932" i="5"/>
  <c r="L804" i="5"/>
  <c r="L676" i="5"/>
  <c r="L548" i="5"/>
  <c r="L420" i="5"/>
  <c r="L292" i="5"/>
  <c r="L164" i="5"/>
  <c r="L36" i="5"/>
  <c r="L1571" i="5"/>
  <c r="L1539" i="5"/>
  <c r="L1507" i="5"/>
  <c r="L1475" i="5"/>
  <c r="L1443" i="5"/>
  <c r="L1411" i="5"/>
  <c r="L1379" i="5"/>
  <c r="L1347" i="5"/>
  <c r="L1315" i="5"/>
  <c r="L1283" i="5"/>
  <c r="L1251" i="5"/>
  <c r="L1219" i="5"/>
  <c r="L1187" i="5"/>
  <c r="L1155" i="5"/>
  <c r="L1123" i="5"/>
  <c r="L1091" i="5"/>
  <c r="L1059" i="5"/>
  <c r="L1027" i="5"/>
  <c r="L995" i="5"/>
  <c r="L963" i="5"/>
  <c r="L931" i="5"/>
  <c r="L899" i="5"/>
  <c r="L867" i="5"/>
  <c r="L835" i="5"/>
  <c r="L803" i="5"/>
  <c r="L771" i="5"/>
  <c r="L739" i="5"/>
  <c r="L707" i="5"/>
  <c r="L675" i="5"/>
  <c r="L643" i="5"/>
  <c r="L611" i="5"/>
  <c r="L579" i="5"/>
  <c r="L547" i="5"/>
  <c r="L515" i="5"/>
  <c r="L483" i="5"/>
  <c r="L451" i="5"/>
  <c r="L419" i="5"/>
  <c r="L387" i="5"/>
  <c r="L355" i="5"/>
  <c r="L323" i="5"/>
  <c r="L291" i="5"/>
  <c r="L259" i="5"/>
  <c r="L227" i="5"/>
  <c r="L195" i="5"/>
  <c r="L163" i="5"/>
  <c r="L131" i="5"/>
  <c r="L99" i="5"/>
  <c r="L67" i="5"/>
  <c r="L35" i="5"/>
  <c r="L3" i="5"/>
  <c r="L1560" i="5"/>
  <c r="L1528" i="5"/>
  <c r="L1496" i="5"/>
  <c r="L1464" i="5"/>
  <c r="L1432" i="5"/>
  <c r="L1400" i="5"/>
  <c r="L1368" i="5"/>
  <c r="L1336" i="5"/>
  <c r="L1304" i="5"/>
  <c r="L1272" i="5"/>
  <c r="L1240" i="5"/>
  <c r="L1208" i="5"/>
  <c r="L1176" i="5"/>
  <c r="L1144" i="5"/>
  <c r="L1112" i="5"/>
  <c r="L1080" i="5"/>
  <c r="L1048" i="5"/>
  <c r="L1016" i="5"/>
  <c r="L984" i="5"/>
  <c r="L952" i="5"/>
  <c r="L920" i="5"/>
  <c r="L888" i="5"/>
  <c r="L856" i="5"/>
  <c r="L824" i="5"/>
  <c r="L792" i="5"/>
  <c r="L760" i="5"/>
  <c r="L728" i="5"/>
  <c r="L696" i="5"/>
  <c r="L664" i="5"/>
  <c r="L632" i="5"/>
  <c r="L600" i="5"/>
  <c r="L568" i="5"/>
  <c r="L536" i="5"/>
  <c r="L504" i="5"/>
  <c r="L472" i="5"/>
  <c r="L440" i="5"/>
  <c r="L408" i="5"/>
  <c r="L376" i="5"/>
  <c r="L344" i="5"/>
  <c r="L312" i="5"/>
  <c r="L280" i="5"/>
  <c r="L248" i="5"/>
  <c r="L216" i="5"/>
  <c r="L184" i="5"/>
  <c r="L152" i="5"/>
  <c r="L120" i="5"/>
  <c r="L88" i="5"/>
  <c r="L56" i="5"/>
  <c r="L24" i="5"/>
  <c r="L1575" i="5"/>
  <c r="L1543" i="5"/>
  <c r="L1511" i="5"/>
  <c r="L1479" i="5"/>
  <c r="L1447" i="5"/>
  <c r="L1415" i="5"/>
  <c r="L1383" i="5"/>
  <c r="L1351" i="5"/>
  <c r="L1319" i="5"/>
  <c r="L1287" i="5"/>
  <c r="L1255" i="5"/>
  <c r="L1223" i="5"/>
  <c r="L1191" i="5"/>
  <c r="L1159" i="5"/>
  <c r="L1127" i="5"/>
  <c r="L1095" i="5"/>
  <c r="L1063" i="5"/>
  <c r="L1031" i="5"/>
  <c r="L999" i="5"/>
  <c r="L967" i="5"/>
  <c r="L935" i="5"/>
  <c r="L903" i="5"/>
  <c r="L871" i="5"/>
  <c r="L839" i="5"/>
  <c r="L807" i="5"/>
  <c r="L775" i="5"/>
  <c r="L743" i="5"/>
  <c r="L711" i="5"/>
  <c r="L679" i="5"/>
  <c r="L647" i="5"/>
  <c r="L615" i="5"/>
  <c r="L583" i="5"/>
  <c r="L551" i="5"/>
  <c r="L519" i="5"/>
  <c r="L487" i="5"/>
  <c r="L455" i="5"/>
  <c r="L423" i="5"/>
  <c r="L391" i="5"/>
  <c r="L359" i="5"/>
  <c r="L327" i="5"/>
  <c r="L295" i="5"/>
  <c r="L263" i="5"/>
  <c r="L231" i="5"/>
  <c r="L199" i="5"/>
  <c r="L167" i="5"/>
  <c r="L135" i="5"/>
  <c r="L103" i="5"/>
  <c r="L71" i="5"/>
  <c r="L39" i="5"/>
  <c r="L7" i="5"/>
  <c r="L1574" i="5"/>
  <c r="L1558" i="5"/>
  <c r="L1542" i="5"/>
  <c r="L1526" i="5"/>
  <c r="L1510" i="5"/>
  <c r="L1494" i="5"/>
  <c r="L1478" i="5"/>
  <c r="L1462" i="5"/>
  <c r="L1446" i="5"/>
  <c r="L1430" i="5"/>
  <c r="L1414" i="5"/>
  <c r="L1398" i="5"/>
  <c r="L1382" i="5"/>
  <c r="L1366" i="5"/>
  <c r="L1350" i="5"/>
  <c r="L1334" i="5"/>
  <c r="L1318" i="5"/>
  <c r="L1302" i="5"/>
  <c r="L1286" i="5"/>
  <c r="L1270" i="5"/>
  <c r="L1254" i="5"/>
  <c r="L1238" i="5"/>
  <c r="L1222" i="5"/>
  <c r="L1206" i="5"/>
  <c r="L1190" i="5"/>
  <c r="L1174" i="5"/>
  <c r="L1158" i="5"/>
  <c r="L1142" i="5"/>
  <c r="L1126" i="5"/>
  <c r="L1110" i="5"/>
  <c r="L1094" i="5"/>
  <c r="L1078" i="5"/>
  <c r="L1062" i="5"/>
  <c r="L1046" i="5"/>
  <c r="L1030" i="5"/>
  <c r="L1014" i="5"/>
  <c r="L998" i="5"/>
  <c r="L982" i="5"/>
  <c r="L966" i="5"/>
  <c r="L950" i="5"/>
  <c r="L934" i="5"/>
  <c r="L918" i="5"/>
  <c r="L902" i="5"/>
  <c r="L886" i="5"/>
  <c r="L870" i="5"/>
  <c r="L854" i="5"/>
  <c r="L838" i="5"/>
  <c r="L822" i="5"/>
  <c r="L806" i="5"/>
  <c r="L790" i="5"/>
  <c r="L774" i="5"/>
  <c r="L758" i="5"/>
  <c r="L742" i="5"/>
  <c r="L726" i="5"/>
  <c r="L710" i="5"/>
  <c r="L694" i="5"/>
  <c r="L678" i="5"/>
  <c r="L662" i="5"/>
  <c r="L646" i="5"/>
  <c r="L630" i="5"/>
  <c r="L614" i="5"/>
  <c r="L598" i="5"/>
  <c r="L582" i="5"/>
  <c r="L566" i="5"/>
  <c r="L550" i="5"/>
  <c r="L534" i="5"/>
  <c r="L518" i="5"/>
  <c r="L502" i="5"/>
  <c r="L486" i="5"/>
  <c r="L470" i="5"/>
  <c r="L454" i="5"/>
  <c r="L438" i="5"/>
  <c r="L422" i="5"/>
  <c r="L406" i="5"/>
  <c r="L390" i="5"/>
  <c r="L374" i="5"/>
  <c r="L358" i="5"/>
  <c r="L342" i="5"/>
  <c r="L326" i="5"/>
  <c r="L310" i="5"/>
  <c r="L294" i="5"/>
  <c r="L278" i="5"/>
  <c r="L262" i="5"/>
  <c r="L246" i="5"/>
  <c r="L230" i="5"/>
  <c r="L214" i="5"/>
  <c r="L198" i="5"/>
  <c r="L182" i="5"/>
  <c r="L166" i="5"/>
  <c r="L150" i="5"/>
  <c r="L134" i="5"/>
  <c r="L118" i="5"/>
  <c r="L102" i="5"/>
  <c r="L86" i="5"/>
  <c r="L70" i="5"/>
  <c r="L54" i="5"/>
  <c r="L38" i="5"/>
  <c r="L22" i="5"/>
  <c r="L6" i="5"/>
  <c r="L1589" i="5"/>
  <c r="L1573" i="5"/>
  <c r="L1557" i="5"/>
  <c r="L1541" i="5"/>
  <c r="L1525" i="5"/>
  <c r="L1509" i="5"/>
  <c r="L1493" i="5"/>
  <c r="L1477" i="5"/>
  <c r="L1461" i="5"/>
  <c r="L1445" i="5"/>
  <c r="L1429" i="5"/>
  <c r="L1413" i="5"/>
  <c r="L1397" i="5"/>
  <c r="L1381" i="5"/>
  <c r="L1365" i="5"/>
  <c r="L1349" i="5"/>
  <c r="L1333" i="5"/>
  <c r="L1317" i="5"/>
  <c r="L1301" i="5"/>
  <c r="L1285" i="5"/>
  <c r="L1269" i="5"/>
  <c r="L1253" i="5"/>
  <c r="L1237" i="5"/>
  <c r="L1221" i="5"/>
  <c r="L1205" i="5"/>
  <c r="L1189" i="5"/>
  <c r="L1173" i="5"/>
  <c r="L1157" i="5"/>
  <c r="L1141" i="5"/>
  <c r="L1125" i="5"/>
  <c r="L1109" i="5"/>
  <c r="L1093" i="5"/>
  <c r="L1077" i="5"/>
  <c r="L1061" i="5"/>
  <c r="L1045" i="5"/>
  <c r="L1029" i="5"/>
  <c r="L1013" i="5"/>
  <c r="L997" i="5"/>
  <c r="L981" i="5"/>
  <c r="L965" i="5"/>
  <c r="L949" i="5"/>
  <c r="L933" i="5"/>
  <c r="L917" i="5"/>
  <c r="L901" i="5"/>
  <c r="L885" i="5"/>
  <c r="L869" i="5"/>
  <c r="L853" i="5"/>
  <c r="L837" i="5"/>
  <c r="L821" i="5"/>
  <c r="L805" i="5"/>
  <c r="L789" i="5"/>
  <c r="L773" i="5"/>
  <c r="L757" i="5"/>
  <c r="L741" i="5"/>
  <c r="L725" i="5"/>
  <c r="L709" i="5"/>
  <c r="L693" i="5"/>
  <c r="L677" i="5"/>
  <c r="L661" i="5"/>
  <c r="L645" i="5"/>
  <c r="L629" i="5"/>
  <c r="L613" i="5"/>
  <c r="L597" i="5"/>
  <c r="L581" i="5"/>
  <c r="L565" i="5"/>
  <c r="L549" i="5"/>
  <c r="L533" i="5"/>
  <c r="L517" i="5"/>
  <c r="L501" i="5"/>
  <c r="L485" i="5"/>
  <c r="L469" i="5"/>
  <c r="L453" i="5"/>
  <c r="L437" i="5"/>
  <c r="L421" i="5"/>
  <c r="L405" i="5"/>
  <c r="L389" i="5"/>
  <c r="L373" i="5"/>
  <c r="L357" i="5"/>
  <c r="L341" i="5"/>
  <c r="L325" i="5"/>
  <c r="L309" i="5"/>
  <c r="L293" i="5"/>
  <c r="L277" i="5"/>
  <c r="L261" i="5"/>
  <c r="L245" i="5"/>
  <c r="L229" i="5"/>
  <c r="L213" i="5"/>
  <c r="L197" i="5"/>
  <c r="L181" i="5"/>
  <c r="L165" i="5"/>
  <c r="L149" i="5"/>
  <c r="L133" i="5"/>
  <c r="L117" i="5"/>
  <c r="L101" i="5"/>
  <c r="L85" i="5"/>
  <c r="L69" i="5"/>
  <c r="L53" i="5"/>
  <c r="L37" i="5"/>
  <c r="L21" i="5"/>
  <c r="L5" i="5"/>
  <c r="F1513" i="5"/>
  <c r="F1428" i="5"/>
  <c r="F1343" i="5"/>
  <c r="F1257" i="5"/>
  <c r="F1172" i="5"/>
  <c r="F1087" i="5"/>
  <c r="F1001" i="5"/>
  <c r="F916" i="5"/>
  <c r="F831" i="5"/>
  <c r="F745" i="5"/>
  <c r="F660" i="5"/>
  <c r="F575" i="5"/>
  <c r="F489" i="5"/>
  <c r="F404" i="5"/>
  <c r="F319" i="5"/>
  <c r="F233" i="5"/>
  <c r="F148" i="5"/>
  <c r="F63" i="5"/>
  <c r="F1561" i="5"/>
  <c r="F1476" i="5"/>
  <c r="F1391" i="5"/>
  <c r="F1305" i="5"/>
  <c r="F1220" i="5"/>
  <c r="F1135" i="5"/>
  <c r="F1049" i="5"/>
  <c r="F964" i="5"/>
  <c r="F879" i="5"/>
  <c r="F793" i="5"/>
  <c r="F708" i="5"/>
  <c r="F623" i="5"/>
  <c r="F537" i="5"/>
  <c r="F452" i="5"/>
  <c r="F367" i="5"/>
  <c r="F281" i="5"/>
  <c r="F196" i="5"/>
  <c r="F111" i="5"/>
  <c r="F16" i="5"/>
  <c r="F1572" i="5"/>
  <c r="F1487" i="5"/>
  <c r="F1401" i="5"/>
  <c r="F1316" i="5"/>
  <c r="F1231" i="5"/>
  <c r="F1145" i="5"/>
  <c r="F1060" i="5"/>
  <c r="F975" i="5"/>
  <c r="F889" i="5"/>
  <c r="F804" i="5"/>
  <c r="F719" i="5"/>
  <c r="F633" i="5"/>
  <c r="F548" i="5"/>
  <c r="F463" i="5"/>
  <c r="F377" i="5"/>
  <c r="F292" i="5"/>
  <c r="F207" i="5"/>
  <c r="F121" i="5"/>
  <c r="F32" i="5"/>
  <c r="F1567" i="5"/>
  <c r="F1481" i="5"/>
  <c r="F1396" i="5"/>
  <c r="F1311" i="5"/>
  <c r="F1225" i="5"/>
  <c r="F1140" i="5"/>
  <c r="F1055" i="5"/>
  <c r="F969" i="5"/>
  <c r="F884" i="5"/>
  <c r="F799" i="5"/>
  <c r="F713" i="5"/>
  <c r="F628" i="5"/>
  <c r="F543" i="5"/>
  <c r="F457" i="5"/>
  <c r="F372" i="5"/>
  <c r="F287" i="5"/>
  <c r="F201" i="5"/>
  <c r="F116" i="5"/>
  <c r="F24" i="5"/>
  <c r="F1576" i="5"/>
  <c r="F1555" i="5"/>
  <c r="F1533" i="5"/>
  <c r="F1512" i="5"/>
  <c r="F1491" i="5"/>
  <c r="F1469" i="5"/>
  <c r="F1448" i="5"/>
  <c r="F1427" i="5"/>
  <c r="F1405" i="5"/>
  <c r="F1384" i="5"/>
  <c r="F1363" i="5"/>
  <c r="F1341" i="5"/>
  <c r="F1320" i="5"/>
  <c r="F1299" i="5"/>
  <c r="F1277" i="5"/>
  <c r="F1256" i="5"/>
  <c r="F1235" i="5"/>
  <c r="F1213" i="5"/>
  <c r="F1192" i="5"/>
  <c r="F1171" i="5"/>
  <c r="F1149" i="5"/>
  <c r="F1128" i="5"/>
  <c r="F1107" i="5"/>
  <c r="F1085" i="5"/>
  <c r="F1064" i="5"/>
  <c r="F1043" i="5"/>
  <c r="F1021" i="5"/>
  <c r="F1000" i="5"/>
  <c r="F979" i="5"/>
  <c r="F957" i="5"/>
  <c r="F936" i="5"/>
  <c r="F915" i="5"/>
  <c r="F893" i="5"/>
  <c r="F872" i="5"/>
  <c r="F851" i="5"/>
  <c r="F829" i="5"/>
  <c r="F808" i="5"/>
  <c r="F787" i="5"/>
  <c r="F765" i="5"/>
  <c r="F744" i="5"/>
  <c r="F723" i="5"/>
  <c r="F701" i="5"/>
  <c r="F680" i="5"/>
  <c r="F659" i="5"/>
  <c r="F637" i="5"/>
  <c r="F616" i="5"/>
  <c r="F595" i="5"/>
  <c r="F573" i="5"/>
  <c r="F552" i="5"/>
  <c r="F531" i="5"/>
  <c r="F509" i="5"/>
  <c r="F488" i="5"/>
  <c r="F467" i="5"/>
  <c r="F445" i="5"/>
  <c r="F424" i="5"/>
  <c r="F403" i="5"/>
  <c r="F381" i="5"/>
  <c r="F360" i="5"/>
  <c r="F339" i="5"/>
  <c r="F317" i="5"/>
  <c r="F296" i="5"/>
  <c r="F275" i="5"/>
  <c r="F253" i="5"/>
  <c r="F232" i="5"/>
  <c r="F211" i="5"/>
  <c r="F189" i="5"/>
  <c r="F168" i="5"/>
  <c r="F147" i="5"/>
  <c r="F125" i="5"/>
  <c r="F104" i="5"/>
  <c r="F83" i="5"/>
  <c r="F61" i="5"/>
  <c r="F39" i="5"/>
  <c r="F7" i="5"/>
  <c r="F1580" i="5"/>
  <c r="F1559" i="5"/>
  <c r="F1537" i="5"/>
  <c r="F1516" i="5"/>
  <c r="F1495" i="5"/>
  <c r="F1473" i="5"/>
  <c r="F1452" i="5"/>
  <c r="F1431" i="5"/>
  <c r="F1409" i="5"/>
  <c r="F1388" i="5"/>
  <c r="F1367" i="5"/>
  <c r="F1345" i="5"/>
  <c r="F1324" i="5"/>
  <c r="F1303" i="5"/>
  <c r="F1281" i="5"/>
  <c r="F1260" i="5"/>
  <c r="F1239" i="5"/>
  <c r="F1217" i="5"/>
  <c r="F1196" i="5"/>
  <c r="F1175" i="5"/>
  <c r="F1153" i="5"/>
  <c r="F1132" i="5"/>
  <c r="F1111" i="5"/>
  <c r="F1089" i="5"/>
  <c r="F1068" i="5"/>
  <c r="F1047" i="5"/>
  <c r="F1025" i="5"/>
  <c r="F1004" i="5"/>
  <c r="F983" i="5"/>
  <c r="F961" i="5"/>
  <c r="F940" i="5"/>
  <c r="F919" i="5"/>
  <c r="F897" i="5"/>
  <c r="F876" i="5"/>
  <c r="F855" i="5"/>
  <c r="F833" i="5"/>
  <c r="F812" i="5"/>
  <c r="F791" i="5"/>
  <c r="F769" i="5"/>
  <c r="F748" i="5"/>
  <c r="F727" i="5"/>
  <c r="F705" i="5"/>
  <c r="F684" i="5"/>
  <c r="F663" i="5"/>
  <c r="F641" i="5"/>
  <c r="F620" i="5"/>
  <c r="F599" i="5"/>
  <c r="F577" i="5"/>
  <c r="F556" i="5"/>
  <c r="F535" i="5"/>
  <c r="F513" i="5"/>
  <c r="F492" i="5"/>
  <c r="F471" i="5"/>
  <c r="F449" i="5"/>
  <c r="F428" i="5"/>
  <c r="F407" i="5"/>
  <c r="F385" i="5"/>
  <c r="F364" i="5"/>
  <c r="F343" i="5"/>
  <c r="F321" i="5"/>
  <c r="F300" i="5"/>
  <c r="F279" i="5"/>
  <c r="F257" i="5"/>
  <c r="F236" i="5"/>
  <c r="F215" i="5"/>
  <c r="F193" i="5"/>
  <c r="F172" i="5"/>
  <c r="F151" i="5"/>
  <c r="F129" i="5"/>
  <c r="F108" i="5"/>
  <c r="F87" i="5"/>
  <c r="F65" i="5"/>
  <c r="F44" i="5"/>
  <c r="F12" i="5"/>
  <c r="F1579" i="5"/>
  <c r="F1557" i="5"/>
  <c r="F1536" i="5"/>
  <c r="F1515" i="5"/>
  <c r="F1493" i="5"/>
  <c r="F1472" i="5"/>
  <c r="F1451" i="5"/>
  <c r="F1429" i="5"/>
  <c r="F1408" i="5"/>
  <c r="F1387" i="5"/>
  <c r="F1365" i="5"/>
  <c r="F1344" i="5"/>
  <c r="F1323" i="5"/>
  <c r="F1301" i="5"/>
  <c r="F1280" i="5"/>
  <c r="F1259" i="5"/>
  <c r="F1237" i="5"/>
  <c r="F1216" i="5"/>
  <c r="F1195" i="5"/>
  <c r="F1173" i="5"/>
  <c r="F1152" i="5"/>
  <c r="F1131" i="5"/>
  <c r="F1109" i="5"/>
  <c r="F1088" i="5"/>
  <c r="F1067" i="5"/>
  <c r="F1045" i="5"/>
  <c r="F1024" i="5"/>
  <c r="F1003" i="5"/>
  <c r="F981" i="5"/>
  <c r="F960" i="5"/>
  <c r="F939" i="5"/>
  <c r="F917" i="5"/>
  <c r="F896" i="5"/>
  <c r="F875" i="5"/>
  <c r="F853" i="5"/>
  <c r="F832" i="5"/>
  <c r="F811" i="5"/>
  <c r="F789" i="5"/>
  <c r="F768" i="5"/>
  <c r="F747" i="5"/>
  <c r="F725" i="5"/>
  <c r="F704" i="5"/>
  <c r="F683" i="5"/>
  <c r="F661" i="5"/>
  <c r="F640" i="5"/>
  <c r="F619" i="5"/>
  <c r="F597" i="5"/>
  <c r="F576" i="5"/>
  <c r="F555" i="5"/>
  <c r="F533" i="5"/>
  <c r="F512" i="5"/>
  <c r="F491" i="5"/>
  <c r="F469" i="5"/>
  <c r="F448" i="5"/>
  <c r="F427" i="5"/>
  <c r="F405" i="5"/>
  <c r="F384" i="5"/>
  <c r="F363" i="5"/>
  <c r="F341" i="5"/>
  <c r="F320" i="5"/>
  <c r="F299" i="5"/>
  <c r="F277" i="5"/>
  <c r="F256" i="5"/>
  <c r="F235" i="5"/>
  <c r="F213" i="5"/>
  <c r="F192" i="5"/>
  <c r="F171" i="5"/>
  <c r="F149" i="5"/>
  <c r="F128" i="5"/>
  <c r="F107" i="5"/>
  <c r="F85" i="5"/>
  <c r="F64" i="5"/>
  <c r="F43" i="5"/>
  <c r="F11" i="5"/>
  <c r="F1574" i="5"/>
  <c r="F1558" i="5"/>
  <c r="F1542" i="5"/>
  <c r="F1526" i="5"/>
  <c r="F1510" i="5"/>
  <c r="F1494" i="5"/>
  <c r="F1478" i="5"/>
  <c r="F1462" i="5"/>
  <c r="F1446" i="5"/>
  <c r="F1430" i="5"/>
  <c r="F1414" i="5"/>
  <c r="F1398" i="5"/>
  <c r="F1382" i="5"/>
  <c r="F1366" i="5"/>
  <c r="F1350" i="5"/>
  <c r="F1334" i="5"/>
  <c r="F1318" i="5"/>
  <c r="F1302" i="5"/>
  <c r="F1286" i="5"/>
  <c r="F1270" i="5"/>
  <c r="F1254" i="5"/>
  <c r="F1238" i="5"/>
  <c r="F1222" i="5"/>
  <c r="F1206" i="5"/>
  <c r="F1190" i="5"/>
  <c r="F1174" i="5"/>
  <c r="F1158" i="5"/>
  <c r="F1142" i="5"/>
  <c r="F1126" i="5"/>
  <c r="F1110" i="5"/>
  <c r="F1094" i="5"/>
  <c r="F1078" i="5"/>
  <c r="F1062" i="5"/>
  <c r="F1046" i="5"/>
  <c r="F1030" i="5"/>
  <c r="F1014" i="5"/>
  <c r="F998" i="5"/>
  <c r="F982" i="5"/>
  <c r="F966" i="5"/>
  <c r="F950" i="5"/>
  <c r="F934" i="5"/>
  <c r="F918" i="5"/>
  <c r="F902" i="5"/>
  <c r="F886" i="5"/>
  <c r="F870" i="5"/>
  <c r="F854" i="5"/>
  <c r="F838" i="5"/>
  <c r="F822" i="5"/>
  <c r="F806" i="5"/>
  <c r="F790" i="5"/>
  <c r="F774" i="5"/>
  <c r="F758" i="5"/>
  <c r="F742" i="5"/>
  <c r="F726" i="5"/>
  <c r="F710" i="5"/>
  <c r="F694" i="5"/>
  <c r="F678" i="5"/>
  <c r="F662" i="5"/>
  <c r="F646" i="5"/>
  <c r="F630" i="5"/>
  <c r="F614" i="5"/>
  <c r="F598" i="5"/>
  <c r="F582" i="5"/>
  <c r="F566" i="5"/>
  <c r="F550" i="5"/>
  <c r="F534" i="5"/>
  <c r="F518" i="5"/>
  <c r="F502" i="5"/>
  <c r="F486" i="5"/>
  <c r="F470" i="5"/>
  <c r="F454" i="5"/>
  <c r="F438" i="5"/>
  <c r="F422" i="5"/>
  <c r="F406" i="5"/>
  <c r="F390" i="5"/>
  <c r="F374" i="5"/>
  <c r="F358" i="5"/>
  <c r="F342" i="5"/>
  <c r="F326" i="5"/>
  <c r="F310" i="5"/>
  <c r="F294" i="5"/>
  <c r="F278" i="5"/>
  <c r="F262" i="5"/>
  <c r="F246" i="5"/>
  <c r="F230" i="5"/>
  <c r="F214" i="5"/>
  <c r="F198" i="5"/>
  <c r="F182" i="5"/>
  <c r="F166" i="5"/>
  <c r="F150" i="5"/>
  <c r="F134" i="5"/>
  <c r="F118" i="5"/>
  <c r="F102" i="5"/>
  <c r="F86" i="5"/>
  <c r="F70" i="5"/>
  <c r="F54" i="5"/>
  <c r="F38" i="5"/>
  <c r="F22" i="5"/>
  <c r="F6" i="5"/>
  <c r="F29" i="5"/>
  <c r="F13" i="5"/>
  <c r="J1342" i="5"/>
  <c r="J830" i="5"/>
  <c r="J82" i="5"/>
  <c r="J1502" i="5"/>
  <c r="J990" i="5"/>
  <c r="J146" i="5"/>
  <c r="J1438" i="5"/>
  <c r="J926" i="5"/>
  <c r="J274" i="5"/>
  <c r="J1150" i="5"/>
  <c r="J638" i="5"/>
  <c r="J1494" i="5"/>
  <c r="J1366" i="5"/>
  <c r="J1238" i="5"/>
  <c r="J1110" i="5"/>
  <c r="J982" i="5"/>
  <c r="J854" i="5"/>
  <c r="J726" i="5"/>
  <c r="J598" i="5"/>
  <c r="J386" i="5"/>
  <c r="J130" i="5"/>
  <c r="J1486" i="5"/>
  <c r="J1358" i="5"/>
  <c r="J1230" i="5"/>
  <c r="J1102" i="5"/>
  <c r="J974" i="5"/>
  <c r="J846" i="5"/>
  <c r="J718" i="5"/>
  <c r="J590" i="5"/>
  <c r="J370" i="5"/>
  <c r="J114" i="5"/>
  <c r="J1574" i="5"/>
  <c r="J1446" i="5"/>
  <c r="J1318" i="5"/>
  <c r="J1190" i="5"/>
  <c r="J1062" i="5"/>
  <c r="J934" i="5"/>
  <c r="J806" i="5"/>
  <c r="J678" i="5"/>
  <c r="J546" i="5"/>
  <c r="J290" i="5"/>
  <c r="J34" i="5"/>
  <c r="J1571" i="5"/>
  <c r="J1539" i="5"/>
  <c r="J1507" i="5"/>
  <c r="J1475" i="5"/>
  <c r="J1443" i="5"/>
  <c r="J1411" i="5"/>
  <c r="J1379" i="5"/>
  <c r="J1347" i="5"/>
  <c r="J1315" i="5"/>
  <c r="J1283" i="5"/>
  <c r="J1251" i="5"/>
  <c r="J1219" i="5"/>
  <c r="J1187" i="5"/>
  <c r="J1155" i="5"/>
  <c r="J1123" i="5"/>
  <c r="J1091" i="5"/>
  <c r="J1059" i="5"/>
  <c r="J1027" i="5"/>
  <c r="J995" i="5"/>
  <c r="J963" i="5"/>
  <c r="J931" i="5"/>
  <c r="J899" i="5"/>
  <c r="J867" i="5"/>
  <c r="J835" i="5"/>
  <c r="J803" i="5"/>
  <c r="J771" i="5"/>
  <c r="J739" i="5"/>
  <c r="J707" i="5"/>
  <c r="J675" i="5"/>
  <c r="J643" i="5"/>
  <c r="J611" i="5"/>
  <c r="J579" i="5"/>
  <c r="J542" i="5"/>
  <c r="J478" i="5"/>
  <c r="J414" i="5"/>
  <c r="J350" i="5"/>
  <c r="J286" i="5"/>
  <c r="J222" i="5"/>
  <c r="J158" i="5"/>
  <c r="J94" i="5"/>
  <c r="J30" i="5"/>
  <c r="J1578" i="5"/>
  <c r="J1546" i="5"/>
  <c r="J1514" i="5"/>
  <c r="J1482" i="5"/>
  <c r="J1450" i="5"/>
  <c r="J1418" i="5"/>
  <c r="J1386" i="5"/>
  <c r="J1354" i="5"/>
  <c r="J1322" i="5"/>
  <c r="J1290" i="5"/>
  <c r="J1258" i="5"/>
  <c r="J1226" i="5"/>
  <c r="J1194" i="5"/>
  <c r="J1162" i="5"/>
  <c r="J1130" i="5"/>
  <c r="J1098" i="5"/>
  <c r="J1066" i="5"/>
  <c r="J1034" i="5"/>
  <c r="J1002" i="5"/>
  <c r="J970" i="5"/>
  <c r="J938" i="5"/>
  <c r="J906" i="5"/>
  <c r="J874" i="5"/>
  <c r="J842" i="5"/>
  <c r="J810" i="5"/>
  <c r="J778" i="5"/>
  <c r="J746" i="5"/>
  <c r="J714" i="5"/>
  <c r="J682" i="5"/>
  <c r="J650" i="5"/>
  <c r="J618" i="5"/>
  <c r="J586" i="5"/>
  <c r="J554" i="5"/>
  <c r="J490" i="5"/>
  <c r="J426" i="5"/>
  <c r="J362" i="5"/>
  <c r="J298" i="5"/>
  <c r="J234" i="5"/>
  <c r="J170" i="5"/>
  <c r="J106" i="5"/>
  <c r="J42" i="5"/>
  <c r="J1583" i="5"/>
  <c r="J1551" i="5"/>
  <c r="J1519" i="5"/>
  <c r="J1487" i="5"/>
  <c r="J1455" i="5"/>
  <c r="J1423" i="5"/>
  <c r="J1391" i="5"/>
  <c r="J1359" i="5"/>
  <c r="J1327" i="5"/>
  <c r="J1295" i="5"/>
  <c r="J1263" i="5"/>
  <c r="J1231" i="5"/>
  <c r="J1199" i="5"/>
  <c r="J1167" i="5"/>
  <c r="J1135" i="5"/>
  <c r="J1103" i="5"/>
  <c r="J1071" i="5"/>
  <c r="J1039" i="5"/>
  <c r="J1007" i="5"/>
  <c r="J975" i="5"/>
  <c r="J943" i="5"/>
  <c r="J911" i="5"/>
  <c r="J879" i="5"/>
  <c r="J847" i="5"/>
  <c r="J815" i="5"/>
  <c r="J783" i="5"/>
  <c r="J751" i="5"/>
  <c r="J719" i="5"/>
  <c r="J687" i="5"/>
  <c r="J655" i="5"/>
  <c r="J623" i="5"/>
  <c r="J591" i="5"/>
  <c r="J559" i="5"/>
  <c r="J502" i="5"/>
  <c r="J438" i="5"/>
  <c r="J374" i="5"/>
  <c r="J310" i="5"/>
  <c r="J246" i="5"/>
  <c r="J182" i="5"/>
  <c r="J118" i="5"/>
  <c r="J54" i="5"/>
  <c r="J1577" i="5"/>
  <c r="J1561" i="5"/>
  <c r="J1545" i="5"/>
  <c r="J1529" i="5"/>
  <c r="J1513" i="5"/>
  <c r="J1497" i="5"/>
  <c r="J1481" i="5"/>
  <c r="J1465" i="5"/>
  <c r="J1449" i="5"/>
  <c r="J1433" i="5"/>
  <c r="J1417" i="5"/>
  <c r="J1401" i="5"/>
  <c r="J1385" i="5"/>
  <c r="J1369" i="5"/>
  <c r="J1353" i="5"/>
  <c r="J1337" i="5"/>
  <c r="J1321" i="5"/>
  <c r="J1305" i="5"/>
  <c r="J1289" i="5"/>
  <c r="J1273" i="5"/>
  <c r="J1257" i="5"/>
  <c r="J1241" i="5"/>
  <c r="J1225" i="5"/>
  <c r="J1209" i="5"/>
  <c r="J1193" i="5"/>
  <c r="J1177" i="5"/>
  <c r="J1161" i="5"/>
  <c r="J1145" i="5"/>
  <c r="J1129" i="5"/>
  <c r="J1113" i="5"/>
  <c r="J1097" i="5"/>
  <c r="J1081" i="5"/>
  <c r="J1065" i="5"/>
  <c r="J1049" i="5"/>
  <c r="J1033" i="5"/>
  <c r="J1017" i="5"/>
  <c r="J1001" i="5"/>
  <c r="J985" i="5"/>
  <c r="J969" i="5"/>
  <c r="J953" i="5"/>
  <c r="J937" i="5"/>
  <c r="J921" i="5"/>
  <c r="J905" i="5"/>
  <c r="J889" i="5"/>
  <c r="J873" i="5"/>
  <c r="J857" i="5"/>
  <c r="J841" i="5"/>
  <c r="J825" i="5"/>
  <c r="J809" i="5"/>
  <c r="J793" i="5"/>
  <c r="J777" i="5"/>
  <c r="J761" i="5"/>
  <c r="J745" i="5"/>
  <c r="J729" i="5"/>
  <c r="J713" i="5"/>
  <c r="J697" i="5"/>
  <c r="J681" i="5"/>
  <c r="J665" i="5"/>
  <c r="J649" i="5"/>
  <c r="J633" i="5"/>
  <c r="J617" i="5"/>
  <c r="J601" i="5"/>
  <c r="J585" i="5"/>
  <c r="J569" i="5"/>
  <c r="J553" i="5"/>
  <c r="J537" i="5"/>
  <c r="J521" i="5"/>
  <c r="J505" i="5"/>
  <c r="J489" i="5"/>
  <c r="J473" i="5"/>
  <c r="J457" i="5"/>
  <c r="J441" i="5"/>
  <c r="J425" i="5"/>
  <c r="J409" i="5"/>
  <c r="J393" i="5"/>
  <c r="J377" i="5"/>
  <c r="J361" i="5"/>
  <c r="J345" i="5"/>
  <c r="J329" i="5"/>
  <c r="J313" i="5"/>
  <c r="J297" i="5"/>
  <c r="J281" i="5"/>
  <c r="J265" i="5"/>
  <c r="J249" i="5"/>
  <c r="J233" i="5"/>
  <c r="J217" i="5"/>
  <c r="J201" i="5"/>
  <c r="J185" i="5"/>
  <c r="J169" i="5"/>
  <c r="J153" i="5"/>
  <c r="J137" i="5"/>
  <c r="J121" i="5"/>
  <c r="J105" i="5"/>
  <c r="J89" i="5"/>
  <c r="J73" i="5"/>
  <c r="J57" i="5"/>
  <c r="J41" i="5"/>
  <c r="J25" i="5"/>
  <c r="J9" i="5"/>
  <c r="J1584" i="5"/>
  <c r="J1568" i="5"/>
  <c r="J1552" i="5"/>
  <c r="J1536" i="5"/>
  <c r="J1520" i="5"/>
  <c r="J1504" i="5"/>
  <c r="J1488" i="5"/>
  <c r="J1472" i="5"/>
  <c r="J1456" i="5"/>
  <c r="J1440" i="5"/>
  <c r="J1424" i="5"/>
  <c r="J1408" i="5"/>
  <c r="J1392" i="5"/>
  <c r="J1376" i="5"/>
  <c r="J1360" i="5"/>
  <c r="J1344" i="5"/>
  <c r="J1328" i="5"/>
  <c r="J1312" i="5"/>
  <c r="J1296" i="5"/>
  <c r="J1280" i="5"/>
  <c r="J1264" i="5"/>
  <c r="J1248" i="5"/>
  <c r="J1232" i="5"/>
  <c r="J1216" i="5"/>
  <c r="J1200" i="5"/>
  <c r="J1184" i="5"/>
  <c r="J1168" i="5"/>
  <c r="J1152" i="5"/>
  <c r="J1136" i="5"/>
  <c r="J1120" i="5"/>
  <c r="J1104" i="5"/>
  <c r="J1088" i="5"/>
  <c r="J1072" i="5"/>
  <c r="J1056" i="5"/>
  <c r="J1040" i="5"/>
  <c r="J1024" i="5"/>
  <c r="J1008" i="5"/>
  <c r="J992" i="5"/>
  <c r="J976" i="5"/>
  <c r="J960" i="5"/>
  <c r="J944" i="5"/>
  <c r="J928" i="5"/>
  <c r="J912" i="5"/>
  <c r="J896" i="5"/>
  <c r="J880" i="5"/>
  <c r="J864" i="5"/>
  <c r="J848" i="5"/>
  <c r="J832" i="5"/>
  <c r="J816" i="5"/>
  <c r="J800" i="5"/>
  <c r="J784" i="5"/>
  <c r="J768" i="5"/>
  <c r="J752" i="5"/>
  <c r="J736" i="5"/>
  <c r="J720" i="5"/>
  <c r="J704" i="5"/>
  <c r="J688" i="5"/>
  <c r="J672" i="5"/>
  <c r="J656" i="5"/>
  <c r="J640" i="5"/>
  <c r="J624" i="5"/>
  <c r="J608" i="5"/>
  <c r="J592" i="5"/>
  <c r="J576" i="5"/>
  <c r="J560" i="5"/>
  <c r="J544" i="5"/>
  <c r="J528" i="5"/>
  <c r="J512" i="5"/>
  <c r="J496" i="5"/>
  <c r="J480" i="5"/>
  <c r="J464" i="5"/>
  <c r="J448" i="5"/>
  <c r="J432" i="5"/>
  <c r="J416" i="5"/>
  <c r="J400" i="5"/>
  <c r="J384" i="5"/>
  <c r="J368" i="5"/>
  <c r="J352" i="5"/>
  <c r="J336" i="5"/>
  <c r="J320" i="5"/>
  <c r="J304" i="5"/>
  <c r="J288" i="5"/>
  <c r="J272" i="5"/>
  <c r="J256" i="5"/>
  <c r="J240" i="5"/>
  <c r="J224" i="5"/>
  <c r="J208" i="5"/>
  <c r="J192" i="5"/>
  <c r="J176" i="5"/>
  <c r="J160" i="5"/>
  <c r="J144" i="5"/>
  <c r="J128" i="5"/>
  <c r="J112" i="5"/>
  <c r="J96" i="5"/>
  <c r="J80" i="5"/>
  <c r="J64" i="5"/>
  <c r="J48" i="5"/>
  <c r="J32" i="5"/>
  <c r="J16" i="5"/>
  <c r="J551" i="5"/>
  <c r="J535" i="5"/>
  <c r="J519" i="5"/>
  <c r="J503" i="5"/>
  <c r="J487" i="5"/>
  <c r="J471" i="5"/>
  <c r="J455" i="5"/>
  <c r="J439" i="5"/>
  <c r="J423" i="5"/>
  <c r="J407" i="5"/>
  <c r="J391" i="5"/>
  <c r="J375" i="5"/>
  <c r="J359" i="5"/>
  <c r="J343" i="5"/>
  <c r="J327" i="5"/>
  <c r="J311" i="5"/>
  <c r="J295" i="5"/>
  <c r="J279" i="5"/>
  <c r="J263" i="5"/>
  <c r="J247" i="5"/>
  <c r="J231" i="5"/>
  <c r="J215" i="5"/>
  <c r="J199" i="5"/>
  <c r="J183" i="5"/>
  <c r="J167" i="5"/>
  <c r="J151" i="5"/>
  <c r="J135" i="5"/>
  <c r="J119" i="5"/>
  <c r="J103" i="5"/>
  <c r="J87" i="5"/>
  <c r="J71" i="5"/>
  <c r="J55" i="5"/>
  <c r="J39" i="5"/>
  <c r="J23" i="5"/>
  <c r="J7" i="5"/>
  <c r="C737" i="5"/>
  <c r="C673" i="5"/>
  <c r="C609" i="5"/>
  <c r="C545" i="5"/>
  <c r="C481" i="5"/>
  <c r="C417" i="5"/>
  <c r="C353" i="5"/>
  <c r="C289" i="5"/>
  <c r="C193" i="5"/>
  <c r="C129" i="5"/>
  <c r="C65" i="5"/>
  <c r="C1523" i="5"/>
  <c r="C1395" i="5"/>
  <c r="C1267" i="5"/>
  <c r="C1075" i="5"/>
  <c r="C947" i="5"/>
  <c r="C819" i="5"/>
  <c r="C760" i="5"/>
  <c r="C632" i="5"/>
  <c r="C512" i="5"/>
  <c r="C384" i="5"/>
  <c r="C256" i="5"/>
  <c r="C112" i="5"/>
  <c r="C48" i="5"/>
  <c r="C1583" i="5"/>
  <c r="C1455" i="5"/>
  <c r="C1327" i="5"/>
  <c r="C1199" i="5"/>
  <c r="C1087" i="5"/>
  <c r="C943" i="5"/>
  <c r="C831" i="5"/>
  <c r="C749" i="5"/>
  <c r="C717" i="5"/>
  <c r="C685" i="5"/>
  <c r="C653" i="5"/>
  <c r="C621" i="5"/>
  <c r="C589" i="5"/>
  <c r="C557" i="5"/>
  <c r="C525" i="5"/>
  <c r="C493" i="5"/>
  <c r="C461" i="5"/>
  <c r="C429" i="5"/>
  <c r="C397" i="5"/>
  <c r="C365" i="5"/>
  <c r="C333" i="5"/>
  <c r="C301" i="5"/>
  <c r="C269" i="5"/>
  <c r="C237" i="5"/>
  <c r="C205" i="5"/>
  <c r="C173" i="5"/>
  <c r="C141" i="5"/>
  <c r="C109" i="5"/>
  <c r="C77" i="5"/>
  <c r="C45" i="5"/>
  <c r="C13" i="5"/>
  <c r="C1547" i="5"/>
  <c r="C1483" i="5"/>
  <c r="C1419" i="5"/>
  <c r="C1355" i="5"/>
  <c r="C1291" i="5"/>
  <c r="C1227" i="5"/>
  <c r="C1163" i="5"/>
  <c r="C1099" i="5"/>
  <c r="C1035" i="5"/>
  <c r="C971" i="5"/>
  <c r="C907" i="5"/>
  <c r="C843" i="5"/>
  <c r="C779" i="5"/>
  <c r="C720" i="5"/>
  <c r="C656" i="5"/>
  <c r="C592" i="5"/>
  <c r="C520" i="5"/>
  <c r="C464" i="5"/>
  <c r="C392" i="5"/>
  <c r="C328" i="5"/>
  <c r="C264" i="5"/>
  <c r="C200" i="5"/>
  <c r="C152" i="5"/>
  <c r="C88" i="5"/>
  <c r="C24" i="5"/>
  <c r="C1471" i="5"/>
  <c r="C1343" i="5"/>
  <c r="C1215" i="5"/>
  <c r="C1071" i="5"/>
  <c r="C959" i="5"/>
  <c r="C815" i="5"/>
  <c r="C764" i="5"/>
  <c r="C732" i="5"/>
  <c r="C700" i="5"/>
  <c r="C668" i="5"/>
  <c r="C636" i="5"/>
  <c r="C604" i="5"/>
  <c r="C572" i="5"/>
  <c r="C540" i="5"/>
  <c r="C508" i="5"/>
  <c r="C476" i="5"/>
  <c r="C444" i="5"/>
  <c r="C412" i="5"/>
  <c r="C380" i="5"/>
  <c r="C348" i="5"/>
  <c r="C316" i="5"/>
  <c r="C284" i="5"/>
  <c r="C252" i="5"/>
  <c r="C220" i="5"/>
  <c r="C188" i="5"/>
  <c r="C156" i="5"/>
  <c r="C124" i="5"/>
  <c r="C92" i="5"/>
  <c r="C60" i="5"/>
  <c r="C28" i="5"/>
  <c r="C1575" i="5"/>
  <c r="C1511" i="5"/>
  <c r="C1447" i="5"/>
  <c r="C1383" i="5"/>
  <c r="C1319" i="5"/>
  <c r="C1255" i="5"/>
  <c r="C1191" i="5"/>
  <c r="C1127" i="5"/>
  <c r="C1063" i="5"/>
  <c r="C999" i="5"/>
  <c r="C935" i="5"/>
  <c r="C871" i="5"/>
  <c r="C807" i="5"/>
  <c r="C767" i="5"/>
  <c r="C751" i="5"/>
  <c r="C735" i="5"/>
  <c r="C719" i="5"/>
  <c r="C703" i="5"/>
  <c r="C687" i="5"/>
  <c r="C671" i="5"/>
  <c r="C655" i="5"/>
  <c r="C639" i="5"/>
  <c r="C623" i="5"/>
  <c r="C607" i="5"/>
  <c r="C591" i="5"/>
  <c r="C575" i="5"/>
  <c r="C559" i="5"/>
  <c r="C543" i="5"/>
  <c r="C527" i="5"/>
  <c r="C511" i="5"/>
  <c r="C495" i="5"/>
  <c r="C479" i="5"/>
  <c r="C463" i="5"/>
  <c r="C447" i="5"/>
  <c r="C431" i="5"/>
  <c r="C415" i="5"/>
  <c r="C399" i="5"/>
  <c r="C383" i="5"/>
  <c r="C367" i="5"/>
  <c r="C351" i="5"/>
  <c r="C335" i="5"/>
  <c r="C319" i="5"/>
  <c r="C303" i="5"/>
  <c r="C287" i="5"/>
  <c r="C271" i="5"/>
  <c r="C255" i="5"/>
  <c r="C239" i="5"/>
  <c r="C223" i="5"/>
  <c r="C207" i="5"/>
  <c r="C191" i="5"/>
  <c r="C175" i="5"/>
  <c r="C159" i="5"/>
  <c r="C143" i="5"/>
  <c r="C127" i="5"/>
  <c r="C111" i="5"/>
  <c r="C95" i="5"/>
  <c r="C79" i="5"/>
  <c r="C63" i="5"/>
  <c r="C47" i="5"/>
  <c r="C31" i="5"/>
  <c r="C15" i="5"/>
  <c r="C1586" i="5"/>
  <c r="C1570" i="5"/>
  <c r="C1554" i="5"/>
  <c r="C1538" i="5"/>
  <c r="C1522" i="5"/>
  <c r="C1506" i="5"/>
  <c r="C1490" i="5"/>
  <c r="C1474" i="5"/>
  <c r="C1458" i="5"/>
  <c r="C1442" i="5"/>
  <c r="C1426" i="5"/>
  <c r="C1410" i="5"/>
  <c r="C1394" i="5"/>
  <c r="C1378" i="5"/>
  <c r="C1362" i="5"/>
  <c r="C1346" i="5"/>
  <c r="C1330" i="5"/>
  <c r="C1314" i="5"/>
  <c r="C1298" i="5"/>
  <c r="C1282" i="5"/>
  <c r="C1266" i="5"/>
  <c r="C1250" i="5"/>
  <c r="C1234" i="5"/>
  <c r="C1218" i="5"/>
  <c r="C1202" i="5"/>
  <c r="C1186" i="5"/>
  <c r="C1170" i="5"/>
  <c r="C1154" i="5"/>
  <c r="C1138" i="5"/>
  <c r="C1122" i="5"/>
  <c r="C1106" i="5"/>
  <c r="C1090" i="5"/>
  <c r="C1074" i="5"/>
  <c r="C1058" i="5"/>
  <c r="C1042" i="5"/>
  <c r="C1026" i="5"/>
  <c r="C1010" i="5"/>
  <c r="C994" i="5"/>
  <c r="C978" i="5"/>
  <c r="C962" i="5"/>
  <c r="C946" i="5"/>
  <c r="C930" i="5"/>
  <c r="C914" i="5"/>
  <c r="C898" i="5"/>
  <c r="C882" i="5"/>
  <c r="C866" i="5"/>
  <c r="C850" i="5"/>
  <c r="C834" i="5"/>
  <c r="C818" i="5"/>
  <c r="C802" i="5"/>
  <c r="C786" i="5"/>
  <c r="C770" i="5"/>
  <c r="C762" i="5"/>
  <c r="C746" i="5"/>
  <c r="C730" i="5"/>
  <c r="C714" i="5"/>
  <c r="C698" i="5"/>
  <c r="C682" i="5"/>
  <c r="C666" i="5"/>
  <c r="C650" i="5"/>
  <c r="C634" i="5"/>
  <c r="C618" i="5"/>
  <c r="C602" i="5"/>
  <c r="C586" i="5"/>
  <c r="C570" i="5"/>
  <c r="C554" i="5"/>
  <c r="C538" i="5"/>
  <c r="C522" i="5"/>
  <c r="C506" i="5"/>
  <c r="C490" i="5"/>
  <c r="C474" i="5"/>
  <c r="C458" i="5"/>
  <c r="C442" i="5"/>
  <c r="C426" i="5"/>
  <c r="C410" i="5"/>
  <c r="C394" i="5"/>
  <c r="C378" i="5"/>
  <c r="C362" i="5"/>
  <c r="C346" i="5"/>
  <c r="C330" i="5"/>
  <c r="C314" i="5"/>
  <c r="C298" i="5"/>
  <c r="C282" i="5"/>
  <c r="C266" i="5"/>
  <c r="C250" i="5"/>
  <c r="C234" i="5"/>
  <c r="C218" i="5"/>
  <c r="C202" i="5"/>
  <c r="C186" i="5"/>
  <c r="C170" i="5"/>
  <c r="C154" i="5"/>
  <c r="C138" i="5"/>
  <c r="C122" i="5"/>
  <c r="C106" i="5"/>
  <c r="C90" i="5"/>
  <c r="C74" i="5"/>
  <c r="C58" i="5"/>
  <c r="C42" i="5"/>
  <c r="C26" i="5"/>
  <c r="C10" i="5"/>
  <c r="C1581" i="5"/>
  <c r="C1565" i="5"/>
  <c r="C1549" i="5"/>
  <c r="C1533" i="5"/>
  <c r="C1517" i="5"/>
  <c r="C1501" i="5"/>
  <c r="C1485" i="5"/>
  <c r="C1469" i="5"/>
  <c r="C1453" i="5"/>
  <c r="C1437" i="5"/>
  <c r="C1421" i="5"/>
  <c r="C1405" i="5"/>
  <c r="C1389" i="5"/>
  <c r="C1373" i="5"/>
  <c r="C1357" i="5"/>
  <c r="C1341" i="5"/>
  <c r="C1325" i="5"/>
  <c r="C1309" i="5"/>
  <c r="C1293" i="5"/>
  <c r="C1277" i="5"/>
  <c r="C1261" i="5"/>
  <c r="C1245" i="5"/>
  <c r="C1229" i="5"/>
  <c r="C1213" i="5"/>
  <c r="C1197" i="5"/>
  <c r="C1181" i="5"/>
  <c r="C1165" i="5"/>
  <c r="C1149" i="5"/>
  <c r="C1133" i="5"/>
  <c r="C1117" i="5"/>
  <c r="C1101" i="5"/>
  <c r="C1085" i="5"/>
  <c r="C1069" i="5"/>
  <c r="C1053" i="5"/>
  <c r="C1037" i="5"/>
  <c r="C1021" i="5"/>
  <c r="C1005" i="5"/>
  <c r="C989" i="5"/>
  <c r="C973" i="5"/>
  <c r="C957" i="5"/>
  <c r="C941" i="5"/>
  <c r="C925" i="5"/>
  <c r="C909" i="5"/>
  <c r="C893" i="5"/>
  <c r="C877" i="5"/>
  <c r="C861" i="5"/>
  <c r="C845" i="5"/>
  <c r="C829" i="5"/>
  <c r="C813" i="5"/>
  <c r="C797" i="5"/>
  <c r="C781" i="5"/>
  <c r="C1588" i="5"/>
  <c r="C1572" i="5"/>
  <c r="C1556" i="5"/>
  <c r="C1540" i="5"/>
  <c r="C1524" i="5"/>
  <c r="C1508" i="5"/>
  <c r="C1492" i="5"/>
  <c r="C1476" i="5"/>
  <c r="C1460" i="5"/>
  <c r="C1444" i="5"/>
  <c r="C1428" i="5"/>
  <c r="C1412" i="5"/>
  <c r="C1396" i="5"/>
  <c r="C1380" i="5"/>
  <c r="C1364" i="5"/>
  <c r="C1348" i="5"/>
  <c r="C1332" i="5"/>
  <c r="C1316" i="5"/>
  <c r="C1300" i="5"/>
  <c r="C1284" i="5"/>
  <c r="C1268" i="5"/>
  <c r="C1252" i="5"/>
  <c r="C1236" i="5"/>
  <c r="C1220" i="5"/>
  <c r="C1204" i="5"/>
  <c r="C1188" i="5"/>
  <c r="C1172" i="5"/>
  <c r="C1156" i="5"/>
  <c r="C1140" i="5"/>
  <c r="C1124" i="5"/>
  <c r="C1108" i="5"/>
  <c r="C1092" i="5"/>
  <c r="C1076" i="5"/>
  <c r="C1060" i="5"/>
  <c r="C1044" i="5"/>
  <c r="C1028" i="5"/>
  <c r="C1012" i="5"/>
  <c r="C996" i="5"/>
  <c r="C980" i="5"/>
  <c r="C964" i="5"/>
  <c r="C948" i="5"/>
  <c r="C932" i="5"/>
  <c r="C916" i="5"/>
  <c r="C900" i="5"/>
  <c r="C884" i="5"/>
  <c r="C868" i="5"/>
  <c r="C852" i="5"/>
  <c r="C836" i="5"/>
  <c r="C820" i="5"/>
  <c r="C804" i="5"/>
  <c r="C788" i="5"/>
  <c r="C772" i="5"/>
  <c r="G1340" i="5"/>
  <c r="G1084" i="5"/>
  <c r="G828" i="5"/>
  <c r="G572" i="5"/>
  <c r="G316" i="5"/>
  <c r="G60" i="5"/>
  <c r="G1484" i="5"/>
  <c r="G1228" i="5"/>
  <c r="G972" i="5"/>
  <c r="G716" i="5"/>
  <c r="G460" i="5"/>
  <c r="G204" i="5"/>
  <c r="G1452" i="5"/>
  <c r="G1196" i="5"/>
  <c r="G940" i="5"/>
  <c r="G684" i="5"/>
  <c r="G428" i="5"/>
  <c r="G172" i="5"/>
  <c r="G1372" i="5"/>
  <c r="G1116" i="5"/>
  <c r="G860" i="5"/>
  <c r="G604" i="5"/>
  <c r="G348" i="5"/>
  <c r="G92" i="5"/>
  <c r="G1560" i="5"/>
  <c r="G1496" i="5"/>
  <c r="G1432" i="5"/>
  <c r="G1368" i="5"/>
  <c r="G1304" i="5"/>
  <c r="G1240" i="5"/>
  <c r="G1176" i="5"/>
  <c r="G1112" i="5"/>
  <c r="G1048" i="5"/>
  <c r="G984" i="5"/>
  <c r="G920" i="5"/>
  <c r="G856" i="5"/>
  <c r="G792" i="5"/>
  <c r="G728" i="5"/>
  <c r="G664" i="5"/>
  <c r="G600" i="5"/>
  <c r="G536" i="5"/>
  <c r="G472" i="5"/>
  <c r="G408" i="5"/>
  <c r="G344" i="5"/>
  <c r="G280" i="5"/>
  <c r="G216" i="5"/>
  <c r="G152" i="5"/>
  <c r="G88" i="5"/>
  <c r="G24" i="5"/>
  <c r="G1540" i="5"/>
  <c r="G1476" i="5"/>
  <c r="G1412" i="5"/>
  <c r="G1348" i="5"/>
  <c r="G1284" i="5"/>
  <c r="G1220" i="5"/>
  <c r="G1156" i="5"/>
  <c r="G1092" i="5"/>
  <c r="G1028" i="5"/>
  <c r="G964" i="5"/>
  <c r="G900" i="5"/>
  <c r="G836" i="5"/>
  <c r="G772" i="5"/>
  <c r="G708" i="5"/>
  <c r="G644" i="5"/>
  <c r="G580" i="5"/>
  <c r="G516" i="5"/>
  <c r="G452" i="5"/>
  <c r="G388" i="5"/>
  <c r="G324" i="5"/>
  <c r="G260" i="5"/>
  <c r="G196" i="5"/>
  <c r="G132" i="5"/>
  <c r="G68" i="5"/>
  <c r="G4" i="5"/>
  <c r="G1584" i="5"/>
  <c r="G1520" i="5"/>
  <c r="G1456" i="5"/>
  <c r="G1392" i="5"/>
  <c r="G1328" i="5"/>
  <c r="G1264" i="5"/>
  <c r="G1200" i="5"/>
  <c r="G1136" i="5"/>
  <c r="G1072" i="5"/>
  <c r="G1008" i="5"/>
  <c r="G944" i="5"/>
  <c r="G880" i="5"/>
  <c r="G816" i="5"/>
  <c r="G752" i="5"/>
  <c r="G688" i="5"/>
  <c r="G624" i="5"/>
  <c r="G560" i="5"/>
  <c r="G496" i="5"/>
  <c r="G432" i="5"/>
  <c r="G368" i="5"/>
  <c r="G304" i="5"/>
  <c r="G240" i="5"/>
  <c r="G176" i="5"/>
  <c r="G112" i="5"/>
  <c r="G48" i="5"/>
  <c r="G1575" i="5"/>
  <c r="G1559" i="5"/>
  <c r="G1543" i="5"/>
  <c r="G1527" i="5"/>
  <c r="G1511" i="5"/>
  <c r="G1495" i="5"/>
  <c r="G1479" i="5"/>
  <c r="G1463" i="5"/>
  <c r="G1447" i="5"/>
  <c r="G1431" i="5"/>
  <c r="G1415" i="5"/>
  <c r="G1399" i="5"/>
  <c r="G1383" i="5"/>
  <c r="G1367" i="5"/>
  <c r="G1351" i="5"/>
  <c r="G1335" i="5"/>
  <c r="G1319" i="5"/>
  <c r="G1303" i="5"/>
  <c r="G1287" i="5"/>
  <c r="G1271" i="5"/>
  <c r="G1255" i="5"/>
  <c r="G1239" i="5"/>
  <c r="G1223" i="5"/>
  <c r="G1207" i="5"/>
  <c r="G1191" i="5"/>
  <c r="G1175" i="5"/>
  <c r="G1159" i="5"/>
  <c r="G1143" i="5"/>
  <c r="G1127" i="5"/>
  <c r="G1111" i="5"/>
  <c r="G1095" i="5"/>
  <c r="G1079" i="5"/>
  <c r="G1063" i="5"/>
  <c r="G1047" i="5"/>
  <c r="G1031" i="5"/>
  <c r="G1015" i="5"/>
  <c r="G999" i="5"/>
  <c r="G983" i="5"/>
  <c r="G967" i="5"/>
  <c r="G951" i="5"/>
  <c r="G935" i="5"/>
  <c r="G919" i="5"/>
  <c r="G903" i="5"/>
  <c r="G887" i="5"/>
  <c r="G871" i="5"/>
  <c r="G855" i="5"/>
  <c r="G839" i="5"/>
  <c r="G823" i="5"/>
  <c r="G807" i="5"/>
  <c r="G791" i="5"/>
  <c r="G775" i="5"/>
  <c r="G759" i="5"/>
  <c r="G743" i="5"/>
  <c r="G727" i="5"/>
  <c r="G711" i="5"/>
  <c r="G695" i="5"/>
  <c r="G679" i="5"/>
  <c r="G663" i="5"/>
  <c r="G647" i="5"/>
  <c r="G631" i="5"/>
  <c r="G615" i="5"/>
  <c r="G599" i="5"/>
  <c r="G583" i="5"/>
  <c r="G567" i="5"/>
  <c r="G551" i="5"/>
  <c r="G535" i="5"/>
  <c r="G519" i="5"/>
  <c r="G503" i="5"/>
  <c r="G487" i="5"/>
  <c r="G471" i="5"/>
  <c r="G455" i="5"/>
  <c r="G439" i="5"/>
  <c r="G423" i="5"/>
  <c r="G407" i="5"/>
  <c r="G391" i="5"/>
  <c r="G375" i="5"/>
  <c r="G359" i="5"/>
  <c r="G343" i="5"/>
  <c r="G327" i="5"/>
  <c r="G311" i="5"/>
  <c r="G295" i="5"/>
  <c r="G279" i="5"/>
  <c r="G263" i="5"/>
  <c r="G247" i="5"/>
  <c r="G231" i="5"/>
  <c r="G215" i="5"/>
  <c r="G199" i="5"/>
  <c r="G183" i="5"/>
  <c r="G167" i="5"/>
  <c r="G151" i="5"/>
  <c r="G135" i="5"/>
  <c r="G119" i="5"/>
  <c r="G103" i="5"/>
  <c r="G87" i="5"/>
  <c r="G71" i="5"/>
  <c r="G55" i="5"/>
  <c r="G39" i="5"/>
  <c r="G23" i="5"/>
  <c r="G7" i="5"/>
  <c r="G1586" i="5"/>
  <c r="G1570" i="5"/>
  <c r="G1554" i="5"/>
  <c r="G1538" i="5"/>
  <c r="G1522" i="5"/>
  <c r="G1506" i="5"/>
  <c r="G1490" i="5"/>
  <c r="G1474" i="5"/>
  <c r="G1458" i="5"/>
  <c r="G1442" i="5"/>
  <c r="G1426" i="5"/>
  <c r="G1410" i="5"/>
  <c r="G1394" i="5"/>
  <c r="G1378" i="5"/>
  <c r="G1362" i="5"/>
  <c r="G1346" i="5"/>
  <c r="G1330" i="5"/>
  <c r="G1314" i="5"/>
  <c r="G1298" i="5"/>
  <c r="G1282" i="5"/>
  <c r="G1266" i="5"/>
  <c r="G1250" i="5"/>
  <c r="G1234" i="5"/>
  <c r="G1218" i="5"/>
  <c r="G1202" i="5"/>
  <c r="G1186" i="5"/>
  <c r="G1170" i="5"/>
  <c r="G1154" i="5"/>
  <c r="G1138" i="5"/>
  <c r="G1122" i="5"/>
  <c r="G1106" i="5"/>
  <c r="G1090" i="5"/>
  <c r="G1074" i="5"/>
  <c r="G1058" i="5"/>
  <c r="G1042" i="5"/>
  <c r="G1026" i="5"/>
  <c r="G1010" i="5"/>
  <c r="G994" i="5"/>
  <c r="G978" i="5"/>
  <c r="G962" i="5"/>
  <c r="G946" i="5"/>
  <c r="G930" i="5"/>
  <c r="G914" i="5"/>
  <c r="G898" i="5"/>
  <c r="G882" i="5"/>
  <c r="G866" i="5"/>
  <c r="G850" i="5"/>
  <c r="G834" i="5"/>
  <c r="G818" i="5"/>
  <c r="G802" i="5"/>
  <c r="G786" i="5"/>
  <c r="G770" i="5"/>
  <c r="G754" i="5"/>
  <c r="G738" i="5"/>
  <c r="G722" i="5"/>
  <c r="G706" i="5"/>
  <c r="G690" i="5"/>
  <c r="G674" i="5"/>
  <c r="G658" i="5"/>
  <c r="G642" i="5"/>
  <c r="G626" i="5"/>
  <c r="G610" i="5"/>
  <c r="G594" i="5"/>
  <c r="G578" i="5"/>
  <c r="G562" i="5"/>
  <c r="G546" i="5"/>
  <c r="G530" i="5"/>
  <c r="G514" i="5"/>
  <c r="G498" i="5"/>
  <c r="G482" i="5"/>
  <c r="G466" i="5"/>
  <c r="G450" i="5"/>
  <c r="G434" i="5"/>
  <c r="G418" i="5"/>
  <c r="G402" i="5"/>
  <c r="G386" i="5"/>
  <c r="G370" i="5"/>
  <c r="G354" i="5"/>
  <c r="G338" i="5"/>
  <c r="G322" i="5"/>
  <c r="G306" i="5"/>
  <c r="G290" i="5"/>
  <c r="G274" i="5"/>
  <c r="G258" i="5"/>
  <c r="G242" i="5"/>
  <c r="G226" i="5"/>
  <c r="G210" i="5"/>
  <c r="G194" i="5"/>
  <c r="G178" i="5"/>
  <c r="G162" i="5"/>
  <c r="G146" i="5"/>
  <c r="G130" i="5"/>
  <c r="G114" i="5"/>
  <c r="G98" i="5"/>
  <c r="G82" i="5"/>
  <c r="G66" i="5"/>
  <c r="G50" i="5"/>
  <c r="G34" i="5"/>
  <c r="G14" i="5"/>
  <c r="G1585" i="5"/>
  <c r="G1569" i="5"/>
  <c r="G1553" i="5"/>
  <c r="G1537" i="5"/>
  <c r="G1521" i="5"/>
  <c r="G1505" i="5"/>
  <c r="G1489" i="5"/>
  <c r="G1473" i="5"/>
  <c r="G1457" i="5"/>
  <c r="G1441" i="5"/>
  <c r="G1425" i="5"/>
  <c r="G1409" i="5"/>
  <c r="G1393" i="5"/>
  <c r="G1377" i="5"/>
  <c r="G1361" i="5"/>
  <c r="G1345" i="5"/>
  <c r="G1329" i="5"/>
  <c r="G1313" i="5"/>
  <c r="G1297" i="5"/>
  <c r="G1281" i="5"/>
  <c r="G1265" i="5"/>
  <c r="G1249" i="5"/>
  <c r="G1233" i="5"/>
  <c r="G1217" i="5"/>
  <c r="G1201" i="5"/>
  <c r="G1185" i="5"/>
  <c r="G1169" i="5"/>
  <c r="G1153" i="5"/>
  <c r="G1137" i="5"/>
  <c r="G1121" i="5"/>
  <c r="G1105" i="5"/>
  <c r="G1089" i="5"/>
  <c r="G1073" i="5"/>
  <c r="G1057" i="5"/>
  <c r="G1041" i="5"/>
  <c r="G1025" i="5"/>
  <c r="G1009" i="5"/>
  <c r="G993" i="5"/>
  <c r="G977" i="5"/>
  <c r="G961" i="5"/>
  <c r="G945" i="5"/>
  <c r="G929" i="5"/>
  <c r="G913" i="5"/>
  <c r="G897" i="5"/>
  <c r="G881" i="5"/>
  <c r="G865" i="5"/>
  <c r="G849" i="5"/>
  <c r="G833" i="5"/>
  <c r="G817" i="5"/>
  <c r="G801" i="5"/>
  <c r="G785" i="5"/>
  <c r="G769" i="5"/>
  <c r="G753" i="5"/>
  <c r="G737" i="5"/>
  <c r="G721" i="5"/>
  <c r="G705" i="5"/>
  <c r="G689" i="5"/>
  <c r="G673" i="5"/>
  <c r="G657" i="5"/>
  <c r="G641" i="5"/>
  <c r="G625" i="5"/>
  <c r="G609" i="5"/>
  <c r="G593" i="5"/>
  <c r="G577" i="5"/>
  <c r="G561" i="5"/>
  <c r="G545" i="5"/>
  <c r="G529" i="5"/>
  <c r="G513" i="5"/>
  <c r="G497" i="5"/>
  <c r="G481" i="5"/>
  <c r="G465" i="5"/>
  <c r="G449" i="5"/>
  <c r="G433" i="5"/>
  <c r="G417" i="5"/>
  <c r="G401" i="5"/>
  <c r="G385" i="5"/>
  <c r="G369" i="5"/>
  <c r="G353" i="5"/>
  <c r="G337" i="5"/>
  <c r="G321" i="5"/>
  <c r="G305" i="5"/>
  <c r="G289" i="5"/>
  <c r="G273" i="5"/>
  <c r="G257" i="5"/>
  <c r="G241" i="5"/>
  <c r="G225" i="5"/>
  <c r="G209" i="5"/>
  <c r="G193" i="5"/>
  <c r="G177" i="5"/>
  <c r="G161" i="5"/>
  <c r="G145" i="5"/>
  <c r="G129" i="5"/>
  <c r="G113" i="5"/>
  <c r="G97" i="5"/>
  <c r="G81" i="5"/>
  <c r="G65" i="5"/>
  <c r="G49" i="5"/>
  <c r="G33" i="5"/>
  <c r="G17" i="5"/>
  <c r="M122" i="5"/>
  <c r="M784" i="5"/>
  <c r="M1257" i="5"/>
  <c r="M1449" i="5"/>
  <c r="M236" i="5"/>
  <c r="M1369" i="5"/>
  <c r="M1113" i="5"/>
  <c r="M848" i="5"/>
  <c r="M506" i="5"/>
  <c r="M94" i="5"/>
  <c r="M1353" i="5"/>
  <c r="M1097" i="5"/>
  <c r="M826" i="5"/>
  <c r="M485" i="5"/>
  <c r="M65" i="5"/>
  <c r="M1401" i="5"/>
  <c r="M1145" i="5"/>
  <c r="M889" i="5"/>
  <c r="M549" i="5"/>
  <c r="M150" i="5"/>
  <c r="M1574" i="5"/>
  <c r="M1510" i="5"/>
  <c r="M1446" i="5"/>
  <c r="M1382" i="5"/>
  <c r="M1318" i="5"/>
  <c r="M1254" i="5"/>
  <c r="M1190" i="5"/>
  <c r="M1126" i="5"/>
  <c r="M1062" i="5"/>
  <c r="M998" i="5"/>
  <c r="M934" i="5"/>
  <c r="M865" i="5"/>
  <c r="M780" i="5"/>
  <c r="M694" i="5"/>
  <c r="M609" i="5"/>
  <c r="M524" i="5"/>
  <c r="M438" i="5"/>
  <c r="M345" i="5"/>
  <c r="M230" i="5"/>
  <c r="M117" i="5"/>
  <c r="M1569" i="5"/>
  <c r="M1505" i="5"/>
  <c r="M1441" i="5"/>
  <c r="M1377" i="5"/>
  <c r="M1313" i="5"/>
  <c r="M1249" i="5"/>
  <c r="M1185" i="5"/>
  <c r="M1121" i="5"/>
  <c r="M1057" i="5"/>
  <c r="M993" i="5"/>
  <c r="M929" i="5"/>
  <c r="M858" i="5"/>
  <c r="M773" i="5"/>
  <c r="M688" i="5"/>
  <c r="M602" i="5"/>
  <c r="M517" i="5"/>
  <c r="M432" i="5"/>
  <c r="M336" i="5"/>
  <c r="M222" i="5"/>
  <c r="M108" i="5"/>
  <c r="M1534" i="5"/>
  <c r="M1470" i="5"/>
  <c r="M1406" i="5"/>
  <c r="M1342" i="5"/>
  <c r="M1278" i="5"/>
  <c r="M1214" i="5"/>
  <c r="M1150" i="5"/>
  <c r="M1086" i="5"/>
  <c r="M1022" i="5"/>
  <c r="M958" i="5"/>
  <c r="M894" i="5"/>
  <c r="M812" i="5"/>
  <c r="M726" i="5"/>
  <c r="M641" i="5"/>
  <c r="M556" i="5"/>
  <c r="M470" i="5"/>
  <c r="M385" i="5"/>
  <c r="M273" i="5"/>
  <c r="M160" i="5"/>
  <c r="M46" i="5"/>
  <c r="M1565" i="5"/>
  <c r="M1533" i="5"/>
  <c r="M1501" i="5"/>
  <c r="M1469" i="5"/>
  <c r="M1437" i="5"/>
  <c r="M1405" i="5"/>
  <c r="M1373" i="5"/>
  <c r="M1341" i="5"/>
  <c r="M1309" i="5"/>
  <c r="M1277" i="5"/>
  <c r="M1245" i="5"/>
  <c r="M1213" i="5"/>
  <c r="M1181" i="5"/>
  <c r="M1149" i="5"/>
  <c r="M1117" i="5"/>
  <c r="M1085" i="5"/>
  <c r="M1053" i="5"/>
  <c r="M1021" i="5"/>
  <c r="M989" i="5"/>
  <c r="M957" i="5"/>
  <c r="M925" i="5"/>
  <c r="M893" i="5"/>
  <c r="M853" i="5"/>
  <c r="M810" i="5"/>
  <c r="M768" i="5"/>
  <c r="M725" i="5"/>
  <c r="M682" i="5"/>
  <c r="M640" i="5"/>
  <c r="M597" i="5"/>
  <c r="M554" i="5"/>
  <c r="M512" i="5"/>
  <c r="M469" i="5"/>
  <c r="M426" i="5"/>
  <c r="M384" i="5"/>
  <c r="M329" i="5"/>
  <c r="M272" i="5"/>
  <c r="M214" i="5"/>
  <c r="M158" i="5"/>
  <c r="M101" i="5"/>
  <c r="M44" i="5"/>
  <c r="M1570" i="5"/>
  <c r="M1538" i="5"/>
  <c r="M1506" i="5"/>
  <c r="M1474" i="5"/>
  <c r="M1442" i="5"/>
  <c r="M1410" i="5"/>
  <c r="M1378" i="5"/>
  <c r="M1346" i="5"/>
  <c r="M1314" i="5"/>
  <c r="M1282" i="5"/>
  <c r="M1250" i="5"/>
  <c r="M1218" i="5"/>
  <c r="M1186" i="5"/>
  <c r="M1154" i="5"/>
  <c r="M1122" i="5"/>
  <c r="M1090" i="5"/>
  <c r="M1058" i="5"/>
  <c r="M1026" i="5"/>
  <c r="M994" i="5"/>
  <c r="M962" i="5"/>
  <c r="M930" i="5"/>
  <c r="M898" i="5"/>
  <c r="M860" i="5"/>
  <c r="M817" i="5"/>
  <c r="M774" i="5"/>
  <c r="M732" i="5"/>
  <c r="M689" i="5"/>
  <c r="M646" i="5"/>
  <c r="M604" i="5"/>
  <c r="M561" i="5"/>
  <c r="M518" i="5"/>
  <c r="M476" i="5"/>
  <c r="M433" i="5"/>
  <c r="M390" i="5"/>
  <c r="M337" i="5"/>
  <c r="M281" i="5"/>
  <c r="M224" i="5"/>
  <c r="M166" i="5"/>
  <c r="M110" i="5"/>
  <c r="M53" i="5"/>
  <c r="M1588" i="5"/>
  <c r="M1572" i="5"/>
  <c r="M1556" i="5"/>
  <c r="M1540" i="5"/>
  <c r="M1524" i="5"/>
  <c r="M1508" i="5"/>
  <c r="M1492" i="5"/>
  <c r="M1476" i="5"/>
  <c r="M1460" i="5"/>
  <c r="M1444" i="5"/>
  <c r="M1428" i="5"/>
  <c r="M1412" i="5"/>
  <c r="M1396" i="5"/>
  <c r="M1380" i="5"/>
  <c r="M1364" i="5"/>
  <c r="M1348" i="5"/>
  <c r="M1332" i="5"/>
  <c r="M1316" i="5"/>
  <c r="M1300" i="5"/>
  <c r="M1284" i="5"/>
  <c r="M1268" i="5"/>
  <c r="M1252" i="5"/>
  <c r="M1236" i="5"/>
  <c r="M1220" i="5"/>
  <c r="M1204" i="5"/>
  <c r="M1188" i="5"/>
  <c r="M1172" i="5"/>
  <c r="M1156" i="5"/>
  <c r="M1140" i="5"/>
  <c r="M1124" i="5"/>
  <c r="M1108" i="5"/>
  <c r="M1092" i="5"/>
  <c r="M1076" i="5"/>
  <c r="M1060" i="5"/>
  <c r="M1044" i="5"/>
  <c r="M1028" i="5"/>
  <c r="M1012" i="5"/>
  <c r="M996" i="5"/>
  <c r="M980" i="5"/>
  <c r="M964" i="5"/>
  <c r="M948" i="5"/>
  <c r="M932" i="5"/>
  <c r="M916" i="5"/>
  <c r="M900" i="5"/>
  <c r="M884" i="5"/>
  <c r="M862" i="5"/>
  <c r="M841" i="5"/>
  <c r="M820" i="5"/>
  <c r="M798" i="5"/>
  <c r="M777" i="5"/>
  <c r="M756" i="5"/>
  <c r="M734" i="5"/>
  <c r="M713" i="5"/>
  <c r="M692" i="5"/>
  <c r="M670" i="5"/>
  <c r="M649" i="5"/>
  <c r="M628" i="5"/>
  <c r="M606" i="5"/>
  <c r="M585" i="5"/>
  <c r="M564" i="5"/>
  <c r="M542" i="5"/>
  <c r="M521" i="5"/>
  <c r="M500" i="5"/>
  <c r="M478" i="5"/>
  <c r="M457" i="5"/>
  <c r="M436" i="5"/>
  <c r="M414" i="5"/>
  <c r="M393" i="5"/>
  <c r="M369" i="5"/>
  <c r="M341" i="5"/>
  <c r="M313" i="5"/>
  <c r="M284" i="5"/>
  <c r="M256" i="5"/>
  <c r="M228" i="5"/>
  <c r="M198" i="5"/>
  <c r="M170" i="5"/>
  <c r="M142" i="5"/>
  <c r="M113" i="5"/>
  <c r="M85" i="5"/>
  <c r="M57" i="5"/>
  <c r="M28" i="5"/>
  <c r="M1587" i="5"/>
  <c r="M1571" i="5"/>
  <c r="M1555" i="5"/>
  <c r="M1539" i="5"/>
  <c r="M1523" i="5"/>
  <c r="M1507" i="5"/>
  <c r="M1491" i="5"/>
  <c r="M1475" i="5"/>
  <c r="M1459" i="5"/>
  <c r="M1443" i="5"/>
  <c r="M1427" i="5"/>
  <c r="M1411" i="5"/>
  <c r="M1395" i="5"/>
  <c r="M1379" i="5"/>
  <c r="M1363" i="5"/>
  <c r="M1347" i="5"/>
  <c r="M1331" i="5"/>
  <c r="M1315" i="5"/>
  <c r="M1299" i="5"/>
  <c r="M1283" i="5"/>
  <c r="M1267" i="5"/>
  <c r="M1251" i="5"/>
  <c r="M1235" i="5"/>
  <c r="M1219" i="5"/>
  <c r="M1203" i="5"/>
  <c r="M1187" i="5"/>
  <c r="M1171" i="5"/>
  <c r="M1155" i="5"/>
  <c r="M1139" i="5"/>
  <c r="M1123" i="5"/>
  <c r="M1107" i="5"/>
  <c r="M1091" i="5"/>
  <c r="M1075" i="5"/>
  <c r="M1059" i="5"/>
  <c r="M1043" i="5"/>
  <c r="M1027" i="5"/>
  <c r="M1011" i="5"/>
  <c r="M995" i="5"/>
  <c r="M979" i="5"/>
  <c r="M963" i="5"/>
  <c r="M947" i="5"/>
  <c r="M931" i="5"/>
  <c r="M915" i="5"/>
  <c r="M899" i="5"/>
  <c r="M882" i="5"/>
  <c r="M861" i="5"/>
  <c r="M840" i="5"/>
  <c r="M818" i="5"/>
  <c r="M797" i="5"/>
  <c r="M776" i="5"/>
  <c r="M754" i="5"/>
  <c r="M733" i="5"/>
  <c r="M712" i="5"/>
  <c r="M690" i="5"/>
  <c r="M669" i="5"/>
  <c r="M648" i="5"/>
  <c r="M626" i="5"/>
  <c r="M605" i="5"/>
  <c r="M584" i="5"/>
  <c r="M562" i="5"/>
  <c r="M541" i="5"/>
  <c r="M520" i="5"/>
  <c r="M498" i="5"/>
  <c r="M477" i="5"/>
  <c r="M456" i="5"/>
  <c r="M434" i="5"/>
  <c r="M413" i="5"/>
  <c r="M392" i="5"/>
  <c r="M368" i="5"/>
  <c r="M340" i="5"/>
  <c r="M310" i="5"/>
  <c r="M282" i="5"/>
  <c r="M254" i="5"/>
  <c r="M225" i="5"/>
  <c r="M197" i="5"/>
  <c r="M169" i="5"/>
  <c r="M140" i="5"/>
  <c r="M112" i="5"/>
  <c r="M84" i="5"/>
  <c r="M54" i="5"/>
  <c r="M26" i="5"/>
  <c r="M12" i="5"/>
  <c r="M365" i="5"/>
  <c r="M344" i="5"/>
  <c r="M322" i="5"/>
  <c r="M301" i="5"/>
  <c r="M280" i="5"/>
  <c r="M258" i="5"/>
  <c r="M237" i="5"/>
  <c r="M216" i="5"/>
  <c r="M194" i="5"/>
  <c r="M173" i="5"/>
  <c r="M152" i="5"/>
  <c r="M130" i="5"/>
  <c r="M109" i="5"/>
  <c r="M88" i="5"/>
  <c r="M66" i="5"/>
  <c r="M45" i="5"/>
  <c r="M24" i="5"/>
  <c r="M883" i="5"/>
  <c r="M867" i="5"/>
  <c r="M851" i="5"/>
  <c r="M835" i="5"/>
  <c r="M819" i="5"/>
  <c r="M803" i="5"/>
  <c r="M787" i="5"/>
  <c r="M771" i="5"/>
  <c r="M755" i="5"/>
  <c r="M739" i="5"/>
  <c r="M723" i="5"/>
  <c r="M707" i="5"/>
  <c r="M691" i="5"/>
  <c r="M675" i="5"/>
  <c r="M659" i="5"/>
  <c r="M643" i="5"/>
  <c r="M627" i="5"/>
  <c r="M611" i="5"/>
  <c r="M595" i="5"/>
  <c r="M579" i="5"/>
  <c r="M563" i="5"/>
  <c r="M547" i="5"/>
  <c r="M531" i="5"/>
  <c r="M515" i="5"/>
  <c r="M499" i="5"/>
  <c r="M483" i="5"/>
  <c r="M467" i="5"/>
  <c r="M451" i="5"/>
  <c r="M435" i="5"/>
  <c r="M419" i="5"/>
  <c r="M403" i="5"/>
  <c r="M387" i="5"/>
  <c r="M371" i="5"/>
  <c r="M355" i="5"/>
  <c r="M339" i="5"/>
  <c r="M323" i="5"/>
  <c r="M307" i="5"/>
  <c r="M291" i="5"/>
  <c r="M275" i="5"/>
  <c r="M259" i="5"/>
  <c r="M243" i="5"/>
  <c r="M227" i="5"/>
  <c r="M211" i="5"/>
  <c r="M195" i="5"/>
  <c r="M179" i="5"/>
  <c r="M163" i="5"/>
  <c r="M147" i="5"/>
  <c r="M131" i="5"/>
  <c r="M115" i="5"/>
  <c r="M99" i="5"/>
  <c r="M83" i="5"/>
  <c r="M67" i="5"/>
  <c r="M51" i="5"/>
  <c r="M35" i="5"/>
  <c r="M19" i="5"/>
  <c r="M3" i="5"/>
  <c r="D1553" i="5"/>
  <c r="D1489" i="5"/>
  <c r="D1425" i="5"/>
  <c r="D1361" i="5"/>
  <c r="D1297" i="5"/>
  <c r="D1233" i="5"/>
  <c r="D1169" i="5"/>
  <c r="D1105" i="5"/>
  <c r="D1041" i="5"/>
  <c r="D977" i="5"/>
  <c r="D913" i="5"/>
  <c r="D849" i="5"/>
  <c r="D785" i="5"/>
  <c r="D721" i="5"/>
  <c r="D657" i="5"/>
  <c r="D593" i="5"/>
  <c r="D529" i="5"/>
  <c r="D465" i="5"/>
  <c r="D401" i="5"/>
  <c r="D337" i="5"/>
  <c r="D273" i="5"/>
  <c r="D209" i="5"/>
  <c r="D145" i="5"/>
  <c r="D81" i="5"/>
  <c r="D17" i="5"/>
  <c r="D1533" i="5"/>
  <c r="D1405" i="5"/>
  <c r="D1277" i="5"/>
  <c r="D1133" i="5"/>
  <c r="D1021" i="5"/>
  <c r="D877" i="5"/>
  <c r="D765" i="5"/>
  <c r="D637" i="5"/>
  <c r="D509" i="5"/>
  <c r="D381" i="5"/>
  <c r="D253" i="5"/>
  <c r="D125" i="5"/>
  <c r="D1529" i="5"/>
  <c r="D1465" i="5"/>
  <c r="D1401" i="5"/>
  <c r="D1337" i="5"/>
  <c r="D1273" i="5"/>
  <c r="D1209" i="5"/>
  <c r="D1145" i="5"/>
  <c r="D1081" i="5"/>
  <c r="D1017" i="5"/>
  <c r="D953" i="5"/>
  <c r="D889" i="5"/>
  <c r="D825" i="5"/>
  <c r="D761" i="5"/>
  <c r="D697" i="5"/>
  <c r="D633" i="5"/>
  <c r="D569" i="5"/>
  <c r="D505" i="5"/>
  <c r="D441" i="5"/>
  <c r="D377" i="5"/>
  <c r="D313" i="5"/>
  <c r="D249" i="5"/>
  <c r="D185" i="5"/>
  <c r="D121" i="5"/>
  <c r="D57" i="5"/>
  <c r="D1517" i="5"/>
  <c r="D1389" i="5"/>
  <c r="D1261" i="5"/>
  <c r="D1149" i="5"/>
  <c r="D1005" i="5"/>
  <c r="D893" i="5"/>
  <c r="D749" i="5"/>
  <c r="D621" i="5"/>
  <c r="D493" i="5"/>
  <c r="D365" i="5"/>
  <c r="D237" i="5"/>
  <c r="D109" i="5"/>
  <c r="D2" i="5"/>
  <c r="D1541" i="5"/>
  <c r="D1477" i="5"/>
  <c r="D1413" i="5"/>
  <c r="D1349" i="5"/>
  <c r="D1285" i="5"/>
  <c r="D1221" i="5"/>
  <c r="D1157" i="5"/>
  <c r="D1093" i="5"/>
  <c r="D1029" i="5"/>
  <c r="D965" i="5"/>
  <c r="D901" i="5"/>
  <c r="D837" i="5"/>
  <c r="D773" i="5"/>
  <c r="D709" i="5"/>
  <c r="D645" i="5"/>
  <c r="D581" i="5"/>
  <c r="D517" i="5"/>
  <c r="D453" i="5"/>
  <c r="D389" i="5"/>
  <c r="D325" i="5"/>
  <c r="D261" i="5"/>
  <c r="D197" i="5"/>
  <c r="D133" i="5"/>
  <c r="D69" i="5"/>
  <c r="D5" i="5"/>
  <c r="D1580" i="5"/>
  <c r="D1564" i="5"/>
  <c r="D1548" i="5"/>
  <c r="D1532" i="5"/>
  <c r="D1516" i="5"/>
  <c r="D1500" i="5"/>
  <c r="D1484" i="5"/>
  <c r="D1468" i="5"/>
  <c r="D1452" i="5"/>
  <c r="D1436" i="5"/>
  <c r="D1420" i="5"/>
  <c r="D1404" i="5"/>
  <c r="D1388" i="5"/>
  <c r="D1372" i="5"/>
  <c r="D1356" i="5"/>
  <c r="D1340" i="5"/>
  <c r="D1324" i="5"/>
  <c r="D1308" i="5"/>
  <c r="D1292" i="5"/>
  <c r="D1276" i="5"/>
  <c r="D1260" i="5"/>
  <c r="D1244" i="5"/>
  <c r="D1228" i="5"/>
  <c r="D1212" i="5"/>
  <c r="D1196" i="5"/>
  <c r="D1180" i="5"/>
  <c r="D1164" i="5"/>
  <c r="D1148" i="5"/>
  <c r="D1132" i="5"/>
  <c r="D1116" i="5"/>
  <c r="D1100" i="5"/>
  <c r="D1084" i="5"/>
  <c r="D1068" i="5"/>
  <c r="D1052" i="5"/>
  <c r="D1036" i="5"/>
  <c r="D1020" i="5"/>
  <c r="D1004" i="5"/>
  <c r="D988" i="5"/>
  <c r="D972" i="5"/>
  <c r="D956" i="5"/>
  <c r="D940" i="5"/>
  <c r="D924" i="5"/>
  <c r="D908" i="5"/>
  <c r="D892" i="5"/>
  <c r="D876" i="5"/>
  <c r="D860" i="5"/>
  <c r="D844" i="5"/>
  <c r="D828" i="5"/>
  <c r="D812" i="5"/>
  <c r="D796" i="5"/>
  <c r="D780" i="5"/>
  <c r="D764" i="5"/>
  <c r="D748" i="5"/>
  <c r="D732" i="5"/>
  <c r="D716" i="5"/>
  <c r="D700" i="5"/>
  <c r="D684" i="5"/>
  <c r="D668" i="5"/>
  <c r="D652" i="5"/>
  <c r="D636" i="5"/>
  <c r="D620" i="5"/>
  <c r="D604" i="5"/>
  <c r="D588" i="5"/>
  <c r="D572" i="5"/>
  <c r="D556" i="5"/>
  <c r="D540" i="5"/>
  <c r="D524" i="5"/>
  <c r="D508" i="5"/>
  <c r="D492" i="5"/>
  <c r="D476" i="5"/>
  <c r="D460" i="5"/>
  <c r="D444" i="5"/>
  <c r="D428" i="5"/>
  <c r="D412" i="5"/>
  <c r="D396" i="5"/>
  <c r="D380" i="5"/>
  <c r="D364" i="5"/>
  <c r="D348" i="5"/>
  <c r="D332" i="5"/>
  <c r="D316" i="5"/>
  <c r="D300" i="5"/>
  <c r="D284" i="5"/>
  <c r="D268" i="5"/>
  <c r="D252" i="5"/>
  <c r="D236" i="5"/>
  <c r="D220" i="5"/>
  <c r="D204" i="5"/>
  <c r="D188" i="5"/>
  <c r="D172" i="5"/>
  <c r="D156" i="5"/>
  <c r="D140" i="5"/>
  <c r="D124" i="5"/>
  <c r="D108" i="5"/>
  <c r="D92" i="5"/>
  <c r="D76" i="5"/>
  <c r="D60" i="5"/>
  <c r="D44" i="5"/>
  <c r="D28" i="5"/>
  <c r="D12" i="5"/>
  <c r="D1575" i="5"/>
  <c r="D1559" i="5"/>
  <c r="D1543" i="5"/>
  <c r="D1527" i="5"/>
  <c r="D1511" i="5"/>
  <c r="D1495" i="5"/>
  <c r="D1479" i="5"/>
  <c r="D1463" i="5"/>
  <c r="D1447" i="5"/>
  <c r="D1431" i="5"/>
  <c r="D1415" i="5"/>
  <c r="D1399" i="5"/>
  <c r="D1383" i="5"/>
  <c r="D1367" i="5"/>
  <c r="D1351" i="5"/>
  <c r="D1335" i="5"/>
  <c r="D1319" i="5"/>
  <c r="D1303" i="5"/>
  <c r="D1287" i="5"/>
  <c r="D1271" i="5"/>
  <c r="D1255" i="5"/>
  <c r="D1239" i="5"/>
  <c r="D1223" i="5"/>
  <c r="D1207" i="5"/>
  <c r="D1191" i="5"/>
  <c r="D1175" i="5"/>
  <c r="D1159" i="5"/>
  <c r="D1143" i="5"/>
  <c r="D1127" i="5"/>
  <c r="D1111" i="5"/>
  <c r="D1095" i="5"/>
  <c r="D1079" i="5"/>
  <c r="D1063" i="5"/>
  <c r="D1047" i="5"/>
  <c r="D1031" i="5"/>
  <c r="D1015" i="5"/>
  <c r="D999" i="5"/>
  <c r="D983" i="5"/>
  <c r="D967" i="5"/>
  <c r="D951" i="5"/>
  <c r="D935" i="5"/>
  <c r="D919" i="5"/>
  <c r="D903" i="5"/>
  <c r="D887" i="5"/>
  <c r="D871" i="5"/>
  <c r="D855" i="5"/>
  <c r="D839" i="5"/>
  <c r="D823" i="5"/>
  <c r="D807" i="5"/>
  <c r="D791" i="5"/>
  <c r="D775" i="5"/>
  <c r="D759" i="5"/>
  <c r="D743" i="5"/>
  <c r="D727" i="5"/>
  <c r="D711" i="5"/>
  <c r="D695" i="5"/>
  <c r="D679" i="5"/>
  <c r="D663" i="5"/>
  <c r="D647" i="5"/>
  <c r="D631" i="5"/>
  <c r="D615" i="5"/>
  <c r="D599" i="5"/>
  <c r="D583" i="5"/>
  <c r="D567" i="5"/>
  <c r="D551" i="5"/>
  <c r="D535" i="5"/>
  <c r="D519" i="5"/>
  <c r="D503" i="5"/>
  <c r="D487" i="5"/>
  <c r="D471" i="5"/>
  <c r="D455" i="5"/>
  <c r="D439" i="5"/>
  <c r="D423" i="5"/>
  <c r="D407" i="5"/>
  <c r="D391" i="5"/>
  <c r="D375" i="5"/>
  <c r="D359" i="5"/>
  <c r="D343" i="5"/>
  <c r="D327" i="5"/>
  <c r="D311" i="5"/>
  <c r="D295" i="5"/>
  <c r="D279" i="5"/>
  <c r="D263" i="5"/>
  <c r="D247" i="5"/>
  <c r="D231" i="5"/>
  <c r="D215" i="5"/>
  <c r="D199" i="5"/>
  <c r="D183" i="5"/>
  <c r="D167" i="5"/>
  <c r="D151" i="5"/>
  <c r="D135" i="5"/>
  <c r="D119" i="5"/>
  <c r="D103" i="5"/>
  <c r="D87" i="5"/>
  <c r="D71" i="5"/>
  <c r="D55" i="5"/>
  <c r="D39" i="5"/>
  <c r="D23" i="5"/>
  <c r="D7" i="5"/>
  <c r="D1586" i="5"/>
  <c r="D1570" i="5"/>
  <c r="D1554" i="5"/>
  <c r="D1538" i="5"/>
  <c r="D1522" i="5"/>
  <c r="D1506" i="5"/>
  <c r="D1490" i="5"/>
  <c r="D1474" i="5"/>
  <c r="D1458" i="5"/>
  <c r="D1442" i="5"/>
  <c r="D1426" i="5"/>
  <c r="D1410" i="5"/>
  <c r="D1394" i="5"/>
  <c r="D1378" i="5"/>
  <c r="D1362" i="5"/>
  <c r="D1346" i="5"/>
  <c r="D1330" i="5"/>
  <c r="D1314" i="5"/>
  <c r="D1298" i="5"/>
  <c r="D1282" i="5"/>
  <c r="D1266" i="5"/>
  <c r="D1250" i="5"/>
  <c r="D1234" i="5"/>
  <c r="D1218" i="5"/>
  <c r="D1202" i="5"/>
  <c r="D1186" i="5"/>
  <c r="D1170" i="5"/>
  <c r="D1154" i="5"/>
  <c r="D1138" i="5"/>
  <c r="D1122" i="5"/>
  <c r="D1106" i="5"/>
  <c r="D1090" i="5"/>
  <c r="D1074" i="5"/>
  <c r="D1058" i="5"/>
  <c r="D1042" i="5"/>
  <c r="D1026" i="5"/>
  <c r="D1010" i="5"/>
  <c r="D994" i="5"/>
  <c r="D978" i="5"/>
  <c r="D962" i="5"/>
  <c r="D946" i="5"/>
  <c r="D930" i="5"/>
  <c r="D914" i="5"/>
  <c r="D898" i="5"/>
  <c r="D882" i="5"/>
  <c r="D866" i="5"/>
  <c r="D850" i="5"/>
  <c r="D834" i="5"/>
  <c r="D818" i="5"/>
  <c r="D802" i="5"/>
  <c r="D786" i="5"/>
  <c r="D770" i="5"/>
  <c r="D754" i="5"/>
  <c r="D738" i="5"/>
  <c r="D722" i="5"/>
  <c r="D706" i="5"/>
  <c r="D690" i="5"/>
  <c r="D674" i="5"/>
  <c r="D658" i="5"/>
  <c r="D642" i="5"/>
  <c r="D626" i="5"/>
  <c r="D610" i="5"/>
  <c r="D594" i="5"/>
  <c r="D578" i="5"/>
  <c r="D562" i="5"/>
  <c r="D546" i="5"/>
  <c r="D530" i="5"/>
  <c r="D514" i="5"/>
  <c r="D498" i="5"/>
  <c r="D482" i="5"/>
  <c r="D466" i="5"/>
  <c r="D450" i="5"/>
  <c r="D434" i="5"/>
  <c r="D418" i="5"/>
  <c r="D402" i="5"/>
  <c r="D386" i="5"/>
  <c r="D370" i="5"/>
  <c r="D354" i="5"/>
  <c r="D338" i="5"/>
  <c r="D322" i="5"/>
  <c r="D306" i="5"/>
  <c r="D290" i="5"/>
  <c r="D274" i="5"/>
  <c r="D258" i="5"/>
  <c r="D242" i="5"/>
  <c r="D226" i="5"/>
  <c r="D210" i="5"/>
  <c r="D194" i="5"/>
  <c r="D178" i="5"/>
  <c r="D162" i="5"/>
  <c r="D146" i="5"/>
  <c r="D130" i="5"/>
  <c r="D114" i="5"/>
  <c r="D98" i="5"/>
  <c r="D82" i="5"/>
  <c r="D66" i="5"/>
  <c r="D50" i="5"/>
  <c r="D34" i="5"/>
  <c r="D18" i="5"/>
  <c r="H1461" i="5"/>
  <c r="H1205" i="5"/>
  <c r="H949" i="5"/>
  <c r="H693" i="5"/>
  <c r="H437" i="5"/>
  <c r="H181" i="5"/>
  <c r="H1541" i="5"/>
  <c r="H1285" i="5"/>
  <c r="H1029" i="5"/>
  <c r="H773" i="5"/>
  <c r="H517" i="5"/>
  <c r="H261" i="5"/>
  <c r="H5" i="5"/>
  <c r="H1509" i="5"/>
  <c r="H1253" i="5"/>
  <c r="H997" i="5"/>
  <c r="H741" i="5"/>
  <c r="H485" i="5"/>
  <c r="H229" i="5"/>
  <c r="H1365" i="5"/>
  <c r="H1109" i="5"/>
  <c r="H853" i="5"/>
  <c r="H597" i="5"/>
  <c r="H341" i="5"/>
  <c r="H85" i="5"/>
  <c r="H1553" i="5"/>
  <c r="H1489" i="5"/>
  <c r="H1425" i="5"/>
  <c r="H1361" i="5"/>
  <c r="H1297" i="5"/>
  <c r="H1233" i="5"/>
  <c r="H1169" i="5"/>
  <c r="H1105" i="5"/>
  <c r="H1041" i="5"/>
  <c r="H977" i="5"/>
  <c r="H913" i="5"/>
  <c r="H849" i="5"/>
  <c r="H785" i="5"/>
  <c r="H721" i="5"/>
  <c r="H657" i="5"/>
  <c r="H593" i="5"/>
  <c r="H529" i="5"/>
  <c r="H465" i="5"/>
  <c r="H401" i="5"/>
  <c r="H337" i="5"/>
  <c r="H273" i="5"/>
  <c r="H209" i="5"/>
  <c r="H145" i="5"/>
  <c r="H81" i="5"/>
  <c r="H17" i="5"/>
  <c r="H1533" i="5"/>
  <c r="H1469" i="5"/>
  <c r="H1405" i="5"/>
  <c r="H1341" i="5"/>
  <c r="H1277" i="5"/>
  <c r="H1213" i="5"/>
  <c r="H1149" i="5"/>
  <c r="H1085" i="5"/>
  <c r="H1021" i="5"/>
  <c r="H957" i="5"/>
  <c r="H893" i="5"/>
  <c r="H829" i="5"/>
  <c r="H765" i="5"/>
  <c r="H701" i="5"/>
  <c r="H637" i="5"/>
  <c r="H573" i="5"/>
  <c r="H509" i="5"/>
  <c r="H445" i="5"/>
  <c r="H381" i="5"/>
  <c r="H317" i="5"/>
  <c r="H253" i="5"/>
  <c r="H189" i="5"/>
  <c r="H125" i="5"/>
  <c r="H61" i="5"/>
  <c r="H1529" i="5"/>
  <c r="H1465" i="5"/>
  <c r="H1401" i="5"/>
  <c r="H1337" i="5"/>
  <c r="H1273" i="5"/>
  <c r="H1209" i="5"/>
  <c r="H1145" i="5"/>
  <c r="H1081" i="5"/>
  <c r="H1017" i="5"/>
  <c r="H953" i="5"/>
  <c r="H889" i="5"/>
  <c r="H825" i="5"/>
  <c r="H761" i="5"/>
  <c r="H697" i="5"/>
  <c r="H633" i="5"/>
  <c r="H569" i="5"/>
  <c r="H505" i="5"/>
  <c r="H441" i="5"/>
  <c r="H377" i="5"/>
  <c r="H313" i="5"/>
  <c r="H249" i="5"/>
  <c r="H185" i="5"/>
  <c r="H121" i="5"/>
  <c r="H57" i="5"/>
  <c r="H1576" i="5"/>
  <c r="H1560" i="5"/>
  <c r="H1544" i="5"/>
  <c r="H1528" i="5"/>
  <c r="H1512" i="5"/>
  <c r="H1496" i="5"/>
  <c r="H1480" i="5"/>
  <c r="H1464" i="5"/>
  <c r="H1448" i="5"/>
  <c r="H1432" i="5"/>
  <c r="H1416" i="5"/>
  <c r="H1400" i="5"/>
  <c r="H1384" i="5"/>
  <c r="H1368" i="5"/>
  <c r="H1352" i="5"/>
  <c r="H1336" i="5"/>
  <c r="H1320" i="5"/>
  <c r="H1304" i="5"/>
  <c r="H1288" i="5"/>
  <c r="H1272" i="5"/>
  <c r="H1256" i="5"/>
  <c r="H1240" i="5"/>
  <c r="H1224" i="5"/>
  <c r="H1208" i="5"/>
  <c r="H1192" i="5"/>
  <c r="H1176" i="5"/>
  <c r="H1160" i="5"/>
  <c r="H1144" i="5"/>
  <c r="H1128" i="5"/>
  <c r="H1112" i="5"/>
  <c r="H1096" i="5"/>
  <c r="H1080" i="5"/>
  <c r="H1064" i="5"/>
  <c r="H1048" i="5"/>
  <c r="H1032" i="5"/>
  <c r="H1016" i="5"/>
  <c r="H1000" i="5"/>
  <c r="H984" i="5"/>
  <c r="H968" i="5"/>
  <c r="H952" i="5"/>
  <c r="H936" i="5"/>
  <c r="H920" i="5"/>
  <c r="H904" i="5"/>
  <c r="H888" i="5"/>
  <c r="H872" i="5"/>
  <c r="H856" i="5"/>
  <c r="H840" i="5"/>
  <c r="H824" i="5"/>
  <c r="H808" i="5"/>
  <c r="H792" i="5"/>
  <c r="H776" i="5"/>
  <c r="H760" i="5"/>
  <c r="H744" i="5"/>
  <c r="H728" i="5"/>
  <c r="H712" i="5"/>
  <c r="H696" i="5"/>
  <c r="H680" i="5"/>
  <c r="H664" i="5"/>
  <c r="H648" i="5"/>
  <c r="H632" i="5"/>
  <c r="H616" i="5"/>
  <c r="H600" i="5"/>
  <c r="H584" i="5"/>
  <c r="H568" i="5"/>
  <c r="H552" i="5"/>
  <c r="H536" i="5"/>
  <c r="H520" i="5"/>
  <c r="H504" i="5"/>
  <c r="H488" i="5"/>
  <c r="H472" i="5"/>
  <c r="H456" i="5"/>
  <c r="H440" i="5"/>
  <c r="H424" i="5"/>
  <c r="H408" i="5"/>
  <c r="H392" i="5"/>
  <c r="H376" i="5"/>
  <c r="H360" i="5"/>
  <c r="H344" i="5"/>
  <c r="H328" i="5"/>
  <c r="H312" i="5"/>
  <c r="H296" i="5"/>
  <c r="H280" i="5"/>
  <c r="H264" i="5"/>
  <c r="H248" i="5"/>
  <c r="H232" i="5"/>
  <c r="H216" i="5"/>
  <c r="H200" i="5"/>
  <c r="H184" i="5"/>
  <c r="H168" i="5"/>
  <c r="H152" i="5"/>
  <c r="H136" i="5"/>
  <c r="H120" i="5"/>
  <c r="H104" i="5"/>
  <c r="H88" i="5"/>
  <c r="H72" i="5"/>
  <c r="H56" i="5"/>
  <c r="H40" i="5"/>
  <c r="H24" i="5"/>
  <c r="H8" i="5"/>
  <c r="H1587" i="5"/>
  <c r="H1571" i="5"/>
  <c r="H1555" i="5"/>
  <c r="H1539" i="5"/>
  <c r="H1523" i="5"/>
  <c r="H1507" i="5"/>
  <c r="H1491" i="5"/>
  <c r="H1475" i="5"/>
  <c r="H1459" i="5"/>
  <c r="H1443" i="5"/>
  <c r="H1427" i="5"/>
  <c r="H1411" i="5"/>
  <c r="H1395" i="5"/>
  <c r="H1379" i="5"/>
  <c r="H1363" i="5"/>
  <c r="H1347" i="5"/>
  <c r="H1331" i="5"/>
  <c r="H1315" i="5"/>
  <c r="H1299" i="5"/>
  <c r="H1283" i="5"/>
  <c r="H1267" i="5"/>
  <c r="H1251" i="5"/>
  <c r="H1235" i="5"/>
  <c r="H1219" i="5"/>
  <c r="H1203" i="5"/>
  <c r="H1187" i="5"/>
  <c r="H1171" i="5"/>
  <c r="H1155" i="5"/>
  <c r="H1139" i="5"/>
  <c r="H1123" i="5"/>
  <c r="H1107" i="5"/>
  <c r="H1091" i="5"/>
  <c r="H1075" i="5"/>
  <c r="H1059" i="5"/>
  <c r="H1043" i="5"/>
  <c r="H1027" i="5"/>
  <c r="H1011" i="5"/>
  <c r="H995" i="5"/>
  <c r="H979" i="5"/>
  <c r="H963" i="5"/>
  <c r="H947" i="5"/>
  <c r="H931" i="5"/>
  <c r="H915" i="5"/>
  <c r="H899" i="5"/>
  <c r="H883" i="5"/>
  <c r="H867" i="5"/>
  <c r="H851" i="5"/>
  <c r="H835" i="5"/>
  <c r="H819" i="5"/>
  <c r="H803" i="5"/>
  <c r="H787" i="5"/>
  <c r="H771" i="5"/>
  <c r="H755" i="5"/>
  <c r="H739" i="5"/>
  <c r="H723" i="5"/>
  <c r="H707" i="5"/>
  <c r="H691" i="5"/>
  <c r="H675" i="5"/>
  <c r="H659" i="5"/>
  <c r="H643" i="5"/>
  <c r="H627" i="5"/>
  <c r="H611" i="5"/>
  <c r="H595" i="5"/>
  <c r="H579" i="5"/>
  <c r="H563" i="5"/>
  <c r="H547" i="5"/>
  <c r="H531" i="5"/>
  <c r="H515" i="5"/>
  <c r="H499" i="5"/>
  <c r="H483" i="5"/>
  <c r="H467" i="5"/>
  <c r="H451" i="5"/>
  <c r="H435" i="5"/>
  <c r="H419" i="5"/>
  <c r="H403" i="5"/>
  <c r="H387" i="5"/>
  <c r="H371" i="5"/>
  <c r="H355" i="5"/>
  <c r="H339" i="5"/>
  <c r="H323" i="5"/>
  <c r="H307" i="5"/>
  <c r="H291" i="5"/>
  <c r="H275" i="5"/>
  <c r="H259" i="5"/>
  <c r="H243" i="5"/>
  <c r="H227" i="5"/>
  <c r="H211" i="5"/>
  <c r="H195" i="5"/>
  <c r="H179" i="5"/>
  <c r="H163" i="5"/>
  <c r="H147" i="5"/>
  <c r="H131" i="5"/>
  <c r="H115" i="5"/>
  <c r="H99" i="5"/>
  <c r="H83" i="5"/>
  <c r="H67" i="5"/>
  <c r="H51" i="5"/>
  <c r="H35" i="5"/>
  <c r="H19" i="5"/>
  <c r="H3" i="5"/>
  <c r="H1582" i="5"/>
  <c r="H1566" i="5"/>
  <c r="H1550" i="5"/>
  <c r="H1534" i="5"/>
  <c r="H1518" i="5"/>
  <c r="H1502" i="5"/>
  <c r="H1486" i="5"/>
  <c r="H1470" i="5"/>
  <c r="H1454" i="5"/>
  <c r="H1438" i="5"/>
  <c r="H1422" i="5"/>
  <c r="H1406" i="5"/>
  <c r="H1390" i="5"/>
  <c r="H1374" i="5"/>
  <c r="H1358" i="5"/>
  <c r="H1342" i="5"/>
  <c r="H1326" i="5"/>
  <c r="H1310" i="5"/>
  <c r="H1294" i="5"/>
  <c r="H1278" i="5"/>
  <c r="H1262" i="5"/>
  <c r="H1246" i="5"/>
  <c r="H1230" i="5"/>
  <c r="H1214" i="5"/>
  <c r="H1198" i="5"/>
  <c r="H1182" i="5"/>
  <c r="H1166" i="5"/>
  <c r="H1150" i="5"/>
  <c r="H1134" i="5"/>
  <c r="H1118" i="5"/>
  <c r="H1102" i="5"/>
  <c r="H1086" i="5"/>
  <c r="H1070" i="5"/>
  <c r="H1054" i="5"/>
  <c r="H1038" i="5"/>
  <c r="H1022" i="5"/>
  <c r="H1006" i="5"/>
  <c r="H990" i="5"/>
  <c r="H974" i="5"/>
  <c r="H958" i="5"/>
  <c r="H942" i="5"/>
  <c r="H926" i="5"/>
  <c r="H910" i="5"/>
  <c r="H894" i="5"/>
  <c r="H878" i="5"/>
  <c r="H862" i="5"/>
  <c r="H846" i="5"/>
  <c r="H830" i="5"/>
  <c r="H814" i="5"/>
  <c r="H798" i="5"/>
  <c r="H782" i="5"/>
  <c r="H766" i="5"/>
  <c r="H750" i="5"/>
  <c r="H734" i="5"/>
  <c r="H718" i="5"/>
  <c r="H702" i="5"/>
  <c r="H686" i="5"/>
  <c r="H670" i="5"/>
  <c r="H654" i="5"/>
  <c r="H638" i="5"/>
  <c r="H622" i="5"/>
  <c r="H606" i="5"/>
  <c r="H590" i="5"/>
  <c r="H574" i="5"/>
  <c r="H558" i="5"/>
  <c r="H542" i="5"/>
  <c r="H526" i="5"/>
  <c r="H510" i="5"/>
  <c r="H494" i="5"/>
  <c r="H478" i="5"/>
  <c r="H462" i="5"/>
  <c r="H446" i="5"/>
  <c r="H430" i="5"/>
  <c r="H414" i="5"/>
  <c r="H398" i="5"/>
  <c r="H382" i="5"/>
  <c r="H366" i="5"/>
  <c r="H350" i="5"/>
  <c r="H334" i="5"/>
  <c r="H318" i="5"/>
  <c r="H302" i="5"/>
  <c r="H286" i="5"/>
  <c r="H270" i="5"/>
  <c r="H254" i="5"/>
  <c r="H238" i="5"/>
  <c r="H222" i="5"/>
  <c r="H206" i="5"/>
  <c r="H190" i="5"/>
  <c r="H174" i="5"/>
  <c r="H158" i="5"/>
  <c r="H142" i="5"/>
  <c r="H126" i="5"/>
  <c r="H110" i="5"/>
  <c r="H94" i="5"/>
  <c r="H78" i="5"/>
  <c r="H62" i="5"/>
  <c r="H46" i="5"/>
  <c r="H30" i="5"/>
  <c r="H14" i="5"/>
  <c r="K2" i="5"/>
  <c r="K1299" i="5"/>
  <c r="K679" i="5"/>
  <c r="K1449" i="5"/>
  <c r="K1074" i="5"/>
  <c r="K103" i="5"/>
  <c r="K1257" i="5"/>
  <c r="K551" i="5"/>
  <c r="K1406" i="5"/>
  <c r="K999" i="5"/>
  <c r="K1571" i="5"/>
  <c r="K1486" i="5"/>
  <c r="K1401" i="5"/>
  <c r="K1315" i="5"/>
  <c r="K1230" i="5"/>
  <c r="K1130" i="5"/>
  <c r="K983" i="5"/>
  <c r="K727" i="5"/>
  <c r="K471" i="5"/>
  <c r="K215" i="5"/>
  <c r="K1566" i="5"/>
  <c r="K1481" i="5"/>
  <c r="K1395" i="5"/>
  <c r="K1310" i="5"/>
  <c r="K1225" i="5"/>
  <c r="K1122" i="5"/>
  <c r="K967" i="5"/>
  <c r="K711" i="5"/>
  <c r="K455" i="5"/>
  <c r="K199" i="5"/>
  <c r="K1561" i="5"/>
  <c r="K1475" i="5"/>
  <c r="K1390" i="5"/>
  <c r="K1305" i="5"/>
  <c r="K1219" i="5"/>
  <c r="K1114" i="5"/>
  <c r="K951" i="5"/>
  <c r="K695" i="5"/>
  <c r="K439" i="5"/>
  <c r="K183" i="5"/>
  <c r="K1586" i="5"/>
  <c r="K1565" i="5"/>
  <c r="K1543" i="5"/>
  <c r="K1522" i="5"/>
  <c r="K1501" i="5"/>
  <c r="K1479" i="5"/>
  <c r="K1458" i="5"/>
  <c r="K1437" i="5"/>
  <c r="K1415" i="5"/>
  <c r="K1394" i="5"/>
  <c r="K1373" i="5"/>
  <c r="K1351" i="5"/>
  <c r="K1330" i="5"/>
  <c r="K1309" i="5"/>
  <c r="K1287" i="5"/>
  <c r="K1266" i="5"/>
  <c r="K1245" i="5"/>
  <c r="K1223" i="5"/>
  <c r="K1202" i="5"/>
  <c r="K1181" i="5"/>
  <c r="K1151" i="5"/>
  <c r="K1119" i="5"/>
  <c r="K1087" i="5"/>
  <c r="K1055" i="5"/>
  <c r="K1023" i="5"/>
  <c r="K963" i="5"/>
  <c r="K899" i="5"/>
  <c r="K835" i="5"/>
  <c r="K771" i="5"/>
  <c r="K707" i="5"/>
  <c r="K643" i="5"/>
  <c r="K579" i="5"/>
  <c r="K515" i="5"/>
  <c r="K451" i="5"/>
  <c r="K387" i="5"/>
  <c r="K323" i="5"/>
  <c r="K259" i="5"/>
  <c r="K195" i="5"/>
  <c r="K131" i="5"/>
  <c r="K67" i="5"/>
  <c r="K3" i="5"/>
  <c r="K1579" i="5"/>
  <c r="K1558" i="5"/>
  <c r="K1537" i="5"/>
  <c r="K1515" i="5"/>
  <c r="K1494" i="5"/>
  <c r="K1473" i="5"/>
  <c r="K1451" i="5"/>
  <c r="K1430" i="5"/>
  <c r="K1409" i="5"/>
  <c r="K1387" i="5"/>
  <c r="K1366" i="5"/>
  <c r="K1345" i="5"/>
  <c r="K1323" i="5"/>
  <c r="K1302" i="5"/>
  <c r="K1281" i="5"/>
  <c r="K1259" i="5"/>
  <c r="K1238" i="5"/>
  <c r="K1217" i="5"/>
  <c r="K1195" i="5"/>
  <c r="K1174" i="5"/>
  <c r="K1142" i="5"/>
  <c r="K1110" i="5"/>
  <c r="K1078" i="5"/>
  <c r="K1046" i="5"/>
  <c r="K1007" i="5"/>
  <c r="K943" i="5"/>
  <c r="K879" i="5"/>
  <c r="K815" i="5"/>
  <c r="K751" i="5"/>
  <c r="K687" i="5"/>
  <c r="K623" i="5"/>
  <c r="K559" i="5"/>
  <c r="K495" i="5"/>
  <c r="K431" i="5"/>
  <c r="K367" i="5"/>
  <c r="K303" i="5"/>
  <c r="K239" i="5"/>
  <c r="K175" i="5"/>
  <c r="K111" i="5"/>
  <c r="K47" i="5"/>
  <c r="K1589" i="5"/>
  <c r="K1567" i="5"/>
  <c r="K1546" i="5"/>
  <c r="K1525" i="5"/>
  <c r="K1503" i="5"/>
  <c r="K1482" i="5"/>
  <c r="K1461" i="5"/>
  <c r="K1439" i="5"/>
  <c r="K1418" i="5"/>
  <c r="K1397" i="5"/>
  <c r="K1375" i="5"/>
  <c r="K1354" i="5"/>
  <c r="K1333" i="5"/>
  <c r="K1311" i="5"/>
  <c r="K1290" i="5"/>
  <c r="K1269" i="5"/>
  <c r="K1247" i="5"/>
  <c r="K1226" i="5"/>
  <c r="K1205" i="5"/>
  <c r="K1183" i="5"/>
  <c r="K1155" i="5"/>
  <c r="K1123" i="5"/>
  <c r="K1091" i="5"/>
  <c r="K1059" i="5"/>
  <c r="K1027" i="5"/>
  <c r="K971" i="5"/>
  <c r="K907" i="5"/>
  <c r="K843" i="5"/>
  <c r="K779" i="5"/>
  <c r="K715" i="5"/>
  <c r="K651" i="5"/>
  <c r="K587" i="5"/>
  <c r="K523" i="5"/>
  <c r="K459" i="5"/>
  <c r="K395" i="5"/>
  <c r="K331" i="5"/>
  <c r="K267" i="5"/>
  <c r="K203" i="5"/>
  <c r="K139" i="5"/>
  <c r="K75" i="5"/>
  <c r="K11" i="5"/>
  <c r="K1006" i="5"/>
  <c r="K990" i="5"/>
  <c r="K974" i="5"/>
  <c r="K958" i="5"/>
  <c r="K942" i="5"/>
  <c r="K926" i="5"/>
  <c r="K910" i="5"/>
  <c r="K894" i="5"/>
  <c r="K878" i="5"/>
  <c r="K862" i="5"/>
  <c r="K846" i="5"/>
  <c r="K830" i="5"/>
  <c r="K814" i="5"/>
  <c r="K798" i="5"/>
  <c r="K782" i="5"/>
  <c r="K766" i="5"/>
  <c r="K750" i="5"/>
  <c r="K734" i="5"/>
  <c r="K718" i="5"/>
  <c r="K702" i="5"/>
  <c r="K686" i="5"/>
  <c r="K670" i="5"/>
  <c r="K654" i="5"/>
  <c r="K638" i="5"/>
  <c r="K622" i="5"/>
  <c r="K606" i="5"/>
  <c r="K590" i="5"/>
  <c r="K574" i="5"/>
  <c r="K558" i="5"/>
  <c r="K542" i="5"/>
  <c r="K526" i="5"/>
  <c r="K510" i="5"/>
  <c r="K494" i="5"/>
  <c r="K478" i="5"/>
  <c r="K462" i="5"/>
  <c r="K446" i="5"/>
  <c r="K430" i="5"/>
  <c r="K414" i="5"/>
  <c r="K398" i="5"/>
  <c r="K382" i="5"/>
  <c r="K366" i="5"/>
  <c r="K350" i="5"/>
  <c r="K334" i="5"/>
  <c r="K318" i="5"/>
  <c r="K302" i="5"/>
  <c r="K286" i="5"/>
  <c r="K270" i="5"/>
  <c r="K254" i="5"/>
  <c r="K238" i="5"/>
  <c r="K222" i="5"/>
  <c r="K206" i="5"/>
  <c r="K190" i="5"/>
  <c r="K174" i="5"/>
  <c r="K158" i="5"/>
  <c r="K142" i="5"/>
  <c r="K126" i="5"/>
  <c r="K110" i="5"/>
  <c r="K94" i="5"/>
  <c r="K78" i="5"/>
  <c r="K62" i="5"/>
  <c r="K46" i="5"/>
  <c r="K30" i="5"/>
  <c r="K14" i="5"/>
  <c r="K1169" i="5"/>
  <c r="K1153" i="5"/>
  <c r="K1137" i="5"/>
  <c r="K1121" i="5"/>
  <c r="K1105" i="5"/>
  <c r="K1089" i="5"/>
  <c r="K1073" i="5"/>
  <c r="K1057" i="5"/>
  <c r="K1041" i="5"/>
  <c r="K1025" i="5"/>
  <c r="K1009" i="5"/>
  <c r="K993" i="5"/>
  <c r="K977" i="5"/>
  <c r="K961" i="5"/>
  <c r="K945" i="5"/>
  <c r="K929" i="5"/>
  <c r="K913" i="5"/>
  <c r="K897" i="5"/>
  <c r="K881" i="5"/>
  <c r="K865" i="5"/>
  <c r="K849" i="5"/>
  <c r="K833" i="5"/>
  <c r="K817" i="5"/>
  <c r="K801" i="5"/>
  <c r="K785" i="5"/>
  <c r="K769" i="5"/>
  <c r="K753" i="5"/>
  <c r="K737" i="5"/>
  <c r="K721" i="5"/>
  <c r="K705" i="5"/>
  <c r="K689" i="5"/>
  <c r="K673" i="5"/>
  <c r="K657" i="5"/>
  <c r="K641" i="5"/>
  <c r="K625" i="5"/>
  <c r="K609" i="5"/>
  <c r="K593" i="5"/>
  <c r="K577" i="5"/>
  <c r="K561" i="5"/>
  <c r="K545" i="5"/>
  <c r="K529" i="5"/>
  <c r="K513" i="5"/>
  <c r="K497" i="5"/>
  <c r="K481" i="5"/>
  <c r="K465" i="5"/>
  <c r="K449" i="5"/>
  <c r="K433" i="5"/>
  <c r="K417" i="5"/>
  <c r="K401" i="5"/>
  <c r="K385" i="5"/>
  <c r="K369" i="5"/>
  <c r="K353" i="5"/>
  <c r="K337" i="5"/>
  <c r="K321" i="5"/>
  <c r="K305" i="5"/>
  <c r="K289" i="5"/>
  <c r="K273" i="5"/>
  <c r="K257" i="5"/>
  <c r="K241" i="5"/>
  <c r="K225" i="5"/>
  <c r="K209" i="5"/>
  <c r="K193" i="5"/>
  <c r="K177" i="5"/>
  <c r="K161" i="5"/>
  <c r="K145" i="5"/>
  <c r="K129" i="5"/>
  <c r="K113" i="5"/>
  <c r="K97" i="5"/>
  <c r="K81" i="5"/>
  <c r="K65" i="5"/>
  <c r="K49" i="5"/>
  <c r="K33" i="5"/>
  <c r="K17" i="5"/>
  <c r="K1576" i="5"/>
  <c r="K1560" i="5"/>
  <c r="K1544" i="5"/>
  <c r="K1528" i="5"/>
  <c r="K1512" i="5"/>
  <c r="K1496" i="5"/>
  <c r="K1480" i="5"/>
  <c r="K1464" i="5"/>
  <c r="K1448" i="5"/>
  <c r="K1432" i="5"/>
  <c r="K1416" i="5"/>
  <c r="K1400" i="5"/>
  <c r="K1384" i="5"/>
  <c r="K1368" i="5"/>
  <c r="K1352" i="5"/>
  <c r="K1336" i="5"/>
  <c r="K1320" i="5"/>
  <c r="K1304" i="5"/>
  <c r="K1288" i="5"/>
  <c r="K1272" i="5"/>
  <c r="K1256" i="5"/>
  <c r="K1240" i="5"/>
  <c r="K1224" i="5"/>
  <c r="K1208" i="5"/>
  <c r="K1192" i="5"/>
  <c r="K1176" i="5"/>
  <c r="K1160" i="5"/>
  <c r="K1144" i="5"/>
  <c r="K1128" i="5"/>
  <c r="K1112" i="5"/>
  <c r="K1096" i="5"/>
  <c r="K1080" i="5"/>
  <c r="K1064" i="5"/>
  <c r="K1048" i="5"/>
  <c r="K1032" i="5"/>
  <c r="K1016" i="5"/>
  <c r="K1000" i="5"/>
  <c r="K984" i="5"/>
  <c r="K968" i="5"/>
  <c r="K952" i="5"/>
  <c r="K936" i="5"/>
  <c r="K920" i="5"/>
  <c r="K904" i="5"/>
  <c r="K888" i="5"/>
  <c r="K872" i="5"/>
  <c r="K856" i="5"/>
  <c r="K840" i="5"/>
  <c r="K824" i="5"/>
  <c r="K808" i="5"/>
  <c r="K792" i="5"/>
  <c r="K776" i="5"/>
  <c r="K760" i="5"/>
  <c r="K744" i="5"/>
  <c r="K728" i="5"/>
  <c r="K712" i="5"/>
  <c r="K696" i="5"/>
  <c r="K680" i="5"/>
  <c r="K664" i="5"/>
  <c r="K648" i="5"/>
  <c r="K632" i="5"/>
  <c r="K616" i="5"/>
  <c r="K600" i="5"/>
  <c r="K584" i="5"/>
  <c r="K568" i="5"/>
  <c r="K552" i="5"/>
  <c r="K536" i="5"/>
  <c r="K520" i="5"/>
  <c r="K504" i="5"/>
  <c r="K488" i="5"/>
  <c r="K472" i="5"/>
  <c r="K456" i="5"/>
  <c r="K440" i="5"/>
  <c r="K424" i="5"/>
  <c r="K408" i="5"/>
  <c r="K392" i="5"/>
  <c r="K376" i="5"/>
  <c r="K360" i="5"/>
  <c r="K344" i="5"/>
  <c r="K328" i="5"/>
  <c r="K312" i="5"/>
  <c r="K296" i="5"/>
  <c r="K280" i="5"/>
  <c r="K264" i="5"/>
  <c r="K248" i="5"/>
  <c r="K232" i="5"/>
  <c r="K216" i="5"/>
  <c r="K200" i="5"/>
  <c r="K184" i="5"/>
  <c r="K168" i="5"/>
  <c r="K152" i="5"/>
  <c r="K136" i="5"/>
  <c r="K120" i="5"/>
  <c r="K104" i="5"/>
  <c r="K88" i="5"/>
  <c r="K72" i="5"/>
  <c r="K56" i="5"/>
  <c r="K40" i="5"/>
  <c r="K24" i="5"/>
  <c r="K8" i="5"/>
  <c r="N1330" i="5"/>
  <c r="N1266" i="5"/>
  <c r="N1090" i="5"/>
  <c r="N947" i="5"/>
  <c r="N724" i="5"/>
  <c r="N490" i="5"/>
  <c r="N667" i="5"/>
  <c r="N1480" i="5"/>
  <c r="N1138" i="5"/>
  <c r="N335" i="5"/>
  <c r="N1373" i="5"/>
  <c r="N991" i="5"/>
  <c r="N1542" i="5"/>
  <c r="N1457" i="5"/>
  <c r="N1372" i="5"/>
  <c r="N1286" i="5"/>
  <c r="N1201" i="5"/>
  <c r="N1116" i="5"/>
  <c r="N987" i="5"/>
  <c r="N777" i="5"/>
  <c r="N549" i="5"/>
  <c r="N167" i="5"/>
  <c r="N1512" i="5"/>
  <c r="N1426" i="5"/>
  <c r="N1341" i="5"/>
  <c r="N1256" i="5"/>
  <c r="N1170" i="5"/>
  <c r="N1075" i="5"/>
  <c r="N923" i="5"/>
  <c r="N693" i="5"/>
  <c r="N452" i="5"/>
  <c r="N1532" i="5"/>
  <c r="N1446" i="5"/>
  <c r="N1361" i="5"/>
  <c r="N1276" i="5"/>
  <c r="N1190" i="5"/>
  <c r="N1102" i="5"/>
  <c r="N967" i="5"/>
  <c r="N747" i="5"/>
  <c r="N521" i="5"/>
  <c r="N95" i="5"/>
  <c r="N1560" i="5"/>
  <c r="N1517" i="5"/>
  <c r="N1474" i="5"/>
  <c r="N1432" i="5"/>
  <c r="N1389" i="5"/>
  <c r="N1346" i="5"/>
  <c r="N1304" i="5"/>
  <c r="N1261" i="5"/>
  <c r="N1218" i="5"/>
  <c r="N1176" i="5"/>
  <c r="N1133" i="5"/>
  <c r="N1082" i="5"/>
  <c r="N1023" i="5"/>
  <c r="N937" i="5"/>
  <c r="N821" i="5"/>
  <c r="N709" i="5"/>
  <c r="N596" i="5"/>
  <c r="N468" i="5"/>
  <c r="N295" i="5"/>
  <c r="N1558" i="5"/>
  <c r="N1516" i="5"/>
  <c r="N1473" i="5"/>
  <c r="N1430" i="5"/>
  <c r="N1388" i="5"/>
  <c r="N1345" i="5"/>
  <c r="N1302" i="5"/>
  <c r="N1260" i="5"/>
  <c r="N1217" i="5"/>
  <c r="N1174" i="5"/>
  <c r="N1132" i="5"/>
  <c r="N1080" i="5"/>
  <c r="N1019" i="5"/>
  <c r="N933" i="5"/>
  <c r="N820" i="5"/>
  <c r="N704" i="5"/>
  <c r="N592" i="5"/>
  <c r="N467" i="5"/>
  <c r="N282" i="5"/>
  <c r="N1589" i="5"/>
  <c r="N1568" i="5"/>
  <c r="N1546" i="5"/>
  <c r="N1525" i="5"/>
  <c r="N1504" i="5"/>
  <c r="N1482" i="5"/>
  <c r="N1461" i="5"/>
  <c r="N1440" i="5"/>
  <c r="N1418" i="5"/>
  <c r="N1397" i="5"/>
  <c r="N1376" i="5"/>
  <c r="N1354" i="5"/>
  <c r="N1333" i="5"/>
  <c r="N1312" i="5"/>
  <c r="N1290" i="5"/>
  <c r="N1269" i="5"/>
  <c r="N1248" i="5"/>
  <c r="N1226" i="5"/>
  <c r="N1205" i="5"/>
  <c r="N1184" i="5"/>
  <c r="N1162" i="5"/>
  <c r="N1141" i="5"/>
  <c r="N1120" i="5"/>
  <c r="N1092" i="5"/>
  <c r="N1064" i="5"/>
  <c r="N1036" i="5"/>
  <c r="N995" i="5"/>
  <c r="N954" i="5"/>
  <c r="N901" i="5"/>
  <c r="N843" i="5"/>
  <c r="N788" i="5"/>
  <c r="N731" i="5"/>
  <c r="N672" i="5"/>
  <c r="N617" i="5"/>
  <c r="N560" i="5"/>
  <c r="N496" i="5"/>
  <c r="N424" i="5"/>
  <c r="N347" i="5"/>
  <c r="N198" i="5"/>
  <c r="N50" i="5"/>
  <c r="N1572" i="5"/>
  <c r="N1550" i="5"/>
  <c r="N1529" i="5"/>
  <c r="N1508" i="5"/>
  <c r="N1486" i="5"/>
  <c r="N1465" i="5"/>
  <c r="N1444" i="5"/>
  <c r="N1422" i="5"/>
  <c r="N1401" i="5"/>
  <c r="N1380" i="5"/>
  <c r="N1358" i="5"/>
  <c r="N1337" i="5"/>
  <c r="N1316" i="5"/>
  <c r="N1294" i="5"/>
  <c r="N1273" i="5"/>
  <c r="N1252" i="5"/>
  <c r="N1230" i="5"/>
  <c r="N1209" i="5"/>
  <c r="N1188" i="5"/>
  <c r="N1166" i="5"/>
  <c r="N1145" i="5"/>
  <c r="N1124" i="5"/>
  <c r="N1098" i="5"/>
  <c r="N1070" i="5"/>
  <c r="N1042" i="5"/>
  <c r="N1003" i="5"/>
  <c r="N962" i="5"/>
  <c r="N912" i="5"/>
  <c r="N853" i="5"/>
  <c r="N799" i="5"/>
  <c r="N741" i="5"/>
  <c r="N683" i="5"/>
  <c r="N628" i="5"/>
  <c r="N571" i="5"/>
  <c r="N511" i="5"/>
  <c r="N438" i="5"/>
  <c r="N362" i="5"/>
  <c r="N223" i="5"/>
  <c r="N79" i="5"/>
  <c r="N1579" i="5"/>
  <c r="N1563" i="5"/>
  <c r="N1547" i="5"/>
  <c r="N1531" i="5"/>
  <c r="N1515" i="5"/>
  <c r="N1499" i="5"/>
  <c r="N1483" i="5"/>
  <c r="N1467" i="5"/>
  <c r="N1451" i="5"/>
  <c r="N1435" i="5"/>
  <c r="N1419" i="5"/>
  <c r="N1403" i="5"/>
  <c r="N1387" i="5"/>
  <c r="N1371" i="5"/>
  <c r="N1355" i="5"/>
  <c r="N1339" i="5"/>
  <c r="N1323" i="5"/>
  <c r="N1307" i="5"/>
  <c r="N1291" i="5"/>
  <c r="N1275" i="5"/>
  <c r="N1259" i="5"/>
  <c r="N1243" i="5"/>
  <c r="N1227" i="5"/>
  <c r="N1211" i="5"/>
  <c r="N1195" i="5"/>
  <c r="N1179" i="5"/>
  <c r="N1163" i="5"/>
  <c r="N1147" i="5"/>
  <c r="N1131" i="5"/>
  <c r="N1115" i="5"/>
  <c r="N1094" i="5"/>
  <c r="N1072" i="5"/>
  <c r="N1051" i="5"/>
  <c r="N1030" i="5"/>
  <c r="N998" i="5"/>
  <c r="N966" i="5"/>
  <c r="N932" i="5"/>
  <c r="N889" i="5"/>
  <c r="N847" i="5"/>
  <c r="N804" i="5"/>
  <c r="N761" i="5"/>
  <c r="N719" i="5"/>
  <c r="N676" i="5"/>
  <c r="N633" i="5"/>
  <c r="N591" i="5"/>
  <c r="N548" i="5"/>
  <c r="N502" i="5"/>
  <c r="N446" i="5"/>
  <c r="N388" i="5"/>
  <c r="N319" i="5"/>
  <c r="N207" i="5"/>
  <c r="N94" i="5"/>
  <c r="N1109" i="5"/>
  <c r="N1093" i="5"/>
  <c r="N1077" i="5"/>
  <c r="N1061" i="5"/>
  <c r="N1045" i="5"/>
  <c r="N1029" i="5"/>
  <c r="N1013" i="5"/>
  <c r="N997" i="5"/>
  <c r="N981" i="5"/>
  <c r="N965" i="5"/>
  <c r="N949" i="5"/>
  <c r="N931" i="5"/>
  <c r="N909" i="5"/>
  <c r="N888" i="5"/>
  <c r="N867" i="5"/>
  <c r="N845" i="5"/>
  <c r="N824" i="5"/>
  <c r="N803" i="5"/>
  <c r="N781" i="5"/>
  <c r="N760" i="5"/>
  <c r="N739" i="5"/>
  <c r="N717" i="5"/>
  <c r="N696" i="5"/>
  <c r="N675" i="5"/>
  <c r="N653" i="5"/>
  <c r="N632" i="5"/>
  <c r="N611" i="5"/>
  <c r="N589" i="5"/>
  <c r="N568" i="5"/>
  <c r="N547" i="5"/>
  <c r="N525" i="5"/>
  <c r="N500" i="5"/>
  <c r="N472" i="5"/>
  <c r="N443" i="5"/>
  <c r="N415" i="5"/>
  <c r="N387" i="5"/>
  <c r="N358" i="5"/>
  <c r="N318" i="5"/>
  <c r="N262" i="5"/>
  <c r="N202" i="5"/>
  <c r="N146" i="5"/>
  <c r="N90" i="5"/>
  <c r="N22" i="5"/>
  <c r="N1016" i="5"/>
  <c r="N1000" i="5"/>
  <c r="N984" i="5"/>
  <c r="N968" i="5"/>
  <c r="N952" i="5"/>
  <c r="N935" i="5"/>
  <c r="N913" i="5"/>
  <c r="N892" i="5"/>
  <c r="N871" i="5"/>
  <c r="N849" i="5"/>
  <c r="N828" i="5"/>
  <c r="N807" i="5"/>
  <c r="N785" i="5"/>
  <c r="N764" i="5"/>
  <c r="N743" i="5"/>
  <c r="N721" i="5"/>
  <c r="N700" i="5"/>
  <c r="N679" i="5"/>
  <c r="N657" i="5"/>
  <c r="N636" i="5"/>
  <c r="N615" i="5"/>
  <c r="N593" i="5"/>
  <c r="N572" i="5"/>
  <c r="N551" i="5"/>
  <c r="N529" i="5"/>
  <c r="N506" i="5"/>
  <c r="N478" i="5"/>
  <c r="N448" i="5"/>
  <c r="N420" i="5"/>
  <c r="N392" i="5"/>
  <c r="N363" i="5"/>
  <c r="N327" i="5"/>
  <c r="N271" i="5"/>
  <c r="N214" i="5"/>
  <c r="N158" i="5"/>
  <c r="N102" i="5"/>
  <c r="N39" i="5"/>
  <c r="N26" i="5"/>
  <c r="N930" i="5"/>
  <c r="N914" i="5"/>
  <c r="N898" i="5"/>
  <c r="N882" i="5"/>
  <c r="N866" i="5"/>
  <c r="N850" i="5"/>
  <c r="N834" i="5"/>
  <c r="N818" i="5"/>
  <c r="N802" i="5"/>
  <c r="N786" i="5"/>
  <c r="N770" i="5"/>
  <c r="N754" i="5"/>
  <c r="N738" i="5"/>
  <c r="N722" i="5"/>
  <c r="N706" i="5"/>
  <c r="N690" i="5"/>
  <c r="N674" i="5"/>
  <c r="N658" i="5"/>
  <c r="N642" i="5"/>
  <c r="N626" i="5"/>
  <c r="N610" i="5"/>
  <c r="N594" i="5"/>
  <c r="N578" i="5"/>
  <c r="N562" i="5"/>
  <c r="N546" i="5"/>
  <c r="N530" i="5"/>
  <c r="N514" i="5"/>
  <c r="N492" i="5"/>
  <c r="N471" i="5"/>
  <c r="N450" i="5"/>
  <c r="N428" i="5"/>
  <c r="N407" i="5"/>
  <c r="N386" i="5"/>
  <c r="N364" i="5"/>
  <c r="N343" i="5"/>
  <c r="N302" i="5"/>
  <c r="N258" i="5"/>
  <c r="N215" i="5"/>
  <c r="N174" i="5"/>
  <c r="N130" i="5"/>
  <c r="N87" i="5"/>
  <c r="N46" i="5"/>
  <c r="N513" i="5"/>
  <c r="N497" i="5"/>
  <c r="N481" i="5"/>
  <c r="N465" i="5"/>
  <c r="N449" i="5"/>
  <c r="N433" i="5"/>
  <c r="N417" i="5"/>
  <c r="N401" i="5"/>
  <c r="N385" i="5"/>
  <c r="N369" i="5"/>
  <c r="N353" i="5"/>
  <c r="N331" i="5"/>
  <c r="N299" i="5"/>
  <c r="N267" i="5"/>
  <c r="N235" i="5"/>
  <c r="N203" i="5"/>
  <c r="N171" i="5"/>
  <c r="N139" i="5"/>
  <c r="N107" i="5"/>
  <c r="N75" i="5"/>
  <c r="N43" i="5"/>
  <c r="N6" i="5"/>
  <c r="N329" i="5"/>
  <c r="N313" i="5"/>
  <c r="N297" i="5"/>
  <c r="N281" i="5"/>
  <c r="N265" i="5"/>
  <c r="N249" i="5"/>
  <c r="N233" i="5"/>
  <c r="N217" i="5"/>
  <c r="N201" i="5"/>
  <c r="N185" i="5"/>
  <c r="N169" i="5"/>
  <c r="N153" i="5"/>
  <c r="N137" i="5"/>
  <c r="N121" i="5"/>
  <c r="N105" i="5"/>
  <c r="N89" i="5"/>
  <c r="N73" i="5"/>
  <c r="N57" i="5"/>
  <c r="N41" i="5"/>
  <c r="N25" i="5"/>
  <c r="N9" i="5"/>
  <c r="N332" i="5"/>
  <c r="N316" i="5"/>
  <c r="N300" i="5"/>
  <c r="N284" i="5"/>
  <c r="N268" i="5"/>
  <c r="N252" i="5"/>
  <c r="N236" i="5"/>
  <c r="N220" i="5"/>
  <c r="N204" i="5"/>
  <c r="N188" i="5"/>
  <c r="N172" i="5"/>
  <c r="N156" i="5"/>
  <c r="N140" i="5"/>
  <c r="N124" i="5"/>
  <c r="N108" i="5"/>
  <c r="N92" i="5"/>
  <c r="N76" i="5"/>
  <c r="N60" i="5"/>
  <c r="N44" i="5"/>
  <c r="N28" i="5"/>
  <c r="N12" i="5"/>
  <c r="N11" i="5"/>
  <c r="E1530" i="5"/>
  <c r="E1466" i="5"/>
  <c r="E1402" i="5"/>
  <c r="E1338" i="5"/>
  <c r="E1274" i="5"/>
  <c r="E1210" i="5"/>
  <c r="E1146" i="5"/>
  <c r="E1082" i="5"/>
  <c r="E1018" i="5"/>
  <c r="E954" i="5"/>
  <c r="E890" i="5"/>
  <c r="E826" i="5"/>
  <c r="E762" i="5"/>
  <c r="E698" i="5"/>
  <c r="E634" i="5"/>
  <c r="E570" i="5"/>
  <c r="E506" i="5"/>
  <c r="E442" i="5"/>
  <c r="E378" i="5"/>
  <c r="E314" i="5"/>
  <c r="E250" i="5"/>
  <c r="E186" i="5"/>
  <c r="E122" i="5"/>
  <c r="E58" i="5"/>
  <c r="E1478" i="5"/>
  <c r="E1350" i="5"/>
  <c r="E1238" i="5"/>
  <c r="E1094" i="5"/>
  <c r="E966" i="5"/>
  <c r="E838" i="5"/>
  <c r="E710" i="5"/>
  <c r="E582" i="5"/>
  <c r="E454" i="5"/>
  <c r="E342" i="5"/>
  <c r="E198" i="5"/>
  <c r="E86" i="5"/>
  <c r="E1586" i="5"/>
  <c r="E1522" i="5"/>
  <c r="E1458" i="5"/>
  <c r="E1394" i="5"/>
  <c r="E1330" i="5"/>
  <c r="E1266" i="5"/>
  <c r="E1202" i="5"/>
  <c r="E1138" i="5"/>
  <c r="E1074" i="5"/>
  <c r="E1010" i="5"/>
  <c r="E946" i="5"/>
  <c r="E882" i="5"/>
  <c r="E818" i="5"/>
  <c r="E754" i="5"/>
  <c r="E690" i="5"/>
  <c r="E626" i="5"/>
  <c r="E562" i="5"/>
  <c r="E498" i="5"/>
  <c r="E434" i="5"/>
  <c r="E370" i="5"/>
  <c r="E306" i="5"/>
  <c r="E242" i="5"/>
  <c r="E178" i="5"/>
  <c r="E114" i="5"/>
  <c r="E50" i="5"/>
  <c r="E1526" i="5"/>
  <c r="E1398" i="5"/>
  <c r="E1270" i="5"/>
  <c r="E1126" i="5"/>
  <c r="E1014" i="5"/>
  <c r="E886" i="5"/>
  <c r="E758" i="5"/>
  <c r="E630" i="5"/>
  <c r="E502" i="5"/>
  <c r="E358" i="5"/>
  <c r="E230" i="5"/>
  <c r="E102" i="5"/>
  <c r="E1582" i="5"/>
  <c r="E1518" i="5"/>
  <c r="E1454" i="5"/>
  <c r="E1390" i="5"/>
  <c r="E1326" i="5"/>
  <c r="E1262" i="5"/>
  <c r="E1198" i="5"/>
  <c r="E1134" i="5"/>
  <c r="E1070" i="5"/>
  <c r="E1006" i="5"/>
  <c r="E942" i="5"/>
  <c r="E878" i="5"/>
  <c r="E814" i="5"/>
  <c r="E750" i="5"/>
  <c r="E686" i="5"/>
  <c r="E622" i="5"/>
  <c r="E558" i="5"/>
  <c r="E494" i="5"/>
  <c r="E430" i="5"/>
  <c r="E366" i="5"/>
  <c r="E302" i="5"/>
  <c r="E238" i="5"/>
  <c r="E174" i="5"/>
  <c r="E110" i="5"/>
  <c r="E46" i="5"/>
  <c r="E1589" i="5"/>
  <c r="E1573" i="5"/>
  <c r="E1557" i="5"/>
  <c r="E1541" i="5"/>
  <c r="E1525" i="5"/>
  <c r="E1509" i="5"/>
  <c r="E1493" i="5"/>
  <c r="E1477" i="5"/>
  <c r="E1461" i="5"/>
  <c r="E1445" i="5"/>
  <c r="E1429" i="5"/>
  <c r="E1413" i="5"/>
  <c r="E1397" i="5"/>
  <c r="E1381" i="5"/>
  <c r="E1365" i="5"/>
  <c r="E1349" i="5"/>
  <c r="E1333" i="5"/>
  <c r="E1317" i="5"/>
  <c r="E1301" i="5"/>
  <c r="E1285" i="5"/>
  <c r="E1269" i="5"/>
  <c r="E1253" i="5"/>
  <c r="E1237" i="5"/>
  <c r="E1221" i="5"/>
  <c r="E1205" i="5"/>
  <c r="E1189" i="5"/>
  <c r="E1173" i="5"/>
  <c r="E1157" i="5"/>
  <c r="E1141" i="5"/>
  <c r="E1125" i="5"/>
  <c r="E1109" i="5"/>
  <c r="E1093" i="5"/>
  <c r="E1077" i="5"/>
  <c r="E1061" i="5"/>
  <c r="E1045" i="5"/>
  <c r="E1029" i="5"/>
  <c r="E1013" i="5"/>
  <c r="E997" i="5"/>
  <c r="E981" i="5"/>
  <c r="E965" i="5"/>
  <c r="E949" i="5"/>
  <c r="E933" i="5"/>
  <c r="E917" i="5"/>
  <c r="E901" i="5"/>
  <c r="E885" i="5"/>
  <c r="E869" i="5"/>
  <c r="E853" i="5"/>
  <c r="E837" i="5"/>
  <c r="E821" i="5"/>
  <c r="E805" i="5"/>
  <c r="E789" i="5"/>
  <c r="E773" i="5"/>
  <c r="E757" i="5"/>
  <c r="E741" i="5"/>
  <c r="E725" i="5"/>
  <c r="E709" i="5"/>
  <c r="E693" i="5"/>
  <c r="E677" i="5"/>
  <c r="E661" i="5"/>
  <c r="E645" i="5"/>
  <c r="E629" i="5"/>
  <c r="E613" i="5"/>
  <c r="E597" i="5"/>
  <c r="E581" i="5"/>
  <c r="E565" i="5"/>
  <c r="E549" i="5"/>
  <c r="E533" i="5"/>
  <c r="E517" i="5"/>
  <c r="E501" i="5"/>
  <c r="E485" i="5"/>
  <c r="E469" i="5"/>
  <c r="E453" i="5"/>
  <c r="E437" i="5"/>
  <c r="E421" i="5"/>
  <c r="E405" i="5"/>
  <c r="E389" i="5"/>
  <c r="E373" i="5"/>
  <c r="E357" i="5"/>
  <c r="E341" i="5"/>
  <c r="E325" i="5"/>
  <c r="E309" i="5"/>
  <c r="E293" i="5"/>
  <c r="E277" i="5"/>
  <c r="E261" i="5"/>
  <c r="E245" i="5"/>
  <c r="E229" i="5"/>
  <c r="E213" i="5"/>
  <c r="E197" i="5"/>
  <c r="E181" i="5"/>
  <c r="E165" i="5"/>
  <c r="E149" i="5"/>
  <c r="E133" i="5"/>
  <c r="E117" i="5"/>
  <c r="E101" i="5"/>
  <c r="E85" i="5"/>
  <c r="E69" i="5"/>
  <c r="E53" i="5"/>
  <c r="E37" i="5"/>
  <c r="E21" i="5"/>
  <c r="E5" i="5"/>
  <c r="E1580" i="5"/>
  <c r="E1564" i="5"/>
  <c r="E1548" i="5"/>
  <c r="E1532" i="5"/>
  <c r="E1516" i="5"/>
  <c r="E1500" i="5"/>
  <c r="E1484" i="5"/>
  <c r="E1468" i="5"/>
  <c r="E1452" i="5"/>
  <c r="E1436" i="5"/>
  <c r="E1420" i="5"/>
  <c r="E1404" i="5"/>
  <c r="E1388" i="5"/>
  <c r="E1372" i="5"/>
  <c r="E1356" i="5"/>
  <c r="E1340" i="5"/>
  <c r="E1324" i="5"/>
  <c r="E1308" i="5"/>
  <c r="E1292" i="5"/>
  <c r="E1276" i="5"/>
  <c r="E1260" i="5"/>
  <c r="E1244" i="5"/>
  <c r="E1228" i="5"/>
  <c r="E1212" i="5"/>
  <c r="E1196" i="5"/>
  <c r="E1180" i="5"/>
  <c r="E1164" i="5"/>
  <c r="E1148" i="5"/>
  <c r="E1132" i="5"/>
  <c r="E1116" i="5"/>
  <c r="E1100" i="5"/>
  <c r="E1084" i="5"/>
  <c r="E1068" i="5"/>
  <c r="E1052" i="5"/>
  <c r="E1036" i="5"/>
  <c r="E1020" i="5"/>
  <c r="E1004" i="5"/>
  <c r="E988" i="5"/>
  <c r="E972" i="5"/>
  <c r="E956" i="5"/>
  <c r="E940" i="5"/>
  <c r="E924" i="5"/>
  <c r="E908" i="5"/>
  <c r="E892" i="5"/>
  <c r="E876" i="5"/>
  <c r="E860" i="5"/>
  <c r="E844" i="5"/>
  <c r="E828" i="5"/>
  <c r="E812" i="5"/>
  <c r="E796" i="5"/>
  <c r="E780" i="5"/>
  <c r="E764" i="5"/>
  <c r="E748" i="5"/>
  <c r="E732" i="5"/>
  <c r="E716" i="5"/>
  <c r="E700" i="5"/>
  <c r="E684" i="5"/>
  <c r="E668" i="5"/>
  <c r="E652" i="5"/>
  <c r="E636" i="5"/>
  <c r="E620" i="5"/>
  <c r="E604" i="5"/>
  <c r="E588" i="5"/>
  <c r="E572" i="5"/>
  <c r="E556" i="5"/>
  <c r="E540" i="5"/>
  <c r="E524" i="5"/>
  <c r="E508" i="5"/>
  <c r="E492" i="5"/>
  <c r="E476" i="5"/>
  <c r="E460" i="5"/>
  <c r="E444" i="5"/>
  <c r="E428" i="5"/>
  <c r="E412" i="5"/>
  <c r="E396" i="5"/>
  <c r="E380" i="5"/>
  <c r="E364" i="5"/>
  <c r="E348" i="5"/>
  <c r="E332" i="5"/>
  <c r="E316" i="5"/>
  <c r="E300" i="5"/>
  <c r="E284" i="5"/>
  <c r="E268" i="5"/>
  <c r="E252" i="5"/>
  <c r="E236" i="5"/>
  <c r="E220" i="5"/>
  <c r="E204" i="5"/>
  <c r="E188" i="5"/>
  <c r="E172" i="5"/>
  <c r="E156" i="5"/>
  <c r="E140" i="5"/>
  <c r="E124" i="5"/>
  <c r="E108" i="5"/>
  <c r="E92" i="5"/>
  <c r="E76" i="5"/>
  <c r="E60" i="5"/>
  <c r="E44" i="5"/>
  <c r="E28" i="5"/>
  <c r="E12" i="5"/>
  <c r="E1575" i="5"/>
  <c r="E1559" i="5"/>
  <c r="E1543" i="5"/>
  <c r="E1527" i="5"/>
  <c r="E1511" i="5"/>
  <c r="E1495" i="5"/>
  <c r="E1479" i="5"/>
  <c r="E1463" i="5"/>
  <c r="E1447" i="5"/>
  <c r="E1431" i="5"/>
  <c r="E1415" i="5"/>
  <c r="E1399" i="5"/>
  <c r="E1383" i="5"/>
  <c r="E1367" i="5"/>
  <c r="E1351" i="5"/>
  <c r="E1335" i="5"/>
  <c r="E1319" i="5"/>
  <c r="E1303" i="5"/>
  <c r="E1287" i="5"/>
  <c r="E1271" i="5"/>
  <c r="E1255" i="5"/>
  <c r="E1239" i="5"/>
  <c r="E1223" i="5"/>
  <c r="E1207" i="5"/>
  <c r="E1191" i="5"/>
  <c r="E1175" i="5"/>
  <c r="E1159" i="5"/>
  <c r="E1143" i="5"/>
  <c r="E1127" i="5"/>
  <c r="E1111" i="5"/>
  <c r="E1095" i="5"/>
  <c r="E1079" i="5"/>
  <c r="E1063" i="5"/>
  <c r="E1047" i="5"/>
  <c r="E1031" i="5"/>
  <c r="E1015" i="5"/>
  <c r="E999" i="5"/>
  <c r="E983" i="5"/>
  <c r="E967" i="5"/>
  <c r="E951" i="5"/>
  <c r="E935" i="5"/>
  <c r="E919" i="5"/>
  <c r="E903" i="5"/>
  <c r="E887" i="5"/>
  <c r="E871" i="5"/>
  <c r="E855" i="5"/>
  <c r="E839" i="5"/>
  <c r="E823" i="5"/>
  <c r="E807" i="5"/>
  <c r="E791" i="5"/>
  <c r="E775" i="5"/>
  <c r="E759" i="5"/>
  <c r="E743" i="5"/>
  <c r="E727" i="5"/>
  <c r="E711" i="5"/>
  <c r="E695" i="5"/>
  <c r="E679" i="5"/>
  <c r="E663" i="5"/>
  <c r="E647" i="5"/>
  <c r="E631" i="5"/>
  <c r="E615" i="5"/>
  <c r="E599" i="5"/>
  <c r="E583" i="5"/>
  <c r="E567" i="5"/>
  <c r="E551" i="5"/>
  <c r="E535" i="5"/>
  <c r="E519" i="5"/>
  <c r="E503" i="5"/>
  <c r="E487" i="5"/>
  <c r="E471" i="5"/>
  <c r="E455" i="5"/>
  <c r="E439" i="5"/>
  <c r="E423" i="5"/>
  <c r="E407" i="5"/>
  <c r="E391" i="5"/>
  <c r="E375" i="5"/>
  <c r="E359" i="5"/>
  <c r="E343" i="5"/>
  <c r="E327" i="5"/>
  <c r="E311" i="5"/>
  <c r="E295" i="5"/>
  <c r="E279" i="5"/>
  <c r="E263" i="5"/>
  <c r="E247" i="5"/>
  <c r="E231" i="5"/>
  <c r="E215" i="5"/>
  <c r="E199" i="5"/>
  <c r="E183" i="5"/>
  <c r="E167" i="5"/>
  <c r="E151" i="5"/>
  <c r="E135" i="5"/>
  <c r="E119" i="5"/>
  <c r="E103" i="5"/>
  <c r="E87" i="5"/>
  <c r="E71" i="5"/>
  <c r="E55" i="5"/>
  <c r="E39" i="5"/>
  <c r="E23" i="5"/>
  <c r="E7" i="5"/>
  <c r="I1298" i="5"/>
  <c r="I957" i="5"/>
  <c r="I615" i="5"/>
  <c r="I274" i="5"/>
  <c r="I1319" i="5"/>
  <c r="I978" i="5"/>
  <c r="I637" i="5"/>
  <c r="I295" i="5"/>
  <c r="I1277" i="5"/>
  <c r="I935" i="5"/>
  <c r="I594" i="5"/>
  <c r="I253" i="5"/>
  <c r="I1255" i="5"/>
  <c r="I914" i="5"/>
  <c r="I573" i="5"/>
  <c r="I231" i="5"/>
  <c r="I1549" i="5"/>
  <c r="I1463" i="5"/>
  <c r="I1378" i="5"/>
  <c r="I1293" i="5"/>
  <c r="I1207" i="5"/>
  <c r="I1122" i="5"/>
  <c r="I1037" i="5"/>
  <c r="I951" i="5"/>
  <c r="I866" i="5"/>
  <c r="I781" i="5"/>
  <c r="I695" i="5"/>
  <c r="I610" i="5"/>
  <c r="I525" i="5"/>
  <c r="I439" i="5"/>
  <c r="I354" i="5"/>
  <c r="I269" i="5"/>
  <c r="I183" i="5"/>
  <c r="I61" i="5"/>
  <c r="I1522" i="5"/>
  <c r="I1437" i="5"/>
  <c r="I1351" i="5"/>
  <c r="I1266" i="5"/>
  <c r="I1181" i="5"/>
  <c r="I1095" i="5"/>
  <c r="I1010" i="5"/>
  <c r="I925" i="5"/>
  <c r="I839" i="5"/>
  <c r="I754" i="5"/>
  <c r="I669" i="5"/>
  <c r="I583" i="5"/>
  <c r="I498" i="5"/>
  <c r="I413" i="5"/>
  <c r="I327" i="5"/>
  <c r="I242" i="5"/>
  <c r="I149" i="5"/>
  <c r="I21" i="5"/>
  <c r="I1581" i="5"/>
  <c r="I1495" i="5"/>
  <c r="I1410" i="5"/>
  <c r="I1325" i="5"/>
  <c r="I1239" i="5"/>
  <c r="I1154" i="5"/>
  <c r="I1069" i="5"/>
  <c r="I983" i="5"/>
  <c r="I898" i="5"/>
  <c r="I813" i="5"/>
  <c r="I727" i="5"/>
  <c r="I642" i="5"/>
  <c r="I557" i="5"/>
  <c r="I471" i="5"/>
  <c r="I386" i="5"/>
  <c r="I301" i="5"/>
  <c r="I215" i="5"/>
  <c r="I109" i="5"/>
  <c r="I1569" i="5"/>
  <c r="I1547" i="5"/>
  <c r="I1526" i="5"/>
  <c r="I1505" i="5"/>
  <c r="I1483" i="5"/>
  <c r="I1462" i="5"/>
  <c r="I1441" i="5"/>
  <c r="I1419" i="5"/>
  <c r="I1398" i="5"/>
  <c r="I1377" i="5"/>
  <c r="I1355" i="5"/>
  <c r="I1334" i="5"/>
  <c r="I1313" i="5"/>
  <c r="I1291" i="5"/>
  <c r="I1270" i="5"/>
  <c r="I1249" i="5"/>
  <c r="I1227" i="5"/>
  <c r="I1206" i="5"/>
  <c r="I1185" i="5"/>
  <c r="I1163" i="5"/>
  <c r="I1142" i="5"/>
  <c r="I1121" i="5"/>
  <c r="I1099" i="5"/>
  <c r="I1078" i="5"/>
  <c r="I1057" i="5"/>
  <c r="I1035" i="5"/>
  <c r="I1014" i="5"/>
  <c r="I993" i="5"/>
  <c r="I971" i="5"/>
  <c r="I950" i="5"/>
  <c r="I929" i="5"/>
  <c r="I907" i="5"/>
  <c r="I886" i="5"/>
  <c r="I865" i="5"/>
  <c r="I843" i="5"/>
  <c r="I822" i="5"/>
  <c r="I801" i="5"/>
  <c r="I779" i="5"/>
  <c r="I758" i="5"/>
  <c r="I737" i="5"/>
  <c r="I715" i="5"/>
  <c r="I694" i="5"/>
  <c r="I673" i="5"/>
  <c r="I651" i="5"/>
  <c r="I630" i="5"/>
  <c r="I609" i="5"/>
  <c r="I587" i="5"/>
  <c r="I566" i="5"/>
  <c r="I545" i="5"/>
  <c r="I523" i="5"/>
  <c r="I502" i="5"/>
  <c r="I481" i="5"/>
  <c r="I459" i="5"/>
  <c r="I438" i="5"/>
  <c r="I417" i="5"/>
  <c r="I395" i="5"/>
  <c r="I374" i="5"/>
  <c r="I353" i="5"/>
  <c r="I331" i="5"/>
  <c r="I310" i="5"/>
  <c r="I289" i="5"/>
  <c r="I267" i="5"/>
  <c r="I246" i="5"/>
  <c r="I225" i="5"/>
  <c r="I203" i="5"/>
  <c r="I182" i="5"/>
  <c r="I154" i="5"/>
  <c r="I122" i="5"/>
  <c r="I90" i="5"/>
  <c r="I58" i="5"/>
  <c r="I26" i="5"/>
  <c r="I1583" i="5"/>
  <c r="I1562" i="5"/>
  <c r="I1541" i="5"/>
  <c r="I1519" i="5"/>
  <c r="I1498" i="5"/>
  <c r="I1477" i="5"/>
  <c r="I1455" i="5"/>
  <c r="I1434" i="5"/>
  <c r="I1413" i="5"/>
  <c r="I1391" i="5"/>
  <c r="I1370" i="5"/>
  <c r="I1349" i="5"/>
  <c r="I1327" i="5"/>
  <c r="I1306" i="5"/>
  <c r="I1285" i="5"/>
  <c r="I1263" i="5"/>
  <c r="I1242" i="5"/>
  <c r="I1221" i="5"/>
  <c r="I1199" i="5"/>
  <c r="I1178" i="5"/>
  <c r="I1157" i="5"/>
  <c r="I1135" i="5"/>
  <c r="I1114" i="5"/>
  <c r="I1093" i="5"/>
  <c r="I1071" i="5"/>
  <c r="I1050" i="5"/>
  <c r="I1029" i="5"/>
  <c r="I1007" i="5"/>
  <c r="I986" i="5"/>
  <c r="I965" i="5"/>
  <c r="I943" i="5"/>
  <c r="I922" i="5"/>
  <c r="I901" i="5"/>
  <c r="I879" i="5"/>
  <c r="I858" i="5"/>
  <c r="I837" i="5"/>
  <c r="I815" i="5"/>
  <c r="I794" i="5"/>
  <c r="I773" i="5"/>
  <c r="I751" i="5"/>
  <c r="I730" i="5"/>
  <c r="I709" i="5"/>
  <c r="I687" i="5"/>
  <c r="I666" i="5"/>
  <c r="I645" i="5"/>
  <c r="I623" i="5"/>
  <c r="I602" i="5"/>
  <c r="I581" i="5"/>
  <c r="I559" i="5"/>
  <c r="I538" i="5"/>
  <c r="I517" i="5"/>
  <c r="I495" i="5"/>
  <c r="I474" i="5"/>
  <c r="I453" i="5"/>
  <c r="I431" i="5"/>
  <c r="I410" i="5"/>
  <c r="I389" i="5"/>
  <c r="I367" i="5"/>
  <c r="I346" i="5"/>
  <c r="I325" i="5"/>
  <c r="I303" i="5"/>
  <c r="I282" i="5"/>
  <c r="I261" i="5"/>
  <c r="I239" i="5"/>
  <c r="I218" i="5"/>
  <c r="I197" i="5"/>
  <c r="I175" i="5"/>
  <c r="I145" i="5"/>
  <c r="I113" i="5"/>
  <c r="I81" i="5"/>
  <c r="I49" i="5"/>
  <c r="I17" i="5"/>
  <c r="I1582" i="5"/>
  <c r="I1561" i="5"/>
  <c r="I1539" i="5"/>
  <c r="I1518" i="5"/>
  <c r="I1497" i="5"/>
  <c r="I1475" i="5"/>
  <c r="I1454" i="5"/>
  <c r="I1433" i="5"/>
  <c r="I1411" i="5"/>
  <c r="I1390" i="5"/>
  <c r="I1369" i="5"/>
  <c r="I1347" i="5"/>
  <c r="I1326" i="5"/>
  <c r="I1305" i="5"/>
  <c r="I1283" i="5"/>
  <c r="I1262" i="5"/>
  <c r="I1241" i="5"/>
  <c r="I1219" i="5"/>
  <c r="I1198" i="5"/>
  <c r="I1177" i="5"/>
  <c r="I1155" i="5"/>
  <c r="I1134" i="5"/>
  <c r="I1113" i="5"/>
  <c r="I1091" i="5"/>
  <c r="I1070" i="5"/>
  <c r="I1049" i="5"/>
  <c r="I1027" i="5"/>
  <c r="I1006" i="5"/>
  <c r="I985" i="5"/>
  <c r="I963" i="5"/>
  <c r="I942" i="5"/>
  <c r="I921" i="5"/>
  <c r="I899" i="5"/>
  <c r="I878" i="5"/>
  <c r="I857" i="5"/>
  <c r="I835" i="5"/>
  <c r="I814" i="5"/>
  <c r="I793" i="5"/>
  <c r="I771" i="5"/>
  <c r="I750" i="5"/>
  <c r="I729" i="5"/>
  <c r="I707" i="5"/>
  <c r="I686" i="5"/>
  <c r="I665" i="5"/>
  <c r="I643" i="5"/>
  <c r="I622" i="5"/>
  <c r="I601" i="5"/>
  <c r="I579" i="5"/>
  <c r="I558" i="5"/>
  <c r="I537" i="5"/>
  <c r="I515" i="5"/>
  <c r="I494" i="5"/>
  <c r="I473" i="5"/>
  <c r="I451" i="5"/>
  <c r="I430" i="5"/>
  <c r="I409" i="5"/>
  <c r="I387" i="5"/>
  <c r="I366" i="5"/>
  <c r="I345" i="5"/>
  <c r="I323" i="5"/>
  <c r="I302" i="5"/>
  <c r="I281" i="5"/>
  <c r="I259" i="5"/>
  <c r="I238" i="5"/>
  <c r="I217" i="5"/>
  <c r="I195" i="5"/>
  <c r="I174" i="5"/>
  <c r="I142" i="5"/>
  <c r="I110" i="5"/>
  <c r="I78" i="5"/>
  <c r="I46" i="5"/>
  <c r="I14" i="5"/>
  <c r="I1576" i="5"/>
  <c r="I1560" i="5"/>
  <c r="I1544" i="5"/>
  <c r="I1528" i="5"/>
  <c r="I1512" i="5"/>
  <c r="I1496" i="5"/>
  <c r="I1480" i="5"/>
  <c r="I1464" i="5"/>
  <c r="I1448" i="5"/>
  <c r="I1432" i="5"/>
  <c r="I1416" i="5"/>
  <c r="I1400" i="5"/>
  <c r="I1384" i="5"/>
  <c r="I1368" i="5"/>
  <c r="I1352" i="5"/>
  <c r="I1336" i="5"/>
  <c r="I1320" i="5"/>
  <c r="I1304" i="5"/>
  <c r="I1288" i="5"/>
  <c r="I1272" i="5"/>
  <c r="I1256" i="5"/>
  <c r="I1240" i="5"/>
  <c r="I1224" i="5"/>
  <c r="I1208" i="5"/>
  <c r="I1192" i="5"/>
  <c r="I1176" i="5"/>
  <c r="I1160" i="5"/>
  <c r="I1144" i="5"/>
  <c r="I1128" i="5"/>
  <c r="I1112" i="5"/>
  <c r="I1096" i="5"/>
  <c r="I1080" i="5"/>
  <c r="I1064" i="5"/>
  <c r="I1048" i="5"/>
  <c r="I1032" i="5"/>
  <c r="I1016" i="5"/>
  <c r="I1000" i="5"/>
  <c r="I984" i="5"/>
  <c r="I968" i="5"/>
  <c r="I952" i="5"/>
  <c r="I936" i="5"/>
  <c r="I920" i="5"/>
  <c r="I904" i="5"/>
  <c r="I888" i="5"/>
  <c r="I872" i="5"/>
  <c r="I856" i="5"/>
  <c r="I840" i="5"/>
  <c r="I824" i="5"/>
  <c r="I808" i="5"/>
  <c r="I792" i="5"/>
  <c r="I776" i="5"/>
  <c r="I760" i="5"/>
  <c r="I744" i="5"/>
  <c r="I728" i="5"/>
  <c r="I712" i="5"/>
  <c r="I696" i="5"/>
  <c r="I680" i="5"/>
  <c r="I664" i="5"/>
  <c r="I648" i="5"/>
  <c r="I632" i="5"/>
  <c r="I616" i="5"/>
  <c r="I600" i="5"/>
  <c r="I584" i="5"/>
  <c r="I568" i="5"/>
  <c r="I552" i="5"/>
  <c r="I536" i="5"/>
  <c r="I520" i="5"/>
  <c r="I504" i="5"/>
  <c r="I488" i="5"/>
  <c r="I472" i="5"/>
  <c r="I456" i="5"/>
  <c r="I440" i="5"/>
  <c r="I424" i="5"/>
  <c r="I408" i="5"/>
  <c r="I392" i="5"/>
  <c r="I376" i="5"/>
  <c r="I360" i="5"/>
  <c r="I344" i="5"/>
  <c r="I328" i="5"/>
  <c r="I312" i="5"/>
  <c r="I296" i="5"/>
  <c r="I280" i="5"/>
  <c r="I264" i="5"/>
  <c r="I248" i="5"/>
  <c r="I232" i="5"/>
  <c r="I216" i="5"/>
  <c r="I200" i="5"/>
  <c r="I184" i="5"/>
  <c r="I168" i="5"/>
  <c r="I152" i="5"/>
  <c r="I136" i="5"/>
  <c r="I120" i="5"/>
  <c r="I104" i="5"/>
  <c r="I88" i="5"/>
  <c r="I72" i="5"/>
  <c r="I56" i="5"/>
  <c r="I40" i="5"/>
  <c r="I24" i="5"/>
  <c r="I8" i="5"/>
  <c r="I163" i="5"/>
  <c r="I147" i="5"/>
  <c r="I131" i="5"/>
  <c r="I115" i="5"/>
  <c r="I99" i="5"/>
  <c r="I83" i="5"/>
  <c r="I67" i="5"/>
  <c r="I51" i="5"/>
  <c r="I35" i="5"/>
  <c r="I19" i="5"/>
  <c r="I3" i="5"/>
  <c r="L1052" i="5"/>
  <c r="L924" i="5"/>
  <c r="L284" i="5"/>
  <c r="L156" i="5"/>
  <c r="L1276" i="5"/>
  <c r="L764" i="5"/>
  <c r="L252" i="5"/>
  <c r="L1372" i="5"/>
  <c r="L860" i="5"/>
  <c r="L348" i="5"/>
  <c r="L1084" i="5"/>
  <c r="L572" i="5"/>
  <c r="L60" i="5"/>
  <c r="L1492" i="5"/>
  <c r="L1364" i="5"/>
  <c r="L1236" i="5"/>
  <c r="L1108" i="5"/>
  <c r="L980" i="5"/>
  <c r="L852" i="5"/>
  <c r="L724" i="5"/>
  <c r="L596" i="5"/>
  <c r="L468" i="5"/>
  <c r="L340" i="5"/>
  <c r="L212" i="5"/>
  <c r="L84" i="5"/>
  <c r="L1580" i="5"/>
  <c r="L1452" i="5"/>
  <c r="L1324" i="5"/>
  <c r="L1196" i="5"/>
  <c r="L1068" i="5"/>
  <c r="L940" i="5"/>
  <c r="L812" i="5"/>
  <c r="L684" i="5"/>
  <c r="L556" i="5"/>
  <c r="L428" i="5"/>
  <c r="L300" i="5"/>
  <c r="L172" i="5"/>
  <c r="L44" i="5"/>
  <c r="L1540" i="5"/>
  <c r="L1412" i="5"/>
  <c r="L1284" i="5"/>
  <c r="L1156" i="5"/>
  <c r="L1028" i="5"/>
  <c r="L900" i="5"/>
  <c r="L772" i="5"/>
  <c r="L644" i="5"/>
  <c r="L516" i="5"/>
  <c r="L388" i="5"/>
  <c r="L260" i="5"/>
  <c r="L132" i="5"/>
  <c r="L4" i="5"/>
  <c r="L1563" i="5"/>
  <c r="L1531" i="5"/>
  <c r="L1499" i="5"/>
  <c r="L1467" i="5"/>
  <c r="L1435" i="5"/>
  <c r="L1403" i="5"/>
  <c r="L1371" i="5"/>
  <c r="L1339" i="5"/>
  <c r="L1307" i="5"/>
  <c r="L1275" i="5"/>
  <c r="L1243" i="5"/>
  <c r="L1211" i="5"/>
  <c r="L1179" i="5"/>
  <c r="L1147" i="5"/>
  <c r="L1115" i="5"/>
  <c r="L1083" i="5"/>
  <c r="L1051" i="5"/>
  <c r="L1019" i="5"/>
  <c r="L987" i="5"/>
  <c r="L955" i="5"/>
  <c r="L923" i="5"/>
  <c r="L891" i="5"/>
  <c r="L859" i="5"/>
  <c r="L827" i="5"/>
  <c r="L795" i="5"/>
  <c r="L763" i="5"/>
  <c r="L731" i="5"/>
  <c r="L699" i="5"/>
  <c r="L667" i="5"/>
  <c r="L635" i="5"/>
  <c r="L603" i="5"/>
  <c r="L571" i="5"/>
  <c r="L539" i="5"/>
  <c r="L507" i="5"/>
  <c r="L475" i="5"/>
  <c r="L443" i="5"/>
  <c r="L411" i="5"/>
  <c r="L379" i="5"/>
  <c r="L347" i="5"/>
  <c r="L315" i="5"/>
  <c r="L283" i="5"/>
  <c r="L251" i="5"/>
  <c r="L219" i="5"/>
  <c r="L187" i="5"/>
  <c r="L155" i="5"/>
  <c r="L123" i="5"/>
  <c r="L91" i="5"/>
  <c r="L59" i="5"/>
  <c r="L27" i="5"/>
  <c r="L1584" i="5"/>
  <c r="L1552" i="5"/>
  <c r="L1520" i="5"/>
  <c r="L1488" i="5"/>
  <c r="L1456" i="5"/>
  <c r="L1424" i="5"/>
  <c r="L1392" i="5"/>
  <c r="L1360" i="5"/>
  <c r="L1328" i="5"/>
  <c r="L1296" i="5"/>
  <c r="L1264" i="5"/>
  <c r="L1232" i="5"/>
  <c r="L1200" i="5"/>
  <c r="L1168" i="5"/>
  <c r="L1136" i="5"/>
  <c r="L1104" i="5"/>
  <c r="L1072" i="5"/>
  <c r="L1040" i="5"/>
  <c r="L1008" i="5"/>
  <c r="L976" i="5"/>
  <c r="L944" i="5"/>
  <c r="L912" i="5"/>
  <c r="L880" i="5"/>
  <c r="L848" i="5"/>
  <c r="L816" i="5"/>
  <c r="L784" i="5"/>
  <c r="L752" i="5"/>
  <c r="L720" i="5"/>
  <c r="L688" i="5"/>
  <c r="L656" i="5"/>
  <c r="L624" i="5"/>
  <c r="L592" i="5"/>
  <c r="L560" i="5"/>
  <c r="L528" i="5"/>
  <c r="L496" i="5"/>
  <c r="L464" i="5"/>
  <c r="L432" i="5"/>
  <c r="L400" i="5"/>
  <c r="L368" i="5"/>
  <c r="L336" i="5"/>
  <c r="L304" i="5"/>
  <c r="L272" i="5"/>
  <c r="L240" i="5"/>
  <c r="L208" i="5"/>
  <c r="L176" i="5"/>
  <c r="L144" i="5"/>
  <c r="L112" i="5"/>
  <c r="L80" i="5"/>
  <c r="L48" i="5"/>
  <c r="L16" i="5"/>
  <c r="L1567" i="5"/>
  <c r="L1535" i="5"/>
  <c r="L1503" i="5"/>
  <c r="L1471" i="5"/>
  <c r="L1439" i="5"/>
  <c r="L1407" i="5"/>
  <c r="L1375" i="5"/>
  <c r="L1343" i="5"/>
  <c r="L1311" i="5"/>
  <c r="L1279" i="5"/>
  <c r="L1247" i="5"/>
  <c r="L1215" i="5"/>
  <c r="L1183" i="5"/>
  <c r="L1151" i="5"/>
  <c r="L1119" i="5"/>
  <c r="L1087" i="5"/>
  <c r="L1055" i="5"/>
  <c r="L1023" i="5"/>
  <c r="L991" i="5"/>
  <c r="L959" i="5"/>
  <c r="L927" i="5"/>
  <c r="L895" i="5"/>
  <c r="L863" i="5"/>
  <c r="L831" i="5"/>
  <c r="L799" i="5"/>
  <c r="L767" i="5"/>
  <c r="L735" i="5"/>
  <c r="L703" i="5"/>
  <c r="L671" i="5"/>
  <c r="L639" i="5"/>
  <c r="L607" i="5"/>
  <c r="L575" i="5"/>
  <c r="L543" i="5"/>
  <c r="L511" i="5"/>
  <c r="L479" i="5"/>
  <c r="L447" i="5"/>
  <c r="L415" i="5"/>
  <c r="L383" i="5"/>
  <c r="L351" i="5"/>
  <c r="L319" i="5"/>
  <c r="L287" i="5"/>
  <c r="L255" i="5"/>
  <c r="L223" i="5"/>
  <c r="L191" i="5"/>
  <c r="L159" i="5"/>
  <c r="L127" i="5"/>
  <c r="L95" i="5"/>
  <c r="L63" i="5"/>
  <c r="L31" i="5"/>
  <c r="L1586" i="5"/>
  <c r="L1570" i="5"/>
  <c r="L1554" i="5"/>
  <c r="L1538" i="5"/>
  <c r="L1522" i="5"/>
  <c r="L1506" i="5"/>
  <c r="L1490" i="5"/>
  <c r="L1474" i="5"/>
  <c r="L1458" i="5"/>
  <c r="L1442" i="5"/>
  <c r="L1426" i="5"/>
  <c r="L1410" i="5"/>
  <c r="L1394" i="5"/>
  <c r="L1378" i="5"/>
  <c r="L1362" i="5"/>
  <c r="L1346" i="5"/>
  <c r="L1330" i="5"/>
  <c r="L1314" i="5"/>
  <c r="L1298" i="5"/>
  <c r="L1282" i="5"/>
  <c r="L1266" i="5"/>
  <c r="L1250" i="5"/>
  <c r="L1234" i="5"/>
  <c r="L1218" i="5"/>
  <c r="L1202" i="5"/>
  <c r="L1186" i="5"/>
  <c r="L1170" i="5"/>
  <c r="L1154" i="5"/>
  <c r="L1138" i="5"/>
  <c r="L1122" i="5"/>
  <c r="L1106" i="5"/>
  <c r="L1090" i="5"/>
  <c r="L1074" i="5"/>
  <c r="L1058" i="5"/>
  <c r="L1042" i="5"/>
  <c r="L1026" i="5"/>
  <c r="L1010" i="5"/>
  <c r="L994" i="5"/>
  <c r="L978" i="5"/>
  <c r="L962" i="5"/>
  <c r="L946" i="5"/>
  <c r="L930" i="5"/>
  <c r="L914" i="5"/>
  <c r="L898" i="5"/>
  <c r="L882" i="5"/>
  <c r="L866" i="5"/>
  <c r="L850" i="5"/>
  <c r="L834" i="5"/>
  <c r="L818" i="5"/>
  <c r="L802" i="5"/>
  <c r="L786" i="5"/>
  <c r="L770" i="5"/>
  <c r="L754" i="5"/>
  <c r="L738" i="5"/>
  <c r="L722" i="5"/>
  <c r="L706" i="5"/>
  <c r="L690" i="5"/>
  <c r="L674" i="5"/>
  <c r="L658" i="5"/>
  <c r="L642" i="5"/>
  <c r="L626" i="5"/>
  <c r="L610" i="5"/>
  <c r="L594" i="5"/>
  <c r="L578" i="5"/>
  <c r="L562" i="5"/>
  <c r="L546" i="5"/>
  <c r="L530" i="5"/>
  <c r="L514" i="5"/>
  <c r="L498" i="5"/>
  <c r="L482" i="5"/>
  <c r="L466" i="5"/>
  <c r="L450" i="5"/>
  <c r="L434" i="5"/>
  <c r="L418" i="5"/>
  <c r="L402" i="5"/>
  <c r="L386" i="5"/>
  <c r="L370" i="5"/>
  <c r="L354" i="5"/>
  <c r="L338" i="5"/>
  <c r="L322" i="5"/>
  <c r="L306" i="5"/>
  <c r="L290" i="5"/>
  <c r="L274" i="5"/>
  <c r="L258" i="5"/>
  <c r="L242" i="5"/>
  <c r="L226" i="5"/>
  <c r="L210" i="5"/>
  <c r="L194" i="5"/>
  <c r="L178" i="5"/>
  <c r="L162" i="5"/>
  <c r="L146" i="5"/>
  <c r="L130" i="5"/>
  <c r="L114" i="5"/>
  <c r="L98" i="5"/>
  <c r="L82" i="5"/>
  <c r="L66" i="5"/>
  <c r="L50" i="5"/>
  <c r="L34" i="5"/>
  <c r="L18" i="5"/>
  <c r="L1585" i="5"/>
  <c r="L1569" i="5"/>
  <c r="L1553" i="5"/>
  <c r="L1537" i="5"/>
  <c r="L1521" i="5"/>
  <c r="L1505" i="5"/>
  <c r="L1489" i="5"/>
  <c r="L1473" i="5"/>
  <c r="L1457" i="5"/>
  <c r="L1441" i="5"/>
  <c r="L1425" i="5"/>
  <c r="L1409" i="5"/>
  <c r="L1393" i="5"/>
  <c r="L1377" i="5"/>
  <c r="L1361" i="5"/>
  <c r="L1345" i="5"/>
  <c r="L1329" i="5"/>
  <c r="L1313" i="5"/>
  <c r="L1297" i="5"/>
  <c r="L1281" i="5"/>
  <c r="L1265" i="5"/>
  <c r="L1249" i="5"/>
  <c r="L1233" i="5"/>
  <c r="L1217" i="5"/>
  <c r="L1201" i="5"/>
  <c r="L1185" i="5"/>
  <c r="L1169" i="5"/>
  <c r="L1153" i="5"/>
  <c r="L1137" i="5"/>
  <c r="L1121" i="5"/>
  <c r="L1105" i="5"/>
  <c r="L1089" i="5"/>
  <c r="L1073" i="5"/>
  <c r="L1057" i="5"/>
  <c r="L1041" i="5"/>
  <c r="L1025" i="5"/>
  <c r="L1009" i="5"/>
  <c r="L993" i="5"/>
  <c r="L977" i="5"/>
  <c r="L961" i="5"/>
  <c r="L945" i="5"/>
  <c r="L929" i="5"/>
  <c r="L913" i="5"/>
  <c r="L897" i="5"/>
  <c r="L881" i="5"/>
  <c r="L865" i="5"/>
  <c r="L849" i="5"/>
  <c r="L833" i="5"/>
  <c r="L817" i="5"/>
  <c r="L801" i="5"/>
  <c r="L785" i="5"/>
  <c r="L769" i="5"/>
  <c r="L753" i="5"/>
  <c r="L737" i="5"/>
  <c r="L721" i="5"/>
  <c r="L705" i="5"/>
  <c r="L689" i="5"/>
  <c r="L673" i="5"/>
  <c r="L657" i="5"/>
  <c r="L641" i="5"/>
  <c r="L625" i="5"/>
  <c r="L609" i="5"/>
  <c r="L593" i="5"/>
  <c r="L577" i="5"/>
  <c r="L561" i="5"/>
  <c r="L545" i="5"/>
  <c r="L529" i="5"/>
  <c r="L513" i="5"/>
  <c r="L497" i="5"/>
  <c r="L481" i="5"/>
  <c r="L465" i="5"/>
  <c r="L449" i="5"/>
  <c r="L433" i="5"/>
  <c r="L417" i="5"/>
  <c r="L401" i="5"/>
  <c r="L385" i="5"/>
  <c r="L369" i="5"/>
  <c r="L353" i="5"/>
  <c r="L337" i="5"/>
  <c r="L321" i="5"/>
  <c r="L305" i="5"/>
  <c r="L289" i="5"/>
  <c r="L273" i="5"/>
  <c r="L257" i="5"/>
  <c r="L241" i="5"/>
  <c r="L225" i="5"/>
  <c r="L209" i="5"/>
  <c r="L193" i="5"/>
  <c r="L177" i="5"/>
  <c r="L161" i="5"/>
  <c r="L145" i="5"/>
  <c r="L129" i="5"/>
  <c r="L113" i="5"/>
  <c r="L97" i="5"/>
  <c r="L81" i="5"/>
  <c r="L65" i="5"/>
  <c r="L49" i="5"/>
  <c r="L33" i="5"/>
  <c r="L17" i="5"/>
  <c r="F1577" i="5"/>
  <c r="F1492" i="5"/>
  <c r="F1407" i="5"/>
  <c r="F1321" i="5"/>
  <c r="F1236" i="5"/>
  <c r="F1151" i="5"/>
  <c r="F1065" i="5"/>
  <c r="F980" i="5"/>
  <c r="F895" i="5"/>
  <c r="F809" i="5"/>
  <c r="F724" i="5"/>
  <c r="F639" i="5"/>
  <c r="F553" i="5"/>
  <c r="F468" i="5"/>
  <c r="F383" i="5"/>
  <c r="F297" i="5"/>
  <c r="F212" i="5"/>
  <c r="F127" i="5"/>
  <c r="F40" i="5"/>
  <c r="F1540" i="5"/>
  <c r="F1455" i="5"/>
  <c r="F1369" i="5"/>
  <c r="F1284" i="5"/>
  <c r="F1199" i="5"/>
  <c r="F1113" i="5"/>
  <c r="F1028" i="5"/>
  <c r="F943" i="5"/>
  <c r="F857" i="5"/>
  <c r="F772" i="5"/>
  <c r="F687" i="5"/>
  <c r="F601" i="5"/>
  <c r="F516" i="5"/>
  <c r="F431" i="5"/>
  <c r="F345" i="5"/>
  <c r="F260" i="5"/>
  <c r="F175" i="5"/>
  <c r="F89" i="5"/>
  <c r="F1551" i="5"/>
  <c r="F1465" i="5"/>
  <c r="F1380" i="5"/>
  <c r="F1295" i="5"/>
  <c r="F1209" i="5"/>
  <c r="F1124" i="5"/>
  <c r="F1039" i="5"/>
  <c r="F953" i="5"/>
  <c r="F868" i="5"/>
  <c r="F783" i="5"/>
  <c r="F697" i="5"/>
  <c r="F612" i="5"/>
  <c r="F527" i="5"/>
  <c r="F441" i="5"/>
  <c r="F356" i="5"/>
  <c r="F271" i="5"/>
  <c r="F185" i="5"/>
  <c r="F100" i="5"/>
  <c r="F1545" i="5"/>
  <c r="F1460" i="5"/>
  <c r="F1375" i="5"/>
  <c r="F1289" i="5"/>
  <c r="F1204" i="5"/>
  <c r="F1119" i="5"/>
  <c r="F1033" i="5"/>
  <c r="F948" i="5"/>
  <c r="F863" i="5"/>
  <c r="F777" i="5"/>
  <c r="F692" i="5"/>
  <c r="F607" i="5"/>
  <c r="F521" i="5"/>
  <c r="F436" i="5"/>
  <c r="F351" i="5"/>
  <c r="F265" i="5"/>
  <c r="F180" i="5"/>
  <c r="F95" i="5"/>
  <c r="F1571" i="5"/>
  <c r="F1549" i="5"/>
  <c r="F1528" i="5"/>
  <c r="F1507" i="5"/>
  <c r="F1485" i="5"/>
  <c r="F1464" i="5"/>
  <c r="F1443" i="5"/>
  <c r="F1421" i="5"/>
  <c r="F1400" i="5"/>
  <c r="F1379" i="5"/>
  <c r="F1357" i="5"/>
  <c r="F1336" i="5"/>
  <c r="F1315" i="5"/>
  <c r="F1293" i="5"/>
  <c r="F1272" i="5"/>
  <c r="F1251" i="5"/>
  <c r="F1229" i="5"/>
  <c r="F1208" i="5"/>
  <c r="F1187" i="5"/>
  <c r="F1165" i="5"/>
  <c r="F1144" i="5"/>
  <c r="F1123" i="5"/>
  <c r="F1101" i="5"/>
  <c r="F1080" i="5"/>
  <c r="F1059" i="5"/>
  <c r="F1037" i="5"/>
  <c r="F1016" i="5"/>
  <c r="F995" i="5"/>
  <c r="F973" i="5"/>
  <c r="F952" i="5"/>
  <c r="F931" i="5"/>
  <c r="F909" i="5"/>
  <c r="F888" i="5"/>
  <c r="F867" i="5"/>
  <c r="F845" i="5"/>
  <c r="F824" i="5"/>
  <c r="F803" i="5"/>
  <c r="F781" i="5"/>
  <c r="F760" i="5"/>
  <c r="F739" i="5"/>
  <c r="F717" i="5"/>
  <c r="F696" i="5"/>
  <c r="F675" i="5"/>
  <c r="F653" i="5"/>
  <c r="F632" i="5"/>
  <c r="F611" i="5"/>
  <c r="F589" i="5"/>
  <c r="F568" i="5"/>
  <c r="F547" i="5"/>
  <c r="F525" i="5"/>
  <c r="F504" i="5"/>
  <c r="F483" i="5"/>
  <c r="F461" i="5"/>
  <c r="F440" i="5"/>
  <c r="F419" i="5"/>
  <c r="F397" i="5"/>
  <c r="F376" i="5"/>
  <c r="F355" i="5"/>
  <c r="F333" i="5"/>
  <c r="F312" i="5"/>
  <c r="F291" i="5"/>
  <c r="F269" i="5"/>
  <c r="F248" i="5"/>
  <c r="F227" i="5"/>
  <c r="F205" i="5"/>
  <c r="F184" i="5"/>
  <c r="F163" i="5"/>
  <c r="F141" i="5"/>
  <c r="F120" i="5"/>
  <c r="F99" i="5"/>
  <c r="F77" i="5"/>
  <c r="F56" i="5"/>
  <c r="F31" i="5"/>
  <c r="F2" i="5"/>
  <c r="F1575" i="5"/>
  <c r="F1553" i="5"/>
  <c r="F1532" i="5"/>
  <c r="F1511" i="5"/>
  <c r="F1489" i="5"/>
  <c r="F1468" i="5"/>
  <c r="F1447" i="5"/>
  <c r="F1425" i="5"/>
  <c r="F1404" i="5"/>
  <c r="F1383" i="5"/>
  <c r="F1361" i="5"/>
  <c r="F1340" i="5"/>
  <c r="F1319" i="5"/>
  <c r="F1297" i="5"/>
  <c r="F1276" i="5"/>
  <c r="F1255" i="5"/>
  <c r="F1233" i="5"/>
  <c r="F1212" i="5"/>
  <c r="F1191" i="5"/>
  <c r="F1169" i="5"/>
  <c r="F1148" i="5"/>
  <c r="F1127" i="5"/>
  <c r="F1105" i="5"/>
  <c r="F1084" i="5"/>
  <c r="F1063" i="5"/>
  <c r="F1041" i="5"/>
  <c r="F1020" i="5"/>
  <c r="F999" i="5"/>
  <c r="F977" i="5"/>
  <c r="F956" i="5"/>
  <c r="F935" i="5"/>
  <c r="F913" i="5"/>
  <c r="F892" i="5"/>
  <c r="F871" i="5"/>
  <c r="F849" i="5"/>
  <c r="F828" i="5"/>
  <c r="F807" i="5"/>
  <c r="F785" i="5"/>
  <c r="F764" i="5"/>
  <c r="F743" i="5"/>
  <c r="F721" i="5"/>
  <c r="F700" i="5"/>
  <c r="F679" i="5"/>
  <c r="F657" i="5"/>
  <c r="F636" i="5"/>
  <c r="F615" i="5"/>
  <c r="F593" i="5"/>
  <c r="F572" i="5"/>
  <c r="F551" i="5"/>
  <c r="F529" i="5"/>
  <c r="F508" i="5"/>
  <c r="F487" i="5"/>
  <c r="F465" i="5"/>
  <c r="F444" i="5"/>
  <c r="F423" i="5"/>
  <c r="F401" i="5"/>
  <c r="F380" i="5"/>
  <c r="F359" i="5"/>
  <c r="F337" i="5"/>
  <c r="F316" i="5"/>
  <c r="F295" i="5"/>
  <c r="F273" i="5"/>
  <c r="F252" i="5"/>
  <c r="F231" i="5"/>
  <c r="F209" i="5"/>
  <c r="F188" i="5"/>
  <c r="F167" i="5"/>
  <c r="F145" i="5"/>
  <c r="F124" i="5"/>
  <c r="F103" i="5"/>
  <c r="F81" i="5"/>
  <c r="F60" i="5"/>
  <c r="F36" i="5"/>
  <c r="F4" i="5"/>
  <c r="F1573" i="5"/>
  <c r="F1552" i="5"/>
  <c r="F1531" i="5"/>
  <c r="F1509" i="5"/>
  <c r="F1488" i="5"/>
  <c r="F1467" i="5"/>
  <c r="F1445" i="5"/>
  <c r="F1424" i="5"/>
  <c r="F1403" i="5"/>
  <c r="F1381" i="5"/>
  <c r="F1360" i="5"/>
  <c r="F1339" i="5"/>
  <c r="F1317" i="5"/>
  <c r="F1296" i="5"/>
  <c r="F1275" i="5"/>
  <c r="F1253" i="5"/>
  <c r="F1232" i="5"/>
  <c r="F1211" i="5"/>
  <c r="F1189" i="5"/>
  <c r="F1168" i="5"/>
  <c r="F1147" i="5"/>
  <c r="F1125" i="5"/>
  <c r="F1104" i="5"/>
  <c r="F1083" i="5"/>
  <c r="F1061" i="5"/>
  <c r="F1040" i="5"/>
  <c r="F1019" i="5"/>
  <c r="F997" i="5"/>
  <c r="F976" i="5"/>
  <c r="F955" i="5"/>
  <c r="F933" i="5"/>
  <c r="F912" i="5"/>
  <c r="F891" i="5"/>
  <c r="F869" i="5"/>
  <c r="F848" i="5"/>
  <c r="F827" i="5"/>
  <c r="F805" i="5"/>
  <c r="F784" i="5"/>
  <c r="F763" i="5"/>
  <c r="F741" i="5"/>
  <c r="F720" i="5"/>
  <c r="F699" i="5"/>
  <c r="F677" i="5"/>
  <c r="F656" i="5"/>
  <c r="F635" i="5"/>
  <c r="F613" i="5"/>
  <c r="F592" i="5"/>
  <c r="F571" i="5"/>
  <c r="F549" i="5"/>
  <c r="F528" i="5"/>
  <c r="F507" i="5"/>
  <c r="F485" i="5"/>
  <c r="F464" i="5"/>
  <c r="F443" i="5"/>
  <c r="F421" i="5"/>
  <c r="F400" i="5"/>
  <c r="F379" i="5"/>
  <c r="F357" i="5"/>
  <c r="F336" i="5"/>
  <c r="F315" i="5"/>
  <c r="F293" i="5"/>
  <c r="F272" i="5"/>
  <c r="F251" i="5"/>
  <c r="F229" i="5"/>
  <c r="F208" i="5"/>
  <c r="F187" i="5"/>
  <c r="F165" i="5"/>
  <c r="F144" i="5"/>
  <c r="F123" i="5"/>
  <c r="F101" i="5"/>
  <c r="F80" i="5"/>
  <c r="F59" i="5"/>
  <c r="F35" i="5"/>
  <c r="F3" i="5"/>
  <c r="F1586" i="5"/>
  <c r="F1570" i="5"/>
  <c r="F1554" i="5"/>
  <c r="F1538" i="5"/>
  <c r="F1522" i="5"/>
  <c r="F1506" i="5"/>
  <c r="F1490" i="5"/>
  <c r="F1474" i="5"/>
  <c r="F1458" i="5"/>
  <c r="F1442" i="5"/>
  <c r="F1426" i="5"/>
  <c r="F1410" i="5"/>
  <c r="F1394" i="5"/>
  <c r="F1378" i="5"/>
  <c r="F1362" i="5"/>
  <c r="F1346" i="5"/>
  <c r="F1330" i="5"/>
  <c r="F1314" i="5"/>
  <c r="F1298" i="5"/>
  <c r="F1282" i="5"/>
  <c r="F1266" i="5"/>
  <c r="F1250" i="5"/>
  <c r="F1234" i="5"/>
  <c r="F1218" i="5"/>
  <c r="F1202" i="5"/>
  <c r="F1186" i="5"/>
  <c r="F1170" i="5"/>
  <c r="F1154" i="5"/>
  <c r="F1138" i="5"/>
  <c r="F1122" i="5"/>
  <c r="F1106" i="5"/>
  <c r="F1090" i="5"/>
  <c r="F1074" i="5"/>
  <c r="F1058" i="5"/>
  <c r="F1042" i="5"/>
  <c r="F1026" i="5"/>
  <c r="F1010" i="5"/>
  <c r="F994" i="5"/>
  <c r="F978" i="5"/>
  <c r="F962" i="5"/>
  <c r="F946" i="5"/>
  <c r="F930" i="5"/>
  <c r="F914" i="5"/>
  <c r="F898" i="5"/>
  <c r="F882" i="5"/>
  <c r="F866" i="5"/>
  <c r="F850" i="5"/>
  <c r="F834" i="5"/>
  <c r="F818" i="5"/>
  <c r="F802" i="5"/>
  <c r="F786" i="5"/>
  <c r="F770" i="5"/>
  <c r="F754" i="5"/>
  <c r="F738" i="5"/>
  <c r="F722" i="5"/>
  <c r="F706" i="5"/>
  <c r="F690" i="5"/>
  <c r="F674" i="5"/>
  <c r="F658" i="5"/>
  <c r="F642" i="5"/>
  <c r="F626" i="5"/>
  <c r="F610" i="5"/>
  <c r="F594" i="5"/>
  <c r="F578" i="5"/>
  <c r="F562" i="5"/>
  <c r="F546" i="5"/>
  <c r="F530" i="5"/>
  <c r="F514" i="5"/>
  <c r="F498" i="5"/>
  <c r="F482" i="5"/>
  <c r="F466" i="5"/>
  <c r="F450" i="5"/>
  <c r="F434" i="5"/>
  <c r="F418" i="5"/>
  <c r="F402" i="5"/>
  <c r="F386" i="5"/>
  <c r="F370" i="5"/>
  <c r="F354" i="5"/>
  <c r="F338" i="5"/>
  <c r="F322" i="5"/>
  <c r="F306" i="5"/>
  <c r="F290" i="5"/>
  <c r="F274" i="5"/>
  <c r="F258" i="5"/>
  <c r="F242" i="5"/>
  <c r="F226" i="5"/>
  <c r="F210" i="5"/>
  <c r="F194" i="5"/>
  <c r="F178" i="5"/>
  <c r="F162" i="5"/>
  <c r="F146" i="5"/>
  <c r="F130" i="5"/>
  <c r="F114" i="5"/>
  <c r="F98" i="5"/>
  <c r="F82" i="5"/>
  <c r="F66" i="5"/>
  <c r="F50" i="5"/>
  <c r="F34" i="5"/>
  <c r="F18" i="5"/>
  <c r="F41" i="5"/>
  <c r="F25" i="5"/>
  <c r="F9" i="5"/>
  <c r="J1214" i="5"/>
  <c r="J702" i="5"/>
  <c r="J1374" i="5"/>
  <c r="J862" i="5"/>
  <c r="J1310" i="5"/>
  <c r="J798" i="5"/>
  <c r="J18" i="5"/>
  <c r="J1534" i="5"/>
  <c r="J1022" i="5"/>
  <c r="J466" i="5"/>
  <c r="J1462" i="5"/>
  <c r="J1334" i="5"/>
  <c r="J1206" i="5"/>
  <c r="J1078" i="5"/>
  <c r="J950" i="5"/>
  <c r="J822" i="5"/>
  <c r="J694" i="5"/>
  <c r="J566" i="5"/>
  <c r="J322" i="5"/>
  <c r="J66" i="5"/>
  <c r="J1582" i="5"/>
  <c r="J1454" i="5"/>
  <c r="J1326" i="5"/>
  <c r="J1198" i="5"/>
  <c r="J1070" i="5"/>
  <c r="J942" i="5"/>
  <c r="J814" i="5"/>
  <c r="J686" i="5"/>
  <c r="J558" i="5"/>
  <c r="J306" i="5"/>
  <c r="J50" i="5"/>
  <c r="J1542" i="5"/>
  <c r="J1414" i="5"/>
  <c r="J1286" i="5"/>
  <c r="J1158" i="5"/>
  <c r="J1030" i="5"/>
  <c r="J902" i="5"/>
  <c r="J774" i="5"/>
  <c r="J646" i="5"/>
  <c r="J482" i="5"/>
  <c r="J226" i="5"/>
  <c r="J1563" i="5"/>
  <c r="J1531" i="5"/>
  <c r="J1499" i="5"/>
  <c r="J1467" i="5"/>
  <c r="J1435" i="5"/>
  <c r="J1403" i="5"/>
  <c r="J1371" i="5"/>
  <c r="J1339" i="5"/>
  <c r="J1307" i="5"/>
  <c r="J1275" i="5"/>
  <c r="J1243" i="5"/>
  <c r="J1211" i="5"/>
  <c r="J1179" i="5"/>
  <c r="J1147" i="5"/>
  <c r="J1115" i="5"/>
  <c r="J1083" i="5"/>
  <c r="J1051" i="5"/>
  <c r="J1019" i="5"/>
  <c r="J987" i="5"/>
  <c r="J955" i="5"/>
  <c r="J923" i="5"/>
  <c r="J891" i="5"/>
  <c r="J859" i="5"/>
  <c r="J827" i="5"/>
  <c r="J795" i="5"/>
  <c r="J763" i="5"/>
  <c r="J731" i="5"/>
  <c r="J699" i="5"/>
  <c r="J667" i="5"/>
  <c r="J635" i="5"/>
  <c r="J603" i="5"/>
  <c r="J571" i="5"/>
  <c r="J526" i="5"/>
  <c r="J462" i="5"/>
  <c r="J398" i="5"/>
  <c r="J334" i="5"/>
  <c r="J270" i="5"/>
  <c r="J206" i="5"/>
  <c r="J142" i="5"/>
  <c r="J78" i="5"/>
  <c r="J14" i="5"/>
  <c r="J1570" i="5"/>
  <c r="J1538" i="5"/>
  <c r="J1506" i="5"/>
  <c r="J1474" i="5"/>
  <c r="J1442" i="5"/>
  <c r="J1410" i="5"/>
  <c r="J1378" i="5"/>
  <c r="J1346" i="5"/>
  <c r="J1314" i="5"/>
  <c r="J1282" i="5"/>
  <c r="J1250" i="5"/>
  <c r="J1218" i="5"/>
  <c r="J1186" i="5"/>
  <c r="J1154" i="5"/>
  <c r="J1122" i="5"/>
  <c r="J1090" i="5"/>
  <c r="J1058" i="5"/>
  <c r="J1026" i="5"/>
  <c r="J994" i="5"/>
  <c r="J962" i="5"/>
  <c r="J930" i="5"/>
  <c r="J898" i="5"/>
  <c r="J866" i="5"/>
  <c r="J834" i="5"/>
  <c r="J802" i="5"/>
  <c r="J770" i="5"/>
  <c r="J738" i="5"/>
  <c r="J706" i="5"/>
  <c r="J674" i="5"/>
  <c r="J642" i="5"/>
  <c r="J610" i="5"/>
  <c r="J578" i="5"/>
  <c r="J538" i="5"/>
  <c r="J474" i="5"/>
  <c r="J410" i="5"/>
  <c r="J346" i="5"/>
  <c r="J282" i="5"/>
  <c r="J218" i="5"/>
  <c r="J154" i="5"/>
  <c r="J90" i="5"/>
  <c r="J26" i="5"/>
  <c r="J1575" i="5"/>
  <c r="J1543" i="5"/>
  <c r="J1511" i="5"/>
  <c r="J1479" i="5"/>
  <c r="J1447" i="5"/>
  <c r="J1415" i="5"/>
  <c r="J1383" i="5"/>
  <c r="J1351" i="5"/>
  <c r="J1319" i="5"/>
  <c r="J1287" i="5"/>
  <c r="J1255" i="5"/>
  <c r="J1223" i="5"/>
  <c r="J1191" i="5"/>
  <c r="J1159" i="5"/>
  <c r="J1127" i="5"/>
  <c r="J1095" i="5"/>
  <c r="J1063" i="5"/>
  <c r="J1031" i="5"/>
  <c r="J999" i="5"/>
  <c r="J967" i="5"/>
  <c r="J935" i="5"/>
  <c r="J903" i="5"/>
  <c r="J871" i="5"/>
  <c r="J839" i="5"/>
  <c r="J807" i="5"/>
  <c r="J775" i="5"/>
  <c r="J743" i="5"/>
  <c r="J711" i="5"/>
  <c r="J679" i="5"/>
  <c r="J647" i="5"/>
  <c r="J615" i="5"/>
  <c r="J583" i="5"/>
  <c r="J550" i="5"/>
  <c r="J486" i="5"/>
  <c r="J422" i="5"/>
  <c r="J358" i="5"/>
  <c r="J294" i="5"/>
  <c r="J230" i="5"/>
  <c r="J166" i="5"/>
  <c r="J102" i="5"/>
  <c r="J38" i="5"/>
  <c r="J1589" i="5"/>
  <c r="J1573" i="5"/>
  <c r="J1557" i="5"/>
  <c r="J1541" i="5"/>
  <c r="J1525" i="5"/>
  <c r="J1509" i="5"/>
  <c r="J1493" i="5"/>
  <c r="J1477" i="5"/>
  <c r="J1461" i="5"/>
  <c r="J1445" i="5"/>
  <c r="J1429" i="5"/>
  <c r="J1413" i="5"/>
  <c r="J1397" i="5"/>
  <c r="J1381" i="5"/>
  <c r="J1365" i="5"/>
  <c r="J1349" i="5"/>
  <c r="J1333" i="5"/>
  <c r="J1317" i="5"/>
  <c r="J1301" i="5"/>
  <c r="J1285" i="5"/>
  <c r="J1269" i="5"/>
  <c r="J1253" i="5"/>
  <c r="J1237" i="5"/>
  <c r="J1221" i="5"/>
  <c r="J1205" i="5"/>
  <c r="J1189" i="5"/>
  <c r="J1173" i="5"/>
  <c r="J1157" i="5"/>
  <c r="J1141" i="5"/>
  <c r="J1125" i="5"/>
  <c r="J1109" i="5"/>
  <c r="J1093" i="5"/>
  <c r="J1077" i="5"/>
  <c r="J1061" i="5"/>
  <c r="J1045" i="5"/>
  <c r="J1029" i="5"/>
  <c r="J1013" i="5"/>
  <c r="J997" i="5"/>
  <c r="J981" i="5"/>
  <c r="J965" i="5"/>
  <c r="J949" i="5"/>
  <c r="J933" i="5"/>
  <c r="J917" i="5"/>
  <c r="J901" i="5"/>
  <c r="J885" i="5"/>
  <c r="J869" i="5"/>
  <c r="J853" i="5"/>
  <c r="J837" i="5"/>
  <c r="J821" i="5"/>
  <c r="J805" i="5"/>
  <c r="J789" i="5"/>
  <c r="J773" i="5"/>
  <c r="J757" i="5"/>
  <c r="J741" i="5"/>
  <c r="J725" i="5"/>
  <c r="J709" i="5"/>
  <c r="J693" i="5"/>
  <c r="J677" i="5"/>
  <c r="J661" i="5"/>
  <c r="J645" i="5"/>
  <c r="J629" i="5"/>
  <c r="J613" i="5"/>
  <c r="J597" i="5"/>
  <c r="J581" i="5"/>
  <c r="J565" i="5"/>
  <c r="J549" i="5"/>
  <c r="J533" i="5"/>
  <c r="J517" i="5"/>
  <c r="J501" i="5"/>
  <c r="J485" i="5"/>
  <c r="J469" i="5"/>
  <c r="J453" i="5"/>
  <c r="J437" i="5"/>
  <c r="J421" i="5"/>
  <c r="J405" i="5"/>
  <c r="J389" i="5"/>
  <c r="J373" i="5"/>
  <c r="J357" i="5"/>
  <c r="J341" i="5"/>
  <c r="J325" i="5"/>
  <c r="J309" i="5"/>
  <c r="J293" i="5"/>
  <c r="J277" i="5"/>
  <c r="J261" i="5"/>
  <c r="J245" i="5"/>
  <c r="J229" i="5"/>
  <c r="J213" i="5"/>
  <c r="J197" i="5"/>
  <c r="J181" i="5"/>
  <c r="J165" i="5"/>
  <c r="J149" i="5"/>
  <c r="J133" i="5"/>
  <c r="J117" i="5"/>
  <c r="J101" i="5"/>
  <c r="J85" i="5"/>
  <c r="J69" i="5"/>
  <c r="J53" i="5"/>
  <c r="J37" i="5"/>
  <c r="J21" i="5"/>
  <c r="J5" i="5"/>
  <c r="J1580" i="5"/>
  <c r="J1564" i="5"/>
  <c r="J1548" i="5"/>
  <c r="J1532" i="5"/>
  <c r="J1516" i="5"/>
  <c r="J1500" i="5"/>
  <c r="J1484" i="5"/>
  <c r="J1468" i="5"/>
  <c r="J1452" i="5"/>
  <c r="J1436" i="5"/>
  <c r="J1420" i="5"/>
  <c r="J1404" i="5"/>
  <c r="J1388" i="5"/>
  <c r="J1372" i="5"/>
  <c r="J1356" i="5"/>
  <c r="J1340" i="5"/>
  <c r="J1324" i="5"/>
  <c r="J1308" i="5"/>
  <c r="J1292" i="5"/>
  <c r="J1276" i="5"/>
  <c r="J1260" i="5"/>
  <c r="J1244" i="5"/>
  <c r="J1228" i="5"/>
  <c r="J1212" i="5"/>
  <c r="J1196" i="5"/>
  <c r="J1180" i="5"/>
  <c r="J1164" i="5"/>
  <c r="J1148" i="5"/>
  <c r="J1132" i="5"/>
  <c r="J1116" i="5"/>
  <c r="J1100" i="5"/>
  <c r="J1084" i="5"/>
  <c r="J1068" i="5"/>
  <c r="J1052" i="5"/>
  <c r="J1036" i="5"/>
  <c r="J1020" i="5"/>
  <c r="J1004" i="5"/>
  <c r="J988" i="5"/>
  <c r="J972" i="5"/>
  <c r="J956" i="5"/>
  <c r="J940" i="5"/>
  <c r="J924" i="5"/>
  <c r="J908" i="5"/>
  <c r="J892" i="5"/>
  <c r="J876" i="5"/>
  <c r="J860" i="5"/>
  <c r="J844" i="5"/>
  <c r="J828" i="5"/>
  <c r="J812" i="5"/>
  <c r="J796" i="5"/>
  <c r="J780" i="5"/>
  <c r="J764" i="5"/>
  <c r="J748" i="5"/>
  <c r="J732" i="5"/>
  <c r="J716" i="5"/>
  <c r="J700" i="5"/>
  <c r="J684" i="5"/>
  <c r="J668" i="5"/>
  <c r="J652" i="5"/>
  <c r="J636" i="5"/>
  <c r="J620" i="5"/>
  <c r="J604" i="5"/>
  <c r="J588" i="5"/>
  <c r="J572" i="5"/>
  <c r="J556" i="5"/>
  <c r="J540" i="5"/>
  <c r="J524" i="5"/>
  <c r="J508" i="5"/>
  <c r="J492" i="5"/>
  <c r="J476" i="5"/>
  <c r="J460" i="5"/>
  <c r="J444" i="5"/>
  <c r="J428" i="5"/>
  <c r="J412" i="5"/>
  <c r="J396" i="5"/>
  <c r="J380" i="5"/>
  <c r="J364" i="5"/>
  <c r="J348" i="5"/>
  <c r="J332" i="5"/>
  <c r="J316" i="5"/>
  <c r="J300" i="5"/>
  <c r="J284" i="5"/>
  <c r="J268" i="5"/>
  <c r="J252" i="5"/>
  <c r="J236" i="5"/>
  <c r="J220" i="5"/>
  <c r="J204" i="5"/>
  <c r="J188" i="5"/>
  <c r="J172" i="5"/>
  <c r="J156" i="5"/>
  <c r="J140" i="5"/>
  <c r="J124" i="5"/>
  <c r="J108" i="5"/>
  <c r="J92" i="5"/>
  <c r="J76" i="5"/>
  <c r="J60" i="5"/>
  <c r="J44" i="5"/>
  <c r="J28" i="5"/>
  <c r="J12" i="5"/>
  <c r="J547" i="5"/>
  <c r="J531" i="5"/>
  <c r="J515" i="5"/>
  <c r="J499" i="5"/>
  <c r="J483" i="5"/>
  <c r="J467" i="5"/>
  <c r="J451" i="5"/>
  <c r="J435" i="5"/>
  <c r="J419" i="5"/>
  <c r="J403" i="5"/>
  <c r="J387" i="5"/>
  <c r="J371" i="5"/>
  <c r="J355" i="5"/>
  <c r="J339" i="5"/>
  <c r="J323" i="5"/>
  <c r="J307" i="5"/>
  <c r="J291" i="5"/>
  <c r="J275" i="5"/>
  <c r="J259" i="5"/>
  <c r="J243" i="5"/>
  <c r="J227" i="5"/>
  <c r="J211" i="5"/>
  <c r="J195" i="5"/>
  <c r="J179" i="5"/>
  <c r="J163" i="5"/>
  <c r="J147" i="5"/>
  <c r="J131" i="5"/>
  <c r="J115" i="5"/>
  <c r="J99" i="5"/>
  <c r="J83" i="5"/>
  <c r="J67" i="5"/>
  <c r="J51" i="5"/>
  <c r="J35" i="5"/>
  <c r="J19" i="5"/>
  <c r="J3" i="5"/>
  <c r="C769" i="5"/>
  <c r="C705" i="5"/>
  <c r="C641" i="5"/>
  <c r="C577" i="5"/>
  <c r="C513" i="5"/>
  <c r="C449" i="5"/>
  <c r="C385" i="5"/>
  <c r="C321" i="5"/>
  <c r="C257" i="5"/>
  <c r="C225" i="5"/>
  <c r="C161" i="5"/>
  <c r="C97" i="5"/>
  <c r="C33" i="5"/>
  <c r="C1587" i="5"/>
  <c r="C1459" i="5"/>
  <c r="C1331" i="5"/>
  <c r="C1203" i="5"/>
  <c r="C1139" i="5"/>
  <c r="C1011" i="5"/>
  <c r="C883" i="5"/>
  <c r="C696" i="5"/>
  <c r="C568" i="5"/>
  <c r="C440" i="5"/>
  <c r="C320" i="5"/>
  <c r="C176" i="5"/>
  <c r="C761" i="5"/>
  <c r="C729" i="5"/>
  <c r="C697" i="5"/>
  <c r="C665" i="5"/>
  <c r="C633" i="5"/>
  <c r="C601" i="5"/>
  <c r="C569" i="5"/>
  <c r="C537" i="5"/>
  <c r="C505" i="5"/>
  <c r="C473" i="5"/>
  <c r="C441" i="5"/>
  <c r="C409" i="5"/>
  <c r="C377" i="5"/>
  <c r="C345" i="5"/>
  <c r="C313" i="5"/>
  <c r="C281" i="5"/>
  <c r="C249" i="5"/>
  <c r="C217" i="5"/>
  <c r="C185" i="5"/>
  <c r="C153" i="5"/>
  <c r="C121" i="5"/>
  <c r="C89" i="5"/>
  <c r="C57" i="5"/>
  <c r="C25" i="5"/>
  <c r="C1571" i="5"/>
  <c r="C1507" i="5"/>
  <c r="C1443" i="5"/>
  <c r="C1379" i="5"/>
  <c r="C1315" i="5"/>
  <c r="C1251" i="5"/>
  <c r="C1187" i="5"/>
  <c r="C1123" i="5"/>
  <c r="C1059" i="5"/>
  <c r="C995" i="5"/>
  <c r="C931" i="5"/>
  <c r="C867" i="5"/>
  <c r="C803" i="5"/>
  <c r="C744" i="5"/>
  <c r="C680" i="5"/>
  <c r="C616" i="5"/>
  <c r="C560" i="5"/>
  <c r="C488" i="5"/>
  <c r="C424" i="5"/>
  <c r="C368" i="5"/>
  <c r="C304" i="5"/>
  <c r="C240" i="5"/>
  <c r="C160" i="5"/>
  <c r="C96" i="5"/>
  <c r="C32" i="5"/>
  <c r="C1551" i="5"/>
  <c r="C1423" i="5"/>
  <c r="C1295" i="5"/>
  <c r="C1167" i="5"/>
  <c r="C1055" i="5"/>
  <c r="C911" i="5"/>
  <c r="C799" i="5"/>
  <c r="C2" i="5"/>
  <c r="C741" i="5"/>
  <c r="C709" i="5"/>
  <c r="C677" i="5"/>
  <c r="C645" i="5"/>
  <c r="C613" i="5"/>
  <c r="C581" i="5"/>
  <c r="C549" i="5"/>
  <c r="C517" i="5"/>
  <c r="C485" i="5"/>
  <c r="C453" i="5"/>
  <c r="C421" i="5"/>
  <c r="C389" i="5"/>
  <c r="C357" i="5"/>
  <c r="C325" i="5"/>
  <c r="C293" i="5"/>
  <c r="C261" i="5"/>
  <c r="C229" i="5"/>
  <c r="C197" i="5"/>
  <c r="C165" i="5"/>
  <c r="C133" i="5"/>
  <c r="C101" i="5"/>
  <c r="C69" i="5"/>
  <c r="C37" i="5"/>
  <c r="C5" i="5"/>
  <c r="C1531" i="5"/>
  <c r="C1467" i="5"/>
  <c r="C1403" i="5"/>
  <c r="C1339" i="5"/>
  <c r="C1275" i="5"/>
  <c r="C1211" i="5"/>
  <c r="C1147" i="5"/>
  <c r="C1083" i="5"/>
  <c r="C1019" i="5"/>
  <c r="C955" i="5"/>
  <c r="C891" i="5"/>
  <c r="C827" i="5"/>
  <c r="C768" i="5"/>
  <c r="C704" i="5"/>
  <c r="C640" i="5"/>
  <c r="C576" i="5"/>
  <c r="C504" i="5"/>
  <c r="C448" i="5"/>
  <c r="C376" i="5"/>
  <c r="C312" i="5"/>
  <c r="C248" i="5"/>
  <c r="C192" i="5"/>
  <c r="C136" i="5"/>
  <c r="C72" i="5"/>
  <c r="C8" i="5"/>
  <c r="C1567" i="5"/>
  <c r="C1439" i="5"/>
  <c r="C1311" i="5"/>
  <c r="C1183" i="5"/>
  <c r="C1039" i="5"/>
  <c r="C927" i="5"/>
  <c r="C783" i="5"/>
  <c r="C756" i="5"/>
  <c r="C724" i="5"/>
  <c r="C692" i="5"/>
  <c r="C660" i="5"/>
  <c r="C628" i="5"/>
  <c r="C596" i="5"/>
  <c r="C564" i="5"/>
  <c r="C532" i="5"/>
  <c r="C500" i="5"/>
  <c r="C468" i="5"/>
  <c r="C436" i="5"/>
  <c r="C404" i="5"/>
  <c r="C372" i="5"/>
  <c r="C340" i="5"/>
  <c r="C308" i="5"/>
  <c r="C276" i="5"/>
  <c r="C244" i="5"/>
  <c r="C212" i="5"/>
  <c r="C180" i="5"/>
  <c r="C148" i="5"/>
  <c r="C116" i="5"/>
  <c r="C84" i="5"/>
  <c r="C52" i="5"/>
  <c r="C20" i="5"/>
  <c r="C1559" i="5"/>
  <c r="C1495" i="5"/>
  <c r="C1431" i="5"/>
  <c r="C1367" i="5"/>
  <c r="C1303" i="5"/>
  <c r="C1239" i="5"/>
  <c r="C1175" i="5"/>
  <c r="C1111" i="5"/>
  <c r="C1047" i="5"/>
  <c r="C983" i="5"/>
  <c r="C919" i="5"/>
  <c r="C855" i="5"/>
  <c r="C791" i="5"/>
  <c r="C763" i="5"/>
  <c r="C747" i="5"/>
  <c r="C731" i="5"/>
  <c r="C715" i="5"/>
  <c r="C699" i="5"/>
  <c r="C683" i="5"/>
  <c r="C667" i="5"/>
  <c r="C651" i="5"/>
  <c r="C635" i="5"/>
  <c r="C619" i="5"/>
  <c r="C603" i="5"/>
  <c r="C587" i="5"/>
  <c r="C571" i="5"/>
  <c r="C555" i="5"/>
  <c r="C539" i="5"/>
  <c r="C523" i="5"/>
  <c r="C507" i="5"/>
  <c r="C491" i="5"/>
  <c r="C475" i="5"/>
  <c r="C459" i="5"/>
  <c r="C443" i="5"/>
  <c r="C427" i="5"/>
  <c r="C411" i="5"/>
  <c r="C395" i="5"/>
  <c r="C379" i="5"/>
  <c r="C363" i="5"/>
  <c r="C347" i="5"/>
  <c r="C331" i="5"/>
  <c r="C315" i="5"/>
  <c r="C299" i="5"/>
  <c r="C283" i="5"/>
  <c r="C267" i="5"/>
  <c r="C251" i="5"/>
  <c r="C235" i="5"/>
  <c r="C219" i="5"/>
  <c r="C203" i="5"/>
  <c r="C187" i="5"/>
  <c r="C171" i="5"/>
  <c r="C155" i="5"/>
  <c r="C139" i="5"/>
  <c r="C123" i="5"/>
  <c r="C107" i="5"/>
  <c r="C91" i="5"/>
  <c r="C75" i="5"/>
  <c r="C59" i="5"/>
  <c r="C43" i="5"/>
  <c r="C27" i="5"/>
  <c r="C11" i="5"/>
  <c r="C1582" i="5"/>
  <c r="C1566" i="5"/>
  <c r="C1550" i="5"/>
  <c r="C1534" i="5"/>
  <c r="C1518" i="5"/>
  <c r="C1502" i="5"/>
  <c r="C1486" i="5"/>
  <c r="C1470" i="5"/>
  <c r="C1454" i="5"/>
  <c r="C1438" i="5"/>
  <c r="C1422" i="5"/>
  <c r="C1406" i="5"/>
  <c r="C1390" i="5"/>
  <c r="C1374" i="5"/>
  <c r="C1358" i="5"/>
  <c r="C1342" i="5"/>
  <c r="C1326" i="5"/>
  <c r="C1310" i="5"/>
  <c r="C1294" i="5"/>
  <c r="C1278" i="5"/>
  <c r="C1262" i="5"/>
  <c r="C1246" i="5"/>
  <c r="C1230" i="5"/>
  <c r="C1214" i="5"/>
  <c r="C1198" i="5"/>
  <c r="C1182" i="5"/>
  <c r="C1166" i="5"/>
  <c r="C1150" i="5"/>
  <c r="C1134" i="5"/>
  <c r="C1118" i="5"/>
  <c r="C1102" i="5"/>
  <c r="C1086" i="5"/>
  <c r="C1070" i="5"/>
  <c r="C1054" i="5"/>
  <c r="C1038" i="5"/>
  <c r="C1022" i="5"/>
  <c r="C1006" i="5"/>
  <c r="C990" i="5"/>
  <c r="C974" i="5"/>
  <c r="C958" i="5"/>
  <c r="C942" i="5"/>
  <c r="C926" i="5"/>
  <c r="C910" i="5"/>
  <c r="C894" i="5"/>
  <c r="C878" i="5"/>
  <c r="C862" i="5"/>
  <c r="C846" i="5"/>
  <c r="C830" i="5"/>
  <c r="C814" i="5"/>
  <c r="C798" i="5"/>
  <c r="C782" i="5"/>
  <c r="C758" i="5"/>
  <c r="C742" i="5"/>
  <c r="C726" i="5"/>
  <c r="C710" i="5"/>
  <c r="C694" i="5"/>
  <c r="C678" i="5"/>
  <c r="C662" i="5"/>
  <c r="C646" i="5"/>
  <c r="C630" i="5"/>
  <c r="C614" i="5"/>
  <c r="C598" i="5"/>
  <c r="C582" i="5"/>
  <c r="C566" i="5"/>
  <c r="C550" i="5"/>
  <c r="C534" i="5"/>
  <c r="C518" i="5"/>
  <c r="C502" i="5"/>
  <c r="C486" i="5"/>
  <c r="C470" i="5"/>
  <c r="C454" i="5"/>
  <c r="C438" i="5"/>
  <c r="C422" i="5"/>
  <c r="C406" i="5"/>
  <c r="C390" i="5"/>
  <c r="C374" i="5"/>
  <c r="C358" i="5"/>
  <c r="C342" i="5"/>
  <c r="C326" i="5"/>
  <c r="C310" i="5"/>
  <c r="C294" i="5"/>
  <c r="C278" i="5"/>
  <c r="C262" i="5"/>
  <c r="C246" i="5"/>
  <c r="C230" i="5"/>
  <c r="C214" i="5"/>
  <c r="C198" i="5"/>
  <c r="C182" i="5"/>
  <c r="C166" i="5"/>
  <c r="C150" i="5"/>
  <c r="C134" i="5"/>
  <c r="C118" i="5"/>
  <c r="C102" i="5"/>
  <c r="C86" i="5"/>
  <c r="C70" i="5"/>
  <c r="C54" i="5"/>
  <c r="C38" i="5"/>
  <c r="C22" i="5"/>
  <c r="C6" i="5"/>
  <c r="C1577" i="5"/>
  <c r="C1561" i="5"/>
  <c r="C1545" i="5"/>
  <c r="C1529" i="5"/>
  <c r="C1513" i="5"/>
  <c r="C1497" i="5"/>
  <c r="C1481" i="5"/>
  <c r="C1465" i="5"/>
  <c r="C1449" i="5"/>
  <c r="C1433" i="5"/>
  <c r="C1417" i="5"/>
  <c r="C1401" i="5"/>
  <c r="C1385" i="5"/>
  <c r="C1369" i="5"/>
  <c r="C1353" i="5"/>
  <c r="C1337" i="5"/>
  <c r="C1321" i="5"/>
  <c r="C1305" i="5"/>
  <c r="C1289" i="5"/>
  <c r="C1273" i="5"/>
  <c r="C1257" i="5"/>
  <c r="C1241" i="5"/>
  <c r="C1225" i="5"/>
  <c r="C1209" i="5"/>
  <c r="C1193" i="5"/>
  <c r="C1177" i="5"/>
  <c r="C1161" i="5"/>
  <c r="C1145" i="5"/>
  <c r="C1129" i="5"/>
  <c r="C1113" i="5"/>
  <c r="C1097" i="5"/>
  <c r="C1081" i="5"/>
  <c r="C1065" i="5"/>
  <c r="C1049" i="5"/>
  <c r="C1033" i="5"/>
  <c r="C1017" i="5"/>
  <c r="C1001" i="5"/>
  <c r="C985" i="5"/>
  <c r="C969" i="5"/>
  <c r="C953" i="5"/>
  <c r="C937" i="5"/>
  <c r="C921" i="5"/>
  <c r="C905" i="5"/>
  <c r="C889" i="5"/>
  <c r="C873" i="5"/>
  <c r="C857" i="5"/>
  <c r="C841" i="5"/>
  <c r="C825" i="5"/>
  <c r="C809" i="5"/>
  <c r="C793" i="5"/>
  <c r="C777" i="5"/>
  <c r="C1584" i="5"/>
  <c r="C1568" i="5"/>
  <c r="C1552" i="5"/>
  <c r="C1536" i="5"/>
  <c r="C1520" i="5"/>
  <c r="C1504" i="5"/>
  <c r="C1488" i="5"/>
  <c r="C1472" i="5"/>
  <c r="C1456" i="5"/>
  <c r="C1440" i="5"/>
  <c r="C1424" i="5"/>
  <c r="C1408" i="5"/>
  <c r="C1392" i="5"/>
  <c r="C1376" i="5"/>
  <c r="C1360" i="5"/>
  <c r="C1344" i="5"/>
  <c r="C1328" i="5"/>
  <c r="C1312" i="5"/>
  <c r="C1296" i="5"/>
  <c r="C1280" i="5"/>
  <c r="C1264" i="5"/>
  <c r="C1248" i="5"/>
  <c r="C1232" i="5"/>
  <c r="C1216" i="5"/>
  <c r="C1200" i="5"/>
  <c r="C1184" i="5"/>
  <c r="C1168" i="5"/>
  <c r="C1152" i="5"/>
  <c r="C1136" i="5"/>
  <c r="C1120" i="5"/>
  <c r="C1104" i="5"/>
  <c r="C1088" i="5"/>
  <c r="C1072" i="5"/>
  <c r="C1056" i="5"/>
  <c r="C1040" i="5"/>
  <c r="C1024" i="5"/>
  <c r="C1008" i="5"/>
  <c r="C992" i="5"/>
  <c r="C976" i="5"/>
  <c r="C960" i="5"/>
  <c r="C944" i="5"/>
  <c r="C928" i="5"/>
  <c r="C912" i="5"/>
  <c r="C896" i="5"/>
  <c r="C880" i="5"/>
  <c r="C864" i="5"/>
  <c r="C848" i="5"/>
  <c r="C832" i="5"/>
  <c r="C816" i="5"/>
  <c r="C800" i="5"/>
  <c r="C784" i="5"/>
  <c r="G1532" i="5"/>
  <c r="G1276" i="5"/>
  <c r="G1020" i="5"/>
  <c r="G764" i="5"/>
  <c r="G508" i="5"/>
  <c r="G252" i="5"/>
  <c r="G1420" i="5"/>
  <c r="G1164" i="5"/>
  <c r="G908" i="5"/>
  <c r="G652" i="5"/>
  <c r="G396" i="5"/>
  <c r="G140" i="5"/>
  <c r="G1388" i="5"/>
  <c r="G1132" i="5"/>
  <c r="G876" i="5"/>
  <c r="G620" i="5"/>
  <c r="G364" i="5"/>
  <c r="G108" i="5"/>
  <c r="G1564" i="5"/>
  <c r="G1308" i="5"/>
  <c r="G1052" i="5"/>
  <c r="G796" i="5"/>
  <c r="G540" i="5"/>
  <c r="G284" i="5"/>
  <c r="G28" i="5"/>
  <c r="G1544" i="5"/>
  <c r="G1480" i="5"/>
  <c r="G1416" i="5"/>
  <c r="G1352" i="5"/>
  <c r="G1288" i="5"/>
  <c r="G1224" i="5"/>
  <c r="G1160" i="5"/>
  <c r="G1096" i="5"/>
  <c r="G1032" i="5"/>
  <c r="G968" i="5"/>
  <c r="G904" i="5"/>
  <c r="G840" i="5"/>
  <c r="G776" i="5"/>
  <c r="G712" i="5"/>
  <c r="G648" i="5"/>
  <c r="G584" i="5"/>
  <c r="G520" i="5"/>
  <c r="G456" i="5"/>
  <c r="G392" i="5"/>
  <c r="G328" i="5"/>
  <c r="G264" i="5"/>
  <c r="G200" i="5"/>
  <c r="G136" i="5"/>
  <c r="G72" i="5"/>
  <c r="G8" i="5"/>
  <c r="G1588" i="5"/>
  <c r="G1524" i="5"/>
  <c r="G1460" i="5"/>
  <c r="G1396" i="5"/>
  <c r="G1332" i="5"/>
  <c r="G1268" i="5"/>
  <c r="G1204" i="5"/>
  <c r="G1140" i="5"/>
  <c r="G1076" i="5"/>
  <c r="G1012" i="5"/>
  <c r="G948" i="5"/>
  <c r="G884" i="5"/>
  <c r="G820" i="5"/>
  <c r="G756" i="5"/>
  <c r="G692" i="5"/>
  <c r="G628" i="5"/>
  <c r="G564" i="5"/>
  <c r="G500" i="5"/>
  <c r="G436" i="5"/>
  <c r="G372" i="5"/>
  <c r="G308" i="5"/>
  <c r="G244" i="5"/>
  <c r="G180" i="5"/>
  <c r="G116" i="5"/>
  <c r="G52" i="5"/>
  <c r="G1568" i="5"/>
  <c r="G1504" i="5"/>
  <c r="G1440" i="5"/>
  <c r="G1376" i="5"/>
  <c r="G1312" i="5"/>
  <c r="G1248" i="5"/>
  <c r="G1184" i="5"/>
  <c r="G1120" i="5"/>
  <c r="G1056" i="5"/>
  <c r="G992" i="5"/>
  <c r="G928" i="5"/>
  <c r="G864" i="5"/>
  <c r="G800" i="5"/>
  <c r="G736" i="5"/>
  <c r="G672" i="5"/>
  <c r="G608" i="5"/>
  <c r="G544" i="5"/>
  <c r="G480" i="5"/>
  <c r="G416" i="5"/>
  <c r="G352" i="5"/>
  <c r="G288" i="5"/>
  <c r="G224" i="5"/>
  <c r="G160" i="5"/>
  <c r="G96" i="5"/>
  <c r="G32" i="5"/>
  <c r="G1587" i="5"/>
  <c r="G1571" i="5"/>
  <c r="G1555" i="5"/>
  <c r="G1539" i="5"/>
  <c r="G1523" i="5"/>
  <c r="G1507" i="5"/>
  <c r="G1491" i="5"/>
  <c r="G1475" i="5"/>
  <c r="G1459" i="5"/>
  <c r="G1443" i="5"/>
  <c r="G1427" i="5"/>
  <c r="G1411" i="5"/>
  <c r="G1395" i="5"/>
  <c r="G1379" i="5"/>
  <c r="G1363" i="5"/>
  <c r="G1347" i="5"/>
  <c r="G1331" i="5"/>
  <c r="G1315" i="5"/>
  <c r="G1299" i="5"/>
  <c r="G1283" i="5"/>
  <c r="G1267" i="5"/>
  <c r="G1251" i="5"/>
  <c r="G1235" i="5"/>
  <c r="G1219" i="5"/>
  <c r="G1203" i="5"/>
  <c r="G1187" i="5"/>
  <c r="G1171" i="5"/>
  <c r="G1155" i="5"/>
  <c r="G1139" i="5"/>
  <c r="G1123" i="5"/>
  <c r="G1107" i="5"/>
  <c r="G1091" i="5"/>
  <c r="G1075" i="5"/>
  <c r="G1059" i="5"/>
  <c r="G1043" i="5"/>
  <c r="G1027" i="5"/>
  <c r="G1011" i="5"/>
  <c r="G995" i="5"/>
  <c r="G979" i="5"/>
  <c r="G963" i="5"/>
  <c r="G947" i="5"/>
  <c r="G931" i="5"/>
  <c r="G915" i="5"/>
  <c r="G899" i="5"/>
  <c r="G883" i="5"/>
  <c r="G867" i="5"/>
  <c r="G851" i="5"/>
  <c r="G835" i="5"/>
  <c r="G819" i="5"/>
  <c r="G803" i="5"/>
  <c r="G787" i="5"/>
  <c r="G771" i="5"/>
  <c r="G755" i="5"/>
  <c r="G739" i="5"/>
  <c r="G723" i="5"/>
  <c r="G707" i="5"/>
  <c r="G691" i="5"/>
  <c r="G675" i="5"/>
  <c r="G659" i="5"/>
  <c r="G643" i="5"/>
  <c r="G627" i="5"/>
  <c r="G611" i="5"/>
  <c r="G595" i="5"/>
  <c r="G579" i="5"/>
  <c r="G563" i="5"/>
  <c r="G547" i="5"/>
  <c r="G531" i="5"/>
  <c r="G515" i="5"/>
  <c r="G499" i="5"/>
  <c r="G483" i="5"/>
  <c r="G467" i="5"/>
  <c r="G451" i="5"/>
  <c r="G435" i="5"/>
  <c r="G419" i="5"/>
  <c r="G403" i="5"/>
  <c r="G387" i="5"/>
  <c r="G371" i="5"/>
  <c r="G355" i="5"/>
  <c r="G339" i="5"/>
  <c r="G323" i="5"/>
  <c r="G307" i="5"/>
  <c r="G291" i="5"/>
  <c r="G275" i="5"/>
  <c r="G259" i="5"/>
  <c r="G243" i="5"/>
  <c r="G227" i="5"/>
  <c r="G211" i="5"/>
  <c r="G195" i="5"/>
  <c r="G179" i="5"/>
  <c r="G163" i="5"/>
  <c r="G147" i="5"/>
  <c r="G131" i="5"/>
  <c r="G115" i="5"/>
  <c r="G99" i="5"/>
  <c r="G83" i="5"/>
  <c r="G67" i="5"/>
  <c r="G51" i="5"/>
  <c r="G35" i="5"/>
  <c r="G19" i="5"/>
  <c r="G3" i="5"/>
  <c r="G1582" i="5"/>
  <c r="G1566" i="5"/>
  <c r="G1550" i="5"/>
  <c r="G1534" i="5"/>
  <c r="G1518" i="5"/>
  <c r="G1502" i="5"/>
  <c r="G1486" i="5"/>
  <c r="G1470" i="5"/>
  <c r="G1454" i="5"/>
  <c r="G1438" i="5"/>
  <c r="G1422" i="5"/>
  <c r="G1406" i="5"/>
  <c r="G1390" i="5"/>
  <c r="G1374" i="5"/>
  <c r="G1358" i="5"/>
  <c r="G1342" i="5"/>
  <c r="G1326" i="5"/>
  <c r="G1310" i="5"/>
  <c r="G1294" i="5"/>
  <c r="G1278" i="5"/>
  <c r="G1262" i="5"/>
  <c r="G1246" i="5"/>
  <c r="G1230" i="5"/>
  <c r="G1214" i="5"/>
  <c r="G1198" i="5"/>
  <c r="G1182" i="5"/>
  <c r="G1166" i="5"/>
  <c r="G1150" i="5"/>
  <c r="G1134" i="5"/>
  <c r="G1118" i="5"/>
  <c r="G1102" i="5"/>
  <c r="G1086" i="5"/>
  <c r="G1070" i="5"/>
  <c r="G1054" i="5"/>
  <c r="G1038" i="5"/>
  <c r="G1022" i="5"/>
  <c r="G1006" i="5"/>
  <c r="G990" i="5"/>
  <c r="G974" i="5"/>
  <c r="G958" i="5"/>
  <c r="G942" i="5"/>
  <c r="G926" i="5"/>
  <c r="G910" i="5"/>
  <c r="G894" i="5"/>
  <c r="G878" i="5"/>
  <c r="G862" i="5"/>
  <c r="G846" i="5"/>
  <c r="G830" i="5"/>
  <c r="G814" i="5"/>
  <c r="G798" i="5"/>
  <c r="G782" i="5"/>
  <c r="G766" i="5"/>
  <c r="G750" i="5"/>
  <c r="G734" i="5"/>
  <c r="G718" i="5"/>
  <c r="G702" i="5"/>
  <c r="G686" i="5"/>
  <c r="G670" i="5"/>
  <c r="G654" i="5"/>
  <c r="G638" i="5"/>
  <c r="G622" i="5"/>
  <c r="G606" i="5"/>
  <c r="G590" i="5"/>
  <c r="G574" i="5"/>
  <c r="G558" i="5"/>
  <c r="G542" i="5"/>
  <c r="G526" i="5"/>
  <c r="G510" i="5"/>
  <c r="G494" i="5"/>
  <c r="G478" i="5"/>
  <c r="G462" i="5"/>
  <c r="G446" i="5"/>
  <c r="G430" i="5"/>
  <c r="G414" i="5"/>
  <c r="G398" i="5"/>
  <c r="G382" i="5"/>
  <c r="G366" i="5"/>
  <c r="G350" i="5"/>
  <c r="G334" i="5"/>
  <c r="G318" i="5"/>
  <c r="G302" i="5"/>
  <c r="G286" i="5"/>
  <c r="G270" i="5"/>
  <c r="G254" i="5"/>
  <c r="G238" i="5"/>
  <c r="G222" i="5"/>
  <c r="G206" i="5"/>
  <c r="G190" i="5"/>
  <c r="G174" i="5"/>
  <c r="G158" i="5"/>
  <c r="G142" i="5"/>
  <c r="G126" i="5"/>
  <c r="G110" i="5"/>
  <c r="G94" i="5"/>
  <c r="G78" i="5"/>
  <c r="G62" i="5"/>
  <c r="G46" i="5"/>
  <c r="G30" i="5"/>
  <c r="G10" i="5"/>
  <c r="G1581" i="5"/>
  <c r="G1565" i="5"/>
  <c r="G1549" i="5"/>
  <c r="G1533" i="5"/>
  <c r="G1517" i="5"/>
  <c r="G1501" i="5"/>
  <c r="G1485" i="5"/>
  <c r="G1469" i="5"/>
  <c r="G1453" i="5"/>
  <c r="G1437" i="5"/>
  <c r="G1421" i="5"/>
  <c r="G1405" i="5"/>
  <c r="G1389" i="5"/>
  <c r="G1373" i="5"/>
  <c r="G1357" i="5"/>
  <c r="G1341" i="5"/>
  <c r="G1325" i="5"/>
  <c r="G1309" i="5"/>
  <c r="G1293" i="5"/>
  <c r="G1277" i="5"/>
  <c r="G1261" i="5"/>
  <c r="G1245" i="5"/>
  <c r="G1229" i="5"/>
  <c r="G1213" i="5"/>
  <c r="G1197" i="5"/>
  <c r="G1181" i="5"/>
  <c r="G1165" i="5"/>
  <c r="G1149" i="5"/>
  <c r="G1133" i="5"/>
  <c r="G1117" i="5"/>
  <c r="G1101" i="5"/>
  <c r="G1085" i="5"/>
  <c r="G1069" i="5"/>
  <c r="G1053" i="5"/>
  <c r="G1037" i="5"/>
  <c r="G1021" i="5"/>
  <c r="G1005" i="5"/>
  <c r="G989" i="5"/>
  <c r="G973" i="5"/>
  <c r="G957" i="5"/>
  <c r="G941" i="5"/>
  <c r="G925" i="5"/>
  <c r="G909" i="5"/>
  <c r="G893" i="5"/>
  <c r="G877" i="5"/>
  <c r="G861" i="5"/>
  <c r="G845" i="5"/>
  <c r="G829" i="5"/>
  <c r="G813" i="5"/>
  <c r="G797" i="5"/>
  <c r="G781" i="5"/>
  <c r="G765" i="5"/>
  <c r="G749" i="5"/>
  <c r="G733" i="5"/>
  <c r="G717" i="5"/>
  <c r="G701" i="5"/>
  <c r="G685" i="5"/>
  <c r="G669" i="5"/>
  <c r="G653" i="5"/>
  <c r="G637" i="5"/>
  <c r="G621" i="5"/>
  <c r="G605" i="5"/>
  <c r="G589" i="5"/>
  <c r="G573" i="5"/>
  <c r="G557" i="5"/>
  <c r="G541" i="5"/>
  <c r="G525" i="5"/>
  <c r="G509" i="5"/>
  <c r="G493" i="5"/>
  <c r="G477" i="5"/>
  <c r="G461" i="5"/>
  <c r="G445" i="5"/>
  <c r="G429" i="5"/>
  <c r="G413" i="5"/>
  <c r="G397" i="5"/>
  <c r="G381" i="5"/>
  <c r="G365" i="5"/>
  <c r="G349" i="5"/>
  <c r="G333" i="5"/>
  <c r="G317" i="5"/>
  <c r="G301" i="5"/>
  <c r="G285" i="5"/>
  <c r="G269" i="5"/>
  <c r="G253" i="5"/>
  <c r="G237" i="5"/>
  <c r="G221" i="5"/>
  <c r="G205" i="5"/>
  <c r="G189" i="5"/>
  <c r="G173" i="5"/>
  <c r="G157" i="5"/>
  <c r="G141" i="5"/>
  <c r="G125" i="5"/>
  <c r="G109" i="5"/>
  <c r="G93" i="5"/>
  <c r="G77" i="5"/>
  <c r="G61" i="5"/>
  <c r="G45" i="5"/>
  <c r="G29" i="5"/>
  <c r="G13" i="5"/>
  <c r="M1577" i="5"/>
  <c r="M442" i="5"/>
  <c r="M1001" i="5"/>
  <c r="M1193" i="5"/>
  <c r="M1561" i="5"/>
  <c r="M1305" i="5"/>
  <c r="M1049" i="5"/>
  <c r="M762" i="5"/>
  <c r="M421" i="5"/>
  <c r="M1545" i="5"/>
  <c r="M1289" i="5"/>
  <c r="M1033" i="5"/>
  <c r="M741" i="5"/>
  <c r="M400" i="5"/>
  <c r="M1337" i="5"/>
  <c r="M1081" i="5"/>
  <c r="M805" i="5"/>
  <c r="M464" i="5"/>
  <c r="M37" i="5"/>
  <c r="M1558" i="5"/>
  <c r="M1494" i="5"/>
  <c r="M1430" i="5"/>
  <c r="M1366" i="5"/>
  <c r="M1302" i="5"/>
  <c r="M1238" i="5"/>
  <c r="M1174" i="5"/>
  <c r="M1110" i="5"/>
  <c r="M1046" i="5"/>
  <c r="M982" i="5"/>
  <c r="M918" i="5"/>
  <c r="M844" i="5"/>
  <c r="M758" i="5"/>
  <c r="M673" i="5"/>
  <c r="M588" i="5"/>
  <c r="M502" i="5"/>
  <c r="M417" i="5"/>
  <c r="M316" i="5"/>
  <c r="M202" i="5"/>
  <c r="M89" i="5"/>
  <c r="M1553" i="5"/>
  <c r="M1489" i="5"/>
  <c r="M1425" i="5"/>
  <c r="M1361" i="5"/>
  <c r="M1297" i="5"/>
  <c r="M1233" i="5"/>
  <c r="M1169" i="5"/>
  <c r="M1105" i="5"/>
  <c r="M1041" i="5"/>
  <c r="M977" i="5"/>
  <c r="M913" i="5"/>
  <c r="M837" i="5"/>
  <c r="M752" i="5"/>
  <c r="M666" i="5"/>
  <c r="M581" i="5"/>
  <c r="M496" i="5"/>
  <c r="M410" i="5"/>
  <c r="M308" i="5"/>
  <c r="M193" i="5"/>
  <c r="M80" i="5"/>
  <c r="M1582" i="5"/>
  <c r="M1518" i="5"/>
  <c r="M1454" i="5"/>
  <c r="M1390" i="5"/>
  <c r="M1326" i="5"/>
  <c r="M1262" i="5"/>
  <c r="M1198" i="5"/>
  <c r="M1134" i="5"/>
  <c r="M1070" i="5"/>
  <c r="M1006" i="5"/>
  <c r="M942" i="5"/>
  <c r="M876" i="5"/>
  <c r="M790" i="5"/>
  <c r="M705" i="5"/>
  <c r="M620" i="5"/>
  <c r="M534" i="5"/>
  <c r="M449" i="5"/>
  <c r="M358" i="5"/>
  <c r="M245" i="5"/>
  <c r="M132" i="5"/>
  <c r="M16" i="5"/>
  <c r="M1589" i="5"/>
  <c r="M1557" i="5"/>
  <c r="M1525" i="5"/>
  <c r="M1493" i="5"/>
  <c r="M1461" i="5"/>
  <c r="M1429" i="5"/>
  <c r="M1397" i="5"/>
  <c r="M1365" i="5"/>
  <c r="M1333" i="5"/>
  <c r="M1301" i="5"/>
  <c r="M1269" i="5"/>
  <c r="M1237" i="5"/>
  <c r="M1205" i="5"/>
  <c r="M1173" i="5"/>
  <c r="M1141" i="5"/>
  <c r="M1109" i="5"/>
  <c r="M1077" i="5"/>
  <c r="M1045" i="5"/>
  <c r="M1013" i="5"/>
  <c r="M981" i="5"/>
  <c r="M949" i="5"/>
  <c r="M917" i="5"/>
  <c r="M885" i="5"/>
  <c r="M842" i="5"/>
  <c r="M800" i="5"/>
  <c r="M757" i="5"/>
  <c r="M714" i="5"/>
  <c r="M672" i="5"/>
  <c r="M629" i="5"/>
  <c r="M586" i="5"/>
  <c r="M544" i="5"/>
  <c r="M501" i="5"/>
  <c r="M458" i="5"/>
  <c r="M416" i="5"/>
  <c r="M372" i="5"/>
  <c r="M314" i="5"/>
  <c r="M257" i="5"/>
  <c r="M201" i="5"/>
  <c r="M144" i="5"/>
  <c r="M86" i="5"/>
  <c r="M30" i="5"/>
  <c r="M1562" i="5"/>
  <c r="M1530" i="5"/>
  <c r="M1498" i="5"/>
  <c r="M1466" i="5"/>
  <c r="M1434" i="5"/>
  <c r="M1402" i="5"/>
  <c r="M1370" i="5"/>
  <c r="M1338" i="5"/>
  <c r="M1306" i="5"/>
  <c r="M1274" i="5"/>
  <c r="M1242" i="5"/>
  <c r="M1210" i="5"/>
  <c r="M1178" i="5"/>
  <c r="M1146" i="5"/>
  <c r="M1114" i="5"/>
  <c r="M1082" i="5"/>
  <c r="M1050" i="5"/>
  <c r="M1018" i="5"/>
  <c r="M986" i="5"/>
  <c r="M954" i="5"/>
  <c r="M922" i="5"/>
  <c r="M890" i="5"/>
  <c r="M849" i="5"/>
  <c r="M806" i="5"/>
  <c r="M764" i="5"/>
  <c r="M721" i="5"/>
  <c r="M678" i="5"/>
  <c r="M636" i="5"/>
  <c r="M593" i="5"/>
  <c r="M550" i="5"/>
  <c r="M508" i="5"/>
  <c r="M465" i="5"/>
  <c r="M422" i="5"/>
  <c r="M380" i="5"/>
  <c r="M324" i="5"/>
  <c r="M266" i="5"/>
  <c r="M209" i="5"/>
  <c r="M153" i="5"/>
  <c r="M96" i="5"/>
  <c r="M38" i="5"/>
  <c r="M1584" i="5"/>
  <c r="M1568" i="5"/>
  <c r="M1552" i="5"/>
  <c r="M1536" i="5"/>
  <c r="M1520" i="5"/>
  <c r="M1504" i="5"/>
  <c r="M1488" i="5"/>
  <c r="M1472" i="5"/>
  <c r="M1456" i="5"/>
  <c r="M1440" i="5"/>
  <c r="M1424" i="5"/>
  <c r="M1408" i="5"/>
  <c r="M1392" i="5"/>
  <c r="M1376" i="5"/>
  <c r="M1360" i="5"/>
  <c r="M1344" i="5"/>
  <c r="M1328" i="5"/>
  <c r="M1312" i="5"/>
  <c r="M1296" i="5"/>
  <c r="M1280" i="5"/>
  <c r="M1264" i="5"/>
  <c r="M1248" i="5"/>
  <c r="M1232" i="5"/>
  <c r="M1216" i="5"/>
  <c r="M1200" i="5"/>
  <c r="M1184" i="5"/>
  <c r="M1168" i="5"/>
  <c r="M1152" i="5"/>
  <c r="M1136" i="5"/>
  <c r="M1120" i="5"/>
  <c r="M1104" i="5"/>
  <c r="M1088" i="5"/>
  <c r="M1072" i="5"/>
  <c r="M1056" i="5"/>
  <c r="M1040" i="5"/>
  <c r="M1024" i="5"/>
  <c r="M1008" i="5"/>
  <c r="M992" i="5"/>
  <c r="M976" i="5"/>
  <c r="M960" i="5"/>
  <c r="M944" i="5"/>
  <c r="M928" i="5"/>
  <c r="M912" i="5"/>
  <c r="M896" i="5"/>
  <c r="M878" i="5"/>
  <c r="M857" i="5"/>
  <c r="M836" i="5"/>
  <c r="M814" i="5"/>
  <c r="M793" i="5"/>
  <c r="M772" i="5"/>
  <c r="M750" i="5"/>
  <c r="M729" i="5"/>
  <c r="M708" i="5"/>
  <c r="M686" i="5"/>
  <c r="M665" i="5"/>
  <c r="M644" i="5"/>
  <c r="M622" i="5"/>
  <c r="M601" i="5"/>
  <c r="M580" i="5"/>
  <c r="M558" i="5"/>
  <c r="M537" i="5"/>
  <c r="M516" i="5"/>
  <c r="M494" i="5"/>
  <c r="M473" i="5"/>
  <c r="M452" i="5"/>
  <c r="M430" i="5"/>
  <c r="M409" i="5"/>
  <c r="M388" i="5"/>
  <c r="M362" i="5"/>
  <c r="M334" i="5"/>
  <c r="M305" i="5"/>
  <c r="M277" i="5"/>
  <c r="M249" i="5"/>
  <c r="M220" i="5"/>
  <c r="M192" i="5"/>
  <c r="M164" i="5"/>
  <c r="M134" i="5"/>
  <c r="M106" i="5"/>
  <c r="M78" i="5"/>
  <c r="M49" i="5"/>
  <c r="M21" i="5"/>
  <c r="M1583" i="5"/>
  <c r="M1567" i="5"/>
  <c r="M1551" i="5"/>
  <c r="M1535" i="5"/>
  <c r="M1519" i="5"/>
  <c r="M1503" i="5"/>
  <c r="M1487" i="5"/>
  <c r="M1471" i="5"/>
  <c r="M1455" i="5"/>
  <c r="M1439" i="5"/>
  <c r="M1423" i="5"/>
  <c r="M1407" i="5"/>
  <c r="M1391" i="5"/>
  <c r="M1375" i="5"/>
  <c r="M1359" i="5"/>
  <c r="M1343" i="5"/>
  <c r="M1327" i="5"/>
  <c r="M1311" i="5"/>
  <c r="M1295" i="5"/>
  <c r="M1279" i="5"/>
  <c r="M1263" i="5"/>
  <c r="M1247" i="5"/>
  <c r="M1231" i="5"/>
  <c r="M1215" i="5"/>
  <c r="M1199" i="5"/>
  <c r="M1183" i="5"/>
  <c r="M1167" i="5"/>
  <c r="M1151" i="5"/>
  <c r="M1135" i="5"/>
  <c r="M1119" i="5"/>
  <c r="M1103" i="5"/>
  <c r="M1087" i="5"/>
  <c r="M1071" i="5"/>
  <c r="M1055" i="5"/>
  <c r="M1039" i="5"/>
  <c r="M1023" i="5"/>
  <c r="M1007" i="5"/>
  <c r="M991" i="5"/>
  <c r="M975" i="5"/>
  <c r="M959" i="5"/>
  <c r="M943" i="5"/>
  <c r="M927" i="5"/>
  <c r="M911" i="5"/>
  <c r="M895" i="5"/>
  <c r="M877" i="5"/>
  <c r="M856" i="5"/>
  <c r="M834" i="5"/>
  <c r="M813" i="5"/>
  <c r="M792" i="5"/>
  <c r="M770" i="5"/>
  <c r="M749" i="5"/>
  <c r="M728" i="5"/>
  <c r="M706" i="5"/>
  <c r="M685" i="5"/>
  <c r="M664" i="5"/>
  <c r="M642" i="5"/>
  <c r="M621" i="5"/>
  <c r="M600" i="5"/>
  <c r="M578" i="5"/>
  <c r="M557" i="5"/>
  <c r="M536" i="5"/>
  <c r="M514" i="5"/>
  <c r="M493" i="5"/>
  <c r="M472" i="5"/>
  <c r="M450" i="5"/>
  <c r="M429" i="5"/>
  <c r="M408" i="5"/>
  <c r="M386" i="5"/>
  <c r="M361" i="5"/>
  <c r="M332" i="5"/>
  <c r="M304" i="5"/>
  <c r="M276" i="5"/>
  <c r="M246" i="5"/>
  <c r="M218" i="5"/>
  <c r="M190" i="5"/>
  <c r="M161" i="5"/>
  <c r="M133" i="5"/>
  <c r="M105" i="5"/>
  <c r="M76" i="5"/>
  <c r="M48" i="5"/>
  <c r="M17" i="5"/>
  <c r="M5" i="5"/>
  <c r="M360" i="5"/>
  <c r="M338" i="5"/>
  <c r="M317" i="5"/>
  <c r="M296" i="5"/>
  <c r="M274" i="5"/>
  <c r="M253" i="5"/>
  <c r="M232" i="5"/>
  <c r="M210" i="5"/>
  <c r="M189" i="5"/>
  <c r="M168" i="5"/>
  <c r="M146" i="5"/>
  <c r="M125" i="5"/>
  <c r="M104" i="5"/>
  <c r="M82" i="5"/>
  <c r="M61" i="5"/>
  <c r="M40" i="5"/>
  <c r="M18" i="5"/>
  <c r="M879" i="5"/>
  <c r="M863" i="5"/>
  <c r="M847" i="5"/>
  <c r="M831" i="5"/>
  <c r="M815" i="5"/>
  <c r="M799" i="5"/>
  <c r="M783" i="5"/>
  <c r="M767" i="5"/>
  <c r="M751" i="5"/>
  <c r="M735" i="5"/>
  <c r="M719" i="5"/>
  <c r="M703" i="5"/>
  <c r="M687" i="5"/>
  <c r="M671" i="5"/>
  <c r="M655" i="5"/>
  <c r="M639" i="5"/>
  <c r="M623" i="5"/>
  <c r="M607" i="5"/>
  <c r="M591" i="5"/>
  <c r="M575" i="5"/>
  <c r="M559" i="5"/>
  <c r="M543" i="5"/>
  <c r="M527" i="5"/>
  <c r="M511" i="5"/>
  <c r="M495" i="5"/>
  <c r="M479" i="5"/>
  <c r="M463" i="5"/>
  <c r="M447" i="5"/>
  <c r="M431" i="5"/>
  <c r="M415" i="5"/>
  <c r="M399" i="5"/>
  <c r="M383" i="5"/>
  <c r="M367" i="5"/>
  <c r="M351" i="5"/>
  <c r="M335" i="5"/>
  <c r="M319" i="5"/>
  <c r="M303" i="5"/>
  <c r="M287" i="5"/>
  <c r="M271" i="5"/>
  <c r="M255" i="5"/>
  <c r="M239" i="5"/>
  <c r="M223" i="5"/>
  <c r="M207" i="5"/>
  <c r="M191" i="5"/>
  <c r="M175" i="5"/>
  <c r="M159" i="5"/>
  <c r="M143" i="5"/>
  <c r="M127" i="5"/>
  <c r="M111" i="5"/>
  <c r="M95" i="5"/>
  <c r="M79" i="5"/>
  <c r="M63" i="5"/>
  <c r="M47" i="5"/>
  <c r="M31" i="5"/>
  <c r="M15" i="5"/>
  <c r="D1537" i="5"/>
  <c r="D1473" i="5"/>
  <c r="D1409" i="5"/>
  <c r="D1345" i="5"/>
  <c r="D1281" i="5"/>
  <c r="D1217" i="5"/>
  <c r="D1153" i="5"/>
  <c r="D1089" i="5"/>
  <c r="D1025" i="5"/>
  <c r="D961" i="5"/>
  <c r="D897" i="5"/>
  <c r="D833" i="5"/>
  <c r="D769" i="5"/>
  <c r="D705" i="5"/>
  <c r="D641" i="5"/>
  <c r="D577" i="5"/>
  <c r="D513" i="5"/>
  <c r="D449" i="5"/>
  <c r="D385" i="5"/>
  <c r="D321" i="5"/>
  <c r="D257" i="5"/>
  <c r="D193" i="5"/>
  <c r="D129" i="5"/>
  <c r="D65" i="5"/>
  <c r="D1501" i="5"/>
  <c r="D1373" i="5"/>
  <c r="D1245" i="5"/>
  <c r="D1101" i="5"/>
  <c r="D973" i="5"/>
  <c r="D845" i="5"/>
  <c r="D733" i="5"/>
  <c r="D605" i="5"/>
  <c r="D477" i="5"/>
  <c r="D349" i="5"/>
  <c r="D221" i="5"/>
  <c r="D93" i="5"/>
  <c r="D1577" i="5"/>
  <c r="D1513" i="5"/>
  <c r="D1449" i="5"/>
  <c r="D1385" i="5"/>
  <c r="D1321" i="5"/>
  <c r="D1257" i="5"/>
  <c r="D1193" i="5"/>
  <c r="D1129" i="5"/>
  <c r="D1065" i="5"/>
  <c r="D1001" i="5"/>
  <c r="D937" i="5"/>
  <c r="D873" i="5"/>
  <c r="D809" i="5"/>
  <c r="D745" i="5"/>
  <c r="D681" i="5"/>
  <c r="D617" i="5"/>
  <c r="D553" i="5"/>
  <c r="D489" i="5"/>
  <c r="D425" i="5"/>
  <c r="D361" i="5"/>
  <c r="D297" i="5"/>
  <c r="D233" i="5"/>
  <c r="D169" i="5"/>
  <c r="D105" i="5"/>
  <c r="D41" i="5"/>
  <c r="D1485" i="5"/>
  <c r="D1357" i="5"/>
  <c r="D1229" i="5"/>
  <c r="D1117" i="5"/>
  <c r="D989" i="5"/>
  <c r="D861" i="5"/>
  <c r="D717" i="5"/>
  <c r="D589" i="5"/>
  <c r="D461" i="5"/>
  <c r="D333" i="5"/>
  <c r="D205" i="5"/>
  <c r="D77" i="5"/>
  <c r="D1589" i="5"/>
  <c r="D1525" i="5"/>
  <c r="D1461" i="5"/>
  <c r="D1397" i="5"/>
  <c r="D1333" i="5"/>
  <c r="D1269" i="5"/>
  <c r="D1205" i="5"/>
  <c r="D1141" i="5"/>
  <c r="D1077" i="5"/>
  <c r="D1013" i="5"/>
  <c r="D949" i="5"/>
  <c r="D885" i="5"/>
  <c r="D821" i="5"/>
  <c r="D757" i="5"/>
  <c r="D693" i="5"/>
  <c r="D629" i="5"/>
  <c r="D565" i="5"/>
  <c r="D501" i="5"/>
  <c r="D437" i="5"/>
  <c r="D373" i="5"/>
  <c r="D309" i="5"/>
  <c r="D245" i="5"/>
  <c r="D181" i="5"/>
  <c r="D117" i="5"/>
  <c r="D53" i="5"/>
  <c r="D1576" i="5"/>
  <c r="D1560" i="5"/>
  <c r="D1544" i="5"/>
  <c r="D1528" i="5"/>
  <c r="D1512" i="5"/>
  <c r="D1496" i="5"/>
  <c r="D1480" i="5"/>
  <c r="D1464" i="5"/>
  <c r="D1448" i="5"/>
  <c r="D1432" i="5"/>
  <c r="D1416" i="5"/>
  <c r="D1400" i="5"/>
  <c r="D1384" i="5"/>
  <c r="D1368" i="5"/>
  <c r="D1352" i="5"/>
  <c r="D1336" i="5"/>
  <c r="D1320" i="5"/>
  <c r="D1304" i="5"/>
  <c r="D1288" i="5"/>
  <c r="D1272" i="5"/>
  <c r="D1256" i="5"/>
  <c r="D1240" i="5"/>
  <c r="D1224" i="5"/>
  <c r="D1208" i="5"/>
  <c r="D1192" i="5"/>
  <c r="D1176" i="5"/>
  <c r="D1160" i="5"/>
  <c r="D1144" i="5"/>
  <c r="D1128" i="5"/>
  <c r="D1112" i="5"/>
  <c r="D1096" i="5"/>
  <c r="D1080" i="5"/>
  <c r="D1064" i="5"/>
  <c r="D1048" i="5"/>
  <c r="D1032" i="5"/>
  <c r="D1016" i="5"/>
  <c r="D1000" i="5"/>
  <c r="D984" i="5"/>
  <c r="D968" i="5"/>
  <c r="D952" i="5"/>
  <c r="D936" i="5"/>
  <c r="D920" i="5"/>
  <c r="D904" i="5"/>
  <c r="D888" i="5"/>
  <c r="D872" i="5"/>
  <c r="D856" i="5"/>
  <c r="D840" i="5"/>
  <c r="D824" i="5"/>
  <c r="D808" i="5"/>
  <c r="D792" i="5"/>
  <c r="D776" i="5"/>
  <c r="D760" i="5"/>
  <c r="D744" i="5"/>
  <c r="D728" i="5"/>
  <c r="D712" i="5"/>
  <c r="D696" i="5"/>
  <c r="D680" i="5"/>
  <c r="D664" i="5"/>
  <c r="D648" i="5"/>
  <c r="D632" i="5"/>
  <c r="D616" i="5"/>
  <c r="D600" i="5"/>
  <c r="D584" i="5"/>
  <c r="D568" i="5"/>
  <c r="D552" i="5"/>
  <c r="D536" i="5"/>
  <c r="D520" i="5"/>
  <c r="D504" i="5"/>
  <c r="D488" i="5"/>
  <c r="D472" i="5"/>
  <c r="D456" i="5"/>
  <c r="D440" i="5"/>
  <c r="D424" i="5"/>
  <c r="D408" i="5"/>
  <c r="D392" i="5"/>
  <c r="D376" i="5"/>
  <c r="D360" i="5"/>
  <c r="D344" i="5"/>
  <c r="D328" i="5"/>
  <c r="D312" i="5"/>
  <c r="D296" i="5"/>
  <c r="D280" i="5"/>
  <c r="D264" i="5"/>
  <c r="D248" i="5"/>
  <c r="D232" i="5"/>
  <c r="D216" i="5"/>
  <c r="D200" i="5"/>
  <c r="D184" i="5"/>
  <c r="D168" i="5"/>
  <c r="D152" i="5"/>
  <c r="D136" i="5"/>
  <c r="D120" i="5"/>
  <c r="D104" i="5"/>
  <c r="D88" i="5"/>
  <c r="D72" i="5"/>
  <c r="D56" i="5"/>
  <c r="D40" i="5"/>
  <c r="D24" i="5"/>
  <c r="D8" i="5"/>
  <c r="D1587" i="5"/>
  <c r="D1571" i="5"/>
  <c r="D1555" i="5"/>
  <c r="D1539" i="5"/>
  <c r="D1523" i="5"/>
  <c r="D1507" i="5"/>
  <c r="D1491" i="5"/>
  <c r="D1475" i="5"/>
  <c r="D1459" i="5"/>
  <c r="D1443" i="5"/>
  <c r="D1427" i="5"/>
  <c r="D1411" i="5"/>
  <c r="D1395" i="5"/>
  <c r="D1379" i="5"/>
  <c r="D1363" i="5"/>
  <c r="D1347" i="5"/>
  <c r="D1331" i="5"/>
  <c r="D1315" i="5"/>
  <c r="D1299" i="5"/>
  <c r="D1283" i="5"/>
  <c r="D1267" i="5"/>
  <c r="D1251" i="5"/>
  <c r="D1235" i="5"/>
  <c r="D1219" i="5"/>
  <c r="D1203" i="5"/>
  <c r="D1187" i="5"/>
  <c r="D1171" i="5"/>
  <c r="D1155" i="5"/>
  <c r="D1139" i="5"/>
  <c r="D1123" i="5"/>
  <c r="D1107" i="5"/>
  <c r="D1091" i="5"/>
  <c r="D1075" i="5"/>
  <c r="D1059" i="5"/>
  <c r="D1043" i="5"/>
  <c r="D1027" i="5"/>
  <c r="D1011" i="5"/>
  <c r="D995" i="5"/>
  <c r="D979" i="5"/>
  <c r="D963" i="5"/>
  <c r="D947" i="5"/>
  <c r="D931" i="5"/>
  <c r="D915" i="5"/>
  <c r="D899" i="5"/>
  <c r="D883" i="5"/>
  <c r="D867" i="5"/>
  <c r="D851" i="5"/>
  <c r="D835" i="5"/>
  <c r="D819" i="5"/>
  <c r="D803" i="5"/>
  <c r="D787" i="5"/>
  <c r="D771" i="5"/>
  <c r="D755" i="5"/>
  <c r="D739" i="5"/>
  <c r="D723" i="5"/>
  <c r="D707" i="5"/>
  <c r="D691" i="5"/>
  <c r="D675" i="5"/>
  <c r="D659" i="5"/>
  <c r="D643" i="5"/>
  <c r="D627" i="5"/>
  <c r="D611" i="5"/>
  <c r="D595" i="5"/>
  <c r="D579" i="5"/>
  <c r="D563" i="5"/>
  <c r="D547" i="5"/>
  <c r="D531" i="5"/>
  <c r="D515" i="5"/>
  <c r="D499" i="5"/>
  <c r="D483" i="5"/>
  <c r="D467" i="5"/>
  <c r="D451" i="5"/>
  <c r="D435" i="5"/>
  <c r="D419" i="5"/>
  <c r="D403" i="5"/>
  <c r="D387" i="5"/>
  <c r="D371" i="5"/>
  <c r="D355" i="5"/>
  <c r="D339" i="5"/>
  <c r="D323" i="5"/>
  <c r="D307" i="5"/>
  <c r="D291" i="5"/>
  <c r="D275" i="5"/>
  <c r="D259" i="5"/>
  <c r="D243" i="5"/>
  <c r="D227" i="5"/>
  <c r="D211" i="5"/>
  <c r="D195" i="5"/>
  <c r="D179" i="5"/>
  <c r="D163" i="5"/>
  <c r="D147" i="5"/>
  <c r="D131" i="5"/>
  <c r="D115" i="5"/>
  <c r="D99" i="5"/>
  <c r="D83" i="5"/>
  <c r="D67" i="5"/>
  <c r="D51" i="5"/>
  <c r="D35" i="5"/>
  <c r="D19" i="5"/>
  <c r="D3" i="5"/>
  <c r="D1582" i="5"/>
  <c r="D1566" i="5"/>
  <c r="D1550" i="5"/>
  <c r="D1534" i="5"/>
  <c r="D1518" i="5"/>
  <c r="D1502" i="5"/>
  <c r="D1486" i="5"/>
  <c r="D1470" i="5"/>
  <c r="D1454" i="5"/>
  <c r="D1438" i="5"/>
  <c r="D1422" i="5"/>
  <c r="D1406" i="5"/>
  <c r="D1390" i="5"/>
  <c r="D1374" i="5"/>
  <c r="D1358" i="5"/>
  <c r="D1342" i="5"/>
  <c r="D1326" i="5"/>
  <c r="D1310" i="5"/>
  <c r="D1294" i="5"/>
  <c r="D1278" i="5"/>
  <c r="D1262" i="5"/>
  <c r="D1246" i="5"/>
  <c r="D1230" i="5"/>
  <c r="D1214" i="5"/>
  <c r="D1198" i="5"/>
  <c r="D1182" i="5"/>
  <c r="D1166" i="5"/>
  <c r="D1150" i="5"/>
  <c r="D1134" i="5"/>
  <c r="D1118" i="5"/>
  <c r="D1102" i="5"/>
  <c r="D1086" i="5"/>
  <c r="D1070" i="5"/>
  <c r="D1054" i="5"/>
  <c r="D1038" i="5"/>
  <c r="D1022" i="5"/>
  <c r="D1006" i="5"/>
  <c r="D990" i="5"/>
  <c r="D974" i="5"/>
  <c r="D958" i="5"/>
  <c r="D942" i="5"/>
  <c r="D926" i="5"/>
  <c r="D910" i="5"/>
  <c r="D894" i="5"/>
  <c r="D878" i="5"/>
  <c r="D862" i="5"/>
  <c r="D846" i="5"/>
  <c r="D830" i="5"/>
  <c r="D814" i="5"/>
  <c r="D798" i="5"/>
  <c r="D782" i="5"/>
  <c r="D766" i="5"/>
  <c r="D750" i="5"/>
  <c r="D734" i="5"/>
  <c r="D718" i="5"/>
  <c r="D702" i="5"/>
  <c r="D686" i="5"/>
  <c r="D670" i="5"/>
  <c r="D654" i="5"/>
  <c r="D638" i="5"/>
  <c r="D622" i="5"/>
  <c r="D606" i="5"/>
  <c r="D590" i="5"/>
  <c r="D574" i="5"/>
  <c r="D558" i="5"/>
  <c r="D542" i="5"/>
  <c r="D526" i="5"/>
  <c r="D510" i="5"/>
  <c r="D494" i="5"/>
  <c r="D478" i="5"/>
  <c r="D462" i="5"/>
  <c r="D446" i="5"/>
  <c r="D430" i="5"/>
  <c r="D414" i="5"/>
  <c r="D398" i="5"/>
  <c r="D382" i="5"/>
  <c r="D366" i="5"/>
  <c r="D350" i="5"/>
  <c r="D334" i="5"/>
  <c r="D318" i="5"/>
  <c r="D302" i="5"/>
  <c r="D286" i="5"/>
  <c r="D270" i="5"/>
  <c r="D254" i="5"/>
  <c r="D238" i="5"/>
  <c r="D222" i="5"/>
  <c r="D206" i="5"/>
  <c r="D190" i="5"/>
  <c r="D174" i="5"/>
  <c r="D158" i="5"/>
  <c r="D142" i="5"/>
  <c r="D126" i="5"/>
  <c r="D110" i="5"/>
  <c r="D94" i="5"/>
  <c r="D78" i="5"/>
  <c r="D62" i="5"/>
  <c r="D46" i="5"/>
  <c r="D30" i="5"/>
  <c r="D14" i="5"/>
  <c r="H1397" i="5"/>
  <c r="H1141" i="5"/>
  <c r="H885" i="5"/>
  <c r="H629" i="5"/>
  <c r="H373" i="5"/>
  <c r="H117" i="5"/>
  <c r="H1477" i="5"/>
  <c r="H1221" i="5"/>
  <c r="H965" i="5"/>
  <c r="H709" i="5"/>
  <c r="H453" i="5"/>
  <c r="H197" i="5"/>
  <c r="H2" i="5"/>
  <c r="H1445" i="5"/>
  <c r="H1189" i="5"/>
  <c r="H933" i="5"/>
  <c r="H677" i="5"/>
  <c r="H421" i="5"/>
  <c r="H165" i="5"/>
  <c r="H1557" i="5"/>
  <c r="H1301" i="5"/>
  <c r="H1045" i="5"/>
  <c r="H789" i="5"/>
  <c r="H533" i="5"/>
  <c r="H277" i="5"/>
  <c r="H21" i="5"/>
  <c r="H1537" i="5"/>
  <c r="H1473" i="5"/>
  <c r="H1409" i="5"/>
  <c r="H1345" i="5"/>
  <c r="H1281" i="5"/>
  <c r="H1217" i="5"/>
  <c r="H1153" i="5"/>
  <c r="H1089" i="5"/>
  <c r="H1025" i="5"/>
  <c r="H961" i="5"/>
  <c r="H897" i="5"/>
  <c r="H833" i="5"/>
  <c r="H769" i="5"/>
  <c r="H705" i="5"/>
  <c r="H641" i="5"/>
  <c r="H577" i="5"/>
  <c r="H513" i="5"/>
  <c r="H449" i="5"/>
  <c r="H385" i="5"/>
  <c r="H321" i="5"/>
  <c r="H257" i="5"/>
  <c r="H193" i="5"/>
  <c r="H129" i="5"/>
  <c r="H65" i="5"/>
  <c r="H1581" i="5"/>
  <c r="H1517" i="5"/>
  <c r="H1453" i="5"/>
  <c r="H1389" i="5"/>
  <c r="H1325" i="5"/>
  <c r="H1261" i="5"/>
  <c r="H1197" i="5"/>
  <c r="H1133" i="5"/>
  <c r="H1069" i="5"/>
  <c r="H1005" i="5"/>
  <c r="H941" i="5"/>
  <c r="H877" i="5"/>
  <c r="H813" i="5"/>
  <c r="H749" i="5"/>
  <c r="H685" i="5"/>
  <c r="H621" i="5"/>
  <c r="H557" i="5"/>
  <c r="H493" i="5"/>
  <c r="H429" i="5"/>
  <c r="H365" i="5"/>
  <c r="H301" i="5"/>
  <c r="H237" i="5"/>
  <c r="H173" i="5"/>
  <c r="H109" i="5"/>
  <c r="H45" i="5"/>
  <c r="H1577" i="5"/>
  <c r="H1513" i="5"/>
  <c r="H1449" i="5"/>
  <c r="H1385" i="5"/>
  <c r="H1321" i="5"/>
  <c r="H1257" i="5"/>
  <c r="H1193" i="5"/>
  <c r="H1129" i="5"/>
  <c r="H1065" i="5"/>
  <c r="H1001" i="5"/>
  <c r="H937" i="5"/>
  <c r="H873" i="5"/>
  <c r="H809" i="5"/>
  <c r="H745" i="5"/>
  <c r="H681" i="5"/>
  <c r="H617" i="5"/>
  <c r="H553" i="5"/>
  <c r="H489" i="5"/>
  <c r="H425" i="5"/>
  <c r="H361" i="5"/>
  <c r="H297" i="5"/>
  <c r="H233" i="5"/>
  <c r="H169" i="5"/>
  <c r="H105" i="5"/>
  <c r="H41" i="5"/>
  <c r="H1588" i="5"/>
  <c r="H1572" i="5"/>
  <c r="H1556" i="5"/>
  <c r="H1540" i="5"/>
  <c r="H1524" i="5"/>
  <c r="H1508" i="5"/>
  <c r="H1492" i="5"/>
  <c r="H1476" i="5"/>
  <c r="H1460" i="5"/>
  <c r="H1444" i="5"/>
  <c r="H1428" i="5"/>
  <c r="H1412" i="5"/>
  <c r="H1396" i="5"/>
  <c r="H1380" i="5"/>
  <c r="H1364" i="5"/>
  <c r="H1348" i="5"/>
  <c r="H1332" i="5"/>
  <c r="H1316" i="5"/>
  <c r="H1300" i="5"/>
  <c r="H1284" i="5"/>
  <c r="H1268" i="5"/>
  <c r="H1252" i="5"/>
  <c r="H1236" i="5"/>
  <c r="H1220" i="5"/>
  <c r="H1204" i="5"/>
  <c r="H1188" i="5"/>
  <c r="H1172" i="5"/>
  <c r="H1156" i="5"/>
  <c r="H1140" i="5"/>
  <c r="H1124" i="5"/>
  <c r="H1108" i="5"/>
  <c r="H1092" i="5"/>
  <c r="H1076" i="5"/>
  <c r="H1060" i="5"/>
  <c r="H1044" i="5"/>
  <c r="H1028" i="5"/>
  <c r="H1012" i="5"/>
  <c r="H996" i="5"/>
  <c r="H980" i="5"/>
  <c r="H964" i="5"/>
  <c r="H948" i="5"/>
  <c r="H932" i="5"/>
  <c r="H916" i="5"/>
  <c r="H900" i="5"/>
  <c r="H884" i="5"/>
  <c r="H868" i="5"/>
  <c r="H852" i="5"/>
  <c r="H836" i="5"/>
  <c r="H820" i="5"/>
  <c r="H804" i="5"/>
  <c r="H788" i="5"/>
  <c r="H772" i="5"/>
  <c r="H756" i="5"/>
  <c r="H740" i="5"/>
  <c r="H724" i="5"/>
  <c r="H708" i="5"/>
  <c r="H692" i="5"/>
  <c r="H676" i="5"/>
  <c r="H660" i="5"/>
  <c r="H644" i="5"/>
  <c r="H628" i="5"/>
  <c r="H612" i="5"/>
  <c r="H596" i="5"/>
  <c r="H580" i="5"/>
  <c r="H564" i="5"/>
  <c r="H548" i="5"/>
  <c r="H532" i="5"/>
  <c r="H516" i="5"/>
  <c r="H500" i="5"/>
  <c r="H484" i="5"/>
  <c r="H468" i="5"/>
  <c r="H452" i="5"/>
  <c r="H436" i="5"/>
  <c r="H420" i="5"/>
  <c r="H404" i="5"/>
  <c r="H388" i="5"/>
  <c r="H372" i="5"/>
  <c r="H356" i="5"/>
  <c r="H340" i="5"/>
  <c r="H324" i="5"/>
  <c r="H308" i="5"/>
  <c r="H292" i="5"/>
  <c r="H276" i="5"/>
  <c r="H260" i="5"/>
  <c r="H244" i="5"/>
  <c r="H228" i="5"/>
  <c r="H212" i="5"/>
  <c r="H196" i="5"/>
  <c r="H180" i="5"/>
  <c r="H164" i="5"/>
  <c r="H148" i="5"/>
  <c r="H132" i="5"/>
  <c r="H116" i="5"/>
  <c r="H100" i="5"/>
  <c r="H84" i="5"/>
  <c r="H68" i="5"/>
  <c r="H52" i="5"/>
  <c r="H36" i="5"/>
  <c r="H20" i="5"/>
  <c r="H4" i="5"/>
  <c r="H1583" i="5"/>
  <c r="H1567" i="5"/>
  <c r="H1551" i="5"/>
  <c r="H1535" i="5"/>
  <c r="H1519" i="5"/>
  <c r="H1503" i="5"/>
  <c r="H1487" i="5"/>
  <c r="H1471" i="5"/>
  <c r="H1455" i="5"/>
  <c r="H1439" i="5"/>
  <c r="H1423" i="5"/>
  <c r="H1407" i="5"/>
  <c r="H1391" i="5"/>
  <c r="H1375" i="5"/>
  <c r="H1359" i="5"/>
  <c r="H1343" i="5"/>
  <c r="H1327" i="5"/>
  <c r="H1311" i="5"/>
  <c r="H1295" i="5"/>
  <c r="H1279" i="5"/>
  <c r="H1263" i="5"/>
  <c r="H1247" i="5"/>
  <c r="H1231" i="5"/>
  <c r="H1215" i="5"/>
  <c r="H1199" i="5"/>
  <c r="H1183" i="5"/>
  <c r="H1167" i="5"/>
  <c r="H1151" i="5"/>
  <c r="H1135" i="5"/>
  <c r="H1119" i="5"/>
  <c r="H1103" i="5"/>
  <c r="H1087" i="5"/>
  <c r="H1071" i="5"/>
  <c r="H1055" i="5"/>
  <c r="H1039" i="5"/>
  <c r="H1023" i="5"/>
  <c r="H1007" i="5"/>
  <c r="H991" i="5"/>
  <c r="H975" i="5"/>
  <c r="H959" i="5"/>
  <c r="H943" i="5"/>
  <c r="H927" i="5"/>
  <c r="H911" i="5"/>
  <c r="H895" i="5"/>
  <c r="H879" i="5"/>
  <c r="H863" i="5"/>
  <c r="H847" i="5"/>
  <c r="H831" i="5"/>
  <c r="H815" i="5"/>
  <c r="H799" i="5"/>
  <c r="H783" i="5"/>
  <c r="H767" i="5"/>
  <c r="H751" i="5"/>
  <c r="H735" i="5"/>
  <c r="H719" i="5"/>
  <c r="H703" i="5"/>
  <c r="H687" i="5"/>
  <c r="H671" i="5"/>
  <c r="H655" i="5"/>
  <c r="H639" i="5"/>
  <c r="H623" i="5"/>
  <c r="H607" i="5"/>
  <c r="H591" i="5"/>
  <c r="H575" i="5"/>
  <c r="H559" i="5"/>
  <c r="H543" i="5"/>
  <c r="H527" i="5"/>
  <c r="H511" i="5"/>
  <c r="H495" i="5"/>
  <c r="H479" i="5"/>
  <c r="H463" i="5"/>
  <c r="H447" i="5"/>
  <c r="H431" i="5"/>
  <c r="H415" i="5"/>
  <c r="H399" i="5"/>
  <c r="H383" i="5"/>
  <c r="H367" i="5"/>
  <c r="H351" i="5"/>
  <c r="H335" i="5"/>
  <c r="H319" i="5"/>
  <c r="H303" i="5"/>
  <c r="H287" i="5"/>
  <c r="H271" i="5"/>
  <c r="H255" i="5"/>
  <c r="H239" i="5"/>
  <c r="H223" i="5"/>
  <c r="H207" i="5"/>
  <c r="H191" i="5"/>
  <c r="H175" i="5"/>
  <c r="H159" i="5"/>
  <c r="H143" i="5"/>
  <c r="H127" i="5"/>
  <c r="H111" i="5"/>
  <c r="H95" i="5"/>
  <c r="H79" i="5"/>
  <c r="H63" i="5"/>
  <c r="H47" i="5"/>
  <c r="H31" i="5"/>
  <c r="H15" i="5"/>
  <c r="H1578" i="5"/>
  <c r="H1562" i="5"/>
  <c r="H1546" i="5"/>
  <c r="H1530" i="5"/>
  <c r="H1514" i="5"/>
  <c r="H1498" i="5"/>
  <c r="H1482" i="5"/>
  <c r="H1466" i="5"/>
  <c r="H1450" i="5"/>
  <c r="H1434" i="5"/>
  <c r="H1418" i="5"/>
  <c r="H1402" i="5"/>
  <c r="H1386" i="5"/>
  <c r="H1370" i="5"/>
  <c r="H1354" i="5"/>
  <c r="H1338" i="5"/>
  <c r="H1322" i="5"/>
  <c r="H1306" i="5"/>
  <c r="H1290" i="5"/>
  <c r="H1274" i="5"/>
  <c r="H1258" i="5"/>
  <c r="H1242" i="5"/>
  <c r="H1226" i="5"/>
  <c r="H1210" i="5"/>
  <c r="H1194" i="5"/>
  <c r="H1178" i="5"/>
  <c r="H1162" i="5"/>
  <c r="H1146" i="5"/>
  <c r="H1130" i="5"/>
  <c r="H1114" i="5"/>
  <c r="H1098" i="5"/>
  <c r="H1082" i="5"/>
  <c r="H1066" i="5"/>
  <c r="H1050" i="5"/>
  <c r="H1034" i="5"/>
  <c r="H1018" i="5"/>
  <c r="H1002" i="5"/>
  <c r="H986" i="5"/>
  <c r="H970" i="5"/>
  <c r="H954" i="5"/>
  <c r="H938" i="5"/>
  <c r="H922" i="5"/>
  <c r="H906" i="5"/>
  <c r="H890" i="5"/>
  <c r="H874" i="5"/>
  <c r="H858" i="5"/>
  <c r="H842" i="5"/>
  <c r="H826" i="5"/>
  <c r="H810" i="5"/>
  <c r="H794" i="5"/>
  <c r="H778" i="5"/>
  <c r="H762" i="5"/>
  <c r="H746" i="5"/>
  <c r="H730" i="5"/>
  <c r="H714" i="5"/>
  <c r="H698" i="5"/>
  <c r="H682" i="5"/>
  <c r="H666" i="5"/>
  <c r="H650" i="5"/>
  <c r="H634" i="5"/>
  <c r="H618" i="5"/>
  <c r="H602" i="5"/>
  <c r="H586" i="5"/>
  <c r="H570" i="5"/>
  <c r="H554" i="5"/>
  <c r="H538" i="5"/>
  <c r="H522" i="5"/>
  <c r="H506" i="5"/>
  <c r="H490" i="5"/>
  <c r="H474" i="5"/>
  <c r="H458" i="5"/>
  <c r="H442" i="5"/>
  <c r="H426" i="5"/>
  <c r="H410" i="5"/>
  <c r="H394" i="5"/>
  <c r="H378" i="5"/>
  <c r="H362" i="5"/>
  <c r="H346" i="5"/>
  <c r="H330" i="5"/>
  <c r="H314" i="5"/>
  <c r="H298" i="5"/>
  <c r="H282" i="5"/>
  <c r="H266" i="5"/>
  <c r="H250" i="5"/>
  <c r="H234" i="5"/>
  <c r="H218" i="5"/>
  <c r="H202" i="5"/>
  <c r="H186" i="5"/>
  <c r="H170" i="5"/>
  <c r="H154" i="5"/>
  <c r="H138" i="5"/>
  <c r="H122" i="5"/>
  <c r="H106" i="5"/>
  <c r="H90" i="5"/>
  <c r="H74" i="5"/>
  <c r="H58" i="5"/>
  <c r="H42" i="5"/>
  <c r="H26" i="5"/>
  <c r="H10" i="5"/>
  <c r="K1555" i="5"/>
  <c r="K1214" i="5"/>
  <c r="K423" i="5"/>
  <c r="K1363" i="5"/>
  <c r="K871" i="5"/>
  <c r="K1513" i="5"/>
  <c r="K1170" i="5"/>
  <c r="K295" i="5"/>
  <c r="K1321" i="5"/>
  <c r="K743" i="5"/>
  <c r="K1550" i="5"/>
  <c r="K1465" i="5"/>
  <c r="K1379" i="5"/>
  <c r="K1294" i="5"/>
  <c r="K1209" i="5"/>
  <c r="K1098" i="5"/>
  <c r="K919" i="5"/>
  <c r="K663" i="5"/>
  <c r="K407" i="5"/>
  <c r="K151" i="5"/>
  <c r="K1545" i="5"/>
  <c r="K1459" i="5"/>
  <c r="K1374" i="5"/>
  <c r="K1289" i="5"/>
  <c r="K1203" i="5"/>
  <c r="K1090" i="5"/>
  <c r="K903" i="5"/>
  <c r="K647" i="5"/>
  <c r="K391" i="5"/>
  <c r="K135" i="5"/>
  <c r="K1539" i="5"/>
  <c r="K1454" i="5"/>
  <c r="K1369" i="5"/>
  <c r="K1283" i="5"/>
  <c r="K1198" i="5"/>
  <c r="K1082" i="5"/>
  <c r="K887" i="5"/>
  <c r="K631" i="5"/>
  <c r="K375" i="5"/>
  <c r="K119" i="5"/>
  <c r="K1581" i="5"/>
  <c r="K1559" i="5"/>
  <c r="K1538" i="5"/>
  <c r="K1517" i="5"/>
  <c r="K1495" i="5"/>
  <c r="K1474" i="5"/>
  <c r="K1453" i="5"/>
  <c r="K1431" i="5"/>
  <c r="K1410" i="5"/>
  <c r="K1389" i="5"/>
  <c r="K1367" i="5"/>
  <c r="K1346" i="5"/>
  <c r="K1325" i="5"/>
  <c r="K1303" i="5"/>
  <c r="K1282" i="5"/>
  <c r="K1261" i="5"/>
  <c r="K1239" i="5"/>
  <c r="K1218" i="5"/>
  <c r="K1197" i="5"/>
  <c r="K1175" i="5"/>
  <c r="K1143" i="5"/>
  <c r="K1111" i="5"/>
  <c r="K1079" i="5"/>
  <c r="K1047" i="5"/>
  <c r="K1011" i="5"/>
  <c r="K947" i="5"/>
  <c r="K883" i="5"/>
  <c r="K819" i="5"/>
  <c r="K755" i="5"/>
  <c r="K691" i="5"/>
  <c r="K627" i="5"/>
  <c r="K563" i="5"/>
  <c r="K499" i="5"/>
  <c r="K435" i="5"/>
  <c r="K371" i="5"/>
  <c r="K307" i="5"/>
  <c r="K243" i="5"/>
  <c r="K179" i="5"/>
  <c r="K115" i="5"/>
  <c r="K51" i="5"/>
  <c r="K1574" i="5"/>
  <c r="K1553" i="5"/>
  <c r="K1531" i="5"/>
  <c r="K1510" i="5"/>
  <c r="K1489" i="5"/>
  <c r="K1467" i="5"/>
  <c r="K1446" i="5"/>
  <c r="K1425" i="5"/>
  <c r="K1403" i="5"/>
  <c r="K1382" i="5"/>
  <c r="K1361" i="5"/>
  <c r="K1339" i="5"/>
  <c r="K1318" i="5"/>
  <c r="K1297" i="5"/>
  <c r="K1275" i="5"/>
  <c r="K1254" i="5"/>
  <c r="K1233" i="5"/>
  <c r="K1211" i="5"/>
  <c r="K1190" i="5"/>
  <c r="K1166" i="5"/>
  <c r="K1134" i="5"/>
  <c r="K1102" i="5"/>
  <c r="K1070" i="5"/>
  <c r="K1038" i="5"/>
  <c r="K991" i="5"/>
  <c r="K927" i="5"/>
  <c r="K863" i="5"/>
  <c r="K799" i="5"/>
  <c r="K735" i="5"/>
  <c r="K671" i="5"/>
  <c r="K607" i="5"/>
  <c r="K543" i="5"/>
  <c r="K479" i="5"/>
  <c r="K415" i="5"/>
  <c r="K351" i="5"/>
  <c r="K287" i="5"/>
  <c r="K223" i="5"/>
  <c r="K159" i="5"/>
  <c r="K95" i="5"/>
  <c r="K31" i="5"/>
  <c r="K1583" i="5"/>
  <c r="K1562" i="5"/>
  <c r="K1541" i="5"/>
  <c r="K1519" i="5"/>
  <c r="K1498" i="5"/>
  <c r="K1477" i="5"/>
  <c r="K1455" i="5"/>
  <c r="K1434" i="5"/>
  <c r="K1413" i="5"/>
  <c r="K1391" i="5"/>
  <c r="K1370" i="5"/>
  <c r="K1349" i="5"/>
  <c r="K1327" i="5"/>
  <c r="K1306" i="5"/>
  <c r="K1285" i="5"/>
  <c r="K1263" i="5"/>
  <c r="K1242" i="5"/>
  <c r="K1221" i="5"/>
  <c r="K1199" i="5"/>
  <c r="K1178" i="5"/>
  <c r="K1147" i="5"/>
  <c r="K1115" i="5"/>
  <c r="K1083" i="5"/>
  <c r="K1051" i="5"/>
  <c r="K1019" i="5"/>
  <c r="K955" i="5"/>
  <c r="K891" i="5"/>
  <c r="K827" i="5"/>
  <c r="K763" i="5"/>
  <c r="K699" i="5"/>
  <c r="K635" i="5"/>
  <c r="K571" i="5"/>
  <c r="K507" i="5"/>
  <c r="K443" i="5"/>
  <c r="K379" i="5"/>
  <c r="K315" i="5"/>
  <c r="K251" i="5"/>
  <c r="K187" i="5"/>
  <c r="K123" i="5"/>
  <c r="K59" i="5"/>
  <c r="K1018" i="5"/>
  <c r="K1002" i="5"/>
  <c r="K986" i="5"/>
  <c r="K970" i="5"/>
  <c r="K954" i="5"/>
  <c r="K938" i="5"/>
  <c r="K922" i="5"/>
  <c r="K906" i="5"/>
  <c r="K890" i="5"/>
  <c r="K874" i="5"/>
  <c r="K858" i="5"/>
  <c r="K842" i="5"/>
  <c r="K826" i="5"/>
  <c r="K810" i="5"/>
  <c r="K794" i="5"/>
  <c r="K778" i="5"/>
  <c r="K762" i="5"/>
  <c r="K746" i="5"/>
  <c r="K730" i="5"/>
  <c r="K714" i="5"/>
  <c r="K698" i="5"/>
  <c r="K682" i="5"/>
  <c r="K666" i="5"/>
  <c r="K650" i="5"/>
  <c r="K634" i="5"/>
  <c r="K618" i="5"/>
  <c r="K602" i="5"/>
  <c r="K586" i="5"/>
  <c r="K570" i="5"/>
  <c r="K554" i="5"/>
  <c r="K538" i="5"/>
  <c r="K522" i="5"/>
  <c r="K506" i="5"/>
  <c r="K490" i="5"/>
  <c r="K474" i="5"/>
  <c r="K458" i="5"/>
  <c r="K442" i="5"/>
  <c r="K426" i="5"/>
  <c r="K410" i="5"/>
  <c r="K394" i="5"/>
  <c r="K378" i="5"/>
  <c r="K362" i="5"/>
  <c r="K346" i="5"/>
  <c r="K330" i="5"/>
  <c r="K314" i="5"/>
  <c r="K298" i="5"/>
  <c r="K282" i="5"/>
  <c r="K266" i="5"/>
  <c r="K250" i="5"/>
  <c r="K234" i="5"/>
  <c r="K218" i="5"/>
  <c r="K202" i="5"/>
  <c r="K186" i="5"/>
  <c r="K170" i="5"/>
  <c r="K154" i="5"/>
  <c r="K138" i="5"/>
  <c r="K122" i="5"/>
  <c r="K106" i="5"/>
  <c r="K90" i="5"/>
  <c r="K74" i="5"/>
  <c r="K58" i="5"/>
  <c r="K42" i="5"/>
  <c r="K26" i="5"/>
  <c r="K10" i="5"/>
  <c r="K1165" i="5"/>
  <c r="K1149" i="5"/>
  <c r="K1133" i="5"/>
  <c r="K1117" i="5"/>
  <c r="K1101" i="5"/>
  <c r="K1085" i="5"/>
  <c r="K1069" i="5"/>
  <c r="K1053" i="5"/>
  <c r="K1037" i="5"/>
  <c r="K1021" i="5"/>
  <c r="K1005" i="5"/>
  <c r="K989" i="5"/>
  <c r="K973" i="5"/>
  <c r="K957" i="5"/>
  <c r="K941" i="5"/>
  <c r="K925" i="5"/>
  <c r="K909" i="5"/>
  <c r="K893" i="5"/>
  <c r="K877" i="5"/>
  <c r="K861" i="5"/>
  <c r="K845" i="5"/>
  <c r="K829" i="5"/>
  <c r="K813" i="5"/>
  <c r="K797" i="5"/>
  <c r="K781" i="5"/>
  <c r="K765" i="5"/>
  <c r="K749" i="5"/>
  <c r="K733" i="5"/>
  <c r="K717" i="5"/>
  <c r="K701" i="5"/>
  <c r="K685" i="5"/>
  <c r="K669" i="5"/>
  <c r="K653" i="5"/>
  <c r="K637" i="5"/>
  <c r="K621" i="5"/>
  <c r="K605" i="5"/>
  <c r="K589" i="5"/>
  <c r="K573" i="5"/>
  <c r="K557" i="5"/>
  <c r="K541" i="5"/>
  <c r="K525" i="5"/>
  <c r="K509" i="5"/>
  <c r="K493" i="5"/>
  <c r="K477" i="5"/>
  <c r="K461" i="5"/>
  <c r="K445" i="5"/>
  <c r="K429" i="5"/>
  <c r="K413" i="5"/>
  <c r="K397" i="5"/>
  <c r="K381" i="5"/>
  <c r="K365" i="5"/>
  <c r="K349" i="5"/>
  <c r="K333" i="5"/>
  <c r="K317" i="5"/>
  <c r="K301" i="5"/>
  <c r="K285" i="5"/>
  <c r="K269" i="5"/>
  <c r="K253" i="5"/>
  <c r="K237" i="5"/>
  <c r="K221" i="5"/>
  <c r="K205" i="5"/>
  <c r="K189" i="5"/>
  <c r="K173" i="5"/>
  <c r="K157" i="5"/>
  <c r="K141" i="5"/>
  <c r="K125" i="5"/>
  <c r="K109" i="5"/>
  <c r="K93" i="5"/>
  <c r="K77" i="5"/>
  <c r="K61" i="5"/>
  <c r="K45" i="5"/>
  <c r="K29" i="5"/>
  <c r="K13" i="5"/>
  <c r="K1588" i="5"/>
  <c r="K1572" i="5"/>
  <c r="K1556" i="5"/>
  <c r="K1540" i="5"/>
  <c r="K1524" i="5"/>
  <c r="K1508" i="5"/>
  <c r="K1492" i="5"/>
  <c r="K1476" i="5"/>
  <c r="K1460" i="5"/>
  <c r="K1444" i="5"/>
  <c r="K1428" i="5"/>
  <c r="K1412" i="5"/>
  <c r="K1396" i="5"/>
  <c r="K1380" i="5"/>
  <c r="K1364" i="5"/>
  <c r="K1348" i="5"/>
  <c r="K1332" i="5"/>
  <c r="K1316" i="5"/>
  <c r="K1300" i="5"/>
  <c r="K1284" i="5"/>
  <c r="K1268" i="5"/>
  <c r="K1252" i="5"/>
  <c r="K1236" i="5"/>
  <c r="K1220" i="5"/>
  <c r="K1204" i="5"/>
  <c r="K1188" i="5"/>
  <c r="K1172" i="5"/>
  <c r="K1156" i="5"/>
  <c r="K1140" i="5"/>
  <c r="K1124" i="5"/>
  <c r="K1108" i="5"/>
  <c r="K1092" i="5"/>
  <c r="K1076" i="5"/>
  <c r="K1060" i="5"/>
  <c r="K1044" i="5"/>
  <c r="K1028" i="5"/>
  <c r="K1012" i="5"/>
  <c r="K996" i="5"/>
  <c r="K980" i="5"/>
  <c r="K964" i="5"/>
  <c r="K948" i="5"/>
  <c r="K932" i="5"/>
  <c r="K916" i="5"/>
  <c r="K900" i="5"/>
  <c r="K884" i="5"/>
  <c r="K868" i="5"/>
  <c r="K852" i="5"/>
  <c r="K836" i="5"/>
  <c r="K820" i="5"/>
  <c r="K804" i="5"/>
  <c r="K788" i="5"/>
  <c r="K772" i="5"/>
  <c r="K756" i="5"/>
  <c r="K740" i="5"/>
  <c r="K724" i="5"/>
  <c r="K708" i="5"/>
  <c r="K692" i="5"/>
  <c r="K676" i="5"/>
  <c r="K660" i="5"/>
  <c r="K644" i="5"/>
  <c r="K628" i="5"/>
  <c r="K612" i="5"/>
  <c r="K596" i="5"/>
  <c r="K580" i="5"/>
  <c r="K564" i="5"/>
  <c r="K548" i="5"/>
  <c r="K532" i="5"/>
  <c r="K516" i="5"/>
  <c r="K500" i="5"/>
  <c r="K484" i="5"/>
  <c r="K468" i="5"/>
  <c r="K452" i="5"/>
  <c r="K436" i="5"/>
  <c r="K420" i="5"/>
  <c r="K404" i="5"/>
  <c r="K388" i="5"/>
  <c r="K372" i="5"/>
  <c r="K356" i="5"/>
  <c r="K340" i="5"/>
  <c r="K324" i="5"/>
  <c r="K308" i="5"/>
  <c r="K292" i="5"/>
  <c r="K276" i="5"/>
  <c r="K260" i="5"/>
  <c r="K244" i="5"/>
  <c r="K228" i="5"/>
  <c r="K212" i="5"/>
  <c r="K196" i="5"/>
  <c r="K180" i="5"/>
  <c r="K164" i="5"/>
  <c r="K148" i="5"/>
  <c r="K132" i="5"/>
  <c r="K116" i="5"/>
  <c r="K100" i="5"/>
  <c r="K84" i="5"/>
  <c r="K68" i="5"/>
  <c r="K52" i="5"/>
  <c r="K36" i="5"/>
  <c r="K20" i="5"/>
  <c r="K4" i="5"/>
  <c r="N1586" i="5"/>
  <c r="N1522" i="5"/>
  <c r="N1160" i="5"/>
  <c r="N411" i="5"/>
  <c r="N1394" i="5"/>
  <c r="N1032" i="5"/>
  <c r="N1288" i="5"/>
  <c r="N779" i="5"/>
  <c r="N1521" i="5"/>
  <c r="N1436" i="5"/>
  <c r="N1350" i="5"/>
  <c r="N1265" i="5"/>
  <c r="N1180" i="5"/>
  <c r="N1087" i="5"/>
  <c r="N946" i="5"/>
  <c r="N720" i="5"/>
  <c r="N483" i="5"/>
  <c r="N1576" i="5"/>
  <c r="N1490" i="5"/>
  <c r="N1405" i="5"/>
  <c r="N1320" i="5"/>
  <c r="N1234" i="5"/>
  <c r="N1149" i="5"/>
  <c r="N1047" i="5"/>
  <c r="N864" i="5"/>
  <c r="N639" i="5"/>
  <c r="N376" i="5"/>
  <c r="N1510" i="5"/>
  <c r="N1425" i="5"/>
  <c r="N1340" i="5"/>
  <c r="N1254" i="5"/>
  <c r="N1169" i="5"/>
  <c r="N1074" i="5"/>
  <c r="N917" i="5"/>
  <c r="N692" i="5"/>
  <c r="N447" i="5"/>
  <c r="N1549" i="5"/>
  <c r="N1506" i="5"/>
  <c r="N1464" i="5"/>
  <c r="N1421" i="5"/>
  <c r="N1378" i="5"/>
  <c r="N1336" i="5"/>
  <c r="N1293" i="5"/>
  <c r="N1250" i="5"/>
  <c r="N1208" i="5"/>
  <c r="N1165" i="5"/>
  <c r="N1122" i="5"/>
  <c r="N1068" i="5"/>
  <c r="N1002" i="5"/>
  <c r="N907" i="5"/>
  <c r="N795" i="5"/>
  <c r="N681" i="5"/>
  <c r="N565" i="5"/>
  <c r="N432" i="5"/>
  <c r="N222" i="5"/>
  <c r="N1548" i="5"/>
  <c r="N1505" i="5"/>
  <c r="N1462" i="5"/>
  <c r="N1420" i="5"/>
  <c r="N1377" i="5"/>
  <c r="N1334" i="5"/>
  <c r="N1292" i="5"/>
  <c r="N1249" i="5"/>
  <c r="N1206" i="5"/>
  <c r="N1164" i="5"/>
  <c r="N1121" i="5"/>
  <c r="N1066" i="5"/>
  <c r="N999" i="5"/>
  <c r="N905" i="5"/>
  <c r="N789" i="5"/>
  <c r="N677" i="5"/>
  <c r="N564" i="5"/>
  <c r="N426" i="5"/>
  <c r="N210" i="5"/>
  <c r="N1584" i="5"/>
  <c r="N1562" i="5"/>
  <c r="N1541" i="5"/>
  <c r="N1520" i="5"/>
  <c r="N1498" i="5"/>
  <c r="N1477" i="5"/>
  <c r="N1456" i="5"/>
  <c r="N1434" i="5"/>
  <c r="N1413" i="5"/>
  <c r="N1392" i="5"/>
  <c r="N1370" i="5"/>
  <c r="N1349" i="5"/>
  <c r="N1328" i="5"/>
  <c r="N1306" i="5"/>
  <c r="N1285" i="5"/>
  <c r="N1264" i="5"/>
  <c r="N1242" i="5"/>
  <c r="N1221" i="5"/>
  <c r="N1200" i="5"/>
  <c r="N1178" i="5"/>
  <c r="N1157" i="5"/>
  <c r="N1136" i="5"/>
  <c r="N1114" i="5"/>
  <c r="N1086" i="5"/>
  <c r="N1058" i="5"/>
  <c r="N1027" i="5"/>
  <c r="N986" i="5"/>
  <c r="N943" i="5"/>
  <c r="N885" i="5"/>
  <c r="N831" i="5"/>
  <c r="N773" i="5"/>
  <c r="N715" i="5"/>
  <c r="N660" i="5"/>
  <c r="N603" i="5"/>
  <c r="N544" i="5"/>
  <c r="N480" i="5"/>
  <c r="N404" i="5"/>
  <c r="N310" i="5"/>
  <c r="N166" i="5"/>
  <c r="N1588" i="5"/>
  <c r="N1566" i="5"/>
  <c r="N1545" i="5"/>
  <c r="N1524" i="5"/>
  <c r="N1502" i="5"/>
  <c r="N1481" i="5"/>
  <c r="N1460" i="5"/>
  <c r="N1438" i="5"/>
  <c r="N1417" i="5"/>
  <c r="N1396" i="5"/>
  <c r="N1374" i="5"/>
  <c r="N1353" i="5"/>
  <c r="N1332" i="5"/>
  <c r="N1310" i="5"/>
  <c r="N1289" i="5"/>
  <c r="N1268" i="5"/>
  <c r="N1246" i="5"/>
  <c r="N1225" i="5"/>
  <c r="N1204" i="5"/>
  <c r="N1182" i="5"/>
  <c r="N1161" i="5"/>
  <c r="N1140" i="5"/>
  <c r="N1118" i="5"/>
  <c r="N1091" i="5"/>
  <c r="N1063" i="5"/>
  <c r="N1034" i="5"/>
  <c r="N994" i="5"/>
  <c r="N951" i="5"/>
  <c r="N896" i="5"/>
  <c r="N841" i="5"/>
  <c r="N784" i="5"/>
  <c r="N725" i="5"/>
  <c r="N671" i="5"/>
  <c r="N613" i="5"/>
  <c r="N555" i="5"/>
  <c r="N495" i="5"/>
  <c r="N419" i="5"/>
  <c r="N338" i="5"/>
  <c r="N191" i="5"/>
  <c r="N31" i="5"/>
  <c r="N1575" i="5"/>
  <c r="N1559" i="5"/>
  <c r="N1543" i="5"/>
  <c r="N1527" i="5"/>
  <c r="N1511" i="5"/>
  <c r="N1495" i="5"/>
  <c r="N1479" i="5"/>
  <c r="N1463" i="5"/>
  <c r="N1447" i="5"/>
  <c r="N1431" i="5"/>
  <c r="N1415" i="5"/>
  <c r="N1399" i="5"/>
  <c r="N1383" i="5"/>
  <c r="N1367" i="5"/>
  <c r="N1351" i="5"/>
  <c r="N1335" i="5"/>
  <c r="N1319" i="5"/>
  <c r="N1303" i="5"/>
  <c r="N1287" i="5"/>
  <c r="N1271" i="5"/>
  <c r="N1255" i="5"/>
  <c r="N1239" i="5"/>
  <c r="N1223" i="5"/>
  <c r="N1207" i="5"/>
  <c r="N1191" i="5"/>
  <c r="N1175" i="5"/>
  <c r="N1159" i="5"/>
  <c r="N1143" i="5"/>
  <c r="N1127" i="5"/>
  <c r="N1110" i="5"/>
  <c r="N1088" i="5"/>
  <c r="N1067" i="5"/>
  <c r="N1046" i="5"/>
  <c r="N1022" i="5"/>
  <c r="N990" i="5"/>
  <c r="N958" i="5"/>
  <c r="N921" i="5"/>
  <c r="N879" i="5"/>
  <c r="N836" i="5"/>
  <c r="N793" i="5"/>
  <c r="N751" i="5"/>
  <c r="N708" i="5"/>
  <c r="N665" i="5"/>
  <c r="N623" i="5"/>
  <c r="N580" i="5"/>
  <c r="N537" i="5"/>
  <c r="N488" i="5"/>
  <c r="N431" i="5"/>
  <c r="N374" i="5"/>
  <c r="N294" i="5"/>
  <c r="N178" i="5"/>
  <c r="N63" i="5"/>
  <c r="N1105" i="5"/>
  <c r="N1089" i="5"/>
  <c r="N1073" i="5"/>
  <c r="N1057" i="5"/>
  <c r="N1041" i="5"/>
  <c r="N1025" i="5"/>
  <c r="N1009" i="5"/>
  <c r="N993" i="5"/>
  <c r="N977" i="5"/>
  <c r="N961" i="5"/>
  <c r="N945" i="5"/>
  <c r="N925" i="5"/>
  <c r="N904" i="5"/>
  <c r="N883" i="5"/>
  <c r="N861" i="5"/>
  <c r="N840" i="5"/>
  <c r="N819" i="5"/>
  <c r="N797" i="5"/>
  <c r="N776" i="5"/>
  <c r="N755" i="5"/>
  <c r="N733" i="5"/>
  <c r="N712" i="5"/>
  <c r="N691" i="5"/>
  <c r="N669" i="5"/>
  <c r="N648" i="5"/>
  <c r="N627" i="5"/>
  <c r="N605" i="5"/>
  <c r="N584" i="5"/>
  <c r="N563" i="5"/>
  <c r="N541" i="5"/>
  <c r="N520" i="5"/>
  <c r="N494" i="5"/>
  <c r="N464" i="5"/>
  <c r="N436" i="5"/>
  <c r="N408" i="5"/>
  <c r="N379" i="5"/>
  <c r="N351" i="5"/>
  <c r="N303" i="5"/>
  <c r="N246" i="5"/>
  <c r="N190" i="5"/>
  <c r="N134" i="5"/>
  <c r="N74" i="5"/>
  <c r="N1028" i="5"/>
  <c r="N1012" i="5"/>
  <c r="N996" i="5"/>
  <c r="N980" i="5"/>
  <c r="N964" i="5"/>
  <c r="N948" i="5"/>
  <c r="N929" i="5"/>
  <c r="N908" i="5"/>
  <c r="N887" i="5"/>
  <c r="N865" i="5"/>
  <c r="N844" i="5"/>
  <c r="N823" i="5"/>
  <c r="N801" i="5"/>
  <c r="N780" i="5"/>
  <c r="N759" i="5"/>
  <c r="N737" i="5"/>
  <c r="N716" i="5"/>
  <c r="N695" i="5"/>
  <c r="N673" i="5"/>
  <c r="N652" i="5"/>
  <c r="N631" i="5"/>
  <c r="N609" i="5"/>
  <c r="N588" i="5"/>
  <c r="N567" i="5"/>
  <c r="N545" i="5"/>
  <c r="N524" i="5"/>
  <c r="N499" i="5"/>
  <c r="N470" i="5"/>
  <c r="N442" i="5"/>
  <c r="N414" i="5"/>
  <c r="N384" i="5"/>
  <c r="N356" i="5"/>
  <c r="N314" i="5"/>
  <c r="N255" i="5"/>
  <c r="N199" i="5"/>
  <c r="N143" i="5"/>
  <c r="N86" i="5"/>
  <c r="N18" i="5"/>
  <c r="N14" i="5"/>
  <c r="N926" i="5"/>
  <c r="N910" i="5"/>
  <c r="N894" i="5"/>
  <c r="N878" i="5"/>
  <c r="N862" i="5"/>
  <c r="N846" i="5"/>
  <c r="N830" i="5"/>
  <c r="N814" i="5"/>
  <c r="N798" i="5"/>
  <c r="N782" i="5"/>
  <c r="N766" i="5"/>
  <c r="N750" i="5"/>
  <c r="N734" i="5"/>
  <c r="N718" i="5"/>
  <c r="N702" i="5"/>
  <c r="N686" i="5"/>
  <c r="N670" i="5"/>
  <c r="N654" i="5"/>
  <c r="N638" i="5"/>
  <c r="N622" i="5"/>
  <c r="N606" i="5"/>
  <c r="N590" i="5"/>
  <c r="N574" i="5"/>
  <c r="N558" i="5"/>
  <c r="N542" i="5"/>
  <c r="N526" i="5"/>
  <c r="N508" i="5"/>
  <c r="N487" i="5"/>
  <c r="N466" i="5"/>
  <c r="N444" i="5"/>
  <c r="N423" i="5"/>
  <c r="N402" i="5"/>
  <c r="N380" i="5"/>
  <c r="N359" i="5"/>
  <c r="N334" i="5"/>
  <c r="N290" i="5"/>
  <c r="N247" i="5"/>
  <c r="N206" i="5"/>
  <c r="N162" i="5"/>
  <c r="N119" i="5"/>
  <c r="N78" i="5"/>
  <c r="N34" i="5"/>
  <c r="N509" i="5"/>
  <c r="N493" i="5"/>
  <c r="N477" i="5"/>
  <c r="N461" i="5"/>
  <c r="N445" i="5"/>
  <c r="N429" i="5"/>
  <c r="N413" i="5"/>
  <c r="N397" i="5"/>
  <c r="N381" i="5"/>
  <c r="N365" i="5"/>
  <c r="N349" i="5"/>
  <c r="N323" i="5"/>
  <c r="N291" i="5"/>
  <c r="N259" i="5"/>
  <c r="N227" i="5"/>
  <c r="N195" i="5"/>
  <c r="N163" i="5"/>
  <c r="N131" i="5"/>
  <c r="N99" i="5"/>
  <c r="N67" i="5"/>
  <c r="N35" i="5"/>
  <c r="N341" i="5"/>
  <c r="N325" i="5"/>
  <c r="N309" i="5"/>
  <c r="N293" i="5"/>
  <c r="N277" i="5"/>
  <c r="N261" i="5"/>
  <c r="N245" i="5"/>
  <c r="N229" i="5"/>
  <c r="N213" i="5"/>
  <c r="N197" i="5"/>
  <c r="N181" i="5"/>
  <c r="N165" i="5"/>
  <c r="N149" i="5"/>
  <c r="N133" i="5"/>
  <c r="N117" i="5"/>
  <c r="N101" i="5"/>
  <c r="N85" i="5"/>
  <c r="N69" i="5"/>
  <c r="N53" i="5"/>
  <c r="N37" i="5"/>
  <c r="N21" i="5"/>
  <c r="N5" i="5"/>
  <c r="N328" i="5"/>
  <c r="N312" i="5"/>
  <c r="N296" i="5"/>
  <c r="N280" i="5"/>
  <c r="N264" i="5"/>
  <c r="N248" i="5"/>
  <c r="N232" i="5"/>
  <c r="N216" i="5"/>
  <c r="N200" i="5"/>
  <c r="N184" i="5"/>
  <c r="N168" i="5"/>
  <c r="N152" i="5"/>
  <c r="N136" i="5"/>
  <c r="N120" i="5"/>
  <c r="N104" i="5"/>
  <c r="N88" i="5"/>
  <c r="N72" i="5"/>
  <c r="N56" i="5"/>
  <c r="N40" i="5"/>
  <c r="N24" i="5"/>
  <c r="N8" i="5"/>
  <c r="N7" i="5"/>
  <c r="E1578" i="5"/>
  <c r="E1514" i="5"/>
  <c r="E1450" i="5"/>
  <c r="E1386" i="5"/>
  <c r="E1322" i="5"/>
  <c r="E1258" i="5"/>
  <c r="E1194" i="5"/>
  <c r="E1130" i="5"/>
  <c r="E1066" i="5"/>
  <c r="E1002" i="5"/>
  <c r="E938" i="5"/>
  <c r="E874" i="5"/>
  <c r="E810" i="5"/>
  <c r="E746" i="5"/>
  <c r="E682" i="5"/>
  <c r="E618" i="5"/>
  <c r="E554" i="5"/>
  <c r="E490" i="5"/>
  <c r="E426" i="5"/>
  <c r="E362" i="5"/>
  <c r="E298" i="5"/>
  <c r="E234" i="5"/>
  <c r="E170" i="5"/>
  <c r="E106" i="5"/>
  <c r="E42" i="5"/>
  <c r="E1574" i="5"/>
  <c r="E1446" i="5"/>
  <c r="E1318" i="5"/>
  <c r="E1206" i="5"/>
  <c r="E1062" i="5"/>
  <c r="E934" i="5"/>
  <c r="E806" i="5"/>
  <c r="E678" i="5"/>
  <c r="E550" i="5"/>
  <c r="E422" i="5"/>
  <c r="E310" i="5"/>
  <c r="E182" i="5"/>
  <c r="E38" i="5"/>
  <c r="E1570" i="5"/>
  <c r="E1506" i="5"/>
  <c r="E1442" i="5"/>
  <c r="E1378" i="5"/>
  <c r="E1314" i="5"/>
  <c r="E1250" i="5"/>
  <c r="E1186" i="5"/>
  <c r="E1122" i="5"/>
  <c r="E1058" i="5"/>
  <c r="E994" i="5"/>
  <c r="E930" i="5"/>
  <c r="E866" i="5"/>
  <c r="E802" i="5"/>
  <c r="E738" i="5"/>
  <c r="E674" i="5"/>
  <c r="E610" i="5"/>
  <c r="E546" i="5"/>
  <c r="E482" i="5"/>
  <c r="E418" i="5"/>
  <c r="E354" i="5"/>
  <c r="E290" i="5"/>
  <c r="E226" i="5"/>
  <c r="E162" i="5"/>
  <c r="E98" i="5"/>
  <c r="E34" i="5"/>
  <c r="E1494" i="5"/>
  <c r="E1366" i="5"/>
  <c r="E1222" i="5"/>
  <c r="E1110" i="5"/>
  <c r="E982" i="5"/>
  <c r="E854" i="5"/>
  <c r="E726" i="5"/>
  <c r="E598" i="5"/>
  <c r="E470" i="5"/>
  <c r="E326" i="5"/>
  <c r="E214" i="5"/>
  <c r="E70" i="5"/>
  <c r="E1566" i="5"/>
  <c r="E1502" i="5"/>
  <c r="E1438" i="5"/>
  <c r="E1374" i="5"/>
  <c r="E1310" i="5"/>
  <c r="E1246" i="5"/>
  <c r="E1182" i="5"/>
  <c r="E1118" i="5"/>
  <c r="E1054" i="5"/>
  <c r="E990" i="5"/>
  <c r="E926" i="5"/>
  <c r="E862" i="5"/>
  <c r="E798" i="5"/>
  <c r="E734" i="5"/>
  <c r="E670" i="5"/>
  <c r="E606" i="5"/>
  <c r="E542" i="5"/>
  <c r="E478" i="5"/>
  <c r="E414" i="5"/>
  <c r="E350" i="5"/>
  <c r="E286" i="5"/>
  <c r="E222" i="5"/>
  <c r="E158" i="5"/>
  <c r="E94" i="5"/>
  <c r="E30" i="5"/>
  <c r="E1585" i="5"/>
  <c r="E1569" i="5"/>
  <c r="E1553" i="5"/>
  <c r="E1537" i="5"/>
  <c r="E1521" i="5"/>
  <c r="E1505" i="5"/>
  <c r="E1489" i="5"/>
  <c r="E1473" i="5"/>
  <c r="E1457" i="5"/>
  <c r="E1441" i="5"/>
  <c r="E1425" i="5"/>
  <c r="E1409" i="5"/>
  <c r="E1393" i="5"/>
  <c r="E1377" i="5"/>
  <c r="E1361" i="5"/>
  <c r="E1345" i="5"/>
  <c r="E1329" i="5"/>
  <c r="E1313" i="5"/>
  <c r="E1297" i="5"/>
  <c r="E1281" i="5"/>
  <c r="E1265" i="5"/>
  <c r="E1249" i="5"/>
  <c r="E1233" i="5"/>
  <c r="E1217" i="5"/>
  <c r="E1201" i="5"/>
  <c r="E1185" i="5"/>
  <c r="E1169" i="5"/>
  <c r="E1153" i="5"/>
  <c r="E1137" i="5"/>
  <c r="E1121" i="5"/>
  <c r="E1105" i="5"/>
  <c r="E1089" i="5"/>
  <c r="E1073" i="5"/>
  <c r="E1057" i="5"/>
  <c r="E1041" i="5"/>
  <c r="E1025" i="5"/>
  <c r="E1009" i="5"/>
  <c r="E993" i="5"/>
  <c r="E977" i="5"/>
  <c r="E961" i="5"/>
  <c r="E945" i="5"/>
  <c r="E929" i="5"/>
  <c r="E913" i="5"/>
  <c r="E897" i="5"/>
  <c r="E881" i="5"/>
  <c r="E865" i="5"/>
  <c r="E849" i="5"/>
  <c r="E833" i="5"/>
  <c r="E817" i="5"/>
  <c r="E801" i="5"/>
  <c r="E785" i="5"/>
  <c r="E769" i="5"/>
  <c r="E753" i="5"/>
  <c r="E737" i="5"/>
  <c r="E721" i="5"/>
  <c r="E705" i="5"/>
  <c r="E689" i="5"/>
  <c r="E673" i="5"/>
  <c r="E657" i="5"/>
  <c r="E641" i="5"/>
  <c r="E625" i="5"/>
  <c r="E609" i="5"/>
  <c r="E593" i="5"/>
  <c r="E577" i="5"/>
  <c r="E561" i="5"/>
  <c r="E545" i="5"/>
  <c r="E529" i="5"/>
  <c r="E513" i="5"/>
  <c r="E497" i="5"/>
  <c r="E481" i="5"/>
  <c r="E465" i="5"/>
  <c r="E449" i="5"/>
  <c r="E433" i="5"/>
  <c r="E417" i="5"/>
  <c r="E401" i="5"/>
  <c r="E385" i="5"/>
  <c r="E369" i="5"/>
  <c r="E353" i="5"/>
  <c r="E337" i="5"/>
  <c r="E321" i="5"/>
  <c r="E305" i="5"/>
  <c r="E289" i="5"/>
  <c r="E273" i="5"/>
  <c r="E257" i="5"/>
  <c r="E241" i="5"/>
  <c r="E225" i="5"/>
  <c r="E209" i="5"/>
  <c r="E193" i="5"/>
  <c r="E177" i="5"/>
  <c r="E161" i="5"/>
  <c r="E145" i="5"/>
  <c r="E129" i="5"/>
  <c r="E113" i="5"/>
  <c r="E97" i="5"/>
  <c r="E81" i="5"/>
  <c r="E65" i="5"/>
  <c r="E49" i="5"/>
  <c r="E33" i="5"/>
  <c r="E17" i="5"/>
  <c r="E1576" i="5"/>
  <c r="E1560" i="5"/>
  <c r="E1544" i="5"/>
  <c r="E1528" i="5"/>
  <c r="E1512" i="5"/>
  <c r="E1496" i="5"/>
  <c r="E1480" i="5"/>
  <c r="E1464" i="5"/>
  <c r="E1448" i="5"/>
  <c r="E1432" i="5"/>
  <c r="E1416" i="5"/>
  <c r="E1400" i="5"/>
  <c r="E1384" i="5"/>
  <c r="E1368" i="5"/>
  <c r="E1352" i="5"/>
  <c r="E1336" i="5"/>
  <c r="E1320" i="5"/>
  <c r="E1304" i="5"/>
  <c r="E1288" i="5"/>
  <c r="E1272" i="5"/>
  <c r="E1256" i="5"/>
  <c r="E1240" i="5"/>
  <c r="E1224" i="5"/>
  <c r="E1208" i="5"/>
  <c r="E1192" i="5"/>
  <c r="E1176" i="5"/>
  <c r="E1160" i="5"/>
  <c r="E1144" i="5"/>
  <c r="E1128" i="5"/>
  <c r="E1112" i="5"/>
  <c r="E1096" i="5"/>
  <c r="E1080" i="5"/>
  <c r="E1064" i="5"/>
  <c r="E1048" i="5"/>
  <c r="E1032" i="5"/>
  <c r="E1016" i="5"/>
  <c r="E1000" i="5"/>
  <c r="E984" i="5"/>
  <c r="E968" i="5"/>
  <c r="E952" i="5"/>
  <c r="E936" i="5"/>
  <c r="E920" i="5"/>
  <c r="E904" i="5"/>
  <c r="E888" i="5"/>
  <c r="E872" i="5"/>
  <c r="E856" i="5"/>
  <c r="E840" i="5"/>
  <c r="E824" i="5"/>
  <c r="E808" i="5"/>
  <c r="E792" i="5"/>
  <c r="E776" i="5"/>
  <c r="E760" i="5"/>
  <c r="E744" i="5"/>
  <c r="E728" i="5"/>
  <c r="E712" i="5"/>
  <c r="E696" i="5"/>
  <c r="E680" i="5"/>
  <c r="E664" i="5"/>
  <c r="E648" i="5"/>
  <c r="E632" i="5"/>
  <c r="E616" i="5"/>
  <c r="E600" i="5"/>
  <c r="E584" i="5"/>
  <c r="E568" i="5"/>
  <c r="E552" i="5"/>
  <c r="E536" i="5"/>
  <c r="E520" i="5"/>
  <c r="E504" i="5"/>
  <c r="E488" i="5"/>
  <c r="E472" i="5"/>
  <c r="E456" i="5"/>
  <c r="E440" i="5"/>
  <c r="E424" i="5"/>
  <c r="E408" i="5"/>
  <c r="E392" i="5"/>
  <c r="E376" i="5"/>
  <c r="E360" i="5"/>
  <c r="E344" i="5"/>
  <c r="E328" i="5"/>
  <c r="E312" i="5"/>
  <c r="E296" i="5"/>
  <c r="E280" i="5"/>
  <c r="E264" i="5"/>
  <c r="E248" i="5"/>
  <c r="E232" i="5"/>
  <c r="E216" i="5"/>
  <c r="E200" i="5"/>
  <c r="E184" i="5"/>
  <c r="E168" i="5"/>
  <c r="E152" i="5"/>
  <c r="E136" i="5"/>
  <c r="E120" i="5"/>
  <c r="E104" i="5"/>
  <c r="E88" i="5"/>
  <c r="E72" i="5"/>
  <c r="E56" i="5"/>
  <c r="E40" i="5"/>
  <c r="E24" i="5"/>
  <c r="E8" i="5"/>
  <c r="E1587" i="5"/>
  <c r="E1571" i="5"/>
  <c r="E1555" i="5"/>
  <c r="E1539" i="5"/>
  <c r="E1523" i="5"/>
  <c r="E1507" i="5"/>
  <c r="E1491" i="5"/>
  <c r="E1475" i="5"/>
  <c r="E1459" i="5"/>
  <c r="E1443" i="5"/>
  <c r="E1427" i="5"/>
  <c r="E1411" i="5"/>
  <c r="E1395" i="5"/>
  <c r="E1379" i="5"/>
  <c r="E1363" i="5"/>
  <c r="E1347" i="5"/>
  <c r="E1331" i="5"/>
  <c r="E1315" i="5"/>
  <c r="E1299" i="5"/>
  <c r="E1283" i="5"/>
  <c r="E1267" i="5"/>
  <c r="E1251" i="5"/>
  <c r="E1235" i="5"/>
  <c r="E1219" i="5"/>
  <c r="E1203" i="5"/>
  <c r="E1187" i="5"/>
  <c r="E1171" i="5"/>
  <c r="E1155" i="5"/>
  <c r="E1139" i="5"/>
  <c r="E1123" i="5"/>
  <c r="E1107" i="5"/>
  <c r="E1091" i="5"/>
  <c r="E1075" i="5"/>
  <c r="E1059" i="5"/>
  <c r="E1043" i="5"/>
  <c r="E1027" i="5"/>
  <c r="E1011" i="5"/>
  <c r="E995" i="5"/>
  <c r="E979" i="5"/>
  <c r="E963" i="5"/>
  <c r="E947" i="5"/>
  <c r="E931" i="5"/>
  <c r="E915" i="5"/>
  <c r="E899" i="5"/>
  <c r="E883" i="5"/>
  <c r="E867" i="5"/>
  <c r="E851" i="5"/>
  <c r="E835" i="5"/>
  <c r="E819" i="5"/>
  <c r="E803" i="5"/>
  <c r="E787" i="5"/>
  <c r="E771" i="5"/>
  <c r="E755" i="5"/>
  <c r="E739" i="5"/>
  <c r="E723" i="5"/>
  <c r="E707" i="5"/>
  <c r="E691" i="5"/>
  <c r="E675" i="5"/>
  <c r="E659" i="5"/>
  <c r="E643" i="5"/>
  <c r="E627" i="5"/>
  <c r="E611" i="5"/>
  <c r="E595" i="5"/>
  <c r="E579" i="5"/>
  <c r="E563" i="5"/>
  <c r="E547" i="5"/>
  <c r="E531" i="5"/>
  <c r="E515" i="5"/>
  <c r="E499" i="5"/>
  <c r="E483" i="5"/>
  <c r="E467" i="5"/>
  <c r="E451" i="5"/>
  <c r="E435" i="5"/>
  <c r="E419" i="5"/>
  <c r="E403" i="5"/>
  <c r="E387" i="5"/>
  <c r="E371" i="5"/>
  <c r="E355" i="5"/>
  <c r="E339" i="5"/>
  <c r="E323" i="5"/>
  <c r="E307" i="5"/>
  <c r="E291" i="5"/>
  <c r="E275" i="5"/>
  <c r="E259" i="5"/>
  <c r="E243" i="5"/>
  <c r="E227" i="5"/>
  <c r="E211" i="5"/>
  <c r="E195" i="5"/>
  <c r="E179" i="5"/>
  <c r="E163" i="5"/>
  <c r="E147" i="5"/>
  <c r="E131" i="5"/>
  <c r="E115" i="5"/>
  <c r="E99" i="5"/>
  <c r="E83" i="5"/>
  <c r="E67" i="5"/>
  <c r="E51" i="5"/>
  <c r="E35" i="5"/>
  <c r="E19" i="5"/>
  <c r="E3" i="5"/>
  <c r="I1554" i="5"/>
  <c r="I1213" i="5"/>
  <c r="I871" i="5"/>
  <c r="I530" i="5"/>
  <c r="I189" i="5"/>
  <c r="I1575" i="5"/>
  <c r="I1234" i="5"/>
  <c r="I893" i="5"/>
  <c r="I551" i="5"/>
  <c r="I210" i="5"/>
  <c r="I1533" i="5"/>
  <c r="I1191" i="5"/>
  <c r="I850" i="5"/>
  <c r="I509" i="5"/>
  <c r="I165" i="5"/>
  <c r="I1511" i="5"/>
  <c r="I1170" i="5"/>
  <c r="I829" i="5"/>
  <c r="I487" i="5"/>
  <c r="I133" i="5"/>
  <c r="I1527" i="5"/>
  <c r="I1442" i="5"/>
  <c r="I1357" i="5"/>
  <c r="I1271" i="5"/>
  <c r="I1186" i="5"/>
  <c r="I1101" i="5"/>
  <c r="I1015" i="5"/>
  <c r="I930" i="5"/>
  <c r="I845" i="5"/>
  <c r="I759" i="5"/>
  <c r="I674" i="5"/>
  <c r="I589" i="5"/>
  <c r="I503" i="5"/>
  <c r="I418" i="5"/>
  <c r="I333" i="5"/>
  <c r="I247" i="5"/>
  <c r="I157" i="5"/>
  <c r="I29" i="5"/>
  <c r="I1586" i="5"/>
  <c r="I1501" i="5"/>
  <c r="I1415" i="5"/>
  <c r="I1330" i="5"/>
  <c r="I1245" i="5"/>
  <c r="I1159" i="5"/>
  <c r="I1074" i="5"/>
  <c r="I989" i="5"/>
  <c r="I903" i="5"/>
  <c r="I818" i="5"/>
  <c r="I733" i="5"/>
  <c r="I647" i="5"/>
  <c r="I562" i="5"/>
  <c r="I477" i="5"/>
  <c r="I391" i="5"/>
  <c r="I306" i="5"/>
  <c r="I221" i="5"/>
  <c r="I117" i="5"/>
  <c r="I1559" i="5"/>
  <c r="I1474" i="5"/>
  <c r="I1389" i="5"/>
  <c r="I1303" i="5"/>
  <c r="I1218" i="5"/>
  <c r="I1133" i="5"/>
  <c r="I1047" i="5"/>
  <c r="I962" i="5"/>
  <c r="I877" i="5"/>
  <c r="I791" i="5"/>
  <c r="I706" i="5"/>
  <c r="I621" i="5"/>
  <c r="I535" i="5"/>
  <c r="I450" i="5"/>
  <c r="I365" i="5"/>
  <c r="I279" i="5"/>
  <c r="I194" i="5"/>
  <c r="I77" i="5"/>
  <c r="I1585" i="5"/>
  <c r="I1563" i="5"/>
  <c r="I1542" i="5"/>
  <c r="I1521" i="5"/>
  <c r="I1499" i="5"/>
  <c r="I1478" i="5"/>
  <c r="I1457" i="5"/>
  <c r="I1435" i="5"/>
  <c r="I1414" i="5"/>
  <c r="I1393" i="5"/>
  <c r="I1371" i="5"/>
  <c r="I1350" i="5"/>
  <c r="I1329" i="5"/>
  <c r="I1307" i="5"/>
  <c r="I1286" i="5"/>
  <c r="I1265" i="5"/>
  <c r="I1243" i="5"/>
  <c r="I1222" i="5"/>
  <c r="I1201" i="5"/>
  <c r="I1179" i="5"/>
  <c r="I1158" i="5"/>
  <c r="I1137" i="5"/>
  <c r="I1115" i="5"/>
  <c r="I1094" i="5"/>
  <c r="I1073" i="5"/>
  <c r="I1051" i="5"/>
  <c r="I1030" i="5"/>
  <c r="I1009" i="5"/>
  <c r="I987" i="5"/>
  <c r="I966" i="5"/>
  <c r="I945" i="5"/>
  <c r="I923" i="5"/>
  <c r="I902" i="5"/>
  <c r="I881" i="5"/>
  <c r="I859" i="5"/>
  <c r="I838" i="5"/>
  <c r="I817" i="5"/>
  <c r="I795" i="5"/>
  <c r="I774" i="5"/>
  <c r="I753" i="5"/>
  <c r="I731" i="5"/>
  <c r="I710" i="5"/>
  <c r="I689" i="5"/>
  <c r="I667" i="5"/>
  <c r="I646" i="5"/>
  <c r="I625" i="5"/>
  <c r="I603" i="5"/>
  <c r="I582" i="5"/>
  <c r="I561" i="5"/>
  <c r="I539" i="5"/>
  <c r="I518" i="5"/>
  <c r="I497" i="5"/>
  <c r="I475" i="5"/>
  <c r="I454" i="5"/>
  <c r="I433" i="5"/>
  <c r="I411" i="5"/>
  <c r="I390" i="5"/>
  <c r="I369" i="5"/>
  <c r="I347" i="5"/>
  <c r="I326" i="5"/>
  <c r="I305" i="5"/>
  <c r="I283" i="5"/>
  <c r="I262" i="5"/>
  <c r="I241" i="5"/>
  <c r="I219" i="5"/>
  <c r="I198" i="5"/>
  <c r="I177" i="5"/>
  <c r="I146" i="5"/>
  <c r="I114" i="5"/>
  <c r="I82" i="5"/>
  <c r="I50" i="5"/>
  <c r="I18" i="5"/>
  <c r="I1578" i="5"/>
  <c r="I1557" i="5"/>
  <c r="I1535" i="5"/>
  <c r="I1514" i="5"/>
  <c r="I1493" i="5"/>
  <c r="I1471" i="5"/>
  <c r="I1450" i="5"/>
  <c r="I1429" i="5"/>
  <c r="I1407" i="5"/>
  <c r="I1386" i="5"/>
  <c r="I1365" i="5"/>
  <c r="I1343" i="5"/>
  <c r="I1322" i="5"/>
  <c r="I1301" i="5"/>
  <c r="I1279" i="5"/>
  <c r="I1258" i="5"/>
  <c r="I1237" i="5"/>
  <c r="I1215" i="5"/>
  <c r="I1194" i="5"/>
  <c r="I1173" i="5"/>
  <c r="I1151" i="5"/>
  <c r="I1130" i="5"/>
  <c r="I1109" i="5"/>
  <c r="I1087" i="5"/>
  <c r="I1066" i="5"/>
  <c r="I1045" i="5"/>
  <c r="I1023" i="5"/>
  <c r="I1002" i="5"/>
  <c r="I981" i="5"/>
  <c r="I959" i="5"/>
  <c r="I938" i="5"/>
  <c r="I917" i="5"/>
  <c r="I895" i="5"/>
  <c r="I874" i="5"/>
  <c r="I853" i="5"/>
  <c r="I831" i="5"/>
  <c r="I810" i="5"/>
  <c r="I789" i="5"/>
  <c r="I767" i="5"/>
  <c r="I746" i="5"/>
  <c r="I725" i="5"/>
  <c r="I703" i="5"/>
  <c r="I682" i="5"/>
  <c r="I661" i="5"/>
  <c r="I639" i="5"/>
  <c r="I618" i="5"/>
  <c r="I597" i="5"/>
  <c r="I575" i="5"/>
  <c r="I554" i="5"/>
  <c r="I533" i="5"/>
  <c r="I511" i="5"/>
  <c r="I490" i="5"/>
  <c r="I469" i="5"/>
  <c r="I447" i="5"/>
  <c r="I426" i="5"/>
  <c r="I405" i="5"/>
  <c r="I383" i="5"/>
  <c r="I362" i="5"/>
  <c r="I341" i="5"/>
  <c r="I319" i="5"/>
  <c r="I298" i="5"/>
  <c r="I277" i="5"/>
  <c r="I255" i="5"/>
  <c r="I234" i="5"/>
  <c r="I213" i="5"/>
  <c r="I191" i="5"/>
  <c r="I169" i="5"/>
  <c r="I137" i="5"/>
  <c r="I105" i="5"/>
  <c r="I73" i="5"/>
  <c r="I41" i="5"/>
  <c r="I9" i="5"/>
  <c r="I1577" i="5"/>
  <c r="I1555" i="5"/>
  <c r="I1534" i="5"/>
  <c r="I1513" i="5"/>
  <c r="I1491" i="5"/>
  <c r="I1470" i="5"/>
  <c r="I1449" i="5"/>
  <c r="I1427" i="5"/>
  <c r="I1406" i="5"/>
  <c r="I1385" i="5"/>
  <c r="I1363" i="5"/>
  <c r="I1342" i="5"/>
  <c r="I1321" i="5"/>
  <c r="I1299" i="5"/>
  <c r="I1278" i="5"/>
  <c r="I1257" i="5"/>
  <c r="I1235" i="5"/>
  <c r="I1214" i="5"/>
  <c r="I1193" i="5"/>
  <c r="I1171" i="5"/>
  <c r="I1150" i="5"/>
  <c r="I1129" i="5"/>
  <c r="I1107" i="5"/>
  <c r="I1086" i="5"/>
  <c r="I1065" i="5"/>
  <c r="I1043" i="5"/>
  <c r="I1022" i="5"/>
  <c r="I1001" i="5"/>
  <c r="I979" i="5"/>
  <c r="I958" i="5"/>
  <c r="I937" i="5"/>
  <c r="I915" i="5"/>
  <c r="I894" i="5"/>
  <c r="I873" i="5"/>
  <c r="I851" i="5"/>
  <c r="I830" i="5"/>
  <c r="I809" i="5"/>
  <c r="I787" i="5"/>
  <c r="I766" i="5"/>
  <c r="I745" i="5"/>
  <c r="I723" i="5"/>
  <c r="I702" i="5"/>
  <c r="I681" i="5"/>
  <c r="I659" i="5"/>
  <c r="I638" i="5"/>
  <c r="I617" i="5"/>
  <c r="I595" i="5"/>
  <c r="I574" i="5"/>
  <c r="I553" i="5"/>
  <c r="I531" i="5"/>
  <c r="I510" i="5"/>
  <c r="I489" i="5"/>
  <c r="I467" i="5"/>
  <c r="I446" i="5"/>
  <c r="I425" i="5"/>
  <c r="I403" i="5"/>
  <c r="I382" i="5"/>
  <c r="I361" i="5"/>
  <c r="I339" i="5"/>
  <c r="I318" i="5"/>
  <c r="I297" i="5"/>
  <c r="I275" i="5"/>
  <c r="I254" i="5"/>
  <c r="I233" i="5"/>
  <c r="I211" i="5"/>
  <c r="I190" i="5"/>
  <c r="I166" i="5"/>
  <c r="I134" i="5"/>
  <c r="I102" i="5"/>
  <c r="I70" i="5"/>
  <c r="I38" i="5"/>
  <c r="I6" i="5"/>
  <c r="I1588" i="5"/>
  <c r="I1572" i="5"/>
  <c r="I1556" i="5"/>
  <c r="I1540" i="5"/>
  <c r="I1524" i="5"/>
  <c r="I1508" i="5"/>
  <c r="I1492" i="5"/>
  <c r="I1476" i="5"/>
  <c r="I1460" i="5"/>
  <c r="I1444" i="5"/>
  <c r="I1428" i="5"/>
  <c r="I1412" i="5"/>
  <c r="I1396" i="5"/>
  <c r="I1380" i="5"/>
  <c r="I1364" i="5"/>
  <c r="I1348" i="5"/>
  <c r="I1332" i="5"/>
  <c r="I1316" i="5"/>
  <c r="I1300" i="5"/>
  <c r="I1284" i="5"/>
  <c r="I1268" i="5"/>
  <c r="I1252" i="5"/>
  <c r="I1236" i="5"/>
  <c r="I1220" i="5"/>
  <c r="I1204" i="5"/>
  <c r="I1188" i="5"/>
  <c r="I1172" i="5"/>
  <c r="I1156" i="5"/>
  <c r="I1140" i="5"/>
  <c r="I1124" i="5"/>
  <c r="I1108" i="5"/>
  <c r="I1092" i="5"/>
  <c r="I1076" i="5"/>
  <c r="I1060" i="5"/>
  <c r="I1044" i="5"/>
  <c r="I1028" i="5"/>
  <c r="I1012" i="5"/>
  <c r="I996" i="5"/>
  <c r="I980" i="5"/>
  <c r="I964" i="5"/>
  <c r="I948" i="5"/>
  <c r="I932" i="5"/>
  <c r="I916" i="5"/>
  <c r="I900" i="5"/>
  <c r="I884" i="5"/>
  <c r="I868" i="5"/>
  <c r="I852" i="5"/>
  <c r="I836" i="5"/>
  <c r="I820" i="5"/>
  <c r="I804" i="5"/>
  <c r="I788" i="5"/>
  <c r="I772" i="5"/>
  <c r="I756" i="5"/>
  <c r="I740" i="5"/>
  <c r="I724" i="5"/>
  <c r="I708" i="5"/>
  <c r="I692" i="5"/>
  <c r="I676" i="5"/>
  <c r="I660" i="5"/>
  <c r="I644" i="5"/>
  <c r="I628" i="5"/>
  <c r="I612" i="5"/>
  <c r="I596" i="5"/>
  <c r="I580" i="5"/>
  <c r="I564" i="5"/>
  <c r="I548" i="5"/>
  <c r="I532" i="5"/>
  <c r="I516" i="5"/>
  <c r="I500" i="5"/>
  <c r="I484" i="5"/>
  <c r="I468" i="5"/>
  <c r="I452" i="5"/>
  <c r="I436" i="5"/>
  <c r="I420" i="5"/>
  <c r="I404" i="5"/>
  <c r="I388" i="5"/>
  <c r="I372" i="5"/>
  <c r="I356" i="5"/>
  <c r="I340" i="5"/>
  <c r="I324" i="5"/>
  <c r="I308" i="5"/>
  <c r="I292" i="5"/>
  <c r="I276" i="5"/>
  <c r="I260" i="5"/>
  <c r="I244" i="5"/>
  <c r="I228" i="5"/>
  <c r="I212" i="5"/>
  <c r="I196" i="5"/>
  <c r="I180" i="5"/>
  <c r="I164" i="5"/>
  <c r="I148" i="5"/>
  <c r="I132" i="5"/>
  <c r="I116" i="5"/>
  <c r="I100" i="5"/>
  <c r="I84" i="5"/>
  <c r="I68" i="5"/>
  <c r="I52" i="5"/>
  <c r="I36" i="5"/>
  <c r="I20" i="5"/>
  <c r="I4" i="5"/>
  <c r="I159" i="5"/>
  <c r="I143" i="5"/>
  <c r="I127" i="5"/>
  <c r="I111" i="5"/>
  <c r="I95" i="5"/>
  <c r="I79" i="5"/>
  <c r="I63" i="5"/>
  <c r="I47" i="5"/>
  <c r="I31" i="5"/>
  <c r="I15" i="5"/>
  <c r="L540" i="5"/>
  <c r="L412" i="5"/>
  <c r="L1148" i="5"/>
  <c r="L636" i="5"/>
  <c r="L124" i="5"/>
  <c r="L1244" i="5"/>
  <c r="L732" i="5"/>
  <c r="L220" i="5"/>
  <c r="L1468" i="5"/>
  <c r="L956" i="5"/>
  <c r="L444" i="5"/>
  <c r="L1588" i="5"/>
  <c r="L1460" i="5"/>
  <c r="L1332" i="5"/>
  <c r="L1204" i="5"/>
  <c r="L1076" i="5"/>
  <c r="L948" i="5"/>
  <c r="L820" i="5"/>
  <c r="L692" i="5"/>
  <c r="L564" i="5"/>
  <c r="L436" i="5"/>
  <c r="L308" i="5"/>
  <c r="L180" i="5"/>
  <c r="L52" i="5"/>
  <c r="L1548" i="5"/>
  <c r="L1420" i="5"/>
  <c r="L1292" i="5"/>
  <c r="L1164" i="5"/>
  <c r="L1036" i="5"/>
  <c r="L908" i="5"/>
  <c r="L780" i="5"/>
  <c r="L652" i="5"/>
  <c r="L524" i="5"/>
  <c r="L396" i="5"/>
  <c r="L268" i="5"/>
  <c r="L140" i="5"/>
  <c r="L12" i="5"/>
  <c r="L1508" i="5"/>
  <c r="L1380" i="5"/>
  <c r="L1252" i="5"/>
  <c r="L1124" i="5"/>
  <c r="L996" i="5"/>
  <c r="L868" i="5"/>
  <c r="L740" i="5"/>
  <c r="L612" i="5"/>
  <c r="L484" i="5"/>
  <c r="L356" i="5"/>
  <c r="L228" i="5"/>
  <c r="L100" i="5"/>
  <c r="L1587" i="5"/>
  <c r="L1555" i="5"/>
  <c r="L1523" i="5"/>
  <c r="L1491" i="5"/>
  <c r="L1459" i="5"/>
  <c r="L1427" i="5"/>
  <c r="L1395" i="5"/>
  <c r="L1363" i="5"/>
  <c r="L1331" i="5"/>
  <c r="L1299" i="5"/>
  <c r="L1267" i="5"/>
  <c r="L1235" i="5"/>
  <c r="L1203" i="5"/>
  <c r="L1171" i="5"/>
  <c r="L1139" i="5"/>
  <c r="L1107" i="5"/>
  <c r="L1075" i="5"/>
  <c r="L1043" i="5"/>
  <c r="L1011" i="5"/>
  <c r="L979" i="5"/>
  <c r="L947" i="5"/>
  <c r="L915" i="5"/>
  <c r="L883" i="5"/>
  <c r="L851" i="5"/>
  <c r="L819" i="5"/>
  <c r="L787" i="5"/>
  <c r="L755" i="5"/>
  <c r="L723" i="5"/>
  <c r="L691" i="5"/>
  <c r="L659" i="5"/>
  <c r="L627" i="5"/>
  <c r="L595" i="5"/>
  <c r="L563" i="5"/>
  <c r="L531" i="5"/>
  <c r="L499" i="5"/>
  <c r="L467" i="5"/>
  <c r="L435" i="5"/>
  <c r="L403" i="5"/>
  <c r="L371" i="5"/>
  <c r="L339" i="5"/>
  <c r="L307" i="5"/>
  <c r="L275" i="5"/>
  <c r="L243" i="5"/>
  <c r="L211" i="5"/>
  <c r="L179" i="5"/>
  <c r="L147" i="5"/>
  <c r="L115" i="5"/>
  <c r="L83" i="5"/>
  <c r="L51" i="5"/>
  <c r="L19" i="5"/>
  <c r="L1576" i="5"/>
  <c r="L1544" i="5"/>
  <c r="L1512" i="5"/>
  <c r="L1480" i="5"/>
  <c r="L1448" i="5"/>
  <c r="L1416" i="5"/>
  <c r="L1384" i="5"/>
  <c r="L1352" i="5"/>
  <c r="L1320" i="5"/>
  <c r="L1288" i="5"/>
  <c r="L1256" i="5"/>
  <c r="L1224" i="5"/>
  <c r="L1192" i="5"/>
  <c r="L1160" i="5"/>
  <c r="L1128" i="5"/>
  <c r="L1096" i="5"/>
  <c r="L1064" i="5"/>
  <c r="L1032" i="5"/>
  <c r="L1000" i="5"/>
  <c r="L968" i="5"/>
  <c r="L936" i="5"/>
  <c r="L904" i="5"/>
  <c r="L872" i="5"/>
  <c r="L840" i="5"/>
  <c r="L808" i="5"/>
  <c r="L776" i="5"/>
  <c r="L744" i="5"/>
  <c r="L712" i="5"/>
  <c r="L680" i="5"/>
  <c r="L648" i="5"/>
  <c r="L616" i="5"/>
  <c r="L584" i="5"/>
  <c r="L552" i="5"/>
  <c r="L520" i="5"/>
  <c r="L488" i="5"/>
  <c r="L456" i="5"/>
  <c r="L424" i="5"/>
  <c r="L392" i="5"/>
  <c r="L360" i="5"/>
  <c r="L328" i="5"/>
  <c r="L296" i="5"/>
  <c r="L264" i="5"/>
  <c r="L232" i="5"/>
  <c r="L200" i="5"/>
  <c r="L168" i="5"/>
  <c r="L136" i="5"/>
  <c r="L104" i="5"/>
  <c r="L72" i="5"/>
  <c r="L40" i="5"/>
  <c r="L8" i="5"/>
  <c r="L1559" i="5"/>
  <c r="L1527" i="5"/>
  <c r="L1495" i="5"/>
  <c r="L1463" i="5"/>
  <c r="L1431" i="5"/>
  <c r="L1399" i="5"/>
  <c r="L1367" i="5"/>
  <c r="L1335" i="5"/>
  <c r="L1303" i="5"/>
  <c r="L1271" i="5"/>
  <c r="L1239" i="5"/>
  <c r="L1207" i="5"/>
  <c r="L1175" i="5"/>
  <c r="L1143" i="5"/>
  <c r="L1111" i="5"/>
  <c r="L1079" i="5"/>
  <c r="L1047" i="5"/>
  <c r="L1015" i="5"/>
  <c r="L983" i="5"/>
  <c r="L951" i="5"/>
  <c r="L919" i="5"/>
  <c r="L887" i="5"/>
  <c r="L855" i="5"/>
  <c r="L823" i="5"/>
  <c r="L791" i="5"/>
  <c r="L759" i="5"/>
  <c r="L727" i="5"/>
  <c r="L695" i="5"/>
  <c r="L663" i="5"/>
  <c r="L631" i="5"/>
  <c r="L599" i="5"/>
  <c r="L567" i="5"/>
  <c r="L535" i="5"/>
  <c r="L503" i="5"/>
  <c r="L471" i="5"/>
  <c r="L439" i="5"/>
  <c r="L407" i="5"/>
  <c r="L375" i="5"/>
  <c r="L343" i="5"/>
  <c r="L311" i="5"/>
  <c r="L279" i="5"/>
  <c r="L247" i="5"/>
  <c r="L215" i="5"/>
  <c r="L183" i="5"/>
  <c r="L151" i="5"/>
  <c r="L119" i="5"/>
  <c r="L87" i="5"/>
  <c r="L55" i="5"/>
  <c r="L23" i="5"/>
  <c r="L1582" i="5"/>
  <c r="L1566" i="5"/>
  <c r="L1550" i="5"/>
  <c r="L1534" i="5"/>
  <c r="L1518" i="5"/>
  <c r="L1502" i="5"/>
  <c r="L1486" i="5"/>
  <c r="L1470" i="5"/>
  <c r="L1454" i="5"/>
  <c r="L1438" i="5"/>
  <c r="L1422" i="5"/>
  <c r="L1406" i="5"/>
  <c r="L1390" i="5"/>
  <c r="L1374" i="5"/>
  <c r="L1358" i="5"/>
  <c r="L1342" i="5"/>
  <c r="L1326" i="5"/>
  <c r="L1310" i="5"/>
  <c r="L1294" i="5"/>
  <c r="L1278" i="5"/>
  <c r="L1262" i="5"/>
  <c r="L1246" i="5"/>
  <c r="L1230" i="5"/>
  <c r="L1214" i="5"/>
  <c r="L1198" i="5"/>
  <c r="L1182" i="5"/>
  <c r="L1166" i="5"/>
  <c r="L1150" i="5"/>
  <c r="L1134" i="5"/>
  <c r="L1118" i="5"/>
  <c r="L1102" i="5"/>
  <c r="L1086" i="5"/>
  <c r="L1070" i="5"/>
  <c r="L1054" i="5"/>
  <c r="L1038" i="5"/>
  <c r="L1022" i="5"/>
  <c r="L1006" i="5"/>
  <c r="L990" i="5"/>
  <c r="L974" i="5"/>
  <c r="L958" i="5"/>
  <c r="L942" i="5"/>
  <c r="L926" i="5"/>
  <c r="L910" i="5"/>
  <c r="L894" i="5"/>
  <c r="L878" i="5"/>
  <c r="L862" i="5"/>
  <c r="L846" i="5"/>
  <c r="L830" i="5"/>
  <c r="L814" i="5"/>
  <c r="L798" i="5"/>
  <c r="L782" i="5"/>
  <c r="L766" i="5"/>
  <c r="L750" i="5"/>
  <c r="L734" i="5"/>
  <c r="L718" i="5"/>
  <c r="L702" i="5"/>
  <c r="L686" i="5"/>
  <c r="L670" i="5"/>
  <c r="L654" i="5"/>
  <c r="L638" i="5"/>
  <c r="L622" i="5"/>
  <c r="L606" i="5"/>
  <c r="L590" i="5"/>
  <c r="L574" i="5"/>
  <c r="L558" i="5"/>
  <c r="L542" i="5"/>
  <c r="L526" i="5"/>
  <c r="L510" i="5"/>
  <c r="L494" i="5"/>
  <c r="L478" i="5"/>
  <c r="L462" i="5"/>
  <c r="L446" i="5"/>
  <c r="L430" i="5"/>
  <c r="L414" i="5"/>
  <c r="L398" i="5"/>
  <c r="L382" i="5"/>
  <c r="L366" i="5"/>
  <c r="L350" i="5"/>
  <c r="L334" i="5"/>
  <c r="L318" i="5"/>
  <c r="L302" i="5"/>
  <c r="L286" i="5"/>
  <c r="L270" i="5"/>
  <c r="L254" i="5"/>
  <c r="L238" i="5"/>
  <c r="L222" i="5"/>
  <c r="L206" i="5"/>
  <c r="L190" i="5"/>
  <c r="L174" i="5"/>
  <c r="L158" i="5"/>
  <c r="L142" i="5"/>
  <c r="L126" i="5"/>
  <c r="L110" i="5"/>
  <c r="L94" i="5"/>
  <c r="L78" i="5"/>
  <c r="L62" i="5"/>
  <c r="L46" i="5"/>
  <c r="L30" i="5"/>
  <c r="L14" i="5"/>
  <c r="L1581" i="5"/>
  <c r="L1565" i="5"/>
  <c r="L1549" i="5"/>
  <c r="L1533" i="5"/>
  <c r="L1517" i="5"/>
  <c r="L1501" i="5"/>
  <c r="L1485" i="5"/>
  <c r="L1469" i="5"/>
  <c r="L1453" i="5"/>
  <c r="L1437" i="5"/>
  <c r="L1421" i="5"/>
  <c r="L1405" i="5"/>
  <c r="L1389" i="5"/>
  <c r="L1373" i="5"/>
  <c r="L1357" i="5"/>
  <c r="L1341" i="5"/>
  <c r="L1325" i="5"/>
  <c r="L1309" i="5"/>
  <c r="L1293" i="5"/>
  <c r="L1277" i="5"/>
  <c r="L1261" i="5"/>
  <c r="L1245" i="5"/>
  <c r="L1229" i="5"/>
  <c r="L1213" i="5"/>
  <c r="L1197" i="5"/>
  <c r="L1181" i="5"/>
  <c r="L1165" i="5"/>
  <c r="L1149" i="5"/>
  <c r="L1133" i="5"/>
  <c r="L1117" i="5"/>
  <c r="L1101" i="5"/>
  <c r="L1085" i="5"/>
  <c r="L1069" i="5"/>
  <c r="L1053" i="5"/>
  <c r="L1037" i="5"/>
  <c r="L1021" i="5"/>
  <c r="L1005" i="5"/>
  <c r="L989" i="5"/>
  <c r="L973" i="5"/>
  <c r="L957" i="5"/>
  <c r="L941" i="5"/>
  <c r="L925" i="5"/>
  <c r="L909" i="5"/>
  <c r="L893" i="5"/>
  <c r="L877" i="5"/>
  <c r="L861" i="5"/>
  <c r="L845" i="5"/>
  <c r="L829" i="5"/>
  <c r="L813" i="5"/>
  <c r="L797" i="5"/>
  <c r="L781" i="5"/>
  <c r="L765" i="5"/>
  <c r="L749" i="5"/>
  <c r="L733" i="5"/>
  <c r="L717" i="5"/>
  <c r="L701" i="5"/>
  <c r="L685" i="5"/>
  <c r="L669" i="5"/>
  <c r="L653" i="5"/>
  <c r="L637" i="5"/>
  <c r="L621" i="5"/>
  <c r="L605" i="5"/>
  <c r="L589" i="5"/>
  <c r="L573" i="5"/>
  <c r="L557" i="5"/>
  <c r="L541" i="5"/>
  <c r="L525" i="5"/>
  <c r="L509" i="5"/>
  <c r="L493" i="5"/>
  <c r="L477" i="5"/>
  <c r="L461" i="5"/>
  <c r="L445" i="5"/>
  <c r="L429" i="5"/>
  <c r="L413" i="5"/>
  <c r="L397" i="5"/>
  <c r="L381" i="5"/>
  <c r="L365" i="5"/>
  <c r="L349" i="5"/>
  <c r="L333" i="5"/>
  <c r="L317" i="5"/>
  <c r="L301" i="5"/>
  <c r="L285" i="5"/>
  <c r="L269" i="5"/>
  <c r="L253" i="5"/>
  <c r="L237" i="5"/>
  <c r="L221" i="5"/>
  <c r="L205" i="5"/>
  <c r="L189" i="5"/>
  <c r="L173" i="5"/>
  <c r="L157" i="5"/>
  <c r="L141" i="5"/>
  <c r="L125" i="5"/>
  <c r="L109" i="5"/>
  <c r="L93" i="5"/>
  <c r="L77" i="5"/>
  <c r="L61" i="5"/>
  <c r="L45" i="5"/>
  <c r="L29" i="5"/>
  <c r="L13" i="5"/>
  <c r="F1556" i="5"/>
  <c r="F1471" i="5"/>
  <c r="F1385" i="5"/>
  <c r="F1300" i="5"/>
  <c r="F1215" i="5"/>
  <c r="F1129" i="5"/>
  <c r="F1044" i="5"/>
  <c r="F959" i="5"/>
  <c r="F873" i="5"/>
  <c r="F788" i="5"/>
  <c r="F703" i="5"/>
  <c r="F617" i="5"/>
  <c r="F532" i="5"/>
  <c r="F447" i="5"/>
  <c r="F361" i="5"/>
  <c r="F276" i="5"/>
  <c r="F191" i="5"/>
  <c r="F105" i="5"/>
  <c r="F8" i="5"/>
  <c r="F1519" i="5"/>
  <c r="F1433" i="5"/>
  <c r="F1348" i="5"/>
  <c r="F1263" i="5"/>
  <c r="F1177" i="5"/>
  <c r="F1092" i="5"/>
  <c r="F1007" i="5"/>
  <c r="F921" i="5"/>
  <c r="F836" i="5"/>
  <c r="F751" i="5"/>
  <c r="F665" i="5"/>
  <c r="F580" i="5"/>
  <c r="F495" i="5"/>
  <c r="F409" i="5"/>
  <c r="F324" i="5"/>
  <c r="F239" i="5"/>
  <c r="F153" i="5"/>
  <c r="F68" i="5"/>
  <c r="F1529" i="5"/>
  <c r="F1444" i="5"/>
  <c r="F1359" i="5"/>
  <c r="F1273" i="5"/>
  <c r="F1188" i="5"/>
  <c r="F1103" i="5"/>
  <c r="F1017" i="5"/>
  <c r="F932" i="5"/>
  <c r="F847" i="5"/>
  <c r="F761" i="5"/>
  <c r="F676" i="5"/>
  <c r="F591" i="5"/>
  <c r="F505" i="5"/>
  <c r="F420" i="5"/>
  <c r="F335" i="5"/>
  <c r="F249" i="5"/>
  <c r="F164" i="5"/>
  <c r="F79" i="5"/>
  <c r="F1524" i="5"/>
  <c r="F1439" i="5"/>
  <c r="F1353" i="5"/>
  <c r="F1268" i="5"/>
  <c r="F1183" i="5"/>
  <c r="F1097" i="5"/>
  <c r="F1012" i="5"/>
  <c r="F927" i="5"/>
  <c r="F841" i="5"/>
  <c r="F756" i="5"/>
  <c r="F671" i="5"/>
  <c r="F585" i="5"/>
  <c r="F500" i="5"/>
  <c r="F415" i="5"/>
  <c r="F329" i="5"/>
  <c r="F244" i="5"/>
  <c r="F159" i="5"/>
  <c r="F73" i="5"/>
  <c r="F1587" i="5"/>
  <c r="F1565" i="5"/>
  <c r="F1544" i="5"/>
  <c r="F1523" i="5"/>
  <c r="F1501" i="5"/>
  <c r="F1480" i="5"/>
  <c r="F1459" i="5"/>
  <c r="F1437" i="5"/>
  <c r="F1416" i="5"/>
  <c r="F1395" i="5"/>
  <c r="F1373" i="5"/>
  <c r="F1352" i="5"/>
  <c r="F1331" i="5"/>
  <c r="F1309" i="5"/>
  <c r="F1288" i="5"/>
  <c r="F1267" i="5"/>
  <c r="F1245" i="5"/>
  <c r="F1224" i="5"/>
  <c r="F1203" i="5"/>
  <c r="F1181" i="5"/>
  <c r="F1160" i="5"/>
  <c r="F1139" i="5"/>
  <c r="F1117" i="5"/>
  <c r="F1096" i="5"/>
  <c r="F1075" i="5"/>
  <c r="F1053" i="5"/>
  <c r="F1032" i="5"/>
  <c r="F1011" i="5"/>
  <c r="F989" i="5"/>
  <c r="F968" i="5"/>
  <c r="F947" i="5"/>
  <c r="F925" i="5"/>
  <c r="F904" i="5"/>
  <c r="F883" i="5"/>
  <c r="F861" i="5"/>
  <c r="F840" i="5"/>
  <c r="F819" i="5"/>
  <c r="F797" i="5"/>
  <c r="F776" i="5"/>
  <c r="F755" i="5"/>
  <c r="F733" i="5"/>
  <c r="F712" i="5"/>
  <c r="F691" i="5"/>
  <c r="F669" i="5"/>
  <c r="F648" i="5"/>
  <c r="F627" i="5"/>
  <c r="F605" i="5"/>
  <c r="F584" i="5"/>
  <c r="F563" i="5"/>
  <c r="F541" i="5"/>
  <c r="F520" i="5"/>
  <c r="F499" i="5"/>
  <c r="F477" i="5"/>
  <c r="F456" i="5"/>
  <c r="F435" i="5"/>
  <c r="F413" i="5"/>
  <c r="F392" i="5"/>
  <c r="F371" i="5"/>
  <c r="F349" i="5"/>
  <c r="F328" i="5"/>
  <c r="F307" i="5"/>
  <c r="F285" i="5"/>
  <c r="F264" i="5"/>
  <c r="F243" i="5"/>
  <c r="F221" i="5"/>
  <c r="F200" i="5"/>
  <c r="F179" i="5"/>
  <c r="F157" i="5"/>
  <c r="F136" i="5"/>
  <c r="F115" i="5"/>
  <c r="F93" i="5"/>
  <c r="F72" i="5"/>
  <c r="F51" i="5"/>
  <c r="F23" i="5"/>
  <c r="F1569" i="5"/>
  <c r="F1548" i="5"/>
  <c r="F1527" i="5"/>
  <c r="F1505" i="5"/>
  <c r="F1484" i="5"/>
  <c r="F1463" i="5"/>
  <c r="F1441" i="5"/>
  <c r="F1420" i="5"/>
  <c r="F1399" i="5"/>
  <c r="F1377" i="5"/>
  <c r="F1356" i="5"/>
  <c r="F1335" i="5"/>
  <c r="F1313" i="5"/>
  <c r="F1292" i="5"/>
  <c r="F1271" i="5"/>
  <c r="F1249" i="5"/>
  <c r="F1228" i="5"/>
  <c r="F1207" i="5"/>
  <c r="F1185" i="5"/>
  <c r="F1164" i="5"/>
  <c r="F1143" i="5"/>
  <c r="F1121" i="5"/>
  <c r="F1100" i="5"/>
  <c r="F1079" i="5"/>
  <c r="F1057" i="5"/>
  <c r="F1036" i="5"/>
  <c r="F1015" i="5"/>
  <c r="F993" i="5"/>
  <c r="F972" i="5"/>
  <c r="F951" i="5"/>
  <c r="F929" i="5"/>
  <c r="F908" i="5"/>
  <c r="F887" i="5"/>
  <c r="F865" i="5"/>
  <c r="F844" i="5"/>
  <c r="F823" i="5"/>
  <c r="F801" i="5"/>
  <c r="F780" i="5"/>
  <c r="F759" i="5"/>
  <c r="F737" i="5"/>
  <c r="F716" i="5"/>
  <c r="F695" i="5"/>
  <c r="F673" i="5"/>
  <c r="F652" i="5"/>
  <c r="F631" i="5"/>
  <c r="F609" i="5"/>
  <c r="F588" i="5"/>
  <c r="F567" i="5"/>
  <c r="F545" i="5"/>
  <c r="F524" i="5"/>
  <c r="F503" i="5"/>
  <c r="F481" i="5"/>
  <c r="F460" i="5"/>
  <c r="F439" i="5"/>
  <c r="F417" i="5"/>
  <c r="F396" i="5"/>
  <c r="F375" i="5"/>
  <c r="F353" i="5"/>
  <c r="F332" i="5"/>
  <c r="F311" i="5"/>
  <c r="F289" i="5"/>
  <c r="F268" i="5"/>
  <c r="F247" i="5"/>
  <c r="F225" i="5"/>
  <c r="F204" i="5"/>
  <c r="F183" i="5"/>
  <c r="F161" i="5"/>
  <c r="F140" i="5"/>
  <c r="F119" i="5"/>
  <c r="F97" i="5"/>
  <c r="F76" i="5"/>
  <c r="F55" i="5"/>
  <c r="F28" i="5"/>
  <c r="F1589" i="5"/>
  <c r="F1568" i="5"/>
  <c r="F1547" i="5"/>
  <c r="F1525" i="5"/>
  <c r="F1504" i="5"/>
  <c r="F1483" i="5"/>
  <c r="F1461" i="5"/>
  <c r="F1440" i="5"/>
  <c r="F1419" i="5"/>
  <c r="F1397" i="5"/>
  <c r="F1376" i="5"/>
  <c r="F1355" i="5"/>
  <c r="F1333" i="5"/>
  <c r="F1312" i="5"/>
  <c r="F1291" i="5"/>
  <c r="F1269" i="5"/>
  <c r="F1248" i="5"/>
  <c r="F1227" i="5"/>
  <c r="F1205" i="5"/>
  <c r="F1184" i="5"/>
  <c r="F1163" i="5"/>
  <c r="F1141" i="5"/>
  <c r="F1120" i="5"/>
  <c r="F1099" i="5"/>
  <c r="F1077" i="5"/>
  <c r="F1056" i="5"/>
  <c r="F1035" i="5"/>
  <c r="F1013" i="5"/>
  <c r="F992" i="5"/>
  <c r="F971" i="5"/>
  <c r="F949" i="5"/>
  <c r="F928" i="5"/>
  <c r="F907" i="5"/>
  <c r="F885" i="5"/>
  <c r="F864" i="5"/>
  <c r="F843" i="5"/>
  <c r="F821" i="5"/>
  <c r="F800" i="5"/>
  <c r="F779" i="5"/>
  <c r="F757" i="5"/>
  <c r="F736" i="5"/>
  <c r="F715" i="5"/>
  <c r="F693" i="5"/>
  <c r="F672" i="5"/>
  <c r="F651" i="5"/>
  <c r="F629" i="5"/>
  <c r="F608" i="5"/>
  <c r="F587" i="5"/>
  <c r="F565" i="5"/>
  <c r="F544" i="5"/>
  <c r="F523" i="5"/>
  <c r="F501" i="5"/>
  <c r="F480" i="5"/>
  <c r="F459" i="5"/>
  <c r="F437" i="5"/>
  <c r="F416" i="5"/>
  <c r="F395" i="5"/>
  <c r="F373" i="5"/>
  <c r="F352" i="5"/>
  <c r="F331" i="5"/>
  <c r="F309" i="5"/>
  <c r="F288" i="5"/>
  <c r="F267" i="5"/>
  <c r="F245" i="5"/>
  <c r="F224" i="5"/>
  <c r="F203" i="5"/>
  <c r="F181" i="5"/>
  <c r="F160" i="5"/>
  <c r="F139" i="5"/>
  <c r="F117" i="5"/>
  <c r="F96" i="5"/>
  <c r="F75" i="5"/>
  <c r="F53" i="5"/>
  <c r="F27" i="5"/>
  <c r="F1582" i="5"/>
  <c r="F1566" i="5"/>
  <c r="F1550" i="5"/>
  <c r="F1534" i="5"/>
  <c r="F1518" i="5"/>
  <c r="F1502" i="5"/>
  <c r="F1486" i="5"/>
  <c r="F1470" i="5"/>
  <c r="F1454" i="5"/>
  <c r="F1438" i="5"/>
  <c r="F1422" i="5"/>
  <c r="F1406" i="5"/>
  <c r="F1390" i="5"/>
  <c r="F1374" i="5"/>
  <c r="F1358" i="5"/>
  <c r="F1342" i="5"/>
  <c r="F1326" i="5"/>
  <c r="F1310" i="5"/>
  <c r="F1294" i="5"/>
  <c r="F1278" i="5"/>
  <c r="F1262" i="5"/>
  <c r="F1246" i="5"/>
  <c r="F1230" i="5"/>
  <c r="F1214" i="5"/>
  <c r="F1198" i="5"/>
  <c r="F1182" i="5"/>
  <c r="F1166" i="5"/>
  <c r="F1150" i="5"/>
  <c r="F1134" i="5"/>
  <c r="F1118" i="5"/>
  <c r="F1102" i="5"/>
  <c r="F1086" i="5"/>
  <c r="F1070" i="5"/>
  <c r="F1054" i="5"/>
  <c r="F1038" i="5"/>
  <c r="F1022" i="5"/>
  <c r="F1006" i="5"/>
  <c r="F990" i="5"/>
  <c r="F974" i="5"/>
  <c r="F958" i="5"/>
  <c r="F942" i="5"/>
  <c r="F926" i="5"/>
  <c r="F910" i="5"/>
  <c r="F894" i="5"/>
  <c r="F878" i="5"/>
  <c r="F862" i="5"/>
  <c r="F846" i="5"/>
  <c r="F830" i="5"/>
  <c r="F814" i="5"/>
  <c r="F798" i="5"/>
  <c r="F782" i="5"/>
  <c r="F766" i="5"/>
  <c r="F750" i="5"/>
  <c r="F734" i="5"/>
  <c r="F718" i="5"/>
  <c r="F702" i="5"/>
  <c r="F686" i="5"/>
  <c r="F670" i="5"/>
  <c r="F654" i="5"/>
  <c r="F638" i="5"/>
  <c r="F622" i="5"/>
  <c r="F606" i="5"/>
  <c r="F590" i="5"/>
  <c r="F574" i="5"/>
  <c r="F558" i="5"/>
  <c r="F542" i="5"/>
  <c r="F526" i="5"/>
  <c r="F510" i="5"/>
  <c r="F494" i="5"/>
  <c r="F478" i="5"/>
  <c r="F462" i="5"/>
  <c r="F446" i="5"/>
  <c r="F430" i="5"/>
  <c r="F414" i="5"/>
  <c r="F398" i="5"/>
  <c r="F382" i="5"/>
  <c r="F366" i="5"/>
  <c r="F350" i="5"/>
  <c r="F334" i="5"/>
  <c r="F318" i="5"/>
  <c r="F302" i="5"/>
  <c r="F286" i="5"/>
  <c r="F270" i="5"/>
  <c r="F254" i="5"/>
  <c r="F238" i="5"/>
  <c r="F222" i="5"/>
  <c r="F206" i="5"/>
  <c r="F190" i="5"/>
  <c r="F174" i="5"/>
  <c r="F158" i="5"/>
  <c r="F142" i="5"/>
  <c r="F126" i="5"/>
  <c r="F110" i="5"/>
  <c r="F94" i="5"/>
  <c r="F78" i="5"/>
  <c r="F62" i="5"/>
  <c r="F46" i="5"/>
  <c r="F30" i="5"/>
  <c r="F14" i="5"/>
  <c r="F37" i="5"/>
  <c r="F21" i="5"/>
  <c r="F5" i="5"/>
  <c r="J1086" i="5"/>
  <c r="J574" i="5"/>
  <c r="J1246" i="5"/>
  <c r="J734" i="5"/>
  <c r="J1182" i="5"/>
  <c r="J670" i="5"/>
  <c r="J402" i="5"/>
  <c r="J1406" i="5"/>
  <c r="J894" i="5"/>
  <c r="J210" i="5"/>
  <c r="J1558" i="5"/>
  <c r="J1430" i="5"/>
  <c r="J1302" i="5"/>
  <c r="J1174" i="5"/>
  <c r="J1046" i="5"/>
  <c r="J918" i="5"/>
  <c r="J790" i="5"/>
  <c r="J662" i="5"/>
  <c r="J514" i="5"/>
  <c r="J258" i="5"/>
  <c r="J2" i="5"/>
  <c r="J1550" i="5"/>
  <c r="J1422" i="5"/>
  <c r="J1294" i="5"/>
  <c r="J1166" i="5"/>
  <c r="J1038" i="5"/>
  <c r="J910" i="5"/>
  <c r="J782" i="5"/>
  <c r="J654" i="5"/>
  <c r="J498" i="5"/>
  <c r="J242" i="5"/>
  <c r="J1510" i="5"/>
  <c r="J1382" i="5"/>
  <c r="J1254" i="5"/>
  <c r="J1126" i="5"/>
  <c r="J998" i="5"/>
  <c r="J870" i="5"/>
  <c r="J742" i="5"/>
  <c r="J614" i="5"/>
  <c r="J418" i="5"/>
  <c r="J162" i="5"/>
  <c r="J1587" i="5"/>
  <c r="J1555" i="5"/>
  <c r="J1523" i="5"/>
  <c r="J1491" i="5"/>
  <c r="J1459" i="5"/>
  <c r="J1427" i="5"/>
  <c r="J1395" i="5"/>
  <c r="J1363" i="5"/>
  <c r="J1331" i="5"/>
  <c r="J1299" i="5"/>
  <c r="J1267" i="5"/>
  <c r="J1235" i="5"/>
  <c r="J1203" i="5"/>
  <c r="J1171" i="5"/>
  <c r="J1139" i="5"/>
  <c r="J1107" i="5"/>
  <c r="J1075" i="5"/>
  <c r="J1043" i="5"/>
  <c r="J1011" i="5"/>
  <c r="J979" i="5"/>
  <c r="J947" i="5"/>
  <c r="J915" i="5"/>
  <c r="J883" i="5"/>
  <c r="J851" i="5"/>
  <c r="J819" i="5"/>
  <c r="J787" i="5"/>
  <c r="J755" i="5"/>
  <c r="J723" i="5"/>
  <c r="J691" i="5"/>
  <c r="J659" i="5"/>
  <c r="J627" i="5"/>
  <c r="J595" i="5"/>
  <c r="J563" i="5"/>
  <c r="J510" i="5"/>
  <c r="J446" i="5"/>
  <c r="J382" i="5"/>
  <c r="J318" i="5"/>
  <c r="J254" i="5"/>
  <c r="J190" i="5"/>
  <c r="J126" i="5"/>
  <c r="J62" i="5"/>
  <c r="J1562" i="5"/>
  <c r="J1530" i="5"/>
  <c r="J1498" i="5"/>
  <c r="J1466" i="5"/>
  <c r="J1434" i="5"/>
  <c r="J1402" i="5"/>
  <c r="J1370" i="5"/>
  <c r="J1338" i="5"/>
  <c r="J1306" i="5"/>
  <c r="J1274" i="5"/>
  <c r="J1242" i="5"/>
  <c r="J1210" i="5"/>
  <c r="J1178" i="5"/>
  <c r="J1146" i="5"/>
  <c r="J1114" i="5"/>
  <c r="J1082" i="5"/>
  <c r="J1050" i="5"/>
  <c r="J1018" i="5"/>
  <c r="J986" i="5"/>
  <c r="J954" i="5"/>
  <c r="J922" i="5"/>
  <c r="J890" i="5"/>
  <c r="J858" i="5"/>
  <c r="J826" i="5"/>
  <c r="J794" i="5"/>
  <c r="J762" i="5"/>
  <c r="J730" i="5"/>
  <c r="J698" i="5"/>
  <c r="J666" i="5"/>
  <c r="J634" i="5"/>
  <c r="J602" i="5"/>
  <c r="J570" i="5"/>
  <c r="J522" i="5"/>
  <c r="J458" i="5"/>
  <c r="J394" i="5"/>
  <c r="J330" i="5"/>
  <c r="J266" i="5"/>
  <c r="J202" i="5"/>
  <c r="J138" i="5"/>
  <c r="J74" i="5"/>
  <c r="J10" i="5"/>
  <c r="J1567" i="5"/>
  <c r="J1535" i="5"/>
  <c r="J1503" i="5"/>
  <c r="J1471" i="5"/>
  <c r="J1439" i="5"/>
  <c r="J1407" i="5"/>
  <c r="J1375" i="5"/>
  <c r="J1343" i="5"/>
  <c r="J1311" i="5"/>
  <c r="J1279" i="5"/>
  <c r="J1247" i="5"/>
  <c r="J1215" i="5"/>
  <c r="J1183" i="5"/>
  <c r="J1151" i="5"/>
  <c r="J1119" i="5"/>
  <c r="J1087" i="5"/>
  <c r="J1055" i="5"/>
  <c r="J1023" i="5"/>
  <c r="J991" i="5"/>
  <c r="J959" i="5"/>
  <c r="J927" i="5"/>
  <c r="J895" i="5"/>
  <c r="J863" i="5"/>
  <c r="J831" i="5"/>
  <c r="J799" i="5"/>
  <c r="J767" i="5"/>
  <c r="J735" i="5"/>
  <c r="J703" i="5"/>
  <c r="J671" i="5"/>
  <c r="J639" i="5"/>
  <c r="J607" i="5"/>
  <c r="J575" i="5"/>
  <c r="J534" i="5"/>
  <c r="J470" i="5"/>
  <c r="J406" i="5"/>
  <c r="J342" i="5"/>
  <c r="J278" i="5"/>
  <c r="J214" i="5"/>
  <c r="J150" i="5"/>
  <c r="J86" i="5"/>
  <c r="J22" i="5"/>
  <c r="J1585" i="5"/>
  <c r="J1569" i="5"/>
  <c r="J1553" i="5"/>
  <c r="J1537" i="5"/>
  <c r="J1521" i="5"/>
  <c r="J1505" i="5"/>
  <c r="J1489" i="5"/>
  <c r="J1473" i="5"/>
  <c r="J1457" i="5"/>
  <c r="J1441" i="5"/>
  <c r="J1425" i="5"/>
  <c r="J1409" i="5"/>
  <c r="J1393" i="5"/>
  <c r="J1377" i="5"/>
  <c r="J1361" i="5"/>
  <c r="J1345" i="5"/>
  <c r="J1329" i="5"/>
  <c r="J1313" i="5"/>
  <c r="J1297" i="5"/>
  <c r="J1281" i="5"/>
  <c r="J1265" i="5"/>
  <c r="J1249" i="5"/>
  <c r="J1233" i="5"/>
  <c r="J1217" i="5"/>
  <c r="J1201" i="5"/>
  <c r="J1185" i="5"/>
  <c r="J1169" i="5"/>
  <c r="J1153" i="5"/>
  <c r="J1137" i="5"/>
  <c r="J1121" i="5"/>
  <c r="J1105" i="5"/>
  <c r="J1089" i="5"/>
  <c r="J1073" i="5"/>
  <c r="J1057" i="5"/>
  <c r="J1041" i="5"/>
  <c r="J1025" i="5"/>
  <c r="J1009" i="5"/>
  <c r="J993" i="5"/>
  <c r="J977" i="5"/>
  <c r="J961" i="5"/>
  <c r="J945" i="5"/>
  <c r="J929" i="5"/>
  <c r="J913" i="5"/>
  <c r="J897" i="5"/>
  <c r="J881" i="5"/>
  <c r="J865" i="5"/>
  <c r="J849" i="5"/>
  <c r="J833" i="5"/>
  <c r="J817" i="5"/>
  <c r="J801" i="5"/>
  <c r="J785" i="5"/>
  <c r="J769" i="5"/>
  <c r="J753" i="5"/>
  <c r="J737" i="5"/>
  <c r="J721" i="5"/>
  <c r="J705" i="5"/>
  <c r="J689" i="5"/>
  <c r="J673" i="5"/>
  <c r="J657" i="5"/>
  <c r="J641" i="5"/>
  <c r="J625" i="5"/>
  <c r="J609" i="5"/>
  <c r="J593" i="5"/>
  <c r="J577" i="5"/>
  <c r="J561" i="5"/>
  <c r="J545" i="5"/>
  <c r="J529" i="5"/>
  <c r="J513" i="5"/>
  <c r="J497" i="5"/>
  <c r="J481" i="5"/>
  <c r="J465" i="5"/>
  <c r="J449" i="5"/>
  <c r="J433" i="5"/>
  <c r="J417" i="5"/>
  <c r="J401" i="5"/>
  <c r="J385" i="5"/>
  <c r="J369" i="5"/>
  <c r="J353" i="5"/>
  <c r="J337" i="5"/>
  <c r="J321" i="5"/>
  <c r="J305" i="5"/>
  <c r="J289" i="5"/>
  <c r="J273" i="5"/>
  <c r="J257" i="5"/>
  <c r="J241" i="5"/>
  <c r="J225" i="5"/>
  <c r="J209" i="5"/>
  <c r="J193" i="5"/>
  <c r="J177" i="5"/>
  <c r="J161" i="5"/>
  <c r="J145" i="5"/>
  <c r="J129" i="5"/>
  <c r="J113" i="5"/>
  <c r="J97" i="5"/>
  <c r="J81" i="5"/>
  <c r="J65" i="5"/>
  <c r="J49" i="5"/>
  <c r="J33" i="5"/>
  <c r="J17" i="5"/>
  <c r="J1576" i="5"/>
  <c r="J1560" i="5"/>
  <c r="J1544" i="5"/>
  <c r="J1528" i="5"/>
  <c r="J1512" i="5"/>
  <c r="J1496" i="5"/>
  <c r="J1480" i="5"/>
  <c r="J1464" i="5"/>
  <c r="J1448" i="5"/>
  <c r="J1432" i="5"/>
  <c r="J1416" i="5"/>
  <c r="J1400" i="5"/>
  <c r="J1384" i="5"/>
  <c r="J1368" i="5"/>
  <c r="J1352" i="5"/>
  <c r="J1336" i="5"/>
  <c r="J1320" i="5"/>
  <c r="J1304" i="5"/>
  <c r="J1288" i="5"/>
  <c r="J1272" i="5"/>
  <c r="J1256" i="5"/>
  <c r="J1240" i="5"/>
  <c r="J1224" i="5"/>
  <c r="J1208" i="5"/>
  <c r="J1192" i="5"/>
  <c r="J1176" i="5"/>
  <c r="J1160" i="5"/>
  <c r="J1144" i="5"/>
  <c r="J1128" i="5"/>
  <c r="J1112" i="5"/>
  <c r="J1096" i="5"/>
  <c r="J1080" i="5"/>
  <c r="J1064" i="5"/>
  <c r="J1048" i="5"/>
  <c r="J1032" i="5"/>
  <c r="J1016" i="5"/>
  <c r="J1000" i="5"/>
  <c r="J984" i="5"/>
  <c r="J968" i="5"/>
  <c r="J952" i="5"/>
  <c r="J936" i="5"/>
  <c r="J920" i="5"/>
  <c r="J904" i="5"/>
  <c r="J888" i="5"/>
  <c r="J872" i="5"/>
  <c r="J856" i="5"/>
  <c r="J840" i="5"/>
  <c r="J824" i="5"/>
  <c r="J808" i="5"/>
  <c r="J792" i="5"/>
  <c r="J776" i="5"/>
  <c r="J760" i="5"/>
  <c r="J744" i="5"/>
  <c r="J728" i="5"/>
  <c r="J712" i="5"/>
  <c r="J696" i="5"/>
  <c r="J680" i="5"/>
  <c r="J664" i="5"/>
  <c r="J648" i="5"/>
  <c r="J632" i="5"/>
  <c r="J616" i="5"/>
  <c r="J600" i="5"/>
  <c r="J584" i="5"/>
  <c r="J568" i="5"/>
  <c r="J552" i="5"/>
  <c r="J536" i="5"/>
  <c r="J520" i="5"/>
  <c r="J504" i="5"/>
  <c r="J488" i="5"/>
  <c r="J472" i="5"/>
  <c r="J456" i="5"/>
  <c r="J440" i="5"/>
  <c r="J424" i="5"/>
  <c r="J408" i="5"/>
  <c r="J392" i="5"/>
  <c r="J376" i="5"/>
  <c r="J360" i="5"/>
  <c r="J344" i="5"/>
  <c r="J328" i="5"/>
  <c r="J312" i="5"/>
  <c r="J296" i="5"/>
  <c r="J280" i="5"/>
  <c r="J264" i="5"/>
  <c r="J248" i="5"/>
  <c r="J232" i="5"/>
  <c r="J216" i="5"/>
  <c r="J200" i="5"/>
  <c r="J184" i="5"/>
  <c r="J168" i="5"/>
  <c r="J152" i="5"/>
  <c r="J136" i="5"/>
  <c r="J120" i="5"/>
  <c r="J104" i="5"/>
  <c r="J88" i="5"/>
  <c r="J72" i="5"/>
  <c r="J56" i="5"/>
  <c r="J40" i="5"/>
  <c r="J24" i="5"/>
  <c r="J8" i="5"/>
  <c r="J543" i="5"/>
  <c r="J527" i="5"/>
  <c r="J511" i="5"/>
  <c r="J495" i="5"/>
  <c r="J479" i="5"/>
  <c r="J463" i="5"/>
  <c r="J447" i="5"/>
  <c r="J431" i="5"/>
  <c r="J415" i="5"/>
  <c r="J399" i="5"/>
  <c r="J383" i="5"/>
  <c r="J367" i="5"/>
  <c r="J351" i="5"/>
  <c r="J335" i="5"/>
  <c r="J319" i="5"/>
  <c r="J303" i="5"/>
  <c r="J287" i="5"/>
  <c r="J271" i="5"/>
  <c r="J255" i="5"/>
  <c r="J239" i="5"/>
  <c r="J223" i="5"/>
  <c r="J207" i="5"/>
  <c r="J191" i="5"/>
  <c r="J175" i="5"/>
  <c r="J159" i="5"/>
  <c r="J143" i="5"/>
  <c r="J127" i="5"/>
  <c r="J111" i="5"/>
  <c r="J95" i="5"/>
  <c r="J79" i="5"/>
  <c r="J63" i="5"/>
  <c r="J47" i="5"/>
  <c r="J31" i="5"/>
  <c r="J1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Rabab Mohamed Nafe</author>
  </authors>
  <commentList>
    <comment ref="D11" authorId="0" shapeId="0" xr:uid="{00000000-0006-0000-0100-000001000000}">
      <text>
        <r>
          <rPr>
            <b/>
            <sz val="10"/>
            <color rgb="FF000000"/>
            <rFont val="Tahoma"/>
            <family val="2"/>
          </rPr>
          <t>Rabab Mohamed Nafe: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Developing= 0
</t>
        </r>
        <r>
          <rPr>
            <sz val="10"/>
            <color rgb="FF000000"/>
            <rFont val="Tahoma"/>
            <family val="2"/>
          </rPr>
          <t xml:space="preserve">Developed=1
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Rabab Mohamed Nafe</author>
  </authors>
  <commentList>
    <comment ref="E12" authorId="0" shapeId="0" xr:uid="{49471E61-DBEA-D84F-87B7-678B8EC51C7E}">
      <text>
        <r>
          <rPr>
            <b/>
            <sz val="10"/>
            <color rgb="FF000000"/>
            <rFont val="Tahoma"/>
            <family val="2"/>
          </rPr>
          <t>Rabab Mohamed Nafe: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Developing= 0
</t>
        </r>
        <r>
          <rPr>
            <sz val="10"/>
            <color rgb="FF000000"/>
            <rFont val="Tahoma"/>
            <family val="2"/>
          </rPr>
          <t xml:space="preserve">Developed=1
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<sst xmlns="http://schemas.openxmlformats.org/spreadsheetml/2006/main" count="15611" uniqueCount="233">
  <si>
    <t>Country</t>
  </si>
  <si>
    <t>Year</t>
  </si>
  <si>
    <t>Status</t>
  </si>
  <si>
    <t xml:space="preserve">Life expectancy </t>
  </si>
  <si>
    <t>Adult Mortality</t>
  </si>
  <si>
    <t>infant deaths</t>
  </si>
  <si>
    <t>Alcohol</t>
  </si>
  <si>
    <t>percentage expenditure</t>
  </si>
  <si>
    <t>Hepatitis B</t>
  </si>
  <si>
    <t xml:space="preserve">Measles </t>
  </si>
  <si>
    <t xml:space="preserve"> BMI </t>
  </si>
  <si>
    <t xml:space="preserve">under-five deaths </t>
  </si>
  <si>
    <t>Polio</t>
  </si>
  <si>
    <t>Total expenditure</t>
  </si>
  <si>
    <t xml:space="preserve">Diphtheria </t>
  </si>
  <si>
    <t xml:space="preserve"> HIV/AIDS</t>
  </si>
  <si>
    <t>GDP</t>
  </si>
  <si>
    <t>Population</t>
  </si>
  <si>
    <t xml:space="preserve"> thinness  1-19 years</t>
  </si>
  <si>
    <t xml:space="preserve"> thinness 5-9 years</t>
  </si>
  <si>
    <t>Income composition of resources</t>
  </si>
  <si>
    <t>Schooling</t>
  </si>
  <si>
    <t>Afghanistan</t>
  </si>
  <si>
    <t>Developing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</si>
  <si>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</si>
  <si>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</si>
  <si>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</si>
  <si>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</si>
  <si>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</si>
  <si>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</si>
  <si>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</si>
  <si>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Developed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</si>
  <si>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</si>
  <si>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</si>
  <si>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</si>
  <si>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</si>
  <si>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</si>
  <si>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</si>
  <si>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</si>
  <si>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</si>
  <si>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</si>
  <si>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</si>
  <si>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</si>
  <si>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</si>
  <si>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</si>
  <si>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</si>
  <si>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</si>
  <si>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</si>
  <si>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</si>
  <si>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</si>
  <si>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</si>
  <si>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CÃ´te d'Ivoire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</si>
  <si>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</si>
  <si>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</si>
  <si>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</si>
  <si>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</si>
  <si>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</si>
  <si>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</si>
  <si>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</si>
  <si>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</si>
  <si>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</si>
  <si>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</si>
  <si>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</si>
  <si>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</si>
  <si>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</si>
  <si>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</si>
  <si>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</si>
  <si>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</si>
  <si>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</si>
  <si>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</si>
  <si>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</si>
  <si>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</si>
  <si>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</si>
  <si>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</si>
  <si>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</si>
  <si>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</si>
  <si>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</si>
  <si>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</si>
  <si>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</si>
  <si>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</si>
  <si>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</si>
  <si>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</si>
  <si>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</si>
  <si>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</si>
  <si>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</si>
  <si>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</si>
  <si>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</si>
  <si>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</si>
  <si>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</si>
  <si>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</si>
  <si>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</si>
  <si>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</si>
  <si>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</si>
  <si>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</si>
  <si>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</si>
  <si>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</si>
  <si>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</si>
  <si>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</si>
  <si>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</si>
  <si>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</si>
  <si>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</si>
  <si>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</si>
  <si>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</si>
  <si>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</si>
  <si>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</si>
  <si>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</si>
  <si>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</si>
  <si>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</si>
  <si>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</si>
  <si>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</si>
  <si>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</si>
  <si>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</si>
  <si>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</si>
  <si>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</si>
  <si>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</si>
  <si>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</si>
  <si>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</si>
  <si>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</si>
  <si>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</si>
  <si>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</si>
  <si>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</si>
  <si>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</si>
  <si>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</si>
  <si>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</si>
  <si>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</si>
  <si>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</si>
  <si>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</si>
  <si>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</si>
  <si>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</si>
  <si>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</si>
  <si>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</si>
  <si>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</si>
  <si>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</si>
  <si>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</si>
  <si>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</si>
  <si>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</si>
  <si>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</si>
  <si>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</si>
  <si>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</si>
  <si>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</si>
  <si>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</si>
  <si>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</si>
  <si>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</si>
  <si>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</si>
  <si>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</si>
  <si>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</si>
  <si>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</si>
  <si>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</si>
  <si>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</si>
  <si>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</si>
  <si>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</si>
  <si>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</si>
  <si>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</si>
  <si>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</si>
  <si>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</si>
  <si>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</si>
  <si>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</si>
  <si>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</si>
  <si>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</si>
  <si>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</si>
  <si>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</si>
  <si>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</si>
  <si>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</si>
  <si>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</si>
  <si>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</si>
  <si>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</si>
  <si>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</si>
  <si>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</si>
  <si>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</si>
  <si>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</si>
  <si>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</si>
  <si>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</si>
  <si>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</si>
  <si>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</si>
  <si>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</si>
  <si>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</si>
  <si>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</si>
  <si>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</si>
  <si>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</si>
  <si>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</si>
  <si>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</si>
  <si>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</si>
  <si>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</si>
  <si>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</si>
  <si>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</si>
  <si>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</si>
  <si>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</si>
  <si>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</si>
  <si>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</si>
  <si>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</si>
  <si>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</si>
  <si>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</si>
  <si>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</si>
  <si>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</si>
  <si>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</si>
  <si>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</si>
  <si>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</si>
  <si>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</si>
  <si>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</si>
  <si>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</si>
  <si>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</si>
  <si>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</si>
  <si>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</si>
  <si>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</si>
  <si>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</si>
  <si>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</si>
  <si>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</si>
  <si>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</si>
  <si>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</si>
  <si>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</si>
  <si>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</si>
  <si>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</si>
  <si>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</si>
  <si>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</si>
  <si>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</si>
  <si>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</si>
  <si>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</si>
  <si>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Min</t>
  </si>
  <si>
    <t>Max</t>
  </si>
  <si>
    <t>Median</t>
  </si>
  <si>
    <t>Average</t>
  </si>
  <si>
    <t>Count of Min</t>
  </si>
  <si>
    <t>Count of Max</t>
  </si>
  <si>
    <t>Statusin #</t>
  </si>
  <si>
    <t>cluster 1</t>
  </si>
  <si>
    <t>cluster 2</t>
  </si>
  <si>
    <t>Cluster</t>
  </si>
  <si>
    <t xml:space="preserve">Classify </t>
  </si>
  <si>
    <t>Correct</t>
  </si>
  <si>
    <t>C1</t>
  </si>
  <si>
    <t>C2</t>
  </si>
  <si>
    <t>RAND()</t>
  </si>
  <si>
    <t>Satatu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</si>
</sst>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939"/>
  <sheetViews>
    <sheetView topLeftCell="A123" workbookViewId="0">
      <selection activeCell="C138" sqref="C138"/>
    </sheetView>
  </sheetViews>
  <sheetFormatPr baseColWidth="10" defaultColWidth="11.5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</row>
    <row r="2" spans="1:20" x14ac:dyDescent="0.2">
      <c r="A2" t="s">
        <v>22</v>
      </c>
      <c r="B2">
        <v>2015</v>
      </c>
      <c r="C2" t="s">
        <v>23</v>
      </c>
      <c r="D2">
        <v>62</v>
      </c>
      <c r="E2">
        <v>0.01</v>
      </c>
      <c r="F2">
        <v>71.279623619999995</v>
      </c>
      <c r="G2">
        <v>65</v>
      </c>
      <c r="H2">
        <v>1154</v>
      </c>
      <c r="I2">
        <v>19.100000000000001</v>
      </c>
      <c r="J2">
        <v>83</v>
      </c>
      <c r="K2">
        <v>6</v>
      </c>
      <c r="L2">
        <v>8.16</v>
      </c>
      <c r="M2">
        <v>65</v>
      </c>
      <c r="N2">
        <v>0.1</v>
      </c>
      <c r="O2">
        <v>584.25921000000005</v>
      </c>
      <c r="P2">
        <v>33736494</v>
      </c>
      <c r="Q2">
        <v>17.2</v>
      </c>
      <c r="R2">
        <v>17.3</v>
      </c>
      <c r="S2">
        <v>0.47899999999999998</v>
      </c>
      <c r="T2">
        <v>10.1</v>
      </c>
    </row>
    <row r="3" spans="1:20" x14ac:dyDescent="0.2">
      <c r="A3" t="s">
        <v>22</v>
      </c>
      <c r="B3">
        <v>2014</v>
      </c>
      <c r="C3" t="s">
        <v>23</v>
      </c>
      <c r="D3">
        <v>64</v>
      </c>
      <c r="E3">
        <v>0.01</v>
      </c>
      <c r="F3">
        <v>73.523581680000007</v>
      </c>
      <c r="G3">
        <v>62</v>
      </c>
      <c r="H3">
        <v>492</v>
      </c>
      <c r="I3">
        <v>18.600000000000001</v>
      </c>
      <c r="J3">
        <v>86</v>
      </c>
      <c r="K3">
        <v>58</v>
      </c>
      <c r="L3">
        <v>8.18</v>
      </c>
      <c r="M3">
        <v>62</v>
      </c>
      <c r="N3">
        <v>0.1</v>
      </c>
      <c r="O3">
        <v>612.69651399999998</v>
      </c>
      <c r="P3">
        <v>327582</v>
      </c>
      <c r="Q3">
        <v>17.5</v>
      </c>
      <c r="R3">
        <v>17.5</v>
      </c>
      <c r="S3">
        <v>0.47599999999999998</v>
      </c>
      <c r="T3">
        <v>10</v>
      </c>
    </row>
    <row r="4" spans="1:20" x14ac:dyDescent="0.2">
      <c r="A4" t="s">
        <v>22</v>
      </c>
      <c r="B4">
        <v>2013</v>
      </c>
      <c r="C4" t="s">
        <v>23</v>
      </c>
      <c r="D4">
        <v>66</v>
      </c>
      <c r="E4">
        <v>0.01</v>
      </c>
      <c r="F4">
        <v>73.219242719999997</v>
      </c>
      <c r="G4">
        <v>64</v>
      </c>
      <c r="H4">
        <v>430</v>
      </c>
      <c r="I4">
        <v>18.100000000000001</v>
      </c>
      <c r="J4">
        <v>89</v>
      </c>
      <c r="K4">
        <v>62</v>
      </c>
      <c r="L4">
        <v>8.1300000000000008</v>
      </c>
      <c r="M4">
        <v>64</v>
      </c>
      <c r="N4">
        <v>0.1</v>
      </c>
      <c r="O4">
        <v>631.74497599999995</v>
      </c>
      <c r="P4">
        <v>31731688</v>
      </c>
      <c r="Q4">
        <v>17.7</v>
      </c>
      <c r="R4">
        <v>17.7</v>
      </c>
      <c r="S4">
        <v>0.47</v>
      </c>
      <c r="T4">
        <v>9.9</v>
      </c>
    </row>
    <row r="5" spans="1:20" x14ac:dyDescent="0.2">
      <c r="A5" t="s">
        <v>22</v>
      </c>
      <c r="B5">
        <v>2012</v>
      </c>
      <c r="C5" t="s">
        <v>23</v>
      </c>
      <c r="D5">
        <v>69</v>
      </c>
      <c r="E5">
        <v>0.01</v>
      </c>
      <c r="F5">
        <v>78.184215300000005</v>
      </c>
      <c r="G5">
        <v>67</v>
      </c>
      <c r="H5">
        <v>2787</v>
      </c>
      <c r="I5">
        <v>17.600000000000001</v>
      </c>
      <c r="J5">
        <v>93</v>
      </c>
      <c r="K5">
        <v>67</v>
      </c>
      <c r="L5">
        <v>8.52</v>
      </c>
      <c r="M5">
        <v>67</v>
      </c>
      <c r="N5">
        <v>0.1</v>
      </c>
      <c r="O5">
        <v>669.95899999999995</v>
      </c>
      <c r="P5">
        <v>3696958</v>
      </c>
      <c r="Q5">
        <v>17.899999999999999</v>
      </c>
      <c r="R5">
        <v>18</v>
      </c>
      <c r="S5">
        <v>0.46300000000000002</v>
      </c>
      <c r="T5">
        <v>9.8000000000000007</v>
      </c>
    </row>
    <row r="6" spans="1:20" x14ac:dyDescent="0.2">
      <c r="A6" t="s">
        <v>22</v>
      </c>
      <c r="B6">
        <v>2011</v>
      </c>
      <c r="C6" t="s">
        <v>23</v>
      </c>
      <c r="D6">
        <v>71</v>
      </c>
      <c r="E6">
        <v>0.01</v>
      </c>
      <c r="F6">
        <v>7.097108703</v>
      </c>
      <c r="G6">
        <v>68</v>
      </c>
      <c r="H6">
        <v>3013</v>
      </c>
      <c r="I6">
        <v>17.2</v>
      </c>
      <c r="J6">
        <v>97</v>
      </c>
      <c r="K6">
        <v>68</v>
      </c>
      <c r="L6">
        <v>7.87</v>
      </c>
      <c r="M6">
        <v>68</v>
      </c>
      <c r="N6">
        <v>0.1</v>
      </c>
      <c r="O6">
        <v>63.537230999999998</v>
      </c>
      <c r="P6">
        <v>2978599</v>
      </c>
      <c r="Q6">
        <v>18.2</v>
      </c>
      <c r="R6">
        <v>18.2</v>
      </c>
      <c r="S6">
        <v>0.45400000000000001</v>
      </c>
      <c r="T6">
        <v>9.5</v>
      </c>
    </row>
    <row r="7" spans="1:20" x14ac:dyDescent="0.2">
      <c r="A7" t="s">
        <v>22</v>
      </c>
      <c r="B7">
        <v>2010</v>
      </c>
      <c r="C7" t="s">
        <v>23</v>
      </c>
      <c r="D7">
        <v>74</v>
      </c>
      <c r="E7">
        <v>0.01</v>
      </c>
      <c r="F7">
        <v>79.679367360000001</v>
      </c>
      <c r="G7">
        <v>66</v>
      </c>
      <c r="H7">
        <v>1989</v>
      </c>
      <c r="I7">
        <v>16.7</v>
      </c>
      <c r="J7">
        <v>102</v>
      </c>
      <c r="K7">
        <v>66</v>
      </c>
      <c r="L7">
        <v>9.1999999999999993</v>
      </c>
      <c r="M7">
        <v>66</v>
      </c>
      <c r="N7">
        <v>0.1</v>
      </c>
      <c r="O7">
        <v>553.32893999999999</v>
      </c>
      <c r="P7">
        <v>2883167</v>
      </c>
      <c r="Q7">
        <v>18.399999999999999</v>
      </c>
      <c r="R7">
        <v>18.399999999999999</v>
      </c>
      <c r="S7">
        <v>0.44800000000000001</v>
      </c>
      <c r="T7">
        <v>9.1999999999999993</v>
      </c>
    </row>
    <row r="8" spans="1:20" x14ac:dyDescent="0.2">
      <c r="A8" t="s">
        <v>22</v>
      </c>
      <c r="B8">
        <v>2009</v>
      </c>
      <c r="C8" t="s">
        <v>23</v>
      </c>
      <c r="D8">
        <v>77</v>
      </c>
      <c r="E8">
        <v>0.01</v>
      </c>
      <c r="F8">
        <v>56.762216819999999</v>
      </c>
      <c r="G8">
        <v>63</v>
      </c>
      <c r="H8">
        <v>2861</v>
      </c>
      <c r="I8">
        <v>16.2</v>
      </c>
      <c r="J8">
        <v>106</v>
      </c>
      <c r="K8">
        <v>63</v>
      </c>
      <c r="L8">
        <v>9.42</v>
      </c>
      <c r="M8">
        <v>63</v>
      </c>
      <c r="N8">
        <v>0.1</v>
      </c>
      <c r="O8">
        <v>445.89329789999999</v>
      </c>
      <c r="P8">
        <v>284331</v>
      </c>
      <c r="Q8">
        <v>18.600000000000001</v>
      </c>
      <c r="R8">
        <v>18.7</v>
      </c>
      <c r="S8">
        <v>0.434</v>
      </c>
      <c r="T8">
        <v>8.9</v>
      </c>
    </row>
    <row r="9" spans="1:20" x14ac:dyDescent="0.2">
      <c r="A9" t="s">
        <v>22</v>
      </c>
      <c r="B9">
        <v>2008</v>
      </c>
      <c r="C9" t="s">
        <v>23</v>
      </c>
      <c r="D9">
        <v>80</v>
      </c>
      <c r="E9">
        <v>0.03</v>
      </c>
      <c r="F9">
        <v>25.873925360000001</v>
      </c>
      <c r="G9">
        <v>64</v>
      </c>
      <c r="H9">
        <v>1599</v>
      </c>
      <c r="I9">
        <v>15.7</v>
      </c>
      <c r="J9">
        <v>110</v>
      </c>
      <c r="K9">
        <v>64</v>
      </c>
      <c r="L9">
        <v>8.33</v>
      </c>
      <c r="M9">
        <v>64</v>
      </c>
      <c r="N9">
        <v>0.1</v>
      </c>
      <c r="O9">
        <v>373.36111629999999</v>
      </c>
      <c r="P9">
        <v>2729431</v>
      </c>
      <c r="Q9">
        <v>18.8</v>
      </c>
      <c r="R9">
        <v>18.899999999999999</v>
      </c>
      <c r="S9">
        <v>0.433</v>
      </c>
      <c r="T9">
        <v>8.6999999999999993</v>
      </c>
    </row>
    <row r="10" spans="1:20" x14ac:dyDescent="0.2">
      <c r="A10" t="s">
        <v>22</v>
      </c>
      <c r="B10">
        <v>2007</v>
      </c>
      <c r="C10" t="s">
        <v>23</v>
      </c>
      <c r="D10">
        <v>82</v>
      </c>
      <c r="E10">
        <v>0.02</v>
      </c>
      <c r="F10">
        <v>10.910155980000001</v>
      </c>
      <c r="G10">
        <v>63</v>
      </c>
      <c r="H10">
        <v>1141</v>
      </c>
      <c r="I10">
        <v>15.2</v>
      </c>
      <c r="J10">
        <v>113</v>
      </c>
      <c r="K10">
        <v>63</v>
      </c>
      <c r="L10">
        <v>6.73</v>
      </c>
      <c r="M10">
        <v>63</v>
      </c>
      <c r="N10">
        <v>0.1</v>
      </c>
      <c r="O10">
        <v>369.83579600000002</v>
      </c>
      <c r="P10">
        <v>26616792</v>
      </c>
      <c r="Q10">
        <v>19</v>
      </c>
      <c r="R10">
        <v>19.100000000000001</v>
      </c>
      <c r="S10">
        <v>0.41499999999999998</v>
      </c>
      <c r="T10">
        <v>8.4</v>
      </c>
    </row>
    <row r="11" spans="1:20" x14ac:dyDescent="0.2">
      <c r="A11" t="s">
        <v>22</v>
      </c>
      <c r="B11">
        <v>2006</v>
      </c>
      <c r="C11" t="s">
        <v>23</v>
      </c>
      <c r="D11">
        <v>84</v>
      </c>
      <c r="E11">
        <v>0.03</v>
      </c>
      <c r="F11">
        <v>17.171517510000001</v>
      </c>
      <c r="G11">
        <v>64</v>
      </c>
      <c r="H11">
        <v>1990</v>
      </c>
      <c r="I11">
        <v>14.7</v>
      </c>
      <c r="J11">
        <v>116</v>
      </c>
      <c r="K11">
        <v>58</v>
      </c>
      <c r="L11">
        <v>7.43</v>
      </c>
      <c r="M11">
        <v>58</v>
      </c>
      <c r="N11">
        <v>0.1</v>
      </c>
      <c r="O11">
        <v>272.56376999999998</v>
      </c>
      <c r="P11">
        <v>2589345</v>
      </c>
      <c r="Q11">
        <v>19.2</v>
      </c>
      <c r="R11">
        <v>19.3</v>
      </c>
      <c r="S11">
        <v>0.40500000000000003</v>
      </c>
      <c r="T11">
        <v>8.1</v>
      </c>
    </row>
    <row r="12" spans="1:20" x14ac:dyDescent="0.2">
      <c r="A12" t="s">
        <v>22</v>
      </c>
      <c r="B12">
        <v>2005</v>
      </c>
      <c r="C12" t="s">
        <v>23</v>
      </c>
      <c r="D12">
        <v>85</v>
      </c>
      <c r="E12">
        <v>0.02</v>
      </c>
      <c r="F12">
        <v>1.3886477319999999</v>
      </c>
      <c r="G12">
        <v>66</v>
      </c>
      <c r="H12">
        <v>1296</v>
      </c>
      <c r="I12">
        <v>14.2</v>
      </c>
      <c r="J12">
        <v>118</v>
      </c>
      <c r="K12">
        <v>58</v>
      </c>
      <c r="L12">
        <v>8.6999999999999993</v>
      </c>
      <c r="M12">
        <v>58</v>
      </c>
      <c r="N12">
        <v>0.1</v>
      </c>
      <c r="O12">
        <v>25.294129900000001</v>
      </c>
      <c r="P12">
        <v>257798</v>
      </c>
      <c r="Q12">
        <v>19.3</v>
      </c>
      <c r="R12">
        <v>19.5</v>
      </c>
      <c r="S12">
        <v>0.39600000000000002</v>
      </c>
      <c r="T12">
        <v>7.9</v>
      </c>
    </row>
    <row r="13" spans="1:20" x14ac:dyDescent="0.2">
      <c r="A13" t="s">
        <v>22</v>
      </c>
      <c r="B13">
        <v>2004</v>
      </c>
      <c r="C13" t="s">
        <v>23</v>
      </c>
      <c r="D13">
        <v>87</v>
      </c>
      <c r="E13">
        <v>0.02</v>
      </c>
      <c r="F13">
        <v>15.29606643</v>
      </c>
      <c r="G13">
        <v>67</v>
      </c>
      <c r="H13">
        <v>466</v>
      </c>
      <c r="I13">
        <v>13.8</v>
      </c>
      <c r="J13">
        <v>120</v>
      </c>
      <c r="K13">
        <v>5</v>
      </c>
      <c r="L13">
        <v>8.7899999999999991</v>
      </c>
      <c r="M13">
        <v>5</v>
      </c>
      <c r="N13">
        <v>0.1</v>
      </c>
      <c r="O13">
        <v>219.14135279999999</v>
      </c>
      <c r="P13">
        <v>24118979</v>
      </c>
      <c r="Q13">
        <v>19.5</v>
      </c>
      <c r="R13">
        <v>19.7</v>
      </c>
      <c r="S13">
        <v>0.38100000000000001</v>
      </c>
      <c r="T13">
        <v>6.8</v>
      </c>
    </row>
    <row r="14" spans="1:20" x14ac:dyDescent="0.2">
      <c r="A14" t="s">
        <v>22</v>
      </c>
      <c r="B14">
        <v>2003</v>
      </c>
      <c r="C14" t="s">
        <v>23</v>
      </c>
      <c r="D14">
        <v>87</v>
      </c>
      <c r="E14">
        <v>0.01</v>
      </c>
      <c r="F14">
        <v>11.089052730000001</v>
      </c>
      <c r="G14">
        <v>65</v>
      </c>
      <c r="H14">
        <v>798</v>
      </c>
      <c r="I14">
        <v>13.4</v>
      </c>
      <c r="J14">
        <v>122</v>
      </c>
      <c r="K14">
        <v>41</v>
      </c>
      <c r="L14">
        <v>8.82</v>
      </c>
      <c r="M14">
        <v>41</v>
      </c>
      <c r="N14">
        <v>0.1</v>
      </c>
      <c r="O14">
        <v>198.72854359999999</v>
      </c>
      <c r="P14">
        <v>2364851</v>
      </c>
      <c r="Q14">
        <v>19.7</v>
      </c>
      <c r="R14">
        <v>19.899999999999999</v>
      </c>
      <c r="S14">
        <v>0.373</v>
      </c>
      <c r="T14">
        <v>6.5</v>
      </c>
    </row>
    <row r="15" spans="1:20" x14ac:dyDescent="0.2">
      <c r="A15" t="s">
        <v>22</v>
      </c>
      <c r="B15">
        <v>2002</v>
      </c>
      <c r="C15" t="s">
        <v>23</v>
      </c>
      <c r="D15">
        <v>88</v>
      </c>
      <c r="E15">
        <v>0.01</v>
      </c>
      <c r="F15">
        <v>16.887350909999999</v>
      </c>
      <c r="G15">
        <v>64</v>
      </c>
      <c r="H15">
        <v>2486</v>
      </c>
      <c r="I15">
        <v>13</v>
      </c>
      <c r="J15">
        <v>122</v>
      </c>
      <c r="K15">
        <v>36</v>
      </c>
      <c r="L15">
        <v>7.76</v>
      </c>
      <c r="M15">
        <v>36</v>
      </c>
      <c r="N15">
        <v>0.1</v>
      </c>
      <c r="O15">
        <v>187.84594999999999</v>
      </c>
      <c r="P15">
        <v>21979923</v>
      </c>
      <c r="Q15">
        <v>19.899999999999999</v>
      </c>
      <c r="R15">
        <v>2.2000000000000002</v>
      </c>
      <c r="S15">
        <v>0.34100000000000003</v>
      </c>
      <c r="T15">
        <v>6.2</v>
      </c>
    </row>
    <row r="16" spans="1:20" x14ac:dyDescent="0.2">
      <c r="A16" t="s">
        <v>22</v>
      </c>
      <c r="B16">
        <v>2001</v>
      </c>
      <c r="C16" t="s">
        <v>23</v>
      </c>
      <c r="D16">
        <v>88</v>
      </c>
      <c r="E16">
        <v>0.01</v>
      </c>
      <c r="F16">
        <v>10.574728199999999</v>
      </c>
      <c r="G16">
        <v>63</v>
      </c>
      <c r="H16">
        <v>8762</v>
      </c>
      <c r="I16">
        <v>12.6</v>
      </c>
      <c r="J16">
        <v>122</v>
      </c>
      <c r="K16">
        <v>35</v>
      </c>
      <c r="L16">
        <v>7.8</v>
      </c>
      <c r="M16">
        <v>33</v>
      </c>
      <c r="N16">
        <v>0.1</v>
      </c>
      <c r="O16">
        <v>117.49697999999999</v>
      </c>
      <c r="P16">
        <v>2966463</v>
      </c>
      <c r="Q16">
        <v>2.1</v>
      </c>
      <c r="R16">
        <v>2.4</v>
      </c>
      <c r="S16">
        <v>0.34</v>
      </c>
      <c r="T16">
        <v>5.9</v>
      </c>
    </row>
    <row r="17" spans="1:20" x14ac:dyDescent="0.2">
      <c r="A17" t="s">
        <v>22</v>
      </c>
      <c r="B17">
        <v>2000</v>
      </c>
      <c r="C17" t="s">
        <v>23</v>
      </c>
      <c r="D17">
        <v>88</v>
      </c>
      <c r="E17">
        <v>0.01</v>
      </c>
      <c r="F17">
        <v>10.42496</v>
      </c>
      <c r="G17">
        <v>62</v>
      </c>
      <c r="H17">
        <v>6532</v>
      </c>
      <c r="I17">
        <v>12.2</v>
      </c>
      <c r="J17">
        <v>122</v>
      </c>
      <c r="K17">
        <v>24</v>
      </c>
      <c r="L17">
        <v>8.1999999999999993</v>
      </c>
      <c r="M17">
        <v>24</v>
      </c>
      <c r="N17">
        <v>0.1</v>
      </c>
      <c r="O17">
        <v>114.56</v>
      </c>
      <c r="P17">
        <v>293756</v>
      </c>
      <c r="Q17">
        <v>2.2999999999999998</v>
      </c>
      <c r="R17">
        <v>2.5</v>
      </c>
      <c r="S17">
        <v>0.33800000000000002</v>
      </c>
      <c r="T17">
        <v>5.5</v>
      </c>
    </row>
    <row r="18" spans="1:20" x14ac:dyDescent="0.2">
      <c r="A18" t="s">
        <v>24</v>
      </c>
      <c r="B18">
        <v>2015</v>
      </c>
      <c r="C18" t="s">
        <v>23</v>
      </c>
      <c r="D18">
        <v>0</v>
      </c>
      <c r="E18">
        <v>4.5999999999999996</v>
      </c>
      <c r="F18">
        <v>364.9752287</v>
      </c>
      <c r="G18">
        <v>99</v>
      </c>
      <c r="H18">
        <v>0</v>
      </c>
      <c r="I18">
        <v>58</v>
      </c>
      <c r="J18">
        <v>0</v>
      </c>
      <c r="K18">
        <v>99</v>
      </c>
      <c r="L18">
        <v>6</v>
      </c>
      <c r="M18">
        <v>99</v>
      </c>
      <c r="N18">
        <v>0.1</v>
      </c>
      <c r="O18">
        <v>3954.2278299999998</v>
      </c>
      <c r="P18">
        <v>28873</v>
      </c>
      <c r="Q18">
        <v>1.2</v>
      </c>
      <c r="R18">
        <v>1.3</v>
      </c>
      <c r="S18">
        <v>0.76200000000000001</v>
      </c>
      <c r="T18">
        <v>14.2</v>
      </c>
    </row>
    <row r="19" spans="1:20" x14ac:dyDescent="0.2">
      <c r="A19" t="s">
        <v>24</v>
      </c>
      <c r="B19">
        <v>2014</v>
      </c>
      <c r="C19" t="s">
        <v>23</v>
      </c>
      <c r="D19">
        <v>0</v>
      </c>
      <c r="E19">
        <v>4.51</v>
      </c>
      <c r="F19">
        <v>428.74906679999998</v>
      </c>
      <c r="G19">
        <v>98</v>
      </c>
      <c r="H19">
        <v>0</v>
      </c>
      <c r="I19">
        <v>57.2</v>
      </c>
      <c r="J19">
        <v>1</v>
      </c>
      <c r="K19">
        <v>98</v>
      </c>
      <c r="L19">
        <v>5.88</v>
      </c>
      <c r="M19">
        <v>98</v>
      </c>
      <c r="N19">
        <v>0.1</v>
      </c>
      <c r="O19">
        <v>4575.7637869999999</v>
      </c>
      <c r="P19">
        <v>288914</v>
      </c>
      <c r="Q19">
        <v>1.2</v>
      </c>
      <c r="R19">
        <v>1.3</v>
      </c>
      <c r="S19">
        <v>0.76100000000000001</v>
      </c>
      <c r="T19">
        <v>14.2</v>
      </c>
    </row>
    <row r="20" spans="1:20" x14ac:dyDescent="0.2">
      <c r="A20" t="s">
        <v>24</v>
      </c>
      <c r="B20">
        <v>2013</v>
      </c>
      <c r="C20" t="s">
        <v>23</v>
      </c>
      <c r="D20">
        <v>0</v>
      </c>
      <c r="E20">
        <v>4.76</v>
      </c>
      <c r="F20">
        <v>430.87697850000001</v>
      </c>
      <c r="G20">
        <v>99</v>
      </c>
      <c r="H20">
        <v>0</v>
      </c>
      <c r="I20">
        <v>56.5</v>
      </c>
      <c r="J20">
        <v>1</v>
      </c>
      <c r="K20">
        <v>99</v>
      </c>
      <c r="L20">
        <v>5.66</v>
      </c>
      <c r="M20">
        <v>99</v>
      </c>
      <c r="N20">
        <v>0.1</v>
      </c>
      <c r="O20">
        <v>4414.7231400000001</v>
      </c>
      <c r="P20">
        <v>289592</v>
      </c>
      <c r="Q20">
        <v>1.3</v>
      </c>
      <c r="R20">
        <v>1.4</v>
      </c>
      <c r="S20">
        <v>0.75900000000000001</v>
      </c>
      <c r="T20">
        <v>14.2</v>
      </c>
    </row>
    <row r="21" spans="1:20" x14ac:dyDescent="0.2">
      <c r="A21" t="s">
        <v>24</v>
      </c>
      <c r="B21">
        <v>2012</v>
      </c>
      <c r="C21" t="s">
        <v>23</v>
      </c>
      <c r="D21">
        <v>0</v>
      </c>
      <c r="E21">
        <v>5.14</v>
      </c>
      <c r="F21">
        <v>412.4433563</v>
      </c>
      <c r="G21">
        <v>99</v>
      </c>
      <c r="H21">
        <v>9</v>
      </c>
      <c r="I21">
        <v>55.8</v>
      </c>
      <c r="J21">
        <v>1</v>
      </c>
      <c r="K21">
        <v>99</v>
      </c>
      <c r="L21">
        <v>5.59</v>
      </c>
      <c r="M21">
        <v>99</v>
      </c>
      <c r="N21">
        <v>0.1</v>
      </c>
      <c r="O21">
        <v>4247.61438</v>
      </c>
      <c r="P21">
        <v>2941</v>
      </c>
      <c r="Q21">
        <v>1.3</v>
      </c>
      <c r="R21">
        <v>1.4</v>
      </c>
      <c r="S21">
        <v>0.752</v>
      </c>
      <c r="T21">
        <v>14.2</v>
      </c>
    </row>
    <row r="22" spans="1:20" x14ac:dyDescent="0.2">
      <c r="A22" t="s">
        <v>24</v>
      </c>
      <c r="B22">
        <v>2011</v>
      </c>
      <c r="C22" t="s">
        <v>23</v>
      </c>
      <c r="D22">
        <v>0</v>
      </c>
      <c r="E22">
        <v>5.37</v>
      </c>
      <c r="F22">
        <v>437.06209999999999</v>
      </c>
      <c r="G22">
        <v>99</v>
      </c>
      <c r="H22">
        <v>28</v>
      </c>
      <c r="I22">
        <v>55.1</v>
      </c>
      <c r="J22">
        <v>1</v>
      </c>
      <c r="K22">
        <v>99</v>
      </c>
      <c r="L22">
        <v>5.71</v>
      </c>
      <c r="M22">
        <v>99</v>
      </c>
      <c r="N22">
        <v>0.1</v>
      </c>
      <c r="O22">
        <v>4437.17868</v>
      </c>
      <c r="P22">
        <v>295195</v>
      </c>
      <c r="Q22">
        <v>1.4</v>
      </c>
      <c r="R22">
        <v>1.5</v>
      </c>
      <c r="S22">
        <v>0.73799999999999999</v>
      </c>
      <c r="T22">
        <v>13.3</v>
      </c>
    </row>
    <row r="23" spans="1:20" x14ac:dyDescent="0.2">
      <c r="A23" t="s">
        <v>24</v>
      </c>
      <c r="B23">
        <v>2010</v>
      </c>
      <c r="C23" t="s">
        <v>23</v>
      </c>
      <c r="D23">
        <v>1</v>
      </c>
      <c r="E23">
        <v>5.28</v>
      </c>
      <c r="F23">
        <v>41.822757189999997</v>
      </c>
      <c r="G23">
        <v>99</v>
      </c>
      <c r="H23">
        <v>10</v>
      </c>
      <c r="I23">
        <v>54.3</v>
      </c>
      <c r="J23">
        <v>1</v>
      </c>
      <c r="K23">
        <v>99</v>
      </c>
      <c r="L23">
        <v>5.34</v>
      </c>
      <c r="M23">
        <v>99</v>
      </c>
      <c r="N23">
        <v>0.1</v>
      </c>
      <c r="O23">
        <v>494.35883200000001</v>
      </c>
      <c r="P23">
        <v>291321</v>
      </c>
      <c r="Q23">
        <v>1.4</v>
      </c>
      <c r="R23">
        <v>1.5</v>
      </c>
      <c r="S23">
        <v>0.72499999999999998</v>
      </c>
      <c r="T23">
        <v>12.5</v>
      </c>
    </row>
    <row r="24" spans="1:20" x14ac:dyDescent="0.2">
      <c r="A24" t="s">
        <v>24</v>
      </c>
      <c r="B24">
        <v>2009</v>
      </c>
      <c r="C24" t="s">
        <v>23</v>
      </c>
      <c r="D24">
        <v>1</v>
      </c>
      <c r="E24">
        <v>5.79</v>
      </c>
      <c r="F24">
        <v>348.05595169999998</v>
      </c>
      <c r="G24">
        <v>98</v>
      </c>
      <c r="H24">
        <v>0</v>
      </c>
      <c r="I24">
        <v>53.5</v>
      </c>
      <c r="J24">
        <v>1</v>
      </c>
      <c r="K24">
        <v>98</v>
      </c>
      <c r="L24">
        <v>5.79</v>
      </c>
      <c r="M24">
        <v>98</v>
      </c>
      <c r="N24">
        <v>0.1</v>
      </c>
      <c r="O24">
        <v>4114.1365450000003</v>
      </c>
      <c r="P24">
        <v>2927519</v>
      </c>
      <c r="Q24">
        <v>1.5</v>
      </c>
      <c r="R24">
        <v>1.6</v>
      </c>
      <c r="S24">
        <v>0.72099999999999997</v>
      </c>
      <c r="T24">
        <v>12.2</v>
      </c>
    </row>
    <row r="25" spans="1:20" x14ac:dyDescent="0.2">
      <c r="A25" t="s">
        <v>24</v>
      </c>
      <c r="B25">
        <v>2008</v>
      </c>
      <c r="C25" t="s">
        <v>23</v>
      </c>
      <c r="D25">
        <v>1</v>
      </c>
      <c r="E25">
        <v>5.61</v>
      </c>
      <c r="F25">
        <v>36.62206845</v>
      </c>
      <c r="G25">
        <v>99</v>
      </c>
      <c r="H25">
        <v>0</v>
      </c>
      <c r="I25">
        <v>52.6</v>
      </c>
      <c r="J25">
        <v>1</v>
      </c>
      <c r="K25">
        <v>99</v>
      </c>
      <c r="L25">
        <v>5.87</v>
      </c>
      <c r="M25">
        <v>99</v>
      </c>
      <c r="N25">
        <v>0.1</v>
      </c>
      <c r="O25">
        <v>437.539647</v>
      </c>
      <c r="P25">
        <v>2947314</v>
      </c>
      <c r="Q25">
        <v>1.6</v>
      </c>
      <c r="R25">
        <v>1.6</v>
      </c>
      <c r="S25">
        <v>0.71299999999999997</v>
      </c>
      <c r="T25">
        <v>12</v>
      </c>
    </row>
    <row r="26" spans="1:20" x14ac:dyDescent="0.2">
      <c r="A26" t="s">
        <v>24</v>
      </c>
      <c r="B26">
        <v>2007</v>
      </c>
      <c r="C26" t="s">
        <v>23</v>
      </c>
      <c r="D26">
        <v>1</v>
      </c>
      <c r="E26">
        <v>5.58</v>
      </c>
      <c r="F26">
        <v>32.246552280000003</v>
      </c>
      <c r="G26">
        <v>98</v>
      </c>
      <c r="H26">
        <v>22</v>
      </c>
      <c r="I26">
        <v>51.7</v>
      </c>
      <c r="J26">
        <v>1</v>
      </c>
      <c r="K26">
        <v>99</v>
      </c>
      <c r="L26">
        <v>6.1</v>
      </c>
      <c r="M26">
        <v>98</v>
      </c>
      <c r="N26">
        <v>0.1</v>
      </c>
      <c r="O26">
        <v>363.13684999999998</v>
      </c>
      <c r="P26">
        <v>29717</v>
      </c>
      <c r="Q26">
        <v>1.6</v>
      </c>
      <c r="R26">
        <v>1.7</v>
      </c>
      <c r="S26">
        <v>0.70299999999999996</v>
      </c>
      <c r="T26">
        <v>11.6</v>
      </c>
    </row>
    <row r="27" spans="1:20" x14ac:dyDescent="0.2">
      <c r="A27" t="s">
        <v>24</v>
      </c>
      <c r="B27">
        <v>2006</v>
      </c>
      <c r="C27" t="s">
        <v>23</v>
      </c>
      <c r="D27">
        <v>1</v>
      </c>
      <c r="E27">
        <v>5.31</v>
      </c>
      <c r="F27">
        <v>3.3021541999999999</v>
      </c>
      <c r="G27">
        <v>98</v>
      </c>
      <c r="H27">
        <v>68</v>
      </c>
      <c r="I27">
        <v>5.8</v>
      </c>
      <c r="J27">
        <v>1</v>
      </c>
      <c r="K27">
        <v>97</v>
      </c>
      <c r="L27">
        <v>5.86</v>
      </c>
      <c r="M27">
        <v>97</v>
      </c>
      <c r="N27">
        <v>0.1</v>
      </c>
      <c r="O27">
        <v>35.129300000000001</v>
      </c>
      <c r="P27">
        <v>2992547</v>
      </c>
      <c r="Q27">
        <v>1.7</v>
      </c>
      <c r="R27">
        <v>1.8</v>
      </c>
      <c r="S27">
        <v>0.69599999999999995</v>
      </c>
      <c r="T27">
        <v>11.4</v>
      </c>
    </row>
    <row r="28" spans="1:20" x14ac:dyDescent="0.2">
      <c r="A28" t="s">
        <v>24</v>
      </c>
      <c r="B28">
        <v>2005</v>
      </c>
      <c r="C28" t="s">
        <v>23</v>
      </c>
      <c r="D28">
        <v>1</v>
      </c>
      <c r="E28">
        <v>5.16</v>
      </c>
      <c r="F28">
        <v>26.993121429999999</v>
      </c>
      <c r="G28">
        <v>98</v>
      </c>
      <c r="H28">
        <v>6</v>
      </c>
      <c r="I28">
        <v>49.9</v>
      </c>
      <c r="J28">
        <v>1</v>
      </c>
      <c r="K28">
        <v>97</v>
      </c>
      <c r="L28">
        <v>6.12</v>
      </c>
      <c r="M28">
        <v>98</v>
      </c>
      <c r="N28">
        <v>0.1</v>
      </c>
      <c r="O28">
        <v>279.14293099999998</v>
      </c>
      <c r="P28">
        <v>311487</v>
      </c>
      <c r="Q28">
        <v>1.8</v>
      </c>
      <c r="R28">
        <v>1.8</v>
      </c>
      <c r="S28">
        <v>0.68500000000000005</v>
      </c>
      <c r="T28">
        <v>10.8</v>
      </c>
    </row>
    <row r="29" spans="1:20" x14ac:dyDescent="0.2">
      <c r="A29" t="s">
        <v>24</v>
      </c>
      <c r="B29">
        <v>2004</v>
      </c>
      <c r="C29" t="s">
        <v>23</v>
      </c>
      <c r="D29">
        <v>1</v>
      </c>
      <c r="E29">
        <v>4.54</v>
      </c>
      <c r="F29">
        <v>221.84280000000001</v>
      </c>
      <c r="G29">
        <v>99</v>
      </c>
      <c r="H29">
        <v>7</v>
      </c>
      <c r="I29">
        <v>48.9</v>
      </c>
      <c r="J29">
        <v>1</v>
      </c>
      <c r="K29">
        <v>98</v>
      </c>
      <c r="L29">
        <v>6.38</v>
      </c>
      <c r="M29">
        <v>97</v>
      </c>
      <c r="N29">
        <v>0.1</v>
      </c>
      <c r="O29">
        <v>2416.5882350000002</v>
      </c>
      <c r="P29">
        <v>326939</v>
      </c>
      <c r="Q29">
        <v>1.8</v>
      </c>
      <c r="R29">
        <v>1.9</v>
      </c>
      <c r="S29">
        <v>0.68100000000000005</v>
      </c>
      <c r="T29">
        <v>10.9</v>
      </c>
    </row>
    <row r="30" spans="1:20" x14ac:dyDescent="0.2">
      <c r="A30" t="s">
        <v>24</v>
      </c>
      <c r="B30">
        <v>2003</v>
      </c>
      <c r="C30" t="s">
        <v>23</v>
      </c>
      <c r="D30">
        <v>1</v>
      </c>
      <c r="E30">
        <v>4.29</v>
      </c>
      <c r="F30">
        <v>14.719288819999999</v>
      </c>
      <c r="G30">
        <v>97</v>
      </c>
      <c r="H30">
        <v>8</v>
      </c>
      <c r="I30">
        <v>47.9</v>
      </c>
      <c r="J30">
        <v>1</v>
      </c>
      <c r="K30">
        <v>97</v>
      </c>
      <c r="L30">
        <v>6.27</v>
      </c>
      <c r="M30">
        <v>97</v>
      </c>
      <c r="N30">
        <v>0.1</v>
      </c>
      <c r="O30">
        <v>189.681557</v>
      </c>
      <c r="P30">
        <v>339616</v>
      </c>
      <c r="Q30">
        <v>1.9</v>
      </c>
      <c r="R30">
        <v>2</v>
      </c>
      <c r="S30">
        <v>0.67400000000000004</v>
      </c>
      <c r="T30">
        <v>10.7</v>
      </c>
    </row>
    <row r="31" spans="1:20" x14ac:dyDescent="0.2">
      <c r="A31" t="s">
        <v>24</v>
      </c>
      <c r="B31">
        <v>2002</v>
      </c>
      <c r="C31" t="s">
        <v>23</v>
      </c>
      <c r="D31">
        <v>1</v>
      </c>
      <c r="E31">
        <v>3.73</v>
      </c>
      <c r="F31">
        <v>104.5169157</v>
      </c>
      <c r="G31">
        <v>96</v>
      </c>
      <c r="H31">
        <v>16</v>
      </c>
      <c r="I31">
        <v>46.9</v>
      </c>
      <c r="J31">
        <v>1</v>
      </c>
      <c r="K31">
        <v>98</v>
      </c>
      <c r="L31">
        <v>6.3</v>
      </c>
      <c r="M31">
        <v>98</v>
      </c>
      <c r="N31">
        <v>0.1</v>
      </c>
      <c r="O31">
        <v>1453.642777</v>
      </c>
      <c r="P31">
        <v>3511</v>
      </c>
      <c r="Q31">
        <v>2</v>
      </c>
      <c r="R31">
        <v>2.1</v>
      </c>
      <c r="S31">
        <v>0.67</v>
      </c>
      <c r="T31">
        <v>10.7</v>
      </c>
    </row>
    <row r="32" spans="1:20" x14ac:dyDescent="0.2">
      <c r="A32" t="s">
        <v>24</v>
      </c>
      <c r="B32">
        <v>2001</v>
      </c>
      <c r="C32" t="s">
        <v>23</v>
      </c>
      <c r="D32">
        <v>1</v>
      </c>
      <c r="E32">
        <v>4.25</v>
      </c>
      <c r="F32">
        <v>96.205570780000002</v>
      </c>
      <c r="G32">
        <v>96</v>
      </c>
      <c r="H32">
        <v>18</v>
      </c>
      <c r="I32">
        <v>46</v>
      </c>
      <c r="J32">
        <v>1</v>
      </c>
      <c r="K32">
        <v>97</v>
      </c>
      <c r="L32">
        <v>6</v>
      </c>
      <c r="M32">
        <v>97</v>
      </c>
      <c r="N32">
        <v>0.1</v>
      </c>
      <c r="O32">
        <v>1326.9733900000001</v>
      </c>
      <c r="P32">
        <v>36173</v>
      </c>
      <c r="Q32">
        <v>2.1</v>
      </c>
      <c r="R32">
        <v>2.1</v>
      </c>
      <c r="S32">
        <v>0.66200000000000003</v>
      </c>
      <c r="T32">
        <v>10.6</v>
      </c>
    </row>
    <row r="33" spans="1:20" x14ac:dyDescent="0.2">
      <c r="A33" t="s">
        <v>24</v>
      </c>
      <c r="B33">
        <v>2000</v>
      </c>
      <c r="C33" t="s">
        <v>23</v>
      </c>
      <c r="D33">
        <v>1</v>
      </c>
      <c r="E33">
        <v>3.66</v>
      </c>
      <c r="F33">
        <v>91.71154052</v>
      </c>
      <c r="G33">
        <v>96</v>
      </c>
      <c r="H33">
        <v>662</v>
      </c>
      <c r="I33">
        <v>45</v>
      </c>
      <c r="J33">
        <v>1</v>
      </c>
      <c r="K33">
        <v>97</v>
      </c>
      <c r="L33">
        <v>6.26</v>
      </c>
      <c r="M33">
        <v>97</v>
      </c>
      <c r="N33">
        <v>0.1</v>
      </c>
      <c r="O33">
        <v>1175.7889809999999</v>
      </c>
      <c r="P33">
        <v>38927</v>
      </c>
      <c r="Q33">
        <v>2.1</v>
      </c>
      <c r="R33">
        <v>2.2000000000000002</v>
      </c>
      <c r="S33">
        <v>0.65600000000000003</v>
      </c>
      <c r="T33">
        <v>10.7</v>
      </c>
    </row>
    <row r="34" spans="1:20" x14ac:dyDescent="0.2">
      <c r="A34" t="s">
        <v>25</v>
      </c>
      <c r="B34">
        <v>2015</v>
      </c>
      <c r="C34" t="s">
        <v>23</v>
      </c>
      <c r="D34">
        <v>21</v>
      </c>
      <c r="E34">
        <v>4.6028609999999999</v>
      </c>
      <c r="F34">
        <v>0</v>
      </c>
      <c r="G34">
        <v>95</v>
      </c>
      <c r="H34">
        <v>63</v>
      </c>
      <c r="I34">
        <v>59.5</v>
      </c>
      <c r="J34">
        <v>24</v>
      </c>
      <c r="K34">
        <v>95</v>
      </c>
      <c r="L34">
        <v>5.93</v>
      </c>
      <c r="M34">
        <v>95</v>
      </c>
      <c r="N34">
        <v>0.1</v>
      </c>
      <c r="O34">
        <v>4132.7629200000001</v>
      </c>
      <c r="P34">
        <v>39871528</v>
      </c>
      <c r="Q34">
        <v>6</v>
      </c>
      <c r="R34">
        <v>5.8</v>
      </c>
      <c r="S34">
        <v>0.74299999999999999</v>
      </c>
      <c r="T34">
        <v>14.4</v>
      </c>
    </row>
    <row r="35" spans="1:20" x14ac:dyDescent="0.2">
      <c r="A35" t="s">
        <v>25</v>
      </c>
      <c r="B35">
        <v>2014</v>
      </c>
      <c r="C35" t="s">
        <v>23</v>
      </c>
      <c r="D35">
        <v>21</v>
      </c>
      <c r="E35">
        <v>0.01</v>
      </c>
      <c r="F35">
        <v>54.237318299999998</v>
      </c>
      <c r="G35">
        <v>95</v>
      </c>
      <c r="H35">
        <v>0</v>
      </c>
      <c r="I35">
        <v>58.4</v>
      </c>
      <c r="J35">
        <v>24</v>
      </c>
      <c r="K35">
        <v>95</v>
      </c>
      <c r="L35">
        <v>7.21</v>
      </c>
      <c r="M35">
        <v>95</v>
      </c>
      <c r="N35">
        <v>0.1</v>
      </c>
      <c r="O35">
        <v>547.85170000000005</v>
      </c>
      <c r="P35">
        <v>39113313</v>
      </c>
      <c r="Q35">
        <v>6</v>
      </c>
      <c r="R35">
        <v>5.8</v>
      </c>
      <c r="S35">
        <v>0.74099999999999999</v>
      </c>
      <c r="T35">
        <v>14.4</v>
      </c>
    </row>
    <row r="36" spans="1:20" x14ac:dyDescent="0.2">
      <c r="A36" t="s">
        <v>25</v>
      </c>
      <c r="B36">
        <v>2013</v>
      </c>
      <c r="C36" t="s">
        <v>23</v>
      </c>
      <c r="D36">
        <v>21</v>
      </c>
      <c r="E36">
        <v>0.53</v>
      </c>
      <c r="F36">
        <v>544.45074320000003</v>
      </c>
      <c r="G36">
        <v>95</v>
      </c>
      <c r="H36">
        <v>25</v>
      </c>
      <c r="I36">
        <v>57.2</v>
      </c>
      <c r="J36">
        <v>24</v>
      </c>
      <c r="K36">
        <v>95</v>
      </c>
      <c r="L36">
        <v>7.12</v>
      </c>
      <c r="M36">
        <v>95</v>
      </c>
      <c r="N36">
        <v>0.1</v>
      </c>
      <c r="O36">
        <v>5471.8667660000001</v>
      </c>
      <c r="P36">
        <v>38338562</v>
      </c>
      <c r="Q36">
        <v>5.9</v>
      </c>
      <c r="R36">
        <v>5.8</v>
      </c>
      <c r="S36">
        <v>0.73699999999999999</v>
      </c>
      <c r="T36">
        <v>14.4</v>
      </c>
    </row>
    <row r="37" spans="1:20" x14ac:dyDescent="0.2">
      <c r="A37" t="s">
        <v>25</v>
      </c>
      <c r="B37">
        <v>2012</v>
      </c>
      <c r="C37" t="s">
        <v>23</v>
      </c>
      <c r="D37">
        <v>21</v>
      </c>
      <c r="E37">
        <v>0.66</v>
      </c>
      <c r="F37">
        <v>555.92608340000004</v>
      </c>
      <c r="G37">
        <v>95</v>
      </c>
      <c r="H37">
        <v>18</v>
      </c>
      <c r="I37">
        <v>56.1</v>
      </c>
      <c r="J37">
        <v>24</v>
      </c>
      <c r="K37">
        <v>95</v>
      </c>
      <c r="L37">
        <v>6.14</v>
      </c>
      <c r="M37">
        <v>95</v>
      </c>
      <c r="N37">
        <v>0.1</v>
      </c>
      <c r="O37">
        <v>5564.8256600000004</v>
      </c>
      <c r="P37">
        <v>37565847</v>
      </c>
      <c r="Q37">
        <v>5.9</v>
      </c>
      <c r="R37">
        <v>5.8</v>
      </c>
      <c r="S37">
        <v>0.73199999999999998</v>
      </c>
      <c r="T37">
        <v>14.4</v>
      </c>
    </row>
    <row r="38" spans="1:20" x14ac:dyDescent="0.2">
      <c r="A38" t="s">
        <v>25</v>
      </c>
      <c r="B38">
        <v>2011</v>
      </c>
      <c r="C38" t="s">
        <v>23</v>
      </c>
      <c r="D38">
        <v>21</v>
      </c>
      <c r="E38">
        <v>0.56000000000000005</v>
      </c>
      <c r="F38">
        <v>509.00204050000002</v>
      </c>
      <c r="G38">
        <v>95</v>
      </c>
      <c r="H38">
        <v>112</v>
      </c>
      <c r="I38">
        <v>55</v>
      </c>
      <c r="J38">
        <v>24</v>
      </c>
      <c r="K38">
        <v>95</v>
      </c>
      <c r="L38">
        <v>5.29</v>
      </c>
      <c r="M38">
        <v>95</v>
      </c>
      <c r="N38">
        <v>0.1</v>
      </c>
      <c r="O38">
        <v>5432.2523000000001</v>
      </c>
      <c r="P38">
        <v>36819558</v>
      </c>
      <c r="Q38">
        <v>5.9</v>
      </c>
      <c r="R38">
        <v>5.8</v>
      </c>
      <c r="S38">
        <v>0.72399999999999998</v>
      </c>
      <c r="T38">
        <v>14</v>
      </c>
    </row>
    <row r="39" spans="1:20" x14ac:dyDescent="0.2">
      <c r="A39" t="s">
        <v>25</v>
      </c>
      <c r="B39">
        <v>2010</v>
      </c>
      <c r="C39" t="s">
        <v>23</v>
      </c>
      <c r="D39">
        <v>21</v>
      </c>
      <c r="E39">
        <v>0.45</v>
      </c>
      <c r="F39">
        <v>430.71758610000001</v>
      </c>
      <c r="G39">
        <v>95</v>
      </c>
      <c r="H39">
        <v>103</v>
      </c>
      <c r="I39">
        <v>53.9</v>
      </c>
      <c r="J39">
        <v>24</v>
      </c>
      <c r="K39">
        <v>95</v>
      </c>
      <c r="L39">
        <v>5.12</v>
      </c>
      <c r="M39">
        <v>95</v>
      </c>
      <c r="N39">
        <v>0.1</v>
      </c>
      <c r="O39">
        <v>4463.3946749999996</v>
      </c>
      <c r="P39">
        <v>36117637</v>
      </c>
      <c r="Q39">
        <v>5.9</v>
      </c>
      <c r="R39">
        <v>5.8</v>
      </c>
      <c r="S39">
        <v>0.71399999999999997</v>
      </c>
      <c r="T39">
        <v>13.6</v>
      </c>
    </row>
    <row r="40" spans="1:20" x14ac:dyDescent="0.2">
      <c r="A40" t="s">
        <v>25</v>
      </c>
      <c r="B40">
        <v>2009</v>
      </c>
      <c r="C40" t="s">
        <v>23</v>
      </c>
      <c r="D40">
        <v>20</v>
      </c>
      <c r="E40">
        <v>0.5</v>
      </c>
      <c r="F40">
        <v>352.06364189999999</v>
      </c>
      <c r="G40">
        <v>94</v>
      </c>
      <c r="H40">
        <v>107</v>
      </c>
      <c r="I40">
        <v>52.8</v>
      </c>
      <c r="J40">
        <v>23</v>
      </c>
      <c r="K40">
        <v>94</v>
      </c>
      <c r="L40">
        <v>5.36</v>
      </c>
      <c r="M40">
        <v>95</v>
      </c>
      <c r="N40">
        <v>0.1</v>
      </c>
      <c r="O40">
        <v>3868.8312299999998</v>
      </c>
      <c r="P40">
        <v>3546576</v>
      </c>
      <c r="Q40">
        <v>6</v>
      </c>
      <c r="R40">
        <v>5.9</v>
      </c>
      <c r="S40">
        <v>0.70499999999999996</v>
      </c>
      <c r="T40">
        <v>13.1</v>
      </c>
    </row>
    <row r="41" spans="1:20" x14ac:dyDescent="0.2">
      <c r="A41" t="s">
        <v>25</v>
      </c>
      <c r="B41">
        <v>2008</v>
      </c>
      <c r="C41" t="s">
        <v>23</v>
      </c>
      <c r="D41">
        <v>20</v>
      </c>
      <c r="E41">
        <v>0.46</v>
      </c>
      <c r="F41">
        <v>43.08717334</v>
      </c>
      <c r="G41">
        <v>91</v>
      </c>
      <c r="H41">
        <v>217</v>
      </c>
      <c r="I41">
        <v>51.8</v>
      </c>
      <c r="J41">
        <v>23</v>
      </c>
      <c r="K41">
        <v>92</v>
      </c>
      <c r="L41">
        <v>4.2</v>
      </c>
      <c r="M41">
        <v>93</v>
      </c>
      <c r="N41">
        <v>0.1</v>
      </c>
      <c r="O41">
        <v>495.25486599999999</v>
      </c>
      <c r="P41">
        <v>3486715</v>
      </c>
      <c r="Q41">
        <v>6</v>
      </c>
      <c r="R41">
        <v>5.9</v>
      </c>
      <c r="S41">
        <v>0.69699999999999995</v>
      </c>
      <c r="T41">
        <v>12.6</v>
      </c>
    </row>
    <row r="42" spans="1:20" x14ac:dyDescent="0.2">
      <c r="A42" t="s">
        <v>25</v>
      </c>
      <c r="B42">
        <v>2007</v>
      </c>
      <c r="C42" t="s">
        <v>23</v>
      </c>
      <c r="D42">
        <v>20</v>
      </c>
      <c r="E42">
        <v>0.44</v>
      </c>
      <c r="F42">
        <v>320.3239241</v>
      </c>
      <c r="G42">
        <v>9</v>
      </c>
      <c r="H42">
        <v>0</v>
      </c>
      <c r="I42">
        <v>5.8</v>
      </c>
      <c r="J42">
        <v>23</v>
      </c>
      <c r="K42">
        <v>95</v>
      </c>
      <c r="L42">
        <v>3.82</v>
      </c>
      <c r="M42">
        <v>95</v>
      </c>
      <c r="N42">
        <v>0.1</v>
      </c>
      <c r="O42">
        <v>3935.1833430000001</v>
      </c>
      <c r="P42">
        <v>34376</v>
      </c>
      <c r="Q42">
        <v>6</v>
      </c>
      <c r="R42">
        <v>5.9</v>
      </c>
      <c r="S42">
        <v>0.69</v>
      </c>
      <c r="T42">
        <v>12.3</v>
      </c>
    </row>
    <row r="43" spans="1:20" x14ac:dyDescent="0.2">
      <c r="A43" t="s">
        <v>25</v>
      </c>
      <c r="B43">
        <v>2006</v>
      </c>
      <c r="C43" t="s">
        <v>23</v>
      </c>
      <c r="D43">
        <v>20</v>
      </c>
      <c r="E43">
        <v>0.36</v>
      </c>
      <c r="F43">
        <v>270.24019620000001</v>
      </c>
      <c r="G43">
        <v>8</v>
      </c>
      <c r="H43">
        <v>944</v>
      </c>
      <c r="I43">
        <v>49.8</v>
      </c>
      <c r="J43">
        <v>23</v>
      </c>
      <c r="K43">
        <v>95</v>
      </c>
      <c r="L43">
        <v>3.36</v>
      </c>
      <c r="M43">
        <v>95</v>
      </c>
      <c r="N43">
        <v>0.1</v>
      </c>
      <c r="O43">
        <v>3464.6179000000002</v>
      </c>
      <c r="P43">
        <v>33777915</v>
      </c>
      <c r="Q43">
        <v>6.1</v>
      </c>
      <c r="R43">
        <v>6</v>
      </c>
      <c r="S43">
        <v>0.68600000000000005</v>
      </c>
      <c r="T43">
        <v>12.3</v>
      </c>
    </row>
    <row r="44" spans="1:20" x14ac:dyDescent="0.2">
      <c r="A44" t="s">
        <v>25</v>
      </c>
      <c r="B44">
        <v>2005</v>
      </c>
      <c r="C44" t="s">
        <v>23</v>
      </c>
      <c r="D44">
        <v>19</v>
      </c>
      <c r="E44">
        <v>0.5</v>
      </c>
      <c r="F44">
        <v>2.5489227579999998</v>
      </c>
      <c r="G44">
        <v>83</v>
      </c>
      <c r="H44">
        <v>2302</v>
      </c>
      <c r="I44">
        <v>48.9</v>
      </c>
      <c r="J44">
        <v>22</v>
      </c>
      <c r="K44">
        <v>88</v>
      </c>
      <c r="L44">
        <v>3.24</v>
      </c>
      <c r="M44">
        <v>88</v>
      </c>
      <c r="N44">
        <v>0.1</v>
      </c>
      <c r="O44">
        <v>31.122378000000001</v>
      </c>
      <c r="P44">
        <v>33288437</v>
      </c>
      <c r="Q44">
        <v>6.1</v>
      </c>
      <c r="R44">
        <v>6</v>
      </c>
      <c r="S44">
        <v>0.68</v>
      </c>
      <c r="T44">
        <v>12</v>
      </c>
    </row>
    <row r="45" spans="1:20" x14ac:dyDescent="0.2">
      <c r="A45" t="s">
        <v>25</v>
      </c>
      <c r="B45">
        <v>2004</v>
      </c>
      <c r="C45" t="s">
        <v>23</v>
      </c>
      <c r="D45">
        <v>19</v>
      </c>
      <c r="E45">
        <v>0.45</v>
      </c>
      <c r="F45">
        <v>220.393699</v>
      </c>
      <c r="G45">
        <v>81</v>
      </c>
      <c r="H45">
        <v>3289</v>
      </c>
      <c r="I45">
        <v>47.9</v>
      </c>
      <c r="J45">
        <v>23</v>
      </c>
      <c r="K45">
        <v>86</v>
      </c>
      <c r="L45">
        <v>3.54</v>
      </c>
      <c r="M45">
        <v>86</v>
      </c>
      <c r="N45">
        <v>0.1</v>
      </c>
      <c r="O45">
        <v>2598.9823000000001</v>
      </c>
      <c r="P45">
        <v>3283196</v>
      </c>
      <c r="Q45">
        <v>6.2</v>
      </c>
      <c r="R45">
        <v>6.1</v>
      </c>
      <c r="S45">
        <v>0.67300000000000004</v>
      </c>
      <c r="T45">
        <v>11.7</v>
      </c>
    </row>
    <row r="46" spans="1:20" x14ac:dyDescent="0.2">
      <c r="A46" t="s">
        <v>25</v>
      </c>
      <c r="B46">
        <v>2003</v>
      </c>
      <c r="C46" t="s">
        <v>23</v>
      </c>
      <c r="D46">
        <v>20</v>
      </c>
      <c r="E46">
        <v>0.34</v>
      </c>
      <c r="F46">
        <v>25.018522600000001</v>
      </c>
      <c r="G46">
        <v>80.94</v>
      </c>
      <c r="H46">
        <v>15374</v>
      </c>
      <c r="I46">
        <v>47</v>
      </c>
      <c r="J46">
        <v>23</v>
      </c>
      <c r="K46">
        <v>87</v>
      </c>
      <c r="L46">
        <v>3.6</v>
      </c>
      <c r="M46">
        <v>87</v>
      </c>
      <c r="N46">
        <v>0.1</v>
      </c>
      <c r="O46">
        <v>294.33555999999999</v>
      </c>
      <c r="P46">
        <v>3243514</v>
      </c>
      <c r="Q46">
        <v>6.3</v>
      </c>
      <c r="R46">
        <v>6.1</v>
      </c>
      <c r="S46">
        <v>0.66300000000000003</v>
      </c>
      <c r="T46">
        <v>11.5</v>
      </c>
    </row>
    <row r="47" spans="1:20" x14ac:dyDescent="0.2">
      <c r="A47" t="s">
        <v>25</v>
      </c>
      <c r="B47">
        <v>2002</v>
      </c>
      <c r="C47" t="s">
        <v>23</v>
      </c>
      <c r="D47">
        <v>20</v>
      </c>
      <c r="E47">
        <v>0.36</v>
      </c>
      <c r="F47">
        <v>148.51198429999999</v>
      </c>
      <c r="G47">
        <v>80.94</v>
      </c>
      <c r="H47">
        <v>5862</v>
      </c>
      <c r="I47">
        <v>46.1</v>
      </c>
      <c r="J47">
        <v>23</v>
      </c>
      <c r="K47">
        <v>86</v>
      </c>
      <c r="L47">
        <v>3.73</v>
      </c>
      <c r="M47">
        <v>86</v>
      </c>
      <c r="N47">
        <v>0.1</v>
      </c>
      <c r="O47">
        <v>1774.33673</v>
      </c>
      <c r="P47">
        <v>3199546</v>
      </c>
      <c r="Q47">
        <v>6.3</v>
      </c>
      <c r="R47">
        <v>6.2</v>
      </c>
      <c r="S47">
        <v>0.65300000000000002</v>
      </c>
      <c r="T47">
        <v>11.1</v>
      </c>
    </row>
    <row r="48" spans="1:20" x14ac:dyDescent="0.2">
      <c r="A48" t="s">
        <v>25</v>
      </c>
      <c r="B48">
        <v>2001</v>
      </c>
      <c r="C48" t="s">
        <v>23</v>
      </c>
      <c r="D48">
        <v>20</v>
      </c>
      <c r="E48">
        <v>0.23</v>
      </c>
      <c r="F48">
        <v>147.98607139999999</v>
      </c>
      <c r="G48">
        <v>80.94</v>
      </c>
      <c r="H48">
        <v>2686</v>
      </c>
      <c r="I48">
        <v>45.3</v>
      </c>
      <c r="J48">
        <v>24</v>
      </c>
      <c r="K48">
        <v>89</v>
      </c>
      <c r="L48">
        <v>3.84</v>
      </c>
      <c r="M48">
        <v>89</v>
      </c>
      <c r="N48">
        <v>0.1</v>
      </c>
      <c r="O48">
        <v>1732.8579789999999</v>
      </c>
      <c r="P48">
        <v>31592153</v>
      </c>
      <c r="Q48">
        <v>6.4</v>
      </c>
      <c r="R48">
        <v>6.3</v>
      </c>
      <c r="S48">
        <v>0.64400000000000002</v>
      </c>
      <c r="T48">
        <v>10.9</v>
      </c>
    </row>
    <row r="49" spans="1:20" x14ac:dyDescent="0.2">
      <c r="A49" t="s">
        <v>25</v>
      </c>
      <c r="B49">
        <v>2000</v>
      </c>
      <c r="C49" t="s">
        <v>23</v>
      </c>
      <c r="D49">
        <v>21</v>
      </c>
      <c r="E49">
        <v>0.25</v>
      </c>
      <c r="F49">
        <v>154.45594360000001</v>
      </c>
      <c r="G49">
        <v>80.94</v>
      </c>
      <c r="H49">
        <v>0</v>
      </c>
      <c r="I49">
        <v>44.4</v>
      </c>
      <c r="J49">
        <v>25</v>
      </c>
      <c r="K49">
        <v>86</v>
      </c>
      <c r="L49">
        <v>3.49</v>
      </c>
      <c r="M49">
        <v>86</v>
      </c>
      <c r="N49">
        <v>0.1</v>
      </c>
      <c r="O49">
        <v>1757.17797</v>
      </c>
      <c r="P49">
        <v>3118366</v>
      </c>
      <c r="Q49">
        <v>6.5</v>
      </c>
      <c r="R49">
        <v>6.4</v>
      </c>
      <c r="S49">
        <v>0.63600000000000001</v>
      </c>
      <c r="T49">
        <v>10.7</v>
      </c>
    </row>
    <row r="50" spans="1:20" x14ac:dyDescent="0.2">
      <c r="A50" t="s">
        <v>26</v>
      </c>
      <c r="B50">
        <v>2015</v>
      </c>
      <c r="C50" t="s">
        <v>23</v>
      </c>
      <c r="D50">
        <v>66</v>
      </c>
      <c r="E50">
        <v>4.6028609999999999</v>
      </c>
      <c r="F50">
        <v>0</v>
      </c>
      <c r="G50">
        <v>64</v>
      </c>
      <c r="H50">
        <v>118</v>
      </c>
      <c r="I50">
        <v>23.3</v>
      </c>
      <c r="J50">
        <v>98</v>
      </c>
      <c r="K50">
        <v>7</v>
      </c>
      <c r="L50">
        <v>5.93</v>
      </c>
      <c r="M50">
        <v>64</v>
      </c>
      <c r="N50">
        <v>1.9</v>
      </c>
      <c r="O50">
        <v>3695.7937480000001</v>
      </c>
      <c r="P50">
        <v>2785935</v>
      </c>
      <c r="Q50">
        <v>8.3000000000000007</v>
      </c>
      <c r="R50">
        <v>8.1999999999999993</v>
      </c>
      <c r="S50">
        <v>0.53100000000000003</v>
      </c>
      <c r="T50">
        <v>11.4</v>
      </c>
    </row>
    <row r="51" spans="1:20" x14ac:dyDescent="0.2">
      <c r="A51" t="s">
        <v>26</v>
      </c>
      <c r="B51">
        <v>2014</v>
      </c>
      <c r="C51" t="s">
        <v>23</v>
      </c>
      <c r="D51">
        <v>67</v>
      </c>
      <c r="E51">
        <v>8.33</v>
      </c>
      <c r="F51">
        <v>23.965612</v>
      </c>
      <c r="G51">
        <v>64</v>
      </c>
      <c r="H51">
        <v>11699</v>
      </c>
      <c r="I51">
        <v>22.7</v>
      </c>
      <c r="J51">
        <v>101</v>
      </c>
      <c r="K51">
        <v>68</v>
      </c>
      <c r="L51">
        <v>3.31</v>
      </c>
      <c r="M51">
        <v>64</v>
      </c>
      <c r="N51">
        <v>2</v>
      </c>
      <c r="O51">
        <v>479.31223999999997</v>
      </c>
      <c r="P51">
        <v>2692466</v>
      </c>
      <c r="Q51">
        <v>8.5</v>
      </c>
      <c r="R51">
        <v>8.3000000000000007</v>
      </c>
      <c r="S51">
        <v>0.52700000000000002</v>
      </c>
      <c r="T51">
        <v>11.4</v>
      </c>
    </row>
    <row r="52" spans="1:20" x14ac:dyDescent="0.2">
      <c r="A52" t="s">
        <v>26</v>
      </c>
      <c r="B52">
        <v>2013</v>
      </c>
      <c r="C52" t="s">
        <v>23</v>
      </c>
      <c r="D52">
        <v>69</v>
      </c>
      <c r="E52">
        <v>8.1</v>
      </c>
      <c r="F52">
        <v>35.958572789999998</v>
      </c>
      <c r="G52">
        <v>77</v>
      </c>
      <c r="H52">
        <v>8523</v>
      </c>
      <c r="I52">
        <v>22.1</v>
      </c>
      <c r="J52">
        <v>105</v>
      </c>
      <c r="K52">
        <v>67</v>
      </c>
      <c r="L52">
        <v>4.26</v>
      </c>
      <c r="M52">
        <v>77</v>
      </c>
      <c r="N52">
        <v>2.2999999999999998</v>
      </c>
      <c r="O52">
        <v>484.61688400000003</v>
      </c>
      <c r="P52">
        <v>2599834</v>
      </c>
      <c r="Q52">
        <v>8.6</v>
      </c>
      <c r="R52">
        <v>8.5</v>
      </c>
      <c r="S52">
        <v>0.52300000000000002</v>
      </c>
      <c r="T52">
        <v>11.4</v>
      </c>
    </row>
    <row r="53" spans="1:20" x14ac:dyDescent="0.2">
      <c r="A53" t="s">
        <v>26</v>
      </c>
      <c r="B53">
        <v>2012</v>
      </c>
      <c r="C53" t="s">
        <v>23</v>
      </c>
      <c r="D53">
        <v>72</v>
      </c>
      <c r="E53">
        <v>8.24</v>
      </c>
      <c r="F53">
        <v>256.12252430000001</v>
      </c>
      <c r="G53">
        <v>75</v>
      </c>
      <c r="H53">
        <v>4458</v>
      </c>
      <c r="I53">
        <v>21.5</v>
      </c>
      <c r="J53">
        <v>110</v>
      </c>
      <c r="K53">
        <v>75</v>
      </c>
      <c r="L53">
        <v>3.3</v>
      </c>
      <c r="M53">
        <v>75</v>
      </c>
      <c r="N53">
        <v>2.6</v>
      </c>
      <c r="O53">
        <v>4598.2499879999996</v>
      </c>
      <c r="P53">
        <v>259615</v>
      </c>
      <c r="Q53">
        <v>8.8000000000000007</v>
      </c>
      <c r="R53">
        <v>8.6</v>
      </c>
      <c r="S53">
        <v>0.50800000000000001</v>
      </c>
      <c r="T53">
        <v>10.3</v>
      </c>
    </row>
    <row r="54" spans="1:20" x14ac:dyDescent="0.2">
      <c r="A54" t="s">
        <v>26</v>
      </c>
      <c r="B54">
        <v>2011</v>
      </c>
      <c r="C54" t="s">
        <v>23</v>
      </c>
      <c r="D54">
        <v>75</v>
      </c>
      <c r="E54">
        <v>8.06</v>
      </c>
      <c r="F54">
        <v>239.89139209999999</v>
      </c>
      <c r="G54">
        <v>72</v>
      </c>
      <c r="H54">
        <v>1449</v>
      </c>
      <c r="I54">
        <v>21</v>
      </c>
      <c r="J54">
        <v>115</v>
      </c>
      <c r="K54">
        <v>73</v>
      </c>
      <c r="L54">
        <v>3.38</v>
      </c>
      <c r="M54">
        <v>71</v>
      </c>
      <c r="N54">
        <v>2.5</v>
      </c>
      <c r="O54">
        <v>4299.12889</v>
      </c>
      <c r="P54">
        <v>24218565</v>
      </c>
      <c r="Q54">
        <v>8.9</v>
      </c>
      <c r="R54">
        <v>8.8000000000000007</v>
      </c>
      <c r="S54">
        <v>0.495</v>
      </c>
      <c r="T54">
        <v>9.4</v>
      </c>
    </row>
    <row r="55" spans="1:20" x14ac:dyDescent="0.2">
      <c r="A55" t="s">
        <v>26</v>
      </c>
      <c r="B55">
        <v>2010</v>
      </c>
      <c r="C55" t="s">
        <v>23</v>
      </c>
      <c r="D55">
        <v>78</v>
      </c>
      <c r="E55">
        <v>7.8</v>
      </c>
      <c r="F55">
        <v>191.65374069999999</v>
      </c>
      <c r="G55">
        <v>77</v>
      </c>
      <c r="H55">
        <v>1190</v>
      </c>
      <c r="I55">
        <v>2.4</v>
      </c>
      <c r="J55">
        <v>121</v>
      </c>
      <c r="K55">
        <v>81</v>
      </c>
      <c r="L55">
        <v>3.39</v>
      </c>
      <c r="M55">
        <v>77</v>
      </c>
      <c r="N55">
        <v>2.5</v>
      </c>
      <c r="O55">
        <v>3529.5348199999999</v>
      </c>
      <c r="P55">
        <v>23369131</v>
      </c>
      <c r="Q55">
        <v>9.1</v>
      </c>
      <c r="R55">
        <v>9</v>
      </c>
      <c r="S55">
        <v>0.48799999999999999</v>
      </c>
      <c r="T55">
        <v>9</v>
      </c>
    </row>
    <row r="56" spans="1:20" x14ac:dyDescent="0.2">
      <c r="A56" t="s">
        <v>26</v>
      </c>
      <c r="B56">
        <v>2009</v>
      </c>
      <c r="C56" t="s">
        <v>23</v>
      </c>
      <c r="D56">
        <v>81</v>
      </c>
      <c r="E56">
        <v>7.01</v>
      </c>
      <c r="F56">
        <v>212.9229325</v>
      </c>
      <c r="G56">
        <v>61</v>
      </c>
      <c r="H56">
        <v>2807</v>
      </c>
      <c r="I56">
        <v>19.8</v>
      </c>
      <c r="J56">
        <v>127</v>
      </c>
      <c r="K56">
        <v>63</v>
      </c>
      <c r="L56">
        <v>4.37</v>
      </c>
      <c r="M56">
        <v>6</v>
      </c>
      <c r="N56">
        <v>2.5</v>
      </c>
      <c r="O56">
        <v>3347.84485</v>
      </c>
      <c r="P56">
        <v>22549547</v>
      </c>
      <c r="Q56">
        <v>9.3000000000000007</v>
      </c>
      <c r="R56">
        <v>9.1999999999999993</v>
      </c>
      <c r="S56">
        <v>0.48</v>
      </c>
      <c r="T56">
        <v>8.5</v>
      </c>
    </row>
    <row r="57" spans="1:20" x14ac:dyDescent="0.2">
      <c r="A57" t="s">
        <v>26</v>
      </c>
      <c r="B57">
        <v>2008</v>
      </c>
      <c r="C57" t="s">
        <v>23</v>
      </c>
      <c r="D57">
        <v>84</v>
      </c>
      <c r="E57">
        <v>7.07</v>
      </c>
      <c r="F57">
        <v>249.9101958</v>
      </c>
      <c r="G57">
        <v>69</v>
      </c>
      <c r="H57">
        <v>265</v>
      </c>
      <c r="I57">
        <v>19.3</v>
      </c>
      <c r="J57">
        <v>133</v>
      </c>
      <c r="K57">
        <v>65</v>
      </c>
      <c r="L57">
        <v>3.84</v>
      </c>
      <c r="M57">
        <v>69</v>
      </c>
      <c r="N57">
        <v>2.6</v>
      </c>
      <c r="O57">
        <v>3868.5788830000001</v>
      </c>
      <c r="P57">
        <v>2175942</v>
      </c>
      <c r="Q57">
        <v>9.5</v>
      </c>
      <c r="R57">
        <v>9.4</v>
      </c>
      <c r="S57">
        <v>0.46800000000000003</v>
      </c>
      <c r="T57">
        <v>8.1</v>
      </c>
    </row>
    <row r="58" spans="1:20" x14ac:dyDescent="0.2">
      <c r="A58" t="s">
        <v>26</v>
      </c>
      <c r="B58">
        <v>2007</v>
      </c>
      <c r="C58" t="s">
        <v>23</v>
      </c>
      <c r="D58">
        <v>87</v>
      </c>
      <c r="E58">
        <v>6.35</v>
      </c>
      <c r="F58">
        <v>184.8213446</v>
      </c>
      <c r="G58">
        <v>73</v>
      </c>
      <c r="H58">
        <v>1014</v>
      </c>
      <c r="I58">
        <v>18.8</v>
      </c>
      <c r="J58">
        <v>138</v>
      </c>
      <c r="K58">
        <v>75</v>
      </c>
      <c r="L58">
        <v>3.38</v>
      </c>
      <c r="M58">
        <v>73</v>
      </c>
      <c r="N58">
        <v>2.6</v>
      </c>
      <c r="O58">
        <v>2878.8371440000001</v>
      </c>
      <c r="P58">
        <v>2997687</v>
      </c>
      <c r="Q58">
        <v>9.6</v>
      </c>
      <c r="R58">
        <v>9.6</v>
      </c>
      <c r="S58">
        <v>0.45400000000000001</v>
      </c>
      <c r="T58">
        <v>7.7</v>
      </c>
    </row>
    <row r="59" spans="1:20" x14ac:dyDescent="0.2">
      <c r="A59" t="s">
        <v>26</v>
      </c>
      <c r="B59">
        <v>2006</v>
      </c>
      <c r="C59" t="s">
        <v>23</v>
      </c>
      <c r="D59">
        <v>90</v>
      </c>
      <c r="E59">
        <v>5.84</v>
      </c>
      <c r="F59">
        <v>25.08688824</v>
      </c>
      <c r="G59">
        <v>80.94</v>
      </c>
      <c r="H59">
        <v>765</v>
      </c>
      <c r="I59">
        <v>18.2</v>
      </c>
      <c r="J59">
        <v>143</v>
      </c>
      <c r="K59">
        <v>36</v>
      </c>
      <c r="L59">
        <v>4.54</v>
      </c>
      <c r="M59">
        <v>34</v>
      </c>
      <c r="N59">
        <v>2.5</v>
      </c>
      <c r="O59">
        <v>262.41514899999999</v>
      </c>
      <c r="P59">
        <v>2262399</v>
      </c>
      <c r="Q59">
        <v>9.8000000000000007</v>
      </c>
      <c r="R59">
        <v>9.6999999999999993</v>
      </c>
      <c r="S59">
        <v>0.439</v>
      </c>
      <c r="T59">
        <v>7.2</v>
      </c>
    </row>
    <row r="60" spans="1:20" x14ac:dyDescent="0.2">
      <c r="A60" t="s">
        <v>26</v>
      </c>
      <c r="B60">
        <v>2005</v>
      </c>
      <c r="C60" t="s">
        <v>23</v>
      </c>
      <c r="D60">
        <v>92</v>
      </c>
      <c r="E60">
        <v>5.04</v>
      </c>
      <c r="F60">
        <v>98.191451169999993</v>
      </c>
      <c r="G60">
        <v>80.94</v>
      </c>
      <c r="H60">
        <v>258</v>
      </c>
      <c r="I60">
        <v>17.7</v>
      </c>
      <c r="J60">
        <v>148</v>
      </c>
      <c r="K60">
        <v>39</v>
      </c>
      <c r="L60">
        <v>4.0999999999999996</v>
      </c>
      <c r="M60">
        <v>38</v>
      </c>
      <c r="N60">
        <v>2.6</v>
      </c>
      <c r="O60">
        <v>1443.991929</v>
      </c>
      <c r="P60">
        <v>19552542</v>
      </c>
      <c r="Q60">
        <v>1</v>
      </c>
      <c r="R60">
        <v>9.9</v>
      </c>
      <c r="S60">
        <v>0.42599999999999999</v>
      </c>
      <c r="T60">
        <v>6.8</v>
      </c>
    </row>
    <row r="61" spans="1:20" x14ac:dyDescent="0.2">
      <c r="A61" t="s">
        <v>26</v>
      </c>
      <c r="B61">
        <v>2004</v>
      </c>
      <c r="C61" t="s">
        <v>23</v>
      </c>
      <c r="D61">
        <v>94</v>
      </c>
      <c r="E61">
        <v>3.53</v>
      </c>
      <c r="F61">
        <v>8.8667774999999995</v>
      </c>
      <c r="G61">
        <v>80.94</v>
      </c>
      <c r="H61">
        <v>29</v>
      </c>
      <c r="I61">
        <v>17.2</v>
      </c>
      <c r="J61">
        <v>152</v>
      </c>
      <c r="K61">
        <v>4</v>
      </c>
      <c r="L61">
        <v>4.71</v>
      </c>
      <c r="M61">
        <v>4</v>
      </c>
      <c r="N61">
        <v>2.5</v>
      </c>
      <c r="O61">
        <v>141.86843999999999</v>
      </c>
      <c r="P61">
        <v>18865716</v>
      </c>
      <c r="Q61">
        <v>1.2</v>
      </c>
      <c r="R61">
        <v>1.1000000000000001</v>
      </c>
      <c r="S61">
        <v>0.41499999999999998</v>
      </c>
      <c r="T61">
        <v>6.4</v>
      </c>
    </row>
    <row r="62" spans="1:20" x14ac:dyDescent="0.2">
      <c r="A62" t="s">
        <v>26</v>
      </c>
      <c r="B62">
        <v>2003</v>
      </c>
      <c r="C62" t="s">
        <v>23</v>
      </c>
      <c r="D62">
        <v>95</v>
      </c>
      <c r="E62">
        <v>3.49</v>
      </c>
      <c r="F62">
        <v>35.93349121</v>
      </c>
      <c r="G62">
        <v>80.94</v>
      </c>
      <c r="H62">
        <v>1196</v>
      </c>
      <c r="I62">
        <v>16.8</v>
      </c>
      <c r="J62">
        <v>155</v>
      </c>
      <c r="K62">
        <v>4</v>
      </c>
      <c r="L62">
        <v>4.41</v>
      </c>
      <c r="M62">
        <v>4</v>
      </c>
      <c r="N62">
        <v>2.4</v>
      </c>
      <c r="O62">
        <v>779.46835599999997</v>
      </c>
      <c r="P62">
        <v>1823369</v>
      </c>
      <c r="Q62">
        <v>1.4</v>
      </c>
      <c r="R62">
        <v>1.3</v>
      </c>
      <c r="S62">
        <v>0.40600000000000003</v>
      </c>
      <c r="T62">
        <v>5.9</v>
      </c>
    </row>
    <row r="63" spans="1:20" x14ac:dyDescent="0.2">
      <c r="A63" t="s">
        <v>26</v>
      </c>
      <c r="B63">
        <v>2002</v>
      </c>
      <c r="C63" t="s">
        <v>23</v>
      </c>
      <c r="D63">
        <v>96</v>
      </c>
      <c r="E63">
        <v>2.82</v>
      </c>
      <c r="F63">
        <v>24.037942000000001</v>
      </c>
      <c r="G63">
        <v>80.94</v>
      </c>
      <c r="H63">
        <v>11945</v>
      </c>
      <c r="I63">
        <v>16.3</v>
      </c>
      <c r="J63">
        <v>157</v>
      </c>
      <c r="K63">
        <v>37</v>
      </c>
      <c r="L63">
        <v>3.63</v>
      </c>
      <c r="M63">
        <v>41</v>
      </c>
      <c r="N63">
        <v>2.2999999999999998</v>
      </c>
      <c r="O63">
        <v>711.18171600000005</v>
      </c>
      <c r="P63">
        <v>17572649</v>
      </c>
      <c r="Q63">
        <v>1.5</v>
      </c>
      <c r="R63">
        <v>1.5</v>
      </c>
      <c r="S63">
        <v>0.40100000000000002</v>
      </c>
      <c r="T63">
        <v>5.5</v>
      </c>
    </row>
    <row r="64" spans="1:20" x14ac:dyDescent="0.2">
      <c r="A64" t="s">
        <v>26</v>
      </c>
      <c r="B64">
        <v>2001</v>
      </c>
      <c r="C64" t="s">
        <v>23</v>
      </c>
      <c r="D64">
        <v>97</v>
      </c>
      <c r="E64">
        <v>2.58</v>
      </c>
      <c r="F64">
        <v>30.359936470000001</v>
      </c>
      <c r="G64">
        <v>80.94</v>
      </c>
      <c r="H64">
        <v>9046</v>
      </c>
      <c r="I64">
        <v>15.8</v>
      </c>
      <c r="J64">
        <v>159</v>
      </c>
      <c r="K64">
        <v>41</v>
      </c>
      <c r="L64">
        <v>5.38</v>
      </c>
      <c r="M64">
        <v>38</v>
      </c>
      <c r="N64">
        <v>2.1</v>
      </c>
      <c r="O64">
        <v>526.16874299999995</v>
      </c>
      <c r="P64">
        <v>16983266</v>
      </c>
      <c r="Q64">
        <v>1.7</v>
      </c>
      <c r="R64">
        <v>1.7</v>
      </c>
      <c r="S64">
        <v>0.39100000000000001</v>
      </c>
      <c r="T64">
        <v>5.0999999999999996</v>
      </c>
    </row>
    <row r="65" spans="1:20" x14ac:dyDescent="0.2">
      <c r="A65" t="s">
        <v>26</v>
      </c>
      <c r="B65">
        <v>2000</v>
      </c>
      <c r="C65" t="s">
        <v>23</v>
      </c>
      <c r="D65">
        <v>97</v>
      </c>
      <c r="E65">
        <v>1.85</v>
      </c>
      <c r="F65">
        <v>15.88149254</v>
      </c>
      <c r="G65">
        <v>80.94</v>
      </c>
      <c r="H65">
        <v>2219</v>
      </c>
      <c r="I65">
        <v>15.4</v>
      </c>
      <c r="J65">
        <v>160</v>
      </c>
      <c r="K65">
        <v>3</v>
      </c>
      <c r="L65">
        <v>2.79</v>
      </c>
      <c r="M65">
        <v>28</v>
      </c>
      <c r="N65">
        <v>2</v>
      </c>
      <c r="O65">
        <v>555.29694189999998</v>
      </c>
      <c r="P65">
        <v>1644924</v>
      </c>
      <c r="Q65">
        <v>1.9</v>
      </c>
      <c r="R65">
        <v>1.9</v>
      </c>
      <c r="S65">
        <v>0.38200000000000001</v>
      </c>
      <c r="T65">
        <v>4.5999999999999996</v>
      </c>
    </row>
    <row r="66" spans="1:20" x14ac:dyDescent="0.2">
      <c r="A66" t="s">
        <v>27</v>
      </c>
      <c r="B66">
        <v>2015</v>
      </c>
      <c r="C66" t="s">
        <v>23</v>
      </c>
      <c r="D66">
        <v>0</v>
      </c>
      <c r="E66">
        <v>4.6028609999999999</v>
      </c>
      <c r="F66">
        <v>0</v>
      </c>
      <c r="G66">
        <v>99</v>
      </c>
      <c r="H66">
        <v>0</v>
      </c>
      <c r="I66">
        <v>47.7</v>
      </c>
      <c r="J66">
        <v>0</v>
      </c>
      <c r="K66">
        <v>86</v>
      </c>
      <c r="L66">
        <v>5.93</v>
      </c>
      <c r="M66">
        <v>99</v>
      </c>
      <c r="N66">
        <v>0.2</v>
      </c>
      <c r="O66">
        <v>13566.954100000001</v>
      </c>
      <c r="P66">
        <v>12753375</v>
      </c>
      <c r="Q66">
        <v>3.3</v>
      </c>
      <c r="R66">
        <v>3.3</v>
      </c>
      <c r="S66">
        <v>0.78400000000000003</v>
      </c>
      <c r="T66">
        <v>13.9</v>
      </c>
    </row>
    <row r="67" spans="1:20" x14ac:dyDescent="0.2">
      <c r="A67" t="s">
        <v>27</v>
      </c>
      <c r="B67">
        <v>2014</v>
      </c>
      <c r="C67" t="s">
        <v>23</v>
      </c>
      <c r="D67">
        <v>0</v>
      </c>
      <c r="E67">
        <v>8.56</v>
      </c>
      <c r="F67">
        <v>2422.9997739999999</v>
      </c>
      <c r="G67">
        <v>99</v>
      </c>
      <c r="H67">
        <v>0</v>
      </c>
      <c r="I67">
        <v>47</v>
      </c>
      <c r="J67">
        <v>0</v>
      </c>
      <c r="K67">
        <v>96</v>
      </c>
      <c r="L67">
        <v>5.54</v>
      </c>
      <c r="M67">
        <v>99</v>
      </c>
      <c r="N67">
        <v>0.2</v>
      </c>
      <c r="O67">
        <v>12888.29667</v>
      </c>
      <c r="P67">
        <v>12753375</v>
      </c>
      <c r="Q67">
        <v>3.3</v>
      </c>
      <c r="R67">
        <v>3.3</v>
      </c>
      <c r="S67">
        <v>0.78200000000000003</v>
      </c>
      <c r="T67">
        <v>13.9</v>
      </c>
    </row>
    <row r="68" spans="1:20" x14ac:dyDescent="0.2">
      <c r="A68" t="s">
        <v>27</v>
      </c>
      <c r="B68">
        <v>2013</v>
      </c>
      <c r="C68" t="s">
        <v>23</v>
      </c>
      <c r="D68">
        <v>0</v>
      </c>
      <c r="E68">
        <v>8.58</v>
      </c>
      <c r="F68">
        <v>1991.430372</v>
      </c>
      <c r="G68">
        <v>99</v>
      </c>
      <c r="H68">
        <v>0</v>
      </c>
      <c r="I68">
        <v>46.4</v>
      </c>
      <c r="J68">
        <v>0</v>
      </c>
      <c r="K68">
        <v>98</v>
      </c>
      <c r="L68">
        <v>5.33</v>
      </c>
      <c r="M68">
        <v>99</v>
      </c>
      <c r="N68">
        <v>0.2</v>
      </c>
      <c r="O68">
        <v>12224.864159999999</v>
      </c>
      <c r="P68">
        <v>12753375</v>
      </c>
      <c r="Q68">
        <v>3.3</v>
      </c>
      <c r="R68">
        <v>3.3</v>
      </c>
      <c r="S68">
        <v>0.78100000000000003</v>
      </c>
      <c r="T68">
        <v>13.9</v>
      </c>
    </row>
    <row r="69" spans="1:20" x14ac:dyDescent="0.2">
      <c r="A69" t="s">
        <v>27</v>
      </c>
      <c r="B69">
        <v>2012</v>
      </c>
      <c r="C69" t="s">
        <v>23</v>
      </c>
      <c r="D69">
        <v>0</v>
      </c>
      <c r="E69">
        <v>8.18</v>
      </c>
      <c r="F69">
        <v>2156.2298420000002</v>
      </c>
      <c r="G69">
        <v>98</v>
      </c>
      <c r="H69">
        <v>0</v>
      </c>
      <c r="I69">
        <v>45.7</v>
      </c>
      <c r="J69">
        <v>0</v>
      </c>
      <c r="K69">
        <v>97</v>
      </c>
      <c r="L69">
        <v>5.39</v>
      </c>
      <c r="M69">
        <v>98</v>
      </c>
      <c r="N69">
        <v>0.2</v>
      </c>
      <c r="O69">
        <v>12565.44197</v>
      </c>
      <c r="P69">
        <v>12753375</v>
      </c>
      <c r="Q69">
        <v>3.3</v>
      </c>
      <c r="R69">
        <v>3.3</v>
      </c>
      <c r="S69">
        <v>0.77800000000000002</v>
      </c>
      <c r="T69">
        <v>13.8</v>
      </c>
    </row>
    <row r="70" spans="1:20" x14ac:dyDescent="0.2">
      <c r="A70" t="s">
        <v>27</v>
      </c>
      <c r="B70">
        <v>2011</v>
      </c>
      <c r="C70" t="s">
        <v>23</v>
      </c>
      <c r="D70">
        <v>0</v>
      </c>
      <c r="E70">
        <v>7.84</v>
      </c>
      <c r="F70">
        <v>1810.8753160000001</v>
      </c>
      <c r="G70">
        <v>99</v>
      </c>
      <c r="H70">
        <v>0</v>
      </c>
      <c r="I70">
        <v>45.1</v>
      </c>
      <c r="J70">
        <v>0</v>
      </c>
      <c r="K70">
        <v>99</v>
      </c>
      <c r="L70">
        <v>5.65</v>
      </c>
      <c r="M70">
        <v>99</v>
      </c>
      <c r="N70">
        <v>0.1</v>
      </c>
      <c r="O70">
        <v>11929.349910000001</v>
      </c>
      <c r="P70">
        <v>12753375</v>
      </c>
      <c r="Q70">
        <v>3.3</v>
      </c>
      <c r="R70">
        <v>3.3</v>
      </c>
      <c r="S70">
        <v>0.78200000000000003</v>
      </c>
      <c r="T70">
        <v>14.1</v>
      </c>
    </row>
    <row r="71" spans="1:20" x14ac:dyDescent="0.2">
      <c r="A71" t="s">
        <v>27</v>
      </c>
      <c r="B71">
        <v>2010</v>
      </c>
      <c r="C71" t="s">
        <v>23</v>
      </c>
      <c r="D71">
        <v>0</v>
      </c>
      <c r="E71">
        <v>7.84</v>
      </c>
      <c r="F71">
        <v>1983.9569369999999</v>
      </c>
      <c r="G71">
        <v>98</v>
      </c>
      <c r="H71">
        <v>0</v>
      </c>
      <c r="I71">
        <v>44.4</v>
      </c>
      <c r="J71">
        <v>0</v>
      </c>
      <c r="K71">
        <v>99</v>
      </c>
      <c r="L71">
        <v>5.63</v>
      </c>
      <c r="M71">
        <v>98</v>
      </c>
      <c r="N71">
        <v>0.1</v>
      </c>
      <c r="O71">
        <v>12126.87614</v>
      </c>
      <c r="P71">
        <v>12753375</v>
      </c>
      <c r="Q71">
        <v>3.3</v>
      </c>
      <c r="R71">
        <v>3.3</v>
      </c>
      <c r="S71">
        <v>0.78300000000000003</v>
      </c>
      <c r="T71">
        <v>14.1</v>
      </c>
    </row>
    <row r="72" spans="1:20" x14ac:dyDescent="0.2">
      <c r="A72" t="s">
        <v>27</v>
      </c>
      <c r="B72">
        <v>2009</v>
      </c>
      <c r="C72" t="s">
        <v>23</v>
      </c>
      <c r="D72">
        <v>0</v>
      </c>
      <c r="E72">
        <v>7.82</v>
      </c>
      <c r="F72">
        <v>149.35873549999999</v>
      </c>
      <c r="G72">
        <v>98</v>
      </c>
      <c r="H72">
        <v>0</v>
      </c>
      <c r="I72">
        <v>43.8</v>
      </c>
      <c r="J72">
        <v>0</v>
      </c>
      <c r="K72">
        <v>98</v>
      </c>
      <c r="L72">
        <v>4.8600000000000003</v>
      </c>
      <c r="M72">
        <v>99</v>
      </c>
      <c r="N72">
        <v>0.1</v>
      </c>
      <c r="O72">
        <v>1312.4669200000001</v>
      </c>
      <c r="P72">
        <v>12753375</v>
      </c>
      <c r="Q72">
        <v>3.4</v>
      </c>
      <c r="R72">
        <v>3.3</v>
      </c>
      <c r="S72">
        <v>0.78800000000000003</v>
      </c>
      <c r="T72">
        <v>14.2</v>
      </c>
    </row>
    <row r="73" spans="1:20" x14ac:dyDescent="0.2">
      <c r="A73" t="s">
        <v>27</v>
      </c>
      <c r="B73">
        <v>2008</v>
      </c>
      <c r="C73" t="s">
        <v>23</v>
      </c>
      <c r="D73">
        <v>0</v>
      </c>
      <c r="E73">
        <v>8.27</v>
      </c>
      <c r="F73">
        <v>180.77626950000001</v>
      </c>
      <c r="G73">
        <v>98</v>
      </c>
      <c r="H73">
        <v>0</v>
      </c>
      <c r="I73">
        <v>43.2</v>
      </c>
      <c r="J73">
        <v>0</v>
      </c>
      <c r="K73">
        <v>99</v>
      </c>
      <c r="L73">
        <v>4.6900000000000004</v>
      </c>
      <c r="M73">
        <v>99</v>
      </c>
      <c r="N73">
        <v>0.1</v>
      </c>
      <c r="O73">
        <v>1473.3192300000001</v>
      </c>
      <c r="P73">
        <v>12753375</v>
      </c>
      <c r="Q73">
        <v>3.4</v>
      </c>
      <c r="R73">
        <v>3.3</v>
      </c>
      <c r="S73">
        <v>0.78600000000000003</v>
      </c>
      <c r="T73">
        <v>14.4</v>
      </c>
    </row>
    <row r="74" spans="1:20" x14ac:dyDescent="0.2">
      <c r="A74" t="s">
        <v>27</v>
      </c>
      <c r="B74">
        <v>2007</v>
      </c>
      <c r="C74" t="s">
        <v>23</v>
      </c>
      <c r="D74">
        <v>0</v>
      </c>
      <c r="E74">
        <v>8.64</v>
      </c>
      <c r="F74">
        <v>257.96653079999999</v>
      </c>
      <c r="G74">
        <v>97</v>
      </c>
      <c r="H74">
        <v>0</v>
      </c>
      <c r="I74">
        <v>42.6</v>
      </c>
      <c r="J74">
        <v>0</v>
      </c>
      <c r="K74">
        <v>98</v>
      </c>
      <c r="L74">
        <v>4.2699999999999996</v>
      </c>
      <c r="M74">
        <v>99</v>
      </c>
      <c r="N74">
        <v>0.1</v>
      </c>
      <c r="O74">
        <v>14252.294519999999</v>
      </c>
      <c r="P74">
        <v>12753375</v>
      </c>
      <c r="Q74">
        <v>3.4</v>
      </c>
      <c r="R74">
        <v>3.3</v>
      </c>
      <c r="S74">
        <v>0.78100000000000003</v>
      </c>
      <c r="T74">
        <v>14.5</v>
      </c>
    </row>
    <row r="75" spans="1:20" x14ac:dyDescent="0.2">
      <c r="A75" t="s">
        <v>27</v>
      </c>
      <c r="B75">
        <v>2006</v>
      </c>
      <c r="C75" t="s">
        <v>23</v>
      </c>
      <c r="D75">
        <v>0</v>
      </c>
      <c r="E75">
        <v>8.93</v>
      </c>
      <c r="F75">
        <v>216.3146941</v>
      </c>
      <c r="G75">
        <v>99</v>
      </c>
      <c r="H75">
        <v>0</v>
      </c>
      <c r="I75">
        <v>42</v>
      </c>
      <c r="J75">
        <v>0</v>
      </c>
      <c r="K75">
        <v>99</v>
      </c>
      <c r="L75">
        <v>4.34</v>
      </c>
      <c r="M75">
        <v>99</v>
      </c>
      <c r="N75">
        <v>0.1</v>
      </c>
      <c r="O75">
        <v>12724.393770000001</v>
      </c>
      <c r="P75">
        <v>12753375</v>
      </c>
      <c r="Q75">
        <v>3.4</v>
      </c>
      <c r="R75">
        <v>3.4</v>
      </c>
      <c r="S75">
        <v>0.77300000000000002</v>
      </c>
      <c r="T75">
        <v>14.7</v>
      </c>
    </row>
    <row r="76" spans="1:20" x14ac:dyDescent="0.2">
      <c r="A76" t="s">
        <v>27</v>
      </c>
      <c r="B76">
        <v>2005</v>
      </c>
      <c r="C76" t="s">
        <v>23</v>
      </c>
      <c r="D76">
        <v>0</v>
      </c>
      <c r="E76">
        <v>8.15</v>
      </c>
      <c r="F76">
        <v>1455.6081859999999</v>
      </c>
      <c r="G76">
        <v>99</v>
      </c>
      <c r="H76">
        <v>0</v>
      </c>
      <c r="I76">
        <v>41.4</v>
      </c>
      <c r="J76">
        <v>0</v>
      </c>
      <c r="K76">
        <v>98</v>
      </c>
      <c r="L76">
        <v>4.41</v>
      </c>
      <c r="M76">
        <v>99</v>
      </c>
      <c r="N76">
        <v>0.1</v>
      </c>
      <c r="O76">
        <v>11371.93895</v>
      </c>
      <c r="P76">
        <v>12753375</v>
      </c>
      <c r="Q76">
        <v>3.5</v>
      </c>
      <c r="R76">
        <v>3.4</v>
      </c>
      <c r="S76">
        <v>0</v>
      </c>
      <c r="T76">
        <v>0</v>
      </c>
    </row>
    <row r="77" spans="1:20" x14ac:dyDescent="0.2">
      <c r="A77" t="s">
        <v>27</v>
      </c>
      <c r="B77">
        <v>2004</v>
      </c>
      <c r="C77" t="s">
        <v>23</v>
      </c>
      <c r="D77">
        <v>0</v>
      </c>
      <c r="E77">
        <v>7.28</v>
      </c>
      <c r="F77">
        <v>22.862952060000001</v>
      </c>
      <c r="G77">
        <v>97</v>
      </c>
      <c r="H77">
        <v>0</v>
      </c>
      <c r="I77">
        <v>4.8</v>
      </c>
      <c r="J77">
        <v>0</v>
      </c>
      <c r="K77">
        <v>97</v>
      </c>
      <c r="L77">
        <v>4.21</v>
      </c>
      <c r="M77">
        <v>97</v>
      </c>
      <c r="N77">
        <v>0.1</v>
      </c>
      <c r="O77">
        <v>1352.8373999999999</v>
      </c>
      <c r="P77">
        <v>12753375</v>
      </c>
      <c r="Q77">
        <v>3.5</v>
      </c>
      <c r="R77">
        <v>3.4</v>
      </c>
      <c r="S77">
        <v>0</v>
      </c>
      <c r="T77">
        <v>0</v>
      </c>
    </row>
    <row r="78" spans="1:20" x14ac:dyDescent="0.2">
      <c r="A78" t="s">
        <v>27</v>
      </c>
      <c r="B78">
        <v>2003</v>
      </c>
      <c r="C78" t="s">
        <v>23</v>
      </c>
      <c r="D78">
        <v>0</v>
      </c>
      <c r="E78">
        <v>7.16</v>
      </c>
      <c r="F78">
        <v>1158.065259</v>
      </c>
      <c r="G78">
        <v>99</v>
      </c>
      <c r="H78">
        <v>0</v>
      </c>
      <c r="I78">
        <v>4.0999999999999996</v>
      </c>
      <c r="J78">
        <v>0</v>
      </c>
      <c r="K78">
        <v>99</v>
      </c>
      <c r="L78">
        <v>4.53</v>
      </c>
      <c r="M78">
        <v>99</v>
      </c>
      <c r="N78">
        <v>0.1</v>
      </c>
      <c r="O78">
        <v>9739.8255599999993</v>
      </c>
      <c r="P78">
        <v>12753375</v>
      </c>
      <c r="Q78">
        <v>3.5</v>
      </c>
      <c r="R78">
        <v>3.5</v>
      </c>
      <c r="S78">
        <v>0</v>
      </c>
      <c r="T78">
        <v>0</v>
      </c>
    </row>
    <row r="79" spans="1:20" x14ac:dyDescent="0.2">
      <c r="A79" t="s">
        <v>27</v>
      </c>
      <c r="B79">
        <v>2002</v>
      </c>
      <c r="C79" t="s">
        <v>23</v>
      </c>
      <c r="D79">
        <v>0</v>
      </c>
      <c r="E79">
        <v>7.21</v>
      </c>
      <c r="F79">
        <v>927.40758549999998</v>
      </c>
      <c r="G79">
        <v>99</v>
      </c>
      <c r="H79">
        <v>0</v>
      </c>
      <c r="I79">
        <v>39.5</v>
      </c>
      <c r="J79">
        <v>0</v>
      </c>
      <c r="K79">
        <v>93</v>
      </c>
      <c r="L79">
        <v>4.41</v>
      </c>
      <c r="M79">
        <v>98</v>
      </c>
      <c r="N79">
        <v>0.1</v>
      </c>
      <c r="O79">
        <v>9386.7164520000006</v>
      </c>
      <c r="P79">
        <v>12753375</v>
      </c>
      <c r="Q79">
        <v>3.6</v>
      </c>
      <c r="R79">
        <v>3.5</v>
      </c>
      <c r="S79">
        <v>0</v>
      </c>
      <c r="T79">
        <v>0</v>
      </c>
    </row>
    <row r="80" spans="1:20" x14ac:dyDescent="0.2">
      <c r="A80" t="s">
        <v>27</v>
      </c>
      <c r="B80">
        <v>2001</v>
      </c>
      <c r="C80" t="s">
        <v>23</v>
      </c>
      <c r="D80">
        <v>0</v>
      </c>
      <c r="E80">
        <v>7.51</v>
      </c>
      <c r="F80">
        <v>163.76769780000001</v>
      </c>
      <c r="G80">
        <v>96</v>
      </c>
      <c r="H80">
        <v>0</v>
      </c>
      <c r="I80">
        <v>38.9</v>
      </c>
      <c r="J80">
        <v>0</v>
      </c>
      <c r="K80">
        <v>99</v>
      </c>
      <c r="L80">
        <v>4.4800000000000004</v>
      </c>
      <c r="M80">
        <v>97</v>
      </c>
      <c r="N80">
        <v>0.1</v>
      </c>
      <c r="O80">
        <v>9358.1541620000007</v>
      </c>
      <c r="P80">
        <v>12753375</v>
      </c>
      <c r="Q80">
        <v>3.6</v>
      </c>
      <c r="R80">
        <v>3.5</v>
      </c>
      <c r="S80">
        <v>0</v>
      </c>
      <c r="T80">
        <v>0</v>
      </c>
    </row>
    <row r="81" spans="1:20" x14ac:dyDescent="0.2">
      <c r="A81" t="s">
        <v>27</v>
      </c>
      <c r="B81">
        <v>2000</v>
      </c>
      <c r="C81" t="s">
        <v>23</v>
      </c>
      <c r="D81">
        <v>0</v>
      </c>
      <c r="E81">
        <v>7.27</v>
      </c>
      <c r="F81">
        <v>1127.7434699999999</v>
      </c>
      <c r="G81">
        <v>80.94</v>
      </c>
      <c r="H81">
        <v>0</v>
      </c>
      <c r="I81">
        <v>38.200000000000003</v>
      </c>
      <c r="J81">
        <v>0</v>
      </c>
      <c r="K81">
        <v>96</v>
      </c>
      <c r="L81">
        <v>4.13</v>
      </c>
      <c r="M81">
        <v>95</v>
      </c>
      <c r="N81">
        <v>0.1</v>
      </c>
      <c r="O81">
        <v>9875.161736</v>
      </c>
      <c r="P81">
        <v>12753375</v>
      </c>
      <c r="Q81">
        <v>3.7</v>
      </c>
      <c r="R81">
        <v>3.6</v>
      </c>
      <c r="S81">
        <v>0</v>
      </c>
      <c r="T81">
        <v>0</v>
      </c>
    </row>
    <row r="82" spans="1:20" x14ac:dyDescent="0.2">
      <c r="A82" t="s">
        <v>28</v>
      </c>
      <c r="B82">
        <v>2015</v>
      </c>
      <c r="C82" t="s">
        <v>23</v>
      </c>
      <c r="D82">
        <v>8</v>
      </c>
      <c r="E82">
        <v>4.6028609999999999</v>
      </c>
      <c r="F82">
        <v>0</v>
      </c>
      <c r="G82">
        <v>94</v>
      </c>
      <c r="H82">
        <v>0</v>
      </c>
      <c r="I82">
        <v>62.8</v>
      </c>
      <c r="J82">
        <v>9</v>
      </c>
      <c r="K82">
        <v>93</v>
      </c>
      <c r="L82">
        <v>5.93</v>
      </c>
      <c r="M82">
        <v>94</v>
      </c>
      <c r="N82">
        <v>0.1</v>
      </c>
      <c r="O82">
        <v>13467.123600000001</v>
      </c>
      <c r="P82">
        <v>43417765</v>
      </c>
      <c r="Q82">
        <v>1</v>
      </c>
      <c r="R82">
        <v>0.9</v>
      </c>
      <c r="S82">
        <v>0.82599999999999996</v>
      </c>
      <c r="T82">
        <v>17.3</v>
      </c>
    </row>
    <row r="83" spans="1:20" x14ac:dyDescent="0.2">
      <c r="A83" t="s">
        <v>28</v>
      </c>
      <c r="B83">
        <v>2014</v>
      </c>
      <c r="C83" t="s">
        <v>23</v>
      </c>
      <c r="D83">
        <v>8</v>
      </c>
      <c r="E83">
        <v>7.93</v>
      </c>
      <c r="F83">
        <v>847.37174630000004</v>
      </c>
      <c r="G83">
        <v>94</v>
      </c>
      <c r="H83">
        <v>1</v>
      </c>
      <c r="I83">
        <v>62.2</v>
      </c>
      <c r="J83">
        <v>9</v>
      </c>
      <c r="K83">
        <v>92</v>
      </c>
      <c r="L83">
        <v>4.79</v>
      </c>
      <c r="M83">
        <v>94</v>
      </c>
      <c r="N83">
        <v>0.1</v>
      </c>
      <c r="O83">
        <v>12245.256450000001</v>
      </c>
      <c r="P83">
        <v>42981515</v>
      </c>
      <c r="Q83">
        <v>1</v>
      </c>
      <c r="R83">
        <v>0.9</v>
      </c>
      <c r="S83">
        <v>0.82499999999999996</v>
      </c>
      <c r="T83">
        <v>17.3</v>
      </c>
    </row>
    <row r="84" spans="1:20" x14ac:dyDescent="0.2">
      <c r="A84" t="s">
        <v>28</v>
      </c>
      <c r="B84">
        <v>2013</v>
      </c>
      <c r="C84" t="s">
        <v>23</v>
      </c>
      <c r="D84">
        <v>8</v>
      </c>
      <c r="E84">
        <v>8.2799999999999994</v>
      </c>
      <c r="F84">
        <v>1001.796332</v>
      </c>
      <c r="G84">
        <v>94</v>
      </c>
      <c r="H84">
        <v>0</v>
      </c>
      <c r="I84">
        <v>61.6</v>
      </c>
      <c r="J84">
        <v>10</v>
      </c>
      <c r="K84">
        <v>99</v>
      </c>
      <c r="L84">
        <v>4.99</v>
      </c>
      <c r="M84">
        <v>94</v>
      </c>
      <c r="N84">
        <v>0.1</v>
      </c>
      <c r="O84">
        <v>12976.636420000001</v>
      </c>
      <c r="P84">
        <v>42539925</v>
      </c>
      <c r="Q84">
        <v>1</v>
      </c>
      <c r="R84">
        <v>0.9</v>
      </c>
      <c r="S84">
        <v>0.82299999999999995</v>
      </c>
      <c r="T84">
        <v>17.3</v>
      </c>
    </row>
    <row r="85" spans="1:20" x14ac:dyDescent="0.2">
      <c r="A85" t="s">
        <v>28</v>
      </c>
      <c r="B85">
        <v>2012</v>
      </c>
      <c r="C85" t="s">
        <v>23</v>
      </c>
      <c r="D85">
        <v>9</v>
      </c>
      <c r="E85">
        <v>8.35</v>
      </c>
      <c r="F85">
        <v>1133.5580030000001</v>
      </c>
      <c r="G85">
        <v>91</v>
      </c>
      <c r="H85">
        <v>2</v>
      </c>
      <c r="I85">
        <v>61</v>
      </c>
      <c r="J85">
        <v>10</v>
      </c>
      <c r="K85">
        <v>99</v>
      </c>
      <c r="L85">
        <v>5.2</v>
      </c>
      <c r="M85">
        <v>91</v>
      </c>
      <c r="N85">
        <v>0.1</v>
      </c>
      <c r="O85">
        <v>12969.771199999999</v>
      </c>
      <c r="P85">
        <v>4296739</v>
      </c>
      <c r="Q85">
        <v>1</v>
      </c>
      <c r="R85">
        <v>0.9</v>
      </c>
      <c r="S85">
        <v>0.82199999999999995</v>
      </c>
      <c r="T85">
        <v>17.2</v>
      </c>
    </row>
    <row r="86" spans="1:20" x14ac:dyDescent="0.2">
      <c r="A86" t="s">
        <v>28</v>
      </c>
      <c r="B86">
        <v>2011</v>
      </c>
      <c r="C86" t="s">
        <v>23</v>
      </c>
      <c r="D86">
        <v>9</v>
      </c>
      <c r="E86">
        <v>8.11</v>
      </c>
      <c r="F86">
        <v>1504.3294619999999</v>
      </c>
      <c r="G86">
        <v>91</v>
      </c>
      <c r="H86">
        <v>3</v>
      </c>
      <c r="I86">
        <v>6.4</v>
      </c>
      <c r="J86">
        <v>10</v>
      </c>
      <c r="K86">
        <v>93</v>
      </c>
      <c r="L86">
        <v>5.89</v>
      </c>
      <c r="M86">
        <v>91</v>
      </c>
      <c r="N86">
        <v>0.1</v>
      </c>
      <c r="O86">
        <v>12726.9836</v>
      </c>
      <c r="P86">
        <v>41656879</v>
      </c>
      <c r="Q86">
        <v>1</v>
      </c>
      <c r="R86">
        <v>0.9</v>
      </c>
      <c r="S86">
        <v>0.81599999999999995</v>
      </c>
      <c r="T86">
        <v>17.100000000000001</v>
      </c>
    </row>
    <row r="87" spans="1:20" x14ac:dyDescent="0.2">
      <c r="A87" t="s">
        <v>28</v>
      </c>
      <c r="B87">
        <v>2010</v>
      </c>
      <c r="C87" t="s">
        <v>23</v>
      </c>
      <c r="D87">
        <v>10</v>
      </c>
      <c r="E87">
        <v>8.15</v>
      </c>
      <c r="F87">
        <v>187.61095499999999</v>
      </c>
      <c r="G87">
        <v>94</v>
      </c>
      <c r="H87">
        <v>17</v>
      </c>
      <c r="I87">
        <v>59.8</v>
      </c>
      <c r="J87">
        <v>11</v>
      </c>
      <c r="K87">
        <v>95</v>
      </c>
      <c r="L87">
        <v>6.55</v>
      </c>
      <c r="M87">
        <v>94</v>
      </c>
      <c r="N87">
        <v>0.1</v>
      </c>
      <c r="O87">
        <v>1276.2650000000001</v>
      </c>
      <c r="P87">
        <v>41223889</v>
      </c>
      <c r="Q87">
        <v>1</v>
      </c>
      <c r="R87">
        <v>0.9</v>
      </c>
      <c r="S87">
        <v>0.80200000000000005</v>
      </c>
      <c r="T87">
        <v>16.8</v>
      </c>
    </row>
    <row r="88" spans="1:20" x14ac:dyDescent="0.2">
      <c r="A88" t="s">
        <v>28</v>
      </c>
      <c r="B88">
        <v>2009</v>
      </c>
      <c r="C88" t="s">
        <v>23</v>
      </c>
      <c r="D88">
        <v>10</v>
      </c>
      <c r="E88">
        <v>8.33</v>
      </c>
      <c r="F88">
        <v>1398.042623</v>
      </c>
      <c r="G88">
        <v>94</v>
      </c>
      <c r="H88">
        <v>3</v>
      </c>
      <c r="I88">
        <v>59.2</v>
      </c>
      <c r="J88">
        <v>11</v>
      </c>
      <c r="K88">
        <v>97</v>
      </c>
      <c r="L88">
        <v>7.63</v>
      </c>
      <c r="M88">
        <v>94</v>
      </c>
      <c r="N88">
        <v>0.1</v>
      </c>
      <c r="O88">
        <v>8161.3696600000003</v>
      </c>
      <c r="P88">
        <v>479947</v>
      </c>
      <c r="Q88">
        <v>1</v>
      </c>
      <c r="R88">
        <v>0.9</v>
      </c>
      <c r="S88">
        <v>0.79400000000000004</v>
      </c>
      <c r="T88">
        <v>16.5</v>
      </c>
    </row>
    <row r="89" spans="1:20" x14ac:dyDescent="0.2">
      <c r="A89" t="s">
        <v>28</v>
      </c>
      <c r="B89">
        <v>2008</v>
      </c>
      <c r="C89" t="s">
        <v>23</v>
      </c>
      <c r="D89">
        <v>10</v>
      </c>
      <c r="E89">
        <v>8.41</v>
      </c>
      <c r="F89">
        <v>1413.73543</v>
      </c>
      <c r="G89">
        <v>9</v>
      </c>
      <c r="H89">
        <v>0</v>
      </c>
      <c r="I89">
        <v>58.6</v>
      </c>
      <c r="J89">
        <v>11</v>
      </c>
      <c r="K89">
        <v>94</v>
      </c>
      <c r="L89">
        <v>6.66</v>
      </c>
      <c r="M89">
        <v>93</v>
      </c>
      <c r="N89">
        <v>0.1</v>
      </c>
      <c r="O89">
        <v>8953.3592750000007</v>
      </c>
      <c r="P89">
        <v>4382389</v>
      </c>
      <c r="Q89">
        <v>1</v>
      </c>
      <c r="R89">
        <v>0.9</v>
      </c>
      <c r="S89">
        <v>0.79200000000000004</v>
      </c>
      <c r="T89">
        <v>16.3</v>
      </c>
    </row>
    <row r="90" spans="1:20" x14ac:dyDescent="0.2">
      <c r="A90" t="s">
        <v>28</v>
      </c>
      <c r="B90">
        <v>2007</v>
      </c>
      <c r="C90" t="s">
        <v>23</v>
      </c>
      <c r="D90">
        <v>10</v>
      </c>
      <c r="E90">
        <v>8.16</v>
      </c>
      <c r="F90">
        <v>1105.6590309999999</v>
      </c>
      <c r="G90">
        <v>85</v>
      </c>
      <c r="H90">
        <v>0</v>
      </c>
      <c r="I90">
        <v>58</v>
      </c>
      <c r="J90">
        <v>12</v>
      </c>
      <c r="K90">
        <v>92</v>
      </c>
      <c r="L90">
        <v>6.49</v>
      </c>
      <c r="M90">
        <v>91</v>
      </c>
      <c r="N90">
        <v>0.1</v>
      </c>
      <c r="O90">
        <v>7193.6176400000004</v>
      </c>
      <c r="P90">
        <v>3997224</v>
      </c>
      <c r="Q90">
        <v>1.1000000000000001</v>
      </c>
      <c r="R90">
        <v>0.9</v>
      </c>
      <c r="S90">
        <v>0.78800000000000003</v>
      </c>
      <c r="T90">
        <v>16.3</v>
      </c>
    </row>
    <row r="91" spans="1:20" x14ac:dyDescent="0.2">
      <c r="A91" t="s">
        <v>28</v>
      </c>
      <c r="B91">
        <v>2006</v>
      </c>
      <c r="C91" t="s">
        <v>23</v>
      </c>
      <c r="D91">
        <v>11</v>
      </c>
      <c r="E91">
        <v>7.75</v>
      </c>
      <c r="F91">
        <v>961.1774676</v>
      </c>
      <c r="G91">
        <v>84</v>
      </c>
      <c r="H91">
        <v>0</v>
      </c>
      <c r="I91">
        <v>57.5</v>
      </c>
      <c r="J91">
        <v>12</v>
      </c>
      <c r="K91">
        <v>92</v>
      </c>
      <c r="L91">
        <v>6.68</v>
      </c>
      <c r="M91">
        <v>91</v>
      </c>
      <c r="N91">
        <v>0.1</v>
      </c>
      <c r="O91">
        <v>5878.76127</v>
      </c>
      <c r="P91">
        <v>3955889</v>
      </c>
      <c r="Q91">
        <v>1.1000000000000001</v>
      </c>
      <c r="R91">
        <v>0.9</v>
      </c>
      <c r="S91">
        <v>0.78200000000000003</v>
      </c>
      <c r="T91">
        <v>16.100000000000001</v>
      </c>
    </row>
    <row r="92" spans="1:20" x14ac:dyDescent="0.2">
      <c r="A92" t="s">
        <v>28</v>
      </c>
      <c r="B92">
        <v>2005</v>
      </c>
      <c r="C92" t="s">
        <v>23</v>
      </c>
      <c r="D92">
        <v>11</v>
      </c>
      <c r="E92">
        <v>7.53</v>
      </c>
      <c r="F92">
        <v>96.166534290000001</v>
      </c>
      <c r="G92">
        <v>88</v>
      </c>
      <c r="H92">
        <v>0</v>
      </c>
      <c r="I92">
        <v>56.9</v>
      </c>
      <c r="J92">
        <v>12</v>
      </c>
      <c r="K92">
        <v>95</v>
      </c>
      <c r="L92">
        <v>6.85</v>
      </c>
      <c r="M92">
        <v>98</v>
      </c>
      <c r="N92">
        <v>0.1</v>
      </c>
      <c r="O92">
        <v>576.88382899999999</v>
      </c>
      <c r="P92">
        <v>39145488</v>
      </c>
      <c r="Q92">
        <v>1.1000000000000001</v>
      </c>
      <c r="R92">
        <v>1</v>
      </c>
      <c r="S92">
        <v>0.78</v>
      </c>
      <c r="T92">
        <v>16.3</v>
      </c>
    </row>
    <row r="93" spans="1:20" x14ac:dyDescent="0.2">
      <c r="A93" t="s">
        <v>28</v>
      </c>
      <c r="B93">
        <v>2004</v>
      </c>
      <c r="C93" t="s">
        <v>23</v>
      </c>
      <c r="D93">
        <v>11</v>
      </c>
      <c r="E93">
        <v>7.63</v>
      </c>
      <c r="F93">
        <v>719.36637970000004</v>
      </c>
      <c r="G93">
        <v>81</v>
      </c>
      <c r="H93">
        <v>0</v>
      </c>
      <c r="I93">
        <v>56.3</v>
      </c>
      <c r="J93">
        <v>12</v>
      </c>
      <c r="K93">
        <v>91</v>
      </c>
      <c r="L93">
        <v>6.84</v>
      </c>
      <c r="M93">
        <v>98</v>
      </c>
      <c r="N93">
        <v>0.1</v>
      </c>
      <c r="O93">
        <v>4251.5743480000001</v>
      </c>
      <c r="P93">
        <v>38728696</v>
      </c>
      <c r="Q93">
        <v>1.1000000000000001</v>
      </c>
      <c r="R93">
        <v>1</v>
      </c>
      <c r="S93">
        <v>0.77500000000000002</v>
      </c>
      <c r="T93">
        <v>16.3</v>
      </c>
    </row>
    <row r="94" spans="1:20" x14ac:dyDescent="0.2">
      <c r="A94" t="s">
        <v>28</v>
      </c>
      <c r="B94">
        <v>2003</v>
      </c>
      <c r="C94" t="s">
        <v>23</v>
      </c>
      <c r="D94">
        <v>11</v>
      </c>
      <c r="E94">
        <v>7.62</v>
      </c>
      <c r="F94">
        <v>57.584673520000003</v>
      </c>
      <c r="G94">
        <v>73</v>
      </c>
      <c r="H94">
        <v>0</v>
      </c>
      <c r="I94">
        <v>55.7</v>
      </c>
      <c r="J94">
        <v>13</v>
      </c>
      <c r="K94">
        <v>95</v>
      </c>
      <c r="L94">
        <v>8.2200000000000006</v>
      </c>
      <c r="M94">
        <v>96</v>
      </c>
      <c r="N94">
        <v>0.1</v>
      </c>
      <c r="O94">
        <v>333.43759999999997</v>
      </c>
      <c r="P94">
        <v>3839379</v>
      </c>
      <c r="Q94">
        <v>1.2</v>
      </c>
      <c r="R94">
        <v>1</v>
      </c>
      <c r="S94">
        <v>0.77</v>
      </c>
      <c r="T94">
        <v>16.399999999999999</v>
      </c>
    </row>
    <row r="95" spans="1:20" x14ac:dyDescent="0.2">
      <c r="A95" t="s">
        <v>28</v>
      </c>
      <c r="B95">
        <v>2002</v>
      </c>
      <c r="C95" t="s">
        <v>23</v>
      </c>
      <c r="D95">
        <v>12</v>
      </c>
      <c r="E95">
        <v>7.81</v>
      </c>
      <c r="F95">
        <v>470.1869145</v>
      </c>
      <c r="G95">
        <v>66</v>
      </c>
      <c r="H95">
        <v>0</v>
      </c>
      <c r="I95">
        <v>55.1</v>
      </c>
      <c r="J95">
        <v>13</v>
      </c>
      <c r="K95">
        <v>94</v>
      </c>
      <c r="L95">
        <v>8.31</v>
      </c>
      <c r="M95">
        <v>93</v>
      </c>
      <c r="N95">
        <v>0.1</v>
      </c>
      <c r="O95">
        <v>2579.1931679999998</v>
      </c>
      <c r="P95">
        <v>3788937</v>
      </c>
      <c r="Q95">
        <v>1.2</v>
      </c>
      <c r="R95">
        <v>1</v>
      </c>
      <c r="S95">
        <v>0.77600000000000002</v>
      </c>
      <c r="T95">
        <v>16.3</v>
      </c>
    </row>
    <row r="96" spans="1:20" x14ac:dyDescent="0.2">
      <c r="A96" t="s">
        <v>28</v>
      </c>
      <c r="B96">
        <v>2001</v>
      </c>
      <c r="C96" t="s">
        <v>23</v>
      </c>
      <c r="D96">
        <v>12</v>
      </c>
      <c r="E96">
        <v>7.76</v>
      </c>
      <c r="F96">
        <v>123.01286709999999</v>
      </c>
      <c r="G96">
        <v>80.94</v>
      </c>
      <c r="H96">
        <v>0</v>
      </c>
      <c r="I96">
        <v>54.6</v>
      </c>
      <c r="J96">
        <v>13</v>
      </c>
      <c r="K96">
        <v>85</v>
      </c>
      <c r="L96">
        <v>9.3800000000000008</v>
      </c>
      <c r="M96">
        <v>83</v>
      </c>
      <c r="N96">
        <v>0.1</v>
      </c>
      <c r="O96">
        <v>717.69467399999996</v>
      </c>
      <c r="P96">
        <v>3747159</v>
      </c>
      <c r="Q96">
        <v>1.2</v>
      </c>
      <c r="R96">
        <v>1.1000000000000001</v>
      </c>
      <c r="S96">
        <v>0.77100000000000002</v>
      </c>
      <c r="T96">
        <v>15.6</v>
      </c>
    </row>
    <row r="97" spans="1:20" x14ac:dyDescent="0.2">
      <c r="A97" t="s">
        <v>28</v>
      </c>
      <c r="B97">
        <v>2000</v>
      </c>
      <c r="C97" t="s">
        <v>23</v>
      </c>
      <c r="D97">
        <v>12</v>
      </c>
      <c r="E97">
        <v>7.68</v>
      </c>
      <c r="F97">
        <v>1349.0252820000001</v>
      </c>
      <c r="G97">
        <v>80.94</v>
      </c>
      <c r="H97">
        <v>6</v>
      </c>
      <c r="I97">
        <v>54</v>
      </c>
      <c r="J97">
        <v>14</v>
      </c>
      <c r="K97">
        <v>88</v>
      </c>
      <c r="L97">
        <v>9.2100000000000009</v>
      </c>
      <c r="M97">
        <v>83</v>
      </c>
      <c r="N97">
        <v>0.1</v>
      </c>
      <c r="O97">
        <v>7669.2739160000001</v>
      </c>
      <c r="P97">
        <v>3757452</v>
      </c>
      <c r="Q97">
        <v>1.2</v>
      </c>
      <c r="R97">
        <v>1.1000000000000001</v>
      </c>
      <c r="S97">
        <v>0.76400000000000001</v>
      </c>
      <c r="T97">
        <v>15</v>
      </c>
    </row>
    <row r="98" spans="1:20" x14ac:dyDescent="0.2">
      <c r="A98" t="s">
        <v>29</v>
      </c>
      <c r="B98">
        <v>2015</v>
      </c>
      <c r="C98" t="s">
        <v>23</v>
      </c>
      <c r="D98">
        <v>1</v>
      </c>
      <c r="E98">
        <v>4.6028609999999999</v>
      </c>
      <c r="F98">
        <v>0</v>
      </c>
      <c r="G98">
        <v>94</v>
      </c>
      <c r="H98">
        <v>33</v>
      </c>
      <c r="I98">
        <v>54.9</v>
      </c>
      <c r="J98">
        <v>1</v>
      </c>
      <c r="K98">
        <v>96</v>
      </c>
      <c r="L98">
        <v>5.93</v>
      </c>
      <c r="M98">
        <v>94</v>
      </c>
      <c r="N98">
        <v>0.1</v>
      </c>
      <c r="O98">
        <v>369.65477600000003</v>
      </c>
      <c r="P98">
        <v>291695</v>
      </c>
      <c r="Q98">
        <v>2.1</v>
      </c>
      <c r="R98">
        <v>2.2000000000000002</v>
      </c>
      <c r="S98">
        <v>0.74099999999999999</v>
      </c>
      <c r="T98">
        <v>12.7</v>
      </c>
    </row>
    <row r="99" spans="1:20" x14ac:dyDescent="0.2">
      <c r="A99" t="s">
        <v>29</v>
      </c>
      <c r="B99">
        <v>2014</v>
      </c>
      <c r="C99" t="s">
        <v>23</v>
      </c>
      <c r="D99">
        <v>1</v>
      </c>
      <c r="E99">
        <v>3.91</v>
      </c>
      <c r="F99">
        <v>295.60871429999997</v>
      </c>
      <c r="G99">
        <v>93</v>
      </c>
      <c r="H99">
        <v>13</v>
      </c>
      <c r="I99">
        <v>54.1</v>
      </c>
      <c r="J99">
        <v>1</v>
      </c>
      <c r="K99">
        <v>95</v>
      </c>
      <c r="L99">
        <v>4.4800000000000004</v>
      </c>
      <c r="M99">
        <v>93</v>
      </c>
      <c r="N99">
        <v>0.1</v>
      </c>
      <c r="O99">
        <v>3994.7123550000001</v>
      </c>
      <c r="P99">
        <v>29622</v>
      </c>
      <c r="Q99">
        <v>2.1</v>
      </c>
      <c r="R99">
        <v>2.1</v>
      </c>
      <c r="S99">
        <v>0.73899999999999999</v>
      </c>
      <c r="T99">
        <v>12.7</v>
      </c>
    </row>
    <row r="100" spans="1:20" x14ac:dyDescent="0.2">
      <c r="A100" t="s">
        <v>29</v>
      </c>
      <c r="B100">
        <v>2013</v>
      </c>
      <c r="C100" t="s">
        <v>23</v>
      </c>
      <c r="D100">
        <v>1</v>
      </c>
      <c r="E100">
        <v>3.79</v>
      </c>
      <c r="F100">
        <v>279.42908119999998</v>
      </c>
      <c r="G100">
        <v>95</v>
      </c>
      <c r="H100">
        <v>10</v>
      </c>
      <c r="I100">
        <v>53.3</v>
      </c>
      <c r="J100">
        <v>1</v>
      </c>
      <c r="K100">
        <v>96</v>
      </c>
      <c r="L100">
        <v>4.55</v>
      </c>
      <c r="M100">
        <v>95</v>
      </c>
      <c r="N100">
        <v>0.1</v>
      </c>
      <c r="O100">
        <v>3843.5912130000002</v>
      </c>
      <c r="P100">
        <v>289359</v>
      </c>
      <c r="Q100">
        <v>2.1</v>
      </c>
      <c r="R100">
        <v>2.1</v>
      </c>
      <c r="S100">
        <v>0.73599999999999999</v>
      </c>
      <c r="T100">
        <v>12.7</v>
      </c>
    </row>
    <row r="101" spans="1:20" x14ac:dyDescent="0.2">
      <c r="A101" t="s">
        <v>29</v>
      </c>
      <c r="B101">
        <v>2012</v>
      </c>
      <c r="C101" t="s">
        <v>23</v>
      </c>
      <c r="D101">
        <v>1</v>
      </c>
      <c r="E101">
        <v>3.89</v>
      </c>
      <c r="F101">
        <v>274.15269860000001</v>
      </c>
      <c r="G101">
        <v>95</v>
      </c>
      <c r="H101">
        <v>0</v>
      </c>
      <c r="I101">
        <v>52.6</v>
      </c>
      <c r="J101">
        <v>1</v>
      </c>
      <c r="K101">
        <v>96</v>
      </c>
      <c r="L101">
        <v>4.4800000000000004</v>
      </c>
      <c r="M101">
        <v>95</v>
      </c>
      <c r="N101">
        <v>0.1</v>
      </c>
      <c r="O101">
        <v>3684.8481000000002</v>
      </c>
      <c r="P101">
        <v>2881922</v>
      </c>
      <c r="Q101">
        <v>2</v>
      </c>
      <c r="R101">
        <v>2.1</v>
      </c>
      <c r="S101">
        <v>0.73199999999999998</v>
      </c>
      <c r="T101">
        <v>12.7</v>
      </c>
    </row>
    <row r="102" spans="1:20" x14ac:dyDescent="0.2">
      <c r="A102" t="s">
        <v>29</v>
      </c>
      <c r="B102">
        <v>2011</v>
      </c>
      <c r="C102" t="s">
        <v>23</v>
      </c>
      <c r="D102">
        <v>1</v>
      </c>
      <c r="E102">
        <v>4.09</v>
      </c>
      <c r="F102">
        <v>260.9963826</v>
      </c>
      <c r="G102">
        <v>95</v>
      </c>
      <c r="H102">
        <v>0</v>
      </c>
      <c r="I102">
        <v>51.9</v>
      </c>
      <c r="J102">
        <v>1</v>
      </c>
      <c r="K102">
        <v>96</v>
      </c>
      <c r="L102">
        <v>3.71</v>
      </c>
      <c r="M102">
        <v>95</v>
      </c>
      <c r="N102">
        <v>0.1</v>
      </c>
      <c r="O102">
        <v>3526.9781429999998</v>
      </c>
      <c r="P102">
        <v>2875581</v>
      </c>
      <c r="Q102">
        <v>2</v>
      </c>
      <c r="R102">
        <v>2.1</v>
      </c>
      <c r="S102">
        <v>0.72899999999999998</v>
      </c>
      <c r="T102">
        <v>12.7</v>
      </c>
    </row>
    <row r="103" spans="1:20" x14ac:dyDescent="0.2">
      <c r="A103" t="s">
        <v>29</v>
      </c>
      <c r="B103">
        <v>2010</v>
      </c>
      <c r="C103" t="s">
        <v>23</v>
      </c>
      <c r="D103">
        <v>1</v>
      </c>
      <c r="E103">
        <v>4.2300000000000004</v>
      </c>
      <c r="F103">
        <v>224.32120140000001</v>
      </c>
      <c r="G103">
        <v>94</v>
      </c>
      <c r="H103">
        <v>2</v>
      </c>
      <c r="I103">
        <v>51.2</v>
      </c>
      <c r="J103">
        <v>1</v>
      </c>
      <c r="K103">
        <v>96</v>
      </c>
      <c r="L103">
        <v>4.5599999999999996</v>
      </c>
      <c r="M103">
        <v>94</v>
      </c>
      <c r="N103">
        <v>0.1</v>
      </c>
      <c r="O103">
        <v>3218.3816550000001</v>
      </c>
      <c r="P103">
        <v>2877311</v>
      </c>
      <c r="Q103">
        <v>2</v>
      </c>
      <c r="R103">
        <v>2.1</v>
      </c>
      <c r="S103">
        <v>0.72</v>
      </c>
      <c r="T103">
        <v>12.3</v>
      </c>
    </row>
    <row r="104" spans="1:20" x14ac:dyDescent="0.2">
      <c r="A104" t="s">
        <v>29</v>
      </c>
      <c r="B104">
        <v>2009</v>
      </c>
      <c r="C104" t="s">
        <v>23</v>
      </c>
      <c r="D104">
        <v>1</v>
      </c>
      <c r="E104">
        <v>3.96</v>
      </c>
      <c r="F104">
        <v>201.18554610000001</v>
      </c>
      <c r="G104">
        <v>93</v>
      </c>
      <c r="H104">
        <v>0</v>
      </c>
      <c r="I104">
        <v>5.7</v>
      </c>
      <c r="J104">
        <v>1</v>
      </c>
      <c r="K104">
        <v>94</v>
      </c>
      <c r="L104">
        <v>4.55</v>
      </c>
      <c r="M104">
        <v>93</v>
      </c>
      <c r="N104">
        <v>0.1</v>
      </c>
      <c r="O104">
        <v>2993.832531</v>
      </c>
      <c r="P104">
        <v>2888584</v>
      </c>
      <c r="Q104">
        <v>2</v>
      </c>
      <c r="R104">
        <v>2.1</v>
      </c>
      <c r="S104">
        <v>0.72499999999999998</v>
      </c>
      <c r="T104">
        <v>11.9</v>
      </c>
    </row>
    <row r="105" spans="1:20" x14ac:dyDescent="0.2">
      <c r="A105" t="s">
        <v>29</v>
      </c>
      <c r="B105">
        <v>2008</v>
      </c>
      <c r="C105" t="s">
        <v>23</v>
      </c>
      <c r="D105">
        <v>1</v>
      </c>
      <c r="E105">
        <v>3.96</v>
      </c>
      <c r="F105">
        <v>2.8888978999999999</v>
      </c>
      <c r="G105">
        <v>89</v>
      </c>
      <c r="H105">
        <v>0</v>
      </c>
      <c r="I105">
        <v>5.0999999999999996</v>
      </c>
      <c r="J105">
        <v>1</v>
      </c>
      <c r="K105">
        <v>91</v>
      </c>
      <c r="L105">
        <v>3.8</v>
      </c>
      <c r="M105">
        <v>89</v>
      </c>
      <c r="N105">
        <v>0.1</v>
      </c>
      <c r="O105">
        <v>41.269970000000001</v>
      </c>
      <c r="P105">
        <v>29822</v>
      </c>
      <c r="Q105">
        <v>2</v>
      </c>
      <c r="R105">
        <v>2.1</v>
      </c>
      <c r="S105">
        <v>0.72099999999999997</v>
      </c>
      <c r="T105">
        <v>12.3</v>
      </c>
    </row>
    <row r="106" spans="1:20" x14ac:dyDescent="0.2">
      <c r="A106" t="s">
        <v>29</v>
      </c>
      <c r="B106">
        <v>2007</v>
      </c>
      <c r="C106" t="s">
        <v>23</v>
      </c>
      <c r="D106">
        <v>1</v>
      </c>
      <c r="E106">
        <v>3.99</v>
      </c>
      <c r="F106">
        <v>44.572199660000003</v>
      </c>
      <c r="G106">
        <v>85</v>
      </c>
      <c r="H106">
        <v>1</v>
      </c>
      <c r="I106">
        <v>49.7</v>
      </c>
      <c r="J106">
        <v>1</v>
      </c>
      <c r="K106">
        <v>9</v>
      </c>
      <c r="L106">
        <v>4.3099999999999996</v>
      </c>
      <c r="M106">
        <v>88</v>
      </c>
      <c r="N106">
        <v>0.1</v>
      </c>
      <c r="O106">
        <v>3138.8872999999999</v>
      </c>
      <c r="P106">
        <v>293356</v>
      </c>
      <c r="Q106">
        <v>2</v>
      </c>
      <c r="R106">
        <v>2.1</v>
      </c>
      <c r="S106">
        <v>0.70699999999999996</v>
      </c>
      <c r="T106">
        <v>11.7</v>
      </c>
    </row>
    <row r="107" spans="1:20" x14ac:dyDescent="0.2">
      <c r="A107" t="s">
        <v>29</v>
      </c>
      <c r="B107">
        <v>2006</v>
      </c>
      <c r="C107" t="s">
        <v>23</v>
      </c>
      <c r="D107">
        <v>1</v>
      </c>
      <c r="E107">
        <v>4.01</v>
      </c>
      <c r="F107">
        <v>244.5352767</v>
      </c>
      <c r="G107">
        <v>78</v>
      </c>
      <c r="H107">
        <v>137</v>
      </c>
      <c r="I107">
        <v>49.2</v>
      </c>
      <c r="J107">
        <v>1</v>
      </c>
      <c r="K107">
        <v>87</v>
      </c>
      <c r="L107">
        <v>4.58</v>
      </c>
      <c r="M107">
        <v>87</v>
      </c>
      <c r="N107">
        <v>0.1</v>
      </c>
      <c r="O107">
        <v>2158.299</v>
      </c>
      <c r="P107">
        <v>29585</v>
      </c>
      <c r="Q107">
        <v>2</v>
      </c>
      <c r="R107">
        <v>2.1</v>
      </c>
      <c r="S107">
        <v>0.69199999999999995</v>
      </c>
      <c r="T107">
        <v>11.2</v>
      </c>
    </row>
    <row r="108" spans="1:20" x14ac:dyDescent="0.2">
      <c r="A108" t="s">
        <v>29</v>
      </c>
      <c r="B108">
        <v>2005</v>
      </c>
      <c r="C108" t="s">
        <v>23</v>
      </c>
      <c r="D108">
        <v>1</v>
      </c>
      <c r="E108">
        <v>4.25</v>
      </c>
      <c r="F108">
        <v>20.218228280000002</v>
      </c>
      <c r="G108">
        <v>91</v>
      </c>
      <c r="H108">
        <v>2281</v>
      </c>
      <c r="I108">
        <v>48.8</v>
      </c>
      <c r="J108">
        <v>1</v>
      </c>
      <c r="K108">
        <v>92</v>
      </c>
      <c r="L108">
        <v>5.25</v>
      </c>
      <c r="M108">
        <v>9</v>
      </c>
      <c r="N108">
        <v>0.1</v>
      </c>
      <c r="O108">
        <v>1643.7583970000001</v>
      </c>
      <c r="P108">
        <v>2981259</v>
      </c>
      <c r="Q108">
        <v>2</v>
      </c>
      <c r="R108">
        <v>2.1</v>
      </c>
      <c r="S108">
        <v>0.67900000000000005</v>
      </c>
      <c r="T108">
        <v>10.9</v>
      </c>
    </row>
    <row r="109" spans="1:20" x14ac:dyDescent="0.2">
      <c r="A109" t="s">
        <v>29</v>
      </c>
      <c r="B109">
        <v>2004</v>
      </c>
      <c r="C109" t="s">
        <v>23</v>
      </c>
      <c r="D109">
        <v>1</v>
      </c>
      <c r="E109">
        <v>3.81</v>
      </c>
      <c r="F109">
        <v>97.740877440000006</v>
      </c>
      <c r="G109">
        <v>91</v>
      </c>
      <c r="H109">
        <v>1783</v>
      </c>
      <c r="I109">
        <v>48.4</v>
      </c>
      <c r="J109">
        <v>1</v>
      </c>
      <c r="K109">
        <v>93</v>
      </c>
      <c r="L109">
        <v>5.5</v>
      </c>
      <c r="M109">
        <v>91</v>
      </c>
      <c r="N109">
        <v>0.1</v>
      </c>
      <c r="O109">
        <v>1191.96192</v>
      </c>
      <c r="P109">
        <v>3612</v>
      </c>
      <c r="Q109">
        <v>2</v>
      </c>
      <c r="R109">
        <v>2.1</v>
      </c>
      <c r="S109">
        <v>0.66800000000000004</v>
      </c>
      <c r="T109">
        <v>10.9</v>
      </c>
    </row>
    <row r="110" spans="1:20" x14ac:dyDescent="0.2">
      <c r="A110" t="s">
        <v>29</v>
      </c>
      <c r="B110">
        <v>2003</v>
      </c>
      <c r="C110" t="s">
        <v>23</v>
      </c>
      <c r="D110">
        <v>1</v>
      </c>
      <c r="E110">
        <v>3.03</v>
      </c>
      <c r="F110">
        <v>7.3414931479999996</v>
      </c>
      <c r="G110">
        <v>93</v>
      </c>
      <c r="H110">
        <v>4</v>
      </c>
      <c r="I110">
        <v>48.1</v>
      </c>
      <c r="J110">
        <v>1</v>
      </c>
      <c r="K110">
        <v>96</v>
      </c>
      <c r="L110">
        <v>5.56</v>
      </c>
      <c r="M110">
        <v>94</v>
      </c>
      <c r="N110">
        <v>0.1</v>
      </c>
      <c r="O110">
        <v>93.166156700000002</v>
      </c>
      <c r="P110">
        <v>31786</v>
      </c>
      <c r="Q110">
        <v>2</v>
      </c>
      <c r="R110">
        <v>2.1</v>
      </c>
      <c r="S110">
        <v>0.65700000000000003</v>
      </c>
      <c r="T110">
        <v>10.8</v>
      </c>
    </row>
    <row r="111" spans="1:20" x14ac:dyDescent="0.2">
      <c r="A111" t="s">
        <v>29</v>
      </c>
      <c r="B111">
        <v>2002</v>
      </c>
      <c r="C111" t="s">
        <v>23</v>
      </c>
      <c r="D111">
        <v>1</v>
      </c>
      <c r="E111">
        <v>2.86</v>
      </c>
      <c r="F111">
        <v>57.17810403</v>
      </c>
      <c r="G111">
        <v>91</v>
      </c>
      <c r="H111">
        <v>40</v>
      </c>
      <c r="I111">
        <v>47.8</v>
      </c>
      <c r="J111">
        <v>1</v>
      </c>
      <c r="K111">
        <v>96</v>
      </c>
      <c r="L111">
        <v>5.4</v>
      </c>
      <c r="M111">
        <v>94</v>
      </c>
      <c r="N111">
        <v>0.1</v>
      </c>
      <c r="O111">
        <v>783.26169900000002</v>
      </c>
      <c r="P111">
        <v>333897</v>
      </c>
      <c r="Q111">
        <v>2.1</v>
      </c>
      <c r="R111">
        <v>2.1</v>
      </c>
      <c r="S111">
        <v>0.64500000000000002</v>
      </c>
      <c r="T111">
        <v>10.8</v>
      </c>
    </row>
    <row r="112" spans="1:20" x14ac:dyDescent="0.2">
      <c r="A112" t="s">
        <v>29</v>
      </c>
      <c r="B112">
        <v>2001</v>
      </c>
      <c r="C112" t="s">
        <v>23</v>
      </c>
      <c r="D112">
        <v>1</v>
      </c>
      <c r="E112">
        <v>2.86</v>
      </c>
      <c r="F112">
        <v>53.193730119999998</v>
      </c>
      <c r="G112">
        <v>69</v>
      </c>
      <c r="H112">
        <v>69</v>
      </c>
      <c r="I112">
        <v>47.4</v>
      </c>
      <c r="J112">
        <v>1</v>
      </c>
      <c r="K112">
        <v>97</v>
      </c>
      <c r="L112">
        <v>5.94</v>
      </c>
      <c r="M112">
        <v>94</v>
      </c>
      <c r="N112">
        <v>0.1</v>
      </c>
      <c r="O112">
        <v>694.43511899999999</v>
      </c>
      <c r="P112">
        <v>35655</v>
      </c>
      <c r="Q112">
        <v>2.1</v>
      </c>
      <c r="R112">
        <v>2.1</v>
      </c>
      <c r="S112">
        <v>0.64400000000000002</v>
      </c>
      <c r="T112">
        <v>11.1</v>
      </c>
    </row>
    <row r="113" spans="1:20" x14ac:dyDescent="0.2">
      <c r="A113" t="s">
        <v>29</v>
      </c>
      <c r="B113">
        <v>2000</v>
      </c>
      <c r="C113" t="s">
        <v>23</v>
      </c>
      <c r="D113">
        <v>1</v>
      </c>
      <c r="E113">
        <v>2.9</v>
      </c>
      <c r="F113">
        <v>32.75626853</v>
      </c>
      <c r="G113">
        <v>55</v>
      </c>
      <c r="H113">
        <v>15</v>
      </c>
      <c r="I113">
        <v>47.1</v>
      </c>
      <c r="J113">
        <v>1</v>
      </c>
      <c r="K113">
        <v>96</v>
      </c>
      <c r="L113">
        <v>6.25</v>
      </c>
      <c r="M113">
        <v>93</v>
      </c>
      <c r="N113">
        <v>0.1</v>
      </c>
      <c r="O113">
        <v>622.7427477</v>
      </c>
      <c r="P113">
        <v>369588</v>
      </c>
      <c r="Q113">
        <v>2.1</v>
      </c>
      <c r="R113">
        <v>2.2000000000000002</v>
      </c>
      <c r="S113">
        <v>0.63900000000000001</v>
      </c>
      <c r="T113">
        <v>11.2</v>
      </c>
    </row>
    <row r="114" spans="1:20" x14ac:dyDescent="0.2">
      <c r="A114" t="s">
        <v>30</v>
      </c>
      <c r="B114">
        <v>2015</v>
      </c>
      <c r="C114" t="s">
        <v>31</v>
      </c>
      <c r="D114">
        <v>1</v>
      </c>
      <c r="E114">
        <v>4.6028609999999999</v>
      </c>
      <c r="F114">
        <v>0</v>
      </c>
      <c r="G114">
        <v>93</v>
      </c>
      <c r="H114">
        <v>74</v>
      </c>
      <c r="I114">
        <v>66.599999999999994</v>
      </c>
      <c r="J114">
        <v>1</v>
      </c>
      <c r="K114">
        <v>93</v>
      </c>
      <c r="L114">
        <v>5.93</v>
      </c>
      <c r="M114">
        <v>93</v>
      </c>
      <c r="N114">
        <v>0.1</v>
      </c>
      <c r="O114">
        <v>56554.387600000002</v>
      </c>
      <c r="P114">
        <v>23789338</v>
      </c>
      <c r="Q114">
        <v>0.6</v>
      </c>
      <c r="R114">
        <v>0.6</v>
      </c>
      <c r="S114">
        <v>0.93700000000000006</v>
      </c>
      <c r="T114">
        <v>20.399999999999999</v>
      </c>
    </row>
    <row r="115" spans="1:20" x14ac:dyDescent="0.2">
      <c r="A115" t="s">
        <v>30</v>
      </c>
      <c r="B115">
        <v>2014</v>
      </c>
      <c r="C115" t="s">
        <v>31</v>
      </c>
      <c r="D115">
        <v>1</v>
      </c>
      <c r="E115">
        <v>9.7100000000000009</v>
      </c>
      <c r="F115">
        <v>10769.36305</v>
      </c>
      <c r="G115">
        <v>91</v>
      </c>
      <c r="H115">
        <v>340</v>
      </c>
      <c r="I115">
        <v>66.099999999999994</v>
      </c>
      <c r="J115">
        <v>1</v>
      </c>
      <c r="K115">
        <v>92</v>
      </c>
      <c r="L115">
        <v>9.42</v>
      </c>
      <c r="M115">
        <v>92</v>
      </c>
      <c r="N115">
        <v>0.1</v>
      </c>
      <c r="O115">
        <v>62214.691200000001</v>
      </c>
      <c r="P115">
        <v>2346694</v>
      </c>
      <c r="Q115">
        <v>0.6</v>
      </c>
      <c r="R115">
        <v>0.6</v>
      </c>
      <c r="S115">
        <v>0.93600000000000005</v>
      </c>
      <c r="T115">
        <v>20.399999999999999</v>
      </c>
    </row>
    <row r="116" spans="1:20" x14ac:dyDescent="0.2">
      <c r="A116" t="s">
        <v>30</v>
      </c>
      <c r="B116">
        <v>2013</v>
      </c>
      <c r="C116" t="s">
        <v>31</v>
      </c>
      <c r="D116">
        <v>1</v>
      </c>
      <c r="E116">
        <v>9.8699999999999992</v>
      </c>
      <c r="F116">
        <v>11734.853810000001</v>
      </c>
      <c r="G116">
        <v>91</v>
      </c>
      <c r="H116">
        <v>158</v>
      </c>
      <c r="I116">
        <v>65.5</v>
      </c>
      <c r="J116">
        <v>1</v>
      </c>
      <c r="K116">
        <v>91</v>
      </c>
      <c r="L116">
        <v>9.36</v>
      </c>
      <c r="M116">
        <v>91</v>
      </c>
      <c r="N116">
        <v>0.1</v>
      </c>
      <c r="O116">
        <v>67792.338600000003</v>
      </c>
      <c r="P116">
        <v>23117353</v>
      </c>
      <c r="Q116">
        <v>0.6</v>
      </c>
      <c r="R116">
        <v>0.6</v>
      </c>
      <c r="S116">
        <v>0.93300000000000005</v>
      </c>
      <c r="T116">
        <v>20.3</v>
      </c>
    </row>
    <row r="117" spans="1:20" x14ac:dyDescent="0.2">
      <c r="A117" t="s">
        <v>30</v>
      </c>
      <c r="B117">
        <v>2012</v>
      </c>
      <c r="C117" t="s">
        <v>31</v>
      </c>
      <c r="D117">
        <v>1</v>
      </c>
      <c r="E117">
        <v>10.029999999999999</v>
      </c>
      <c r="F117">
        <v>11714.998579999999</v>
      </c>
      <c r="G117">
        <v>91</v>
      </c>
      <c r="H117">
        <v>199</v>
      </c>
      <c r="I117">
        <v>65</v>
      </c>
      <c r="J117">
        <v>1</v>
      </c>
      <c r="K117">
        <v>92</v>
      </c>
      <c r="L117">
        <v>9.36</v>
      </c>
      <c r="M117">
        <v>92</v>
      </c>
      <c r="N117">
        <v>0.1</v>
      </c>
      <c r="O117">
        <v>67677.634770000004</v>
      </c>
      <c r="P117">
        <v>22728254</v>
      </c>
      <c r="Q117">
        <v>0.6</v>
      </c>
      <c r="R117">
        <v>0.6</v>
      </c>
      <c r="S117">
        <v>0.93</v>
      </c>
      <c r="T117">
        <v>20.100000000000001</v>
      </c>
    </row>
    <row r="118" spans="1:20" x14ac:dyDescent="0.2">
      <c r="A118" t="s">
        <v>30</v>
      </c>
      <c r="B118">
        <v>2011</v>
      </c>
      <c r="C118" t="s">
        <v>31</v>
      </c>
      <c r="D118">
        <v>1</v>
      </c>
      <c r="E118">
        <v>10.3</v>
      </c>
      <c r="F118">
        <v>10986.26527</v>
      </c>
      <c r="G118">
        <v>92</v>
      </c>
      <c r="H118">
        <v>190</v>
      </c>
      <c r="I118">
        <v>64.400000000000006</v>
      </c>
      <c r="J118">
        <v>1</v>
      </c>
      <c r="K118">
        <v>92</v>
      </c>
      <c r="L118">
        <v>9.1999999999999993</v>
      </c>
      <c r="M118">
        <v>92</v>
      </c>
      <c r="N118">
        <v>0.1</v>
      </c>
      <c r="O118">
        <v>62245.129000000001</v>
      </c>
      <c r="P118">
        <v>223424</v>
      </c>
      <c r="Q118">
        <v>0.6</v>
      </c>
      <c r="R118">
        <v>0.6</v>
      </c>
      <c r="S118">
        <v>0.92700000000000005</v>
      </c>
      <c r="T118">
        <v>19.8</v>
      </c>
    </row>
    <row r="119" spans="1:20" x14ac:dyDescent="0.2">
      <c r="A119" t="s">
        <v>30</v>
      </c>
      <c r="B119">
        <v>2010</v>
      </c>
      <c r="C119" t="s">
        <v>31</v>
      </c>
      <c r="D119">
        <v>1</v>
      </c>
      <c r="E119">
        <v>10.52</v>
      </c>
      <c r="F119">
        <v>8875.7864929999996</v>
      </c>
      <c r="G119">
        <v>92</v>
      </c>
      <c r="H119">
        <v>70</v>
      </c>
      <c r="I119">
        <v>63.9</v>
      </c>
      <c r="J119">
        <v>1</v>
      </c>
      <c r="K119">
        <v>92</v>
      </c>
      <c r="L119">
        <v>9.1999999999999993</v>
      </c>
      <c r="M119">
        <v>92</v>
      </c>
      <c r="N119">
        <v>0.1</v>
      </c>
      <c r="O119">
        <v>51874.847999999998</v>
      </c>
      <c r="P119">
        <v>223175</v>
      </c>
      <c r="Q119">
        <v>0.7</v>
      </c>
      <c r="R119">
        <v>0.6</v>
      </c>
      <c r="S119">
        <v>0.92700000000000005</v>
      </c>
      <c r="T119">
        <v>19.5</v>
      </c>
    </row>
    <row r="120" spans="1:20" x14ac:dyDescent="0.2">
      <c r="A120" t="s">
        <v>30</v>
      </c>
      <c r="B120">
        <v>2009</v>
      </c>
      <c r="C120" t="s">
        <v>31</v>
      </c>
      <c r="D120">
        <v>1</v>
      </c>
      <c r="E120">
        <v>10.62</v>
      </c>
      <c r="F120">
        <v>7172.2752289999999</v>
      </c>
      <c r="G120">
        <v>94</v>
      </c>
      <c r="H120">
        <v>104</v>
      </c>
      <c r="I120">
        <v>63.4</v>
      </c>
      <c r="J120">
        <v>1</v>
      </c>
      <c r="K120">
        <v>92</v>
      </c>
      <c r="L120">
        <v>9.5</v>
      </c>
      <c r="M120">
        <v>92</v>
      </c>
      <c r="N120">
        <v>0.1</v>
      </c>
      <c r="O120">
        <v>42742.998979999997</v>
      </c>
      <c r="P120">
        <v>216917</v>
      </c>
      <c r="Q120">
        <v>0.7</v>
      </c>
      <c r="R120">
        <v>0.6</v>
      </c>
      <c r="S120">
        <v>0.92500000000000004</v>
      </c>
      <c r="T120">
        <v>19.100000000000001</v>
      </c>
    </row>
    <row r="121" spans="1:20" x14ac:dyDescent="0.2">
      <c r="A121" t="s">
        <v>30</v>
      </c>
      <c r="B121">
        <v>2008</v>
      </c>
      <c r="C121" t="s">
        <v>31</v>
      </c>
      <c r="D121">
        <v>1</v>
      </c>
      <c r="E121">
        <v>10.76</v>
      </c>
      <c r="F121">
        <v>8547.2923570000003</v>
      </c>
      <c r="G121">
        <v>94</v>
      </c>
      <c r="H121">
        <v>65</v>
      </c>
      <c r="I121">
        <v>62.9</v>
      </c>
      <c r="J121">
        <v>1</v>
      </c>
      <c r="K121">
        <v>92</v>
      </c>
      <c r="L121">
        <v>8.7799999999999994</v>
      </c>
      <c r="M121">
        <v>92</v>
      </c>
      <c r="N121">
        <v>0.1</v>
      </c>
      <c r="O121">
        <v>49664.685400000002</v>
      </c>
      <c r="P121">
        <v>212492</v>
      </c>
      <c r="Q121">
        <v>0.7</v>
      </c>
      <c r="R121">
        <v>0.6</v>
      </c>
      <c r="S121">
        <v>0.92100000000000004</v>
      </c>
      <c r="T121">
        <v>19.100000000000001</v>
      </c>
    </row>
    <row r="122" spans="1:20" x14ac:dyDescent="0.2">
      <c r="A122" t="s">
        <v>30</v>
      </c>
      <c r="B122">
        <v>2007</v>
      </c>
      <c r="C122" t="s">
        <v>31</v>
      </c>
      <c r="D122">
        <v>1</v>
      </c>
      <c r="E122">
        <v>10.56</v>
      </c>
      <c r="F122">
        <v>872.59860920000006</v>
      </c>
      <c r="G122">
        <v>94</v>
      </c>
      <c r="H122">
        <v>11</v>
      </c>
      <c r="I122">
        <v>62.5</v>
      </c>
      <c r="J122">
        <v>2</v>
      </c>
      <c r="K122">
        <v>92</v>
      </c>
      <c r="L122">
        <v>8.5299999999999994</v>
      </c>
      <c r="M122">
        <v>92</v>
      </c>
      <c r="N122">
        <v>0.1</v>
      </c>
      <c r="O122">
        <v>4991.9828900000002</v>
      </c>
      <c r="P122">
        <v>28276</v>
      </c>
      <c r="Q122">
        <v>0.7</v>
      </c>
      <c r="R122">
        <v>0.6</v>
      </c>
      <c r="S122">
        <v>0.91800000000000004</v>
      </c>
      <c r="T122">
        <v>19</v>
      </c>
    </row>
    <row r="123" spans="1:20" x14ac:dyDescent="0.2">
      <c r="A123" t="s">
        <v>30</v>
      </c>
      <c r="B123">
        <v>2006</v>
      </c>
      <c r="C123" t="s">
        <v>31</v>
      </c>
      <c r="D123">
        <v>1</v>
      </c>
      <c r="E123">
        <v>10.31</v>
      </c>
      <c r="F123">
        <v>6187.0620170000002</v>
      </c>
      <c r="G123">
        <v>95</v>
      </c>
      <c r="H123">
        <v>0</v>
      </c>
      <c r="I123">
        <v>62</v>
      </c>
      <c r="J123">
        <v>2</v>
      </c>
      <c r="K123">
        <v>92</v>
      </c>
      <c r="L123">
        <v>8.49</v>
      </c>
      <c r="M123">
        <v>92</v>
      </c>
      <c r="N123">
        <v>0.1</v>
      </c>
      <c r="O123">
        <v>36118.283810000001</v>
      </c>
      <c r="P123">
        <v>26979</v>
      </c>
      <c r="Q123">
        <v>0.7</v>
      </c>
      <c r="R123">
        <v>0.6</v>
      </c>
      <c r="S123">
        <v>0.91500000000000004</v>
      </c>
      <c r="T123">
        <v>20.3</v>
      </c>
    </row>
    <row r="124" spans="1:20" x14ac:dyDescent="0.2">
      <c r="A124" t="s">
        <v>30</v>
      </c>
      <c r="B124">
        <v>2005</v>
      </c>
      <c r="C124" t="s">
        <v>31</v>
      </c>
      <c r="D124">
        <v>1</v>
      </c>
      <c r="E124">
        <v>10.3</v>
      </c>
      <c r="F124">
        <v>579.13316369999995</v>
      </c>
      <c r="G124">
        <v>95</v>
      </c>
      <c r="H124">
        <v>10</v>
      </c>
      <c r="I124">
        <v>61.5</v>
      </c>
      <c r="J124">
        <v>2</v>
      </c>
      <c r="K124">
        <v>92</v>
      </c>
      <c r="L124">
        <v>8.4499999999999993</v>
      </c>
      <c r="M124">
        <v>92</v>
      </c>
      <c r="N124">
        <v>0.1</v>
      </c>
      <c r="O124">
        <v>3416.7148299999999</v>
      </c>
      <c r="P124">
        <v>23948</v>
      </c>
      <c r="Q124">
        <v>0.7</v>
      </c>
      <c r="R124">
        <v>0.6</v>
      </c>
      <c r="S124">
        <v>0.91</v>
      </c>
      <c r="T124">
        <v>20.3</v>
      </c>
    </row>
    <row r="125" spans="1:20" x14ac:dyDescent="0.2">
      <c r="A125" t="s">
        <v>30</v>
      </c>
      <c r="B125">
        <v>2004</v>
      </c>
      <c r="C125" t="s">
        <v>31</v>
      </c>
      <c r="D125">
        <v>1</v>
      </c>
      <c r="E125">
        <v>9.84</v>
      </c>
      <c r="F125">
        <v>588.56837099999996</v>
      </c>
      <c r="G125">
        <v>95</v>
      </c>
      <c r="H125">
        <v>70</v>
      </c>
      <c r="I125">
        <v>6.9</v>
      </c>
      <c r="J125">
        <v>1</v>
      </c>
      <c r="K125">
        <v>92</v>
      </c>
      <c r="L125">
        <v>8.57</v>
      </c>
      <c r="M125">
        <v>92</v>
      </c>
      <c r="N125">
        <v>0.1</v>
      </c>
      <c r="O125">
        <v>3472.37977</v>
      </c>
      <c r="P125">
        <v>21274</v>
      </c>
      <c r="Q125">
        <v>0.7</v>
      </c>
      <c r="R125">
        <v>0.6</v>
      </c>
      <c r="S125">
        <v>0.90800000000000003</v>
      </c>
      <c r="T125">
        <v>20.7</v>
      </c>
    </row>
    <row r="126" spans="1:20" x14ac:dyDescent="0.2">
      <c r="A126" t="s">
        <v>30</v>
      </c>
      <c r="B126">
        <v>2003</v>
      </c>
      <c r="C126" t="s">
        <v>31</v>
      </c>
      <c r="D126">
        <v>1</v>
      </c>
      <c r="E126">
        <v>9.9700000000000006</v>
      </c>
      <c r="F126">
        <v>3829.5509280000001</v>
      </c>
      <c r="G126">
        <v>95</v>
      </c>
      <c r="H126">
        <v>91</v>
      </c>
      <c r="I126">
        <v>6.3</v>
      </c>
      <c r="J126">
        <v>1</v>
      </c>
      <c r="K126">
        <v>92</v>
      </c>
      <c r="L126">
        <v>8.32</v>
      </c>
      <c r="M126">
        <v>93</v>
      </c>
      <c r="N126">
        <v>0.1</v>
      </c>
      <c r="O126">
        <v>23465.385590000002</v>
      </c>
      <c r="P126">
        <v>198954</v>
      </c>
      <c r="Q126">
        <v>0.7</v>
      </c>
      <c r="R126">
        <v>0.7</v>
      </c>
      <c r="S126">
        <v>0.90500000000000003</v>
      </c>
      <c r="T126">
        <v>20.6</v>
      </c>
    </row>
    <row r="127" spans="1:20" x14ac:dyDescent="0.2">
      <c r="A127" t="s">
        <v>30</v>
      </c>
      <c r="B127">
        <v>2002</v>
      </c>
      <c r="C127" t="s">
        <v>31</v>
      </c>
      <c r="D127">
        <v>1</v>
      </c>
      <c r="E127">
        <v>9.84</v>
      </c>
      <c r="F127">
        <v>46.387181900000002</v>
      </c>
      <c r="G127">
        <v>95</v>
      </c>
      <c r="H127">
        <v>32</v>
      </c>
      <c r="I127">
        <v>59.6</v>
      </c>
      <c r="J127">
        <v>2</v>
      </c>
      <c r="K127">
        <v>92</v>
      </c>
      <c r="L127">
        <v>8.39</v>
      </c>
      <c r="M127">
        <v>92</v>
      </c>
      <c r="N127">
        <v>0.1</v>
      </c>
      <c r="O127">
        <v>281.81763000000001</v>
      </c>
      <c r="P127">
        <v>196514</v>
      </c>
      <c r="Q127">
        <v>0.7</v>
      </c>
      <c r="R127">
        <v>0.7</v>
      </c>
      <c r="S127">
        <v>0.90200000000000002</v>
      </c>
      <c r="T127">
        <v>20.100000000000001</v>
      </c>
    </row>
    <row r="128" spans="1:20" x14ac:dyDescent="0.2">
      <c r="A128" t="s">
        <v>30</v>
      </c>
      <c r="B128">
        <v>2001</v>
      </c>
      <c r="C128" t="s">
        <v>31</v>
      </c>
      <c r="D128">
        <v>1</v>
      </c>
      <c r="E128">
        <v>9.5299999999999994</v>
      </c>
      <c r="F128">
        <v>3064.301144</v>
      </c>
      <c r="G128">
        <v>94</v>
      </c>
      <c r="H128">
        <v>141</v>
      </c>
      <c r="I128">
        <v>59</v>
      </c>
      <c r="J128">
        <v>2</v>
      </c>
      <c r="K128">
        <v>91</v>
      </c>
      <c r="L128">
        <v>8.18</v>
      </c>
      <c r="M128">
        <v>92</v>
      </c>
      <c r="N128">
        <v>0.1</v>
      </c>
      <c r="O128">
        <v>19517.841680000001</v>
      </c>
      <c r="P128">
        <v>19413</v>
      </c>
      <c r="Q128">
        <v>0.7</v>
      </c>
      <c r="R128">
        <v>0.7</v>
      </c>
      <c r="S128">
        <v>0.89900000000000002</v>
      </c>
      <c r="T128">
        <v>20.5</v>
      </c>
    </row>
    <row r="129" spans="1:20" x14ac:dyDescent="0.2">
      <c r="A129" t="s">
        <v>30</v>
      </c>
      <c r="B129">
        <v>2000</v>
      </c>
      <c r="C129" t="s">
        <v>31</v>
      </c>
      <c r="D129">
        <v>1</v>
      </c>
      <c r="E129">
        <v>10.17</v>
      </c>
      <c r="F129">
        <v>347.18736000000001</v>
      </c>
      <c r="G129">
        <v>80.94</v>
      </c>
      <c r="H129">
        <v>108</v>
      </c>
      <c r="I129">
        <v>58.2</v>
      </c>
      <c r="J129">
        <v>2</v>
      </c>
      <c r="K129">
        <v>9</v>
      </c>
      <c r="L129">
        <v>8.8000000000000007</v>
      </c>
      <c r="M129">
        <v>9</v>
      </c>
      <c r="N129">
        <v>0.1</v>
      </c>
      <c r="O129">
        <v>2169.9209999999998</v>
      </c>
      <c r="P129">
        <v>19153</v>
      </c>
      <c r="Q129">
        <v>0.7</v>
      </c>
      <c r="R129">
        <v>0.7</v>
      </c>
      <c r="S129">
        <v>0.89700000000000002</v>
      </c>
      <c r="T129">
        <v>20.399999999999999</v>
      </c>
    </row>
    <row r="130" spans="1:20" x14ac:dyDescent="0.2">
      <c r="A130" t="s">
        <v>32</v>
      </c>
      <c r="B130">
        <v>2015</v>
      </c>
      <c r="C130" t="s">
        <v>31</v>
      </c>
      <c r="D130">
        <v>0</v>
      </c>
      <c r="E130">
        <v>4.6028609999999999</v>
      </c>
      <c r="F130">
        <v>0</v>
      </c>
      <c r="G130">
        <v>93</v>
      </c>
      <c r="H130">
        <v>309</v>
      </c>
      <c r="I130">
        <v>57.6</v>
      </c>
      <c r="J130">
        <v>0</v>
      </c>
      <c r="K130">
        <v>93</v>
      </c>
      <c r="L130">
        <v>5.93</v>
      </c>
      <c r="M130">
        <v>93</v>
      </c>
      <c r="N130">
        <v>0.1</v>
      </c>
      <c r="O130">
        <v>43665.947</v>
      </c>
      <c r="P130">
        <v>8633169</v>
      </c>
      <c r="Q130">
        <v>1.9</v>
      </c>
      <c r="R130">
        <v>2.1</v>
      </c>
      <c r="S130">
        <v>0.89200000000000002</v>
      </c>
      <c r="T130">
        <v>15.9</v>
      </c>
    </row>
    <row r="131" spans="1:20" x14ac:dyDescent="0.2">
      <c r="A131" t="s">
        <v>32</v>
      </c>
      <c r="B131">
        <v>2014</v>
      </c>
      <c r="C131" t="s">
        <v>31</v>
      </c>
      <c r="D131">
        <v>0</v>
      </c>
      <c r="E131">
        <v>12.32</v>
      </c>
      <c r="F131">
        <v>8350.1935229999999</v>
      </c>
      <c r="G131">
        <v>98</v>
      </c>
      <c r="H131">
        <v>117</v>
      </c>
      <c r="I131">
        <v>57.1</v>
      </c>
      <c r="J131">
        <v>0</v>
      </c>
      <c r="K131">
        <v>98</v>
      </c>
      <c r="L131">
        <v>11.21</v>
      </c>
      <c r="M131">
        <v>98</v>
      </c>
      <c r="N131">
        <v>0.1</v>
      </c>
      <c r="O131">
        <v>51322.639969999997</v>
      </c>
      <c r="P131">
        <v>8541575</v>
      </c>
      <c r="Q131">
        <v>1.8</v>
      </c>
      <c r="R131">
        <v>2</v>
      </c>
      <c r="S131">
        <v>0.89200000000000002</v>
      </c>
      <c r="T131">
        <v>15.9</v>
      </c>
    </row>
    <row r="132" spans="1:20" x14ac:dyDescent="0.2">
      <c r="A132" t="s">
        <v>32</v>
      </c>
      <c r="B132">
        <v>2013</v>
      </c>
      <c r="C132" t="s">
        <v>31</v>
      </c>
      <c r="D132">
        <v>0</v>
      </c>
      <c r="E132">
        <v>11.82</v>
      </c>
      <c r="F132">
        <v>90.58501176</v>
      </c>
      <c r="G132">
        <v>95</v>
      </c>
      <c r="H132">
        <v>0</v>
      </c>
      <c r="I132">
        <v>56.6</v>
      </c>
      <c r="J132">
        <v>0</v>
      </c>
      <c r="K132">
        <v>95</v>
      </c>
      <c r="L132">
        <v>11.14</v>
      </c>
      <c r="M132">
        <v>95</v>
      </c>
      <c r="N132">
        <v>0.1</v>
      </c>
      <c r="O132">
        <v>554.71532000000002</v>
      </c>
      <c r="P132">
        <v>8479375</v>
      </c>
      <c r="Q132">
        <v>1.8</v>
      </c>
      <c r="R132">
        <v>2</v>
      </c>
      <c r="S132">
        <v>0.88700000000000001</v>
      </c>
      <c r="T132">
        <v>15.7</v>
      </c>
    </row>
    <row r="133" spans="1:20" x14ac:dyDescent="0.2">
      <c r="A133" t="s">
        <v>32</v>
      </c>
      <c r="B133">
        <v>2012</v>
      </c>
      <c r="C133" t="s">
        <v>31</v>
      </c>
      <c r="D133">
        <v>0</v>
      </c>
      <c r="E133">
        <v>12.26</v>
      </c>
      <c r="F133">
        <v>7878.3723550000004</v>
      </c>
      <c r="G133">
        <v>92</v>
      </c>
      <c r="H133">
        <v>36</v>
      </c>
      <c r="I133">
        <v>56.1</v>
      </c>
      <c r="J133">
        <v>0</v>
      </c>
      <c r="K133">
        <v>92</v>
      </c>
      <c r="L133">
        <v>11.17</v>
      </c>
      <c r="M133">
        <v>92</v>
      </c>
      <c r="N133">
        <v>0.1</v>
      </c>
      <c r="O133">
        <v>48333.57273</v>
      </c>
      <c r="P133">
        <v>8429991</v>
      </c>
      <c r="Q133">
        <v>1.8</v>
      </c>
      <c r="R133">
        <v>2</v>
      </c>
      <c r="S133">
        <v>0.88400000000000001</v>
      </c>
      <c r="T133">
        <v>15.7</v>
      </c>
    </row>
    <row r="134" spans="1:20" x14ac:dyDescent="0.2">
      <c r="A134" t="s">
        <v>32</v>
      </c>
      <c r="B134">
        <v>2011</v>
      </c>
      <c r="C134" t="s">
        <v>31</v>
      </c>
      <c r="D134">
        <v>0</v>
      </c>
      <c r="E134">
        <v>12.04</v>
      </c>
      <c r="F134">
        <v>8272.3067570000003</v>
      </c>
      <c r="G134">
        <v>89</v>
      </c>
      <c r="H134">
        <v>68</v>
      </c>
      <c r="I134">
        <v>55.7</v>
      </c>
      <c r="J134">
        <v>0</v>
      </c>
      <c r="K134">
        <v>89</v>
      </c>
      <c r="L134">
        <v>1.94</v>
      </c>
      <c r="M134">
        <v>89</v>
      </c>
      <c r="N134">
        <v>0.1</v>
      </c>
      <c r="O134">
        <v>51126.741390000003</v>
      </c>
      <c r="P134">
        <v>8391643</v>
      </c>
      <c r="Q134">
        <v>1.7</v>
      </c>
      <c r="R134">
        <v>2</v>
      </c>
      <c r="S134">
        <v>0.88</v>
      </c>
      <c r="T134">
        <v>15.7</v>
      </c>
    </row>
    <row r="135" spans="1:20" x14ac:dyDescent="0.2">
      <c r="A135" t="s">
        <v>32</v>
      </c>
      <c r="B135">
        <v>2010</v>
      </c>
      <c r="C135" t="s">
        <v>31</v>
      </c>
      <c r="D135">
        <v>0</v>
      </c>
      <c r="E135">
        <v>12.1</v>
      </c>
      <c r="F135">
        <v>7423.2287740000002</v>
      </c>
      <c r="G135">
        <v>86</v>
      </c>
      <c r="H135">
        <v>52</v>
      </c>
      <c r="I135">
        <v>55.2</v>
      </c>
      <c r="J135">
        <v>0</v>
      </c>
      <c r="K135">
        <v>86</v>
      </c>
      <c r="L135">
        <v>11.17</v>
      </c>
      <c r="M135">
        <v>86</v>
      </c>
      <c r="N135">
        <v>0.1</v>
      </c>
      <c r="O135">
        <v>46657.629000000001</v>
      </c>
      <c r="P135">
        <v>836344</v>
      </c>
      <c r="Q135">
        <v>1.7</v>
      </c>
      <c r="R135">
        <v>1.9</v>
      </c>
      <c r="S135">
        <v>0.872</v>
      </c>
      <c r="T135">
        <v>15.4</v>
      </c>
    </row>
    <row r="136" spans="1:20" x14ac:dyDescent="0.2">
      <c r="A136" t="s">
        <v>32</v>
      </c>
      <c r="B136">
        <v>2009</v>
      </c>
      <c r="C136" t="s">
        <v>31</v>
      </c>
      <c r="D136">
        <v>0</v>
      </c>
      <c r="E136">
        <v>11.3</v>
      </c>
      <c r="F136">
        <v>8053.5576380000002</v>
      </c>
      <c r="G136">
        <v>83</v>
      </c>
      <c r="H136">
        <v>49</v>
      </c>
      <c r="I136">
        <v>54.7</v>
      </c>
      <c r="J136">
        <v>0</v>
      </c>
      <c r="K136">
        <v>83</v>
      </c>
      <c r="L136">
        <v>11.19</v>
      </c>
      <c r="M136">
        <v>83</v>
      </c>
      <c r="N136">
        <v>0.1</v>
      </c>
      <c r="O136">
        <v>47654.187209999996</v>
      </c>
      <c r="P136">
        <v>8343323</v>
      </c>
      <c r="Q136">
        <v>1.7</v>
      </c>
      <c r="R136">
        <v>1.9</v>
      </c>
      <c r="S136">
        <v>0.87</v>
      </c>
      <c r="T136">
        <v>15.3</v>
      </c>
    </row>
    <row r="137" spans="1:20" x14ac:dyDescent="0.2">
      <c r="A137" t="s">
        <v>32</v>
      </c>
      <c r="B137">
        <v>2008</v>
      </c>
      <c r="C137" t="s">
        <v>31</v>
      </c>
      <c r="D137">
        <v>0</v>
      </c>
      <c r="E137">
        <v>12</v>
      </c>
      <c r="F137">
        <v>8329.7316549999996</v>
      </c>
      <c r="G137">
        <v>83</v>
      </c>
      <c r="H137">
        <v>448</v>
      </c>
      <c r="I137">
        <v>54.2</v>
      </c>
      <c r="J137">
        <v>0</v>
      </c>
      <c r="K137">
        <v>83</v>
      </c>
      <c r="L137">
        <v>1.6</v>
      </c>
      <c r="M137">
        <v>83</v>
      </c>
      <c r="N137">
        <v>0.1</v>
      </c>
      <c r="O137">
        <v>51386.376649999998</v>
      </c>
      <c r="P137">
        <v>8321496</v>
      </c>
      <c r="Q137">
        <v>1.7</v>
      </c>
      <c r="R137">
        <v>1.9</v>
      </c>
      <c r="S137">
        <v>0.86399999999999999</v>
      </c>
      <c r="T137">
        <v>15.1</v>
      </c>
    </row>
    <row r="138" spans="1:20" x14ac:dyDescent="0.2">
      <c r="A138" t="s">
        <v>32</v>
      </c>
      <c r="B138">
        <v>2007</v>
      </c>
      <c r="C138" t="s">
        <v>31</v>
      </c>
      <c r="D138">
        <v>0</v>
      </c>
      <c r="E138">
        <v>12.5</v>
      </c>
      <c r="F138">
        <v>7453.8644000000004</v>
      </c>
      <c r="G138">
        <v>85</v>
      </c>
      <c r="H138">
        <v>20</v>
      </c>
      <c r="I138">
        <v>53.7</v>
      </c>
      <c r="J138">
        <v>0</v>
      </c>
      <c r="K138">
        <v>85</v>
      </c>
      <c r="L138">
        <v>1.4</v>
      </c>
      <c r="M138">
        <v>85</v>
      </c>
      <c r="N138">
        <v>0.1</v>
      </c>
      <c r="O138">
        <v>46586.652499999997</v>
      </c>
      <c r="P138">
        <v>8295487</v>
      </c>
      <c r="Q138">
        <v>1.7</v>
      </c>
      <c r="R138">
        <v>1.9</v>
      </c>
      <c r="S138">
        <v>0.86</v>
      </c>
      <c r="T138">
        <v>15.2</v>
      </c>
    </row>
    <row r="139" spans="1:20" x14ac:dyDescent="0.2">
      <c r="A139" t="s">
        <v>32</v>
      </c>
      <c r="B139">
        <v>2006</v>
      </c>
      <c r="C139" t="s">
        <v>31</v>
      </c>
      <c r="D139">
        <v>0</v>
      </c>
      <c r="E139">
        <v>12.4</v>
      </c>
      <c r="F139">
        <v>69.928993579999997</v>
      </c>
      <c r="G139">
        <v>83</v>
      </c>
      <c r="H139">
        <v>23</v>
      </c>
      <c r="I139">
        <v>53.2</v>
      </c>
      <c r="J139">
        <v>0</v>
      </c>
      <c r="K139">
        <v>83</v>
      </c>
      <c r="L139">
        <v>1.35</v>
      </c>
      <c r="M139">
        <v>83</v>
      </c>
      <c r="N139">
        <v>0.1</v>
      </c>
      <c r="O139">
        <v>443.99360999999999</v>
      </c>
      <c r="P139">
        <v>8268641</v>
      </c>
      <c r="Q139">
        <v>1.7</v>
      </c>
      <c r="R139">
        <v>1.9</v>
      </c>
      <c r="S139">
        <v>0.85399999999999998</v>
      </c>
      <c r="T139">
        <v>15</v>
      </c>
    </row>
    <row r="140" spans="1:20" x14ac:dyDescent="0.2">
      <c r="A140" t="s">
        <v>32</v>
      </c>
      <c r="B140">
        <v>2005</v>
      </c>
      <c r="C140" t="s">
        <v>31</v>
      </c>
      <c r="D140">
        <v>0</v>
      </c>
      <c r="E140">
        <v>12.4</v>
      </c>
      <c r="F140">
        <v>5992.5880289999996</v>
      </c>
      <c r="G140">
        <v>86</v>
      </c>
      <c r="H140">
        <v>9</v>
      </c>
      <c r="I140">
        <v>52.7</v>
      </c>
      <c r="J140">
        <v>0</v>
      </c>
      <c r="K140">
        <v>86</v>
      </c>
      <c r="L140">
        <v>1.53</v>
      </c>
      <c r="M140">
        <v>86</v>
      </c>
      <c r="N140">
        <v>0.1</v>
      </c>
      <c r="O140">
        <v>38242.425199999998</v>
      </c>
      <c r="P140">
        <v>8227829</v>
      </c>
      <c r="Q140">
        <v>1.7</v>
      </c>
      <c r="R140">
        <v>1.9</v>
      </c>
      <c r="S140">
        <v>0.84799999999999998</v>
      </c>
      <c r="T140">
        <v>14.9</v>
      </c>
    </row>
    <row r="141" spans="1:20" x14ac:dyDescent="0.2">
      <c r="A141" t="s">
        <v>32</v>
      </c>
      <c r="B141">
        <v>2004</v>
      </c>
      <c r="C141" t="s">
        <v>31</v>
      </c>
      <c r="D141">
        <v>0</v>
      </c>
      <c r="E141">
        <v>12.1</v>
      </c>
      <c r="F141">
        <v>5316.8774560000002</v>
      </c>
      <c r="G141">
        <v>83</v>
      </c>
      <c r="H141">
        <v>15</v>
      </c>
      <c r="I141">
        <v>52.2</v>
      </c>
      <c r="J141">
        <v>0</v>
      </c>
      <c r="K141">
        <v>83</v>
      </c>
      <c r="L141">
        <v>1.56</v>
      </c>
      <c r="M141">
        <v>83</v>
      </c>
      <c r="N141">
        <v>0.1</v>
      </c>
      <c r="O141">
        <v>36693.426200000002</v>
      </c>
      <c r="P141">
        <v>8171966</v>
      </c>
      <c r="Q141">
        <v>1.7</v>
      </c>
      <c r="R141">
        <v>1.9</v>
      </c>
      <c r="S141">
        <v>0.84099999999999997</v>
      </c>
      <c r="T141">
        <v>14.7</v>
      </c>
    </row>
    <row r="142" spans="1:20" x14ac:dyDescent="0.2">
      <c r="A142" t="s">
        <v>32</v>
      </c>
      <c r="B142">
        <v>2003</v>
      </c>
      <c r="C142" t="s">
        <v>31</v>
      </c>
      <c r="D142">
        <v>0</v>
      </c>
      <c r="E142">
        <v>12.2</v>
      </c>
      <c r="F142">
        <v>504.43087350000002</v>
      </c>
      <c r="G142">
        <v>83</v>
      </c>
      <c r="H142">
        <v>90</v>
      </c>
      <c r="I142">
        <v>51.7</v>
      </c>
      <c r="J142">
        <v>0</v>
      </c>
      <c r="K142">
        <v>84</v>
      </c>
      <c r="L142">
        <v>1.48</v>
      </c>
      <c r="M142">
        <v>84</v>
      </c>
      <c r="N142">
        <v>0.1</v>
      </c>
      <c r="O142">
        <v>3212.9355</v>
      </c>
      <c r="P142">
        <v>8121423</v>
      </c>
      <c r="Q142">
        <v>1.7</v>
      </c>
      <c r="R142">
        <v>1.9</v>
      </c>
      <c r="S142">
        <v>0.83699999999999997</v>
      </c>
      <c r="T142">
        <v>14.7</v>
      </c>
    </row>
    <row r="143" spans="1:20" x14ac:dyDescent="0.2">
      <c r="A143" t="s">
        <v>32</v>
      </c>
      <c r="B143">
        <v>2002</v>
      </c>
      <c r="C143" t="s">
        <v>31</v>
      </c>
      <c r="D143">
        <v>0</v>
      </c>
      <c r="E143">
        <v>12.5</v>
      </c>
      <c r="F143">
        <v>3979.0577280000002</v>
      </c>
      <c r="G143">
        <v>81</v>
      </c>
      <c r="H143">
        <v>0</v>
      </c>
      <c r="I143">
        <v>51.2</v>
      </c>
      <c r="J143">
        <v>0</v>
      </c>
      <c r="K143">
        <v>82</v>
      </c>
      <c r="L143">
        <v>1.27</v>
      </c>
      <c r="M143">
        <v>83</v>
      </c>
      <c r="N143">
        <v>0.1</v>
      </c>
      <c r="O143">
        <v>26351.375680000001</v>
      </c>
      <c r="P143">
        <v>881957</v>
      </c>
      <c r="Q143">
        <v>1.7</v>
      </c>
      <c r="R143">
        <v>1.9</v>
      </c>
      <c r="S143">
        <v>0.84699999999999998</v>
      </c>
      <c r="T143">
        <v>16.100000000000001</v>
      </c>
    </row>
    <row r="144" spans="1:20" x14ac:dyDescent="0.2">
      <c r="A144" t="s">
        <v>32</v>
      </c>
      <c r="B144">
        <v>2001</v>
      </c>
      <c r="C144" t="s">
        <v>31</v>
      </c>
      <c r="D144">
        <v>0</v>
      </c>
      <c r="E144">
        <v>12.4</v>
      </c>
      <c r="F144">
        <v>3582.8483080000001</v>
      </c>
      <c r="G144">
        <v>44</v>
      </c>
      <c r="H144">
        <v>0</v>
      </c>
      <c r="I144">
        <v>5.6</v>
      </c>
      <c r="J144">
        <v>0</v>
      </c>
      <c r="K144">
        <v>83</v>
      </c>
      <c r="L144">
        <v>1.1200000000000001</v>
      </c>
      <c r="M144">
        <v>84</v>
      </c>
      <c r="N144">
        <v>0.1</v>
      </c>
      <c r="O144">
        <v>24489.735530000002</v>
      </c>
      <c r="P144">
        <v>842293</v>
      </c>
      <c r="Q144">
        <v>1.7</v>
      </c>
      <c r="R144">
        <v>1.9</v>
      </c>
      <c r="S144">
        <v>0.83699999999999997</v>
      </c>
      <c r="T144">
        <v>15.5</v>
      </c>
    </row>
    <row r="145" spans="1:20" x14ac:dyDescent="0.2">
      <c r="A145" t="s">
        <v>32</v>
      </c>
      <c r="B145">
        <v>2000</v>
      </c>
      <c r="C145" t="s">
        <v>31</v>
      </c>
      <c r="D145">
        <v>0</v>
      </c>
      <c r="E145">
        <v>13.2</v>
      </c>
      <c r="F145">
        <v>3557.4555070000001</v>
      </c>
      <c r="G145">
        <v>33</v>
      </c>
      <c r="H145">
        <v>0</v>
      </c>
      <c r="I145">
        <v>5.0999999999999996</v>
      </c>
      <c r="J145">
        <v>0</v>
      </c>
      <c r="K145">
        <v>71</v>
      </c>
      <c r="L145">
        <v>1.6</v>
      </c>
      <c r="M145">
        <v>81</v>
      </c>
      <c r="N145">
        <v>0.1</v>
      </c>
      <c r="O145">
        <v>24517.267449999999</v>
      </c>
      <c r="P145">
        <v>811566</v>
      </c>
      <c r="Q145">
        <v>1.7</v>
      </c>
      <c r="R145">
        <v>1.9</v>
      </c>
      <c r="S145">
        <v>0.83299999999999996</v>
      </c>
      <c r="T145">
        <v>15.4</v>
      </c>
    </row>
    <row r="146" spans="1:20" x14ac:dyDescent="0.2">
      <c r="A146" t="s">
        <v>33</v>
      </c>
      <c r="B146">
        <v>2015</v>
      </c>
      <c r="C146" t="s">
        <v>23</v>
      </c>
      <c r="D146">
        <v>5</v>
      </c>
      <c r="E146">
        <v>4.6028609999999999</v>
      </c>
      <c r="F146">
        <v>0</v>
      </c>
      <c r="G146">
        <v>96</v>
      </c>
      <c r="H146">
        <v>0</v>
      </c>
      <c r="I146">
        <v>52.5</v>
      </c>
      <c r="J146">
        <v>6</v>
      </c>
      <c r="K146">
        <v>98</v>
      </c>
      <c r="L146">
        <v>5.93</v>
      </c>
      <c r="M146">
        <v>96</v>
      </c>
      <c r="N146">
        <v>0.1</v>
      </c>
      <c r="O146">
        <v>55.31382</v>
      </c>
      <c r="P146">
        <v>9649341</v>
      </c>
      <c r="Q146">
        <v>2.8</v>
      </c>
      <c r="R146">
        <v>2.9</v>
      </c>
      <c r="S146">
        <v>0.75800000000000001</v>
      </c>
      <c r="T146">
        <v>12.7</v>
      </c>
    </row>
    <row r="147" spans="1:20" x14ac:dyDescent="0.2">
      <c r="A147" t="s">
        <v>33</v>
      </c>
      <c r="B147">
        <v>2014</v>
      </c>
      <c r="C147" t="s">
        <v>23</v>
      </c>
      <c r="D147">
        <v>5</v>
      </c>
      <c r="E147">
        <v>0.01</v>
      </c>
      <c r="F147">
        <v>306.18243130000002</v>
      </c>
      <c r="G147">
        <v>94</v>
      </c>
      <c r="H147">
        <v>0</v>
      </c>
      <c r="I147">
        <v>51.5</v>
      </c>
      <c r="J147">
        <v>6</v>
      </c>
      <c r="K147">
        <v>97</v>
      </c>
      <c r="L147">
        <v>6.4</v>
      </c>
      <c r="M147">
        <v>94</v>
      </c>
      <c r="N147">
        <v>0.1</v>
      </c>
      <c r="O147">
        <v>7891.2997759999998</v>
      </c>
      <c r="P147">
        <v>953579</v>
      </c>
      <c r="Q147">
        <v>2.8</v>
      </c>
      <c r="R147">
        <v>2.9</v>
      </c>
      <c r="S147">
        <v>0.752</v>
      </c>
      <c r="T147">
        <v>12.2</v>
      </c>
    </row>
    <row r="148" spans="1:20" x14ac:dyDescent="0.2">
      <c r="A148" t="s">
        <v>33</v>
      </c>
      <c r="B148">
        <v>2013</v>
      </c>
      <c r="C148" t="s">
        <v>23</v>
      </c>
      <c r="D148">
        <v>5</v>
      </c>
      <c r="E148">
        <v>2.14</v>
      </c>
      <c r="F148">
        <v>275.65149339999999</v>
      </c>
      <c r="G148">
        <v>93</v>
      </c>
      <c r="H148">
        <v>164</v>
      </c>
      <c r="I148">
        <v>5.6</v>
      </c>
      <c r="J148">
        <v>6</v>
      </c>
      <c r="K148">
        <v>96</v>
      </c>
      <c r="L148">
        <v>5.54</v>
      </c>
      <c r="M148">
        <v>93</v>
      </c>
      <c r="N148">
        <v>0.1</v>
      </c>
      <c r="O148">
        <v>7875.7569530000001</v>
      </c>
      <c r="P148">
        <v>941681</v>
      </c>
      <c r="Q148">
        <v>2.8</v>
      </c>
      <c r="R148">
        <v>2.8</v>
      </c>
      <c r="S148">
        <v>0.745</v>
      </c>
      <c r="T148">
        <v>11.9</v>
      </c>
    </row>
    <row r="149" spans="1:20" x14ac:dyDescent="0.2">
      <c r="A149" t="s">
        <v>33</v>
      </c>
      <c r="B149">
        <v>2012</v>
      </c>
      <c r="C149" t="s">
        <v>23</v>
      </c>
      <c r="D149">
        <v>5</v>
      </c>
      <c r="E149">
        <v>0.01</v>
      </c>
      <c r="F149">
        <v>285.61039119999998</v>
      </c>
      <c r="G149">
        <v>88</v>
      </c>
      <c r="H149">
        <v>0</v>
      </c>
      <c r="I149">
        <v>49.7</v>
      </c>
      <c r="J149">
        <v>6</v>
      </c>
      <c r="K149">
        <v>92</v>
      </c>
      <c r="L149">
        <v>5.37</v>
      </c>
      <c r="M149">
        <v>89</v>
      </c>
      <c r="N149">
        <v>0.1</v>
      </c>
      <c r="O149">
        <v>7496.335728</v>
      </c>
      <c r="P149">
        <v>9295784</v>
      </c>
      <c r="Q149">
        <v>2.8</v>
      </c>
      <c r="R149">
        <v>2.8</v>
      </c>
      <c r="S149">
        <v>0.74199999999999999</v>
      </c>
      <c r="T149">
        <v>11.8</v>
      </c>
    </row>
    <row r="150" spans="1:20" x14ac:dyDescent="0.2">
      <c r="A150" t="s">
        <v>33</v>
      </c>
      <c r="B150">
        <v>2011</v>
      </c>
      <c r="C150" t="s">
        <v>23</v>
      </c>
      <c r="D150">
        <v>5</v>
      </c>
      <c r="E150">
        <v>1.98</v>
      </c>
      <c r="F150">
        <v>263.14269899999999</v>
      </c>
      <c r="G150">
        <v>84</v>
      </c>
      <c r="H150">
        <v>0</v>
      </c>
      <c r="I150">
        <v>48.8</v>
      </c>
      <c r="J150">
        <v>6</v>
      </c>
      <c r="K150">
        <v>91</v>
      </c>
      <c r="L150">
        <v>5.0999999999999996</v>
      </c>
      <c r="M150">
        <v>87</v>
      </c>
      <c r="N150">
        <v>0.1</v>
      </c>
      <c r="O150">
        <v>7189.691229</v>
      </c>
      <c r="P150">
        <v>917382</v>
      </c>
      <c r="Q150">
        <v>2.8</v>
      </c>
      <c r="R150">
        <v>2.9</v>
      </c>
      <c r="S150">
        <v>0.74099999999999999</v>
      </c>
      <c r="T150">
        <v>11.7</v>
      </c>
    </row>
    <row r="151" spans="1:20" x14ac:dyDescent="0.2">
      <c r="A151" t="s">
        <v>33</v>
      </c>
      <c r="B151">
        <v>2010</v>
      </c>
      <c r="C151" t="s">
        <v>23</v>
      </c>
      <c r="D151">
        <v>5</v>
      </c>
      <c r="E151">
        <v>1.98</v>
      </c>
      <c r="F151">
        <v>246.56860080000001</v>
      </c>
      <c r="G151">
        <v>8</v>
      </c>
      <c r="H151">
        <v>0</v>
      </c>
      <c r="I151">
        <v>48</v>
      </c>
      <c r="J151">
        <v>6</v>
      </c>
      <c r="K151">
        <v>85</v>
      </c>
      <c r="L151">
        <v>5.33</v>
      </c>
      <c r="M151">
        <v>81</v>
      </c>
      <c r="N151">
        <v>0.1</v>
      </c>
      <c r="O151">
        <v>5842.8578399999997</v>
      </c>
      <c r="P151">
        <v>954332</v>
      </c>
      <c r="Q151">
        <v>2.8</v>
      </c>
      <c r="R151">
        <v>2.9</v>
      </c>
      <c r="S151">
        <v>0.73699999999999999</v>
      </c>
      <c r="T151">
        <v>11.7</v>
      </c>
    </row>
    <row r="152" spans="1:20" x14ac:dyDescent="0.2">
      <c r="A152" t="s">
        <v>33</v>
      </c>
      <c r="B152">
        <v>2009</v>
      </c>
      <c r="C152" t="s">
        <v>23</v>
      </c>
      <c r="D152">
        <v>6</v>
      </c>
      <c r="E152">
        <v>2.1</v>
      </c>
      <c r="F152">
        <v>22.48638351</v>
      </c>
      <c r="G152">
        <v>74</v>
      </c>
      <c r="H152">
        <v>0</v>
      </c>
      <c r="I152">
        <v>47.3</v>
      </c>
      <c r="J152">
        <v>6</v>
      </c>
      <c r="K152">
        <v>84</v>
      </c>
      <c r="L152">
        <v>5.85</v>
      </c>
      <c r="M152">
        <v>81</v>
      </c>
      <c r="N152">
        <v>0.1</v>
      </c>
      <c r="O152">
        <v>495.29479099999998</v>
      </c>
      <c r="P152">
        <v>8947243</v>
      </c>
      <c r="Q152">
        <v>2.8</v>
      </c>
      <c r="R152">
        <v>2.9</v>
      </c>
      <c r="S152">
        <v>0.72799999999999998</v>
      </c>
      <c r="T152">
        <v>11.6</v>
      </c>
    </row>
    <row r="153" spans="1:20" x14ac:dyDescent="0.2">
      <c r="A153" t="s">
        <v>33</v>
      </c>
      <c r="B153">
        <v>2008</v>
      </c>
      <c r="C153" t="s">
        <v>23</v>
      </c>
      <c r="D153">
        <v>6</v>
      </c>
      <c r="E153">
        <v>1.18</v>
      </c>
      <c r="F153">
        <v>206.26161339999999</v>
      </c>
      <c r="G153">
        <v>68</v>
      </c>
      <c r="H153">
        <v>5</v>
      </c>
      <c r="I153">
        <v>46.6</v>
      </c>
      <c r="J153">
        <v>6</v>
      </c>
      <c r="K153">
        <v>85</v>
      </c>
      <c r="L153">
        <v>4.37</v>
      </c>
      <c r="M153">
        <v>81</v>
      </c>
      <c r="N153">
        <v>0.1</v>
      </c>
      <c r="O153">
        <v>5574.6382000000003</v>
      </c>
      <c r="P153">
        <v>87634</v>
      </c>
      <c r="Q153">
        <v>2.8</v>
      </c>
      <c r="R153">
        <v>2.9</v>
      </c>
      <c r="S153">
        <v>0.71899999999999997</v>
      </c>
      <c r="T153">
        <v>11.6</v>
      </c>
    </row>
    <row r="154" spans="1:20" x14ac:dyDescent="0.2">
      <c r="A154" t="s">
        <v>33</v>
      </c>
      <c r="B154">
        <v>2007</v>
      </c>
      <c r="C154" t="s">
        <v>23</v>
      </c>
      <c r="D154">
        <v>6</v>
      </c>
      <c r="E154">
        <v>1.02</v>
      </c>
      <c r="F154">
        <v>176.01071060000001</v>
      </c>
      <c r="G154">
        <v>62</v>
      </c>
      <c r="H154">
        <v>0</v>
      </c>
      <c r="I154">
        <v>45.9</v>
      </c>
      <c r="J154">
        <v>7</v>
      </c>
      <c r="K154">
        <v>81</v>
      </c>
      <c r="L154">
        <v>5.0999999999999996</v>
      </c>
      <c r="M154">
        <v>79</v>
      </c>
      <c r="N154">
        <v>0.1</v>
      </c>
      <c r="O154">
        <v>3851.4378689999999</v>
      </c>
      <c r="P154">
        <v>85813</v>
      </c>
      <c r="Q154">
        <v>2.8</v>
      </c>
      <c r="R154">
        <v>2.9</v>
      </c>
      <c r="S154">
        <v>0.70799999999999996</v>
      </c>
      <c r="T154">
        <v>11.6</v>
      </c>
    </row>
    <row r="155" spans="1:20" x14ac:dyDescent="0.2">
      <c r="A155" t="s">
        <v>33</v>
      </c>
      <c r="B155">
        <v>2006</v>
      </c>
      <c r="C155" t="s">
        <v>23</v>
      </c>
      <c r="D155">
        <v>6</v>
      </c>
      <c r="E155">
        <v>0.85</v>
      </c>
      <c r="F155">
        <v>105.6337264</v>
      </c>
      <c r="G155">
        <v>52</v>
      </c>
      <c r="H155">
        <v>222</v>
      </c>
      <c r="I155">
        <v>45.3</v>
      </c>
      <c r="J155">
        <v>7</v>
      </c>
      <c r="K155">
        <v>8</v>
      </c>
      <c r="L155">
        <v>6.17</v>
      </c>
      <c r="M155">
        <v>78</v>
      </c>
      <c r="N155">
        <v>0.1</v>
      </c>
      <c r="O155">
        <v>2473.8577599999999</v>
      </c>
      <c r="P155">
        <v>848455</v>
      </c>
      <c r="Q155">
        <v>2.9</v>
      </c>
      <c r="R155">
        <v>2.9</v>
      </c>
      <c r="S155">
        <v>0.68200000000000005</v>
      </c>
      <c r="T155">
        <v>10.7</v>
      </c>
    </row>
    <row r="156" spans="1:20" x14ac:dyDescent="0.2">
      <c r="A156" t="s">
        <v>33</v>
      </c>
      <c r="B156">
        <v>2005</v>
      </c>
      <c r="C156" t="s">
        <v>23</v>
      </c>
      <c r="D156">
        <v>6</v>
      </c>
      <c r="E156">
        <v>0.73</v>
      </c>
      <c r="F156">
        <v>81.288830849999997</v>
      </c>
      <c r="G156">
        <v>49</v>
      </c>
      <c r="H156">
        <v>1238</v>
      </c>
      <c r="I156">
        <v>44.7</v>
      </c>
      <c r="J156">
        <v>7</v>
      </c>
      <c r="K156">
        <v>79</v>
      </c>
      <c r="L156">
        <v>7.86</v>
      </c>
      <c r="M156">
        <v>75</v>
      </c>
      <c r="N156">
        <v>0.1</v>
      </c>
      <c r="O156">
        <v>1578.4239</v>
      </c>
      <c r="P156">
        <v>839185</v>
      </c>
      <c r="Q156">
        <v>2.9</v>
      </c>
      <c r="R156">
        <v>3</v>
      </c>
      <c r="S156">
        <v>0.67500000000000004</v>
      </c>
      <c r="T156">
        <v>11.2</v>
      </c>
    </row>
    <row r="157" spans="1:20" x14ac:dyDescent="0.2">
      <c r="A157" t="s">
        <v>33</v>
      </c>
      <c r="B157">
        <v>2004</v>
      </c>
      <c r="C157" t="s">
        <v>23</v>
      </c>
      <c r="D157">
        <v>6</v>
      </c>
      <c r="E157">
        <v>0.62</v>
      </c>
      <c r="F157">
        <v>8.5968049600000001</v>
      </c>
      <c r="G157">
        <v>5</v>
      </c>
      <c r="H157">
        <v>827</v>
      </c>
      <c r="I157">
        <v>44.2</v>
      </c>
      <c r="J157">
        <v>8</v>
      </c>
      <c r="K157">
        <v>78</v>
      </c>
      <c r="L157">
        <v>7.92</v>
      </c>
      <c r="M157">
        <v>77</v>
      </c>
      <c r="N157">
        <v>0.1</v>
      </c>
      <c r="O157">
        <v>145.21629999999999</v>
      </c>
      <c r="P157">
        <v>8365</v>
      </c>
      <c r="Q157">
        <v>3</v>
      </c>
      <c r="R157">
        <v>3</v>
      </c>
      <c r="S157">
        <v>0.66800000000000004</v>
      </c>
      <c r="T157">
        <v>11</v>
      </c>
    </row>
    <row r="158" spans="1:20" x14ac:dyDescent="0.2">
      <c r="A158" t="s">
        <v>33</v>
      </c>
      <c r="B158">
        <v>2003</v>
      </c>
      <c r="C158" t="s">
        <v>23</v>
      </c>
      <c r="D158">
        <v>7</v>
      </c>
      <c r="E158">
        <v>0.55000000000000004</v>
      </c>
      <c r="F158">
        <v>42.414911830000001</v>
      </c>
      <c r="G158">
        <v>51</v>
      </c>
      <c r="H158">
        <v>1978</v>
      </c>
      <c r="I158">
        <v>43.6</v>
      </c>
      <c r="J158">
        <v>8</v>
      </c>
      <c r="K158">
        <v>79</v>
      </c>
      <c r="L158">
        <v>6.56</v>
      </c>
      <c r="M158">
        <v>77</v>
      </c>
      <c r="N158">
        <v>0.1</v>
      </c>
      <c r="O158">
        <v>883.64399649999996</v>
      </c>
      <c r="P158">
        <v>82341</v>
      </c>
      <c r="Q158">
        <v>3</v>
      </c>
      <c r="R158">
        <v>3</v>
      </c>
      <c r="S158">
        <v>0.65900000000000003</v>
      </c>
      <c r="T158">
        <v>10.8</v>
      </c>
    </row>
    <row r="159" spans="1:20" x14ac:dyDescent="0.2">
      <c r="A159" t="s">
        <v>33</v>
      </c>
      <c r="B159">
        <v>2002</v>
      </c>
      <c r="C159" t="s">
        <v>23</v>
      </c>
      <c r="D159">
        <v>7</v>
      </c>
      <c r="E159">
        <v>0.55000000000000004</v>
      </c>
      <c r="F159">
        <v>39.332536869999998</v>
      </c>
      <c r="G159">
        <v>5</v>
      </c>
      <c r="H159">
        <v>4353</v>
      </c>
      <c r="I159">
        <v>43.1</v>
      </c>
      <c r="J159">
        <v>9</v>
      </c>
      <c r="K159">
        <v>8</v>
      </c>
      <c r="L159">
        <v>4.47</v>
      </c>
      <c r="M159">
        <v>76</v>
      </c>
      <c r="N159">
        <v>0.1</v>
      </c>
      <c r="O159">
        <v>763.73857999999996</v>
      </c>
      <c r="P159">
        <v>817195</v>
      </c>
      <c r="Q159">
        <v>3.1</v>
      </c>
      <c r="R159">
        <v>3.1</v>
      </c>
      <c r="S159">
        <v>0.65100000000000002</v>
      </c>
      <c r="T159">
        <v>10.6</v>
      </c>
    </row>
    <row r="160" spans="1:20" x14ac:dyDescent="0.2">
      <c r="A160" t="s">
        <v>33</v>
      </c>
      <c r="B160">
        <v>2001</v>
      </c>
      <c r="C160" t="s">
        <v>23</v>
      </c>
      <c r="D160">
        <v>8</v>
      </c>
      <c r="E160">
        <v>0.51</v>
      </c>
      <c r="F160">
        <v>4.1041900770000002</v>
      </c>
      <c r="G160">
        <v>80.94</v>
      </c>
      <c r="H160">
        <v>574</v>
      </c>
      <c r="I160">
        <v>42.6</v>
      </c>
      <c r="J160">
        <v>10</v>
      </c>
      <c r="K160">
        <v>77</v>
      </c>
      <c r="L160">
        <v>4.4800000000000004</v>
      </c>
      <c r="M160">
        <v>77</v>
      </c>
      <c r="N160">
        <v>0.1</v>
      </c>
      <c r="O160">
        <v>73.683843400000001</v>
      </c>
      <c r="P160">
        <v>81112</v>
      </c>
      <c r="Q160">
        <v>3.1</v>
      </c>
      <c r="R160">
        <v>3.1</v>
      </c>
      <c r="S160">
        <v>0.64200000000000002</v>
      </c>
      <c r="T160">
        <v>10.4</v>
      </c>
    </row>
    <row r="161" spans="1:20" x14ac:dyDescent="0.2">
      <c r="A161" t="s">
        <v>33</v>
      </c>
      <c r="B161">
        <v>2000</v>
      </c>
      <c r="C161" t="s">
        <v>23</v>
      </c>
      <c r="D161">
        <v>9</v>
      </c>
      <c r="E161">
        <v>0.65</v>
      </c>
      <c r="F161">
        <v>35.094626439999999</v>
      </c>
      <c r="G161">
        <v>80.94</v>
      </c>
      <c r="H161">
        <v>210</v>
      </c>
      <c r="I161">
        <v>42.1</v>
      </c>
      <c r="J161">
        <v>11</v>
      </c>
      <c r="K161">
        <v>75</v>
      </c>
      <c r="L161">
        <v>4.67</v>
      </c>
      <c r="M161">
        <v>76</v>
      </c>
      <c r="N161">
        <v>0.1</v>
      </c>
      <c r="O161">
        <v>655.97432600000002</v>
      </c>
      <c r="P161">
        <v>8486</v>
      </c>
      <c r="Q161">
        <v>3.2</v>
      </c>
      <c r="R161">
        <v>3.1</v>
      </c>
      <c r="S161">
        <v>0.63600000000000001</v>
      </c>
      <c r="T161">
        <v>10.1</v>
      </c>
    </row>
    <row r="162" spans="1:20" x14ac:dyDescent="0.2">
      <c r="A162" t="s">
        <v>34</v>
      </c>
      <c r="B162">
        <v>2015</v>
      </c>
      <c r="C162" t="s">
        <v>23</v>
      </c>
      <c r="D162">
        <v>0</v>
      </c>
      <c r="E162">
        <v>4.6028609999999999</v>
      </c>
      <c r="F162">
        <v>0</v>
      </c>
      <c r="G162">
        <v>95</v>
      </c>
      <c r="H162">
        <v>0</v>
      </c>
      <c r="I162">
        <v>64.5</v>
      </c>
      <c r="J162">
        <v>0</v>
      </c>
      <c r="K162">
        <v>95</v>
      </c>
      <c r="L162">
        <v>5.93</v>
      </c>
      <c r="M162">
        <v>95</v>
      </c>
      <c r="N162">
        <v>0.1</v>
      </c>
      <c r="O162">
        <v>7483.1580000000004</v>
      </c>
      <c r="P162">
        <v>12753375</v>
      </c>
      <c r="Q162">
        <v>2.5</v>
      </c>
      <c r="R162">
        <v>2.5</v>
      </c>
      <c r="S162">
        <v>0.79</v>
      </c>
      <c r="T162">
        <v>12.6</v>
      </c>
    </row>
    <row r="163" spans="1:20" x14ac:dyDescent="0.2">
      <c r="A163" t="s">
        <v>34</v>
      </c>
      <c r="B163">
        <v>2014</v>
      </c>
      <c r="C163" t="s">
        <v>23</v>
      </c>
      <c r="D163">
        <v>0</v>
      </c>
      <c r="E163">
        <v>9.4499999999999993</v>
      </c>
      <c r="F163">
        <v>0</v>
      </c>
      <c r="G163">
        <v>96</v>
      </c>
      <c r="H163">
        <v>0</v>
      </c>
      <c r="I163">
        <v>63.8</v>
      </c>
      <c r="J163">
        <v>0</v>
      </c>
      <c r="K163">
        <v>96</v>
      </c>
      <c r="L163">
        <v>7.74</v>
      </c>
      <c r="M163">
        <v>96</v>
      </c>
      <c r="N163">
        <v>0.1</v>
      </c>
      <c r="O163">
        <v>7483.1580000000004</v>
      </c>
      <c r="P163">
        <v>12753375</v>
      </c>
      <c r="Q163">
        <v>2.5</v>
      </c>
      <c r="R163">
        <v>2.5</v>
      </c>
      <c r="S163">
        <v>0.78900000000000003</v>
      </c>
      <c r="T163">
        <v>12.6</v>
      </c>
    </row>
    <row r="164" spans="1:20" x14ac:dyDescent="0.2">
      <c r="A164" t="s">
        <v>34</v>
      </c>
      <c r="B164">
        <v>2013</v>
      </c>
      <c r="C164" t="s">
        <v>23</v>
      </c>
      <c r="D164">
        <v>0</v>
      </c>
      <c r="E164">
        <v>9.42</v>
      </c>
      <c r="F164">
        <v>0</v>
      </c>
      <c r="G164">
        <v>97</v>
      </c>
      <c r="H164">
        <v>0</v>
      </c>
      <c r="I164">
        <v>63.2</v>
      </c>
      <c r="J164">
        <v>0</v>
      </c>
      <c r="K164">
        <v>97</v>
      </c>
      <c r="L164">
        <v>7.5</v>
      </c>
      <c r="M164">
        <v>97</v>
      </c>
      <c r="N164">
        <v>0.1</v>
      </c>
      <c r="O164">
        <v>7483.1580000000004</v>
      </c>
      <c r="P164">
        <v>12753375</v>
      </c>
      <c r="Q164">
        <v>2.5</v>
      </c>
      <c r="R164">
        <v>2.5</v>
      </c>
      <c r="S164">
        <v>0.79</v>
      </c>
      <c r="T164">
        <v>12.6</v>
      </c>
    </row>
    <row r="165" spans="1:20" x14ac:dyDescent="0.2">
      <c r="A165" t="s">
        <v>34</v>
      </c>
      <c r="B165">
        <v>2012</v>
      </c>
      <c r="C165" t="s">
        <v>23</v>
      </c>
      <c r="D165">
        <v>0</v>
      </c>
      <c r="E165">
        <v>9.5</v>
      </c>
      <c r="F165">
        <v>0</v>
      </c>
      <c r="G165">
        <v>96</v>
      </c>
      <c r="H165">
        <v>0</v>
      </c>
      <c r="I165">
        <v>62.6</v>
      </c>
      <c r="J165">
        <v>0</v>
      </c>
      <c r="K165">
        <v>99</v>
      </c>
      <c r="L165">
        <v>7.43</v>
      </c>
      <c r="M165">
        <v>98</v>
      </c>
      <c r="N165">
        <v>0.2</v>
      </c>
      <c r="O165">
        <v>7483.1580000000004</v>
      </c>
      <c r="P165">
        <v>12753375</v>
      </c>
      <c r="Q165">
        <v>2.5</v>
      </c>
      <c r="R165">
        <v>2.5</v>
      </c>
      <c r="S165">
        <v>0.78900000000000003</v>
      </c>
      <c r="T165">
        <v>12.6</v>
      </c>
    </row>
    <row r="166" spans="1:20" x14ac:dyDescent="0.2">
      <c r="A166" t="s">
        <v>34</v>
      </c>
      <c r="B166">
        <v>2011</v>
      </c>
      <c r="C166" t="s">
        <v>23</v>
      </c>
      <c r="D166">
        <v>0</v>
      </c>
      <c r="E166">
        <v>9.34</v>
      </c>
      <c r="F166">
        <v>0</v>
      </c>
      <c r="G166">
        <v>95</v>
      </c>
      <c r="H166">
        <v>0</v>
      </c>
      <c r="I166">
        <v>62</v>
      </c>
      <c r="J166">
        <v>0</v>
      </c>
      <c r="K166">
        <v>97</v>
      </c>
      <c r="L166">
        <v>7.63</v>
      </c>
      <c r="M166">
        <v>98</v>
      </c>
      <c r="N166">
        <v>0.1</v>
      </c>
      <c r="O166">
        <v>7483.1580000000004</v>
      </c>
      <c r="P166">
        <v>12753375</v>
      </c>
      <c r="Q166">
        <v>2.5</v>
      </c>
      <c r="R166">
        <v>2.5</v>
      </c>
      <c r="S166">
        <v>0.78800000000000003</v>
      </c>
      <c r="T166">
        <v>12.6</v>
      </c>
    </row>
    <row r="167" spans="1:20" x14ac:dyDescent="0.2">
      <c r="A167" t="s">
        <v>34</v>
      </c>
      <c r="B167">
        <v>2010</v>
      </c>
      <c r="C167" t="s">
        <v>23</v>
      </c>
      <c r="D167">
        <v>0</v>
      </c>
      <c r="E167">
        <v>9.19</v>
      </c>
      <c r="F167">
        <v>0</v>
      </c>
      <c r="G167">
        <v>98</v>
      </c>
      <c r="H167">
        <v>0</v>
      </c>
      <c r="I167">
        <v>61.3</v>
      </c>
      <c r="J167">
        <v>0</v>
      </c>
      <c r="K167">
        <v>97</v>
      </c>
      <c r="L167">
        <v>7.44</v>
      </c>
      <c r="M167">
        <v>99</v>
      </c>
      <c r="N167">
        <v>0.2</v>
      </c>
      <c r="O167">
        <v>7483.1580000000004</v>
      </c>
      <c r="P167">
        <v>12753375</v>
      </c>
      <c r="Q167">
        <v>2.5</v>
      </c>
      <c r="R167">
        <v>2.5</v>
      </c>
      <c r="S167">
        <v>0.78800000000000003</v>
      </c>
      <c r="T167">
        <v>12.6</v>
      </c>
    </row>
    <row r="168" spans="1:20" x14ac:dyDescent="0.2">
      <c r="A168" t="s">
        <v>34</v>
      </c>
      <c r="B168">
        <v>2009</v>
      </c>
      <c r="C168" t="s">
        <v>23</v>
      </c>
      <c r="D168">
        <v>0</v>
      </c>
      <c r="E168">
        <v>9.2899999999999991</v>
      </c>
      <c r="F168">
        <v>0</v>
      </c>
      <c r="G168">
        <v>95</v>
      </c>
      <c r="H168">
        <v>0</v>
      </c>
      <c r="I168">
        <v>6.7</v>
      </c>
      <c r="J168">
        <v>0</v>
      </c>
      <c r="K168">
        <v>97</v>
      </c>
      <c r="L168">
        <v>7.43</v>
      </c>
      <c r="M168">
        <v>96</v>
      </c>
      <c r="N168">
        <v>0.1</v>
      </c>
      <c r="O168">
        <v>7483.1580000000004</v>
      </c>
      <c r="P168">
        <v>12753375</v>
      </c>
      <c r="Q168">
        <v>2.5</v>
      </c>
      <c r="R168">
        <v>2.5</v>
      </c>
      <c r="S168">
        <v>0.79100000000000004</v>
      </c>
      <c r="T168">
        <v>12.6</v>
      </c>
    </row>
    <row r="169" spans="1:20" x14ac:dyDescent="0.2">
      <c r="A169" t="s">
        <v>34</v>
      </c>
      <c r="B169">
        <v>2008</v>
      </c>
      <c r="C169" t="s">
        <v>23</v>
      </c>
      <c r="D169">
        <v>0</v>
      </c>
      <c r="E169">
        <v>10.15</v>
      </c>
      <c r="F169">
        <v>0</v>
      </c>
      <c r="G169">
        <v>9</v>
      </c>
      <c r="H169">
        <v>0</v>
      </c>
      <c r="I169">
        <v>6.1</v>
      </c>
      <c r="J169">
        <v>0</v>
      </c>
      <c r="K169">
        <v>93</v>
      </c>
      <c r="L169">
        <v>7.3</v>
      </c>
      <c r="M169">
        <v>93</v>
      </c>
      <c r="N169">
        <v>0.1</v>
      </c>
      <c r="O169">
        <v>7483.1580000000004</v>
      </c>
      <c r="P169">
        <v>12753375</v>
      </c>
      <c r="Q169">
        <v>2.5</v>
      </c>
      <c r="R169">
        <v>2.5</v>
      </c>
      <c r="S169">
        <v>0.79100000000000004</v>
      </c>
      <c r="T169">
        <v>12.6</v>
      </c>
    </row>
    <row r="170" spans="1:20" x14ac:dyDescent="0.2">
      <c r="A170" t="s">
        <v>34</v>
      </c>
      <c r="B170">
        <v>2007</v>
      </c>
      <c r="C170" t="s">
        <v>23</v>
      </c>
      <c r="D170">
        <v>0</v>
      </c>
      <c r="E170">
        <v>10.75</v>
      </c>
      <c r="F170">
        <v>0</v>
      </c>
      <c r="G170">
        <v>93</v>
      </c>
      <c r="H170">
        <v>0</v>
      </c>
      <c r="I170">
        <v>59.4</v>
      </c>
      <c r="J170">
        <v>0</v>
      </c>
      <c r="K170">
        <v>95</v>
      </c>
      <c r="L170">
        <v>7.8</v>
      </c>
      <c r="M170">
        <v>95</v>
      </c>
      <c r="N170">
        <v>0.1</v>
      </c>
      <c r="O170">
        <v>7483.1580000000004</v>
      </c>
      <c r="P170">
        <v>12753375</v>
      </c>
      <c r="Q170">
        <v>2.5</v>
      </c>
      <c r="R170">
        <v>2.5</v>
      </c>
      <c r="S170">
        <v>0.79</v>
      </c>
      <c r="T170">
        <v>12.5</v>
      </c>
    </row>
    <row r="171" spans="1:20" x14ac:dyDescent="0.2">
      <c r="A171" t="s">
        <v>34</v>
      </c>
      <c r="B171">
        <v>2006</v>
      </c>
      <c r="C171" t="s">
        <v>23</v>
      </c>
      <c r="D171">
        <v>0</v>
      </c>
      <c r="E171">
        <v>11.07</v>
      </c>
      <c r="F171">
        <v>0</v>
      </c>
      <c r="G171">
        <v>96</v>
      </c>
      <c r="H171">
        <v>0</v>
      </c>
      <c r="I171">
        <v>58.7</v>
      </c>
      <c r="J171">
        <v>0</v>
      </c>
      <c r="K171">
        <v>94</v>
      </c>
      <c r="L171">
        <v>6.93</v>
      </c>
      <c r="M171">
        <v>95</v>
      </c>
      <c r="N171">
        <v>0.1</v>
      </c>
      <c r="O171">
        <v>7483.1580000000004</v>
      </c>
      <c r="P171">
        <v>12753375</v>
      </c>
      <c r="Q171">
        <v>2.5</v>
      </c>
      <c r="R171">
        <v>2.5</v>
      </c>
      <c r="S171">
        <v>0.78800000000000003</v>
      </c>
      <c r="T171">
        <v>12.4</v>
      </c>
    </row>
    <row r="172" spans="1:20" x14ac:dyDescent="0.2">
      <c r="A172" t="s">
        <v>34</v>
      </c>
      <c r="B172">
        <v>2005</v>
      </c>
      <c r="C172" t="s">
        <v>23</v>
      </c>
      <c r="D172">
        <v>0</v>
      </c>
      <c r="E172">
        <v>10.49</v>
      </c>
      <c r="F172">
        <v>0</v>
      </c>
      <c r="G172">
        <v>93</v>
      </c>
      <c r="H172">
        <v>0</v>
      </c>
      <c r="I172">
        <v>58.1</v>
      </c>
      <c r="J172">
        <v>0</v>
      </c>
      <c r="K172">
        <v>93</v>
      </c>
      <c r="L172">
        <v>5.95</v>
      </c>
      <c r="M172">
        <v>93</v>
      </c>
      <c r="N172">
        <v>0.1</v>
      </c>
      <c r="O172">
        <v>7483.1580000000004</v>
      </c>
      <c r="P172">
        <v>12753375</v>
      </c>
      <c r="Q172">
        <v>2.6</v>
      </c>
      <c r="R172">
        <v>2.5</v>
      </c>
      <c r="S172">
        <v>0.78600000000000003</v>
      </c>
      <c r="T172">
        <v>12.4</v>
      </c>
    </row>
    <row r="173" spans="1:20" x14ac:dyDescent="0.2">
      <c r="A173" t="s">
        <v>34</v>
      </c>
      <c r="B173">
        <v>2004</v>
      </c>
      <c r="C173" t="s">
        <v>23</v>
      </c>
      <c r="D173">
        <v>0</v>
      </c>
      <c r="E173">
        <v>10.1</v>
      </c>
      <c r="F173">
        <v>0</v>
      </c>
      <c r="G173">
        <v>93</v>
      </c>
      <c r="H173">
        <v>0</v>
      </c>
      <c r="I173">
        <v>57.4</v>
      </c>
      <c r="J173">
        <v>0</v>
      </c>
      <c r="K173">
        <v>92</v>
      </c>
      <c r="L173">
        <v>6.2</v>
      </c>
      <c r="M173">
        <v>93</v>
      </c>
      <c r="N173">
        <v>0.1</v>
      </c>
      <c r="O173">
        <v>7483.1580000000004</v>
      </c>
      <c r="P173">
        <v>12753375</v>
      </c>
      <c r="Q173">
        <v>2.6</v>
      </c>
      <c r="R173">
        <v>2.5</v>
      </c>
      <c r="S173">
        <v>0.78400000000000003</v>
      </c>
      <c r="T173">
        <v>12.3</v>
      </c>
    </row>
    <row r="174" spans="1:20" x14ac:dyDescent="0.2">
      <c r="A174" t="s">
        <v>34</v>
      </c>
      <c r="B174">
        <v>2003</v>
      </c>
      <c r="C174" t="s">
        <v>23</v>
      </c>
      <c r="D174">
        <v>0</v>
      </c>
      <c r="E174">
        <v>10.68</v>
      </c>
      <c r="F174">
        <v>0</v>
      </c>
      <c r="G174">
        <v>88</v>
      </c>
      <c r="H174">
        <v>0</v>
      </c>
      <c r="I174">
        <v>56.7</v>
      </c>
      <c r="J174">
        <v>0</v>
      </c>
      <c r="K174">
        <v>93</v>
      </c>
      <c r="L174">
        <v>5.62</v>
      </c>
      <c r="M174">
        <v>92</v>
      </c>
      <c r="N174">
        <v>0.1</v>
      </c>
      <c r="O174">
        <v>7483.1580000000004</v>
      </c>
      <c r="P174">
        <v>12753375</v>
      </c>
      <c r="Q174">
        <v>2.6</v>
      </c>
      <c r="R174">
        <v>2.5</v>
      </c>
      <c r="S174">
        <v>0.78300000000000003</v>
      </c>
      <c r="T174">
        <v>12.2</v>
      </c>
    </row>
    <row r="175" spans="1:20" x14ac:dyDescent="0.2">
      <c r="A175" t="s">
        <v>34</v>
      </c>
      <c r="B175">
        <v>2002</v>
      </c>
      <c r="C175" t="s">
        <v>23</v>
      </c>
      <c r="D175">
        <v>0</v>
      </c>
      <c r="E175">
        <v>10.85</v>
      </c>
      <c r="F175">
        <v>0</v>
      </c>
      <c r="G175">
        <v>89</v>
      </c>
      <c r="H175">
        <v>0</v>
      </c>
      <c r="I175">
        <v>56</v>
      </c>
      <c r="J175">
        <v>0</v>
      </c>
      <c r="K175">
        <v>93</v>
      </c>
      <c r="L175">
        <v>5.26</v>
      </c>
      <c r="M175">
        <v>94</v>
      </c>
      <c r="N175">
        <v>0.1</v>
      </c>
      <c r="O175">
        <v>7483.1580000000004</v>
      </c>
      <c r="P175">
        <v>12753375</v>
      </c>
      <c r="Q175">
        <v>2.6</v>
      </c>
      <c r="R175">
        <v>2.6</v>
      </c>
      <c r="S175">
        <v>0.78100000000000003</v>
      </c>
      <c r="T175">
        <v>12.1</v>
      </c>
    </row>
    <row r="176" spans="1:20" x14ac:dyDescent="0.2">
      <c r="A176" t="s">
        <v>34</v>
      </c>
      <c r="B176">
        <v>2001</v>
      </c>
      <c r="C176" t="s">
        <v>23</v>
      </c>
      <c r="D176">
        <v>0</v>
      </c>
      <c r="E176">
        <v>11.64</v>
      </c>
      <c r="F176">
        <v>0</v>
      </c>
      <c r="G176">
        <v>21</v>
      </c>
      <c r="H176">
        <v>0</v>
      </c>
      <c r="I176">
        <v>55.2</v>
      </c>
      <c r="J176">
        <v>0</v>
      </c>
      <c r="K176">
        <v>98</v>
      </c>
      <c r="L176">
        <v>5.15</v>
      </c>
      <c r="M176">
        <v>99</v>
      </c>
      <c r="N176">
        <v>0.2</v>
      </c>
      <c r="O176">
        <v>7483.1580000000004</v>
      </c>
      <c r="P176">
        <v>12753375</v>
      </c>
      <c r="Q176">
        <v>2.7</v>
      </c>
      <c r="R176">
        <v>2.6</v>
      </c>
      <c r="S176">
        <v>0.77900000000000003</v>
      </c>
      <c r="T176">
        <v>12.1</v>
      </c>
    </row>
    <row r="177" spans="1:20" x14ac:dyDescent="0.2">
      <c r="A177" t="s">
        <v>34</v>
      </c>
      <c r="B177">
        <v>2000</v>
      </c>
      <c r="C177" t="s">
        <v>23</v>
      </c>
      <c r="D177">
        <v>0</v>
      </c>
      <c r="E177">
        <v>12.15</v>
      </c>
      <c r="F177">
        <v>0</v>
      </c>
      <c r="G177">
        <v>80.94</v>
      </c>
      <c r="H177">
        <v>0</v>
      </c>
      <c r="I177">
        <v>54.4</v>
      </c>
      <c r="J177">
        <v>0</v>
      </c>
      <c r="K177">
        <v>91</v>
      </c>
      <c r="L177">
        <v>5.21</v>
      </c>
      <c r="M177">
        <v>99</v>
      </c>
      <c r="N177">
        <v>0.1</v>
      </c>
      <c r="O177">
        <v>7483.1580000000004</v>
      </c>
      <c r="P177">
        <v>12753375</v>
      </c>
      <c r="Q177">
        <v>2.7</v>
      </c>
      <c r="R177">
        <v>2.6</v>
      </c>
      <c r="S177">
        <v>0</v>
      </c>
      <c r="T177">
        <v>12</v>
      </c>
    </row>
    <row r="178" spans="1:20" x14ac:dyDescent="0.2">
      <c r="A178" t="s">
        <v>35</v>
      </c>
      <c r="B178">
        <v>2015</v>
      </c>
      <c r="C178" t="s">
        <v>23</v>
      </c>
      <c r="D178">
        <v>0</v>
      </c>
      <c r="E178">
        <v>4.6028609999999999</v>
      </c>
      <c r="F178">
        <v>0</v>
      </c>
      <c r="G178">
        <v>98</v>
      </c>
      <c r="H178">
        <v>0</v>
      </c>
      <c r="I178">
        <v>63.6</v>
      </c>
      <c r="J178">
        <v>0</v>
      </c>
      <c r="K178">
        <v>98</v>
      </c>
      <c r="L178">
        <v>5.93</v>
      </c>
      <c r="M178">
        <v>98</v>
      </c>
      <c r="N178">
        <v>0.1</v>
      </c>
      <c r="O178">
        <v>22688.878239999998</v>
      </c>
      <c r="P178">
        <v>12753375</v>
      </c>
      <c r="Q178">
        <v>6.2</v>
      </c>
      <c r="R178">
        <v>6.1</v>
      </c>
      <c r="S178">
        <v>0.82299999999999995</v>
      </c>
      <c r="T178">
        <v>14.5</v>
      </c>
    </row>
    <row r="179" spans="1:20" x14ac:dyDescent="0.2">
      <c r="A179" t="s">
        <v>35</v>
      </c>
      <c r="B179">
        <v>2014</v>
      </c>
      <c r="C179" t="s">
        <v>23</v>
      </c>
      <c r="D179">
        <v>0</v>
      </c>
      <c r="E179">
        <v>1.57</v>
      </c>
      <c r="F179">
        <v>367.25567419999999</v>
      </c>
      <c r="G179">
        <v>98</v>
      </c>
      <c r="H179">
        <v>46</v>
      </c>
      <c r="I179">
        <v>62.9</v>
      </c>
      <c r="J179">
        <v>0</v>
      </c>
      <c r="K179">
        <v>98</v>
      </c>
      <c r="L179">
        <v>4.9800000000000004</v>
      </c>
      <c r="M179">
        <v>98</v>
      </c>
      <c r="N179">
        <v>0.1</v>
      </c>
      <c r="O179">
        <v>24983.379199999999</v>
      </c>
      <c r="P179">
        <v>12753375</v>
      </c>
      <c r="Q179">
        <v>6.1</v>
      </c>
      <c r="R179">
        <v>6</v>
      </c>
      <c r="S179">
        <v>0.82</v>
      </c>
      <c r="T179">
        <v>14.5</v>
      </c>
    </row>
    <row r="180" spans="1:20" x14ac:dyDescent="0.2">
      <c r="A180" t="s">
        <v>35</v>
      </c>
      <c r="B180">
        <v>2013</v>
      </c>
      <c r="C180" t="s">
        <v>23</v>
      </c>
      <c r="D180">
        <v>0</v>
      </c>
      <c r="E180">
        <v>1.65</v>
      </c>
      <c r="F180">
        <v>3.9686959819999998</v>
      </c>
      <c r="G180">
        <v>99</v>
      </c>
      <c r="H180">
        <v>0</v>
      </c>
      <c r="I180">
        <v>62.2</v>
      </c>
      <c r="J180">
        <v>0</v>
      </c>
      <c r="K180">
        <v>99</v>
      </c>
      <c r="L180">
        <v>4.6900000000000004</v>
      </c>
      <c r="M180">
        <v>99</v>
      </c>
      <c r="N180">
        <v>0.1</v>
      </c>
      <c r="O180">
        <v>251.18329</v>
      </c>
      <c r="P180">
        <v>12753375</v>
      </c>
      <c r="Q180">
        <v>6.1</v>
      </c>
      <c r="R180">
        <v>6</v>
      </c>
      <c r="S180">
        <v>0.81499999999999995</v>
      </c>
      <c r="T180">
        <v>14.5</v>
      </c>
    </row>
    <row r="181" spans="1:20" x14ac:dyDescent="0.2">
      <c r="A181" t="s">
        <v>35</v>
      </c>
      <c r="B181">
        <v>2012</v>
      </c>
      <c r="C181" t="s">
        <v>23</v>
      </c>
      <c r="D181">
        <v>0</v>
      </c>
      <c r="E181">
        <v>1.7</v>
      </c>
      <c r="F181">
        <v>2211.2157779999998</v>
      </c>
      <c r="G181">
        <v>99</v>
      </c>
      <c r="H181">
        <v>0</v>
      </c>
      <c r="I181">
        <v>61.5</v>
      </c>
      <c r="J181">
        <v>0</v>
      </c>
      <c r="K181">
        <v>99</v>
      </c>
      <c r="L181">
        <v>4.37</v>
      </c>
      <c r="M181">
        <v>99</v>
      </c>
      <c r="N181">
        <v>0.1</v>
      </c>
      <c r="O181">
        <v>23649.366610000001</v>
      </c>
      <c r="P181">
        <v>12753375</v>
      </c>
      <c r="Q181">
        <v>6.1</v>
      </c>
      <c r="R181">
        <v>6</v>
      </c>
      <c r="S181">
        <v>0.81200000000000006</v>
      </c>
      <c r="T181">
        <v>14.5</v>
      </c>
    </row>
    <row r="182" spans="1:20" x14ac:dyDescent="0.2">
      <c r="A182" t="s">
        <v>35</v>
      </c>
      <c r="B182">
        <v>2011</v>
      </c>
      <c r="C182" t="s">
        <v>23</v>
      </c>
      <c r="D182">
        <v>0</v>
      </c>
      <c r="E182">
        <v>1.66</v>
      </c>
      <c r="F182">
        <v>197.7734681</v>
      </c>
      <c r="G182">
        <v>99</v>
      </c>
      <c r="H182">
        <v>0</v>
      </c>
      <c r="I182">
        <v>6.8</v>
      </c>
      <c r="J182">
        <v>0</v>
      </c>
      <c r="K182">
        <v>99</v>
      </c>
      <c r="L182">
        <v>3.4</v>
      </c>
      <c r="M182">
        <v>99</v>
      </c>
      <c r="N182">
        <v>0.1</v>
      </c>
      <c r="O182">
        <v>2281.1242000000002</v>
      </c>
      <c r="P182">
        <v>12753375</v>
      </c>
      <c r="Q182">
        <v>6.1</v>
      </c>
      <c r="R182">
        <v>6</v>
      </c>
      <c r="S182">
        <v>0.81200000000000006</v>
      </c>
      <c r="T182">
        <v>14.4</v>
      </c>
    </row>
    <row r="183" spans="1:20" x14ac:dyDescent="0.2">
      <c r="A183" t="s">
        <v>35</v>
      </c>
      <c r="B183">
        <v>2010</v>
      </c>
      <c r="C183" t="s">
        <v>23</v>
      </c>
      <c r="D183">
        <v>0</v>
      </c>
      <c r="E183">
        <v>1.93</v>
      </c>
      <c r="F183">
        <v>266.76961219999998</v>
      </c>
      <c r="G183">
        <v>99</v>
      </c>
      <c r="H183">
        <v>0</v>
      </c>
      <c r="I183">
        <v>6.1</v>
      </c>
      <c r="J183">
        <v>0</v>
      </c>
      <c r="K183">
        <v>99</v>
      </c>
      <c r="L183">
        <v>3.64</v>
      </c>
      <c r="M183">
        <v>99</v>
      </c>
      <c r="N183">
        <v>0.1</v>
      </c>
      <c r="O183">
        <v>2722.1388999999999</v>
      </c>
      <c r="P183">
        <v>12753375</v>
      </c>
      <c r="Q183">
        <v>6</v>
      </c>
      <c r="R183">
        <v>5.9</v>
      </c>
      <c r="S183">
        <v>0.81</v>
      </c>
      <c r="T183">
        <v>14.4</v>
      </c>
    </row>
    <row r="184" spans="1:20" x14ac:dyDescent="0.2">
      <c r="A184" t="s">
        <v>35</v>
      </c>
      <c r="B184">
        <v>2009</v>
      </c>
      <c r="C184" t="s">
        <v>23</v>
      </c>
      <c r="D184">
        <v>0</v>
      </c>
      <c r="E184">
        <v>1.95</v>
      </c>
      <c r="F184">
        <v>332.93476459999999</v>
      </c>
      <c r="G184">
        <v>98</v>
      </c>
      <c r="H184">
        <v>3</v>
      </c>
      <c r="I184">
        <v>59.3</v>
      </c>
      <c r="J184">
        <v>0</v>
      </c>
      <c r="K184">
        <v>97</v>
      </c>
      <c r="L184">
        <v>3.79</v>
      </c>
      <c r="M184">
        <v>98</v>
      </c>
      <c r="N184">
        <v>0.1</v>
      </c>
      <c r="O184">
        <v>19356.67236</v>
      </c>
      <c r="P184">
        <v>12753375</v>
      </c>
      <c r="Q184">
        <v>6</v>
      </c>
      <c r="R184">
        <v>5.9</v>
      </c>
      <c r="S184">
        <v>0.81399999999999995</v>
      </c>
      <c r="T184">
        <v>14.4</v>
      </c>
    </row>
    <row r="185" spans="1:20" x14ac:dyDescent="0.2">
      <c r="A185" t="s">
        <v>35</v>
      </c>
      <c r="B185">
        <v>2008</v>
      </c>
      <c r="C185" t="s">
        <v>23</v>
      </c>
      <c r="D185">
        <v>0</v>
      </c>
      <c r="E185">
        <v>2</v>
      </c>
      <c r="F185">
        <v>231.54789120000001</v>
      </c>
      <c r="G185">
        <v>97</v>
      </c>
      <c r="H185">
        <v>2</v>
      </c>
      <c r="I185">
        <v>58.5</v>
      </c>
      <c r="J185">
        <v>0</v>
      </c>
      <c r="K185">
        <v>97</v>
      </c>
      <c r="L185">
        <v>3.17</v>
      </c>
      <c r="M185">
        <v>97</v>
      </c>
      <c r="N185">
        <v>0.1</v>
      </c>
      <c r="O185">
        <v>2367.5653499999999</v>
      </c>
      <c r="P185">
        <v>12753375</v>
      </c>
      <c r="Q185">
        <v>6</v>
      </c>
      <c r="R185">
        <v>5.9</v>
      </c>
      <c r="S185">
        <v>0.81499999999999995</v>
      </c>
      <c r="T185">
        <v>14.4</v>
      </c>
    </row>
    <row r="186" spans="1:20" x14ac:dyDescent="0.2">
      <c r="A186" t="s">
        <v>35</v>
      </c>
      <c r="B186">
        <v>2007</v>
      </c>
      <c r="C186" t="s">
        <v>23</v>
      </c>
      <c r="D186">
        <v>0</v>
      </c>
      <c r="E186">
        <v>2</v>
      </c>
      <c r="F186">
        <v>278.36028060000001</v>
      </c>
      <c r="G186">
        <v>97</v>
      </c>
      <c r="H186">
        <v>7</v>
      </c>
      <c r="I186">
        <v>57.6</v>
      </c>
      <c r="J186">
        <v>0</v>
      </c>
      <c r="K186">
        <v>97</v>
      </c>
      <c r="L186">
        <v>3.8</v>
      </c>
      <c r="M186">
        <v>97</v>
      </c>
      <c r="N186">
        <v>0.1</v>
      </c>
      <c r="O186">
        <v>2977.1152999999999</v>
      </c>
      <c r="P186">
        <v>12753375</v>
      </c>
      <c r="Q186">
        <v>6.1</v>
      </c>
      <c r="R186">
        <v>5.9</v>
      </c>
      <c r="S186">
        <v>0.81299999999999994</v>
      </c>
      <c r="T186">
        <v>14.4</v>
      </c>
    </row>
    <row r="187" spans="1:20" x14ac:dyDescent="0.2">
      <c r="A187" t="s">
        <v>35</v>
      </c>
      <c r="B187">
        <v>2006</v>
      </c>
      <c r="C187" t="s">
        <v>23</v>
      </c>
      <c r="D187">
        <v>0</v>
      </c>
      <c r="E187">
        <v>2.1</v>
      </c>
      <c r="F187">
        <v>170.73740269999999</v>
      </c>
      <c r="G187">
        <v>98</v>
      </c>
      <c r="H187">
        <v>3</v>
      </c>
      <c r="I187">
        <v>56.8</v>
      </c>
      <c r="J187">
        <v>0</v>
      </c>
      <c r="K187">
        <v>98</v>
      </c>
      <c r="L187">
        <v>3.8</v>
      </c>
      <c r="M187">
        <v>98</v>
      </c>
      <c r="N187">
        <v>0.1</v>
      </c>
      <c r="O187">
        <v>1937.99549</v>
      </c>
      <c r="P187">
        <v>12753375</v>
      </c>
      <c r="Q187">
        <v>6.1</v>
      </c>
      <c r="R187">
        <v>5.9</v>
      </c>
      <c r="S187">
        <v>0.81</v>
      </c>
      <c r="T187">
        <v>14.2</v>
      </c>
    </row>
    <row r="188" spans="1:20" x14ac:dyDescent="0.2">
      <c r="A188" t="s">
        <v>35</v>
      </c>
      <c r="B188">
        <v>2005</v>
      </c>
      <c r="C188" t="s">
        <v>23</v>
      </c>
      <c r="D188">
        <v>0</v>
      </c>
      <c r="E188">
        <v>2.0499999999999998</v>
      </c>
      <c r="F188">
        <v>1553.468944</v>
      </c>
      <c r="G188">
        <v>98</v>
      </c>
      <c r="H188">
        <v>4</v>
      </c>
      <c r="I188">
        <v>56.1</v>
      </c>
      <c r="J188">
        <v>0</v>
      </c>
      <c r="K188">
        <v>98</v>
      </c>
      <c r="L188">
        <v>3.16</v>
      </c>
      <c r="M188">
        <v>98</v>
      </c>
      <c r="N188">
        <v>0.1</v>
      </c>
      <c r="O188">
        <v>17959.178540000001</v>
      </c>
      <c r="P188">
        <v>12753375</v>
      </c>
      <c r="Q188">
        <v>6.1</v>
      </c>
      <c r="R188">
        <v>5.9</v>
      </c>
      <c r="S188">
        <v>0.80600000000000005</v>
      </c>
      <c r="T188">
        <v>14</v>
      </c>
    </row>
    <row r="189" spans="1:20" x14ac:dyDescent="0.2">
      <c r="A189" t="s">
        <v>35</v>
      </c>
      <c r="B189">
        <v>2004</v>
      </c>
      <c r="C189" t="s">
        <v>23</v>
      </c>
      <c r="D189">
        <v>0</v>
      </c>
      <c r="E189">
        <v>2.16</v>
      </c>
      <c r="F189">
        <v>1380.2280949999999</v>
      </c>
      <c r="G189">
        <v>98</v>
      </c>
      <c r="H189">
        <v>11</v>
      </c>
      <c r="I189">
        <v>55.6</v>
      </c>
      <c r="J189">
        <v>0</v>
      </c>
      <c r="K189">
        <v>98</v>
      </c>
      <c r="L189">
        <v>3.37</v>
      </c>
      <c r="M189">
        <v>98</v>
      </c>
      <c r="N189">
        <v>0.1</v>
      </c>
      <c r="O189">
        <v>15846.476409999999</v>
      </c>
      <c r="P189">
        <v>12753375</v>
      </c>
      <c r="Q189">
        <v>6.1</v>
      </c>
      <c r="R189">
        <v>5.9</v>
      </c>
      <c r="S189">
        <v>0.80300000000000005</v>
      </c>
      <c r="T189">
        <v>13.9</v>
      </c>
    </row>
    <row r="190" spans="1:20" x14ac:dyDescent="0.2">
      <c r="A190" t="s">
        <v>35</v>
      </c>
      <c r="B190">
        <v>2003</v>
      </c>
      <c r="C190" t="s">
        <v>23</v>
      </c>
      <c r="D190">
        <v>0</v>
      </c>
      <c r="E190">
        <v>2.16</v>
      </c>
      <c r="F190">
        <v>1214.5581669999999</v>
      </c>
      <c r="G190">
        <v>98</v>
      </c>
      <c r="H190">
        <v>12</v>
      </c>
      <c r="I190">
        <v>55.2</v>
      </c>
      <c r="J190">
        <v>0</v>
      </c>
      <c r="K190">
        <v>97</v>
      </c>
      <c r="L190">
        <v>3.74</v>
      </c>
      <c r="M190">
        <v>97</v>
      </c>
      <c r="N190">
        <v>0.1</v>
      </c>
      <c r="O190">
        <v>14221.99259</v>
      </c>
      <c r="P190">
        <v>12753375</v>
      </c>
      <c r="Q190">
        <v>6.1</v>
      </c>
      <c r="R190">
        <v>5.9</v>
      </c>
      <c r="S190">
        <v>0.79800000000000004</v>
      </c>
      <c r="T190">
        <v>13.7</v>
      </c>
    </row>
    <row r="191" spans="1:20" x14ac:dyDescent="0.2">
      <c r="A191" t="s">
        <v>35</v>
      </c>
      <c r="B191">
        <v>2002</v>
      </c>
      <c r="C191" t="s">
        <v>23</v>
      </c>
      <c r="D191">
        <v>0</v>
      </c>
      <c r="E191">
        <v>1.99</v>
      </c>
      <c r="F191">
        <v>106.4303336</v>
      </c>
      <c r="G191">
        <v>98</v>
      </c>
      <c r="H191">
        <v>8</v>
      </c>
      <c r="I191">
        <v>55</v>
      </c>
      <c r="J191">
        <v>0</v>
      </c>
      <c r="K191">
        <v>98</v>
      </c>
      <c r="L191">
        <v>3.89</v>
      </c>
      <c r="M191">
        <v>98</v>
      </c>
      <c r="N191">
        <v>0.1</v>
      </c>
      <c r="O191">
        <v>1312.33457</v>
      </c>
      <c r="P191">
        <v>12753375</v>
      </c>
      <c r="Q191">
        <v>6.2</v>
      </c>
      <c r="R191">
        <v>5.9</v>
      </c>
      <c r="S191">
        <v>0.79600000000000004</v>
      </c>
      <c r="T191">
        <v>13.5</v>
      </c>
    </row>
    <row r="192" spans="1:20" x14ac:dyDescent="0.2">
      <c r="A192" t="s">
        <v>35</v>
      </c>
      <c r="B192">
        <v>2001</v>
      </c>
      <c r="C192" t="s">
        <v>23</v>
      </c>
      <c r="D192">
        <v>0</v>
      </c>
      <c r="E192">
        <v>1.95</v>
      </c>
      <c r="F192">
        <v>1150.4180630000001</v>
      </c>
      <c r="G192">
        <v>99</v>
      </c>
      <c r="H192">
        <v>5</v>
      </c>
      <c r="I192">
        <v>54.8</v>
      </c>
      <c r="J192">
        <v>0</v>
      </c>
      <c r="K192">
        <v>99</v>
      </c>
      <c r="L192">
        <v>3.8</v>
      </c>
      <c r="M192">
        <v>99</v>
      </c>
      <c r="N192">
        <v>0.1</v>
      </c>
      <c r="O192">
        <v>12868.210999999999</v>
      </c>
      <c r="P192">
        <v>12753375</v>
      </c>
      <c r="Q192">
        <v>6.2</v>
      </c>
      <c r="R192">
        <v>6</v>
      </c>
      <c r="S192">
        <v>0.79400000000000004</v>
      </c>
      <c r="T192">
        <v>13.3</v>
      </c>
    </row>
    <row r="193" spans="1:20" x14ac:dyDescent="0.2">
      <c r="A193" t="s">
        <v>35</v>
      </c>
      <c r="B193">
        <v>2000</v>
      </c>
      <c r="C193" t="s">
        <v>23</v>
      </c>
      <c r="D193">
        <v>0</v>
      </c>
      <c r="E193">
        <v>2.15</v>
      </c>
      <c r="F193">
        <v>167.7270642</v>
      </c>
      <c r="G193">
        <v>97</v>
      </c>
      <c r="H193">
        <v>6</v>
      </c>
      <c r="I193">
        <v>54.5</v>
      </c>
      <c r="J193">
        <v>0</v>
      </c>
      <c r="K193">
        <v>97</v>
      </c>
      <c r="L193">
        <v>3.51</v>
      </c>
      <c r="M193">
        <v>97</v>
      </c>
      <c r="N193">
        <v>0.1</v>
      </c>
      <c r="O193">
        <v>13636.346680000001</v>
      </c>
      <c r="P193">
        <v>12753375</v>
      </c>
      <c r="Q193">
        <v>6.2</v>
      </c>
      <c r="R193">
        <v>6</v>
      </c>
      <c r="S193">
        <v>0.78600000000000003</v>
      </c>
      <c r="T193">
        <v>13.2</v>
      </c>
    </row>
    <row r="194" spans="1:20" x14ac:dyDescent="0.2">
      <c r="A194" t="s">
        <v>36</v>
      </c>
      <c r="B194">
        <v>2015</v>
      </c>
      <c r="C194" t="s">
        <v>23</v>
      </c>
      <c r="D194">
        <v>92</v>
      </c>
      <c r="E194">
        <v>4.6028609999999999</v>
      </c>
      <c r="F194">
        <v>0</v>
      </c>
      <c r="G194">
        <v>97</v>
      </c>
      <c r="H194">
        <v>240</v>
      </c>
      <c r="I194">
        <v>18.3</v>
      </c>
      <c r="J194">
        <v>113</v>
      </c>
      <c r="K194">
        <v>97</v>
      </c>
      <c r="L194">
        <v>5.93</v>
      </c>
      <c r="M194">
        <v>97</v>
      </c>
      <c r="N194">
        <v>0.1</v>
      </c>
      <c r="O194">
        <v>121.15812</v>
      </c>
      <c r="P194">
        <v>1612886</v>
      </c>
      <c r="Q194">
        <v>17.899999999999999</v>
      </c>
      <c r="R194">
        <v>18.3</v>
      </c>
      <c r="S194">
        <v>0.57499999999999996</v>
      </c>
      <c r="T194">
        <v>10.199999999999999</v>
      </c>
    </row>
    <row r="195" spans="1:20" x14ac:dyDescent="0.2">
      <c r="A195" t="s">
        <v>36</v>
      </c>
      <c r="B195">
        <v>2014</v>
      </c>
      <c r="C195" t="s">
        <v>23</v>
      </c>
      <c r="D195">
        <v>98</v>
      </c>
      <c r="E195">
        <v>0.01</v>
      </c>
      <c r="F195">
        <v>10.44640334</v>
      </c>
      <c r="G195">
        <v>97</v>
      </c>
      <c r="H195">
        <v>289</v>
      </c>
      <c r="I195">
        <v>17.7</v>
      </c>
      <c r="J195">
        <v>121</v>
      </c>
      <c r="K195">
        <v>97</v>
      </c>
      <c r="L195">
        <v>2.82</v>
      </c>
      <c r="M195">
        <v>97</v>
      </c>
      <c r="N195">
        <v>0.1</v>
      </c>
      <c r="O195">
        <v>184.56542999999999</v>
      </c>
      <c r="P195">
        <v>15945279</v>
      </c>
      <c r="Q195">
        <v>18.100000000000001</v>
      </c>
      <c r="R195">
        <v>18.600000000000001</v>
      </c>
      <c r="S195">
        <v>0.56999999999999995</v>
      </c>
      <c r="T195">
        <v>10</v>
      </c>
    </row>
    <row r="196" spans="1:20" x14ac:dyDescent="0.2">
      <c r="A196" t="s">
        <v>36</v>
      </c>
      <c r="B196">
        <v>2013</v>
      </c>
      <c r="C196" t="s">
        <v>23</v>
      </c>
      <c r="D196">
        <v>104</v>
      </c>
      <c r="E196">
        <v>0.01</v>
      </c>
      <c r="F196">
        <v>52.829864669999999</v>
      </c>
      <c r="G196">
        <v>96</v>
      </c>
      <c r="H196">
        <v>237</v>
      </c>
      <c r="I196">
        <v>17</v>
      </c>
      <c r="J196">
        <v>130</v>
      </c>
      <c r="K196">
        <v>96</v>
      </c>
      <c r="L196">
        <v>2.88</v>
      </c>
      <c r="M196">
        <v>96</v>
      </c>
      <c r="N196">
        <v>0.1</v>
      </c>
      <c r="O196">
        <v>951.88945349999995</v>
      </c>
      <c r="P196">
        <v>157571292</v>
      </c>
      <c r="Q196">
        <v>18.3</v>
      </c>
      <c r="R196">
        <v>18.8</v>
      </c>
      <c r="S196">
        <v>0.56499999999999995</v>
      </c>
      <c r="T196">
        <v>10</v>
      </c>
    </row>
    <row r="197" spans="1:20" x14ac:dyDescent="0.2">
      <c r="A197" t="s">
        <v>36</v>
      </c>
      <c r="B197">
        <v>2012</v>
      </c>
      <c r="C197" t="s">
        <v>23</v>
      </c>
      <c r="D197">
        <v>111</v>
      </c>
      <c r="E197">
        <v>0.01</v>
      </c>
      <c r="F197">
        <v>59.258925699999999</v>
      </c>
      <c r="G197">
        <v>94</v>
      </c>
      <c r="H197">
        <v>1986</v>
      </c>
      <c r="I197">
        <v>16.399999999999999</v>
      </c>
      <c r="J197">
        <v>139</v>
      </c>
      <c r="K197">
        <v>94</v>
      </c>
      <c r="L197">
        <v>3.8</v>
      </c>
      <c r="M197">
        <v>94</v>
      </c>
      <c r="N197">
        <v>0.1</v>
      </c>
      <c r="O197">
        <v>856.34285699999998</v>
      </c>
      <c r="P197">
        <v>15572753</v>
      </c>
      <c r="Q197">
        <v>18.5</v>
      </c>
      <c r="R197">
        <v>19</v>
      </c>
      <c r="S197">
        <v>0.55700000000000005</v>
      </c>
      <c r="T197">
        <v>9.9</v>
      </c>
    </row>
    <row r="198" spans="1:20" x14ac:dyDescent="0.2">
      <c r="A198" t="s">
        <v>36</v>
      </c>
      <c r="B198">
        <v>2011</v>
      </c>
      <c r="C198" t="s">
        <v>23</v>
      </c>
      <c r="D198">
        <v>118</v>
      </c>
      <c r="E198">
        <v>0.01</v>
      </c>
      <c r="F198">
        <v>62.349884840000001</v>
      </c>
      <c r="G198">
        <v>96</v>
      </c>
      <c r="H198">
        <v>5625</v>
      </c>
      <c r="I198">
        <v>15.8</v>
      </c>
      <c r="J198">
        <v>150</v>
      </c>
      <c r="K198">
        <v>96</v>
      </c>
      <c r="L198">
        <v>3.16</v>
      </c>
      <c r="M198">
        <v>96</v>
      </c>
      <c r="N198">
        <v>0.1</v>
      </c>
      <c r="O198">
        <v>835.78934100000004</v>
      </c>
      <c r="P198">
        <v>153911916</v>
      </c>
      <c r="Q198">
        <v>18.7</v>
      </c>
      <c r="R198">
        <v>19.2</v>
      </c>
      <c r="S198">
        <v>0.54500000000000004</v>
      </c>
      <c r="T198">
        <v>9.4</v>
      </c>
    </row>
    <row r="199" spans="1:20" x14ac:dyDescent="0.2">
      <c r="A199" t="s">
        <v>36</v>
      </c>
      <c r="B199">
        <v>2010</v>
      </c>
      <c r="C199" t="s">
        <v>23</v>
      </c>
      <c r="D199">
        <v>126</v>
      </c>
      <c r="E199">
        <v>0.01</v>
      </c>
      <c r="F199">
        <v>62.659454320000002</v>
      </c>
      <c r="G199">
        <v>94</v>
      </c>
      <c r="H199">
        <v>788</v>
      </c>
      <c r="I199">
        <v>15.2</v>
      </c>
      <c r="J199">
        <v>161</v>
      </c>
      <c r="K199">
        <v>94</v>
      </c>
      <c r="L199">
        <v>3.6</v>
      </c>
      <c r="M199">
        <v>94</v>
      </c>
      <c r="N199">
        <v>0.1</v>
      </c>
      <c r="O199">
        <v>757.6717572</v>
      </c>
      <c r="P199">
        <v>15214912</v>
      </c>
      <c r="Q199">
        <v>18.899999999999999</v>
      </c>
      <c r="R199">
        <v>19.399999999999999</v>
      </c>
      <c r="S199">
        <v>0.53500000000000003</v>
      </c>
      <c r="T199">
        <v>8.9</v>
      </c>
    </row>
    <row r="200" spans="1:20" x14ac:dyDescent="0.2">
      <c r="A200" t="s">
        <v>36</v>
      </c>
      <c r="B200">
        <v>2009</v>
      </c>
      <c r="C200" t="s">
        <v>23</v>
      </c>
      <c r="D200">
        <v>135</v>
      </c>
      <c r="E200">
        <v>0.01</v>
      </c>
      <c r="F200">
        <v>53.264003780000003</v>
      </c>
      <c r="G200">
        <v>97</v>
      </c>
      <c r="H200">
        <v>718</v>
      </c>
      <c r="I200">
        <v>14.6</v>
      </c>
      <c r="J200">
        <v>173</v>
      </c>
      <c r="K200">
        <v>97</v>
      </c>
      <c r="L200">
        <v>2.91</v>
      </c>
      <c r="M200">
        <v>97</v>
      </c>
      <c r="N200">
        <v>0.1</v>
      </c>
      <c r="O200">
        <v>681.12536799999998</v>
      </c>
      <c r="P200">
        <v>1545478</v>
      </c>
      <c r="Q200">
        <v>19.100000000000001</v>
      </c>
      <c r="R200">
        <v>19.7</v>
      </c>
      <c r="S200">
        <v>0.52300000000000002</v>
      </c>
      <c r="T200">
        <v>8.4</v>
      </c>
    </row>
    <row r="201" spans="1:20" x14ac:dyDescent="0.2">
      <c r="A201" t="s">
        <v>36</v>
      </c>
      <c r="B201">
        <v>2008</v>
      </c>
      <c r="C201" t="s">
        <v>23</v>
      </c>
      <c r="D201">
        <v>144</v>
      </c>
      <c r="E201">
        <v>0.01</v>
      </c>
      <c r="F201">
        <v>42.48865034</v>
      </c>
      <c r="G201">
        <v>96</v>
      </c>
      <c r="H201">
        <v>2660</v>
      </c>
      <c r="I201">
        <v>14</v>
      </c>
      <c r="J201">
        <v>186</v>
      </c>
      <c r="K201">
        <v>96</v>
      </c>
      <c r="L201">
        <v>2.85</v>
      </c>
      <c r="M201">
        <v>96</v>
      </c>
      <c r="N201">
        <v>0.1</v>
      </c>
      <c r="O201">
        <v>615.77754110000001</v>
      </c>
      <c r="P201">
        <v>14885814</v>
      </c>
      <c r="Q201">
        <v>19.3</v>
      </c>
      <c r="R201">
        <v>19.899999999999999</v>
      </c>
      <c r="S201">
        <v>0.52</v>
      </c>
      <c r="T201">
        <v>8.6</v>
      </c>
    </row>
    <row r="202" spans="1:20" x14ac:dyDescent="0.2">
      <c r="A202" t="s">
        <v>36</v>
      </c>
      <c r="B202">
        <v>2007</v>
      </c>
      <c r="C202" t="s">
        <v>23</v>
      </c>
      <c r="D202">
        <v>154</v>
      </c>
      <c r="E202">
        <v>0.01</v>
      </c>
      <c r="F202">
        <v>46.365367030000002</v>
      </c>
      <c r="G202">
        <v>95</v>
      </c>
      <c r="H202">
        <v>2924</v>
      </c>
      <c r="I202">
        <v>13.5</v>
      </c>
      <c r="J202">
        <v>201</v>
      </c>
      <c r="K202">
        <v>96</v>
      </c>
      <c r="L202">
        <v>2.8</v>
      </c>
      <c r="M202">
        <v>94</v>
      </c>
      <c r="N202">
        <v>0.1</v>
      </c>
      <c r="O202">
        <v>541.65148399999998</v>
      </c>
      <c r="P202">
        <v>147139191</v>
      </c>
      <c r="Q202">
        <v>19.5</v>
      </c>
      <c r="R202">
        <v>2.1</v>
      </c>
      <c r="S202">
        <v>0.51300000000000001</v>
      </c>
      <c r="T202">
        <v>8.6</v>
      </c>
    </row>
    <row r="203" spans="1:20" x14ac:dyDescent="0.2">
      <c r="A203" t="s">
        <v>36</v>
      </c>
      <c r="B203">
        <v>2006</v>
      </c>
      <c r="C203" t="s">
        <v>23</v>
      </c>
      <c r="D203">
        <v>164</v>
      </c>
      <c r="E203">
        <v>0.01</v>
      </c>
      <c r="F203">
        <v>42.330454899999999</v>
      </c>
      <c r="G203">
        <v>86</v>
      </c>
      <c r="H203">
        <v>6192</v>
      </c>
      <c r="I203">
        <v>13</v>
      </c>
      <c r="J203">
        <v>215</v>
      </c>
      <c r="K203">
        <v>95</v>
      </c>
      <c r="L203">
        <v>2.8</v>
      </c>
      <c r="M203">
        <v>94</v>
      </c>
      <c r="N203">
        <v>0.1</v>
      </c>
      <c r="O203">
        <v>494.51465999999999</v>
      </c>
      <c r="P203">
        <v>1453684</v>
      </c>
      <c r="Q203">
        <v>19.7</v>
      </c>
      <c r="R203">
        <v>2.2999999999999998</v>
      </c>
      <c r="S203">
        <v>0.50600000000000001</v>
      </c>
      <c r="T203">
        <v>8.4</v>
      </c>
    </row>
    <row r="204" spans="1:20" x14ac:dyDescent="0.2">
      <c r="A204" t="s">
        <v>36</v>
      </c>
      <c r="B204">
        <v>2005</v>
      </c>
      <c r="C204" t="s">
        <v>23</v>
      </c>
      <c r="D204">
        <v>174</v>
      </c>
      <c r="E204">
        <v>0.01</v>
      </c>
      <c r="F204">
        <v>38.054620020000002</v>
      </c>
      <c r="G204">
        <v>45</v>
      </c>
      <c r="H204">
        <v>25934</v>
      </c>
      <c r="I204">
        <v>12.5</v>
      </c>
      <c r="J204">
        <v>231</v>
      </c>
      <c r="K204">
        <v>94</v>
      </c>
      <c r="L204">
        <v>2.68</v>
      </c>
      <c r="M204">
        <v>93</v>
      </c>
      <c r="N204">
        <v>0.1</v>
      </c>
      <c r="O204">
        <v>484.15547099999998</v>
      </c>
      <c r="P204">
        <v>14343111</v>
      </c>
      <c r="Q204">
        <v>19.899999999999999</v>
      </c>
      <c r="R204">
        <v>2.5</v>
      </c>
      <c r="S204">
        <v>0.499</v>
      </c>
      <c r="T204">
        <v>8.1999999999999993</v>
      </c>
    </row>
    <row r="205" spans="1:20" x14ac:dyDescent="0.2">
      <c r="A205" t="s">
        <v>36</v>
      </c>
      <c r="B205">
        <v>2004</v>
      </c>
      <c r="C205" t="s">
        <v>23</v>
      </c>
      <c r="D205">
        <v>185</v>
      </c>
      <c r="E205">
        <v>0.01</v>
      </c>
      <c r="F205">
        <v>4.1146966699999998</v>
      </c>
      <c r="G205">
        <v>11</v>
      </c>
      <c r="H205">
        <v>9743</v>
      </c>
      <c r="I205">
        <v>12</v>
      </c>
      <c r="J205">
        <v>247</v>
      </c>
      <c r="K205">
        <v>88</v>
      </c>
      <c r="L205">
        <v>2.62</v>
      </c>
      <c r="M205">
        <v>99</v>
      </c>
      <c r="N205">
        <v>0.1</v>
      </c>
      <c r="O205">
        <v>46.757916700000003</v>
      </c>
      <c r="P205">
        <v>14137489</v>
      </c>
      <c r="Q205">
        <v>2.1</v>
      </c>
      <c r="R205">
        <v>2.7</v>
      </c>
      <c r="S205">
        <v>0.49099999999999999</v>
      </c>
      <c r="T205">
        <v>8.1</v>
      </c>
    </row>
    <row r="206" spans="1:20" x14ac:dyDescent="0.2">
      <c r="A206" t="s">
        <v>36</v>
      </c>
      <c r="B206">
        <v>2003</v>
      </c>
      <c r="C206" t="s">
        <v>23</v>
      </c>
      <c r="D206">
        <v>196</v>
      </c>
      <c r="E206">
        <v>0.01</v>
      </c>
      <c r="F206">
        <v>35.484589569999997</v>
      </c>
      <c r="G206">
        <v>5</v>
      </c>
      <c r="H206">
        <v>4067</v>
      </c>
      <c r="I206">
        <v>11.6</v>
      </c>
      <c r="J206">
        <v>264</v>
      </c>
      <c r="K206">
        <v>9</v>
      </c>
      <c r="L206">
        <v>2.5099999999999998</v>
      </c>
      <c r="M206">
        <v>87</v>
      </c>
      <c r="N206">
        <v>0.1</v>
      </c>
      <c r="O206">
        <v>432.7388972</v>
      </c>
      <c r="P206">
        <v>139191</v>
      </c>
      <c r="Q206">
        <v>2.2999999999999998</v>
      </c>
      <c r="R206">
        <v>2.9</v>
      </c>
      <c r="S206">
        <v>0.48399999999999999</v>
      </c>
      <c r="T206">
        <v>7.9</v>
      </c>
    </row>
    <row r="207" spans="1:20" x14ac:dyDescent="0.2">
      <c r="A207" t="s">
        <v>36</v>
      </c>
      <c r="B207">
        <v>2002</v>
      </c>
      <c r="C207" t="s">
        <v>23</v>
      </c>
      <c r="D207">
        <v>207</v>
      </c>
      <c r="E207">
        <v>0.01</v>
      </c>
      <c r="F207">
        <v>0.39722876400000001</v>
      </c>
      <c r="G207">
        <v>80.94</v>
      </c>
      <c r="H207">
        <v>3484</v>
      </c>
      <c r="I207">
        <v>11.2</v>
      </c>
      <c r="J207">
        <v>280</v>
      </c>
      <c r="K207">
        <v>83</v>
      </c>
      <c r="L207">
        <v>2.59</v>
      </c>
      <c r="M207">
        <v>83</v>
      </c>
      <c r="N207">
        <v>0.1</v>
      </c>
      <c r="O207">
        <v>4.6135745000000004</v>
      </c>
      <c r="P207">
        <v>1366667</v>
      </c>
      <c r="Q207">
        <v>2.5</v>
      </c>
      <c r="R207">
        <v>21.1</v>
      </c>
      <c r="S207">
        <v>0.47599999999999998</v>
      </c>
      <c r="T207">
        <v>7.7</v>
      </c>
    </row>
    <row r="208" spans="1:20" x14ac:dyDescent="0.2">
      <c r="A208" t="s">
        <v>36</v>
      </c>
      <c r="B208">
        <v>2001</v>
      </c>
      <c r="C208" t="s">
        <v>23</v>
      </c>
      <c r="D208">
        <v>219</v>
      </c>
      <c r="E208">
        <v>0.01</v>
      </c>
      <c r="F208">
        <v>3.3950697810000001</v>
      </c>
      <c r="G208">
        <v>80.94</v>
      </c>
      <c r="H208">
        <v>4414</v>
      </c>
      <c r="I208">
        <v>1.8</v>
      </c>
      <c r="J208">
        <v>298</v>
      </c>
      <c r="K208">
        <v>85</v>
      </c>
      <c r="L208">
        <v>2.4700000000000002</v>
      </c>
      <c r="M208">
        <v>85</v>
      </c>
      <c r="N208">
        <v>0.1</v>
      </c>
      <c r="O208">
        <v>42.598115200000002</v>
      </c>
      <c r="P208">
        <v>1341716</v>
      </c>
      <c r="Q208">
        <v>2.7</v>
      </c>
      <c r="R208">
        <v>21.3</v>
      </c>
      <c r="S208">
        <v>0.46800000000000003</v>
      </c>
      <c r="T208">
        <v>7.5</v>
      </c>
    </row>
    <row r="209" spans="1:20" x14ac:dyDescent="0.2">
      <c r="A209" t="s">
        <v>36</v>
      </c>
      <c r="B209">
        <v>2000</v>
      </c>
      <c r="C209" t="s">
        <v>23</v>
      </c>
      <c r="D209">
        <v>231</v>
      </c>
      <c r="E209">
        <v>0.01</v>
      </c>
      <c r="F209">
        <v>3.6963305100000001</v>
      </c>
      <c r="G209">
        <v>80.94</v>
      </c>
      <c r="H209">
        <v>5098</v>
      </c>
      <c r="I209">
        <v>1.4</v>
      </c>
      <c r="J209">
        <v>316</v>
      </c>
      <c r="K209">
        <v>83</v>
      </c>
      <c r="L209">
        <v>2.33</v>
      </c>
      <c r="M209">
        <v>82</v>
      </c>
      <c r="N209">
        <v>0.1</v>
      </c>
      <c r="O209">
        <v>45.633710000000001</v>
      </c>
      <c r="P209">
        <v>131581243</v>
      </c>
      <c r="Q209">
        <v>2.9</v>
      </c>
      <c r="R209">
        <v>21.5</v>
      </c>
      <c r="S209">
        <v>0.45900000000000002</v>
      </c>
      <c r="T209">
        <v>7.3</v>
      </c>
    </row>
    <row r="210" spans="1:20" x14ac:dyDescent="0.2">
      <c r="A210" t="s">
        <v>37</v>
      </c>
      <c r="B210">
        <v>2015</v>
      </c>
      <c r="C210" t="s">
        <v>23</v>
      </c>
      <c r="D210">
        <v>0</v>
      </c>
      <c r="E210">
        <v>4.6028609999999999</v>
      </c>
      <c r="F210">
        <v>0</v>
      </c>
      <c r="G210">
        <v>97</v>
      </c>
      <c r="H210">
        <v>0</v>
      </c>
      <c r="I210">
        <v>54.5</v>
      </c>
      <c r="J210">
        <v>0</v>
      </c>
      <c r="K210">
        <v>97</v>
      </c>
      <c r="L210">
        <v>5.93</v>
      </c>
      <c r="M210">
        <v>97</v>
      </c>
      <c r="N210">
        <v>0.1</v>
      </c>
      <c r="O210">
        <v>15557.838100000001</v>
      </c>
      <c r="P210">
        <v>12753375</v>
      </c>
      <c r="Q210">
        <v>3.8</v>
      </c>
      <c r="R210">
        <v>3.7</v>
      </c>
      <c r="S210">
        <v>0.79400000000000004</v>
      </c>
      <c r="T210">
        <v>15.3</v>
      </c>
    </row>
    <row r="211" spans="1:20" x14ac:dyDescent="0.2">
      <c r="A211" t="s">
        <v>37</v>
      </c>
      <c r="B211">
        <v>2014</v>
      </c>
      <c r="C211" t="s">
        <v>23</v>
      </c>
      <c r="D211">
        <v>0</v>
      </c>
      <c r="E211">
        <v>8.82</v>
      </c>
      <c r="F211">
        <v>294.90565839999999</v>
      </c>
      <c r="G211">
        <v>94</v>
      </c>
      <c r="H211">
        <v>0</v>
      </c>
      <c r="I211">
        <v>53.7</v>
      </c>
      <c r="J211">
        <v>0</v>
      </c>
      <c r="K211">
        <v>95</v>
      </c>
      <c r="L211">
        <v>7.47</v>
      </c>
      <c r="M211">
        <v>94</v>
      </c>
      <c r="N211">
        <v>0.1</v>
      </c>
      <c r="O211">
        <v>15359.66971</v>
      </c>
      <c r="P211">
        <v>12753375</v>
      </c>
      <c r="Q211">
        <v>3.8</v>
      </c>
      <c r="R211">
        <v>3.7</v>
      </c>
      <c r="S211">
        <v>0.79300000000000004</v>
      </c>
      <c r="T211">
        <v>15.3</v>
      </c>
    </row>
    <row r="212" spans="1:20" x14ac:dyDescent="0.2">
      <c r="A212" t="s">
        <v>37</v>
      </c>
      <c r="B212">
        <v>2013</v>
      </c>
      <c r="C212" t="s">
        <v>23</v>
      </c>
      <c r="D212">
        <v>0</v>
      </c>
      <c r="E212">
        <v>8.74</v>
      </c>
      <c r="F212">
        <v>263.03728380000001</v>
      </c>
      <c r="G212">
        <v>91</v>
      </c>
      <c r="H212">
        <v>0</v>
      </c>
      <c r="I212">
        <v>53</v>
      </c>
      <c r="J212">
        <v>0</v>
      </c>
      <c r="K212">
        <v>91</v>
      </c>
      <c r="L212">
        <v>7.57</v>
      </c>
      <c r="M212">
        <v>91</v>
      </c>
      <c r="N212">
        <v>0.1</v>
      </c>
      <c r="O212">
        <v>15472.7814</v>
      </c>
      <c r="P212">
        <v>12753375</v>
      </c>
      <c r="Q212">
        <v>3.8</v>
      </c>
      <c r="R212">
        <v>3.8</v>
      </c>
      <c r="S212">
        <v>0.79200000000000004</v>
      </c>
      <c r="T212">
        <v>15.3</v>
      </c>
    </row>
    <row r="213" spans="1:20" x14ac:dyDescent="0.2">
      <c r="A213" t="s">
        <v>37</v>
      </c>
      <c r="B213">
        <v>2012</v>
      </c>
      <c r="C213" t="s">
        <v>23</v>
      </c>
      <c r="D213">
        <v>0</v>
      </c>
      <c r="E213">
        <v>8.61</v>
      </c>
      <c r="F213">
        <v>260.00438580000002</v>
      </c>
      <c r="G213">
        <v>87</v>
      </c>
      <c r="H213">
        <v>0</v>
      </c>
      <c r="I213">
        <v>52.2</v>
      </c>
      <c r="J213">
        <v>0</v>
      </c>
      <c r="K213">
        <v>88</v>
      </c>
      <c r="L213">
        <v>7.43</v>
      </c>
      <c r="M213">
        <v>87</v>
      </c>
      <c r="N213">
        <v>0.1</v>
      </c>
      <c r="O213">
        <v>15384.874900000001</v>
      </c>
      <c r="P213">
        <v>12753375</v>
      </c>
      <c r="Q213">
        <v>3.8</v>
      </c>
      <c r="R213">
        <v>3.8</v>
      </c>
      <c r="S213">
        <v>0.78500000000000003</v>
      </c>
      <c r="T213">
        <v>15.3</v>
      </c>
    </row>
    <row r="214" spans="1:20" x14ac:dyDescent="0.2">
      <c r="A214" t="s">
        <v>37</v>
      </c>
      <c r="B214">
        <v>2011</v>
      </c>
      <c r="C214" t="s">
        <v>23</v>
      </c>
      <c r="D214">
        <v>0</v>
      </c>
      <c r="E214">
        <v>8.51</v>
      </c>
      <c r="F214">
        <v>173.9825629</v>
      </c>
      <c r="G214">
        <v>91</v>
      </c>
      <c r="H214">
        <v>0</v>
      </c>
      <c r="I214">
        <v>51.4</v>
      </c>
      <c r="J214">
        <v>0</v>
      </c>
      <c r="K214">
        <v>91</v>
      </c>
      <c r="L214">
        <v>6.67</v>
      </c>
      <c r="M214">
        <v>91</v>
      </c>
      <c r="N214">
        <v>0.1</v>
      </c>
      <c r="O214">
        <v>15534.1574</v>
      </c>
      <c r="P214">
        <v>12753375</v>
      </c>
      <c r="Q214">
        <v>3.8</v>
      </c>
      <c r="R214">
        <v>3.8</v>
      </c>
      <c r="S214">
        <v>0.78</v>
      </c>
      <c r="T214">
        <v>15.5</v>
      </c>
    </row>
    <row r="215" spans="1:20" x14ac:dyDescent="0.2">
      <c r="A215" t="s">
        <v>37</v>
      </c>
      <c r="B215">
        <v>2010</v>
      </c>
      <c r="C215" t="s">
        <v>23</v>
      </c>
      <c r="D215">
        <v>0</v>
      </c>
      <c r="E215">
        <v>8.41</v>
      </c>
      <c r="F215">
        <v>154.96308629999999</v>
      </c>
      <c r="G215">
        <v>86</v>
      </c>
      <c r="H215">
        <v>0</v>
      </c>
      <c r="I215">
        <v>5.7</v>
      </c>
      <c r="J215">
        <v>0</v>
      </c>
      <c r="K215">
        <v>9</v>
      </c>
      <c r="L215">
        <v>6.17</v>
      </c>
      <c r="M215">
        <v>86</v>
      </c>
      <c r="N215">
        <v>0.1</v>
      </c>
      <c r="O215">
        <v>1595.9123199999999</v>
      </c>
      <c r="P215">
        <v>12753375</v>
      </c>
      <c r="Q215">
        <v>3.8</v>
      </c>
      <c r="R215">
        <v>3.8</v>
      </c>
      <c r="S215">
        <v>0.78100000000000003</v>
      </c>
      <c r="T215">
        <v>15.8</v>
      </c>
    </row>
    <row r="216" spans="1:20" x14ac:dyDescent="0.2">
      <c r="A216" t="s">
        <v>37</v>
      </c>
      <c r="B216">
        <v>2009</v>
      </c>
      <c r="C216" t="s">
        <v>23</v>
      </c>
      <c r="D216">
        <v>0</v>
      </c>
      <c r="E216">
        <v>8.4600000000000009</v>
      </c>
      <c r="F216">
        <v>327.16181280000001</v>
      </c>
      <c r="G216">
        <v>93</v>
      </c>
      <c r="H216">
        <v>0</v>
      </c>
      <c r="I216">
        <v>49.9</v>
      </c>
      <c r="J216">
        <v>0</v>
      </c>
      <c r="K216">
        <v>93</v>
      </c>
      <c r="L216">
        <v>6.21</v>
      </c>
      <c r="M216">
        <v>93</v>
      </c>
      <c r="N216">
        <v>0.1</v>
      </c>
      <c r="O216">
        <v>16523.32388</v>
      </c>
      <c r="P216">
        <v>12753375</v>
      </c>
      <c r="Q216">
        <v>3.8</v>
      </c>
      <c r="R216">
        <v>3.8</v>
      </c>
      <c r="S216">
        <v>0.77900000000000003</v>
      </c>
      <c r="T216">
        <v>15.5</v>
      </c>
    </row>
    <row r="217" spans="1:20" x14ac:dyDescent="0.2">
      <c r="A217" t="s">
        <v>37</v>
      </c>
      <c r="B217">
        <v>2008</v>
      </c>
      <c r="C217" t="s">
        <v>23</v>
      </c>
      <c r="D217">
        <v>0</v>
      </c>
      <c r="E217">
        <v>8.9499999999999993</v>
      </c>
      <c r="F217">
        <v>25.522771120000002</v>
      </c>
      <c r="G217">
        <v>85</v>
      </c>
      <c r="H217">
        <v>0</v>
      </c>
      <c r="I217">
        <v>49.2</v>
      </c>
      <c r="J217">
        <v>0</v>
      </c>
      <c r="K217">
        <v>85</v>
      </c>
      <c r="L217">
        <v>6.1</v>
      </c>
      <c r="M217">
        <v>85</v>
      </c>
      <c r="N217">
        <v>0.1</v>
      </c>
      <c r="O217">
        <v>1657.3227999999999</v>
      </c>
      <c r="P217">
        <v>12753375</v>
      </c>
      <c r="Q217">
        <v>3.9</v>
      </c>
      <c r="R217">
        <v>3.9</v>
      </c>
      <c r="S217">
        <v>0.77500000000000002</v>
      </c>
      <c r="T217">
        <v>15.3</v>
      </c>
    </row>
    <row r="218" spans="1:20" x14ac:dyDescent="0.2">
      <c r="A218" t="s">
        <v>37</v>
      </c>
      <c r="B218">
        <v>2007</v>
      </c>
      <c r="C218" t="s">
        <v>23</v>
      </c>
      <c r="D218">
        <v>0</v>
      </c>
      <c r="E218">
        <v>8.4700000000000006</v>
      </c>
      <c r="F218">
        <v>1641.30981</v>
      </c>
      <c r="G218">
        <v>93</v>
      </c>
      <c r="H218">
        <v>0</v>
      </c>
      <c r="I218">
        <v>48.4</v>
      </c>
      <c r="J218">
        <v>0</v>
      </c>
      <c r="K218">
        <v>93</v>
      </c>
      <c r="L218">
        <v>5.64</v>
      </c>
      <c r="M218">
        <v>93</v>
      </c>
      <c r="N218">
        <v>0.1</v>
      </c>
      <c r="O218">
        <v>16462.485560000001</v>
      </c>
      <c r="P218">
        <v>12753375</v>
      </c>
      <c r="Q218">
        <v>3.9</v>
      </c>
      <c r="R218">
        <v>3.9</v>
      </c>
      <c r="S218">
        <v>0.77100000000000002</v>
      </c>
      <c r="T218">
        <v>15</v>
      </c>
    </row>
    <row r="219" spans="1:20" x14ac:dyDescent="0.2">
      <c r="A219" t="s">
        <v>37</v>
      </c>
      <c r="B219">
        <v>2006</v>
      </c>
      <c r="C219" t="s">
        <v>23</v>
      </c>
      <c r="D219">
        <v>0</v>
      </c>
      <c r="E219">
        <v>8.39</v>
      </c>
      <c r="F219">
        <v>181.50008560000001</v>
      </c>
      <c r="G219">
        <v>84</v>
      </c>
      <c r="H219">
        <v>0</v>
      </c>
      <c r="I219">
        <v>47.7</v>
      </c>
      <c r="J219">
        <v>0</v>
      </c>
      <c r="K219">
        <v>85</v>
      </c>
      <c r="L219">
        <v>5.27</v>
      </c>
      <c r="M219">
        <v>84</v>
      </c>
      <c r="N219">
        <v>0.1</v>
      </c>
      <c r="O219">
        <v>15646.5591</v>
      </c>
      <c r="P219">
        <v>12753375</v>
      </c>
      <c r="Q219">
        <v>4</v>
      </c>
      <c r="R219">
        <v>3.9</v>
      </c>
      <c r="S219">
        <v>0.76600000000000001</v>
      </c>
      <c r="T219">
        <v>14.8</v>
      </c>
    </row>
    <row r="220" spans="1:20" x14ac:dyDescent="0.2">
      <c r="A220" t="s">
        <v>37</v>
      </c>
      <c r="B220">
        <v>2005</v>
      </c>
      <c r="C220" t="s">
        <v>23</v>
      </c>
      <c r="D220">
        <v>0</v>
      </c>
      <c r="E220">
        <v>8.01</v>
      </c>
      <c r="F220">
        <v>1311.440423</v>
      </c>
      <c r="G220">
        <v>92</v>
      </c>
      <c r="H220">
        <v>0</v>
      </c>
      <c r="I220">
        <v>46.9</v>
      </c>
      <c r="J220">
        <v>0</v>
      </c>
      <c r="K220">
        <v>91</v>
      </c>
      <c r="L220">
        <v>5.38</v>
      </c>
      <c r="M220">
        <v>92</v>
      </c>
      <c r="N220">
        <v>0.1</v>
      </c>
      <c r="O220">
        <v>14223.865760000001</v>
      </c>
      <c r="P220">
        <v>12753375</v>
      </c>
      <c r="Q220">
        <v>4</v>
      </c>
      <c r="R220">
        <v>4</v>
      </c>
      <c r="S220">
        <v>0.76100000000000001</v>
      </c>
      <c r="T220">
        <v>14.6</v>
      </c>
    </row>
    <row r="221" spans="1:20" x14ac:dyDescent="0.2">
      <c r="A221" t="s">
        <v>37</v>
      </c>
      <c r="B221">
        <v>2004</v>
      </c>
      <c r="C221" t="s">
        <v>23</v>
      </c>
      <c r="D221">
        <v>0</v>
      </c>
      <c r="E221">
        <v>7.68</v>
      </c>
      <c r="F221">
        <v>166.0083443</v>
      </c>
      <c r="G221">
        <v>93</v>
      </c>
      <c r="H221">
        <v>0</v>
      </c>
      <c r="I221">
        <v>46.2</v>
      </c>
      <c r="J221">
        <v>0</v>
      </c>
      <c r="K221">
        <v>93</v>
      </c>
      <c r="L221">
        <v>5.71</v>
      </c>
      <c r="M221">
        <v>93</v>
      </c>
      <c r="N221">
        <v>0.2</v>
      </c>
      <c r="O221">
        <v>12868.8639</v>
      </c>
      <c r="P221">
        <v>12753375</v>
      </c>
      <c r="Q221">
        <v>4.0999999999999996</v>
      </c>
      <c r="R221">
        <v>4</v>
      </c>
      <c r="S221">
        <v>0.75700000000000001</v>
      </c>
      <c r="T221">
        <v>14.4</v>
      </c>
    </row>
    <row r="222" spans="1:20" x14ac:dyDescent="0.2">
      <c r="A222" t="s">
        <v>37</v>
      </c>
      <c r="B222">
        <v>2003</v>
      </c>
      <c r="C222" t="s">
        <v>23</v>
      </c>
      <c r="D222">
        <v>0</v>
      </c>
      <c r="E222">
        <v>7.65</v>
      </c>
      <c r="F222">
        <v>13.5139917</v>
      </c>
      <c r="G222">
        <v>91</v>
      </c>
      <c r="H222">
        <v>0</v>
      </c>
      <c r="I222">
        <v>45.4</v>
      </c>
      <c r="J222">
        <v>0</v>
      </c>
      <c r="K222">
        <v>9</v>
      </c>
      <c r="L222">
        <v>5.82</v>
      </c>
      <c r="M222">
        <v>89</v>
      </c>
      <c r="N222">
        <v>0.4</v>
      </c>
      <c r="O222">
        <v>1228.5446999999999</v>
      </c>
      <c r="P222">
        <v>12753375</v>
      </c>
      <c r="Q222">
        <v>4.0999999999999996</v>
      </c>
      <c r="R222">
        <v>4.0999999999999996</v>
      </c>
      <c r="S222">
        <v>0.753</v>
      </c>
      <c r="T222">
        <v>14.2</v>
      </c>
    </row>
    <row r="223" spans="1:20" x14ac:dyDescent="0.2">
      <c r="A223" t="s">
        <v>37</v>
      </c>
      <c r="B223">
        <v>2002</v>
      </c>
      <c r="C223" t="s">
        <v>23</v>
      </c>
      <c r="D223">
        <v>0</v>
      </c>
      <c r="E223">
        <v>7.59</v>
      </c>
      <c r="F223">
        <v>133.099491</v>
      </c>
      <c r="G223">
        <v>66</v>
      </c>
      <c r="H223">
        <v>0</v>
      </c>
      <c r="I223">
        <v>44.6</v>
      </c>
      <c r="J223">
        <v>0</v>
      </c>
      <c r="K223">
        <v>86</v>
      </c>
      <c r="L223">
        <v>5.76</v>
      </c>
      <c r="M223">
        <v>87</v>
      </c>
      <c r="N223">
        <v>0.8</v>
      </c>
      <c r="O223">
        <v>11675.39395</v>
      </c>
      <c r="P223">
        <v>12753375</v>
      </c>
      <c r="Q223">
        <v>4.2</v>
      </c>
      <c r="R223">
        <v>4.0999999999999996</v>
      </c>
      <c r="S223">
        <v>0.749</v>
      </c>
      <c r="T223">
        <v>14</v>
      </c>
    </row>
    <row r="224" spans="1:20" x14ac:dyDescent="0.2">
      <c r="A224" t="s">
        <v>37</v>
      </c>
      <c r="B224">
        <v>2001</v>
      </c>
      <c r="C224" t="s">
        <v>23</v>
      </c>
      <c r="D224">
        <v>0</v>
      </c>
      <c r="E224">
        <v>7.38</v>
      </c>
      <c r="F224">
        <v>138.16646270000001</v>
      </c>
      <c r="G224">
        <v>18</v>
      </c>
      <c r="H224">
        <v>0</v>
      </c>
      <c r="I224">
        <v>43.8</v>
      </c>
      <c r="J224">
        <v>0</v>
      </c>
      <c r="K224">
        <v>93</v>
      </c>
      <c r="L224">
        <v>5.47</v>
      </c>
      <c r="M224">
        <v>84</v>
      </c>
      <c r="N224">
        <v>0.7</v>
      </c>
      <c r="O224">
        <v>11513.87189</v>
      </c>
      <c r="P224">
        <v>12753375</v>
      </c>
      <c r="Q224">
        <v>4.2</v>
      </c>
      <c r="R224">
        <v>4.2</v>
      </c>
      <c r="S224">
        <v>0.75</v>
      </c>
      <c r="T224">
        <v>14</v>
      </c>
    </row>
    <row r="225" spans="1:20" x14ac:dyDescent="0.2">
      <c r="A225" t="s">
        <v>37</v>
      </c>
      <c r="B225">
        <v>2000</v>
      </c>
      <c r="C225" t="s">
        <v>23</v>
      </c>
      <c r="D225">
        <v>0</v>
      </c>
      <c r="E225">
        <v>7.43</v>
      </c>
      <c r="F225">
        <v>1140.6157539999999</v>
      </c>
      <c r="G225">
        <v>80.94</v>
      </c>
      <c r="H225">
        <v>0</v>
      </c>
      <c r="I225">
        <v>43</v>
      </c>
      <c r="J225">
        <v>0</v>
      </c>
      <c r="K225">
        <v>86</v>
      </c>
      <c r="L225">
        <v>5.16</v>
      </c>
      <c r="M225">
        <v>93</v>
      </c>
      <c r="N225">
        <v>0.9</v>
      </c>
      <c r="O225">
        <v>11568.1111</v>
      </c>
      <c r="P225">
        <v>12753375</v>
      </c>
      <c r="Q225">
        <v>4.3</v>
      </c>
      <c r="R225">
        <v>4.2</v>
      </c>
      <c r="S225">
        <v>0.74099999999999999</v>
      </c>
      <c r="T225">
        <v>14</v>
      </c>
    </row>
    <row r="226" spans="1:20" x14ac:dyDescent="0.2">
      <c r="A226" t="s">
        <v>38</v>
      </c>
      <c r="B226">
        <v>2015</v>
      </c>
      <c r="C226" t="s">
        <v>23</v>
      </c>
      <c r="D226">
        <v>0</v>
      </c>
      <c r="E226">
        <v>4.6028609999999999</v>
      </c>
      <c r="F226">
        <v>0</v>
      </c>
      <c r="G226">
        <v>99</v>
      </c>
      <c r="H226">
        <v>2</v>
      </c>
      <c r="I226">
        <v>62.3</v>
      </c>
      <c r="J226">
        <v>0</v>
      </c>
      <c r="K226">
        <v>99</v>
      </c>
      <c r="L226">
        <v>5.93</v>
      </c>
      <c r="M226">
        <v>99</v>
      </c>
      <c r="N226">
        <v>0.1</v>
      </c>
      <c r="O226">
        <v>5949.1167699999996</v>
      </c>
      <c r="P226">
        <v>9489616</v>
      </c>
      <c r="Q226">
        <v>1.9</v>
      </c>
      <c r="R226">
        <v>2</v>
      </c>
      <c r="S226">
        <v>0.79800000000000004</v>
      </c>
      <c r="T226">
        <v>15.6</v>
      </c>
    </row>
    <row r="227" spans="1:20" x14ac:dyDescent="0.2">
      <c r="A227" t="s">
        <v>38</v>
      </c>
      <c r="B227">
        <v>2014</v>
      </c>
      <c r="C227" t="s">
        <v>23</v>
      </c>
      <c r="D227">
        <v>0</v>
      </c>
      <c r="E227">
        <v>13.94</v>
      </c>
      <c r="F227">
        <v>1147.1114</v>
      </c>
      <c r="G227">
        <v>97</v>
      </c>
      <c r="H227">
        <v>64</v>
      </c>
      <c r="I227">
        <v>61.7</v>
      </c>
      <c r="J227">
        <v>0</v>
      </c>
      <c r="K227">
        <v>97</v>
      </c>
      <c r="L227">
        <v>5.69</v>
      </c>
      <c r="M227">
        <v>97</v>
      </c>
      <c r="N227">
        <v>0.1</v>
      </c>
      <c r="O227">
        <v>8318.4292939999996</v>
      </c>
      <c r="P227">
        <v>9474511</v>
      </c>
      <c r="Q227">
        <v>1.9</v>
      </c>
      <c r="R227">
        <v>2</v>
      </c>
      <c r="S227">
        <v>0.79600000000000004</v>
      </c>
      <c r="T227">
        <v>15.7</v>
      </c>
    </row>
    <row r="228" spans="1:20" x14ac:dyDescent="0.2">
      <c r="A228" t="s">
        <v>38</v>
      </c>
      <c r="B228">
        <v>2013</v>
      </c>
      <c r="C228" t="s">
        <v>23</v>
      </c>
      <c r="D228">
        <v>0</v>
      </c>
      <c r="E228">
        <v>14.66</v>
      </c>
      <c r="F228">
        <v>1109.854619</v>
      </c>
      <c r="G228">
        <v>98</v>
      </c>
      <c r="H228">
        <v>16</v>
      </c>
      <c r="I228">
        <v>61.1</v>
      </c>
      <c r="J228">
        <v>1</v>
      </c>
      <c r="K228">
        <v>98</v>
      </c>
      <c r="L228">
        <v>6.7</v>
      </c>
      <c r="M228">
        <v>98</v>
      </c>
      <c r="N228">
        <v>0.1</v>
      </c>
      <c r="O228">
        <v>7978.8254429999997</v>
      </c>
      <c r="P228">
        <v>9465997</v>
      </c>
      <c r="Q228">
        <v>2</v>
      </c>
      <c r="R228">
        <v>2</v>
      </c>
      <c r="S228">
        <v>0.79600000000000004</v>
      </c>
      <c r="T228">
        <v>15.7</v>
      </c>
    </row>
    <row r="229" spans="1:20" x14ac:dyDescent="0.2">
      <c r="A229" t="s">
        <v>38</v>
      </c>
      <c r="B229">
        <v>2012</v>
      </c>
      <c r="C229" t="s">
        <v>23</v>
      </c>
      <c r="D229">
        <v>0</v>
      </c>
      <c r="E229">
        <v>16.350000000000001</v>
      </c>
      <c r="F229">
        <v>91.709621170000005</v>
      </c>
      <c r="G229">
        <v>97</v>
      </c>
      <c r="H229">
        <v>10</v>
      </c>
      <c r="I229">
        <v>6.5</v>
      </c>
      <c r="J229">
        <v>1</v>
      </c>
      <c r="K229">
        <v>98</v>
      </c>
      <c r="L229">
        <v>5.0999999999999996</v>
      </c>
      <c r="M229">
        <v>98</v>
      </c>
      <c r="N229">
        <v>0.1</v>
      </c>
      <c r="O229">
        <v>694.24391500000002</v>
      </c>
      <c r="P229">
        <v>9464495</v>
      </c>
      <c r="Q229">
        <v>2</v>
      </c>
      <c r="R229">
        <v>2.1</v>
      </c>
      <c r="S229">
        <v>0.79300000000000004</v>
      </c>
      <c r="T229">
        <v>15.6</v>
      </c>
    </row>
    <row r="230" spans="1:20" x14ac:dyDescent="0.2">
      <c r="A230" t="s">
        <v>38</v>
      </c>
      <c r="B230">
        <v>2011</v>
      </c>
      <c r="C230" t="s">
        <v>23</v>
      </c>
      <c r="D230">
        <v>0</v>
      </c>
      <c r="E230">
        <v>17.309999999999999</v>
      </c>
      <c r="F230">
        <v>846.91130710000004</v>
      </c>
      <c r="G230">
        <v>98</v>
      </c>
      <c r="H230">
        <v>50</v>
      </c>
      <c r="I230">
        <v>59.9</v>
      </c>
      <c r="J230">
        <v>1</v>
      </c>
      <c r="K230">
        <v>98</v>
      </c>
      <c r="L230">
        <v>4.92</v>
      </c>
      <c r="M230">
        <v>98</v>
      </c>
      <c r="N230">
        <v>0.1</v>
      </c>
      <c r="O230">
        <v>6519.7175299999999</v>
      </c>
      <c r="P230">
        <v>9473172</v>
      </c>
      <c r="Q230">
        <v>2</v>
      </c>
      <c r="R230">
        <v>2.1</v>
      </c>
      <c r="S230">
        <v>0.78700000000000003</v>
      </c>
      <c r="T230">
        <v>15.5</v>
      </c>
    </row>
    <row r="231" spans="1:20" x14ac:dyDescent="0.2">
      <c r="A231" t="s">
        <v>38</v>
      </c>
      <c r="B231">
        <v>2010</v>
      </c>
      <c r="C231" t="s">
        <v>23</v>
      </c>
      <c r="D231">
        <v>0</v>
      </c>
      <c r="E231">
        <v>14.44</v>
      </c>
      <c r="F231">
        <v>8.4940951800000004</v>
      </c>
      <c r="G231">
        <v>96</v>
      </c>
      <c r="H231">
        <v>1</v>
      </c>
      <c r="I231">
        <v>59.3</v>
      </c>
      <c r="J231">
        <v>1</v>
      </c>
      <c r="K231">
        <v>99</v>
      </c>
      <c r="L231">
        <v>5.55</v>
      </c>
      <c r="M231">
        <v>98</v>
      </c>
      <c r="N231">
        <v>0.1</v>
      </c>
      <c r="O231">
        <v>63.388770000000001</v>
      </c>
      <c r="P231">
        <v>949583</v>
      </c>
      <c r="Q231">
        <v>2</v>
      </c>
      <c r="R231">
        <v>2.2000000000000002</v>
      </c>
      <c r="S231">
        <v>0.78</v>
      </c>
      <c r="T231">
        <v>15.5</v>
      </c>
    </row>
    <row r="232" spans="1:20" x14ac:dyDescent="0.2">
      <c r="A232" t="s">
        <v>38</v>
      </c>
      <c r="B232">
        <v>2009</v>
      </c>
      <c r="C232" t="s">
        <v>23</v>
      </c>
      <c r="D232">
        <v>0</v>
      </c>
      <c r="E232">
        <v>14.09</v>
      </c>
      <c r="F232">
        <v>434.79850249999998</v>
      </c>
      <c r="G232">
        <v>98</v>
      </c>
      <c r="H232">
        <v>0</v>
      </c>
      <c r="I232">
        <v>58.7</v>
      </c>
      <c r="J232">
        <v>1</v>
      </c>
      <c r="K232">
        <v>98</v>
      </c>
      <c r="L232">
        <v>6.9</v>
      </c>
      <c r="M232">
        <v>96</v>
      </c>
      <c r="N232">
        <v>0.1</v>
      </c>
      <c r="O232">
        <v>5176.1726490000001</v>
      </c>
      <c r="P232">
        <v>956765</v>
      </c>
      <c r="Q232">
        <v>2.1</v>
      </c>
      <c r="R232">
        <v>2.2000000000000002</v>
      </c>
      <c r="S232">
        <v>0.77100000000000002</v>
      </c>
      <c r="T232">
        <v>15.4</v>
      </c>
    </row>
    <row r="233" spans="1:20" x14ac:dyDescent="0.2">
      <c r="A233" t="s">
        <v>38</v>
      </c>
      <c r="B233">
        <v>2008</v>
      </c>
      <c r="C233" t="s">
        <v>23</v>
      </c>
      <c r="D233">
        <v>1</v>
      </c>
      <c r="E233">
        <v>14.67</v>
      </c>
      <c r="F233">
        <v>501.80561410000001</v>
      </c>
      <c r="G233">
        <v>98</v>
      </c>
      <c r="H233">
        <v>0</v>
      </c>
      <c r="I233">
        <v>58.2</v>
      </c>
      <c r="J233">
        <v>1</v>
      </c>
      <c r="K233">
        <v>98</v>
      </c>
      <c r="L233">
        <v>5.95</v>
      </c>
      <c r="M233">
        <v>97</v>
      </c>
      <c r="N233">
        <v>0.1</v>
      </c>
      <c r="O233">
        <v>6376.1831529999999</v>
      </c>
      <c r="P233">
        <v>9527985</v>
      </c>
      <c r="Q233">
        <v>2.1</v>
      </c>
      <c r="R233">
        <v>2.2999999999999998</v>
      </c>
      <c r="S233">
        <v>0.755</v>
      </c>
      <c r="T233">
        <v>15.1</v>
      </c>
    </row>
    <row r="234" spans="1:20" x14ac:dyDescent="0.2">
      <c r="A234" t="s">
        <v>38</v>
      </c>
      <c r="B234">
        <v>2007</v>
      </c>
      <c r="C234" t="s">
        <v>23</v>
      </c>
      <c r="D234">
        <v>1</v>
      </c>
      <c r="E234">
        <v>14.22</v>
      </c>
      <c r="F234">
        <v>464.07751300000001</v>
      </c>
      <c r="G234">
        <v>91</v>
      </c>
      <c r="H234">
        <v>1</v>
      </c>
      <c r="I234">
        <v>57.7</v>
      </c>
      <c r="J234">
        <v>1</v>
      </c>
      <c r="K234">
        <v>9</v>
      </c>
      <c r="L234">
        <v>6.44</v>
      </c>
      <c r="M234">
        <v>95</v>
      </c>
      <c r="N234">
        <v>0.1</v>
      </c>
      <c r="O234">
        <v>4735.4848270000002</v>
      </c>
      <c r="P234">
        <v>956953</v>
      </c>
      <c r="Q234">
        <v>2.2000000000000002</v>
      </c>
      <c r="R234">
        <v>2.2999999999999998</v>
      </c>
      <c r="S234">
        <v>0.73899999999999999</v>
      </c>
      <c r="T234">
        <v>14.9</v>
      </c>
    </row>
    <row r="235" spans="1:20" x14ac:dyDescent="0.2">
      <c r="A235" t="s">
        <v>38</v>
      </c>
      <c r="B235">
        <v>2006</v>
      </c>
      <c r="C235" t="s">
        <v>23</v>
      </c>
      <c r="D235">
        <v>1</v>
      </c>
      <c r="E235">
        <v>12.6</v>
      </c>
      <c r="F235">
        <v>364.42605200000003</v>
      </c>
      <c r="G235">
        <v>98</v>
      </c>
      <c r="H235">
        <v>149</v>
      </c>
      <c r="I235">
        <v>57.2</v>
      </c>
      <c r="J235">
        <v>1</v>
      </c>
      <c r="K235">
        <v>97</v>
      </c>
      <c r="L235">
        <v>6.34</v>
      </c>
      <c r="M235">
        <v>99</v>
      </c>
      <c r="N235">
        <v>0.1</v>
      </c>
      <c r="O235">
        <v>3848.2159660000002</v>
      </c>
      <c r="P235">
        <v>964924</v>
      </c>
      <c r="Q235">
        <v>2.2000000000000002</v>
      </c>
      <c r="R235">
        <v>2.4</v>
      </c>
      <c r="S235">
        <v>0.72299999999999998</v>
      </c>
      <c r="T235">
        <v>14.6</v>
      </c>
    </row>
    <row r="236" spans="1:20" x14ac:dyDescent="0.2">
      <c r="A236" t="s">
        <v>38</v>
      </c>
      <c r="B236">
        <v>2005</v>
      </c>
      <c r="C236" t="s">
        <v>23</v>
      </c>
      <c r="D236">
        <v>1</v>
      </c>
      <c r="E236">
        <v>11.01</v>
      </c>
      <c r="F236">
        <v>45.650077979999999</v>
      </c>
      <c r="G236">
        <v>99</v>
      </c>
      <c r="H236">
        <v>1</v>
      </c>
      <c r="I236">
        <v>56.7</v>
      </c>
      <c r="J236">
        <v>1</v>
      </c>
      <c r="K236">
        <v>98</v>
      </c>
      <c r="L236">
        <v>6.89</v>
      </c>
      <c r="M236">
        <v>99</v>
      </c>
      <c r="N236">
        <v>0.1</v>
      </c>
      <c r="O236">
        <v>3126.71767</v>
      </c>
      <c r="P236">
        <v>9663915</v>
      </c>
      <c r="Q236">
        <v>2.2999999999999998</v>
      </c>
      <c r="R236">
        <v>2.5</v>
      </c>
      <c r="S236">
        <v>0.71299999999999997</v>
      </c>
      <c r="T236">
        <v>14.4</v>
      </c>
    </row>
    <row r="237" spans="1:20" x14ac:dyDescent="0.2">
      <c r="A237" t="s">
        <v>38</v>
      </c>
      <c r="B237">
        <v>2004</v>
      </c>
      <c r="C237" t="s">
        <v>23</v>
      </c>
      <c r="D237">
        <v>1</v>
      </c>
      <c r="E237">
        <v>12.05</v>
      </c>
      <c r="F237">
        <v>42.334439009999997</v>
      </c>
      <c r="G237">
        <v>99</v>
      </c>
      <c r="H237">
        <v>2</v>
      </c>
      <c r="I237">
        <v>56.2</v>
      </c>
      <c r="J237">
        <v>1</v>
      </c>
      <c r="K237">
        <v>99</v>
      </c>
      <c r="L237">
        <v>6.59</v>
      </c>
      <c r="M237">
        <v>99</v>
      </c>
      <c r="N237">
        <v>0.1</v>
      </c>
      <c r="O237">
        <v>2378.3392699999999</v>
      </c>
      <c r="P237">
        <v>973146</v>
      </c>
      <c r="Q237">
        <v>2.4</v>
      </c>
      <c r="R237">
        <v>2.5</v>
      </c>
      <c r="S237">
        <v>0.70299999999999996</v>
      </c>
      <c r="T237">
        <v>14.1</v>
      </c>
    </row>
    <row r="238" spans="1:20" x14ac:dyDescent="0.2">
      <c r="A238" t="s">
        <v>38</v>
      </c>
      <c r="B238">
        <v>2003</v>
      </c>
      <c r="C238" t="s">
        <v>23</v>
      </c>
      <c r="D238">
        <v>1</v>
      </c>
      <c r="E238">
        <v>11.17</v>
      </c>
      <c r="F238">
        <v>23.835785940000001</v>
      </c>
      <c r="G238">
        <v>56</v>
      </c>
      <c r="H238">
        <v>21</v>
      </c>
      <c r="I238">
        <v>55.8</v>
      </c>
      <c r="J238">
        <v>1</v>
      </c>
      <c r="K238">
        <v>53</v>
      </c>
      <c r="L238">
        <v>6.59</v>
      </c>
      <c r="M238">
        <v>5</v>
      </c>
      <c r="N238">
        <v>0.1</v>
      </c>
      <c r="O238">
        <v>1819.5256440000001</v>
      </c>
      <c r="P238">
        <v>9796749</v>
      </c>
      <c r="Q238">
        <v>2.5</v>
      </c>
      <c r="R238">
        <v>2.6</v>
      </c>
      <c r="S238">
        <v>0.69499999999999995</v>
      </c>
      <c r="T238">
        <v>13.9</v>
      </c>
    </row>
    <row r="239" spans="1:20" x14ac:dyDescent="0.2">
      <c r="A239" t="s">
        <v>38</v>
      </c>
      <c r="B239">
        <v>2002</v>
      </c>
      <c r="C239" t="s">
        <v>23</v>
      </c>
      <c r="D239">
        <v>1</v>
      </c>
      <c r="E239">
        <v>12.23</v>
      </c>
      <c r="F239">
        <v>145.4233629</v>
      </c>
      <c r="G239">
        <v>99</v>
      </c>
      <c r="H239">
        <v>14</v>
      </c>
      <c r="I239">
        <v>55.3</v>
      </c>
      <c r="J239">
        <v>1</v>
      </c>
      <c r="K239">
        <v>99</v>
      </c>
      <c r="L239">
        <v>6.47</v>
      </c>
      <c r="M239">
        <v>99</v>
      </c>
      <c r="N239">
        <v>0.1</v>
      </c>
      <c r="O239">
        <v>1479.3831419999999</v>
      </c>
      <c r="P239">
        <v>9865548</v>
      </c>
      <c r="Q239">
        <v>2.5</v>
      </c>
      <c r="R239">
        <v>2.7</v>
      </c>
      <c r="S239">
        <v>0.68700000000000006</v>
      </c>
      <c r="T239">
        <v>13.6</v>
      </c>
    </row>
    <row r="240" spans="1:20" x14ac:dyDescent="0.2">
      <c r="A240" t="s">
        <v>38</v>
      </c>
      <c r="B240">
        <v>2001</v>
      </c>
      <c r="C240" t="s">
        <v>23</v>
      </c>
      <c r="D240">
        <v>1</v>
      </c>
      <c r="E240">
        <v>10.74</v>
      </c>
      <c r="F240">
        <v>14.06141699</v>
      </c>
      <c r="G240">
        <v>93</v>
      </c>
      <c r="H240">
        <v>45</v>
      </c>
      <c r="I240">
        <v>54.9</v>
      </c>
      <c r="J240">
        <v>1</v>
      </c>
      <c r="K240">
        <v>99</v>
      </c>
      <c r="L240">
        <v>6.62</v>
      </c>
      <c r="M240">
        <v>99</v>
      </c>
      <c r="N240">
        <v>0.1</v>
      </c>
      <c r="O240">
        <v>1244.3731849999999</v>
      </c>
      <c r="P240">
        <v>9928549</v>
      </c>
      <c r="Q240">
        <v>2.6</v>
      </c>
      <c r="R240">
        <v>2.7</v>
      </c>
      <c r="S240">
        <v>0.68100000000000005</v>
      </c>
      <c r="T240">
        <v>13.3</v>
      </c>
    </row>
    <row r="241" spans="1:20" x14ac:dyDescent="0.2">
      <c r="A241" t="s">
        <v>38</v>
      </c>
      <c r="B241">
        <v>2000</v>
      </c>
      <c r="C241" t="s">
        <v>23</v>
      </c>
      <c r="D241">
        <v>1</v>
      </c>
      <c r="E241">
        <v>12.98</v>
      </c>
      <c r="F241">
        <v>24.249478459999999</v>
      </c>
      <c r="G241">
        <v>7</v>
      </c>
      <c r="H241">
        <v>21</v>
      </c>
      <c r="I241">
        <v>54.4</v>
      </c>
      <c r="J241">
        <v>1</v>
      </c>
      <c r="K241">
        <v>99</v>
      </c>
      <c r="L241">
        <v>6.13</v>
      </c>
      <c r="M241">
        <v>99</v>
      </c>
      <c r="N241">
        <v>0.1</v>
      </c>
      <c r="O241">
        <v>1276.2883400000001</v>
      </c>
      <c r="P241">
        <v>997961</v>
      </c>
      <c r="Q241">
        <v>2.7</v>
      </c>
      <c r="R241">
        <v>2.8</v>
      </c>
      <c r="S241">
        <v>0.67500000000000004</v>
      </c>
      <c r="T241">
        <v>13.1</v>
      </c>
    </row>
    <row r="242" spans="1:20" x14ac:dyDescent="0.2">
      <c r="A242" t="s">
        <v>39</v>
      </c>
      <c r="B242">
        <v>2015</v>
      </c>
      <c r="C242" t="s">
        <v>31</v>
      </c>
      <c r="D242">
        <v>0</v>
      </c>
      <c r="E242">
        <v>4.6028609999999999</v>
      </c>
      <c r="F242">
        <v>0</v>
      </c>
      <c r="G242">
        <v>98</v>
      </c>
      <c r="H242">
        <v>47</v>
      </c>
      <c r="I242">
        <v>63.7</v>
      </c>
      <c r="J242">
        <v>1</v>
      </c>
      <c r="K242">
        <v>99</v>
      </c>
      <c r="L242">
        <v>5.93</v>
      </c>
      <c r="M242">
        <v>99</v>
      </c>
      <c r="N242">
        <v>0.1</v>
      </c>
      <c r="O242">
        <v>4356.875</v>
      </c>
      <c r="P242">
        <v>11274196</v>
      </c>
      <c r="Q242">
        <v>1</v>
      </c>
      <c r="R242">
        <v>1</v>
      </c>
      <c r="S242">
        <v>0.89500000000000002</v>
      </c>
      <c r="T242">
        <v>16.600000000000001</v>
      </c>
    </row>
    <row r="243" spans="1:20" x14ac:dyDescent="0.2">
      <c r="A243" t="s">
        <v>39</v>
      </c>
      <c r="B243">
        <v>2014</v>
      </c>
      <c r="C243" t="s">
        <v>31</v>
      </c>
      <c r="D243">
        <v>0</v>
      </c>
      <c r="E243">
        <v>12.6</v>
      </c>
      <c r="F243">
        <v>7163.3489229999996</v>
      </c>
      <c r="G243">
        <v>98</v>
      </c>
      <c r="H243">
        <v>70</v>
      </c>
      <c r="I243">
        <v>63.4</v>
      </c>
      <c r="J243">
        <v>1</v>
      </c>
      <c r="K243">
        <v>99</v>
      </c>
      <c r="L243">
        <v>1.59</v>
      </c>
      <c r="M243">
        <v>99</v>
      </c>
      <c r="N243">
        <v>0.1</v>
      </c>
      <c r="O243">
        <v>47439.396840000001</v>
      </c>
      <c r="P243">
        <v>112957</v>
      </c>
      <c r="Q243">
        <v>1</v>
      </c>
      <c r="R243">
        <v>1</v>
      </c>
      <c r="S243">
        <v>0.89</v>
      </c>
      <c r="T243">
        <v>16.3</v>
      </c>
    </row>
    <row r="244" spans="1:20" x14ac:dyDescent="0.2">
      <c r="A244" t="s">
        <v>39</v>
      </c>
      <c r="B244">
        <v>2013</v>
      </c>
      <c r="C244" t="s">
        <v>31</v>
      </c>
      <c r="D244">
        <v>0</v>
      </c>
      <c r="E244">
        <v>11.77</v>
      </c>
      <c r="F244">
        <v>702.35935700000005</v>
      </c>
      <c r="G244">
        <v>98</v>
      </c>
      <c r="H244">
        <v>39</v>
      </c>
      <c r="I244">
        <v>63</v>
      </c>
      <c r="J244">
        <v>1</v>
      </c>
      <c r="K244">
        <v>99</v>
      </c>
      <c r="L244">
        <v>1.57</v>
      </c>
      <c r="M244">
        <v>99</v>
      </c>
      <c r="N244">
        <v>0.1</v>
      </c>
      <c r="O244">
        <v>4651.3864700000004</v>
      </c>
      <c r="P244">
        <v>11182817</v>
      </c>
      <c r="Q244">
        <v>1</v>
      </c>
      <c r="R244">
        <v>0.9</v>
      </c>
      <c r="S244">
        <v>0.88900000000000001</v>
      </c>
      <c r="T244">
        <v>16.3</v>
      </c>
    </row>
    <row r="245" spans="1:20" x14ac:dyDescent="0.2">
      <c r="A245" t="s">
        <v>39</v>
      </c>
      <c r="B245">
        <v>2012</v>
      </c>
      <c r="C245" t="s">
        <v>31</v>
      </c>
      <c r="D245">
        <v>0</v>
      </c>
      <c r="E245">
        <v>10.08</v>
      </c>
      <c r="F245">
        <v>664.47389750000002</v>
      </c>
      <c r="G245">
        <v>98</v>
      </c>
      <c r="H245">
        <v>109</v>
      </c>
      <c r="I245">
        <v>62.6</v>
      </c>
      <c r="J245">
        <v>1</v>
      </c>
      <c r="K245">
        <v>99</v>
      </c>
      <c r="L245">
        <v>1.54</v>
      </c>
      <c r="M245">
        <v>99</v>
      </c>
      <c r="N245">
        <v>0.1</v>
      </c>
      <c r="O245">
        <v>4474.5717000000004</v>
      </c>
      <c r="P245">
        <v>11128246</v>
      </c>
      <c r="Q245">
        <v>0.9</v>
      </c>
      <c r="R245">
        <v>0.9</v>
      </c>
      <c r="S245">
        <v>0.88600000000000001</v>
      </c>
      <c r="T245">
        <v>16.2</v>
      </c>
    </row>
    <row r="246" spans="1:20" x14ac:dyDescent="0.2">
      <c r="A246" t="s">
        <v>39</v>
      </c>
      <c r="B246">
        <v>2011</v>
      </c>
      <c r="C246" t="s">
        <v>31</v>
      </c>
      <c r="D246">
        <v>0</v>
      </c>
      <c r="E246">
        <v>10.11</v>
      </c>
      <c r="F246">
        <v>713.52973540000005</v>
      </c>
      <c r="G246">
        <v>97</v>
      </c>
      <c r="H246">
        <v>576</v>
      </c>
      <c r="I246">
        <v>62.3</v>
      </c>
      <c r="J246">
        <v>1</v>
      </c>
      <c r="K246">
        <v>98</v>
      </c>
      <c r="L246">
        <v>1.42</v>
      </c>
      <c r="M246">
        <v>98</v>
      </c>
      <c r="N246">
        <v>0.1</v>
      </c>
      <c r="O246">
        <v>4772.7741500000002</v>
      </c>
      <c r="P246">
        <v>1147744</v>
      </c>
      <c r="Q246">
        <v>0.9</v>
      </c>
      <c r="R246">
        <v>0.9</v>
      </c>
      <c r="S246">
        <v>0.88400000000000001</v>
      </c>
      <c r="T246">
        <v>16.100000000000001</v>
      </c>
    </row>
    <row r="247" spans="1:20" x14ac:dyDescent="0.2">
      <c r="A247" t="s">
        <v>39</v>
      </c>
      <c r="B247">
        <v>2010</v>
      </c>
      <c r="C247" t="s">
        <v>31</v>
      </c>
      <c r="D247">
        <v>0</v>
      </c>
      <c r="E247">
        <v>10.220000000000001</v>
      </c>
      <c r="F247">
        <v>665.7356115</v>
      </c>
      <c r="G247">
        <v>97</v>
      </c>
      <c r="H247">
        <v>40</v>
      </c>
      <c r="I247">
        <v>61.9</v>
      </c>
      <c r="J247">
        <v>1</v>
      </c>
      <c r="K247">
        <v>98</v>
      </c>
      <c r="L247">
        <v>1.17</v>
      </c>
      <c r="M247">
        <v>98</v>
      </c>
      <c r="N247">
        <v>0.1</v>
      </c>
      <c r="O247">
        <v>4438.2374099999997</v>
      </c>
      <c r="P247">
        <v>1895586</v>
      </c>
      <c r="Q247">
        <v>0.9</v>
      </c>
      <c r="R247">
        <v>0.9</v>
      </c>
      <c r="S247">
        <v>0.878</v>
      </c>
      <c r="T247">
        <v>15.9</v>
      </c>
    </row>
    <row r="248" spans="1:20" x14ac:dyDescent="0.2">
      <c r="A248" t="s">
        <v>39</v>
      </c>
      <c r="B248">
        <v>2009</v>
      </c>
      <c r="C248" t="s">
        <v>31</v>
      </c>
      <c r="D248">
        <v>0</v>
      </c>
      <c r="E248">
        <v>10.050000000000001</v>
      </c>
      <c r="F248">
        <v>671.93765659999997</v>
      </c>
      <c r="G248">
        <v>97</v>
      </c>
      <c r="H248">
        <v>33</v>
      </c>
      <c r="I248">
        <v>61.6</v>
      </c>
      <c r="J248">
        <v>1</v>
      </c>
      <c r="K248">
        <v>98</v>
      </c>
      <c r="L248">
        <v>1.39</v>
      </c>
      <c r="M248">
        <v>98</v>
      </c>
      <c r="N248">
        <v>0.1</v>
      </c>
      <c r="O248">
        <v>4488.5614999999998</v>
      </c>
      <c r="P248">
        <v>1796493</v>
      </c>
      <c r="Q248">
        <v>0.9</v>
      </c>
      <c r="R248">
        <v>0.9</v>
      </c>
      <c r="S248">
        <v>0.876</v>
      </c>
      <c r="T248">
        <v>15.8</v>
      </c>
    </row>
    <row r="249" spans="1:20" x14ac:dyDescent="0.2">
      <c r="A249" t="s">
        <v>39</v>
      </c>
      <c r="B249">
        <v>2008</v>
      </c>
      <c r="C249" t="s">
        <v>31</v>
      </c>
      <c r="D249">
        <v>0</v>
      </c>
      <c r="E249">
        <v>10.47</v>
      </c>
      <c r="F249">
        <v>7191.0515070000001</v>
      </c>
      <c r="G249">
        <v>98</v>
      </c>
      <c r="H249">
        <v>98</v>
      </c>
      <c r="I249">
        <v>61.3</v>
      </c>
      <c r="J249">
        <v>1</v>
      </c>
      <c r="K249">
        <v>99</v>
      </c>
      <c r="L249">
        <v>9.6</v>
      </c>
      <c r="M249">
        <v>99</v>
      </c>
      <c r="N249">
        <v>0.1</v>
      </c>
      <c r="O249">
        <v>48424.589269999997</v>
      </c>
      <c r="P249">
        <v>179973</v>
      </c>
      <c r="Q249">
        <v>0.8</v>
      </c>
      <c r="R249">
        <v>0.8</v>
      </c>
      <c r="S249">
        <v>0.874</v>
      </c>
      <c r="T249">
        <v>15.8</v>
      </c>
    </row>
    <row r="250" spans="1:20" x14ac:dyDescent="0.2">
      <c r="A250" t="s">
        <v>39</v>
      </c>
      <c r="B250">
        <v>2007</v>
      </c>
      <c r="C250" t="s">
        <v>31</v>
      </c>
      <c r="D250">
        <v>0</v>
      </c>
      <c r="E250">
        <v>10.25</v>
      </c>
      <c r="F250">
        <v>640.35609179999994</v>
      </c>
      <c r="G250">
        <v>94</v>
      </c>
      <c r="H250">
        <v>64</v>
      </c>
      <c r="I250">
        <v>6.9</v>
      </c>
      <c r="J250">
        <v>1</v>
      </c>
      <c r="K250">
        <v>99</v>
      </c>
      <c r="L250">
        <v>9.25</v>
      </c>
      <c r="M250">
        <v>98</v>
      </c>
      <c r="N250">
        <v>0.1</v>
      </c>
      <c r="O250">
        <v>4443.8313099999996</v>
      </c>
      <c r="P250">
        <v>16257</v>
      </c>
      <c r="Q250">
        <v>0.8</v>
      </c>
      <c r="R250">
        <v>0.8</v>
      </c>
      <c r="S250">
        <v>0.871</v>
      </c>
      <c r="T250">
        <v>15.8</v>
      </c>
    </row>
    <row r="251" spans="1:20" x14ac:dyDescent="0.2">
      <c r="A251" t="s">
        <v>39</v>
      </c>
      <c r="B251">
        <v>2006</v>
      </c>
      <c r="C251" t="s">
        <v>31</v>
      </c>
      <c r="D251">
        <v>0</v>
      </c>
      <c r="E251">
        <v>10.98</v>
      </c>
      <c r="F251">
        <v>5579.1990830000004</v>
      </c>
      <c r="G251">
        <v>94</v>
      </c>
      <c r="H251">
        <v>15</v>
      </c>
      <c r="I251">
        <v>6.6</v>
      </c>
      <c r="J251">
        <v>1</v>
      </c>
      <c r="K251">
        <v>99</v>
      </c>
      <c r="L251">
        <v>9.17</v>
      </c>
      <c r="M251">
        <v>98</v>
      </c>
      <c r="N251">
        <v>0.1</v>
      </c>
      <c r="O251">
        <v>38852.361299999997</v>
      </c>
      <c r="P251">
        <v>1547958</v>
      </c>
      <c r="Q251">
        <v>0.8</v>
      </c>
      <c r="R251">
        <v>0.8</v>
      </c>
      <c r="S251">
        <v>0.86499999999999999</v>
      </c>
      <c r="T251">
        <v>15.7</v>
      </c>
    </row>
    <row r="252" spans="1:20" x14ac:dyDescent="0.2">
      <c r="A252" t="s">
        <v>39</v>
      </c>
      <c r="B252">
        <v>2005</v>
      </c>
      <c r="C252" t="s">
        <v>31</v>
      </c>
      <c r="D252">
        <v>0</v>
      </c>
      <c r="E252">
        <v>12.27</v>
      </c>
      <c r="F252">
        <v>5068.2144879999996</v>
      </c>
      <c r="G252">
        <v>77</v>
      </c>
      <c r="H252">
        <v>26</v>
      </c>
      <c r="I252">
        <v>6.2</v>
      </c>
      <c r="J252">
        <v>1</v>
      </c>
      <c r="K252">
        <v>97</v>
      </c>
      <c r="L252">
        <v>9.24</v>
      </c>
      <c r="M252">
        <v>97</v>
      </c>
      <c r="N252">
        <v>0.1</v>
      </c>
      <c r="O252">
        <v>36967.282919999998</v>
      </c>
      <c r="P252">
        <v>1478617</v>
      </c>
      <c r="Q252">
        <v>0.8</v>
      </c>
      <c r="R252">
        <v>0.8</v>
      </c>
      <c r="S252">
        <v>0.86099999999999999</v>
      </c>
      <c r="T252">
        <v>15.7</v>
      </c>
    </row>
    <row r="253" spans="1:20" x14ac:dyDescent="0.2">
      <c r="A253" t="s">
        <v>39</v>
      </c>
      <c r="B253">
        <v>2004</v>
      </c>
      <c r="C253" t="s">
        <v>31</v>
      </c>
      <c r="D253">
        <v>1</v>
      </c>
      <c r="E253">
        <v>12.05</v>
      </c>
      <c r="F253">
        <v>5160.5083780000004</v>
      </c>
      <c r="G253">
        <v>64</v>
      </c>
      <c r="H253">
        <v>61</v>
      </c>
      <c r="I253">
        <v>59.8</v>
      </c>
      <c r="J253">
        <v>1</v>
      </c>
      <c r="K253">
        <v>96</v>
      </c>
      <c r="L253">
        <v>9.32</v>
      </c>
      <c r="M253">
        <v>95</v>
      </c>
      <c r="N253">
        <v>0.1</v>
      </c>
      <c r="O253">
        <v>35589.712950000001</v>
      </c>
      <c r="P253">
        <v>1421137</v>
      </c>
      <c r="Q253">
        <v>0.8</v>
      </c>
      <c r="R253">
        <v>0.8</v>
      </c>
      <c r="S253">
        <v>0.88</v>
      </c>
      <c r="T253">
        <v>18.8</v>
      </c>
    </row>
    <row r="254" spans="1:20" x14ac:dyDescent="0.2">
      <c r="A254" t="s">
        <v>39</v>
      </c>
      <c r="B254">
        <v>2003</v>
      </c>
      <c r="C254" t="s">
        <v>31</v>
      </c>
      <c r="D254">
        <v>0</v>
      </c>
      <c r="E254">
        <v>11.28</v>
      </c>
      <c r="F254">
        <v>507.30616400000002</v>
      </c>
      <c r="G254">
        <v>64</v>
      </c>
      <c r="H254">
        <v>44</v>
      </c>
      <c r="I254">
        <v>59.4</v>
      </c>
      <c r="J254">
        <v>1</v>
      </c>
      <c r="K254">
        <v>96</v>
      </c>
      <c r="L254">
        <v>9.3000000000000007</v>
      </c>
      <c r="M254">
        <v>95</v>
      </c>
      <c r="N254">
        <v>0.1</v>
      </c>
      <c r="O254">
        <v>3743.9569299999998</v>
      </c>
      <c r="P254">
        <v>1376133</v>
      </c>
      <c r="Q254">
        <v>0.8</v>
      </c>
      <c r="R254">
        <v>0.8</v>
      </c>
      <c r="S254">
        <v>0.878</v>
      </c>
      <c r="T254">
        <v>18.600000000000001</v>
      </c>
    </row>
    <row r="255" spans="1:20" x14ac:dyDescent="0.2">
      <c r="A255" t="s">
        <v>39</v>
      </c>
      <c r="B255">
        <v>2002</v>
      </c>
      <c r="C255" t="s">
        <v>31</v>
      </c>
      <c r="D255">
        <v>1</v>
      </c>
      <c r="E255">
        <v>11.29</v>
      </c>
      <c r="F255">
        <v>320.31776639999998</v>
      </c>
      <c r="G255">
        <v>6</v>
      </c>
      <c r="H255">
        <v>0</v>
      </c>
      <c r="I255">
        <v>59</v>
      </c>
      <c r="J255">
        <v>1</v>
      </c>
      <c r="K255">
        <v>96</v>
      </c>
      <c r="L255">
        <v>8.4600000000000009</v>
      </c>
      <c r="M255">
        <v>95</v>
      </c>
      <c r="N255">
        <v>0.1</v>
      </c>
      <c r="O255">
        <v>2552.3328000000001</v>
      </c>
      <c r="P255">
        <v>1332785</v>
      </c>
      <c r="Q255">
        <v>0.8</v>
      </c>
      <c r="R255">
        <v>0.8</v>
      </c>
      <c r="S255">
        <v>0.875</v>
      </c>
      <c r="T255">
        <v>18.8</v>
      </c>
    </row>
    <row r="256" spans="1:20" x14ac:dyDescent="0.2">
      <c r="A256" t="s">
        <v>39</v>
      </c>
      <c r="B256">
        <v>2001</v>
      </c>
      <c r="C256" t="s">
        <v>31</v>
      </c>
      <c r="D256">
        <v>1</v>
      </c>
      <c r="E256">
        <v>11.01</v>
      </c>
      <c r="F256">
        <v>2943.3753959999999</v>
      </c>
      <c r="G256">
        <v>6</v>
      </c>
      <c r="H256">
        <v>83</v>
      </c>
      <c r="I256">
        <v>58.5</v>
      </c>
      <c r="J256">
        <v>1</v>
      </c>
      <c r="K256">
        <v>96</v>
      </c>
      <c r="L256">
        <v>8.2899999999999991</v>
      </c>
      <c r="M256">
        <v>95</v>
      </c>
      <c r="N256">
        <v>0.1</v>
      </c>
      <c r="O256">
        <v>23121.566350000001</v>
      </c>
      <c r="P256">
        <v>128657</v>
      </c>
      <c r="Q256">
        <v>0.8</v>
      </c>
      <c r="R256">
        <v>0.8</v>
      </c>
      <c r="S256">
        <v>0.873</v>
      </c>
      <c r="T256">
        <v>18.2</v>
      </c>
    </row>
    <row r="257" spans="1:20" x14ac:dyDescent="0.2">
      <c r="A257" t="s">
        <v>39</v>
      </c>
      <c r="B257">
        <v>2000</v>
      </c>
      <c r="C257" t="s">
        <v>31</v>
      </c>
      <c r="D257">
        <v>1</v>
      </c>
      <c r="E257">
        <v>11.21</v>
      </c>
      <c r="F257">
        <v>287.2084529</v>
      </c>
      <c r="G257">
        <v>6</v>
      </c>
      <c r="H257">
        <v>0</v>
      </c>
      <c r="I257">
        <v>58.1</v>
      </c>
      <c r="J257">
        <v>1</v>
      </c>
      <c r="K257">
        <v>96</v>
      </c>
      <c r="L257">
        <v>8.1199999999999992</v>
      </c>
      <c r="M257">
        <v>95</v>
      </c>
      <c r="N257">
        <v>0.1</v>
      </c>
      <c r="O257">
        <v>2327.4591</v>
      </c>
      <c r="P257">
        <v>125125</v>
      </c>
      <c r="Q257">
        <v>0.8</v>
      </c>
      <c r="R257">
        <v>0.8</v>
      </c>
      <c r="S257">
        <v>0.86899999999999999</v>
      </c>
      <c r="T257">
        <v>18</v>
      </c>
    </row>
    <row r="258" spans="1:20" x14ac:dyDescent="0.2">
      <c r="A258" t="s">
        <v>40</v>
      </c>
      <c r="B258">
        <v>2015</v>
      </c>
      <c r="C258" t="s">
        <v>23</v>
      </c>
      <c r="D258">
        <v>0</v>
      </c>
      <c r="E258">
        <v>4.6028609999999999</v>
      </c>
      <c r="F258">
        <v>0</v>
      </c>
      <c r="G258">
        <v>94</v>
      </c>
      <c r="H258">
        <v>0</v>
      </c>
      <c r="I258">
        <v>5.9</v>
      </c>
      <c r="J258">
        <v>0</v>
      </c>
      <c r="K258">
        <v>94</v>
      </c>
      <c r="L258">
        <v>5.93</v>
      </c>
      <c r="M258">
        <v>94</v>
      </c>
      <c r="N258">
        <v>0.2</v>
      </c>
      <c r="O258">
        <v>4849.9974949999996</v>
      </c>
      <c r="P258">
        <v>359288</v>
      </c>
      <c r="Q258">
        <v>3.5</v>
      </c>
      <c r="R258">
        <v>3.4</v>
      </c>
      <c r="S258">
        <v>0.70599999999999996</v>
      </c>
      <c r="T258">
        <v>12.8</v>
      </c>
    </row>
    <row r="259" spans="1:20" x14ac:dyDescent="0.2">
      <c r="A259" t="s">
        <v>40</v>
      </c>
      <c r="B259">
        <v>2014</v>
      </c>
      <c r="C259" t="s">
        <v>23</v>
      </c>
      <c r="D259">
        <v>0</v>
      </c>
      <c r="E259">
        <v>6.58</v>
      </c>
      <c r="F259">
        <v>670.0920883</v>
      </c>
      <c r="G259">
        <v>95</v>
      </c>
      <c r="H259">
        <v>0</v>
      </c>
      <c r="I259">
        <v>5.0999999999999996</v>
      </c>
      <c r="J259">
        <v>0</v>
      </c>
      <c r="K259">
        <v>95</v>
      </c>
      <c r="L259">
        <v>5.79</v>
      </c>
      <c r="M259">
        <v>95</v>
      </c>
      <c r="N259">
        <v>0.2</v>
      </c>
      <c r="O259">
        <v>4852.2236659999999</v>
      </c>
      <c r="P259">
        <v>351694</v>
      </c>
      <c r="Q259">
        <v>3.4</v>
      </c>
      <c r="R259">
        <v>3.4</v>
      </c>
      <c r="S259">
        <v>0.70499999999999996</v>
      </c>
      <c r="T259">
        <v>12.8</v>
      </c>
    </row>
    <row r="260" spans="1:20" x14ac:dyDescent="0.2">
      <c r="A260" t="s">
        <v>40</v>
      </c>
      <c r="B260">
        <v>2013</v>
      </c>
      <c r="C260" t="s">
        <v>23</v>
      </c>
      <c r="D260">
        <v>0</v>
      </c>
      <c r="E260">
        <v>6.56</v>
      </c>
      <c r="F260">
        <v>629.20185909999998</v>
      </c>
      <c r="G260">
        <v>95</v>
      </c>
      <c r="H260">
        <v>0</v>
      </c>
      <c r="I260">
        <v>49.3</v>
      </c>
      <c r="J260">
        <v>0</v>
      </c>
      <c r="K260">
        <v>95</v>
      </c>
      <c r="L260">
        <v>5.79</v>
      </c>
      <c r="M260">
        <v>95</v>
      </c>
      <c r="N260">
        <v>0.2</v>
      </c>
      <c r="O260">
        <v>4688.5384430000004</v>
      </c>
      <c r="P260">
        <v>344181</v>
      </c>
      <c r="Q260">
        <v>3.4</v>
      </c>
      <c r="R260">
        <v>3.4</v>
      </c>
      <c r="S260">
        <v>0.70599999999999996</v>
      </c>
      <c r="T260">
        <v>12.9</v>
      </c>
    </row>
    <row r="261" spans="1:20" x14ac:dyDescent="0.2">
      <c r="A261" t="s">
        <v>40</v>
      </c>
      <c r="B261">
        <v>2012</v>
      </c>
      <c r="C261" t="s">
        <v>23</v>
      </c>
      <c r="D261">
        <v>0</v>
      </c>
      <c r="E261">
        <v>6.66</v>
      </c>
      <c r="F261">
        <v>582.80271849999997</v>
      </c>
      <c r="G261">
        <v>98</v>
      </c>
      <c r="H261">
        <v>0</v>
      </c>
      <c r="I261">
        <v>48.5</v>
      </c>
      <c r="J261">
        <v>0</v>
      </c>
      <c r="K261">
        <v>98</v>
      </c>
      <c r="L261">
        <v>5.45</v>
      </c>
      <c r="M261">
        <v>98</v>
      </c>
      <c r="N261">
        <v>0.1</v>
      </c>
      <c r="O261">
        <v>4673.6384799999996</v>
      </c>
      <c r="P261">
        <v>33671</v>
      </c>
      <c r="Q261">
        <v>3.5</v>
      </c>
      <c r="R261">
        <v>3.4</v>
      </c>
      <c r="S261">
        <v>0.70199999999999996</v>
      </c>
      <c r="T261">
        <v>12.5</v>
      </c>
    </row>
    <row r="262" spans="1:20" x14ac:dyDescent="0.2">
      <c r="A262" t="s">
        <v>40</v>
      </c>
      <c r="B262">
        <v>2011</v>
      </c>
      <c r="C262" t="s">
        <v>23</v>
      </c>
      <c r="D262">
        <v>0</v>
      </c>
      <c r="E262">
        <v>6.64</v>
      </c>
      <c r="F262">
        <v>605.62868920000005</v>
      </c>
      <c r="G262">
        <v>95</v>
      </c>
      <c r="H262">
        <v>0</v>
      </c>
      <c r="I262">
        <v>47.8</v>
      </c>
      <c r="J262">
        <v>0</v>
      </c>
      <c r="K262">
        <v>95</v>
      </c>
      <c r="L262">
        <v>5.61</v>
      </c>
      <c r="M262">
        <v>95</v>
      </c>
      <c r="N262">
        <v>0.5</v>
      </c>
      <c r="O262">
        <v>4516.2467500000002</v>
      </c>
      <c r="P262">
        <v>329192</v>
      </c>
      <c r="Q262">
        <v>3.5</v>
      </c>
      <c r="R262">
        <v>3.4</v>
      </c>
      <c r="S262">
        <v>0.7</v>
      </c>
      <c r="T262">
        <v>12.4</v>
      </c>
    </row>
    <row r="263" spans="1:20" x14ac:dyDescent="0.2">
      <c r="A263" t="s">
        <v>40</v>
      </c>
      <c r="B263">
        <v>2010</v>
      </c>
      <c r="C263" t="s">
        <v>23</v>
      </c>
      <c r="D263">
        <v>0</v>
      </c>
      <c r="E263">
        <v>6.76</v>
      </c>
      <c r="F263">
        <v>569.95271219999995</v>
      </c>
      <c r="G263">
        <v>96</v>
      </c>
      <c r="H263">
        <v>0</v>
      </c>
      <c r="I263">
        <v>47</v>
      </c>
      <c r="J263">
        <v>0</v>
      </c>
      <c r="K263">
        <v>96</v>
      </c>
      <c r="L263">
        <v>5.85</v>
      </c>
      <c r="M263">
        <v>96</v>
      </c>
      <c r="N263">
        <v>0.2</v>
      </c>
      <c r="O263">
        <v>4344.1517700000004</v>
      </c>
      <c r="P263">
        <v>32168</v>
      </c>
      <c r="Q263">
        <v>3.5</v>
      </c>
      <c r="R263">
        <v>3.4</v>
      </c>
      <c r="S263">
        <v>0.7</v>
      </c>
      <c r="T263">
        <v>12.4</v>
      </c>
    </row>
    <row r="264" spans="1:20" x14ac:dyDescent="0.2">
      <c r="A264" t="s">
        <v>40</v>
      </c>
      <c r="B264">
        <v>2009</v>
      </c>
      <c r="C264" t="s">
        <v>23</v>
      </c>
      <c r="D264">
        <v>0</v>
      </c>
      <c r="E264">
        <v>6.85</v>
      </c>
      <c r="F264">
        <v>549.80960970000001</v>
      </c>
      <c r="G264">
        <v>97</v>
      </c>
      <c r="H264">
        <v>0</v>
      </c>
      <c r="I264">
        <v>46.3</v>
      </c>
      <c r="J264">
        <v>0</v>
      </c>
      <c r="K264">
        <v>98</v>
      </c>
      <c r="L264">
        <v>5.81</v>
      </c>
      <c r="M264">
        <v>97</v>
      </c>
      <c r="N264">
        <v>0.3</v>
      </c>
      <c r="O264">
        <v>4258.7886109999999</v>
      </c>
      <c r="P264">
        <v>313929</v>
      </c>
      <c r="Q264">
        <v>3.5</v>
      </c>
      <c r="R264">
        <v>3.4</v>
      </c>
      <c r="S264">
        <v>0.7</v>
      </c>
      <c r="T264">
        <v>12.7</v>
      </c>
    </row>
    <row r="265" spans="1:20" x14ac:dyDescent="0.2">
      <c r="A265" t="s">
        <v>40</v>
      </c>
      <c r="B265">
        <v>2008</v>
      </c>
      <c r="C265" t="s">
        <v>23</v>
      </c>
      <c r="D265">
        <v>0</v>
      </c>
      <c r="E265">
        <v>7.22</v>
      </c>
      <c r="F265">
        <v>51.252324219999998</v>
      </c>
      <c r="G265">
        <v>94</v>
      </c>
      <c r="H265">
        <v>0</v>
      </c>
      <c r="I265">
        <v>45.7</v>
      </c>
      <c r="J265">
        <v>0</v>
      </c>
      <c r="K265">
        <v>94</v>
      </c>
      <c r="L265">
        <v>5.9</v>
      </c>
      <c r="M265">
        <v>94</v>
      </c>
      <c r="N265">
        <v>0.1</v>
      </c>
      <c r="O265">
        <v>447.22796</v>
      </c>
      <c r="P265">
        <v>36165</v>
      </c>
      <c r="Q265">
        <v>3.5</v>
      </c>
      <c r="R265">
        <v>3.4</v>
      </c>
      <c r="S265">
        <v>0.69899999999999995</v>
      </c>
      <c r="T265">
        <v>12.8</v>
      </c>
    </row>
    <row r="266" spans="1:20" x14ac:dyDescent="0.2">
      <c r="A266" t="s">
        <v>40</v>
      </c>
      <c r="B266">
        <v>2007</v>
      </c>
      <c r="C266" t="s">
        <v>23</v>
      </c>
      <c r="D266">
        <v>0</v>
      </c>
      <c r="E266">
        <v>7.24</v>
      </c>
      <c r="F266">
        <v>69.630510470000004</v>
      </c>
      <c r="G266">
        <v>96</v>
      </c>
      <c r="H266">
        <v>0</v>
      </c>
      <c r="I266">
        <v>45</v>
      </c>
      <c r="J266">
        <v>0</v>
      </c>
      <c r="K266">
        <v>97</v>
      </c>
      <c r="L266">
        <v>4.76</v>
      </c>
      <c r="M266">
        <v>96</v>
      </c>
      <c r="N266">
        <v>0.6</v>
      </c>
      <c r="O266">
        <v>4324.8764270000001</v>
      </c>
      <c r="P266">
        <v>29847</v>
      </c>
      <c r="Q266">
        <v>3.5</v>
      </c>
      <c r="R266">
        <v>3.5</v>
      </c>
      <c r="S266">
        <v>0.7</v>
      </c>
      <c r="T266">
        <v>12.8</v>
      </c>
    </row>
    <row r="267" spans="1:20" x14ac:dyDescent="0.2">
      <c r="A267" t="s">
        <v>40</v>
      </c>
      <c r="B267">
        <v>2006</v>
      </c>
      <c r="C267" t="s">
        <v>23</v>
      </c>
      <c r="D267">
        <v>0</v>
      </c>
      <c r="E267">
        <v>6.48</v>
      </c>
      <c r="F267">
        <v>387.33249280000001</v>
      </c>
      <c r="G267">
        <v>98</v>
      </c>
      <c r="H267">
        <v>0</v>
      </c>
      <c r="I267">
        <v>44.4</v>
      </c>
      <c r="J267">
        <v>0</v>
      </c>
      <c r="K267">
        <v>98</v>
      </c>
      <c r="L267">
        <v>4.4000000000000004</v>
      </c>
      <c r="M267">
        <v>98</v>
      </c>
      <c r="N267">
        <v>0.6</v>
      </c>
      <c r="O267">
        <v>4187.3783000000003</v>
      </c>
      <c r="P267">
        <v>29747</v>
      </c>
      <c r="Q267">
        <v>3.6</v>
      </c>
      <c r="R267">
        <v>3.5</v>
      </c>
      <c r="S267">
        <v>0.69199999999999995</v>
      </c>
      <c r="T267">
        <v>12.3</v>
      </c>
    </row>
    <row r="268" spans="1:20" x14ac:dyDescent="0.2">
      <c r="A268" t="s">
        <v>40</v>
      </c>
      <c r="B268">
        <v>2005</v>
      </c>
      <c r="C268" t="s">
        <v>23</v>
      </c>
      <c r="D268">
        <v>0</v>
      </c>
      <c r="E268">
        <v>6.25</v>
      </c>
      <c r="F268">
        <v>365.79989599999999</v>
      </c>
      <c r="G268">
        <v>96</v>
      </c>
      <c r="H268">
        <v>0</v>
      </c>
      <c r="I268">
        <v>43.8</v>
      </c>
      <c r="J268">
        <v>0</v>
      </c>
      <c r="K268">
        <v>96</v>
      </c>
      <c r="L268">
        <v>4.45</v>
      </c>
      <c r="M268">
        <v>96</v>
      </c>
      <c r="N268">
        <v>0.8</v>
      </c>
      <c r="O268">
        <v>3933.3322149999999</v>
      </c>
      <c r="P268">
        <v>283277</v>
      </c>
      <c r="Q268">
        <v>3.6</v>
      </c>
      <c r="R268">
        <v>3.5</v>
      </c>
      <c r="S268">
        <v>0.69499999999999995</v>
      </c>
      <c r="T268">
        <v>12.8</v>
      </c>
    </row>
    <row r="269" spans="1:20" x14ac:dyDescent="0.2">
      <c r="A269" t="s">
        <v>40</v>
      </c>
      <c r="B269">
        <v>2004</v>
      </c>
      <c r="C269" t="s">
        <v>23</v>
      </c>
      <c r="D269">
        <v>0</v>
      </c>
      <c r="E269">
        <v>6.2</v>
      </c>
      <c r="F269">
        <v>325.68074619999999</v>
      </c>
      <c r="G269">
        <v>97</v>
      </c>
      <c r="H269">
        <v>0</v>
      </c>
      <c r="I269">
        <v>43.2</v>
      </c>
      <c r="J269">
        <v>0</v>
      </c>
      <c r="K269">
        <v>97</v>
      </c>
      <c r="L269">
        <v>4.3899999999999997</v>
      </c>
      <c r="M269">
        <v>97</v>
      </c>
      <c r="N269">
        <v>0.8</v>
      </c>
      <c r="O269">
        <v>3831.5381900000002</v>
      </c>
      <c r="P269">
        <v>27689</v>
      </c>
      <c r="Q269">
        <v>3.6</v>
      </c>
      <c r="R269">
        <v>3.5</v>
      </c>
      <c r="S269">
        <v>0.69099999999999995</v>
      </c>
      <c r="T269">
        <v>12.5</v>
      </c>
    </row>
    <row r="270" spans="1:20" x14ac:dyDescent="0.2">
      <c r="A270" t="s">
        <v>40</v>
      </c>
      <c r="B270">
        <v>2003</v>
      </c>
      <c r="C270" t="s">
        <v>23</v>
      </c>
      <c r="D270">
        <v>0</v>
      </c>
      <c r="E270">
        <v>5.67</v>
      </c>
      <c r="F270">
        <v>312.79959459999998</v>
      </c>
      <c r="G270">
        <v>96</v>
      </c>
      <c r="H270">
        <v>0</v>
      </c>
      <c r="I270">
        <v>42.6</v>
      </c>
      <c r="J270">
        <v>0</v>
      </c>
      <c r="K270">
        <v>95</v>
      </c>
      <c r="L270">
        <v>4.53</v>
      </c>
      <c r="M270">
        <v>96</v>
      </c>
      <c r="N270">
        <v>1.5</v>
      </c>
      <c r="O270">
        <v>3679.99523</v>
      </c>
      <c r="P270">
        <v>26913</v>
      </c>
      <c r="Q270">
        <v>3.6</v>
      </c>
      <c r="R270">
        <v>3.6</v>
      </c>
      <c r="S270">
        <v>0.68400000000000005</v>
      </c>
      <c r="T270">
        <v>12.2</v>
      </c>
    </row>
    <row r="271" spans="1:20" x14ac:dyDescent="0.2">
      <c r="A271" t="s">
        <v>40</v>
      </c>
      <c r="B271">
        <v>2002</v>
      </c>
      <c r="C271" t="s">
        <v>23</v>
      </c>
      <c r="D271">
        <v>0</v>
      </c>
      <c r="E271">
        <v>4.99</v>
      </c>
      <c r="F271">
        <v>262.8299189</v>
      </c>
      <c r="G271">
        <v>97</v>
      </c>
      <c r="H271">
        <v>0</v>
      </c>
      <c r="I271">
        <v>42</v>
      </c>
      <c r="J271">
        <v>0</v>
      </c>
      <c r="K271">
        <v>93</v>
      </c>
      <c r="L271">
        <v>4.38</v>
      </c>
      <c r="M271">
        <v>89</v>
      </c>
      <c r="N271">
        <v>0.1</v>
      </c>
      <c r="O271">
        <v>3556.5618250000002</v>
      </c>
      <c r="P271">
        <v>26226</v>
      </c>
      <c r="Q271">
        <v>3.7</v>
      </c>
      <c r="R271">
        <v>3.6</v>
      </c>
      <c r="S271">
        <v>0.67800000000000005</v>
      </c>
      <c r="T271">
        <v>11.9</v>
      </c>
    </row>
    <row r="272" spans="1:20" x14ac:dyDescent="0.2">
      <c r="A272" t="s">
        <v>40</v>
      </c>
      <c r="B272">
        <v>2001</v>
      </c>
      <c r="C272" t="s">
        <v>23</v>
      </c>
      <c r="D272">
        <v>0</v>
      </c>
      <c r="E272">
        <v>4.9000000000000004</v>
      </c>
      <c r="F272">
        <v>251.65869290000001</v>
      </c>
      <c r="G272">
        <v>96</v>
      </c>
      <c r="H272">
        <v>0</v>
      </c>
      <c r="I272">
        <v>41.4</v>
      </c>
      <c r="J272">
        <v>0</v>
      </c>
      <c r="K272">
        <v>96</v>
      </c>
      <c r="L272">
        <v>4.5</v>
      </c>
      <c r="M272">
        <v>96</v>
      </c>
      <c r="N272">
        <v>0.4</v>
      </c>
      <c r="O272">
        <v>3419.2757190000002</v>
      </c>
      <c r="P272">
        <v>254984</v>
      </c>
      <c r="Q272">
        <v>3.7</v>
      </c>
      <c r="R272">
        <v>3.7</v>
      </c>
      <c r="S272">
        <v>0.67700000000000005</v>
      </c>
      <c r="T272">
        <v>11.8</v>
      </c>
    </row>
    <row r="273" spans="1:20" x14ac:dyDescent="0.2">
      <c r="A273" t="s">
        <v>40</v>
      </c>
      <c r="B273">
        <v>2000</v>
      </c>
      <c r="C273" t="s">
        <v>23</v>
      </c>
      <c r="D273">
        <v>0</v>
      </c>
      <c r="E273">
        <v>4.79</v>
      </c>
      <c r="F273">
        <v>219.02398360000001</v>
      </c>
      <c r="G273">
        <v>76</v>
      </c>
      <c r="H273">
        <v>0</v>
      </c>
      <c r="I273">
        <v>4.8</v>
      </c>
      <c r="J273">
        <v>0</v>
      </c>
      <c r="K273">
        <v>91</v>
      </c>
      <c r="L273">
        <v>3.98</v>
      </c>
      <c r="M273">
        <v>91</v>
      </c>
      <c r="N273">
        <v>0.3</v>
      </c>
      <c r="O273">
        <v>3364.4237109999999</v>
      </c>
      <c r="P273">
        <v>247315</v>
      </c>
      <c r="Q273">
        <v>3.8</v>
      </c>
      <c r="R273">
        <v>3.7</v>
      </c>
      <c r="S273">
        <v>0.66800000000000004</v>
      </c>
      <c r="T273">
        <v>11.7</v>
      </c>
    </row>
    <row r="274" spans="1:20" x14ac:dyDescent="0.2">
      <c r="A274" t="s">
        <v>41</v>
      </c>
      <c r="B274">
        <v>2015</v>
      </c>
      <c r="C274" t="s">
        <v>23</v>
      </c>
      <c r="D274">
        <v>25</v>
      </c>
      <c r="E274">
        <v>4.6028609999999999</v>
      </c>
      <c r="F274">
        <v>0</v>
      </c>
      <c r="G274">
        <v>82</v>
      </c>
      <c r="H274">
        <v>55</v>
      </c>
      <c r="I274">
        <v>25.7</v>
      </c>
      <c r="J274">
        <v>39</v>
      </c>
      <c r="K274">
        <v>78</v>
      </c>
      <c r="L274">
        <v>5.93</v>
      </c>
      <c r="M274">
        <v>82</v>
      </c>
      <c r="N274">
        <v>1</v>
      </c>
      <c r="O274">
        <v>783.94790999999998</v>
      </c>
      <c r="P274">
        <v>1575952</v>
      </c>
      <c r="Q274">
        <v>6.9</v>
      </c>
      <c r="R274">
        <v>6.8</v>
      </c>
      <c r="S274">
        <v>0.48099999999999998</v>
      </c>
      <c r="T274">
        <v>10.7</v>
      </c>
    </row>
    <row r="275" spans="1:20" x14ac:dyDescent="0.2">
      <c r="A275" t="s">
        <v>41</v>
      </c>
      <c r="B275">
        <v>2014</v>
      </c>
      <c r="C275" t="s">
        <v>23</v>
      </c>
      <c r="D275">
        <v>25</v>
      </c>
      <c r="E275">
        <v>0.01</v>
      </c>
      <c r="F275">
        <v>90.122067909999998</v>
      </c>
      <c r="G275">
        <v>78</v>
      </c>
      <c r="H275">
        <v>786</v>
      </c>
      <c r="I275">
        <v>25.2</v>
      </c>
      <c r="J275">
        <v>39</v>
      </c>
      <c r="K275">
        <v>74</v>
      </c>
      <c r="L275">
        <v>4.59</v>
      </c>
      <c r="M275">
        <v>78</v>
      </c>
      <c r="N275">
        <v>1.1000000000000001</v>
      </c>
      <c r="O275">
        <v>943.68657499999995</v>
      </c>
      <c r="P275">
        <v>1286712</v>
      </c>
      <c r="Q275">
        <v>7.1</v>
      </c>
      <c r="R275">
        <v>6.9</v>
      </c>
      <c r="S275">
        <v>0.47499999999999998</v>
      </c>
      <c r="T275">
        <v>10.7</v>
      </c>
    </row>
    <row r="276" spans="1:20" x14ac:dyDescent="0.2">
      <c r="A276" t="s">
        <v>41</v>
      </c>
      <c r="B276">
        <v>2013</v>
      </c>
      <c r="C276" t="s">
        <v>23</v>
      </c>
      <c r="D276">
        <v>25</v>
      </c>
      <c r="E276">
        <v>0.01</v>
      </c>
      <c r="F276">
        <v>87.408042300000005</v>
      </c>
      <c r="G276">
        <v>77</v>
      </c>
      <c r="H276">
        <v>637</v>
      </c>
      <c r="I276">
        <v>24.6</v>
      </c>
      <c r="J276">
        <v>39</v>
      </c>
      <c r="K276">
        <v>73</v>
      </c>
      <c r="L276">
        <v>4.59</v>
      </c>
      <c r="M276">
        <v>77</v>
      </c>
      <c r="N276">
        <v>1.2</v>
      </c>
      <c r="O276">
        <v>915.26745860000005</v>
      </c>
      <c r="P276">
        <v>14451</v>
      </c>
      <c r="Q276">
        <v>7.2</v>
      </c>
      <c r="R276">
        <v>7.1</v>
      </c>
      <c r="S276">
        <v>0.46600000000000003</v>
      </c>
      <c r="T276">
        <v>10.3</v>
      </c>
    </row>
    <row r="277" spans="1:20" x14ac:dyDescent="0.2">
      <c r="A277" t="s">
        <v>41</v>
      </c>
      <c r="B277">
        <v>2012</v>
      </c>
      <c r="C277" t="s">
        <v>23</v>
      </c>
      <c r="D277">
        <v>25</v>
      </c>
      <c r="E277">
        <v>0.01</v>
      </c>
      <c r="F277">
        <v>9.8040746700000003</v>
      </c>
      <c r="G277">
        <v>8</v>
      </c>
      <c r="H277">
        <v>288</v>
      </c>
      <c r="I277">
        <v>24.1</v>
      </c>
      <c r="J277">
        <v>39</v>
      </c>
      <c r="K277">
        <v>8</v>
      </c>
      <c r="L277">
        <v>4.8600000000000003</v>
      </c>
      <c r="M277">
        <v>8</v>
      </c>
      <c r="N277">
        <v>1.3</v>
      </c>
      <c r="O277">
        <v>837.95510000000002</v>
      </c>
      <c r="P277">
        <v>972916</v>
      </c>
      <c r="Q277">
        <v>7.4</v>
      </c>
      <c r="R277">
        <v>7.3</v>
      </c>
      <c r="S277">
        <v>0.45800000000000002</v>
      </c>
      <c r="T277">
        <v>10</v>
      </c>
    </row>
    <row r="278" spans="1:20" x14ac:dyDescent="0.2">
      <c r="A278" t="s">
        <v>41</v>
      </c>
      <c r="B278">
        <v>2011</v>
      </c>
      <c r="C278" t="s">
        <v>23</v>
      </c>
      <c r="D278">
        <v>25</v>
      </c>
      <c r="E278">
        <v>1.4</v>
      </c>
      <c r="F278">
        <v>110.26336190000001</v>
      </c>
      <c r="G278">
        <v>75</v>
      </c>
      <c r="H278">
        <v>426</v>
      </c>
      <c r="I278">
        <v>23.5</v>
      </c>
      <c r="J278">
        <v>39</v>
      </c>
      <c r="K278">
        <v>77</v>
      </c>
      <c r="L278">
        <v>5.37</v>
      </c>
      <c r="M278">
        <v>75</v>
      </c>
      <c r="N278">
        <v>1.4</v>
      </c>
      <c r="O278">
        <v>825.94278540000005</v>
      </c>
      <c r="P278">
        <v>94682</v>
      </c>
      <c r="Q278">
        <v>7.6</v>
      </c>
      <c r="R278">
        <v>7.5</v>
      </c>
      <c r="S278">
        <v>0.45400000000000001</v>
      </c>
      <c r="T278">
        <v>9.8000000000000007</v>
      </c>
    </row>
    <row r="279" spans="1:20" x14ac:dyDescent="0.2">
      <c r="A279" t="s">
        <v>41</v>
      </c>
      <c r="B279">
        <v>2010</v>
      </c>
      <c r="C279" t="s">
        <v>23</v>
      </c>
      <c r="D279">
        <v>25</v>
      </c>
      <c r="E279">
        <v>1.33</v>
      </c>
      <c r="F279">
        <v>94.257379169999993</v>
      </c>
      <c r="G279">
        <v>76</v>
      </c>
      <c r="H279">
        <v>392</v>
      </c>
      <c r="I279">
        <v>23</v>
      </c>
      <c r="J279">
        <v>39</v>
      </c>
      <c r="K279">
        <v>77</v>
      </c>
      <c r="L279">
        <v>4.95</v>
      </c>
      <c r="M279">
        <v>76</v>
      </c>
      <c r="N279">
        <v>1.4</v>
      </c>
      <c r="O279">
        <v>757.69597399999998</v>
      </c>
      <c r="P279">
        <v>9199259</v>
      </c>
      <c r="Q279">
        <v>7.8</v>
      </c>
      <c r="R279">
        <v>7.6</v>
      </c>
      <c r="S279">
        <v>0.45100000000000001</v>
      </c>
      <c r="T279">
        <v>9.5</v>
      </c>
    </row>
    <row r="280" spans="1:20" x14ac:dyDescent="0.2">
      <c r="A280" t="s">
        <v>41</v>
      </c>
      <c r="B280">
        <v>2009</v>
      </c>
      <c r="C280" t="s">
        <v>23</v>
      </c>
      <c r="D280">
        <v>25</v>
      </c>
      <c r="E280">
        <v>1.1599999999999999</v>
      </c>
      <c r="F280">
        <v>71.013992490000007</v>
      </c>
      <c r="G280">
        <v>79</v>
      </c>
      <c r="H280">
        <v>1461</v>
      </c>
      <c r="I280">
        <v>22.5</v>
      </c>
      <c r="J280">
        <v>39</v>
      </c>
      <c r="K280">
        <v>8</v>
      </c>
      <c r="L280">
        <v>4.46</v>
      </c>
      <c r="M280">
        <v>79</v>
      </c>
      <c r="N280">
        <v>1.6</v>
      </c>
      <c r="O280">
        <v>793.45243000000005</v>
      </c>
      <c r="P280">
        <v>894476</v>
      </c>
      <c r="Q280">
        <v>7.9</v>
      </c>
      <c r="R280">
        <v>7.8</v>
      </c>
      <c r="S280">
        <v>0.44800000000000001</v>
      </c>
      <c r="T280">
        <v>9.3000000000000007</v>
      </c>
    </row>
    <row r="281" spans="1:20" x14ac:dyDescent="0.2">
      <c r="A281" t="s">
        <v>41</v>
      </c>
      <c r="B281">
        <v>2008</v>
      </c>
      <c r="C281" t="s">
        <v>23</v>
      </c>
      <c r="D281">
        <v>25</v>
      </c>
      <c r="E281">
        <v>1.28</v>
      </c>
      <c r="F281">
        <v>7.6154301259999997</v>
      </c>
      <c r="G281">
        <v>75</v>
      </c>
      <c r="H281">
        <v>928</v>
      </c>
      <c r="I281">
        <v>22</v>
      </c>
      <c r="J281">
        <v>39</v>
      </c>
      <c r="K281">
        <v>77</v>
      </c>
      <c r="L281">
        <v>4.2</v>
      </c>
      <c r="M281">
        <v>75</v>
      </c>
      <c r="N281">
        <v>1.8</v>
      </c>
      <c r="O281">
        <v>82.151349800000006</v>
      </c>
      <c r="P281">
        <v>8696916</v>
      </c>
      <c r="Q281">
        <v>8.1</v>
      </c>
      <c r="R281">
        <v>8</v>
      </c>
      <c r="S281">
        <v>0.44400000000000001</v>
      </c>
      <c r="T281">
        <v>9.1</v>
      </c>
    </row>
    <row r="282" spans="1:20" x14ac:dyDescent="0.2">
      <c r="A282" t="s">
        <v>41</v>
      </c>
      <c r="B282">
        <v>2007</v>
      </c>
      <c r="C282" t="s">
        <v>23</v>
      </c>
      <c r="D282">
        <v>25</v>
      </c>
      <c r="E282">
        <v>1.1200000000000001</v>
      </c>
      <c r="F282">
        <v>7.49281752</v>
      </c>
      <c r="G282">
        <v>82</v>
      </c>
      <c r="H282">
        <v>341</v>
      </c>
      <c r="I282">
        <v>21.5</v>
      </c>
      <c r="J282">
        <v>39</v>
      </c>
      <c r="K282">
        <v>82</v>
      </c>
      <c r="L282">
        <v>4.55</v>
      </c>
      <c r="M282">
        <v>82</v>
      </c>
      <c r="N282">
        <v>2</v>
      </c>
      <c r="O282">
        <v>76.535419000000005</v>
      </c>
      <c r="P282">
        <v>8454791</v>
      </c>
      <c r="Q282">
        <v>8.3000000000000007</v>
      </c>
      <c r="R282">
        <v>8.1999999999999993</v>
      </c>
      <c r="S282">
        <v>0.438</v>
      </c>
      <c r="T282">
        <v>8.9</v>
      </c>
    </row>
    <row r="283" spans="1:20" x14ac:dyDescent="0.2">
      <c r="A283" t="s">
        <v>41</v>
      </c>
      <c r="B283">
        <v>2006</v>
      </c>
      <c r="C283" t="s">
        <v>23</v>
      </c>
      <c r="D283">
        <v>25</v>
      </c>
      <c r="E283">
        <v>1.19</v>
      </c>
      <c r="F283">
        <v>75.914294960000007</v>
      </c>
      <c r="G283">
        <v>74</v>
      </c>
      <c r="H283">
        <v>176</v>
      </c>
      <c r="I283">
        <v>21</v>
      </c>
      <c r="J283">
        <v>39</v>
      </c>
      <c r="K283">
        <v>76</v>
      </c>
      <c r="L283">
        <v>4.75</v>
      </c>
      <c r="M283">
        <v>74</v>
      </c>
      <c r="N283">
        <v>2</v>
      </c>
      <c r="O283">
        <v>625.83920000000001</v>
      </c>
      <c r="P283">
        <v>8216896</v>
      </c>
      <c r="Q283">
        <v>8.5</v>
      </c>
      <c r="R283">
        <v>8.4</v>
      </c>
      <c r="S283">
        <v>0.434</v>
      </c>
      <c r="T283">
        <v>8.6999999999999993</v>
      </c>
    </row>
    <row r="284" spans="1:20" x14ac:dyDescent="0.2">
      <c r="A284" t="s">
        <v>41</v>
      </c>
      <c r="B284">
        <v>2005</v>
      </c>
      <c r="C284" t="s">
        <v>23</v>
      </c>
      <c r="D284">
        <v>25</v>
      </c>
      <c r="E284">
        <v>1.1299999999999999</v>
      </c>
      <c r="F284">
        <v>7.1069973549999998</v>
      </c>
      <c r="G284">
        <v>7</v>
      </c>
      <c r="H284">
        <v>210</v>
      </c>
      <c r="I284">
        <v>2.5</v>
      </c>
      <c r="J284">
        <v>39</v>
      </c>
      <c r="K284">
        <v>73</v>
      </c>
      <c r="L284">
        <v>4.7300000000000004</v>
      </c>
      <c r="M284">
        <v>7</v>
      </c>
      <c r="N284">
        <v>2.1</v>
      </c>
      <c r="O284">
        <v>61.799976999999998</v>
      </c>
      <c r="P284">
        <v>7982225</v>
      </c>
      <c r="Q284">
        <v>8.6999999999999993</v>
      </c>
      <c r="R284">
        <v>8.6</v>
      </c>
      <c r="S284">
        <v>0.43</v>
      </c>
      <c r="T284">
        <v>8.5</v>
      </c>
    </row>
    <row r="285" spans="1:20" x14ac:dyDescent="0.2">
      <c r="A285" t="s">
        <v>41</v>
      </c>
      <c r="B285">
        <v>2004</v>
      </c>
      <c r="C285" t="s">
        <v>23</v>
      </c>
      <c r="D285">
        <v>25</v>
      </c>
      <c r="E285">
        <v>1.1499999999999999</v>
      </c>
      <c r="F285">
        <v>10.73628066</v>
      </c>
      <c r="G285">
        <v>75</v>
      </c>
      <c r="H285">
        <v>262</v>
      </c>
      <c r="I285">
        <v>2.1</v>
      </c>
      <c r="J285">
        <v>39</v>
      </c>
      <c r="K285">
        <v>74</v>
      </c>
      <c r="L285">
        <v>4.5599999999999996</v>
      </c>
      <c r="M285">
        <v>72</v>
      </c>
      <c r="N285">
        <v>2.1</v>
      </c>
      <c r="O285">
        <v>583.493514</v>
      </c>
      <c r="P285">
        <v>7754</v>
      </c>
      <c r="Q285">
        <v>8.9</v>
      </c>
      <c r="R285">
        <v>8.8000000000000007</v>
      </c>
      <c r="S285">
        <v>0.42299999999999999</v>
      </c>
      <c r="T285">
        <v>8.1</v>
      </c>
    </row>
    <row r="286" spans="1:20" x14ac:dyDescent="0.2">
      <c r="A286" t="s">
        <v>41</v>
      </c>
      <c r="B286">
        <v>2003</v>
      </c>
      <c r="C286" t="s">
        <v>23</v>
      </c>
      <c r="D286">
        <v>25</v>
      </c>
      <c r="E286">
        <v>1.35</v>
      </c>
      <c r="F286">
        <v>8.9318272969999999</v>
      </c>
      <c r="G286">
        <v>73</v>
      </c>
      <c r="H286">
        <v>217</v>
      </c>
      <c r="I286">
        <v>19.7</v>
      </c>
      <c r="J286">
        <v>40</v>
      </c>
      <c r="K286">
        <v>75</v>
      </c>
      <c r="L286">
        <v>4.63</v>
      </c>
      <c r="M286">
        <v>73</v>
      </c>
      <c r="N286">
        <v>2.1</v>
      </c>
      <c r="O286">
        <v>519.29228469999998</v>
      </c>
      <c r="P286">
        <v>752555</v>
      </c>
      <c r="Q286">
        <v>9.1</v>
      </c>
      <c r="R286">
        <v>9</v>
      </c>
      <c r="S286">
        <v>0.41599999999999998</v>
      </c>
      <c r="T286">
        <v>7.7</v>
      </c>
    </row>
    <row r="287" spans="1:20" x14ac:dyDescent="0.2">
      <c r="A287" t="s">
        <v>41</v>
      </c>
      <c r="B287">
        <v>2002</v>
      </c>
      <c r="C287" t="s">
        <v>23</v>
      </c>
      <c r="D287">
        <v>25</v>
      </c>
      <c r="E287">
        <v>1.23</v>
      </c>
      <c r="F287">
        <v>40.488152329999998</v>
      </c>
      <c r="G287">
        <v>15</v>
      </c>
      <c r="H287">
        <v>1588</v>
      </c>
      <c r="I287">
        <v>19.2</v>
      </c>
      <c r="J287">
        <v>40</v>
      </c>
      <c r="K287">
        <v>76</v>
      </c>
      <c r="L287">
        <v>4.2699999999999996</v>
      </c>
      <c r="M287">
        <v>75</v>
      </c>
      <c r="N287">
        <v>2.1</v>
      </c>
      <c r="O287">
        <v>418.69857630000001</v>
      </c>
      <c r="P287">
        <v>7295394</v>
      </c>
      <c r="Q287">
        <v>9.3000000000000007</v>
      </c>
      <c r="R287">
        <v>9.1999999999999993</v>
      </c>
      <c r="S287">
        <v>0.40699999999999997</v>
      </c>
      <c r="T287">
        <v>7.3</v>
      </c>
    </row>
    <row r="288" spans="1:20" x14ac:dyDescent="0.2">
      <c r="A288" t="s">
        <v>41</v>
      </c>
      <c r="B288">
        <v>2001</v>
      </c>
      <c r="C288" t="s">
        <v>23</v>
      </c>
      <c r="D288">
        <v>25</v>
      </c>
      <c r="E288">
        <v>1.29</v>
      </c>
      <c r="F288">
        <v>45.334763840000001</v>
      </c>
      <c r="G288">
        <v>80.94</v>
      </c>
      <c r="H288">
        <v>5859</v>
      </c>
      <c r="I288">
        <v>18.8</v>
      </c>
      <c r="J288">
        <v>40</v>
      </c>
      <c r="K288">
        <v>77</v>
      </c>
      <c r="L288">
        <v>4.6900000000000004</v>
      </c>
      <c r="M288">
        <v>76</v>
      </c>
      <c r="N288">
        <v>2.1</v>
      </c>
      <c r="O288">
        <v>378.73653999999999</v>
      </c>
      <c r="P288">
        <v>776733</v>
      </c>
      <c r="Q288">
        <v>9.5</v>
      </c>
      <c r="R288">
        <v>9.4</v>
      </c>
      <c r="S288">
        <v>0.39500000000000002</v>
      </c>
      <c r="T288">
        <v>6.6</v>
      </c>
    </row>
    <row r="289" spans="1:20" x14ac:dyDescent="0.2">
      <c r="A289" t="s">
        <v>41</v>
      </c>
      <c r="B289">
        <v>2000</v>
      </c>
      <c r="C289" t="s">
        <v>23</v>
      </c>
      <c r="D289">
        <v>25</v>
      </c>
      <c r="E289">
        <v>1.34</v>
      </c>
      <c r="F289">
        <v>37.381820179999998</v>
      </c>
      <c r="G289">
        <v>80.94</v>
      </c>
      <c r="H289">
        <v>4244</v>
      </c>
      <c r="I289">
        <v>18.399999999999999</v>
      </c>
      <c r="J289">
        <v>40</v>
      </c>
      <c r="K289">
        <v>78</v>
      </c>
      <c r="L289">
        <v>4.34</v>
      </c>
      <c r="M289">
        <v>78</v>
      </c>
      <c r="N289">
        <v>2</v>
      </c>
      <c r="O289">
        <v>374.19239420000002</v>
      </c>
      <c r="P289">
        <v>6865951</v>
      </c>
      <c r="Q289">
        <v>9.6999999999999993</v>
      </c>
      <c r="R289">
        <v>9.6</v>
      </c>
      <c r="S289">
        <v>0.38900000000000001</v>
      </c>
      <c r="T289">
        <v>6.4</v>
      </c>
    </row>
    <row r="290" spans="1:20" x14ac:dyDescent="0.2">
      <c r="A290" t="s">
        <v>42</v>
      </c>
      <c r="B290">
        <v>2015</v>
      </c>
      <c r="C290" t="s">
        <v>23</v>
      </c>
      <c r="D290">
        <v>0</v>
      </c>
      <c r="E290">
        <v>4.6028609999999999</v>
      </c>
      <c r="F290">
        <v>0</v>
      </c>
      <c r="G290">
        <v>99</v>
      </c>
      <c r="H290">
        <v>11</v>
      </c>
      <c r="I290">
        <v>24.5</v>
      </c>
      <c r="J290">
        <v>0</v>
      </c>
      <c r="K290">
        <v>98</v>
      </c>
      <c r="L290">
        <v>5.93</v>
      </c>
      <c r="M290">
        <v>99</v>
      </c>
      <c r="N290">
        <v>0.5</v>
      </c>
      <c r="O290">
        <v>2613.6451769999999</v>
      </c>
      <c r="P290">
        <v>787386</v>
      </c>
      <c r="Q290">
        <v>15.4</v>
      </c>
      <c r="R290">
        <v>16</v>
      </c>
      <c r="S290">
        <v>0.60399999999999998</v>
      </c>
      <c r="T290">
        <v>12.5</v>
      </c>
    </row>
    <row r="291" spans="1:20" x14ac:dyDescent="0.2">
      <c r="A291" t="s">
        <v>42</v>
      </c>
      <c r="B291">
        <v>2014</v>
      </c>
      <c r="C291" t="s">
        <v>23</v>
      </c>
      <c r="D291">
        <v>0</v>
      </c>
      <c r="E291">
        <v>0.01</v>
      </c>
      <c r="F291">
        <v>209.3921344</v>
      </c>
      <c r="G291">
        <v>99</v>
      </c>
      <c r="H291">
        <v>0</v>
      </c>
      <c r="I291">
        <v>23.6</v>
      </c>
      <c r="J291">
        <v>1</v>
      </c>
      <c r="K291">
        <v>98</v>
      </c>
      <c r="L291">
        <v>3.57</v>
      </c>
      <c r="M291">
        <v>99</v>
      </c>
      <c r="N291">
        <v>0.5</v>
      </c>
      <c r="O291">
        <v>2522.7968000000001</v>
      </c>
      <c r="P291">
        <v>776448</v>
      </c>
      <c r="Q291">
        <v>15.7</v>
      </c>
      <c r="R291">
        <v>16.2</v>
      </c>
      <c r="S291">
        <v>0.59599999999999997</v>
      </c>
      <c r="T291">
        <v>12.5</v>
      </c>
    </row>
    <row r="292" spans="1:20" x14ac:dyDescent="0.2">
      <c r="A292" t="s">
        <v>42</v>
      </c>
      <c r="B292">
        <v>2013</v>
      </c>
      <c r="C292" t="s">
        <v>23</v>
      </c>
      <c r="D292">
        <v>0</v>
      </c>
      <c r="E292">
        <v>0.01</v>
      </c>
      <c r="F292">
        <v>19.79057439</v>
      </c>
      <c r="G292">
        <v>97</v>
      </c>
      <c r="H292">
        <v>0</v>
      </c>
      <c r="I292">
        <v>22.7</v>
      </c>
      <c r="J292">
        <v>1</v>
      </c>
      <c r="K292">
        <v>97</v>
      </c>
      <c r="L292">
        <v>3.83</v>
      </c>
      <c r="M292">
        <v>97</v>
      </c>
      <c r="N292">
        <v>0.6</v>
      </c>
      <c r="O292">
        <v>235.88288900000001</v>
      </c>
      <c r="P292">
        <v>764961</v>
      </c>
      <c r="Q292">
        <v>15.9</v>
      </c>
      <c r="R292">
        <v>16.5</v>
      </c>
      <c r="S292">
        <v>0.58899999999999997</v>
      </c>
      <c r="T292">
        <v>12.6</v>
      </c>
    </row>
    <row r="293" spans="1:20" x14ac:dyDescent="0.2">
      <c r="A293" t="s">
        <v>42</v>
      </c>
      <c r="B293">
        <v>2012</v>
      </c>
      <c r="C293" t="s">
        <v>23</v>
      </c>
      <c r="D293">
        <v>0</v>
      </c>
      <c r="E293">
        <v>0.01</v>
      </c>
      <c r="F293">
        <v>188.73736640000001</v>
      </c>
      <c r="G293">
        <v>97</v>
      </c>
      <c r="H293">
        <v>1</v>
      </c>
      <c r="I293">
        <v>21.9</v>
      </c>
      <c r="J293">
        <v>1</v>
      </c>
      <c r="K293">
        <v>97</v>
      </c>
      <c r="L293">
        <v>3.7</v>
      </c>
      <c r="M293">
        <v>97</v>
      </c>
      <c r="N293">
        <v>0.6</v>
      </c>
      <c r="O293">
        <v>2422.8159999999998</v>
      </c>
      <c r="P293">
        <v>752967</v>
      </c>
      <c r="Q293">
        <v>16.100000000000001</v>
      </c>
      <c r="R293">
        <v>16.7</v>
      </c>
      <c r="S293">
        <v>0.58099999999999996</v>
      </c>
      <c r="T293">
        <v>12.3</v>
      </c>
    </row>
    <row r="294" spans="1:20" x14ac:dyDescent="0.2">
      <c r="A294" t="s">
        <v>42</v>
      </c>
      <c r="B294">
        <v>2011</v>
      </c>
      <c r="C294" t="s">
        <v>23</v>
      </c>
      <c r="D294">
        <v>0</v>
      </c>
      <c r="E294">
        <v>0.23</v>
      </c>
      <c r="F294">
        <v>289.85240570000002</v>
      </c>
      <c r="G294">
        <v>95</v>
      </c>
      <c r="H294">
        <v>10</v>
      </c>
      <c r="I294">
        <v>21.1</v>
      </c>
      <c r="J294">
        <v>1</v>
      </c>
      <c r="K294">
        <v>95</v>
      </c>
      <c r="L294">
        <v>4.7300000000000004</v>
      </c>
      <c r="M294">
        <v>95</v>
      </c>
      <c r="N294">
        <v>0.5</v>
      </c>
      <c r="O294">
        <v>2458.4597600000002</v>
      </c>
      <c r="P294">
        <v>7451</v>
      </c>
      <c r="Q294">
        <v>16.3</v>
      </c>
      <c r="R294">
        <v>17</v>
      </c>
      <c r="S294">
        <v>0.57199999999999995</v>
      </c>
      <c r="T294">
        <v>11.9</v>
      </c>
    </row>
    <row r="295" spans="1:20" x14ac:dyDescent="0.2">
      <c r="A295" t="s">
        <v>42</v>
      </c>
      <c r="B295">
        <v>2010</v>
      </c>
      <c r="C295" t="s">
        <v>23</v>
      </c>
      <c r="D295">
        <v>1</v>
      </c>
      <c r="E295">
        <v>0.28000000000000003</v>
      </c>
      <c r="F295">
        <v>244.03919490000001</v>
      </c>
      <c r="G295">
        <v>91</v>
      </c>
      <c r="H295">
        <v>21</v>
      </c>
      <c r="I295">
        <v>2.2999999999999998</v>
      </c>
      <c r="J295">
        <v>1</v>
      </c>
      <c r="K295">
        <v>92</v>
      </c>
      <c r="L295">
        <v>5.17</v>
      </c>
      <c r="M295">
        <v>91</v>
      </c>
      <c r="N295">
        <v>0.5</v>
      </c>
      <c r="O295">
        <v>2178.9213829999999</v>
      </c>
      <c r="P295">
        <v>727641</v>
      </c>
      <c r="Q295">
        <v>16.600000000000001</v>
      </c>
      <c r="R295">
        <v>17.3</v>
      </c>
      <c r="S295">
        <v>0</v>
      </c>
      <c r="T295">
        <v>11.4</v>
      </c>
    </row>
    <row r="296" spans="1:20" x14ac:dyDescent="0.2">
      <c r="A296" t="s">
        <v>42</v>
      </c>
      <c r="B296">
        <v>2009</v>
      </c>
      <c r="C296" t="s">
        <v>23</v>
      </c>
      <c r="D296">
        <v>1</v>
      </c>
      <c r="E296">
        <v>0.17</v>
      </c>
      <c r="F296">
        <v>27.489070479999999</v>
      </c>
      <c r="G296">
        <v>93</v>
      </c>
      <c r="H296">
        <v>6</v>
      </c>
      <c r="I296">
        <v>19.5</v>
      </c>
      <c r="J296">
        <v>1</v>
      </c>
      <c r="K296">
        <v>93</v>
      </c>
      <c r="L296">
        <v>6.3</v>
      </c>
      <c r="M296">
        <v>93</v>
      </c>
      <c r="N296">
        <v>0.4</v>
      </c>
      <c r="O296">
        <v>177.234497</v>
      </c>
      <c r="P296">
        <v>714458</v>
      </c>
      <c r="Q296">
        <v>16.8</v>
      </c>
      <c r="R296">
        <v>17.5</v>
      </c>
      <c r="S296">
        <v>0</v>
      </c>
      <c r="T296">
        <v>10.9</v>
      </c>
    </row>
    <row r="297" spans="1:20" x14ac:dyDescent="0.2">
      <c r="A297" t="s">
        <v>42</v>
      </c>
      <c r="B297">
        <v>2008</v>
      </c>
      <c r="C297" t="s">
        <v>23</v>
      </c>
      <c r="D297">
        <v>1</v>
      </c>
      <c r="E297">
        <v>0.21</v>
      </c>
      <c r="F297">
        <v>302.66757899999999</v>
      </c>
      <c r="G297">
        <v>96</v>
      </c>
      <c r="H297">
        <v>7</v>
      </c>
      <c r="I297">
        <v>18.8</v>
      </c>
      <c r="J297">
        <v>1</v>
      </c>
      <c r="K297">
        <v>96</v>
      </c>
      <c r="L297">
        <v>6.58</v>
      </c>
      <c r="M297">
        <v>96</v>
      </c>
      <c r="N297">
        <v>0.4</v>
      </c>
      <c r="O297">
        <v>1795.18137</v>
      </c>
      <c r="P297">
        <v>795</v>
      </c>
      <c r="Q297">
        <v>17.100000000000001</v>
      </c>
      <c r="R297">
        <v>17.8</v>
      </c>
      <c r="S297">
        <v>0</v>
      </c>
      <c r="T297">
        <v>10.5</v>
      </c>
    </row>
    <row r="298" spans="1:20" x14ac:dyDescent="0.2">
      <c r="A298" t="s">
        <v>42</v>
      </c>
      <c r="B298">
        <v>2007</v>
      </c>
      <c r="C298" t="s">
        <v>23</v>
      </c>
      <c r="D298">
        <v>1</v>
      </c>
      <c r="E298">
        <v>0.16</v>
      </c>
      <c r="F298">
        <v>283.80623600000001</v>
      </c>
      <c r="G298">
        <v>95</v>
      </c>
      <c r="H298">
        <v>11</v>
      </c>
      <c r="I298">
        <v>18</v>
      </c>
      <c r="J298">
        <v>1</v>
      </c>
      <c r="K298">
        <v>93</v>
      </c>
      <c r="L298">
        <v>5.88</v>
      </c>
      <c r="M298">
        <v>95</v>
      </c>
      <c r="N298">
        <v>0.3</v>
      </c>
      <c r="O298">
        <v>1741.142552</v>
      </c>
      <c r="P298">
        <v>686958</v>
      </c>
      <c r="Q298">
        <v>17.3</v>
      </c>
      <c r="R298">
        <v>18.100000000000001</v>
      </c>
      <c r="S298">
        <v>0</v>
      </c>
      <c r="T298">
        <v>10.1</v>
      </c>
    </row>
    <row r="299" spans="1:20" x14ac:dyDescent="0.2">
      <c r="A299" t="s">
        <v>42</v>
      </c>
      <c r="B299">
        <v>2006</v>
      </c>
      <c r="C299" t="s">
        <v>23</v>
      </c>
      <c r="D299">
        <v>1</v>
      </c>
      <c r="E299">
        <v>0.28999999999999998</v>
      </c>
      <c r="F299">
        <v>169.2023968</v>
      </c>
      <c r="G299">
        <v>95</v>
      </c>
      <c r="H299">
        <v>2</v>
      </c>
      <c r="I299">
        <v>17.399999999999999</v>
      </c>
      <c r="J299">
        <v>1</v>
      </c>
      <c r="K299">
        <v>96</v>
      </c>
      <c r="L299">
        <v>5.27</v>
      </c>
      <c r="M299">
        <v>95</v>
      </c>
      <c r="N299">
        <v>0.3</v>
      </c>
      <c r="O299">
        <v>1335.45696</v>
      </c>
      <c r="P299">
        <v>672228</v>
      </c>
      <c r="Q299">
        <v>17.5</v>
      </c>
      <c r="R299">
        <v>18.3</v>
      </c>
      <c r="S299">
        <v>0</v>
      </c>
      <c r="T299">
        <v>9.6</v>
      </c>
    </row>
    <row r="300" spans="1:20" x14ac:dyDescent="0.2">
      <c r="A300" t="s">
        <v>42</v>
      </c>
      <c r="B300">
        <v>2005</v>
      </c>
      <c r="C300" t="s">
        <v>23</v>
      </c>
      <c r="D300">
        <v>1</v>
      </c>
      <c r="E300">
        <v>0.73</v>
      </c>
      <c r="F300">
        <v>145.59654449999999</v>
      </c>
      <c r="G300">
        <v>95</v>
      </c>
      <c r="H300">
        <v>11</v>
      </c>
      <c r="I300">
        <v>16.7</v>
      </c>
      <c r="J300">
        <v>1</v>
      </c>
      <c r="K300">
        <v>95</v>
      </c>
      <c r="L300">
        <v>5.28</v>
      </c>
      <c r="M300">
        <v>95</v>
      </c>
      <c r="N300">
        <v>0.3</v>
      </c>
      <c r="O300">
        <v>1247.61392</v>
      </c>
      <c r="P300">
        <v>656639</v>
      </c>
      <c r="Q300">
        <v>17.8</v>
      </c>
      <c r="R300">
        <v>18.600000000000001</v>
      </c>
      <c r="S300">
        <v>0</v>
      </c>
      <c r="T300">
        <v>9.1999999999999993</v>
      </c>
    </row>
    <row r="301" spans="1:20" x14ac:dyDescent="0.2">
      <c r="A301" t="s">
        <v>42</v>
      </c>
      <c r="B301">
        <v>2004</v>
      </c>
      <c r="C301" t="s">
        <v>23</v>
      </c>
      <c r="D301">
        <v>1</v>
      </c>
      <c r="E301">
        <v>0.96</v>
      </c>
      <c r="F301">
        <v>2.5866982279999999</v>
      </c>
      <c r="G301">
        <v>89</v>
      </c>
      <c r="H301">
        <v>3</v>
      </c>
      <c r="I301">
        <v>16.100000000000001</v>
      </c>
      <c r="J301">
        <v>1</v>
      </c>
      <c r="K301">
        <v>9</v>
      </c>
      <c r="L301">
        <v>4.41</v>
      </c>
      <c r="M301">
        <v>89</v>
      </c>
      <c r="N301">
        <v>0.3</v>
      </c>
      <c r="O301">
        <v>197.45787999999999</v>
      </c>
      <c r="P301">
        <v>64282</v>
      </c>
      <c r="Q301">
        <v>18</v>
      </c>
      <c r="R301">
        <v>18.8</v>
      </c>
      <c r="S301">
        <v>0</v>
      </c>
      <c r="T301">
        <v>8.8000000000000007</v>
      </c>
    </row>
    <row r="302" spans="1:20" x14ac:dyDescent="0.2">
      <c r="A302" t="s">
        <v>42</v>
      </c>
      <c r="B302">
        <v>2003</v>
      </c>
      <c r="C302" t="s">
        <v>23</v>
      </c>
      <c r="D302">
        <v>1</v>
      </c>
      <c r="E302">
        <v>0.52</v>
      </c>
      <c r="F302">
        <v>19.15664091</v>
      </c>
      <c r="G302">
        <v>95</v>
      </c>
      <c r="H302">
        <v>0</v>
      </c>
      <c r="I302">
        <v>15.5</v>
      </c>
      <c r="J302">
        <v>1</v>
      </c>
      <c r="K302">
        <v>96</v>
      </c>
      <c r="L302">
        <v>4.9000000000000004</v>
      </c>
      <c r="M302">
        <v>95</v>
      </c>
      <c r="N302">
        <v>0.2</v>
      </c>
      <c r="O302">
        <v>997.74171409999997</v>
      </c>
      <c r="P302">
        <v>623434</v>
      </c>
      <c r="Q302">
        <v>18.3</v>
      </c>
      <c r="R302">
        <v>19.100000000000001</v>
      </c>
      <c r="S302">
        <v>0</v>
      </c>
      <c r="T302">
        <v>8.4</v>
      </c>
    </row>
    <row r="303" spans="1:20" x14ac:dyDescent="0.2">
      <c r="A303" t="s">
        <v>42</v>
      </c>
      <c r="B303">
        <v>2002</v>
      </c>
      <c r="C303" t="s">
        <v>23</v>
      </c>
      <c r="D303">
        <v>1</v>
      </c>
      <c r="E303">
        <v>0.28999999999999998</v>
      </c>
      <c r="F303">
        <v>151.9755193</v>
      </c>
      <c r="G303">
        <v>83</v>
      </c>
      <c r="H303">
        <v>27</v>
      </c>
      <c r="I303">
        <v>14.9</v>
      </c>
      <c r="J303">
        <v>1</v>
      </c>
      <c r="K303">
        <v>89</v>
      </c>
      <c r="L303">
        <v>7.75</v>
      </c>
      <c r="M303">
        <v>86</v>
      </c>
      <c r="N303">
        <v>0.1</v>
      </c>
      <c r="O303">
        <v>885.63822449999998</v>
      </c>
      <c r="P303">
        <v>66399</v>
      </c>
      <c r="Q303">
        <v>18.600000000000001</v>
      </c>
      <c r="R303">
        <v>19.399999999999999</v>
      </c>
      <c r="S303">
        <v>0</v>
      </c>
      <c r="T303">
        <v>8</v>
      </c>
    </row>
    <row r="304" spans="1:20" x14ac:dyDescent="0.2">
      <c r="A304" t="s">
        <v>42</v>
      </c>
      <c r="B304">
        <v>2001</v>
      </c>
      <c r="C304" t="s">
        <v>23</v>
      </c>
      <c r="D304">
        <v>1</v>
      </c>
      <c r="E304">
        <v>0.14000000000000001</v>
      </c>
      <c r="F304">
        <v>8.5740298119999991</v>
      </c>
      <c r="G304">
        <v>89</v>
      </c>
      <c r="H304">
        <v>756</v>
      </c>
      <c r="I304">
        <v>14.4</v>
      </c>
      <c r="J304">
        <v>1</v>
      </c>
      <c r="K304">
        <v>88</v>
      </c>
      <c r="L304">
        <v>5.91</v>
      </c>
      <c r="M304">
        <v>88</v>
      </c>
      <c r="N304">
        <v>0.1</v>
      </c>
      <c r="O304">
        <v>87.938767299999995</v>
      </c>
      <c r="P304">
        <v>5896</v>
      </c>
      <c r="Q304">
        <v>18.899999999999999</v>
      </c>
      <c r="R304">
        <v>19.600000000000001</v>
      </c>
      <c r="S304">
        <v>0</v>
      </c>
      <c r="T304">
        <v>7.6</v>
      </c>
    </row>
    <row r="305" spans="1:20" x14ac:dyDescent="0.2">
      <c r="A305" t="s">
        <v>42</v>
      </c>
      <c r="B305">
        <v>2000</v>
      </c>
      <c r="C305" t="s">
        <v>23</v>
      </c>
      <c r="D305">
        <v>1</v>
      </c>
      <c r="E305">
        <v>0.17</v>
      </c>
      <c r="F305">
        <v>93.358728439999993</v>
      </c>
      <c r="G305">
        <v>98</v>
      </c>
      <c r="H305">
        <v>418</v>
      </c>
      <c r="I305">
        <v>13.9</v>
      </c>
      <c r="J305">
        <v>1</v>
      </c>
      <c r="K305">
        <v>98</v>
      </c>
      <c r="L305">
        <v>6.91</v>
      </c>
      <c r="M305">
        <v>92</v>
      </c>
      <c r="N305">
        <v>0.1</v>
      </c>
      <c r="O305">
        <v>765.86323579999998</v>
      </c>
      <c r="P305">
        <v>573416</v>
      </c>
      <c r="Q305">
        <v>19.2</v>
      </c>
      <c r="R305">
        <v>19.899999999999999</v>
      </c>
      <c r="S305">
        <v>0</v>
      </c>
      <c r="T305">
        <v>7.3</v>
      </c>
    </row>
    <row r="306" spans="1:20" x14ac:dyDescent="0.2">
      <c r="A306" t="s">
        <v>43</v>
      </c>
      <c r="B306">
        <v>2015</v>
      </c>
      <c r="C306" t="s">
        <v>23</v>
      </c>
      <c r="D306">
        <v>8</v>
      </c>
      <c r="E306">
        <v>4.6028609999999999</v>
      </c>
      <c r="F306">
        <v>0</v>
      </c>
      <c r="G306">
        <v>99</v>
      </c>
      <c r="H306">
        <v>0</v>
      </c>
      <c r="I306">
        <v>52.6</v>
      </c>
      <c r="J306">
        <v>10</v>
      </c>
      <c r="K306">
        <v>99</v>
      </c>
      <c r="L306">
        <v>5.93</v>
      </c>
      <c r="M306">
        <v>99</v>
      </c>
      <c r="N306">
        <v>0.1</v>
      </c>
      <c r="O306">
        <v>7483.1580000000004</v>
      </c>
      <c r="P306">
        <v>12753375</v>
      </c>
      <c r="Q306">
        <v>1.2</v>
      </c>
      <c r="R306">
        <v>1.1000000000000001</v>
      </c>
      <c r="S306">
        <v>0.67100000000000004</v>
      </c>
      <c r="T306">
        <v>13.8</v>
      </c>
    </row>
    <row r="307" spans="1:20" x14ac:dyDescent="0.2">
      <c r="A307" t="s">
        <v>43</v>
      </c>
      <c r="B307">
        <v>2014</v>
      </c>
      <c r="C307" t="s">
        <v>23</v>
      </c>
      <c r="D307">
        <v>8</v>
      </c>
      <c r="E307">
        <v>3.62</v>
      </c>
      <c r="F307">
        <v>0</v>
      </c>
      <c r="G307">
        <v>98</v>
      </c>
      <c r="H307">
        <v>0</v>
      </c>
      <c r="I307">
        <v>51.9</v>
      </c>
      <c r="J307">
        <v>10</v>
      </c>
      <c r="K307">
        <v>99</v>
      </c>
      <c r="L307">
        <v>6.33</v>
      </c>
      <c r="M307">
        <v>98</v>
      </c>
      <c r="N307">
        <v>0.1</v>
      </c>
      <c r="O307">
        <v>7483.1580000000004</v>
      </c>
      <c r="P307">
        <v>12753375</v>
      </c>
      <c r="Q307">
        <v>1.2</v>
      </c>
      <c r="R307">
        <v>1.1000000000000001</v>
      </c>
      <c r="S307">
        <v>0.66600000000000004</v>
      </c>
      <c r="T307">
        <v>13.8</v>
      </c>
    </row>
    <row r="308" spans="1:20" x14ac:dyDescent="0.2">
      <c r="A308" t="s">
        <v>43</v>
      </c>
      <c r="B308">
        <v>2013</v>
      </c>
      <c r="C308" t="s">
        <v>23</v>
      </c>
      <c r="D308">
        <v>8</v>
      </c>
      <c r="E308">
        <v>3.78</v>
      </c>
      <c r="F308">
        <v>0</v>
      </c>
      <c r="G308">
        <v>94</v>
      </c>
      <c r="H308">
        <v>0</v>
      </c>
      <c r="I308">
        <v>51.2</v>
      </c>
      <c r="J308">
        <v>10</v>
      </c>
      <c r="K308">
        <v>95</v>
      </c>
      <c r="L308">
        <v>5.96</v>
      </c>
      <c r="M308">
        <v>94</v>
      </c>
      <c r="N308">
        <v>0.1</v>
      </c>
      <c r="O308">
        <v>7483.1580000000004</v>
      </c>
      <c r="P308">
        <v>12753375</v>
      </c>
      <c r="Q308">
        <v>1.2</v>
      </c>
      <c r="R308">
        <v>1.1000000000000001</v>
      </c>
      <c r="S308">
        <v>0.66100000000000003</v>
      </c>
      <c r="T308">
        <v>13.8</v>
      </c>
    </row>
    <row r="309" spans="1:20" x14ac:dyDescent="0.2">
      <c r="A309" t="s">
        <v>43</v>
      </c>
      <c r="B309">
        <v>2012</v>
      </c>
      <c r="C309" t="s">
        <v>23</v>
      </c>
      <c r="D309">
        <v>8</v>
      </c>
      <c r="E309">
        <v>3.89</v>
      </c>
      <c r="F309">
        <v>0</v>
      </c>
      <c r="G309">
        <v>93</v>
      </c>
      <c r="H309">
        <v>0</v>
      </c>
      <c r="I309">
        <v>5.6</v>
      </c>
      <c r="J309">
        <v>11</v>
      </c>
      <c r="K309">
        <v>93</v>
      </c>
      <c r="L309">
        <v>5.56</v>
      </c>
      <c r="M309">
        <v>93</v>
      </c>
      <c r="N309">
        <v>0.1</v>
      </c>
      <c r="O309">
        <v>7483.1580000000004</v>
      </c>
      <c r="P309">
        <v>12753375</v>
      </c>
      <c r="Q309">
        <v>1.2</v>
      </c>
      <c r="R309">
        <v>1.1000000000000001</v>
      </c>
      <c r="S309">
        <v>0.65500000000000003</v>
      </c>
      <c r="T309">
        <v>13.8</v>
      </c>
    </row>
    <row r="310" spans="1:20" x14ac:dyDescent="0.2">
      <c r="A310" t="s">
        <v>43</v>
      </c>
      <c r="B310">
        <v>2011</v>
      </c>
      <c r="C310" t="s">
        <v>23</v>
      </c>
      <c r="D310">
        <v>9</v>
      </c>
      <c r="E310">
        <v>3.93</v>
      </c>
      <c r="F310">
        <v>0</v>
      </c>
      <c r="G310">
        <v>95</v>
      </c>
      <c r="H310">
        <v>0</v>
      </c>
      <c r="I310">
        <v>49.9</v>
      </c>
      <c r="J310">
        <v>11</v>
      </c>
      <c r="K310">
        <v>95</v>
      </c>
      <c r="L310">
        <v>5.49</v>
      </c>
      <c r="M310">
        <v>95</v>
      </c>
      <c r="N310">
        <v>0.2</v>
      </c>
      <c r="O310">
        <v>7483.1580000000004</v>
      </c>
      <c r="P310">
        <v>12753375</v>
      </c>
      <c r="Q310">
        <v>1.2</v>
      </c>
      <c r="R310">
        <v>1.1000000000000001</v>
      </c>
      <c r="S310">
        <v>0.64900000000000002</v>
      </c>
      <c r="T310">
        <v>13.8</v>
      </c>
    </row>
    <row r="311" spans="1:20" x14ac:dyDescent="0.2">
      <c r="A311" t="s">
        <v>43</v>
      </c>
      <c r="B311">
        <v>2010</v>
      </c>
      <c r="C311" t="s">
        <v>23</v>
      </c>
      <c r="D311">
        <v>9</v>
      </c>
      <c r="E311">
        <v>3.95</v>
      </c>
      <c r="F311">
        <v>0</v>
      </c>
      <c r="G311">
        <v>91</v>
      </c>
      <c r="H311">
        <v>0</v>
      </c>
      <c r="I311">
        <v>49.3</v>
      </c>
      <c r="J311">
        <v>12</v>
      </c>
      <c r="K311">
        <v>9</v>
      </c>
      <c r="L311">
        <v>5.44</v>
      </c>
      <c r="M311">
        <v>91</v>
      </c>
      <c r="N311">
        <v>0.2</v>
      </c>
      <c r="O311">
        <v>7483.1580000000004</v>
      </c>
      <c r="P311">
        <v>12753375</v>
      </c>
      <c r="Q311">
        <v>1.2</v>
      </c>
      <c r="R311">
        <v>1.1000000000000001</v>
      </c>
      <c r="S311">
        <v>0.64300000000000002</v>
      </c>
      <c r="T311">
        <v>13.8</v>
      </c>
    </row>
    <row r="312" spans="1:20" x14ac:dyDescent="0.2">
      <c r="A312" t="s">
        <v>43</v>
      </c>
      <c r="B312">
        <v>2009</v>
      </c>
      <c r="C312" t="s">
        <v>23</v>
      </c>
      <c r="D312">
        <v>10</v>
      </c>
      <c r="E312">
        <v>3.87</v>
      </c>
      <c r="F312">
        <v>0</v>
      </c>
      <c r="G312">
        <v>93</v>
      </c>
      <c r="H312">
        <v>0</v>
      </c>
      <c r="I312">
        <v>48.6</v>
      </c>
      <c r="J312">
        <v>12</v>
      </c>
      <c r="K312">
        <v>92</v>
      </c>
      <c r="L312">
        <v>5.76</v>
      </c>
      <c r="M312">
        <v>93</v>
      </c>
      <c r="N312">
        <v>0.2</v>
      </c>
      <c r="O312">
        <v>7483.1580000000004</v>
      </c>
      <c r="P312">
        <v>12753375</v>
      </c>
      <c r="Q312">
        <v>1.2</v>
      </c>
      <c r="R312">
        <v>1.1000000000000001</v>
      </c>
      <c r="S312">
        <v>0.63600000000000001</v>
      </c>
      <c r="T312">
        <v>13.8</v>
      </c>
    </row>
    <row r="313" spans="1:20" x14ac:dyDescent="0.2">
      <c r="A313" t="s">
        <v>43</v>
      </c>
      <c r="B313">
        <v>2008</v>
      </c>
      <c r="C313" t="s">
        <v>23</v>
      </c>
      <c r="D313">
        <v>10</v>
      </c>
      <c r="E313">
        <v>3.77</v>
      </c>
      <c r="F313">
        <v>0</v>
      </c>
      <c r="G313">
        <v>88</v>
      </c>
      <c r="H313">
        <v>0</v>
      </c>
      <c r="I313">
        <v>48</v>
      </c>
      <c r="J313">
        <v>13</v>
      </c>
      <c r="K313">
        <v>87</v>
      </c>
      <c r="L313">
        <v>5</v>
      </c>
      <c r="M313">
        <v>88</v>
      </c>
      <c r="N313">
        <v>0.2</v>
      </c>
      <c r="O313">
        <v>7483.1580000000004</v>
      </c>
      <c r="P313">
        <v>12753375</v>
      </c>
      <c r="Q313">
        <v>1.3</v>
      </c>
      <c r="R313">
        <v>1.1000000000000001</v>
      </c>
      <c r="S313">
        <v>0.63200000000000001</v>
      </c>
      <c r="T313">
        <v>14</v>
      </c>
    </row>
    <row r="314" spans="1:20" x14ac:dyDescent="0.2">
      <c r="A314" t="s">
        <v>43</v>
      </c>
      <c r="B314">
        <v>2007</v>
      </c>
      <c r="C314" t="s">
        <v>23</v>
      </c>
      <c r="D314">
        <v>11</v>
      </c>
      <c r="E314">
        <v>3.47</v>
      </c>
      <c r="F314">
        <v>0</v>
      </c>
      <c r="G314">
        <v>84</v>
      </c>
      <c r="H314">
        <v>0</v>
      </c>
      <c r="I314">
        <v>47.3</v>
      </c>
      <c r="J314">
        <v>14</v>
      </c>
      <c r="K314">
        <v>85</v>
      </c>
      <c r="L314">
        <v>4.96</v>
      </c>
      <c r="M314">
        <v>84</v>
      </c>
      <c r="N314">
        <v>0.2</v>
      </c>
      <c r="O314">
        <v>7483.1580000000004</v>
      </c>
      <c r="P314">
        <v>12753375</v>
      </c>
      <c r="Q314">
        <v>1.3</v>
      </c>
      <c r="R314">
        <v>1.2</v>
      </c>
      <c r="S314">
        <v>0.626</v>
      </c>
      <c r="T314">
        <v>14.1</v>
      </c>
    </row>
    <row r="315" spans="1:20" x14ac:dyDescent="0.2">
      <c r="A315" t="s">
        <v>43</v>
      </c>
      <c r="B315">
        <v>2006</v>
      </c>
      <c r="C315" t="s">
        <v>23</v>
      </c>
      <c r="D315">
        <v>11</v>
      </c>
      <c r="E315">
        <v>3.23</v>
      </c>
      <c r="F315">
        <v>0</v>
      </c>
      <c r="G315">
        <v>83</v>
      </c>
      <c r="H315">
        <v>0</v>
      </c>
      <c r="I315">
        <v>46.7</v>
      </c>
      <c r="J315">
        <v>15</v>
      </c>
      <c r="K315">
        <v>82</v>
      </c>
      <c r="L315">
        <v>5.19</v>
      </c>
      <c r="M315">
        <v>83</v>
      </c>
      <c r="N315">
        <v>0.2</v>
      </c>
      <c r="O315">
        <v>7483.1580000000004</v>
      </c>
      <c r="P315">
        <v>12753375</v>
      </c>
      <c r="Q315">
        <v>1.3</v>
      </c>
      <c r="R315">
        <v>1.2</v>
      </c>
      <c r="S315">
        <v>0.625</v>
      </c>
      <c r="T315">
        <v>14.3</v>
      </c>
    </row>
    <row r="316" spans="1:20" x14ac:dyDescent="0.2">
      <c r="A316" t="s">
        <v>43</v>
      </c>
      <c r="B316">
        <v>2005</v>
      </c>
      <c r="C316" t="s">
        <v>23</v>
      </c>
      <c r="D316">
        <v>12</v>
      </c>
      <c r="E316">
        <v>2.86</v>
      </c>
      <c r="F316">
        <v>0</v>
      </c>
      <c r="G316">
        <v>85</v>
      </c>
      <c r="H316">
        <v>0</v>
      </c>
      <c r="I316">
        <v>46</v>
      </c>
      <c r="J316">
        <v>16</v>
      </c>
      <c r="K316">
        <v>84</v>
      </c>
      <c r="L316">
        <v>5.67</v>
      </c>
      <c r="M316">
        <v>85</v>
      </c>
      <c r="N316">
        <v>0.2</v>
      </c>
      <c r="O316">
        <v>7483.1580000000004</v>
      </c>
      <c r="P316">
        <v>12753375</v>
      </c>
      <c r="Q316">
        <v>1.3</v>
      </c>
      <c r="R316">
        <v>1.2</v>
      </c>
      <c r="S316">
        <v>0.622</v>
      </c>
      <c r="T316">
        <v>14.4</v>
      </c>
    </row>
    <row r="317" spans="1:20" x14ac:dyDescent="0.2">
      <c r="A317" t="s">
        <v>43</v>
      </c>
      <c r="B317">
        <v>2004</v>
      </c>
      <c r="C317" t="s">
        <v>23</v>
      </c>
      <c r="D317">
        <v>12</v>
      </c>
      <c r="E317">
        <v>2.66</v>
      </c>
      <c r="F317">
        <v>0</v>
      </c>
      <c r="G317">
        <v>84</v>
      </c>
      <c r="H317">
        <v>0</v>
      </c>
      <c r="I317">
        <v>45.4</v>
      </c>
      <c r="J317">
        <v>16</v>
      </c>
      <c r="K317">
        <v>84</v>
      </c>
      <c r="L317">
        <v>5.22</v>
      </c>
      <c r="M317">
        <v>84</v>
      </c>
      <c r="N317">
        <v>0.2</v>
      </c>
      <c r="O317">
        <v>7483.1580000000004</v>
      </c>
      <c r="P317">
        <v>12753375</v>
      </c>
      <c r="Q317">
        <v>1.4</v>
      </c>
      <c r="R317">
        <v>1.2</v>
      </c>
      <c r="S317">
        <v>0.62</v>
      </c>
      <c r="T317">
        <v>14.6</v>
      </c>
    </row>
    <row r="318" spans="1:20" x14ac:dyDescent="0.2">
      <c r="A318" t="s">
        <v>43</v>
      </c>
      <c r="B318">
        <v>2003</v>
      </c>
      <c r="C318" t="s">
        <v>23</v>
      </c>
      <c r="D318">
        <v>13</v>
      </c>
      <c r="E318">
        <v>2.37</v>
      </c>
      <c r="F318">
        <v>0</v>
      </c>
      <c r="G318">
        <v>8</v>
      </c>
      <c r="H318">
        <v>0</v>
      </c>
      <c r="I318">
        <v>44.7</v>
      </c>
      <c r="J318">
        <v>17</v>
      </c>
      <c r="K318">
        <v>82</v>
      </c>
      <c r="L318">
        <v>5.3</v>
      </c>
      <c r="M318">
        <v>88</v>
      </c>
      <c r="N318">
        <v>0.2</v>
      </c>
      <c r="O318">
        <v>7483.1580000000004</v>
      </c>
      <c r="P318">
        <v>12753375</v>
      </c>
      <c r="Q318">
        <v>1.4</v>
      </c>
      <c r="R318">
        <v>1.3</v>
      </c>
      <c r="S318">
        <v>0.61699999999999999</v>
      </c>
      <c r="T318">
        <v>14.4</v>
      </c>
    </row>
    <row r="319" spans="1:20" x14ac:dyDescent="0.2">
      <c r="A319" t="s">
        <v>43</v>
      </c>
      <c r="B319">
        <v>2002</v>
      </c>
      <c r="C319" t="s">
        <v>23</v>
      </c>
      <c r="D319">
        <v>14</v>
      </c>
      <c r="E319">
        <v>2.2599999999999998</v>
      </c>
      <c r="F319">
        <v>0</v>
      </c>
      <c r="G319">
        <v>77</v>
      </c>
      <c r="H319">
        <v>0</v>
      </c>
      <c r="I319">
        <v>44</v>
      </c>
      <c r="J319">
        <v>18</v>
      </c>
      <c r="K319">
        <v>76</v>
      </c>
      <c r="L319">
        <v>6.53</v>
      </c>
      <c r="M319">
        <v>77</v>
      </c>
      <c r="N319">
        <v>0.1</v>
      </c>
      <c r="O319">
        <v>7483.1580000000004</v>
      </c>
      <c r="P319">
        <v>12753375</v>
      </c>
      <c r="Q319">
        <v>1.4</v>
      </c>
      <c r="R319">
        <v>1.3</v>
      </c>
      <c r="S319">
        <v>0.61</v>
      </c>
      <c r="T319">
        <v>14</v>
      </c>
    </row>
    <row r="320" spans="1:20" x14ac:dyDescent="0.2">
      <c r="A320" t="s">
        <v>43</v>
      </c>
      <c r="B320">
        <v>2001</v>
      </c>
      <c r="C320" t="s">
        <v>23</v>
      </c>
      <c r="D320">
        <v>14</v>
      </c>
      <c r="E320">
        <v>2.2000000000000002</v>
      </c>
      <c r="F320">
        <v>0</v>
      </c>
      <c r="G320">
        <v>77</v>
      </c>
      <c r="H320">
        <v>0</v>
      </c>
      <c r="I320">
        <v>43.3</v>
      </c>
      <c r="J320">
        <v>19</v>
      </c>
      <c r="K320">
        <v>71</v>
      </c>
      <c r="L320">
        <v>6.31</v>
      </c>
      <c r="M320">
        <v>71</v>
      </c>
      <c r="N320">
        <v>0.1</v>
      </c>
      <c r="O320">
        <v>7483.1580000000004</v>
      </c>
      <c r="P320">
        <v>12753375</v>
      </c>
      <c r="Q320">
        <v>1.5</v>
      </c>
      <c r="R320">
        <v>1.4</v>
      </c>
      <c r="S320">
        <v>0.60699999999999998</v>
      </c>
      <c r="T320">
        <v>13.7</v>
      </c>
    </row>
    <row r="321" spans="1:20" x14ac:dyDescent="0.2">
      <c r="A321" t="s">
        <v>43</v>
      </c>
      <c r="B321">
        <v>2000</v>
      </c>
      <c r="C321" t="s">
        <v>23</v>
      </c>
      <c r="D321">
        <v>15</v>
      </c>
      <c r="E321">
        <v>2.3199999999999998</v>
      </c>
      <c r="F321">
        <v>0</v>
      </c>
      <c r="G321">
        <v>77</v>
      </c>
      <c r="H321">
        <v>122</v>
      </c>
      <c r="I321">
        <v>42.6</v>
      </c>
      <c r="J321">
        <v>20</v>
      </c>
      <c r="K321">
        <v>74</v>
      </c>
      <c r="L321">
        <v>5.67</v>
      </c>
      <c r="M321">
        <v>75</v>
      </c>
      <c r="N321">
        <v>0.1</v>
      </c>
      <c r="O321">
        <v>7483.1580000000004</v>
      </c>
      <c r="P321">
        <v>12753375</v>
      </c>
      <c r="Q321">
        <v>1.5</v>
      </c>
      <c r="R321">
        <v>1.4</v>
      </c>
      <c r="S321">
        <v>0.6</v>
      </c>
      <c r="T321">
        <v>13.3</v>
      </c>
    </row>
    <row r="322" spans="1:20" x14ac:dyDescent="0.2">
      <c r="A322" t="s">
        <v>44</v>
      </c>
      <c r="B322">
        <v>2015</v>
      </c>
      <c r="C322" t="s">
        <v>23</v>
      </c>
      <c r="D322">
        <v>0</v>
      </c>
      <c r="E322">
        <v>4.6028609999999999</v>
      </c>
      <c r="F322">
        <v>0</v>
      </c>
      <c r="G322">
        <v>82</v>
      </c>
      <c r="H322">
        <v>1677</v>
      </c>
      <c r="I322">
        <v>55.8</v>
      </c>
      <c r="J322">
        <v>0</v>
      </c>
      <c r="K322">
        <v>74</v>
      </c>
      <c r="L322">
        <v>5.93</v>
      </c>
      <c r="M322">
        <v>82</v>
      </c>
      <c r="N322">
        <v>0.1</v>
      </c>
      <c r="O322">
        <v>4574.9786999999997</v>
      </c>
      <c r="P322">
        <v>3535961</v>
      </c>
      <c r="Q322">
        <v>2.2999999999999998</v>
      </c>
      <c r="R322">
        <v>2.2999999999999998</v>
      </c>
      <c r="S322">
        <v>0.747</v>
      </c>
      <c r="T322">
        <v>14.2</v>
      </c>
    </row>
    <row r="323" spans="1:20" x14ac:dyDescent="0.2">
      <c r="A323" t="s">
        <v>44</v>
      </c>
      <c r="B323">
        <v>2014</v>
      </c>
      <c r="C323" t="s">
        <v>23</v>
      </c>
      <c r="D323">
        <v>0</v>
      </c>
      <c r="E323">
        <v>4.03</v>
      </c>
      <c r="F323">
        <v>732.8662491</v>
      </c>
      <c r="G323">
        <v>89</v>
      </c>
      <c r="H323">
        <v>3000</v>
      </c>
      <c r="I323">
        <v>55.3</v>
      </c>
      <c r="J323">
        <v>0</v>
      </c>
      <c r="K323">
        <v>86</v>
      </c>
      <c r="L323">
        <v>9.57</v>
      </c>
      <c r="M323">
        <v>86</v>
      </c>
      <c r="N323">
        <v>0.1</v>
      </c>
      <c r="O323">
        <v>5193.9493199999997</v>
      </c>
      <c r="P323">
        <v>35662</v>
      </c>
      <c r="Q323">
        <v>2.4</v>
      </c>
      <c r="R323">
        <v>2.4</v>
      </c>
      <c r="S323">
        <v>0.74199999999999999</v>
      </c>
      <c r="T323">
        <v>14.2</v>
      </c>
    </row>
    <row r="324" spans="1:20" x14ac:dyDescent="0.2">
      <c r="A324" t="s">
        <v>44</v>
      </c>
      <c r="B324">
        <v>2013</v>
      </c>
      <c r="C324" t="s">
        <v>23</v>
      </c>
      <c r="D324">
        <v>0</v>
      </c>
      <c r="E324">
        <v>4.12</v>
      </c>
      <c r="F324">
        <v>75.610629110000005</v>
      </c>
      <c r="G324">
        <v>91</v>
      </c>
      <c r="H324">
        <v>0</v>
      </c>
      <c r="I324">
        <v>54.7</v>
      </c>
      <c r="J324">
        <v>0</v>
      </c>
      <c r="K324">
        <v>87</v>
      </c>
      <c r="L324">
        <v>9.4600000000000009</v>
      </c>
      <c r="M324">
        <v>89</v>
      </c>
      <c r="N324">
        <v>0.1</v>
      </c>
      <c r="O324">
        <v>535.86554999999998</v>
      </c>
      <c r="P324">
        <v>364999</v>
      </c>
      <c r="Q324">
        <v>2.4</v>
      </c>
      <c r="R324">
        <v>2.4</v>
      </c>
      <c r="S324">
        <v>0.73499999999999999</v>
      </c>
      <c r="T324">
        <v>14.2</v>
      </c>
    </row>
    <row r="325" spans="1:20" x14ac:dyDescent="0.2">
      <c r="A325" t="s">
        <v>44</v>
      </c>
      <c r="B325">
        <v>2012</v>
      </c>
      <c r="C325" t="s">
        <v>23</v>
      </c>
      <c r="D325">
        <v>0</v>
      </c>
      <c r="E325">
        <v>4.6100000000000003</v>
      </c>
      <c r="F325">
        <v>693.82264610000004</v>
      </c>
      <c r="G325">
        <v>92</v>
      </c>
      <c r="H325">
        <v>22</v>
      </c>
      <c r="I325">
        <v>54.2</v>
      </c>
      <c r="J325">
        <v>0</v>
      </c>
      <c r="K325">
        <v>87</v>
      </c>
      <c r="L325">
        <v>9.94</v>
      </c>
      <c r="M325">
        <v>92</v>
      </c>
      <c r="N325">
        <v>0.1</v>
      </c>
      <c r="O325">
        <v>4716.6733249999997</v>
      </c>
      <c r="P325">
        <v>36482</v>
      </c>
      <c r="Q325">
        <v>2.5</v>
      </c>
      <c r="R325">
        <v>2.5</v>
      </c>
      <c r="S325">
        <v>0.72799999999999998</v>
      </c>
      <c r="T325">
        <v>13.9</v>
      </c>
    </row>
    <row r="326" spans="1:20" x14ac:dyDescent="0.2">
      <c r="A326" t="s">
        <v>44</v>
      </c>
      <c r="B326">
        <v>2011</v>
      </c>
      <c r="C326" t="s">
        <v>23</v>
      </c>
      <c r="D326">
        <v>0</v>
      </c>
      <c r="E326">
        <v>4.6399999999999997</v>
      </c>
      <c r="F326">
        <v>7.9591311459999998</v>
      </c>
      <c r="G326">
        <v>88</v>
      </c>
      <c r="H326">
        <v>10</v>
      </c>
      <c r="I326">
        <v>53.7</v>
      </c>
      <c r="J326">
        <v>0</v>
      </c>
      <c r="K326">
        <v>89</v>
      </c>
      <c r="L326">
        <v>9.7100000000000009</v>
      </c>
      <c r="M326">
        <v>88</v>
      </c>
      <c r="N326">
        <v>0.1</v>
      </c>
      <c r="O326">
        <v>55.156834000000003</v>
      </c>
      <c r="P326">
        <v>3688865</v>
      </c>
      <c r="Q326">
        <v>2.6</v>
      </c>
      <c r="R326">
        <v>2.5</v>
      </c>
      <c r="S326">
        <v>0.71099999999999997</v>
      </c>
      <c r="T326">
        <v>13.4</v>
      </c>
    </row>
    <row r="327" spans="1:20" x14ac:dyDescent="0.2">
      <c r="A327" t="s">
        <v>44</v>
      </c>
      <c r="B327">
        <v>2010</v>
      </c>
      <c r="C327" t="s">
        <v>23</v>
      </c>
      <c r="D327">
        <v>0</v>
      </c>
      <c r="E327">
        <v>4.54</v>
      </c>
      <c r="F327">
        <v>630.38835640000002</v>
      </c>
      <c r="G327">
        <v>89</v>
      </c>
      <c r="H327">
        <v>45</v>
      </c>
      <c r="I327">
        <v>53.1</v>
      </c>
      <c r="J327">
        <v>0</v>
      </c>
      <c r="K327">
        <v>9</v>
      </c>
      <c r="L327">
        <v>9.58</v>
      </c>
      <c r="M327">
        <v>89</v>
      </c>
      <c r="N327">
        <v>0.1</v>
      </c>
      <c r="O327">
        <v>4611.4729799999996</v>
      </c>
      <c r="P327">
        <v>372284</v>
      </c>
      <c r="Q327">
        <v>2.6</v>
      </c>
      <c r="R327">
        <v>2.6</v>
      </c>
      <c r="S327">
        <v>0.71699999999999997</v>
      </c>
      <c r="T327">
        <v>13.3</v>
      </c>
    </row>
    <row r="328" spans="1:20" x14ac:dyDescent="0.2">
      <c r="A328" t="s">
        <v>44</v>
      </c>
      <c r="B328">
        <v>2009</v>
      </c>
      <c r="C328" t="s">
        <v>23</v>
      </c>
      <c r="D328">
        <v>0</v>
      </c>
      <c r="E328">
        <v>4.75</v>
      </c>
      <c r="F328">
        <v>645.02130199999999</v>
      </c>
      <c r="G328">
        <v>9</v>
      </c>
      <c r="H328">
        <v>22</v>
      </c>
      <c r="I328">
        <v>52.6</v>
      </c>
      <c r="J328">
        <v>0</v>
      </c>
      <c r="K328">
        <v>9</v>
      </c>
      <c r="L328">
        <v>9.64</v>
      </c>
      <c r="M328">
        <v>9</v>
      </c>
      <c r="N328">
        <v>0.1</v>
      </c>
      <c r="O328">
        <v>4697.89732</v>
      </c>
      <c r="P328">
        <v>3746561</v>
      </c>
      <c r="Q328">
        <v>2.7</v>
      </c>
      <c r="R328">
        <v>2.7</v>
      </c>
      <c r="S328">
        <v>0.71599999999999997</v>
      </c>
      <c r="T328">
        <v>13.3</v>
      </c>
    </row>
    <row r="329" spans="1:20" x14ac:dyDescent="0.2">
      <c r="A329" t="s">
        <v>44</v>
      </c>
      <c r="B329">
        <v>2008</v>
      </c>
      <c r="C329" t="s">
        <v>23</v>
      </c>
      <c r="D329">
        <v>0</v>
      </c>
      <c r="E329">
        <v>5.13</v>
      </c>
      <c r="F329">
        <v>66.046350270000005</v>
      </c>
      <c r="G329">
        <v>88</v>
      </c>
      <c r="H329">
        <v>8</v>
      </c>
      <c r="I329">
        <v>52.1</v>
      </c>
      <c r="J329">
        <v>0</v>
      </c>
      <c r="K329">
        <v>92</v>
      </c>
      <c r="L329">
        <v>8.58</v>
      </c>
      <c r="M329">
        <v>91</v>
      </c>
      <c r="N329">
        <v>0.1</v>
      </c>
      <c r="O329">
        <v>575.31664000000001</v>
      </c>
      <c r="P329">
        <v>3763599</v>
      </c>
      <c r="Q329">
        <v>2.8</v>
      </c>
      <c r="R329">
        <v>2.7</v>
      </c>
      <c r="S329">
        <v>0.71</v>
      </c>
      <c r="T329">
        <v>13.1</v>
      </c>
    </row>
    <row r="330" spans="1:20" x14ac:dyDescent="0.2">
      <c r="A330" t="s">
        <v>44</v>
      </c>
      <c r="B330">
        <v>2007</v>
      </c>
      <c r="C330" t="s">
        <v>23</v>
      </c>
      <c r="D330">
        <v>0</v>
      </c>
      <c r="E330">
        <v>5.16</v>
      </c>
      <c r="F330">
        <v>8.2403558669999999</v>
      </c>
      <c r="G330">
        <v>94</v>
      </c>
      <c r="H330">
        <v>166</v>
      </c>
      <c r="I330">
        <v>51.5</v>
      </c>
      <c r="J330">
        <v>0</v>
      </c>
      <c r="K330">
        <v>95</v>
      </c>
      <c r="L330">
        <v>8.3699999999999992</v>
      </c>
      <c r="M330">
        <v>95</v>
      </c>
      <c r="N330">
        <v>0.1</v>
      </c>
      <c r="O330">
        <v>418.29217599999998</v>
      </c>
      <c r="P330">
        <v>3774</v>
      </c>
      <c r="Q330">
        <v>2.8</v>
      </c>
      <c r="R330">
        <v>2.8</v>
      </c>
      <c r="S330">
        <v>0.70299999999999996</v>
      </c>
      <c r="T330">
        <v>12.9</v>
      </c>
    </row>
    <row r="331" spans="1:20" x14ac:dyDescent="0.2">
      <c r="A331" t="s">
        <v>44</v>
      </c>
      <c r="B331">
        <v>2006</v>
      </c>
      <c r="C331" t="s">
        <v>23</v>
      </c>
      <c r="D331">
        <v>0</v>
      </c>
      <c r="E331">
        <v>4.82</v>
      </c>
      <c r="F331">
        <v>38.254140649999997</v>
      </c>
      <c r="G331">
        <v>9</v>
      </c>
      <c r="H331">
        <v>17</v>
      </c>
      <c r="I331">
        <v>51</v>
      </c>
      <c r="J331">
        <v>0</v>
      </c>
      <c r="K331">
        <v>91</v>
      </c>
      <c r="L331">
        <v>8.2799999999999994</v>
      </c>
      <c r="M331">
        <v>87</v>
      </c>
      <c r="N331">
        <v>0.1</v>
      </c>
      <c r="O331">
        <v>344.32169800000003</v>
      </c>
      <c r="P331">
        <v>3779468</v>
      </c>
      <c r="Q331">
        <v>2.9</v>
      </c>
      <c r="R331">
        <v>2.8</v>
      </c>
      <c r="S331">
        <v>0.69699999999999995</v>
      </c>
      <c r="T331">
        <v>12.7</v>
      </c>
    </row>
    <row r="332" spans="1:20" x14ac:dyDescent="0.2">
      <c r="A332" t="s">
        <v>44</v>
      </c>
      <c r="B332">
        <v>2005</v>
      </c>
      <c r="C332" t="s">
        <v>23</v>
      </c>
      <c r="D332">
        <v>0</v>
      </c>
      <c r="E332">
        <v>4.5599999999999996</v>
      </c>
      <c r="F332">
        <v>45.71354264</v>
      </c>
      <c r="G332">
        <v>93</v>
      </c>
      <c r="H332">
        <v>23</v>
      </c>
      <c r="I332">
        <v>5.5</v>
      </c>
      <c r="J332">
        <v>0</v>
      </c>
      <c r="K332">
        <v>95</v>
      </c>
      <c r="L332">
        <v>8.5</v>
      </c>
      <c r="M332">
        <v>93</v>
      </c>
      <c r="N332">
        <v>0.1</v>
      </c>
      <c r="O332">
        <v>2968.4118600000002</v>
      </c>
      <c r="P332">
        <v>378153</v>
      </c>
      <c r="Q332">
        <v>2.9</v>
      </c>
      <c r="R332">
        <v>2.9</v>
      </c>
      <c r="S332">
        <v>0</v>
      </c>
      <c r="T332">
        <v>12.5</v>
      </c>
    </row>
    <row r="333" spans="1:20" x14ac:dyDescent="0.2">
      <c r="A333" t="s">
        <v>44</v>
      </c>
      <c r="B333">
        <v>2004</v>
      </c>
      <c r="C333" t="s">
        <v>23</v>
      </c>
      <c r="D333">
        <v>0</v>
      </c>
      <c r="E333">
        <v>4.25</v>
      </c>
      <c r="F333">
        <v>3.4799188590000001</v>
      </c>
      <c r="G333">
        <v>36</v>
      </c>
      <c r="H333">
        <v>28</v>
      </c>
      <c r="I333">
        <v>49.9</v>
      </c>
      <c r="J333">
        <v>0</v>
      </c>
      <c r="K333">
        <v>87</v>
      </c>
      <c r="L333">
        <v>9.4</v>
      </c>
      <c r="M333">
        <v>84</v>
      </c>
      <c r="N333">
        <v>0.1</v>
      </c>
      <c r="O333">
        <v>265.64266099999998</v>
      </c>
      <c r="P333">
        <v>3781287</v>
      </c>
      <c r="Q333">
        <v>3</v>
      </c>
      <c r="R333">
        <v>3</v>
      </c>
      <c r="S333">
        <v>0</v>
      </c>
      <c r="T333">
        <v>12.3</v>
      </c>
    </row>
    <row r="334" spans="1:20" x14ac:dyDescent="0.2">
      <c r="A334" t="s">
        <v>44</v>
      </c>
      <c r="B334">
        <v>2003</v>
      </c>
      <c r="C334" t="s">
        <v>23</v>
      </c>
      <c r="D334">
        <v>0</v>
      </c>
      <c r="E334">
        <v>4.1399999999999997</v>
      </c>
      <c r="F334">
        <v>39.865180430000002</v>
      </c>
      <c r="G334">
        <v>80.94</v>
      </c>
      <c r="H334">
        <v>18</v>
      </c>
      <c r="I334">
        <v>49.4</v>
      </c>
      <c r="J334">
        <v>0</v>
      </c>
      <c r="K334">
        <v>87</v>
      </c>
      <c r="L334">
        <v>7.94</v>
      </c>
      <c r="M334">
        <v>87</v>
      </c>
      <c r="N334">
        <v>0.1</v>
      </c>
      <c r="O334">
        <v>2214.732246</v>
      </c>
      <c r="P334">
        <v>3779247</v>
      </c>
      <c r="Q334">
        <v>3</v>
      </c>
      <c r="R334">
        <v>3</v>
      </c>
      <c r="S334">
        <v>0</v>
      </c>
      <c r="T334">
        <v>12.1</v>
      </c>
    </row>
    <row r="335" spans="1:20" x14ac:dyDescent="0.2">
      <c r="A335" t="s">
        <v>44</v>
      </c>
      <c r="B335">
        <v>2002</v>
      </c>
      <c r="C335" t="s">
        <v>23</v>
      </c>
      <c r="D335">
        <v>0</v>
      </c>
      <c r="E335">
        <v>3.84</v>
      </c>
      <c r="F335">
        <v>151.13993009999999</v>
      </c>
      <c r="G335">
        <v>80.94</v>
      </c>
      <c r="H335">
        <v>28</v>
      </c>
      <c r="I335">
        <v>48.8</v>
      </c>
      <c r="J335">
        <v>0</v>
      </c>
      <c r="K335">
        <v>86</v>
      </c>
      <c r="L335">
        <v>7.1</v>
      </c>
      <c r="M335">
        <v>8</v>
      </c>
      <c r="N335">
        <v>0.1</v>
      </c>
      <c r="O335">
        <v>1761.5376470000001</v>
      </c>
      <c r="P335">
        <v>377587</v>
      </c>
      <c r="Q335">
        <v>3.1</v>
      </c>
      <c r="R335">
        <v>3.1</v>
      </c>
      <c r="S335">
        <v>0</v>
      </c>
      <c r="T335">
        <v>11.9</v>
      </c>
    </row>
    <row r="336" spans="1:20" x14ac:dyDescent="0.2">
      <c r="A336" t="s">
        <v>44</v>
      </c>
      <c r="B336">
        <v>2001</v>
      </c>
      <c r="C336" t="s">
        <v>23</v>
      </c>
      <c r="D336">
        <v>0</v>
      </c>
      <c r="E336">
        <v>3.85</v>
      </c>
      <c r="F336">
        <v>143.29474870000001</v>
      </c>
      <c r="G336">
        <v>80.94</v>
      </c>
      <c r="H336">
        <v>0</v>
      </c>
      <c r="I336">
        <v>48.2</v>
      </c>
      <c r="J336">
        <v>0</v>
      </c>
      <c r="K336">
        <v>92</v>
      </c>
      <c r="L336">
        <v>7.16</v>
      </c>
      <c r="M336">
        <v>91</v>
      </c>
      <c r="N336">
        <v>0.1</v>
      </c>
      <c r="O336">
        <v>1524.4122199999999</v>
      </c>
      <c r="P336">
        <v>3771284</v>
      </c>
      <c r="Q336">
        <v>3.2</v>
      </c>
      <c r="R336">
        <v>3.2</v>
      </c>
      <c r="S336">
        <v>0</v>
      </c>
      <c r="T336">
        <v>11.6</v>
      </c>
    </row>
    <row r="337" spans="1:20" x14ac:dyDescent="0.2">
      <c r="A337" t="s">
        <v>44</v>
      </c>
      <c r="B337">
        <v>2000</v>
      </c>
      <c r="C337" t="s">
        <v>23</v>
      </c>
      <c r="D337">
        <v>0</v>
      </c>
      <c r="E337">
        <v>3.64</v>
      </c>
      <c r="F337">
        <v>165.61686420000001</v>
      </c>
      <c r="G337">
        <v>80.94</v>
      </c>
      <c r="H337">
        <v>43</v>
      </c>
      <c r="I337">
        <v>47.6</v>
      </c>
      <c r="J337">
        <v>0</v>
      </c>
      <c r="K337">
        <v>87</v>
      </c>
      <c r="L337">
        <v>7.9</v>
      </c>
      <c r="M337">
        <v>85</v>
      </c>
      <c r="N337">
        <v>0.1</v>
      </c>
      <c r="O337">
        <v>1461.7552000000001</v>
      </c>
      <c r="P337">
        <v>376676</v>
      </c>
      <c r="Q337">
        <v>3.3</v>
      </c>
      <c r="R337">
        <v>3.2</v>
      </c>
      <c r="S337">
        <v>0</v>
      </c>
      <c r="T337">
        <v>0</v>
      </c>
    </row>
    <row r="338" spans="1:20" x14ac:dyDescent="0.2">
      <c r="A338" t="s">
        <v>45</v>
      </c>
      <c r="B338">
        <v>2015</v>
      </c>
      <c r="C338" t="s">
        <v>23</v>
      </c>
      <c r="D338">
        <v>2</v>
      </c>
      <c r="E338">
        <v>4.6028609999999999</v>
      </c>
      <c r="F338">
        <v>0</v>
      </c>
      <c r="G338">
        <v>95</v>
      </c>
      <c r="H338">
        <v>0</v>
      </c>
      <c r="I338">
        <v>37.9</v>
      </c>
      <c r="J338">
        <v>2</v>
      </c>
      <c r="K338">
        <v>96</v>
      </c>
      <c r="L338">
        <v>5.93</v>
      </c>
      <c r="M338">
        <v>95</v>
      </c>
      <c r="N338">
        <v>2.2000000000000002</v>
      </c>
      <c r="O338">
        <v>6532.6509999999998</v>
      </c>
      <c r="P338">
        <v>229197</v>
      </c>
      <c r="Q338">
        <v>6.4</v>
      </c>
      <c r="R338">
        <v>6.1</v>
      </c>
      <c r="S338">
        <v>0.69799999999999995</v>
      </c>
      <c r="T338">
        <v>12.6</v>
      </c>
    </row>
    <row r="339" spans="1:20" x14ac:dyDescent="0.2">
      <c r="A339" t="s">
        <v>45</v>
      </c>
      <c r="B339">
        <v>2014</v>
      </c>
      <c r="C339" t="s">
        <v>23</v>
      </c>
      <c r="D339">
        <v>2</v>
      </c>
      <c r="E339">
        <v>0.01</v>
      </c>
      <c r="F339">
        <v>662.80219399999999</v>
      </c>
      <c r="G339">
        <v>95</v>
      </c>
      <c r="H339">
        <v>1</v>
      </c>
      <c r="I339">
        <v>37.299999999999997</v>
      </c>
      <c r="J339">
        <v>2</v>
      </c>
      <c r="K339">
        <v>96</v>
      </c>
      <c r="L339">
        <v>5.41</v>
      </c>
      <c r="M339">
        <v>95</v>
      </c>
      <c r="N339">
        <v>2.2999999999999998</v>
      </c>
      <c r="O339">
        <v>7497.7623759999997</v>
      </c>
      <c r="P339">
        <v>2168573</v>
      </c>
      <c r="Q339">
        <v>6.7</v>
      </c>
      <c r="R339">
        <v>6.4</v>
      </c>
      <c r="S339">
        <v>0.69699999999999995</v>
      </c>
      <c r="T339">
        <v>12.6</v>
      </c>
    </row>
    <row r="340" spans="1:20" x14ac:dyDescent="0.2">
      <c r="A340" t="s">
        <v>45</v>
      </c>
      <c r="B340">
        <v>2013</v>
      </c>
      <c r="C340" t="s">
        <v>23</v>
      </c>
      <c r="D340">
        <v>2</v>
      </c>
      <c r="E340">
        <v>0.01</v>
      </c>
      <c r="F340">
        <v>1.117811275</v>
      </c>
      <c r="G340">
        <v>95</v>
      </c>
      <c r="H340">
        <v>1</v>
      </c>
      <c r="I340">
        <v>36.799999999999997</v>
      </c>
      <c r="J340">
        <v>2</v>
      </c>
      <c r="K340">
        <v>96</v>
      </c>
      <c r="L340">
        <v>5.84</v>
      </c>
      <c r="M340">
        <v>95</v>
      </c>
      <c r="N340">
        <v>2.8</v>
      </c>
      <c r="O340">
        <v>77.625782999999998</v>
      </c>
      <c r="P340">
        <v>212857</v>
      </c>
      <c r="Q340">
        <v>7</v>
      </c>
      <c r="R340">
        <v>6.7</v>
      </c>
      <c r="S340">
        <v>0.69299999999999995</v>
      </c>
      <c r="T340">
        <v>12.6</v>
      </c>
    </row>
    <row r="341" spans="1:20" x14ac:dyDescent="0.2">
      <c r="A341" t="s">
        <v>45</v>
      </c>
      <c r="B341">
        <v>2012</v>
      </c>
      <c r="C341" t="s">
        <v>23</v>
      </c>
      <c r="D341">
        <v>2</v>
      </c>
      <c r="E341">
        <v>0.01</v>
      </c>
      <c r="F341">
        <v>12.83447357</v>
      </c>
      <c r="G341">
        <v>95</v>
      </c>
      <c r="H341">
        <v>7</v>
      </c>
      <c r="I341">
        <v>36.200000000000003</v>
      </c>
      <c r="J341">
        <v>3</v>
      </c>
      <c r="K341">
        <v>96</v>
      </c>
      <c r="L341">
        <v>6.27</v>
      </c>
      <c r="M341">
        <v>95</v>
      </c>
      <c r="N341">
        <v>4.4000000000000004</v>
      </c>
      <c r="O341">
        <v>729.23145299999999</v>
      </c>
      <c r="P341">
        <v>289315</v>
      </c>
      <c r="Q341">
        <v>7.3</v>
      </c>
      <c r="R341">
        <v>7</v>
      </c>
      <c r="S341">
        <v>0.68700000000000006</v>
      </c>
      <c r="T341">
        <v>12.5</v>
      </c>
    </row>
    <row r="342" spans="1:20" x14ac:dyDescent="0.2">
      <c r="A342" t="s">
        <v>45</v>
      </c>
      <c r="B342">
        <v>2011</v>
      </c>
      <c r="C342" t="s">
        <v>23</v>
      </c>
      <c r="D342">
        <v>2</v>
      </c>
      <c r="E342">
        <v>5.76</v>
      </c>
      <c r="F342">
        <v>668.95628539999996</v>
      </c>
      <c r="G342">
        <v>95</v>
      </c>
      <c r="H342">
        <v>8</v>
      </c>
      <c r="I342">
        <v>35.700000000000003</v>
      </c>
      <c r="J342">
        <v>3</v>
      </c>
      <c r="K342">
        <v>96</v>
      </c>
      <c r="L342">
        <v>5.25</v>
      </c>
      <c r="M342">
        <v>95</v>
      </c>
      <c r="N342">
        <v>5.5</v>
      </c>
      <c r="O342">
        <v>7645.2146899999998</v>
      </c>
      <c r="P342">
        <v>251339</v>
      </c>
      <c r="Q342">
        <v>7.7</v>
      </c>
      <c r="R342">
        <v>7.4</v>
      </c>
      <c r="S342">
        <v>0.67800000000000005</v>
      </c>
      <c r="T342">
        <v>12.4</v>
      </c>
    </row>
    <row r="343" spans="1:20" x14ac:dyDescent="0.2">
      <c r="A343" t="s">
        <v>45</v>
      </c>
      <c r="B343">
        <v>2010</v>
      </c>
      <c r="C343" t="s">
        <v>23</v>
      </c>
      <c r="D343">
        <v>2</v>
      </c>
      <c r="E343">
        <v>5.99</v>
      </c>
      <c r="F343">
        <v>547.03866789999995</v>
      </c>
      <c r="G343">
        <v>95</v>
      </c>
      <c r="H343">
        <v>853</v>
      </c>
      <c r="I343">
        <v>35.200000000000003</v>
      </c>
      <c r="J343">
        <v>3</v>
      </c>
      <c r="K343">
        <v>96</v>
      </c>
      <c r="L343">
        <v>5.64</v>
      </c>
      <c r="M343">
        <v>95</v>
      </c>
      <c r="N343">
        <v>6.2</v>
      </c>
      <c r="O343">
        <v>6346.1562400000003</v>
      </c>
      <c r="P343">
        <v>214866</v>
      </c>
      <c r="Q343">
        <v>8</v>
      </c>
      <c r="R343">
        <v>7.8</v>
      </c>
      <c r="S343">
        <v>0.66900000000000004</v>
      </c>
      <c r="T343">
        <v>12.3</v>
      </c>
    </row>
    <row r="344" spans="1:20" x14ac:dyDescent="0.2">
      <c r="A344" t="s">
        <v>45</v>
      </c>
      <c r="B344">
        <v>2009</v>
      </c>
      <c r="C344" t="s">
        <v>23</v>
      </c>
      <c r="D344">
        <v>2</v>
      </c>
      <c r="E344">
        <v>5.01</v>
      </c>
      <c r="F344">
        <v>426.78556620000001</v>
      </c>
      <c r="G344">
        <v>94</v>
      </c>
      <c r="H344">
        <v>184</v>
      </c>
      <c r="I344">
        <v>34.700000000000003</v>
      </c>
      <c r="J344">
        <v>3</v>
      </c>
      <c r="K344">
        <v>96</v>
      </c>
      <c r="L344">
        <v>6.39</v>
      </c>
      <c r="M344">
        <v>96</v>
      </c>
      <c r="N344">
        <v>9</v>
      </c>
      <c r="O344">
        <v>5185.7298449999998</v>
      </c>
      <c r="P344">
        <v>1979882</v>
      </c>
      <c r="Q344">
        <v>8.4</v>
      </c>
      <c r="R344">
        <v>8.1999999999999993</v>
      </c>
      <c r="S344">
        <v>0.66100000000000003</v>
      </c>
      <c r="T344">
        <v>12.2</v>
      </c>
    </row>
    <row r="345" spans="1:20" x14ac:dyDescent="0.2">
      <c r="A345" t="s">
        <v>45</v>
      </c>
      <c r="B345">
        <v>2008</v>
      </c>
      <c r="C345" t="s">
        <v>23</v>
      </c>
      <c r="D345">
        <v>2</v>
      </c>
      <c r="E345">
        <v>6.56</v>
      </c>
      <c r="F345">
        <v>476.86258720000001</v>
      </c>
      <c r="G345">
        <v>94</v>
      </c>
      <c r="H345">
        <v>0</v>
      </c>
      <c r="I345">
        <v>34.200000000000003</v>
      </c>
      <c r="J345">
        <v>3</v>
      </c>
      <c r="K345">
        <v>96</v>
      </c>
      <c r="L345">
        <v>5.55</v>
      </c>
      <c r="M345">
        <v>96</v>
      </c>
      <c r="N345">
        <v>12.7</v>
      </c>
      <c r="O345">
        <v>5623.3795659999996</v>
      </c>
      <c r="P345">
        <v>1946351</v>
      </c>
      <c r="Q345">
        <v>8.8000000000000007</v>
      </c>
      <c r="R345">
        <v>8.6</v>
      </c>
      <c r="S345">
        <v>0.64600000000000002</v>
      </c>
      <c r="T345">
        <v>12.1</v>
      </c>
    </row>
    <row r="346" spans="1:20" x14ac:dyDescent="0.2">
      <c r="A346" t="s">
        <v>45</v>
      </c>
      <c r="B346">
        <v>2007</v>
      </c>
      <c r="C346" t="s">
        <v>23</v>
      </c>
      <c r="D346">
        <v>2</v>
      </c>
      <c r="E346">
        <v>6.21</v>
      </c>
      <c r="F346">
        <v>512.58879950000005</v>
      </c>
      <c r="G346">
        <v>93</v>
      </c>
      <c r="H346">
        <v>1</v>
      </c>
      <c r="I346">
        <v>33.700000000000003</v>
      </c>
      <c r="J346">
        <v>3</v>
      </c>
      <c r="K346">
        <v>96</v>
      </c>
      <c r="L346">
        <v>4.71</v>
      </c>
      <c r="M346">
        <v>96</v>
      </c>
      <c r="N346">
        <v>13.4</v>
      </c>
      <c r="O346">
        <v>5714.47937</v>
      </c>
      <c r="P346">
        <v>1914414</v>
      </c>
      <c r="Q346">
        <v>9.1999999999999993</v>
      </c>
      <c r="R346">
        <v>9</v>
      </c>
      <c r="S346">
        <v>0.63</v>
      </c>
      <c r="T346">
        <v>12.1</v>
      </c>
    </row>
    <row r="347" spans="1:20" x14ac:dyDescent="0.2">
      <c r="A347" t="s">
        <v>45</v>
      </c>
      <c r="B347">
        <v>2006</v>
      </c>
      <c r="C347" t="s">
        <v>23</v>
      </c>
      <c r="D347">
        <v>2</v>
      </c>
      <c r="E347">
        <v>6.45</v>
      </c>
      <c r="F347">
        <v>76.318679110000005</v>
      </c>
      <c r="G347">
        <v>93</v>
      </c>
      <c r="H347">
        <v>6</v>
      </c>
      <c r="I347">
        <v>33.200000000000003</v>
      </c>
      <c r="J347">
        <v>3</v>
      </c>
      <c r="K347">
        <v>96</v>
      </c>
      <c r="L347">
        <v>4.93</v>
      </c>
      <c r="M347">
        <v>96</v>
      </c>
      <c r="N347">
        <v>14.4</v>
      </c>
      <c r="O347">
        <v>5374.5548669999998</v>
      </c>
      <c r="P347">
        <v>1884238</v>
      </c>
      <c r="Q347">
        <v>9.6</v>
      </c>
      <c r="R347">
        <v>9.4</v>
      </c>
      <c r="S347">
        <v>0.61</v>
      </c>
      <c r="T347">
        <v>11.9</v>
      </c>
    </row>
    <row r="348" spans="1:20" x14ac:dyDescent="0.2">
      <c r="A348" t="s">
        <v>45</v>
      </c>
      <c r="B348">
        <v>2005</v>
      </c>
      <c r="C348" t="s">
        <v>23</v>
      </c>
      <c r="D348">
        <v>2</v>
      </c>
      <c r="E348">
        <v>6.37</v>
      </c>
      <c r="F348">
        <v>629.84256430000005</v>
      </c>
      <c r="G348">
        <v>92</v>
      </c>
      <c r="H348">
        <v>5</v>
      </c>
      <c r="I348">
        <v>32.700000000000003</v>
      </c>
      <c r="J348">
        <v>3</v>
      </c>
      <c r="K348">
        <v>96</v>
      </c>
      <c r="L348">
        <v>5.62</v>
      </c>
      <c r="M348">
        <v>96</v>
      </c>
      <c r="N348">
        <v>20.6</v>
      </c>
      <c r="O348">
        <v>5351.2537320000001</v>
      </c>
      <c r="P348">
        <v>1855852</v>
      </c>
      <c r="Q348">
        <v>1</v>
      </c>
      <c r="R348">
        <v>9.9</v>
      </c>
      <c r="S348">
        <v>0.59299999999999997</v>
      </c>
      <c r="T348">
        <v>11.9</v>
      </c>
    </row>
    <row r="349" spans="1:20" x14ac:dyDescent="0.2">
      <c r="A349" t="s">
        <v>45</v>
      </c>
      <c r="B349">
        <v>2004</v>
      </c>
      <c r="C349" t="s">
        <v>23</v>
      </c>
      <c r="D349">
        <v>2</v>
      </c>
      <c r="E349">
        <v>4.9000000000000004</v>
      </c>
      <c r="F349">
        <v>469.58238979999999</v>
      </c>
      <c r="G349">
        <v>91</v>
      </c>
      <c r="H349">
        <v>1</v>
      </c>
      <c r="I349">
        <v>32.200000000000003</v>
      </c>
      <c r="J349">
        <v>4</v>
      </c>
      <c r="K349">
        <v>96</v>
      </c>
      <c r="L349">
        <v>5.56</v>
      </c>
      <c r="M349">
        <v>96</v>
      </c>
      <c r="N349">
        <v>28.4</v>
      </c>
      <c r="O349">
        <v>4896.5838350000004</v>
      </c>
      <c r="P349">
        <v>182933</v>
      </c>
      <c r="Q349">
        <v>1.5</v>
      </c>
      <c r="R349">
        <v>1.4</v>
      </c>
      <c r="S349">
        <v>0.57999999999999996</v>
      </c>
      <c r="T349">
        <v>11.8</v>
      </c>
    </row>
    <row r="350" spans="1:20" x14ac:dyDescent="0.2">
      <c r="A350" t="s">
        <v>45</v>
      </c>
      <c r="B350">
        <v>2003</v>
      </c>
      <c r="C350" t="s">
        <v>23</v>
      </c>
      <c r="D350">
        <v>2</v>
      </c>
      <c r="E350">
        <v>5.51</v>
      </c>
      <c r="F350">
        <v>299.36712519999998</v>
      </c>
      <c r="G350">
        <v>9</v>
      </c>
      <c r="H350">
        <v>59</v>
      </c>
      <c r="I350">
        <v>31.6</v>
      </c>
      <c r="J350">
        <v>4</v>
      </c>
      <c r="K350">
        <v>96</v>
      </c>
      <c r="L350">
        <v>4.6500000000000004</v>
      </c>
      <c r="M350">
        <v>96</v>
      </c>
      <c r="N350">
        <v>31.9</v>
      </c>
      <c r="O350">
        <v>4163.6596</v>
      </c>
      <c r="P350">
        <v>184339</v>
      </c>
      <c r="Q350">
        <v>1.9</v>
      </c>
      <c r="R350">
        <v>1.8</v>
      </c>
      <c r="S350">
        <v>0.56699999999999995</v>
      </c>
      <c r="T350">
        <v>11.8</v>
      </c>
    </row>
    <row r="351" spans="1:20" x14ac:dyDescent="0.2">
      <c r="A351" t="s">
        <v>45</v>
      </c>
      <c r="B351">
        <v>2002</v>
      </c>
      <c r="C351" t="s">
        <v>23</v>
      </c>
      <c r="D351">
        <v>2</v>
      </c>
      <c r="E351">
        <v>6.41</v>
      </c>
      <c r="F351">
        <v>6.3300071999999998</v>
      </c>
      <c r="G351">
        <v>88</v>
      </c>
      <c r="H351">
        <v>7</v>
      </c>
      <c r="I351">
        <v>31.1</v>
      </c>
      <c r="J351">
        <v>4</v>
      </c>
      <c r="K351">
        <v>97</v>
      </c>
      <c r="L351">
        <v>6.47</v>
      </c>
      <c r="M351">
        <v>97</v>
      </c>
      <c r="N351">
        <v>34.6</v>
      </c>
      <c r="O351">
        <v>355.618382</v>
      </c>
      <c r="P351">
        <v>1779953</v>
      </c>
      <c r="Q351">
        <v>11.4</v>
      </c>
      <c r="R351">
        <v>11.3</v>
      </c>
      <c r="S351">
        <v>0.55800000000000005</v>
      </c>
      <c r="T351">
        <v>11.9</v>
      </c>
    </row>
    <row r="352" spans="1:20" x14ac:dyDescent="0.2">
      <c r="A352" t="s">
        <v>45</v>
      </c>
      <c r="B352">
        <v>2001</v>
      </c>
      <c r="C352" t="s">
        <v>23</v>
      </c>
      <c r="D352">
        <v>2</v>
      </c>
      <c r="E352">
        <v>5.48</v>
      </c>
      <c r="F352">
        <v>306.9527349</v>
      </c>
      <c r="G352">
        <v>87</v>
      </c>
      <c r="H352">
        <v>1</v>
      </c>
      <c r="I352">
        <v>3.5</v>
      </c>
      <c r="J352">
        <v>4</v>
      </c>
      <c r="K352">
        <v>97</v>
      </c>
      <c r="L352">
        <v>5.73</v>
      </c>
      <c r="M352">
        <v>97</v>
      </c>
      <c r="N352">
        <v>37.200000000000003</v>
      </c>
      <c r="O352">
        <v>3128.97793</v>
      </c>
      <c r="P352">
        <v>1754935</v>
      </c>
      <c r="Q352">
        <v>11.8</v>
      </c>
      <c r="R352">
        <v>11.8</v>
      </c>
      <c r="S352">
        <v>0.56000000000000005</v>
      </c>
      <c r="T352">
        <v>11.8</v>
      </c>
    </row>
    <row r="353" spans="1:20" x14ac:dyDescent="0.2">
      <c r="A353" t="s">
        <v>45</v>
      </c>
      <c r="B353">
        <v>2000</v>
      </c>
      <c r="C353" t="s">
        <v>23</v>
      </c>
      <c r="D353">
        <v>2</v>
      </c>
      <c r="E353">
        <v>5.37</v>
      </c>
      <c r="F353">
        <v>250.89164840000001</v>
      </c>
      <c r="G353">
        <v>86</v>
      </c>
      <c r="H353">
        <v>2672</v>
      </c>
      <c r="I353">
        <v>29.9</v>
      </c>
      <c r="J353">
        <v>4</v>
      </c>
      <c r="K353">
        <v>97</v>
      </c>
      <c r="L353">
        <v>4.6399999999999997</v>
      </c>
      <c r="M353">
        <v>97</v>
      </c>
      <c r="N353">
        <v>38.799999999999997</v>
      </c>
      <c r="O353">
        <v>3349.6882300000002</v>
      </c>
      <c r="P353">
        <v>172834</v>
      </c>
      <c r="Q353">
        <v>12.3</v>
      </c>
      <c r="R353">
        <v>12.2</v>
      </c>
      <c r="S353">
        <v>0.55900000000000005</v>
      </c>
      <c r="T353">
        <v>11.7</v>
      </c>
    </row>
    <row r="354" spans="1:20" x14ac:dyDescent="0.2">
      <c r="A354" t="s">
        <v>46</v>
      </c>
      <c r="B354">
        <v>2015</v>
      </c>
      <c r="C354" t="s">
        <v>23</v>
      </c>
      <c r="D354">
        <v>42</v>
      </c>
      <c r="E354">
        <v>4.6028609999999999</v>
      </c>
      <c r="F354">
        <v>0</v>
      </c>
      <c r="G354">
        <v>96</v>
      </c>
      <c r="H354">
        <v>214</v>
      </c>
      <c r="I354">
        <v>56.1</v>
      </c>
      <c r="J354">
        <v>47</v>
      </c>
      <c r="K354">
        <v>98</v>
      </c>
      <c r="L354">
        <v>5.93</v>
      </c>
      <c r="M354">
        <v>96</v>
      </c>
      <c r="N354">
        <v>0.1</v>
      </c>
      <c r="O354">
        <v>8757.2621999999992</v>
      </c>
      <c r="P354">
        <v>2596218</v>
      </c>
      <c r="Q354">
        <v>2.7</v>
      </c>
      <c r="R354">
        <v>2.6</v>
      </c>
      <c r="S354">
        <v>0.754</v>
      </c>
      <c r="T354">
        <v>15.2</v>
      </c>
    </row>
    <row r="355" spans="1:20" x14ac:dyDescent="0.2">
      <c r="A355" t="s">
        <v>46</v>
      </c>
      <c r="B355">
        <v>2014</v>
      </c>
      <c r="C355" t="s">
        <v>23</v>
      </c>
      <c r="D355">
        <v>44</v>
      </c>
      <c r="E355">
        <v>7.32</v>
      </c>
      <c r="F355">
        <v>83.164653619999996</v>
      </c>
      <c r="G355">
        <v>96</v>
      </c>
      <c r="H355">
        <v>876</v>
      </c>
      <c r="I355">
        <v>55.3</v>
      </c>
      <c r="J355">
        <v>49</v>
      </c>
      <c r="K355">
        <v>96</v>
      </c>
      <c r="L355">
        <v>8.32</v>
      </c>
      <c r="M355">
        <v>93</v>
      </c>
      <c r="N355">
        <v>0.1</v>
      </c>
      <c r="O355">
        <v>1226.6173100000001</v>
      </c>
      <c r="P355">
        <v>24213133</v>
      </c>
      <c r="Q355">
        <v>2.7</v>
      </c>
      <c r="R355">
        <v>2.7</v>
      </c>
      <c r="S355">
        <v>0.747</v>
      </c>
      <c r="T355">
        <v>15.2</v>
      </c>
    </row>
    <row r="356" spans="1:20" x14ac:dyDescent="0.2">
      <c r="A356" t="s">
        <v>46</v>
      </c>
      <c r="B356">
        <v>2013</v>
      </c>
      <c r="C356" t="s">
        <v>23</v>
      </c>
      <c r="D356">
        <v>46</v>
      </c>
      <c r="E356">
        <v>7.24</v>
      </c>
      <c r="F356">
        <v>916.27084500000001</v>
      </c>
      <c r="G356">
        <v>96</v>
      </c>
      <c r="H356">
        <v>220</v>
      </c>
      <c r="I356">
        <v>54.5</v>
      </c>
      <c r="J356">
        <v>52</v>
      </c>
      <c r="K356">
        <v>96</v>
      </c>
      <c r="L356">
        <v>8.48</v>
      </c>
      <c r="M356">
        <v>97</v>
      </c>
      <c r="N356">
        <v>0.1</v>
      </c>
      <c r="O356">
        <v>12216.944600000001</v>
      </c>
      <c r="P356">
        <v>2248632</v>
      </c>
      <c r="Q356">
        <v>2.8</v>
      </c>
      <c r="R356">
        <v>2.7</v>
      </c>
      <c r="S356">
        <v>0.73399999999999999</v>
      </c>
      <c r="T356">
        <v>14.2</v>
      </c>
    </row>
    <row r="357" spans="1:20" x14ac:dyDescent="0.2">
      <c r="A357" t="s">
        <v>46</v>
      </c>
      <c r="B357">
        <v>2012</v>
      </c>
      <c r="C357" t="s">
        <v>23</v>
      </c>
      <c r="D357">
        <v>49</v>
      </c>
      <c r="E357">
        <v>7.55</v>
      </c>
      <c r="F357">
        <v>843.19462590000001</v>
      </c>
      <c r="G357">
        <v>96</v>
      </c>
      <c r="H357">
        <v>2</v>
      </c>
      <c r="I357">
        <v>53.6</v>
      </c>
      <c r="J357">
        <v>54</v>
      </c>
      <c r="K357">
        <v>96</v>
      </c>
      <c r="L357">
        <v>8.26</v>
      </c>
      <c r="M357">
        <v>95</v>
      </c>
      <c r="N357">
        <v>0.1</v>
      </c>
      <c r="O357">
        <v>12291.466850000001</v>
      </c>
      <c r="P357">
        <v>256983</v>
      </c>
      <c r="Q357">
        <v>2.8</v>
      </c>
      <c r="R357">
        <v>2.8</v>
      </c>
      <c r="S357">
        <v>0.73</v>
      </c>
      <c r="T357">
        <v>14.2</v>
      </c>
    </row>
    <row r="358" spans="1:20" x14ac:dyDescent="0.2">
      <c r="A358" t="s">
        <v>46</v>
      </c>
      <c r="B358">
        <v>2011</v>
      </c>
      <c r="C358" t="s">
        <v>23</v>
      </c>
      <c r="D358">
        <v>51</v>
      </c>
      <c r="E358">
        <v>7.58</v>
      </c>
      <c r="F358">
        <v>1084.9997659999999</v>
      </c>
      <c r="G358">
        <v>98</v>
      </c>
      <c r="H358">
        <v>43</v>
      </c>
      <c r="I358">
        <v>52.8</v>
      </c>
      <c r="J358">
        <v>57</v>
      </c>
      <c r="K358">
        <v>98</v>
      </c>
      <c r="L358">
        <v>8.9</v>
      </c>
      <c r="M358">
        <v>99</v>
      </c>
      <c r="N358">
        <v>0.1</v>
      </c>
      <c r="O358">
        <v>13167.472889999999</v>
      </c>
      <c r="P358">
        <v>198686688</v>
      </c>
      <c r="Q358">
        <v>2.9</v>
      </c>
      <c r="R358">
        <v>2.8</v>
      </c>
      <c r="S358">
        <v>0.72399999999999998</v>
      </c>
      <c r="T358">
        <v>14</v>
      </c>
    </row>
    <row r="359" spans="1:20" x14ac:dyDescent="0.2">
      <c r="A359" t="s">
        <v>46</v>
      </c>
      <c r="B359">
        <v>2010</v>
      </c>
      <c r="C359" t="s">
        <v>23</v>
      </c>
      <c r="D359">
        <v>54</v>
      </c>
      <c r="E359">
        <v>7.52</v>
      </c>
      <c r="F359">
        <v>1111.191325</v>
      </c>
      <c r="G359">
        <v>96</v>
      </c>
      <c r="H359">
        <v>68</v>
      </c>
      <c r="I359">
        <v>52</v>
      </c>
      <c r="J359">
        <v>61</v>
      </c>
      <c r="K359">
        <v>99</v>
      </c>
      <c r="L359">
        <v>8.27</v>
      </c>
      <c r="M359">
        <v>99</v>
      </c>
      <c r="N359">
        <v>0.1</v>
      </c>
      <c r="O359">
        <v>11224.1548</v>
      </c>
      <c r="P359">
        <v>196796269</v>
      </c>
      <c r="Q359">
        <v>2.9</v>
      </c>
      <c r="R359">
        <v>2.9</v>
      </c>
      <c r="S359">
        <v>0.71599999999999997</v>
      </c>
      <c r="T359">
        <v>13.8</v>
      </c>
    </row>
    <row r="360" spans="1:20" x14ac:dyDescent="0.2">
      <c r="A360" t="s">
        <v>46</v>
      </c>
      <c r="B360">
        <v>2009</v>
      </c>
      <c r="C360" t="s">
        <v>23</v>
      </c>
      <c r="D360">
        <v>57</v>
      </c>
      <c r="E360">
        <v>7.33</v>
      </c>
      <c r="F360">
        <v>564.52339019999999</v>
      </c>
      <c r="G360">
        <v>99</v>
      </c>
      <c r="H360">
        <v>0</v>
      </c>
      <c r="I360">
        <v>51.1</v>
      </c>
      <c r="J360">
        <v>64</v>
      </c>
      <c r="K360">
        <v>99</v>
      </c>
      <c r="L360">
        <v>8.65</v>
      </c>
      <c r="M360">
        <v>99</v>
      </c>
      <c r="N360">
        <v>0.1</v>
      </c>
      <c r="O360">
        <v>8553.3847000000005</v>
      </c>
      <c r="P360">
        <v>194895996</v>
      </c>
      <c r="Q360">
        <v>3</v>
      </c>
      <c r="R360">
        <v>2.9</v>
      </c>
      <c r="S360">
        <v>0.71399999999999997</v>
      </c>
      <c r="T360">
        <v>13.8</v>
      </c>
    </row>
    <row r="361" spans="1:20" x14ac:dyDescent="0.2">
      <c r="A361" t="s">
        <v>46</v>
      </c>
      <c r="B361">
        <v>2008</v>
      </c>
      <c r="C361" t="s">
        <v>23</v>
      </c>
      <c r="D361">
        <v>61</v>
      </c>
      <c r="E361">
        <v>7.21</v>
      </c>
      <c r="F361">
        <v>526.37806360000002</v>
      </c>
      <c r="G361">
        <v>96</v>
      </c>
      <c r="H361">
        <v>0</v>
      </c>
      <c r="I361">
        <v>5.3</v>
      </c>
      <c r="J361">
        <v>68</v>
      </c>
      <c r="K361">
        <v>99</v>
      </c>
      <c r="L361">
        <v>8.24</v>
      </c>
      <c r="M361">
        <v>99</v>
      </c>
      <c r="N361">
        <v>0.1</v>
      </c>
      <c r="O361">
        <v>8787.6137500000004</v>
      </c>
      <c r="P361">
        <v>19297929</v>
      </c>
      <c r="Q361">
        <v>3</v>
      </c>
      <c r="R361">
        <v>3</v>
      </c>
      <c r="S361">
        <v>0.70399999999999996</v>
      </c>
      <c r="T361">
        <v>13.3</v>
      </c>
    </row>
    <row r="362" spans="1:20" x14ac:dyDescent="0.2">
      <c r="A362" t="s">
        <v>46</v>
      </c>
      <c r="B362">
        <v>2007</v>
      </c>
      <c r="C362" t="s">
        <v>23</v>
      </c>
      <c r="D362">
        <v>65</v>
      </c>
      <c r="E362">
        <v>7.19</v>
      </c>
      <c r="F362">
        <v>394.93212990000001</v>
      </c>
      <c r="G362">
        <v>99</v>
      </c>
      <c r="H362">
        <v>0</v>
      </c>
      <c r="I362">
        <v>49.4</v>
      </c>
      <c r="J362">
        <v>73</v>
      </c>
      <c r="K362">
        <v>99</v>
      </c>
      <c r="L362">
        <v>8.2799999999999994</v>
      </c>
      <c r="M362">
        <v>99</v>
      </c>
      <c r="N362">
        <v>0.1</v>
      </c>
      <c r="O362">
        <v>7313.5579619999999</v>
      </c>
      <c r="P362">
        <v>19126637</v>
      </c>
      <c r="Q362">
        <v>3.1</v>
      </c>
      <c r="R362">
        <v>3</v>
      </c>
      <c r="S362">
        <v>0.7</v>
      </c>
      <c r="T362">
        <v>13.5</v>
      </c>
    </row>
    <row r="363" spans="1:20" x14ac:dyDescent="0.2">
      <c r="A363" t="s">
        <v>46</v>
      </c>
      <c r="B363">
        <v>2006</v>
      </c>
      <c r="C363" t="s">
        <v>23</v>
      </c>
      <c r="D363">
        <v>70</v>
      </c>
      <c r="E363">
        <v>7.1</v>
      </c>
      <c r="F363">
        <v>30.303746910000001</v>
      </c>
      <c r="G363">
        <v>99</v>
      </c>
      <c r="H363">
        <v>57</v>
      </c>
      <c r="I363">
        <v>48.6</v>
      </c>
      <c r="J363">
        <v>79</v>
      </c>
      <c r="K363">
        <v>99</v>
      </c>
      <c r="L363">
        <v>8.36</v>
      </c>
      <c r="M363">
        <v>99</v>
      </c>
      <c r="N363">
        <v>0.1</v>
      </c>
      <c r="O363">
        <v>586.14597500000002</v>
      </c>
      <c r="P363">
        <v>18912412</v>
      </c>
      <c r="Q363">
        <v>3.1</v>
      </c>
      <c r="R363">
        <v>3.1</v>
      </c>
      <c r="S363">
        <v>0.69799999999999995</v>
      </c>
      <c r="T363">
        <v>13.8</v>
      </c>
    </row>
    <row r="364" spans="1:20" x14ac:dyDescent="0.2">
      <c r="A364" t="s">
        <v>46</v>
      </c>
      <c r="B364">
        <v>2005</v>
      </c>
      <c r="C364" t="s">
        <v>23</v>
      </c>
      <c r="D364">
        <v>75</v>
      </c>
      <c r="E364">
        <v>6.97</v>
      </c>
      <c r="F364">
        <v>23.763700750000002</v>
      </c>
      <c r="G364">
        <v>98</v>
      </c>
      <c r="H364">
        <v>6</v>
      </c>
      <c r="I364">
        <v>47.8</v>
      </c>
      <c r="J364">
        <v>85</v>
      </c>
      <c r="K364">
        <v>99</v>
      </c>
      <c r="L364">
        <v>8.27</v>
      </c>
      <c r="M364">
        <v>99</v>
      </c>
      <c r="N364">
        <v>0.1</v>
      </c>
      <c r="O364">
        <v>477.18274600000001</v>
      </c>
      <c r="P364">
        <v>186917361</v>
      </c>
      <c r="Q364">
        <v>3.2</v>
      </c>
      <c r="R364">
        <v>3.1</v>
      </c>
      <c r="S364">
        <v>0.69399999999999995</v>
      </c>
      <c r="T364">
        <v>13.8</v>
      </c>
    </row>
    <row r="365" spans="1:20" x14ac:dyDescent="0.2">
      <c r="A365" t="s">
        <v>46</v>
      </c>
      <c r="B365">
        <v>2004</v>
      </c>
      <c r="C365" t="s">
        <v>23</v>
      </c>
      <c r="D365">
        <v>81</v>
      </c>
      <c r="E365">
        <v>6.85</v>
      </c>
      <c r="F365">
        <v>186.6090485</v>
      </c>
      <c r="G365">
        <v>96</v>
      </c>
      <c r="H365">
        <v>0</v>
      </c>
      <c r="I365">
        <v>46.9</v>
      </c>
      <c r="J365">
        <v>93</v>
      </c>
      <c r="K365">
        <v>99</v>
      </c>
      <c r="L365">
        <v>7.7</v>
      </c>
      <c r="M365">
        <v>99</v>
      </c>
      <c r="N365">
        <v>0.1</v>
      </c>
      <c r="O365">
        <v>3623.47667</v>
      </c>
      <c r="P365">
        <v>184738458</v>
      </c>
      <c r="Q365">
        <v>3.2</v>
      </c>
      <c r="R365">
        <v>3.2</v>
      </c>
      <c r="S365">
        <v>0.69499999999999995</v>
      </c>
      <c r="T365">
        <v>14</v>
      </c>
    </row>
    <row r="366" spans="1:20" x14ac:dyDescent="0.2">
      <c r="A366" t="s">
        <v>46</v>
      </c>
      <c r="B366">
        <v>2003</v>
      </c>
      <c r="C366" t="s">
        <v>23</v>
      </c>
      <c r="D366">
        <v>88</v>
      </c>
      <c r="E366">
        <v>6.95</v>
      </c>
      <c r="F366">
        <v>15.85781237</v>
      </c>
      <c r="G366">
        <v>97</v>
      </c>
      <c r="H366">
        <v>2</v>
      </c>
      <c r="I366">
        <v>46.1</v>
      </c>
      <c r="J366">
        <v>100</v>
      </c>
      <c r="K366">
        <v>99</v>
      </c>
      <c r="L366">
        <v>6.94</v>
      </c>
      <c r="M366">
        <v>99</v>
      </c>
      <c r="N366">
        <v>0.1</v>
      </c>
      <c r="O366">
        <v>359.587582</v>
      </c>
      <c r="P366">
        <v>182482149</v>
      </c>
      <c r="Q366">
        <v>3.3</v>
      </c>
      <c r="R366">
        <v>3.3</v>
      </c>
      <c r="S366">
        <v>0.69899999999999995</v>
      </c>
      <c r="T366">
        <v>14.8</v>
      </c>
    </row>
    <row r="367" spans="1:20" x14ac:dyDescent="0.2">
      <c r="A367" t="s">
        <v>46</v>
      </c>
      <c r="B367">
        <v>2002</v>
      </c>
      <c r="C367" t="s">
        <v>23</v>
      </c>
      <c r="D367">
        <v>95</v>
      </c>
      <c r="E367">
        <v>7</v>
      </c>
      <c r="F367">
        <v>140.98247660000001</v>
      </c>
      <c r="G367">
        <v>92</v>
      </c>
      <c r="H367">
        <v>1</v>
      </c>
      <c r="I367">
        <v>45.3</v>
      </c>
      <c r="J367">
        <v>109</v>
      </c>
      <c r="K367">
        <v>99</v>
      </c>
      <c r="L367">
        <v>7.13</v>
      </c>
      <c r="M367">
        <v>99</v>
      </c>
      <c r="N367">
        <v>0.1</v>
      </c>
      <c r="O367">
        <v>2819.649531</v>
      </c>
      <c r="P367">
        <v>1815121</v>
      </c>
      <c r="Q367">
        <v>3.3</v>
      </c>
      <c r="R367">
        <v>3.3</v>
      </c>
      <c r="S367">
        <v>0.69199999999999995</v>
      </c>
      <c r="T367">
        <v>14.6</v>
      </c>
    </row>
    <row r="368" spans="1:20" x14ac:dyDescent="0.2">
      <c r="A368" t="s">
        <v>46</v>
      </c>
      <c r="B368">
        <v>2001</v>
      </c>
      <c r="C368" t="s">
        <v>23</v>
      </c>
      <c r="D368">
        <v>103</v>
      </c>
      <c r="E368">
        <v>7.13</v>
      </c>
      <c r="F368">
        <v>149.4802091</v>
      </c>
      <c r="G368">
        <v>91</v>
      </c>
      <c r="H368">
        <v>1</v>
      </c>
      <c r="I368">
        <v>44.5</v>
      </c>
      <c r="J368">
        <v>118</v>
      </c>
      <c r="K368">
        <v>99</v>
      </c>
      <c r="L368">
        <v>7.19</v>
      </c>
      <c r="M368">
        <v>98</v>
      </c>
      <c r="N368">
        <v>0.1</v>
      </c>
      <c r="O368">
        <v>3146.9517700000001</v>
      </c>
      <c r="P368">
        <v>1777567</v>
      </c>
      <c r="Q368">
        <v>3.4</v>
      </c>
      <c r="R368">
        <v>3.4</v>
      </c>
      <c r="S368">
        <v>0.68500000000000005</v>
      </c>
      <c r="T368">
        <v>14.3</v>
      </c>
    </row>
    <row r="369" spans="1:20" x14ac:dyDescent="0.2">
      <c r="A369" t="s">
        <v>46</v>
      </c>
      <c r="B369">
        <v>2000</v>
      </c>
      <c r="C369" t="s">
        <v>23</v>
      </c>
      <c r="D369">
        <v>111</v>
      </c>
      <c r="E369">
        <v>7.26</v>
      </c>
      <c r="F369">
        <v>179.47772929999999</v>
      </c>
      <c r="G369">
        <v>94</v>
      </c>
      <c r="H369">
        <v>36</v>
      </c>
      <c r="I369">
        <v>43.7</v>
      </c>
      <c r="J369">
        <v>127</v>
      </c>
      <c r="K369">
        <v>99</v>
      </c>
      <c r="L369">
        <v>7.3</v>
      </c>
      <c r="M369">
        <v>98</v>
      </c>
      <c r="N369">
        <v>0.1</v>
      </c>
      <c r="O369">
        <v>3739.1193600000001</v>
      </c>
      <c r="P369">
        <v>175287587</v>
      </c>
      <c r="Q369">
        <v>3.4</v>
      </c>
      <c r="R369">
        <v>3.4</v>
      </c>
      <c r="S369">
        <v>0.67700000000000005</v>
      </c>
      <c r="T369">
        <v>14.1</v>
      </c>
    </row>
    <row r="370" spans="1:20" x14ac:dyDescent="0.2">
      <c r="A370" t="s">
        <v>47</v>
      </c>
      <c r="B370">
        <v>2015</v>
      </c>
      <c r="C370" t="s">
        <v>23</v>
      </c>
      <c r="D370">
        <v>0</v>
      </c>
      <c r="E370">
        <v>4.6028609999999999</v>
      </c>
      <c r="F370">
        <v>0</v>
      </c>
      <c r="G370">
        <v>99</v>
      </c>
      <c r="H370">
        <v>4</v>
      </c>
      <c r="I370">
        <v>41.2</v>
      </c>
      <c r="J370">
        <v>0</v>
      </c>
      <c r="K370">
        <v>99</v>
      </c>
      <c r="L370">
        <v>5.93</v>
      </c>
      <c r="M370">
        <v>99</v>
      </c>
      <c r="N370">
        <v>0.1</v>
      </c>
      <c r="O370">
        <v>3967.8951000000002</v>
      </c>
      <c r="P370">
        <v>12753375</v>
      </c>
      <c r="Q370">
        <v>5.7</v>
      </c>
      <c r="R370">
        <v>5.0999999999999996</v>
      </c>
      <c r="S370">
        <v>0.86399999999999999</v>
      </c>
      <c r="T370">
        <v>14.9</v>
      </c>
    </row>
    <row r="371" spans="1:20" x14ac:dyDescent="0.2">
      <c r="A371" t="s">
        <v>47</v>
      </c>
      <c r="B371">
        <v>2014</v>
      </c>
      <c r="C371" t="s">
        <v>23</v>
      </c>
      <c r="D371">
        <v>0</v>
      </c>
      <c r="E371">
        <v>0.01</v>
      </c>
      <c r="F371">
        <v>269.14327839999999</v>
      </c>
      <c r="G371">
        <v>99</v>
      </c>
      <c r="H371">
        <v>1</v>
      </c>
      <c r="I371">
        <v>4.2</v>
      </c>
      <c r="J371">
        <v>0</v>
      </c>
      <c r="K371">
        <v>99</v>
      </c>
      <c r="L371">
        <v>2.65</v>
      </c>
      <c r="M371">
        <v>99</v>
      </c>
      <c r="N371">
        <v>0.1</v>
      </c>
      <c r="O371">
        <v>4159.8652000000002</v>
      </c>
      <c r="P371">
        <v>12753375</v>
      </c>
      <c r="Q371">
        <v>5.7</v>
      </c>
      <c r="R371">
        <v>5.2</v>
      </c>
      <c r="S371">
        <v>0.86299999999999999</v>
      </c>
      <c r="T371">
        <v>15</v>
      </c>
    </row>
    <row r="372" spans="1:20" x14ac:dyDescent="0.2">
      <c r="A372" t="s">
        <v>47</v>
      </c>
      <c r="B372">
        <v>2013</v>
      </c>
      <c r="C372" t="s">
        <v>23</v>
      </c>
      <c r="D372">
        <v>0</v>
      </c>
      <c r="E372">
        <v>0.01</v>
      </c>
      <c r="F372">
        <v>2845.3064439999998</v>
      </c>
      <c r="G372">
        <v>98</v>
      </c>
      <c r="H372">
        <v>0</v>
      </c>
      <c r="I372">
        <v>39.200000000000003</v>
      </c>
      <c r="J372">
        <v>0</v>
      </c>
      <c r="K372">
        <v>99</v>
      </c>
      <c r="L372">
        <v>2.61</v>
      </c>
      <c r="M372">
        <v>99</v>
      </c>
      <c r="N372">
        <v>0.1</v>
      </c>
      <c r="O372">
        <v>44597.27968</v>
      </c>
      <c r="P372">
        <v>12753375</v>
      </c>
      <c r="Q372">
        <v>5.8</v>
      </c>
      <c r="R372">
        <v>5.2</v>
      </c>
      <c r="S372">
        <v>0.86</v>
      </c>
      <c r="T372">
        <v>14.9</v>
      </c>
    </row>
    <row r="373" spans="1:20" x14ac:dyDescent="0.2">
      <c r="A373" t="s">
        <v>47</v>
      </c>
      <c r="B373">
        <v>2012</v>
      </c>
      <c r="C373" t="s">
        <v>23</v>
      </c>
      <c r="D373">
        <v>0</v>
      </c>
      <c r="E373">
        <v>0.01</v>
      </c>
      <c r="F373">
        <v>3192.6344130000002</v>
      </c>
      <c r="G373">
        <v>99</v>
      </c>
      <c r="H373">
        <v>1</v>
      </c>
      <c r="I373">
        <v>38.200000000000003</v>
      </c>
      <c r="J373">
        <v>0</v>
      </c>
      <c r="K373">
        <v>99</v>
      </c>
      <c r="L373">
        <v>2.2999999999999998</v>
      </c>
      <c r="M373">
        <v>99</v>
      </c>
      <c r="N373">
        <v>0.1</v>
      </c>
      <c r="O373">
        <v>47651.259899999997</v>
      </c>
      <c r="P373">
        <v>12753375</v>
      </c>
      <c r="Q373">
        <v>5.8</v>
      </c>
      <c r="R373">
        <v>5.3</v>
      </c>
      <c r="S373">
        <v>0.85199999999999998</v>
      </c>
      <c r="T373">
        <v>14.4</v>
      </c>
    </row>
    <row r="374" spans="1:20" x14ac:dyDescent="0.2">
      <c r="A374" t="s">
        <v>47</v>
      </c>
      <c r="B374">
        <v>2011</v>
      </c>
      <c r="C374" t="s">
        <v>23</v>
      </c>
      <c r="D374">
        <v>0</v>
      </c>
      <c r="E374">
        <v>0.97</v>
      </c>
      <c r="F374">
        <v>295.7730171</v>
      </c>
      <c r="G374">
        <v>93</v>
      </c>
      <c r="H374">
        <v>4</v>
      </c>
      <c r="I374">
        <v>37.200000000000003</v>
      </c>
      <c r="J374">
        <v>0</v>
      </c>
      <c r="K374">
        <v>99</v>
      </c>
      <c r="L374">
        <v>2.25</v>
      </c>
      <c r="M374">
        <v>97</v>
      </c>
      <c r="N374">
        <v>0.1</v>
      </c>
      <c r="O374">
        <v>4717.2730000000001</v>
      </c>
      <c r="P374">
        <v>12753375</v>
      </c>
      <c r="Q374">
        <v>5.9</v>
      </c>
      <c r="R374">
        <v>5.4</v>
      </c>
      <c r="S374">
        <v>0.84599999999999997</v>
      </c>
      <c r="T374">
        <v>14.1</v>
      </c>
    </row>
    <row r="375" spans="1:20" x14ac:dyDescent="0.2">
      <c r="A375" t="s">
        <v>47</v>
      </c>
      <c r="B375">
        <v>2010</v>
      </c>
      <c r="C375" t="s">
        <v>23</v>
      </c>
      <c r="D375">
        <v>0</v>
      </c>
      <c r="E375">
        <v>0.88</v>
      </c>
      <c r="F375">
        <v>2218.3642260000001</v>
      </c>
      <c r="G375">
        <v>96</v>
      </c>
      <c r="H375">
        <v>0</v>
      </c>
      <c r="I375">
        <v>36.200000000000003</v>
      </c>
      <c r="J375">
        <v>0</v>
      </c>
      <c r="K375">
        <v>99</v>
      </c>
      <c r="L375">
        <v>2.73</v>
      </c>
      <c r="M375">
        <v>95</v>
      </c>
      <c r="N375">
        <v>0.1</v>
      </c>
      <c r="O375">
        <v>35268.111700000001</v>
      </c>
      <c r="P375">
        <v>12753375</v>
      </c>
      <c r="Q375">
        <v>5.9</v>
      </c>
      <c r="R375">
        <v>5.4</v>
      </c>
      <c r="S375">
        <v>0.84499999999999997</v>
      </c>
      <c r="T375">
        <v>14.2</v>
      </c>
    </row>
    <row r="376" spans="1:20" x14ac:dyDescent="0.2">
      <c r="A376" t="s">
        <v>47</v>
      </c>
      <c r="B376">
        <v>2009</v>
      </c>
      <c r="C376" t="s">
        <v>23</v>
      </c>
      <c r="D376">
        <v>0</v>
      </c>
      <c r="E376">
        <v>0.25</v>
      </c>
      <c r="F376">
        <v>1873.686852</v>
      </c>
      <c r="G376">
        <v>96</v>
      </c>
      <c r="H376">
        <v>2</v>
      </c>
      <c r="I376">
        <v>35.200000000000003</v>
      </c>
      <c r="J376">
        <v>0</v>
      </c>
      <c r="K376">
        <v>99</v>
      </c>
      <c r="L376">
        <v>2.85</v>
      </c>
      <c r="M376">
        <v>99</v>
      </c>
      <c r="N376">
        <v>0.1</v>
      </c>
      <c r="O376">
        <v>27965.475399999999</v>
      </c>
      <c r="P376">
        <v>12753375</v>
      </c>
      <c r="Q376">
        <v>6</v>
      </c>
      <c r="R376">
        <v>5.5</v>
      </c>
      <c r="S376">
        <v>0.84099999999999997</v>
      </c>
      <c r="T376">
        <v>14.1</v>
      </c>
    </row>
    <row r="377" spans="1:20" x14ac:dyDescent="0.2">
      <c r="A377" t="s">
        <v>47</v>
      </c>
      <c r="B377">
        <v>2008</v>
      </c>
      <c r="C377" t="s">
        <v>23</v>
      </c>
      <c r="D377">
        <v>0</v>
      </c>
      <c r="E377">
        <v>0.67</v>
      </c>
      <c r="F377">
        <v>2538.9410330000001</v>
      </c>
      <c r="G377">
        <v>96</v>
      </c>
      <c r="H377">
        <v>3</v>
      </c>
      <c r="I377">
        <v>34.200000000000003</v>
      </c>
      <c r="J377">
        <v>0</v>
      </c>
      <c r="K377">
        <v>97</v>
      </c>
      <c r="L377">
        <v>2.23</v>
      </c>
      <c r="M377">
        <v>98</v>
      </c>
      <c r="N377">
        <v>0.1</v>
      </c>
      <c r="O377">
        <v>37951.286</v>
      </c>
      <c r="P377">
        <v>12753375</v>
      </c>
      <c r="Q377">
        <v>6.1</v>
      </c>
      <c r="R377">
        <v>5.6</v>
      </c>
      <c r="S377">
        <v>0.84</v>
      </c>
      <c r="T377">
        <v>14.2</v>
      </c>
    </row>
    <row r="378" spans="1:20" x14ac:dyDescent="0.2">
      <c r="A378" t="s">
        <v>47</v>
      </c>
      <c r="B378">
        <v>2007</v>
      </c>
      <c r="C378" t="s">
        <v>23</v>
      </c>
      <c r="D378">
        <v>0</v>
      </c>
      <c r="E378">
        <v>0.85</v>
      </c>
      <c r="F378">
        <v>2048.5574219999999</v>
      </c>
      <c r="G378">
        <v>97</v>
      </c>
      <c r="H378">
        <v>0</v>
      </c>
      <c r="I378">
        <v>33.200000000000003</v>
      </c>
      <c r="J378">
        <v>0</v>
      </c>
      <c r="K378">
        <v>95</v>
      </c>
      <c r="L378">
        <v>2.3199999999999998</v>
      </c>
      <c r="M378">
        <v>99</v>
      </c>
      <c r="N378">
        <v>0.1</v>
      </c>
      <c r="O378">
        <v>32672.367170000001</v>
      </c>
      <c r="P378">
        <v>12753375</v>
      </c>
      <c r="Q378">
        <v>6.2</v>
      </c>
      <c r="R378">
        <v>5.7</v>
      </c>
      <c r="S378">
        <v>0.84</v>
      </c>
      <c r="T378">
        <v>14.3</v>
      </c>
    </row>
    <row r="379" spans="1:20" x14ac:dyDescent="0.2">
      <c r="A379" t="s">
        <v>47</v>
      </c>
      <c r="B379">
        <v>2006</v>
      </c>
      <c r="C379" t="s">
        <v>23</v>
      </c>
      <c r="D379">
        <v>0</v>
      </c>
      <c r="E379">
        <v>0.67</v>
      </c>
      <c r="F379">
        <v>24.97532919</v>
      </c>
      <c r="G379">
        <v>99</v>
      </c>
      <c r="H379">
        <v>0</v>
      </c>
      <c r="I379">
        <v>32.200000000000003</v>
      </c>
      <c r="J379">
        <v>0</v>
      </c>
      <c r="K379">
        <v>94</v>
      </c>
      <c r="L379">
        <v>2.2400000000000002</v>
      </c>
      <c r="M379">
        <v>97</v>
      </c>
      <c r="N379">
        <v>0.1</v>
      </c>
      <c r="O379">
        <v>398.96692000000002</v>
      </c>
      <c r="P379">
        <v>12753375</v>
      </c>
      <c r="Q379">
        <v>6.3</v>
      </c>
      <c r="R379">
        <v>5.8</v>
      </c>
      <c r="S379">
        <v>0.83699999999999997</v>
      </c>
      <c r="T379">
        <v>14.3</v>
      </c>
    </row>
    <row r="380" spans="1:20" x14ac:dyDescent="0.2">
      <c r="A380" t="s">
        <v>47</v>
      </c>
      <c r="B380">
        <v>2005</v>
      </c>
      <c r="C380" t="s">
        <v>23</v>
      </c>
      <c r="D380">
        <v>0</v>
      </c>
      <c r="E380">
        <v>0.16</v>
      </c>
      <c r="F380">
        <v>179.71478139999999</v>
      </c>
      <c r="G380">
        <v>99</v>
      </c>
      <c r="H380">
        <v>9</v>
      </c>
      <c r="I380">
        <v>31.2</v>
      </c>
      <c r="J380">
        <v>0</v>
      </c>
      <c r="K380">
        <v>93</v>
      </c>
      <c r="L380">
        <v>2.62</v>
      </c>
      <c r="M380">
        <v>94</v>
      </c>
      <c r="N380">
        <v>0.1</v>
      </c>
      <c r="O380">
        <v>2612.1334499999998</v>
      </c>
      <c r="P380">
        <v>12753375</v>
      </c>
      <c r="Q380">
        <v>6.4</v>
      </c>
      <c r="R380">
        <v>5.9</v>
      </c>
      <c r="S380">
        <v>0.83399999999999996</v>
      </c>
      <c r="T380">
        <v>14.1</v>
      </c>
    </row>
    <row r="381" spans="1:20" x14ac:dyDescent="0.2">
      <c r="A381" t="s">
        <v>47</v>
      </c>
      <c r="B381">
        <v>2004</v>
      </c>
      <c r="C381" t="s">
        <v>23</v>
      </c>
      <c r="D381">
        <v>0</v>
      </c>
      <c r="E381">
        <v>0.11</v>
      </c>
      <c r="F381">
        <v>1504.3000400000001</v>
      </c>
      <c r="G381">
        <v>99</v>
      </c>
      <c r="H381">
        <v>16</v>
      </c>
      <c r="I381">
        <v>3.1</v>
      </c>
      <c r="J381">
        <v>0</v>
      </c>
      <c r="K381">
        <v>92</v>
      </c>
      <c r="L381">
        <v>3.1</v>
      </c>
      <c r="M381">
        <v>92</v>
      </c>
      <c r="N381">
        <v>0.1</v>
      </c>
      <c r="O381">
        <v>21896.652699999999</v>
      </c>
      <c r="P381">
        <v>12753375</v>
      </c>
      <c r="Q381">
        <v>6.5</v>
      </c>
      <c r="R381">
        <v>6</v>
      </c>
      <c r="S381">
        <v>0.82799999999999996</v>
      </c>
      <c r="T381">
        <v>13.7</v>
      </c>
    </row>
    <row r="382" spans="1:20" x14ac:dyDescent="0.2">
      <c r="A382" t="s">
        <v>47</v>
      </c>
      <c r="B382">
        <v>2003</v>
      </c>
      <c r="C382" t="s">
        <v>23</v>
      </c>
      <c r="D382">
        <v>0</v>
      </c>
      <c r="E382">
        <v>0.12</v>
      </c>
      <c r="F382">
        <v>1406.5119400000001</v>
      </c>
      <c r="G382">
        <v>99</v>
      </c>
      <c r="H382">
        <v>24</v>
      </c>
      <c r="I382">
        <v>29.1</v>
      </c>
      <c r="J382">
        <v>0</v>
      </c>
      <c r="K382">
        <v>99</v>
      </c>
      <c r="L382">
        <v>3.9</v>
      </c>
      <c r="M382">
        <v>92</v>
      </c>
      <c r="N382">
        <v>0.1</v>
      </c>
      <c r="O382">
        <v>18555.566490000001</v>
      </c>
      <c r="P382">
        <v>12753375</v>
      </c>
      <c r="Q382">
        <v>6.6</v>
      </c>
      <c r="R382">
        <v>6.1</v>
      </c>
      <c r="S382">
        <v>0.82299999999999995</v>
      </c>
      <c r="T382">
        <v>13.4</v>
      </c>
    </row>
    <row r="383" spans="1:20" x14ac:dyDescent="0.2">
      <c r="A383" t="s">
        <v>47</v>
      </c>
      <c r="B383">
        <v>2002</v>
      </c>
      <c r="C383" t="s">
        <v>23</v>
      </c>
      <c r="D383">
        <v>0</v>
      </c>
      <c r="E383">
        <v>0.13</v>
      </c>
      <c r="F383">
        <v>941.70368680000001</v>
      </c>
      <c r="G383">
        <v>99</v>
      </c>
      <c r="H383">
        <v>0</v>
      </c>
      <c r="I383">
        <v>28</v>
      </c>
      <c r="J383">
        <v>0</v>
      </c>
      <c r="K383">
        <v>99</v>
      </c>
      <c r="L383">
        <v>3.4</v>
      </c>
      <c r="M383">
        <v>94</v>
      </c>
      <c r="N383">
        <v>0.1</v>
      </c>
      <c r="O383">
        <v>16846.219799999999</v>
      </c>
      <c r="P383">
        <v>12753375</v>
      </c>
      <c r="Q383">
        <v>6.7</v>
      </c>
      <c r="R383">
        <v>6.1</v>
      </c>
      <c r="S383">
        <v>0.82</v>
      </c>
      <c r="T383">
        <v>13.3</v>
      </c>
    </row>
    <row r="384" spans="1:20" x14ac:dyDescent="0.2">
      <c r="A384" t="s">
        <v>47</v>
      </c>
      <c r="B384">
        <v>2001</v>
      </c>
      <c r="C384" t="s">
        <v>23</v>
      </c>
      <c r="D384">
        <v>0</v>
      </c>
      <c r="E384">
        <v>0.47</v>
      </c>
      <c r="F384">
        <v>1078.6624400000001</v>
      </c>
      <c r="G384">
        <v>99</v>
      </c>
      <c r="H384">
        <v>11</v>
      </c>
      <c r="I384">
        <v>27</v>
      </c>
      <c r="J384">
        <v>0</v>
      </c>
      <c r="K384">
        <v>99</v>
      </c>
      <c r="L384">
        <v>3.6</v>
      </c>
      <c r="M384">
        <v>97</v>
      </c>
      <c r="N384">
        <v>0.1</v>
      </c>
      <c r="O384">
        <v>16468.128860000001</v>
      </c>
      <c r="P384">
        <v>12753375</v>
      </c>
      <c r="Q384">
        <v>6.8</v>
      </c>
      <c r="R384">
        <v>6.2</v>
      </c>
      <c r="S384">
        <v>0.81899999999999995</v>
      </c>
      <c r="T384">
        <v>13.4</v>
      </c>
    </row>
    <row r="385" spans="1:20" x14ac:dyDescent="0.2">
      <c r="A385" t="s">
        <v>47</v>
      </c>
      <c r="B385">
        <v>2000</v>
      </c>
      <c r="C385" t="s">
        <v>23</v>
      </c>
      <c r="D385">
        <v>0</v>
      </c>
      <c r="E385">
        <v>0.37</v>
      </c>
      <c r="F385">
        <v>11.796861079999999</v>
      </c>
      <c r="G385">
        <v>99</v>
      </c>
      <c r="H385">
        <v>42</v>
      </c>
      <c r="I385">
        <v>26.1</v>
      </c>
      <c r="J385">
        <v>0</v>
      </c>
      <c r="K385">
        <v>99</v>
      </c>
      <c r="L385">
        <v>3.5</v>
      </c>
      <c r="M385">
        <v>99</v>
      </c>
      <c r="N385">
        <v>0.1</v>
      </c>
      <c r="O385">
        <v>188.44826</v>
      </c>
      <c r="P385">
        <v>12753375</v>
      </c>
      <c r="Q385">
        <v>6.8</v>
      </c>
      <c r="R385">
        <v>6.3</v>
      </c>
      <c r="S385">
        <v>0.81799999999999995</v>
      </c>
      <c r="T385">
        <v>13.4</v>
      </c>
    </row>
    <row r="386" spans="1:20" x14ac:dyDescent="0.2">
      <c r="A386" t="s">
        <v>48</v>
      </c>
      <c r="B386">
        <v>2015</v>
      </c>
      <c r="C386" t="s">
        <v>31</v>
      </c>
      <c r="D386">
        <v>0</v>
      </c>
      <c r="E386">
        <v>4.6028609999999999</v>
      </c>
      <c r="F386">
        <v>0</v>
      </c>
      <c r="G386">
        <v>92</v>
      </c>
      <c r="H386">
        <v>0</v>
      </c>
      <c r="I386">
        <v>65.7</v>
      </c>
      <c r="J386">
        <v>1</v>
      </c>
      <c r="K386">
        <v>91</v>
      </c>
      <c r="L386">
        <v>5.93</v>
      </c>
      <c r="M386">
        <v>91</v>
      </c>
      <c r="N386">
        <v>0.1</v>
      </c>
      <c r="O386">
        <v>6993.4773599999999</v>
      </c>
      <c r="P386">
        <v>7177991</v>
      </c>
      <c r="Q386">
        <v>1.9</v>
      </c>
      <c r="R386">
        <v>1.8</v>
      </c>
      <c r="S386">
        <v>0.79200000000000004</v>
      </c>
      <c r="T386">
        <v>15</v>
      </c>
    </row>
    <row r="387" spans="1:20" x14ac:dyDescent="0.2">
      <c r="A387" t="s">
        <v>48</v>
      </c>
      <c r="B387">
        <v>2014</v>
      </c>
      <c r="C387" t="s">
        <v>31</v>
      </c>
      <c r="D387">
        <v>1</v>
      </c>
      <c r="E387">
        <v>12.03</v>
      </c>
      <c r="F387">
        <v>153.1400362</v>
      </c>
      <c r="G387">
        <v>95</v>
      </c>
      <c r="H387">
        <v>0</v>
      </c>
      <c r="I387">
        <v>65.099999999999994</v>
      </c>
      <c r="J387">
        <v>1</v>
      </c>
      <c r="K387">
        <v>88</v>
      </c>
      <c r="L387">
        <v>8.44</v>
      </c>
      <c r="M387">
        <v>88</v>
      </c>
      <c r="N387">
        <v>0.1</v>
      </c>
      <c r="O387">
        <v>7853.3351910000001</v>
      </c>
      <c r="P387">
        <v>7223938</v>
      </c>
      <c r="Q387">
        <v>1.9</v>
      </c>
      <c r="R387">
        <v>1.9</v>
      </c>
      <c r="S387">
        <v>0.78700000000000003</v>
      </c>
      <c r="T387">
        <v>14.8</v>
      </c>
    </row>
    <row r="388" spans="1:20" x14ac:dyDescent="0.2">
      <c r="A388" t="s">
        <v>48</v>
      </c>
      <c r="B388">
        <v>2013</v>
      </c>
      <c r="C388" t="s">
        <v>31</v>
      </c>
      <c r="D388">
        <v>1</v>
      </c>
      <c r="E388">
        <v>12.06</v>
      </c>
      <c r="F388">
        <v>149.65987899999999</v>
      </c>
      <c r="G388">
        <v>95</v>
      </c>
      <c r="H388">
        <v>14</v>
      </c>
      <c r="I388">
        <v>64.5</v>
      </c>
      <c r="J388">
        <v>1</v>
      </c>
      <c r="K388">
        <v>95</v>
      </c>
      <c r="L388">
        <v>7.93</v>
      </c>
      <c r="M388">
        <v>95</v>
      </c>
      <c r="N388">
        <v>0.1</v>
      </c>
      <c r="O388">
        <v>7674.8655900000003</v>
      </c>
      <c r="P388">
        <v>7265115</v>
      </c>
      <c r="Q388">
        <v>1.9</v>
      </c>
      <c r="R388">
        <v>1.9</v>
      </c>
      <c r="S388">
        <v>0.78100000000000003</v>
      </c>
      <c r="T388">
        <v>14.4</v>
      </c>
    </row>
    <row r="389" spans="1:20" x14ac:dyDescent="0.2">
      <c r="A389" t="s">
        <v>48</v>
      </c>
      <c r="B389">
        <v>2012</v>
      </c>
      <c r="C389" t="s">
        <v>31</v>
      </c>
      <c r="D389">
        <v>1</v>
      </c>
      <c r="E389">
        <v>10.99</v>
      </c>
      <c r="F389">
        <v>851.45067200000005</v>
      </c>
      <c r="G389">
        <v>95</v>
      </c>
      <c r="H389">
        <v>1</v>
      </c>
      <c r="I389">
        <v>63.9</v>
      </c>
      <c r="J389">
        <v>1</v>
      </c>
      <c r="K389">
        <v>95</v>
      </c>
      <c r="L389">
        <v>7.11</v>
      </c>
      <c r="M389">
        <v>95</v>
      </c>
      <c r="N389">
        <v>0.1</v>
      </c>
      <c r="O389">
        <v>7378.2553900000003</v>
      </c>
      <c r="P389">
        <v>735888</v>
      </c>
      <c r="Q389">
        <v>1.9</v>
      </c>
      <c r="R389">
        <v>1.9</v>
      </c>
      <c r="S389">
        <v>0.77800000000000002</v>
      </c>
      <c r="T389">
        <v>14.3</v>
      </c>
    </row>
    <row r="390" spans="1:20" x14ac:dyDescent="0.2">
      <c r="A390" t="s">
        <v>48</v>
      </c>
      <c r="B390">
        <v>2011</v>
      </c>
      <c r="C390" t="s">
        <v>31</v>
      </c>
      <c r="D390">
        <v>1</v>
      </c>
      <c r="E390">
        <v>10.67</v>
      </c>
      <c r="F390">
        <v>875.14951889999998</v>
      </c>
      <c r="G390">
        <v>96</v>
      </c>
      <c r="H390">
        <v>157</v>
      </c>
      <c r="I390">
        <v>63.3</v>
      </c>
      <c r="J390">
        <v>1</v>
      </c>
      <c r="K390">
        <v>95</v>
      </c>
      <c r="L390">
        <v>6.88</v>
      </c>
      <c r="M390">
        <v>95</v>
      </c>
      <c r="N390">
        <v>0.1</v>
      </c>
      <c r="O390">
        <v>7813.8349900000003</v>
      </c>
      <c r="P390">
        <v>7348328</v>
      </c>
      <c r="Q390">
        <v>2</v>
      </c>
      <c r="R390">
        <v>2</v>
      </c>
      <c r="S390">
        <v>0.77500000000000002</v>
      </c>
      <c r="T390">
        <v>14.2</v>
      </c>
    </row>
    <row r="391" spans="1:20" x14ac:dyDescent="0.2">
      <c r="A391" t="s">
        <v>48</v>
      </c>
      <c r="B391">
        <v>2010</v>
      </c>
      <c r="C391" t="s">
        <v>31</v>
      </c>
      <c r="D391">
        <v>1</v>
      </c>
      <c r="E391">
        <v>10.8</v>
      </c>
      <c r="F391">
        <v>766.44548840000004</v>
      </c>
      <c r="G391">
        <v>95</v>
      </c>
      <c r="H391">
        <v>22004</v>
      </c>
      <c r="I391">
        <v>62.7</v>
      </c>
      <c r="J391">
        <v>1</v>
      </c>
      <c r="K391">
        <v>94</v>
      </c>
      <c r="L391">
        <v>7.24</v>
      </c>
      <c r="M391">
        <v>94</v>
      </c>
      <c r="N391">
        <v>0.1</v>
      </c>
      <c r="O391">
        <v>6843.2632890000004</v>
      </c>
      <c r="P391">
        <v>7395599</v>
      </c>
      <c r="Q391">
        <v>2</v>
      </c>
      <c r="R391">
        <v>2</v>
      </c>
      <c r="S391">
        <v>0.77</v>
      </c>
      <c r="T391">
        <v>13.9</v>
      </c>
    </row>
    <row r="392" spans="1:20" x14ac:dyDescent="0.2">
      <c r="A392" t="s">
        <v>48</v>
      </c>
      <c r="B392">
        <v>2009</v>
      </c>
      <c r="C392" t="s">
        <v>31</v>
      </c>
      <c r="D392">
        <v>1</v>
      </c>
      <c r="E392">
        <v>10.93</v>
      </c>
      <c r="F392">
        <v>661.51443340000003</v>
      </c>
      <c r="G392">
        <v>96</v>
      </c>
      <c r="H392">
        <v>2249</v>
      </c>
      <c r="I392">
        <v>62.1</v>
      </c>
      <c r="J392">
        <v>1</v>
      </c>
      <c r="K392">
        <v>94</v>
      </c>
      <c r="L392">
        <v>6.78</v>
      </c>
      <c r="M392">
        <v>94</v>
      </c>
      <c r="N392">
        <v>0.1</v>
      </c>
      <c r="O392">
        <v>6955.9877329999999</v>
      </c>
      <c r="P392">
        <v>7444443</v>
      </c>
      <c r="Q392">
        <v>2</v>
      </c>
      <c r="R392">
        <v>2.1</v>
      </c>
      <c r="S392">
        <v>0.76800000000000002</v>
      </c>
      <c r="T392">
        <v>13.8</v>
      </c>
    </row>
    <row r="393" spans="1:20" x14ac:dyDescent="0.2">
      <c r="A393" t="s">
        <v>48</v>
      </c>
      <c r="B393">
        <v>2008</v>
      </c>
      <c r="C393" t="s">
        <v>31</v>
      </c>
      <c r="D393">
        <v>1</v>
      </c>
      <c r="E393">
        <v>10.98</v>
      </c>
      <c r="F393">
        <v>107.9826127</v>
      </c>
      <c r="G393">
        <v>96</v>
      </c>
      <c r="H393">
        <v>1</v>
      </c>
      <c r="I393">
        <v>61.5</v>
      </c>
      <c r="J393">
        <v>1</v>
      </c>
      <c r="K393">
        <v>96</v>
      </c>
      <c r="L393">
        <v>6.61</v>
      </c>
      <c r="M393">
        <v>95</v>
      </c>
      <c r="N393">
        <v>0.1</v>
      </c>
      <c r="O393">
        <v>7296.1224789999997</v>
      </c>
      <c r="P393">
        <v>7492561</v>
      </c>
      <c r="Q393">
        <v>2.1</v>
      </c>
      <c r="R393">
        <v>2.1</v>
      </c>
      <c r="S393">
        <v>0.76100000000000001</v>
      </c>
      <c r="T393">
        <v>13.8</v>
      </c>
    </row>
    <row r="394" spans="1:20" x14ac:dyDescent="0.2">
      <c r="A394" t="s">
        <v>48</v>
      </c>
      <c r="B394">
        <v>2007</v>
      </c>
      <c r="C394" t="s">
        <v>31</v>
      </c>
      <c r="D394">
        <v>1</v>
      </c>
      <c r="E394">
        <v>10.89</v>
      </c>
      <c r="F394">
        <v>591.51009780000004</v>
      </c>
      <c r="G394">
        <v>95</v>
      </c>
      <c r="H394">
        <v>1</v>
      </c>
      <c r="I394">
        <v>6.9</v>
      </c>
      <c r="J394">
        <v>1</v>
      </c>
      <c r="K394">
        <v>95</v>
      </c>
      <c r="L394">
        <v>6.41</v>
      </c>
      <c r="M394">
        <v>95</v>
      </c>
      <c r="N394">
        <v>0.1</v>
      </c>
      <c r="O394">
        <v>5932.8996770000003</v>
      </c>
      <c r="P394">
        <v>7545338</v>
      </c>
      <c r="Q394">
        <v>2.1</v>
      </c>
      <c r="R394">
        <v>2.2000000000000002</v>
      </c>
      <c r="S394">
        <v>0.755</v>
      </c>
      <c r="T394">
        <v>13.5</v>
      </c>
    </row>
    <row r="395" spans="1:20" x14ac:dyDescent="0.2">
      <c r="A395" t="s">
        <v>48</v>
      </c>
      <c r="B395">
        <v>2006</v>
      </c>
      <c r="C395" t="s">
        <v>31</v>
      </c>
      <c r="D395">
        <v>1</v>
      </c>
      <c r="E395">
        <v>10.39</v>
      </c>
      <c r="F395">
        <v>508.63045879999999</v>
      </c>
      <c r="G395">
        <v>96</v>
      </c>
      <c r="H395">
        <v>1</v>
      </c>
      <c r="I395">
        <v>6.3</v>
      </c>
      <c r="J395">
        <v>1</v>
      </c>
      <c r="K395">
        <v>96</v>
      </c>
      <c r="L395">
        <v>6.67</v>
      </c>
      <c r="M395">
        <v>95</v>
      </c>
      <c r="N395">
        <v>0.1</v>
      </c>
      <c r="O395">
        <v>4513.1362799999997</v>
      </c>
      <c r="P395">
        <v>76122</v>
      </c>
      <c r="Q395">
        <v>2.2000000000000002</v>
      </c>
      <c r="R395">
        <v>2.2000000000000002</v>
      </c>
      <c r="S395">
        <v>0.75</v>
      </c>
      <c r="T395">
        <v>13.5</v>
      </c>
    </row>
    <row r="396" spans="1:20" x14ac:dyDescent="0.2">
      <c r="A396" t="s">
        <v>48</v>
      </c>
      <c r="B396">
        <v>2005</v>
      </c>
      <c r="C396" t="s">
        <v>31</v>
      </c>
      <c r="D396">
        <v>1</v>
      </c>
      <c r="E396">
        <v>10.48</v>
      </c>
      <c r="F396">
        <v>456.34046569999998</v>
      </c>
      <c r="G396">
        <v>96</v>
      </c>
      <c r="H396">
        <v>3</v>
      </c>
      <c r="I396">
        <v>59.7</v>
      </c>
      <c r="J396">
        <v>1</v>
      </c>
      <c r="K396">
        <v>97</v>
      </c>
      <c r="L396">
        <v>7.8</v>
      </c>
      <c r="M396">
        <v>96</v>
      </c>
      <c r="N396">
        <v>0.1</v>
      </c>
      <c r="O396">
        <v>3893.6899800000001</v>
      </c>
      <c r="P396">
        <v>7658972</v>
      </c>
      <c r="Q396">
        <v>2.2000000000000002</v>
      </c>
      <c r="R396">
        <v>2.2999999999999998</v>
      </c>
      <c r="S396">
        <v>0.745</v>
      </c>
      <c r="T396">
        <v>13.5</v>
      </c>
    </row>
    <row r="397" spans="1:20" x14ac:dyDescent="0.2">
      <c r="A397" t="s">
        <v>48</v>
      </c>
      <c r="B397">
        <v>2004</v>
      </c>
      <c r="C397" t="s">
        <v>31</v>
      </c>
      <c r="D397">
        <v>1</v>
      </c>
      <c r="E397">
        <v>10.96</v>
      </c>
      <c r="F397">
        <v>384.14730279999998</v>
      </c>
      <c r="G397">
        <v>94</v>
      </c>
      <c r="H397">
        <v>0</v>
      </c>
      <c r="I397">
        <v>59.1</v>
      </c>
      <c r="J397">
        <v>1</v>
      </c>
      <c r="K397">
        <v>94</v>
      </c>
      <c r="L397">
        <v>7.9</v>
      </c>
      <c r="M397">
        <v>95</v>
      </c>
      <c r="N397">
        <v>0.1</v>
      </c>
      <c r="O397">
        <v>3381.5783700000002</v>
      </c>
      <c r="P397">
        <v>771686</v>
      </c>
      <c r="Q397">
        <v>2.2999999999999998</v>
      </c>
      <c r="R397">
        <v>2.2999999999999998</v>
      </c>
      <c r="S397">
        <v>0.73799999999999999</v>
      </c>
      <c r="T397">
        <v>13.3</v>
      </c>
    </row>
    <row r="398" spans="1:20" x14ac:dyDescent="0.2">
      <c r="A398" t="s">
        <v>48</v>
      </c>
      <c r="B398">
        <v>2003</v>
      </c>
      <c r="C398" t="s">
        <v>31</v>
      </c>
      <c r="D398">
        <v>1</v>
      </c>
      <c r="E398">
        <v>11.19</v>
      </c>
      <c r="F398">
        <v>32.386161029999997</v>
      </c>
      <c r="G398">
        <v>96</v>
      </c>
      <c r="H398">
        <v>0</v>
      </c>
      <c r="I398">
        <v>58.6</v>
      </c>
      <c r="J398">
        <v>1</v>
      </c>
      <c r="K398">
        <v>96</v>
      </c>
      <c r="L398">
        <v>7.43</v>
      </c>
      <c r="M398">
        <v>96</v>
      </c>
      <c r="N398">
        <v>0.1</v>
      </c>
      <c r="O398">
        <v>271.46823999999998</v>
      </c>
      <c r="P398">
        <v>7775327</v>
      </c>
      <c r="Q398">
        <v>2.2999999999999998</v>
      </c>
      <c r="R398">
        <v>2.4</v>
      </c>
      <c r="S398">
        <v>0.72899999999999998</v>
      </c>
      <c r="T398">
        <v>12.9</v>
      </c>
    </row>
    <row r="399" spans="1:20" x14ac:dyDescent="0.2">
      <c r="A399" t="s">
        <v>48</v>
      </c>
      <c r="B399">
        <v>2002</v>
      </c>
      <c r="C399" t="s">
        <v>31</v>
      </c>
      <c r="D399">
        <v>1</v>
      </c>
      <c r="E399">
        <v>10.199999999999999</v>
      </c>
      <c r="F399">
        <v>33.267781339999999</v>
      </c>
      <c r="G399">
        <v>88</v>
      </c>
      <c r="H399">
        <v>0</v>
      </c>
      <c r="I399">
        <v>58.1</v>
      </c>
      <c r="J399">
        <v>1</v>
      </c>
      <c r="K399">
        <v>94</v>
      </c>
      <c r="L399">
        <v>7.41</v>
      </c>
      <c r="M399">
        <v>93</v>
      </c>
      <c r="N399">
        <v>0.1</v>
      </c>
      <c r="O399">
        <v>287.53484300000002</v>
      </c>
      <c r="P399">
        <v>7837161</v>
      </c>
      <c r="Q399">
        <v>2.4</v>
      </c>
      <c r="R399">
        <v>2.4</v>
      </c>
      <c r="S399">
        <v>0.72299999999999998</v>
      </c>
      <c r="T399">
        <v>12.9</v>
      </c>
    </row>
    <row r="400" spans="1:20" x14ac:dyDescent="0.2">
      <c r="A400" t="s">
        <v>48</v>
      </c>
      <c r="B400">
        <v>2001</v>
      </c>
      <c r="C400" t="s">
        <v>31</v>
      </c>
      <c r="D400">
        <v>1</v>
      </c>
      <c r="E400">
        <v>10.72</v>
      </c>
      <c r="F400">
        <v>25.062628950000001</v>
      </c>
      <c r="G400">
        <v>93</v>
      </c>
      <c r="H400">
        <v>8</v>
      </c>
      <c r="I400">
        <v>57.5</v>
      </c>
      <c r="J400">
        <v>1</v>
      </c>
      <c r="K400">
        <v>94</v>
      </c>
      <c r="L400">
        <v>7.23</v>
      </c>
      <c r="M400">
        <v>94</v>
      </c>
      <c r="N400">
        <v>0.1</v>
      </c>
      <c r="O400">
        <v>1764.97387</v>
      </c>
      <c r="P400">
        <v>89142</v>
      </c>
      <c r="Q400">
        <v>2.4</v>
      </c>
      <c r="R400">
        <v>2.5</v>
      </c>
      <c r="S400">
        <v>0.71299999999999997</v>
      </c>
      <c r="T400">
        <v>12.9</v>
      </c>
    </row>
    <row r="401" spans="1:20" x14ac:dyDescent="0.2">
      <c r="A401" t="s">
        <v>48</v>
      </c>
      <c r="B401">
        <v>2000</v>
      </c>
      <c r="C401" t="s">
        <v>31</v>
      </c>
      <c r="D401">
        <v>1</v>
      </c>
      <c r="E401">
        <v>9.69</v>
      </c>
      <c r="F401">
        <v>15.2357274</v>
      </c>
      <c r="G401">
        <v>94</v>
      </c>
      <c r="H401">
        <v>46</v>
      </c>
      <c r="I401">
        <v>57</v>
      </c>
      <c r="J401">
        <v>1</v>
      </c>
      <c r="K401">
        <v>94</v>
      </c>
      <c r="L401">
        <v>6.7</v>
      </c>
      <c r="M401">
        <v>93</v>
      </c>
      <c r="N401">
        <v>0.1</v>
      </c>
      <c r="O401">
        <v>169.28586000000001</v>
      </c>
      <c r="P401">
        <v>817172</v>
      </c>
      <c r="Q401">
        <v>2.5</v>
      </c>
      <c r="R401">
        <v>2.5</v>
      </c>
      <c r="S401">
        <v>0.70899999999999996</v>
      </c>
      <c r="T401">
        <v>12.9</v>
      </c>
    </row>
    <row r="402" spans="1:20" x14ac:dyDescent="0.2">
      <c r="A402" t="s">
        <v>49</v>
      </c>
      <c r="B402">
        <v>2015</v>
      </c>
      <c r="C402" t="s">
        <v>23</v>
      </c>
      <c r="D402">
        <v>38</v>
      </c>
      <c r="E402">
        <v>4.6028609999999999</v>
      </c>
      <c r="F402">
        <v>0</v>
      </c>
      <c r="G402">
        <v>91</v>
      </c>
      <c r="H402">
        <v>99</v>
      </c>
      <c r="I402">
        <v>19.399999999999999</v>
      </c>
      <c r="J402">
        <v>61</v>
      </c>
      <c r="K402">
        <v>91</v>
      </c>
      <c r="L402">
        <v>5.93</v>
      </c>
      <c r="M402">
        <v>91</v>
      </c>
      <c r="N402">
        <v>0.6</v>
      </c>
      <c r="O402">
        <v>615.59222499999998</v>
      </c>
      <c r="P402">
        <v>1811624</v>
      </c>
      <c r="Q402">
        <v>8</v>
      </c>
      <c r="R402">
        <v>7.5</v>
      </c>
      <c r="S402">
        <v>0.39900000000000002</v>
      </c>
      <c r="T402">
        <v>7.7</v>
      </c>
    </row>
    <row r="403" spans="1:20" x14ac:dyDescent="0.2">
      <c r="A403" t="s">
        <v>49</v>
      </c>
      <c r="B403">
        <v>2014</v>
      </c>
      <c r="C403" t="s">
        <v>23</v>
      </c>
      <c r="D403">
        <v>39</v>
      </c>
      <c r="E403">
        <v>0.01</v>
      </c>
      <c r="F403">
        <v>8.3863395010000001</v>
      </c>
      <c r="G403">
        <v>91</v>
      </c>
      <c r="H403">
        <v>343</v>
      </c>
      <c r="I403">
        <v>18.8</v>
      </c>
      <c r="J403">
        <v>63</v>
      </c>
      <c r="K403">
        <v>91</v>
      </c>
      <c r="L403">
        <v>4.96</v>
      </c>
      <c r="M403">
        <v>91</v>
      </c>
      <c r="N403">
        <v>0.6</v>
      </c>
      <c r="O403">
        <v>75.146411299999997</v>
      </c>
      <c r="P403">
        <v>17585977</v>
      </c>
      <c r="Q403">
        <v>8.1999999999999993</v>
      </c>
      <c r="R403">
        <v>7.7</v>
      </c>
      <c r="S403">
        <v>0.39800000000000002</v>
      </c>
      <c r="T403">
        <v>7.7</v>
      </c>
    </row>
    <row r="404" spans="1:20" x14ac:dyDescent="0.2">
      <c r="A404" t="s">
        <v>49</v>
      </c>
      <c r="B404">
        <v>2013</v>
      </c>
      <c r="C404" t="s">
        <v>23</v>
      </c>
      <c r="D404">
        <v>40</v>
      </c>
      <c r="E404">
        <v>4.6399999999999997</v>
      </c>
      <c r="F404">
        <v>88.970402140000004</v>
      </c>
      <c r="G404">
        <v>88</v>
      </c>
      <c r="H404">
        <v>375</v>
      </c>
      <c r="I404">
        <v>18.2</v>
      </c>
      <c r="J404">
        <v>66</v>
      </c>
      <c r="K404">
        <v>89</v>
      </c>
      <c r="L404">
        <v>5.91</v>
      </c>
      <c r="M404">
        <v>88</v>
      </c>
      <c r="N404">
        <v>0.7</v>
      </c>
      <c r="O404">
        <v>699.45284700000002</v>
      </c>
      <c r="P404">
        <v>1772723</v>
      </c>
      <c r="Q404">
        <v>8.4</v>
      </c>
      <c r="R404">
        <v>7.9</v>
      </c>
      <c r="S404">
        <v>0.39200000000000002</v>
      </c>
      <c r="T404">
        <v>7.5</v>
      </c>
    </row>
    <row r="405" spans="1:20" x14ac:dyDescent="0.2">
      <c r="A405" t="s">
        <v>49</v>
      </c>
      <c r="B405">
        <v>2012</v>
      </c>
      <c r="C405" t="s">
        <v>23</v>
      </c>
      <c r="D405">
        <v>41</v>
      </c>
      <c r="E405">
        <v>4.75</v>
      </c>
      <c r="F405">
        <v>78.769873630000006</v>
      </c>
      <c r="G405">
        <v>9</v>
      </c>
      <c r="H405">
        <v>7362</v>
      </c>
      <c r="I405">
        <v>17.7</v>
      </c>
      <c r="J405">
        <v>68</v>
      </c>
      <c r="K405">
        <v>9</v>
      </c>
      <c r="L405">
        <v>5.33</v>
      </c>
      <c r="M405">
        <v>9</v>
      </c>
      <c r="N405">
        <v>0.8</v>
      </c>
      <c r="O405">
        <v>673.82270000000005</v>
      </c>
      <c r="P405">
        <v>16571216</v>
      </c>
      <c r="Q405">
        <v>8.6</v>
      </c>
      <c r="R405">
        <v>8.1</v>
      </c>
      <c r="S405">
        <v>0.38400000000000001</v>
      </c>
      <c r="T405">
        <v>7.2</v>
      </c>
    </row>
    <row r="406" spans="1:20" x14ac:dyDescent="0.2">
      <c r="A406" t="s">
        <v>49</v>
      </c>
      <c r="B406">
        <v>2011</v>
      </c>
      <c r="C406" t="s">
        <v>23</v>
      </c>
      <c r="D406">
        <v>42</v>
      </c>
      <c r="E406">
        <v>4.51</v>
      </c>
      <c r="F406">
        <v>85.555929059999997</v>
      </c>
      <c r="G406">
        <v>91</v>
      </c>
      <c r="H406">
        <v>860</v>
      </c>
      <c r="I406">
        <v>17.100000000000001</v>
      </c>
      <c r="J406">
        <v>71</v>
      </c>
      <c r="K406">
        <v>9</v>
      </c>
      <c r="L406">
        <v>5.17</v>
      </c>
      <c r="M406">
        <v>91</v>
      </c>
      <c r="N406">
        <v>0.9</v>
      </c>
      <c r="O406">
        <v>666.84278300000005</v>
      </c>
      <c r="P406">
        <v>168194</v>
      </c>
      <c r="Q406">
        <v>8.8000000000000007</v>
      </c>
      <c r="R406">
        <v>8.4</v>
      </c>
      <c r="S406">
        <v>0.377</v>
      </c>
      <c r="T406">
        <v>6.7</v>
      </c>
    </row>
    <row r="407" spans="1:20" x14ac:dyDescent="0.2">
      <c r="A407" t="s">
        <v>49</v>
      </c>
      <c r="B407">
        <v>2010</v>
      </c>
      <c r="C407" t="s">
        <v>23</v>
      </c>
      <c r="D407">
        <v>43</v>
      </c>
      <c r="E407">
        <v>4.55</v>
      </c>
      <c r="F407">
        <v>90.460182360000005</v>
      </c>
      <c r="G407">
        <v>91</v>
      </c>
      <c r="H407">
        <v>2511</v>
      </c>
      <c r="I407">
        <v>16.600000000000001</v>
      </c>
      <c r="J407">
        <v>74</v>
      </c>
      <c r="K407">
        <v>9</v>
      </c>
      <c r="L407">
        <v>7.17</v>
      </c>
      <c r="M407">
        <v>91</v>
      </c>
      <c r="N407">
        <v>1</v>
      </c>
      <c r="O407">
        <v>575.44645270000001</v>
      </c>
      <c r="P407">
        <v>1565217</v>
      </c>
      <c r="Q407">
        <v>9</v>
      </c>
      <c r="R407">
        <v>8.6</v>
      </c>
      <c r="S407">
        <v>0.36499999999999999</v>
      </c>
      <c r="T407">
        <v>6.3</v>
      </c>
    </row>
    <row r="408" spans="1:20" x14ac:dyDescent="0.2">
      <c r="A408" t="s">
        <v>49</v>
      </c>
      <c r="B408">
        <v>2009</v>
      </c>
      <c r="C408" t="s">
        <v>23</v>
      </c>
      <c r="D408">
        <v>44</v>
      </c>
      <c r="E408">
        <v>4.55</v>
      </c>
      <c r="F408">
        <v>81.143047050000007</v>
      </c>
      <c r="G408">
        <v>92</v>
      </c>
      <c r="H408">
        <v>54118</v>
      </c>
      <c r="I408">
        <v>16.100000000000001</v>
      </c>
      <c r="J408">
        <v>77</v>
      </c>
      <c r="K408">
        <v>91</v>
      </c>
      <c r="L408">
        <v>7.41</v>
      </c>
      <c r="M408">
        <v>92</v>
      </c>
      <c r="N408">
        <v>1.1000000000000001</v>
      </c>
      <c r="O408">
        <v>552.74555210000005</v>
      </c>
      <c r="P408">
        <v>1514199</v>
      </c>
      <c r="Q408">
        <v>9.3000000000000007</v>
      </c>
      <c r="R408">
        <v>8.8000000000000007</v>
      </c>
      <c r="S408">
        <v>0.35599999999999998</v>
      </c>
      <c r="T408">
        <v>5.9</v>
      </c>
    </row>
    <row r="409" spans="1:20" x14ac:dyDescent="0.2">
      <c r="A409" t="s">
        <v>49</v>
      </c>
      <c r="B409">
        <v>2008</v>
      </c>
      <c r="C409" t="s">
        <v>23</v>
      </c>
      <c r="D409">
        <v>45</v>
      </c>
      <c r="E409">
        <v>4.5</v>
      </c>
      <c r="F409">
        <v>107.79883390000001</v>
      </c>
      <c r="G409">
        <v>93</v>
      </c>
      <c r="H409">
        <v>395</v>
      </c>
      <c r="I409">
        <v>15.6</v>
      </c>
      <c r="J409">
        <v>80</v>
      </c>
      <c r="K409">
        <v>92</v>
      </c>
      <c r="L409">
        <v>6.77</v>
      </c>
      <c r="M409">
        <v>93</v>
      </c>
      <c r="N409">
        <v>1.5</v>
      </c>
      <c r="O409">
        <v>569.76127840000004</v>
      </c>
      <c r="P409">
        <v>14689726</v>
      </c>
      <c r="Q409">
        <v>9.5</v>
      </c>
      <c r="R409">
        <v>9.1</v>
      </c>
      <c r="S409">
        <v>0.34499999999999997</v>
      </c>
      <c r="T409">
        <v>5.4</v>
      </c>
    </row>
    <row r="410" spans="1:20" x14ac:dyDescent="0.2">
      <c r="A410" t="s">
        <v>49</v>
      </c>
      <c r="B410">
        <v>2007</v>
      </c>
      <c r="C410" t="s">
        <v>23</v>
      </c>
      <c r="D410">
        <v>46</v>
      </c>
      <c r="E410">
        <v>4.58</v>
      </c>
      <c r="F410">
        <v>73.927305829999995</v>
      </c>
      <c r="G410">
        <v>89</v>
      </c>
      <c r="H410">
        <v>12</v>
      </c>
      <c r="I410">
        <v>15.1</v>
      </c>
      <c r="J410">
        <v>83</v>
      </c>
      <c r="K410">
        <v>93</v>
      </c>
      <c r="L410">
        <v>6.63</v>
      </c>
      <c r="M410">
        <v>89</v>
      </c>
      <c r="N410">
        <v>1.7</v>
      </c>
      <c r="O410">
        <v>475.11122</v>
      </c>
      <c r="P410">
        <v>1425221</v>
      </c>
      <c r="Q410">
        <v>9.8000000000000007</v>
      </c>
      <c r="R410">
        <v>9.3000000000000007</v>
      </c>
      <c r="S410">
        <v>0.33400000000000002</v>
      </c>
      <c r="T410">
        <v>4.9000000000000004</v>
      </c>
    </row>
    <row r="411" spans="1:20" x14ac:dyDescent="0.2">
      <c r="A411" t="s">
        <v>49</v>
      </c>
      <c r="B411">
        <v>2006</v>
      </c>
      <c r="C411" t="s">
        <v>23</v>
      </c>
      <c r="D411">
        <v>47</v>
      </c>
      <c r="E411">
        <v>4.7300000000000004</v>
      </c>
      <c r="F411">
        <v>64.240252080000005</v>
      </c>
      <c r="G411">
        <v>76</v>
      </c>
      <c r="H411">
        <v>125</v>
      </c>
      <c r="I411">
        <v>14.6</v>
      </c>
      <c r="J411">
        <v>86</v>
      </c>
      <c r="K411">
        <v>94</v>
      </c>
      <c r="L411">
        <v>6.58</v>
      </c>
      <c r="M411">
        <v>86</v>
      </c>
      <c r="N411">
        <v>2</v>
      </c>
      <c r="O411">
        <v>422.63323739999998</v>
      </c>
      <c r="P411">
        <v>13829177</v>
      </c>
      <c r="Q411">
        <v>1</v>
      </c>
      <c r="R411">
        <v>9.6</v>
      </c>
      <c r="S411">
        <v>0.32500000000000001</v>
      </c>
      <c r="T411">
        <v>4.7</v>
      </c>
    </row>
    <row r="412" spans="1:20" x14ac:dyDescent="0.2">
      <c r="A412" t="s">
        <v>49</v>
      </c>
      <c r="B412">
        <v>2005</v>
      </c>
      <c r="C412" t="s">
        <v>23</v>
      </c>
      <c r="D412">
        <v>48</v>
      </c>
      <c r="E412">
        <v>4.88</v>
      </c>
      <c r="F412">
        <v>8.7699893289999995</v>
      </c>
      <c r="G412">
        <v>80.94</v>
      </c>
      <c r="H412">
        <v>253</v>
      </c>
      <c r="I412">
        <v>14.2</v>
      </c>
      <c r="J412">
        <v>89</v>
      </c>
      <c r="K412">
        <v>94</v>
      </c>
      <c r="L412">
        <v>6.87</v>
      </c>
      <c r="M412">
        <v>82</v>
      </c>
      <c r="N412">
        <v>2.2999999999999998</v>
      </c>
      <c r="O412">
        <v>46.998871000000001</v>
      </c>
      <c r="P412">
        <v>1342193</v>
      </c>
      <c r="Q412">
        <v>1.3</v>
      </c>
      <c r="R412">
        <v>9.8000000000000007</v>
      </c>
      <c r="S412">
        <v>0</v>
      </c>
      <c r="T412">
        <v>4.3</v>
      </c>
    </row>
    <row r="413" spans="1:20" x14ac:dyDescent="0.2">
      <c r="A413" t="s">
        <v>49</v>
      </c>
      <c r="B413">
        <v>2004</v>
      </c>
      <c r="C413" t="s">
        <v>23</v>
      </c>
      <c r="D413">
        <v>49</v>
      </c>
      <c r="E413">
        <v>4.54</v>
      </c>
      <c r="F413">
        <v>56.961080889999998</v>
      </c>
      <c r="G413">
        <v>80.94</v>
      </c>
      <c r="H413">
        <v>77</v>
      </c>
      <c r="I413">
        <v>13.7</v>
      </c>
      <c r="J413">
        <v>91</v>
      </c>
      <c r="K413">
        <v>83</v>
      </c>
      <c r="L413">
        <v>6.45</v>
      </c>
      <c r="M413">
        <v>79</v>
      </c>
      <c r="N413">
        <v>2.5</v>
      </c>
      <c r="O413">
        <v>371.32386500000001</v>
      </c>
      <c r="P413">
        <v>133569</v>
      </c>
      <c r="Q413">
        <v>1.5</v>
      </c>
      <c r="R413">
        <v>1.1000000000000001</v>
      </c>
      <c r="S413">
        <v>0</v>
      </c>
      <c r="T413">
        <v>3.9</v>
      </c>
    </row>
    <row r="414" spans="1:20" x14ac:dyDescent="0.2">
      <c r="A414" t="s">
        <v>49</v>
      </c>
      <c r="B414">
        <v>2003</v>
      </c>
      <c r="C414" t="s">
        <v>23</v>
      </c>
      <c r="D414">
        <v>49</v>
      </c>
      <c r="E414">
        <v>4.58</v>
      </c>
      <c r="F414">
        <v>41.60951275</v>
      </c>
      <c r="G414">
        <v>80.94</v>
      </c>
      <c r="H414">
        <v>2946</v>
      </c>
      <c r="I414">
        <v>13.3</v>
      </c>
      <c r="J414">
        <v>92</v>
      </c>
      <c r="K414">
        <v>83</v>
      </c>
      <c r="L414">
        <v>5.61</v>
      </c>
      <c r="M414">
        <v>79</v>
      </c>
      <c r="N414">
        <v>2.9</v>
      </c>
      <c r="O414">
        <v>332.34435100000002</v>
      </c>
      <c r="P414">
        <v>12654621</v>
      </c>
      <c r="Q414">
        <v>1.7</v>
      </c>
      <c r="R414">
        <v>1.3</v>
      </c>
      <c r="S414">
        <v>0</v>
      </c>
      <c r="T414">
        <v>3.8</v>
      </c>
    </row>
    <row r="415" spans="1:20" x14ac:dyDescent="0.2">
      <c r="A415" t="s">
        <v>49</v>
      </c>
      <c r="B415">
        <v>2002</v>
      </c>
      <c r="C415" t="s">
        <v>23</v>
      </c>
      <c r="D415">
        <v>49</v>
      </c>
      <c r="E415">
        <v>4.53</v>
      </c>
      <c r="F415">
        <v>3.1955668309999998</v>
      </c>
      <c r="G415">
        <v>80.94</v>
      </c>
      <c r="H415">
        <v>1744</v>
      </c>
      <c r="I415">
        <v>12.9</v>
      </c>
      <c r="J415">
        <v>93</v>
      </c>
      <c r="K415">
        <v>69</v>
      </c>
      <c r="L415">
        <v>5.26</v>
      </c>
      <c r="M415">
        <v>69</v>
      </c>
      <c r="N415">
        <v>3.2</v>
      </c>
      <c r="O415">
        <v>26.7635413</v>
      </c>
      <c r="P415">
        <v>122931</v>
      </c>
      <c r="Q415">
        <v>11</v>
      </c>
      <c r="R415">
        <v>1.6</v>
      </c>
      <c r="S415">
        <v>0</v>
      </c>
      <c r="T415">
        <v>3.6</v>
      </c>
    </row>
    <row r="416" spans="1:20" x14ac:dyDescent="0.2">
      <c r="A416" t="s">
        <v>49</v>
      </c>
      <c r="B416">
        <v>2001</v>
      </c>
      <c r="C416" t="s">
        <v>23</v>
      </c>
      <c r="D416">
        <v>48</v>
      </c>
      <c r="E416">
        <v>4.5599999999999996</v>
      </c>
      <c r="F416">
        <v>23.1016899</v>
      </c>
      <c r="G416">
        <v>80.94</v>
      </c>
      <c r="H416">
        <v>4174</v>
      </c>
      <c r="I416">
        <v>12.5</v>
      </c>
      <c r="J416">
        <v>93</v>
      </c>
      <c r="K416">
        <v>62</v>
      </c>
      <c r="L416">
        <v>4.8499999999999996</v>
      </c>
      <c r="M416">
        <v>62</v>
      </c>
      <c r="N416">
        <v>3.6</v>
      </c>
      <c r="O416">
        <v>235.4912324</v>
      </c>
      <c r="P416">
        <v>11944587</v>
      </c>
      <c r="Q416">
        <v>11.2</v>
      </c>
      <c r="R416">
        <v>1.8</v>
      </c>
      <c r="S416">
        <v>0</v>
      </c>
      <c r="T416">
        <v>3.5</v>
      </c>
    </row>
    <row r="417" spans="1:20" x14ac:dyDescent="0.2">
      <c r="A417" t="s">
        <v>49</v>
      </c>
      <c r="B417">
        <v>2000</v>
      </c>
      <c r="C417" t="s">
        <v>23</v>
      </c>
      <c r="D417">
        <v>48</v>
      </c>
      <c r="E417">
        <v>3.71</v>
      </c>
      <c r="F417">
        <v>19.839295969999998</v>
      </c>
      <c r="G417">
        <v>80.94</v>
      </c>
      <c r="H417">
        <v>6074</v>
      </c>
      <c r="I417">
        <v>12.2</v>
      </c>
      <c r="J417">
        <v>92</v>
      </c>
      <c r="K417">
        <v>45</v>
      </c>
      <c r="L417">
        <v>5.6</v>
      </c>
      <c r="M417">
        <v>45</v>
      </c>
      <c r="N417">
        <v>4</v>
      </c>
      <c r="O417">
        <v>226.47598139999999</v>
      </c>
      <c r="P417">
        <v>1167942</v>
      </c>
      <c r="Q417">
        <v>11.4</v>
      </c>
      <c r="R417">
        <v>11.1</v>
      </c>
      <c r="S417">
        <v>0</v>
      </c>
      <c r="T417">
        <v>3.4</v>
      </c>
    </row>
    <row r="418" spans="1:20" x14ac:dyDescent="0.2">
      <c r="A418" t="s">
        <v>50</v>
      </c>
      <c r="B418">
        <v>2015</v>
      </c>
      <c r="C418" t="s">
        <v>23</v>
      </c>
      <c r="D418">
        <v>21</v>
      </c>
      <c r="E418">
        <v>4.6028609999999999</v>
      </c>
      <c r="F418">
        <v>0</v>
      </c>
      <c r="G418">
        <v>94</v>
      </c>
      <c r="H418">
        <v>9</v>
      </c>
      <c r="I418">
        <v>18.7</v>
      </c>
      <c r="J418">
        <v>31</v>
      </c>
      <c r="K418">
        <v>94</v>
      </c>
      <c r="L418">
        <v>5.93</v>
      </c>
      <c r="M418">
        <v>94</v>
      </c>
      <c r="N418">
        <v>0.7</v>
      </c>
      <c r="O418">
        <v>33.681223000000003</v>
      </c>
      <c r="P418">
        <v>119927</v>
      </c>
      <c r="Q418">
        <v>7.3</v>
      </c>
      <c r="R418">
        <v>7.2</v>
      </c>
      <c r="S418">
        <v>0.40600000000000003</v>
      </c>
      <c r="T418">
        <v>10.6</v>
      </c>
    </row>
    <row r="419" spans="1:20" x14ac:dyDescent="0.2">
      <c r="A419" t="s">
        <v>50</v>
      </c>
      <c r="B419">
        <v>2014</v>
      </c>
      <c r="C419" t="s">
        <v>23</v>
      </c>
      <c r="D419">
        <v>22</v>
      </c>
      <c r="E419">
        <v>0.01</v>
      </c>
      <c r="F419">
        <v>41.251590380000003</v>
      </c>
      <c r="G419">
        <v>95</v>
      </c>
      <c r="H419">
        <v>0</v>
      </c>
      <c r="I419">
        <v>18.2</v>
      </c>
      <c r="J419">
        <v>32</v>
      </c>
      <c r="K419">
        <v>95</v>
      </c>
      <c r="L419">
        <v>7.54</v>
      </c>
      <c r="M419">
        <v>95</v>
      </c>
      <c r="N419">
        <v>0.7</v>
      </c>
      <c r="O419">
        <v>312.7489794</v>
      </c>
      <c r="P419">
        <v>989179</v>
      </c>
      <c r="Q419">
        <v>7.4</v>
      </c>
      <c r="R419">
        <v>7.3</v>
      </c>
      <c r="S419">
        <v>0.40400000000000003</v>
      </c>
      <c r="T419">
        <v>10.6</v>
      </c>
    </row>
    <row r="420" spans="1:20" x14ac:dyDescent="0.2">
      <c r="A420" t="s">
        <v>50</v>
      </c>
      <c r="B420">
        <v>2013</v>
      </c>
      <c r="C420" t="s">
        <v>23</v>
      </c>
      <c r="D420">
        <v>22</v>
      </c>
      <c r="E420">
        <v>0.01</v>
      </c>
      <c r="F420">
        <v>40.151284580000002</v>
      </c>
      <c r="G420">
        <v>96</v>
      </c>
      <c r="H420">
        <v>0</v>
      </c>
      <c r="I420">
        <v>17.600000000000001</v>
      </c>
      <c r="J420">
        <v>32</v>
      </c>
      <c r="K420">
        <v>96</v>
      </c>
      <c r="L420">
        <v>8.3000000000000007</v>
      </c>
      <c r="M420">
        <v>96</v>
      </c>
      <c r="N420">
        <v>1</v>
      </c>
      <c r="O420">
        <v>282.75552520000002</v>
      </c>
      <c r="P420">
        <v>96186</v>
      </c>
      <c r="Q420">
        <v>7.4</v>
      </c>
      <c r="R420">
        <v>7.4</v>
      </c>
      <c r="S420">
        <v>0.39800000000000002</v>
      </c>
      <c r="T420">
        <v>10.5</v>
      </c>
    </row>
    <row r="421" spans="1:20" x14ac:dyDescent="0.2">
      <c r="A421" t="s">
        <v>50</v>
      </c>
      <c r="B421">
        <v>2012</v>
      </c>
      <c r="C421" t="s">
        <v>23</v>
      </c>
      <c r="D421">
        <v>22</v>
      </c>
      <c r="E421">
        <v>0.01</v>
      </c>
      <c r="F421">
        <v>38.731705050000002</v>
      </c>
      <c r="G421">
        <v>96</v>
      </c>
      <c r="H421">
        <v>49</v>
      </c>
      <c r="I421">
        <v>17.100000000000001</v>
      </c>
      <c r="J421">
        <v>33</v>
      </c>
      <c r="K421">
        <v>96</v>
      </c>
      <c r="L421">
        <v>8.2100000000000009</v>
      </c>
      <c r="M421">
        <v>96</v>
      </c>
      <c r="N421">
        <v>1.2</v>
      </c>
      <c r="O421">
        <v>265.28565099999997</v>
      </c>
      <c r="P421">
        <v>931971</v>
      </c>
      <c r="Q421">
        <v>7.5</v>
      </c>
      <c r="R421">
        <v>7.5</v>
      </c>
      <c r="S421">
        <v>0.39300000000000002</v>
      </c>
      <c r="T421">
        <v>10.3</v>
      </c>
    </row>
    <row r="422" spans="1:20" x14ac:dyDescent="0.2">
      <c r="A422" t="s">
        <v>50</v>
      </c>
      <c r="B422">
        <v>2011</v>
      </c>
      <c r="C422" t="s">
        <v>23</v>
      </c>
      <c r="D422">
        <v>22</v>
      </c>
      <c r="E422">
        <v>4.16</v>
      </c>
      <c r="F422">
        <v>3.595980333</v>
      </c>
      <c r="G422">
        <v>96</v>
      </c>
      <c r="H422">
        <v>129</v>
      </c>
      <c r="I422">
        <v>16.600000000000001</v>
      </c>
      <c r="J422">
        <v>33</v>
      </c>
      <c r="K422">
        <v>95</v>
      </c>
      <c r="L422">
        <v>8.58</v>
      </c>
      <c r="M422">
        <v>96</v>
      </c>
      <c r="N422">
        <v>1.5</v>
      </c>
      <c r="O422">
        <v>26.479973000000001</v>
      </c>
      <c r="P422">
        <v>94358</v>
      </c>
      <c r="Q422">
        <v>7.6</v>
      </c>
      <c r="R422">
        <v>7.6</v>
      </c>
      <c r="S422">
        <v>0.38500000000000001</v>
      </c>
      <c r="T422">
        <v>9.9</v>
      </c>
    </row>
    <row r="423" spans="1:20" x14ac:dyDescent="0.2">
      <c r="A423" t="s">
        <v>50</v>
      </c>
      <c r="B423">
        <v>2010</v>
      </c>
      <c r="C423" t="s">
        <v>23</v>
      </c>
      <c r="D423">
        <v>23</v>
      </c>
      <c r="E423">
        <v>4.16</v>
      </c>
      <c r="F423">
        <v>31.14187566</v>
      </c>
      <c r="G423">
        <v>96</v>
      </c>
      <c r="H423">
        <v>495</v>
      </c>
      <c r="I423">
        <v>16.100000000000001</v>
      </c>
      <c r="J423">
        <v>34</v>
      </c>
      <c r="K423">
        <v>94</v>
      </c>
      <c r="L423">
        <v>8.82</v>
      </c>
      <c r="M423">
        <v>96</v>
      </c>
      <c r="N423">
        <v>1.9</v>
      </c>
      <c r="O423">
        <v>231.19432560000001</v>
      </c>
      <c r="P423">
        <v>876693</v>
      </c>
      <c r="Q423">
        <v>7.7</v>
      </c>
      <c r="R423">
        <v>7.7</v>
      </c>
      <c r="S423">
        <v>0.36099999999999999</v>
      </c>
      <c r="T423">
        <v>9.3000000000000007</v>
      </c>
    </row>
    <row r="424" spans="1:20" x14ac:dyDescent="0.2">
      <c r="A424" t="s">
        <v>50</v>
      </c>
      <c r="B424">
        <v>2009</v>
      </c>
      <c r="C424" t="s">
        <v>23</v>
      </c>
      <c r="D424">
        <v>23</v>
      </c>
      <c r="E424">
        <v>4.05</v>
      </c>
      <c r="F424">
        <v>2.0304946730000002</v>
      </c>
      <c r="G424">
        <v>94</v>
      </c>
      <c r="H424">
        <v>305</v>
      </c>
      <c r="I424">
        <v>15.7</v>
      </c>
      <c r="J424">
        <v>34</v>
      </c>
      <c r="K424">
        <v>96</v>
      </c>
      <c r="L424">
        <v>6.96</v>
      </c>
      <c r="M424">
        <v>94</v>
      </c>
      <c r="N424">
        <v>2.4</v>
      </c>
      <c r="O424">
        <v>24.944652000000001</v>
      </c>
      <c r="P424">
        <v>848931</v>
      </c>
      <c r="Q424">
        <v>7.8</v>
      </c>
      <c r="R424">
        <v>7.8</v>
      </c>
      <c r="S424">
        <v>0.33600000000000002</v>
      </c>
      <c r="T424">
        <v>8.6</v>
      </c>
    </row>
    <row r="425" spans="1:20" x14ac:dyDescent="0.2">
      <c r="A425" t="s">
        <v>50</v>
      </c>
      <c r="B425">
        <v>2008</v>
      </c>
      <c r="C425" t="s">
        <v>23</v>
      </c>
      <c r="D425">
        <v>23</v>
      </c>
      <c r="E425">
        <v>4.33</v>
      </c>
      <c r="F425">
        <v>15.99415192</v>
      </c>
      <c r="G425">
        <v>92</v>
      </c>
      <c r="H425">
        <v>173</v>
      </c>
      <c r="I425">
        <v>15.2</v>
      </c>
      <c r="J425">
        <v>35</v>
      </c>
      <c r="K425">
        <v>89</v>
      </c>
      <c r="L425">
        <v>7.86</v>
      </c>
      <c r="M425">
        <v>92</v>
      </c>
      <c r="N425">
        <v>2.9</v>
      </c>
      <c r="O425">
        <v>196.24726279999999</v>
      </c>
      <c r="P425">
        <v>8212264</v>
      </c>
      <c r="Q425">
        <v>7.9</v>
      </c>
      <c r="R425">
        <v>7.9</v>
      </c>
      <c r="S425">
        <v>0.31900000000000001</v>
      </c>
      <c r="T425">
        <v>7.9</v>
      </c>
    </row>
    <row r="426" spans="1:20" x14ac:dyDescent="0.2">
      <c r="A426" t="s">
        <v>50</v>
      </c>
      <c r="B426">
        <v>2007</v>
      </c>
      <c r="C426" t="s">
        <v>23</v>
      </c>
      <c r="D426">
        <v>24</v>
      </c>
      <c r="E426">
        <v>4.54</v>
      </c>
      <c r="F426">
        <v>1.7265951500000001</v>
      </c>
      <c r="G426">
        <v>99</v>
      </c>
      <c r="H426">
        <v>43</v>
      </c>
      <c r="I426">
        <v>14.8</v>
      </c>
      <c r="J426">
        <v>36</v>
      </c>
      <c r="K426">
        <v>93</v>
      </c>
      <c r="L426">
        <v>1.3</v>
      </c>
      <c r="M426">
        <v>99</v>
      </c>
      <c r="N426">
        <v>3.4</v>
      </c>
      <c r="O426">
        <v>17.799949999999999</v>
      </c>
      <c r="P426">
        <v>7939573</v>
      </c>
      <c r="Q426">
        <v>8</v>
      </c>
      <c r="R426">
        <v>8</v>
      </c>
      <c r="S426">
        <v>0.309</v>
      </c>
      <c r="T426">
        <v>7.2</v>
      </c>
    </row>
    <row r="427" spans="1:20" x14ac:dyDescent="0.2">
      <c r="A427" t="s">
        <v>50</v>
      </c>
      <c r="B427">
        <v>2006</v>
      </c>
      <c r="C427" t="s">
        <v>23</v>
      </c>
      <c r="D427">
        <v>24</v>
      </c>
      <c r="E427">
        <v>4.5</v>
      </c>
      <c r="F427">
        <v>21.24915339</v>
      </c>
      <c r="G427">
        <v>92</v>
      </c>
      <c r="H427">
        <v>784</v>
      </c>
      <c r="I427">
        <v>14.5</v>
      </c>
      <c r="J427">
        <v>36</v>
      </c>
      <c r="K427">
        <v>88</v>
      </c>
      <c r="L427">
        <v>11.49</v>
      </c>
      <c r="M427">
        <v>92</v>
      </c>
      <c r="N427">
        <v>3.8</v>
      </c>
      <c r="O427">
        <v>165.87941760000001</v>
      </c>
      <c r="P427">
        <v>7675338</v>
      </c>
      <c r="Q427">
        <v>8.1</v>
      </c>
      <c r="R427">
        <v>8.1999999999999993</v>
      </c>
      <c r="S427">
        <v>0.28999999999999998</v>
      </c>
      <c r="T427">
        <v>5.9</v>
      </c>
    </row>
    <row r="428" spans="1:20" x14ac:dyDescent="0.2">
      <c r="A428" t="s">
        <v>50</v>
      </c>
      <c r="B428">
        <v>2005</v>
      </c>
      <c r="C428" t="s">
        <v>23</v>
      </c>
      <c r="D428">
        <v>24</v>
      </c>
      <c r="E428">
        <v>5.54</v>
      </c>
      <c r="F428">
        <v>1.7474409479999999</v>
      </c>
      <c r="G428">
        <v>87</v>
      </c>
      <c r="H428">
        <v>0</v>
      </c>
      <c r="I428">
        <v>14.1</v>
      </c>
      <c r="J428">
        <v>37</v>
      </c>
      <c r="K428">
        <v>82</v>
      </c>
      <c r="L428">
        <v>9.84</v>
      </c>
      <c r="M428">
        <v>87</v>
      </c>
      <c r="N428">
        <v>4.3</v>
      </c>
      <c r="O428">
        <v>15.574339999999999</v>
      </c>
      <c r="P428">
        <v>7423289</v>
      </c>
      <c r="Q428">
        <v>8.1999999999999993</v>
      </c>
      <c r="R428">
        <v>8.3000000000000007</v>
      </c>
      <c r="S428">
        <v>0.28599999999999998</v>
      </c>
      <c r="T428">
        <v>5.6</v>
      </c>
    </row>
    <row r="429" spans="1:20" x14ac:dyDescent="0.2">
      <c r="A429" t="s">
        <v>50</v>
      </c>
      <c r="B429">
        <v>2004</v>
      </c>
      <c r="C429" t="s">
        <v>23</v>
      </c>
      <c r="D429">
        <v>24</v>
      </c>
      <c r="E429">
        <v>5.72</v>
      </c>
      <c r="F429">
        <v>11.226553470000001</v>
      </c>
      <c r="G429">
        <v>83</v>
      </c>
      <c r="H429">
        <v>2</v>
      </c>
      <c r="I429">
        <v>13.8</v>
      </c>
      <c r="J429">
        <v>38</v>
      </c>
      <c r="K429">
        <v>76</v>
      </c>
      <c r="L429">
        <v>7.1</v>
      </c>
      <c r="M429">
        <v>83</v>
      </c>
      <c r="N429">
        <v>4.8</v>
      </c>
      <c r="O429">
        <v>127.4296648</v>
      </c>
      <c r="P429">
        <v>7182451</v>
      </c>
      <c r="Q429">
        <v>8.4</v>
      </c>
      <c r="R429">
        <v>8.4</v>
      </c>
      <c r="S429">
        <v>0.27900000000000003</v>
      </c>
      <c r="T429">
        <v>5.2</v>
      </c>
    </row>
    <row r="430" spans="1:20" x14ac:dyDescent="0.2">
      <c r="A430" t="s">
        <v>50</v>
      </c>
      <c r="B430">
        <v>2003</v>
      </c>
      <c r="C430" t="s">
        <v>23</v>
      </c>
      <c r="D430">
        <v>24</v>
      </c>
      <c r="E430">
        <v>5.84</v>
      </c>
      <c r="F430">
        <v>6.5452636340000003</v>
      </c>
      <c r="G430">
        <v>80.94</v>
      </c>
      <c r="H430">
        <v>224</v>
      </c>
      <c r="I430">
        <v>13.5</v>
      </c>
      <c r="J430">
        <v>38</v>
      </c>
      <c r="K430">
        <v>75</v>
      </c>
      <c r="L430">
        <v>5.25</v>
      </c>
      <c r="M430">
        <v>82</v>
      </c>
      <c r="N430">
        <v>5.0999999999999996</v>
      </c>
      <c r="O430">
        <v>112.849373</v>
      </c>
      <c r="P430">
        <v>6953113</v>
      </c>
      <c r="Q430">
        <v>8.5</v>
      </c>
      <c r="R430">
        <v>8.5</v>
      </c>
      <c r="S430">
        <v>0.27600000000000002</v>
      </c>
      <c r="T430">
        <v>4.7</v>
      </c>
    </row>
    <row r="431" spans="1:20" x14ac:dyDescent="0.2">
      <c r="A431" t="s">
        <v>50</v>
      </c>
      <c r="B431">
        <v>2002</v>
      </c>
      <c r="C431" t="s">
        <v>23</v>
      </c>
      <c r="D431">
        <v>24</v>
      </c>
      <c r="E431">
        <v>5.98</v>
      </c>
      <c r="F431">
        <v>9.660010196</v>
      </c>
      <c r="G431">
        <v>80.94</v>
      </c>
      <c r="H431">
        <v>1016</v>
      </c>
      <c r="I431">
        <v>13.3</v>
      </c>
      <c r="J431">
        <v>39</v>
      </c>
      <c r="K431">
        <v>74</v>
      </c>
      <c r="L431">
        <v>5.15</v>
      </c>
      <c r="M431">
        <v>81</v>
      </c>
      <c r="N431">
        <v>5.2</v>
      </c>
      <c r="O431">
        <v>122.43358929999999</v>
      </c>
      <c r="P431">
        <v>6741569</v>
      </c>
      <c r="Q431">
        <v>8.6999999999999993</v>
      </c>
      <c r="R431">
        <v>8.6999999999999993</v>
      </c>
      <c r="S431">
        <v>0.26800000000000002</v>
      </c>
      <c r="T431">
        <v>4.4000000000000004</v>
      </c>
    </row>
    <row r="432" spans="1:20" x14ac:dyDescent="0.2">
      <c r="A432" t="s">
        <v>50</v>
      </c>
      <c r="B432">
        <v>2001</v>
      </c>
      <c r="C432" t="s">
        <v>23</v>
      </c>
      <c r="D432">
        <v>25</v>
      </c>
      <c r="E432">
        <v>6.09</v>
      </c>
      <c r="F432">
        <v>10.61917585</v>
      </c>
      <c r="G432">
        <v>80.94</v>
      </c>
      <c r="H432">
        <v>0</v>
      </c>
      <c r="I432">
        <v>13</v>
      </c>
      <c r="J432">
        <v>40</v>
      </c>
      <c r="K432">
        <v>72</v>
      </c>
      <c r="L432">
        <v>4.96</v>
      </c>
      <c r="M432">
        <v>81</v>
      </c>
      <c r="N432">
        <v>5.3</v>
      </c>
      <c r="O432">
        <v>133.74276889999999</v>
      </c>
      <c r="P432">
        <v>6555829</v>
      </c>
      <c r="Q432">
        <v>8.8000000000000007</v>
      </c>
      <c r="R432">
        <v>8.8000000000000007</v>
      </c>
      <c r="S432">
        <v>0.26800000000000002</v>
      </c>
      <c r="T432">
        <v>4.5</v>
      </c>
    </row>
    <row r="433" spans="1:20" x14ac:dyDescent="0.2">
      <c r="A433" t="s">
        <v>50</v>
      </c>
      <c r="B433">
        <v>2000</v>
      </c>
      <c r="C433" t="s">
        <v>23</v>
      </c>
      <c r="D433">
        <v>25</v>
      </c>
      <c r="E433">
        <v>6.61</v>
      </c>
      <c r="F433">
        <v>9.6966891640000004</v>
      </c>
      <c r="G433">
        <v>80.94</v>
      </c>
      <c r="H433">
        <v>18363</v>
      </c>
      <c r="I433">
        <v>12.8</v>
      </c>
      <c r="J433">
        <v>41</v>
      </c>
      <c r="K433">
        <v>71</v>
      </c>
      <c r="L433">
        <v>4.9800000000000004</v>
      </c>
      <c r="M433">
        <v>8</v>
      </c>
      <c r="N433">
        <v>5.2</v>
      </c>
      <c r="O433">
        <v>135.9984455</v>
      </c>
      <c r="P433">
        <v>6476</v>
      </c>
      <c r="Q433">
        <v>9</v>
      </c>
      <c r="R433">
        <v>8.9</v>
      </c>
      <c r="S433">
        <v>0.26800000000000002</v>
      </c>
      <c r="T433">
        <v>4.5</v>
      </c>
    </row>
    <row r="434" spans="1:20" x14ac:dyDescent="0.2">
      <c r="A434" t="s">
        <v>51</v>
      </c>
      <c r="B434">
        <v>2015</v>
      </c>
      <c r="C434" t="s">
        <v>23</v>
      </c>
      <c r="D434">
        <v>57</v>
      </c>
      <c r="E434">
        <v>4.6028609999999999</v>
      </c>
      <c r="F434">
        <v>0</v>
      </c>
      <c r="G434">
        <v>83</v>
      </c>
      <c r="H434">
        <v>65</v>
      </c>
      <c r="I434">
        <v>28</v>
      </c>
      <c r="J434">
        <v>79</v>
      </c>
      <c r="K434">
        <v>81</v>
      </c>
      <c r="L434">
        <v>5.93</v>
      </c>
      <c r="M434">
        <v>83</v>
      </c>
      <c r="N434">
        <v>1.9</v>
      </c>
      <c r="O434">
        <v>7483.1580000000004</v>
      </c>
      <c r="P434">
        <v>12753375</v>
      </c>
      <c r="Q434">
        <v>5.5</v>
      </c>
      <c r="R434">
        <v>5.5</v>
      </c>
      <c r="S434">
        <v>0.627</v>
      </c>
      <c r="T434">
        <v>11.992789999999999</v>
      </c>
    </row>
    <row r="435" spans="1:20" x14ac:dyDescent="0.2">
      <c r="A435" t="s">
        <v>51</v>
      </c>
      <c r="B435">
        <v>2014</v>
      </c>
      <c r="C435" t="s">
        <v>23</v>
      </c>
      <c r="D435">
        <v>58</v>
      </c>
      <c r="E435">
        <v>0.01</v>
      </c>
      <c r="F435">
        <v>0</v>
      </c>
      <c r="G435">
        <v>76</v>
      </c>
      <c r="H435">
        <v>50</v>
      </c>
      <c r="I435">
        <v>27.4</v>
      </c>
      <c r="J435">
        <v>80</v>
      </c>
      <c r="K435">
        <v>76</v>
      </c>
      <c r="L435">
        <v>5.72</v>
      </c>
      <c r="M435">
        <v>76</v>
      </c>
      <c r="N435">
        <v>2</v>
      </c>
      <c r="O435">
        <v>7483.1580000000004</v>
      </c>
      <c r="P435">
        <v>12753375</v>
      </c>
      <c r="Q435">
        <v>5.6</v>
      </c>
      <c r="R435">
        <v>5.6</v>
      </c>
      <c r="S435">
        <v>0.627</v>
      </c>
      <c r="T435">
        <v>11.992789999999999</v>
      </c>
    </row>
    <row r="436" spans="1:20" x14ac:dyDescent="0.2">
      <c r="A436" t="s">
        <v>51</v>
      </c>
      <c r="B436">
        <v>2013</v>
      </c>
      <c r="C436" t="s">
        <v>23</v>
      </c>
      <c r="D436">
        <v>59</v>
      </c>
      <c r="E436">
        <v>3.15</v>
      </c>
      <c r="F436">
        <v>0</v>
      </c>
      <c r="G436">
        <v>8</v>
      </c>
      <c r="H436">
        <v>48</v>
      </c>
      <c r="I436">
        <v>26.8</v>
      </c>
      <c r="J436">
        <v>81</v>
      </c>
      <c r="K436">
        <v>79</v>
      </c>
      <c r="L436">
        <v>5.81</v>
      </c>
      <c r="M436">
        <v>8</v>
      </c>
      <c r="N436">
        <v>2.4</v>
      </c>
      <c r="O436">
        <v>7483.1580000000004</v>
      </c>
      <c r="P436">
        <v>12753375</v>
      </c>
      <c r="Q436">
        <v>5.8</v>
      </c>
      <c r="R436">
        <v>5.7</v>
      </c>
      <c r="S436">
        <v>0.627</v>
      </c>
      <c r="T436">
        <v>11.992789999999999</v>
      </c>
    </row>
    <row r="437" spans="1:20" x14ac:dyDescent="0.2">
      <c r="A437" t="s">
        <v>51</v>
      </c>
      <c r="B437">
        <v>2012</v>
      </c>
      <c r="C437" t="s">
        <v>23</v>
      </c>
      <c r="D437">
        <v>59</v>
      </c>
      <c r="E437">
        <v>3.24</v>
      </c>
      <c r="F437">
        <v>0</v>
      </c>
      <c r="G437">
        <v>82</v>
      </c>
      <c r="H437">
        <v>137</v>
      </c>
      <c r="I437">
        <v>26.2</v>
      </c>
      <c r="J437">
        <v>82</v>
      </c>
      <c r="K437">
        <v>83</v>
      </c>
      <c r="L437">
        <v>6.14</v>
      </c>
      <c r="M437">
        <v>82</v>
      </c>
      <c r="N437">
        <v>2.9</v>
      </c>
      <c r="O437">
        <v>7483.1580000000004</v>
      </c>
      <c r="P437">
        <v>12753375</v>
      </c>
      <c r="Q437">
        <v>5.9</v>
      </c>
      <c r="R437">
        <v>5.9</v>
      </c>
      <c r="S437">
        <v>0.627</v>
      </c>
      <c r="T437">
        <v>11.992789999999999</v>
      </c>
    </row>
    <row r="438" spans="1:20" x14ac:dyDescent="0.2">
      <c r="A438" t="s">
        <v>51</v>
      </c>
      <c r="B438">
        <v>2011</v>
      </c>
      <c r="C438" t="s">
        <v>23</v>
      </c>
      <c r="D438">
        <v>60</v>
      </c>
      <c r="E438">
        <v>3.13</v>
      </c>
      <c r="F438">
        <v>0</v>
      </c>
      <c r="G438">
        <v>62</v>
      </c>
      <c r="H438">
        <v>628</v>
      </c>
      <c r="I438">
        <v>25.6</v>
      </c>
      <c r="J438">
        <v>83</v>
      </c>
      <c r="K438">
        <v>58</v>
      </c>
      <c r="L438">
        <v>6.42</v>
      </c>
      <c r="M438">
        <v>62</v>
      </c>
      <c r="N438">
        <v>3.3</v>
      </c>
      <c r="O438">
        <v>7483.1580000000004</v>
      </c>
      <c r="P438">
        <v>12753375</v>
      </c>
      <c r="Q438">
        <v>6.1</v>
      </c>
      <c r="R438">
        <v>6</v>
      </c>
      <c r="S438">
        <v>0.627</v>
      </c>
      <c r="T438">
        <v>11.992789999999999</v>
      </c>
    </row>
    <row r="439" spans="1:20" x14ac:dyDescent="0.2">
      <c r="A439" t="s">
        <v>51</v>
      </c>
      <c r="B439">
        <v>2010</v>
      </c>
      <c r="C439" t="s">
        <v>23</v>
      </c>
      <c r="D439">
        <v>60</v>
      </c>
      <c r="E439">
        <v>3.15</v>
      </c>
      <c r="F439">
        <v>0</v>
      </c>
      <c r="G439">
        <v>85</v>
      </c>
      <c r="H439">
        <v>441</v>
      </c>
      <c r="I439">
        <v>25</v>
      </c>
      <c r="J439">
        <v>84</v>
      </c>
      <c r="K439">
        <v>81</v>
      </c>
      <c r="L439">
        <v>6.32</v>
      </c>
      <c r="M439">
        <v>85</v>
      </c>
      <c r="N439">
        <v>3.3</v>
      </c>
      <c r="O439">
        <v>7483.1580000000004</v>
      </c>
      <c r="P439">
        <v>12753375</v>
      </c>
      <c r="Q439">
        <v>6.3</v>
      </c>
      <c r="R439">
        <v>6.2</v>
      </c>
      <c r="S439">
        <v>0.627</v>
      </c>
      <c r="T439">
        <v>11.992789999999999</v>
      </c>
    </row>
    <row r="440" spans="1:20" x14ac:dyDescent="0.2">
      <c r="A440" t="s">
        <v>51</v>
      </c>
      <c r="B440">
        <v>2009</v>
      </c>
      <c r="C440" t="s">
        <v>23</v>
      </c>
      <c r="D440">
        <v>60</v>
      </c>
      <c r="E440">
        <v>2.92</v>
      </c>
      <c r="F440">
        <v>0</v>
      </c>
      <c r="G440">
        <v>81</v>
      </c>
      <c r="H440">
        <v>183</v>
      </c>
      <c r="I440">
        <v>24.4</v>
      </c>
      <c r="J440">
        <v>84</v>
      </c>
      <c r="K440">
        <v>77</v>
      </c>
      <c r="L440">
        <v>6.41</v>
      </c>
      <c r="M440">
        <v>81</v>
      </c>
      <c r="N440">
        <v>3.7</v>
      </c>
      <c r="O440">
        <v>7483.1580000000004</v>
      </c>
      <c r="P440">
        <v>12753375</v>
      </c>
      <c r="Q440">
        <v>6.5</v>
      </c>
      <c r="R440">
        <v>6.4</v>
      </c>
      <c r="S440">
        <v>0.627</v>
      </c>
      <c r="T440">
        <v>11.992789999999999</v>
      </c>
    </row>
    <row r="441" spans="1:20" x14ac:dyDescent="0.2">
      <c r="A441" t="s">
        <v>51</v>
      </c>
      <c r="B441">
        <v>2008</v>
      </c>
      <c r="C441" t="s">
        <v>23</v>
      </c>
      <c r="D441">
        <v>60</v>
      </c>
      <c r="E441">
        <v>2.69</v>
      </c>
      <c r="F441">
        <v>0</v>
      </c>
      <c r="G441">
        <v>74</v>
      </c>
      <c r="H441">
        <v>12</v>
      </c>
      <c r="I441">
        <v>23.8</v>
      </c>
      <c r="J441">
        <v>85</v>
      </c>
      <c r="K441">
        <v>58</v>
      </c>
      <c r="L441">
        <v>6.21</v>
      </c>
      <c r="M441">
        <v>74</v>
      </c>
      <c r="N441">
        <v>4.0999999999999996</v>
      </c>
      <c r="O441">
        <v>7483.1580000000004</v>
      </c>
      <c r="P441">
        <v>12753375</v>
      </c>
      <c r="Q441">
        <v>6.6</v>
      </c>
      <c r="R441">
        <v>6.6</v>
      </c>
      <c r="S441">
        <v>0.627</v>
      </c>
      <c r="T441">
        <v>11.992789999999999</v>
      </c>
    </row>
    <row r="442" spans="1:20" x14ac:dyDescent="0.2">
      <c r="A442" t="s">
        <v>51</v>
      </c>
      <c r="B442">
        <v>2007</v>
      </c>
      <c r="C442" t="s">
        <v>23</v>
      </c>
      <c r="D442">
        <v>61</v>
      </c>
      <c r="E442">
        <v>2.58</v>
      </c>
      <c r="F442">
        <v>0</v>
      </c>
      <c r="G442">
        <v>76</v>
      </c>
      <c r="H442">
        <v>5</v>
      </c>
      <c r="I442">
        <v>23.2</v>
      </c>
      <c r="J442">
        <v>87</v>
      </c>
      <c r="K442">
        <v>75</v>
      </c>
      <c r="L442">
        <v>6.35</v>
      </c>
      <c r="M442">
        <v>76</v>
      </c>
      <c r="N442">
        <v>5.3</v>
      </c>
      <c r="O442">
        <v>7483.1580000000004</v>
      </c>
      <c r="P442">
        <v>12753375</v>
      </c>
      <c r="Q442">
        <v>6.8</v>
      </c>
      <c r="R442">
        <v>6.7</v>
      </c>
      <c r="S442">
        <v>0.627</v>
      </c>
      <c r="T442">
        <v>11.992789999999999</v>
      </c>
    </row>
    <row r="443" spans="1:20" x14ac:dyDescent="0.2">
      <c r="A443" t="s">
        <v>51</v>
      </c>
      <c r="B443">
        <v>2006</v>
      </c>
      <c r="C443" t="s">
        <v>23</v>
      </c>
      <c r="D443">
        <v>62</v>
      </c>
      <c r="E443">
        <v>2.65</v>
      </c>
      <c r="F443">
        <v>0</v>
      </c>
      <c r="G443">
        <v>77</v>
      </c>
      <c r="H443">
        <v>11</v>
      </c>
      <c r="I443">
        <v>22.6</v>
      </c>
      <c r="J443">
        <v>89</v>
      </c>
      <c r="K443">
        <v>76</v>
      </c>
      <c r="L443">
        <v>5.87</v>
      </c>
      <c r="M443">
        <v>77</v>
      </c>
      <c r="N443">
        <v>5.8</v>
      </c>
      <c r="O443">
        <v>7483.1580000000004</v>
      </c>
      <c r="P443">
        <v>12753375</v>
      </c>
      <c r="Q443">
        <v>7</v>
      </c>
      <c r="R443">
        <v>6.9</v>
      </c>
      <c r="S443">
        <v>0.627</v>
      </c>
      <c r="T443">
        <v>11.992789999999999</v>
      </c>
    </row>
    <row r="444" spans="1:20" x14ac:dyDescent="0.2">
      <c r="A444" t="s">
        <v>51</v>
      </c>
      <c r="B444">
        <v>2005</v>
      </c>
      <c r="C444" t="s">
        <v>23</v>
      </c>
      <c r="D444">
        <v>63</v>
      </c>
      <c r="E444">
        <v>3.11</v>
      </c>
      <c r="F444">
        <v>0</v>
      </c>
      <c r="G444">
        <v>76</v>
      </c>
      <c r="H444">
        <v>115</v>
      </c>
      <c r="I444">
        <v>22.1</v>
      </c>
      <c r="J444">
        <v>90</v>
      </c>
      <c r="K444">
        <v>87</v>
      </c>
      <c r="L444">
        <v>5.39</v>
      </c>
      <c r="M444">
        <v>76</v>
      </c>
      <c r="N444">
        <v>6.1</v>
      </c>
      <c r="O444">
        <v>7483.1580000000004</v>
      </c>
      <c r="P444">
        <v>12753375</v>
      </c>
      <c r="Q444">
        <v>7.2</v>
      </c>
      <c r="R444">
        <v>7.1</v>
      </c>
      <c r="S444">
        <v>0.627</v>
      </c>
      <c r="T444">
        <v>11.992789999999999</v>
      </c>
    </row>
    <row r="445" spans="1:20" x14ac:dyDescent="0.2">
      <c r="A445" t="s">
        <v>51</v>
      </c>
      <c r="B445">
        <v>2004</v>
      </c>
      <c r="C445" t="s">
        <v>23</v>
      </c>
      <c r="D445">
        <v>64</v>
      </c>
      <c r="E445">
        <v>3.08</v>
      </c>
      <c r="F445">
        <v>0</v>
      </c>
      <c r="G445">
        <v>67</v>
      </c>
      <c r="H445">
        <v>3466</v>
      </c>
      <c r="I445">
        <v>21.5</v>
      </c>
      <c r="J445">
        <v>91</v>
      </c>
      <c r="K445">
        <v>76</v>
      </c>
      <c r="L445">
        <v>5.24</v>
      </c>
      <c r="M445">
        <v>67</v>
      </c>
      <c r="N445">
        <v>6.5</v>
      </c>
      <c r="O445">
        <v>7483.1580000000004</v>
      </c>
      <c r="P445">
        <v>12753375</v>
      </c>
      <c r="Q445">
        <v>7.3</v>
      </c>
      <c r="R445">
        <v>7.3</v>
      </c>
      <c r="S445">
        <v>0.627</v>
      </c>
      <c r="T445">
        <v>11.992789999999999</v>
      </c>
    </row>
    <row r="446" spans="1:20" x14ac:dyDescent="0.2">
      <c r="A446" t="s">
        <v>51</v>
      </c>
      <c r="B446">
        <v>2003</v>
      </c>
      <c r="C446" t="s">
        <v>23</v>
      </c>
      <c r="D446">
        <v>64</v>
      </c>
      <c r="E446">
        <v>3.12</v>
      </c>
      <c r="F446">
        <v>0</v>
      </c>
      <c r="G446">
        <v>63</v>
      </c>
      <c r="H446">
        <v>4770</v>
      </c>
      <c r="I446">
        <v>2.9</v>
      </c>
      <c r="J446">
        <v>92</v>
      </c>
      <c r="K446">
        <v>68</v>
      </c>
      <c r="L446">
        <v>4.6500000000000004</v>
      </c>
      <c r="M446">
        <v>61</v>
      </c>
      <c r="N446">
        <v>6.7</v>
      </c>
      <c r="O446">
        <v>7483.1580000000004</v>
      </c>
      <c r="P446">
        <v>12753375</v>
      </c>
      <c r="Q446">
        <v>7.5</v>
      </c>
      <c r="R446">
        <v>7.5</v>
      </c>
      <c r="S446">
        <v>0.627</v>
      </c>
      <c r="T446">
        <v>11.992789999999999</v>
      </c>
    </row>
    <row r="447" spans="1:20" x14ac:dyDescent="0.2">
      <c r="A447" t="s">
        <v>51</v>
      </c>
      <c r="B447">
        <v>2002</v>
      </c>
      <c r="C447" t="s">
        <v>23</v>
      </c>
      <c r="D447">
        <v>65</v>
      </c>
      <c r="E447">
        <v>3.13</v>
      </c>
      <c r="F447">
        <v>0</v>
      </c>
      <c r="G447">
        <v>48</v>
      </c>
      <c r="H447">
        <v>5882</v>
      </c>
      <c r="I447">
        <v>2.4</v>
      </c>
      <c r="J447">
        <v>93</v>
      </c>
      <c r="K447">
        <v>7</v>
      </c>
      <c r="L447">
        <v>4.47</v>
      </c>
      <c r="M447">
        <v>64</v>
      </c>
      <c r="N447">
        <v>6.9</v>
      </c>
      <c r="O447">
        <v>7483.1580000000004</v>
      </c>
      <c r="P447">
        <v>12753375</v>
      </c>
      <c r="Q447">
        <v>7.7</v>
      </c>
      <c r="R447">
        <v>7.7</v>
      </c>
      <c r="S447">
        <v>0.627</v>
      </c>
      <c r="T447">
        <v>11.992789999999999</v>
      </c>
    </row>
    <row r="448" spans="1:20" x14ac:dyDescent="0.2">
      <c r="A448" t="s">
        <v>51</v>
      </c>
      <c r="B448">
        <v>2001</v>
      </c>
      <c r="C448" t="s">
        <v>23</v>
      </c>
      <c r="D448">
        <v>65</v>
      </c>
      <c r="E448">
        <v>3.15</v>
      </c>
      <c r="F448">
        <v>0</v>
      </c>
      <c r="G448">
        <v>1</v>
      </c>
      <c r="H448">
        <v>5790</v>
      </c>
      <c r="I448">
        <v>19.899999999999999</v>
      </c>
      <c r="J448">
        <v>94</v>
      </c>
      <c r="K448">
        <v>7</v>
      </c>
      <c r="L448">
        <v>4.8499999999999996</v>
      </c>
      <c r="M448">
        <v>66</v>
      </c>
      <c r="N448">
        <v>7</v>
      </c>
      <c r="O448">
        <v>7483.1580000000004</v>
      </c>
      <c r="P448">
        <v>12753375</v>
      </c>
      <c r="Q448">
        <v>7.9</v>
      </c>
      <c r="R448">
        <v>7.9</v>
      </c>
      <c r="S448">
        <v>0.627</v>
      </c>
      <c r="T448">
        <v>11.992789999999999</v>
      </c>
    </row>
    <row r="449" spans="1:20" x14ac:dyDescent="0.2">
      <c r="A449" t="s">
        <v>51</v>
      </c>
      <c r="B449">
        <v>2000</v>
      </c>
      <c r="C449" t="s">
        <v>23</v>
      </c>
      <c r="D449">
        <v>67</v>
      </c>
      <c r="E449">
        <v>3.45</v>
      </c>
      <c r="F449">
        <v>0</v>
      </c>
      <c r="G449">
        <v>80.94</v>
      </c>
      <c r="H449">
        <v>5729</v>
      </c>
      <c r="I449">
        <v>19.399999999999999</v>
      </c>
      <c r="J449">
        <v>95</v>
      </c>
      <c r="K449">
        <v>66</v>
      </c>
      <c r="L449">
        <v>6</v>
      </c>
      <c r="M449">
        <v>65</v>
      </c>
      <c r="N449">
        <v>7.1</v>
      </c>
      <c r="O449">
        <v>7483.1580000000004</v>
      </c>
      <c r="P449">
        <v>12753375</v>
      </c>
      <c r="Q449">
        <v>8.1</v>
      </c>
      <c r="R449">
        <v>8.1</v>
      </c>
      <c r="S449">
        <v>0.627</v>
      </c>
      <c r="T449">
        <v>11.992789999999999</v>
      </c>
    </row>
    <row r="450" spans="1:20" x14ac:dyDescent="0.2">
      <c r="A450" t="s">
        <v>52</v>
      </c>
      <c r="B450">
        <v>2015</v>
      </c>
      <c r="C450" t="s">
        <v>23</v>
      </c>
      <c r="D450">
        <v>0</v>
      </c>
      <c r="E450">
        <v>4.5999999999999996</v>
      </c>
      <c r="F450">
        <v>0</v>
      </c>
      <c r="G450">
        <v>96</v>
      </c>
      <c r="H450">
        <v>0</v>
      </c>
      <c r="I450">
        <v>31.3</v>
      </c>
      <c r="J450">
        <v>0</v>
      </c>
      <c r="K450">
        <v>93</v>
      </c>
      <c r="L450">
        <v>5.93</v>
      </c>
      <c r="M450">
        <v>93</v>
      </c>
      <c r="N450">
        <v>0.2</v>
      </c>
      <c r="O450">
        <v>2954.119467</v>
      </c>
      <c r="P450">
        <v>532913</v>
      </c>
      <c r="Q450">
        <v>6.6</v>
      </c>
      <c r="R450">
        <v>6.6</v>
      </c>
      <c r="S450">
        <v>0.64600000000000002</v>
      </c>
      <c r="T450">
        <v>13.5</v>
      </c>
    </row>
    <row r="451" spans="1:20" x14ac:dyDescent="0.2">
      <c r="A451" t="s">
        <v>52</v>
      </c>
      <c r="B451">
        <v>2014</v>
      </c>
      <c r="C451" t="s">
        <v>23</v>
      </c>
      <c r="D451">
        <v>0</v>
      </c>
      <c r="E451">
        <v>0.01</v>
      </c>
      <c r="F451">
        <v>414.02424180000003</v>
      </c>
      <c r="G451">
        <v>97</v>
      </c>
      <c r="H451">
        <v>0</v>
      </c>
      <c r="I451">
        <v>3.5</v>
      </c>
      <c r="J451">
        <v>0</v>
      </c>
      <c r="K451">
        <v>95</v>
      </c>
      <c r="L451">
        <v>4.76</v>
      </c>
      <c r="M451">
        <v>95</v>
      </c>
      <c r="N451">
        <v>0.2</v>
      </c>
      <c r="O451">
        <v>3529.61843</v>
      </c>
      <c r="P451">
        <v>526437</v>
      </c>
      <c r="Q451">
        <v>6.8</v>
      </c>
      <c r="R451">
        <v>6.7</v>
      </c>
      <c r="S451">
        <v>0.64300000000000002</v>
      </c>
      <c r="T451">
        <v>13.5</v>
      </c>
    </row>
    <row r="452" spans="1:20" x14ac:dyDescent="0.2">
      <c r="A452" t="s">
        <v>52</v>
      </c>
      <c r="B452">
        <v>2013</v>
      </c>
      <c r="C452" t="s">
        <v>23</v>
      </c>
      <c r="D452">
        <v>0</v>
      </c>
      <c r="E452">
        <v>0.01</v>
      </c>
      <c r="F452">
        <v>325.62986269999999</v>
      </c>
      <c r="G452">
        <v>94</v>
      </c>
      <c r="H452">
        <v>0</v>
      </c>
      <c r="I452">
        <v>29.7</v>
      </c>
      <c r="J452">
        <v>0</v>
      </c>
      <c r="K452">
        <v>93</v>
      </c>
      <c r="L452">
        <v>4.29</v>
      </c>
      <c r="M452">
        <v>93</v>
      </c>
      <c r="N452">
        <v>0.2</v>
      </c>
      <c r="O452">
        <v>3558.7963140000002</v>
      </c>
      <c r="P452">
        <v>5216</v>
      </c>
      <c r="Q452">
        <v>6.9</v>
      </c>
      <c r="R452">
        <v>6.9</v>
      </c>
      <c r="S452">
        <v>0.64300000000000002</v>
      </c>
      <c r="T452">
        <v>13.6</v>
      </c>
    </row>
    <row r="453" spans="1:20" x14ac:dyDescent="0.2">
      <c r="A453" t="s">
        <v>52</v>
      </c>
      <c r="B453">
        <v>2012</v>
      </c>
      <c r="C453" t="s">
        <v>23</v>
      </c>
      <c r="D453">
        <v>0</v>
      </c>
      <c r="E453">
        <v>0.01</v>
      </c>
      <c r="F453">
        <v>33.558889979999996</v>
      </c>
      <c r="G453">
        <v>94</v>
      </c>
      <c r="H453">
        <v>0</v>
      </c>
      <c r="I453">
        <v>29</v>
      </c>
      <c r="J453">
        <v>0</v>
      </c>
      <c r="K453">
        <v>94</v>
      </c>
      <c r="L453">
        <v>4.6100000000000003</v>
      </c>
      <c r="M453">
        <v>94</v>
      </c>
      <c r="N453">
        <v>0.3</v>
      </c>
      <c r="O453">
        <v>348.48276199999998</v>
      </c>
      <c r="P453">
        <v>513979</v>
      </c>
      <c r="Q453">
        <v>7.1</v>
      </c>
      <c r="R453">
        <v>7.1</v>
      </c>
      <c r="S453">
        <v>0.63600000000000001</v>
      </c>
      <c r="T453">
        <v>13.2</v>
      </c>
    </row>
    <row r="454" spans="1:20" x14ac:dyDescent="0.2">
      <c r="A454" t="s">
        <v>52</v>
      </c>
      <c r="B454">
        <v>2011</v>
      </c>
      <c r="C454" t="s">
        <v>23</v>
      </c>
      <c r="D454">
        <v>0</v>
      </c>
      <c r="E454">
        <v>5.07</v>
      </c>
      <c r="F454">
        <v>4.4091534360000004</v>
      </c>
      <c r="G454">
        <v>9</v>
      </c>
      <c r="H454">
        <v>0</v>
      </c>
      <c r="I454">
        <v>28.2</v>
      </c>
      <c r="J454">
        <v>0</v>
      </c>
      <c r="K454">
        <v>9</v>
      </c>
      <c r="L454">
        <v>4.5999999999999996</v>
      </c>
      <c r="M454">
        <v>9</v>
      </c>
      <c r="N454">
        <v>0.3</v>
      </c>
      <c r="O454">
        <v>367.42945300000002</v>
      </c>
      <c r="P454">
        <v>5867</v>
      </c>
      <c r="Q454">
        <v>7.3</v>
      </c>
      <c r="R454">
        <v>7.2</v>
      </c>
      <c r="S454">
        <v>0.63200000000000001</v>
      </c>
      <c r="T454">
        <v>13.1</v>
      </c>
    </row>
    <row r="455" spans="1:20" x14ac:dyDescent="0.2">
      <c r="A455" t="s">
        <v>52</v>
      </c>
      <c r="B455">
        <v>2010</v>
      </c>
      <c r="C455" t="s">
        <v>23</v>
      </c>
      <c r="D455">
        <v>0</v>
      </c>
      <c r="E455">
        <v>4.75</v>
      </c>
      <c r="F455">
        <v>286.89073029999997</v>
      </c>
      <c r="G455">
        <v>98</v>
      </c>
      <c r="H455">
        <v>0</v>
      </c>
      <c r="I455">
        <v>27.5</v>
      </c>
      <c r="J455">
        <v>0</v>
      </c>
      <c r="K455">
        <v>99</v>
      </c>
      <c r="L455">
        <v>4.83</v>
      </c>
      <c r="M455">
        <v>99</v>
      </c>
      <c r="N455">
        <v>0.4</v>
      </c>
      <c r="O455">
        <v>3312.8259849999999</v>
      </c>
      <c r="P455">
        <v>52384</v>
      </c>
      <c r="Q455">
        <v>7.4</v>
      </c>
      <c r="R455">
        <v>7.4</v>
      </c>
      <c r="S455">
        <v>0.627</v>
      </c>
      <c r="T455">
        <v>12.7</v>
      </c>
    </row>
    <row r="456" spans="1:20" x14ac:dyDescent="0.2">
      <c r="A456" t="s">
        <v>52</v>
      </c>
      <c r="B456">
        <v>2009</v>
      </c>
      <c r="C456" t="s">
        <v>23</v>
      </c>
      <c r="D456">
        <v>0</v>
      </c>
      <c r="E456">
        <v>4.45</v>
      </c>
      <c r="F456">
        <v>339.97773640000003</v>
      </c>
      <c r="G456">
        <v>98</v>
      </c>
      <c r="H456">
        <v>0</v>
      </c>
      <c r="I456">
        <v>26.8</v>
      </c>
      <c r="J456">
        <v>0</v>
      </c>
      <c r="K456">
        <v>99</v>
      </c>
      <c r="L456">
        <v>4.24</v>
      </c>
      <c r="M456">
        <v>99</v>
      </c>
      <c r="N456">
        <v>0.4</v>
      </c>
      <c r="O456">
        <v>3444.5565999999999</v>
      </c>
      <c r="P456">
        <v>496963</v>
      </c>
      <c r="Q456">
        <v>7.6</v>
      </c>
      <c r="R456">
        <v>7.6</v>
      </c>
      <c r="S456">
        <v>0.621</v>
      </c>
      <c r="T456">
        <v>12.4</v>
      </c>
    </row>
    <row r="457" spans="1:20" x14ac:dyDescent="0.2">
      <c r="A457" t="s">
        <v>52</v>
      </c>
      <c r="B457">
        <v>2008</v>
      </c>
      <c r="C457" t="s">
        <v>23</v>
      </c>
      <c r="D457">
        <v>0</v>
      </c>
      <c r="E457">
        <v>4.16</v>
      </c>
      <c r="F457">
        <v>360.62088249999999</v>
      </c>
      <c r="G457">
        <v>98</v>
      </c>
      <c r="H457">
        <v>0</v>
      </c>
      <c r="I457">
        <v>26.2</v>
      </c>
      <c r="J457">
        <v>0</v>
      </c>
      <c r="K457">
        <v>99</v>
      </c>
      <c r="L457">
        <v>3.96</v>
      </c>
      <c r="M457">
        <v>99</v>
      </c>
      <c r="N457">
        <v>0.4</v>
      </c>
      <c r="O457">
        <v>3638.95946</v>
      </c>
      <c r="P457">
        <v>491723</v>
      </c>
      <c r="Q457">
        <v>7.8</v>
      </c>
      <c r="R457">
        <v>7.8</v>
      </c>
      <c r="S457">
        <v>0.61499999999999999</v>
      </c>
      <c r="T457">
        <v>12.2</v>
      </c>
    </row>
    <row r="458" spans="1:20" x14ac:dyDescent="0.2">
      <c r="A458" t="s">
        <v>52</v>
      </c>
      <c r="B458">
        <v>2007</v>
      </c>
      <c r="C458" t="s">
        <v>23</v>
      </c>
      <c r="D458">
        <v>0</v>
      </c>
      <c r="E458">
        <v>5.28</v>
      </c>
      <c r="F458">
        <v>345.46371399999998</v>
      </c>
      <c r="G458">
        <v>96</v>
      </c>
      <c r="H458">
        <v>0</v>
      </c>
      <c r="I458">
        <v>25.5</v>
      </c>
      <c r="J458">
        <v>0</v>
      </c>
      <c r="K458">
        <v>98</v>
      </c>
      <c r="L458">
        <v>4.3</v>
      </c>
      <c r="M458">
        <v>98</v>
      </c>
      <c r="N458">
        <v>0.6</v>
      </c>
      <c r="O458">
        <v>3112.2857119999999</v>
      </c>
      <c r="P458">
        <v>486438</v>
      </c>
      <c r="Q458">
        <v>8.1</v>
      </c>
      <c r="R458">
        <v>8</v>
      </c>
      <c r="S458">
        <v>0.60199999999999998</v>
      </c>
      <c r="T458">
        <v>11.9</v>
      </c>
    </row>
    <row r="459" spans="1:20" x14ac:dyDescent="0.2">
      <c r="A459" t="s">
        <v>52</v>
      </c>
      <c r="B459">
        <v>2006</v>
      </c>
      <c r="C459" t="s">
        <v>23</v>
      </c>
      <c r="D459">
        <v>0</v>
      </c>
      <c r="E459">
        <v>4.25</v>
      </c>
      <c r="F459">
        <v>26.451331969999998</v>
      </c>
      <c r="G459">
        <v>95</v>
      </c>
      <c r="H459">
        <v>0</v>
      </c>
      <c r="I459">
        <v>24.9</v>
      </c>
      <c r="J459">
        <v>0</v>
      </c>
      <c r="K459">
        <v>97</v>
      </c>
      <c r="L459">
        <v>5.1100000000000003</v>
      </c>
      <c r="M459">
        <v>96</v>
      </c>
      <c r="N459">
        <v>0.6</v>
      </c>
      <c r="O459">
        <v>234.28992</v>
      </c>
      <c r="P459">
        <v>48795</v>
      </c>
      <c r="Q459">
        <v>8.3000000000000007</v>
      </c>
      <c r="R459">
        <v>8.3000000000000007</v>
      </c>
      <c r="S459">
        <v>0.59599999999999997</v>
      </c>
      <c r="T459">
        <v>11.9</v>
      </c>
    </row>
    <row r="460" spans="1:20" x14ac:dyDescent="0.2">
      <c r="A460" t="s">
        <v>52</v>
      </c>
      <c r="B460">
        <v>2005</v>
      </c>
      <c r="C460" t="s">
        <v>23</v>
      </c>
      <c r="D460">
        <v>0</v>
      </c>
      <c r="E460">
        <v>4.26</v>
      </c>
      <c r="F460">
        <v>3.349816965</v>
      </c>
      <c r="G460">
        <v>93</v>
      </c>
      <c r="H460">
        <v>0</v>
      </c>
      <c r="I460">
        <v>24.3</v>
      </c>
      <c r="J460">
        <v>0</v>
      </c>
      <c r="K460">
        <v>95</v>
      </c>
      <c r="L460">
        <v>4.8600000000000003</v>
      </c>
      <c r="M460">
        <v>95</v>
      </c>
      <c r="N460">
        <v>0.8</v>
      </c>
      <c r="O460">
        <v>248.13459</v>
      </c>
      <c r="P460">
        <v>474567</v>
      </c>
      <c r="Q460">
        <v>8.5</v>
      </c>
      <c r="R460">
        <v>8.5</v>
      </c>
      <c r="S460">
        <v>0.58199999999999996</v>
      </c>
      <c r="T460">
        <v>11.2</v>
      </c>
    </row>
    <row r="461" spans="1:20" x14ac:dyDescent="0.2">
      <c r="A461" t="s">
        <v>52</v>
      </c>
      <c r="B461">
        <v>2004</v>
      </c>
      <c r="C461" t="s">
        <v>23</v>
      </c>
      <c r="D461">
        <v>0</v>
      </c>
      <c r="E461">
        <v>4.1900000000000004</v>
      </c>
      <c r="F461">
        <v>240.139715</v>
      </c>
      <c r="G461">
        <v>91</v>
      </c>
      <c r="H461">
        <v>0</v>
      </c>
      <c r="I461">
        <v>23.7</v>
      </c>
      <c r="J461">
        <v>0</v>
      </c>
      <c r="K461">
        <v>94</v>
      </c>
      <c r="L461">
        <v>5.6</v>
      </c>
      <c r="M461">
        <v>93</v>
      </c>
      <c r="N461">
        <v>0.8</v>
      </c>
      <c r="O461">
        <v>1976.45856</v>
      </c>
      <c r="P461">
        <v>467664</v>
      </c>
      <c r="Q461">
        <v>8.6999999999999993</v>
      </c>
      <c r="R461">
        <v>8.6999999999999993</v>
      </c>
      <c r="S461">
        <v>0.57399999999999995</v>
      </c>
      <c r="T461">
        <v>11.1</v>
      </c>
    </row>
    <row r="462" spans="1:20" x14ac:dyDescent="0.2">
      <c r="A462" t="s">
        <v>52</v>
      </c>
      <c r="B462">
        <v>2003</v>
      </c>
      <c r="C462" t="s">
        <v>23</v>
      </c>
      <c r="D462">
        <v>0</v>
      </c>
      <c r="E462">
        <v>4.16</v>
      </c>
      <c r="F462">
        <v>209.0865</v>
      </c>
      <c r="G462">
        <v>66</v>
      </c>
      <c r="H462">
        <v>0</v>
      </c>
      <c r="I462">
        <v>23.2</v>
      </c>
      <c r="J462">
        <v>0</v>
      </c>
      <c r="K462">
        <v>93</v>
      </c>
      <c r="L462">
        <v>5</v>
      </c>
      <c r="M462">
        <v>92</v>
      </c>
      <c r="N462">
        <v>0.9</v>
      </c>
      <c r="O462">
        <v>1768.9213199999999</v>
      </c>
      <c r="P462">
        <v>46147</v>
      </c>
      <c r="Q462">
        <v>8.9</v>
      </c>
      <c r="R462">
        <v>8.9</v>
      </c>
      <c r="S462">
        <v>0.57199999999999995</v>
      </c>
      <c r="T462">
        <v>11.3</v>
      </c>
    </row>
    <row r="463" spans="1:20" x14ac:dyDescent="0.2">
      <c r="A463" t="s">
        <v>52</v>
      </c>
      <c r="B463">
        <v>2002</v>
      </c>
      <c r="C463" t="s">
        <v>23</v>
      </c>
      <c r="D463">
        <v>0</v>
      </c>
      <c r="E463">
        <v>3.82</v>
      </c>
      <c r="F463">
        <v>155.20726690000001</v>
      </c>
      <c r="G463">
        <v>4</v>
      </c>
      <c r="H463">
        <v>0</v>
      </c>
      <c r="I463">
        <v>22.6</v>
      </c>
      <c r="J463">
        <v>0</v>
      </c>
      <c r="K463">
        <v>92</v>
      </c>
      <c r="L463">
        <v>5.17</v>
      </c>
      <c r="M463">
        <v>91</v>
      </c>
      <c r="N463">
        <v>0.8</v>
      </c>
      <c r="O463">
        <v>1373.5156360000001</v>
      </c>
      <c r="P463">
        <v>45216</v>
      </c>
      <c r="Q463">
        <v>9.1999999999999993</v>
      </c>
      <c r="R463">
        <v>9.1</v>
      </c>
      <c r="S463">
        <v>0.56899999999999995</v>
      </c>
      <c r="T463">
        <v>11.3</v>
      </c>
    </row>
    <row r="464" spans="1:20" x14ac:dyDescent="0.2">
      <c r="A464" t="s">
        <v>52</v>
      </c>
      <c r="B464">
        <v>2001</v>
      </c>
      <c r="C464" t="s">
        <v>23</v>
      </c>
      <c r="D464">
        <v>0</v>
      </c>
      <c r="E464">
        <v>3.81</v>
      </c>
      <c r="F464">
        <v>150.74348620000001</v>
      </c>
      <c r="G464">
        <v>80.94</v>
      </c>
      <c r="H464">
        <v>0</v>
      </c>
      <c r="I464">
        <v>22.1</v>
      </c>
      <c r="J464">
        <v>0</v>
      </c>
      <c r="K464">
        <v>91</v>
      </c>
      <c r="L464">
        <v>5.19</v>
      </c>
      <c r="M464">
        <v>9</v>
      </c>
      <c r="N464">
        <v>0.8</v>
      </c>
      <c r="O464">
        <v>1268.884564</v>
      </c>
      <c r="P464">
        <v>443716</v>
      </c>
      <c r="Q464">
        <v>9.4</v>
      </c>
      <c r="R464">
        <v>9.3000000000000007</v>
      </c>
      <c r="S464">
        <v>0.56200000000000006</v>
      </c>
      <c r="T464">
        <v>11</v>
      </c>
    </row>
    <row r="465" spans="1:20" x14ac:dyDescent="0.2">
      <c r="A465" t="s">
        <v>52</v>
      </c>
      <c r="B465">
        <v>2000</v>
      </c>
      <c r="C465" t="s">
        <v>23</v>
      </c>
      <c r="D465">
        <v>0</v>
      </c>
      <c r="E465">
        <v>3.49</v>
      </c>
      <c r="F465">
        <v>122.5744699</v>
      </c>
      <c r="G465">
        <v>80.94</v>
      </c>
      <c r="H465">
        <v>2</v>
      </c>
      <c r="I465">
        <v>21.5</v>
      </c>
      <c r="J465">
        <v>0</v>
      </c>
      <c r="K465">
        <v>9</v>
      </c>
      <c r="L465">
        <v>4.8099999999999996</v>
      </c>
      <c r="M465">
        <v>9</v>
      </c>
      <c r="N465">
        <v>0.8</v>
      </c>
      <c r="O465">
        <v>1239.377855</v>
      </c>
      <c r="P465">
        <v>43579</v>
      </c>
      <c r="Q465">
        <v>9.6</v>
      </c>
      <c r="R465">
        <v>9.5</v>
      </c>
      <c r="S465">
        <v>0</v>
      </c>
      <c r="T465">
        <v>11.3</v>
      </c>
    </row>
    <row r="466" spans="1:20" x14ac:dyDescent="0.2">
      <c r="A466" t="s">
        <v>53</v>
      </c>
      <c r="B466">
        <v>2015</v>
      </c>
      <c r="C466" t="s">
        <v>23</v>
      </c>
      <c r="D466">
        <v>10</v>
      </c>
      <c r="E466">
        <v>4.5999999999999996</v>
      </c>
      <c r="F466">
        <v>0</v>
      </c>
      <c r="G466">
        <v>89</v>
      </c>
      <c r="H466">
        <v>0</v>
      </c>
      <c r="I466">
        <v>19.600000000000001</v>
      </c>
      <c r="J466">
        <v>12</v>
      </c>
      <c r="K466">
        <v>87</v>
      </c>
      <c r="L466">
        <v>5.93</v>
      </c>
      <c r="M466">
        <v>89</v>
      </c>
      <c r="N466">
        <v>0.2</v>
      </c>
      <c r="O466">
        <v>1163.18977</v>
      </c>
      <c r="P466">
        <v>15517635</v>
      </c>
      <c r="Q466">
        <v>1.9</v>
      </c>
      <c r="R466">
        <v>1.9</v>
      </c>
      <c r="S466">
        <v>0.55800000000000005</v>
      </c>
      <c r="T466">
        <v>10.9</v>
      </c>
    </row>
    <row r="467" spans="1:20" x14ac:dyDescent="0.2">
      <c r="A467" t="s">
        <v>53</v>
      </c>
      <c r="B467">
        <v>2014</v>
      </c>
      <c r="C467" t="s">
        <v>23</v>
      </c>
      <c r="D467">
        <v>11</v>
      </c>
      <c r="E467">
        <v>0.01</v>
      </c>
      <c r="F467">
        <v>12.17952064</v>
      </c>
      <c r="G467">
        <v>88</v>
      </c>
      <c r="H467">
        <v>0</v>
      </c>
      <c r="I467">
        <v>18.899999999999999</v>
      </c>
      <c r="J467">
        <v>12</v>
      </c>
      <c r="K467">
        <v>87</v>
      </c>
      <c r="L467">
        <v>5.68</v>
      </c>
      <c r="M467">
        <v>88</v>
      </c>
      <c r="N467">
        <v>0.2</v>
      </c>
      <c r="O467">
        <v>198.68712300000001</v>
      </c>
      <c r="P467">
        <v>152779</v>
      </c>
      <c r="Q467">
        <v>1.9</v>
      </c>
      <c r="R467">
        <v>11</v>
      </c>
      <c r="S467">
        <v>0.55300000000000005</v>
      </c>
      <c r="T467">
        <v>10.9</v>
      </c>
    </row>
    <row r="468" spans="1:20" x14ac:dyDescent="0.2">
      <c r="A468" t="s">
        <v>53</v>
      </c>
      <c r="B468">
        <v>2013</v>
      </c>
      <c r="C468" t="s">
        <v>23</v>
      </c>
      <c r="D468">
        <v>11</v>
      </c>
      <c r="E468">
        <v>0.01</v>
      </c>
      <c r="F468">
        <v>8.7582145380000007</v>
      </c>
      <c r="G468">
        <v>83</v>
      </c>
      <c r="H468">
        <v>0</v>
      </c>
      <c r="I468">
        <v>18.2</v>
      </c>
      <c r="J468">
        <v>13</v>
      </c>
      <c r="K468">
        <v>66</v>
      </c>
      <c r="L468">
        <v>5.93</v>
      </c>
      <c r="M468">
        <v>83</v>
      </c>
      <c r="N468">
        <v>0.2</v>
      </c>
      <c r="O468">
        <v>128.419568</v>
      </c>
      <c r="P468">
        <v>1522692</v>
      </c>
      <c r="Q468">
        <v>11</v>
      </c>
      <c r="R468">
        <v>11.1</v>
      </c>
      <c r="S468">
        <v>0.54600000000000004</v>
      </c>
      <c r="T468">
        <v>10.8</v>
      </c>
    </row>
    <row r="469" spans="1:20" x14ac:dyDescent="0.2">
      <c r="A469" t="s">
        <v>53</v>
      </c>
      <c r="B469">
        <v>2012</v>
      </c>
      <c r="C469" t="s">
        <v>23</v>
      </c>
      <c r="D469">
        <v>12</v>
      </c>
      <c r="E469">
        <v>0.01</v>
      </c>
      <c r="F469">
        <v>6.914723983</v>
      </c>
      <c r="G469">
        <v>86</v>
      </c>
      <c r="H469">
        <v>15</v>
      </c>
      <c r="I469">
        <v>17.600000000000001</v>
      </c>
      <c r="J469">
        <v>14</v>
      </c>
      <c r="K469">
        <v>84</v>
      </c>
      <c r="L469">
        <v>6.24</v>
      </c>
      <c r="M469">
        <v>86</v>
      </c>
      <c r="N469">
        <v>0.3</v>
      </c>
      <c r="O469">
        <v>95.244131999999993</v>
      </c>
      <c r="P469">
        <v>14776866</v>
      </c>
      <c r="Q469">
        <v>11</v>
      </c>
      <c r="R469">
        <v>11.2</v>
      </c>
      <c r="S469">
        <v>0.54</v>
      </c>
      <c r="T469">
        <v>10.7</v>
      </c>
    </row>
    <row r="470" spans="1:20" x14ac:dyDescent="0.2">
      <c r="A470" t="s">
        <v>53</v>
      </c>
      <c r="B470">
        <v>2011</v>
      </c>
      <c r="C470" t="s">
        <v>23</v>
      </c>
      <c r="D470">
        <v>13</v>
      </c>
      <c r="E470">
        <v>2.12</v>
      </c>
      <c r="F470">
        <v>60.185917709999998</v>
      </c>
      <c r="G470">
        <v>88</v>
      </c>
      <c r="H470">
        <v>722</v>
      </c>
      <c r="I470">
        <v>17</v>
      </c>
      <c r="J470">
        <v>15</v>
      </c>
      <c r="K470">
        <v>87</v>
      </c>
      <c r="L470">
        <v>5.64</v>
      </c>
      <c r="M470">
        <v>88</v>
      </c>
      <c r="N470">
        <v>0.3</v>
      </c>
      <c r="O470">
        <v>882.49146199999996</v>
      </c>
      <c r="P470">
        <v>14537886</v>
      </c>
      <c r="Q470">
        <v>11</v>
      </c>
      <c r="R470">
        <v>11.2</v>
      </c>
      <c r="S470">
        <v>0.53300000000000003</v>
      </c>
      <c r="T470">
        <v>10.7</v>
      </c>
    </row>
    <row r="471" spans="1:20" x14ac:dyDescent="0.2">
      <c r="A471" t="s">
        <v>53</v>
      </c>
      <c r="B471">
        <v>2010</v>
      </c>
      <c r="C471" t="s">
        <v>23</v>
      </c>
      <c r="D471">
        <v>14</v>
      </c>
      <c r="E471">
        <v>2.2000000000000002</v>
      </c>
      <c r="F471">
        <v>56.884164810000001</v>
      </c>
      <c r="G471">
        <v>89</v>
      </c>
      <c r="H471">
        <v>1156</v>
      </c>
      <c r="I471">
        <v>16.399999999999999</v>
      </c>
      <c r="J471">
        <v>16</v>
      </c>
      <c r="K471">
        <v>88</v>
      </c>
      <c r="L471">
        <v>5.95</v>
      </c>
      <c r="M471">
        <v>89</v>
      </c>
      <c r="N471">
        <v>0.5</v>
      </c>
      <c r="O471">
        <v>785.69288410000001</v>
      </c>
      <c r="P471">
        <v>143874</v>
      </c>
      <c r="Q471">
        <v>11</v>
      </c>
      <c r="R471">
        <v>11.3</v>
      </c>
      <c r="S471">
        <v>0.51900000000000002</v>
      </c>
      <c r="T471">
        <v>10.6</v>
      </c>
    </row>
    <row r="472" spans="1:20" x14ac:dyDescent="0.2">
      <c r="A472" t="s">
        <v>53</v>
      </c>
      <c r="B472">
        <v>2009</v>
      </c>
      <c r="C472" t="s">
        <v>23</v>
      </c>
      <c r="D472">
        <v>15</v>
      </c>
      <c r="E472">
        <v>2.13</v>
      </c>
      <c r="F472">
        <v>48.35423978</v>
      </c>
      <c r="G472">
        <v>92</v>
      </c>
      <c r="H472">
        <v>4779</v>
      </c>
      <c r="I472">
        <v>15.9</v>
      </c>
      <c r="J472">
        <v>17</v>
      </c>
      <c r="K472">
        <v>95</v>
      </c>
      <c r="L472">
        <v>6.36</v>
      </c>
      <c r="M472">
        <v>94</v>
      </c>
      <c r="N472">
        <v>0.6</v>
      </c>
      <c r="O472">
        <v>738.23266839999997</v>
      </c>
      <c r="P472">
        <v>14928</v>
      </c>
      <c r="Q472">
        <v>11.1</v>
      </c>
      <c r="R472">
        <v>11.4</v>
      </c>
      <c r="S472">
        <v>0.52</v>
      </c>
      <c r="T472">
        <v>10.5</v>
      </c>
    </row>
    <row r="473" spans="1:20" x14ac:dyDescent="0.2">
      <c r="A473" t="s">
        <v>53</v>
      </c>
      <c r="B473">
        <v>2008</v>
      </c>
      <c r="C473" t="s">
        <v>23</v>
      </c>
      <c r="D473">
        <v>16</v>
      </c>
      <c r="E473">
        <v>2.2400000000000002</v>
      </c>
      <c r="F473">
        <v>53.100090459999997</v>
      </c>
      <c r="G473">
        <v>91</v>
      </c>
      <c r="H473">
        <v>4211</v>
      </c>
      <c r="I473">
        <v>15.3</v>
      </c>
      <c r="J473">
        <v>18</v>
      </c>
      <c r="K473">
        <v>91</v>
      </c>
      <c r="L473">
        <v>5.55</v>
      </c>
      <c r="M473">
        <v>91</v>
      </c>
      <c r="N473">
        <v>0.7</v>
      </c>
      <c r="O473">
        <v>745.78778729999999</v>
      </c>
      <c r="P473">
        <v>138859</v>
      </c>
      <c r="Q473">
        <v>11.2</v>
      </c>
      <c r="R473">
        <v>11.4</v>
      </c>
      <c r="S473">
        <v>0.51100000000000001</v>
      </c>
      <c r="T473">
        <v>10.5</v>
      </c>
    </row>
    <row r="474" spans="1:20" x14ac:dyDescent="0.2">
      <c r="A474" t="s">
        <v>53</v>
      </c>
      <c r="B474">
        <v>2007</v>
      </c>
      <c r="C474" t="s">
        <v>23</v>
      </c>
      <c r="D474">
        <v>16</v>
      </c>
      <c r="E474">
        <v>2.08</v>
      </c>
      <c r="F474">
        <v>57.735167109999999</v>
      </c>
      <c r="G474">
        <v>82</v>
      </c>
      <c r="H474">
        <v>394</v>
      </c>
      <c r="I474">
        <v>14.8</v>
      </c>
      <c r="J474">
        <v>20</v>
      </c>
      <c r="K474">
        <v>82</v>
      </c>
      <c r="L474">
        <v>3.75</v>
      </c>
      <c r="M474">
        <v>82</v>
      </c>
      <c r="N474">
        <v>0.9</v>
      </c>
      <c r="O474">
        <v>631.67578900000001</v>
      </c>
      <c r="P474">
        <v>13676693</v>
      </c>
      <c r="Q474">
        <v>11.3</v>
      </c>
      <c r="R474">
        <v>11.5</v>
      </c>
      <c r="S474">
        <v>0.495</v>
      </c>
      <c r="T474">
        <v>10.3</v>
      </c>
    </row>
    <row r="475" spans="1:20" x14ac:dyDescent="0.2">
      <c r="A475" t="s">
        <v>53</v>
      </c>
      <c r="B475">
        <v>2006</v>
      </c>
      <c r="C475" t="s">
        <v>23</v>
      </c>
      <c r="D475">
        <v>17</v>
      </c>
      <c r="E475">
        <v>2.0299999999999998</v>
      </c>
      <c r="F475">
        <v>51.504471189999997</v>
      </c>
      <c r="G475">
        <v>8</v>
      </c>
      <c r="H475">
        <v>188</v>
      </c>
      <c r="I475">
        <v>14.3</v>
      </c>
      <c r="J475">
        <v>21</v>
      </c>
      <c r="K475">
        <v>8</v>
      </c>
      <c r="L475">
        <v>4.4800000000000004</v>
      </c>
      <c r="M475">
        <v>8</v>
      </c>
      <c r="N475">
        <v>1.1000000000000001</v>
      </c>
      <c r="O475">
        <v>539.87915290000001</v>
      </c>
      <c r="P475">
        <v>13474489</v>
      </c>
      <c r="Q475">
        <v>11.4</v>
      </c>
      <c r="R475">
        <v>11.6</v>
      </c>
      <c r="S475">
        <v>0.48299999999999998</v>
      </c>
      <c r="T475">
        <v>10.1</v>
      </c>
    </row>
    <row r="476" spans="1:20" x14ac:dyDescent="0.2">
      <c r="A476" t="s">
        <v>53</v>
      </c>
      <c r="B476">
        <v>2005</v>
      </c>
      <c r="C476" t="s">
        <v>23</v>
      </c>
      <c r="D476">
        <v>18</v>
      </c>
      <c r="E476">
        <v>1.99</v>
      </c>
      <c r="F476">
        <v>62.218172610000003</v>
      </c>
      <c r="G476">
        <v>80.94</v>
      </c>
      <c r="H476">
        <v>264</v>
      </c>
      <c r="I476">
        <v>13.9</v>
      </c>
      <c r="J476">
        <v>22</v>
      </c>
      <c r="K476">
        <v>82</v>
      </c>
      <c r="L476">
        <v>5.84</v>
      </c>
      <c r="M476">
        <v>82</v>
      </c>
      <c r="N476">
        <v>1.4</v>
      </c>
      <c r="O476">
        <v>474.22387659999998</v>
      </c>
      <c r="P476">
        <v>132721</v>
      </c>
      <c r="Q476">
        <v>11.5</v>
      </c>
      <c r="R476">
        <v>11.6</v>
      </c>
      <c r="S476">
        <v>0.47</v>
      </c>
      <c r="T476">
        <v>10</v>
      </c>
    </row>
    <row r="477" spans="1:20" x14ac:dyDescent="0.2">
      <c r="A477" t="s">
        <v>53</v>
      </c>
      <c r="B477">
        <v>2004</v>
      </c>
      <c r="C477" t="s">
        <v>23</v>
      </c>
      <c r="D477">
        <v>19</v>
      </c>
      <c r="E477">
        <v>1.38</v>
      </c>
      <c r="F477">
        <v>8.3861192399999993</v>
      </c>
      <c r="G477">
        <v>80.94</v>
      </c>
      <c r="H477">
        <v>352</v>
      </c>
      <c r="I477">
        <v>13.5</v>
      </c>
      <c r="J477">
        <v>24</v>
      </c>
      <c r="K477">
        <v>86</v>
      </c>
      <c r="L477">
        <v>6.43</v>
      </c>
      <c r="M477">
        <v>85</v>
      </c>
      <c r="N477">
        <v>1.7</v>
      </c>
      <c r="O477">
        <v>48.615183999999999</v>
      </c>
      <c r="P477">
        <v>1363377</v>
      </c>
      <c r="Q477">
        <v>11.6</v>
      </c>
      <c r="R477">
        <v>11.7</v>
      </c>
      <c r="S477">
        <v>0.45800000000000002</v>
      </c>
      <c r="T477">
        <v>9.6999999999999993</v>
      </c>
    </row>
    <row r="478" spans="1:20" x14ac:dyDescent="0.2">
      <c r="A478" t="s">
        <v>53</v>
      </c>
      <c r="B478">
        <v>2003</v>
      </c>
      <c r="C478" t="s">
        <v>23</v>
      </c>
      <c r="D478">
        <v>21</v>
      </c>
      <c r="E478">
        <v>1.44</v>
      </c>
      <c r="F478">
        <v>55.595439460000001</v>
      </c>
      <c r="G478">
        <v>80.94</v>
      </c>
      <c r="H478">
        <v>653</v>
      </c>
      <c r="I478">
        <v>13.1</v>
      </c>
      <c r="J478">
        <v>26</v>
      </c>
      <c r="K478">
        <v>69</v>
      </c>
      <c r="L478">
        <v>6.74</v>
      </c>
      <c r="M478">
        <v>69</v>
      </c>
      <c r="N478">
        <v>1.9</v>
      </c>
      <c r="O478">
        <v>362.4213785</v>
      </c>
      <c r="P478">
        <v>12853124</v>
      </c>
      <c r="Q478">
        <v>11.6</v>
      </c>
      <c r="R478">
        <v>11.7</v>
      </c>
      <c r="S478">
        <v>0.44500000000000001</v>
      </c>
      <c r="T478">
        <v>9.3000000000000007</v>
      </c>
    </row>
    <row r="479" spans="1:20" x14ac:dyDescent="0.2">
      <c r="A479" t="s">
        <v>53</v>
      </c>
      <c r="B479">
        <v>2002</v>
      </c>
      <c r="C479" t="s">
        <v>23</v>
      </c>
      <c r="D479">
        <v>23</v>
      </c>
      <c r="E479">
        <v>1.43</v>
      </c>
      <c r="F479">
        <v>30.910605539999999</v>
      </c>
      <c r="G479">
        <v>80.94</v>
      </c>
      <c r="H479">
        <v>1361</v>
      </c>
      <c r="I479">
        <v>12.8</v>
      </c>
      <c r="J479">
        <v>29</v>
      </c>
      <c r="K479">
        <v>54</v>
      </c>
      <c r="L479">
        <v>5.95</v>
      </c>
      <c r="M479">
        <v>54</v>
      </c>
      <c r="N479">
        <v>2.1</v>
      </c>
      <c r="O479">
        <v>339.676984</v>
      </c>
      <c r="P479">
        <v>12634729</v>
      </c>
      <c r="Q479">
        <v>11.6</v>
      </c>
      <c r="R479">
        <v>11.8</v>
      </c>
      <c r="S479">
        <v>0.42699999999999999</v>
      </c>
      <c r="T479">
        <v>8.1999999999999993</v>
      </c>
    </row>
    <row r="480" spans="1:20" x14ac:dyDescent="0.2">
      <c r="A480" t="s">
        <v>53</v>
      </c>
      <c r="B480">
        <v>2001</v>
      </c>
      <c r="C480" t="s">
        <v>23</v>
      </c>
      <c r="D480">
        <v>25</v>
      </c>
      <c r="E480">
        <v>1.71</v>
      </c>
      <c r="F480">
        <v>27.689710510000001</v>
      </c>
      <c r="G480">
        <v>80.94</v>
      </c>
      <c r="H480">
        <v>3761</v>
      </c>
      <c r="I480">
        <v>12.4</v>
      </c>
      <c r="J480">
        <v>33</v>
      </c>
      <c r="K480">
        <v>59</v>
      </c>
      <c r="L480">
        <v>5.7</v>
      </c>
      <c r="M480">
        <v>6</v>
      </c>
      <c r="N480">
        <v>2.2000000000000002</v>
      </c>
      <c r="O480">
        <v>321.22633999999999</v>
      </c>
      <c r="P480">
        <v>1242473</v>
      </c>
      <c r="Q480">
        <v>11.6</v>
      </c>
      <c r="R480">
        <v>11.8</v>
      </c>
      <c r="S480">
        <v>0.41199999999999998</v>
      </c>
      <c r="T480">
        <v>7.6</v>
      </c>
    </row>
    <row r="481" spans="1:20" x14ac:dyDescent="0.2">
      <c r="A481" t="s">
        <v>53</v>
      </c>
      <c r="B481">
        <v>2000</v>
      </c>
      <c r="C481" t="s">
        <v>23</v>
      </c>
      <c r="D481">
        <v>27</v>
      </c>
      <c r="E481">
        <v>1.51</v>
      </c>
      <c r="F481">
        <v>0.32841805600000001</v>
      </c>
      <c r="G481">
        <v>80.94</v>
      </c>
      <c r="H481">
        <v>12237</v>
      </c>
      <c r="I481">
        <v>12.1</v>
      </c>
      <c r="J481">
        <v>36</v>
      </c>
      <c r="K481">
        <v>62</v>
      </c>
      <c r="L481">
        <v>5.87</v>
      </c>
      <c r="M481">
        <v>59</v>
      </c>
      <c r="N481">
        <v>2.1</v>
      </c>
      <c r="O481">
        <v>3.6859489999999999</v>
      </c>
      <c r="P481">
        <v>12152354</v>
      </c>
      <c r="Q481">
        <v>11.6</v>
      </c>
      <c r="R481">
        <v>11.9</v>
      </c>
      <c r="S481">
        <v>0.40100000000000002</v>
      </c>
      <c r="T481">
        <v>7.2</v>
      </c>
    </row>
    <row r="482" spans="1:20" x14ac:dyDescent="0.2">
      <c r="A482" t="s">
        <v>54</v>
      </c>
      <c r="B482">
        <v>2015</v>
      </c>
      <c r="C482" t="s">
        <v>23</v>
      </c>
      <c r="D482">
        <v>45</v>
      </c>
      <c r="E482">
        <v>4.5999999999999996</v>
      </c>
      <c r="F482">
        <v>0</v>
      </c>
      <c r="G482">
        <v>84</v>
      </c>
      <c r="H482">
        <v>1809</v>
      </c>
      <c r="I482">
        <v>29</v>
      </c>
      <c r="J482">
        <v>68</v>
      </c>
      <c r="K482">
        <v>83</v>
      </c>
      <c r="L482">
        <v>5.93</v>
      </c>
      <c r="M482">
        <v>84</v>
      </c>
      <c r="N482">
        <v>3.5</v>
      </c>
      <c r="O482">
        <v>1244.429421</v>
      </c>
      <c r="P482">
        <v>22834522</v>
      </c>
      <c r="Q482">
        <v>5.6</v>
      </c>
      <c r="R482">
        <v>5.5</v>
      </c>
      <c r="S482">
        <v>0.51400000000000001</v>
      </c>
      <c r="T482">
        <v>10.4</v>
      </c>
    </row>
    <row r="483" spans="1:20" x14ac:dyDescent="0.2">
      <c r="A483" t="s">
        <v>54</v>
      </c>
      <c r="B483">
        <v>2014</v>
      </c>
      <c r="C483" t="s">
        <v>23</v>
      </c>
      <c r="D483">
        <v>47</v>
      </c>
      <c r="E483">
        <v>0.01</v>
      </c>
      <c r="F483">
        <v>61.392636420000002</v>
      </c>
      <c r="G483">
        <v>87</v>
      </c>
      <c r="H483">
        <v>831</v>
      </c>
      <c r="I483">
        <v>28.4</v>
      </c>
      <c r="J483">
        <v>71</v>
      </c>
      <c r="K483">
        <v>86</v>
      </c>
      <c r="L483">
        <v>4.0999999999999996</v>
      </c>
      <c r="M483">
        <v>87</v>
      </c>
      <c r="N483">
        <v>3.7</v>
      </c>
      <c r="O483">
        <v>1441.1416999999999</v>
      </c>
      <c r="P483">
        <v>2223994</v>
      </c>
      <c r="Q483">
        <v>5.7</v>
      </c>
      <c r="R483">
        <v>5.7</v>
      </c>
      <c r="S483">
        <v>0.50700000000000001</v>
      </c>
      <c r="T483">
        <v>10.4</v>
      </c>
    </row>
    <row r="484" spans="1:20" x14ac:dyDescent="0.2">
      <c r="A484" t="s">
        <v>54</v>
      </c>
      <c r="B484">
        <v>2013</v>
      </c>
      <c r="C484" t="s">
        <v>23</v>
      </c>
      <c r="D484">
        <v>48</v>
      </c>
      <c r="E484">
        <v>0.01</v>
      </c>
      <c r="F484">
        <v>63.07890158</v>
      </c>
      <c r="G484">
        <v>89</v>
      </c>
      <c r="H484">
        <v>760</v>
      </c>
      <c r="I484">
        <v>27.8</v>
      </c>
      <c r="J484">
        <v>73</v>
      </c>
      <c r="K484">
        <v>88</v>
      </c>
      <c r="L484">
        <v>4.29</v>
      </c>
      <c r="M484">
        <v>89</v>
      </c>
      <c r="N484">
        <v>4</v>
      </c>
      <c r="O484">
        <v>1365.34419</v>
      </c>
      <c r="P484">
        <v>21655715</v>
      </c>
      <c r="Q484">
        <v>5.8</v>
      </c>
      <c r="R484">
        <v>5.8</v>
      </c>
      <c r="S484">
        <v>0.501</v>
      </c>
      <c r="T484">
        <v>10.4</v>
      </c>
    </row>
    <row r="485" spans="1:20" x14ac:dyDescent="0.2">
      <c r="A485" t="s">
        <v>54</v>
      </c>
      <c r="B485">
        <v>2012</v>
      </c>
      <c r="C485" t="s">
        <v>23</v>
      </c>
      <c r="D485">
        <v>50</v>
      </c>
      <c r="E485">
        <v>0.01</v>
      </c>
      <c r="F485">
        <v>68.558391119999996</v>
      </c>
      <c r="G485">
        <v>85</v>
      </c>
      <c r="H485">
        <v>609</v>
      </c>
      <c r="I485">
        <v>27.2</v>
      </c>
      <c r="J485">
        <v>76</v>
      </c>
      <c r="K485">
        <v>85</v>
      </c>
      <c r="L485">
        <v>4.34</v>
      </c>
      <c r="M485">
        <v>85</v>
      </c>
      <c r="N485">
        <v>4.5999999999999996</v>
      </c>
      <c r="O485">
        <v>1255.648189</v>
      </c>
      <c r="P485">
        <v>2182383</v>
      </c>
      <c r="Q485">
        <v>5.9</v>
      </c>
      <c r="R485">
        <v>5.9</v>
      </c>
      <c r="S485">
        <v>0.496</v>
      </c>
      <c r="T485">
        <v>10.4</v>
      </c>
    </row>
    <row r="486" spans="1:20" x14ac:dyDescent="0.2">
      <c r="A486" t="s">
        <v>54</v>
      </c>
      <c r="B486">
        <v>2011</v>
      </c>
      <c r="C486" t="s">
        <v>23</v>
      </c>
      <c r="D486">
        <v>51</v>
      </c>
      <c r="E486">
        <v>6.19</v>
      </c>
      <c r="F486">
        <v>83.180712409999998</v>
      </c>
      <c r="G486">
        <v>82</v>
      </c>
      <c r="H486">
        <v>504</v>
      </c>
      <c r="I486">
        <v>26.6</v>
      </c>
      <c r="J486">
        <v>79</v>
      </c>
      <c r="K486">
        <v>8</v>
      </c>
      <c r="L486">
        <v>3.96</v>
      </c>
      <c r="M486">
        <v>82</v>
      </c>
      <c r="N486">
        <v>4.9000000000000004</v>
      </c>
      <c r="O486">
        <v>1295.6497260000001</v>
      </c>
      <c r="P486">
        <v>252447</v>
      </c>
      <c r="Q486">
        <v>6</v>
      </c>
      <c r="R486">
        <v>6</v>
      </c>
      <c r="S486">
        <v>0.48599999999999999</v>
      </c>
      <c r="T486">
        <v>10</v>
      </c>
    </row>
    <row r="487" spans="1:20" x14ac:dyDescent="0.2">
      <c r="A487" t="s">
        <v>54</v>
      </c>
      <c r="B487">
        <v>2010</v>
      </c>
      <c r="C487" t="s">
        <v>23</v>
      </c>
      <c r="D487">
        <v>53</v>
      </c>
      <c r="E487">
        <v>6.15</v>
      </c>
      <c r="F487">
        <v>100.8987451</v>
      </c>
      <c r="G487">
        <v>84</v>
      </c>
      <c r="H487">
        <v>240</v>
      </c>
      <c r="I487">
        <v>26</v>
      </c>
      <c r="J487">
        <v>82</v>
      </c>
      <c r="K487">
        <v>83</v>
      </c>
      <c r="L487">
        <v>5.28</v>
      </c>
      <c r="M487">
        <v>84</v>
      </c>
      <c r="N487">
        <v>5.5</v>
      </c>
      <c r="O487">
        <v>1182.8692269999999</v>
      </c>
      <c r="P487">
        <v>1997495</v>
      </c>
      <c r="Q487">
        <v>6.1</v>
      </c>
      <c r="R487">
        <v>6.2</v>
      </c>
      <c r="S487">
        <v>0.48</v>
      </c>
      <c r="T487">
        <v>9.6999999999999993</v>
      </c>
    </row>
    <row r="488" spans="1:20" x14ac:dyDescent="0.2">
      <c r="A488" t="s">
        <v>54</v>
      </c>
      <c r="B488">
        <v>2009</v>
      </c>
      <c r="C488" t="s">
        <v>23</v>
      </c>
      <c r="D488">
        <v>54</v>
      </c>
      <c r="E488">
        <v>5.89</v>
      </c>
      <c r="F488">
        <v>9.0425408919999999</v>
      </c>
      <c r="G488">
        <v>8</v>
      </c>
      <c r="H488">
        <v>251</v>
      </c>
      <c r="I488">
        <v>25.4</v>
      </c>
      <c r="J488">
        <v>85</v>
      </c>
      <c r="K488">
        <v>79</v>
      </c>
      <c r="L488">
        <v>5.7</v>
      </c>
      <c r="M488">
        <v>8</v>
      </c>
      <c r="N488">
        <v>6.3</v>
      </c>
      <c r="O488">
        <v>123.19538</v>
      </c>
      <c r="P488">
        <v>19432541</v>
      </c>
      <c r="Q488">
        <v>6.3</v>
      </c>
      <c r="R488">
        <v>6.3</v>
      </c>
      <c r="S488">
        <v>0.47299999999999998</v>
      </c>
      <c r="T488">
        <v>9.1999999999999993</v>
      </c>
    </row>
    <row r="489" spans="1:20" x14ac:dyDescent="0.2">
      <c r="A489" t="s">
        <v>54</v>
      </c>
      <c r="B489">
        <v>2008</v>
      </c>
      <c r="C489" t="s">
        <v>23</v>
      </c>
      <c r="D489">
        <v>56</v>
      </c>
      <c r="E489">
        <v>5.9</v>
      </c>
      <c r="F489">
        <v>68.707304399999998</v>
      </c>
      <c r="G489">
        <v>84</v>
      </c>
      <c r="H489">
        <v>495</v>
      </c>
      <c r="I489">
        <v>24.9</v>
      </c>
      <c r="J489">
        <v>87</v>
      </c>
      <c r="K489">
        <v>82</v>
      </c>
      <c r="L489">
        <v>5.18</v>
      </c>
      <c r="M489">
        <v>84</v>
      </c>
      <c r="N489">
        <v>6.7</v>
      </c>
      <c r="O489">
        <v>1233.524316</v>
      </c>
      <c r="P489">
        <v>18978</v>
      </c>
      <c r="Q489">
        <v>6.4</v>
      </c>
      <c r="R489">
        <v>6.5</v>
      </c>
      <c r="S489">
        <v>0.46600000000000003</v>
      </c>
      <c r="T489">
        <v>8.8000000000000007</v>
      </c>
    </row>
    <row r="490" spans="1:20" x14ac:dyDescent="0.2">
      <c r="A490" t="s">
        <v>54</v>
      </c>
      <c r="B490">
        <v>2007</v>
      </c>
      <c r="C490" t="s">
        <v>23</v>
      </c>
      <c r="D490">
        <v>57</v>
      </c>
      <c r="E490">
        <v>5.44</v>
      </c>
      <c r="F490">
        <v>7.5628929219999996</v>
      </c>
      <c r="G490">
        <v>82</v>
      </c>
      <c r="H490">
        <v>100</v>
      </c>
      <c r="I490">
        <v>24.4</v>
      </c>
      <c r="J490">
        <v>89</v>
      </c>
      <c r="K490">
        <v>81</v>
      </c>
      <c r="L490">
        <v>4.76</v>
      </c>
      <c r="M490">
        <v>82</v>
      </c>
      <c r="N490">
        <v>7</v>
      </c>
      <c r="O490">
        <v>111.71186</v>
      </c>
      <c r="P490">
        <v>18395389</v>
      </c>
      <c r="Q490">
        <v>6.6</v>
      </c>
      <c r="R490">
        <v>6.6</v>
      </c>
      <c r="S490">
        <v>0.45600000000000002</v>
      </c>
      <c r="T490">
        <v>8</v>
      </c>
    </row>
    <row r="491" spans="1:20" x14ac:dyDescent="0.2">
      <c r="A491" t="s">
        <v>54</v>
      </c>
      <c r="B491">
        <v>2006</v>
      </c>
      <c r="C491" t="s">
        <v>23</v>
      </c>
      <c r="D491">
        <v>58</v>
      </c>
      <c r="E491">
        <v>5.22</v>
      </c>
      <c r="F491">
        <v>0.96249705200000002</v>
      </c>
      <c r="G491">
        <v>81</v>
      </c>
      <c r="H491">
        <v>196</v>
      </c>
      <c r="I491">
        <v>23.8</v>
      </c>
      <c r="J491">
        <v>91</v>
      </c>
      <c r="K491">
        <v>78</v>
      </c>
      <c r="L491">
        <v>4.6900000000000004</v>
      </c>
      <c r="M491">
        <v>81</v>
      </c>
      <c r="N491">
        <v>7.2</v>
      </c>
      <c r="O491">
        <v>12.989164000000001</v>
      </c>
      <c r="P491">
        <v>17899562</v>
      </c>
      <c r="Q491">
        <v>6.7</v>
      </c>
      <c r="R491">
        <v>6.8</v>
      </c>
      <c r="S491">
        <v>0.45600000000000002</v>
      </c>
      <c r="T491">
        <v>8.1999999999999993</v>
      </c>
    </row>
    <row r="492" spans="1:20" x14ac:dyDescent="0.2">
      <c r="A492" t="s">
        <v>54</v>
      </c>
      <c r="B492">
        <v>2005</v>
      </c>
      <c r="C492" t="s">
        <v>23</v>
      </c>
      <c r="D492">
        <v>58</v>
      </c>
      <c r="E492">
        <v>5.03</v>
      </c>
      <c r="F492">
        <v>73.032761949999994</v>
      </c>
      <c r="G492">
        <v>79</v>
      </c>
      <c r="H492">
        <v>605</v>
      </c>
      <c r="I492">
        <v>23.3</v>
      </c>
      <c r="J492">
        <v>93</v>
      </c>
      <c r="K492">
        <v>79</v>
      </c>
      <c r="L492">
        <v>4.75</v>
      </c>
      <c r="M492">
        <v>8</v>
      </c>
      <c r="N492">
        <v>7.4</v>
      </c>
      <c r="O492">
        <v>952.18724840000004</v>
      </c>
      <c r="P492">
        <v>1742795</v>
      </c>
      <c r="Q492">
        <v>6.9</v>
      </c>
      <c r="R492">
        <v>7</v>
      </c>
      <c r="S492">
        <v>0.45600000000000002</v>
      </c>
      <c r="T492">
        <v>8.3000000000000007</v>
      </c>
    </row>
    <row r="493" spans="1:20" x14ac:dyDescent="0.2">
      <c r="A493" t="s">
        <v>54</v>
      </c>
      <c r="B493">
        <v>2004</v>
      </c>
      <c r="C493" t="s">
        <v>23</v>
      </c>
      <c r="D493">
        <v>59</v>
      </c>
      <c r="E493">
        <v>4.71</v>
      </c>
      <c r="F493">
        <v>7.1773021320000003</v>
      </c>
      <c r="G493">
        <v>80.94</v>
      </c>
      <c r="H493">
        <v>358</v>
      </c>
      <c r="I493">
        <v>22.8</v>
      </c>
      <c r="J493">
        <v>94</v>
      </c>
      <c r="K493">
        <v>72</v>
      </c>
      <c r="L493">
        <v>4.7300000000000004</v>
      </c>
      <c r="M493">
        <v>73</v>
      </c>
      <c r="N493">
        <v>7.5</v>
      </c>
      <c r="O493">
        <v>93.211715999999996</v>
      </c>
      <c r="P493">
        <v>1695981</v>
      </c>
      <c r="Q493">
        <v>7</v>
      </c>
      <c r="R493">
        <v>7.1</v>
      </c>
      <c r="S493">
        <v>0.45500000000000002</v>
      </c>
      <c r="T493">
        <v>8.1999999999999993</v>
      </c>
    </row>
    <row r="494" spans="1:20" x14ac:dyDescent="0.2">
      <c r="A494" t="s">
        <v>54</v>
      </c>
      <c r="B494">
        <v>2003</v>
      </c>
      <c r="C494" t="s">
        <v>23</v>
      </c>
      <c r="D494">
        <v>60</v>
      </c>
      <c r="E494">
        <v>4.6399999999999997</v>
      </c>
      <c r="F494">
        <v>67.639253019999998</v>
      </c>
      <c r="G494">
        <v>80.94</v>
      </c>
      <c r="H494">
        <v>899</v>
      </c>
      <c r="I494">
        <v>22.3</v>
      </c>
      <c r="J494">
        <v>95</v>
      </c>
      <c r="K494">
        <v>72</v>
      </c>
      <c r="L494">
        <v>4.97</v>
      </c>
      <c r="M494">
        <v>73</v>
      </c>
      <c r="N494">
        <v>7.7</v>
      </c>
      <c r="O494">
        <v>824.86893929999997</v>
      </c>
      <c r="P494">
        <v>16513822</v>
      </c>
      <c r="Q494">
        <v>7.2</v>
      </c>
      <c r="R494">
        <v>7.3</v>
      </c>
      <c r="S494">
        <v>0.45200000000000001</v>
      </c>
      <c r="T494">
        <v>8.1</v>
      </c>
    </row>
    <row r="495" spans="1:20" x14ac:dyDescent="0.2">
      <c r="A495" t="s">
        <v>54</v>
      </c>
      <c r="B495">
        <v>2002</v>
      </c>
      <c r="C495" t="s">
        <v>23</v>
      </c>
      <c r="D495">
        <v>60</v>
      </c>
      <c r="E495">
        <v>4.58</v>
      </c>
      <c r="F495">
        <v>53.70597428</v>
      </c>
      <c r="G495">
        <v>80.94</v>
      </c>
      <c r="H495">
        <v>1448</v>
      </c>
      <c r="I495">
        <v>21.8</v>
      </c>
      <c r="J495">
        <v>97</v>
      </c>
      <c r="K495">
        <v>66</v>
      </c>
      <c r="L495">
        <v>4.8600000000000003</v>
      </c>
      <c r="M495">
        <v>66</v>
      </c>
      <c r="N495">
        <v>7.8</v>
      </c>
      <c r="O495">
        <v>676.39766099999997</v>
      </c>
      <c r="P495">
        <v>1684886</v>
      </c>
      <c r="Q495">
        <v>7.4</v>
      </c>
      <c r="R495">
        <v>7.5</v>
      </c>
      <c r="S495">
        <v>0.45200000000000001</v>
      </c>
      <c r="T495">
        <v>8.4</v>
      </c>
    </row>
    <row r="496" spans="1:20" x14ac:dyDescent="0.2">
      <c r="A496" t="s">
        <v>54</v>
      </c>
      <c r="B496">
        <v>2001</v>
      </c>
      <c r="C496" t="s">
        <v>23</v>
      </c>
      <c r="D496">
        <v>61</v>
      </c>
      <c r="E496">
        <v>4.43</v>
      </c>
      <c r="F496">
        <v>41.736292210000002</v>
      </c>
      <c r="G496">
        <v>80.94</v>
      </c>
      <c r="H496">
        <v>23934</v>
      </c>
      <c r="I496">
        <v>21.3</v>
      </c>
      <c r="J496">
        <v>99</v>
      </c>
      <c r="K496">
        <v>61</v>
      </c>
      <c r="L496">
        <v>4.7</v>
      </c>
      <c r="M496">
        <v>63</v>
      </c>
      <c r="N496">
        <v>7.9</v>
      </c>
      <c r="O496">
        <v>614.67293389999998</v>
      </c>
      <c r="P496">
        <v>15671927</v>
      </c>
      <c r="Q496">
        <v>7.5</v>
      </c>
      <c r="R496">
        <v>7.7</v>
      </c>
      <c r="S496">
        <v>0.437</v>
      </c>
      <c r="T496">
        <v>7.1</v>
      </c>
    </row>
    <row r="497" spans="1:20" x14ac:dyDescent="0.2">
      <c r="A497" t="s">
        <v>54</v>
      </c>
      <c r="B497">
        <v>2000</v>
      </c>
      <c r="C497" t="s">
        <v>23</v>
      </c>
      <c r="D497">
        <v>62</v>
      </c>
      <c r="E497">
        <v>3.91</v>
      </c>
      <c r="F497">
        <v>4.7205935309999996</v>
      </c>
      <c r="G497">
        <v>80.94</v>
      </c>
      <c r="H497">
        <v>14629</v>
      </c>
      <c r="I497">
        <v>2.9</v>
      </c>
      <c r="J497">
        <v>100</v>
      </c>
      <c r="K497">
        <v>57</v>
      </c>
      <c r="L497">
        <v>4.4800000000000004</v>
      </c>
      <c r="M497">
        <v>62</v>
      </c>
      <c r="N497">
        <v>7.7</v>
      </c>
      <c r="O497">
        <v>68.414399000000003</v>
      </c>
      <c r="P497">
        <v>15274234</v>
      </c>
      <c r="Q497">
        <v>7.7</v>
      </c>
      <c r="R497">
        <v>7.8</v>
      </c>
      <c r="S497">
        <v>0.433</v>
      </c>
      <c r="T497">
        <v>6.9</v>
      </c>
    </row>
    <row r="498" spans="1:20" x14ac:dyDescent="0.2">
      <c r="A498" t="s">
        <v>55</v>
      </c>
      <c r="B498">
        <v>2015</v>
      </c>
      <c r="C498" t="s">
        <v>23</v>
      </c>
      <c r="D498">
        <v>2</v>
      </c>
      <c r="E498">
        <v>4.5999999999999996</v>
      </c>
      <c r="F498">
        <v>0</v>
      </c>
      <c r="G498">
        <v>55</v>
      </c>
      <c r="H498">
        <v>195</v>
      </c>
      <c r="I498">
        <v>67</v>
      </c>
      <c r="J498">
        <v>2</v>
      </c>
      <c r="K498">
        <v>91</v>
      </c>
      <c r="L498">
        <v>5.93</v>
      </c>
      <c r="M498">
        <v>91</v>
      </c>
      <c r="N498">
        <v>0.1</v>
      </c>
      <c r="O498">
        <v>43315.743999999999</v>
      </c>
      <c r="P498">
        <v>3584861</v>
      </c>
      <c r="Q498">
        <v>0.6</v>
      </c>
      <c r="R498">
        <v>0.5</v>
      </c>
      <c r="S498">
        <v>0.91900000000000004</v>
      </c>
      <c r="T498">
        <v>16.3</v>
      </c>
    </row>
    <row r="499" spans="1:20" x14ac:dyDescent="0.2">
      <c r="A499" t="s">
        <v>55</v>
      </c>
      <c r="B499">
        <v>2014</v>
      </c>
      <c r="C499" t="s">
        <v>23</v>
      </c>
      <c r="D499">
        <v>2</v>
      </c>
      <c r="E499">
        <v>8.1</v>
      </c>
      <c r="F499">
        <v>102.1902168</v>
      </c>
      <c r="G499">
        <v>55</v>
      </c>
      <c r="H499">
        <v>418</v>
      </c>
      <c r="I499">
        <v>66.400000000000006</v>
      </c>
      <c r="J499">
        <v>2</v>
      </c>
      <c r="K499">
        <v>91</v>
      </c>
      <c r="L499">
        <v>1.45</v>
      </c>
      <c r="M499">
        <v>91</v>
      </c>
      <c r="N499">
        <v>0.1</v>
      </c>
      <c r="O499">
        <v>544.43376000000001</v>
      </c>
      <c r="P499">
        <v>35544564</v>
      </c>
      <c r="Q499">
        <v>0.5</v>
      </c>
      <c r="R499">
        <v>0.5</v>
      </c>
      <c r="S499">
        <v>0.91200000000000003</v>
      </c>
      <c r="T499">
        <v>15.9</v>
      </c>
    </row>
    <row r="500" spans="1:20" x14ac:dyDescent="0.2">
      <c r="A500" t="s">
        <v>55</v>
      </c>
      <c r="B500">
        <v>2013</v>
      </c>
      <c r="C500" t="s">
        <v>23</v>
      </c>
      <c r="D500">
        <v>2</v>
      </c>
      <c r="E500">
        <v>8.1999999999999993</v>
      </c>
      <c r="F500">
        <v>9733.2280190000001</v>
      </c>
      <c r="G500">
        <v>55</v>
      </c>
      <c r="H500">
        <v>83</v>
      </c>
      <c r="I500">
        <v>65.8</v>
      </c>
      <c r="J500">
        <v>2</v>
      </c>
      <c r="K500">
        <v>91</v>
      </c>
      <c r="L500">
        <v>1.67</v>
      </c>
      <c r="M500">
        <v>91</v>
      </c>
      <c r="N500">
        <v>0.1</v>
      </c>
      <c r="O500">
        <v>52413.721160000001</v>
      </c>
      <c r="P500">
        <v>35155451</v>
      </c>
      <c r="Q500">
        <v>0.5</v>
      </c>
      <c r="R500">
        <v>0.5</v>
      </c>
      <c r="S500">
        <v>0.90900000000000003</v>
      </c>
      <c r="T500">
        <v>15.9</v>
      </c>
    </row>
    <row r="501" spans="1:20" x14ac:dyDescent="0.2">
      <c r="A501" t="s">
        <v>55</v>
      </c>
      <c r="B501">
        <v>2012</v>
      </c>
      <c r="C501" t="s">
        <v>23</v>
      </c>
      <c r="D501">
        <v>2</v>
      </c>
      <c r="E501">
        <v>8.3000000000000007</v>
      </c>
      <c r="F501">
        <v>9748.6362370000006</v>
      </c>
      <c r="G501">
        <v>7</v>
      </c>
      <c r="H501">
        <v>10</v>
      </c>
      <c r="I501">
        <v>65.3</v>
      </c>
      <c r="J501">
        <v>2</v>
      </c>
      <c r="K501">
        <v>99</v>
      </c>
      <c r="L501">
        <v>1.78</v>
      </c>
      <c r="M501">
        <v>95</v>
      </c>
      <c r="N501">
        <v>0.1</v>
      </c>
      <c r="O501">
        <v>52496.694869999999</v>
      </c>
      <c r="P501">
        <v>3475545</v>
      </c>
      <c r="Q501">
        <v>0.5</v>
      </c>
      <c r="R501">
        <v>0.5</v>
      </c>
      <c r="S501">
        <v>0.90700000000000003</v>
      </c>
      <c r="T501">
        <v>15.9</v>
      </c>
    </row>
    <row r="502" spans="1:20" x14ac:dyDescent="0.2">
      <c r="A502" t="s">
        <v>55</v>
      </c>
      <c r="B502">
        <v>2011</v>
      </c>
      <c r="C502" t="s">
        <v>23</v>
      </c>
      <c r="D502">
        <v>2</v>
      </c>
      <c r="E502">
        <v>8.1999999999999993</v>
      </c>
      <c r="F502">
        <v>971.92803839999999</v>
      </c>
      <c r="G502">
        <v>7</v>
      </c>
      <c r="H502">
        <v>803</v>
      </c>
      <c r="I502">
        <v>64.7</v>
      </c>
      <c r="J502">
        <v>2</v>
      </c>
      <c r="K502">
        <v>87</v>
      </c>
      <c r="L502">
        <v>1.82</v>
      </c>
      <c r="M502">
        <v>87</v>
      </c>
      <c r="N502">
        <v>0.1</v>
      </c>
      <c r="O502">
        <v>5282.2175999999999</v>
      </c>
      <c r="P502">
        <v>3434278</v>
      </c>
      <c r="Q502">
        <v>0.5</v>
      </c>
      <c r="R502">
        <v>0.5</v>
      </c>
      <c r="S502">
        <v>0.90300000000000002</v>
      </c>
      <c r="T502">
        <v>15.9</v>
      </c>
    </row>
    <row r="503" spans="1:20" x14ac:dyDescent="0.2">
      <c r="A503" t="s">
        <v>55</v>
      </c>
      <c r="B503">
        <v>2010</v>
      </c>
      <c r="C503" t="s">
        <v>23</v>
      </c>
      <c r="D503">
        <v>2</v>
      </c>
      <c r="E503">
        <v>8.4</v>
      </c>
      <c r="F503">
        <v>8649.6749110000001</v>
      </c>
      <c r="G503">
        <v>56</v>
      </c>
      <c r="H503">
        <v>99</v>
      </c>
      <c r="I503">
        <v>64.099999999999994</v>
      </c>
      <c r="J503">
        <v>2</v>
      </c>
      <c r="K503">
        <v>88</v>
      </c>
      <c r="L503">
        <v>11.2</v>
      </c>
      <c r="M503">
        <v>89</v>
      </c>
      <c r="N503">
        <v>0.1</v>
      </c>
      <c r="O503">
        <v>47447.476199999997</v>
      </c>
      <c r="P503">
        <v>345274</v>
      </c>
      <c r="Q503">
        <v>0.5</v>
      </c>
      <c r="R503">
        <v>0.4</v>
      </c>
      <c r="S503">
        <v>0.89800000000000002</v>
      </c>
      <c r="T503">
        <v>15.9</v>
      </c>
    </row>
    <row r="504" spans="1:20" x14ac:dyDescent="0.2">
      <c r="A504" t="s">
        <v>55</v>
      </c>
      <c r="B504">
        <v>2009</v>
      </c>
      <c r="C504" t="s">
        <v>23</v>
      </c>
      <c r="D504">
        <v>2</v>
      </c>
      <c r="E504">
        <v>8.4</v>
      </c>
      <c r="F504">
        <v>864.94992999999999</v>
      </c>
      <c r="G504">
        <v>42</v>
      </c>
      <c r="H504">
        <v>14</v>
      </c>
      <c r="I504">
        <v>63.6</v>
      </c>
      <c r="J504">
        <v>2</v>
      </c>
      <c r="K504">
        <v>89</v>
      </c>
      <c r="L504">
        <v>11.17</v>
      </c>
      <c r="M504">
        <v>91</v>
      </c>
      <c r="N504">
        <v>0.1</v>
      </c>
      <c r="O504">
        <v>4773.4543599999997</v>
      </c>
      <c r="P504">
        <v>33628571</v>
      </c>
      <c r="Q504">
        <v>0.5</v>
      </c>
      <c r="R504">
        <v>0.4</v>
      </c>
      <c r="S504">
        <v>0.89800000000000002</v>
      </c>
      <c r="T504">
        <v>15.9</v>
      </c>
    </row>
    <row r="505" spans="1:20" x14ac:dyDescent="0.2">
      <c r="A505" t="s">
        <v>55</v>
      </c>
      <c r="B505">
        <v>2008</v>
      </c>
      <c r="C505" t="s">
        <v>23</v>
      </c>
      <c r="D505">
        <v>2</v>
      </c>
      <c r="E505">
        <v>8.3000000000000007</v>
      </c>
      <c r="F505">
        <v>8433.9368140000006</v>
      </c>
      <c r="G505">
        <v>28</v>
      </c>
      <c r="H505">
        <v>62</v>
      </c>
      <c r="I505">
        <v>63</v>
      </c>
      <c r="J505">
        <v>2</v>
      </c>
      <c r="K505">
        <v>89</v>
      </c>
      <c r="L505">
        <v>1.3</v>
      </c>
      <c r="M505">
        <v>92</v>
      </c>
      <c r="N505">
        <v>0.1</v>
      </c>
      <c r="O505">
        <v>46596.33599</v>
      </c>
      <c r="P505">
        <v>33245773</v>
      </c>
      <c r="Q505">
        <v>0.5</v>
      </c>
      <c r="R505">
        <v>0.4</v>
      </c>
      <c r="S505">
        <v>0.89700000000000002</v>
      </c>
      <c r="T505">
        <v>15.8</v>
      </c>
    </row>
    <row r="506" spans="1:20" x14ac:dyDescent="0.2">
      <c r="A506" t="s">
        <v>55</v>
      </c>
      <c r="B506">
        <v>2007</v>
      </c>
      <c r="C506" t="s">
        <v>23</v>
      </c>
      <c r="D506">
        <v>2</v>
      </c>
      <c r="E506">
        <v>8.3000000000000007</v>
      </c>
      <c r="F506">
        <v>7946.7435809999997</v>
      </c>
      <c r="G506">
        <v>14</v>
      </c>
      <c r="H506">
        <v>101</v>
      </c>
      <c r="I506">
        <v>62.5</v>
      </c>
      <c r="J506">
        <v>2</v>
      </c>
      <c r="K506">
        <v>9</v>
      </c>
      <c r="L506">
        <v>9.83</v>
      </c>
      <c r="M506">
        <v>94</v>
      </c>
      <c r="N506">
        <v>0.1</v>
      </c>
      <c r="O506">
        <v>44544.5268</v>
      </c>
      <c r="P506">
        <v>32887928</v>
      </c>
      <c r="Q506">
        <v>0.5</v>
      </c>
      <c r="R506">
        <v>0.4</v>
      </c>
      <c r="S506">
        <v>0.89400000000000002</v>
      </c>
      <c r="T506">
        <v>15.8</v>
      </c>
    </row>
    <row r="507" spans="1:20" x14ac:dyDescent="0.2">
      <c r="A507" t="s">
        <v>55</v>
      </c>
      <c r="B507">
        <v>2006</v>
      </c>
      <c r="C507" t="s">
        <v>23</v>
      </c>
      <c r="D507">
        <v>2</v>
      </c>
      <c r="E507">
        <v>8.1999999999999993</v>
      </c>
      <c r="F507">
        <v>771.18176860000005</v>
      </c>
      <c r="G507">
        <v>14</v>
      </c>
      <c r="H507">
        <v>13</v>
      </c>
      <c r="I507">
        <v>61.9</v>
      </c>
      <c r="J507">
        <v>2</v>
      </c>
      <c r="K507">
        <v>95</v>
      </c>
      <c r="L507">
        <v>9.75</v>
      </c>
      <c r="M507">
        <v>95</v>
      </c>
      <c r="N507">
        <v>0.1</v>
      </c>
      <c r="O507">
        <v>4386.6994800000002</v>
      </c>
      <c r="P507">
        <v>325755</v>
      </c>
      <c r="Q507">
        <v>0.5</v>
      </c>
      <c r="R507">
        <v>0.4</v>
      </c>
      <c r="S507">
        <v>0.89100000000000001</v>
      </c>
      <c r="T507">
        <v>15.8</v>
      </c>
    </row>
    <row r="508" spans="1:20" x14ac:dyDescent="0.2">
      <c r="A508" t="s">
        <v>55</v>
      </c>
      <c r="B508">
        <v>2005</v>
      </c>
      <c r="C508" t="s">
        <v>23</v>
      </c>
      <c r="D508">
        <v>2</v>
      </c>
      <c r="E508">
        <v>8</v>
      </c>
      <c r="F508">
        <v>6333.1779669999996</v>
      </c>
      <c r="G508">
        <v>14</v>
      </c>
      <c r="H508">
        <v>6</v>
      </c>
      <c r="I508">
        <v>61.3</v>
      </c>
      <c r="J508">
        <v>2</v>
      </c>
      <c r="K508">
        <v>93</v>
      </c>
      <c r="L508">
        <v>9.57</v>
      </c>
      <c r="M508">
        <v>93</v>
      </c>
      <c r="N508">
        <v>0.1</v>
      </c>
      <c r="O508">
        <v>36189.588380000001</v>
      </c>
      <c r="P508">
        <v>32312</v>
      </c>
      <c r="Q508">
        <v>0.5</v>
      </c>
      <c r="R508">
        <v>0.4</v>
      </c>
      <c r="S508">
        <v>0.88600000000000001</v>
      </c>
      <c r="T508">
        <v>15.8</v>
      </c>
    </row>
    <row r="509" spans="1:20" x14ac:dyDescent="0.2">
      <c r="A509" t="s">
        <v>55</v>
      </c>
      <c r="B509">
        <v>2004</v>
      </c>
      <c r="C509" t="s">
        <v>23</v>
      </c>
      <c r="D509">
        <v>2</v>
      </c>
      <c r="E509">
        <v>7.8</v>
      </c>
      <c r="F509">
        <v>5513.3299239999997</v>
      </c>
      <c r="G509">
        <v>14</v>
      </c>
      <c r="H509">
        <v>7</v>
      </c>
      <c r="I509">
        <v>6.6</v>
      </c>
      <c r="J509">
        <v>2</v>
      </c>
      <c r="K509">
        <v>91</v>
      </c>
      <c r="L509">
        <v>9.56</v>
      </c>
      <c r="M509">
        <v>91</v>
      </c>
      <c r="N509">
        <v>0.1</v>
      </c>
      <c r="O509">
        <v>31979.871950000001</v>
      </c>
      <c r="P509">
        <v>31995</v>
      </c>
      <c r="Q509">
        <v>0.5</v>
      </c>
      <c r="R509">
        <v>0.4</v>
      </c>
      <c r="S509">
        <v>0.88100000000000001</v>
      </c>
      <c r="T509">
        <v>15.8</v>
      </c>
    </row>
    <row r="510" spans="1:20" x14ac:dyDescent="0.2">
      <c r="A510" t="s">
        <v>55</v>
      </c>
      <c r="B510">
        <v>2003</v>
      </c>
      <c r="C510" t="s">
        <v>23</v>
      </c>
      <c r="D510">
        <v>2</v>
      </c>
      <c r="E510">
        <v>7.7</v>
      </c>
      <c r="F510">
        <v>4687.8455649999996</v>
      </c>
      <c r="G510">
        <v>14</v>
      </c>
      <c r="H510">
        <v>15</v>
      </c>
      <c r="I510">
        <v>6</v>
      </c>
      <c r="J510">
        <v>2</v>
      </c>
      <c r="K510">
        <v>88</v>
      </c>
      <c r="L510">
        <v>9.5399999999999991</v>
      </c>
      <c r="M510">
        <v>91</v>
      </c>
      <c r="N510">
        <v>0.1</v>
      </c>
      <c r="O510">
        <v>28172.148829999998</v>
      </c>
      <c r="P510">
        <v>31676</v>
      </c>
      <c r="Q510">
        <v>0.5</v>
      </c>
      <c r="R510">
        <v>0.4</v>
      </c>
      <c r="S510">
        <v>0.877</v>
      </c>
      <c r="T510">
        <v>15.8</v>
      </c>
    </row>
    <row r="511" spans="1:20" x14ac:dyDescent="0.2">
      <c r="A511" t="s">
        <v>55</v>
      </c>
      <c r="B511">
        <v>2002</v>
      </c>
      <c r="C511" t="s">
        <v>23</v>
      </c>
      <c r="D511">
        <v>2</v>
      </c>
      <c r="E511">
        <v>7.7</v>
      </c>
      <c r="F511">
        <v>3895.8563079999999</v>
      </c>
      <c r="G511">
        <v>80.94</v>
      </c>
      <c r="H511">
        <v>6</v>
      </c>
      <c r="I511">
        <v>59.3</v>
      </c>
      <c r="J511">
        <v>2</v>
      </c>
      <c r="K511">
        <v>88</v>
      </c>
      <c r="L511">
        <v>9.3699999999999992</v>
      </c>
      <c r="M511">
        <v>88</v>
      </c>
      <c r="N511">
        <v>0.1</v>
      </c>
      <c r="O511">
        <v>24167.843099999998</v>
      </c>
      <c r="P511">
        <v>31362</v>
      </c>
      <c r="Q511">
        <v>0.5</v>
      </c>
      <c r="R511">
        <v>0.4</v>
      </c>
      <c r="S511">
        <v>0.872</v>
      </c>
      <c r="T511">
        <v>15.8</v>
      </c>
    </row>
    <row r="512" spans="1:20" x14ac:dyDescent="0.2">
      <c r="A512" t="s">
        <v>55</v>
      </c>
      <c r="B512">
        <v>2001</v>
      </c>
      <c r="C512" t="s">
        <v>23</v>
      </c>
      <c r="D512">
        <v>2</v>
      </c>
      <c r="E512">
        <v>7.6</v>
      </c>
      <c r="F512">
        <v>3665.0897030000001</v>
      </c>
      <c r="G512">
        <v>80.94</v>
      </c>
      <c r="H512">
        <v>34</v>
      </c>
      <c r="I512">
        <v>58.5</v>
      </c>
      <c r="J512">
        <v>2</v>
      </c>
      <c r="K512">
        <v>88</v>
      </c>
      <c r="L512">
        <v>9.1</v>
      </c>
      <c r="M512">
        <v>89</v>
      </c>
      <c r="N512">
        <v>0.1</v>
      </c>
      <c r="O512">
        <v>23691.594720000001</v>
      </c>
      <c r="P512">
        <v>31819</v>
      </c>
      <c r="Q512">
        <v>0.5</v>
      </c>
      <c r="R512">
        <v>0.4</v>
      </c>
      <c r="S512">
        <v>0.86699999999999999</v>
      </c>
      <c r="T512">
        <v>15.8</v>
      </c>
    </row>
    <row r="513" spans="1:20" x14ac:dyDescent="0.2">
      <c r="A513" t="s">
        <v>55</v>
      </c>
      <c r="B513">
        <v>2000</v>
      </c>
      <c r="C513" t="s">
        <v>23</v>
      </c>
      <c r="D513">
        <v>2</v>
      </c>
      <c r="E513">
        <v>7.6</v>
      </c>
      <c r="F513">
        <v>3787.4945600000001</v>
      </c>
      <c r="G513">
        <v>80.94</v>
      </c>
      <c r="H513">
        <v>206</v>
      </c>
      <c r="I513">
        <v>57.8</v>
      </c>
      <c r="J513">
        <v>2</v>
      </c>
      <c r="K513">
        <v>88</v>
      </c>
      <c r="L513">
        <v>8.67</v>
      </c>
      <c r="M513">
        <v>89</v>
      </c>
      <c r="N513">
        <v>0.1</v>
      </c>
      <c r="O513">
        <v>24124.169170000001</v>
      </c>
      <c r="P513">
        <v>37697</v>
      </c>
      <c r="Q513">
        <v>0.5</v>
      </c>
      <c r="R513">
        <v>0.5</v>
      </c>
      <c r="S513">
        <v>0.86399999999999999</v>
      </c>
      <c r="T513">
        <v>15.9</v>
      </c>
    </row>
    <row r="514" spans="1:20" x14ac:dyDescent="0.2">
      <c r="A514" t="s">
        <v>56</v>
      </c>
      <c r="B514">
        <v>2015</v>
      </c>
      <c r="C514" t="s">
        <v>23</v>
      </c>
      <c r="D514">
        <v>15</v>
      </c>
      <c r="E514">
        <v>4.5999999999999996</v>
      </c>
      <c r="F514">
        <v>0</v>
      </c>
      <c r="G514">
        <v>47</v>
      </c>
      <c r="H514">
        <v>150</v>
      </c>
      <c r="I514">
        <v>22.7</v>
      </c>
      <c r="J514">
        <v>21</v>
      </c>
      <c r="K514">
        <v>47</v>
      </c>
      <c r="L514">
        <v>5.93</v>
      </c>
      <c r="M514">
        <v>47</v>
      </c>
      <c r="N514">
        <v>4.4000000000000004</v>
      </c>
      <c r="O514">
        <v>348.381417</v>
      </c>
      <c r="P514">
        <v>45461</v>
      </c>
      <c r="Q514">
        <v>8.1999999999999993</v>
      </c>
      <c r="R514">
        <v>8.1999999999999993</v>
      </c>
      <c r="S514">
        <v>0.34699999999999998</v>
      </c>
      <c r="T514">
        <v>7.1</v>
      </c>
    </row>
    <row r="515" spans="1:20" x14ac:dyDescent="0.2">
      <c r="A515" t="s">
        <v>56</v>
      </c>
      <c r="B515">
        <v>2014</v>
      </c>
      <c r="C515" t="s">
        <v>23</v>
      </c>
      <c r="D515">
        <v>15</v>
      </c>
      <c r="E515">
        <v>0.01</v>
      </c>
      <c r="F515">
        <v>53.439643230000001</v>
      </c>
      <c r="G515">
        <v>47</v>
      </c>
      <c r="H515">
        <v>210</v>
      </c>
      <c r="I515">
        <v>22.1</v>
      </c>
      <c r="J515">
        <v>22</v>
      </c>
      <c r="K515">
        <v>47</v>
      </c>
      <c r="L515">
        <v>4.2</v>
      </c>
      <c r="M515">
        <v>47</v>
      </c>
      <c r="N515">
        <v>4.5</v>
      </c>
      <c r="O515">
        <v>377.132274</v>
      </c>
      <c r="P515">
        <v>4515392</v>
      </c>
      <c r="Q515">
        <v>8.4</v>
      </c>
      <c r="R515">
        <v>8.3000000000000007</v>
      </c>
      <c r="S515">
        <v>0.34499999999999997</v>
      </c>
      <c r="T515">
        <v>7.1</v>
      </c>
    </row>
    <row r="516" spans="1:20" x14ac:dyDescent="0.2">
      <c r="A516" t="s">
        <v>56</v>
      </c>
      <c r="B516">
        <v>2013</v>
      </c>
      <c r="C516" t="s">
        <v>23</v>
      </c>
      <c r="D516">
        <v>16</v>
      </c>
      <c r="E516">
        <v>0.01</v>
      </c>
      <c r="F516">
        <v>52.377666009999999</v>
      </c>
      <c r="G516">
        <v>23</v>
      </c>
      <c r="H516">
        <v>596</v>
      </c>
      <c r="I516">
        <v>21.6</v>
      </c>
      <c r="J516">
        <v>23</v>
      </c>
      <c r="K516">
        <v>23</v>
      </c>
      <c r="L516">
        <v>3.82</v>
      </c>
      <c r="M516">
        <v>23</v>
      </c>
      <c r="N516">
        <v>5.0999999999999996</v>
      </c>
      <c r="O516">
        <v>337.48496139999997</v>
      </c>
      <c r="P516">
        <v>4499653</v>
      </c>
      <c r="Q516">
        <v>8.5</v>
      </c>
      <c r="R516">
        <v>8.5</v>
      </c>
      <c r="S516">
        <v>0.37</v>
      </c>
      <c r="T516">
        <v>7.1</v>
      </c>
    </row>
    <row r="517" spans="1:20" x14ac:dyDescent="0.2">
      <c r="A517" t="s">
        <v>56</v>
      </c>
      <c r="B517">
        <v>2012</v>
      </c>
      <c r="C517" t="s">
        <v>23</v>
      </c>
      <c r="D517">
        <v>16</v>
      </c>
      <c r="E517">
        <v>0.01</v>
      </c>
      <c r="F517">
        <v>7.3448082140000004</v>
      </c>
      <c r="G517">
        <v>47</v>
      </c>
      <c r="H517">
        <v>141</v>
      </c>
      <c r="I517">
        <v>21.2</v>
      </c>
      <c r="J517">
        <v>23</v>
      </c>
      <c r="K517">
        <v>47</v>
      </c>
      <c r="L517">
        <v>3.62</v>
      </c>
      <c r="M517">
        <v>47</v>
      </c>
      <c r="N517">
        <v>5.0999999999999996</v>
      </c>
      <c r="O517">
        <v>486.41113999999999</v>
      </c>
      <c r="P517">
        <v>449416</v>
      </c>
      <c r="Q517">
        <v>8.6999999999999993</v>
      </c>
      <c r="R517">
        <v>8.6</v>
      </c>
      <c r="S517">
        <v>0.36599999999999999</v>
      </c>
      <c r="T517">
        <v>7.1</v>
      </c>
    </row>
    <row r="518" spans="1:20" x14ac:dyDescent="0.2">
      <c r="A518" t="s">
        <v>56</v>
      </c>
      <c r="B518">
        <v>2011</v>
      </c>
      <c r="C518" t="s">
        <v>23</v>
      </c>
      <c r="D518">
        <v>16</v>
      </c>
      <c r="E518">
        <v>1.66</v>
      </c>
      <c r="F518">
        <v>58.529474630000003</v>
      </c>
      <c r="G518">
        <v>47</v>
      </c>
      <c r="H518">
        <v>679</v>
      </c>
      <c r="I518">
        <v>2.7</v>
      </c>
      <c r="J518">
        <v>24</v>
      </c>
      <c r="K518">
        <v>47</v>
      </c>
      <c r="L518">
        <v>3.73</v>
      </c>
      <c r="M518">
        <v>47</v>
      </c>
      <c r="N518">
        <v>5.8</v>
      </c>
      <c r="O518">
        <v>494.33677899999998</v>
      </c>
      <c r="P518">
        <v>4476153</v>
      </c>
      <c r="Q518">
        <v>8.8000000000000007</v>
      </c>
      <c r="R518">
        <v>8.8000000000000007</v>
      </c>
      <c r="S518">
        <v>0.36099999999999999</v>
      </c>
      <c r="T518">
        <v>6.8</v>
      </c>
    </row>
    <row r="519" spans="1:20" x14ac:dyDescent="0.2">
      <c r="A519" t="s">
        <v>56</v>
      </c>
      <c r="B519">
        <v>2010</v>
      </c>
      <c r="C519" t="s">
        <v>23</v>
      </c>
      <c r="D519">
        <v>17</v>
      </c>
      <c r="E519">
        <v>1.67</v>
      </c>
      <c r="F519">
        <v>43.483591969999999</v>
      </c>
      <c r="G519">
        <v>45</v>
      </c>
      <c r="H519">
        <v>2</v>
      </c>
      <c r="I519">
        <v>2.2000000000000002</v>
      </c>
      <c r="J519">
        <v>24</v>
      </c>
      <c r="K519">
        <v>46</v>
      </c>
      <c r="L519">
        <v>3.9</v>
      </c>
      <c r="M519">
        <v>45</v>
      </c>
      <c r="N519">
        <v>6.6</v>
      </c>
      <c r="O519">
        <v>446.44344940000002</v>
      </c>
      <c r="P519">
        <v>4448525</v>
      </c>
      <c r="Q519">
        <v>9</v>
      </c>
      <c r="R519">
        <v>8.9</v>
      </c>
      <c r="S519">
        <v>0.35199999999999998</v>
      </c>
      <c r="T519">
        <v>6.6</v>
      </c>
    </row>
    <row r="520" spans="1:20" x14ac:dyDescent="0.2">
      <c r="A520" t="s">
        <v>56</v>
      </c>
      <c r="B520">
        <v>2009</v>
      </c>
      <c r="C520" t="s">
        <v>23</v>
      </c>
      <c r="D520">
        <v>17</v>
      </c>
      <c r="E520">
        <v>1.56</v>
      </c>
      <c r="F520">
        <v>40.451569329999998</v>
      </c>
      <c r="G520">
        <v>42</v>
      </c>
      <c r="H520">
        <v>11</v>
      </c>
      <c r="I520">
        <v>19.8</v>
      </c>
      <c r="J520">
        <v>25</v>
      </c>
      <c r="K520">
        <v>45</v>
      </c>
      <c r="L520">
        <v>3.58</v>
      </c>
      <c r="M520">
        <v>42</v>
      </c>
      <c r="N520">
        <v>7.3</v>
      </c>
      <c r="O520">
        <v>449.961839</v>
      </c>
      <c r="P520">
        <v>44423</v>
      </c>
      <c r="Q520">
        <v>9.1</v>
      </c>
      <c r="R520">
        <v>9.1</v>
      </c>
      <c r="S520">
        <v>0.34499999999999997</v>
      </c>
      <c r="T520">
        <v>6.4</v>
      </c>
    </row>
    <row r="521" spans="1:20" x14ac:dyDescent="0.2">
      <c r="A521" t="s">
        <v>56</v>
      </c>
      <c r="B521">
        <v>2008</v>
      </c>
      <c r="C521" t="s">
        <v>23</v>
      </c>
      <c r="D521">
        <v>17</v>
      </c>
      <c r="E521">
        <v>1.52</v>
      </c>
      <c r="F521">
        <v>67.341375279999994</v>
      </c>
      <c r="G521">
        <v>80.94</v>
      </c>
      <c r="H521">
        <v>12</v>
      </c>
      <c r="I521">
        <v>19.399999999999999</v>
      </c>
      <c r="J521">
        <v>25</v>
      </c>
      <c r="K521">
        <v>46</v>
      </c>
      <c r="L521">
        <v>4.3</v>
      </c>
      <c r="M521">
        <v>45</v>
      </c>
      <c r="N521">
        <v>8.3000000000000007</v>
      </c>
      <c r="O521">
        <v>456.86143340000001</v>
      </c>
      <c r="P521">
        <v>4345386</v>
      </c>
      <c r="Q521">
        <v>9.3000000000000007</v>
      </c>
      <c r="R521">
        <v>9.1999999999999993</v>
      </c>
      <c r="S521">
        <v>0.33800000000000002</v>
      </c>
      <c r="T521">
        <v>6.3</v>
      </c>
    </row>
    <row r="522" spans="1:20" x14ac:dyDescent="0.2">
      <c r="A522" t="s">
        <v>56</v>
      </c>
      <c r="B522">
        <v>2007</v>
      </c>
      <c r="C522" t="s">
        <v>23</v>
      </c>
      <c r="D522">
        <v>17</v>
      </c>
      <c r="E522">
        <v>1.5</v>
      </c>
      <c r="F522">
        <v>60.048848210000003</v>
      </c>
      <c r="G522">
        <v>80.94</v>
      </c>
      <c r="H522">
        <v>49</v>
      </c>
      <c r="I522">
        <v>19</v>
      </c>
      <c r="J522">
        <v>26</v>
      </c>
      <c r="K522">
        <v>46</v>
      </c>
      <c r="L522">
        <v>4.4000000000000004</v>
      </c>
      <c r="M522">
        <v>48</v>
      </c>
      <c r="N522">
        <v>9</v>
      </c>
      <c r="O522">
        <v>397.14846699999998</v>
      </c>
      <c r="P522">
        <v>42758</v>
      </c>
      <c r="Q522">
        <v>9.4</v>
      </c>
      <c r="R522">
        <v>9.4</v>
      </c>
      <c r="S522">
        <v>0.33</v>
      </c>
      <c r="T522">
        <v>6.2</v>
      </c>
    </row>
    <row r="523" spans="1:20" x14ac:dyDescent="0.2">
      <c r="A523" t="s">
        <v>56</v>
      </c>
      <c r="B523">
        <v>2006</v>
      </c>
      <c r="C523" t="s">
        <v>23</v>
      </c>
      <c r="D523">
        <v>17</v>
      </c>
      <c r="E523">
        <v>1.54</v>
      </c>
      <c r="F523">
        <v>46.901179159999998</v>
      </c>
      <c r="G523">
        <v>80.94</v>
      </c>
      <c r="H523">
        <v>3</v>
      </c>
      <c r="I523">
        <v>18.600000000000001</v>
      </c>
      <c r="J523">
        <v>26</v>
      </c>
      <c r="K523">
        <v>47</v>
      </c>
      <c r="L523">
        <v>3.99</v>
      </c>
      <c r="M523">
        <v>51</v>
      </c>
      <c r="N523">
        <v>10</v>
      </c>
      <c r="O523">
        <v>347.673678</v>
      </c>
      <c r="P523">
        <v>421758</v>
      </c>
      <c r="Q523">
        <v>9.6</v>
      </c>
      <c r="R523">
        <v>9.6</v>
      </c>
      <c r="S523">
        <v>0.32300000000000001</v>
      </c>
      <c r="T523">
        <v>6</v>
      </c>
    </row>
    <row r="524" spans="1:20" x14ac:dyDescent="0.2">
      <c r="A524" t="s">
        <v>56</v>
      </c>
      <c r="B524">
        <v>2005</v>
      </c>
      <c r="C524" t="s">
        <v>23</v>
      </c>
      <c r="D524">
        <v>17</v>
      </c>
      <c r="E524">
        <v>1.5</v>
      </c>
      <c r="F524">
        <v>40.922079760000003</v>
      </c>
      <c r="G524">
        <v>80.94</v>
      </c>
      <c r="H524">
        <v>471</v>
      </c>
      <c r="I524">
        <v>18.2</v>
      </c>
      <c r="J524">
        <v>26</v>
      </c>
      <c r="K524">
        <v>47</v>
      </c>
      <c r="L524">
        <v>4.29</v>
      </c>
      <c r="M524">
        <v>54</v>
      </c>
      <c r="N524">
        <v>11.2</v>
      </c>
      <c r="O524">
        <v>327.1149461</v>
      </c>
      <c r="P524">
        <v>412791</v>
      </c>
      <c r="Q524">
        <v>9.6999999999999993</v>
      </c>
      <c r="R524">
        <v>9.6999999999999993</v>
      </c>
      <c r="S524">
        <v>0.31900000000000001</v>
      </c>
      <c r="T524">
        <v>5.9</v>
      </c>
    </row>
    <row r="525" spans="1:20" x14ac:dyDescent="0.2">
      <c r="A525" t="s">
        <v>56</v>
      </c>
      <c r="B525">
        <v>2004</v>
      </c>
      <c r="C525" t="s">
        <v>23</v>
      </c>
      <c r="D525">
        <v>17</v>
      </c>
      <c r="E525">
        <v>1.5</v>
      </c>
      <c r="F525">
        <v>41.501117350000001</v>
      </c>
      <c r="G525">
        <v>80.94</v>
      </c>
      <c r="H525">
        <v>1233</v>
      </c>
      <c r="I525">
        <v>17.899999999999999</v>
      </c>
      <c r="J525">
        <v>26</v>
      </c>
      <c r="K525">
        <v>45</v>
      </c>
      <c r="L525">
        <v>4.0999999999999996</v>
      </c>
      <c r="M525">
        <v>51</v>
      </c>
      <c r="N525">
        <v>12</v>
      </c>
      <c r="O525">
        <v>313.21598</v>
      </c>
      <c r="P525">
        <v>45536</v>
      </c>
      <c r="Q525">
        <v>9.9</v>
      </c>
      <c r="R525">
        <v>9.9</v>
      </c>
      <c r="S525">
        <v>0.315</v>
      </c>
      <c r="T525">
        <v>5.7</v>
      </c>
    </row>
    <row r="526" spans="1:20" x14ac:dyDescent="0.2">
      <c r="A526" t="s">
        <v>56</v>
      </c>
      <c r="B526">
        <v>2003</v>
      </c>
      <c r="C526" t="s">
        <v>23</v>
      </c>
      <c r="D526">
        <v>17</v>
      </c>
      <c r="E526">
        <v>1.49</v>
      </c>
      <c r="F526">
        <v>46.116194409999999</v>
      </c>
      <c r="G526">
        <v>80.94</v>
      </c>
      <c r="H526">
        <v>652</v>
      </c>
      <c r="I526">
        <v>17.5</v>
      </c>
      <c r="J526">
        <v>26</v>
      </c>
      <c r="K526">
        <v>44</v>
      </c>
      <c r="L526">
        <v>4.3099999999999996</v>
      </c>
      <c r="M526">
        <v>47</v>
      </c>
      <c r="N526">
        <v>12.8</v>
      </c>
      <c r="O526">
        <v>286.25819000000001</v>
      </c>
      <c r="P526">
        <v>3981665</v>
      </c>
      <c r="Q526">
        <v>1</v>
      </c>
      <c r="R526">
        <v>1.1000000000000001</v>
      </c>
      <c r="S526">
        <v>0.316</v>
      </c>
      <c r="T526">
        <v>5.6</v>
      </c>
    </row>
    <row r="527" spans="1:20" x14ac:dyDescent="0.2">
      <c r="A527" t="s">
        <v>56</v>
      </c>
      <c r="B527">
        <v>2002</v>
      </c>
      <c r="C527" t="s">
        <v>23</v>
      </c>
      <c r="D527">
        <v>17</v>
      </c>
      <c r="E527">
        <v>1.47</v>
      </c>
      <c r="F527">
        <v>31.594158700000001</v>
      </c>
      <c r="G527">
        <v>80.94</v>
      </c>
      <c r="H527">
        <v>938</v>
      </c>
      <c r="I527">
        <v>17.2</v>
      </c>
      <c r="J527">
        <v>25</v>
      </c>
      <c r="K527">
        <v>42</v>
      </c>
      <c r="L527">
        <v>4.16</v>
      </c>
      <c r="M527">
        <v>44</v>
      </c>
      <c r="N527">
        <v>13.4</v>
      </c>
      <c r="O527">
        <v>253.76834299999999</v>
      </c>
      <c r="P527">
        <v>397612</v>
      </c>
      <c r="Q527">
        <v>1.2</v>
      </c>
      <c r="R527">
        <v>1.2</v>
      </c>
      <c r="S527">
        <v>0.315</v>
      </c>
      <c r="T527">
        <v>5.4</v>
      </c>
    </row>
    <row r="528" spans="1:20" x14ac:dyDescent="0.2">
      <c r="A528" t="s">
        <v>56</v>
      </c>
      <c r="B528">
        <v>2001</v>
      </c>
      <c r="C528" t="s">
        <v>23</v>
      </c>
      <c r="D528">
        <v>17</v>
      </c>
      <c r="E528">
        <v>1.52</v>
      </c>
      <c r="F528">
        <v>33.653156969999998</v>
      </c>
      <c r="G528">
        <v>80.94</v>
      </c>
      <c r="H528">
        <v>2837</v>
      </c>
      <c r="I528">
        <v>16.8</v>
      </c>
      <c r="J528">
        <v>25</v>
      </c>
      <c r="K528">
        <v>4</v>
      </c>
      <c r="L528">
        <v>3.95</v>
      </c>
      <c r="M528">
        <v>4</v>
      </c>
      <c r="N528">
        <v>13.9</v>
      </c>
      <c r="O528">
        <v>243.15864859999999</v>
      </c>
      <c r="P528">
        <v>383223</v>
      </c>
      <c r="Q528">
        <v>1.4</v>
      </c>
      <c r="R528">
        <v>1.4</v>
      </c>
      <c r="S528">
        <v>0.314</v>
      </c>
      <c r="T528">
        <v>5.3</v>
      </c>
    </row>
    <row r="529" spans="1:20" x14ac:dyDescent="0.2">
      <c r="A529" t="s">
        <v>56</v>
      </c>
      <c r="B529">
        <v>2000</v>
      </c>
      <c r="C529" t="s">
        <v>23</v>
      </c>
      <c r="D529">
        <v>16</v>
      </c>
      <c r="E529">
        <v>1.51</v>
      </c>
      <c r="F529">
        <v>30.783826569999999</v>
      </c>
      <c r="G529">
        <v>80.94</v>
      </c>
      <c r="H529">
        <v>3207</v>
      </c>
      <c r="I529">
        <v>16.5</v>
      </c>
      <c r="J529">
        <v>25</v>
      </c>
      <c r="K529">
        <v>38</v>
      </c>
      <c r="L529">
        <v>4.24</v>
      </c>
      <c r="M529">
        <v>37</v>
      </c>
      <c r="N529">
        <v>14.3</v>
      </c>
      <c r="O529">
        <v>243.5429317</v>
      </c>
      <c r="P529">
        <v>3754986</v>
      </c>
      <c r="Q529">
        <v>1.5</v>
      </c>
      <c r="R529">
        <v>1.5</v>
      </c>
      <c r="S529">
        <v>0.312</v>
      </c>
      <c r="T529">
        <v>5.2</v>
      </c>
    </row>
    <row r="530" spans="1:20" x14ac:dyDescent="0.2">
      <c r="A530" t="s">
        <v>57</v>
      </c>
      <c r="B530">
        <v>2015</v>
      </c>
      <c r="C530" t="s">
        <v>23</v>
      </c>
      <c r="D530">
        <v>46</v>
      </c>
      <c r="E530">
        <v>4.5999999999999996</v>
      </c>
      <c r="F530">
        <v>0</v>
      </c>
      <c r="G530">
        <v>46</v>
      </c>
      <c r="H530">
        <v>418</v>
      </c>
      <c r="I530">
        <v>19.100000000000001</v>
      </c>
      <c r="J530">
        <v>77</v>
      </c>
      <c r="K530">
        <v>52</v>
      </c>
      <c r="L530">
        <v>5.93</v>
      </c>
      <c r="M530">
        <v>46</v>
      </c>
      <c r="N530">
        <v>2.8</v>
      </c>
      <c r="O530">
        <v>777.24875099999997</v>
      </c>
      <c r="P530">
        <v>149413</v>
      </c>
      <c r="Q530">
        <v>8.5</v>
      </c>
      <c r="R530">
        <v>8.4</v>
      </c>
      <c r="S530">
        <v>0.39400000000000002</v>
      </c>
      <c r="T530">
        <v>7.3</v>
      </c>
    </row>
    <row r="531" spans="1:20" x14ac:dyDescent="0.2">
      <c r="A531" t="s">
        <v>57</v>
      </c>
      <c r="B531">
        <v>2014</v>
      </c>
      <c r="C531" t="s">
        <v>23</v>
      </c>
      <c r="D531">
        <v>46</v>
      </c>
      <c r="E531">
        <v>0.01</v>
      </c>
      <c r="F531">
        <v>11.3020668</v>
      </c>
      <c r="G531">
        <v>37</v>
      </c>
      <c r="H531">
        <v>1275</v>
      </c>
      <c r="I531">
        <v>18.7</v>
      </c>
      <c r="J531">
        <v>78</v>
      </c>
      <c r="K531">
        <v>44</v>
      </c>
      <c r="L531">
        <v>3.62</v>
      </c>
      <c r="M531">
        <v>37</v>
      </c>
      <c r="N531">
        <v>2.9</v>
      </c>
      <c r="O531">
        <v>125.998515</v>
      </c>
      <c r="P531">
        <v>13569438</v>
      </c>
      <c r="Q531">
        <v>8.6999999999999993</v>
      </c>
      <c r="R531">
        <v>8.5</v>
      </c>
      <c r="S531">
        <v>0.39</v>
      </c>
      <c r="T531">
        <v>7.3</v>
      </c>
    </row>
    <row r="532" spans="1:20" x14ac:dyDescent="0.2">
      <c r="A532" t="s">
        <v>57</v>
      </c>
      <c r="B532">
        <v>2013</v>
      </c>
      <c r="C532" t="s">
        <v>23</v>
      </c>
      <c r="D532">
        <v>46</v>
      </c>
      <c r="E532">
        <v>0.64</v>
      </c>
      <c r="F532">
        <v>76.523825349999996</v>
      </c>
      <c r="G532">
        <v>39</v>
      </c>
      <c r="H532">
        <v>226</v>
      </c>
      <c r="I532">
        <v>18.2</v>
      </c>
      <c r="J532">
        <v>78</v>
      </c>
      <c r="K532">
        <v>46</v>
      </c>
      <c r="L532">
        <v>3.42</v>
      </c>
      <c r="M532">
        <v>39</v>
      </c>
      <c r="N532">
        <v>3.1</v>
      </c>
      <c r="O532">
        <v>986.13176999999996</v>
      </c>
      <c r="P532">
        <v>13133589</v>
      </c>
      <c r="Q532">
        <v>8.8000000000000007</v>
      </c>
      <c r="R532">
        <v>8.6999999999999993</v>
      </c>
      <c r="S532">
        <v>0.38700000000000001</v>
      </c>
      <c r="T532">
        <v>7.3</v>
      </c>
    </row>
    <row r="533" spans="1:20" x14ac:dyDescent="0.2">
      <c r="A533" t="s">
        <v>57</v>
      </c>
      <c r="B533">
        <v>2012</v>
      </c>
      <c r="C533" t="s">
        <v>23</v>
      </c>
      <c r="D533">
        <v>46</v>
      </c>
      <c r="E533">
        <v>0.62</v>
      </c>
      <c r="F533">
        <v>57.824270900000002</v>
      </c>
      <c r="G533">
        <v>4</v>
      </c>
      <c r="H533">
        <v>120</v>
      </c>
      <c r="I533">
        <v>17.899999999999999</v>
      </c>
      <c r="J533">
        <v>79</v>
      </c>
      <c r="K533">
        <v>51</v>
      </c>
      <c r="L533">
        <v>3</v>
      </c>
      <c r="M533">
        <v>4</v>
      </c>
      <c r="N533">
        <v>3.6</v>
      </c>
      <c r="O533">
        <v>973.47257400000001</v>
      </c>
      <c r="P533">
        <v>1275135</v>
      </c>
      <c r="Q533">
        <v>9</v>
      </c>
      <c r="R533">
        <v>8.9</v>
      </c>
      <c r="S533">
        <v>0.38100000000000001</v>
      </c>
      <c r="T533">
        <v>7.3</v>
      </c>
    </row>
    <row r="534" spans="1:20" x14ac:dyDescent="0.2">
      <c r="A534" t="s">
        <v>57</v>
      </c>
      <c r="B534">
        <v>2011</v>
      </c>
      <c r="C534" t="s">
        <v>23</v>
      </c>
      <c r="D534">
        <v>46</v>
      </c>
      <c r="E534">
        <v>0.56000000000000005</v>
      </c>
      <c r="F534">
        <v>67.762690890000002</v>
      </c>
      <c r="G534">
        <v>33</v>
      </c>
      <c r="H534">
        <v>8650</v>
      </c>
      <c r="I534">
        <v>17.5</v>
      </c>
      <c r="J534">
        <v>79</v>
      </c>
      <c r="K534">
        <v>4</v>
      </c>
      <c r="L534">
        <v>3.17</v>
      </c>
      <c r="M534">
        <v>33</v>
      </c>
      <c r="N534">
        <v>3.9</v>
      </c>
      <c r="O534">
        <v>989.23636329999999</v>
      </c>
      <c r="P534">
        <v>12288651</v>
      </c>
      <c r="Q534">
        <v>9.1999999999999993</v>
      </c>
      <c r="R534">
        <v>9.1</v>
      </c>
      <c r="S534">
        <v>0.37</v>
      </c>
      <c r="T534">
        <v>6.7</v>
      </c>
    </row>
    <row r="535" spans="1:20" x14ac:dyDescent="0.2">
      <c r="A535" t="s">
        <v>57</v>
      </c>
      <c r="B535">
        <v>2010</v>
      </c>
      <c r="C535" t="s">
        <v>23</v>
      </c>
      <c r="D535">
        <v>46</v>
      </c>
      <c r="E535">
        <v>0.5</v>
      </c>
      <c r="F535">
        <v>43.573289080000002</v>
      </c>
      <c r="G535">
        <v>39</v>
      </c>
      <c r="H535">
        <v>194</v>
      </c>
      <c r="I535">
        <v>17.100000000000001</v>
      </c>
      <c r="J535">
        <v>80</v>
      </c>
      <c r="K535">
        <v>43</v>
      </c>
      <c r="L535">
        <v>2.95</v>
      </c>
      <c r="M535">
        <v>39</v>
      </c>
      <c r="N535">
        <v>4.0999999999999996</v>
      </c>
      <c r="O535">
        <v>896.56973410000001</v>
      </c>
      <c r="P535">
        <v>1188722</v>
      </c>
      <c r="Q535">
        <v>9.4</v>
      </c>
      <c r="R535">
        <v>9.3000000000000007</v>
      </c>
      <c r="S535">
        <v>0.36</v>
      </c>
      <c r="T535">
        <v>6.7</v>
      </c>
    </row>
    <row r="536" spans="1:20" x14ac:dyDescent="0.2">
      <c r="A536" t="s">
        <v>57</v>
      </c>
      <c r="B536">
        <v>2009</v>
      </c>
      <c r="C536" t="s">
        <v>23</v>
      </c>
      <c r="D536">
        <v>46</v>
      </c>
      <c r="E536">
        <v>0.47</v>
      </c>
      <c r="F536">
        <v>4.9829004010000002</v>
      </c>
      <c r="G536">
        <v>24</v>
      </c>
      <c r="H536">
        <v>165</v>
      </c>
      <c r="I536">
        <v>16.7</v>
      </c>
      <c r="J536">
        <v>80</v>
      </c>
      <c r="K536">
        <v>32</v>
      </c>
      <c r="L536">
        <v>3.31</v>
      </c>
      <c r="M536">
        <v>24</v>
      </c>
      <c r="N536">
        <v>4.4000000000000004</v>
      </c>
      <c r="O536">
        <v>84.455939000000001</v>
      </c>
      <c r="P536">
        <v>1152786</v>
      </c>
      <c r="Q536">
        <v>9.6</v>
      </c>
      <c r="R536">
        <v>9.5</v>
      </c>
      <c r="S536">
        <v>0.34300000000000003</v>
      </c>
      <c r="T536">
        <v>6.3</v>
      </c>
    </row>
    <row r="537" spans="1:20" x14ac:dyDescent="0.2">
      <c r="A537" t="s">
        <v>57</v>
      </c>
      <c r="B537">
        <v>2008</v>
      </c>
      <c r="C537" t="s">
        <v>23</v>
      </c>
      <c r="D537">
        <v>46</v>
      </c>
      <c r="E537">
        <v>0.45</v>
      </c>
      <c r="F537">
        <v>49.09198224</v>
      </c>
      <c r="G537">
        <v>17</v>
      </c>
      <c r="H537">
        <v>63</v>
      </c>
      <c r="I537">
        <v>16.399999999999999</v>
      </c>
      <c r="J537">
        <v>80</v>
      </c>
      <c r="K537">
        <v>3</v>
      </c>
      <c r="L537">
        <v>2.92</v>
      </c>
      <c r="M537">
        <v>19</v>
      </c>
      <c r="N537">
        <v>4.7</v>
      </c>
      <c r="O537">
        <v>929.77239099999997</v>
      </c>
      <c r="P537">
        <v>11133861</v>
      </c>
      <c r="Q537">
        <v>9.8000000000000007</v>
      </c>
      <c r="R537">
        <v>9.6999999999999993</v>
      </c>
      <c r="S537">
        <v>0.33800000000000002</v>
      </c>
      <c r="T537">
        <v>6</v>
      </c>
    </row>
    <row r="538" spans="1:20" x14ac:dyDescent="0.2">
      <c r="A538" t="s">
        <v>57</v>
      </c>
      <c r="B538">
        <v>2007</v>
      </c>
      <c r="C538" t="s">
        <v>23</v>
      </c>
      <c r="D538">
        <v>46</v>
      </c>
      <c r="E538">
        <v>0.42</v>
      </c>
      <c r="F538">
        <v>5.9629235319999996</v>
      </c>
      <c r="G538">
        <v>80.94</v>
      </c>
      <c r="H538">
        <v>441</v>
      </c>
      <c r="I538">
        <v>16.100000000000001</v>
      </c>
      <c r="J538">
        <v>80</v>
      </c>
      <c r="K538">
        <v>38</v>
      </c>
      <c r="L538">
        <v>3.35</v>
      </c>
      <c r="M538">
        <v>28</v>
      </c>
      <c r="N538">
        <v>4.9000000000000004</v>
      </c>
      <c r="O538">
        <v>81.683884000000006</v>
      </c>
      <c r="P538">
        <v>177578</v>
      </c>
      <c r="Q538">
        <v>1</v>
      </c>
      <c r="R538">
        <v>1</v>
      </c>
      <c r="S538">
        <v>0.30599999999999999</v>
      </c>
      <c r="T538">
        <v>5.7</v>
      </c>
    </row>
    <row r="539" spans="1:20" x14ac:dyDescent="0.2">
      <c r="A539" t="s">
        <v>57</v>
      </c>
      <c r="B539">
        <v>2006</v>
      </c>
      <c r="C539" t="s">
        <v>23</v>
      </c>
      <c r="D539">
        <v>45</v>
      </c>
      <c r="E539">
        <v>0.41</v>
      </c>
      <c r="F539">
        <v>62.672259709999999</v>
      </c>
      <c r="G539">
        <v>80.94</v>
      </c>
      <c r="H539">
        <v>1594</v>
      </c>
      <c r="I539">
        <v>15.7</v>
      </c>
      <c r="J539">
        <v>80</v>
      </c>
      <c r="K539">
        <v>49</v>
      </c>
      <c r="L539">
        <v>3.32</v>
      </c>
      <c r="M539">
        <v>4</v>
      </c>
      <c r="N539">
        <v>5.0999999999999996</v>
      </c>
      <c r="O539">
        <v>712.18476940000005</v>
      </c>
      <c r="P539">
        <v>1421597</v>
      </c>
      <c r="Q539">
        <v>1.3</v>
      </c>
      <c r="R539">
        <v>1.2</v>
      </c>
      <c r="S539">
        <v>0.30299999999999999</v>
      </c>
      <c r="T539">
        <v>5.5</v>
      </c>
    </row>
    <row r="540" spans="1:20" x14ac:dyDescent="0.2">
      <c r="A540" t="s">
        <v>57</v>
      </c>
      <c r="B540">
        <v>2005</v>
      </c>
      <c r="C540" t="s">
        <v>23</v>
      </c>
      <c r="D540">
        <v>45</v>
      </c>
      <c r="E540">
        <v>0.42</v>
      </c>
      <c r="F540">
        <v>8.9360646320000008</v>
      </c>
      <c r="G540">
        <v>80.94</v>
      </c>
      <c r="H540">
        <v>2</v>
      </c>
      <c r="I540">
        <v>15.4</v>
      </c>
      <c r="J540">
        <v>79</v>
      </c>
      <c r="K540">
        <v>37</v>
      </c>
      <c r="L540">
        <v>3.91</v>
      </c>
      <c r="M540">
        <v>25</v>
      </c>
      <c r="N540">
        <v>5.2</v>
      </c>
      <c r="O540">
        <v>66.242139600000002</v>
      </c>
      <c r="P540">
        <v>1679</v>
      </c>
      <c r="Q540">
        <v>1.5</v>
      </c>
      <c r="R540">
        <v>1.4</v>
      </c>
      <c r="S540">
        <v>0.30599999999999999</v>
      </c>
      <c r="T540">
        <v>5.6</v>
      </c>
    </row>
    <row r="541" spans="1:20" x14ac:dyDescent="0.2">
      <c r="A541" t="s">
        <v>57</v>
      </c>
      <c r="B541">
        <v>2004</v>
      </c>
      <c r="C541" t="s">
        <v>23</v>
      </c>
      <c r="D541">
        <v>44</v>
      </c>
      <c r="E541">
        <v>0.34</v>
      </c>
      <c r="F541">
        <v>72.384512790000002</v>
      </c>
      <c r="G541">
        <v>80.94</v>
      </c>
      <c r="H541">
        <v>10324</v>
      </c>
      <c r="I541">
        <v>15.1</v>
      </c>
      <c r="J541">
        <v>78</v>
      </c>
      <c r="K541">
        <v>31</v>
      </c>
      <c r="L541">
        <v>5.72</v>
      </c>
      <c r="M541">
        <v>21</v>
      </c>
      <c r="N541">
        <v>5.2</v>
      </c>
      <c r="O541">
        <v>454.67658790000002</v>
      </c>
      <c r="P541">
        <v>97143</v>
      </c>
      <c r="Q541">
        <v>1.7</v>
      </c>
      <c r="R541">
        <v>1.6</v>
      </c>
      <c r="S541">
        <v>0.30099999999999999</v>
      </c>
      <c r="T541">
        <v>5.6</v>
      </c>
    </row>
    <row r="542" spans="1:20" x14ac:dyDescent="0.2">
      <c r="A542" t="s">
        <v>57</v>
      </c>
      <c r="B542">
        <v>2003</v>
      </c>
      <c r="C542" t="s">
        <v>23</v>
      </c>
      <c r="D542">
        <v>44</v>
      </c>
      <c r="E542">
        <v>0.42</v>
      </c>
      <c r="F542">
        <v>3.9792435350000002</v>
      </c>
      <c r="G542">
        <v>80.94</v>
      </c>
      <c r="H542">
        <v>15801</v>
      </c>
      <c r="I542">
        <v>14.8</v>
      </c>
      <c r="J542">
        <v>77</v>
      </c>
      <c r="K542">
        <v>36</v>
      </c>
      <c r="L542">
        <v>5.49</v>
      </c>
      <c r="M542">
        <v>23</v>
      </c>
      <c r="N542">
        <v>5.0999999999999996</v>
      </c>
      <c r="O542">
        <v>292.59143640000002</v>
      </c>
      <c r="P542">
        <v>935321</v>
      </c>
      <c r="Q542">
        <v>1.9</v>
      </c>
      <c r="R542">
        <v>1.8</v>
      </c>
      <c r="S542">
        <v>0.28399999999999997</v>
      </c>
      <c r="T542">
        <v>5.4</v>
      </c>
    </row>
    <row r="543" spans="1:20" x14ac:dyDescent="0.2">
      <c r="A543" t="s">
        <v>57</v>
      </c>
      <c r="B543">
        <v>2002</v>
      </c>
      <c r="C543" t="s">
        <v>23</v>
      </c>
      <c r="D543">
        <v>43</v>
      </c>
      <c r="E543">
        <v>0.36</v>
      </c>
      <c r="F543">
        <v>3.0396911929999999</v>
      </c>
      <c r="G543">
        <v>80.94</v>
      </c>
      <c r="H543">
        <v>7277</v>
      </c>
      <c r="I543">
        <v>14.4</v>
      </c>
      <c r="J543">
        <v>76</v>
      </c>
      <c r="K543">
        <v>31</v>
      </c>
      <c r="L543">
        <v>8.33</v>
      </c>
      <c r="M543">
        <v>25</v>
      </c>
      <c r="N543">
        <v>5</v>
      </c>
      <c r="O543">
        <v>22.854821000000001</v>
      </c>
      <c r="P543">
        <v>91689</v>
      </c>
      <c r="Q543">
        <v>11.1</v>
      </c>
      <c r="R543">
        <v>11</v>
      </c>
      <c r="S543">
        <v>0.30299999999999999</v>
      </c>
      <c r="T543">
        <v>5.0999999999999996</v>
      </c>
    </row>
    <row r="544" spans="1:20" x14ac:dyDescent="0.2">
      <c r="A544" t="s">
        <v>57</v>
      </c>
      <c r="B544">
        <v>2001</v>
      </c>
      <c r="C544" t="s">
        <v>23</v>
      </c>
      <c r="D544">
        <v>42</v>
      </c>
      <c r="E544">
        <v>0.3</v>
      </c>
      <c r="F544">
        <v>26.874390739999999</v>
      </c>
      <c r="G544">
        <v>80.94</v>
      </c>
      <c r="H544">
        <v>24908</v>
      </c>
      <c r="I544">
        <v>14.1</v>
      </c>
      <c r="J544">
        <v>75</v>
      </c>
      <c r="K544">
        <v>26</v>
      </c>
      <c r="L544">
        <v>6.9</v>
      </c>
      <c r="M544">
        <v>26</v>
      </c>
      <c r="N544">
        <v>4.8</v>
      </c>
      <c r="O544">
        <v>197.31564420000001</v>
      </c>
      <c r="P544">
        <v>866312</v>
      </c>
      <c r="Q544">
        <v>11.3</v>
      </c>
      <c r="R544">
        <v>11.2</v>
      </c>
      <c r="S544">
        <v>0.3</v>
      </c>
      <c r="T544">
        <v>4.9000000000000004</v>
      </c>
    </row>
    <row r="545" spans="1:20" x14ac:dyDescent="0.2">
      <c r="A545" t="s">
        <v>57</v>
      </c>
      <c r="B545">
        <v>2000</v>
      </c>
      <c r="C545" t="s">
        <v>23</v>
      </c>
      <c r="D545">
        <v>41</v>
      </c>
      <c r="E545">
        <v>0.25</v>
      </c>
      <c r="F545">
        <v>21.527016159999999</v>
      </c>
      <c r="G545">
        <v>80.94</v>
      </c>
      <c r="H545">
        <v>3546</v>
      </c>
      <c r="I545">
        <v>13.9</v>
      </c>
      <c r="J545">
        <v>74</v>
      </c>
      <c r="K545">
        <v>3</v>
      </c>
      <c r="L545">
        <v>6.28</v>
      </c>
      <c r="M545">
        <v>36</v>
      </c>
      <c r="N545">
        <v>4.5999999999999996</v>
      </c>
      <c r="O545">
        <v>166.231785</v>
      </c>
      <c r="P545">
        <v>8342559</v>
      </c>
      <c r="Q545">
        <v>11.5</v>
      </c>
      <c r="R545">
        <v>11.4</v>
      </c>
      <c r="S545">
        <v>0</v>
      </c>
      <c r="T545">
        <v>4.7</v>
      </c>
    </row>
    <row r="546" spans="1:20" x14ac:dyDescent="0.2">
      <c r="A546" t="s">
        <v>58</v>
      </c>
      <c r="B546">
        <v>2015</v>
      </c>
      <c r="C546" t="s">
        <v>23</v>
      </c>
      <c r="D546">
        <v>2</v>
      </c>
      <c r="E546">
        <v>4.5999999999999996</v>
      </c>
      <c r="F546">
        <v>0</v>
      </c>
      <c r="G546">
        <v>97</v>
      </c>
      <c r="H546">
        <v>9</v>
      </c>
      <c r="I546">
        <v>63.8</v>
      </c>
      <c r="J546">
        <v>2</v>
      </c>
      <c r="K546">
        <v>96</v>
      </c>
      <c r="L546">
        <v>5.93</v>
      </c>
      <c r="M546">
        <v>96</v>
      </c>
      <c r="N546">
        <v>0.1</v>
      </c>
      <c r="O546">
        <v>13653.2264</v>
      </c>
      <c r="P546">
        <v>17762681</v>
      </c>
      <c r="Q546">
        <v>0.8</v>
      </c>
      <c r="R546">
        <v>0.8</v>
      </c>
      <c r="S546">
        <v>0.84499999999999997</v>
      </c>
      <c r="T546">
        <v>16.3</v>
      </c>
    </row>
    <row r="547" spans="1:20" x14ac:dyDescent="0.2">
      <c r="A547" t="s">
        <v>58</v>
      </c>
      <c r="B547">
        <v>2014</v>
      </c>
      <c r="C547" t="s">
        <v>23</v>
      </c>
      <c r="D547">
        <v>2</v>
      </c>
      <c r="E547">
        <v>7.16</v>
      </c>
      <c r="F547">
        <v>2352.9995909999998</v>
      </c>
      <c r="G547">
        <v>95</v>
      </c>
      <c r="H547">
        <v>0</v>
      </c>
      <c r="I547">
        <v>63.1</v>
      </c>
      <c r="J547">
        <v>2</v>
      </c>
      <c r="K547">
        <v>95</v>
      </c>
      <c r="L547">
        <v>7.79</v>
      </c>
      <c r="M547">
        <v>95</v>
      </c>
      <c r="N547">
        <v>0.1</v>
      </c>
      <c r="O547">
        <v>14817.377780000001</v>
      </c>
      <c r="P547">
        <v>17613798</v>
      </c>
      <c r="Q547">
        <v>0.8</v>
      </c>
      <c r="R547">
        <v>0.8</v>
      </c>
      <c r="S547">
        <v>0.84099999999999997</v>
      </c>
      <c r="T547">
        <v>16.2</v>
      </c>
    </row>
    <row r="548" spans="1:20" x14ac:dyDescent="0.2">
      <c r="A548" t="s">
        <v>58</v>
      </c>
      <c r="B548">
        <v>2013</v>
      </c>
      <c r="C548" t="s">
        <v>23</v>
      </c>
      <c r="D548">
        <v>2</v>
      </c>
      <c r="E548">
        <v>7.2</v>
      </c>
      <c r="F548">
        <v>2442.2220539999998</v>
      </c>
      <c r="G548">
        <v>9</v>
      </c>
      <c r="H548">
        <v>0</v>
      </c>
      <c r="I548">
        <v>62.5</v>
      </c>
      <c r="J548">
        <v>2</v>
      </c>
      <c r="K548">
        <v>9</v>
      </c>
      <c r="L548">
        <v>7.53</v>
      </c>
      <c r="M548">
        <v>91</v>
      </c>
      <c r="N548">
        <v>0.1</v>
      </c>
      <c r="O548">
        <v>15941.397220000001</v>
      </c>
      <c r="P548">
        <v>17462982</v>
      </c>
      <c r="Q548">
        <v>0.8</v>
      </c>
      <c r="R548">
        <v>0.8</v>
      </c>
      <c r="S548">
        <v>0.83099999999999996</v>
      </c>
      <c r="T548">
        <v>15.6</v>
      </c>
    </row>
    <row r="549" spans="1:20" x14ac:dyDescent="0.2">
      <c r="A549" t="s">
        <v>58</v>
      </c>
      <c r="B549">
        <v>2012</v>
      </c>
      <c r="C549" t="s">
        <v>23</v>
      </c>
      <c r="D549">
        <v>2</v>
      </c>
      <c r="E549">
        <v>6.76</v>
      </c>
      <c r="F549">
        <v>2260.777642</v>
      </c>
      <c r="G549">
        <v>9</v>
      </c>
      <c r="H549">
        <v>0</v>
      </c>
      <c r="I549">
        <v>61.8</v>
      </c>
      <c r="J549">
        <v>2</v>
      </c>
      <c r="K549">
        <v>9</v>
      </c>
      <c r="L549">
        <v>7.24</v>
      </c>
      <c r="M549">
        <v>9</v>
      </c>
      <c r="N549">
        <v>0.1</v>
      </c>
      <c r="O549">
        <v>15431.9293</v>
      </c>
      <c r="P549">
        <v>1739746</v>
      </c>
      <c r="Q549">
        <v>0.8</v>
      </c>
      <c r="R549">
        <v>0.8</v>
      </c>
      <c r="S549">
        <v>0.82599999999999996</v>
      </c>
      <c r="T549">
        <v>15.5</v>
      </c>
    </row>
    <row r="550" spans="1:20" x14ac:dyDescent="0.2">
      <c r="A550" t="s">
        <v>58</v>
      </c>
      <c r="B550">
        <v>2011</v>
      </c>
      <c r="C550" t="s">
        <v>23</v>
      </c>
      <c r="D550">
        <v>2</v>
      </c>
      <c r="E550">
        <v>7.26</v>
      </c>
      <c r="F550">
        <v>211.614293</v>
      </c>
      <c r="G550">
        <v>94</v>
      </c>
      <c r="H550">
        <v>6</v>
      </c>
      <c r="I550">
        <v>61.2</v>
      </c>
      <c r="J550">
        <v>2</v>
      </c>
      <c r="K550">
        <v>93</v>
      </c>
      <c r="L550">
        <v>7</v>
      </c>
      <c r="M550">
        <v>94</v>
      </c>
      <c r="N550">
        <v>0.1</v>
      </c>
      <c r="O550">
        <v>1475.6924200000001</v>
      </c>
      <c r="P550">
        <v>17153357</v>
      </c>
      <c r="Q550">
        <v>0.8</v>
      </c>
      <c r="R550">
        <v>0.8</v>
      </c>
      <c r="S550">
        <v>0.82</v>
      </c>
      <c r="T550">
        <v>15.4</v>
      </c>
    </row>
    <row r="551" spans="1:20" x14ac:dyDescent="0.2">
      <c r="A551" t="s">
        <v>58</v>
      </c>
      <c r="B551">
        <v>2010</v>
      </c>
      <c r="C551" t="s">
        <v>23</v>
      </c>
      <c r="D551">
        <v>2</v>
      </c>
      <c r="E551">
        <v>7.93</v>
      </c>
      <c r="F551">
        <v>177.49251430000001</v>
      </c>
      <c r="G551">
        <v>92</v>
      </c>
      <c r="H551">
        <v>0</v>
      </c>
      <c r="I551">
        <v>6.6</v>
      </c>
      <c r="J551">
        <v>2</v>
      </c>
      <c r="K551">
        <v>92</v>
      </c>
      <c r="L551">
        <v>6.97</v>
      </c>
      <c r="M551">
        <v>92</v>
      </c>
      <c r="N551">
        <v>0.1</v>
      </c>
      <c r="O551">
        <v>1286.1776400000001</v>
      </c>
      <c r="P551">
        <v>16993354</v>
      </c>
      <c r="Q551">
        <v>0.8</v>
      </c>
      <c r="R551">
        <v>0.9</v>
      </c>
      <c r="S551">
        <v>0.81499999999999995</v>
      </c>
      <c r="T551">
        <v>15.2</v>
      </c>
    </row>
    <row r="552" spans="1:20" x14ac:dyDescent="0.2">
      <c r="A552" t="s">
        <v>58</v>
      </c>
      <c r="B552">
        <v>2009</v>
      </c>
      <c r="C552" t="s">
        <v>23</v>
      </c>
      <c r="D552">
        <v>2</v>
      </c>
      <c r="E552">
        <v>7.67</v>
      </c>
      <c r="F552">
        <v>181.52592300000001</v>
      </c>
      <c r="G552">
        <v>94</v>
      </c>
      <c r="H552">
        <v>1</v>
      </c>
      <c r="I552">
        <v>59.9</v>
      </c>
      <c r="J552">
        <v>2</v>
      </c>
      <c r="K552">
        <v>94</v>
      </c>
      <c r="L552">
        <v>7.39</v>
      </c>
      <c r="M552">
        <v>94</v>
      </c>
      <c r="N552">
        <v>0.1</v>
      </c>
      <c r="O552">
        <v>1243.3282400000001</v>
      </c>
      <c r="P552">
        <v>16829442</v>
      </c>
      <c r="Q552">
        <v>0.8</v>
      </c>
      <c r="R552">
        <v>0.9</v>
      </c>
      <c r="S552">
        <v>0.81599999999999995</v>
      </c>
      <c r="T552">
        <v>15.3</v>
      </c>
    </row>
    <row r="553" spans="1:20" x14ac:dyDescent="0.2">
      <c r="A553" t="s">
        <v>58</v>
      </c>
      <c r="B553">
        <v>2008</v>
      </c>
      <c r="C553" t="s">
        <v>23</v>
      </c>
      <c r="D553">
        <v>2</v>
      </c>
      <c r="E553">
        <v>7.31</v>
      </c>
      <c r="F553">
        <v>241.55333809999999</v>
      </c>
      <c r="G553">
        <v>95</v>
      </c>
      <c r="H553">
        <v>0</v>
      </c>
      <c r="I553">
        <v>59.3</v>
      </c>
      <c r="J553">
        <v>2</v>
      </c>
      <c r="K553">
        <v>95</v>
      </c>
      <c r="L553">
        <v>6.87</v>
      </c>
      <c r="M553">
        <v>95</v>
      </c>
      <c r="N553">
        <v>0.1</v>
      </c>
      <c r="O553">
        <v>1781.3668</v>
      </c>
      <c r="P553">
        <v>16661942</v>
      </c>
      <c r="Q553">
        <v>0.9</v>
      </c>
      <c r="R553">
        <v>0.9</v>
      </c>
      <c r="S553">
        <v>0.80400000000000005</v>
      </c>
      <c r="T553">
        <v>15.2</v>
      </c>
    </row>
    <row r="554" spans="1:20" x14ac:dyDescent="0.2">
      <c r="A554" t="s">
        <v>58</v>
      </c>
      <c r="B554">
        <v>2007</v>
      </c>
      <c r="C554" t="s">
        <v>23</v>
      </c>
      <c r="D554">
        <v>2</v>
      </c>
      <c r="E554">
        <v>7.39</v>
      </c>
      <c r="F554">
        <v>209.48758749999999</v>
      </c>
      <c r="G554">
        <v>92</v>
      </c>
      <c r="H554">
        <v>0</v>
      </c>
      <c r="I554">
        <v>58.7</v>
      </c>
      <c r="J554">
        <v>2</v>
      </c>
      <c r="K554">
        <v>95</v>
      </c>
      <c r="L554">
        <v>6.35</v>
      </c>
      <c r="M554">
        <v>96</v>
      </c>
      <c r="N554">
        <v>0.1</v>
      </c>
      <c r="O554">
        <v>1526.8774599999999</v>
      </c>
      <c r="P554">
        <v>16491687</v>
      </c>
      <c r="Q554">
        <v>0.9</v>
      </c>
      <c r="R554">
        <v>0.9</v>
      </c>
      <c r="S554">
        <v>0.79700000000000004</v>
      </c>
      <c r="T554">
        <v>14.8</v>
      </c>
    </row>
    <row r="555" spans="1:20" x14ac:dyDescent="0.2">
      <c r="A555" t="s">
        <v>58</v>
      </c>
      <c r="B555">
        <v>2006</v>
      </c>
      <c r="C555" t="s">
        <v>23</v>
      </c>
      <c r="D555">
        <v>2</v>
      </c>
      <c r="E555">
        <v>7.33</v>
      </c>
      <c r="F555">
        <v>1275.689625</v>
      </c>
      <c r="G555">
        <v>95</v>
      </c>
      <c r="H555">
        <v>0</v>
      </c>
      <c r="I555">
        <v>58.1</v>
      </c>
      <c r="J555">
        <v>2</v>
      </c>
      <c r="K555">
        <v>94</v>
      </c>
      <c r="L555">
        <v>6.18</v>
      </c>
      <c r="M555">
        <v>94</v>
      </c>
      <c r="N555">
        <v>0.1</v>
      </c>
      <c r="O555">
        <v>9484.6812269999991</v>
      </c>
      <c r="P555">
        <v>16319792</v>
      </c>
      <c r="Q555">
        <v>0.9</v>
      </c>
      <c r="R555">
        <v>0.9</v>
      </c>
      <c r="S555">
        <v>0.79600000000000004</v>
      </c>
      <c r="T555">
        <v>14.9</v>
      </c>
    </row>
    <row r="556" spans="1:20" x14ac:dyDescent="0.2">
      <c r="A556" t="s">
        <v>58</v>
      </c>
      <c r="B556">
        <v>2005</v>
      </c>
      <c r="C556" t="s">
        <v>23</v>
      </c>
      <c r="D556">
        <v>2</v>
      </c>
      <c r="E556">
        <v>7.57</v>
      </c>
      <c r="F556">
        <v>954.96448869999995</v>
      </c>
      <c r="G556">
        <v>80.94</v>
      </c>
      <c r="H556">
        <v>0</v>
      </c>
      <c r="I556">
        <v>57.4</v>
      </c>
      <c r="J556">
        <v>2</v>
      </c>
      <c r="K556">
        <v>92</v>
      </c>
      <c r="L556">
        <v>6.69</v>
      </c>
      <c r="M556">
        <v>91</v>
      </c>
      <c r="N556">
        <v>0.1</v>
      </c>
      <c r="O556">
        <v>7615.3468000000003</v>
      </c>
      <c r="P556">
        <v>1614764</v>
      </c>
      <c r="Q556">
        <v>0.9</v>
      </c>
      <c r="R556">
        <v>1</v>
      </c>
      <c r="S556">
        <v>0.79</v>
      </c>
      <c r="T556">
        <v>14.6</v>
      </c>
    </row>
    <row r="557" spans="1:20" x14ac:dyDescent="0.2">
      <c r="A557" t="s">
        <v>58</v>
      </c>
      <c r="B557">
        <v>2004</v>
      </c>
      <c r="C557" t="s">
        <v>23</v>
      </c>
      <c r="D557">
        <v>2</v>
      </c>
      <c r="E557">
        <v>6.32</v>
      </c>
      <c r="F557">
        <v>78.785648780000002</v>
      </c>
      <c r="G557">
        <v>80.94</v>
      </c>
      <c r="H557">
        <v>0</v>
      </c>
      <c r="I557">
        <v>56.8</v>
      </c>
      <c r="J557">
        <v>2</v>
      </c>
      <c r="K557">
        <v>94</v>
      </c>
      <c r="L557">
        <v>6.93</v>
      </c>
      <c r="M557">
        <v>93</v>
      </c>
      <c r="N557">
        <v>0.1</v>
      </c>
      <c r="O557">
        <v>621.82832499999995</v>
      </c>
      <c r="P557">
        <v>15973778</v>
      </c>
      <c r="Q557">
        <v>0.9</v>
      </c>
      <c r="R557">
        <v>1</v>
      </c>
      <c r="S557">
        <v>0.78100000000000003</v>
      </c>
      <c r="T557">
        <v>14.3</v>
      </c>
    </row>
    <row r="558" spans="1:20" x14ac:dyDescent="0.2">
      <c r="A558" t="s">
        <v>58</v>
      </c>
      <c r="B558">
        <v>2003</v>
      </c>
      <c r="C558" t="s">
        <v>23</v>
      </c>
      <c r="D558">
        <v>2</v>
      </c>
      <c r="E558">
        <v>6.37</v>
      </c>
      <c r="F558">
        <v>584.09934290000001</v>
      </c>
      <c r="G558">
        <v>80.94</v>
      </c>
      <c r="H558">
        <v>1</v>
      </c>
      <c r="I558">
        <v>56.1</v>
      </c>
      <c r="J558">
        <v>2</v>
      </c>
      <c r="K558">
        <v>96</v>
      </c>
      <c r="L558">
        <v>7.34</v>
      </c>
      <c r="M558">
        <v>96</v>
      </c>
      <c r="N558">
        <v>0.1</v>
      </c>
      <c r="O558">
        <v>4787.6995319999996</v>
      </c>
      <c r="P558">
        <v>15799542</v>
      </c>
      <c r="Q558">
        <v>1</v>
      </c>
      <c r="R558">
        <v>1</v>
      </c>
      <c r="S558">
        <v>0.77500000000000002</v>
      </c>
      <c r="T558">
        <v>14</v>
      </c>
    </row>
    <row r="559" spans="1:20" x14ac:dyDescent="0.2">
      <c r="A559" t="s">
        <v>58</v>
      </c>
      <c r="B559">
        <v>2002</v>
      </c>
      <c r="C559" t="s">
        <v>23</v>
      </c>
      <c r="D559">
        <v>2</v>
      </c>
      <c r="E559">
        <v>6.06</v>
      </c>
      <c r="F559">
        <v>675.78084430000001</v>
      </c>
      <c r="G559">
        <v>80.94</v>
      </c>
      <c r="H559">
        <v>0</v>
      </c>
      <c r="I559">
        <v>55.4</v>
      </c>
      <c r="J559">
        <v>3</v>
      </c>
      <c r="K559">
        <v>97</v>
      </c>
      <c r="L559">
        <v>6.48</v>
      </c>
      <c r="M559">
        <v>97</v>
      </c>
      <c r="N559">
        <v>0.1</v>
      </c>
      <c r="O559">
        <v>4463.5458669999998</v>
      </c>
      <c r="P559">
        <v>15623635</v>
      </c>
      <c r="Q559">
        <v>1</v>
      </c>
      <c r="R559">
        <v>1</v>
      </c>
      <c r="S559">
        <v>0.76800000000000002</v>
      </c>
      <c r="T559">
        <v>13.9</v>
      </c>
    </row>
    <row r="560" spans="1:20" x14ac:dyDescent="0.2">
      <c r="A560" t="s">
        <v>58</v>
      </c>
      <c r="B560">
        <v>2001</v>
      </c>
      <c r="C560" t="s">
        <v>23</v>
      </c>
      <c r="D560">
        <v>2</v>
      </c>
      <c r="E560">
        <v>6.1</v>
      </c>
      <c r="F560">
        <v>687.51168250000001</v>
      </c>
      <c r="G560">
        <v>80.94</v>
      </c>
      <c r="H560">
        <v>0</v>
      </c>
      <c r="I560">
        <v>54.7</v>
      </c>
      <c r="J560">
        <v>3</v>
      </c>
      <c r="K560">
        <v>96</v>
      </c>
      <c r="L560">
        <v>6.51</v>
      </c>
      <c r="M560">
        <v>97</v>
      </c>
      <c r="N560">
        <v>0.1</v>
      </c>
      <c r="O560">
        <v>4595.6663269999999</v>
      </c>
      <c r="P560">
        <v>15444969</v>
      </c>
      <c r="Q560">
        <v>1</v>
      </c>
      <c r="R560">
        <v>1</v>
      </c>
      <c r="S560">
        <v>0.76100000000000001</v>
      </c>
      <c r="T560">
        <v>13.7</v>
      </c>
    </row>
    <row r="561" spans="1:20" x14ac:dyDescent="0.2">
      <c r="A561" t="s">
        <v>58</v>
      </c>
      <c r="B561">
        <v>2000</v>
      </c>
      <c r="C561" t="s">
        <v>23</v>
      </c>
      <c r="D561">
        <v>2</v>
      </c>
      <c r="E561">
        <v>6.24</v>
      </c>
      <c r="F561">
        <v>74.148429460000003</v>
      </c>
      <c r="G561">
        <v>80.94</v>
      </c>
      <c r="H561">
        <v>0</v>
      </c>
      <c r="I561">
        <v>54</v>
      </c>
      <c r="J561">
        <v>3</v>
      </c>
      <c r="K561">
        <v>91</v>
      </c>
      <c r="L561">
        <v>6.4</v>
      </c>
      <c r="M561">
        <v>91</v>
      </c>
      <c r="N561">
        <v>0.1</v>
      </c>
      <c r="O561">
        <v>511.36847899999998</v>
      </c>
      <c r="P561">
        <v>15262754</v>
      </c>
      <c r="Q561">
        <v>1.1000000000000001</v>
      </c>
      <c r="R561">
        <v>1.1000000000000001</v>
      </c>
      <c r="S561">
        <v>0.755</v>
      </c>
      <c r="T561">
        <v>13.5</v>
      </c>
    </row>
    <row r="562" spans="1:20" x14ac:dyDescent="0.2">
      <c r="A562" t="s">
        <v>59</v>
      </c>
      <c r="B562">
        <v>2015</v>
      </c>
      <c r="C562" t="s">
        <v>23</v>
      </c>
      <c r="D562">
        <v>157</v>
      </c>
      <c r="E562">
        <v>4.5999999999999996</v>
      </c>
      <c r="F562">
        <v>0</v>
      </c>
      <c r="G562">
        <v>99</v>
      </c>
      <c r="H562">
        <v>42361</v>
      </c>
      <c r="I562">
        <v>32.9</v>
      </c>
      <c r="J562">
        <v>183</v>
      </c>
      <c r="K562">
        <v>99</v>
      </c>
      <c r="L562">
        <v>5.93</v>
      </c>
      <c r="M562">
        <v>99</v>
      </c>
      <c r="N562">
        <v>0.1</v>
      </c>
      <c r="O562">
        <v>869.21193800000003</v>
      </c>
      <c r="P562">
        <v>137122</v>
      </c>
      <c r="Q562">
        <v>3.6</v>
      </c>
      <c r="R562">
        <v>2.9</v>
      </c>
      <c r="S562">
        <v>0.73399999999999999</v>
      </c>
      <c r="T562">
        <v>13.5</v>
      </c>
    </row>
    <row r="563" spans="1:20" x14ac:dyDescent="0.2">
      <c r="A563" t="s">
        <v>59</v>
      </c>
      <c r="B563">
        <v>2014</v>
      </c>
      <c r="C563" t="s">
        <v>23</v>
      </c>
      <c r="D563">
        <v>171</v>
      </c>
      <c r="E563">
        <v>5.78</v>
      </c>
      <c r="F563">
        <v>109.8743903</v>
      </c>
      <c r="G563">
        <v>99</v>
      </c>
      <c r="H563">
        <v>52628</v>
      </c>
      <c r="I563">
        <v>31.9</v>
      </c>
      <c r="J563">
        <v>198</v>
      </c>
      <c r="K563">
        <v>99</v>
      </c>
      <c r="L563">
        <v>5.55</v>
      </c>
      <c r="M563">
        <v>99</v>
      </c>
      <c r="N563">
        <v>0.1</v>
      </c>
      <c r="O563">
        <v>7683.5237999999999</v>
      </c>
      <c r="P563">
        <v>136427</v>
      </c>
      <c r="Q563">
        <v>3.7</v>
      </c>
      <c r="R563">
        <v>3</v>
      </c>
      <c r="S563">
        <v>0.72299999999999998</v>
      </c>
      <c r="T563">
        <v>13.1</v>
      </c>
    </row>
    <row r="564" spans="1:20" x14ac:dyDescent="0.2">
      <c r="A564" t="s">
        <v>59</v>
      </c>
      <c r="B564">
        <v>2013</v>
      </c>
      <c r="C564" t="s">
        <v>23</v>
      </c>
      <c r="D564">
        <v>185</v>
      </c>
      <c r="E564">
        <v>5.79</v>
      </c>
      <c r="F564">
        <v>9.9555320320000007</v>
      </c>
      <c r="G564">
        <v>99</v>
      </c>
      <c r="H564">
        <v>26883</v>
      </c>
      <c r="I564">
        <v>3.9</v>
      </c>
      <c r="J564">
        <v>216</v>
      </c>
      <c r="K564">
        <v>99</v>
      </c>
      <c r="L564">
        <v>5.39</v>
      </c>
      <c r="M564">
        <v>99</v>
      </c>
      <c r="N564">
        <v>0.1</v>
      </c>
      <c r="O564">
        <v>777.77593999999999</v>
      </c>
      <c r="P564">
        <v>135738</v>
      </c>
      <c r="Q564">
        <v>3.8</v>
      </c>
      <c r="R564">
        <v>3.2</v>
      </c>
      <c r="S564">
        <v>0.71299999999999997</v>
      </c>
      <c r="T564">
        <v>12.7</v>
      </c>
    </row>
    <row r="565" spans="1:20" x14ac:dyDescent="0.2">
      <c r="A565" t="s">
        <v>59</v>
      </c>
      <c r="B565">
        <v>2012</v>
      </c>
      <c r="C565" t="s">
        <v>23</v>
      </c>
      <c r="D565">
        <v>201</v>
      </c>
      <c r="E565">
        <v>5.74</v>
      </c>
      <c r="F565">
        <v>94.434456600000004</v>
      </c>
      <c r="G565">
        <v>99</v>
      </c>
      <c r="H565">
        <v>6183</v>
      </c>
      <c r="I565">
        <v>3</v>
      </c>
      <c r="J565">
        <v>233</v>
      </c>
      <c r="K565">
        <v>99</v>
      </c>
      <c r="L565">
        <v>5.26</v>
      </c>
      <c r="M565">
        <v>99</v>
      </c>
      <c r="N565">
        <v>0.1</v>
      </c>
      <c r="O565">
        <v>6337.8829930000002</v>
      </c>
      <c r="P565">
        <v>135695</v>
      </c>
      <c r="Q565">
        <v>3.9</v>
      </c>
      <c r="R565">
        <v>3.3</v>
      </c>
      <c r="S565">
        <v>0.70299999999999996</v>
      </c>
      <c r="T565">
        <v>12.4</v>
      </c>
    </row>
    <row r="566" spans="1:20" x14ac:dyDescent="0.2">
      <c r="A566" t="s">
        <v>59</v>
      </c>
      <c r="B566">
        <v>2011</v>
      </c>
      <c r="C566" t="s">
        <v>23</v>
      </c>
      <c r="D566">
        <v>215</v>
      </c>
      <c r="E566">
        <v>5.63</v>
      </c>
      <c r="F566">
        <v>91.267497789999993</v>
      </c>
      <c r="G566">
        <v>99</v>
      </c>
      <c r="H566">
        <v>9943</v>
      </c>
      <c r="I566">
        <v>29</v>
      </c>
      <c r="J566">
        <v>251</v>
      </c>
      <c r="K566">
        <v>99</v>
      </c>
      <c r="L566">
        <v>5.3</v>
      </c>
      <c r="M566">
        <v>99</v>
      </c>
      <c r="N566">
        <v>0.1</v>
      </c>
      <c r="O566">
        <v>5633.7961599999999</v>
      </c>
      <c r="P566">
        <v>134413</v>
      </c>
      <c r="Q566">
        <v>4.0999999999999996</v>
      </c>
      <c r="R566">
        <v>3.5</v>
      </c>
      <c r="S566">
        <v>0.7</v>
      </c>
      <c r="T566">
        <v>12.8</v>
      </c>
    </row>
    <row r="567" spans="1:20" x14ac:dyDescent="0.2">
      <c r="A567" t="s">
        <v>59</v>
      </c>
      <c r="B567">
        <v>2010</v>
      </c>
      <c r="C567" t="s">
        <v>23</v>
      </c>
      <c r="D567">
        <v>231</v>
      </c>
      <c r="E567">
        <v>5.75</v>
      </c>
      <c r="F567">
        <v>5.660754839</v>
      </c>
      <c r="G567">
        <v>99</v>
      </c>
      <c r="H567">
        <v>38159</v>
      </c>
      <c r="I567">
        <v>28.1</v>
      </c>
      <c r="J567">
        <v>268</v>
      </c>
      <c r="K567">
        <v>99</v>
      </c>
      <c r="L567">
        <v>4.8899999999999997</v>
      </c>
      <c r="M567">
        <v>99</v>
      </c>
      <c r="N567">
        <v>0.1</v>
      </c>
      <c r="O567">
        <v>456.51248700000002</v>
      </c>
      <c r="P567">
        <v>133775</v>
      </c>
      <c r="Q567">
        <v>4.2</v>
      </c>
      <c r="R567">
        <v>3.6</v>
      </c>
      <c r="S567">
        <v>0.69099999999999995</v>
      </c>
      <c r="T567">
        <v>12.5</v>
      </c>
    </row>
    <row r="568" spans="1:20" x14ac:dyDescent="0.2">
      <c r="A568" t="s">
        <v>59</v>
      </c>
      <c r="B568">
        <v>2009</v>
      </c>
      <c r="C568" t="s">
        <v>23</v>
      </c>
      <c r="D568">
        <v>248</v>
      </c>
      <c r="E568">
        <v>4.88</v>
      </c>
      <c r="F568">
        <v>50.283489230000001</v>
      </c>
      <c r="G568">
        <v>99</v>
      </c>
      <c r="H568">
        <v>52461</v>
      </c>
      <c r="I568">
        <v>27.3</v>
      </c>
      <c r="J568">
        <v>288</v>
      </c>
      <c r="K568">
        <v>99</v>
      </c>
      <c r="L568">
        <v>5.8</v>
      </c>
      <c r="M568">
        <v>99</v>
      </c>
      <c r="N568">
        <v>0.1</v>
      </c>
      <c r="O568">
        <v>3838.4342919999999</v>
      </c>
      <c r="P568">
        <v>133126</v>
      </c>
      <c r="Q568">
        <v>4.4000000000000004</v>
      </c>
      <c r="R568">
        <v>3.8</v>
      </c>
      <c r="S568">
        <v>0.68200000000000005</v>
      </c>
      <c r="T568">
        <v>12.2</v>
      </c>
    </row>
    <row r="569" spans="1:20" x14ac:dyDescent="0.2">
      <c r="A569" t="s">
        <v>59</v>
      </c>
      <c r="B569">
        <v>2008</v>
      </c>
      <c r="C569" t="s">
        <v>23</v>
      </c>
      <c r="D569">
        <v>266</v>
      </c>
      <c r="E569">
        <v>4.2699999999999996</v>
      </c>
      <c r="F569">
        <v>39.22509728</v>
      </c>
      <c r="G569">
        <v>95</v>
      </c>
      <c r="H569">
        <v>131441</v>
      </c>
      <c r="I569">
        <v>26.5</v>
      </c>
      <c r="J569">
        <v>308</v>
      </c>
      <c r="K569">
        <v>99</v>
      </c>
      <c r="L569">
        <v>4.59</v>
      </c>
      <c r="M569">
        <v>97</v>
      </c>
      <c r="N569">
        <v>0.1</v>
      </c>
      <c r="O569">
        <v>3471.2475469999999</v>
      </c>
      <c r="P569">
        <v>1324655</v>
      </c>
      <c r="Q569">
        <v>4.5</v>
      </c>
      <c r="R569">
        <v>4</v>
      </c>
      <c r="S569">
        <v>0.67200000000000004</v>
      </c>
      <c r="T569">
        <v>11.9</v>
      </c>
    </row>
    <row r="570" spans="1:20" x14ac:dyDescent="0.2">
      <c r="A570" t="s">
        <v>59</v>
      </c>
      <c r="B570">
        <v>2007</v>
      </c>
      <c r="C570" t="s">
        <v>23</v>
      </c>
      <c r="D570">
        <v>285</v>
      </c>
      <c r="E570">
        <v>3.88</v>
      </c>
      <c r="F570">
        <v>312.66248189999999</v>
      </c>
      <c r="G570">
        <v>92</v>
      </c>
      <c r="H570">
        <v>109023</v>
      </c>
      <c r="I570">
        <v>25.7</v>
      </c>
      <c r="J570">
        <v>332</v>
      </c>
      <c r="K570">
        <v>94</v>
      </c>
      <c r="L570">
        <v>4.32</v>
      </c>
      <c r="M570">
        <v>93</v>
      </c>
      <c r="N570">
        <v>0.1</v>
      </c>
      <c r="O570">
        <v>2695.366223</v>
      </c>
      <c r="P570">
        <v>1317885</v>
      </c>
      <c r="Q570">
        <v>4.7</v>
      </c>
      <c r="R570">
        <v>4.0999999999999996</v>
      </c>
      <c r="S570">
        <v>0.65900000000000003</v>
      </c>
      <c r="T570">
        <v>11.4</v>
      </c>
    </row>
    <row r="571" spans="1:20" x14ac:dyDescent="0.2">
      <c r="A571" t="s">
        <v>59</v>
      </c>
      <c r="B571">
        <v>2006</v>
      </c>
      <c r="C571" t="s">
        <v>23</v>
      </c>
      <c r="D571">
        <v>307</v>
      </c>
      <c r="E571">
        <v>3.28</v>
      </c>
      <c r="F571">
        <v>29.74342979</v>
      </c>
      <c r="G571">
        <v>91</v>
      </c>
      <c r="H571">
        <v>99602</v>
      </c>
      <c r="I571">
        <v>24.9</v>
      </c>
      <c r="J571">
        <v>360</v>
      </c>
      <c r="K571">
        <v>94</v>
      </c>
      <c r="L571">
        <v>4.5199999999999996</v>
      </c>
      <c r="M571">
        <v>93</v>
      </c>
      <c r="N571">
        <v>0.1</v>
      </c>
      <c r="O571">
        <v>299.22967599999998</v>
      </c>
      <c r="P571">
        <v>13112</v>
      </c>
      <c r="Q571">
        <v>4.8</v>
      </c>
      <c r="R571">
        <v>4.3</v>
      </c>
      <c r="S571">
        <v>0.64600000000000002</v>
      </c>
      <c r="T571">
        <v>11</v>
      </c>
    </row>
    <row r="572" spans="1:20" x14ac:dyDescent="0.2">
      <c r="A572" t="s">
        <v>59</v>
      </c>
      <c r="B572">
        <v>2005</v>
      </c>
      <c r="C572" t="s">
        <v>23</v>
      </c>
      <c r="D572">
        <v>332</v>
      </c>
      <c r="E572">
        <v>2.92</v>
      </c>
      <c r="F572">
        <v>171.6596026</v>
      </c>
      <c r="G572">
        <v>84</v>
      </c>
      <c r="H572">
        <v>124219</v>
      </c>
      <c r="I572">
        <v>24.1</v>
      </c>
      <c r="J572">
        <v>392</v>
      </c>
      <c r="K572">
        <v>87</v>
      </c>
      <c r="L572">
        <v>4.66</v>
      </c>
      <c r="M572">
        <v>87</v>
      </c>
      <c r="N572">
        <v>0.1</v>
      </c>
      <c r="O572">
        <v>1753.4177999999999</v>
      </c>
      <c r="P572">
        <v>13372</v>
      </c>
      <c r="Q572">
        <v>5</v>
      </c>
      <c r="R572">
        <v>4.4000000000000004</v>
      </c>
      <c r="S572">
        <v>0.63400000000000001</v>
      </c>
      <c r="T572">
        <v>10.6</v>
      </c>
    </row>
    <row r="573" spans="1:20" x14ac:dyDescent="0.2">
      <c r="A573" t="s">
        <v>59</v>
      </c>
      <c r="B573">
        <v>2004</v>
      </c>
      <c r="C573" t="s">
        <v>23</v>
      </c>
      <c r="D573">
        <v>360</v>
      </c>
      <c r="E573">
        <v>3.04</v>
      </c>
      <c r="F573">
        <v>1.58668462</v>
      </c>
      <c r="G573">
        <v>79</v>
      </c>
      <c r="H573">
        <v>70549</v>
      </c>
      <c r="I573">
        <v>23.4</v>
      </c>
      <c r="J573">
        <v>427</v>
      </c>
      <c r="K573">
        <v>87</v>
      </c>
      <c r="L573">
        <v>4.72</v>
      </c>
      <c r="M573">
        <v>87</v>
      </c>
      <c r="N573">
        <v>0.1</v>
      </c>
      <c r="O573">
        <v>158.66846200000001</v>
      </c>
      <c r="P573">
        <v>129675</v>
      </c>
      <c r="Q573">
        <v>5.0999999999999996</v>
      </c>
      <c r="R573">
        <v>4.5999999999999996</v>
      </c>
      <c r="S573">
        <v>0.622</v>
      </c>
      <c r="T573">
        <v>10.199999999999999</v>
      </c>
    </row>
    <row r="574" spans="1:20" x14ac:dyDescent="0.2">
      <c r="A574" t="s">
        <v>59</v>
      </c>
      <c r="B574">
        <v>2003</v>
      </c>
      <c r="C574" t="s">
        <v>23</v>
      </c>
      <c r="D574">
        <v>391</v>
      </c>
      <c r="E574">
        <v>2.96</v>
      </c>
      <c r="F574">
        <v>122.9365349</v>
      </c>
      <c r="G574">
        <v>75</v>
      </c>
      <c r="H574">
        <v>71879</v>
      </c>
      <c r="I574">
        <v>22.6</v>
      </c>
      <c r="J574">
        <v>467</v>
      </c>
      <c r="K574">
        <v>87</v>
      </c>
      <c r="L574">
        <v>4.82</v>
      </c>
      <c r="M574">
        <v>86</v>
      </c>
      <c r="N574">
        <v>0.1</v>
      </c>
      <c r="O574">
        <v>1288.642924</v>
      </c>
      <c r="P574">
        <v>12884</v>
      </c>
      <c r="Q574">
        <v>5.3</v>
      </c>
      <c r="R574">
        <v>4.7</v>
      </c>
      <c r="S574">
        <v>0.61</v>
      </c>
      <c r="T574">
        <v>9.9</v>
      </c>
    </row>
    <row r="575" spans="1:20" x14ac:dyDescent="0.2">
      <c r="A575" t="s">
        <v>59</v>
      </c>
      <c r="B575">
        <v>2002</v>
      </c>
      <c r="C575" t="s">
        <v>23</v>
      </c>
      <c r="D575">
        <v>422</v>
      </c>
      <c r="E575">
        <v>2.91</v>
      </c>
      <c r="F575">
        <v>106.3590358</v>
      </c>
      <c r="G575">
        <v>7</v>
      </c>
      <c r="H575">
        <v>58341</v>
      </c>
      <c r="I575">
        <v>21.9</v>
      </c>
      <c r="J575">
        <v>511</v>
      </c>
      <c r="K575">
        <v>86</v>
      </c>
      <c r="L575">
        <v>4.79</v>
      </c>
      <c r="M575">
        <v>86</v>
      </c>
      <c r="N575">
        <v>0.1</v>
      </c>
      <c r="O575">
        <v>1148.5857000000001</v>
      </c>
      <c r="P575">
        <v>1284</v>
      </c>
      <c r="Q575">
        <v>5.5</v>
      </c>
      <c r="R575">
        <v>4.9000000000000004</v>
      </c>
      <c r="S575">
        <v>0.6</v>
      </c>
      <c r="T575">
        <v>9.6999999999999993</v>
      </c>
    </row>
    <row r="576" spans="1:20" x14ac:dyDescent="0.2">
      <c r="A576" t="s">
        <v>59</v>
      </c>
      <c r="B576">
        <v>2001</v>
      </c>
      <c r="C576" t="s">
        <v>23</v>
      </c>
      <c r="D576">
        <v>457</v>
      </c>
      <c r="E576">
        <v>2.84</v>
      </c>
      <c r="F576">
        <v>14.230644959999999</v>
      </c>
      <c r="G576">
        <v>65</v>
      </c>
      <c r="H576">
        <v>88962</v>
      </c>
      <c r="I576">
        <v>21.2</v>
      </c>
      <c r="J576">
        <v>558</v>
      </c>
      <c r="K576">
        <v>86</v>
      </c>
      <c r="L576">
        <v>4.5599999999999996</v>
      </c>
      <c r="M576">
        <v>86</v>
      </c>
      <c r="N576">
        <v>0.1</v>
      </c>
      <c r="O576">
        <v>153.1824</v>
      </c>
      <c r="P576">
        <v>127185</v>
      </c>
      <c r="Q576">
        <v>5.7</v>
      </c>
      <c r="R576">
        <v>5</v>
      </c>
      <c r="S576">
        <v>0.59199999999999997</v>
      </c>
      <c r="T576">
        <v>9.6</v>
      </c>
    </row>
    <row r="577" spans="1:20" x14ac:dyDescent="0.2">
      <c r="A577" t="s">
        <v>59</v>
      </c>
      <c r="B577">
        <v>2000</v>
      </c>
      <c r="C577" t="s">
        <v>23</v>
      </c>
      <c r="D577">
        <v>490</v>
      </c>
      <c r="E577">
        <v>3.06</v>
      </c>
      <c r="F577">
        <v>17.46057369</v>
      </c>
      <c r="G577">
        <v>6</v>
      </c>
      <c r="H577">
        <v>71093</v>
      </c>
      <c r="I577">
        <v>2.5</v>
      </c>
      <c r="J577">
        <v>608</v>
      </c>
      <c r="K577">
        <v>86</v>
      </c>
      <c r="L577">
        <v>4.5999999999999996</v>
      </c>
      <c r="M577">
        <v>85</v>
      </c>
      <c r="N577">
        <v>0.1</v>
      </c>
      <c r="O577">
        <v>959.37218099999996</v>
      </c>
      <c r="P577">
        <v>1262645</v>
      </c>
      <c r="Q577">
        <v>5.9</v>
      </c>
      <c r="R577">
        <v>5.0999999999999996</v>
      </c>
      <c r="S577">
        <v>0.58299999999999996</v>
      </c>
      <c r="T577">
        <v>9.5</v>
      </c>
    </row>
    <row r="578" spans="1:20" x14ac:dyDescent="0.2">
      <c r="A578" t="s">
        <v>60</v>
      </c>
      <c r="B578">
        <v>2015</v>
      </c>
      <c r="C578" t="s">
        <v>23</v>
      </c>
      <c r="D578">
        <v>10</v>
      </c>
      <c r="E578">
        <v>4.5999999999999996</v>
      </c>
      <c r="F578">
        <v>0</v>
      </c>
      <c r="G578">
        <v>91</v>
      </c>
      <c r="H578">
        <v>1</v>
      </c>
      <c r="I578">
        <v>57.9</v>
      </c>
      <c r="J578">
        <v>12</v>
      </c>
      <c r="K578">
        <v>91</v>
      </c>
      <c r="L578">
        <v>5.93</v>
      </c>
      <c r="M578">
        <v>91</v>
      </c>
      <c r="N578">
        <v>0.1</v>
      </c>
      <c r="O578">
        <v>644.52555600000005</v>
      </c>
      <c r="P578">
        <v>48228697</v>
      </c>
      <c r="Q578">
        <v>2.1</v>
      </c>
      <c r="R578">
        <v>1.9</v>
      </c>
      <c r="S578">
        <v>0.72399999999999998</v>
      </c>
      <c r="T578">
        <v>13.6</v>
      </c>
    </row>
    <row r="579" spans="1:20" x14ac:dyDescent="0.2">
      <c r="A579" t="s">
        <v>60</v>
      </c>
      <c r="B579">
        <v>2014</v>
      </c>
      <c r="C579" t="s">
        <v>23</v>
      </c>
      <c r="D579">
        <v>11</v>
      </c>
      <c r="E579">
        <v>4.38</v>
      </c>
      <c r="F579">
        <v>1435.4877550000001</v>
      </c>
      <c r="G579">
        <v>9</v>
      </c>
      <c r="H579">
        <v>0</v>
      </c>
      <c r="I579">
        <v>57.2</v>
      </c>
      <c r="J579">
        <v>12</v>
      </c>
      <c r="K579">
        <v>9</v>
      </c>
      <c r="L579">
        <v>7.2</v>
      </c>
      <c r="M579">
        <v>9</v>
      </c>
      <c r="N579">
        <v>0.1</v>
      </c>
      <c r="O579">
        <v>7913.3834319999996</v>
      </c>
      <c r="P579">
        <v>47791911</v>
      </c>
      <c r="Q579">
        <v>2.1</v>
      </c>
      <c r="R579">
        <v>1.9</v>
      </c>
      <c r="S579">
        <v>0.72</v>
      </c>
      <c r="T579">
        <v>13.6</v>
      </c>
    </row>
    <row r="580" spans="1:20" x14ac:dyDescent="0.2">
      <c r="A580" t="s">
        <v>60</v>
      </c>
      <c r="B580">
        <v>2013</v>
      </c>
      <c r="C580" t="s">
        <v>23</v>
      </c>
      <c r="D580">
        <v>11</v>
      </c>
      <c r="E580">
        <v>4.41</v>
      </c>
      <c r="F580">
        <v>15.16255482</v>
      </c>
      <c r="G580">
        <v>91</v>
      </c>
      <c r="H580">
        <v>1</v>
      </c>
      <c r="I580">
        <v>56.4</v>
      </c>
      <c r="J580">
        <v>13</v>
      </c>
      <c r="K580">
        <v>91</v>
      </c>
      <c r="L580">
        <v>6.84</v>
      </c>
      <c r="M580">
        <v>91</v>
      </c>
      <c r="N580">
        <v>0.1</v>
      </c>
      <c r="O580">
        <v>83.586299999999994</v>
      </c>
      <c r="P580">
        <v>47342981</v>
      </c>
      <c r="Q580">
        <v>2.1</v>
      </c>
      <c r="R580">
        <v>1.9</v>
      </c>
      <c r="S580">
        <v>0.71199999999999997</v>
      </c>
      <c r="T580">
        <v>13.3</v>
      </c>
    </row>
    <row r="581" spans="1:20" x14ac:dyDescent="0.2">
      <c r="A581" t="s">
        <v>60</v>
      </c>
      <c r="B581">
        <v>2012</v>
      </c>
      <c r="C581" t="s">
        <v>23</v>
      </c>
      <c r="D581">
        <v>11</v>
      </c>
      <c r="E581">
        <v>4.4400000000000004</v>
      </c>
      <c r="F581">
        <v>1487.8965619999999</v>
      </c>
      <c r="G581">
        <v>92</v>
      </c>
      <c r="H581">
        <v>1</v>
      </c>
      <c r="I581">
        <v>55.7</v>
      </c>
      <c r="J581">
        <v>13</v>
      </c>
      <c r="K581">
        <v>91</v>
      </c>
      <c r="L581">
        <v>6.93</v>
      </c>
      <c r="M581">
        <v>91</v>
      </c>
      <c r="N581">
        <v>0.1</v>
      </c>
      <c r="O581">
        <v>7884.9844290000001</v>
      </c>
      <c r="P581">
        <v>46881475</v>
      </c>
      <c r="Q581">
        <v>2.1</v>
      </c>
      <c r="R581">
        <v>1.9</v>
      </c>
      <c r="S581">
        <v>0.70699999999999996</v>
      </c>
      <c r="T581">
        <v>13.2</v>
      </c>
    </row>
    <row r="582" spans="1:20" x14ac:dyDescent="0.2">
      <c r="A582" t="s">
        <v>60</v>
      </c>
      <c r="B582">
        <v>2011</v>
      </c>
      <c r="C582" t="s">
        <v>23</v>
      </c>
      <c r="D582">
        <v>12</v>
      </c>
      <c r="E582">
        <v>4.37</v>
      </c>
      <c r="F582">
        <v>184.3073618</v>
      </c>
      <c r="G582">
        <v>85</v>
      </c>
      <c r="H582">
        <v>6</v>
      </c>
      <c r="I582">
        <v>55</v>
      </c>
      <c r="J582">
        <v>14</v>
      </c>
      <c r="K582">
        <v>85</v>
      </c>
      <c r="L582">
        <v>6.64</v>
      </c>
      <c r="M582">
        <v>85</v>
      </c>
      <c r="N582">
        <v>0.1</v>
      </c>
      <c r="O582">
        <v>7227.7396799999997</v>
      </c>
      <c r="P582">
        <v>4646646</v>
      </c>
      <c r="Q582">
        <v>2.2000000000000002</v>
      </c>
      <c r="R582">
        <v>2</v>
      </c>
      <c r="S582">
        <v>0.7</v>
      </c>
      <c r="T582">
        <v>13</v>
      </c>
    </row>
    <row r="583" spans="1:20" x14ac:dyDescent="0.2">
      <c r="A583" t="s">
        <v>60</v>
      </c>
      <c r="B583">
        <v>2010</v>
      </c>
      <c r="C583" t="s">
        <v>23</v>
      </c>
      <c r="D583">
        <v>12</v>
      </c>
      <c r="E583">
        <v>4.28</v>
      </c>
      <c r="F583">
        <v>113.24363459999999</v>
      </c>
      <c r="G583">
        <v>88</v>
      </c>
      <c r="H583">
        <v>0</v>
      </c>
      <c r="I583">
        <v>54.2</v>
      </c>
      <c r="J583">
        <v>15</v>
      </c>
      <c r="K583">
        <v>88</v>
      </c>
      <c r="L583">
        <v>6.76</v>
      </c>
      <c r="M583">
        <v>88</v>
      </c>
      <c r="N583">
        <v>0.1</v>
      </c>
      <c r="O583">
        <v>625.65544</v>
      </c>
      <c r="P583">
        <v>4591897</v>
      </c>
      <c r="Q583">
        <v>2.2000000000000002</v>
      </c>
      <c r="R583">
        <v>2</v>
      </c>
      <c r="S583">
        <v>0.69499999999999995</v>
      </c>
      <c r="T583">
        <v>12.8</v>
      </c>
    </row>
    <row r="584" spans="1:20" x14ac:dyDescent="0.2">
      <c r="A584" t="s">
        <v>60</v>
      </c>
      <c r="B584">
        <v>2009</v>
      </c>
      <c r="C584" t="s">
        <v>23</v>
      </c>
      <c r="D584">
        <v>13</v>
      </c>
      <c r="E584">
        <v>4.34</v>
      </c>
      <c r="F584">
        <v>941.64640450000002</v>
      </c>
      <c r="G584">
        <v>92</v>
      </c>
      <c r="H584">
        <v>0</v>
      </c>
      <c r="I584">
        <v>53.5</v>
      </c>
      <c r="J584">
        <v>15</v>
      </c>
      <c r="K584">
        <v>92</v>
      </c>
      <c r="L584">
        <v>7.1</v>
      </c>
      <c r="M584">
        <v>92</v>
      </c>
      <c r="N584">
        <v>0.1</v>
      </c>
      <c r="O584">
        <v>5148.4221129999996</v>
      </c>
      <c r="P584">
        <v>45416181</v>
      </c>
      <c r="Q584">
        <v>2.2000000000000002</v>
      </c>
      <c r="R584">
        <v>2</v>
      </c>
      <c r="S584">
        <v>0.69099999999999995</v>
      </c>
      <c r="T584">
        <v>12.4</v>
      </c>
    </row>
    <row r="585" spans="1:20" x14ac:dyDescent="0.2">
      <c r="A585" t="s">
        <v>60</v>
      </c>
      <c r="B585">
        <v>2008</v>
      </c>
      <c r="C585" t="s">
        <v>23</v>
      </c>
      <c r="D585">
        <v>14</v>
      </c>
      <c r="E585">
        <v>4.45</v>
      </c>
      <c r="F585">
        <v>978.07041000000004</v>
      </c>
      <c r="G585">
        <v>92</v>
      </c>
      <c r="H585">
        <v>0</v>
      </c>
      <c r="I585">
        <v>52.8</v>
      </c>
      <c r="J585">
        <v>16</v>
      </c>
      <c r="K585">
        <v>92</v>
      </c>
      <c r="L585">
        <v>6.62</v>
      </c>
      <c r="M585">
        <v>92</v>
      </c>
      <c r="N585">
        <v>0.1</v>
      </c>
      <c r="O585">
        <v>5433.7245000000003</v>
      </c>
      <c r="P585">
        <v>4491544</v>
      </c>
      <c r="Q585">
        <v>2.2999999999999998</v>
      </c>
      <c r="R585">
        <v>2</v>
      </c>
      <c r="S585">
        <v>0.68300000000000005</v>
      </c>
      <c r="T585">
        <v>12.2</v>
      </c>
    </row>
    <row r="586" spans="1:20" x14ac:dyDescent="0.2">
      <c r="A586" t="s">
        <v>60</v>
      </c>
      <c r="B586">
        <v>2007</v>
      </c>
      <c r="C586" t="s">
        <v>23</v>
      </c>
      <c r="D586">
        <v>14</v>
      </c>
      <c r="E586">
        <v>4.66</v>
      </c>
      <c r="F586">
        <v>780.59467489999997</v>
      </c>
      <c r="G586">
        <v>93</v>
      </c>
      <c r="H586">
        <v>0</v>
      </c>
      <c r="I586">
        <v>52</v>
      </c>
      <c r="J586">
        <v>17</v>
      </c>
      <c r="K586">
        <v>93</v>
      </c>
      <c r="L586">
        <v>6.25</v>
      </c>
      <c r="M586">
        <v>93</v>
      </c>
      <c r="N586">
        <v>0.1</v>
      </c>
      <c r="O586">
        <v>4674.2196100000001</v>
      </c>
      <c r="P586">
        <v>44374572</v>
      </c>
      <c r="Q586">
        <v>2.2999999999999998</v>
      </c>
      <c r="R586">
        <v>2.1</v>
      </c>
      <c r="S586">
        <v>0.67500000000000004</v>
      </c>
      <c r="T586">
        <v>11.9</v>
      </c>
    </row>
    <row r="587" spans="1:20" x14ac:dyDescent="0.2">
      <c r="A587" t="s">
        <v>60</v>
      </c>
      <c r="B587">
        <v>2006</v>
      </c>
      <c r="C587" t="s">
        <v>23</v>
      </c>
      <c r="D587">
        <v>15</v>
      </c>
      <c r="E587">
        <v>4.53</v>
      </c>
      <c r="F587">
        <v>62.437107740000002</v>
      </c>
      <c r="G587">
        <v>93</v>
      </c>
      <c r="H587">
        <v>0</v>
      </c>
      <c r="I587">
        <v>51.3</v>
      </c>
      <c r="J587">
        <v>17</v>
      </c>
      <c r="K587">
        <v>94</v>
      </c>
      <c r="L587">
        <v>6.11</v>
      </c>
      <c r="M587">
        <v>93</v>
      </c>
      <c r="N587">
        <v>0.1</v>
      </c>
      <c r="O587">
        <v>379.78775999999999</v>
      </c>
      <c r="P587">
        <v>43835722</v>
      </c>
      <c r="Q587">
        <v>2.2999999999999998</v>
      </c>
      <c r="R587">
        <v>2.1</v>
      </c>
      <c r="S587">
        <v>0.66900000000000004</v>
      </c>
      <c r="T587">
        <v>11.5</v>
      </c>
    </row>
    <row r="588" spans="1:20" x14ac:dyDescent="0.2">
      <c r="A588" t="s">
        <v>60</v>
      </c>
      <c r="B588">
        <v>2005</v>
      </c>
      <c r="C588" t="s">
        <v>23</v>
      </c>
      <c r="D588">
        <v>15</v>
      </c>
      <c r="E588">
        <v>4.38</v>
      </c>
      <c r="F588">
        <v>531.98081760000002</v>
      </c>
      <c r="G588">
        <v>93</v>
      </c>
      <c r="H588">
        <v>0</v>
      </c>
      <c r="I588">
        <v>5.5</v>
      </c>
      <c r="J588">
        <v>18</v>
      </c>
      <c r="K588">
        <v>93</v>
      </c>
      <c r="L588">
        <v>5.82</v>
      </c>
      <c r="M588">
        <v>93</v>
      </c>
      <c r="N588">
        <v>0.1</v>
      </c>
      <c r="O588">
        <v>3386.2559999999999</v>
      </c>
      <c r="P588">
        <v>43285634</v>
      </c>
      <c r="Q588">
        <v>2.4</v>
      </c>
      <c r="R588">
        <v>2.1</v>
      </c>
      <c r="S588">
        <v>0.65800000000000003</v>
      </c>
      <c r="T588">
        <v>11.1</v>
      </c>
    </row>
    <row r="589" spans="1:20" x14ac:dyDescent="0.2">
      <c r="A589" t="s">
        <v>60</v>
      </c>
      <c r="B589">
        <v>2004</v>
      </c>
      <c r="C589" t="s">
        <v>23</v>
      </c>
      <c r="D589">
        <v>16</v>
      </c>
      <c r="E589">
        <v>4.26</v>
      </c>
      <c r="F589">
        <v>42.17956418</v>
      </c>
      <c r="G589">
        <v>89</v>
      </c>
      <c r="H589">
        <v>0</v>
      </c>
      <c r="I589">
        <v>49.8</v>
      </c>
      <c r="J589">
        <v>19</v>
      </c>
      <c r="K589">
        <v>89</v>
      </c>
      <c r="L589">
        <v>5.37</v>
      </c>
      <c r="M589">
        <v>89</v>
      </c>
      <c r="N589">
        <v>0.1</v>
      </c>
      <c r="O589">
        <v>274.24944199999999</v>
      </c>
      <c r="P589">
        <v>42724163</v>
      </c>
      <c r="Q589">
        <v>2.4</v>
      </c>
      <c r="R589">
        <v>2.2000000000000002</v>
      </c>
      <c r="S589">
        <v>0.65800000000000003</v>
      </c>
      <c r="T589">
        <v>11.3</v>
      </c>
    </row>
    <row r="590" spans="1:20" x14ac:dyDescent="0.2">
      <c r="A590" t="s">
        <v>60</v>
      </c>
      <c r="B590">
        <v>2003</v>
      </c>
      <c r="C590" t="s">
        <v>23</v>
      </c>
      <c r="D590">
        <v>16</v>
      </c>
      <c r="E590">
        <v>4.25</v>
      </c>
      <c r="F590">
        <v>417.80388979999998</v>
      </c>
      <c r="G590">
        <v>92</v>
      </c>
      <c r="H590">
        <v>0</v>
      </c>
      <c r="I590">
        <v>49</v>
      </c>
      <c r="J590">
        <v>19</v>
      </c>
      <c r="K590">
        <v>92</v>
      </c>
      <c r="L590">
        <v>5.92</v>
      </c>
      <c r="M590">
        <v>92</v>
      </c>
      <c r="N590">
        <v>0.1</v>
      </c>
      <c r="O590">
        <v>2246.2574719999998</v>
      </c>
      <c r="P590">
        <v>42152151</v>
      </c>
      <c r="Q590">
        <v>2.5</v>
      </c>
      <c r="R590">
        <v>2.2000000000000002</v>
      </c>
      <c r="S590">
        <v>0.65900000000000003</v>
      </c>
      <c r="T590">
        <v>11.6</v>
      </c>
    </row>
    <row r="591" spans="1:20" x14ac:dyDescent="0.2">
      <c r="A591" t="s">
        <v>60</v>
      </c>
      <c r="B591">
        <v>2002</v>
      </c>
      <c r="C591" t="s">
        <v>23</v>
      </c>
      <c r="D591">
        <v>17</v>
      </c>
      <c r="E591">
        <v>4.45</v>
      </c>
      <c r="F591">
        <v>393.87736330000001</v>
      </c>
      <c r="G591">
        <v>78</v>
      </c>
      <c r="H591">
        <v>139</v>
      </c>
      <c r="I591">
        <v>48.2</v>
      </c>
      <c r="J591">
        <v>20</v>
      </c>
      <c r="K591">
        <v>83</v>
      </c>
      <c r="L591">
        <v>5.67</v>
      </c>
      <c r="M591">
        <v>81</v>
      </c>
      <c r="N591">
        <v>0.1</v>
      </c>
      <c r="O591">
        <v>2355.7258569999999</v>
      </c>
      <c r="P591">
        <v>41572491</v>
      </c>
      <c r="Q591">
        <v>2.5</v>
      </c>
      <c r="R591">
        <v>2.2999999999999998</v>
      </c>
      <c r="S591">
        <v>0.65600000000000003</v>
      </c>
      <c r="T591">
        <v>11.5</v>
      </c>
    </row>
    <row r="592" spans="1:20" x14ac:dyDescent="0.2">
      <c r="A592" t="s">
        <v>60</v>
      </c>
      <c r="B592">
        <v>2001</v>
      </c>
      <c r="C592" t="s">
        <v>23</v>
      </c>
      <c r="D592">
        <v>17</v>
      </c>
      <c r="E592">
        <v>4.43</v>
      </c>
      <c r="F592">
        <v>404.42058580000003</v>
      </c>
      <c r="G592">
        <v>8</v>
      </c>
      <c r="H592">
        <v>3</v>
      </c>
      <c r="I592">
        <v>47.5</v>
      </c>
      <c r="J592">
        <v>21</v>
      </c>
      <c r="K592">
        <v>83</v>
      </c>
      <c r="L592">
        <v>5.96</v>
      </c>
      <c r="M592">
        <v>8</v>
      </c>
      <c r="N592">
        <v>0.1</v>
      </c>
      <c r="O592">
        <v>2395.8565509999999</v>
      </c>
      <c r="P592">
        <v>498899</v>
      </c>
      <c r="Q592">
        <v>2.5</v>
      </c>
      <c r="R592">
        <v>2.2999999999999998</v>
      </c>
      <c r="S592">
        <v>0.65300000000000002</v>
      </c>
      <c r="T592">
        <v>11.4</v>
      </c>
    </row>
    <row r="593" spans="1:20" x14ac:dyDescent="0.2">
      <c r="A593" t="s">
        <v>60</v>
      </c>
      <c r="B593">
        <v>2000</v>
      </c>
      <c r="C593" t="s">
        <v>23</v>
      </c>
      <c r="D593">
        <v>18</v>
      </c>
      <c r="E593">
        <v>4.66</v>
      </c>
      <c r="F593">
        <v>477.13418139999999</v>
      </c>
      <c r="G593">
        <v>78</v>
      </c>
      <c r="H593">
        <v>1</v>
      </c>
      <c r="I593">
        <v>46.7</v>
      </c>
      <c r="J593">
        <v>21</v>
      </c>
      <c r="K593">
        <v>82</v>
      </c>
      <c r="L593">
        <v>5.91</v>
      </c>
      <c r="M593">
        <v>79</v>
      </c>
      <c r="N593">
        <v>0.1</v>
      </c>
      <c r="O593">
        <v>2472.197831</v>
      </c>
      <c r="P593">
        <v>443958</v>
      </c>
      <c r="Q593">
        <v>2.6</v>
      </c>
      <c r="R593">
        <v>2.2999999999999998</v>
      </c>
      <c r="S593">
        <v>0.65</v>
      </c>
      <c r="T593">
        <v>11.3</v>
      </c>
    </row>
    <row r="594" spans="1:20" x14ac:dyDescent="0.2">
      <c r="A594" t="s">
        <v>61</v>
      </c>
      <c r="B594">
        <v>2015</v>
      </c>
      <c r="C594" t="s">
        <v>23</v>
      </c>
      <c r="D594">
        <v>1</v>
      </c>
      <c r="E594">
        <v>4.5999999999999996</v>
      </c>
      <c r="F594">
        <v>0</v>
      </c>
      <c r="G594">
        <v>91</v>
      </c>
      <c r="H594">
        <v>0</v>
      </c>
      <c r="I594">
        <v>24.2</v>
      </c>
      <c r="J594">
        <v>2</v>
      </c>
      <c r="K594">
        <v>92</v>
      </c>
      <c r="L594">
        <v>5.93</v>
      </c>
      <c r="M594">
        <v>91</v>
      </c>
      <c r="N594">
        <v>0.8</v>
      </c>
      <c r="O594">
        <v>727.64638679999996</v>
      </c>
      <c r="P594">
        <v>777424</v>
      </c>
      <c r="Q594">
        <v>6.7</v>
      </c>
      <c r="R594">
        <v>6.5</v>
      </c>
      <c r="S594">
        <v>0.498</v>
      </c>
      <c r="T594">
        <v>11.1</v>
      </c>
    </row>
    <row r="595" spans="1:20" x14ac:dyDescent="0.2">
      <c r="A595" t="s">
        <v>61</v>
      </c>
      <c r="B595">
        <v>2014</v>
      </c>
      <c r="C595" t="s">
        <v>23</v>
      </c>
      <c r="D595">
        <v>1</v>
      </c>
      <c r="E595">
        <v>0.01</v>
      </c>
      <c r="F595">
        <v>73.865849220000001</v>
      </c>
      <c r="G595">
        <v>88</v>
      </c>
      <c r="H595">
        <v>0</v>
      </c>
      <c r="I595">
        <v>23.7</v>
      </c>
      <c r="J595">
        <v>2</v>
      </c>
      <c r="K595">
        <v>87</v>
      </c>
      <c r="L595">
        <v>6.75</v>
      </c>
      <c r="M595">
        <v>87</v>
      </c>
      <c r="N595">
        <v>0.8</v>
      </c>
      <c r="O595">
        <v>852.95437900000002</v>
      </c>
      <c r="P595">
        <v>759385</v>
      </c>
      <c r="Q595">
        <v>6.8</v>
      </c>
      <c r="R595">
        <v>6.6</v>
      </c>
      <c r="S595">
        <v>0.497</v>
      </c>
      <c r="T595">
        <v>11.1</v>
      </c>
    </row>
    <row r="596" spans="1:20" x14ac:dyDescent="0.2">
      <c r="A596" t="s">
        <v>61</v>
      </c>
      <c r="B596">
        <v>2013</v>
      </c>
      <c r="C596" t="s">
        <v>23</v>
      </c>
      <c r="D596">
        <v>1</v>
      </c>
      <c r="E596">
        <v>0.01</v>
      </c>
      <c r="F596">
        <v>61.57443584</v>
      </c>
      <c r="G596">
        <v>88</v>
      </c>
      <c r="H596">
        <v>0</v>
      </c>
      <c r="I596">
        <v>23.2</v>
      </c>
      <c r="J596">
        <v>2</v>
      </c>
      <c r="K596">
        <v>85</v>
      </c>
      <c r="L596">
        <v>6.51</v>
      </c>
      <c r="M596">
        <v>87</v>
      </c>
      <c r="N596">
        <v>0.8</v>
      </c>
      <c r="O596">
        <v>834.341949</v>
      </c>
      <c r="P596">
        <v>7415</v>
      </c>
      <c r="Q596">
        <v>6.8</v>
      </c>
      <c r="R596">
        <v>6.6</v>
      </c>
      <c r="S596">
        <v>0.49</v>
      </c>
      <c r="T596">
        <v>10.9</v>
      </c>
    </row>
    <row r="597" spans="1:20" x14ac:dyDescent="0.2">
      <c r="A597" t="s">
        <v>61</v>
      </c>
      <c r="B597">
        <v>2012</v>
      </c>
      <c r="C597" t="s">
        <v>23</v>
      </c>
      <c r="D597">
        <v>2</v>
      </c>
      <c r="E597">
        <v>0.01</v>
      </c>
      <c r="F597">
        <v>78.390085709999994</v>
      </c>
      <c r="G597">
        <v>89</v>
      </c>
      <c r="H597">
        <v>1</v>
      </c>
      <c r="I597">
        <v>22.6</v>
      </c>
      <c r="J597">
        <v>2</v>
      </c>
      <c r="K597">
        <v>85</v>
      </c>
      <c r="L597">
        <v>7.11</v>
      </c>
      <c r="M597">
        <v>86</v>
      </c>
      <c r="N597">
        <v>0.8</v>
      </c>
      <c r="O597">
        <v>788.632653</v>
      </c>
      <c r="P597">
        <v>723868</v>
      </c>
      <c r="Q597">
        <v>6.9</v>
      </c>
      <c r="R597">
        <v>6.7</v>
      </c>
      <c r="S597">
        <v>0.48399999999999999</v>
      </c>
      <c r="T597">
        <v>10.8</v>
      </c>
    </row>
    <row r="598" spans="1:20" x14ac:dyDescent="0.2">
      <c r="A598" t="s">
        <v>61</v>
      </c>
      <c r="B598">
        <v>2011</v>
      </c>
      <c r="C598" t="s">
        <v>23</v>
      </c>
      <c r="D598">
        <v>2</v>
      </c>
      <c r="E598">
        <v>0.12</v>
      </c>
      <c r="F598">
        <v>59.659649700000003</v>
      </c>
      <c r="G598">
        <v>83</v>
      </c>
      <c r="H598">
        <v>3</v>
      </c>
      <c r="I598">
        <v>22.1</v>
      </c>
      <c r="J598">
        <v>2</v>
      </c>
      <c r="K598">
        <v>85</v>
      </c>
      <c r="L598">
        <v>6.1</v>
      </c>
      <c r="M598">
        <v>83</v>
      </c>
      <c r="N598">
        <v>0.2</v>
      </c>
      <c r="O598">
        <v>829.75868849999995</v>
      </c>
      <c r="P598">
        <v>76569</v>
      </c>
      <c r="Q598">
        <v>7</v>
      </c>
      <c r="R598">
        <v>6.8</v>
      </c>
      <c r="S598">
        <v>0.47899999999999998</v>
      </c>
      <c r="T598">
        <v>10.6</v>
      </c>
    </row>
    <row r="599" spans="1:20" x14ac:dyDescent="0.2">
      <c r="A599" t="s">
        <v>61</v>
      </c>
      <c r="B599">
        <v>2010</v>
      </c>
      <c r="C599" t="s">
        <v>23</v>
      </c>
      <c r="D599">
        <v>2</v>
      </c>
      <c r="E599">
        <v>0.15</v>
      </c>
      <c r="F599">
        <v>47.304218730000002</v>
      </c>
      <c r="G599">
        <v>74</v>
      </c>
      <c r="H599">
        <v>0</v>
      </c>
      <c r="I599">
        <v>21.6</v>
      </c>
      <c r="J599">
        <v>2</v>
      </c>
      <c r="K599">
        <v>82</v>
      </c>
      <c r="L599">
        <v>5.82</v>
      </c>
      <c r="M599">
        <v>74</v>
      </c>
      <c r="N599">
        <v>0.1</v>
      </c>
      <c r="O599">
        <v>769.17428829999994</v>
      </c>
      <c r="P599">
        <v>689692</v>
      </c>
      <c r="Q599">
        <v>7.1</v>
      </c>
      <c r="R599">
        <v>6.9</v>
      </c>
      <c r="S599">
        <v>0.47599999999999998</v>
      </c>
      <c r="T599">
        <v>10.5</v>
      </c>
    </row>
    <row r="600" spans="1:20" x14ac:dyDescent="0.2">
      <c r="A600" t="s">
        <v>61</v>
      </c>
      <c r="B600">
        <v>2009</v>
      </c>
      <c r="C600" t="s">
        <v>23</v>
      </c>
      <c r="D600">
        <v>2</v>
      </c>
      <c r="E600">
        <v>0.17</v>
      </c>
      <c r="F600">
        <v>56.98952474</v>
      </c>
      <c r="G600">
        <v>83</v>
      </c>
      <c r="H600">
        <v>1</v>
      </c>
      <c r="I600">
        <v>21.1</v>
      </c>
      <c r="J600">
        <v>2</v>
      </c>
      <c r="K600">
        <v>84</v>
      </c>
      <c r="L600">
        <v>3.82</v>
      </c>
      <c r="M600">
        <v>83</v>
      </c>
      <c r="N600">
        <v>0.1</v>
      </c>
      <c r="O600">
        <v>778.54541989999996</v>
      </c>
      <c r="P600">
        <v>673252</v>
      </c>
      <c r="Q600">
        <v>7.2</v>
      </c>
      <c r="R600">
        <v>7</v>
      </c>
      <c r="S600">
        <v>0.46500000000000002</v>
      </c>
      <c r="T600">
        <v>10.3</v>
      </c>
    </row>
    <row r="601" spans="1:20" x14ac:dyDescent="0.2">
      <c r="A601" t="s">
        <v>61</v>
      </c>
      <c r="B601">
        <v>2008</v>
      </c>
      <c r="C601" t="s">
        <v>23</v>
      </c>
      <c r="D601">
        <v>2</v>
      </c>
      <c r="E601">
        <v>0.12</v>
      </c>
      <c r="F601">
        <v>93.367889790000007</v>
      </c>
      <c r="G601">
        <v>81</v>
      </c>
      <c r="H601">
        <v>0</v>
      </c>
      <c r="I601">
        <v>2.6</v>
      </c>
      <c r="J601">
        <v>2</v>
      </c>
      <c r="K601">
        <v>81</v>
      </c>
      <c r="L601">
        <v>5.13</v>
      </c>
      <c r="M601">
        <v>81</v>
      </c>
      <c r="N601">
        <v>0.1</v>
      </c>
      <c r="O601">
        <v>795.97519</v>
      </c>
      <c r="P601">
        <v>657229</v>
      </c>
      <c r="Q601">
        <v>7.2</v>
      </c>
      <c r="R601">
        <v>7.1</v>
      </c>
      <c r="S601">
        <v>0.46100000000000002</v>
      </c>
      <c r="T601">
        <v>10.199999999999999</v>
      </c>
    </row>
    <row r="602" spans="1:20" x14ac:dyDescent="0.2">
      <c r="A602" t="s">
        <v>61</v>
      </c>
      <c r="B602">
        <v>2007</v>
      </c>
      <c r="C602" t="s">
        <v>23</v>
      </c>
      <c r="D602">
        <v>2</v>
      </c>
      <c r="E602">
        <v>0.16</v>
      </c>
      <c r="F602">
        <v>9.0876381940000002</v>
      </c>
      <c r="G602">
        <v>75</v>
      </c>
      <c r="H602">
        <v>0</v>
      </c>
      <c r="I602">
        <v>2.1</v>
      </c>
      <c r="J602">
        <v>2</v>
      </c>
      <c r="K602">
        <v>75</v>
      </c>
      <c r="L602">
        <v>4.93</v>
      </c>
      <c r="M602">
        <v>75</v>
      </c>
      <c r="N602">
        <v>0.1</v>
      </c>
      <c r="O602">
        <v>72.759313000000006</v>
      </c>
      <c r="P602">
        <v>64162</v>
      </c>
      <c r="Q602">
        <v>7.3</v>
      </c>
      <c r="R602">
        <v>7.2</v>
      </c>
      <c r="S602">
        <v>0.45900000000000002</v>
      </c>
      <c r="T602">
        <v>10</v>
      </c>
    </row>
    <row r="603" spans="1:20" x14ac:dyDescent="0.2">
      <c r="A603" t="s">
        <v>61</v>
      </c>
      <c r="B603">
        <v>2006</v>
      </c>
      <c r="C603" t="s">
        <v>23</v>
      </c>
      <c r="D603">
        <v>2</v>
      </c>
      <c r="E603">
        <v>0.25</v>
      </c>
      <c r="F603">
        <v>77.028395799999998</v>
      </c>
      <c r="G603">
        <v>69</v>
      </c>
      <c r="H603">
        <v>85</v>
      </c>
      <c r="I603">
        <v>19.600000000000001</v>
      </c>
      <c r="J603">
        <v>2</v>
      </c>
      <c r="K603">
        <v>69</v>
      </c>
      <c r="L603">
        <v>4.57</v>
      </c>
      <c r="M603">
        <v>69</v>
      </c>
      <c r="N603">
        <v>0.1</v>
      </c>
      <c r="O603">
        <v>648.38716999999997</v>
      </c>
      <c r="P603">
        <v>626425</v>
      </c>
      <c r="Q603">
        <v>7.4</v>
      </c>
      <c r="R603">
        <v>7.3</v>
      </c>
      <c r="S603">
        <v>0.45100000000000001</v>
      </c>
      <c r="T603">
        <v>9.9</v>
      </c>
    </row>
    <row r="604" spans="1:20" x14ac:dyDescent="0.2">
      <c r="A604" t="s">
        <v>61</v>
      </c>
      <c r="B604">
        <v>2005</v>
      </c>
      <c r="C604" t="s">
        <v>23</v>
      </c>
      <c r="D604">
        <v>2</v>
      </c>
      <c r="E604">
        <v>0.24</v>
      </c>
      <c r="F604">
        <v>69.967543500000005</v>
      </c>
      <c r="G604">
        <v>68</v>
      </c>
      <c r="H604">
        <v>912</v>
      </c>
      <c r="I604">
        <v>19.2</v>
      </c>
      <c r="J604">
        <v>2</v>
      </c>
      <c r="K604">
        <v>67</v>
      </c>
      <c r="L604">
        <v>4.32</v>
      </c>
      <c r="M604">
        <v>68</v>
      </c>
      <c r="N604">
        <v>0.1</v>
      </c>
      <c r="O604">
        <v>621.93371999999999</v>
      </c>
      <c r="P604">
        <v>611627</v>
      </c>
      <c r="Q604">
        <v>7.5</v>
      </c>
      <c r="R604">
        <v>7.4</v>
      </c>
      <c r="S604">
        <v>0.434</v>
      </c>
      <c r="T604">
        <v>9.6999999999999993</v>
      </c>
    </row>
    <row r="605" spans="1:20" x14ac:dyDescent="0.2">
      <c r="A605" t="s">
        <v>61</v>
      </c>
      <c r="B605">
        <v>2004</v>
      </c>
      <c r="C605" t="s">
        <v>23</v>
      </c>
      <c r="D605">
        <v>2</v>
      </c>
      <c r="E605">
        <v>0.27</v>
      </c>
      <c r="F605">
        <v>7.2121107660000003</v>
      </c>
      <c r="G605">
        <v>77</v>
      </c>
      <c r="H605">
        <v>0</v>
      </c>
      <c r="I605">
        <v>18.8</v>
      </c>
      <c r="J605">
        <v>2</v>
      </c>
      <c r="K605">
        <v>73</v>
      </c>
      <c r="L605">
        <v>3.96</v>
      </c>
      <c r="M605">
        <v>76</v>
      </c>
      <c r="N605">
        <v>0.1</v>
      </c>
      <c r="O605">
        <v>616.4197236</v>
      </c>
      <c r="P605">
        <v>597228</v>
      </c>
      <c r="Q605">
        <v>7.5</v>
      </c>
      <c r="R605">
        <v>7.5</v>
      </c>
      <c r="S605">
        <v>0</v>
      </c>
      <c r="T605">
        <v>9.5</v>
      </c>
    </row>
    <row r="606" spans="1:20" x14ac:dyDescent="0.2">
      <c r="A606" t="s">
        <v>61</v>
      </c>
      <c r="B606">
        <v>2003</v>
      </c>
      <c r="C606" t="s">
        <v>23</v>
      </c>
      <c r="D606">
        <v>2</v>
      </c>
      <c r="E606">
        <v>0.26</v>
      </c>
      <c r="F606">
        <v>45.090108350000001</v>
      </c>
      <c r="G606">
        <v>28</v>
      </c>
      <c r="H606">
        <v>0</v>
      </c>
      <c r="I606">
        <v>18.399999999999999</v>
      </c>
      <c r="J606">
        <v>2</v>
      </c>
      <c r="K606">
        <v>8</v>
      </c>
      <c r="L606">
        <v>3.65</v>
      </c>
      <c r="M606">
        <v>8</v>
      </c>
      <c r="N606">
        <v>0.1</v>
      </c>
      <c r="O606">
        <v>544.56652599999995</v>
      </c>
      <c r="P606">
        <v>583211</v>
      </c>
      <c r="Q606">
        <v>7.6</v>
      </c>
      <c r="R606">
        <v>7.6</v>
      </c>
      <c r="S606">
        <v>0</v>
      </c>
      <c r="T606">
        <v>9.1999999999999993</v>
      </c>
    </row>
    <row r="607" spans="1:20" x14ac:dyDescent="0.2">
      <c r="A607" t="s">
        <v>61</v>
      </c>
      <c r="B607">
        <v>2002</v>
      </c>
      <c r="C607" t="s">
        <v>23</v>
      </c>
      <c r="D607">
        <v>2</v>
      </c>
      <c r="E607">
        <v>0.08</v>
      </c>
      <c r="F607">
        <v>29.418974949999999</v>
      </c>
      <c r="G607">
        <v>80.94</v>
      </c>
      <c r="H607">
        <v>0</v>
      </c>
      <c r="I607">
        <v>18</v>
      </c>
      <c r="J607">
        <v>2</v>
      </c>
      <c r="K607">
        <v>98</v>
      </c>
      <c r="L607">
        <v>3.39</v>
      </c>
      <c r="M607">
        <v>89</v>
      </c>
      <c r="N607">
        <v>0.1</v>
      </c>
      <c r="O607">
        <v>433.2691451</v>
      </c>
      <c r="P607">
        <v>569479</v>
      </c>
      <c r="Q607">
        <v>7.7</v>
      </c>
      <c r="R607">
        <v>7.7</v>
      </c>
      <c r="S607">
        <v>0</v>
      </c>
      <c r="T607">
        <v>8.8000000000000007</v>
      </c>
    </row>
    <row r="608" spans="1:20" x14ac:dyDescent="0.2">
      <c r="A608" t="s">
        <v>61</v>
      </c>
      <c r="B608">
        <v>2001</v>
      </c>
      <c r="C608" t="s">
        <v>23</v>
      </c>
      <c r="D608">
        <v>1</v>
      </c>
      <c r="E608">
        <v>0.08</v>
      </c>
      <c r="F608">
        <v>19.717410430000001</v>
      </c>
      <c r="G608">
        <v>80.94</v>
      </c>
      <c r="H608">
        <v>0</v>
      </c>
      <c r="I608">
        <v>17.600000000000001</v>
      </c>
      <c r="J608">
        <v>2</v>
      </c>
      <c r="K608">
        <v>7</v>
      </c>
      <c r="L608">
        <v>2.86</v>
      </c>
      <c r="M608">
        <v>7</v>
      </c>
      <c r="N608">
        <v>0.1</v>
      </c>
      <c r="O608">
        <v>395.93193630000002</v>
      </c>
      <c r="P608">
        <v>555888</v>
      </c>
      <c r="Q608">
        <v>7.8</v>
      </c>
      <c r="R608">
        <v>7.8</v>
      </c>
      <c r="S608">
        <v>0</v>
      </c>
      <c r="T608">
        <v>8.5</v>
      </c>
    </row>
    <row r="609" spans="1:20" x14ac:dyDescent="0.2">
      <c r="A609" t="s">
        <v>61</v>
      </c>
      <c r="B609">
        <v>2000</v>
      </c>
      <c r="C609" t="s">
        <v>23</v>
      </c>
      <c r="D609">
        <v>1</v>
      </c>
      <c r="E609">
        <v>0.09</v>
      </c>
      <c r="F609">
        <v>35.029486239999997</v>
      </c>
      <c r="G609">
        <v>80.94</v>
      </c>
      <c r="H609">
        <v>0</v>
      </c>
      <c r="I609">
        <v>17.3</v>
      </c>
      <c r="J609">
        <v>2</v>
      </c>
      <c r="K609">
        <v>7</v>
      </c>
      <c r="L609">
        <v>3.56</v>
      </c>
      <c r="M609">
        <v>7</v>
      </c>
      <c r="N609">
        <v>0.1</v>
      </c>
      <c r="O609">
        <v>375.8528566</v>
      </c>
      <c r="P609">
        <v>542357</v>
      </c>
      <c r="Q609">
        <v>7.9</v>
      </c>
      <c r="R609">
        <v>7.9</v>
      </c>
      <c r="S609">
        <v>0</v>
      </c>
      <c r="T609">
        <v>8.1999999999999993</v>
      </c>
    </row>
    <row r="610" spans="1:20" x14ac:dyDescent="0.2">
      <c r="A610" t="s">
        <v>62</v>
      </c>
      <c r="B610">
        <v>2015</v>
      </c>
      <c r="C610" t="s">
        <v>23</v>
      </c>
      <c r="D610">
        <v>7</v>
      </c>
      <c r="E610">
        <v>4.5999999999999996</v>
      </c>
      <c r="F610">
        <v>0</v>
      </c>
      <c r="G610">
        <v>8</v>
      </c>
      <c r="H610">
        <v>1359</v>
      </c>
      <c r="I610">
        <v>27.4</v>
      </c>
      <c r="J610">
        <v>10</v>
      </c>
      <c r="K610">
        <v>8</v>
      </c>
      <c r="L610">
        <v>5.93</v>
      </c>
      <c r="M610">
        <v>8</v>
      </c>
      <c r="N610">
        <v>2.8</v>
      </c>
      <c r="O610">
        <v>7483.1580000000004</v>
      </c>
      <c r="P610">
        <v>12753375</v>
      </c>
      <c r="Q610">
        <v>7.5</v>
      </c>
      <c r="R610">
        <v>7.1</v>
      </c>
      <c r="S610">
        <v>0.59</v>
      </c>
      <c r="T610">
        <v>11.1</v>
      </c>
    </row>
    <row r="611" spans="1:20" x14ac:dyDescent="0.2">
      <c r="A611" t="s">
        <v>62</v>
      </c>
      <c r="B611">
        <v>2014</v>
      </c>
      <c r="C611" t="s">
        <v>23</v>
      </c>
      <c r="D611">
        <v>7</v>
      </c>
      <c r="E611">
        <v>0.01</v>
      </c>
      <c r="F611">
        <v>0</v>
      </c>
      <c r="G611">
        <v>9</v>
      </c>
      <c r="H611">
        <v>71</v>
      </c>
      <c r="I611">
        <v>26.8</v>
      </c>
      <c r="J611">
        <v>10</v>
      </c>
      <c r="K611">
        <v>9</v>
      </c>
      <c r="L611">
        <v>5.15</v>
      </c>
      <c r="M611">
        <v>9</v>
      </c>
      <c r="N611">
        <v>3</v>
      </c>
      <c r="O611">
        <v>7483.1580000000004</v>
      </c>
      <c r="P611">
        <v>12753375</v>
      </c>
      <c r="Q611">
        <v>7.6</v>
      </c>
      <c r="R611">
        <v>7.3</v>
      </c>
      <c r="S611">
        <v>0.58099999999999996</v>
      </c>
      <c r="T611">
        <v>11.1</v>
      </c>
    </row>
    <row r="612" spans="1:20" x14ac:dyDescent="0.2">
      <c r="A612" t="s">
        <v>62</v>
      </c>
      <c r="B612">
        <v>2013</v>
      </c>
      <c r="C612" t="s">
        <v>23</v>
      </c>
      <c r="D612">
        <v>7</v>
      </c>
      <c r="E612">
        <v>0.01</v>
      </c>
      <c r="F612">
        <v>0</v>
      </c>
      <c r="G612">
        <v>85</v>
      </c>
      <c r="H612">
        <v>124</v>
      </c>
      <c r="I612">
        <v>26.2</v>
      </c>
      <c r="J612">
        <v>10</v>
      </c>
      <c r="K612">
        <v>85</v>
      </c>
      <c r="L612">
        <v>5.9</v>
      </c>
      <c r="M612">
        <v>85</v>
      </c>
      <c r="N612">
        <v>3</v>
      </c>
      <c r="O612">
        <v>7483.1580000000004</v>
      </c>
      <c r="P612">
        <v>12753375</v>
      </c>
      <c r="Q612">
        <v>7.7</v>
      </c>
      <c r="R612">
        <v>7.4</v>
      </c>
      <c r="S612">
        <v>0.57599999999999996</v>
      </c>
      <c r="T612">
        <v>11.1</v>
      </c>
    </row>
    <row r="613" spans="1:20" x14ac:dyDescent="0.2">
      <c r="A613" t="s">
        <v>62</v>
      </c>
      <c r="B613">
        <v>2012</v>
      </c>
      <c r="C613" t="s">
        <v>23</v>
      </c>
      <c r="D613">
        <v>7</v>
      </c>
      <c r="E613">
        <v>0.01</v>
      </c>
      <c r="F613">
        <v>0</v>
      </c>
      <c r="G613">
        <v>62</v>
      </c>
      <c r="H613">
        <v>260</v>
      </c>
      <c r="I613">
        <v>25.6</v>
      </c>
      <c r="J613">
        <v>10</v>
      </c>
      <c r="K613">
        <v>61</v>
      </c>
      <c r="L613">
        <v>3.98</v>
      </c>
      <c r="M613">
        <v>85</v>
      </c>
      <c r="N613">
        <v>3.3</v>
      </c>
      <c r="O613">
        <v>7483.1580000000004</v>
      </c>
      <c r="P613">
        <v>12753375</v>
      </c>
      <c r="Q613">
        <v>7.9</v>
      </c>
      <c r="R613">
        <v>7.5</v>
      </c>
      <c r="S613">
        <v>0.55700000000000005</v>
      </c>
      <c r="T613">
        <v>10.199999999999999</v>
      </c>
    </row>
    <row r="614" spans="1:20" x14ac:dyDescent="0.2">
      <c r="A614" t="s">
        <v>62</v>
      </c>
      <c r="B614">
        <v>2011</v>
      </c>
      <c r="C614" t="s">
        <v>23</v>
      </c>
      <c r="D614">
        <v>7</v>
      </c>
      <c r="E614">
        <v>3.82</v>
      </c>
      <c r="F614">
        <v>0</v>
      </c>
      <c r="G614">
        <v>7</v>
      </c>
      <c r="H614">
        <v>315</v>
      </c>
      <c r="I614">
        <v>25</v>
      </c>
      <c r="J614">
        <v>10</v>
      </c>
      <c r="K614">
        <v>69</v>
      </c>
      <c r="L614">
        <v>2.79</v>
      </c>
      <c r="M614">
        <v>82</v>
      </c>
      <c r="N614">
        <v>3.5</v>
      </c>
      <c r="O614">
        <v>7483.1580000000004</v>
      </c>
      <c r="P614">
        <v>12753375</v>
      </c>
      <c r="Q614">
        <v>8</v>
      </c>
      <c r="R614">
        <v>7.6</v>
      </c>
      <c r="S614">
        <v>0.55800000000000005</v>
      </c>
      <c r="T614">
        <v>10.7</v>
      </c>
    </row>
    <row r="615" spans="1:20" x14ac:dyDescent="0.2">
      <c r="A615" t="s">
        <v>62</v>
      </c>
      <c r="B615">
        <v>2010</v>
      </c>
      <c r="C615" t="s">
        <v>23</v>
      </c>
      <c r="D615">
        <v>7</v>
      </c>
      <c r="E615">
        <v>3.53</v>
      </c>
      <c r="F615">
        <v>0</v>
      </c>
      <c r="G615">
        <v>74</v>
      </c>
      <c r="H615">
        <v>4</v>
      </c>
      <c r="I615">
        <v>24.5</v>
      </c>
      <c r="J615">
        <v>10</v>
      </c>
      <c r="K615">
        <v>72</v>
      </c>
      <c r="L615">
        <v>2.29</v>
      </c>
      <c r="M615">
        <v>74</v>
      </c>
      <c r="N615">
        <v>3.8</v>
      </c>
      <c r="O615">
        <v>7483.1580000000004</v>
      </c>
      <c r="P615">
        <v>12753375</v>
      </c>
      <c r="Q615">
        <v>8.1</v>
      </c>
      <c r="R615">
        <v>7.7</v>
      </c>
      <c r="S615">
        <v>0.54800000000000004</v>
      </c>
      <c r="T615">
        <v>10.5</v>
      </c>
    </row>
    <row r="616" spans="1:20" x14ac:dyDescent="0.2">
      <c r="A616" t="s">
        <v>62</v>
      </c>
      <c r="B616">
        <v>2009</v>
      </c>
      <c r="C616" t="s">
        <v>23</v>
      </c>
      <c r="D616">
        <v>7</v>
      </c>
      <c r="E616">
        <v>3.47</v>
      </c>
      <c r="F616">
        <v>0</v>
      </c>
      <c r="G616">
        <v>75</v>
      </c>
      <c r="H616">
        <v>1</v>
      </c>
      <c r="I616">
        <v>23.9</v>
      </c>
      <c r="J616">
        <v>11</v>
      </c>
      <c r="K616">
        <v>76</v>
      </c>
      <c r="L616">
        <v>2.27</v>
      </c>
      <c r="M616">
        <v>78</v>
      </c>
      <c r="N616">
        <v>4</v>
      </c>
      <c r="O616">
        <v>7483.1580000000004</v>
      </c>
      <c r="P616">
        <v>12753375</v>
      </c>
      <c r="Q616">
        <v>8.3000000000000007</v>
      </c>
      <c r="R616">
        <v>7.9</v>
      </c>
      <c r="S616">
        <v>0.54500000000000004</v>
      </c>
      <c r="T616">
        <v>10.3</v>
      </c>
    </row>
    <row r="617" spans="1:20" x14ac:dyDescent="0.2">
      <c r="A617" t="s">
        <v>62</v>
      </c>
      <c r="B617">
        <v>2008</v>
      </c>
      <c r="C617" t="s">
        <v>23</v>
      </c>
      <c r="D617">
        <v>8</v>
      </c>
      <c r="E617">
        <v>2.58</v>
      </c>
      <c r="F617">
        <v>0</v>
      </c>
      <c r="G617">
        <v>73</v>
      </c>
      <c r="H617">
        <v>2</v>
      </c>
      <c r="I617">
        <v>23.3</v>
      </c>
      <c r="J617">
        <v>11</v>
      </c>
      <c r="K617">
        <v>77</v>
      </c>
      <c r="L617">
        <v>2.9</v>
      </c>
      <c r="M617">
        <v>79</v>
      </c>
      <c r="N617">
        <v>4.3</v>
      </c>
      <c r="O617">
        <v>7483.1580000000004</v>
      </c>
      <c r="P617">
        <v>12753375</v>
      </c>
      <c r="Q617">
        <v>8.4</v>
      </c>
      <c r="R617">
        <v>8</v>
      </c>
      <c r="S617">
        <v>0.52700000000000002</v>
      </c>
      <c r="T617">
        <v>10</v>
      </c>
    </row>
    <row r="618" spans="1:20" x14ac:dyDescent="0.2">
      <c r="A618" t="s">
        <v>62</v>
      </c>
      <c r="B618">
        <v>2007</v>
      </c>
      <c r="C618" t="s">
        <v>23</v>
      </c>
      <c r="D618">
        <v>8</v>
      </c>
      <c r="E618">
        <v>2.75</v>
      </c>
      <c r="F618">
        <v>0</v>
      </c>
      <c r="G618">
        <v>64</v>
      </c>
      <c r="H618">
        <v>84</v>
      </c>
      <c r="I618">
        <v>22.8</v>
      </c>
      <c r="J618">
        <v>11</v>
      </c>
      <c r="K618">
        <v>71</v>
      </c>
      <c r="L618">
        <v>2.54</v>
      </c>
      <c r="M618">
        <v>72</v>
      </c>
      <c r="N618">
        <v>5</v>
      </c>
      <c r="O618">
        <v>7483.1580000000004</v>
      </c>
      <c r="P618">
        <v>12753375</v>
      </c>
      <c r="Q618">
        <v>8.5</v>
      </c>
      <c r="R618">
        <v>8.1999999999999993</v>
      </c>
      <c r="S618">
        <v>0.51700000000000002</v>
      </c>
      <c r="T618">
        <v>9.8000000000000007</v>
      </c>
    </row>
    <row r="619" spans="1:20" x14ac:dyDescent="0.2">
      <c r="A619" t="s">
        <v>62</v>
      </c>
      <c r="B619">
        <v>2006</v>
      </c>
      <c r="C619" t="s">
        <v>23</v>
      </c>
      <c r="D619">
        <v>8</v>
      </c>
      <c r="E619">
        <v>2.25</v>
      </c>
      <c r="F619">
        <v>0</v>
      </c>
      <c r="G619">
        <v>80.94</v>
      </c>
      <c r="H619">
        <v>126</v>
      </c>
      <c r="I619">
        <v>22.3</v>
      </c>
      <c r="J619">
        <v>12</v>
      </c>
      <c r="K619">
        <v>73</v>
      </c>
      <c r="L619">
        <v>2.37</v>
      </c>
      <c r="M619">
        <v>73</v>
      </c>
      <c r="N619">
        <v>5.5</v>
      </c>
      <c r="O619">
        <v>7483.1580000000004</v>
      </c>
      <c r="P619">
        <v>12753375</v>
      </c>
      <c r="Q619">
        <v>8.6999999999999993</v>
      </c>
      <c r="R619">
        <v>8.3000000000000007</v>
      </c>
      <c r="S619">
        <v>0.50700000000000001</v>
      </c>
      <c r="T619">
        <v>9.6</v>
      </c>
    </row>
    <row r="620" spans="1:20" x14ac:dyDescent="0.2">
      <c r="A620" t="s">
        <v>62</v>
      </c>
      <c r="B620">
        <v>2005</v>
      </c>
      <c r="C620" t="s">
        <v>23</v>
      </c>
      <c r="D620">
        <v>8</v>
      </c>
      <c r="E620">
        <v>2.0299999999999998</v>
      </c>
      <c r="F620">
        <v>0</v>
      </c>
      <c r="G620">
        <v>80.94</v>
      </c>
      <c r="H620">
        <v>146</v>
      </c>
      <c r="I620">
        <v>21.7</v>
      </c>
      <c r="J620">
        <v>13</v>
      </c>
      <c r="K620">
        <v>62</v>
      </c>
      <c r="L620">
        <v>2.42</v>
      </c>
      <c r="M620">
        <v>62</v>
      </c>
      <c r="N620">
        <v>5.9</v>
      </c>
      <c r="O620">
        <v>7483.1580000000004</v>
      </c>
      <c r="P620">
        <v>12753375</v>
      </c>
      <c r="Q620">
        <v>8.8000000000000007</v>
      </c>
      <c r="R620">
        <v>8.5</v>
      </c>
      <c r="S620">
        <v>0.496</v>
      </c>
      <c r="T620">
        <v>9.4</v>
      </c>
    </row>
    <row r="621" spans="1:20" x14ac:dyDescent="0.2">
      <c r="A621" t="s">
        <v>62</v>
      </c>
      <c r="B621">
        <v>2004</v>
      </c>
      <c r="C621" t="s">
        <v>23</v>
      </c>
      <c r="D621">
        <v>9</v>
      </c>
      <c r="E621">
        <v>2.58</v>
      </c>
      <c r="F621">
        <v>0</v>
      </c>
      <c r="G621">
        <v>80.94</v>
      </c>
      <c r="H621">
        <v>3524</v>
      </c>
      <c r="I621">
        <v>21.2</v>
      </c>
      <c r="J621">
        <v>13</v>
      </c>
      <c r="K621">
        <v>67</v>
      </c>
      <c r="L621">
        <v>2.56</v>
      </c>
      <c r="M621">
        <v>67</v>
      </c>
      <c r="N621">
        <v>6.3</v>
      </c>
      <c r="O621">
        <v>7483.1580000000004</v>
      </c>
      <c r="P621">
        <v>12753375</v>
      </c>
      <c r="Q621">
        <v>9</v>
      </c>
      <c r="R621">
        <v>8.6</v>
      </c>
      <c r="S621">
        <v>0.497</v>
      </c>
      <c r="T621">
        <v>9.1999999999999993</v>
      </c>
    </row>
    <row r="622" spans="1:20" x14ac:dyDescent="0.2">
      <c r="A622" t="s">
        <v>62</v>
      </c>
      <c r="B622">
        <v>2003</v>
      </c>
      <c r="C622" t="s">
        <v>23</v>
      </c>
      <c r="D622">
        <v>9</v>
      </c>
      <c r="E622">
        <v>2.4500000000000002</v>
      </c>
      <c r="F622">
        <v>0</v>
      </c>
      <c r="G622">
        <v>80.94</v>
      </c>
      <c r="H622">
        <v>3712</v>
      </c>
      <c r="I622">
        <v>2.7</v>
      </c>
      <c r="J622">
        <v>14</v>
      </c>
      <c r="K622">
        <v>5</v>
      </c>
      <c r="L622">
        <v>2.61</v>
      </c>
      <c r="M622">
        <v>5</v>
      </c>
      <c r="N622">
        <v>6.8</v>
      </c>
      <c r="O622">
        <v>7483.1580000000004</v>
      </c>
      <c r="P622">
        <v>12753375</v>
      </c>
      <c r="Q622">
        <v>9.1</v>
      </c>
      <c r="R622">
        <v>8.8000000000000007</v>
      </c>
      <c r="S622">
        <v>0.49199999999999999</v>
      </c>
      <c r="T622">
        <v>9.4</v>
      </c>
    </row>
    <row r="623" spans="1:20" x14ac:dyDescent="0.2">
      <c r="A623" t="s">
        <v>62</v>
      </c>
      <c r="B623">
        <v>2002</v>
      </c>
      <c r="C623" t="s">
        <v>23</v>
      </c>
      <c r="D623">
        <v>9</v>
      </c>
      <c r="E623">
        <v>2.5499999999999998</v>
      </c>
      <c r="F623">
        <v>0</v>
      </c>
      <c r="G623">
        <v>80.94</v>
      </c>
      <c r="H623">
        <v>2788</v>
      </c>
      <c r="I623">
        <v>2.2999999999999998</v>
      </c>
      <c r="J623">
        <v>14</v>
      </c>
      <c r="K623">
        <v>41</v>
      </c>
      <c r="L623">
        <v>2.4500000000000002</v>
      </c>
      <c r="M623">
        <v>41</v>
      </c>
      <c r="N623">
        <v>7.2</v>
      </c>
      <c r="O623">
        <v>7483.1580000000004</v>
      </c>
      <c r="P623">
        <v>12753375</v>
      </c>
      <c r="Q623">
        <v>9.3000000000000007</v>
      </c>
      <c r="R623">
        <v>8.9</v>
      </c>
      <c r="S623">
        <v>0.48799999999999999</v>
      </c>
      <c r="T623">
        <v>9.5</v>
      </c>
    </row>
    <row r="624" spans="1:20" x14ac:dyDescent="0.2">
      <c r="A624" t="s">
        <v>62</v>
      </c>
      <c r="B624">
        <v>2001</v>
      </c>
      <c r="C624" t="s">
        <v>23</v>
      </c>
      <c r="D624">
        <v>9</v>
      </c>
      <c r="E624">
        <v>2.2999999999999998</v>
      </c>
      <c r="F624">
        <v>0</v>
      </c>
      <c r="G624">
        <v>80.94</v>
      </c>
      <c r="H624">
        <v>2152</v>
      </c>
      <c r="I624">
        <v>19.8</v>
      </c>
      <c r="J624">
        <v>14</v>
      </c>
      <c r="K624">
        <v>32</v>
      </c>
      <c r="L624">
        <v>2.44</v>
      </c>
      <c r="M624">
        <v>31</v>
      </c>
      <c r="N624">
        <v>7.6</v>
      </c>
      <c r="O624">
        <v>7483.1580000000004</v>
      </c>
      <c r="P624">
        <v>12753375</v>
      </c>
      <c r="Q624">
        <v>9.4</v>
      </c>
      <c r="R624">
        <v>9</v>
      </c>
      <c r="S624">
        <v>0.48699999999999999</v>
      </c>
      <c r="T624">
        <v>9.6999999999999993</v>
      </c>
    </row>
    <row r="625" spans="1:20" x14ac:dyDescent="0.2">
      <c r="A625" t="s">
        <v>62</v>
      </c>
      <c r="B625">
        <v>2000</v>
      </c>
      <c r="C625" t="s">
        <v>23</v>
      </c>
      <c r="D625">
        <v>9</v>
      </c>
      <c r="E625">
        <v>2.2599999999999998</v>
      </c>
      <c r="F625">
        <v>0</v>
      </c>
      <c r="G625">
        <v>80.94</v>
      </c>
      <c r="H625">
        <v>1678</v>
      </c>
      <c r="I625">
        <v>19.3</v>
      </c>
      <c r="J625">
        <v>14</v>
      </c>
      <c r="K625">
        <v>31</v>
      </c>
      <c r="L625">
        <v>2.13</v>
      </c>
      <c r="M625">
        <v>33</v>
      </c>
      <c r="N625">
        <v>7.8</v>
      </c>
      <c r="O625">
        <v>7483.1580000000004</v>
      </c>
      <c r="P625">
        <v>12753375</v>
      </c>
      <c r="Q625">
        <v>9.5</v>
      </c>
      <c r="R625">
        <v>9.1999999999999993</v>
      </c>
      <c r="S625">
        <v>0.48699999999999999</v>
      </c>
      <c r="T625">
        <v>9.8000000000000007</v>
      </c>
    </row>
    <row r="626" spans="1:20" x14ac:dyDescent="0.2">
      <c r="A626" t="s">
        <v>63</v>
      </c>
      <c r="B626">
        <v>2013</v>
      </c>
      <c r="C626" t="s">
        <v>23</v>
      </c>
      <c r="D626">
        <v>0</v>
      </c>
      <c r="E626">
        <v>0.01</v>
      </c>
      <c r="F626">
        <v>0</v>
      </c>
      <c r="G626">
        <v>98</v>
      </c>
      <c r="H626">
        <v>0</v>
      </c>
      <c r="I626">
        <v>82.8</v>
      </c>
      <c r="J626">
        <v>0</v>
      </c>
      <c r="K626">
        <v>98</v>
      </c>
      <c r="L626">
        <v>3.58</v>
      </c>
      <c r="M626">
        <v>98</v>
      </c>
      <c r="N626">
        <v>0.1</v>
      </c>
      <c r="O626">
        <v>7483.1580000000004</v>
      </c>
      <c r="P626">
        <v>12753375</v>
      </c>
      <c r="Q626">
        <v>0.1</v>
      </c>
      <c r="R626">
        <v>0.1</v>
      </c>
      <c r="S626">
        <v>0.627</v>
      </c>
      <c r="T626">
        <v>11.992789999999999</v>
      </c>
    </row>
    <row r="627" spans="1:20" x14ac:dyDescent="0.2">
      <c r="A627" t="s">
        <v>64</v>
      </c>
      <c r="B627">
        <v>2015</v>
      </c>
      <c r="C627" t="s">
        <v>23</v>
      </c>
      <c r="D627">
        <v>1</v>
      </c>
      <c r="E627">
        <v>4.5999999999999996</v>
      </c>
      <c r="F627">
        <v>0</v>
      </c>
      <c r="G627">
        <v>92</v>
      </c>
      <c r="H627">
        <v>0</v>
      </c>
      <c r="I627">
        <v>6.5</v>
      </c>
      <c r="J627">
        <v>1</v>
      </c>
      <c r="K627">
        <v>92</v>
      </c>
      <c r="L627">
        <v>5.93</v>
      </c>
      <c r="M627">
        <v>92</v>
      </c>
      <c r="N627">
        <v>0.1</v>
      </c>
      <c r="O627">
        <v>1146.3627300000001</v>
      </c>
      <c r="P627">
        <v>487852</v>
      </c>
      <c r="Q627">
        <v>1.7</v>
      </c>
      <c r="R627">
        <v>1.7</v>
      </c>
      <c r="S627">
        <v>0.77500000000000002</v>
      </c>
      <c r="T627">
        <v>14.2</v>
      </c>
    </row>
    <row r="628" spans="1:20" x14ac:dyDescent="0.2">
      <c r="A628" t="s">
        <v>64</v>
      </c>
      <c r="B628">
        <v>2014</v>
      </c>
      <c r="C628" t="s">
        <v>23</v>
      </c>
      <c r="D628">
        <v>1</v>
      </c>
      <c r="E628">
        <v>3.45</v>
      </c>
      <c r="F628">
        <v>384.51291379999998</v>
      </c>
      <c r="G628">
        <v>91</v>
      </c>
      <c r="H628">
        <v>1</v>
      </c>
      <c r="I628">
        <v>59.5</v>
      </c>
      <c r="J628">
        <v>1</v>
      </c>
      <c r="K628">
        <v>91</v>
      </c>
      <c r="L628">
        <v>9.31</v>
      </c>
      <c r="M628">
        <v>91</v>
      </c>
      <c r="N628">
        <v>0.1</v>
      </c>
      <c r="O628">
        <v>1647.4417900000001</v>
      </c>
      <c r="P628">
        <v>4757575</v>
      </c>
      <c r="Q628">
        <v>1.7</v>
      </c>
      <c r="R628">
        <v>1.7</v>
      </c>
      <c r="S628">
        <v>0.76800000000000002</v>
      </c>
      <c r="T628">
        <v>13.9</v>
      </c>
    </row>
    <row r="629" spans="1:20" x14ac:dyDescent="0.2">
      <c r="A629" t="s">
        <v>64</v>
      </c>
      <c r="B629">
        <v>2013</v>
      </c>
      <c r="C629" t="s">
        <v>23</v>
      </c>
      <c r="D629">
        <v>1</v>
      </c>
      <c r="E629">
        <v>3.42</v>
      </c>
      <c r="F629">
        <v>386.13791229999998</v>
      </c>
      <c r="G629">
        <v>94</v>
      </c>
      <c r="H629">
        <v>0</v>
      </c>
      <c r="I629">
        <v>58.5</v>
      </c>
      <c r="J629">
        <v>1</v>
      </c>
      <c r="K629">
        <v>95</v>
      </c>
      <c r="L629">
        <v>9.4700000000000006</v>
      </c>
      <c r="M629">
        <v>95</v>
      </c>
      <c r="N629">
        <v>0.1</v>
      </c>
      <c r="O629">
        <v>1569.6663100000001</v>
      </c>
      <c r="P629">
        <v>47641</v>
      </c>
      <c r="Q629">
        <v>1.7</v>
      </c>
      <c r="R629">
        <v>1.7</v>
      </c>
      <c r="S629">
        <v>0.76200000000000001</v>
      </c>
      <c r="T629">
        <v>13.7</v>
      </c>
    </row>
    <row r="630" spans="1:20" x14ac:dyDescent="0.2">
      <c r="A630" t="s">
        <v>64</v>
      </c>
      <c r="B630">
        <v>2012</v>
      </c>
      <c r="C630" t="s">
        <v>23</v>
      </c>
      <c r="D630">
        <v>1</v>
      </c>
      <c r="E630">
        <v>3.34</v>
      </c>
      <c r="F630">
        <v>2568.237059</v>
      </c>
      <c r="G630">
        <v>91</v>
      </c>
      <c r="H630">
        <v>0</v>
      </c>
      <c r="I630">
        <v>57.5</v>
      </c>
      <c r="J630">
        <v>1</v>
      </c>
      <c r="K630">
        <v>9</v>
      </c>
      <c r="L630">
        <v>9.56</v>
      </c>
      <c r="M630">
        <v>91</v>
      </c>
      <c r="N630">
        <v>0.1</v>
      </c>
      <c r="O630">
        <v>9985.3695900000002</v>
      </c>
      <c r="P630">
        <v>4654122</v>
      </c>
      <c r="Q630">
        <v>1.8</v>
      </c>
      <c r="R630">
        <v>1.7</v>
      </c>
      <c r="S630">
        <v>0.75800000000000001</v>
      </c>
      <c r="T630">
        <v>13.6</v>
      </c>
    </row>
    <row r="631" spans="1:20" x14ac:dyDescent="0.2">
      <c r="A631" t="s">
        <v>64</v>
      </c>
      <c r="B631">
        <v>2011</v>
      </c>
      <c r="C631" t="s">
        <v>23</v>
      </c>
      <c r="D631">
        <v>1</v>
      </c>
      <c r="E631">
        <v>3.41</v>
      </c>
      <c r="F631">
        <v>2429.8547450000001</v>
      </c>
      <c r="G631">
        <v>84</v>
      </c>
      <c r="H631">
        <v>0</v>
      </c>
      <c r="I631">
        <v>56.5</v>
      </c>
      <c r="J631">
        <v>1</v>
      </c>
      <c r="K631">
        <v>82</v>
      </c>
      <c r="L631">
        <v>9.73</v>
      </c>
      <c r="M631">
        <v>85</v>
      </c>
      <c r="N631">
        <v>0.1</v>
      </c>
      <c r="O631">
        <v>9186.5963900000006</v>
      </c>
      <c r="P631">
        <v>46474</v>
      </c>
      <c r="Q631">
        <v>1.8</v>
      </c>
      <c r="R631">
        <v>1.7</v>
      </c>
      <c r="S631">
        <v>0.752</v>
      </c>
      <c r="T631">
        <v>13.4</v>
      </c>
    </row>
    <row r="632" spans="1:20" x14ac:dyDescent="0.2">
      <c r="A632" t="s">
        <v>64</v>
      </c>
      <c r="B632">
        <v>2010</v>
      </c>
      <c r="C632" t="s">
        <v>23</v>
      </c>
      <c r="D632">
        <v>1</v>
      </c>
      <c r="E632">
        <v>3.58</v>
      </c>
      <c r="F632">
        <v>2377.010299</v>
      </c>
      <c r="G632">
        <v>89</v>
      </c>
      <c r="H632">
        <v>0</v>
      </c>
      <c r="I632">
        <v>55.5</v>
      </c>
      <c r="J632">
        <v>1</v>
      </c>
      <c r="K632">
        <v>93</v>
      </c>
      <c r="L632">
        <v>9.66</v>
      </c>
      <c r="M632">
        <v>88</v>
      </c>
      <c r="N632">
        <v>0.1</v>
      </c>
      <c r="O632">
        <v>8199.4146209999999</v>
      </c>
      <c r="P632">
        <v>454528</v>
      </c>
      <c r="Q632">
        <v>1.8</v>
      </c>
      <c r="R632">
        <v>1.8</v>
      </c>
      <c r="S632">
        <v>0.749</v>
      </c>
      <c r="T632">
        <v>13.3</v>
      </c>
    </row>
    <row r="633" spans="1:20" x14ac:dyDescent="0.2">
      <c r="A633" t="s">
        <v>64</v>
      </c>
      <c r="B633">
        <v>2009</v>
      </c>
      <c r="C633" t="s">
        <v>23</v>
      </c>
      <c r="D633">
        <v>1</v>
      </c>
      <c r="E633">
        <v>4.07</v>
      </c>
      <c r="F633">
        <v>24.88720369</v>
      </c>
      <c r="G633">
        <v>87</v>
      </c>
      <c r="H633">
        <v>0</v>
      </c>
      <c r="I633">
        <v>54.4</v>
      </c>
      <c r="J633">
        <v>1</v>
      </c>
      <c r="K633">
        <v>8</v>
      </c>
      <c r="L633">
        <v>9.69</v>
      </c>
      <c r="M633">
        <v>86</v>
      </c>
      <c r="N633">
        <v>0.1</v>
      </c>
      <c r="O633">
        <v>689.39622399999996</v>
      </c>
      <c r="P633">
        <v>4488263</v>
      </c>
      <c r="Q633">
        <v>1.9</v>
      </c>
      <c r="R633">
        <v>1.8</v>
      </c>
      <c r="S633">
        <v>0.747</v>
      </c>
      <c r="T633">
        <v>13.1</v>
      </c>
    </row>
    <row r="634" spans="1:20" x14ac:dyDescent="0.2">
      <c r="A634" t="s">
        <v>64</v>
      </c>
      <c r="B634">
        <v>2008</v>
      </c>
      <c r="C634" t="s">
        <v>23</v>
      </c>
      <c r="D634">
        <v>1</v>
      </c>
      <c r="E634">
        <v>4.22</v>
      </c>
      <c r="F634">
        <v>1859.0956209999999</v>
      </c>
      <c r="G634">
        <v>89</v>
      </c>
      <c r="H634">
        <v>0</v>
      </c>
      <c r="I634">
        <v>53.4</v>
      </c>
      <c r="J634">
        <v>1</v>
      </c>
      <c r="K634">
        <v>89</v>
      </c>
      <c r="L634">
        <v>9.1</v>
      </c>
      <c r="M634">
        <v>9</v>
      </c>
      <c r="N634">
        <v>0.1</v>
      </c>
      <c r="O634">
        <v>6911.1361360000001</v>
      </c>
      <c r="P634">
        <v>442958</v>
      </c>
      <c r="Q634">
        <v>1.9</v>
      </c>
      <c r="R634">
        <v>1.8</v>
      </c>
      <c r="S634">
        <v>0.74</v>
      </c>
      <c r="T634">
        <v>12.9</v>
      </c>
    </row>
    <row r="635" spans="1:20" x14ac:dyDescent="0.2">
      <c r="A635" t="s">
        <v>64</v>
      </c>
      <c r="B635">
        <v>2007</v>
      </c>
      <c r="C635" t="s">
        <v>23</v>
      </c>
      <c r="D635">
        <v>1</v>
      </c>
      <c r="E635">
        <v>4.2</v>
      </c>
      <c r="F635">
        <v>150.88914790000001</v>
      </c>
      <c r="G635">
        <v>89</v>
      </c>
      <c r="H635">
        <v>0</v>
      </c>
      <c r="I635">
        <v>52.4</v>
      </c>
      <c r="J635">
        <v>1</v>
      </c>
      <c r="K635">
        <v>89</v>
      </c>
      <c r="L635">
        <v>8.3699999999999992</v>
      </c>
      <c r="M635">
        <v>89</v>
      </c>
      <c r="N635">
        <v>0.1</v>
      </c>
      <c r="O635">
        <v>612.62341800000002</v>
      </c>
      <c r="P635">
        <v>4369469</v>
      </c>
      <c r="Q635">
        <v>1.9</v>
      </c>
      <c r="R635">
        <v>1.9</v>
      </c>
      <c r="S635">
        <v>0.73399999999999999</v>
      </c>
      <c r="T635">
        <v>12.8</v>
      </c>
    </row>
    <row r="636" spans="1:20" x14ac:dyDescent="0.2">
      <c r="A636" t="s">
        <v>64</v>
      </c>
      <c r="B636">
        <v>2006</v>
      </c>
      <c r="C636" t="s">
        <v>23</v>
      </c>
      <c r="D636">
        <v>1</v>
      </c>
      <c r="E636">
        <v>4.1500000000000004</v>
      </c>
      <c r="F636">
        <v>1185.4123460000001</v>
      </c>
      <c r="G636">
        <v>88</v>
      </c>
      <c r="H636">
        <v>0</v>
      </c>
      <c r="I636">
        <v>51.4</v>
      </c>
      <c r="J636">
        <v>1</v>
      </c>
      <c r="K636">
        <v>89</v>
      </c>
      <c r="L636">
        <v>7.82</v>
      </c>
      <c r="M636">
        <v>89</v>
      </c>
      <c r="N636">
        <v>0.1</v>
      </c>
      <c r="O636">
        <v>5245.1873720000003</v>
      </c>
      <c r="P636">
        <v>438794</v>
      </c>
      <c r="Q636">
        <v>2</v>
      </c>
      <c r="R636">
        <v>1.9</v>
      </c>
      <c r="S636">
        <v>0.72699999999999998</v>
      </c>
      <c r="T636">
        <v>12.6</v>
      </c>
    </row>
    <row r="637" spans="1:20" x14ac:dyDescent="0.2">
      <c r="A637" t="s">
        <v>64</v>
      </c>
      <c r="B637">
        <v>2005</v>
      </c>
      <c r="C637" t="s">
        <v>23</v>
      </c>
      <c r="D637">
        <v>1</v>
      </c>
      <c r="E637">
        <v>4.0999999999999996</v>
      </c>
      <c r="F637">
        <v>1002.833273</v>
      </c>
      <c r="G637">
        <v>9</v>
      </c>
      <c r="H637">
        <v>1</v>
      </c>
      <c r="I637">
        <v>5.3</v>
      </c>
      <c r="J637">
        <v>1</v>
      </c>
      <c r="K637">
        <v>91</v>
      </c>
      <c r="L637">
        <v>7.74</v>
      </c>
      <c r="M637">
        <v>91</v>
      </c>
      <c r="N637">
        <v>0.1</v>
      </c>
      <c r="O637">
        <v>4697.1113500000001</v>
      </c>
      <c r="P637">
        <v>4247841</v>
      </c>
      <c r="Q637">
        <v>2</v>
      </c>
      <c r="R637">
        <v>2</v>
      </c>
      <c r="S637">
        <v>0.72299999999999998</v>
      </c>
      <c r="T637">
        <v>12.4</v>
      </c>
    </row>
    <row r="638" spans="1:20" x14ac:dyDescent="0.2">
      <c r="A638" t="s">
        <v>64</v>
      </c>
      <c r="B638">
        <v>2004</v>
      </c>
      <c r="C638" t="s">
        <v>23</v>
      </c>
      <c r="D638">
        <v>1</v>
      </c>
      <c r="E638">
        <v>4.09</v>
      </c>
      <c r="F638">
        <v>1043.1079500000001</v>
      </c>
      <c r="G638">
        <v>89</v>
      </c>
      <c r="H638">
        <v>0</v>
      </c>
      <c r="I638">
        <v>49.3</v>
      </c>
      <c r="J638">
        <v>1</v>
      </c>
      <c r="K638">
        <v>9</v>
      </c>
      <c r="L638">
        <v>7.8</v>
      </c>
      <c r="M638">
        <v>9</v>
      </c>
      <c r="N638">
        <v>0.1</v>
      </c>
      <c r="O638">
        <v>4425.57467</v>
      </c>
      <c r="P638">
        <v>418738</v>
      </c>
      <c r="Q638">
        <v>2.1</v>
      </c>
      <c r="R638">
        <v>2</v>
      </c>
      <c r="S638">
        <v>0.71899999999999997</v>
      </c>
      <c r="T638">
        <v>12.2</v>
      </c>
    </row>
    <row r="639" spans="1:20" x14ac:dyDescent="0.2">
      <c r="A639" t="s">
        <v>64</v>
      </c>
      <c r="B639">
        <v>2003</v>
      </c>
      <c r="C639" t="s">
        <v>23</v>
      </c>
      <c r="D639">
        <v>1</v>
      </c>
      <c r="E639">
        <v>4.04</v>
      </c>
      <c r="F639">
        <v>1070.2689989999999</v>
      </c>
      <c r="G639">
        <v>86</v>
      </c>
      <c r="H639">
        <v>1</v>
      </c>
      <c r="I639">
        <v>48.3</v>
      </c>
      <c r="J639">
        <v>1</v>
      </c>
      <c r="K639">
        <v>88</v>
      </c>
      <c r="L639">
        <v>8.4499999999999993</v>
      </c>
      <c r="M639">
        <v>88</v>
      </c>
      <c r="N639">
        <v>0.1</v>
      </c>
      <c r="O639">
        <v>4167.7141700000002</v>
      </c>
      <c r="P639">
        <v>4125971</v>
      </c>
      <c r="Q639">
        <v>2.2000000000000002</v>
      </c>
      <c r="R639">
        <v>2.1</v>
      </c>
      <c r="S639">
        <v>0.71499999999999997</v>
      </c>
      <c r="T639">
        <v>12.1</v>
      </c>
    </row>
    <row r="640" spans="1:20" x14ac:dyDescent="0.2">
      <c r="A640" t="s">
        <v>64</v>
      </c>
      <c r="B640">
        <v>2002</v>
      </c>
      <c r="C640" t="s">
        <v>23</v>
      </c>
      <c r="D640">
        <v>1</v>
      </c>
      <c r="E640">
        <v>4.17</v>
      </c>
      <c r="F640">
        <v>112.9493745</v>
      </c>
      <c r="G640">
        <v>94</v>
      </c>
      <c r="H640">
        <v>0</v>
      </c>
      <c r="I640">
        <v>47.3</v>
      </c>
      <c r="J640">
        <v>1</v>
      </c>
      <c r="K640">
        <v>94</v>
      </c>
      <c r="L640">
        <v>8.23</v>
      </c>
      <c r="M640">
        <v>94</v>
      </c>
      <c r="N640">
        <v>0.1</v>
      </c>
      <c r="O640">
        <v>462.14965000000001</v>
      </c>
      <c r="P640">
        <v>46324</v>
      </c>
      <c r="Q640">
        <v>2.2000000000000002</v>
      </c>
      <c r="R640">
        <v>2.2000000000000002</v>
      </c>
      <c r="S640">
        <v>0.71199999999999997</v>
      </c>
      <c r="T640">
        <v>11.9</v>
      </c>
    </row>
    <row r="641" spans="1:20" x14ac:dyDescent="0.2">
      <c r="A641" t="s">
        <v>64</v>
      </c>
      <c r="B641">
        <v>2001</v>
      </c>
      <c r="C641" t="s">
        <v>23</v>
      </c>
      <c r="D641">
        <v>1</v>
      </c>
      <c r="E641">
        <v>4.29</v>
      </c>
      <c r="F641">
        <v>868.37135929999999</v>
      </c>
      <c r="G641">
        <v>8</v>
      </c>
      <c r="H641">
        <v>0</v>
      </c>
      <c r="I641">
        <v>46.4</v>
      </c>
      <c r="J641">
        <v>1</v>
      </c>
      <c r="K641">
        <v>92</v>
      </c>
      <c r="L641">
        <v>7.25</v>
      </c>
      <c r="M641">
        <v>91</v>
      </c>
      <c r="N641">
        <v>0.1</v>
      </c>
      <c r="O641">
        <v>3981.5284700000002</v>
      </c>
      <c r="P641">
        <v>3996798</v>
      </c>
      <c r="Q641">
        <v>2.2999999999999998</v>
      </c>
      <c r="R641">
        <v>2.2000000000000002</v>
      </c>
      <c r="S641">
        <v>0.70799999999999996</v>
      </c>
      <c r="T641">
        <v>11.7</v>
      </c>
    </row>
    <row r="642" spans="1:20" x14ac:dyDescent="0.2">
      <c r="A642" t="s">
        <v>64</v>
      </c>
      <c r="B642">
        <v>2000</v>
      </c>
      <c r="C642" t="s">
        <v>23</v>
      </c>
      <c r="D642">
        <v>1</v>
      </c>
      <c r="E642">
        <v>4.34</v>
      </c>
      <c r="F642">
        <v>94.178194579999996</v>
      </c>
      <c r="G642">
        <v>89</v>
      </c>
      <c r="H642">
        <v>0</v>
      </c>
      <c r="I642">
        <v>45.4</v>
      </c>
      <c r="J642">
        <v>1</v>
      </c>
      <c r="K642">
        <v>8</v>
      </c>
      <c r="L642">
        <v>7.12</v>
      </c>
      <c r="M642">
        <v>88</v>
      </c>
      <c r="N642">
        <v>0.1</v>
      </c>
      <c r="O642">
        <v>388.36368900000002</v>
      </c>
      <c r="P642">
        <v>3925443</v>
      </c>
      <c r="Q642">
        <v>2.4</v>
      </c>
      <c r="R642">
        <v>2.2999999999999998</v>
      </c>
      <c r="S642">
        <v>0.70199999999999996</v>
      </c>
      <c r="T642">
        <v>11.6</v>
      </c>
    </row>
    <row r="643" spans="1:20" x14ac:dyDescent="0.2">
      <c r="A643" t="s">
        <v>65</v>
      </c>
      <c r="B643">
        <v>2015</v>
      </c>
      <c r="C643" t="s">
        <v>31</v>
      </c>
      <c r="D643">
        <v>0</v>
      </c>
      <c r="E643">
        <v>4.5999999999999996</v>
      </c>
      <c r="F643">
        <v>0</v>
      </c>
      <c r="G643">
        <v>94</v>
      </c>
      <c r="H643">
        <v>206</v>
      </c>
      <c r="I643">
        <v>63.7</v>
      </c>
      <c r="J643">
        <v>0</v>
      </c>
      <c r="K643">
        <v>94</v>
      </c>
      <c r="L643">
        <v>5.93</v>
      </c>
      <c r="M643">
        <v>94</v>
      </c>
      <c r="N643">
        <v>0.1</v>
      </c>
      <c r="O643">
        <v>11579.6674</v>
      </c>
      <c r="P643">
        <v>42364</v>
      </c>
      <c r="Q643">
        <v>1.5</v>
      </c>
      <c r="R643">
        <v>1.4</v>
      </c>
      <c r="S643">
        <v>0.82299999999999995</v>
      </c>
      <c r="T643">
        <v>15.3</v>
      </c>
    </row>
    <row r="644" spans="1:20" x14ac:dyDescent="0.2">
      <c r="A644" t="s">
        <v>65</v>
      </c>
      <c r="B644">
        <v>2014</v>
      </c>
      <c r="C644" t="s">
        <v>31</v>
      </c>
      <c r="D644">
        <v>0</v>
      </c>
      <c r="E644">
        <v>12.14</v>
      </c>
      <c r="F644">
        <v>1884.0988110000001</v>
      </c>
      <c r="G644">
        <v>95</v>
      </c>
      <c r="H644">
        <v>0</v>
      </c>
      <c r="I644">
        <v>63.1</v>
      </c>
      <c r="J644">
        <v>0</v>
      </c>
      <c r="K644">
        <v>95</v>
      </c>
      <c r="L644">
        <v>7.8</v>
      </c>
      <c r="M644">
        <v>95</v>
      </c>
      <c r="N644">
        <v>0.1</v>
      </c>
      <c r="O644">
        <v>13467.468269999999</v>
      </c>
      <c r="P644">
        <v>4238389</v>
      </c>
      <c r="Q644">
        <v>1.5</v>
      </c>
      <c r="R644">
        <v>1.5</v>
      </c>
      <c r="S644">
        <v>0.82</v>
      </c>
      <c r="T644">
        <v>15.1</v>
      </c>
    </row>
    <row r="645" spans="1:20" x14ac:dyDescent="0.2">
      <c r="A645" t="s">
        <v>65</v>
      </c>
      <c r="B645">
        <v>2013</v>
      </c>
      <c r="C645" t="s">
        <v>31</v>
      </c>
      <c r="D645">
        <v>0</v>
      </c>
      <c r="E645">
        <v>12.39</v>
      </c>
      <c r="F645">
        <v>1899.107385</v>
      </c>
      <c r="G645">
        <v>96</v>
      </c>
      <c r="H645">
        <v>0</v>
      </c>
      <c r="I645">
        <v>62.5</v>
      </c>
      <c r="J645">
        <v>0</v>
      </c>
      <c r="K645">
        <v>96</v>
      </c>
      <c r="L645">
        <v>7.83</v>
      </c>
      <c r="M645">
        <v>96</v>
      </c>
      <c r="N645">
        <v>0.1</v>
      </c>
      <c r="O645">
        <v>13574.749</v>
      </c>
      <c r="P645">
        <v>4255689</v>
      </c>
      <c r="Q645">
        <v>1.5</v>
      </c>
      <c r="R645">
        <v>1.5</v>
      </c>
      <c r="S645">
        <v>0.81699999999999995</v>
      </c>
      <c r="T645">
        <v>14.9</v>
      </c>
    </row>
    <row r="646" spans="1:20" x14ac:dyDescent="0.2">
      <c r="A646" t="s">
        <v>65</v>
      </c>
      <c r="B646">
        <v>2012</v>
      </c>
      <c r="C646" t="s">
        <v>31</v>
      </c>
      <c r="D646">
        <v>0</v>
      </c>
      <c r="E646">
        <v>11.49</v>
      </c>
      <c r="F646">
        <v>1851.713262</v>
      </c>
      <c r="G646">
        <v>98</v>
      </c>
      <c r="H646">
        <v>2</v>
      </c>
      <c r="I646">
        <v>61.9</v>
      </c>
      <c r="J646">
        <v>0</v>
      </c>
      <c r="K646">
        <v>96</v>
      </c>
      <c r="L646">
        <v>7.8</v>
      </c>
      <c r="M646">
        <v>96</v>
      </c>
      <c r="N646">
        <v>0.1</v>
      </c>
      <c r="O646">
        <v>13235.977569999999</v>
      </c>
      <c r="P646">
        <v>4267558</v>
      </c>
      <c r="Q646">
        <v>1.5</v>
      </c>
      <c r="R646">
        <v>1.5</v>
      </c>
      <c r="S646">
        <v>0.81499999999999995</v>
      </c>
      <c r="T646">
        <v>14.6</v>
      </c>
    </row>
    <row r="647" spans="1:20" x14ac:dyDescent="0.2">
      <c r="A647" t="s">
        <v>65</v>
      </c>
      <c r="B647">
        <v>2011</v>
      </c>
      <c r="C647" t="s">
        <v>31</v>
      </c>
      <c r="D647">
        <v>0</v>
      </c>
      <c r="E647">
        <v>12.19</v>
      </c>
      <c r="F647">
        <v>1913.356642</v>
      </c>
      <c r="G647">
        <v>97</v>
      </c>
      <c r="H647">
        <v>12</v>
      </c>
      <c r="I647">
        <v>61.3</v>
      </c>
      <c r="J647">
        <v>0</v>
      </c>
      <c r="K647">
        <v>96</v>
      </c>
      <c r="L647">
        <v>7.8</v>
      </c>
      <c r="M647">
        <v>96</v>
      </c>
      <c r="N647">
        <v>0.1</v>
      </c>
      <c r="O647">
        <v>14539.184209999999</v>
      </c>
      <c r="P647">
        <v>428622</v>
      </c>
      <c r="Q647">
        <v>1.6</v>
      </c>
      <c r="R647">
        <v>1.5</v>
      </c>
      <c r="S647">
        <v>0.80800000000000005</v>
      </c>
      <c r="T647">
        <v>14.5</v>
      </c>
    </row>
    <row r="648" spans="1:20" x14ac:dyDescent="0.2">
      <c r="A648" t="s">
        <v>65</v>
      </c>
      <c r="B648">
        <v>2010</v>
      </c>
      <c r="C648" t="s">
        <v>31</v>
      </c>
      <c r="D648">
        <v>0</v>
      </c>
      <c r="E648">
        <v>12.1</v>
      </c>
      <c r="F648">
        <v>206.88681819999999</v>
      </c>
      <c r="G648">
        <v>97</v>
      </c>
      <c r="H648">
        <v>7</v>
      </c>
      <c r="I648">
        <v>6.6</v>
      </c>
      <c r="J648">
        <v>0</v>
      </c>
      <c r="K648">
        <v>97</v>
      </c>
      <c r="L648">
        <v>8.25</v>
      </c>
      <c r="M648">
        <v>97</v>
      </c>
      <c r="N648">
        <v>0.1</v>
      </c>
      <c r="O648">
        <v>1355.74586</v>
      </c>
      <c r="P648">
        <v>4417781</v>
      </c>
      <c r="Q648">
        <v>1.6</v>
      </c>
      <c r="R648">
        <v>1.6</v>
      </c>
      <c r="S648">
        <v>0.80300000000000005</v>
      </c>
      <c r="T648">
        <v>14.2</v>
      </c>
    </row>
    <row r="649" spans="1:20" x14ac:dyDescent="0.2">
      <c r="A649" t="s">
        <v>65</v>
      </c>
      <c r="B649">
        <v>2009</v>
      </c>
      <c r="C649" t="s">
        <v>31</v>
      </c>
      <c r="D649">
        <v>0</v>
      </c>
      <c r="E649">
        <v>12.21</v>
      </c>
      <c r="F649">
        <v>2160.3801990000002</v>
      </c>
      <c r="G649">
        <v>97</v>
      </c>
      <c r="H649">
        <v>2</v>
      </c>
      <c r="I649">
        <v>6</v>
      </c>
      <c r="J649">
        <v>0</v>
      </c>
      <c r="K649">
        <v>96</v>
      </c>
      <c r="L649">
        <v>8.18</v>
      </c>
      <c r="M649">
        <v>96</v>
      </c>
      <c r="N649">
        <v>0.1</v>
      </c>
      <c r="O649">
        <v>14157.14416</v>
      </c>
      <c r="P649">
        <v>442978</v>
      </c>
      <c r="Q649">
        <v>1.7</v>
      </c>
      <c r="R649">
        <v>1.6</v>
      </c>
      <c r="S649">
        <v>0.80300000000000005</v>
      </c>
      <c r="T649">
        <v>14.2</v>
      </c>
    </row>
    <row r="650" spans="1:20" x14ac:dyDescent="0.2">
      <c r="A650" t="s">
        <v>65</v>
      </c>
      <c r="B650">
        <v>2008</v>
      </c>
      <c r="C650" t="s">
        <v>31</v>
      </c>
      <c r="D650">
        <v>0</v>
      </c>
      <c r="E650">
        <v>12.06</v>
      </c>
      <c r="F650">
        <v>2425.4038909999999</v>
      </c>
      <c r="G650">
        <v>97</v>
      </c>
      <c r="H650">
        <v>51</v>
      </c>
      <c r="I650">
        <v>59.4</v>
      </c>
      <c r="J650">
        <v>0</v>
      </c>
      <c r="K650">
        <v>96</v>
      </c>
      <c r="L650">
        <v>7.7</v>
      </c>
      <c r="M650">
        <v>96</v>
      </c>
      <c r="N650">
        <v>0.1</v>
      </c>
      <c r="O650">
        <v>15893.865599999999</v>
      </c>
      <c r="P650">
        <v>443458</v>
      </c>
      <c r="Q650">
        <v>1.7</v>
      </c>
      <c r="R650">
        <v>1.7</v>
      </c>
      <c r="S650">
        <v>0.8</v>
      </c>
      <c r="T650">
        <v>14.3</v>
      </c>
    </row>
    <row r="651" spans="1:20" x14ac:dyDescent="0.2">
      <c r="A651" t="s">
        <v>65</v>
      </c>
      <c r="B651">
        <v>2007</v>
      </c>
      <c r="C651" t="s">
        <v>31</v>
      </c>
      <c r="D651">
        <v>0</v>
      </c>
      <c r="E651">
        <v>12.56</v>
      </c>
      <c r="F651">
        <v>2019.8127790000001</v>
      </c>
      <c r="G651">
        <v>95</v>
      </c>
      <c r="H651">
        <v>0</v>
      </c>
      <c r="I651">
        <v>58.7</v>
      </c>
      <c r="J651">
        <v>0</v>
      </c>
      <c r="K651">
        <v>96</v>
      </c>
      <c r="L651">
        <v>7.44</v>
      </c>
      <c r="M651">
        <v>96</v>
      </c>
      <c r="N651">
        <v>0.1</v>
      </c>
      <c r="O651">
        <v>13546.69872</v>
      </c>
      <c r="P651">
        <v>4436</v>
      </c>
      <c r="Q651">
        <v>1.8</v>
      </c>
      <c r="R651">
        <v>1.7</v>
      </c>
      <c r="S651">
        <v>0.79300000000000004</v>
      </c>
      <c r="T651">
        <v>14.3</v>
      </c>
    </row>
    <row r="652" spans="1:20" x14ac:dyDescent="0.2">
      <c r="A652" t="s">
        <v>65</v>
      </c>
      <c r="B652">
        <v>2006</v>
      </c>
      <c r="C652" t="s">
        <v>31</v>
      </c>
      <c r="D652">
        <v>0</v>
      </c>
      <c r="E652">
        <v>11.83</v>
      </c>
      <c r="F652">
        <v>1555.6519860000001</v>
      </c>
      <c r="G652">
        <v>80.94</v>
      </c>
      <c r="H652">
        <v>1</v>
      </c>
      <c r="I652">
        <v>58.1</v>
      </c>
      <c r="J652">
        <v>0</v>
      </c>
      <c r="K652">
        <v>96</v>
      </c>
      <c r="L652">
        <v>6.95</v>
      </c>
      <c r="M652">
        <v>96</v>
      </c>
      <c r="N652">
        <v>0.1</v>
      </c>
      <c r="O652">
        <v>11363.418449999999</v>
      </c>
      <c r="P652">
        <v>444</v>
      </c>
      <c r="Q652">
        <v>1.8</v>
      </c>
      <c r="R652">
        <v>1.8</v>
      </c>
      <c r="S652">
        <v>0.78300000000000003</v>
      </c>
      <c r="T652">
        <v>13.9</v>
      </c>
    </row>
    <row r="653" spans="1:20" x14ac:dyDescent="0.2">
      <c r="A653" t="s">
        <v>65</v>
      </c>
      <c r="B653">
        <v>2005</v>
      </c>
      <c r="C653" t="s">
        <v>31</v>
      </c>
      <c r="D653">
        <v>0</v>
      </c>
      <c r="E653">
        <v>11.59</v>
      </c>
      <c r="F653">
        <v>167.2319899</v>
      </c>
      <c r="G653">
        <v>80.94</v>
      </c>
      <c r="H653">
        <v>2</v>
      </c>
      <c r="I653">
        <v>57.5</v>
      </c>
      <c r="J653">
        <v>0</v>
      </c>
      <c r="K653">
        <v>96</v>
      </c>
      <c r="L653">
        <v>6.89</v>
      </c>
      <c r="M653">
        <v>96</v>
      </c>
      <c r="N653">
        <v>0.1</v>
      </c>
      <c r="O653">
        <v>1224.2458999999999</v>
      </c>
      <c r="P653">
        <v>4442</v>
      </c>
      <c r="Q653">
        <v>1.8</v>
      </c>
      <c r="R653">
        <v>1.8</v>
      </c>
      <c r="S653">
        <v>0.77700000000000002</v>
      </c>
      <c r="T653">
        <v>13.6</v>
      </c>
    </row>
    <row r="654" spans="1:20" x14ac:dyDescent="0.2">
      <c r="A654" t="s">
        <v>65</v>
      </c>
      <c r="B654">
        <v>2004</v>
      </c>
      <c r="C654" t="s">
        <v>31</v>
      </c>
      <c r="D654">
        <v>0</v>
      </c>
      <c r="E654">
        <v>13.11</v>
      </c>
      <c r="F654">
        <v>1116.3965020000001</v>
      </c>
      <c r="G654">
        <v>80.94</v>
      </c>
      <c r="H654">
        <v>54</v>
      </c>
      <c r="I654">
        <v>56.9</v>
      </c>
      <c r="J654">
        <v>0</v>
      </c>
      <c r="K654">
        <v>96</v>
      </c>
      <c r="L654">
        <v>6.56</v>
      </c>
      <c r="M654">
        <v>96</v>
      </c>
      <c r="N654">
        <v>0.1</v>
      </c>
      <c r="O654">
        <v>9365.7424680000004</v>
      </c>
      <c r="P654">
        <v>4439</v>
      </c>
      <c r="Q654">
        <v>1.9</v>
      </c>
      <c r="R654">
        <v>1.9</v>
      </c>
      <c r="S654">
        <v>0.77100000000000002</v>
      </c>
      <c r="T654">
        <v>13.3</v>
      </c>
    </row>
    <row r="655" spans="1:20" x14ac:dyDescent="0.2">
      <c r="A655" t="s">
        <v>65</v>
      </c>
      <c r="B655">
        <v>2003</v>
      </c>
      <c r="C655" t="s">
        <v>31</v>
      </c>
      <c r="D655">
        <v>0</v>
      </c>
      <c r="E655">
        <v>13.78</v>
      </c>
      <c r="F655">
        <v>93.677065029999994</v>
      </c>
      <c r="G655">
        <v>80.94</v>
      </c>
      <c r="H655">
        <v>19</v>
      </c>
      <c r="I655">
        <v>56.3</v>
      </c>
      <c r="J655">
        <v>0</v>
      </c>
      <c r="K655">
        <v>95</v>
      </c>
      <c r="L655">
        <v>6.35</v>
      </c>
      <c r="M655">
        <v>94</v>
      </c>
      <c r="N655">
        <v>0.1</v>
      </c>
      <c r="O655">
        <v>785.88141800000005</v>
      </c>
      <c r="P655">
        <v>444</v>
      </c>
      <c r="Q655">
        <v>1.9</v>
      </c>
      <c r="R655">
        <v>1.9</v>
      </c>
      <c r="S655">
        <v>0.76500000000000001</v>
      </c>
      <c r="T655">
        <v>12.9</v>
      </c>
    </row>
    <row r="656" spans="1:20" x14ac:dyDescent="0.2">
      <c r="A656" t="s">
        <v>65</v>
      </c>
      <c r="B656">
        <v>2002</v>
      </c>
      <c r="C656" t="s">
        <v>31</v>
      </c>
      <c r="D656">
        <v>0</v>
      </c>
      <c r="E656">
        <v>13.39</v>
      </c>
      <c r="F656">
        <v>11.63615139</v>
      </c>
      <c r="G656">
        <v>80.94</v>
      </c>
      <c r="H656">
        <v>6</v>
      </c>
      <c r="I656">
        <v>55.8</v>
      </c>
      <c r="J656">
        <v>0</v>
      </c>
      <c r="K656">
        <v>95</v>
      </c>
      <c r="L656">
        <v>6.19</v>
      </c>
      <c r="M656">
        <v>95</v>
      </c>
      <c r="N656">
        <v>0.1</v>
      </c>
      <c r="O656">
        <v>653.71636999999998</v>
      </c>
      <c r="P656">
        <v>444</v>
      </c>
      <c r="Q656">
        <v>2</v>
      </c>
      <c r="R656">
        <v>2</v>
      </c>
      <c r="S656">
        <v>0.75900000000000001</v>
      </c>
      <c r="T656">
        <v>12.6</v>
      </c>
    </row>
    <row r="657" spans="1:20" x14ac:dyDescent="0.2">
      <c r="A657" t="s">
        <v>65</v>
      </c>
      <c r="B657">
        <v>2001</v>
      </c>
      <c r="C657" t="s">
        <v>31</v>
      </c>
      <c r="D657">
        <v>0</v>
      </c>
      <c r="E657">
        <v>13.15</v>
      </c>
      <c r="F657">
        <v>650.95679810000001</v>
      </c>
      <c r="G657">
        <v>80.94</v>
      </c>
      <c r="H657">
        <v>8</v>
      </c>
      <c r="I657">
        <v>55.2</v>
      </c>
      <c r="J657">
        <v>0</v>
      </c>
      <c r="K657">
        <v>94</v>
      </c>
      <c r="L657">
        <v>7.16</v>
      </c>
      <c r="M657">
        <v>94</v>
      </c>
      <c r="N657">
        <v>0.1</v>
      </c>
      <c r="O657">
        <v>5245.4214190000002</v>
      </c>
      <c r="P657">
        <v>444</v>
      </c>
      <c r="Q657">
        <v>2</v>
      </c>
      <c r="R657">
        <v>2</v>
      </c>
      <c r="S657">
        <v>0.749</v>
      </c>
      <c r="T657">
        <v>12.3</v>
      </c>
    </row>
    <row r="658" spans="1:20" x14ac:dyDescent="0.2">
      <c r="A658" t="s">
        <v>65</v>
      </c>
      <c r="B658">
        <v>2000</v>
      </c>
      <c r="C658" t="s">
        <v>31</v>
      </c>
      <c r="D658">
        <v>0</v>
      </c>
      <c r="E658">
        <v>12.73</v>
      </c>
      <c r="F658">
        <v>649.39098709999996</v>
      </c>
      <c r="G658">
        <v>80.94</v>
      </c>
      <c r="H658">
        <v>9</v>
      </c>
      <c r="I658">
        <v>54.7</v>
      </c>
      <c r="J658">
        <v>0</v>
      </c>
      <c r="K658">
        <v>94</v>
      </c>
      <c r="L658">
        <v>7.66</v>
      </c>
      <c r="M658">
        <v>93</v>
      </c>
      <c r="N658">
        <v>0.1</v>
      </c>
      <c r="O658">
        <v>4919.6286899999996</v>
      </c>
      <c r="P658">
        <v>4426</v>
      </c>
      <c r="Q658">
        <v>2.1</v>
      </c>
      <c r="R658">
        <v>2.1</v>
      </c>
      <c r="S658">
        <v>0.73899999999999999</v>
      </c>
      <c r="T658">
        <v>12.2</v>
      </c>
    </row>
    <row r="659" spans="1:20" x14ac:dyDescent="0.2">
      <c r="A659" t="s">
        <v>66</v>
      </c>
      <c r="B659">
        <v>2015</v>
      </c>
      <c r="C659" t="s">
        <v>23</v>
      </c>
      <c r="D659">
        <v>1</v>
      </c>
      <c r="E659">
        <v>4.5999999999999996</v>
      </c>
      <c r="F659">
        <v>0</v>
      </c>
      <c r="G659">
        <v>99</v>
      </c>
      <c r="H659">
        <v>0</v>
      </c>
      <c r="I659">
        <v>61.4</v>
      </c>
      <c r="J659">
        <v>1</v>
      </c>
      <c r="K659">
        <v>99</v>
      </c>
      <c r="L659">
        <v>5.93</v>
      </c>
      <c r="M659">
        <v>99</v>
      </c>
      <c r="N659">
        <v>0.1</v>
      </c>
      <c r="O659">
        <v>762.26121799999999</v>
      </c>
      <c r="P659">
        <v>12753375</v>
      </c>
      <c r="Q659">
        <v>3.5</v>
      </c>
      <c r="R659">
        <v>3.3</v>
      </c>
      <c r="S659">
        <v>0.77300000000000002</v>
      </c>
      <c r="T659">
        <v>13.9</v>
      </c>
    </row>
    <row r="660" spans="1:20" x14ac:dyDescent="0.2">
      <c r="A660" t="s">
        <v>66</v>
      </c>
      <c r="B660">
        <v>2014</v>
      </c>
      <c r="C660" t="s">
        <v>23</v>
      </c>
      <c r="D660">
        <v>1</v>
      </c>
      <c r="E660">
        <v>4.37</v>
      </c>
      <c r="F660">
        <v>13.669101899999999</v>
      </c>
      <c r="G660">
        <v>97</v>
      </c>
      <c r="H660">
        <v>0</v>
      </c>
      <c r="I660">
        <v>6.7</v>
      </c>
      <c r="J660">
        <v>1</v>
      </c>
      <c r="K660">
        <v>99</v>
      </c>
      <c r="L660">
        <v>11.6</v>
      </c>
      <c r="M660">
        <v>99</v>
      </c>
      <c r="N660">
        <v>0.1</v>
      </c>
      <c r="O660">
        <v>75.519900000000007</v>
      </c>
      <c r="P660">
        <v>12753375</v>
      </c>
      <c r="Q660">
        <v>3.4</v>
      </c>
      <c r="R660">
        <v>3.3</v>
      </c>
      <c r="S660">
        <v>0.77200000000000002</v>
      </c>
      <c r="T660">
        <v>14</v>
      </c>
    </row>
    <row r="661" spans="1:20" x14ac:dyDescent="0.2">
      <c r="A661" t="s">
        <v>66</v>
      </c>
      <c r="B661">
        <v>2013</v>
      </c>
      <c r="C661" t="s">
        <v>23</v>
      </c>
      <c r="D661">
        <v>1</v>
      </c>
      <c r="E661">
        <v>4.18</v>
      </c>
      <c r="F661">
        <v>95.675711759999999</v>
      </c>
      <c r="G661">
        <v>96</v>
      </c>
      <c r="H661">
        <v>0</v>
      </c>
      <c r="I661">
        <v>59.9</v>
      </c>
      <c r="J661">
        <v>1</v>
      </c>
      <c r="K661">
        <v>99</v>
      </c>
      <c r="L661">
        <v>9.48</v>
      </c>
      <c r="M661">
        <v>99</v>
      </c>
      <c r="N661">
        <v>0.1</v>
      </c>
      <c r="O661">
        <v>676.15344000000005</v>
      </c>
      <c r="P661">
        <v>12753375</v>
      </c>
      <c r="Q661">
        <v>3.4</v>
      </c>
      <c r="R661">
        <v>3.3</v>
      </c>
      <c r="S661">
        <v>0.77300000000000002</v>
      </c>
      <c r="T661">
        <v>14.7</v>
      </c>
    </row>
    <row r="662" spans="1:20" x14ac:dyDescent="0.2">
      <c r="A662" t="s">
        <v>66</v>
      </c>
      <c r="B662">
        <v>2012</v>
      </c>
      <c r="C662" t="s">
        <v>23</v>
      </c>
      <c r="D662">
        <v>1</v>
      </c>
      <c r="E662">
        <v>4.16</v>
      </c>
      <c r="F662">
        <v>742.19619920000002</v>
      </c>
      <c r="G662">
        <v>96</v>
      </c>
      <c r="H662">
        <v>0</v>
      </c>
      <c r="I662">
        <v>59.2</v>
      </c>
      <c r="J662">
        <v>1</v>
      </c>
      <c r="K662">
        <v>98</v>
      </c>
      <c r="L662">
        <v>8.59</v>
      </c>
      <c r="M662">
        <v>99</v>
      </c>
      <c r="N662">
        <v>0.1</v>
      </c>
      <c r="O662">
        <v>6425.9411190000001</v>
      </c>
      <c r="P662">
        <v>12753375</v>
      </c>
      <c r="Q662">
        <v>3.4</v>
      </c>
      <c r="R662">
        <v>3.2</v>
      </c>
      <c r="S662">
        <v>0.77800000000000002</v>
      </c>
      <c r="T662">
        <v>15.7</v>
      </c>
    </row>
    <row r="663" spans="1:20" x14ac:dyDescent="0.2">
      <c r="A663" t="s">
        <v>66</v>
      </c>
      <c r="B663">
        <v>2011</v>
      </c>
      <c r="C663" t="s">
        <v>23</v>
      </c>
      <c r="D663">
        <v>1</v>
      </c>
      <c r="E663">
        <v>4.1399999999999997</v>
      </c>
      <c r="F663">
        <v>102.0645784</v>
      </c>
      <c r="G663">
        <v>96</v>
      </c>
      <c r="H663">
        <v>0</v>
      </c>
      <c r="I663">
        <v>58.4</v>
      </c>
      <c r="J663">
        <v>1</v>
      </c>
      <c r="K663">
        <v>99</v>
      </c>
      <c r="L663">
        <v>1.6</v>
      </c>
      <c r="M663">
        <v>97</v>
      </c>
      <c r="N663">
        <v>0.1</v>
      </c>
      <c r="O663">
        <v>675.92435999999998</v>
      </c>
      <c r="P663">
        <v>12753375</v>
      </c>
      <c r="Q663">
        <v>3.4</v>
      </c>
      <c r="R663">
        <v>3.2</v>
      </c>
      <c r="S663">
        <v>0.78</v>
      </c>
      <c r="T663">
        <v>16.5</v>
      </c>
    </row>
    <row r="664" spans="1:20" x14ac:dyDescent="0.2">
      <c r="A664" t="s">
        <v>66</v>
      </c>
      <c r="B664">
        <v>2010</v>
      </c>
      <c r="C664" t="s">
        <v>23</v>
      </c>
      <c r="D664">
        <v>1</v>
      </c>
      <c r="E664">
        <v>4.13</v>
      </c>
      <c r="F664">
        <v>787.28081629999997</v>
      </c>
      <c r="G664">
        <v>96</v>
      </c>
      <c r="H664">
        <v>0</v>
      </c>
      <c r="I664">
        <v>57.7</v>
      </c>
      <c r="J664">
        <v>1</v>
      </c>
      <c r="K664">
        <v>99</v>
      </c>
      <c r="L664">
        <v>1.19</v>
      </c>
      <c r="M664">
        <v>96</v>
      </c>
      <c r="N664">
        <v>0.1</v>
      </c>
      <c r="O664">
        <v>5676.1414299999997</v>
      </c>
      <c r="P664">
        <v>12753375</v>
      </c>
      <c r="Q664">
        <v>3.4</v>
      </c>
      <c r="R664">
        <v>3.2</v>
      </c>
      <c r="S664">
        <v>0.78400000000000003</v>
      </c>
      <c r="T664">
        <v>17.600000000000001</v>
      </c>
    </row>
    <row r="665" spans="1:20" x14ac:dyDescent="0.2">
      <c r="A665" t="s">
        <v>66</v>
      </c>
      <c r="B665">
        <v>2009</v>
      </c>
      <c r="C665" t="s">
        <v>23</v>
      </c>
      <c r="D665">
        <v>1</v>
      </c>
      <c r="E665">
        <v>4.01</v>
      </c>
      <c r="F665">
        <v>818.87710159999995</v>
      </c>
      <c r="G665">
        <v>96</v>
      </c>
      <c r="H665">
        <v>0</v>
      </c>
      <c r="I665">
        <v>56.9</v>
      </c>
      <c r="J665">
        <v>1</v>
      </c>
      <c r="K665">
        <v>99</v>
      </c>
      <c r="L665">
        <v>11.78</v>
      </c>
      <c r="M665">
        <v>96</v>
      </c>
      <c r="N665">
        <v>0.1</v>
      </c>
      <c r="O665">
        <v>5484.7763000000004</v>
      </c>
      <c r="P665">
        <v>12753375</v>
      </c>
      <c r="Q665">
        <v>3.4</v>
      </c>
      <c r="R665">
        <v>3.2</v>
      </c>
      <c r="S665">
        <v>0.78200000000000003</v>
      </c>
      <c r="T665">
        <v>17.7</v>
      </c>
    </row>
    <row r="666" spans="1:20" x14ac:dyDescent="0.2">
      <c r="A666" t="s">
        <v>66</v>
      </c>
      <c r="B666">
        <v>2008</v>
      </c>
      <c r="C666" t="s">
        <v>23</v>
      </c>
      <c r="D666">
        <v>1</v>
      </c>
      <c r="E666">
        <v>4.26</v>
      </c>
      <c r="F666">
        <v>708.61579659999995</v>
      </c>
      <c r="G666">
        <v>95</v>
      </c>
      <c r="H666">
        <v>0</v>
      </c>
      <c r="I666">
        <v>56.2</v>
      </c>
      <c r="J666">
        <v>1</v>
      </c>
      <c r="K666">
        <v>99</v>
      </c>
      <c r="L666">
        <v>1.79</v>
      </c>
      <c r="M666">
        <v>95</v>
      </c>
      <c r="N666">
        <v>0.1</v>
      </c>
      <c r="O666">
        <v>5376.4476219999997</v>
      </c>
      <c r="P666">
        <v>12753375</v>
      </c>
      <c r="Q666">
        <v>3.4</v>
      </c>
      <c r="R666">
        <v>3.2</v>
      </c>
      <c r="S666">
        <v>0.77100000000000002</v>
      </c>
      <c r="T666">
        <v>17.100000000000001</v>
      </c>
    </row>
    <row r="667" spans="1:20" x14ac:dyDescent="0.2">
      <c r="A667" t="s">
        <v>66</v>
      </c>
      <c r="B667">
        <v>2007</v>
      </c>
      <c r="C667" t="s">
        <v>23</v>
      </c>
      <c r="D667">
        <v>1</v>
      </c>
      <c r="E667">
        <v>4.13</v>
      </c>
      <c r="F667">
        <v>750.71476410000002</v>
      </c>
      <c r="G667">
        <v>93</v>
      </c>
      <c r="H667">
        <v>0</v>
      </c>
      <c r="I667">
        <v>55.4</v>
      </c>
      <c r="J667">
        <v>1</v>
      </c>
      <c r="K667">
        <v>99</v>
      </c>
      <c r="L667">
        <v>1.42</v>
      </c>
      <c r="M667">
        <v>93</v>
      </c>
      <c r="N667">
        <v>0.1</v>
      </c>
      <c r="O667">
        <v>5184.4942270000001</v>
      </c>
      <c r="P667">
        <v>12753375</v>
      </c>
      <c r="Q667">
        <v>3.4</v>
      </c>
      <c r="R667">
        <v>3.2</v>
      </c>
      <c r="S667">
        <v>0.754</v>
      </c>
      <c r="T667">
        <v>16</v>
      </c>
    </row>
    <row r="668" spans="1:20" x14ac:dyDescent="0.2">
      <c r="A668" t="s">
        <v>66</v>
      </c>
      <c r="B668">
        <v>2006</v>
      </c>
      <c r="C668" t="s">
        <v>23</v>
      </c>
      <c r="D668">
        <v>1</v>
      </c>
      <c r="E668">
        <v>4.17</v>
      </c>
      <c r="F668">
        <v>523.47242840000001</v>
      </c>
      <c r="G668">
        <v>89</v>
      </c>
      <c r="H668">
        <v>0</v>
      </c>
      <c r="I668">
        <v>54.6</v>
      </c>
      <c r="J668">
        <v>1</v>
      </c>
      <c r="K668">
        <v>99</v>
      </c>
      <c r="L668">
        <v>7.67</v>
      </c>
      <c r="M668">
        <v>89</v>
      </c>
      <c r="N668">
        <v>0.1</v>
      </c>
      <c r="O668">
        <v>4669.6916000000001</v>
      </c>
      <c r="P668">
        <v>12753375</v>
      </c>
      <c r="Q668">
        <v>3.4</v>
      </c>
      <c r="R668">
        <v>3.2</v>
      </c>
      <c r="S668">
        <v>0.73199999999999998</v>
      </c>
      <c r="T668">
        <v>14.7</v>
      </c>
    </row>
    <row r="669" spans="1:20" x14ac:dyDescent="0.2">
      <c r="A669" t="s">
        <v>66</v>
      </c>
      <c r="B669">
        <v>2005</v>
      </c>
      <c r="C669" t="s">
        <v>23</v>
      </c>
      <c r="D669">
        <v>1</v>
      </c>
      <c r="E669">
        <v>4.4800000000000004</v>
      </c>
      <c r="F669">
        <v>518.93592209999997</v>
      </c>
      <c r="G669">
        <v>95</v>
      </c>
      <c r="H669">
        <v>0</v>
      </c>
      <c r="I669">
        <v>53.8</v>
      </c>
      <c r="J669">
        <v>1</v>
      </c>
      <c r="K669">
        <v>99</v>
      </c>
      <c r="L669">
        <v>9.39</v>
      </c>
      <c r="M669">
        <v>89</v>
      </c>
      <c r="N669">
        <v>0.1</v>
      </c>
      <c r="O669">
        <v>3779.5770000000002</v>
      </c>
      <c r="P669">
        <v>12753375</v>
      </c>
      <c r="Q669">
        <v>3.4</v>
      </c>
      <c r="R669">
        <v>3.3</v>
      </c>
      <c r="S669">
        <v>0.71899999999999997</v>
      </c>
      <c r="T669">
        <v>14.2</v>
      </c>
    </row>
    <row r="670" spans="1:20" x14ac:dyDescent="0.2">
      <c r="A670" t="s">
        <v>66</v>
      </c>
      <c r="B670">
        <v>2004</v>
      </c>
      <c r="C670" t="s">
        <v>23</v>
      </c>
      <c r="D670">
        <v>1</v>
      </c>
      <c r="E670">
        <v>4.38</v>
      </c>
      <c r="F670">
        <v>4.4842545789999999</v>
      </c>
      <c r="G670">
        <v>99</v>
      </c>
      <c r="H670">
        <v>0</v>
      </c>
      <c r="I670">
        <v>53</v>
      </c>
      <c r="J670">
        <v>1</v>
      </c>
      <c r="K670">
        <v>98</v>
      </c>
      <c r="L670">
        <v>6.14</v>
      </c>
      <c r="M670">
        <v>88</v>
      </c>
      <c r="N670">
        <v>0.1</v>
      </c>
      <c r="O670">
        <v>339.71625599999999</v>
      </c>
      <c r="P670">
        <v>12753375</v>
      </c>
      <c r="Q670">
        <v>3.4</v>
      </c>
      <c r="R670">
        <v>3.3</v>
      </c>
      <c r="S670">
        <v>0.70499999999999996</v>
      </c>
      <c r="T670">
        <v>13.2</v>
      </c>
    </row>
    <row r="671" spans="1:20" x14ac:dyDescent="0.2">
      <c r="A671" t="s">
        <v>66</v>
      </c>
      <c r="B671">
        <v>2003</v>
      </c>
      <c r="C671" t="s">
        <v>23</v>
      </c>
      <c r="D671">
        <v>1</v>
      </c>
      <c r="E671">
        <v>4.3899999999999997</v>
      </c>
      <c r="F671">
        <v>60.341451239999998</v>
      </c>
      <c r="G671">
        <v>99</v>
      </c>
      <c r="H671">
        <v>0</v>
      </c>
      <c r="I671">
        <v>52.1</v>
      </c>
      <c r="J671">
        <v>1</v>
      </c>
      <c r="K671">
        <v>98</v>
      </c>
      <c r="L671">
        <v>6.31</v>
      </c>
      <c r="M671">
        <v>72</v>
      </c>
      <c r="N671">
        <v>0.1</v>
      </c>
      <c r="O671">
        <v>3192.6693780000001</v>
      </c>
      <c r="P671">
        <v>12753375</v>
      </c>
      <c r="Q671">
        <v>3.5</v>
      </c>
      <c r="R671">
        <v>3.3</v>
      </c>
      <c r="S671">
        <v>0.69399999999999995</v>
      </c>
      <c r="T671">
        <v>12.9</v>
      </c>
    </row>
    <row r="672" spans="1:20" x14ac:dyDescent="0.2">
      <c r="A672" t="s">
        <v>66</v>
      </c>
      <c r="B672">
        <v>2002</v>
      </c>
      <c r="C672" t="s">
        <v>23</v>
      </c>
      <c r="D672">
        <v>1</v>
      </c>
      <c r="E672">
        <v>4.0999999999999996</v>
      </c>
      <c r="F672">
        <v>334.76721070000002</v>
      </c>
      <c r="G672">
        <v>98</v>
      </c>
      <c r="H672">
        <v>0</v>
      </c>
      <c r="I672">
        <v>51.3</v>
      </c>
      <c r="J672">
        <v>1</v>
      </c>
      <c r="K672">
        <v>98</v>
      </c>
      <c r="L672">
        <v>6.5</v>
      </c>
      <c r="M672">
        <v>99</v>
      </c>
      <c r="N672">
        <v>0.1</v>
      </c>
      <c r="O672">
        <v>2994.3399880000002</v>
      </c>
      <c r="P672">
        <v>12753375</v>
      </c>
      <c r="Q672">
        <v>3.5</v>
      </c>
      <c r="R672">
        <v>3.3</v>
      </c>
      <c r="S672">
        <v>0.69199999999999995</v>
      </c>
      <c r="T672">
        <v>12.5</v>
      </c>
    </row>
    <row r="673" spans="1:20" x14ac:dyDescent="0.2">
      <c r="A673" t="s">
        <v>66</v>
      </c>
      <c r="B673">
        <v>2001</v>
      </c>
      <c r="C673" t="s">
        <v>23</v>
      </c>
      <c r="D673">
        <v>1</v>
      </c>
      <c r="E673">
        <v>4.04</v>
      </c>
      <c r="F673">
        <v>322.58631489999999</v>
      </c>
      <c r="G673">
        <v>98</v>
      </c>
      <c r="H673">
        <v>0</v>
      </c>
      <c r="I673">
        <v>5.4</v>
      </c>
      <c r="J673">
        <v>1</v>
      </c>
      <c r="K673">
        <v>99</v>
      </c>
      <c r="L673">
        <v>6.27</v>
      </c>
      <c r="M673">
        <v>98</v>
      </c>
      <c r="N673">
        <v>0.1</v>
      </c>
      <c r="O673">
        <v>2832.188893</v>
      </c>
      <c r="P673">
        <v>12753375</v>
      </c>
      <c r="Q673">
        <v>3.6</v>
      </c>
      <c r="R673">
        <v>3.4</v>
      </c>
      <c r="S673">
        <v>0.68600000000000005</v>
      </c>
      <c r="T673">
        <v>12.3</v>
      </c>
    </row>
    <row r="674" spans="1:20" x14ac:dyDescent="0.2">
      <c r="A674" t="s">
        <v>66</v>
      </c>
      <c r="B674">
        <v>2000</v>
      </c>
      <c r="C674" t="s">
        <v>23</v>
      </c>
      <c r="D674">
        <v>1</v>
      </c>
      <c r="E674">
        <v>3.92</v>
      </c>
      <c r="F674">
        <v>49.340077559999997</v>
      </c>
      <c r="G674">
        <v>98</v>
      </c>
      <c r="H674">
        <v>0</v>
      </c>
      <c r="I674">
        <v>49.4</v>
      </c>
      <c r="J674">
        <v>1</v>
      </c>
      <c r="K674">
        <v>98</v>
      </c>
      <c r="L674">
        <v>6.7</v>
      </c>
      <c r="M674">
        <v>95</v>
      </c>
      <c r="N674">
        <v>0.1</v>
      </c>
      <c r="O674">
        <v>2741.1154200000001</v>
      </c>
      <c r="P674">
        <v>12753375</v>
      </c>
      <c r="Q674">
        <v>3.6</v>
      </c>
      <c r="R674">
        <v>3.4</v>
      </c>
      <c r="S674">
        <v>0.67900000000000005</v>
      </c>
      <c r="T674">
        <v>12.1</v>
      </c>
    </row>
    <row r="675" spans="1:20" x14ac:dyDescent="0.2">
      <c r="A675" t="s">
        <v>67</v>
      </c>
      <c r="B675">
        <v>2015</v>
      </c>
      <c r="C675" t="s">
        <v>31</v>
      </c>
      <c r="D675">
        <v>0</v>
      </c>
      <c r="E675">
        <v>4.5999999999999996</v>
      </c>
      <c r="F675">
        <v>0</v>
      </c>
      <c r="G675">
        <v>97</v>
      </c>
      <c r="H675">
        <v>0</v>
      </c>
      <c r="I675">
        <v>6.3</v>
      </c>
      <c r="J675">
        <v>0</v>
      </c>
      <c r="K675">
        <v>97</v>
      </c>
      <c r="L675">
        <v>5.93</v>
      </c>
      <c r="M675">
        <v>97</v>
      </c>
      <c r="N675">
        <v>0.1</v>
      </c>
      <c r="O675">
        <v>2375.1127000000001</v>
      </c>
      <c r="P675">
        <v>116985</v>
      </c>
      <c r="Q675">
        <v>1</v>
      </c>
      <c r="R675">
        <v>1</v>
      </c>
      <c r="S675">
        <v>0.85399999999999998</v>
      </c>
      <c r="T675">
        <v>14.3</v>
      </c>
    </row>
    <row r="676" spans="1:20" x14ac:dyDescent="0.2">
      <c r="A676" t="s">
        <v>67</v>
      </c>
      <c r="B676">
        <v>2014</v>
      </c>
      <c r="C676" t="s">
        <v>31</v>
      </c>
      <c r="D676">
        <v>0</v>
      </c>
      <c r="E676">
        <v>0.01</v>
      </c>
      <c r="F676">
        <v>207.30419359999999</v>
      </c>
      <c r="G676">
        <v>96</v>
      </c>
      <c r="H676">
        <v>10</v>
      </c>
      <c r="I676">
        <v>59.8</v>
      </c>
      <c r="J676">
        <v>0</v>
      </c>
      <c r="K676">
        <v>99</v>
      </c>
      <c r="L676">
        <v>7.37</v>
      </c>
      <c r="M676">
        <v>99</v>
      </c>
      <c r="N676">
        <v>0.1</v>
      </c>
      <c r="O676">
        <v>2734.88382</v>
      </c>
      <c r="P676">
        <v>115239</v>
      </c>
      <c r="Q676">
        <v>0.9</v>
      </c>
      <c r="R676">
        <v>1</v>
      </c>
      <c r="S676">
        <v>0.85</v>
      </c>
      <c r="T676">
        <v>14</v>
      </c>
    </row>
    <row r="677" spans="1:20" x14ac:dyDescent="0.2">
      <c r="A677" t="s">
        <v>67</v>
      </c>
      <c r="B677">
        <v>2013</v>
      </c>
      <c r="C677" t="s">
        <v>31</v>
      </c>
      <c r="D677">
        <v>0</v>
      </c>
      <c r="E677">
        <v>9.0399999999999991</v>
      </c>
      <c r="F677">
        <v>212.08592590000001</v>
      </c>
      <c r="G677">
        <v>96</v>
      </c>
      <c r="H677">
        <v>0</v>
      </c>
      <c r="I677">
        <v>59.2</v>
      </c>
      <c r="J677">
        <v>0</v>
      </c>
      <c r="K677">
        <v>99</v>
      </c>
      <c r="L677">
        <v>7.46</v>
      </c>
      <c r="M677">
        <v>99</v>
      </c>
      <c r="N677">
        <v>0.1</v>
      </c>
      <c r="O677">
        <v>2797.9673600000001</v>
      </c>
      <c r="P677">
        <v>1143896</v>
      </c>
      <c r="Q677">
        <v>0.9</v>
      </c>
      <c r="R677">
        <v>1</v>
      </c>
      <c r="S677">
        <v>0.85</v>
      </c>
      <c r="T677">
        <v>13.8</v>
      </c>
    </row>
    <row r="678" spans="1:20" x14ac:dyDescent="0.2">
      <c r="A678" t="s">
        <v>67</v>
      </c>
      <c r="B678">
        <v>2012</v>
      </c>
      <c r="C678" t="s">
        <v>31</v>
      </c>
      <c r="D678">
        <v>0</v>
      </c>
      <c r="E678">
        <v>10.55</v>
      </c>
      <c r="F678">
        <v>2159.7562050000001</v>
      </c>
      <c r="G678">
        <v>96</v>
      </c>
      <c r="H678">
        <v>1</v>
      </c>
      <c r="I678">
        <v>58.7</v>
      </c>
      <c r="J678">
        <v>0</v>
      </c>
      <c r="K678">
        <v>99</v>
      </c>
      <c r="L678">
        <v>7.44</v>
      </c>
      <c r="M678">
        <v>99</v>
      </c>
      <c r="N678">
        <v>0.1</v>
      </c>
      <c r="O678">
        <v>28951.155559999999</v>
      </c>
      <c r="P678">
        <v>113562</v>
      </c>
      <c r="Q678">
        <v>0.9</v>
      </c>
      <c r="R678">
        <v>1</v>
      </c>
      <c r="S678">
        <v>0.85</v>
      </c>
      <c r="T678">
        <v>13.8</v>
      </c>
    </row>
    <row r="679" spans="1:20" x14ac:dyDescent="0.2">
      <c r="A679" t="s">
        <v>67</v>
      </c>
      <c r="B679">
        <v>2011</v>
      </c>
      <c r="C679" t="s">
        <v>31</v>
      </c>
      <c r="D679">
        <v>0</v>
      </c>
      <c r="E679">
        <v>10.69</v>
      </c>
      <c r="F679">
        <v>2443.3250280000002</v>
      </c>
      <c r="G679">
        <v>96</v>
      </c>
      <c r="H679">
        <v>0</v>
      </c>
      <c r="I679">
        <v>58.3</v>
      </c>
      <c r="J679">
        <v>0</v>
      </c>
      <c r="K679">
        <v>99</v>
      </c>
      <c r="L679">
        <v>7.54</v>
      </c>
      <c r="M679">
        <v>99</v>
      </c>
      <c r="N679">
        <v>0.1</v>
      </c>
      <c r="O679">
        <v>32233.83942</v>
      </c>
      <c r="P679">
        <v>1124835</v>
      </c>
      <c r="Q679">
        <v>0.9</v>
      </c>
      <c r="R679">
        <v>1</v>
      </c>
      <c r="S679">
        <v>0.84699999999999998</v>
      </c>
      <c r="T679">
        <v>13.8</v>
      </c>
    </row>
    <row r="680" spans="1:20" x14ac:dyDescent="0.2">
      <c r="A680" t="s">
        <v>67</v>
      </c>
      <c r="B680">
        <v>2010</v>
      </c>
      <c r="C680" t="s">
        <v>31</v>
      </c>
      <c r="D680">
        <v>0</v>
      </c>
      <c r="E680">
        <v>11.32</v>
      </c>
      <c r="F680">
        <v>283.33002579999999</v>
      </c>
      <c r="G680">
        <v>96</v>
      </c>
      <c r="H680">
        <v>18</v>
      </c>
      <c r="I680">
        <v>57.8</v>
      </c>
      <c r="J680">
        <v>0</v>
      </c>
      <c r="K680">
        <v>99</v>
      </c>
      <c r="L680">
        <v>7.23</v>
      </c>
      <c r="M680">
        <v>99</v>
      </c>
      <c r="N680">
        <v>0.1</v>
      </c>
      <c r="O680">
        <v>3818.46396</v>
      </c>
      <c r="P680">
        <v>111267</v>
      </c>
      <c r="Q680">
        <v>0.9</v>
      </c>
      <c r="R680">
        <v>1</v>
      </c>
      <c r="S680">
        <v>0.85299999999999998</v>
      </c>
      <c r="T680">
        <v>14.6</v>
      </c>
    </row>
    <row r="681" spans="1:20" x14ac:dyDescent="0.2">
      <c r="A681" t="s">
        <v>67</v>
      </c>
      <c r="B681">
        <v>2009</v>
      </c>
      <c r="C681" t="s">
        <v>31</v>
      </c>
      <c r="D681">
        <v>0</v>
      </c>
      <c r="E681">
        <v>10.8</v>
      </c>
      <c r="F681">
        <v>230.25241840000001</v>
      </c>
      <c r="G681">
        <v>96</v>
      </c>
      <c r="H681">
        <v>0</v>
      </c>
      <c r="I681">
        <v>57.3</v>
      </c>
      <c r="J681">
        <v>0</v>
      </c>
      <c r="K681">
        <v>99</v>
      </c>
      <c r="L681">
        <v>7.4</v>
      </c>
      <c r="M681">
        <v>99</v>
      </c>
      <c r="N681">
        <v>0.1</v>
      </c>
      <c r="O681">
        <v>3215.8159000000001</v>
      </c>
      <c r="P681">
        <v>19876</v>
      </c>
      <c r="Q681">
        <v>0.9</v>
      </c>
      <c r="R681">
        <v>1</v>
      </c>
      <c r="S681">
        <v>0.84899999999999998</v>
      </c>
      <c r="T681">
        <v>14.1</v>
      </c>
    </row>
    <row r="682" spans="1:20" x14ac:dyDescent="0.2">
      <c r="A682" t="s">
        <v>67</v>
      </c>
      <c r="B682">
        <v>2008</v>
      </c>
      <c r="C682" t="s">
        <v>31</v>
      </c>
      <c r="D682">
        <v>0</v>
      </c>
      <c r="E682">
        <v>12.01</v>
      </c>
      <c r="F682">
        <v>239.64099379999999</v>
      </c>
      <c r="G682">
        <v>93</v>
      </c>
      <c r="H682">
        <v>1</v>
      </c>
      <c r="I682">
        <v>56.8</v>
      </c>
      <c r="J682">
        <v>0</v>
      </c>
      <c r="K682">
        <v>97</v>
      </c>
      <c r="L682">
        <v>6.89</v>
      </c>
      <c r="M682">
        <v>97</v>
      </c>
      <c r="N682">
        <v>0.1</v>
      </c>
      <c r="O682">
        <v>3539.7487999999998</v>
      </c>
      <c r="P682">
        <v>181563</v>
      </c>
      <c r="Q682">
        <v>0.9</v>
      </c>
      <c r="R682">
        <v>1</v>
      </c>
      <c r="S682">
        <v>0.84399999999999997</v>
      </c>
      <c r="T682">
        <v>13.7</v>
      </c>
    </row>
    <row r="683" spans="1:20" x14ac:dyDescent="0.2">
      <c r="A683" t="s">
        <v>67</v>
      </c>
      <c r="B683">
        <v>2007</v>
      </c>
      <c r="C683" t="s">
        <v>31</v>
      </c>
      <c r="D683">
        <v>0</v>
      </c>
      <c r="E683">
        <v>11.56</v>
      </c>
      <c r="F683">
        <v>1958.525877</v>
      </c>
      <c r="G683">
        <v>93</v>
      </c>
      <c r="H683">
        <v>0</v>
      </c>
      <c r="I683">
        <v>56.3</v>
      </c>
      <c r="J683">
        <v>0</v>
      </c>
      <c r="K683">
        <v>97</v>
      </c>
      <c r="L683">
        <v>6.5</v>
      </c>
      <c r="M683">
        <v>97</v>
      </c>
      <c r="N683">
        <v>0.1</v>
      </c>
      <c r="O683">
        <v>31386.63265</v>
      </c>
      <c r="P683">
        <v>163712</v>
      </c>
      <c r="Q683">
        <v>0.9</v>
      </c>
      <c r="R683">
        <v>1</v>
      </c>
      <c r="S683">
        <v>0.83599999999999997</v>
      </c>
      <c r="T683">
        <v>13.5</v>
      </c>
    </row>
    <row r="684" spans="1:20" x14ac:dyDescent="0.2">
      <c r="A684" t="s">
        <v>67</v>
      </c>
      <c r="B684">
        <v>2006</v>
      </c>
      <c r="C684" t="s">
        <v>31</v>
      </c>
      <c r="D684">
        <v>0</v>
      </c>
      <c r="E684">
        <v>11.47</v>
      </c>
      <c r="F684">
        <v>1700.8415339999999</v>
      </c>
      <c r="G684">
        <v>93</v>
      </c>
      <c r="H684">
        <v>0</v>
      </c>
      <c r="I684">
        <v>55.8</v>
      </c>
      <c r="J684">
        <v>0</v>
      </c>
      <c r="K684">
        <v>97</v>
      </c>
      <c r="L684">
        <v>6.28</v>
      </c>
      <c r="M684">
        <v>97</v>
      </c>
      <c r="N684">
        <v>0.1</v>
      </c>
      <c r="O684">
        <v>27169.992559999999</v>
      </c>
      <c r="P684">
        <v>14559</v>
      </c>
      <c r="Q684">
        <v>0.9</v>
      </c>
      <c r="R684">
        <v>1</v>
      </c>
      <c r="S684">
        <v>0.82899999999999996</v>
      </c>
      <c r="T684">
        <v>13.4</v>
      </c>
    </row>
    <row r="685" spans="1:20" x14ac:dyDescent="0.2">
      <c r="A685" t="s">
        <v>67</v>
      </c>
      <c r="B685">
        <v>2005</v>
      </c>
      <c r="C685" t="s">
        <v>31</v>
      </c>
      <c r="D685">
        <v>0</v>
      </c>
      <c r="E685">
        <v>11.41</v>
      </c>
      <c r="F685">
        <v>1562.5208270000001</v>
      </c>
      <c r="G685">
        <v>88</v>
      </c>
      <c r="H685">
        <v>1</v>
      </c>
      <c r="I685">
        <v>55.3</v>
      </c>
      <c r="J685">
        <v>0</v>
      </c>
      <c r="K685">
        <v>98</v>
      </c>
      <c r="L685">
        <v>6.37</v>
      </c>
      <c r="M685">
        <v>98</v>
      </c>
      <c r="N685">
        <v>0.1</v>
      </c>
      <c r="O685">
        <v>25324.486659999999</v>
      </c>
      <c r="P685">
        <v>127658</v>
      </c>
      <c r="Q685">
        <v>0.9</v>
      </c>
      <c r="R685">
        <v>1</v>
      </c>
      <c r="S685">
        <v>0.82599999999999996</v>
      </c>
      <c r="T685">
        <v>13.5</v>
      </c>
    </row>
    <row r="686" spans="1:20" x14ac:dyDescent="0.2">
      <c r="A686" t="s">
        <v>67</v>
      </c>
      <c r="B686">
        <v>2004</v>
      </c>
      <c r="C686" t="s">
        <v>31</v>
      </c>
      <c r="D686">
        <v>0</v>
      </c>
      <c r="E686">
        <v>13.03</v>
      </c>
      <c r="F686">
        <v>1586.724172</v>
      </c>
      <c r="G686">
        <v>88</v>
      </c>
      <c r="H686">
        <v>0</v>
      </c>
      <c r="I686">
        <v>54.8</v>
      </c>
      <c r="J686">
        <v>0</v>
      </c>
      <c r="K686">
        <v>98</v>
      </c>
      <c r="L686">
        <v>6.42</v>
      </c>
      <c r="M686">
        <v>98</v>
      </c>
      <c r="N686">
        <v>0.1</v>
      </c>
      <c r="O686">
        <v>23932.491279999998</v>
      </c>
      <c r="P686">
        <v>1141</v>
      </c>
      <c r="Q686">
        <v>0.9</v>
      </c>
      <c r="R686">
        <v>1</v>
      </c>
      <c r="S686">
        <v>0.82299999999999995</v>
      </c>
      <c r="T686">
        <v>13.4</v>
      </c>
    </row>
    <row r="687" spans="1:20" x14ac:dyDescent="0.2">
      <c r="A687" t="s">
        <v>67</v>
      </c>
      <c r="B687">
        <v>2003</v>
      </c>
      <c r="C687" t="s">
        <v>31</v>
      </c>
      <c r="D687">
        <v>0</v>
      </c>
      <c r="E687">
        <v>10.62</v>
      </c>
      <c r="F687">
        <v>158.70873990000001</v>
      </c>
      <c r="G687">
        <v>88</v>
      </c>
      <c r="H687">
        <v>0</v>
      </c>
      <c r="I687">
        <v>54.3</v>
      </c>
      <c r="J687">
        <v>0</v>
      </c>
      <c r="K687">
        <v>98</v>
      </c>
      <c r="L687">
        <v>6.83</v>
      </c>
      <c r="M687">
        <v>98</v>
      </c>
      <c r="N687">
        <v>0.1</v>
      </c>
      <c r="O687">
        <v>2293.4789000000001</v>
      </c>
      <c r="P687">
        <v>993563</v>
      </c>
      <c r="Q687">
        <v>0.9</v>
      </c>
      <c r="R687">
        <v>1</v>
      </c>
      <c r="S687">
        <v>0.81499999999999995</v>
      </c>
      <c r="T687">
        <v>13</v>
      </c>
    </row>
    <row r="688" spans="1:20" x14ac:dyDescent="0.2">
      <c r="A688" t="s">
        <v>67</v>
      </c>
      <c r="B688">
        <v>2002</v>
      </c>
      <c r="C688" t="s">
        <v>31</v>
      </c>
      <c r="D688">
        <v>0</v>
      </c>
      <c r="E688">
        <v>11.68</v>
      </c>
      <c r="F688">
        <v>1128.050886</v>
      </c>
      <c r="G688">
        <v>88</v>
      </c>
      <c r="H688">
        <v>0</v>
      </c>
      <c r="I688">
        <v>53.8</v>
      </c>
      <c r="J688">
        <v>0</v>
      </c>
      <c r="K688">
        <v>98</v>
      </c>
      <c r="L688">
        <v>6.12</v>
      </c>
      <c r="M688">
        <v>98</v>
      </c>
      <c r="N688">
        <v>0.1</v>
      </c>
      <c r="O688">
        <v>16372.291520000001</v>
      </c>
      <c r="P688">
        <v>976966</v>
      </c>
      <c r="Q688">
        <v>0.9</v>
      </c>
      <c r="R688">
        <v>1</v>
      </c>
      <c r="S688">
        <v>0.80500000000000005</v>
      </c>
      <c r="T688">
        <v>12.5</v>
      </c>
    </row>
    <row r="689" spans="1:20" x14ac:dyDescent="0.2">
      <c r="A689" t="s">
        <v>67</v>
      </c>
      <c r="B689">
        <v>2001</v>
      </c>
      <c r="C689" t="s">
        <v>31</v>
      </c>
      <c r="D689">
        <v>0</v>
      </c>
      <c r="E689">
        <v>10.16</v>
      </c>
      <c r="F689">
        <v>100.8086193</v>
      </c>
      <c r="G689">
        <v>89</v>
      </c>
      <c r="H689">
        <v>0</v>
      </c>
      <c r="I689">
        <v>53.3</v>
      </c>
      <c r="J689">
        <v>0</v>
      </c>
      <c r="K689">
        <v>97</v>
      </c>
      <c r="L689">
        <v>5.78</v>
      </c>
      <c r="M689">
        <v>97</v>
      </c>
      <c r="N689">
        <v>0.1</v>
      </c>
      <c r="O689">
        <v>1562.9243300000001</v>
      </c>
      <c r="P689">
        <v>96282</v>
      </c>
      <c r="Q689">
        <v>0.9</v>
      </c>
      <c r="R689">
        <v>1</v>
      </c>
      <c r="S689">
        <v>0.8</v>
      </c>
      <c r="T689">
        <v>12.4</v>
      </c>
    </row>
    <row r="690" spans="1:20" x14ac:dyDescent="0.2">
      <c r="A690" t="s">
        <v>67</v>
      </c>
      <c r="B690">
        <v>2000</v>
      </c>
      <c r="C690" t="s">
        <v>31</v>
      </c>
      <c r="D690">
        <v>0</v>
      </c>
      <c r="E690">
        <v>9.56</v>
      </c>
      <c r="F690">
        <v>950.80279250000001</v>
      </c>
      <c r="G690">
        <v>89</v>
      </c>
      <c r="H690">
        <v>0</v>
      </c>
      <c r="I690">
        <v>52.8</v>
      </c>
      <c r="J690">
        <v>0</v>
      </c>
      <c r="K690">
        <v>97</v>
      </c>
      <c r="L690">
        <v>5.77</v>
      </c>
      <c r="M690">
        <v>97</v>
      </c>
      <c r="N690">
        <v>0.1</v>
      </c>
      <c r="O690">
        <v>14672.882600000001</v>
      </c>
      <c r="P690">
        <v>943286</v>
      </c>
      <c r="Q690">
        <v>0.9</v>
      </c>
      <c r="R690">
        <v>1</v>
      </c>
      <c r="S690">
        <v>0.79800000000000004</v>
      </c>
      <c r="T690">
        <v>12.5</v>
      </c>
    </row>
    <row r="691" spans="1:20" x14ac:dyDescent="0.2">
      <c r="A691" t="s">
        <v>68</v>
      </c>
      <c r="B691">
        <v>2015</v>
      </c>
      <c r="C691" t="s">
        <v>31</v>
      </c>
      <c r="D691">
        <v>0</v>
      </c>
      <c r="E691">
        <v>4.5999999999999996</v>
      </c>
      <c r="F691">
        <v>0</v>
      </c>
      <c r="G691">
        <v>97</v>
      </c>
      <c r="H691">
        <v>9</v>
      </c>
      <c r="I691">
        <v>66.099999999999994</v>
      </c>
      <c r="J691">
        <v>0</v>
      </c>
      <c r="K691">
        <v>97</v>
      </c>
      <c r="L691">
        <v>5.93</v>
      </c>
      <c r="M691">
        <v>97</v>
      </c>
      <c r="N691">
        <v>0.1</v>
      </c>
      <c r="O691">
        <v>7483.1580000000004</v>
      </c>
      <c r="P691">
        <v>12753375</v>
      </c>
      <c r="Q691">
        <v>1.8</v>
      </c>
      <c r="R691">
        <v>1.8</v>
      </c>
      <c r="S691">
        <v>0.627</v>
      </c>
      <c r="T691">
        <v>11.992789999999999</v>
      </c>
    </row>
    <row r="692" spans="1:20" x14ac:dyDescent="0.2">
      <c r="A692" t="s">
        <v>68</v>
      </c>
      <c r="B692">
        <v>2014</v>
      </c>
      <c r="C692" t="s">
        <v>31</v>
      </c>
      <c r="D692">
        <v>0</v>
      </c>
      <c r="E692">
        <v>12.68</v>
      </c>
      <c r="F692">
        <v>0</v>
      </c>
      <c r="G692">
        <v>99</v>
      </c>
      <c r="H692">
        <v>222</v>
      </c>
      <c r="I692">
        <v>65.599999999999994</v>
      </c>
      <c r="J692">
        <v>0</v>
      </c>
      <c r="K692">
        <v>99</v>
      </c>
      <c r="L692">
        <v>7.41</v>
      </c>
      <c r="M692">
        <v>97</v>
      </c>
      <c r="N692">
        <v>0.1</v>
      </c>
      <c r="O692">
        <v>7483.1580000000004</v>
      </c>
      <c r="P692">
        <v>12753375</v>
      </c>
      <c r="Q692">
        <v>1.8</v>
      </c>
      <c r="R692">
        <v>1.9</v>
      </c>
      <c r="S692">
        <v>0.627</v>
      </c>
      <c r="T692">
        <v>11.992789999999999</v>
      </c>
    </row>
    <row r="693" spans="1:20" x14ac:dyDescent="0.2">
      <c r="A693" t="s">
        <v>68</v>
      </c>
      <c r="B693">
        <v>2013</v>
      </c>
      <c r="C693" t="s">
        <v>31</v>
      </c>
      <c r="D693">
        <v>0</v>
      </c>
      <c r="E693">
        <v>12.45</v>
      </c>
      <c r="F693">
        <v>0</v>
      </c>
      <c r="G693">
        <v>99</v>
      </c>
      <c r="H693">
        <v>15</v>
      </c>
      <c r="I693">
        <v>65.099999999999994</v>
      </c>
      <c r="J693">
        <v>0</v>
      </c>
      <c r="K693">
        <v>99</v>
      </c>
      <c r="L693">
        <v>7.49</v>
      </c>
      <c r="M693">
        <v>98</v>
      </c>
      <c r="N693">
        <v>0.1</v>
      </c>
      <c r="O693">
        <v>7483.1580000000004</v>
      </c>
      <c r="P693">
        <v>12753375</v>
      </c>
      <c r="Q693">
        <v>1.8</v>
      </c>
      <c r="R693">
        <v>1.9</v>
      </c>
      <c r="S693">
        <v>0.627</v>
      </c>
      <c r="T693">
        <v>11.992789999999999</v>
      </c>
    </row>
    <row r="694" spans="1:20" x14ac:dyDescent="0.2">
      <c r="A694" t="s">
        <v>68</v>
      </c>
      <c r="B694">
        <v>2012</v>
      </c>
      <c r="C694" t="s">
        <v>31</v>
      </c>
      <c r="D694">
        <v>0</v>
      </c>
      <c r="E694">
        <v>12.71</v>
      </c>
      <c r="F694">
        <v>0</v>
      </c>
      <c r="G694">
        <v>99</v>
      </c>
      <c r="H694">
        <v>22</v>
      </c>
      <c r="I694">
        <v>64.5</v>
      </c>
      <c r="J694">
        <v>0</v>
      </c>
      <c r="K694">
        <v>99</v>
      </c>
      <c r="L694">
        <v>7.55</v>
      </c>
      <c r="M694">
        <v>99</v>
      </c>
      <c r="N694">
        <v>0.1</v>
      </c>
      <c r="O694">
        <v>7483.1580000000004</v>
      </c>
      <c r="P694">
        <v>12753375</v>
      </c>
      <c r="Q694">
        <v>1.8</v>
      </c>
      <c r="R694">
        <v>1.9</v>
      </c>
      <c r="S694">
        <v>0.627</v>
      </c>
      <c r="T694">
        <v>11.992789999999999</v>
      </c>
    </row>
    <row r="695" spans="1:20" x14ac:dyDescent="0.2">
      <c r="A695" t="s">
        <v>68</v>
      </c>
      <c r="B695">
        <v>2011</v>
      </c>
      <c r="C695" t="s">
        <v>31</v>
      </c>
      <c r="D695">
        <v>0</v>
      </c>
      <c r="E695">
        <v>12.43</v>
      </c>
      <c r="F695">
        <v>0</v>
      </c>
      <c r="G695">
        <v>99</v>
      </c>
      <c r="H695">
        <v>17</v>
      </c>
      <c r="I695">
        <v>64</v>
      </c>
      <c r="J695">
        <v>0</v>
      </c>
      <c r="K695">
        <v>99</v>
      </c>
      <c r="L695">
        <v>7.5</v>
      </c>
      <c r="M695">
        <v>99</v>
      </c>
      <c r="N695">
        <v>0.1</v>
      </c>
      <c r="O695">
        <v>7483.1580000000004</v>
      </c>
      <c r="P695">
        <v>12753375</v>
      </c>
      <c r="Q695">
        <v>1.9</v>
      </c>
      <c r="R695">
        <v>1.9</v>
      </c>
      <c r="S695">
        <v>0.627</v>
      </c>
      <c r="T695">
        <v>11.992789999999999</v>
      </c>
    </row>
    <row r="696" spans="1:20" x14ac:dyDescent="0.2">
      <c r="A696" t="s">
        <v>68</v>
      </c>
      <c r="B696">
        <v>2010</v>
      </c>
      <c r="C696" t="s">
        <v>31</v>
      </c>
      <c r="D696">
        <v>0</v>
      </c>
      <c r="E696">
        <v>12.69</v>
      </c>
      <c r="F696">
        <v>0</v>
      </c>
      <c r="G696">
        <v>99</v>
      </c>
      <c r="H696">
        <v>0</v>
      </c>
      <c r="I696">
        <v>63.6</v>
      </c>
      <c r="J696">
        <v>0</v>
      </c>
      <c r="K696">
        <v>99</v>
      </c>
      <c r="L696">
        <v>7.43</v>
      </c>
      <c r="M696">
        <v>99</v>
      </c>
      <c r="N696">
        <v>0.1</v>
      </c>
      <c r="O696">
        <v>7483.1580000000004</v>
      </c>
      <c r="P696">
        <v>12753375</v>
      </c>
      <c r="Q696">
        <v>1.9</v>
      </c>
      <c r="R696">
        <v>2</v>
      </c>
      <c r="S696">
        <v>0.627</v>
      </c>
      <c r="T696">
        <v>11.992789999999999</v>
      </c>
    </row>
    <row r="697" spans="1:20" x14ac:dyDescent="0.2">
      <c r="A697" t="s">
        <v>68</v>
      </c>
      <c r="B697">
        <v>2009</v>
      </c>
      <c r="C697" t="s">
        <v>31</v>
      </c>
      <c r="D697">
        <v>0</v>
      </c>
      <c r="E697">
        <v>13.23</v>
      </c>
      <c r="F697">
        <v>0</v>
      </c>
      <c r="G697">
        <v>99</v>
      </c>
      <c r="H697">
        <v>5</v>
      </c>
      <c r="I697">
        <v>63.1</v>
      </c>
      <c r="J697">
        <v>0</v>
      </c>
      <c r="K697">
        <v>99</v>
      </c>
      <c r="L697">
        <v>7.85</v>
      </c>
      <c r="M697">
        <v>99</v>
      </c>
      <c r="N697">
        <v>0.1</v>
      </c>
      <c r="O697">
        <v>7483.1580000000004</v>
      </c>
      <c r="P697">
        <v>12753375</v>
      </c>
      <c r="Q697">
        <v>1.9</v>
      </c>
      <c r="R697">
        <v>2</v>
      </c>
      <c r="S697">
        <v>0.627</v>
      </c>
      <c r="T697">
        <v>11.992789999999999</v>
      </c>
    </row>
    <row r="698" spans="1:20" x14ac:dyDescent="0.2">
      <c r="A698" t="s">
        <v>68</v>
      </c>
      <c r="B698">
        <v>2008</v>
      </c>
      <c r="C698" t="s">
        <v>31</v>
      </c>
      <c r="D698">
        <v>0</v>
      </c>
      <c r="E698">
        <v>13.25</v>
      </c>
      <c r="F698">
        <v>0</v>
      </c>
      <c r="G698">
        <v>99</v>
      </c>
      <c r="H698">
        <v>2</v>
      </c>
      <c r="I698">
        <v>62.6</v>
      </c>
      <c r="J698">
        <v>0</v>
      </c>
      <c r="K698">
        <v>99</v>
      </c>
      <c r="L698">
        <v>6.82</v>
      </c>
      <c r="M698">
        <v>99</v>
      </c>
      <c r="N698">
        <v>0.1</v>
      </c>
      <c r="O698">
        <v>7483.1580000000004</v>
      </c>
      <c r="P698">
        <v>12753375</v>
      </c>
      <c r="Q698">
        <v>1.9</v>
      </c>
      <c r="R698">
        <v>2</v>
      </c>
      <c r="S698">
        <v>0.627</v>
      </c>
      <c r="T698">
        <v>11.992789999999999</v>
      </c>
    </row>
    <row r="699" spans="1:20" x14ac:dyDescent="0.2">
      <c r="A699" t="s">
        <v>68</v>
      </c>
      <c r="B699">
        <v>2007</v>
      </c>
      <c r="C699" t="s">
        <v>31</v>
      </c>
      <c r="D699">
        <v>0</v>
      </c>
      <c r="E699">
        <v>13.43</v>
      </c>
      <c r="F699">
        <v>0</v>
      </c>
      <c r="G699">
        <v>99</v>
      </c>
      <c r="H699">
        <v>2</v>
      </c>
      <c r="I699">
        <v>62.2</v>
      </c>
      <c r="J699">
        <v>0</v>
      </c>
      <c r="K699">
        <v>99</v>
      </c>
      <c r="L699">
        <v>6.52</v>
      </c>
      <c r="M699">
        <v>99</v>
      </c>
      <c r="N699">
        <v>0.1</v>
      </c>
      <c r="O699">
        <v>7483.1580000000004</v>
      </c>
      <c r="P699">
        <v>12753375</v>
      </c>
      <c r="Q699">
        <v>2</v>
      </c>
      <c r="R699">
        <v>2.1</v>
      </c>
      <c r="S699">
        <v>0.627</v>
      </c>
      <c r="T699">
        <v>11.992789999999999</v>
      </c>
    </row>
    <row r="700" spans="1:20" x14ac:dyDescent="0.2">
      <c r="A700" t="s">
        <v>68</v>
      </c>
      <c r="B700">
        <v>2006</v>
      </c>
      <c r="C700" t="s">
        <v>31</v>
      </c>
      <c r="D700">
        <v>0</v>
      </c>
      <c r="E700">
        <v>13.03</v>
      </c>
      <c r="F700">
        <v>0</v>
      </c>
      <c r="G700">
        <v>98</v>
      </c>
      <c r="H700">
        <v>7</v>
      </c>
      <c r="I700">
        <v>61.8</v>
      </c>
      <c r="J700">
        <v>0</v>
      </c>
      <c r="K700">
        <v>98</v>
      </c>
      <c r="L700">
        <v>6.69</v>
      </c>
      <c r="M700">
        <v>98</v>
      </c>
      <c r="N700">
        <v>0.1</v>
      </c>
      <c r="O700">
        <v>7483.1580000000004</v>
      </c>
      <c r="P700">
        <v>12753375</v>
      </c>
      <c r="Q700">
        <v>2</v>
      </c>
      <c r="R700">
        <v>2.1</v>
      </c>
      <c r="S700">
        <v>0.627</v>
      </c>
      <c r="T700">
        <v>11.992789999999999</v>
      </c>
    </row>
    <row r="701" spans="1:20" x14ac:dyDescent="0.2">
      <c r="A701" t="s">
        <v>68</v>
      </c>
      <c r="B701">
        <v>2005</v>
      </c>
      <c r="C701" t="s">
        <v>31</v>
      </c>
      <c r="D701">
        <v>0</v>
      </c>
      <c r="E701">
        <v>13.19</v>
      </c>
      <c r="F701">
        <v>0</v>
      </c>
      <c r="G701">
        <v>99</v>
      </c>
      <c r="H701">
        <v>0</v>
      </c>
      <c r="I701">
        <v>61.3</v>
      </c>
      <c r="J701">
        <v>0</v>
      </c>
      <c r="K701">
        <v>96</v>
      </c>
      <c r="L701">
        <v>6.93</v>
      </c>
      <c r="M701">
        <v>97</v>
      </c>
      <c r="N701">
        <v>0.1</v>
      </c>
      <c r="O701">
        <v>7483.1580000000004</v>
      </c>
      <c r="P701">
        <v>12753375</v>
      </c>
      <c r="Q701">
        <v>2.1</v>
      </c>
      <c r="R701">
        <v>2.1</v>
      </c>
      <c r="S701">
        <v>0.627</v>
      </c>
      <c r="T701">
        <v>11.992789999999999</v>
      </c>
    </row>
    <row r="702" spans="1:20" x14ac:dyDescent="0.2">
      <c r="A702" t="s">
        <v>68</v>
      </c>
      <c r="B702">
        <v>2004</v>
      </c>
      <c r="C702" t="s">
        <v>31</v>
      </c>
      <c r="D702">
        <v>0</v>
      </c>
      <c r="E702">
        <v>13.24</v>
      </c>
      <c r="F702">
        <v>0</v>
      </c>
      <c r="G702">
        <v>98</v>
      </c>
      <c r="H702">
        <v>17</v>
      </c>
      <c r="I702">
        <v>6.8</v>
      </c>
      <c r="J702">
        <v>0</v>
      </c>
      <c r="K702">
        <v>96</v>
      </c>
      <c r="L702">
        <v>6.9</v>
      </c>
      <c r="M702">
        <v>98</v>
      </c>
      <c r="N702">
        <v>0.1</v>
      </c>
      <c r="O702">
        <v>7483.1580000000004</v>
      </c>
      <c r="P702">
        <v>12753375</v>
      </c>
      <c r="Q702">
        <v>2.1</v>
      </c>
      <c r="R702">
        <v>2.2000000000000002</v>
      </c>
      <c r="S702">
        <v>0.627</v>
      </c>
      <c r="T702">
        <v>11.992789999999999</v>
      </c>
    </row>
    <row r="703" spans="1:20" x14ac:dyDescent="0.2">
      <c r="A703" t="s">
        <v>68</v>
      </c>
      <c r="B703">
        <v>2003</v>
      </c>
      <c r="C703" t="s">
        <v>31</v>
      </c>
      <c r="D703">
        <v>0</v>
      </c>
      <c r="E703">
        <v>13.01</v>
      </c>
      <c r="F703">
        <v>0</v>
      </c>
      <c r="G703">
        <v>92</v>
      </c>
      <c r="H703">
        <v>30</v>
      </c>
      <c r="I703">
        <v>6.4</v>
      </c>
      <c r="J703">
        <v>0</v>
      </c>
      <c r="K703">
        <v>97</v>
      </c>
      <c r="L703">
        <v>7.13</v>
      </c>
      <c r="M703">
        <v>97</v>
      </c>
      <c r="N703">
        <v>0.1</v>
      </c>
      <c r="O703">
        <v>7483.1580000000004</v>
      </c>
      <c r="P703">
        <v>12753375</v>
      </c>
      <c r="Q703">
        <v>2.2000000000000002</v>
      </c>
      <c r="R703">
        <v>2.2000000000000002</v>
      </c>
      <c r="S703">
        <v>0.627</v>
      </c>
      <c r="T703">
        <v>11.992789999999999</v>
      </c>
    </row>
    <row r="704" spans="1:20" x14ac:dyDescent="0.2">
      <c r="A704" t="s">
        <v>68</v>
      </c>
      <c r="B704">
        <v>2002</v>
      </c>
      <c r="C704" t="s">
        <v>31</v>
      </c>
      <c r="D704">
        <v>0</v>
      </c>
      <c r="E704">
        <v>13.47</v>
      </c>
      <c r="F704">
        <v>0</v>
      </c>
      <c r="G704">
        <v>86</v>
      </c>
      <c r="H704">
        <v>4</v>
      </c>
      <c r="I704">
        <v>59.9</v>
      </c>
      <c r="J704">
        <v>0</v>
      </c>
      <c r="K704">
        <v>97</v>
      </c>
      <c r="L704">
        <v>6.8</v>
      </c>
      <c r="M704">
        <v>98</v>
      </c>
      <c r="N704">
        <v>0.1</v>
      </c>
      <c r="O704">
        <v>7483.1580000000004</v>
      </c>
      <c r="P704">
        <v>12753375</v>
      </c>
      <c r="Q704">
        <v>2.2000000000000002</v>
      </c>
      <c r="R704">
        <v>2.2999999999999998</v>
      </c>
      <c r="S704">
        <v>0.627</v>
      </c>
      <c r="T704">
        <v>11.992789999999999</v>
      </c>
    </row>
    <row r="705" spans="1:20" x14ac:dyDescent="0.2">
      <c r="A705" t="s">
        <v>68</v>
      </c>
      <c r="B705">
        <v>2001</v>
      </c>
      <c r="C705" t="s">
        <v>31</v>
      </c>
      <c r="D705">
        <v>0</v>
      </c>
      <c r="E705">
        <v>13.36</v>
      </c>
      <c r="F705">
        <v>0</v>
      </c>
      <c r="G705">
        <v>80.94</v>
      </c>
      <c r="H705">
        <v>6</v>
      </c>
      <c r="I705">
        <v>59.4</v>
      </c>
      <c r="J705">
        <v>0</v>
      </c>
      <c r="K705">
        <v>97</v>
      </c>
      <c r="L705">
        <v>6.42</v>
      </c>
      <c r="M705">
        <v>98</v>
      </c>
      <c r="N705">
        <v>0.1</v>
      </c>
      <c r="O705">
        <v>7483.1580000000004</v>
      </c>
      <c r="P705">
        <v>12753375</v>
      </c>
      <c r="Q705">
        <v>2.2000000000000002</v>
      </c>
      <c r="R705">
        <v>2.2999999999999998</v>
      </c>
      <c r="S705">
        <v>0.627</v>
      </c>
      <c r="T705">
        <v>11.992789999999999</v>
      </c>
    </row>
    <row r="706" spans="1:20" x14ac:dyDescent="0.2">
      <c r="A706" t="s">
        <v>68</v>
      </c>
      <c r="B706">
        <v>2000</v>
      </c>
      <c r="C706" t="s">
        <v>31</v>
      </c>
      <c r="D706">
        <v>0</v>
      </c>
      <c r="E706">
        <v>13.22</v>
      </c>
      <c r="F706">
        <v>0</v>
      </c>
      <c r="G706">
        <v>80.94</v>
      </c>
      <c r="H706">
        <v>9</v>
      </c>
      <c r="I706">
        <v>59</v>
      </c>
      <c r="J706">
        <v>0</v>
      </c>
      <c r="K706">
        <v>98</v>
      </c>
      <c r="L706">
        <v>6.31</v>
      </c>
      <c r="M706">
        <v>98</v>
      </c>
      <c r="N706">
        <v>0.1</v>
      </c>
      <c r="O706">
        <v>7483.1580000000004</v>
      </c>
      <c r="P706">
        <v>12753375</v>
      </c>
      <c r="Q706">
        <v>2.2999999999999998</v>
      </c>
      <c r="R706">
        <v>2.2999999999999998</v>
      </c>
      <c r="S706">
        <v>0.627</v>
      </c>
      <c r="T706">
        <v>11.992789999999999</v>
      </c>
    </row>
    <row r="707" spans="1:20" x14ac:dyDescent="0.2">
      <c r="A707" t="s">
        <v>69</v>
      </c>
      <c r="B707">
        <v>2015</v>
      </c>
      <c r="C707" t="s">
        <v>23</v>
      </c>
      <c r="D707">
        <v>6</v>
      </c>
      <c r="E707">
        <v>4.5999999999999996</v>
      </c>
      <c r="F707">
        <v>0</v>
      </c>
      <c r="G707">
        <v>96</v>
      </c>
      <c r="H707">
        <v>0</v>
      </c>
      <c r="I707">
        <v>32.9</v>
      </c>
      <c r="J707">
        <v>7</v>
      </c>
      <c r="K707">
        <v>99</v>
      </c>
      <c r="L707">
        <v>5.93</v>
      </c>
      <c r="M707">
        <v>96</v>
      </c>
      <c r="N707">
        <v>0.1</v>
      </c>
      <c r="O707">
        <v>7483.1580000000004</v>
      </c>
      <c r="P707">
        <v>12753375</v>
      </c>
      <c r="Q707">
        <v>4.9000000000000004</v>
      </c>
      <c r="R707">
        <v>4.9000000000000004</v>
      </c>
      <c r="S707">
        <v>0.627</v>
      </c>
      <c r="T707">
        <v>11.992789999999999</v>
      </c>
    </row>
    <row r="708" spans="1:20" x14ac:dyDescent="0.2">
      <c r="A708" t="s">
        <v>69</v>
      </c>
      <c r="B708">
        <v>2014</v>
      </c>
      <c r="C708" t="s">
        <v>23</v>
      </c>
      <c r="D708">
        <v>6</v>
      </c>
      <c r="E708">
        <v>0.01</v>
      </c>
      <c r="F708">
        <v>0</v>
      </c>
      <c r="G708">
        <v>93</v>
      </c>
      <c r="H708">
        <v>3</v>
      </c>
      <c r="I708">
        <v>32.4</v>
      </c>
      <c r="J708">
        <v>8</v>
      </c>
      <c r="K708">
        <v>99</v>
      </c>
      <c r="L708">
        <v>5.93</v>
      </c>
      <c r="M708">
        <v>93</v>
      </c>
      <c r="N708">
        <v>0.1</v>
      </c>
      <c r="O708">
        <v>7483.1580000000004</v>
      </c>
      <c r="P708">
        <v>12753375</v>
      </c>
      <c r="Q708">
        <v>4.9000000000000004</v>
      </c>
      <c r="R708">
        <v>4.9000000000000004</v>
      </c>
      <c r="S708">
        <v>0.627</v>
      </c>
      <c r="T708">
        <v>11.992789999999999</v>
      </c>
    </row>
    <row r="709" spans="1:20" x14ac:dyDescent="0.2">
      <c r="A709" t="s">
        <v>69</v>
      </c>
      <c r="B709">
        <v>2013</v>
      </c>
      <c r="C709" t="s">
        <v>23</v>
      </c>
      <c r="D709">
        <v>6</v>
      </c>
      <c r="E709">
        <v>3.35</v>
      </c>
      <c r="F709">
        <v>0</v>
      </c>
      <c r="G709">
        <v>93</v>
      </c>
      <c r="H709">
        <v>0</v>
      </c>
      <c r="I709">
        <v>31.8</v>
      </c>
      <c r="J709">
        <v>8</v>
      </c>
      <c r="K709">
        <v>99</v>
      </c>
      <c r="L709">
        <v>5.93</v>
      </c>
      <c r="M709">
        <v>93</v>
      </c>
      <c r="N709">
        <v>0.1</v>
      </c>
      <c r="O709">
        <v>7483.1580000000004</v>
      </c>
      <c r="P709">
        <v>12753375</v>
      </c>
      <c r="Q709">
        <v>5</v>
      </c>
      <c r="R709">
        <v>5</v>
      </c>
      <c r="S709">
        <v>0.627</v>
      </c>
      <c r="T709">
        <v>11.992789999999999</v>
      </c>
    </row>
    <row r="710" spans="1:20" x14ac:dyDescent="0.2">
      <c r="A710" t="s">
        <v>69</v>
      </c>
      <c r="B710">
        <v>2012</v>
      </c>
      <c r="C710" t="s">
        <v>23</v>
      </c>
      <c r="D710">
        <v>7</v>
      </c>
      <c r="E710">
        <v>3.61</v>
      </c>
      <c r="F710">
        <v>0</v>
      </c>
      <c r="G710">
        <v>96</v>
      </c>
      <c r="H710">
        <v>0</v>
      </c>
      <c r="I710">
        <v>31.3</v>
      </c>
      <c r="J710">
        <v>9</v>
      </c>
      <c r="K710">
        <v>99</v>
      </c>
      <c r="L710">
        <v>5.93</v>
      </c>
      <c r="M710">
        <v>96</v>
      </c>
      <c r="N710">
        <v>0.1</v>
      </c>
      <c r="O710">
        <v>7483.1580000000004</v>
      </c>
      <c r="P710">
        <v>12753375</v>
      </c>
      <c r="Q710">
        <v>5.0999999999999996</v>
      </c>
      <c r="R710">
        <v>5.0999999999999996</v>
      </c>
      <c r="S710">
        <v>0.627</v>
      </c>
      <c r="T710">
        <v>11.992789999999999</v>
      </c>
    </row>
    <row r="711" spans="1:20" x14ac:dyDescent="0.2">
      <c r="A711" t="s">
        <v>69</v>
      </c>
      <c r="B711">
        <v>2011</v>
      </c>
      <c r="C711" t="s">
        <v>23</v>
      </c>
      <c r="D711">
        <v>8</v>
      </c>
      <c r="E711">
        <v>3.39</v>
      </c>
      <c r="F711">
        <v>0</v>
      </c>
      <c r="G711">
        <v>94</v>
      </c>
      <c r="H711">
        <v>0</v>
      </c>
      <c r="I711">
        <v>3.8</v>
      </c>
      <c r="J711">
        <v>10</v>
      </c>
      <c r="K711">
        <v>99</v>
      </c>
      <c r="L711">
        <v>5.93</v>
      </c>
      <c r="M711">
        <v>94</v>
      </c>
      <c r="N711">
        <v>0.1</v>
      </c>
      <c r="O711">
        <v>7483.1580000000004</v>
      </c>
      <c r="P711">
        <v>12753375</v>
      </c>
      <c r="Q711">
        <v>5.0999999999999996</v>
      </c>
      <c r="R711">
        <v>5.2</v>
      </c>
      <c r="S711">
        <v>0.627</v>
      </c>
      <c r="T711">
        <v>11.992789999999999</v>
      </c>
    </row>
    <row r="712" spans="1:20" x14ac:dyDescent="0.2">
      <c r="A712" t="s">
        <v>69</v>
      </c>
      <c r="B712">
        <v>2010</v>
      </c>
      <c r="C712" t="s">
        <v>23</v>
      </c>
      <c r="D712">
        <v>8</v>
      </c>
      <c r="E712">
        <v>3.12</v>
      </c>
      <c r="F712">
        <v>0</v>
      </c>
      <c r="G712">
        <v>93</v>
      </c>
      <c r="H712">
        <v>0</v>
      </c>
      <c r="I712">
        <v>3.3</v>
      </c>
      <c r="J712">
        <v>10</v>
      </c>
      <c r="K712">
        <v>99</v>
      </c>
      <c r="L712">
        <v>5.93</v>
      </c>
      <c r="M712">
        <v>93</v>
      </c>
      <c r="N712">
        <v>0.1</v>
      </c>
      <c r="O712">
        <v>7483.1580000000004</v>
      </c>
      <c r="P712">
        <v>12753375</v>
      </c>
      <c r="Q712">
        <v>5.2</v>
      </c>
      <c r="R712">
        <v>5.2</v>
      </c>
      <c r="S712">
        <v>0.627</v>
      </c>
      <c r="T712">
        <v>11.992789999999999</v>
      </c>
    </row>
    <row r="713" spans="1:20" x14ac:dyDescent="0.2">
      <c r="A713" t="s">
        <v>69</v>
      </c>
      <c r="B713">
        <v>2009</v>
      </c>
      <c r="C713" t="s">
        <v>23</v>
      </c>
      <c r="D713">
        <v>9</v>
      </c>
      <c r="E713">
        <v>3.35</v>
      </c>
      <c r="F713">
        <v>0</v>
      </c>
      <c r="G713">
        <v>93</v>
      </c>
      <c r="H713">
        <v>0</v>
      </c>
      <c r="I713">
        <v>29.7</v>
      </c>
      <c r="J713">
        <v>11</v>
      </c>
      <c r="K713">
        <v>98</v>
      </c>
      <c r="L713">
        <v>5.93</v>
      </c>
      <c r="M713">
        <v>93</v>
      </c>
      <c r="N713">
        <v>0.1</v>
      </c>
      <c r="O713">
        <v>7483.1580000000004</v>
      </c>
      <c r="P713">
        <v>12753375</v>
      </c>
      <c r="Q713">
        <v>5.3</v>
      </c>
      <c r="R713">
        <v>5.3</v>
      </c>
      <c r="S713">
        <v>0.627</v>
      </c>
      <c r="T713">
        <v>11.992789999999999</v>
      </c>
    </row>
    <row r="714" spans="1:20" x14ac:dyDescent="0.2">
      <c r="A714" t="s">
        <v>69</v>
      </c>
      <c r="B714">
        <v>2008</v>
      </c>
      <c r="C714" t="s">
        <v>23</v>
      </c>
      <c r="D714">
        <v>9</v>
      </c>
      <c r="E714">
        <v>3.16</v>
      </c>
      <c r="F714">
        <v>0</v>
      </c>
      <c r="G714">
        <v>92</v>
      </c>
      <c r="H714">
        <v>8</v>
      </c>
      <c r="I714">
        <v>29.2</v>
      </c>
      <c r="J714">
        <v>12</v>
      </c>
      <c r="K714">
        <v>98</v>
      </c>
      <c r="L714">
        <v>5.93</v>
      </c>
      <c r="M714">
        <v>92</v>
      </c>
      <c r="N714">
        <v>0.1</v>
      </c>
      <c r="O714">
        <v>7483.1580000000004</v>
      </c>
      <c r="P714">
        <v>12753375</v>
      </c>
      <c r="Q714">
        <v>5.4</v>
      </c>
      <c r="R714">
        <v>5.4</v>
      </c>
      <c r="S714">
        <v>0.627</v>
      </c>
      <c r="T714">
        <v>11.992789999999999</v>
      </c>
    </row>
    <row r="715" spans="1:20" x14ac:dyDescent="0.2">
      <c r="A715" t="s">
        <v>69</v>
      </c>
      <c r="B715">
        <v>2007</v>
      </c>
      <c r="C715" t="s">
        <v>23</v>
      </c>
      <c r="D715">
        <v>9</v>
      </c>
      <c r="E715">
        <v>3.13</v>
      </c>
      <c r="F715">
        <v>0</v>
      </c>
      <c r="G715">
        <v>92</v>
      </c>
      <c r="H715">
        <v>3550</v>
      </c>
      <c r="I715">
        <v>28.7</v>
      </c>
      <c r="J715">
        <v>12</v>
      </c>
      <c r="K715">
        <v>99</v>
      </c>
      <c r="L715">
        <v>5.93</v>
      </c>
      <c r="M715">
        <v>92</v>
      </c>
      <c r="N715">
        <v>0.1</v>
      </c>
      <c r="O715">
        <v>7483.1580000000004</v>
      </c>
      <c r="P715">
        <v>12753375</v>
      </c>
      <c r="Q715">
        <v>5.5</v>
      </c>
      <c r="R715">
        <v>5.5</v>
      </c>
      <c r="S715">
        <v>0.627</v>
      </c>
      <c r="T715">
        <v>11.992789999999999</v>
      </c>
    </row>
    <row r="716" spans="1:20" x14ac:dyDescent="0.2">
      <c r="A716" t="s">
        <v>69</v>
      </c>
      <c r="B716">
        <v>2006</v>
      </c>
      <c r="C716" t="s">
        <v>23</v>
      </c>
      <c r="D716">
        <v>10</v>
      </c>
      <c r="E716">
        <v>3.28</v>
      </c>
      <c r="F716">
        <v>0</v>
      </c>
      <c r="G716">
        <v>96</v>
      </c>
      <c r="H716">
        <v>0</v>
      </c>
      <c r="I716">
        <v>28.2</v>
      </c>
      <c r="J716">
        <v>12</v>
      </c>
      <c r="K716">
        <v>98</v>
      </c>
      <c r="L716">
        <v>5.93</v>
      </c>
      <c r="M716">
        <v>89</v>
      </c>
      <c r="N716">
        <v>0.1</v>
      </c>
      <c r="O716">
        <v>7483.1580000000004</v>
      </c>
      <c r="P716">
        <v>12753375</v>
      </c>
      <c r="Q716">
        <v>5.6</v>
      </c>
      <c r="R716">
        <v>5.6</v>
      </c>
      <c r="S716">
        <v>0.627</v>
      </c>
      <c r="T716">
        <v>11.992789999999999</v>
      </c>
    </row>
    <row r="717" spans="1:20" x14ac:dyDescent="0.2">
      <c r="A717" t="s">
        <v>69</v>
      </c>
      <c r="B717">
        <v>2005</v>
      </c>
      <c r="C717" t="s">
        <v>23</v>
      </c>
      <c r="D717">
        <v>10</v>
      </c>
      <c r="E717">
        <v>3.21</v>
      </c>
      <c r="F717">
        <v>0</v>
      </c>
      <c r="G717">
        <v>92</v>
      </c>
      <c r="H717">
        <v>0</v>
      </c>
      <c r="I717">
        <v>27.7</v>
      </c>
      <c r="J717">
        <v>13</v>
      </c>
      <c r="K717">
        <v>97</v>
      </c>
      <c r="L717">
        <v>5.93</v>
      </c>
      <c r="M717">
        <v>79</v>
      </c>
      <c r="N717">
        <v>0.1</v>
      </c>
      <c r="O717">
        <v>7483.1580000000004</v>
      </c>
      <c r="P717">
        <v>12753375</v>
      </c>
      <c r="Q717">
        <v>5.7</v>
      </c>
      <c r="R717">
        <v>5.7</v>
      </c>
      <c r="S717">
        <v>0.627</v>
      </c>
      <c r="T717">
        <v>11.992789999999999</v>
      </c>
    </row>
    <row r="718" spans="1:20" x14ac:dyDescent="0.2">
      <c r="A718" t="s">
        <v>69</v>
      </c>
      <c r="B718">
        <v>2004</v>
      </c>
      <c r="C718" t="s">
        <v>23</v>
      </c>
      <c r="D718">
        <v>11</v>
      </c>
      <c r="E718">
        <v>3.13</v>
      </c>
      <c r="F718">
        <v>0</v>
      </c>
      <c r="G718">
        <v>98</v>
      </c>
      <c r="H718">
        <v>0</v>
      </c>
      <c r="I718">
        <v>27.2</v>
      </c>
      <c r="J718">
        <v>14</v>
      </c>
      <c r="K718">
        <v>99</v>
      </c>
      <c r="L718">
        <v>5.93</v>
      </c>
      <c r="M718">
        <v>72</v>
      </c>
      <c r="N718">
        <v>0.1</v>
      </c>
      <c r="O718">
        <v>7483.1580000000004</v>
      </c>
      <c r="P718">
        <v>12753375</v>
      </c>
      <c r="Q718">
        <v>5.7</v>
      </c>
      <c r="R718">
        <v>5.7</v>
      </c>
      <c r="S718">
        <v>0.627</v>
      </c>
      <c r="T718">
        <v>11.992789999999999</v>
      </c>
    </row>
    <row r="719" spans="1:20" x14ac:dyDescent="0.2">
      <c r="A719" t="s">
        <v>69</v>
      </c>
      <c r="B719">
        <v>2003</v>
      </c>
      <c r="C719" t="s">
        <v>23</v>
      </c>
      <c r="D719">
        <v>12</v>
      </c>
      <c r="E719">
        <v>3.13</v>
      </c>
      <c r="F719">
        <v>0</v>
      </c>
      <c r="G719">
        <v>27</v>
      </c>
      <c r="H719">
        <v>0</v>
      </c>
      <c r="I719">
        <v>26.7</v>
      </c>
      <c r="J719">
        <v>15</v>
      </c>
      <c r="K719">
        <v>99</v>
      </c>
      <c r="L719">
        <v>5.93</v>
      </c>
      <c r="M719">
        <v>68</v>
      </c>
      <c r="N719">
        <v>0.1</v>
      </c>
      <c r="O719">
        <v>7483.1580000000004</v>
      </c>
      <c r="P719">
        <v>12753375</v>
      </c>
      <c r="Q719">
        <v>5.8</v>
      </c>
      <c r="R719">
        <v>5.8</v>
      </c>
      <c r="S719">
        <v>0.627</v>
      </c>
      <c r="T719">
        <v>11.992789999999999</v>
      </c>
    </row>
    <row r="720" spans="1:20" x14ac:dyDescent="0.2">
      <c r="A720" t="s">
        <v>69</v>
      </c>
      <c r="B720">
        <v>2002</v>
      </c>
      <c r="C720" t="s">
        <v>23</v>
      </c>
      <c r="D720">
        <v>14</v>
      </c>
      <c r="E720">
        <v>3.08</v>
      </c>
      <c r="F720">
        <v>0</v>
      </c>
      <c r="G720">
        <v>80.94</v>
      </c>
      <c r="H720">
        <v>0</v>
      </c>
      <c r="I720">
        <v>26.2</v>
      </c>
      <c r="J720">
        <v>18</v>
      </c>
      <c r="K720">
        <v>99</v>
      </c>
      <c r="L720">
        <v>5.93</v>
      </c>
      <c r="M720">
        <v>64</v>
      </c>
      <c r="N720">
        <v>0.1</v>
      </c>
      <c r="O720">
        <v>7483.1580000000004</v>
      </c>
      <c r="P720">
        <v>12753375</v>
      </c>
      <c r="Q720">
        <v>5.9</v>
      </c>
      <c r="R720">
        <v>5.9</v>
      </c>
      <c r="S720">
        <v>0.627</v>
      </c>
      <c r="T720">
        <v>11.992789999999999</v>
      </c>
    </row>
    <row r="721" spans="1:20" x14ac:dyDescent="0.2">
      <c r="A721" t="s">
        <v>69</v>
      </c>
      <c r="B721">
        <v>2001</v>
      </c>
      <c r="C721" t="s">
        <v>23</v>
      </c>
      <c r="D721">
        <v>16</v>
      </c>
      <c r="E721">
        <v>2.5299999999999998</v>
      </c>
      <c r="F721">
        <v>0</v>
      </c>
      <c r="G721">
        <v>80.94</v>
      </c>
      <c r="H721">
        <v>0</v>
      </c>
      <c r="I721">
        <v>25.7</v>
      </c>
      <c r="J721">
        <v>21</v>
      </c>
      <c r="K721">
        <v>98</v>
      </c>
      <c r="L721">
        <v>5.93</v>
      </c>
      <c r="M721">
        <v>62</v>
      </c>
      <c r="N721">
        <v>0.1</v>
      </c>
      <c r="O721">
        <v>7483.1580000000004</v>
      </c>
      <c r="P721">
        <v>12753375</v>
      </c>
      <c r="Q721">
        <v>5.9</v>
      </c>
      <c r="R721">
        <v>6</v>
      </c>
      <c r="S721">
        <v>0.627</v>
      </c>
      <c r="T721">
        <v>11.992789999999999</v>
      </c>
    </row>
    <row r="722" spans="1:20" x14ac:dyDescent="0.2">
      <c r="A722" t="s">
        <v>69</v>
      </c>
      <c r="B722">
        <v>2000</v>
      </c>
      <c r="C722" t="s">
        <v>23</v>
      </c>
      <c r="D722">
        <v>18</v>
      </c>
      <c r="E722">
        <v>3.52</v>
      </c>
      <c r="F722">
        <v>0</v>
      </c>
      <c r="G722">
        <v>80.94</v>
      </c>
      <c r="H722">
        <v>0</v>
      </c>
      <c r="I722">
        <v>25.2</v>
      </c>
      <c r="J722">
        <v>25</v>
      </c>
      <c r="K722">
        <v>93</v>
      </c>
      <c r="L722">
        <v>5.93</v>
      </c>
      <c r="M722">
        <v>56</v>
      </c>
      <c r="N722">
        <v>0.1</v>
      </c>
      <c r="O722">
        <v>7483.1580000000004</v>
      </c>
      <c r="P722">
        <v>12753375</v>
      </c>
      <c r="Q722">
        <v>6</v>
      </c>
      <c r="R722">
        <v>6</v>
      </c>
      <c r="S722">
        <v>0.627</v>
      </c>
      <c r="T722">
        <v>11.992789999999999</v>
      </c>
    </row>
    <row r="723" spans="1:20" x14ac:dyDescent="0.2">
      <c r="A723" t="s">
        <v>70</v>
      </c>
      <c r="B723">
        <v>2015</v>
      </c>
      <c r="C723" t="s">
        <v>23</v>
      </c>
      <c r="D723">
        <v>236</v>
      </c>
      <c r="E723">
        <v>4.5999999999999996</v>
      </c>
      <c r="F723">
        <v>0</v>
      </c>
      <c r="G723">
        <v>81</v>
      </c>
      <c r="H723">
        <v>5020</v>
      </c>
      <c r="I723">
        <v>21.6</v>
      </c>
      <c r="J723">
        <v>308</v>
      </c>
      <c r="K723">
        <v>78</v>
      </c>
      <c r="L723">
        <v>5.93</v>
      </c>
      <c r="M723">
        <v>81</v>
      </c>
      <c r="N723">
        <v>1.1000000000000001</v>
      </c>
      <c r="O723">
        <v>7483.1580000000004</v>
      </c>
      <c r="P723">
        <v>12753375</v>
      </c>
      <c r="Q723">
        <v>9.5</v>
      </c>
      <c r="R723">
        <v>9.3000000000000007</v>
      </c>
      <c r="S723">
        <v>0.627</v>
      </c>
      <c r="T723">
        <v>11.992789999999999</v>
      </c>
    </row>
    <row r="724" spans="1:20" x14ac:dyDescent="0.2">
      <c r="A724" t="s">
        <v>70</v>
      </c>
      <c r="B724">
        <v>2014</v>
      </c>
      <c r="C724" t="s">
        <v>23</v>
      </c>
      <c r="D724">
        <v>237</v>
      </c>
      <c r="E724">
        <v>0.01</v>
      </c>
      <c r="F724">
        <v>0</v>
      </c>
      <c r="G724">
        <v>8</v>
      </c>
      <c r="H724">
        <v>33711</v>
      </c>
      <c r="I724">
        <v>21.1</v>
      </c>
      <c r="J724">
        <v>312</v>
      </c>
      <c r="K724">
        <v>79</v>
      </c>
      <c r="L724">
        <v>4.33</v>
      </c>
      <c r="M724">
        <v>8</v>
      </c>
      <c r="N724">
        <v>1.1000000000000001</v>
      </c>
      <c r="O724">
        <v>7483.1580000000004</v>
      </c>
      <c r="P724">
        <v>12753375</v>
      </c>
      <c r="Q724">
        <v>9.6999999999999993</v>
      </c>
      <c r="R724">
        <v>9.5</v>
      </c>
      <c r="S724">
        <v>0.627</v>
      </c>
      <c r="T724">
        <v>11.992789999999999</v>
      </c>
    </row>
    <row r="725" spans="1:20" x14ac:dyDescent="0.2">
      <c r="A725" t="s">
        <v>70</v>
      </c>
      <c r="B725">
        <v>2013</v>
      </c>
      <c r="C725" t="s">
        <v>23</v>
      </c>
      <c r="D725">
        <v>238</v>
      </c>
      <c r="E725">
        <v>0.01</v>
      </c>
      <c r="F725">
        <v>0</v>
      </c>
      <c r="G725">
        <v>74</v>
      </c>
      <c r="H725">
        <v>88381</v>
      </c>
      <c r="I725">
        <v>2.6</v>
      </c>
      <c r="J725">
        <v>314</v>
      </c>
      <c r="K725">
        <v>74</v>
      </c>
      <c r="L725">
        <v>3.89</v>
      </c>
      <c r="M725">
        <v>74</v>
      </c>
      <c r="N725">
        <v>1.2</v>
      </c>
      <c r="O725">
        <v>7483.1580000000004</v>
      </c>
      <c r="P725">
        <v>12753375</v>
      </c>
      <c r="Q725">
        <v>9.9</v>
      </c>
      <c r="R725">
        <v>9.6</v>
      </c>
      <c r="S725">
        <v>0.627</v>
      </c>
      <c r="T725">
        <v>11.992789999999999</v>
      </c>
    </row>
    <row r="726" spans="1:20" x14ac:dyDescent="0.2">
      <c r="A726" t="s">
        <v>70</v>
      </c>
      <c r="B726">
        <v>2012</v>
      </c>
      <c r="C726" t="s">
        <v>23</v>
      </c>
      <c r="D726">
        <v>239</v>
      </c>
      <c r="E726">
        <v>0.01</v>
      </c>
      <c r="F726">
        <v>0</v>
      </c>
      <c r="G726">
        <v>75</v>
      </c>
      <c r="H726">
        <v>72029</v>
      </c>
      <c r="I726">
        <v>2.1</v>
      </c>
      <c r="J726">
        <v>317</v>
      </c>
      <c r="K726">
        <v>76</v>
      </c>
      <c r="L726">
        <v>3.77</v>
      </c>
      <c r="M726">
        <v>75</v>
      </c>
      <c r="N726">
        <v>1.5</v>
      </c>
      <c r="O726">
        <v>7483.1580000000004</v>
      </c>
      <c r="P726">
        <v>12753375</v>
      </c>
      <c r="Q726">
        <v>1</v>
      </c>
      <c r="R726">
        <v>9.8000000000000007</v>
      </c>
      <c r="S726">
        <v>0.627</v>
      </c>
      <c r="T726">
        <v>11.992789999999999</v>
      </c>
    </row>
    <row r="727" spans="1:20" x14ac:dyDescent="0.2">
      <c r="A727" t="s">
        <v>70</v>
      </c>
      <c r="B727">
        <v>2011</v>
      </c>
      <c r="C727" t="s">
        <v>23</v>
      </c>
      <c r="D727">
        <v>239</v>
      </c>
      <c r="E727">
        <v>1.82</v>
      </c>
      <c r="F727">
        <v>0</v>
      </c>
      <c r="G727">
        <v>74</v>
      </c>
      <c r="H727">
        <v>133802</v>
      </c>
      <c r="I727">
        <v>19.600000000000001</v>
      </c>
      <c r="J727">
        <v>319</v>
      </c>
      <c r="K727">
        <v>77</v>
      </c>
      <c r="L727">
        <v>3.53</v>
      </c>
      <c r="M727">
        <v>74</v>
      </c>
      <c r="N727">
        <v>1.6</v>
      </c>
      <c r="O727">
        <v>7483.1580000000004</v>
      </c>
      <c r="P727">
        <v>12753375</v>
      </c>
      <c r="Q727">
        <v>1.2</v>
      </c>
      <c r="R727">
        <v>1</v>
      </c>
      <c r="S727">
        <v>0.627</v>
      </c>
      <c r="T727">
        <v>11.992789999999999</v>
      </c>
    </row>
    <row r="728" spans="1:20" x14ac:dyDescent="0.2">
      <c r="A728" t="s">
        <v>70</v>
      </c>
      <c r="B728">
        <v>2010</v>
      </c>
      <c r="C728" t="s">
        <v>23</v>
      </c>
      <c r="D728">
        <v>239</v>
      </c>
      <c r="E728">
        <v>1.81</v>
      </c>
      <c r="F728">
        <v>0</v>
      </c>
      <c r="G728">
        <v>6</v>
      </c>
      <c r="H728">
        <v>5407</v>
      </c>
      <c r="I728">
        <v>19.100000000000001</v>
      </c>
      <c r="J728">
        <v>321</v>
      </c>
      <c r="K728">
        <v>76</v>
      </c>
      <c r="L728">
        <v>4.4000000000000004</v>
      </c>
      <c r="M728">
        <v>6</v>
      </c>
      <c r="N728">
        <v>1.6</v>
      </c>
      <c r="O728">
        <v>7483.1580000000004</v>
      </c>
      <c r="P728">
        <v>12753375</v>
      </c>
      <c r="Q728">
        <v>1.4</v>
      </c>
      <c r="R728">
        <v>1.2</v>
      </c>
      <c r="S728">
        <v>0.627</v>
      </c>
      <c r="T728">
        <v>11.992789999999999</v>
      </c>
    </row>
    <row r="729" spans="1:20" x14ac:dyDescent="0.2">
      <c r="A729" t="s">
        <v>70</v>
      </c>
      <c r="B729">
        <v>2009</v>
      </c>
      <c r="C729" t="s">
        <v>23</v>
      </c>
      <c r="D729">
        <v>238</v>
      </c>
      <c r="E729">
        <v>2.13</v>
      </c>
      <c r="F729">
        <v>0</v>
      </c>
      <c r="G729">
        <v>72</v>
      </c>
      <c r="H729">
        <v>57</v>
      </c>
      <c r="I729">
        <v>18.600000000000001</v>
      </c>
      <c r="J729">
        <v>323</v>
      </c>
      <c r="K729">
        <v>78</v>
      </c>
      <c r="L729">
        <v>5.61</v>
      </c>
      <c r="M729">
        <v>72</v>
      </c>
      <c r="N729">
        <v>1.7</v>
      </c>
      <c r="O729">
        <v>7483.1580000000004</v>
      </c>
      <c r="P729">
        <v>12753375</v>
      </c>
      <c r="Q729">
        <v>1.6</v>
      </c>
      <c r="R729">
        <v>1.4</v>
      </c>
      <c r="S729">
        <v>0.627</v>
      </c>
      <c r="T729">
        <v>11.992789999999999</v>
      </c>
    </row>
    <row r="730" spans="1:20" x14ac:dyDescent="0.2">
      <c r="A730" t="s">
        <v>70</v>
      </c>
      <c r="B730">
        <v>2008</v>
      </c>
      <c r="C730" t="s">
        <v>23</v>
      </c>
      <c r="D730">
        <v>237</v>
      </c>
      <c r="E730">
        <v>2.09</v>
      </c>
      <c r="F730">
        <v>0</v>
      </c>
      <c r="G730">
        <v>65</v>
      </c>
      <c r="H730">
        <v>12461</v>
      </c>
      <c r="I730">
        <v>18.2</v>
      </c>
      <c r="J730">
        <v>324</v>
      </c>
      <c r="K730">
        <v>64</v>
      </c>
      <c r="L730">
        <v>4.46</v>
      </c>
      <c r="M730">
        <v>65</v>
      </c>
      <c r="N730">
        <v>1.8</v>
      </c>
      <c r="O730">
        <v>7483.1580000000004</v>
      </c>
      <c r="P730">
        <v>12753375</v>
      </c>
      <c r="Q730">
        <v>1.8</v>
      </c>
      <c r="R730">
        <v>1.7</v>
      </c>
      <c r="S730">
        <v>0.627</v>
      </c>
      <c r="T730">
        <v>11.992789999999999</v>
      </c>
    </row>
    <row r="731" spans="1:20" x14ac:dyDescent="0.2">
      <c r="A731" t="s">
        <v>70</v>
      </c>
      <c r="B731">
        <v>2007</v>
      </c>
      <c r="C731" t="s">
        <v>23</v>
      </c>
      <c r="D731">
        <v>236</v>
      </c>
      <c r="E731">
        <v>1.52</v>
      </c>
      <c r="F731">
        <v>0</v>
      </c>
      <c r="G731">
        <v>7</v>
      </c>
      <c r="H731">
        <v>55577</v>
      </c>
      <c r="I731">
        <v>17.8</v>
      </c>
      <c r="J731">
        <v>326</v>
      </c>
      <c r="K731">
        <v>72</v>
      </c>
      <c r="L731">
        <v>3.61</v>
      </c>
      <c r="M731">
        <v>7</v>
      </c>
      <c r="N731">
        <v>1.9</v>
      </c>
      <c r="O731">
        <v>7483.1580000000004</v>
      </c>
      <c r="P731">
        <v>12753375</v>
      </c>
      <c r="Q731">
        <v>11.1</v>
      </c>
      <c r="R731">
        <v>1.9</v>
      </c>
      <c r="S731">
        <v>0.627</v>
      </c>
      <c r="T731">
        <v>11.992789999999999</v>
      </c>
    </row>
    <row r="732" spans="1:20" x14ac:dyDescent="0.2">
      <c r="A732" t="s">
        <v>70</v>
      </c>
      <c r="B732">
        <v>2006</v>
      </c>
      <c r="C732" t="s">
        <v>23</v>
      </c>
      <c r="D732">
        <v>235</v>
      </c>
      <c r="E732">
        <v>1.53</v>
      </c>
      <c r="F732">
        <v>0</v>
      </c>
      <c r="G732">
        <v>80.94</v>
      </c>
      <c r="H732">
        <v>80123</v>
      </c>
      <c r="I732">
        <v>17.3</v>
      </c>
      <c r="J732">
        <v>327</v>
      </c>
      <c r="K732">
        <v>62</v>
      </c>
      <c r="L732">
        <v>3.39</v>
      </c>
      <c r="M732">
        <v>62</v>
      </c>
      <c r="N732">
        <v>2</v>
      </c>
      <c r="O732">
        <v>7483.1580000000004</v>
      </c>
      <c r="P732">
        <v>12753375</v>
      </c>
      <c r="Q732">
        <v>11.3</v>
      </c>
      <c r="R732">
        <v>11.1</v>
      </c>
      <c r="S732">
        <v>0.627</v>
      </c>
      <c r="T732">
        <v>11.992789999999999</v>
      </c>
    </row>
    <row r="733" spans="1:20" x14ac:dyDescent="0.2">
      <c r="A733" t="s">
        <v>70</v>
      </c>
      <c r="B733">
        <v>2005</v>
      </c>
      <c r="C733" t="s">
        <v>23</v>
      </c>
      <c r="D733">
        <v>233</v>
      </c>
      <c r="E733">
        <v>1.43</v>
      </c>
      <c r="F733">
        <v>0</v>
      </c>
      <c r="G733">
        <v>80.94</v>
      </c>
      <c r="H733">
        <v>182485</v>
      </c>
      <c r="I733">
        <v>16.899999999999999</v>
      </c>
      <c r="J733">
        <v>329</v>
      </c>
      <c r="K733">
        <v>6</v>
      </c>
      <c r="L733">
        <v>3.14</v>
      </c>
      <c r="M733">
        <v>6</v>
      </c>
      <c r="N733">
        <v>2</v>
      </c>
      <c r="O733">
        <v>7483.1580000000004</v>
      </c>
      <c r="P733">
        <v>12753375</v>
      </c>
      <c r="Q733">
        <v>11.5</v>
      </c>
      <c r="R733">
        <v>11.3</v>
      </c>
      <c r="S733">
        <v>0.627</v>
      </c>
      <c r="T733">
        <v>11.992789999999999</v>
      </c>
    </row>
    <row r="734" spans="1:20" x14ac:dyDescent="0.2">
      <c r="A734" t="s">
        <v>70</v>
      </c>
      <c r="B734">
        <v>2004</v>
      </c>
      <c r="C734" t="s">
        <v>23</v>
      </c>
      <c r="D734">
        <v>232</v>
      </c>
      <c r="E734">
        <v>1.44</v>
      </c>
      <c r="F734">
        <v>0</v>
      </c>
      <c r="G734">
        <v>80.94</v>
      </c>
      <c r="H734">
        <v>44934</v>
      </c>
      <c r="I734">
        <v>16.5</v>
      </c>
      <c r="J734">
        <v>330</v>
      </c>
      <c r="K734">
        <v>52</v>
      </c>
      <c r="L734">
        <v>3.34</v>
      </c>
      <c r="M734">
        <v>54</v>
      </c>
      <c r="N734">
        <v>2.1</v>
      </c>
      <c r="O734">
        <v>7483.1580000000004</v>
      </c>
      <c r="P734">
        <v>12753375</v>
      </c>
      <c r="Q734">
        <v>11.7</v>
      </c>
      <c r="R734">
        <v>11.5</v>
      </c>
      <c r="S734">
        <v>0.627</v>
      </c>
      <c r="T734">
        <v>11.992789999999999</v>
      </c>
    </row>
    <row r="735" spans="1:20" x14ac:dyDescent="0.2">
      <c r="A735" t="s">
        <v>70</v>
      </c>
      <c r="B735">
        <v>2003</v>
      </c>
      <c r="C735" t="s">
        <v>23</v>
      </c>
      <c r="D735">
        <v>231</v>
      </c>
      <c r="E735">
        <v>1.83</v>
      </c>
      <c r="F735">
        <v>0</v>
      </c>
      <c r="G735">
        <v>80.94</v>
      </c>
      <c r="H735">
        <v>21956</v>
      </c>
      <c r="I735">
        <v>16.100000000000001</v>
      </c>
      <c r="J735">
        <v>331</v>
      </c>
      <c r="K735">
        <v>47</v>
      </c>
      <c r="L735">
        <v>3.2</v>
      </c>
      <c r="M735">
        <v>41</v>
      </c>
      <c r="N735">
        <v>2.2000000000000002</v>
      </c>
      <c r="O735">
        <v>7483.1580000000004</v>
      </c>
      <c r="P735">
        <v>12753375</v>
      </c>
      <c r="Q735">
        <v>11.9</v>
      </c>
      <c r="R735">
        <v>11.7</v>
      </c>
      <c r="S735">
        <v>0.627</v>
      </c>
      <c r="T735">
        <v>11.992789999999999</v>
      </c>
    </row>
    <row r="736" spans="1:20" x14ac:dyDescent="0.2">
      <c r="A736" t="s">
        <v>70</v>
      </c>
      <c r="B736">
        <v>2002</v>
      </c>
      <c r="C736" t="s">
        <v>23</v>
      </c>
      <c r="D736">
        <v>229</v>
      </c>
      <c r="E736">
        <v>1.85</v>
      </c>
      <c r="F736">
        <v>0</v>
      </c>
      <c r="G736">
        <v>80.94</v>
      </c>
      <c r="H736">
        <v>30466</v>
      </c>
      <c r="I736">
        <v>15.7</v>
      </c>
      <c r="J736">
        <v>331</v>
      </c>
      <c r="K736">
        <v>4</v>
      </c>
      <c r="L736">
        <v>2.59</v>
      </c>
      <c r="M736">
        <v>38</v>
      </c>
      <c r="N736">
        <v>2.4</v>
      </c>
      <c r="O736">
        <v>7483.1580000000004</v>
      </c>
      <c r="P736">
        <v>12753375</v>
      </c>
      <c r="Q736">
        <v>12.1</v>
      </c>
      <c r="R736">
        <v>11.9</v>
      </c>
      <c r="S736">
        <v>0.627</v>
      </c>
      <c r="T736">
        <v>11.992789999999999</v>
      </c>
    </row>
    <row r="737" spans="1:20" x14ac:dyDescent="0.2">
      <c r="A737" t="s">
        <v>70</v>
      </c>
      <c r="B737">
        <v>2001</v>
      </c>
      <c r="C737" t="s">
        <v>23</v>
      </c>
      <c r="D737">
        <v>227</v>
      </c>
      <c r="E737">
        <v>1.9</v>
      </c>
      <c r="F737">
        <v>0</v>
      </c>
      <c r="G737">
        <v>80.94</v>
      </c>
      <c r="H737">
        <v>8072</v>
      </c>
      <c r="I737">
        <v>15.3</v>
      </c>
      <c r="J737">
        <v>332</v>
      </c>
      <c r="K737">
        <v>3</v>
      </c>
      <c r="L737">
        <v>2.67</v>
      </c>
      <c r="M737">
        <v>3</v>
      </c>
      <c r="N737">
        <v>2.4</v>
      </c>
      <c r="O737">
        <v>7483.1580000000004</v>
      </c>
      <c r="P737">
        <v>12753375</v>
      </c>
      <c r="Q737">
        <v>12.2</v>
      </c>
      <c r="R737">
        <v>12.1</v>
      </c>
      <c r="S737">
        <v>0.627</v>
      </c>
      <c r="T737">
        <v>11.992789999999999</v>
      </c>
    </row>
    <row r="738" spans="1:20" x14ac:dyDescent="0.2">
      <c r="A738" t="s">
        <v>70</v>
      </c>
      <c r="B738">
        <v>2000</v>
      </c>
      <c r="C738" t="s">
        <v>23</v>
      </c>
      <c r="D738">
        <v>226</v>
      </c>
      <c r="E738">
        <v>1.98</v>
      </c>
      <c r="F738">
        <v>0</v>
      </c>
      <c r="G738">
        <v>80.94</v>
      </c>
      <c r="H738">
        <v>8282</v>
      </c>
      <c r="I738">
        <v>14.9</v>
      </c>
      <c r="J738">
        <v>332</v>
      </c>
      <c r="K738">
        <v>42</v>
      </c>
      <c r="L738">
        <v>1.45</v>
      </c>
      <c r="M738">
        <v>4</v>
      </c>
      <c r="N738">
        <v>2.5</v>
      </c>
      <c r="O738">
        <v>7483.1580000000004</v>
      </c>
      <c r="P738">
        <v>12753375</v>
      </c>
      <c r="Q738">
        <v>12.4</v>
      </c>
      <c r="R738">
        <v>12.3</v>
      </c>
      <c r="S738">
        <v>0.627</v>
      </c>
      <c r="T738">
        <v>11.992789999999999</v>
      </c>
    </row>
    <row r="739" spans="1:20" x14ac:dyDescent="0.2">
      <c r="A739" t="s">
        <v>71</v>
      </c>
      <c r="B739">
        <v>2015</v>
      </c>
      <c r="C739" t="s">
        <v>31</v>
      </c>
      <c r="D739">
        <v>0</v>
      </c>
      <c r="E739">
        <v>4.5999999999999996</v>
      </c>
      <c r="F739">
        <v>0</v>
      </c>
      <c r="G739">
        <v>80.94</v>
      </c>
      <c r="H739">
        <v>9</v>
      </c>
      <c r="I739">
        <v>58.8</v>
      </c>
      <c r="J739">
        <v>0</v>
      </c>
      <c r="K739">
        <v>93</v>
      </c>
      <c r="L739">
        <v>5.93</v>
      </c>
      <c r="M739">
        <v>93</v>
      </c>
      <c r="N739">
        <v>0.1</v>
      </c>
      <c r="O739">
        <v>5314.6441599999998</v>
      </c>
      <c r="P739">
        <v>5683483</v>
      </c>
      <c r="Q739">
        <v>1.1000000000000001</v>
      </c>
      <c r="R739">
        <v>0.9</v>
      </c>
      <c r="S739">
        <v>0.92300000000000004</v>
      </c>
      <c r="T739">
        <v>19.2</v>
      </c>
    </row>
    <row r="740" spans="1:20" x14ac:dyDescent="0.2">
      <c r="A740" t="s">
        <v>71</v>
      </c>
      <c r="B740">
        <v>2014</v>
      </c>
      <c r="C740" t="s">
        <v>31</v>
      </c>
      <c r="D740">
        <v>0</v>
      </c>
      <c r="E740">
        <v>9.64</v>
      </c>
      <c r="F740">
        <v>10468.762919999999</v>
      </c>
      <c r="G740">
        <v>80.94</v>
      </c>
      <c r="H740">
        <v>27</v>
      </c>
      <c r="I740">
        <v>58.4</v>
      </c>
      <c r="J740">
        <v>0</v>
      </c>
      <c r="K740">
        <v>94</v>
      </c>
      <c r="L740">
        <v>1.8</v>
      </c>
      <c r="M740">
        <v>94</v>
      </c>
      <c r="N740">
        <v>0.1</v>
      </c>
      <c r="O740">
        <v>62425.539199999999</v>
      </c>
      <c r="P740">
        <v>5643475</v>
      </c>
      <c r="Q740">
        <v>1.1000000000000001</v>
      </c>
      <c r="R740">
        <v>0.9</v>
      </c>
      <c r="S740">
        <v>0.92600000000000005</v>
      </c>
      <c r="T740">
        <v>19.2</v>
      </c>
    </row>
    <row r="741" spans="1:20" x14ac:dyDescent="0.2">
      <c r="A741" t="s">
        <v>71</v>
      </c>
      <c r="B741">
        <v>2013</v>
      </c>
      <c r="C741" t="s">
        <v>31</v>
      </c>
      <c r="D741">
        <v>0</v>
      </c>
      <c r="E741">
        <v>9.5</v>
      </c>
      <c r="F741">
        <v>10261.763000000001</v>
      </c>
      <c r="G741">
        <v>80.94</v>
      </c>
      <c r="H741">
        <v>17</v>
      </c>
      <c r="I741">
        <v>58.1</v>
      </c>
      <c r="J741">
        <v>0</v>
      </c>
      <c r="K741">
        <v>94</v>
      </c>
      <c r="L741">
        <v>11.25</v>
      </c>
      <c r="M741">
        <v>94</v>
      </c>
      <c r="N741">
        <v>0.1</v>
      </c>
      <c r="O741">
        <v>61191.192629999998</v>
      </c>
      <c r="P741">
        <v>5614932</v>
      </c>
      <c r="Q741">
        <v>1.1000000000000001</v>
      </c>
      <c r="R741">
        <v>0.9</v>
      </c>
      <c r="S741">
        <v>0.92400000000000004</v>
      </c>
      <c r="T741">
        <v>18.7</v>
      </c>
    </row>
    <row r="742" spans="1:20" x14ac:dyDescent="0.2">
      <c r="A742" t="s">
        <v>71</v>
      </c>
      <c r="B742">
        <v>2012</v>
      </c>
      <c r="C742" t="s">
        <v>31</v>
      </c>
      <c r="D742">
        <v>0</v>
      </c>
      <c r="E742">
        <v>9.26</v>
      </c>
      <c r="F742">
        <v>928.4170785</v>
      </c>
      <c r="G742">
        <v>80.94</v>
      </c>
      <c r="H742">
        <v>2</v>
      </c>
      <c r="I742">
        <v>57.7</v>
      </c>
      <c r="J742">
        <v>0</v>
      </c>
      <c r="K742">
        <v>94</v>
      </c>
      <c r="L742">
        <v>1.98</v>
      </c>
      <c r="M742">
        <v>94</v>
      </c>
      <c r="N742">
        <v>0.1</v>
      </c>
      <c r="O742">
        <v>5857.5209999999997</v>
      </c>
      <c r="P742">
        <v>5591572</v>
      </c>
      <c r="Q742">
        <v>1.1000000000000001</v>
      </c>
      <c r="R742">
        <v>0.9</v>
      </c>
      <c r="S742">
        <v>0.92200000000000004</v>
      </c>
      <c r="T742">
        <v>18.399999999999999</v>
      </c>
    </row>
    <row r="743" spans="1:20" x14ac:dyDescent="0.2">
      <c r="A743" t="s">
        <v>71</v>
      </c>
      <c r="B743">
        <v>2011</v>
      </c>
      <c r="C743" t="s">
        <v>31</v>
      </c>
      <c r="D743">
        <v>0</v>
      </c>
      <c r="E743">
        <v>10.47</v>
      </c>
      <c r="F743">
        <v>10251.10872</v>
      </c>
      <c r="G743">
        <v>80.94</v>
      </c>
      <c r="H743">
        <v>84</v>
      </c>
      <c r="I743">
        <v>57.4</v>
      </c>
      <c r="J743">
        <v>0</v>
      </c>
      <c r="K743">
        <v>91</v>
      </c>
      <c r="L743">
        <v>1.87</v>
      </c>
      <c r="M743">
        <v>91</v>
      </c>
      <c r="N743">
        <v>0.1</v>
      </c>
      <c r="O743">
        <v>61753.667000000001</v>
      </c>
      <c r="P743">
        <v>557572</v>
      </c>
      <c r="Q743">
        <v>1.1000000000000001</v>
      </c>
      <c r="R743">
        <v>0.9</v>
      </c>
      <c r="S743">
        <v>0.91</v>
      </c>
      <c r="T743">
        <v>16.899999999999999</v>
      </c>
    </row>
    <row r="744" spans="1:20" x14ac:dyDescent="0.2">
      <c r="A744" t="s">
        <v>71</v>
      </c>
      <c r="B744">
        <v>2010</v>
      </c>
      <c r="C744" t="s">
        <v>31</v>
      </c>
      <c r="D744">
        <v>0</v>
      </c>
      <c r="E744">
        <v>10.28</v>
      </c>
      <c r="F744">
        <v>954.48659329999998</v>
      </c>
      <c r="G744">
        <v>80.94</v>
      </c>
      <c r="H744">
        <v>5</v>
      </c>
      <c r="I744">
        <v>57</v>
      </c>
      <c r="J744">
        <v>0</v>
      </c>
      <c r="K744">
        <v>9</v>
      </c>
      <c r="L744">
        <v>11.8</v>
      </c>
      <c r="M744">
        <v>9</v>
      </c>
      <c r="N744">
        <v>0.1</v>
      </c>
      <c r="O744">
        <v>5841.41122</v>
      </c>
      <c r="P744">
        <v>5547683</v>
      </c>
      <c r="Q744">
        <v>1.1000000000000001</v>
      </c>
      <c r="R744">
        <v>0.9</v>
      </c>
      <c r="S744">
        <v>0.90600000000000003</v>
      </c>
      <c r="T744">
        <v>16.8</v>
      </c>
    </row>
    <row r="745" spans="1:20" x14ac:dyDescent="0.2">
      <c r="A745" t="s">
        <v>71</v>
      </c>
      <c r="B745">
        <v>2009</v>
      </c>
      <c r="C745" t="s">
        <v>31</v>
      </c>
      <c r="D745">
        <v>0</v>
      </c>
      <c r="E745">
        <v>10.08</v>
      </c>
      <c r="F745">
        <v>9765.616994</v>
      </c>
      <c r="G745">
        <v>80.94</v>
      </c>
      <c r="H745">
        <v>6</v>
      </c>
      <c r="I745">
        <v>56.6</v>
      </c>
      <c r="J745">
        <v>0</v>
      </c>
      <c r="K745">
        <v>89</v>
      </c>
      <c r="L745">
        <v>11.47</v>
      </c>
      <c r="M745">
        <v>89</v>
      </c>
      <c r="N745">
        <v>0.1</v>
      </c>
      <c r="O745">
        <v>58163.293590000001</v>
      </c>
      <c r="P745">
        <v>552395</v>
      </c>
      <c r="Q745">
        <v>1.1000000000000001</v>
      </c>
      <c r="R745">
        <v>0.9</v>
      </c>
      <c r="S745">
        <v>0.90600000000000003</v>
      </c>
      <c r="T745">
        <v>16.8</v>
      </c>
    </row>
    <row r="746" spans="1:20" x14ac:dyDescent="0.2">
      <c r="A746" t="s">
        <v>71</v>
      </c>
      <c r="B746">
        <v>2008</v>
      </c>
      <c r="C746" t="s">
        <v>31</v>
      </c>
      <c r="D746">
        <v>0</v>
      </c>
      <c r="E746">
        <v>10.7</v>
      </c>
      <c r="F746">
        <v>10761.18209</v>
      </c>
      <c r="G746">
        <v>80.94</v>
      </c>
      <c r="H746">
        <v>14</v>
      </c>
      <c r="I746">
        <v>56.3</v>
      </c>
      <c r="J746">
        <v>0</v>
      </c>
      <c r="K746">
        <v>88</v>
      </c>
      <c r="L746">
        <v>1.18</v>
      </c>
      <c r="M746">
        <v>88</v>
      </c>
      <c r="N746">
        <v>0.1</v>
      </c>
      <c r="O746">
        <v>64322.666400000002</v>
      </c>
      <c r="P746">
        <v>5493621</v>
      </c>
      <c r="Q746">
        <v>1.1000000000000001</v>
      </c>
      <c r="R746">
        <v>0.9</v>
      </c>
      <c r="S746">
        <v>0.90600000000000003</v>
      </c>
      <c r="T746">
        <v>16.8</v>
      </c>
    </row>
    <row r="747" spans="1:20" x14ac:dyDescent="0.2">
      <c r="A747" t="s">
        <v>71</v>
      </c>
      <c r="B747">
        <v>2007</v>
      </c>
      <c r="C747" t="s">
        <v>31</v>
      </c>
      <c r="D747">
        <v>0</v>
      </c>
      <c r="E747">
        <v>10.99</v>
      </c>
      <c r="F747">
        <v>9703.0681210000002</v>
      </c>
      <c r="G747">
        <v>80.94</v>
      </c>
      <c r="H747">
        <v>2</v>
      </c>
      <c r="I747">
        <v>55.9</v>
      </c>
      <c r="J747">
        <v>0</v>
      </c>
      <c r="K747">
        <v>87</v>
      </c>
      <c r="L747">
        <v>9.99</v>
      </c>
      <c r="M747">
        <v>87</v>
      </c>
      <c r="N747">
        <v>0.1</v>
      </c>
      <c r="O747">
        <v>58487.451000000001</v>
      </c>
      <c r="P747">
        <v>5461438</v>
      </c>
      <c r="Q747">
        <v>1.2</v>
      </c>
      <c r="R747">
        <v>0.9</v>
      </c>
      <c r="S747">
        <v>0.90400000000000003</v>
      </c>
      <c r="T747">
        <v>16.7</v>
      </c>
    </row>
    <row r="748" spans="1:20" x14ac:dyDescent="0.2">
      <c r="A748" t="s">
        <v>71</v>
      </c>
      <c r="B748">
        <v>2006</v>
      </c>
      <c r="C748" t="s">
        <v>31</v>
      </c>
      <c r="D748">
        <v>0</v>
      </c>
      <c r="E748">
        <v>11.02</v>
      </c>
      <c r="F748">
        <v>850.95447830000001</v>
      </c>
      <c r="G748">
        <v>80.94</v>
      </c>
      <c r="H748">
        <v>27</v>
      </c>
      <c r="I748">
        <v>55.4</v>
      </c>
      <c r="J748">
        <v>0</v>
      </c>
      <c r="K748">
        <v>93</v>
      </c>
      <c r="L748">
        <v>9.92</v>
      </c>
      <c r="M748">
        <v>93</v>
      </c>
      <c r="N748">
        <v>0.1</v>
      </c>
      <c r="O748">
        <v>5226.9931100000003</v>
      </c>
      <c r="P748">
        <v>5437272</v>
      </c>
      <c r="Q748">
        <v>1.2</v>
      </c>
      <c r="R748">
        <v>0.9</v>
      </c>
      <c r="S748">
        <v>0.90200000000000002</v>
      </c>
      <c r="T748">
        <v>16.899999999999999</v>
      </c>
    </row>
    <row r="749" spans="1:20" x14ac:dyDescent="0.2">
      <c r="A749" t="s">
        <v>71</v>
      </c>
      <c r="B749">
        <v>2005</v>
      </c>
      <c r="C749" t="s">
        <v>31</v>
      </c>
      <c r="D749">
        <v>0</v>
      </c>
      <c r="E749">
        <v>11.28</v>
      </c>
      <c r="F749">
        <v>7627.4124439999996</v>
      </c>
      <c r="G749">
        <v>80.94</v>
      </c>
      <c r="H749">
        <v>2</v>
      </c>
      <c r="I749">
        <v>55</v>
      </c>
      <c r="J749">
        <v>0</v>
      </c>
      <c r="K749">
        <v>93</v>
      </c>
      <c r="L749">
        <v>9.77</v>
      </c>
      <c r="M749">
        <v>93</v>
      </c>
      <c r="N749">
        <v>0.1</v>
      </c>
      <c r="O749">
        <v>48799.823700000001</v>
      </c>
      <c r="P749">
        <v>5419432</v>
      </c>
      <c r="Q749">
        <v>1.2</v>
      </c>
      <c r="R749">
        <v>1</v>
      </c>
      <c r="S749">
        <v>0.89700000000000002</v>
      </c>
      <c r="T749">
        <v>16.600000000000001</v>
      </c>
    </row>
    <row r="750" spans="1:20" x14ac:dyDescent="0.2">
      <c r="A750" t="s">
        <v>71</v>
      </c>
      <c r="B750">
        <v>2004</v>
      </c>
      <c r="C750" t="s">
        <v>31</v>
      </c>
      <c r="D750">
        <v>0</v>
      </c>
      <c r="E750">
        <v>11.27</v>
      </c>
      <c r="F750">
        <v>6948.839868</v>
      </c>
      <c r="G750">
        <v>80.94</v>
      </c>
      <c r="H750">
        <v>0</v>
      </c>
      <c r="I750">
        <v>54.4</v>
      </c>
      <c r="J750">
        <v>0</v>
      </c>
      <c r="K750">
        <v>95</v>
      </c>
      <c r="L750">
        <v>9.67</v>
      </c>
      <c r="M750">
        <v>95</v>
      </c>
      <c r="N750">
        <v>0.1</v>
      </c>
      <c r="O750">
        <v>46511.645700000001</v>
      </c>
      <c r="P750">
        <v>544523</v>
      </c>
      <c r="Q750">
        <v>1.2</v>
      </c>
      <c r="R750">
        <v>1</v>
      </c>
      <c r="S750">
        <v>0.89300000000000002</v>
      </c>
      <c r="T750">
        <v>16.5</v>
      </c>
    </row>
    <row r="751" spans="1:20" x14ac:dyDescent="0.2">
      <c r="A751" t="s">
        <v>71</v>
      </c>
      <c r="B751">
        <v>2003</v>
      </c>
      <c r="C751" t="s">
        <v>31</v>
      </c>
      <c r="D751">
        <v>0</v>
      </c>
      <c r="E751">
        <v>11.54</v>
      </c>
      <c r="F751">
        <v>650.98135439999999</v>
      </c>
      <c r="G751">
        <v>80.94</v>
      </c>
      <c r="H751">
        <v>0</v>
      </c>
      <c r="I751">
        <v>53.9</v>
      </c>
      <c r="J751">
        <v>0</v>
      </c>
      <c r="K751">
        <v>96</v>
      </c>
      <c r="L751">
        <v>9.51</v>
      </c>
      <c r="M751">
        <v>96</v>
      </c>
      <c r="N751">
        <v>0.1</v>
      </c>
      <c r="O751">
        <v>4458.7763999999997</v>
      </c>
      <c r="P751">
        <v>539574</v>
      </c>
      <c r="Q751">
        <v>1.2</v>
      </c>
      <c r="R751">
        <v>1</v>
      </c>
      <c r="S751">
        <v>0.88200000000000001</v>
      </c>
      <c r="T751">
        <v>16.3</v>
      </c>
    </row>
    <row r="752" spans="1:20" x14ac:dyDescent="0.2">
      <c r="A752" t="s">
        <v>71</v>
      </c>
      <c r="B752">
        <v>2002</v>
      </c>
      <c r="C752" t="s">
        <v>31</v>
      </c>
      <c r="D752">
        <v>0</v>
      </c>
      <c r="E752">
        <v>11.34</v>
      </c>
      <c r="F752">
        <v>4801.5461249999998</v>
      </c>
      <c r="G752">
        <v>80.94</v>
      </c>
      <c r="H752">
        <v>32</v>
      </c>
      <c r="I752">
        <v>53.3</v>
      </c>
      <c r="J752">
        <v>0</v>
      </c>
      <c r="K752">
        <v>98</v>
      </c>
      <c r="L752">
        <v>9.33</v>
      </c>
      <c r="M752">
        <v>98</v>
      </c>
      <c r="N752">
        <v>0.1</v>
      </c>
      <c r="O752">
        <v>33228.692909999998</v>
      </c>
      <c r="P752">
        <v>5375931</v>
      </c>
      <c r="Q752">
        <v>1.2</v>
      </c>
      <c r="R752">
        <v>1</v>
      </c>
      <c r="S752">
        <v>0.875</v>
      </c>
      <c r="T752">
        <v>16.600000000000001</v>
      </c>
    </row>
    <row r="753" spans="1:20" x14ac:dyDescent="0.2">
      <c r="A753" t="s">
        <v>71</v>
      </c>
      <c r="B753">
        <v>2001</v>
      </c>
      <c r="C753" t="s">
        <v>31</v>
      </c>
      <c r="D753">
        <v>0</v>
      </c>
      <c r="E753">
        <v>11.56</v>
      </c>
      <c r="F753">
        <v>530.48323359999995</v>
      </c>
      <c r="G753">
        <v>80.94</v>
      </c>
      <c r="H753">
        <v>11</v>
      </c>
      <c r="I753">
        <v>52.8</v>
      </c>
      <c r="J753">
        <v>0</v>
      </c>
      <c r="K753">
        <v>97</v>
      </c>
      <c r="L753">
        <v>9.1</v>
      </c>
      <c r="M753">
        <v>97</v>
      </c>
      <c r="N753">
        <v>0.1</v>
      </c>
      <c r="O753">
        <v>3751.6494600000001</v>
      </c>
      <c r="P753">
        <v>5358783</v>
      </c>
      <c r="Q753">
        <v>1.3</v>
      </c>
      <c r="R753">
        <v>1</v>
      </c>
      <c r="S753">
        <v>0.86199999999999999</v>
      </c>
      <c r="T753">
        <v>16.2</v>
      </c>
    </row>
    <row r="754" spans="1:20" x14ac:dyDescent="0.2">
      <c r="A754" t="s">
        <v>71</v>
      </c>
      <c r="B754">
        <v>2000</v>
      </c>
      <c r="C754" t="s">
        <v>31</v>
      </c>
      <c r="D754">
        <v>0</v>
      </c>
      <c r="E754">
        <v>11.69</v>
      </c>
      <c r="F754">
        <v>508.74969119999997</v>
      </c>
      <c r="G754">
        <v>80.94</v>
      </c>
      <c r="H754">
        <v>14</v>
      </c>
      <c r="I754">
        <v>52.2</v>
      </c>
      <c r="J754">
        <v>0</v>
      </c>
      <c r="K754">
        <v>97</v>
      </c>
      <c r="L754">
        <v>8.6999999999999993</v>
      </c>
      <c r="M754">
        <v>97</v>
      </c>
      <c r="N754">
        <v>0.1</v>
      </c>
      <c r="O754">
        <v>3743.55917</v>
      </c>
      <c r="P754">
        <v>5339616</v>
      </c>
      <c r="Q754">
        <v>1.3</v>
      </c>
      <c r="R754">
        <v>1</v>
      </c>
      <c r="S754">
        <v>0.86</v>
      </c>
      <c r="T754">
        <v>16.5</v>
      </c>
    </row>
    <row r="755" spans="1:20" x14ac:dyDescent="0.2">
      <c r="A755" t="s">
        <v>72</v>
      </c>
      <c r="B755">
        <v>2015</v>
      </c>
      <c r="C755" t="s">
        <v>23</v>
      </c>
      <c r="D755">
        <v>1</v>
      </c>
      <c r="E755">
        <v>4.5999999999999996</v>
      </c>
      <c r="F755">
        <v>0</v>
      </c>
      <c r="G755">
        <v>84</v>
      </c>
      <c r="H755">
        <v>47</v>
      </c>
      <c r="I755">
        <v>35</v>
      </c>
      <c r="J755">
        <v>1</v>
      </c>
      <c r="K755">
        <v>84</v>
      </c>
      <c r="L755">
        <v>5.93</v>
      </c>
      <c r="M755">
        <v>84</v>
      </c>
      <c r="N755">
        <v>2.1</v>
      </c>
      <c r="O755">
        <v>1862.1672739999999</v>
      </c>
      <c r="P755">
        <v>927414</v>
      </c>
      <c r="Q755">
        <v>5.6</v>
      </c>
      <c r="R755">
        <v>5.4</v>
      </c>
      <c r="S755">
        <v>0.47</v>
      </c>
      <c r="T755">
        <v>6.3</v>
      </c>
    </row>
    <row r="756" spans="1:20" x14ac:dyDescent="0.2">
      <c r="A756" t="s">
        <v>72</v>
      </c>
      <c r="B756">
        <v>2014</v>
      </c>
      <c r="C756" t="s">
        <v>23</v>
      </c>
      <c r="D756">
        <v>1</v>
      </c>
      <c r="E756">
        <v>0.38</v>
      </c>
      <c r="F756">
        <v>24.732996549999999</v>
      </c>
      <c r="G756">
        <v>78</v>
      </c>
      <c r="H756">
        <v>0</v>
      </c>
      <c r="I756">
        <v>34.4</v>
      </c>
      <c r="J756">
        <v>1</v>
      </c>
      <c r="K756">
        <v>78</v>
      </c>
      <c r="L756">
        <v>1.57</v>
      </c>
      <c r="M756">
        <v>78</v>
      </c>
      <c r="N756">
        <v>2.1</v>
      </c>
      <c r="O756">
        <v>174.91511</v>
      </c>
      <c r="P756">
        <v>912164</v>
      </c>
      <c r="Q756">
        <v>5.6</v>
      </c>
      <c r="R756">
        <v>5.4</v>
      </c>
      <c r="S756">
        <v>0.46700000000000003</v>
      </c>
      <c r="T756">
        <v>6.3</v>
      </c>
    </row>
    <row r="757" spans="1:20" x14ac:dyDescent="0.2">
      <c r="A757" t="s">
        <v>72</v>
      </c>
      <c r="B757">
        <v>2013</v>
      </c>
      <c r="C757" t="s">
        <v>23</v>
      </c>
      <c r="D757">
        <v>1</v>
      </c>
      <c r="E757">
        <v>0.53</v>
      </c>
      <c r="F757">
        <v>229.44100950000001</v>
      </c>
      <c r="G757">
        <v>82</v>
      </c>
      <c r="H757">
        <v>28</v>
      </c>
      <c r="I757">
        <v>33.799999999999997</v>
      </c>
      <c r="J757">
        <v>2</v>
      </c>
      <c r="K757">
        <v>82</v>
      </c>
      <c r="L757">
        <v>9.14</v>
      </c>
      <c r="M757">
        <v>82</v>
      </c>
      <c r="N757">
        <v>2.1</v>
      </c>
      <c r="O757">
        <v>1622.637974</v>
      </c>
      <c r="P757">
        <v>896688</v>
      </c>
      <c r="Q757">
        <v>5.6</v>
      </c>
      <c r="R757">
        <v>5.4</v>
      </c>
      <c r="S757">
        <v>0.46400000000000002</v>
      </c>
      <c r="T757">
        <v>6.3</v>
      </c>
    </row>
    <row r="758" spans="1:20" x14ac:dyDescent="0.2">
      <c r="A758" t="s">
        <v>72</v>
      </c>
      <c r="B758">
        <v>2012</v>
      </c>
      <c r="C758" t="s">
        <v>23</v>
      </c>
      <c r="D758">
        <v>1</v>
      </c>
      <c r="E758">
        <v>0.52</v>
      </c>
      <c r="F758">
        <v>217.2125786</v>
      </c>
      <c r="G758">
        <v>81</v>
      </c>
      <c r="H758">
        <v>709</v>
      </c>
      <c r="I758">
        <v>33.200000000000003</v>
      </c>
      <c r="J758">
        <v>2</v>
      </c>
      <c r="K758">
        <v>81</v>
      </c>
      <c r="L758">
        <v>8.9499999999999993</v>
      </c>
      <c r="M758">
        <v>81</v>
      </c>
      <c r="N758">
        <v>1.9</v>
      </c>
      <c r="O758">
        <v>1536.1568500000001</v>
      </c>
      <c r="P758">
        <v>881185</v>
      </c>
      <c r="Q758">
        <v>5.6</v>
      </c>
      <c r="R758">
        <v>5.5</v>
      </c>
      <c r="S758">
        <v>0.46</v>
      </c>
      <c r="T758">
        <v>6.3</v>
      </c>
    </row>
    <row r="759" spans="1:20" x14ac:dyDescent="0.2">
      <c r="A759" t="s">
        <v>72</v>
      </c>
      <c r="B759">
        <v>2011</v>
      </c>
      <c r="C759" t="s">
        <v>23</v>
      </c>
      <c r="D759">
        <v>1</v>
      </c>
      <c r="E759">
        <v>0.39</v>
      </c>
      <c r="F759">
        <v>20.359747380000002</v>
      </c>
      <c r="G759">
        <v>87</v>
      </c>
      <c r="H759">
        <v>49</v>
      </c>
      <c r="I759">
        <v>32.700000000000003</v>
      </c>
      <c r="J759">
        <v>2</v>
      </c>
      <c r="K759">
        <v>87</v>
      </c>
      <c r="L759">
        <v>8.7100000000000009</v>
      </c>
      <c r="M759">
        <v>87</v>
      </c>
      <c r="N759">
        <v>2.7</v>
      </c>
      <c r="O759">
        <v>143.986898</v>
      </c>
      <c r="P759">
        <v>865937</v>
      </c>
      <c r="Q759">
        <v>5.6</v>
      </c>
      <c r="R759">
        <v>5.5</v>
      </c>
      <c r="S759">
        <v>0.45100000000000001</v>
      </c>
      <c r="T759">
        <v>5.9</v>
      </c>
    </row>
    <row r="760" spans="1:20" x14ac:dyDescent="0.2">
      <c r="A760" t="s">
        <v>72</v>
      </c>
      <c r="B760">
        <v>2010</v>
      </c>
      <c r="C760" t="s">
        <v>23</v>
      </c>
      <c r="D760">
        <v>1</v>
      </c>
      <c r="E760">
        <v>0.44</v>
      </c>
      <c r="F760">
        <v>187.4960097</v>
      </c>
      <c r="G760">
        <v>88</v>
      </c>
      <c r="H760">
        <v>7</v>
      </c>
      <c r="I760">
        <v>32.200000000000003</v>
      </c>
      <c r="J760">
        <v>2</v>
      </c>
      <c r="K760">
        <v>88</v>
      </c>
      <c r="L760">
        <v>8.84</v>
      </c>
      <c r="M760">
        <v>88</v>
      </c>
      <c r="N760">
        <v>3.1</v>
      </c>
      <c r="O760">
        <v>1325.9972399999999</v>
      </c>
      <c r="P760">
        <v>851146</v>
      </c>
      <c r="Q760">
        <v>5.6</v>
      </c>
      <c r="R760">
        <v>5.6</v>
      </c>
      <c r="S760">
        <v>0.441</v>
      </c>
      <c r="T760">
        <v>5.5</v>
      </c>
    </row>
    <row r="761" spans="1:20" x14ac:dyDescent="0.2">
      <c r="A761" t="s">
        <v>72</v>
      </c>
      <c r="B761">
        <v>2009</v>
      </c>
      <c r="C761" t="s">
        <v>23</v>
      </c>
      <c r="D761">
        <v>1</v>
      </c>
      <c r="E761">
        <v>0.49</v>
      </c>
      <c r="F761">
        <v>177.26716070000001</v>
      </c>
      <c r="G761">
        <v>89</v>
      </c>
      <c r="H761">
        <v>48</v>
      </c>
      <c r="I761">
        <v>31.7</v>
      </c>
      <c r="J761">
        <v>2</v>
      </c>
      <c r="K761">
        <v>89</v>
      </c>
      <c r="L761">
        <v>8.3699999999999992</v>
      </c>
      <c r="M761">
        <v>89</v>
      </c>
      <c r="N761">
        <v>3.2</v>
      </c>
      <c r="O761">
        <v>1253.6574310000001</v>
      </c>
      <c r="P761">
        <v>83684</v>
      </c>
      <c r="Q761">
        <v>5.7</v>
      </c>
      <c r="R761">
        <v>5.6</v>
      </c>
      <c r="S761">
        <v>0.436</v>
      </c>
      <c r="T761">
        <v>5.3</v>
      </c>
    </row>
    <row r="762" spans="1:20" x14ac:dyDescent="0.2">
      <c r="A762" t="s">
        <v>72</v>
      </c>
      <c r="B762">
        <v>2008</v>
      </c>
      <c r="C762" t="s">
        <v>23</v>
      </c>
      <c r="D762">
        <v>1</v>
      </c>
      <c r="E762">
        <v>0.49</v>
      </c>
      <c r="F762">
        <v>171.7686449</v>
      </c>
      <c r="G762">
        <v>88</v>
      </c>
      <c r="H762">
        <v>143</v>
      </c>
      <c r="I762">
        <v>31.3</v>
      </c>
      <c r="J762">
        <v>2</v>
      </c>
      <c r="K762">
        <v>89</v>
      </c>
      <c r="L762">
        <v>8.5</v>
      </c>
      <c r="M762">
        <v>89</v>
      </c>
      <c r="N762">
        <v>3.3</v>
      </c>
      <c r="O762">
        <v>1214.77118</v>
      </c>
      <c r="P762">
        <v>822934</v>
      </c>
      <c r="Q762">
        <v>5.7</v>
      </c>
      <c r="R762">
        <v>5.6</v>
      </c>
      <c r="S762">
        <v>0.42699999999999999</v>
      </c>
      <c r="T762">
        <v>5</v>
      </c>
    </row>
    <row r="763" spans="1:20" x14ac:dyDescent="0.2">
      <c r="A763" t="s">
        <v>72</v>
      </c>
      <c r="B763">
        <v>2007</v>
      </c>
      <c r="C763" t="s">
        <v>23</v>
      </c>
      <c r="D763">
        <v>1</v>
      </c>
      <c r="E763">
        <v>0.45</v>
      </c>
      <c r="F763">
        <v>20.868787090000001</v>
      </c>
      <c r="G763">
        <v>25</v>
      </c>
      <c r="H763">
        <v>24</v>
      </c>
      <c r="I763">
        <v>3.9</v>
      </c>
      <c r="J763">
        <v>2</v>
      </c>
      <c r="K763">
        <v>88</v>
      </c>
      <c r="L763">
        <v>7.72</v>
      </c>
      <c r="M763">
        <v>88</v>
      </c>
      <c r="N763">
        <v>3.5</v>
      </c>
      <c r="O763">
        <v>147.586896</v>
      </c>
      <c r="P763">
        <v>8942</v>
      </c>
      <c r="Q763">
        <v>5.8</v>
      </c>
      <c r="R763">
        <v>5.7</v>
      </c>
      <c r="S763">
        <v>0.41599999999999998</v>
      </c>
      <c r="T763">
        <v>4.5</v>
      </c>
    </row>
    <row r="764" spans="1:20" x14ac:dyDescent="0.2">
      <c r="A764" t="s">
        <v>72</v>
      </c>
      <c r="B764">
        <v>2006</v>
      </c>
      <c r="C764" t="s">
        <v>23</v>
      </c>
      <c r="D764">
        <v>2</v>
      </c>
      <c r="E764">
        <v>1.02</v>
      </c>
      <c r="F764">
        <v>121.4812077</v>
      </c>
      <c r="G764">
        <v>80.94</v>
      </c>
      <c r="H764">
        <v>49</v>
      </c>
      <c r="I764">
        <v>3.6</v>
      </c>
      <c r="J764">
        <v>2</v>
      </c>
      <c r="K764">
        <v>72</v>
      </c>
      <c r="L764">
        <v>7.5</v>
      </c>
      <c r="M764">
        <v>72</v>
      </c>
      <c r="N764">
        <v>3.7</v>
      </c>
      <c r="O764">
        <v>965.66937789999997</v>
      </c>
      <c r="P764">
        <v>79628</v>
      </c>
      <c r="Q764">
        <v>5.8</v>
      </c>
      <c r="R764">
        <v>5.7</v>
      </c>
      <c r="S764">
        <v>0.40500000000000003</v>
      </c>
      <c r="T764">
        <v>4.3</v>
      </c>
    </row>
    <row r="765" spans="1:20" x14ac:dyDescent="0.2">
      <c r="A765" t="s">
        <v>72</v>
      </c>
      <c r="B765">
        <v>2005</v>
      </c>
      <c r="C765" t="s">
        <v>23</v>
      </c>
      <c r="D765">
        <v>2</v>
      </c>
      <c r="E765">
        <v>1.23</v>
      </c>
      <c r="F765">
        <v>12.70325933</v>
      </c>
      <c r="G765">
        <v>80.94</v>
      </c>
      <c r="H765">
        <v>298</v>
      </c>
      <c r="I765">
        <v>3.2</v>
      </c>
      <c r="J765">
        <v>2</v>
      </c>
      <c r="K765">
        <v>71</v>
      </c>
      <c r="L765">
        <v>7.21</v>
      </c>
      <c r="M765">
        <v>71</v>
      </c>
      <c r="N765">
        <v>3.9</v>
      </c>
      <c r="O765">
        <v>94.729748900000004</v>
      </c>
      <c r="P765">
        <v>783254</v>
      </c>
      <c r="Q765">
        <v>5.9</v>
      </c>
      <c r="R765">
        <v>5.8</v>
      </c>
      <c r="S765">
        <v>0.39600000000000002</v>
      </c>
      <c r="T765">
        <v>4</v>
      </c>
    </row>
    <row r="766" spans="1:20" x14ac:dyDescent="0.2">
      <c r="A766" t="s">
        <v>72</v>
      </c>
      <c r="B766">
        <v>2004</v>
      </c>
      <c r="C766" t="s">
        <v>23</v>
      </c>
      <c r="D766">
        <v>2</v>
      </c>
      <c r="E766">
        <v>1.18</v>
      </c>
      <c r="F766">
        <v>106.03546590000001</v>
      </c>
      <c r="G766">
        <v>80.94</v>
      </c>
      <c r="H766">
        <v>71</v>
      </c>
      <c r="I766">
        <v>29.8</v>
      </c>
      <c r="J766">
        <v>2</v>
      </c>
      <c r="K766">
        <v>64</v>
      </c>
      <c r="L766">
        <v>6.76</v>
      </c>
      <c r="M766">
        <v>64</v>
      </c>
      <c r="N766">
        <v>4</v>
      </c>
      <c r="O766">
        <v>864.18472599999996</v>
      </c>
      <c r="P766">
        <v>77752</v>
      </c>
      <c r="Q766">
        <v>6</v>
      </c>
      <c r="R766">
        <v>5.9</v>
      </c>
      <c r="S766">
        <v>0.38800000000000001</v>
      </c>
      <c r="T766">
        <v>3.7</v>
      </c>
    </row>
    <row r="767" spans="1:20" x14ac:dyDescent="0.2">
      <c r="A767" t="s">
        <v>72</v>
      </c>
      <c r="B767">
        <v>2003</v>
      </c>
      <c r="C767" t="s">
        <v>23</v>
      </c>
      <c r="D767">
        <v>2</v>
      </c>
      <c r="E767">
        <v>1.02</v>
      </c>
      <c r="F767">
        <v>94.133028749999994</v>
      </c>
      <c r="G767">
        <v>80.94</v>
      </c>
      <c r="H767">
        <v>37</v>
      </c>
      <c r="I767">
        <v>29.4</v>
      </c>
      <c r="J767">
        <v>2</v>
      </c>
      <c r="K767">
        <v>68</v>
      </c>
      <c r="L767">
        <v>6.22</v>
      </c>
      <c r="M767">
        <v>68</v>
      </c>
      <c r="N767">
        <v>4.2</v>
      </c>
      <c r="O767">
        <v>819.97411799999998</v>
      </c>
      <c r="P767">
        <v>758615</v>
      </c>
      <c r="Q767">
        <v>6.1</v>
      </c>
      <c r="R767">
        <v>5.9</v>
      </c>
      <c r="S767">
        <v>0.378</v>
      </c>
      <c r="T767">
        <v>3.5</v>
      </c>
    </row>
    <row r="768" spans="1:20" x14ac:dyDescent="0.2">
      <c r="A768" t="s">
        <v>72</v>
      </c>
      <c r="B768">
        <v>2002</v>
      </c>
      <c r="C768" t="s">
        <v>23</v>
      </c>
      <c r="D768">
        <v>2</v>
      </c>
      <c r="E768">
        <v>1.03</v>
      </c>
      <c r="F768">
        <v>13.46662004</v>
      </c>
      <c r="G768">
        <v>80.94</v>
      </c>
      <c r="H768">
        <v>50</v>
      </c>
      <c r="I768">
        <v>29</v>
      </c>
      <c r="J768">
        <v>2</v>
      </c>
      <c r="K768">
        <v>62</v>
      </c>
      <c r="L768">
        <v>5.45</v>
      </c>
      <c r="M768">
        <v>62</v>
      </c>
      <c r="N768">
        <v>4.3</v>
      </c>
      <c r="O768">
        <v>792.15412000000003</v>
      </c>
      <c r="P768">
        <v>746221</v>
      </c>
      <c r="Q768">
        <v>6.2</v>
      </c>
      <c r="R768">
        <v>6</v>
      </c>
      <c r="S768">
        <v>0.372</v>
      </c>
      <c r="T768">
        <v>3.3</v>
      </c>
    </row>
    <row r="769" spans="1:20" x14ac:dyDescent="0.2">
      <c r="A769" t="s">
        <v>72</v>
      </c>
      <c r="B769">
        <v>2001</v>
      </c>
      <c r="C769" t="s">
        <v>23</v>
      </c>
      <c r="D769">
        <v>2</v>
      </c>
      <c r="E769">
        <v>0.95</v>
      </c>
      <c r="F769">
        <v>92.497894799999997</v>
      </c>
      <c r="G769">
        <v>80.94</v>
      </c>
      <c r="H769">
        <v>79</v>
      </c>
      <c r="I769">
        <v>28.6</v>
      </c>
      <c r="J769">
        <v>2</v>
      </c>
      <c r="K769">
        <v>49</v>
      </c>
      <c r="L769">
        <v>5.37</v>
      </c>
      <c r="M769">
        <v>53</v>
      </c>
      <c r="N769">
        <v>4.3</v>
      </c>
      <c r="O769">
        <v>781.23221960000001</v>
      </c>
      <c r="P769">
        <v>732711</v>
      </c>
      <c r="Q769">
        <v>6.3</v>
      </c>
      <c r="R769">
        <v>6.1</v>
      </c>
      <c r="S769">
        <v>0.36299999999999999</v>
      </c>
      <c r="T769">
        <v>2.9</v>
      </c>
    </row>
    <row r="770" spans="1:20" x14ac:dyDescent="0.2">
      <c r="A770" t="s">
        <v>72</v>
      </c>
      <c r="B770">
        <v>2000</v>
      </c>
      <c r="C770" t="s">
        <v>23</v>
      </c>
      <c r="D770">
        <v>2</v>
      </c>
      <c r="E770">
        <v>1.34</v>
      </c>
      <c r="F770">
        <v>91.950759009999999</v>
      </c>
      <c r="G770">
        <v>80.94</v>
      </c>
      <c r="H770">
        <v>183</v>
      </c>
      <c r="I770">
        <v>28.2</v>
      </c>
      <c r="J770">
        <v>2</v>
      </c>
      <c r="K770">
        <v>46</v>
      </c>
      <c r="L770">
        <v>5.75</v>
      </c>
      <c r="M770">
        <v>46</v>
      </c>
      <c r="N770">
        <v>4.0999999999999996</v>
      </c>
      <c r="O770">
        <v>768.17676700000004</v>
      </c>
      <c r="P770">
        <v>717584</v>
      </c>
      <c r="Q770">
        <v>6.4</v>
      </c>
      <c r="R770">
        <v>6.1</v>
      </c>
      <c r="S770">
        <v>0.36099999999999999</v>
      </c>
      <c r="T770">
        <v>2.9</v>
      </c>
    </row>
    <row r="771" spans="1:20" x14ac:dyDescent="0.2">
      <c r="A771" t="s">
        <v>73</v>
      </c>
      <c r="B771">
        <v>2013</v>
      </c>
      <c r="C771" t="s">
        <v>23</v>
      </c>
      <c r="D771">
        <v>0</v>
      </c>
      <c r="E771">
        <v>0.01</v>
      </c>
      <c r="F771">
        <v>11.419555069999999</v>
      </c>
      <c r="G771">
        <v>96</v>
      </c>
      <c r="H771">
        <v>0</v>
      </c>
      <c r="I771">
        <v>58.4</v>
      </c>
      <c r="J771">
        <v>0</v>
      </c>
      <c r="K771">
        <v>96</v>
      </c>
      <c r="L771">
        <v>5.58</v>
      </c>
      <c r="M771">
        <v>96</v>
      </c>
      <c r="N771">
        <v>0.1</v>
      </c>
      <c r="O771">
        <v>722.75665000000004</v>
      </c>
      <c r="Q771">
        <v>2.7</v>
      </c>
      <c r="R771">
        <v>2.6</v>
      </c>
      <c r="S771">
        <v>0.72099999999999997</v>
      </c>
      <c r="T771">
        <v>12.7</v>
      </c>
    </row>
    <row r="772" spans="1:20" x14ac:dyDescent="0.2">
      <c r="A772" t="s">
        <v>74</v>
      </c>
      <c r="B772">
        <v>2015</v>
      </c>
      <c r="C772" t="s">
        <v>23</v>
      </c>
      <c r="D772">
        <v>6</v>
      </c>
      <c r="E772">
        <v>4.5999999999999996</v>
      </c>
      <c r="F772">
        <v>0</v>
      </c>
      <c r="G772">
        <v>81</v>
      </c>
      <c r="H772">
        <v>0</v>
      </c>
      <c r="I772">
        <v>58.9</v>
      </c>
      <c r="J772">
        <v>7</v>
      </c>
      <c r="K772">
        <v>87</v>
      </c>
      <c r="L772">
        <v>5.93</v>
      </c>
      <c r="M772">
        <v>85</v>
      </c>
      <c r="N772">
        <v>0.3</v>
      </c>
      <c r="O772">
        <v>6468.4716479999997</v>
      </c>
      <c r="P772">
        <v>1528394</v>
      </c>
      <c r="Q772">
        <v>3.3</v>
      </c>
      <c r="R772">
        <v>3.2</v>
      </c>
      <c r="S772">
        <v>0.71799999999999997</v>
      </c>
      <c r="T772">
        <v>13.2</v>
      </c>
    </row>
    <row r="773" spans="1:20" x14ac:dyDescent="0.2">
      <c r="A773" t="s">
        <v>74</v>
      </c>
      <c r="B773">
        <v>2014</v>
      </c>
      <c r="C773" t="s">
        <v>23</v>
      </c>
      <c r="D773">
        <v>6</v>
      </c>
      <c r="E773">
        <v>5.92</v>
      </c>
      <c r="F773">
        <v>1088.244952</v>
      </c>
      <c r="G773">
        <v>89</v>
      </c>
      <c r="H773">
        <v>0</v>
      </c>
      <c r="I773">
        <v>57.9</v>
      </c>
      <c r="J773">
        <v>7</v>
      </c>
      <c r="K773">
        <v>9</v>
      </c>
      <c r="L773">
        <v>4.38</v>
      </c>
      <c r="M773">
        <v>91</v>
      </c>
      <c r="N773">
        <v>0.3</v>
      </c>
      <c r="O773">
        <v>6268.6921220000004</v>
      </c>
      <c r="P773">
        <v>145844</v>
      </c>
      <c r="Q773">
        <v>3.3</v>
      </c>
      <c r="R773">
        <v>3.2</v>
      </c>
      <c r="S773">
        <v>0.71199999999999997</v>
      </c>
      <c r="T773">
        <v>13.2</v>
      </c>
    </row>
    <row r="774" spans="1:20" x14ac:dyDescent="0.2">
      <c r="A774" t="s">
        <v>74</v>
      </c>
      <c r="B774">
        <v>2013</v>
      </c>
      <c r="C774" t="s">
        <v>23</v>
      </c>
      <c r="D774">
        <v>6</v>
      </c>
      <c r="E774">
        <v>5.93</v>
      </c>
      <c r="F774">
        <v>97.522115380000002</v>
      </c>
      <c r="G774">
        <v>8</v>
      </c>
      <c r="H774">
        <v>0</v>
      </c>
      <c r="I774">
        <v>56.8</v>
      </c>
      <c r="J774">
        <v>7</v>
      </c>
      <c r="K774">
        <v>82</v>
      </c>
      <c r="L774">
        <v>4.12</v>
      </c>
      <c r="M774">
        <v>83</v>
      </c>
      <c r="N774">
        <v>0.3</v>
      </c>
      <c r="O774">
        <v>627.55543999999998</v>
      </c>
      <c r="P774">
        <v>1281296</v>
      </c>
      <c r="Q774">
        <v>3.3</v>
      </c>
      <c r="R774">
        <v>3.2</v>
      </c>
      <c r="S774">
        <v>0.70899999999999996</v>
      </c>
      <c r="T774">
        <v>13.2</v>
      </c>
    </row>
    <row r="775" spans="1:20" x14ac:dyDescent="0.2">
      <c r="A775" t="s">
        <v>74</v>
      </c>
      <c r="B775">
        <v>2012</v>
      </c>
      <c r="C775" t="s">
        <v>23</v>
      </c>
      <c r="D775">
        <v>6</v>
      </c>
      <c r="E775">
        <v>5.93</v>
      </c>
      <c r="F775">
        <v>857.13070370000003</v>
      </c>
      <c r="G775">
        <v>74</v>
      </c>
      <c r="H775">
        <v>0</v>
      </c>
      <c r="I775">
        <v>55.8</v>
      </c>
      <c r="J775">
        <v>7</v>
      </c>
      <c r="K775">
        <v>85</v>
      </c>
      <c r="L775">
        <v>4.26</v>
      </c>
      <c r="M775">
        <v>85</v>
      </c>
      <c r="N775">
        <v>0.4</v>
      </c>
      <c r="O775">
        <v>5968.8767669999997</v>
      </c>
      <c r="P775">
        <v>115495</v>
      </c>
      <c r="Q775">
        <v>3.3</v>
      </c>
      <c r="R775">
        <v>3.2</v>
      </c>
      <c r="S775">
        <v>0.70599999999999996</v>
      </c>
      <c r="T775">
        <v>13.1</v>
      </c>
    </row>
    <row r="776" spans="1:20" x14ac:dyDescent="0.2">
      <c r="A776" t="s">
        <v>74</v>
      </c>
      <c r="B776">
        <v>2011</v>
      </c>
      <c r="C776" t="s">
        <v>23</v>
      </c>
      <c r="D776">
        <v>6</v>
      </c>
      <c r="E776">
        <v>5.91</v>
      </c>
      <c r="F776">
        <v>843.78769950000003</v>
      </c>
      <c r="G776">
        <v>8</v>
      </c>
      <c r="H776">
        <v>2</v>
      </c>
      <c r="I776">
        <v>54.7</v>
      </c>
      <c r="J776">
        <v>7</v>
      </c>
      <c r="K776">
        <v>84</v>
      </c>
      <c r="L776">
        <v>4.22</v>
      </c>
      <c r="M776">
        <v>84</v>
      </c>
      <c r="N776">
        <v>0.7</v>
      </c>
      <c r="O776">
        <v>5759.643</v>
      </c>
      <c r="P776">
        <v>12795</v>
      </c>
      <c r="Q776">
        <v>3.3</v>
      </c>
      <c r="R776">
        <v>3.2</v>
      </c>
      <c r="S776">
        <v>0.70299999999999996</v>
      </c>
      <c r="T776">
        <v>13</v>
      </c>
    </row>
    <row r="777" spans="1:20" x14ac:dyDescent="0.2">
      <c r="A777" t="s">
        <v>74</v>
      </c>
      <c r="B777">
        <v>2010</v>
      </c>
      <c r="C777" t="s">
        <v>23</v>
      </c>
      <c r="D777">
        <v>6</v>
      </c>
      <c r="E777">
        <v>6.02</v>
      </c>
      <c r="F777">
        <v>664.55852419999997</v>
      </c>
      <c r="G777">
        <v>83</v>
      </c>
      <c r="H777">
        <v>0</v>
      </c>
      <c r="I777">
        <v>53.6</v>
      </c>
      <c r="J777">
        <v>8</v>
      </c>
      <c r="K777">
        <v>85</v>
      </c>
      <c r="L777">
        <v>4.5999999999999996</v>
      </c>
      <c r="M777">
        <v>88</v>
      </c>
      <c r="N777">
        <v>0.9</v>
      </c>
      <c r="O777">
        <v>5451.6696000000002</v>
      </c>
      <c r="P777">
        <v>9897985</v>
      </c>
      <c r="Q777">
        <v>3.3</v>
      </c>
      <c r="R777">
        <v>3.3</v>
      </c>
      <c r="S777">
        <v>0.69699999999999995</v>
      </c>
      <c r="T777">
        <v>12.9</v>
      </c>
    </row>
    <row r="778" spans="1:20" x14ac:dyDescent="0.2">
      <c r="A778" t="s">
        <v>74</v>
      </c>
      <c r="B778">
        <v>2009</v>
      </c>
      <c r="C778" t="s">
        <v>23</v>
      </c>
      <c r="D778">
        <v>6</v>
      </c>
      <c r="E778">
        <v>6.05</v>
      </c>
      <c r="F778">
        <v>587.88282279999999</v>
      </c>
      <c r="G778">
        <v>8</v>
      </c>
      <c r="H778">
        <v>0</v>
      </c>
      <c r="I778">
        <v>52.6</v>
      </c>
      <c r="J778">
        <v>8</v>
      </c>
      <c r="K778">
        <v>85</v>
      </c>
      <c r="L778">
        <v>4.41</v>
      </c>
      <c r="M778">
        <v>82</v>
      </c>
      <c r="N778">
        <v>1.2</v>
      </c>
      <c r="O778">
        <v>4952.6775299999999</v>
      </c>
      <c r="P778">
        <v>9767758</v>
      </c>
      <c r="Q778">
        <v>3.4</v>
      </c>
      <c r="R778">
        <v>3.3</v>
      </c>
      <c r="S778">
        <v>0.69499999999999995</v>
      </c>
      <c r="T778">
        <v>12.9</v>
      </c>
    </row>
    <row r="779" spans="1:20" x14ac:dyDescent="0.2">
      <c r="A779" t="s">
        <v>74</v>
      </c>
      <c r="B779">
        <v>2008</v>
      </c>
      <c r="C779" t="s">
        <v>23</v>
      </c>
      <c r="D779">
        <v>6</v>
      </c>
      <c r="E779">
        <v>6.12</v>
      </c>
      <c r="F779">
        <v>49.09241952</v>
      </c>
      <c r="G779">
        <v>81</v>
      </c>
      <c r="H779">
        <v>0</v>
      </c>
      <c r="I779">
        <v>51.5</v>
      </c>
      <c r="J779">
        <v>8</v>
      </c>
      <c r="K779">
        <v>86</v>
      </c>
      <c r="L779">
        <v>4.2</v>
      </c>
      <c r="M779">
        <v>82</v>
      </c>
      <c r="N779">
        <v>1.4</v>
      </c>
      <c r="O779">
        <v>511.37936999999999</v>
      </c>
      <c r="P779">
        <v>963652</v>
      </c>
      <c r="Q779">
        <v>3.4</v>
      </c>
      <c r="R779">
        <v>3.3</v>
      </c>
      <c r="S779">
        <v>0.69199999999999995</v>
      </c>
      <c r="T779">
        <v>12.8</v>
      </c>
    </row>
    <row r="780" spans="1:20" x14ac:dyDescent="0.2">
      <c r="A780" t="s">
        <v>74</v>
      </c>
      <c r="B780">
        <v>2007</v>
      </c>
      <c r="C780" t="s">
        <v>23</v>
      </c>
      <c r="D780">
        <v>6</v>
      </c>
      <c r="E780">
        <v>6.05</v>
      </c>
      <c r="F780">
        <v>74.821748799999995</v>
      </c>
      <c r="G780">
        <v>81</v>
      </c>
      <c r="H780">
        <v>0</v>
      </c>
      <c r="I780">
        <v>5.4</v>
      </c>
      <c r="J780">
        <v>8</v>
      </c>
      <c r="K780">
        <v>86</v>
      </c>
      <c r="L780">
        <v>4.34</v>
      </c>
      <c r="M780">
        <v>85</v>
      </c>
      <c r="N780">
        <v>1.6</v>
      </c>
      <c r="O780">
        <v>4647.3135899999997</v>
      </c>
      <c r="P780">
        <v>954353</v>
      </c>
      <c r="Q780">
        <v>3.4</v>
      </c>
      <c r="R780">
        <v>3.4</v>
      </c>
      <c r="S780">
        <v>0.68500000000000005</v>
      </c>
      <c r="T780">
        <v>12.7</v>
      </c>
    </row>
    <row r="781" spans="1:20" x14ac:dyDescent="0.2">
      <c r="A781" t="s">
        <v>74</v>
      </c>
      <c r="B781">
        <v>2006</v>
      </c>
      <c r="C781" t="s">
        <v>23</v>
      </c>
      <c r="D781">
        <v>7</v>
      </c>
      <c r="E781">
        <v>6.2</v>
      </c>
      <c r="F781">
        <v>352.95512689999998</v>
      </c>
      <c r="G781">
        <v>84</v>
      </c>
      <c r="H781">
        <v>0</v>
      </c>
      <c r="I781">
        <v>49.3</v>
      </c>
      <c r="J781">
        <v>8</v>
      </c>
      <c r="K781">
        <v>88</v>
      </c>
      <c r="L781">
        <v>4.34</v>
      </c>
      <c r="M781">
        <v>89</v>
      </c>
      <c r="N781">
        <v>1.8</v>
      </c>
      <c r="O781">
        <v>3836.4687709999998</v>
      </c>
      <c r="P781">
        <v>9371338</v>
      </c>
      <c r="Q781">
        <v>3.5</v>
      </c>
      <c r="R781">
        <v>3.4</v>
      </c>
      <c r="S781">
        <v>0.67700000000000005</v>
      </c>
      <c r="T781">
        <v>12.6</v>
      </c>
    </row>
    <row r="782" spans="1:20" x14ac:dyDescent="0.2">
      <c r="A782" t="s">
        <v>74</v>
      </c>
      <c r="B782">
        <v>2005</v>
      </c>
      <c r="C782" t="s">
        <v>23</v>
      </c>
      <c r="D782">
        <v>7</v>
      </c>
      <c r="E782">
        <v>5.71</v>
      </c>
      <c r="F782">
        <v>289.7418649</v>
      </c>
      <c r="G782">
        <v>87</v>
      </c>
      <c r="H782">
        <v>0</v>
      </c>
      <c r="I782">
        <v>48.2</v>
      </c>
      <c r="J782">
        <v>8</v>
      </c>
      <c r="K782">
        <v>86</v>
      </c>
      <c r="L782">
        <v>4.26</v>
      </c>
      <c r="M782">
        <v>87</v>
      </c>
      <c r="N782">
        <v>2</v>
      </c>
      <c r="O782">
        <v>3681.5992999999999</v>
      </c>
      <c r="P782">
        <v>9237566</v>
      </c>
      <c r="Q782">
        <v>3.5</v>
      </c>
      <c r="R782">
        <v>3.4</v>
      </c>
      <c r="S782">
        <v>0.66800000000000004</v>
      </c>
      <c r="T782">
        <v>12.6</v>
      </c>
    </row>
    <row r="783" spans="1:20" x14ac:dyDescent="0.2">
      <c r="A783" t="s">
        <v>74</v>
      </c>
      <c r="B783">
        <v>2004</v>
      </c>
      <c r="C783" t="s">
        <v>23</v>
      </c>
      <c r="D783">
        <v>7</v>
      </c>
      <c r="E783">
        <v>5.16</v>
      </c>
      <c r="F783">
        <v>182.6162515</v>
      </c>
      <c r="G783">
        <v>82</v>
      </c>
      <c r="H783">
        <v>0</v>
      </c>
      <c r="I783">
        <v>47.2</v>
      </c>
      <c r="J783">
        <v>8</v>
      </c>
      <c r="K783">
        <v>66</v>
      </c>
      <c r="L783">
        <v>4.28</v>
      </c>
      <c r="M783">
        <v>79</v>
      </c>
      <c r="N783">
        <v>2.1</v>
      </c>
      <c r="O783">
        <v>2421.9661999999998</v>
      </c>
      <c r="P783">
        <v>912998</v>
      </c>
      <c r="Q783">
        <v>3.6</v>
      </c>
      <c r="R783">
        <v>3.5</v>
      </c>
      <c r="S783">
        <v>0.66600000000000004</v>
      </c>
      <c r="T783">
        <v>12.5</v>
      </c>
    </row>
    <row r="784" spans="1:20" x14ac:dyDescent="0.2">
      <c r="A784" t="s">
        <v>74</v>
      </c>
      <c r="B784">
        <v>2003</v>
      </c>
      <c r="C784" t="s">
        <v>23</v>
      </c>
      <c r="D784">
        <v>7</v>
      </c>
      <c r="E784">
        <v>6.32</v>
      </c>
      <c r="F784">
        <v>293.01966010000001</v>
      </c>
      <c r="G784">
        <v>79</v>
      </c>
      <c r="H784">
        <v>0</v>
      </c>
      <c r="I784">
        <v>46.1</v>
      </c>
      <c r="J784">
        <v>8</v>
      </c>
      <c r="K784">
        <v>65</v>
      </c>
      <c r="L784">
        <v>5.53</v>
      </c>
      <c r="M784">
        <v>79</v>
      </c>
      <c r="N784">
        <v>2.2999999999999998</v>
      </c>
      <c r="O784">
        <v>2372.628827</v>
      </c>
      <c r="P784">
        <v>896776</v>
      </c>
      <c r="Q784">
        <v>3.6</v>
      </c>
      <c r="R784">
        <v>3.5</v>
      </c>
      <c r="S784">
        <v>0.66500000000000004</v>
      </c>
      <c r="T784">
        <v>12.4</v>
      </c>
    </row>
    <row r="785" spans="1:20" x14ac:dyDescent="0.2">
      <c r="A785" t="s">
        <v>74</v>
      </c>
      <c r="B785">
        <v>2002</v>
      </c>
      <c r="C785" t="s">
        <v>23</v>
      </c>
      <c r="D785">
        <v>7</v>
      </c>
      <c r="E785">
        <v>6.43</v>
      </c>
      <c r="F785">
        <v>4.6735922700000003</v>
      </c>
      <c r="G785">
        <v>63</v>
      </c>
      <c r="H785">
        <v>0</v>
      </c>
      <c r="I785">
        <v>45.1</v>
      </c>
      <c r="J785">
        <v>8</v>
      </c>
      <c r="K785">
        <v>74</v>
      </c>
      <c r="L785">
        <v>5.79</v>
      </c>
      <c r="M785">
        <v>82</v>
      </c>
      <c r="N785">
        <v>2.4</v>
      </c>
      <c r="O785">
        <v>38.465780000000002</v>
      </c>
      <c r="P785">
        <v>8832285</v>
      </c>
      <c r="Q785">
        <v>3.7</v>
      </c>
      <c r="R785">
        <v>3.6</v>
      </c>
      <c r="S785">
        <v>0.66</v>
      </c>
      <c r="T785">
        <v>12.3</v>
      </c>
    </row>
    <row r="786" spans="1:20" x14ac:dyDescent="0.2">
      <c r="A786" t="s">
        <v>74</v>
      </c>
      <c r="B786">
        <v>2001</v>
      </c>
      <c r="C786" t="s">
        <v>23</v>
      </c>
      <c r="D786">
        <v>7</v>
      </c>
      <c r="E786">
        <v>6.13</v>
      </c>
      <c r="F786">
        <v>340.02399450000001</v>
      </c>
      <c r="G786">
        <v>66</v>
      </c>
      <c r="H786">
        <v>113</v>
      </c>
      <c r="I786">
        <v>44.1</v>
      </c>
      <c r="J786">
        <v>9</v>
      </c>
      <c r="K786">
        <v>71</v>
      </c>
      <c r="L786">
        <v>5.59</v>
      </c>
      <c r="M786">
        <v>72</v>
      </c>
      <c r="N786">
        <v>2.5</v>
      </c>
      <c r="O786">
        <v>2862.1548360000002</v>
      </c>
      <c r="P786">
        <v>8697126</v>
      </c>
      <c r="Q786">
        <v>3.8</v>
      </c>
      <c r="R786">
        <v>3.6</v>
      </c>
      <c r="S786">
        <v>0.65600000000000003</v>
      </c>
      <c r="T786">
        <v>12.3</v>
      </c>
    </row>
    <row r="787" spans="1:20" x14ac:dyDescent="0.2">
      <c r="A787" t="s">
        <v>74</v>
      </c>
      <c r="B787">
        <v>2000</v>
      </c>
      <c r="C787" t="s">
        <v>23</v>
      </c>
      <c r="D787">
        <v>7</v>
      </c>
      <c r="E787">
        <v>6.58</v>
      </c>
      <c r="F787">
        <v>44.792478119999998</v>
      </c>
      <c r="G787">
        <v>68</v>
      </c>
      <c r="H787">
        <v>253</v>
      </c>
      <c r="I787">
        <v>43.1</v>
      </c>
      <c r="J787">
        <v>9</v>
      </c>
      <c r="K787">
        <v>71</v>
      </c>
      <c r="L787">
        <v>5.9</v>
      </c>
      <c r="M787">
        <v>78</v>
      </c>
      <c r="N787">
        <v>2.5</v>
      </c>
      <c r="O787">
        <v>282.42419999999998</v>
      </c>
      <c r="P787">
        <v>8562622</v>
      </c>
      <c r="Q787">
        <v>3.8</v>
      </c>
      <c r="R787">
        <v>3.7</v>
      </c>
      <c r="S787">
        <v>0.65100000000000002</v>
      </c>
      <c r="T787">
        <v>12.2</v>
      </c>
    </row>
    <row r="788" spans="1:20" x14ac:dyDescent="0.2">
      <c r="A788" t="s">
        <v>75</v>
      </c>
      <c r="B788">
        <v>2015</v>
      </c>
      <c r="C788" t="s">
        <v>23</v>
      </c>
      <c r="D788">
        <v>6</v>
      </c>
      <c r="E788">
        <v>4.5999999999999996</v>
      </c>
      <c r="F788">
        <v>0</v>
      </c>
      <c r="G788">
        <v>78</v>
      </c>
      <c r="H788">
        <v>0</v>
      </c>
      <c r="I788">
        <v>54.2</v>
      </c>
      <c r="J788">
        <v>7</v>
      </c>
      <c r="K788">
        <v>84</v>
      </c>
      <c r="L788">
        <v>5.93</v>
      </c>
      <c r="M788">
        <v>78</v>
      </c>
      <c r="N788">
        <v>0.1</v>
      </c>
      <c r="O788">
        <v>625.62224000000003</v>
      </c>
      <c r="P788">
        <v>16144368</v>
      </c>
      <c r="Q788">
        <v>1.2</v>
      </c>
      <c r="R788">
        <v>1.1000000000000001</v>
      </c>
      <c r="S788">
        <v>0.73899999999999999</v>
      </c>
      <c r="T788">
        <v>14</v>
      </c>
    </row>
    <row r="789" spans="1:20" x14ac:dyDescent="0.2">
      <c r="A789" t="s">
        <v>75</v>
      </c>
      <c r="B789">
        <v>2014</v>
      </c>
      <c r="C789" t="s">
        <v>23</v>
      </c>
      <c r="D789">
        <v>6</v>
      </c>
      <c r="E789">
        <v>3.82</v>
      </c>
      <c r="F789">
        <v>79.116263410000002</v>
      </c>
      <c r="G789">
        <v>83</v>
      </c>
      <c r="H789">
        <v>0</v>
      </c>
      <c r="I789">
        <v>53.5</v>
      </c>
      <c r="J789">
        <v>7</v>
      </c>
      <c r="K789">
        <v>84</v>
      </c>
      <c r="L789">
        <v>9.16</v>
      </c>
      <c r="M789">
        <v>83</v>
      </c>
      <c r="N789">
        <v>0.1</v>
      </c>
      <c r="O789">
        <v>6432.2165370000002</v>
      </c>
      <c r="P789">
        <v>1593112</v>
      </c>
      <c r="Q789">
        <v>1.2</v>
      </c>
      <c r="R789">
        <v>1.1000000000000001</v>
      </c>
      <c r="S789">
        <v>0.73699999999999999</v>
      </c>
      <c r="T789">
        <v>14</v>
      </c>
    </row>
    <row r="790" spans="1:20" x14ac:dyDescent="0.2">
      <c r="A790" t="s">
        <v>75</v>
      </c>
      <c r="B790">
        <v>2013</v>
      </c>
      <c r="C790" t="s">
        <v>23</v>
      </c>
      <c r="D790">
        <v>6</v>
      </c>
      <c r="E790">
        <v>3.77</v>
      </c>
      <c r="F790">
        <v>59.128502040000001</v>
      </c>
      <c r="G790">
        <v>87</v>
      </c>
      <c r="H790">
        <v>0</v>
      </c>
      <c r="I790">
        <v>52.8</v>
      </c>
      <c r="J790">
        <v>8</v>
      </c>
      <c r="K790">
        <v>87</v>
      </c>
      <c r="L790">
        <v>7.29</v>
      </c>
      <c r="M790">
        <v>87</v>
      </c>
      <c r="N790">
        <v>0.1</v>
      </c>
      <c r="O790">
        <v>674.98289999999997</v>
      </c>
      <c r="P790">
        <v>15661547</v>
      </c>
      <c r="Q790">
        <v>1.3</v>
      </c>
      <c r="R790">
        <v>1.1000000000000001</v>
      </c>
      <c r="S790">
        <v>0.72499999999999998</v>
      </c>
      <c r="T790">
        <v>13.4</v>
      </c>
    </row>
    <row r="791" spans="1:20" x14ac:dyDescent="0.2">
      <c r="A791" t="s">
        <v>75</v>
      </c>
      <c r="B791">
        <v>2012</v>
      </c>
      <c r="C791" t="s">
        <v>23</v>
      </c>
      <c r="D791">
        <v>7</v>
      </c>
      <c r="E791">
        <v>3.92</v>
      </c>
      <c r="F791">
        <v>41.880877120000001</v>
      </c>
      <c r="G791">
        <v>88</v>
      </c>
      <c r="H791">
        <v>72</v>
      </c>
      <c r="I791">
        <v>52.1</v>
      </c>
      <c r="J791">
        <v>8</v>
      </c>
      <c r="K791">
        <v>85</v>
      </c>
      <c r="L791">
        <v>6.48</v>
      </c>
      <c r="M791">
        <v>87</v>
      </c>
      <c r="N791">
        <v>0.1</v>
      </c>
      <c r="O791">
        <v>572.14313000000004</v>
      </c>
      <c r="P791">
        <v>15419666</v>
      </c>
      <c r="Q791">
        <v>1.3</v>
      </c>
      <c r="R791">
        <v>1.2</v>
      </c>
      <c r="S791">
        <v>0.71699999999999997</v>
      </c>
      <c r="T791">
        <v>13.3</v>
      </c>
    </row>
    <row r="792" spans="1:20" x14ac:dyDescent="0.2">
      <c r="A792" t="s">
        <v>75</v>
      </c>
      <c r="B792">
        <v>2011</v>
      </c>
      <c r="C792" t="s">
        <v>23</v>
      </c>
      <c r="D792">
        <v>7</v>
      </c>
      <c r="E792">
        <v>3.99</v>
      </c>
      <c r="F792">
        <v>344.74121639999998</v>
      </c>
      <c r="G792">
        <v>88</v>
      </c>
      <c r="H792">
        <v>257</v>
      </c>
      <c r="I792">
        <v>51.4</v>
      </c>
      <c r="J792">
        <v>8</v>
      </c>
      <c r="K792">
        <v>85</v>
      </c>
      <c r="L792">
        <v>5.92</v>
      </c>
      <c r="M792">
        <v>88</v>
      </c>
      <c r="N792">
        <v>0.1</v>
      </c>
      <c r="O792">
        <v>5223.3517629999997</v>
      </c>
      <c r="P792">
        <v>15177355</v>
      </c>
      <c r="Q792">
        <v>1.3</v>
      </c>
      <c r="R792">
        <v>1.2</v>
      </c>
      <c r="S792">
        <v>0.71</v>
      </c>
      <c r="T792">
        <v>13.2</v>
      </c>
    </row>
    <row r="793" spans="1:20" x14ac:dyDescent="0.2">
      <c r="A793" t="s">
        <v>75</v>
      </c>
      <c r="B793">
        <v>2010</v>
      </c>
      <c r="C793" t="s">
        <v>23</v>
      </c>
      <c r="D793">
        <v>7</v>
      </c>
      <c r="E793">
        <v>3.95</v>
      </c>
      <c r="F793">
        <v>367.92856519999998</v>
      </c>
      <c r="G793">
        <v>9</v>
      </c>
      <c r="H793">
        <v>0</v>
      </c>
      <c r="I793">
        <v>5.7</v>
      </c>
      <c r="J793">
        <v>8</v>
      </c>
      <c r="K793">
        <v>88</v>
      </c>
      <c r="L793">
        <v>5.9</v>
      </c>
      <c r="M793">
        <v>91</v>
      </c>
      <c r="N793">
        <v>0.1</v>
      </c>
      <c r="O793">
        <v>4657.3236100000004</v>
      </c>
      <c r="P793">
        <v>1493469</v>
      </c>
      <c r="Q793">
        <v>1.3</v>
      </c>
      <c r="R793">
        <v>1.2</v>
      </c>
      <c r="S793">
        <v>0.70299999999999996</v>
      </c>
      <c r="T793">
        <v>13.1</v>
      </c>
    </row>
    <row r="794" spans="1:20" x14ac:dyDescent="0.2">
      <c r="A794" t="s">
        <v>75</v>
      </c>
      <c r="B794">
        <v>2009</v>
      </c>
      <c r="C794" t="s">
        <v>23</v>
      </c>
      <c r="D794">
        <v>7</v>
      </c>
      <c r="E794">
        <v>3.87</v>
      </c>
      <c r="F794">
        <v>282.14400660000001</v>
      </c>
      <c r="G794">
        <v>91</v>
      </c>
      <c r="H794">
        <v>0</v>
      </c>
      <c r="I794">
        <v>5</v>
      </c>
      <c r="J794">
        <v>8</v>
      </c>
      <c r="K794">
        <v>91</v>
      </c>
      <c r="L794">
        <v>5.58</v>
      </c>
      <c r="M794">
        <v>94</v>
      </c>
      <c r="N794">
        <v>0.1</v>
      </c>
      <c r="O794">
        <v>4255.5657099999999</v>
      </c>
      <c r="P794">
        <v>14691275</v>
      </c>
      <c r="Q794">
        <v>1.3</v>
      </c>
      <c r="R794">
        <v>1.2</v>
      </c>
      <c r="S794">
        <v>0.70199999999999996</v>
      </c>
      <c r="T794">
        <v>13.1</v>
      </c>
    </row>
    <row r="795" spans="1:20" x14ac:dyDescent="0.2">
      <c r="A795" t="s">
        <v>75</v>
      </c>
      <c r="B795">
        <v>2008</v>
      </c>
      <c r="C795" t="s">
        <v>23</v>
      </c>
      <c r="D795">
        <v>7</v>
      </c>
      <c r="E795">
        <v>3.76</v>
      </c>
      <c r="F795">
        <v>197.93030769999999</v>
      </c>
      <c r="G795">
        <v>93</v>
      </c>
      <c r="H795">
        <v>1</v>
      </c>
      <c r="I795">
        <v>49.3</v>
      </c>
      <c r="J795">
        <v>9</v>
      </c>
      <c r="K795">
        <v>94</v>
      </c>
      <c r="L795">
        <v>5.66</v>
      </c>
      <c r="M795">
        <v>96</v>
      </c>
      <c r="N795">
        <v>0.1</v>
      </c>
      <c r="O795">
        <v>4274.9526500000002</v>
      </c>
      <c r="P795">
        <v>14447562</v>
      </c>
      <c r="Q795">
        <v>1.3</v>
      </c>
      <c r="R795">
        <v>1.2</v>
      </c>
      <c r="S795">
        <v>0.69799999999999995</v>
      </c>
      <c r="T795">
        <v>13</v>
      </c>
    </row>
    <row r="796" spans="1:20" x14ac:dyDescent="0.2">
      <c r="A796" t="s">
        <v>75</v>
      </c>
      <c r="B796">
        <v>2007</v>
      </c>
      <c r="C796" t="s">
        <v>23</v>
      </c>
      <c r="D796">
        <v>7</v>
      </c>
      <c r="E796">
        <v>3.63</v>
      </c>
      <c r="F796">
        <v>19.60467787</v>
      </c>
      <c r="G796">
        <v>94</v>
      </c>
      <c r="H796">
        <v>0</v>
      </c>
      <c r="I796">
        <v>48.6</v>
      </c>
      <c r="J796">
        <v>9</v>
      </c>
      <c r="K796">
        <v>95</v>
      </c>
      <c r="L796">
        <v>5.94</v>
      </c>
      <c r="M796">
        <v>96</v>
      </c>
      <c r="N796">
        <v>0.2</v>
      </c>
      <c r="O796">
        <v>359.71886000000001</v>
      </c>
      <c r="P796">
        <v>1425453</v>
      </c>
      <c r="Q796">
        <v>1.4</v>
      </c>
      <c r="R796">
        <v>1.3</v>
      </c>
      <c r="S796">
        <v>0.69599999999999995</v>
      </c>
      <c r="T796">
        <v>12.9</v>
      </c>
    </row>
    <row r="797" spans="1:20" x14ac:dyDescent="0.2">
      <c r="A797" t="s">
        <v>75</v>
      </c>
      <c r="B797">
        <v>2006</v>
      </c>
      <c r="C797" t="s">
        <v>23</v>
      </c>
      <c r="D797">
        <v>8</v>
      </c>
      <c r="E797">
        <v>3.52</v>
      </c>
      <c r="F797">
        <v>19.13983284</v>
      </c>
      <c r="G797">
        <v>96</v>
      </c>
      <c r="H797">
        <v>0</v>
      </c>
      <c r="I797">
        <v>47.9</v>
      </c>
      <c r="J797">
        <v>9</v>
      </c>
      <c r="K797">
        <v>92</v>
      </c>
      <c r="L797">
        <v>5.86</v>
      </c>
      <c r="M797">
        <v>96</v>
      </c>
      <c r="N797">
        <v>0.3</v>
      </c>
      <c r="O797">
        <v>335.786541</v>
      </c>
      <c r="P797">
        <v>1396748</v>
      </c>
      <c r="Q797">
        <v>1.4</v>
      </c>
      <c r="R797">
        <v>1.3</v>
      </c>
      <c r="S797">
        <v>0.69299999999999995</v>
      </c>
      <c r="T797">
        <v>12.8</v>
      </c>
    </row>
    <row r="798" spans="1:20" x14ac:dyDescent="0.2">
      <c r="A798" t="s">
        <v>75</v>
      </c>
      <c r="B798">
        <v>2005</v>
      </c>
      <c r="C798" t="s">
        <v>23</v>
      </c>
      <c r="D798">
        <v>8</v>
      </c>
      <c r="E798">
        <v>3.54</v>
      </c>
      <c r="F798">
        <v>18.093171139999999</v>
      </c>
      <c r="G798">
        <v>92</v>
      </c>
      <c r="H798">
        <v>0</v>
      </c>
      <c r="I798">
        <v>47.2</v>
      </c>
      <c r="J798">
        <v>9</v>
      </c>
      <c r="K798">
        <v>89</v>
      </c>
      <c r="L798">
        <v>5.87</v>
      </c>
      <c r="M798">
        <v>92</v>
      </c>
      <c r="N798">
        <v>0.3</v>
      </c>
      <c r="O798">
        <v>321.94254699999999</v>
      </c>
      <c r="P798">
        <v>13735233</v>
      </c>
      <c r="Q798">
        <v>1.4</v>
      </c>
      <c r="R798">
        <v>1.3</v>
      </c>
      <c r="S798">
        <v>0.68799999999999994</v>
      </c>
      <c r="T798">
        <v>12.8</v>
      </c>
    </row>
    <row r="799" spans="1:20" x14ac:dyDescent="0.2">
      <c r="A799" t="s">
        <v>75</v>
      </c>
      <c r="B799">
        <v>2004</v>
      </c>
      <c r="C799" t="s">
        <v>23</v>
      </c>
      <c r="D799">
        <v>8</v>
      </c>
      <c r="E799">
        <v>3.65</v>
      </c>
      <c r="F799">
        <v>16.379204049999998</v>
      </c>
      <c r="G799">
        <v>88</v>
      </c>
      <c r="H799">
        <v>0</v>
      </c>
      <c r="I799">
        <v>46.5</v>
      </c>
      <c r="J799">
        <v>9</v>
      </c>
      <c r="K799">
        <v>9</v>
      </c>
      <c r="L799">
        <v>6.22</v>
      </c>
      <c r="M799">
        <v>88</v>
      </c>
      <c r="N799">
        <v>0.3</v>
      </c>
      <c r="O799">
        <v>278.55789199999998</v>
      </c>
      <c r="P799">
        <v>1359647</v>
      </c>
      <c r="Q799">
        <v>1.5</v>
      </c>
      <c r="R799">
        <v>1.3</v>
      </c>
      <c r="S799">
        <v>0.68200000000000005</v>
      </c>
      <c r="T799">
        <v>12.7</v>
      </c>
    </row>
    <row r="800" spans="1:20" x14ac:dyDescent="0.2">
      <c r="A800" t="s">
        <v>75</v>
      </c>
      <c r="B800">
        <v>2003</v>
      </c>
      <c r="C800" t="s">
        <v>23</v>
      </c>
      <c r="D800">
        <v>8</v>
      </c>
      <c r="E800">
        <v>3.69</v>
      </c>
      <c r="F800">
        <v>18.261832810000001</v>
      </c>
      <c r="G800">
        <v>82</v>
      </c>
      <c r="H800">
        <v>0</v>
      </c>
      <c r="I800">
        <v>45.8</v>
      </c>
      <c r="J800">
        <v>10</v>
      </c>
      <c r="K800">
        <v>97</v>
      </c>
      <c r="L800">
        <v>6.46</v>
      </c>
      <c r="M800">
        <v>87</v>
      </c>
      <c r="N800">
        <v>0.3</v>
      </c>
      <c r="O800">
        <v>244.46897999999999</v>
      </c>
      <c r="P800">
        <v>1328961</v>
      </c>
      <c r="Q800">
        <v>1.5</v>
      </c>
      <c r="R800">
        <v>1.4</v>
      </c>
      <c r="S800">
        <v>0.67900000000000005</v>
      </c>
      <c r="T800">
        <v>12.6</v>
      </c>
    </row>
    <row r="801" spans="1:20" x14ac:dyDescent="0.2">
      <c r="A801" t="s">
        <v>75</v>
      </c>
      <c r="B801">
        <v>2002</v>
      </c>
      <c r="C801" t="s">
        <v>23</v>
      </c>
      <c r="D801">
        <v>8</v>
      </c>
      <c r="E801">
        <v>3.88</v>
      </c>
      <c r="F801">
        <v>187.3843511</v>
      </c>
      <c r="G801">
        <v>75</v>
      </c>
      <c r="H801">
        <v>0</v>
      </c>
      <c r="I801">
        <v>45.1</v>
      </c>
      <c r="J801">
        <v>10</v>
      </c>
      <c r="K801">
        <v>88</v>
      </c>
      <c r="L801">
        <v>4.62</v>
      </c>
      <c r="M801">
        <v>88</v>
      </c>
      <c r="N801">
        <v>0.3</v>
      </c>
      <c r="O801">
        <v>2183.9667960000002</v>
      </c>
      <c r="P801">
        <v>13726</v>
      </c>
      <c r="Q801">
        <v>1.5</v>
      </c>
      <c r="R801">
        <v>1.4</v>
      </c>
      <c r="S801">
        <v>0.67500000000000004</v>
      </c>
      <c r="T801">
        <v>12.5</v>
      </c>
    </row>
    <row r="802" spans="1:20" x14ac:dyDescent="0.2">
      <c r="A802" t="s">
        <v>75</v>
      </c>
      <c r="B802">
        <v>2001</v>
      </c>
      <c r="C802" t="s">
        <v>23</v>
      </c>
      <c r="D802">
        <v>9</v>
      </c>
      <c r="E802">
        <v>4.13</v>
      </c>
      <c r="F802">
        <v>14.5887403</v>
      </c>
      <c r="G802">
        <v>69</v>
      </c>
      <c r="H802">
        <v>2</v>
      </c>
      <c r="I802">
        <v>44.3</v>
      </c>
      <c r="J802">
        <v>10</v>
      </c>
      <c r="K802">
        <v>9</v>
      </c>
      <c r="L802">
        <v>3.86</v>
      </c>
      <c r="M802">
        <v>89</v>
      </c>
      <c r="N802">
        <v>0.3</v>
      </c>
      <c r="O802">
        <v>193.74157099999999</v>
      </c>
      <c r="P802">
        <v>12852755</v>
      </c>
      <c r="Q802">
        <v>1.6</v>
      </c>
      <c r="R802">
        <v>1.5</v>
      </c>
      <c r="S802">
        <v>0.67</v>
      </c>
      <c r="T802">
        <v>12.4</v>
      </c>
    </row>
    <row r="803" spans="1:20" x14ac:dyDescent="0.2">
      <c r="A803" t="s">
        <v>75</v>
      </c>
      <c r="B803">
        <v>2000</v>
      </c>
      <c r="C803" t="s">
        <v>23</v>
      </c>
      <c r="D803">
        <v>9</v>
      </c>
      <c r="E803">
        <v>3.99</v>
      </c>
      <c r="F803">
        <v>84.175270080000004</v>
      </c>
      <c r="G803">
        <v>36</v>
      </c>
      <c r="H803">
        <v>0</v>
      </c>
      <c r="I803">
        <v>43.6</v>
      </c>
      <c r="J803">
        <v>11</v>
      </c>
      <c r="K803">
        <v>83</v>
      </c>
      <c r="L803">
        <v>3.38</v>
      </c>
      <c r="M803">
        <v>87</v>
      </c>
      <c r="N803">
        <v>0.3</v>
      </c>
      <c r="O803">
        <v>1451.2977599999999</v>
      </c>
      <c r="P803">
        <v>12628596</v>
      </c>
      <c r="Q803">
        <v>1.6</v>
      </c>
      <c r="R803">
        <v>1.5</v>
      </c>
      <c r="S803">
        <v>0.66800000000000004</v>
      </c>
      <c r="T803">
        <v>12.4</v>
      </c>
    </row>
    <row r="804" spans="1:20" x14ac:dyDescent="0.2">
      <c r="A804" t="s">
        <v>76</v>
      </c>
      <c r="B804">
        <v>2015</v>
      </c>
      <c r="C804" t="s">
        <v>23</v>
      </c>
      <c r="D804">
        <v>51</v>
      </c>
      <c r="E804">
        <v>4.5999999999999996</v>
      </c>
      <c r="F804">
        <v>0</v>
      </c>
      <c r="G804">
        <v>93</v>
      </c>
      <c r="H804">
        <v>5432</v>
      </c>
      <c r="I804">
        <v>61.1</v>
      </c>
      <c r="J804">
        <v>60</v>
      </c>
      <c r="K804">
        <v>93</v>
      </c>
      <c r="L804">
        <v>5.93</v>
      </c>
      <c r="M804">
        <v>93</v>
      </c>
      <c r="N804">
        <v>0.1</v>
      </c>
      <c r="O804">
        <v>7483.1580000000004</v>
      </c>
      <c r="P804">
        <v>12753375</v>
      </c>
      <c r="Q804">
        <v>2.8</v>
      </c>
      <c r="R804">
        <v>2.8</v>
      </c>
      <c r="S804">
        <v>0.68799999999999994</v>
      </c>
      <c r="T804">
        <v>13.1</v>
      </c>
    </row>
    <row r="805" spans="1:20" x14ac:dyDescent="0.2">
      <c r="A805" t="s">
        <v>76</v>
      </c>
      <c r="B805">
        <v>2014</v>
      </c>
      <c r="C805" t="s">
        <v>23</v>
      </c>
      <c r="D805">
        <v>53</v>
      </c>
      <c r="E805">
        <v>0.21</v>
      </c>
      <c r="F805">
        <v>0</v>
      </c>
      <c r="G805">
        <v>94</v>
      </c>
      <c r="H805">
        <v>1314</v>
      </c>
      <c r="I805">
        <v>6.2</v>
      </c>
      <c r="J805">
        <v>62</v>
      </c>
      <c r="K805">
        <v>94</v>
      </c>
      <c r="L805">
        <v>5.64</v>
      </c>
      <c r="M805">
        <v>94</v>
      </c>
      <c r="N805">
        <v>0.1</v>
      </c>
      <c r="O805">
        <v>7483.1580000000004</v>
      </c>
      <c r="P805">
        <v>12753375</v>
      </c>
      <c r="Q805">
        <v>2.8</v>
      </c>
      <c r="R805">
        <v>2.8</v>
      </c>
      <c r="S805">
        <v>0.68600000000000005</v>
      </c>
      <c r="T805">
        <v>13.1</v>
      </c>
    </row>
    <row r="806" spans="1:20" x14ac:dyDescent="0.2">
      <c r="A806" t="s">
        <v>76</v>
      </c>
      <c r="B806">
        <v>2013</v>
      </c>
      <c r="C806" t="s">
        <v>23</v>
      </c>
      <c r="D806">
        <v>54</v>
      </c>
      <c r="E806">
        <v>0.21</v>
      </c>
      <c r="F806">
        <v>0</v>
      </c>
      <c r="G806">
        <v>97</v>
      </c>
      <c r="H806">
        <v>405</v>
      </c>
      <c r="I806">
        <v>59.4</v>
      </c>
      <c r="J806">
        <v>63</v>
      </c>
      <c r="K806">
        <v>97</v>
      </c>
      <c r="L806">
        <v>5.46</v>
      </c>
      <c r="M806">
        <v>97</v>
      </c>
      <c r="N806">
        <v>0.1</v>
      </c>
      <c r="O806">
        <v>7483.1580000000004</v>
      </c>
      <c r="P806">
        <v>12753375</v>
      </c>
      <c r="Q806">
        <v>2.9</v>
      </c>
      <c r="R806">
        <v>2.8</v>
      </c>
      <c r="S806">
        <v>0.68100000000000005</v>
      </c>
      <c r="T806">
        <v>12.8</v>
      </c>
    </row>
    <row r="807" spans="1:20" x14ac:dyDescent="0.2">
      <c r="A807" t="s">
        <v>76</v>
      </c>
      <c r="B807">
        <v>2012</v>
      </c>
      <c r="C807" t="s">
        <v>23</v>
      </c>
      <c r="D807">
        <v>54</v>
      </c>
      <c r="E807">
        <v>0.23</v>
      </c>
      <c r="F807">
        <v>0</v>
      </c>
      <c r="G807">
        <v>93</v>
      </c>
      <c r="H807">
        <v>245</v>
      </c>
      <c r="I807">
        <v>58.6</v>
      </c>
      <c r="J807">
        <v>64</v>
      </c>
      <c r="K807">
        <v>93</v>
      </c>
      <c r="L807">
        <v>5.29</v>
      </c>
      <c r="M807">
        <v>93</v>
      </c>
      <c r="N807">
        <v>0.1</v>
      </c>
      <c r="O807">
        <v>7483.1580000000004</v>
      </c>
      <c r="P807">
        <v>12753375</v>
      </c>
      <c r="Q807">
        <v>2.9</v>
      </c>
      <c r="R807">
        <v>2.8</v>
      </c>
      <c r="S807">
        <v>0.67300000000000004</v>
      </c>
      <c r="T807">
        <v>12.4</v>
      </c>
    </row>
    <row r="808" spans="1:20" x14ac:dyDescent="0.2">
      <c r="A808" t="s">
        <v>76</v>
      </c>
      <c r="B808">
        <v>2011</v>
      </c>
      <c r="C808" t="s">
        <v>23</v>
      </c>
      <c r="D808">
        <v>55</v>
      </c>
      <c r="E808">
        <v>0.22</v>
      </c>
      <c r="F808">
        <v>0</v>
      </c>
      <c r="G808">
        <v>96</v>
      </c>
      <c r="H808">
        <v>26</v>
      </c>
      <c r="I808">
        <v>57.8</v>
      </c>
      <c r="J808">
        <v>64</v>
      </c>
      <c r="K808">
        <v>96</v>
      </c>
      <c r="L808">
        <v>5.4</v>
      </c>
      <c r="M808">
        <v>96</v>
      </c>
      <c r="N808">
        <v>0.1</v>
      </c>
      <c r="O808">
        <v>7483.1580000000004</v>
      </c>
      <c r="P808">
        <v>12753375</v>
      </c>
      <c r="Q808">
        <v>2.9</v>
      </c>
      <c r="R808">
        <v>2.9</v>
      </c>
      <c r="S808">
        <v>0.67100000000000004</v>
      </c>
      <c r="T808">
        <v>12.4</v>
      </c>
    </row>
    <row r="809" spans="1:20" x14ac:dyDescent="0.2">
      <c r="A809" t="s">
        <v>76</v>
      </c>
      <c r="B809">
        <v>2010</v>
      </c>
      <c r="C809" t="s">
        <v>23</v>
      </c>
      <c r="D809">
        <v>54</v>
      </c>
      <c r="E809">
        <v>0.22</v>
      </c>
      <c r="F809">
        <v>0</v>
      </c>
      <c r="G809">
        <v>97</v>
      </c>
      <c r="H809">
        <v>16</v>
      </c>
      <c r="I809">
        <v>57</v>
      </c>
      <c r="J809">
        <v>64</v>
      </c>
      <c r="K809">
        <v>97</v>
      </c>
      <c r="L809">
        <v>4.8</v>
      </c>
      <c r="M809">
        <v>97</v>
      </c>
      <c r="N809">
        <v>0.1</v>
      </c>
      <c r="O809">
        <v>7483.1580000000004</v>
      </c>
      <c r="P809">
        <v>12753375</v>
      </c>
      <c r="Q809">
        <v>3</v>
      </c>
      <c r="R809">
        <v>2.9</v>
      </c>
      <c r="S809">
        <v>0.66500000000000004</v>
      </c>
      <c r="T809">
        <v>12.2</v>
      </c>
    </row>
    <row r="810" spans="1:20" x14ac:dyDescent="0.2">
      <c r="A810" t="s">
        <v>76</v>
      </c>
      <c r="B810">
        <v>2009</v>
      </c>
      <c r="C810" t="s">
        <v>23</v>
      </c>
      <c r="D810">
        <v>54</v>
      </c>
      <c r="E810">
        <v>0.21</v>
      </c>
      <c r="F810">
        <v>0</v>
      </c>
      <c r="G810">
        <v>97</v>
      </c>
      <c r="H810">
        <v>608</v>
      </c>
      <c r="I810">
        <v>56.2</v>
      </c>
      <c r="J810">
        <v>64</v>
      </c>
      <c r="K810">
        <v>97</v>
      </c>
      <c r="L810">
        <v>5.0999999999999996</v>
      </c>
      <c r="M810">
        <v>97</v>
      </c>
      <c r="N810">
        <v>0.1</v>
      </c>
      <c r="O810">
        <v>7483.1580000000004</v>
      </c>
      <c r="P810">
        <v>12753375</v>
      </c>
      <c r="Q810">
        <v>3</v>
      </c>
      <c r="R810">
        <v>3</v>
      </c>
      <c r="S810">
        <v>0.65900000000000003</v>
      </c>
      <c r="T810">
        <v>12</v>
      </c>
    </row>
    <row r="811" spans="1:20" x14ac:dyDescent="0.2">
      <c r="A811" t="s">
        <v>76</v>
      </c>
      <c r="B811">
        <v>2008</v>
      </c>
      <c r="C811" t="s">
        <v>23</v>
      </c>
      <c r="D811">
        <v>54</v>
      </c>
      <c r="E811">
        <v>0.24</v>
      </c>
      <c r="F811">
        <v>0</v>
      </c>
      <c r="G811">
        <v>97</v>
      </c>
      <c r="H811">
        <v>668</v>
      </c>
      <c r="I811">
        <v>55.5</v>
      </c>
      <c r="J811">
        <v>65</v>
      </c>
      <c r="K811">
        <v>97</v>
      </c>
      <c r="L811">
        <v>4.82</v>
      </c>
      <c r="M811">
        <v>97</v>
      </c>
      <c r="N811">
        <v>0.1</v>
      </c>
      <c r="O811">
        <v>7483.1580000000004</v>
      </c>
      <c r="P811">
        <v>12753375</v>
      </c>
      <c r="Q811">
        <v>3.1</v>
      </c>
      <c r="R811">
        <v>3</v>
      </c>
      <c r="S811">
        <v>0.65100000000000002</v>
      </c>
      <c r="T811">
        <v>11.9</v>
      </c>
    </row>
    <row r="812" spans="1:20" x14ac:dyDescent="0.2">
      <c r="A812" t="s">
        <v>76</v>
      </c>
      <c r="B812">
        <v>2007</v>
      </c>
      <c r="C812" t="s">
        <v>23</v>
      </c>
      <c r="D812">
        <v>55</v>
      </c>
      <c r="E812">
        <v>0.21</v>
      </c>
      <c r="F812">
        <v>0</v>
      </c>
      <c r="G812">
        <v>98</v>
      </c>
      <c r="H812">
        <v>1684</v>
      </c>
      <c r="I812">
        <v>54.8</v>
      </c>
      <c r="J812">
        <v>65</v>
      </c>
      <c r="K812">
        <v>98</v>
      </c>
      <c r="L812">
        <v>4.95</v>
      </c>
      <c r="M812">
        <v>98</v>
      </c>
      <c r="N812">
        <v>0.1</v>
      </c>
      <c r="O812">
        <v>7483.1580000000004</v>
      </c>
      <c r="P812">
        <v>12753375</v>
      </c>
      <c r="Q812">
        <v>3.1</v>
      </c>
      <c r="R812">
        <v>3.1</v>
      </c>
      <c r="S812">
        <v>0.64400000000000002</v>
      </c>
      <c r="T812">
        <v>11.7</v>
      </c>
    </row>
    <row r="813" spans="1:20" x14ac:dyDescent="0.2">
      <c r="A813" t="s">
        <v>76</v>
      </c>
      <c r="B813">
        <v>2006</v>
      </c>
      <c r="C813" t="s">
        <v>23</v>
      </c>
      <c r="D813">
        <v>55</v>
      </c>
      <c r="E813">
        <v>0.18</v>
      </c>
      <c r="F813">
        <v>0</v>
      </c>
      <c r="G813">
        <v>98</v>
      </c>
      <c r="H813">
        <v>953</v>
      </c>
      <c r="I813">
        <v>54.2</v>
      </c>
      <c r="J813">
        <v>66</v>
      </c>
      <c r="K813">
        <v>98</v>
      </c>
      <c r="L813">
        <v>5.24</v>
      </c>
      <c r="M813">
        <v>98</v>
      </c>
      <c r="N813">
        <v>0.1</v>
      </c>
      <c r="O813">
        <v>7483.1580000000004</v>
      </c>
      <c r="P813">
        <v>12753375</v>
      </c>
      <c r="Q813">
        <v>3.2</v>
      </c>
      <c r="R813">
        <v>3.1</v>
      </c>
      <c r="S813">
        <v>0.63600000000000001</v>
      </c>
      <c r="T813">
        <v>11.5</v>
      </c>
    </row>
    <row r="814" spans="1:20" x14ac:dyDescent="0.2">
      <c r="A814" t="s">
        <v>76</v>
      </c>
      <c r="B814">
        <v>2005</v>
      </c>
      <c r="C814" t="s">
        <v>23</v>
      </c>
      <c r="D814">
        <v>56</v>
      </c>
      <c r="E814">
        <v>0.16</v>
      </c>
      <c r="F814">
        <v>0</v>
      </c>
      <c r="G814">
        <v>98</v>
      </c>
      <c r="H814">
        <v>77</v>
      </c>
      <c r="I814">
        <v>53.5</v>
      </c>
      <c r="J814">
        <v>68</v>
      </c>
      <c r="K814">
        <v>98</v>
      </c>
      <c r="L814">
        <v>5.6</v>
      </c>
      <c r="M814">
        <v>98</v>
      </c>
      <c r="N814">
        <v>0.1</v>
      </c>
      <c r="O814">
        <v>7483.1580000000004</v>
      </c>
      <c r="P814">
        <v>12753375</v>
      </c>
      <c r="Q814">
        <v>3.2</v>
      </c>
      <c r="R814">
        <v>3.2</v>
      </c>
      <c r="S814">
        <v>0.629</v>
      </c>
      <c r="T814">
        <v>11.4</v>
      </c>
    </row>
    <row r="815" spans="1:20" x14ac:dyDescent="0.2">
      <c r="A815" t="s">
        <v>76</v>
      </c>
      <c r="B815">
        <v>2004</v>
      </c>
      <c r="C815" t="s">
        <v>23</v>
      </c>
      <c r="D815">
        <v>57</v>
      </c>
      <c r="E815">
        <v>0.16</v>
      </c>
      <c r="F815">
        <v>0</v>
      </c>
      <c r="G815">
        <v>97</v>
      </c>
      <c r="H815">
        <v>80</v>
      </c>
      <c r="I815">
        <v>52.9</v>
      </c>
      <c r="J815">
        <v>70</v>
      </c>
      <c r="K815">
        <v>97</v>
      </c>
      <c r="L815">
        <v>5.21</v>
      </c>
      <c r="M815">
        <v>97</v>
      </c>
      <c r="N815">
        <v>0.1</v>
      </c>
      <c r="O815">
        <v>7483.1580000000004</v>
      </c>
      <c r="P815">
        <v>12753375</v>
      </c>
      <c r="Q815">
        <v>3.3</v>
      </c>
      <c r="R815">
        <v>3.2</v>
      </c>
      <c r="S815">
        <v>0.623</v>
      </c>
      <c r="T815">
        <v>11.2</v>
      </c>
    </row>
    <row r="816" spans="1:20" x14ac:dyDescent="0.2">
      <c r="A816" t="s">
        <v>76</v>
      </c>
      <c r="B816">
        <v>2003</v>
      </c>
      <c r="C816" t="s">
        <v>23</v>
      </c>
      <c r="D816">
        <v>59</v>
      </c>
      <c r="E816">
        <v>0.15</v>
      </c>
      <c r="F816">
        <v>0</v>
      </c>
      <c r="G816">
        <v>98</v>
      </c>
      <c r="H816">
        <v>164</v>
      </c>
      <c r="I816">
        <v>52.3</v>
      </c>
      <c r="J816">
        <v>72</v>
      </c>
      <c r="K816">
        <v>98</v>
      </c>
      <c r="L816">
        <v>5.41</v>
      </c>
      <c r="M816">
        <v>98</v>
      </c>
      <c r="N816">
        <v>0.1</v>
      </c>
      <c r="O816">
        <v>7483.1580000000004</v>
      </c>
      <c r="P816">
        <v>12753375</v>
      </c>
      <c r="Q816">
        <v>3.3</v>
      </c>
      <c r="R816">
        <v>3.3</v>
      </c>
      <c r="S816">
        <v>0.621</v>
      </c>
      <c r="T816">
        <v>11.3</v>
      </c>
    </row>
    <row r="817" spans="1:20" x14ac:dyDescent="0.2">
      <c r="A817" t="s">
        <v>76</v>
      </c>
      <c r="B817">
        <v>2002</v>
      </c>
      <c r="C817" t="s">
        <v>23</v>
      </c>
      <c r="D817">
        <v>61</v>
      </c>
      <c r="E817">
        <v>0.15</v>
      </c>
      <c r="F817">
        <v>0</v>
      </c>
      <c r="G817">
        <v>97</v>
      </c>
      <c r="H817">
        <v>653</v>
      </c>
      <c r="I817">
        <v>51.8</v>
      </c>
      <c r="J817">
        <v>75</v>
      </c>
      <c r="K817">
        <v>97</v>
      </c>
      <c r="L817">
        <v>5.97</v>
      </c>
      <c r="M817">
        <v>97</v>
      </c>
      <c r="N817">
        <v>0.1</v>
      </c>
      <c r="O817">
        <v>7483.1580000000004</v>
      </c>
      <c r="P817">
        <v>12753375</v>
      </c>
      <c r="Q817">
        <v>3.4</v>
      </c>
      <c r="R817">
        <v>3.4</v>
      </c>
      <c r="S817">
        <v>0.61699999999999999</v>
      </c>
      <c r="T817">
        <v>11.2</v>
      </c>
    </row>
    <row r="818" spans="1:20" x14ac:dyDescent="0.2">
      <c r="A818" t="s">
        <v>76</v>
      </c>
      <c r="B818">
        <v>2001</v>
      </c>
      <c r="C818" t="s">
        <v>23</v>
      </c>
      <c r="D818">
        <v>63</v>
      </c>
      <c r="E818">
        <v>0.14000000000000001</v>
      </c>
      <c r="F818">
        <v>0</v>
      </c>
      <c r="G818">
        <v>99</v>
      </c>
      <c r="H818">
        <v>2150</v>
      </c>
      <c r="I818">
        <v>51.2</v>
      </c>
      <c r="J818">
        <v>78</v>
      </c>
      <c r="K818">
        <v>99</v>
      </c>
      <c r="L818">
        <v>5.75</v>
      </c>
      <c r="M818">
        <v>99</v>
      </c>
      <c r="N818">
        <v>0.1</v>
      </c>
      <c r="O818">
        <v>7483.1580000000004</v>
      </c>
      <c r="P818">
        <v>12753375</v>
      </c>
      <c r="Q818">
        <v>3.5</v>
      </c>
      <c r="R818">
        <v>3.4</v>
      </c>
      <c r="S818">
        <v>0.61199999999999999</v>
      </c>
      <c r="T818">
        <v>11.1</v>
      </c>
    </row>
    <row r="819" spans="1:20" x14ac:dyDescent="0.2">
      <c r="A819" t="s">
        <v>76</v>
      </c>
      <c r="B819">
        <v>2000</v>
      </c>
      <c r="C819" t="s">
        <v>23</v>
      </c>
      <c r="D819">
        <v>65</v>
      </c>
      <c r="E819">
        <v>0.14000000000000001</v>
      </c>
      <c r="F819">
        <v>0</v>
      </c>
      <c r="G819">
        <v>98</v>
      </c>
      <c r="H819">
        <v>2633</v>
      </c>
      <c r="I819">
        <v>5.7</v>
      </c>
      <c r="J819">
        <v>82</v>
      </c>
      <c r="K819">
        <v>98</v>
      </c>
      <c r="L819">
        <v>5.55</v>
      </c>
      <c r="M819">
        <v>98</v>
      </c>
      <c r="N819">
        <v>0.1</v>
      </c>
      <c r="O819">
        <v>7483.1580000000004</v>
      </c>
      <c r="P819">
        <v>12753375</v>
      </c>
      <c r="Q819">
        <v>3.6</v>
      </c>
      <c r="R819">
        <v>3.5</v>
      </c>
      <c r="S819">
        <v>0.60599999999999998</v>
      </c>
      <c r="T819">
        <v>11</v>
      </c>
    </row>
    <row r="820" spans="1:20" x14ac:dyDescent="0.2">
      <c r="A820" t="s">
        <v>77</v>
      </c>
      <c r="B820">
        <v>2015</v>
      </c>
      <c r="C820" t="s">
        <v>23</v>
      </c>
      <c r="D820">
        <v>2</v>
      </c>
      <c r="E820">
        <v>4.5999999999999996</v>
      </c>
      <c r="F820">
        <v>0</v>
      </c>
      <c r="G820">
        <v>91</v>
      </c>
      <c r="H820">
        <v>0</v>
      </c>
      <c r="I820">
        <v>56.1</v>
      </c>
      <c r="J820">
        <v>2</v>
      </c>
      <c r="K820">
        <v>92</v>
      </c>
      <c r="L820">
        <v>5.93</v>
      </c>
      <c r="M820">
        <v>91</v>
      </c>
      <c r="N820">
        <v>0.2</v>
      </c>
      <c r="O820">
        <v>4127.1177500000003</v>
      </c>
      <c r="P820">
        <v>6312478</v>
      </c>
      <c r="Q820">
        <v>1.6</v>
      </c>
      <c r="R820">
        <v>1.5</v>
      </c>
      <c r="S820">
        <v>0.67800000000000005</v>
      </c>
      <c r="T820">
        <v>13.2</v>
      </c>
    </row>
    <row r="821" spans="1:20" x14ac:dyDescent="0.2">
      <c r="A821" t="s">
        <v>77</v>
      </c>
      <c r="B821">
        <v>2014</v>
      </c>
      <c r="C821" t="s">
        <v>23</v>
      </c>
      <c r="D821">
        <v>2</v>
      </c>
      <c r="E821">
        <v>2.52</v>
      </c>
      <c r="F821">
        <v>665.72602529999995</v>
      </c>
      <c r="G821">
        <v>93</v>
      </c>
      <c r="H821">
        <v>0</v>
      </c>
      <c r="I821">
        <v>55.4</v>
      </c>
      <c r="J821">
        <v>2</v>
      </c>
      <c r="K821">
        <v>93</v>
      </c>
      <c r="L821">
        <v>6.77</v>
      </c>
      <c r="M821">
        <v>94</v>
      </c>
      <c r="N821">
        <v>0.2</v>
      </c>
      <c r="O821">
        <v>3988.7718709999999</v>
      </c>
      <c r="P821">
        <v>6281189</v>
      </c>
      <c r="Q821">
        <v>1.6</v>
      </c>
      <c r="R821">
        <v>1.6</v>
      </c>
      <c r="S821">
        <v>0.67600000000000005</v>
      </c>
      <c r="T821">
        <v>13.2</v>
      </c>
    </row>
    <row r="822" spans="1:20" x14ac:dyDescent="0.2">
      <c r="A822" t="s">
        <v>77</v>
      </c>
      <c r="B822">
        <v>2013</v>
      </c>
      <c r="C822" t="s">
        <v>23</v>
      </c>
      <c r="D822">
        <v>2</v>
      </c>
      <c r="E822">
        <v>2.42</v>
      </c>
      <c r="F822">
        <v>653.69250160000001</v>
      </c>
      <c r="G822">
        <v>92</v>
      </c>
      <c r="H822">
        <v>0</v>
      </c>
      <c r="I822">
        <v>54.7</v>
      </c>
      <c r="J822">
        <v>2</v>
      </c>
      <c r="K822">
        <v>92</v>
      </c>
      <c r="L822">
        <v>6.95</v>
      </c>
      <c r="M822">
        <v>92</v>
      </c>
      <c r="N822">
        <v>0.2</v>
      </c>
      <c r="O822">
        <v>3895.664491</v>
      </c>
      <c r="P822">
        <v>625777</v>
      </c>
      <c r="Q822">
        <v>1.6</v>
      </c>
      <c r="R822">
        <v>1.6</v>
      </c>
      <c r="S822">
        <v>0.67500000000000004</v>
      </c>
      <c r="T822">
        <v>13.2</v>
      </c>
    </row>
    <row r="823" spans="1:20" x14ac:dyDescent="0.2">
      <c r="A823" t="s">
        <v>77</v>
      </c>
      <c r="B823">
        <v>2012</v>
      </c>
      <c r="C823" t="s">
        <v>23</v>
      </c>
      <c r="D823">
        <v>2</v>
      </c>
      <c r="E823">
        <v>2.48</v>
      </c>
      <c r="F823">
        <v>591.77575690000003</v>
      </c>
      <c r="G823">
        <v>92</v>
      </c>
      <c r="H823">
        <v>0</v>
      </c>
      <c r="I823">
        <v>54.1</v>
      </c>
      <c r="J823">
        <v>2</v>
      </c>
      <c r="K823">
        <v>93</v>
      </c>
      <c r="L823">
        <v>6.7</v>
      </c>
      <c r="M823">
        <v>92</v>
      </c>
      <c r="N823">
        <v>0.3</v>
      </c>
      <c r="O823">
        <v>3827.786267</v>
      </c>
      <c r="P823">
        <v>6221246</v>
      </c>
      <c r="Q823">
        <v>1.6</v>
      </c>
      <c r="R823">
        <v>1.6</v>
      </c>
      <c r="S823">
        <v>0.67</v>
      </c>
      <c r="T823">
        <v>13.2</v>
      </c>
    </row>
    <row r="824" spans="1:20" x14ac:dyDescent="0.2">
      <c r="A824" t="s">
        <v>77</v>
      </c>
      <c r="B824">
        <v>2011</v>
      </c>
      <c r="C824" t="s">
        <v>23</v>
      </c>
      <c r="D824">
        <v>2</v>
      </c>
      <c r="E824">
        <v>2.37</v>
      </c>
      <c r="F824">
        <v>549.2783081</v>
      </c>
      <c r="G824">
        <v>89</v>
      </c>
      <c r="H824">
        <v>0</v>
      </c>
      <c r="I824">
        <v>53.4</v>
      </c>
      <c r="J824">
        <v>2</v>
      </c>
      <c r="K824">
        <v>9</v>
      </c>
      <c r="L824">
        <v>6.81</v>
      </c>
      <c r="M824">
        <v>89</v>
      </c>
      <c r="N824">
        <v>0.3</v>
      </c>
      <c r="O824">
        <v>3736.5871299999999</v>
      </c>
      <c r="P824">
        <v>619256</v>
      </c>
      <c r="Q824">
        <v>1.7</v>
      </c>
      <c r="R824">
        <v>1.6</v>
      </c>
      <c r="S824">
        <v>0.66600000000000004</v>
      </c>
      <c r="T824">
        <v>13</v>
      </c>
    </row>
    <row r="825" spans="1:20" x14ac:dyDescent="0.2">
      <c r="A825" t="s">
        <v>77</v>
      </c>
      <c r="B825">
        <v>2010</v>
      </c>
      <c r="C825" t="s">
        <v>23</v>
      </c>
      <c r="D825">
        <v>2</v>
      </c>
      <c r="E825">
        <v>2.36</v>
      </c>
      <c r="F825">
        <v>469.39041930000002</v>
      </c>
      <c r="G825">
        <v>89</v>
      </c>
      <c r="H825">
        <v>0</v>
      </c>
      <c r="I825">
        <v>52.8</v>
      </c>
      <c r="J825">
        <v>2</v>
      </c>
      <c r="K825">
        <v>89</v>
      </c>
      <c r="L825">
        <v>6.91</v>
      </c>
      <c r="M825">
        <v>89</v>
      </c>
      <c r="N825">
        <v>0.3</v>
      </c>
      <c r="O825">
        <v>3474.392445</v>
      </c>
      <c r="P825">
        <v>6164626</v>
      </c>
      <c r="Q825">
        <v>1.7</v>
      </c>
      <c r="R825">
        <v>1.6</v>
      </c>
      <c r="S825">
        <v>0.66200000000000003</v>
      </c>
      <c r="T825">
        <v>12.9</v>
      </c>
    </row>
    <row r="826" spans="1:20" x14ac:dyDescent="0.2">
      <c r="A826" t="s">
        <v>77</v>
      </c>
      <c r="B826">
        <v>2009</v>
      </c>
      <c r="C826" t="s">
        <v>23</v>
      </c>
      <c r="D826">
        <v>2</v>
      </c>
      <c r="E826">
        <v>2.5499999999999998</v>
      </c>
      <c r="F826">
        <v>416.43383990000001</v>
      </c>
      <c r="G826">
        <v>91</v>
      </c>
      <c r="H826">
        <v>0</v>
      </c>
      <c r="I826">
        <v>52.1</v>
      </c>
      <c r="J826">
        <v>2</v>
      </c>
      <c r="K826">
        <v>91</v>
      </c>
      <c r="L826">
        <v>6.83</v>
      </c>
      <c r="M826">
        <v>91</v>
      </c>
      <c r="N826">
        <v>0.3</v>
      </c>
      <c r="O826">
        <v>3366.482133</v>
      </c>
      <c r="P826">
        <v>6137276</v>
      </c>
      <c r="Q826">
        <v>1.7</v>
      </c>
      <c r="R826">
        <v>1.6</v>
      </c>
      <c r="S826">
        <v>0.66200000000000003</v>
      </c>
      <c r="T826">
        <v>12.8</v>
      </c>
    </row>
    <row r="827" spans="1:20" x14ac:dyDescent="0.2">
      <c r="A827" t="s">
        <v>77</v>
      </c>
      <c r="B827">
        <v>2008</v>
      </c>
      <c r="C827" t="s">
        <v>23</v>
      </c>
      <c r="D827">
        <v>2</v>
      </c>
      <c r="E827">
        <v>2.68</v>
      </c>
      <c r="F827">
        <v>53.959498770000003</v>
      </c>
      <c r="G827">
        <v>98</v>
      </c>
      <c r="H827">
        <v>0</v>
      </c>
      <c r="I827">
        <v>51.4</v>
      </c>
      <c r="J827">
        <v>3</v>
      </c>
      <c r="K827">
        <v>98</v>
      </c>
      <c r="L827">
        <v>6.21</v>
      </c>
      <c r="M827">
        <v>98</v>
      </c>
      <c r="N827">
        <v>0.3</v>
      </c>
      <c r="O827">
        <v>357.34767399999998</v>
      </c>
      <c r="P827">
        <v>61131</v>
      </c>
      <c r="Q827">
        <v>1.8</v>
      </c>
      <c r="R827">
        <v>1.7</v>
      </c>
      <c r="S827">
        <v>0.65900000000000003</v>
      </c>
      <c r="T827">
        <v>13.4</v>
      </c>
    </row>
    <row r="828" spans="1:20" x14ac:dyDescent="0.2">
      <c r="A828" t="s">
        <v>77</v>
      </c>
      <c r="B828">
        <v>2007</v>
      </c>
      <c r="C828" t="s">
        <v>23</v>
      </c>
      <c r="D828">
        <v>2</v>
      </c>
      <c r="E828">
        <v>2.83</v>
      </c>
      <c r="F828">
        <v>52.301722150000003</v>
      </c>
      <c r="G828">
        <v>99</v>
      </c>
      <c r="H828">
        <v>0</v>
      </c>
      <c r="I828">
        <v>5.8</v>
      </c>
      <c r="J828">
        <v>3</v>
      </c>
      <c r="K828">
        <v>99</v>
      </c>
      <c r="L828">
        <v>6.32</v>
      </c>
      <c r="M828">
        <v>99</v>
      </c>
      <c r="N828">
        <v>0.3</v>
      </c>
      <c r="O828">
        <v>334.83816999999999</v>
      </c>
      <c r="P828">
        <v>683475</v>
      </c>
      <c r="Q828">
        <v>1.8</v>
      </c>
      <c r="R828">
        <v>1.7</v>
      </c>
      <c r="S828">
        <v>0.65700000000000003</v>
      </c>
      <c r="T828">
        <v>12.9</v>
      </c>
    </row>
    <row r="829" spans="1:20" x14ac:dyDescent="0.2">
      <c r="A829" t="s">
        <v>77</v>
      </c>
      <c r="B829">
        <v>2006</v>
      </c>
      <c r="C829" t="s">
        <v>23</v>
      </c>
      <c r="D829">
        <v>3</v>
      </c>
      <c r="E829">
        <v>2.77</v>
      </c>
      <c r="F829">
        <v>57.745626289999997</v>
      </c>
      <c r="G829">
        <v>96</v>
      </c>
      <c r="H829">
        <v>0</v>
      </c>
      <c r="I829">
        <v>5.0999999999999996</v>
      </c>
      <c r="J829">
        <v>3</v>
      </c>
      <c r="K829">
        <v>96</v>
      </c>
      <c r="L829">
        <v>6.68</v>
      </c>
      <c r="M829">
        <v>96</v>
      </c>
      <c r="N829">
        <v>0.2</v>
      </c>
      <c r="O829">
        <v>362.95176800000002</v>
      </c>
      <c r="P829">
        <v>656478</v>
      </c>
      <c r="Q829">
        <v>1.8</v>
      </c>
      <c r="R829">
        <v>1.7</v>
      </c>
      <c r="S829">
        <v>0.65100000000000002</v>
      </c>
      <c r="T829">
        <v>12.9</v>
      </c>
    </row>
    <row r="830" spans="1:20" x14ac:dyDescent="0.2">
      <c r="A830" t="s">
        <v>77</v>
      </c>
      <c r="B830">
        <v>2005</v>
      </c>
      <c r="C830" t="s">
        <v>23</v>
      </c>
      <c r="D830">
        <v>3</v>
      </c>
      <c r="E830">
        <v>2.77</v>
      </c>
      <c r="F830">
        <v>440.60270420000001</v>
      </c>
      <c r="G830">
        <v>89</v>
      </c>
      <c r="H830">
        <v>0</v>
      </c>
      <c r="I830">
        <v>49.4</v>
      </c>
      <c r="J830">
        <v>3</v>
      </c>
      <c r="K830">
        <v>89</v>
      </c>
      <c r="L830">
        <v>7.19</v>
      </c>
      <c r="M830">
        <v>89</v>
      </c>
      <c r="N830">
        <v>0.2</v>
      </c>
      <c r="O830">
        <v>2835.2812370000001</v>
      </c>
      <c r="P830">
        <v>628961</v>
      </c>
      <c r="Q830">
        <v>1.9</v>
      </c>
      <c r="R830">
        <v>1.8</v>
      </c>
      <c r="S830">
        <v>0.64400000000000002</v>
      </c>
      <c r="T830">
        <v>12.7</v>
      </c>
    </row>
    <row r="831" spans="1:20" x14ac:dyDescent="0.2">
      <c r="A831" t="s">
        <v>77</v>
      </c>
      <c r="B831">
        <v>2004</v>
      </c>
      <c r="C831" t="s">
        <v>23</v>
      </c>
      <c r="D831">
        <v>3</v>
      </c>
      <c r="E831">
        <v>2.9</v>
      </c>
      <c r="F831">
        <v>398.60583220000001</v>
      </c>
      <c r="G831">
        <v>9</v>
      </c>
      <c r="H831">
        <v>0</v>
      </c>
      <c r="I831">
        <v>48.6</v>
      </c>
      <c r="J831">
        <v>3</v>
      </c>
      <c r="K831">
        <v>9</v>
      </c>
      <c r="L831">
        <v>7.3</v>
      </c>
      <c r="M831">
        <v>9</v>
      </c>
      <c r="N831">
        <v>0.3</v>
      </c>
      <c r="O831">
        <v>2632.7994199999998</v>
      </c>
      <c r="P831">
        <v>6775</v>
      </c>
      <c r="Q831">
        <v>1.9</v>
      </c>
      <c r="R831">
        <v>1.8</v>
      </c>
      <c r="S831">
        <v>0.63600000000000001</v>
      </c>
      <c r="T831">
        <v>12.4</v>
      </c>
    </row>
    <row r="832" spans="1:20" x14ac:dyDescent="0.2">
      <c r="A832" t="s">
        <v>77</v>
      </c>
      <c r="B832">
        <v>2003</v>
      </c>
      <c r="C832" t="s">
        <v>23</v>
      </c>
      <c r="D832">
        <v>3</v>
      </c>
      <c r="E832">
        <v>3.1</v>
      </c>
      <c r="F832">
        <v>400.13429710000003</v>
      </c>
      <c r="G832">
        <v>94</v>
      </c>
      <c r="H832">
        <v>0</v>
      </c>
      <c r="I832">
        <v>47.8</v>
      </c>
      <c r="J832">
        <v>4</v>
      </c>
      <c r="K832">
        <v>93</v>
      </c>
      <c r="L832">
        <v>7.61</v>
      </c>
      <c r="M832">
        <v>94</v>
      </c>
      <c r="N832">
        <v>0.3</v>
      </c>
      <c r="O832">
        <v>2519.7373870000001</v>
      </c>
      <c r="P832">
        <v>5971535</v>
      </c>
      <c r="Q832">
        <v>2</v>
      </c>
      <c r="R832">
        <v>1.9</v>
      </c>
      <c r="S832">
        <v>0.628</v>
      </c>
      <c r="T832">
        <v>12</v>
      </c>
    </row>
    <row r="833" spans="1:20" x14ac:dyDescent="0.2">
      <c r="A833" t="s">
        <v>77</v>
      </c>
      <c r="B833">
        <v>2002</v>
      </c>
      <c r="C833" t="s">
        <v>23</v>
      </c>
      <c r="D833">
        <v>3</v>
      </c>
      <c r="E833">
        <v>2.97</v>
      </c>
      <c r="F833">
        <v>29.68529375</v>
      </c>
      <c r="G833">
        <v>81</v>
      </c>
      <c r="H833">
        <v>0</v>
      </c>
      <c r="I833">
        <v>47</v>
      </c>
      <c r="J833">
        <v>4</v>
      </c>
      <c r="K833">
        <v>81</v>
      </c>
      <c r="L833">
        <v>7.9</v>
      </c>
      <c r="M833">
        <v>81</v>
      </c>
      <c r="N833">
        <v>0.4</v>
      </c>
      <c r="O833">
        <v>248.41249999999999</v>
      </c>
      <c r="P833">
        <v>59433</v>
      </c>
      <c r="Q833">
        <v>2</v>
      </c>
      <c r="R833">
        <v>1.9</v>
      </c>
      <c r="S833">
        <v>0.621</v>
      </c>
      <c r="T833">
        <v>11.8</v>
      </c>
    </row>
    <row r="834" spans="1:20" x14ac:dyDescent="0.2">
      <c r="A834" t="s">
        <v>77</v>
      </c>
      <c r="B834">
        <v>2001</v>
      </c>
      <c r="C834" t="s">
        <v>23</v>
      </c>
      <c r="D834">
        <v>4</v>
      </c>
      <c r="E834">
        <v>2.88</v>
      </c>
      <c r="F834">
        <v>332.10565860000003</v>
      </c>
      <c r="G834">
        <v>75</v>
      </c>
      <c r="H834">
        <v>2</v>
      </c>
      <c r="I834">
        <v>46.2</v>
      </c>
      <c r="J834">
        <v>4</v>
      </c>
      <c r="K834">
        <v>94</v>
      </c>
      <c r="L834">
        <v>8.1999999999999993</v>
      </c>
      <c r="M834">
        <v>92</v>
      </c>
      <c r="N834">
        <v>0.4</v>
      </c>
      <c r="O834">
        <v>2338.7722439999998</v>
      </c>
      <c r="P834">
        <v>595962</v>
      </c>
      <c r="Q834">
        <v>2.1</v>
      </c>
      <c r="R834">
        <v>2</v>
      </c>
      <c r="S834">
        <v>0.61499999999999999</v>
      </c>
      <c r="T834">
        <v>11.6</v>
      </c>
    </row>
    <row r="835" spans="1:20" x14ac:dyDescent="0.2">
      <c r="A835" t="s">
        <v>77</v>
      </c>
      <c r="B835">
        <v>2000</v>
      </c>
      <c r="C835" t="s">
        <v>23</v>
      </c>
      <c r="D835">
        <v>4</v>
      </c>
      <c r="E835">
        <v>2.79</v>
      </c>
      <c r="F835">
        <v>353.66903280000002</v>
      </c>
      <c r="G835">
        <v>99</v>
      </c>
      <c r="H835">
        <v>0</v>
      </c>
      <c r="I835">
        <v>45.3</v>
      </c>
      <c r="J835">
        <v>5</v>
      </c>
      <c r="K835">
        <v>98</v>
      </c>
      <c r="L835">
        <v>8.17</v>
      </c>
      <c r="M835">
        <v>99</v>
      </c>
      <c r="N835">
        <v>0.4</v>
      </c>
      <c r="O835">
        <v>2238.4115999999999</v>
      </c>
      <c r="P835">
        <v>5867626</v>
      </c>
      <c r="Q835">
        <v>2.1</v>
      </c>
      <c r="R835">
        <v>2</v>
      </c>
      <c r="S835">
        <v>0.60699999999999998</v>
      </c>
      <c r="T835">
        <v>11.3</v>
      </c>
    </row>
    <row r="836" spans="1:20" x14ac:dyDescent="0.2">
      <c r="A836" t="s">
        <v>78</v>
      </c>
      <c r="B836">
        <v>2015</v>
      </c>
      <c r="C836" t="s">
        <v>23</v>
      </c>
      <c r="D836">
        <v>3</v>
      </c>
      <c r="E836">
        <v>4.5999999999999996</v>
      </c>
      <c r="F836">
        <v>0</v>
      </c>
      <c r="G836">
        <v>16</v>
      </c>
      <c r="H836">
        <v>1250</v>
      </c>
      <c r="I836">
        <v>24.5</v>
      </c>
      <c r="J836">
        <v>4</v>
      </c>
      <c r="K836">
        <v>17</v>
      </c>
      <c r="L836">
        <v>5.93</v>
      </c>
      <c r="M836">
        <v>16</v>
      </c>
      <c r="N836">
        <v>4.2</v>
      </c>
      <c r="O836">
        <v>1347.3125700000001</v>
      </c>
      <c r="P836">
        <v>1175389</v>
      </c>
      <c r="Q836">
        <v>8.4</v>
      </c>
      <c r="R836">
        <v>8.3000000000000007</v>
      </c>
      <c r="S836">
        <v>0.58199999999999996</v>
      </c>
      <c r="T836">
        <v>9.1999999999999993</v>
      </c>
    </row>
    <row r="837" spans="1:20" x14ac:dyDescent="0.2">
      <c r="A837" t="s">
        <v>78</v>
      </c>
      <c r="B837">
        <v>2014</v>
      </c>
      <c r="C837" t="s">
        <v>23</v>
      </c>
      <c r="D837">
        <v>3</v>
      </c>
      <c r="E837">
        <v>0.01</v>
      </c>
      <c r="F837">
        <v>13.40477417</v>
      </c>
      <c r="G837">
        <v>2</v>
      </c>
      <c r="H837">
        <v>13</v>
      </c>
      <c r="I837">
        <v>24</v>
      </c>
      <c r="J837">
        <v>4</v>
      </c>
      <c r="K837">
        <v>24</v>
      </c>
      <c r="L837">
        <v>3.8</v>
      </c>
      <c r="M837">
        <v>2</v>
      </c>
      <c r="N837">
        <v>4.4000000000000004</v>
      </c>
      <c r="O837">
        <v>192.59733</v>
      </c>
      <c r="P837">
        <v>1129424</v>
      </c>
      <c r="Q837">
        <v>8.5</v>
      </c>
      <c r="R837">
        <v>8.4</v>
      </c>
      <c r="S837">
        <v>0.58199999999999996</v>
      </c>
      <c r="T837">
        <v>9.1999999999999993</v>
      </c>
    </row>
    <row r="838" spans="1:20" x14ac:dyDescent="0.2">
      <c r="A838" t="s">
        <v>78</v>
      </c>
      <c r="B838">
        <v>2013</v>
      </c>
      <c r="C838" t="s">
        <v>23</v>
      </c>
      <c r="D838">
        <v>3</v>
      </c>
      <c r="E838">
        <v>10.72</v>
      </c>
      <c r="F838">
        <v>156.39076850000001</v>
      </c>
      <c r="G838">
        <v>80.94</v>
      </c>
      <c r="H838">
        <v>321</v>
      </c>
      <c r="I838">
        <v>23.5</v>
      </c>
      <c r="J838">
        <v>4</v>
      </c>
      <c r="K838">
        <v>3</v>
      </c>
      <c r="L838">
        <v>3.73</v>
      </c>
      <c r="M838">
        <v>3</v>
      </c>
      <c r="N838">
        <v>5.7</v>
      </c>
      <c r="O838">
        <v>2246.9938000000002</v>
      </c>
      <c r="P838">
        <v>183746</v>
      </c>
      <c r="Q838">
        <v>8.6</v>
      </c>
      <c r="R838">
        <v>8.6</v>
      </c>
      <c r="S838">
        <v>0.58599999999999997</v>
      </c>
      <c r="T838">
        <v>9.1999999999999993</v>
      </c>
    </row>
    <row r="839" spans="1:20" x14ac:dyDescent="0.2">
      <c r="A839" t="s">
        <v>78</v>
      </c>
      <c r="B839">
        <v>2012</v>
      </c>
      <c r="C839" t="s">
        <v>23</v>
      </c>
      <c r="D839">
        <v>3</v>
      </c>
      <c r="E839">
        <v>11.89</v>
      </c>
      <c r="F839">
        <v>1500.4126349999999</v>
      </c>
      <c r="G839">
        <v>80.94</v>
      </c>
      <c r="H839">
        <v>1190</v>
      </c>
      <c r="I839">
        <v>23</v>
      </c>
      <c r="J839">
        <v>4</v>
      </c>
      <c r="K839">
        <v>3</v>
      </c>
      <c r="L839">
        <v>4</v>
      </c>
      <c r="M839">
        <v>24</v>
      </c>
      <c r="N839">
        <v>8.1999999999999993</v>
      </c>
      <c r="O839">
        <v>21557.6528</v>
      </c>
      <c r="P839">
        <v>138593</v>
      </c>
      <c r="Q839">
        <v>8.6999999999999993</v>
      </c>
      <c r="R839">
        <v>8.6999999999999993</v>
      </c>
      <c r="S839">
        <v>0.58299999999999996</v>
      </c>
      <c r="T839">
        <v>9.1999999999999993</v>
      </c>
    </row>
    <row r="840" spans="1:20" x14ac:dyDescent="0.2">
      <c r="A840" t="s">
        <v>78</v>
      </c>
      <c r="B840">
        <v>2011</v>
      </c>
      <c r="C840" t="s">
        <v>23</v>
      </c>
      <c r="D840">
        <v>3</v>
      </c>
      <c r="E840">
        <v>10.99</v>
      </c>
      <c r="F840">
        <v>1493.051277</v>
      </c>
      <c r="G840">
        <v>80.94</v>
      </c>
      <c r="H840">
        <v>0</v>
      </c>
      <c r="I840">
        <v>22.6</v>
      </c>
      <c r="J840">
        <v>4</v>
      </c>
      <c r="K840">
        <v>39</v>
      </c>
      <c r="L840">
        <v>3.29</v>
      </c>
      <c r="M840">
        <v>41</v>
      </c>
      <c r="N840">
        <v>7.7</v>
      </c>
      <c r="O840">
        <v>21451.886170000002</v>
      </c>
      <c r="P840">
        <v>99429</v>
      </c>
      <c r="Q840">
        <v>8.9</v>
      </c>
      <c r="R840">
        <v>8.8000000000000007</v>
      </c>
      <c r="S840">
        <v>0.57999999999999996</v>
      </c>
      <c r="T840">
        <v>9.1999999999999993</v>
      </c>
    </row>
    <row r="841" spans="1:20" x14ac:dyDescent="0.2">
      <c r="A841" t="s">
        <v>78</v>
      </c>
      <c r="B841">
        <v>2010</v>
      </c>
      <c r="C841" t="s">
        <v>23</v>
      </c>
      <c r="D841">
        <v>3</v>
      </c>
      <c r="E841">
        <v>9.93</v>
      </c>
      <c r="F841">
        <v>1192.6966190000001</v>
      </c>
      <c r="G841">
        <v>80.94</v>
      </c>
      <c r="H841">
        <v>0</v>
      </c>
      <c r="I841">
        <v>22.1</v>
      </c>
      <c r="J841">
        <v>4</v>
      </c>
      <c r="K841">
        <v>59</v>
      </c>
      <c r="L841">
        <v>3.84</v>
      </c>
      <c r="M841">
        <v>44</v>
      </c>
      <c r="N841">
        <v>7.2</v>
      </c>
      <c r="O841">
        <v>17136.445680000001</v>
      </c>
      <c r="P841">
        <v>95114</v>
      </c>
      <c r="Q841">
        <v>9</v>
      </c>
      <c r="R841">
        <v>9</v>
      </c>
      <c r="S841">
        <v>0.58899999999999997</v>
      </c>
      <c r="T841">
        <v>9.1999999999999993</v>
      </c>
    </row>
    <row r="842" spans="1:20" x14ac:dyDescent="0.2">
      <c r="A842" t="s">
        <v>78</v>
      </c>
      <c r="B842">
        <v>2009</v>
      </c>
      <c r="C842" t="s">
        <v>23</v>
      </c>
      <c r="D842">
        <v>3</v>
      </c>
      <c r="E842">
        <v>7.97</v>
      </c>
      <c r="F842">
        <v>115.0692415</v>
      </c>
      <c r="G842">
        <v>80.94</v>
      </c>
      <c r="H842">
        <v>78</v>
      </c>
      <c r="I842">
        <v>21.7</v>
      </c>
      <c r="J842">
        <v>4</v>
      </c>
      <c r="K842">
        <v>57</v>
      </c>
      <c r="L842">
        <v>5.32</v>
      </c>
      <c r="M842">
        <v>43</v>
      </c>
      <c r="N842">
        <v>7.3</v>
      </c>
      <c r="O842">
        <v>1653.2936999999999</v>
      </c>
      <c r="P842">
        <v>99111</v>
      </c>
      <c r="Q842">
        <v>9.1999999999999993</v>
      </c>
      <c r="R842">
        <v>9.1999999999999993</v>
      </c>
      <c r="S842">
        <v>0.59</v>
      </c>
      <c r="T842">
        <v>9.1</v>
      </c>
    </row>
    <row r="843" spans="1:20" x14ac:dyDescent="0.2">
      <c r="A843" t="s">
        <v>78</v>
      </c>
      <c r="B843">
        <v>2008</v>
      </c>
      <c r="C843" t="s">
        <v>23</v>
      </c>
      <c r="D843">
        <v>3</v>
      </c>
      <c r="E843">
        <v>8.34</v>
      </c>
      <c r="F843">
        <v>1705.678619</v>
      </c>
      <c r="G843">
        <v>80.94</v>
      </c>
      <c r="H843">
        <v>436</v>
      </c>
      <c r="I843">
        <v>21.3</v>
      </c>
      <c r="J843">
        <v>4</v>
      </c>
      <c r="K843">
        <v>55</v>
      </c>
      <c r="L843">
        <v>2.31</v>
      </c>
      <c r="M843">
        <v>42</v>
      </c>
      <c r="N843">
        <v>6.3</v>
      </c>
      <c r="O843">
        <v>22742.381590000001</v>
      </c>
      <c r="P843">
        <v>868418</v>
      </c>
      <c r="Q843">
        <v>9.3000000000000007</v>
      </c>
      <c r="R843">
        <v>9.3000000000000007</v>
      </c>
      <c r="S843">
        <v>0.59199999999999997</v>
      </c>
      <c r="T843">
        <v>9.1</v>
      </c>
    </row>
    <row r="844" spans="1:20" x14ac:dyDescent="0.2">
      <c r="A844" t="s">
        <v>78</v>
      </c>
      <c r="B844">
        <v>2007</v>
      </c>
      <c r="C844" t="s">
        <v>23</v>
      </c>
      <c r="D844">
        <v>3</v>
      </c>
      <c r="E844">
        <v>6.86</v>
      </c>
      <c r="F844">
        <v>1024.5195430000001</v>
      </c>
      <c r="G844">
        <v>80.94</v>
      </c>
      <c r="H844">
        <v>5</v>
      </c>
      <c r="I844">
        <v>2.9</v>
      </c>
      <c r="J844">
        <v>4</v>
      </c>
      <c r="K844">
        <v>54</v>
      </c>
      <c r="L844">
        <v>2.25</v>
      </c>
      <c r="M844">
        <v>41</v>
      </c>
      <c r="N844">
        <v>5.9</v>
      </c>
      <c r="O844">
        <v>15761.83913</v>
      </c>
      <c r="P844">
        <v>829327</v>
      </c>
      <c r="Q844">
        <v>9.5</v>
      </c>
      <c r="R844">
        <v>9.5</v>
      </c>
      <c r="S844">
        <v>0.58699999999999997</v>
      </c>
      <c r="T844">
        <v>9</v>
      </c>
    </row>
    <row r="845" spans="1:20" x14ac:dyDescent="0.2">
      <c r="A845" t="s">
        <v>78</v>
      </c>
      <c r="B845">
        <v>2006</v>
      </c>
      <c r="C845" t="s">
        <v>23</v>
      </c>
      <c r="D845">
        <v>3</v>
      </c>
      <c r="E845">
        <v>7.28</v>
      </c>
      <c r="F845">
        <v>827.59793349999995</v>
      </c>
      <c r="G845">
        <v>80.94</v>
      </c>
      <c r="H845">
        <v>0</v>
      </c>
      <c r="I845">
        <v>2.5</v>
      </c>
      <c r="J845">
        <v>4</v>
      </c>
      <c r="K845">
        <v>52</v>
      </c>
      <c r="L845">
        <v>2.13</v>
      </c>
      <c r="M845">
        <v>4</v>
      </c>
      <c r="N845">
        <v>5.3</v>
      </c>
      <c r="O845">
        <v>12732.275900000001</v>
      </c>
      <c r="P845">
        <v>792217</v>
      </c>
      <c r="Q845">
        <v>9.6999999999999993</v>
      </c>
      <c r="R845">
        <v>9.6</v>
      </c>
      <c r="S845">
        <v>0.56899999999999995</v>
      </c>
      <c r="T845">
        <v>9</v>
      </c>
    </row>
    <row r="846" spans="1:20" x14ac:dyDescent="0.2">
      <c r="A846" t="s">
        <v>78</v>
      </c>
      <c r="B846">
        <v>2005</v>
      </c>
      <c r="C846" t="s">
        <v>23</v>
      </c>
      <c r="D846">
        <v>3</v>
      </c>
      <c r="E846">
        <v>7.19</v>
      </c>
      <c r="F846">
        <v>12.066167099999999</v>
      </c>
      <c r="G846">
        <v>80.94</v>
      </c>
      <c r="H846">
        <v>0</v>
      </c>
      <c r="I846">
        <v>2.2000000000000002</v>
      </c>
      <c r="J846">
        <v>4</v>
      </c>
      <c r="K846">
        <v>5</v>
      </c>
      <c r="L846">
        <v>1.63</v>
      </c>
      <c r="M846">
        <v>39</v>
      </c>
      <c r="N846">
        <v>4.9000000000000004</v>
      </c>
      <c r="O846">
        <v>185.63334</v>
      </c>
      <c r="P846">
        <v>757317</v>
      </c>
      <c r="Q846">
        <v>9.8000000000000007</v>
      </c>
      <c r="R846">
        <v>9.8000000000000007</v>
      </c>
      <c r="S846">
        <v>0.56299999999999994</v>
      </c>
      <c r="T846">
        <v>8.6999999999999993</v>
      </c>
    </row>
    <row r="847" spans="1:20" x14ac:dyDescent="0.2">
      <c r="A847" t="s">
        <v>78</v>
      </c>
      <c r="B847">
        <v>2004</v>
      </c>
      <c r="C847" t="s">
        <v>23</v>
      </c>
      <c r="D847">
        <v>3</v>
      </c>
      <c r="E847">
        <v>6.28</v>
      </c>
      <c r="F847">
        <v>44.547683050000003</v>
      </c>
      <c r="G847">
        <v>80.94</v>
      </c>
      <c r="H847">
        <v>38</v>
      </c>
      <c r="I847">
        <v>19.8</v>
      </c>
      <c r="J847">
        <v>4</v>
      </c>
      <c r="K847">
        <v>48</v>
      </c>
      <c r="L847">
        <v>2.4</v>
      </c>
      <c r="M847">
        <v>38</v>
      </c>
      <c r="N847">
        <v>4.4000000000000004</v>
      </c>
      <c r="O847">
        <v>685.34897000000001</v>
      </c>
      <c r="P847">
        <v>724817</v>
      </c>
      <c r="Q847">
        <v>1</v>
      </c>
      <c r="R847">
        <v>1</v>
      </c>
      <c r="S847">
        <v>0.55300000000000005</v>
      </c>
      <c r="T847">
        <v>8.5</v>
      </c>
    </row>
    <row r="848" spans="1:20" x14ac:dyDescent="0.2">
      <c r="A848" t="s">
        <v>78</v>
      </c>
      <c r="B848">
        <v>2003</v>
      </c>
      <c r="C848" t="s">
        <v>23</v>
      </c>
      <c r="D848">
        <v>3</v>
      </c>
      <c r="E848">
        <v>7.13</v>
      </c>
      <c r="F848">
        <v>309.78345869999998</v>
      </c>
      <c r="G848">
        <v>80.94</v>
      </c>
      <c r="H848">
        <v>18</v>
      </c>
      <c r="I848">
        <v>19.5</v>
      </c>
      <c r="J848">
        <v>4</v>
      </c>
      <c r="K848">
        <v>46</v>
      </c>
      <c r="L848">
        <v>2.23</v>
      </c>
      <c r="M848">
        <v>37</v>
      </c>
      <c r="N848">
        <v>3.6</v>
      </c>
      <c r="O848">
        <v>3577.1761969999998</v>
      </c>
      <c r="P848">
        <v>694611</v>
      </c>
      <c r="Q848">
        <v>1.2</v>
      </c>
      <c r="R848">
        <v>1.1000000000000001</v>
      </c>
      <c r="S848">
        <v>0.55400000000000005</v>
      </c>
      <c r="T848">
        <v>8.4</v>
      </c>
    </row>
    <row r="849" spans="1:20" x14ac:dyDescent="0.2">
      <c r="A849" t="s">
        <v>78</v>
      </c>
      <c r="B849">
        <v>2002</v>
      </c>
      <c r="C849" t="s">
        <v>23</v>
      </c>
      <c r="D849">
        <v>3</v>
      </c>
      <c r="E849">
        <v>6.01</v>
      </c>
      <c r="F849">
        <v>234.78742070000001</v>
      </c>
      <c r="G849">
        <v>80.94</v>
      </c>
      <c r="H849">
        <v>24</v>
      </c>
      <c r="I849">
        <v>19.100000000000001</v>
      </c>
      <c r="J849">
        <v>4</v>
      </c>
      <c r="K849">
        <v>44</v>
      </c>
      <c r="L849">
        <v>2.5</v>
      </c>
      <c r="M849">
        <v>36</v>
      </c>
      <c r="N849">
        <v>2.9</v>
      </c>
      <c r="O849">
        <v>2711.1711399999999</v>
      </c>
      <c r="P849">
        <v>66647</v>
      </c>
      <c r="Q849">
        <v>1.4</v>
      </c>
      <c r="R849">
        <v>1.3</v>
      </c>
      <c r="S849">
        <v>0.54200000000000004</v>
      </c>
      <c r="T849">
        <v>8.1999999999999993</v>
      </c>
    </row>
    <row r="850" spans="1:20" x14ac:dyDescent="0.2">
      <c r="A850" t="s">
        <v>78</v>
      </c>
      <c r="B850">
        <v>2001</v>
      </c>
      <c r="C850" t="s">
        <v>23</v>
      </c>
      <c r="D850">
        <v>3</v>
      </c>
      <c r="E850">
        <v>5.07</v>
      </c>
      <c r="F850">
        <v>197.78395520000001</v>
      </c>
      <c r="G850">
        <v>80.94</v>
      </c>
      <c r="H850">
        <v>1339</v>
      </c>
      <c r="I850">
        <v>18.7</v>
      </c>
      <c r="J850">
        <v>4</v>
      </c>
      <c r="K850">
        <v>43</v>
      </c>
      <c r="L850">
        <v>1.78</v>
      </c>
      <c r="M850">
        <v>35</v>
      </c>
      <c r="N850">
        <v>2.2999999999999998</v>
      </c>
      <c r="O850">
        <v>2283.8793900000001</v>
      </c>
      <c r="P850">
        <v>639762</v>
      </c>
      <c r="Q850">
        <v>1.6</v>
      </c>
      <c r="R850">
        <v>1.4</v>
      </c>
      <c r="S850">
        <v>0.52700000000000002</v>
      </c>
      <c r="T850">
        <v>8</v>
      </c>
    </row>
    <row r="851" spans="1:20" x14ac:dyDescent="0.2">
      <c r="A851" t="s">
        <v>78</v>
      </c>
      <c r="B851">
        <v>2000</v>
      </c>
      <c r="C851" t="s">
        <v>23</v>
      </c>
      <c r="D851">
        <v>3</v>
      </c>
      <c r="E851">
        <v>4.46</v>
      </c>
      <c r="F851">
        <v>14.95451321</v>
      </c>
      <c r="G851">
        <v>80.94</v>
      </c>
      <c r="H851">
        <v>0</v>
      </c>
      <c r="I851">
        <v>18.3</v>
      </c>
      <c r="J851">
        <v>4</v>
      </c>
      <c r="K851">
        <v>41</v>
      </c>
      <c r="L851">
        <v>2.73</v>
      </c>
      <c r="M851">
        <v>34</v>
      </c>
      <c r="N851">
        <v>1.9</v>
      </c>
      <c r="O851">
        <v>172.68491</v>
      </c>
      <c r="P851">
        <v>614323</v>
      </c>
      <c r="Q851">
        <v>1.7</v>
      </c>
      <c r="R851">
        <v>1.6</v>
      </c>
      <c r="S851">
        <v>0</v>
      </c>
      <c r="T851">
        <v>0</v>
      </c>
    </row>
    <row r="852" spans="1:20" x14ac:dyDescent="0.2">
      <c r="A852" t="s">
        <v>79</v>
      </c>
      <c r="B852">
        <v>2015</v>
      </c>
      <c r="C852" t="s">
        <v>23</v>
      </c>
      <c r="D852">
        <v>5</v>
      </c>
      <c r="E852">
        <v>4.5999999999999996</v>
      </c>
      <c r="F852">
        <v>0</v>
      </c>
      <c r="G852">
        <v>95</v>
      </c>
      <c r="H852">
        <v>198</v>
      </c>
      <c r="I852">
        <v>18.600000000000001</v>
      </c>
      <c r="J852">
        <v>7</v>
      </c>
      <c r="K852">
        <v>95</v>
      </c>
      <c r="L852">
        <v>5.93</v>
      </c>
      <c r="M852">
        <v>95</v>
      </c>
      <c r="N852">
        <v>0.4</v>
      </c>
      <c r="O852">
        <v>7483.1580000000004</v>
      </c>
      <c r="Q852">
        <v>8.4</v>
      </c>
      <c r="R852">
        <v>8.1999999999999993</v>
      </c>
      <c r="S852">
        <v>0.41799999999999998</v>
      </c>
      <c r="T852">
        <v>5</v>
      </c>
    </row>
    <row r="853" spans="1:20" x14ac:dyDescent="0.2">
      <c r="A853" t="s">
        <v>79</v>
      </c>
      <c r="B853">
        <v>2014</v>
      </c>
      <c r="C853" t="s">
        <v>23</v>
      </c>
      <c r="D853">
        <v>5</v>
      </c>
      <c r="E853">
        <v>0.01</v>
      </c>
      <c r="F853">
        <v>0</v>
      </c>
      <c r="G853">
        <v>94</v>
      </c>
      <c r="H853">
        <v>127</v>
      </c>
      <c r="I853">
        <v>18</v>
      </c>
      <c r="J853">
        <v>8</v>
      </c>
      <c r="K853">
        <v>94</v>
      </c>
      <c r="L853">
        <v>3.34</v>
      </c>
      <c r="M853">
        <v>94</v>
      </c>
      <c r="N853">
        <v>0.4</v>
      </c>
      <c r="O853">
        <v>7483.1580000000004</v>
      </c>
      <c r="Q853">
        <v>8.5</v>
      </c>
      <c r="R853">
        <v>8.3000000000000007</v>
      </c>
      <c r="S853">
        <v>0.41599999999999998</v>
      </c>
      <c r="T853">
        <v>5</v>
      </c>
    </row>
    <row r="854" spans="1:20" x14ac:dyDescent="0.2">
      <c r="A854" t="s">
        <v>79</v>
      </c>
      <c r="B854">
        <v>2013</v>
      </c>
      <c r="C854" t="s">
        <v>23</v>
      </c>
      <c r="D854">
        <v>6</v>
      </c>
      <c r="E854">
        <v>0.01</v>
      </c>
      <c r="F854">
        <v>0</v>
      </c>
      <c r="G854">
        <v>94</v>
      </c>
      <c r="H854">
        <v>45</v>
      </c>
      <c r="I854">
        <v>17.5</v>
      </c>
      <c r="J854">
        <v>8</v>
      </c>
      <c r="K854">
        <v>94</v>
      </c>
      <c r="L854">
        <v>3.1</v>
      </c>
      <c r="M854">
        <v>94</v>
      </c>
      <c r="N854">
        <v>0.5</v>
      </c>
      <c r="O854">
        <v>7483.1580000000004</v>
      </c>
      <c r="Q854">
        <v>8.6</v>
      </c>
      <c r="R854">
        <v>8.4</v>
      </c>
      <c r="S854">
        <v>0.41399999999999998</v>
      </c>
      <c r="T854">
        <v>5</v>
      </c>
    </row>
    <row r="855" spans="1:20" x14ac:dyDescent="0.2">
      <c r="A855" t="s">
        <v>79</v>
      </c>
      <c r="B855">
        <v>2012</v>
      </c>
      <c r="C855" t="s">
        <v>23</v>
      </c>
      <c r="D855">
        <v>6</v>
      </c>
      <c r="E855">
        <v>0.01</v>
      </c>
      <c r="F855">
        <v>0</v>
      </c>
      <c r="G855">
        <v>94</v>
      </c>
      <c r="H855">
        <v>194</v>
      </c>
      <c r="I855">
        <v>17</v>
      </c>
      <c r="J855">
        <v>8</v>
      </c>
      <c r="K855">
        <v>94</v>
      </c>
      <c r="L855">
        <v>2.98</v>
      </c>
      <c r="M855">
        <v>94</v>
      </c>
      <c r="N855">
        <v>0.6</v>
      </c>
      <c r="O855">
        <v>7483.1580000000004</v>
      </c>
      <c r="Q855">
        <v>8.6999999999999993</v>
      </c>
      <c r="R855">
        <v>8.6</v>
      </c>
      <c r="S855">
        <v>0.41</v>
      </c>
      <c r="T855">
        <v>5</v>
      </c>
    </row>
    <row r="856" spans="1:20" x14ac:dyDescent="0.2">
      <c r="A856" t="s">
        <v>79</v>
      </c>
      <c r="B856">
        <v>2011</v>
      </c>
      <c r="C856" t="s">
        <v>23</v>
      </c>
      <c r="D856">
        <v>6</v>
      </c>
      <c r="E856">
        <v>0.62</v>
      </c>
      <c r="F856">
        <v>20.979919150000001</v>
      </c>
      <c r="G856">
        <v>96</v>
      </c>
      <c r="H856">
        <v>48</v>
      </c>
      <c r="I856">
        <v>16.5</v>
      </c>
      <c r="J856">
        <v>8</v>
      </c>
      <c r="K856">
        <v>96</v>
      </c>
      <c r="L856">
        <v>3.6</v>
      </c>
      <c r="M856">
        <v>96</v>
      </c>
      <c r="N856">
        <v>0.7</v>
      </c>
      <c r="O856">
        <v>582.775532</v>
      </c>
      <c r="P856">
        <v>447469</v>
      </c>
      <c r="Q856">
        <v>8.8000000000000007</v>
      </c>
      <c r="R856">
        <v>8.6999999999999993</v>
      </c>
      <c r="S856">
        <v>0.40500000000000003</v>
      </c>
      <c r="T856">
        <v>5</v>
      </c>
    </row>
    <row r="857" spans="1:20" x14ac:dyDescent="0.2">
      <c r="A857" t="s">
        <v>79</v>
      </c>
      <c r="B857">
        <v>2010</v>
      </c>
      <c r="C857" t="s">
        <v>23</v>
      </c>
      <c r="D857">
        <v>6</v>
      </c>
      <c r="E857">
        <v>0.61</v>
      </c>
      <c r="F857">
        <v>17.357397840000001</v>
      </c>
      <c r="G857">
        <v>9</v>
      </c>
      <c r="H857">
        <v>51</v>
      </c>
      <c r="I857">
        <v>16</v>
      </c>
      <c r="J857">
        <v>9</v>
      </c>
      <c r="K857">
        <v>9</v>
      </c>
      <c r="L857">
        <v>3.24</v>
      </c>
      <c r="M857">
        <v>9</v>
      </c>
      <c r="N857">
        <v>0.9</v>
      </c>
      <c r="O857">
        <v>482.14994000000002</v>
      </c>
      <c r="P857">
        <v>43984</v>
      </c>
      <c r="Q857">
        <v>8.9</v>
      </c>
      <c r="R857">
        <v>8.8000000000000007</v>
      </c>
      <c r="S857">
        <v>0.40400000000000003</v>
      </c>
      <c r="T857">
        <v>5.0999999999999996</v>
      </c>
    </row>
    <row r="858" spans="1:20" x14ac:dyDescent="0.2">
      <c r="A858" t="s">
        <v>79</v>
      </c>
      <c r="B858">
        <v>2009</v>
      </c>
      <c r="C858" t="s">
        <v>23</v>
      </c>
      <c r="D858">
        <v>6</v>
      </c>
      <c r="E858">
        <v>0.63</v>
      </c>
      <c r="F858">
        <v>1.5751601959999999</v>
      </c>
      <c r="G858">
        <v>92</v>
      </c>
      <c r="H858">
        <v>82</v>
      </c>
      <c r="I858">
        <v>15.5</v>
      </c>
      <c r="J858">
        <v>9</v>
      </c>
      <c r="K858">
        <v>92</v>
      </c>
      <c r="L858">
        <v>3.3</v>
      </c>
      <c r="M858">
        <v>92</v>
      </c>
      <c r="N858">
        <v>1</v>
      </c>
      <c r="O858">
        <v>43.754449899999997</v>
      </c>
      <c r="P858">
        <v>431334</v>
      </c>
      <c r="Q858">
        <v>9</v>
      </c>
      <c r="R858">
        <v>8.9</v>
      </c>
      <c r="S858">
        <v>0.40200000000000002</v>
      </c>
      <c r="T858">
        <v>5.2</v>
      </c>
    </row>
    <row r="859" spans="1:20" x14ac:dyDescent="0.2">
      <c r="A859" t="s">
        <v>79</v>
      </c>
      <c r="B859">
        <v>2008</v>
      </c>
      <c r="C859" t="s">
        <v>23</v>
      </c>
      <c r="D859">
        <v>6</v>
      </c>
      <c r="E859">
        <v>0.49</v>
      </c>
      <c r="F859">
        <v>11.76572311</v>
      </c>
      <c r="G859">
        <v>94</v>
      </c>
      <c r="H859">
        <v>0</v>
      </c>
      <c r="I859">
        <v>15.1</v>
      </c>
      <c r="J859">
        <v>9</v>
      </c>
      <c r="K859">
        <v>94</v>
      </c>
      <c r="L859">
        <v>3.69</v>
      </c>
      <c r="M859">
        <v>94</v>
      </c>
      <c r="N859">
        <v>1.1000000000000001</v>
      </c>
      <c r="O859">
        <v>326.82564200000002</v>
      </c>
      <c r="P859">
        <v>4232636</v>
      </c>
      <c r="Q859">
        <v>9.1</v>
      </c>
      <c r="R859">
        <v>9.1</v>
      </c>
      <c r="S859">
        <v>0.40600000000000003</v>
      </c>
      <c r="T859">
        <v>5.2</v>
      </c>
    </row>
    <row r="860" spans="1:20" x14ac:dyDescent="0.2">
      <c r="A860" t="s">
        <v>79</v>
      </c>
      <c r="B860">
        <v>2007</v>
      </c>
      <c r="C860" t="s">
        <v>23</v>
      </c>
      <c r="D860">
        <v>6</v>
      </c>
      <c r="E860">
        <v>1.23</v>
      </c>
      <c r="F860">
        <v>11.423859609999999</v>
      </c>
      <c r="G860">
        <v>91</v>
      </c>
      <c r="H860">
        <v>55</v>
      </c>
      <c r="I860">
        <v>14.7</v>
      </c>
      <c r="J860">
        <v>9</v>
      </c>
      <c r="K860">
        <v>91</v>
      </c>
      <c r="L860">
        <v>3.29</v>
      </c>
      <c r="M860">
        <v>91</v>
      </c>
      <c r="N860">
        <v>1.3</v>
      </c>
      <c r="O860">
        <v>317.32943360000002</v>
      </c>
      <c r="P860">
        <v>4153332</v>
      </c>
      <c r="Q860">
        <v>9.1999999999999993</v>
      </c>
      <c r="R860">
        <v>9.1999999999999993</v>
      </c>
      <c r="S860">
        <v>0.40500000000000003</v>
      </c>
      <c r="T860">
        <v>5.3</v>
      </c>
    </row>
    <row r="861" spans="1:20" x14ac:dyDescent="0.2">
      <c r="A861" t="s">
        <v>79</v>
      </c>
      <c r="B861">
        <v>2006</v>
      </c>
      <c r="C861" t="s">
        <v>23</v>
      </c>
      <c r="D861">
        <v>7</v>
      </c>
      <c r="E861">
        <v>0.97</v>
      </c>
      <c r="F861">
        <v>10.602697729999999</v>
      </c>
      <c r="G861">
        <v>94</v>
      </c>
      <c r="H861">
        <v>128</v>
      </c>
      <c r="I861">
        <v>14.3</v>
      </c>
      <c r="J861">
        <v>9</v>
      </c>
      <c r="K861">
        <v>94</v>
      </c>
      <c r="L861">
        <v>3.3</v>
      </c>
      <c r="M861">
        <v>94</v>
      </c>
      <c r="N861">
        <v>1.4</v>
      </c>
      <c r="O861">
        <v>297.82858800000002</v>
      </c>
      <c r="P861">
        <v>466648</v>
      </c>
      <c r="Q861">
        <v>9.3000000000000007</v>
      </c>
      <c r="R861">
        <v>9.3000000000000007</v>
      </c>
      <c r="S861">
        <v>0.40500000000000003</v>
      </c>
      <c r="T861">
        <v>5.3</v>
      </c>
    </row>
    <row r="862" spans="1:20" x14ac:dyDescent="0.2">
      <c r="A862" t="s">
        <v>79</v>
      </c>
      <c r="B862">
        <v>2005</v>
      </c>
      <c r="C862" t="s">
        <v>23</v>
      </c>
      <c r="D862">
        <v>7</v>
      </c>
      <c r="E862">
        <v>1.07</v>
      </c>
      <c r="F862">
        <v>5.0646889679999996</v>
      </c>
      <c r="G862">
        <v>96</v>
      </c>
      <c r="H862">
        <v>19</v>
      </c>
      <c r="I862">
        <v>13.9</v>
      </c>
      <c r="J862">
        <v>9</v>
      </c>
      <c r="K862">
        <v>96</v>
      </c>
      <c r="L862">
        <v>2.97</v>
      </c>
      <c r="M862">
        <v>96</v>
      </c>
      <c r="N862">
        <v>1.6</v>
      </c>
      <c r="O862">
        <v>276.75896</v>
      </c>
      <c r="P862">
        <v>39697</v>
      </c>
      <c r="Q862">
        <v>9.4</v>
      </c>
      <c r="R862">
        <v>9.5</v>
      </c>
      <c r="S862">
        <v>0</v>
      </c>
      <c r="T862">
        <v>5.4</v>
      </c>
    </row>
    <row r="863" spans="1:20" x14ac:dyDescent="0.2">
      <c r="A863" t="s">
        <v>79</v>
      </c>
      <c r="B863">
        <v>2004</v>
      </c>
      <c r="C863" t="s">
        <v>23</v>
      </c>
      <c r="D863">
        <v>7</v>
      </c>
      <c r="E863">
        <v>0.64</v>
      </c>
      <c r="F863">
        <v>10.26097341</v>
      </c>
      <c r="G863">
        <v>84</v>
      </c>
      <c r="H863">
        <v>24</v>
      </c>
      <c r="I863">
        <v>13.6</v>
      </c>
      <c r="J863">
        <v>10</v>
      </c>
      <c r="K863">
        <v>98</v>
      </c>
      <c r="L863">
        <v>3.14</v>
      </c>
      <c r="M863">
        <v>98</v>
      </c>
      <c r="N863">
        <v>1.8</v>
      </c>
      <c r="O863">
        <v>287.42222429999998</v>
      </c>
      <c r="P863">
        <v>3858623</v>
      </c>
      <c r="Q863">
        <v>9.6</v>
      </c>
      <c r="R863">
        <v>9.6</v>
      </c>
      <c r="S863">
        <v>0</v>
      </c>
      <c r="T863">
        <v>5</v>
      </c>
    </row>
    <row r="864" spans="1:20" x14ac:dyDescent="0.2">
      <c r="A864" t="s">
        <v>79</v>
      </c>
      <c r="B864">
        <v>2003</v>
      </c>
      <c r="C864" t="s">
        <v>23</v>
      </c>
      <c r="D864">
        <v>7</v>
      </c>
      <c r="E864">
        <v>0.56000000000000005</v>
      </c>
      <c r="F864">
        <v>6.9139980129999996</v>
      </c>
      <c r="G864">
        <v>91</v>
      </c>
      <c r="H864">
        <v>376</v>
      </c>
      <c r="I864">
        <v>13.3</v>
      </c>
      <c r="J864">
        <v>10</v>
      </c>
      <c r="K864">
        <v>95</v>
      </c>
      <c r="L864">
        <v>3.5</v>
      </c>
      <c r="M864">
        <v>93</v>
      </c>
      <c r="N864">
        <v>1.9</v>
      </c>
      <c r="O864">
        <v>232.7945459</v>
      </c>
      <c r="P864">
        <v>3738265</v>
      </c>
      <c r="Q864">
        <v>9.6999999999999993</v>
      </c>
      <c r="R864">
        <v>9.6999999999999993</v>
      </c>
      <c r="S864">
        <v>0</v>
      </c>
      <c r="T864">
        <v>4.7</v>
      </c>
    </row>
    <row r="865" spans="1:20" x14ac:dyDescent="0.2">
      <c r="A865" t="s">
        <v>79</v>
      </c>
      <c r="B865">
        <v>2002</v>
      </c>
      <c r="C865" t="s">
        <v>23</v>
      </c>
      <c r="D865">
        <v>7</v>
      </c>
      <c r="E865">
        <v>0.83</v>
      </c>
      <c r="F865">
        <v>0.70313217900000002</v>
      </c>
      <c r="G865">
        <v>86</v>
      </c>
      <c r="H865">
        <v>460</v>
      </c>
      <c r="I865">
        <v>13.1</v>
      </c>
      <c r="J865">
        <v>10</v>
      </c>
      <c r="K865">
        <v>92</v>
      </c>
      <c r="L865">
        <v>4.2</v>
      </c>
      <c r="M865">
        <v>9</v>
      </c>
      <c r="N865">
        <v>1.9</v>
      </c>
      <c r="O865">
        <v>21.768798100000001</v>
      </c>
      <c r="P865">
        <v>3614639</v>
      </c>
      <c r="Q865">
        <v>9.9</v>
      </c>
      <c r="R865">
        <v>9.9</v>
      </c>
      <c r="S865">
        <v>0</v>
      </c>
      <c r="T865">
        <v>4.4000000000000004</v>
      </c>
    </row>
    <row r="866" spans="1:20" x14ac:dyDescent="0.2">
      <c r="A866" t="s">
        <v>79</v>
      </c>
      <c r="B866">
        <v>2001</v>
      </c>
      <c r="C866" t="s">
        <v>23</v>
      </c>
      <c r="D866">
        <v>7</v>
      </c>
      <c r="E866">
        <v>0.61</v>
      </c>
      <c r="F866">
        <v>5.5936195379999996</v>
      </c>
      <c r="G866">
        <v>80.94</v>
      </c>
      <c r="H866">
        <v>204</v>
      </c>
      <c r="I866">
        <v>12.8</v>
      </c>
      <c r="J866">
        <v>10</v>
      </c>
      <c r="K866">
        <v>89</v>
      </c>
      <c r="L866">
        <v>3.95</v>
      </c>
      <c r="M866">
        <v>86</v>
      </c>
      <c r="N866">
        <v>2</v>
      </c>
      <c r="O866">
        <v>215.13921300000001</v>
      </c>
      <c r="P866">
        <v>3497124</v>
      </c>
      <c r="Q866">
        <v>1</v>
      </c>
      <c r="R866">
        <v>1</v>
      </c>
      <c r="S866">
        <v>0</v>
      </c>
      <c r="T866">
        <v>4.3</v>
      </c>
    </row>
    <row r="867" spans="1:20" x14ac:dyDescent="0.2">
      <c r="A867" t="s">
        <v>79</v>
      </c>
      <c r="B867">
        <v>2000</v>
      </c>
      <c r="C867" t="s">
        <v>23</v>
      </c>
      <c r="D867">
        <v>7</v>
      </c>
      <c r="E867">
        <v>0.83</v>
      </c>
      <c r="F867">
        <v>0.73594036100000004</v>
      </c>
      <c r="G867">
        <v>80.94</v>
      </c>
      <c r="H867">
        <v>789</v>
      </c>
      <c r="I867">
        <v>12.6</v>
      </c>
      <c r="J867">
        <v>10</v>
      </c>
      <c r="K867">
        <v>82</v>
      </c>
      <c r="L867">
        <v>4.43</v>
      </c>
      <c r="M867">
        <v>81</v>
      </c>
      <c r="N867">
        <v>1.9</v>
      </c>
      <c r="O867">
        <v>28.1969487</v>
      </c>
      <c r="P867">
        <v>339281</v>
      </c>
      <c r="Q867">
        <v>1.2</v>
      </c>
      <c r="R867">
        <v>1.1000000000000001</v>
      </c>
      <c r="S867">
        <v>0</v>
      </c>
      <c r="T867">
        <v>3.9</v>
      </c>
    </row>
    <row r="868" spans="1:20" x14ac:dyDescent="0.2">
      <c r="A868" t="s">
        <v>80</v>
      </c>
      <c r="B868">
        <v>2015</v>
      </c>
      <c r="C868" t="s">
        <v>23</v>
      </c>
      <c r="D868">
        <v>0</v>
      </c>
      <c r="E868">
        <v>4.5999999999999996</v>
      </c>
      <c r="F868">
        <v>0</v>
      </c>
      <c r="G868">
        <v>91</v>
      </c>
      <c r="H868">
        <v>4</v>
      </c>
      <c r="I868">
        <v>59.9</v>
      </c>
      <c r="J868">
        <v>0</v>
      </c>
      <c r="K868">
        <v>93</v>
      </c>
      <c r="L868">
        <v>5.93</v>
      </c>
      <c r="M868">
        <v>93</v>
      </c>
      <c r="N868">
        <v>0.1</v>
      </c>
      <c r="O868">
        <v>1774.9291000000001</v>
      </c>
      <c r="P868">
        <v>131547</v>
      </c>
      <c r="Q868">
        <v>1.9</v>
      </c>
      <c r="R868">
        <v>1.9</v>
      </c>
      <c r="S868">
        <v>0.86299999999999999</v>
      </c>
      <c r="T868">
        <v>16.5</v>
      </c>
    </row>
    <row r="869" spans="1:20" x14ac:dyDescent="0.2">
      <c r="A869" t="s">
        <v>80</v>
      </c>
      <c r="B869">
        <v>2014</v>
      </c>
      <c r="C869" t="s">
        <v>23</v>
      </c>
      <c r="D869">
        <v>0</v>
      </c>
      <c r="E869">
        <v>0.01</v>
      </c>
      <c r="F869">
        <v>2700.07305</v>
      </c>
      <c r="G869">
        <v>93</v>
      </c>
      <c r="H869">
        <v>0</v>
      </c>
      <c r="I869">
        <v>59.4</v>
      </c>
      <c r="J869">
        <v>0</v>
      </c>
      <c r="K869">
        <v>93</v>
      </c>
      <c r="L869">
        <v>6.38</v>
      </c>
      <c r="M869">
        <v>93</v>
      </c>
      <c r="N869">
        <v>0.1</v>
      </c>
      <c r="O869">
        <v>19941.455320000001</v>
      </c>
      <c r="P869">
        <v>1314545</v>
      </c>
      <c r="Q869">
        <v>1.9</v>
      </c>
      <c r="R869">
        <v>1.9</v>
      </c>
      <c r="S869">
        <v>0.86</v>
      </c>
      <c r="T869">
        <v>16.5</v>
      </c>
    </row>
    <row r="870" spans="1:20" x14ac:dyDescent="0.2">
      <c r="A870" t="s">
        <v>80</v>
      </c>
      <c r="B870">
        <v>2013</v>
      </c>
      <c r="C870" t="s">
        <v>23</v>
      </c>
      <c r="D870">
        <v>0</v>
      </c>
      <c r="E870">
        <v>0.01</v>
      </c>
      <c r="F870">
        <v>261.29148079999999</v>
      </c>
      <c r="G870">
        <v>93</v>
      </c>
      <c r="H870">
        <v>2</v>
      </c>
      <c r="I870">
        <v>59</v>
      </c>
      <c r="J870">
        <v>0</v>
      </c>
      <c r="K870">
        <v>94</v>
      </c>
      <c r="L870">
        <v>6.48</v>
      </c>
      <c r="M870">
        <v>94</v>
      </c>
      <c r="N870">
        <v>0.1</v>
      </c>
      <c r="O870">
        <v>1929.7746</v>
      </c>
      <c r="P870">
        <v>1317997</v>
      </c>
      <c r="Q870">
        <v>1.9</v>
      </c>
      <c r="R870">
        <v>1.9</v>
      </c>
      <c r="S870">
        <v>0.85599999999999998</v>
      </c>
      <c r="T870">
        <v>16.5</v>
      </c>
    </row>
    <row r="871" spans="1:20" x14ac:dyDescent="0.2">
      <c r="A871" t="s">
        <v>80</v>
      </c>
      <c r="B871">
        <v>2012</v>
      </c>
      <c r="C871" t="s">
        <v>23</v>
      </c>
      <c r="D871">
        <v>0</v>
      </c>
      <c r="E871">
        <v>0.01</v>
      </c>
      <c r="F871">
        <v>2263.1037970000002</v>
      </c>
      <c r="G871">
        <v>94</v>
      </c>
      <c r="H871">
        <v>4</v>
      </c>
      <c r="I871">
        <v>58.5</v>
      </c>
      <c r="J871">
        <v>0</v>
      </c>
      <c r="K871">
        <v>94</v>
      </c>
      <c r="L871">
        <v>6.36</v>
      </c>
      <c r="M871">
        <v>94</v>
      </c>
      <c r="N871">
        <v>0.1</v>
      </c>
      <c r="O871">
        <v>17421.892199999998</v>
      </c>
      <c r="P871">
        <v>1322696</v>
      </c>
      <c r="Q871">
        <v>1.9</v>
      </c>
      <c r="R871">
        <v>1.9</v>
      </c>
      <c r="S871">
        <v>0.85</v>
      </c>
      <c r="T871">
        <v>16.5</v>
      </c>
    </row>
    <row r="872" spans="1:20" x14ac:dyDescent="0.2">
      <c r="A872" t="s">
        <v>80</v>
      </c>
      <c r="B872">
        <v>2011</v>
      </c>
      <c r="C872" t="s">
        <v>23</v>
      </c>
      <c r="D872">
        <v>0</v>
      </c>
      <c r="E872">
        <v>0.01</v>
      </c>
      <c r="F872">
        <v>2146.945741</v>
      </c>
      <c r="G872">
        <v>94</v>
      </c>
      <c r="H872">
        <v>7</v>
      </c>
      <c r="I872">
        <v>58</v>
      </c>
      <c r="J872">
        <v>0</v>
      </c>
      <c r="K872">
        <v>93</v>
      </c>
      <c r="L872">
        <v>5.83</v>
      </c>
      <c r="M872">
        <v>93</v>
      </c>
      <c r="N872">
        <v>0.1</v>
      </c>
      <c r="O872">
        <v>17454.843420000001</v>
      </c>
      <c r="P872">
        <v>1327439</v>
      </c>
      <c r="Q872">
        <v>1.9</v>
      </c>
      <c r="R872">
        <v>2</v>
      </c>
      <c r="S872">
        <v>0.83799999999999997</v>
      </c>
      <c r="T872">
        <v>16.399999999999999</v>
      </c>
    </row>
    <row r="873" spans="1:20" x14ac:dyDescent="0.2">
      <c r="A873" t="s">
        <v>80</v>
      </c>
      <c r="B873">
        <v>2010</v>
      </c>
      <c r="C873" t="s">
        <v>23</v>
      </c>
      <c r="D873">
        <v>0</v>
      </c>
      <c r="E873">
        <v>14.97</v>
      </c>
      <c r="F873">
        <v>1802.017593</v>
      </c>
      <c r="G873">
        <v>94</v>
      </c>
      <c r="H873">
        <v>0</v>
      </c>
      <c r="I873">
        <v>57.6</v>
      </c>
      <c r="J873">
        <v>0</v>
      </c>
      <c r="K873">
        <v>94</v>
      </c>
      <c r="L873">
        <v>6.25</v>
      </c>
      <c r="M873">
        <v>94</v>
      </c>
      <c r="N873">
        <v>0.1</v>
      </c>
      <c r="O873">
        <v>14638.6482</v>
      </c>
      <c r="P873">
        <v>1331475</v>
      </c>
      <c r="Q873">
        <v>1.9</v>
      </c>
      <c r="R873">
        <v>2</v>
      </c>
      <c r="S873">
        <v>0.83299999999999996</v>
      </c>
      <c r="T873">
        <v>16.2</v>
      </c>
    </row>
    <row r="874" spans="1:20" x14ac:dyDescent="0.2">
      <c r="A874" t="s">
        <v>80</v>
      </c>
      <c r="B874">
        <v>2009</v>
      </c>
      <c r="C874" t="s">
        <v>23</v>
      </c>
      <c r="D874">
        <v>0</v>
      </c>
      <c r="E874">
        <v>15.04</v>
      </c>
      <c r="F874">
        <v>1717.0887110000001</v>
      </c>
      <c r="G874">
        <v>95</v>
      </c>
      <c r="H874">
        <v>0</v>
      </c>
      <c r="I874">
        <v>57.1</v>
      </c>
      <c r="J874">
        <v>0</v>
      </c>
      <c r="K874">
        <v>95</v>
      </c>
      <c r="L874">
        <v>6.93</v>
      </c>
      <c r="M874">
        <v>95</v>
      </c>
      <c r="N874">
        <v>0.1</v>
      </c>
      <c r="O874">
        <v>14726.31828</v>
      </c>
      <c r="P874">
        <v>1334515</v>
      </c>
      <c r="Q874">
        <v>2</v>
      </c>
      <c r="R874">
        <v>2</v>
      </c>
      <c r="S874">
        <v>0.83599999999999997</v>
      </c>
      <c r="T874">
        <v>16.100000000000001</v>
      </c>
    </row>
    <row r="875" spans="1:20" x14ac:dyDescent="0.2">
      <c r="A875" t="s">
        <v>80</v>
      </c>
      <c r="B875">
        <v>2008</v>
      </c>
      <c r="C875" t="s">
        <v>23</v>
      </c>
      <c r="D875">
        <v>0</v>
      </c>
      <c r="E875">
        <v>16.989999999999998</v>
      </c>
      <c r="F875">
        <v>225.07236180000001</v>
      </c>
      <c r="G875">
        <v>94</v>
      </c>
      <c r="H875">
        <v>0</v>
      </c>
      <c r="I875">
        <v>56.7</v>
      </c>
      <c r="J875">
        <v>0</v>
      </c>
      <c r="K875">
        <v>95</v>
      </c>
      <c r="L875">
        <v>6.6</v>
      </c>
      <c r="M875">
        <v>95</v>
      </c>
      <c r="N875">
        <v>0.1</v>
      </c>
      <c r="O875">
        <v>1894.5485000000001</v>
      </c>
      <c r="P875">
        <v>13379</v>
      </c>
      <c r="Q875">
        <v>2</v>
      </c>
      <c r="R875">
        <v>2.1</v>
      </c>
      <c r="S875">
        <v>0.83499999999999996</v>
      </c>
      <c r="T875">
        <v>16.100000000000001</v>
      </c>
    </row>
    <row r="876" spans="1:20" x14ac:dyDescent="0.2">
      <c r="A876" t="s">
        <v>80</v>
      </c>
      <c r="B876">
        <v>2007</v>
      </c>
      <c r="C876" t="s">
        <v>23</v>
      </c>
      <c r="D876">
        <v>0</v>
      </c>
      <c r="E876">
        <v>17.87</v>
      </c>
      <c r="F876">
        <v>1904.1246900000001</v>
      </c>
      <c r="G876">
        <v>95</v>
      </c>
      <c r="H876">
        <v>1</v>
      </c>
      <c r="I876">
        <v>56.3</v>
      </c>
      <c r="J876">
        <v>0</v>
      </c>
      <c r="K876">
        <v>95</v>
      </c>
      <c r="L876">
        <v>5.16</v>
      </c>
      <c r="M876">
        <v>95</v>
      </c>
      <c r="N876">
        <v>0.1</v>
      </c>
      <c r="O876">
        <v>16586.452000000001</v>
      </c>
      <c r="P876">
        <v>13468</v>
      </c>
      <c r="Q876">
        <v>2</v>
      </c>
      <c r="R876">
        <v>2.1</v>
      </c>
      <c r="S876">
        <v>0.82899999999999996</v>
      </c>
      <c r="T876">
        <v>16.100000000000001</v>
      </c>
    </row>
    <row r="877" spans="1:20" x14ac:dyDescent="0.2">
      <c r="A877" t="s">
        <v>80</v>
      </c>
      <c r="B877">
        <v>2006</v>
      </c>
      <c r="C877" t="s">
        <v>23</v>
      </c>
      <c r="D877">
        <v>0</v>
      </c>
      <c r="E877">
        <v>16.579999999999998</v>
      </c>
      <c r="F877">
        <v>244.35108009999999</v>
      </c>
      <c r="G877">
        <v>95</v>
      </c>
      <c r="H877">
        <v>27</v>
      </c>
      <c r="I877">
        <v>55.9</v>
      </c>
      <c r="J877">
        <v>0</v>
      </c>
      <c r="K877">
        <v>95</v>
      </c>
      <c r="L877">
        <v>5.0999999999999996</v>
      </c>
      <c r="M877">
        <v>95</v>
      </c>
      <c r="N877">
        <v>0.1</v>
      </c>
      <c r="O877">
        <v>12595.416499999999</v>
      </c>
      <c r="P877">
        <v>134681</v>
      </c>
      <c r="Q877">
        <v>2.1</v>
      </c>
      <c r="R877">
        <v>2.2000000000000002</v>
      </c>
      <c r="S877">
        <v>0.82199999999999995</v>
      </c>
      <c r="T877">
        <v>16.100000000000001</v>
      </c>
    </row>
    <row r="878" spans="1:20" x14ac:dyDescent="0.2">
      <c r="A878" t="s">
        <v>80</v>
      </c>
      <c r="B878">
        <v>2005</v>
      </c>
      <c r="C878" t="s">
        <v>23</v>
      </c>
      <c r="D878">
        <v>0</v>
      </c>
      <c r="E878">
        <v>15.52</v>
      </c>
      <c r="F878">
        <v>153.50452630000001</v>
      </c>
      <c r="G878">
        <v>95</v>
      </c>
      <c r="H878">
        <v>2</v>
      </c>
      <c r="I878">
        <v>55.5</v>
      </c>
      <c r="J878">
        <v>0</v>
      </c>
      <c r="K878">
        <v>96</v>
      </c>
      <c r="L878">
        <v>5.2</v>
      </c>
      <c r="M878">
        <v>96</v>
      </c>
      <c r="N878">
        <v>0.1</v>
      </c>
      <c r="O878">
        <v>1338.31322</v>
      </c>
      <c r="P878">
        <v>1354775</v>
      </c>
      <c r="Q878">
        <v>2.1</v>
      </c>
      <c r="R878">
        <v>2.2000000000000002</v>
      </c>
      <c r="S878">
        <v>0.81200000000000006</v>
      </c>
      <c r="T878">
        <v>15.9</v>
      </c>
    </row>
    <row r="879" spans="1:20" x14ac:dyDescent="0.2">
      <c r="A879" t="s">
        <v>80</v>
      </c>
      <c r="B879">
        <v>2004</v>
      </c>
      <c r="C879" t="s">
        <v>23</v>
      </c>
      <c r="D879">
        <v>0</v>
      </c>
      <c r="E879">
        <v>15.07</v>
      </c>
      <c r="F879">
        <v>101.1201161</v>
      </c>
      <c r="G879">
        <v>9</v>
      </c>
      <c r="H879">
        <v>0</v>
      </c>
      <c r="I879">
        <v>55.2</v>
      </c>
      <c r="J879">
        <v>0</v>
      </c>
      <c r="K879">
        <v>95</v>
      </c>
      <c r="L879">
        <v>5.13</v>
      </c>
      <c r="M879">
        <v>94</v>
      </c>
      <c r="N879">
        <v>0.1</v>
      </c>
      <c r="O879">
        <v>885.46511499999997</v>
      </c>
      <c r="P879">
        <v>136255</v>
      </c>
      <c r="Q879">
        <v>2.2000000000000002</v>
      </c>
      <c r="R879">
        <v>2.2999999999999998</v>
      </c>
      <c r="S879">
        <v>0.80500000000000005</v>
      </c>
      <c r="T879">
        <v>15.7</v>
      </c>
    </row>
    <row r="880" spans="1:20" x14ac:dyDescent="0.2">
      <c r="A880" t="s">
        <v>80</v>
      </c>
      <c r="B880">
        <v>2003</v>
      </c>
      <c r="C880" t="s">
        <v>23</v>
      </c>
      <c r="D880">
        <v>0</v>
      </c>
      <c r="E880">
        <v>11.64</v>
      </c>
      <c r="F880">
        <v>132.72339220000001</v>
      </c>
      <c r="G880">
        <v>80.94</v>
      </c>
      <c r="H880">
        <v>0</v>
      </c>
      <c r="I880">
        <v>54.9</v>
      </c>
      <c r="J880">
        <v>0</v>
      </c>
      <c r="K880">
        <v>95</v>
      </c>
      <c r="L880">
        <v>4.92</v>
      </c>
      <c r="M880">
        <v>94</v>
      </c>
      <c r="N880">
        <v>0.1</v>
      </c>
      <c r="O880">
        <v>7174.2374149999996</v>
      </c>
      <c r="P880">
        <v>13772</v>
      </c>
      <c r="Q880">
        <v>2.2000000000000002</v>
      </c>
      <c r="R880">
        <v>2.2999999999999998</v>
      </c>
      <c r="S880">
        <v>0.79800000000000004</v>
      </c>
      <c r="T880">
        <v>15.6</v>
      </c>
    </row>
    <row r="881" spans="1:20" x14ac:dyDescent="0.2">
      <c r="A881" t="s">
        <v>80</v>
      </c>
      <c r="B881">
        <v>2002</v>
      </c>
      <c r="C881" t="s">
        <v>23</v>
      </c>
      <c r="D881">
        <v>0</v>
      </c>
      <c r="E881">
        <v>11.48</v>
      </c>
      <c r="F881">
        <v>7.8060428249999996</v>
      </c>
      <c r="G881">
        <v>80.94</v>
      </c>
      <c r="H881">
        <v>0</v>
      </c>
      <c r="I881">
        <v>54.6</v>
      </c>
      <c r="J881">
        <v>0</v>
      </c>
      <c r="K881">
        <v>94</v>
      </c>
      <c r="L881">
        <v>4.84</v>
      </c>
      <c r="M881">
        <v>94</v>
      </c>
      <c r="N881">
        <v>0.1</v>
      </c>
      <c r="O881">
        <v>538.34778100000005</v>
      </c>
      <c r="P881">
        <v>137935</v>
      </c>
      <c r="Q881">
        <v>2.2999999999999998</v>
      </c>
      <c r="R881">
        <v>2.4</v>
      </c>
      <c r="S881">
        <v>0.79100000000000004</v>
      </c>
      <c r="T881">
        <v>15.4</v>
      </c>
    </row>
    <row r="882" spans="1:20" x14ac:dyDescent="0.2">
      <c r="A882" t="s">
        <v>80</v>
      </c>
      <c r="B882">
        <v>2001</v>
      </c>
      <c r="C882" t="s">
        <v>23</v>
      </c>
      <c r="D882">
        <v>0</v>
      </c>
      <c r="E882">
        <v>0.01</v>
      </c>
      <c r="F882">
        <v>88.629458220000004</v>
      </c>
      <c r="G882">
        <v>80.94</v>
      </c>
      <c r="H882">
        <v>0</v>
      </c>
      <c r="I882">
        <v>54.3</v>
      </c>
      <c r="J882">
        <v>0</v>
      </c>
      <c r="K882">
        <v>94</v>
      </c>
      <c r="L882">
        <v>4.8499999999999996</v>
      </c>
      <c r="M882">
        <v>94</v>
      </c>
      <c r="N882">
        <v>0.1</v>
      </c>
      <c r="O882">
        <v>4498.9572699999999</v>
      </c>
      <c r="P882">
        <v>1388115</v>
      </c>
      <c r="Q882">
        <v>2.4</v>
      </c>
      <c r="R882">
        <v>2.5</v>
      </c>
      <c r="S882">
        <v>0.78100000000000003</v>
      </c>
      <c r="T882">
        <v>15</v>
      </c>
    </row>
    <row r="883" spans="1:20" x14ac:dyDescent="0.2">
      <c r="A883" t="s">
        <v>80</v>
      </c>
      <c r="B883">
        <v>2000</v>
      </c>
      <c r="C883" t="s">
        <v>23</v>
      </c>
      <c r="D883">
        <v>0</v>
      </c>
      <c r="E883">
        <v>0.01</v>
      </c>
      <c r="F883">
        <v>5.3480945100000001</v>
      </c>
      <c r="G883">
        <v>80.94</v>
      </c>
      <c r="H883">
        <v>9</v>
      </c>
      <c r="I883">
        <v>54</v>
      </c>
      <c r="J883">
        <v>0</v>
      </c>
      <c r="K883">
        <v>93</v>
      </c>
      <c r="L883">
        <v>5.28</v>
      </c>
      <c r="M883">
        <v>93</v>
      </c>
      <c r="N883">
        <v>0.1</v>
      </c>
      <c r="O883">
        <v>47.328270000000003</v>
      </c>
      <c r="P883">
        <v>1396985</v>
      </c>
      <c r="Q883">
        <v>2.5</v>
      </c>
      <c r="R883">
        <v>2.5</v>
      </c>
      <c r="S883">
        <v>0.76400000000000001</v>
      </c>
      <c r="T883">
        <v>14.4</v>
      </c>
    </row>
    <row r="884" spans="1:20" x14ac:dyDescent="0.2">
      <c r="A884" t="s">
        <v>81</v>
      </c>
      <c r="B884">
        <v>2015</v>
      </c>
      <c r="C884" t="s">
        <v>23</v>
      </c>
      <c r="D884">
        <v>136</v>
      </c>
      <c r="E884">
        <v>4.5999999999999996</v>
      </c>
      <c r="F884">
        <v>0</v>
      </c>
      <c r="G884">
        <v>77</v>
      </c>
      <c r="H884">
        <v>17745</v>
      </c>
      <c r="I884">
        <v>17.600000000000001</v>
      </c>
      <c r="J884">
        <v>194</v>
      </c>
      <c r="K884">
        <v>75</v>
      </c>
      <c r="L884">
        <v>5.93</v>
      </c>
      <c r="M884">
        <v>77</v>
      </c>
      <c r="N884">
        <v>0.6</v>
      </c>
      <c r="O884">
        <v>645.46376269999996</v>
      </c>
      <c r="P884">
        <v>9987333</v>
      </c>
      <c r="Q884">
        <v>1.4</v>
      </c>
      <c r="R884">
        <v>1.2</v>
      </c>
      <c r="S884">
        <v>0.441</v>
      </c>
      <c r="T884">
        <v>8.4</v>
      </c>
    </row>
    <row r="885" spans="1:20" x14ac:dyDescent="0.2">
      <c r="A885" t="s">
        <v>81</v>
      </c>
      <c r="B885">
        <v>2014</v>
      </c>
      <c r="C885" t="s">
        <v>23</v>
      </c>
      <c r="D885">
        <v>140</v>
      </c>
      <c r="E885">
        <v>0.01</v>
      </c>
      <c r="F885">
        <v>89.958058449999996</v>
      </c>
      <c r="G885">
        <v>77</v>
      </c>
      <c r="H885">
        <v>12739</v>
      </c>
      <c r="I885">
        <v>17.2</v>
      </c>
      <c r="J885">
        <v>202</v>
      </c>
      <c r="K885">
        <v>75</v>
      </c>
      <c r="L885">
        <v>4.88</v>
      </c>
      <c r="M885">
        <v>77</v>
      </c>
      <c r="N885">
        <v>0.6</v>
      </c>
      <c r="O885">
        <v>571.16227590000005</v>
      </c>
      <c r="P885">
        <v>97366774</v>
      </c>
      <c r="Q885">
        <v>1.5</v>
      </c>
      <c r="R885">
        <v>1.3</v>
      </c>
      <c r="S885">
        <v>0.435</v>
      </c>
      <c r="T885">
        <v>8.4</v>
      </c>
    </row>
    <row r="886" spans="1:20" x14ac:dyDescent="0.2">
      <c r="A886" t="s">
        <v>81</v>
      </c>
      <c r="B886">
        <v>2013</v>
      </c>
      <c r="C886" t="s">
        <v>23</v>
      </c>
      <c r="D886">
        <v>145</v>
      </c>
      <c r="E886">
        <v>1.86</v>
      </c>
      <c r="F886">
        <v>8.3132820390000006</v>
      </c>
      <c r="G886">
        <v>72</v>
      </c>
      <c r="H886">
        <v>5253</v>
      </c>
      <c r="I886">
        <v>16.8</v>
      </c>
      <c r="J886">
        <v>211</v>
      </c>
      <c r="K886">
        <v>7</v>
      </c>
      <c r="L886">
        <v>5.19</v>
      </c>
      <c r="M886">
        <v>72</v>
      </c>
      <c r="N886">
        <v>0.9</v>
      </c>
      <c r="O886">
        <v>52.1535887</v>
      </c>
      <c r="P886">
        <v>94887724</v>
      </c>
      <c r="Q886">
        <v>1.6</v>
      </c>
      <c r="R886">
        <v>1.4</v>
      </c>
      <c r="S886">
        <v>0.42699999999999999</v>
      </c>
      <c r="T886">
        <v>8.4</v>
      </c>
    </row>
    <row r="887" spans="1:20" x14ac:dyDescent="0.2">
      <c r="A887" t="s">
        <v>81</v>
      </c>
      <c r="B887">
        <v>2012</v>
      </c>
      <c r="C887" t="s">
        <v>23</v>
      </c>
      <c r="D887">
        <v>150</v>
      </c>
      <c r="E887">
        <v>1.84</v>
      </c>
      <c r="F887">
        <v>86.825511239999997</v>
      </c>
      <c r="G887">
        <v>69</v>
      </c>
      <c r="H887">
        <v>4347</v>
      </c>
      <c r="I887">
        <v>16.399999999999999</v>
      </c>
      <c r="J887">
        <v>221</v>
      </c>
      <c r="K887">
        <v>7</v>
      </c>
      <c r="L887">
        <v>5.77</v>
      </c>
      <c r="M887">
        <v>69</v>
      </c>
      <c r="N887">
        <v>1.2</v>
      </c>
      <c r="O887">
        <v>468.567249</v>
      </c>
      <c r="P887">
        <v>92444183</v>
      </c>
      <c r="Q887">
        <v>1.7</v>
      </c>
      <c r="R887">
        <v>1.5</v>
      </c>
      <c r="S887">
        <v>0.42199999999999999</v>
      </c>
      <c r="T887">
        <v>8.4</v>
      </c>
    </row>
    <row r="888" spans="1:20" x14ac:dyDescent="0.2">
      <c r="A888" t="s">
        <v>81</v>
      </c>
      <c r="B888">
        <v>2011</v>
      </c>
      <c r="C888" t="s">
        <v>23</v>
      </c>
      <c r="D888">
        <v>156</v>
      </c>
      <c r="E888">
        <v>1.32</v>
      </c>
      <c r="F888">
        <v>67.775653689999999</v>
      </c>
      <c r="G888">
        <v>65</v>
      </c>
      <c r="H888">
        <v>3255</v>
      </c>
      <c r="I888">
        <v>16</v>
      </c>
      <c r="J888">
        <v>231</v>
      </c>
      <c r="K888">
        <v>7</v>
      </c>
      <c r="L888">
        <v>6.55</v>
      </c>
      <c r="M888">
        <v>65</v>
      </c>
      <c r="N888">
        <v>1.4</v>
      </c>
      <c r="O888">
        <v>354.8463544</v>
      </c>
      <c r="P888">
        <v>946756</v>
      </c>
      <c r="Q888">
        <v>1.9</v>
      </c>
      <c r="R888">
        <v>1.6</v>
      </c>
      <c r="S888">
        <v>0.41099999999999998</v>
      </c>
      <c r="T888">
        <v>8.1999999999999993</v>
      </c>
    </row>
    <row r="889" spans="1:20" x14ac:dyDescent="0.2">
      <c r="A889" t="s">
        <v>81</v>
      </c>
      <c r="B889">
        <v>2010</v>
      </c>
      <c r="C889" t="s">
        <v>23</v>
      </c>
      <c r="D889">
        <v>162</v>
      </c>
      <c r="E889">
        <v>1.34</v>
      </c>
      <c r="F889">
        <v>67.733744130000005</v>
      </c>
      <c r="G889">
        <v>62</v>
      </c>
      <c r="H889">
        <v>4235</v>
      </c>
      <c r="I889">
        <v>15.6</v>
      </c>
      <c r="J889">
        <v>243</v>
      </c>
      <c r="K889">
        <v>69</v>
      </c>
      <c r="L889">
        <v>6.86</v>
      </c>
      <c r="M889">
        <v>61</v>
      </c>
      <c r="N889">
        <v>1.7</v>
      </c>
      <c r="O889">
        <v>341.39992000000001</v>
      </c>
      <c r="P889">
        <v>877267</v>
      </c>
      <c r="Q889">
        <v>11</v>
      </c>
      <c r="R889">
        <v>1.7</v>
      </c>
      <c r="S889">
        <v>0.40100000000000002</v>
      </c>
      <c r="T889">
        <v>8.1</v>
      </c>
    </row>
    <row r="890" spans="1:20" x14ac:dyDescent="0.2">
      <c r="A890" t="s">
        <v>81</v>
      </c>
      <c r="B890">
        <v>2009</v>
      </c>
      <c r="C890" t="s">
        <v>23</v>
      </c>
      <c r="D890">
        <v>169</v>
      </c>
      <c r="E890">
        <v>1.17</v>
      </c>
      <c r="F890">
        <v>53.773540009999998</v>
      </c>
      <c r="G890">
        <v>56</v>
      </c>
      <c r="H890">
        <v>1176</v>
      </c>
      <c r="I890">
        <v>15.3</v>
      </c>
      <c r="J890">
        <v>256</v>
      </c>
      <c r="K890">
        <v>65</v>
      </c>
      <c r="L890">
        <v>4.41</v>
      </c>
      <c r="M890">
        <v>58</v>
      </c>
      <c r="N890">
        <v>2</v>
      </c>
      <c r="O890">
        <v>379.75663850000001</v>
      </c>
      <c r="P890">
        <v>85416253</v>
      </c>
      <c r="Q890">
        <v>11.1</v>
      </c>
      <c r="R890">
        <v>1.8</v>
      </c>
      <c r="S890">
        <v>0.39300000000000002</v>
      </c>
      <c r="T890">
        <v>8.1</v>
      </c>
    </row>
    <row r="891" spans="1:20" x14ac:dyDescent="0.2">
      <c r="A891" t="s">
        <v>81</v>
      </c>
      <c r="B891">
        <v>2008</v>
      </c>
      <c r="C891" t="s">
        <v>23</v>
      </c>
      <c r="D891">
        <v>177</v>
      </c>
      <c r="E891">
        <v>1.1299999999999999</v>
      </c>
      <c r="F891">
        <v>38.557832679999997</v>
      </c>
      <c r="G891">
        <v>52</v>
      </c>
      <c r="H891">
        <v>3511</v>
      </c>
      <c r="I891">
        <v>14.9</v>
      </c>
      <c r="J891">
        <v>270</v>
      </c>
      <c r="K891">
        <v>63</v>
      </c>
      <c r="L891">
        <v>4.28</v>
      </c>
      <c r="M891">
        <v>54</v>
      </c>
      <c r="N891">
        <v>2.4</v>
      </c>
      <c r="O891">
        <v>325.38255429999998</v>
      </c>
      <c r="P891">
        <v>83184892</v>
      </c>
      <c r="Q891">
        <v>11.2</v>
      </c>
      <c r="R891">
        <v>1.9</v>
      </c>
      <c r="S891">
        <v>0.378</v>
      </c>
      <c r="T891">
        <v>7.6</v>
      </c>
    </row>
    <row r="892" spans="1:20" x14ac:dyDescent="0.2">
      <c r="A892" t="s">
        <v>81</v>
      </c>
      <c r="B892">
        <v>2007</v>
      </c>
      <c r="C892" t="s">
        <v>23</v>
      </c>
      <c r="D892">
        <v>186</v>
      </c>
      <c r="E892">
        <v>1.06</v>
      </c>
      <c r="F892">
        <v>30.46451811</v>
      </c>
      <c r="G892">
        <v>47</v>
      </c>
      <c r="H892">
        <v>1446</v>
      </c>
      <c r="I892">
        <v>14.5</v>
      </c>
      <c r="J892">
        <v>286</v>
      </c>
      <c r="K892">
        <v>61</v>
      </c>
      <c r="L892">
        <v>4.6900000000000004</v>
      </c>
      <c r="M892">
        <v>5</v>
      </c>
      <c r="N892">
        <v>2.8</v>
      </c>
      <c r="O892">
        <v>243.32682199999999</v>
      </c>
      <c r="P892">
        <v>8149</v>
      </c>
      <c r="Q892">
        <v>11.3</v>
      </c>
      <c r="R892">
        <v>11</v>
      </c>
      <c r="S892">
        <v>0.36199999999999999</v>
      </c>
      <c r="T892">
        <v>7.1</v>
      </c>
    </row>
    <row r="893" spans="1:20" x14ac:dyDescent="0.2">
      <c r="A893" t="s">
        <v>81</v>
      </c>
      <c r="B893">
        <v>2006</v>
      </c>
      <c r="C893" t="s">
        <v>23</v>
      </c>
      <c r="D893">
        <v>196</v>
      </c>
      <c r="E893">
        <v>1.22</v>
      </c>
      <c r="F893">
        <v>22.189522459999999</v>
      </c>
      <c r="G893">
        <v>80.94</v>
      </c>
      <c r="H893">
        <v>1451</v>
      </c>
      <c r="I893">
        <v>14.2</v>
      </c>
      <c r="J893">
        <v>304</v>
      </c>
      <c r="K893">
        <v>59</v>
      </c>
      <c r="L893">
        <v>4.47</v>
      </c>
      <c r="M893">
        <v>46</v>
      </c>
      <c r="N893">
        <v>3.3</v>
      </c>
      <c r="O893">
        <v>193.79495600000001</v>
      </c>
      <c r="P893">
        <v>7885689</v>
      </c>
      <c r="Q893">
        <v>11.4</v>
      </c>
      <c r="R893">
        <v>11.1</v>
      </c>
      <c r="S893">
        <v>0.34599999999999997</v>
      </c>
      <c r="T893">
        <v>6.6</v>
      </c>
    </row>
    <row r="894" spans="1:20" x14ac:dyDescent="0.2">
      <c r="A894" t="s">
        <v>81</v>
      </c>
      <c r="B894">
        <v>2005</v>
      </c>
      <c r="C894" t="s">
        <v>23</v>
      </c>
      <c r="D894">
        <v>206</v>
      </c>
      <c r="E894">
        <v>0.99</v>
      </c>
      <c r="F894">
        <v>18.03753133</v>
      </c>
      <c r="G894">
        <v>80.94</v>
      </c>
      <c r="H894">
        <v>357</v>
      </c>
      <c r="I894">
        <v>13.8</v>
      </c>
      <c r="J894">
        <v>323</v>
      </c>
      <c r="K894">
        <v>56</v>
      </c>
      <c r="L894">
        <v>4.2</v>
      </c>
      <c r="M894">
        <v>44</v>
      </c>
      <c r="N894">
        <v>3.7</v>
      </c>
      <c r="O894">
        <v>161.6266248</v>
      </c>
      <c r="P894">
        <v>7672783</v>
      </c>
      <c r="Q894">
        <v>11.5</v>
      </c>
      <c r="R894">
        <v>11.2</v>
      </c>
      <c r="S894">
        <v>0.32500000000000001</v>
      </c>
      <c r="T894">
        <v>5.8</v>
      </c>
    </row>
    <row r="895" spans="1:20" x14ac:dyDescent="0.2">
      <c r="A895" t="s">
        <v>81</v>
      </c>
      <c r="B895">
        <v>2004</v>
      </c>
      <c r="C895" t="s">
        <v>23</v>
      </c>
      <c r="D895">
        <v>217</v>
      </c>
      <c r="E895">
        <v>0.86</v>
      </c>
      <c r="F895">
        <v>1.506962482</v>
      </c>
      <c r="G895">
        <v>80.94</v>
      </c>
      <c r="H895">
        <v>73</v>
      </c>
      <c r="I895">
        <v>13.5</v>
      </c>
      <c r="J895">
        <v>342</v>
      </c>
      <c r="K895">
        <v>54</v>
      </c>
      <c r="L895">
        <v>4.2300000000000004</v>
      </c>
      <c r="M895">
        <v>4</v>
      </c>
      <c r="N895">
        <v>4.0999999999999996</v>
      </c>
      <c r="O895">
        <v>135.7623858</v>
      </c>
      <c r="P895">
        <v>7462445</v>
      </c>
      <c r="Q895">
        <v>11.5</v>
      </c>
      <c r="R895">
        <v>11.3</v>
      </c>
      <c r="S895">
        <v>0.31</v>
      </c>
      <c r="T895">
        <v>5.4</v>
      </c>
    </row>
    <row r="896" spans="1:20" x14ac:dyDescent="0.2">
      <c r="A896" t="s">
        <v>81</v>
      </c>
      <c r="B896">
        <v>2003</v>
      </c>
      <c r="C896" t="s">
        <v>23</v>
      </c>
      <c r="D896">
        <v>228</v>
      </c>
      <c r="E896">
        <v>0.79</v>
      </c>
      <c r="F896">
        <v>10.972019120000001</v>
      </c>
      <c r="G896">
        <v>80.94</v>
      </c>
      <c r="H896">
        <v>228</v>
      </c>
      <c r="I896">
        <v>13.2</v>
      </c>
      <c r="J896">
        <v>360</v>
      </c>
      <c r="K896">
        <v>55</v>
      </c>
      <c r="L896">
        <v>4.6399999999999997</v>
      </c>
      <c r="M896">
        <v>37</v>
      </c>
      <c r="N896">
        <v>4.4000000000000004</v>
      </c>
      <c r="O896">
        <v>118.87344659999999</v>
      </c>
      <c r="P896">
        <v>72545144</v>
      </c>
      <c r="Q896">
        <v>11.6</v>
      </c>
      <c r="R896">
        <v>11.5</v>
      </c>
      <c r="S896">
        <v>0.30599999999999999</v>
      </c>
      <c r="T896">
        <v>5.2</v>
      </c>
    </row>
    <row r="897" spans="1:20" x14ac:dyDescent="0.2">
      <c r="A897" t="s">
        <v>81</v>
      </c>
      <c r="B897">
        <v>2002</v>
      </c>
      <c r="C897" t="s">
        <v>23</v>
      </c>
      <c r="D897">
        <v>237</v>
      </c>
      <c r="E897">
        <v>0.8</v>
      </c>
      <c r="F897">
        <v>10.824525939999999</v>
      </c>
      <c r="G897">
        <v>80.94</v>
      </c>
      <c r="H897">
        <v>3332</v>
      </c>
      <c r="I897">
        <v>12.9</v>
      </c>
      <c r="J897">
        <v>377</v>
      </c>
      <c r="K897">
        <v>55</v>
      </c>
      <c r="L897">
        <v>4.7300000000000004</v>
      </c>
      <c r="M897">
        <v>35</v>
      </c>
      <c r="N897">
        <v>4.5999999999999996</v>
      </c>
      <c r="O897">
        <v>111.3634356</v>
      </c>
      <c r="P897">
        <v>7497192</v>
      </c>
      <c r="Q897">
        <v>11.7</v>
      </c>
      <c r="R897">
        <v>11.6</v>
      </c>
      <c r="S897">
        <v>0.29799999999999999</v>
      </c>
      <c r="T897">
        <v>4.9000000000000004</v>
      </c>
    </row>
    <row r="898" spans="1:20" x14ac:dyDescent="0.2">
      <c r="A898" t="s">
        <v>81</v>
      </c>
      <c r="B898">
        <v>2001</v>
      </c>
      <c r="C898" t="s">
        <v>23</v>
      </c>
      <c r="D898">
        <v>246</v>
      </c>
      <c r="E898">
        <v>0.85</v>
      </c>
      <c r="F898">
        <v>1.1862275769999999</v>
      </c>
      <c r="G898">
        <v>80.94</v>
      </c>
      <c r="H898">
        <v>2366</v>
      </c>
      <c r="I898">
        <v>12.6</v>
      </c>
      <c r="J898">
        <v>392</v>
      </c>
      <c r="K898">
        <v>55</v>
      </c>
      <c r="L898">
        <v>4.26</v>
      </c>
      <c r="M898">
        <v>32</v>
      </c>
      <c r="N898">
        <v>4.9000000000000004</v>
      </c>
      <c r="O898">
        <v>12.1789279</v>
      </c>
      <c r="P898">
        <v>68492257</v>
      </c>
      <c r="Q898">
        <v>11.8</v>
      </c>
      <c r="R898">
        <v>11.7</v>
      </c>
      <c r="S898">
        <v>0.28299999999999997</v>
      </c>
      <c r="T898">
        <v>4.3</v>
      </c>
    </row>
    <row r="899" spans="1:20" x14ac:dyDescent="0.2">
      <c r="A899" t="s">
        <v>81</v>
      </c>
      <c r="B899">
        <v>2000</v>
      </c>
      <c r="C899" t="s">
        <v>23</v>
      </c>
      <c r="D899">
        <v>253</v>
      </c>
      <c r="E899">
        <v>0.88</v>
      </c>
      <c r="F899">
        <v>11.59481766</v>
      </c>
      <c r="G899">
        <v>80.94</v>
      </c>
      <c r="H899">
        <v>1660</v>
      </c>
      <c r="I899">
        <v>12.3</v>
      </c>
      <c r="J899">
        <v>404</v>
      </c>
      <c r="K899">
        <v>55</v>
      </c>
      <c r="L899">
        <v>4.3600000000000003</v>
      </c>
      <c r="M899">
        <v>3</v>
      </c>
      <c r="N899">
        <v>5</v>
      </c>
      <c r="O899">
        <v>123.876257</v>
      </c>
      <c r="P899">
        <v>66537331</v>
      </c>
      <c r="Q899">
        <v>11.9</v>
      </c>
      <c r="R899">
        <v>11.8</v>
      </c>
      <c r="S899">
        <v>0</v>
      </c>
      <c r="T899">
        <v>3.9</v>
      </c>
    </row>
    <row r="900" spans="1:20" x14ac:dyDescent="0.2">
      <c r="A900" t="s">
        <v>82</v>
      </c>
      <c r="B900">
        <v>2015</v>
      </c>
      <c r="C900" t="s">
        <v>23</v>
      </c>
      <c r="D900">
        <v>0</v>
      </c>
      <c r="E900">
        <v>4.5999999999999996</v>
      </c>
      <c r="F900">
        <v>0</v>
      </c>
      <c r="G900">
        <v>99</v>
      </c>
      <c r="H900">
        <v>0</v>
      </c>
      <c r="I900">
        <v>62.7</v>
      </c>
      <c r="J900">
        <v>0</v>
      </c>
      <c r="K900">
        <v>99</v>
      </c>
      <c r="L900">
        <v>5.93</v>
      </c>
      <c r="M900">
        <v>99</v>
      </c>
      <c r="N900">
        <v>0.1</v>
      </c>
      <c r="O900">
        <v>4921.8962899999997</v>
      </c>
      <c r="P900">
        <v>892149</v>
      </c>
      <c r="Q900">
        <v>4</v>
      </c>
      <c r="R900">
        <v>3.7</v>
      </c>
      <c r="S900">
        <v>0.73399999999999999</v>
      </c>
      <c r="T900">
        <v>15.3</v>
      </c>
    </row>
    <row r="901" spans="1:20" x14ac:dyDescent="0.2">
      <c r="A901" t="s">
        <v>82</v>
      </c>
      <c r="B901">
        <v>2014</v>
      </c>
      <c r="C901" t="s">
        <v>23</v>
      </c>
      <c r="D901">
        <v>0</v>
      </c>
      <c r="E901">
        <v>0.01</v>
      </c>
      <c r="F901">
        <v>50.539484000000002</v>
      </c>
      <c r="G901">
        <v>99</v>
      </c>
      <c r="H901">
        <v>0</v>
      </c>
      <c r="I901">
        <v>61.9</v>
      </c>
      <c r="J901">
        <v>0</v>
      </c>
      <c r="K901">
        <v>99</v>
      </c>
      <c r="L901">
        <v>4.49</v>
      </c>
      <c r="M901">
        <v>99</v>
      </c>
      <c r="N901">
        <v>0.1</v>
      </c>
      <c r="O901">
        <v>546.37279999999998</v>
      </c>
      <c r="P901">
        <v>88586</v>
      </c>
      <c r="Q901">
        <v>4</v>
      </c>
      <c r="R901">
        <v>3.7</v>
      </c>
      <c r="S901">
        <v>0.72699999999999998</v>
      </c>
      <c r="T901">
        <v>15.2</v>
      </c>
    </row>
    <row r="902" spans="1:20" x14ac:dyDescent="0.2">
      <c r="A902" t="s">
        <v>82</v>
      </c>
      <c r="B902">
        <v>2013</v>
      </c>
      <c r="C902" t="s">
        <v>23</v>
      </c>
      <c r="D902">
        <v>0</v>
      </c>
      <c r="E902">
        <v>0.01</v>
      </c>
      <c r="F902">
        <v>460.64878049999999</v>
      </c>
      <c r="G902">
        <v>99</v>
      </c>
      <c r="H902">
        <v>0</v>
      </c>
      <c r="I902">
        <v>61.1</v>
      </c>
      <c r="J902">
        <v>0</v>
      </c>
      <c r="K902">
        <v>99</v>
      </c>
      <c r="L902">
        <v>4.26</v>
      </c>
      <c r="M902">
        <v>99</v>
      </c>
      <c r="N902">
        <v>0.1</v>
      </c>
      <c r="O902">
        <v>4763.6895599999998</v>
      </c>
      <c r="P902">
        <v>879715</v>
      </c>
      <c r="Q902">
        <v>4</v>
      </c>
      <c r="R902">
        <v>3.7</v>
      </c>
      <c r="S902">
        <v>0.71899999999999997</v>
      </c>
      <c r="T902">
        <v>15</v>
      </c>
    </row>
    <row r="903" spans="1:20" x14ac:dyDescent="0.2">
      <c r="A903" t="s">
        <v>82</v>
      </c>
      <c r="B903">
        <v>2012</v>
      </c>
      <c r="C903" t="s">
        <v>23</v>
      </c>
      <c r="D903">
        <v>0</v>
      </c>
      <c r="E903">
        <v>0.01</v>
      </c>
      <c r="F903">
        <v>431.48548740000001</v>
      </c>
      <c r="G903">
        <v>99</v>
      </c>
      <c r="H903">
        <v>0</v>
      </c>
      <c r="I903">
        <v>6.2</v>
      </c>
      <c r="J903">
        <v>0</v>
      </c>
      <c r="K903">
        <v>99</v>
      </c>
      <c r="L903">
        <v>4.16</v>
      </c>
      <c r="M903">
        <v>99</v>
      </c>
      <c r="N903">
        <v>0.1</v>
      </c>
      <c r="O903">
        <v>4546.7385400000003</v>
      </c>
      <c r="P903">
        <v>873596</v>
      </c>
      <c r="Q903">
        <v>4</v>
      </c>
      <c r="R903">
        <v>3.7</v>
      </c>
      <c r="S903">
        <v>0.71399999999999997</v>
      </c>
      <c r="T903">
        <v>14.9</v>
      </c>
    </row>
    <row r="904" spans="1:20" x14ac:dyDescent="0.2">
      <c r="A904" t="s">
        <v>82</v>
      </c>
      <c r="B904">
        <v>2011</v>
      </c>
      <c r="C904" t="s">
        <v>23</v>
      </c>
      <c r="D904">
        <v>0</v>
      </c>
      <c r="E904">
        <v>0.01</v>
      </c>
      <c r="F904">
        <v>401.79310450000003</v>
      </c>
      <c r="G904">
        <v>99</v>
      </c>
      <c r="H904">
        <v>0</v>
      </c>
      <c r="I904">
        <v>59.5</v>
      </c>
      <c r="J904">
        <v>0</v>
      </c>
      <c r="K904">
        <v>99</v>
      </c>
      <c r="L904">
        <v>4.5999999999999996</v>
      </c>
      <c r="M904">
        <v>99</v>
      </c>
      <c r="N904">
        <v>0.1</v>
      </c>
      <c r="O904">
        <v>4353.121392</v>
      </c>
      <c r="P904">
        <v>86786</v>
      </c>
      <c r="Q904">
        <v>4</v>
      </c>
      <c r="R904">
        <v>3.7</v>
      </c>
      <c r="S904">
        <v>0.70899999999999996</v>
      </c>
      <c r="T904">
        <v>14.7</v>
      </c>
    </row>
    <row r="905" spans="1:20" x14ac:dyDescent="0.2">
      <c r="A905" t="s">
        <v>82</v>
      </c>
      <c r="B905">
        <v>2010</v>
      </c>
      <c r="C905" t="s">
        <v>23</v>
      </c>
      <c r="D905">
        <v>0</v>
      </c>
      <c r="E905">
        <v>2.25</v>
      </c>
      <c r="F905">
        <v>62.08343533</v>
      </c>
      <c r="G905">
        <v>99</v>
      </c>
      <c r="H905">
        <v>0</v>
      </c>
      <c r="I905">
        <v>58.7</v>
      </c>
      <c r="J905">
        <v>0</v>
      </c>
      <c r="K905">
        <v>99</v>
      </c>
      <c r="L905">
        <v>4.2300000000000004</v>
      </c>
      <c r="M905">
        <v>99</v>
      </c>
      <c r="N905">
        <v>0.1</v>
      </c>
      <c r="O905">
        <v>3651.9667840000002</v>
      </c>
      <c r="P905">
        <v>85995</v>
      </c>
      <c r="Q905">
        <v>4</v>
      </c>
      <c r="R905">
        <v>3.7</v>
      </c>
      <c r="S905">
        <v>0.70599999999999996</v>
      </c>
      <c r="T905">
        <v>14.6</v>
      </c>
    </row>
    <row r="906" spans="1:20" x14ac:dyDescent="0.2">
      <c r="A906" t="s">
        <v>82</v>
      </c>
      <c r="B906">
        <v>2009</v>
      </c>
      <c r="C906" t="s">
        <v>23</v>
      </c>
      <c r="D906">
        <v>0</v>
      </c>
      <c r="E906">
        <v>2.31</v>
      </c>
      <c r="F906">
        <v>60.650684460000001</v>
      </c>
      <c r="G906">
        <v>99</v>
      </c>
      <c r="H906">
        <v>1</v>
      </c>
      <c r="I906">
        <v>58</v>
      </c>
      <c r="J906">
        <v>0</v>
      </c>
      <c r="K906">
        <v>99</v>
      </c>
      <c r="L906">
        <v>4.26</v>
      </c>
      <c r="M906">
        <v>99</v>
      </c>
      <c r="N906">
        <v>0.1</v>
      </c>
      <c r="O906">
        <v>3369.4824699999999</v>
      </c>
      <c r="P906">
        <v>851967</v>
      </c>
      <c r="Q906">
        <v>4</v>
      </c>
      <c r="R906">
        <v>3.7</v>
      </c>
      <c r="S906">
        <v>0.70399999999999996</v>
      </c>
      <c r="T906">
        <v>14.5</v>
      </c>
    </row>
    <row r="907" spans="1:20" x14ac:dyDescent="0.2">
      <c r="A907" t="s">
        <v>82</v>
      </c>
      <c r="B907">
        <v>2008</v>
      </c>
      <c r="C907" t="s">
        <v>23</v>
      </c>
      <c r="D907">
        <v>0</v>
      </c>
      <c r="E907">
        <v>1.95</v>
      </c>
      <c r="F907">
        <v>81.046561109999999</v>
      </c>
      <c r="G907">
        <v>99</v>
      </c>
      <c r="H907">
        <v>0</v>
      </c>
      <c r="I907">
        <v>57.3</v>
      </c>
      <c r="J907">
        <v>0</v>
      </c>
      <c r="K907">
        <v>99</v>
      </c>
      <c r="L907">
        <v>3.68</v>
      </c>
      <c r="M907">
        <v>99</v>
      </c>
      <c r="N907">
        <v>0.1</v>
      </c>
      <c r="O907">
        <v>4177.6577889999999</v>
      </c>
      <c r="P907">
        <v>84334</v>
      </c>
      <c r="Q907">
        <v>4</v>
      </c>
      <c r="R907">
        <v>3.7</v>
      </c>
      <c r="S907">
        <v>0.7</v>
      </c>
      <c r="T907">
        <v>14.3</v>
      </c>
    </row>
    <row r="908" spans="1:20" x14ac:dyDescent="0.2">
      <c r="A908" t="s">
        <v>82</v>
      </c>
      <c r="B908">
        <v>2007</v>
      </c>
      <c r="C908" t="s">
        <v>23</v>
      </c>
      <c r="D908">
        <v>0</v>
      </c>
      <c r="E908">
        <v>2.09</v>
      </c>
      <c r="F908">
        <v>5.8895262209999997</v>
      </c>
      <c r="G908">
        <v>99</v>
      </c>
      <c r="H908">
        <v>0</v>
      </c>
      <c r="I908">
        <v>56.6</v>
      </c>
      <c r="J908">
        <v>0</v>
      </c>
      <c r="K908">
        <v>99</v>
      </c>
      <c r="L908">
        <v>3.74</v>
      </c>
      <c r="M908">
        <v>99</v>
      </c>
      <c r="N908">
        <v>0.1</v>
      </c>
      <c r="O908">
        <v>478.82326999999998</v>
      </c>
      <c r="P908">
        <v>834812</v>
      </c>
      <c r="Q908">
        <v>4.0999999999999996</v>
      </c>
      <c r="R908">
        <v>3.8</v>
      </c>
      <c r="S908">
        <v>0.69799999999999995</v>
      </c>
      <c r="T908">
        <v>14.2</v>
      </c>
    </row>
    <row r="909" spans="1:20" x14ac:dyDescent="0.2">
      <c r="A909" t="s">
        <v>82</v>
      </c>
      <c r="B909">
        <v>2006</v>
      </c>
      <c r="C909" t="s">
        <v>23</v>
      </c>
      <c r="D909">
        <v>0</v>
      </c>
      <c r="E909">
        <v>2.06</v>
      </c>
      <c r="F909">
        <v>52.1241634</v>
      </c>
      <c r="G909">
        <v>99</v>
      </c>
      <c r="H909">
        <v>136</v>
      </c>
      <c r="I909">
        <v>55.9</v>
      </c>
      <c r="J909">
        <v>0</v>
      </c>
      <c r="K909">
        <v>98</v>
      </c>
      <c r="L909">
        <v>3.84</v>
      </c>
      <c r="M909">
        <v>98</v>
      </c>
      <c r="N909">
        <v>0.1</v>
      </c>
      <c r="O909">
        <v>3749.939813</v>
      </c>
      <c r="P909">
        <v>827411</v>
      </c>
      <c r="Q909">
        <v>4.0999999999999996</v>
      </c>
      <c r="R909">
        <v>3.8</v>
      </c>
      <c r="S909">
        <v>0.69499999999999995</v>
      </c>
      <c r="T909">
        <v>14</v>
      </c>
    </row>
    <row r="910" spans="1:20" x14ac:dyDescent="0.2">
      <c r="A910" t="s">
        <v>82</v>
      </c>
      <c r="B910">
        <v>2005</v>
      </c>
      <c r="C910" t="s">
        <v>23</v>
      </c>
      <c r="D910">
        <v>0</v>
      </c>
      <c r="E910">
        <v>2.02</v>
      </c>
      <c r="F910">
        <v>64.392034429999995</v>
      </c>
      <c r="G910">
        <v>99</v>
      </c>
      <c r="H910">
        <v>0</v>
      </c>
      <c r="I910">
        <v>55.1</v>
      </c>
      <c r="J910">
        <v>0</v>
      </c>
      <c r="K910">
        <v>97</v>
      </c>
      <c r="L910">
        <v>3.61</v>
      </c>
      <c r="M910">
        <v>96</v>
      </c>
      <c r="N910">
        <v>0.1</v>
      </c>
      <c r="O910">
        <v>3658.63832</v>
      </c>
      <c r="P910">
        <v>821817</v>
      </c>
      <c r="Q910">
        <v>4.0999999999999996</v>
      </c>
      <c r="R910">
        <v>3.8</v>
      </c>
      <c r="S910">
        <v>0.69899999999999995</v>
      </c>
      <c r="T910">
        <v>13.9</v>
      </c>
    </row>
    <row r="911" spans="1:20" x14ac:dyDescent="0.2">
      <c r="A911" t="s">
        <v>82</v>
      </c>
      <c r="B911">
        <v>2004</v>
      </c>
      <c r="C911" t="s">
        <v>23</v>
      </c>
      <c r="D911">
        <v>0</v>
      </c>
      <c r="E911">
        <v>1.63</v>
      </c>
      <c r="F911">
        <v>43.994524640000002</v>
      </c>
      <c r="G911">
        <v>99</v>
      </c>
      <c r="H911">
        <v>37</v>
      </c>
      <c r="I911">
        <v>54.2</v>
      </c>
      <c r="J911">
        <v>0</v>
      </c>
      <c r="K911">
        <v>96</v>
      </c>
      <c r="L911">
        <v>3.61</v>
      </c>
      <c r="M911">
        <v>95</v>
      </c>
      <c r="N911">
        <v>0.1</v>
      </c>
      <c r="O911">
        <v>3332.918533</v>
      </c>
      <c r="P911">
        <v>818354</v>
      </c>
      <c r="Q911">
        <v>4.2</v>
      </c>
      <c r="R911">
        <v>3.9</v>
      </c>
      <c r="S911">
        <v>0.69099999999999995</v>
      </c>
      <c r="T911">
        <v>13.4</v>
      </c>
    </row>
    <row r="912" spans="1:20" x14ac:dyDescent="0.2">
      <c r="A912" t="s">
        <v>82</v>
      </c>
      <c r="B912">
        <v>2003</v>
      </c>
      <c r="C912" t="s">
        <v>23</v>
      </c>
      <c r="D912">
        <v>0</v>
      </c>
      <c r="E912">
        <v>1.76</v>
      </c>
      <c r="F912">
        <v>253.8196705</v>
      </c>
      <c r="G912">
        <v>99</v>
      </c>
      <c r="H912">
        <v>305</v>
      </c>
      <c r="I912">
        <v>53.2</v>
      </c>
      <c r="J912">
        <v>0</v>
      </c>
      <c r="K912">
        <v>95</v>
      </c>
      <c r="L912">
        <v>3.35</v>
      </c>
      <c r="M912">
        <v>94</v>
      </c>
      <c r="N912">
        <v>0.1</v>
      </c>
      <c r="O912">
        <v>2835.9739719999998</v>
      </c>
      <c r="P912">
        <v>816628</v>
      </c>
      <c r="Q912">
        <v>4.2</v>
      </c>
      <c r="R912">
        <v>3.9</v>
      </c>
      <c r="S912">
        <v>0.68899999999999995</v>
      </c>
      <c r="T912">
        <v>13.3</v>
      </c>
    </row>
    <row r="913" spans="1:20" x14ac:dyDescent="0.2">
      <c r="A913" t="s">
        <v>82</v>
      </c>
      <c r="B913">
        <v>2002</v>
      </c>
      <c r="C913" t="s">
        <v>23</v>
      </c>
      <c r="D913">
        <v>0</v>
      </c>
      <c r="E913">
        <v>1.85</v>
      </c>
      <c r="F913">
        <v>206.071686</v>
      </c>
      <c r="G913">
        <v>99</v>
      </c>
      <c r="H913">
        <v>304</v>
      </c>
      <c r="I913">
        <v>52.2</v>
      </c>
      <c r="J913">
        <v>0</v>
      </c>
      <c r="K913">
        <v>94</v>
      </c>
      <c r="L913">
        <v>3.48</v>
      </c>
      <c r="M913">
        <v>93</v>
      </c>
      <c r="N913">
        <v>0.1</v>
      </c>
      <c r="O913">
        <v>2259.5579600000001</v>
      </c>
      <c r="P913">
        <v>815691</v>
      </c>
      <c r="Q913">
        <v>4.2</v>
      </c>
      <c r="R913">
        <v>3.9</v>
      </c>
      <c r="S913">
        <v>0.68700000000000006</v>
      </c>
      <c r="T913">
        <v>13.3</v>
      </c>
    </row>
    <row r="914" spans="1:20" x14ac:dyDescent="0.2">
      <c r="A914" t="s">
        <v>82</v>
      </c>
      <c r="B914">
        <v>2001</v>
      </c>
      <c r="C914" t="s">
        <v>23</v>
      </c>
      <c r="D914">
        <v>0</v>
      </c>
      <c r="E914">
        <v>1.93</v>
      </c>
      <c r="F914">
        <v>20.711912900000002</v>
      </c>
      <c r="G914">
        <v>98</v>
      </c>
      <c r="H914">
        <v>17</v>
      </c>
      <c r="I914">
        <v>51.2</v>
      </c>
      <c r="J914">
        <v>0</v>
      </c>
      <c r="K914">
        <v>92</v>
      </c>
      <c r="L914">
        <v>3.28</v>
      </c>
      <c r="M914">
        <v>91</v>
      </c>
      <c r="N914">
        <v>0.1</v>
      </c>
      <c r="O914">
        <v>238.891729</v>
      </c>
      <c r="P914">
        <v>814218</v>
      </c>
      <c r="Q914">
        <v>4.3</v>
      </c>
      <c r="R914">
        <v>4</v>
      </c>
      <c r="S914">
        <v>0.68300000000000005</v>
      </c>
      <c r="T914">
        <v>13.2</v>
      </c>
    </row>
    <row r="915" spans="1:20" x14ac:dyDescent="0.2">
      <c r="A915" t="s">
        <v>82</v>
      </c>
      <c r="B915">
        <v>2000</v>
      </c>
      <c r="C915" t="s">
        <v>23</v>
      </c>
      <c r="D915">
        <v>0</v>
      </c>
      <c r="E915">
        <v>2.0499999999999998</v>
      </c>
      <c r="F915">
        <v>31.258346159999999</v>
      </c>
      <c r="G915">
        <v>98</v>
      </c>
      <c r="H915">
        <v>0</v>
      </c>
      <c r="I915">
        <v>5.2</v>
      </c>
      <c r="J915">
        <v>0</v>
      </c>
      <c r="K915">
        <v>91</v>
      </c>
      <c r="L915">
        <v>3.87</v>
      </c>
      <c r="M915">
        <v>9</v>
      </c>
      <c r="N915">
        <v>0.1</v>
      </c>
      <c r="O915">
        <v>276.13380000000001</v>
      </c>
      <c r="P915">
        <v>811223</v>
      </c>
      <c r="Q915">
        <v>4.3</v>
      </c>
      <c r="R915">
        <v>4</v>
      </c>
      <c r="S915">
        <v>0.68100000000000005</v>
      </c>
      <c r="T915">
        <v>13.1</v>
      </c>
    </row>
    <row r="916" spans="1:20" x14ac:dyDescent="0.2">
      <c r="A916" t="s">
        <v>83</v>
      </c>
      <c r="B916">
        <v>2015</v>
      </c>
      <c r="C916" t="s">
        <v>23</v>
      </c>
      <c r="D916">
        <v>0</v>
      </c>
      <c r="E916">
        <v>4.5999999999999996</v>
      </c>
      <c r="F916">
        <v>0</v>
      </c>
      <c r="G916">
        <v>80.94</v>
      </c>
      <c r="H916">
        <v>2</v>
      </c>
      <c r="I916">
        <v>62.1</v>
      </c>
      <c r="J916">
        <v>0</v>
      </c>
      <c r="K916">
        <v>97</v>
      </c>
      <c r="L916">
        <v>5.93</v>
      </c>
      <c r="M916">
        <v>97</v>
      </c>
      <c r="N916">
        <v>0.1</v>
      </c>
      <c r="O916">
        <v>4245.3974399999997</v>
      </c>
      <c r="P916">
        <v>5479531</v>
      </c>
      <c r="Q916">
        <v>0.9</v>
      </c>
      <c r="R916">
        <v>0.8</v>
      </c>
      <c r="S916">
        <v>0.89300000000000002</v>
      </c>
      <c r="T916">
        <v>17</v>
      </c>
    </row>
    <row r="917" spans="1:20" x14ac:dyDescent="0.2">
      <c r="A917" t="s">
        <v>83</v>
      </c>
      <c r="B917">
        <v>2014</v>
      </c>
      <c r="C917" t="s">
        <v>23</v>
      </c>
      <c r="D917">
        <v>0</v>
      </c>
      <c r="E917">
        <v>8.8000000000000007</v>
      </c>
      <c r="F917">
        <v>6164.4554019999996</v>
      </c>
      <c r="G917">
        <v>80.94</v>
      </c>
      <c r="H917">
        <v>0</v>
      </c>
      <c r="I917">
        <v>61.7</v>
      </c>
      <c r="J917">
        <v>0</v>
      </c>
      <c r="K917">
        <v>98</v>
      </c>
      <c r="L917">
        <v>9.68</v>
      </c>
      <c r="M917">
        <v>98</v>
      </c>
      <c r="N917">
        <v>0.1</v>
      </c>
      <c r="O917">
        <v>49914.618640000001</v>
      </c>
      <c r="P917">
        <v>5461512</v>
      </c>
      <c r="Q917">
        <v>0.9</v>
      </c>
      <c r="R917">
        <v>0.8</v>
      </c>
      <c r="S917">
        <v>0.89</v>
      </c>
      <c r="T917">
        <v>17</v>
      </c>
    </row>
    <row r="918" spans="1:20" x14ac:dyDescent="0.2">
      <c r="A918" t="s">
        <v>83</v>
      </c>
      <c r="B918">
        <v>2013</v>
      </c>
      <c r="C918" t="s">
        <v>23</v>
      </c>
      <c r="D918">
        <v>0</v>
      </c>
      <c r="E918">
        <v>8.9700000000000006</v>
      </c>
      <c r="F918">
        <v>6115.4966240000003</v>
      </c>
      <c r="G918">
        <v>80.94</v>
      </c>
      <c r="H918">
        <v>2</v>
      </c>
      <c r="I918">
        <v>61.4</v>
      </c>
      <c r="J918">
        <v>0</v>
      </c>
      <c r="K918">
        <v>98</v>
      </c>
      <c r="L918">
        <v>9.5500000000000007</v>
      </c>
      <c r="M918">
        <v>98</v>
      </c>
      <c r="N918">
        <v>0.1</v>
      </c>
      <c r="O918">
        <v>49638.7713</v>
      </c>
      <c r="P918">
        <v>5438972</v>
      </c>
      <c r="Q918">
        <v>0.9</v>
      </c>
      <c r="R918">
        <v>0.8</v>
      </c>
      <c r="S918">
        <v>0.88700000000000001</v>
      </c>
      <c r="T918">
        <v>17</v>
      </c>
    </row>
    <row r="919" spans="1:20" x14ac:dyDescent="0.2">
      <c r="A919" t="s">
        <v>83</v>
      </c>
      <c r="B919">
        <v>2012</v>
      </c>
      <c r="C919" t="s">
        <v>23</v>
      </c>
      <c r="D919">
        <v>0</v>
      </c>
      <c r="E919">
        <v>9.24</v>
      </c>
      <c r="F919">
        <v>5889.0125360000002</v>
      </c>
      <c r="G919">
        <v>80.94</v>
      </c>
      <c r="H919">
        <v>0</v>
      </c>
      <c r="I919">
        <v>61</v>
      </c>
      <c r="J919">
        <v>0</v>
      </c>
      <c r="K919">
        <v>99</v>
      </c>
      <c r="L919">
        <v>9.3000000000000007</v>
      </c>
      <c r="M919">
        <v>99</v>
      </c>
      <c r="N919">
        <v>0.1</v>
      </c>
      <c r="O919">
        <v>47415.559869999997</v>
      </c>
      <c r="P919">
        <v>5413971</v>
      </c>
      <c r="Q919">
        <v>0.9</v>
      </c>
      <c r="R919">
        <v>0.8</v>
      </c>
      <c r="S919">
        <v>0.88400000000000001</v>
      </c>
      <c r="T919">
        <v>17</v>
      </c>
    </row>
    <row r="920" spans="1:20" x14ac:dyDescent="0.2">
      <c r="A920" t="s">
        <v>83</v>
      </c>
      <c r="B920">
        <v>2011</v>
      </c>
      <c r="C920" t="s">
        <v>23</v>
      </c>
      <c r="D920">
        <v>0</v>
      </c>
      <c r="E920">
        <v>9.81</v>
      </c>
      <c r="F920">
        <v>71.016208379999995</v>
      </c>
      <c r="G920">
        <v>80.94</v>
      </c>
      <c r="H920">
        <v>27</v>
      </c>
      <c r="I920">
        <v>6.6</v>
      </c>
      <c r="J920">
        <v>0</v>
      </c>
      <c r="K920">
        <v>99</v>
      </c>
      <c r="L920">
        <v>9.1</v>
      </c>
      <c r="M920">
        <v>99</v>
      </c>
      <c r="N920">
        <v>0.1</v>
      </c>
      <c r="O920">
        <v>579.72415000000001</v>
      </c>
      <c r="P920">
        <v>5388272</v>
      </c>
      <c r="Q920">
        <v>0.9</v>
      </c>
      <c r="R920">
        <v>0.8</v>
      </c>
      <c r="S920">
        <v>0.878</v>
      </c>
      <c r="T920">
        <v>16.899999999999999</v>
      </c>
    </row>
    <row r="921" spans="1:20" x14ac:dyDescent="0.2">
      <c r="A921" t="s">
        <v>83</v>
      </c>
      <c r="B921">
        <v>2010</v>
      </c>
      <c r="C921" t="s">
        <v>23</v>
      </c>
      <c r="D921">
        <v>0</v>
      </c>
      <c r="E921">
        <v>9.7200000000000006</v>
      </c>
      <c r="F921">
        <v>591.66914050000003</v>
      </c>
      <c r="G921">
        <v>80.94</v>
      </c>
      <c r="H921">
        <v>5</v>
      </c>
      <c r="I921">
        <v>6.2</v>
      </c>
      <c r="J921">
        <v>0</v>
      </c>
      <c r="K921">
        <v>99</v>
      </c>
      <c r="L921">
        <v>9.5</v>
      </c>
      <c r="M921">
        <v>99</v>
      </c>
      <c r="N921">
        <v>0.1</v>
      </c>
      <c r="O921">
        <v>4622.4151599999996</v>
      </c>
      <c r="P921">
        <v>5363352</v>
      </c>
      <c r="Q921">
        <v>0.9</v>
      </c>
      <c r="R921">
        <v>0.8</v>
      </c>
      <c r="S921">
        <v>0.874</v>
      </c>
      <c r="T921">
        <v>16.8</v>
      </c>
    </row>
    <row r="922" spans="1:20" x14ac:dyDescent="0.2">
      <c r="A922" t="s">
        <v>83</v>
      </c>
      <c r="B922">
        <v>2009</v>
      </c>
      <c r="C922" t="s">
        <v>23</v>
      </c>
      <c r="D922">
        <v>0</v>
      </c>
      <c r="E922">
        <v>9.9600000000000009</v>
      </c>
      <c r="F922">
        <v>579.73843680000004</v>
      </c>
      <c r="G922">
        <v>80.94</v>
      </c>
      <c r="H922">
        <v>2</v>
      </c>
      <c r="I922">
        <v>59.8</v>
      </c>
      <c r="J922">
        <v>0</v>
      </c>
      <c r="K922">
        <v>99</v>
      </c>
      <c r="L922">
        <v>9.1999999999999993</v>
      </c>
      <c r="M922">
        <v>99</v>
      </c>
      <c r="N922">
        <v>0.1</v>
      </c>
      <c r="O922">
        <v>4717.15571</v>
      </c>
      <c r="P922">
        <v>5338871</v>
      </c>
      <c r="Q922">
        <v>0.9</v>
      </c>
      <c r="R922">
        <v>0.8</v>
      </c>
      <c r="S922">
        <v>0.878</v>
      </c>
      <c r="T922">
        <v>17</v>
      </c>
    </row>
    <row r="923" spans="1:20" x14ac:dyDescent="0.2">
      <c r="A923" t="s">
        <v>83</v>
      </c>
      <c r="B923">
        <v>2008</v>
      </c>
      <c r="C923" t="s">
        <v>23</v>
      </c>
      <c r="D923">
        <v>0</v>
      </c>
      <c r="E923">
        <v>10.26</v>
      </c>
      <c r="F923">
        <v>678.88112000000001</v>
      </c>
      <c r="G923">
        <v>80.94</v>
      </c>
      <c r="H923">
        <v>5</v>
      </c>
      <c r="I923">
        <v>59.4</v>
      </c>
      <c r="J923">
        <v>0</v>
      </c>
      <c r="K923">
        <v>97</v>
      </c>
      <c r="L923">
        <v>8.35</v>
      </c>
      <c r="M923">
        <v>99</v>
      </c>
      <c r="N923">
        <v>0.1</v>
      </c>
      <c r="O923">
        <v>5341.3148700000002</v>
      </c>
      <c r="P923">
        <v>5313399</v>
      </c>
      <c r="Q923">
        <v>0.9</v>
      </c>
      <c r="R923">
        <v>0.8</v>
      </c>
      <c r="S923">
        <v>0.876</v>
      </c>
      <c r="T923">
        <v>17.100000000000001</v>
      </c>
    </row>
    <row r="924" spans="1:20" x14ac:dyDescent="0.2">
      <c r="A924" t="s">
        <v>83</v>
      </c>
      <c r="B924">
        <v>2007</v>
      </c>
      <c r="C924" t="s">
        <v>23</v>
      </c>
      <c r="D924">
        <v>0</v>
      </c>
      <c r="E924">
        <v>10.45</v>
      </c>
      <c r="F924">
        <v>6147.1323000000002</v>
      </c>
      <c r="G924">
        <v>80.94</v>
      </c>
      <c r="H924">
        <v>0</v>
      </c>
      <c r="I924">
        <v>59</v>
      </c>
      <c r="J924">
        <v>0</v>
      </c>
      <c r="K924">
        <v>97</v>
      </c>
      <c r="L924">
        <v>8.9</v>
      </c>
      <c r="M924">
        <v>99</v>
      </c>
      <c r="N924">
        <v>0.1</v>
      </c>
      <c r="O924">
        <v>48288.549099999997</v>
      </c>
      <c r="P924">
        <v>528872</v>
      </c>
      <c r="Q924">
        <v>0.9</v>
      </c>
      <c r="R924">
        <v>0.8</v>
      </c>
      <c r="S924">
        <v>0.873</v>
      </c>
      <c r="T924">
        <v>17.2</v>
      </c>
    </row>
    <row r="925" spans="1:20" x14ac:dyDescent="0.2">
      <c r="A925" t="s">
        <v>83</v>
      </c>
      <c r="B925">
        <v>2006</v>
      </c>
      <c r="C925" t="s">
        <v>23</v>
      </c>
      <c r="D925">
        <v>0</v>
      </c>
      <c r="E925">
        <v>10.15</v>
      </c>
      <c r="F925">
        <v>524.77752269999996</v>
      </c>
      <c r="G925">
        <v>80.94</v>
      </c>
      <c r="H925">
        <v>0</v>
      </c>
      <c r="I925">
        <v>58.6</v>
      </c>
      <c r="J925">
        <v>0</v>
      </c>
      <c r="K925">
        <v>97</v>
      </c>
      <c r="L925">
        <v>8.3800000000000008</v>
      </c>
      <c r="M925">
        <v>97</v>
      </c>
      <c r="N925">
        <v>0.1</v>
      </c>
      <c r="O925">
        <v>4112.6765100000002</v>
      </c>
      <c r="P925">
        <v>5266268</v>
      </c>
      <c r="Q925">
        <v>0.9</v>
      </c>
      <c r="R925">
        <v>0.8</v>
      </c>
      <c r="S925">
        <v>0.86899999999999999</v>
      </c>
      <c r="T925">
        <v>17.2</v>
      </c>
    </row>
    <row r="926" spans="1:20" x14ac:dyDescent="0.2">
      <c r="A926" t="s">
        <v>83</v>
      </c>
      <c r="B926">
        <v>2005</v>
      </c>
      <c r="C926" t="s">
        <v>23</v>
      </c>
      <c r="D926">
        <v>0</v>
      </c>
      <c r="E926">
        <v>9.9499999999999993</v>
      </c>
      <c r="F926">
        <v>4816.5896130000001</v>
      </c>
      <c r="G926">
        <v>80.94</v>
      </c>
      <c r="H926">
        <v>1</v>
      </c>
      <c r="I926">
        <v>58.1</v>
      </c>
      <c r="J926">
        <v>0</v>
      </c>
      <c r="K926">
        <v>97</v>
      </c>
      <c r="L926">
        <v>8.43</v>
      </c>
      <c r="M926">
        <v>97</v>
      </c>
      <c r="N926">
        <v>0.1</v>
      </c>
      <c r="O926">
        <v>38969.171629999997</v>
      </c>
      <c r="P926">
        <v>524696</v>
      </c>
      <c r="Q926">
        <v>0.9</v>
      </c>
      <c r="R926">
        <v>0.8</v>
      </c>
      <c r="S926">
        <v>0.86399999999999999</v>
      </c>
      <c r="T926">
        <v>17.100000000000001</v>
      </c>
    </row>
    <row r="927" spans="1:20" x14ac:dyDescent="0.2">
      <c r="A927" t="s">
        <v>83</v>
      </c>
      <c r="B927">
        <v>2004</v>
      </c>
      <c r="C927" t="s">
        <v>23</v>
      </c>
      <c r="D927">
        <v>0</v>
      </c>
      <c r="E927">
        <v>9.89</v>
      </c>
      <c r="F927">
        <v>4508.8061850000004</v>
      </c>
      <c r="G927">
        <v>80.94</v>
      </c>
      <c r="H927">
        <v>0</v>
      </c>
      <c r="I927">
        <v>57.6</v>
      </c>
      <c r="J927">
        <v>0</v>
      </c>
      <c r="K927">
        <v>96</v>
      </c>
      <c r="L927">
        <v>8.2100000000000009</v>
      </c>
      <c r="M927">
        <v>98</v>
      </c>
      <c r="N927">
        <v>0.1</v>
      </c>
      <c r="O927">
        <v>37636.111729999997</v>
      </c>
      <c r="P927">
        <v>5228172</v>
      </c>
      <c r="Q927">
        <v>0.9</v>
      </c>
      <c r="R927">
        <v>0.8</v>
      </c>
      <c r="S927">
        <v>0.86899999999999999</v>
      </c>
      <c r="T927">
        <v>18.3</v>
      </c>
    </row>
    <row r="928" spans="1:20" x14ac:dyDescent="0.2">
      <c r="A928" t="s">
        <v>83</v>
      </c>
      <c r="B928">
        <v>2003</v>
      </c>
      <c r="C928" t="s">
        <v>23</v>
      </c>
      <c r="D928">
        <v>0</v>
      </c>
      <c r="E928">
        <v>9.31</v>
      </c>
      <c r="F928">
        <v>3869.0263020000002</v>
      </c>
      <c r="G928">
        <v>80.94</v>
      </c>
      <c r="H928">
        <v>0</v>
      </c>
      <c r="I928">
        <v>57.1</v>
      </c>
      <c r="J928">
        <v>0</v>
      </c>
      <c r="K928">
        <v>96</v>
      </c>
      <c r="L928">
        <v>8.15</v>
      </c>
      <c r="M928">
        <v>98</v>
      </c>
      <c r="N928">
        <v>0.1</v>
      </c>
      <c r="O928">
        <v>32816.168799999999</v>
      </c>
      <c r="P928">
        <v>521314</v>
      </c>
      <c r="Q928">
        <v>0.9</v>
      </c>
      <c r="R928">
        <v>0.8</v>
      </c>
      <c r="S928">
        <v>0.86599999999999999</v>
      </c>
      <c r="T928">
        <v>18.100000000000001</v>
      </c>
    </row>
    <row r="929" spans="1:20" x14ac:dyDescent="0.2">
      <c r="A929" t="s">
        <v>83</v>
      </c>
      <c r="B929">
        <v>2002</v>
      </c>
      <c r="C929" t="s">
        <v>23</v>
      </c>
      <c r="D929">
        <v>0</v>
      </c>
      <c r="E929">
        <v>9.25</v>
      </c>
      <c r="F929">
        <v>3099.3573190000002</v>
      </c>
      <c r="G929">
        <v>80.94</v>
      </c>
      <c r="H929">
        <v>0</v>
      </c>
      <c r="I929">
        <v>56.6</v>
      </c>
      <c r="J929">
        <v>0</v>
      </c>
      <c r="K929">
        <v>95</v>
      </c>
      <c r="L929">
        <v>7.81</v>
      </c>
      <c r="M929">
        <v>98</v>
      </c>
      <c r="N929">
        <v>0.1</v>
      </c>
      <c r="O929">
        <v>26834.262500000001</v>
      </c>
      <c r="P929">
        <v>52598</v>
      </c>
      <c r="Q929">
        <v>0.9</v>
      </c>
      <c r="R929">
        <v>0.8</v>
      </c>
      <c r="S929">
        <v>0.86299999999999999</v>
      </c>
      <c r="T929">
        <v>18</v>
      </c>
    </row>
    <row r="930" spans="1:20" x14ac:dyDescent="0.2">
      <c r="A930" t="s">
        <v>83</v>
      </c>
      <c r="B930">
        <v>2001</v>
      </c>
      <c r="C930" t="s">
        <v>23</v>
      </c>
      <c r="D930">
        <v>0</v>
      </c>
      <c r="E930">
        <v>8.94</v>
      </c>
      <c r="F930">
        <v>2775.3354399999998</v>
      </c>
      <c r="G930">
        <v>80.94</v>
      </c>
      <c r="H930">
        <v>1</v>
      </c>
      <c r="I930">
        <v>56.1</v>
      </c>
      <c r="J930">
        <v>0</v>
      </c>
      <c r="K930">
        <v>95</v>
      </c>
      <c r="L930">
        <v>7.43</v>
      </c>
      <c r="M930">
        <v>98</v>
      </c>
      <c r="N930">
        <v>0.1</v>
      </c>
      <c r="O930">
        <v>24913.24452</v>
      </c>
      <c r="P930">
        <v>51888</v>
      </c>
      <c r="Q930">
        <v>0.9</v>
      </c>
      <c r="R930">
        <v>0.8</v>
      </c>
      <c r="S930">
        <v>0.85599999999999998</v>
      </c>
      <c r="T930">
        <v>17.7</v>
      </c>
    </row>
    <row r="931" spans="1:20" x14ac:dyDescent="0.2">
      <c r="A931" t="s">
        <v>83</v>
      </c>
      <c r="B931">
        <v>2000</v>
      </c>
      <c r="C931" t="s">
        <v>23</v>
      </c>
      <c r="D931">
        <v>0</v>
      </c>
      <c r="E931">
        <v>8.59</v>
      </c>
      <c r="F931">
        <v>397.7533689</v>
      </c>
      <c r="G931">
        <v>80.94</v>
      </c>
      <c r="H931">
        <v>0</v>
      </c>
      <c r="I931">
        <v>55.5</v>
      </c>
      <c r="J931">
        <v>0</v>
      </c>
      <c r="K931">
        <v>96</v>
      </c>
      <c r="L931">
        <v>7.22</v>
      </c>
      <c r="M931">
        <v>99</v>
      </c>
      <c r="N931">
        <v>0.1</v>
      </c>
      <c r="O931">
        <v>24253.254199999999</v>
      </c>
      <c r="P931">
        <v>517629</v>
      </c>
      <c r="Q931">
        <v>0.9</v>
      </c>
      <c r="R931">
        <v>0.9</v>
      </c>
      <c r="S931">
        <v>0.84699999999999998</v>
      </c>
      <c r="T931">
        <v>17.3</v>
      </c>
    </row>
    <row r="932" spans="1:20" x14ac:dyDescent="0.2">
      <c r="A932" t="s">
        <v>84</v>
      </c>
      <c r="B932">
        <v>2015</v>
      </c>
      <c r="C932" t="s">
        <v>23</v>
      </c>
      <c r="D932">
        <v>2</v>
      </c>
      <c r="E932">
        <v>4.5999999999999996</v>
      </c>
      <c r="F932">
        <v>0</v>
      </c>
      <c r="G932">
        <v>86</v>
      </c>
      <c r="H932">
        <v>157</v>
      </c>
      <c r="I932">
        <v>62.5</v>
      </c>
      <c r="J932">
        <v>3</v>
      </c>
      <c r="K932">
        <v>98</v>
      </c>
      <c r="L932">
        <v>5.93</v>
      </c>
      <c r="M932">
        <v>98</v>
      </c>
      <c r="N932">
        <v>0.1</v>
      </c>
      <c r="O932">
        <v>36526.771099999998</v>
      </c>
      <c r="P932">
        <v>6662468</v>
      </c>
      <c r="Q932">
        <v>0.7</v>
      </c>
      <c r="R932">
        <v>0.6</v>
      </c>
      <c r="S932">
        <v>0.89400000000000002</v>
      </c>
      <c r="T932">
        <v>16.3</v>
      </c>
    </row>
    <row r="933" spans="1:20" x14ac:dyDescent="0.2">
      <c r="A933" t="s">
        <v>84</v>
      </c>
      <c r="B933">
        <v>2014</v>
      </c>
      <c r="C933" t="s">
        <v>23</v>
      </c>
      <c r="D933">
        <v>3</v>
      </c>
      <c r="E933">
        <v>11.5</v>
      </c>
      <c r="F933">
        <v>6739.6776060000002</v>
      </c>
      <c r="G933">
        <v>83</v>
      </c>
      <c r="H933">
        <v>267</v>
      </c>
      <c r="I933">
        <v>62</v>
      </c>
      <c r="J933">
        <v>3</v>
      </c>
      <c r="K933">
        <v>98</v>
      </c>
      <c r="L933">
        <v>11.54</v>
      </c>
      <c r="M933">
        <v>98</v>
      </c>
      <c r="N933">
        <v>0.1</v>
      </c>
      <c r="O933">
        <v>42955.242870000002</v>
      </c>
      <c r="P933">
        <v>66331957</v>
      </c>
      <c r="Q933">
        <v>0.6</v>
      </c>
      <c r="R933">
        <v>0.6</v>
      </c>
      <c r="S933">
        <v>0.89</v>
      </c>
      <c r="T933">
        <v>16.2</v>
      </c>
    </row>
    <row r="934" spans="1:20" x14ac:dyDescent="0.2">
      <c r="A934" t="s">
        <v>84</v>
      </c>
      <c r="B934">
        <v>2013</v>
      </c>
      <c r="C934" t="s">
        <v>23</v>
      </c>
      <c r="D934">
        <v>3</v>
      </c>
      <c r="E934">
        <v>11.1</v>
      </c>
      <c r="F934">
        <v>6646.9539349999995</v>
      </c>
      <c r="G934">
        <v>74</v>
      </c>
      <c r="H934">
        <v>272</v>
      </c>
      <c r="I934">
        <v>61.6</v>
      </c>
      <c r="J934">
        <v>3</v>
      </c>
      <c r="K934">
        <v>99</v>
      </c>
      <c r="L934">
        <v>11.56</v>
      </c>
      <c r="M934">
        <v>99</v>
      </c>
      <c r="N934">
        <v>0.1</v>
      </c>
      <c r="O934">
        <v>42554.122499999998</v>
      </c>
      <c r="P934">
        <v>6599857</v>
      </c>
      <c r="Q934">
        <v>0.6</v>
      </c>
      <c r="R934">
        <v>0.6</v>
      </c>
      <c r="S934">
        <v>0.88700000000000001</v>
      </c>
      <c r="T934">
        <v>16.2</v>
      </c>
    </row>
    <row r="935" spans="1:20" x14ac:dyDescent="0.2">
      <c r="A935" t="s">
        <v>84</v>
      </c>
      <c r="B935">
        <v>2012</v>
      </c>
      <c r="C935" t="s">
        <v>23</v>
      </c>
      <c r="D935">
        <v>3</v>
      </c>
      <c r="E935">
        <v>11.5</v>
      </c>
      <c r="F935">
        <v>751.37935530000004</v>
      </c>
      <c r="G935">
        <v>78</v>
      </c>
      <c r="H935">
        <v>0</v>
      </c>
      <c r="I935">
        <v>61.1</v>
      </c>
      <c r="J935">
        <v>3</v>
      </c>
      <c r="K935">
        <v>99</v>
      </c>
      <c r="L935">
        <v>11.44</v>
      </c>
      <c r="M935">
        <v>99</v>
      </c>
      <c r="N935">
        <v>0.1</v>
      </c>
      <c r="O935">
        <v>4838.2443999999996</v>
      </c>
      <c r="P935">
        <v>6565979</v>
      </c>
      <c r="Q935">
        <v>0.6</v>
      </c>
      <c r="R935">
        <v>0.6</v>
      </c>
      <c r="S935">
        <v>0.88500000000000001</v>
      </c>
      <c r="T935">
        <v>16.100000000000001</v>
      </c>
    </row>
    <row r="936" spans="1:20" x14ac:dyDescent="0.2">
      <c r="A936" t="s">
        <v>84</v>
      </c>
      <c r="B936">
        <v>2011</v>
      </c>
      <c r="C936" t="s">
        <v>23</v>
      </c>
      <c r="D936">
        <v>3</v>
      </c>
      <c r="E936">
        <v>11.8</v>
      </c>
      <c r="F936">
        <v>683.91905680000002</v>
      </c>
      <c r="G936">
        <v>74</v>
      </c>
      <c r="H936">
        <v>14949</v>
      </c>
      <c r="I936">
        <v>6.6</v>
      </c>
      <c r="J936">
        <v>3</v>
      </c>
      <c r="K936">
        <v>99</v>
      </c>
      <c r="L936">
        <v>11.33</v>
      </c>
      <c r="M936">
        <v>99</v>
      </c>
      <c r="N936">
        <v>0.1</v>
      </c>
      <c r="O936">
        <v>4381.2879999999996</v>
      </c>
      <c r="P936">
        <v>65342776</v>
      </c>
      <c r="Q936">
        <v>0.6</v>
      </c>
      <c r="R936">
        <v>0.6</v>
      </c>
      <c r="S936">
        <v>0.88200000000000001</v>
      </c>
      <c r="T936">
        <v>16.100000000000001</v>
      </c>
    </row>
    <row r="937" spans="1:20" x14ac:dyDescent="0.2">
      <c r="A937" t="s">
        <v>84</v>
      </c>
      <c r="B937">
        <v>2010</v>
      </c>
      <c r="C937" t="s">
        <v>23</v>
      </c>
      <c r="D937">
        <v>3</v>
      </c>
      <c r="E937">
        <v>11.7</v>
      </c>
      <c r="F937">
        <v>72.800121099999998</v>
      </c>
      <c r="G937">
        <v>65</v>
      </c>
      <c r="H937">
        <v>5048</v>
      </c>
      <c r="I937">
        <v>6.1</v>
      </c>
      <c r="J937">
        <v>3</v>
      </c>
      <c r="K937">
        <v>99</v>
      </c>
      <c r="L937">
        <v>11.2</v>
      </c>
      <c r="M937">
        <v>99</v>
      </c>
      <c r="N937">
        <v>0.1</v>
      </c>
      <c r="O937">
        <v>473.34278999999998</v>
      </c>
      <c r="P937">
        <v>6527512</v>
      </c>
      <c r="Q937">
        <v>0.6</v>
      </c>
      <c r="R937">
        <v>0.6</v>
      </c>
      <c r="S937">
        <v>0.879</v>
      </c>
      <c r="T937">
        <v>16</v>
      </c>
    </row>
    <row r="938" spans="1:20" x14ac:dyDescent="0.2">
      <c r="A938" t="s">
        <v>84</v>
      </c>
      <c r="B938">
        <v>2009</v>
      </c>
      <c r="C938" t="s">
        <v>23</v>
      </c>
      <c r="D938">
        <v>3</v>
      </c>
      <c r="E938">
        <v>11.8</v>
      </c>
      <c r="F938">
        <v>6415.3573500000002</v>
      </c>
      <c r="G938">
        <v>51</v>
      </c>
      <c r="H938">
        <v>1541</v>
      </c>
      <c r="I938">
        <v>59.6</v>
      </c>
      <c r="J938">
        <v>3</v>
      </c>
      <c r="K938">
        <v>98</v>
      </c>
      <c r="L938">
        <v>11.28</v>
      </c>
      <c r="M938">
        <v>98</v>
      </c>
      <c r="N938">
        <v>0.1</v>
      </c>
      <c r="O938">
        <v>41631.131410000002</v>
      </c>
      <c r="P938">
        <v>647744</v>
      </c>
      <c r="Q938">
        <v>0.6</v>
      </c>
      <c r="R938">
        <v>0.6</v>
      </c>
      <c r="S938">
        <v>0.879</v>
      </c>
      <c r="T938">
        <v>16</v>
      </c>
    </row>
    <row r="939" spans="1:20" x14ac:dyDescent="0.2">
      <c r="A939" t="s">
        <v>84</v>
      </c>
      <c r="B939">
        <v>2008</v>
      </c>
      <c r="C939" t="s">
        <v>23</v>
      </c>
      <c r="D939">
        <v>3</v>
      </c>
      <c r="E939">
        <v>11.9</v>
      </c>
      <c r="F939">
        <v>7002.7859250000001</v>
      </c>
      <c r="G939">
        <v>47</v>
      </c>
      <c r="H939">
        <v>604</v>
      </c>
      <c r="I939">
        <v>59.1</v>
      </c>
      <c r="J939">
        <v>3</v>
      </c>
      <c r="K939">
        <v>98</v>
      </c>
      <c r="L939">
        <v>1.57</v>
      </c>
      <c r="M939">
        <v>98</v>
      </c>
      <c r="N939">
        <v>0.1</v>
      </c>
      <c r="O939">
        <v>45413.657099999997</v>
      </c>
      <c r="P939">
        <v>6437499</v>
      </c>
      <c r="Q939">
        <v>0.6</v>
      </c>
      <c r="R939">
        <v>0.6</v>
      </c>
      <c r="S939">
        <v>0.877</v>
      </c>
      <c r="T939">
        <v>16.100000000000001</v>
      </c>
    </row>
    <row r="940" spans="1:20" x14ac:dyDescent="0.2">
      <c r="A940" t="s">
        <v>84</v>
      </c>
      <c r="B940">
        <v>2007</v>
      </c>
      <c r="C940" t="s">
        <v>23</v>
      </c>
      <c r="D940">
        <v>3</v>
      </c>
      <c r="E940">
        <v>12.2</v>
      </c>
      <c r="F940">
        <v>64.737148939999997</v>
      </c>
      <c r="G940">
        <v>42</v>
      </c>
      <c r="H940">
        <v>39</v>
      </c>
      <c r="I940">
        <v>58.6</v>
      </c>
      <c r="J940">
        <v>3</v>
      </c>
      <c r="K940">
        <v>99</v>
      </c>
      <c r="L940">
        <v>1.45</v>
      </c>
      <c r="M940">
        <v>98</v>
      </c>
      <c r="N940">
        <v>0.1</v>
      </c>
      <c r="O940">
        <v>416.58397000000002</v>
      </c>
      <c r="P940">
        <v>6416229</v>
      </c>
      <c r="Q940">
        <v>0.6</v>
      </c>
      <c r="R940">
        <v>0.6</v>
      </c>
      <c r="S940">
        <v>0.873</v>
      </c>
      <c r="T940">
        <v>16.100000000000001</v>
      </c>
    </row>
    <row r="941" spans="1:20" x14ac:dyDescent="0.2">
      <c r="A941" t="s">
        <v>84</v>
      </c>
      <c r="B941">
        <v>2006</v>
      </c>
      <c r="C941" t="s">
        <v>23</v>
      </c>
      <c r="D941">
        <v>3</v>
      </c>
      <c r="E941">
        <v>12.4</v>
      </c>
      <c r="F941">
        <v>5689.9919309999996</v>
      </c>
      <c r="G941">
        <v>39</v>
      </c>
      <c r="H941">
        <v>40</v>
      </c>
      <c r="I941">
        <v>58</v>
      </c>
      <c r="J941">
        <v>4</v>
      </c>
      <c r="K941">
        <v>99</v>
      </c>
      <c r="L941">
        <v>1.53</v>
      </c>
      <c r="M941">
        <v>99</v>
      </c>
      <c r="N941">
        <v>0.1</v>
      </c>
      <c r="O941">
        <v>36544.585299999999</v>
      </c>
      <c r="P941">
        <v>63621376</v>
      </c>
      <c r="Q941">
        <v>0.6</v>
      </c>
      <c r="R941">
        <v>0.6</v>
      </c>
      <c r="S941">
        <v>0.87</v>
      </c>
      <c r="T941">
        <v>16.100000000000001</v>
      </c>
    </row>
    <row r="942" spans="1:20" x14ac:dyDescent="0.2">
      <c r="A942" t="s">
        <v>84</v>
      </c>
      <c r="B942">
        <v>2005</v>
      </c>
      <c r="C942" t="s">
        <v>23</v>
      </c>
      <c r="D942">
        <v>3</v>
      </c>
      <c r="E942">
        <v>12.2</v>
      </c>
      <c r="F942">
        <v>5451.7012249999998</v>
      </c>
      <c r="G942">
        <v>35</v>
      </c>
      <c r="H942">
        <v>36</v>
      </c>
      <c r="I942">
        <v>57.5</v>
      </c>
      <c r="J942">
        <v>4</v>
      </c>
      <c r="K942">
        <v>98</v>
      </c>
      <c r="L942">
        <v>1.6</v>
      </c>
      <c r="M942">
        <v>98</v>
      </c>
      <c r="N942">
        <v>0.1</v>
      </c>
      <c r="O942">
        <v>34879.726329999998</v>
      </c>
      <c r="P942">
        <v>63179356</v>
      </c>
      <c r="Q942">
        <v>0.6</v>
      </c>
      <c r="R942">
        <v>0.6</v>
      </c>
      <c r="S942">
        <v>0.86</v>
      </c>
      <c r="T942">
        <v>15.5</v>
      </c>
    </row>
    <row r="943" spans="1:20" x14ac:dyDescent="0.2">
      <c r="A943" t="s">
        <v>84</v>
      </c>
      <c r="B943">
        <v>2004</v>
      </c>
      <c r="C943" t="s">
        <v>23</v>
      </c>
      <c r="D943">
        <v>3</v>
      </c>
      <c r="E943">
        <v>13.18</v>
      </c>
      <c r="F943">
        <v>5291.234786</v>
      </c>
      <c r="G943">
        <v>35</v>
      </c>
      <c r="H943">
        <v>4448</v>
      </c>
      <c r="I943">
        <v>57</v>
      </c>
      <c r="J943">
        <v>4</v>
      </c>
      <c r="K943">
        <v>99</v>
      </c>
      <c r="L943">
        <v>1.53</v>
      </c>
      <c r="M943">
        <v>98</v>
      </c>
      <c r="N943">
        <v>0.1</v>
      </c>
      <c r="O943">
        <v>33874.742550000003</v>
      </c>
      <c r="P943">
        <v>6274897</v>
      </c>
      <c r="Q943">
        <v>0.6</v>
      </c>
      <c r="R943">
        <v>0.6</v>
      </c>
      <c r="S943">
        <v>0.85699999999999998</v>
      </c>
      <c r="T943">
        <v>15.5</v>
      </c>
    </row>
    <row r="944" spans="1:20" x14ac:dyDescent="0.2">
      <c r="A944" t="s">
        <v>84</v>
      </c>
      <c r="B944">
        <v>2003</v>
      </c>
      <c r="C944" t="s">
        <v>23</v>
      </c>
      <c r="D944">
        <v>3</v>
      </c>
      <c r="E944">
        <v>13.49</v>
      </c>
      <c r="F944">
        <v>4572.4419630000002</v>
      </c>
      <c r="G944">
        <v>28</v>
      </c>
      <c r="H944">
        <v>0</v>
      </c>
      <c r="I944">
        <v>56.4</v>
      </c>
      <c r="J944">
        <v>4</v>
      </c>
      <c r="K944">
        <v>96</v>
      </c>
      <c r="L944">
        <v>1.43</v>
      </c>
      <c r="M944">
        <v>97</v>
      </c>
      <c r="N944">
        <v>0.1</v>
      </c>
      <c r="O944">
        <v>29691.18158</v>
      </c>
      <c r="P944">
        <v>62244884</v>
      </c>
      <c r="Q944">
        <v>0.6</v>
      </c>
      <c r="R944">
        <v>0.6</v>
      </c>
      <c r="S944">
        <v>0.85199999999999998</v>
      </c>
      <c r="T944">
        <v>15.4</v>
      </c>
    </row>
    <row r="945" spans="1:20" x14ac:dyDescent="0.2">
      <c r="A945" t="s">
        <v>84</v>
      </c>
      <c r="B945">
        <v>2002</v>
      </c>
      <c r="C945" t="s">
        <v>23</v>
      </c>
      <c r="D945">
        <v>3</v>
      </c>
      <c r="E945">
        <v>13.78</v>
      </c>
      <c r="F945">
        <v>3779.6552729999999</v>
      </c>
      <c r="G945">
        <v>29</v>
      </c>
      <c r="H945">
        <v>5185</v>
      </c>
      <c r="I945">
        <v>55.8</v>
      </c>
      <c r="J945">
        <v>4</v>
      </c>
      <c r="K945">
        <v>97</v>
      </c>
      <c r="L945">
        <v>1.22</v>
      </c>
      <c r="M945">
        <v>97</v>
      </c>
      <c r="N945">
        <v>0.1</v>
      </c>
      <c r="O945">
        <v>24275.242600000001</v>
      </c>
      <c r="P945">
        <v>6185267</v>
      </c>
      <c r="Q945">
        <v>0.7</v>
      </c>
      <c r="R945">
        <v>0.6</v>
      </c>
      <c r="S945">
        <v>0.85099999999999998</v>
      </c>
      <c r="T945">
        <v>15.5</v>
      </c>
    </row>
    <row r="946" spans="1:20" x14ac:dyDescent="0.2">
      <c r="A946" t="s">
        <v>84</v>
      </c>
      <c r="B946">
        <v>2001</v>
      </c>
      <c r="C946" t="s">
        <v>23</v>
      </c>
      <c r="D946">
        <v>3</v>
      </c>
      <c r="E946">
        <v>13.89</v>
      </c>
      <c r="F946">
        <v>3451.1850789999999</v>
      </c>
      <c r="G946">
        <v>28</v>
      </c>
      <c r="H946">
        <v>0</v>
      </c>
      <c r="I946">
        <v>55.2</v>
      </c>
      <c r="J946">
        <v>4</v>
      </c>
      <c r="K946">
        <v>98</v>
      </c>
      <c r="L946">
        <v>9.89</v>
      </c>
      <c r="M946">
        <v>97</v>
      </c>
      <c r="N946">
        <v>0.1</v>
      </c>
      <c r="O946">
        <v>22527.317749999998</v>
      </c>
      <c r="P946">
        <v>61357431</v>
      </c>
      <c r="Q946">
        <v>0.7</v>
      </c>
      <c r="R946">
        <v>0.6</v>
      </c>
      <c r="S946">
        <v>0.84899999999999998</v>
      </c>
      <c r="T946">
        <v>15.6</v>
      </c>
    </row>
    <row r="947" spans="1:20" x14ac:dyDescent="0.2">
      <c r="A947" t="s">
        <v>84</v>
      </c>
      <c r="B947">
        <v>2000</v>
      </c>
      <c r="C947" t="s">
        <v>23</v>
      </c>
      <c r="D947">
        <v>3</v>
      </c>
      <c r="E947">
        <v>13.63</v>
      </c>
      <c r="F947">
        <v>3410.284431</v>
      </c>
      <c r="G947">
        <v>26</v>
      </c>
      <c r="H947">
        <v>10000</v>
      </c>
      <c r="I947">
        <v>54.6</v>
      </c>
      <c r="J947">
        <v>4</v>
      </c>
      <c r="K947">
        <v>98</v>
      </c>
      <c r="L947">
        <v>9.77</v>
      </c>
      <c r="M947">
        <v>97</v>
      </c>
      <c r="N947">
        <v>0.1</v>
      </c>
      <c r="O947">
        <v>22465.64184</v>
      </c>
      <c r="P947">
        <v>6912498</v>
      </c>
      <c r="Q947">
        <v>0.7</v>
      </c>
      <c r="R947">
        <v>0.6</v>
      </c>
      <c r="S947">
        <v>0.84399999999999997</v>
      </c>
      <c r="T947">
        <v>15.7</v>
      </c>
    </row>
    <row r="948" spans="1:20" x14ac:dyDescent="0.2">
      <c r="A948" t="s">
        <v>85</v>
      </c>
      <c r="B948">
        <v>2015</v>
      </c>
      <c r="C948" t="s">
        <v>23</v>
      </c>
      <c r="D948">
        <v>2</v>
      </c>
      <c r="E948">
        <v>4.5999999999999996</v>
      </c>
      <c r="F948">
        <v>0</v>
      </c>
      <c r="G948">
        <v>8</v>
      </c>
      <c r="H948">
        <v>27</v>
      </c>
      <c r="I948">
        <v>36.299999999999997</v>
      </c>
      <c r="J948">
        <v>3</v>
      </c>
      <c r="K948">
        <v>79</v>
      </c>
      <c r="L948">
        <v>5.93</v>
      </c>
      <c r="M948">
        <v>8</v>
      </c>
      <c r="N948">
        <v>2.7</v>
      </c>
      <c r="O948">
        <v>7388.984144</v>
      </c>
      <c r="P948">
        <v>193175</v>
      </c>
      <c r="Q948">
        <v>6.1</v>
      </c>
      <c r="R948">
        <v>5.9</v>
      </c>
      <c r="S948">
        <v>0.69399999999999995</v>
      </c>
      <c r="T948">
        <v>12.6</v>
      </c>
    </row>
    <row r="949" spans="1:20" x14ac:dyDescent="0.2">
      <c r="A949" t="s">
        <v>85</v>
      </c>
      <c r="B949">
        <v>2014</v>
      </c>
      <c r="C949" t="s">
        <v>23</v>
      </c>
      <c r="D949">
        <v>2</v>
      </c>
      <c r="E949">
        <v>0.01</v>
      </c>
      <c r="F949">
        <v>715.28169390000005</v>
      </c>
      <c r="G949">
        <v>7</v>
      </c>
      <c r="H949">
        <v>33</v>
      </c>
      <c r="I949">
        <v>35.799999999999997</v>
      </c>
      <c r="J949">
        <v>3</v>
      </c>
      <c r="K949">
        <v>68</v>
      </c>
      <c r="L949">
        <v>3.44</v>
      </c>
      <c r="M949">
        <v>7</v>
      </c>
      <c r="N949">
        <v>2.8</v>
      </c>
      <c r="O949">
        <v>9692.1638739999999</v>
      </c>
      <c r="P949">
        <v>1875713</v>
      </c>
      <c r="Q949">
        <v>6.1</v>
      </c>
      <c r="R949">
        <v>6</v>
      </c>
      <c r="S949">
        <v>0.68700000000000006</v>
      </c>
      <c r="T949">
        <v>12.6</v>
      </c>
    </row>
    <row r="950" spans="1:20" x14ac:dyDescent="0.2">
      <c r="A950" t="s">
        <v>85</v>
      </c>
      <c r="B950">
        <v>2013</v>
      </c>
      <c r="C950" t="s">
        <v>23</v>
      </c>
      <c r="D950">
        <v>2</v>
      </c>
      <c r="E950">
        <v>8.86</v>
      </c>
      <c r="F950">
        <v>154.87588790000001</v>
      </c>
      <c r="G950">
        <v>79</v>
      </c>
      <c r="H950">
        <v>122</v>
      </c>
      <c r="I950">
        <v>35.200000000000003</v>
      </c>
      <c r="J950">
        <v>3</v>
      </c>
      <c r="K950">
        <v>77</v>
      </c>
      <c r="L950">
        <v>3.98</v>
      </c>
      <c r="M950">
        <v>79</v>
      </c>
      <c r="N950">
        <v>3.7</v>
      </c>
      <c r="O950">
        <v>9679.7429950000005</v>
      </c>
      <c r="P950">
        <v>1817271</v>
      </c>
      <c r="Q950">
        <v>6.2</v>
      </c>
      <c r="R950">
        <v>6.1</v>
      </c>
      <c r="S950">
        <v>0.67800000000000005</v>
      </c>
      <c r="T950">
        <v>12.5</v>
      </c>
    </row>
    <row r="951" spans="1:20" x14ac:dyDescent="0.2">
      <c r="A951" t="s">
        <v>85</v>
      </c>
      <c r="B951">
        <v>2012</v>
      </c>
      <c r="C951" t="s">
        <v>23</v>
      </c>
      <c r="D951">
        <v>2</v>
      </c>
      <c r="E951">
        <v>8.3000000000000007</v>
      </c>
      <c r="F951">
        <v>805.39252839999995</v>
      </c>
      <c r="G951">
        <v>82</v>
      </c>
      <c r="H951">
        <v>2</v>
      </c>
      <c r="I951">
        <v>34.6</v>
      </c>
      <c r="J951">
        <v>3</v>
      </c>
      <c r="K951">
        <v>8</v>
      </c>
      <c r="L951">
        <v>3.13</v>
      </c>
      <c r="M951">
        <v>82</v>
      </c>
      <c r="N951">
        <v>4.9000000000000004</v>
      </c>
      <c r="O951">
        <v>9774.1811699999998</v>
      </c>
      <c r="P951">
        <v>1756817</v>
      </c>
      <c r="Q951">
        <v>6.3</v>
      </c>
      <c r="R951">
        <v>6.2</v>
      </c>
      <c r="S951">
        <v>0.66900000000000004</v>
      </c>
      <c r="T951">
        <v>12.5</v>
      </c>
    </row>
    <row r="952" spans="1:20" x14ac:dyDescent="0.2">
      <c r="A952" t="s">
        <v>85</v>
      </c>
      <c r="B952">
        <v>2011</v>
      </c>
      <c r="C952" t="s">
        <v>23</v>
      </c>
      <c r="D952">
        <v>2</v>
      </c>
      <c r="E952">
        <v>8.9</v>
      </c>
      <c r="F952">
        <v>133.52236719999999</v>
      </c>
      <c r="G952">
        <v>75</v>
      </c>
      <c r="H952">
        <v>2</v>
      </c>
      <c r="I952">
        <v>34.1</v>
      </c>
      <c r="J952">
        <v>3</v>
      </c>
      <c r="K952">
        <v>75</v>
      </c>
      <c r="L952">
        <v>3.12</v>
      </c>
      <c r="M952">
        <v>75</v>
      </c>
      <c r="N952">
        <v>6</v>
      </c>
      <c r="O952">
        <v>1716.2257999999999</v>
      </c>
      <c r="P952">
        <v>169711</v>
      </c>
      <c r="Q952">
        <v>6.4</v>
      </c>
      <c r="R952">
        <v>6.3</v>
      </c>
      <c r="S952">
        <v>0.66400000000000003</v>
      </c>
      <c r="T952">
        <v>12.5</v>
      </c>
    </row>
    <row r="953" spans="1:20" x14ac:dyDescent="0.2">
      <c r="A953" t="s">
        <v>85</v>
      </c>
      <c r="B953">
        <v>2010</v>
      </c>
      <c r="C953" t="s">
        <v>23</v>
      </c>
      <c r="D953">
        <v>2</v>
      </c>
      <c r="E953">
        <v>8.85</v>
      </c>
      <c r="F953">
        <v>145.31828200000001</v>
      </c>
      <c r="G953">
        <v>67</v>
      </c>
      <c r="H953">
        <v>1</v>
      </c>
      <c r="I953">
        <v>33.5</v>
      </c>
      <c r="J953">
        <v>3</v>
      </c>
      <c r="K953">
        <v>68</v>
      </c>
      <c r="L953">
        <v>3.41</v>
      </c>
      <c r="M953">
        <v>67</v>
      </c>
      <c r="N953">
        <v>7</v>
      </c>
      <c r="O953">
        <v>8754.1133759999993</v>
      </c>
      <c r="P953">
        <v>16421</v>
      </c>
      <c r="Q953">
        <v>6.5</v>
      </c>
      <c r="R953">
        <v>6.4</v>
      </c>
      <c r="S953">
        <v>0.66</v>
      </c>
      <c r="T953">
        <v>12.5</v>
      </c>
    </row>
    <row r="954" spans="1:20" x14ac:dyDescent="0.2">
      <c r="A954" t="s">
        <v>85</v>
      </c>
      <c r="B954">
        <v>2009</v>
      </c>
      <c r="C954" t="s">
        <v>23</v>
      </c>
      <c r="D954">
        <v>2</v>
      </c>
      <c r="E954">
        <v>8.64</v>
      </c>
      <c r="F954">
        <v>52.310862759999999</v>
      </c>
      <c r="G954">
        <v>79</v>
      </c>
      <c r="H954">
        <v>0</v>
      </c>
      <c r="I954">
        <v>33</v>
      </c>
      <c r="J954">
        <v>3</v>
      </c>
      <c r="K954">
        <v>74</v>
      </c>
      <c r="L954">
        <v>3.43</v>
      </c>
      <c r="M954">
        <v>76</v>
      </c>
      <c r="N954">
        <v>8</v>
      </c>
      <c r="O954">
        <v>763.66223000000002</v>
      </c>
      <c r="P954">
        <v>1586754</v>
      </c>
      <c r="Q954">
        <v>6.7</v>
      </c>
      <c r="R954">
        <v>6.5</v>
      </c>
      <c r="S954">
        <v>0.65200000000000002</v>
      </c>
      <c r="T954">
        <v>12.4</v>
      </c>
    </row>
    <row r="955" spans="1:20" x14ac:dyDescent="0.2">
      <c r="A955" t="s">
        <v>85</v>
      </c>
      <c r="B955">
        <v>2008</v>
      </c>
      <c r="C955" t="s">
        <v>23</v>
      </c>
      <c r="D955">
        <v>2</v>
      </c>
      <c r="E955">
        <v>8.75</v>
      </c>
      <c r="F955">
        <v>11.05422474</v>
      </c>
      <c r="G955">
        <v>82</v>
      </c>
      <c r="H955">
        <v>3</v>
      </c>
      <c r="I955">
        <v>32.4</v>
      </c>
      <c r="J955">
        <v>3</v>
      </c>
      <c r="K955">
        <v>81</v>
      </c>
      <c r="L955">
        <v>2.54</v>
      </c>
      <c r="M955">
        <v>82</v>
      </c>
      <c r="N955">
        <v>8.9</v>
      </c>
      <c r="O955">
        <v>194.27459999999999</v>
      </c>
      <c r="P955">
        <v>1536411</v>
      </c>
      <c r="Q955">
        <v>6.8</v>
      </c>
      <c r="R955">
        <v>6.6</v>
      </c>
      <c r="S955">
        <v>0.65100000000000002</v>
      </c>
      <c r="T955">
        <v>12.4</v>
      </c>
    </row>
    <row r="956" spans="1:20" x14ac:dyDescent="0.2">
      <c r="A956" t="s">
        <v>85</v>
      </c>
      <c r="B956">
        <v>2007</v>
      </c>
      <c r="C956" t="s">
        <v>23</v>
      </c>
      <c r="D956">
        <v>2</v>
      </c>
      <c r="E956">
        <v>9.02</v>
      </c>
      <c r="F956">
        <v>545.43895729999997</v>
      </c>
      <c r="G956">
        <v>75</v>
      </c>
      <c r="H956">
        <v>0</v>
      </c>
      <c r="I956">
        <v>31.9</v>
      </c>
      <c r="J956">
        <v>3</v>
      </c>
      <c r="K956">
        <v>78</v>
      </c>
      <c r="L956">
        <v>2.86</v>
      </c>
      <c r="M956">
        <v>81</v>
      </c>
      <c r="N956">
        <v>10</v>
      </c>
      <c r="O956">
        <v>8352.81711</v>
      </c>
      <c r="P956">
        <v>1489193</v>
      </c>
      <c r="Q956">
        <v>6.9</v>
      </c>
      <c r="R956">
        <v>6.8</v>
      </c>
      <c r="S956">
        <v>0.64500000000000002</v>
      </c>
      <c r="T956">
        <v>12.4</v>
      </c>
    </row>
    <row r="957" spans="1:20" x14ac:dyDescent="0.2">
      <c r="A957" t="s">
        <v>85</v>
      </c>
      <c r="B957">
        <v>2006</v>
      </c>
      <c r="C957" t="s">
        <v>23</v>
      </c>
      <c r="D957">
        <v>2</v>
      </c>
      <c r="E957">
        <v>8.01</v>
      </c>
      <c r="F957">
        <v>40.537198119999999</v>
      </c>
      <c r="G957">
        <v>52</v>
      </c>
      <c r="H957">
        <v>90</v>
      </c>
      <c r="I957">
        <v>31.4</v>
      </c>
      <c r="J957">
        <v>3</v>
      </c>
      <c r="K957">
        <v>44</v>
      </c>
      <c r="L957">
        <v>2.88</v>
      </c>
      <c r="M957">
        <v>45</v>
      </c>
      <c r="N957">
        <v>10.7</v>
      </c>
      <c r="O957">
        <v>727.77734499999997</v>
      </c>
      <c r="P957">
        <v>1444844</v>
      </c>
      <c r="Q957">
        <v>7.1</v>
      </c>
      <c r="R957">
        <v>6.9</v>
      </c>
      <c r="S957">
        <v>0.64600000000000002</v>
      </c>
      <c r="T957">
        <v>12.4</v>
      </c>
    </row>
    <row r="958" spans="1:20" x14ac:dyDescent="0.2">
      <c r="A958" t="s">
        <v>85</v>
      </c>
      <c r="B958">
        <v>2005</v>
      </c>
      <c r="C958" t="s">
        <v>23</v>
      </c>
      <c r="D958">
        <v>2</v>
      </c>
      <c r="E958">
        <v>7.72</v>
      </c>
      <c r="F958">
        <v>353.24380289999999</v>
      </c>
      <c r="G958">
        <v>28</v>
      </c>
      <c r="H958">
        <v>0</v>
      </c>
      <c r="I958">
        <v>3.8</v>
      </c>
      <c r="J958">
        <v>3</v>
      </c>
      <c r="K958">
        <v>44</v>
      </c>
      <c r="L958">
        <v>2.76</v>
      </c>
      <c r="M958">
        <v>45</v>
      </c>
      <c r="N958">
        <v>10.9</v>
      </c>
      <c r="O958">
        <v>6741.2939480000005</v>
      </c>
      <c r="P958">
        <v>143126</v>
      </c>
      <c r="Q958">
        <v>7.2</v>
      </c>
      <c r="R958">
        <v>7.1</v>
      </c>
      <c r="S958">
        <v>0.64</v>
      </c>
      <c r="T958">
        <v>12.4</v>
      </c>
    </row>
    <row r="959" spans="1:20" x14ac:dyDescent="0.2">
      <c r="A959" t="s">
        <v>85</v>
      </c>
      <c r="B959">
        <v>2004</v>
      </c>
      <c r="C959" t="s">
        <v>23</v>
      </c>
      <c r="D959">
        <v>2</v>
      </c>
      <c r="E959">
        <v>8.1300000000000008</v>
      </c>
      <c r="F959">
        <v>443.47506340000001</v>
      </c>
      <c r="G959">
        <v>80.94</v>
      </c>
      <c r="H959">
        <v>63</v>
      </c>
      <c r="I959">
        <v>3.3</v>
      </c>
      <c r="J959">
        <v>3</v>
      </c>
      <c r="K959">
        <v>44</v>
      </c>
      <c r="L959">
        <v>3.26</v>
      </c>
      <c r="M959">
        <v>45</v>
      </c>
      <c r="N959">
        <v>11.1</v>
      </c>
      <c r="O959">
        <v>5685.5777360000002</v>
      </c>
      <c r="P959">
        <v>136425</v>
      </c>
      <c r="Q959">
        <v>7.4</v>
      </c>
      <c r="R959">
        <v>7.2</v>
      </c>
      <c r="S959">
        <v>0.64</v>
      </c>
      <c r="T959">
        <v>12.3</v>
      </c>
    </row>
    <row r="960" spans="1:20" x14ac:dyDescent="0.2">
      <c r="A960" t="s">
        <v>85</v>
      </c>
      <c r="B960">
        <v>2003</v>
      </c>
      <c r="C960" t="s">
        <v>23</v>
      </c>
      <c r="D960">
        <v>2</v>
      </c>
      <c r="E960">
        <v>6.47</v>
      </c>
      <c r="F960">
        <v>352.23236500000002</v>
      </c>
      <c r="G960">
        <v>80.94</v>
      </c>
      <c r="H960">
        <v>0</v>
      </c>
      <c r="I960">
        <v>29.8</v>
      </c>
      <c r="J960">
        <v>3</v>
      </c>
      <c r="K960">
        <v>44</v>
      </c>
      <c r="L960">
        <v>3.48</v>
      </c>
      <c r="M960">
        <v>45</v>
      </c>
      <c r="N960">
        <v>11</v>
      </c>
      <c r="O960">
        <v>4892.11618</v>
      </c>
      <c r="P960">
        <v>1328146</v>
      </c>
      <c r="Q960">
        <v>7.5</v>
      </c>
      <c r="R960">
        <v>7.4</v>
      </c>
      <c r="S960">
        <v>0.63800000000000001</v>
      </c>
      <c r="T960">
        <v>12.3</v>
      </c>
    </row>
    <row r="961" spans="1:20" x14ac:dyDescent="0.2">
      <c r="A961" t="s">
        <v>85</v>
      </c>
      <c r="B961">
        <v>2002</v>
      </c>
      <c r="C961" t="s">
        <v>23</v>
      </c>
      <c r="D961">
        <v>2</v>
      </c>
      <c r="E961">
        <v>8.34</v>
      </c>
      <c r="F961">
        <v>22.69039905</v>
      </c>
      <c r="G961">
        <v>80.94</v>
      </c>
      <c r="H961">
        <v>110</v>
      </c>
      <c r="I961">
        <v>29.2</v>
      </c>
      <c r="J961">
        <v>3</v>
      </c>
      <c r="K961">
        <v>44</v>
      </c>
      <c r="L961">
        <v>3.22</v>
      </c>
      <c r="M961">
        <v>45</v>
      </c>
      <c r="N961">
        <v>10.7</v>
      </c>
      <c r="O961">
        <v>412.55270999999999</v>
      </c>
      <c r="P961">
        <v>129449</v>
      </c>
      <c r="Q961">
        <v>7.7</v>
      </c>
      <c r="R961">
        <v>7.5</v>
      </c>
      <c r="S961">
        <v>0.63600000000000001</v>
      </c>
      <c r="T961">
        <v>12.3</v>
      </c>
    </row>
    <row r="962" spans="1:20" x14ac:dyDescent="0.2">
      <c r="A962" t="s">
        <v>85</v>
      </c>
      <c r="B962">
        <v>2001</v>
      </c>
      <c r="C962" t="s">
        <v>23</v>
      </c>
      <c r="D962">
        <v>2</v>
      </c>
      <c r="E962">
        <v>9.2899999999999991</v>
      </c>
      <c r="F962">
        <v>183.69807779999999</v>
      </c>
      <c r="G962">
        <v>80.94</v>
      </c>
      <c r="H962">
        <v>5129</v>
      </c>
      <c r="I962">
        <v>28.7</v>
      </c>
      <c r="J962">
        <v>3</v>
      </c>
      <c r="K962">
        <v>44</v>
      </c>
      <c r="L962">
        <v>3.23</v>
      </c>
      <c r="M962">
        <v>45</v>
      </c>
      <c r="N962">
        <v>10.1</v>
      </c>
      <c r="O962">
        <v>3976.14887</v>
      </c>
      <c r="P962">
        <v>1262259</v>
      </c>
      <c r="Q962">
        <v>7.8</v>
      </c>
      <c r="R962">
        <v>7.7</v>
      </c>
      <c r="S962">
        <v>0.63300000000000001</v>
      </c>
      <c r="T962">
        <v>12.3</v>
      </c>
    </row>
    <row r="963" spans="1:20" x14ac:dyDescent="0.2">
      <c r="A963" t="s">
        <v>85</v>
      </c>
      <c r="B963">
        <v>2000</v>
      </c>
      <c r="C963" t="s">
        <v>23</v>
      </c>
      <c r="D963">
        <v>2</v>
      </c>
      <c r="E963">
        <v>8.8699999999999992</v>
      </c>
      <c r="F963">
        <v>218.1727473</v>
      </c>
      <c r="G963">
        <v>80.94</v>
      </c>
      <c r="H963">
        <v>15</v>
      </c>
      <c r="I963">
        <v>28.1</v>
      </c>
      <c r="J963">
        <v>3</v>
      </c>
      <c r="K963">
        <v>44</v>
      </c>
      <c r="L963">
        <v>2.89</v>
      </c>
      <c r="M963">
        <v>45</v>
      </c>
      <c r="N963">
        <v>9.5</v>
      </c>
      <c r="O963">
        <v>4116.4669299999996</v>
      </c>
      <c r="P963">
        <v>1231122</v>
      </c>
      <c r="Q963">
        <v>8</v>
      </c>
      <c r="R963">
        <v>7.8</v>
      </c>
      <c r="S963">
        <v>0.63700000000000001</v>
      </c>
      <c r="T963">
        <v>12.2</v>
      </c>
    </row>
    <row r="964" spans="1:20" x14ac:dyDescent="0.2">
      <c r="A964" t="s">
        <v>86</v>
      </c>
      <c r="B964">
        <v>2015</v>
      </c>
      <c r="C964" t="s">
        <v>23</v>
      </c>
      <c r="D964">
        <v>3</v>
      </c>
      <c r="E964">
        <v>4.5999999999999996</v>
      </c>
      <c r="F964">
        <v>0</v>
      </c>
      <c r="G964">
        <v>97</v>
      </c>
      <c r="H964">
        <v>71</v>
      </c>
      <c r="I964">
        <v>27.3</v>
      </c>
      <c r="J964">
        <v>5</v>
      </c>
      <c r="K964">
        <v>96</v>
      </c>
      <c r="L964">
        <v>5.93</v>
      </c>
      <c r="M964">
        <v>97</v>
      </c>
      <c r="N964">
        <v>1.7</v>
      </c>
      <c r="O964">
        <v>7483.1580000000004</v>
      </c>
      <c r="P964">
        <v>12753375</v>
      </c>
      <c r="Q964">
        <v>7.3</v>
      </c>
      <c r="R964">
        <v>7.2</v>
      </c>
      <c r="S964">
        <v>0.45</v>
      </c>
      <c r="T964">
        <v>8.9</v>
      </c>
    </row>
    <row r="965" spans="1:20" x14ac:dyDescent="0.2">
      <c r="A965" t="s">
        <v>86</v>
      </c>
      <c r="B965">
        <v>2014</v>
      </c>
      <c r="C965" t="s">
        <v>23</v>
      </c>
      <c r="D965">
        <v>3</v>
      </c>
      <c r="E965">
        <v>0.01</v>
      </c>
      <c r="F965">
        <v>0</v>
      </c>
      <c r="G965">
        <v>96</v>
      </c>
      <c r="H965">
        <v>1</v>
      </c>
      <c r="I965">
        <v>26.7</v>
      </c>
      <c r="J965">
        <v>5</v>
      </c>
      <c r="K965">
        <v>97</v>
      </c>
      <c r="L965">
        <v>7.34</v>
      </c>
      <c r="M965">
        <v>96</v>
      </c>
      <c r="N965">
        <v>1.7</v>
      </c>
      <c r="O965">
        <v>7483.1580000000004</v>
      </c>
      <c r="P965">
        <v>12753375</v>
      </c>
      <c r="Q965">
        <v>7.5</v>
      </c>
      <c r="R965">
        <v>7.3</v>
      </c>
      <c r="S965">
        <v>0.44900000000000001</v>
      </c>
      <c r="T965">
        <v>8.9</v>
      </c>
    </row>
    <row r="966" spans="1:20" x14ac:dyDescent="0.2">
      <c r="A966" t="s">
        <v>86</v>
      </c>
      <c r="B966">
        <v>2013</v>
      </c>
      <c r="C966" t="s">
        <v>23</v>
      </c>
      <c r="D966">
        <v>3</v>
      </c>
      <c r="E966">
        <v>0.01</v>
      </c>
      <c r="F966">
        <v>0</v>
      </c>
      <c r="G966">
        <v>97</v>
      </c>
      <c r="H966">
        <v>0</v>
      </c>
      <c r="I966">
        <v>26</v>
      </c>
      <c r="J966">
        <v>5</v>
      </c>
      <c r="K966">
        <v>96</v>
      </c>
      <c r="L966">
        <v>6.49</v>
      </c>
      <c r="M966">
        <v>97</v>
      </c>
      <c r="N966">
        <v>1.6</v>
      </c>
      <c r="O966">
        <v>7483.1580000000004</v>
      </c>
      <c r="P966">
        <v>12753375</v>
      </c>
      <c r="Q966">
        <v>7.6</v>
      </c>
      <c r="R966">
        <v>7.5</v>
      </c>
      <c r="S966">
        <v>0.44500000000000001</v>
      </c>
      <c r="T966">
        <v>8.9</v>
      </c>
    </row>
    <row r="967" spans="1:20" x14ac:dyDescent="0.2">
      <c r="A967" t="s">
        <v>86</v>
      </c>
      <c r="B967">
        <v>2012</v>
      </c>
      <c r="C967" t="s">
        <v>23</v>
      </c>
      <c r="D967">
        <v>3</v>
      </c>
      <c r="E967">
        <v>0.01</v>
      </c>
      <c r="F967">
        <v>0</v>
      </c>
      <c r="G967">
        <v>98</v>
      </c>
      <c r="H967">
        <v>0</v>
      </c>
      <c r="I967">
        <v>25.4</v>
      </c>
      <c r="J967">
        <v>5</v>
      </c>
      <c r="K967">
        <v>98</v>
      </c>
      <c r="L967">
        <v>6.12</v>
      </c>
      <c r="M967">
        <v>98</v>
      </c>
      <c r="N967">
        <v>1.4</v>
      </c>
      <c r="O967">
        <v>7483.1580000000004</v>
      </c>
      <c r="P967">
        <v>12753375</v>
      </c>
      <c r="Q967">
        <v>7.8</v>
      </c>
      <c r="R967">
        <v>7.7</v>
      </c>
      <c r="S967">
        <v>0.44</v>
      </c>
      <c r="T967">
        <v>8.8000000000000007</v>
      </c>
    </row>
    <row r="968" spans="1:20" x14ac:dyDescent="0.2">
      <c r="A968" t="s">
        <v>86</v>
      </c>
      <c r="B968">
        <v>2011</v>
      </c>
      <c r="C968" t="s">
        <v>23</v>
      </c>
      <c r="D968">
        <v>3</v>
      </c>
      <c r="E968">
        <v>3.41</v>
      </c>
      <c r="F968">
        <v>0</v>
      </c>
      <c r="G968">
        <v>96</v>
      </c>
      <c r="H968">
        <v>0</v>
      </c>
      <c r="I968">
        <v>24.8</v>
      </c>
      <c r="J968">
        <v>5</v>
      </c>
      <c r="K968">
        <v>95</v>
      </c>
      <c r="L968">
        <v>6.24</v>
      </c>
      <c r="M968">
        <v>96</v>
      </c>
      <c r="N968">
        <v>1.8</v>
      </c>
      <c r="O968">
        <v>7483.1580000000004</v>
      </c>
      <c r="P968">
        <v>12753375</v>
      </c>
      <c r="Q968">
        <v>8</v>
      </c>
      <c r="R968">
        <v>7.9</v>
      </c>
      <c r="S968">
        <v>0.441</v>
      </c>
      <c r="T968">
        <v>8.6999999999999993</v>
      </c>
    </row>
    <row r="969" spans="1:20" x14ac:dyDescent="0.2">
      <c r="A969" t="s">
        <v>86</v>
      </c>
      <c r="B969">
        <v>2010</v>
      </c>
      <c r="C969" t="s">
        <v>23</v>
      </c>
      <c r="D969">
        <v>3</v>
      </c>
      <c r="E969">
        <v>3.48</v>
      </c>
      <c r="F969">
        <v>0</v>
      </c>
      <c r="G969">
        <v>97</v>
      </c>
      <c r="H969">
        <v>2</v>
      </c>
      <c r="I969">
        <v>24.1</v>
      </c>
      <c r="J969">
        <v>6</v>
      </c>
      <c r="K969">
        <v>97</v>
      </c>
      <c r="L969">
        <v>5.75</v>
      </c>
      <c r="M969">
        <v>97</v>
      </c>
      <c r="N969">
        <v>2.1</v>
      </c>
      <c r="O969">
        <v>7483.1580000000004</v>
      </c>
      <c r="P969">
        <v>12753375</v>
      </c>
      <c r="Q969">
        <v>8.1999999999999993</v>
      </c>
      <c r="R969">
        <v>8.1</v>
      </c>
      <c r="S969">
        <v>0.439</v>
      </c>
      <c r="T969">
        <v>8.8000000000000007</v>
      </c>
    </row>
    <row r="970" spans="1:20" x14ac:dyDescent="0.2">
      <c r="A970" t="s">
        <v>86</v>
      </c>
      <c r="B970">
        <v>2009</v>
      </c>
      <c r="C970" t="s">
        <v>23</v>
      </c>
      <c r="D970">
        <v>3</v>
      </c>
      <c r="E970">
        <v>2.99</v>
      </c>
      <c r="F970">
        <v>0</v>
      </c>
      <c r="G970">
        <v>97</v>
      </c>
      <c r="H970">
        <v>0</v>
      </c>
      <c r="I970">
        <v>23.5</v>
      </c>
      <c r="J970">
        <v>6</v>
      </c>
      <c r="K970">
        <v>97</v>
      </c>
      <c r="L970">
        <v>5.85</v>
      </c>
      <c r="M970">
        <v>98</v>
      </c>
      <c r="N970">
        <v>2.7</v>
      </c>
      <c r="O970">
        <v>7483.1580000000004</v>
      </c>
      <c r="P970">
        <v>12753375</v>
      </c>
      <c r="Q970">
        <v>8.4</v>
      </c>
      <c r="R970">
        <v>8.3000000000000007</v>
      </c>
      <c r="S970">
        <v>0.434</v>
      </c>
      <c r="T970">
        <v>8.9</v>
      </c>
    </row>
    <row r="971" spans="1:20" x14ac:dyDescent="0.2">
      <c r="A971" t="s">
        <v>86</v>
      </c>
      <c r="B971">
        <v>2008</v>
      </c>
      <c r="C971" t="s">
        <v>23</v>
      </c>
      <c r="D971">
        <v>3</v>
      </c>
      <c r="E971">
        <v>2.79</v>
      </c>
      <c r="F971">
        <v>0</v>
      </c>
      <c r="G971">
        <v>98</v>
      </c>
      <c r="H971">
        <v>0</v>
      </c>
      <c r="I971">
        <v>22.8</v>
      </c>
      <c r="J971">
        <v>6</v>
      </c>
      <c r="K971">
        <v>96</v>
      </c>
      <c r="L971">
        <v>5.95</v>
      </c>
      <c r="M971">
        <v>96</v>
      </c>
      <c r="N971">
        <v>3</v>
      </c>
      <c r="O971">
        <v>7483.1580000000004</v>
      </c>
      <c r="P971">
        <v>12753375</v>
      </c>
      <c r="Q971">
        <v>8.6</v>
      </c>
      <c r="R971">
        <v>8.5</v>
      </c>
      <c r="S971">
        <v>0.42599999999999999</v>
      </c>
      <c r="T971">
        <v>8.6</v>
      </c>
    </row>
    <row r="972" spans="1:20" x14ac:dyDescent="0.2">
      <c r="A972" t="s">
        <v>86</v>
      </c>
      <c r="B972">
        <v>2007</v>
      </c>
      <c r="C972" t="s">
        <v>23</v>
      </c>
      <c r="D972">
        <v>3</v>
      </c>
      <c r="E972">
        <v>2.64</v>
      </c>
      <c r="F972">
        <v>0</v>
      </c>
      <c r="G972">
        <v>97</v>
      </c>
      <c r="H972">
        <v>0</v>
      </c>
      <c r="I972">
        <v>22.2</v>
      </c>
      <c r="J972">
        <v>6</v>
      </c>
      <c r="K972">
        <v>94</v>
      </c>
      <c r="L972">
        <v>5.76</v>
      </c>
      <c r="M972">
        <v>95</v>
      </c>
      <c r="N972">
        <v>3.1</v>
      </c>
      <c r="O972">
        <v>7483.1580000000004</v>
      </c>
      <c r="P972">
        <v>12753375</v>
      </c>
      <c r="Q972">
        <v>8.8000000000000007</v>
      </c>
      <c r="R972">
        <v>8.6999999999999993</v>
      </c>
      <c r="S972">
        <v>0.42</v>
      </c>
      <c r="T972">
        <v>8.4</v>
      </c>
    </row>
    <row r="973" spans="1:20" x14ac:dyDescent="0.2">
      <c r="A973" t="s">
        <v>86</v>
      </c>
      <c r="B973">
        <v>2006</v>
      </c>
      <c r="C973" t="s">
        <v>23</v>
      </c>
      <c r="D973">
        <v>3</v>
      </c>
      <c r="E973">
        <v>2.93</v>
      </c>
      <c r="F973">
        <v>0</v>
      </c>
      <c r="G973">
        <v>95</v>
      </c>
      <c r="H973">
        <v>0</v>
      </c>
      <c r="I973">
        <v>21.5</v>
      </c>
      <c r="J973">
        <v>6</v>
      </c>
      <c r="K973">
        <v>94</v>
      </c>
      <c r="L973">
        <v>5.52</v>
      </c>
      <c r="M973">
        <v>95</v>
      </c>
      <c r="N973">
        <v>3</v>
      </c>
      <c r="O973">
        <v>7483.1580000000004</v>
      </c>
      <c r="P973">
        <v>12753375</v>
      </c>
      <c r="Q973">
        <v>9</v>
      </c>
      <c r="R973">
        <v>8.9</v>
      </c>
      <c r="S973">
        <v>0.41499999999999998</v>
      </c>
      <c r="T973">
        <v>8.1</v>
      </c>
    </row>
    <row r="974" spans="1:20" x14ac:dyDescent="0.2">
      <c r="A974" t="s">
        <v>86</v>
      </c>
      <c r="B974">
        <v>2005</v>
      </c>
      <c r="C974" t="s">
        <v>23</v>
      </c>
      <c r="D974">
        <v>3</v>
      </c>
      <c r="E974">
        <v>2.2599999999999998</v>
      </c>
      <c r="F974">
        <v>0</v>
      </c>
      <c r="G974">
        <v>95</v>
      </c>
      <c r="H974">
        <v>0</v>
      </c>
      <c r="I974">
        <v>2.9</v>
      </c>
      <c r="J974">
        <v>6</v>
      </c>
      <c r="K974">
        <v>94</v>
      </c>
      <c r="L974">
        <v>4.97</v>
      </c>
      <c r="M974">
        <v>95</v>
      </c>
      <c r="N974">
        <v>3</v>
      </c>
      <c r="O974">
        <v>7483.1580000000004</v>
      </c>
      <c r="P974">
        <v>12753375</v>
      </c>
      <c r="Q974">
        <v>9.1999999999999993</v>
      </c>
      <c r="R974">
        <v>9.1</v>
      </c>
      <c r="S974">
        <v>0.41199999999999998</v>
      </c>
      <c r="T974">
        <v>7.8</v>
      </c>
    </row>
    <row r="975" spans="1:20" x14ac:dyDescent="0.2">
      <c r="A975" t="s">
        <v>86</v>
      </c>
      <c r="B975">
        <v>2004</v>
      </c>
      <c r="C975" t="s">
        <v>23</v>
      </c>
      <c r="D975">
        <v>3</v>
      </c>
      <c r="E975">
        <v>2.5099999999999998</v>
      </c>
      <c r="F975">
        <v>0</v>
      </c>
      <c r="G975">
        <v>95</v>
      </c>
      <c r="H975">
        <v>0</v>
      </c>
      <c r="I975">
        <v>2.2999999999999998</v>
      </c>
      <c r="J975">
        <v>6</v>
      </c>
      <c r="K975">
        <v>88</v>
      </c>
      <c r="L975">
        <v>4.3499999999999996</v>
      </c>
      <c r="M975">
        <v>87</v>
      </c>
      <c r="N975">
        <v>2.9</v>
      </c>
      <c r="O975">
        <v>7483.1580000000004</v>
      </c>
      <c r="P975">
        <v>12753375</v>
      </c>
      <c r="Q975">
        <v>9.4</v>
      </c>
      <c r="R975">
        <v>9.3000000000000007</v>
      </c>
      <c r="S975">
        <v>0.40400000000000003</v>
      </c>
      <c r="T975">
        <v>7.6</v>
      </c>
    </row>
    <row r="976" spans="1:20" x14ac:dyDescent="0.2">
      <c r="A976" t="s">
        <v>86</v>
      </c>
      <c r="B976">
        <v>2003</v>
      </c>
      <c r="C976" t="s">
        <v>23</v>
      </c>
      <c r="D976">
        <v>3</v>
      </c>
      <c r="E976">
        <v>2.4700000000000002</v>
      </c>
      <c r="F976">
        <v>0</v>
      </c>
      <c r="G976">
        <v>94</v>
      </c>
      <c r="H976">
        <v>119</v>
      </c>
      <c r="I976">
        <v>19.7</v>
      </c>
      <c r="J976">
        <v>6</v>
      </c>
      <c r="K976">
        <v>87</v>
      </c>
      <c r="L976">
        <v>4.22</v>
      </c>
      <c r="M976">
        <v>87</v>
      </c>
      <c r="N976">
        <v>2.7</v>
      </c>
      <c r="O976">
        <v>7483.1580000000004</v>
      </c>
      <c r="P976">
        <v>12753375</v>
      </c>
      <c r="Q976">
        <v>9.6</v>
      </c>
      <c r="R976">
        <v>9.6</v>
      </c>
      <c r="S976">
        <v>0.39500000000000002</v>
      </c>
      <c r="T976">
        <v>7.3</v>
      </c>
    </row>
    <row r="977" spans="1:20" x14ac:dyDescent="0.2">
      <c r="A977" t="s">
        <v>86</v>
      </c>
      <c r="B977">
        <v>2002</v>
      </c>
      <c r="C977" t="s">
        <v>23</v>
      </c>
      <c r="D977">
        <v>3</v>
      </c>
      <c r="E977">
        <v>2.08</v>
      </c>
      <c r="F977">
        <v>0</v>
      </c>
      <c r="G977">
        <v>92</v>
      </c>
      <c r="H977">
        <v>32</v>
      </c>
      <c r="I977">
        <v>19.100000000000001</v>
      </c>
      <c r="J977">
        <v>6</v>
      </c>
      <c r="K977">
        <v>86</v>
      </c>
      <c r="L977">
        <v>3.75</v>
      </c>
      <c r="M977">
        <v>87</v>
      </c>
      <c r="N977">
        <v>2.5</v>
      </c>
      <c r="O977">
        <v>7483.1580000000004</v>
      </c>
      <c r="P977">
        <v>12753375</v>
      </c>
      <c r="Q977">
        <v>9.8000000000000007</v>
      </c>
      <c r="R977">
        <v>9.8000000000000007</v>
      </c>
      <c r="S977">
        <v>0.39200000000000002</v>
      </c>
      <c r="T977">
        <v>7</v>
      </c>
    </row>
    <row r="978" spans="1:20" x14ac:dyDescent="0.2">
      <c r="A978" t="s">
        <v>86</v>
      </c>
      <c r="B978">
        <v>2001</v>
      </c>
      <c r="C978" t="s">
        <v>23</v>
      </c>
      <c r="D978">
        <v>3</v>
      </c>
      <c r="E978">
        <v>2.25</v>
      </c>
      <c r="F978">
        <v>0</v>
      </c>
      <c r="G978">
        <v>91</v>
      </c>
      <c r="H978">
        <v>99</v>
      </c>
      <c r="I978">
        <v>18.5</v>
      </c>
      <c r="J978">
        <v>6</v>
      </c>
      <c r="K978">
        <v>85</v>
      </c>
      <c r="L978">
        <v>3.71</v>
      </c>
      <c r="M978">
        <v>87</v>
      </c>
      <c r="N978">
        <v>2.2999999999999998</v>
      </c>
      <c r="O978">
        <v>7483.1580000000004</v>
      </c>
      <c r="P978">
        <v>12753375</v>
      </c>
      <c r="Q978">
        <v>1</v>
      </c>
      <c r="R978">
        <v>1</v>
      </c>
      <c r="S978">
        <v>0.38400000000000001</v>
      </c>
      <c r="T978">
        <v>6.8</v>
      </c>
    </row>
    <row r="979" spans="1:20" x14ac:dyDescent="0.2">
      <c r="A979" t="s">
        <v>86</v>
      </c>
      <c r="B979">
        <v>2000</v>
      </c>
      <c r="C979" t="s">
        <v>23</v>
      </c>
      <c r="D979">
        <v>3</v>
      </c>
      <c r="E979">
        <v>2.1800000000000002</v>
      </c>
      <c r="F979">
        <v>0</v>
      </c>
      <c r="G979">
        <v>91</v>
      </c>
      <c r="H979">
        <v>336</v>
      </c>
      <c r="I979">
        <v>18</v>
      </c>
      <c r="J979">
        <v>6</v>
      </c>
      <c r="K979">
        <v>84</v>
      </c>
      <c r="L979">
        <v>3.61</v>
      </c>
      <c r="M979">
        <v>8</v>
      </c>
      <c r="N979">
        <v>2</v>
      </c>
      <c r="O979">
        <v>7483.1580000000004</v>
      </c>
      <c r="P979">
        <v>12753375</v>
      </c>
      <c r="Q979">
        <v>1.2</v>
      </c>
      <c r="R979">
        <v>1.2</v>
      </c>
      <c r="S979">
        <v>0.377</v>
      </c>
      <c r="T979">
        <v>6.5</v>
      </c>
    </row>
    <row r="980" spans="1:20" x14ac:dyDescent="0.2">
      <c r="A980" t="s">
        <v>87</v>
      </c>
      <c r="B980">
        <v>2015</v>
      </c>
      <c r="C980" t="s">
        <v>23</v>
      </c>
      <c r="D980">
        <v>1</v>
      </c>
      <c r="E980">
        <v>4.5999999999999996</v>
      </c>
      <c r="F980">
        <v>0</v>
      </c>
      <c r="G980">
        <v>94</v>
      </c>
      <c r="H980">
        <v>431</v>
      </c>
      <c r="I980">
        <v>56.2</v>
      </c>
      <c r="J980">
        <v>1</v>
      </c>
      <c r="K980">
        <v>91</v>
      </c>
      <c r="L980">
        <v>5.93</v>
      </c>
      <c r="M980">
        <v>94</v>
      </c>
      <c r="N980">
        <v>0.1</v>
      </c>
      <c r="O980">
        <v>3764.64912</v>
      </c>
      <c r="P980">
        <v>37171</v>
      </c>
      <c r="Q980">
        <v>2.7</v>
      </c>
      <c r="R980">
        <v>2.8</v>
      </c>
      <c r="S980">
        <v>0.76800000000000002</v>
      </c>
      <c r="T980">
        <v>13.9</v>
      </c>
    </row>
    <row r="981" spans="1:20" x14ac:dyDescent="0.2">
      <c r="A981" t="s">
        <v>87</v>
      </c>
      <c r="B981">
        <v>2014</v>
      </c>
      <c r="C981" t="s">
        <v>23</v>
      </c>
      <c r="D981">
        <v>1</v>
      </c>
      <c r="E981">
        <v>6.13</v>
      </c>
      <c r="F981">
        <v>221.48287500000001</v>
      </c>
      <c r="G981">
        <v>91</v>
      </c>
      <c r="H981">
        <v>3188</v>
      </c>
      <c r="I981">
        <v>55.3</v>
      </c>
      <c r="J981">
        <v>1</v>
      </c>
      <c r="K981">
        <v>91</v>
      </c>
      <c r="L981">
        <v>7.42</v>
      </c>
      <c r="M981">
        <v>91</v>
      </c>
      <c r="N981">
        <v>0.1</v>
      </c>
      <c r="O981">
        <v>4429.6575000000003</v>
      </c>
      <c r="P981">
        <v>3727</v>
      </c>
      <c r="Q981">
        <v>2.7</v>
      </c>
      <c r="R981">
        <v>2.8</v>
      </c>
      <c r="S981">
        <v>0.75900000000000001</v>
      </c>
      <c r="T981">
        <v>13.5</v>
      </c>
    </row>
    <row r="982" spans="1:20" x14ac:dyDescent="0.2">
      <c r="A982" t="s">
        <v>87</v>
      </c>
      <c r="B982">
        <v>2013</v>
      </c>
      <c r="C982" t="s">
        <v>23</v>
      </c>
      <c r="D982">
        <v>1</v>
      </c>
      <c r="E982">
        <v>5.91</v>
      </c>
      <c r="F982">
        <v>180.37870340000001</v>
      </c>
      <c r="G982">
        <v>96</v>
      </c>
      <c r="H982">
        <v>7872</v>
      </c>
      <c r="I982">
        <v>54.4</v>
      </c>
      <c r="J982">
        <v>1</v>
      </c>
      <c r="K982">
        <v>94</v>
      </c>
      <c r="L982">
        <v>7.25</v>
      </c>
      <c r="M982">
        <v>93</v>
      </c>
      <c r="N982">
        <v>0.1</v>
      </c>
      <c r="O982">
        <v>4274.3768570000002</v>
      </c>
      <c r="P982">
        <v>3776</v>
      </c>
      <c r="Q982">
        <v>2.7</v>
      </c>
      <c r="R982">
        <v>2.8</v>
      </c>
      <c r="S982">
        <v>0.755</v>
      </c>
      <c r="T982">
        <v>13.5</v>
      </c>
    </row>
    <row r="983" spans="1:20" x14ac:dyDescent="0.2">
      <c r="A983" t="s">
        <v>87</v>
      </c>
      <c r="B983">
        <v>2012</v>
      </c>
      <c r="C983" t="s">
        <v>23</v>
      </c>
      <c r="D983">
        <v>1</v>
      </c>
      <c r="E983">
        <v>7.71</v>
      </c>
      <c r="F983">
        <v>158.25760249999999</v>
      </c>
      <c r="G983">
        <v>92</v>
      </c>
      <c r="H983">
        <v>31</v>
      </c>
      <c r="I983">
        <v>53.6</v>
      </c>
      <c r="J983">
        <v>1</v>
      </c>
      <c r="K983">
        <v>93</v>
      </c>
      <c r="L983">
        <v>8.57</v>
      </c>
      <c r="M983">
        <v>92</v>
      </c>
      <c r="N983">
        <v>0.1</v>
      </c>
      <c r="O983">
        <v>4142.8691749999998</v>
      </c>
      <c r="P983">
        <v>3825</v>
      </c>
      <c r="Q983">
        <v>2.6</v>
      </c>
      <c r="R983">
        <v>2.8</v>
      </c>
      <c r="S983">
        <v>0.749</v>
      </c>
      <c r="T983">
        <v>13.4</v>
      </c>
    </row>
    <row r="984" spans="1:20" x14ac:dyDescent="0.2">
      <c r="A984" t="s">
        <v>87</v>
      </c>
      <c r="B984">
        <v>2011</v>
      </c>
      <c r="C984" t="s">
        <v>23</v>
      </c>
      <c r="D984">
        <v>1</v>
      </c>
      <c r="E984">
        <v>8.14</v>
      </c>
      <c r="F984">
        <v>198.94875999999999</v>
      </c>
      <c r="G984">
        <v>89</v>
      </c>
      <c r="H984">
        <v>64</v>
      </c>
      <c r="I984">
        <v>52.8</v>
      </c>
      <c r="J984">
        <v>1</v>
      </c>
      <c r="K984">
        <v>88</v>
      </c>
      <c r="L984">
        <v>9.3800000000000008</v>
      </c>
      <c r="M984">
        <v>94</v>
      </c>
      <c r="N984">
        <v>0.1</v>
      </c>
      <c r="O984">
        <v>3725.6322100000002</v>
      </c>
      <c r="P984">
        <v>3875</v>
      </c>
      <c r="Q984">
        <v>2.6</v>
      </c>
      <c r="R984">
        <v>2.8</v>
      </c>
      <c r="S984">
        <v>0.74199999999999999</v>
      </c>
      <c r="T984">
        <v>13.3</v>
      </c>
    </row>
    <row r="985" spans="1:20" x14ac:dyDescent="0.2">
      <c r="A985" t="s">
        <v>87</v>
      </c>
      <c r="B985">
        <v>2010</v>
      </c>
      <c r="C985" t="s">
        <v>23</v>
      </c>
      <c r="D985">
        <v>1</v>
      </c>
      <c r="E985">
        <v>7.24</v>
      </c>
      <c r="F985">
        <v>194.1732658</v>
      </c>
      <c r="G985">
        <v>95</v>
      </c>
      <c r="H985">
        <v>22</v>
      </c>
      <c r="I985">
        <v>52</v>
      </c>
      <c r="J985">
        <v>1</v>
      </c>
      <c r="K985">
        <v>88</v>
      </c>
      <c r="L985">
        <v>1.5</v>
      </c>
      <c r="M985">
        <v>92</v>
      </c>
      <c r="N985">
        <v>0.1</v>
      </c>
      <c r="O985">
        <v>2964.4773399999999</v>
      </c>
      <c r="P985">
        <v>3926</v>
      </c>
      <c r="Q985">
        <v>2.6</v>
      </c>
      <c r="R985">
        <v>2.8</v>
      </c>
      <c r="S985">
        <v>0.73799999999999999</v>
      </c>
      <c r="T985">
        <v>13.3</v>
      </c>
    </row>
    <row r="986" spans="1:20" x14ac:dyDescent="0.2">
      <c r="A986" t="s">
        <v>87</v>
      </c>
      <c r="B986">
        <v>2009</v>
      </c>
      <c r="C986" t="s">
        <v>23</v>
      </c>
      <c r="D986">
        <v>1</v>
      </c>
      <c r="E986">
        <v>6.66</v>
      </c>
      <c r="F986">
        <v>18.5314303</v>
      </c>
      <c r="G986">
        <v>54</v>
      </c>
      <c r="H986">
        <v>23</v>
      </c>
      <c r="I986">
        <v>51.3</v>
      </c>
      <c r="J986">
        <v>1</v>
      </c>
      <c r="K986">
        <v>93</v>
      </c>
      <c r="L986">
        <v>1.19</v>
      </c>
      <c r="M986">
        <v>88</v>
      </c>
      <c r="N986">
        <v>0.1</v>
      </c>
      <c r="O986">
        <v>276.58851199999998</v>
      </c>
      <c r="P986">
        <v>3978</v>
      </c>
      <c r="Q986">
        <v>2.6</v>
      </c>
      <c r="R986">
        <v>2.8</v>
      </c>
      <c r="S986">
        <v>0.73399999999999999</v>
      </c>
      <c r="T986">
        <v>12.8</v>
      </c>
    </row>
    <row r="987" spans="1:20" x14ac:dyDescent="0.2">
      <c r="A987" t="s">
        <v>87</v>
      </c>
      <c r="B987">
        <v>2008</v>
      </c>
      <c r="C987" t="s">
        <v>23</v>
      </c>
      <c r="D987">
        <v>1</v>
      </c>
      <c r="E987">
        <v>7.17</v>
      </c>
      <c r="F987">
        <v>151.76256699999999</v>
      </c>
      <c r="G987">
        <v>89</v>
      </c>
      <c r="H987">
        <v>56</v>
      </c>
      <c r="I987">
        <v>5.5</v>
      </c>
      <c r="J987">
        <v>1</v>
      </c>
      <c r="K987">
        <v>9</v>
      </c>
      <c r="L987">
        <v>8.99</v>
      </c>
      <c r="M987">
        <v>92</v>
      </c>
      <c r="N987">
        <v>0.1</v>
      </c>
      <c r="O987">
        <v>3174.9490999999998</v>
      </c>
      <c r="P987">
        <v>43</v>
      </c>
      <c r="Q987">
        <v>2.6</v>
      </c>
      <c r="R987">
        <v>2.8</v>
      </c>
      <c r="S987">
        <v>0.73499999999999999</v>
      </c>
      <c r="T987">
        <v>13.1</v>
      </c>
    </row>
    <row r="988" spans="1:20" x14ac:dyDescent="0.2">
      <c r="A988" t="s">
        <v>87</v>
      </c>
      <c r="B988">
        <v>2007</v>
      </c>
      <c r="C988" t="s">
        <v>23</v>
      </c>
      <c r="D988">
        <v>1</v>
      </c>
      <c r="E988">
        <v>8.65</v>
      </c>
      <c r="F988">
        <v>106.164686</v>
      </c>
      <c r="G988">
        <v>94</v>
      </c>
      <c r="H988">
        <v>44</v>
      </c>
      <c r="I988">
        <v>49.9</v>
      </c>
      <c r="J988">
        <v>1</v>
      </c>
      <c r="K988">
        <v>88</v>
      </c>
      <c r="L988">
        <v>8.17</v>
      </c>
      <c r="M988">
        <v>98</v>
      </c>
      <c r="N988">
        <v>0.1</v>
      </c>
      <c r="O988">
        <v>2492.12878</v>
      </c>
      <c r="P988">
        <v>482</v>
      </c>
      <c r="Q988">
        <v>2.7</v>
      </c>
      <c r="R988">
        <v>2.9</v>
      </c>
      <c r="S988">
        <v>0.72199999999999998</v>
      </c>
      <c r="T988">
        <v>12.5</v>
      </c>
    </row>
    <row r="989" spans="1:20" x14ac:dyDescent="0.2">
      <c r="A989" t="s">
        <v>87</v>
      </c>
      <c r="B989">
        <v>2006</v>
      </c>
      <c r="C989" t="s">
        <v>23</v>
      </c>
      <c r="D989">
        <v>1</v>
      </c>
      <c r="E989">
        <v>6.18</v>
      </c>
      <c r="F989">
        <v>110.11382860000001</v>
      </c>
      <c r="G989">
        <v>84</v>
      </c>
      <c r="H989">
        <v>334</v>
      </c>
      <c r="I989">
        <v>49.2</v>
      </c>
      <c r="J989">
        <v>1</v>
      </c>
      <c r="K989">
        <v>89</v>
      </c>
      <c r="L989">
        <v>8.39</v>
      </c>
      <c r="M989">
        <v>88</v>
      </c>
      <c r="N989">
        <v>0.1</v>
      </c>
      <c r="O989">
        <v>1872.68416</v>
      </c>
      <c r="P989">
        <v>4136</v>
      </c>
      <c r="Q989">
        <v>2.7</v>
      </c>
      <c r="R989">
        <v>2.9</v>
      </c>
      <c r="S989">
        <v>0.71399999999999997</v>
      </c>
      <c r="T989">
        <v>12.6</v>
      </c>
    </row>
    <row r="990" spans="1:20" x14ac:dyDescent="0.2">
      <c r="A990" t="s">
        <v>87</v>
      </c>
      <c r="B990">
        <v>2005</v>
      </c>
      <c r="C990" t="s">
        <v>23</v>
      </c>
      <c r="D990">
        <v>1</v>
      </c>
      <c r="E990">
        <v>4.7</v>
      </c>
      <c r="F990">
        <v>9.4448754150000003</v>
      </c>
      <c r="G990">
        <v>79</v>
      </c>
      <c r="H990">
        <v>1356</v>
      </c>
      <c r="I990">
        <v>48.6</v>
      </c>
      <c r="J990">
        <v>1</v>
      </c>
      <c r="K990">
        <v>82</v>
      </c>
      <c r="L990">
        <v>8.6</v>
      </c>
      <c r="M990">
        <v>82</v>
      </c>
      <c r="N990">
        <v>0.1</v>
      </c>
      <c r="O990">
        <v>153.57521</v>
      </c>
      <c r="P990">
        <v>419</v>
      </c>
      <c r="Q990">
        <v>2.8</v>
      </c>
      <c r="R990">
        <v>2.9</v>
      </c>
      <c r="S990">
        <v>0.70299999999999996</v>
      </c>
      <c r="T990">
        <v>12.2</v>
      </c>
    </row>
    <row r="991" spans="1:20" x14ac:dyDescent="0.2">
      <c r="A991" t="s">
        <v>87</v>
      </c>
      <c r="B991">
        <v>2004</v>
      </c>
      <c r="C991" t="s">
        <v>23</v>
      </c>
      <c r="D991">
        <v>1</v>
      </c>
      <c r="E991">
        <v>3.74</v>
      </c>
      <c r="F991">
        <v>7.1325647679999999</v>
      </c>
      <c r="G991">
        <v>64</v>
      </c>
      <c r="H991">
        <v>6847</v>
      </c>
      <c r="I991">
        <v>48.1</v>
      </c>
      <c r="J991">
        <v>1</v>
      </c>
      <c r="K991">
        <v>66</v>
      </c>
      <c r="L991">
        <v>8.5299999999999994</v>
      </c>
      <c r="M991">
        <v>78</v>
      </c>
      <c r="N991">
        <v>0.1</v>
      </c>
      <c r="O991">
        <v>127.367228</v>
      </c>
      <c r="P991">
        <v>4245</v>
      </c>
      <c r="Q991">
        <v>2.8</v>
      </c>
      <c r="R991">
        <v>3</v>
      </c>
      <c r="S991">
        <v>0.69399999999999995</v>
      </c>
      <c r="T991">
        <v>12</v>
      </c>
    </row>
    <row r="992" spans="1:20" x14ac:dyDescent="0.2">
      <c r="A992" t="s">
        <v>87</v>
      </c>
      <c r="B992">
        <v>2003</v>
      </c>
      <c r="C992" t="s">
        <v>23</v>
      </c>
      <c r="D992">
        <v>1</v>
      </c>
      <c r="E992">
        <v>3.36</v>
      </c>
      <c r="F992">
        <v>70.541852520000006</v>
      </c>
      <c r="G992">
        <v>48</v>
      </c>
      <c r="H992">
        <v>216</v>
      </c>
      <c r="I992">
        <v>47.5</v>
      </c>
      <c r="J992">
        <v>2</v>
      </c>
      <c r="K992">
        <v>74</v>
      </c>
      <c r="L992">
        <v>8.49</v>
      </c>
      <c r="M992">
        <v>75</v>
      </c>
      <c r="N992">
        <v>0.1</v>
      </c>
      <c r="O992">
        <v>928.18227000000002</v>
      </c>
      <c r="P992">
        <v>431</v>
      </c>
      <c r="Q992">
        <v>2.9</v>
      </c>
      <c r="R992">
        <v>3</v>
      </c>
      <c r="S992">
        <v>0.68400000000000005</v>
      </c>
      <c r="T992">
        <v>11.8</v>
      </c>
    </row>
    <row r="993" spans="1:20" x14ac:dyDescent="0.2">
      <c r="A993" t="s">
        <v>87</v>
      </c>
      <c r="B993">
        <v>2002</v>
      </c>
      <c r="C993" t="s">
        <v>23</v>
      </c>
      <c r="D993">
        <v>2</v>
      </c>
      <c r="E993">
        <v>2.72</v>
      </c>
      <c r="F993">
        <v>60.558182909999999</v>
      </c>
      <c r="G993">
        <v>51</v>
      </c>
      <c r="H993">
        <v>199</v>
      </c>
      <c r="I993">
        <v>47</v>
      </c>
      <c r="J993">
        <v>2</v>
      </c>
      <c r="K993">
        <v>89</v>
      </c>
      <c r="L993">
        <v>8.7200000000000006</v>
      </c>
      <c r="M993">
        <v>84</v>
      </c>
      <c r="N993">
        <v>0.1</v>
      </c>
      <c r="O993">
        <v>779.38459350000005</v>
      </c>
      <c r="P993">
        <v>4357</v>
      </c>
      <c r="Q993">
        <v>2.9</v>
      </c>
      <c r="R993">
        <v>3</v>
      </c>
      <c r="S993">
        <v>0.67700000000000005</v>
      </c>
      <c r="T993">
        <v>11.8</v>
      </c>
    </row>
    <row r="994" spans="1:20" x14ac:dyDescent="0.2">
      <c r="A994" t="s">
        <v>87</v>
      </c>
      <c r="B994">
        <v>2001</v>
      </c>
      <c r="C994" t="s">
        <v>23</v>
      </c>
      <c r="D994">
        <v>2</v>
      </c>
      <c r="E994">
        <v>2.76</v>
      </c>
      <c r="F994">
        <v>57.103188250000002</v>
      </c>
      <c r="G994">
        <v>61</v>
      </c>
      <c r="H994">
        <v>35</v>
      </c>
      <c r="I994">
        <v>46.5</v>
      </c>
      <c r="J994">
        <v>2</v>
      </c>
      <c r="K994">
        <v>83</v>
      </c>
      <c r="L994">
        <v>7.82</v>
      </c>
      <c r="M994">
        <v>87</v>
      </c>
      <c r="N994">
        <v>0.1</v>
      </c>
      <c r="O994">
        <v>733.97414200000003</v>
      </c>
      <c r="P994">
        <v>43864</v>
      </c>
      <c r="Q994">
        <v>3</v>
      </c>
      <c r="R994">
        <v>3.1</v>
      </c>
      <c r="S994">
        <v>0.67300000000000004</v>
      </c>
      <c r="T994">
        <v>11.7</v>
      </c>
    </row>
    <row r="995" spans="1:20" x14ac:dyDescent="0.2">
      <c r="A995" t="s">
        <v>87</v>
      </c>
      <c r="B995">
        <v>2000</v>
      </c>
      <c r="C995" t="s">
        <v>23</v>
      </c>
      <c r="D995">
        <v>2</v>
      </c>
      <c r="E995">
        <v>3.28</v>
      </c>
      <c r="F995">
        <v>47.817041830000001</v>
      </c>
      <c r="G995">
        <v>55</v>
      </c>
      <c r="H995">
        <v>50</v>
      </c>
      <c r="I995">
        <v>46</v>
      </c>
      <c r="J995">
        <v>2</v>
      </c>
      <c r="K995">
        <v>81</v>
      </c>
      <c r="L995">
        <v>6.94</v>
      </c>
      <c r="M995">
        <v>8</v>
      </c>
      <c r="N995">
        <v>0.1</v>
      </c>
      <c r="O995">
        <v>691.99771099999998</v>
      </c>
      <c r="P995">
        <v>44183</v>
      </c>
      <c r="Q995">
        <v>3.1</v>
      </c>
      <c r="R995">
        <v>3.1</v>
      </c>
      <c r="S995">
        <v>0</v>
      </c>
      <c r="T995">
        <v>11.4</v>
      </c>
    </row>
    <row r="996" spans="1:20" x14ac:dyDescent="0.2">
      <c r="A996" t="s">
        <v>88</v>
      </c>
      <c r="B996">
        <v>2015</v>
      </c>
      <c r="C996" t="s">
        <v>31</v>
      </c>
      <c r="D996">
        <v>2</v>
      </c>
      <c r="E996">
        <v>4.5999999999999996</v>
      </c>
      <c r="F996">
        <v>0</v>
      </c>
      <c r="G996">
        <v>88</v>
      </c>
      <c r="H996">
        <v>2464</v>
      </c>
      <c r="I996">
        <v>62.3</v>
      </c>
      <c r="J996">
        <v>3</v>
      </c>
      <c r="K996">
        <v>94</v>
      </c>
      <c r="L996">
        <v>5.93</v>
      </c>
      <c r="M996">
        <v>95</v>
      </c>
      <c r="N996">
        <v>0.1</v>
      </c>
      <c r="O996">
        <v>41176.881580000001</v>
      </c>
      <c r="P996">
        <v>81686611</v>
      </c>
      <c r="Q996">
        <v>1.1000000000000001</v>
      </c>
      <c r="R996">
        <v>1.1000000000000001</v>
      </c>
      <c r="S996">
        <v>0.92400000000000004</v>
      </c>
      <c r="T996">
        <v>17.100000000000001</v>
      </c>
    </row>
    <row r="997" spans="1:20" x14ac:dyDescent="0.2">
      <c r="A997" t="s">
        <v>88</v>
      </c>
      <c r="B997">
        <v>2014</v>
      </c>
      <c r="C997" t="s">
        <v>31</v>
      </c>
      <c r="D997">
        <v>2</v>
      </c>
      <c r="E997">
        <v>11.03</v>
      </c>
      <c r="F997">
        <v>941.75629089999995</v>
      </c>
      <c r="G997">
        <v>88</v>
      </c>
      <c r="H997">
        <v>443</v>
      </c>
      <c r="I997">
        <v>61.9</v>
      </c>
      <c r="J997">
        <v>3</v>
      </c>
      <c r="K997">
        <v>94</v>
      </c>
      <c r="L997">
        <v>11.3</v>
      </c>
      <c r="M997">
        <v>95</v>
      </c>
      <c r="N997">
        <v>0.1</v>
      </c>
      <c r="O997">
        <v>4792.6528799999996</v>
      </c>
      <c r="P997">
        <v>89825</v>
      </c>
      <c r="Q997">
        <v>1.1000000000000001</v>
      </c>
      <c r="R997">
        <v>1.1000000000000001</v>
      </c>
      <c r="S997">
        <v>0.92</v>
      </c>
      <c r="T997">
        <v>17</v>
      </c>
    </row>
    <row r="998" spans="1:20" x14ac:dyDescent="0.2">
      <c r="A998" t="s">
        <v>88</v>
      </c>
      <c r="B998">
        <v>2013</v>
      </c>
      <c r="C998" t="s">
        <v>31</v>
      </c>
      <c r="D998">
        <v>2</v>
      </c>
      <c r="E998">
        <v>10.94</v>
      </c>
      <c r="F998">
        <v>895.87795029999995</v>
      </c>
      <c r="G998">
        <v>88</v>
      </c>
      <c r="H998">
        <v>1771</v>
      </c>
      <c r="I998">
        <v>61.4</v>
      </c>
      <c r="J998">
        <v>3</v>
      </c>
      <c r="K998">
        <v>94</v>
      </c>
      <c r="L998">
        <v>11.16</v>
      </c>
      <c r="M998">
        <v>95</v>
      </c>
      <c r="N998">
        <v>0.1</v>
      </c>
      <c r="O998">
        <v>4653.9114300000001</v>
      </c>
      <c r="P998">
        <v>864565</v>
      </c>
      <c r="Q998">
        <v>1.1000000000000001</v>
      </c>
      <c r="R998">
        <v>1.1000000000000001</v>
      </c>
      <c r="S998">
        <v>0.91900000000000004</v>
      </c>
      <c r="T998">
        <v>16.899999999999999</v>
      </c>
    </row>
    <row r="999" spans="1:20" x14ac:dyDescent="0.2">
      <c r="A999" t="s">
        <v>88</v>
      </c>
      <c r="B999">
        <v>2012</v>
      </c>
      <c r="C999" t="s">
        <v>31</v>
      </c>
      <c r="D999">
        <v>2</v>
      </c>
      <c r="E999">
        <v>11.18</v>
      </c>
      <c r="F999">
        <v>839.91332</v>
      </c>
      <c r="G999">
        <v>88</v>
      </c>
      <c r="H999">
        <v>166</v>
      </c>
      <c r="I999">
        <v>6.9</v>
      </c>
      <c r="J999">
        <v>3</v>
      </c>
      <c r="K999">
        <v>94</v>
      </c>
      <c r="L999">
        <v>1.99</v>
      </c>
      <c r="M999">
        <v>95</v>
      </c>
      <c r="N999">
        <v>0.1</v>
      </c>
      <c r="O999">
        <v>4465.2489100000003</v>
      </c>
      <c r="P999">
        <v>8425823</v>
      </c>
      <c r="Q999">
        <v>1.1000000000000001</v>
      </c>
      <c r="R999">
        <v>1.1000000000000001</v>
      </c>
      <c r="S999">
        <v>0.91600000000000004</v>
      </c>
      <c r="T999">
        <v>16.899999999999999</v>
      </c>
    </row>
    <row r="1000" spans="1:20" x14ac:dyDescent="0.2">
      <c r="A1000" t="s">
        <v>88</v>
      </c>
      <c r="B1000">
        <v>2011</v>
      </c>
      <c r="C1000" t="s">
        <v>31</v>
      </c>
      <c r="D1000">
        <v>2</v>
      </c>
      <c r="E1000">
        <v>11.2</v>
      </c>
      <c r="F1000">
        <v>869.79073500000004</v>
      </c>
      <c r="G1000">
        <v>88</v>
      </c>
      <c r="H1000">
        <v>1607</v>
      </c>
      <c r="I1000">
        <v>6.4</v>
      </c>
      <c r="J1000">
        <v>3</v>
      </c>
      <c r="K1000">
        <v>94</v>
      </c>
      <c r="L1000">
        <v>1.93</v>
      </c>
      <c r="M1000">
        <v>95</v>
      </c>
      <c r="N1000">
        <v>0.1</v>
      </c>
      <c r="O1000">
        <v>4681.3279599999996</v>
      </c>
      <c r="P1000">
        <v>8274983</v>
      </c>
      <c r="Q1000">
        <v>1.1000000000000001</v>
      </c>
      <c r="R1000">
        <v>1.1000000000000001</v>
      </c>
      <c r="S1000">
        <v>0.91200000000000003</v>
      </c>
      <c r="T1000">
        <v>16.8</v>
      </c>
    </row>
    <row r="1001" spans="1:20" x14ac:dyDescent="0.2">
      <c r="A1001" t="s">
        <v>88</v>
      </c>
      <c r="B1001">
        <v>2010</v>
      </c>
      <c r="C1001" t="s">
        <v>31</v>
      </c>
      <c r="D1001">
        <v>2</v>
      </c>
      <c r="E1001">
        <v>11.2</v>
      </c>
      <c r="F1001">
        <v>7584.078579</v>
      </c>
      <c r="G1001">
        <v>88</v>
      </c>
      <c r="H1001">
        <v>780</v>
      </c>
      <c r="I1001">
        <v>59.9</v>
      </c>
      <c r="J1001">
        <v>3</v>
      </c>
      <c r="K1001">
        <v>94</v>
      </c>
      <c r="L1001">
        <v>11.25</v>
      </c>
      <c r="M1001">
        <v>95</v>
      </c>
      <c r="N1001">
        <v>0.1</v>
      </c>
      <c r="O1001">
        <v>41785.556909999999</v>
      </c>
      <c r="P1001">
        <v>8177693</v>
      </c>
      <c r="Q1001">
        <v>1.1000000000000001</v>
      </c>
      <c r="R1001">
        <v>1.1000000000000001</v>
      </c>
      <c r="S1001">
        <v>0.90700000000000003</v>
      </c>
      <c r="T1001">
        <v>16.7</v>
      </c>
    </row>
    <row r="1002" spans="1:20" x14ac:dyDescent="0.2">
      <c r="A1002" t="s">
        <v>88</v>
      </c>
      <c r="B1002">
        <v>2009</v>
      </c>
      <c r="C1002" t="s">
        <v>31</v>
      </c>
      <c r="D1002">
        <v>2</v>
      </c>
      <c r="E1002">
        <v>11.22</v>
      </c>
      <c r="F1002">
        <v>7641.2706449999996</v>
      </c>
      <c r="G1002">
        <v>88</v>
      </c>
      <c r="H1002">
        <v>574</v>
      </c>
      <c r="I1002">
        <v>59.5</v>
      </c>
      <c r="J1002">
        <v>3</v>
      </c>
      <c r="K1002">
        <v>95</v>
      </c>
      <c r="L1002">
        <v>11.4</v>
      </c>
      <c r="M1002">
        <v>96</v>
      </c>
      <c r="N1002">
        <v>0.1</v>
      </c>
      <c r="O1002">
        <v>41732.772499999999</v>
      </c>
      <c r="P1002">
        <v>819237</v>
      </c>
      <c r="Q1002">
        <v>1.1000000000000001</v>
      </c>
      <c r="R1002">
        <v>1.1000000000000001</v>
      </c>
      <c r="S1002">
        <v>0.90600000000000003</v>
      </c>
      <c r="T1002">
        <v>16.7</v>
      </c>
    </row>
    <row r="1003" spans="1:20" x14ac:dyDescent="0.2">
      <c r="A1003" t="s">
        <v>88</v>
      </c>
      <c r="B1003">
        <v>2008</v>
      </c>
      <c r="C1003" t="s">
        <v>31</v>
      </c>
      <c r="D1003">
        <v>2</v>
      </c>
      <c r="E1003">
        <v>11.36</v>
      </c>
      <c r="F1003">
        <v>8285.2646550000009</v>
      </c>
      <c r="G1003">
        <v>87</v>
      </c>
      <c r="H1003">
        <v>917</v>
      </c>
      <c r="I1003">
        <v>59</v>
      </c>
      <c r="J1003">
        <v>3</v>
      </c>
      <c r="K1003">
        <v>95</v>
      </c>
      <c r="L1003">
        <v>1.39</v>
      </c>
      <c r="M1003">
        <v>96</v>
      </c>
      <c r="N1003">
        <v>0.1</v>
      </c>
      <c r="O1003">
        <v>45699.198320000003</v>
      </c>
      <c r="P1003">
        <v>821197</v>
      </c>
      <c r="Q1003">
        <v>1.1000000000000001</v>
      </c>
      <c r="R1003">
        <v>1.1000000000000001</v>
      </c>
      <c r="S1003">
        <v>0.90300000000000002</v>
      </c>
      <c r="T1003">
        <v>16.600000000000001</v>
      </c>
    </row>
    <row r="1004" spans="1:20" x14ac:dyDescent="0.2">
      <c r="A1004" t="s">
        <v>88</v>
      </c>
      <c r="B1004">
        <v>2007</v>
      </c>
      <c r="C1004" t="s">
        <v>31</v>
      </c>
      <c r="D1004">
        <v>3</v>
      </c>
      <c r="E1004">
        <v>11.5</v>
      </c>
      <c r="F1004">
        <v>7777.5563529999999</v>
      </c>
      <c r="G1004">
        <v>86</v>
      </c>
      <c r="H1004">
        <v>567</v>
      </c>
      <c r="I1004">
        <v>58.5</v>
      </c>
      <c r="J1004">
        <v>3</v>
      </c>
      <c r="K1004">
        <v>95</v>
      </c>
      <c r="L1004">
        <v>1.18</v>
      </c>
      <c r="M1004">
        <v>96</v>
      </c>
      <c r="N1004">
        <v>0.1</v>
      </c>
      <c r="O1004">
        <v>41814.819100000001</v>
      </c>
      <c r="P1004">
        <v>82266372</v>
      </c>
      <c r="Q1004">
        <v>1.1000000000000001</v>
      </c>
      <c r="R1004">
        <v>1.1000000000000001</v>
      </c>
      <c r="S1004">
        <v>0.89800000000000002</v>
      </c>
      <c r="T1004">
        <v>16.600000000000001</v>
      </c>
    </row>
    <row r="1005" spans="1:20" x14ac:dyDescent="0.2">
      <c r="A1005" t="s">
        <v>88</v>
      </c>
      <c r="B1005">
        <v>2006</v>
      </c>
      <c r="C1005" t="s">
        <v>31</v>
      </c>
      <c r="D1005">
        <v>3</v>
      </c>
      <c r="E1005">
        <v>11.76</v>
      </c>
      <c r="F1005">
        <v>6407.5359539999999</v>
      </c>
      <c r="G1005">
        <v>87</v>
      </c>
      <c r="H1005">
        <v>2307</v>
      </c>
      <c r="I1005">
        <v>58</v>
      </c>
      <c r="J1005">
        <v>3</v>
      </c>
      <c r="K1005">
        <v>94</v>
      </c>
      <c r="L1005">
        <v>1.34</v>
      </c>
      <c r="M1005">
        <v>96</v>
      </c>
      <c r="N1005">
        <v>0.1</v>
      </c>
      <c r="O1005">
        <v>36447.872320000002</v>
      </c>
      <c r="P1005">
        <v>82376451</v>
      </c>
      <c r="Q1005">
        <v>1.1000000000000001</v>
      </c>
      <c r="R1005">
        <v>1.1000000000000001</v>
      </c>
      <c r="S1005">
        <v>0.89200000000000002</v>
      </c>
      <c r="T1005">
        <v>16.5</v>
      </c>
    </row>
    <row r="1006" spans="1:20" x14ac:dyDescent="0.2">
      <c r="A1006" t="s">
        <v>88</v>
      </c>
      <c r="B1006">
        <v>2005</v>
      </c>
      <c r="C1006" t="s">
        <v>31</v>
      </c>
      <c r="D1006">
        <v>3</v>
      </c>
      <c r="E1006">
        <v>11.67</v>
      </c>
      <c r="F1006">
        <v>6012.9258399999999</v>
      </c>
      <c r="G1006">
        <v>9</v>
      </c>
      <c r="H1006">
        <v>778</v>
      </c>
      <c r="I1006">
        <v>57.6</v>
      </c>
      <c r="J1006">
        <v>3</v>
      </c>
      <c r="K1006">
        <v>95</v>
      </c>
      <c r="L1006">
        <v>1.52</v>
      </c>
      <c r="M1006">
        <v>96</v>
      </c>
      <c r="N1006">
        <v>0.1</v>
      </c>
      <c r="O1006">
        <v>34696.629200000003</v>
      </c>
      <c r="P1006">
        <v>82469422</v>
      </c>
      <c r="Q1006">
        <v>1.1000000000000001</v>
      </c>
      <c r="R1006">
        <v>1.1000000000000001</v>
      </c>
      <c r="S1006">
        <v>0.88400000000000001</v>
      </c>
      <c r="T1006">
        <v>16.399999999999999</v>
      </c>
    </row>
    <row r="1007" spans="1:20" x14ac:dyDescent="0.2">
      <c r="A1007" t="s">
        <v>88</v>
      </c>
      <c r="B1007">
        <v>2004</v>
      </c>
      <c r="C1007" t="s">
        <v>31</v>
      </c>
      <c r="D1007">
        <v>3</v>
      </c>
      <c r="E1007">
        <v>11.83</v>
      </c>
      <c r="F1007">
        <v>5842.3747649999996</v>
      </c>
      <c r="G1007">
        <v>88</v>
      </c>
      <c r="H1007">
        <v>121</v>
      </c>
      <c r="I1007">
        <v>57.1</v>
      </c>
      <c r="J1007">
        <v>3</v>
      </c>
      <c r="K1007">
        <v>96</v>
      </c>
      <c r="L1007">
        <v>1.37</v>
      </c>
      <c r="M1007">
        <v>96</v>
      </c>
      <c r="N1007">
        <v>0.1</v>
      </c>
      <c r="O1007">
        <v>34165.934300000001</v>
      </c>
      <c r="P1007">
        <v>8251626</v>
      </c>
      <c r="Q1007">
        <v>1.1000000000000001</v>
      </c>
      <c r="R1007">
        <v>1.1000000000000001</v>
      </c>
      <c r="S1007">
        <v>0.877</v>
      </c>
      <c r="T1007">
        <v>16.399999999999999</v>
      </c>
    </row>
    <row r="1008" spans="1:20" x14ac:dyDescent="0.2">
      <c r="A1008" t="s">
        <v>88</v>
      </c>
      <c r="B1008">
        <v>2003</v>
      </c>
      <c r="C1008" t="s">
        <v>31</v>
      </c>
      <c r="D1008">
        <v>3</v>
      </c>
      <c r="E1008">
        <v>11.92</v>
      </c>
      <c r="F1008">
        <v>582.61570280000001</v>
      </c>
      <c r="G1008">
        <v>9</v>
      </c>
      <c r="H1008">
        <v>779</v>
      </c>
      <c r="I1008">
        <v>56.6</v>
      </c>
      <c r="J1008">
        <v>4</v>
      </c>
      <c r="K1008">
        <v>96</v>
      </c>
      <c r="L1008">
        <v>1.62</v>
      </c>
      <c r="M1008">
        <v>97</v>
      </c>
      <c r="N1008">
        <v>0.1</v>
      </c>
      <c r="O1008">
        <v>3359.9521500000001</v>
      </c>
      <c r="P1008">
        <v>82534176</v>
      </c>
      <c r="Q1008">
        <v>1.1000000000000001</v>
      </c>
      <c r="R1008">
        <v>1.1000000000000001</v>
      </c>
      <c r="S1008">
        <v>0.872</v>
      </c>
      <c r="T1008">
        <v>16.3</v>
      </c>
    </row>
    <row r="1009" spans="1:20" x14ac:dyDescent="0.2">
      <c r="A1009" t="s">
        <v>88</v>
      </c>
      <c r="B1009">
        <v>2002</v>
      </c>
      <c r="C1009" t="s">
        <v>31</v>
      </c>
      <c r="D1009">
        <v>3</v>
      </c>
      <c r="E1009">
        <v>12.25</v>
      </c>
      <c r="F1009">
        <v>437.10596629999998</v>
      </c>
      <c r="G1009">
        <v>87</v>
      </c>
      <c r="H1009">
        <v>4657</v>
      </c>
      <c r="I1009">
        <v>56.1</v>
      </c>
      <c r="J1009">
        <v>4</v>
      </c>
      <c r="K1009">
        <v>97</v>
      </c>
      <c r="L1009">
        <v>1.4</v>
      </c>
      <c r="M1009">
        <v>93</v>
      </c>
      <c r="N1009">
        <v>0.1</v>
      </c>
      <c r="O1009">
        <v>2525.1644500000002</v>
      </c>
      <c r="P1009">
        <v>82488495</v>
      </c>
      <c r="Q1009">
        <v>1.2</v>
      </c>
      <c r="R1009">
        <v>1.1000000000000001</v>
      </c>
      <c r="S1009">
        <v>0.86699999999999999</v>
      </c>
      <c r="T1009">
        <v>16.3</v>
      </c>
    </row>
    <row r="1010" spans="1:20" x14ac:dyDescent="0.2">
      <c r="A1010" t="s">
        <v>88</v>
      </c>
      <c r="B1010">
        <v>2001</v>
      </c>
      <c r="C1010" t="s">
        <v>31</v>
      </c>
      <c r="D1010">
        <v>3</v>
      </c>
      <c r="E1010">
        <v>12.46</v>
      </c>
      <c r="F1010">
        <v>4057.6373830000002</v>
      </c>
      <c r="G1010">
        <v>86</v>
      </c>
      <c r="H1010">
        <v>6024</v>
      </c>
      <c r="I1010">
        <v>55.6</v>
      </c>
      <c r="J1010">
        <v>4</v>
      </c>
      <c r="K1010">
        <v>96</v>
      </c>
      <c r="L1010">
        <v>1.1499999999999999</v>
      </c>
      <c r="M1010">
        <v>93</v>
      </c>
      <c r="N1010">
        <v>0.1</v>
      </c>
      <c r="O1010">
        <v>23687.316889999998</v>
      </c>
      <c r="P1010">
        <v>82349925</v>
      </c>
      <c r="Q1010">
        <v>1.2</v>
      </c>
      <c r="R1010">
        <v>1.1000000000000001</v>
      </c>
      <c r="S1010">
        <v>0.86</v>
      </c>
      <c r="T1010">
        <v>16.2</v>
      </c>
    </row>
    <row r="1011" spans="1:20" x14ac:dyDescent="0.2">
      <c r="A1011" t="s">
        <v>88</v>
      </c>
      <c r="B1011">
        <v>2000</v>
      </c>
      <c r="C1011" t="s">
        <v>31</v>
      </c>
      <c r="D1011">
        <v>3</v>
      </c>
      <c r="E1011">
        <v>12.91</v>
      </c>
      <c r="F1011">
        <v>4238.540035</v>
      </c>
      <c r="G1011">
        <v>84</v>
      </c>
      <c r="H1011">
        <v>0</v>
      </c>
      <c r="I1011">
        <v>55.1</v>
      </c>
      <c r="J1011">
        <v>4</v>
      </c>
      <c r="K1011">
        <v>94</v>
      </c>
      <c r="L1011">
        <v>1.1000000000000001</v>
      </c>
      <c r="M1011">
        <v>9</v>
      </c>
      <c r="N1011">
        <v>0.1</v>
      </c>
      <c r="O1011">
        <v>23718.7467</v>
      </c>
      <c r="P1011">
        <v>8221158</v>
      </c>
      <c r="Q1011">
        <v>1.2</v>
      </c>
      <c r="R1011">
        <v>1.2</v>
      </c>
      <c r="S1011">
        <v>0.85499999999999998</v>
      </c>
      <c r="T1011">
        <v>16.2</v>
      </c>
    </row>
    <row r="1012" spans="1:20" x14ac:dyDescent="0.2">
      <c r="A1012" t="s">
        <v>89</v>
      </c>
      <c r="B1012">
        <v>2015</v>
      </c>
      <c r="C1012" t="s">
        <v>23</v>
      </c>
      <c r="D1012">
        <v>37</v>
      </c>
      <c r="E1012">
        <v>4.5999999999999996</v>
      </c>
      <c r="F1012">
        <v>0</v>
      </c>
      <c r="G1012">
        <v>88</v>
      </c>
      <c r="H1012">
        <v>23</v>
      </c>
      <c r="I1012">
        <v>28.6</v>
      </c>
      <c r="J1012">
        <v>52</v>
      </c>
      <c r="K1012">
        <v>88</v>
      </c>
      <c r="L1012">
        <v>5.93</v>
      </c>
      <c r="M1012">
        <v>88</v>
      </c>
      <c r="N1012">
        <v>0.7</v>
      </c>
      <c r="O1012">
        <v>1361.1139499999999</v>
      </c>
      <c r="P1012">
        <v>27582821</v>
      </c>
      <c r="Q1012">
        <v>6.2</v>
      </c>
      <c r="R1012">
        <v>6.1</v>
      </c>
      <c r="S1012">
        <v>0.57499999999999996</v>
      </c>
      <c r="T1012">
        <v>11.4</v>
      </c>
    </row>
    <row r="1013" spans="1:20" x14ac:dyDescent="0.2">
      <c r="A1013" t="s">
        <v>89</v>
      </c>
      <c r="B1013">
        <v>2014</v>
      </c>
      <c r="C1013" t="s">
        <v>23</v>
      </c>
      <c r="D1013">
        <v>37</v>
      </c>
      <c r="E1013">
        <v>0.01</v>
      </c>
      <c r="F1013">
        <v>97.677945710000003</v>
      </c>
      <c r="G1013">
        <v>98</v>
      </c>
      <c r="H1013">
        <v>124</v>
      </c>
      <c r="I1013">
        <v>28</v>
      </c>
      <c r="J1013">
        <v>54</v>
      </c>
      <c r="K1013">
        <v>93</v>
      </c>
      <c r="L1013">
        <v>3.56</v>
      </c>
      <c r="M1013">
        <v>98</v>
      </c>
      <c r="N1013">
        <v>0.8</v>
      </c>
      <c r="O1013">
        <v>1432.2279430000001</v>
      </c>
      <c r="P1013">
        <v>26962563</v>
      </c>
      <c r="Q1013">
        <v>6.4</v>
      </c>
      <c r="R1013">
        <v>6.3</v>
      </c>
      <c r="S1013">
        <v>0.57599999999999996</v>
      </c>
      <c r="T1013">
        <v>11.7</v>
      </c>
    </row>
    <row r="1014" spans="1:20" x14ac:dyDescent="0.2">
      <c r="A1014" t="s">
        <v>89</v>
      </c>
      <c r="B1014">
        <v>2013</v>
      </c>
      <c r="C1014" t="s">
        <v>23</v>
      </c>
      <c r="D1014">
        <v>38</v>
      </c>
      <c r="E1014">
        <v>0.01</v>
      </c>
      <c r="F1014">
        <v>28.668978289999998</v>
      </c>
      <c r="G1014">
        <v>9</v>
      </c>
      <c r="H1014">
        <v>319</v>
      </c>
      <c r="I1014">
        <v>27.3</v>
      </c>
      <c r="J1014">
        <v>55</v>
      </c>
      <c r="K1014">
        <v>91</v>
      </c>
      <c r="L1014">
        <v>4.63</v>
      </c>
      <c r="M1014">
        <v>9</v>
      </c>
      <c r="N1014">
        <v>0.9</v>
      </c>
      <c r="O1014">
        <v>1814.492297</v>
      </c>
      <c r="P1014">
        <v>26346251</v>
      </c>
      <c r="Q1014">
        <v>6.6</v>
      </c>
      <c r="R1014">
        <v>6.4</v>
      </c>
      <c r="S1014">
        <v>0.56999999999999995</v>
      </c>
      <c r="T1014">
        <v>11.5</v>
      </c>
    </row>
    <row r="1015" spans="1:20" x14ac:dyDescent="0.2">
      <c r="A1015" t="s">
        <v>89</v>
      </c>
      <c r="B1015">
        <v>2012</v>
      </c>
      <c r="C1015" t="s">
        <v>23</v>
      </c>
      <c r="D1015">
        <v>39</v>
      </c>
      <c r="E1015">
        <v>0.01</v>
      </c>
      <c r="F1015">
        <v>151.899429</v>
      </c>
      <c r="G1015">
        <v>92</v>
      </c>
      <c r="H1015">
        <v>1613</v>
      </c>
      <c r="I1015">
        <v>26.7</v>
      </c>
      <c r="J1015">
        <v>56</v>
      </c>
      <c r="K1015">
        <v>91</v>
      </c>
      <c r="L1015">
        <v>4.79</v>
      </c>
      <c r="M1015">
        <v>92</v>
      </c>
      <c r="N1015">
        <v>0.9</v>
      </c>
      <c r="O1015">
        <v>1629.8222000000001</v>
      </c>
      <c r="P1015">
        <v>2573349</v>
      </c>
      <c r="Q1015">
        <v>6.7</v>
      </c>
      <c r="R1015">
        <v>6.6</v>
      </c>
      <c r="S1015">
        <v>0.56299999999999994</v>
      </c>
      <c r="T1015">
        <v>11.2</v>
      </c>
    </row>
    <row r="1016" spans="1:20" x14ac:dyDescent="0.2">
      <c r="A1016" t="s">
        <v>89</v>
      </c>
      <c r="B1016">
        <v>2011</v>
      </c>
      <c r="C1016" t="s">
        <v>23</v>
      </c>
      <c r="D1016">
        <v>40</v>
      </c>
      <c r="E1016">
        <v>1.64</v>
      </c>
      <c r="F1016">
        <v>225.2219474</v>
      </c>
      <c r="G1016">
        <v>91</v>
      </c>
      <c r="H1016">
        <v>120</v>
      </c>
      <c r="I1016">
        <v>26.1</v>
      </c>
      <c r="J1016">
        <v>58</v>
      </c>
      <c r="K1016">
        <v>91</v>
      </c>
      <c r="L1016">
        <v>4.8099999999999996</v>
      </c>
      <c r="M1016">
        <v>91</v>
      </c>
      <c r="N1016">
        <v>1.3</v>
      </c>
      <c r="O1016">
        <v>1574.9786529999999</v>
      </c>
      <c r="P1016">
        <v>25121796</v>
      </c>
      <c r="Q1016">
        <v>6.9</v>
      </c>
      <c r="R1016">
        <v>6.8</v>
      </c>
      <c r="S1016">
        <v>0.55400000000000005</v>
      </c>
      <c r="T1016">
        <v>10.9</v>
      </c>
    </row>
    <row r="1017" spans="1:20" x14ac:dyDescent="0.2">
      <c r="A1017" t="s">
        <v>89</v>
      </c>
      <c r="B1017">
        <v>2010</v>
      </c>
      <c r="C1017" t="s">
        <v>23</v>
      </c>
      <c r="D1017">
        <v>40</v>
      </c>
      <c r="E1017">
        <v>1.69</v>
      </c>
      <c r="F1017">
        <v>195.98246259999999</v>
      </c>
      <c r="G1017">
        <v>94</v>
      </c>
      <c r="H1017">
        <v>641</v>
      </c>
      <c r="I1017">
        <v>25.5</v>
      </c>
      <c r="J1017">
        <v>59</v>
      </c>
      <c r="K1017">
        <v>94</v>
      </c>
      <c r="L1017">
        <v>5.33</v>
      </c>
      <c r="M1017">
        <v>94</v>
      </c>
      <c r="N1017">
        <v>1.9</v>
      </c>
      <c r="O1017">
        <v>1312.6755700000001</v>
      </c>
      <c r="P1017">
        <v>2451214</v>
      </c>
      <c r="Q1017">
        <v>7.1</v>
      </c>
      <c r="R1017">
        <v>7</v>
      </c>
      <c r="S1017">
        <v>0.54700000000000004</v>
      </c>
      <c r="T1017">
        <v>10.5</v>
      </c>
    </row>
    <row r="1018" spans="1:20" x14ac:dyDescent="0.2">
      <c r="A1018" t="s">
        <v>89</v>
      </c>
      <c r="B1018">
        <v>2009</v>
      </c>
      <c r="C1018" t="s">
        <v>23</v>
      </c>
      <c r="D1018">
        <v>41</v>
      </c>
      <c r="E1018">
        <v>1.76</v>
      </c>
      <c r="F1018">
        <v>30.722905010000002</v>
      </c>
      <c r="G1018">
        <v>94</v>
      </c>
      <c r="H1018">
        <v>101</v>
      </c>
      <c r="I1018">
        <v>24.9</v>
      </c>
      <c r="J1018">
        <v>60</v>
      </c>
      <c r="K1018">
        <v>94</v>
      </c>
      <c r="L1018">
        <v>5.17</v>
      </c>
      <c r="M1018">
        <v>94</v>
      </c>
      <c r="N1018">
        <v>2.1</v>
      </c>
      <c r="O1018">
        <v>186.76537999999999</v>
      </c>
      <c r="P1018">
        <v>2393831</v>
      </c>
      <c r="Q1018">
        <v>7.3</v>
      </c>
      <c r="R1018">
        <v>7.2</v>
      </c>
      <c r="S1018">
        <v>0.54200000000000004</v>
      </c>
      <c r="T1018">
        <v>10.4</v>
      </c>
    </row>
    <row r="1019" spans="1:20" x14ac:dyDescent="0.2">
      <c r="A1019" t="s">
        <v>89</v>
      </c>
      <c r="B1019">
        <v>2008</v>
      </c>
      <c r="C1019" t="s">
        <v>23</v>
      </c>
      <c r="D1019">
        <v>41</v>
      </c>
      <c r="E1019">
        <v>1.78</v>
      </c>
      <c r="F1019">
        <v>161.01064349999999</v>
      </c>
      <c r="G1019">
        <v>93</v>
      </c>
      <c r="H1019">
        <v>82</v>
      </c>
      <c r="I1019">
        <v>24.2</v>
      </c>
      <c r="J1019">
        <v>61</v>
      </c>
      <c r="K1019">
        <v>92</v>
      </c>
      <c r="L1019">
        <v>4.8499999999999996</v>
      </c>
      <c r="M1019">
        <v>93</v>
      </c>
      <c r="N1019">
        <v>2.2000000000000002</v>
      </c>
      <c r="O1019">
        <v>1224.41554</v>
      </c>
      <c r="P1019">
        <v>2329864</v>
      </c>
      <c r="Q1019">
        <v>7.5</v>
      </c>
      <c r="R1019">
        <v>7.4</v>
      </c>
      <c r="S1019">
        <v>0.53</v>
      </c>
      <c r="T1019">
        <v>9.8000000000000007</v>
      </c>
    </row>
    <row r="1020" spans="1:20" x14ac:dyDescent="0.2">
      <c r="A1020" t="s">
        <v>89</v>
      </c>
      <c r="B1020">
        <v>2007</v>
      </c>
      <c r="C1020" t="s">
        <v>23</v>
      </c>
      <c r="D1020">
        <v>41</v>
      </c>
      <c r="E1020">
        <v>1.25</v>
      </c>
      <c r="F1020">
        <v>3.1813736289999999</v>
      </c>
      <c r="G1020">
        <v>94</v>
      </c>
      <c r="H1020">
        <v>6</v>
      </c>
      <c r="I1020">
        <v>23.6</v>
      </c>
      <c r="J1020">
        <v>61</v>
      </c>
      <c r="K1020">
        <v>94</v>
      </c>
      <c r="L1020">
        <v>5.3</v>
      </c>
      <c r="M1020">
        <v>94</v>
      </c>
      <c r="N1020">
        <v>2.6</v>
      </c>
      <c r="O1020">
        <v>19.686717999999999</v>
      </c>
      <c r="P1020">
        <v>227212</v>
      </c>
      <c r="Q1020">
        <v>7.7</v>
      </c>
      <c r="R1020">
        <v>7.6</v>
      </c>
      <c r="S1020">
        <v>0.51900000000000002</v>
      </c>
      <c r="T1020">
        <v>9.1</v>
      </c>
    </row>
    <row r="1021" spans="1:20" x14ac:dyDescent="0.2">
      <c r="A1021" t="s">
        <v>89</v>
      </c>
      <c r="B1021">
        <v>2006</v>
      </c>
      <c r="C1021" t="s">
        <v>23</v>
      </c>
      <c r="D1021">
        <v>41</v>
      </c>
      <c r="E1021">
        <v>1.7</v>
      </c>
      <c r="F1021">
        <v>129.02633639999999</v>
      </c>
      <c r="G1021">
        <v>84</v>
      </c>
      <c r="H1021">
        <v>420</v>
      </c>
      <c r="I1021">
        <v>23</v>
      </c>
      <c r="J1021">
        <v>62</v>
      </c>
      <c r="K1021">
        <v>84</v>
      </c>
      <c r="L1021">
        <v>4.6399999999999997</v>
      </c>
      <c r="M1021">
        <v>84</v>
      </c>
      <c r="N1021">
        <v>2.9</v>
      </c>
      <c r="O1021">
        <v>922.93516769999997</v>
      </c>
      <c r="P1021">
        <v>22113425</v>
      </c>
      <c r="Q1021">
        <v>7.9</v>
      </c>
      <c r="R1021">
        <v>7.9</v>
      </c>
      <c r="S1021">
        <v>0.51</v>
      </c>
      <c r="T1021">
        <v>8.6999999999999993</v>
      </c>
    </row>
    <row r="1022" spans="1:20" x14ac:dyDescent="0.2">
      <c r="A1022" t="s">
        <v>89</v>
      </c>
      <c r="B1022">
        <v>2005</v>
      </c>
      <c r="C1022" t="s">
        <v>23</v>
      </c>
      <c r="D1022">
        <v>41</v>
      </c>
      <c r="E1022">
        <v>1.5</v>
      </c>
      <c r="F1022">
        <v>78.711238249999994</v>
      </c>
      <c r="G1022">
        <v>84</v>
      </c>
      <c r="H1022">
        <v>435</v>
      </c>
      <c r="I1022">
        <v>22.4</v>
      </c>
      <c r="J1022">
        <v>62</v>
      </c>
      <c r="K1022">
        <v>85</v>
      </c>
      <c r="L1022">
        <v>4.51</v>
      </c>
      <c r="M1022">
        <v>84</v>
      </c>
      <c r="N1022">
        <v>3.1</v>
      </c>
      <c r="O1022">
        <v>498.172394</v>
      </c>
      <c r="P1022">
        <v>215429</v>
      </c>
      <c r="Q1022">
        <v>8.1</v>
      </c>
      <c r="R1022">
        <v>8.1</v>
      </c>
      <c r="S1022">
        <v>0.499</v>
      </c>
      <c r="T1022">
        <v>8.1</v>
      </c>
    </row>
    <row r="1023" spans="1:20" x14ac:dyDescent="0.2">
      <c r="A1023" t="s">
        <v>89</v>
      </c>
      <c r="B1023">
        <v>2004</v>
      </c>
      <c r="C1023" t="s">
        <v>23</v>
      </c>
      <c r="D1023">
        <v>41</v>
      </c>
      <c r="E1023">
        <v>1.46</v>
      </c>
      <c r="F1023">
        <v>53.237759769999997</v>
      </c>
      <c r="G1023">
        <v>8</v>
      </c>
      <c r="H1023">
        <v>60</v>
      </c>
      <c r="I1023">
        <v>21.8</v>
      </c>
      <c r="J1023">
        <v>62</v>
      </c>
      <c r="K1023">
        <v>81</v>
      </c>
      <c r="L1023">
        <v>3.96</v>
      </c>
      <c r="M1023">
        <v>8</v>
      </c>
      <c r="N1023">
        <v>3.2</v>
      </c>
      <c r="O1023">
        <v>423.1936389</v>
      </c>
      <c r="P1023">
        <v>2986536</v>
      </c>
      <c r="Q1023">
        <v>8.4</v>
      </c>
      <c r="R1023">
        <v>8.3000000000000007</v>
      </c>
      <c r="S1023">
        <v>0.49099999999999999</v>
      </c>
      <c r="T1023">
        <v>7.7</v>
      </c>
    </row>
    <row r="1024" spans="1:20" x14ac:dyDescent="0.2">
      <c r="A1024" t="s">
        <v>89</v>
      </c>
      <c r="B1024">
        <v>2003</v>
      </c>
      <c r="C1024" t="s">
        <v>23</v>
      </c>
      <c r="D1024">
        <v>41</v>
      </c>
      <c r="E1024">
        <v>1.53</v>
      </c>
      <c r="F1024">
        <v>31.094353420000001</v>
      </c>
      <c r="G1024">
        <v>8</v>
      </c>
      <c r="H1024">
        <v>1939</v>
      </c>
      <c r="I1024">
        <v>21.2</v>
      </c>
      <c r="J1024">
        <v>63</v>
      </c>
      <c r="K1024">
        <v>8</v>
      </c>
      <c r="L1024">
        <v>3.12</v>
      </c>
      <c r="M1024">
        <v>8</v>
      </c>
      <c r="N1024">
        <v>3.4</v>
      </c>
      <c r="O1024">
        <v>373.28155370000002</v>
      </c>
      <c r="P1024">
        <v>2446782</v>
      </c>
      <c r="Q1024">
        <v>8.6</v>
      </c>
      <c r="R1024">
        <v>8.5</v>
      </c>
      <c r="S1024">
        <v>0.48899999999999999</v>
      </c>
      <c r="T1024">
        <v>7.9</v>
      </c>
    </row>
    <row r="1025" spans="1:20" x14ac:dyDescent="0.2">
      <c r="A1025" t="s">
        <v>89</v>
      </c>
      <c r="B1025">
        <v>2002</v>
      </c>
      <c r="C1025" t="s">
        <v>23</v>
      </c>
      <c r="D1025">
        <v>42</v>
      </c>
      <c r="E1025">
        <v>1.6</v>
      </c>
      <c r="F1025">
        <v>3.3364379689999999</v>
      </c>
      <c r="G1025">
        <v>8</v>
      </c>
      <c r="H1025">
        <v>12289</v>
      </c>
      <c r="I1025">
        <v>2.7</v>
      </c>
      <c r="J1025">
        <v>63</v>
      </c>
      <c r="K1025">
        <v>8</v>
      </c>
      <c r="L1025">
        <v>3.7</v>
      </c>
      <c r="M1025">
        <v>78</v>
      </c>
      <c r="N1025">
        <v>3.5</v>
      </c>
      <c r="O1025">
        <v>39.484473000000001</v>
      </c>
      <c r="P1025">
        <v>19924522</v>
      </c>
      <c r="Q1025">
        <v>8.8000000000000007</v>
      </c>
      <c r="R1025">
        <v>8.8000000000000007</v>
      </c>
      <c r="S1025">
        <v>0.48399999999999999</v>
      </c>
      <c r="T1025">
        <v>7.6</v>
      </c>
    </row>
    <row r="1026" spans="1:20" x14ac:dyDescent="0.2">
      <c r="A1026" t="s">
        <v>89</v>
      </c>
      <c r="B1026">
        <v>2001</v>
      </c>
      <c r="C1026" t="s">
        <v>23</v>
      </c>
      <c r="D1026">
        <v>42</v>
      </c>
      <c r="E1026">
        <v>1.49</v>
      </c>
      <c r="F1026">
        <v>25.559812879999999</v>
      </c>
      <c r="G1026">
        <v>80.94</v>
      </c>
      <c r="H1026">
        <v>13476</v>
      </c>
      <c r="I1026">
        <v>2.1</v>
      </c>
      <c r="J1026">
        <v>64</v>
      </c>
      <c r="K1026">
        <v>81</v>
      </c>
      <c r="L1026">
        <v>3.56</v>
      </c>
      <c r="M1026">
        <v>79</v>
      </c>
      <c r="N1026">
        <v>3.5</v>
      </c>
      <c r="O1026">
        <v>273.65966680000002</v>
      </c>
      <c r="P1026">
        <v>1942165</v>
      </c>
      <c r="Q1026">
        <v>9</v>
      </c>
      <c r="R1026">
        <v>9</v>
      </c>
      <c r="S1026">
        <v>0.48499999999999999</v>
      </c>
      <c r="T1026">
        <v>8</v>
      </c>
    </row>
    <row r="1027" spans="1:20" x14ac:dyDescent="0.2">
      <c r="A1027" t="s">
        <v>89</v>
      </c>
      <c r="B1027">
        <v>2000</v>
      </c>
      <c r="C1027" t="s">
        <v>23</v>
      </c>
      <c r="D1027">
        <v>43</v>
      </c>
      <c r="E1027">
        <v>1.6</v>
      </c>
      <c r="F1027">
        <v>20.65432873</v>
      </c>
      <c r="G1027">
        <v>80.94</v>
      </c>
      <c r="H1027">
        <v>23068</v>
      </c>
      <c r="I1027">
        <v>19.5</v>
      </c>
      <c r="J1027">
        <v>65</v>
      </c>
      <c r="K1027">
        <v>88</v>
      </c>
      <c r="L1027">
        <v>3</v>
      </c>
      <c r="M1027">
        <v>88</v>
      </c>
      <c r="N1027">
        <v>3.6</v>
      </c>
      <c r="O1027">
        <v>263.11246790000001</v>
      </c>
      <c r="P1027">
        <v>18938762</v>
      </c>
      <c r="Q1027">
        <v>9.1999999999999993</v>
      </c>
      <c r="R1027">
        <v>9.1999999999999993</v>
      </c>
      <c r="S1027">
        <v>0.48</v>
      </c>
      <c r="T1027">
        <v>7.7</v>
      </c>
    </row>
    <row r="1028" spans="1:20" x14ac:dyDescent="0.2">
      <c r="A1028" t="s">
        <v>90</v>
      </c>
      <c r="B1028">
        <v>2015</v>
      </c>
      <c r="C1028" t="s">
        <v>23</v>
      </c>
      <c r="D1028">
        <v>0</v>
      </c>
      <c r="E1028">
        <v>4.5999999999999996</v>
      </c>
      <c r="F1028">
        <v>0</v>
      </c>
      <c r="G1028">
        <v>96</v>
      </c>
      <c r="H1028">
        <v>1</v>
      </c>
      <c r="I1028">
        <v>66.5</v>
      </c>
      <c r="J1028">
        <v>0</v>
      </c>
      <c r="K1028">
        <v>99</v>
      </c>
      <c r="L1028">
        <v>5.93</v>
      </c>
      <c r="M1028">
        <v>99</v>
      </c>
      <c r="N1028">
        <v>0.1</v>
      </c>
      <c r="O1028">
        <v>187.78990999999999</v>
      </c>
      <c r="P1028">
        <v>182883</v>
      </c>
      <c r="Q1028">
        <v>0.8</v>
      </c>
      <c r="R1028">
        <v>0.7</v>
      </c>
      <c r="S1028">
        <v>0.86499999999999999</v>
      </c>
      <c r="T1028">
        <v>17.2</v>
      </c>
    </row>
    <row r="1029" spans="1:20" x14ac:dyDescent="0.2">
      <c r="A1029" t="s">
        <v>90</v>
      </c>
      <c r="B1029">
        <v>2014</v>
      </c>
      <c r="C1029" t="s">
        <v>23</v>
      </c>
      <c r="D1029">
        <v>0</v>
      </c>
      <c r="E1029">
        <v>7.53</v>
      </c>
      <c r="F1029">
        <v>2163.0434140000002</v>
      </c>
      <c r="G1029">
        <v>96</v>
      </c>
      <c r="H1029">
        <v>1</v>
      </c>
      <c r="I1029">
        <v>66</v>
      </c>
      <c r="J1029">
        <v>0</v>
      </c>
      <c r="K1029">
        <v>99</v>
      </c>
      <c r="L1029">
        <v>8.8000000000000007</v>
      </c>
      <c r="M1029">
        <v>99</v>
      </c>
      <c r="N1029">
        <v>0.1</v>
      </c>
      <c r="O1029">
        <v>21673.7817</v>
      </c>
      <c r="P1029">
        <v>1892413</v>
      </c>
      <c r="Q1029">
        <v>0.8</v>
      </c>
      <c r="R1029">
        <v>0.7</v>
      </c>
      <c r="S1029">
        <v>0.86199999999999999</v>
      </c>
      <c r="T1029">
        <v>17.2</v>
      </c>
    </row>
    <row r="1030" spans="1:20" x14ac:dyDescent="0.2">
      <c r="A1030" t="s">
        <v>90</v>
      </c>
      <c r="B1030">
        <v>2013</v>
      </c>
      <c r="C1030" t="s">
        <v>23</v>
      </c>
      <c r="D1030">
        <v>0</v>
      </c>
      <c r="E1030">
        <v>7.46</v>
      </c>
      <c r="F1030">
        <v>2183.1069859999998</v>
      </c>
      <c r="G1030">
        <v>98</v>
      </c>
      <c r="H1030">
        <v>3</v>
      </c>
      <c r="I1030">
        <v>65.400000000000006</v>
      </c>
      <c r="J1030">
        <v>0</v>
      </c>
      <c r="K1030">
        <v>99</v>
      </c>
      <c r="L1030">
        <v>9.26</v>
      </c>
      <c r="M1030">
        <v>99</v>
      </c>
      <c r="N1030">
        <v>0.1</v>
      </c>
      <c r="O1030">
        <v>21874.819500000001</v>
      </c>
      <c r="P1030">
        <v>1965211</v>
      </c>
      <c r="Q1030">
        <v>0.8</v>
      </c>
      <c r="R1030">
        <v>0.7</v>
      </c>
      <c r="S1030">
        <v>0.86</v>
      </c>
      <c r="T1030">
        <v>17.100000000000001</v>
      </c>
    </row>
    <row r="1031" spans="1:20" x14ac:dyDescent="0.2">
      <c r="A1031" t="s">
        <v>90</v>
      </c>
      <c r="B1031">
        <v>2012</v>
      </c>
      <c r="C1031" t="s">
        <v>23</v>
      </c>
      <c r="D1031">
        <v>0</v>
      </c>
      <c r="E1031">
        <v>8.1999999999999993</v>
      </c>
      <c r="F1031">
        <v>2528.9929350000002</v>
      </c>
      <c r="G1031">
        <v>98</v>
      </c>
      <c r="H1031">
        <v>3</v>
      </c>
      <c r="I1031">
        <v>64.900000000000006</v>
      </c>
      <c r="J1031">
        <v>0</v>
      </c>
      <c r="K1031">
        <v>99</v>
      </c>
      <c r="L1031">
        <v>9.24</v>
      </c>
      <c r="M1031">
        <v>99</v>
      </c>
      <c r="N1031">
        <v>0.1</v>
      </c>
      <c r="O1031">
        <v>22242.681929999999</v>
      </c>
      <c r="P1031">
        <v>114511</v>
      </c>
      <c r="Q1031">
        <v>0.8</v>
      </c>
      <c r="R1031">
        <v>0.7</v>
      </c>
      <c r="S1031">
        <v>0.85799999999999998</v>
      </c>
      <c r="T1031">
        <v>16.8</v>
      </c>
    </row>
    <row r="1032" spans="1:20" x14ac:dyDescent="0.2">
      <c r="A1032" t="s">
        <v>90</v>
      </c>
      <c r="B1032">
        <v>2011</v>
      </c>
      <c r="C1032" t="s">
        <v>23</v>
      </c>
      <c r="D1032">
        <v>0</v>
      </c>
      <c r="E1032">
        <v>8.02</v>
      </c>
      <c r="F1032">
        <v>3192.8873629999998</v>
      </c>
      <c r="G1032">
        <v>95</v>
      </c>
      <c r="H1032">
        <v>40</v>
      </c>
      <c r="I1032">
        <v>64.3</v>
      </c>
      <c r="J1032">
        <v>0</v>
      </c>
      <c r="K1032">
        <v>99</v>
      </c>
      <c r="L1032">
        <v>9.77</v>
      </c>
      <c r="M1032">
        <v>99</v>
      </c>
      <c r="N1032">
        <v>0.1</v>
      </c>
      <c r="O1032">
        <v>25916.293529999999</v>
      </c>
      <c r="P1032">
        <v>1114899</v>
      </c>
      <c r="Q1032">
        <v>0.8</v>
      </c>
      <c r="R1032">
        <v>0.7</v>
      </c>
      <c r="S1032">
        <v>0.86</v>
      </c>
      <c r="T1032">
        <v>16.7</v>
      </c>
    </row>
    <row r="1033" spans="1:20" x14ac:dyDescent="0.2">
      <c r="A1033" t="s">
        <v>90</v>
      </c>
      <c r="B1033">
        <v>2010</v>
      </c>
      <c r="C1033" t="s">
        <v>23</v>
      </c>
      <c r="D1033">
        <v>0</v>
      </c>
      <c r="E1033">
        <v>9</v>
      </c>
      <c r="F1033">
        <v>3189.7544389999998</v>
      </c>
      <c r="G1033">
        <v>95</v>
      </c>
      <c r="H1033">
        <v>149</v>
      </c>
      <c r="I1033">
        <v>63.7</v>
      </c>
      <c r="J1033">
        <v>0</v>
      </c>
      <c r="K1033">
        <v>99</v>
      </c>
      <c r="L1033">
        <v>9.18</v>
      </c>
      <c r="M1033">
        <v>99</v>
      </c>
      <c r="N1033">
        <v>0.1</v>
      </c>
      <c r="O1033">
        <v>26917.758979999999</v>
      </c>
      <c r="P1033">
        <v>11121341</v>
      </c>
      <c r="Q1033">
        <v>0.8</v>
      </c>
      <c r="R1033">
        <v>0.7</v>
      </c>
      <c r="S1033">
        <v>0.85899999999999999</v>
      </c>
      <c r="T1033">
        <v>16.399999999999999</v>
      </c>
    </row>
    <row r="1034" spans="1:20" x14ac:dyDescent="0.2">
      <c r="A1034" t="s">
        <v>90</v>
      </c>
      <c r="B1034">
        <v>2009</v>
      </c>
      <c r="C1034" t="s">
        <v>23</v>
      </c>
      <c r="D1034">
        <v>0</v>
      </c>
      <c r="E1034">
        <v>9.08</v>
      </c>
      <c r="F1034">
        <v>372.68541420000003</v>
      </c>
      <c r="G1034">
        <v>95</v>
      </c>
      <c r="H1034">
        <v>2</v>
      </c>
      <c r="I1034">
        <v>63.1</v>
      </c>
      <c r="J1034">
        <v>0</v>
      </c>
      <c r="K1034">
        <v>99</v>
      </c>
      <c r="L1034">
        <v>9.76</v>
      </c>
      <c r="M1034">
        <v>99</v>
      </c>
      <c r="N1034">
        <v>0.1</v>
      </c>
      <c r="O1034">
        <v>2971.973</v>
      </c>
      <c r="P1034">
        <v>111717</v>
      </c>
      <c r="Q1034">
        <v>0.8</v>
      </c>
      <c r="R1034">
        <v>0.7</v>
      </c>
      <c r="S1034">
        <v>0.85699999999999998</v>
      </c>
      <c r="T1034">
        <v>16.2</v>
      </c>
    </row>
    <row r="1035" spans="1:20" x14ac:dyDescent="0.2">
      <c r="A1035" t="s">
        <v>90</v>
      </c>
      <c r="B1035">
        <v>2008</v>
      </c>
      <c r="C1035" t="s">
        <v>23</v>
      </c>
      <c r="D1035">
        <v>0</v>
      </c>
      <c r="E1035">
        <v>9.51</v>
      </c>
      <c r="F1035">
        <v>3682.88717</v>
      </c>
      <c r="G1035">
        <v>95</v>
      </c>
      <c r="H1035">
        <v>1</v>
      </c>
      <c r="I1035">
        <v>62.4</v>
      </c>
      <c r="J1035">
        <v>0</v>
      </c>
      <c r="K1035">
        <v>99</v>
      </c>
      <c r="L1035">
        <v>9.76</v>
      </c>
      <c r="M1035">
        <v>99</v>
      </c>
      <c r="N1035">
        <v>0.1</v>
      </c>
      <c r="O1035">
        <v>31997.2821</v>
      </c>
      <c r="P1035">
        <v>1177841</v>
      </c>
      <c r="Q1035">
        <v>0.8</v>
      </c>
      <c r="R1035">
        <v>0.7</v>
      </c>
      <c r="S1035">
        <v>0.85299999999999998</v>
      </c>
      <c r="T1035">
        <v>15.9</v>
      </c>
    </row>
    <row r="1036" spans="1:20" x14ac:dyDescent="0.2">
      <c r="A1036" t="s">
        <v>90</v>
      </c>
      <c r="B1036">
        <v>2007</v>
      </c>
      <c r="C1036" t="s">
        <v>23</v>
      </c>
      <c r="D1036">
        <v>0</v>
      </c>
      <c r="E1036">
        <v>9.67</v>
      </c>
      <c r="F1036">
        <v>3632.243121</v>
      </c>
      <c r="G1036">
        <v>95</v>
      </c>
      <c r="H1036">
        <v>2</v>
      </c>
      <c r="I1036">
        <v>61.8</v>
      </c>
      <c r="J1036">
        <v>0</v>
      </c>
      <c r="K1036">
        <v>99</v>
      </c>
      <c r="L1036">
        <v>9.41</v>
      </c>
      <c r="M1036">
        <v>99</v>
      </c>
      <c r="N1036">
        <v>0.1</v>
      </c>
      <c r="O1036">
        <v>28827.326359999999</v>
      </c>
      <c r="P1036">
        <v>1148473</v>
      </c>
      <c r="Q1036">
        <v>0.8</v>
      </c>
      <c r="R1036">
        <v>0.7</v>
      </c>
      <c r="S1036">
        <v>0.85499999999999998</v>
      </c>
      <c r="T1036">
        <v>16.399999999999999</v>
      </c>
    </row>
    <row r="1037" spans="1:20" x14ac:dyDescent="0.2">
      <c r="A1037" t="s">
        <v>90</v>
      </c>
      <c r="B1037">
        <v>2006</v>
      </c>
      <c r="C1037" t="s">
        <v>23</v>
      </c>
      <c r="D1037">
        <v>0</v>
      </c>
      <c r="E1037">
        <v>9.42</v>
      </c>
      <c r="F1037">
        <v>318.58066280000003</v>
      </c>
      <c r="G1037">
        <v>94</v>
      </c>
      <c r="H1037">
        <v>0</v>
      </c>
      <c r="I1037">
        <v>61.2</v>
      </c>
      <c r="J1037">
        <v>1</v>
      </c>
      <c r="K1037">
        <v>98</v>
      </c>
      <c r="L1037">
        <v>9.34</v>
      </c>
      <c r="M1037">
        <v>98</v>
      </c>
      <c r="N1037">
        <v>0.1</v>
      </c>
      <c r="O1037">
        <v>2481.1578100000002</v>
      </c>
      <c r="P1037">
        <v>112362</v>
      </c>
      <c r="Q1037">
        <v>0.8</v>
      </c>
      <c r="R1037">
        <v>0.7</v>
      </c>
      <c r="S1037">
        <v>0.85</v>
      </c>
      <c r="T1037">
        <v>16.3</v>
      </c>
    </row>
    <row r="1038" spans="1:20" x14ac:dyDescent="0.2">
      <c r="A1038" t="s">
        <v>90</v>
      </c>
      <c r="B1038">
        <v>2005</v>
      </c>
      <c r="C1038" t="s">
        <v>23</v>
      </c>
      <c r="D1038">
        <v>0</v>
      </c>
      <c r="E1038">
        <v>9.9499999999999993</v>
      </c>
      <c r="F1038">
        <v>2785.1393640000001</v>
      </c>
      <c r="G1038">
        <v>93</v>
      </c>
      <c r="H1038">
        <v>122</v>
      </c>
      <c r="I1038">
        <v>6.5</v>
      </c>
      <c r="J1038">
        <v>1</v>
      </c>
      <c r="K1038">
        <v>96</v>
      </c>
      <c r="L1038">
        <v>9.36</v>
      </c>
      <c r="M1038">
        <v>96</v>
      </c>
      <c r="N1038">
        <v>0.1</v>
      </c>
      <c r="O1038">
        <v>22551.73574</v>
      </c>
      <c r="P1038">
        <v>1987314</v>
      </c>
      <c r="Q1038">
        <v>0.8</v>
      </c>
      <c r="R1038">
        <v>0.7</v>
      </c>
      <c r="S1038">
        <v>0.83899999999999997</v>
      </c>
      <c r="T1038">
        <v>15.6</v>
      </c>
    </row>
    <row r="1039" spans="1:20" x14ac:dyDescent="0.2">
      <c r="A1039" t="s">
        <v>90</v>
      </c>
      <c r="B1039">
        <v>2004</v>
      </c>
      <c r="C1039" t="s">
        <v>23</v>
      </c>
      <c r="D1039">
        <v>0</v>
      </c>
      <c r="E1039">
        <v>9.56</v>
      </c>
      <c r="F1039">
        <v>287.6124519</v>
      </c>
      <c r="G1039">
        <v>92</v>
      </c>
      <c r="H1039">
        <v>1</v>
      </c>
      <c r="I1039">
        <v>59.9</v>
      </c>
      <c r="J1039">
        <v>1</v>
      </c>
      <c r="K1039">
        <v>95</v>
      </c>
      <c r="L1039">
        <v>8.3000000000000007</v>
      </c>
      <c r="M1039">
        <v>95</v>
      </c>
      <c r="N1039">
        <v>0.1</v>
      </c>
      <c r="O1039">
        <v>21955.149000000001</v>
      </c>
      <c r="P1039">
        <v>1955141</v>
      </c>
      <c r="Q1039">
        <v>0.8</v>
      </c>
      <c r="R1039">
        <v>0.8</v>
      </c>
      <c r="S1039">
        <v>0.83</v>
      </c>
      <c r="T1039">
        <v>15.3</v>
      </c>
    </row>
    <row r="1040" spans="1:20" x14ac:dyDescent="0.2">
      <c r="A1040" t="s">
        <v>90</v>
      </c>
      <c r="B1040">
        <v>2003</v>
      </c>
      <c r="C1040" t="s">
        <v>23</v>
      </c>
      <c r="D1040">
        <v>0</v>
      </c>
      <c r="E1040">
        <v>9.4600000000000009</v>
      </c>
      <c r="F1040">
        <v>2124.9215170000002</v>
      </c>
      <c r="G1040">
        <v>92</v>
      </c>
      <c r="H1040">
        <v>0</v>
      </c>
      <c r="I1040">
        <v>59.2</v>
      </c>
      <c r="J1040">
        <v>1</v>
      </c>
      <c r="K1040">
        <v>93</v>
      </c>
      <c r="L1040">
        <v>8.61</v>
      </c>
      <c r="M1040">
        <v>94</v>
      </c>
      <c r="N1040">
        <v>0.1</v>
      </c>
      <c r="O1040">
        <v>18477.578409999998</v>
      </c>
      <c r="P1040">
        <v>19287</v>
      </c>
      <c r="Q1040">
        <v>0.8</v>
      </c>
      <c r="R1040">
        <v>0.8</v>
      </c>
      <c r="S1040">
        <v>0.82299999999999995</v>
      </c>
      <c r="T1040">
        <v>15.2</v>
      </c>
    </row>
    <row r="1041" spans="1:20" x14ac:dyDescent="0.2">
      <c r="A1041" t="s">
        <v>90</v>
      </c>
      <c r="B1041">
        <v>2002</v>
      </c>
      <c r="C1041" t="s">
        <v>23</v>
      </c>
      <c r="D1041">
        <v>1</v>
      </c>
      <c r="E1041">
        <v>8.09</v>
      </c>
      <c r="F1041">
        <v>160.88972649999999</v>
      </c>
      <c r="G1041">
        <v>91</v>
      </c>
      <c r="H1041">
        <v>5</v>
      </c>
      <c r="I1041">
        <v>58.6</v>
      </c>
      <c r="J1041">
        <v>1</v>
      </c>
      <c r="K1041">
        <v>92</v>
      </c>
      <c r="L1041">
        <v>8.7200000000000006</v>
      </c>
      <c r="M1041">
        <v>92</v>
      </c>
      <c r="N1041">
        <v>0.1</v>
      </c>
      <c r="O1041">
        <v>1411.31339</v>
      </c>
      <c r="P1041">
        <v>19222</v>
      </c>
      <c r="Q1041">
        <v>0.8</v>
      </c>
      <c r="R1041">
        <v>0.8</v>
      </c>
      <c r="S1041">
        <v>0.81100000000000005</v>
      </c>
      <c r="T1041">
        <v>14.6</v>
      </c>
    </row>
    <row r="1042" spans="1:20" x14ac:dyDescent="0.2">
      <c r="A1042" t="s">
        <v>90</v>
      </c>
      <c r="B1042">
        <v>2001</v>
      </c>
      <c r="C1042" t="s">
        <v>23</v>
      </c>
      <c r="D1042">
        <v>1</v>
      </c>
      <c r="E1042">
        <v>8.6199999999999992</v>
      </c>
      <c r="F1042">
        <v>1403.022211</v>
      </c>
      <c r="G1042">
        <v>9</v>
      </c>
      <c r="H1042">
        <v>12</v>
      </c>
      <c r="I1042">
        <v>58</v>
      </c>
      <c r="J1042">
        <v>1</v>
      </c>
      <c r="K1042">
        <v>9</v>
      </c>
      <c r="L1042">
        <v>8.4700000000000006</v>
      </c>
      <c r="M1042">
        <v>91</v>
      </c>
      <c r="N1042">
        <v>0.1</v>
      </c>
      <c r="O1042">
        <v>12538.178830000001</v>
      </c>
      <c r="P1042">
        <v>1862132</v>
      </c>
      <c r="Q1042">
        <v>0.9</v>
      </c>
      <c r="R1042">
        <v>0.8</v>
      </c>
      <c r="S1042">
        <v>0.80100000000000005</v>
      </c>
      <c r="T1042">
        <v>14.2</v>
      </c>
    </row>
    <row r="1043" spans="1:20" x14ac:dyDescent="0.2">
      <c r="A1043" t="s">
        <v>90</v>
      </c>
      <c r="B1043">
        <v>2000</v>
      </c>
      <c r="C1043" t="s">
        <v>23</v>
      </c>
      <c r="D1043">
        <v>1</v>
      </c>
      <c r="E1043">
        <v>8.48</v>
      </c>
      <c r="F1043">
        <v>122.1823517</v>
      </c>
      <c r="G1043">
        <v>89</v>
      </c>
      <c r="H1043">
        <v>56</v>
      </c>
      <c r="I1043">
        <v>57.4</v>
      </c>
      <c r="J1043">
        <v>1</v>
      </c>
      <c r="K1043">
        <v>89</v>
      </c>
      <c r="L1043">
        <v>7.6</v>
      </c>
      <c r="M1043">
        <v>89</v>
      </c>
      <c r="N1043">
        <v>0.1</v>
      </c>
      <c r="O1043">
        <v>1242.95373</v>
      </c>
      <c r="P1043">
        <v>18588</v>
      </c>
      <c r="Q1043">
        <v>0.9</v>
      </c>
      <c r="R1043">
        <v>0.8</v>
      </c>
      <c r="S1043">
        <v>0.79400000000000004</v>
      </c>
      <c r="T1043">
        <v>13.9</v>
      </c>
    </row>
    <row r="1044" spans="1:20" x14ac:dyDescent="0.2">
      <c r="A1044" t="s">
        <v>91</v>
      </c>
      <c r="B1044">
        <v>2015</v>
      </c>
      <c r="C1044" t="s">
        <v>23</v>
      </c>
      <c r="D1044">
        <v>0</v>
      </c>
      <c r="E1044">
        <v>4.5999999999999996</v>
      </c>
      <c r="F1044">
        <v>0</v>
      </c>
      <c r="G1044">
        <v>92</v>
      </c>
      <c r="H1044">
        <v>0</v>
      </c>
      <c r="I1044">
        <v>48.4</v>
      </c>
      <c r="J1044">
        <v>0</v>
      </c>
      <c r="K1044">
        <v>99</v>
      </c>
      <c r="L1044">
        <v>5.93</v>
      </c>
      <c r="M1044">
        <v>92</v>
      </c>
      <c r="N1044">
        <v>0.1</v>
      </c>
      <c r="O1044">
        <v>9212.1928239999997</v>
      </c>
      <c r="P1044">
        <v>12753375</v>
      </c>
      <c r="Q1044">
        <v>3.8</v>
      </c>
      <c r="R1044">
        <v>3.8</v>
      </c>
      <c r="S1044">
        <v>0.751</v>
      </c>
      <c r="T1044">
        <v>15.8</v>
      </c>
    </row>
    <row r="1045" spans="1:20" x14ac:dyDescent="0.2">
      <c r="A1045" t="s">
        <v>91</v>
      </c>
      <c r="B1045">
        <v>2014</v>
      </c>
      <c r="C1045" t="s">
        <v>23</v>
      </c>
      <c r="D1045">
        <v>0</v>
      </c>
      <c r="E1045">
        <v>8.42</v>
      </c>
      <c r="F1045">
        <v>789.27646149999998</v>
      </c>
      <c r="G1045">
        <v>97</v>
      </c>
      <c r="H1045">
        <v>0</v>
      </c>
      <c r="I1045">
        <v>47.4</v>
      </c>
      <c r="J1045">
        <v>0</v>
      </c>
      <c r="K1045">
        <v>81</v>
      </c>
      <c r="L1045">
        <v>6.1</v>
      </c>
      <c r="M1045">
        <v>97</v>
      </c>
      <c r="N1045">
        <v>0.1</v>
      </c>
      <c r="O1045">
        <v>8569.7769979999994</v>
      </c>
      <c r="P1045">
        <v>12753375</v>
      </c>
      <c r="Q1045">
        <v>3.8</v>
      </c>
      <c r="R1045">
        <v>3.8</v>
      </c>
      <c r="S1045">
        <v>0.749</v>
      </c>
      <c r="T1045">
        <v>15.8</v>
      </c>
    </row>
    <row r="1046" spans="1:20" x14ac:dyDescent="0.2">
      <c r="A1046" t="s">
        <v>91</v>
      </c>
      <c r="B1046">
        <v>2013</v>
      </c>
      <c r="C1046" t="s">
        <v>23</v>
      </c>
      <c r="D1046">
        <v>0</v>
      </c>
      <c r="E1046">
        <v>8.25</v>
      </c>
      <c r="F1046">
        <v>780.44592809999995</v>
      </c>
      <c r="G1046">
        <v>97</v>
      </c>
      <c r="H1046">
        <v>0</v>
      </c>
      <c r="I1046">
        <v>46.5</v>
      </c>
      <c r="J1046">
        <v>0</v>
      </c>
      <c r="K1046">
        <v>98</v>
      </c>
      <c r="L1046">
        <v>6.15</v>
      </c>
      <c r="M1046">
        <v>97</v>
      </c>
      <c r="N1046">
        <v>0.1</v>
      </c>
      <c r="O1046">
        <v>7955.6159850000004</v>
      </c>
      <c r="P1046">
        <v>12753375</v>
      </c>
      <c r="Q1046">
        <v>3.8</v>
      </c>
      <c r="R1046">
        <v>3.8</v>
      </c>
      <c r="S1046">
        <v>0.746</v>
      </c>
      <c r="T1046">
        <v>15.8</v>
      </c>
    </row>
    <row r="1047" spans="1:20" x14ac:dyDescent="0.2">
      <c r="A1047" t="s">
        <v>91</v>
      </c>
      <c r="B1047">
        <v>2012</v>
      </c>
      <c r="C1047" t="s">
        <v>23</v>
      </c>
      <c r="D1047">
        <v>0</v>
      </c>
      <c r="E1047">
        <v>8.07</v>
      </c>
      <c r="F1047">
        <v>865.99997819999999</v>
      </c>
      <c r="G1047">
        <v>97</v>
      </c>
      <c r="H1047">
        <v>0</v>
      </c>
      <c r="I1047">
        <v>45.6</v>
      </c>
      <c r="J1047">
        <v>0</v>
      </c>
      <c r="K1047">
        <v>98</v>
      </c>
      <c r="L1047">
        <v>6.36</v>
      </c>
      <c r="M1047">
        <v>97</v>
      </c>
      <c r="N1047">
        <v>0.1</v>
      </c>
      <c r="O1047">
        <v>7583.1872000000003</v>
      </c>
      <c r="P1047">
        <v>12753375</v>
      </c>
      <c r="Q1047">
        <v>3.8</v>
      </c>
      <c r="R1047">
        <v>3.8</v>
      </c>
      <c r="S1047">
        <v>0.74399999999999999</v>
      </c>
      <c r="T1047">
        <v>15.8</v>
      </c>
    </row>
    <row r="1048" spans="1:20" x14ac:dyDescent="0.2">
      <c r="A1048" t="s">
        <v>91</v>
      </c>
      <c r="B1048">
        <v>2011</v>
      </c>
      <c r="C1048" t="s">
        <v>23</v>
      </c>
      <c r="D1048">
        <v>0</v>
      </c>
      <c r="E1048">
        <v>7.84</v>
      </c>
      <c r="F1048">
        <v>11.56715633</v>
      </c>
      <c r="G1048">
        <v>94</v>
      </c>
      <c r="H1048">
        <v>0</v>
      </c>
      <c r="I1048">
        <v>44.7</v>
      </c>
      <c r="J1048">
        <v>0</v>
      </c>
      <c r="K1048">
        <v>95</v>
      </c>
      <c r="L1048">
        <v>6.35</v>
      </c>
      <c r="M1048">
        <v>95</v>
      </c>
      <c r="N1048">
        <v>0.1</v>
      </c>
      <c r="O1048">
        <v>741.48437999999999</v>
      </c>
      <c r="P1048">
        <v>12753375</v>
      </c>
      <c r="Q1048">
        <v>3.8</v>
      </c>
      <c r="R1048">
        <v>3.8</v>
      </c>
      <c r="S1048">
        <v>0.74099999999999999</v>
      </c>
      <c r="T1048">
        <v>15.8</v>
      </c>
    </row>
    <row r="1049" spans="1:20" x14ac:dyDescent="0.2">
      <c r="A1049" t="s">
        <v>91</v>
      </c>
      <c r="B1049">
        <v>2010</v>
      </c>
      <c r="C1049" t="s">
        <v>23</v>
      </c>
      <c r="D1049">
        <v>0</v>
      </c>
      <c r="E1049">
        <v>7.91</v>
      </c>
      <c r="F1049">
        <v>145.84019979999999</v>
      </c>
      <c r="G1049">
        <v>97</v>
      </c>
      <c r="H1049">
        <v>0</v>
      </c>
      <c r="I1049">
        <v>43.9</v>
      </c>
      <c r="J1049">
        <v>0</v>
      </c>
      <c r="K1049">
        <v>94</v>
      </c>
      <c r="L1049">
        <v>6.41</v>
      </c>
      <c r="M1049">
        <v>97</v>
      </c>
      <c r="N1049">
        <v>0.1</v>
      </c>
      <c r="O1049">
        <v>7365.6666590000004</v>
      </c>
      <c r="P1049">
        <v>12753375</v>
      </c>
      <c r="Q1049">
        <v>3.8</v>
      </c>
      <c r="R1049">
        <v>3.8</v>
      </c>
      <c r="S1049">
        <v>0</v>
      </c>
      <c r="T1049">
        <v>15.8</v>
      </c>
    </row>
    <row r="1050" spans="1:20" x14ac:dyDescent="0.2">
      <c r="A1050" t="s">
        <v>91</v>
      </c>
      <c r="B1050">
        <v>2009</v>
      </c>
      <c r="C1050" t="s">
        <v>23</v>
      </c>
      <c r="D1050">
        <v>0</v>
      </c>
      <c r="E1050">
        <v>8.42</v>
      </c>
      <c r="F1050">
        <v>146.4384488</v>
      </c>
      <c r="G1050">
        <v>99</v>
      </c>
      <c r="H1050">
        <v>0</v>
      </c>
      <c r="I1050">
        <v>43.1</v>
      </c>
      <c r="J1050">
        <v>0</v>
      </c>
      <c r="K1050">
        <v>99</v>
      </c>
      <c r="L1050">
        <v>6.24</v>
      </c>
      <c r="M1050">
        <v>99</v>
      </c>
      <c r="N1050">
        <v>0.1</v>
      </c>
      <c r="O1050">
        <v>7395.8812500000004</v>
      </c>
      <c r="P1050">
        <v>12753375</v>
      </c>
      <c r="Q1050">
        <v>3.8</v>
      </c>
      <c r="R1050">
        <v>3.8</v>
      </c>
      <c r="S1050">
        <v>0</v>
      </c>
      <c r="T1050">
        <v>15.6</v>
      </c>
    </row>
    <row r="1051" spans="1:20" x14ac:dyDescent="0.2">
      <c r="A1051" t="s">
        <v>91</v>
      </c>
      <c r="B1051">
        <v>2008</v>
      </c>
      <c r="C1051" t="s">
        <v>23</v>
      </c>
      <c r="D1051">
        <v>0</v>
      </c>
      <c r="E1051">
        <v>8.92</v>
      </c>
      <c r="F1051">
        <v>754.9597129</v>
      </c>
      <c r="G1051">
        <v>99</v>
      </c>
      <c r="H1051">
        <v>0</v>
      </c>
      <c r="I1051">
        <v>42.4</v>
      </c>
      <c r="J1051">
        <v>0</v>
      </c>
      <c r="K1051">
        <v>99</v>
      </c>
      <c r="L1051">
        <v>5.76</v>
      </c>
      <c r="M1051">
        <v>99</v>
      </c>
      <c r="N1051">
        <v>0.1</v>
      </c>
      <c r="O1051">
        <v>7946.9443460000002</v>
      </c>
      <c r="P1051">
        <v>12753375</v>
      </c>
      <c r="Q1051">
        <v>3.8</v>
      </c>
      <c r="R1051">
        <v>3.9</v>
      </c>
      <c r="S1051">
        <v>0</v>
      </c>
      <c r="T1051">
        <v>15.4</v>
      </c>
    </row>
    <row r="1052" spans="1:20" x14ac:dyDescent="0.2">
      <c r="A1052" t="s">
        <v>91</v>
      </c>
      <c r="B1052">
        <v>2007</v>
      </c>
      <c r="C1052" t="s">
        <v>23</v>
      </c>
      <c r="D1052">
        <v>0</v>
      </c>
      <c r="E1052">
        <v>9.06</v>
      </c>
      <c r="F1052">
        <v>95.193759209999996</v>
      </c>
      <c r="G1052">
        <v>96</v>
      </c>
      <c r="H1052">
        <v>0</v>
      </c>
      <c r="I1052">
        <v>41.8</v>
      </c>
      <c r="J1052">
        <v>0</v>
      </c>
      <c r="K1052">
        <v>96</v>
      </c>
      <c r="L1052">
        <v>5.88</v>
      </c>
      <c r="M1052">
        <v>96</v>
      </c>
      <c r="N1052">
        <v>0.1</v>
      </c>
      <c r="O1052">
        <v>7322.5968620000003</v>
      </c>
      <c r="P1052">
        <v>12753375</v>
      </c>
      <c r="Q1052">
        <v>3.9</v>
      </c>
      <c r="R1052">
        <v>3.9</v>
      </c>
      <c r="S1052">
        <v>0</v>
      </c>
      <c r="T1052">
        <v>15.3</v>
      </c>
    </row>
    <row r="1053" spans="1:20" x14ac:dyDescent="0.2">
      <c r="A1053" t="s">
        <v>91</v>
      </c>
      <c r="B1053">
        <v>2006</v>
      </c>
      <c r="C1053" t="s">
        <v>23</v>
      </c>
      <c r="D1053">
        <v>0</v>
      </c>
      <c r="E1053">
        <v>9.06</v>
      </c>
      <c r="F1053">
        <v>662.26636870000004</v>
      </c>
      <c r="G1053">
        <v>91</v>
      </c>
      <c r="H1053">
        <v>0</v>
      </c>
      <c r="I1053">
        <v>41.1</v>
      </c>
      <c r="J1053">
        <v>0</v>
      </c>
      <c r="K1053">
        <v>91</v>
      </c>
      <c r="L1053">
        <v>5.99</v>
      </c>
      <c r="M1053">
        <v>91</v>
      </c>
      <c r="N1053">
        <v>0.1</v>
      </c>
      <c r="O1053">
        <v>6764.7228670000004</v>
      </c>
      <c r="P1053">
        <v>12753375</v>
      </c>
      <c r="Q1053">
        <v>3.9</v>
      </c>
      <c r="R1053">
        <v>3.9</v>
      </c>
      <c r="S1053">
        <v>0</v>
      </c>
      <c r="T1053">
        <v>15.1</v>
      </c>
    </row>
    <row r="1054" spans="1:20" x14ac:dyDescent="0.2">
      <c r="A1054" t="s">
        <v>91</v>
      </c>
      <c r="B1054">
        <v>2005</v>
      </c>
      <c r="C1054" t="s">
        <v>23</v>
      </c>
      <c r="D1054">
        <v>0</v>
      </c>
      <c r="E1054">
        <v>8.8000000000000007</v>
      </c>
      <c r="F1054">
        <v>119.5548694</v>
      </c>
      <c r="G1054">
        <v>99</v>
      </c>
      <c r="H1054">
        <v>0</v>
      </c>
      <c r="I1054">
        <v>4.5</v>
      </c>
      <c r="J1054">
        <v>0</v>
      </c>
      <c r="K1054">
        <v>99</v>
      </c>
      <c r="L1054">
        <v>5.5</v>
      </c>
      <c r="M1054">
        <v>99</v>
      </c>
      <c r="N1054">
        <v>0.1</v>
      </c>
      <c r="O1054">
        <v>6754.512393</v>
      </c>
      <c r="P1054">
        <v>12753375</v>
      </c>
      <c r="Q1054">
        <v>3.9</v>
      </c>
      <c r="R1054">
        <v>4</v>
      </c>
      <c r="S1054">
        <v>0</v>
      </c>
      <c r="T1054">
        <v>14.9</v>
      </c>
    </row>
    <row r="1055" spans="1:20" x14ac:dyDescent="0.2">
      <c r="A1055" t="s">
        <v>91</v>
      </c>
      <c r="B1055">
        <v>2004</v>
      </c>
      <c r="C1055" t="s">
        <v>23</v>
      </c>
      <c r="D1055">
        <v>0</v>
      </c>
      <c r="E1055">
        <v>8.43</v>
      </c>
      <c r="F1055">
        <v>100.965873</v>
      </c>
      <c r="G1055">
        <v>83</v>
      </c>
      <c r="H1055">
        <v>0</v>
      </c>
      <c r="I1055">
        <v>39.9</v>
      </c>
      <c r="J1055">
        <v>0</v>
      </c>
      <c r="K1055">
        <v>84</v>
      </c>
      <c r="L1055">
        <v>5.24</v>
      </c>
      <c r="M1055">
        <v>83</v>
      </c>
      <c r="N1055">
        <v>0.1</v>
      </c>
      <c r="O1055">
        <v>5836.1776300000001</v>
      </c>
      <c r="P1055">
        <v>12753375</v>
      </c>
      <c r="Q1055">
        <v>4</v>
      </c>
      <c r="R1055">
        <v>4</v>
      </c>
      <c r="S1055">
        <v>0</v>
      </c>
      <c r="T1055">
        <v>14.8</v>
      </c>
    </row>
    <row r="1056" spans="1:20" x14ac:dyDescent="0.2">
      <c r="A1056" t="s">
        <v>91</v>
      </c>
      <c r="B1056">
        <v>2003</v>
      </c>
      <c r="C1056" t="s">
        <v>23</v>
      </c>
      <c r="D1056">
        <v>0</v>
      </c>
      <c r="E1056">
        <v>9.75</v>
      </c>
      <c r="F1056">
        <v>77.9454329</v>
      </c>
      <c r="G1056">
        <v>97</v>
      </c>
      <c r="H1056">
        <v>0</v>
      </c>
      <c r="I1056">
        <v>39.4</v>
      </c>
      <c r="J1056">
        <v>0</v>
      </c>
      <c r="K1056">
        <v>98</v>
      </c>
      <c r="L1056">
        <v>5.89</v>
      </c>
      <c r="M1056">
        <v>97</v>
      </c>
      <c r="N1056">
        <v>0.1</v>
      </c>
      <c r="O1056">
        <v>5773.7357700000002</v>
      </c>
      <c r="P1056">
        <v>12753375</v>
      </c>
      <c r="Q1056">
        <v>4</v>
      </c>
      <c r="R1056">
        <v>4.0999999999999996</v>
      </c>
      <c r="S1056">
        <v>0</v>
      </c>
      <c r="T1056">
        <v>14.6</v>
      </c>
    </row>
    <row r="1057" spans="1:20" x14ac:dyDescent="0.2">
      <c r="A1057" t="s">
        <v>91</v>
      </c>
      <c r="B1057">
        <v>2002</v>
      </c>
      <c r="C1057" t="s">
        <v>23</v>
      </c>
      <c r="D1057">
        <v>0</v>
      </c>
      <c r="E1057">
        <v>10.71</v>
      </c>
      <c r="F1057">
        <v>513.34654079999996</v>
      </c>
      <c r="G1057">
        <v>98</v>
      </c>
      <c r="H1057">
        <v>0</v>
      </c>
      <c r="I1057">
        <v>38.799999999999997</v>
      </c>
      <c r="J1057">
        <v>0</v>
      </c>
      <c r="K1057">
        <v>98</v>
      </c>
      <c r="L1057">
        <v>6.67</v>
      </c>
      <c r="M1057">
        <v>98</v>
      </c>
      <c r="N1057">
        <v>0.1</v>
      </c>
      <c r="O1057">
        <v>5292.232379</v>
      </c>
      <c r="P1057">
        <v>12753375</v>
      </c>
      <c r="Q1057">
        <v>4.0999999999999996</v>
      </c>
      <c r="R1057">
        <v>4.0999999999999996</v>
      </c>
      <c r="S1057">
        <v>0</v>
      </c>
      <c r="T1057">
        <v>14.4</v>
      </c>
    </row>
    <row r="1058" spans="1:20" x14ac:dyDescent="0.2">
      <c r="A1058" t="s">
        <v>91</v>
      </c>
      <c r="B1058">
        <v>2001</v>
      </c>
      <c r="C1058" t="s">
        <v>23</v>
      </c>
      <c r="D1058">
        <v>0</v>
      </c>
      <c r="E1058">
        <v>9.61</v>
      </c>
      <c r="F1058">
        <v>81.113559539999997</v>
      </c>
      <c r="G1058">
        <v>96</v>
      </c>
      <c r="H1058">
        <v>0</v>
      </c>
      <c r="I1058">
        <v>38.200000000000003</v>
      </c>
      <c r="J1058">
        <v>0</v>
      </c>
      <c r="K1058">
        <v>96</v>
      </c>
      <c r="L1058">
        <v>7.67</v>
      </c>
      <c r="M1058">
        <v>96</v>
      </c>
      <c r="N1058">
        <v>0.1</v>
      </c>
      <c r="O1058">
        <v>519.95871499999998</v>
      </c>
      <c r="P1058">
        <v>12753375</v>
      </c>
      <c r="Q1058">
        <v>4.2</v>
      </c>
      <c r="R1058">
        <v>4.2</v>
      </c>
      <c r="S1058">
        <v>0</v>
      </c>
      <c r="T1058">
        <v>14.3</v>
      </c>
    </row>
    <row r="1059" spans="1:20" x14ac:dyDescent="0.2">
      <c r="A1059" t="s">
        <v>91</v>
      </c>
      <c r="B1059">
        <v>2000</v>
      </c>
      <c r="C1059" t="s">
        <v>23</v>
      </c>
      <c r="D1059">
        <v>0</v>
      </c>
      <c r="E1059">
        <v>9.4</v>
      </c>
      <c r="F1059">
        <v>676.54538779999996</v>
      </c>
      <c r="G1059">
        <v>80.94</v>
      </c>
      <c r="H1059">
        <v>0</v>
      </c>
      <c r="I1059">
        <v>37.700000000000003</v>
      </c>
      <c r="J1059">
        <v>0</v>
      </c>
      <c r="K1059">
        <v>97</v>
      </c>
      <c r="L1059">
        <v>6.62</v>
      </c>
      <c r="M1059">
        <v>97</v>
      </c>
      <c r="N1059">
        <v>0.1</v>
      </c>
      <c r="O1059">
        <v>5117.5899230000005</v>
      </c>
      <c r="P1059">
        <v>12753375</v>
      </c>
      <c r="Q1059">
        <v>4.3</v>
      </c>
      <c r="R1059">
        <v>4.2</v>
      </c>
      <c r="S1059">
        <v>0</v>
      </c>
      <c r="T1059">
        <v>14.1</v>
      </c>
    </row>
    <row r="1060" spans="1:20" x14ac:dyDescent="0.2">
      <c r="A1060" t="s">
        <v>92</v>
      </c>
      <c r="B1060">
        <v>2015</v>
      </c>
      <c r="C1060" t="s">
        <v>23</v>
      </c>
      <c r="D1060">
        <v>10</v>
      </c>
      <c r="E1060">
        <v>4.5999999999999996</v>
      </c>
      <c r="F1060">
        <v>0</v>
      </c>
      <c r="G1060">
        <v>74</v>
      </c>
      <c r="H1060">
        <v>0</v>
      </c>
      <c r="I1060">
        <v>5.6</v>
      </c>
      <c r="J1060">
        <v>12</v>
      </c>
      <c r="K1060">
        <v>9</v>
      </c>
      <c r="L1060">
        <v>5.93</v>
      </c>
      <c r="M1060">
        <v>74</v>
      </c>
      <c r="N1060">
        <v>0.4</v>
      </c>
      <c r="O1060">
        <v>3923.5733439999999</v>
      </c>
      <c r="P1060">
        <v>16252429</v>
      </c>
      <c r="Q1060">
        <v>1.2</v>
      </c>
      <c r="R1060">
        <v>1.2</v>
      </c>
      <c r="S1060">
        <v>0.63700000000000001</v>
      </c>
      <c r="T1060">
        <v>10.7</v>
      </c>
    </row>
    <row r="1061" spans="1:20" x14ac:dyDescent="0.2">
      <c r="A1061" t="s">
        <v>92</v>
      </c>
      <c r="B1061">
        <v>2014</v>
      </c>
      <c r="C1061" t="s">
        <v>23</v>
      </c>
      <c r="D1061">
        <v>10</v>
      </c>
      <c r="E1061">
        <v>1.88</v>
      </c>
      <c r="F1061">
        <v>657.52827969999998</v>
      </c>
      <c r="G1061">
        <v>73</v>
      </c>
      <c r="H1061">
        <v>0</v>
      </c>
      <c r="I1061">
        <v>49.9</v>
      </c>
      <c r="J1061">
        <v>13</v>
      </c>
      <c r="K1061">
        <v>65</v>
      </c>
      <c r="L1061">
        <v>6.2</v>
      </c>
      <c r="M1061">
        <v>73</v>
      </c>
      <c r="N1061">
        <v>0.4</v>
      </c>
      <c r="O1061">
        <v>3687.7637669999999</v>
      </c>
      <c r="P1061">
        <v>15923559</v>
      </c>
      <c r="Q1061">
        <v>1.2</v>
      </c>
      <c r="R1061">
        <v>1.2</v>
      </c>
      <c r="S1061">
        <v>0.61399999999999999</v>
      </c>
      <c r="T1061">
        <v>10.7</v>
      </c>
    </row>
    <row r="1062" spans="1:20" x14ac:dyDescent="0.2">
      <c r="A1062" t="s">
        <v>92</v>
      </c>
      <c r="B1062">
        <v>2013</v>
      </c>
      <c r="C1062" t="s">
        <v>23</v>
      </c>
      <c r="D1062">
        <v>11</v>
      </c>
      <c r="E1062">
        <v>1.93</v>
      </c>
      <c r="F1062">
        <v>582.14695830000005</v>
      </c>
      <c r="G1062">
        <v>85</v>
      </c>
      <c r="H1062">
        <v>0</v>
      </c>
      <c r="I1062">
        <v>49.3</v>
      </c>
      <c r="J1062">
        <v>13</v>
      </c>
      <c r="K1062">
        <v>84</v>
      </c>
      <c r="L1062">
        <v>6.3</v>
      </c>
      <c r="M1062">
        <v>85</v>
      </c>
      <c r="N1062">
        <v>0.4</v>
      </c>
      <c r="O1062">
        <v>3452.8289340000001</v>
      </c>
      <c r="P1062">
        <v>15596214</v>
      </c>
      <c r="Q1062">
        <v>1.2</v>
      </c>
      <c r="R1062">
        <v>1.2</v>
      </c>
      <c r="S1062">
        <v>0.61099999999999999</v>
      </c>
      <c r="T1062">
        <v>10.7</v>
      </c>
    </row>
    <row r="1063" spans="1:20" x14ac:dyDescent="0.2">
      <c r="A1063" t="s">
        <v>92</v>
      </c>
      <c r="B1063">
        <v>2012</v>
      </c>
      <c r="C1063" t="s">
        <v>23</v>
      </c>
      <c r="D1063">
        <v>11</v>
      </c>
      <c r="E1063">
        <v>2.02</v>
      </c>
      <c r="F1063">
        <v>484.7187892</v>
      </c>
      <c r="G1063">
        <v>96</v>
      </c>
      <c r="H1063">
        <v>0</v>
      </c>
      <c r="I1063">
        <v>48.6</v>
      </c>
      <c r="J1063">
        <v>13</v>
      </c>
      <c r="K1063">
        <v>94</v>
      </c>
      <c r="L1063">
        <v>6.33</v>
      </c>
      <c r="M1063">
        <v>96</v>
      </c>
      <c r="N1063">
        <v>0.4</v>
      </c>
      <c r="O1063">
        <v>3299.65139</v>
      </c>
      <c r="P1063">
        <v>1527156</v>
      </c>
      <c r="Q1063">
        <v>1.2</v>
      </c>
      <c r="R1063">
        <v>1.2</v>
      </c>
      <c r="S1063">
        <v>0.61599999999999999</v>
      </c>
      <c r="T1063">
        <v>10.6</v>
      </c>
    </row>
    <row r="1064" spans="1:20" x14ac:dyDescent="0.2">
      <c r="A1064" t="s">
        <v>92</v>
      </c>
      <c r="B1064">
        <v>2011</v>
      </c>
      <c r="C1064" t="s">
        <v>23</v>
      </c>
      <c r="D1064">
        <v>11</v>
      </c>
      <c r="E1064">
        <v>2.16</v>
      </c>
      <c r="F1064">
        <v>457.7745845</v>
      </c>
      <c r="G1064">
        <v>88</v>
      </c>
      <c r="H1064">
        <v>0</v>
      </c>
      <c r="I1064">
        <v>47.9</v>
      </c>
      <c r="J1064">
        <v>14</v>
      </c>
      <c r="K1064">
        <v>88</v>
      </c>
      <c r="L1064">
        <v>6.28</v>
      </c>
      <c r="M1064">
        <v>88</v>
      </c>
      <c r="N1064">
        <v>0.4</v>
      </c>
      <c r="O1064">
        <v>3187.845296</v>
      </c>
      <c r="P1064">
        <v>14948919</v>
      </c>
      <c r="Q1064">
        <v>1.2</v>
      </c>
      <c r="R1064">
        <v>1.2</v>
      </c>
      <c r="S1064">
        <v>0.60899999999999999</v>
      </c>
      <c r="T1064">
        <v>10.5</v>
      </c>
    </row>
    <row r="1065" spans="1:20" x14ac:dyDescent="0.2">
      <c r="A1065" t="s">
        <v>92</v>
      </c>
      <c r="B1065">
        <v>2010</v>
      </c>
      <c r="C1065" t="s">
        <v>23</v>
      </c>
      <c r="D1065">
        <v>12</v>
      </c>
      <c r="E1065">
        <v>2.14</v>
      </c>
      <c r="F1065">
        <v>443.32482540000001</v>
      </c>
      <c r="G1065">
        <v>94</v>
      </c>
      <c r="H1065">
        <v>0</v>
      </c>
      <c r="I1065">
        <v>47.2</v>
      </c>
      <c r="J1065">
        <v>14</v>
      </c>
      <c r="K1065">
        <v>94</v>
      </c>
      <c r="L1065">
        <v>6.64</v>
      </c>
      <c r="M1065">
        <v>94</v>
      </c>
      <c r="N1065">
        <v>0.4</v>
      </c>
      <c r="O1065">
        <v>2825.5246999999999</v>
      </c>
      <c r="P1065">
        <v>1463417</v>
      </c>
      <c r="Q1065">
        <v>1.3</v>
      </c>
      <c r="R1065">
        <v>1.3</v>
      </c>
      <c r="S1065">
        <v>0.60199999999999998</v>
      </c>
      <c r="T1065">
        <v>10.5</v>
      </c>
    </row>
    <row r="1066" spans="1:20" x14ac:dyDescent="0.2">
      <c r="A1066" t="s">
        <v>92</v>
      </c>
      <c r="B1066">
        <v>2009</v>
      </c>
      <c r="C1066" t="s">
        <v>23</v>
      </c>
      <c r="D1066">
        <v>12</v>
      </c>
      <c r="E1066">
        <v>2.14</v>
      </c>
      <c r="F1066">
        <v>445.44233709999997</v>
      </c>
      <c r="G1066">
        <v>92</v>
      </c>
      <c r="H1066">
        <v>0</v>
      </c>
      <c r="I1066">
        <v>46.5</v>
      </c>
      <c r="J1066">
        <v>15</v>
      </c>
      <c r="K1066">
        <v>92</v>
      </c>
      <c r="L1066">
        <v>6.79</v>
      </c>
      <c r="M1066">
        <v>92</v>
      </c>
      <c r="N1066">
        <v>0.4</v>
      </c>
      <c r="O1066">
        <v>2635.7534740000001</v>
      </c>
      <c r="P1066">
        <v>1431628</v>
      </c>
      <c r="Q1066">
        <v>1.3</v>
      </c>
      <c r="R1066">
        <v>1.3</v>
      </c>
      <c r="S1066">
        <v>0.59599999999999997</v>
      </c>
      <c r="T1066">
        <v>10.4</v>
      </c>
    </row>
    <row r="1067" spans="1:20" x14ac:dyDescent="0.2">
      <c r="A1067" t="s">
        <v>92</v>
      </c>
      <c r="B1067">
        <v>2008</v>
      </c>
      <c r="C1067" t="s">
        <v>23</v>
      </c>
      <c r="D1067">
        <v>13</v>
      </c>
      <c r="E1067">
        <v>2.21</v>
      </c>
      <c r="F1067">
        <v>472.22349939999998</v>
      </c>
      <c r="G1067">
        <v>95</v>
      </c>
      <c r="H1067">
        <v>0</v>
      </c>
      <c r="I1067">
        <v>45.9</v>
      </c>
      <c r="J1067">
        <v>15</v>
      </c>
      <c r="K1067">
        <v>96</v>
      </c>
      <c r="L1067">
        <v>6.65</v>
      </c>
      <c r="M1067">
        <v>95</v>
      </c>
      <c r="N1067">
        <v>0.4</v>
      </c>
      <c r="O1067">
        <v>2794.2218899999998</v>
      </c>
      <c r="P1067">
        <v>146366</v>
      </c>
      <c r="Q1067">
        <v>1.3</v>
      </c>
      <c r="R1067">
        <v>1.3</v>
      </c>
      <c r="S1067">
        <v>0.58899999999999997</v>
      </c>
      <c r="T1067">
        <v>10.4</v>
      </c>
    </row>
    <row r="1068" spans="1:20" x14ac:dyDescent="0.2">
      <c r="A1068" t="s">
        <v>92</v>
      </c>
      <c r="B1068">
        <v>2007</v>
      </c>
      <c r="C1068" t="s">
        <v>23</v>
      </c>
      <c r="D1068">
        <v>13</v>
      </c>
      <c r="E1068">
        <v>2.4</v>
      </c>
      <c r="F1068">
        <v>380.96324290000001</v>
      </c>
      <c r="G1068">
        <v>85</v>
      </c>
      <c r="H1068">
        <v>0</v>
      </c>
      <c r="I1068">
        <v>45.2</v>
      </c>
      <c r="J1068">
        <v>16</v>
      </c>
      <c r="K1068">
        <v>85</v>
      </c>
      <c r="L1068">
        <v>6.86</v>
      </c>
      <c r="M1068">
        <v>85</v>
      </c>
      <c r="N1068">
        <v>0.4</v>
      </c>
      <c r="O1068">
        <v>2489.9558360000001</v>
      </c>
      <c r="P1068">
        <v>137286</v>
      </c>
      <c r="Q1068">
        <v>1.3</v>
      </c>
      <c r="R1068">
        <v>1.3</v>
      </c>
      <c r="S1068">
        <v>0.57799999999999996</v>
      </c>
      <c r="T1068">
        <v>10.1</v>
      </c>
    </row>
    <row r="1069" spans="1:20" x14ac:dyDescent="0.2">
      <c r="A1069" t="s">
        <v>92</v>
      </c>
      <c r="B1069">
        <v>2006</v>
      </c>
      <c r="C1069" t="s">
        <v>23</v>
      </c>
      <c r="D1069">
        <v>14</v>
      </c>
      <c r="E1069">
        <v>2.38</v>
      </c>
      <c r="F1069">
        <v>352.02448939999999</v>
      </c>
      <c r="G1069">
        <v>89</v>
      </c>
      <c r="H1069">
        <v>0</v>
      </c>
      <c r="I1069">
        <v>44.5</v>
      </c>
      <c r="J1069">
        <v>17</v>
      </c>
      <c r="K1069">
        <v>9</v>
      </c>
      <c r="L1069">
        <v>7.7</v>
      </c>
      <c r="M1069">
        <v>89</v>
      </c>
      <c r="N1069">
        <v>0.4</v>
      </c>
      <c r="O1069">
        <v>2256.5672399999999</v>
      </c>
      <c r="P1069">
        <v>133978</v>
      </c>
      <c r="Q1069">
        <v>1.4</v>
      </c>
      <c r="R1069">
        <v>1.4</v>
      </c>
      <c r="S1069">
        <v>0.56999999999999995</v>
      </c>
      <c r="T1069">
        <v>9.8000000000000007</v>
      </c>
    </row>
    <row r="1070" spans="1:20" x14ac:dyDescent="0.2">
      <c r="A1070" t="s">
        <v>92</v>
      </c>
      <c r="B1070">
        <v>2005</v>
      </c>
      <c r="C1070" t="s">
        <v>23</v>
      </c>
      <c r="D1070">
        <v>14</v>
      </c>
      <c r="E1070">
        <v>2.35</v>
      </c>
      <c r="F1070">
        <v>41.508456369999998</v>
      </c>
      <c r="G1070">
        <v>87</v>
      </c>
      <c r="H1070">
        <v>0</v>
      </c>
      <c r="I1070">
        <v>43.8</v>
      </c>
      <c r="J1070">
        <v>18</v>
      </c>
      <c r="K1070">
        <v>87</v>
      </c>
      <c r="L1070">
        <v>6.79</v>
      </c>
      <c r="M1070">
        <v>87</v>
      </c>
      <c r="N1070">
        <v>0.4</v>
      </c>
      <c r="O1070">
        <v>277.83438000000001</v>
      </c>
      <c r="P1070">
        <v>139628</v>
      </c>
      <c r="Q1070">
        <v>1.4</v>
      </c>
      <c r="R1070">
        <v>1.4</v>
      </c>
      <c r="S1070">
        <v>0.56699999999999995</v>
      </c>
      <c r="T1070">
        <v>9.6</v>
      </c>
    </row>
    <row r="1071" spans="1:20" x14ac:dyDescent="0.2">
      <c r="A1071" t="s">
        <v>92</v>
      </c>
      <c r="B1071">
        <v>2004</v>
      </c>
      <c r="C1071" t="s">
        <v>23</v>
      </c>
      <c r="D1071">
        <v>15</v>
      </c>
      <c r="E1071">
        <v>2.4</v>
      </c>
      <c r="F1071">
        <v>288.40162579999998</v>
      </c>
      <c r="G1071">
        <v>80.94</v>
      </c>
      <c r="H1071">
        <v>0</v>
      </c>
      <c r="I1071">
        <v>43.1</v>
      </c>
      <c r="J1071">
        <v>18</v>
      </c>
      <c r="K1071">
        <v>88</v>
      </c>
      <c r="L1071">
        <v>6.77</v>
      </c>
      <c r="M1071">
        <v>87</v>
      </c>
      <c r="N1071">
        <v>0.4</v>
      </c>
      <c r="O1071">
        <v>1872.73783</v>
      </c>
      <c r="P1071">
        <v>12796925</v>
      </c>
      <c r="Q1071">
        <v>1.4</v>
      </c>
      <c r="R1071">
        <v>1.4</v>
      </c>
      <c r="S1071">
        <v>0.56399999999999995</v>
      </c>
      <c r="T1071">
        <v>9.3000000000000007</v>
      </c>
    </row>
    <row r="1072" spans="1:20" x14ac:dyDescent="0.2">
      <c r="A1072" t="s">
        <v>92</v>
      </c>
      <c r="B1072">
        <v>2003</v>
      </c>
      <c r="C1072" t="s">
        <v>23</v>
      </c>
      <c r="D1072">
        <v>15</v>
      </c>
      <c r="E1072">
        <v>2.4500000000000002</v>
      </c>
      <c r="F1072">
        <v>249.3262948</v>
      </c>
      <c r="G1072">
        <v>80.94</v>
      </c>
      <c r="H1072">
        <v>0</v>
      </c>
      <c r="I1072">
        <v>42.4</v>
      </c>
      <c r="J1072">
        <v>19</v>
      </c>
      <c r="K1072">
        <v>84</v>
      </c>
      <c r="L1072">
        <v>6.88</v>
      </c>
      <c r="M1072">
        <v>84</v>
      </c>
      <c r="N1072">
        <v>0.4</v>
      </c>
      <c r="O1072">
        <v>1753.349471</v>
      </c>
      <c r="P1072">
        <v>125478</v>
      </c>
      <c r="Q1072">
        <v>1.4</v>
      </c>
      <c r="R1072">
        <v>1.4</v>
      </c>
      <c r="S1072">
        <v>0.56000000000000005</v>
      </c>
      <c r="T1072">
        <v>9</v>
      </c>
    </row>
    <row r="1073" spans="1:20" x14ac:dyDescent="0.2">
      <c r="A1073" t="s">
        <v>92</v>
      </c>
      <c r="B1073">
        <v>2002</v>
      </c>
      <c r="C1073" t="s">
        <v>23</v>
      </c>
      <c r="D1073">
        <v>16</v>
      </c>
      <c r="E1073">
        <v>2.41</v>
      </c>
      <c r="F1073">
        <v>25.250409179999998</v>
      </c>
      <c r="G1073">
        <v>80.94</v>
      </c>
      <c r="H1073">
        <v>0</v>
      </c>
      <c r="I1073">
        <v>41.7</v>
      </c>
      <c r="J1073">
        <v>20</v>
      </c>
      <c r="K1073">
        <v>82</v>
      </c>
      <c r="L1073">
        <v>6.71</v>
      </c>
      <c r="M1073">
        <v>82</v>
      </c>
      <c r="N1073">
        <v>0.3</v>
      </c>
      <c r="O1073">
        <v>171.771491</v>
      </c>
      <c r="P1073">
        <v>1228848</v>
      </c>
      <c r="Q1073">
        <v>1.5</v>
      </c>
      <c r="R1073">
        <v>1.5</v>
      </c>
      <c r="S1073">
        <v>0.55300000000000005</v>
      </c>
      <c r="T1073">
        <v>8.8000000000000007</v>
      </c>
    </row>
    <row r="1074" spans="1:20" x14ac:dyDescent="0.2">
      <c r="A1074" t="s">
        <v>92</v>
      </c>
      <c r="B1074">
        <v>2001</v>
      </c>
      <c r="C1074" t="s">
        <v>23</v>
      </c>
      <c r="D1074">
        <v>16</v>
      </c>
      <c r="E1074">
        <v>2.5299999999999998</v>
      </c>
      <c r="F1074">
        <v>225.06199559999999</v>
      </c>
      <c r="G1074">
        <v>80.94</v>
      </c>
      <c r="H1074">
        <v>0</v>
      </c>
      <c r="I1074">
        <v>41.1</v>
      </c>
      <c r="J1074">
        <v>20</v>
      </c>
      <c r="K1074">
        <v>78</v>
      </c>
      <c r="L1074">
        <v>6.76</v>
      </c>
      <c r="M1074">
        <v>77</v>
      </c>
      <c r="N1074">
        <v>0.3</v>
      </c>
      <c r="O1074">
        <v>1568.376276</v>
      </c>
      <c r="P1074">
        <v>11924946</v>
      </c>
      <c r="Q1074">
        <v>1.5</v>
      </c>
      <c r="R1074">
        <v>1.5</v>
      </c>
      <c r="S1074">
        <v>0.54600000000000004</v>
      </c>
      <c r="T1074">
        <v>8.5</v>
      </c>
    </row>
    <row r="1075" spans="1:20" x14ac:dyDescent="0.2">
      <c r="A1075" t="s">
        <v>92</v>
      </c>
      <c r="B1075">
        <v>2000</v>
      </c>
      <c r="C1075" t="s">
        <v>23</v>
      </c>
      <c r="D1075">
        <v>17</v>
      </c>
      <c r="E1075">
        <v>2.63</v>
      </c>
      <c r="F1075">
        <v>238.7369808</v>
      </c>
      <c r="G1075">
        <v>80.94</v>
      </c>
      <c r="H1075">
        <v>0</v>
      </c>
      <c r="I1075">
        <v>4.4000000000000004</v>
      </c>
      <c r="J1075">
        <v>21</v>
      </c>
      <c r="K1075">
        <v>8</v>
      </c>
      <c r="L1075">
        <v>5.25</v>
      </c>
      <c r="M1075">
        <v>81</v>
      </c>
      <c r="N1075">
        <v>0.2</v>
      </c>
      <c r="O1075">
        <v>1655.5962609999999</v>
      </c>
      <c r="P1075">
        <v>1165743</v>
      </c>
      <c r="Q1075">
        <v>1.6</v>
      </c>
      <c r="R1075">
        <v>1.6</v>
      </c>
      <c r="S1075">
        <v>0.53900000000000003</v>
      </c>
      <c r="T1075">
        <v>8.1999999999999993</v>
      </c>
    </row>
    <row r="1076" spans="1:20" x14ac:dyDescent="0.2">
      <c r="A1076" t="s">
        <v>93</v>
      </c>
      <c r="B1076">
        <v>2015</v>
      </c>
      <c r="C1076" t="s">
        <v>23</v>
      </c>
      <c r="D1076">
        <v>26</v>
      </c>
      <c r="E1076">
        <v>4.5999999999999996</v>
      </c>
      <c r="F1076">
        <v>0</v>
      </c>
      <c r="G1076">
        <v>54</v>
      </c>
      <c r="H1076">
        <v>243</v>
      </c>
      <c r="I1076">
        <v>23.3</v>
      </c>
      <c r="J1076">
        <v>40</v>
      </c>
      <c r="K1076">
        <v>42</v>
      </c>
      <c r="L1076">
        <v>5.93</v>
      </c>
      <c r="M1076">
        <v>54</v>
      </c>
      <c r="N1076">
        <v>0.5</v>
      </c>
      <c r="O1076">
        <v>554.48766000000001</v>
      </c>
      <c r="P1076">
        <v>1291533</v>
      </c>
      <c r="Q1076">
        <v>7.3</v>
      </c>
      <c r="R1076">
        <v>7.3</v>
      </c>
      <c r="S1076">
        <v>0.41399999999999998</v>
      </c>
      <c r="T1076">
        <v>8.8000000000000007</v>
      </c>
    </row>
    <row r="1077" spans="1:20" x14ac:dyDescent="0.2">
      <c r="A1077" t="s">
        <v>93</v>
      </c>
      <c r="B1077">
        <v>2014</v>
      </c>
      <c r="C1077" t="s">
        <v>23</v>
      </c>
      <c r="D1077">
        <v>27</v>
      </c>
      <c r="E1077">
        <v>0.01</v>
      </c>
      <c r="F1077">
        <v>50.579764830000002</v>
      </c>
      <c r="G1077">
        <v>51</v>
      </c>
      <c r="H1077">
        <v>175</v>
      </c>
      <c r="I1077">
        <v>22.7</v>
      </c>
      <c r="J1077">
        <v>41</v>
      </c>
      <c r="K1077">
        <v>42</v>
      </c>
      <c r="L1077">
        <v>5.64</v>
      </c>
      <c r="M1077">
        <v>51</v>
      </c>
      <c r="N1077">
        <v>0.5</v>
      </c>
      <c r="O1077">
        <v>561.997387</v>
      </c>
      <c r="P1077">
        <v>118559</v>
      </c>
      <c r="Q1077">
        <v>7.5</v>
      </c>
      <c r="R1077">
        <v>7.4</v>
      </c>
      <c r="S1077">
        <v>0.41199999999999998</v>
      </c>
      <c r="T1077">
        <v>8.6</v>
      </c>
    </row>
    <row r="1078" spans="1:20" x14ac:dyDescent="0.2">
      <c r="A1078" t="s">
        <v>93</v>
      </c>
      <c r="B1078">
        <v>2013</v>
      </c>
      <c r="C1078" t="s">
        <v>23</v>
      </c>
      <c r="D1078">
        <v>27</v>
      </c>
      <c r="E1078">
        <v>0.01</v>
      </c>
      <c r="F1078">
        <v>5.1406688479999998</v>
      </c>
      <c r="G1078">
        <v>63</v>
      </c>
      <c r="H1078">
        <v>53</v>
      </c>
      <c r="I1078">
        <v>22.2</v>
      </c>
      <c r="J1078">
        <v>41</v>
      </c>
      <c r="K1078">
        <v>63</v>
      </c>
      <c r="L1078">
        <v>5.49</v>
      </c>
      <c r="M1078">
        <v>63</v>
      </c>
      <c r="N1078">
        <v>1</v>
      </c>
      <c r="O1078">
        <v>54.169324000000003</v>
      </c>
      <c r="P1078">
        <v>11536615</v>
      </c>
      <c r="Q1078">
        <v>7.7</v>
      </c>
      <c r="R1078">
        <v>7.6</v>
      </c>
      <c r="S1078">
        <v>0.40600000000000003</v>
      </c>
      <c r="T1078">
        <v>8.5</v>
      </c>
    </row>
    <row r="1079" spans="1:20" x14ac:dyDescent="0.2">
      <c r="A1079" t="s">
        <v>93</v>
      </c>
      <c r="B1079">
        <v>2012</v>
      </c>
      <c r="C1079" t="s">
        <v>23</v>
      </c>
      <c r="D1079">
        <v>28</v>
      </c>
      <c r="E1079">
        <v>0.01</v>
      </c>
      <c r="F1079">
        <v>4.344930862</v>
      </c>
      <c r="G1079">
        <v>62</v>
      </c>
      <c r="H1079">
        <v>6</v>
      </c>
      <c r="I1079">
        <v>21.7</v>
      </c>
      <c r="J1079">
        <v>42</v>
      </c>
      <c r="K1079">
        <v>63</v>
      </c>
      <c r="L1079">
        <v>5.39</v>
      </c>
      <c r="M1079">
        <v>62</v>
      </c>
      <c r="N1079">
        <v>1.9</v>
      </c>
      <c r="O1079">
        <v>52.348564600000003</v>
      </c>
      <c r="P1079">
        <v>11281469</v>
      </c>
      <c r="Q1079">
        <v>7.8</v>
      </c>
      <c r="R1079">
        <v>7.8</v>
      </c>
      <c r="S1079">
        <v>0.39600000000000002</v>
      </c>
      <c r="T1079">
        <v>8.5</v>
      </c>
    </row>
    <row r="1080" spans="1:20" x14ac:dyDescent="0.2">
      <c r="A1080" t="s">
        <v>93</v>
      </c>
      <c r="B1080">
        <v>2011</v>
      </c>
      <c r="C1080" t="s">
        <v>23</v>
      </c>
      <c r="D1080">
        <v>28</v>
      </c>
      <c r="E1080">
        <v>0.22</v>
      </c>
      <c r="F1080">
        <v>42.254790399999997</v>
      </c>
      <c r="G1080">
        <v>63</v>
      </c>
      <c r="H1080">
        <v>11</v>
      </c>
      <c r="I1080">
        <v>21.2</v>
      </c>
      <c r="J1080">
        <v>43</v>
      </c>
      <c r="K1080">
        <v>63</v>
      </c>
      <c r="L1080">
        <v>4.7300000000000004</v>
      </c>
      <c r="M1080">
        <v>63</v>
      </c>
      <c r="N1080">
        <v>2</v>
      </c>
      <c r="O1080">
        <v>459.2912</v>
      </c>
      <c r="P1080">
        <v>113517</v>
      </c>
      <c r="Q1080">
        <v>8</v>
      </c>
      <c r="R1080">
        <v>8</v>
      </c>
      <c r="S1080">
        <v>0.38500000000000001</v>
      </c>
      <c r="T1080">
        <v>8.4</v>
      </c>
    </row>
    <row r="1081" spans="1:20" x14ac:dyDescent="0.2">
      <c r="A1081" t="s">
        <v>93</v>
      </c>
      <c r="B1081">
        <v>2010</v>
      </c>
      <c r="C1081" t="s">
        <v>23</v>
      </c>
      <c r="D1081">
        <v>29</v>
      </c>
      <c r="E1081">
        <v>0.2</v>
      </c>
      <c r="F1081">
        <v>29.747340489999999</v>
      </c>
      <c r="G1081">
        <v>64</v>
      </c>
      <c r="H1081">
        <v>45</v>
      </c>
      <c r="I1081">
        <v>2.8</v>
      </c>
      <c r="J1081">
        <v>44</v>
      </c>
      <c r="K1081">
        <v>62</v>
      </c>
      <c r="L1081">
        <v>4.55</v>
      </c>
      <c r="M1081">
        <v>64</v>
      </c>
      <c r="N1081">
        <v>2.2000000000000002</v>
      </c>
      <c r="O1081">
        <v>438.75133460000001</v>
      </c>
      <c r="P1081">
        <v>179417</v>
      </c>
      <c r="Q1081">
        <v>8.1999999999999993</v>
      </c>
      <c r="R1081">
        <v>8.1999999999999993</v>
      </c>
      <c r="S1081">
        <v>0.38</v>
      </c>
      <c r="T1081">
        <v>8.3000000000000007</v>
      </c>
    </row>
    <row r="1082" spans="1:20" x14ac:dyDescent="0.2">
      <c r="A1082" t="s">
        <v>93</v>
      </c>
      <c r="B1082">
        <v>2009</v>
      </c>
      <c r="C1082" t="s">
        <v>23</v>
      </c>
      <c r="D1082">
        <v>29</v>
      </c>
      <c r="E1082">
        <v>0.18</v>
      </c>
      <c r="F1082">
        <v>24.847635619999998</v>
      </c>
      <c r="G1082">
        <v>57</v>
      </c>
      <c r="H1082">
        <v>264</v>
      </c>
      <c r="I1082">
        <v>2.2999999999999998</v>
      </c>
      <c r="J1082">
        <v>46</v>
      </c>
      <c r="K1082">
        <v>6</v>
      </c>
      <c r="L1082">
        <v>3.85</v>
      </c>
      <c r="M1082">
        <v>57</v>
      </c>
      <c r="N1082">
        <v>2.2999999999999998</v>
      </c>
      <c r="O1082">
        <v>436.68955390000002</v>
      </c>
      <c r="P1082">
        <v>1556524</v>
      </c>
      <c r="Q1082">
        <v>8.4</v>
      </c>
      <c r="R1082">
        <v>8.4</v>
      </c>
      <c r="S1082">
        <v>0.376</v>
      </c>
      <c r="T1082">
        <v>8.1</v>
      </c>
    </row>
    <row r="1083" spans="1:20" x14ac:dyDescent="0.2">
      <c r="A1083" t="s">
        <v>93</v>
      </c>
      <c r="B1083">
        <v>2008</v>
      </c>
      <c r="C1083" t="s">
        <v>23</v>
      </c>
      <c r="D1083">
        <v>30</v>
      </c>
      <c r="E1083">
        <v>0.21</v>
      </c>
      <c r="F1083">
        <v>19.685102570000002</v>
      </c>
      <c r="G1083">
        <v>57</v>
      </c>
      <c r="H1083">
        <v>89</v>
      </c>
      <c r="I1083">
        <v>19.8</v>
      </c>
      <c r="J1083">
        <v>47</v>
      </c>
      <c r="K1083">
        <v>59</v>
      </c>
      <c r="L1083">
        <v>3.21</v>
      </c>
      <c r="M1083">
        <v>6</v>
      </c>
      <c r="N1083">
        <v>2.2999999999999998</v>
      </c>
      <c r="O1083">
        <v>437.44672379999997</v>
      </c>
      <c r="P1083">
        <v>1323142</v>
      </c>
      <c r="Q1083">
        <v>8.6</v>
      </c>
      <c r="R1083">
        <v>8.6</v>
      </c>
      <c r="S1083">
        <v>0.371</v>
      </c>
      <c r="T1083">
        <v>7.9</v>
      </c>
    </row>
    <row r="1084" spans="1:20" x14ac:dyDescent="0.2">
      <c r="A1084" t="s">
        <v>93</v>
      </c>
      <c r="B1084">
        <v>2007</v>
      </c>
      <c r="C1084" t="s">
        <v>23</v>
      </c>
      <c r="D1084">
        <v>31</v>
      </c>
      <c r="E1084">
        <v>0.19</v>
      </c>
      <c r="F1084">
        <v>1.3996267330000001</v>
      </c>
      <c r="G1084">
        <v>57</v>
      </c>
      <c r="H1084">
        <v>3</v>
      </c>
      <c r="I1084">
        <v>19.399999999999999</v>
      </c>
      <c r="J1084">
        <v>48</v>
      </c>
      <c r="K1084">
        <v>46</v>
      </c>
      <c r="L1084">
        <v>3.8</v>
      </c>
      <c r="M1084">
        <v>63</v>
      </c>
      <c r="N1084">
        <v>2.4</v>
      </c>
      <c r="O1084">
        <v>49.456775</v>
      </c>
      <c r="P1084">
        <v>196727</v>
      </c>
      <c r="Q1084">
        <v>8.9</v>
      </c>
      <c r="R1084">
        <v>8.8000000000000007</v>
      </c>
      <c r="S1084">
        <v>0.36399999999999999</v>
      </c>
      <c r="T1084">
        <v>7.6</v>
      </c>
    </row>
    <row r="1085" spans="1:20" x14ac:dyDescent="0.2">
      <c r="A1085" t="s">
        <v>93</v>
      </c>
      <c r="B1085">
        <v>2006</v>
      </c>
      <c r="C1085" t="s">
        <v>23</v>
      </c>
      <c r="D1085">
        <v>31</v>
      </c>
      <c r="E1085">
        <v>0.16</v>
      </c>
      <c r="F1085">
        <v>10.3839337</v>
      </c>
      <c r="G1085">
        <v>80.94</v>
      </c>
      <c r="H1085">
        <v>4</v>
      </c>
      <c r="I1085">
        <v>19</v>
      </c>
      <c r="J1085">
        <v>49</v>
      </c>
      <c r="K1085">
        <v>53</v>
      </c>
      <c r="L1085">
        <v>3.2</v>
      </c>
      <c r="M1085">
        <v>57</v>
      </c>
      <c r="N1085">
        <v>2.6</v>
      </c>
      <c r="O1085">
        <v>296.68382000000003</v>
      </c>
      <c r="P1085">
        <v>9881428</v>
      </c>
      <c r="Q1085">
        <v>9.1</v>
      </c>
      <c r="R1085">
        <v>9.1</v>
      </c>
      <c r="S1085">
        <v>0.35599999999999998</v>
      </c>
      <c r="T1085">
        <v>7.1</v>
      </c>
    </row>
    <row r="1086" spans="1:20" x14ac:dyDescent="0.2">
      <c r="A1086" t="s">
        <v>93</v>
      </c>
      <c r="B1086">
        <v>2005</v>
      </c>
      <c r="C1086" t="s">
        <v>23</v>
      </c>
      <c r="D1086">
        <v>32</v>
      </c>
      <c r="E1086">
        <v>0.21</v>
      </c>
      <c r="F1086">
        <v>1.099665984</v>
      </c>
      <c r="G1086">
        <v>80.94</v>
      </c>
      <c r="H1086">
        <v>99</v>
      </c>
      <c r="I1086">
        <v>18.5</v>
      </c>
      <c r="J1086">
        <v>51</v>
      </c>
      <c r="K1086">
        <v>59</v>
      </c>
      <c r="L1086">
        <v>2.82</v>
      </c>
      <c r="M1086">
        <v>59</v>
      </c>
      <c r="N1086">
        <v>2.7</v>
      </c>
      <c r="O1086">
        <v>33.424498</v>
      </c>
      <c r="P1086">
        <v>9679745</v>
      </c>
      <c r="Q1086">
        <v>9.3000000000000007</v>
      </c>
      <c r="R1086">
        <v>9.3000000000000007</v>
      </c>
      <c r="S1086">
        <v>0.34599999999999997</v>
      </c>
      <c r="T1086">
        <v>6.6</v>
      </c>
    </row>
    <row r="1087" spans="1:20" x14ac:dyDescent="0.2">
      <c r="A1087" t="s">
        <v>93</v>
      </c>
      <c r="B1087">
        <v>2004</v>
      </c>
      <c r="C1087" t="s">
        <v>23</v>
      </c>
      <c r="D1087">
        <v>33</v>
      </c>
      <c r="E1087">
        <v>0.34</v>
      </c>
      <c r="F1087">
        <v>18.93011259</v>
      </c>
      <c r="G1087">
        <v>80.94</v>
      </c>
      <c r="H1087">
        <v>10</v>
      </c>
      <c r="I1087">
        <v>18.100000000000001</v>
      </c>
      <c r="J1087">
        <v>53</v>
      </c>
      <c r="K1087">
        <v>65</v>
      </c>
      <c r="L1087">
        <v>3.14</v>
      </c>
      <c r="M1087">
        <v>6</v>
      </c>
      <c r="N1087">
        <v>2.8</v>
      </c>
      <c r="O1087">
        <v>386.3288283</v>
      </c>
      <c r="P1087">
        <v>949229</v>
      </c>
      <c r="Q1087">
        <v>9.5</v>
      </c>
      <c r="R1087">
        <v>9.5</v>
      </c>
      <c r="S1087">
        <v>0.32500000000000001</v>
      </c>
      <c r="T1087">
        <v>5.0999999999999996</v>
      </c>
    </row>
    <row r="1088" spans="1:20" x14ac:dyDescent="0.2">
      <c r="A1088" t="s">
        <v>93</v>
      </c>
      <c r="B1088">
        <v>2003</v>
      </c>
      <c r="C1088" t="s">
        <v>23</v>
      </c>
      <c r="D1088">
        <v>34</v>
      </c>
      <c r="E1088">
        <v>0.18</v>
      </c>
      <c r="F1088">
        <v>2.3952406700000002</v>
      </c>
      <c r="G1088">
        <v>80.94</v>
      </c>
      <c r="H1088">
        <v>2497</v>
      </c>
      <c r="I1088">
        <v>17.7</v>
      </c>
      <c r="J1088">
        <v>55</v>
      </c>
      <c r="K1088">
        <v>61</v>
      </c>
      <c r="L1088">
        <v>3.45</v>
      </c>
      <c r="M1088">
        <v>57</v>
      </c>
      <c r="N1088">
        <v>2.9</v>
      </c>
      <c r="O1088">
        <v>37.193178099999997</v>
      </c>
      <c r="P1088">
        <v>939848</v>
      </c>
      <c r="Q1088">
        <v>9.6999999999999993</v>
      </c>
      <c r="R1088">
        <v>9.6999999999999993</v>
      </c>
      <c r="S1088">
        <v>0.33800000000000002</v>
      </c>
      <c r="T1088">
        <v>5.9</v>
      </c>
    </row>
    <row r="1089" spans="1:20" x14ac:dyDescent="0.2">
      <c r="A1089" t="s">
        <v>93</v>
      </c>
      <c r="B1089">
        <v>2002</v>
      </c>
      <c r="C1089" t="s">
        <v>23</v>
      </c>
      <c r="D1089">
        <v>35</v>
      </c>
      <c r="E1089">
        <v>0.21</v>
      </c>
      <c r="F1089">
        <v>21.3378184</v>
      </c>
      <c r="G1089">
        <v>80.94</v>
      </c>
      <c r="H1089">
        <v>2151</v>
      </c>
      <c r="I1089">
        <v>17.3</v>
      </c>
      <c r="J1089">
        <v>56</v>
      </c>
      <c r="K1089">
        <v>56</v>
      </c>
      <c r="L1089">
        <v>3.76</v>
      </c>
      <c r="M1089">
        <v>53</v>
      </c>
      <c r="N1089">
        <v>3</v>
      </c>
      <c r="O1089">
        <v>322.811171</v>
      </c>
      <c r="P1089">
        <v>9137345</v>
      </c>
      <c r="Q1089">
        <v>9.9</v>
      </c>
      <c r="R1089">
        <v>9.9</v>
      </c>
      <c r="S1089">
        <v>0.32900000000000001</v>
      </c>
      <c r="T1089">
        <v>5.5</v>
      </c>
    </row>
    <row r="1090" spans="1:20" x14ac:dyDescent="0.2">
      <c r="A1090" t="s">
        <v>93</v>
      </c>
      <c r="B1090">
        <v>2001</v>
      </c>
      <c r="C1090" t="s">
        <v>23</v>
      </c>
      <c r="D1090">
        <v>36</v>
      </c>
      <c r="E1090">
        <v>0.17</v>
      </c>
      <c r="F1090">
        <v>19.897909290000001</v>
      </c>
      <c r="G1090">
        <v>80.94</v>
      </c>
      <c r="H1090">
        <v>7408</v>
      </c>
      <c r="I1090">
        <v>16.899999999999999</v>
      </c>
      <c r="J1090">
        <v>58</v>
      </c>
      <c r="K1090">
        <v>52</v>
      </c>
      <c r="L1090">
        <v>3.65</v>
      </c>
      <c r="M1090">
        <v>5</v>
      </c>
      <c r="N1090">
        <v>3</v>
      </c>
      <c r="O1090">
        <v>315.83983000000001</v>
      </c>
      <c r="P1090">
        <v>8971139</v>
      </c>
      <c r="Q1090">
        <v>1.1000000000000001</v>
      </c>
      <c r="R1090">
        <v>1.1000000000000001</v>
      </c>
      <c r="S1090">
        <v>0.32200000000000001</v>
      </c>
      <c r="T1090">
        <v>5.0999999999999996</v>
      </c>
    </row>
    <row r="1091" spans="1:20" x14ac:dyDescent="0.2">
      <c r="A1091" t="s">
        <v>93</v>
      </c>
      <c r="B1091">
        <v>2000</v>
      </c>
      <c r="C1091" t="s">
        <v>23</v>
      </c>
      <c r="D1091">
        <v>37</v>
      </c>
      <c r="E1091">
        <v>0.17</v>
      </c>
      <c r="F1091">
        <v>2.2159861360000002</v>
      </c>
      <c r="G1091">
        <v>80.94</v>
      </c>
      <c r="H1091">
        <v>11294</v>
      </c>
      <c r="I1091">
        <v>16.600000000000001</v>
      </c>
      <c r="J1091">
        <v>60</v>
      </c>
      <c r="K1091">
        <v>47</v>
      </c>
      <c r="L1091">
        <v>3.46</v>
      </c>
      <c r="M1091">
        <v>46</v>
      </c>
      <c r="N1091">
        <v>3</v>
      </c>
      <c r="O1091">
        <v>34.516917999999997</v>
      </c>
      <c r="P1091">
        <v>888546</v>
      </c>
      <c r="Q1091">
        <v>1.3</v>
      </c>
      <c r="R1091">
        <v>1.3</v>
      </c>
      <c r="S1091">
        <v>0.316</v>
      </c>
      <c r="T1091">
        <v>4.8</v>
      </c>
    </row>
    <row r="1092" spans="1:20" x14ac:dyDescent="0.2">
      <c r="A1092" t="s">
        <v>94</v>
      </c>
      <c r="B1092">
        <v>2015</v>
      </c>
      <c r="C1092" t="s">
        <v>23</v>
      </c>
      <c r="D1092">
        <v>4</v>
      </c>
      <c r="E1092">
        <v>4.5999999999999996</v>
      </c>
      <c r="F1092">
        <v>0</v>
      </c>
      <c r="G1092">
        <v>87</v>
      </c>
      <c r="H1092">
        <v>153</v>
      </c>
      <c r="I1092">
        <v>26.3</v>
      </c>
      <c r="J1092">
        <v>6</v>
      </c>
      <c r="K1092">
        <v>87</v>
      </c>
      <c r="L1092">
        <v>5.93</v>
      </c>
      <c r="M1092">
        <v>87</v>
      </c>
      <c r="N1092">
        <v>3.2</v>
      </c>
      <c r="O1092">
        <v>596.87171890000002</v>
      </c>
      <c r="P1092">
        <v>177526</v>
      </c>
      <c r="Q1092">
        <v>7.1</v>
      </c>
      <c r="R1092">
        <v>7</v>
      </c>
      <c r="S1092">
        <v>0.42099999999999999</v>
      </c>
      <c r="T1092">
        <v>9.1999999999999993</v>
      </c>
    </row>
    <row r="1093" spans="1:20" x14ac:dyDescent="0.2">
      <c r="A1093" t="s">
        <v>94</v>
      </c>
      <c r="B1093">
        <v>2014</v>
      </c>
      <c r="C1093" t="s">
        <v>23</v>
      </c>
      <c r="D1093">
        <v>4</v>
      </c>
      <c r="E1093">
        <v>0.01</v>
      </c>
      <c r="F1093">
        <v>50.060535440000002</v>
      </c>
      <c r="G1093">
        <v>87</v>
      </c>
      <c r="H1093">
        <v>1</v>
      </c>
      <c r="I1093">
        <v>25.6</v>
      </c>
      <c r="J1093">
        <v>6</v>
      </c>
      <c r="K1093">
        <v>87</v>
      </c>
      <c r="L1093">
        <v>5.59</v>
      </c>
      <c r="M1093">
        <v>87</v>
      </c>
      <c r="N1093">
        <v>3.4</v>
      </c>
      <c r="O1093">
        <v>642.62561540000002</v>
      </c>
      <c r="P1093">
        <v>1725744</v>
      </c>
      <c r="Q1093">
        <v>7.3</v>
      </c>
      <c r="R1093">
        <v>7.1</v>
      </c>
      <c r="S1093">
        <v>0.41899999999999998</v>
      </c>
      <c r="T1093">
        <v>9.1999999999999993</v>
      </c>
    </row>
    <row r="1094" spans="1:20" x14ac:dyDescent="0.2">
      <c r="A1094" t="s">
        <v>94</v>
      </c>
      <c r="B1094">
        <v>2013</v>
      </c>
      <c r="C1094" t="s">
        <v>23</v>
      </c>
      <c r="D1094">
        <v>4</v>
      </c>
      <c r="E1094">
        <v>0.01</v>
      </c>
      <c r="F1094">
        <v>8.2006374199999996</v>
      </c>
      <c r="G1094">
        <v>87</v>
      </c>
      <c r="H1094">
        <v>0</v>
      </c>
      <c r="I1094">
        <v>25</v>
      </c>
      <c r="J1094">
        <v>6</v>
      </c>
      <c r="K1094">
        <v>87</v>
      </c>
      <c r="L1094">
        <v>6.14</v>
      </c>
      <c r="M1094">
        <v>87</v>
      </c>
      <c r="N1094">
        <v>4.5</v>
      </c>
      <c r="O1094">
        <v>61.566347</v>
      </c>
      <c r="P1094">
        <v>1681495</v>
      </c>
      <c r="Q1094">
        <v>7.5</v>
      </c>
      <c r="R1094">
        <v>7.3</v>
      </c>
      <c r="S1094">
        <v>0.41499999999999998</v>
      </c>
      <c r="T1094">
        <v>9.1</v>
      </c>
    </row>
    <row r="1095" spans="1:20" x14ac:dyDescent="0.2">
      <c r="A1095" t="s">
        <v>94</v>
      </c>
      <c r="B1095">
        <v>2012</v>
      </c>
      <c r="C1095" t="s">
        <v>23</v>
      </c>
      <c r="D1095">
        <v>4</v>
      </c>
      <c r="E1095">
        <v>0.01</v>
      </c>
      <c r="F1095">
        <v>0.94852636599999995</v>
      </c>
      <c r="G1095">
        <v>87</v>
      </c>
      <c r="H1095">
        <v>0</v>
      </c>
      <c r="I1095">
        <v>24.3</v>
      </c>
      <c r="J1095">
        <v>6</v>
      </c>
      <c r="K1095">
        <v>87</v>
      </c>
      <c r="L1095">
        <v>5.96</v>
      </c>
      <c r="M1095">
        <v>87</v>
      </c>
      <c r="N1095">
        <v>5.3</v>
      </c>
      <c r="O1095">
        <v>67.751883300000003</v>
      </c>
      <c r="P1095">
        <v>1638139</v>
      </c>
      <c r="Q1095">
        <v>7.7</v>
      </c>
      <c r="R1095">
        <v>7.5</v>
      </c>
      <c r="S1095">
        <v>0.41599999999999998</v>
      </c>
      <c r="T1095">
        <v>9.1</v>
      </c>
    </row>
    <row r="1096" spans="1:20" x14ac:dyDescent="0.2">
      <c r="A1096" t="s">
        <v>94</v>
      </c>
      <c r="B1096">
        <v>2011</v>
      </c>
      <c r="C1096" t="s">
        <v>23</v>
      </c>
      <c r="D1096">
        <v>4</v>
      </c>
      <c r="E1096">
        <v>3.57</v>
      </c>
      <c r="F1096">
        <v>40.45367358</v>
      </c>
      <c r="G1096">
        <v>86</v>
      </c>
      <c r="H1096">
        <v>0</v>
      </c>
      <c r="I1096">
        <v>23.7</v>
      </c>
      <c r="J1096">
        <v>7</v>
      </c>
      <c r="K1096">
        <v>85</v>
      </c>
      <c r="L1096">
        <v>5.46</v>
      </c>
      <c r="M1096">
        <v>86</v>
      </c>
      <c r="N1096">
        <v>5.7</v>
      </c>
      <c r="O1096">
        <v>692.69988999999998</v>
      </c>
      <c r="P1096">
        <v>1596154</v>
      </c>
      <c r="Q1096">
        <v>7.8</v>
      </c>
      <c r="R1096">
        <v>7.7</v>
      </c>
      <c r="S1096">
        <v>0.41</v>
      </c>
      <c r="T1096">
        <v>9</v>
      </c>
    </row>
    <row r="1097" spans="1:20" x14ac:dyDescent="0.2">
      <c r="A1097" t="s">
        <v>94</v>
      </c>
      <c r="B1097">
        <v>2010</v>
      </c>
      <c r="C1097" t="s">
        <v>23</v>
      </c>
      <c r="D1097">
        <v>4</v>
      </c>
      <c r="E1097">
        <v>3.21</v>
      </c>
      <c r="F1097">
        <v>53.30782696</v>
      </c>
      <c r="G1097">
        <v>83</v>
      </c>
      <c r="H1097">
        <v>26</v>
      </c>
      <c r="I1097">
        <v>23.1</v>
      </c>
      <c r="J1097">
        <v>7</v>
      </c>
      <c r="K1097">
        <v>82</v>
      </c>
      <c r="L1097">
        <v>6.7</v>
      </c>
      <c r="M1097">
        <v>83</v>
      </c>
      <c r="N1097">
        <v>5.9</v>
      </c>
      <c r="O1097">
        <v>543.95741799999996</v>
      </c>
      <c r="P1097">
        <v>155588</v>
      </c>
      <c r="Q1097">
        <v>8</v>
      </c>
      <c r="R1097">
        <v>7.9</v>
      </c>
      <c r="S1097">
        <v>0.40500000000000003</v>
      </c>
      <c r="T1097">
        <v>8.9</v>
      </c>
    </row>
    <row r="1098" spans="1:20" x14ac:dyDescent="0.2">
      <c r="A1098" t="s">
        <v>94</v>
      </c>
      <c r="B1098">
        <v>2009</v>
      </c>
      <c r="C1098" t="s">
        <v>23</v>
      </c>
      <c r="D1098">
        <v>4</v>
      </c>
      <c r="E1098">
        <v>2.5499999999999998</v>
      </c>
      <c r="F1098">
        <v>47.129692660000003</v>
      </c>
      <c r="G1098">
        <v>8</v>
      </c>
      <c r="H1098">
        <v>0</v>
      </c>
      <c r="I1098">
        <v>22.5</v>
      </c>
      <c r="J1098">
        <v>7</v>
      </c>
      <c r="K1098">
        <v>78</v>
      </c>
      <c r="L1098">
        <v>6.81</v>
      </c>
      <c r="M1098">
        <v>8</v>
      </c>
      <c r="N1098">
        <v>6</v>
      </c>
      <c r="O1098">
        <v>544.22277899999995</v>
      </c>
      <c r="P1098">
        <v>1517448</v>
      </c>
      <c r="Q1098">
        <v>8.3000000000000007</v>
      </c>
      <c r="R1098">
        <v>8.1</v>
      </c>
      <c r="S1098">
        <v>0.40100000000000002</v>
      </c>
      <c r="T1098">
        <v>8.9</v>
      </c>
    </row>
    <row r="1099" spans="1:20" x14ac:dyDescent="0.2">
      <c r="A1099" t="s">
        <v>94</v>
      </c>
      <c r="B1099">
        <v>2008</v>
      </c>
      <c r="C1099" t="s">
        <v>23</v>
      </c>
      <c r="D1099">
        <v>5</v>
      </c>
      <c r="E1099">
        <v>2.64</v>
      </c>
      <c r="F1099">
        <v>28.301911270000002</v>
      </c>
      <c r="G1099">
        <v>80.94</v>
      </c>
      <c r="H1099">
        <v>12</v>
      </c>
      <c r="I1099">
        <v>21.9</v>
      </c>
      <c r="J1099">
        <v>7</v>
      </c>
      <c r="K1099">
        <v>77</v>
      </c>
      <c r="L1099">
        <v>6.5</v>
      </c>
      <c r="M1099">
        <v>77</v>
      </c>
      <c r="N1099">
        <v>6</v>
      </c>
      <c r="O1099">
        <v>583.54456219999997</v>
      </c>
      <c r="P1099">
        <v>148841</v>
      </c>
      <c r="Q1099">
        <v>8.5</v>
      </c>
      <c r="R1099">
        <v>8.4</v>
      </c>
      <c r="S1099">
        <v>0.39800000000000002</v>
      </c>
      <c r="T1099">
        <v>8.8000000000000007</v>
      </c>
    </row>
    <row r="1100" spans="1:20" x14ac:dyDescent="0.2">
      <c r="A1100" t="s">
        <v>94</v>
      </c>
      <c r="B1100">
        <v>2007</v>
      </c>
      <c r="C1100" t="s">
        <v>23</v>
      </c>
      <c r="D1100">
        <v>5</v>
      </c>
      <c r="E1100">
        <v>2.98</v>
      </c>
      <c r="F1100">
        <v>31.06932595</v>
      </c>
      <c r="G1100">
        <v>80.94</v>
      </c>
      <c r="H1100">
        <v>1</v>
      </c>
      <c r="I1100">
        <v>21.3</v>
      </c>
      <c r="J1100">
        <v>7</v>
      </c>
      <c r="K1100">
        <v>76</v>
      </c>
      <c r="L1100">
        <v>6.1</v>
      </c>
      <c r="M1100">
        <v>74</v>
      </c>
      <c r="N1100">
        <v>5.7</v>
      </c>
      <c r="O1100">
        <v>481.694976</v>
      </c>
      <c r="P1100">
        <v>1445958</v>
      </c>
      <c r="Q1100">
        <v>8.6999999999999993</v>
      </c>
      <c r="R1100">
        <v>8.6</v>
      </c>
      <c r="S1100">
        <v>0.39400000000000002</v>
      </c>
      <c r="T1100">
        <v>8.8000000000000007</v>
      </c>
    </row>
    <row r="1101" spans="1:20" x14ac:dyDescent="0.2">
      <c r="A1101" t="s">
        <v>94</v>
      </c>
      <c r="B1101">
        <v>2006</v>
      </c>
      <c r="C1101" t="s">
        <v>23</v>
      </c>
      <c r="D1101">
        <v>5</v>
      </c>
      <c r="E1101">
        <v>3.22</v>
      </c>
      <c r="F1101">
        <v>21.533749360000002</v>
      </c>
      <c r="G1101">
        <v>80.94</v>
      </c>
      <c r="H1101">
        <v>0</v>
      </c>
      <c r="I1101">
        <v>2.7</v>
      </c>
      <c r="J1101">
        <v>8</v>
      </c>
      <c r="K1101">
        <v>74</v>
      </c>
      <c r="L1101">
        <v>5.87</v>
      </c>
      <c r="M1101">
        <v>71</v>
      </c>
      <c r="N1101">
        <v>5.6</v>
      </c>
      <c r="O1101">
        <v>418.94454000000002</v>
      </c>
      <c r="P1101">
        <v>1412669</v>
      </c>
      <c r="Q1101">
        <v>8.9</v>
      </c>
      <c r="R1101">
        <v>8.8000000000000007</v>
      </c>
      <c r="S1101">
        <v>0.38800000000000001</v>
      </c>
      <c r="T1101">
        <v>8.3000000000000007</v>
      </c>
    </row>
    <row r="1102" spans="1:20" x14ac:dyDescent="0.2">
      <c r="A1102" t="s">
        <v>94</v>
      </c>
      <c r="B1102">
        <v>2005</v>
      </c>
      <c r="C1102" t="s">
        <v>23</v>
      </c>
      <c r="D1102">
        <v>5</v>
      </c>
      <c r="E1102">
        <v>3.1</v>
      </c>
      <c r="F1102">
        <v>22.097579840000002</v>
      </c>
      <c r="G1102">
        <v>80.94</v>
      </c>
      <c r="H1102">
        <v>0</v>
      </c>
      <c r="I1102">
        <v>2.1</v>
      </c>
      <c r="J1102">
        <v>8</v>
      </c>
      <c r="K1102">
        <v>73</v>
      </c>
      <c r="L1102">
        <v>5.72</v>
      </c>
      <c r="M1102">
        <v>68</v>
      </c>
      <c r="N1102">
        <v>5.4</v>
      </c>
      <c r="O1102">
        <v>424.95345850000001</v>
      </c>
      <c r="P1102">
        <v>138838</v>
      </c>
      <c r="Q1102">
        <v>9.1999999999999993</v>
      </c>
      <c r="R1102">
        <v>9</v>
      </c>
      <c r="S1102">
        <v>0</v>
      </c>
      <c r="T1102">
        <v>8</v>
      </c>
    </row>
    <row r="1103" spans="1:20" x14ac:dyDescent="0.2">
      <c r="A1103" t="s">
        <v>94</v>
      </c>
      <c r="B1103">
        <v>2004</v>
      </c>
      <c r="C1103" t="s">
        <v>23</v>
      </c>
      <c r="D1103">
        <v>5</v>
      </c>
      <c r="E1103">
        <v>2.58</v>
      </c>
      <c r="F1103">
        <v>13.52999556</v>
      </c>
      <c r="G1103">
        <v>80.94</v>
      </c>
      <c r="H1103">
        <v>3526</v>
      </c>
      <c r="I1103">
        <v>19.600000000000001</v>
      </c>
      <c r="J1103">
        <v>8</v>
      </c>
      <c r="K1103">
        <v>69</v>
      </c>
      <c r="L1103">
        <v>5.41</v>
      </c>
      <c r="M1103">
        <v>64</v>
      </c>
      <c r="N1103">
        <v>5</v>
      </c>
      <c r="O1103">
        <v>393.31382439999999</v>
      </c>
      <c r="P1103">
        <v>135345</v>
      </c>
      <c r="Q1103">
        <v>9.4</v>
      </c>
      <c r="R1103">
        <v>9.3000000000000007</v>
      </c>
      <c r="S1103">
        <v>0</v>
      </c>
      <c r="T1103">
        <v>7.7</v>
      </c>
    </row>
    <row r="1104" spans="1:20" x14ac:dyDescent="0.2">
      <c r="A1104" t="s">
        <v>94</v>
      </c>
      <c r="B1104">
        <v>2003</v>
      </c>
      <c r="C1104" t="s">
        <v>23</v>
      </c>
      <c r="D1104">
        <v>5</v>
      </c>
      <c r="E1104">
        <v>2.16</v>
      </c>
      <c r="F1104">
        <v>2.5271154220000001</v>
      </c>
      <c r="G1104">
        <v>80.94</v>
      </c>
      <c r="H1104">
        <v>1158</v>
      </c>
      <c r="I1104">
        <v>19</v>
      </c>
      <c r="J1104">
        <v>8</v>
      </c>
      <c r="K1104">
        <v>65</v>
      </c>
      <c r="L1104">
        <v>5.62</v>
      </c>
      <c r="M1104">
        <v>6</v>
      </c>
      <c r="N1104">
        <v>4.5999999999999996</v>
      </c>
      <c r="O1104">
        <v>36.571858499999998</v>
      </c>
      <c r="P1104">
        <v>132122</v>
      </c>
      <c r="Q1104">
        <v>9.6</v>
      </c>
      <c r="R1104">
        <v>9.5</v>
      </c>
      <c r="S1104">
        <v>0</v>
      </c>
      <c r="T1104">
        <v>7.4</v>
      </c>
    </row>
    <row r="1105" spans="1:20" x14ac:dyDescent="0.2">
      <c r="A1105" t="s">
        <v>94</v>
      </c>
      <c r="B1105">
        <v>2002</v>
      </c>
      <c r="C1105" t="s">
        <v>23</v>
      </c>
      <c r="D1105">
        <v>5</v>
      </c>
      <c r="E1105">
        <v>2.4700000000000002</v>
      </c>
      <c r="F1105">
        <v>24.657617550000001</v>
      </c>
      <c r="G1105">
        <v>80.94</v>
      </c>
      <c r="H1105">
        <v>298</v>
      </c>
      <c r="I1105">
        <v>18.5</v>
      </c>
      <c r="J1105">
        <v>8</v>
      </c>
      <c r="K1105">
        <v>61</v>
      </c>
      <c r="L1105">
        <v>5.84</v>
      </c>
      <c r="M1105">
        <v>57</v>
      </c>
      <c r="N1105">
        <v>4.0999999999999996</v>
      </c>
      <c r="O1105">
        <v>321.48132399999997</v>
      </c>
      <c r="P1105">
        <v>1293523</v>
      </c>
      <c r="Q1105">
        <v>9.8000000000000007</v>
      </c>
      <c r="R1105">
        <v>9.6999999999999993</v>
      </c>
      <c r="S1105">
        <v>0</v>
      </c>
      <c r="T1105">
        <v>7.1</v>
      </c>
    </row>
    <row r="1106" spans="1:20" x14ac:dyDescent="0.2">
      <c r="A1106" t="s">
        <v>94</v>
      </c>
      <c r="B1106">
        <v>2001</v>
      </c>
      <c r="C1106" t="s">
        <v>23</v>
      </c>
      <c r="D1106">
        <v>5</v>
      </c>
      <c r="E1106">
        <v>2.5499999999999998</v>
      </c>
      <c r="F1106">
        <v>0.86870847799999995</v>
      </c>
      <c r="G1106">
        <v>80.94</v>
      </c>
      <c r="H1106">
        <v>126</v>
      </c>
      <c r="I1106">
        <v>17.899999999999999</v>
      </c>
      <c r="J1106">
        <v>9</v>
      </c>
      <c r="K1106">
        <v>56</v>
      </c>
      <c r="L1106">
        <v>5.4</v>
      </c>
      <c r="M1106">
        <v>53</v>
      </c>
      <c r="N1106">
        <v>3.6</v>
      </c>
      <c r="O1106">
        <v>39.486749000000003</v>
      </c>
      <c r="P1106">
        <v>1267512</v>
      </c>
      <c r="Q1106">
        <v>1</v>
      </c>
      <c r="R1106">
        <v>1</v>
      </c>
      <c r="S1106">
        <v>0</v>
      </c>
      <c r="T1106">
        <v>6.7</v>
      </c>
    </row>
    <row r="1107" spans="1:20" x14ac:dyDescent="0.2">
      <c r="A1107" t="s">
        <v>94</v>
      </c>
      <c r="B1107">
        <v>2000</v>
      </c>
      <c r="C1107" t="s">
        <v>23</v>
      </c>
      <c r="D1107">
        <v>5</v>
      </c>
      <c r="E1107">
        <v>2.84</v>
      </c>
      <c r="F1107">
        <v>6.6994187470000002</v>
      </c>
      <c r="G1107">
        <v>80.94</v>
      </c>
      <c r="H1107">
        <v>0</v>
      </c>
      <c r="I1107">
        <v>17.399999999999999</v>
      </c>
      <c r="J1107">
        <v>9</v>
      </c>
      <c r="K1107">
        <v>52</v>
      </c>
      <c r="L1107">
        <v>4.9400000000000004</v>
      </c>
      <c r="M1107">
        <v>49</v>
      </c>
      <c r="N1107">
        <v>3.1</v>
      </c>
      <c r="O1107">
        <v>297.75194429999999</v>
      </c>
      <c r="P1107">
        <v>1243229</v>
      </c>
      <c r="Q1107">
        <v>1.2</v>
      </c>
      <c r="R1107">
        <v>1.2</v>
      </c>
      <c r="S1107">
        <v>0</v>
      </c>
      <c r="T1107">
        <v>6.4</v>
      </c>
    </row>
    <row r="1108" spans="1:20" x14ac:dyDescent="0.2">
      <c r="A1108" t="s">
        <v>95</v>
      </c>
      <c r="B1108">
        <v>2015</v>
      </c>
      <c r="C1108" t="s">
        <v>23</v>
      </c>
      <c r="D1108">
        <v>0</v>
      </c>
      <c r="E1108">
        <v>4.5999999999999996</v>
      </c>
      <c r="F1108">
        <v>0</v>
      </c>
      <c r="G1108">
        <v>95</v>
      </c>
      <c r="H1108">
        <v>0</v>
      </c>
      <c r="I1108">
        <v>46.7</v>
      </c>
      <c r="J1108">
        <v>1</v>
      </c>
      <c r="K1108">
        <v>92</v>
      </c>
      <c r="L1108">
        <v>5.93</v>
      </c>
      <c r="M1108">
        <v>95</v>
      </c>
      <c r="N1108">
        <v>0.3</v>
      </c>
      <c r="O1108">
        <v>4136.6899190000004</v>
      </c>
      <c r="P1108">
        <v>768514</v>
      </c>
      <c r="Q1108">
        <v>5.5</v>
      </c>
      <c r="R1108">
        <v>5.3</v>
      </c>
      <c r="S1108">
        <v>0.63800000000000001</v>
      </c>
      <c r="T1108">
        <v>10.3</v>
      </c>
    </row>
    <row r="1109" spans="1:20" x14ac:dyDescent="0.2">
      <c r="A1109" t="s">
        <v>95</v>
      </c>
      <c r="B1109">
        <v>2014</v>
      </c>
      <c r="C1109" t="s">
        <v>23</v>
      </c>
      <c r="D1109">
        <v>0</v>
      </c>
      <c r="E1109">
        <v>7.64</v>
      </c>
      <c r="F1109">
        <v>4.1412933450000002</v>
      </c>
      <c r="G1109">
        <v>98</v>
      </c>
      <c r="H1109">
        <v>0</v>
      </c>
      <c r="I1109">
        <v>45.9</v>
      </c>
      <c r="J1109">
        <v>1</v>
      </c>
      <c r="K1109">
        <v>97</v>
      </c>
      <c r="L1109">
        <v>5.25</v>
      </c>
      <c r="M1109">
        <v>98</v>
      </c>
      <c r="N1109">
        <v>0.3</v>
      </c>
      <c r="O1109">
        <v>43.823210000000003</v>
      </c>
      <c r="P1109">
        <v>763393</v>
      </c>
      <c r="Q1109">
        <v>5.5</v>
      </c>
      <c r="R1109">
        <v>5.3</v>
      </c>
      <c r="S1109">
        <v>0.63600000000000001</v>
      </c>
      <c r="T1109">
        <v>10.3</v>
      </c>
    </row>
    <row r="1110" spans="1:20" x14ac:dyDescent="0.2">
      <c r="A1110" t="s">
        <v>95</v>
      </c>
      <c r="B1110">
        <v>2013</v>
      </c>
      <c r="C1110" t="s">
        <v>23</v>
      </c>
      <c r="D1110">
        <v>0</v>
      </c>
      <c r="E1110">
        <v>7.56</v>
      </c>
      <c r="F1110">
        <v>345.90442580000001</v>
      </c>
      <c r="G1110">
        <v>98</v>
      </c>
      <c r="H1110">
        <v>0</v>
      </c>
      <c r="I1110">
        <v>45</v>
      </c>
      <c r="J1110">
        <v>1</v>
      </c>
      <c r="K1110">
        <v>98</v>
      </c>
      <c r="L1110">
        <v>5.0999999999999996</v>
      </c>
      <c r="M1110">
        <v>98</v>
      </c>
      <c r="N1110">
        <v>0.3</v>
      </c>
      <c r="O1110">
        <v>3944.1781729999998</v>
      </c>
      <c r="P1110">
        <v>75881</v>
      </c>
      <c r="Q1110">
        <v>5.5</v>
      </c>
      <c r="R1110">
        <v>5.3</v>
      </c>
      <c r="S1110">
        <v>0.63300000000000001</v>
      </c>
      <c r="T1110">
        <v>10.3</v>
      </c>
    </row>
    <row r="1111" spans="1:20" x14ac:dyDescent="0.2">
      <c r="A1111" t="s">
        <v>95</v>
      </c>
      <c r="B1111">
        <v>2012</v>
      </c>
      <c r="C1111" t="s">
        <v>23</v>
      </c>
      <c r="D1111">
        <v>0</v>
      </c>
      <c r="E1111">
        <v>7.57</v>
      </c>
      <c r="F1111">
        <v>497.47194639999998</v>
      </c>
      <c r="G1111">
        <v>97</v>
      </c>
      <c r="H1111">
        <v>0</v>
      </c>
      <c r="I1111">
        <v>44.1</v>
      </c>
      <c r="J1111">
        <v>1</v>
      </c>
      <c r="K1111">
        <v>97</v>
      </c>
      <c r="L1111">
        <v>6.57</v>
      </c>
      <c r="M1111">
        <v>97</v>
      </c>
      <c r="N1111">
        <v>0.3</v>
      </c>
      <c r="O1111">
        <v>3785.935665</v>
      </c>
      <c r="P1111">
        <v>75391</v>
      </c>
      <c r="Q1111">
        <v>5.6</v>
      </c>
      <c r="R1111">
        <v>5.3</v>
      </c>
      <c r="S1111">
        <v>0.63</v>
      </c>
      <c r="T1111">
        <v>10.6</v>
      </c>
    </row>
    <row r="1112" spans="1:20" x14ac:dyDescent="0.2">
      <c r="A1112" t="s">
        <v>95</v>
      </c>
      <c r="B1112">
        <v>2011</v>
      </c>
      <c r="C1112" t="s">
        <v>23</v>
      </c>
      <c r="D1112">
        <v>0</v>
      </c>
      <c r="E1112">
        <v>7.56</v>
      </c>
      <c r="F1112">
        <v>536.2332523</v>
      </c>
      <c r="G1112">
        <v>93</v>
      </c>
      <c r="H1112">
        <v>0</v>
      </c>
      <c r="I1112">
        <v>43.2</v>
      </c>
      <c r="J1112">
        <v>1</v>
      </c>
      <c r="K1112">
        <v>93</v>
      </c>
      <c r="L1112">
        <v>6.8</v>
      </c>
      <c r="M1112">
        <v>93</v>
      </c>
      <c r="N1112">
        <v>0.4</v>
      </c>
      <c r="O1112">
        <v>3439.5975130000002</v>
      </c>
      <c r="P1112">
        <v>7491</v>
      </c>
      <c r="Q1112">
        <v>5.6</v>
      </c>
      <c r="R1112">
        <v>5.3</v>
      </c>
      <c r="S1112">
        <v>0.624</v>
      </c>
      <c r="T1112">
        <v>10.3</v>
      </c>
    </row>
    <row r="1113" spans="1:20" x14ac:dyDescent="0.2">
      <c r="A1113" t="s">
        <v>95</v>
      </c>
      <c r="B1113">
        <v>2010</v>
      </c>
      <c r="C1113" t="s">
        <v>23</v>
      </c>
      <c r="D1113">
        <v>0</v>
      </c>
      <c r="E1113">
        <v>7.52</v>
      </c>
      <c r="F1113">
        <v>48.028594409999997</v>
      </c>
      <c r="G1113">
        <v>95</v>
      </c>
      <c r="H1113">
        <v>0</v>
      </c>
      <c r="I1113">
        <v>42.4</v>
      </c>
      <c r="J1113">
        <v>1</v>
      </c>
      <c r="K1113">
        <v>95</v>
      </c>
      <c r="L1113">
        <v>6.6</v>
      </c>
      <c r="M1113">
        <v>95</v>
      </c>
      <c r="N1113">
        <v>0.4</v>
      </c>
      <c r="O1113">
        <v>326.28121199999998</v>
      </c>
      <c r="P1113">
        <v>746556</v>
      </c>
      <c r="Q1113">
        <v>5.6</v>
      </c>
      <c r="R1113">
        <v>5.3</v>
      </c>
      <c r="S1113">
        <v>0.61799999999999999</v>
      </c>
      <c r="T1113">
        <v>10.199999999999999</v>
      </c>
    </row>
    <row r="1114" spans="1:20" x14ac:dyDescent="0.2">
      <c r="A1114" t="s">
        <v>95</v>
      </c>
      <c r="B1114">
        <v>2009</v>
      </c>
      <c r="C1114" t="s">
        <v>23</v>
      </c>
      <c r="D1114">
        <v>0</v>
      </c>
      <c r="E1114">
        <v>7.49</v>
      </c>
      <c r="F1114">
        <v>466.66936980000003</v>
      </c>
      <c r="G1114">
        <v>98</v>
      </c>
      <c r="H1114">
        <v>0</v>
      </c>
      <c r="I1114">
        <v>41.6</v>
      </c>
      <c r="J1114">
        <v>1</v>
      </c>
      <c r="K1114">
        <v>97</v>
      </c>
      <c r="L1114">
        <v>7.32</v>
      </c>
      <c r="M1114">
        <v>98</v>
      </c>
      <c r="N1114">
        <v>0.3</v>
      </c>
      <c r="O1114">
        <v>2716.3525599999998</v>
      </c>
      <c r="P1114">
        <v>745693</v>
      </c>
      <c r="Q1114">
        <v>5.6</v>
      </c>
      <c r="R1114">
        <v>5.4</v>
      </c>
      <c r="S1114">
        <v>0.61799999999999999</v>
      </c>
      <c r="T1114">
        <v>10.5</v>
      </c>
    </row>
    <row r="1115" spans="1:20" x14ac:dyDescent="0.2">
      <c r="A1115" t="s">
        <v>95</v>
      </c>
      <c r="B1115">
        <v>2008</v>
      </c>
      <c r="C1115" t="s">
        <v>23</v>
      </c>
      <c r="D1115">
        <v>1</v>
      </c>
      <c r="E1115">
        <v>7.32</v>
      </c>
      <c r="F1115">
        <v>493.32792929999999</v>
      </c>
      <c r="G1115">
        <v>93</v>
      </c>
      <c r="H1115">
        <v>0</v>
      </c>
      <c r="I1115">
        <v>4.9000000000000004</v>
      </c>
      <c r="J1115">
        <v>1</v>
      </c>
      <c r="K1115">
        <v>93</v>
      </c>
      <c r="L1115">
        <v>7.46</v>
      </c>
      <c r="M1115">
        <v>93</v>
      </c>
      <c r="N1115">
        <v>0.8</v>
      </c>
      <c r="O1115">
        <v>2576.124957</v>
      </c>
      <c r="P1115">
        <v>746314</v>
      </c>
      <c r="Q1115">
        <v>5.6</v>
      </c>
      <c r="R1115">
        <v>5.4</v>
      </c>
      <c r="S1115">
        <v>0.61799999999999999</v>
      </c>
      <c r="T1115">
        <v>10.7</v>
      </c>
    </row>
    <row r="1116" spans="1:20" x14ac:dyDescent="0.2">
      <c r="A1116" t="s">
        <v>95</v>
      </c>
      <c r="B1116">
        <v>2007</v>
      </c>
      <c r="C1116" t="s">
        <v>23</v>
      </c>
      <c r="D1116">
        <v>1</v>
      </c>
      <c r="E1116">
        <v>7.2</v>
      </c>
      <c r="F1116">
        <v>362.87022710000002</v>
      </c>
      <c r="G1116">
        <v>94</v>
      </c>
      <c r="H1116">
        <v>0</v>
      </c>
      <c r="I1116">
        <v>4.3</v>
      </c>
      <c r="J1116">
        <v>1</v>
      </c>
      <c r="K1116">
        <v>94</v>
      </c>
      <c r="L1116">
        <v>6.45</v>
      </c>
      <c r="M1116">
        <v>94</v>
      </c>
      <c r="N1116">
        <v>1.9</v>
      </c>
      <c r="O1116">
        <v>2327.5832399999999</v>
      </c>
      <c r="P1116">
        <v>747869</v>
      </c>
      <c r="Q1116">
        <v>5.7</v>
      </c>
      <c r="R1116">
        <v>5.5</v>
      </c>
      <c r="S1116">
        <v>0.62</v>
      </c>
      <c r="T1116">
        <v>11.2</v>
      </c>
    </row>
    <row r="1117" spans="1:20" x14ac:dyDescent="0.2">
      <c r="A1117" t="s">
        <v>95</v>
      </c>
      <c r="B1117">
        <v>2006</v>
      </c>
      <c r="C1117" t="s">
        <v>23</v>
      </c>
      <c r="D1117">
        <v>1</v>
      </c>
      <c r="E1117">
        <v>7.04</v>
      </c>
      <c r="F1117">
        <v>170.6325842</v>
      </c>
      <c r="G1117">
        <v>93</v>
      </c>
      <c r="H1117">
        <v>0</v>
      </c>
      <c r="I1117">
        <v>39.6</v>
      </c>
      <c r="J1117">
        <v>1</v>
      </c>
      <c r="K1117">
        <v>92</v>
      </c>
      <c r="L1117">
        <v>4.67</v>
      </c>
      <c r="M1117">
        <v>93</v>
      </c>
      <c r="N1117">
        <v>1.1000000000000001</v>
      </c>
      <c r="O1117">
        <v>1945.6395</v>
      </c>
      <c r="P1117">
        <v>74961</v>
      </c>
      <c r="Q1117">
        <v>5.7</v>
      </c>
      <c r="R1117">
        <v>5.5</v>
      </c>
      <c r="S1117">
        <v>0.622</v>
      </c>
      <c r="T1117">
        <v>11.7</v>
      </c>
    </row>
    <row r="1118" spans="1:20" x14ac:dyDescent="0.2">
      <c r="A1118" t="s">
        <v>95</v>
      </c>
      <c r="B1118">
        <v>2005</v>
      </c>
      <c r="C1118" t="s">
        <v>23</v>
      </c>
      <c r="D1118">
        <v>1</v>
      </c>
      <c r="E1118">
        <v>7.35</v>
      </c>
      <c r="F1118">
        <v>17.46405901</v>
      </c>
      <c r="G1118">
        <v>93</v>
      </c>
      <c r="H1118">
        <v>0</v>
      </c>
      <c r="I1118">
        <v>39</v>
      </c>
      <c r="J1118">
        <v>1</v>
      </c>
      <c r="K1118">
        <v>93</v>
      </c>
      <c r="L1118">
        <v>5.83</v>
      </c>
      <c r="M1118">
        <v>93</v>
      </c>
      <c r="N1118">
        <v>1.8</v>
      </c>
      <c r="O1118">
        <v>198.45521600000001</v>
      </c>
      <c r="P1118">
        <v>75946</v>
      </c>
      <c r="Q1118">
        <v>5.7</v>
      </c>
      <c r="R1118">
        <v>5.5</v>
      </c>
      <c r="S1118">
        <v>0.61899999999999999</v>
      </c>
      <c r="T1118">
        <v>11.4</v>
      </c>
    </row>
    <row r="1119" spans="1:20" x14ac:dyDescent="0.2">
      <c r="A1119" t="s">
        <v>95</v>
      </c>
      <c r="B1119">
        <v>2004</v>
      </c>
      <c r="C1119" t="s">
        <v>23</v>
      </c>
      <c r="D1119">
        <v>1</v>
      </c>
      <c r="E1119">
        <v>7.84</v>
      </c>
      <c r="F1119">
        <v>1.7761810419999999</v>
      </c>
      <c r="G1119">
        <v>91</v>
      </c>
      <c r="H1119">
        <v>0</v>
      </c>
      <c r="I1119">
        <v>38.4</v>
      </c>
      <c r="J1119">
        <v>1</v>
      </c>
      <c r="K1119">
        <v>91</v>
      </c>
      <c r="L1119">
        <v>5.73</v>
      </c>
      <c r="M1119">
        <v>91</v>
      </c>
      <c r="N1119">
        <v>1.9</v>
      </c>
      <c r="O1119">
        <v>145.58860999999999</v>
      </c>
      <c r="P1119">
        <v>751652</v>
      </c>
      <c r="Q1119">
        <v>5.8</v>
      </c>
      <c r="R1119">
        <v>5.6</v>
      </c>
      <c r="S1119">
        <v>0.61299999999999999</v>
      </c>
      <c r="T1119">
        <v>11.2</v>
      </c>
    </row>
    <row r="1120" spans="1:20" x14ac:dyDescent="0.2">
      <c r="A1120" t="s">
        <v>95</v>
      </c>
      <c r="B1120">
        <v>2003</v>
      </c>
      <c r="C1120" t="s">
        <v>23</v>
      </c>
      <c r="D1120">
        <v>1</v>
      </c>
      <c r="E1120">
        <v>7.93</v>
      </c>
      <c r="F1120">
        <v>16.47949015</v>
      </c>
      <c r="G1120">
        <v>9</v>
      </c>
      <c r="H1120">
        <v>0</v>
      </c>
      <c r="I1120">
        <v>37.799999999999997</v>
      </c>
      <c r="J1120">
        <v>1</v>
      </c>
      <c r="K1120">
        <v>91</v>
      </c>
      <c r="L1120">
        <v>5.97</v>
      </c>
      <c r="M1120">
        <v>9</v>
      </c>
      <c r="N1120">
        <v>2.1</v>
      </c>
      <c r="O1120">
        <v>986.79581729999995</v>
      </c>
      <c r="P1120">
        <v>751857</v>
      </c>
      <c r="Q1120">
        <v>5.8</v>
      </c>
      <c r="R1120">
        <v>5.6</v>
      </c>
      <c r="S1120">
        <v>0.61099999999999999</v>
      </c>
      <c r="T1120">
        <v>11.1</v>
      </c>
    </row>
    <row r="1121" spans="1:20" x14ac:dyDescent="0.2">
      <c r="A1121" t="s">
        <v>95</v>
      </c>
      <c r="B1121">
        <v>2002</v>
      </c>
      <c r="C1121" t="s">
        <v>23</v>
      </c>
      <c r="D1121">
        <v>1</v>
      </c>
      <c r="E1121">
        <v>7.73</v>
      </c>
      <c r="F1121">
        <v>10.9363388</v>
      </c>
      <c r="G1121">
        <v>91</v>
      </c>
      <c r="H1121">
        <v>0</v>
      </c>
      <c r="I1121">
        <v>37.1</v>
      </c>
      <c r="J1121">
        <v>1</v>
      </c>
      <c r="K1121">
        <v>93</v>
      </c>
      <c r="L1121">
        <v>5.84</v>
      </c>
      <c r="M1121">
        <v>91</v>
      </c>
      <c r="N1121">
        <v>2.2999999999999998</v>
      </c>
      <c r="O1121">
        <v>96.867482699999996</v>
      </c>
      <c r="P1121">
        <v>751884</v>
      </c>
      <c r="Q1121">
        <v>5.9</v>
      </c>
      <c r="R1121">
        <v>5.7</v>
      </c>
      <c r="S1121">
        <v>0.60899999999999999</v>
      </c>
      <c r="T1121">
        <v>11</v>
      </c>
    </row>
    <row r="1122" spans="1:20" x14ac:dyDescent="0.2">
      <c r="A1122" t="s">
        <v>95</v>
      </c>
      <c r="B1122">
        <v>2001</v>
      </c>
      <c r="C1122" t="s">
        <v>23</v>
      </c>
      <c r="D1122">
        <v>1</v>
      </c>
      <c r="E1122">
        <v>6.71</v>
      </c>
      <c r="F1122">
        <v>15.549786770000001</v>
      </c>
      <c r="G1122">
        <v>85</v>
      </c>
      <c r="H1122">
        <v>0</v>
      </c>
      <c r="I1122">
        <v>36.4</v>
      </c>
      <c r="J1122">
        <v>1</v>
      </c>
      <c r="K1122">
        <v>9</v>
      </c>
      <c r="L1122">
        <v>5.82</v>
      </c>
      <c r="M1122">
        <v>85</v>
      </c>
      <c r="N1122">
        <v>1.7</v>
      </c>
      <c r="O1122">
        <v>925.58254599999998</v>
      </c>
      <c r="P1122">
        <v>752263</v>
      </c>
      <c r="Q1122">
        <v>5.9</v>
      </c>
      <c r="R1122">
        <v>5.7</v>
      </c>
      <c r="S1122">
        <v>0.60599999999999998</v>
      </c>
      <c r="T1122">
        <v>10.9</v>
      </c>
    </row>
    <row r="1123" spans="1:20" x14ac:dyDescent="0.2">
      <c r="A1123" t="s">
        <v>95</v>
      </c>
      <c r="B1123">
        <v>2000</v>
      </c>
      <c r="C1123" t="s">
        <v>23</v>
      </c>
      <c r="D1123">
        <v>1</v>
      </c>
      <c r="E1123">
        <v>6.63</v>
      </c>
      <c r="F1123">
        <v>16.754808879999999</v>
      </c>
      <c r="G1123">
        <v>80.94</v>
      </c>
      <c r="H1123">
        <v>0</v>
      </c>
      <c r="I1123">
        <v>35.700000000000003</v>
      </c>
      <c r="J1123">
        <v>1</v>
      </c>
      <c r="K1123">
        <v>79</v>
      </c>
      <c r="L1123">
        <v>5.85</v>
      </c>
      <c r="M1123">
        <v>88</v>
      </c>
      <c r="N1123">
        <v>1.1000000000000001</v>
      </c>
      <c r="O1123">
        <v>946.59937200000002</v>
      </c>
      <c r="P1123">
        <v>75331</v>
      </c>
      <c r="Q1123">
        <v>5.9</v>
      </c>
      <c r="R1123">
        <v>5.8</v>
      </c>
      <c r="S1123">
        <v>0.60199999999999998</v>
      </c>
      <c r="T1123">
        <v>10.9</v>
      </c>
    </row>
    <row r="1124" spans="1:20" x14ac:dyDescent="0.2">
      <c r="A1124" t="s">
        <v>96</v>
      </c>
      <c r="B1124">
        <v>2015</v>
      </c>
      <c r="C1124" t="s">
        <v>23</v>
      </c>
      <c r="D1124">
        <v>14</v>
      </c>
      <c r="E1124">
        <v>4.5999999999999996</v>
      </c>
      <c r="F1124">
        <v>0</v>
      </c>
      <c r="G1124">
        <v>6</v>
      </c>
      <c r="H1124">
        <v>0</v>
      </c>
      <c r="I1124">
        <v>49.9</v>
      </c>
      <c r="J1124">
        <v>18</v>
      </c>
      <c r="K1124">
        <v>56</v>
      </c>
      <c r="L1124">
        <v>5.93</v>
      </c>
      <c r="M1124">
        <v>6</v>
      </c>
      <c r="N1124">
        <v>0.5</v>
      </c>
      <c r="O1124">
        <v>814.54639520000001</v>
      </c>
      <c r="P1124">
        <v>171161</v>
      </c>
      <c r="Q1124">
        <v>3.9</v>
      </c>
      <c r="R1124">
        <v>3.9</v>
      </c>
      <c r="S1124">
        <v>0.49</v>
      </c>
      <c r="T1124">
        <v>9.1</v>
      </c>
    </row>
    <row r="1125" spans="1:20" x14ac:dyDescent="0.2">
      <c r="A1125" t="s">
        <v>96</v>
      </c>
      <c r="B1125">
        <v>2014</v>
      </c>
      <c r="C1125" t="s">
        <v>23</v>
      </c>
      <c r="D1125">
        <v>14</v>
      </c>
      <c r="E1125">
        <v>0.01</v>
      </c>
      <c r="F1125">
        <v>5.1032494379999997</v>
      </c>
      <c r="G1125">
        <v>48</v>
      </c>
      <c r="H1125">
        <v>0</v>
      </c>
      <c r="I1125">
        <v>48.8</v>
      </c>
      <c r="J1125">
        <v>19</v>
      </c>
      <c r="K1125">
        <v>55</v>
      </c>
      <c r="L1125">
        <v>7.56</v>
      </c>
      <c r="M1125">
        <v>48</v>
      </c>
      <c r="N1125">
        <v>0.5</v>
      </c>
      <c r="O1125">
        <v>83.114811700000004</v>
      </c>
      <c r="P1125">
        <v>1572466</v>
      </c>
      <c r="Q1125">
        <v>3.9</v>
      </c>
      <c r="R1125">
        <v>3.9</v>
      </c>
      <c r="S1125">
        <v>0.48699999999999999</v>
      </c>
      <c r="T1125">
        <v>9.1</v>
      </c>
    </row>
    <row r="1126" spans="1:20" x14ac:dyDescent="0.2">
      <c r="A1126" t="s">
        <v>96</v>
      </c>
      <c r="B1126">
        <v>2013</v>
      </c>
      <c r="C1126" t="s">
        <v>23</v>
      </c>
      <c r="D1126">
        <v>14</v>
      </c>
      <c r="E1126">
        <v>5.68</v>
      </c>
      <c r="F1126">
        <v>4.9897123219999999</v>
      </c>
      <c r="G1126">
        <v>68</v>
      </c>
      <c r="H1126">
        <v>0</v>
      </c>
      <c r="I1126">
        <v>47.7</v>
      </c>
      <c r="J1126">
        <v>19</v>
      </c>
      <c r="K1126">
        <v>67</v>
      </c>
      <c r="L1126">
        <v>8.1</v>
      </c>
      <c r="M1126">
        <v>68</v>
      </c>
      <c r="N1126">
        <v>0.5</v>
      </c>
      <c r="O1126">
        <v>81.265673000000007</v>
      </c>
      <c r="P1126">
        <v>1431776</v>
      </c>
      <c r="Q1126">
        <v>3.9</v>
      </c>
      <c r="R1126">
        <v>3.9</v>
      </c>
      <c r="S1126">
        <v>0.48299999999999998</v>
      </c>
      <c r="T1126">
        <v>9.1</v>
      </c>
    </row>
    <row r="1127" spans="1:20" x14ac:dyDescent="0.2">
      <c r="A1127" t="s">
        <v>96</v>
      </c>
      <c r="B1127">
        <v>2012</v>
      </c>
      <c r="C1127" t="s">
        <v>23</v>
      </c>
      <c r="D1127">
        <v>15</v>
      </c>
      <c r="E1127">
        <v>5.68</v>
      </c>
      <c r="F1127">
        <v>26.37942542</v>
      </c>
      <c r="G1127">
        <v>80.94</v>
      </c>
      <c r="H1127">
        <v>0</v>
      </c>
      <c r="I1127">
        <v>46.5</v>
      </c>
      <c r="J1127">
        <v>20</v>
      </c>
      <c r="K1127">
        <v>67</v>
      </c>
      <c r="L1127">
        <v>9.8800000000000008</v>
      </c>
      <c r="M1127">
        <v>67</v>
      </c>
      <c r="N1127">
        <v>0.8</v>
      </c>
      <c r="O1127">
        <v>766.84376229999998</v>
      </c>
      <c r="P1127">
        <v>128921</v>
      </c>
      <c r="Q1127">
        <v>3.9</v>
      </c>
      <c r="R1127">
        <v>3.9</v>
      </c>
      <c r="S1127">
        <v>0.47699999999999998</v>
      </c>
      <c r="T1127">
        <v>8.9</v>
      </c>
    </row>
    <row r="1128" spans="1:20" x14ac:dyDescent="0.2">
      <c r="A1128" t="s">
        <v>96</v>
      </c>
      <c r="B1128">
        <v>2011</v>
      </c>
      <c r="C1128" t="s">
        <v>23</v>
      </c>
      <c r="D1128">
        <v>15</v>
      </c>
      <c r="E1128">
        <v>5.68</v>
      </c>
      <c r="F1128">
        <v>4.1064843169999996</v>
      </c>
      <c r="G1128">
        <v>80.94</v>
      </c>
      <c r="H1128">
        <v>0</v>
      </c>
      <c r="I1128">
        <v>45.3</v>
      </c>
      <c r="J1128">
        <v>20</v>
      </c>
      <c r="K1128">
        <v>67</v>
      </c>
      <c r="L1128">
        <v>1.41</v>
      </c>
      <c r="M1128">
        <v>68</v>
      </c>
      <c r="N1128">
        <v>1.5</v>
      </c>
      <c r="O1128">
        <v>74.935845200000003</v>
      </c>
      <c r="P1128">
        <v>114554</v>
      </c>
      <c r="Q1128">
        <v>4</v>
      </c>
      <c r="R1128">
        <v>4</v>
      </c>
      <c r="S1128">
        <v>0.47</v>
      </c>
      <c r="T1128">
        <v>8.6999999999999993</v>
      </c>
    </row>
    <row r="1129" spans="1:20" x14ac:dyDescent="0.2">
      <c r="A1129" t="s">
        <v>96</v>
      </c>
      <c r="B1129">
        <v>2010</v>
      </c>
      <c r="C1129" t="s">
        <v>23</v>
      </c>
      <c r="D1129">
        <v>23</v>
      </c>
      <c r="E1129">
        <v>5.76</v>
      </c>
      <c r="F1129">
        <v>36.292917600000003</v>
      </c>
      <c r="G1129">
        <v>80.94</v>
      </c>
      <c r="H1129">
        <v>0</v>
      </c>
      <c r="I1129">
        <v>44.2</v>
      </c>
      <c r="J1129">
        <v>58</v>
      </c>
      <c r="K1129">
        <v>66</v>
      </c>
      <c r="L1129">
        <v>8.9</v>
      </c>
      <c r="M1129">
        <v>66</v>
      </c>
      <c r="N1129">
        <v>1.9</v>
      </c>
      <c r="O1129">
        <v>662.27951819999998</v>
      </c>
      <c r="P1129">
        <v>9999617</v>
      </c>
      <c r="Q1129">
        <v>4</v>
      </c>
      <c r="R1129">
        <v>4</v>
      </c>
      <c r="S1129">
        <v>0.47</v>
      </c>
      <c r="T1129">
        <v>8.6</v>
      </c>
    </row>
    <row r="1130" spans="1:20" x14ac:dyDescent="0.2">
      <c r="A1130" t="s">
        <v>96</v>
      </c>
      <c r="B1130">
        <v>2009</v>
      </c>
      <c r="C1130" t="s">
        <v>23</v>
      </c>
      <c r="D1130">
        <v>16</v>
      </c>
      <c r="E1130">
        <v>5.85</v>
      </c>
      <c r="F1130">
        <v>41.300794519999997</v>
      </c>
      <c r="G1130">
        <v>80.94</v>
      </c>
      <c r="H1130">
        <v>0</v>
      </c>
      <c r="I1130">
        <v>43</v>
      </c>
      <c r="J1130">
        <v>21</v>
      </c>
      <c r="K1130">
        <v>65</v>
      </c>
      <c r="L1130">
        <v>6.68</v>
      </c>
      <c r="M1130">
        <v>65</v>
      </c>
      <c r="N1130">
        <v>2</v>
      </c>
      <c r="O1130">
        <v>668.29764599999999</v>
      </c>
      <c r="P1130">
        <v>985287</v>
      </c>
      <c r="Q1130">
        <v>4.0999999999999996</v>
      </c>
      <c r="R1130">
        <v>4.0999999999999996</v>
      </c>
      <c r="S1130">
        <v>0.46600000000000003</v>
      </c>
      <c r="T1130">
        <v>8.5</v>
      </c>
    </row>
    <row r="1131" spans="1:20" x14ac:dyDescent="0.2">
      <c r="A1131" t="s">
        <v>96</v>
      </c>
      <c r="B1131">
        <v>2008</v>
      </c>
      <c r="C1131" t="s">
        <v>23</v>
      </c>
      <c r="D1131">
        <v>16</v>
      </c>
      <c r="E1131">
        <v>5.95</v>
      </c>
      <c r="F1131">
        <v>63.831956830000003</v>
      </c>
      <c r="G1131">
        <v>80.94</v>
      </c>
      <c r="H1131">
        <v>0</v>
      </c>
      <c r="I1131">
        <v>41.8</v>
      </c>
      <c r="J1131">
        <v>22</v>
      </c>
      <c r="K1131">
        <v>64</v>
      </c>
      <c r="L1131">
        <v>5.92</v>
      </c>
      <c r="M1131">
        <v>63</v>
      </c>
      <c r="N1131">
        <v>2.4</v>
      </c>
      <c r="O1131">
        <v>674.75641470000005</v>
      </c>
      <c r="P1131">
        <v>97529</v>
      </c>
      <c r="Q1131">
        <v>4.2</v>
      </c>
      <c r="R1131">
        <v>4.2</v>
      </c>
      <c r="S1131">
        <v>0.46200000000000002</v>
      </c>
      <c r="T1131">
        <v>8.4</v>
      </c>
    </row>
    <row r="1132" spans="1:20" x14ac:dyDescent="0.2">
      <c r="A1132" t="s">
        <v>96</v>
      </c>
      <c r="B1132">
        <v>2007</v>
      </c>
      <c r="C1132" t="s">
        <v>23</v>
      </c>
      <c r="D1132">
        <v>17</v>
      </c>
      <c r="E1132">
        <v>6.08</v>
      </c>
      <c r="F1132">
        <v>56.778587330000001</v>
      </c>
      <c r="G1132">
        <v>80.94</v>
      </c>
      <c r="H1132">
        <v>0</v>
      </c>
      <c r="I1132">
        <v>4.7</v>
      </c>
      <c r="J1132">
        <v>23</v>
      </c>
      <c r="K1132">
        <v>62</v>
      </c>
      <c r="L1132">
        <v>5.56</v>
      </c>
      <c r="M1132">
        <v>63</v>
      </c>
      <c r="N1132">
        <v>2.7</v>
      </c>
      <c r="O1132">
        <v>615.81981919999998</v>
      </c>
      <c r="P1132">
        <v>9556889</v>
      </c>
      <c r="Q1132">
        <v>4.2</v>
      </c>
      <c r="R1132">
        <v>4.2</v>
      </c>
      <c r="S1132">
        <v>0.45800000000000002</v>
      </c>
      <c r="T1132">
        <v>8.4</v>
      </c>
    </row>
    <row r="1133" spans="1:20" x14ac:dyDescent="0.2">
      <c r="A1133" t="s">
        <v>96</v>
      </c>
      <c r="B1133">
        <v>2006</v>
      </c>
      <c r="C1133" t="s">
        <v>23</v>
      </c>
      <c r="D1133">
        <v>17</v>
      </c>
      <c r="E1133">
        <v>6.18</v>
      </c>
      <c r="F1133">
        <v>6.9955563859999996</v>
      </c>
      <c r="G1133">
        <v>80.94</v>
      </c>
      <c r="H1133">
        <v>0</v>
      </c>
      <c r="I1133">
        <v>39.6</v>
      </c>
      <c r="J1133">
        <v>23</v>
      </c>
      <c r="K1133">
        <v>61</v>
      </c>
      <c r="L1133">
        <v>5.7</v>
      </c>
      <c r="M1133">
        <v>6</v>
      </c>
      <c r="N1133">
        <v>3.3</v>
      </c>
      <c r="O1133">
        <v>55.476260000000003</v>
      </c>
      <c r="P1133">
        <v>949457</v>
      </c>
      <c r="Q1133">
        <v>4.3</v>
      </c>
      <c r="R1133">
        <v>4.3</v>
      </c>
      <c r="S1133">
        <v>0.45500000000000002</v>
      </c>
      <c r="T1133">
        <v>8.3000000000000007</v>
      </c>
    </row>
    <row r="1134" spans="1:20" x14ac:dyDescent="0.2">
      <c r="A1134" t="s">
        <v>96</v>
      </c>
      <c r="B1134">
        <v>2005</v>
      </c>
      <c r="C1134" t="s">
        <v>23</v>
      </c>
      <c r="D1134">
        <v>17</v>
      </c>
      <c r="E1134">
        <v>5.57</v>
      </c>
      <c r="F1134">
        <v>38.109042639999998</v>
      </c>
      <c r="G1134">
        <v>80.94</v>
      </c>
      <c r="H1134">
        <v>0</v>
      </c>
      <c r="I1134">
        <v>38.5</v>
      </c>
      <c r="J1134">
        <v>24</v>
      </c>
      <c r="K1134">
        <v>6</v>
      </c>
      <c r="L1134">
        <v>4.41</v>
      </c>
      <c r="M1134">
        <v>6</v>
      </c>
      <c r="N1134">
        <v>3.9</v>
      </c>
      <c r="O1134">
        <v>465.31187599999998</v>
      </c>
      <c r="P1134">
        <v>926344</v>
      </c>
      <c r="Q1134">
        <v>4.4000000000000004</v>
      </c>
      <c r="R1134">
        <v>4.4000000000000004</v>
      </c>
      <c r="S1134">
        <v>0.45200000000000001</v>
      </c>
      <c r="T1134">
        <v>8.1999999999999993</v>
      </c>
    </row>
    <row r="1135" spans="1:20" x14ac:dyDescent="0.2">
      <c r="A1135" t="s">
        <v>96</v>
      </c>
      <c r="B1135">
        <v>2004</v>
      </c>
      <c r="C1135" t="s">
        <v>23</v>
      </c>
      <c r="D1135">
        <v>18</v>
      </c>
      <c r="E1135">
        <v>6.1</v>
      </c>
      <c r="F1135">
        <v>64.398533439999994</v>
      </c>
      <c r="G1135">
        <v>80.94</v>
      </c>
      <c r="H1135">
        <v>0</v>
      </c>
      <c r="I1135">
        <v>37.5</v>
      </c>
      <c r="J1135">
        <v>24</v>
      </c>
      <c r="K1135">
        <v>58</v>
      </c>
      <c r="L1135">
        <v>5.61</v>
      </c>
      <c r="M1135">
        <v>55</v>
      </c>
      <c r="N1135">
        <v>4.3</v>
      </c>
      <c r="O1135">
        <v>387.9429725</v>
      </c>
      <c r="P1135">
        <v>9119178</v>
      </c>
      <c r="Q1135">
        <v>4.5</v>
      </c>
      <c r="R1135">
        <v>4.5</v>
      </c>
      <c r="S1135">
        <v>0.45</v>
      </c>
      <c r="T1135">
        <v>8.1</v>
      </c>
    </row>
    <row r="1136" spans="1:20" x14ac:dyDescent="0.2">
      <c r="A1136" t="s">
        <v>96</v>
      </c>
      <c r="B1136">
        <v>2003</v>
      </c>
      <c r="C1136" t="s">
        <v>23</v>
      </c>
      <c r="D1136">
        <v>18</v>
      </c>
      <c r="E1136">
        <v>6.64</v>
      </c>
      <c r="F1136">
        <v>44.256871349999997</v>
      </c>
      <c r="G1136">
        <v>80.94</v>
      </c>
      <c r="H1136">
        <v>0</v>
      </c>
      <c r="I1136">
        <v>36.5</v>
      </c>
      <c r="J1136">
        <v>25</v>
      </c>
      <c r="K1136">
        <v>56</v>
      </c>
      <c r="L1136">
        <v>5.32</v>
      </c>
      <c r="M1136">
        <v>53</v>
      </c>
      <c r="N1136">
        <v>4.5999999999999996</v>
      </c>
      <c r="O1136">
        <v>329.78294599999998</v>
      </c>
      <c r="P1136">
        <v>8976552</v>
      </c>
      <c r="Q1136">
        <v>4.5</v>
      </c>
      <c r="R1136">
        <v>4.5999999999999996</v>
      </c>
      <c r="S1136">
        <v>0.44700000000000001</v>
      </c>
      <c r="T1136">
        <v>8.1</v>
      </c>
    </row>
    <row r="1137" spans="1:20" x14ac:dyDescent="0.2">
      <c r="A1137" t="s">
        <v>96</v>
      </c>
      <c r="B1137">
        <v>2002</v>
      </c>
      <c r="C1137" t="s">
        <v>23</v>
      </c>
      <c r="D1137">
        <v>19</v>
      </c>
      <c r="E1137">
        <v>6.1</v>
      </c>
      <c r="F1137">
        <v>50.285582230000003</v>
      </c>
      <c r="G1137">
        <v>80.94</v>
      </c>
      <c r="H1137">
        <v>0</v>
      </c>
      <c r="I1137">
        <v>35.6</v>
      </c>
      <c r="J1137">
        <v>26</v>
      </c>
      <c r="K1137">
        <v>54</v>
      </c>
      <c r="L1137">
        <v>5.47</v>
      </c>
      <c r="M1137">
        <v>48</v>
      </c>
      <c r="N1137">
        <v>4.8</v>
      </c>
      <c r="O1137">
        <v>393.16327000000001</v>
      </c>
      <c r="P1137">
        <v>8834733</v>
      </c>
      <c r="Q1137">
        <v>4.5999999999999996</v>
      </c>
      <c r="R1137">
        <v>4.7</v>
      </c>
      <c r="S1137">
        <v>0.44400000000000001</v>
      </c>
      <c r="T1137">
        <v>8</v>
      </c>
    </row>
    <row r="1138" spans="1:20" x14ac:dyDescent="0.2">
      <c r="A1138" t="s">
        <v>96</v>
      </c>
      <c r="B1138">
        <v>2001</v>
      </c>
      <c r="C1138" t="s">
        <v>23</v>
      </c>
      <c r="D1138">
        <v>19</v>
      </c>
      <c r="E1138">
        <v>6.22</v>
      </c>
      <c r="F1138">
        <v>60.778158679999997</v>
      </c>
      <c r="G1138">
        <v>80.94</v>
      </c>
      <c r="H1138">
        <v>159</v>
      </c>
      <c r="I1138">
        <v>34.799999999999997</v>
      </c>
      <c r="J1138">
        <v>27</v>
      </c>
      <c r="K1138">
        <v>52</v>
      </c>
      <c r="L1138">
        <v>5.63</v>
      </c>
      <c r="M1138">
        <v>45</v>
      </c>
      <c r="N1138">
        <v>5</v>
      </c>
      <c r="O1138">
        <v>413.73831639999997</v>
      </c>
      <c r="P1138">
        <v>8692567</v>
      </c>
      <c r="Q1138">
        <v>4.7</v>
      </c>
      <c r="R1138">
        <v>4.7</v>
      </c>
      <c r="S1138">
        <v>0.443</v>
      </c>
      <c r="T1138">
        <v>7.9</v>
      </c>
    </row>
    <row r="1139" spans="1:20" x14ac:dyDescent="0.2">
      <c r="A1139" t="s">
        <v>96</v>
      </c>
      <c r="B1139">
        <v>2000</v>
      </c>
      <c r="C1139" t="s">
        <v>23</v>
      </c>
      <c r="D1139">
        <v>20</v>
      </c>
      <c r="E1139">
        <v>4.79</v>
      </c>
      <c r="F1139">
        <v>74.46033036</v>
      </c>
      <c r="G1139">
        <v>80.94</v>
      </c>
      <c r="H1139">
        <v>992</v>
      </c>
      <c r="I1139">
        <v>34</v>
      </c>
      <c r="J1139">
        <v>28</v>
      </c>
      <c r="K1139">
        <v>5</v>
      </c>
      <c r="L1139">
        <v>6.6</v>
      </c>
      <c r="M1139">
        <v>41</v>
      </c>
      <c r="N1139">
        <v>5.0999999999999996</v>
      </c>
      <c r="O1139">
        <v>462.48652399999997</v>
      </c>
      <c r="P1139">
        <v>85492</v>
      </c>
      <c r="Q1139">
        <v>4.8</v>
      </c>
      <c r="R1139">
        <v>4.8</v>
      </c>
      <c r="S1139">
        <v>0.439</v>
      </c>
      <c r="T1139">
        <v>7.8</v>
      </c>
    </row>
    <row r="1140" spans="1:20" x14ac:dyDescent="0.2">
      <c r="A1140" t="s">
        <v>97</v>
      </c>
      <c r="B1140">
        <v>2015</v>
      </c>
      <c r="C1140" t="s">
        <v>23</v>
      </c>
      <c r="D1140">
        <v>3</v>
      </c>
      <c r="E1140">
        <v>4.5999999999999996</v>
      </c>
      <c r="F1140">
        <v>0</v>
      </c>
      <c r="G1140">
        <v>97</v>
      </c>
      <c r="H1140">
        <v>0</v>
      </c>
      <c r="I1140">
        <v>51</v>
      </c>
      <c r="J1140">
        <v>4</v>
      </c>
      <c r="K1140">
        <v>97</v>
      </c>
      <c r="L1140">
        <v>5.93</v>
      </c>
      <c r="M1140">
        <v>97</v>
      </c>
      <c r="N1140">
        <v>0.3</v>
      </c>
      <c r="O1140">
        <v>2326.1585599999999</v>
      </c>
      <c r="P1140">
        <v>896829</v>
      </c>
      <c r="Q1140">
        <v>2.1</v>
      </c>
      <c r="R1140">
        <v>2.1</v>
      </c>
      <c r="S1140">
        <v>0.623</v>
      </c>
      <c r="T1140">
        <v>11.2</v>
      </c>
    </row>
    <row r="1141" spans="1:20" x14ac:dyDescent="0.2">
      <c r="A1141" t="s">
        <v>97</v>
      </c>
      <c r="B1141">
        <v>2014</v>
      </c>
      <c r="C1141" t="s">
        <v>23</v>
      </c>
      <c r="D1141">
        <v>3</v>
      </c>
      <c r="E1141">
        <v>2.87</v>
      </c>
      <c r="F1141">
        <v>345.37763439999998</v>
      </c>
      <c r="G1141">
        <v>97</v>
      </c>
      <c r="H1141">
        <v>0</v>
      </c>
      <c r="I1141">
        <v>5.2</v>
      </c>
      <c r="J1141">
        <v>4</v>
      </c>
      <c r="K1141">
        <v>97</v>
      </c>
      <c r="L1141">
        <v>8.7200000000000006</v>
      </c>
      <c r="M1141">
        <v>97</v>
      </c>
      <c r="N1141">
        <v>0.3</v>
      </c>
      <c r="O1141">
        <v>2242.7119120000002</v>
      </c>
      <c r="P1141">
        <v>889216</v>
      </c>
      <c r="Q1141">
        <v>2.1</v>
      </c>
      <c r="R1141">
        <v>2.1</v>
      </c>
      <c r="S1141">
        <v>0.61799999999999999</v>
      </c>
      <c r="T1141">
        <v>11.4</v>
      </c>
    </row>
    <row r="1142" spans="1:20" x14ac:dyDescent="0.2">
      <c r="A1142" t="s">
        <v>97</v>
      </c>
      <c r="B1142">
        <v>2013</v>
      </c>
      <c r="C1142" t="s">
        <v>23</v>
      </c>
      <c r="D1142">
        <v>4</v>
      </c>
      <c r="E1142">
        <v>3.11</v>
      </c>
      <c r="F1142">
        <v>311.7553193</v>
      </c>
      <c r="G1142">
        <v>97</v>
      </c>
      <c r="H1142">
        <v>0</v>
      </c>
      <c r="I1142">
        <v>49.3</v>
      </c>
      <c r="J1142">
        <v>4</v>
      </c>
      <c r="K1142">
        <v>97</v>
      </c>
      <c r="L1142">
        <v>9.15</v>
      </c>
      <c r="M1142">
        <v>97</v>
      </c>
      <c r="N1142">
        <v>0.4</v>
      </c>
      <c r="O1142">
        <v>2136.7739499999998</v>
      </c>
      <c r="P1142">
        <v>8657785</v>
      </c>
      <c r="Q1142">
        <v>2.2000000000000002</v>
      </c>
      <c r="R1142">
        <v>2.1</v>
      </c>
      <c r="S1142">
        <v>0.61399999999999999</v>
      </c>
      <c r="T1142">
        <v>11.6</v>
      </c>
    </row>
    <row r="1143" spans="1:20" x14ac:dyDescent="0.2">
      <c r="A1143" t="s">
        <v>97</v>
      </c>
      <c r="B1143">
        <v>2012</v>
      </c>
      <c r="C1143" t="s">
        <v>23</v>
      </c>
      <c r="D1143">
        <v>4</v>
      </c>
      <c r="E1143">
        <v>3.11</v>
      </c>
      <c r="F1143">
        <v>363.57216440000002</v>
      </c>
      <c r="G1143">
        <v>97</v>
      </c>
      <c r="H1143">
        <v>0</v>
      </c>
      <c r="I1143">
        <v>48.4</v>
      </c>
      <c r="J1143">
        <v>4</v>
      </c>
      <c r="K1143">
        <v>97</v>
      </c>
      <c r="L1143">
        <v>9.7799999999999994</v>
      </c>
      <c r="M1143">
        <v>97</v>
      </c>
      <c r="N1143">
        <v>0.4</v>
      </c>
      <c r="O1143">
        <v>2178.3832499999999</v>
      </c>
      <c r="P1143">
        <v>855646</v>
      </c>
      <c r="Q1143">
        <v>2.2000000000000002</v>
      </c>
      <c r="R1143">
        <v>2.1</v>
      </c>
      <c r="S1143">
        <v>0.61399999999999999</v>
      </c>
      <c r="T1143">
        <v>11.6</v>
      </c>
    </row>
    <row r="1144" spans="1:20" x14ac:dyDescent="0.2">
      <c r="A1144" t="s">
        <v>97</v>
      </c>
      <c r="B1144">
        <v>2011</v>
      </c>
      <c r="C1144" t="s">
        <v>23</v>
      </c>
      <c r="D1144">
        <v>4</v>
      </c>
      <c r="E1144">
        <v>3.1</v>
      </c>
      <c r="F1144">
        <v>32.164079940000001</v>
      </c>
      <c r="G1144">
        <v>97</v>
      </c>
      <c r="H1144">
        <v>0</v>
      </c>
      <c r="I1144">
        <v>47.6</v>
      </c>
      <c r="J1144">
        <v>5</v>
      </c>
      <c r="K1144">
        <v>97</v>
      </c>
      <c r="L1144">
        <v>8.57</v>
      </c>
      <c r="M1144">
        <v>97</v>
      </c>
      <c r="N1144">
        <v>0.4</v>
      </c>
      <c r="O1144">
        <v>212.58479800000001</v>
      </c>
      <c r="P1144">
        <v>83516</v>
      </c>
      <c r="Q1144">
        <v>2.2000000000000002</v>
      </c>
      <c r="R1144">
        <v>2.2000000000000002</v>
      </c>
      <c r="S1144">
        <v>0.61099999999999999</v>
      </c>
      <c r="T1144">
        <v>11.7</v>
      </c>
    </row>
    <row r="1145" spans="1:20" x14ac:dyDescent="0.2">
      <c r="A1145" t="s">
        <v>97</v>
      </c>
      <c r="B1145">
        <v>2010</v>
      </c>
      <c r="C1145" t="s">
        <v>23</v>
      </c>
      <c r="D1145">
        <v>4</v>
      </c>
      <c r="E1145">
        <v>3.1</v>
      </c>
      <c r="F1145">
        <v>302.10575069999999</v>
      </c>
      <c r="G1145">
        <v>97</v>
      </c>
      <c r="H1145">
        <v>0</v>
      </c>
      <c r="I1145">
        <v>46.8</v>
      </c>
      <c r="J1145">
        <v>5</v>
      </c>
      <c r="K1145">
        <v>97</v>
      </c>
      <c r="L1145">
        <v>8.4499999999999993</v>
      </c>
      <c r="M1145">
        <v>97</v>
      </c>
      <c r="N1145">
        <v>0.4</v>
      </c>
      <c r="O1145">
        <v>1932.8582899999999</v>
      </c>
      <c r="P1145">
        <v>8194778</v>
      </c>
      <c r="Q1145">
        <v>2.2999999999999998</v>
      </c>
      <c r="R1145">
        <v>2.2000000000000002</v>
      </c>
      <c r="S1145">
        <v>0.60599999999999998</v>
      </c>
      <c r="T1145">
        <v>11.5</v>
      </c>
    </row>
    <row r="1146" spans="1:20" x14ac:dyDescent="0.2">
      <c r="A1146" t="s">
        <v>97</v>
      </c>
      <c r="B1146">
        <v>2009</v>
      </c>
      <c r="C1146" t="s">
        <v>23</v>
      </c>
      <c r="D1146">
        <v>4</v>
      </c>
      <c r="E1146">
        <v>3.08</v>
      </c>
      <c r="F1146">
        <v>286.12114459999998</v>
      </c>
      <c r="G1146">
        <v>97</v>
      </c>
      <c r="H1146">
        <v>0</v>
      </c>
      <c r="I1146">
        <v>45.9</v>
      </c>
      <c r="J1146">
        <v>5</v>
      </c>
      <c r="K1146">
        <v>97</v>
      </c>
      <c r="L1146">
        <v>8.84</v>
      </c>
      <c r="M1146">
        <v>97</v>
      </c>
      <c r="N1146">
        <v>0.5</v>
      </c>
      <c r="O1146">
        <v>1815.4894959999999</v>
      </c>
      <c r="P1146">
        <v>83521</v>
      </c>
      <c r="Q1146">
        <v>2.2999999999999998</v>
      </c>
      <c r="R1146">
        <v>2.2000000000000002</v>
      </c>
      <c r="S1146">
        <v>0.60299999999999998</v>
      </c>
      <c r="T1146">
        <v>11.3</v>
      </c>
    </row>
    <row r="1147" spans="1:20" x14ac:dyDescent="0.2">
      <c r="A1147" t="s">
        <v>97</v>
      </c>
      <c r="B1147">
        <v>2008</v>
      </c>
      <c r="C1147" t="s">
        <v>23</v>
      </c>
      <c r="D1147">
        <v>4</v>
      </c>
      <c r="E1147">
        <v>3.14</v>
      </c>
      <c r="F1147">
        <v>231.9112915</v>
      </c>
      <c r="G1147">
        <v>92</v>
      </c>
      <c r="H1147">
        <v>0</v>
      </c>
      <c r="I1147">
        <v>45.1</v>
      </c>
      <c r="J1147">
        <v>5</v>
      </c>
      <c r="K1147">
        <v>93</v>
      </c>
      <c r="L1147">
        <v>8.4</v>
      </c>
      <c r="M1147">
        <v>93</v>
      </c>
      <c r="N1147">
        <v>0.6</v>
      </c>
      <c r="O1147">
        <v>1751.595857</v>
      </c>
      <c r="P1147">
        <v>7872658</v>
      </c>
      <c r="Q1147">
        <v>2.2999999999999998</v>
      </c>
      <c r="R1147">
        <v>2.2999999999999998</v>
      </c>
      <c r="S1147">
        <v>0.59699999999999998</v>
      </c>
      <c r="T1147">
        <v>11.1</v>
      </c>
    </row>
    <row r="1148" spans="1:20" x14ac:dyDescent="0.2">
      <c r="A1148" t="s">
        <v>97</v>
      </c>
      <c r="B1148">
        <v>2007</v>
      </c>
      <c r="C1148" t="s">
        <v>23</v>
      </c>
      <c r="D1148">
        <v>5</v>
      </c>
      <c r="E1148">
        <v>3.16</v>
      </c>
      <c r="F1148">
        <v>222.48233379999999</v>
      </c>
      <c r="G1148">
        <v>93</v>
      </c>
      <c r="H1148">
        <v>0</v>
      </c>
      <c r="I1148">
        <v>44.3</v>
      </c>
      <c r="J1148">
        <v>6</v>
      </c>
      <c r="K1148">
        <v>94</v>
      </c>
      <c r="L1148">
        <v>7.89</v>
      </c>
      <c r="M1148">
        <v>94</v>
      </c>
      <c r="N1148">
        <v>0.7</v>
      </c>
      <c r="O1148">
        <v>1592.5721820000001</v>
      </c>
      <c r="P1148">
        <v>777972</v>
      </c>
      <c r="Q1148">
        <v>2.4</v>
      </c>
      <c r="R1148">
        <v>2.2999999999999998</v>
      </c>
      <c r="S1148">
        <v>0.59</v>
      </c>
      <c r="T1148">
        <v>10.9</v>
      </c>
    </row>
    <row r="1149" spans="1:20" x14ac:dyDescent="0.2">
      <c r="A1149" t="s">
        <v>97</v>
      </c>
      <c r="B1149">
        <v>2006</v>
      </c>
      <c r="C1149" t="s">
        <v>23</v>
      </c>
      <c r="D1149">
        <v>5</v>
      </c>
      <c r="E1149">
        <v>3.23</v>
      </c>
      <c r="F1149">
        <v>192.92978289999999</v>
      </c>
      <c r="G1149">
        <v>94</v>
      </c>
      <c r="H1149">
        <v>0</v>
      </c>
      <c r="I1149">
        <v>43.5</v>
      </c>
      <c r="J1149">
        <v>6</v>
      </c>
      <c r="K1149">
        <v>94</v>
      </c>
      <c r="L1149">
        <v>7.63</v>
      </c>
      <c r="M1149">
        <v>95</v>
      </c>
      <c r="N1149">
        <v>0.8</v>
      </c>
      <c r="O1149">
        <v>1437.6287850000001</v>
      </c>
      <c r="P1149">
        <v>754146</v>
      </c>
      <c r="Q1149">
        <v>2.4</v>
      </c>
      <c r="R1149">
        <v>2.4</v>
      </c>
      <c r="S1149">
        <v>0.58299999999999996</v>
      </c>
      <c r="T1149">
        <v>10.8</v>
      </c>
    </row>
    <row r="1150" spans="1:20" x14ac:dyDescent="0.2">
      <c r="A1150" t="s">
        <v>97</v>
      </c>
      <c r="B1150">
        <v>2005</v>
      </c>
      <c r="C1150" t="s">
        <v>23</v>
      </c>
      <c r="D1150">
        <v>5</v>
      </c>
      <c r="E1150">
        <v>3.23</v>
      </c>
      <c r="F1150">
        <v>203.7134882</v>
      </c>
      <c r="G1150">
        <v>97</v>
      </c>
      <c r="H1150">
        <v>0</v>
      </c>
      <c r="I1150">
        <v>42.8</v>
      </c>
      <c r="J1150">
        <v>6</v>
      </c>
      <c r="K1150">
        <v>98</v>
      </c>
      <c r="L1150">
        <v>7.81</v>
      </c>
      <c r="M1150">
        <v>98</v>
      </c>
      <c r="N1150">
        <v>0.9</v>
      </c>
      <c r="O1150">
        <v>1311.741714</v>
      </c>
      <c r="P1150">
        <v>737343</v>
      </c>
      <c r="Q1150">
        <v>2.5</v>
      </c>
      <c r="R1150">
        <v>2.4</v>
      </c>
      <c r="S1150">
        <v>0.57699999999999996</v>
      </c>
      <c r="T1150">
        <v>10.6</v>
      </c>
    </row>
    <row r="1151" spans="1:20" x14ac:dyDescent="0.2">
      <c r="A1151" t="s">
        <v>97</v>
      </c>
      <c r="B1151">
        <v>2004</v>
      </c>
      <c r="C1151" t="s">
        <v>23</v>
      </c>
      <c r="D1151">
        <v>5</v>
      </c>
      <c r="E1151">
        <v>3.02</v>
      </c>
      <c r="F1151">
        <v>188.24992080000001</v>
      </c>
      <c r="G1151">
        <v>93</v>
      </c>
      <c r="H1151">
        <v>0</v>
      </c>
      <c r="I1151">
        <v>42</v>
      </c>
      <c r="J1151">
        <v>7</v>
      </c>
      <c r="K1151">
        <v>94</v>
      </c>
      <c r="L1151">
        <v>7.89</v>
      </c>
      <c r="M1151">
        <v>94</v>
      </c>
      <c r="N1151">
        <v>1.2</v>
      </c>
      <c r="O1151">
        <v>1217.6579609999999</v>
      </c>
      <c r="P1151">
        <v>724153</v>
      </c>
      <c r="Q1151">
        <v>2.6</v>
      </c>
      <c r="R1151">
        <v>2.5</v>
      </c>
      <c r="S1151">
        <v>0.57099999999999995</v>
      </c>
      <c r="T1151">
        <v>10.4</v>
      </c>
    </row>
    <row r="1152" spans="1:20" x14ac:dyDescent="0.2">
      <c r="A1152" t="s">
        <v>97</v>
      </c>
      <c r="B1152">
        <v>2003</v>
      </c>
      <c r="C1152" t="s">
        <v>23</v>
      </c>
      <c r="D1152">
        <v>6</v>
      </c>
      <c r="E1152">
        <v>3.04</v>
      </c>
      <c r="F1152">
        <v>194.43357359999999</v>
      </c>
      <c r="G1152">
        <v>91</v>
      </c>
      <c r="H1152">
        <v>0</v>
      </c>
      <c r="I1152">
        <v>41.2</v>
      </c>
      <c r="J1152">
        <v>7</v>
      </c>
      <c r="K1152">
        <v>92</v>
      </c>
      <c r="L1152">
        <v>8.2899999999999991</v>
      </c>
      <c r="M1152">
        <v>92</v>
      </c>
      <c r="N1152">
        <v>1.4</v>
      </c>
      <c r="O1152">
        <v>1157.3426999999999</v>
      </c>
      <c r="P1152">
        <v>733821</v>
      </c>
      <c r="Q1152">
        <v>2.6</v>
      </c>
      <c r="R1152">
        <v>2.5</v>
      </c>
      <c r="S1152">
        <v>0.56599999999999995</v>
      </c>
      <c r="T1152">
        <v>10.3</v>
      </c>
    </row>
    <row r="1153" spans="1:20" x14ac:dyDescent="0.2">
      <c r="A1153" t="s">
        <v>97</v>
      </c>
      <c r="B1153">
        <v>2002</v>
      </c>
      <c r="C1153" t="s">
        <v>23</v>
      </c>
      <c r="D1153">
        <v>6</v>
      </c>
      <c r="E1153">
        <v>3.09</v>
      </c>
      <c r="F1153">
        <v>154.8636161</v>
      </c>
      <c r="G1153">
        <v>94</v>
      </c>
      <c r="H1153">
        <v>0</v>
      </c>
      <c r="I1153">
        <v>4.4000000000000004</v>
      </c>
      <c r="J1153">
        <v>7</v>
      </c>
      <c r="K1153">
        <v>95</v>
      </c>
      <c r="L1153">
        <v>7.28</v>
      </c>
      <c r="M1153">
        <v>95</v>
      </c>
      <c r="N1153">
        <v>1.5</v>
      </c>
      <c r="O1153">
        <v>1132.8721</v>
      </c>
      <c r="P1153">
        <v>6863157</v>
      </c>
      <c r="Q1153">
        <v>2.7</v>
      </c>
      <c r="R1153">
        <v>2.6</v>
      </c>
      <c r="S1153">
        <v>0.56100000000000005</v>
      </c>
      <c r="T1153">
        <v>10.1</v>
      </c>
    </row>
    <row r="1154" spans="1:20" x14ac:dyDescent="0.2">
      <c r="A1154" t="s">
        <v>97</v>
      </c>
      <c r="B1154">
        <v>2001</v>
      </c>
      <c r="C1154" t="s">
        <v>23</v>
      </c>
      <c r="D1154">
        <v>6</v>
      </c>
      <c r="E1154">
        <v>2.74</v>
      </c>
      <c r="F1154">
        <v>15.361752839999999</v>
      </c>
      <c r="G1154">
        <v>95</v>
      </c>
      <c r="H1154">
        <v>0</v>
      </c>
      <c r="I1154">
        <v>39.6</v>
      </c>
      <c r="J1154">
        <v>8</v>
      </c>
      <c r="K1154">
        <v>99</v>
      </c>
      <c r="L1154">
        <v>6.88</v>
      </c>
      <c r="M1154">
        <v>96</v>
      </c>
      <c r="N1154">
        <v>1.6</v>
      </c>
      <c r="O1154">
        <v>113.4546</v>
      </c>
      <c r="P1154">
        <v>669361</v>
      </c>
      <c r="Q1154">
        <v>2.7</v>
      </c>
      <c r="R1154">
        <v>2.7</v>
      </c>
      <c r="S1154">
        <v>0.55700000000000005</v>
      </c>
      <c r="T1154">
        <v>9.9</v>
      </c>
    </row>
    <row r="1155" spans="1:20" x14ac:dyDescent="0.2">
      <c r="A1155" t="s">
        <v>97</v>
      </c>
      <c r="B1155">
        <v>2000</v>
      </c>
      <c r="C1155" t="s">
        <v>23</v>
      </c>
      <c r="D1155">
        <v>6</v>
      </c>
      <c r="E1155">
        <v>2.61</v>
      </c>
      <c r="F1155">
        <v>28.808310980000002</v>
      </c>
      <c r="G1155">
        <v>93</v>
      </c>
      <c r="H1155">
        <v>0</v>
      </c>
      <c r="I1155">
        <v>38.799999999999997</v>
      </c>
      <c r="J1155">
        <v>8</v>
      </c>
      <c r="K1155">
        <v>88</v>
      </c>
      <c r="L1155">
        <v>6.63</v>
      </c>
      <c r="M1155">
        <v>94</v>
      </c>
      <c r="N1155">
        <v>1.7</v>
      </c>
      <c r="O1155">
        <v>188.783165</v>
      </c>
      <c r="P1155">
        <v>6524283</v>
      </c>
      <c r="Q1155">
        <v>2.8</v>
      </c>
      <c r="R1155">
        <v>2.7</v>
      </c>
      <c r="S1155">
        <v>0.55100000000000005</v>
      </c>
      <c r="T1155">
        <v>9.8000000000000007</v>
      </c>
    </row>
    <row r="1156" spans="1:20" x14ac:dyDescent="0.2">
      <c r="A1156" t="s">
        <v>98</v>
      </c>
      <c r="B1156">
        <v>2015</v>
      </c>
      <c r="C1156" t="s">
        <v>31</v>
      </c>
      <c r="D1156">
        <v>0</v>
      </c>
      <c r="E1156">
        <v>4.5999999999999996</v>
      </c>
      <c r="F1156">
        <v>0</v>
      </c>
      <c r="G1156">
        <v>80.94</v>
      </c>
      <c r="H1156">
        <v>0</v>
      </c>
      <c r="I1156">
        <v>64.8</v>
      </c>
      <c r="J1156">
        <v>0</v>
      </c>
      <c r="K1156">
        <v>99</v>
      </c>
      <c r="L1156">
        <v>5.93</v>
      </c>
      <c r="M1156">
        <v>99</v>
      </c>
      <c r="N1156">
        <v>0.1</v>
      </c>
      <c r="O1156">
        <v>12365.6263</v>
      </c>
      <c r="P1156">
        <v>984328</v>
      </c>
      <c r="Q1156">
        <v>1.6</v>
      </c>
      <c r="R1156">
        <v>1.6</v>
      </c>
      <c r="S1156">
        <v>0.83399999999999996</v>
      </c>
      <c r="T1156">
        <v>15.6</v>
      </c>
    </row>
    <row r="1157" spans="1:20" x14ac:dyDescent="0.2">
      <c r="A1157" t="s">
        <v>98</v>
      </c>
      <c r="B1157">
        <v>2014</v>
      </c>
      <c r="C1157" t="s">
        <v>31</v>
      </c>
      <c r="D1157">
        <v>0</v>
      </c>
      <c r="E1157">
        <v>0.01</v>
      </c>
      <c r="F1157">
        <v>160.94493420000001</v>
      </c>
      <c r="G1157">
        <v>80.94</v>
      </c>
      <c r="H1157">
        <v>0</v>
      </c>
      <c r="I1157">
        <v>64.2</v>
      </c>
      <c r="J1157">
        <v>0</v>
      </c>
      <c r="K1157">
        <v>99</v>
      </c>
      <c r="L1157">
        <v>7.4</v>
      </c>
      <c r="M1157">
        <v>99</v>
      </c>
      <c r="N1157">
        <v>0.1</v>
      </c>
      <c r="O1157">
        <v>14117.97668</v>
      </c>
      <c r="P1157">
        <v>9866468</v>
      </c>
      <c r="Q1157">
        <v>1.7</v>
      </c>
      <c r="R1157">
        <v>1.6</v>
      </c>
      <c r="S1157">
        <v>0.83399999999999996</v>
      </c>
      <c r="T1157">
        <v>15.8</v>
      </c>
    </row>
    <row r="1158" spans="1:20" x14ac:dyDescent="0.2">
      <c r="A1158" t="s">
        <v>98</v>
      </c>
      <c r="B1158">
        <v>2013</v>
      </c>
      <c r="C1158" t="s">
        <v>31</v>
      </c>
      <c r="D1158">
        <v>0</v>
      </c>
      <c r="E1158">
        <v>10.88</v>
      </c>
      <c r="F1158">
        <v>155.1952076</v>
      </c>
      <c r="G1158">
        <v>80.94</v>
      </c>
      <c r="H1158">
        <v>1</v>
      </c>
      <c r="I1158">
        <v>63.6</v>
      </c>
      <c r="J1158">
        <v>1</v>
      </c>
      <c r="K1158">
        <v>99</v>
      </c>
      <c r="L1158">
        <v>7.53</v>
      </c>
      <c r="M1158">
        <v>99</v>
      </c>
      <c r="N1158">
        <v>0.1</v>
      </c>
      <c r="O1158">
        <v>13613.6147</v>
      </c>
      <c r="P1158">
        <v>989382</v>
      </c>
      <c r="Q1158">
        <v>1.7</v>
      </c>
      <c r="R1158">
        <v>1.7</v>
      </c>
      <c r="S1158">
        <v>0.82399999999999995</v>
      </c>
      <c r="T1158">
        <v>15.4</v>
      </c>
    </row>
    <row r="1159" spans="1:20" x14ac:dyDescent="0.2">
      <c r="A1159" t="s">
        <v>98</v>
      </c>
      <c r="B1159">
        <v>2012</v>
      </c>
      <c r="C1159" t="s">
        <v>31</v>
      </c>
      <c r="D1159">
        <v>0</v>
      </c>
      <c r="E1159">
        <v>11.27</v>
      </c>
      <c r="F1159">
        <v>164.27934070000001</v>
      </c>
      <c r="G1159">
        <v>80.94</v>
      </c>
      <c r="H1159">
        <v>2</v>
      </c>
      <c r="I1159">
        <v>63</v>
      </c>
      <c r="J1159">
        <v>1</v>
      </c>
      <c r="K1159">
        <v>99</v>
      </c>
      <c r="L1159">
        <v>7.74</v>
      </c>
      <c r="M1159">
        <v>99</v>
      </c>
      <c r="N1159">
        <v>0.1</v>
      </c>
      <c r="O1159">
        <v>12834.323490000001</v>
      </c>
      <c r="P1159">
        <v>992362</v>
      </c>
      <c r="Q1159">
        <v>1.7</v>
      </c>
      <c r="R1159">
        <v>1.7</v>
      </c>
      <c r="S1159">
        <v>0.82299999999999995</v>
      </c>
      <c r="T1159">
        <v>15.4</v>
      </c>
    </row>
    <row r="1160" spans="1:20" x14ac:dyDescent="0.2">
      <c r="A1160" t="s">
        <v>98</v>
      </c>
      <c r="B1160">
        <v>2011</v>
      </c>
      <c r="C1160" t="s">
        <v>31</v>
      </c>
      <c r="D1160">
        <v>0</v>
      </c>
      <c r="E1160">
        <v>11.51</v>
      </c>
      <c r="F1160">
        <v>17.821218829999999</v>
      </c>
      <c r="G1160">
        <v>80.94</v>
      </c>
      <c r="H1160">
        <v>5</v>
      </c>
      <c r="I1160">
        <v>62.4</v>
      </c>
      <c r="J1160">
        <v>1</v>
      </c>
      <c r="K1160">
        <v>99</v>
      </c>
      <c r="L1160">
        <v>7.84</v>
      </c>
      <c r="M1160">
        <v>99</v>
      </c>
      <c r="N1160">
        <v>0.1</v>
      </c>
      <c r="O1160">
        <v>1448.87958</v>
      </c>
      <c r="P1160">
        <v>9971727</v>
      </c>
      <c r="Q1160">
        <v>1.7</v>
      </c>
      <c r="R1160">
        <v>1.7</v>
      </c>
      <c r="S1160">
        <v>0.82099999999999995</v>
      </c>
      <c r="T1160">
        <v>15.4</v>
      </c>
    </row>
    <row r="1161" spans="1:20" x14ac:dyDescent="0.2">
      <c r="A1161" t="s">
        <v>98</v>
      </c>
      <c r="B1161">
        <v>2010</v>
      </c>
      <c r="C1161" t="s">
        <v>31</v>
      </c>
      <c r="D1161">
        <v>0</v>
      </c>
      <c r="E1161">
        <v>10.78</v>
      </c>
      <c r="F1161">
        <v>19.220239960000001</v>
      </c>
      <c r="G1161">
        <v>80.94</v>
      </c>
      <c r="H1161">
        <v>0</v>
      </c>
      <c r="I1161">
        <v>61.7</v>
      </c>
      <c r="J1161">
        <v>1</v>
      </c>
      <c r="K1161">
        <v>99</v>
      </c>
      <c r="L1161">
        <v>7.85</v>
      </c>
      <c r="M1161">
        <v>99</v>
      </c>
      <c r="N1161">
        <v>0.1</v>
      </c>
      <c r="O1161">
        <v>1325.53379</v>
      </c>
      <c r="P1161">
        <v>123</v>
      </c>
      <c r="Q1161">
        <v>1.8</v>
      </c>
      <c r="R1161">
        <v>1.8</v>
      </c>
      <c r="S1161">
        <v>0.81699999999999995</v>
      </c>
      <c r="T1161">
        <v>15.3</v>
      </c>
    </row>
    <row r="1162" spans="1:20" x14ac:dyDescent="0.2">
      <c r="A1162" t="s">
        <v>98</v>
      </c>
      <c r="B1162">
        <v>2009</v>
      </c>
      <c r="C1162" t="s">
        <v>31</v>
      </c>
      <c r="D1162">
        <v>0</v>
      </c>
      <c r="E1162">
        <v>11.46</v>
      </c>
      <c r="F1162">
        <v>1281.1559440000001</v>
      </c>
      <c r="G1162">
        <v>80.94</v>
      </c>
      <c r="H1162">
        <v>1</v>
      </c>
      <c r="I1162">
        <v>61.1</v>
      </c>
      <c r="J1162">
        <v>1</v>
      </c>
      <c r="K1162">
        <v>99</v>
      </c>
      <c r="L1162">
        <v>7.55</v>
      </c>
      <c r="M1162">
        <v>99</v>
      </c>
      <c r="N1162">
        <v>0.1</v>
      </c>
      <c r="O1162">
        <v>12967.165429999999</v>
      </c>
      <c r="P1162">
        <v>12265</v>
      </c>
      <c r="Q1162">
        <v>1.8</v>
      </c>
      <c r="R1162">
        <v>1.8</v>
      </c>
      <c r="S1162">
        <v>0.81599999999999995</v>
      </c>
      <c r="T1162">
        <v>15.3</v>
      </c>
    </row>
    <row r="1163" spans="1:20" x14ac:dyDescent="0.2">
      <c r="A1163" t="s">
        <v>98</v>
      </c>
      <c r="B1163">
        <v>2008</v>
      </c>
      <c r="C1163" t="s">
        <v>31</v>
      </c>
      <c r="D1163">
        <v>1</v>
      </c>
      <c r="E1163">
        <v>11.64</v>
      </c>
      <c r="F1163">
        <v>181.76340780000001</v>
      </c>
      <c r="G1163">
        <v>80.94</v>
      </c>
      <c r="H1163">
        <v>0</v>
      </c>
      <c r="I1163">
        <v>6.5</v>
      </c>
      <c r="J1163">
        <v>1</v>
      </c>
      <c r="K1163">
        <v>99</v>
      </c>
      <c r="L1163">
        <v>7.33</v>
      </c>
      <c r="M1163">
        <v>99</v>
      </c>
      <c r="N1163">
        <v>0.1</v>
      </c>
      <c r="O1163">
        <v>15669.25929</v>
      </c>
      <c r="P1163">
        <v>138188</v>
      </c>
      <c r="Q1163">
        <v>1.9</v>
      </c>
      <c r="R1163">
        <v>1.9</v>
      </c>
      <c r="S1163">
        <v>0.81200000000000006</v>
      </c>
      <c r="T1163">
        <v>15.3</v>
      </c>
    </row>
    <row r="1164" spans="1:20" x14ac:dyDescent="0.2">
      <c r="A1164" t="s">
        <v>98</v>
      </c>
      <c r="B1164">
        <v>2007</v>
      </c>
      <c r="C1164" t="s">
        <v>31</v>
      </c>
      <c r="D1164">
        <v>1</v>
      </c>
      <c r="E1164">
        <v>12.55</v>
      </c>
      <c r="F1164">
        <v>163.3433278</v>
      </c>
      <c r="G1164">
        <v>80.94</v>
      </c>
      <c r="H1164">
        <v>0</v>
      </c>
      <c r="I1164">
        <v>59.9</v>
      </c>
      <c r="J1164">
        <v>1</v>
      </c>
      <c r="K1164">
        <v>99</v>
      </c>
      <c r="L1164">
        <v>7.51</v>
      </c>
      <c r="M1164">
        <v>99</v>
      </c>
      <c r="N1164">
        <v>0.1</v>
      </c>
      <c r="O1164">
        <v>13842.6549</v>
      </c>
      <c r="P1164">
        <v>15578</v>
      </c>
      <c r="Q1164">
        <v>1.9</v>
      </c>
      <c r="R1164">
        <v>1.9</v>
      </c>
      <c r="S1164">
        <v>0.80900000000000005</v>
      </c>
      <c r="T1164">
        <v>15.3</v>
      </c>
    </row>
    <row r="1165" spans="1:20" x14ac:dyDescent="0.2">
      <c r="A1165" t="s">
        <v>98</v>
      </c>
      <c r="B1165">
        <v>2006</v>
      </c>
      <c r="C1165" t="s">
        <v>31</v>
      </c>
      <c r="D1165">
        <v>1</v>
      </c>
      <c r="E1165">
        <v>13.16</v>
      </c>
      <c r="F1165">
        <v>1299.459306</v>
      </c>
      <c r="G1165">
        <v>80.94</v>
      </c>
      <c r="H1165">
        <v>1</v>
      </c>
      <c r="I1165">
        <v>59.3</v>
      </c>
      <c r="J1165">
        <v>1</v>
      </c>
      <c r="K1165">
        <v>99</v>
      </c>
      <c r="L1165">
        <v>8.1</v>
      </c>
      <c r="M1165">
        <v>99</v>
      </c>
      <c r="N1165">
        <v>0.1</v>
      </c>
      <c r="O1165">
        <v>11398.76584</v>
      </c>
      <c r="P1165">
        <v>17137</v>
      </c>
      <c r="Q1165">
        <v>2</v>
      </c>
      <c r="R1165">
        <v>2</v>
      </c>
      <c r="S1165">
        <v>0.80200000000000005</v>
      </c>
      <c r="T1165">
        <v>15.2</v>
      </c>
    </row>
    <row r="1166" spans="1:20" x14ac:dyDescent="0.2">
      <c r="A1166" t="s">
        <v>98</v>
      </c>
      <c r="B1166">
        <v>2005</v>
      </c>
      <c r="C1166" t="s">
        <v>31</v>
      </c>
      <c r="D1166">
        <v>1</v>
      </c>
      <c r="E1166">
        <v>12.94</v>
      </c>
      <c r="F1166">
        <v>1317.08348</v>
      </c>
      <c r="G1166">
        <v>80.94</v>
      </c>
      <c r="H1166">
        <v>2</v>
      </c>
      <c r="I1166">
        <v>58.8</v>
      </c>
      <c r="J1166">
        <v>1</v>
      </c>
      <c r="K1166">
        <v>99</v>
      </c>
      <c r="L1166">
        <v>8.2799999999999994</v>
      </c>
      <c r="M1166">
        <v>99</v>
      </c>
      <c r="N1166">
        <v>0.1</v>
      </c>
      <c r="O1166">
        <v>11161.724410000001</v>
      </c>
      <c r="P1166">
        <v>18765</v>
      </c>
      <c r="Q1166">
        <v>2</v>
      </c>
      <c r="R1166">
        <v>2</v>
      </c>
      <c r="S1166">
        <v>0.79500000000000004</v>
      </c>
      <c r="T1166">
        <v>15</v>
      </c>
    </row>
    <row r="1167" spans="1:20" x14ac:dyDescent="0.2">
      <c r="A1167" t="s">
        <v>98</v>
      </c>
      <c r="B1167">
        <v>2004</v>
      </c>
      <c r="C1167" t="s">
        <v>31</v>
      </c>
      <c r="D1167">
        <v>1</v>
      </c>
      <c r="E1167">
        <v>13.28</v>
      </c>
      <c r="F1167">
        <v>146.8608016</v>
      </c>
      <c r="G1167">
        <v>80.94</v>
      </c>
      <c r="H1167">
        <v>0</v>
      </c>
      <c r="I1167">
        <v>58.2</v>
      </c>
      <c r="J1167">
        <v>1</v>
      </c>
      <c r="K1167">
        <v>99</v>
      </c>
      <c r="L1167">
        <v>8.8000000000000007</v>
      </c>
      <c r="M1167">
        <v>99</v>
      </c>
      <c r="N1167">
        <v>0.1</v>
      </c>
      <c r="O1167">
        <v>1259.5265999999999</v>
      </c>
      <c r="P1167">
        <v>117146</v>
      </c>
      <c r="Q1167">
        <v>2.1</v>
      </c>
      <c r="R1167">
        <v>2.1</v>
      </c>
      <c r="S1167">
        <v>0.79300000000000004</v>
      </c>
      <c r="T1167">
        <v>15.3</v>
      </c>
    </row>
    <row r="1168" spans="1:20" x14ac:dyDescent="0.2">
      <c r="A1168" t="s">
        <v>98</v>
      </c>
      <c r="B1168">
        <v>2003</v>
      </c>
      <c r="C1168" t="s">
        <v>31</v>
      </c>
      <c r="D1168">
        <v>1</v>
      </c>
      <c r="E1168">
        <v>13.24</v>
      </c>
      <c r="F1168">
        <v>1030.2202709999999</v>
      </c>
      <c r="G1168">
        <v>80.94</v>
      </c>
      <c r="H1168">
        <v>0</v>
      </c>
      <c r="I1168">
        <v>57.6</v>
      </c>
      <c r="J1168">
        <v>1</v>
      </c>
      <c r="K1168">
        <v>99</v>
      </c>
      <c r="L1168">
        <v>8.42</v>
      </c>
      <c r="M1168">
        <v>99</v>
      </c>
      <c r="N1168">
        <v>0.1</v>
      </c>
      <c r="O1168">
        <v>8396.2532300000003</v>
      </c>
      <c r="P1168">
        <v>1129552</v>
      </c>
      <c r="Q1168">
        <v>2.1</v>
      </c>
      <c r="R1168">
        <v>2.1</v>
      </c>
      <c r="S1168">
        <v>0.78400000000000003</v>
      </c>
      <c r="T1168">
        <v>14.9</v>
      </c>
    </row>
    <row r="1169" spans="1:20" x14ac:dyDescent="0.2">
      <c r="A1169" t="s">
        <v>98</v>
      </c>
      <c r="B1169">
        <v>2002</v>
      </c>
      <c r="C1169" t="s">
        <v>31</v>
      </c>
      <c r="D1169">
        <v>1</v>
      </c>
      <c r="E1169">
        <v>13.29</v>
      </c>
      <c r="F1169">
        <v>8.9861980500000005</v>
      </c>
      <c r="G1169">
        <v>80.94</v>
      </c>
      <c r="H1169">
        <v>0</v>
      </c>
      <c r="I1169">
        <v>57.1</v>
      </c>
      <c r="J1169">
        <v>1</v>
      </c>
      <c r="K1169">
        <v>98</v>
      </c>
      <c r="L1169">
        <v>7.47</v>
      </c>
      <c r="M1169">
        <v>99</v>
      </c>
      <c r="N1169">
        <v>0.1</v>
      </c>
      <c r="O1169">
        <v>665.64430000000004</v>
      </c>
      <c r="P1169">
        <v>115868</v>
      </c>
      <c r="Q1169">
        <v>2.2000000000000002</v>
      </c>
      <c r="R1169">
        <v>2.2000000000000002</v>
      </c>
      <c r="S1169">
        <v>0.77500000000000002</v>
      </c>
      <c r="T1169">
        <v>14.6</v>
      </c>
    </row>
    <row r="1170" spans="1:20" x14ac:dyDescent="0.2">
      <c r="A1170" t="s">
        <v>98</v>
      </c>
      <c r="B1170">
        <v>2001</v>
      </c>
      <c r="C1170" t="s">
        <v>31</v>
      </c>
      <c r="D1170">
        <v>1</v>
      </c>
      <c r="E1170">
        <v>13.18</v>
      </c>
      <c r="F1170">
        <v>7.6010924160000002</v>
      </c>
      <c r="G1170">
        <v>80.94</v>
      </c>
      <c r="H1170">
        <v>20</v>
      </c>
      <c r="I1170">
        <v>56.6</v>
      </c>
      <c r="J1170">
        <v>1</v>
      </c>
      <c r="K1170">
        <v>99</v>
      </c>
      <c r="L1170">
        <v>7.11</v>
      </c>
      <c r="M1170">
        <v>99</v>
      </c>
      <c r="N1170">
        <v>0.1</v>
      </c>
      <c r="O1170">
        <v>527.85364000000004</v>
      </c>
      <c r="P1170">
        <v>1187576</v>
      </c>
      <c r="Q1170">
        <v>2.2000000000000002</v>
      </c>
      <c r="R1170">
        <v>2.2000000000000002</v>
      </c>
      <c r="S1170">
        <v>0.76900000000000002</v>
      </c>
      <c r="T1170">
        <v>14.2</v>
      </c>
    </row>
    <row r="1171" spans="1:20" x14ac:dyDescent="0.2">
      <c r="A1171" t="s">
        <v>98</v>
      </c>
      <c r="B1171">
        <v>2000</v>
      </c>
      <c r="C1171" t="s">
        <v>31</v>
      </c>
      <c r="D1171">
        <v>1</v>
      </c>
      <c r="E1171">
        <v>12.22</v>
      </c>
      <c r="F1171">
        <v>75.362514059999995</v>
      </c>
      <c r="G1171">
        <v>80.94</v>
      </c>
      <c r="H1171">
        <v>1</v>
      </c>
      <c r="I1171">
        <v>56.1</v>
      </c>
      <c r="J1171">
        <v>1</v>
      </c>
      <c r="K1171">
        <v>99</v>
      </c>
      <c r="L1171">
        <v>7.6</v>
      </c>
      <c r="M1171">
        <v>99</v>
      </c>
      <c r="N1171">
        <v>0.1</v>
      </c>
      <c r="O1171">
        <v>4623.4671200000003</v>
      </c>
      <c r="P1171">
        <v>121971</v>
      </c>
      <c r="Q1171">
        <v>2.2999999999999998</v>
      </c>
      <c r="R1171">
        <v>2.2999999999999998</v>
      </c>
      <c r="S1171">
        <v>0.76100000000000001</v>
      </c>
      <c r="T1171">
        <v>13.9</v>
      </c>
    </row>
    <row r="1172" spans="1:20" x14ac:dyDescent="0.2">
      <c r="A1172" t="s">
        <v>99</v>
      </c>
      <c r="B1172">
        <v>2015</v>
      </c>
      <c r="C1172" t="s">
        <v>31</v>
      </c>
      <c r="D1172">
        <v>0</v>
      </c>
      <c r="E1172">
        <v>4.5999999999999996</v>
      </c>
      <c r="F1172">
        <v>0</v>
      </c>
      <c r="G1172">
        <v>80.94</v>
      </c>
      <c r="H1172">
        <v>0</v>
      </c>
      <c r="I1172">
        <v>61</v>
      </c>
      <c r="J1172">
        <v>0</v>
      </c>
      <c r="K1172">
        <v>92</v>
      </c>
      <c r="L1172">
        <v>5.93</v>
      </c>
      <c r="M1172">
        <v>92</v>
      </c>
      <c r="N1172">
        <v>0.1</v>
      </c>
      <c r="O1172">
        <v>5734.4435999999996</v>
      </c>
      <c r="P1172">
        <v>33815</v>
      </c>
      <c r="Q1172">
        <v>1</v>
      </c>
      <c r="R1172">
        <v>0.9</v>
      </c>
      <c r="S1172">
        <v>0.91900000000000004</v>
      </c>
      <c r="T1172">
        <v>19</v>
      </c>
    </row>
    <row r="1173" spans="1:20" x14ac:dyDescent="0.2">
      <c r="A1173" t="s">
        <v>99</v>
      </c>
      <c r="B1173">
        <v>2014</v>
      </c>
      <c r="C1173" t="s">
        <v>31</v>
      </c>
      <c r="D1173">
        <v>0</v>
      </c>
      <c r="E1173">
        <v>7.45</v>
      </c>
      <c r="F1173">
        <v>8254.0207630000004</v>
      </c>
      <c r="G1173">
        <v>80.94</v>
      </c>
      <c r="H1173">
        <v>0</v>
      </c>
      <c r="I1173">
        <v>6.6</v>
      </c>
      <c r="J1173">
        <v>0</v>
      </c>
      <c r="K1173">
        <v>9</v>
      </c>
      <c r="L1173">
        <v>8.86</v>
      </c>
      <c r="M1173">
        <v>9</v>
      </c>
      <c r="N1173">
        <v>0.1</v>
      </c>
      <c r="O1173">
        <v>52473.113559999998</v>
      </c>
      <c r="P1173">
        <v>327386</v>
      </c>
      <c r="Q1173">
        <v>1</v>
      </c>
      <c r="R1173">
        <v>0.9</v>
      </c>
      <c r="S1173">
        <v>0.91500000000000004</v>
      </c>
      <c r="T1173">
        <v>19</v>
      </c>
    </row>
    <row r="1174" spans="1:20" x14ac:dyDescent="0.2">
      <c r="A1174" t="s">
        <v>99</v>
      </c>
      <c r="B1174">
        <v>2013</v>
      </c>
      <c r="C1174" t="s">
        <v>31</v>
      </c>
      <c r="D1174">
        <v>0</v>
      </c>
      <c r="E1174">
        <v>7.31</v>
      </c>
      <c r="F1174">
        <v>764.5440691</v>
      </c>
      <c r="G1174">
        <v>80.94</v>
      </c>
      <c r="H1174">
        <v>0</v>
      </c>
      <c r="I1174">
        <v>6.2</v>
      </c>
      <c r="J1174">
        <v>0</v>
      </c>
      <c r="K1174">
        <v>91</v>
      </c>
      <c r="L1174">
        <v>8.75</v>
      </c>
      <c r="M1174">
        <v>91</v>
      </c>
      <c r="N1174">
        <v>0.1</v>
      </c>
      <c r="O1174">
        <v>4781.3887999999997</v>
      </c>
      <c r="P1174">
        <v>323764</v>
      </c>
      <c r="Q1174">
        <v>1</v>
      </c>
      <c r="R1174">
        <v>0.9</v>
      </c>
      <c r="S1174">
        <v>0.90700000000000003</v>
      </c>
      <c r="T1174">
        <v>19</v>
      </c>
    </row>
    <row r="1175" spans="1:20" x14ac:dyDescent="0.2">
      <c r="A1175" t="s">
        <v>99</v>
      </c>
      <c r="B1175">
        <v>2012</v>
      </c>
      <c r="C1175" t="s">
        <v>31</v>
      </c>
      <c r="D1175">
        <v>0</v>
      </c>
      <c r="E1175">
        <v>7.81</v>
      </c>
      <c r="F1175">
        <v>6818.5464069999998</v>
      </c>
      <c r="G1175">
        <v>80.94</v>
      </c>
      <c r="H1175">
        <v>0</v>
      </c>
      <c r="I1175">
        <v>59.7</v>
      </c>
      <c r="J1175">
        <v>0</v>
      </c>
      <c r="K1175">
        <v>89</v>
      </c>
      <c r="L1175">
        <v>8.68</v>
      </c>
      <c r="M1175">
        <v>89</v>
      </c>
      <c r="N1175">
        <v>0.1</v>
      </c>
      <c r="O1175">
        <v>44333.851799999997</v>
      </c>
      <c r="P1175">
        <v>32716</v>
      </c>
      <c r="Q1175">
        <v>1</v>
      </c>
      <c r="R1175">
        <v>0.9</v>
      </c>
      <c r="S1175">
        <v>0.90100000000000002</v>
      </c>
      <c r="T1175">
        <v>18.7</v>
      </c>
    </row>
    <row r="1176" spans="1:20" x14ac:dyDescent="0.2">
      <c r="A1176" t="s">
        <v>99</v>
      </c>
      <c r="B1176">
        <v>2011</v>
      </c>
      <c r="C1176" t="s">
        <v>31</v>
      </c>
      <c r="D1176">
        <v>0</v>
      </c>
      <c r="E1176">
        <v>8.1300000000000008</v>
      </c>
      <c r="F1176">
        <v>7.0480925000000001</v>
      </c>
      <c r="G1176">
        <v>80.94</v>
      </c>
      <c r="H1176">
        <v>0</v>
      </c>
      <c r="I1176">
        <v>59.3</v>
      </c>
      <c r="J1176">
        <v>0</v>
      </c>
      <c r="K1176">
        <v>95</v>
      </c>
      <c r="L1176">
        <v>8.65</v>
      </c>
      <c r="M1176">
        <v>95</v>
      </c>
      <c r="N1176">
        <v>0.1</v>
      </c>
      <c r="O1176">
        <v>46.216999999999999</v>
      </c>
      <c r="P1176">
        <v>31914</v>
      </c>
      <c r="Q1176">
        <v>0.9</v>
      </c>
      <c r="R1176">
        <v>0.9</v>
      </c>
      <c r="S1176">
        <v>0.89400000000000002</v>
      </c>
      <c r="T1176">
        <v>18.600000000000001</v>
      </c>
    </row>
    <row r="1177" spans="1:20" x14ac:dyDescent="0.2">
      <c r="A1177" t="s">
        <v>99</v>
      </c>
      <c r="B1177">
        <v>2010</v>
      </c>
      <c r="C1177" t="s">
        <v>31</v>
      </c>
      <c r="D1177">
        <v>0</v>
      </c>
      <c r="E1177">
        <v>8.25</v>
      </c>
      <c r="F1177">
        <v>6005.5757629999998</v>
      </c>
      <c r="G1177">
        <v>80.94</v>
      </c>
      <c r="H1177">
        <v>0</v>
      </c>
      <c r="I1177">
        <v>58.9</v>
      </c>
      <c r="J1177">
        <v>0</v>
      </c>
      <c r="K1177">
        <v>96</v>
      </c>
      <c r="L1177">
        <v>8.86</v>
      </c>
      <c r="M1177">
        <v>96</v>
      </c>
      <c r="N1177">
        <v>0.1</v>
      </c>
      <c r="O1177">
        <v>41676.445269999997</v>
      </c>
      <c r="P1177">
        <v>31841</v>
      </c>
      <c r="Q1177">
        <v>0.9</v>
      </c>
      <c r="R1177">
        <v>0.9</v>
      </c>
      <c r="S1177">
        <v>0.89400000000000002</v>
      </c>
      <c r="T1177">
        <v>18.399999999999999</v>
      </c>
    </row>
    <row r="1178" spans="1:20" x14ac:dyDescent="0.2">
      <c r="A1178" t="s">
        <v>99</v>
      </c>
      <c r="B1178">
        <v>2009</v>
      </c>
      <c r="C1178" t="s">
        <v>31</v>
      </c>
      <c r="D1178">
        <v>0</v>
      </c>
      <c r="E1178">
        <v>10.220000000000001</v>
      </c>
      <c r="F1178">
        <v>687.57763580000005</v>
      </c>
      <c r="G1178">
        <v>80.94</v>
      </c>
      <c r="H1178">
        <v>0</v>
      </c>
      <c r="I1178">
        <v>58.5</v>
      </c>
      <c r="J1178">
        <v>0</v>
      </c>
      <c r="K1178">
        <v>96</v>
      </c>
      <c r="L1178">
        <v>9.1199999999999992</v>
      </c>
      <c r="M1178">
        <v>96</v>
      </c>
      <c r="N1178">
        <v>0.1</v>
      </c>
      <c r="O1178">
        <v>4461.8925099999997</v>
      </c>
      <c r="P1178">
        <v>318499</v>
      </c>
      <c r="Q1178">
        <v>0.9</v>
      </c>
      <c r="R1178">
        <v>0.9</v>
      </c>
      <c r="S1178">
        <v>0.89400000000000002</v>
      </c>
      <c r="T1178">
        <v>18.399999999999999</v>
      </c>
    </row>
    <row r="1179" spans="1:20" x14ac:dyDescent="0.2">
      <c r="A1179" t="s">
        <v>99</v>
      </c>
      <c r="B1179">
        <v>2008</v>
      </c>
      <c r="C1179" t="s">
        <v>31</v>
      </c>
      <c r="D1179">
        <v>0</v>
      </c>
      <c r="E1179">
        <v>8.49</v>
      </c>
      <c r="F1179">
        <v>7613.8149990000002</v>
      </c>
      <c r="G1179">
        <v>80.94</v>
      </c>
      <c r="H1179">
        <v>0</v>
      </c>
      <c r="I1179">
        <v>58.1</v>
      </c>
      <c r="J1179">
        <v>0</v>
      </c>
      <c r="K1179">
        <v>98</v>
      </c>
      <c r="L1179">
        <v>8.8000000000000007</v>
      </c>
      <c r="M1179">
        <v>98</v>
      </c>
      <c r="N1179">
        <v>0.1</v>
      </c>
      <c r="O1179">
        <v>55575.291960000002</v>
      </c>
      <c r="P1179">
        <v>317414</v>
      </c>
      <c r="Q1179">
        <v>0.9</v>
      </c>
      <c r="R1179">
        <v>0.9</v>
      </c>
      <c r="S1179">
        <v>0.89200000000000002</v>
      </c>
      <c r="T1179">
        <v>18.2</v>
      </c>
    </row>
    <row r="1180" spans="1:20" x14ac:dyDescent="0.2">
      <c r="A1180" t="s">
        <v>99</v>
      </c>
      <c r="B1180">
        <v>2007</v>
      </c>
      <c r="C1180" t="s">
        <v>31</v>
      </c>
      <c r="D1180">
        <v>0</v>
      </c>
      <c r="E1180">
        <v>7.53</v>
      </c>
      <c r="F1180">
        <v>12042.97366</v>
      </c>
      <c r="G1180">
        <v>80.94</v>
      </c>
      <c r="H1180">
        <v>0</v>
      </c>
      <c r="I1180">
        <v>57.8</v>
      </c>
      <c r="J1180">
        <v>0</v>
      </c>
      <c r="K1180">
        <v>97</v>
      </c>
      <c r="L1180">
        <v>8.75</v>
      </c>
      <c r="M1180">
        <v>97</v>
      </c>
      <c r="N1180">
        <v>0.1</v>
      </c>
      <c r="O1180">
        <v>68348.318169999999</v>
      </c>
      <c r="P1180">
        <v>311566</v>
      </c>
      <c r="Q1180">
        <v>0.9</v>
      </c>
      <c r="R1180">
        <v>0.9</v>
      </c>
      <c r="S1180">
        <v>0.88700000000000001</v>
      </c>
      <c r="T1180">
        <v>18.2</v>
      </c>
    </row>
    <row r="1181" spans="1:20" x14ac:dyDescent="0.2">
      <c r="A1181" t="s">
        <v>99</v>
      </c>
      <c r="B1181">
        <v>2006</v>
      </c>
      <c r="C1181" t="s">
        <v>31</v>
      </c>
      <c r="D1181">
        <v>0</v>
      </c>
      <c r="E1181">
        <v>7.2</v>
      </c>
      <c r="F1181">
        <v>1003.139804</v>
      </c>
      <c r="G1181">
        <v>80.94</v>
      </c>
      <c r="H1181">
        <v>0</v>
      </c>
      <c r="I1181">
        <v>57.4</v>
      </c>
      <c r="J1181">
        <v>0</v>
      </c>
      <c r="K1181">
        <v>97</v>
      </c>
      <c r="L1181">
        <v>8.9600000000000009</v>
      </c>
      <c r="M1181">
        <v>97</v>
      </c>
      <c r="N1181">
        <v>0.1</v>
      </c>
      <c r="O1181">
        <v>5613.54115</v>
      </c>
      <c r="P1181">
        <v>33782</v>
      </c>
      <c r="Q1181">
        <v>0.9</v>
      </c>
      <c r="R1181">
        <v>0.9</v>
      </c>
      <c r="S1181">
        <v>0.88400000000000001</v>
      </c>
      <c r="T1181">
        <v>18.100000000000001</v>
      </c>
    </row>
    <row r="1182" spans="1:20" x14ac:dyDescent="0.2">
      <c r="A1182" t="s">
        <v>99</v>
      </c>
      <c r="B1182">
        <v>2005</v>
      </c>
      <c r="C1182" t="s">
        <v>31</v>
      </c>
      <c r="D1182">
        <v>0</v>
      </c>
      <c r="E1182">
        <v>7.05</v>
      </c>
      <c r="F1182">
        <v>10631.20379</v>
      </c>
      <c r="G1182">
        <v>80.94</v>
      </c>
      <c r="H1182">
        <v>0</v>
      </c>
      <c r="I1182">
        <v>56.9</v>
      </c>
      <c r="J1182">
        <v>0</v>
      </c>
      <c r="K1182">
        <v>95</v>
      </c>
      <c r="L1182">
        <v>9.2100000000000009</v>
      </c>
      <c r="M1182">
        <v>95</v>
      </c>
      <c r="N1182">
        <v>0.1</v>
      </c>
      <c r="O1182">
        <v>56249.755499999999</v>
      </c>
      <c r="P1182">
        <v>296734</v>
      </c>
      <c r="Q1182">
        <v>0.9</v>
      </c>
      <c r="R1182">
        <v>0.9</v>
      </c>
      <c r="S1182">
        <v>0.879</v>
      </c>
      <c r="T1182">
        <v>17.899999999999999</v>
      </c>
    </row>
    <row r="1183" spans="1:20" x14ac:dyDescent="0.2">
      <c r="A1183" t="s">
        <v>99</v>
      </c>
      <c r="B1183">
        <v>2004</v>
      </c>
      <c r="C1183" t="s">
        <v>31</v>
      </c>
      <c r="D1183">
        <v>0</v>
      </c>
      <c r="E1183">
        <v>6.79</v>
      </c>
      <c r="F1183">
        <v>8506.1014429999996</v>
      </c>
      <c r="G1183">
        <v>80.94</v>
      </c>
      <c r="H1183">
        <v>0</v>
      </c>
      <c r="I1183">
        <v>56.5</v>
      </c>
      <c r="J1183">
        <v>0</v>
      </c>
      <c r="K1183">
        <v>99</v>
      </c>
      <c r="L1183">
        <v>9.59</v>
      </c>
      <c r="M1183">
        <v>99</v>
      </c>
      <c r="N1183">
        <v>0.1</v>
      </c>
      <c r="O1183">
        <v>46917.27216</v>
      </c>
      <c r="P1183">
        <v>29274</v>
      </c>
      <c r="Q1183">
        <v>1</v>
      </c>
      <c r="R1183">
        <v>0.9</v>
      </c>
      <c r="S1183">
        <v>0.873</v>
      </c>
      <c r="T1183">
        <v>18.3</v>
      </c>
    </row>
    <row r="1184" spans="1:20" x14ac:dyDescent="0.2">
      <c r="A1184" t="s">
        <v>99</v>
      </c>
      <c r="B1184">
        <v>2003</v>
      </c>
      <c r="C1184" t="s">
        <v>31</v>
      </c>
      <c r="D1184">
        <v>0</v>
      </c>
      <c r="E1184">
        <v>6.61</v>
      </c>
      <c r="F1184">
        <v>725.48531609999998</v>
      </c>
      <c r="G1184">
        <v>80.94</v>
      </c>
      <c r="H1184">
        <v>0</v>
      </c>
      <c r="I1184">
        <v>55.9</v>
      </c>
      <c r="J1184">
        <v>0</v>
      </c>
      <c r="K1184">
        <v>97</v>
      </c>
      <c r="L1184">
        <v>1.7</v>
      </c>
      <c r="M1184">
        <v>97</v>
      </c>
      <c r="N1184">
        <v>0.1</v>
      </c>
      <c r="O1184">
        <v>3944.9989999999998</v>
      </c>
      <c r="P1184">
        <v>289521</v>
      </c>
      <c r="Q1184">
        <v>1</v>
      </c>
      <c r="R1184">
        <v>0.9</v>
      </c>
      <c r="S1184">
        <v>0.86599999999999999</v>
      </c>
      <c r="T1184">
        <v>17.600000000000001</v>
      </c>
    </row>
    <row r="1185" spans="1:20" x14ac:dyDescent="0.2">
      <c r="A1185" t="s">
        <v>99</v>
      </c>
      <c r="B1185">
        <v>2002</v>
      </c>
      <c r="C1185" t="s">
        <v>31</v>
      </c>
      <c r="D1185">
        <v>0</v>
      </c>
      <c r="E1185">
        <v>6.61</v>
      </c>
      <c r="F1185">
        <v>5948.0967769999997</v>
      </c>
      <c r="G1185">
        <v>80.94</v>
      </c>
      <c r="H1185">
        <v>0</v>
      </c>
      <c r="I1185">
        <v>55.4</v>
      </c>
      <c r="J1185">
        <v>0</v>
      </c>
      <c r="K1185">
        <v>95</v>
      </c>
      <c r="L1185">
        <v>9.86</v>
      </c>
      <c r="M1185">
        <v>95</v>
      </c>
      <c r="N1185">
        <v>0.1</v>
      </c>
      <c r="O1185">
        <v>31996.217199999999</v>
      </c>
      <c r="P1185">
        <v>287523</v>
      </c>
      <c r="Q1185">
        <v>1</v>
      </c>
      <c r="R1185">
        <v>0.9</v>
      </c>
      <c r="S1185">
        <v>0.85899999999999999</v>
      </c>
      <c r="T1185">
        <v>17.2</v>
      </c>
    </row>
    <row r="1186" spans="1:20" x14ac:dyDescent="0.2">
      <c r="A1186" t="s">
        <v>99</v>
      </c>
      <c r="B1186">
        <v>2001</v>
      </c>
      <c r="C1186" t="s">
        <v>31</v>
      </c>
      <c r="D1186">
        <v>0</v>
      </c>
      <c r="E1186">
        <v>6.37</v>
      </c>
      <c r="F1186">
        <v>5048.2744259999999</v>
      </c>
      <c r="G1186">
        <v>80.94</v>
      </c>
      <c r="H1186">
        <v>0</v>
      </c>
      <c r="I1186">
        <v>54.8</v>
      </c>
      <c r="J1186">
        <v>0</v>
      </c>
      <c r="K1186">
        <v>92</v>
      </c>
      <c r="L1186">
        <v>9.1199999999999992</v>
      </c>
      <c r="M1186">
        <v>92</v>
      </c>
      <c r="N1186">
        <v>0.1</v>
      </c>
      <c r="O1186">
        <v>28585.9254</v>
      </c>
      <c r="P1186">
        <v>284968</v>
      </c>
      <c r="Q1186">
        <v>1</v>
      </c>
      <c r="R1186">
        <v>0.9</v>
      </c>
      <c r="S1186">
        <v>0.85399999999999998</v>
      </c>
      <c r="T1186">
        <v>17.100000000000001</v>
      </c>
    </row>
    <row r="1187" spans="1:20" x14ac:dyDescent="0.2">
      <c r="A1187" t="s">
        <v>99</v>
      </c>
      <c r="B1187">
        <v>2000</v>
      </c>
      <c r="C1187" t="s">
        <v>31</v>
      </c>
      <c r="D1187">
        <v>0</v>
      </c>
      <c r="E1187">
        <v>6.17</v>
      </c>
      <c r="F1187">
        <v>5809.1219899999996</v>
      </c>
      <c r="G1187">
        <v>80.94</v>
      </c>
      <c r="H1187">
        <v>0</v>
      </c>
      <c r="I1187">
        <v>54.2</v>
      </c>
      <c r="J1187">
        <v>0</v>
      </c>
      <c r="K1187">
        <v>98</v>
      </c>
      <c r="L1187">
        <v>9.2799999999999994</v>
      </c>
      <c r="M1187">
        <v>98</v>
      </c>
      <c r="N1187">
        <v>0.1</v>
      </c>
      <c r="O1187">
        <v>31813.373439999999</v>
      </c>
      <c r="P1187">
        <v>28125</v>
      </c>
      <c r="Q1187">
        <v>1</v>
      </c>
      <c r="R1187">
        <v>0.9</v>
      </c>
      <c r="S1187">
        <v>0.84699999999999998</v>
      </c>
      <c r="T1187">
        <v>16.8</v>
      </c>
    </row>
    <row r="1188" spans="1:20" x14ac:dyDescent="0.2">
      <c r="A1188" t="s">
        <v>100</v>
      </c>
      <c r="B1188">
        <v>2015</v>
      </c>
      <c r="C1188" t="s">
        <v>23</v>
      </c>
      <c r="D1188">
        <v>910</v>
      </c>
      <c r="E1188">
        <v>4.5999999999999996</v>
      </c>
      <c r="F1188">
        <v>0</v>
      </c>
      <c r="G1188">
        <v>87</v>
      </c>
      <c r="H1188">
        <v>90387</v>
      </c>
      <c r="I1188">
        <v>18.7</v>
      </c>
      <c r="J1188">
        <v>1100</v>
      </c>
      <c r="K1188">
        <v>86</v>
      </c>
      <c r="L1188">
        <v>5.93</v>
      </c>
      <c r="M1188">
        <v>87</v>
      </c>
      <c r="N1188">
        <v>0.2</v>
      </c>
      <c r="O1188">
        <v>1613.18878</v>
      </c>
      <c r="P1188">
        <v>1395398</v>
      </c>
      <c r="Q1188">
        <v>26.7</v>
      </c>
      <c r="R1188">
        <v>27.3</v>
      </c>
      <c r="S1188">
        <v>0.61499999999999999</v>
      </c>
      <c r="T1188">
        <v>11.6</v>
      </c>
    </row>
    <row r="1189" spans="1:20" x14ac:dyDescent="0.2">
      <c r="A1189" t="s">
        <v>100</v>
      </c>
      <c r="B1189">
        <v>2014</v>
      </c>
      <c r="C1189" t="s">
        <v>23</v>
      </c>
      <c r="D1189">
        <v>957</v>
      </c>
      <c r="E1189">
        <v>3.07</v>
      </c>
      <c r="F1189">
        <v>86.521538949999993</v>
      </c>
      <c r="G1189">
        <v>79</v>
      </c>
      <c r="H1189">
        <v>79563</v>
      </c>
      <c r="I1189">
        <v>18.100000000000001</v>
      </c>
      <c r="J1189">
        <v>1200</v>
      </c>
      <c r="K1189">
        <v>84</v>
      </c>
      <c r="L1189">
        <v>4.6900000000000004</v>
      </c>
      <c r="M1189">
        <v>85</v>
      </c>
      <c r="N1189">
        <v>0.2</v>
      </c>
      <c r="O1189">
        <v>1573.11889</v>
      </c>
      <c r="P1189">
        <v>1293859294</v>
      </c>
      <c r="Q1189">
        <v>26.8</v>
      </c>
      <c r="R1189">
        <v>27.4</v>
      </c>
      <c r="S1189">
        <v>0.60699999999999998</v>
      </c>
      <c r="T1189">
        <v>11.6</v>
      </c>
    </row>
    <row r="1190" spans="1:20" x14ac:dyDescent="0.2">
      <c r="A1190" t="s">
        <v>100</v>
      </c>
      <c r="B1190">
        <v>2013</v>
      </c>
      <c r="C1190" t="s">
        <v>23</v>
      </c>
      <c r="D1190">
        <v>1000</v>
      </c>
      <c r="E1190">
        <v>3.11</v>
      </c>
      <c r="F1190">
        <v>67.67230438</v>
      </c>
      <c r="G1190">
        <v>7</v>
      </c>
      <c r="H1190">
        <v>13822</v>
      </c>
      <c r="I1190">
        <v>17.5</v>
      </c>
      <c r="J1190">
        <v>1300</v>
      </c>
      <c r="K1190">
        <v>82</v>
      </c>
      <c r="L1190">
        <v>4.53</v>
      </c>
      <c r="M1190">
        <v>83</v>
      </c>
      <c r="N1190">
        <v>0.2</v>
      </c>
      <c r="O1190">
        <v>1452.195373</v>
      </c>
      <c r="P1190">
        <v>127856227</v>
      </c>
      <c r="Q1190">
        <v>26.8</v>
      </c>
      <c r="R1190">
        <v>27.5</v>
      </c>
      <c r="S1190">
        <v>0.59899999999999998</v>
      </c>
      <c r="T1190">
        <v>11.5</v>
      </c>
    </row>
    <row r="1191" spans="1:20" x14ac:dyDescent="0.2">
      <c r="A1191" t="s">
        <v>100</v>
      </c>
      <c r="B1191">
        <v>2012</v>
      </c>
      <c r="C1191" t="s">
        <v>23</v>
      </c>
      <c r="D1191">
        <v>1100</v>
      </c>
      <c r="E1191">
        <v>3.1</v>
      </c>
      <c r="F1191">
        <v>64.96964491</v>
      </c>
      <c r="G1191">
        <v>73</v>
      </c>
      <c r="H1191">
        <v>18668</v>
      </c>
      <c r="I1191">
        <v>17</v>
      </c>
      <c r="J1191">
        <v>1400</v>
      </c>
      <c r="K1191">
        <v>79</v>
      </c>
      <c r="L1191">
        <v>4.3899999999999997</v>
      </c>
      <c r="M1191">
        <v>82</v>
      </c>
      <c r="N1191">
        <v>0.2</v>
      </c>
      <c r="O1191">
        <v>1446.98541</v>
      </c>
      <c r="P1191">
        <v>126365852</v>
      </c>
      <c r="Q1191">
        <v>26.9</v>
      </c>
      <c r="R1191">
        <v>27.6</v>
      </c>
      <c r="S1191">
        <v>0.59</v>
      </c>
      <c r="T1191">
        <v>11.3</v>
      </c>
    </row>
    <row r="1192" spans="1:20" x14ac:dyDescent="0.2">
      <c r="A1192" t="s">
        <v>100</v>
      </c>
      <c r="B1192">
        <v>2011</v>
      </c>
      <c r="C1192" t="s">
        <v>23</v>
      </c>
      <c r="D1192">
        <v>1100</v>
      </c>
      <c r="E1192">
        <v>3</v>
      </c>
      <c r="F1192">
        <v>64.605900500000004</v>
      </c>
      <c r="G1192">
        <v>44</v>
      </c>
      <c r="H1192">
        <v>33634</v>
      </c>
      <c r="I1192">
        <v>16.399999999999999</v>
      </c>
      <c r="J1192">
        <v>1500</v>
      </c>
      <c r="K1192">
        <v>79</v>
      </c>
      <c r="L1192">
        <v>4.33</v>
      </c>
      <c r="M1192">
        <v>82</v>
      </c>
      <c r="N1192">
        <v>0.2</v>
      </c>
      <c r="O1192">
        <v>1461.671957</v>
      </c>
      <c r="P1192">
        <v>124723629</v>
      </c>
      <c r="Q1192">
        <v>26.9</v>
      </c>
      <c r="R1192">
        <v>27.7</v>
      </c>
      <c r="S1192">
        <v>0.57999999999999996</v>
      </c>
      <c r="T1192">
        <v>10.8</v>
      </c>
    </row>
    <row r="1193" spans="1:20" x14ac:dyDescent="0.2">
      <c r="A1193" t="s">
        <v>100</v>
      </c>
      <c r="B1193">
        <v>2010</v>
      </c>
      <c r="C1193" t="s">
        <v>23</v>
      </c>
      <c r="D1193">
        <v>1200</v>
      </c>
      <c r="E1193">
        <v>2.77</v>
      </c>
      <c r="F1193">
        <v>57.733598639999997</v>
      </c>
      <c r="G1193">
        <v>38</v>
      </c>
      <c r="H1193">
        <v>31458</v>
      </c>
      <c r="I1193">
        <v>15.9</v>
      </c>
      <c r="J1193">
        <v>1600</v>
      </c>
      <c r="K1193">
        <v>76</v>
      </c>
      <c r="L1193">
        <v>4.28</v>
      </c>
      <c r="M1193">
        <v>79</v>
      </c>
      <c r="N1193">
        <v>0.2</v>
      </c>
      <c r="O1193">
        <v>1345.77153</v>
      </c>
      <c r="P1193">
        <v>12398691</v>
      </c>
      <c r="Q1193">
        <v>27</v>
      </c>
      <c r="R1193">
        <v>27.8</v>
      </c>
      <c r="S1193">
        <v>0.56899999999999995</v>
      </c>
      <c r="T1193">
        <v>10.4</v>
      </c>
    </row>
    <row r="1194" spans="1:20" x14ac:dyDescent="0.2">
      <c r="A1194" t="s">
        <v>100</v>
      </c>
      <c r="B1194">
        <v>2009</v>
      </c>
      <c r="C1194" t="s">
        <v>23</v>
      </c>
      <c r="D1194">
        <v>1300</v>
      </c>
      <c r="E1194">
        <v>2.5</v>
      </c>
      <c r="F1194">
        <v>0.84418633099999996</v>
      </c>
      <c r="G1194">
        <v>37</v>
      </c>
      <c r="H1194">
        <v>56188</v>
      </c>
      <c r="I1194">
        <v>15.4</v>
      </c>
      <c r="J1194">
        <v>1700</v>
      </c>
      <c r="K1194">
        <v>73</v>
      </c>
      <c r="L1194">
        <v>4.38</v>
      </c>
      <c r="M1194">
        <v>74</v>
      </c>
      <c r="N1194">
        <v>0.2</v>
      </c>
      <c r="O1194">
        <v>19.317765000000001</v>
      </c>
      <c r="P1194">
        <v>121427132</v>
      </c>
      <c r="Q1194">
        <v>27</v>
      </c>
      <c r="R1194">
        <v>27.8</v>
      </c>
      <c r="S1194">
        <v>0.56299999999999994</v>
      </c>
      <c r="T1194">
        <v>10.5</v>
      </c>
    </row>
    <row r="1195" spans="1:20" x14ac:dyDescent="0.2">
      <c r="A1195" t="s">
        <v>100</v>
      </c>
      <c r="B1195">
        <v>2008</v>
      </c>
      <c r="C1195" t="s">
        <v>23</v>
      </c>
      <c r="D1195">
        <v>1300</v>
      </c>
      <c r="E1195">
        <v>1.93</v>
      </c>
      <c r="F1195">
        <v>43.030433119999998</v>
      </c>
      <c r="G1195">
        <v>29</v>
      </c>
      <c r="H1195">
        <v>44258</v>
      </c>
      <c r="I1195">
        <v>14.9</v>
      </c>
      <c r="J1195">
        <v>1800</v>
      </c>
      <c r="K1195">
        <v>69</v>
      </c>
      <c r="L1195">
        <v>4.34</v>
      </c>
      <c r="M1195">
        <v>7</v>
      </c>
      <c r="N1195">
        <v>0.3</v>
      </c>
      <c r="O1195">
        <v>991.48463400000003</v>
      </c>
      <c r="P1195">
        <v>119714696</v>
      </c>
      <c r="Q1195">
        <v>27</v>
      </c>
      <c r="R1195">
        <v>27.9</v>
      </c>
      <c r="S1195">
        <v>0.55600000000000005</v>
      </c>
      <c r="T1195">
        <v>10.199999999999999</v>
      </c>
    </row>
    <row r="1196" spans="1:20" x14ac:dyDescent="0.2">
      <c r="A1196" t="s">
        <v>100</v>
      </c>
      <c r="B1196">
        <v>2007</v>
      </c>
      <c r="C1196" t="s">
        <v>23</v>
      </c>
      <c r="D1196">
        <v>1400</v>
      </c>
      <c r="E1196">
        <v>1.59</v>
      </c>
      <c r="F1196">
        <v>5.2347703240000003</v>
      </c>
      <c r="G1196">
        <v>6</v>
      </c>
      <c r="H1196">
        <v>41144</v>
      </c>
      <c r="I1196">
        <v>14.4</v>
      </c>
      <c r="J1196">
        <v>1900</v>
      </c>
      <c r="K1196">
        <v>67</v>
      </c>
      <c r="L1196">
        <v>4.2300000000000004</v>
      </c>
      <c r="M1196">
        <v>64</v>
      </c>
      <c r="N1196">
        <v>0.3</v>
      </c>
      <c r="O1196">
        <v>118.16637299999999</v>
      </c>
      <c r="P1196">
        <v>1179681239</v>
      </c>
      <c r="Q1196">
        <v>27.1</v>
      </c>
      <c r="R1196">
        <v>28</v>
      </c>
      <c r="S1196">
        <v>0.54600000000000004</v>
      </c>
      <c r="T1196">
        <v>9.9</v>
      </c>
    </row>
    <row r="1197" spans="1:20" x14ac:dyDescent="0.2">
      <c r="A1197" t="s">
        <v>100</v>
      </c>
      <c r="B1197">
        <v>2006</v>
      </c>
      <c r="C1197" t="s">
        <v>23</v>
      </c>
      <c r="D1197">
        <v>1500</v>
      </c>
      <c r="E1197">
        <v>1.37</v>
      </c>
      <c r="F1197">
        <v>34.859426710000001</v>
      </c>
      <c r="G1197">
        <v>6</v>
      </c>
      <c r="H1197">
        <v>64185</v>
      </c>
      <c r="I1197">
        <v>13.9</v>
      </c>
      <c r="J1197">
        <v>2000</v>
      </c>
      <c r="K1197">
        <v>66</v>
      </c>
      <c r="L1197">
        <v>4.25</v>
      </c>
      <c r="M1197">
        <v>65</v>
      </c>
      <c r="N1197">
        <v>0.3</v>
      </c>
      <c r="O1197">
        <v>792.25969799999996</v>
      </c>
      <c r="P1197">
        <v>1161977719</v>
      </c>
      <c r="Q1197">
        <v>27.1</v>
      </c>
      <c r="R1197">
        <v>28</v>
      </c>
      <c r="S1197">
        <v>0.53600000000000003</v>
      </c>
      <c r="T1197">
        <v>9.6999999999999993</v>
      </c>
    </row>
    <row r="1198" spans="1:20" x14ac:dyDescent="0.2">
      <c r="A1198" t="s">
        <v>100</v>
      </c>
      <c r="B1198">
        <v>2005</v>
      </c>
      <c r="C1198" t="s">
        <v>23</v>
      </c>
      <c r="D1198">
        <v>1500</v>
      </c>
      <c r="E1198">
        <v>1.27</v>
      </c>
      <c r="F1198">
        <v>3.5096368999999998</v>
      </c>
      <c r="G1198">
        <v>8</v>
      </c>
      <c r="H1198">
        <v>36711</v>
      </c>
      <c r="I1198">
        <v>13.5</v>
      </c>
      <c r="J1198">
        <v>2000</v>
      </c>
      <c r="K1198">
        <v>65</v>
      </c>
      <c r="L1198">
        <v>4.28</v>
      </c>
      <c r="M1198">
        <v>65</v>
      </c>
      <c r="N1198">
        <v>0.3</v>
      </c>
      <c r="O1198">
        <v>77.819000000000003</v>
      </c>
      <c r="P1198">
        <v>1144118674</v>
      </c>
      <c r="Q1198">
        <v>27.2</v>
      </c>
      <c r="R1198">
        <v>28.1</v>
      </c>
      <c r="S1198">
        <v>0.52600000000000002</v>
      </c>
      <c r="T1198">
        <v>9.4</v>
      </c>
    </row>
    <row r="1199" spans="1:20" x14ac:dyDescent="0.2">
      <c r="A1199" t="s">
        <v>100</v>
      </c>
      <c r="B1199">
        <v>2004</v>
      </c>
      <c r="C1199" t="s">
        <v>23</v>
      </c>
      <c r="D1199">
        <v>1600</v>
      </c>
      <c r="E1199">
        <v>1.2</v>
      </c>
      <c r="F1199">
        <v>27.33800857</v>
      </c>
      <c r="G1199">
        <v>6</v>
      </c>
      <c r="H1199">
        <v>55443</v>
      </c>
      <c r="I1199">
        <v>13</v>
      </c>
      <c r="J1199">
        <v>2100</v>
      </c>
      <c r="K1199">
        <v>58</v>
      </c>
      <c r="L1199">
        <v>4.22</v>
      </c>
      <c r="M1199">
        <v>63</v>
      </c>
      <c r="N1199">
        <v>0.3</v>
      </c>
      <c r="O1199">
        <v>621.31837670000004</v>
      </c>
      <c r="P1199">
        <v>1126135777</v>
      </c>
      <c r="Q1199">
        <v>27.2</v>
      </c>
      <c r="R1199">
        <v>28.2</v>
      </c>
      <c r="S1199">
        <v>0.51800000000000002</v>
      </c>
      <c r="T1199">
        <v>9.1999999999999993</v>
      </c>
    </row>
    <row r="1200" spans="1:20" x14ac:dyDescent="0.2">
      <c r="A1200" t="s">
        <v>100</v>
      </c>
      <c r="B1200">
        <v>2003</v>
      </c>
      <c r="C1200" t="s">
        <v>23</v>
      </c>
      <c r="D1200">
        <v>1700</v>
      </c>
      <c r="E1200">
        <v>1.19</v>
      </c>
      <c r="F1200">
        <v>19.4808682</v>
      </c>
      <c r="G1200">
        <v>80.94</v>
      </c>
      <c r="H1200">
        <v>47147</v>
      </c>
      <c r="I1200">
        <v>12.6</v>
      </c>
      <c r="J1200">
        <v>2200</v>
      </c>
      <c r="K1200">
        <v>57</v>
      </c>
      <c r="L1200">
        <v>4.3</v>
      </c>
      <c r="M1200">
        <v>61</v>
      </c>
      <c r="N1200">
        <v>0.3</v>
      </c>
      <c r="O1200">
        <v>541.13522790000002</v>
      </c>
      <c r="P1200">
        <v>11827848</v>
      </c>
      <c r="Q1200">
        <v>27.3</v>
      </c>
      <c r="R1200">
        <v>28.3</v>
      </c>
      <c r="S1200">
        <v>0.505</v>
      </c>
      <c r="T1200">
        <v>8.6</v>
      </c>
    </row>
    <row r="1201" spans="1:20" x14ac:dyDescent="0.2">
      <c r="A1201" t="s">
        <v>100</v>
      </c>
      <c r="B1201">
        <v>2002</v>
      </c>
      <c r="C1201" t="s">
        <v>23</v>
      </c>
      <c r="D1201">
        <v>1700</v>
      </c>
      <c r="E1201">
        <v>1.1000000000000001</v>
      </c>
      <c r="F1201">
        <v>17.812056439999999</v>
      </c>
      <c r="G1201">
        <v>80.94</v>
      </c>
      <c r="H1201">
        <v>40044</v>
      </c>
      <c r="I1201">
        <v>12.2</v>
      </c>
      <c r="J1201">
        <v>2300</v>
      </c>
      <c r="K1201">
        <v>58</v>
      </c>
      <c r="L1201">
        <v>4.4000000000000004</v>
      </c>
      <c r="M1201">
        <v>59</v>
      </c>
      <c r="N1201">
        <v>0.3</v>
      </c>
      <c r="O1201">
        <v>466.2842</v>
      </c>
      <c r="P1201">
        <v>18987112</v>
      </c>
      <c r="Q1201">
        <v>27.4</v>
      </c>
      <c r="R1201">
        <v>28.4</v>
      </c>
      <c r="S1201">
        <v>0.499</v>
      </c>
      <c r="T1201">
        <v>8.4</v>
      </c>
    </row>
    <row r="1202" spans="1:20" x14ac:dyDescent="0.2">
      <c r="A1202" t="s">
        <v>100</v>
      </c>
      <c r="B1202">
        <v>2001</v>
      </c>
      <c r="C1202" t="s">
        <v>23</v>
      </c>
      <c r="D1202">
        <v>1800</v>
      </c>
      <c r="E1202">
        <v>1</v>
      </c>
      <c r="F1202">
        <v>19.00340606</v>
      </c>
      <c r="G1202">
        <v>80.94</v>
      </c>
      <c r="H1202">
        <v>51780</v>
      </c>
      <c r="I1202">
        <v>11.8</v>
      </c>
      <c r="J1202">
        <v>2400</v>
      </c>
      <c r="K1202">
        <v>58</v>
      </c>
      <c r="L1202">
        <v>4.5</v>
      </c>
      <c r="M1202">
        <v>59</v>
      </c>
      <c r="N1202">
        <v>0.3</v>
      </c>
      <c r="O1202">
        <v>447.13896599999998</v>
      </c>
      <c r="P1202">
        <v>171477855</v>
      </c>
      <c r="Q1202">
        <v>27.5</v>
      </c>
      <c r="R1202">
        <v>28.5</v>
      </c>
      <c r="S1202">
        <v>0.49399999999999999</v>
      </c>
      <c r="T1202">
        <v>8.3000000000000007</v>
      </c>
    </row>
    <row r="1203" spans="1:20" x14ac:dyDescent="0.2">
      <c r="A1203" t="s">
        <v>100</v>
      </c>
      <c r="B1203">
        <v>2000</v>
      </c>
      <c r="C1203" t="s">
        <v>23</v>
      </c>
      <c r="D1203">
        <v>1800</v>
      </c>
      <c r="E1203">
        <v>0.93</v>
      </c>
      <c r="F1203">
        <v>19.26615743</v>
      </c>
      <c r="G1203">
        <v>80.94</v>
      </c>
      <c r="H1203">
        <v>38835</v>
      </c>
      <c r="I1203">
        <v>11.4</v>
      </c>
      <c r="J1203">
        <v>2500</v>
      </c>
      <c r="K1203">
        <v>57</v>
      </c>
      <c r="L1203">
        <v>4.26</v>
      </c>
      <c r="M1203">
        <v>58</v>
      </c>
      <c r="N1203">
        <v>0.3</v>
      </c>
      <c r="O1203">
        <v>438.86463400000002</v>
      </c>
      <c r="P1203">
        <v>1535912</v>
      </c>
      <c r="Q1203">
        <v>27.7</v>
      </c>
      <c r="R1203">
        <v>28.6</v>
      </c>
      <c r="S1203">
        <v>0.48899999999999999</v>
      </c>
      <c r="T1203">
        <v>8.3000000000000007</v>
      </c>
    </row>
    <row r="1204" spans="1:20" x14ac:dyDescent="0.2">
      <c r="A1204" t="s">
        <v>101</v>
      </c>
      <c r="B1204">
        <v>2015</v>
      </c>
      <c r="C1204" t="s">
        <v>23</v>
      </c>
      <c r="D1204">
        <v>114</v>
      </c>
      <c r="E1204">
        <v>4.5999999999999996</v>
      </c>
      <c r="F1204">
        <v>0</v>
      </c>
      <c r="G1204">
        <v>78</v>
      </c>
      <c r="H1204">
        <v>15099</v>
      </c>
      <c r="I1204">
        <v>27.4</v>
      </c>
      <c r="J1204">
        <v>136</v>
      </c>
      <c r="K1204">
        <v>8</v>
      </c>
      <c r="L1204">
        <v>5.93</v>
      </c>
      <c r="M1204">
        <v>78</v>
      </c>
      <c r="N1204">
        <v>0.3</v>
      </c>
      <c r="O1204">
        <v>3336.1668599999998</v>
      </c>
      <c r="P1204">
        <v>258162113</v>
      </c>
      <c r="Q1204">
        <v>1.4</v>
      </c>
      <c r="R1204">
        <v>1.2</v>
      </c>
      <c r="S1204">
        <v>0.68600000000000005</v>
      </c>
      <c r="T1204">
        <v>12.9</v>
      </c>
    </row>
    <row r="1205" spans="1:20" x14ac:dyDescent="0.2">
      <c r="A1205" t="s">
        <v>101</v>
      </c>
      <c r="B1205">
        <v>2014</v>
      </c>
      <c r="C1205" t="s">
        <v>23</v>
      </c>
      <c r="D1205">
        <v>119</v>
      </c>
      <c r="E1205">
        <v>0.09</v>
      </c>
      <c r="F1205">
        <v>200.06844430000001</v>
      </c>
      <c r="G1205">
        <v>78</v>
      </c>
      <c r="H1205">
        <v>12943</v>
      </c>
      <c r="I1205">
        <v>26.5</v>
      </c>
      <c r="J1205">
        <v>142</v>
      </c>
      <c r="K1205">
        <v>8</v>
      </c>
      <c r="L1205">
        <v>2.85</v>
      </c>
      <c r="M1205">
        <v>78</v>
      </c>
      <c r="N1205">
        <v>0.3</v>
      </c>
      <c r="O1205">
        <v>3491.5958869999999</v>
      </c>
      <c r="P1205">
        <v>255131116</v>
      </c>
      <c r="Q1205">
        <v>1.4</v>
      </c>
      <c r="R1205">
        <v>1.2</v>
      </c>
      <c r="S1205">
        <v>0.68200000000000005</v>
      </c>
      <c r="T1205">
        <v>12.9</v>
      </c>
    </row>
    <row r="1206" spans="1:20" x14ac:dyDescent="0.2">
      <c r="A1206" t="s">
        <v>101</v>
      </c>
      <c r="B1206">
        <v>2013</v>
      </c>
      <c r="C1206" t="s">
        <v>23</v>
      </c>
      <c r="D1206">
        <v>124</v>
      </c>
      <c r="E1206">
        <v>0.09</v>
      </c>
      <c r="F1206">
        <v>22.847830800000001</v>
      </c>
      <c r="G1206">
        <v>85</v>
      </c>
      <c r="H1206">
        <v>8419</v>
      </c>
      <c r="I1206">
        <v>25.6</v>
      </c>
      <c r="J1206">
        <v>148</v>
      </c>
      <c r="K1206">
        <v>86</v>
      </c>
      <c r="L1206">
        <v>2.93</v>
      </c>
      <c r="M1206">
        <v>85</v>
      </c>
      <c r="N1206">
        <v>0.3</v>
      </c>
      <c r="O1206">
        <v>362.66398099999998</v>
      </c>
      <c r="P1206">
        <v>25232263</v>
      </c>
      <c r="Q1206">
        <v>1.5</v>
      </c>
      <c r="R1206">
        <v>1.3</v>
      </c>
      <c r="S1206">
        <v>0.67700000000000005</v>
      </c>
      <c r="T1206">
        <v>12.9</v>
      </c>
    </row>
    <row r="1207" spans="1:20" x14ac:dyDescent="0.2">
      <c r="A1207" t="s">
        <v>101</v>
      </c>
      <c r="B1207">
        <v>2012</v>
      </c>
      <c r="C1207" t="s">
        <v>23</v>
      </c>
      <c r="D1207">
        <v>129</v>
      </c>
      <c r="E1207">
        <v>0.08</v>
      </c>
      <c r="F1207">
        <v>254.4688257</v>
      </c>
      <c r="G1207">
        <v>83</v>
      </c>
      <c r="H1207">
        <v>15489</v>
      </c>
      <c r="I1207">
        <v>24.7</v>
      </c>
      <c r="J1207">
        <v>154</v>
      </c>
      <c r="K1207">
        <v>84</v>
      </c>
      <c r="L1207">
        <v>2.9</v>
      </c>
      <c r="M1207">
        <v>83</v>
      </c>
      <c r="N1207">
        <v>0.3</v>
      </c>
      <c r="O1207">
        <v>3687.9539960000002</v>
      </c>
      <c r="P1207">
        <v>248883232</v>
      </c>
      <c r="Q1207">
        <v>1.5</v>
      </c>
      <c r="R1207">
        <v>1.4</v>
      </c>
      <c r="S1207">
        <v>0.66900000000000004</v>
      </c>
      <c r="T1207">
        <v>12.6</v>
      </c>
    </row>
    <row r="1208" spans="1:20" x14ac:dyDescent="0.2">
      <c r="A1208" t="s">
        <v>101</v>
      </c>
      <c r="B1208">
        <v>2011</v>
      </c>
      <c r="C1208" t="s">
        <v>23</v>
      </c>
      <c r="D1208">
        <v>134</v>
      </c>
      <c r="E1208">
        <v>0.08</v>
      </c>
      <c r="F1208">
        <v>211.87834040000001</v>
      </c>
      <c r="G1208">
        <v>81</v>
      </c>
      <c r="H1208">
        <v>21893</v>
      </c>
      <c r="I1208">
        <v>23.8</v>
      </c>
      <c r="J1208">
        <v>161</v>
      </c>
      <c r="K1208">
        <v>81</v>
      </c>
      <c r="L1208">
        <v>2.71</v>
      </c>
      <c r="M1208">
        <v>81</v>
      </c>
      <c r="N1208">
        <v>0.3</v>
      </c>
      <c r="O1208">
        <v>3634.2768500000002</v>
      </c>
      <c r="P1208">
        <v>24577511</v>
      </c>
      <c r="Q1208">
        <v>1.6</v>
      </c>
      <c r="R1208">
        <v>1.5</v>
      </c>
      <c r="S1208">
        <v>0.66200000000000003</v>
      </c>
      <c r="T1208">
        <v>12.3</v>
      </c>
    </row>
    <row r="1209" spans="1:20" x14ac:dyDescent="0.2">
      <c r="A1209" t="s">
        <v>101</v>
      </c>
      <c r="B1209">
        <v>2010</v>
      </c>
      <c r="C1209" t="s">
        <v>23</v>
      </c>
      <c r="D1209">
        <v>138</v>
      </c>
      <c r="E1209">
        <v>0.08</v>
      </c>
      <c r="F1209">
        <v>190.5453646</v>
      </c>
      <c r="G1209">
        <v>83</v>
      </c>
      <c r="H1209">
        <v>18869</v>
      </c>
      <c r="I1209">
        <v>22.9</v>
      </c>
      <c r="J1209">
        <v>167</v>
      </c>
      <c r="K1209">
        <v>82</v>
      </c>
      <c r="L1209">
        <v>2.74</v>
      </c>
      <c r="M1209">
        <v>81</v>
      </c>
      <c r="N1209">
        <v>0.3</v>
      </c>
      <c r="O1209">
        <v>3113.4863500000001</v>
      </c>
      <c r="P1209">
        <v>242524123</v>
      </c>
      <c r="Q1209">
        <v>1.6</v>
      </c>
      <c r="R1209">
        <v>1.5</v>
      </c>
      <c r="S1209">
        <v>0.65600000000000003</v>
      </c>
      <c r="T1209">
        <v>12.1</v>
      </c>
    </row>
    <row r="1210" spans="1:20" x14ac:dyDescent="0.2">
      <c r="A1210" t="s">
        <v>101</v>
      </c>
      <c r="B1210">
        <v>2009</v>
      </c>
      <c r="C1210" t="s">
        <v>23</v>
      </c>
      <c r="D1210">
        <v>143</v>
      </c>
      <c r="E1210">
        <v>0.08</v>
      </c>
      <c r="F1210">
        <v>125.7980678</v>
      </c>
      <c r="G1210">
        <v>82</v>
      </c>
      <c r="H1210">
        <v>20818</v>
      </c>
      <c r="I1210">
        <v>22.1</v>
      </c>
      <c r="J1210">
        <v>174</v>
      </c>
      <c r="K1210">
        <v>85</v>
      </c>
      <c r="L1210">
        <v>2.83</v>
      </c>
      <c r="M1210">
        <v>78</v>
      </c>
      <c r="N1210">
        <v>0.3</v>
      </c>
      <c r="O1210">
        <v>2254.4456599999999</v>
      </c>
      <c r="P1210">
        <v>23934478</v>
      </c>
      <c r="Q1210">
        <v>1.7</v>
      </c>
      <c r="R1210">
        <v>1.6</v>
      </c>
      <c r="S1210">
        <v>0.64500000000000002</v>
      </c>
      <c r="T1210">
        <v>11.7</v>
      </c>
    </row>
    <row r="1211" spans="1:20" x14ac:dyDescent="0.2">
      <c r="A1211" t="s">
        <v>101</v>
      </c>
      <c r="B1211">
        <v>2008</v>
      </c>
      <c r="C1211" t="s">
        <v>23</v>
      </c>
      <c r="D1211">
        <v>149</v>
      </c>
      <c r="E1211">
        <v>7.0000000000000007E-2</v>
      </c>
      <c r="F1211">
        <v>10.263411079999999</v>
      </c>
      <c r="G1211">
        <v>82</v>
      </c>
      <c r="H1211">
        <v>15369</v>
      </c>
      <c r="I1211">
        <v>21.3</v>
      </c>
      <c r="J1211">
        <v>181</v>
      </c>
      <c r="K1211">
        <v>83</v>
      </c>
      <c r="L1211">
        <v>2.81</v>
      </c>
      <c r="M1211">
        <v>77</v>
      </c>
      <c r="N1211">
        <v>0.2</v>
      </c>
      <c r="O1211">
        <v>216.52766</v>
      </c>
      <c r="P1211">
        <v>236159276</v>
      </c>
      <c r="Q1211">
        <v>1.7</v>
      </c>
      <c r="R1211">
        <v>1.7</v>
      </c>
      <c r="S1211">
        <v>0.64100000000000001</v>
      </c>
      <c r="T1211">
        <v>11.7</v>
      </c>
    </row>
    <row r="1212" spans="1:20" x14ac:dyDescent="0.2">
      <c r="A1212" t="s">
        <v>101</v>
      </c>
      <c r="B1212">
        <v>2007</v>
      </c>
      <c r="C1212" t="s">
        <v>23</v>
      </c>
      <c r="D1212">
        <v>154</v>
      </c>
      <c r="E1212">
        <v>0.06</v>
      </c>
      <c r="F1212">
        <v>102.63343500000001</v>
      </c>
      <c r="G1212">
        <v>76</v>
      </c>
      <c r="H1212">
        <v>19456</v>
      </c>
      <c r="I1212">
        <v>2.5</v>
      </c>
      <c r="J1212">
        <v>188</v>
      </c>
      <c r="K1212">
        <v>77</v>
      </c>
      <c r="L1212">
        <v>3.1</v>
      </c>
      <c r="M1212">
        <v>73</v>
      </c>
      <c r="N1212">
        <v>0.2</v>
      </c>
      <c r="O1212">
        <v>1855.9391499999999</v>
      </c>
      <c r="P1212">
        <v>232989141</v>
      </c>
      <c r="Q1212">
        <v>1.8</v>
      </c>
      <c r="R1212">
        <v>1.7</v>
      </c>
      <c r="S1212">
        <v>0.63800000000000001</v>
      </c>
      <c r="T1212">
        <v>11</v>
      </c>
    </row>
    <row r="1213" spans="1:20" x14ac:dyDescent="0.2">
      <c r="A1213" t="s">
        <v>101</v>
      </c>
      <c r="B1213">
        <v>2006</v>
      </c>
      <c r="C1213" t="s">
        <v>23</v>
      </c>
      <c r="D1213">
        <v>159</v>
      </c>
      <c r="E1213">
        <v>0.06</v>
      </c>
      <c r="F1213">
        <v>72.015931600000002</v>
      </c>
      <c r="G1213">
        <v>66</v>
      </c>
      <c r="H1213">
        <v>20422</v>
      </c>
      <c r="I1213">
        <v>19.7</v>
      </c>
      <c r="J1213">
        <v>194</v>
      </c>
      <c r="K1213">
        <v>78</v>
      </c>
      <c r="L1213">
        <v>2.91</v>
      </c>
      <c r="M1213">
        <v>72</v>
      </c>
      <c r="N1213">
        <v>0.1</v>
      </c>
      <c r="O1213">
        <v>1586.2539999999999</v>
      </c>
      <c r="P1213">
        <v>22983822</v>
      </c>
      <c r="Q1213">
        <v>1.8</v>
      </c>
      <c r="R1213">
        <v>1.8</v>
      </c>
      <c r="S1213">
        <v>0.63200000000000001</v>
      </c>
      <c r="T1213">
        <v>10.9</v>
      </c>
    </row>
    <row r="1214" spans="1:20" x14ac:dyDescent="0.2">
      <c r="A1214" t="s">
        <v>101</v>
      </c>
      <c r="B1214">
        <v>2005</v>
      </c>
      <c r="C1214" t="s">
        <v>23</v>
      </c>
      <c r="D1214">
        <v>163</v>
      </c>
      <c r="E1214">
        <v>0.06</v>
      </c>
      <c r="F1214">
        <v>5.3817825619999997</v>
      </c>
      <c r="G1214">
        <v>65</v>
      </c>
      <c r="H1214">
        <v>15853</v>
      </c>
      <c r="I1214">
        <v>19</v>
      </c>
      <c r="J1214">
        <v>201</v>
      </c>
      <c r="K1214">
        <v>79</v>
      </c>
      <c r="L1214">
        <v>2.79</v>
      </c>
      <c r="M1214">
        <v>72</v>
      </c>
      <c r="N1214">
        <v>0.1</v>
      </c>
      <c r="O1214">
        <v>126.92883399999999</v>
      </c>
      <c r="P1214">
        <v>22671273</v>
      </c>
      <c r="Q1214">
        <v>1.9</v>
      </c>
      <c r="R1214">
        <v>1.9</v>
      </c>
      <c r="S1214">
        <v>0.629</v>
      </c>
      <c r="T1214">
        <v>11.1</v>
      </c>
    </row>
    <row r="1215" spans="1:20" x14ac:dyDescent="0.2">
      <c r="A1215" t="s">
        <v>101</v>
      </c>
      <c r="B1215">
        <v>2004</v>
      </c>
      <c r="C1215" t="s">
        <v>23</v>
      </c>
      <c r="D1215">
        <v>174</v>
      </c>
      <c r="E1215">
        <v>0.06</v>
      </c>
      <c r="F1215">
        <v>55.361072069999999</v>
      </c>
      <c r="G1215">
        <v>64</v>
      </c>
      <c r="H1215">
        <v>29171</v>
      </c>
      <c r="I1215">
        <v>18.2</v>
      </c>
      <c r="J1215">
        <v>237</v>
      </c>
      <c r="K1215">
        <v>79</v>
      </c>
      <c r="L1215">
        <v>2.37</v>
      </c>
      <c r="M1215">
        <v>71</v>
      </c>
      <c r="N1215">
        <v>0.1</v>
      </c>
      <c r="O1215">
        <v>1148.56996</v>
      </c>
      <c r="P1215">
        <v>223614649</v>
      </c>
      <c r="Q1215">
        <v>1.9</v>
      </c>
      <c r="R1215">
        <v>1.9</v>
      </c>
      <c r="S1215">
        <v>0.624</v>
      </c>
      <c r="T1215">
        <v>11</v>
      </c>
    </row>
    <row r="1216" spans="1:20" x14ac:dyDescent="0.2">
      <c r="A1216" t="s">
        <v>101</v>
      </c>
      <c r="B1216">
        <v>2003</v>
      </c>
      <c r="C1216" t="s">
        <v>23</v>
      </c>
      <c r="D1216">
        <v>173</v>
      </c>
      <c r="E1216">
        <v>0.05</v>
      </c>
      <c r="F1216">
        <v>8.4601557580000009</v>
      </c>
      <c r="G1216">
        <v>64</v>
      </c>
      <c r="H1216">
        <v>24457</v>
      </c>
      <c r="I1216">
        <v>17.5</v>
      </c>
      <c r="J1216">
        <v>215</v>
      </c>
      <c r="K1216">
        <v>8</v>
      </c>
      <c r="L1216">
        <v>2.5299999999999998</v>
      </c>
      <c r="M1216">
        <v>71</v>
      </c>
      <c r="N1216">
        <v>0.1</v>
      </c>
      <c r="O1216">
        <v>164.59447</v>
      </c>
      <c r="P1216">
        <v>22545214</v>
      </c>
      <c r="Q1216">
        <v>1.9</v>
      </c>
      <c r="R1216">
        <v>11</v>
      </c>
      <c r="S1216">
        <v>0.61299999999999999</v>
      </c>
      <c r="T1216">
        <v>10.8</v>
      </c>
    </row>
    <row r="1217" spans="1:20" x14ac:dyDescent="0.2">
      <c r="A1217" t="s">
        <v>101</v>
      </c>
      <c r="B1217">
        <v>2002</v>
      </c>
      <c r="C1217" t="s">
        <v>23</v>
      </c>
      <c r="D1217">
        <v>177</v>
      </c>
      <c r="E1217">
        <v>0.05</v>
      </c>
      <c r="F1217">
        <v>43.178672910000003</v>
      </c>
      <c r="G1217">
        <v>63</v>
      </c>
      <c r="H1217">
        <v>14492</v>
      </c>
      <c r="I1217">
        <v>16.7</v>
      </c>
      <c r="J1217">
        <v>222</v>
      </c>
      <c r="K1217">
        <v>8</v>
      </c>
      <c r="L1217">
        <v>2.27</v>
      </c>
      <c r="M1217">
        <v>7</v>
      </c>
      <c r="N1217">
        <v>0.1</v>
      </c>
      <c r="O1217">
        <v>899.55568570000003</v>
      </c>
      <c r="P1217">
        <v>2175859</v>
      </c>
      <c r="Q1217">
        <v>11</v>
      </c>
      <c r="R1217">
        <v>11.1</v>
      </c>
      <c r="S1217">
        <v>0.60799999999999998</v>
      </c>
      <c r="T1217">
        <v>10.6</v>
      </c>
    </row>
    <row r="1218" spans="1:20" x14ac:dyDescent="0.2">
      <c r="A1218" t="s">
        <v>101</v>
      </c>
      <c r="B1218">
        <v>2001</v>
      </c>
      <c r="C1218" t="s">
        <v>23</v>
      </c>
      <c r="D1218">
        <v>182</v>
      </c>
      <c r="E1218">
        <v>0.06</v>
      </c>
      <c r="F1218">
        <v>33.958371249999999</v>
      </c>
      <c r="G1218">
        <v>62</v>
      </c>
      <c r="H1218">
        <v>3825</v>
      </c>
      <c r="I1218">
        <v>16</v>
      </c>
      <c r="J1218">
        <v>229</v>
      </c>
      <c r="K1218">
        <v>77</v>
      </c>
      <c r="L1218">
        <v>2.23</v>
      </c>
      <c r="M1218">
        <v>76</v>
      </c>
      <c r="N1218">
        <v>0.1</v>
      </c>
      <c r="O1218">
        <v>747.98174549999999</v>
      </c>
      <c r="P1218">
        <v>2145652</v>
      </c>
      <c r="Q1218">
        <v>11</v>
      </c>
      <c r="R1218">
        <v>11.1</v>
      </c>
      <c r="S1218">
        <v>0.60399999999999998</v>
      </c>
      <c r="T1218">
        <v>10.6</v>
      </c>
    </row>
    <row r="1219" spans="1:20" x14ac:dyDescent="0.2">
      <c r="A1219" t="s">
        <v>101</v>
      </c>
      <c r="B1219">
        <v>2000</v>
      </c>
      <c r="C1219" t="s">
        <v>23</v>
      </c>
      <c r="D1219">
        <v>187</v>
      </c>
      <c r="E1219">
        <v>0.06</v>
      </c>
      <c r="F1219">
        <v>3.4333436399999999</v>
      </c>
      <c r="G1219">
        <v>65</v>
      </c>
      <c r="H1219">
        <v>3344</v>
      </c>
      <c r="I1219">
        <v>15.4</v>
      </c>
      <c r="J1219">
        <v>237</v>
      </c>
      <c r="K1219">
        <v>72</v>
      </c>
      <c r="L1219">
        <v>1.98</v>
      </c>
      <c r="M1219">
        <v>75</v>
      </c>
      <c r="N1219">
        <v>0.1</v>
      </c>
      <c r="O1219">
        <v>78.927440000000004</v>
      </c>
      <c r="P1219">
        <v>21154429</v>
      </c>
      <c r="Q1219">
        <v>11</v>
      </c>
      <c r="R1219">
        <v>11.2</v>
      </c>
      <c r="S1219">
        <v>0.59699999999999998</v>
      </c>
      <c r="T1219">
        <v>10.7</v>
      </c>
    </row>
    <row r="1220" spans="1:20" x14ac:dyDescent="0.2">
      <c r="A1220" t="s">
        <v>102</v>
      </c>
      <c r="B1220">
        <v>2015</v>
      </c>
      <c r="C1220" t="s">
        <v>23</v>
      </c>
      <c r="D1220">
        <v>18</v>
      </c>
      <c r="E1220">
        <v>4.5999999999999996</v>
      </c>
      <c r="F1220">
        <v>0</v>
      </c>
      <c r="G1220">
        <v>98</v>
      </c>
      <c r="H1220">
        <v>615</v>
      </c>
      <c r="I1220">
        <v>59.7</v>
      </c>
      <c r="J1220">
        <v>21</v>
      </c>
      <c r="K1220">
        <v>98</v>
      </c>
      <c r="L1220">
        <v>5.93</v>
      </c>
      <c r="M1220">
        <v>98</v>
      </c>
      <c r="N1220">
        <v>0.1</v>
      </c>
      <c r="O1220">
        <v>7483.1580000000004</v>
      </c>
      <c r="P1220">
        <v>12753375</v>
      </c>
      <c r="Q1220">
        <v>8.5</v>
      </c>
      <c r="R1220">
        <v>8.6</v>
      </c>
      <c r="S1220">
        <v>0.77400000000000002</v>
      </c>
      <c r="T1220">
        <v>14.8</v>
      </c>
    </row>
    <row r="1221" spans="1:20" x14ac:dyDescent="0.2">
      <c r="A1221" t="s">
        <v>102</v>
      </c>
      <c r="B1221">
        <v>2014</v>
      </c>
      <c r="C1221" t="s">
        <v>23</v>
      </c>
      <c r="D1221">
        <v>19</v>
      </c>
      <c r="E1221">
        <v>0.01</v>
      </c>
      <c r="F1221">
        <v>0</v>
      </c>
      <c r="G1221">
        <v>99</v>
      </c>
      <c r="H1221">
        <v>99</v>
      </c>
      <c r="I1221">
        <v>58.5</v>
      </c>
      <c r="J1221">
        <v>22</v>
      </c>
      <c r="K1221">
        <v>99</v>
      </c>
      <c r="L1221">
        <v>6.89</v>
      </c>
      <c r="M1221">
        <v>99</v>
      </c>
      <c r="N1221">
        <v>0.1</v>
      </c>
      <c r="O1221">
        <v>7483.1580000000004</v>
      </c>
      <c r="P1221">
        <v>12753375</v>
      </c>
      <c r="Q1221">
        <v>8.3000000000000007</v>
      </c>
      <c r="R1221">
        <v>8.4</v>
      </c>
      <c r="S1221">
        <v>0.77</v>
      </c>
      <c r="T1221">
        <v>14.9</v>
      </c>
    </row>
    <row r="1222" spans="1:20" x14ac:dyDescent="0.2">
      <c r="A1222" t="s">
        <v>102</v>
      </c>
      <c r="B1222">
        <v>2013</v>
      </c>
      <c r="C1222" t="s">
        <v>23</v>
      </c>
      <c r="D1222">
        <v>20</v>
      </c>
      <c r="E1222">
        <v>0.01</v>
      </c>
      <c r="F1222">
        <v>0</v>
      </c>
      <c r="G1222">
        <v>99</v>
      </c>
      <c r="H1222">
        <v>189</v>
      </c>
      <c r="I1222">
        <v>57.2</v>
      </c>
      <c r="J1222">
        <v>23</v>
      </c>
      <c r="K1222">
        <v>98</v>
      </c>
      <c r="L1222">
        <v>6.49</v>
      </c>
      <c r="M1222">
        <v>98</v>
      </c>
      <c r="N1222">
        <v>0.1</v>
      </c>
      <c r="O1222">
        <v>7483.1580000000004</v>
      </c>
      <c r="P1222">
        <v>12753375</v>
      </c>
      <c r="Q1222">
        <v>8.1999999999999993</v>
      </c>
      <c r="R1222">
        <v>8.3000000000000007</v>
      </c>
      <c r="S1222">
        <v>0.76900000000000002</v>
      </c>
      <c r="T1222">
        <v>15</v>
      </c>
    </row>
    <row r="1223" spans="1:20" x14ac:dyDescent="0.2">
      <c r="A1223" t="s">
        <v>102</v>
      </c>
      <c r="B1223">
        <v>2012</v>
      </c>
      <c r="C1223" t="s">
        <v>23</v>
      </c>
      <c r="D1223">
        <v>21</v>
      </c>
      <c r="E1223">
        <v>0.01</v>
      </c>
      <c r="F1223">
        <v>0</v>
      </c>
      <c r="G1223">
        <v>98</v>
      </c>
      <c r="H1223">
        <v>332</v>
      </c>
      <c r="I1223">
        <v>56</v>
      </c>
      <c r="J1223">
        <v>24</v>
      </c>
      <c r="K1223">
        <v>99</v>
      </c>
      <c r="L1223">
        <v>6.98</v>
      </c>
      <c r="M1223">
        <v>99</v>
      </c>
      <c r="N1223">
        <v>0.1</v>
      </c>
      <c r="O1223">
        <v>7483.1580000000004</v>
      </c>
      <c r="P1223">
        <v>12753375</v>
      </c>
      <c r="Q1223">
        <v>8</v>
      </c>
      <c r="R1223">
        <v>8.1999999999999993</v>
      </c>
      <c r="S1223">
        <v>0.755</v>
      </c>
      <c r="T1223">
        <v>13.6</v>
      </c>
    </row>
    <row r="1224" spans="1:20" x14ac:dyDescent="0.2">
      <c r="A1224" t="s">
        <v>102</v>
      </c>
      <c r="B1224">
        <v>2011</v>
      </c>
      <c r="C1224" t="s">
        <v>23</v>
      </c>
      <c r="D1224">
        <v>22</v>
      </c>
      <c r="E1224">
        <v>0.03</v>
      </c>
      <c r="F1224">
        <v>0</v>
      </c>
      <c r="G1224">
        <v>99</v>
      </c>
      <c r="H1224">
        <v>73</v>
      </c>
      <c r="I1224">
        <v>54.8</v>
      </c>
      <c r="J1224">
        <v>25</v>
      </c>
      <c r="K1224">
        <v>99</v>
      </c>
      <c r="L1224">
        <v>7.12</v>
      </c>
      <c r="M1224">
        <v>99</v>
      </c>
      <c r="N1224">
        <v>0.1</v>
      </c>
      <c r="O1224">
        <v>7483.1580000000004</v>
      </c>
      <c r="P1224">
        <v>12753375</v>
      </c>
      <c r="Q1224">
        <v>7.9</v>
      </c>
      <c r="R1224">
        <v>8.1</v>
      </c>
      <c r="S1224">
        <v>0.745</v>
      </c>
      <c r="T1224">
        <v>13.1</v>
      </c>
    </row>
    <row r="1225" spans="1:20" x14ac:dyDescent="0.2">
      <c r="A1225" t="s">
        <v>102</v>
      </c>
      <c r="B1225">
        <v>2010</v>
      </c>
      <c r="C1225" t="s">
        <v>23</v>
      </c>
      <c r="D1225">
        <v>22</v>
      </c>
      <c r="E1225">
        <v>0.03</v>
      </c>
      <c r="F1225">
        <v>0</v>
      </c>
      <c r="G1225">
        <v>99</v>
      </c>
      <c r="H1225">
        <v>538</v>
      </c>
      <c r="I1225">
        <v>53.6</v>
      </c>
      <c r="J1225">
        <v>26</v>
      </c>
      <c r="K1225">
        <v>99</v>
      </c>
      <c r="L1225">
        <v>8.1999999999999993</v>
      </c>
      <c r="M1225">
        <v>99</v>
      </c>
      <c r="N1225">
        <v>0.1</v>
      </c>
      <c r="O1225">
        <v>7483.1580000000004</v>
      </c>
      <c r="P1225">
        <v>12753375</v>
      </c>
      <c r="Q1225">
        <v>7.8</v>
      </c>
      <c r="R1225">
        <v>8</v>
      </c>
      <c r="S1225">
        <v>0.73499999999999999</v>
      </c>
      <c r="T1225">
        <v>12.9</v>
      </c>
    </row>
    <row r="1226" spans="1:20" x14ac:dyDescent="0.2">
      <c r="A1226" t="s">
        <v>102</v>
      </c>
      <c r="B1226">
        <v>2009</v>
      </c>
      <c r="C1226" t="s">
        <v>23</v>
      </c>
      <c r="D1226">
        <v>23</v>
      </c>
      <c r="E1226">
        <v>0.03</v>
      </c>
      <c r="F1226">
        <v>0</v>
      </c>
      <c r="G1226">
        <v>99</v>
      </c>
      <c r="H1226">
        <v>262</v>
      </c>
      <c r="I1226">
        <v>52.5</v>
      </c>
      <c r="J1226">
        <v>27</v>
      </c>
      <c r="K1226">
        <v>99</v>
      </c>
      <c r="L1226">
        <v>7.63</v>
      </c>
      <c r="M1226">
        <v>99</v>
      </c>
      <c r="N1226">
        <v>0.1</v>
      </c>
      <c r="O1226">
        <v>7483.1580000000004</v>
      </c>
      <c r="P1226">
        <v>12753375</v>
      </c>
      <c r="Q1226">
        <v>7.7</v>
      </c>
      <c r="R1226">
        <v>7.9</v>
      </c>
      <c r="S1226">
        <v>0.72799999999999998</v>
      </c>
      <c r="T1226">
        <v>12.8</v>
      </c>
    </row>
    <row r="1227" spans="1:20" x14ac:dyDescent="0.2">
      <c r="A1227" t="s">
        <v>102</v>
      </c>
      <c r="B1227">
        <v>2008</v>
      </c>
      <c r="C1227" t="s">
        <v>23</v>
      </c>
      <c r="D1227">
        <v>24</v>
      </c>
      <c r="E1227">
        <v>0.02</v>
      </c>
      <c r="F1227">
        <v>0</v>
      </c>
      <c r="G1227">
        <v>99</v>
      </c>
      <c r="H1227">
        <v>127</v>
      </c>
      <c r="I1227">
        <v>51.4</v>
      </c>
      <c r="J1227">
        <v>28</v>
      </c>
      <c r="K1227">
        <v>99</v>
      </c>
      <c r="L1227">
        <v>6.28</v>
      </c>
      <c r="M1227">
        <v>99</v>
      </c>
      <c r="N1227">
        <v>0.1</v>
      </c>
      <c r="O1227">
        <v>7483.1580000000004</v>
      </c>
      <c r="P1227">
        <v>12753375</v>
      </c>
      <c r="Q1227">
        <v>7.6</v>
      </c>
      <c r="R1227">
        <v>7.8</v>
      </c>
      <c r="S1227">
        <v>0.71599999999999997</v>
      </c>
      <c r="T1227">
        <v>12.1</v>
      </c>
    </row>
    <row r="1228" spans="1:20" x14ac:dyDescent="0.2">
      <c r="A1228" t="s">
        <v>102</v>
      </c>
      <c r="B1228">
        <v>2007</v>
      </c>
      <c r="C1228" t="s">
        <v>23</v>
      </c>
      <c r="D1228">
        <v>25</v>
      </c>
      <c r="E1228">
        <v>0.02</v>
      </c>
      <c r="F1228">
        <v>0</v>
      </c>
      <c r="G1228">
        <v>97</v>
      </c>
      <c r="H1228">
        <v>133</v>
      </c>
      <c r="I1228">
        <v>5.4</v>
      </c>
      <c r="J1228">
        <v>29</v>
      </c>
      <c r="K1228">
        <v>98</v>
      </c>
      <c r="L1228">
        <v>5.84</v>
      </c>
      <c r="M1228">
        <v>99</v>
      </c>
      <c r="N1228">
        <v>0.1</v>
      </c>
      <c r="O1228">
        <v>7483.1580000000004</v>
      </c>
      <c r="P1228">
        <v>12753375</v>
      </c>
      <c r="Q1228">
        <v>7.5</v>
      </c>
      <c r="R1228">
        <v>7.8</v>
      </c>
      <c r="S1228">
        <v>0.70399999999999996</v>
      </c>
      <c r="T1228">
        <v>11.8</v>
      </c>
    </row>
    <row r="1229" spans="1:20" x14ac:dyDescent="0.2">
      <c r="A1229" t="s">
        <v>102</v>
      </c>
      <c r="B1229">
        <v>2006</v>
      </c>
      <c r="C1229" t="s">
        <v>23</v>
      </c>
      <c r="D1229">
        <v>26</v>
      </c>
      <c r="E1229">
        <v>0.02</v>
      </c>
      <c r="F1229">
        <v>0</v>
      </c>
      <c r="G1229">
        <v>98</v>
      </c>
      <c r="H1229">
        <v>220</v>
      </c>
      <c r="I1229">
        <v>49.4</v>
      </c>
      <c r="J1229">
        <v>30</v>
      </c>
      <c r="K1229">
        <v>99</v>
      </c>
      <c r="L1229">
        <v>5.95</v>
      </c>
      <c r="M1229">
        <v>98</v>
      </c>
      <c r="N1229">
        <v>0.1</v>
      </c>
      <c r="O1229">
        <v>7483.1580000000004</v>
      </c>
      <c r="P1229">
        <v>12753375</v>
      </c>
      <c r="Q1229">
        <v>7.4</v>
      </c>
      <c r="R1229">
        <v>7.7</v>
      </c>
      <c r="S1229">
        <v>0.69199999999999995</v>
      </c>
      <c r="T1229">
        <v>11.4</v>
      </c>
    </row>
    <row r="1230" spans="1:20" x14ac:dyDescent="0.2">
      <c r="A1230" t="s">
        <v>102</v>
      </c>
      <c r="B1230">
        <v>2005</v>
      </c>
      <c r="C1230" t="s">
        <v>23</v>
      </c>
      <c r="D1230">
        <v>27</v>
      </c>
      <c r="E1230">
        <v>0.01</v>
      </c>
      <c r="F1230">
        <v>0</v>
      </c>
      <c r="G1230">
        <v>94</v>
      </c>
      <c r="H1230">
        <v>7</v>
      </c>
      <c r="I1230">
        <v>48.5</v>
      </c>
      <c r="J1230">
        <v>32</v>
      </c>
      <c r="K1230">
        <v>95</v>
      </c>
      <c r="L1230">
        <v>6.6</v>
      </c>
      <c r="M1230">
        <v>95</v>
      </c>
      <c r="N1230">
        <v>0.1</v>
      </c>
      <c r="O1230">
        <v>7483.1580000000004</v>
      </c>
      <c r="P1230">
        <v>12753375</v>
      </c>
      <c r="Q1230">
        <v>7.4</v>
      </c>
      <c r="R1230">
        <v>7.7</v>
      </c>
      <c r="S1230">
        <v>0.68700000000000006</v>
      </c>
      <c r="T1230">
        <v>11.4</v>
      </c>
    </row>
    <row r="1231" spans="1:20" x14ac:dyDescent="0.2">
      <c r="A1231" t="s">
        <v>102</v>
      </c>
      <c r="B1231">
        <v>2004</v>
      </c>
      <c r="C1231" t="s">
        <v>23</v>
      </c>
      <c r="D1231">
        <v>28</v>
      </c>
      <c r="E1231">
        <v>0.01</v>
      </c>
      <c r="F1231">
        <v>0</v>
      </c>
      <c r="G1231">
        <v>95</v>
      </c>
      <c r="H1231">
        <v>3</v>
      </c>
      <c r="I1231">
        <v>47.6</v>
      </c>
      <c r="J1231">
        <v>33</v>
      </c>
      <c r="K1231">
        <v>98</v>
      </c>
      <c r="L1231">
        <v>5.89</v>
      </c>
      <c r="M1231">
        <v>99</v>
      </c>
      <c r="N1231">
        <v>0.1</v>
      </c>
      <c r="O1231">
        <v>7483.1580000000004</v>
      </c>
      <c r="P1231">
        <v>12753375</v>
      </c>
      <c r="Q1231">
        <v>7.4</v>
      </c>
      <c r="R1231">
        <v>7.7</v>
      </c>
      <c r="S1231">
        <v>0.68600000000000005</v>
      </c>
      <c r="T1231">
        <v>11.8</v>
      </c>
    </row>
    <row r="1232" spans="1:20" x14ac:dyDescent="0.2">
      <c r="A1232" t="s">
        <v>102</v>
      </c>
      <c r="B1232">
        <v>2003</v>
      </c>
      <c r="C1232" t="s">
        <v>23</v>
      </c>
      <c r="D1232">
        <v>29</v>
      </c>
      <c r="E1232">
        <v>0.01</v>
      </c>
      <c r="F1232">
        <v>0</v>
      </c>
      <c r="G1232">
        <v>98</v>
      </c>
      <c r="H1232">
        <v>11644</v>
      </c>
      <c r="I1232">
        <v>46.9</v>
      </c>
      <c r="J1232">
        <v>35</v>
      </c>
      <c r="K1232">
        <v>99</v>
      </c>
      <c r="L1232">
        <v>5.42</v>
      </c>
      <c r="M1232">
        <v>99</v>
      </c>
      <c r="N1232">
        <v>0.1</v>
      </c>
      <c r="O1232">
        <v>7483.1580000000004</v>
      </c>
      <c r="P1232">
        <v>12753375</v>
      </c>
      <c r="Q1232">
        <v>7.5</v>
      </c>
      <c r="R1232">
        <v>7.7</v>
      </c>
      <c r="S1232">
        <v>0.67900000000000005</v>
      </c>
      <c r="T1232">
        <v>11.8</v>
      </c>
    </row>
    <row r="1233" spans="1:20" x14ac:dyDescent="0.2">
      <c r="A1233" t="s">
        <v>102</v>
      </c>
      <c r="B1233">
        <v>2002</v>
      </c>
      <c r="C1233" t="s">
        <v>23</v>
      </c>
      <c r="D1233">
        <v>31</v>
      </c>
      <c r="E1233">
        <v>0.01</v>
      </c>
      <c r="F1233">
        <v>0</v>
      </c>
      <c r="G1233">
        <v>99</v>
      </c>
      <c r="H1233">
        <v>9554</v>
      </c>
      <c r="I1233">
        <v>46.2</v>
      </c>
      <c r="J1233">
        <v>37</v>
      </c>
      <c r="K1233">
        <v>99</v>
      </c>
      <c r="L1233">
        <v>5.39</v>
      </c>
      <c r="M1233">
        <v>99</v>
      </c>
      <c r="N1233">
        <v>0.1</v>
      </c>
      <c r="O1233">
        <v>7483.1580000000004</v>
      </c>
      <c r="P1233">
        <v>12753375</v>
      </c>
      <c r="Q1233">
        <v>7.6</v>
      </c>
      <c r="R1233">
        <v>7.7</v>
      </c>
      <c r="S1233">
        <v>0.67400000000000004</v>
      </c>
      <c r="T1233">
        <v>11.9</v>
      </c>
    </row>
    <row r="1234" spans="1:20" x14ac:dyDescent="0.2">
      <c r="A1234" t="s">
        <v>102</v>
      </c>
      <c r="B1234">
        <v>2001</v>
      </c>
      <c r="C1234" t="s">
        <v>23</v>
      </c>
      <c r="D1234">
        <v>33</v>
      </c>
      <c r="E1234">
        <v>0.01</v>
      </c>
      <c r="F1234">
        <v>0</v>
      </c>
      <c r="G1234">
        <v>94</v>
      </c>
      <c r="H1234">
        <v>9582</v>
      </c>
      <c r="I1234">
        <v>45.5</v>
      </c>
      <c r="J1234">
        <v>40</v>
      </c>
      <c r="K1234">
        <v>95</v>
      </c>
      <c r="L1234">
        <v>5.2</v>
      </c>
      <c r="M1234">
        <v>96</v>
      </c>
      <c r="N1234">
        <v>0.1</v>
      </c>
      <c r="O1234">
        <v>7483.1580000000004</v>
      </c>
      <c r="P1234">
        <v>12753375</v>
      </c>
      <c r="Q1234">
        <v>7.7</v>
      </c>
      <c r="R1234">
        <v>7.8</v>
      </c>
      <c r="S1234">
        <v>0.66600000000000004</v>
      </c>
      <c r="T1234">
        <v>11.6</v>
      </c>
    </row>
    <row r="1235" spans="1:20" x14ac:dyDescent="0.2">
      <c r="A1235" t="s">
        <v>102</v>
      </c>
      <c r="B1235">
        <v>2000</v>
      </c>
      <c r="C1235" t="s">
        <v>23</v>
      </c>
      <c r="D1235">
        <v>35</v>
      </c>
      <c r="E1235">
        <v>0.01</v>
      </c>
      <c r="F1235">
        <v>0</v>
      </c>
      <c r="G1235">
        <v>99</v>
      </c>
      <c r="H1235">
        <v>11874</v>
      </c>
      <c r="I1235">
        <v>44.9</v>
      </c>
      <c r="J1235">
        <v>43</v>
      </c>
      <c r="K1235">
        <v>99</v>
      </c>
      <c r="L1235">
        <v>4.47</v>
      </c>
      <c r="M1235">
        <v>99</v>
      </c>
      <c r="N1235">
        <v>0.1</v>
      </c>
      <c r="O1235">
        <v>7483.1580000000004</v>
      </c>
      <c r="P1235">
        <v>12753375</v>
      </c>
      <c r="Q1235">
        <v>7.8</v>
      </c>
      <c r="R1235">
        <v>7.9</v>
      </c>
      <c r="S1235">
        <v>0.66</v>
      </c>
      <c r="T1235">
        <v>11.6</v>
      </c>
    </row>
    <row r="1236" spans="1:20" x14ac:dyDescent="0.2">
      <c r="A1236" t="s">
        <v>103</v>
      </c>
      <c r="B1236">
        <v>2015</v>
      </c>
      <c r="C1236" t="s">
        <v>23</v>
      </c>
      <c r="D1236">
        <v>32</v>
      </c>
      <c r="E1236">
        <v>4.5999999999999996</v>
      </c>
      <c r="F1236">
        <v>0</v>
      </c>
      <c r="G1236">
        <v>56</v>
      </c>
      <c r="H1236">
        <v>1433</v>
      </c>
      <c r="I1236">
        <v>59.1</v>
      </c>
      <c r="J1236">
        <v>38</v>
      </c>
      <c r="K1236">
        <v>63</v>
      </c>
      <c r="L1236">
        <v>5.93</v>
      </c>
      <c r="M1236">
        <v>58</v>
      </c>
      <c r="N1236">
        <v>0.1</v>
      </c>
      <c r="O1236">
        <v>4974.2692999999999</v>
      </c>
      <c r="P1236">
        <v>36115649</v>
      </c>
      <c r="Q1236">
        <v>5.3</v>
      </c>
      <c r="R1236">
        <v>5.0999999999999996</v>
      </c>
      <c r="S1236">
        <v>0.64900000000000002</v>
      </c>
      <c r="T1236">
        <v>10.1</v>
      </c>
    </row>
    <row r="1237" spans="1:20" x14ac:dyDescent="0.2">
      <c r="A1237" t="s">
        <v>103</v>
      </c>
      <c r="B1237">
        <v>2014</v>
      </c>
      <c r="C1237" t="s">
        <v>23</v>
      </c>
      <c r="D1237">
        <v>32</v>
      </c>
      <c r="E1237">
        <v>0.01</v>
      </c>
      <c r="F1237">
        <v>43.524080099999999</v>
      </c>
      <c r="G1237">
        <v>62</v>
      </c>
      <c r="H1237">
        <v>1317</v>
      </c>
      <c r="I1237">
        <v>58.5</v>
      </c>
      <c r="J1237">
        <v>39</v>
      </c>
      <c r="K1237">
        <v>67</v>
      </c>
      <c r="L1237">
        <v>5.54</v>
      </c>
      <c r="M1237">
        <v>64</v>
      </c>
      <c r="N1237">
        <v>0.1</v>
      </c>
      <c r="O1237">
        <v>673.74737000000005</v>
      </c>
      <c r="P1237">
        <v>3568</v>
      </c>
      <c r="Q1237">
        <v>5.3</v>
      </c>
      <c r="R1237">
        <v>5.0999999999999996</v>
      </c>
      <c r="S1237">
        <v>0.65800000000000003</v>
      </c>
      <c r="T1237">
        <v>10.1</v>
      </c>
    </row>
    <row r="1238" spans="1:20" x14ac:dyDescent="0.2">
      <c r="A1238" t="s">
        <v>103</v>
      </c>
      <c r="B1238">
        <v>2013</v>
      </c>
      <c r="C1238" t="s">
        <v>23</v>
      </c>
      <c r="D1238">
        <v>32</v>
      </c>
      <c r="E1238">
        <v>0.01</v>
      </c>
      <c r="F1238">
        <v>447.36950009999998</v>
      </c>
      <c r="G1238">
        <v>66</v>
      </c>
      <c r="H1238">
        <v>669</v>
      </c>
      <c r="I1238">
        <v>57.8</v>
      </c>
      <c r="J1238">
        <v>39</v>
      </c>
      <c r="K1238">
        <v>7</v>
      </c>
      <c r="L1238">
        <v>5.92</v>
      </c>
      <c r="M1238">
        <v>68</v>
      </c>
      <c r="N1238">
        <v>0.1</v>
      </c>
      <c r="O1238">
        <v>6925.2244600000004</v>
      </c>
      <c r="P1238">
        <v>33883145</v>
      </c>
      <c r="Q1238">
        <v>5.3</v>
      </c>
      <c r="R1238">
        <v>5.0999999999999996</v>
      </c>
      <c r="S1238">
        <v>0.65900000000000003</v>
      </c>
      <c r="T1238">
        <v>10.3</v>
      </c>
    </row>
    <row r="1239" spans="1:20" x14ac:dyDescent="0.2">
      <c r="A1239" t="s">
        <v>103</v>
      </c>
      <c r="B1239">
        <v>2012</v>
      </c>
      <c r="C1239" t="s">
        <v>23</v>
      </c>
      <c r="D1239">
        <v>32</v>
      </c>
      <c r="E1239">
        <v>0.01</v>
      </c>
      <c r="F1239">
        <v>429.66250830000001</v>
      </c>
      <c r="G1239">
        <v>61</v>
      </c>
      <c r="H1239">
        <v>15</v>
      </c>
      <c r="I1239">
        <v>57.2</v>
      </c>
      <c r="J1239">
        <v>39</v>
      </c>
      <c r="K1239">
        <v>7</v>
      </c>
      <c r="L1239">
        <v>5.26</v>
      </c>
      <c r="M1239">
        <v>69</v>
      </c>
      <c r="N1239">
        <v>0.1</v>
      </c>
      <c r="O1239">
        <v>6651.1224199999997</v>
      </c>
      <c r="P1239">
        <v>32776571</v>
      </c>
      <c r="Q1239">
        <v>5.3</v>
      </c>
      <c r="R1239">
        <v>5.0999999999999996</v>
      </c>
      <c r="S1239">
        <v>0.65600000000000003</v>
      </c>
      <c r="T1239">
        <v>10.5</v>
      </c>
    </row>
    <row r="1240" spans="1:20" x14ac:dyDescent="0.2">
      <c r="A1240" t="s">
        <v>103</v>
      </c>
      <c r="B1240">
        <v>2011</v>
      </c>
      <c r="C1240" t="s">
        <v>23</v>
      </c>
      <c r="D1240">
        <v>32</v>
      </c>
      <c r="E1240">
        <v>0.17</v>
      </c>
      <c r="F1240">
        <v>285.11972600000001</v>
      </c>
      <c r="G1240">
        <v>77</v>
      </c>
      <c r="H1240">
        <v>15</v>
      </c>
      <c r="I1240">
        <v>56.5</v>
      </c>
      <c r="J1240">
        <v>39</v>
      </c>
      <c r="K1240">
        <v>8</v>
      </c>
      <c r="L1240">
        <v>3.32</v>
      </c>
      <c r="M1240">
        <v>79</v>
      </c>
      <c r="N1240">
        <v>0.1</v>
      </c>
      <c r="O1240">
        <v>5854.6144969999996</v>
      </c>
      <c r="P1240">
        <v>3172753</v>
      </c>
      <c r="Q1240">
        <v>5.3</v>
      </c>
      <c r="R1240">
        <v>5.0999999999999996</v>
      </c>
      <c r="S1240">
        <v>0.64900000000000002</v>
      </c>
      <c r="T1240">
        <v>10.4</v>
      </c>
    </row>
    <row r="1241" spans="1:20" x14ac:dyDescent="0.2">
      <c r="A1241" t="s">
        <v>103</v>
      </c>
      <c r="B1241">
        <v>2010</v>
      </c>
      <c r="C1241" t="s">
        <v>23</v>
      </c>
      <c r="D1241">
        <v>32</v>
      </c>
      <c r="E1241">
        <v>0.19</v>
      </c>
      <c r="F1241">
        <v>21.822524940000001</v>
      </c>
      <c r="G1241">
        <v>72</v>
      </c>
      <c r="H1241">
        <v>492</v>
      </c>
      <c r="I1241">
        <v>55.8</v>
      </c>
      <c r="J1241">
        <v>39</v>
      </c>
      <c r="K1241">
        <v>74</v>
      </c>
      <c r="L1241">
        <v>3.82</v>
      </c>
      <c r="M1241">
        <v>74</v>
      </c>
      <c r="N1241">
        <v>0.1</v>
      </c>
      <c r="O1241">
        <v>452.74948000000001</v>
      </c>
      <c r="P1241">
        <v>376271</v>
      </c>
      <c r="Q1241">
        <v>5.3</v>
      </c>
      <c r="R1241">
        <v>5.0999999999999996</v>
      </c>
      <c r="S1241">
        <v>0.64600000000000002</v>
      </c>
      <c r="T1241">
        <v>10.4</v>
      </c>
    </row>
    <row r="1242" spans="1:20" x14ac:dyDescent="0.2">
      <c r="A1242" t="s">
        <v>103</v>
      </c>
      <c r="B1242">
        <v>2009</v>
      </c>
      <c r="C1242" t="s">
        <v>23</v>
      </c>
      <c r="D1242">
        <v>32</v>
      </c>
      <c r="E1242">
        <v>0.2</v>
      </c>
      <c r="F1242">
        <v>185.63669830000001</v>
      </c>
      <c r="G1242">
        <v>75</v>
      </c>
      <c r="H1242">
        <v>30328</v>
      </c>
      <c r="I1242">
        <v>55.2</v>
      </c>
      <c r="J1242">
        <v>39</v>
      </c>
      <c r="K1242">
        <v>78</v>
      </c>
      <c r="L1242">
        <v>4.6500000000000004</v>
      </c>
      <c r="M1242">
        <v>78</v>
      </c>
      <c r="N1242">
        <v>0.1</v>
      </c>
      <c r="O1242">
        <v>3735.1448359999999</v>
      </c>
      <c r="P1242">
        <v>29894652</v>
      </c>
      <c r="Q1242">
        <v>5.4</v>
      </c>
      <c r="R1242">
        <v>5.0999999999999996</v>
      </c>
      <c r="S1242">
        <v>0.64300000000000002</v>
      </c>
      <c r="T1242">
        <v>10.3</v>
      </c>
    </row>
    <row r="1243" spans="1:20" x14ac:dyDescent="0.2">
      <c r="A1243" t="s">
        <v>103</v>
      </c>
      <c r="B1243">
        <v>2008</v>
      </c>
      <c r="C1243" t="s">
        <v>23</v>
      </c>
      <c r="D1243">
        <v>32</v>
      </c>
      <c r="E1243">
        <v>0.17</v>
      </c>
      <c r="F1243">
        <v>192.1562998</v>
      </c>
      <c r="G1243">
        <v>66</v>
      </c>
      <c r="H1243">
        <v>5494</v>
      </c>
      <c r="I1243">
        <v>54.5</v>
      </c>
      <c r="J1243">
        <v>38</v>
      </c>
      <c r="K1243">
        <v>71</v>
      </c>
      <c r="L1243">
        <v>3.93</v>
      </c>
      <c r="M1243">
        <v>69</v>
      </c>
      <c r="N1243">
        <v>0.1</v>
      </c>
      <c r="O1243">
        <v>4521.3247000000001</v>
      </c>
      <c r="P1243">
        <v>29111417</v>
      </c>
      <c r="Q1243">
        <v>5.4</v>
      </c>
      <c r="R1243">
        <v>5.0999999999999996</v>
      </c>
      <c r="S1243">
        <v>0.63800000000000001</v>
      </c>
      <c r="T1243">
        <v>10.3</v>
      </c>
    </row>
    <row r="1244" spans="1:20" x14ac:dyDescent="0.2">
      <c r="A1244" t="s">
        <v>103</v>
      </c>
      <c r="B1244">
        <v>2007</v>
      </c>
      <c r="C1244" t="s">
        <v>23</v>
      </c>
      <c r="D1244">
        <v>31</v>
      </c>
      <c r="E1244">
        <v>0.14000000000000001</v>
      </c>
      <c r="F1244">
        <v>146.76064880000001</v>
      </c>
      <c r="G1244">
        <v>56</v>
      </c>
      <c r="H1244">
        <v>230</v>
      </c>
      <c r="I1244">
        <v>53.8</v>
      </c>
      <c r="J1244">
        <v>38</v>
      </c>
      <c r="K1244">
        <v>74</v>
      </c>
      <c r="L1244">
        <v>3.69</v>
      </c>
      <c r="M1244">
        <v>57</v>
      </c>
      <c r="N1244">
        <v>0.1</v>
      </c>
      <c r="O1244">
        <v>3129.2249219999999</v>
      </c>
      <c r="P1244">
        <v>2839433</v>
      </c>
      <c r="Q1244">
        <v>5.4</v>
      </c>
      <c r="R1244">
        <v>5.0999999999999996</v>
      </c>
      <c r="S1244">
        <v>0.63600000000000001</v>
      </c>
      <c r="T1244">
        <v>10.199999999999999</v>
      </c>
    </row>
    <row r="1245" spans="1:20" x14ac:dyDescent="0.2">
      <c r="A1245" t="s">
        <v>103</v>
      </c>
      <c r="B1245">
        <v>2006</v>
      </c>
      <c r="C1245" t="s">
        <v>23</v>
      </c>
      <c r="D1245">
        <v>31</v>
      </c>
      <c r="E1245">
        <v>0.03</v>
      </c>
      <c r="F1245">
        <v>75.25799773</v>
      </c>
      <c r="G1245">
        <v>59</v>
      </c>
      <c r="H1245">
        <v>474</v>
      </c>
      <c r="I1245">
        <v>53.2</v>
      </c>
      <c r="J1245">
        <v>38</v>
      </c>
      <c r="K1245">
        <v>63</v>
      </c>
      <c r="L1245">
        <v>3</v>
      </c>
      <c r="M1245">
        <v>59</v>
      </c>
      <c r="N1245">
        <v>0.1</v>
      </c>
      <c r="O1245">
        <v>2351.8124290000001</v>
      </c>
      <c r="P1245">
        <v>27697912</v>
      </c>
      <c r="Q1245">
        <v>5.4</v>
      </c>
      <c r="R1245">
        <v>5.0999999999999996</v>
      </c>
      <c r="S1245">
        <v>0.63100000000000001</v>
      </c>
      <c r="T1245">
        <v>10.199999999999999</v>
      </c>
    </row>
    <row r="1246" spans="1:20" x14ac:dyDescent="0.2">
      <c r="A1246" t="s">
        <v>103</v>
      </c>
      <c r="B1246">
        <v>2005</v>
      </c>
      <c r="C1246" t="s">
        <v>23</v>
      </c>
      <c r="D1246">
        <v>31</v>
      </c>
      <c r="E1246">
        <v>0.18</v>
      </c>
      <c r="F1246">
        <v>59.188451520000001</v>
      </c>
      <c r="G1246">
        <v>65</v>
      </c>
      <c r="H1246">
        <v>908</v>
      </c>
      <c r="I1246">
        <v>52.5</v>
      </c>
      <c r="J1246">
        <v>37</v>
      </c>
      <c r="K1246">
        <v>69</v>
      </c>
      <c r="L1246">
        <v>4.13</v>
      </c>
      <c r="M1246">
        <v>65</v>
      </c>
      <c r="N1246">
        <v>0.1</v>
      </c>
      <c r="O1246">
        <v>1849.6391100000001</v>
      </c>
      <c r="P1246">
        <v>278426</v>
      </c>
      <c r="Q1246">
        <v>5.4</v>
      </c>
      <c r="R1246">
        <v>5.2</v>
      </c>
      <c r="S1246">
        <v>0.628</v>
      </c>
      <c r="T1246">
        <v>10.1</v>
      </c>
    </row>
    <row r="1247" spans="1:20" x14ac:dyDescent="0.2">
      <c r="A1247" t="s">
        <v>103</v>
      </c>
      <c r="B1247">
        <v>2004</v>
      </c>
      <c r="C1247" t="s">
        <v>23</v>
      </c>
      <c r="D1247">
        <v>30</v>
      </c>
      <c r="E1247">
        <v>0.32</v>
      </c>
      <c r="F1247">
        <v>44.120596460000002</v>
      </c>
      <c r="G1247">
        <v>62</v>
      </c>
      <c r="H1247">
        <v>9081</v>
      </c>
      <c r="I1247">
        <v>51.9</v>
      </c>
      <c r="J1247">
        <v>37</v>
      </c>
      <c r="K1247">
        <v>69</v>
      </c>
      <c r="L1247">
        <v>5.61</v>
      </c>
      <c r="M1247">
        <v>74</v>
      </c>
      <c r="N1247">
        <v>0.1</v>
      </c>
      <c r="O1247">
        <v>1391.8169230000001</v>
      </c>
      <c r="P1247">
        <v>2631669</v>
      </c>
      <c r="Q1247">
        <v>5.4</v>
      </c>
      <c r="R1247">
        <v>5.2</v>
      </c>
      <c r="S1247">
        <v>0.60299999999999998</v>
      </c>
      <c r="T1247">
        <v>9.8000000000000007</v>
      </c>
    </row>
    <row r="1248" spans="1:20" x14ac:dyDescent="0.2">
      <c r="A1248" t="s">
        <v>103</v>
      </c>
      <c r="B1248">
        <v>2003</v>
      </c>
      <c r="C1248" t="s">
        <v>23</v>
      </c>
      <c r="D1248">
        <v>30</v>
      </c>
      <c r="E1248">
        <v>7.0000000000000007E-2</v>
      </c>
      <c r="F1248">
        <v>0</v>
      </c>
      <c r="G1248">
        <v>63</v>
      </c>
      <c r="H1248">
        <v>0</v>
      </c>
      <c r="I1248">
        <v>51.3</v>
      </c>
      <c r="J1248">
        <v>37</v>
      </c>
      <c r="K1248">
        <v>73</v>
      </c>
      <c r="L1248">
        <v>4.3600000000000003</v>
      </c>
      <c r="M1248">
        <v>75</v>
      </c>
      <c r="N1248">
        <v>0.1</v>
      </c>
      <c r="O1248">
        <v>7483.1580000000004</v>
      </c>
      <c r="P1248">
        <v>25627626</v>
      </c>
      <c r="Q1248">
        <v>5.5</v>
      </c>
      <c r="R1248">
        <v>5.2</v>
      </c>
      <c r="S1248">
        <v>0.61599999999999999</v>
      </c>
      <c r="T1248">
        <v>9.4</v>
      </c>
    </row>
    <row r="1249" spans="1:20" x14ac:dyDescent="0.2">
      <c r="A1249" t="s">
        <v>103</v>
      </c>
      <c r="B1249">
        <v>2002</v>
      </c>
      <c r="C1249" t="s">
        <v>23</v>
      </c>
      <c r="D1249">
        <v>30</v>
      </c>
      <c r="E1249">
        <v>0.15</v>
      </c>
      <c r="F1249">
        <v>0</v>
      </c>
      <c r="G1249">
        <v>65</v>
      </c>
      <c r="H1249">
        <v>0</v>
      </c>
      <c r="I1249">
        <v>5.6</v>
      </c>
      <c r="J1249">
        <v>37</v>
      </c>
      <c r="K1249">
        <v>76</v>
      </c>
      <c r="L1249">
        <v>5.93</v>
      </c>
      <c r="M1249">
        <v>77</v>
      </c>
      <c r="N1249">
        <v>0.1</v>
      </c>
      <c r="O1249">
        <v>7483.1580000000004</v>
      </c>
      <c r="P1249">
        <v>24939299</v>
      </c>
      <c r="Q1249">
        <v>5.5</v>
      </c>
      <c r="R1249">
        <v>5.3</v>
      </c>
      <c r="S1249">
        <v>0.61399999999999999</v>
      </c>
      <c r="T1249">
        <v>9.1</v>
      </c>
    </row>
    <row r="1250" spans="1:20" x14ac:dyDescent="0.2">
      <c r="A1250" t="s">
        <v>103</v>
      </c>
      <c r="B1250">
        <v>2001</v>
      </c>
      <c r="C1250" t="s">
        <v>23</v>
      </c>
      <c r="D1250">
        <v>30</v>
      </c>
      <c r="E1250">
        <v>0.17</v>
      </c>
      <c r="F1250">
        <v>0</v>
      </c>
      <c r="G1250">
        <v>66</v>
      </c>
      <c r="H1250">
        <v>4088</v>
      </c>
      <c r="I1250">
        <v>5.0999999999999996</v>
      </c>
      <c r="J1250">
        <v>37</v>
      </c>
      <c r="K1250">
        <v>8</v>
      </c>
      <c r="L1250">
        <v>5.93</v>
      </c>
      <c r="M1250">
        <v>78</v>
      </c>
      <c r="N1250">
        <v>0.1</v>
      </c>
      <c r="O1250">
        <v>7483.1580000000004</v>
      </c>
      <c r="P1250">
        <v>24251649</v>
      </c>
      <c r="Q1250">
        <v>5.6</v>
      </c>
      <c r="R1250">
        <v>5.3</v>
      </c>
      <c r="S1250">
        <v>0.60699999999999998</v>
      </c>
      <c r="T1250">
        <v>8.6999999999999993</v>
      </c>
    </row>
    <row r="1251" spans="1:20" x14ac:dyDescent="0.2">
      <c r="A1251" t="s">
        <v>103</v>
      </c>
      <c r="B1251">
        <v>2000</v>
      </c>
      <c r="C1251" t="s">
        <v>23</v>
      </c>
      <c r="D1251">
        <v>30</v>
      </c>
      <c r="E1251">
        <v>0.2</v>
      </c>
      <c r="F1251">
        <v>0</v>
      </c>
      <c r="G1251">
        <v>67</v>
      </c>
      <c r="H1251">
        <v>726</v>
      </c>
      <c r="I1251">
        <v>49.5</v>
      </c>
      <c r="J1251">
        <v>37</v>
      </c>
      <c r="K1251">
        <v>83</v>
      </c>
      <c r="L1251">
        <v>5.93</v>
      </c>
      <c r="M1251">
        <v>8</v>
      </c>
      <c r="N1251">
        <v>0.1</v>
      </c>
      <c r="O1251">
        <v>7483.1580000000004</v>
      </c>
      <c r="P1251">
        <v>23565413</v>
      </c>
      <c r="Q1251">
        <v>5.6</v>
      </c>
      <c r="R1251">
        <v>5.4</v>
      </c>
      <c r="S1251">
        <v>0.60299999999999998</v>
      </c>
      <c r="T1251">
        <v>8.6</v>
      </c>
    </row>
    <row r="1252" spans="1:20" x14ac:dyDescent="0.2">
      <c r="A1252" t="s">
        <v>104</v>
      </c>
      <c r="B1252">
        <v>2015</v>
      </c>
      <c r="C1252" t="s">
        <v>31</v>
      </c>
      <c r="D1252">
        <v>0</v>
      </c>
      <c r="E1252">
        <v>4.5999999999999996</v>
      </c>
      <c r="F1252">
        <v>0</v>
      </c>
      <c r="G1252">
        <v>95</v>
      </c>
      <c r="H1252">
        <v>4</v>
      </c>
      <c r="I1252">
        <v>62.8</v>
      </c>
      <c r="J1252">
        <v>0</v>
      </c>
      <c r="K1252">
        <v>95</v>
      </c>
      <c r="L1252">
        <v>5.93</v>
      </c>
      <c r="M1252">
        <v>95</v>
      </c>
      <c r="N1252">
        <v>0.1</v>
      </c>
      <c r="O1252">
        <v>6664.1440000000002</v>
      </c>
      <c r="P1252">
        <v>4676835</v>
      </c>
      <c r="Q1252">
        <v>0.3</v>
      </c>
      <c r="R1252">
        <v>0.2</v>
      </c>
      <c r="S1252">
        <v>0.92</v>
      </c>
      <c r="T1252">
        <v>18.600000000000001</v>
      </c>
    </row>
    <row r="1253" spans="1:20" x14ac:dyDescent="0.2">
      <c r="A1253" t="s">
        <v>104</v>
      </c>
      <c r="B1253">
        <v>2014</v>
      </c>
      <c r="C1253" t="s">
        <v>31</v>
      </c>
      <c r="D1253">
        <v>0</v>
      </c>
      <c r="E1253">
        <v>10.75</v>
      </c>
      <c r="F1253">
        <v>746.36704529999997</v>
      </c>
      <c r="G1253">
        <v>95</v>
      </c>
      <c r="H1253">
        <v>33</v>
      </c>
      <c r="I1253">
        <v>62.1</v>
      </c>
      <c r="J1253">
        <v>0</v>
      </c>
      <c r="K1253">
        <v>96</v>
      </c>
      <c r="L1253">
        <v>7.78</v>
      </c>
      <c r="M1253">
        <v>96</v>
      </c>
      <c r="N1253">
        <v>0.1</v>
      </c>
      <c r="O1253">
        <v>5553.3262299999997</v>
      </c>
      <c r="P1253">
        <v>4617225</v>
      </c>
      <c r="Q1253">
        <v>0.3</v>
      </c>
      <c r="R1253">
        <v>0.2</v>
      </c>
      <c r="S1253">
        <v>0.91</v>
      </c>
      <c r="T1253">
        <v>18.600000000000001</v>
      </c>
    </row>
    <row r="1254" spans="1:20" x14ac:dyDescent="0.2">
      <c r="A1254" t="s">
        <v>104</v>
      </c>
      <c r="B1254">
        <v>2013</v>
      </c>
      <c r="C1254" t="s">
        <v>31</v>
      </c>
      <c r="D1254">
        <v>0</v>
      </c>
      <c r="E1254">
        <v>10.49</v>
      </c>
      <c r="F1254">
        <v>703.55273320000003</v>
      </c>
      <c r="G1254">
        <v>95</v>
      </c>
      <c r="H1254">
        <v>51</v>
      </c>
      <c r="I1254">
        <v>61.3</v>
      </c>
      <c r="J1254">
        <v>0</v>
      </c>
      <c r="K1254">
        <v>96</v>
      </c>
      <c r="L1254">
        <v>8.1</v>
      </c>
      <c r="M1254">
        <v>96</v>
      </c>
      <c r="N1254">
        <v>0.1</v>
      </c>
      <c r="O1254">
        <v>5234.7673599999998</v>
      </c>
      <c r="P1254">
        <v>4598294</v>
      </c>
      <c r="Q1254">
        <v>0.3</v>
      </c>
      <c r="R1254">
        <v>0.2</v>
      </c>
      <c r="S1254">
        <v>0.90200000000000002</v>
      </c>
      <c r="T1254">
        <v>18.600000000000001</v>
      </c>
    </row>
    <row r="1255" spans="1:20" x14ac:dyDescent="0.2">
      <c r="A1255" t="s">
        <v>104</v>
      </c>
      <c r="B1255">
        <v>2012</v>
      </c>
      <c r="C1255" t="s">
        <v>31</v>
      </c>
      <c r="D1255">
        <v>0</v>
      </c>
      <c r="E1255">
        <v>11.49</v>
      </c>
      <c r="F1255">
        <v>6616.6951250000002</v>
      </c>
      <c r="G1255">
        <v>95</v>
      </c>
      <c r="H1255">
        <v>107</v>
      </c>
      <c r="I1255">
        <v>6.5</v>
      </c>
      <c r="J1255">
        <v>0</v>
      </c>
      <c r="K1255">
        <v>95</v>
      </c>
      <c r="L1255">
        <v>8.32</v>
      </c>
      <c r="M1255">
        <v>95</v>
      </c>
      <c r="N1255">
        <v>0.1</v>
      </c>
      <c r="O1255">
        <v>49231.362540000002</v>
      </c>
      <c r="P1255">
        <v>4586897</v>
      </c>
      <c r="Q1255">
        <v>0.3</v>
      </c>
      <c r="R1255">
        <v>0.2</v>
      </c>
      <c r="S1255">
        <v>0.89500000000000002</v>
      </c>
      <c r="T1255">
        <v>18.5</v>
      </c>
    </row>
    <row r="1256" spans="1:20" x14ac:dyDescent="0.2">
      <c r="A1256" t="s">
        <v>104</v>
      </c>
      <c r="B1256">
        <v>2011</v>
      </c>
      <c r="C1256" t="s">
        <v>31</v>
      </c>
      <c r="D1256">
        <v>0</v>
      </c>
      <c r="E1256">
        <v>11.72</v>
      </c>
      <c r="F1256">
        <v>6386.9543700000004</v>
      </c>
      <c r="G1256">
        <v>95</v>
      </c>
      <c r="H1256">
        <v>285</v>
      </c>
      <c r="I1256">
        <v>59.7</v>
      </c>
      <c r="J1256">
        <v>0</v>
      </c>
      <c r="K1256">
        <v>95</v>
      </c>
      <c r="L1256">
        <v>8.15</v>
      </c>
      <c r="M1256">
        <v>95</v>
      </c>
      <c r="N1256">
        <v>0.1</v>
      </c>
      <c r="O1256">
        <v>52567.525679999999</v>
      </c>
      <c r="P1256">
        <v>4576794</v>
      </c>
      <c r="Q1256">
        <v>0.3</v>
      </c>
      <c r="R1256">
        <v>0.2</v>
      </c>
      <c r="S1256">
        <v>0.90900000000000003</v>
      </c>
      <c r="T1256">
        <v>18.5</v>
      </c>
    </row>
    <row r="1257" spans="1:20" x14ac:dyDescent="0.2">
      <c r="A1257" t="s">
        <v>104</v>
      </c>
      <c r="B1257">
        <v>2010</v>
      </c>
      <c r="C1257" t="s">
        <v>31</v>
      </c>
      <c r="D1257">
        <v>0</v>
      </c>
      <c r="E1257">
        <v>11.88</v>
      </c>
      <c r="F1257">
        <v>4509.2348030000003</v>
      </c>
      <c r="G1257">
        <v>46</v>
      </c>
      <c r="H1257">
        <v>443</v>
      </c>
      <c r="I1257">
        <v>58.9</v>
      </c>
      <c r="J1257">
        <v>0</v>
      </c>
      <c r="K1257">
        <v>94</v>
      </c>
      <c r="L1257">
        <v>8.76</v>
      </c>
      <c r="M1257">
        <v>94</v>
      </c>
      <c r="N1257">
        <v>0.1</v>
      </c>
      <c r="O1257">
        <v>48538.587760000002</v>
      </c>
      <c r="P1257">
        <v>456155</v>
      </c>
      <c r="Q1257">
        <v>0.3</v>
      </c>
      <c r="R1257">
        <v>0.2</v>
      </c>
      <c r="S1257">
        <v>0.90700000000000003</v>
      </c>
      <c r="T1257">
        <v>18.2</v>
      </c>
    </row>
    <row r="1258" spans="1:20" x14ac:dyDescent="0.2">
      <c r="A1258" t="s">
        <v>104</v>
      </c>
      <c r="B1258">
        <v>2009</v>
      </c>
      <c r="C1258" t="s">
        <v>31</v>
      </c>
      <c r="D1258">
        <v>0</v>
      </c>
      <c r="E1258">
        <v>11.41</v>
      </c>
      <c r="F1258">
        <v>7620.8234560000001</v>
      </c>
      <c r="G1258">
        <v>80.94</v>
      </c>
      <c r="H1258">
        <v>164</v>
      </c>
      <c r="I1258">
        <v>58.2</v>
      </c>
      <c r="J1258">
        <v>0</v>
      </c>
      <c r="K1258">
        <v>94</v>
      </c>
      <c r="L1258">
        <v>9.5299999999999994</v>
      </c>
      <c r="M1258">
        <v>94</v>
      </c>
      <c r="N1258">
        <v>0.1</v>
      </c>
      <c r="O1258">
        <v>51983.788919999999</v>
      </c>
      <c r="P1258">
        <v>4535375</v>
      </c>
      <c r="Q1258">
        <v>0.3</v>
      </c>
      <c r="R1258">
        <v>0.2</v>
      </c>
      <c r="S1258">
        <v>0.90900000000000003</v>
      </c>
      <c r="T1258">
        <v>17.899999999999999</v>
      </c>
    </row>
    <row r="1259" spans="1:20" x14ac:dyDescent="0.2">
      <c r="A1259" t="s">
        <v>104</v>
      </c>
      <c r="B1259">
        <v>2008</v>
      </c>
      <c r="C1259" t="s">
        <v>31</v>
      </c>
      <c r="D1259">
        <v>0</v>
      </c>
      <c r="E1259">
        <v>12.66</v>
      </c>
      <c r="F1259">
        <v>9528.2305739999993</v>
      </c>
      <c r="G1259">
        <v>80.94</v>
      </c>
      <c r="H1259">
        <v>57</v>
      </c>
      <c r="I1259">
        <v>57.4</v>
      </c>
      <c r="J1259">
        <v>0</v>
      </c>
      <c r="K1259">
        <v>93</v>
      </c>
      <c r="L1259">
        <v>8.64</v>
      </c>
      <c r="M1259">
        <v>93</v>
      </c>
      <c r="N1259">
        <v>0.1</v>
      </c>
      <c r="O1259">
        <v>61235.415000000001</v>
      </c>
      <c r="P1259">
        <v>4489544</v>
      </c>
      <c r="Q1259">
        <v>0.3</v>
      </c>
      <c r="R1259">
        <v>0.2</v>
      </c>
      <c r="S1259">
        <v>0.90800000000000003</v>
      </c>
      <c r="T1259">
        <v>17.899999999999999</v>
      </c>
    </row>
    <row r="1260" spans="1:20" x14ac:dyDescent="0.2">
      <c r="A1260" t="s">
        <v>104</v>
      </c>
      <c r="B1260">
        <v>2007</v>
      </c>
      <c r="C1260" t="s">
        <v>31</v>
      </c>
      <c r="D1260">
        <v>0</v>
      </c>
      <c r="E1260">
        <v>13.59</v>
      </c>
      <c r="F1260">
        <v>9797.5526609999997</v>
      </c>
      <c r="G1260">
        <v>80.94</v>
      </c>
      <c r="H1260">
        <v>64</v>
      </c>
      <c r="I1260">
        <v>56.6</v>
      </c>
      <c r="J1260">
        <v>0</v>
      </c>
      <c r="K1260">
        <v>92</v>
      </c>
      <c r="L1260">
        <v>7.57</v>
      </c>
      <c r="M1260">
        <v>92</v>
      </c>
      <c r="N1260">
        <v>0.1</v>
      </c>
      <c r="O1260">
        <v>61388.174570000003</v>
      </c>
      <c r="P1260">
        <v>4398942</v>
      </c>
      <c r="Q1260">
        <v>0.3</v>
      </c>
      <c r="R1260">
        <v>0.2</v>
      </c>
      <c r="S1260">
        <v>0.90200000000000002</v>
      </c>
      <c r="T1260">
        <v>17.600000000000001</v>
      </c>
    </row>
    <row r="1261" spans="1:20" x14ac:dyDescent="0.2">
      <c r="A1261" t="s">
        <v>104</v>
      </c>
      <c r="B1261">
        <v>2006</v>
      </c>
      <c r="C1261" t="s">
        <v>31</v>
      </c>
      <c r="D1261">
        <v>0</v>
      </c>
      <c r="E1261">
        <v>13.44</v>
      </c>
      <c r="F1261">
        <v>9126.9311780000007</v>
      </c>
      <c r="G1261">
        <v>80.94</v>
      </c>
      <c r="H1261">
        <v>87</v>
      </c>
      <c r="I1261">
        <v>55.8</v>
      </c>
      <c r="J1261">
        <v>0</v>
      </c>
      <c r="K1261">
        <v>91</v>
      </c>
      <c r="L1261">
        <v>7.22</v>
      </c>
      <c r="M1261">
        <v>91</v>
      </c>
      <c r="N1261">
        <v>0.1</v>
      </c>
      <c r="O1261">
        <v>54326.971299999997</v>
      </c>
      <c r="P1261">
        <v>4273591</v>
      </c>
      <c r="Q1261">
        <v>0.3</v>
      </c>
      <c r="R1261">
        <v>0.2</v>
      </c>
      <c r="S1261">
        <v>0.89600000000000002</v>
      </c>
      <c r="T1261">
        <v>17.600000000000001</v>
      </c>
    </row>
    <row r="1262" spans="1:20" x14ac:dyDescent="0.2">
      <c r="A1262" t="s">
        <v>104</v>
      </c>
      <c r="B1262">
        <v>2005</v>
      </c>
      <c r="C1262" t="s">
        <v>31</v>
      </c>
      <c r="D1262">
        <v>0</v>
      </c>
      <c r="E1262">
        <v>13.31</v>
      </c>
      <c r="F1262">
        <v>973.681333</v>
      </c>
      <c r="G1262">
        <v>80.94</v>
      </c>
      <c r="H1262">
        <v>95</v>
      </c>
      <c r="I1262">
        <v>55.1</v>
      </c>
      <c r="J1262">
        <v>0</v>
      </c>
      <c r="K1262">
        <v>9</v>
      </c>
      <c r="L1262">
        <v>7.27</v>
      </c>
      <c r="M1262">
        <v>9</v>
      </c>
      <c r="N1262">
        <v>0.1</v>
      </c>
      <c r="O1262">
        <v>5886.8278899999996</v>
      </c>
      <c r="P1262">
        <v>4159914</v>
      </c>
      <c r="Q1262">
        <v>0.3</v>
      </c>
      <c r="R1262">
        <v>0.2</v>
      </c>
      <c r="S1262">
        <v>0.88900000000000001</v>
      </c>
      <c r="T1262">
        <v>17.5</v>
      </c>
    </row>
    <row r="1263" spans="1:20" x14ac:dyDescent="0.2">
      <c r="A1263" t="s">
        <v>104</v>
      </c>
      <c r="B1263">
        <v>2004</v>
      </c>
      <c r="C1263" t="s">
        <v>31</v>
      </c>
      <c r="D1263">
        <v>0</v>
      </c>
      <c r="E1263">
        <v>13.32</v>
      </c>
      <c r="F1263">
        <v>8040.2204439999996</v>
      </c>
      <c r="G1263">
        <v>80.94</v>
      </c>
      <c r="H1263">
        <v>334</v>
      </c>
      <c r="I1263">
        <v>54.4</v>
      </c>
      <c r="J1263">
        <v>0</v>
      </c>
      <c r="K1263">
        <v>89</v>
      </c>
      <c r="L1263">
        <v>7.34</v>
      </c>
      <c r="M1263">
        <v>89</v>
      </c>
      <c r="N1263">
        <v>0.1</v>
      </c>
      <c r="O1263">
        <v>47631.637699999999</v>
      </c>
      <c r="P1263">
        <v>47262</v>
      </c>
      <c r="Q1263">
        <v>0.3</v>
      </c>
      <c r="R1263">
        <v>0.2</v>
      </c>
      <c r="S1263">
        <v>0.88</v>
      </c>
      <c r="T1263">
        <v>17.100000000000001</v>
      </c>
    </row>
    <row r="1264" spans="1:20" x14ac:dyDescent="0.2">
      <c r="A1264" t="s">
        <v>104</v>
      </c>
      <c r="B1264">
        <v>2003</v>
      </c>
      <c r="C1264" t="s">
        <v>31</v>
      </c>
      <c r="D1264">
        <v>0</v>
      </c>
      <c r="E1264">
        <v>13.24</v>
      </c>
      <c r="F1264">
        <v>675.21347249999997</v>
      </c>
      <c r="G1264">
        <v>80.94</v>
      </c>
      <c r="H1264">
        <v>584</v>
      </c>
      <c r="I1264">
        <v>53.6</v>
      </c>
      <c r="J1264">
        <v>0</v>
      </c>
      <c r="K1264">
        <v>86</v>
      </c>
      <c r="L1264">
        <v>7.5</v>
      </c>
      <c r="M1264">
        <v>86</v>
      </c>
      <c r="N1264">
        <v>0.1</v>
      </c>
      <c r="O1264">
        <v>4117.1553199999998</v>
      </c>
      <c r="P1264">
        <v>3996521</v>
      </c>
      <c r="Q1264">
        <v>0.3</v>
      </c>
      <c r="R1264">
        <v>0.2</v>
      </c>
      <c r="S1264">
        <v>0.87</v>
      </c>
      <c r="T1264">
        <v>16.8</v>
      </c>
    </row>
    <row r="1265" spans="1:20" x14ac:dyDescent="0.2">
      <c r="A1265" t="s">
        <v>104</v>
      </c>
      <c r="B1265">
        <v>2002</v>
      </c>
      <c r="C1265" t="s">
        <v>31</v>
      </c>
      <c r="D1265">
        <v>0</v>
      </c>
      <c r="E1265">
        <v>14.17</v>
      </c>
      <c r="F1265">
        <v>5092.3838139999998</v>
      </c>
      <c r="G1265">
        <v>80.94</v>
      </c>
      <c r="H1265">
        <v>243</v>
      </c>
      <c r="I1265">
        <v>52.9</v>
      </c>
      <c r="J1265">
        <v>0</v>
      </c>
      <c r="K1265">
        <v>83</v>
      </c>
      <c r="L1265">
        <v>6.85</v>
      </c>
      <c r="M1265">
        <v>83</v>
      </c>
      <c r="N1265">
        <v>0.1</v>
      </c>
      <c r="O1265">
        <v>32539.1937</v>
      </c>
      <c r="P1265">
        <v>3931947</v>
      </c>
      <c r="Q1265">
        <v>0.3</v>
      </c>
      <c r="R1265">
        <v>0.3</v>
      </c>
      <c r="S1265">
        <v>0.86199999999999999</v>
      </c>
      <c r="T1265">
        <v>16.5</v>
      </c>
    </row>
    <row r="1266" spans="1:20" x14ac:dyDescent="0.2">
      <c r="A1266" t="s">
        <v>104</v>
      </c>
      <c r="B1266">
        <v>2001</v>
      </c>
      <c r="C1266" t="s">
        <v>31</v>
      </c>
      <c r="D1266">
        <v>0</v>
      </c>
      <c r="E1266">
        <v>14.27</v>
      </c>
      <c r="F1266">
        <v>4264.5792030000002</v>
      </c>
      <c r="G1266">
        <v>80.94</v>
      </c>
      <c r="H1266">
        <v>241</v>
      </c>
      <c r="I1266">
        <v>52.2</v>
      </c>
      <c r="J1266">
        <v>0</v>
      </c>
      <c r="K1266">
        <v>84</v>
      </c>
      <c r="L1266">
        <v>6.6</v>
      </c>
      <c r="M1266">
        <v>84</v>
      </c>
      <c r="N1266">
        <v>0.1</v>
      </c>
      <c r="O1266">
        <v>28223.55528</v>
      </c>
      <c r="P1266">
        <v>3866243</v>
      </c>
      <c r="Q1266">
        <v>0.3</v>
      </c>
      <c r="R1266">
        <v>0.3</v>
      </c>
      <c r="S1266">
        <v>0.85699999999999998</v>
      </c>
      <c r="T1266">
        <v>16.399999999999999</v>
      </c>
    </row>
    <row r="1267" spans="1:20" x14ac:dyDescent="0.2">
      <c r="A1267" t="s">
        <v>104</v>
      </c>
      <c r="B1267">
        <v>2000</v>
      </c>
      <c r="C1267" t="s">
        <v>31</v>
      </c>
      <c r="D1267">
        <v>0</v>
      </c>
      <c r="E1267">
        <v>14.07</v>
      </c>
      <c r="F1267">
        <v>3794.581463</v>
      </c>
      <c r="G1267">
        <v>80.94</v>
      </c>
      <c r="H1267">
        <v>0</v>
      </c>
      <c r="I1267">
        <v>51.5</v>
      </c>
      <c r="J1267">
        <v>0</v>
      </c>
      <c r="K1267">
        <v>86</v>
      </c>
      <c r="L1267">
        <v>6.3</v>
      </c>
      <c r="M1267">
        <v>86</v>
      </c>
      <c r="N1267">
        <v>0.1</v>
      </c>
      <c r="O1267">
        <v>26241.918829999999</v>
      </c>
      <c r="P1267">
        <v>385174</v>
      </c>
      <c r="Q1267">
        <v>0.3</v>
      </c>
      <c r="R1267">
        <v>0.3</v>
      </c>
      <c r="S1267">
        <v>0.84799999999999998</v>
      </c>
      <c r="T1267">
        <v>16.2</v>
      </c>
    </row>
    <row r="1268" spans="1:20" x14ac:dyDescent="0.2">
      <c r="A1268" t="s">
        <v>105</v>
      </c>
      <c r="B1268">
        <v>2015</v>
      </c>
      <c r="C1268" t="s">
        <v>23</v>
      </c>
      <c r="D1268">
        <v>0</v>
      </c>
      <c r="E1268">
        <v>4.5999999999999996</v>
      </c>
      <c r="F1268">
        <v>0</v>
      </c>
      <c r="G1268">
        <v>96</v>
      </c>
      <c r="H1268">
        <v>80</v>
      </c>
      <c r="I1268">
        <v>64.900000000000006</v>
      </c>
      <c r="J1268">
        <v>1</v>
      </c>
      <c r="K1268">
        <v>95</v>
      </c>
      <c r="L1268">
        <v>5.93</v>
      </c>
      <c r="M1268">
        <v>95</v>
      </c>
      <c r="N1268">
        <v>0.1</v>
      </c>
      <c r="O1268">
        <v>35729.372530000001</v>
      </c>
      <c r="P1268">
        <v>8381</v>
      </c>
      <c r="Q1268">
        <v>1.2</v>
      </c>
      <c r="R1268">
        <v>1.1000000000000001</v>
      </c>
      <c r="S1268">
        <v>0.89800000000000002</v>
      </c>
      <c r="T1268">
        <v>16</v>
      </c>
    </row>
    <row r="1269" spans="1:20" x14ac:dyDescent="0.2">
      <c r="A1269" t="s">
        <v>105</v>
      </c>
      <c r="B1269">
        <v>2014</v>
      </c>
      <c r="C1269" t="s">
        <v>23</v>
      </c>
      <c r="D1269">
        <v>1</v>
      </c>
      <c r="E1269">
        <v>2.62</v>
      </c>
      <c r="F1269">
        <v>4348.3353100000004</v>
      </c>
      <c r="G1269">
        <v>97</v>
      </c>
      <c r="H1269">
        <v>6</v>
      </c>
      <c r="I1269">
        <v>64.599999999999994</v>
      </c>
      <c r="J1269">
        <v>1</v>
      </c>
      <c r="K1269">
        <v>95</v>
      </c>
      <c r="L1269">
        <v>7.81</v>
      </c>
      <c r="M1269">
        <v>95</v>
      </c>
      <c r="N1269">
        <v>0.1</v>
      </c>
      <c r="O1269">
        <v>37582.846239999999</v>
      </c>
      <c r="P1269">
        <v>82157</v>
      </c>
      <c r="Q1269">
        <v>1.2</v>
      </c>
      <c r="R1269">
        <v>1.1000000000000001</v>
      </c>
      <c r="S1269">
        <v>0.89500000000000002</v>
      </c>
      <c r="T1269">
        <v>16</v>
      </c>
    </row>
    <row r="1270" spans="1:20" x14ac:dyDescent="0.2">
      <c r="A1270" t="s">
        <v>105</v>
      </c>
      <c r="B1270">
        <v>2013</v>
      </c>
      <c r="C1270" t="s">
        <v>23</v>
      </c>
      <c r="D1270">
        <v>1</v>
      </c>
      <c r="E1270">
        <v>2.69</v>
      </c>
      <c r="F1270">
        <v>4279.8955120000001</v>
      </c>
      <c r="G1270">
        <v>97</v>
      </c>
      <c r="H1270">
        <v>50</v>
      </c>
      <c r="I1270">
        <v>64.2</v>
      </c>
      <c r="J1270">
        <v>1</v>
      </c>
      <c r="K1270">
        <v>96</v>
      </c>
      <c r="L1270">
        <v>7.89</v>
      </c>
      <c r="M1270">
        <v>96</v>
      </c>
      <c r="N1270">
        <v>0.1</v>
      </c>
      <c r="O1270">
        <v>36393.669320000001</v>
      </c>
      <c r="P1270">
        <v>8595</v>
      </c>
      <c r="Q1270">
        <v>1.2</v>
      </c>
      <c r="R1270">
        <v>1.1000000000000001</v>
      </c>
      <c r="S1270">
        <v>0.89100000000000001</v>
      </c>
      <c r="T1270">
        <v>15.9</v>
      </c>
    </row>
    <row r="1271" spans="1:20" x14ac:dyDescent="0.2">
      <c r="A1271" t="s">
        <v>105</v>
      </c>
      <c r="B1271">
        <v>2012</v>
      </c>
      <c r="C1271" t="s">
        <v>23</v>
      </c>
      <c r="D1271">
        <v>1</v>
      </c>
      <c r="E1271">
        <v>2.78</v>
      </c>
      <c r="F1271">
        <v>3830.1845870000002</v>
      </c>
      <c r="G1271">
        <v>97</v>
      </c>
      <c r="H1271">
        <v>211</v>
      </c>
      <c r="I1271">
        <v>63.8</v>
      </c>
      <c r="J1271">
        <v>1</v>
      </c>
      <c r="K1271">
        <v>94</v>
      </c>
      <c r="L1271">
        <v>7.73</v>
      </c>
      <c r="M1271">
        <v>94</v>
      </c>
      <c r="N1271">
        <v>0.1</v>
      </c>
      <c r="O1271">
        <v>32569.596829999999</v>
      </c>
      <c r="P1271">
        <v>7915</v>
      </c>
      <c r="Q1271">
        <v>1.2</v>
      </c>
      <c r="R1271">
        <v>1.1000000000000001</v>
      </c>
      <c r="S1271">
        <v>0.88900000000000001</v>
      </c>
      <c r="T1271">
        <v>15.9</v>
      </c>
    </row>
    <row r="1272" spans="1:20" x14ac:dyDescent="0.2">
      <c r="A1272" t="s">
        <v>105</v>
      </c>
      <c r="B1272">
        <v>2011</v>
      </c>
      <c r="C1272" t="s">
        <v>23</v>
      </c>
      <c r="D1272">
        <v>1</v>
      </c>
      <c r="E1272">
        <v>2.67</v>
      </c>
      <c r="F1272">
        <v>3793.1616239999998</v>
      </c>
      <c r="G1272">
        <v>98</v>
      </c>
      <c r="H1272">
        <v>70</v>
      </c>
      <c r="I1272">
        <v>63.4</v>
      </c>
      <c r="J1272">
        <v>1</v>
      </c>
      <c r="K1272">
        <v>94</v>
      </c>
      <c r="L1272">
        <v>7.39</v>
      </c>
      <c r="M1272">
        <v>94</v>
      </c>
      <c r="N1272">
        <v>0.1</v>
      </c>
      <c r="O1272">
        <v>33657.157270000003</v>
      </c>
      <c r="P1272">
        <v>77658</v>
      </c>
      <c r="Q1272">
        <v>1.2</v>
      </c>
      <c r="R1272">
        <v>1.1000000000000001</v>
      </c>
      <c r="S1272">
        <v>0.88300000000000001</v>
      </c>
      <c r="T1272">
        <v>15.8</v>
      </c>
    </row>
    <row r="1273" spans="1:20" x14ac:dyDescent="0.2">
      <c r="A1273" t="s">
        <v>105</v>
      </c>
      <c r="B1273">
        <v>2010</v>
      </c>
      <c r="C1273" t="s">
        <v>23</v>
      </c>
      <c r="D1273">
        <v>1</v>
      </c>
      <c r="E1273">
        <v>2.63</v>
      </c>
      <c r="F1273">
        <v>409.4109292</v>
      </c>
      <c r="G1273">
        <v>97</v>
      </c>
      <c r="H1273">
        <v>23</v>
      </c>
      <c r="I1273">
        <v>63</v>
      </c>
      <c r="J1273">
        <v>1</v>
      </c>
      <c r="K1273">
        <v>95</v>
      </c>
      <c r="L1273">
        <v>7.36</v>
      </c>
      <c r="M1273">
        <v>95</v>
      </c>
      <c r="N1273">
        <v>0.1</v>
      </c>
      <c r="O1273">
        <v>3661.9940000000001</v>
      </c>
      <c r="P1273">
        <v>76236</v>
      </c>
      <c r="Q1273">
        <v>1.2</v>
      </c>
      <c r="R1273">
        <v>1.1000000000000001</v>
      </c>
      <c r="S1273">
        <v>0.878</v>
      </c>
      <c r="T1273">
        <v>15.7</v>
      </c>
    </row>
    <row r="1274" spans="1:20" x14ac:dyDescent="0.2">
      <c r="A1274" t="s">
        <v>105</v>
      </c>
      <c r="B1274">
        <v>2009</v>
      </c>
      <c r="C1274" t="s">
        <v>23</v>
      </c>
      <c r="D1274">
        <v>1</v>
      </c>
      <c r="E1274">
        <v>2.5499999999999998</v>
      </c>
      <c r="F1274">
        <v>508.66454379999999</v>
      </c>
      <c r="G1274">
        <v>98</v>
      </c>
      <c r="H1274">
        <v>5</v>
      </c>
      <c r="I1274">
        <v>62.6</v>
      </c>
      <c r="J1274">
        <v>1</v>
      </c>
      <c r="K1274">
        <v>96</v>
      </c>
      <c r="L1274">
        <v>7.46</v>
      </c>
      <c r="M1274">
        <v>96</v>
      </c>
      <c r="N1274">
        <v>0.1</v>
      </c>
      <c r="O1274">
        <v>27795.87671</v>
      </c>
      <c r="P1274">
        <v>74856</v>
      </c>
      <c r="Q1274">
        <v>1.2</v>
      </c>
      <c r="R1274">
        <v>1.1000000000000001</v>
      </c>
      <c r="S1274">
        <v>0.876</v>
      </c>
      <c r="T1274">
        <v>15.6</v>
      </c>
    </row>
    <row r="1275" spans="1:20" x14ac:dyDescent="0.2">
      <c r="A1275" t="s">
        <v>105</v>
      </c>
      <c r="B1275">
        <v>2008</v>
      </c>
      <c r="C1275" t="s">
        <v>23</v>
      </c>
      <c r="D1275">
        <v>1</v>
      </c>
      <c r="E1275">
        <v>2.4700000000000002</v>
      </c>
      <c r="F1275">
        <v>471.5533294</v>
      </c>
      <c r="G1275">
        <v>99</v>
      </c>
      <c r="H1275">
        <v>931</v>
      </c>
      <c r="I1275">
        <v>62.1</v>
      </c>
      <c r="J1275">
        <v>1</v>
      </c>
      <c r="K1275">
        <v>94</v>
      </c>
      <c r="L1275">
        <v>7.33</v>
      </c>
      <c r="M1275">
        <v>94</v>
      </c>
      <c r="N1275">
        <v>0.1</v>
      </c>
      <c r="O1275">
        <v>29657.4421</v>
      </c>
      <c r="P1275">
        <v>7388</v>
      </c>
      <c r="Q1275">
        <v>1.1000000000000001</v>
      </c>
      <c r="R1275">
        <v>1.1000000000000001</v>
      </c>
      <c r="S1275">
        <v>0.877</v>
      </c>
      <c r="T1275">
        <v>15.8</v>
      </c>
    </row>
    <row r="1276" spans="1:20" x14ac:dyDescent="0.2">
      <c r="A1276" t="s">
        <v>105</v>
      </c>
      <c r="B1276">
        <v>2007</v>
      </c>
      <c r="C1276" t="s">
        <v>23</v>
      </c>
      <c r="D1276">
        <v>1</v>
      </c>
      <c r="E1276">
        <v>2.33</v>
      </c>
      <c r="F1276">
        <v>4.3451015999999996</v>
      </c>
      <c r="G1276">
        <v>99</v>
      </c>
      <c r="H1276">
        <v>539</v>
      </c>
      <c r="I1276">
        <v>61.6</v>
      </c>
      <c r="J1276">
        <v>1</v>
      </c>
      <c r="K1276">
        <v>95</v>
      </c>
      <c r="L1276">
        <v>7.37</v>
      </c>
      <c r="M1276">
        <v>95</v>
      </c>
      <c r="N1276">
        <v>0.1</v>
      </c>
      <c r="O1276">
        <v>258.637</v>
      </c>
      <c r="P1276">
        <v>7181</v>
      </c>
      <c r="Q1276">
        <v>1.1000000000000001</v>
      </c>
      <c r="R1276">
        <v>1.1000000000000001</v>
      </c>
      <c r="S1276">
        <v>0.872</v>
      </c>
      <c r="T1276">
        <v>15.7</v>
      </c>
    </row>
    <row r="1277" spans="1:20" x14ac:dyDescent="0.2">
      <c r="A1277" t="s">
        <v>105</v>
      </c>
      <c r="B1277">
        <v>2006</v>
      </c>
      <c r="C1277" t="s">
        <v>23</v>
      </c>
      <c r="D1277">
        <v>1</v>
      </c>
      <c r="E1277">
        <v>2.23</v>
      </c>
      <c r="F1277">
        <v>33.586206570000002</v>
      </c>
      <c r="G1277">
        <v>96</v>
      </c>
      <c r="H1277">
        <v>9</v>
      </c>
      <c r="I1277">
        <v>61.1</v>
      </c>
      <c r="J1277">
        <v>1</v>
      </c>
      <c r="K1277">
        <v>94</v>
      </c>
      <c r="L1277">
        <v>7.38</v>
      </c>
      <c r="M1277">
        <v>95</v>
      </c>
      <c r="N1277">
        <v>0.1</v>
      </c>
      <c r="O1277">
        <v>2195.1768999999999</v>
      </c>
      <c r="P1277">
        <v>7537</v>
      </c>
      <c r="Q1277">
        <v>1.1000000000000001</v>
      </c>
      <c r="R1277">
        <v>1.1000000000000001</v>
      </c>
      <c r="S1277">
        <v>0.87</v>
      </c>
      <c r="T1277">
        <v>15.7</v>
      </c>
    </row>
    <row r="1278" spans="1:20" x14ac:dyDescent="0.2">
      <c r="A1278" t="s">
        <v>105</v>
      </c>
      <c r="B1278">
        <v>2005</v>
      </c>
      <c r="C1278" t="s">
        <v>23</v>
      </c>
      <c r="D1278">
        <v>1</v>
      </c>
      <c r="E1278">
        <v>2.41</v>
      </c>
      <c r="F1278">
        <v>250.9343317</v>
      </c>
      <c r="G1278">
        <v>96</v>
      </c>
      <c r="H1278">
        <v>2</v>
      </c>
      <c r="I1278">
        <v>6.6</v>
      </c>
      <c r="J1278">
        <v>1</v>
      </c>
      <c r="K1278">
        <v>95</v>
      </c>
      <c r="L1278">
        <v>7.44</v>
      </c>
      <c r="M1278">
        <v>93</v>
      </c>
      <c r="N1278">
        <v>0.1</v>
      </c>
      <c r="O1278">
        <v>2611.17931</v>
      </c>
      <c r="P1278">
        <v>6931</v>
      </c>
      <c r="Q1278">
        <v>1.1000000000000001</v>
      </c>
      <c r="R1278">
        <v>1.1000000000000001</v>
      </c>
      <c r="S1278">
        <v>0.86599999999999999</v>
      </c>
      <c r="T1278">
        <v>15.8</v>
      </c>
    </row>
    <row r="1279" spans="1:20" x14ac:dyDescent="0.2">
      <c r="A1279" t="s">
        <v>105</v>
      </c>
      <c r="B1279">
        <v>2004</v>
      </c>
      <c r="C1279" t="s">
        <v>23</v>
      </c>
      <c r="D1279">
        <v>1</v>
      </c>
      <c r="E1279">
        <v>2.23</v>
      </c>
      <c r="F1279">
        <v>1895.3427919999999</v>
      </c>
      <c r="G1279">
        <v>99</v>
      </c>
      <c r="H1279">
        <v>116</v>
      </c>
      <c r="I1279">
        <v>6.1</v>
      </c>
      <c r="J1279">
        <v>1</v>
      </c>
      <c r="K1279">
        <v>95</v>
      </c>
      <c r="L1279">
        <v>7.35</v>
      </c>
      <c r="M1279">
        <v>95</v>
      </c>
      <c r="N1279">
        <v>0.1</v>
      </c>
      <c r="O1279">
        <v>19888.171999999999</v>
      </c>
      <c r="P1279">
        <v>689</v>
      </c>
      <c r="Q1279">
        <v>1.1000000000000001</v>
      </c>
      <c r="R1279">
        <v>1.1000000000000001</v>
      </c>
      <c r="S1279">
        <v>0.86299999999999999</v>
      </c>
      <c r="T1279">
        <v>15.9</v>
      </c>
    </row>
    <row r="1280" spans="1:20" x14ac:dyDescent="0.2">
      <c r="A1280" t="s">
        <v>105</v>
      </c>
      <c r="B1280">
        <v>2003</v>
      </c>
      <c r="C1280" t="s">
        <v>23</v>
      </c>
      <c r="D1280">
        <v>1</v>
      </c>
      <c r="E1280">
        <v>2.3199999999999998</v>
      </c>
      <c r="F1280">
        <v>1731.7557469999999</v>
      </c>
      <c r="G1280">
        <v>98</v>
      </c>
      <c r="H1280">
        <v>124</v>
      </c>
      <c r="I1280">
        <v>59.6</v>
      </c>
      <c r="J1280">
        <v>1</v>
      </c>
      <c r="K1280">
        <v>93</v>
      </c>
      <c r="L1280">
        <v>7.44</v>
      </c>
      <c r="M1280">
        <v>93</v>
      </c>
      <c r="N1280">
        <v>0.1</v>
      </c>
      <c r="O1280">
        <v>18946.99942</v>
      </c>
      <c r="P1280">
        <v>66897</v>
      </c>
      <c r="Q1280">
        <v>1.1000000000000001</v>
      </c>
      <c r="R1280">
        <v>1.1000000000000001</v>
      </c>
      <c r="S1280">
        <v>0.86299999999999999</v>
      </c>
      <c r="T1280">
        <v>16</v>
      </c>
    </row>
    <row r="1281" spans="1:20" x14ac:dyDescent="0.2">
      <c r="A1281" t="s">
        <v>105</v>
      </c>
      <c r="B1281">
        <v>2002</v>
      </c>
      <c r="C1281" t="s">
        <v>23</v>
      </c>
      <c r="D1281">
        <v>1</v>
      </c>
      <c r="E1281">
        <v>2.4700000000000002</v>
      </c>
      <c r="F1281">
        <v>1701.1957870000001</v>
      </c>
      <c r="G1281">
        <v>98</v>
      </c>
      <c r="H1281">
        <v>2</v>
      </c>
      <c r="I1281">
        <v>59.2</v>
      </c>
      <c r="J1281">
        <v>1</v>
      </c>
      <c r="K1281">
        <v>91</v>
      </c>
      <c r="L1281">
        <v>7.49</v>
      </c>
      <c r="M1281">
        <v>9</v>
      </c>
      <c r="N1281">
        <v>0.1</v>
      </c>
      <c r="O1281">
        <v>18431.15696</v>
      </c>
      <c r="P1281">
        <v>657</v>
      </c>
      <c r="Q1281">
        <v>1.1000000000000001</v>
      </c>
      <c r="R1281">
        <v>1.1000000000000001</v>
      </c>
      <c r="S1281">
        <v>0.85499999999999998</v>
      </c>
      <c r="T1281">
        <v>15.3</v>
      </c>
    </row>
    <row r="1282" spans="1:20" x14ac:dyDescent="0.2">
      <c r="A1282" t="s">
        <v>105</v>
      </c>
      <c r="B1282">
        <v>2001</v>
      </c>
      <c r="C1282" t="s">
        <v>23</v>
      </c>
      <c r="D1282">
        <v>1</v>
      </c>
      <c r="E1282">
        <v>2.5299999999999998</v>
      </c>
      <c r="F1282">
        <v>22.273326180000002</v>
      </c>
      <c r="G1282">
        <v>96</v>
      </c>
      <c r="H1282">
        <v>19</v>
      </c>
      <c r="I1282">
        <v>58.7</v>
      </c>
      <c r="J1282">
        <v>1</v>
      </c>
      <c r="K1282">
        <v>93</v>
      </c>
      <c r="L1282">
        <v>7.61</v>
      </c>
      <c r="M1282">
        <v>92</v>
      </c>
      <c r="N1282">
        <v>0.1</v>
      </c>
      <c r="O1282">
        <v>236.19646</v>
      </c>
      <c r="P1282">
        <v>6439</v>
      </c>
      <c r="Q1282">
        <v>1.1000000000000001</v>
      </c>
      <c r="R1282">
        <v>1.1000000000000001</v>
      </c>
      <c r="S1282">
        <v>0.85</v>
      </c>
      <c r="T1282">
        <v>15.1</v>
      </c>
    </row>
    <row r="1283" spans="1:20" x14ac:dyDescent="0.2">
      <c r="A1283" t="s">
        <v>105</v>
      </c>
      <c r="B1283">
        <v>2000</v>
      </c>
      <c r="C1283" t="s">
        <v>23</v>
      </c>
      <c r="D1283">
        <v>1</v>
      </c>
      <c r="E1283">
        <v>2.5299999999999998</v>
      </c>
      <c r="F1283">
        <v>199.9341033</v>
      </c>
      <c r="G1283">
        <v>98</v>
      </c>
      <c r="H1283">
        <v>36</v>
      </c>
      <c r="I1283">
        <v>58.3</v>
      </c>
      <c r="J1283">
        <v>1</v>
      </c>
      <c r="K1283">
        <v>93</v>
      </c>
      <c r="L1283">
        <v>7.13</v>
      </c>
      <c r="M1283">
        <v>93</v>
      </c>
      <c r="N1283">
        <v>0.1</v>
      </c>
      <c r="O1283">
        <v>2152.1432</v>
      </c>
      <c r="P1283">
        <v>6289</v>
      </c>
      <c r="Q1283">
        <v>1.1000000000000001</v>
      </c>
      <c r="R1283">
        <v>1.1000000000000001</v>
      </c>
      <c r="S1283">
        <v>0.84499999999999997</v>
      </c>
      <c r="T1283">
        <v>15.2</v>
      </c>
    </row>
    <row r="1284" spans="1:20" x14ac:dyDescent="0.2">
      <c r="A1284" t="s">
        <v>106</v>
      </c>
      <c r="B1284">
        <v>2015</v>
      </c>
      <c r="C1284" t="s">
        <v>31</v>
      </c>
      <c r="D1284">
        <v>1</v>
      </c>
      <c r="E1284">
        <v>4.5999999999999996</v>
      </c>
      <c r="F1284">
        <v>0</v>
      </c>
      <c r="G1284">
        <v>93</v>
      </c>
      <c r="H1284">
        <v>159</v>
      </c>
      <c r="I1284">
        <v>63.6</v>
      </c>
      <c r="J1284">
        <v>2</v>
      </c>
      <c r="K1284">
        <v>93</v>
      </c>
      <c r="L1284">
        <v>5.93</v>
      </c>
      <c r="M1284">
        <v>93</v>
      </c>
      <c r="N1284">
        <v>0.1</v>
      </c>
      <c r="O1284">
        <v>349.14755000000002</v>
      </c>
      <c r="P1284">
        <v>673582</v>
      </c>
      <c r="Q1284">
        <v>0.6</v>
      </c>
      <c r="R1284">
        <v>0.6</v>
      </c>
      <c r="S1284">
        <v>0.88100000000000001</v>
      </c>
      <c r="T1284">
        <v>16.3</v>
      </c>
    </row>
    <row r="1285" spans="1:20" x14ac:dyDescent="0.2">
      <c r="A1285" t="s">
        <v>106</v>
      </c>
      <c r="B1285">
        <v>2014</v>
      </c>
      <c r="C1285" t="s">
        <v>31</v>
      </c>
      <c r="D1285">
        <v>2</v>
      </c>
      <c r="E1285">
        <v>7.56</v>
      </c>
      <c r="F1285">
        <v>4831.6447959999996</v>
      </c>
      <c r="G1285">
        <v>95</v>
      </c>
      <c r="H1285">
        <v>0</v>
      </c>
      <c r="I1285">
        <v>63.1</v>
      </c>
      <c r="J1285">
        <v>2</v>
      </c>
      <c r="K1285">
        <v>95</v>
      </c>
      <c r="L1285">
        <v>9.25</v>
      </c>
      <c r="M1285">
        <v>95</v>
      </c>
      <c r="N1285">
        <v>0.1</v>
      </c>
      <c r="O1285">
        <v>35396.66517</v>
      </c>
      <c r="P1285">
        <v>678914</v>
      </c>
      <c r="Q1285">
        <v>0.6</v>
      </c>
      <c r="R1285">
        <v>0.6</v>
      </c>
      <c r="S1285">
        <v>0.877</v>
      </c>
      <c r="T1285">
        <v>16.3</v>
      </c>
    </row>
    <row r="1286" spans="1:20" x14ac:dyDescent="0.2">
      <c r="A1286" t="s">
        <v>106</v>
      </c>
      <c r="B1286">
        <v>2013</v>
      </c>
      <c r="C1286" t="s">
        <v>31</v>
      </c>
      <c r="D1286">
        <v>2</v>
      </c>
      <c r="E1286">
        <v>7.35</v>
      </c>
      <c r="F1286">
        <v>483.19168439999999</v>
      </c>
      <c r="G1286">
        <v>96</v>
      </c>
      <c r="H1286">
        <v>0</v>
      </c>
      <c r="I1286">
        <v>62.6</v>
      </c>
      <c r="J1286">
        <v>2</v>
      </c>
      <c r="K1286">
        <v>96</v>
      </c>
      <c r="L1286">
        <v>9.2200000000000006</v>
      </c>
      <c r="M1286">
        <v>96</v>
      </c>
      <c r="N1286">
        <v>0.1</v>
      </c>
      <c r="O1286">
        <v>3537.27441</v>
      </c>
      <c r="P1286">
        <v>6233948</v>
      </c>
      <c r="Q1286">
        <v>0.5</v>
      </c>
      <c r="R1286">
        <v>0.6</v>
      </c>
      <c r="S1286">
        <v>0.876</v>
      </c>
      <c r="T1286">
        <v>16.5</v>
      </c>
    </row>
    <row r="1287" spans="1:20" x14ac:dyDescent="0.2">
      <c r="A1287" t="s">
        <v>106</v>
      </c>
      <c r="B1287">
        <v>2012</v>
      </c>
      <c r="C1287" t="s">
        <v>31</v>
      </c>
      <c r="D1287">
        <v>2</v>
      </c>
      <c r="E1287">
        <v>7.49</v>
      </c>
      <c r="F1287">
        <v>4793.9049240000004</v>
      </c>
      <c r="G1287">
        <v>96</v>
      </c>
      <c r="H1287">
        <v>376</v>
      </c>
      <c r="I1287">
        <v>62.1</v>
      </c>
      <c r="J1287">
        <v>2</v>
      </c>
      <c r="K1287">
        <v>96</v>
      </c>
      <c r="L1287">
        <v>9.2799999999999994</v>
      </c>
      <c r="M1287">
        <v>97</v>
      </c>
      <c r="N1287">
        <v>0.1</v>
      </c>
      <c r="O1287">
        <v>34814.124360000002</v>
      </c>
      <c r="P1287">
        <v>59539717</v>
      </c>
      <c r="Q1287">
        <v>0.5</v>
      </c>
      <c r="R1287">
        <v>0.6</v>
      </c>
      <c r="S1287">
        <v>0.877</v>
      </c>
      <c r="T1287">
        <v>16.600000000000001</v>
      </c>
    </row>
    <row r="1288" spans="1:20" x14ac:dyDescent="0.2">
      <c r="A1288" t="s">
        <v>106</v>
      </c>
      <c r="B1288">
        <v>2011</v>
      </c>
      <c r="C1288" t="s">
        <v>31</v>
      </c>
      <c r="D1288">
        <v>2</v>
      </c>
      <c r="E1288">
        <v>6.98</v>
      </c>
      <c r="F1288">
        <v>5439.691769</v>
      </c>
      <c r="G1288">
        <v>96</v>
      </c>
      <c r="H1288">
        <v>5189</v>
      </c>
      <c r="I1288">
        <v>61.5</v>
      </c>
      <c r="J1288">
        <v>2</v>
      </c>
      <c r="K1288">
        <v>96</v>
      </c>
      <c r="L1288">
        <v>9.27</v>
      </c>
      <c r="M1288">
        <v>96</v>
      </c>
      <c r="N1288">
        <v>0.1</v>
      </c>
      <c r="O1288">
        <v>38334.68477</v>
      </c>
      <c r="P1288">
        <v>59379449</v>
      </c>
      <c r="Q1288">
        <v>0.5</v>
      </c>
      <c r="R1288">
        <v>0.5</v>
      </c>
      <c r="S1288">
        <v>0.872</v>
      </c>
      <c r="T1288">
        <v>16.399999999999999</v>
      </c>
    </row>
    <row r="1289" spans="1:20" x14ac:dyDescent="0.2">
      <c r="A1289" t="s">
        <v>106</v>
      </c>
      <c r="B1289">
        <v>2010</v>
      </c>
      <c r="C1289" t="s">
        <v>31</v>
      </c>
      <c r="D1289">
        <v>2</v>
      </c>
      <c r="E1289">
        <v>6.95</v>
      </c>
      <c r="F1289">
        <v>5219.6688020000001</v>
      </c>
      <c r="G1289">
        <v>96</v>
      </c>
      <c r="H1289">
        <v>372</v>
      </c>
      <c r="I1289">
        <v>61</v>
      </c>
      <c r="J1289">
        <v>2</v>
      </c>
      <c r="K1289">
        <v>96</v>
      </c>
      <c r="L1289">
        <v>9.42</v>
      </c>
      <c r="M1289">
        <v>96</v>
      </c>
      <c r="N1289">
        <v>0.1</v>
      </c>
      <c r="O1289">
        <v>35849.373639999998</v>
      </c>
      <c r="P1289">
        <v>59277417</v>
      </c>
      <c r="Q1289">
        <v>0.5</v>
      </c>
      <c r="R1289">
        <v>0.5</v>
      </c>
      <c r="S1289">
        <v>0.86899999999999999</v>
      </c>
      <c r="T1289">
        <v>16.399999999999999</v>
      </c>
    </row>
    <row r="1290" spans="1:20" x14ac:dyDescent="0.2">
      <c r="A1290" t="s">
        <v>106</v>
      </c>
      <c r="B1290">
        <v>2009</v>
      </c>
      <c r="C1290" t="s">
        <v>31</v>
      </c>
      <c r="D1290">
        <v>2</v>
      </c>
      <c r="E1290">
        <v>7.25</v>
      </c>
      <c r="F1290">
        <v>5243.3166380000002</v>
      </c>
      <c r="G1290">
        <v>96</v>
      </c>
      <c r="H1290">
        <v>351</v>
      </c>
      <c r="I1290">
        <v>6.5</v>
      </c>
      <c r="J1290">
        <v>2</v>
      </c>
      <c r="K1290">
        <v>96</v>
      </c>
      <c r="L1290">
        <v>9.41</v>
      </c>
      <c r="M1290">
        <v>96</v>
      </c>
      <c r="N1290">
        <v>0.1</v>
      </c>
      <c r="O1290">
        <v>36976.845119999998</v>
      </c>
      <c r="P1290">
        <v>5995365</v>
      </c>
      <c r="Q1290">
        <v>0.5</v>
      </c>
      <c r="R1290">
        <v>0.5</v>
      </c>
      <c r="S1290">
        <v>0.86799999999999999</v>
      </c>
      <c r="T1290">
        <v>16.3</v>
      </c>
    </row>
    <row r="1291" spans="1:20" x14ac:dyDescent="0.2">
      <c r="A1291" t="s">
        <v>106</v>
      </c>
      <c r="B1291">
        <v>2008</v>
      </c>
      <c r="C1291" t="s">
        <v>31</v>
      </c>
      <c r="D1291">
        <v>2</v>
      </c>
      <c r="E1291">
        <v>7.96</v>
      </c>
      <c r="F1291">
        <v>66.378404950000004</v>
      </c>
      <c r="G1291">
        <v>96</v>
      </c>
      <c r="H1291">
        <v>1617</v>
      </c>
      <c r="I1291">
        <v>59.9</v>
      </c>
      <c r="J1291">
        <v>2</v>
      </c>
      <c r="K1291">
        <v>96</v>
      </c>
      <c r="L1291">
        <v>8.89</v>
      </c>
      <c r="M1291">
        <v>96</v>
      </c>
      <c r="N1291">
        <v>0.1</v>
      </c>
      <c r="O1291">
        <v>464.18464999999998</v>
      </c>
      <c r="P1291">
        <v>58826731</v>
      </c>
      <c r="Q1291">
        <v>0.5</v>
      </c>
      <c r="R1291">
        <v>0.5</v>
      </c>
      <c r="S1291">
        <v>0.86599999999999999</v>
      </c>
      <c r="T1291">
        <v>16.3</v>
      </c>
    </row>
    <row r="1292" spans="1:20" x14ac:dyDescent="0.2">
      <c r="A1292" t="s">
        <v>106</v>
      </c>
      <c r="B1292">
        <v>2007</v>
      </c>
      <c r="C1292" t="s">
        <v>31</v>
      </c>
      <c r="D1292">
        <v>2</v>
      </c>
      <c r="E1292">
        <v>8.3699999999999992</v>
      </c>
      <c r="F1292">
        <v>5228.8215810000002</v>
      </c>
      <c r="G1292">
        <v>97</v>
      </c>
      <c r="H1292">
        <v>321</v>
      </c>
      <c r="I1292">
        <v>59.4</v>
      </c>
      <c r="J1292">
        <v>2</v>
      </c>
      <c r="K1292">
        <v>97</v>
      </c>
      <c r="L1292">
        <v>8.48</v>
      </c>
      <c r="M1292">
        <v>97</v>
      </c>
      <c r="N1292">
        <v>0.1</v>
      </c>
      <c r="O1292">
        <v>37698.785730000003</v>
      </c>
      <c r="P1292">
        <v>5843831</v>
      </c>
      <c r="Q1292">
        <v>0.5</v>
      </c>
      <c r="R1292">
        <v>0.5</v>
      </c>
      <c r="S1292">
        <v>0.86199999999999999</v>
      </c>
      <c r="T1292">
        <v>16.100000000000001</v>
      </c>
    </row>
    <row r="1293" spans="1:20" x14ac:dyDescent="0.2">
      <c r="A1293" t="s">
        <v>106</v>
      </c>
      <c r="B1293">
        <v>2006</v>
      </c>
      <c r="C1293" t="s">
        <v>31</v>
      </c>
      <c r="D1293">
        <v>2</v>
      </c>
      <c r="E1293">
        <v>8.44</v>
      </c>
      <c r="F1293">
        <v>473.19154509999998</v>
      </c>
      <c r="G1293">
        <v>96</v>
      </c>
      <c r="H1293">
        <v>439</v>
      </c>
      <c r="I1293">
        <v>58.8</v>
      </c>
      <c r="J1293">
        <v>2</v>
      </c>
      <c r="K1293">
        <v>97</v>
      </c>
      <c r="L1293">
        <v>8.82</v>
      </c>
      <c r="M1293">
        <v>96</v>
      </c>
      <c r="N1293">
        <v>0.1</v>
      </c>
      <c r="O1293">
        <v>3341.7482</v>
      </c>
      <c r="P1293">
        <v>58143979</v>
      </c>
      <c r="Q1293">
        <v>0.5</v>
      </c>
      <c r="R1293">
        <v>0.5</v>
      </c>
      <c r="S1293">
        <v>0.85599999999999998</v>
      </c>
      <c r="T1293">
        <v>16</v>
      </c>
    </row>
    <row r="1294" spans="1:20" x14ac:dyDescent="0.2">
      <c r="A1294" t="s">
        <v>106</v>
      </c>
      <c r="B1294">
        <v>2005</v>
      </c>
      <c r="C1294" t="s">
        <v>31</v>
      </c>
      <c r="D1294">
        <v>2</v>
      </c>
      <c r="E1294">
        <v>8.65</v>
      </c>
      <c r="F1294">
        <v>4506.2559629999996</v>
      </c>
      <c r="G1294">
        <v>96</v>
      </c>
      <c r="H1294">
        <v>135</v>
      </c>
      <c r="I1294">
        <v>58.2</v>
      </c>
      <c r="J1294">
        <v>2</v>
      </c>
      <c r="K1294">
        <v>97</v>
      </c>
      <c r="L1294">
        <v>8.7100000000000009</v>
      </c>
      <c r="M1294">
        <v>95</v>
      </c>
      <c r="N1294">
        <v>0.1</v>
      </c>
      <c r="O1294">
        <v>31959.262149999999</v>
      </c>
      <c r="P1294">
        <v>57969484</v>
      </c>
      <c r="Q1294">
        <v>0.5</v>
      </c>
      <c r="R1294">
        <v>0.5</v>
      </c>
      <c r="S1294">
        <v>0.85099999999999998</v>
      </c>
      <c r="T1294">
        <v>15.8</v>
      </c>
    </row>
    <row r="1295" spans="1:20" x14ac:dyDescent="0.2">
      <c r="A1295" t="s">
        <v>106</v>
      </c>
      <c r="B1295">
        <v>2004</v>
      </c>
      <c r="C1295" t="s">
        <v>31</v>
      </c>
      <c r="D1295">
        <v>2</v>
      </c>
      <c r="E1295">
        <v>8.98</v>
      </c>
      <c r="F1295">
        <v>4270.914882</v>
      </c>
      <c r="G1295">
        <v>96</v>
      </c>
      <c r="H1295">
        <v>599</v>
      </c>
      <c r="I1295">
        <v>57.6</v>
      </c>
      <c r="J1295">
        <v>3</v>
      </c>
      <c r="K1295">
        <v>97</v>
      </c>
      <c r="L1295">
        <v>8.49</v>
      </c>
      <c r="M1295">
        <v>94</v>
      </c>
      <c r="N1295">
        <v>0.1</v>
      </c>
      <c r="O1295">
        <v>31174.561180000001</v>
      </c>
      <c r="P1295">
        <v>57685327</v>
      </c>
      <c r="Q1295">
        <v>0.5</v>
      </c>
      <c r="R1295">
        <v>0.5</v>
      </c>
      <c r="S1295">
        <v>0.84599999999999997</v>
      </c>
      <c r="T1295">
        <v>15.6</v>
      </c>
    </row>
    <row r="1296" spans="1:20" x14ac:dyDescent="0.2">
      <c r="A1296" t="s">
        <v>106</v>
      </c>
      <c r="B1296">
        <v>2003</v>
      </c>
      <c r="C1296" t="s">
        <v>31</v>
      </c>
      <c r="D1296">
        <v>2</v>
      </c>
      <c r="E1296">
        <v>9.3000000000000007</v>
      </c>
      <c r="F1296">
        <v>3519.258515</v>
      </c>
      <c r="G1296">
        <v>95</v>
      </c>
      <c r="H1296">
        <v>10982</v>
      </c>
      <c r="I1296">
        <v>57</v>
      </c>
      <c r="J1296">
        <v>3</v>
      </c>
      <c r="K1296">
        <v>97</v>
      </c>
      <c r="L1296">
        <v>8.17</v>
      </c>
      <c r="M1296">
        <v>96</v>
      </c>
      <c r="N1296">
        <v>0.1</v>
      </c>
      <c r="O1296">
        <v>27387.2258</v>
      </c>
      <c r="P1296">
        <v>5731323</v>
      </c>
      <c r="Q1296">
        <v>0.5</v>
      </c>
      <c r="R1296">
        <v>0.5</v>
      </c>
      <c r="S1296">
        <v>0.84099999999999997</v>
      </c>
      <c r="T1296">
        <v>15.4</v>
      </c>
    </row>
    <row r="1297" spans="1:20" x14ac:dyDescent="0.2">
      <c r="A1297" t="s">
        <v>106</v>
      </c>
      <c r="B1297">
        <v>2002</v>
      </c>
      <c r="C1297" t="s">
        <v>31</v>
      </c>
      <c r="D1297">
        <v>2</v>
      </c>
      <c r="E1297">
        <v>9.25</v>
      </c>
      <c r="F1297">
        <v>2883.3349109999999</v>
      </c>
      <c r="G1297">
        <v>95</v>
      </c>
      <c r="H1297">
        <v>9385</v>
      </c>
      <c r="I1297">
        <v>56.4</v>
      </c>
      <c r="J1297">
        <v>3</v>
      </c>
      <c r="K1297">
        <v>96</v>
      </c>
      <c r="L1297">
        <v>8.23</v>
      </c>
      <c r="M1297">
        <v>93</v>
      </c>
      <c r="N1297">
        <v>0.1</v>
      </c>
      <c r="O1297">
        <v>22196.5736</v>
      </c>
      <c r="P1297">
        <v>57597</v>
      </c>
      <c r="Q1297">
        <v>0.5</v>
      </c>
      <c r="R1297">
        <v>0.5</v>
      </c>
      <c r="S1297">
        <v>0.83599999999999997</v>
      </c>
      <c r="T1297">
        <v>15.2</v>
      </c>
    </row>
    <row r="1298" spans="1:20" x14ac:dyDescent="0.2">
      <c r="A1298" t="s">
        <v>106</v>
      </c>
      <c r="B1298">
        <v>2001</v>
      </c>
      <c r="C1298" t="s">
        <v>31</v>
      </c>
      <c r="D1298">
        <v>2</v>
      </c>
      <c r="E1298">
        <v>9.69</v>
      </c>
      <c r="F1298">
        <v>3.1222302000000002</v>
      </c>
      <c r="G1298">
        <v>95</v>
      </c>
      <c r="H1298">
        <v>0</v>
      </c>
      <c r="I1298">
        <v>55.7</v>
      </c>
      <c r="J1298">
        <v>3</v>
      </c>
      <c r="K1298">
        <v>96</v>
      </c>
      <c r="L1298">
        <v>8.11</v>
      </c>
      <c r="M1298">
        <v>93</v>
      </c>
      <c r="N1298">
        <v>0.1</v>
      </c>
      <c r="O1298">
        <v>24.818999999999999</v>
      </c>
      <c r="P1298">
        <v>569741</v>
      </c>
      <c r="Q1298">
        <v>0.5</v>
      </c>
      <c r="R1298">
        <v>0.5</v>
      </c>
      <c r="S1298">
        <v>0.82799999999999996</v>
      </c>
      <c r="T1298">
        <v>14.9</v>
      </c>
    </row>
    <row r="1299" spans="1:20" x14ac:dyDescent="0.2">
      <c r="A1299" t="s">
        <v>106</v>
      </c>
      <c r="B1299">
        <v>2000</v>
      </c>
      <c r="C1299" t="s">
        <v>31</v>
      </c>
      <c r="D1299">
        <v>3</v>
      </c>
      <c r="E1299">
        <v>9.7799999999999994</v>
      </c>
      <c r="F1299">
        <v>31.505822040000002</v>
      </c>
      <c r="G1299">
        <v>94</v>
      </c>
      <c r="H1299">
        <v>1457</v>
      </c>
      <c r="I1299">
        <v>55</v>
      </c>
      <c r="J1299">
        <v>3</v>
      </c>
      <c r="K1299">
        <v>97</v>
      </c>
      <c r="L1299">
        <v>7.91</v>
      </c>
      <c r="M1299">
        <v>87</v>
      </c>
      <c r="N1299">
        <v>0.1</v>
      </c>
      <c r="O1299">
        <v>251.24260000000001</v>
      </c>
      <c r="P1299">
        <v>5694218</v>
      </c>
      <c r="Q1299">
        <v>0.5</v>
      </c>
      <c r="R1299">
        <v>0.5</v>
      </c>
      <c r="S1299">
        <v>0.82299999999999995</v>
      </c>
      <c r="T1299">
        <v>14.8</v>
      </c>
    </row>
    <row r="1300" spans="1:20" x14ac:dyDescent="0.2">
      <c r="A1300" t="s">
        <v>107</v>
      </c>
      <c r="B1300">
        <v>2015</v>
      </c>
      <c r="C1300" t="s">
        <v>23</v>
      </c>
      <c r="D1300">
        <v>1</v>
      </c>
      <c r="E1300">
        <v>4.5999999999999996</v>
      </c>
      <c r="F1300">
        <v>0</v>
      </c>
      <c r="G1300">
        <v>91</v>
      </c>
      <c r="H1300">
        <v>0</v>
      </c>
      <c r="I1300">
        <v>54.2</v>
      </c>
      <c r="J1300">
        <v>1</v>
      </c>
      <c r="K1300">
        <v>91</v>
      </c>
      <c r="L1300">
        <v>5.93</v>
      </c>
      <c r="M1300">
        <v>91</v>
      </c>
      <c r="N1300">
        <v>0.5</v>
      </c>
      <c r="O1300">
        <v>4965.9898569999996</v>
      </c>
      <c r="P1300">
        <v>2871934</v>
      </c>
      <c r="Q1300">
        <v>1.8</v>
      </c>
      <c r="R1300">
        <v>1.7</v>
      </c>
      <c r="S1300">
        <v>0.72899999999999998</v>
      </c>
      <c r="T1300">
        <v>12.8</v>
      </c>
    </row>
    <row r="1301" spans="1:20" x14ac:dyDescent="0.2">
      <c r="A1301" t="s">
        <v>107</v>
      </c>
      <c r="B1301">
        <v>2014</v>
      </c>
      <c r="C1301" t="s">
        <v>23</v>
      </c>
      <c r="D1301">
        <v>1</v>
      </c>
      <c r="E1301">
        <v>3.83</v>
      </c>
      <c r="F1301">
        <v>427.30545339999998</v>
      </c>
      <c r="G1301">
        <v>92</v>
      </c>
      <c r="H1301">
        <v>0</v>
      </c>
      <c r="I1301">
        <v>53.5</v>
      </c>
      <c r="J1301">
        <v>1</v>
      </c>
      <c r="K1301">
        <v>93</v>
      </c>
      <c r="L1301">
        <v>5.36</v>
      </c>
      <c r="M1301">
        <v>92</v>
      </c>
      <c r="N1301">
        <v>0.5</v>
      </c>
      <c r="O1301">
        <v>4855.7437890000001</v>
      </c>
      <c r="P1301">
        <v>286287</v>
      </c>
      <c r="Q1301">
        <v>1.8</v>
      </c>
      <c r="R1301">
        <v>1.7</v>
      </c>
      <c r="S1301">
        <v>0.72699999999999998</v>
      </c>
      <c r="T1301">
        <v>12.8</v>
      </c>
    </row>
    <row r="1302" spans="1:20" x14ac:dyDescent="0.2">
      <c r="A1302" t="s">
        <v>107</v>
      </c>
      <c r="B1302">
        <v>2013</v>
      </c>
      <c r="C1302" t="s">
        <v>23</v>
      </c>
      <c r="D1302">
        <v>1</v>
      </c>
      <c r="E1302">
        <v>3.79</v>
      </c>
      <c r="F1302">
        <v>5.4572893340000004</v>
      </c>
      <c r="G1302">
        <v>93</v>
      </c>
      <c r="H1302">
        <v>0</v>
      </c>
      <c r="I1302">
        <v>52.7</v>
      </c>
      <c r="J1302">
        <v>1</v>
      </c>
      <c r="K1302">
        <v>86</v>
      </c>
      <c r="L1302">
        <v>5.91</v>
      </c>
      <c r="M1302">
        <v>93</v>
      </c>
      <c r="N1302">
        <v>0.6</v>
      </c>
      <c r="O1302">
        <v>56.144952000000004</v>
      </c>
      <c r="P1302">
        <v>285187</v>
      </c>
      <c r="Q1302">
        <v>1.8</v>
      </c>
      <c r="R1302">
        <v>1.7</v>
      </c>
      <c r="S1302">
        <v>0.72699999999999998</v>
      </c>
      <c r="T1302">
        <v>12.8</v>
      </c>
    </row>
    <row r="1303" spans="1:20" x14ac:dyDescent="0.2">
      <c r="A1303" t="s">
        <v>107</v>
      </c>
      <c r="B1303">
        <v>2012</v>
      </c>
      <c r="C1303" t="s">
        <v>23</v>
      </c>
      <c r="D1303">
        <v>1</v>
      </c>
      <c r="E1303">
        <v>3.65</v>
      </c>
      <c r="F1303">
        <v>37.171087819999997</v>
      </c>
      <c r="G1303">
        <v>96</v>
      </c>
      <c r="H1303">
        <v>0</v>
      </c>
      <c r="I1303">
        <v>52</v>
      </c>
      <c r="J1303">
        <v>1</v>
      </c>
      <c r="K1303">
        <v>96</v>
      </c>
      <c r="L1303">
        <v>5.66</v>
      </c>
      <c r="M1303">
        <v>96</v>
      </c>
      <c r="N1303">
        <v>0.5</v>
      </c>
      <c r="O1303">
        <v>521.33362999999997</v>
      </c>
      <c r="P1303">
        <v>284992</v>
      </c>
      <c r="Q1303">
        <v>1.8</v>
      </c>
      <c r="R1303">
        <v>1.7</v>
      </c>
      <c r="S1303">
        <v>0.72499999999999998</v>
      </c>
      <c r="T1303">
        <v>12.8</v>
      </c>
    </row>
    <row r="1304" spans="1:20" x14ac:dyDescent="0.2">
      <c r="A1304" t="s">
        <v>107</v>
      </c>
      <c r="B1304">
        <v>2011</v>
      </c>
      <c r="C1304" t="s">
        <v>23</v>
      </c>
      <c r="D1304">
        <v>1</v>
      </c>
      <c r="E1304">
        <v>3.58</v>
      </c>
      <c r="F1304">
        <v>33.175296860000003</v>
      </c>
      <c r="G1304">
        <v>92</v>
      </c>
      <c r="H1304">
        <v>1</v>
      </c>
      <c r="I1304">
        <v>51.2</v>
      </c>
      <c r="J1304">
        <v>1</v>
      </c>
      <c r="K1304">
        <v>93</v>
      </c>
      <c r="L1304">
        <v>5.21</v>
      </c>
      <c r="M1304">
        <v>92</v>
      </c>
      <c r="N1304">
        <v>0.6</v>
      </c>
      <c r="O1304">
        <v>513.549487</v>
      </c>
      <c r="P1304">
        <v>2829493</v>
      </c>
      <c r="Q1304">
        <v>1.8</v>
      </c>
      <c r="R1304">
        <v>1.7</v>
      </c>
      <c r="S1304">
        <v>0.72199999999999998</v>
      </c>
      <c r="T1304">
        <v>12.8</v>
      </c>
    </row>
    <row r="1305" spans="1:20" x14ac:dyDescent="0.2">
      <c r="A1305" t="s">
        <v>107</v>
      </c>
      <c r="B1305">
        <v>2010</v>
      </c>
      <c r="C1305" t="s">
        <v>23</v>
      </c>
      <c r="D1305">
        <v>1</v>
      </c>
      <c r="E1305">
        <v>3.55</v>
      </c>
      <c r="F1305">
        <v>396.62709749999999</v>
      </c>
      <c r="G1305">
        <v>94</v>
      </c>
      <c r="H1305">
        <v>0</v>
      </c>
      <c r="I1305">
        <v>5.5</v>
      </c>
      <c r="J1305">
        <v>1</v>
      </c>
      <c r="K1305">
        <v>94</v>
      </c>
      <c r="L1305">
        <v>5.3</v>
      </c>
      <c r="M1305">
        <v>94</v>
      </c>
      <c r="N1305">
        <v>0.5</v>
      </c>
      <c r="O1305">
        <v>4682.7284239999999</v>
      </c>
      <c r="P1305">
        <v>281721</v>
      </c>
      <c r="Q1305">
        <v>1.8</v>
      </c>
      <c r="R1305">
        <v>1.7</v>
      </c>
      <c r="S1305">
        <v>0.72099999999999997</v>
      </c>
      <c r="T1305">
        <v>12.7</v>
      </c>
    </row>
    <row r="1306" spans="1:20" x14ac:dyDescent="0.2">
      <c r="A1306" t="s">
        <v>107</v>
      </c>
      <c r="B1306">
        <v>2009</v>
      </c>
      <c r="C1306" t="s">
        <v>23</v>
      </c>
      <c r="D1306">
        <v>1</v>
      </c>
      <c r="E1306">
        <v>3.33</v>
      </c>
      <c r="F1306">
        <v>235.70674170000001</v>
      </c>
      <c r="G1306">
        <v>9</v>
      </c>
      <c r="H1306">
        <v>0</v>
      </c>
      <c r="I1306">
        <v>49.7</v>
      </c>
      <c r="J1306">
        <v>1</v>
      </c>
      <c r="K1306">
        <v>9</v>
      </c>
      <c r="L1306">
        <v>5.16</v>
      </c>
      <c r="M1306">
        <v>9</v>
      </c>
      <c r="N1306">
        <v>0.6</v>
      </c>
      <c r="O1306">
        <v>4293.3832739999998</v>
      </c>
      <c r="P1306">
        <v>28482</v>
      </c>
      <c r="Q1306">
        <v>1.9</v>
      </c>
      <c r="R1306">
        <v>1.7</v>
      </c>
      <c r="S1306">
        <v>0.72099999999999997</v>
      </c>
      <c r="T1306">
        <v>12.7</v>
      </c>
    </row>
    <row r="1307" spans="1:20" x14ac:dyDescent="0.2">
      <c r="A1307" t="s">
        <v>107</v>
      </c>
      <c r="B1307">
        <v>2008</v>
      </c>
      <c r="C1307" t="s">
        <v>23</v>
      </c>
      <c r="D1307">
        <v>1</v>
      </c>
      <c r="E1307">
        <v>3.51</v>
      </c>
      <c r="F1307">
        <v>31.765758380000001</v>
      </c>
      <c r="G1307">
        <v>92</v>
      </c>
      <c r="H1307">
        <v>2</v>
      </c>
      <c r="I1307">
        <v>48.9</v>
      </c>
      <c r="J1307">
        <v>1</v>
      </c>
      <c r="K1307">
        <v>91</v>
      </c>
      <c r="L1307">
        <v>5.4</v>
      </c>
      <c r="M1307">
        <v>91</v>
      </c>
      <c r="N1307">
        <v>0.4</v>
      </c>
      <c r="O1307">
        <v>492.49237799999997</v>
      </c>
      <c r="P1307">
        <v>279122</v>
      </c>
      <c r="Q1307">
        <v>1.9</v>
      </c>
      <c r="R1307">
        <v>1.7</v>
      </c>
      <c r="S1307">
        <v>0.71799999999999997</v>
      </c>
      <c r="T1307">
        <v>12.6</v>
      </c>
    </row>
    <row r="1308" spans="1:20" x14ac:dyDescent="0.2">
      <c r="A1308" t="s">
        <v>107</v>
      </c>
      <c r="B1308">
        <v>2007</v>
      </c>
      <c r="C1308" t="s">
        <v>23</v>
      </c>
      <c r="D1308">
        <v>1</v>
      </c>
      <c r="E1308">
        <v>3.64</v>
      </c>
      <c r="F1308">
        <v>25.623492379999998</v>
      </c>
      <c r="G1308">
        <v>92</v>
      </c>
      <c r="H1308">
        <v>0</v>
      </c>
      <c r="I1308">
        <v>48.1</v>
      </c>
      <c r="J1308">
        <v>1</v>
      </c>
      <c r="K1308">
        <v>94</v>
      </c>
      <c r="L1308">
        <v>4.87</v>
      </c>
      <c r="M1308">
        <v>92</v>
      </c>
      <c r="N1308">
        <v>0.9</v>
      </c>
      <c r="O1308">
        <v>462.51791300000002</v>
      </c>
      <c r="P1308">
        <v>2775467</v>
      </c>
      <c r="Q1308">
        <v>1.9</v>
      </c>
      <c r="R1308">
        <v>1.7</v>
      </c>
      <c r="S1308">
        <v>0.71399999999999997</v>
      </c>
      <c r="T1308">
        <v>12.5</v>
      </c>
    </row>
    <row r="1309" spans="1:20" x14ac:dyDescent="0.2">
      <c r="A1309" t="s">
        <v>107</v>
      </c>
      <c r="B1309">
        <v>2006</v>
      </c>
      <c r="C1309" t="s">
        <v>23</v>
      </c>
      <c r="D1309">
        <v>1</v>
      </c>
      <c r="E1309">
        <v>3.63</v>
      </c>
      <c r="F1309">
        <v>194.092569</v>
      </c>
      <c r="G1309">
        <v>97</v>
      </c>
      <c r="H1309">
        <v>0</v>
      </c>
      <c r="I1309">
        <v>47.2</v>
      </c>
      <c r="J1309">
        <v>1</v>
      </c>
      <c r="K1309">
        <v>99</v>
      </c>
      <c r="L1309">
        <v>4.22</v>
      </c>
      <c r="M1309">
        <v>95</v>
      </c>
      <c r="N1309">
        <v>1.5</v>
      </c>
      <c r="O1309">
        <v>4313.1682000000001</v>
      </c>
      <c r="P1309">
        <v>276279</v>
      </c>
      <c r="Q1309">
        <v>1.9</v>
      </c>
      <c r="R1309">
        <v>1.7</v>
      </c>
      <c r="S1309">
        <v>0.70899999999999996</v>
      </c>
      <c r="T1309">
        <v>12.5</v>
      </c>
    </row>
    <row r="1310" spans="1:20" x14ac:dyDescent="0.2">
      <c r="A1310" t="s">
        <v>107</v>
      </c>
      <c r="B1310">
        <v>2005</v>
      </c>
      <c r="C1310" t="s">
        <v>23</v>
      </c>
      <c r="D1310">
        <v>1</v>
      </c>
      <c r="E1310">
        <v>3.59</v>
      </c>
      <c r="F1310">
        <v>16.97511622</v>
      </c>
      <c r="G1310">
        <v>99</v>
      </c>
      <c r="H1310">
        <v>0</v>
      </c>
      <c r="I1310">
        <v>46.3</v>
      </c>
      <c r="J1310">
        <v>1</v>
      </c>
      <c r="K1310">
        <v>99</v>
      </c>
      <c r="L1310">
        <v>4.7</v>
      </c>
      <c r="M1310">
        <v>99</v>
      </c>
      <c r="N1310">
        <v>1.9</v>
      </c>
      <c r="O1310">
        <v>482.24761999999998</v>
      </c>
      <c r="P1310">
        <v>2744673</v>
      </c>
      <c r="Q1310">
        <v>1.9</v>
      </c>
      <c r="R1310">
        <v>1.7</v>
      </c>
      <c r="S1310">
        <v>0.70599999999999996</v>
      </c>
      <c r="T1310">
        <v>12.4</v>
      </c>
    </row>
    <row r="1311" spans="1:20" x14ac:dyDescent="0.2">
      <c r="A1311" t="s">
        <v>107</v>
      </c>
      <c r="B1311">
        <v>2004</v>
      </c>
      <c r="C1311" t="s">
        <v>23</v>
      </c>
      <c r="D1311">
        <v>1</v>
      </c>
      <c r="E1311">
        <v>3.67</v>
      </c>
      <c r="F1311">
        <v>192.3226305</v>
      </c>
      <c r="G1311">
        <v>98</v>
      </c>
      <c r="H1311">
        <v>0</v>
      </c>
      <c r="I1311">
        <v>45.4</v>
      </c>
      <c r="J1311">
        <v>1</v>
      </c>
      <c r="K1311">
        <v>97</v>
      </c>
      <c r="L1311">
        <v>4.8</v>
      </c>
      <c r="M1311">
        <v>98</v>
      </c>
      <c r="N1311">
        <v>2.2999999999999998</v>
      </c>
      <c r="O1311">
        <v>3719.9735099999998</v>
      </c>
      <c r="P1311">
        <v>2728777</v>
      </c>
      <c r="Q1311">
        <v>1.9</v>
      </c>
      <c r="R1311">
        <v>1.8</v>
      </c>
      <c r="S1311">
        <v>0.68899999999999995</v>
      </c>
      <c r="T1311">
        <v>11.1</v>
      </c>
    </row>
    <row r="1312" spans="1:20" x14ac:dyDescent="0.2">
      <c r="A1312" t="s">
        <v>107</v>
      </c>
      <c r="B1312">
        <v>2003</v>
      </c>
      <c r="C1312" t="s">
        <v>23</v>
      </c>
      <c r="D1312">
        <v>1</v>
      </c>
      <c r="E1312">
        <v>3.48</v>
      </c>
      <c r="F1312">
        <v>155.5884677</v>
      </c>
      <c r="G1312">
        <v>36</v>
      </c>
      <c r="H1312">
        <v>0</v>
      </c>
      <c r="I1312">
        <v>44.5</v>
      </c>
      <c r="J1312">
        <v>1</v>
      </c>
      <c r="K1312">
        <v>99</v>
      </c>
      <c r="L1312">
        <v>4.5599999999999996</v>
      </c>
      <c r="M1312">
        <v>96</v>
      </c>
      <c r="N1312">
        <v>2.2999999999999998</v>
      </c>
      <c r="O1312">
        <v>3465.221998</v>
      </c>
      <c r="P1312">
        <v>2712511</v>
      </c>
      <c r="Q1312">
        <v>1.9</v>
      </c>
      <c r="R1312">
        <v>1.8</v>
      </c>
      <c r="S1312">
        <v>0.69399999999999995</v>
      </c>
      <c r="T1312">
        <v>11.9</v>
      </c>
    </row>
    <row r="1313" spans="1:20" x14ac:dyDescent="0.2">
      <c r="A1313" t="s">
        <v>107</v>
      </c>
      <c r="B1313">
        <v>2002</v>
      </c>
      <c r="C1313" t="s">
        <v>23</v>
      </c>
      <c r="D1313">
        <v>1</v>
      </c>
      <c r="E1313">
        <v>3.76</v>
      </c>
      <c r="F1313">
        <v>211.1143318</v>
      </c>
      <c r="G1313">
        <v>80.94</v>
      </c>
      <c r="H1313">
        <v>0</v>
      </c>
      <c r="I1313">
        <v>43.5</v>
      </c>
      <c r="J1313">
        <v>1</v>
      </c>
      <c r="K1313">
        <v>99</v>
      </c>
      <c r="L1313">
        <v>4.8600000000000003</v>
      </c>
      <c r="M1313">
        <v>99</v>
      </c>
      <c r="N1313">
        <v>2.2999999999999998</v>
      </c>
      <c r="O1313">
        <v>3596.4962820000001</v>
      </c>
      <c r="P1313">
        <v>2695446</v>
      </c>
      <c r="Q1313">
        <v>2</v>
      </c>
      <c r="R1313">
        <v>1.8</v>
      </c>
      <c r="S1313">
        <v>0.69</v>
      </c>
      <c r="T1313">
        <v>11.7</v>
      </c>
    </row>
    <row r="1314" spans="1:20" x14ac:dyDescent="0.2">
      <c r="A1314" t="s">
        <v>107</v>
      </c>
      <c r="B1314">
        <v>2001</v>
      </c>
      <c r="C1314" t="s">
        <v>23</v>
      </c>
      <c r="D1314">
        <v>1</v>
      </c>
      <c r="E1314">
        <v>3.89</v>
      </c>
      <c r="F1314">
        <v>160.23824160000001</v>
      </c>
      <c r="G1314">
        <v>80.94</v>
      </c>
      <c r="H1314">
        <v>0</v>
      </c>
      <c r="I1314">
        <v>42.5</v>
      </c>
      <c r="J1314">
        <v>1</v>
      </c>
      <c r="K1314">
        <v>99</v>
      </c>
      <c r="L1314">
        <v>5.34</v>
      </c>
      <c r="M1314">
        <v>99</v>
      </c>
      <c r="N1314">
        <v>2.2000000000000002</v>
      </c>
      <c r="O1314">
        <v>3394.8780000000002</v>
      </c>
      <c r="P1314">
        <v>267711</v>
      </c>
      <c r="Q1314">
        <v>2</v>
      </c>
      <c r="R1314">
        <v>1.8</v>
      </c>
      <c r="S1314">
        <v>0.68</v>
      </c>
      <c r="T1314">
        <v>10.9</v>
      </c>
    </row>
    <row r="1315" spans="1:20" x14ac:dyDescent="0.2">
      <c r="A1315" t="s">
        <v>107</v>
      </c>
      <c r="B1315">
        <v>2000</v>
      </c>
      <c r="C1315" t="s">
        <v>23</v>
      </c>
      <c r="D1315">
        <v>1</v>
      </c>
      <c r="E1315">
        <v>3.46</v>
      </c>
      <c r="F1315">
        <v>24.827628539999999</v>
      </c>
      <c r="G1315">
        <v>80.94</v>
      </c>
      <c r="H1315">
        <v>0</v>
      </c>
      <c r="I1315">
        <v>41.6</v>
      </c>
      <c r="J1315">
        <v>1</v>
      </c>
      <c r="K1315">
        <v>95</v>
      </c>
      <c r="L1315">
        <v>5.81</v>
      </c>
      <c r="M1315">
        <v>93</v>
      </c>
      <c r="N1315">
        <v>2.2000000000000002</v>
      </c>
      <c r="O1315">
        <v>336.87419999999997</v>
      </c>
      <c r="P1315">
        <v>2656864</v>
      </c>
      <c r="Q1315">
        <v>2</v>
      </c>
      <c r="R1315">
        <v>1.9</v>
      </c>
      <c r="S1315">
        <v>0.68200000000000005</v>
      </c>
      <c r="T1315">
        <v>11.4</v>
      </c>
    </row>
    <row r="1316" spans="1:20" x14ac:dyDescent="0.2">
      <c r="A1316" t="s">
        <v>108</v>
      </c>
      <c r="B1316">
        <v>2015</v>
      </c>
      <c r="C1316" t="s">
        <v>31</v>
      </c>
      <c r="D1316">
        <v>2</v>
      </c>
      <c r="E1316">
        <v>4.5999999999999996</v>
      </c>
      <c r="F1316">
        <v>0</v>
      </c>
      <c r="G1316">
        <v>80.94</v>
      </c>
      <c r="H1316">
        <v>35</v>
      </c>
      <c r="I1316">
        <v>29</v>
      </c>
      <c r="J1316">
        <v>3</v>
      </c>
      <c r="K1316">
        <v>99</v>
      </c>
      <c r="L1316">
        <v>5.93</v>
      </c>
      <c r="M1316">
        <v>96</v>
      </c>
      <c r="N1316">
        <v>0.1</v>
      </c>
      <c r="O1316">
        <v>34474.137360000001</v>
      </c>
      <c r="P1316">
        <v>127141</v>
      </c>
      <c r="Q1316">
        <v>2.1</v>
      </c>
      <c r="R1316">
        <v>1.8</v>
      </c>
      <c r="S1316">
        <v>0.90200000000000002</v>
      </c>
      <c r="T1316">
        <v>15.3</v>
      </c>
    </row>
    <row r="1317" spans="1:20" x14ac:dyDescent="0.2">
      <c r="A1317" t="s">
        <v>108</v>
      </c>
      <c r="B1317">
        <v>2014</v>
      </c>
      <c r="C1317" t="s">
        <v>31</v>
      </c>
      <c r="D1317">
        <v>2</v>
      </c>
      <c r="E1317">
        <v>0.01</v>
      </c>
      <c r="F1317">
        <v>88.833622430000005</v>
      </c>
      <c r="G1317">
        <v>80.94</v>
      </c>
      <c r="H1317">
        <v>462</v>
      </c>
      <c r="I1317">
        <v>28.6</v>
      </c>
      <c r="J1317">
        <v>3</v>
      </c>
      <c r="K1317">
        <v>99</v>
      </c>
      <c r="L1317">
        <v>1.23</v>
      </c>
      <c r="M1317">
        <v>96</v>
      </c>
      <c r="N1317">
        <v>0.1</v>
      </c>
      <c r="O1317">
        <v>3896.2115100000001</v>
      </c>
      <c r="P1317">
        <v>127276</v>
      </c>
      <c r="Q1317">
        <v>2</v>
      </c>
      <c r="R1317">
        <v>1.7</v>
      </c>
      <c r="S1317">
        <v>0.89900000000000002</v>
      </c>
      <c r="T1317">
        <v>15.3</v>
      </c>
    </row>
    <row r="1318" spans="1:20" x14ac:dyDescent="0.2">
      <c r="A1318" t="s">
        <v>108</v>
      </c>
      <c r="B1318">
        <v>2013</v>
      </c>
      <c r="C1318" t="s">
        <v>31</v>
      </c>
      <c r="D1318">
        <v>2</v>
      </c>
      <c r="E1318">
        <v>7.55</v>
      </c>
      <c r="F1318">
        <v>94.434286150000005</v>
      </c>
      <c r="G1318">
        <v>80.94</v>
      </c>
      <c r="H1318">
        <v>229</v>
      </c>
      <c r="I1318">
        <v>28.2</v>
      </c>
      <c r="J1318">
        <v>3</v>
      </c>
      <c r="K1318">
        <v>99</v>
      </c>
      <c r="L1318">
        <v>1.25</v>
      </c>
      <c r="M1318">
        <v>96</v>
      </c>
      <c r="N1318">
        <v>0.1</v>
      </c>
      <c r="O1318">
        <v>4454.4474600000003</v>
      </c>
      <c r="P1318">
        <v>127445</v>
      </c>
      <c r="Q1318">
        <v>2</v>
      </c>
      <c r="R1318">
        <v>1.7</v>
      </c>
      <c r="S1318">
        <v>0.89400000000000002</v>
      </c>
      <c r="T1318">
        <v>15.3</v>
      </c>
    </row>
    <row r="1319" spans="1:20" x14ac:dyDescent="0.2">
      <c r="A1319" t="s">
        <v>108</v>
      </c>
      <c r="B1319">
        <v>2012</v>
      </c>
      <c r="C1319" t="s">
        <v>31</v>
      </c>
      <c r="D1319">
        <v>2</v>
      </c>
      <c r="E1319">
        <v>7.39</v>
      </c>
      <c r="F1319">
        <v>121.5869163</v>
      </c>
      <c r="G1319">
        <v>80.94</v>
      </c>
      <c r="H1319">
        <v>228</v>
      </c>
      <c r="I1319">
        <v>27.8</v>
      </c>
      <c r="J1319">
        <v>3</v>
      </c>
      <c r="K1319">
        <v>99</v>
      </c>
      <c r="L1319">
        <v>1.17</v>
      </c>
      <c r="M1319">
        <v>97</v>
      </c>
      <c r="N1319">
        <v>0.1</v>
      </c>
      <c r="O1319">
        <v>4863.4766499999996</v>
      </c>
      <c r="P1319">
        <v>127629</v>
      </c>
      <c r="Q1319">
        <v>1.9</v>
      </c>
      <c r="R1319">
        <v>1.7</v>
      </c>
      <c r="S1319">
        <v>0.88900000000000001</v>
      </c>
      <c r="T1319">
        <v>15.3</v>
      </c>
    </row>
    <row r="1320" spans="1:20" x14ac:dyDescent="0.2">
      <c r="A1320" t="s">
        <v>108</v>
      </c>
      <c r="B1320">
        <v>2011</v>
      </c>
      <c r="C1320" t="s">
        <v>31</v>
      </c>
      <c r="D1320">
        <v>3</v>
      </c>
      <c r="E1320">
        <v>7.39</v>
      </c>
      <c r="F1320">
        <v>9498.7290620000003</v>
      </c>
      <c r="G1320">
        <v>80.94</v>
      </c>
      <c r="H1320">
        <v>434</v>
      </c>
      <c r="I1320">
        <v>27.4</v>
      </c>
      <c r="J1320">
        <v>4</v>
      </c>
      <c r="K1320">
        <v>96</v>
      </c>
      <c r="L1320">
        <v>1.7</v>
      </c>
      <c r="M1320">
        <v>97</v>
      </c>
      <c r="N1320">
        <v>0.1</v>
      </c>
      <c r="O1320">
        <v>48167.99727</v>
      </c>
      <c r="P1320">
        <v>127833</v>
      </c>
      <c r="Q1320">
        <v>1.9</v>
      </c>
      <c r="R1320">
        <v>1.6</v>
      </c>
      <c r="S1320">
        <v>0.88400000000000001</v>
      </c>
      <c r="T1320">
        <v>15.1</v>
      </c>
    </row>
    <row r="1321" spans="1:20" x14ac:dyDescent="0.2">
      <c r="A1321" t="s">
        <v>108</v>
      </c>
      <c r="B1321">
        <v>2010</v>
      </c>
      <c r="C1321" t="s">
        <v>31</v>
      </c>
      <c r="D1321">
        <v>3</v>
      </c>
      <c r="E1321">
        <v>6.9</v>
      </c>
      <c r="F1321">
        <v>863.00614910000002</v>
      </c>
      <c r="G1321">
        <v>80.94</v>
      </c>
      <c r="H1321">
        <v>450</v>
      </c>
      <c r="I1321">
        <v>26.9</v>
      </c>
      <c r="J1321">
        <v>4</v>
      </c>
      <c r="K1321">
        <v>98</v>
      </c>
      <c r="L1321">
        <v>9.58</v>
      </c>
      <c r="M1321">
        <v>97</v>
      </c>
      <c r="N1321">
        <v>0.1</v>
      </c>
      <c r="O1321">
        <v>4457.6763899999996</v>
      </c>
      <c r="P1321">
        <v>1287</v>
      </c>
      <c r="Q1321">
        <v>1.9</v>
      </c>
      <c r="R1321">
        <v>1.6</v>
      </c>
      <c r="S1321">
        <v>0.879</v>
      </c>
      <c r="T1321">
        <v>15.1</v>
      </c>
    </row>
    <row r="1322" spans="1:20" x14ac:dyDescent="0.2">
      <c r="A1322" t="s">
        <v>108</v>
      </c>
      <c r="B1322">
        <v>2009</v>
      </c>
      <c r="C1322" t="s">
        <v>31</v>
      </c>
      <c r="D1322">
        <v>3</v>
      </c>
      <c r="E1322">
        <v>7.09</v>
      </c>
      <c r="F1322">
        <v>899.17852849999997</v>
      </c>
      <c r="G1322">
        <v>80.94</v>
      </c>
      <c r="H1322">
        <v>741</v>
      </c>
      <c r="I1322">
        <v>26.4</v>
      </c>
      <c r="J1322">
        <v>4</v>
      </c>
      <c r="K1322">
        <v>99</v>
      </c>
      <c r="L1322">
        <v>9.51</v>
      </c>
      <c r="M1322">
        <v>97</v>
      </c>
      <c r="N1322">
        <v>0.1</v>
      </c>
      <c r="O1322">
        <v>4855.1756400000004</v>
      </c>
      <c r="P1322">
        <v>12847</v>
      </c>
      <c r="Q1322">
        <v>1.8</v>
      </c>
      <c r="R1322">
        <v>1.6</v>
      </c>
      <c r="S1322">
        <v>0.88100000000000001</v>
      </c>
      <c r="T1322">
        <v>15</v>
      </c>
    </row>
    <row r="1323" spans="1:20" x14ac:dyDescent="0.2">
      <c r="A1323" t="s">
        <v>108</v>
      </c>
      <c r="B1323">
        <v>2008</v>
      </c>
      <c r="C1323" t="s">
        <v>31</v>
      </c>
      <c r="D1323">
        <v>3</v>
      </c>
      <c r="E1323">
        <v>7.11</v>
      </c>
      <c r="F1323">
        <v>7313.1754179999998</v>
      </c>
      <c r="G1323">
        <v>80.94</v>
      </c>
      <c r="H1323">
        <v>11015</v>
      </c>
      <c r="I1323">
        <v>25.9</v>
      </c>
      <c r="J1323">
        <v>4</v>
      </c>
      <c r="K1323">
        <v>98</v>
      </c>
      <c r="L1323">
        <v>8.6</v>
      </c>
      <c r="M1323">
        <v>98</v>
      </c>
      <c r="N1323">
        <v>0.1</v>
      </c>
      <c r="O1323">
        <v>39339.297570000002</v>
      </c>
      <c r="P1323">
        <v>12863</v>
      </c>
      <c r="Q1323">
        <v>1.8</v>
      </c>
      <c r="R1323">
        <v>1.5</v>
      </c>
      <c r="S1323">
        <v>0.88</v>
      </c>
      <c r="T1323">
        <v>15</v>
      </c>
    </row>
    <row r="1324" spans="1:20" x14ac:dyDescent="0.2">
      <c r="A1324" t="s">
        <v>108</v>
      </c>
      <c r="B1324">
        <v>2007</v>
      </c>
      <c r="C1324" t="s">
        <v>31</v>
      </c>
      <c r="D1324">
        <v>3</v>
      </c>
      <c r="E1324">
        <v>7.29</v>
      </c>
      <c r="F1324">
        <v>6599.9952389999999</v>
      </c>
      <c r="G1324">
        <v>80.94</v>
      </c>
      <c r="H1324">
        <v>0</v>
      </c>
      <c r="I1324">
        <v>25.4</v>
      </c>
      <c r="J1324">
        <v>4</v>
      </c>
      <c r="K1324">
        <v>97</v>
      </c>
      <c r="L1324">
        <v>8.25</v>
      </c>
      <c r="M1324">
        <v>98</v>
      </c>
      <c r="N1324">
        <v>0.1</v>
      </c>
      <c r="O1324">
        <v>35275.228430000003</v>
      </c>
      <c r="P1324">
        <v>1281</v>
      </c>
      <c r="Q1324">
        <v>1.8</v>
      </c>
      <c r="R1324">
        <v>1.5</v>
      </c>
      <c r="S1324">
        <v>0.877</v>
      </c>
      <c r="T1324">
        <v>15</v>
      </c>
    </row>
    <row r="1325" spans="1:20" x14ac:dyDescent="0.2">
      <c r="A1325" t="s">
        <v>108</v>
      </c>
      <c r="B1325">
        <v>2006</v>
      </c>
      <c r="C1325" t="s">
        <v>31</v>
      </c>
      <c r="D1325">
        <v>3</v>
      </c>
      <c r="E1325">
        <v>7.49</v>
      </c>
      <c r="F1325">
        <v>6502.136974</v>
      </c>
      <c r="G1325">
        <v>80.94</v>
      </c>
      <c r="H1325">
        <v>520</v>
      </c>
      <c r="I1325">
        <v>24.9</v>
      </c>
      <c r="J1325">
        <v>4</v>
      </c>
      <c r="K1325">
        <v>95</v>
      </c>
      <c r="L1325">
        <v>8.19</v>
      </c>
      <c r="M1325">
        <v>98</v>
      </c>
      <c r="N1325">
        <v>0.1</v>
      </c>
      <c r="O1325">
        <v>35433.988960000002</v>
      </c>
      <c r="P1325">
        <v>127854</v>
      </c>
      <c r="Q1325">
        <v>1.7</v>
      </c>
      <c r="R1325">
        <v>1.5</v>
      </c>
      <c r="S1325">
        <v>0.873</v>
      </c>
      <c r="T1325">
        <v>14.9</v>
      </c>
    </row>
    <row r="1326" spans="1:20" x14ac:dyDescent="0.2">
      <c r="A1326" t="s">
        <v>108</v>
      </c>
      <c r="B1326">
        <v>2005</v>
      </c>
      <c r="C1326" t="s">
        <v>31</v>
      </c>
      <c r="D1326">
        <v>3</v>
      </c>
      <c r="E1326">
        <v>7.99</v>
      </c>
      <c r="F1326">
        <v>6799.6644230000002</v>
      </c>
      <c r="G1326">
        <v>80.94</v>
      </c>
      <c r="H1326">
        <v>0</v>
      </c>
      <c r="I1326">
        <v>24.4</v>
      </c>
      <c r="J1326">
        <v>4</v>
      </c>
      <c r="K1326">
        <v>95</v>
      </c>
      <c r="L1326">
        <v>8.18</v>
      </c>
      <c r="M1326">
        <v>98</v>
      </c>
      <c r="N1326">
        <v>0.1</v>
      </c>
      <c r="O1326">
        <v>37217.648730000001</v>
      </c>
      <c r="P1326">
        <v>127773</v>
      </c>
      <c r="Q1326">
        <v>1.7</v>
      </c>
      <c r="R1326">
        <v>1.5</v>
      </c>
      <c r="S1326">
        <v>0.87</v>
      </c>
      <c r="T1326">
        <v>14.9</v>
      </c>
    </row>
    <row r="1327" spans="1:20" x14ac:dyDescent="0.2">
      <c r="A1327" t="s">
        <v>108</v>
      </c>
      <c r="B1327">
        <v>2004</v>
      </c>
      <c r="C1327" t="s">
        <v>31</v>
      </c>
      <c r="D1327">
        <v>3</v>
      </c>
      <c r="E1327">
        <v>7.7</v>
      </c>
      <c r="F1327">
        <v>6746.2812990000002</v>
      </c>
      <c r="G1327">
        <v>80.94</v>
      </c>
      <c r="H1327">
        <v>8752</v>
      </c>
      <c r="I1327">
        <v>23.8</v>
      </c>
      <c r="J1327">
        <v>4</v>
      </c>
      <c r="K1327">
        <v>97</v>
      </c>
      <c r="L1327">
        <v>8.3000000000000007</v>
      </c>
      <c r="M1327">
        <v>99</v>
      </c>
      <c r="N1327">
        <v>0.1</v>
      </c>
      <c r="O1327">
        <v>37688.72234</v>
      </c>
      <c r="P1327">
        <v>127761</v>
      </c>
      <c r="Q1327">
        <v>1.7</v>
      </c>
      <c r="R1327">
        <v>1.4</v>
      </c>
      <c r="S1327">
        <v>0.86599999999999999</v>
      </c>
      <c r="T1327">
        <v>14.8</v>
      </c>
    </row>
    <row r="1328" spans="1:20" x14ac:dyDescent="0.2">
      <c r="A1328" t="s">
        <v>108</v>
      </c>
      <c r="B1328">
        <v>2003</v>
      </c>
      <c r="C1328" t="s">
        <v>31</v>
      </c>
      <c r="D1328">
        <v>3</v>
      </c>
      <c r="E1328">
        <v>7.83</v>
      </c>
      <c r="F1328">
        <v>578.72542729999998</v>
      </c>
      <c r="G1328">
        <v>80.94</v>
      </c>
      <c r="H1328">
        <v>8286</v>
      </c>
      <c r="I1328">
        <v>23.4</v>
      </c>
      <c r="J1328">
        <v>5</v>
      </c>
      <c r="K1328">
        <v>97</v>
      </c>
      <c r="L1328">
        <v>8</v>
      </c>
      <c r="M1328">
        <v>97</v>
      </c>
      <c r="N1328">
        <v>0.1</v>
      </c>
      <c r="O1328">
        <v>3488.3991999999998</v>
      </c>
      <c r="P1328">
        <v>127718</v>
      </c>
      <c r="Q1328">
        <v>1.7</v>
      </c>
      <c r="R1328">
        <v>1.4</v>
      </c>
      <c r="S1328">
        <v>0.86299999999999999</v>
      </c>
      <c r="T1328">
        <v>14.8</v>
      </c>
    </row>
    <row r="1329" spans="1:20" x14ac:dyDescent="0.2">
      <c r="A1329" t="s">
        <v>108</v>
      </c>
      <c r="B1329">
        <v>2002</v>
      </c>
      <c r="C1329" t="s">
        <v>31</v>
      </c>
      <c r="D1329">
        <v>3</v>
      </c>
      <c r="E1329">
        <v>7.87</v>
      </c>
      <c r="F1329">
        <v>5250.2491879999998</v>
      </c>
      <c r="G1329">
        <v>80.94</v>
      </c>
      <c r="H1329">
        <v>33812</v>
      </c>
      <c r="I1329">
        <v>22.9</v>
      </c>
      <c r="J1329">
        <v>5</v>
      </c>
      <c r="K1329">
        <v>89</v>
      </c>
      <c r="L1329">
        <v>7.85</v>
      </c>
      <c r="M1329">
        <v>96</v>
      </c>
      <c r="N1329">
        <v>0.1</v>
      </c>
      <c r="O1329">
        <v>32289.3554</v>
      </c>
      <c r="P1329">
        <v>127445</v>
      </c>
      <c r="Q1329">
        <v>1.7</v>
      </c>
      <c r="R1329">
        <v>1.4</v>
      </c>
      <c r="S1329">
        <v>0.86</v>
      </c>
      <c r="T1329">
        <v>14.7</v>
      </c>
    </row>
    <row r="1330" spans="1:20" x14ac:dyDescent="0.2">
      <c r="A1330" t="s">
        <v>108</v>
      </c>
      <c r="B1330">
        <v>2001</v>
      </c>
      <c r="C1330" t="s">
        <v>31</v>
      </c>
      <c r="D1330">
        <v>4</v>
      </c>
      <c r="E1330">
        <v>8.0299999999999994</v>
      </c>
      <c r="F1330">
        <v>5486.5120800000004</v>
      </c>
      <c r="G1330">
        <v>80.94</v>
      </c>
      <c r="H1330">
        <v>22552</v>
      </c>
      <c r="I1330">
        <v>22.5</v>
      </c>
      <c r="J1330">
        <v>5</v>
      </c>
      <c r="K1330">
        <v>81</v>
      </c>
      <c r="L1330">
        <v>7.75</v>
      </c>
      <c r="M1330">
        <v>95</v>
      </c>
      <c r="N1330">
        <v>0.1</v>
      </c>
      <c r="O1330">
        <v>33846.465640000002</v>
      </c>
      <c r="P1330">
        <v>127149</v>
      </c>
      <c r="Q1330">
        <v>1.7</v>
      </c>
      <c r="R1330">
        <v>1.4</v>
      </c>
      <c r="S1330">
        <v>0.85599999999999998</v>
      </c>
      <c r="T1330">
        <v>14.6</v>
      </c>
    </row>
    <row r="1331" spans="1:20" x14ac:dyDescent="0.2">
      <c r="A1331" t="s">
        <v>108</v>
      </c>
      <c r="B1331">
        <v>2000</v>
      </c>
      <c r="C1331" t="s">
        <v>31</v>
      </c>
      <c r="D1331">
        <v>4</v>
      </c>
      <c r="E1331">
        <v>7.97</v>
      </c>
      <c r="F1331">
        <v>5926.2966539999998</v>
      </c>
      <c r="G1331">
        <v>80.94</v>
      </c>
      <c r="H1331">
        <v>22497</v>
      </c>
      <c r="I1331">
        <v>22.2</v>
      </c>
      <c r="J1331">
        <v>5</v>
      </c>
      <c r="K1331">
        <v>98</v>
      </c>
      <c r="L1331">
        <v>7.53</v>
      </c>
      <c r="M1331">
        <v>85</v>
      </c>
      <c r="N1331">
        <v>0.1</v>
      </c>
      <c r="O1331">
        <v>38532.487999999998</v>
      </c>
      <c r="P1331">
        <v>126843</v>
      </c>
      <c r="Q1331">
        <v>1.6</v>
      </c>
      <c r="R1331">
        <v>1.4</v>
      </c>
      <c r="S1331">
        <v>0.85199999999999998</v>
      </c>
      <c r="T1331">
        <v>14.5</v>
      </c>
    </row>
    <row r="1332" spans="1:20" x14ac:dyDescent="0.2">
      <c r="A1332" t="s">
        <v>109</v>
      </c>
      <c r="B1332">
        <v>2015</v>
      </c>
      <c r="C1332" t="s">
        <v>23</v>
      </c>
      <c r="D1332">
        <v>4</v>
      </c>
      <c r="E1332">
        <v>4.5999999999999996</v>
      </c>
      <c r="F1332">
        <v>0</v>
      </c>
      <c r="G1332">
        <v>99</v>
      </c>
      <c r="H1332">
        <v>0</v>
      </c>
      <c r="I1332">
        <v>65.599999999999994</v>
      </c>
      <c r="J1332">
        <v>4</v>
      </c>
      <c r="K1332">
        <v>99</v>
      </c>
      <c r="L1332">
        <v>5.93</v>
      </c>
      <c r="M1332">
        <v>99</v>
      </c>
      <c r="N1332">
        <v>0.1</v>
      </c>
      <c r="O1332">
        <v>496.99275</v>
      </c>
      <c r="P1332">
        <v>915932</v>
      </c>
      <c r="Q1332">
        <v>4</v>
      </c>
      <c r="R1332">
        <v>4</v>
      </c>
      <c r="S1332">
        <v>0.74099999999999999</v>
      </c>
      <c r="T1332">
        <v>13.1</v>
      </c>
    </row>
    <row r="1333" spans="1:20" x14ac:dyDescent="0.2">
      <c r="A1333" t="s">
        <v>109</v>
      </c>
      <c r="B1333">
        <v>2014</v>
      </c>
      <c r="C1333" t="s">
        <v>23</v>
      </c>
      <c r="D1333">
        <v>4</v>
      </c>
      <c r="E1333">
        <v>0.41</v>
      </c>
      <c r="F1333">
        <v>63.878452199999998</v>
      </c>
      <c r="G1333">
        <v>98</v>
      </c>
      <c r="H1333">
        <v>20</v>
      </c>
      <c r="I1333">
        <v>64.8</v>
      </c>
      <c r="J1333">
        <v>4</v>
      </c>
      <c r="K1333">
        <v>98</v>
      </c>
      <c r="L1333">
        <v>7.45</v>
      </c>
      <c r="M1333">
        <v>98</v>
      </c>
      <c r="N1333">
        <v>0.1</v>
      </c>
      <c r="O1333">
        <v>466.94774999999998</v>
      </c>
      <c r="P1333">
        <v>88936</v>
      </c>
      <c r="Q1333">
        <v>3.9</v>
      </c>
      <c r="R1333">
        <v>3.9</v>
      </c>
      <c r="S1333">
        <v>0.73699999999999999</v>
      </c>
      <c r="T1333">
        <v>13.1</v>
      </c>
    </row>
    <row r="1334" spans="1:20" x14ac:dyDescent="0.2">
      <c r="A1334" t="s">
        <v>109</v>
      </c>
      <c r="B1334">
        <v>2013</v>
      </c>
      <c r="C1334" t="s">
        <v>23</v>
      </c>
      <c r="D1334">
        <v>4</v>
      </c>
      <c r="E1334">
        <v>0.4</v>
      </c>
      <c r="F1334">
        <v>546.62351560000002</v>
      </c>
      <c r="G1334">
        <v>98</v>
      </c>
      <c r="H1334">
        <v>120</v>
      </c>
      <c r="I1334">
        <v>64</v>
      </c>
      <c r="J1334">
        <v>4</v>
      </c>
      <c r="K1334">
        <v>98</v>
      </c>
      <c r="L1334">
        <v>7.23</v>
      </c>
      <c r="M1334">
        <v>98</v>
      </c>
      <c r="N1334">
        <v>0.1</v>
      </c>
      <c r="O1334">
        <v>3992.86717</v>
      </c>
      <c r="P1334">
        <v>8413464</v>
      </c>
      <c r="Q1334">
        <v>3.9</v>
      </c>
      <c r="R1334">
        <v>3.9</v>
      </c>
      <c r="S1334">
        <v>0.73699999999999999</v>
      </c>
      <c r="T1334">
        <v>13.1</v>
      </c>
    </row>
    <row r="1335" spans="1:20" x14ac:dyDescent="0.2">
      <c r="A1335" t="s">
        <v>109</v>
      </c>
      <c r="B1335">
        <v>2012</v>
      </c>
      <c r="C1335" t="s">
        <v>23</v>
      </c>
      <c r="D1335">
        <v>4</v>
      </c>
      <c r="E1335">
        <v>0.41</v>
      </c>
      <c r="F1335">
        <v>67.701710640000002</v>
      </c>
      <c r="G1335">
        <v>98</v>
      </c>
      <c r="H1335">
        <v>3</v>
      </c>
      <c r="I1335">
        <v>63.2</v>
      </c>
      <c r="J1335">
        <v>4</v>
      </c>
      <c r="K1335">
        <v>98</v>
      </c>
      <c r="L1335">
        <v>8</v>
      </c>
      <c r="M1335">
        <v>98</v>
      </c>
      <c r="N1335">
        <v>0.1</v>
      </c>
      <c r="O1335">
        <v>387.75321100000002</v>
      </c>
      <c r="P1335">
        <v>7992573</v>
      </c>
      <c r="Q1335">
        <v>3.9</v>
      </c>
      <c r="R1335">
        <v>3.9</v>
      </c>
      <c r="S1335">
        <v>0.73499999999999999</v>
      </c>
      <c r="T1335">
        <v>12.9</v>
      </c>
    </row>
    <row r="1336" spans="1:20" x14ac:dyDescent="0.2">
      <c r="A1336" t="s">
        <v>109</v>
      </c>
      <c r="B1336">
        <v>2011</v>
      </c>
      <c r="C1336" t="s">
        <v>23</v>
      </c>
      <c r="D1336">
        <v>4</v>
      </c>
      <c r="E1336">
        <v>0.43</v>
      </c>
      <c r="F1336">
        <v>68.866232980000007</v>
      </c>
      <c r="G1336">
        <v>98</v>
      </c>
      <c r="H1336">
        <v>0</v>
      </c>
      <c r="I1336">
        <v>62.4</v>
      </c>
      <c r="J1336">
        <v>4</v>
      </c>
      <c r="K1336">
        <v>98</v>
      </c>
      <c r="L1336">
        <v>8.39</v>
      </c>
      <c r="M1336">
        <v>98</v>
      </c>
      <c r="N1336">
        <v>0.1</v>
      </c>
      <c r="O1336">
        <v>387.32414499999999</v>
      </c>
      <c r="P1336">
        <v>7574943</v>
      </c>
      <c r="Q1336">
        <v>3.8</v>
      </c>
      <c r="R1336">
        <v>3.9</v>
      </c>
      <c r="S1336">
        <v>0.73699999999999999</v>
      </c>
      <c r="T1336">
        <v>13.1</v>
      </c>
    </row>
    <row r="1337" spans="1:20" x14ac:dyDescent="0.2">
      <c r="A1337" t="s">
        <v>109</v>
      </c>
      <c r="B1337">
        <v>2010</v>
      </c>
      <c r="C1337" t="s">
        <v>23</v>
      </c>
      <c r="D1337">
        <v>4</v>
      </c>
      <c r="E1337">
        <v>0.51</v>
      </c>
      <c r="F1337">
        <v>715.97090920000005</v>
      </c>
      <c r="G1337">
        <v>98</v>
      </c>
      <c r="H1337">
        <v>0</v>
      </c>
      <c r="I1337">
        <v>61.7</v>
      </c>
      <c r="J1337">
        <v>4</v>
      </c>
      <c r="K1337">
        <v>98</v>
      </c>
      <c r="L1337">
        <v>8.42</v>
      </c>
      <c r="M1337">
        <v>98</v>
      </c>
      <c r="N1337">
        <v>0.1</v>
      </c>
      <c r="O1337">
        <v>3679.1927500000002</v>
      </c>
      <c r="P1337">
        <v>718239</v>
      </c>
      <c r="Q1337">
        <v>3.8</v>
      </c>
      <c r="R1337">
        <v>3.8</v>
      </c>
      <c r="S1337">
        <v>0.73899999999999999</v>
      </c>
      <c r="T1337">
        <v>13.2</v>
      </c>
    </row>
    <row r="1338" spans="1:20" x14ac:dyDescent="0.2">
      <c r="A1338" t="s">
        <v>109</v>
      </c>
      <c r="B1338">
        <v>2009</v>
      </c>
      <c r="C1338" t="s">
        <v>23</v>
      </c>
      <c r="D1338">
        <v>4</v>
      </c>
      <c r="E1338">
        <v>0.59</v>
      </c>
      <c r="F1338">
        <v>668.74473339999997</v>
      </c>
      <c r="G1338">
        <v>98</v>
      </c>
      <c r="H1338">
        <v>0</v>
      </c>
      <c r="I1338">
        <v>6.9</v>
      </c>
      <c r="J1338">
        <v>4</v>
      </c>
      <c r="K1338">
        <v>98</v>
      </c>
      <c r="L1338">
        <v>9.5399999999999991</v>
      </c>
      <c r="M1338">
        <v>98</v>
      </c>
      <c r="N1338">
        <v>0.1</v>
      </c>
      <c r="O1338">
        <v>3492.1396</v>
      </c>
      <c r="P1338">
        <v>6821116</v>
      </c>
      <c r="Q1338">
        <v>3.8</v>
      </c>
      <c r="R1338">
        <v>3.8</v>
      </c>
      <c r="S1338">
        <v>0.74199999999999999</v>
      </c>
      <c r="T1338">
        <v>13.6</v>
      </c>
    </row>
    <row r="1339" spans="1:20" x14ac:dyDescent="0.2">
      <c r="A1339" t="s">
        <v>109</v>
      </c>
      <c r="B1339">
        <v>2008</v>
      </c>
      <c r="C1339" t="s">
        <v>23</v>
      </c>
      <c r="D1339">
        <v>4</v>
      </c>
      <c r="E1339">
        <v>0.61</v>
      </c>
      <c r="F1339">
        <v>535.27864039999997</v>
      </c>
      <c r="G1339">
        <v>97</v>
      </c>
      <c r="H1339">
        <v>2</v>
      </c>
      <c r="I1339">
        <v>6.1</v>
      </c>
      <c r="J1339">
        <v>4</v>
      </c>
      <c r="K1339">
        <v>98</v>
      </c>
      <c r="L1339">
        <v>8.7799999999999994</v>
      </c>
      <c r="M1339">
        <v>97</v>
      </c>
      <c r="N1339">
        <v>0.1</v>
      </c>
      <c r="O1339">
        <v>3385.6966499999999</v>
      </c>
      <c r="P1339">
        <v>6489822</v>
      </c>
      <c r="Q1339">
        <v>3.8</v>
      </c>
      <c r="R1339">
        <v>3.8</v>
      </c>
      <c r="S1339">
        <v>0.73899999999999999</v>
      </c>
      <c r="T1339">
        <v>13.6</v>
      </c>
    </row>
    <row r="1340" spans="1:20" x14ac:dyDescent="0.2">
      <c r="A1340" t="s">
        <v>109</v>
      </c>
      <c r="B1340">
        <v>2007</v>
      </c>
      <c r="C1340" t="s">
        <v>23</v>
      </c>
      <c r="D1340">
        <v>4</v>
      </c>
      <c r="E1340">
        <v>0.6</v>
      </c>
      <c r="F1340">
        <v>373.26286429999999</v>
      </c>
      <c r="G1340">
        <v>98</v>
      </c>
      <c r="H1340">
        <v>41</v>
      </c>
      <c r="I1340">
        <v>59.3</v>
      </c>
      <c r="J1340">
        <v>4</v>
      </c>
      <c r="K1340">
        <v>98</v>
      </c>
      <c r="L1340">
        <v>8.35</v>
      </c>
      <c r="M1340">
        <v>98</v>
      </c>
      <c r="N1340">
        <v>0.1</v>
      </c>
      <c r="O1340">
        <v>2762.8635399999998</v>
      </c>
      <c r="P1340">
        <v>6193191</v>
      </c>
      <c r="Q1340">
        <v>3.8</v>
      </c>
      <c r="R1340">
        <v>3.8</v>
      </c>
      <c r="S1340">
        <v>0.73599999999999999</v>
      </c>
      <c r="T1340">
        <v>13.6</v>
      </c>
    </row>
    <row r="1341" spans="1:20" x14ac:dyDescent="0.2">
      <c r="A1341" t="s">
        <v>109</v>
      </c>
      <c r="B1341">
        <v>2006</v>
      </c>
      <c r="C1341" t="s">
        <v>23</v>
      </c>
      <c r="D1341">
        <v>4</v>
      </c>
      <c r="E1341">
        <v>0.59</v>
      </c>
      <c r="F1341">
        <v>313.36260149999998</v>
      </c>
      <c r="G1341">
        <v>98</v>
      </c>
      <c r="H1341">
        <v>1</v>
      </c>
      <c r="I1341">
        <v>58.6</v>
      </c>
      <c r="J1341">
        <v>4</v>
      </c>
      <c r="K1341">
        <v>98</v>
      </c>
      <c r="L1341">
        <v>8.8000000000000007</v>
      </c>
      <c r="M1341">
        <v>98</v>
      </c>
      <c r="N1341">
        <v>0.1</v>
      </c>
      <c r="O1341">
        <v>2537.3490000000002</v>
      </c>
      <c r="P1341">
        <v>5934232</v>
      </c>
      <c r="Q1341">
        <v>3.9</v>
      </c>
      <c r="R1341">
        <v>3.8</v>
      </c>
      <c r="S1341">
        <v>0.73299999999999998</v>
      </c>
      <c r="T1341">
        <v>13.7</v>
      </c>
    </row>
    <row r="1342" spans="1:20" x14ac:dyDescent="0.2">
      <c r="A1342" t="s">
        <v>109</v>
      </c>
      <c r="B1342">
        <v>2005</v>
      </c>
      <c r="C1342" t="s">
        <v>23</v>
      </c>
      <c r="D1342">
        <v>4</v>
      </c>
      <c r="E1342">
        <v>0.55000000000000004</v>
      </c>
      <c r="F1342">
        <v>27.44252286</v>
      </c>
      <c r="G1342">
        <v>95</v>
      </c>
      <c r="H1342">
        <v>28</v>
      </c>
      <c r="I1342">
        <v>57.8</v>
      </c>
      <c r="J1342">
        <v>4</v>
      </c>
      <c r="K1342">
        <v>95</v>
      </c>
      <c r="L1342">
        <v>8.8800000000000008</v>
      </c>
      <c r="M1342">
        <v>95</v>
      </c>
      <c r="N1342">
        <v>0.1</v>
      </c>
      <c r="O1342">
        <v>223.83787000000001</v>
      </c>
      <c r="P1342">
        <v>5714111</v>
      </c>
      <c r="Q1342">
        <v>3.9</v>
      </c>
      <c r="R1342">
        <v>3.8</v>
      </c>
      <c r="S1342">
        <v>0.73</v>
      </c>
      <c r="T1342">
        <v>13.8</v>
      </c>
    </row>
    <row r="1343" spans="1:20" x14ac:dyDescent="0.2">
      <c r="A1343" t="s">
        <v>109</v>
      </c>
      <c r="B1343">
        <v>2004</v>
      </c>
      <c r="C1343" t="s">
        <v>23</v>
      </c>
      <c r="D1343">
        <v>4</v>
      </c>
      <c r="E1343">
        <v>0.54</v>
      </c>
      <c r="F1343">
        <v>32.525236120000002</v>
      </c>
      <c r="G1343">
        <v>95</v>
      </c>
      <c r="H1343">
        <v>21</v>
      </c>
      <c r="I1343">
        <v>57</v>
      </c>
      <c r="J1343">
        <v>4</v>
      </c>
      <c r="K1343">
        <v>95</v>
      </c>
      <c r="L1343">
        <v>9.5</v>
      </c>
      <c r="M1343">
        <v>95</v>
      </c>
      <c r="N1343">
        <v>0.1</v>
      </c>
      <c r="O1343">
        <v>261.45688200000001</v>
      </c>
      <c r="P1343">
        <v>5535595</v>
      </c>
      <c r="Q1343">
        <v>3.9</v>
      </c>
      <c r="R1343">
        <v>3.8</v>
      </c>
      <c r="S1343">
        <v>0.72299999999999998</v>
      </c>
      <c r="T1343">
        <v>13.5</v>
      </c>
    </row>
    <row r="1344" spans="1:20" x14ac:dyDescent="0.2">
      <c r="A1344" t="s">
        <v>109</v>
      </c>
      <c r="B1344">
        <v>2003</v>
      </c>
      <c r="C1344" t="s">
        <v>23</v>
      </c>
      <c r="D1344">
        <v>4</v>
      </c>
      <c r="E1344">
        <v>0.54</v>
      </c>
      <c r="F1344">
        <v>228.7838108</v>
      </c>
      <c r="G1344">
        <v>97</v>
      </c>
      <c r="H1344">
        <v>76</v>
      </c>
      <c r="I1344">
        <v>56.3</v>
      </c>
      <c r="J1344">
        <v>4</v>
      </c>
      <c r="K1344">
        <v>97</v>
      </c>
      <c r="L1344">
        <v>9.15</v>
      </c>
      <c r="M1344">
        <v>97</v>
      </c>
      <c r="N1344">
        <v>0.1</v>
      </c>
      <c r="O1344">
        <v>1889.213962</v>
      </c>
      <c r="P1344">
        <v>5396774</v>
      </c>
      <c r="Q1344">
        <v>3.9</v>
      </c>
      <c r="R1344">
        <v>3.9</v>
      </c>
      <c r="S1344">
        <v>0.71699999999999997</v>
      </c>
      <c r="T1344">
        <v>13.2</v>
      </c>
    </row>
    <row r="1345" spans="1:20" x14ac:dyDescent="0.2">
      <c r="A1345" t="s">
        <v>109</v>
      </c>
      <c r="B1345">
        <v>2002</v>
      </c>
      <c r="C1345" t="s">
        <v>23</v>
      </c>
      <c r="D1345">
        <v>4</v>
      </c>
      <c r="E1345">
        <v>0.54</v>
      </c>
      <c r="F1345">
        <v>259.15723750000001</v>
      </c>
      <c r="G1345">
        <v>95</v>
      </c>
      <c r="H1345">
        <v>19</v>
      </c>
      <c r="I1345">
        <v>55.5</v>
      </c>
      <c r="J1345">
        <v>4</v>
      </c>
      <c r="K1345">
        <v>95</v>
      </c>
      <c r="L1345">
        <v>9.68</v>
      </c>
      <c r="M1345">
        <v>95</v>
      </c>
      <c r="N1345">
        <v>0.1</v>
      </c>
      <c r="O1345">
        <v>1812.288374</v>
      </c>
      <c r="P1345">
        <v>5287488</v>
      </c>
      <c r="Q1345">
        <v>3.9</v>
      </c>
      <c r="R1345">
        <v>3.9</v>
      </c>
      <c r="S1345">
        <v>0.71199999999999997</v>
      </c>
      <c r="T1345">
        <v>13</v>
      </c>
    </row>
    <row r="1346" spans="1:20" x14ac:dyDescent="0.2">
      <c r="A1346" t="s">
        <v>109</v>
      </c>
      <c r="B1346">
        <v>2001</v>
      </c>
      <c r="C1346" t="s">
        <v>23</v>
      </c>
      <c r="D1346">
        <v>4</v>
      </c>
      <c r="E1346">
        <v>0.55000000000000004</v>
      </c>
      <c r="F1346">
        <v>248.697463</v>
      </c>
      <c r="G1346">
        <v>97</v>
      </c>
      <c r="H1346">
        <v>61</v>
      </c>
      <c r="I1346">
        <v>54.8</v>
      </c>
      <c r="J1346">
        <v>4</v>
      </c>
      <c r="K1346">
        <v>97</v>
      </c>
      <c r="L1346">
        <v>9.9</v>
      </c>
      <c r="M1346">
        <v>99</v>
      </c>
      <c r="N1346">
        <v>0.1</v>
      </c>
      <c r="O1346">
        <v>1728.2659000000001</v>
      </c>
      <c r="P1346">
        <v>5193482</v>
      </c>
      <c r="Q1346">
        <v>4</v>
      </c>
      <c r="R1346">
        <v>3.9</v>
      </c>
      <c r="S1346">
        <v>0.70599999999999996</v>
      </c>
      <c r="T1346">
        <v>12.7</v>
      </c>
    </row>
    <row r="1347" spans="1:20" x14ac:dyDescent="0.2">
      <c r="A1347" t="s">
        <v>109</v>
      </c>
      <c r="B1347">
        <v>2000</v>
      </c>
      <c r="C1347" t="s">
        <v>23</v>
      </c>
      <c r="D1347">
        <v>4</v>
      </c>
      <c r="E1347">
        <v>0.49</v>
      </c>
      <c r="F1347">
        <v>227.296617</v>
      </c>
      <c r="G1347">
        <v>93</v>
      </c>
      <c r="H1347">
        <v>32</v>
      </c>
      <c r="I1347">
        <v>54</v>
      </c>
      <c r="J1347">
        <v>4</v>
      </c>
      <c r="K1347">
        <v>94</v>
      </c>
      <c r="L1347">
        <v>9.65</v>
      </c>
      <c r="M1347">
        <v>91</v>
      </c>
      <c r="N1347">
        <v>0.1</v>
      </c>
      <c r="O1347">
        <v>1657.8892559999999</v>
      </c>
      <c r="P1347">
        <v>51313</v>
      </c>
      <c r="Q1347">
        <v>4</v>
      </c>
      <c r="R1347">
        <v>4</v>
      </c>
      <c r="S1347">
        <v>0.7</v>
      </c>
      <c r="T1347">
        <v>12.6</v>
      </c>
    </row>
    <row r="1348" spans="1:20" x14ac:dyDescent="0.2">
      <c r="A1348" t="s">
        <v>110</v>
      </c>
      <c r="B1348">
        <v>2015</v>
      </c>
      <c r="C1348" t="s">
        <v>23</v>
      </c>
      <c r="D1348">
        <v>4</v>
      </c>
      <c r="E1348">
        <v>4.5999999999999996</v>
      </c>
      <c r="F1348">
        <v>0</v>
      </c>
      <c r="G1348">
        <v>98</v>
      </c>
      <c r="H1348">
        <v>526</v>
      </c>
      <c r="I1348">
        <v>53.1</v>
      </c>
      <c r="J1348">
        <v>5</v>
      </c>
      <c r="K1348">
        <v>98</v>
      </c>
      <c r="L1348">
        <v>5.93</v>
      </c>
      <c r="M1348">
        <v>98</v>
      </c>
      <c r="N1348">
        <v>0.1</v>
      </c>
      <c r="O1348">
        <v>159.98169999999999</v>
      </c>
      <c r="P1348">
        <v>17544126</v>
      </c>
      <c r="Q1348">
        <v>2.4</v>
      </c>
      <c r="R1348">
        <v>2.5</v>
      </c>
      <c r="S1348">
        <v>0.79300000000000004</v>
      </c>
      <c r="T1348">
        <v>15</v>
      </c>
    </row>
    <row r="1349" spans="1:20" x14ac:dyDescent="0.2">
      <c r="A1349" t="s">
        <v>110</v>
      </c>
      <c r="B1349">
        <v>2014</v>
      </c>
      <c r="C1349" t="s">
        <v>23</v>
      </c>
      <c r="D1349">
        <v>5</v>
      </c>
      <c r="E1349">
        <v>6.29</v>
      </c>
      <c r="F1349">
        <v>24.44473709</v>
      </c>
      <c r="G1349">
        <v>95</v>
      </c>
      <c r="H1349">
        <v>321</v>
      </c>
      <c r="I1349">
        <v>52.3</v>
      </c>
      <c r="J1349">
        <v>5</v>
      </c>
      <c r="K1349">
        <v>95</v>
      </c>
      <c r="L1349">
        <v>4.3600000000000003</v>
      </c>
      <c r="M1349">
        <v>95</v>
      </c>
      <c r="N1349">
        <v>0.1</v>
      </c>
      <c r="O1349">
        <v>1286.56511</v>
      </c>
      <c r="P1349">
        <v>17289224</v>
      </c>
      <c r="Q1349">
        <v>2.4</v>
      </c>
      <c r="R1349">
        <v>2.5</v>
      </c>
      <c r="S1349">
        <v>0.78900000000000003</v>
      </c>
      <c r="T1349">
        <v>15</v>
      </c>
    </row>
    <row r="1350" spans="1:20" x14ac:dyDescent="0.2">
      <c r="A1350" t="s">
        <v>110</v>
      </c>
      <c r="B1350">
        <v>2013</v>
      </c>
      <c r="C1350" t="s">
        <v>23</v>
      </c>
      <c r="D1350">
        <v>5</v>
      </c>
      <c r="E1350">
        <v>6.48</v>
      </c>
      <c r="F1350">
        <v>26.407265899999999</v>
      </c>
      <c r="G1350">
        <v>99</v>
      </c>
      <c r="H1350">
        <v>73</v>
      </c>
      <c r="I1350">
        <v>51.4</v>
      </c>
      <c r="J1350">
        <v>6</v>
      </c>
      <c r="K1350">
        <v>98</v>
      </c>
      <c r="L1350">
        <v>4.3</v>
      </c>
      <c r="M1350">
        <v>98</v>
      </c>
      <c r="N1350">
        <v>0.1</v>
      </c>
      <c r="O1350">
        <v>1389.8561</v>
      </c>
      <c r="P1350">
        <v>1735275</v>
      </c>
      <c r="Q1350">
        <v>2.4</v>
      </c>
      <c r="R1350">
        <v>2.5</v>
      </c>
      <c r="S1350">
        <v>0.78200000000000003</v>
      </c>
      <c r="T1350">
        <v>15</v>
      </c>
    </row>
    <row r="1351" spans="1:20" x14ac:dyDescent="0.2">
      <c r="A1351" t="s">
        <v>110</v>
      </c>
      <c r="B1351">
        <v>2012</v>
      </c>
      <c r="C1351" t="s">
        <v>23</v>
      </c>
      <c r="D1351">
        <v>6</v>
      </c>
      <c r="E1351">
        <v>6.82</v>
      </c>
      <c r="F1351">
        <v>235.35660659999999</v>
      </c>
      <c r="G1351">
        <v>95</v>
      </c>
      <c r="H1351">
        <v>55</v>
      </c>
      <c r="I1351">
        <v>5.6</v>
      </c>
      <c r="J1351">
        <v>7</v>
      </c>
      <c r="K1351">
        <v>98</v>
      </c>
      <c r="L1351">
        <v>4.32</v>
      </c>
      <c r="M1351">
        <v>99</v>
      </c>
      <c r="N1351">
        <v>0.1</v>
      </c>
      <c r="O1351">
        <v>12387.18982</v>
      </c>
      <c r="P1351">
        <v>16791425</v>
      </c>
      <c r="Q1351">
        <v>2.4</v>
      </c>
      <c r="R1351">
        <v>2.5</v>
      </c>
      <c r="S1351">
        <v>0.77400000000000002</v>
      </c>
      <c r="T1351">
        <v>14.7</v>
      </c>
    </row>
    <row r="1352" spans="1:20" x14ac:dyDescent="0.2">
      <c r="A1352" t="s">
        <v>110</v>
      </c>
      <c r="B1352">
        <v>2011</v>
      </c>
      <c r="C1352" t="s">
        <v>23</v>
      </c>
      <c r="D1352">
        <v>7</v>
      </c>
      <c r="E1352">
        <v>6.63</v>
      </c>
      <c r="F1352">
        <v>179.17013299999999</v>
      </c>
      <c r="G1352">
        <v>99</v>
      </c>
      <c r="H1352">
        <v>127</v>
      </c>
      <c r="I1352">
        <v>49.9</v>
      </c>
      <c r="J1352">
        <v>7</v>
      </c>
      <c r="K1352">
        <v>99</v>
      </c>
      <c r="L1352">
        <v>4.5999999999999996</v>
      </c>
      <c r="M1352">
        <v>99</v>
      </c>
      <c r="N1352">
        <v>0.1</v>
      </c>
      <c r="O1352">
        <v>11634.424220000001</v>
      </c>
      <c r="P1352">
        <v>165566</v>
      </c>
      <c r="Q1352">
        <v>2.2999999999999998</v>
      </c>
      <c r="R1352">
        <v>2.5</v>
      </c>
      <c r="S1352">
        <v>0.76600000000000001</v>
      </c>
      <c r="T1352">
        <v>14.4</v>
      </c>
    </row>
    <row r="1353" spans="1:20" x14ac:dyDescent="0.2">
      <c r="A1353" t="s">
        <v>110</v>
      </c>
      <c r="B1353">
        <v>2010</v>
      </c>
      <c r="C1353" t="s">
        <v>23</v>
      </c>
      <c r="D1353">
        <v>7</v>
      </c>
      <c r="E1353">
        <v>6.83</v>
      </c>
      <c r="F1353">
        <v>11.151626800000001</v>
      </c>
      <c r="G1353">
        <v>99</v>
      </c>
      <c r="H1353">
        <v>4</v>
      </c>
      <c r="I1353">
        <v>49.2</v>
      </c>
      <c r="J1353">
        <v>8</v>
      </c>
      <c r="K1353">
        <v>98</v>
      </c>
      <c r="L1353">
        <v>4.42</v>
      </c>
      <c r="M1353">
        <v>99</v>
      </c>
      <c r="N1353">
        <v>0.1</v>
      </c>
      <c r="O1353">
        <v>97.649972000000005</v>
      </c>
      <c r="P1353">
        <v>16321581</v>
      </c>
      <c r="Q1353">
        <v>2.2999999999999998</v>
      </c>
      <c r="R1353">
        <v>2.5</v>
      </c>
      <c r="S1353">
        <v>0.76300000000000001</v>
      </c>
      <c r="T1353">
        <v>14.5</v>
      </c>
    </row>
    <row r="1354" spans="1:20" x14ac:dyDescent="0.2">
      <c r="A1354" t="s">
        <v>110</v>
      </c>
      <c r="B1354">
        <v>2009</v>
      </c>
      <c r="C1354" t="s">
        <v>23</v>
      </c>
      <c r="D1354">
        <v>7</v>
      </c>
      <c r="E1354">
        <v>6.64</v>
      </c>
      <c r="F1354">
        <v>808.24330199999997</v>
      </c>
      <c r="G1354">
        <v>99</v>
      </c>
      <c r="H1354">
        <v>0</v>
      </c>
      <c r="I1354">
        <v>48.5</v>
      </c>
      <c r="J1354">
        <v>8</v>
      </c>
      <c r="K1354">
        <v>99</v>
      </c>
      <c r="L1354">
        <v>4.13</v>
      </c>
      <c r="M1354">
        <v>98</v>
      </c>
      <c r="N1354">
        <v>0.1</v>
      </c>
      <c r="O1354">
        <v>7165.2775000000001</v>
      </c>
      <c r="P1354">
        <v>169271</v>
      </c>
      <c r="Q1354">
        <v>2.2999999999999998</v>
      </c>
      <c r="R1354">
        <v>2.5</v>
      </c>
      <c r="S1354">
        <v>0.75800000000000001</v>
      </c>
      <c r="T1354">
        <v>14.6</v>
      </c>
    </row>
    <row r="1355" spans="1:20" x14ac:dyDescent="0.2">
      <c r="A1355" t="s">
        <v>110</v>
      </c>
      <c r="B1355">
        <v>2008</v>
      </c>
      <c r="C1355" t="s">
        <v>23</v>
      </c>
      <c r="D1355">
        <v>8</v>
      </c>
      <c r="E1355">
        <v>7.6</v>
      </c>
      <c r="F1355">
        <v>708.32857850000005</v>
      </c>
      <c r="G1355">
        <v>99</v>
      </c>
      <c r="H1355">
        <v>20</v>
      </c>
      <c r="I1355">
        <v>47.9</v>
      </c>
      <c r="J1355">
        <v>9</v>
      </c>
      <c r="K1355">
        <v>99</v>
      </c>
      <c r="L1355">
        <v>3.65</v>
      </c>
      <c r="M1355">
        <v>99</v>
      </c>
      <c r="N1355">
        <v>0.1</v>
      </c>
      <c r="O1355">
        <v>8513.5646450000004</v>
      </c>
      <c r="P1355">
        <v>15674</v>
      </c>
      <c r="Q1355">
        <v>2.4</v>
      </c>
      <c r="R1355">
        <v>2.5</v>
      </c>
      <c r="S1355">
        <v>0.75800000000000001</v>
      </c>
      <c r="T1355">
        <v>14.6</v>
      </c>
    </row>
    <row r="1356" spans="1:20" x14ac:dyDescent="0.2">
      <c r="A1356" t="s">
        <v>110</v>
      </c>
      <c r="B1356">
        <v>2007</v>
      </c>
      <c r="C1356" t="s">
        <v>23</v>
      </c>
      <c r="D1356">
        <v>8</v>
      </c>
      <c r="E1356">
        <v>7.44</v>
      </c>
      <c r="F1356">
        <v>499.730412</v>
      </c>
      <c r="G1356">
        <v>94</v>
      </c>
      <c r="H1356">
        <v>13</v>
      </c>
      <c r="I1356">
        <v>47.3</v>
      </c>
      <c r="J1356">
        <v>9</v>
      </c>
      <c r="K1356">
        <v>94</v>
      </c>
      <c r="L1356">
        <v>3.19</v>
      </c>
      <c r="M1356">
        <v>93</v>
      </c>
      <c r="N1356">
        <v>0.1</v>
      </c>
      <c r="O1356">
        <v>6771.4147970000004</v>
      </c>
      <c r="P1356">
        <v>15484192</v>
      </c>
      <c r="Q1356">
        <v>2.4</v>
      </c>
      <c r="R1356">
        <v>2.5</v>
      </c>
      <c r="S1356">
        <v>0.754</v>
      </c>
      <c r="T1356">
        <v>14.7</v>
      </c>
    </row>
    <row r="1357" spans="1:20" x14ac:dyDescent="0.2">
      <c r="A1357" t="s">
        <v>110</v>
      </c>
      <c r="B1357">
        <v>2006</v>
      </c>
      <c r="C1357" t="s">
        <v>23</v>
      </c>
      <c r="D1357">
        <v>8</v>
      </c>
      <c r="E1357">
        <v>7.08</v>
      </c>
      <c r="F1357">
        <v>76.198689360000003</v>
      </c>
      <c r="G1357">
        <v>99</v>
      </c>
      <c r="H1357">
        <v>109</v>
      </c>
      <c r="I1357">
        <v>46.8</v>
      </c>
      <c r="J1357">
        <v>9</v>
      </c>
      <c r="K1357">
        <v>99</v>
      </c>
      <c r="L1357">
        <v>3.73</v>
      </c>
      <c r="M1357">
        <v>99</v>
      </c>
      <c r="N1357">
        <v>0.1</v>
      </c>
      <c r="O1357">
        <v>5291.5756499999998</v>
      </c>
      <c r="P1357">
        <v>153884</v>
      </c>
      <c r="Q1357">
        <v>2.4</v>
      </c>
      <c r="R1357">
        <v>2.5</v>
      </c>
      <c r="S1357">
        <v>0.747</v>
      </c>
      <c r="T1357">
        <v>14.3</v>
      </c>
    </row>
    <row r="1358" spans="1:20" x14ac:dyDescent="0.2">
      <c r="A1358" t="s">
        <v>110</v>
      </c>
      <c r="B1358">
        <v>2005</v>
      </c>
      <c r="C1358" t="s">
        <v>23</v>
      </c>
      <c r="D1358">
        <v>8</v>
      </c>
      <c r="E1358">
        <v>6.94</v>
      </c>
      <c r="F1358">
        <v>351.86032669999997</v>
      </c>
      <c r="G1358">
        <v>94</v>
      </c>
      <c r="H1358">
        <v>16118</v>
      </c>
      <c r="I1358">
        <v>46.3</v>
      </c>
      <c r="J1358">
        <v>9</v>
      </c>
      <c r="K1358">
        <v>99</v>
      </c>
      <c r="L1358">
        <v>4.7</v>
      </c>
      <c r="M1358">
        <v>98</v>
      </c>
      <c r="N1358">
        <v>0.1</v>
      </c>
      <c r="O1358">
        <v>3771.278957</v>
      </c>
      <c r="P1358">
        <v>1514729</v>
      </c>
      <c r="Q1358">
        <v>2.4</v>
      </c>
      <c r="R1358">
        <v>2.5</v>
      </c>
      <c r="S1358">
        <v>0.73699999999999999</v>
      </c>
      <c r="T1358">
        <v>13.9</v>
      </c>
    </row>
    <row r="1359" spans="1:20" x14ac:dyDescent="0.2">
      <c r="A1359" t="s">
        <v>110</v>
      </c>
      <c r="B1359">
        <v>2004</v>
      </c>
      <c r="C1359" t="s">
        <v>23</v>
      </c>
      <c r="D1359">
        <v>8</v>
      </c>
      <c r="E1359">
        <v>6.55</v>
      </c>
      <c r="F1359">
        <v>33.916601829999998</v>
      </c>
      <c r="G1359">
        <v>99</v>
      </c>
      <c r="H1359">
        <v>2204</v>
      </c>
      <c r="I1359">
        <v>45.8</v>
      </c>
      <c r="J1359">
        <v>9</v>
      </c>
      <c r="K1359">
        <v>99</v>
      </c>
      <c r="L1359">
        <v>3.95</v>
      </c>
      <c r="M1359">
        <v>82</v>
      </c>
      <c r="N1359">
        <v>0.1</v>
      </c>
      <c r="O1359">
        <v>2874.2882909999998</v>
      </c>
      <c r="P1359">
        <v>1512985</v>
      </c>
      <c r="Q1359">
        <v>2.5</v>
      </c>
      <c r="R1359">
        <v>2.6</v>
      </c>
      <c r="S1359">
        <v>0.72499999999999998</v>
      </c>
      <c r="T1359">
        <v>13.5</v>
      </c>
    </row>
    <row r="1360" spans="1:20" x14ac:dyDescent="0.2">
      <c r="A1360" t="s">
        <v>110</v>
      </c>
      <c r="B1360">
        <v>2003</v>
      </c>
      <c r="C1360" t="s">
        <v>23</v>
      </c>
      <c r="D1360">
        <v>8</v>
      </c>
      <c r="E1360">
        <v>6.58</v>
      </c>
      <c r="F1360">
        <v>23.434007619999999</v>
      </c>
      <c r="G1360">
        <v>99</v>
      </c>
      <c r="H1360">
        <v>24</v>
      </c>
      <c r="I1360">
        <v>45.3</v>
      </c>
      <c r="J1360">
        <v>9</v>
      </c>
      <c r="K1360">
        <v>99</v>
      </c>
      <c r="L1360">
        <v>3.7</v>
      </c>
      <c r="M1360">
        <v>99</v>
      </c>
      <c r="N1360">
        <v>0.1</v>
      </c>
      <c r="O1360">
        <v>268.12365699999998</v>
      </c>
      <c r="P1360">
        <v>149918</v>
      </c>
      <c r="Q1360">
        <v>2.5</v>
      </c>
      <c r="R1360">
        <v>2.6</v>
      </c>
      <c r="S1360">
        <v>0.71399999999999997</v>
      </c>
      <c r="T1360">
        <v>13.1</v>
      </c>
    </row>
    <row r="1361" spans="1:20" x14ac:dyDescent="0.2">
      <c r="A1361" t="s">
        <v>110</v>
      </c>
      <c r="B1361">
        <v>2002</v>
      </c>
      <c r="C1361" t="s">
        <v>23</v>
      </c>
      <c r="D1361">
        <v>8</v>
      </c>
      <c r="E1361">
        <v>5.99</v>
      </c>
      <c r="F1361">
        <v>145.1022528</v>
      </c>
      <c r="G1361">
        <v>95</v>
      </c>
      <c r="H1361">
        <v>18</v>
      </c>
      <c r="I1361">
        <v>44.8</v>
      </c>
      <c r="J1361">
        <v>9</v>
      </c>
      <c r="K1361">
        <v>95</v>
      </c>
      <c r="L1361">
        <v>3.61</v>
      </c>
      <c r="M1361">
        <v>95</v>
      </c>
      <c r="N1361">
        <v>0.1</v>
      </c>
      <c r="O1361">
        <v>1658.3114599999999</v>
      </c>
      <c r="P1361">
        <v>14858948</v>
      </c>
      <c r="Q1361">
        <v>2.6</v>
      </c>
      <c r="R1361">
        <v>2.6</v>
      </c>
      <c r="S1361">
        <v>0.7</v>
      </c>
      <c r="T1361">
        <v>12.7</v>
      </c>
    </row>
    <row r="1362" spans="1:20" x14ac:dyDescent="0.2">
      <c r="A1362" t="s">
        <v>110</v>
      </c>
      <c r="B1362">
        <v>2001</v>
      </c>
      <c r="C1362" t="s">
        <v>23</v>
      </c>
      <c r="D1362">
        <v>8</v>
      </c>
      <c r="E1362">
        <v>5.75</v>
      </c>
      <c r="F1362">
        <v>12.60883976</v>
      </c>
      <c r="G1362">
        <v>95</v>
      </c>
      <c r="H1362">
        <v>94</v>
      </c>
      <c r="I1362">
        <v>44.4</v>
      </c>
      <c r="J1362">
        <v>10</v>
      </c>
      <c r="K1362">
        <v>95</v>
      </c>
      <c r="L1362">
        <v>3.47</v>
      </c>
      <c r="M1362">
        <v>95</v>
      </c>
      <c r="N1362">
        <v>0.1</v>
      </c>
      <c r="O1362">
        <v>149.926751</v>
      </c>
      <c r="P1362">
        <v>14858335</v>
      </c>
      <c r="Q1362">
        <v>2.6</v>
      </c>
      <c r="R1362">
        <v>2.7</v>
      </c>
      <c r="S1362">
        <v>0.68500000000000005</v>
      </c>
      <c r="T1362">
        <v>12.3</v>
      </c>
    </row>
    <row r="1363" spans="1:20" x14ac:dyDescent="0.2">
      <c r="A1363" t="s">
        <v>110</v>
      </c>
      <c r="B1363">
        <v>2000</v>
      </c>
      <c r="C1363" t="s">
        <v>23</v>
      </c>
      <c r="D1363">
        <v>9</v>
      </c>
      <c r="E1363">
        <v>6</v>
      </c>
      <c r="F1363">
        <v>112.541157</v>
      </c>
      <c r="G1363">
        <v>99</v>
      </c>
      <c r="H1363">
        <v>245</v>
      </c>
      <c r="I1363">
        <v>43.9</v>
      </c>
      <c r="J1363">
        <v>10</v>
      </c>
      <c r="K1363">
        <v>96</v>
      </c>
      <c r="L1363">
        <v>4.16</v>
      </c>
      <c r="M1363">
        <v>97</v>
      </c>
      <c r="N1363">
        <v>0.1</v>
      </c>
      <c r="O1363">
        <v>1229.9580000000001</v>
      </c>
      <c r="P1363">
        <v>14883626</v>
      </c>
      <c r="Q1363">
        <v>2.7</v>
      </c>
      <c r="R1363">
        <v>2.7</v>
      </c>
      <c r="S1363">
        <v>0.67600000000000005</v>
      </c>
      <c r="T1363">
        <v>12.1</v>
      </c>
    </row>
    <row r="1364" spans="1:20" x14ac:dyDescent="0.2">
      <c r="A1364" t="s">
        <v>111</v>
      </c>
      <c r="B1364">
        <v>2015</v>
      </c>
      <c r="C1364" t="s">
        <v>23</v>
      </c>
      <c r="D1364">
        <v>54</v>
      </c>
      <c r="E1364">
        <v>4.5999999999999996</v>
      </c>
      <c r="F1364">
        <v>0</v>
      </c>
      <c r="G1364">
        <v>89</v>
      </c>
      <c r="H1364">
        <v>95</v>
      </c>
      <c r="I1364">
        <v>22</v>
      </c>
      <c r="J1364">
        <v>75</v>
      </c>
      <c r="K1364">
        <v>83</v>
      </c>
      <c r="L1364">
        <v>5.93</v>
      </c>
      <c r="M1364">
        <v>89</v>
      </c>
      <c r="N1364">
        <v>2.8</v>
      </c>
      <c r="O1364">
        <v>1349.97144</v>
      </c>
      <c r="P1364">
        <v>47236259</v>
      </c>
      <c r="Q1364">
        <v>7.8</v>
      </c>
      <c r="R1364">
        <v>7.6</v>
      </c>
      <c r="S1364">
        <v>0.55000000000000004</v>
      </c>
      <c r="T1364">
        <v>11.1</v>
      </c>
    </row>
    <row r="1365" spans="1:20" x14ac:dyDescent="0.2">
      <c r="A1365" t="s">
        <v>111</v>
      </c>
      <c r="B1365">
        <v>2014</v>
      </c>
      <c r="C1365" t="s">
        <v>23</v>
      </c>
      <c r="D1365">
        <v>56</v>
      </c>
      <c r="E1365">
        <v>0.01</v>
      </c>
      <c r="F1365">
        <v>170.9626624</v>
      </c>
      <c r="G1365">
        <v>92</v>
      </c>
      <c r="H1365">
        <v>354</v>
      </c>
      <c r="I1365">
        <v>21.3</v>
      </c>
      <c r="J1365">
        <v>79</v>
      </c>
      <c r="K1365">
        <v>93</v>
      </c>
      <c r="L1365">
        <v>5.72</v>
      </c>
      <c r="M1365">
        <v>92</v>
      </c>
      <c r="N1365">
        <v>2.9</v>
      </c>
      <c r="O1365">
        <v>1335.6458</v>
      </c>
      <c r="P1365">
        <v>462425</v>
      </c>
      <c r="Q1365">
        <v>7.8</v>
      </c>
      <c r="R1365">
        <v>7.7</v>
      </c>
      <c r="S1365">
        <v>0.54600000000000004</v>
      </c>
      <c r="T1365">
        <v>11.1</v>
      </c>
    </row>
    <row r="1366" spans="1:20" x14ac:dyDescent="0.2">
      <c r="A1366" t="s">
        <v>111</v>
      </c>
      <c r="B1366">
        <v>2013</v>
      </c>
      <c r="C1366" t="s">
        <v>23</v>
      </c>
      <c r="D1366">
        <v>58</v>
      </c>
      <c r="E1366">
        <v>1.84</v>
      </c>
      <c r="F1366">
        <v>165.93049769999999</v>
      </c>
      <c r="G1366">
        <v>93</v>
      </c>
      <c r="H1366">
        <v>190</v>
      </c>
      <c r="I1366">
        <v>2.7</v>
      </c>
      <c r="J1366">
        <v>81</v>
      </c>
      <c r="K1366">
        <v>94</v>
      </c>
      <c r="L1366">
        <v>5.57</v>
      </c>
      <c r="M1366">
        <v>87</v>
      </c>
      <c r="N1366">
        <v>3</v>
      </c>
      <c r="O1366">
        <v>1229.1147980000001</v>
      </c>
      <c r="P1366">
        <v>44826849</v>
      </c>
      <c r="Q1366">
        <v>7.9</v>
      </c>
      <c r="R1366">
        <v>7.7</v>
      </c>
      <c r="S1366">
        <v>0.54100000000000004</v>
      </c>
      <c r="T1366">
        <v>11.1</v>
      </c>
    </row>
    <row r="1367" spans="1:20" x14ac:dyDescent="0.2">
      <c r="A1367" t="s">
        <v>111</v>
      </c>
      <c r="B1367">
        <v>2012</v>
      </c>
      <c r="C1367" t="s">
        <v>23</v>
      </c>
      <c r="D1367">
        <v>59</v>
      </c>
      <c r="E1367">
        <v>1.81</v>
      </c>
      <c r="F1367">
        <v>154.22696970000001</v>
      </c>
      <c r="G1367">
        <v>94</v>
      </c>
      <c r="H1367">
        <v>0</v>
      </c>
      <c r="I1367">
        <v>2.1</v>
      </c>
      <c r="J1367">
        <v>84</v>
      </c>
      <c r="K1367">
        <v>94</v>
      </c>
      <c r="L1367">
        <v>5.49</v>
      </c>
      <c r="M1367">
        <v>94</v>
      </c>
      <c r="N1367">
        <v>3</v>
      </c>
      <c r="O1367">
        <v>1155.2582</v>
      </c>
      <c r="P1367">
        <v>43646629</v>
      </c>
      <c r="Q1367">
        <v>8</v>
      </c>
      <c r="R1367">
        <v>7.8</v>
      </c>
      <c r="S1367">
        <v>0.53600000000000003</v>
      </c>
      <c r="T1367">
        <v>11.1</v>
      </c>
    </row>
    <row r="1368" spans="1:20" x14ac:dyDescent="0.2">
      <c r="A1368" t="s">
        <v>111</v>
      </c>
      <c r="B1368">
        <v>2011</v>
      </c>
      <c r="C1368" t="s">
        <v>23</v>
      </c>
      <c r="D1368">
        <v>60</v>
      </c>
      <c r="E1368">
        <v>1.8</v>
      </c>
      <c r="F1368">
        <v>109.7051836</v>
      </c>
      <c r="G1368">
        <v>96</v>
      </c>
      <c r="H1368">
        <v>2395</v>
      </c>
      <c r="I1368">
        <v>19.5</v>
      </c>
      <c r="J1368">
        <v>86</v>
      </c>
      <c r="K1368">
        <v>97</v>
      </c>
      <c r="L1368">
        <v>5.23</v>
      </c>
      <c r="M1368">
        <v>96</v>
      </c>
      <c r="N1368">
        <v>3.4</v>
      </c>
      <c r="O1368">
        <v>987.44539669999995</v>
      </c>
      <c r="P1368">
        <v>42486839</v>
      </c>
      <c r="Q1368">
        <v>8.1</v>
      </c>
      <c r="R1368">
        <v>7.9</v>
      </c>
      <c r="S1368">
        <v>0.53</v>
      </c>
      <c r="T1368">
        <v>11.1</v>
      </c>
    </row>
    <row r="1369" spans="1:20" x14ac:dyDescent="0.2">
      <c r="A1369" t="s">
        <v>111</v>
      </c>
      <c r="B1369">
        <v>2010</v>
      </c>
      <c r="C1369" t="s">
        <v>23</v>
      </c>
      <c r="D1369">
        <v>61</v>
      </c>
      <c r="E1369">
        <v>1.73</v>
      </c>
      <c r="F1369">
        <v>56.58984221</v>
      </c>
      <c r="G1369">
        <v>9</v>
      </c>
      <c r="H1369">
        <v>95</v>
      </c>
      <c r="I1369">
        <v>18.899999999999999</v>
      </c>
      <c r="J1369">
        <v>89</v>
      </c>
      <c r="K1369">
        <v>9</v>
      </c>
      <c r="L1369">
        <v>3.97</v>
      </c>
      <c r="M1369">
        <v>9</v>
      </c>
      <c r="N1369">
        <v>4.3</v>
      </c>
      <c r="O1369">
        <v>967.34772999999996</v>
      </c>
      <c r="P1369">
        <v>4135152</v>
      </c>
      <c r="Q1369">
        <v>8.1999999999999993</v>
      </c>
      <c r="R1369">
        <v>8</v>
      </c>
      <c r="S1369">
        <v>0.52300000000000002</v>
      </c>
      <c r="T1369">
        <v>11.1</v>
      </c>
    </row>
    <row r="1370" spans="1:20" x14ac:dyDescent="0.2">
      <c r="A1370" t="s">
        <v>111</v>
      </c>
      <c r="B1370">
        <v>2009</v>
      </c>
      <c r="C1370" t="s">
        <v>23</v>
      </c>
      <c r="D1370">
        <v>62</v>
      </c>
      <c r="E1370">
        <v>1.86</v>
      </c>
      <c r="F1370">
        <v>7.1468514040000004</v>
      </c>
      <c r="G1370">
        <v>88</v>
      </c>
      <c r="H1370">
        <v>1218</v>
      </c>
      <c r="I1370">
        <v>18.399999999999999</v>
      </c>
      <c r="J1370">
        <v>91</v>
      </c>
      <c r="K1370">
        <v>89</v>
      </c>
      <c r="L1370">
        <v>4.17</v>
      </c>
      <c r="M1370">
        <v>88</v>
      </c>
      <c r="N1370">
        <v>5</v>
      </c>
      <c r="O1370">
        <v>92.816252000000006</v>
      </c>
      <c r="P1370">
        <v>423724</v>
      </c>
      <c r="Q1370">
        <v>8.1999999999999993</v>
      </c>
      <c r="R1370">
        <v>8.1</v>
      </c>
      <c r="S1370">
        <v>0.51400000000000001</v>
      </c>
      <c r="T1370">
        <v>10.7</v>
      </c>
    </row>
    <row r="1371" spans="1:20" x14ac:dyDescent="0.2">
      <c r="A1371" t="s">
        <v>111</v>
      </c>
      <c r="B1371">
        <v>2008</v>
      </c>
      <c r="C1371" t="s">
        <v>23</v>
      </c>
      <c r="D1371">
        <v>64</v>
      </c>
      <c r="E1371">
        <v>1.71</v>
      </c>
      <c r="F1371">
        <v>60.515350599999998</v>
      </c>
      <c r="G1371">
        <v>88</v>
      </c>
      <c r="H1371">
        <v>1282</v>
      </c>
      <c r="I1371">
        <v>17.899999999999999</v>
      </c>
      <c r="J1371">
        <v>95</v>
      </c>
      <c r="K1371">
        <v>88</v>
      </c>
      <c r="L1371">
        <v>3.9</v>
      </c>
      <c r="M1371">
        <v>88</v>
      </c>
      <c r="N1371">
        <v>6.4</v>
      </c>
      <c r="O1371">
        <v>916.89925149999999</v>
      </c>
      <c r="P1371">
        <v>39148416</v>
      </c>
      <c r="Q1371">
        <v>8.3000000000000007</v>
      </c>
      <c r="R1371">
        <v>8.1999999999999993</v>
      </c>
      <c r="S1371">
        <v>0.50600000000000001</v>
      </c>
      <c r="T1371">
        <v>10.4</v>
      </c>
    </row>
    <row r="1372" spans="1:20" x14ac:dyDescent="0.2">
      <c r="A1372" t="s">
        <v>111</v>
      </c>
      <c r="B1372">
        <v>2007</v>
      </c>
      <c r="C1372" t="s">
        <v>23</v>
      </c>
      <c r="D1372">
        <v>66</v>
      </c>
      <c r="E1372">
        <v>1.97</v>
      </c>
      <c r="F1372">
        <v>59.833613640000003</v>
      </c>
      <c r="G1372">
        <v>81</v>
      </c>
      <c r="H1372">
        <v>1516</v>
      </c>
      <c r="I1372">
        <v>17.3</v>
      </c>
      <c r="J1372">
        <v>100</v>
      </c>
      <c r="K1372">
        <v>76</v>
      </c>
      <c r="L1372">
        <v>4.8</v>
      </c>
      <c r="M1372">
        <v>81</v>
      </c>
      <c r="N1372">
        <v>9.1</v>
      </c>
      <c r="O1372">
        <v>839.18111699999997</v>
      </c>
      <c r="P1372">
        <v>388599</v>
      </c>
      <c r="Q1372">
        <v>8.4</v>
      </c>
      <c r="R1372">
        <v>8.3000000000000007</v>
      </c>
      <c r="S1372">
        <v>0.49399999999999999</v>
      </c>
      <c r="T1372">
        <v>10.1</v>
      </c>
    </row>
    <row r="1373" spans="1:20" x14ac:dyDescent="0.2">
      <c r="A1373" t="s">
        <v>111</v>
      </c>
      <c r="B1373">
        <v>2006</v>
      </c>
      <c r="C1373" t="s">
        <v>23</v>
      </c>
      <c r="D1373">
        <v>68</v>
      </c>
      <c r="E1373">
        <v>1.76</v>
      </c>
      <c r="F1373">
        <v>52.603854290000001</v>
      </c>
      <c r="G1373">
        <v>8</v>
      </c>
      <c r="H1373">
        <v>1847</v>
      </c>
      <c r="I1373">
        <v>16.899999999999999</v>
      </c>
      <c r="J1373">
        <v>104</v>
      </c>
      <c r="K1373">
        <v>77</v>
      </c>
      <c r="L1373">
        <v>4.24</v>
      </c>
      <c r="M1373">
        <v>8</v>
      </c>
      <c r="N1373">
        <v>10.3</v>
      </c>
      <c r="O1373">
        <v>697.66385000000002</v>
      </c>
      <c r="P1373">
        <v>37525</v>
      </c>
      <c r="Q1373">
        <v>8.5</v>
      </c>
      <c r="R1373">
        <v>8.4</v>
      </c>
      <c r="S1373">
        <v>0.48299999999999998</v>
      </c>
      <c r="T1373">
        <v>9.6999999999999993</v>
      </c>
    </row>
    <row r="1374" spans="1:20" x14ac:dyDescent="0.2">
      <c r="A1374" t="s">
        <v>111</v>
      </c>
      <c r="B1374">
        <v>2005</v>
      </c>
      <c r="C1374" t="s">
        <v>23</v>
      </c>
      <c r="D1374">
        <v>70</v>
      </c>
      <c r="E1374">
        <v>1.82</v>
      </c>
      <c r="F1374">
        <v>39.556775020000003</v>
      </c>
      <c r="G1374">
        <v>76</v>
      </c>
      <c r="H1374">
        <v>153</v>
      </c>
      <c r="I1374">
        <v>16.399999999999999</v>
      </c>
      <c r="J1374">
        <v>108</v>
      </c>
      <c r="K1374">
        <v>7</v>
      </c>
      <c r="L1374">
        <v>4.3600000000000003</v>
      </c>
      <c r="M1374">
        <v>76</v>
      </c>
      <c r="N1374">
        <v>11.6</v>
      </c>
      <c r="O1374">
        <v>519.79993460000003</v>
      </c>
      <c r="P1374">
        <v>3648288</v>
      </c>
      <c r="Q1374">
        <v>8.6</v>
      </c>
      <c r="R1374">
        <v>8.5</v>
      </c>
      <c r="S1374">
        <v>0.47399999999999998</v>
      </c>
      <c r="T1374">
        <v>9.6</v>
      </c>
    </row>
    <row r="1375" spans="1:20" x14ac:dyDescent="0.2">
      <c r="A1375" t="s">
        <v>111</v>
      </c>
      <c r="B1375">
        <v>2004</v>
      </c>
      <c r="C1375" t="s">
        <v>23</v>
      </c>
      <c r="D1375">
        <v>72</v>
      </c>
      <c r="E1375">
        <v>1.43</v>
      </c>
      <c r="F1375">
        <v>36.297752490000001</v>
      </c>
      <c r="G1375">
        <v>73</v>
      </c>
      <c r="H1375">
        <v>20</v>
      </c>
      <c r="I1375">
        <v>15.9</v>
      </c>
      <c r="J1375">
        <v>112</v>
      </c>
      <c r="K1375">
        <v>73</v>
      </c>
      <c r="L1375">
        <v>4.29</v>
      </c>
      <c r="M1375">
        <v>73</v>
      </c>
      <c r="N1375">
        <v>13.2</v>
      </c>
      <c r="O1375">
        <v>458.88435509999999</v>
      </c>
      <c r="P1375">
        <v>3574931</v>
      </c>
      <c r="Q1375">
        <v>8.6999999999999993</v>
      </c>
      <c r="R1375">
        <v>8.6</v>
      </c>
      <c r="S1375">
        <v>0.46100000000000002</v>
      </c>
      <c r="T1375">
        <v>8.9</v>
      </c>
    </row>
    <row r="1376" spans="1:20" x14ac:dyDescent="0.2">
      <c r="A1376" t="s">
        <v>111</v>
      </c>
      <c r="B1376">
        <v>2003</v>
      </c>
      <c r="C1376" t="s">
        <v>23</v>
      </c>
      <c r="D1376">
        <v>74</v>
      </c>
      <c r="E1376">
        <v>1.49</v>
      </c>
      <c r="F1376">
        <v>35.852046680000001</v>
      </c>
      <c r="G1376">
        <v>73</v>
      </c>
      <c r="H1376">
        <v>65</v>
      </c>
      <c r="I1376">
        <v>15.5</v>
      </c>
      <c r="J1376">
        <v>115</v>
      </c>
      <c r="K1376">
        <v>75</v>
      </c>
      <c r="L1376">
        <v>4.45</v>
      </c>
      <c r="M1376">
        <v>73</v>
      </c>
      <c r="N1376">
        <v>14.5</v>
      </c>
      <c r="O1376">
        <v>436.68753570000001</v>
      </c>
      <c r="P1376">
        <v>3413852</v>
      </c>
      <c r="Q1376">
        <v>8.8000000000000007</v>
      </c>
      <c r="R1376">
        <v>8.8000000000000007</v>
      </c>
      <c r="S1376">
        <v>0.45</v>
      </c>
      <c r="T1376">
        <v>8.1999999999999993</v>
      </c>
    </row>
    <row r="1377" spans="1:20" x14ac:dyDescent="0.2">
      <c r="A1377" t="s">
        <v>111</v>
      </c>
      <c r="B1377">
        <v>2002</v>
      </c>
      <c r="C1377" t="s">
        <v>23</v>
      </c>
      <c r="D1377">
        <v>76</v>
      </c>
      <c r="E1377">
        <v>1.66</v>
      </c>
      <c r="F1377">
        <v>32.736741340000002</v>
      </c>
      <c r="G1377">
        <v>84</v>
      </c>
      <c r="H1377">
        <v>766</v>
      </c>
      <c r="I1377">
        <v>15.1</v>
      </c>
      <c r="J1377">
        <v>118</v>
      </c>
      <c r="K1377">
        <v>83</v>
      </c>
      <c r="L1377">
        <v>4.54</v>
      </c>
      <c r="M1377">
        <v>84</v>
      </c>
      <c r="N1377">
        <v>15.7</v>
      </c>
      <c r="O1377">
        <v>395.84935109999998</v>
      </c>
      <c r="P1377">
        <v>332149</v>
      </c>
      <c r="Q1377">
        <v>8.9</v>
      </c>
      <c r="R1377">
        <v>8.9</v>
      </c>
      <c r="S1377">
        <v>0.45100000000000001</v>
      </c>
      <c r="T1377">
        <v>8.5</v>
      </c>
    </row>
    <row r="1378" spans="1:20" x14ac:dyDescent="0.2">
      <c r="A1378" t="s">
        <v>111</v>
      </c>
      <c r="B1378">
        <v>2001</v>
      </c>
      <c r="C1378" t="s">
        <v>23</v>
      </c>
      <c r="D1378">
        <v>77</v>
      </c>
      <c r="E1378">
        <v>1.63</v>
      </c>
      <c r="F1378">
        <v>3.847602867</v>
      </c>
      <c r="G1378">
        <v>80.94</v>
      </c>
      <c r="H1378">
        <v>11304</v>
      </c>
      <c r="I1378">
        <v>14.7</v>
      </c>
      <c r="J1378">
        <v>120</v>
      </c>
      <c r="K1378">
        <v>77</v>
      </c>
      <c r="L1378">
        <v>4.62</v>
      </c>
      <c r="M1378">
        <v>8</v>
      </c>
      <c r="N1378">
        <v>16.899999999999999</v>
      </c>
      <c r="O1378">
        <v>41.776361199999997</v>
      </c>
      <c r="P1378">
        <v>32321482</v>
      </c>
      <c r="Q1378">
        <v>9</v>
      </c>
      <c r="R1378">
        <v>9</v>
      </c>
      <c r="S1378">
        <v>0.44700000000000001</v>
      </c>
      <c r="T1378">
        <v>8.4</v>
      </c>
    </row>
    <row r="1379" spans="1:20" x14ac:dyDescent="0.2">
      <c r="A1379" t="s">
        <v>111</v>
      </c>
      <c r="B1379">
        <v>2000</v>
      </c>
      <c r="C1379" t="s">
        <v>23</v>
      </c>
      <c r="D1379">
        <v>77</v>
      </c>
      <c r="E1379">
        <v>1.51</v>
      </c>
      <c r="F1379">
        <v>0.68168555500000005</v>
      </c>
      <c r="G1379">
        <v>80.94</v>
      </c>
      <c r="H1379">
        <v>21002</v>
      </c>
      <c r="I1379">
        <v>14.4</v>
      </c>
      <c r="J1379">
        <v>121</v>
      </c>
      <c r="K1379">
        <v>8</v>
      </c>
      <c r="L1379">
        <v>4.68</v>
      </c>
      <c r="M1379">
        <v>82</v>
      </c>
      <c r="N1379">
        <v>18.100000000000001</v>
      </c>
      <c r="O1379">
        <v>43.979713199999999</v>
      </c>
      <c r="P1379">
        <v>3145483</v>
      </c>
      <c r="Q1379">
        <v>9.1999999999999993</v>
      </c>
      <c r="R1379">
        <v>9.1</v>
      </c>
      <c r="S1379">
        <v>0.44800000000000001</v>
      </c>
      <c r="T1379">
        <v>8.4</v>
      </c>
    </row>
    <row r="1380" spans="1:20" x14ac:dyDescent="0.2">
      <c r="A1380" t="s">
        <v>112</v>
      </c>
      <c r="B1380">
        <v>2015</v>
      </c>
      <c r="C1380" t="s">
        <v>23</v>
      </c>
      <c r="D1380">
        <v>0</v>
      </c>
      <c r="E1380">
        <v>4.5999999999999996</v>
      </c>
      <c r="F1380">
        <v>0</v>
      </c>
      <c r="G1380">
        <v>82</v>
      </c>
      <c r="H1380">
        <v>0</v>
      </c>
      <c r="I1380">
        <v>77.599999999999994</v>
      </c>
      <c r="J1380">
        <v>0</v>
      </c>
      <c r="K1380">
        <v>8</v>
      </c>
      <c r="L1380">
        <v>5.93</v>
      </c>
      <c r="M1380">
        <v>78</v>
      </c>
      <c r="N1380">
        <v>0.1</v>
      </c>
      <c r="O1380">
        <v>1424.4836110000001</v>
      </c>
      <c r="P1380">
        <v>11247</v>
      </c>
      <c r="Q1380">
        <v>0.1</v>
      </c>
      <c r="R1380">
        <v>0.1</v>
      </c>
      <c r="S1380">
        <v>0.58599999999999997</v>
      </c>
      <c r="T1380">
        <v>11.9</v>
      </c>
    </row>
    <row r="1381" spans="1:20" x14ac:dyDescent="0.2">
      <c r="A1381" t="s">
        <v>112</v>
      </c>
      <c r="B1381">
        <v>2014</v>
      </c>
      <c r="C1381" t="s">
        <v>23</v>
      </c>
      <c r="D1381">
        <v>0</v>
      </c>
      <c r="E1381">
        <v>0.01</v>
      </c>
      <c r="F1381">
        <v>97.871933189999993</v>
      </c>
      <c r="G1381">
        <v>75</v>
      </c>
      <c r="H1381">
        <v>0</v>
      </c>
      <c r="I1381">
        <v>77.099999999999994</v>
      </c>
      <c r="J1381">
        <v>0</v>
      </c>
      <c r="K1381">
        <v>79</v>
      </c>
      <c r="L1381">
        <v>1.21</v>
      </c>
      <c r="M1381">
        <v>75</v>
      </c>
      <c r="N1381">
        <v>0.1</v>
      </c>
      <c r="O1381">
        <v>1684.5427400000001</v>
      </c>
      <c r="P1381">
        <v>11458</v>
      </c>
      <c r="Q1381">
        <v>0.1</v>
      </c>
      <c r="R1381">
        <v>0.1</v>
      </c>
      <c r="S1381">
        <v>0.59699999999999998</v>
      </c>
      <c r="T1381">
        <v>11.9</v>
      </c>
    </row>
    <row r="1382" spans="1:20" x14ac:dyDescent="0.2">
      <c r="A1382" t="s">
        <v>112</v>
      </c>
      <c r="B1382">
        <v>2013</v>
      </c>
      <c r="C1382" t="s">
        <v>23</v>
      </c>
      <c r="D1382">
        <v>0</v>
      </c>
      <c r="E1382">
        <v>0.01</v>
      </c>
      <c r="F1382">
        <v>137.25919429999999</v>
      </c>
      <c r="G1382">
        <v>95</v>
      </c>
      <c r="H1382">
        <v>0</v>
      </c>
      <c r="I1382">
        <v>76.7</v>
      </c>
      <c r="J1382">
        <v>0</v>
      </c>
      <c r="K1382">
        <v>91</v>
      </c>
      <c r="L1382">
        <v>1.1499999999999999</v>
      </c>
      <c r="M1382">
        <v>95</v>
      </c>
      <c r="N1382">
        <v>0.1</v>
      </c>
      <c r="O1382">
        <v>1724.3617369999999</v>
      </c>
      <c r="P1382">
        <v>18535</v>
      </c>
      <c r="Q1382">
        <v>0.1</v>
      </c>
      <c r="R1382">
        <v>0.1</v>
      </c>
      <c r="S1382">
        <v>0.58899999999999997</v>
      </c>
      <c r="T1382">
        <v>11.9</v>
      </c>
    </row>
    <row r="1383" spans="1:20" x14ac:dyDescent="0.2">
      <c r="A1383" t="s">
        <v>112</v>
      </c>
      <c r="B1383">
        <v>2012</v>
      </c>
      <c r="C1383" t="s">
        <v>23</v>
      </c>
      <c r="D1383">
        <v>0</v>
      </c>
      <c r="E1383">
        <v>0.01</v>
      </c>
      <c r="F1383">
        <v>147.45497549999999</v>
      </c>
      <c r="G1383">
        <v>94</v>
      </c>
      <c r="H1383">
        <v>0</v>
      </c>
      <c r="I1383">
        <v>76.2</v>
      </c>
      <c r="J1383">
        <v>0</v>
      </c>
      <c r="K1383">
        <v>92</v>
      </c>
      <c r="L1383">
        <v>1.37</v>
      </c>
      <c r="M1383">
        <v>94</v>
      </c>
      <c r="N1383">
        <v>0.1</v>
      </c>
      <c r="O1383">
        <v>1763.8154970000001</v>
      </c>
      <c r="P1383">
        <v>16613</v>
      </c>
      <c r="Q1383">
        <v>0.1</v>
      </c>
      <c r="R1383">
        <v>0.1</v>
      </c>
      <c r="S1383">
        <v>0.58099999999999996</v>
      </c>
      <c r="T1383">
        <v>11.9</v>
      </c>
    </row>
    <row r="1384" spans="1:20" x14ac:dyDescent="0.2">
      <c r="A1384" t="s">
        <v>112</v>
      </c>
      <c r="B1384">
        <v>2011</v>
      </c>
      <c r="C1384" t="s">
        <v>23</v>
      </c>
      <c r="D1384">
        <v>0</v>
      </c>
      <c r="E1384">
        <v>0.53</v>
      </c>
      <c r="F1384">
        <v>30.467038989999999</v>
      </c>
      <c r="G1384">
        <v>95</v>
      </c>
      <c r="H1384">
        <v>0</v>
      </c>
      <c r="I1384">
        <v>75.7</v>
      </c>
      <c r="J1384">
        <v>0</v>
      </c>
      <c r="K1384">
        <v>95</v>
      </c>
      <c r="L1384">
        <v>1.42</v>
      </c>
      <c r="M1384">
        <v>99</v>
      </c>
      <c r="N1384">
        <v>0.1</v>
      </c>
      <c r="O1384">
        <v>1692.6132769999999</v>
      </c>
      <c r="P1384">
        <v>14656</v>
      </c>
      <c r="Q1384">
        <v>0.1</v>
      </c>
      <c r="R1384">
        <v>0.1</v>
      </c>
      <c r="S1384">
        <v>0.58499999999999996</v>
      </c>
      <c r="T1384">
        <v>11.9</v>
      </c>
    </row>
    <row r="1385" spans="1:20" x14ac:dyDescent="0.2">
      <c r="A1385" t="s">
        <v>112</v>
      </c>
      <c r="B1385">
        <v>2010</v>
      </c>
      <c r="C1385" t="s">
        <v>23</v>
      </c>
      <c r="D1385">
        <v>0</v>
      </c>
      <c r="E1385">
        <v>0.48</v>
      </c>
      <c r="F1385">
        <v>18.21661422</v>
      </c>
      <c r="G1385">
        <v>91</v>
      </c>
      <c r="H1385">
        <v>0</v>
      </c>
      <c r="I1385">
        <v>75.2</v>
      </c>
      <c r="J1385">
        <v>0</v>
      </c>
      <c r="K1385">
        <v>95</v>
      </c>
      <c r="L1385">
        <v>1.52</v>
      </c>
      <c r="M1385">
        <v>91</v>
      </c>
      <c r="N1385">
        <v>0.1</v>
      </c>
      <c r="O1385">
        <v>1493.1650999999999</v>
      </c>
      <c r="P1385">
        <v>12652</v>
      </c>
      <c r="Q1385">
        <v>0.1</v>
      </c>
      <c r="R1385">
        <v>0.1</v>
      </c>
      <c r="S1385">
        <v>0.58399999999999996</v>
      </c>
      <c r="T1385">
        <v>11.9</v>
      </c>
    </row>
    <row r="1386" spans="1:20" x14ac:dyDescent="0.2">
      <c r="A1386" t="s">
        <v>112</v>
      </c>
      <c r="B1386">
        <v>2009</v>
      </c>
      <c r="C1386" t="s">
        <v>23</v>
      </c>
      <c r="D1386">
        <v>0</v>
      </c>
      <c r="E1386">
        <v>0.54</v>
      </c>
      <c r="F1386">
        <v>162.29037109999999</v>
      </c>
      <c r="G1386">
        <v>86</v>
      </c>
      <c r="H1386">
        <v>0</v>
      </c>
      <c r="I1386">
        <v>74.599999999999994</v>
      </c>
      <c r="J1386">
        <v>0</v>
      </c>
      <c r="K1386">
        <v>84</v>
      </c>
      <c r="L1386">
        <v>12.24</v>
      </c>
      <c r="M1386">
        <v>86</v>
      </c>
      <c r="N1386">
        <v>0.1</v>
      </c>
      <c r="O1386">
        <v>1297.2851410000001</v>
      </c>
      <c r="P1386">
        <v>1568</v>
      </c>
      <c r="Q1386">
        <v>0.1</v>
      </c>
      <c r="R1386">
        <v>0.1</v>
      </c>
      <c r="S1386">
        <v>0.57599999999999996</v>
      </c>
      <c r="T1386">
        <v>11.9</v>
      </c>
    </row>
    <row r="1387" spans="1:20" x14ac:dyDescent="0.2">
      <c r="A1387" t="s">
        <v>112</v>
      </c>
      <c r="B1387">
        <v>2008</v>
      </c>
      <c r="C1387" t="s">
        <v>23</v>
      </c>
      <c r="D1387">
        <v>0</v>
      </c>
      <c r="E1387">
        <v>0.46</v>
      </c>
      <c r="F1387">
        <v>167.6201552</v>
      </c>
      <c r="G1387">
        <v>83</v>
      </c>
      <c r="H1387">
        <v>0</v>
      </c>
      <c r="I1387">
        <v>74.099999999999994</v>
      </c>
      <c r="J1387">
        <v>0</v>
      </c>
      <c r="K1387">
        <v>74</v>
      </c>
      <c r="L1387">
        <v>12.23</v>
      </c>
      <c r="M1387">
        <v>82</v>
      </c>
      <c r="N1387">
        <v>0.1</v>
      </c>
      <c r="O1387">
        <v>1413.3234</v>
      </c>
      <c r="P1387">
        <v>9844</v>
      </c>
      <c r="Q1387">
        <v>0.2</v>
      </c>
      <c r="R1387">
        <v>0.1</v>
      </c>
      <c r="S1387">
        <v>0.57199999999999995</v>
      </c>
      <c r="T1387">
        <v>11.6</v>
      </c>
    </row>
    <row r="1388" spans="1:20" x14ac:dyDescent="0.2">
      <c r="A1388" t="s">
        <v>112</v>
      </c>
      <c r="B1388">
        <v>2007</v>
      </c>
      <c r="C1388" t="s">
        <v>23</v>
      </c>
      <c r="D1388">
        <v>0</v>
      </c>
      <c r="E1388">
        <v>0.68</v>
      </c>
      <c r="F1388">
        <v>188.71087729999999</v>
      </c>
      <c r="G1388">
        <v>96</v>
      </c>
      <c r="H1388">
        <v>0</v>
      </c>
      <c r="I1388">
        <v>73.400000000000006</v>
      </c>
      <c r="J1388">
        <v>0</v>
      </c>
      <c r="K1388">
        <v>93</v>
      </c>
      <c r="L1388">
        <v>13.66</v>
      </c>
      <c r="M1388">
        <v>94</v>
      </c>
      <c r="N1388">
        <v>0.1</v>
      </c>
      <c r="O1388">
        <v>1357.6322110000001</v>
      </c>
      <c r="P1388">
        <v>96311</v>
      </c>
      <c r="Q1388">
        <v>0.2</v>
      </c>
      <c r="R1388">
        <v>0.1</v>
      </c>
      <c r="S1388">
        <v>0.57399999999999995</v>
      </c>
      <c r="T1388">
        <v>11.8</v>
      </c>
    </row>
    <row r="1389" spans="1:20" x14ac:dyDescent="0.2">
      <c r="A1389" t="s">
        <v>112</v>
      </c>
      <c r="B1389">
        <v>2006</v>
      </c>
      <c r="C1389" t="s">
        <v>23</v>
      </c>
      <c r="D1389">
        <v>0</v>
      </c>
      <c r="E1389">
        <v>0.76</v>
      </c>
      <c r="F1389">
        <v>18.194578759999999</v>
      </c>
      <c r="G1389">
        <v>88</v>
      </c>
      <c r="H1389">
        <v>0</v>
      </c>
      <c r="I1389">
        <v>72.8</v>
      </c>
      <c r="J1389">
        <v>0</v>
      </c>
      <c r="K1389">
        <v>86</v>
      </c>
      <c r="L1389">
        <v>1.93</v>
      </c>
      <c r="M1389">
        <v>86</v>
      </c>
      <c r="N1389">
        <v>0.1</v>
      </c>
      <c r="O1389">
        <v>1151.5556180000001</v>
      </c>
      <c r="P1389">
        <v>9426</v>
      </c>
      <c r="Q1389">
        <v>0.2</v>
      </c>
      <c r="R1389">
        <v>0.1</v>
      </c>
      <c r="S1389">
        <v>0.57599999999999996</v>
      </c>
      <c r="T1389">
        <v>12.1</v>
      </c>
    </row>
    <row r="1390" spans="1:20" x14ac:dyDescent="0.2">
      <c r="A1390" t="s">
        <v>112</v>
      </c>
      <c r="B1390">
        <v>2005</v>
      </c>
      <c r="C1390" t="s">
        <v>23</v>
      </c>
      <c r="D1390">
        <v>0</v>
      </c>
      <c r="E1390">
        <v>0.6</v>
      </c>
      <c r="F1390">
        <v>111.7392134</v>
      </c>
      <c r="G1390">
        <v>5</v>
      </c>
      <c r="H1390">
        <v>0</v>
      </c>
      <c r="I1390">
        <v>72.099999999999994</v>
      </c>
      <c r="J1390">
        <v>0</v>
      </c>
      <c r="K1390">
        <v>74</v>
      </c>
      <c r="L1390">
        <v>1.6</v>
      </c>
      <c r="M1390">
        <v>79</v>
      </c>
      <c r="N1390">
        <v>0.1</v>
      </c>
      <c r="O1390">
        <v>1214.5566670000001</v>
      </c>
      <c r="P1390">
        <v>92325</v>
      </c>
      <c r="Q1390">
        <v>0.2</v>
      </c>
      <c r="R1390">
        <v>0.2</v>
      </c>
      <c r="S1390">
        <v>0</v>
      </c>
      <c r="T1390">
        <v>12.2</v>
      </c>
    </row>
    <row r="1391" spans="1:20" x14ac:dyDescent="0.2">
      <c r="A1391" t="s">
        <v>112</v>
      </c>
      <c r="B1391">
        <v>2004</v>
      </c>
      <c r="C1391" t="s">
        <v>23</v>
      </c>
      <c r="D1391">
        <v>0</v>
      </c>
      <c r="E1391">
        <v>0.48</v>
      </c>
      <c r="F1391">
        <v>10.624274099999999</v>
      </c>
      <c r="G1391">
        <v>67</v>
      </c>
      <c r="H1391">
        <v>0</v>
      </c>
      <c r="I1391">
        <v>71.400000000000006</v>
      </c>
      <c r="J1391">
        <v>0</v>
      </c>
      <c r="K1391">
        <v>61</v>
      </c>
      <c r="L1391">
        <v>1.39</v>
      </c>
      <c r="M1391">
        <v>62</v>
      </c>
      <c r="N1391">
        <v>0.1</v>
      </c>
      <c r="O1391">
        <v>113.62860000000001</v>
      </c>
      <c r="P1391">
        <v>9542</v>
      </c>
      <c r="Q1391">
        <v>0.2</v>
      </c>
      <c r="R1391">
        <v>0.2</v>
      </c>
      <c r="S1391">
        <v>0</v>
      </c>
      <c r="T1391">
        <v>12.4</v>
      </c>
    </row>
    <row r="1392" spans="1:20" x14ac:dyDescent="0.2">
      <c r="A1392" t="s">
        <v>112</v>
      </c>
      <c r="B1392">
        <v>2003</v>
      </c>
      <c r="C1392" t="s">
        <v>23</v>
      </c>
      <c r="D1392">
        <v>0</v>
      </c>
      <c r="E1392">
        <v>0.5</v>
      </c>
      <c r="F1392">
        <v>1.7654134500000001</v>
      </c>
      <c r="G1392">
        <v>73</v>
      </c>
      <c r="H1392">
        <v>0</v>
      </c>
      <c r="I1392">
        <v>7.6</v>
      </c>
      <c r="J1392">
        <v>0</v>
      </c>
      <c r="K1392">
        <v>79</v>
      </c>
      <c r="L1392">
        <v>9.98</v>
      </c>
      <c r="M1392">
        <v>7</v>
      </c>
      <c r="N1392">
        <v>0.1</v>
      </c>
      <c r="O1392">
        <v>115.3865</v>
      </c>
      <c r="P1392">
        <v>88895</v>
      </c>
      <c r="Q1392">
        <v>0.2</v>
      </c>
      <c r="R1392">
        <v>0.2</v>
      </c>
      <c r="S1392">
        <v>0</v>
      </c>
      <c r="T1392">
        <v>11.6</v>
      </c>
    </row>
    <row r="1393" spans="1:20" x14ac:dyDescent="0.2">
      <c r="A1393" t="s">
        <v>112</v>
      </c>
      <c r="B1393">
        <v>2002</v>
      </c>
      <c r="C1393" t="s">
        <v>23</v>
      </c>
      <c r="D1393">
        <v>0</v>
      </c>
      <c r="E1393">
        <v>0.49</v>
      </c>
      <c r="F1393">
        <v>70.755722219999996</v>
      </c>
      <c r="G1393">
        <v>79</v>
      </c>
      <c r="H1393">
        <v>0</v>
      </c>
      <c r="I1393">
        <v>69.7</v>
      </c>
      <c r="J1393">
        <v>0</v>
      </c>
      <c r="K1393">
        <v>96</v>
      </c>
      <c r="L1393">
        <v>9.1</v>
      </c>
      <c r="M1393">
        <v>77</v>
      </c>
      <c r="N1393">
        <v>0.1</v>
      </c>
      <c r="O1393">
        <v>826.58554000000004</v>
      </c>
      <c r="P1393">
        <v>87343</v>
      </c>
      <c r="Q1393">
        <v>0.2</v>
      </c>
      <c r="R1393">
        <v>0.2</v>
      </c>
      <c r="S1393">
        <v>0</v>
      </c>
      <c r="T1393">
        <v>11.7</v>
      </c>
    </row>
    <row r="1394" spans="1:20" x14ac:dyDescent="0.2">
      <c r="A1394" t="s">
        <v>112</v>
      </c>
      <c r="B1394">
        <v>2001</v>
      </c>
      <c r="C1394" t="s">
        <v>23</v>
      </c>
      <c r="D1394">
        <v>0</v>
      </c>
      <c r="E1394">
        <v>0.6</v>
      </c>
      <c r="F1394">
        <v>59.971858480000002</v>
      </c>
      <c r="G1394">
        <v>85</v>
      </c>
      <c r="H1394">
        <v>0</v>
      </c>
      <c r="I1394">
        <v>68.8</v>
      </c>
      <c r="J1394">
        <v>0</v>
      </c>
      <c r="K1394">
        <v>88</v>
      </c>
      <c r="L1394">
        <v>9</v>
      </c>
      <c r="M1394">
        <v>85</v>
      </c>
      <c r="N1394">
        <v>0.1</v>
      </c>
      <c r="O1394">
        <v>734.94924609999998</v>
      </c>
      <c r="P1394">
        <v>85858</v>
      </c>
      <c r="Q1394">
        <v>0.2</v>
      </c>
      <c r="R1394">
        <v>0.2</v>
      </c>
      <c r="S1394">
        <v>0</v>
      </c>
      <c r="T1394">
        <v>10.4</v>
      </c>
    </row>
    <row r="1395" spans="1:20" x14ac:dyDescent="0.2">
      <c r="A1395" t="s">
        <v>112</v>
      </c>
      <c r="B1395">
        <v>2000</v>
      </c>
      <c r="C1395" t="s">
        <v>23</v>
      </c>
      <c r="D1395">
        <v>0</v>
      </c>
      <c r="E1395">
        <v>0.46</v>
      </c>
      <c r="F1395">
        <v>11.075433309999999</v>
      </c>
      <c r="G1395">
        <v>9</v>
      </c>
      <c r="H1395">
        <v>0</v>
      </c>
      <c r="I1395">
        <v>67.900000000000006</v>
      </c>
      <c r="J1395">
        <v>0</v>
      </c>
      <c r="K1395">
        <v>9</v>
      </c>
      <c r="L1395">
        <v>8.1199999999999992</v>
      </c>
      <c r="M1395">
        <v>9</v>
      </c>
      <c r="N1395">
        <v>0.1</v>
      </c>
      <c r="O1395">
        <v>796.79376339999999</v>
      </c>
      <c r="P1395">
        <v>8446</v>
      </c>
      <c r="Q1395">
        <v>0.2</v>
      </c>
      <c r="R1395">
        <v>0.2</v>
      </c>
      <c r="S1395">
        <v>0</v>
      </c>
      <c r="T1395">
        <v>10</v>
      </c>
    </row>
    <row r="1396" spans="1:20" x14ac:dyDescent="0.2">
      <c r="A1396" t="s">
        <v>113</v>
      </c>
      <c r="B1396">
        <v>2015</v>
      </c>
      <c r="C1396" t="s">
        <v>23</v>
      </c>
      <c r="D1396">
        <v>0</v>
      </c>
      <c r="E1396">
        <v>4.5999999999999996</v>
      </c>
      <c r="F1396">
        <v>0</v>
      </c>
      <c r="G1396">
        <v>99</v>
      </c>
      <c r="H1396">
        <v>18</v>
      </c>
      <c r="I1396">
        <v>71.400000000000006</v>
      </c>
      <c r="J1396">
        <v>1</v>
      </c>
      <c r="K1396">
        <v>99</v>
      </c>
      <c r="L1396">
        <v>5.93</v>
      </c>
      <c r="M1396">
        <v>99</v>
      </c>
      <c r="N1396">
        <v>0.1</v>
      </c>
      <c r="O1396">
        <v>28975.418000000001</v>
      </c>
      <c r="P1396">
        <v>12753375</v>
      </c>
      <c r="Q1396">
        <v>3.5</v>
      </c>
      <c r="R1396">
        <v>3.4</v>
      </c>
      <c r="S1396">
        <v>0.79900000000000004</v>
      </c>
      <c r="T1396">
        <v>13.3</v>
      </c>
    </row>
    <row r="1397" spans="1:20" x14ac:dyDescent="0.2">
      <c r="A1397" t="s">
        <v>113</v>
      </c>
      <c r="B1397">
        <v>2014</v>
      </c>
      <c r="C1397" t="s">
        <v>23</v>
      </c>
      <c r="D1397">
        <v>0</v>
      </c>
      <c r="E1397">
        <v>0.01</v>
      </c>
      <c r="F1397">
        <v>2480.8969649999999</v>
      </c>
      <c r="G1397">
        <v>96</v>
      </c>
      <c r="H1397">
        <v>55</v>
      </c>
      <c r="I1397">
        <v>7.8</v>
      </c>
      <c r="J1397">
        <v>1</v>
      </c>
      <c r="K1397">
        <v>94</v>
      </c>
      <c r="L1397">
        <v>3.4</v>
      </c>
      <c r="M1397">
        <v>95</v>
      </c>
      <c r="N1397">
        <v>0.1</v>
      </c>
      <c r="O1397">
        <v>42996.481200000002</v>
      </c>
      <c r="P1397">
        <v>12753375</v>
      </c>
      <c r="Q1397">
        <v>3.4</v>
      </c>
      <c r="R1397">
        <v>3.4</v>
      </c>
      <c r="S1397">
        <v>0.78700000000000003</v>
      </c>
      <c r="T1397">
        <v>13</v>
      </c>
    </row>
    <row r="1398" spans="1:20" x14ac:dyDescent="0.2">
      <c r="A1398" t="s">
        <v>113</v>
      </c>
      <c r="B1398">
        <v>2013</v>
      </c>
      <c r="C1398" t="s">
        <v>23</v>
      </c>
      <c r="D1398">
        <v>1</v>
      </c>
      <c r="E1398">
        <v>0.01</v>
      </c>
      <c r="F1398">
        <v>2792.6775819999998</v>
      </c>
      <c r="G1398">
        <v>99</v>
      </c>
      <c r="H1398">
        <v>62</v>
      </c>
      <c r="I1398">
        <v>7.2</v>
      </c>
      <c r="J1398">
        <v>1</v>
      </c>
      <c r="K1398">
        <v>99</v>
      </c>
      <c r="L1398">
        <v>2.56</v>
      </c>
      <c r="M1398">
        <v>99</v>
      </c>
      <c r="N1398">
        <v>0.1</v>
      </c>
      <c r="O1398">
        <v>48399.958100000003</v>
      </c>
      <c r="P1398">
        <v>12753375</v>
      </c>
      <c r="Q1398">
        <v>3.4</v>
      </c>
      <c r="R1398">
        <v>3.3</v>
      </c>
      <c r="S1398">
        <v>0.79600000000000004</v>
      </c>
      <c r="T1398">
        <v>13.1</v>
      </c>
    </row>
    <row r="1399" spans="1:20" x14ac:dyDescent="0.2">
      <c r="A1399" t="s">
        <v>113</v>
      </c>
      <c r="B1399">
        <v>2012</v>
      </c>
      <c r="C1399" t="s">
        <v>23</v>
      </c>
      <c r="D1399">
        <v>1</v>
      </c>
      <c r="E1399">
        <v>0.01</v>
      </c>
      <c r="F1399">
        <v>2957.9739629999999</v>
      </c>
      <c r="G1399">
        <v>98</v>
      </c>
      <c r="H1399">
        <v>27</v>
      </c>
      <c r="I1399">
        <v>69.5</v>
      </c>
      <c r="J1399">
        <v>1</v>
      </c>
      <c r="K1399">
        <v>98</v>
      </c>
      <c r="L1399">
        <v>2.57</v>
      </c>
      <c r="M1399">
        <v>98</v>
      </c>
      <c r="N1399">
        <v>0.1</v>
      </c>
      <c r="O1399">
        <v>51264.713400000001</v>
      </c>
      <c r="P1399">
        <v>12753375</v>
      </c>
      <c r="Q1399">
        <v>3.4</v>
      </c>
      <c r="R1399">
        <v>3.3</v>
      </c>
      <c r="S1399">
        <v>0.79400000000000004</v>
      </c>
      <c r="T1399">
        <v>13.2</v>
      </c>
    </row>
    <row r="1400" spans="1:20" x14ac:dyDescent="0.2">
      <c r="A1400" t="s">
        <v>113</v>
      </c>
      <c r="B1400">
        <v>2011</v>
      </c>
      <c r="C1400" t="s">
        <v>23</v>
      </c>
      <c r="D1400">
        <v>1</v>
      </c>
      <c r="E1400">
        <v>0.02</v>
      </c>
      <c r="F1400">
        <v>2785.0977119999998</v>
      </c>
      <c r="G1400">
        <v>99</v>
      </c>
      <c r="H1400">
        <v>32</v>
      </c>
      <c r="I1400">
        <v>69</v>
      </c>
      <c r="J1400">
        <v>1</v>
      </c>
      <c r="K1400">
        <v>99</v>
      </c>
      <c r="L1400">
        <v>2.62</v>
      </c>
      <c r="M1400">
        <v>99</v>
      </c>
      <c r="N1400">
        <v>0.1</v>
      </c>
      <c r="O1400">
        <v>48268.591200000003</v>
      </c>
      <c r="P1400">
        <v>12753375</v>
      </c>
      <c r="Q1400">
        <v>3.3</v>
      </c>
      <c r="R1400">
        <v>3.2</v>
      </c>
      <c r="S1400">
        <v>0.79200000000000004</v>
      </c>
      <c r="T1400">
        <v>13.4</v>
      </c>
    </row>
    <row r="1401" spans="1:20" x14ac:dyDescent="0.2">
      <c r="A1401" t="s">
        <v>113</v>
      </c>
      <c r="B1401">
        <v>2010</v>
      </c>
      <c r="C1401" t="s">
        <v>23</v>
      </c>
      <c r="D1401">
        <v>1</v>
      </c>
      <c r="E1401">
        <v>0.01</v>
      </c>
      <c r="F1401">
        <v>2009.575605</v>
      </c>
      <c r="G1401">
        <v>99</v>
      </c>
      <c r="H1401">
        <v>13</v>
      </c>
      <c r="I1401">
        <v>68.400000000000006</v>
      </c>
      <c r="J1401">
        <v>1</v>
      </c>
      <c r="K1401">
        <v>98</v>
      </c>
      <c r="L1401">
        <v>2.76</v>
      </c>
      <c r="M1401">
        <v>98</v>
      </c>
      <c r="N1401">
        <v>0.1</v>
      </c>
      <c r="O1401">
        <v>38497.616959999999</v>
      </c>
      <c r="P1401">
        <v>12753375</v>
      </c>
      <c r="Q1401">
        <v>3.3</v>
      </c>
      <c r="R1401">
        <v>3.2</v>
      </c>
      <c r="S1401">
        <v>0.79</v>
      </c>
      <c r="T1401">
        <v>13.5</v>
      </c>
    </row>
    <row r="1402" spans="1:20" x14ac:dyDescent="0.2">
      <c r="A1402" t="s">
        <v>113</v>
      </c>
      <c r="B1402">
        <v>2009</v>
      </c>
      <c r="C1402" t="s">
        <v>23</v>
      </c>
      <c r="D1402">
        <v>1</v>
      </c>
      <c r="E1402">
        <v>0.1</v>
      </c>
      <c r="F1402">
        <v>3001.6282369999999</v>
      </c>
      <c r="G1402">
        <v>99</v>
      </c>
      <c r="H1402">
        <v>0</v>
      </c>
      <c r="I1402">
        <v>67.900000000000006</v>
      </c>
      <c r="J1402">
        <v>1</v>
      </c>
      <c r="K1402">
        <v>99</v>
      </c>
      <c r="L1402">
        <v>3.87</v>
      </c>
      <c r="M1402">
        <v>99</v>
      </c>
      <c r="N1402">
        <v>0.1</v>
      </c>
      <c r="O1402">
        <v>37567.312100000003</v>
      </c>
      <c r="P1402">
        <v>12753375</v>
      </c>
      <c r="Q1402">
        <v>3.3</v>
      </c>
      <c r="R1402">
        <v>3.2</v>
      </c>
      <c r="S1402">
        <v>0.78800000000000003</v>
      </c>
      <c r="T1402">
        <v>13.6</v>
      </c>
    </row>
    <row r="1403" spans="1:20" x14ac:dyDescent="0.2">
      <c r="A1403" t="s">
        <v>113</v>
      </c>
      <c r="B1403">
        <v>2008</v>
      </c>
      <c r="C1403" t="s">
        <v>23</v>
      </c>
      <c r="D1403">
        <v>1</v>
      </c>
      <c r="E1403">
        <v>0.03</v>
      </c>
      <c r="F1403">
        <v>2078.3927480000002</v>
      </c>
      <c r="G1403">
        <v>99</v>
      </c>
      <c r="H1403">
        <v>0</v>
      </c>
      <c r="I1403">
        <v>67.5</v>
      </c>
      <c r="J1403">
        <v>1</v>
      </c>
      <c r="K1403">
        <v>99</v>
      </c>
      <c r="L1403">
        <v>1.93</v>
      </c>
      <c r="M1403">
        <v>99</v>
      </c>
      <c r="N1403">
        <v>0.1</v>
      </c>
      <c r="O1403">
        <v>55571.998599999999</v>
      </c>
      <c r="P1403">
        <v>12753375</v>
      </c>
      <c r="Q1403">
        <v>3.3</v>
      </c>
      <c r="R1403">
        <v>3.1</v>
      </c>
      <c r="S1403">
        <v>0.78700000000000003</v>
      </c>
      <c r="T1403">
        <v>13.8</v>
      </c>
    </row>
    <row r="1404" spans="1:20" x14ac:dyDescent="0.2">
      <c r="A1404" t="s">
        <v>113</v>
      </c>
      <c r="B1404">
        <v>2007</v>
      </c>
      <c r="C1404" t="s">
        <v>23</v>
      </c>
      <c r="D1404">
        <v>1</v>
      </c>
      <c r="E1404">
        <v>0.03</v>
      </c>
      <c r="F1404">
        <v>2555.3038689999998</v>
      </c>
      <c r="G1404">
        <v>99</v>
      </c>
      <c r="H1404">
        <v>0</v>
      </c>
      <c r="I1404">
        <v>67.099999999999994</v>
      </c>
      <c r="J1404">
        <v>1</v>
      </c>
      <c r="K1404">
        <v>99</v>
      </c>
      <c r="L1404">
        <v>2.13</v>
      </c>
      <c r="M1404">
        <v>99</v>
      </c>
      <c r="N1404">
        <v>0.1</v>
      </c>
      <c r="O1404">
        <v>45793.976139999999</v>
      </c>
      <c r="P1404">
        <v>12753375</v>
      </c>
      <c r="Q1404">
        <v>3.2</v>
      </c>
      <c r="R1404">
        <v>3.1</v>
      </c>
      <c r="S1404">
        <v>0.78700000000000003</v>
      </c>
      <c r="T1404">
        <v>13.9</v>
      </c>
    </row>
    <row r="1405" spans="1:20" x14ac:dyDescent="0.2">
      <c r="A1405" t="s">
        <v>113</v>
      </c>
      <c r="B1405">
        <v>2006</v>
      </c>
      <c r="C1405" t="s">
        <v>23</v>
      </c>
      <c r="D1405">
        <v>1</v>
      </c>
      <c r="E1405">
        <v>0.01</v>
      </c>
      <c r="F1405">
        <v>2443.4442749999998</v>
      </c>
      <c r="G1405">
        <v>99</v>
      </c>
      <c r="H1405">
        <v>0</v>
      </c>
      <c r="I1405">
        <v>66.7</v>
      </c>
      <c r="J1405">
        <v>1</v>
      </c>
      <c r="K1405">
        <v>99</v>
      </c>
      <c r="L1405">
        <v>2.25</v>
      </c>
      <c r="M1405">
        <v>99</v>
      </c>
      <c r="N1405">
        <v>0.1</v>
      </c>
      <c r="O1405">
        <v>42717.557249999998</v>
      </c>
      <c r="P1405">
        <v>12753375</v>
      </c>
      <c r="Q1405">
        <v>3.2</v>
      </c>
      <c r="R1405">
        <v>3.1</v>
      </c>
      <c r="S1405">
        <v>0.78700000000000003</v>
      </c>
      <c r="T1405">
        <v>14.1</v>
      </c>
    </row>
    <row r="1406" spans="1:20" x14ac:dyDescent="0.2">
      <c r="A1406" t="s">
        <v>113</v>
      </c>
      <c r="B1406">
        <v>2005</v>
      </c>
      <c r="C1406" t="s">
        <v>23</v>
      </c>
      <c r="D1406">
        <v>0</v>
      </c>
      <c r="E1406">
        <v>0.01</v>
      </c>
      <c r="F1406">
        <v>239.5751391</v>
      </c>
      <c r="G1406">
        <v>99</v>
      </c>
      <c r="H1406">
        <v>10</v>
      </c>
      <c r="I1406">
        <v>66.3</v>
      </c>
      <c r="J1406">
        <v>1</v>
      </c>
      <c r="K1406">
        <v>99</v>
      </c>
      <c r="L1406">
        <v>2.38</v>
      </c>
      <c r="M1406">
        <v>99</v>
      </c>
      <c r="N1406">
        <v>0.1</v>
      </c>
      <c r="O1406">
        <v>3549.2613200000001</v>
      </c>
      <c r="P1406">
        <v>12753375</v>
      </c>
      <c r="Q1406">
        <v>3.2</v>
      </c>
      <c r="R1406">
        <v>3.1</v>
      </c>
      <c r="S1406">
        <v>0.78900000000000003</v>
      </c>
      <c r="T1406">
        <v>14.2</v>
      </c>
    </row>
    <row r="1407" spans="1:20" x14ac:dyDescent="0.2">
      <c r="A1407" t="s">
        <v>113</v>
      </c>
      <c r="B1407">
        <v>2004</v>
      </c>
      <c r="C1407" t="s">
        <v>23</v>
      </c>
      <c r="D1407">
        <v>0</v>
      </c>
      <c r="E1407">
        <v>0.02</v>
      </c>
      <c r="F1407">
        <v>1731.0735279999999</v>
      </c>
      <c r="G1407">
        <v>94</v>
      </c>
      <c r="H1407">
        <v>23</v>
      </c>
      <c r="I1407">
        <v>65.900000000000006</v>
      </c>
      <c r="J1407">
        <v>1</v>
      </c>
      <c r="K1407">
        <v>98</v>
      </c>
      <c r="L1407">
        <v>2.76</v>
      </c>
      <c r="M1407">
        <v>98</v>
      </c>
      <c r="N1407">
        <v>0.1</v>
      </c>
      <c r="O1407">
        <v>26921.827799999999</v>
      </c>
      <c r="P1407">
        <v>12753375</v>
      </c>
      <c r="Q1407">
        <v>3.2</v>
      </c>
      <c r="R1407">
        <v>3</v>
      </c>
      <c r="S1407">
        <v>0.79100000000000004</v>
      </c>
      <c r="T1407">
        <v>14.4</v>
      </c>
    </row>
    <row r="1408" spans="1:20" x14ac:dyDescent="0.2">
      <c r="A1408" t="s">
        <v>113</v>
      </c>
      <c r="B1408">
        <v>2003</v>
      </c>
      <c r="C1408" t="s">
        <v>23</v>
      </c>
      <c r="D1408">
        <v>0</v>
      </c>
      <c r="E1408">
        <v>0.03</v>
      </c>
      <c r="F1408">
        <v>159.00987269999999</v>
      </c>
      <c r="G1408">
        <v>99</v>
      </c>
      <c r="H1408">
        <v>0</v>
      </c>
      <c r="I1408">
        <v>65.5</v>
      </c>
      <c r="J1408">
        <v>1</v>
      </c>
      <c r="K1408">
        <v>99</v>
      </c>
      <c r="L1408">
        <v>3.23</v>
      </c>
      <c r="M1408">
        <v>99</v>
      </c>
      <c r="N1408">
        <v>0.1</v>
      </c>
      <c r="O1408">
        <v>2271.56961</v>
      </c>
      <c r="P1408">
        <v>12753375</v>
      </c>
      <c r="Q1408">
        <v>3.2</v>
      </c>
      <c r="R1408">
        <v>3</v>
      </c>
      <c r="S1408">
        <v>0.78800000000000003</v>
      </c>
      <c r="T1408">
        <v>14.1</v>
      </c>
    </row>
    <row r="1409" spans="1:20" x14ac:dyDescent="0.2">
      <c r="A1409" t="s">
        <v>113</v>
      </c>
      <c r="B1409">
        <v>2002</v>
      </c>
      <c r="C1409" t="s">
        <v>23</v>
      </c>
      <c r="D1409">
        <v>0</v>
      </c>
      <c r="E1409">
        <v>0.01</v>
      </c>
      <c r="F1409">
        <v>1209.6805469999999</v>
      </c>
      <c r="G1409">
        <v>99</v>
      </c>
      <c r="H1409">
        <v>0</v>
      </c>
      <c r="I1409">
        <v>65</v>
      </c>
      <c r="J1409">
        <v>1</v>
      </c>
      <c r="K1409">
        <v>99</v>
      </c>
      <c r="L1409">
        <v>3.56</v>
      </c>
      <c r="M1409">
        <v>99</v>
      </c>
      <c r="N1409">
        <v>0.1</v>
      </c>
      <c r="O1409">
        <v>17789.419809999999</v>
      </c>
      <c r="P1409">
        <v>12753375</v>
      </c>
      <c r="Q1409">
        <v>3.2</v>
      </c>
      <c r="R1409">
        <v>3</v>
      </c>
      <c r="S1409">
        <v>0.78500000000000003</v>
      </c>
      <c r="T1409">
        <v>13.9</v>
      </c>
    </row>
    <row r="1410" spans="1:20" x14ac:dyDescent="0.2">
      <c r="A1410" t="s">
        <v>113</v>
      </c>
      <c r="B1410">
        <v>2001</v>
      </c>
      <c r="C1410" t="s">
        <v>23</v>
      </c>
      <c r="D1410">
        <v>0</v>
      </c>
      <c r="E1410">
        <v>0.01</v>
      </c>
      <c r="F1410">
        <v>113.19978450000001</v>
      </c>
      <c r="G1410">
        <v>99</v>
      </c>
      <c r="H1410">
        <v>0</v>
      </c>
      <c r="I1410">
        <v>64.5</v>
      </c>
      <c r="J1410">
        <v>1</v>
      </c>
      <c r="K1410">
        <v>99</v>
      </c>
      <c r="L1410">
        <v>3.61</v>
      </c>
      <c r="M1410">
        <v>99</v>
      </c>
      <c r="N1410">
        <v>0.1</v>
      </c>
      <c r="O1410">
        <v>1654.9676099999999</v>
      </c>
      <c r="P1410">
        <v>12753375</v>
      </c>
      <c r="Q1410">
        <v>3.2</v>
      </c>
      <c r="R1410">
        <v>3</v>
      </c>
      <c r="S1410">
        <v>0.78600000000000003</v>
      </c>
      <c r="T1410">
        <v>14</v>
      </c>
    </row>
    <row r="1411" spans="1:20" x14ac:dyDescent="0.2">
      <c r="A1411" t="s">
        <v>113</v>
      </c>
      <c r="B1411">
        <v>2000</v>
      </c>
      <c r="C1411" t="s">
        <v>23</v>
      </c>
      <c r="D1411">
        <v>0</v>
      </c>
      <c r="E1411">
        <v>0.01</v>
      </c>
      <c r="F1411">
        <v>959.92586200000005</v>
      </c>
      <c r="G1411">
        <v>95</v>
      </c>
      <c r="H1411">
        <v>6</v>
      </c>
      <c r="I1411">
        <v>64</v>
      </c>
      <c r="J1411">
        <v>1</v>
      </c>
      <c r="K1411">
        <v>94</v>
      </c>
      <c r="L1411">
        <v>2.5099999999999998</v>
      </c>
      <c r="M1411">
        <v>98</v>
      </c>
      <c r="N1411">
        <v>0.1</v>
      </c>
      <c r="O1411">
        <v>18389.384330000001</v>
      </c>
      <c r="P1411">
        <v>12753375</v>
      </c>
      <c r="Q1411">
        <v>3.2</v>
      </c>
      <c r="R1411">
        <v>3.1</v>
      </c>
      <c r="S1411">
        <v>0.78600000000000003</v>
      </c>
      <c r="T1411">
        <v>14.1</v>
      </c>
    </row>
    <row r="1412" spans="1:20" x14ac:dyDescent="0.2">
      <c r="A1412" t="s">
        <v>114</v>
      </c>
      <c r="B1412">
        <v>2015</v>
      </c>
      <c r="C1412" t="s">
        <v>23</v>
      </c>
      <c r="D1412">
        <v>3</v>
      </c>
      <c r="E1412">
        <v>4.5999999999999996</v>
      </c>
      <c r="F1412">
        <v>0</v>
      </c>
      <c r="G1412">
        <v>97</v>
      </c>
      <c r="H1412">
        <v>17779</v>
      </c>
      <c r="I1412">
        <v>44.9</v>
      </c>
      <c r="J1412">
        <v>3</v>
      </c>
      <c r="K1412">
        <v>97</v>
      </c>
      <c r="L1412">
        <v>5.93</v>
      </c>
      <c r="M1412">
        <v>97</v>
      </c>
      <c r="N1412">
        <v>0.1</v>
      </c>
      <c r="O1412">
        <v>7483.1580000000004</v>
      </c>
      <c r="P1412">
        <v>12753375</v>
      </c>
      <c r="Q1412">
        <v>3.3</v>
      </c>
      <c r="R1412">
        <v>3.4</v>
      </c>
      <c r="S1412">
        <v>0.66200000000000003</v>
      </c>
      <c r="T1412">
        <v>13</v>
      </c>
    </row>
    <row r="1413" spans="1:20" x14ac:dyDescent="0.2">
      <c r="A1413" t="s">
        <v>114</v>
      </c>
      <c r="B1413">
        <v>2014</v>
      </c>
      <c r="C1413" t="s">
        <v>23</v>
      </c>
      <c r="D1413">
        <v>3</v>
      </c>
      <c r="E1413">
        <v>0.01</v>
      </c>
      <c r="F1413">
        <v>0</v>
      </c>
      <c r="G1413">
        <v>96</v>
      </c>
      <c r="H1413">
        <v>318</v>
      </c>
      <c r="I1413">
        <v>43.9</v>
      </c>
      <c r="J1413">
        <v>4</v>
      </c>
      <c r="K1413">
        <v>95</v>
      </c>
      <c r="L1413">
        <v>6.48</v>
      </c>
      <c r="M1413">
        <v>96</v>
      </c>
      <c r="N1413">
        <v>0.1</v>
      </c>
      <c r="O1413">
        <v>7483.1580000000004</v>
      </c>
      <c r="P1413">
        <v>12753375</v>
      </c>
      <c r="Q1413">
        <v>3.3</v>
      </c>
      <c r="R1413">
        <v>3.4</v>
      </c>
      <c r="S1413">
        <v>0.65600000000000003</v>
      </c>
      <c r="T1413">
        <v>12.8</v>
      </c>
    </row>
    <row r="1414" spans="1:20" x14ac:dyDescent="0.2">
      <c r="A1414" t="s">
        <v>114</v>
      </c>
      <c r="B1414">
        <v>2013</v>
      </c>
      <c r="C1414" t="s">
        <v>23</v>
      </c>
      <c r="D1414">
        <v>3</v>
      </c>
      <c r="E1414">
        <v>0.01</v>
      </c>
      <c r="F1414">
        <v>0</v>
      </c>
      <c r="G1414">
        <v>97</v>
      </c>
      <c r="H1414">
        <v>1</v>
      </c>
      <c r="I1414">
        <v>43</v>
      </c>
      <c r="J1414">
        <v>4</v>
      </c>
      <c r="K1414">
        <v>97</v>
      </c>
      <c r="L1414">
        <v>6.68</v>
      </c>
      <c r="M1414">
        <v>97</v>
      </c>
      <c r="N1414">
        <v>0.1</v>
      </c>
      <c r="O1414">
        <v>7483.1580000000004</v>
      </c>
      <c r="P1414">
        <v>12753375</v>
      </c>
      <c r="Q1414">
        <v>3.3</v>
      </c>
      <c r="R1414">
        <v>3.3</v>
      </c>
      <c r="S1414">
        <v>0.64700000000000002</v>
      </c>
      <c r="T1414">
        <v>12.5</v>
      </c>
    </row>
    <row r="1415" spans="1:20" x14ac:dyDescent="0.2">
      <c r="A1415" t="s">
        <v>114</v>
      </c>
      <c r="B1415">
        <v>2012</v>
      </c>
      <c r="C1415" t="s">
        <v>23</v>
      </c>
      <c r="D1415">
        <v>3</v>
      </c>
      <c r="E1415">
        <v>0.01</v>
      </c>
      <c r="F1415">
        <v>0</v>
      </c>
      <c r="G1415">
        <v>96</v>
      </c>
      <c r="H1415">
        <v>0</v>
      </c>
      <c r="I1415">
        <v>42.2</v>
      </c>
      <c r="J1415">
        <v>4</v>
      </c>
      <c r="K1415">
        <v>94</v>
      </c>
      <c r="L1415">
        <v>6.97</v>
      </c>
      <c r="M1415">
        <v>96</v>
      </c>
      <c r="N1415">
        <v>0.1</v>
      </c>
      <c r="O1415">
        <v>7483.1580000000004</v>
      </c>
      <c r="P1415">
        <v>12753375</v>
      </c>
      <c r="Q1415">
        <v>3.2</v>
      </c>
      <c r="R1415">
        <v>3.3</v>
      </c>
      <c r="S1415">
        <v>0.63800000000000001</v>
      </c>
      <c r="T1415">
        <v>12.3</v>
      </c>
    </row>
    <row r="1416" spans="1:20" x14ac:dyDescent="0.2">
      <c r="A1416" t="s">
        <v>114</v>
      </c>
      <c r="B1416">
        <v>2011</v>
      </c>
      <c r="C1416" t="s">
        <v>23</v>
      </c>
      <c r="D1416">
        <v>4</v>
      </c>
      <c r="E1416">
        <v>3.28</v>
      </c>
      <c r="F1416">
        <v>0</v>
      </c>
      <c r="G1416">
        <v>96</v>
      </c>
      <c r="H1416">
        <v>222</v>
      </c>
      <c r="I1416">
        <v>41.4</v>
      </c>
      <c r="J1416">
        <v>4</v>
      </c>
      <c r="K1416">
        <v>94</v>
      </c>
      <c r="L1416">
        <v>6.18</v>
      </c>
      <c r="M1416">
        <v>96</v>
      </c>
      <c r="N1416">
        <v>0.2</v>
      </c>
      <c r="O1416">
        <v>7483.1580000000004</v>
      </c>
      <c r="P1416">
        <v>12753375</v>
      </c>
      <c r="Q1416">
        <v>3.2</v>
      </c>
      <c r="R1416">
        <v>3.3</v>
      </c>
      <c r="S1416">
        <v>0.63200000000000001</v>
      </c>
      <c r="T1416">
        <v>12.1</v>
      </c>
    </row>
    <row r="1417" spans="1:20" x14ac:dyDescent="0.2">
      <c r="A1417" t="s">
        <v>114</v>
      </c>
      <c r="B1417">
        <v>2010</v>
      </c>
      <c r="C1417" t="s">
        <v>23</v>
      </c>
      <c r="D1417">
        <v>4</v>
      </c>
      <c r="E1417">
        <v>2.73</v>
      </c>
      <c r="F1417">
        <v>0</v>
      </c>
      <c r="G1417">
        <v>96</v>
      </c>
      <c r="H1417">
        <v>0</v>
      </c>
      <c r="I1417">
        <v>4.7</v>
      </c>
      <c r="J1417">
        <v>4</v>
      </c>
      <c r="K1417">
        <v>88</v>
      </c>
      <c r="L1417">
        <v>6.66</v>
      </c>
      <c r="M1417">
        <v>96</v>
      </c>
      <c r="N1417">
        <v>0.1</v>
      </c>
      <c r="O1417">
        <v>7483.1580000000004</v>
      </c>
      <c r="P1417">
        <v>12753375</v>
      </c>
      <c r="Q1417">
        <v>3.2</v>
      </c>
      <c r="R1417">
        <v>3.3</v>
      </c>
      <c r="S1417">
        <v>0.63100000000000001</v>
      </c>
      <c r="T1417">
        <v>12.2</v>
      </c>
    </row>
    <row r="1418" spans="1:20" x14ac:dyDescent="0.2">
      <c r="A1418" t="s">
        <v>114</v>
      </c>
      <c r="B1418">
        <v>2009</v>
      </c>
      <c r="C1418" t="s">
        <v>23</v>
      </c>
      <c r="D1418">
        <v>4</v>
      </c>
      <c r="E1418">
        <v>2.39</v>
      </c>
      <c r="F1418">
        <v>0</v>
      </c>
      <c r="G1418">
        <v>96</v>
      </c>
      <c r="H1418">
        <v>1</v>
      </c>
      <c r="I1418">
        <v>4.0999999999999996</v>
      </c>
      <c r="J1418">
        <v>4</v>
      </c>
      <c r="K1418">
        <v>96</v>
      </c>
      <c r="L1418">
        <v>6.79</v>
      </c>
      <c r="M1418">
        <v>95</v>
      </c>
      <c r="N1418">
        <v>0.1</v>
      </c>
      <c r="O1418">
        <v>7483.1580000000004</v>
      </c>
      <c r="P1418">
        <v>12753375</v>
      </c>
      <c r="Q1418">
        <v>3.3</v>
      </c>
      <c r="R1418">
        <v>3.4</v>
      </c>
      <c r="S1418">
        <v>0.629</v>
      </c>
      <c r="T1418">
        <v>12.4</v>
      </c>
    </row>
    <row r="1419" spans="1:20" x14ac:dyDescent="0.2">
      <c r="A1419" t="s">
        <v>114</v>
      </c>
      <c r="B1419">
        <v>2008</v>
      </c>
      <c r="C1419" t="s">
        <v>23</v>
      </c>
      <c r="D1419">
        <v>4</v>
      </c>
      <c r="E1419">
        <v>2.5299999999999998</v>
      </c>
      <c r="F1419">
        <v>0</v>
      </c>
      <c r="G1419">
        <v>97</v>
      </c>
      <c r="H1419">
        <v>16</v>
      </c>
      <c r="I1419">
        <v>39.5</v>
      </c>
      <c r="J1419">
        <v>4</v>
      </c>
      <c r="K1419">
        <v>95</v>
      </c>
      <c r="L1419">
        <v>6.7</v>
      </c>
      <c r="M1419">
        <v>95</v>
      </c>
      <c r="N1419">
        <v>0.2</v>
      </c>
      <c r="O1419">
        <v>7483.1580000000004</v>
      </c>
      <c r="P1419">
        <v>12753375</v>
      </c>
      <c r="Q1419">
        <v>3.3</v>
      </c>
      <c r="R1419">
        <v>3.4</v>
      </c>
      <c r="S1419">
        <v>0.624</v>
      </c>
      <c r="T1419">
        <v>12.6</v>
      </c>
    </row>
    <row r="1420" spans="1:20" x14ac:dyDescent="0.2">
      <c r="A1420" t="s">
        <v>114</v>
      </c>
      <c r="B1420">
        <v>2007</v>
      </c>
      <c r="C1420" t="s">
        <v>23</v>
      </c>
      <c r="D1420">
        <v>4</v>
      </c>
      <c r="E1420">
        <v>2.77</v>
      </c>
      <c r="F1420">
        <v>0</v>
      </c>
      <c r="G1420">
        <v>94</v>
      </c>
      <c r="H1420">
        <v>40</v>
      </c>
      <c r="I1420">
        <v>39</v>
      </c>
      <c r="J1420">
        <v>4</v>
      </c>
      <c r="K1420">
        <v>94</v>
      </c>
      <c r="L1420">
        <v>6.87</v>
      </c>
      <c r="M1420">
        <v>94</v>
      </c>
      <c r="N1420">
        <v>0.1</v>
      </c>
      <c r="O1420">
        <v>7483.1580000000004</v>
      </c>
      <c r="P1420">
        <v>12753375</v>
      </c>
      <c r="Q1420">
        <v>3.3</v>
      </c>
      <c r="R1420">
        <v>3.4</v>
      </c>
      <c r="S1420">
        <v>0.61799999999999999</v>
      </c>
      <c r="T1420">
        <v>12.6</v>
      </c>
    </row>
    <row r="1421" spans="1:20" x14ac:dyDescent="0.2">
      <c r="A1421" t="s">
        <v>114</v>
      </c>
      <c r="B1421">
        <v>2006</v>
      </c>
      <c r="C1421" t="s">
        <v>23</v>
      </c>
      <c r="D1421">
        <v>4</v>
      </c>
      <c r="E1421">
        <v>2.48</v>
      </c>
      <c r="F1421">
        <v>0</v>
      </c>
      <c r="G1421">
        <v>9</v>
      </c>
      <c r="H1421">
        <v>27</v>
      </c>
      <c r="I1421">
        <v>38.5</v>
      </c>
      <c r="J1421">
        <v>4</v>
      </c>
      <c r="K1421">
        <v>93</v>
      </c>
      <c r="L1421">
        <v>6.73</v>
      </c>
      <c r="M1421">
        <v>92</v>
      </c>
      <c r="N1421">
        <v>0.1</v>
      </c>
      <c r="O1421">
        <v>7483.1580000000004</v>
      </c>
      <c r="P1421">
        <v>12753375</v>
      </c>
      <c r="Q1421">
        <v>3.3</v>
      </c>
      <c r="R1421">
        <v>3.4</v>
      </c>
      <c r="S1421">
        <v>0.61299999999999999</v>
      </c>
      <c r="T1421">
        <v>12.5</v>
      </c>
    </row>
    <row r="1422" spans="1:20" x14ac:dyDescent="0.2">
      <c r="A1422" t="s">
        <v>114</v>
      </c>
      <c r="B1422">
        <v>2005</v>
      </c>
      <c r="C1422" t="s">
        <v>23</v>
      </c>
      <c r="D1422">
        <v>4</v>
      </c>
      <c r="E1422">
        <v>2.81</v>
      </c>
      <c r="F1422">
        <v>0</v>
      </c>
      <c r="G1422">
        <v>97</v>
      </c>
      <c r="H1422">
        <v>53</v>
      </c>
      <c r="I1422">
        <v>38</v>
      </c>
      <c r="J1422">
        <v>4</v>
      </c>
      <c r="K1422">
        <v>98</v>
      </c>
      <c r="L1422">
        <v>5.82</v>
      </c>
      <c r="M1422">
        <v>98</v>
      </c>
      <c r="N1422">
        <v>0.1</v>
      </c>
      <c r="O1422">
        <v>7483.1580000000004</v>
      </c>
      <c r="P1422">
        <v>12753375</v>
      </c>
      <c r="Q1422">
        <v>3.4</v>
      </c>
      <c r="R1422">
        <v>3.4</v>
      </c>
      <c r="S1422">
        <v>0.61199999999999999</v>
      </c>
      <c r="T1422">
        <v>12.4</v>
      </c>
    </row>
    <row r="1423" spans="1:20" x14ac:dyDescent="0.2">
      <c r="A1423" t="s">
        <v>114</v>
      </c>
      <c r="B1423">
        <v>2004</v>
      </c>
      <c r="C1423" t="s">
        <v>23</v>
      </c>
      <c r="D1423">
        <v>4</v>
      </c>
      <c r="E1423">
        <v>3.41</v>
      </c>
      <c r="F1423">
        <v>0</v>
      </c>
      <c r="G1423">
        <v>99</v>
      </c>
      <c r="H1423">
        <v>8</v>
      </c>
      <c r="I1423">
        <v>37.5</v>
      </c>
      <c r="J1423">
        <v>4</v>
      </c>
      <c r="K1423">
        <v>98</v>
      </c>
      <c r="L1423">
        <v>5.57</v>
      </c>
      <c r="M1423">
        <v>99</v>
      </c>
      <c r="N1423">
        <v>0.1</v>
      </c>
      <c r="O1423">
        <v>7483.1580000000004</v>
      </c>
      <c r="P1423">
        <v>12753375</v>
      </c>
      <c r="Q1423">
        <v>3.4</v>
      </c>
      <c r="R1423">
        <v>3.4</v>
      </c>
      <c r="S1423">
        <v>0.60899999999999999</v>
      </c>
      <c r="T1423">
        <v>12.5</v>
      </c>
    </row>
    <row r="1424" spans="1:20" x14ac:dyDescent="0.2">
      <c r="A1424" t="s">
        <v>114</v>
      </c>
      <c r="B1424">
        <v>2003</v>
      </c>
      <c r="C1424" t="s">
        <v>23</v>
      </c>
      <c r="D1424">
        <v>4</v>
      </c>
      <c r="E1424">
        <v>3.52</v>
      </c>
      <c r="F1424">
        <v>0</v>
      </c>
      <c r="G1424">
        <v>99</v>
      </c>
      <c r="H1424">
        <v>6</v>
      </c>
      <c r="I1424">
        <v>37</v>
      </c>
      <c r="J1424">
        <v>4</v>
      </c>
      <c r="K1424">
        <v>98</v>
      </c>
      <c r="L1424">
        <v>5.43</v>
      </c>
      <c r="M1424">
        <v>98</v>
      </c>
      <c r="N1424">
        <v>0.1</v>
      </c>
      <c r="O1424">
        <v>7483.1580000000004</v>
      </c>
      <c r="P1424">
        <v>12753375</v>
      </c>
      <c r="Q1424">
        <v>3.5</v>
      </c>
      <c r="R1424">
        <v>3.5</v>
      </c>
      <c r="S1424">
        <v>0.60199999999999998</v>
      </c>
      <c r="T1424">
        <v>12.2</v>
      </c>
    </row>
    <row r="1425" spans="1:20" x14ac:dyDescent="0.2">
      <c r="A1425" t="s">
        <v>114</v>
      </c>
      <c r="B1425">
        <v>2002</v>
      </c>
      <c r="C1425" t="s">
        <v>23</v>
      </c>
      <c r="D1425">
        <v>4</v>
      </c>
      <c r="E1425">
        <v>3.31</v>
      </c>
      <c r="F1425">
        <v>0</v>
      </c>
      <c r="G1425">
        <v>99</v>
      </c>
      <c r="H1425">
        <v>2</v>
      </c>
      <c r="I1425">
        <v>36.5</v>
      </c>
      <c r="J1425">
        <v>5</v>
      </c>
      <c r="K1425">
        <v>99</v>
      </c>
      <c r="L1425">
        <v>5.43</v>
      </c>
      <c r="M1425">
        <v>98</v>
      </c>
      <c r="N1425">
        <v>0.1</v>
      </c>
      <c r="O1425">
        <v>7483.1580000000004</v>
      </c>
      <c r="P1425">
        <v>12753375</v>
      </c>
      <c r="Q1425">
        <v>3.5</v>
      </c>
      <c r="R1425">
        <v>3.5</v>
      </c>
      <c r="S1425">
        <v>0.60099999999999998</v>
      </c>
      <c r="T1425">
        <v>12.1</v>
      </c>
    </row>
    <row r="1426" spans="1:20" x14ac:dyDescent="0.2">
      <c r="A1426" t="s">
        <v>114</v>
      </c>
      <c r="B1426">
        <v>2001</v>
      </c>
      <c r="C1426" t="s">
        <v>23</v>
      </c>
      <c r="D1426">
        <v>4</v>
      </c>
      <c r="E1426">
        <v>2.62</v>
      </c>
      <c r="F1426">
        <v>0</v>
      </c>
      <c r="G1426">
        <v>57</v>
      </c>
      <c r="H1426">
        <v>17</v>
      </c>
      <c r="I1426">
        <v>36</v>
      </c>
      <c r="J1426">
        <v>5</v>
      </c>
      <c r="K1426">
        <v>99</v>
      </c>
      <c r="L1426">
        <v>4.79</v>
      </c>
      <c r="M1426">
        <v>99</v>
      </c>
      <c r="N1426">
        <v>0.1</v>
      </c>
      <c r="O1426">
        <v>7483.1580000000004</v>
      </c>
      <c r="P1426">
        <v>12753375</v>
      </c>
      <c r="Q1426">
        <v>3.6</v>
      </c>
      <c r="R1426">
        <v>3.6</v>
      </c>
      <c r="S1426">
        <v>0.59299999999999997</v>
      </c>
      <c r="T1426">
        <v>11.8</v>
      </c>
    </row>
    <row r="1427" spans="1:20" x14ac:dyDescent="0.2">
      <c r="A1427" t="s">
        <v>114</v>
      </c>
      <c r="B1427">
        <v>2000</v>
      </c>
      <c r="C1427" t="s">
        <v>23</v>
      </c>
      <c r="D1427">
        <v>4</v>
      </c>
      <c r="E1427">
        <v>2.13</v>
      </c>
      <c r="F1427">
        <v>0</v>
      </c>
      <c r="G1427">
        <v>44</v>
      </c>
      <c r="H1427">
        <v>16</v>
      </c>
      <c r="I1427">
        <v>35.6</v>
      </c>
      <c r="J1427">
        <v>5</v>
      </c>
      <c r="K1427">
        <v>99</v>
      </c>
      <c r="L1427">
        <v>4.68</v>
      </c>
      <c r="M1427">
        <v>99</v>
      </c>
      <c r="N1427">
        <v>0.1</v>
      </c>
      <c r="O1427">
        <v>7483.1580000000004</v>
      </c>
      <c r="P1427">
        <v>12753375</v>
      </c>
      <c r="Q1427">
        <v>3.6</v>
      </c>
      <c r="R1427">
        <v>3.6</v>
      </c>
      <c r="S1427">
        <v>0.58599999999999997</v>
      </c>
      <c r="T1427">
        <v>11.4</v>
      </c>
    </row>
    <row r="1428" spans="1:20" x14ac:dyDescent="0.2">
      <c r="A1428" t="s">
        <v>115</v>
      </c>
      <c r="B1428">
        <v>2015</v>
      </c>
      <c r="C1428" t="s">
        <v>23</v>
      </c>
      <c r="D1428">
        <v>8</v>
      </c>
      <c r="E1428">
        <v>4.5999999999999996</v>
      </c>
      <c r="F1428">
        <v>0</v>
      </c>
      <c r="G1428">
        <v>89</v>
      </c>
      <c r="H1428">
        <v>56</v>
      </c>
      <c r="I1428">
        <v>21.7</v>
      </c>
      <c r="J1428">
        <v>11</v>
      </c>
      <c r="K1428">
        <v>89</v>
      </c>
      <c r="L1428">
        <v>5.93</v>
      </c>
      <c r="M1428">
        <v>89</v>
      </c>
      <c r="N1428">
        <v>0.2</v>
      </c>
      <c r="O1428">
        <v>7483.1580000000004</v>
      </c>
      <c r="P1428">
        <v>12753375</v>
      </c>
      <c r="Q1428">
        <v>8.8000000000000007</v>
      </c>
      <c r="R1428">
        <v>8.9</v>
      </c>
      <c r="S1428">
        <v>0.58199999999999996</v>
      </c>
      <c r="T1428">
        <v>10.8</v>
      </c>
    </row>
    <row r="1429" spans="1:20" x14ac:dyDescent="0.2">
      <c r="A1429" t="s">
        <v>115</v>
      </c>
      <c r="B1429">
        <v>2014</v>
      </c>
      <c r="C1429" t="s">
        <v>23</v>
      </c>
      <c r="D1429">
        <v>8</v>
      </c>
      <c r="E1429">
        <v>0.01</v>
      </c>
      <c r="F1429">
        <v>0</v>
      </c>
      <c r="G1429">
        <v>88</v>
      </c>
      <c r="H1429">
        <v>339</v>
      </c>
      <c r="I1429">
        <v>2.9</v>
      </c>
      <c r="J1429">
        <v>11</v>
      </c>
      <c r="K1429">
        <v>88</v>
      </c>
      <c r="L1429">
        <v>1.87</v>
      </c>
      <c r="M1429">
        <v>88</v>
      </c>
      <c r="N1429">
        <v>0.2</v>
      </c>
      <c r="O1429">
        <v>7483.1580000000004</v>
      </c>
      <c r="P1429">
        <v>12753375</v>
      </c>
      <c r="Q1429">
        <v>8.9</v>
      </c>
      <c r="R1429">
        <v>9</v>
      </c>
      <c r="S1429">
        <v>0.57299999999999995</v>
      </c>
      <c r="T1429">
        <v>10.6</v>
      </c>
    </row>
    <row r="1430" spans="1:20" x14ac:dyDescent="0.2">
      <c r="A1430" t="s">
        <v>115</v>
      </c>
      <c r="B1430">
        <v>2013</v>
      </c>
      <c r="C1430" t="s">
        <v>23</v>
      </c>
      <c r="D1430">
        <v>9</v>
      </c>
      <c r="E1430">
        <v>0.01</v>
      </c>
      <c r="F1430">
        <v>0</v>
      </c>
      <c r="G1430">
        <v>87</v>
      </c>
      <c r="H1430">
        <v>71</v>
      </c>
      <c r="I1430">
        <v>2.1</v>
      </c>
      <c r="J1430">
        <v>12</v>
      </c>
      <c r="K1430">
        <v>86</v>
      </c>
      <c r="L1430">
        <v>2</v>
      </c>
      <c r="M1430">
        <v>87</v>
      </c>
      <c r="N1430">
        <v>0.3</v>
      </c>
      <c r="O1430">
        <v>7483.1580000000004</v>
      </c>
      <c r="P1430">
        <v>12753375</v>
      </c>
      <c r="Q1430">
        <v>9</v>
      </c>
      <c r="R1430">
        <v>9.1</v>
      </c>
      <c r="S1430">
        <v>0.56299999999999994</v>
      </c>
      <c r="T1430">
        <v>10.4</v>
      </c>
    </row>
    <row r="1431" spans="1:20" x14ac:dyDescent="0.2">
      <c r="A1431" t="s">
        <v>115</v>
      </c>
      <c r="B1431">
        <v>2012</v>
      </c>
      <c r="C1431" t="s">
        <v>23</v>
      </c>
      <c r="D1431">
        <v>9</v>
      </c>
      <c r="E1431">
        <v>0.01</v>
      </c>
      <c r="F1431">
        <v>0</v>
      </c>
      <c r="G1431">
        <v>79</v>
      </c>
      <c r="H1431">
        <v>32</v>
      </c>
      <c r="I1431">
        <v>19.399999999999999</v>
      </c>
      <c r="J1431">
        <v>12</v>
      </c>
      <c r="K1431">
        <v>78</v>
      </c>
      <c r="L1431">
        <v>2.12</v>
      </c>
      <c r="M1431">
        <v>79</v>
      </c>
      <c r="N1431">
        <v>0.3</v>
      </c>
      <c r="O1431">
        <v>7483.1580000000004</v>
      </c>
      <c r="P1431">
        <v>12753375</v>
      </c>
      <c r="Q1431">
        <v>9.1</v>
      </c>
      <c r="R1431">
        <v>9.1999999999999993</v>
      </c>
      <c r="S1431">
        <v>0.55400000000000005</v>
      </c>
      <c r="T1431">
        <v>10.199999999999999</v>
      </c>
    </row>
    <row r="1432" spans="1:20" x14ac:dyDescent="0.2">
      <c r="A1432" t="s">
        <v>115</v>
      </c>
      <c r="B1432">
        <v>2011</v>
      </c>
      <c r="C1432" t="s">
        <v>23</v>
      </c>
      <c r="D1432">
        <v>9</v>
      </c>
      <c r="E1432">
        <v>5.39</v>
      </c>
      <c r="F1432">
        <v>0</v>
      </c>
      <c r="G1432">
        <v>78</v>
      </c>
      <c r="H1432">
        <v>113</v>
      </c>
      <c r="I1432">
        <v>18.7</v>
      </c>
      <c r="J1432">
        <v>13</v>
      </c>
      <c r="K1432">
        <v>79</v>
      </c>
      <c r="L1432">
        <v>2.2000000000000002</v>
      </c>
      <c r="M1432">
        <v>78</v>
      </c>
      <c r="N1432">
        <v>0.3</v>
      </c>
      <c r="O1432">
        <v>7483.1580000000004</v>
      </c>
      <c r="P1432">
        <v>12753375</v>
      </c>
      <c r="Q1432">
        <v>9.1999999999999993</v>
      </c>
      <c r="R1432">
        <v>9.4</v>
      </c>
      <c r="S1432">
        <v>0.54200000000000004</v>
      </c>
      <c r="T1432">
        <v>9.9</v>
      </c>
    </row>
    <row r="1433" spans="1:20" x14ac:dyDescent="0.2">
      <c r="A1433" t="s">
        <v>115</v>
      </c>
      <c r="B1433">
        <v>2010</v>
      </c>
      <c r="C1433" t="s">
        <v>23</v>
      </c>
      <c r="D1433">
        <v>10</v>
      </c>
      <c r="E1433">
        <v>5.95</v>
      </c>
      <c r="F1433">
        <v>0</v>
      </c>
      <c r="G1433">
        <v>74</v>
      </c>
      <c r="H1433">
        <v>153</v>
      </c>
      <c r="I1433">
        <v>18</v>
      </c>
      <c r="J1433">
        <v>13</v>
      </c>
      <c r="K1433">
        <v>76</v>
      </c>
      <c r="L1433">
        <v>2.75</v>
      </c>
      <c r="M1433">
        <v>74</v>
      </c>
      <c r="N1433">
        <v>0.3</v>
      </c>
      <c r="O1433">
        <v>7483.1580000000004</v>
      </c>
      <c r="P1433">
        <v>12753375</v>
      </c>
      <c r="Q1433">
        <v>9.3000000000000007</v>
      </c>
      <c r="R1433">
        <v>9.5</v>
      </c>
      <c r="S1433">
        <v>0.53500000000000003</v>
      </c>
      <c r="T1433">
        <v>9.6</v>
      </c>
    </row>
    <row r="1434" spans="1:20" x14ac:dyDescent="0.2">
      <c r="A1434" t="s">
        <v>115</v>
      </c>
      <c r="B1434">
        <v>2009</v>
      </c>
      <c r="C1434" t="s">
        <v>23</v>
      </c>
      <c r="D1434">
        <v>10</v>
      </c>
      <c r="E1434">
        <v>5.18</v>
      </c>
      <c r="F1434">
        <v>0</v>
      </c>
      <c r="G1434">
        <v>67</v>
      </c>
      <c r="H1434">
        <v>78</v>
      </c>
      <c r="I1434">
        <v>17.3</v>
      </c>
      <c r="J1434">
        <v>14</v>
      </c>
      <c r="K1434">
        <v>67</v>
      </c>
      <c r="L1434">
        <v>3.77</v>
      </c>
      <c r="M1434">
        <v>67</v>
      </c>
      <c r="N1434">
        <v>0.2</v>
      </c>
      <c r="O1434">
        <v>7483.1580000000004</v>
      </c>
      <c r="P1434">
        <v>12753375</v>
      </c>
      <c r="Q1434">
        <v>9.4</v>
      </c>
      <c r="R1434">
        <v>9.6</v>
      </c>
      <c r="S1434">
        <v>0.52500000000000002</v>
      </c>
      <c r="T1434">
        <v>9.4</v>
      </c>
    </row>
    <row r="1435" spans="1:20" x14ac:dyDescent="0.2">
      <c r="A1435" t="s">
        <v>115</v>
      </c>
      <c r="B1435">
        <v>2008</v>
      </c>
      <c r="C1435" t="s">
        <v>23</v>
      </c>
      <c r="D1435">
        <v>10</v>
      </c>
      <c r="E1435">
        <v>5.0999999999999996</v>
      </c>
      <c r="F1435">
        <v>0</v>
      </c>
      <c r="G1435">
        <v>61</v>
      </c>
      <c r="H1435">
        <v>174</v>
      </c>
      <c r="I1435">
        <v>16.7</v>
      </c>
      <c r="J1435">
        <v>14</v>
      </c>
      <c r="K1435">
        <v>6</v>
      </c>
      <c r="L1435">
        <v>2.77</v>
      </c>
      <c r="M1435">
        <v>61</v>
      </c>
      <c r="N1435">
        <v>0.2</v>
      </c>
      <c r="O1435">
        <v>7483.1580000000004</v>
      </c>
      <c r="P1435">
        <v>12753375</v>
      </c>
      <c r="Q1435">
        <v>9.6</v>
      </c>
      <c r="R1435">
        <v>9.6999999999999993</v>
      </c>
      <c r="S1435">
        <v>0.51800000000000002</v>
      </c>
      <c r="T1435">
        <v>9.1999999999999993</v>
      </c>
    </row>
    <row r="1436" spans="1:20" x14ac:dyDescent="0.2">
      <c r="A1436" t="s">
        <v>115</v>
      </c>
      <c r="B1436">
        <v>2007</v>
      </c>
      <c r="C1436" t="s">
        <v>23</v>
      </c>
      <c r="D1436">
        <v>11</v>
      </c>
      <c r="E1436">
        <v>5</v>
      </c>
      <c r="F1436">
        <v>0</v>
      </c>
      <c r="G1436">
        <v>5</v>
      </c>
      <c r="H1436">
        <v>1678</v>
      </c>
      <c r="I1436">
        <v>16.100000000000001</v>
      </c>
      <c r="J1436">
        <v>15</v>
      </c>
      <c r="K1436">
        <v>46</v>
      </c>
      <c r="L1436">
        <v>4.1399999999999997</v>
      </c>
      <c r="M1436">
        <v>5</v>
      </c>
      <c r="N1436">
        <v>0.2</v>
      </c>
      <c r="O1436">
        <v>7483.1580000000004</v>
      </c>
      <c r="P1436">
        <v>12753375</v>
      </c>
      <c r="Q1436">
        <v>9.6999999999999993</v>
      </c>
      <c r="R1436">
        <v>9.8000000000000007</v>
      </c>
      <c r="S1436">
        <v>0.50900000000000001</v>
      </c>
      <c r="T1436">
        <v>9</v>
      </c>
    </row>
    <row r="1437" spans="1:20" x14ac:dyDescent="0.2">
      <c r="A1437" t="s">
        <v>115</v>
      </c>
      <c r="B1437">
        <v>2006</v>
      </c>
      <c r="C1437" t="s">
        <v>23</v>
      </c>
      <c r="D1437">
        <v>11</v>
      </c>
      <c r="E1437">
        <v>3.69</v>
      </c>
      <c r="F1437">
        <v>0</v>
      </c>
      <c r="G1437">
        <v>57</v>
      </c>
      <c r="H1437">
        <v>58</v>
      </c>
      <c r="I1437">
        <v>15.5</v>
      </c>
      <c r="J1437">
        <v>15</v>
      </c>
      <c r="K1437">
        <v>56</v>
      </c>
      <c r="L1437">
        <v>4.1399999999999997</v>
      </c>
      <c r="M1437">
        <v>57</v>
      </c>
      <c r="N1437">
        <v>0.2</v>
      </c>
      <c r="O1437">
        <v>7483.1580000000004</v>
      </c>
      <c r="P1437">
        <v>12753375</v>
      </c>
      <c r="Q1437">
        <v>9.9</v>
      </c>
      <c r="R1437">
        <v>9.9</v>
      </c>
      <c r="S1437">
        <v>0.503</v>
      </c>
      <c r="T1437">
        <v>9</v>
      </c>
    </row>
    <row r="1438" spans="1:20" x14ac:dyDescent="0.2">
      <c r="A1438" t="s">
        <v>115</v>
      </c>
      <c r="B1438">
        <v>2005</v>
      </c>
      <c r="C1438" t="s">
        <v>23</v>
      </c>
      <c r="D1438">
        <v>11</v>
      </c>
      <c r="E1438">
        <v>3.68</v>
      </c>
      <c r="F1438">
        <v>0</v>
      </c>
      <c r="G1438">
        <v>49</v>
      </c>
      <c r="H1438">
        <v>295</v>
      </c>
      <c r="I1438">
        <v>14.9</v>
      </c>
      <c r="J1438">
        <v>16</v>
      </c>
      <c r="K1438">
        <v>5</v>
      </c>
      <c r="L1438">
        <v>4.32</v>
      </c>
      <c r="M1438">
        <v>49</v>
      </c>
      <c r="N1438">
        <v>0.2</v>
      </c>
      <c r="O1438">
        <v>7483.1580000000004</v>
      </c>
      <c r="P1438">
        <v>12753375</v>
      </c>
      <c r="Q1438">
        <v>1</v>
      </c>
      <c r="R1438">
        <v>1.1000000000000001</v>
      </c>
      <c r="S1438">
        <v>0.49399999999999999</v>
      </c>
      <c r="T1438">
        <v>8.6999999999999993</v>
      </c>
    </row>
    <row r="1439" spans="1:20" x14ac:dyDescent="0.2">
      <c r="A1439" t="s">
        <v>115</v>
      </c>
      <c r="B1439">
        <v>2004</v>
      </c>
      <c r="C1439" t="s">
        <v>23</v>
      </c>
      <c r="D1439">
        <v>12</v>
      </c>
      <c r="E1439">
        <v>3.53</v>
      </c>
      <c r="F1439">
        <v>0</v>
      </c>
      <c r="G1439">
        <v>45</v>
      </c>
      <c r="H1439">
        <v>1491</v>
      </c>
      <c r="I1439">
        <v>14.4</v>
      </c>
      <c r="J1439">
        <v>16</v>
      </c>
      <c r="K1439">
        <v>46</v>
      </c>
      <c r="L1439">
        <v>4.54</v>
      </c>
      <c r="M1439">
        <v>45</v>
      </c>
      <c r="N1439">
        <v>0.2</v>
      </c>
      <c r="O1439">
        <v>7483.1580000000004</v>
      </c>
      <c r="P1439">
        <v>12753375</v>
      </c>
      <c r="Q1439">
        <v>1.1000000000000001</v>
      </c>
      <c r="R1439">
        <v>1.2</v>
      </c>
      <c r="S1439">
        <v>0.48499999999999999</v>
      </c>
      <c r="T1439">
        <v>8.6</v>
      </c>
    </row>
    <row r="1440" spans="1:20" x14ac:dyDescent="0.2">
      <c r="A1440" t="s">
        <v>115</v>
      </c>
      <c r="B1440">
        <v>2003</v>
      </c>
      <c r="C1440" t="s">
        <v>23</v>
      </c>
      <c r="D1440">
        <v>12</v>
      </c>
      <c r="E1440">
        <v>3.41</v>
      </c>
      <c r="F1440">
        <v>0</v>
      </c>
      <c r="G1440">
        <v>5</v>
      </c>
      <c r="H1440">
        <v>1810</v>
      </c>
      <c r="I1440">
        <v>13.8</v>
      </c>
      <c r="J1440">
        <v>17</v>
      </c>
      <c r="K1440">
        <v>52</v>
      </c>
      <c r="L1440">
        <v>4.91</v>
      </c>
      <c r="M1440">
        <v>49</v>
      </c>
      <c r="N1440">
        <v>0.1</v>
      </c>
      <c r="O1440">
        <v>7483.1580000000004</v>
      </c>
      <c r="P1440">
        <v>12753375</v>
      </c>
      <c r="Q1440">
        <v>1.2</v>
      </c>
      <c r="R1440">
        <v>1.3</v>
      </c>
      <c r="S1440">
        <v>0.47699999999999998</v>
      </c>
      <c r="T1440">
        <v>8.3000000000000007</v>
      </c>
    </row>
    <row r="1441" spans="1:20" x14ac:dyDescent="0.2">
      <c r="A1441" t="s">
        <v>115</v>
      </c>
      <c r="B1441">
        <v>2002</v>
      </c>
      <c r="C1441" t="s">
        <v>23</v>
      </c>
      <c r="D1441">
        <v>13</v>
      </c>
      <c r="E1441">
        <v>3.33</v>
      </c>
      <c r="F1441">
        <v>0</v>
      </c>
      <c r="G1441">
        <v>80.94</v>
      </c>
      <c r="H1441">
        <v>2070</v>
      </c>
      <c r="I1441">
        <v>13.3</v>
      </c>
      <c r="J1441">
        <v>18</v>
      </c>
      <c r="K1441">
        <v>55</v>
      </c>
      <c r="L1441">
        <v>4.4000000000000004</v>
      </c>
      <c r="M1441">
        <v>53</v>
      </c>
      <c r="N1441">
        <v>0.1</v>
      </c>
      <c r="O1441">
        <v>7483.1580000000004</v>
      </c>
      <c r="P1441">
        <v>12753375</v>
      </c>
      <c r="Q1441">
        <v>1.3</v>
      </c>
      <c r="R1441">
        <v>1.4</v>
      </c>
      <c r="S1441">
        <v>0.46800000000000003</v>
      </c>
      <c r="T1441">
        <v>8</v>
      </c>
    </row>
    <row r="1442" spans="1:20" x14ac:dyDescent="0.2">
      <c r="A1442" t="s">
        <v>115</v>
      </c>
      <c r="B1442">
        <v>2001</v>
      </c>
      <c r="C1442" t="s">
        <v>23</v>
      </c>
      <c r="D1442">
        <v>13</v>
      </c>
      <c r="E1442">
        <v>3.13</v>
      </c>
      <c r="F1442">
        <v>0</v>
      </c>
      <c r="G1442">
        <v>80.94</v>
      </c>
      <c r="H1442">
        <v>94</v>
      </c>
      <c r="I1442">
        <v>12.7</v>
      </c>
      <c r="J1442">
        <v>19</v>
      </c>
      <c r="K1442">
        <v>55</v>
      </c>
      <c r="L1442">
        <v>4.32</v>
      </c>
      <c r="M1442">
        <v>52</v>
      </c>
      <c r="N1442">
        <v>0.1</v>
      </c>
      <c r="O1442">
        <v>7483.1580000000004</v>
      </c>
      <c r="P1442">
        <v>12753375</v>
      </c>
      <c r="Q1442">
        <v>1.4</v>
      </c>
      <c r="R1442">
        <v>1.5</v>
      </c>
      <c r="S1442">
        <v>0.46300000000000002</v>
      </c>
      <c r="T1442">
        <v>8</v>
      </c>
    </row>
    <row r="1443" spans="1:20" x14ac:dyDescent="0.2">
      <c r="A1443" t="s">
        <v>115</v>
      </c>
      <c r="B1443">
        <v>2000</v>
      </c>
      <c r="C1443" t="s">
        <v>23</v>
      </c>
      <c r="D1443">
        <v>14</v>
      </c>
      <c r="E1443">
        <v>5.16</v>
      </c>
      <c r="F1443">
        <v>0</v>
      </c>
      <c r="G1443">
        <v>80.94</v>
      </c>
      <c r="H1443">
        <v>332</v>
      </c>
      <c r="I1443">
        <v>12.3</v>
      </c>
      <c r="J1443">
        <v>20</v>
      </c>
      <c r="K1443">
        <v>57</v>
      </c>
      <c r="L1443">
        <v>3.41</v>
      </c>
      <c r="M1443">
        <v>51</v>
      </c>
      <c r="N1443">
        <v>0.1</v>
      </c>
      <c r="O1443">
        <v>7483.1580000000004</v>
      </c>
      <c r="P1443">
        <v>12753375</v>
      </c>
      <c r="Q1443">
        <v>1.5</v>
      </c>
      <c r="R1443">
        <v>1.5</v>
      </c>
      <c r="S1443">
        <v>0.45900000000000002</v>
      </c>
      <c r="T1443">
        <v>8</v>
      </c>
    </row>
    <row r="1444" spans="1:20" x14ac:dyDescent="0.2">
      <c r="A1444" t="s">
        <v>116</v>
      </c>
      <c r="B1444">
        <v>2015</v>
      </c>
      <c r="C1444" t="s">
        <v>31</v>
      </c>
      <c r="D1444">
        <v>0</v>
      </c>
      <c r="E1444">
        <v>4.5999999999999996</v>
      </c>
      <c r="F1444">
        <v>0</v>
      </c>
      <c r="G1444">
        <v>94</v>
      </c>
      <c r="H1444">
        <v>0</v>
      </c>
      <c r="I1444">
        <v>61.2</v>
      </c>
      <c r="J1444">
        <v>0</v>
      </c>
      <c r="K1444">
        <v>95</v>
      </c>
      <c r="L1444">
        <v>5.93</v>
      </c>
      <c r="M1444">
        <v>95</v>
      </c>
      <c r="N1444">
        <v>0.1</v>
      </c>
      <c r="O1444">
        <v>13666.583360000001</v>
      </c>
      <c r="P1444">
        <v>1977527</v>
      </c>
      <c r="Q1444">
        <v>2.2000000000000002</v>
      </c>
      <c r="R1444">
        <v>2.1</v>
      </c>
      <c r="S1444">
        <v>0.82799999999999996</v>
      </c>
      <c r="T1444">
        <v>16</v>
      </c>
    </row>
    <row r="1445" spans="1:20" x14ac:dyDescent="0.2">
      <c r="A1445" t="s">
        <v>116</v>
      </c>
      <c r="B1445">
        <v>2014</v>
      </c>
      <c r="C1445" t="s">
        <v>31</v>
      </c>
      <c r="D1445">
        <v>0</v>
      </c>
      <c r="E1445">
        <v>0.01</v>
      </c>
      <c r="F1445">
        <v>1542.6359789999999</v>
      </c>
      <c r="G1445">
        <v>92</v>
      </c>
      <c r="H1445">
        <v>36</v>
      </c>
      <c r="I1445">
        <v>6.7</v>
      </c>
      <c r="J1445">
        <v>0</v>
      </c>
      <c r="K1445">
        <v>92</v>
      </c>
      <c r="L1445">
        <v>5.88</v>
      </c>
      <c r="M1445">
        <v>92</v>
      </c>
      <c r="N1445">
        <v>0.1</v>
      </c>
      <c r="O1445">
        <v>15725.1374</v>
      </c>
      <c r="P1445">
        <v>1993782</v>
      </c>
      <c r="Q1445">
        <v>2.2000000000000002</v>
      </c>
      <c r="R1445">
        <v>2.2000000000000002</v>
      </c>
      <c r="S1445">
        <v>0.82199999999999995</v>
      </c>
      <c r="T1445">
        <v>16</v>
      </c>
    </row>
    <row r="1446" spans="1:20" x14ac:dyDescent="0.2">
      <c r="A1446" t="s">
        <v>116</v>
      </c>
      <c r="B1446">
        <v>2013</v>
      </c>
      <c r="C1446" t="s">
        <v>31</v>
      </c>
      <c r="D1446">
        <v>0</v>
      </c>
      <c r="E1446">
        <v>10.37</v>
      </c>
      <c r="F1446">
        <v>150.31168840000001</v>
      </c>
      <c r="G1446">
        <v>94</v>
      </c>
      <c r="H1446">
        <v>0</v>
      </c>
      <c r="I1446">
        <v>6.2</v>
      </c>
      <c r="J1446">
        <v>0</v>
      </c>
      <c r="K1446">
        <v>94</v>
      </c>
      <c r="L1446">
        <v>5.67</v>
      </c>
      <c r="M1446">
        <v>94</v>
      </c>
      <c r="N1446">
        <v>0.1</v>
      </c>
      <c r="O1446">
        <v>1532.2292399999999</v>
      </c>
      <c r="P1446">
        <v>212647</v>
      </c>
      <c r="Q1446">
        <v>2.2000000000000002</v>
      </c>
      <c r="R1446">
        <v>2.2000000000000002</v>
      </c>
      <c r="S1446">
        <v>0.81399999999999995</v>
      </c>
      <c r="T1446">
        <v>15.4</v>
      </c>
    </row>
    <row r="1447" spans="1:20" x14ac:dyDescent="0.2">
      <c r="A1447" t="s">
        <v>116</v>
      </c>
      <c r="B1447">
        <v>2012</v>
      </c>
      <c r="C1447" t="s">
        <v>31</v>
      </c>
      <c r="D1447">
        <v>0</v>
      </c>
      <c r="E1447">
        <v>10.210000000000001</v>
      </c>
      <c r="F1447">
        <v>1356.022164</v>
      </c>
      <c r="G1447">
        <v>9</v>
      </c>
      <c r="H1447">
        <v>3</v>
      </c>
      <c r="I1447">
        <v>59.8</v>
      </c>
      <c r="J1447">
        <v>0</v>
      </c>
      <c r="K1447">
        <v>91</v>
      </c>
      <c r="L1447">
        <v>5.91</v>
      </c>
      <c r="M1447">
        <v>91</v>
      </c>
      <c r="N1447">
        <v>0.1</v>
      </c>
      <c r="O1447">
        <v>13822.8559</v>
      </c>
      <c r="P1447">
        <v>234319</v>
      </c>
      <c r="Q1447">
        <v>2.2000000000000002</v>
      </c>
      <c r="R1447">
        <v>2.2000000000000002</v>
      </c>
      <c r="S1447">
        <v>0.81200000000000006</v>
      </c>
      <c r="T1447">
        <v>15.5</v>
      </c>
    </row>
    <row r="1448" spans="1:20" x14ac:dyDescent="0.2">
      <c r="A1448" t="s">
        <v>116</v>
      </c>
      <c r="B1448">
        <v>2011</v>
      </c>
      <c r="C1448" t="s">
        <v>31</v>
      </c>
      <c r="D1448">
        <v>0</v>
      </c>
      <c r="E1448">
        <v>10.14</v>
      </c>
      <c r="F1448">
        <v>24.70841046</v>
      </c>
      <c r="G1448">
        <v>89</v>
      </c>
      <c r="H1448">
        <v>1</v>
      </c>
      <c r="I1448">
        <v>59.4</v>
      </c>
      <c r="J1448">
        <v>0</v>
      </c>
      <c r="K1448">
        <v>92</v>
      </c>
      <c r="L1448">
        <v>6.1</v>
      </c>
      <c r="M1448">
        <v>92</v>
      </c>
      <c r="N1448">
        <v>0.1</v>
      </c>
      <c r="O1448">
        <v>1372.68947</v>
      </c>
      <c r="P1448">
        <v>25979</v>
      </c>
      <c r="Q1448">
        <v>2.2000000000000002</v>
      </c>
      <c r="R1448">
        <v>2.2999999999999998</v>
      </c>
      <c r="S1448">
        <v>0.81</v>
      </c>
      <c r="T1448">
        <v>15.8</v>
      </c>
    </row>
    <row r="1449" spans="1:20" x14ac:dyDescent="0.2">
      <c r="A1449" t="s">
        <v>116</v>
      </c>
      <c r="B1449">
        <v>2010</v>
      </c>
      <c r="C1449" t="s">
        <v>31</v>
      </c>
      <c r="D1449">
        <v>0</v>
      </c>
      <c r="E1449">
        <v>9.8000000000000007</v>
      </c>
      <c r="F1449">
        <v>1109.9695079999999</v>
      </c>
      <c r="G1449">
        <v>91</v>
      </c>
      <c r="H1449">
        <v>0</v>
      </c>
      <c r="I1449">
        <v>58.9</v>
      </c>
      <c r="J1449">
        <v>0</v>
      </c>
      <c r="K1449">
        <v>92</v>
      </c>
      <c r="L1449">
        <v>6.55</v>
      </c>
      <c r="M1449">
        <v>92</v>
      </c>
      <c r="N1449">
        <v>0.1</v>
      </c>
      <c r="O1449">
        <v>11326.21947</v>
      </c>
      <c r="P1449">
        <v>297555</v>
      </c>
      <c r="Q1449">
        <v>2.2000000000000002</v>
      </c>
      <c r="R1449">
        <v>2.2999999999999998</v>
      </c>
      <c r="S1449">
        <v>0.81499999999999995</v>
      </c>
      <c r="T1449">
        <v>16</v>
      </c>
    </row>
    <row r="1450" spans="1:20" x14ac:dyDescent="0.2">
      <c r="A1450" t="s">
        <v>116</v>
      </c>
      <c r="B1450">
        <v>2009</v>
      </c>
      <c r="C1450" t="s">
        <v>31</v>
      </c>
      <c r="D1450">
        <v>0</v>
      </c>
      <c r="E1450">
        <v>9.85</v>
      </c>
      <c r="F1450">
        <v>1137.6237000000001</v>
      </c>
      <c r="G1450">
        <v>92</v>
      </c>
      <c r="H1450">
        <v>0</v>
      </c>
      <c r="I1450">
        <v>58.5</v>
      </c>
      <c r="J1450">
        <v>0</v>
      </c>
      <c r="K1450">
        <v>94</v>
      </c>
      <c r="L1450">
        <v>6.84</v>
      </c>
      <c r="M1450">
        <v>94</v>
      </c>
      <c r="N1450">
        <v>0.1</v>
      </c>
      <c r="O1450">
        <v>12219.37379</v>
      </c>
      <c r="P1450">
        <v>2141669</v>
      </c>
      <c r="Q1450">
        <v>2.2999999999999998</v>
      </c>
      <c r="R1450">
        <v>2.2999999999999998</v>
      </c>
      <c r="S1450">
        <v>0.82099999999999995</v>
      </c>
      <c r="T1450">
        <v>16.399999999999999</v>
      </c>
    </row>
    <row r="1451" spans="1:20" x14ac:dyDescent="0.2">
      <c r="A1451" t="s">
        <v>116</v>
      </c>
      <c r="B1451">
        <v>2008</v>
      </c>
      <c r="C1451" t="s">
        <v>31</v>
      </c>
      <c r="D1451">
        <v>0</v>
      </c>
      <c r="E1451">
        <v>11.84</v>
      </c>
      <c r="F1451">
        <v>253.4022338</v>
      </c>
      <c r="G1451">
        <v>93</v>
      </c>
      <c r="H1451">
        <v>3</v>
      </c>
      <c r="I1451">
        <v>58.1</v>
      </c>
      <c r="J1451">
        <v>0</v>
      </c>
      <c r="K1451">
        <v>94</v>
      </c>
      <c r="L1451">
        <v>6.63</v>
      </c>
      <c r="M1451">
        <v>94</v>
      </c>
      <c r="N1451">
        <v>0.1</v>
      </c>
      <c r="O1451">
        <v>16348.531209999999</v>
      </c>
      <c r="P1451">
        <v>2177322</v>
      </c>
      <c r="Q1451">
        <v>2.2999999999999998</v>
      </c>
      <c r="R1451">
        <v>2.4</v>
      </c>
      <c r="S1451">
        <v>0.81899999999999995</v>
      </c>
      <c r="T1451">
        <v>16.3</v>
      </c>
    </row>
    <row r="1452" spans="1:20" x14ac:dyDescent="0.2">
      <c r="A1452" t="s">
        <v>116</v>
      </c>
      <c r="B1452">
        <v>2007</v>
      </c>
      <c r="C1452" t="s">
        <v>31</v>
      </c>
      <c r="D1452">
        <v>0</v>
      </c>
      <c r="E1452">
        <v>12.12</v>
      </c>
      <c r="F1452">
        <v>170.98841379999999</v>
      </c>
      <c r="G1452">
        <v>91</v>
      </c>
      <c r="H1452">
        <v>0</v>
      </c>
      <c r="I1452">
        <v>57.7</v>
      </c>
      <c r="J1452">
        <v>0</v>
      </c>
      <c r="K1452">
        <v>94</v>
      </c>
      <c r="L1452">
        <v>7.1</v>
      </c>
      <c r="M1452">
        <v>94</v>
      </c>
      <c r="N1452">
        <v>0.1</v>
      </c>
      <c r="O1452">
        <v>1444.1588999999999</v>
      </c>
      <c r="P1452">
        <v>22325</v>
      </c>
      <c r="Q1452">
        <v>2.4</v>
      </c>
      <c r="R1452">
        <v>2.4</v>
      </c>
      <c r="S1452">
        <v>0.81399999999999995</v>
      </c>
      <c r="T1452">
        <v>16.2</v>
      </c>
    </row>
    <row r="1453" spans="1:20" x14ac:dyDescent="0.2">
      <c r="A1453" t="s">
        <v>116</v>
      </c>
      <c r="B1453">
        <v>2006</v>
      </c>
      <c r="C1453" t="s">
        <v>31</v>
      </c>
      <c r="D1453">
        <v>0</v>
      </c>
      <c r="E1453">
        <v>10.4</v>
      </c>
      <c r="F1453">
        <v>1099.2488370000001</v>
      </c>
      <c r="G1453">
        <v>94</v>
      </c>
      <c r="H1453">
        <v>7</v>
      </c>
      <c r="I1453">
        <v>57.4</v>
      </c>
      <c r="J1453">
        <v>0</v>
      </c>
      <c r="K1453">
        <v>96</v>
      </c>
      <c r="L1453">
        <v>6.8</v>
      </c>
      <c r="M1453">
        <v>96</v>
      </c>
      <c r="N1453">
        <v>0.1</v>
      </c>
      <c r="O1453">
        <v>9667.9757000000009</v>
      </c>
      <c r="P1453">
        <v>2218357</v>
      </c>
      <c r="Q1453">
        <v>2.4</v>
      </c>
      <c r="R1453">
        <v>2.5</v>
      </c>
      <c r="S1453">
        <v>0.80700000000000005</v>
      </c>
      <c r="T1453">
        <v>16.2</v>
      </c>
    </row>
    <row r="1454" spans="1:20" x14ac:dyDescent="0.2">
      <c r="A1454" t="s">
        <v>116</v>
      </c>
      <c r="B1454">
        <v>2005</v>
      </c>
      <c r="C1454" t="s">
        <v>31</v>
      </c>
      <c r="D1454">
        <v>0</v>
      </c>
      <c r="E1454">
        <v>9.92</v>
      </c>
      <c r="F1454">
        <v>86.925539900000004</v>
      </c>
      <c r="G1454">
        <v>99</v>
      </c>
      <c r="H1454">
        <v>2</v>
      </c>
      <c r="I1454">
        <v>57</v>
      </c>
      <c r="J1454">
        <v>0</v>
      </c>
      <c r="K1454">
        <v>99</v>
      </c>
      <c r="L1454">
        <v>6.37</v>
      </c>
      <c r="M1454">
        <v>99</v>
      </c>
      <c r="N1454">
        <v>0.1</v>
      </c>
      <c r="O1454">
        <v>7558.7425999999996</v>
      </c>
      <c r="P1454">
        <v>2238799</v>
      </c>
      <c r="Q1454">
        <v>2.5</v>
      </c>
      <c r="R1454">
        <v>2.5</v>
      </c>
      <c r="S1454">
        <v>0.79100000000000004</v>
      </c>
      <c r="T1454">
        <v>15.9</v>
      </c>
    </row>
    <row r="1455" spans="1:20" x14ac:dyDescent="0.2">
      <c r="A1455" t="s">
        <v>116</v>
      </c>
      <c r="B1455">
        <v>2004</v>
      </c>
      <c r="C1455" t="s">
        <v>31</v>
      </c>
      <c r="D1455">
        <v>0</v>
      </c>
      <c r="E1455">
        <v>8.81</v>
      </c>
      <c r="F1455">
        <v>80.032837499999999</v>
      </c>
      <c r="G1455">
        <v>98</v>
      </c>
      <c r="H1455">
        <v>0</v>
      </c>
      <c r="I1455">
        <v>56.6</v>
      </c>
      <c r="J1455">
        <v>0</v>
      </c>
      <c r="K1455">
        <v>99</v>
      </c>
      <c r="L1455">
        <v>6.51</v>
      </c>
      <c r="M1455">
        <v>99</v>
      </c>
      <c r="N1455">
        <v>0.1</v>
      </c>
      <c r="O1455">
        <v>6351.8125</v>
      </c>
      <c r="P1455">
        <v>2263122</v>
      </c>
      <c r="Q1455">
        <v>2.5</v>
      </c>
      <c r="R1455">
        <v>2.6</v>
      </c>
      <c r="S1455">
        <v>0.77600000000000002</v>
      </c>
      <c r="T1455">
        <v>15.5</v>
      </c>
    </row>
    <row r="1456" spans="1:20" x14ac:dyDescent="0.2">
      <c r="A1456" t="s">
        <v>116</v>
      </c>
      <c r="B1456">
        <v>2003</v>
      </c>
      <c r="C1456" t="s">
        <v>31</v>
      </c>
      <c r="D1456">
        <v>0</v>
      </c>
      <c r="E1456">
        <v>8.24</v>
      </c>
      <c r="F1456">
        <v>478.0644911</v>
      </c>
      <c r="G1456">
        <v>98</v>
      </c>
      <c r="H1456">
        <v>0</v>
      </c>
      <c r="I1456">
        <v>56.3</v>
      </c>
      <c r="J1456">
        <v>0</v>
      </c>
      <c r="K1456">
        <v>98</v>
      </c>
      <c r="L1456">
        <v>6.15</v>
      </c>
      <c r="M1456">
        <v>98</v>
      </c>
      <c r="N1456">
        <v>0.1</v>
      </c>
      <c r="O1456">
        <v>5134.95694</v>
      </c>
      <c r="P1456">
        <v>2287955</v>
      </c>
      <c r="Q1456">
        <v>2.6</v>
      </c>
      <c r="R1456">
        <v>2.6</v>
      </c>
      <c r="S1456">
        <v>0.76100000000000001</v>
      </c>
      <c r="T1456">
        <v>15.2</v>
      </c>
    </row>
    <row r="1457" spans="1:20" x14ac:dyDescent="0.2">
      <c r="A1457" t="s">
        <v>116</v>
      </c>
      <c r="B1457">
        <v>2002</v>
      </c>
      <c r="C1457" t="s">
        <v>31</v>
      </c>
      <c r="D1457">
        <v>0</v>
      </c>
      <c r="E1457">
        <v>7.44</v>
      </c>
      <c r="F1457">
        <v>376.4570185</v>
      </c>
      <c r="G1457">
        <v>98</v>
      </c>
      <c r="H1457">
        <v>0</v>
      </c>
      <c r="I1457">
        <v>56</v>
      </c>
      <c r="J1457">
        <v>0</v>
      </c>
      <c r="K1457">
        <v>98</v>
      </c>
      <c r="L1457">
        <v>6.29</v>
      </c>
      <c r="M1457">
        <v>97</v>
      </c>
      <c r="N1457">
        <v>0.1</v>
      </c>
      <c r="O1457">
        <v>4132.3492699999997</v>
      </c>
      <c r="P1457">
        <v>231173</v>
      </c>
      <c r="Q1457">
        <v>2.7</v>
      </c>
      <c r="R1457">
        <v>2.7</v>
      </c>
      <c r="S1457">
        <v>0.746</v>
      </c>
      <c r="T1457">
        <v>14.8</v>
      </c>
    </row>
    <row r="1458" spans="1:20" x14ac:dyDescent="0.2">
      <c r="A1458" t="s">
        <v>116</v>
      </c>
      <c r="B1458">
        <v>2001</v>
      </c>
      <c r="C1458" t="s">
        <v>31</v>
      </c>
      <c r="D1458">
        <v>0</v>
      </c>
      <c r="E1458">
        <v>6.68</v>
      </c>
      <c r="F1458">
        <v>332.27517089999998</v>
      </c>
      <c r="G1458">
        <v>96</v>
      </c>
      <c r="H1458">
        <v>1</v>
      </c>
      <c r="I1458">
        <v>55.7</v>
      </c>
      <c r="J1458">
        <v>0</v>
      </c>
      <c r="K1458">
        <v>97</v>
      </c>
      <c r="L1458">
        <v>6.17</v>
      </c>
      <c r="M1458">
        <v>97</v>
      </c>
      <c r="N1458">
        <v>0.1</v>
      </c>
      <c r="O1458">
        <v>3572.8512999999998</v>
      </c>
      <c r="P1458">
        <v>233717</v>
      </c>
      <c r="Q1458">
        <v>2.8</v>
      </c>
      <c r="R1458">
        <v>2.8</v>
      </c>
      <c r="S1458">
        <v>0.72799999999999998</v>
      </c>
      <c r="T1458">
        <v>14.2</v>
      </c>
    </row>
    <row r="1459" spans="1:20" x14ac:dyDescent="0.2">
      <c r="A1459" t="s">
        <v>116</v>
      </c>
      <c r="B1459">
        <v>2000</v>
      </c>
      <c r="C1459" t="s">
        <v>31</v>
      </c>
      <c r="D1459">
        <v>0</v>
      </c>
      <c r="E1459">
        <v>7.13</v>
      </c>
      <c r="F1459">
        <v>291.01707649999997</v>
      </c>
      <c r="G1459">
        <v>95</v>
      </c>
      <c r="H1459">
        <v>0</v>
      </c>
      <c r="I1459">
        <v>55.4</v>
      </c>
      <c r="J1459">
        <v>0</v>
      </c>
      <c r="K1459">
        <v>96</v>
      </c>
      <c r="L1459">
        <v>6</v>
      </c>
      <c r="M1459">
        <v>96</v>
      </c>
      <c r="N1459">
        <v>0.1</v>
      </c>
      <c r="O1459">
        <v>3352.7312959999999</v>
      </c>
      <c r="P1459">
        <v>236755</v>
      </c>
      <c r="Q1459">
        <v>2.8</v>
      </c>
      <c r="R1459">
        <v>2.8</v>
      </c>
      <c r="S1459">
        <v>0.71599999999999997</v>
      </c>
      <c r="T1459">
        <v>13.7</v>
      </c>
    </row>
    <row r="1460" spans="1:20" x14ac:dyDescent="0.2">
      <c r="A1460" t="s">
        <v>117</v>
      </c>
      <c r="B1460">
        <v>2015</v>
      </c>
      <c r="C1460" t="s">
        <v>23</v>
      </c>
      <c r="D1460">
        <v>1</v>
      </c>
      <c r="E1460">
        <v>4.5999999999999996</v>
      </c>
      <c r="F1460">
        <v>0</v>
      </c>
      <c r="G1460">
        <v>81</v>
      </c>
      <c r="H1460">
        <v>39</v>
      </c>
      <c r="I1460">
        <v>66.099999999999994</v>
      </c>
      <c r="J1460">
        <v>1</v>
      </c>
      <c r="K1460">
        <v>75</v>
      </c>
      <c r="L1460">
        <v>5.93</v>
      </c>
      <c r="M1460">
        <v>81</v>
      </c>
      <c r="N1460">
        <v>0.1</v>
      </c>
      <c r="O1460">
        <v>846.63285099999996</v>
      </c>
      <c r="P1460">
        <v>5851479</v>
      </c>
      <c r="Q1460">
        <v>4.9000000000000004</v>
      </c>
      <c r="R1460">
        <v>4.9000000000000004</v>
      </c>
      <c r="S1460">
        <v>0.76300000000000001</v>
      </c>
      <c r="T1460">
        <v>13.3</v>
      </c>
    </row>
    <row r="1461" spans="1:20" x14ac:dyDescent="0.2">
      <c r="A1461" t="s">
        <v>117</v>
      </c>
      <c r="B1461">
        <v>2014</v>
      </c>
      <c r="C1461" t="s">
        <v>23</v>
      </c>
      <c r="D1461">
        <v>1</v>
      </c>
      <c r="E1461">
        <v>1.32</v>
      </c>
      <c r="F1461">
        <v>140.3771361</v>
      </c>
      <c r="G1461">
        <v>81</v>
      </c>
      <c r="H1461">
        <v>112</v>
      </c>
      <c r="I1461">
        <v>65.400000000000006</v>
      </c>
      <c r="J1461">
        <v>1</v>
      </c>
      <c r="K1461">
        <v>75</v>
      </c>
      <c r="L1461">
        <v>6.39</v>
      </c>
      <c r="M1461">
        <v>81</v>
      </c>
      <c r="N1461">
        <v>0.1</v>
      </c>
      <c r="O1461">
        <v>8161.4614000000001</v>
      </c>
      <c r="P1461">
        <v>563279</v>
      </c>
      <c r="Q1461">
        <v>4.8</v>
      </c>
      <c r="R1461">
        <v>4.9000000000000004</v>
      </c>
      <c r="S1461">
        <v>0.76300000000000001</v>
      </c>
      <c r="T1461">
        <v>13.3</v>
      </c>
    </row>
    <row r="1462" spans="1:20" x14ac:dyDescent="0.2">
      <c r="A1462" t="s">
        <v>117</v>
      </c>
      <c r="B1462">
        <v>2013</v>
      </c>
      <c r="C1462" t="s">
        <v>23</v>
      </c>
      <c r="D1462">
        <v>1</v>
      </c>
      <c r="E1462">
        <v>1.29</v>
      </c>
      <c r="F1462">
        <v>14.55610463</v>
      </c>
      <c r="G1462">
        <v>81</v>
      </c>
      <c r="H1462">
        <v>1761</v>
      </c>
      <c r="I1462">
        <v>64.900000000000006</v>
      </c>
      <c r="J1462">
        <v>1</v>
      </c>
      <c r="K1462">
        <v>75</v>
      </c>
      <c r="L1462">
        <v>6.63</v>
      </c>
      <c r="M1462">
        <v>81</v>
      </c>
      <c r="N1462">
        <v>0.1</v>
      </c>
      <c r="O1462">
        <v>846.28515300000004</v>
      </c>
      <c r="P1462">
        <v>527612</v>
      </c>
      <c r="Q1462">
        <v>4.8</v>
      </c>
      <c r="R1462">
        <v>4.8</v>
      </c>
      <c r="S1462">
        <v>0.76600000000000001</v>
      </c>
      <c r="T1462">
        <v>13.3</v>
      </c>
    </row>
    <row r="1463" spans="1:20" x14ac:dyDescent="0.2">
      <c r="A1463" t="s">
        <v>117</v>
      </c>
      <c r="B1463">
        <v>2012</v>
      </c>
      <c r="C1463" t="s">
        <v>23</v>
      </c>
      <c r="D1463">
        <v>1</v>
      </c>
      <c r="E1463">
        <v>1.53</v>
      </c>
      <c r="F1463">
        <v>151.1526829</v>
      </c>
      <c r="G1463">
        <v>81</v>
      </c>
      <c r="H1463">
        <v>9</v>
      </c>
      <c r="I1463">
        <v>64.400000000000006</v>
      </c>
      <c r="J1463">
        <v>1</v>
      </c>
      <c r="K1463">
        <v>75</v>
      </c>
      <c r="L1463">
        <v>6.99</v>
      </c>
      <c r="M1463">
        <v>81</v>
      </c>
      <c r="N1463">
        <v>0.1</v>
      </c>
      <c r="O1463">
        <v>8787.9466799999991</v>
      </c>
      <c r="P1463">
        <v>491644</v>
      </c>
      <c r="Q1463">
        <v>4.8</v>
      </c>
      <c r="R1463">
        <v>4.8</v>
      </c>
      <c r="S1463">
        <v>0.76300000000000001</v>
      </c>
      <c r="T1463">
        <v>13.3</v>
      </c>
    </row>
    <row r="1464" spans="1:20" x14ac:dyDescent="0.2">
      <c r="A1464" t="s">
        <v>117</v>
      </c>
      <c r="B1464">
        <v>2011</v>
      </c>
      <c r="C1464" t="s">
        <v>23</v>
      </c>
      <c r="D1464">
        <v>1</v>
      </c>
      <c r="E1464">
        <v>1.57</v>
      </c>
      <c r="F1464">
        <v>835.06268269999998</v>
      </c>
      <c r="G1464">
        <v>81</v>
      </c>
      <c r="H1464">
        <v>9</v>
      </c>
      <c r="I1464">
        <v>64</v>
      </c>
      <c r="J1464">
        <v>1</v>
      </c>
      <c r="K1464">
        <v>75</v>
      </c>
      <c r="L1464">
        <v>7.12</v>
      </c>
      <c r="M1464">
        <v>81</v>
      </c>
      <c r="N1464">
        <v>0.1</v>
      </c>
      <c r="O1464">
        <v>8734.9652999999998</v>
      </c>
      <c r="P1464">
        <v>4588368</v>
      </c>
      <c r="Q1464">
        <v>4.7</v>
      </c>
      <c r="R1464">
        <v>4.7</v>
      </c>
      <c r="S1464">
        <v>0.75800000000000001</v>
      </c>
      <c r="T1464">
        <v>13.2</v>
      </c>
    </row>
    <row r="1465" spans="1:20" x14ac:dyDescent="0.2">
      <c r="A1465" t="s">
        <v>117</v>
      </c>
      <c r="B1465">
        <v>2010</v>
      </c>
      <c r="C1465" t="s">
        <v>23</v>
      </c>
      <c r="D1465">
        <v>1</v>
      </c>
      <c r="E1465">
        <v>1.58</v>
      </c>
      <c r="F1465">
        <v>805.39563459999999</v>
      </c>
      <c r="G1465">
        <v>81</v>
      </c>
      <c r="H1465">
        <v>12</v>
      </c>
      <c r="I1465">
        <v>63.5</v>
      </c>
      <c r="J1465">
        <v>1</v>
      </c>
      <c r="K1465">
        <v>75</v>
      </c>
      <c r="L1465">
        <v>7.19</v>
      </c>
      <c r="M1465">
        <v>81</v>
      </c>
      <c r="N1465">
        <v>0.1</v>
      </c>
      <c r="O1465">
        <v>8763.8262739999991</v>
      </c>
      <c r="P1465">
        <v>4337141</v>
      </c>
      <c r="Q1465">
        <v>4.7</v>
      </c>
      <c r="R1465">
        <v>4.7</v>
      </c>
      <c r="S1465">
        <v>0.752</v>
      </c>
      <c r="T1465">
        <v>13.3</v>
      </c>
    </row>
    <row r="1466" spans="1:20" x14ac:dyDescent="0.2">
      <c r="A1466" t="s">
        <v>117</v>
      </c>
      <c r="B1466">
        <v>2009</v>
      </c>
      <c r="C1466" t="s">
        <v>23</v>
      </c>
      <c r="D1466">
        <v>1</v>
      </c>
      <c r="E1466">
        <v>1.62</v>
      </c>
      <c r="F1466">
        <v>8.1403736149999997</v>
      </c>
      <c r="G1466">
        <v>81</v>
      </c>
      <c r="H1466">
        <v>22</v>
      </c>
      <c r="I1466">
        <v>63</v>
      </c>
      <c r="J1466">
        <v>1</v>
      </c>
      <c r="K1466">
        <v>75</v>
      </c>
      <c r="L1466">
        <v>7.42</v>
      </c>
      <c r="M1466">
        <v>81</v>
      </c>
      <c r="N1466">
        <v>0.1</v>
      </c>
      <c r="O1466">
        <v>84.268878000000001</v>
      </c>
      <c r="P1466">
        <v>4183156</v>
      </c>
      <c r="Q1466">
        <v>4.7</v>
      </c>
      <c r="R1466">
        <v>4.7</v>
      </c>
      <c r="S1466">
        <v>0.746</v>
      </c>
      <c r="T1466">
        <v>13.2</v>
      </c>
    </row>
    <row r="1467" spans="1:20" x14ac:dyDescent="0.2">
      <c r="A1467" t="s">
        <v>117</v>
      </c>
      <c r="B1467">
        <v>2008</v>
      </c>
      <c r="C1467" t="s">
        <v>23</v>
      </c>
      <c r="D1467">
        <v>1</v>
      </c>
      <c r="E1467">
        <v>1.67</v>
      </c>
      <c r="F1467">
        <v>69.139248620000004</v>
      </c>
      <c r="G1467">
        <v>81</v>
      </c>
      <c r="H1467">
        <v>24</v>
      </c>
      <c r="I1467">
        <v>62.5</v>
      </c>
      <c r="J1467">
        <v>1</v>
      </c>
      <c r="K1467">
        <v>75</v>
      </c>
      <c r="L1467">
        <v>8.6999999999999993</v>
      </c>
      <c r="M1467">
        <v>81</v>
      </c>
      <c r="N1467">
        <v>0.1</v>
      </c>
      <c r="O1467">
        <v>712.77575899999999</v>
      </c>
      <c r="P1467">
        <v>411147</v>
      </c>
      <c r="Q1467">
        <v>4.7</v>
      </c>
      <c r="R1467">
        <v>4.7</v>
      </c>
      <c r="S1467">
        <v>0.74</v>
      </c>
      <c r="T1467">
        <v>13.1</v>
      </c>
    </row>
    <row r="1468" spans="1:20" x14ac:dyDescent="0.2">
      <c r="A1468" t="s">
        <v>117</v>
      </c>
      <c r="B1468">
        <v>2007</v>
      </c>
      <c r="C1468" t="s">
        <v>23</v>
      </c>
      <c r="D1468">
        <v>1</v>
      </c>
      <c r="E1468">
        <v>1.72</v>
      </c>
      <c r="F1468">
        <v>8.9069311679999998</v>
      </c>
      <c r="G1468">
        <v>8</v>
      </c>
      <c r="H1468">
        <v>373</v>
      </c>
      <c r="I1468">
        <v>61.9</v>
      </c>
      <c r="J1468">
        <v>1</v>
      </c>
      <c r="K1468">
        <v>75</v>
      </c>
      <c r="L1468">
        <v>8.9</v>
      </c>
      <c r="M1468">
        <v>8</v>
      </c>
      <c r="N1468">
        <v>0.1</v>
      </c>
      <c r="O1468">
        <v>614.27111500000001</v>
      </c>
      <c r="P1468">
        <v>486466</v>
      </c>
      <c r="Q1468">
        <v>4.7</v>
      </c>
      <c r="R1468">
        <v>4.5999999999999996</v>
      </c>
      <c r="S1468">
        <v>0.73099999999999998</v>
      </c>
      <c r="T1468">
        <v>12.9</v>
      </c>
    </row>
    <row r="1469" spans="1:20" x14ac:dyDescent="0.2">
      <c r="A1469" t="s">
        <v>117</v>
      </c>
      <c r="B1469">
        <v>2006</v>
      </c>
      <c r="C1469" t="s">
        <v>23</v>
      </c>
      <c r="D1469">
        <v>1</v>
      </c>
      <c r="E1469">
        <v>1.82</v>
      </c>
      <c r="F1469">
        <v>534.57956950000005</v>
      </c>
      <c r="G1469">
        <v>78</v>
      </c>
      <c r="H1469">
        <v>956</v>
      </c>
      <c r="I1469">
        <v>61.4</v>
      </c>
      <c r="J1469">
        <v>1</v>
      </c>
      <c r="K1469">
        <v>75</v>
      </c>
      <c r="L1469">
        <v>8.83</v>
      </c>
      <c r="M1469">
        <v>78</v>
      </c>
      <c r="N1469">
        <v>0.1</v>
      </c>
      <c r="O1469">
        <v>5372.6589899999999</v>
      </c>
      <c r="P1469">
        <v>45735</v>
      </c>
      <c r="Q1469">
        <v>4.7</v>
      </c>
      <c r="R1469">
        <v>4.5999999999999996</v>
      </c>
      <c r="S1469">
        <v>0.73299999999999998</v>
      </c>
      <c r="T1469">
        <v>13.2</v>
      </c>
    </row>
    <row r="1470" spans="1:20" x14ac:dyDescent="0.2">
      <c r="A1470" t="s">
        <v>117</v>
      </c>
      <c r="B1470">
        <v>2005</v>
      </c>
      <c r="C1470" t="s">
        <v>23</v>
      </c>
      <c r="D1470">
        <v>1</v>
      </c>
      <c r="E1470">
        <v>1.94</v>
      </c>
      <c r="F1470">
        <v>630.05407230000003</v>
      </c>
      <c r="G1470">
        <v>77</v>
      </c>
      <c r="H1470">
        <v>618</v>
      </c>
      <c r="I1470">
        <v>6.8</v>
      </c>
      <c r="J1470">
        <v>1</v>
      </c>
      <c r="K1470">
        <v>74</v>
      </c>
      <c r="L1470">
        <v>8.42</v>
      </c>
      <c r="M1470">
        <v>77</v>
      </c>
      <c r="N1470">
        <v>0.1</v>
      </c>
      <c r="O1470">
        <v>5339.4412910000001</v>
      </c>
      <c r="P1470">
        <v>3986852</v>
      </c>
      <c r="Q1470">
        <v>4.7</v>
      </c>
      <c r="R1470">
        <v>4.5999999999999996</v>
      </c>
      <c r="S1470">
        <v>0</v>
      </c>
      <c r="T1470">
        <v>13.7</v>
      </c>
    </row>
    <row r="1471" spans="1:20" x14ac:dyDescent="0.2">
      <c r="A1471" t="s">
        <v>117</v>
      </c>
      <c r="B1471">
        <v>2004</v>
      </c>
      <c r="C1471" t="s">
        <v>23</v>
      </c>
      <c r="D1471">
        <v>1</v>
      </c>
      <c r="E1471">
        <v>2.1</v>
      </c>
      <c r="F1471">
        <v>618.36148579999997</v>
      </c>
      <c r="G1471">
        <v>75</v>
      </c>
      <c r="H1471">
        <v>213</v>
      </c>
      <c r="I1471">
        <v>6.2</v>
      </c>
      <c r="J1471">
        <v>1</v>
      </c>
      <c r="K1471">
        <v>74</v>
      </c>
      <c r="L1471">
        <v>8.91</v>
      </c>
      <c r="M1471">
        <v>75</v>
      </c>
      <c r="N1471">
        <v>0.1</v>
      </c>
      <c r="O1471">
        <v>5424.2235600000004</v>
      </c>
      <c r="P1471">
        <v>3863267</v>
      </c>
      <c r="Q1471">
        <v>4.7</v>
      </c>
      <c r="R1471">
        <v>4.5999999999999996</v>
      </c>
      <c r="S1471">
        <v>0</v>
      </c>
      <c r="T1471">
        <v>14.2</v>
      </c>
    </row>
    <row r="1472" spans="1:20" x14ac:dyDescent="0.2">
      <c r="A1472" t="s">
        <v>117</v>
      </c>
      <c r="B1472">
        <v>2003</v>
      </c>
      <c r="C1472" t="s">
        <v>23</v>
      </c>
      <c r="D1472">
        <v>1</v>
      </c>
      <c r="E1472">
        <v>2.19</v>
      </c>
      <c r="F1472">
        <v>527.91766180000002</v>
      </c>
      <c r="G1472">
        <v>74</v>
      </c>
      <c r="H1472">
        <v>526</v>
      </c>
      <c r="I1472">
        <v>59.7</v>
      </c>
      <c r="J1472">
        <v>1</v>
      </c>
      <c r="K1472">
        <v>74</v>
      </c>
      <c r="L1472">
        <v>9.3000000000000007</v>
      </c>
      <c r="M1472">
        <v>74</v>
      </c>
      <c r="N1472">
        <v>0.1</v>
      </c>
      <c r="O1472">
        <v>5425.6697000000004</v>
      </c>
      <c r="P1472">
        <v>371464</v>
      </c>
      <c r="Q1472">
        <v>4.8</v>
      </c>
      <c r="R1472">
        <v>4.7</v>
      </c>
      <c r="S1472">
        <v>0</v>
      </c>
      <c r="T1472">
        <v>14.8</v>
      </c>
    </row>
    <row r="1473" spans="1:20" x14ac:dyDescent="0.2">
      <c r="A1473" t="s">
        <v>117</v>
      </c>
      <c r="B1473">
        <v>2002</v>
      </c>
      <c r="C1473" t="s">
        <v>23</v>
      </c>
      <c r="D1473">
        <v>1</v>
      </c>
      <c r="E1473">
        <v>1.98</v>
      </c>
      <c r="F1473">
        <v>70.132078379999996</v>
      </c>
      <c r="G1473">
        <v>77</v>
      </c>
      <c r="H1473">
        <v>36</v>
      </c>
      <c r="I1473">
        <v>59.1</v>
      </c>
      <c r="J1473">
        <v>1</v>
      </c>
      <c r="K1473">
        <v>77</v>
      </c>
      <c r="L1473">
        <v>1.5</v>
      </c>
      <c r="M1473">
        <v>77</v>
      </c>
      <c r="N1473">
        <v>0.1</v>
      </c>
      <c r="O1473">
        <v>5436.5952230000003</v>
      </c>
      <c r="P1473">
        <v>3522837</v>
      </c>
      <c r="Q1473">
        <v>4.8</v>
      </c>
      <c r="R1473">
        <v>4.7</v>
      </c>
      <c r="S1473">
        <v>0</v>
      </c>
      <c r="T1473">
        <v>15.2</v>
      </c>
    </row>
    <row r="1474" spans="1:20" x14ac:dyDescent="0.2">
      <c r="A1474" t="s">
        <v>117</v>
      </c>
      <c r="B1474">
        <v>2001</v>
      </c>
      <c r="C1474" t="s">
        <v>23</v>
      </c>
      <c r="D1474">
        <v>1</v>
      </c>
      <c r="E1474">
        <v>2.19</v>
      </c>
      <c r="F1474">
        <v>510.60351659999998</v>
      </c>
      <c r="G1474">
        <v>8</v>
      </c>
      <c r="H1474">
        <v>8</v>
      </c>
      <c r="I1474">
        <v>58.6</v>
      </c>
      <c r="J1474">
        <v>1</v>
      </c>
      <c r="K1474">
        <v>8</v>
      </c>
      <c r="L1474">
        <v>1.9</v>
      </c>
      <c r="M1474">
        <v>8</v>
      </c>
      <c r="N1474">
        <v>0.1</v>
      </c>
      <c r="O1474">
        <v>5253.1225990000003</v>
      </c>
      <c r="P1474">
        <v>3359859</v>
      </c>
      <c r="Q1474">
        <v>4.9000000000000004</v>
      </c>
      <c r="R1474">
        <v>4.7</v>
      </c>
      <c r="S1474">
        <v>0</v>
      </c>
      <c r="T1474">
        <v>15</v>
      </c>
    </row>
    <row r="1475" spans="1:20" x14ac:dyDescent="0.2">
      <c r="A1475" t="s">
        <v>117</v>
      </c>
      <c r="B1475">
        <v>2000</v>
      </c>
      <c r="C1475" t="s">
        <v>23</v>
      </c>
      <c r="D1475">
        <v>1</v>
      </c>
      <c r="E1475">
        <v>2.2599999999999998</v>
      </c>
      <c r="F1475">
        <v>404.38794339999998</v>
      </c>
      <c r="G1475">
        <v>83</v>
      </c>
      <c r="H1475">
        <v>5</v>
      </c>
      <c r="I1475">
        <v>57.9</v>
      </c>
      <c r="J1475">
        <v>1</v>
      </c>
      <c r="K1475">
        <v>83</v>
      </c>
      <c r="L1475">
        <v>1.86</v>
      </c>
      <c r="M1475">
        <v>83</v>
      </c>
      <c r="N1475">
        <v>0.1</v>
      </c>
      <c r="O1475">
        <v>5334.9332899999999</v>
      </c>
      <c r="P1475">
        <v>3235366</v>
      </c>
      <c r="Q1475">
        <v>4.9000000000000004</v>
      </c>
      <c r="R1475">
        <v>4.8</v>
      </c>
      <c r="S1475">
        <v>0</v>
      </c>
      <c r="T1475">
        <v>14.9</v>
      </c>
    </row>
    <row r="1476" spans="1:20" x14ac:dyDescent="0.2">
      <c r="A1476" t="s">
        <v>118</v>
      </c>
      <c r="B1476">
        <v>2015</v>
      </c>
      <c r="C1476" t="s">
        <v>23</v>
      </c>
      <c r="D1476">
        <v>4</v>
      </c>
      <c r="E1476">
        <v>4.5999999999999996</v>
      </c>
      <c r="F1476">
        <v>0</v>
      </c>
      <c r="G1476">
        <v>93</v>
      </c>
      <c r="H1476">
        <v>0</v>
      </c>
      <c r="I1476">
        <v>32.6</v>
      </c>
      <c r="J1476">
        <v>6</v>
      </c>
      <c r="K1476">
        <v>9</v>
      </c>
      <c r="L1476">
        <v>5.93</v>
      </c>
      <c r="M1476">
        <v>93</v>
      </c>
      <c r="N1476">
        <v>9.3000000000000007</v>
      </c>
      <c r="O1476">
        <v>173.82893000000001</v>
      </c>
      <c r="P1476">
        <v>2174645</v>
      </c>
      <c r="Q1476">
        <v>5.5</v>
      </c>
      <c r="R1476">
        <v>5.3</v>
      </c>
      <c r="S1476">
        <v>0.495</v>
      </c>
      <c r="T1476">
        <v>10.7</v>
      </c>
    </row>
    <row r="1477" spans="1:20" x14ac:dyDescent="0.2">
      <c r="A1477" t="s">
        <v>118</v>
      </c>
      <c r="B1477">
        <v>2014</v>
      </c>
      <c r="C1477" t="s">
        <v>23</v>
      </c>
      <c r="D1477">
        <v>4</v>
      </c>
      <c r="E1477">
        <v>0.01</v>
      </c>
      <c r="F1477">
        <v>162.12781150000001</v>
      </c>
      <c r="G1477">
        <v>93</v>
      </c>
      <c r="H1477">
        <v>0</v>
      </c>
      <c r="I1477">
        <v>32</v>
      </c>
      <c r="J1477">
        <v>6</v>
      </c>
      <c r="K1477">
        <v>9</v>
      </c>
      <c r="L1477">
        <v>1.62</v>
      </c>
      <c r="M1477">
        <v>93</v>
      </c>
      <c r="N1477">
        <v>9.4</v>
      </c>
      <c r="O1477">
        <v>1174.8392140000001</v>
      </c>
      <c r="P1477">
        <v>2145785</v>
      </c>
      <c r="Q1477">
        <v>5.8</v>
      </c>
      <c r="R1477">
        <v>5.6</v>
      </c>
      <c r="S1477">
        <v>0.49099999999999999</v>
      </c>
      <c r="T1477">
        <v>10.8</v>
      </c>
    </row>
    <row r="1478" spans="1:20" x14ac:dyDescent="0.2">
      <c r="A1478" t="s">
        <v>118</v>
      </c>
      <c r="B1478">
        <v>2013</v>
      </c>
      <c r="C1478" t="s">
        <v>23</v>
      </c>
      <c r="D1478">
        <v>4</v>
      </c>
      <c r="E1478">
        <v>0.01</v>
      </c>
      <c r="F1478">
        <v>153.34431470000001</v>
      </c>
      <c r="G1478">
        <v>93</v>
      </c>
      <c r="H1478">
        <v>516</v>
      </c>
      <c r="I1478">
        <v>31.4</v>
      </c>
      <c r="J1478">
        <v>6</v>
      </c>
      <c r="K1478">
        <v>9</v>
      </c>
      <c r="L1478">
        <v>11.7</v>
      </c>
      <c r="M1478">
        <v>93</v>
      </c>
      <c r="N1478">
        <v>9.6</v>
      </c>
      <c r="O1478">
        <v>1196.1334999999999</v>
      </c>
      <c r="P1478">
        <v>2117361</v>
      </c>
      <c r="Q1478">
        <v>6.1</v>
      </c>
      <c r="R1478">
        <v>5.9</v>
      </c>
      <c r="S1478">
        <v>0.48399999999999999</v>
      </c>
      <c r="T1478">
        <v>11.1</v>
      </c>
    </row>
    <row r="1479" spans="1:20" x14ac:dyDescent="0.2">
      <c r="A1479" t="s">
        <v>118</v>
      </c>
      <c r="B1479">
        <v>2012</v>
      </c>
      <c r="C1479" t="s">
        <v>23</v>
      </c>
      <c r="D1479">
        <v>4</v>
      </c>
      <c r="E1479">
        <v>0.01</v>
      </c>
      <c r="F1479">
        <v>168.13489920000001</v>
      </c>
      <c r="G1479">
        <v>95</v>
      </c>
      <c r="H1479">
        <v>179</v>
      </c>
      <c r="I1479">
        <v>3.8</v>
      </c>
      <c r="J1479">
        <v>6</v>
      </c>
      <c r="K1479">
        <v>93</v>
      </c>
      <c r="L1479">
        <v>11.14</v>
      </c>
      <c r="M1479">
        <v>95</v>
      </c>
      <c r="N1479">
        <v>9</v>
      </c>
      <c r="O1479">
        <v>1281.5160000000001</v>
      </c>
      <c r="P1479">
        <v>289928</v>
      </c>
      <c r="Q1479">
        <v>6.4</v>
      </c>
      <c r="R1479">
        <v>6.2</v>
      </c>
      <c r="S1479">
        <v>0.47899999999999998</v>
      </c>
      <c r="T1479">
        <v>11</v>
      </c>
    </row>
    <row r="1480" spans="1:20" x14ac:dyDescent="0.2">
      <c r="A1480" t="s">
        <v>118</v>
      </c>
      <c r="B1480">
        <v>2011</v>
      </c>
      <c r="C1480" t="s">
        <v>23</v>
      </c>
      <c r="D1480">
        <v>4</v>
      </c>
      <c r="E1480">
        <v>2.39</v>
      </c>
      <c r="F1480">
        <v>195.82525100000001</v>
      </c>
      <c r="G1480">
        <v>96</v>
      </c>
      <c r="H1480">
        <v>172</v>
      </c>
      <c r="I1480">
        <v>3.2</v>
      </c>
      <c r="J1480">
        <v>6</v>
      </c>
      <c r="K1480">
        <v>95</v>
      </c>
      <c r="L1480">
        <v>11.79</v>
      </c>
      <c r="M1480">
        <v>96</v>
      </c>
      <c r="N1480">
        <v>10.5</v>
      </c>
      <c r="O1480">
        <v>1352.3843300000001</v>
      </c>
      <c r="P1480">
        <v>264166</v>
      </c>
      <c r="Q1480">
        <v>6.8</v>
      </c>
      <c r="R1480">
        <v>6.6</v>
      </c>
      <c r="S1480">
        <v>0.46899999999999997</v>
      </c>
      <c r="T1480">
        <v>11</v>
      </c>
    </row>
    <row r="1481" spans="1:20" x14ac:dyDescent="0.2">
      <c r="A1481" t="s">
        <v>118</v>
      </c>
      <c r="B1481">
        <v>2010</v>
      </c>
      <c r="C1481" t="s">
        <v>23</v>
      </c>
      <c r="D1481">
        <v>4</v>
      </c>
      <c r="E1481">
        <v>2.71</v>
      </c>
      <c r="F1481">
        <v>154.87059980000001</v>
      </c>
      <c r="G1481">
        <v>93</v>
      </c>
      <c r="H1481">
        <v>2488</v>
      </c>
      <c r="I1481">
        <v>29.7</v>
      </c>
      <c r="J1481">
        <v>6</v>
      </c>
      <c r="K1481">
        <v>92</v>
      </c>
      <c r="L1481">
        <v>1.87</v>
      </c>
      <c r="M1481">
        <v>93</v>
      </c>
      <c r="N1481">
        <v>13.4</v>
      </c>
      <c r="O1481">
        <v>1173.2621200000001</v>
      </c>
      <c r="P1481">
        <v>24551</v>
      </c>
      <c r="Q1481">
        <v>7.2</v>
      </c>
      <c r="R1481">
        <v>7</v>
      </c>
      <c r="S1481">
        <v>0.46400000000000002</v>
      </c>
      <c r="T1481">
        <v>10.9</v>
      </c>
    </row>
    <row r="1482" spans="1:20" x14ac:dyDescent="0.2">
      <c r="A1482" t="s">
        <v>118</v>
      </c>
      <c r="B1482">
        <v>2009</v>
      </c>
      <c r="C1482" t="s">
        <v>23</v>
      </c>
      <c r="D1482">
        <v>4</v>
      </c>
      <c r="E1482">
        <v>2.75</v>
      </c>
      <c r="F1482">
        <v>104.31447319999999</v>
      </c>
      <c r="G1482">
        <v>91</v>
      </c>
      <c r="H1482">
        <v>0</v>
      </c>
      <c r="I1482">
        <v>29.2</v>
      </c>
      <c r="J1482">
        <v>6</v>
      </c>
      <c r="K1482">
        <v>89</v>
      </c>
      <c r="L1482">
        <v>9.8000000000000007</v>
      </c>
      <c r="M1482">
        <v>91</v>
      </c>
      <c r="N1482">
        <v>18.2</v>
      </c>
      <c r="O1482">
        <v>923.136931</v>
      </c>
      <c r="P1482">
        <v>21929</v>
      </c>
      <c r="Q1482">
        <v>7.6</v>
      </c>
      <c r="R1482">
        <v>7.4</v>
      </c>
      <c r="S1482">
        <v>0.45300000000000001</v>
      </c>
      <c r="T1482">
        <v>10.8</v>
      </c>
    </row>
    <row r="1483" spans="1:20" x14ac:dyDescent="0.2">
      <c r="A1483" t="s">
        <v>118</v>
      </c>
      <c r="B1483">
        <v>2008</v>
      </c>
      <c r="C1483" t="s">
        <v>23</v>
      </c>
      <c r="D1483">
        <v>5</v>
      </c>
      <c r="E1483">
        <v>2.75</v>
      </c>
      <c r="F1483">
        <v>91.854327740000002</v>
      </c>
      <c r="G1483">
        <v>88</v>
      </c>
      <c r="H1483">
        <v>0</v>
      </c>
      <c r="I1483">
        <v>28.8</v>
      </c>
      <c r="J1483">
        <v>6</v>
      </c>
      <c r="K1483">
        <v>86</v>
      </c>
      <c r="L1483">
        <v>8.85</v>
      </c>
      <c r="M1483">
        <v>88</v>
      </c>
      <c r="N1483">
        <v>27.3</v>
      </c>
      <c r="O1483">
        <v>934.42856300000005</v>
      </c>
      <c r="P1483">
        <v>199993</v>
      </c>
      <c r="Q1483">
        <v>8</v>
      </c>
      <c r="R1483">
        <v>7.8</v>
      </c>
      <c r="S1483">
        <v>0.44700000000000001</v>
      </c>
      <c r="T1483">
        <v>10.7</v>
      </c>
    </row>
    <row r="1484" spans="1:20" x14ac:dyDescent="0.2">
      <c r="A1484" t="s">
        <v>118</v>
      </c>
      <c r="B1484">
        <v>2007</v>
      </c>
      <c r="C1484" t="s">
        <v>23</v>
      </c>
      <c r="D1484">
        <v>4</v>
      </c>
      <c r="E1484">
        <v>2.69</v>
      </c>
      <c r="F1484">
        <v>9.1843271699999995</v>
      </c>
      <c r="G1484">
        <v>9</v>
      </c>
      <c r="H1484">
        <v>2</v>
      </c>
      <c r="I1484">
        <v>28.3</v>
      </c>
      <c r="J1484">
        <v>6</v>
      </c>
      <c r="K1484">
        <v>87</v>
      </c>
      <c r="L1484">
        <v>8.4700000000000006</v>
      </c>
      <c r="M1484">
        <v>88</v>
      </c>
      <c r="N1484">
        <v>30</v>
      </c>
      <c r="O1484">
        <v>918.43271700000003</v>
      </c>
      <c r="P1484">
        <v>1982287</v>
      </c>
      <c r="Q1484">
        <v>8.4</v>
      </c>
      <c r="R1484">
        <v>8.3000000000000007</v>
      </c>
      <c r="S1484">
        <v>0.44</v>
      </c>
      <c r="T1484">
        <v>10.6</v>
      </c>
    </row>
    <row r="1485" spans="1:20" x14ac:dyDescent="0.2">
      <c r="A1485" t="s">
        <v>118</v>
      </c>
      <c r="B1485">
        <v>2006</v>
      </c>
      <c r="C1485" t="s">
        <v>23</v>
      </c>
      <c r="D1485">
        <v>5</v>
      </c>
      <c r="E1485">
        <v>2.61</v>
      </c>
      <c r="F1485">
        <v>71.155776090000003</v>
      </c>
      <c r="G1485">
        <v>91</v>
      </c>
      <c r="H1485">
        <v>1</v>
      </c>
      <c r="I1485">
        <v>27.9</v>
      </c>
      <c r="J1485">
        <v>6</v>
      </c>
      <c r="K1485">
        <v>88</v>
      </c>
      <c r="L1485">
        <v>7.12</v>
      </c>
      <c r="M1485">
        <v>89</v>
      </c>
      <c r="N1485">
        <v>34.1</v>
      </c>
      <c r="O1485">
        <v>915.77575400000001</v>
      </c>
      <c r="P1485">
        <v>1965662</v>
      </c>
      <c r="Q1485">
        <v>8.8000000000000007</v>
      </c>
      <c r="R1485">
        <v>8.6999999999999993</v>
      </c>
      <c r="S1485">
        <v>0.437</v>
      </c>
      <c r="T1485">
        <v>10.7</v>
      </c>
    </row>
    <row r="1486" spans="1:20" x14ac:dyDescent="0.2">
      <c r="A1486" t="s">
        <v>118</v>
      </c>
      <c r="B1486">
        <v>2005</v>
      </c>
      <c r="C1486" t="s">
        <v>23</v>
      </c>
      <c r="D1486">
        <v>5</v>
      </c>
      <c r="E1486">
        <v>2.67</v>
      </c>
      <c r="F1486">
        <v>57.903697520000001</v>
      </c>
      <c r="G1486">
        <v>87</v>
      </c>
      <c r="H1486">
        <v>0</v>
      </c>
      <c r="I1486">
        <v>27.4</v>
      </c>
      <c r="J1486">
        <v>6</v>
      </c>
      <c r="K1486">
        <v>88</v>
      </c>
      <c r="L1486">
        <v>6.3</v>
      </c>
      <c r="M1486">
        <v>89</v>
      </c>
      <c r="N1486">
        <v>34.799999999999997</v>
      </c>
      <c r="O1486">
        <v>862.94631179999999</v>
      </c>
      <c r="P1486">
        <v>1949543</v>
      </c>
      <c r="Q1486">
        <v>9.3000000000000007</v>
      </c>
      <c r="R1486">
        <v>9.1999999999999993</v>
      </c>
      <c r="S1486">
        <v>0.437</v>
      </c>
      <c r="T1486">
        <v>10.7</v>
      </c>
    </row>
    <row r="1487" spans="1:20" x14ac:dyDescent="0.2">
      <c r="A1487" t="s">
        <v>118</v>
      </c>
      <c r="B1487">
        <v>2004</v>
      </c>
      <c r="C1487" t="s">
        <v>23</v>
      </c>
      <c r="D1487">
        <v>5</v>
      </c>
      <c r="E1487">
        <v>1.8</v>
      </c>
      <c r="F1487">
        <v>67.91361818</v>
      </c>
      <c r="G1487">
        <v>6</v>
      </c>
      <c r="H1487">
        <v>31</v>
      </c>
      <c r="I1487">
        <v>26.9</v>
      </c>
      <c r="J1487">
        <v>7</v>
      </c>
      <c r="K1487">
        <v>89</v>
      </c>
      <c r="L1487">
        <v>6.96</v>
      </c>
      <c r="M1487">
        <v>9</v>
      </c>
      <c r="N1487">
        <v>34.6</v>
      </c>
      <c r="O1487">
        <v>781.51459360000001</v>
      </c>
      <c r="P1487">
        <v>1933728</v>
      </c>
      <c r="Q1487">
        <v>9.6999999999999993</v>
      </c>
      <c r="R1487">
        <v>9.6999999999999993</v>
      </c>
      <c r="S1487">
        <v>0.439</v>
      </c>
      <c r="T1487">
        <v>10.7</v>
      </c>
    </row>
    <row r="1488" spans="1:20" x14ac:dyDescent="0.2">
      <c r="A1488" t="s">
        <v>118</v>
      </c>
      <c r="B1488">
        <v>2003</v>
      </c>
      <c r="C1488" t="s">
        <v>23</v>
      </c>
      <c r="D1488">
        <v>5</v>
      </c>
      <c r="E1488">
        <v>1.99</v>
      </c>
      <c r="F1488">
        <v>5.3009020409999996</v>
      </c>
      <c r="G1488">
        <v>17</v>
      </c>
      <c r="H1488">
        <v>1</v>
      </c>
      <c r="I1488">
        <v>26.4</v>
      </c>
      <c r="J1488">
        <v>7</v>
      </c>
      <c r="K1488">
        <v>9</v>
      </c>
      <c r="L1488">
        <v>7.13</v>
      </c>
      <c r="M1488">
        <v>9</v>
      </c>
      <c r="N1488">
        <v>33.799999999999997</v>
      </c>
      <c r="O1488">
        <v>63.636279000000002</v>
      </c>
      <c r="P1488">
        <v>191897</v>
      </c>
      <c r="Q1488">
        <v>1.2</v>
      </c>
      <c r="R1488">
        <v>1.1000000000000001</v>
      </c>
      <c r="S1488">
        <v>0.44</v>
      </c>
      <c r="T1488">
        <v>10.5</v>
      </c>
    </row>
    <row r="1489" spans="1:20" x14ac:dyDescent="0.2">
      <c r="A1489" t="s">
        <v>118</v>
      </c>
      <c r="B1489">
        <v>2002</v>
      </c>
      <c r="C1489" t="s">
        <v>23</v>
      </c>
      <c r="D1489">
        <v>5</v>
      </c>
      <c r="E1489">
        <v>2.95</v>
      </c>
      <c r="F1489">
        <v>3.53457351</v>
      </c>
      <c r="G1489">
        <v>80.94</v>
      </c>
      <c r="H1489">
        <v>0</v>
      </c>
      <c r="I1489">
        <v>25.9</v>
      </c>
      <c r="J1489">
        <v>7</v>
      </c>
      <c r="K1489">
        <v>84</v>
      </c>
      <c r="L1489">
        <v>6.91</v>
      </c>
      <c r="M1489">
        <v>84</v>
      </c>
      <c r="N1489">
        <v>32.5</v>
      </c>
      <c r="O1489">
        <v>47.893949999999997</v>
      </c>
      <c r="P1489">
        <v>192312</v>
      </c>
      <c r="Q1489">
        <v>1.6</v>
      </c>
      <c r="R1489">
        <v>1.6</v>
      </c>
      <c r="S1489">
        <v>0.44600000000000001</v>
      </c>
      <c r="T1489">
        <v>10.4</v>
      </c>
    </row>
    <row r="1490" spans="1:20" x14ac:dyDescent="0.2">
      <c r="A1490" t="s">
        <v>118</v>
      </c>
      <c r="B1490">
        <v>2001</v>
      </c>
      <c r="C1490" t="s">
        <v>23</v>
      </c>
      <c r="D1490">
        <v>5</v>
      </c>
      <c r="E1490">
        <v>2.86</v>
      </c>
      <c r="F1490">
        <v>38.571870109999999</v>
      </c>
      <c r="G1490">
        <v>80.94</v>
      </c>
      <c r="H1490">
        <v>217</v>
      </c>
      <c r="I1490">
        <v>25.4</v>
      </c>
      <c r="J1490">
        <v>7</v>
      </c>
      <c r="K1490">
        <v>78</v>
      </c>
      <c r="L1490">
        <v>7.53</v>
      </c>
      <c r="M1490">
        <v>78</v>
      </c>
      <c r="N1490">
        <v>31.2</v>
      </c>
      <c r="O1490">
        <v>437.81918400000001</v>
      </c>
      <c r="P1490">
        <v>1885955</v>
      </c>
      <c r="Q1490">
        <v>11.1</v>
      </c>
      <c r="R1490">
        <v>11.1</v>
      </c>
      <c r="S1490">
        <v>0.443</v>
      </c>
      <c r="T1490">
        <v>10.3</v>
      </c>
    </row>
    <row r="1491" spans="1:20" x14ac:dyDescent="0.2">
      <c r="A1491" t="s">
        <v>118</v>
      </c>
      <c r="B1491">
        <v>2000</v>
      </c>
      <c r="C1491" t="s">
        <v>23</v>
      </c>
      <c r="D1491">
        <v>5</v>
      </c>
      <c r="E1491">
        <v>3.1</v>
      </c>
      <c r="F1491">
        <v>29.866164640000001</v>
      </c>
      <c r="G1491">
        <v>80.94</v>
      </c>
      <c r="H1491">
        <v>660</v>
      </c>
      <c r="I1491">
        <v>24.9</v>
      </c>
      <c r="J1491">
        <v>7</v>
      </c>
      <c r="K1491">
        <v>82</v>
      </c>
      <c r="L1491">
        <v>6.92</v>
      </c>
      <c r="M1491">
        <v>83</v>
      </c>
      <c r="N1491">
        <v>29.8</v>
      </c>
      <c r="O1491">
        <v>474.81978759999998</v>
      </c>
      <c r="P1491">
        <v>1868699</v>
      </c>
      <c r="Q1491">
        <v>11.5</v>
      </c>
      <c r="R1491">
        <v>11.6</v>
      </c>
      <c r="S1491">
        <v>0.44500000000000001</v>
      </c>
      <c r="T1491">
        <v>9.6</v>
      </c>
    </row>
    <row r="1492" spans="1:20" x14ac:dyDescent="0.2">
      <c r="A1492" t="s">
        <v>119</v>
      </c>
      <c r="B1492">
        <v>2015</v>
      </c>
      <c r="C1492" t="s">
        <v>23</v>
      </c>
      <c r="D1492">
        <v>8</v>
      </c>
      <c r="E1492">
        <v>4.5999999999999996</v>
      </c>
      <c r="F1492">
        <v>0</v>
      </c>
      <c r="G1492">
        <v>52</v>
      </c>
      <c r="H1492">
        <v>1060</v>
      </c>
      <c r="I1492">
        <v>27.3</v>
      </c>
      <c r="J1492">
        <v>11</v>
      </c>
      <c r="K1492">
        <v>52</v>
      </c>
      <c r="L1492">
        <v>5.93</v>
      </c>
      <c r="M1492">
        <v>52</v>
      </c>
      <c r="N1492">
        <v>0.9</v>
      </c>
      <c r="O1492">
        <v>452.38717000000003</v>
      </c>
      <c r="P1492">
        <v>4499621</v>
      </c>
      <c r="Q1492">
        <v>6.5</v>
      </c>
      <c r="R1492">
        <v>6.4</v>
      </c>
      <c r="S1492">
        <v>0.42699999999999999</v>
      </c>
      <c r="T1492">
        <v>9.9</v>
      </c>
    </row>
    <row r="1493" spans="1:20" x14ac:dyDescent="0.2">
      <c r="A1493" t="s">
        <v>119</v>
      </c>
      <c r="B1493">
        <v>2014</v>
      </c>
      <c r="C1493" t="s">
        <v>23</v>
      </c>
      <c r="D1493">
        <v>8</v>
      </c>
      <c r="E1493">
        <v>0.01</v>
      </c>
      <c r="F1493">
        <v>54.37396957</v>
      </c>
      <c r="G1493">
        <v>5</v>
      </c>
      <c r="H1493">
        <v>34</v>
      </c>
      <c r="I1493">
        <v>26.7</v>
      </c>
      <c r="J1493">
        <v>11</v>
      </c>
      <c r="K1493">
        <v>49</v>
      </c>
      <c r="L1493">
        <v>1.4</v>
      </c>
      <c r="M1493">
        <v>5</v>
      </c>
      <c r="N1493">
        <v>0.9</v>
      </c>
      <c r="O1493">
        <v>458.46517340000003</v>
      </c>
      <c r="P1493">
        <v>439737</v>
      </c>
      <c r="Q1493">
        <v>6.7</v>
      </c>
      <c r="R1493">
        <v>6.5</v>
      </c>
      <c r="S1493">
        <v>0.42599999999999999</v>
      </c>
      <c r="T1493">
        <v>9.9</v>
      </c>
    </row>
    <row r="1494" spans="1:20" x14ac:dyDescent="0.2">
      <c r="A1494" t="s">
        <v>119</v>
      </c>
      <c r="B1494">
        <v>2013</v>
      </c>
      <c r="C1494" t="s">
        <v>23</v>
      </c>
      <c r="D1494">
        <v>9</v>
      </c>
      <c r="E1494">
        <v>0.01</v>
      </c>
      <c r="F1494">
        <v>45.048924579999998</v>
      </c>
      <c r="G1494">
        <v>76</v>
      </c>
      <c r="H1494">
        <v>0</v>
      </c>
      <c r="I1494">
        <v>26.1</v>
      </c>
      <c r="J1494">
        <v>11</v>
      </c>
      <c r="K1494">
        <v>75</v>
      </c>
      <c r="L1494">
        <v>9.25</v>
      </c>
      <c r="M1494">
        <v>76</v>
      </c>
      <c r="N1494">
        <v>1.1000000000000001</v>
      </c>
      <c r="O1494">
        <v>454.12222359999998</v>
      </c>
      <c r="P1494">
        <v>4286291</v>
      </c>
      <c r="Q1494">
        <v>6.8</v>
      </c>
      <c r="R1494">
        <v>6.7</v>
      </c>
      <c r="S1494">
        <v>0.41899999999999998</v>
      </c>
      <c r="T1494">
        <v>9.8000000000000007</v>
      </c>
    </row>
    <row r="1495" spans="1:20" x14ac:dyDescent="0.2">
      <c r="A1495" t="s">
        <v>119</v>
      </c>
      <c r="B1495">
        <v>2012</v>
      </c>
      <c r="C1495" t="s">
        <v>23</v>
      </c>
      <c r="D1495">
        <v>9</v>
      </c>
      <c r="E1495">
        <v>0.01</v>
      </c>
      <c r="F1495">
        <v>48.098914739999998</v>
      </c>
      <c r="G1495">
        <v>8</v>
      </c>
      <c r="H1495">
        <v>43</v>
      </c>
      <c r="I1495">
        <v>25.6</v>
      </c>
      <c r="J1495">
        <v>12</v>
      </c>
      <c r="K1495">
        <v>8</v>
      </c>
      <c r="L1495">
        <v>1.19</v>
      </c>
      <c r="M1495">
        <v>8</v>
      </c>
      <c r="N1495">
        <v>1.2</v>
      </c>
      <c r="O1495">
        <v>415.36195800000002</v>
      </c>
      <c r="P1495">
        <v>4181563</v>
      </c>
      <c r="Q1495">
        <v>7</v>
      </c>
      <c r="R1495">
        <v>6.9</v>
      </c>
      <c r="S1495">
        <v>0.41599999999999998</v>
      </c>
      <c r="T1495">
        <v>9.6</v>
      </c>
    </row>
    <row r="1496" spans="1:20" x14ac:dyDescent="0.2">
      <c r="A1496" t="s">
        <v>119</v>
      </c>
      <c r="B1496">
        <v>2011</v>
      </c>
      <c r="C1496" t="s">
        <v>23</v>
      </c>
      <c r="D1496">
        <v>9</v>
      </c>
      <c r="E1496">
        <v>3.72</v>
      </c>
      <c r="F1496">
        <v>60.446581610000003</v>
      </c>
      <c r="G1496">
        <v>77</v>
      </c>
      <c r="H1496">
        <v>279</v>
      </c>
      <c r="I1496">
        <v>25</v>
      </c>
      <c r="J1496">
        <v>12</v>
      </c>
      <c r="K1496">
        <v>77</v>
      </c>
      <c r="L1496">
        <v>11.23</v>
      </c>
      <c r="M1496">
        <v>77</v>
      </c>
      <c r="N1496">
        <v>1.5</v>
      </c>
      <c r="O1496">
        <v>379.68958300000003</v>
      </c>
      <c r="P1496">
        <v>47167</v>
      </c>
      <c r="Q1496">
        <v>7.2</v>
      </c>
      <c r="R1496">
        <v>7</v>
      </c>
      <c r="S1496">
        <v>0.40600000000000003</v>
      </c>
      <c r="T1496">
        <v>9.5</v>
      </c>
    </row>
    <row r="1497" spans="1:20" x14ac:dyDescent="0.2">
      <c r="A1497" t="s">
        <v>119</v>
      </c>
      <c r="B1497">
        <v>2010</v>
      </c>
      <c r="C1497" t="s">
        <v>23</v>
      </c>
      <c r="D1497">
        <v>9</v>
      </c>
      <c r="E1497">
        <v>3.64</v>
      </c>
      <c r="F1497">
        <v>41.910524160000001</v>
      </c>
      <c r="G1497">
        <v>47</v>
      </c>
      <c r="H1497">
        <v>2200</v>
      </c>
      <c r="I1497">
        <v>24.5</v>
      </c>
      <c r="J1497">
        <v>13</v>
      </c>
      <c r="K1497">
        <v>71</v>
      </c>
      <c r="L1497">
        <v>11.87</v>
      </c>
      <c r="M1497">
        <v>7</v>
      </c>
      <c r="N1497">
        <v>1.8</v>
      </c>
      <c r="O1497">
        <v>327.42597000000001</v>
      </c>
      <c r="P1497">
        <v>3948125</v>
      </c>
      <c r="Q1497">
        <v>7.4</v>
      </c>
      <c r="R1497">
        <v>7.2</v>
      </c>
      <c r="S1497">
        <v>0.40300000000000002</v>
      </c>
      <c r="T1497">
        <v>9.6</v>
      </c>
    </row>
    <row r="1498" spans="1:20" x14ac:dyDescent="0.2">
      <c r="A1498" t="s">
        <v>119</v>
      </c>
      <c r="B1498">
        <v>2009</v>
      </c>
      <c r="C1498" t="s">
        <v>23</v>
      </c>
      <c r="D1498">
        <v>10</v>
      </c>
      <c r="E1498">
        <v>3.75</v>
      </c>
      <c r="F1498">
        <v>5.5921702550000001</v>
      </c>
      <c r="G1498">
        <v>64</v>
      </c>
      <c r="H1498">
        <v>6</v>
      </c>
      <c r="I1498">
        <v>24</v>
      </c>
      <c r="J1498">
        <v>13</v>
      </c>
      <c r="K1498">
        <v>84</v>
      </c>
      <c r="L1498">
        <v>14.39</v>
      </c>
      <c r="M1498">
        <v>81</v>
      </c>
      <c r="N1498">
        <v>2.1</v>
      </c>
      <c r="O1498">
        <v>33.667490999999998</v>
      </c>
      <c r="P1498">
        <v>3811528</v>
      </c>
      <c r="Q1498">
        <v>7.6</v>
      </c>
      <c r="R1498">
        <v>7.4</v>
      </c>
      <c r="S1498">
        <v>0.4</v>
      </c>
      <c r="T1498">
        <v>9.6999999999999993</v>
      </c>
    </row>
    <row r="1499" spans="1:20" x14ac:dyDescent="0.2">
      <c r="A1499" t="s">
        <v>119</v>
      </c>
      <c r="B1499">
        <v>2008</v>
      </c>
      <c r="C1499" t="s">
        <v>23</v>
      </c>
      <c r="D1499">
        <v>10</v>
      </c>
      <c r="E1499">
        <v>3.88</v>
      </c>
      <c r="F1499">
        <v>40.033440769999999</v>
      </c>
      <c r="G1499">
        <v>64</v>
      </c>
      <c r="H1499">
        <v>1</v>
      </c>
      <c r="I1499">
        <v>23.4</v>
      </c>
      <c r="J1499">
        <v>14</v>
      </c>
      <c r="K1499">
        <v>79</v>
      </c>
      <c r="L1499">
        <v>11.83</v>
      </c>
      <c r="M1499">
        <v>75</v>
      </c>
      <c r="N1499">
        <v>2.4</v>
      </c>
      <c r="O1499">
        <v>232.61732000000001</v>
      </c>
      <c r="P1499">
        <v>3662993</v>
      </c>
      <c r="Q1499">
        <v>7.7</v>
      </c>
      <c r="R1499">
        <v>7.6</v>
      </c>
      <c r="S1499">
        <v>0.39400000000000002</v>
      </c>
      <c r="T1499">
        <v>9.8000000000000007</v>
      </c>
    </row>
    <row r="1500" spans="1:20" x14ac:dyDescent="0.2">
      <c r="A1500" t="s">
        <v>119</v>
      </c>
      <c r="B1500">
        <v>2007</v>
      </c>
      <c r="C1500" t="s">
        <v>23</v>
      </c>
      <c r="D1500">
        <v>10</v>
      </c>
      <c r="E1500">
        <v>4.03</v>
      </c>
      <c r="F1500">
        <v>3.6868992870000001</v>
      </c>
      <c r="G1500">
        <v>80.94</v>
      </c>
      <c r="H1500">
        <v>1</v>
      </c>
      <c r="I1500">
        <v>22.9</v>
      </c>
      <c r="J1500">
        <v>14</v>
      </c>
      <c r="K1500">
        <v>67</v>
      </c>
      <c r="L1500">
        <v>1.24</v>
      </c>
      <c r="M1500">
        <v>65</v>
      </c>
      <c r="N1500">
        <v>2.8</v>
      </c>
      <c r="O1500">
        <v>21.373329200000001</v>
      </c>
      <c r="P1500">
        <v>3512932</v>
      </c>
      <c r="Q1500">
        <v>7.9</v>
      </c>
      <c r="R1500">
        <v>7.8</v>
      </c>
      <c r="S1500">
        <v>0.38300000000000001</v>
      </c>
      <c r="T1500">
        <v>9.9</v>
      </c>
    </row>
    <row r="1501" spans="1:20" x14ac:dyDescent="0.2">
      <c r="A1501" t="s">
        <v>119</v>
      </c>
      <c r="B1501">
        <v>2006</v>
      </c>
      <c r="C1501" t="s">
        <v>23</v>
      </c>
      <c r="D1501">
        <v>11</v>
      </c>
      <c r="E1501">
        <v>4.05</v>
      </c>
      <c r="F1501">
        <v>15.79934152</v>
      </c>
      <c r="G1501">
        <v>80.94</v>
      </c>
      <c r="H1501">
        <v>20</v>
      </c>
      <c r="I1501">
        <v>22.4</v>
      </c>
      <c r="J1501">
        <v>15</v>
      </c>
      <c r="K1501">
        <v>66</v>
      </c>
      <c r="L1501">
        <v>1.9</v>
      </c>
      <c r="M1501">
        <v>6</v>
      </c>
      <c r="N1501">
        <v>3</v>
      </c>
      <c r="O1501">
        <v>178.92798999999999</v>
      </c>
      <c r="P1501">
        <v>3375838</v>
      </c>
      <c r="Q1501">
        <v>8.1</v>
      </c>
      <c r="R1501">
        <v>8.1</v>
      </c>
      <c r="S1501">
        <v>0.377</v>
      </c>
      <c r="T1501">
        <v>10</v>
      </c>
    </row>
    <row r="1502" spans="1:20" x14ac:dyDescent="0.2">
      <c r="A1502" t="s">
        <v>119</v>
      </c>
      <c r="B1502">
        <v>2005</v>
      </c>
      <c r="C1502" t="s">
        <v>23</v>
      </c>
      <c r="D1502">
        <v>12</v>
      </c>
      <c r="E1502">
        <v>4.1900000000000004</v>
      </c>
      <c r="F1502">
        <v>22.396488130000002</v>
      </c>
      <c r="G1502">
        <v>80.94</v>
      </c>
      <c r="H1502">
        <v>8</v>
      </c>
      <c r="I1502">
        <v>22</v>
      </c>
      <c r="J1502">
        <v>16</v>
      </c>
      <c r="K1502">
        <v>66</v>
      </c>
      <c r="L1502">
        <v>8.4</v>
      </c>
      <c r="M1502">
        <v>6</v>
      </c>
      <c r="N1502">
        <v>3.1</v>
      </c>
      <c r="O1502">
        <v>168.64825400000001</v>
      </c>
      <c r="P1502">
        <v>326123</v>
      </c>
      <c r="Q1502">
        <v>8.3000000000000007</v>
      </c>
      <c r="R1502">
        <v>8.3000000000000007</v>
      </c>
      <c r="S1502">
        <v>0.372</v>
      </c>
      <c r="T1502">
        <v>10.1</v>
      </c>
    </row>
    <row r="1503" spans="1:20" x14ac:dyDescent="0.2">
      <c r="A1503" t="s">
        <v>119</v>
      </c>
      <c r="B1503">
        <v>2004</v>
      </c>
      <c r="C1503" t="s">
        <v>23</v>
      </c>
      <c r="D1503">
        <v>12</v>
      </c>
      <c r="E1503">
        <v>4.24</v>
      </c>
      <c r="F1503">
        <v>17.85870796</v>
      </c>
      <c r="G1503">
        <v>80.94</v>
      </c>
      <c r="H1503">
        <v>4</v>
      </c>
      <c r="I1503">
        <v>21.5</v>
      </c>
      <c r="J1503">
        <v>17</v>
      </c>
      <c r="K1503">
        <v>47</v>
      </c>
      <c r="L1503">
        <v>8.77</v>
      </c>
      <c r="M1503">
        <v>31</v>
      </c>
      <c r="N1503">
        <v>3.2</v>
      </c>
      <c r="O1503">
        <v>149.44525490000001</v>
      </c>
      <c r="P1503">
        <v>3176414</v>
      </c>
      <c r="Q1503">
        <v>8.5</v>
      </c>
      <c r="R1503">
        <v>8.5</v>
      </c>
      <c r="S1503">
        <v>0.33500000000000002</v>
      </c>
      <c r="T1503">
        <v>10.199999999999999</v>
      </c>
    </row>
    <row r="1504" spans="1:20" x14ac:dyDescent="0.2">
      <c r="A1504" t="s">
        <v>119</v>
      </c>
      <c r="B1504">
        <v>2003</v>
      </c>
      <c r="C1504" t="s">
        <v>23</v>
      </c>
      <c r="D1504">
        <v>13</v>
      </c>
      <c r="E1504">
        <v>4.21</v>
      </c>
      <c r="F1504">
        <v>9.7584492659999995</v>
      </c>
      <c r="G1504">
        <v>80.94</v>
      </c>
      <c r="H1504">
        <v>142</v>
      </c>
      <c r="I1504">
        <v>21.1</v>
      </c>
      <c r="J1504">
        <v>18</v>
      </c>
      <c r="K1504">
        <v>49</v>
      </c>
      <c r="L1504">
        <v>3.44</v>
      </c>
      <c r="M1504">
        <v>35</v>
      </c>
      <c r="N1504">
        <v>3.2</v>
      </c>
      <c r="O1504">
        <v>133.494518</v>
      </c>
      <c r="P1504">
        <v>3116233</v>
      </c>
      <c r="Q1504">
        <v>8.6999999999999993</v>
      </c>
      <c r="R1504">
        <v>8.6999999999999993</v>
      </c>
      <c r="S1504">
        <v>0.373</v>
      </c>
      <c r="T1504">
        <v>10.3</v>
      </c>
    </row>
    <row r="1505" spans="1:20" x14ac:dyDescent="0.2">
      <c r="A1505" t="s">
        <v>119</v>
      </c>
      <c r="B1505">
        <v>2002</v>
      </c>
      <c r="C1505" t="s">
        <v>23</v>
      </c>
      <c r="D1505">
        <v>13</v>
      </c>
      <c r="E1505">
        <v>4.2699999999999996</v>
      </c>
      <c r="F1505">
        <v>10.424369</v>
      </c>
      <c r="G1505">
        <v>80.94</v>
      </c>
      <c r="H1505">
        <v>131</v>
      </c>
      <c r="I1505">
        <v>2.7</v>
      </c>
      <c r="J1505">
        <v>19</v>
      </c>
      <c r="K1505">
        <v>51</v>
      </c>
      <c r="L1505">
        <v>5.43</v>
      </c>
      <c r="M1505">
        <v>39</v>
      </c>
      <c r="N1505">
        <v>3.1</v>
      </c>
      <c r="O1505">
        <v>177.28518700000001</v>
      </c>
      <c r="P1505">
        <v>362863</v>
      </c>
      <c r="Q1505">
        <v>8.8000000000000007</v>
      </c>
      <c r="R1505">
        <v>8.9</v>
      </c>
      <c r="S1505">
        <v>0.376</v>
      </c>
      <c r="T1505">
        <v>10.4</v>
      </c>
    </row>
    <row r="1506" spans="1:20" x14ac:dyDescent="0.2">
      <c r="A1506" t="s">
        <v>119</v>
      </c>
      <c r="B1506">
        <v>2001</v>
      </c>
      <c r="C1506" t="s">
        <v>23</v>
      </c>
      <c r="D1506">
        <v>14</v>
      </c>
      <c r="E1506">
        <v>4.4000000000000004</v>
      </c>
      <c r="F1506">
        <v>16.721428540000002</v>
      </c>
      <c r="G1506">
        <v>80.94</v>
      </c>
      <c r="H1506">
        <v>1379</v>
      </c>
      <c r="I1506">
        <v>2.4</v>
      </c>
      <c r="J1506">
        <v>20</v>
      </c>
      <c r="K1506">
        <v>54</v>
      </c>
      <c r="L1506">
        <v>6.41</v>
      </c>
      <c r="M1506">
        <v>42</v>
      </c>
      <c r="N1506">
        <v>3.1</v>
      </c>
      <c r="O1506">
        <v>174.18154730000001</v>
      </c>
      <c r="P1506">
        <v>2991132</v>
      </c>
      <c r="Q1506">
        <v>9</v>
      </c>
      <c r="R1506">
        <v>9</v>
      </c>
      <c r="S1506">
        <v>0.38600000000000001</v>
      </c>
      <c r="T1506">
        <v>10.5</v>
      </c>
    </row>
    <row r="1507" spans="1:20" x14ac:dyDescent="0.2">
      <c r="A1507" t="s">
        <v>119</v>
      </c>
      <c r="B1507">
        <v>2000</v>
      </c>
      <c r="C1507" t="s">
        <v>23</v>
      </c>
      <c r="D1507">
        <v>14</v>
      </c>
      <c r="E1507">
        <v>4.46</v>
      </c>
      <c r="F1507">
        <v>12.19709744</v>
      </c>
      <c r="G1507">
        <v>80.94</v>
      </c>
      <c r="H1507">
        <v>5977</v>
      </c>
      <c r="I1507">
        <v>2.2000000000000002</v>
      </c>
      <c r="J1507">
        <v>20</v>
      </c>
      <c r="K1507">
        <v>56</v>
      </c>
      <c r="L1507">
        <v>5.91</v>
      </c>
      <c r="M1507">
        <v>46</v>
      </c>
      <c r="N1507">
        <v>3.1</v>
      </c>
      <c r="O1507">
        <v>183.41499909999999</v>
      </c>
      <c r="P1507">
        <v>2884522</v>
      </c>
      <c r="Q1507">
        <v>9.1999999999999993</v>
      </c>
      <c r="R1507">
        <v>9.1999999999999993</v>
      </c>
      <c r="S1507">
        <v>0.33800000000000002</v>
      </c>
      <c r="T1507">
        <v>8.6999999999999993</v>
      </c>
    </row>
    <row r="1508" spans="1:20" x14ac:dyDescent="0.2">
      <c r="A1508" t="s">
        <v>120</v>
      </c>
      <c r="B1508">
        <v>2015</v>
      </c>
      <c r="C1508" t="s">
        <v>23</v>
      </c>
      <c r="D1508">
        <v>1</v>
      </c>
      <c r="E1508">
        <v>4.5999999999999996</v>
      </c>
      <c r="F1508">
        <v>0</v>
      </c>
      <c r="G1508">
        <v>97</v>
      </c>
      <c r="H1508">
        <v>82</v>
      </c>
      <c r="I1508">
        <v>64.8</v>
      </c>
      <c r="J1508">
        <v>2</v>
      </c>
      <c r="K1508">
        <v>97</v>
      </c>
      <c r="L1508">
        <v>5.93</v>
      </c>
      <c r="M1508">
        <v>97</v>
      </c>
      <c r="N1508">
        <v>0.1</v>
      </c>
      <c r="O1508">
        <v>7483.1580000000004</v>
      </c>
      <c r="P1508">
        <v>12753375</v>
      </c>
      <c r="Q1508">
        <v>5.8</v>
      </c>
      <c r="R1508">
        <v>5.5</v>
      </c>
      <c r="S1508">
        <v>0.71899999999999997</v>
      </c>
      <c r="T1508">
        <v>13.4</v>
      </c>
    </row>
    <row r="1509" spans="1:20" x14ac:dyDescent="0.2">
      <c r="A1509" t="s">
        <v>120</v>
      </c>
      <c r="B1509">
        <v>2014</v>
      </c>
      <c r="C1509" t="s">
        <v>23</v>
      </c>
      <c r="D1509">
        <v>2</v>
      </c>
      <c r="E1509">
        <v>0.01</v>
      </c>
      <c r="F1509">
        <v>0</v>
      </c>
      <c r="G1509">
        <v>94</v>
      </c>
      <c r="H1509">
        <v>372</v>
      </c>
      <c r="I1509">
        <v>63.8</v>
      </c>
      <c r="J1509">
        <v>2</v>
      </c>
      <c r="K1509">
        <v>94</v>
      </c>
      <c r="L1509">
        <v>4.97</v>
      </c>
      <c r="M1509">
        <v>94</v>
      </c>
      <c r="N1509">
        <v>0.1</v>
      </c>
      <c r="O1509">
        <v>7483.1580000000004</v>
      </c>
      <c r="P1509">
        <v>12753375</v>
      </c>
      <c r="Q1509">
        <v>5.7</v>
      </c>
      <c r="R1509">
        <v>5.5</v>
      </c>
      <c r="S1509">
        <v>0.73</v>
      </c>
      <c r="T1509">
        <v>13.4</v>
      </c>
    </row>
    <row r="1510" spans="1:20" x14ac:dyDescent="0.2">
      <c r="A1510" t="s">
        <v>120</v>
      </c>
      <c r="B1510">
        <v>2013</v>
      </c>
      <c r="C1510" t="s">
        <v>23</v>
      </c>
      <c r="D1510">
        <v>2</v>
      </c>
      <c r="E1510">
        <v>0.01</v>
      </c>
      <c r="F1510">
        <v>0</v>
      </c>
      <c r="G1510">
        <v>96</v>
      </c>
      <c r="H1510">
        <v>0</v>
      </c>
      <c r="I1510">
        <v>62.8</v>
      </c>
      <c r="J1510">
        <v>2</v>
      </c>
      <c r="K1510">
        <v>96</v>
      </c>
      <c r="L1510">
        <v>4.33</v>
      </c>
      <c r="M1510">
        <v>96</v>
      </c>
      <c r="N1510">
        <v>0.1</v>
      </c>
      <c r="O1510">
        <v>7483.1580000000004</v>
      </c>
      <c r="P1510">
        <v>12753375</v>
      </c>
      <c r="Q1510">
        <v>5.7</v>
      </c>
      <c r="R1510">
        <v>5.5</v>
      </c>
      <c r="S1510">
        <v>0.73499999999999999</v>
      </c>
      <c r="T1510">
        <v>13.4</v>
      </c>
    </row>
    <row r="1511" spans="1:20" x14ac:dyDescent="0.2">
      <c r="A1511" t="s">
        <v>120</v>
      </c>
      <c r="B1511">
        <v>2012</v>
      </c>
      <c r="C1511" t="s">
        <v>23</v>
      </c>
      <c r="D1511">
        <v>2</v>
      </c>
      <c r="E1511">
        <v>0.01</v>
      </c>
      <c r="F1511">
        <v>0</v>
      </c>
      <c r="G1511">
        <v>98</v>
      </c>
      <c r="H1511">
        <v>320</v>
      </c>
      <c r="I1511">
        <v>61.8</v>
      </c>
      <c r="J1511">
        <v>2</v>
      </c>
      <c r="K1511">
        <v>98</v>
      </c>
      <c r="L1511">
        <v>4.3</v>
      </c>
      <c r="M1511">
        <v>98</v>
      </c>
      <c r="N1511">
        <v>0.1</v>
      </c>
      <c r="O1511">
        <v>7483.1580000000004</v>
      </c>
      <c r="P1511">
        <v>12753375</v>
      </c>
      <c r="Q1511">
        <v>5.6</v>
      </c>
      <c r="R1511">
        <v>5.4</v>
      </c>
      <c r="S1511">
        <v>0.70599999999999996</v>
      </c>
      <c r="T1511">
        <v>13.7</v>
      </c>
    </row>
    <row r="1512" spans="1:20" x14ac:dyDescent="0.2">
      <c r="A1512" t="s">
        <v>120</v>
      </c>
      <c r="B1512">
        <v>2011</v>
      </c>
      <c r="C1512" t="s">
        <v>23</v>
      </c>
      <c r="D1512">
        <v>2</v>
      </c>
      <c r="E1512">
        <v>0.01</v>
      </c>
      <c r="F1512">
        <v>36.115673659999999</v>
      </c>
      <c r="G1512">
        <v>98</v>
      </c>
      <c r="H1512">
        <v>0</v>
      </c>
      <c r="I1512">
        <v>6.9</v>
      </c>
      <c r="J1512">
        <v>2</v>
      </c>
      <c r="K1512">
        <v>98</v>
      </c>
      <c r="L1512">
        <v>4.7699999999999996</v>
      </c>
      <c r="M1512">
        <v>98</v>
      </c>
      <c r="N1512">
        <v>0.1</v>
      </c>
      <c r="O1512">
        <v>562.54943400000002</v>
      </c>
      <c r="P1512">
        <v>12753375</v>
      </c>
      <c r="Q1512">
        <v>5.6</v>
      </c>
      <c r="R1512">
        <v>5.4</v>
      </c>
      <c r="S1512">
        <v>0.75600000000000001</v>
      </c>
      <c r="T1512">
        <v>14</v>
      </c>
    </row>
    <row r="1513" spans="1:20" x14ac:dyDescent="0.2">
      <c r="A1513" t="s">
        <v>120</v>
      </c>
      <c r="B1513">
        <v>2010</v>
      </c>
      <c r="C1513" t="s">
        <v>23</v>
      </c>
      <c r="D1513">
        <v>2</v>
      </c>
      <c r="E1513">
        <v>0.01</v>
      </c>
      <c r="F1513">
        <v>52.503941959999999</v>
      </c>
      <c r="G1513">
        <v>98</v>
      </c>
      <c r="H1513">
        <v>0</v>
      </c>
      <c r="I1513">
        <v>59.9</v>
      </c>
      <c r="J1513">
        <v>2</v>
      </c>
      <c r="K1513">
        <v>98</v>
      </c>
      <c r="L1513">
        <v>3.5</v>
      </c>
      <c r="M1513">
        <v>98</v>
      </c>
      <c r="N1513">
        <v>0.1</v>
      </c>
      <c r="O1513">
        <v>1212.5621699999999</v>
      </c>
      <c r="P1513">
        <v>12753375</v>
      </c>
      <c r="Q1513">
        <v>5.6</v>
      </c>
      <c r="R1513">
        <v>5.4</v>
      </c>
      <c r="S1513">
        <v>0.755</v>
      </c>
      <c r="T1513">
        <v>14.3</v>
      </c>
    </row>
    <row r="1514" spans="1:20" x14ac:dyDescent="0.2">
      <c r="A1514" t="s">
        <v>120</v>
      </c>
      <c r="B1514">
        <v>2009</v>
      </c>
      <c r="C1514" t="s">
        <v>23</v>
      </c>
      <c r="D1514">
        <v>2</v>
      </c>
      <c r="E1514">
        <v>0.01</v>
      </c>
      <c r="F1514">
        <v>63.551702970000001</v>
      </c>
      <c r="G1514">
        <v>98</v>
      </c>
      <c r="H1514">
        <v>329</v>
      </c>
      <c r="I1514">
        <v>59</v>
      </c>
      <c r="J1514">
        <v>2</v>
      </c>
      <c r="K1514">
        <v>98</v>
      </c>
      <c r="L1514">
        <v>3.16</v>
      </c>
      <c r="M1514">
        <v>98</v>
      </c>
      <c r="N1514">
        <v>0.1</v>
      </c>
      <c r="O1514">
        <v>1296.97353</v>
      </c>
      <c r="P1514">
        <v>12753375</v>
      </c>
      <c r="Q1514">
        <v>5.6</v>
      </c>
      <c r="R1514">
        <v>5.4</v>
      </c>
      <c r="S1514">
        <v>0.75700000000000001</v>
      </c>
      <c r="T1514">
        <v>14.6</v>
      </c>
    </row>
    <row r="1515" spans="1:20" x14ac:dyDescent="0.2">
      <c r="A1515" t="s">
        <v>120</v>
      </c>
      <c r="B1515">
        <v>2008</v>
      </c>
      <c r="C1515" t="s">
        <v>23</v>
      </c>
      <c r="D1515">
        <v>2</v>
      </c>
      <c r="E1515">
        <v>0.01</v>
      </c>
      <c r="F1515">
        <v>532.67000050000001</v>
      </c>
      <c r="G1515">
        <v>98</v>
      </c>
      <c r="H1515">
        <v>8</v>
      </c>
      <c r="I1515">
        <v>58.2</v>
      </c>
      <c r="J1515">
        <v>2</v>
      </c>
      <c r="K1515">
        <v>98</v>
      </c>
      <c r="L1515">
        <v>2.4</v>
      </c>
      <c r="M1515">
        <v>98</v>
      </c>
      <c r="N1515">
        <v>0.1</v>
      </c>
      <c r="O1515">
        <v>14396.486500000001</v>
      </c>
      <c r="P1515">
        <v>12753375</v>
      </c>
      <c r="Q1515">
        <v>5.5</v>
      </c>
      <c r="R1515">
        <v>5.4</v>
      </c>
      <c r="S1515">
        <v>0.75700000000000001</v>
      </c>
      <c r="T1515">
        <v>14.8</v>
      </c>
    </row>
    <row r="1516" spans="1:20" x14ac:dyDescent="0.2">
      <c r="A1516" t="s">
        <v>120</v>
      </c>
      <c r="B1516">
        <v>2007</v>
      </c>
      <c r="C1516" t="s">
        <v>23</v>
      </c>
      <c r="D1516">
        <v>2</v>
      </c>
      <c r="E1516">
        <v>0.01</v>
      </c>
      <c r="F1516">
        <v>54.878910599999998</v>
      </c>
      <c r="G1516">
        <v>98</v>
      </c>
      <c r="H1516">
        <v>59</v>
      </c>
      <c r="I1516">
        <v>57.4</v>
      </c>
      <c r="J1516">
        <v>3</v>
      </c>
      <c r="K1516">
        <v>98</v>
      </c>
      <c r="L1516">
        <v>2.63</v>
      </c>
      <c r="M1516">
        <v>98</v>
      </c>
      <c r="N1516">
        <v>0.1</v>
      </c>
      <c r="O1516">
        <v>1138.5666100000001</v>
      </c>
      <c r="P1516">
        <v>12753375</v>
      </c>
      <c r="Q1516">
        <v>5.5</v>
      </c>
      <c r="R1516">
        <v>5.4</v>
      </c>
      <c r="S1516">
        <v>0.75600000000000001</v>
      </c>
      <c r="T1516">
        <v>15.1</v>
      </c>
    </row>
    <row r="1517" spans="1:20" x14ac:dyDescent="0.2">
      <c r="A1517" t="s">
        <v>120</v>
      </c>
      <c r="B1517">
        <v>2006</v>
      </c>
      <c r="C1517" t="s">
        <v>23</v>
      </c>
      <c r="D1517">
        <v>2</v>
      </c>
      <c r="E1517">
        <v>0.01</v>
      </c>
      <c r="F1517">
        <v>493.41534100000001</v>
      </c>
      <c r="G1517">
        <v>98</v>
      </c>
      <c r="H1517">
        <v>1</v>
      </c>
      <c r="I1517">
        <v>56.7</v>
      </c>
      <c r="J1517">
        <v>3</v>
      </c>
      <c r="K1517">
        <v>98</v>
      </c>
      <c r="L1517">
        <v>2.5099999999999998</v>
      </c>
      <c r="M1517">
        <v>98</v>
      </c>
      <c r="N1517">
        <v>0.1</v>
      </c>
      <c r="O1517">
        <v>9344.9875179999999</v>
      </c>
      <c r="P1517">
        <v>12753375</v>
      </c>
      <c r="Q1517">
        <v>5.5</v>
      </c>
      <c r="R1517">
        <v>5.4</v>
      </c>
      <c r="S1517">
        <v>0.752</v>
      </c>
      <c r="T1517">
        <v>15.4</v>
      </c>
    </row>
    <row r="1518" spans="1:20" x14ac:dyDescent="0.2">
      <c r="A1518" t="s">
        <v>120</v>
      </c>
      <c r="B1518">
        <v>2005</v>
      </c>
      <c r="C1518" t="s">
        <v>23</v>
      </c>
      <c r="D1518">
        <v>2</v>
      </c>
      <c r="E1518">
        <v>0.01</v>
      </c>
      <c r="F1518">
        <v>472.30470339999999</v>
      </c>
      <c r="G1518">
        <v>97</v>
      </c>
      <c r="H1518">
        <v>292</v>
      </c>
      <c r="I1518">
        <v>56</v>
      </c>
      <c r="J1518">
        <v>3</v>
      </c>
      <c r="K1518">
        <v>98</v>
      </c>
      <c r="L1518">
        <v>2.71</v>
      </c>
      <c r="M1518">
        <v>98</v>
      </c>
      <c r="N1518">
        <v>0.1</v>
      </c>
      <c r="O1518">
        <v>8171.3616510000002</v>
      </c>
      <c r="P1518">
        <v>12753375</v>
      </c>
      <c r="Q1518">
        <v>5.5</v>
      </c>
      <c r="R1518">
        <v>5.4</v>
      </c>
      <c r="S1518">
        <v>0.748</v>
      </c>
      <c r="T1518">
        <v>15.7</v>
      </c>
    </row>
    <row r="1519" spans="1:20" x14ac:dyDescent="0.2">
      <c r="A1519" t="s">
        <v>120</v>
      </c>
      <c r="B1519">
        <v>2004</v>
      </c>
      <c r="C1519" t="s">
        <v>23</v>
      </c>
      <c r="D1519">
        <v>2</v>
      </c>
      <c r="E1519">
        <v>0.01</v>
      </c>
      <c r="F1519">
        <v>31.806532879999999</v>
      </c>
      <c r="G1519">
        <v>99</v>
      </c>
      <c r="H1519">
        <v>2771</v>
      </c>
      <c r="I1519">
        <v>55.3</v>
      </c>
      <c r="J1519">
        <v>3</v>
      </c>
      <c r="K1519">
        <v>97</v>
      </c>
      <c r="L1519">
        <v>3.46</v>
      </c>
      <c r="M1519">
        <v>97</v>
      </c>
      <c r="N1519">
        <v>0.1</v>
      </c>
      <c r="O1519">
        <v>586.83640000000003</v>
      </c>
      <c r="P1519">
        <v>12753375</v>
      </c>
      <c r="Q1519">
        <v>5.5</v>
      </c>
      <c r="R1519">
        <v>5.4</v>
      </c>
      <c r="S1519">
        <v>0.747</v>
      </c>
      <c r="T1519">
        <v>15.9</v>
      </c>
    </row>
    <row r="1520" spans="1:20" x14ac:dyDescent="0.2">
      <c r="A1520" t="s">
        <v>120</v>
      </c>
      <c r="B1520">
        <v>2003</v>
      </c>
      <c r="C1520" t="s">
        <v>23</v>
      </c>
      <c r="D1520">
        <v>3</v>
      </c>
      <c r="E1520">
        <v>0.01</v>
      </c>
      <c r="F1520">
        <v>295.11665110000001</v>
      </c>
      <c r="G1520">
        <v>96</v>
      </c>
      <c r="H1520">
        <v>0</v>
      </c>
      <c r="I1520">
        <v>54.6</v>
      </c>
      <c r="J1520">
        <v>3</v>
      </c>
      <c r="K1520">
        <v>95</v>
      </c>
      <c r="L1520">
        <v>4.5999999999999996</v>
      </c>
      <c r="M1520">
        <v>95</v>
      </c>
      <c r="N1520">
        <v>0.1</v>
      </c>
      <c r="O1520">
        <v>4676.9675299999999</v>
      </c>
      <c r="P1520">
        <v>12753375</v>
      </c>
      <c r="Q1520">
        <v>5.6</v>
      </c>
      <c r="R1520">
        <v>5.4</v>
      </c>
      <c r="S1520">
        <v>0.74</v>
      </c>
      <c r="T1520">
        <v>16</v>
      </c>
    </row>
    <row r="1521" spans="1:20" x14ac:dyDescent="0.2">
      <c r="A1521" t="s">
        <v>120</v>
      </c>
      <c r="B1521">
        <v>2002</v>
      </c>
      <c r="C1521" t="s">
        <v>23</v>
      </c>
      <c r="D1521">
        <v>3</v>
      </c>
      <c r="E1521">
        <v>0.01</v>
      </c>
      <c r="F1521">
        <v>29.134348710000001</v>
      </c>
      <c r="G1521">
        <v>91</v>
      </c>
      <c r="H1521">
        <v>3890</v>
      </c>
      <c r="I1521">
        <v>54</v>
      </c>
      <c r="J1521">
        <v>3</v>
      </c>
      <c r="K1521">
        <v>93</v>
      </c>
      <c r="L1521">
        <v>4.57</v>
      </c>
      <c r="M1521">
        <v>93</v>
      </c>
      <c r="N1521">
        <v>0.1</v>
      </c>
      <c r="O1521">
        <v>375.44263799999999</v>
      </c>
      <c r="P1521">
        <v>12753375</v>
      </c>
      <c r="Q1521">
        <v>5.6</v>
      </c>
      <c r="R1521">
        <v>5.4</v>
      </c>
      <c r="S1521">
        <v>0.73599999999999999</v>
      </c>
      <c r="T1521">
        <v>15.8</v>
      </c>
    </row>
    <row r="1522" spans="1:20" x14ac:dyDescent="0.2">
      <c r="A1522" t="s">
        <v>120</v>
      </c>
      <c r="B1522">
        <v>2001</v>
      </c>
      <c r="C1522" t="s">
        <v>23</v>
      </c>
      <c r="D1522">
        <v>3</v>
      </c>
      <c r="E1522">
        <v>0.01</v>
      </c>
      <c r="F1522">
        <v>362.38179509999998</v>
      </c>
      <c r="G1522">
        <v>93</v>
      </c>
      <c r="H1522">
        <v>633</v>
      </c>
      <c r="I1522">
        <v>53.4</v>
      </c>
      <c r="J1522">
        <v>3</v>
      </c>
      <c r="K1522">
        <v>94</v>
      </c>
      <c r="L1522">
        <v>4.5999999999999996</v>
      </c>
      <c r="M1522">
        <v>94</v>
      </c>
      <c r="N1522">
        <v>0.1</v>
      </c>
      <c r="O1522">
        <v>6269.5812299999998</v>
      </c>
      <c r="P1522">
        <v>12753375</v>
      </c>
      <c r="Q1522">
        <v>5.6</v>
      </c>
      <c r="R1522">
        <v>5.5</v>
      </c>
      <c r="S1522">
        <v>0.73199999999999998</v>
      </c>
      <c r="T1522">
        <v>15.7</v>
      </c>
    </row>
    <row r="1523" spans="1:20" x14ac:dyDescent="0.2">
      <c r="A1523" t="s">
        <v>120</v>
      </c>
      <c r="B1523">
        <v>2000</v>
      </c>
      <c r="C1523" t="s">
        <v>23</v>
      </c>
      <c r="D1523">
        <v>3</v>
      </c>
      <c r="E1523">
        <v>0.01</v>
      </c>
      <c r="F1523">
        <v>457.32022360000002</v>
      </c>
      <c r="G1523">
        <v>92</v>
      </c>
      <c r="H1523">
        <v>0</v>
      </c>
      <c r="I1523">
        <v>52.8</v>
      </c>
      <c r="J1523">
        <v>3</v>
      </c>
      <c r="K1523">
        <v>94</v>
      </c>
      <c r="L1523">
        <v>3.41</v>
      </c>
      <c r="M1523">
        <v>94</v>
      </c>
      <c r="N1523">
        <v>0.1</v>
      </c>
      <c r="O1523">
        <v>7145.6284939999996</v>
      </c>
      <c r="P1523">
        <v>12753375</v>
      </c>
      <c r="Q1523">
        <v>5.7</v>
      </c>
      <c r="R1523">
        <v>5.5</v>
      </c>
      <c r="S1523">
        <v>0.72699999999999998</v>
      </c>
      <c r="T1523">
        <v>15.5</v>
      </c>
    </row>
    <row r="1524" spans="1:20" x14ac:dyDescent="0.2">
      <c r="A1524" t="s">
        <v>121</v>
      </c>
      <c r="B1524">
        <v>2015</v>
      </c>
      <c r="C1524" t="s">
        <v>31</v>
      </c>
      <c r="D1524">
        <v>0</v>
      </c>
      <c r="E1524">
        <v>4.5999999999999996</v>
      </c>
      <c r="F1524">
        <v>0</v>
      </c>
      <c r="G1524">
        <v>94</v>
      </c>
      <c r="H1524">
        <v>50</v>
      </c>
      <c r="I1524">
        <v>62.4</v>
      </c>
      <c r="J1524">
        <v>0</v>
      </c>
      <c r="K1524">
        <v>93</v>
      </c>
      <c r="L1524">
        <v>5.93</v>
      </c>
      <c r="M1524">
        <v>93</v>
      </c>
      <c r="N1524">
        <v>0.1</v>
      </c>
      <c r="O1524">
        <v>14252.428529999999</v>
      </c>
      <c r="P1524">
        <v>29491</v>
      </c>
      <c r="Q1524">
        <v>2.6</v>
      </c>
      <c r="R1524">
        <v>2.6</v>
      </c>
      <c r="S1524">
        <v>0.84599999999999997</v>
      </c>
      <c r="T1524">
        <v>16.5</v>
      </c>
    </row>
    <row r="1525" spans="1:20" x14ac:dyDescent="0.2">
      <c r="A1525" t="s">
        <v>121</v>
      </c>
      <c r="B1525">
        <v>2014</v>
      </c>
      <c r="C1525" t="s">
        <v>31</v>
      </c>
      <c r="D1525">
        <v>0</v>
      </c>
      <c r="E1525">
        <v>15.19</v>
      </c>
      <c r="F1525">
        <v>2211.7441779999999</v>
      </c>
      <c r="G1525">
        <v>94</v>
      </c>
      <c r="H1525">
        <v>11</v>
      </c>
      <c r="I1525">
        <v>61.9</v>
      </c>
      <c r="J1525">
        <v>0</v>
      </c>
      <c r="K1525">
        <v>93</v>
      </c>
      <c r="L1525">
        <v>6.55</v>
      </c>
      <c r="M1525">
        <v>93</v>
      </c>
      <c r="N1525">
        <v>0.1</v>
      </c>
      <c r="O1525">
        <v>16554.971389999999</v>
      </c>
      <c r="P1525">
        <v>2932367</v>
      </c>
      <c r="Q1525">
        <v>2.6</v>
      </c>
      <c r="R1525">
        <v>2.7</v>
      </c>
      <c r="S1525">
        <v>0.84099999999999997</v>
      </c>
      <c r="T1525">
        <v>16.5</v>
      </c>
    </row>
    <row r="1526" spans="1:20" x14ac:dyDescent="0.2">
      <c r="A1526" t="s">
        <v>121</v>
      </c>
      <c r="B1526">
        <v>2013</v>
      </c>
      <c r="C1526" t="s">
        <v>31</v>
      </c>
      <c r="D1526">
        <v>0</v>
      </c>
      <c r="E1526">
        <v>15.04</v>
      </c>
      <c r="F1526">
        <v>1968.8168169999999</v>
      </c>
      <c r="G1526">
        <v>93</v>
      </c>
      <c r="H1526">
        <v>35</v>
      </c>
      <c r="I1526">
        <v>61.4</v>
      </c>
      <c r="J1526">
        <v>0</v>
      </c>
      <c r="K1526">
        <v>93</v>
      </c>
      <c r="L1526">
        <v>6.59</v>
      </c>
      <c r="M1526">
        <v>93</v>
      </c>
      <c r="N1526">
        <v>0.1</v>
      </c>
      <c r="O1526">
        <v>15712.823759999999</v>
      </c>
      <c r="P1526">
        <v>2957689</v>
      </c>
      <c r="Q1526">
        <v>2.7</v>
      </c>
      <c r="R1526">
        <v>2.7</v>
      </c>
      <c r="S1526">
        <v>0.83399999999999996</v>
      </c>
      <c r="T1526">
        <v>16.399999999999999</v>
      </c>
    </row>
    <row r="1527" spans="1:20" x14ac:dyDescent="0.2">
      <c r="A1527" t="s">
        <v>121</v>
      </c>
      <c r="B1527">
        <v>2012</v>
      </c>
      <c r="C1527" t="s">
        <v>31</v>
      </c>
      <c r="D1527">
        <v>0</v>
      </c>
      <c r="E1527">
        <v>15.14</v>
      </c>
      <c r="F1527">
        <v>1807.071336</v>
      </c>
      <c r="G1527">
        <v>93</v>
      </c>
      <c r="H1527">
        <v>0</v>
      </c>
      <c r="I1527">
        <v>6.9</v>
      </c>
      <c r="J1527">
        <v>0</v>
      </c>
      <c r="K1527">
        <v>93</v>
      </c>
      <c r="L1527">
        <v>6.67</v>
      </c>
      <c r="M1527">
        <v>93</v>
      </c>
      <c r="N1527">
        <v>0.1</v>
      </c>
      <c r="O1527">
        <v>14341.835999999999</v>
      </c>
      <c r="P1527">
        <v>2987773</v>
      </c>
      <c r="Q1527">
        <v>2.7</v>
      </c>
      <c r="R1527">
        <v>2.7</v>
      </c>
      <c r="S1527">
        <v>0.83</v>
      </c>
      <c r="T1527">
        <v>16.5</v>
      </c>
    </row>
    <row r="1528" spans="1:20" x14ac:dyDescent="0.2">
      <c r="A1528" t="s">
        <v>121</v>
      </c>
      <c r="B1528">
        <v>2011</v>
      </c>
      <c r="C1528" t="s">
        <v>31</v>
      </c>
      <c r="D1528">
        <v>0</v>
      </c>
      <c r="E1528">
        <v>12.66</v>
      </c>
      <c r="F1528">
        <v>1758.8227569999999</v>
      </c>
      <c r="G1528">
        <v>95</v>
      </c>
      <c r="H1528">
        <v>7</v>
      </c>
      <c r="I1528">
        <v>6.5</v>
      </c>
      <c r="J1528">
        <v>0</v>
      </c>
      <c r="K1528">
        <v>92</v>
      </c>
      <c r="L1528">
        <v>6.86</v>
      </c>
      <c r="M1528">
        <v>92</v>
      </c>
      <c r="N1528">
        <v>0.1</v>
      </c>
      <c r="O1528">
        <v>14357.736790000001</v>
      </c>
      <c r="P1528">
        <v>328115</v>
      </c>
      <c r="Q1528">
        <v>2.7</v>
      </c>
      <c r="R1528">
        <v>2.8</v>
      </c>
      <c r="S1528">
        <v>0.82599999999999996</v>
      </c>
      <c r="T1528">
        <v>16.7</v>
      </c>
    </row>
    <row r="1529" spans="1:20" x14ac:dyDescent="0.2">
      <c r="A1529" t="s">
        <v>121</v>
      </c>
      <c r="B1529">
        <v>2010</v>
      </c>
      <c r="C1529" t="s">
        <v>31</v>
      </c>
      <c r="D1529">
        <v>0</v>
      </c>
      <c r="E1529">
        <v>12.9</v>
      </c>
      <c r="F1529">
        <v>1423.8023860000001</v>
      </c>
      <c r="G1529">
        <v>94</v>
      </c>
      <c r="H1529">
        <v>2</v>
      </c>
      <c r="I1529">
        <v>6</v>
      </c>
      <c r="J1529">
        <v>0</v>
      </c>
      <c r="K1529">
        <v>95</v>
      </c>
      <c r="L1529">
        <v>7.9</v>
      </c>
      <c r="M1529">
        <v>95</v>
      </c>
      <c r="N1529">
        <v>0.1</v>
      </c>
      <c r="O1529">
        <v>11984.868570000001</v>
      </c>
      <c r="P1529">
        <v>397282</v>
      </c>
      <c r="Q1529">
        <v>2.8</v>
      </c>
      <c r="R1529">
        <v>2.8</v>
      </c>
      <c r="S1529">
        <v>0.82399999999999995</v>
      </c>
      <c r="T1529">
        <v>16.8</v>
      </c>
    </row>
    <row r="1530" spans="1:20" x14ac:dyDescent="0.2">
      <c r="A1530" t="s">
        <v>121</v>
      </c>
      <c r="B1530">
        <v>2009</v>
      </c>
      <c r="C1530" t="s">
        <v>31</v>
      </c>
      <c r="D1530">
        <v>0</v>
      </c>
      <c r="E1530">
        <v>12.4</v>
      </c>
      <c r="F1530">
        <v>1446.529217</v>
      </c>
      <c r="G1530">
        <v>95</v>
      </c>
      <c r="H1530">
        <v>0</v>
      </c>
      <c r="I1530">
        <v>59.7</v>
      </c>
      <c r="J1530">
        <v>0</v>
      </c>
      <c r="K1530">
        <v>98</v>
      </c>
      <c r="L1530">
        <v>7.53</v>
      </c>
      <c r="M1530">
        <v>98</v>
      </c>
      <c r="N1530">
        <v>0.1</v>
      </c>
      <c r="O1530">
        <v>11837.391299999999</v>
      </c>
      <c r="P1530">
        <v>3162916</v>
      </c>
      <c r="Q1530">
        <v>2.8</v>
      </c>
      <c r="R1530">
        <v>2.9</v>
      </c>
      <c r="S1530">
        <v>0.82499999999999996</v>
      </c>
      <c r="T1530">
        <v>16.600000000000001</v>
      </c>
    </row>
    <row r="1531" spans="1:20" x14ac:dyDescent="0.2">
      <c r="A1531" t="s">
        <v>121</v>
      </c>
      <c r="B1531">
        <v>2008</v>
      </c>
      <c r="C1531" t="s">
        <v>31</v>
      </c>
      <c r="D1531">
        <v>0</v>
      </c>
      <c r="E1531">
        <v>13.3</v>
      </c>
      <c r="F1531">
        <v>1888.1499040000001</v>
      </c>
      <c r="G1531">
        <v>96</v>
      </c>
      <c r="H1531">
        <v>1</v>
      </c>
      <c r="I1531">
        <v>59.3</v>
      </c>
      <c r="J1531">
        <v>0</v>
      </c>
      <c r="K1531">
        <v>96</v>
      </c>
      <c r="L1531">
        <v>6.61</v>
      </c>
      <c r="M1531">
        <v>96</v>
      </c>
      <c r="N1531">
        <v>0.1</v>
      </c>
      <c r="O1531">
        <v>14961.56818</v>
      </c>
      <c r="P1531">
        <v>3198231</v>
      </c>
      <c r="Q1531">
        <v>2.9</v>
      </c>
      <c r="R1531">
        <v>2.9</v>
      </c>
      <c r="S1531">
        <v>0.82</v>
      </c>
      <c r="T1531">
        <v>16.5</v>
      </c>
    </row>
    <row r="1532" spans="1:20" x14ac:dyDescent="0.2">
      <c r="A1532" t="s">
        <v>121</v>
      </c>
      <c r="B1532">
        <v>2007</v>
      </c>
      <c r="C1532" t="s">
        <v>31</v>
      </c>
      <c r="D1532">
        <v>0</v>
      </c>
      <c r="E1532">
        <v>13.4</v>
      </c>
      <c r="F1532">
        <v>1581.5119139999999</v>
      </c>
      <c r="G1532">
        <v>96</v>
      </c>
      <c r="H1532">
        <v>0</v>
      </c>
      <c r="I1532">
        <v>59</v>
      </c>
      <c r="J1532">
        <v>0</v>
      </c>
      <c r="K1532">
        <v>95</v>
      </c>
      <c r="L1532">
        <v>6.22</v>
      </c>
      <c r="M1532">
        <v>95</v>
      </c>
      <c r="N1532">
        <v>0.1</v>
      </c>
      <c r="O1532">
        <v>12297.915349999999</v>
      </c>
      <c r="P1532">
        <v>3231294</v>
      </c>
      <c r="Q1532">
        <v>2.9</v>
      </c>
      <c r="R1532">
        <v>3</v>
      </c>
      <c r="S1532">
        <v>0.81200000000000006</v>
      </c>
      <c r="T1532">
        <v>16.399999999999999</v>
      </c>
    </row>
    <row r="1533" spans="1:20" x14ac:dyDescent="0.2">
      <c r="A1533" t="s">
        <v>121</v>
      </c>
      <c r="B1533">
        <v>2006</v>
      </c>
      <c r="C1533" t="s">
        <v>31</v>
      </c>
      <c r="D1533">
        <v>0</v>
      </c>
      <c r="E1533">
        <v>12.7</v>
      </c>
      <c r="F1533">
        <v>116.50496099999999</v>
      </c>
      <c r="G1533">
        <v>95</v>
      </c>
      <c r="H1533">
        <v>1</v>
      </c>
      <c r="I1533">
        <v>58.7</v>
      </c>
      <c r="J1533">
        <v>0</v>
      </c>
      <c r="K1533">
        <v>94</v>
      </c>
      <c r="L1533">
        <v>6.2</v>
      </c>
      <c r="M1533">
        <v>94</v>
      </c>
      <c r="N1533">
        <v>0.1</v>
      </c>
      <c r="O1533">
        <v>924.64254800000003</v>
      </c>
      <c r="P1533">
        <v>326999</v>
      </c>
      <c r="Q1533">
        <v>3</v>
      </c>
      <c r="R1533">
        <v>3</v>
      </c>
      <c r="S1533">
        <v>0.80700000000000005</v>
      </c>
      <c r="T1533">
        <v>16.399999999999999</v>
      </c>
    </row>
    <row r="1534" spans="1:20" x14ac:dyDescent="0.2">
      <c r="A1534" t="s">
        <v>121</v>
      </c>
      <c r="B1534">
        <v>2005</v>
      </c>
      <c r="C1534" t="s">
        <v>31</v>
      </c>
      <c r="D1534">
        <v>0</v>
      </c>
      <c r="E1534">
        <v>12.3</v>
      </c>
      <c r="F1534">
        <v>913.69952899999998</v>
      </c>
      <c r="G1534">
        <v>95</v>
      </c>
      <c r="H1534">
        <v>1</v>
      </c>
      <c r="I1534">
        <v>58.4</v>
      </c>
      <c r="J1534">
        <v>0</v>
      </c>
      <c r="K1534">
        <v>93</v>
      </c>
      <c r="L1534">
        <v>5.83</v>
      </c>
      <c r="M1534">
        <v>94</v>
      </c>
      <c r="N1534">
        <v>0.1</v>
      </c>
      <c r="O1534">
        <v>7863.1629000000003</v>
      </c>
      <c r="P1534">
        <v>3322528</v>
      </c>
      <c r="Q1534">
        <v>3</v>
      </c>
      <c r="R1534">
        <v>3.1</v>
      </c>
      <c r="S1534">
        <v>0.79800000000000004</v>
      </c>
      <c r="T1534">
        <v>16.2</v>
      </c>
    </row>
    <row r="1535" spans="1:20" x14ac:dyDescent="0.2">
      <c r="A1535" t="s">
        <v>121</v>
      </c>
      <c r="B1535">
        <v>2004</v>
      </c>
      <c r="C1535" t="s">
        <v>31</v>
      </c>
      <c r="D1535">
        <v>0</v>
      </c>
      <c r="E1535">
        <v>12.1</v>
      </c>
      <c r="F1535">
        <v>76.361877370000002</v>
      </c>
      <c r="G1535">
        <v>94</v>
      </c>
      <c r="H1535">
        <v>1</v>
      </c>
      <c r="I1535">
        <v>58.1</v>
      </c>
      <c r="J1535">
        <v>0</v>
      </c>
      <c r="K1535">
        <v>9</v>
      </c>
      <c r="L1535">
        <v>5.67</v>
      </c>
      <c r="M1535">
        <v>94</v>
      </c>
      <c r="N1535">
        <v>0.1</v>
      </c>
      <c r="O1535">
        <v>676.96699799999999</v>
      </c>
      <c r="P1535">
        <v>337775</v>
      </c>
      <c r="Q1535">
        <v>3.1</v>
      </c>
      <c r="R1535">
        <v>3.1</v>
      </c>
      <c r="S1535">
        <v>0.79200000000000004</v>
      </c>
      <c r="T1535">
        <v>16.3</v>
      </c>
    </row>
    <row r="1536" spans="1:20" x14ac:dyDescent="0.2">
      <c r="A1536" t="s">
        <v>121</v>
      </c>
      <c r="B1536">
        <v>2003</v>
      </c>
      <c r="C1536" t="s">
        <v>31</v>
      </c>
      <c r="D1536">
        <v>0</v>
      </c>
      <c r="E1536">
        <v>11.29</v>
      </c>
      <c r="F1536">
        <v>80.997100540000005</v>
      </c>
      <c r="G1536">
        <v>95</v>
      </c>
      <c r="H1536">
        <v>1</v>
      </c>
      <c r="I1536">
        <v>57.8</v>
      </c>
      <c r="J1536">
        <v>0</v>
      </c>
      <c r="K1536">
        <v>91</v>
      </c>
      <c r="L1536">
        <v>6.46</v>
      </c>
      <c r="M1536">
        <v>94</v>
      </c>
      <c r="N1536">
        <v>0.1</v>
      </c>
      <c r="O1536">
        <v>555.53566899999998</v>
      </c>
      <c r="P1536">
        <v>3415213</v>
      </c>
      <c r="Q1536">
        <v>3.2</v>
      </c>
      <c r="R1536">
        <v>3.2</v>
      </c>
      <c r="S1536">
        <v>0.78</v>
      </c>
      <c r="T1536">
        <v>15.8</v>
      </c>
    </row>
    <row r="1537" spans="1:20" x14ac:dyDescent="0.2">
      <c r="A1537" t="s">
        <v>121</v>
      </c>
      <c r="B1537">
        <v>2002</v>
      </c>
      <c r="C1537" t="s">
        <v>31</v>
      </c>
      <c r="D1537">
        <v>0</v>
      </c>
      <c r="E1537">
        <v>11</v>
      </c>
      <c r="F1537">
        <v>561.91686419999996</v>
      </c>
      <c r="G1537">
        <v>94</v>
      </c>
      <c r="H1537">
        <v>103</v>
      </c>
      <c r="I1537">
        <v>57.5</v>
      </c>
      <c r="J1537">
        <v>0</v>
      </c>
      <c r="K1537">
        <v>97</v>
      </c>
      <c r="L1537">
        <v>6.4</v>
      </c>
      <c r="M1537">
        <v>95</v>
      </c>
      <c r="N1537">
        <v>0.1</v>
      </c>
      <c r="O1537">
        <v>4146.9879279999996</v>
      </c>
      <c r="P1537">
        <v>344367</v>
      </c>
      <c r="Q1537">
        <v>3.3</v>
      </c>
      <c r="R1537">
        <v>3.3</v>
      </c>
      <c r="S1537">
        <v>0.77</v>
      </c>
      <c r="T1537">
        <v>15.3</v>
      </c>
    </row>
    <row r="1538" spans="1:20" x14ac:dyDescent="0.2">
      <c r="A1538" t="s">
        <v>121</v>
      </c>
      <c r="B1538">
        <v>2001</v>
      </c>
      <c r="C1538" t="s">
        <v>31</v>
      </c>
      <c r="D1538">
        <v>0</v>
      </c>
      <c r="E1538">
        <v>10.199999999999999</v>
      </c>
      <c r="F1538">
        <v>42.872086709999998</v>
      </c>
      <c r="G1538">
        <v>95</v>
      </c>
      <c r="H1538">
        <v>7</v>
      </c>
      <c r="I1538">
        <v>57.2</v>
      </c>
      <c r="J1538">
        <v>0</v>
      </c>
      <c r="K1538">
        <v>97</v>
      </c>
      <c r="L1538">
        <v>6.26</v>
      </c>
      <c r="M1538">
        <v>95</v>
      </c>
      <c r="N1538">
        <v>0.1</v>
      </c>
      <c r="O1538">
        <v>353.14733699999999</v>
      </c>
      <c r="P1538">
        <v>347818</v>
      </c>
      <c r="Q1538">
        <v>3.3</v>
      </c>
      <c r="R1538">
        <v>3.3</v>
      </c>
      <c r="S1538">
        <v>0.75700000000000001</v>
      </c>
      <c r="T1538">
        <v>14.7</v>
      </c>
    </row>
    <row r="1539" spans="1:20" x14ac:dyDescent="0.2">
      <c r="A1539" t="s">
        <v>121</v>
      </c>
      <c r="B1539">
        <v>2000</v>
      </c>
      <c r="C1539" t="s">
        <v>31</v>
      </c>
      <c r="D1539">
        <v>0</v>
      </c>
      <c r="E1539">
        <v>9.8699999999999992</v>
      </c>
      <c r="F1539">
        <v>373.2605532</v>
      </c>
      <c r="G1539">
        <v>98</v>
      </c>
      <c r="H1539">
        <v>19</v>
      </c>
      <c r="I1539">
        <v>56.9</v>
      </c>
      <c r="J1539">
        <v>0</v>
      </c>
      <c r="K1539">
        <v>92</v>
      </c>
      <c r="L1539">
        <v>6.46</v>
      </c>
      <c r="M1539">
        <v>94</v>
      </c>
      <c r="N1539">
        <v>0.1</v>
      </c>
      <c r="O1539">
        <v>3297.3547100000001</v>
      </c>
      <c r="P1539">
        <v>3499536</v>
      </c>
      <c r="Q1539">
        <v>3.4</v>
      </c>
      <c r="R1539">
        <v>3.4</v>
      </c>
      <c r="S1539">
        <v>0.745</v>
      </c>
      <c r="T1539">
        <v>14</v>
      </c>
    </row>
    <row r="1540" spans="1:20" x14ac:dyDescent="0.2">
      <c r="A1540" t="s">
        <v>122</v>
      </c>
      <c r="B1540">
        <v>2015</v>
      </c>
      <c r="C1540" t="s">
        <v>31</v>
      </c>
      <c r="D1540">
        <v>0</v>
      </c>
      <c r="E1540">
        <v>4.5999999999999996</v>
      </c>
      <c r="F1540">
        <v>0</v>
      </c>
      <c r="G1540">
        <v>94</v>
      </c>
      <c r="H1540">
        <v>0</v>
      </c>
      <c r="I1540">
        <v>61.3</v>
      </c>
      <c r="J1540">
        <v>0</v>
      </c>
      <c r="K1540">
        <v>99</v>
      </c>
      <c r="L1540">
        <v>5.93</v>
      </c>
      <c r="M1540">
        <v>99</v>
      </c>
      <c r="N1540">
        <v>0.1</v>
      </c>
      <c r="O1540">
        <v>1199.8223</v>
      </c>
      <c r="P1540">
        <v>56964</v>
      </c>
      <c r="Q1540">
        <v>1</v>
      </c>
      <c r="R1540">
        <v>0.9</v>
      </c>
      <c r="S1540">
        <v>0.89600000000000002</v>
      </c>
      <c r="T1540">
        <v>13.9</v>
      </c>
    </row>
    <row r="1541" spans="1:20" x14ac:dyDescent="0.2">
      <c r="A1541" t="s">
        <v>122</v>
      </c>
      <c r="B1541">
        <v>2014</v>
      </c>
      <c r="C1541" t="s">
        <v>31</v>
      </c>
      <c r="D1541">
        <v>0</v>
      </c>
      <c r="E1541">
        <v>11.12</v>
      </c>
      <c r="F1541">
        <v>16255.161980000001</v>
      </c>
      <c r="G1541">
        <v>94</v>
      </c>
      <c r="H1541">
        <v>0</v>
      </c>
      <c r="I1541">
        <v>6.9</v>
      </c>
      <c r="J1541">
        <v>0</v>
      </c>
      <c r="K1541">
        <v>99</v>
      </c>
      <c r="L1541">
        <v>6.94</v>
      </c>
      <c r="M1541">
        <v>99</v>
      </c>
      <c r="N1541">
        <v>0.1</v>
      </c>
      <c r="O1541">
        <v>119172.7418</v>
      </c>
      <c r="P1541">
        <v>556319</v>
      </c>
      <c r="Q1541">
        <v>1</v>
      </c>
      <c r="R1541">
        <v>0.9</v>
      </c>
      <c r="S1541">
        <v>0.89200000000000002</v>
      </c>
      <c r="T1541">
        <v>13.9</v>
      </c>
    </row>
    <row r="1542" spans="1:20" x14ac:dyDescent="0.2">
      <c r="A1542" t="s">
        <v>122</v>
      </c>
      <c r="B1542">
        <v>2013</v>
      </c>
      <c r="C1542" t="s">
        <v>31</v>
      </c>
      <c r="D1542">
        <v>0</v>
      </c>
      <c r="E1542">
        <v>11.02</v>
      </c>
      <c r="F1542">
        <v>15515.752339999999</v>
      </c>
      <c r="G1542">
        <v>94</v>
      </c>
      <c r="H1542">
        <v>0</v>
      </c>
      <c r="I1542">
        <v>6.5</v>
      </c>
      <c r="J1542">
        <v>0</v>
      </c>
      <c r="K1542">
        <v>99</v>
      </c>
      <c r="L1542">
        <v>7.1</v>
      </c>
      <c r="M1542">
        <v>99</v>
      </c>
      <c r="N1542">
        <v>0.1</v>
      </c>
      <c r="O1542">
        <v>113751.85</v>
      </c>
      <c r="P1542">
        <v>54336</v>
      </c>
      <c r="Q1542">
        <v>0.9</v>
      </c>
      <c r="R1542">
        <v>0.9</v>
      </c>
      <c r="S1542">
        <v>0.89200000000000002</v>
      </c>
      <c r="T1542">
        <v>13.9</v>
      </c>
    </row>
    <row r="1543" spans="1:20" x14ac:dyDescent="0.2">
      <c r="A1543" t="s">
        <v>122</v>
      </c>
      <c r="B1543">
        <v>2012</v>
      </c>
      <c r="C1543" t="s">
        <v>31</v>
      </c>
      <c r="D1543">
        <v>0</v>
      </c>
      <c r="E1543">
        <v>11.34</v>
      </c>
      <c r="F1543">
        <v>2284.5821500000002</v>
      </c>
      <c r="G1543">
        <v>94</v>
      </c>
      <c r="H1543">
        <v>2</v>
      </c>
      <c r="I1543">
        <v>6.1</v>
      </c>
      <c r="J1543">
        <v>0</v>
      </c>
      <c r="K1543">
        <v>99</v>
      </c>
      <c r="L1543">
        <v>7.18</v>
      </c>
      <c r="M1543">
        <v>99</v>
      </c>
      <c r="N1543">
        <v>0.1</v>
      </c>
      <c r="O1543">
        <v>16749.135999999999</v>
      </c>
      <c r="P1543">
        <v>53946</v>
      </c>
      <c r="Q1543">
        <v>0.9</v>
      </c>
      <c r="R1543">
        <v>0.9</v>
      </c>
      <c r="S1543">
        <v>0.89200000000000002</v>
      </c>
      <c r="T1543">
        <v>13.9</v>
      </c>
    </row>
    <row r="1544" spans="1:20" x14ac:dyDescent="0.2">
      <c r="A1544" t="s">
        <v>122</v>
      </c>
      <c r="B1544">
        <v>2011</v>
      </c>
      <c r="C1544" t="s">
        <v>31</v>
      </c>
      <c r="D1544">
        <v>0</v>
      </c>
      <c r="E1544">
        <v>11.5</v>
      </c>
      <c r="F1544">
        <v>17028.527979999999</v>
      </c>
      <c r="G1544">
        <v>95</v>
      </c>
      <c r="H1544">
        <v>6</v>
      </c>
      <c r="I1544">
        <v>59.6</v>
      </c>
      <c r="J1544">
        <v>0</v>
      </c>
      <c r="K1544">
        <v>96</v>
      </c>
      <c r="L1544">
        <v>7.34</v>
      </c>
      <c r="M1544">
        <v>99</v>
      </c>
      <c r="N1544">
        <v>0.1</v>
      </c>
      <c r="O1544">
        <v>115761.577</v>
      </c>
      <c r="P1544">
        <v>518347</v>
      </c>
      <c r="Q1544">
        <v>0.9</v>
      </c>
      <c r="R1544">
        <v>0.9</v>
      </c>
      <c r="S1544">
        <v>0.89400000000000002</v>
      </c>
      <c r="T1544">
        <v>13.9</v>
      </c>
    </row>
    <row r="1545" spans="1:20" x14ac:dyDescent="0.2">
      <c r="A1545" t="s">
        <v>122</v>
      </c>
      <c r="B1545">
        <v>2010</v>
      </c>
      <c r="C1545" t="s">
        <v>31</v>
      </c>
      <c r="D1545">
        <v>0</v>
      </c>
      <c r="E1545">
        <v>11.36</v>
      </c>
      <c r="F1545">
        <v>2267.2521919999999</v>
      </c>
      <c r="G1545">
        <v>94</v>
      </c>
      <c r="H1545">
        <v>0</v>
      </c>
      <c r="I1545">
        <v>59.2</v>
      </c>
      <c r="J1545">
        <v>0</v>
      </c>
      <c r="K1545">
        <v>96</v>
      </c>
      <c r="L1545">
        <v>7.68</v>
      </c>
      <c r="M1545">
        <v>99</v>
      </c>
      <c r="N1545">
        <v>0.1</v>
      </c>
      <c r="O1545">
        <v>14965.361000000001</v>
      </c>
      <c r="P1545">
        <v>56953</v>
      </c>
      <c r="Q1545">
        <v>0.9</v>
      </c>
      <c r="R1545">
        <v>0.9</v>
      </c>
      <c r="S1545">
        <v>0.88400000000000001</v>
      </c>
      <c r="T1545">
        <v>13.7</v>
      </c>
    </row>
    <row r="1546" spans="1:20" x14ac:dyDescent="0.2">
      <c r="A1546" t="s">
        <v>122</v>
      </c>
      <c r="B1546">
        <v>2009</v>
      </c>
      <c r="C1546" t="s">
        <v>31</v>
      </c>
      <c r="D1546">
        <v>0</v>
      </c>
      <c r="E1546">
        <v>11.42</v>
      </c>
      <c r="F1546">
        <v>2052.3930759999998</v>
      </c>
      <c r="G1546">
        <v>95</v>
      </c>
      <c r="H1546">
        <v>0</v>
      </c>
      <c r="I1546">
        <v>58.8</v>
      </c>
      <c r="J1546">
        <v>0</v>
      </c>
      <c r="K1546">
        <v>96</v>
      </c>
      <c r="L1546">
        <v>8.11</v>
      </c>
      <c r="M1546">
        <v>99</v>
      </c>
      <c r="N1546">
        <v>0.1</v>
      </c>
      <c r="O1546">
        <v>13198.6693</v>
      </c>
      <c r="P1546">
        <v>497783</v>
      </c>
      <c r="Q1546">
        <v>0.9</v>
      </c>
      <c r="R1546">
        <v>0.9</v>
      </c>
      <c r="S1546">
        <v>0.88800000000000001</v>
      </c>
      <c r="T1546">
        <v>13.5</v>
      </c>
    </row>
    <row r="1547" spans="1:20" x14ac:dyDescent="0.2">
      <c r="A1547" t="s">
        <v>122</v>
      </c>
      <c r="B1547">
        <v>2008</v>
      </c>
      <c r="C1547" t="s">
        <v>31</v>
      </c>
      <c r="D1547">
        <v>0</v>
      </c>
      <c r="E1547">
        <v>11.53</v>
      </c>
      <c r="F1547">
        <v>18961.348600000001</v>
      </c>
      <c r="G1547">
        <v>94</v>
      </c>
      <c r="H1547">
        <v>1</v>
      </c>
      <c r="I1547">
        <v>58.4</v>
      </c>
      <c r="J1547">
        <v>0</v>
      </c>
      <c r="K1547">
        <v>96</v>
      </c>
      <c r="L1547">
        <v>7.34</v>
      </c>
      <c r="M1547">
        <v>99</v>
      </c>
      <c r="N1547">
        <v>0.1</v>
      </c>
      <c r="O1547">
        <v>114293.84329999999</v>
      </c>
      <c r="P1547">
        <v>48865</v>
      </c>
      <c r="Q1547">
        <v>0.9</v>
      </c>
      <c r="R1547">
        <v>0.9</v>
      </c>
      <c r="S1547">
        <v>0.88700000000000001</v>
      </c>
      <c r="T1547">
        <v>13.5</v>
      </c>
    </row>
    <row r="1548" spans="1:20" x14ac:dyDescent="0.2">
      <c r="A1548" t="s">
        <v>122</v>
      </c>
      <c r="B1548">
        <v>2007</v>
      </c>
      <c r="C1548" t="s">
        <v>31</v>
      </c>
      <c r="D1548">
        <v>0</v>
      </c>
      <c r="E1548">
        <v>11.75</v>
      </c>
      <c r="F1548">
        <v>267.051312</v>
      </c>
      <c r="G1548">
        <v>87</v>
      </c>
      <c r="H1548">
        <v>0</v>
      </c>
      <c r="I1548">
        <v>57.9</v>
      </c>
      <c r="J1548">
        <v>0</v>
      </c>
      <c r="K1548">
        <v>96</v>
      </c>
      <c r="L1548">
        <v>6.8</v>
      </c>
      <c r="M1548">
        <v>99</v>
      </c>
      <c r="N1548">
        <v>0.1</v>
      </c>
      <c r="O1548">
        <v>1618.4928</v>
      </c>
      <c r="P1548">
        <v>479993</v>
      </c>
      <c r="Q1548">
        <v>0.9</v>
      </c>
      <c r="R1548">
        <v>0.9</v>
      </c>
      <c r="S1548">
        <v>0.877</v>
      </c>
      <c r="T1548">
        <v>13.5</v>
      </c>
    </row>
    <row r="1549" spans="1:20" x14ac:dyDescent="0.2">
      <c r="A1549" t="s">
        <v>122</v>
      </c>
      <c r="B1549">
        <v>2006</v>
      </c>
      <c r="C1549" t="s">
        <v>31</v>
      </c>
      <c r="D1549">
        <v>0</v>
      </c>
      <c r="E1549">
        <v>11.98</v>
      </c>
      <c r="F1549">
        <v>15345.4907</v>
      </c>
      <c r="G1549">
        <v>95</v>
      </c>
      <c r="H1549">
        <v>8</v>
      </c>
      <c r="I1549">
        <v>57.5</v>
      </c>
      <c r="J1549">
        <v>0</v>
      </c>
      <c r="K1549">
        <v>99</v>
      </c>
      <c r="L1549">
        <v>7.75</v>
      </c>
      <c r="M1549">
        <v>99</v>
      </c>
      <c r="N1549">
        <v>0.1</v>
      </c>
      <c r="O1549">
        <v>89739.7117</v>
      </c>
      <c r="P1549">
        <v>472637</v>
      </c>
      <c r="Q1549">
        <v>0.9</v>
      </c>
      <c r="R1549">
        <v>0.9</v>
      </c>
      <c r="S1549">
        <v>0.88</v>
      </c>
      <c r="T1549">
        <v>13.5</v>
      </c>
    </row>
    <row r="1550" spans="1:20" x14ac:dyDescent="0.2">
      <c r="A1550" t="s">
        <v>122</v>
      </c>
      <c r="B1550">
        <v>2005</v>
      </c>
      <c r="C1550" t="s">
        <v>31</v>
      </c>
      <c r="D1550">
        <v>0</v>
      </c>
      <c r="E1550">
        <v>11.84</v>
      </c>
      <c r="F1550">
        <v>1346.246697</v>
      </c>
      <c r="G1550">
        <v>95</v>
      </c>
      <c r="H1550">
        <v>0</v>
      </c>
      <c r="I1550">
        <v>57</v>
      </c>
      <c r="J1550">
        <v>0</v>
      </c>
      <c r="K1550">
        <v>99</v>
      </c>
      <c r="L1550">
        <v>7.95</v>
      </c>
      <c r="M1550">
        <v>99</v>
      </c>
      <c r="N1550">
        <v>0.1</v>
      </c>
      <c r="O1550">
        <v>8289.6964100000005</v>
      </c>
      <c r="P1550">
        <v>465158</v>
      </c>
      <c r="Q1550">
        <v>1</v>
      </c>
      <c r="R1550">
        <v>0.9</v>
      </c>
      <c r="S1550">
        <v>0.874</v>
      </c>
      <c r="T1550">
        <v>13.5</v>
      </c>
    </row>
    <row r="1551" spans="1:20" x14ac:dyDescent="0.2">
      <c r="A1551" t="s">
        <v>122</v>
      </c>
      <c r="B1551">
        <v>2004</v>
      </c>
      <c r="C1551" t="s">
        <v>31</v>
      </c>
      <c r="D1551">
        <v>0</v>
      </c>
      <c r="E1551">
        <v>12.42</v>
      </c>
      <c r="F1551">
        <v>12372.051880000001</v>
      </c>
      <c r="G1551">
        <v>94</v>
      </c>
      <c r="H1551">
        <v>0</v>
      </c>
      <c r="I1551">
        <v>56.4</v>
      </c>
      <c r="J1551">
        <v>0</v>
      </c>
      <c r="K1551">
        <v>99</v>
      </c>
      <c r="L1551">
        <v>8.1999999999999993</v>
      </c>
      <c r="M1551">
        <v>99</v>
      </c>
      <c r="N1551">
        <v>0.1</v>
      </c>
      <c r="O1551">
        <v>75716.351800000004</v>
      </c>
      <c r="P1551">
        <v>45895</v>
      </c>
      <c r="Q1551">
        <v>1</v>
      </c>
      <c r="R1551">
        <v>0.9</v>
      </c>
      <c r="S1551">
        <v>0.86699999999999999</v>
      </c>
      <c r="T1551">
        <v>13.5</v>
      </c>
    </row>
    <row r="1552" spans="1:20" x14ac:dyDescent="0.2">
      <c r="A1552" t="s">
        <v>122</v>
      </c>
      <c r="B1552">
        <v>2003</v>
      </c>
      <c r="C1552" t="s">
        <v>31</v>
      </c>
      <c r="D1552">
        <v>0</v>
      </c>
      <c r="E1552">
        <v>12.61</v>
      </c>
      <c r="F1552">
        <v>10111.389279999999</v>
      </c>
      <c r="G1552">
        <v>95</v>
      </c>
      <c r="H1552">
        <v>1</v>
      </c>
      <c r="I1552">
        <v>55.8</v>
      </c>
      <c r="J1552">
        <v>0</v>
      </c>
      <c r="K1552">
        <v>99</v>
      </c>
      <c r="L1552">
        <v>7.67</v>
      </c>
      <c r="M1552">
        <v>98</v>
      </c>
      <c r="N1552">
        <v>0.1</v>
      </c>
      <c r="O1552">
        <v>65445.885300000002</v>
      </c>
      <c r="P1552">
        <v>45163</v>
      </c>
      <c r="Q1552">
        <v>1</v>
      </c>
      <c r="R1552">
        <v>0.9</v>
      </c>
      <c r="S1552">
        <v>0.86499999999999999</v>
      </c>
      <c r="T1552">
        <v>13.6</v>
      </c>
    </row>
    <row r="1553" spans="1:20" x14ac:dyDescent="0.2">
      <c r="A1553" t="s">
        <v>122</v>
      </c>
      <c r="B1553">
        <v>2002</v>
      </c>
      <c r="C1553" t="s">
        <v>31</v>
      </c>
      <c r="D1553">
        <v>0</v>
      </c>
      <c r="E1553">
        <v>12.91</v>
      </c>
      <c r="F1553">
        <v>910.50627780000002</v>
      </c>
      <c r="G1553">
        <v>95</v>
      </c>
      <c r="H1553">
        <v>0</v>
      </c>
      <c r="I1553">
        <v>55.2</v>
      </c>
      <c r="J1553">
        <v>0</v>
      </c>
      <c r="K1553">
        <v>99</v>
      </c>
      <c r="L1553">
        <v>8.27</v>
      </c>
      <c r="M1553">
        <v>99</v>
      </c>
      <c r="N1553">
        <v>0.1</v>
      </c>
      <c r="O1553">
        <v>5293.6411500000004</v>
      </c>
      <c r="P1553">
        <v>446175</v>
      </c>
      <c r="Q1553">
        <v>1</v>
      </c>
      <c r="R1553">
        <v>0.9</v>
      </c>
      <c r="S1553">
        <v>0.86</v>
      </c>
      <c r="T1553">
        <v>13.5</v>
      </c>
    </row>
    <row r="1554" spans="1:20" x14ac:dyDescent="0.2">
      <c r="A1554" t="s">
        <v>122</v>
      </c>
      <c r="B1554">
        <v>2001</v>
      </c>
      <c r="C1554" t="s">
        <v>31</v>
      </c>
      <c r="D1554">
        <v>0</v>
      </c>
      <c r="E1554">
        <v>12.89</v>
      </c>
      <c r="F1554">
        <v>7877.3365599999997</v>
      </c>
      <c r="G1554">
        <v>86</v>
      </c>
      <c r="H1554">
        <v>0</v>
      </c>
      <c r="I1554">
        <v>54.6</v>
      </c>
      <c r="J1554">
        <v>0</v>
      </c>
      <c r="K1554">
        <v>99</v>
      </c>
      <c r="L1554">
        <v>7.4</v>
      </c>
      <c r="M1554">
        <v>99</v>
      </c>
      <c r="N1554">
        <v>0.1</v>
      </c>
      <c r="O1554">
        <v>48179.428500000002</v>
      </c>
      <c r="P1554">
        <v>441525</v>
      </c>
      <c r="Q1554">
        <v>1</v>
      </c>
      <c r="R1554">
        <v>1</v>
      </c>
      <c r="S1554">
        <v>0.85399999999999998</v>
      </c>
      <c r="T1554">
        <v>13.4</v>
      </c>
    </row>
    <row r="1555" spans="1:20" x14ac:dyDescent="0.2">
      <c r="A1555" t="s">
        <v>122</v>
      </c>
      <c r="B1555">
        <v>2000</v>
      </c>
      <c r="C1555" t="s">
        <v>31</v>
      </c>
      <c r="D1555">
        <v>0</v>
      </c>
      <c r="E1555">
        <v>13.14</v>
      </c>
      <c r="F1555">
        <v>8246.1304369999998</v>
      </c>
      <c r="G1555">
        <v>77</v>
      </c>
      <c r="H1555">
        <v>0</v>
      </c>
      <c r="I1555">
        <v>54</v>
      </c>
      <c r="J1555">
        <v>0</v>
      </c>
      <c r="K1555">
        <v>99</v>
      </c>
      <c r="L1555">
        <v>7.48</v>
      </c>
      <c r="M1555">
        <v>99</v>
      </c>
      <c r="N1555">
        <v>0.1</v>
      </c>
      <c r="O1555">
        <v>48735.995490000001</v>
      </c>
      <c r="P1555">
        <v>4363</v>
      </c>
      <c r="Q1555">
        <v>1</v>
      </c>
      <c r="R1555">
        <v>1</v>
      </c>
      <c r="S1555">
        <v>0.84799999999999998</v>
      </c>
      <c r="T1555">
        <v>13.5</v>
      </c>
    </row>
    <row r="1556" spans="1:20" x14ac:dyDescent="0.2">
      <c r="A1556" t="s">
        <v>123</v>
      </c>
      <c r="B1556">
        <v>2015</v>
      </c>
      <c r="C1556" t="s">
        <v>23</v>
      </c>
      <c r="D1556">
        <v>28</v>
      </c>
      <c r="E1556">
        <v>4.5999999999999996</v>
      </c>
      <c r="F1556">
        <v>0</v>
      </c>
      <c r="G1556">
        <v>69</v>
      </c>
      <c r="H1556">
        <v>3</v>
      </c>
      <c r="I1556">
        <v>2.5</v>
      </c>
      <c r="J1556">
        <v>38</v>
      </c>
      <c r="K1556">
        <v>71</v>
      </c>
      <c r="L1556">
        <v>5.93</v>
      </c>
      <c r="M1556">
        <v>69</v>
      </c>
      <c r="N1556">
        <v>0.3</v>
      </c>
      <c r="O1556">
        <v>41.857595099999998</v>
      </c>
      <c r="P1556">
        <v>2423488</v>
      </c>
      <c r="Q1556">
        <v>7.1</v>
      </c>
      <c r="R1556">
        <v>7.1</v>
      </c>
      <c r="S1556">
        <v>0.51100000000000001</v>
      </c>
      <c r="T1556">
        <v>10.3</v>
      </c>
    </row>
    <row r="1557" spans="1:20" x14ac:dyDescent="0.2">
      <c r="A1557" t="s">
        <v>123</v>
      </c>
      <c r="B1557">
        <v>2014</v>
      </c>
      <c r="C1557" t="s">
        <v>23</v>
      </c>
      <c r="D1557">
        <v>29</v>
      </c>
      <c r="E1557">
        <v>0.01</v>
      </c>
      <c r="F1557">
        <v>5.3390656730000003</v>
      </c>
      <c r="G1557">
        <v>73</v>
      </c>
      <c r="H1557">
        <v>3</v>
      </c>
      <c r="I1557">
        <v>2</v>
      </c>
      <c r="J1557">
        <v>39</v>
      </c>
      <c r="K1557">
        <v>73</v>
      </c>
      <c r="L1557">
        <v>3.4</v>
      </c>
      <c r="M1557">
        <v>73</v>
      </c>
      <c r="N1557">
        <v>0.3</v>
      </c>
      <c r="O1557">
        <v>452.46319260000001</v>
      </c>
      <c r="P1557">
        <v>2358981</v>
      </c>
      <c r="Q1557">
        <v>7.2</v>
      </c>
      <c r="R1557">
        <v>7.1</v>
      </c>
      <c r="S1557">
        <v>0.50900000000000001</v>
      </c>
      <c r="T1557">
        <v>10.3</v>
      </c>
    </row>
    <row r="1558" spans="1:20" x14ac:dyDescent="0.2">
      <c r="A1558" t="s">
        <v>123</v>
      </c>
      <c r="B1558">
        <v>2013</v>
      </c>
      <c r="C1558" t="s">
        <v>23</v>
      </c>
      <c r="D1558">
        <v>29</v>
      </c>
      <c r="E1558">
        <v>0.87</v>
      </c>
      <c r="F1558">
        <v>79.508824930000003</v>
      </c>
      <c r="G1558">
        <v>74</v>
      </c>
      <c r="H1558">
        <v>6</v>
      </c>
      <c r="I1558">
        <v>19.5</v>
      </c>
      <c r="J1558">
        <v>40</v>
      </c>
      <c r="K1558">
        <v>73</v>
      </c>
      <c r="L1558">
        <v>4.1500000000000004</v>
      </c>
      <c r="M1558">
        <v>74</v>
      </c>
      <c r="N1558">
        <v>0.4</v>
      </c>
      <c r="O1558">
        <v>461.72372200000001</v>
      </c>
      <c r="P1558">
        <v>22961146</v>
      </c>
      <c r="Q1558">
        <v>7.3</v>
      </c>
      <c r="R1558">
        <v>7.2</v>
      </c>
      <c r="S1558">
        <v>0.50800000000000001</v>
      </c>
      <c r="T1558">
        <v>10.3</v>
      </c>
    </row>
    <row r="1559" spans="1:20" x14ac:dyDescent="0.2">
      <c r="A1559" t="s">
        <v>123</v>
      </c>
      <c r="B1559">
        <v>2012</v>
      </c>
      <c r="C1559" t="s">
        <v>23</v>
      </c>
      <c r="D1559">
        <v>30</v>
      </c>
      <c r="E1559">
        <v>0.87</v>
      </c>
      <c r="F1559">
        <v>59.979144609999999</v>
      </c>
      <c r="G1559">
        <v>7</v>
      </c>
      <c r="H1559">
        <v>2</v>
      </c>
      <c r="I1559">
        <v>19</v>
      </c>
      <c r="J1559">
        <v>42</v>
      </c>
      <c r="K1559">
        <v>71</v>
      </c>
      <c r="L1559">
        <v>3.46</v>
      </c>
      <c r="M1559">
        <v>7</v>
      </c>
      <c r="N1559">
        <v>0.4</v>
      </c>
      <c r="O1559">
        <v>443.96109999999999</v>
      </c>
      <c r="P1559">
        <v>22346573</v>
      </c>
      <c r="Q1559">
        <v>7.4</v>
      </c>
      <c r="R1559">
        <v>7.3</v>
      </c>
      <c r="S1559">
        <v>0.50600000000000001</v>
      </c>
      <c r="T1559">
        <v>10.199999999999999</v>
      </c>
    </row>
    <row r="1560" spans="1:20" x14ac:dyDescent="0.2">
      <c r="A1560" t="s">
        <v>123</v>
      </c>
      <c r="B1560">
        <v>2011</v>
      </c>
      <c r="C1560" t="s">
        <v>23</v>
      </c>
      <c r="D1560">
        <v>31</v>
      </c>
      <c r="E1560">
        <v>0.97</v>
      </c>
      <c r="F1560">
        <v>78.799671959999998</v>
      </c>
      <c r="G1560">
        <v>73</v>
      </c>
      <c r="H1560">
        <v>0</v>
      </c>
      <c r="I1560">
        <v>18.5</v>
      </c>
      <c r="J1560">
        <v>43</v>
      </c>
      <c r="K1560">
        <v>73</v>
      </c>
      <c r="L1560">
        <v>4.24</v>
      </c>
      <c r="M1560">
        <v>73</v>
      </c>
      <c r="N1560">
        <v>0.4</v>
      </c>
      <c r="O1560">
        <v>454.96346399999999</v>
      </c>
      <c r="P1560">
        <v>21743949</v>
      </c>
      <c r="Q1560">
        <v>7.5</v>
      </c>
      <c r="R1560">
        <v>7.4</v>
      </c>
      <c r="S1560">
        <v>0.504</v>
      </c>
      <c r="T1560">
        <v>10.199999999999999</v>
      </c>
    </row>
    <row r="1561" spans="1:20" x14ac:dyDescent="0.2">
      <c r="A1561" t="s">
        <v>123</v>
      </c>
      <c r="B1561">
        <v>2010</v>
      </c>
      <c r="C1561" t="s">
        <v>23</v>
      </c>
      <c r="D1561">
        <v>32</v>
      </c>
      <c r="E1561">
        <v>1.03</v>
      </c>
      <c r="F1561">
        <v>76.604421689999995</v>
      </c>
      <c r="G1561">
        <v>7</v>
      </c>
      <c r="H1561">
        <v>1</v>
      </c>
      <c r="I1561">
        <v>18</v>
      </c>
      <c r="J1561">
        <v>45</v>
      </c>
      <c r="K1561">
        <v>7</v>
      </c>
      <c r="L1561">
        <v>4.8600000000000003</v>
      </c>
      <c r="M1561">
        <v>7</v>
      </c>
      <c r="N1561">
        <v>0.5</v>
      </c>
      <c r="O1561">
        <v>412.73934100000002</v>
      </c>
      <c r="P1561">
        <v>2115164</v>
      </c>
      <c r="Q1561">
        <v>7.6</v>
      </c>
      <c r="R1561">
        <v>7.5</v>
      </c>
      <c r="S1561">
        <v>0.503</v>
      </c>
      <c r="T1561">
        <v>10.199999999999999</v>
      </c>
    </row>
    <row r="1562" spans="1:20" x14ac:dyDescent="0.2">
      <c r="A1562" t="s">
        <v>123</v>
      </c>
      <c r="B1562">
        <v>2009</v>
      </c>
      <c r="C1562" t="s">
        <v>23</v>
      </c>
      <c r="D1562">
        <v>33</v>
      </c>
      <c r="E1562">
        <v>0.91</v>
      </c>
      <c r="F1562">
        <v>71.166012030000005</v>
      </c>
      <c r="G1562">
        <v>77</v>
      </c>
      <c r="H1562">
        <v>0</v>
      </c>
      <c r="I1562">
        <v>17.600000000000001</v>
      </c>
      <c r="J1562">
        <v>47</v>
      </c>
      <c r="K1562">
        <v>76</v>
      </c>
      <c r="L1562">
        <v>4.7</v>
      </c>
      <c r="M1562">
        <v>77</v>
      </c>
      <c r="N1562">
        <v>0.5</v>
      </c>
      <c r="O1562">
        <v>415.68932260000003</v>
      </c>
      <c r="P1562">
        <v>2569121</v>
      </c>
      <c r="Q1562">
        <v>7.7</v>
      </c>
      <c r="R1562">
        <v>7.6</v>
      </c>
      <c r="S1562">
        <v>0.5</v>
      </c>
      <c r="T1562">
        <v>9.6999999999999993</v>
      </c>
    </row>
    <row r="1563" spans="1:20" x14ac:dyDescent="0.2">
      <c r="A1563" t="s">
        <v>123</v>
      </c>
      <c r="B1563">
        <v>2008</v>
      </c>
      <c r="C1563" t="s">
        <v>23</v>
      </c>
      <c r="D1563">
        <v>34</v>
      </c>
      <c r="E1563">
        <v>0.68</v>
      </c>
      <c r="F1563">
        <v>6.4487626149999997</v>
      </c>
      <c r="G1563">
        <v>77</v>
      </c>
      <c r="H1563">
        <v>3</v>
      </c>
      <c r="I1563">
        <v>17.100000000000001</v>
      </c>
      <c r="J1563">
        <v>49</v>
      </c>
      <c r="K1563">
        <v>77</v>
      </c>
      <c r="L1563">
        <v>4.5</v>
      </c>
      <c r="M1563">
        <v>77</v>
      </c>
      <c r="N1563">
        <v>0.5</v>
      </c>
      <c r="O1563">
        <v>47.733254000000002</v>
      </c>
      <c r="P1563">
        <v>19996469</v>
      </c>
      <c r="Q1563">
        <v>7.8</v>
      </c>
      <c r="R1563">
        <v>7.7</v>
      </c>
      <c r="S1563">
        <v>0.49099999999999999</v>
      </c>
      <c r="T1563">
        <v>9.4</v>
      </c>
    </row>
    <row r="1564" spans="1:20" x14ac:dyDescent="0.2">
      <c r="A1564" t="s">
        <v>123</v>
      </c>
      <c r="B1564">
        <v>2007</v>
      </c>
      <c r="C1564" t="s">
        <v>23</v>
      </c>
      <c r="D1564">
        <v>35</v>
      </c>
      <c r="E1564">
        <v>0.71</v>
      </c>
      <c r="F1564">
        <v>55.430344550000001</v>
      </c>
      <c r="G1564">
        <v>84</v>
      </c>
      <c r="H1564">
        <v>0</v>
      </c>
      <c r="I1564">
        <v>16.7</v>
      </c>
      <c r="J1564">
        <v>51</v>
      </c>
      <c r="K1564">
        <v>83</v>
      </c>
      <c r="L1564">
        <v>4.9800000000000004</v>
      </c>
      <c r="M1564">
        <v>84</v>
      </c>
      <c r="N1564">
        <v>0.6</v>
      </c>
      <c r="O1564">
        <v>377.84829280000002</v>
      </c>
      <c r="P1564">
        <v>19433523</v>
      </c>
      <c r="Q1564">
        <v>7.9</v>
      </c>
      <c r="R1564">
        <v>7.8</v>
      </c>
      <c r="S1564">
        <v>0.48299999999999998</v>
      </c>
      <c r="T1564">
        <v>9.1</v>
      </c>
    </row>
    <row r="1565" spans="1:20" x14ac:dyDescent="0.2">
      <c r="A1565" t="s">
        <v>123</v>
      </c>
      <c r="B1565">
        <v>2006</v>
      </c>
      <c r="C1565" t="s">
        <v>23</v>
      </c>
      <c r="D1565">
        <v>36</v>
      </c>
      <c r="E1565">
        <v>0.68</v>
      </c>
      <c r="F1565">
        <v>38.418703749999999</v>
      </c>
      <c r="G1565">
        <v>82</v>
      </c>
      <c r="H1565">
        <v>2</v>
      </c>
      <c r="I1565">
        <v>16.3</v>
      </c>
      <c r="J1565">
        <v>54</v>
      </c>
      <c r="K1565">
        <v>83</v>
      </c>
      <c r="L1565">
        <v>5.1100000000000003</v>
      </c>
      <c r="M1565">
        <v>85</v>
      </c>
      <c r="N1565">
        <v>0.6</v>
      </c>
      <c r="O1565">
        <v>292.157443</v>
      </c>
      <c r="P1565">
        <v>1888268</v>
      </c>
      <c r="Q1565">
        <v>8</v>
      </c>
      <c r="R1565">
        <v>7.9</v>
      </c>
      <c r="S1565">
        <v>0.47799999999999998</v>
      </c>
      <c r="T1565">
        <v>9</v>
      </c>
    </row>
    <row r="1566" spans="1:20" x14ac:dyDescent="0.2">
      <c r="A1566" t="s">
        <v>123</v>
      </c>
      <c r="B1566">
        <v>2005</v>
      </c>
      <c r="C1566" t="s">
        <v>23</v>
      </c>
      <c r="D1566">
        <v>37</v>
      </c>
      <c r="E1566">
        <v>0.72</v>
      </c>
      <c r="F1566">
        <v>33.747861980000003</v>
      </c>
      <c r="G1566">
        <v>81</v>
      </c>
      <c r="H1566">
        <v>0</v>
      </c>
      <c r="I1566">
        <v>15.8</v>
      </c>
      <c r="J1566">
        <v>56</v>
      </c>
      <c r="K1566">
        <v>8</v>
      </c>
      <c r="L1566">
        <v>5.3</v>
      </c>
      <c r="M1566">
        <v>85</v>
      </c>
      <c r="N1566">
        <v>0.6</v>
      </c>
      <c r="O1566">
        <v>274.81972300000001</v>
      </c>
      <c r="P1566">
        <v>18336724</v>
      </c>
      <c r="Q1566">
        <v>8.1</v>
      </c>
      <c r="R1566">
        <v>8</v>
      </c>
      <c r="S1566">
        <v>0.47299999999999998</v>
      </c>
      <c r="T1566">
        <v>8.9</v>
      </c>
    </row>
    <row r="1567" spans="1:20" x14ac:dyDescent="0.2">
      <c r="A1567" t="s">
        <v>123</v>
      </c>
      <c r="B1567">
        <v>2004</v>
      </c>
      <c r="C1567" t="s">
        <v>23</v>
      </c>
      <c r="D1567">
        <v>38</v>
      </c>
      <c r="E1567">
        <v>0.81</v>
      </c>
      <c r="F1567">
        <v>23.727963280000001</v>
      </c>
      <c r="G1567">
        <v>71</v>
      </c>
      <c r="H1567">
        <v>35558</v>
      </c>
      <c r="I1567">
        <v>15.4</v>
      </c>
      <c r="J1567">
        <v>58</v>
      </c>
      <c r="K1567">
        <v>74</v>
      </c>
      <c r="L1567">
        <v>4.8899999999999997</v>
      </c>
      <c r="M1567">
        <v>78</v>
      </c>
      <c r="N1567">
        <v>0.6</v>
      </c>
      <c r="O1567">
        <v>245.12358760000001</v>
      </c>
      <c r="P1567">
        <v>1782997</v>
      </c>
      <c r="Q1567">
        <v>8.1999999999999993</v>
      </c>
      <c r="R1567">
        <v>8.1</v>
      </c>
      <c r="S1567">
        <v>0.46600000000000003</v>
      </c>
      <c r="T1567">
        <v>8.6999999999999993</v>
      </c>
    </row>
    <row r="1568" spans="1:20" x14ac:dyDescent="0.2">
      <c r="A1568" t="s">
        <v>123</v>
      </c>
      <c r="B1568">
        <v>2003</v>
      </c>
      <c r="C1568" t="s">
        <v>23</v>
      </c>
      <c r="D1568">
        <v>40</v>
      </c>
      <c r="E1568">
        <v>0.93</v>
      </c>
      <c r="F1568">
        <v>37.128947869999998</v>
      </c>
      <c r="G1568">
        <v>61</v>
      </c>
      <c r="H1568">
        <v>62233</v>
      </c>
      <c r="I1568">
        <v>15</v>
      </c>
      <c r="J1568">
        <v>60</v>
      </c>
      <c r="K1568">
        <v>65</v>
      </c>
      <c r="L1568">
        <v>4.8099999999999996</v>
      </c>
      <c r="M1568">
        <v>66</v>
      </c>
      <c r="N1568">
        <v>0.7</v>
      </c>
      <c r="O1568">
        <v>316.79989649999999</v>
      </c>
      <c r="P1568">
        <v>17279141</v>
      </c>
      <c r="Q1568">
        <v>8.3000000000000007</v>
      </c>
      <c r="R1568">
        <v>8.3000000000000007</v>
      </c>
      <c r="S1568">
        <v>0.45700000000000002</v>
      </c>
      <c r="T1568">
        <v>8.5</v>
      </c>
    </row>
    <row r="1569" spans="1:20" x14ac:dyDescent="0.2">
      <c r="A1569" t="s">
        <v>123</v>
      </c>
      <c r="B1569">
        <v>2002</v>
      </c>
      <c r="C1569" t="s">
        <v>23</v>
      </c>
      <c r="D1569">
        <v>41</v>
      </c>
      <c r="E1569">
        <v>0.9</v>
      </c>
      <c r="F1569">
        <v>47.526213800000001</v>
      </c>
      <c r="G1569">
        <v>51</v>
      </c>
      <c r="H1569">
        <v>10795</v>
      </c>
      <c r="I1569">
        <v>14.7</v>
      </c>
      <c r="J1569">
        <v>63</v>
      </c>
      <c r="K1569">
        <v>61</v>
      </c>
      <c r="L1569">
        <v>5.29</v>
      </c>
      <c r="M1569">
        <v>62</v>
      </c>
      <c r="N1569">
        <v>0.7</v>
      </c>
      <c r="O1569">
        <v>262.28594809999998</v>
      </c>
      <c r="P1569">
        <v>16765117</v>
      </c>
      <c r="Q1569">
        <v>8.5</v>
      </c>
      <c r="R1569">
        <v>8.4</v>
      </c>
      <c r="S1569">
        <v>0.46200000000000002</v>
      </c>
      <c r="T1569">
        <v>8.3000000000000007</v>
      </c>
    </row>
    <row r="1570" spans="1:20" x14ac:dyDescent="0.2">
      <c r="A1570" t="s">
        <v>123</v>
      </c>
      <c r="B1570">
        <v>2001</v>
      </c>
      <c r="C1570" t="s">
        <v>23</v>
      </c>
      <c r="D1570">
        <v>42</v>
      </c>
      <c r="E1570">
        <v>1.05</v>
      </c>
      <c r="F1570">
        <v>42.563315850000002</v>
      </c>
      <c r="G1570">
        <v>80.94</v>
      </c>
      <c r="H1570">
        <v>9357</v>
      </c>
      <c r="I1570">
        <v>14.3</v>
      </c>
      <c r="J1570">
        <v>65</v>
      </c>
      <c r="K1570">
        <v>6</v>
      </c>
      <c r="L1570">
        <v>5.17</v>
      </c>
      <c r="M1570">
        <v>6</v>
      </c>
      <c r="N1570">
        <v>0.7</v>
      </c>
      <c r="O1570">
        <v>278.55573199999998</v>
      </c>
      <c r="P1570">
        <v>1626932</v>
      </c>
      <c r="Q1570">
        <v>8.6</v>
      </c>
      <c r="R1570">
        <v>8.5</v>
      </c>
      <c r="S1570">
        <v>0.45600000000000002</v>
      </c>
      <c r="T1570">
        <v>8.1999999999999993</v>
      </c>
    </row>
    <row r="1571" spans="1:20" x14ac:dyDescent="0.2">
      <c r="A1571" t="s">
        <v>123</v>
      </c>
      <c r="B1571">
        <v>2000</v>
      </c>
      <c r="C1571" t="s">
        <v>23</v>
      </c>
      <c r="D1571">
        <v>44</v>
      </c>
      <c r="E1571">
        <v>1.1599999999999999</v>
      </c>
      <c r="F1571">
        <v>35.661250559999999</v>
      </c>
      <c r="G1571">
        <v>80.94</v>
      </c>
      <c r="H1571">
        <v>35256</v>
      </c>
      <c r="I1571">
        <v>13.9</v>
      </c>
      <c r="J1571">
        <v>68</v>
      </c>
      <c r="K1571">
        <v>58</v>
      </c>
      <c r="L1571">
        <v>5.8</v>
      </c>
      <c r="M1571">
        <v>57</v>
      </c>
      <c r="N1571">
        <v>0.6</v>
      </c>
      <c r="O1571">
        <v>245.93965900000001</v>
      </c>
      <c r="P1571">
        <v>1576686</v>
      </c>
      <c r="Q1571">
        <v>8.6999999999999993</v>
      </c>
      <c r="R1571">
        <v>8.6</v>
      </c>
      <c r="S1571">
        <v>0</v>
      </c>
      <c r="T1571">
        <v>8</v>
      </c>
    </row>
    <row r="1572" spans="1:20" x14ac:dyDescent="0.2">
      <c r="A1572" t="s">
        <v>124</v>
      </c>
      <c r="B1572">
        <v>2015</v>
      </c>
      <c r="C1572" t="s">
        <v>23</v>
      </c>
      <c r="D1572">
        <v>26</v>
      </c>
      <c r="E1572">
        <v>4.5999999999999996</v>
      </c>
      <c r="F1572">
        <v>0</v>
      </c>
      <c r="G1572">
        <v>88</v>
      </c>
      <c r="H1572">
        <v>0</v>
      </c>
      <c r="I1572">
        <v>19.600000000000001</v>
      </c>
      <c r="J1572">
        <v>38</v>
      </c>
      <c r="K1572">
        <v>88</v>
      </c>
      <c r="L1572">
        <v>5.93</v>
      </c>
      <c r="M1572">
        <v>88</v>
      </c>
      <c r="N1572">
        <v>4.8</v>
      </c>
      <c r="O1572">
        <v>362.65754440000001</v>
      </c>
      <c r="P1572">
        <v>1757367</v>
      </c>
      <c r="Q1572">
        <v>6.4</v>
      </c>
      <c r="R1572">
        <v>6.2</v>
      </c>
      <c r="S1572">
        <v>0.47299999999999998</v>
      </c>
      <c r="T1572">
        <v>10.8</v>
      </c>
    </row>
    <row r="1573" spans="1:20" x14ac:dyDescent="0.2">
      <c r="A1573" t="s">
        <v>124</v>
      </c>
      <c r="B1573">
        <v>2014</v>
      </c>
      <c r="C1573" t="s">
        <v>23</v>
      </c>
      <c r="D1573">
        <v>27</v>
      </c>
      <c r="E1573">
        <v>0.01</v>
      </c>
      <c r="F1573">
        <v>59.487448929999999</v>
      </c>
      <c r="G1573">
        <v>91</v>
      </c>
      <c r="H1573">
        <v>3</v>
      </c>
      <c r="I1573">
        <v>19.2</v>
      </c>
      <c r="J1573">
        <v>40</v>
      </c>
      <c r="K1573">
        <v>87</v>
      </c>
      <c r="L1573">
        <v>11.38</v>
      </c>
      <c r="M1573">
        <v>91</v>
      </c>
      <c r="N1573">
        <v>5.0999999999999996</v>
      </c>
      <c r="O1573">
        <v>354.72539610000001</v>
      </c>
      <c r="P1573">
        <v>1768838</v>
      </c>
      <c r="Q1573">
        <v>6.5</v>
      </c>
      <c r="R1573">
        <v>6.3</v>
      </c>
      <c r="S1573">
        <v>0.46600000000000003</v>
      </c>
      <c r="T1573">
        <v>10.7</v>
      </c>
    </row>
    <row r="1574" spans="1:20" x14ac:dyDescent="0.2">
      <c r="A1574" t="s">
        <v>124</v>
      </c>
      <c r="B1574">
        <v>2013</v>
      </c>
      <c r="C1574" t="s">
        <v>23</v>
      </c>
      <c r="D1574">
        <v>29</v>
      </c>
      <c r="E1574">
        <v>0.01</v>
      </c>
      <c r="F1574">
        <v>55.831076250000002</v>
      </c>
      <c r="G1574">
        <v>89</v>
      </c>
      <c r="H1574">
        <v>1</v>
      </c>
      <c r="I1574">
        <v>18.8</v>
      </c>
      <c r="J1574">
        <v>42</v>
      </c>
      <c r="K1574">
        <v>89</v>
      </c>
      <c r="L1574">
        <v>1.96</v>
      </c>
      <c r="M1574">
        <v>89</v>
      </c>
      <c r="N1574">
        <v>6.3</v>
      </c>
      <c r="O1574">
        <v>332.92233900000002</v>
      </c>
      <c r="P1574">
        <v>16577147</v>
      </c>
      <c r="Q1574">
        <v>6.5</v>
      </c>
      <c r="R1574">
        <v>6.4</v>
      </c>
      <c r="S1574">
        <v>0.45900000000000002</v>
      </c>
      <c r="T1574">
        <v>10.7</v>
      </c>
    </row>
    <row r="1575" spans="1:20" x14ac:dyDescent="0.2">
      <c r="A1575" t="s">
        <v>124</v>
      </c>
      <c r="B1575">
        <v>2012</v>
      </c>
      <c r="C1575" t="s">
        <v>23</v>
      </c>
      <c r="D1575">
        <v>31</v>
      </c>
      <c r="E1575">
        <v>0.01</v>
      </c>
      <c r="F1575">
        <v>82.768659220000004</v>
      </c>
      <c r="G1575">
        <v>96</v>
      </c>
      <c r="H1575">
        <v>11</v>
      </c>
      <c r="I1575">
        <v>18.399999999999999</v>
      </c>
      <c r="J1575">
        <v>46</v>
      </c>
      <c r="K1575">
        <v>95</v>
      </c>
      <c r="L1575">
        <v>12.6</v>
      </c>
      <c r="M1575">
        <v>96</v>
      </c>
      <c r="N1575">
        <v>8.3000000000000007</v>
      </c>
      <c r="O1575">
        <v>374.51882000000001</v>
      </c>
      <c r="P1575">
        <v>169735</v>
      </c>
      <c r="Q1575">
        <v>6.6</v>
      </c>
      <c r="R1575">
        <v>6.5</v>
      </c>
      <c r="S1575">
        <v>0.45400000000000001</v>
      </c>
      <c r="T1575">
        <v>10.7</v>
      </c>
    </row>
    <row r="1576" spans="1:20" x14ac:dyDescent="0.2">
      <c r="A1576" t="s">
        <v>124</v>
      </c>
      <c r="B1576">
        <v>2011</v>
      </c>
      <c r="C1576" t="s">
        <v>23</v>
      </c>
      <c r="D1576">
        <v>32</v>
      </c>
      <c r="E1576">
        <v>1.23</v>
      </c>
      <c r="F1576">
        <v>13.77617463</v>
      </c>
      <c r="G1576">
        <v>97</v>
      </c>
      <c r="H1576">
        <v>26</v>
      </c>
      <c r="I1576">
        <v>18</v>
      </c>
      <c r="J1576">
        <v>50</v>
      </c>
      <c r="K1576">
        <v>97</v>
      </c>
      <c r="L1576">
        <v>11.67</v>
      </c>
      <c r="M1576">
        <v>97</v>
      </c>
      <c r="N1576">
        <v>11.2</v>
      </c>
      <c r="O1576">
        <v>512.125451</v>
      </c>
      <c r="P1576">
        <v>15627618</v>
      </c>
      <c r="Q1576">
        <v>6.7</v>
      </c>
      <c r="R1576">
        <v>6.6</v>
      </c>
      <c r="S1576">
        <v>0.44400000000000001</v>
      </c>
      <c r="T1576">
        <v>10.6</v>
      </c>
    </row>
    <row r="1577" spans="1:20" x14ac:dyDescent="0.2">
      <c r="A1577" t="s">
        <v>124</v>
      </c>
      <c r="B1577">
        <v>2010</v>
      </c>
      <c r="C1577" t="s">
        <v>23</v>
      </c>
      <c r="D1577">
        <v>35</v>
      </c>
      <c r="E1577">
        <v>1.08</v>
      </c>
      <c r="F1577">
        <v>9.7280052969999993</v>
      </c>
      <c r="G1577">
        <v>93</v>
      </c>
      <c r="H1577">
        <v>118712</v>
      </c>
      <c r="I1577">
        <v>17.600000000000001</v>
      </c>
      <c r="J1577">
        <v>54</v>
      </c>
      <c r="K1577">
        <v>86</v>
      </c>
      <c r="L1577">
        <v>1.5</v>
      </c>
      <c r="M1577">
        <v>93</v>
      </c>
      <c r="N1577">
        <v>13.7</v>
      </c>
      <c r="O1577">
        <v>458.86817439999999</v>
      </c>
      <c r="P1577">
        <v>1516795</v>
      </c>
      <c r="Q1577">
        <v>6.8</v>
      </c>
      <c r="R1577">
        <v>6.7</v>
      </c>
      <c r="S1577">
        <v>0.43</v>
      </c>
      <c r="T1577">
        <v>10.199999999999999</v>
      </c>
    </row>
    <row r="1578" spans="1:20" x14ac:dyDescent="0.2">
      <c r="A1578" t="s">
        <v>124</v>
      </c>
      <c r="B1578">
        <v>2009</v>
      </c>
      <c r="C1578" t="s">
        <v>23</v>
      </c>
      <c r="D1578">
        <v>36</v>
      </c>
      <c r="E1578">
        <v>1.1599999999999999</v>
      </c>
      <c r="F1578">
        <v>7.9150712480000003</v>
      </c>
      <c r="G1578">
        <v>93</v>
      </c>
      <c r="H1578">
        <v>21</v>
      </c>
      <c r="I1578">
        <v>17.3</v>
      </c>
      <c r="J1578">
        <v>56</v>
      </c>
      <c r="K1578">
        <v>93</v>
      </c>
      <c r="L1578">
        <v>1.18</v>
      </c>
      <c r="M1578">
        <v>93</v>
      </c>
      <c r="N1578">
        <v>14.9</v>
      </c>
      <c r="O1578">
        <v>42.737965699999997</v>
      </c>
      <c r="P1578">
        <v>1471462</v>
      </c>
      <c r="Q1578">
        <v>6.9</v>
      </c>
      <c r="R1578">
        <v>6.8</v>
      </c>
      <c r="S1578">
        <v>0.41499999999999998</v>
      </c>
      <c r="T1578">
        <v>9.9</v>
      </c>
    </row>
    <row r="1579" spans="1:20" x14ac:dyDescent="0.2">
      <c r="A1579" t="s">
        <v>124</v>
      </c>
      <c r="B1579">
        <v>2008</v>
      </c>
      <c r="C1579" t="s">
        <v>23</v>
      </c>
      <c r="D1579">
        <v>36</v>
      </c>
      <c r="E1579">
        <v>1.27</v>
      </c>
      <c r="F1579">
        <v>74.344829989999994</v>
      </c>
      <c r="G1579">
        <v>91</v>
      </c>
      <c r="H1579">
        <v>20</v>
      </c>
      <c r="I1579">
        <v>16.899999999999999</v>
      </c>
      <c r="J1579">
        <v>58</v>
      </c>
      <c r="K1579">
        <v>92</v>
      </c>
      <c r="L1579">
        <v>1.7</v>
      </c>
      <c r="M1579">
        <v>91</v>
      </c>
      <c r="N1579">
        <v>16.899999999999999</v>
      </c>
      <c r="O1579">
        <v>372.84267799999998</v>
      </c>
      <c r="P1579">
        <v>14271234</v>
      </c>
      <c r="Q1579">
        <v>7</v>
      </c>
      <c r="R1579">
        <v>6.9</v>
      </c>
      <c r="S1579">
        <v>0.4</v>
      </c>
      <c r="T1579">
        <v>9.6</v>
      </c>
    </row>
    <row r="1580" spans="1:20" x14ac:dyDescent="0.2">
      <c r="A1580" t="s">
        <v>124</v>
      </c>
      <c r="B1580">
        <v>2007</v>
      </c>
      <c r="C1580" t="s">
        <v>23</v>
      </c>
      <c r="D1580">
        <v>37</v>
      </c>
      <c r="E1580">
        <v>1.18</v>
      </c>
      <c r="F1580">
        <v>4.269511381</v>
      </c>
      <c r="G1580">
        <v>87</v>
      </c>
      <c r="H1580">
        <v>143</v>
      </c>
      <c r="I1580">
        <v>16.600000000000001</v>
      </c>
      <c r="J1580">
        <v>59</v>
      </c>
      <c r="K1580">
        <v>88</v>
      </c>
      <c r="L1580">
        <v>9.31</v>
      </c>
      <c r="M1580">
        <v>87</v>
      </c>
      <c r="N1580">
        <v>19.3</v>
      </c>
      <c r="O1580">
        <v>32.222727399999997</v>
      </c>
      <c r="P1580">
        <v>1384969</v>
      </c>
      <c r="Q1580">
        <v>7.1</v>
      </c>
      <c r="R1580">
        <v>7</v>
      </c>
      <c r="S1580">
        <v>0.38700000000000001</v>
      </c>
      <c r="T1580">
        <v>9.6999999999999993</v>
      </c>
    </row>
    <row r="1581" spans="1:20" x14ac:dyDescent="0.2">
      <c r="A1581" t="s">
        <v>124</v>
      </c>
      <c r="B1581">
        <v>2006</v>
      </c>
      <c r="C1581" t="s">
        <v>23</v>
      </c>
      <c r="D1581">
        <v>38</v>
      </c>
      <c r="E1581">
        <v>1.18</v>
      </c>
      <c r="F1581">
        <v>6.8470337849999998</v>
      </c>
      <c r="G1581">
        <v>99</v>
      </c>
      <c r="H1581">
        <v>1</v>
      </c>
      <c r="I1581">
        <v>16.2</v>
      </c>
      <c r="J1581">
        <v>61</v>
      </c>
      <c r="K1581">
        <v>99</v>
      </c>
      <c r="L1581">
        <v>8.99</v>
      </c>
      <c r="M1581">
        <v>99</v>
      </c>
      <c r="N1581">
        <v>21.1</v>
      </c>
      <c r="O1581">
        <v>297.6971211</v>
      </c>
      <c r="P1581">
        <v>13429262</v>
      </c>
      <c r="Q1581">
        <v>7.3</v>
      </c>
      <c r="R1581">
        <v>7.1</v>
      </c>
      <c r="S1581">
        <v>0.377</v>
      </c>
      <c r="T1581">
        <v>9.6</v>
      </c>
    </row>
    <row r="1582" spans="1:20" x14ac:dyDescent="0.2">
      <c r="A1582" t="s">
        <v>124</v>
      </c>
      <c r="B1582">
        <v>2005</v>
      </c>
      <c r="C1582" t="s">
        <v>23</v>
      </c>
      <c r="D1582">
        <v>39</v>
      </c>
      <c r="E1582">
        <v>1.04</v>
      </c>
      <c r="F1582">
        <v>5.6706401020000001</v>
      </c>
      <c r="G1582">
        <v>93</v>
      </c>
      <c r="H1582">
        <v>184</v>
      </c>
      <c r="I1582">
        <v>15.9</v>
      </c>
      <c r="J1582">
        <v>62</v>
      </c>
      <c r="K1582">
        <v>94</v>
      </c>
      <c r="L1582">
        <v>8.1999999999999993</v>
      </c>
      <c r="M1582">
        <v>93</v>
      </c>
      <c r="N1582">
        <v>22.4</v>
      </c>
      <c r="O1582">
        <v>28.3673842</v>
      </c>
      <c r="P1582">
        <v>1339711</v>
      </c>
      <c r="Q1582">
        <v>7.4</v>
      </c>
      <c r="R1582">
        <v>7.2</v>
      </c>
      <c r="S1582">
        <v>0.371</v>
      </c>
      <c r="T1582">
        <v>9.6999999999999993</v>
      </c>
    </row>
    <row r="1583" spans="1:20" x14ac:dyDescent="0.2">
      <c r="A1583" t="s">
        <v>124</v>
      </c>
      <c r="B1583">
        <v>2004</v>
      </c>
      <c r="C1583" t="s">
        <v>23</v>
      </c>
      <c r="D1583">
        <v>40</v>
      </c>
      <c r="E1583">
        <v>1.1100000000000001</v>
      </c>
      <c r="F1583">
        <v>58.135833429999998</v>
      </c>
      <c r="G1583">
        <v>89</v>
      </c>
      <c r="H1583">
        <v>1116</v>
      </c>
      <c r="I1583">
        <v>15.5</v>
      </c>
      <c r="J1583">
        <v>65</v>
      </c>
      <c r="K1583">
        <v>94</v>
      </c>
      <c r="L1583">
        <v>7.82</v>
      </c>
      <c r="M1583">
        <v>89</v>
      </c>
      <c r="N1583">
        <v>23.4</v>
      </c>
      <c r="O1583">
        <v>274.2256294</v>
      </c>
      <c r="P1583">
        <v>1267638</v>
      </c>
      <c r="Q1583">
        <v>7.5</v>
      </c>
      <c r="R1583">
        <v>7.4</v>
      </c>
      <c r="S1583">
        <v>0.36599999999999999</v>
      </c>
      <c r="T1583">
        <v>10</v>
      </c>
    </row>
    <row r="1584" spans="1:20" x14ac:dyDescent="0.2">
      <c r="A1584" t="s">
        <v>124</v>
      </c>
      <c r="B1584">
        <v>2003</v>
      </c>
      <c r="C1584" t="s">
        <v>23</v>
      </c>
      <c r="D1584">
        <v>43</v>
      </c>
      <c r="E1584">
        <v>1.08</v>
      </c>
      <c r="F1584">
        <v>4.3753160940000004</v>
      </c>
      <c r="G1584">
        <v>84</v>
      </c>
      <c r="H1584">
        <v>167</v>
      </c>
      <c r="I1584">
        <v>15.2</v>
      </c>
      <c r="J1584">
        <v>70</v>
      </c>
      <c r="K1584">
        <v>85</v>
      </c>
      <c r="L1584">
        <v>6.35</v>
      </c>
      <c r="M1584">
        <v>84</v>
      </c>
      <c r="N1584">
        <v>24.2</v>
      </c>
      <c r="O1584">
        <v>26.152517</v>
      </c>
      <c r="P1584">
        <v>12336687</v>
      </c>
      <c r="Q1584">
        <v>7.6</v>
      </c>
      <c r="R1584">
        <v>7.5</v>
      </c>
      <c r="S1584">
        <v>0.36199999999999999</v>
      </c>
      <c r="T1584">
        <v>10.3</v>
      </c>
    </row>
    <row r="1585" spans="1:20" x14ac:dyDescent="0.2">
      <c r="A1585" t="s">
        <v>124</v>
      </c>
      <c r="B1585">
        <v>2002</v>
      </c>
      <c r="C1585" t="s">
        <v>23</v>
      </c>
      <c r="D1585">
        <v>46</v>
      </c>
      <c r="E1585">
        <v>1.1000000000000001</v>
      </c>
      <c r="F1585">
        <v>3.8853947419999999</v>
      </c>
      <c r="G1585">
        <v>64</v>
      </c>
      <c r="H1585">
        <v>92</v>
      </c>
      <c r="I1585">
        <v>14.8</v>
      </c>
      <c r="J1585">
        <v>75</v>
      </c>
      <c r="K1585">
        <v>79</v>
      </c>
      <c r="L1585">
        <v>4.82</v>
      </c>
      <c r="M1585">
        <v>64</v>
      </c>
      <c r="N1585">
        <v>24.7</v>
      </c>
      <c r="O1585">
        <v>29.979897699999999</v>
      </c>
      <c r="P1585">
        <v>1213711</v>
      </c>
      <c r="Q1585">
        <v>7.7</v>
      </c>
      <c r="R1585">
        <v>7.6</v>
      </c>
      <c r="S1585">
        <v>0.38800000000000001</v>
      </c>
      <c r="T1585">
        <v>10.4</v>
      </c>
    </row>
    <row r="1586" spans="1:20" x14ac:dyDescent="0.2">
      <c r="A1586" t="s">
        <v>124</v>
      </c>
      <c r="B1586">
        <v>2001</v>
      </c>
      <c r="C1586" t="s">
        <v>23</v>
      </c>
      <c r="D1586">
        <v>48</v>
      </c>
      <c r="E1586">
        <v>1.1499999999999999</v>
      </c>
      <c r="F1586">
        <v>12.79760626</v>
      </c>
      <c r="G1586">
        <v>80.94</v>
      </c>
      <c r="H1586">
        <v>150</v>
      </c>
      <c r="I1586">
        <v>14.4</v>
      </c>
      <c r="J1586">
        <v>80</v>
      </c>
      <c r="K1586">
        <v>86</v>
      </c>
      <c r="L1586">
        <v>5.7</v>
      </c>
      <c r="M1586">
        <v>9</v>
      </c>
      <c r="N1586">
        <v>25.1</v>
      </c>
      <c r="O1586">
        <v>146.76153969999999</v>
      </c>
      <c r="P1586">
        <v>11695863</v>
      </c>
      <c r="Q1586">
        <v>7.9</v>
      </c>
      <c r="R1586">
        <v>7.7</v>
      </c>
      <c r="S1586">
        <v>0.38700000000000001</v>
      </c>
      <c r="T1586">
        <v>10.1</v>
      </c>
    </row>
    <row r="1587" spans="1:20" x14ac:dyDescent="0.2">
      <c r="A1587" t="s">
        <v>124</v>
      </c>
      <c r="B1587">
        <v>2000</v>
      </c>
      <c r="C1587" t="s">
        <v>23</v>
      </c>
      <c r="D1587">
        <v>51</v>
      </c>
      <c r="E1587">
        <v>1.18</v>
      </c>
      <c r="F1587">
        <v>13.76270195</v>
      </c>
      <c r="G1587">
        <v>80.94</v>
      </c>
      <c r="H1587">
        <v>304</v>
      </c>
      <c r="I1587">
        <v>14.1</v>
      </c>
      <c r="J1587">
        <v>84</v>
      </c>
      <c r="K1587">
        <v>73</v>
      </c>
      <c r="L1587">
        <v>6.7</v>
      </c>
      <c r="M1587">
        <v>75</v>
      </c>
      <c r="N1587">
        <v>25.5</v>
      </c>
      <c r="O1587">
        <v>153.2594872</v>
      </c>
      <c r="P1587">
        <v>11376172</v>
      </c>
      <c r="Q1587">
        <v>8</v>
      </c>
      <c r="R1587">
        <v>7.9</v>
      </c>
      <c r="S1587">
        <v>0.39100000000000001</v>
      </c>
      <c r="T1587">
        <v>10.7</v>
      </c>
    </row>
    <row r="1588" spans="1:20" x14ac:dyDescent="0.2">
      <c r="A1588" t="s">
        <v>125</v>
      </c>
      <c r="B1588">
        <v>2015</v>
      </c>
      <c r="C1588" t="s">
        <v>23</v>
      </c>
      <c r="D1588">
        <v>4</v>
      </c>
      <c r="E1588">
        <v>4.5999999999999996</v>
      </c>
      <c r="F1588">
        <v>0</v>
      </c>
      <c r="G1588">
        <v>99</v>
      </c>
      <c r="H1588">
        <v>1318</v>
      </c>
      <c r="I1588">
        <v>4.5999999999999996</v>
      </c>
      <c r="J1588">
        <v>4</v>
      </c>
      <c r="K1588">
        <v>99</v>
      </c>
      <c r="L1588">
        <v>5.93</v>
      </c>
      <c r="M1588">
        <v>99</v>
      </c>
      <c r="N1588">
        <v>0.1</v>
      </c>
      <c r="O1588">
        <v>9643.6446830000004</v>
      </c>
      <c r="P1588">
        <v>3723155</v>
      </c>
      <c r="Q1588">
        <v>7.5</v>
      </c>
      <c r="R1588">
        <v>7.3</v>
      </c>
      <c r="S1588">
        <v>0.78700000000000003</v>
      </c>
      <c r="T1588">
        <v>13.1</v>
      </c>
    </row>
    <row r="1589" spans="1:20" x14ac:dyDescent="0.2">
      <c r="A1589" t="s">
        <v>125</v>
      </c>
      <c r="B1589">
        <v>2014</v>
      </c>
      <c r="C1589" t="s">
        <v>23</v>
      </c>
      <c r="D1589">
        <v>4</v>
      </c>
      <c r="E1589">
        <v>0.52</v>
      </c>
      <c r="F1589">
        <v>721.36554320000005</v>
      </c>
      <c r="G1589">
        <v>96</v>
      </c>
      <c r="H1589">
        <v>221</v>
      </c>
      <c r="I1589">
        <v>39.5</v>
      </c>
      <c r="J1589">
        <v>4</v>
      </c>
      <c r="K1589">
        <v>97</v>
      </c>
      <c r="L1589">
        <v>4.17</v>
      </c>
      <c r="M1589">
        <v>97</v>
      </c>
      <c r="N1589">
        <v>0.1</v>
      </c>
      <c r="O1589">
        <v>11183.96191</v>
      </c>
      <c r="P1589">
        <v>322817</v>
      </c>
      <c r="Q1589">
        <v>7.6</v>
      </c>
      <c r="R1589">
        <v>7.4</v>
      </c>
      <c r="S1589">
        <v>0.78300000000000003</v>
      </c>
      <c r="T1589">
        <v>13</v>
      </c>
    </row>
    <row r="1590" spans="1:20" x14ac:dyDescent="0.2">
      <c r="A1590" t="s">
        <v>125</v>
      </c>
      <c r="B1590">
        <v>2013</v>
      </c>
      <c r="C1590" t="s">
        <v>23</v>
      </c>
      <c r="D1590">
        <v>3</v>
      </c>
      <c r="E1590">
        <v>0.53</v>
      </c>
      <c r="F1590">
        <v>110.67797109999999</v>
      </c>
      <c r="G1590">
        <v>96</v>
      </c>
      <c r="H1590">
        <v>195</v>
      </c>
      <c r="I1590">
        <v>38.5</v>
      </c>
      <c r="J1590">
        <v>4</v>
      </c>
      <c r="K1590">
        <v>97</v>
      </c>
      <c r="L1590">
        <v>4.2</v>
      </c>
      <c r="M1590">
        <v>97</v>
      </c>
      <c r="N1590">
        <v>0.1</v>
      </c>
      <c r="O1590">
        <v>1882.2784200000001</v>
      </c>
      <c r="P1590">
        <v>2976724</v>
      </c>
      <c r="Q1590">
        <v>7.8</v>
      </c>
      <c r="R1590">
        <v>7.6</v>
      </c>
      <c r="S1590">
        <v>0.77900000000000003</v>
      </c>
      <c r="T1590">
        <v>12.9</v>
      </c>
    </row>
    <row r="1591" spans="1:20" x14ac:dyDescent="0.2">
      <c r="A1591" t="s">
        <v>125</v>
      </c>
      <c r="B1591">
        <v>2012</v>
      </c>
      <c r="C1591" t="s">
        <v>23</v>
      </c>
      <c r="D1591">
        <v>3</v>
      </c>
      <c r="E1591">
        <v>0.53</v>
      </c>
      <c r="F1591">
        <v>101.609245</v>
      </c>
      <c r="G1591">
        <v>97</v>
      </c>
      <c r="H1591">
        <v>1868</v>
      </c>
      <c r="I1591">
        <v>37.4</v>
      </c>
      <c r="J1591">
        <v>4</v>
      </c>
      <c r="K1591">
        <v>97</v>
      </c>
      <c r="L1591">
        <v>4.0999999999999996</v>
      </c>
      <c r="M1591">
        <v>97</v>
      </c>
      <c r="N1591">
        <v>0.1</v>
      </c>
      <c r="O1591">
        <v>1779.49641</v>
      </c>
      <c r="P1591">
        <v>2917456</v>
      </c>
      <c r="Q1591">
        <v>7.9</v>
      </c>
      <c r="R1591">
        <v>7.7</v>
      </c>
      <c r="S1591">
        <v>0.77600000000000002</v>
      </c>
      <c r="T1591">
        <v>12.9</v>
      </c>
    </row>
    <row r="1592" spans="1:20" x14ac:dyDescent="0.2">
      <c r="A1592" t="s">
        <v>125</v>
      </c>
      <c r="B1592">
        <v>2011</v>
      </c>
      <c r="C1592" t="s">
        <v>23</v>
      </c>
      <c r="D1592">
        <v>3</v>
      </c>
      <c r="E1592">
        <v>0.51</v>
      </c>
      <c r="F1592">
        <v>9.2300263200000003</v>
      </c>
      <c r="G1592">
        <v>96</v>
      </c>
      <c r="H1592">
        <v>1569</v>
      </c>
      <c r="I1592">
        <v>36.299999999999997</v>
      </c>
      <c r="J1592">
        <v>4</v>
      </c>
      <c r="K1592">
        <v>96</v>
      </c>
      <c r="L1592">
        <v>3.89</v>
      </c>
      <c r="M1592">
        <v>96</v>
      </c>
      <c r="N1592">
        <v>0.1</v>
      </c>
      <c r="O1592">
        <v>145.12620000000001</v>
      </c>
      <c r="P1592">
        <v>28635128</v>
      </c>
      <c r="Q1592">
        <v>8</v>
      </c>
      <c r="R1592">
        <v>7.8</v>
      </c>
      <c r="S1592">
        <v>0.77400000000000002</v>
      </c>
      <c r="T1592">
        <v>13</v>
      </c>
    </row>
    <row r="1593" spans="1:20" x14ac:dyDescent="0.2">
      <c r="A1593" t="s">
        <v>125</v>
      </c>
      <c r="B1593">
        <v>2010</v>
      </c>
      <c r="C1593" t="s">
        <v>23</v>
      </c>
      <c r="D1593">
        <v>3</v>
      </c>
      <c r="E1593">
        <v>0.49</v>
      </c>
      <c r="F1593">
        <v>65.566596619999999</v>
      </c>
      <c r="G1593">
        <v>96</v>
      </c>
      <c r="H1593">
        <v>73</v>
      </c>
      <c r="I1593">
        <v>35.299999999999997</v>
      </c>
      <c r="J1593">
        <v>4</v>
      </c>
      <c r="K1593">
        <v>96</v>
      </c>
      <c r="L1593">
        <v>3.99</v>
      </c>
      <c r="M1593">
        <v>96</v>
      </c>
      <c r="N1593">
        <v>0.1</v>
      </c>
      <c r="O1593">
        <v>971.356987</v>
      </c>
      <c r="P1593">
        <v>28112289</v>
      </c>
      <c r="Q1593">
        <v>8.1999999999999993</v>
      </c>
      <c r="R1593">
        <v>8</v>
      </c>
      <c r="S1593">
        <v>0.76400000000000001</v>
      </c>
      <c r="T1593">
        <v>12.8</v>
      </c>
    </row>
    <row r="1594" spans="1:20" x14ac:dyDescent="0.2">
      <c r="A1594" t="s">
        <v>125</v>
      </c>
      <c r="B1594">
        <v>2009</v>
      </c>
      <c r="C1594" t="s">
        <v>23</v>
      </c>
      <c r="D1594">
        <v>3</v>
      </c>
      <c r="E1594">
        <v>0.47</v>
      </c>
      <c r="F1594">
        <v>431.54524720000001</v>
      </c>
      <c r="G1594">
        <v>96</v>
      </c>
      <c r="H1594">
        <v>153</v>
      </c>
      <c r="I1594">
        <v>34.4</v>
      </c>
      <c r="J1594">
        <v>4</v>
      </c>
      <c r="K1594">
        <v>97</v>
      </c>
      <c r="L1594">
        <v>3.97</v>
      </c>
      <c r="M1594">
        <v>97</v>
      </c>
      <c r="N1594">
        <v>0.1</v>
      </c>
      <c r="O1594">
        <v>7326.7444349999996</v>
      </c>
      <c r="P1594">
        <v>2765383</v>
      </c>
      <c r="Q1594">
        <v>8.3000000000000007</v>
      </c>
      <c r="R1594">
        <v>8.1999999999999993</v>
      </c>
      <c r="S1594">
        <v>0.75600000000000001</v>
      </c>
      <c r="T1594">
        <v>12.6</v>
      </c>
    </row>
    <row r="1595" spans="1:20" x14ac:dyDescent="0.2">
      <c r="A1595" t="s">
        <v>125</v>
      </c>
      <c r="B1595">
        <v>2008</v>
      </c>
      <c r="C1595" t="s">
        <v>23</v>
      </c>
      <c r="D1595">
        <v>3</v>
      </c>
      <c r="E1595">
        <v>0.47</v>
      </c>
      <c r="F1595">
        <v>438.4519214</v>
      </c>
      <c r="G1595">
        <v>97</v>
      </c>
      <c r="H1595">
        <v>334</v>
      </c>
      <c r="I1595">
        <v>33.4</v>
      </c>
      <c r="J1595">
        <v>4</v>
      </c>
      <c r="K1595">
        <v>97</v>
      </c>
      <c r="L1595">
        <v>3.47</v>
      </c>
      <c r="M1595">
        <v>97</v>
      </c>
      <c r="N1595">
        <v>0.1</v>
      </c>
      <c r="O1595">
        <v>8513.6295410000002</v>
      </c>
      <c r="P1595">
        <v>2711169</v>
      </c>
      <c r="Q1595">
        <v>8.5</v>
      </c>
      <c r="R1595">
        <v>8.3000000000000007</v>
      </c>
      <c r="S1595">
        <v>0.747</v>
      </c>
      <c r="T1595">
        <v>12.5</v>
      </c>
    </row>
    <row r="1596" spans="1:20" x14ac:dyDescent="0.2">
      <c r="A1596" t="s">
        <v>125</v>
      </c>
      <c r="B1596">
        <v>2007</v>
      </c>
      <c r="C1596" t="s">
        <v>23</v>
      </c>
      <c r="D1596">
        <v>3</v>
      </c>
      <c r="E1596">
        <v>0.43</v>
      </c>
      <c r="F1596">
        <v>409.98125229999999</v>
      </c>
      <c r="G1596">
        <v>96</v>
      </c>
      <c r="H1596">
        <v>394</v>
      </c>
      <c r="I1596">
        <v>32.5</v>
      </c>
      <c r="J1596">
        <v>4</v>
      </c>
      <c r="K1596">
        <v>97</v>
      </c>
      <c r="L1596">
        <v>3.61</v>
      </c>
      <c r="M1596">
        <v>97</v>
      </c>
      <c r="N1596">
        <v>0.1</v>
      </c>
      <c r="O1596">
        <v>7269.1711400000004</v>
      </c>
      <c r="P1596">
        <v>26625845</v>
      </c>
      <c r="Q1596">
        <v>8.6999999999999993</v>
      </c>
      <c r="R1596">
        <v>8.5</v>
      </c>
      <c r="S1596">
        <v>0.73599999999999999</v>
      </c>
      <c r="T1596">
        <v>12.3</v>
      </c>
    </row>
    <row r="1597" spans="1:20" x14ac:dyDescent="0.2">
      <c r="A1597" t="s">
        <v>125</v>
      </c>
      <c r="B1597">
        <v>2006</v>
      </c>
      <c r="C1597" t="s">
        <v>23</v>
      </c>
      <c r="D1597">
        <v>3</v>
      </c>
      <c r="E1597">
        <v>0.42</v>
      </c>
      <c r="F1597">
        <v>365.91139779999997</v>
      </c>
      <c r="G1597">
        <v>95</v>
      </c>
      <c r="H1597">
        <v>564</v>
      </c>
      <c r="I1597">
        <v>31.6</v>
      </c>
      <c r="J1597">
        <v>4</v>
      </c>
      <c r="K1597">
        <v>95</v>
      </c>
      <c r="L1597">
        <v>3.65</v>
      </c>
      <c r="M1597">
        <v>95</v>
      </c>
      <c r="N1597">
        <v>0.1</v>
      </c>
      <c r="O1597">
        <v>6222.9829550000004</v>
      </c>
      <c r="P1597">
        <v>26143566</v>
      </c>
      <c r="Q1597">
        <v>8.8000000000000007</v>
      </c>
      <c r="R1597">
        <v>8.6</v>
      </c>
      <c r="S1597">
        <v>0.73199999999999998</v>
      </c>
      <c r="T1597">
        <v>12.7</v>
      </c>
    </row>
    <row r="1598" spans="1:20" x14ac:dyDescent="0.2">
      <c r="A1598" t="s">
        <v>125</v>
      </c>
      <c r="B1598">
        <v>2005</v>
      </c>
      <c r="C1598" t="s">
        <v>23</v>
      </c>
      <c r="D1598">
        <v>3</v>
      </c>
      <c r="E1598">
        <v>0.46</v>
      </c>
      <c r="F1598">
        <v>297.59138330000002</v>
      </c>
      <c r="G1598">
        <v>96</v>
      </c>
      <c r="H1598">
        <v>1407</v>
      </c>
      <c r="I1598">
        <v>3.7</v>
      </c>
      <c r="J1598">
        <v>4</v>
      </c>
      <c r="K1598">
        <v>96</v>
      </c>
      <c r="L1598">
        <v>3.29</v>
      </c>
      <c r="M1598">
        <v>96</v>
      </c>
      <c r="N1598">
        <v>0.1</v>
      </c>
      <c r="O1598">
        <v>5593.8229950000004</v>
      </c>
      <c r="P1598">
        <v>25659393</v>
      </c>
      <c r="Q1598">
        <v>9</v>
      </c>
      <c r="R1598">
        <v>8.8000000000000007</v>
      </c>
      <c r="S1598">
        <v>0.73399999999999999</v>
      </c>
      <c r="T1598">
        <v>12.9</v>
      </c>
    </row>
    <row r="1599" spans="1:20" x14ac:dyDescent="0.2">
      <c r="A1599" t="s">
        <v>125</v>
      </c>
      <c r="B1599">
        <v>2004</v>
      </c>
      <c r="C1599" t="s">
        <v>23</v>
      </c>
      <c r="D1599">
        <v>3</v>
      </c>
      <c r="E1599">
        <v>0.49</v>
      </c>
      <c r="F1599">
        <v>315.66393219999998</v>
      </c>
      <c r="G1599">
        <v>94</v>
      </c>
      <c r="H1599">
        <v>5729</v>
      </c>
      <c r="I1599">
        <v>29.8</v>
      </c>
      <c r="J1599">
        <v>4</v>
      </c>
      <c r="K1599">
        <v>95</v>
      </c>
      <c r="L1599">
        <v>3.74</v>
      </c>
      <c r="M1599">
        <v>95</v>
      </c>
      <c r="N1599">
        <v>0.1</v>
      </c>
      <c r="O1599">
        <v>4955.4777430000004</v>
      </c>
      <c r="P1599">
        <v>2517419</v>
      </c>
      <c r="Q1599">
        <v>9.1999999999999993</v>
      </c>
      <c r="R1599">
        <v>8.9</v>
      </c>
      <c r="S1599">
        <v>0.73099999999999998</v>
      </c>
      <c r="T1599">
        <v>12.7</v>
      </c>
    </row>
    <row r="1600" spans="1:20" x14ac:dyDescent="0.2">
      <c r="A1600" t="s">
        <v>125</v>
      </c>
      <c r="B1600">
        <v>2003</v>
      </c>
      <c r="C1600" t="s">
        <v>23</v>
      </c>
      <c r="D1600">
        <v>3</v>
      </c>
      <c r="E1600">
        <v>0.48</v>
      </c>
      <c r="F1600">
        <v>264.24961289999999</v>
      </c>
      <c r="G1600">
        <v>95</v>
      </c>
      <c r="H1600">
        <v>632</v>
      </c>
      <c r="I1600">
        <v>28.8</v>
      </c>
      <c r="J1600">
        <v>4</v>
      </c>
      <c r="K1600">
        <v>96</v>
      </c>
      <c r="L1600">
        <v>3.95</v>
      </c>
      <c r="M1600">
        <v>96</v>
      </c>
      <c r="N1600">
        <v>0.1</v>
      </c>
      <c r="O1600">
        <v>4463.6758929999996</v>
      </c>
      <c r="P1600">
        <v>2468873</v>
      </c>
      <c r="Q1600">
        <v>9.3000000000000007</v>
      </c>
      <c r="R1600">
        <v>9.1</v>
      </c>
      <c r="S1600">
        <v>0.72399999999999998</v>
      </c>
      <c r="T1600">
        <v>12.1</v>
      </c>
    </row>
    <row r="1601" spans="1:20" x14ac:dyDescent="0.2">
      <c r="A1601" t="s">
        <v>125</v>
      </c>
      <c r="B1601">
        <v>2002</v>
      </c>
      <c r="C1601" t="s">
        <v>23</v>
      </c>
      <c r="D1601">
        <v>4</v>
      </c>
      <c r="E1601">
        <v>0.49</v>
      </c>
      <c r="F1601">
        <v>216.70294809999999</v>
      </c>
      <c r="G1601">
        <v>95</v>
      </c>
      <c r="H1601">
        <v>408</v>
      </c>
      <c r="I1601">
        <v>27.9</v>
      </c>
      <c r="J1601">
        <v>4</v>
      </c>
      <c r="K1601">
        <v>94</v>
      </c>
      <c r="L1601">
        <v>3.4</v>
      </c>
      <c r="M1601">
        <v>94</v>
      </c>
      <c r="N1601">
        <v>0.1</v>
      </c>
      <c r="O1601">
        <v>4167.3643869999996</v>
      </c>
      <c r="P1601">
        <v>24198811</v>
      </c>
      <c r="Q1601">
        <v>9.5</v>
      </c>
      <c r="R1601">
        <v>9.3000000000000007</v>
      </c>
      <c r="S1601">
        <v>0.72299999999999998</v>
      </c>
      <c r="T1601">
        <v>12</v>
      </c>
    </row>
    <row r="1602" spans="1:20" x14ac:dyDescent="0.2">
      <c r="A1602" t="s">
        <v>125</v>
      </c>
      <c r="B1602">
        <v>2001</v>
      </c>
      <c r="C1602" t="s">
        <v>23</v>
      </c>
      <c r="D1602">
        <v>4</v>
      </c>
      <c r="E1602">
        <v>0.53</v>
      </c>
      <c r="F1602">
        <v>210.2417002</v>
      </c>
      <c r="G1602">
        <v>95</v>
      </c>
      <c r="H1602">
        <v>2198</v>
      </c>
      <c r="I1602">
        <v>27</v>
      </c>
      <c r="J1602">
        <v>5</v>
      </c>
      <c r="K1602">
        <v>95</v>
      </c>
      <c r="L1602">
        <v>3.4</v>
      </c>
      <c r="M1602">
        <v>96</v>
      </c>
      <c r="N1602">
        <v>0.1</v>
      </c>
      <c r="O1602">
        <v>3915.11546</v>
      </c>
      <c r="P1602">
        <v>2369897</v>
      </c>
      <c r="Q1602">
        <v>9.6999999999999993</v>
      </c>
      <c r="R1602">
        <v>9.4</v>
      </c>
      <c r="S1602">
        <v>0.72499999999999998</v>
      </c>
      <c r="T1602">
        <v>11.9</v>
      </c>
    </row>
    <row r="1603" spans="1:20" x14ac:dyDescent="0.2">
      <c r="A1603" t="s">
        <v>125</v>
      </c>
      <c r="B1603">
        <v>2000</v>
      </c>
      <c r="C1603" t="s">
        <v>23</v>
      </c>
      <c r="D1603">
        <v>4</v>
      </c>
      <c r="E1603">
        <v>0.54</v>
      </c>
      <c r="F1603">
        <v>23.371672279999999</v>
      </c>
      <c r="G1603">
        <v>97</v>
      </c>
      <c r="H1603">
        <v>6187</v>
      </c>
      <c r="I1603">
        <v>26</v>
      </c>
      <c r="J1603">
        <v>5</v>
      </c>
      <c r="K1603">
        <v>98</v>
      </c>
      <c r="L1603">
        <v>3.4</v>
      </c>
      <c r="M1603">
        <v>98</v>
      </c>
      <c r="N1603">
        <v>0.1</v>
      </c>
      <c r="O1603">
        <v>445.17471</v>
      </c>
      <c r="P1603">
        <v>2318568</v>
      </c>
      <c r="Q1603">
        <v>9.8000000000000007</v>
      </c>
      <c r="R1603">
        <v>9.6</v>
      </c>
      <c r="S1603">
        <v>0.71499999999999997</v>
      </c>
      <c r="T1603">
        <v>11.6</v>
      </c>
    </row>
    <row r="1604" spans="1:20" x14ac:dyDescent="0.2">
      <c r="A1604" t="s">
        <v>126</v>
      </c>
      <c r="B1604">
        <v>2015</v>
      </c>
      <c r="C1604" t="s">
        <v>23</v>
      </c>
      <c r="D1604">
        <v>0</v>
      </c>
      <c r="E1604">
        <v>4.5999999999999996</v>
      </c>
      <c r="F1604">
        <v>0</v>
      </c>
      <c r="G1604">
        <v>99</v>
      </c>
      <c r="H1604">
        <v>0</v>
      </c>
      <c r="I1604">
        <v>27.4</v>
      </c>
      <c r="J1604">
        <v>0</v>
      </c>
      <c r="K1604">
        <v>99</v>
      </c>
      <c r="L1604">
        <v>5.93</v>
      </c>
      <c r="M1604">
        <v>99</v>
      </c>
      <c r="N1604">
        <v>0.1</v>
      </c>
      <c r="O1604">
        <v>8395.7851979999996</v>
      </c>
      <c r="P1604">
        <v>49163</v>
      </c>
      <c r="Q1604">
        <v>13.6</v>
      </c>
      <c r="R1604">
        <v>13.6</v>
      </c>
      <c r="S1604">
        <v>0.70099999999999996</v>
      </c>
      <c r="T1604">
        <v>12.7</v>
      </c>
    </row>
    <row r="1605" spans="1:20" x14ac:dyDescent="0.2">
      <c r="A1605" t="s">
        <v>126</v>
      </c>
      <c r="B1605">
        <v>2014</v>
      </c>
      <c r="C1605" t="s">
        <v>23</v>
      </c>
      <c r="D1605">
        <v>0</v>
      </c>
      <c r="E1605">
        <v>0.01</v>
      </c>
      <c r="F1605">
        <v>2051.748615</v>
      </c>
      <c r="G1605">
        <v>99</v>
      </c>
      <c r="H1605">
        <v>0</v>
      </c>
      <c r="I1605">
        <v>26.2</v>
      </c>
      <c r="J1605">
        <v>0</v>
      </c>
      <c r="K1605">
        <v>99</v>
      </c>
      <c r="L1605">
        <v>13.73</v>
      </c>
      <c r="M1605">
        <v>99</v>
      </c>
      <c r="N1605">
        <v>0.1</v>
      </c>
      <c r="O1605">
        <v>7716.2415000000001</v>
      </c>
      <c r="P1605">
        <v>41</v>
      </c>
      <c r="Q1605">
        <v>13.6</v>
      </c>
      <c r="R1605">
        <v>13.7</v>
      </c>
      <c r="S1605">
        <v>0.69299999999999995</v>
      </c>
      <c r="T1605">
        <v>12.7</v>
      </c>
    </row>
    <row r="1606" spans="1:20" x14ac:dyDescent="0.2">
      <c r="A1606" t="s">
        <v>126</v>
      </c>
      <c r="B1606">
        <v>2013</v>
      </c>
      <c r="C1606" t="s">
        <v>23</v>
      </c>
      <c r="D1606">
        <v>0</v>
      </c>
      <c r="E1606">
        <v>0.01</v>
      </c>
      <c r="F1606">
        <v>1626.5911860000001</v>
      </c>
      <c r="G1606">
        <v>99</v>
      </c>
      <c r="H1606">
        <v>0</v>
      </c>
      <c r="I1606">
        <v>25.1</v>
      </c>
      <c r="J1606">
        <v>0</v>
      </c>
      <c r="K1606">
        <v>99</v>
      </c>
      <c r="L1606">
        <v>11.16</v>
      </c>
      <c r="M1606">
        <v>99</v>
      </c>
      <c r="N1606">
        <v>0.1</v>
      </c>
      <c r="O1606">
        <v>7112.3357500000002</v>
      </c>
      <c r="P1606">
        <v>393</v>
      </c>
      <c r="Q1606">
        <v>13.7</v>
      </c>
      <c r="R1606">
        <v>13.8</v>
      </c>
      <c r="S1606">
        <v>0.68300000000000005</v>
      </c>
      <c r="T1606">
        <v>12.4</v>
      </c>
    </row>
    <row r="1607" spans="1:20" x14ac:dyDescent="0.2">
      <c r="A1607" t="s">
        <v>126</v>
      </c>
      <c r="B1607">
        <v>2012</v>
      </c>
      <c r="C1607" t="s">
        <v>23</v>
      </c>
      <c r="D1607">
        <v>0</v>
      </c>
      <c r="E1607">
        <v>0.01</v>
      </c>
      <c r="F1607">
        <v>1259.940376</v>
      </c>
      <c r="G1607">
        <v>99</v>
      </c>
      <c r="H1607">
        <v>0</v>
      </c>
      <c r="I1607">
        <v>24.1</v>
      </c>
      <c r="J1607">
        <v>0</v>
      </c>
      <c r="K1607">
        <v>99</v>
      </c>
      <c r="L1607">
        <v>9.16</v>
      </c>
      <c r="M1607">
        <v>99</v>
      </c>
      <c r="N1607">
        <v>0.1</v>
      </c>
      <c r="O1607">
        <v>6541.7465000000002</v>
      </c>
      <c r="P1607">
        <v>385</v>
      </c>
      <c r="Q1607">
        <v>13.8</v>
      </c>
      <c r="R1607">
        <v>13.9</v>
      </c>
      <c r="S1607">
        <v>0.67500000000000004</v>
      </c>
      <c r="T1607">
        <v>12.1</v>
      </c>
    </row>
    <row r="1608" spans="1:20" x14ac:dyDescent="0.2">
      <c r="A1608" t="s">
        <v>126</v>
      </c>
      <c r="B1608">
        <v>2011</v>
      </c>
      <c r="C1608" t="s">
        <v>23</v>
      </c>
      <c r="D1608">
        <v>0</v>
      </c>
      <c r="E1608">
        <v>1.92</v>
      </c>
      <c r="F1608">
        <v>1079.893546</v>
      </c>
      <c r="G1608">
        <v>96</v>
      </c>
      <c r="H1608">
        <v>0</v>
      </c>
      <c r="I1608">
        <v>23.1</v>
      </c>
      <c r="J1608">
        <v>0</v>
      </c>
      <c r="K1608">
        <v>96</v>
      </c>
      <c r="L1608">
        <v>8.11</v>
      </c>
      <c r="M1608">
        <v>96</v>
      </c>
      <c r="N1608">
        <v>0.1</v>
      </c>
      <c r="O1608">
        <v>6497.5544300000001</v>
      </c>
      <c r="P1608">
        <v>377</v>
      </c>
      <c r="Q1608">
        <v>13.9</v>
      </c>
      <c r="R1608">
        <v>14</v>
      </c>
      <c r="S1608">
        <v>0.66300000000000003</v>
      </c>
      <c r="T1608">
        <v>11.8</v>
      </c>
    </row>
    <row r="1609" spans="1:20" x14ac:dyDescent="0.2">
      <c r="A1609" t="s">
        <v>126</v>
      </c>
      <c r="B1609">
        <v>2010</v>
      </c>
      <c r="C1609" t="s">
        <v>23</v>
      </c>
      <c r="D1609">
        <v>0</v>
      </c>
      <c r="E1609">
        <v>1.83</v>
      </c>
      <c r="F1609">
        <v>91.139718119999998</v>
      </c>
      <c r="G1609">
        <v>97</v>
      </c>
      <c r="H1609">
        <v>0</v>
      </c>
      <c r="I1609">
        <v>22.1</v>
      </c>
      <c r="J1609">
        <v>0</v>
      </c>
      <c r="K1609">
        <v>97</v>
      </c>
      <c r="L1609">
        <v>7.93</v>
      </c>
      <c r="M1609">
        <v>96</v>
      </c>
      <c r="N1609">
        <v>0.1</v>
      </c>
      <c r="O1609">
        <v>633.79498000000001</v>
      </c>
      <c r="P1609">
        <v>367</v>
      </c>
      <c r="Q1609">
        <v>14</v>
      </c>
      <c r="R1609">
        <v>14.1</v>
      </c>
      <c r="S1609">
        <v>0.65300000000000002</v>
      </c>
      <c r="T1609">
        <v>11.6</v>
      </c>
    </row>
    <row r="1610" spans="1:20" x14ac:dyDescent="0.2">
      <c r="A1610" t="s">
        <v>126</v>
      </c>
      <c r="B1610">
        <v>2009</v>
      </c>
      <c r="C1610" t="s">
        <v>23</v>
      </c>
      <c r="D1610">
        <v>0</v>
      </c>
      <c r="E1610">
        <v>1.59</v>
      </c>
      <c r="F1610">
        <v>100.503021</v>
      </c>
      <c r="G1610">
        <v>98</v>
      </c>
      <c r="H1610">
        <v>6</v>
      </c>
      <c r="I1610">
        <v>21.2</v>
      </c>
      <c r="J1610">
        <v>0</v>
      </c>
      <c r="K1610">
        <v>98</v>
      </c>
      <c r="L1610">
        <v>9.2200000000000006</v>
      </c>
      <c r="M1610">
        <v>98</v>
      </c>
      <c r="N1610">
        <v>0.1</v>
      </c>
      <c r="O1610">
        <v>597.16589999999997</v>
      </c>
      <c r="P1610">
        <v>36</v>
      </c>
      <c r="Q1610">
        <v>14.1</v>
      </c>
      <c r="R1610">
        <v>14.2</v>
      </c>
      <c r="S1610">
        <v>0.65100000000000002</v>
      </c>
      <c r="T1610">
        <v>11.8</v>
      </c>
    </row>
    <row r="1611" spans="1:20" x14ac:dyDescent="0.2">
      <c r="A1611" t="s">
        <v>126</v>
      </c>
      <c r="B1611">
        <v>2008</v>
      </c>
      <c r="C1611" t="s">
        <v>23</v>
      </c>
      <c r="D1611">
        <v>0</v>
      </c>
      <c r="E1611">
        <v>1.76</v>
      </c>
      <c r="F1611">
        <v>1077.712092</v>
      </c>
      <c r="G1611">
        <v>98</v>
      </c>
      <c r="H1611">
        <v>0</v>
      </c>
      <c r="I1611">
        <v>2.2999999999999998</v>
      </c>
      <c r="J1611">
        <v>0</v>
      </c>
      <c r="K1611">
        <v>98</v>
      </c>
      <c r="L1611">
        <v>9.3000000000000007</v>
      </c>
      <c r="M1611">
        <v>98</v>
      </c>
      <c r="N1611">
        <v>0.1</v>
      </c>
      <c r="O1611">
        <v>5828.6213740000003</v>
      </c>
      <c r="P1611">
        <v>362</v>
      </c>
      <c r="Q1611">
        <v>14.2</v>
      </c>
      <c r="R1611">
        <v>14.3</v>
      </c>
      <c r="S1611">
        <v>0.64100000000000001</v>
      </c>
      <c r="T1611">
        <v>11.8</v>
      </c>
    </row>
    <row r="1612" spans="1:20" x14ac:dyDescent="0.2">
      <c r="A1612" t="s">
        <v>126</v>
      </c>
      <c r="B1612">
        <v>2007</v>
      </c>
      <c r="C1612" t="s">
        <v>23</v>
      </c>
      <c r="D1612">
        <v>0</v>
      </c>
      <c r="E1612">
        <v>1.78</v>
      </c>
      <c r="F1612">
        <v>6.4914885980000001</v>
      </c>
      <c r="G1612">
        <v>98</v>
      </c>
      <c r="H1612">
        <v>20</v>
      </c>
      <c r="I1612">
        <v>19.5</v>
      </c>
      <c r="J1612">
        <v>0</v>
      </c>
      <c r="K1612">
        <v>98</v>
      </c>
      <c r="L1612">
        <v>6.64</v>
      </c>
      <c r="M1612">
        <v>98</v>
      </c>
      <c r="N1612">
        <v>0.1</v>
      </c>
      <c r="O1612">
        <v>52.862285</v>
      </c>
      <c r="P1612">
        <v>349</v>
      </c>
      <c r="Q1612">
        <v>14.3</v>
      </c>
      <c r="R1612">
        <v>14.4</v>
      </c>
      <c r="S1612">
        <v>0.63200000000000001</v>
      </c>
      <c r="T1612">
        <v>11.9</v>
      </c>
    </row>
    <row r="1613" spans="1:20" x14ac:dyDescent="0.2">
      <c r="A1613" t="s">
        <v>126</v>
      </c>
      <c r="B1613">
        <v>2006</v>
      </c>
      <c r="C1613" t="s">
        <v>23</v>
      </c>
      <c r="D1613">
        <v>0</v>
      </c>
      <c r="E1613">
        <v>1.62</v>
      </c>
      <c r="F1613">
        <v>659.84991179999997</v>
      </c>
      <c r="G1613">
        <v>98</v>
      </c>
      <c r="H1613">
        <v>47</v>
      </c>
      <c r="I1613">
        <v>18.7</v>
      </c>
      <c r="J1613">
        <v>0</v>
      </c>
      <c r="K1613">
        <v>98</v>
      </c>
      <c r="L1613">
        <v>7.37</v>
      </c>
      <c r="M1613">
        <v>98</v>
      </c>
      <c r="N1613">
        <v>0.1</v>
      </c>
      <c r="O1613">
        <v>4428.5228980000002</v>
      </c>
      <c r="P1613">
        <v>333</v>
      </c>
      <c r="Q1613">
        <v>14.3</v>
      </c>
      <c r="R1613">
        <v>14.5</v>
      </c>
      <c r="S1613">
        <v>0.622</v>
      </c>
      <c r="T1613">
        <v>12</v>
      </c>
    </row>
    <row r="1614" spans="1:20" x14ac:dyDescent="0.2">
      <c r="A1614" t="s">
        <v>126</v>
      </c>
      <c r="B1614">
        <v>2005</v>
      </c>
      <c r="C1614" t="s">
        <v>23</v>
      </c>
      <c r="D1614">
        <v>0</v>
      </c>
      <c r="E1614">
        <v>1.47</v>
      </c>
      <c r="F1614">
        <v>620.95189089999997</v>
      </c>
      <c r="G1614">
        <v>98</v>
      </c>
      <c r="H1614">
        <v>1395</v>
      </c>
      <c r="I1614">
        <v>18</v>
      </c>
      <c r="J1614">
        <v>0</v>
      </c>
      <c r="K1614">
        <v>98</v>
      </c>
      <c r="L1614">
        <v>9.52</v>
      </c>
      <c r="M1614">
        <v>98</v>
      </c>
      <c r="N1614">
        <v>0.1</v>
      </c>
      <c r="O1614">
        <v>3488.4937690000002</v>
      </c>
      <c r="P1614">
        <v>321</v>
      </c>
      <c r="Q1614">
        <v>14.4</v>
      </c>
      <c r="R1614">
        <v>14.5</v>
      </c>
      <c r="S1614">
        <v>0.625</v>
      </c>
      <c r="T1614">
        <v>12.1</v>
      </c>
    </row>
    <row r="1615" spans="1:20" x14ac:dyDescent="0.2">
      <c r="A1615" t="s">
        <v>126</v>
      </c>
      <c r="B1615">
        <v>2004</v>
      </c>
      <c r="C1615" t="s">
        <v>23</v>
      </c>
      <c r="D1615">
        <v>0</v>
      </c>
      <c r="E1615">
        <v>1.6</v>
      </c>
      <c r="F1615">
        <v>611.90935660000002</v>
      </c>
      <c r="G1615">
        <v>97</v>
      </c>
      <c r="H1615">
        <v>37</v>
      </c>
      <c r="I1615">
        <v>17.3</v>
      </c>
      <c r="J1615">
        <v>0</v>
      </c>
      <c r="K1615">
        <v>96</v>
      </c>
      <c r="L1615">
        <v>5.89</v>
      </c>
      <c r="M1615">
        <v>96</v>
      </c>
      <c r="N1615">
        <v>0.1</v>
      </c>
      <c r="O1615">
        <v>3853.3334799999998</v>
      </c>
      <c r="P1615">
        <v>312</v>
      </c>
      <c r="Q1615">
        <v>14.5</v>
      </c>
      <c r="R1615">
        <v>14.6</v>
      </c>
      <c r="S1615">
        <v>0.61699999999999999</v>
      </c>
      <c r="T1615">
        <v>12.2</v>
      </c>
    </row>
    <row r="1616" spans="1:20" x14ac:dyDescent="0.2">
      <c r="A1616" t="s">
        <v>126</v>
      </c>
      <c r="B1616">
        <v>2003</v>
      </c>
      <c r="C1616" t="s">
        <v>23</v>
      </c>
      <c r="D1616">
        <v>0</v>
      </c>
      <c r="E1616">
        <v>1.75</v>
      </c>
      <c r="F1616">
        <v>491.49789079999999</v>
      </c>
      <c r="G1616">
        <v>98</v>
      </c>
      <c r="H1616">
        <v>75</v>
      </c>
      <c r="I1616">
        <v>16.7</v>
      </c>
      <c r="J1616">
        <v>0</v>
      </c>
      <c r="K1616">
        <v>98</v>
      </c>
      <c r="L1616">
        <v>5.9</v>
      </c>
      <c r="M1616">
        <v>98</v>
      </c>
      <c r="N1616">
        <v>0.1</v>
      </c>
      <c r="O1616">
        <v>3432.2478409999999</v>
      </c>
      <c r="P1616">
        <v>34</v>
      </c>
      <c r="Q1616">
        <v>14.6</v>
      </c>
      <c r="R1616">
        <v>14.7</v>
      </c>
      <c r="S1616">
        <v>0.60099999999999998</v>
      </c>
      <c r="T1616">
        <v>11.8</v>
      </c>
    </row>
    <row r="1617" spans="1:20" x14ac:dyDescent="0.2">
      <c r="A1617" t="s">
        <v>126</v>
      </c>
      <c r="B1617">
        <v>2002</v>
      </c>
      <c r="C1617" t="s">
        <v>23</v>
      </c>
      <c r="D1617">
        <v>0</v>
      </c>
      <c r="E1617">
        <v>1.95</v>
      </c>
      <c r="F1617">
        <v>4.2990533920000003</v>
      </c>
      <c r="G1617">
        <v>98</v>
      </c>
      <c r="H1617">
        <v>926</v>
      </c>
      <c r="I1617">
        <v>16.2</v>
      </c>
      <c r="J1617">
        <v>0</v>
      </c>
      <c r="K1617">
        <v>98</v>
      </c>
      <c r="L1617">
        <v>5.78</v>
      </c>
      <c r="M1617">
        <v>98</v>
      </c>
      <c r="N1617">
        <v>0.1</v>
      </c>
      <c r="O1617">
        <v>32.372390000000003</v>
      </c>
      <c r="P1617">
        <v>297</v>
      </c>
      <c r="Q1617">
        <v>14.6</v>
      </c>
      <c r="R1617">
        <v>14.7</v>
      </c>
      <c r="S1617">
        <v>0.59699999999999998</v>
      </c>
      <c r="T1617">
        <v>12</v>
      </c>
    </row>
    <row r="1618" spans="1:20" x14ac:dyDescent="0.2">
      <c r="A1618" t="s">
        <v>126</v>
      </c>
      <c r="B1618">
        <v>2001</v>
      </c>
      <c r="C1618" t="s">
        <v>23</v>
      </c>
      <c r="D1618">
        <v>0</v>
      </c>
      <c r="E1618">
        <v>1.98</v>
      </c>
      <c r="F1618">
        <v>41.306888030000003</v>
      </c>
      <c r="G1618">
        <v>98</v>
      </c>
      <c r="H1618">
        <v>0</v>
      </c>
      <c r="I1618">
        <v>15.6</v>
      </c>
      <c r="J1618">
        <v>0</v>
      </c>
      <c r="K1618">
        <v>97</v>
      </c>
      <c r="L1618">
        <v>5.84</v>
      </c>
      <c r="M1618">
        <v>98</v>
      </c>
      <c r="N1618">
        <v>0.1</v>
      </c>
      <c r="O1618">
        <v>298.67597999999998</v>
      </c>
      <c r="P1618">
        <v>292</v>
      </c>
      <c r="Q1618">
        <v>14.7</v>
      </c>
      <c r="R1618">
        <v>14.8</v>
      </c>
      <c r="S1618">
        <v>0.58699999999999997</v>
      </c>
      <c r="T1618">
        <v>11.8</v>
      </c>
    </row>
    <row r="1619" spans="1:20" x14ac:dyDescent="0.2">
      <c r="A1619" t="s">
        <v>126</v>
      </c>
      <c r="B1619">
        <v>2000</v>
      </c>
      <c r="C1619" t="s">
        <v>23</v>
      </c>
      <c r="D1619">
        <v>0</v>
      </c>
      <c r="E1619">
        <v>1.83</v>
      </c>
      <c r="F1619">
        <v>300.16210260000003</v>
      </c>
      <c r="G1619">
        <v>96</v>
      </c>
      <c r="H1619">
        <v>20</v>
      </c>
      <c r="I1619">
        <v>15.2</v>
      </c>
      <c r="J1619">
        <v>0</v>
      </c>
      <c r="K1619">
        <v>98</v>
      </c>
      <c r="L1619">
        <v>8</v>
      </c>
      <c r="M1619">
        <v>98</v>
      </c>
      <c r="N1619">
        <v>0.1</v>
      </c>
      <c r="O1619">
        <v>2182.9971099999998</v>
      </c>
      <c r="P1619">
        <v>286</v>
      </c>
      <c r="Q1619">
        <v>14.8</v>
      </c>
      <c r="R1619">
        <v>14.8</v>
      </c>
      <c r="S1619">
        <v>0.57699999999999996</v>
      </c>
      <c r="T1619">
        <v>11.3</v>
      </c>
    </row>
    <row r="1620" spans="1:20" x14ac:dyDescent="0.2">
      <c r="A1620" t="s">
        <v>127</v>
      </c>
      <c r="B1620">
        <v>2015</v>
      </c>
      <c r="C1620" t="s">
        <v>23</v>
      </c>
      <c r="D1620">
        <v>52</v>
      </c>
      <c r="E1620">
        <v>4.5999999999999996</v>
      </c>
      <c r="F1620">
        <v>0</v>
      </c>
      <c r="G1620">
        <v>64</v>
      </c>
      <c r="H1620">
        <v>215</v>
      </c>
      <c r="I1620">
        <v>23.8</v>
      </c>
      <c r="J1620">
        <v>84</v>
      </c>
      <c r="K1620">
        <v>66</v>
      </c>
      <c r="L1620">
        <v>5.93</v>
      </c>
      <c r="M1620">
        <v>64</v>
      </c>
      <c r="N1620">
        <v>1.5</v>
      </c>
      <c r="O1620">
        <v>729.72533799999997</v>
      </c>
      <c r="P1620">
        <v>1746795</v>
      </c>
      <c r="Q1620">
        <v>7.7</v>
      </c>
      <c r="R1620">
        <v>7.5</v>
      </c>
      <c r="S1620">
        <v>0.438</v>
      </c>
      <c r="T1620">
        <v>8.4</v>
      </c>
    </row>
    <row r="1621" spans="1:20" x14ac:dyDescent="0.2">
      <c r="A1621" t="s">
        <v>127</v>
      </c>
      <c r="B1621">
        <v>2014</v>
      </c>
      <c r="C1621" t="s">
        <v>23</v>
      </c>
      <c r="D1621">
        <v>52</v>
      </c>
      <c r="E1621">
        <v>0.01</v>
      </c>
      <c r="F1621">
        <v>46.562316719999998</v>
      </c>
      <c r="G1621">
        <v>73</v>
      </c>
      <c r="H1621">
        <v>290</v>
      </c>
      <c r="I1621">
        <v>23.2</v>
      </c>
      <c r="J1621">
        <v>85</v>
      </c>
      <c r="K1621">
        <v>74</v>
      </c>
      <c r="L1621">
        <v>6.86</v>
      </c>
      <c r="M1621">
        <v>73</v>
      </c>
      <c r="N1621">
        <v>1.6</v>
      </c>
      <c r="O1621">
        <v>825.57299149999994</v>
      </c>
      <c r="P1621">
        <v>16962846</v>
      </c>
      <c r="Q1621">
        <v>7.9</v>
      </c>
      <c r="R1621">
        <v>7.7</v>
      </c>
      <c r="S1621">
        <v>0.43</v>
      </c>
      <c r="T1621">
        <v>8.1999999999999993</v>
      </c>
    </row>
    <row r="1622" spans="1:20" x14ac:dyDescent="0.2">
      <c r="A1622" t="s">
        <v>127</v>
      </c>
      <c r="B1622">
        <v>2013</v>
      </c>
      <c r="C1622" t="s">
        <v>23</v>
      </c>
      <c r="D1622">
        <v>53</v>
      </c>
      <c r="E1622">
        <v>0.01</v>
      </c>
      <c r="F1622">
        <v>36.861043189999997</v>
      </c>
      <c r="G1622">
        <v>69</v>
      </c>
      <c r="H1622">
        <v>221</v>
      </c>
      <c r="I1622">
        <v>22.5</v>
      </c>
      <c r="J1622">
        <v>86</v>
      </c>
      <c r="K1622">
        <v>7</v>
      </c>
      <c r="L1622">
        <v>6.58</v>
      </c>
      <c r="M1622">
        <v>69</v>
      </c>
      <c r="N1622">
        <v>1.6</v>
      </c>
      <c r="O1622">
        <v>777.65913899999998</v>
      </c>
      <c r="P1622">
        <v>16477818</v>
      </c>
      <c r="Q1622">
        <v>8.1</v>
      </c>
      <c r="R1622">
        <v>7.9</v>
      </c>
      <c r="S1622">
        <v>0.42099999999999999</v>
      </c>
      <c r="T1622">
        <v>8</v>
      </c>
    </row>
    <row r="1623" spans="1:20" x14ac:dyDescent="0.2">
      <c r="A1623" t="s">
        <v>127</v>
      </c>
      <c r="B1623">
        <v>2012</v>
      </c>
      <c r="C1623" t="s">
        <v>23</v>
      </c>
      <c r="D1623">
        <v>53</v>
      </c>
      <c r="E1623">
        <v>0.01</v>
      </c>
      <c r="F1623">
        <v>96.546582700000002</v>
      </c>
      <c r="G1623">
        <v>66</v>
      </c>
      <c r="H1623">
        <v>341</v>
      </c>
      <c r="I1623">
        <v>21.9</v>
      </c>
      <c r="J1623">
        <v>88</v>
      </c>
      <c r="K1623">
        <v>72</v>
      </c>
      <c r="L1623">
        <v>6.47</v>
      </c>
      <c r="M1623">
        <v>66</v>
      </c>
      <c r="N1623">
        <v>1.5</v>
      </c>
      <c r="O1623">
        <v>777.34768680000002</v>
      </c>
      <c r="P1623">
        <v>16667</v>
      </c>
      <c r="Q1623">
        <v>8.3000000000000007</v>
      </c>
      <c r="R1623">
        <v>8.1</v>
      </c>
      <c r="S1623">
        <v>0.41099999999999998</v>
      </c>
      <c r="T1623">
        <v>7.7</v>
      </c>
    </row>
    <row r="1624" spans="1:20" x14ac:dyDescent="0.2">
      <c r="A1624" t="s">
        <v>127</v>
      </c>
      <c r="B1624">
        <v>2011</v>
      </c>
      <c r="C1624" t="s">
        <v>23</v>
      </c>
      <c r="D1624">
        <v>54</v>
      </c>
      <c r="E1624">
        <v>0.61</v>
      </c>
      <c r="F1624">
        <v>101.8113996</v>
      </c>
      <c r="G1624">
        <v>66</v>
      </c>
      <c r="H1624">
        <v>24</v>
      </c>
      <c r="I1624">
        <v>21.3</v>
      </c>
      <c r="J1624">
        <v>90</v>
      </c>
      <c r="K1624">
        <v>72</v>
      </c>
      <c r="L1624">
        <v>6.59</v>
      </c>
      <c r="M1624">
        <v>66</v>
      </c>
      <c r="N1624">
        <v>1.5</v>
      </c>
      <c r="O1624">
        <v>835.88998000000004</v>
      </c>
      <c r="P1624">
        <v>1554989</v>
      </c>
      <c r="Q1624">
        <v>8.5</v>
      </c>
      <c r="R1624">
        <v>8.3000000000000007</v>
      </c>
      <c r="S1624">
        <v>0.40400000000000003</v>
      </c>
      <c r="T1624">
        <v>7.5</v>
      </c>
    </row>
    <row r="1625" spans="1:20" x14ac:dyDescent="0.2">
      <c r="A1625" t="s">
        <v>127</v>
      </c>
      <c r="B1625">
        <v>2010</v>
      </c>
      <c r="C1625" t="s">
        <v>23</v>
      </c>
      <c r="D1625">
        <v>54</v>
      </c>
      <c r="E1625">
        <v>0.6</v>
      </c>
      <c r="F1625">
        <v>9.5855843939999996</v>
      </c>
      <c r="G1625">
        <v>72</v>
      </c>
      <c r="H1625">
        <v>1719</v>
      </c>
      <c r="I1625">
        <v>2.7</v>
      </c>
      <c r="J1625">
        <v>91</v>
      </c>
      <c r="K1625">
        <v>77</v>
      </c>
      <c r="L1625">
        <v>6.35</v>
      </c>
      <c r="M1625">
        <v>73</v>
      </c>
      <c r="N1625">
        <v>1.5</v>
      </c>
      <c r="O1625">
        <v>78.377632000000006</v>
      </c>
      <c r="P1625">
        <v>157585</v>
      </c>
      <c r="Q1625">
        <v>8.8000000000000007</v>
      </c>
      <c r="R1625">
        <v>8.5</v>
      </c>
      <c r="S1625">
        <v>0.39600000000000002</v>
      </c>
      <c r="T1625">
        <v>7.3</v>
      </c>
    </row>
    <row r="1626" spans="1:20" x14ac:dyDescent="0.2">
      <c r="A1626" t="s">
        <v>127</v>
      </c>
      <c r="B1626">
        <v>2009</v>
      </c>
      <c r="C1626" t="s">
        <v>23</v>
      </c>
      <c r="D1626">
        <v>55</v>
      </c>
      <c r="E1626">
        <v>0.59</v>
      </c>
      <c r="F1626">
        <v>84.634389249999998</v>
      </c>
      <c r="G1626">
        <v>71</v>
      </c>
      <c r="H1626">
        <v>2939</v>
      </c>
      <c r="I1626">
        <v>2.2000000000000002</v>
      </c>
      <c r="J1626">
        <v>93</v>
      </c>
      <c r="K1626">
        <v>77</v>
      </c>
      <c r="L1626">
        <v>6.85</v>
      </c>
      <c r="M1626">
        <v>73</v>
      </c>
      <c r="N1626">
        <v>1.6</v>
      </c>
      <c r="O1626">
        <v>697.15312400000005</v>
      </c>
      <c r="P1626">
        <v>1466597</v>
      </c>
      <c r="Q1626">
        <v>9</v>
      </c>
      <c r="R1626">
        <v>8.8000000000000007</v>
      </c>
      <c r="S1626">
        <v>0.38500000000000001</v>
      </c>
      <c r="T1626">
        <v>7.1</v>
      </c>
    </row>
    <row r="1627" spans="1:20" x14ac:dyDescent="0.2">
      <c r="A1627" t="s">
        <v>127</v>
      </c>
      <c r="B1627">
        <v>2008</v>
      </c>
      <c r="C1627" t="s">
        <v>23</v>
      </c>
      <c r="D1627">
        <v>55</v>
      </c>
      <c r="E1627">
        <v>0.56999999999999995</v>
      </c>
      <c r="F1627">
        <v>102.1413744</v>
      </c>
      <c r="G1627">
        <v>74</v>
      </c>
      <c r="H1627">
        <v>98</v>
      </c>
      <c r="I1627">
        <v>19.600000000000001</v>
      </c>
      <c r="J1627">
        <v>94</v>
      </c>
      <c r="K1627">
        <v>74</v>
      </c>
      <c r="L1627">
        <v>6.74</v>
      </c>
      <c r="M1627">
        <v>74</v>
      </c>
      <c r="N1627">
        <v>1.6</v>
      </c>
      <c r="O1627">
        <v>689.67842280000002</v>
      </c>
      <c r="P1627">
        <v>14138216</v>
      </c>
      <c r="Q1627">
        <v>9.1999999999999993</v>
      </c>
      <c r="R1627">
        <v>9</v>
      </c>
      <c r="S1627">
        <v>0.36</v>
      </c>
      <c r="T1627">
        <v>5.8</v>
      </c>
    </row>
    <row r="1628" spans="1:20" x14ac:dyDescent="0.2">
      <c r="A1628" t="s">
        <v>127</v>
      </c>
      <c r="B1628">
        <v>2007</v>
      </c>
      <c r="C1628" t="s">
        <v>23</v>
      </c>
      <c r="D1628">
        <v>56</v>
      </c>
      <c r="E1628">
        <v>0.55000000000000004</v>
      </c>
      <c r="F1628">
        <v>81.840500700000007</v>
      </c>
      <c r="G1628">
        <v>74</v>
      </c>
      <c r="H1628">
        <v>2</v>
      </c>
      <c r="I1628">
        <v>19</v>
      </c>
      <c r="J1628">
        <v>96</v>
      </c>
      <c r="K1628">
        <v>76</v>
      </c>
      <c r="L1628">
        <v>6.97</v>
      </c>
      <c r="M1628">
        <v>74</v>
      </c>
      <c r="N1628">
        <v>1.7</v>
      </c>
      <c r="O1628">
        <v>595.63683189999995</v>
      </c>
      <c r="P1628">
        <v>1367566</v>
      </c>
      <c r="Q1628">
        <v>9.4</v>
      </c>
      <c r="R1628">
        <v>9.3000000000000007</v>
      </c>
      <c r="S1628">
        <v>0.36299999999999999</v>
      </c>
      <c r="T1628">
        <v>6.4</v>
      </c>
    </row>
    <row r="1629" spans="1:20" x14ac:dyDescent="0.2">
      <c r="A1629" t="s">
        <v>127</v>
      </c>
      <c r="B1629">
        <v>2006</v>
      </c>
      <c r="C1629" t="s">
        <v>23</v>
      </c>
      <c r="D1629">
        <v>57</v>
      </c>
      <c r="E1629">
        <v>0.53</v>
      </c>
      <c r="F1629">
        <v>67.709206829999999</v>
      </c>
      <c r="G1629">
        <v>9</v>
      </c>
      <c r="H1629">
        <v>128</v>
      </c>
      <c r="I1629">
        <v>18.5</v>
      </c>
      <c r="J1629">
        <v>98</v>
      </c>
      <c r="K1629">
        <v>79</v>
      </c>
      <c r="L1629">
        <v>6.56</v>
      </c>
      <c r="M1629">
        <v>78</v>
      </c>
      <c r="N1629">
        <v>1.8</v>
      </c>
      <c r="O1629">
        <v>521.64257959999998</v>
      </c>
      <c r="P1629">
        <v>1322764</v>
      </c>
      <c r="Q1629">
        <v>9.6999999999999993</v>
      </c>
      <c r="R1629">
        <v>9.5</v>
      </c>
      <c r="S1629">
        <v>0.35</v>
      </c>
      <c r="T1629">
        <v>6.1</v>
      </c>
    </row>
    <row r="1630" spans="1:20" x14ac:dyDescent="0.2">
      <c r="A1630" t="s">
        <v>127</v>
      </c>
      <c r="B1630">
        <v>2005</v>
      </c>
      <c r="C1630" t="s">
        <v>23</v>
      </c>
      <c r="D1630">
        <v>57</v>
      </c>
      <c r="E1630">
        <v>0.55000000000000004</v>
      </c>
      <c r="F1630">
        <v>60.212111409999999</v>
      </c>
      <c r="G1630">
        <v>83</v>
      </c>
      <c r="H1630">
        <v>33</v>
      </c>
      <c r="I1630">
        <v>18</v>
      </c>
      <c r="J1630">
        <v>101</v>
      </c>
      <c r="K1630">
        <v>78</v>
      </c>
      <c r="L1630">
        <v>6.34</v>
      </c>
      <c r="M1630">
        <v>77</v>
      </c>
      <c r="N1630">
        <v>1.9</v>
      </c>
      <c r="O1630">
        <v>487.94255600000002</v>
      </c>
      <c r="P1630">
        <v>12798763</v>
      </c>
      <c r="Q1630">
        <v>9.9</v>
      </c>
      <c r="R1630">
        <v>9.6999999999999993</v>
      </c>
      <c r="S1630">
        <v>0.33800000000000002</v>
      </c>
      <c r="T1630">
        <v>5.8</v>
      </c>
    </row>
    <row r="1631" spans="1:20" x14ac:dyDescent="0.2">
      <c r="A1631" t="s">
        <v>127</v>
      </c>
      <c r="B1631">
        <v>2004</v>
      </c>
      <c r="C1631" t="s">
        <v>23</v>
      </c>
      <c r="D1631">
        <v>58</v>
      </c>
      <c r="E1631">
        <v>0.49</v>
      </c>
      <c r="F1631">
        <v>57.116448009999999</v>
      </c>
      <c r="G1631">
        <v>73</v>
      </c>
      <c r="H1631">
        <v>172</v>
      </c>
      <c r="I1631">
        <v>17.5</v>
      </c>
      <c r="J1631">
        <v>103</v>
      </c>
      <c r="K1631">
        <v>7</v>
      </c>
      <c r="L1631">
        <v>6.28</v>
      </c>
      <c r="M1631">
        <v>69</v>
      </c>
      <c r="N1631">
        <v>2</v>
      </c>
      <c r="O1631">
        <v>439.35729240000001</v>
      </c>
      <c r="P1631">
        <v>1239196</v>
      </c>
      <c r="Q1631">
        <v>1.1000000000000001</v>
      </c>
      <c r="R1631">
        <v>1</v>
      </c>
      <c r="S1631">
        <v>0.33300000000000002</v>
      </c>
      <c r="T1631">
        <v>5.5</v>
      </c>
    </row>
    <row r="1632" spans="1:20" x14ac:dyDescent="0.2">
      <c r="A1632" t="s">
        <v>127</v>
      </c>
      <c r="B1632">
        <v>2003</v>
      </c>
      <c r="C1632" t="s">
        <v>23</v>
      </c>
      <c r="D1632">
        <v>59</v>
      </c>
      <c r="E1632">
        <v>0.54</v>
      </c>
      <c r="F1632">
        <v>6.6604517769999996</v>
      </c>
      <c r="G1632">
        <v>79</v>
      </c>
      <c r="H1632">
        <v>232</v>
      </c>
      <c r="I1632">
        <v>17</v>
      </c>
      <c r="J1632">
        <v>106</v>
      </c>
      <c r="K1632">
        <v>67</v>
      </c>
      <c r="L1632">
        <v>6.25</v>
      </c>
      <c r="M1632">
        <v>63</v>
      </c>
      <c r="N1632">
        <v>2.2000000000000002</v>
      </c>
      <c r="O1632">
        <v>391.79128100000003</v>
      </c>
      <c r="P1632">
        <v>125128</v>
      </c>
      <c r="Q1632">
        <v>1.3</v>
      </c>
      <c r="R1632">
        <v>1.2</v>
      </c>
      <c r="S1632">
        <v>0.318</v>
      </c>
      <c r="T1632">
        <v>5.2</v>
      </c>
    </row>
    <row r="1633" spans="1:20" x14ac:dyDescent="0.2">
      <c r="A1633" t="s">
        <v>127</v>
      </c>
      <c r="B1633">
        <v>2002</v>
      </c>
      <c r="C1633" t="s">
        <v>23</v>
      </c>
      <c r="D1633">
        <v>60</v>
      </c>
      <c r="E1633">
        <v>0.53</v>
      </c>
      <c r="F1633">
        <v>3.6764657600000001</v>
      </c>
      <c r="G1633">
        <v>80.94</v>
      </c>
      <c r="H1633">
        <v>717</v>
      </c>
      <c r="I1633">
        <v>16.5</v>
      </c>
      <c r="J1633">
        <v>108</v>
      </c>
      <c r="K1633">
        <v>65</v>
      </c>
      <c r="L1633">
        <v>6.32</v>
      </c>
      <c r="M1633">
        <v>61</v>
      </c>
      <c r="N1633">
        <v>2.2999999999999998</v>
      </c>
      <c r="O1633">
        <v>334.22415999999998</v>
      </c>
      <c r="P1633">
        <v>11638929</v>
      </c>
      <c r="Q1633">
        <v>1.5</v>
      </c>
      <c r="R1633">
        <v>1.5</v>
      </c>
      <c r="S1633">
        <v>0.308</v>
      </c>
      <c r="T1633">
        <v>4.9000000000000004</v>
      </c>
    </row>
    <row r="1634" spans="1:20" x14ac:dyDescent="0.2">
      <c r="A1634" t="s">
        <v>127</v>
      </c>
      <c r="B1634">
        <v>2001</v>
      </c>
      <c r="C1634" t="s">
        <v>23</v>
      </c>
      <c r="D1634">
        <v>60</v>
      </c>
      <c r="E1634">
        <v>0.51</v>
      </c>
      <c r="F1634">
        <v>4.3958857169999996</v>
      </c>
      <c r="G1634">
        <v>80.94</v>
      </c>
      <c r="H1634">
        <v>4464</v>
      </c>
      <c r="I1634">
        <v>16.100000000000001</v>
      </c>
      <c r="J1634">
        <v>110</v>
      </c>
      <c r="K1634">
        <v>56</v>
      </c>
      <c r="L1634">
        <v>6.39</v>
      </c>
      <c r="M1634">
        <v>49</v>
      </c>
      <c r="N1634">
        <v>2.4</v>
      </c>
      <c r="O1634">
        <v>36.847323699999997</v>
      </c>
      <c r="P1634">
        <v>11293258</v>
      </c>
      <c r="Q1634">
        <v>1.8</v>
      </c>
      <c r="R1634">
        <v>1.7</v>
      </c>
      <c r="S1634">
        <v>0.29699999999999999</v>
      </c>
      <c r="T1634">
        <v>4.5999999999999996</v>
      </c>
    </row>
    <row r="1635" spans="1:20" x14ac:dyDescent="0.2">
      <c r="A1635" t="s">
        <v>127</v>
      </c>
      <c r="B1635">
        <v>2000</v>
      </c>
      <c r="C1635" t="s">
        <v>23</v>
      </c>
      <c r="D1635">
        <v>60</v>
      </c>
      <c r="E1635">
        <v>0.47</v>
      </c>
      <c r="F1635">
        <v>23.945071240000001</v>
      </c>
      <c r="G1635">
        <v>80.94</v>
      </c>
      <c r="H1635">
        <v>1578</v>
      </c>
      <c r="I1635">
        <v>15.6</v>
      </c>
      <c r="J1635">
        <v>111</v>
      </c>
      <c r="K1635">
        <v>53</v>
      </c>
      <c r="L1635">
        <v>6.29</v>
      </c>
      <c r="M1635">
        <v>43</v>
      </c>
      <c r="N1635">
        <v>2.5</v>
      </c>
      <c r="O1635">
        <v>269.34838289999999</v>
      </c>
      <c r="P1635">
        <v>196769</v>
      </c>
      <c r="Q1635">
        <v>11</v>
      </c>
      <c r="R1635">
        <v>1.9</v>
      </c>
      <c r="S1635">
        <v>0.29099999999999998</v>
      </c>
      <c r="T1635">
        <v>4.4000000000000004</v>
      </c>
    </row>
    <row r="1636" spans="1:20" x14ac:dyDescent="0.2">
      <c r="A1636" t="s">
        <v>128</v>
      </c>
      <c r="B1636">
        <v>2015</v>
      </c>
      <c r="C1636" t="s">
        <v>31</v>
      </c>
      <c r="D1636">
        <v>0</v>
      </c>
      <c r="E1636">
        <v>4.5999999999999996</v>
      </c>
      <c r="F1636">
        <v>0</v>
      </c>
      <c r="G1636">
        <v>95</v>
      </c>
      <c r="H1636">
        <v>2</v>
      </c>
      <c r="I1636">
        <v>69.599999999999994</v>
      </c>
      <c r="J1636">
        <v>0</v>
      </c>
      <c r="K1636">
        <v>97</v>
      </c>
      <c r="L1636">
        <v>5.93</v>
      </c>
      <c r="M1636">
        <v>97</v>
      </c>
      <c r="N1636">
        <v>0.1</v>
      </c>
      <c r="O1636">
        <v>23819.463599999999</v>
      </c>
      <c r="P1636">
        <v>431874</v>
      </c>
      <c r="Q1636">
        <v>0.8</v>
      </c>
      <c r="R1636">
        <v>0.8</v>
      </c>
      <c r="S1636">
        <v>0.85299999999999998</v>
      </c>
      <c r="T1636">
        <v>14.6</v>
      </c>
    </row>
    <row r="1637" spans="1:20" x14ac:dyDescent="0.2">
      <c r="A1637" t="s">
        <v>128</v>
      </c>
      <c r="B1637">
        <v>2014</v>
      </c>
      <c r="C1637" t="s">
        <v>31</v>
      </c>
      <c r="D1637">
        <v>0</v>
      </c>
      <c r="E1637">
        <v>8.49</v>
      </c>
      <c r="F1637">
        <v>409.60002480000003</v>
      </c>
      <c r="G1637">
        <v>9</v>
      </c>
      <c r="H1637">
        <v>0</v>
      </c>
      <c r="I1637">
        <v>69.2</v>
      </c>
      <c r="J1637">
        <v>0</v>
      </c>
      <c r="K1637">
        <v>99</v>
      </c>
      <c r="L1637">
        <v>9.75</v>
      </c>
      <c r="M1637">
        <v>99</v>
      </c>
      <c r="N1637">
        <v>0.1</v>
      </c>
      <c r="O1637">
        <v>2618.9259900000002</v>
      </c>
      <c r="P1637">
        <v>427364</v>
      </c>
      <c r="Q1637">
        <v>0.8</v>
      </c>
      <c r="R1637">
        <v>0.8</v>
      </c>
      <c r="S1637">
        <v>0.84699999999999998</v>
      </c>
      <c r="T1637">
        <v>14.3</v>
      </c>
    </row>
    <row r="1638" spans="1:20" x14ac:dyDescent="0.2">
      <c r="A1638" t="s">
        <v>128</v>
      </c>
      <c r="B1638">
        <v>2013</v>
      </c>
      <c r="C1638" t="s">
        <v>31</v>
      </c>
      <c r="D1638">
        <v>0</v>
      </c>
      <c r="E1638">
        <v>8.58</v>
      </c>
      <c r="F1638">
        <v>374.29472829999997</v>
      </c>
      <c r="G1638">
        <v>94</v>
      </c>
      <c r="H1638">
        <v>0</v>
      </c>
      <c r="I1638">
        <v>68.8</v>
      </c>
      <c r="J1638">
        <v>0</v>
      </c>
      <c r="K1638">
        <v>99</v>
      </c>
      <c r="L1638">
        <v>9.89</v>
      </c>
      <c r="M1638">
        <v>99</v>
      </c>
      <c r="N1638">
        <v>0.1</v>
      </c>
      <c r="O1638">
        <v>2393.1887999999999</v>
      </c>
      <c r="P1638">
        <v>423374</v>
      </c>
      <c r="Q1638">
        <v>0.8</v>
      </c>
      <c r="R1638">
        <v>0.7</v>
      </c>
      <c r="S1638">
        <v>0.82799999999999996</v>
      </c>
      <c r="T1638">
        <v>14.2</v>
      </c>
    </row>
    <row r="1639" spans="1:20" x14ac:dyDescent="0.2">
      <c r="A1639" t="s">
        <v>128</v>
      </c>
      <c r="B1639">
        <v>2012</v>
      </c>
      <c r="C1639" t="s">
        <v>31</v>
      </c>
      <c r="D1639">
        <v>0</v>
      </c>
      <c r="E1639">
        <v>7.67</v>
      </c>
      <c r="F1639">
        <v>343.12339500000002</v>
      </c>
      <c r="G1639">
        <v>93</v>
      </c>
      <c r="H1639">
        <v>0</v>
      </c>
      <c r="I1639">
        <v>68.400000000000006</v>
      </c>
      <c r="J1639">
        <v>0</v>
      </c>
      <c r="K1639">
        <v>99</v>
      </c>
      <c r="L1639">
        <v>9.9499999999999993</v>
      </c>
      <c r="M1639">
        <v>99</v>
      </c>
      <c r="N1639">
        <v>0.1</v>
      </c>
      <c r="O1639">
        <v>2193.8836000000001</v>
      </c>
      <c r="P1639">
        <v>419455</v>
      </c>
      <c r="Q1639">
        <v>0.8</v>
      </c>
      <c r="R1639">
        <v>0.7</v>
      </c>
      <c r="S1639">
        <v>0.82099999999999995</v>
      </c>
      <c r="T1639">
        <v>14.1</v>
      </c>
    </row>
    <row r="1640" spans="1:20" x14ac:dyDescent="0.2">
      <c r="A1640" t="s">
        <v>128</v>
      </c>
      <c r="B1640">
        <v>2011</v>
      </c>
      <c r="C1640" t="s">
        <v>31</v>
      </c>
      <c r="D1640">
        <v>0</v>
      </c>
      <c r="E1640">
        <v>6.91</v>
      </c>
      <c r="F1640">
        <v>3601.2874569999999</v>
      </c>
      <c r="G1640">
        <v>82</v>
      </c>
      <c r="H1640">
        <v>3</v>
      </c>
      <c r="I1640">
        <v>68</v>
      </c>
      <c r="J1640">
        <v>0</v>
      </c>
      <c r="K1640">
        <v>96</v>
      </c>
      <c r="L1640">
        <v>9.6</v>
      </c>
      <c r="M1640">
        <v>96</v>
      </c>
      <c r="N1640">
        <v>0.1</v>
      </c>
      <c r="O1640">
        <v>22821.847000000002</v>
      </c>
      <c r="P1640">
        <v>416268</v>
      </c>
      <c r="Q1640">
        <v>0.8</v>
      </c>
      <c r="R1640">
        <v>0.7</v>
      </c>
      <c r="S1640">
        <v>0.82599999999999996</v>
      </c>
      <c r="T1640">
        <v>14.8</v>
      </c>
    </row>
    <row r="1641" spans="1:20" x14ac:dyDescent="0.2">
      <c r="A1641" t="s">
        <v>128</v>
      </c>
      <c r="B1641">
        <v>2010</v>
      </c>
      <c r="C1641" t="s">
        <v>31</v>
      </c>
      <c r="D1641">
        <v>0</v>
      </c>
      <c r="E1641">
        <v>7.91</v>
      </c>
      <c r="F1641">
        <v>278.06870509999999</v>
      </c>
      <c r="G1641">
        <v>75</v>
      </c>
      <c r="H1641">
        <v>0</v>
      </c>
      <c r="I1641">
        <v>67.599999999999994</v>
      </c>
      <c r="J1641">
        <v>0</v>
      </c>
      <c r="K1641">
        <v>76</v>
      </c>
      <c r="L1641">
        <v>8.3000000000000007</v>
      </c>
      <c r="M1641">
        <v>76</v>
      </c>
      <c r="N1641">
        <v>0.1</v>
      </c>
      <c r="O1641">
        <v>2187.7946900000002</v>
      </c>
      <c r="P1641">
        <v>41458</v>
      </c>
      <c r="Q1641">
        <v>0.8</v>
      </c>
      <c r="R1641">
        <v>0.7</v>
      </c>
      <c r="S1641">
        <v>0.81899999999999995</v>
      </c>
      <c r="T1641">
        <v>14.6</v>
      </c>
    </row>
    <row r="1642" spans="1:20" x14ac:dyDescent="0.2">
      <c r="A1642" t="s">
        <v>128</v>
      </c>
      <c r="B1642">
        <v>2009</v>
      </c>
      <c r="C1642" t="s">
        <v>31</v>
      </c>
      <c r="D1642">
        <v>0</v>
      </c>
      <c r="E1642">
        <v>7.38</v>
      </c>
      <c r="F1642">
        <v>335.51805680000001</v>
      </c>
      <c r="G1642">
        <v>86</v>
      </c>
      <c r="H1642">
        <v>1</v>
      </c>
      <c r="I1642">
        <v>67.099999999999994</v>
      </c>
      <c r="J1642">
        <v>0</v>
      </c>
      <c r="K1642">
        <v>73</v>
      </c>
      <c r="L1642">
        <v>8.33</v>
      </c>
      <c r="M1642">
        <v>73</v>
      </c>
      <c r="N1642">
        <v>0.1</v>
      </c>
      <c r="O1642">
        <v>2675.58259</v>
      </c>
      <c r="P1642">
        <v>412477</v>
      </c>
      <c r="Q1642">
        <v>0.8</v>
      </c>
      <c r="R1642">
        <v>0.7</v>
      </c>
      <c r="S1642">
        <v>0.81499999999999995</v>
      </c>
      <c r="T1642">
        <v>14.4</v>
      </c>
    </row>
    <row r="1643" spans="1:20" x14ac:dyDescent="0.2">
      <c r="A1643" t="s">
        <v>128</v>
      </c>
      <c r="B1643">
        <v>2008</v>
      </c>
      <c r="C1643" t="s">
        <v>31</v>
      </c>
      <c r="D1643">
        <v>0</v>
      </c>
      <c r="E1643">
        <v>7.14</v>
      </c>
      <c r="F1643">
        <v>2655.573684</v>
      </c>
      <c r="G1643">
        <v>86</v>
      </c>
      <c r="H1643">
        <v>1</v>
      </c>
      <c r="I1643">
        <v>66.599999999999994</v>
      </c>
      <c r="J1643">
        <v>0</v>
      </c>
      <c r="K1643">
        <v>72</v>
      </c>
      <c r="L1643">
        <v>8.15</v>
      </c>
      <c r="M1643">
        <v>72</v>
      </c>
      <c r="N1643">
        <v>0.1</v>
      </c>
      <c r="O1643">
        <v>21928.767</v>
      </c>
      <c r="P1643">
        <v>49379</v>
      </c>
      <c r="Q1643">
        <v>0.7</v>
      </c>
      <c r="R1643">
        <v>0.7</v>
      </c>
      <c r="S1643">
        <v>0.81299999999999994</v>
      </c>
      <c r="T1643">
        <v>14.6</v>
      </c>
    </row>
    <row r="1644" spans="1:20" x14ac:dyDescent="0.2">
      <c r="A1644" t="s">
        <v>128</v>
      </c>
      <c r="B1644">
        <v>2007</v>
      </c>
      <c r="C1644" t="s">
        <v>31</v>
      </c>
      <c r="D1644">
        <v>0</v>
      </c>
      <c r="E1644">
        <v>7.45</v>
      </c>
      <c r="F1644">
        <v>2578.8883139999998</v>
      </c>
      <c r="G1644">
        <v>82</v>
      </c>
      <c r="H1644">
        <v>2</v>
      </c>
      <c r="I1644">
        <v>66.099999999999994</v>
      </c>
      <c r="J1644">
        <v>0</v>
      </c>
      <c r="K1644">
        <v>76</v>
      </c>
      <c r="L1644">
        <v>8.36</v>
      </c>
      <c r="M1644">
        <v>74</v>
      </c>
      <c r="N1644">
        <v>0.1</v>
      </c>
      <c r="O1644">
        <v>19375.569599999999</v>
      </c>
      <c r="P1644">
        <v>46724</v>
      </c>
      <c r="Q1644">
        <v>0.7</v>
      </c>
      <c r="R1644">
        <v>0.7</v>
      </c>
      <c r="S1644">
        <v>0.80800000000000005</v>
      </c>
      <c r="T1644">
        <v>14.4</v>
      </c>
    </row>
    <row r="1645" spans="1:20" x14ac:dyDescent="0.2">
      <c r="A1645" t="s">
        <v>128</v>
      </c>
      <c r="B1645">
        <v>2006</v>
      </c>
      <c r="C1645" t="s">
        <v>31</v>
      </c>
      <c r="D1645">
        <v>0</v>
      </c>
      <c r="E1645">
        <v>8.84</v>
      </c>
      <c r="F1645">
        <v>2380.6997959999999</v>
      </c>
      <c r="G1645">
        <v>86</v>
      </c>
      <c r="H1645">
        <v>1</v>
      </c>
      <c r="I1645">
        <v>65.599999999999994</v>
      </c>
      <c r="J1645">
        <v>0</v>
      </c>
      <c r="K1645">
        <v>83</v>
      </c>
      <c r="L1645">
        <v>8.93</v>
      </c>
      <c r="M1645">
        <v>85</v>
      </c>
      <c r="N1645">
        <v>0.1</v>
      </c>
      <c r="O1645">
        <v>16671.567200000001</v>
      </c>
      <c r="P1645">
        <v>4538</v>
      </c>
      <c r="Q1645">
        <v>0.7</v>
      </c>
      <c r="R1645">
        <v>0.7</v>
      </c>
      <c r="S1645">
        <v>0.80900000000000005</v>
      </c>
      <c r="T1645">
        <v>14.8</v>
      </c>
    </row>
    <row r="1646" spans="1:20" x14ac:dyDescent="0.2">
      <c r="A1646" t="s">
        <v>128</v>
      </c>
      <c r="B1646">
        <v>2005</v>
      </c>
      <c r="C1646" t="s">
        <v>31</v>
      </c>
      <c r="D1646">
        <v>0</v>
      </c>
      <c r="E1646">
        <v>6.41</v>
      </c>
      <c r="F1646">
        <v>2247.0356919999999</v>
      </c>
      <c r="G1646">
        <v>85</v>
      </c>
      <c r="H1646">
        <v>6</v>
      </c>
      <c r="I1646">
        <v>65</v>
      </c>
      <c r="J1646">
        <v>0</v>
      </c>
      <c r="K1646">
        <v>94</v>
      </c>
      <c r="L1646">
        <v>8.83</v>
      </c>
      <c r="M1646">
        <v>92</v>
      </c>
      <c r="N1646">
        <v>0.1</v>
      </c>
      <c r="O1646">
        <v>15835.346670000001</v>
      </c>
      <c r="P1646">
        <v>43834</v>
      </c>
      <c r="Q1646">
        <v>0.7</v>
      </c>
      <c r="R1646">
        <v>0.7</v>
      </c>
      <c r="S1646">
        <v>0.80500000000000005</v>
      </c>
      <c r="T1646">
        <v>14.8</v>
      </c>
    </row>
    <row r="1647" spans="1:20" x14ac:dyDescent="0.2">
      <c r="A1647" t="s">
        <v>128</v>
      </c>
      <c r="B1647">
        <v>2004</v>
      </c>
      <c r="C1647" t="s">
        <v>31</v>
      </c>
      <c r="D1647">
        <v>0</v>
      </c>
      <c r="E1647">
        <v>6.53</v>
      </c>
      <c r="F1647">
        <v>203.31574989999999</v>
      </c>
      <c r="G1647">
        <v>85</v>
      </c>
      <c r="H1647">
        <v>4</v>
      </c>
      <c r="I1647">
        <v>64.5</v>
      </c>
      <c r="J1647">
        <v>0</v>
      </c>
      <c r="K1647">
        <v>89</v>
      </c>
      <c r="L1647">
        <v>8.4600000000000009</v>
      </c>
      <c r="M1647">
        <v>89</v>
      </c>
      <c r="N1647">
        <v>0.1</v>
      </c>
      <c r="O1647">
        <v>1519.5497</v>
      </c>
      <c r="P1647">
        <v>41268</v>
      </c>
      <c r="Q1647">
        <v>0.7</v>
      </c>
      <c r="R1647">
        <v>0.7</v>
      </c>
      <c r="S1647">
        <v>0.79700000000000004</v>
      </c>
      <c r="T1647">
        <v>14.2</v>
      </c>
    </row>
    <row r="1648" spans="1:20" x14ac:dyDescent="0.2">
      <c r="A1648" t="s">
        <v>128</v>
      </c>
      <c r="B1648">
        <v>2003</v>
      </c>
      <c r="C1648" t="s">
        <v>31</v>
      </c>
      <c r="D1648">
        <v>0</v>
      </c>
      <c r="E1648">
        <v>6.7</v>
      </c>
      <c r="F1648">
        <v>1678.392773</v>
      </c>
      <c r="G1648">
        <v>89</v>
      </c>
      <c r="H1648">
        <v>4</v>
      </c>
      <c r="I1648">
        <v>63.9</v>
      </c>
      <c r="J1648">
        <v>0</v>
      </c>
      <c r="K1648">
        <v>94</v>
      </c>
      <c r="L1648">
        <v>8.6</v>
      </c>
      <c r="M1648">
        <v>94</v>
      </c>
      <c r="N1648">
        <v>0.1</v>
      </c>
      <c r="O1648">
        <v>13689.98999</v>
      </c>
      <c r="P1648">
        <v>398582</v>
      </c>
      <c r="Q1648">
        <v>0.7</v>
      </c>
      <c r="R1648">
        <v>0.7</v>
      </c>
      <c r="S1648">
        <v>0.79</v>
      </c>
      <c r="T1648">
        <v>13.8</v>
      </c>
    </row>
    <row r="1649" spans="1:20" x14ac:dyDescent="0.2">
      <c r="A1649" t="s">
        <v>128</v>
      </c>
      <c r="B1649">
        <v>2002</v>
      </c>
      <c r="C1649" t="s">
        <v>31</v>
      </c>
      <c r="D1649">
        <v>0</v>
      </c>
      <c r="E1649">
        <v>5.73</v>
      </c>
      <c r="F1649">
        <v>1552.7404289999999</v>
      </c>
      <c r="G1649">
        <v>80.94</v>
      </c>
      <c r="H1649">
        <v>7</v>
      </c>
      <c r="I1649">
        <v>63.4</v>
      </c>
      <c r="J1649">
        <v>0</v>
      </c>
      <c r="K1649">
        <v>95</v>
      </c>
      <c r="L1649">
        <v>7.86</v>
      </c>
      <c r="M1649">
        <v>95</v>
      </c>
      <c r="N1649">
        <v>0.1</v>
      </c>
      <c r="O1649">
        <v>11843.939200000001</v>
      </c>
      <c r="P1649">
        <v>395969</v>
      </c>
      <c r="Q1649">
        <v>0.7</v>
      </c>
      <c r="R1649">
        <v>0.7</v>
      </c>
      <c r="S1649">
        <v>0.78600000000000003</v>
      </c>
      <c r="T1649">
        <v>13.8</v>
      </c>
    </row>
    <row r="1650" spans="1:20" x14ac:dyDescent="0.2">
      <c r="A1650" t="s">
        <v>128</v>
      </c>
      <c r="B1650">
        <v>2001</v>
      </c>
      <c r="C1650" t="s">
        <v>31</v>
      </c>
      <c r="D1650">
        <v>0</v>
      </c>
      <c r="E1650">
        <v>5.62</v>
      </c>
      <c r="F1650">
        <v>130.0150391</v>
      </c>
      <c r="G1650">
        <v>80.94</v>
      </c>
      <c r="H1650">
        <v>2</v>
      </c>
      <c r="I1650">
        <v>62.8</v>
      </c>
      <c r="J1650">
        <v>0</v>
      </c>
      <c r="K1650">
        <v>95</v>
      </c>
      <c r="L1650">
        <v>7.11</v>
      </c>
      <c r="M1650">
        <v>95</v>
      </c>
      <c r="N1650">
        <v>0.1</v>
      </c>
      <c r="O1650">
        <v>1121.7863600000001</v>
      </c>
      <c r="P1650">
        <v>39328</v>
      </c>
      <c r="Q1650">
        <v>0.7</v>
      </c>
      <c r="R1650">
        <v>0.7</v>
      </c>
      <c r="S1650">
        <v>0.78300000000000003</v>
      </c>
      <c r="T1650">
        <v>13.7</v>
      </c>
    </row>
    <row r="1651" spans="1:20" x14ac:dyDescent="0.2">
      <c r="A1651" t="s">
        <v>128</v>
      </c>
      <c r="B1651">
        <v>2000</v>
      </c>
      <c r="C1651" t="s">
        <v>31</v>
      </c>
      <c r="D1651">
        <v>0</v>
      </c>
      <c r="E1651">
        <v>5.59</v>
      </c>
      <c r="F1651">
        <v>134.35472530000001</v>
      </c>
      <c r="G1651">
        <v>80.94</v>
      </c>
      <c r="H1651">
        <v>2</v>
      </c>
      <c r="I1651">
        <v>62.3</v>
      </c>
      <c r="J1651">
        <v>0</v>
      </c>
      <c r="K1651">
        <v>94</v>
      </c>
      <c r="L1651">
        <v>6.83</v>
      </c>
      <c r="M1651">
        <v>94</v>
      </c>
      <c r="N1651">
        <v>0.1</v>
      </c>
      <c r="O1651">
        <v>1139.5651</v>
      </c>
      <c r="P1651">
        <v>3987</v>
      </c>
      <c r="Q1651">
        <v>0.8</v>
      </c>
      <c r="R1651">
        <v>0.7</v>
      </c>
      <c r="S1651">
        <v>0.77900000000000003</v>
      </c>
      <c r="T1651">
        <v>13.8</v>
      </c>
    </row>
    <row r="1652" spans="1:20" x14ac:dyDescent="0.2">
      <c r="A1652" t="s">
        <v>129</v>
      </c>
      <c r="B1652">
        <v>2013</v>
      </c>
      <c r="C1652" t="s">
        <v>23</v>
      </c>
      <c r="D1652">
        <v>0</v>
      </c>
      <c r="E1652">
        <v>0.01</v>
      </c>
      <c r="F1652">
        <v>871.87831730000005</v>
      </c>
      <c r="G1652">
        <v>8</v>
      </c>
      <c r="H1652">
        <v>0</v>
      </c>
      <c r="I1652">
        <v>81.599999999999994</v>
      </c>
      <c r="J1652">
        <v>0</v>
      </c>
      <c r="K1652">
        <v>79</v>
      </c>
      <c r="L1652">
        <v>17.239999999999998</v>
      </c>
      <c r="M1652">
        <v>79</v>
      </c>
      <c r="N1652">
        <v>0.1</v>
      </c>
      <c r="O1652">
        <v>3617.7523540000002</v>
      </c>
      <c r="P1652">
        <v>12753375</v>
      </c>
      <c r="Q1652">
        <v>0.1</v>
      </c>
      <c r="R1652">
        <v>0.1</v>
      </c>
      <c r="T1652">
        <v>0</v>
      </c>
    </row>
    <row r="1653" spans="1:20" x14ac:dyDescent="0.2">
      <c r="A1653" t="s">
        <v>130</v>
      </c>
      <c r="B1653">
        <v>2015</v>
      </c>
      <c r="C1653" t="s">
        <v>23</v>
      </c>
      <c r="D1653">
        <v>8</v>
      </c>
      <c r="E1653">
        <v>4.5999999999999996</v>
      </c>
      <c r="F1653">
        <v>0</v>
      </c>
      <c r="G1653">
        <v>73</v>
      </c>
      <c r="H1653">
        <v>1</v>
      </c>
      <c r="I1653">
        <v>3.8</v>
      </c>
      <c r="J1653">
        <v>12</v>
      </c>
      <c r="K1653">
        <v>67</v>
      </c>
      <c r="L1653">
        <v>5.93</v>
      </c>
      <c r="M1653">
        <v>73</v>
      </c>
      <c r="N1653">
        <v>0.9</v>
      </c>
      <c r="O1653">
        <v>1158.2564689999999</v>
      </c>
      <c r="P1653">
        <v>4182341</v>
      </c>
      <c r="Q1653">
        <v>7.8</v>
      </c>
      <c r="R1653">
        <v>7.5</v>
      </c>
      <c r="S1653">
        <v>0.51300000000000001</v>
      </c>
      <c r="T1653">
        <v>8.5</v>
      </c>
    </row>
    <row r="1654" spans="1:20" x14ac:dyDescent="0.2">
      <c r="A1654" t="s">
        <v>130</v>
      </c>
      <c r="B1654">
        <v>2014</v>
      </c>
      <c r="C1654" t="s">
        <v>23</v>
      </c>
      <c r="D1654">
        <v>8</v>
      </c>
      <c r="E1654">
        <v>0.01</v>
      </c>
      <c r="F1654">
        <v>80.926798020000007</v>
      </c>
      <c r="G1654">
        <v>84</v>
      </c>
      <c r="H1654">
        <v>14</v>
      </c>
      <c r="I1654">
        <v>3.1</v>
      </c>
      <c r="J1654">
        <v>12</v>
      </c>
      <c r="K1654">
        <v>84</v>
      </c>
      <c r="L1654">
        <v>3.77</v>
      </c>
      <c r="M1654">
        <v>84</v>
      </c>
      <c r="N1654">
        <v>0.9</v>
      </c>
      <c r="O1654">
        <v>1326.6688200000001</v>
      </c>
      <c r="P1654">
        <v>46392</v>
      </c>
      <c r="Q1654">
        <v>8</v>
      </c>
      <c r="R1654">
        <v>7.7</v>
      </c>
      <c r="S1654">
        <v>0.50900000000000001</v>
      </c>
      <c r="T1654">
        <v>8.5</v>
      </c>
    </row>
    <row r="1655" spans="1:20" x14ac:dyDescent="0.2">
      <c r="A1655" t="s">
        <v>130</v>
      </c>
      <c r="B1655">
        <v>2013</v>
      </c>
      <c r="C1655" t="s">
        <v>23</v>
      </c>
      <c r="D1655">
        <v>8</v>
      </c>
      <c r="E1655">
        <v>0.01</v>
      </c>
      <c r="F1655">
        <v>8.8802811800000008</v>
      </c>
      <c r="G1655">
        <v>8</v>
      </c>
      <c r="H1655">
        <v>62</v>
      </c>
      <c r="I1655">
        <v>29.4</v>
      </c>
      <c r="J1655">
        <v>12</v>
      </c>
      <c r="K1655">
        <v>8</v>
      </c>
      <c r="L1655">
        <v>3.63</v>
      </c>
      <c r="M1655">
        <v>8</v>
      </c>
      <c r="N1655">
        <v>1.1000000000000001</v>
      </c>
      <c r="O1655">
        <v>145.57838000000001</v>
      </c>
      <c r="P1655">
        <v>394617</v>
      </c>
      <c r="Q1655">
        <v>8.1</v>
      </c>
      <c r="R1655">
        <v>7.9</v>
      </c>
      <c r="S1655">
        <v>0.501</v>
      </c>
      <c r="T1655">
        <v>8.1999999999999993</v>
      </c>
    </row>
    <row r="1656" spans="1:20" x14ac:dyDescent="0.2">
      <c r="A1656" t="s">
        <v>130</v>
      </c>
      <c r="B1656">
        <v>2012</v>
      </c>
      <c r="C1656" t="s">
        <v>23</v>
      </c>
      <c r="D1656">
        <v>8</v>
      </c>
      <c r="E1656">
        <v>0.01</v>
      </c>
      <c r="F1656">
        <v>62.48419552</v>
      </c>
      <c r="G1656">
        <v>8</v>
      </c>
      <c r="H1656">
        <v>35</v>
      </c>
      <c r="I1656">
        <v>28.8</v>
      </c>
      <c r="J1656">
        <v>12</v>
      </c>
      <c r="K1656">
        <v>8</v>
      </c>
      <c r="L1656">
        <v>3.36</v>
      </c>
      <c r="M1656">
        <v>8</v>
      </c>
      <c r="N1656">
        <v>1.2</v>
      </c>
      <c r="O1656">
        <v>1364.283745</v>
      </c>
      <c r="P1656">
        <v>383239</v>
      </c>
      <c r="Q1656">
        <v>8.3000000000000007</v>
      </c>
      <c r="R1656">
        <v>8.1</v>
      </c>
      <c r="S1656">
        <v>0.49099999999999999</v>
      </c>
      <c r="T1656">
        <v>7.8</v>
      </c>
    </row>
    <row r="1657" spans="1:20" x14ac:dyDescent="0.2">
      <c r="A1657" t="s">
        <v>130</v>
      </c>
      <c r="B1657">
        <v>2011</v>
      </c>
      <c r="C1657" t="s">
        <v>23</v>
      </c>
      <c r="D1657">
        <v>8</v>
      </c>
      <c r="E1657">
        <v>0.01</v>
      </c>
      <c r="F1657">
        <v>79.276584639999996</v>
      </c>
      <c r="G1657">
        <v>75</v>
      </c>
      <c r="H1657">
        <v>234</v>
      </c>
      <c r="I1657">
        <v>28.1</v>
      </c>
      <c r="J1657">
        <v>12</v>
      </c>
      <c r="K1657">
        <v>73</v>
      </c>
      <c r="L1657">
        <v>2.87</v>
      </c>
      <c r="M1657">
        <v>75</v>
      </c>
      <c r="N1657">
        <v>1.2</v>
      </c>
      <c r="O1657">
        <v>1393.2615929999999</v>
      </c>
      <c r="P1657">
        <v>3717672</v>
      </c>
      <c r="Q1657">
        <v>8.5</v>
      </c>
      <c r="R1657">
        <v>8.3000000000000007</v>
      </c>
      <c r="S1657">
        <v>0.48699999999999999</v>
      </c>
      <c r="T1657">
        <v>7.7</v>
      </c>
    </row>
    <row r="1658" spans="1:20" x14ac:dyDescent="0.2">
      <c r="A1658" t="s">
        <v>130</v>
      </c>
      <c r="B1658">
        <v>2010</v>
      </c>
      <c r="C1658" t="s">
        <v>23</v>
      </c>
      <c r="D1658">
        <v>8</v>
      </c>
      <c r="E1658">
        <v>0.01</v>
      </c>
      <c r="F1658">
        <v>8.3530747979999997</v>
      </c>
      <c r="G1658">
        <v>64</v>
      </c>
      <c r="H1658">
        <v>1292</v>
      </c>
      <c r="I1658">
        <v>27.4</v>
      </c>
      <c r="J1658">
        <v>12</v>
      </c>
      <c r="K1658">
        <v>52</v>
      </c>
      <c r="L1658">
        <v>3.28</v>
      </c>
      <c r="M1658">
        <v>64</v>
      </c>
      <c r="N1658">
        <v>1.2</v>
      </c>
      <c r="O1658">
        <v>123.383675</v>
      </c>
      <c r="P1658">
        <v>369543</v>
      </c>
      <c r="Q1658">
        <v>8.6999999999999993</v>
      </c>
      <c r="R1658">
        <v>8.5</v>
      </c>
      <c r="S1658">
        <v>0.48399999999999999</v>
      </c>
      <c r="T1658">
        <v>7.6</v>
      </c>
    </row>
    <row r="1659" spans="1:20" x14ac:dyDescent="0.2">
      <c r="A1659" t="s">
        <v>130</v>
      </c>
      <c r="B1659">
        <v>2009</v>
      </c>
      <c r="C1659" t="s">
        <v>23</v>
      </c>
      <c r="D1659">
        <v>8</v>
      </c>
      <c r="E1659">
        <v>0.01</v>
      </c>
      <c r="F1659">
        <v>11.145042910000001</v>
      </c>
      <c r="G1659">
        <v>64</v>
      </c>
      <c r="H1659">
        <v>322</v>
      </c>
      <c r="I1659">
        <v>26.8</v>
      </c>
      <c r="J1659">
        <v>12</v>
      </c>
      <c r="K1659">
        <v>63</v>
      </c>
      <c r="L1659">
        <v>3.79</v>
      </c>
      <c r="M1659">
        <v>64</v>
      </c>
      <c r="N1659">
        <v>1.2</v>
      </c>
      <c r="O1659">
        <v>146.83851000000001</v>
      </c>
      <c r="P1659">
        <v>356288</v>
      </c>
      <c r="Q1659">
        <v>8.9</v>
      </c>
      <c r="R1659">
        <v>8.6999999999999993</v>
      </c>
      <c r="S1659">
        <v>0.47599999999999998</v>
      </c>
      <c r="T1659">
        <v>7.1</v>
      </c>
    </row>
    <row r="1660" spans="1:20" x14ac:dyDescent="0.2">
      <c r="A1660" t="s">
        <v>130</v>
      </c>
      <c r="B1660">
        <v>2008</v>
      </c>
      <c r="C1660" t="s">
        <v>23</v>
      </c>
      <c r="D1660">
        <v>8</v>
      </c>
      <c r="E1660">
        <v>0.02</v>
      </c>
      <c r="F1660">
        <v>61.762637949999998</v>
      </c>
      <c r="G1660">
        <v>74</v>
      </c>
      <c r="H1660">
        <v>4</v>
      </c>
      <c r="I1660">
        <v>26.1</v>
      </c>
      <c r="J1660">
        <v>12</v>
      </c>
      <c r="K1660">
        <v>73</v>
      </c>
      <c r="L1660">
        <v>3.23</v>
      </c>
      <c r="M1660">
        <v>74</v>
      </c>
      <c r="N1660">
        <v>1.3</v>
      </c>
      <c r="O1660">
        <v>1167.535689</v>
      </c>
      <c r="P1660">
        <v>347541</v>
      </c>
      <c r="Q1660">
        <v>9.1999999999999993</v>
      </c>
      <c r="R1660">
        <v>8.9</v>
      </c>
      <c r="S1660">
        <v>0.47499999999999998</v>
      </c>
      <c r="T1660">
        <v>7.2</v>
      </c>
    </row>
    <row r="1661" spans="1:20" x14ac:dyDescent="0.2">
      <c r="A1661" t="s">
        <v>130</v>
      </c>
      <c r="B1661">
        <v>2007</v>
      </c>
      <c r="C1661" t="s">
        <v>23</v>
      </c>
      <c r="D1661">
        <v>8</v>
      </c>
      <c r="E1661">
        <v>0.02</v>
      </c>
      <c r="F1661">
        <v>7.3540007200000002</v>
      </c>
      <c r="G1661">
        <v>74</v>
      </c>
      <c r="H1661">
        <v>11</v>
      </c>
      <c r="I1661">
        <v>25.5</v>
      </c>
      <c r="J1661">
        <v>12</v>
      </c>
      <c r="K1661">
        <v>75</v>
      </c>
      <c r="L1661">
        <v>3.54</v>
      </c>
      <c r="M1661">
        <v>75</v>
      </c>
      <c r="N1661">
        <v>1.3</v>
      </c>
      <c r="O1661">
        <v>113.3128</v>
      </c>
      <c r="P1661">
        <v>3312665</v>
      </c>
      <c r="Q1661">
        <v>9.4</v>
      </c>
      <c r="R1661">
        <v>9.1</v>
      </c>
      <c r="S1661">
        <v>0.47499999999999998</v>
      </c>
      <c r="T1661">
        <v>7.4</v>
      </c>
    </row>
    <row r="1662" spans="1:20" x14ac:dyDescent="0.2">
      <c r="A1662" t="s">
        <v>130</v>
      </c>
      <c r="B1662">
        <v>2006</v>
      </c>
      <c r="C1662" t="s">
        <v>23</v>
      </c>
      <c r="D1662">
        <v>8</v>
      </c>
      <c r="E1662">
        <v>0.01</v>
      </c>
      <c r="F1662">
        <v>55.798369690000001</v>
      </c>
      <c r="G1662">
        <v>68</v>
      </c>
      <c r="H1662">
        <v>22</v>
      </c>
      <c r="I1662">
        <v>24.8</v>
      </c>
      <c r="J1662">
        <v>12</v>
      </c>
      <c r="K1662">
        <v>68</v>
      </c>
      <c r="L1662">
        <v>3.21</v>
      </c>
      <c r="M1662">
        <v>68</v>
      </c>
      <c r="N1662">
        <v>1.3</v>
      </c>
      <c r="O1662">
        <v>944.13485100000003</v>
      </c>
      <c r="P1662">
        <v>322653</v>
      </c>
      <c r="Q1662">
        <v>9.6</v>
      </c>
      <c r="R1662">
        <v>9.4</v>
      </c>
      <c r="S1662">
        <v>0.46600000000000003</v>
      </c>
      <c r="T1662">
        <v>7.2</v>
      </c>
    </row>
    <row r="1663" spans="1:20" x14ac:dyDescent="0.2">
      <c r="A1663" t="s">
        <v>130</v>
      </c>
      <c r="B1663">
        <v>2005</v>
      </c>
      <c r="C1663" t="s">
        <v>23</v>
      </c>
      <c r="D1663">
        <v>8</v>
      </c>
      <c r="E1663">
        <v>0.01</v>
      </c>
      <c r="F1663">
        <v>55.121870710000003</v>
      </c>
      <c r="G1663">
        <v>42</v>
      </c>
      <c r="H1663">
        <v>127</v>
      </c>
      <c r="I1663">
        <v>24.2</v>
      </c>
      <c r="J1663">
        <v>12</v>
      </c>
      <c r="K1663">
        <v>71</v>
      </c>
      <c r="L1663">
        <v>4.21</v>
      </c>
      <c r="M1663">
        <v>71</v>
      </c>
      <c r="N1663">
        <v>1.3</v>
      </c>
      <c r="O1663">
        <v>697.74519889999999</v>
      </c>
      <c r="P1663">
        <v>31372</v>
      </c>
      <c r="Q1663">
        <v>9.8000000000000007</v>
      </c>
      <c r="R1663">
        <v>9.6</v>
      </c>
      <c r="S1663">
        <v>0.46100000000000002</v>
      </c>
      <c r="T1663">
        <v>7.2</v>
      </c>
    </row>
    <row r="1664" spans="1:20" x14ac:dyDescent="0.2">
      <c r="A1664" t="s">
        <v>130</v>
      </c>
      <c r="B1664">
        <v>2004</v>
      </c>
      <c r="C1664" t="s">
        <v>23</v>
      </c>
      <c r="D1664">
        <v>8</v>
      </c>
      <c r="E1664">
        <v>0.01</v>
      </c>
      <c r="F1664">
        <v>5.0037828800000002</v>
      </c>
      <c r="G1664">
        <v>80.94</v>
      </c>
      <c r="H1664">
        <v>5039</v>
      </c>
      <c r="I1664">
        <v>23.6</v>
      </c>
      <c r="J1664">
        <v>12</v>
      </c>
      <c r="K1664">
        <v>68</v>
      </c>
      <c r="L1664">
        <v>4.7</v>
      </c>
      <c r="M1664">
        <v>7</v>
      </c>
      <c r="N1664">
        <v>1.3</v>
      </c>
      <c r="O1664">
        <v>62.547286</v>
      </c>
      <c r="P1664">
        <v>342823</v>
      </c>
      <c r="Q1664">
        <v>1</v>
      </c>
      <c r="R1664">
        <v>9.8000000000000007</v>
      </c>
      <c r="S1664">
        <v>0.45100000000000001</v>
      </c>
      <c r="T1664">
        <v>6.7</v>
      </c>
    </row>
    <row r="1665" spans="1:20" x14ac:dyDescent="0.2">
      <c r="A1665" t="s">
        <v>130</v>
      </c>
      <c r="B1665">
        <v>2003</v>
      </c>
      <c r="C1665" t="s">
        <v>23</v>
      </c>
      <c r="D1665">
        <v>8</v>
      </c>
      <c r="E1665">
        <v>0.01</v>
      </c>
      <c r="F1665">
        <v>29.653708989999998</v>
      </c>
      <c r="G1665">
        <v>80.94</v>
      </c>
      <c r="H1665">
        <v>3611</v>
      </c>
      <c r="I1665">
        <v>22.9</v>
      </c>
      <c r="J1665">
        <v>12</v>
      </c>
      <c r="K1665">
        <v>75</v>
      </c>
      <c r="L1665">
        <v>4.53</v>
      </c>
      <c r="M1665">
        <v>76</v>
      </c>
      <c r="N1665">
        <v>1.3</v>
      </c>
      <c r="O1665">
        <v>528.58661300000006</v>
      </c>
      <c r="P1665">
        <v>2957117</v>
      </c>
      <c r="Q1665">
        <v>1.3</v>
      </c>
      <c r="R1665">
        <v>1.1000000000000001</v>
      </c>
      <c r="S1665">
        <v>0.44700000000000001</v>
      </c>
      <c r="T1665">
        <v>6.6</v>
      </c>
    </row>
    <row r="1666" spans="1:20" x14ac:dyDescent="0.2">
      <c r="A1666" t="s">
        <v>130</v>
      </c>
      <c r="B1666">
        <v>2002</v>
      </c>
      <c r="C1666" t="s">
        <v>23</v>
      </c>
      <c r="D1666">
        <v>7</v>
      </c>
      <c r="E1666">
        <v>0.02</v>
      </c>
      <c r="F1666">
        <v>4.1131907410000004</v>
      </c>
      <c r="G1666">
        <v>80.94</v>
      </c>
      <c r="H1666">
        <v>883</v>
      </c>
      <c r="I1666">
        <v>22.3</v>
      </c>
      <c r="J1666">
        <v>12</v>
      </c>
      <c r="K1666">
        <v>91</v>
      </c>
      <c r="L1666">
        <v>5.31</v>
      </c>
      <c r="M1666">
        <v>89</v>
      </c>
      <c r="N1666">
        <v>1.2</v>
      </c>
      <c r="O1666">
        <v>46.9542322</v>
      </c>
      <c r="P1666">
        <v>2873228</v>
      </c>
      <c r="Q1666">
        <v>1.5</v>
      </c>
      <c r="R1666">
        <v>1.3</v>
      </c>
      <c r="S1666">
        <v>0.44600000000000001</v>
      </c>
      <c r="T1666">
        <v>6.5</v>
      </c>
    </row>
    <row r="1667" spans="1:20" x14ac:dyDescent="0.2">
      <c r="A1667" t="s">
        <v>130</v>
      </c>
      <c r="B1667">
        <v>2001</v>
      </c>
      <c r="C1667" t="s">
        <v>23</v>
      </c>
      <c r="D1667">
        <v>7</v>
      </c>
      <c r="E1667">
        <v>0.01</v>
      </c>
      <c r="F1667">
        <v>28.782245</v>
      </c>
      <c r="G1667">
        <v>80.94</v>
      </c>
      <c r="H1667">
        <v>1398</v>
      </c>
      <c r="I1667">
        <v>21.7</v>
      </c>
      <c r="J1667">
        <v>12</v>
      </c>
      <c r="K1667">
        <v>75</v>
      </c>
      <c r="L1667">
        <v>4.34</v>
      </c>
      <c r="M1667">
        <v>75</v>
      </c>
      <c r="N1667">
        <v>1.2</v>
      </c>
      <c r="O1667">
        <v>464.229758</v>
      </c>
      <c r="P1667">
        <v>279729</v>
      </c>
      <c r="Q1667">
        <v>1.7</v>
      </c>
      <c r="R1667">
        <v>1.5</v>
      </c>
      <c r="S1667">
        <v>0.44400000000000001</v>
      </c>
      <c r="T1667">
        <v>6.5</v>
      </c>
    </row>
    <row r="1668" spans="1:20" x14ac:dyDescent="0.2">
      <c r="A1668" t="s">
        <v>130</v>
      </c>
      <c r="B1668">
        <v>2000</v>
      </c>
      <c r="C1668" t="s">
        <v>23</v>
      </c>
      <c r="D1668">
        <v>7</v>
      </c>
      <c r="E1668">
        <v>0.03</v>
      </c>
      <c r="F1668">
        <v>8.5945702320000006</v>
      </c>
      <c r="G1668">
        <v>80.94</v>
      </c>
      <c r="H1668">
        <v>0</v>
      </c>
      <c r="I1668">
        <v>21.1</v>
      </c>
      <c r="J1668">
        <v>11</v>
      </c>
      <c r="K1668">
        <v>58</v>
      </c>
      <c r="L1668">
        <v>5.26</v>
      </c>
      <c r="M1668">
        <v>51</v>
      </c>
      <c r="N1668">
        <v>1.1000000000000001</v>
      </c>
      <c r="O1668">
        <v>477.47612400000003</v>
      </c>
      <c r="P1668">
        <v>279359</v>
      </c>
      <c r="Q1668">
        <v>1.9</v>
      </c>
      <c r="R1668">
        <v>1.7</v>
      </c>
      <c r="S1668">
        <v>0.443</v>
      </c>
      <c r="T1668">
        <v>6.4</v>
      </c>
    </row>
    <row r="1669" spans="1:20" x14ac:dyDescent="0.2">
      <c r="A1669" t="s">
        <v>131</v>
      </c>
      <c r="B1669">
        <v>2015</v>
      </c>
      <c r="C1669" t="s">
        <v>23</v>
      </c>
      <c r="D1669">
        <v>0</v>
      </c>
      <c r="E1669">
        <v>4.5999999999999996</v>
      </c>
      <c r="F1669">
        <v>0</v>
      </c>
      <c r="G1669">
        <v>97</v>
      </c>
      <c r="H1669">
        <v>0</v>
      </c>
      <c r="I1669">
        <v>33.299999999999997</v>
      </c>
      <c r="J1669">
        <v>0</v>
      </c>
      <c r="K1669">
        <v>98</v>
      </c>
      <c r="L1669">
        <v>5.93</v>
      </c>
      <c r="M1669">
        <v>97</v>
      </c>
      <c r="N1669">
        <v>0.1</v>
      </c>
      <c r="O1669">
        <v>9252.1172399999996</v>
      </c>
      <c r="P1669">
        <v>126265</v>
      </c>
      <c r="Q1669">
        <v>6.9</v>
      </c>
      <c r="R1669">
        <v>6.8</v>
      </c>
      <c r="S1669">
        <v>0.77900000000000003</v>
      </c>
      <c r="T1669">
        <v>15.2</v>
      </c>
    </row>
    <row r="1670" spans="1:20" x14ac:dyDescent="0.2">
      <c r="A1670" t="s">
        <v>131</v>
      </c>
      <c r="B1670">
        <v>2014</v>
      </c>
      <c r="C1670" t="s">
        <v>23</v>
      </c>
      <c r="D1670">
        <v>0</v>
      </c>
      <c r="E1670">
        <v>0.01</v>
      </c>
      <c r="F1670">
        <v>115.27842819999999</v>
      </c>
      <c r="G1670">
        <v>97</v>
      </c>
      <c r="H1670">
        <v>0</v>
      </c>
      <c r="I1670">
        <v>32.799999999999997</v>
      </c>
      <c r="J1670">
        <v>0</v>
      </c>
      <c r="K1670">
        <v>98</v>
      </c>
      <c r="L1670">
        <v>4.8099999999999996</v>
      </c>
      <c r="M1670">
        <v>97</v>
      </c>
      <c r="N1670">
        <v>0.1</v>
      </c>
      <c r="O1670">
        <v>1153.93822</v>
      </c>
      <c r="P1670">
        <v>126934</v>
      </c>
      <c r="Q1670">
        <v>7</v>
      </c>
      <c r="R1670">
        <v>6.9</v>
      </c>
      <c r="S1670">
        <v>0.76900000000000002</v>
      </c>
      <c r="T1670">
        <v>14.7</v>
      </c>
    </row>
    <row r="1671" spans="1:20" x14ac:dyDescent="0.2">
      <c r="A1671" t="s">
        <v>131</v>
      </c>
      <c r="B1671">
        <v>2013</v>
      </c>
      <c r="C1671" t="s">
        <v>23</v>
      </c>
      <c r="D1671">
        <v>0</v>
      </c>
      <c r="E1671">
        <v>0.01</v>
      </c>
      <c r="F1671">
        <v>917.46762799999999</v>
      </c>
      <c r="G1671">
        <v>98</v>
      </c>
      <c r="H1671">
        <v>0</v>
      </c>
      <c r="I1671">
        <v>32.299999999999997</v>
      </c>
      <c r="J1671">
        <v>0</v>
      </c>
      <c r="K1671">
        <v>98</v>
      </c>
      <c r="L1671">
        <v>4.82</v>
      </c>
      <c r="M1671">
        <v>98</v>
      </c>
      <c r="N1671">
        <v>0.1</v>
      </c>
      <c r="O1671">
        <v>9637.2649999999994</v>
      </c>
      <c r="P1671">
        <v>1258653</v>
      </c>
      <c r="Q1671">
        <v>7</v>
      </c>
      <c r="R1671">
        <v>7</v>
      </c>
      <c r="S1671">
        <v>0.76500000000000001</v>
      </c>
      <c r="T1671">
        <v>14.7</v>
      </c>
    </row>
    <row r="1672" spans="1:20" x14ac:dyDescent="0.2">
      <c r="A1672" t="s">
        <v>131</v>
      </c>
      <c r="B1672">
        <v>2012</v>
      </c>
      <c r="C1672" t="s">
        <v>23</v>
      </c>
      <c r="D1672">
        <v>0</v>
      </c>
      <c r="E1672">
        <v>0.01</v>
      </c>
      <c r="F1672">
        <v>915.18592049999995</v>
      </c>
      <c r="G1672">
        <v>98</v>
      </c>
      <c r="H1672">
        <v>0</v>
      </c>
      <c r="I1672">
        <v>31.8</v>
      </c>
      <c r="J1672">
        <v>0</v>
      </c>
      <c r="K1672">
        <v>98</v>
      </c>
      <c r="L1672">
        <v>4.76</v>
      </c>
      <c r="M1672">
        <v>98</v>
      </c>
      <c r="N1672">
        <v>0.1</v>
      </c>
      <c r="O1672">
        <v>9291.2276189999993</v>
      </c>
      <c r="P1672">
        <v>1255882</v>
      </c>
      <c r="Q1672">
        <v>7.1</v>
      </c>
      <c r="R1672">
        <v>7</v>
      </c>
      <c r="S1672">
        <v>0.75600000000000001</v>
      </c>
      <c r="T1672">
        <v>14.3</v>
      </c>
    </row>
    <row r="1673" spans="1:20" x14ac:dyDescent="0.2">
      <c r="A1673" t="s">
        <v>131</v>
      </c>
      <c r="B1673">
        <v>2011</v>
      </c>
      <c r="C1673" t="s">
        <v>23</v>
      </c>
      <c r="D1673">
        <v>0</v>
      </c>
      <c r="E1673">
        <v>3.03</v>
      </c>
      <c r="F1673">
        <v>918.80724499999997</v>
      </c>
      <c r="G1673">
        <v>98</v>
      </c>
      <c r="H1673">
        <v>2</v>
      </c>
      <c r="I1673">
        <v>31.3</v>
      </c>
      <c r="J1673">
        <v>0</v>
      </c>
      <c r="K1673">
        <v>98</v>
      </c>
      <c r="L1673">
        <v>5.2</v>
      </c>
      <c r="M1673">
        <v>98</v>
      </c>
      <c r="N1673">
        <v>0.1</v>
      </c>
      <c r="O1673">
        <v>9197.2697200000002</v>
      </c>
      <c r="P1673">
        <v>125244</v>
      </c>
      <c r="Q1673">
        <v>7.1</v>
      </c>
      <c r="R1673">
        <v>7.1</v>
      </c>
      <c r="S1673">
        <v>0.748</v>
      </c>
      <c r="T1673">
        <v>14.1</v>
      </c>
    </row>
    <row r="1674" spans="1:20" x14ac:dyDescent="0.2">
      <c r="A1674" t="s">
        <v>131</v>
      </c>
      <c r="B1674">
        <v>2010</v>
      </c>
      <c r="C1674" t="s">
        <v>23</v>
      </c>
      <c r="D1674">
        <v>0</v>
      </c>
      <c r="E1674">
        <v>2.95</v>
      </c>
      <c r="F1674">
        <v>0.108055973</v>
      </c>
      <c r="G1674">
        <v>99</v>
      </c>
      <c r="H1674">
        <v>12</v>
      </c>
      <c r="I1674">
        <v>3.7</v>
      </c>
      <c r="J1674">
        <v>0</v>
      </c>
      <c r="K1674">
        <v>99</v>
      </c>
      <c r="L1674">
        <v>5.29</v>
      </c>
      <c r="M1674">
        <v>99</v>
      </c>
      <c r="N1674">
        <v>0.2</v>
      </c>
      <c r="O1674">
        <v>8.3764319999999994</v>
      </c>
      <c r="P1674">
        <v>1254</v>
      </c>
      <c r="Q1674">
        <v>7.2</v>
      </c>
      <c r="R1674">
        <v>7.2</v>
      </c>
      <c r="S1674">
        <v>0.74</v>
      </c>
      <c r="T1674">
        <v>14</v>
      </c>
    </row>
    <row r="1675" spans="1:20" x14ac:dyDescent="0.2">
      <c r="A1675" t="s">
        <v>131</v>
      </c>
      <c r="B1675">
        <v>2009</v>
      </c>
      <c r="C1675" t="s">
        <v>23</v>
      </c>
      <c r="D1675">
        <v>0</v>
      </c>
      <c r="E1675">
        <v>2.83</v>
      </c>
      <c r="F1675">
        <v>624.23618280000005</v>
      </c>
      <c r="G1675">
        <v>99</v>
      </c>
      <c r="H1675">
        <v>15</v>
      </c>
      <c r="I1675">
        <v>3.2</v>
      </c>
      <c r="J1675">
        <v>0</v>
      </c>
      <c r="K1675">
        <v>99</v>
      </c>
      <c r="L1675">
        <v>4.97</v>
      </c>
      <c r="M1675">
        <v>99</v>
      </c>
      <c r="N1675">
        <v>0.1</v>
      </c>
      <c r="O1675">
        <v>7318.1264099999999</v>
      </c>
      <c r="P1675">
        <v>1247429</v>
      </c>
      <c r="Q1675">
        <v>7.3</v>
      </c>
      <c r="R1675">
        <v>7.3</v>
      </c>
      <c r="S1675">
        <v>0.73399999999999999</v>
      </c>
      <c r="T1675">
        <v>13.8</v>
      </c>
    </row>
    <row r="1676" spans="1:20" x14ac:dyDescent="0.2">
      <c r="A1676" t="s">
        <v>131</v>
      </c>
      <c r="B1676">
        <v>2008</v>
      </c>
      <c r="C1676" t="s">
        <v>23</v>
      </c>
      <c r="D1676">
        <v>0</v>
      </c>
      <c r="E1676">
        <v>2.4900000000000002</v>
      </c>
      <c r="F1676">
        <v>6.6489824999999998</v>
      </c>
      <c r="G1676">
        <v>99</v>
      </c>
      <c r="H1676">
        <v>12</v>
      </c>
      <c r="I1676">
        <v>29.7</v>
      </c>
      <c r="J1676">
        <v>0</v>
      </c>
      <c r="K1676">
        <v>99</v>
      </c>
      <c r="L1676">
        <v>4.5999999999999996</v>
      </c>
      <c r="M1676">
        <v>99</v>
      </c>
      <c r="N1676">
        <v>0.1</v>
      </c>
      <c r="O1676">
        <v>83.635000000000005</v>
      </c>
      <c r="P1676">
        <v>1244121</v>
      </c>
      <c r="Q1676">
        <v>7.4</v>
      </c>
      <c r="R1676">
        <v>7.3</v>
      </c>
      <c r="S1676">
        <v>0.72799999999999998</v>
      </c>
      <c r="T1676">
        <v>13.6</v>
      </c>
    </row>
    <row r="1677" spans="1:20" x14ac:dyDescent="0.2">
      <c r="A1677" t="s">
        <v>131</v>
      </c>
      <c r="B1677">
        <v>2007</v>
      </c>
      <c r="C1677" t="s">
        <v>23</v>
      </c>
      <c r="D1677">
        <v>0</v>
      </c>
      <c r="E1677">
        <v>3.24</v>
      </c>
      <c r="F1677">
        <v>582.51437429999999</v>
      </c>
      <c r="G1677">
        <v>97</v>
      </c>
      <c r="H1677">
        <v>13</v>
      </c>
      <c r="I1677">
        <v>29.1</v>
      </c>
      <c r="J1677">
        <v>0</v>
      </c>
      <c r="K1677">
        <v>96</v>
      </c>
      <c r="L1677">
        <v>4.24</v>
      </c>
      <c r="M1677">
        <v>97</v>
      </c>
      <c r="N1677">
        <v>0.1</v>
      </c>
      <c r="O1677">
        <v>6574.6543380000003</v>
      </c>
      <c r="P1677">
        <v>123963</v>
      </c>
      <c r="Q1677">
        <v>7.5</v>
      </c>
      <c r="R1677">
        <v>7.4</v>
      </c>
      <c r="S1677">
        <v>0.72</v>
      </c>
      <c r="T1677">
        <v>13.5</v>
      </c>
    </row>
    <row r="1678" spans="1:20" x14ac:dyDescent="0.2">
      <c r="A1678" t="s">
        <v>131</v>
      </c>
      <c r="B1678">
        <v>2006</v>
      </c>
      <c r="C1678" t="s">
        <v>23</v>
      </c>
      <c r="D1678">
        <v>0</v>
      </c>
      <c r="E1678">
        <v>3.73</v>
      </c>
      <c r="F1678">
        <v>502.38449459999998</v>
      </c>
      <c r="G1678">
        <v>97</v>
      </c>
      <c r="H1678">
        <v>3</v>
      </c>
      <c r="I1678">
        <v>28.6</v>
      </c>
      <c r="J1678">
        <v>0</v>
      </c>
      <c r="K1678">
        <v>98</v>
      </c>
      <c r="L1678">
        <v>4.38</v>
      </c>
      <c r="M1678">
        <v>97</v>
      </c>
      <c r="N1678">
        <v>0.1</v>
      </c>
      <c r="O1678">
        <v>5695.9693269999998</v>
      </c>
      <c r="P1678">
        <v>1233996</v>
      </c>
      <c r="Q1678">
        <v>7.6</v>
      </c>
      <c r="R1678">
        <v>7.5</v>
      </c>
      <c r="S1678">
        <v>0.71299999999999997</v>
      </c>
      <c r="T1678">
        <v>13.4</v>
      </c>
    </row>
    <row r="1679" spans="1:20" x14ac:dyDescent="0.2">
      <c r="A1679" t="s">
        <v>131</v>
      </c>
      <c r="B1679">
        <v>2005</v>
      </c>
      <c r="C1679" t="s">
        <v>23</v>
      </c>
      <c r="D1679">
        <v>0</v>
      </c>
      <c r="E1679">
        <v>3.94</v>
      </c>
      <c r="F1679">
        <v>479.92340769999998</v>
      </c>
      <c r="G1679">
        <v>97</v>
      </c>
      <c r="H1679">
        <v>7</v>
      </c>
      <c r="I1679">
        <v>28</v>
      </c>
      <c r="J1679">
        <v>0</v>
      </c>
      <c r="K1679">
        <v>97</v>
      </c>
      <c r="L1679">
        <v>4.47</v>
      </c>
      <c r="M1679">
        <v>97</v>
      </c>
      <c r="N1679">
        <v>0.1</v>
      </c>
      <c r="O1679">
        <v>5116.45424</v>
      </c>
      <c r="P1679">
        <v>1228254</v>
      </c>
      <c r="Q1679">
        <v>7.7</v>
      </c>
      <c r="R1679">
        <v>7.6</v>
      </c>
      <c r="S1679">
        <v>0.70399999999999996</v>
      </c>
      <c r="T1679">
        <v>13</v>
      </c>
    </row>
    <row r="1680" spans="1:20" x14ac:dyDescent="0.2">
      <c r="A1680" t="s">
        <v>131</v>
      </c>
      <c r="B1680">
        <v>2004</v>
      </c>
      <c r="C1680" t="s">
        <v>23</v>
      </c>
      <c r="D1680">
        <v>0</v>
      </c>
      <c r="E1680">
        <v>4.16</v>
      </c>
      <c r="F1680">
        <v>509.38999430000001</v>
      </c>
      <c r="G1680">
        <v>98</v>
      </c>
      <c r="H1680">
        <v>28</v>
      </c>
      <c r="I1680">
        <v>27.5</v>
      </c>
      <c r="J1680">
        <v>0</v>
      </c>
      <c r="K1680">
        <v>98</v>
      </c>
      <c r="L1680">
        <v>4.29</v>
      </c>
      <c r="M1680">
        <v>98</v>
      </c>
      <c r="N1680">
        <v>0.1</v>
      </c>
      <c r="O1680">
        <v>5229.8767379999999</v>
      </c>
      <c r="P1680">
        <v>12213</v>
      </c>
      <c r="Q1680">
        <v>7.8</v>
      </c>
      <c r="R1680">
        <v>7.7</v>
      </c>
      <c r="S1680">
        <v>0.69599999999999995</v>
      </c>
      <c r="T1680">
        <v>12.8</v>
      </c>
    </row>
    <row r="1681" spans="1:20" x14ac:dyDescent="0.2">
      <c r="A1681" t="s">
        <v>131</v>
      </c>
      <c r="B1681">
        <v>2003</v>
      </c>
      <c r="C1681" t="s">
        <v>23</v>
      </c>
      <c r="D1681">
        <v>0</v>
      </c>
      <c r="E1681">
        <v>4.08</v>
      </c>
      <c r="F1681">
        <v>407.77926200000002</v>
      </c>
      <c r="G1681">
        <v>97</v>
      </c>
      <c r="H1681">
        <v>777</v>
      </c>
      <c r="I1681">
        <v>26.9</v>
      </c>
      <c r="J1681">
        <v>0</v>
      </c>
      <c r="K1681">
        <v>99</v>
      </c>
      <c r="L1681">
        <v>4.1500000000000004</v>
      </c>
      <c r="M1681">
        <v>99</v>
      </c>
      <c r="N1681">
        <v>0.1</v>
      </c>
      <c r="O1681">
        <v>4623.3476419999997</v>
      </c>
      <c r="P1681">
        <v>121337</v>
      </c>
      <c r="Q1681">
        <v>7.9</v>
      </c>
      <c r="R1681">
        <v>7.8</v>
      </c>
      <c r="S1681">
        <v>0.68700000000000006</v>
      </c>
      <c r="T1681">
        <v>12.6</v>
      </c>
    </row>
    <row r="1682" spans="1:20" x14ac:dyDescent="0.2">
      <c r="A1682" t="s">
        <v>131</v>
      </c>
      <c r="B1682">
        <v>2002</v>
      </c>
      <c r="C1682" t="s">
        <v>23</v>
      </c>
      <c r="D1682">
        <v>0</v>
      </c>
      <c r="E1682">
        <v>4.1399999999999997</v>
      </c>
      <c r="F1682">
        <v>369.6317105</v>
      </c>
      <c r="G1682">
        <v>88</v>
      </c>
      <c r="H1682">
        <v>0</v>
      </c>
      <c r="I1682">
        <v>26.4</v>
      </c>
      <c r="J1682">
        <v>0</v>
      </c>
      <c r="K1682">
        <v>88</v>
      </c>
      <c r="L1682">
        <v>4.24</v>
      </c>
      <c r="M1682">
        <v>88</v>
      </c>
      <c r="N1682">
        <v>0.1</v>
      </c>
      <c r="O1682">
        <v>3957.51296</v>
      </c>
      <c r="P1682">
        <v>124621</v>
      </c>
      <c r="Q1682">
        <v>7.9</v>
      </c>
      <c r="R1682">
        <v>7.9</v>
      </c>
      <c r="S1682">
        <v>0.68300000000000005</v>
      </c>
      <c r="T1682">
        <v>12.5</v>
      </c>
    </row>
    <row r="1683" spans="1:20" x14ac:dyDescent="0.2">
      <c r="A1683" t="s">
        <v>131</v>
      </c>
      <c r="B1683">
        <v>2001</v>
      </c>
      <c r="C1683" t="s">
        <v>23</v>
      </c>
      <c r="D1683">
        <v>0</v>
      </c>
      <c r="E1683">
        <v>4.38</v>
      </c>
      <c r="F1683">
        <v>70.155369809999996</v>
      </c>
      <c r="G1683">
        <v>92</v>
      </c>
      <c r="H1683">
        <v>0</v>
      </c>
      <c r="I1683">
        <v>25.8</v>
      </c>
      <c r="J1683">
        <v>0</v>
      </c>
      <c r="K1683">
        <v>93</v>
      </c>
      <c r="L1683">
        <v>3.87</v>
      </c>
      <c r="M1683">
        <v>92</v>
      </c>
      <c r="N1683">
        <v>0.1</v>
      </c>
      <c r="O1683">
        <v>3792.1821519999999</v>
      </c>
      <c r="P1683">
        <v>1196287</v>
      </c>
      <c r="Q1683">
        <v>8</v>
      </c>
      <c r="R1683">
        <v>8</v>
      </c>
      <c r="S1683">
        <v>0.67300000000000004</v>
      </c>
      <c r="T1683">
        <v>12.2</v>
      </c>
    </row>
    <row r="1684" spans="1:20" x14ac:dyDescent="0.2">
      <c r="A1684" t="s">
        <v>131</v>
      </c>
      <c r="B1684">
        <v>2000</v>
      </c>
      <c r="C1684" t="s">
        <v>23</v>
      </c>
      <c r="D1684">
        <v>0</v>
      </c>
      <c r="E1684">
        <v>4.5999999999999996</v>
      </c>
      <c r="F1684">
        <v>336.32133260000001</v>
      </c>
      <c r="G1684">
        <v>88</v>
      </c>
      <c r="H1684">
        <v>0</v>
      </c>
      <c r="I1684">
        <v>25.3</v>
      </c>
      <c r="J1684">
        <v>0</v>
      </c>
      <c r="K1684">
        <v>88</v>
      </c>
      <c r="L1684">
        <v>3.78</v>
      </c>
      <c r="M1684">
        <v>88</v>
      </c>
      <c r="N1684">
        <v>0.1</v>
      </c>
      <c r="O1684">
        <v>3861.3241400000002</v>
      </c>
      <c r="P1684">
        <v>1186873</v>
      </c>
      <c r="Q1684">
        <v>8.1</v>
      </c>
      <c r="R1684">
        <v>8.1</v>
      </c>
      <c r="S1684">
        <v>0.66700000000000004</v>
      </c>
      <c r="T1684">
        <v>12.1</v>
      </c>
    </row>
    <row r="1685" spans="1:20" x14ac:dyDescent="0.2">
      <c r="A1685" t="s">
        <v>132</v>
      </c>
      <c r="B1685">
        <v>2015</v>
      </c>
      <c r="C1685" t="s">
        <v>23</v>
      </c>
      <c r="D1685">
        <v>30</v>
      </c>
      <c r="E1685">
        <v>4.5999999999999996</v>
      </c>
      <c r="F1685">
        <v>0</v>
      </c>
      <c r="G1685">
        <v>82</v>
      </c>
      <c r="H1685">
        <v>0</v>
      </c>
      <c r="I1685">
        <v>63.5</v>
      </c>
      <c r="J1685">
        <v>35</v>
      </c>
      <c r="K1685">
        <v>87</v>
      </c>
      <c r="L1685">
        <v>5.93</v>
      </c>
      <c r="M1685">
        <v>87</v>
      </c>
      <c r="N1685">
        <v>0.1</v>
      </c>
      <c r="O1685">
        <v>9143.1284940000005</v>
      </c>
      <c r="P1685">
        <v>12589949</v>
      </c>
      <c r="Q1685">
        <v>1.5</v>
      </c>
      <c r="R1685">
        <v>1.5</v>
      </c>
      <c r="S1685">
        <v>0.75800000000000001</v>
      </c>
      <c r="T1685">
        <v>13.3</v>
      </c>
    </row>
    <row r="1686" spans="1:20" x14ac:dyDescent="0.2">
      <c r="A1686" t="s">
        <v>132</v>
      </c>
      <c r="B1686">
        <v>2014</v>
      </c>
      <c r="C1686" t="s">
        <v>23</v>
      </c>
      <c r="D1686">
        <v>31</v>
      </c>
      <c r="E1686">
        <v>5.26</v>
      </c>
      <c r="F1686">
        <v>168.173753</v>
      </c>
      <c r="G1686">
        <v>84</v>
      </c>
      <c r="H1686">
        <v>3</v>
      </c>
      <c r="I1686">
        <v>62.8</v>
      </c>
      <c r="J1686">
        <v>36</v>
      </c>
      <c r="K1686">
        <v>87</v>
      </c>
      <c r="L1686">
        <v>6.3</v>
      </c>
      <c r="M1686">
        <v>87</v>
      </c>
      <c r="N1686">
        <v>0.1</v>
      </c>
      <c r="O1686">
        <v>1452.27766</v>
      </c>
      <c r="P1686">
        <v>1242216</v>
      </c>
      <c r="Q1686">
        <v>1.6</v>
      </c>
      <c r="R1686">
        <v>1.5</v>
      </c>
      <c r="S1686">
        <v>0.754</v>
      </c>
      <c r="T1686">
        <v>13.1</v>
      </c>
    </row>
    <row r="1687" spans="1:20" x14ac:dyDescent="0.2">
      <c r="A1687" t="s">
        <v>132</v>
      </c>
      <c r="B1687">
        <v>2013</v>
      </c>
      <c r="C1687" t="s">
        <v>23</v>
      </c>
      <c r="D1687">
        <v>32</v>
      </c>
      <c r="E1687">
        <v>5.23</v>
      </c>
      <c r="F1687">
        <v>150.40887499999999</v>
      </c>
      <c r="G1687">
        <v>82</v>
      </c>
      <c r="H1687">
        <v>0</v>
      </c>
      <c r="I1687">
        <v>62.1</v>
      </c>
      <c r="J1687">
        <v>37</v>
      </c>
      <c r="K1687">
        <v>83</v>
      </c>
      <c r="L1687">
        <v>6.3</v>
      </c>
      <c r="M1687">
        <v>83</v>
      </c>
      <c r="N1687">
        <v>0.1</v>
      </c>
      <c r="O1687">
        <v>1298.8676599999999</v>
      </c>
      <c r="P1687">
        <v>122535969</v>
      </c>
      <c r="Q1687">
        <v>1.6</v>
      </c>
      <c r="R1687">
        <v>1.5</v>
      </c>
      <c r="S1687">
        <v>0.753</v>
      </c>
      <c r="T1687">
        <v>12.9</v>
      </c>
    </row>
    <row r="1688" spans="1:20" x14ac:dyDescent="0.2">
      <c r="A1688" t="s">
        <v>132</v>
      </c>
      <c r="B1688">
        <v>2012</v>
      </c>
      <c r="C1688" t="s">
        <v>23</v>
      </c>
      <c r="D1688">
        <v>33</v>
      </c>
      <c r="E1688">
        <v>5.29</v>
      </c>
      <c r="F1688">
        <v>112.69648599999999</v>
      </c>
      <c r="G1688">
        <v>99</v>
      </c>
      <c r="H1688">
        <v>0</v>
      </c>
      <c r="I1688">
        <v>61.5</v>
      </c>
      <c r="J1688">
        <v>38</v>
      </c>
      <c r="K1688">
        <v>99</v>
      </c>
      <c r="L1688">
        <v>6.21</v>
      </c>
      <c r="M1688">
        <v>99</v>
      </c>
      <c r="N1688">
        <v>0.1</v>
      </c>
      <c r="O1688">
        <v>982.53257199999996</v>
      </c>
      <c r="P1688">
        <v>1282837</v>
      </c>
      <c r="Q1688">
        <v>1.6</v>
      </c>
      <c r="R1688">
        <v>1.5</v>
      </c>
      <c r="S1688">
        <v>0.748</v>
      </c>
      <c r="T1688">
        <v>12.7</v>
      </c>
    </row>
    <row r="1689" spans="1:20" x14ac:dyDescent="0.2">
      <c r="A1689" t="s">
        <v>132</v>
      </c>
      <c r="B1689">
        <v>2011</v>
      </c>
      <c r="C1689" t="s">
        <v>23</v>
      </c>
      <c r="D1689">
        <v>34</v>
      </c>
      <c r="E1689">
        <v>5.3</v>
      </c>
      <c r="F1689">
        <v>1117.196097</v>
      </c>
      <c r="G1689">
        <v>98</v>
      </c>
      <c r="H1689">
        <v>3</v>
      </c>
      <c r="I1689">
        <v>6.8</v>
      </c>
      <c r="J1689">
        <v>39</v>
      </c>
      <c r="K1689">
        <v>97</v>
      </c>
      <c r="L1689">
        <v>6.4</v>
      </c>
      <c r="M1689">
        <v>97</v>
      </c>
      <c r="N1689">
        <v>0.1</v>
      </c>
      <c r="O1689">
        <v>9834.4726890000002</v>
      </c>
      <c r="P1689">
        <v>119917</v>
      </c>
      <c r="Q1689">
        <v>1.6</v>
      </c>
      <c r="R1689">
        <v>1.6</v>
      </c>
      <c r="S1689">
        <v>0.745</v>
      </c>
      <c r="T1689">
        <v>12.6</v>
      </c>
    </row>
    <row r="1690" spans="1:20" x14ac:dyDescent="0.2">
      <c r="A1690" t="s">
        <v>132</v>
      </c>
      <c r="B1690">
        <v>2010</v>
      </c>
      <c r="C1690" t="s">
        <v>23</v>
      </c>
      <c r="D1690">
        <v>35</v>
      </c>
      <c r="E1690">
        <v>5.21</v>
      </c>
      <c r="F1690">
        <v>1033.0397370000001</v>
      </c>
      <c r="G1690">
        <v>93</v>
      </c>
      <c r="H1690">
        <v>0</v>
      </c>
      <c r="I1690">
        <v>6.1</v>
      </c>
      <c r="J1690">
        <v>40</v>
      </c>
      <c r="K1690">
        <v>95</v>
      </c>
      <c r="L1690">
        <v>6.39</v>
      </c>
      <c r="M1690">
        <v>95</v>
      </c>
      <c r="N1690">
        <v>0.1</v>
      </c>
      <c r="O1690">
        <v>8959.5814160000009</v>
      </c>
      <c r="P1690">
        <v>117318941</v>
      </c>
      <c r="Q1690">
        <v>1.6</v>
      </c>
      <c r="R1690">
        <v>1.6</v>
      </c>
      <c r="S1690">
        <v>0.73899999999999999</v>
      </c>
      <c r="T1690">
        <v>12.5</v>
      </c>
    </row>
    <row r="1691" spans="1:20" x14ac:dyDescent="0.2">
      <c r="A1691" t="s">
        <v>132</v>
      </c>
      <c r="B1691">
        <v>2009</v>
      </c>
      <c r="C1691" t="s">
        <v>23</v>
      </c>
      <c r="D1691">
        <v>36</v>
      </c>
      <c r="E1691">
        <v>5.27</v>
      </c>
      <c r="F1691">
        <v>881.73643270000002</v>
      </c>
      <c r="G1691">
        <v>95</v>
      </c>
      <c r="H1691">
        <v>0</v>
      </c>
      <c r="I1691">
        <v>59.4</v>
      </c>
      <c r="J1691">
        <v>42</v>
      </c>
      <c r="K1691">
        <v>95</v>
      </c>
      <c r="L1691">
        <v>6.6</v>
      </c>
      <c r="M1691">
        <v>95</v>
      </c>
      <c r="N1691">
        <v>0.1</v>
      </c>
      <c r="O1691">
        <v>7748.1233099999999</v>
      </c>
      <c r="P1691">
        <v>11555228</v>
      </c>
      <c r="Q1691">
        <v>1.7</v>
      </c>
      <c r="R1691">
        <v>1.6</v>
      </c>
      <c r="S1691">
        <v>0.73799999999999999</v>
      </c>
      <c r="T1691">
        <v>12.5</v>
      </c>
    </row>
    <row r="1692" spans="1:20" x14ac:dyDescent="0.2">
      <c r="A1692" t="s">
        <v>132</v>
      </c>
      <c r="B1692">
        <v>2008</v>
      </c>
      <c r="C1692" t="s">
        <v>23</v>
      </c>
      <c r="D1692">
        <v>37</v>
      </c>
      <c r="E1692">
        <v>5.36</v>
      </c>
      <c r="F1692">
        <v>159.87722640000001</v>
      </c>
      <c r="G1692">
        <v>97</v>
      </c>
      <c r="H1692">
        <v>0</v>
      </c>
      <c r="I1692">
        <v>58.7</v>
      </c>
      <c r="J1692">
        <v>43</v>
      </c>
      <c r="K1692">
        <v>96</v>
      </c>
      <c r="L1692">
        <v>6.6</v>
      </c>
      <c r="M1692">
        <v>96</v>
      </c>
      <c r="N1692">
        <v>0.1</v>
      </c>
      <c r="O1692">
        <v>9689.5288700000001</v>
      </c>
      <c r="P1692">
        <v>11366189</v>
      </c>
      <c r="Q1692">
        <v>1.7</v>
      </c>
      <c r="R1692">
        <v>1.6</v>
      </c>
      <c r="S1692">
        <v>0.73499999999999999</v>
      </c>
      <c r="T1692">
        <v>12.3</v>
      </c>
    </row>
    <row r="1693" spans="1:20" x14ac:dyDescent="0.2">
      <c r="A1693" t="s">
        <v>132</v>
      </c>
      <c r="B1693">
        <v>2007</v>
      </c>
      <c r="C1693" t="s">
        <v>23</v>
      </c>
      <c r="D1693">
        <v>38</v>
      </c>
      <c r="E1693">
        <v>5.35</v>
      </c>
      <c r="F1693">
        <v>105.7476131</v>
      </c>
      <c r="G1693">
        <v>98</v>
      </c>
      <c r="H1693">
        <v>0</v>
      </c>
      <c r="I1693">
        <v>57.9</v>
      </c>
      <c r="J1693">
        <v>45</v>
      </c>
      <c r="K1693">
        <v>98</v>
      </c>
      <c r="L1693">
        <v>5.92</v>
      </c>
      <c r="M1693">
        <v>98</v>
      </c>
      <c r="N1693">
        <v>0.1</v>
      </c>
      <c r="O1693">
        <v>933.34168699999998</v>
      </c>
      <c r="P1693">
        <v>111836346</v>
      </c>
      <c r="Q1693">
        <v>1.7</v>
      </c>
      <c r="R1693">
        <v>1.7</v>
      </c>
      <c r="S1693">
        <v>0.73099999999999998</v>
      </c>
      <c r="T1693">
        <v>12.3</v>
      </c>
    </row>
    <row r="1694" spans="1:20" x14ac:dyDescent="0.2">
      <c r="A1694" t="s">
        <v>132</v>
      </c>
      <c r="B1694">
        <v>2006</v>
      </c>
      <c r="C1694" t="s">
        <v>23</v>
      </c>
      <c r="D1694">
        <v>40</v>
      </c>
      <c r="E1694">
        <v>5.1100000000000003</v>
      </c>
      <c r="F1694">
        <v>980.25374439999996</v>
      </c>
      <c r="G1694">
        <v>98</v>
      </c>
      <c r="H1694">
        <v>23</v>
      </c>
      <c r="I1694">
        <v>57.2</v>
      </c>
      <c r="J1694">
        <v>47</v>
      </c>
      <c r="K1694">
        <v>98</v>
      </c>
      <c r="L1694">
        <v>5.83</v>
      </c>
      <c r="M1694">
        <v>98</v>
      </c>
      <c r="N1694">
        <v>0.1</v>
      </c>
      <c r="O1694">
        <v>8767.9225800000004</v>
      </c>
      <c r="P1694">
        <v>1192378</v>
      </c>
      <c r="Q1694">
        <v>1.8</v>
      </c>
      <c r="R1694">
        <v>1.7</v>
      </c>
      <c r="S1694">
        <v>0.72299999999999998</v>
      </c>
      <c r="T1694">
        <v>12.2</v>
      </c>
    </row>
    <row r="1695" spans="1:20" x14ac:dyDescent="0.2">
      <c r="A1695" t="s">
        <v>132</v>
      </c>
      <c r="B1695">
        <v>2005</v>
      </c>
      <c r="C1695" t="s">
        <v>23</v>
      </c>
      <c r="D1695">
        <v>42</v>
      </c>
      <c r="E1695">
        <v>4.93</v>
      </c>
      <c r="F1695">
        <v>998.34980489999998</v>
      </c>
      <c r="G1695">
        <v>98</v>
      </c>
      <c r="H1695">
        <v>6</v>
      </c>
      <c r="I1695">
        <v>56.4</v>
      </c>
      <c r="J1695">
        <v>49</v>
      </c>
      <c r="K1695">
        <v>98</v>
      </c>
      <c r="L1695">
        <v>6.4</v>
      </c>
      <c r="M1695">
        <v>98</v>
      </c>
      <c r="N1695">
        <v>0.1</v>
      </c>
      <c r="O1695">
        <v>7986.7984390000001</v>
      </c>
      <c r="P1695">
        <v>18472228</v>
      </c>
      <c r="Q1695">
        <v>1.8</v>
      </c>
      <c r="R1695">
        <v>1.7</v>
      </c>
      <c r="S1695">
        <v>0.71899999999999997</v>
      </c>
      <c r="T1695">
        <v>12.2</v>
      </c>
    </row>
    <row r="1696" spans="1:20" x14ac:dyDescent="0.2">
      <c r="A1696" t="s">
        <v>132</v>
      </c>
      <c r="B1696">
        <v>2004</v>
      </c>
      <c r="C1696" t="s">
        <v>23</v>
      </c>
      <c r="D1696">
        <v>44</v>
      </c>
      <c r="E1696">
        <v>4.9000000000000004</v>
      </c>
      <c r="F1696">
        <v>920.82841150000002</v>
      </c>
      <c r="G1696">
        <v>98</v>
      </c>
      <c r="H1696">
        <v>64</v>
      </c>
      <c r="I1696">
        <v>55.7</v>
      </c>
      <c r="J1696">
        <v>52</v>
      </c>
      <c r="K1696">
        <v>98</v>
      </c>
      <c r="L1696">
        <v>6.11</v>
      </c>
      <c r="M1696">
        <v>98</v>
      </c>
      <c r="N1696">
        <v>0.1</v>
      </c>
      <c r="O1696">
        <v>7199.5966500000004</v>
      </c>
      <c r="P1696">
        <v>16995583</v>
      </c>
      <c r="Q1696">
        <v>1.8</v>
      </c>
      <c r="R1696">
        <v>1.8</v>
      </c>
      <c r="S1696">
        <v>0.71399999999999997</v>
      </c>
      <c r="T1696">
        <v>12.1</v>
      </c>
    </row>
    <row r="1697" spans="1:20" x14ac:dyDescent="0.2">
      <c r="A1697" t="s">
        <v>132</v>
      </c>
      <c r="B1697">
        <v>2003</v>
      </c>
      <c r="C1697" t="s">
        <v>23</v>
      </c>
      <c r="D1697">
        <v>46</v>
      </c>
      <c r="E1697">
        <v>4.88</v>
      </c>
      <c r="F1697">
        <v>781.20628280000005</v>
      </c>
      <c r="G1697">
        <v>98</v>
      </c>
      <c r="H1697">
        <v>44</v>
      </c>
      <c r="I1697">
        <v>54.9</v>
      </c>
      <c r="J1697">
        <v>55</v>
      </c>
      <c r="K1697">
        <v>98</v>
      </c>
      <c r="L1697">
        <v>6.2</v>
      </c>
      <c r="M1697">
        <v>98</v>
      </c>
      <c r="N1697">
        <v>0.1</v>
      </c>
      <c r="O1697">
        <v>6751.9989869999999</v>
      </c>
      <c r="P1697">
        <v>1564453</v>
      </c>
      <c r="Q1697">
        <v>1.9</v>
      </c>
      <c r="R1697">
        <v>1.8</v>
      </c>
      <c r="S1697">
        <v>0.70799999999999996</v>
      </c>
      <c r="T1697">
        <v>11.9</v>
      </c>
    </row>
    <row r="1698" spans="1:20" x14ac:dyDescent="0.2">
      <c r="A1698" t="s">
        <v>132</v>
      </c>
      <c r="B1698">
        <v>2002</v>
      </c>
      <c r="C1698" t="s">
        <v>23</v>
      </c>
      <c r="D1698">
        <v>49</v>
      </c>
      <c r="E1698">
        <v>4.7699999999999996</v>
      </c>
      <c r="F1698">
        <v>12.1859723</v>
      </c>
      <c r="G1698">
        <v>97</v>
      </c>
      <c r="H1698">
        <v>0</v>
      </c>
      <c r="I1698">
        <v>54.1</v>
      </c>
      <c r="J1698">
        <v>58</v>
      </c>
      <c r="K1698">
        <v>98</v>
      </c>
      <c r="L1698">
        <v>5.52</v>
      </c>
      <c r="M1698">
        <v>97</v>
      </c>
      <c r="N1698">
        <v>0.1</v>
      </c>
      <c r="O1698">
        <v>716.82190000000003</v>
      </c>
      <c r="P1698">
        <v>1435568</v>
      </c>
      <c r="Q1698">
        <v>1.9</v>
      </c>
      <c r="R1698">
        <v>1.8</v>
      </c>
      <c r="S1698">
        <v>0.70299999999999996</v>
      </c>
      <c r="T1698">
        <v>11.6</v>
      </c>
    </row>
    <row r="1699" spans="1:20" x14ac:dyDescent="0.2">
      <c r="A1699" t="s">
        <v>132</v>
      </c>
      <c r="B1699">
        <v>2001</v>
      </c>
      <c r="C1699" t="s">
        <v>23</v>
      </c>
      <c r="D1699">
        <v>52</v>
      </c>
      <c r="E1699">
        <v>4.8600000000000003</v>
      </c>
      <c r="F1699">
        <v>13.31109532</v>
      </c>
      <c r="G1699">
        <v>97</v>
      </c>
      <c r="H1699">
        <v>3</v>
      </c>
      <c r="I1699">
        <v>53.2</v>
      </c>
      <c r="J1699">
        <v>62</v>
      </c>
      <c r="K1699">
        <v>97</v>
      </c>
      <c r="L1699">
        <v>5.35</v>
      </c>
      <c r="M1699">
        <v>97</v>
      </c>
      <c r="N1699">
        <v>0.1</v>
      </c>
      <c r="O1699">
        <v>731.37886400000002</v>
      </c>
      <c r="P1699">
        <v>136768</v>
      </c>
      <c r="Q1699">
        <v>1.9</v>
      </c>
      <c r="R1699">
        <v>1.9</v>
      </c>
      <c r="S1699">
        <v>0.7</v>
      </c>
      <c r="T1699">
        <v>11.6</v>
      </c>
    </row>
    <row r="1700" spans="1:20" x14ac:dyDescent="0.2">
      <c r="A1700" t="s">
        <v>132</v>
      </c>
      <c r="B1700">
        <v>2000</v>
      </c>
      <c r="C1700" t="s">
        <v>23</v>
      </c>
      <c r="D1700">
        <v>55</v>
      </c>
      <c r="E1700">
        <v>4.99</v>
      </c>
      <c r="F1700">
        <v>10.228401180000001</v>
      </c>
      <c r="G1700">
        <v>97</v>
      </c>
      <c r="H1700">
        <v>30</v>
      </c>
      <c r="I1700">
        <v>52.4</v>
      </c>
      <c r="J1700">
        <v>66</v>
      </c>
      <c r="K1700">
        <v>97</v>
      </c>
      <c r="L1700">
        <v>4.9800000000000004</v>
      </c>
      <c r="M1700">
        <v>97</v>
      </c>
      <c r="N1700">
        <v>0.1</v>
      </c>
      <c r="O1700">
        <v>672.92112999999995</v>
      </c>
      <c r="P1700">
        <v>11719673</v>
      </c>
      <c r="Q1700">
        <v>2</v>
      </c>
      <c r="R1700">
        <v>1.9</v>
      </c>
      <c r="S1700">
        <v>0.69399999999999995</v>
      </c>
      <c r="T1700">
        <v>11.4</v>
      </c>
    </row>
    <row r="1701" spans="1:20" x14ac:dyDescent="0.2">
      <c r="A1701" t="s">
        <v>133</v>
      </c>
      <c r="B1701">
        <v>2015</v>
      </c>
      <c r="C1701" t="s">
        <v>23</v>
      </c>
      <c r="D1701">
        <v>0</v>
      </c>
      <c r="E1701">
        <v>4.5999999999999996</v>
      </c>
      <c r="F1701">
        <v>0</v>
      </c>
      <c r="G1701">
        <v>78</v>
      </c>
      <c r="H1701">
        <v>0</v>
      </c>
      <c r="I1701">
        <v>69.400000000000006</v>
      </c>
      <c r="J1701">
        <v>0</v>
      </c>
      <c r="K1701">
        <v>71</v>
      </c>
      <c r="L1701">
        <v>5.93</v>
      </c>
      <c r="M1701">
        <v>72</v>
      </c>
      <c r="N1701">
        <v>0.1</v>
      </c>
      <c r="O1701">
        <v>7483.1580000000004</v>
      </c>
      <c r="P1701">
        <v>12753375</v>
      </c>
      <c r="Q1701">
        <v>0.2</v>
      </c>
      <c r="R1701">
        <v>0.2</v>
      </c>
      <c r="S1701">
        <v>0.63700000000000001</v>
      </c>
      <c r="T1701">
        <v>11.7</v>
      </c>
    </row>
    <row r="1702" spans="1:20" x14ac:dyDescent="0.2">
      <c r="A1702" t="s">
        <v>133</v>
      </c>
      <c r="B1702">
        <v>2014</v>
      </c>
      <c r="C1702" t="s">
        <v>23</v>
      </c>
      <c r="D1702">
        <v>0</v>
      </c>
      <c r="E1702">
        <v>1.58</v>
      </c>
      <c r="F1702">
        <v>0</v>
      </c>
      <c r="G1702">
        <v>81</v>
      </c>
      <c r="H1702">
        <v>140</v>
      </c>
      <c r="I1702">
        <v>68.7</v>
      </c>
      <c r="J1702">
        <v>0</v>
      </c>
      <c r="K1702">
        <v>76</v>
      </c>
      <c r="L1702">
        <v>13.71</v>
      </c>
      <c r="M1702">
        <v>77</v>
      </c>
      <c r="N1702">
        <v>0.1</v>
      </c>
      <c r="O1702">
        <v>7483.1580000000004</v>
      </c>
      <c r="P1702">
        <v>12753375</v>
      </c>
      <c r="Q1702">
        <v>0.2</v>
      </c>
      <c r="R1702">
        <v>0.2</v>
      </c>
      <c r="S1702">
        <v>0.63900000000000001</v>
      </c>
      <c r="T1702">
        <v>11.7</v>
      </c>
    </row>
    <row r="1703" spans="1:20" x14ac:dyDescent="0.2">
      <c r="A1703" t="s">
        <v>133</v>
      </c>
      <c r="B1703">
        <v>2013</v>
      </c>
      <c r="C1703" t="s">
        <v>23</v>
      </c>
      <c r="D1703">
        <v>0</v>
      </c>
      <c r="E1703">
        <v>1.67</v>
      </c>
      <c r="F1703">
        <v>0</v>
      </c>
      <c r="G1703">
        <v>83</v>
      </c>
      <c r="H1703">
        <v>0</v>
      </c>
      <c r="I1703">
        <v>68.099999999999994</v>
      </c>
      <c r="J1703">
        <v>0</v>
      </c>
      <c r="K1703">
        <v>81</v>
      </c>
      <c r="L1703">
        <v>13.38</v>
      </c>
      <c r="M1703">
        <v>81</v>
      </c>
      <c r="N1703">
        <v>0.1</v>
      </c>
      <c r="O1703">
        <v>7483.1580000000004</v>
      </c>
      <c r="P1703">
        <v>12753375</v>
      </c>
      <c r="Q1703">
        <v>0.2</v>
      </c>
      <c r="R1703">
        <v>0.2</v>
      </c>
      <c r="S1703">
        <v>0.64100000000000001</v>
      </c>
      <c r="T1703">
        <v>11.7</v>
      </c>
    </row>
    <row r="1704" spans="1:20" x14ac:dyDescent="0.2">
      <c r="A1704" t="s">
        <v>133</v>
      </c>
      <c r="B1704">
        <v>2012</v>
      </c>
      <c r="C1704" t="s">
        <v>23</v>
      </c>
      <c r="D1704">
        <v>0</v>
      </c>
      <c r="E1704">
        <v>2.98</v>
      </c>
      <c r="F1704">
        <v>0</v>
      </c>
      <c r="G1704">
        <v>82</v>
      </c>
      <c r="H1704">
        <v>0</v>
      </c>
      <c r="I1704">
        <v>67.5</v>
      </c>
      <c r="J1704">
        <v>0</v>
      </c>
      <c r="K1704">
        <v>81</v>
      </c>
      <c r="L1704">
        <v>12.77</v>
      </c>
      <c r="M1704">
        <v>81</v>
      </c>
      <c r="N1704">
        <v>0.1</v>
      </c>
      <c r="O1704">
        <v>7483.1580000000004</v>
      </c>
      <c r="P1704">
        <v>12753375</v>
      </c>
      <c r="Q1704">
        <v>0.2</v>
      </c>
      <c r="R1704">
        <v>0.2</v>
      </c>
      <c r="S1704">
        <v>0.64</v>
      </c>
      <c r="T1704">
        <v>11.7</v>
      </c>
    </row>
    <row r="1705" spans="1:20" x14ac:dyDescent="0.2">
      <c r="A1705" t="s">
        <v>133</v>
      </c>
      <c r="B1705">
        <v>2011</v>
      </c>
      <c r="C1705" t="s">
        <v>23</v>
      </c>
      <c r="D1705">
        <v>0</v>
      </c>
      <c r="E1705">
        <v>1.89</v>
      </c>
      <c r="F1705">
        <v>0</v>
      </c>
      <c r="G1705">
        <v>83</v>
      </c>
      <c r="H1705">
        <v>0</v>
      </c>
      <c r="I1705">
        <v>67</v>
      </c>
      <c r="J1705">
        <v>0</v>
      </c>
      <c r="K1705">
        <v>83</v>
      </c>
      <c r="L1705">
        <v>13.76</v>
      </c>
      <c r="M1705">
        <v>84</v>
      </c>
      <c r="N1705">
        <v>0.1</v>
      </c>
      <c r="O1705">
        <v>7483.1580000000004</v>
      </c>
      <c r="P1705">
        <v>12753375</v>
      </c>
      <c r="Q1705">
        <v>0.2</v>
      </c>
      <c r="R1705">
        <v>0.2</v>
      </c>
      <c r="S1705">
        <v>0.63800000000000001</v>
      </c>
      <c r="T1705">
        <v>11.7</v>
      </c>
    </row>
    <row r="1706" spans="1:20" x14ac:dyDescent="0.2">
      <c r="A1706" t="s">
        <v>133</v>
      </c>
      <c r="B1706">
        <v>2010</v>
      </c>
      <c r="C1706" t="s">
        <v>23</v>
      </c>
      <c r="D1706">
        <v>0</v>
      </c>
      <c r="E1706">
        <v>1.76</v>
      </c>
      <c r="F1706">
        <v>0</v>
      </c>
      <c r="G1706">
        <v>88</v>
      </c>
      <c r="H1706">
        <v>0</v>
      </c>
      <c r="I1706">
        <v>66.400000000000006</v>
      </c>
      <c r="J1706">
        <v>0</v>
      </c>
      <c r="K1706">
        <v>85</v>
      </c>
      <c r="L1706">
        <v>13.83</v>
      </c>
      <c r="M1706">
        <v>85</v>
      </c>
      <c r="N1706">
        <v>0.1</v>
      </c>
      <c r="O1706">
        <v>7483.1580000000004</v>
      </c>
      <c r="P1706">
        <v>12753375</v>
      </c>
      <c r="Q1706">
        <v>0.2</v>
      </c>
      <c r="R1706">
        <v>0.2</v>
      </c>
      <c r="S1706">
        <v>0.63300000000000001</v>
      </c>
      <c r="T1706">
        <v>11.5</v>
      </c>
    </row>
    <row r="1707" spans="1:20" x14ac:dyDescent="0.2">
      <c r="A1707" t="s">
        <v>133</v>
      </c>
      <c r="B1707">
        <v>2009</v>
      </c>
      <c r="C1707" t="s">
        <v>23</v>
      </c>
      <c r="D1707">
        <v>0</v>
      </c>
      <c r="E1707">
        <v>2.06</v>
      </c>
      <c r="F1707">
        <v>0</v>
      </c>
      <c r="G1707">
        <v>89</v>
      </c>
      <c r="H1707">
        <v>0</v>
      </c>
      <c r="I1707">
        <v>65.8</v>
      </c>
      <c r="J1707">
        <v>0</v>
      </c>
      <c r="K1707">
        <v>81</v>
      </c>
      <c r="L1707">
        <v>13.44</v>
      </c>
      <c r="M1707">
        <v>91</v>
      </c>
      <c r="N1707">
        <v>0.1</v>
      </c>
      <c r="O1707">
        <v>7483.1580000000004</v>
      </c>
      <c r="P1707">
        <v>12753375</v>
      </c>
      <c r="Q1707">
        <v>0.2</v>
      </c>
      <c r="R1707">
        <v>0.2</v>
      </c>
      <c r="S1707">
        <v>0.629</v>
      </c>
      <c r="T1707">
        <v>11.4</v>
      </c>
    </row>
    <row r="1708" spans="1:20" x14ac:dyDescent="0.2">
      <c r="A1708" t="s">
        <v>133</v>
      </c>
      <c r="B1708">
        <v>2008</v>
      </c>
      <c r="C1708" t="s">
        <v>23</v>
      </c>
      <c r="D1708">
        <v>0</v>
      </c>
      <c r="E1708">
        <v>1.97</v>
      </c>
      <c r="F1708">
        <v>0</v>
      </c>
      <c r="G1708">
        <v>89</v>
      </c>
      <c r="H1708">
        <v>0</v>
      </c>
      <c r="I1708">
        <v>65.2</v>
      </c>
      <c r="J1708">
        <v>0</v>
      </c>
      <c r="K1708">
        <v>88</v>
      </c>
      <c r="L1708">
        <v>12.94</v>
      </c>
      <c r="M1708">
        <v>85</v>
      </c>
      <c r="N1708">
        <v>0.1</v>
      </c>
      <c r="O1708">
        <v>7483.1580000000004</v>
      </c>
      <c r="P1708">
        <v>12753375</v>
      </c>
      <c r="Q1708">
        <v>0.2</v>
      </c>
      <c r="R1708">
        <v>0.2</v>
      </c>
      <c r="S1708">
        <v>0.628</v>
      </c>
      <c r="T1708">
        <v>11.2</v>
      </c>
    </row>
    <row r="1709" spans="1:20" x14ac:dyDescent="0.2">
      <c r="A1709" t="s">
        <v>133</v>
      </c>
      <c r="B1709">
        <v>2007</v>
      </c>
      <c r="C1709" t="s">
        <v>23</v>
      </c>
      <c r="D1709">
        <v>0</v>
      </c>
      <c r="E1709">
        <v>1.64</v>
      </c>
      <c r="F1709">
        <v>0</v>
      </c>
      <c r="G1709">
        <v>9</v>
      </c>
      <c r="H1709">
        <v>0</v>
      </c>
      <c r="I1709">
        <v>64.7</v>
      </c>
      <c r="J1709">
        <v>0</v>
      </c>
      <c r="K1709">
        <v>79</v>
      </c>
      <c r="L1709">
        <v>11.99</v>
      </c>
      <c r="M1709">
        <v>79</v>
      </c>
      <c r="N1709">
        <v>0.1</v>
      </c>
      <c r="O1709">
        <v>7483.1580000000004</v>
      </c>
      <c r="P1709">
        <v>12753375</v>
      </c>
      <c r="Q1709">
        <v>0.2</v>
      </c>
      <c r="R1709">
        <v>0.2</v>
      </c>
      <c r="S1709">
        <v>0.625</v>
      </c>
      <c r="T1709">
        <v>11</v>
      </c>
    </row>
    <row r="1710" spans="1:20" x14ac:dyDescent="0.2">
      <c r="A1710" t="s">
        <v>133</v>
      </c>
      <c r="B1710">
        <v>2006</v>
      </c>
      <c r="C1710" t="s">
        <v>23</v>
      </c>
      <c r="D1710">
        <v>0</v>
      </c>
      <c r="E1710">
        <v>1.73</v>
      </c>
      <c r="F1710">
        <v>0</v>
      </c>
      <c r="G1710">
        <v>84</v>
      </c>
      <c r="H1710">
        <v>0</v>
      </c>
      <c r="I1710">
        <v>64.099999999999994</v>
      </c>
      <c r="J1710">
        <v>0</v>
      </c>
      <c r="K1710">
        <v>81</v>
      </c>
      <c r="L1710">
        <v>11.92</v>
      </c>
      <c r="M1710">
        <v>67</v>
      </c>
      <c r="N1710">
        <v>0.1</v>
      </c>
      <c r="O1710">
        <v>7483.1580000000004</v>
      </c>
      <c r="P1710">
        <v>12753375</v>
      </c>
      <c r="Q1710">
        <v>0.2</v>
      </c>
      <c r="R1710">
        <v>0.2</v>
      </c>
      <c r="S1710">
        <v>0.622</v>
      </c>
      <c r="T1710">
        <v>10.9</v>
      </c>
    </row>
    <row r="1711" spans="1:20" x14ac:dyDescent="0.2">
      <c r="A1711" t="s">
        <v>133</v>
      </c>
      <c r="B1711">
        <v>2005</v>
      </c>
      <c r="C1711" t="s">
        <v>23</v>
      </c>
      <c r="D1711">
        <v>0</v>
      </c>
      <c r="E1711">
        <v>1.9</v>
      </c>
      <c r="F1711">
        <v>0</v>
      </c>
      <c r="G1711">
        <v>91</v>
      </c>
      <c r="H1711">
        <v>0</v>
      </c>
      <c r="I1711">
        <v>63.6</v>
      </c>
      <c r="J1711">
        <v>0</v>
      </c>
      <c r="K1711">
        <v>94</v>
      </c>
      <c r="L1711">
        <v>12.11</v>
      </c>
      <c r="M1711">
        <v>94</v>
      </c>
      <c r="N1711">
        <v>0.1</v>
      </c>
      <c r="O1711">
        <v>7483.1580000000004</v>
      </c>
      <c r="P1711">
        <v>12753375</v>
      </c>
      <c r="Q1711">
        <v>0.2</v>
      </c>
      <c r="R1711">
        <v>0.2</v>
      </c>
      <c r="S1711">
        <v>0.61699999999999999</v>
      </c>
      <c r="T1711">
        <v>10.7</v>
      </c>
    </row>
    <row r="1712" spans="1:20" x14ac:dyDescent="0.2">
      <c r="A1712" t="s">
        <v>133</v>
      </c>
      <c r="B1712">
        <v>2004</v>
      </c>
      <c r="C1712" t="s">
        <v>23</v>
      </c>
      <c r="D1712">
        <v>0</v>
      </c>
      <c r="E1712">
        <v>2.02</v>
      </c>
      <c r="F1712">
        <v>0</v>
      </c>
      <c r="G1712">
        <v>8</v>
      </c>
      <c r="H1712">
        <v>0</v>
      </c>
      <c r="I1712">
        <v>63.2</v>
      </c>
      <c r="J1712">
        <v>0</v>
      </c>
      <c r="K1712">
        <v>82</v>
      </c>
      <c r="L1712">
        <v>1.64</v>
      </c>
      <c r="M1712">
        <v>78</v>
      </c>
      <c r="N1712">
        <v>0.1</v>
      </c>
      <c r="O1712">
        <v>7483.1580000000004</v>
      </c>
      <c r="P1712">
        <v>12753375</v>
      </c>
      <c r="Q1712">
        <v>0.2</v>
      </c>
      <c r="R1712">
        <v>0.2</v>
      </c>
      <c r="S1712">
        <v>0.61599999999999999</v>
      </c>
      <c r="T1712">
        <v>10.5</v>
      </c>
    </row>
    <row r="1713" spans="1:20" x14ac:dyDescent="0.2">
      <c r="A1713" t="s">
        <v>133</v>
      </c>
      <c r="B1713">
        <v>2003</v>
      </c>
      <c r="C1713" t="s">
        <v>23</v>
      </c>
      <c r="D1713">
        <v>0</v>
      </c>
      <c r="E1713">
        <v>3.15</v>
      </c>
      <c r="F1713">
        <v>0</v>
      </c>
      <c r="G1713">
        <v>89</v>
      </c>
      <c r="H1713">
        <v>0</v>
      </c>
      <c r="I1713">
        <v>62.8</v>
      </c>
      <c r="J1713">
        <v>0</v>
      </c>
      <c r="K1713">
        <v>88</v>
      </c>
      <c r="L1713">
        <v>9.69</v>
      </c>
      <c r="M1713">
        <v>92</v>
      </c>
      <c r="N1713">
        <v>0.1</v>
      </c>
      <c r="O1713">
        <v>7483.1580000000004</v>
      </c>
      <c r="P1713">
        <v>12753375</v>
      </c>
      <c r="Q1713">
        <v>0.2</v>
      </c>
      <c r="R1713">
        <v>0.2</v>
      </c>
      <c r="S1713">
        <v>0.61199999999999999</v>
      </c>
      <c r="T1713">
        <v>10.4</v>
      </c>
    </row>
    <row r="1714" spans="1:20" x14ac:dyDescent="0.2">
      <c r="A1714" t="s">
        <v>133</v>
      </c>
      <c r="B1714">
        <v>2002</v>
      </c>
      <c r="C1714" t="s">
        <v>23</v>
      </c>
      <c r="D1714">
        <v>0</v>
      </c>
      <c r="E1714">
        <v>2.78</v>
      </c>
      <c r="F1714">
        <v>0</v>
      </c>
      <c r="G1714">
        <v>85</v>
      </c>
      <c r="H1714">
        <v>0</v>
      </c>
      <c r="I1714">
        <v>62.4</v>
      </c>
      <c r="J1714">
        <v>0</v>
      </c>
      <c r="K1714">
        <v>84</v>
      </c>
      <c r="L1714">
        <v>8.1999999999999993</v>
      </c>
      <c r="M1714">
        <v>84</v>
      </c>
      <c r="N1714">
        <v>0.1</v>
      </c>
      <c r="O1714">
        <v>7483.1580000000004</v>
      </c>
      <c r="P1714">
        <v>12753375</v>
      </c>
      <c r="Q1714">
        <v>0.2</v>
      </c>
      <c r="R1714">
        <v>0.2</v>
      </c>
      <c r="S1714">
        <v>0.60799999999999998</v>
      </c>
      <c r="T1714">
        <v>10.199999999999999</v>
      </c>
    </row>
    <row r="1715" spans="1:20" x14ac:dyDescent="0.2">
      <c r="A1715" t="s">
        <v>133</v>
      </c>
      <c r="B1715">
        <v>2001</v>
      </c>
      <c r="C1715" t="s">
        <v>23</v>
      </c>
      <c r="D1715">
        <v>0</v>
      </c>
      <c r="E1715">
        <v>2.82</v>
      </c>
      <c r="F1715">
        <v>0</v>
      </c>
      <c r="G1715">
        <v>81</v>
      </c>
      <c r="H1715">
        <v>0</v>
      </c>
      <c r="I1715">
        <v>62</v>
      </c>
      <c r="J1715">
        <v>0</v>
      </c>
      <c r="K1715">
        <v>79</v>
      </c>
      <c r="L1715">
        <v>8.58</v>
      </c>
      <c r="M1715">
        <v>75</v>
      </c>
      <c r="N1715">
        <v>0.1</v>
      </c>
      <c r="O1715">
        <v>7483.1580000000004</v>
      </c>
      <c r="P1715">
        <v>12753375</v>
      </c>
      <c r="Q1715">
        <v>0.3</v>
      </c>
      <c r="R1715">
        <v>0.2</v>
      </c>
      <c r="S1715">
        <v>0.60399999999999998</v>
      </c>
      <c r="T1715">
        <v>10.1</v>
      </c>
    </row>
    <row r="1716" spans="1:20" x14ac:dyDescent="0.2">
      <c r="A1716" t="s">
        <v>133</v>
      </c>
      <c r="B1716">
        <v>2000</v>
      </c>
      <c r="C1716" t="s">
        <v>23</v>
      </c>
      <c r="D1716">
        <v>0</v>
      </c>
      <c r="E1716">
        <v>2.23</v>
      </c>
      <c r="F1716">
        <v>0</v>
      </c>
      <c r="G1716">
        <v>87</v>
      </c>
      <c r="H1716">
        <v>0</v>
      </c>
      <c r="I1716">
        <v>61.5</v>
      </c>
      <c r="J1716">
        <v>0</v>
      </c>
      <c r="K1716">
        <v>85</v>
      </c>
      <c r="L1716">
        <v>7.88</v>
      </c>
      <c r="M1716">
        <v>85</v>
      </c>
      <c r="N1716">
        <v>0.1</v>
      </c>
      <c r="O1716">
        <v>7483.1580000000004</v>
      </c>
      <c r="P1716">
        <v>12753375</v>
      </c>
      <c r="Q1716">
        <v>0.3</v>
      </c>
      <c r="R1716">
        <v>0.3</v>
      </c>
      <c r="S1716">
        <v>0</v>
      </c>
      <c r="T1716">
        <v>0</v>
      </c>
    </row>
    <row r="1717" spans="1:20" x14ac:dyDescent="0.2">
      <c r="A1717" t="s">
        <v>134</v>
      </c>
      <c r="B1717">
        <v>2013</v>
      </c>
      <c r="C1717" t="s">
        <v>23</v>
      </c>
      <c r="D1717">
        <v>0</v>
      </c>
      <c r="E1717">
        <v>0.01</v>
      </c>
      <c r="F1717">
        <v>0</v>
      </c>
      <c r="G1717">
        <v>99</v>
      </c>
      <c r="H1717">
        <v>0</v>
      </c>
      <c r="J1717">
        <v>0</v>
      </c>
      <c r="K1717">
        <v>99</v>
      </c>
      <c r="L1717">
        <v>4.3</v>
      </c>
      <c r="M1717">
        <v>99</v>
      </c>
      <c r="N1717">
        <v>0.1</v>
      </c>
      <c r="O1717">
        <v>7483.1580000000004</v>
      </c>
      <c r="P1717">
        <v>12753375</v>
      </c>
      <c r="Q1717">
        <v>4.84</v>
      </c>
      <c r="R1717">
        <v>4.87</v>
      </c>
      <c r="S1717">
        <v>0.627</v>
      </c>
      <c r="T1717">
        <v>11.99</v>
      </c>
    </row>
    <row r="1718" spans="1:20" x14ac:dyDescent="0.2">
      <c r="A1718" t="s">
        <v>135</v>
      </c>
      <c r="B1718">
        <v>2015</v>
      </c>
      <c r="C1718" t="s">
        <v>23</v>
      </c>
      <c r="D1718">
        <v>1</v>
      </c>
      <c r="E1718">
        <v>4.5999999999999996</v>
      </c>
      <c r="F1718">
        <v>0</v>
      </c>
      <c r="G1718">
        <v>99</v>
      </c>
      <c r="H1718">
        <v>20359</v>
      </c>
      <c r="I1718">
        <v>52.7</v>
      </c>
      <c r="J1718">
        <v>1</v>
      </c>
      <c r="K1718">
        <v>99</v>
      </c>
      <c r="L1718">
        <v>5.93</v>
      </c>
      <c r="M1718">
        <v>99</v>
      </c>
      <c r="N1718">
        <v>0.1</v>
      </c>
      <c r="O1718">
        <v>3944.1839</v>
      </c>
      <c r="P1718">
        <v>2976877</v>
      </c>
      <c r="Q1718">
        <v>2.2000000000000002</v>
      </c>
      <c r="R1718">
        <v>2.2999999999999998</v>
      </c>
      <c r="S1718">
        <v>0.73299999999999998</v>
      </c>
      <c r="T1718">
        <v>14.8</v>
      </c>
    </row>
    <row r="1719" spans="1:20" x14ac:dyDescent="0.2">
      <c r="A1719" t="s">
        <v>135</v>
      </c>
      <c r="B1719">
        <v>2014</v>
      </c>
      <c r="C1719" t="s">
        <v>23</v>
      </c>
      <c r="D1719">
        <v>1</v>
      </c>
      <c r="E1719">
        <v>0.01</v>
      </c>
      <c r="F1719">
        <v>281.00239920000001</v>
      </c>
      <c r="G1719">
        <v>99</v>
      </c>
      <c r="H1719">
        <v>0</v>
      </c>
      <c r="I1719">
        <v>51.5</v>
      </c>
      <c r="J1719">
        <v>1</v>
      </c>
      <c r="K1719">
        <v>99</v>
      </c>
      <c r="L1719">
        <v>4.7300000000000004</v>
      </c>
      <c r="M1719">
        <v>99</v>
      </c>
      <c r="N1719">
        <v>0.1</v>
      </c>
      <c r="O1719">
        <v>4181.5833210000001</v>
      </c>
      <c r="P1719">
        <v>2923896</v>
      </c>
      <c r="Q1719">
        <v>2.2000000000000002</v>
      </c>
      <c r="R1719">
        <v>2.2999999999999998</v>
      </c>
      <c r="S1719">
        <v>0.72899999999999998</v>
      </c>
      <c r="T1719">
        <v>14.8</v>
      </c>
    </row>
    <row r="1720" spans="1:20" x14ac:dyDescent="0.2">
      <c r="A1720" t="s">
        <v>135</v>
      </c>
      <c r="B1720">
        <v>2013</v>
      </c>
      <c r="C1720" t="s">
        <v>23</v>
      </c>
      <c r="D1720">
        <v>1</v>
      </c>
      <c r="E1720">
        <v>0.01</v>
      </c>
      <c r="F1720">
        <v>241.1958645</v>
      </c>
      <c r="G1720">
        <v>98</v>
      </c>
      <c r="H1720">
        <v>0</v>
      </c>
      <c r="I1720">
        <v>5.4</v>
      </c>
      <c r="J1720">
        <v>1</v>
      </c>
      <c r="K1720">
        <v>98</v>
      </c>
      <c r="L1720">
        <v>4.21</v>
      </c>
      <c r="M1720">
        <v>98</v>
      </c>
      <c r="N1720">
        <v>0.1</v>
      </c>
      <c r="O1720">
        <v>4385.379355</v>
      </c>
      <c r="P1720">
        <v>286917</v>
      </c>
      <c r="Q1720">
        <v>2.2000000000000002</v>
      </c>
      <c r="R1720">
        <v>2.2999999999999998</v>
      </c>
      <c r="S1720">
        <v>0.72</v>
      </c>
      <c r="T1720">
        <v>14.7</v>
      </c>
    </row>
    <row r="1721" spans="1:20" x14ac:dyDescent="0.2">
      <c r="A1721" t="s">
        <v>135</v>
      </c>
      <c r="B1721">
        <v>2012</v>
      </c>
      <c r="C1721" t="s">
        <v>23</v>
      </c>
      <c r="D1721">
        <v>1</v>
      </c>
      <c r="E1721">
        <v>0.01</v>
      </c>
      <c r="F1721">
        <v>253.8285861</v>
      </c>
      <c r="G1721">
        <v>99</v>
      </c>
      <c r="H1721">
        <v>0</v>
      </c>
      <c r="I1721">
        <v>49.2</v>
      </c>
      <c r="J1721">
        <v>2</v>
      </c>
      <c r="K1721">
        <v>99</v>
      </c>
      <c r="L1721">
        <v>4.22</v>
      </c>
      <c r="M1721">
        <v>99</v>
      </c>
      <c r="N1721">
        <v>0.1</v>
      </c>
      <c r="O1721">
        <v>4368.8224799999998</v>
      </c>
      <c r="P1721">
        <v>2814226</v>
      </c>
      <c r="Q1721">
        <v>2.2000000000000002</v>
      </c>
      <c r="R1721">
        <v>2.2999999999999998</v>
      </c>
      <c r="S1721">
        <v>0.71199999999999997</v>
      </c>
      <c r="T1721">
        <v>14.7</v>
      </c>
    </row>
    <row r="1722" spans="1:20" x14ac:dyDescent="0.2">
      <c r="A1722" t="s">
        <v>135</v>
      </c>
      <c r="B1722">
        <v>2011</v>
      </c>
      <c r="C1722" t="s">
        <v>23</v>
      </c>
      <c r="D1722">
        <v>1</v>
      </c>
      <c r="E1722">
        <v>0.01</v>
      </c>
      <c r="F1722">
        <v>257.84031540000001</v>
      </c>
      <c r="G1722">
        <v>99</v>
      </c>
      <c r="H1722">
        <v>0</v>
      </c>
      <c r="I1722">
        <v>48</v>
      </c>
      <c r="J1722">
        <v>2</v>
      </c>
      <c r="K1722">
        <v>99</v>
      </c>
      <c r="L1722">
        <v>4.45</v>
      </c>
      <c r="M1722">
        <v>99</v>
      </c>
      <c r="N1722">
        <v>0.1</v>
      </c>
      <c r="O1722">
        <v>3769.5952550000002</v>
      </c>
      <c r="P1722">
        <v>2761516</v>
      </c>
      <c r="Q1722">
        <v>2.2000000000000002</v>
      </c>
      <c r="R1722">
        <v>2.2999999999999998</v>
      </c>
      <c r="S1722">
        <v>0.70099999999999996</v>
      </c>
      <c r="T1722">
        <v>14.6</v>
      </c>
    </row>
    <row r="1723" spans="1:20" x14ac:dyDescent="0.2">
      <c r="A1723" t="s">
        <v>135</v>
      </c>
      <c r="B1723">
        <v>2010</v>
      </c>
      <c r="C1723" t="s">
        <v>23</v>
      </c>
      <c r="D1723">
        <v>1</v>
      </c>
      <c r="E1723">
        <v>5.8</v>
      </c>
      <c r="F1723">
        <v>22.316242720000002</v>
      </c>
      <c r="G1723">
        <v>96</v>
      </c>
      <c r="H1723">
        <v>7</v>
      </c>
      <c r="I1723">
        <v>46.9</v>
      </c>
      <c r="J1723">
        <v>2</v>
      </c>
      <c r="K1723">
        <v>96</v>
      </c>
      <c r="L1723">
        <v>4.7</v>
      </c>
      <c r="M1723">
        <v>96</v>
      </c>
      <c r="N1723">
        <v>0.1</v>
      </c>
      <c r="O1723">
        <v>265.35365899999999</v>
      </c>
      <c r="P1723">
        <v>271265</v>
      </c>
      <c r="Q1723">
        <v>2.2000000000000002</v>
      </c>
      <c r="R1723">
        <v>2.2999999999999998</v>
      </c>
      <c r="S1723">
        <v>0.69299999999999995</v>
      </c>
      <c r="T1723">
        <v>14.3</v>
      </c>
    </row>
    <row r="1724" spans="1:20" x14ac:dyDescent="0.2">
      <c r="A1724" t="s">
        <v>135</v>
      </c>
      <c r="B1724">
        <v>2009</v>
      </c>
      <c r="C1724" t="s">
        <v>23</v>
      </c>
      <c r="D1724">
        <v>1</v>
      </c>
      <c r="E1724">
        <v>4.6100000000000003</v>
      </c>
      <c r="F1724">
        <v>134.16789320000001</v>
      </c>
      <c r="G1724">
        <v>97</v>
      </c>
      <c r="H1724">
        <v>8</v>
      </c>
      <c r="I1724">
        <v>45.9</v>
      </c>
      <c r="J1724">
        <v>2</v>
      </c>
      <c r="K1724">
        <v>96</v>
      </c>
      <c r="L1724">
        <v>5.29</v>
      </c>
      <c r="M1724">
        <v>95</v>
      </c>
      <c r="N1724">
        <v>0.1</v>
      </c>
      <c r="O1724">
        <v>1717.8987609999999</v>
      </c>
      <c r="P1724">
        <v>2668289</v>
      </c>
      <c r="Q1724">
        <v>2.2000000000000002</v>
      </c>
      <c r="R1724">
        <v>2.2999999999999998</v>
      </c>
      <c r="S1724">
        <v>0.68600000000000005</v>
      </c>
      <c r="T1724">
        <v>13.8</v>
      </c>
    </row>
    <row r="1725" spans="1:20" x14ac:dyDescent="0.2">
      <c r="A1725" t="s">
        <v>135</v>
      </c>
      <c r="B1725">
        <v>2008</v>
      </c>
      <c r="C1725" t="s">
        <v>23</v>
      </c>
      <c r="D1725">
        <v>2</v>
      </c>
      <c r="E1725">
        <v>4.26</v>
      </c>
      <c r="F1725">
        <v>181.0123284</v>
      </c>
      <c r="G1725">
        <v>96</v>
      </c>
      <c r="H1725">
        <v>31</v>
      </c>
      <c r="I1725">
        <v>44.9</v>
      </c>
      <c r="J1725">
        <v>2</v>
      </c>
      <c r="K1725">
        <v>95</v>
      </c>
      <c r="L1725">
        <v>5.58</v>
      </c>
      <c r="M1725">
        <v>96</v>
      </c>
      <c r="N1725">
        <v>0.1</v>
      </c>
      <c r="O1725">
        <v>2139.6256309999999</v>
      </c>
      <c r="P1725">
        <v>2628131</v>
      </c>
      <c r="Q1725">
        <v>2.2000000000000002</v>
      </c>
      <c r="R1725">
        <v>2.2999999999999998</v>
      </c>
      <c r="S1725">
        <v>0.67300000000000004</v>
      </c>
      <c r="T1725">
        <v>13.4</v>
      </c>
    </row>
    <row r="1726" spans="1:20" x14ac:dyDescent="0.2">
      <c r="A1726" t="s">
        <v>135</v>
      </c>
      <c r="B1726">
        <v>2007</v>
      </c>
      <c r="C1726" t="s">
        <v>23</v>
      </c>
      <c r="D1726">
        <v>2</v>
      </c>
      <c r="E1726">
        <v>3.79</v>
      </c>
      <c r="F1726">
        <v>126.698109</v>
      </c>
      <c r="G1726">
        <v>98</v>
      </c>
      <c r="H1726">
        <v>12</v>
      </c>
      <c r="I1726">
        <v>43.9</v>
      </c>
      <c r="J1726">
        <v>2</v>
      </c>
      <c r="K1726">
        <v>99</v>
      </c>
      <c r="L1726">
        <v>5.6</v>
      </c>
      <c r="M1726">
        <v>95</v>
      </c>
      <c r="N1726">
        <v>0.1</v>
      </c>
      <c r="O1726">
        <v>1634.81431</v>
      </c>
      <c r="P1726">
        <v>259167</v>
      </c>
      <c r="Q1726">
        <v>2.2000000000000002</v>
      </c>
      <c r="R1726">
        <v>2.4</v>
      </c>
      <c r="S1726">
        <v>0.66100000000000003</v>
      </c>
      <c r="T1726">
        <v>13</v>
      </c>
    </row>
    <row r="1727" spans="1:20" x14ac:dyDescent="0.2">
      <c r="A1727" t="s">
        <v>135</v>
      </c>
      <c r="B1727">
        <v>2006</v>
      </c>
      <c r="C1727" t="s">
        <v>23</v>
      </c>
      <c r="D1727">
        <v>2</v>
      </c>
      <c r="E1727">
        <v>2.91</v>
      </c>
      <c r="F1727">
        <v>122.1206485</v>
      </c>
      <c r="G1727">
        <v>98</v>
      </c>
      <c r="H1727">
        <v>26</v>
      </c>
      <c r="I1727">
        <v>43</v>
      </c>
      <c r="J1727">
        <v>2</v>
      </c>
      <c r="K1727">
        <v>98</v>
      </c>
      <c r="L1727">
        <v>4.68</v>
      </c>
      <c r="M1727">
        <v>99</v>
      </c>
      <c r="N1727">
        <v>0.1</v>
      </c>
      <c r="O1727">
        <v>1334.6518960000001</v>
      </c>
      <c r="P1727">
        <v>255812</v>
      </c>
      <c r="Q1727">
        <v>2.2000000000000002</v>
      </c>
      <c r="R1727">
        <v>2.4</v>
      </c>
      <c r="S1727">
        <v>0.64900000000000002</v>
      </c>
      <c r="T1727">
        <v>12.7</v>
      </c>
    </row>
    <row r="1728" spans="1:20" x14ac:dyDescent="0.2">
      <c r="A1728" t="s">
        <v>135</v>
      </c>
      <c r="B1728">
        <v>2005</v>
      </c>
      <c r="C1728" t="s">
        <v>23</v>
      </c>
      <c r="D1728">
        <v>2</v>
      </c>
      <c r="E1728">
        <v>2.75</v>
      </c>
      <c r="F1728">
        <v>98.683679510000005</v>
      </c>
      <c r="G1728">
        <v>98</v>
      </c>
      <c r="H1728">
        <v>0</v>
      </c>
      <c r="I1728">
        <v>42.1</v>
      </c>
      <c r="J1728">
        <v>2</v>
      </c>
      <c r="K1728">
        <v>99</v>
      </c>
      <c r="L1728">
        <v>5.9</v>
      </c>
      <c r="M1728">
        <v>99</v>
      </c>
      <c r="N1728">
        <v>0.1</v>
      </c>
      <c r="O1728">
        <v>998.82266709999999</v>
      </c>
      <c r="P1728">
        <v>2526446</v>
      </c>
      <c r="Q1728">
        <v>2.2999999999999998</v>
      </c>
      <c r="R1728">
        <v>2.4</v>
      </c>
      <c r="S1728">
        <v>0.63700000000000001</v>
      </c>
      <c r="T1728">
        <v>11.8</v>
      </c>
    </row>
    <row r="1729" spans="1:20" x14ac:dyDescent="0.2">
      <c r="A1729" t="s">
        <v>135</v>
      </c>
      <c r="B1729">
        <v>2004</v>
      </c>
      <c r="C1729" t="s">
        <v>23</v>
      </c>
      <c r="D1729">
        <v>2</v>
      </c>
      <c r="E1729">
        <v>1.75</v>
      </c>
      <c r="F1729">
        <v>73.241504829999997</v>
      </c>
      <c r="G1729">
        <v>98</v>
      </c>
      <c r="H1729">
        <v>0</v>
      </c>
      <c r="I1729">
        <v>41.3</v>
      </c>
      <c r="J1729">
        <v>2</v>
      </c>
      <c r="K1729">
        <v>99</v>
      </c>
      <c r="L1729">
        <v>5.99</v>
      </c>
      <c r="M1729">
        <v>99</v>
      </c>
      <c r="N1729">
        <v>0.1</v>
      </c>
      <c r="O1729">
        <v>797.83774319999998</v>
      </c>
      <c r="P1729">
        <v>2496832</v>
      </c>
      <c r="Q1729">
        <v>2.2999999999999998</v>
      </c>
      <c r="R1729">
        <v>2.4</v>
      </c>
      <c r="S1729">
        <v>0.621</v>
      </c>
      <c r="T1729">
        <v>11.2</v>
      </c>
    </row>
    <row r="1730" spans="1:20" x14ac:dyDescent="0.2">
      <c r="A1730" t="s">
        <v>135</v>
      </c>
      <c r="B1730">
        <v>2003</v>
      </c>
      <c r="C1730" t="s">
        <v>23</v>
      </c>
      <c r="D1730">
        <v>2</v>
      </c>
      <c r="E1730">
        <v>1.31</v>
      </c>
      <c r="F1730">
        <v>56.056864279999999</v>
      </c>
      <c r="G1730">
        <v>98</v>
      </c>
      <c r="H1730">
        <v>18</v>
      </c>
      <c r="I1730">
        <v>4.5</v>
      </c>
      <c r="J1730">
        <v>2</v>
      </c>
      <c r="K1730">
        <v>98</v>
      </c>
      <c r="L1730">
        <v>6.18</v>
      </c>
      <c r="M1730">
        <v>98</v>
      </c>
      <c r="N1730">
        <v>0.1</v>
      </c>
      <c r="O1730">
        <v>646.56129499999997</v>
      </c>
      <c r="P1730">
        <v>2469286</v>
      </c>
      <c r="Q1730">
        <v>2.4</v>
      </c>
      <c r="R1730">
        <v>2.5</v>
      </c>
      <c r="S1730">
        <v>0.60899999999999999</v>
      </c>
      <c r="T1730">
        <v>10.5</v>
      </c>
    </row>
    <row r="1731" spans="1:20" x14ac:dyDescent="0.2">
      <c r="A1731" t="s">
        <v>135</v>
      </c>
      <c r="B1731">
        <v>2002</v>
      </c>
      <c r="C1731" t="s">
        <v>23</v>
      </c>
      <c r="D1731">
        <v>2</v>
      </c>
      <c r="E1731">
        <v>2.4300000000000002</v>
      </c>
      <c r="F1731">
        <v>55.608782159999997</v>
      </c>
      <c r="G1731">
        <v>98</v>
      </c>
      <c r="H1731">
        <v>1205</v>
      </c>
      <c r="I1731">
        <v>39.799999999999997</v>
      </c>
      <c r="J1731">
        <v>2</v>
      </c>
      <c r="K1731">
        <v>98</v>
      </c>
      <c r="L1731">
        <v>5.81</v>
      </c>
      <c r="M1731">
        <v>98</v>
      </c>
      <c r="N1731">
        <v>0.1</v>
      </c>
      <c r="O1731">
        <v>571.51882999999998</v>
      </c>
      <c r="P1731">
        <v>2443659</v>
      </c>
      <c r="Q1731">
        <v>2.4</v>
      </c>
      <c r="R1731">
        <v>2.5</v>
      </c>
      <c r="S1731">
        <v>0.59899999999999998</v>
      </c>
      <c r="T1731">
        <v>10.1</v>
      </c>
    </row>
    <row r="1732" spans="1:20" x14ac:dyDescent="0.2">
      <c r="A1732" t="s">
        <v>135</v>
      </c>
      <c r="B1732">
        <v>2001</v>
      </c>
      <c r="C1732" t="s">
        <v>23</v>
      </c>
      <c r="D1732">
        <v>2</v>
      </c>
      <c r="E1732">
        <v>2.87</v>
      </c>
      <c r="F1732">
        <v>61.84921903</v>
      </c>
      <c r="G1732">
        <v>95</v>
      </c>
      <c r="H1732">
        <v>10677</v>
      </c>
      <c r="I1732">
        <v>39.1</v>
      </c>
      <c r="J1732">
        <v>3</v>
      </c>
      <c r="K1732">
        <v>95</v>
      </c>
      <c r="L1732">
        <v>5.45</v>
      </c>
      <c r="M1732">
        <v>95</v>
      </c>
      <c r="N1732">
        <v>0.1</v>
      </c>
      <c r="O1732">
        <v>524.14592400000004</v>
      </c>
      <c r="P1732">
        <v>2419776</v>
      </c>
      <c r="Q1732">
        <v>2.5</v>
      </c>
      <c r="R1732">
        <v>2.6</v>
      </c>
      <c r="S1732">
        <v>0.58799999999999997</v>
      </c>
      <c r="T1732">
        <v>9.4</v>
      </c>
    </row>
    <row r="1733" spans="1:20" x14ac:dyDescent="0.2">
      <c r="A1733" t="s">
        <v>135</v>
      </c>
      <c r="B1733">
        <v>2000</v>
      </c>
      <c r="C1733" t="s">
        <v>23</v>
      </c>
      <c r="D1733">
        <v>2</v>
      </c>
      <c r="E1733">
        <v>2.79</v>
      </c>
      <c r="F1733">
        <v>56.431387000000001</v>
      </c>
      <c r="G1733">
        <v>93</v>
      </c>
      <c r="H1733">
        <v>925</v>
      </c>
      <c r="I1733">
        <v>38.5</v>
      </c>
      <c r="J1733">
        <v>3</v>
      </c>
      <c r="K1733">
        <v>94</v>
      </c>
      <c r="L1733">
        <v>4.92</v>
      </c>
      <c r="M1733">
        <v>94</v>
      </c>
      <c r="N1733">
        <v>0.1</v>
      </c>
      <c r="O1733">
        <v>474.21333609999999</v>
      </c>
      <c r="P1733">
        <v>2397436</v>
      </c>
      <c r="Q1733">
        <v>2.6</v>
      </c>
      <c r="R1733">
        <v>2.6</v>
      </c>
      <c r="S1733">
        <v>0.58199999999999996</v>
      </c>
      <c r="T1733">
        <v>8.9</v>
      </c>
    </row>
    <row r="1734" spans="1:20" x14ac:dyDescent="0.2">
      <c r="A1734" t="s">
        <v>136</v>
      </c>
      <c r="B1734">
        <v>2015</v>
      </c>
      <c r="C1734" t="s">
        <v>23</v>
      </c>
      <c r="D1734">
        <v>0</v>
      </c>
      <c r="E1734">
        <v>4.5999999999999996</v>
      </c>
      <c r="F1734">
        <v>0</v>
      </c>
      <c r="G1734">
        <v>82</v>
      </c>
      <c r="H1734">
        <v>0</v>
      </c>
      <c r="I1734">
        <v>61.8</v>
      </c>
      <c r="J1734">
        <v>0</v>
      </c>
      <c r="K1734">
        <v>89</v>
      </c>
      <c r="L1734">
        <v>5.93</v>
      </c>
      <c r="M1734">
        <v>89</v>
      </c>
      <c r="N1734">
        <v>0.1</v>
      </c>
      <c r="O1734">
        <v>6461.1925540000002</v>
      </c>
      <c r="P1734">
        <v>622159</v>
      </c>
      <c r="Q1734">
        <v>1.8</v>
      </c>
      <c r="R1734">
        <v>1.8</v>
      </c>
      <c r="S1734">
        <v>0.80400000000000005</v>
      </c>
      <c r="T1734">
        <v>15.1</v>
      </c>
    </row>
    <row r="1735" spans="1:20" x14ac:dyDescent="0.2">
      <c r="A1735" t="s">
        <v>136</v>
      </c>
      <c r="B1735">
        <v>2014</v>
      </c>
      <c r="C1735" t="s">
        <v>23</v>
      </c>
      <c r="D1735">
        <v>0</v>
      </c>
      <c r="E1735">
        <v>0.01</v>
      </c>
      <c r="F1735">
        <v>726.02917639999998</v>
      </c>
      <c r="G1735">
        <v>87</v>
      </c>
      <c r="H1735">
        <v>0</v>
      </c>
      <c r="I1735">
        <v>61.3</v>
      </c>
      <c r="J1735">
        <v>0</v>
      </c>
      <c r="K1735">
        <v>91</v>
      </c>
      <c r="L1735">
        <v>6.42</v>
      </c>
      <c r="M1735">
        <v>91</v>
      </c>
      <c r="N1735">
        <v>0.1</v>
      </c>
      <c r="O1735">
        <v>7378.3452889999999</v>
      </c>
      <c r="P1735">
        <v>62181</v>
      </c>
      <c r="Q1735">
        <v>1.8</v>
      </c>
      <c r="R1735">
        <v>1.9</v>
      </c>
      <c r="S1735">
        <v>0.80300000000000005</v>
      </c>
      <c r="T1735">
        <v>15.1</v>
      </c>
    </row>
    <row r="1736" spans="1:20" x14ac:dyDescent="0.2">
      <c r="A1736" t="s">
        <v>136</v>
      </c>
      <c r="B1736">
        <v>2013</v>
      </c>
      <c r="C1736" t="s">
        <v>23</v>
      </c>
      <c r="D1736">
        <v>0</v>
      </c>
      <c r="E1736">
        <v>0.01</v>
      </c>
      <c r="F1736">
        <v>707.14469099999997</v>
      </c>
      <c r="G1736">
        <v>9</v>
      </c>
      <c r="H1736">
        <v>0</v>
      </c>
      <c r="I1736">
        <v>6.7</v>
      </c>
      <c r="J1736">
        <v>0</v>
      </c>
      <c r="K1736">
        <v>94</v>
      </c>
      <c r="L1736">
        <v>6.43</v>
      </c>
      <c r="M1736">
        <v>94</v>
      </c>
      <c r="N1736">
        <v>0.1</v>
      </c>
      <c r="O1736">
        <v>7186.429787</v>
      </c>
      <c r="P1736">
        <v>62127</v>
      </c>
      <c r="Q1736">
        <v>1.8</v>
      </c>
      <c r="R1736">
        <v>1.9</v>
      </c>
      <c r="S1736">
        <v>0.79900000000000004</v>
      </c>
      <c r="T1736">
        <v>15.1</v>
      </c>
    </row>
    <row r="1737" spans="1:20" x14ac:dyDescent="0.2">
      <c r="A1737" t="s">
        <v>136</v>
      </c>
      <c r="B1737">
        <v>2012</v>
      </c>
      <c r="C1737" t="s">
        <v>23</v>
      </c>
      <c r="D1737">
        <v>0</v>
      </c>
      <c r="E1737">
        <v>0.01</v>
      </c>
      <c r="F1737">
        <v>648.13317810000001</v>
      </c>
      <c r="G1737">
        <v>9</v>
      </c>
      <c r="H1737">
        <v>0</v>
      </c>
      <c r="I1737">
        <v>6.2</v>
      </c>
      <c r="J1737">
        <v>0</v>
      </c>
      <c r="K1737">
        <v>94</v>
      </c>
      <c r="L1737">
        <v>7.25</v>
      </c>
      <c r="M1737">
        <v>94</v>
      </c>
      <c r="N1737">
        <v>0.1</v>
      </c>
      <c r="O1737">
        <v>6586.71929</v>
      </c>
      <c r="P1737">
        <v>6261</v>
      </c>
      <c r="Q1737">
        <v>1.9</v>
      </c>
      <c r="R1737">
        <v>1.9</v>
      </c>
      <c r="S1737">
        <v>0.79700000000000004</v>
      </c>
      <c r="T1737">
        <v>15.1</v>
      </c>
    </row>
    <row r="1738" spans="1:20" x14ac:dyDescent="0.2">
      <c r="A1738" t="s">
        <v>136</v>
      </c>
      <c r="B1738">
        <v>2011</v>
      </c>
      <c r="C1738" t="s">
        <v>23</v>
      </c>
      <c r="D1738">
        <v>0</v>
      </c>
      <c r="E1738">
        <v>6.56</v>
      </c>
      <c r="F1738">
        <v>666.73743709999997</v>
      </c>
      <c r="G1738">
        <v>91</v>
      </c>
      <c r="H1738">
        <v>5</v>
      </c>
      <c r="I1738">
        <v>59.7</v>
      </c>
      <c r="J1738">
        <v>0</v>
      </c>
      <c r="K1738">
        <v>95</v>
      </c>
      <c r="L1738">
        <v>6.92</v>
      </c>
      <c r="M1738">
        <v>95</v>
      </c>
      <c r="N1738">
        <v>0.1</v>
      </c>
      <c r="O1738">
        <v>7318.7424490000003</v>
      </c>
      <c r="P1738">
        <v>6279</v>
      </c>
      <c r="Q1738">
        <v>1.9</v>
      </c>
      <c r="R1738">
        <v>2</v>
      </c>
      <c r="S1738">
        <v>0.79200000000000004</v>
      </c>
      <c r="T1738">
        <v>15.1</v>
      </c>
    </row>
    <row r="1739" spans="1:20" x14ac:dyDescent="0.2">
      <c r="A1739" t="s">
        <v>136</v>
      </c>
      <c r="B1739">
        <v>2010</v>
      </c>
      <c r="C1739" t="s">
        <v>23</v>
      </c>
      <c r="D1739">
        <v>0</v>
      </c>
      <c r="E1739">
        <v>6.56</v>
      </c>
      <c r="F1739">
        <v>635.48493810000002</v>
      </c>
      <c r="G1739">
        <v>9</v>
      </c>
      <c r="H1739">
        <v>5</v>
      </c>
      <c r="I1739">
        <v>59.1</v>
      </c>
      <c r="J1739">
        <v>0</v>
      </c>
      <c r="K1739">
        <v>93</v>
      </c>
      <c r="L1739">
        <v>6.9</v>
      </c>
      <c r="M1739">
        <v>94</v>
      </c>
      <c r="N1739">
        <v>0.1</v>
      </c>
      <c r="O1739">
        <v>6682.2811579999998</v>
      </c>
      <c r="P1739">
        <v>619428</v>
      </c>
      <c r="Q1739">
        <v>2</v>
      </c>
      <c r="R1739">
        <v>2</v>
      </c>
      <c r="S1739">
        <v>0.78700000000000003</v>
      </c>
      <c r="T1739">
        <v>15</v>
      </c>
    </row>
    <row r="1740" spans="1:20" x14ac:dyDescent="0.2">
      <c r="A1740" t="s">
        <v>136</v>
      </c>
      <c r="B1740">
        <v>2009</v>
      </c>
      <c r="C1740" t="s">
        <v>23</v>
      </c>
      <c r="D1740">
        <v>0</v>
      </c>
      <c r="E1740">
        <v>6.45</v>
      </c>
      <c r="F1740">
        <v>489.68186989999998</v>
      </c>
      <c r="G1740">
        <v>87</v>
      </c>
      <c r="H1740">
        <v>0</v>
      </c>
      <c r="I1740">
        <v>58.5</v>
      </c>
      <c r="J1740">
        <v>0</v>
      </c>
      <c r="K1740">
        <v>91</v>
      </c>
      <c r="L1740">
        <v>6.7</v>
      </c>
      <c r="M1740">
        <v>92</v>
      </c>
      <c r="N1740">
        <v>0.1</v>
      </c>
      <c r="O1740">
        <v>6698.79439</v>
      </c>
      <c r="P1740">
        <v>618294</v>
      </c>
      <c r="Q1740">
        <v>2</v>
      </c>
      <c r="R1740">
        <v>2.1</v>
      </c>
      <c r="S1740">
        <v>0.78500000000000003</v>
      </c>
      <c r="T1740">
        <v>14.6</v>
      </c>
    </row>
    <row r="1741" spans="1:20" x14ac:dyDescent="0.2">
      <c r="A1741" t="s">
        <v>136</v>
      </c>
      <c r="B1741">
        <v>2008</v>
      </c>
      <c r="C1741" t="s">
        <v>23</v>
      </c>
      <c r="D1741">
        <v>0</v>
      </c>
      <c r="E1741">
        <v>6.17</v>
      </c>
      <c r="F1741">
        <v>709.13112279999996</v>
      </c>
      <c r="G1741">
        <v>93</v>
      </c>
      <c r="H1741">
        <v>0</v>
      </c>
      <c r="I1741">
        <v>57.8</v>
      </c>
      <c r="J1741">
        <v>0</v>
      </c>
      <c r="K1741">
        <v>95</v>
      </c>
      <c r="L1741">
        <v>6.13</v>
      </c>
      <c r="M1741">
        <v>95</v>
      </c>
      <c r="N1741">
        <v>0.1</v>
      </c>
      <c r="O1741">
        <v>7325.7347399999999</v>
      </c>
      <c r="P1741">
        <v>616969</v>
      </c>
      <c r="Q1741">
        <v>2.1</v>
      </c>
      <c r="R1741">
        <v>2.1</v>
      </c>
      <c r="S1741">
        <v>0.77400000000000002</v>
      </c>
      <c r="T1741">
        <v>14.2</v>
      </c>
    </row>
    <row r="1742" spans="1:20" x14ac:dyDescent="0.2">
      <c r="A1742" t="s">
        <v>136</v>
      </c>
      <c r="B1742">
        <v>2007</v>
      </c>
      <c r="C1742" t="s">
        <v>23</v>
      </c>
      <c r="D1742">
        <v>0</v>
      </c>
      <c r="E1742">
        <v>4.9800000000000004</v>
      </c>
      <c r="F1742">
        <v>678.51889440000002</v>
      </c>
      <c r="G1742">
        <v>9</v>
      </c>
      <c r="H1742">
        <v>0</v>
      </c>
      <c r="I1742">
        <v>57.2</v>
      </c>
      <c r="J1742">
        <v>0</v>
      </c>
      <c r="K1742">
        <v>92</v>
      </c>
      <c r="L1742">
        <v>6.74</v>
      </c>
      <c r="M1742">
        <v>92</v>
      </c>
      <c r="N1742">
        <v>0.1</v>
      </c>
      <c r="O1742">
        <v>5957.1456930000004</v>
      </c>
      <c r="P1742">
        <v>615875</v>
      </c>
      <c r="Q1742">
        <v>2.1</v>
      </c>
      <c r="R1742">
        <v>2.2000000000000002</v>
      </c>
      <c r="S1742">
        <v>0.76200000000000001</v>
      </c>
      <c r="T1742">
        <v>13.6</v>
      </c>
    </row>
    <row r="1743" spans="1:20" x14ac:dyDescent="0.2">
      <c r="A1743" t="s">
        <v>136</v>
      </c>
      <c r="B1743">
        <v>2006</v>
      </c>
      <c r="C1743" t="s">
        <v>23</v>
      </c>
      <c r="D1743">
        <v>0</v>
      </c>
      <c r="E1743">
        <v>5.38</v>
      </c>
      <c r="F1743">
        <v>595.73069229999999</v>
      </c>
      <c r="G1743">
        <v>9</v>
      </c>
      <c r="H1743">
        <v>0</v>
      </c>
      <c r="I1743">
        <v>56.5</v>
      </c>
      <c r="J1743">
        <v>0</v>
      </c>
      <c r="K1743">
        <v>9</v>
      </c>
      <c r="L1743">
        <v>8.1</v>
      </c>
      <c r="M1743">
        <v>9</v>
      </c>
      <c r="N1743">
        <v>0.1</v>
      </c>
      <c r="O1743">
        <v>4383.5959700000003</v>
      </c>
      <c r="P1743">
        <v>61525</v>
      </c>
      <c r="Q1743">
        <v>2.2000000000000002</v>
      </c>
      <c r="R1743">
        <v>2.2000000000000002</v>
      </c>
      <c r="S1743">
        <v>0.751</v>
      </c>
      <c r="T1743">
        <v>13.2</v>
      </c>
    </row>
    <row r="1744" spans="1:20" x14ac:dyDescent="0.2">
      <c r="A1744" t="s">
        <v>136</v>
      </c>
      <c r="B1744">
        <v>2005</v>
      </c>
      <c r="C1744" t="s">
        <v>23</v>
      </c>
      <c r="D1744">
        <v>0</v>
      </c>
      <c r="F1744">
        <v>527.30767209999999</v>
      </c>
      <c r="G1744">
        <v>80.94</v>
      </c>
      <c r="H1744">
        <v>0</v>
      </c>
      <c r="I1744">
        <v>55.7</v>
      </c>
      <c r="J1744">
        <v>0</v>
      </c>
      <c r="K1744">
        <v>82.55</v>
      </c>
      <c r="L1744">
        <v>8.4600000000000009</v>
      </c>
      <c r="M1744">
        <v>82.32</v>
      </c>
      <c r="N1744">
        <v>0.1</v>
      </c>
      <c r="O1744">
        <v>3674.6179240000001</v>
      </c>
      <c r="P1744">
        <v>614261</v>
      </c>
      <c r="Q1744">
        <v>2.2999999999999998</v>
      </c>
      <c r="R1744">
        <v>2.2999999999999998</v>
      </c>
      <c r="S1744">
        <v>0.746</v>
      </c>
      <c r="T1744">
        <v>12.8</v>
      </c>
    </row>
    <row r="1745" spans="1:20" x14ac:dyDescent="0.2">
      <c r="A1745" t="s">
        <v>136</v>
      </c>
      <c r="B1745">
        <v>2004</v>
      </c>
      <c r="C1745" t="s">
        <v>23</v>
      </c>
      <c r="D1745">
        <v>0</v>
      </c>
      <c r="E1745">
        <v>0.01</v>
      </c>
      <c r="F1745">
        <v>57.121901459999997</v>
      </c>
      <c r="G1745">
        <v>80.94</v>
      </c>
      <c r="H1745">
        <v>0</v>
      </c>
      <c r="I1745">
        <v>55</v>
      </c>
      <c r="J1745">
        <v>0</v>
      </c>
      <c r="K1745">
        <v>82.55</v>
      </c>
      <c r="L1745">
        <v>8.4499999999999993</v>
      </c>
      <c r="M1745">
        <v>82.32</v>
      </c>
      <c r="N1745">
        <v>0.1</v>
      </c>
      <c r="O1745">
        <v>338.19953500000003</v>
      </c>
      <c r="P1745">
        <v>613353</v>
      </c>
      <c r="Q1745">
        <v>2.2999999999999998</v>
      </c>
      <c r="R1745">
        <v>2.4</v>
      </c>
      <c r="S1745">
        <v>0.74</v>
      </c>
      <c r="T1745">
        <v>12.6</v>
      </c>
    </row>
    <row r="1746" spans="1:20" x14ac:dyDescent="0.2">
      <c r="A1746" t="s">
        <v>136</v>
      </c>
      <c r="B1746">
        <v>2003</v>
      </c>
      <c r="C1746" t="s">
        <v>23</v>
      </c>
      <c r="D1746">
        <v>0</v>
      </c>
      <c r="E1746">
        <v>0.01</v>
      </c>
      <c r="F1746">
        <v>495.07829629999998</v>
      </c>
      <c r="G1746">
        <v>80.94</v>
      </c>
      <c r="H1746">
        <v>0</v>
      </c>
      <c r="I1746">
        <v>54.2</v>
      </c>
      <c r="J1746">
        <v>0</v>
      </c>
      <c r="K1746">
        <v>82.55</v>
      </c>
      <c r="L1746">
        <v>8.91</v>
      </c>
      <c r="M1746">
        <v>82.32</v>
      </c>
      <c r="N1746">
        <v>0.1</v>
      </c>
      <c r="O1746">
        <v>2789.1734999999999</v>
      </c>
      <c r="P1746">
        <v>612267</v>
      </c>
      <c r="Q1746">
        <v>2.4</v>
      </c>
      <c r="R1746">
        <v>2.4</v>
      </c>
      <c r="S1746">
        <v>0</v>
      </c>
      <c r="T1746">
        <v>0</v>
      </c>
    </row>
    <row r="1747" spans="1:20" x14ac:dyDescent="0.2">
      <c r="A1747" t="s">
        <v>136</v>
      </c>
      <c r="B1747">
        <v>2002</v>
      </c>
      <c r="C1747" t="s">
        <v>23</v>
      </c>
      <c r="D1747">
        <v>0</v>
      </c>
      <c r="E1747">
        <v>0.01</v>
      </c>
      <c r="F1747">
        <v>36.48024032</v>
      </c>
      <c r="G1747">
        <v>80.94</v>
      </c>
      <c r="H1747">
        <v>0</v>
      </c>
      <c r="I1747">
        <v>53.5</v>
      </c>
      <c r="J1747">
        <v>0</v>
      </c>
      <c r="K1747">
        <v>82.55</v>
      </c>
      <c r="L1747">
        <v>8.33</v>
      </c>
      <c r="M1747">
        <v>82.32</v>
      </c>
      <c r="N1747">
        <v>0.1</v>
      </c>
      <c r="O1747">
        <v>216.24327400000001</v>
      </c>
      <c r="P1747">
        <v>69828</v>
      </c>
      <c r="Q1747">
        <v>2.5</v>
      </c>
      <c r="R1747">
        <v>2.5</v>
      </c>
      <c r="S1747">
        <v>0</v>
      </c>
      <c r="T1747">
        <v>0</v>
      </c>
    </row>
    <row r="1748" spans="1:20" x14ac:dyDescent="0.2">
      <c r="A1748" t="s">
        <v>136</v>
      </c>
      <c r="B1748">
        <v>2001</v>
      </c>
      <c r="C1748" t="s">
        <v>23</v>
      </c>
      <c r="D1748">
        <v>0</v>
      </c>
      <c r="E1748">
        <v>0.01</v>
      </c>
      <c r="F1748">
        <v>33.669813550000001</v>
      </c>
      <c r="G1748">
        <v>80.94</v>
      </c>
      <c r="H1748">
        <v>0</v>
      </c>
      <c r="I1748">
        <v>52.7</v>
      </c>
      <c r="J1748">
        <v>0</v>
      </c>
      <c r="K1748">
        <v>82.55</v>
      </c>
      <c r="L1748">
        <v>8.23</v>
      </c>
      <c r="M1748">
        <v>82.32</v>
      </c>
      <c r="N1748">
        <v>0.1</v>
      </c>
      <c r="O1748">
        <v>199.583957</v>
      </c>
      <c r="P1748">
        <v>67389</v>
      </c>
      <c r="Q1748">
        <v>2.5</v>
      </c>
      <c r="R1748">
        <v>2.6</v>
      </c>
      <c r="S1748">
        <v>0</v>
      </c>
      <c r="T1748">
        <v>0</v>
      </c>
    </row>
    <row r="1749" spans="1:20" x14ac:dyDescent="0.2">
      <c r="A1749" t="s">
        <v>136</v>
      </c>
      <c r="B1749">
        <v>2000</v>
      </c>
      <c r="C1749" t="s">
        <v>23</v>
      </c>
      <c r="D1749">
        <v>0</v>
      </c>
      <c r="E1749">
        <v>0.01</v>
      </c>
      <c r="F1749">
        <v>274.54726049999999</v>
      </c>
      <c r="G1749">
        <v>80.94</v>
      </c>
      <c r="H1749">
        <v>0</v>
      </c>
      <c r="I1749">
        <v>51.9</v>
      </c>
      <c r="J1749">
        <v>0</v>
      </c>
      <c r="K1749">
        <v>82.55</v>
      </c>
      <c r="L1749">
        <v>7.32</v>
      </c>
      <c r="M1749">
        <v>82.32</v>
      </c>
      <c r="N1749">
        <v>0.1</v>
      </c>
      <c r="O1749">
        <v>1627.42893</v>
      </c>
      <c r="P1749">
        <v>6495</v>
      </c>
      <c r="Q1749">
        <v>2.6</v>
      </c>
      <c r="R1749">
        <v>2.7</v>
      </c>
      <c r="S1749">
        <v>0</v>
      </c>
      <c r="T1749">
        <v>0</v>
      </c>
    </row>
    <row r="1750" spans="1:20" x14ac:dyDescent="0.2">
      <c r="A1750" t="s">
        <v>137</v>
      </c>
      <c r="B1750">
        <v>2015</v>
      </c>
      <c r="C1750" t="s">
        <v>23</v>
      </c>
      <c r="D1750">
        <v>17</v>
      </c>
      <c r="E1750">
        <v>4.5999999999999996</v>
      </c>
      <c r="F1750">
        <v>0</v>
      </c>
      <c r="G1750">
        <v>99</v>
      </c>
      <c r="H1750">
        <v>17</v>
      </c>
      <c r="I1750">
        <v>58.5</v>
      </c>
      <c r="J1750">
        <v>20</v>
      </c>
      <c r="K1750">
        <v>99</v>
      </c>
      <c r="L1750">
        <v>5.93</v>
      </c>
      <c r="M1750">
        <v>99</v>
      </c>
      <c r="N1750">
        <v>0.1</v>
      </c>
      <c r="O1750">
        <v>2847.2855690000001</v>
      </c>
      <c r="P1750">
        <v>3483322</v>
      </c>
      <c r="Q1750">
        <v>6.4</v>
      </c>
      <c r="R1750">
        <v>6.2</v>
      </c>
      <c r="S1750">
        <v>0.64500000000000002</v>
      </c>
      <c r="T1750">
        <v>12.1</v>
      </c>
    </row>
    <row r="1751" spans="1:20" x14ac:dyDescent="0.2">
      <c r="A1751" t="s">
        <v>137</v>
      </c>
      <c r="B1751">
        <v>2014</v>
      </c>
      <c r="C1751" t="s">
        <v>23</v>
      </c>
      <c r="D1751">
        <v>18</v>
      </c>
      <c r="E1751">
        <v>0.43</v>
      </c>
      <c r="F1751">
        <v>198.73434950000001</v>
      </c>
      <c r="G1751">
        <v>99</v>
      </c>
      <c r="H1751">
        <v>10</v>
      </c>
      <c r="I1751">
        <v>57.5</v>
      </c>
      <c r="J1751">
        <v>21</v>
      </c>
      <c r="K1751">
        <v>99</v>
      </c>
      <c r="L1751">
        <v>5.91</v>
      </c>
      <c r="M1751">
        <v>99</v>
      </c>
      <c r="N1751">
        <v>0.1</v>
      </c>
      <c r="O1751">
        <v>3154.5134840000001</v>
      </c>
      <c r="P1751">
        <v>3431882</v>
      </c>
      <c r="Q1751">
        <v>6.4</v>
      </c>
      <c r="R1751">
        <v>6.2</v>
      </c>
      <c r="S1751">
        <v>0.64</v>
      </c>
      <c r="T1751">
        <v>12.1</v>
      </c>
    </row>
    <row r="1752" spans="1:20" x14ac:dyDescent="0.2">
      <c r="A1752" t="s">
        <v>137</v>
      </c>
      <c r="B1752">
        <v>2013</v>
      </c>
      <c r="C1752" t="s">
        <v>23</v>
      </c>
      <c r="D1752">
        <v>18</v>
      </c>
      <c r="E1752">
        <v>0.45</v>
      </c>
      <c r="F1752">
        <v>179.8598949</v>
      </c>
      <c r="G1752">
        <v>99</v>
      </c>
      <c r="H1752">
        <v>92</v>
      </c>
      <c r="I1752">
        <v>56.5</v>
      </c>
      <c r="J1752">
        <v>21</v>
      </c>
      <c r="K1752">
        <v>99</v>
      </c>
      <c r="L1752">
        <v>5.94</v>
      </c>
      <c r="M1752">
        <v>99</v>
      </c>
      <c r="N1752">
        <v>0.1</v>
      </c>
      <c r="O1752">
        <v>3111.7628869999999</v>
      </c>
      <c r="P1752">
        <v>33824769</v>
      </c>
      <c r="Q1752">
        <v>6.4</v>
      </c>
      <c r="R1752">
        <v>6.2</v>
      </c>
      <c r="S1752">
        <v>0.63400000000000001</v>
      </c>
      <c r="T1752">
        <v>12.1</v>
      </c>
    </row>
    <row r="1753" spans="1:20" x14ac:dyDescent="0.2">
      <c r="A1753" t="s">
        <v>137</v>
      </c>
      <c r="B1753">
        <v>2012</v>
      </c>
      <c r="C1753" t="s">
        <v>23</v>
      </c>
      <c r="D1753">
        <v>19</v>
      </c>
      <c r="E1753">
        <v>0.55000000000000004</v>
      </c>
      <c r="F1753">
        <v>19.158537320000001</v>
      </c>
      <c r="G1753">
        <v>99</v>
      </c>
      <c r="H1753">
        <v>668</v>
      </c>
      <c r="I1753">
        <v>55.5</v>
      </c>
      <c r="J1753">
        <v>22</v>
      </c>
      <c r="K1753">
        <v>99</v>
      </c>
      <c r="L1753">
        <v>6.15</v>
      </c>
      <c r="M1753">
        <v>99</v>
      </c>
      <c r="N1753">
        <v>0.1</v>
      </c>
      <c r="O1753">
        <v>294.74672800000002</v>
      </c>
      <c r="P1753">
        <v>33333789</v>
      </c>
      <c r="Q1753">
        <v>6.3</v>
      </c>
      <c r="R1753">
        <v>6.2</v>
      </c>
      <c r="S1753">
        <v>0.623</v>
      </c>
      <c r="T1753">
        <v>11.6</v>
      </c>
    </row>
    <row r="1754" spans="1:20" x14ac:dyDescent="0.2">
      <c r="A1754" t="s">
        <v>137</v>
      </c>
      <c r="B1754">
        <v>2011</v>
      </c>
      <c r="C1754" t="s">
        <v>23</v>
      </c>
      <c r="D1754">
        <v>19</v>
      </c>
      <c r="E1754">
        <v>0.54</v>
      </c>
      <c r="F1754">
        <v>22.094550399999999</v>
      </c>
      <c r="G1754">
        <v>98</v>
      </c>
      <c r="H1754">
        <v>982</v>
      </c>
      <c r="I1754">
        <v>54.6</v>
      </c>
      <c r="J1754">
        <v>22</v>
      </c>
      <c r="K1754">
        <v>98</v>
      </c>
      <c r="L1754">
        <v>5.99</v>
      </c>
      <c r="M1754">
        <v>99</v>
      </c>
      <c r="N1754">
        <v>0.1</v>
      </c>
      <c r="O1754">
        <v>339.91615999999999</v>
      </c>
      <c r="P1754">
        <v>32858823</v>
      </c>
      <c r="Q1754">
        <v>6.3</v>
      </c>
      <c r="R1754">
        <v>6.2</v>
      </c>
      <c r="S1754">
        <v>0.61199999999999999</v>
      </c>
      <c r="T1754">
        <v>11.2</v>
      </c>
    </row>
    <row r="1755" spans="1:20" x14ac:dyDescent="0.2">
      <c r="A1755" t="s">
        <v>137</v>
      </c>
      <c r="B1755">
        <v>2010</v>
      </c>
      <c r="C1755" t="s">
        <v>23</v>
      </c>
      <c r="D1755">
        <v>20</v>
      </c>
      <c r="E1755">
        <v>0.56000000000000005</v>
      </c>
      <c r="F1755">
        <v>183.6592186</v>
      </c>
      <c r="G1755">
        <v>98</v>
      </c>
      <c r="H1755">
        <v>633</v>
      </c>
      <c r="I1755">
        <v>53.6</v>
      </c>
      <c r="J1755">
        <v>23</v>
      </c>
      <c r="K1755">
        <v>99</v>
      </c>
      <c r="L1755">
        <v>5.86</v>
      </c>
      <c r="M1755">
        <v>99</v>
      </c>
      <c r="N1755">
        <v>0.1</v>
      </c>
      <c r="O1755">
        <v>2834.2471999999998</v>
      </c>
      <c r="P1755">
        <v>3249639</v>
      </c>
      <c r="Q1755">
        <v>6.3</v>
      </c>
      <c r="R1755">
        <v>6.2</v>
      </c>
      <c r="S1755">
        <v>0.60299999999999998</v>
      </c>
      <c r="T1755">
        <v>10.7</v>
      </c>
    </row>
    <row r="1756" spans="1:20" x14ac:dyDescent="0.2">
      <c r="A1756" t="s">
        <v>137</v>
      </c>
      <c r="B1756">
        <v>2009</v>
      </c>
      <c r="C1756" t="s">
        <v>23</v>
      </c>
      <c r="D1756">
        <v>20</v>
      </c>
      <c r="E1756">
        <v>0.62</v>
      </c>
      <c r="F1756">
        <v>188.2902861</v>
      </c>
      <c r="G1756">
        <v>98</v>
      </c>
      <c r="H1756">
        <v>834</v>
      </c>
      <c r="I1756">
        <v>52.7</v>
      </c>
      <c r="J1756">
        <v>23</v>
      </c>
      <c r="K1756">
        <v>99</v>
      </c>
      <c r="L1756">
        <v>5.67</v>
      </c>
      <c r="M1756">
        <v>99</v>
      </c>
      <c r="N1756">
        <v>0.1</v>
      </c>
      <c r="O1756">
        <v>2861.5545000000002</v>
      </c>
      <c r="P1756">
        <v>31989897</v>
      </c>
      <c r="Q1756">
        <v>6.4</v>
      </c>
      <c r="R1756">
        <v>6.2</v>
      </c>
      <c r="S1756">
        <v>0.59599999999999997</v>
      </c>
      <c r="T1756">
        <v>10.5</v>
      </c>
    </row>
    <row r="1757" spans="1:20" x14ac:dyDescent="0.2">
      <c r="A1757" t="s">
        <v>137</v>
      </c>
      <c r="B1757">
        <v>2008</v>
      </c>
      <c r="C1757" t="s">
        <v>23</v>
      </c>
      <c r="D1757">
        <v>21</v>
      </c>
      <c r="E1757">
        <v>0.51</v>
      </c>
      <c r="F1757">
        <v>171.3658969</v>
      </c>
      <c r="G1757">
        <v>97</v>
      </c>
      <c r="H1757">
        <v>1455</v>
      </c>
      <c r="I1757">
        <v>51.7</v>
      </c>
      <c r="J1757">
        <v>24</v>
      </c>
      <c r="K1757">
        <v>99</v>
      </c>
      <c r="L1757">
        <v>5.41</v>
      </c>
      <c r="M1757">
        <v>99</v>
      </c>
      <c r="N1757">
        <v>0.1</v>
      </c>
      <c r="O1757">
        <v>2884.94776</v>
      </c>
      <c r="P1757">
        <v>31596855</v>
      </c>
      <c r="Q1757">
        <v>6.4</v>
      </c>
      <c r="R1757">
        <v>6.3</v>
      </c>
      <c r="S1757">
        <v>0.58899999999999997</v>
      </c>
      <c r="T1757">
        <v>10.3</v>
      </c>
    </row>
    <row r="1758" spans="1:20" x14ac:dyDescent="0.2">
      <c r="A1758" t="s">
        <v>137</v>
      </c>
      <c r="B1758">
        <v>2007</v>
      </c>
      <c r="C1758" t="s">
        <v>23</v>
      </c>
      <c r="D1758">
        <v>21</v>
      </c>
      <c r="E1758">
        <v>0.56000000000000005</v>
      </c>
      <c r="F1758">
        <v>157.64314450000001</v>
      </c>
      <c r="G1758">
        <v>95</v>
      </c>
      <c r="H1758">
        <v>2248</v>
      </c>
      <c r="I1758">
        <v>5.8</v>
      </c>
      <c r="J1758">
        <v>25</v>
      </c>
      <c r="K1758">
        <v>95</v>
      </c>
      <c r="L1758">
        <v>5.48</v>
      </c>
      <c r="M1758">
        <v>95</v>
      </c>
      <c r="N1758">
        <v>0.1</v>
      </c>
      <c r="O1758">
        <v>2494.353552</v>
      </c>
      <c r="P1758">
        <v>31225881</v>
      </c>
      <c r="Q1758">
        <v>6.4</v>
      </c>
      <c r="R1758">
        <v>6.3</v>
      </c>
      <c r="S1758">
        <v>0.58099999999999996</v>
      </c>
      <c r="T1758">
        <v>10</v>
      </c>
    </row>
    <row r="1759" spans="1:20" x14ac:dyDescent="0.2">
      <c r="A1759" t="s">
        <v>137</v>
      </c>
      <c r="B1759">
        <v>2006</v>
      </c>
      <c r="C1759" t="s">
        <v>23</v>
      </c>
      <c r="D1759">
        <v>22</v>
      </c>
      <c r="E1759">
        <v>0.57999999999999996</v>
      </c>
      <c r="F1759">
        <v>127.7632005</v>
      </c>
      <c r="G1759">
        <v>95</v>
      </c>
      <c r="H1759">
        <v>1217</v>
      </c>
      <c r="I1759">
        <v>49.9</v>
      </c>
      <c r="J1759">
        <v>25</v>
      </c>
      <c r="K1759">
        <v>97</v>
      </c>
      <c r="L1759">
        <v>5.23</v>
      </c>
      <c r="M1759">
        <v>97</v>
      </c>
      <c r="N1759">
        <v>0.1</v>
      </c>
      <c r="O1759">
        <v>2191.4785670000001</v>
      </c>
      <c r="P1759">
        <v>3869346</v>
      </c>
      <c r="Q1759">
        <v>6.4</v>
      </c>
      <c r="R1759">
        <v>6.3</v>
      </c>
      <c r="S1759">
        <v>0.57499999999999996</v>
      </c>
      <c r="T1759">
        <v>10</v>
      </c>
    </row>
    <row r="1760" spans="1:20" x14ac:dyDescent="0.2">
      <c r="A1760" t="s">
        <v>137</v>
      </c>
      <c r="B1760">
        <v>2005</v>
      </c>
      <c r="C1760" t="s">
        <v>23</v>
      </c>
      <c r="D1760">
        <v>22</v>
      </c>
      <c r="E1760">
        <v>0.47</v>
      </c>
      <c r="F1760">
        <v>9.4693712639999994</v>
      </c>
      <c r="G1760">
        <v>96</v>
      </c>
      <c r="H1760">
        <v>0</v>
      </c>
      <c r="I1760">
        <v>49.1</v>
      </c>
      <c r="J1760">
        <v>26</v>
      </c>
      <c r="K1760">
        <v>98</v>
      </c>
      <c r="L1760">
        <v>5.6</v>
      </c>
      <c r="M1760">
        <v>98</v>
      </c>
      <c r="N1760">
        <v>0.1</v>
      </c>
      <c r="O1760">
        <v>213.75555900000001</v>
      </c>
      <c r="P1760">
        <v>35217</v>
      </c>
      <c r="Q1760">
        <v>6.5</v>
      </c>
      <c r="R1760">
        <v>6.3</v>
      </c>
      <c r="S1760">
        <v>0.56899999999999995</v>
      </c>
      <c r="T1760">
        <v>9.8000000000000007</v>
      </c>
    </row>
    <row r="1761" spans="1:20" x14ac:dyDescent="0.2">
      <c r="A1761" t="s">
        <v>137</v>
      </c>
      <c r="B1761">
        <v>2004</v>
      </c>
      <c r="C1761" t="s">
        <v>23</v>
      </c>
      <c r="D1761">
        <v>23</v>
      </c>
      <c r="E1761">
        <v>0.56000000000000005</v>
      </c>
      <c r="F1761">
        <v>100.3638322</v>
      </c>
      <c r="G1761">
        <v>95</v>
      </c>
      <c r="H1761">
        <v>6399</v>
      </c>
      <c r="I1761">
        <v>48.2</v>
      </c>
      <c r="J1761">
        <v>27</v>
      </c>
      <c r="K1761">
        <v>97</v>
      </c>
      <c r="L1761">
        <v>5.22</v>
      </c>
      <c r="M1761">
        <v>97</v>
      </c>
      <c r="N1761">
        <v>0.1</v>
      </c>
      <c r="O1761">
        <v>1948.812275</v>
      </c>
      <c r="P1761">
        <v>3179285</v>
      </c>
      <c r="Q1761">
        <v>6.5</v>
      </c>
      <c r="R1761">
        <v>6.4</v>
      </c>
      <c r="S1761">
        <v>0.56100000000000005</v>
      </c>
      <c r="T1761">
        <v>9.6</v>
      </c>
    </row>
    <row r="1762" spans="1:20" x14ac:dyDescent="0.2">
      <c r="A1762" t="s">
        <v>137</v>
      </c>
      <c r="B1762">
        <v>2003</v>
      </c>
      <c r="C1762" t="s">
        <v>23</v>
      </c>
      <c r="D1762">
        <v>24</v>
      </c>
      <c r="E1762">
        <v>0.57999999999999996</v>
      </c>
      <c r="F1762">
        <v>88.165061789999996</v>
      </c>
      <c r="G1762">
        <v>9</v>
      </c>
      <c r="H1762">
        <v>10841</v>
      </c>
      <c r="I1762">
        <v>47.3</v>
      </c>
      <c r="J1762">
        <v>28</v>
      </c>
      <c r="K1762">
        <v>91</v>
      </c>
      <c r="L1762">
        <v>5.25</v>
      </c>
      <c r="M1762">
        <v>91</v>
      </c>
      <c r="N1762">
        <v>0.1</v>
      </c>
      <c r="O1762">
        <v>1721.9738629999999</v>
      </c>
      <c r="P1762">
        <v>29843937</v>
      </c>
      <c r="Q1762">
        <v>6.6</v>
      </c>
      <c r="R1762">
        <v>6.4</v>
      </c>
      <c r="S1762">
        <v>0.55100000000000005</v>
      </c>
      <c r="T1762">
        <v>9.3000000000000007</v>
      </c>
    </row>
    <row r="1763" spans="1:20" x14ac:dyDescent="0.2">
      <c r="A1763" t="s">
        <v>137</v>
      </c>
      <c r="B1763">
        <v>2002</v>
      </c>
      <c r="C1763" t="s">
        <v>23</v>
      </c>
      <c r="D1763">
        <v>25</v>
      </c>
      <c r="E1763">
        <v>0.46</v>
      </c>
      <c r="F1763">
        <v>66.729338709999993</v>
      </c>
      <c r="G1763">
        <v>92</v>
      </c>
      <c r="H1763">
        <v>6000</v>
      </c>
      <c r="I1763">
        <v>46.5</v>
      </c>
      <c r="J1763">
        <v>29</v>
      </c>
      <c r="K1763">
        <v>94</v>
      </c>
      <c r="L1763">
        <v>5.31</v>
      </c>
      <c r="M1763">
        <v>94</v>
      </c>
      <c r="N1763">
        <v>0.1</v>
      </c>
      <c r="O1763">
        <v>1413.7571760000001</v>
      </c>
      <c r="P1763">
        <v>29512368</v>
      </c>
      <c r="Q1763">
        <v>6.6</v>
      </c>
      <c r="R1763">
        <v>6.5</v>
      </c>
      <c r="S1763">
        <v>0.54</v>
      </c>
      <c r="T1763">
        <v>8.8000000000000007</v>
      </c>
    </row>
    <row r="1764" spans="1:20" x14ac:dyDescent="0.2">
      <c r="A1764" t="s">
        <v>137</v>
      </c>
      <c r="B1764">
        <v>2001</v>
      </c>
      <c r="C1764" t="s">
        <v>23</v>
      </c>
      <c r="D1764">
        <v>26</v>
      </c>
      <c r="E1764">
        <v>0.46</v>
      </c>
      <c r="F1764">
        <v>71.11645</v>
      </c>
      <c r="G1764">
        <v>84</v>
      </c>
      <c r="H1764">
        <v>2724</v>
      </c>
      <c r="I1764">
        <v>45.7</v>
      </c>
      <c r="J1764">
        <v>30</v>
      </c>
      <c r="K1764">
        <v>93</v>
      </c>
      <c r="L1764">
        <v>4.4400000000000004</v>
      </c>
      <c r="M1764">
        <v>96</v>
      </c>
      <c r="N1764">
        <v>0.1</v>
      </c>
      <c r="O1764">
        <v>1336.7753760000001</v>
      </c>
      <c r="P1764">
        <v>29181832</v>
      </c>
      <c r="Q1764">
        <v>6.7</v>
      </c>
      <c r="R1764">
        <v>6.5</v>
      </c>
      <c r="S1764">
        <v>0.53</v>
      </c>
      <c r="T1764">
        <v>8.5</v>
      </c>
    </row>
    <row r="1765" spans="1:20" x14ac:dyDescent="0.2">
      <c r="A1765" t="s">
        <v>137</v>
      </c>
      <c r="B1765">
        <v>2000</v>
      </c>
      <c r="C1765" t="s">
        <v>23</v>
      </c>
      <c r="D1765">
        <v>27</v>
      </c>
      <c r="E1765">
        <v>0.45</v>
      </c>
      <c r="F1765">
        <v>63.421400239999997</v>
      </c>
      <c r="G1765">
        <v>43</v>
      </c>
      <c r="H1765">
        <v>7368</v>
      </c>
      <c r="I1765">
        <v>44.8</v>
      </c>
      <c r="J1765">
        <v>32</v>
      </c>
      <c r="K1765">
        <v>95</v>
      </c>
      <c r="L1765">
        <v>4.18</v>
      </c>
      <c r="M1765">
        <v>95</v>
      </c>
      <c r="N1765">
        <v>0.1</v>
      </c>
      <c r="O1765">
        <v>1332.3823580000001</v>
      </c>
      <c r="P1765">
        <v>28849621</v>
      </c>
      <c r="Q1765">
        <v>6.7</v>
      </c>
      <c r="R1765">
        <v>6.6</v>
      </c>
      <c r="S1765">
        <v>0.51900000000000002</v>
      </c>
      <c r="T1765">
        <v>8</v>
      </c>
    </row>
    <row r="1766" spans="1:20" x14ac:dyDescent="0.2">
      <c r="A1766" t="s">
        <v>138</v>
      </c>
      <c r="B1766">
        <v>2015</v>
      </c>
      <c r="C1766" t="s">
        <v>23</v>
      </c>
      <c r="D1766">
        <v>60</v>
      </c>
      <c r="E1766">
        <v>4.5999999999999996</v>
      </c>
      <c r="F1766">
        <v>0</v>
      </c>
      <c r="G1766">
        <v>8</v>
      </c>
      <c r="H1766">
        <v>79</v>
      </c>
      <c r="I1766">
        <v>22.6</v>
      </c>
      <c r="J1766">
        <v>81</v>
      </c>
      <c r="K1766">
        <v>8</v>
      </c>
      <c r="L1766">
        <v>5.93</v>
      </c>
      <c r="M1766">
        <v>8</v>
      </c>
      <c r="N1766">
        <v>3.9</v>
      </c>
      <c r="O1766">
        <v>528.31255969999995</v>
      </c>
      <c r="P1766">
        <v>281691</v>
      </c>
      <c r="Q1766">
        <v>3.6</v>
      </c>
      <c r="R1766">
        <v>3.5</v>
      </c>
      <c r="S1766">
        <v>0.41399999999999998</v>
      </c>
      <c r="T1766">
        <v>9.1</v>
      </c>
    </row>
    <row r="1767" spans="1:20" x14ac:dyDescent="0.2">
      <c r="A1767" t="s">
        <v>138</v>
      </c>
      <c r="B1767">
        <v>2014</v>
      </c>
      <c r="C1767" t="s">
        <v>23</v>
      </c>
      <c r="D1767">
        <v>61</v>
      </c>
      <c r="E1767">
        <v>0.01</v>
      </c>
      <c r="F1767">
        <v>54.911594749999999</v>
      </c>
      <c r="G1767">
        <v>79</v>
      </c>
      <c r="H1767">
        <v>9</v>
      </c>
      <c r="I1767">
        <v>22.2</v>
      </c>
      <c r="J1767">
        <v>84</v>
      </c>
      <c r="K1767">
        <v>79</v>
      </c>
      <c r="L1767">
        <v>6.98</v>
      </c>
      <c r="M1767">
        <v>79</v>
      </c>
      <c r="N1767">
        <v>4.0999999999999996</v>
      </c>
      <c r="O1767">
        <v>623.28711410000005</v>
      </c>
      <c r="P1767">
        <v>27212382</v>
      </c>
      <c r="Q1767">
        <v>3.6</v>
      </c>
      <c r="R1767">
        <v>3.5</v>
      </c>
      <c r="S1767">
        <v>0.40899999999999997</v>
      </c>
      <c r="T1767">
        <v>9.1</v>
      </c>
    </row>
    <row r="1768" spans="1:20" x14ac:dyDescent="0.2">
      <c r="A1768" t="s">
        <v>138</v>
      </c>
      <c r="B1768">
        <v>2013</v>
      </c>
      <c r="C1768" t="s">
        <v>23</v>
      </c>
      <c r="D1768">
        <v>62</v>
      </c>
      <c r="E1768">
        <v>1.1599999999999999</v>
      </c>
      <c r="F1768">
        <v>5.8133384960000001</v>
      </c>
      <c r="G1768">
        <v>78</v>
      </c>
      <c r="H1768">
        <v>8</v>
      </c>
      <c r="I1768">
        <v>21.8</v>
      </c>
      <c r="J1768">
        <v>87</v>
      </c>
      <c r="K1768">
        <v>78</v>
      </c>
      <c r="L1768">
        <v>5.9</v>
      </c>
      <c r="M1768">
        <v>78</v>
      </c>
      <c r="N1768">
        <v>5.0999999999999996</v>
      </c>
      <c r="O1768">
        <v>65.985681</v>
      </c>
      <c r="P1768">
        <v>26434372</v>
      </c>
      <c r="Q1768">
        <v>3.6</v>
      </c>
      <c r="R1768">
        <v>3.5</v>
      </c>
      <c r="S1768">
        <v>0.40500000000000003</v>
      </c>
      <c r="T1768">
        <v>9.1</v>
      </c>
    </row>
    <row r="1769" spans="1:20" x14ac:dyDescent="0.2">
      <c r="A1769" t="s">
        <v>138</v>
      </c>
      <c r="B1769">
        <v>2012</v>
      </c>
      <c r="C1769" t="s">
        <v>23</v>
      </c>
      <c r="D1769">
        <v>64</v>
      </c>
      <c r="E1769">
        <v>1.19</v>
      </c>
      <c r="F1769">
        <v>49.909872210000003</v>
      </c>
      <c r="G1769">
        <v>76</v>
      </c>
      <c r="H1769">
        <v>145</v>
      </c>
      <c r="I1769">
        <v>21.3</v>
      </c>
      <c r="J1769">
        <v>90</v>
      </c>
      <c r="K1769">
        <v>73</v>
      </c>
      <c r="L1769">
        <v>5.58</v>
      </c>
      <c r="M1769">
        <v>76</v>
      </c>
      <c r="N1769">
        <v>6.9</v>
      </c>
      <c r="O1769">
        <v>566.51387299999999</v>
      </c>
      <c r="P1769">
        <v>2567666</v>
      </c>
      <c r="Q1769">
        <v>3.6</v>
      </c>
      <c r="R1769">
        <v>3.5</v>
      </c>
      <c r="S1769">
        <v>0.4</v>
      </c>
      <c r="T1769">
        <v>9.1999999999999993</v>
      </c>
    </row>
    <row r="1770" spans="1:20" x14ac:dyDescent="0.2">
      <c r="A1770" t="s">
        <v>138</v>
      </c>
      <c r="B1770">
        <v>2011</v>
      </c>
      <c r="C1770" t="s">
        <v>23</v>
      </c>
      <c r="D1770">
        <v>66</v>
      </c>
      <c r="E1770">
        <v>0.94</v>
      </c>
      <c r="F1770">
        <v>40.806179759999999</v>
      </c>
      <c r="G1770">
        <v>76</v>
      </c>
      <c r="H1770">
        <v>177</v>
      </c>
      <c r="I1770">
        <v>2.9</v>
      </c>
      <c r="J1770">
        <v>94</v>
      </c>
      <c r="K1770">
        <v>73</v>
      </c>
      <c r="L1770">
        <v>6.23</v>
      </c>
      <c r="M1770">
        <v>76</v>
      </c>
      <c r="N1770">
        <v>9.6</v>
      </c>
      <c r="O1770">
        <v>526.53135169999996</v>
      </c>
      <c r="P1770">
        <v>249395</v>
      </c>
      <c r="Q1770">
        <v>3.7</v>
      </c>
      <c r="R1770">
        <v>3.6</v>
      </c>
      <c r="S1770">
        <v>0.39700000000000002</v>
      </c>
      <c r="T1770">
        <v>9.5</v>
      </c>
    </row>
    <row r="1771" spans="1:20" x14ac:dyDescent="0.2">
      <c r="A1771" t="s">
        <v>138</v>
      </c>
      <c r="B1771">
        <v>2010</v>
      </c>
      <c r="C1771" t="s">
        <v>23</v>
      </c>
      <c r="D1771">
        <v>69</v>
      </c>
      <c r="E1771">
        <v>0.96</v>
      </c>
      <c r="F1771">
        <v>5.7433936640000001</v>
      </c>
      <c r="G1771">
        <v>74</v>
      </c>
      <c r="H1771">
        <v>2321</v>
      </c>
      <c r="I1771">
        <v>2.5</v>
      </c>
      <c r="J1771">
        <v>98</v>
      </c>
      <c r="K1771">
        <v>73</v>
      </c>
      <c r="L1771">
        <v>5.38</v>
      </c>
      <c r="M1771">
        <v>74</v>
      </c>
      <c r="N1771">
        <v>10.8</v>
      </c>
      <c r="O1771">
        <v>419.22581489999999</v>
      </c>
      <c r="P1771">
        <v>2422145</v>
      </c>
      <c r="Q1771">
        <v>3.7</v>
      </c>
      <c r="R1771">
        <v>3.6</v>
      </c>
      <c r="S1771">
        <v>0.39</v>
      </c>
      <c r="T1771">
        <v>9.3000000000000007</v>
      </c>
    </row>
    <row r="1772" spans="1:20" x14ac:dyDescent="0.2">
      <c r="A1772" t="s">
        <v>138</v>
      </c>
      <c r="B1772">
        <v>2009</v>
      </c>
      <c r="C1772" t="s">
        <v>23</v>
      </c>
      <c r="D1772">
        <v>70</v>
      </c>
      <c r="E1772">
        <v>1.18</v>
      </c>
      <c r="F1772">
        <v>39.752169360000003</v>
      </c>
      <c r="G1772">
        <v>74</v>
      </c>
      <c r="H1772">
        <v>60</v>
      </c>
      <c r="I1772">
        <v>2.1</v>
      </c>
      <c r="J1772">
        <v>101</v>
      </c>
      <c r="K1772">
        <v>74</v>
      </c>
      <c r="L1772">
        <v>5.43</v>
      </c>
      <c r="M1772">
        <v>74</v>
      </c>
      <c r="N1772">
        <v>11.3</v>
      </c>
      <c r="O1772">
        <v>463.85261800000001</v>
      </c>
      <c r="P1772">
        <v>2352463</v>
      </c>
      <c r="Q1772">
        <v>3.7</v>
      </c>
      <c r="R1772">
        <v>3.6</v>
      </c>
      <c r="S1772">
        <v>0.38200000000000001</v>
      </c>
      <c r="T1772">
        <v>9.1999999999999993</v>
      </c>
    </row>
    <row r="1773" spans="1:20" x14ac:dyDescent="0.2">
      <c r="A1773" t="s">
        <v>138</v>
      </c>
      <c r="B1773">
        <v>2008</v>
      </c>
      <c r="C1773" t="s">
        <v>23</v>
      </c>
      <c r="D1773">
        <v>72</v>
      </c>
      <c r="E1773">
        <v>1.48</v>
      </c>
      <c r="F1773">
        <v>0.79691578500000004</v>
      </c>
      <c r="G1773">
        <v>75</v>
      </c>
      <c r="H1773">
        <v>4</v>
      </c>
      <c r="I1773">
        <v>19.7</v>
      </c>
      <c r="J1773">
        <v>104</v>
      </c>
      <c r="K1773">
        <v>74</v>
      </c>
      <c r="L1773">
        <v>4.91</v>
      </c>
      <c r="M1773">
        <v>75</v>
      </c>
      <c r="N1773">
        <v>12.6</v>
      </c>
      <c r="O1773">
        <v>53.127718999999999</v>
      </c>
      <c r="P1773">
        <v>22846758</v>
      </c>
      <c r="Q1773">
        <v>3.7</v>
      </c>
      <c r="R1773">
        <v>3.7</v>
      </c>
      <c r="S1773">
        <v>0.372</v>
      </c>
      <c r="T1773">
        <v>8.8000000000000007</v>
      </c>
    </row>
    <row r="1774" spans="1:20" x14ac:dyDescent="0.2">
      <c r="A1774" t="s">
        <v>138</v>
      </c>
      <c r="B1774">
        <v>2007</v>
      </c>
      <c r="C1774" t="s">
        <v>23</v>
      </c>
      <c r="D1774">
        <v>74</v>
      </c>
      <c r="E1774">
        <v>1.03</v>
      </c>
      <c r="F1774">
        <v>53.950278900000001</v>
      </c>
      <c r="G1774">
        <v>75</v>
      </c>
      <c r="H1774">
        <v>267</v>
      </c>
      <c r="I1774">
        <v>19.3</v>
      </c>
      <c r="J1774">
        <v>108</v>
      </c>
      <c r="K1774">
        <v>75</v>
      </c>
      <c r="L1774">
        <v>5.25</v>
      </c>
      <c r="M1774">
        <v>75</v>
      </c>
      <c r="N1774">
        <v>14.1</v>
      </c>
      <c r="O1774">
        <v>422.14615730000003</v>
      </c>
      <c r="P1774">
        <v>22188387</v>
      </c>
      <c r="Q1774">
        <v>3.8</v>
      </c>
      <c r="R1774">
        <v>3.7</v>
      </c>
      <c r="S1774">
        <v>0.36</v>
      </c>
      <c r="T1774">
        <v>8.1999999999999993</v>
      </c>
    </row>
    <row r="1775" spans="1:20" x14ac:dyDescent="0.2">
      <c r="A1775" t="s">
        <v>138</v>
      </c>
      <c r="B1775">
        <v>2006</v>
      </c>
      <c r="C1775" t="s">
        <v>23</v>
      </c>
      <c r="D1775">
        <v>78</v>
      </c>
      <c r="E1775">
        <v>1.2</v>
      </c>
      <c r="F1775">
        <v>58.596444869999999</v>
      </c>
      <c r="G1775">
        <v>75</v>
      </c>
      <c r="H1775">
        <v>183</v>
      </c>
      <c r="I1775">
        <v>18.899999999999999</v>
      </c>
      <c r="J1775">
        <v>113</v>
      </c>
      <c r="K1775">
        <v>73</v>
      </c>
      <c r="L1775">
        <v>6.51</v>
      </c>
      <c r="M1775">
        <v>78</v>
      </c>
      <c r="N1775">
        <v>16.3</v>
      </c>
      <c r="O1775">
        <v>385.75671410000001</v>
      </c>
      <c r="P1775">
        <v>21547463</v>
      </c>
      <c r="Q1775">
        <v>3.8</v>
      </c>
      <c r="R1775">
        <v>3.7</v>
      </c>
      <c r="S1775">
        <v>0.35299999999999998</v>
      </c>
      <c r="T1775">
        <v>7.9</v>
      </c>
    </row>
    <row r="1776" spans="1:20" x14ac:dyDescent="0.2">
      <c r="A1776" t="s">
        <v>138</v>
      </c>
      <c r="B1776">
        <v>2005</v>
      </c>
      <c r="C1776" t="s">
        <v>23</v>
      </c>
      <c r="D1776">
        <v>80</v>
      </c>
      <c r="E1776">
        <v>1.23</v>
      </c>
      <c r="F1776">
        <v>67.333787349999994</v>
      </c>
      <c r="G1776">
        <v>75</v>
      </c>
      <c r="H1776">
        <v>12598</v>
      </c>
      <c r="I1776">
        <v>18.5</v>
      </c>
      <c r="J1776">
        <v>117</v>
      </c>
      <c r="K1776">
        <v>71</v>
      </c>
      <c r="L1776">
        <v>6.87</v>
      </c>
      <c r="M1776">
        <v>8</v>
      </c>
      <c r="N1776">
        <v>16.2</v>
      </c>
      <c r="O1776">
        <v>369.15453589999998</v>
      </c>
      <c r="P1776">
        <v>29237</v>
      </c>
      <c r="Q1776">
        <v>3.9</v>
      </c>
      <c r="R1776">
        <v>3.8</v>
      </c>
      <c r="S1776">
        <v>0.34100000000000003</v>
      </c>
      <c r="T1776">
        <v>7.3</v>
      </c>
    </row>
    <row r="1777" spans="1:20" x14ac:dyDescent="0.2">
      <c r="A1777" t="s">
        <v>138</v>
      </c>
      <c r="B1777">
        <v>2004</v>
      </c>
      <c r="C1777" t="s">
        <v>23</v>
      </c>
      <c r="D1777">
        <v>82</v>
      </c>
      <c r="E1777">
        <v>1.54</v>
      </c>
      <c r="F1777">
        <v>46.581956310000002</v>
      </c>
      <c r="G1777">
        <v>76</v>
      </c>
      <c r="H1777">
        <v>9396</v>
      </c>
      <c r="I1777">
        <v>18.100000000000001</v>
      </c>
      <c r="J1777">
        <v>120</v>
      </c>
      <c r="K1777">
        <v>69</v>
      </c>
      <c r="L1777">
        <v>5.91</v>
      </c>
      <c r="M1777">
        <v>83</v>
      </c>
      <c r="N1777">
        <v>15.9</v>
      </c>
      <c r="O1777">
        <v>336.33181450000001</v>
      </c>
      <c r="P1777">
        <v>231275</v>
      </c>
      <c r="Q1777">
        <v>3.9</v>
      </c>
      <c r="R1777">
        <v>3.8</v>
      </c>
      <c r="S1777">
        <v>0.33200000000000002</v>
      </c>
      <c r="T1777">
        <v>7</v>
      </c>
    </row>
    <row r="1778" spans="1:20" x14ac:dyDescent="0.2">
      <c r="A1778" t="s">
        <v>138</v>
      </c>
      <c r="B1778">
        <v>2003</v>
      </c>
      <c r="C1778" t="s">
        <v>23</v>
      </c>
      <c r="D1778">
        <v>85</v>
      </c>
      <c r="E1778">
        <v>1.68</v>
      </c>
      <c r="F1778">
        <v>42.526895590000002</v>
      </c>
      <c r="G1778">
        <v>76</v>
      </c>
      <c r="H1778">
        <v>28898</v>
      </c>
      <c r="I1778">
        <v>17.7</v>
      </c>
      <c r="J1778">
        <v>124</v>
      </c>
      <c r="K1778">
        <v>67</v>
      </c>
      <c r="L1778">
        <v>6.39</v>
      </c>
      <c r="M1778">
        <v>85</v>
      </c>
      <c r="N1778">
        <v>15.3</v>
      </c>
      <c r="O1778">
        <v>283.89115880000003</v>
      </c>
      <c r="P1778">
        <v>19716598</v>
      </c>
      <c r="Q1778">
        <v>4</v>
      </c>
      <c r="R1778">
        <v>3.9</v>
      </c>
      <c r="S1778">
        <v>0.318</v>
      </c>
      <c r="T1778">
        <v>6.7</v>
      </c>
    </row>
    <row r="1779" spans="1:20" x14ac:dyDescent="0.2">
      <c r="A1779" t="s">
        <v>138</v>
      </c>
      <c r="B1779">
        <v>2002</v>
      </c>
      <c r="C1779" t="s">
        <v>23</v>
      </c>
      <c r="D1779">
        <v>87</v>
      </c>
      <c r="E1779">
        <v>2.16</v>
      </c>
      <c r="F1779">
        <v>40.825970769999998</v>
      </c>
      <c r="G1779">
        <v>76</v>
      </c>
      <c r="H1779">
        <v>7155</v>
      </c>
      <c r="I1779">
        <v>17.3</v>
      </c>
      <c r="J1779">
        <v>127</v>
      </c>
      <c r="K1779">
        <v>76</v>
      </c>
      <c r="L1779">
        <v>6.45</v>
      </c>
      <c r="M1779">
        <v>76</v>
      </c>
      <c r="N1779">
        <v>14.5</v>
      </c>
      <c r="O1779">
        <v>262.88455099999999</v>
      </c>
      <c r="P1779">
        <v>19139658</v>
      </c>
      <c r="Q1779">
        <v>4</v>
      </c>
      <c r="R1779">
        <v>4</v>
      </c>
      <c r="S1779">
        <v>0.311</v>
      </c>
      <c r="T1779">
        <v>6.2</v>
      </c>
    </row>
    <row r="1780" spans="1:20" x14ac:dyDescent="0.2">
      <c r="A1780" t="s">
        <v>138</v>
      </c>
      <c r="B1780">
        <v>2001</v>
      </c>
      <c r="C1780" t="s">
        <v>23</v>
      </c>
      <c r="D1780">
        <v>90</v>
      </c>
      <c r="E1780">
        <v>2.09</v>
      </c>
      <c r="F1780">
        <v>37.825119360000002</v>
      </c>
      <c r="G1780">
        <v>25</v>
      </c>
      <c r="H1780">
        <v>7085</v>
      </c>
      <c r="I1780">
        <v>16.899999999999999</v>
      </c>
      <c r="J1780">
        <v>132</v>
      </c>
      <c r="K1780">
        <v>72</v>
      </c>
      <c r="L1780">
        <v>5.64</v>
      </c>
      <c r="M1780">
        <v>73</v>
      </c>
      <c r="N1780">
        <v>13.4</v>
      </c>
      <c r="O1780">
        <v>256.44148719999998</v>
      </c>
      <c r="P1780">
        <v>18588758</v>
      </c>
      <c r="Q1780">
        <v>4.0999999999999996</v>
      </c>
      <c r="R1780">
        <v>4</v>
      </c>
      <c r="S1780">
        <v>0.29799999999999999</v>
      </c>
      <c r="T1780">
        <v>5.8</v>
      </c>
    </row>
    <row r="1781" spans="1:20" x14ac:dyDescent="0.2">
      <c r="A1781" t="s">
        <v>138</v>
      </c>
      <c r="B1781">
        <v>2000</v>
      </c>
      <c r="C1781" t="s">
        <v>23</v>
      </c>
      <c r="D1781">
        <v>93</v>
      </c>
      <c r="E1781">
        <v>1.1399999999999999</v>
      </c>
      <c r="F1781">
        <v>47.172507179999997</v>
      </c>
      <c r="G1781">
        <v>80.94</v>
      </c>
      <c r="H1781">
        <v>7375</v>
      </c>
      <c r="I1781">
        <v>16.5</v>
      </c>
      <c r="J1781">
        <v>136</v>
      </c>
      <c r="K1781">
        <v>69</v>
      </c>
      <c r="L1781">
        <v>6.16</v>
      </c>
      <c r="M1781">
        <v>7</v>
      </c>
      <c r="N1781">
        <v>12.2</v>
      </c>
      <c r="O1781">
        <v>277.64865909999997</v>
      </c>
      <c r="P1781">
        <v>1867687</v>
      </c>
      <c r="Q1781">
        <v>4.2</v>
      </c>
      <c r="R1781">
        <v>4.0999999999999996</v>
      </c>
      <c r="S1781">
        <v>0.29099999999999998</v>
      </c>
      <c r="T1781">
        <v>5.4</v>
      </c>
    </row>
    <row r="1782" spans="1:20" x14ac:dyDescent="0.2">
      <c r="A1782" t="s">
        <v>139</v>
      </c>
      <c r="B1782">
        <v>2015</v>
      </c>
      <c r="C1782" t="s">
        <v>23</v>
      </c>
      <c r="D1782">
        <v>39</v>
      </c>
      <c r="E1782">
        <v>4.5999999999999996</v>
      </c>
      <c r="F1782">
        <v>0</v>
      </c>
      <c r="G1782">
        <v>89</v>
      </c>
      <c r="H1782">
        <v>6</v>
      </c>
      <c r="I1782">
        <v>23.8</v>
      </c>
      <c r="J1782">
        <v>50</v>
      </c>
      <c r="K1782">
        <v>89</v>
      </c>
      <c r="L1782">
        <v>5.93</v>
      </c>
      <c r="M1782">
        <v>89</v>
      </c>
      <c r="N1782">
        <v>0.3</v>
      </c>
      <c r="O1782">
        <v>1194.5913700000001</v>
      </c>
      <c r="P1782">
        <v>5243669</v>
      </c>
      <c r="Q1782">
        <v>12.8</v>
      </c>
      <c r="R1782">
        <v>13</v>
      </c>
      <c r="S1782">
        <v>0.55200000000000005</v>
      </c>
      <c r="T1782">
        <v>9.1</v>
      </c>
    </row>
    <row r="1783" spans="1:20" x14ac:dyDescent="0.2">
      <c r="A1783" t="s">
        <v>139</v>
      </c>
      <c r="B1783">
        <v>2014</v>
      </c>
      <c r="C1783" t="s">
        <v>23</v>
      </c>
      <c r="D1783">
        <v>40</v>
      </c>
      <c r="E1783">
        <v>0.01</v>
      </c>
      <c r="F1783">
        <v>45.337886769999997</v>
      </c>
      <c r="G1783">
        <v>88</v>
      </c>
      <c r="H1783">
        <v>122</v>
      </c>
      <c r="I1783">
        <v>22.9</v>
      </c>
      <c r="J1783">
        <v>52</v>
      </c>
      <c r="K1783">
        <v>88</v>
      </c>
      <c r="L1783">
        <v>2.2799999999999998</v>
      </c>
      <c r="M1783">
        <v>88</v>
      </c>
      <c r="N1783">
        <v>0.3</v>
      </c>
      <c r="O1783">
        <v>1262.8937820000001</v>
      </c>
      <c r="P1783">
        <v>51924182</v>
      </c>
      <c r="Q1783">
        <v>12.9</v>
      </c>
      <c r="R1783">
        <v>13.1</v>
      </c>
      <c r="S1783">
        <v>0.54700000000000004</v>
      </c>
      <c r="T1783">
        <v>9.1</v>
      </c>
    </row>
    <row r="1784" spans="1:20" x14ac:dyDescent="0.2">
      <c r="A1784" t="s">
        <v>139</v>
      </c>
      <c r="B1784">
        <v>2013</v>
      </c>
      <c r="C1784" t="s">
        <v>23</v>
      </c>
      <c r="D1784">
        <v>42</v>
      </c>
      <c r="E1784">
        <v>0.7</v>
      </c>
      <c r="F1784">
        <v>38.337934619999999</v>
      </c>
      <c r="G1784">
        <v>75</v>
      </c>
      <c r="H1784">
        <v>1010</v>
      </c>
      <c r="I1784">
        <v>22.1</v>
      </c>
      <c r="J1784">
        <v>55</v>
      </c>
      <c r="K1784">
        <v>76</v>
      </c>
      <c r="L1784">
        <v>2.16</v>
      </c>
      <c r="M1784">
        <v>75</v>
      </c>
      <c r="N1784">
        <v>0.4</v>
      </c>
      <c r="O1784">
        <v>1168.8394699999999</v>
      </c>
      <c r="P1784">
        <v>51448196</v>
      </c>
      <c r="Q1784">
        <v>12.9</v>
      </c>
      <c r="R1784">
        <v>13.2</v>
      </c>
      <c r="S1784">
        <v>0.54</v>
      </c>
      <c r="T1784">
        <v>9.1</v>
      </c>
    </row>
    <row r="1785" spans="1:20" x14ac:dyDescent="0.2">
      <c r="A1785" t="s">
        <v>139</v>
      </c>
      <c r="B1785">
        <v>2012</v>
      </c>
      <c r="C1785" t="s">
        <v>23</v>
      </c>
      <c r="D1785">
        <v>44</v>
      </c>
      <c r="E1785">
        <v>0.55000000000000004</v>
      </c>
      <c r="F1785">
        <v>38.427908299999999</v>
      </c>
      <c r="G1785">
        <v>58</v>
      </c>
      <c r="H1785">
        <v>2175</v>
      </c>
      <c r="I1785">
        <v>21.3</v>
      </c>
      <c r="J1785">
        <v>58</v>
      </c>
      <c r="K1785">
        <v>87</v>
      </c>
      <c r="L1785">
        <v>2.2200000000000002</v>
      </c>
      <c r="M1785">
        <v>84</v>
      </c>
      <c r="N1785">
        <v>0.5</v>
      </c>
      <c r="O1785">
        <v>1171.58257</v>
      </c>
      <c r="P1785">
        <v>5986514</v>
      </c>
      <c r="Q1785">
        <v>13</v>
      </c>
      <c r="R1785">
        <v>13.2</v>
      </c>
      <c r="S1785">
        <v>0.53300000000000003</v>
      </c>
      <c r="T1785">
        <v>9.1</v>
      </c>
    </row>
    <row r="1786" spans="1:20" x14ac:dyDescent="0.2">
      <c r="A1786" t="s">
        <v>139</v>
      </c>
      <c r="B1786">
        <v>2011</v>
      </c>
      <c r="C1786" t="s">
        <v>23</v>
      </c>
      <c r="D1786">
        <v>47</v>
      </c>
      <c r="E1786">
        <v>0.33</v>
      </c>
      <c r="F1786">
        <v>21.23698847</v>
      </c>
      <c r="G1786">
        <v>4</v>
      </c>
      <c r="H1786">
        <v>2046</v>
      </c>
      <c r="I1786">
        <v>2.5</v>
      </c>
      <c r="J1786">
        <v>61</v>
      </c>
      <c r="K1786">
        <v>9</v>
      </c>
      <c r="L1786">
        <v>1.87</v>
      </c>
      <c r="M1786">
        <v>84</v>
      </c>
      <c r="N1786">
        <v>0.5</v>
      </c>
      <c r="O1786">
        <v>1186.423937</v>
      </c>
      <c r="P1786">
        <v>555331</v>
      </c>
      <c r="Q1786">
        <v>13</v>
      </c>
      <c r="R1786">
        <v>13.3</v>
      </c>
      <c r="S1786">
        <v>0.52600000000000002</v>
      </c>
      <c r="T1786">
        <v>9.1</v>
      </c>
    </row>
    <row r="1787" spans="1:20" x14ac:dyDescent="0.2">
      <c r="A1787" t="s">
        <v>139</v>
      </c>
      <c r="B1787">
        <v>2010</v>
      </c>
      <c r="C1787" t="s">
        <v>23</v>
      </c>
      <c r="D1787">
        <v>49</v>
      </c>
      <c r="E1787">
        <v>0.3</v>
      </c>
      <c r="F1787">
        <v>17.48293752</v>
      </c>
      <c r="G1787">
        <v>92</v>
      </c>
      <c r="H1787">
        <v>190</v>
      </c>
      <c r="I1787">
        <v>19.8</v>
      </c>
      <c r="J1787">
        <v>65</v>
      </c>
      <c r="K1787">
        <v>9</v>
      </c>
      <c r="L1787">
        <v>1.92</v>
      </c>
      <c r="M1787">
        <v>9</v>
      </c>
      <c r="N1787">
        <v>0.5</v>
      </c>
      <c r="O1787">
        <v>987.73658320000004</v>
      </c>
      <c r="P1787">
        <v>5155896</v>
      </c>
      <c r="Q1787">
        <v>13.1</v>
      </c>
      <c r="R1787">
        <v>13.3</v>
      </c>
      <c r="S1787">
        <v>0.51500000000000001</v>
      </c>
      <c r="T1787">
        <v>8.8000000000000007</v>
      </c>
    </row>
    <row r="1788" spans="1:20" x14ac:dyDescent="0.2">
      <c r="A1788" t="s">
        <v>139</v>
      </c>
      <c r="B1788">
        <v>2009</v>
      </c>
      <c r="C1788" t="s">
        <v>23</v>
      </c>
      <c r="D1788">
        <v>52</v>
      </c>
      <c r="E1788">
        <v>0.28000000000000003</v>
      </c>
      <c r="F1788">
        <v>11.052479030000001</v>
      </c>
      <c r="G1788">
        <v>91</v>
      </c>
      <c r="H1788">
        <v>329</v>
      </c>
      <c r="I1788">
        <v>19.100000000000001</v>
      </c>
      <c r="J1788">
        <v>69</v>
      </c>
      <c r="K1788">
        <v>9</v>
      </c>
      <c r="L1788">
        <v>2.5</v>
      </c>
      <c r="M1788">
        <v>9</v>
      </c>
      <c r="N1788">
        <v>0.6</v>
      </c>
      <c r="O1788">
        <v>741.77711599999998</v>
      </c>
      <c r="P1788">
        <v>49869</v>
      </c>
      <c r="Q1788">
        <v>13.1</v>
      </c>
      <c r="R1788">
        <v>13.4</v>
      </c>
      <c r="S1788">
        <v>0.504</v>
      </c>
      <c r="T1788">
        <v>8.5</v>
      </c>
    </row>
    <row r="1789" spans="1:20" x14ac:dyDescent="0.2">
      <c r="A1789" t="s">
        <v>139</v>
      </c>
      <c r="B1789">
        <v>2008</v>
      </c>
      <c r="C1789" t="s">
        <v>23</v>
      </c>
      <c r="D1789">
        <v>59</v>
      </c>
      <c r="E1789">
        <v>0.3</v>
      </c>
      <c r="F1789">
        <v>9.5304803200000006</v>
      </c>
      <c r="G1789">
        <v>85</v>
      </c>
      <c r="H1789">
        <v>333</v>
      </c>
      <c r="I1789">
        <v>18.3</v>
      </c>
      <c r="J1789">
        <v>96</v>
      </c>
      <c r="K1789">
        <v>85</v>
      </c>
      <c r="L1789">
        <v>1.87</v>
      </c>
      <c r="M1789">
        <v>85</v>
      </c>
      <c r="N1789">
        <v>0.6</v>
      </c>
      <c r="O1789">
        <v>643.95137299999999</v>
      </c>
      <c r="P1789">
        <v>49479752</v>
      </c>
      <c r="Q1789">
        <v>13.2</v>
      </c>
      <c r="R1789">
        <v>13.4</v>
      </c>
      <c r="S1789">
        <v>0.49299999999999999</v>
      </c>
      <c r="T1789">
        <v>8.1999999999999993</v>
      </c>
    </row>
    <row r="1790" spans="1:20" x14ac:dyDescent="0.2">
      <c r="A1790" t="s">
        <v>139</v>
      </c>
      <c r="B1790">
        <v>2007</v>
      </c>
      <c r="C1790" t="s">
        <v>23</v>
      </c>
      <c r="D1790">
        <v>58</v>
      </c>
      <c r="E1790">
        <v>0.26</v>
      </c>
      <c r="F1790">
        <v>0.53057279999999996</v>
      </c>
      <c r="G1790">
        <v>85</v>
      </c>
      <c r="H1790">
        <v>1088</v>
      </c>
      <c r="I1790">
        <v>17.600000000000001</v>
      </c>
      <c r="J1790">
        <v>78</v>
      </c>
      <c r="K1790">
        <v>84</v>
      </c>
      <c r="L1790">
        <v>1.68</v>
      </c>
      <c r="M1790">
        <v>86</v>
      </c>
      <c r="N1790">
        <v>0.6</v>
      </c>
      <c r="O1790">
        <v>41.451000000000001</v>
      </c>
      <c r="P1790">
        <v>49171586</v>
      </c>
      <c r="Q1790">
        <v>13.2</v>
      </c>
      <c r="R1790">
        <v>13.5</v>
      </c>
      <c r="S1790">
        <v>0.48399999999999999</v>
      </c>
      <c r="T1790">
        <v>8.1</v>
      </c>
    </row>
    <row r="1791" spans="1:20" x14ac:dyDescent="0.2">
      <c r="A1791" t="s">
        <v>139</v>
      </c>
      <c r="B1791">
        <v>2006</v>
      </c>
      <c r="C1791" t="s">
        <v>23</v>
      </c>
      <c r="D1791">
        <v>61</v>
      </c>
      <c r="E1791">
        <v>0.28000000000000003</v>
      </c>
      <c r="F1791">
        <v>4.6327763040000001</v>
      </c>
      <c r="G1791">
        <v>75</v>
      </c>
      <c r="H1791">
        <v>760</v>
      </c>
      <c r="I1791">
        <v>17</v>
      </c>
      <c r="J1791">
        <v>83</v>
      </c>
      <c r="K1791">
        <v>82</v>
      </c>
      <c r="L1791">
        <v>1.78</v>
      </c>
      <c r="M1791">
        <v>82</v>
      </c>
      <c r="N1791">
        <v>0.6</v>
      </c>
      <c r="O1791">
        <v>296.97284000000002</v>
      </c>
      <c r="P1791">
        <v>48846474</v>
      </c>
      <c r="Q1791">
        <v>13.2</v>
      </c>
      <c r="R1791">
        <v>13.5</v>
      </c>
      <c r="S1791">
        <v>0.47399999999999998</v>
      </c>
      <c r="T1791">
        <v>8</v>
      </c>
    </row>
    <row r="1792" spans="1:20" x14ac:dyDescent="0.2">
      <c r="A1792" t="s">
        <v>139</v>
      </c>
      <c r="B1792">
        <v>2005</v>
      </c>
      <c r="C1792" t="s">
        <v>23</v>
      </c>
      <c r="D1792">
        <v>64</v>
      </c>
      <c r="E1792">
        <v>0.28000000000000003</v>
      </c>
      <c r="F1792">
        <v>2.7938431879999999</v>
      </c>
      <c r="G1792">
        <v>62</v>
      </c>
      <c r="H1792">
        <v>314</v>
      </c>
      <c r="I1792">
        <v>16.399999999999999</v>
      </c>
      <c r="J1792">
        <v>87</v>
      </c>
      <c r="K1792">
        <v>86</v>
      </c>
      <c r="L1792">
        <v>1.83</v>
      </c>
      <c r="M1792">
        <v>73</v>
      </c>
      <c r="N1792">
        <v>0.5</v>
      </c>
      <c r="O1792">
        <v>247.24276</v>
      </c>
      <c r="P1792">
        <v>48482614</v>
      </c>
      <c r="Q1792">
        <v>13.2</v>
      </c>
      <c r="R1792">
        <v>13.6</v>
      </c>
      <c r="S1792">
        <v>0.46500000000000002</v>
      </c>
      <c r="T1792">
        <v>7.9</v>
      </c>
    </row>
    <row r="1793" spans="1:20" x14ac:dyDescent="0.2">
      <c r="A1793" t="s">
        <v>139</v>
      </c>
      <c r="B1793">
        <v>2004</v>
      </c>
      <c r="C1793" t="s">
        <v>23</v>
      </c>
      <c r="D1793">
        <v>66</v>
      </c>
      <c r="E1793">
        <v>0.44</v>
      </c>
      <c r="F1793">
        <v>4.1545161400000001</v>
      </c>
      <c r="G1793">
        <v>39</v>
      </c>
      <c r="H1793">
        <v>1329</v>
      </c>
      <c r="I1793">
        <v>15.7</v>
      </c>
      <c r="J1793">
        <v>90</v>
      </c>
      <c r="K1793">
        <v>92</v>
      </c>
      <c r="L1793">
        <v>1.97</v>
      </c>
      <c r="M1793">
        <v>82</v>
      </c>
      <c r="N1793">
        <v>0.5</v>
      </c>
      <c r="O1793">
        <v>219.8156688</v>
      </c>
      <c r="P1793">
        <v>487377</v>
      </c>
      <c r="Q1793">
        <v>13.3</v>
      </c>
      <c r="R1793">
        <v>13.6</v>
      </c>
      <c r="S1793">
        <v>0.45500000000000002</v>
      </c>
      <c r="T1793">
        <v>7.8</v>
      </c>
    </row>
    <row r="1794" spans="1:20" x14ac:dyDescent="0.2">
      <c r="A1794" t="s">
        <v>139</v>
      </c>
      <c r="B1794">
        <v>2003</v>
      </c>
      <c r="C1794" t="s">
        <v>23</v>
      </c>
      <c r="D1794">
        <v>69</v>
      </c>
      <c r="E1794">
        <v>0.4</v>
      </c>
      <c r="F1794">
        <v>3.8242124720000001</v>
      </c>
      <c r="G1794">
        <v>8</v>
      </c>
      <c r="H1794">
        <v>830</v>
      </c>
      <c r="I1794">
        <v>15.2</v>
      </c>
      <c r="J1794">
        <v>93</v>
      </c>
      <c r="K1794">
        <v>86</v>
      </c>
      <c r="L1794">
        <v>1.97</v>
      </c>
      <c r="M1794">
        <v>78</v>
      </c>
      <c r="N1794">
        <v>0.5</v>
      </c>
      <c r="O1794">
        <v>219.78232600000001</v>
      </c>
      <c r="P1794">
        <v>47624894</v>
      </c>
      <c r="Q1794">
        <v>13.3</v>
      </c>
      <c r="R1794">
        <v>13.6</v>
      </c>
      <c r="S1794">
        <v>0.44500000000000001</v>
      </c>
      <c r="T1794">
        <v>7.7</v>
      </c>
    </row>
    <row r="1795" spans="1:20" x14ac:dyDescent="0.2">
      <c r="A1795" t="s">
        <v>139</v>
      </c>
      <c r="B1795">
        <v>2002</v>
      </c>
      <c r="C1795" t="s">
        <v>23</v>
      </c>
      <c r="D1795">
        <v>71</v>
      </c>
      <c r="E1795">
        <v>0.41</v>
      </c>
      <c r="F1795">
        <v>3.4218809380000001</v>
      </c>
      <c r="G1795">
        <v>80.94</v>
      </c>
      <c r="H1795">
        <v>736</v>
      </c>
      <c r="I1795">
        <v>14.6</v>
      </c>
      <c r="J1795">
        <v>96</v>
      </c>
      <c r="K1795">
        <v>84</v>
      </c>
      <c r="L1795">
        <v>2.5</v>
      </c>
      <c r="M1795">
        <v>79</v>
      </c>
      <c r="N1795">
        <v>0.4</v>
      </c>
      <c r="O1795">
        <v>143.77651</v>
      </c>
      <c r="P1795">
        <v>471422</v>
      </c>
      <c r="Q1795">
        <v>13.3</v>
      </c>
      <c r="R1795">
        <v>13.7</v>
      </c>
      <c r="S1795">
        <v>0.435</v>
      </c>
      <c r="T1795">
        <v>7.6</v>
      </c>
    </row>
    <row r="1796" spans="1:20" x14ac:dyDescent="0.2">
      <c r="A1796" t="s">
        <v>139</v>
      </c>
      <c r="B1796">
        <v>2001</v>
      </c>
      <c r="C1796" t="s">
        <v>23</v>
      </c>
      <c r="D1796">
        <v>72</v>
      </c>
      <c r="E1796">
        <v>0.38</v>
      </c>
      <c r="F1796">
        <v>1.9171640000000001</v>
      </c>
      <c r="G1796">
        <v>80.94</v>
      </c>
      <c r="H1796">
        <v>2519</v>
      </c>
      <c r="I1796">
        <v>14.1</v>
      </c>
      <c r="J1796">
        <v>98</v>
      </c>
      <c r="K1796">
        <v>77</v>
      </c>
      <c r="L1796">
        <v>1.8</v>
      </c>
      <c r="M1796">
        <v>73</v>
      </c>
      <c r="N1796">
        <v>0.4</v>
      </c>
      <c r="O1796">
        <v>138.9249275</v>
      </c>
      <c r="P1796">
        <v>46627994</v>
      </c>
      <c r="Q1796">
        <v>13.3</v>
      </c>
      <c r="R1796">
        <v>13.7</v>
      </c>
      <c r="S1796">
        <v>0.42699999999999999</v>
      </c>
      <c r="T1796">
        <v>7.6</v>
      </c>
    </row>
    <row r="1797" spans="1:20" x14ac:dyDescent="0.2">
      <c r="A1797" t="s">
        <v>139</v>
      </c>
      <c r="B1797">
        <v>2000</v>
      </c>
      <c r="C1797" t="s">
        <v>23</v>
      </c>
      <c r="D1797">
        <v>73</v>
      </c>
      <c r="E1797">
        <v>0.35</v>
      </c>
      <c r="F1797">
        <v>2.5114372920000001</v>
      </c>
      <c r="G1797">
        <v>80.94</v>
      </c>
      <c r="H1797">
        <v>845</v>
      </c>
      <c r="I1797">
        <v>13.6</v>
      </c>
      <c r="J1797">
        <v>100</v>
      </c>
      <c r="K1797">
        <v>88</v>
      </c>
      <c r="L1797">
        <v>1.84</v>
      </c>
      <c r="M1797">
        <v>82</v>
      </c>
      <c r="N1797">
        <v>0.4</v>
      </c>
      <c r="O1797">
        <v>193.18748400000001</v>
      </c>
      <c r="P1797">
        <v>4695462</v>
      </c>
      <c r="Q1797">
        <v>13.3</v>
      </c>
      <c r="R1797">
        <v>13.7</v>
      </c>
      <c r="S1797">
        <v>0.41699999999999998</v>
      </c>
      <c r="T1797">
        <v>7.5</v>
      </c>
    </row>
    <row r="1798" spans="1:20" x14ac:dyDescent="0.2">
      <c r="A1798" t="s">
        <v>140</v>
      </c>
      <c r="B1798">
        <v>2015</v>
      </c>
      <c r="C1798" t="s">
        <v>23</v>
      </c>
      <c r="D1798">
        <v>2</v>
      </c>
      <c r="E1798">
        <v>4.5999999999999996</v>
      </c>
      <c r="F1798">
        <v>0</v>
      </c>
      <c r="G1798">
        <v>92</v>
      </c>
      <c r="H1798">
        <v>212</v>
      </c>
      <c r="I1798">
        <v>35.700000000000003</v>
      </c>
      <c r="J1798">
        <v>3</v>
      </c>
      <c r="K1798">
        <v>92</v>
      </c>
      <c r="L1798">
        <v>5.93</v>
      </c>
      <c r="M1798">
        <v>92</v>
      </c>
      <c r="N1798">
        <v>2.1</v>
      </c>
      <c r="O1798">
        <v>4737.6699600000002</v>
      </c>
      <c r="P1798">
        <v>2425561</v>
      </c>
      <c r="Q1798">
        <v>8.1999999999999993</v>
      </c>
      <c r="R1798">
        <v>8.1</v>
      </c>
      <c r="S1798">
        <v>0.63700000000000001</v>
      </c>
      <c r="T1798">
        <v>11.7</v>
      </c>
    </row>
    <row r="1799" spans="1:20" x14ac:dyDescent="0.2">
      <c r="A1799" t="s">
        <v>140</v>
      </c>
      <c r="B1799">
        <v>2014</v>
      </c>
      <c r="C1799" t="s">
        <v>23</v>
      </c>
      <c r="D1799">
        <v>2</v>
      </c>
      <c r="E1799">
        <v>0.01</v>
      </c>
      <c r="F1799">
        <v>751.39827190000005</v>
      </c>
      <c r="G1799">
        <v>88</v>
      </c>
      <c r="H1799">
        <v>477</v>
      </c>
      <c r="I1799">
        <v>34.9</v>
      </c>
      <c r="J1799">
        <v>3</v>
      </c>
      <c r="K1799">
        <v>88</v>
      </c>
      <c r="L1799">
        <v>8.93</v>
      </c>
      <c r="M1799">
        <v>88</v>
      </c>
      <c r="N1799">
        <v>2.2000000000000002</v>
      </c>
      <c r="O1799">
        <v>5421.3439529999996</v>
      </c>
      <c r="P1799">
        <v>237992</v>
      </c>
      <c r="Q1799">
        <v>8.6</v>
      </c>
      <c r="R1799">
        <v>8.5</v>
      </c>
      <c r="S1799">
        <v>0.63200000000000001</v>
      </c>
      <c r="T1799">
        <v>11.7</v>
      </c>
    </row>
    <row r="1800" spans="1:20" x14ac:dyDescent="0.2">
      <c r="A1800" t="s">
        <v>140</v>
      </c>
      <c r="B1800">
        <v>2013</v>
      </c>
      <c r="C1800" t="s">
        <v>23</v>
      </c>
      <c r="D1800">
        <v>3</v>
      </c>
      <c r="E1800">
        <v>0.01</v>
      </c>
      <c r="F1800">
        <v>760.65505529999996</v>
      </c>
      <c r="G1800">
        <v>89</v>
      </c>
      <c r="H1800">
        <v>1028</v>
      </c>
      <c r="I1800">
        <v>34.1</v>
      </c>
      <c r="J1800">
        <v>3</v>
      </c>
      <c r="K1800">
        <v>89</v>
      </c>
      <c r="L1800">
        <v>8.5299999999999994</v>
      </c>
      <c r="M1800">
        <v>89</v>
      </c>
      <c r="N1800">
        <v>2.5</v>
      </c>
      <c r="O1800">
        <v>5488.1317120000003</v>
      </c>
      <c r="P1800">
        <v>231652</v>
      </c>
      <c r="Q1800">
        <v>9</v>
      </c>
      <c r="R1800">
        <v>8.9</v>
      </c>
      <c r="S1800">
        <v>0.625</v>
      </c>
      <c r="T1800">
        <v>11.6</v>
      </c>
    </row>
    <row r="1801" spans="1:20" x14ac:dyDescent="0.2">
      <c r="A1801" t="s">
        <v>140</v>
      </c>
      <c r="B1801">
        <v>2012</v>
      </c>
      <c r="C1801" t="s">
        <v>23</v>
      </c>
      <c r="D1801">
        <v>3</v>
      </c>
      <c r="E1801">
        <v>0.01</v>
      </c>
      <c r="F1801">
        <v>796.87342630000001</v>
      </c>
      <c r="G1801">
        <v>84</v>
      </c>
      <c r="H1801">
        <v>86</v>
      </c>
      <c r="I1801">
        <v>33.299999999999997</v>
      </c>
      <c r="J1801">
        <v>4</v>
      </c>
      <c r="K1801">
        <v>84</v>
      </c>
      <c r="L1801">
        <v>8.24</v>
      </c>
      <c r="M1801">
        <v>84</v>
      </c>
      <c r="N1801">
        <v>3.7</v>
      </c>
      <c r="O1801">
        <v>5749.4475199999997</v>
      </c>
      <c r="P1801">
        <v>2263934</v>
      </c>
      <c r="Q1801">
        <v>9.5</v>
      </c>
      <c r="R1801">
        <v>9.4</v>
      </c>
      <c r="S1801">
        <v>0.61899999999999999</v>
      </c>
      <c r="T1801">
        <v>11.5</v>
      </c>
    </row>
    <row r="1802" spans="1:20" x14ac:dyDescent="0.2">
      <c r="A1802" t="s">
        <v>140</v>
      </c>
      <c r="B1802">
        <v>2011</v>
      </c>
      <c r="C1802" t="s">
        <v>23</v>
      </c>
      <c r="D1802">
        <v>3</v>
      </c>
      <c r="E1802">
        <v>7.84</v>
      </c>
      <c r="F1802">
        <v>7.8962349310000004</v>
      </c>
      <c r="G1802">
        <v>82</v>
      </c>
      <c r="H1802">
        <v>79</v>
      </c>
      <c r="I1802">
        <v>32.5</v>
      </c>
      <c r="J1802">
        <v>4</v>
      </c>
      <c r="K1802">
        <v>85</v>
      </c>
      <c r="L1802">
        <v>8.7799999999999994</v>
      </c>
      <c r="M1802">
        <v>82</v>
      </c>
      <c r="N1802">
        <v>4.7</v>
      </c>
      <c r="O1802">
        <v>56.971392000000002</v>
      </c>
      <c r="P1802">
        <v>2215621</v>
      </c>
      <c r="Q1802">
        <v>9.9</v>
      </c>
      <c r="R1802">
        <v>9.9</v>
      </c>
      <c r="S1802">
        <v>0.61199999999999999</v>
      </c>
      <c r="T1802">
        <v>11.5</v>
      </c>
    </row>
    <row r="1803" spans="1:20" x14ac:dyDescent="0.2">
      <c r="A1803" t="s">
        <v>140</v>
      </c>
      <c r="B1803">
        <v>2010</v>
      </c>
      <c r="C1803" t="s">
        <v>23</v>
      </c>
      <c r="D1803">
        <v>3</v>
      </c>
      <c r="E1803">
        <v>7.58</v>
      </c>
      <c r="F1803">
        <v>719.55351610000002</v>
      </c>
      <c r="G1803">
        <v>83</v>
      </c>
      <c r="H1803">
        <v>3138</v>
      </c>
      <c r="I1803">
        <v>31.8</v>
      </c>
      <c r="J1803">
        <v>4</v>
      </c>
      <c r="K1803">
        <v>83</v>
      </c>
      <c r="L1803">
        <v>7.89</v>
      </c>
      <c r="M1803">
        <v>83</v>
      </c>
      <c r="N1803">
        <v>6.2</v>
      </c>
      <c r="O1803">
        <v>5191.5838100000001</v>
      </c>
      <c r="P1803">
        <v>217317</v>
      </c>
      <c r="Q1803">
        <v>1.4</v>
      </c>
      <c r="R1803">
        <v>1.4</v>
      </c>
      <c r="S1803">
        <v>0.60399999999999998</v>
      </c>
      <c r="T1803">
        <v>11.4</v>
      </c>
    </row>
    <row r="1804" spans="1:20" x14ac:dyDescent="0.2">
      <c r="A1804" t="s">
        <v>140</v>
      </c>
      <c r="B1804">
        <v>2009</v>
      </c>
      <c r="C1804" t="s">
        <v>23</v>
      </c>
      <c r="D1804">
        <v>3</v>
      </c>
      <c r="E1804">
        <v>7.99</v>
      </c>
      <c r="F1804">
        <v>575.67480690000002</v>
      </c>
      <c r="G1804">
        <v>80.94</v>
      </c>
      <c r="H1804">
        <v>4076</v>
      </c>
      <c r="I1804">
        <v>31</v>
      </c>
      <c r="J1804">
        <v>4</v>
      </c>
      <c r="K1804">
        <v>83</v>
      </c>
      <c r="L1804">
        <v>8.5</v>
      </c>
      <c r="M1804">
        <v>83</v>
      </c>
      <c r="N1804">
        <v>8.6999999999999993</v>
      </c>
      <c r="O1804">
        <v>4153.4978849999998</v>
      </c>
      <c r="P1804">
        <v>21374</v>
      </c>
      <c r="Q1804">
        <v>1.9</v>
      </c>
      <c r="R1804">
        <v>1.9</v>
      </c>
      <c r="S1804">
        <v>0.59799999999999998</v>
      </c>
      <c r="T1804">
        <v>11.4</v>
      </c>
    </row>
    <row r="1805" spans="1:20" x14ac:dyDescent="0.2">
      <c r="A1805" t="s">
        <v>140</v>
      </c>
      <c r="B1805">
        <v>2008</v>
      </c>
      <c r="C1805" t="s">
        <v>23</v>
      </c>
      <c r="D1805">
        <v>3</v>
      </c>
      <c r="E1805">
        <v>6.28</v>
      </c>
      <c r="F1805">
        <v>59.550335459999999</v>
      </c>
      <c r="G1805">
        <v>80.94</v>
      </c>
      <c r="H1805">
        <v>0</v>
      </c>
      <c r="I1805">
        <v>3.2</v>
      </c>
      <c r="J1805">
        <v>4</v>
      </c>
      <c r="K1805">
        <v>83</v>
      </c>
      <c r="L1805">
        <v>7.15</v>
      </c>
      <c r="M1805">
        <v>83</v>
      </c>
      <c r="N1805">
        <v>11.7</v>
      </c>
      <c r="O1805">
        <v>429.65609999999998</v>
      </c>
      <c r="P1805">
        <v>216375</v>
      </c>
      <c r="Q1805">
        <v>11.5</v>
      </c>
      <c r="R1805">
        <v>11.4</v>
      </c>
      <c r="S1805">
        <v>0.58899999999999997</v>
      </c>
      <c r="T1805">
        <v>11.3</v>
      </c>
    </row>
    <row r="1806" spans="1:20" x14ac:dyDescent="0.2">
      <c r="A1806" t="s">
        <v>140</v>
      </c>
      <c r="B1806">
        <v>2007</v>
      </c>
      <c r="C1806" t="s">
        <v>23</v>
      </c>
      <c r="D1806">
        <v>3</v>
      </c>
      <c r="E1806">
        <v>5.12</v>
      </c>
      <c r="F1806">
        <v>62.110392959999999</v>
      </c>
      <c r="G1806">
        <v>80.94</v>
      </c>
      <c r="H1806">
        <v>21</v>
      </c>
      <c r="I1806">
        <v>29.4</v>
      </c>
      <c r="J1806">
        <v>4</v>
      </c>
      <c r="K1806">
        <v>81</v>
      </c>
      <c r="L1806">
        <v>6.99</v>
      </c>
      <c r="M1806">
        <v>86</v>
      </c>
      <c r="N1806">
        <v>15.2</v>
      </c>
      <c r="O1806">
        <v>422.51967999999999</v>
      </c>
      <c r="P1806">
        <v>279915</v>
      </c>
      <c r="Q1806">
        <v>12</v>
      </c>
      <c r="R1806">
        <v>12</v>
      </c>
      <c r="S1806">
        <v>0.57799999999999996</v>
      </c>
      <c r="T1806">
        <v>11.3</v>
      </c>
    </row>
    <row r="1807" spans="1:20" x14ac:dyDescent="0.2">
      <c r="A1807" t="s">
        <v>140</v>
      </c>
      <c r="B1807">
        <v>2006</v>
      </c>
      <c r="C1807" t="s">
        <v>23</v>
      </c>
      <c r="D1807">
        <v>3</v>
      </c>
      <c r="E1807">
        <v>4.9400000000000004</v>
      </c>
      <c r="F1807">
        <v>459.15723989999998</v>
      </c>
      <c r="G1807">
        <v>80.94</v>
      </c>
      <c r="H1807">
        <v>3</v>
      </c>
      <c r="I1807">
        <v>28.7</v>
      </c>
      <c r="J1807">
        <v>4</v>
      </c>
      <c r="K1807">
        <v>74</v>
      </c>
      <c r="L1807">
        <v>7.2</v>
      </c>
      <c r="M1807">
        <v>86</v>
      </c>
      <c r="N1807">
        <v>19.2</v>
      </c>
      <c r="O1807">
        <v>3881.2953499999999</v>
      </c>
      <c r="P1807">
        <v>255734</v>
      </c>
      <c r="Q1807">
        <v>12.6</v>
      </c>
      <c r="R1807">
        <v>12.6</v>
      </c>
      <c r="S1807">
        <v>0.56999999999999995</v>
      </c>
      <c r="T1807">
        <v>11.4</v>
      </c>
    </row>
    <row r="1808" spans="1:20" x14ac:dyDescent="0.2">
      <c r="A1808" t="s">
        <v>140</v>
      </c>
      <c r="B1808">
        <v>2005</v>
      </c>
      <c r="C1808" t="s">
        <v>23</v>
      </c>
      <c r="D1808">
        <v>3</v>
      </c>
      <c r="E1808">
        <v>4.8899999999999997</v>
      </c>
      <c r="F1808">
        <v>457.7200522</v>
      </c>
      <c r="G1808">
        <v>80.94</v>
      </c>
      <c r="H1808">
        <v>4</v>
      </c>
      <c r="I1808">
        <v>27.9</v>
      </c>
      <c r="J1808">
        <v>4</v>
      </c>
      <c r="K1808">
        <v>86</v>
      </c>
      <c r="L1808">
        <v>7.32</v>
      </c>
      <c r="M1808">
        <v>86</v>
      </c>
      <c r="N1808">
        <v>22.1</v>
      </c>
      <c r="O1808">
        <v>3573.1463869999998</v>
      </c>
      <c r="P1808">
        <v>232196</v>
      </c>
      <c r="Q1808">
        <v>13.1</v>
      </c>
      <c r="R1808">
        <v>13.1</v>
      </c>
      <c r="S1808">
        <v>0.56499999999999995</v>
      </c>
      <c r="T1808">
        <v>11.6</v>
      </c>
    </row>
    <row r="1809" spans="1:20" x14ac:dyDescent="0.2">
      <c r="A1809" t="s">
        <v>140</v>
      </c>
      <c r="B1809">
        <v>2004</v>
      </c>
      <c r="C1809" t="s">
        <v>23</v>
      </c>
      <c r="D1809">
        <v>3</v>
      </c>
      <c r="E1809">
        <v>4.8</v>
      </c>
      <c r="F1809">
        <v>368.28482580000002</v>
      </c>
      <c r="G1809">
        <v>80.94</v>
      </c>
      <c r="H1809">
        <v>4</v>
      </c>
      <c r="I1809">
        <v>27.2</v>
      </c>
      <c r="J1809">
        <v>4</v>
      </c>
      <c r="K1809">
        <v>81</v>
      </c>
      <c r="L1809">
        <v>6.47</v>
      </c>
      <c r="M1809">
        <v>81</v>
      </c>
      <c r="N1809">
        <v>24</v>
      </c>
      <c r="O1809">
        <v>3288.2573729999999</v>
      </c>
      <c r="P1809">
        <v>29228</v>
      </c>
      <c r="Q1809">
        <v>13.7</v>
      </c>
      <c r="R1809">
        <v>13.7</v>
      </c>
      <c r="S1809">
        <v>0.55900000000000005</v>
      </c>
      <c r="T1809">
        <v>11.7</v>
      </c>
    </row>
    <row r="1810" spans="1:20" x14ac:dyDescent="0.2">
      <c r="A1810" t="s">
        <v>140</v>
      </c>
      <c r="B1810">
        <v>2003</v>
      </c>
      <c r="C1810" t="s">
        <v>23</v>
      </c>
      <c r="D1810">
        <v>3</v>
      </c>
      <c r="E1810">
        <v>5.28</v>
      </c>
      <c r="F1810">
        <v>294.65715519999998</v>
      </c>
      <c r="G1810">
        <v>80.94</v>
      </c>
      <c r="H1810">
        <v>262</v>
      </c>
      <c r="I1810">
        <v>26.5</v>
      </c>
      <c r="J1810">
        <v>4</v>
      </c>
      <c r="K1810">
        <v>82</v>
      </c>
      <c r="L1810">
        <v>6.52</v>
      </c>
      <c r="M1810">
        <v>79</v>
      </c>
      <c r="N1810">
        <v>24.7</v>
      </c>
      <c r="O1810">
        <v>2482.3686200000002</v>
      </c>
      <c r="P1810">
        <v>1986535</v>
      </c>
      <c r="Q1810">
        <v>14.2</v>
      </c>
      <c r="R1810">
        <v>14.3</v>
      </c>
      <c r="S1810">
        <v>0.55400000000000005</v>
      </c>
      <c r="T1810">
        <v>11.7</v>
      </c>
    </row>
    <row r="1811" spans="1:20" x14ac:dyDescent="0.2">
      <c r="A1811" t="s">
        <v>140</v>
      </c>
      <c r="B1811">
        <v>2002</v>
      </c>
      <c r="C1811" t="s">
        <v>23</v>
      </c>
      <c r="D1811">
        <v>3</v>
      </c>
      <c r="E1811">
        <v>5.09</v>
      </c>
      <c r="F1811">
        <v>203.73228929999999</v>
      </c>
      <c r="G1811">
        <v>80.94</v>
      </c>
      <c r="H1811">
        <v>1278</v>
      </c>
      <c r="I1811">
        <v>25.8</v>
      </c>
      <c r="J1811">
        <v>4</v>
      </c>
      <c r="K1811">
        <v>78</v>
      </c>
      <c r="L1811">
        <v>6.17</v>
      </c>
      <c r="M1811">
        <v>77</v>
      </c>
      <c r="N1811">
        <v>24.6</v>
      </c>
      <c r="O1811">
        <v>1713.47594</v>
      </c>
      <c r="P1811">
        <v>1962147</v>
      </c>
      <c r="Q1811">
        <v>14.7</v>
      </c>
      <c r="R1811">
        <v>14.8</v>
      </c>
      <c r="S1811">
        <v>0.55600000000000005</v>
      </c>
      <c r="T1811">
        <v>11.8</v>
      </c>
    </row>
    <row r="1812" spans="1:20" x14ac:dyDescent="0.2">
      <c r="A1812" t="s">
        <v>140</v>
      </c>
      <c r="B1812">
        <v>2001</v>
      </c>
      <c r="C1812" t="s">
        <v>23</v>
      </c>
      <c r="D1812">
        <v>3</v>
      </c>
      <c r="E1812">
        <v>5.09</v>
      </c>
      <c r="F1812">
        <v>205.80788329999999</v>
      </c>
      <c r="G1812">
        <v>80.94</v>
      </c>
      <c r="H1812">
        <v>416</v>
      </c>
      <c r="I1812">
        <v>25.1</v>
      </c>
      <c r="J1812">
        <v>4</v>
      </c>
      <c r="K1812">
        <v>79</v>
      </c>
      <c r="L1812">
        <v>6.18</v>
      </c>
      <c r="M1812">
        <v>78</v>
      </c>
      <c r="N1812">
        <v>23.9</v>
      </c>
      <c r="O1812">
        <v>1834.29486</v>
      </c>
      <c r="P1812">
        <v>1933596</v>
      </c>
      <c r="Q1812">
        <v>15.2</v>
      </c>
      <c r="R1812">
        <v>15.4</v>
      </c>
      <c r="S1812">
        <v>0.55600000000000005</v>
      </c>
      <c r="T1812">
        <v>11.7</v>
      </c>
    </row>
    <row r="1813" spans="1:20" x14ac:dyDescent="0.2">
      <c r="A1813" t="s">
        <v>140</v>
      </c>
      <c r="B1813">
        <v>2000</v>
      </c>
      <c r="C1813" t="s">
        <v>23</v>
      </c>
      <c r="D1813">
        <v>3</v>
      </c>
      <c r="E1813">
        <v>5.73</v>
      </c>
      <c r="F1813">
        <v>35.809785120000001</v>
      </c>
      <c r="G1813">
        <v>80.94</v>
      </c>
      <c r="H1813">
        <v>469</v>
      </c>
      <c r="I1813">
        <v>24.5</v>
      </c>
      <c r="J1813">
        <v>4</v>
      </c>
      <c r="K1813">
        <v>8</v>
      </c>
      <c r="L1813">
        <v>6.11</v>
      </c>
      <c r="M1813">
        <v>79</v>
      </c>
      <c r="N1813">
        <v>22.8</v>
      </c>
      <c r="O1813">
        <v>257.99556999999999</v>
      </c>
      <c r="P1813">
        <v>1899257</v>
      </c>
      <c r="Q1813">
        <v>15.7</v>
      </c>
      <c r="R1813">
        <v>15.9</v>
      </c>
      <c r="S1813">
        <v>0.55900000000000005</v>
      </c>
      <c r="T1813">
        <v>11.5</v>
      </c>
    </row>
    <row r="1814" spans="1:20" x14ac:dyDescent="0.2">
      <c r="A1814" t="s">
        <v>141</v>
      </c>
      <c r="B1814">
        <v>2013</v>
      </c>
      <c r="C1814" t="s">
        <v>23</v>
      </c>
      <c r="D1814">
        <v>0</v>
      </c>
      <c r="E1814">
        <v>0.01</v>
      </c>
      <c r="F1814">
        <v>15.60659587</v>
      </c>
      <c r="G1814">
        <v>87</v>
      </c>
      <c r="H1814">
        <v>0</v>
      </c>
      <c r="I1814">
        <v>87.3</v>
      </c>
      <c r="J1814">
        <v>0</v>
      </c>
      <c r="K1814">
        <v>87</v>
      </c>
      <c r="L1814">
        <v>4.6500000000000004</v>
      </c>
      <c r="M1814">
        <v>87</v>
      </c>
      <c r="N1814">
        <v>0.1</v>
      </c>
      <c r="O1814">
        <v>136.18321</v>
      </c>
      <c r="P1814">
        <v>12888581</v>
      </c>
      <c r="Q1814">
        <v>0.1</v>
      </c>
      <c r="R1814">
        <v>0.1</v>
      </c>
      <c r="S1814">
        <v>0.627</v>
      </c>
      <c r="T1814">
        <v>9.6</v>
      </c>
    </row>
    <row r="1815" spans="1:20" x14ac:dyDescent="0.2">
      <c r="A1815" t="s">
        <v>142</v>
      </c>
      <c r="B1815">
        <v>2015</v>
      </c>
      <c r="C1815" t="s">
        <v>23</v>
      </c>
      <c r="D1815">
        <v>17</v>
      </c>
      <c r="E1815">
        <v>4.5999999999999996</v>
      </c>
      <c r="F1815">
        <v>0</v>
      </c>
      <c r="G1815">
        <v>91</v>
      </c>
      <c r="H1815">
        <v>1599</v>
      </c>
      <c r="I1815">
        <v>19.100000000000001</v>
      </c>
      <c r="J1815">
        <v>21</v>
      </c>
      <c r="K1815">
        <v>9</v>
      </c>
      <c r="L1815">
        <v>5.93</v>
      </c>
      <c r="M1815">
        <v>91</v>
      </c>
      <c r="N1815">
        <v>0.1</v>
      </c>
      <c r="O1815">
        <v>743.76534890000005</v>
      </c>
      <c r="P1815">
        <v>28656282</v>
      </c>
      <c r="Q1815">
        <v>15.7</v>
      </c>
      <c r="R1815">
        <v>16.100000000000001</v>
      </c>
      <c r="S1815">
        <v>0.55500000000000005</v>
      </c>
      <c r="T1815">
        <v>12.2</v>
      </c>
    </row>
    <row r="1816" spans="1:20" x14ac:dyDescent="0.2">
      <c r="A1816" t="s">
        <v>142</v>
      </c>
      <c r="B1816">
        <v>2014</v>
      </c>
      <c r="C1816" t="s">
        <v>23</v>
      </c>
      <c r="D1816">
        <v>18</v>
      </c>
      <c r="E1816">
        <v>0.01</v>
      </c>
      <c r="F1816">
        <v>8.5234864029999997</v>
      </c>
      <c r="G1816">
        <v>92</v>
      </c>
      <c r="H1816">
        <v>1279</v>
      </c>
      <c r="I1816">
        <v>18.5</v>
      </c>
      <c r="J1816">
        <v>22</v>
      </c>
      <c r="K1816">
        <v>92</v>
      </c>
      <c r="L1816">
        <v>5.8</v>
      </c>
      <c r="M1816">
        <v>92</v>
      </c>
      <c r="N1816">
        <v>0.1</v>
      </c>
      <c r="O1816">
        <v>76.238697700000003</v>
      </c>
      <c r="P1816">
        <v>28323241</v>
      </c>
      <c r="Q1816">
        <v>15.9</v>
      </c>
      <c r="R1816">
        <v>16.3</v>
      </c>
      <c r="S1816">
        <v>0.55100000000000005</v>
      </c>
      <c r="T1816">
        <v>12.4</v>
      </c>
    </row>
    <row r="1817" spans="1:20" x14ac:dyDescent="0.2">
      <c r="A1817" t="s">
        <v>142</v>
      </c>
      <c r="B1817">
        <v>2013</v>
      </c>
      <c r="C1817" t="s">
        <v>23</v>
      </c>
      <c r="D1817">
        <v>19</v>
      </c>
      <c r="E1817">
        <v>0.27</v>
      </c>
      <c r="F1817">
        <v>80.15505125</v>
      </c>
      <c r="G1817">
        <v>92</v>
      </c>
      <c r="H1817">
        <v>1861</v>
      </c>
      <c r="I1817">
        <v>18</v>
      </c>
      <c r="J1817">
        <v>24</v>
      </c>
      <c r="K1817">
        <v>92</v>
      </c>
      <c r="L1817">
        <v>5.69</v>
      </c>
      <c r="M1817">
        <v>92</v>
      </c>
      <c r="N1817">
        <v>0.1</v>
      </c>
      <c r="O1817">
        <v>688.61727880000001</v>
      </c>
      <c r="P1817">
        <v>2798531</v>
      </c>
      <c r="Q1817">
        <v>16.100000000000001</v>
      </c>
      <c r="R1817">
        <v>16.5</v>
      </c>
      <c r="S1817">
        <v>0.54500000000000004</v>
      </c>
      <c r="T1817">
        <v>12.3</v>
      </c>
    </row>
    <row r="1818" spans="1:20" x14ac:dyDescent="0.2">
      <c r="A1818" t="s">
        <v>142</v>
      </c>
      <c r="B1818">
        <v>2012</v>
      </c>
      <c r="C1818" t="s">
        <v>23</v>
      </c>
      <c r="D1818">
        <v>20</v>
      </c>
      <c r="E1818">
        <v>0.26</v>
      </c>
      <c r="F1818">
        <v>80.587883759999997</v>
      </c>
      <c r="G1818">
        <v>9</v>
      </c>
      <c r="H1818">
        <v>3362</v>
      </c>
      <c r="I1818">
        <v>17.399999999999999</v>
      </c>
      <c r="J1818">
        <v>25</v>
      </c>
      <c r="K1818">
        <v>9</v>
      </c>
      <c r="L1818">
        <v>5.89</v>
      </c>
      <c r="M1818">
        <v>9</v>
      </c>
      <c r="N1818">
        <v>0.2</v>
      </c>
      <c r="O1818">
        <v>681.79258679999998</v>
      </c>
      <c r="P1818">
        <v>27649925</v>
      </c>
      <c r="Q1818">
        <v>16.3</v>
      </c>
      <c r="R1818">
        <v>16.7</v>
      </c>
      <c r="S1818">
        <v>0.53800000000000003</v>
      </c>
      <c r="T1818">
        <v>12.3</v>
      </c>
    </row>
    <row r="1819" spans="1:20" x14ac:dyDescent="0.2">
      <c r="A1819" t="s">
        <v>142</v>
      </c>
      <c r="B1819">
        <v>2011</v>
      </c>
      <c r="C1819" t="s">
        <v>23</v>
      </c>
      <c r="D1819">
        <v>22</v>
      </c>
      <c r="E1819">
        <v>0.27</v>
      </c>
      <c r="F1819">
        <v>112.12290280000001</v>
      </c>
      <c r="G1819">
        <v>92</v>
      </c>
      <c r="H1819">
        <v>2359</v>
      </c>
      <c r="I1819">
        <v>16.899999999999999</v>
      </c>
      <c r="J1819">
        <v>27</v>
      </c>
      <c r="K1819">
        <v>92</v>
      </c>
      <c r="L1819">
        <v>6.73</v>
      </c>
      <c r="M1819">
        <v>92</v>
      </c>
      <c r="N1819">
        <v>0.2</v>
      </c>
      <c r="O1819">
        <v>692.11668420000001</v>
      </c>
      <c r="P1819">
        <v>27327147</v>
      </c>
      <c r="Q1819">
        <v>16.5</v>
      </c>
      <c r="R1819">
        <v>16.899999999999999</v>
      </c>
      <c r="S1819">
        <v>0.52900000000000003</v>
      </c>
      <c r="T1819">
        <v>12</v>
      </c>
    </row>
    <row r="1820" spans="1:20" x14ac:dyDescent="0.2">
      <c r="A1820" t="s">
        <v>142</v>
      </c>
      <c r="B1820">
        <v>2010</v>
      </c>
      <c r="C1820" t="s">
        <v>23</v>
      </c>
      <c r="D1820">
        <v>23</v>
      </c>
      <c r="E1820">
        <v>0.24</v>
      </c>
      <c r="F1820">
        <v>84.623025240000004</v>
      </c>
      <c r="G1820">
        <v>82</v>
      </c>
      <c r="H1820">
        <v>190</v>
      </c>
      <c r="I1820">
        <v>16.399999999999999</v>
      </c>
      <c r="J1820">
        <v>30</v>
      </c>
      <c r="K1820">
        <v>83</v>
      </c>
      <c r="L1820">
        <v>6.43</v>
      </c>
      <c r="M1820">
        <v>82</v>
      </c>
      <c r="N1820">
        <v>0.2</v>
      </c>
      <c r="O1820">
        <v>592.18352159999995</v>
      </c>
      <c r="P1820">
        <v>2723137</v>
      </c>
      <c r="Q1820">
        <v>16.7</v>
      </c>
      <c r="R1820">
        <v>17.2</v>
      </c>
      <c r="S1820">
        <v>0.51500000000000001</v>
      </c>
      <c r="T1820">
        <v>11.1</v>
      </c>
    </row>
    <row r="1821" spans="1:20" x14ac:dyDescent="0.2">
      <c r="A1821" t="s">
        <v>142</v>
      </c>
      <c r="B1821">
        <v>2009</v>
      </c>
      <c r="C1821" t="s">
        <v>23</v>
      </c>
      <c r="D1821">
        <v>25</v>
      </c>
      <c r="E1821">
        <v>0.22</v>
      </c>
      <c r="F1821">
        <v>6.1935702900000003</v>
      </c>
      <c r="G1821">
        <v>89</v>
      </c>
      <c r="H1821">
        <v>189</v>
      </c>
      <c r="I1821">
        <v>15.9</v>
      </c>
      <c r="J1821">
        <v>32</v>
      </c>
      <c r="K1821">
        <v>93</v>
      </c>
      <c r="L1821">
        <v>6.41</v>
      </c>
      <c r="M1821">
        <v>89</v>
      </c>
      <c r="N1821">
        <v>0.2</v>
      </c>
      <c r="O1821">
        <v>48.729900000000001</v>
      </c>
      <c r="P1821">
        <v>2674113</v>
      </c>
      <c r="Q1821">
        <v>16.899999999999999</v>
      </c>
      <c r="R1821">
        <v>17.399999999999999</v>
      </c>
      <c r="S1821">
        <v>0.502</v>
      </c>
      <c r="T1821">
        <v>10.5</v>
      </c>
    </row>
    <row r="1822" spans="1:20" x14ac:dyDescent="0.2">
      <c r="A1822" t="s">
        <v>142</v>
      </c>
      <c r="B1822">
        <v>2008</v>
      </c>
      <c r="C1822" t="s">
        <v>23</v>
      </c>
      <c r="D1822">
        <v>27</v>
      </c>
      <c r="E1822">
        <v>0.21</v>
      </c>
      <c r="F1822">
        <v>70.271131789999998</v>
      </c>
      <c r="G1822">
        <v>82</v>
      </c>
      <c r="H1822">
        <v>2089</v>
      </c>
      <c r="I1822">
        <v>15.4</v>
      </c>
      <c r="J1822">
        <v>35</v>
      </c>
      <c r="K1822">
        <v>82</v>
      </c>
      <c r="L1822">
        <v>6.44</v>
      </c>
      <c r="M1822">
        <v>82</v>
      </c>
      <c r="N1822">
        <v>0.2</v>
      </c>
      <c r="O1822">
        <v>473.844449</v>
      </c>
      <c r="P1822">
        <v>26475859</v>
      </c>
      <c r="Q1822">
        <v>17</v>
      </c>
      <c r="R1822">
        <v>17.600000000000001</v>
      </c>
      <c r="S1822">
        <v>0.49199999999999999</v>
      </c>
      <c r="T1822">
        <v>10.1</v>
      </c>
    </row>
    <row r="1823" spans="1:20" x14ac:dyDescent="0.2">
      <c r="A1823" t="s">
        <v>142</v>
      </c>
      <c r="B1823">
        <v>2007</v>
      </c>
      <c r="C1823" t="s">
        <v>23</v>
      </c>
      <c r="D1823">
        <v>29</v>
      </c>
      <c r="E1823">
        <v>0.2</v>
      </c>
      <c r="F1823">
        <v>52.229065050000003</v>
      </c>
      <c r="G1823">
        <v>82</v>
      </c>
      <c r="H1823">
        <v>1415</v>
      </c>
      <c r="I1823">
        <v>14.9</v>
      </c>
      <c r="J1823">
        <v>38</v>
      </c>
      <c r="K1823">
        <v>82</v>
      </c>
      <c r="L1823">
        <v>5.84</v>
      </c>
      <c r="M1823">
        <v>82</v>
      </c>
      <c r="N1823">
        <v>0.2</v>
      </c>
      <c r="O1823">
        <v>393.88435179999999</v>
      </c>
      <c r="P1823">
        <v>26214847</v>
      </c>
      <c r="Q1823">
        <v>17.2</v>
      </c>
      <c r="R1823">
        <v>17.8</v>
      </c>
      <c r="S1823">
        <v>0.48599999999999999</v>
      </c>
      <c r="T1823">
        <v>10</v>
      </c>
    </row>
    <row r="1824" spans="1:20" x14ac:dyDescent="0.2">
      <c r="A1824" t="s">
        <v>142</v>
      </c>
      <c r="B1824">
        <v>2006</v>
      </c>
      <c r="C1824" t="s">
        <v>23</v>
      </c>
      <c r="D1824">
        <v>31</v>
      </c>
      <c r="E1824">
        <v>0.2</v>
      </c>
      <c r="F1824">
        <v>45.879899270000003</v>
      </c>
      <c r="G1824">
        <v>69</v>
      </c>
      <c r="H1824">
        <v>2838</v>
      </c>
      <c r="I1824">
        <v>14.4</v>
      </c>
      <c r="J1824">
        <v>41</v>
      </c>
      <c r="K1824">
        <v>91</v>
      </c>
      <c r="L1824">
        <v>5.7</v>
      </c>
      <c r="M1824">
        <v>89</v>
      </c>
      <c r="N1824">
        <v>0.2</v>
      </c>
      <c r="O1824">
        <v>348.6314534</v>
      </c>
      <c r="P1824">
        <v>2594618</v>
      </c>
      <c r="Q1824">
        <v>17.399999999999999</v>
      </c>
      <c r="R1824">
        <v>18</v>
      </c>
      <c r="S1824">
        <v>0.47599999999999998</v>
      </c>
      <c r="T1824">
        <v>9.6</v>
      </c>
    </row>
    <row r="1825" spans="1:20" x14ac:dyDescent="0.2">
      <c r="A1825" t="s">
        <v>142</v>
      </c>
      <c r="B1825">
        <v>2005</v>
      </c>
      <c r="C1825" t="s">
        <v>23</v>
      </c>
      <c r="D1825">
        <v>33</v>
      </c>
      <c r="E1825">
        <v>0.2</v>
      </c>
      <c r="F1825">
        <v>4.2597525320000003</v>
      </c>
      <c r="G1825">
        <v>41</v>
      </c>
      <c r="H1825">
        <v>5023</v>
      </c>
      <c r="I1825">
        <v>13.9</v>
      </c>
      <c r="J1825">
        <v>44</v>
      </c>
      <c r="K1825">
        <v>78</v>
      </c>
      <c r="L1825">
        <v>5.72</v>
      </c>
      <c r="M1825">
        <v>75</v>
      </c>
      <c r="N1825">
        <v>0.2</v>
      </c>
      <c r="O1825">
        <v>317.89197999999999</v>
      </c>
      <c r="P1825">
        <v>2564287</v>
      </c>
      <c r="Q1825">
        <v>17.600000000000001</v>
      </c>
      <c r="R1825">
        <v>18.2</v>
      </c>
      <c r="S1825">
        <v>0.46899999999999997</v>
      </c>
      <c r="T1825">
        <v>9.4</v>
      </c>
    </row>
    <row r="1826" spans="1:20" x14ac:dyDescent="0.2">
      <c r="A1826" t="s">
        <v>142</v>
      </c>
      <c r="B1826">
        <v>2004</v>
      </c>
      <c r="C1826" t="s">
        <v>23</v>
      </c>
      <c r="D1826">
        <v>35</v>
      </c>
      <c r="E1826">
        <v>0.21</v>
      </c>
      <c r="F1826">
        <v>31.931873159999999</v>
      </c>
      <c r="G1826">
        <v>27</v>
      </c>
      <c r="H1826">
        <v>12074</v>
      </c>
      <c r="I1826">
        <v>13.4</v>
      </c>
      <c r="J1826">
        <v>47</v>
      </c>
      <c r="K1826">
        <v>8</v>
      </c>
      <c r="L1826">
        <v>5.82</v>
      </c>
      <c r="M1826">
        <v>8</v>
      </c>
      <c r="N1826">
        <v>0.2</v>
      </c>
      <c r="O1826">
        <v>287.41559999999998</v>
      </c>
      <c r="P1826">
        <v>2539449</v>
      </c>
      <c r="Q1826">
        <v>17.8</v>
      </c>
      <c r="R1826">
        <v>18.399999999999999</v>
      </c>
      <c r="S1826">
        <v>0.46300000000000002</v>
      </c>
      <c r="T1826">
        <v>9.3000000000000007</v>
      </c>
    </row>
    <row r="1827" spans="1:20" x14ac:dyDescent="0.2">
      <c r="A1827" t="s">
        <v>142</v>
      </c>
      <c r="B1827">
        <v>2003</v>
      </c>
      <c r="C1827" t="s">
        <v>23</v>
      </c>
      <c r="D1827">
        <v>38</v>
      </c>
      <c r="E1827">
        <v>0.2</v>
      </c>
      <c r="F1827">
        <v>2.7909653200000002</v>
      </c>
      <c r="G1827">
        <v>2</v>
      </c>
      <c r="H1827">
        <v>13344</v>
      </c>
      <c r="I1827">
        <v>12.9</v>
      </c>
      <c r="J1827">
        <v>50</v>
      </c>
      <c r="K1827">
        <v>76</v>
      </c>
      <c r="L1827">
        <v>5.48</v>
      </c>
      <c r="M1827">
        <v>78</v>
      </c>
      <c r="N1827">
        <v>0.1</v>
      </c>
      <c r="O1827">
        <v>253.72412</v>
      </c>
      <c r="P1827">
        <v>2495623</v>
      </c>
      <c r="Q1827">
        <v>18</v>
      </c>
      <c r="R1827">
        <v>18.600000000000001</v>
      </c>
      <c r="S1827">
        <v>0.45700000000000002</v>
      </c>
      <c r="T1827">
        <v>9.1999999999999993</v>
      </c>
    </row>
    <row r="1828" spans="1:20" x14ac:dyDescent="0.2">
      <c r="A1828" t="s">
        <v>142</v>
      </c>
      <c r="B1828">
        <v>2002</v>
      </c>
      <c r="C1828" t="s">
        <v>23</v>
      </c>
      <c r="D1828">
        <v>40</v>
      </c>
      <c r="E1828">
        <v>0.19</v>
      </c>
      <c r="F1828">
        <v>23.183945940000001</v>
      </c>
      <c r="G1828">
        <v>80.94</v>
      </c>
      <c r="H1828">
        <v>6749</v>
      </c>
      <c r="I1828">
        <v>12.4</v>
      </c>
      <c r="J1828">
        <v>54</v>
      </c>
      <c r="K1828">
        <v>72</v>
      </c>
      <c r="L1828">
        <v>5.6</v>
      </c>
      <c r="M1828">
        <v>72</v>
      </c>
      <c r="N1828">
        <v>0.1</v>
      </c>
      <c r="O1828">
        <v>246.375621</v>
      </c>
      <c r="P1828">
        <v>24566342</v>
      </c>
      <c r="Q1828">
        <v>18.2</v>
      </c>
      <c r="R1828">
        <v>18.8</v>
      </c>
      <c r="S1828">
        <v>0.44700000000000001</v>
      </c>
      <c r="T1828">
        <v>8.6</v>
      </c>
    </row>
    <row r="1829" spans="1:20" x14ac:dyDescent="0.2">
      <c r="A1829" t="s">
        <v>142</v>
      </c>
      <c r="B1829">
        <v>2001</v>
      </c>
      <c r="C1829" t="s">
        <v>23</v>
      </c>
      <c r="D1829">
        <v>43</v>
      </c>
      <c r="E1829">
        <v>0.09</v>
      </c>
      <c r="F1829">
        <v>21.92813881</v>
      </c>
      <c r="G1829">
        <v>80.94</v>
      </c>
      <c r="H1829">
        <v>10849</v>
      </c>
      <c r="I1829">
        <v>11.9</v>
      </c>
      <c r="J1829">
        <v>58</v>
      </c>
      <c r="K1829">
        <v>73</v>
      </c>
      <c r="L1829">
        <v>5.36</v>
      </c>
      <c r="M1829">
        <v>72</v>
      </c>
      <c r="N1829">
        <v>0.1</v>
      </c>
      <c r="O1829">
        <v>248.61835389999999</v>
      </c>
      <c r="P1829">
        <v>24161777</v>
      </c>
      <c r="Q1829">
        <v>18.3</v>
      </c>
      <c r="R1829">
        <v>19</v>
      </c>
      <c r="S1829">
        <v>0.44600000000000001</v>
      </c>
      <c r="T1829">
        <v>9</v>
      </c>
    </row>
    <row r="1830" spans="1:20" x14ac:dyDescent="0.2">
      <c r="A1830" t="s">
        <v>142</v>
      </c>
      <c r="B1830">
        <v>2000</v>
      </c>
      <c r="C1830" t="s">
        <v>23</v>
      </c>
      <c r="D1830">
        <v>46</v>
      </c>
      <c r="E1830">
        <v>0.08</v>
      </c>
      <c r="F1830">
        <v>17.912336799999999</v>
      </c>
      <c r="G1830">
        <v>80.94</v>
      </c>
      <c r="H1830">
        <v>9397</v>
      </c>
      <c r="I1830">
        <v>11.4</v>
      </c>
      <c r="J1830">
        <v>62</v>
      </c>
      <c r="K1830">
        <v>74</v>
      </c>
      <c r="L1830">
        <v>5.43</v>
      </c>
      <c r="M1830">
        <v>74</v>
      </c>
      <c r="N1830">
        <v>0.1</v>
      </c>
      <c r="O1830">
        <v>231.42554000000001</v>
      </c>
      <c r="P1830">
        <v>2374911</v>
      </c>
      <c r="Q1830">
        <v>18.5</v>
      </c>
      <c r="R1830">
        <v>19.2</v>
      </c>
      <c r="S1830">
        <v>0.439</v>
      </c>
      <c r="T1830">
        <v>8.9</v>
      </c>
    </row>
    <row r="1831" spans="1:20" x14ac:dyDescent="0.2">
      <c r="A1831" t="s">
        <v>143</v>
      </c>
      <c r="B1831">
        <v>2015</v>
      </c>
      <c r="C1831" t="s">
        <v>31</v>
      </c>
      <c r="D1831">
        <v>1</v>
      </c>
      <c r="E1831">
        <v>4.5999999999999996</v>
      </c>
      <c r="F1831">
        <v>0</v>
      </c>
      <c r="G1831">
        <v>94</v>
      </c>
      <c r="H1831">
        <v>7</v>
      </c>
      <c r="I1831">
        <v>62.1</v>
      </c>
      <c r="J1831">
        <v>1</v>
      </c>
      <c r="K1831">
        <v>95</v>
      </c>
      <c r="L1831">
        <v>5.93</v>
      </c>
      <c r="M1831">
        <v>95</v>
      </c>
      <c r="N1831">
        <v>0.1</v>
      </c>
      <c r="O1831">
        <v>44292.884729999998</v>
      </c>
      <c r="P1831">
        <v>16939923</v>
      </c>
      <c r="Q1831">
        <v>1</v>
      </c>
      <c r="R1831">
        <v>0.9</v>
      </c>
      <c r="S1831">
        <v>0.92300000000000004</v>
      </c>
      <c r="T1831">
        <v>18.100000000000001</v>
      </c>
    </row>
    <row r="1832" spans="1:20" x14ac:dyDescent="0.2">
      <c r="A1832" t="s">
        <v>143</v>
      </c>
      <c r="B1832">
        <v>2014</v>
      </c>
      <c r="C1832" t="s">
        <v>31</v>
      </c>
      <c r="D1832">
        <v>1</v>
      </c>
      <c r="E1832">
        <v>0.01</v>
      </c>
      <c r="F1832">
        <v>1491.7036049999999</v>
      </c>
      <c r="G1832">
        <v>92</v>
      </c>
      <c r="H1832">
        <v>140</v>
      </c>
      <c r="I1832">
        <v>61.6</v>
      </c>
      <c r="J1832">
        <v>1</v>
      </c>
      <c r="K1832">
        <v>96</v>
      </c>
      <c r="L1832">
        <v>1.9</v>
      </c>
      <c r="M1832">
        <v>96</v>
      </c>
      <c r="N1832">
        <v>0.1</v>
      </c>
      <c r="O1832">
        <v>52157.468699999998</v>
      </c>
      <c r="P1832">
        <v>168658</v>
      </c>
      <c r="Q1832">
        <v>1</v>
      </c>
      <c r="R1832">
        <v>0.9</v>
      </c>
      <c r="S1832">
        <v>0.92300000000000004</v>
      </c>
      <c r="T1832">
        <v>18.100000000000001</v>
      </c>
    </row>
    <row r="1833" spans="1:20" x14ac:dyDescent="0.2">
      <c r="A1833" t="s">
        <v>143</v>
      </c>
      <c r="B1833">
        <v>2013</v>
      </c>
      <c r="C1833" t="s">
        <v>31</v>
      </c>
      <c r="D1833">
        <v>1</v>
      </c>
      <c r="E1833">
        <v>8.68</v>
      </c>
      <c r="F1833">
        <v>1475.030397</v>
      </c>
      <c r="G1833">
        <v>51</v>
      </c>
      <c r="H1833">
        <v>2632</v>
      </c>
      <c r="I1833">
        <v>61</v>
      </c>
      <c r="J1833">
        <v>1</v>
      </c>
      <c r="K1833">
        <v>97</v>
      </c>
      <c r="L1833">
        <v>11.4</v>
      </c>
      <c r="M1833">
        <v>97</v>
      </c>
      <c r="N1833">
        <v>0.1</v>
      </c>
      <c r="O1833">
        <v>51574.489419999998</v>
      </c>
      <c r="P1833">
        <v>1684432</v>
      </c>
      <c r="Q1833">
        <v>1</v>
      </c>
      <c r="R1833">
        <v>0.9</v>
      </c>
      <c r="S1833">
        <v>0.92200000000000004</v>
      </c>
      <c r="T1833">
        <v>18.100000000000001</v>
      </c>
    </row>
    <row r="1834" spans="1:20" x14ac:dyDescent="0.2">
      <c r="A1834" t="s">
        <v>143</v>
      </c>
      <c r="B1834">
        <v>2012</v>
      </c>
      <c r="C1834" t="s">
        <v>31</v>
      </c>
      <c r="D1834">
        <v>1</v>
      </c>
      <c r="E1834">
        <v>9.0500000000000007</v>
      </c>
      <c r="F1834">
        <v>1162.6567680000001</v>
      </c>
      <c r="G1834">
        <v>2</v>
      </c>
      <c r="H1834">
        <v>10</v>
      </c>
      <c r="I1834">
        <v>6.5</v>
      </c>
      <c r="J1834">
        <v>1</v>
      </c>
      <c r="K1834">
        <v>97</v>
      </c>
      <c r="L1834">
        <v>11.1</v>
      </c>
      <c r="M1834">
        <v>97</v>
      </c>
      <c r="N1834">
        <v>0.1</v>
      </c>
      <c r="O1834">
        <v>49474.756099999999</v>
      </c>
      <c r="P1834">
        <v>16754962</v>
      </c>
      <c r="Q1834">
        <v>1</v>
      </c>
      <c r="R1834">
        <v>0.9</v>
      </c>
      <c r="S1834">
        <v>0.92100000000000004</v>
      </c>
      <c r="T1834">
        <v>18.100000000000001</v>
      </c>
    </row>
    <row r="1835" spans="1:20" x14ac:dyDescent="0.2">
      <c r="A1835" t="s">
        <v>143</v>
      </c>
      <c r="B1835">
        <v>2011</v>
      </c>
      <c r="C1835" t="s">
        <v>31</v>
      </c>
      <c r="D1835">
        <v>1</v>
      </c>
      <c r="E1835">
        <v>8.9600000000000009</v>
      </c>
      <c r="F1835">
        <v>1047.370244</v>
      </c>
      <c r="G1835">
        <v>2</v>
      </c>
      <c r="H1835">
        <v>51</v>
      </c>
      <c r="I1835">
        <v>59.9</v>
      </c>
      <c r="J1835">
        <v>1</v>
      </c>
      <c r="K1835">
        <v>97</v>
      </c>
      <c r="L1835">
        <v>1.53</v>
      </c>
      <c r="M1835">
        <v>97</v>
      </c>
      <c r="N1835">
        <v>0.1</v>
      </c>
      <c r="O1835">
        <v>5354.6535999999996</v>
      </c>
      <c r="P1835">
        <v>1669374</v>
      </c>
      <c r="Q1835">
        <v>1</v>
      </c>
      <c r="R1835">
        <v>0.9</v>
      </c>
      <c r="S1835">
        <v>0.91100000000000003</v>
      </c>
      <c r="T1835">
        <v>17.2</v>
      </c>
    </row>
    <row r="1836" spans="1:20" x14ac:dyDescent="0.2">
      <c r="A1836" t="s">
        <v>143</v>
      </c>
      <c r="B1836">
        <v>2010</v>
      </c>
      <c r="C1836" t="s">
        <v>31</v>
      </c>
      <c r="D1836">
        <v>1</v>
      </c>
      <c r="E1836">
        <v>9.33</v>
      </c>
      <c r="F1836">
        <v>1035.621437</v>
      </c>
      <c r="G1836">
        <v>80.94</v>
      </c>
      <c r="H1836">
        <v>15</v>
      </c>
      <c r="I1836">
        <v>59.3</v>
      </c>
      <c r="J1836">
        <v>1</v>
      </c>
      <c r="K1836">
        <v>97</v>
      </c>
      <c r="L1836">
        <v>1.48</v>
      </c>
      <c r="M1836">
        <v>97</v>
      </c>
      <c r="N1836">
        <v>0.1</v>
      </c>
      <c r="O1836">
        <v>5338.2548299999999</v>
      </c>
      <c r="P1836">
        <v>16615394</v>
      </c>
      <c r="Q1836">
        <v>1</v>
      </c>
      <c r="R1836">
        <v>0.9</v>
      </c>
      <c r="S1836">
        <v>0.90600000000000003</v>
      </c>
      <c r="T1836">
        <v>17</v>
      </c>
    </row>
    <row r="1837" spans="1:20" x14ac:dyDescent="0.2">
      <c r="A1837" t="s">
        <v>143</v>
      </c>
      <c r="B1837">
        <v>2009</v>
      </c>
      <c r="C1837" t="s">
        <v>31</v>
      </c>
      <c r="D1837">
        <v>1</v>
      </c>
      <c r="E1837">
        <v>9.23</v>
      </c>
      <c r="F1837">
        <v>96.858588499999996</v>
      </c>
      <c r="G1837">
        <v>80.94</v>
      </c>
      <c r="H1837">
        <v>15</v>
      </c>
      <c r="I1837">
        <v>58.6</v>
      </c>
      <c r="J1837">
        <v>1</v>
      </c>
      <c r="K1837">
        <v>97</v>
      </c>
      <c r="L1837">
        <v>1.29</v>
      </c>
      <c r="M1837">
        <v>97</v>
      </c>
      <c r="N1837">
        <v>0.1</v>
      </c>
      <c r="O1837">
        <v>519.34900000000005</v>
      </c>
      <c r="P1837">
        <v>1653388</v>
      </c>
      <c r="Q1837">
        <v>1</v>
      </c>
      <c r="R1837">
        <v>0.9</v>
      </c>
      <c r="S1837">
        <v>0.90600000000000003</v>
      </c>
      <c r="T1837">
        <v>16.899999999999999</v>
      </c>
    </row>
    <row r="1838" spans="1:20" x14ac:dyDescent="0.2">
      <c r="A1838" t="s">
        <v>143</v>
      </c>
      <c r="B1838">
        <v>2008</v>
      </c>
      <c r="C1838" t="s">
        <v>31</v>
      </c>
      <c r="D1838">
        <v>1</v>
      </c>
      <c r="E1838">
        <v>9.6199999999999992</v>
      </c>
      <c r="F1838">
        <v>10873.40554</v>
      </c>
      <c r="G1838">
        <v>80.94</v>
      </c>
      <c r="H1838">
        <v>109</v>
      </c>
      <c r="I1838">
        <v>57.9</v>
      </c>
      <c r="J1838">
        <v>1</v>
      </c>
      <c r="K1838">
        <v>97</v>
      </c>
      <c r="L1838">
        <v>9.57</v>
      </c>
      <c r="M1838">
        <v>97</v>
      </c>
      <c r="N1838">
        <v>0.1</v>
      </c>
      <c r="O1838">
        <v>56928.824800000002</v>
      </c>
      <c r="P1838">
        <v>16445593</v>
      </c>
      <c r="Q1838">
        <v>1</v>
      </c>
      <c r="R1838">
        <v>0.9</v>
      </c>
      <c r="S1838">
        <v>0.90500000000000003</v>
      </c>
      <c r="T1838">
        <v>16.8</v>
      </c>
    </row>
    <row r="1839" spans="1:20" x14ac:dyDescent="0.2">
      <c r="A1839" t="s">
        <v>143</v>
      </c>
      <c r="B1839">
        <v>2007</v>
      </c>
      <c r="C1839" t="s">
        <v>31</v>
      </c>
      <c r="D1839">
        <v>1</v>
      </c>
      <c r="E1839">
        <v>9.5299999999999994</v>
      </c>
      <c r="F1839">
        <v>9689.7327839999998</v>
      </c>
      <c r="G1839">
        <v>80.94</v>
      </c>
      <c r="H1839">
        <v>10</v>
      </c>
      <c r="I1839">
        <v>57.3</v>
      </c>
      <c r="J1839">
        <v>1</v>
      </c>
      <c r="K1839">
        <v>97</v>
      </c>
      <c r="L1839">
        <v>9.36</v>
      </c>
      <c r="M1839">
        <v>97</v>
      </c>
      <c r="N1839">
        <v>0.1</v>
      </c>
      <c r="O1839">
        <v>51241.315620000001</v>
      </c>
      <c r="P1839">
        <v>16381696</v>
      </c>
      <c r="Q1839">
        <v>1</v>
      </c>
      <c r="R1839">
        <v>1</v>
      </c>
      <c r="S1839">
        <v>0.89900000000000002</v>
      </c>
      <c r="T1839">
        <v>16.600000000000001</v>
      </c>
    </row>
    <row r="1840" spans="1:20" x14ac:dyDescent="0.2">
      <c r="A1840" t="s">
        <v>143</v>
      </c>
      <c r="B1840">
        <v>2006</v>
      </c>
      <c r="C1840" t="s">
        <v>31</v>
      </c>
      <c r="D1840">
        <v>1</v>
      </c>
      <c r="E1840">
        <v>9.7899999999999991</v>
      </c>
      <c r="F1840">
        <v>8344.0103920000001</v>
      </c>
      <c r="G1840">
        <v>80.94</v>
      </c>
      <c r="H1840">
        <v>1</v>
      </c>
      <c r="I1840">
        <v>56.5</v>
      </c>
      <c r="J1840">
        <v>1</v>
      </c>
      <c r="K1840">
        <v>96</v>
      </c>
      <c r="L1840">
        <v>9.36</v>
      </c>
      <c r="M1840">
        <v>96</v>
      </c>
      <c r="N1840">
        <v>0.1</v>
      </c>
      <c r="O1840">
        <v>44453.971189999997</v>
      </c>
      <c r="P1840">
        <v>1634611</v>
      </c>
      <c r="Q1840">
        <v>1</v>
      </c>
      <c r="R1840">
        <v>1</v>
      </c>
      <c r="S1840">
        <v>0.89300000000000002</v>
      </c>
      <c r="T1840">
        <v>16.5</v>
      </c>
    </row>
    <row r="1841" spans="1:20" x14ac:dyDescent="0.2">
      <c r="A1841" t="s">
        <v>143</v>
      </c>
      <c r="B1841">
        <v>2005</v>
      </c>
      <c r="C1841" t="s">
        <v>31</v>
      </c>
      <c r="D1841">
        <v>1</v>
      </c>
      <c r="E1841">
        <v>9.69</v>
      </c>
      <c r="F1841">
        <v>6577.5081360000004</v>
      </c>
      <c r="G1841">
        <v>80.94</v>
      </c>
      <c r="H1841">
        <v>4</v>
      </c>
      <c r="I1841">
        <v>55.8</v>
      </c>
      <c r="J1841">
        <v>1</v>
      </c>
      <c r="K1841">
        <v>96</v>
      </c>
      <c r="L1841">
        <v>9.6</v>
      </c>
      <c r="M1841">
        <v>96</v>
      </c>
      <c r="N1841">
        <v>0.1</v>
      </c>
      <c r="O1841">
        <v>41577.169000000002</v>
      </c>
      <c r="P1841">
        <v>16319868</v>
      </c>
      <c r="Q1841">
        <v>1</v>
      </c>
      <c r="R1841">
        <v>1</v>
      </c>
      <c r="S1841">
        <v>0.88800000000000001</v>
      </c>
      <c r="T1841">
        <v>16.399999999999999</v>
      </c>
    </row>
    <row r="1842" spans="1:20" x14ac:dyDescent="0.2">
      <c r="A1842" t="s">
        <v>143</v>
      </c>
      <c r="B1842">
        <v>2004</v>
      </c>
      <c r="C1842" t="s">
        <v>31</v>
      </c>
      <c r="D1842">
        <v>1</v>
      </c>
      <c r="E1842">
        <v>9.56</v>
      </c>
      <c r="F1842">
        <v>5170.1307029999998</v>
      </c>
      <c r="G1842">
        <v>80.94</v>
      </c>
      <c r="H1842">
        <v>11</v>
      </c>
      <c r="I1842">
        <v>55</v>
      </c>
      <c r="J1842">
        <v>1</v>
      </c>
      <c r="K1842">
        <v>98</v>
      </c>
      <c r="L1842">
        <v>8.52</v>
      </c>
      <c r="M1842">
        <v>98</v>
      </c>
      <c r="N1842">
        <v>0.1</v>
      </c>
      <c r="O1842">
        <v>39954.642220000002</v>
      </c>
      <c r="P1842">
        <v>16281779</v>
      </c>
      <c r="Q1842">
        <v>1</v>
      </c>
      <c r="R1842">
        <v>1</v>
      </c>
      <c r="S1842">
        <v>0.88500000000000001</v>
      </c>
      <c r="T1842">
        <v>16.5</v>
      </c>
    </row>
    <row r="1843" spans="1:20" x14ac:dyDescent="0.2">
      <c r="A1843" t="s">
        <v>143</v>
      </c>
      <c r="B1843">
        <v>2003</v>
      </c>
      <c r="C1843" t="s">
        <v>31</v>
      </c>
      <c r="D1843">
        <v>1</v>
      </c>
      <c r="E1843">
        <v>9.56</v>
      </c>
      <c r="F1843">
        <v>4472.6113999999998</v>
      </c>
      <c r="G1843">
        <v>80.94</v>
      </c>
      <c r="H1843">
        <v>4</v>
      </c>
      <c r="I1843">
        <v>54.2</v>
      </c>
      <c r="J1843">
        <v>1</v>
      </c>
      <c r="K1843">
        <v>98</v>
      </c>
      <c r="L1843">
        <v>8.4600000000000009</v>
      </c>
      <c r="M1843">
        <v>98</v>
      </c>
      <c r="N1843">
        <v>0.1</v>
      </c>
      <c r="O1843">
        <v>35245.164700000001</v>
      </c>
      <c r="P1843">
        <v>1622532</v>
      </c>
      <c r="Q1843">
        <v>1.1000000000000001</v>
      </c>
      <c r="R1843">
        <v>1</v>
      </c>
      <c r="S1843">
        <v>0.88100000000000001</v>
      </c>
      <c r="T1843">
        <v>16.5</v>
      </c>
    </row>
    <row r="1844" spans="1:20" x14ac:dyDescent="0.2">
      <c r="A1844" t="s">
        <v>143</v>
      </c>
      <c r="B1844">
        <v>2002</v>
      </c>
      <c r="C1844" t="s">
        <v>31</v>
      </c>
      <c r="D1844">
        <v>1</v>
      </c>
      <c r="E1844">
        <v>9.68</v>
      </c>
      <c r="F1844">
        <v>3455.1970529999999</v>
      </c>
      <c r="G1844">
        <v>80.94</v>
      </c>
      <c r="H1844">
        <v>3</v>
      </c>
      <c r="I1844">
        <v>53.4</v>
      </c>
      <c r="J1844">
        <v>1</v>
      </c>
      <c r="K1844">
        <v>97</v>
      </c>
      <c r="L1844">
        <v>8.34</v>
      </c>
      <c r="M1844">
        <v>97</v>
      </c>
      <c r="N1844">
        <v>0.1</v>
      </c>
      <c r="O1844">
        <v>28817.323209999999</v>
      </c>
      <c r="P1844">
        <v>16148929</v>
      </c>
      <c r="Q1844">
        <v>1.1000000000000001</v>
      </c>
      <c r="R1844">
        <v>1</v>
      </c>
      <c r="S1844">
        <v>0.88200000000000001</v>
      </c>
      <c r="T1844">
        <v>16.899999999999999</v>
      </c>
    </row>
    <row r="1845" spans="1:20" x14ac:dyDescent="0.2">
      <c r="A1845" t="s">
        <v>143</v>
      </c>
      <c r="B1845">
        <v>2001</v>
      </c>
      <c r="C1845" t="s">
        <v>31</v>
      </c>
      <c r="D1845">
        <v>1</v>
      </c>
      <c r="E1845">
        <v>9.9499999999999993</v>
      </c>
      <c r="F1845">
        <v>3054.515582</v>
      </c>
      <c r="G1845">
        <v>80.94</v>
      </c>
      <c r="H1845">
        <v>0</v>
      </c>
      <c r="I1845">
        <v>52.6</v>
      </c>
      <c r="J1845">
        <v>1</v>
      </c>
      <c r="K1845">
        <v>97</v>
      </c>
      <c r="L1845">
        <v>7.79</v>
      </c>
      <c r="M1845">
        <v>97</v>
      </c>
      <c r="N1845">
        <v>0.1</v>
      </c>
      <c r="O1845">
        <v>26584.12169</v>
      </c>
      <c r="P1845">
        <v>164618</v>
      </c>
      <c r="Q1845">
        <v>1.1000000000000001</v>
      </c>
      <c r="R1845">
        <v>1.1000000000000001</v>
      </c>
      <c r="S1845">
        <v>0.878</v>
      </c>
      <c r="T1845">
        <v>16.7</v>
      </c>
    </row>
    <row r="1846" spans="1:20" x14ac:dyDescent="0.2">
      <c r="A1846" t="s">
        <v>143</v>
      </c>
      <c r="B1846">
        <v>2000</v>
      </c>
      <c r="C1846" t="s">
        <v>31</v>
      </c>
      <c r="D1846">
        <v>1</v>
      </c>
      <c r="E1846">
        <v>10.06</v>
      </c>
      <c r="F1846">
        <v>2944.6401340000002</v>
      </c>
      <c r="G1846">
        <v>80.94</v>
      </c>
      <c r="H1846">
        <v>1019</v>
      </c>
      <c r="I1846">
        <v>51.8</v>
      </c>
      <c r="J1846">
        <v>1</v>
      </c>
      <c r="K1846">
        <v>97</v>
      </c>
      <c r="L1846">
        <v>7.42</v>
      </c>
      <c r="M1846">
        <v>97</v>
      </c>
      <c r="N1846">
        <v>0.1</v>
      </c>
      <c r="O1846">
        <v>25921.127939999998</v>
      </c>
      <c r="P1846">
        <v>15925513</v>
      </c>
      <c r="Q1846">
        <v>1.1000000000000001</v>
      </c>
      <c r="R1846">
        <v>1.1000000000000001</v>
      </c>
      <c r="S1846">
        <v>0.873</v>
      </c>
      <c r="T1846">
        <v>16.5</v>
      </c>
    </row>
    <row r="1847" spans="1:20" x14ac:dyDescent="0.2">
      <c r="A1847" t="s">
        <v>144</v>
      </c>
      <c r="B1847">
        <v>2015</v>
      </c>
      <c r="C1847" t="s">
        <v>31</v>
      </c>
      <c r="D1847">
        <v>0</v>
      </c>
      <c r="E1847">
        <v>8.6999999999999993</v>
      </c>
      <c r="F1847">
        <v>0</v>
      </c>
      <c r="G1847">
        <v>92</v>
      </c>
      <c r="H1847">
        <v>10</v>
      </c>
      <c r="I1847">
        <v>67.5</v>
      </c>
      <c r="J1847">
        <v>0</v>
      </c>
      <c r="K1847">
        <v>92</v>
      </c>
      <c r="L1847">
        <v>5.93</v>
      </c>
      <c r="M1847">
        <v>92</v>
      </c>
      <c r="N1847">
        <v>0.1</v>
      </c>
      <c r="O1847">
        <v>3821.8937000000001</v>
      </c>
      <c r="P1847">
        <v>12753375</v>
      </c>
      <c r="Q1847">
        <v>0.4</v>
      </c>
      <c r="R1847">
        <v>0.3</v>
      </c>
      <c r="S1847">
        <v>0.91300000000000003</v>
      </c>
      <c r="T1847">
        <v>19.2</v>
      </c>
    </row>
    <row r="1848" spans="1:20" x14ac:dyDescent="0.2">
      <c r="A1848" t="s">
        <v>144</v>
      </c>
      <c r="B1848">
        <v>2014</v>
      </c>
      <c r="C1848" t="s">
        <v>31</v>
      </c>
      <c r="D1848">
        <v>0</v>
      </c>
      <c r="E1848">
        <v>9.07</v>
      </c>
      <c r="F1848">
        <v>1040.2784360000001</v>
      </c>
      <c r="G1848">
        <v>93</v>
      </c>
      <c r="H1848">
        <v>280</v>
      </c>
      <c r="I1848">
        <v>66.900000000000006</v>
      </c>
      <c r="J1848">
        <v>0</v>
      </c>
      <c r="K1848">
        <v>93</v>
      </c>
      <c r="L1848">
        <v>11.3</v>
      </c>
      <c r="M1848">
        <v>93</v>
      </c>
      <c r="N1848">
        <v>0.1</v>
      </c>
      <c r="O1848">
        <v>4453.2467299999998</v>
      </c>
      <c r="P1848">
        <v>12753375</v>
      </c>
      <c r="Q1848">
        <v>0.4</v>
      </c>
      <c r="R1848">
        <v>0.3</v>
      </c>
      <c r="S1848">
        <v>0.91</v>
      </c>
      <c r="T1848">
        <v>19.2</v>
      </c>
    </row>
    <row r="1849" spans="1:20" x14ac:dyDescent="0.2">
      <c r="A1849" t="s">
        <v>144</v>
      </c>
      <c r="B1849">
        <v>2013</v>
      </c>
      <c r="C1849" t="s">
        <v>31</v>
      </c>
      <c r="D1849">
        <v>0</v>
      </c>
      <c r="E1849">
        <v>9.18</v>
      </c>
      <c r="F1849">
        <v>10019.076300000001</v>
      </c>
      <c r="G1849">
        <v>93</v>
      </c>
      <c r="H1849">
        <v>8</v>
      </c>
      <c r="I1849">
        <v>66.400000000000006</v>
      </c>
      <c r="J1849">
        <v>0</v>
      </c>
      <c r="K1849">
        <v>92</v>
      </c>
      <c r="L1849">
        <v>11.17</v>
      </c>
      <c r="M1849">
        <v>92</v>
      </c>
      <c r="N1849">
        <v>0.1</v>
      </c>
      <c r="O1849">
        <v>42889.881410000002</v>
      </c>
      <c r="P1849">
        <v>12753375</v>
      </c>
      <c r="Q1849">
        <v>0.3</v>
      </c>
      <c r="R1849">
        <v>0.3</v>
      </c>
      <c r="S1849">
        <v>0.90800000000000003</v>
      </c>
      <c r="T1849">
        <v>19.3</v>
      </c>
    </row>
    <row r="1850" spans="1:20" x14ac:dyDescent="0.2">
      <c r="A1850" t="s">
        <v>144</v>
      </c>
      <c r="B1850">
        <v>2012</v>
      </c>
      <c r="C1850" t="s">
        <v>31</v>
      </c>
      <c r="D1850">
        <v>0</v>
      </c>
      <c r="E1850">
        <v>9.1999999999999993</v>
      </c>
      <c r="F1850">
        <v>924.56536830000005</v>
      </c>
      <c r="G1850">
        <v>93</v>
      </c>
      <c r="H1850">
        <v>68</v>
      </c>
      <c r="I1850">
        <v>65.900000000000006</v>
      </c>
      <c r="J1850">
        <v>0</v>
      </c>
      <c r="K1850">
        <v>93</v>
      </c>
      <c r="L1850">
        <v>11.53</v>
      </c>
      <c r="M1850">
        <v>93</v>
      </c>
      <c r="N1850">
        <v>0.1</v>
      </c>
      <c r="O1850">
        <v>3997.2562400000002</v>
      </c>
      <c r="P1850">
        <v>12753375</v>
      </c>
      <c r="Q1850">
        <v>0.3</v>
      </c>
      <c r="R1850">
        <v>0.3</v>
      </c>
      <c r="S1850">
        <v>0.90400000000000003</v>
      </c>
      <c r="T1850">
        <v>19.5</v>
      </c>
    </row>
    <row r="1851" spans="1:20" x14ac:dyDescent="0.2">
      <c r="A1851" t="s">
        <v>144</v>
      </c>
      <c r="B1851">
        <v>2011</v>
      </c>
      <c r="C1851" t="s">
        <v>31</v>
      </c>
      <c r="D1851">
        <v>0</v>
      </c>
      <c r="E1851">
        <v>9.4700000000000006</v>
      </c>
      <c r="F1851">
        <v>8342.4057639999992</v>
      </c>
      <c r="G1851">
        <v>95</v>
      </c>
      <c r="H1851">
        <v>597</v>
      </c>
      <c r="I1851">
        <v>65.3</v>
      </c>
      <c r="J1851">
        <v>0</v>
      </c>
      <c r="K1851">
        <v>95</v>
      </c>
      <c r="L1851">
        <v>11.24</v>
      </c>
      <c r="M1851">
        <v>95</v>
      </c>
      <c r="N1851">
        <v>0.1</v>
      </c>
      <c r="O1851">
        <v>38426.558100000002</v>
      </c>
      <c r="P1851">
        <v>12753375</v>
      </c>
      <c r="Q1851">
        <v>0.3</v>
      </c>
      <c r="R1851">
        <v>0.3</v>
      </c>
      <c r="S1851">
        <v>0.90100000000000002</v>
      </c>
      <c r="T1851">
        <v>19.7</v>
      </c>
    </row>
    <row r="1852" spans="1:20" x14ac:dyDescent="0.2">
      <c r="A1852" t="s">
        <v>144</v>
      </c>
      <c r="B1852">
        <v>2010</v>
      </c>
      <c r="C1852" t="s">
        <v>31</v>
      </c>
      <c r="D1852">
        <v>0</v>
      </c>
      <c r="E1852">
        <v>9.6199999999999992</v>
      </c>
      <c r="F1852">
        <v>6664.1487079999997</v>
      </c>
      <c r="G1852">
        <v>9</v>
      </c>
      <c r="H1852">
        <v>43</v>
      </c>
      <c r="I1852">
        <v>64.8</v>
      </c>
      <c r="J1852">
        <v>0</v>
      </c>
      <c r="K1852">
        <v>93</v>
      </c>
      <c r="L1852">
        <v>11.2</v>
      </c>
      <c r="M1852">
        <v>93</v>
      </c>
      <c r="N1852">
        <v>0.1</v>
      </c>
      <c r="O1852">
        <v>33691.34837</v>
      </c>
      <c r="P1852">
        <v>12753375</v>
      </c>
      <c r="Q1852">
        <v>0.3</v>
      </c>
      <c r="R1852">
        <v>0.3</v>
      </c>
      <c r="S1852">
        <v>0.89900000000000002</v>
      </c>
      <c r="T1852">
        <v>20.3</v>
      </c>
    </row>
    <row r="1853" spans="1:20" x14ac:dyDescent="0.2">
      <c r="A1853" t="s">
        <v>144</v>
      </c>
      <c r="B1853">
        <v>2009</v>
      </c>
      <c r="C1853" t="s">
        <v>31</v>
      </c>
      <c r="D1853">
        <v>0</v>
      </c>
      <c r="E1853">
        <v>9.24</v>
      </c>
      <c r="F1853">
        <v>63.577051670000003</v>
      </c>
      <c r="G1853">
        <v>93</v>
      </c>
      <c r="H1853">
        <v>198</v>
      </c>
      <c r="I1853">
        <v>64.3</v>
      </c>
      <c r="J1853">
        <v>0</v>
      </c>
      <c r="K1853">
        <v>92</v>
      </c>
      <c r="L1853">
        <v>11.21</v>
      </c>
      <c r="M1853">
        <v>92</v>
      </c>
      <c r="N1853">
        <v>0.1</v>
      </c>
      <c r="O1853">
        <v>282.94193000000001</v>
      </c>
      <c r="P1853">
        <v>12753375</v>
      </c>
      <c r="Q1853">
        <v>0.3</v>
      </c>
      <c r="R1853">
        <v>0.3</v>
      </c>
      <c r="S1853">
        <v>0.89500000000000002</v>
      </c>
      <c r="T1853">
        <v>19.3</v>
      </c>
    </row>
    <row r="1854" spans="1:20" x14ac:dyDescent="0.2">
      <c r="A1854" t="s">
        <v>144</v>
      </c>
      <c r="B1854">
        <v>2008</v>
      </c>
      <c r="C1854" t="s">
        <v>31</v>
      </c>
      <c r="D1854">
        <v>0</v>
      </c>
      <c r="E1854">
        <v>9.49</v>
      </c>
      <c r="F1854">
        <v>6761.2889660000001</v>
      </c>
      <c r="G1854">
        <v>9</v>
      </c>
      <c r="H1854">
        <v>0</v>
      </c>
      <c r="I1854">
        <v>63.8</v>
      </c>
      <c r="J1854">
        <v>0</v>
      </c>
      <c r="K1854">
        <v>89</v>
      </c>
      <c r="L1854">
        <v>1.7</v>
      </c>
      <c r="M1854">
        <v>89</v>
      </c>
      <c r="N1854">
        <v>0.1</v>
      </c>
      <c r="O1854">
        <v>31287.77865</v>
      </c>
      <c r="P1854">
        <v>12753375</v>
      </c>
      <c r="Q1854">
        <v>0.3</v>
      </c>
      <c r="R1854">
        <v>0.3</v>
      </c>
      <c r="S1854">
        <v>0.89400000000000002</v>
      </c>
      <c r="T1854">
        <v>19.5</v>
      </c>
    </row>
    <row r="1855" spans="1:20" x14ac:dyDescent="0.2">
      <c r="A1855" t="s">
        <v>144</v>
      </c>
      <c r="B1855">
        <v>2007</v>
      </c>
      <c r="C1855" t="s">
        <v>31</v>
      </c>
      <c r="D1855">
        <v>0</v>
      </c>
      <c r="E1855">
        <v>9.19</v>
      </c>
      <c r="F1855">
        <v>606.31065609999996</v>
      </c>
      <c r="G1855">
        <v>88</v>
      </c>
      <c r="H1855">
        <v>25</v>
      </c>
      <c r="I1855">
        <v>63.2</v>
      </c>
      <c r="J1855">
        <v>0</v>
      </c>
      <c r="K1855">
        <v>88</v>
      </c>
      <c r="L1855">
        <v>8.35</v>
      </c>
      <c r="M1855">
        <v>88</v>
      </c>
      <c r="N1855">
        <v>0.1</v>
      </c>
      <c r="O1855">
        <v>3259.7347100000002</v>
      </c>
      <c r="P1855">
        <v>12753375</v>
      </c>
      <c r="Q1855">
        <v>0.3</v>
      </c>
      <c r="R1855">
        <v>0.3</v>
      </c>
      <c r="S1855">
        <v>0.89100000000000001</v>
      </c>
      <c r="T1855">
        <v>19.2</v>
      </c>
    </row>
    <row r="1856" spans="1:20" x14ac:dyDescent="0.2">
      <c r="A1856" t="s">
        <v>144</v>
      </c>
      <c r="B1856">
        <v>2006</v>
      </c>
      <c r="C1856" t="s">
        <v>31</v>
      </c>
      <c r="D1856">
        <v>0</v>
      </c>
      <c r="E1856">
        <v>9.34</v>
      </c>
      <c r="F1856">
        <v>496.22280069999999</v>
      </c>
      <c r="G1856">
        <v>87</v>
      </c>
      <c r="H1856">
        <v>20</v>
      </c>
      <c r="I1856">
        <v>62.6</v>
      </c>
      <c r="J1856">
        <v>0</v>
      </c>
      <c r="K1856">
        <v>89</v>
      </c>
      <c r="L1856">
        <v>8.65</v>
      </c>
      <c r="M1856">
        <v>89</v>
      </c>
      <c r="N1856">
        <v>0.1</v>
      </c>
      <c r="O1856">
        <v>2667.8645200000001</v>
      </c>
      <c r="P1856">
        <v>12753375</v>
      </c>
      <c r="Q1856">
        <v>0.3</v>
      </c>
      <c r="R1856">
        <v>0.3</v>
      </c>
      <c r="S1856">
        <v>0.88800000000000001</v>
      </c>
      <c r="T1856">
        <v>19.100000000000001</v>
      </c>
    </row>
    <row r="1857" spans="1:20" x14ac:dyDescent="0.2">
      <c r="A1857" t="s">
        <v>144</v>
      </c>
      <c r="B1857">
        <v>2005</v>
      </c>
      <c r="C1857" t="s">
        <v>31</v>
      </c>
      <c r="D1857">
        <v>0</v>
      </c>
      <c r="E1857">
        <v>9.31</v>
      </c>
      <c r="F1857">
        <v>491.05585200000002</v>
      </c>
      <c r="G1857">
        <v>87</v>
      </c>
      <c r="H1857">
        <v>20</v>
      </c>
      <c r="I1857">
        <v>62.1</v>
      </c>
      <c r="J1857">
        <v>0</v>
      </c>
      <c r="K1857">
        <v>89</v>
      </c>
      <c r="L1857">
        <v>8.25</v>
      </c>
      <c r="M1857">
        <v>89</v>
      </c>
      <c r="N1857">
        <v>0.1</v>
      </c>
      <c r="O1857">
        <v>2775.8951499999998</v>
      </c>
      <c r="P1857">
        <v>12753375</v>
      </c>
      <c r="Q1857">
        <v>0.3</v>
      </c>
      <c r="R1857">
        <v>0.3</v>
      </c>
      <c r="S1857">
        <v>0.88600000000000001</v>
      </c>
      <c r="T1857">
        <v>18.899999999999999</v>
      </c>
    </row>
    <row r="1858" spans="1:20" x14ac:dyDescent="0.2">
      <c r="A1858" t="s">
        <v>144</v>
      </c>
      <c r="B1858">
        <v>2004</v>
      </c>
      <c r="C1858" t="s">
        <v>31</v>
      </c>
      <c r="D1858">
        <v>0</v>
      </c>
      <c r="E1858">
        <v>9.15</v>
      </c>
      <c r="F1858">
        <v>442.37748690000001</v>
      </c>
      <c r="G1858">
        <v>88</v>
      </c>
      <c r="H1858">
        <v>33</v>
      </c>
      <c r="I1858">
        <v>61.5</v>
      </c>
      <c r="J1858">
        <v>0</v>
      </c>
      <c r="K1858">
        <v>87</v>
      </c>
      <c r="L1858">
        <v>7.89</v>
      </c>
      <c r="M1858">
        <v>89</v>
      </c>
      <c r="N1858">
        <v>0.1</v>
      </c>
      <c r="O1858">
        <v>2542.3993500000001</v>
      </c>
      <c r="P1858">
        <v>12753375</v>
      </c>
      <c r="Q1858">
        <v>0.3</v>
      </c>
      <c r="R1858">
        <v>0.3</v>
      </c>
      <c r="S1858">
        <v>0.88400000000000001</v>
      </c>
      <c r="T1858">
        <v>18.399999999999999</v>
      </c>
    </row>
    <row r="1859" spans="1:20" x14ac:dyDescent="0.2">
      <c r="A1859" t="s">
        <v>144</v>
      </c>
      <c r="B1859">
        <v>2003</v>
      </c>
      <c r="C1859" t="s">
        <v>31</v>
      </c>
      <c r="D1859">
        <v>0</v>
      </c>
      <c r="E1859">
        <v>8.91</v>
      </c>
      <c r="F1859">
        <v>3661.7929220000001</v>
      </c>
      <c r="G1859">
        <v>89</v>
      </c>
      <c r="H1859">
        <v>66</v>
      </c>
      <c r="I1859">
        <v>6.9</v>
      </c>
      <c r="J1859">
        <v>0</v>
      </c>
      <c r="K1859">
        <v>86</v>
      </c>
      <c r="L1859">
        <v>7.71</v>
      </c>
      <c r="M1859">
        <v>9</v>
      </c>
      <c r="N1859">
        <v>0.1</v>
      </c>
      <c r="O1859">
        <v>21913.7817</v>
      </c>
      <c r="P1859">
        <v>12753375</v>
      </c>
      <c r="Q1859">
        <v>0.3</v>
      </c>
      <c r="R1859">
        <v>0.3</v>
      </c>
      <c r="S1859">
        <v>0.88100000000000001</v>
      </c>
      <c r="T1859">
        <v>18.2</v>
      </c>
    </row>
    <row r="1860" spans="1:20" x14ac:dyDescent="0.2">
      <c r="A1860" t="s">
        <v>144</v>
      </c>
      <c r="B1860">
        <v>2002</v>
      </c>
      <c r="C1860" t="s">
        <v>31</v>
      </c>
      <c r="D1860">
        <v>0</v>
      </c>
      <c r="E1860">
        <v>9.1300000000000008</v>
      </c>
      <c r="F1860">
        <v>2892.2571320000002</v>
      </c>
      <c r="G1860">
        <v>89</v>
      </c>
      <c r="H1860">
        <v>21</v>
      </c>
      <c r="I1860">
        <v>6.3</v>
      </c>
      <c r="J1860">
        <v>0</v>
      </c>
      <c r="K1860">
        <v>84</v>
      </c>
      <c r="L1860">
        <v>7.89</v>
      </c>
      <c r="M1860">
        <v>9</v>
      </c>
      <c r="N1860">
        <v>0.1</v>
      </c>
      <c r="O1860">
        <v>16874.312320000001</v>
      </c>
      <c r="P1860">
        <v>12753375</v>
      </c>
      <c r="Q1860">
        <v>0.3</v>
      </c>
      <c r="R1860">
        <v>0.3</v>
      </c>
      <c r="S1860">
        <v>0.873</v>
      </c>
      <c r="T1860">
        <v>17.5</v>
      </c>
    </row>
    <row r="1861" spans="1:20" x14ac:dyDescent="0.2">
      <c r="A1861" t="s">
        <v>144</v>
      </c>
      <c r="B1861">
        <v>2001</v>
      </c>
      <c r="C1861" t="s">
        <v>31</v>
      </c>
      <c r="D1861">
        <v>0</v>
      </c>
      <c r="E1861">
        <v>8.75</v>
      </c>
      <c r="F1861">
        <v>2205.9859499999998</v>
      </c>
      <c r="G1861">
        <v>9</v>
      </c>
      <c r="H1861">
        <v>65</v>
      </c>
      <c r="I1861">
        <v>59.6</v>
      </c>
      <c r="J1861">
        <v>0</v>
      </c>
      <c r="K1861">
        <v>82</v>
      </c>
      <c r="L1861">
        <v>7.58</v>
      </c>
      <c r="M1861">
        <v>9</v>
      </c>
      <c r="N1861">
        <v>0.1</v>
      </c>
      <c r="O1861">
        <v>13882.856830000001</v>
      </c>
      <c r="P1861">
        <v>12753375</v>
      </c>
      <c r="Q1861">
        <v>0.3</v>
      </c>
      <c r="R1861">
        <v>0.3</v>
      </c>
      <c r="S1861">
        <v>0.86799999999999999</v>
      </c>
      <c r="T1861">
        <v>17.399999999999999</v>
      </c>
    </row>
    <row r="1862" spans="1:20" x14ac:dyDescent="0.2">
      <c r="A1862" t="s">
        <v>144</v>
      </c>
      <c r="B1862">
        <v>2000</v>
      </c>
      <c r="C1862" t="s">
        <v>31</v>
      </c>
      <c r="D1862">
        <v>0</v>
      </c>
      <c r="E1862">
        <v>8.91</v>
      </c>
      <c r="F1862">
        <v>2143.0210830000001</v>
      </c>
      <c r="G1862">
        <v>9</v>
      </c>
      <c r="H1862">
        <v>65</v>
      </c>
      <c r="I1862">
        <v>58.9</v>
      </c>
      <c r="J1862">
        <v>0</v>
      </c>
      <c r="K1862">
        <v>82</v>
      </c>
      <c r="L1862">
        <v>7.47</v>
      </c>
      <c r="M1862">
        <v>9</v>
      </c>
      <c r="N1862">
        <v>0.1</v>
      </c>
      <c r="O1862">
        <v>13641.127200000001</v>
      </c>
      <c r="P1862">
        <v>12753375</v>
      </c>
      <c r="Q1862">
        <v>0.3</v>
      </c>
      <c r="R1862">
        <v>0.3</v>
      </c>
      <c r="S1862">
        <v>0.86399999999999999</v>
      </c>
      <c r="T1862">
        <v>17.2</v>
      </c>
    </row>
    <row r="1863" spans="1:20" x14ac:dyDescent="0.2">
      <c r="A1863" t="s">
        <v>145</v>
      </c>
      <c r="B1863">
        <v>2015</v>
      </c>
      <c r="C1863" t="s">
        <v>23</v>
      </c>
      <c r="D1863">
        <v>2</v>
      </c>
      <c r="E1863">
        <v>4.5999999999999996</v>
      </c>
      <c r="F1863">
        <v>0</v>
      </c>
      <c r="G1863">
        <v>98</v>
      </c>
      <c r="H1863">
        <v>0</v>
      </c>
      <c r="I1863">
        <v>54</v>
      </c>
      <c r="J1863">
        <v>2</v>
      </c>
      <c r="K1863">
        <v>99</v>
      </c>
      <c r="L1863">
        <v>5.93</v>
      </c>
      <c r="M1863">
        <v>98</v>
      </c>
      <c r="N1863">
        <v>0.1</v>
      </c>
      <c r="O1863">
        <v>295.96648800000003</v>
      </c>
      <c r="P1863">
        <v>68235</v>
      </c>
      <c r="Q1863">
        <v>1.8</v>
      </c>
      <c r="R1863">
        <v>1.7</v>
      </c>
      <c r="S1863">
        <v>0.64200000000000002</v>
      </c>
      <c r="T1863">
        <v>11.7</v>
      </c>
    </row>
    <row r="1864" spans="1:20" x14ac:dyDescent="0.2">
      <c r="A1864" t="s">
        <v>145</v>
      </c>
      <c r="B1864">
        <v>2014</v>
      </c>
      <c r="C1864" t="s">
        <v>23</v>
      </c>
      <c r="D1864">
        <v>2</v>
      </c>
      <c r="E1864">
        <v>3.55</v>
      </c>
      <c r="F1864">
        <v>473.12381240000002</v>
      </c>
      <c r="G1864">
        <v>98</v>
      </c>
      <c r="H1864">
        <v>0</v>
      </c>
      <c r="I1864">
        <v>53.2</v>
      </c>
      <c r="J1864">
        <v>3</v>
      </c>
      <c r="K1864">
        <v>99</v>
      </c>
      <c r="L1864">
        <v>9.4</v>
      </c>
      <c r="M1864">
        <v>98</v>
      </c>
      <c r="N1864">
        <v>0.1</v>
      </c>
      <c r="O1864">
        <v>1975.46477</v>
      </c>
      <c r="P1864">
        <v>613997</v>
      </c>
      <c r="Q1864">
        <v>1.8</v>
      </c>
      <c r="R1864">
        <v>1.7</v>
      </c>
      <c r="S1864">
        <v>0.63600000000000001</v>
      </c>
      <c r="T1864">
        <v>11.6</v>
      </c>
    </row>
    <row r="1865" spans="1:20" x14ac:dyDescent="0.2">
      <c r="A1865" t="s">
        <v>145</v>
      </c>
      <c r="B1865">
        <v>2013</v>
      </c>
      <c r="C1865" t="s">
        <v>23</v>
      </c>
      <c r="D1865">
        <v>2</v>
      </c>
      <c r="E1865">
        <v>3.58</v>
      </c>
      <c r="F1865">
        <v>366.48418040000001</v>
      </c>
      <c r="G1865">
        <v>98</v>
      </c>
      <c r="H1865">
        <v>0</v>
      </c>
      <c r="I1865">
        <v>52.4</v>
      </c>
      <c r="J1865">
        <v>3</v>
      </c>
      <c r="K1865">
        <v>99</v>
      </c>
      <c r="L1865">
        <v>8.43</v>
      </c>
      <c r="M1865">
        <v>98</v>
      </c>
      <c r="N1865">
        <v>0.1</v>
      </c>
      <c r="O1865">
        <v>1847.19849</v>
      </c>
      <c r="P1865">
        <v>5945747</v>
      </c>
      <c r="Q1865">
        <v>1.8</v>
      </c>
      <c r="R1865">
        <v>1.7</v>
      </c>
      <c r="S1865">
        <v>0.63</v>
      </c>
      <c r="T1865">
        <v>11.5</v>
      </c>
    </row>
    <row r="1866" spans="1:20" x14ac:dyDescent="0.2">
      <c r="A1866" t="s">
        <v>145</v>
      </c>
      <c r="B1866">
        <v>2012</v>
      </c>
      <c r="C1866" t="s">
        <v>23</v>
      </c>
      <c r="D1866">
        <v>2</v>
      </c>
      <c r="E1866">
        <v>3.63</v>
      </c>
      <c r="F1866">
        <v>334.81742459999998</v>
      </c>
      <c r="G1866">
        <v>98</v>
      </c>
      <c r="H1866">
        <v>0</v>
      </c>
      <c r="I1866">
        <v>51.7</v>
      </c>
      <c r="J1866">
        <v>3</v>
      </c>
      <c r="K1866">
        <v>99</v>
      </c>
      <c r="L1866">
        <v>8.4</v>
      </c>
      <c r="M1866">
        <v>98</v>
      </c>
      <c r="N1866">
        <v>0.1</v>
      </c>
      <c r="O1866">
        <v>1792.3844999999999</v>
      </c>
      <c r="P1866">
        <v>587718</v>
      </c>
      <c r="Q1866">
        <v>1.8</v>
      </c>
      <c r="R1866">
        <v>1.7</v>
      </c>
      <c r="S1866">
        <v>0.625</v>
      </c>
      <c r="T1866">
        <v>11.5</v>
      </c>
    </row>
    <row r="1867" spans="1:20" x14ac:dyDescent="0.2">
      <c r="A1867" t="s">
        <v>145</v>
      </c>
      <c r="B1867">
        <v>2011</v>
      </c>
      <c r="C1867" t="s">
        <v>23</v>
      </c>
      <c r="D1867">
        <v>3</v>
      </c>
      <c r="E1867">
        <v>3.39</v>
      </c>
      <c r="F1867">
        <v>321.61325929999998</v>
      </c>
      <c r="G1867">
        <v>98</v>
      </c>
      <c r="H1867">
        <v>0</v>
      </c>
      <c r="I1867">
        <v>5.9</v>
      </c>
      <c r="J1867">
        <v>3</v>
      </c>
      <c r="K1867">
        <v>99</v>
      </c>
      <c r="L1867">
        <v>6.39</v>
      </c>
      <c r="M1867">
        <v>98</v>
      </c>
      <c r="N1867">
        <v>0.1</v>
      </c>
      <c r="O1867">
        <v>1682.957924</v>
      </c>
      <c r="P1867">
        <v>58782</v>
      </c>
      <c r="Q1867">
        <v>1.8</v>
      </c>
      <c r="R1867">
        <v>1.8</v>
      </c>
      <c r="S1867">
        <v>0.62</v>
      </c>
      <c r="T1867">
        <v>11.5</v>
      </c>
    </row>
    <row r="1868" spans="1:20" x14ac:dyDescent="0.2">
      <c r="A1868" t="s">
        <v>145</v>
      </c>
      <c r="B1868">
        <v>2010</v>
      </c>
      <c r="C1868" t="s">
        <v>23</v>
      </c>
      <c r="D1868">
        <v>3</v>
      </c>
      <c r="E1868">
        <v>3.38</v>
      </c>
      <c r="F1868">
        <v>302.70454109999997</v>
      </c>
      <c r="G1868">
        <v>98</v>
      </c>
      <c r="H1868">
        <v>0</v>
      </c>
      <c r="I1868">
        <v>5.2</v>
      </c>
      <c r="J1868">
        <v>3</v>
      </c>
      <c r="K1868">
        <v>99</v>
      </c>
      <c r="L1868">
        <v>6.58</v>
      </c>
      <c r="M1868">
        <v>98</v>
      </c>
      <c r="N1868">
        <v>0.1</v>
      </c>
      <c r="O1868">
        <v>1526.497938</v>
      </c>
      <c r="P1868">
        <v>5737723</v>
      </c>
      <c r="Q1868">
        <v>1.9</v>
      </c>
      <c r="R1868">
        <v>1.8</v>
      </c>
      <c r="S1868">
        <v>0.61399999999999999</v>
      </c>
      <c r="T1868">
        <v>11.4</v>
      </c>
    </row>
    <row r="1869" spans="1:20" x14ac:dyDescent="0.2">
      <c r="A1869" t="s">
        <v>145</v>
      </c>
      <c r="B1869">
        <v>2009</v>
      </c>
      <c r="C1869" t="s">
        <v>23</v>
      </c>
      <c r="D1869">
        <v>3</v>
      </c>
      <c r="E1869">
        <v>3.36</v>
      </c>
      <c r="F1869">
        <v>292.75310100000002</v>
      </c>
      <c r="G1869">
        <v>98</v>
      </c>
      <c r="H1869">
        <v>0</v>
      </c>
      <c r="I1869">
        <v>49.4</v>
      </c>
      <c r="J1869">
        <v>3</v>
      </c>
      <c r="K1869">
        <v>99</v>
      </c>
      <c r="L1869">
        <v>6.82</v>
      </c>
      <c r="M1869">
        <v>98</v>
      </c>
      <c r="N1869">
        <v>0.2</v>
      </c>
      <c r="O1869">
        <v>1464.497754</v>
      </c>
      <c r="P1869">
        <v>5666581</v>
      </c>
      <c r="Q1869">
        <v>1.9</v>
      </c>
      <c r="R1869">
        <v>1.8</v>
      </c>
      <c r="S1869">
        <v>0.61299999999999999</v>
      </c>
      <c r="T1869">
        <v>11.3</v>
      </c>
    </row>
    <row r="1870" spans="1:20" x14ac:dyDescent="0.2">
      <c r="A1870" t="s">
        <v>145</v>
      </c>
      <c r="B1870">
        <v>2008</v>
      </c>
      <c r="C1870" t="s">
        <v>23</v>
      </c>
      <c r="D1870">
        <v>3</v>
      </c>
      <c r="E1870">
        <v>3.64</v>
      </c>
      <c r="F1870">
        <v>275.06443400000001</v>
      </c>
      <c r="G1870">
        <v>97</v>
      </c>
      <c r="H1870">
        <v>0</v>
      </c>
      <c r="I1870">
        <v>48.6</v>
      </c>
      <c r="J1870">
        <v>3</v>
      </c>
      <c r="K1870">
        <v>97</v>
      </c>
      <c r="L1870">
        <v>6.98</v>
      </c>
      <c r="M1870">
        <v>97</v>
      </c>
      <c r="N1870">
        <v>0.2</v>
      </c>
      <c r="O1870">
        <v>1518.8538599999999</v>
      </c>
      <c r="P1870">
        <v>559456</v>
      </c>
      <c r="Q1870">
        <v>1.9</v>
      </c>
      <c r="R1870">
        <v>1.8</v>
      </c>
      <c r="S1870">
        <v>0.60699999999999998</v>
      </c>
      <c r="T1870">
        <v>11.1</v>
      </c>
    </row>
    <row r="1871" spans="1:20" x14ac:dyDescent="0.2">
      <c r="A1871" t="s">
        <v>145</v>
      </c>
      <c r="B1871">
        <v>2007</v>
      </c>
      <c r="C1871" t="s">
        <v>23</v>
      </c>
      <c r="D1871">
        <v>3</v>
      </c>
      <c r="E1871">
        <v>3.83</v>
      </c>
      <c r="F1871">
        <v>253.00078120000001</v>
      </c>
      <c r="G1871">
        <v>93</v>
      </c>
      <c r="H1871">
        <v>0</v>
      </c>
      <c r="I1871">
        <v>47.9</v>
      </c>
      <c r="J1871">
        <v>4</v>
      </c>
      <c r="K1871">
        <v>93</v>
      </c>
      <c r="L1871">
        <v>6.91</v>
      </c>
      <c r="M1871">
        <v>93</v>
      </c>
      <c r="N1871">
        <v>0.2</v>
      </c>
      <c r="O1871">
        <v>1344.31871</v>
      </c>
      <c r="P1871">
        <v>552216</v>
      </c>
      <c r="Q1871">
        <v>2</v>
      </c>
      <c r="R1871">
        <v>1.9</v>
      </c>
      <c r="S1871">
        <v>0.60099999999999998</v>
      </c>
      <c r="T1871">
        <v>11</v>
      </c>
    </row>
    <row r="1872" spans="1:20" x14ac:dyDescent="0.2">
      <c r="A1872" t="s">
        <v>145</v>
      </c>
      <c r="B1872">
        <v>2006</v>
      </c>
      <c r="C1872" t="s">
        <v>23</v>
      </c>
      <c r="D1872">
        <v>3</v>
      </c>
      <c r="E1872">
        <v>3.69</v>
      </c>
      <c r="F1872">
        <v>21.41123529</v>
      </c>
      <c r="G1872">
        <v>88</v>
      </c>
      <c r="H1872">
        <v>0</v>
      </c>
      <c r="I1872">
        <v>47.1</v>
      </c>
      <c r="J1872">
        <v>4</v>
      </c>
      <c r="K1872">
        <v>88</v>
      </c>
      <c r="L1872">
        <v>6.33</v>
      </c>
      <c r="M1872">
        <v>88</v>
      </c>
      <c r="N1872">
        <v>0.3</v>
      </c>
      <c r="O1872">
        <v>124.992617</v>
      </c>
      <c r="P1872">
        <v>545211</v>
      </c>
      <c r="Q1872">
        <v>2</v>
      </c>
      <c r="R1872">
        <v>1.9</v>
      </c>
      <c r="S1872">
        <v>0.59699999999999998</v>
      </c>
      <c r="T1872">
        <v>11</v>
      </c>
    </row>
    <row r="1873" spans="1:20" x14ac:dyDescent="0.2">
      <c r="A1873" t="s">
        <v>145</v>
      </c>
      <c r="B1873">
        <v>2005</v>
      </c>
      <c r="C1873" t="s">
        <v>23</v>
      </c>
      <c r="D1873">
        <v>3</v>
      </c>
      <c r="E1873">
        <v>3.7</v>
      </c>
      <c r="F1873">
        <v>218.57161790000001</v>
      </c>
      <c r="G1873">
        <v>86</v>
      </c>
      <c r="H1873">
        <v>0</v>
      </c>
      <c r="I1873">
        <v>46.4</v>
      </c>
      <c r="J1873">
        <v>4</v>
      </c>
      <c r="K1873">
        <v>87</v>
      </c>
      <c r="L1873">
        <v>6.11</v>
      </c>
      <c r="M1873">
        <v>86</v>
      </c>
      <c r="N1873">
        <v>0.3</v>
      </c>
      <c r="O1873">
        <v>1175.116225</v>
      </c>
      <c r="P1873">
        <v>5379328</v>
      </c>
      <c r="Q1873">
        <v>2</v>
      </c>
      <c r="R1873">
        <v>1.9</v>
      </c>
      <c r="S1873">
        <v>0.59199999999999997</v>
      </c>
      <c r="T1873">
        <v>11</v>
      </c>
    </row>
    <row r="1874" spans="1:20" x14ac:dyDescent="0.2">
      <c r="A1874" t="s">
        <v>145</v>
      </c>
      <c r="B1874">
        <v>2004</v>
      </c>
      <c r="C1874" t="s">
        <v>23</v>
      </c>
      <c r="D1874">
        <v>4</v>
      </c>
      <c r="E1874">
        <v>3.81</v>
      </c>
      <c r="F1874">
        <v>36.816211750000001</v>
      </c>
      <c r="G1874">
        <v>79</v>
      </c>
      <c r="H1874">
        <v>0</v>
      </c>
      <c r="I1874">
        <v>45.7</v>
      </c>
      <c r="J1874">
        <v>4</v>
      </c>
      <c r="K1874">
        <v>8</v>
      </c>
      <c r="L1874">
        <v>6.13</v>
      </c>
      <c r="M1874">
        <v>79</v>
      </c>
      <c r="N1874">
        <v>0.3</v>
      </c>
      <c r="O1874">
        <v>191.55157</v>
      </c>
      <c r="P1874">
        <v>53973</v>
      </c>
      <c r="Q1874">
        <v>2.1</v>
      </c>
      <c r="R1874">
        <v>2</v>
      </c>
      <c r="S1874">
        <v>0.58699999999999997</v>
      </c>
      <c r="T1874">
        <v>11</v>
      </c>
    </row>
    <row r="1875" spans="1:20" x14ac:dyDescent="0.2">
      <c r="A1875" t="s">
        <v>145</v>
      </c>
      <c r="B1875">
        <v>2003</v>
      </c>
      <c r="C1875" t="s">
        <v>23</v>
      </c>
      <c r="D1875">
        <v>4</v>
      </c>
      <c r="E1875">
        <v>3.77</v>
      </c>
      <c r="F1875">
        <v>2.542436908</v>
      </c>
      <c r="G1875">
        <v>86</v>
      </c>
      <c r="H1875">
        <v>0</v>
      </c>
      <c r="I1875">
        <v>44.9</v>
      </c>
      <c r="J1875">
        <v>5</v>
      </c>
      <c r="K1875">
        <v>86</v>
      </c>
      <c r="L1875">
        <v>6.12</v>
      </c>
      <c r="M1875">
        <v>86</v>
      </c>
      <c r="N1875">
        <v>0.3</v>
      </c>
      <c r="O1875">
        <v>115.565314</v>
      </c>
      <c r="P1875">
        <v>524879</v>
      </c>
      <c r="Q1875">
        <v>2.1</v>
      </c>
      <c r="R1875">
        <v>2</v>
      </c>
      <c r="S1875">
        <v>0.58299999999999996</v>
      </c>
      <c r="T1875">
        <v>11</v>
      </c>
    </row>
    <row r="1876" spans="1:20" x14ac:dyDescent="0.2">
      <c r="A1876" t="s">
        <v>145</v>
      </c>
      <c r="B1876">
        <v>2002</v>
      </c>
      <c r="C1876" t="s">
        <v>23</v>
      </c>
      <c r="D1876">
        <v>4</v>
      </c>
      <c r="E1876">
        <v>3.5</v>
      </c>
      <c r="F1876">
        <v>2.0923438929999998</v>
      </c>
      <c r="G1876">
        <v>85</v>
      </c>
      <c r="H1876">
        <v>0</v>
      </c>
      <c r="I1876">
        <v>44.2</v>
      </c>
      <c r="J1876">
        <v>5</v>
      </c>
      <c r="K1876">
        <v>85</v>
      </c>
      <c r="L1876">
        <v>5.71</v>
      </c>
      <c r="M1876">
        <v>85</v>
      </c>
      <c r="N1876">
        <v>0.4</v>
      </c>
      <c r="O1876">
        <v>11.147277000000001</v>
      </c>
      <c r="P1876">
        <v>5171734</v>
      </c>
      <c r="Q1876">
        <v>2.2000000000000002</v>
      </c>
      <c r="R1876">
        <v>2.1</v>
      </c>
      <c r="S1876">
        <v>0.57699999999999996</v>
      </c>
      <c r="T1876">
        <v>10.7</v>
      </c>
    </row>
    <row r="1877" spans="1:20" x14ac:dyDescent="0.2">
      <c r="A1877" t="s">
        <v>145</v>
      </c>
      <c r="B1877">
        <v>2001</v>
      </c>
      <c r="C1877" t="s">
        <v>23</v>
      </c>
      <c r="D1877">
        <v>4</v>
      </c>
      <c r="E1877">
        <v>3.51</v>
      </c>
      <c r="F1877">
        <v>22.355954480000001</v>
      </c>
      <c r="G1877">
        <v>87</v>
      </c>
      <c r="H1877">
        <v>0</v>
      </c>
      <c r="I1877">
        <v>43.5</v>
      </c>
      <c r="J1877">
        <v>5</v>
      </c>
      <c r="K1877">
        <v>89</v>
      </c>
      <c r="L1877">
        <v>5.26</v>
      </c>
      <c r="M1877">
        <v>87</v>
      </c>
      <c r="N1877">
        <v>0.4</v>
      </c>
      <c r="O1877">
        <v>143.67580000000001</v>
      </c>
      <c r="P1877">
        <v>5175</v>
      </c>
      <c r="Q1877">
        <v>2.2000000000000002</v>
      </c>
      <c r="R1877">
        <v>2.1</v>
      </c>
      <c r="S1877">
        <v>0.56999999999999995</v>
      </c>
      <c r="T1877">
        <v>10.4</v>
      </c>
    </row>
    <row r="1878" spans="1:20" x14ac:dyDescent="0.2">
      <c r="A1878" t="s">
        <v>145</v>
      </c>
      <c r="B1878">
        <v>2000</v>
      </c>
      <c r="C1878" t="s">
        <v>23</v>
      </c>
      <c r="D1878">
        <v>4</v>
      </c>
      <c r="E1878">
        <v>3.61</v>
      </c>
      <c r="F1878">
        <v>15.255188159999999</v>
      </c>
      <c r="G1878">
        <v>83</v>
      </c>
      <c r="H1878">
        <v>0</v>
      </c>
      <c r="I1878">
        <v>42.8</v>
      </c>
      <c r="J1878">
        <v>5</v>
      </c>
      <c r="K1878">
        <v>85</v>
      </c>
      <c r="L1878">
        <v>5.39</v>
      </c>
      <c r="M1878">
        <v>83</v>
      </c>
      <c r="N1878">
        <v>0.4</v>
      </c>
      <c r="O1878">
        <v>116.2743</v>
      </c>
      <c r="P1878">
        <v>526796</v>
      </c>
      <c r="Q1878">
        <v>2.2000000000000002</v>
      </c>
      <c r="R1878">
        <v>2.1</v>
      </c>
      <c r="S1878">
        <v>0.56200000000000006</v>
      </c>
      <c r="T1878">
        <v>10.1</v>
      </c>
    </row>
    <row r="1879" spans="1:20" x14ac:dyDescent="0.2">
      <c r="A1879" t="s">
        <v>146</v>
      </c>
      <c r="B1879">
        <v>2015</v>
      </c>
      <c r="C1879" t="s">
        <v>23</v>
      </c>
      <c r="D1879">
        <v>49</v>
      </c>
      <c r="E1879">
        <v>4.5999999999999996</v>
      </c>
      <c r="F1879">
        <v>0</v>
      </c>
      <c r="G1879">
        <v>65</v>
      </c>
      <c r="H1879">
        <v>7693</v>
      </c>
      <c r="I1879">
        <v>19.3</v>
      </c>
      <c r="J1879">
        <v>87</v>
      </c>
      <c r="K1879">
        <v>65</v>
      </c>
      <c r="L1879">
        <v>5.93</v>
      </c>
      <c r="M1879">
        <v>65</v>
      </c>
      <c r="N1879">
        <v>0.4</v>
      </c>
      <c r="O1879">
        <v>358.99731000000003</v>
      </c>
      <c r="P1879">
        <v>19896965</v>
      </c>
      <c r="Q1879">
        <v>9.6</v>
      </c>
      <c r="R1879">
        <v>9.4</v>
      </c>
      <c r="S1879">
        <v>0.35099999999999998</v>
      </c>
      <c r="T1879">
        <v>5.4</v>
      </c>
    </row>
    <row r="1880" spans="1:20" x14ac:dyDescent="0.2">
      <c r="A1880" t="s">
        <v>146</v>
      </c>
      <c r="B1880">
        <v>2014</v>
      </c>
      <c r="C1880" t="s">
        <v>23</v>
      </c>
      <c r="D1880">
        <v>49</v>
      </c>
      <c r="E1880">
        <v>0.01</v>
      </c>
      <c r="F1880">
        <v>3.3040398990000002</v>
      </c>
      <c r="G1880">
        <v>68</v>
      </c>
      <c r="H1880">
        <v>1142</v>
      </c>
      <c r="I1880">
        <v>18.899999999999999</v>
      </c>
      <c r="J1880">
        <v>88</v>
      </c>
      <c r="K1880">
        <v>67</v>
      </c>
      <c r="L1880">
        <v>5.82</v>
      </c>
      <c r="M1880">
        <v>68</v>
      </c>
      <c r="N1880">
        <v>0.5</v>
      </c>
      <c r="O1880">
        <v>43.646498000000001</v>
      </c>
      <c r="P1880">
        <v>19148219</v>
      </c>
      <c r="Q1880">
        <v>9.8000000000000007</v>
      </c>
      <c r="R1880">
        <v>9.6</v>
      </c>
      <c r="S1880">
        <v>0.34499999999999997</v>
      </c>
      <c r="T1880">
        <v>5.3</v>
      </c>
    </row>
    <row r="1881" spans="1:20" x14ac:dyDescent="0.2">
      <c r="A1881" t="s">
        <v>146</v>
      </c>
      <c r="B1881">
        <v>2013</v>
      </c>
      <c r="C1881" t="s">
        <v>23</v>
      </c>
      <c r="D1881">
        <v>49</v>
      </c>
      <c r="E1881">
        <v>0.01</v>
      </c>
      <c r="F1881">
        <v>31.502432370000001</v>
      </c>
      <c r="G1881">
        <v>67</v>
      </c>
      <c r="H1881">
        <v>1224</v>
      </c>
      <c r="I1881">
        <v>18.5</v>
      </c>
      <c r="J1881">
        <v>89</v>
      </c>
      <c r="K1881">
        <v>56</v>
      </c>
      <c r="L1881">
        <v>5.9</v>
      </c>
      <c r="M1881">
        <v>67</v>
      </c>
      <c r="N1881">
        <v>0.6</v>
      </c>
      <c r="O1881">
        <v>416.14837999999997</v>
      </c>
      <c r="P1881">
        <v>18426372</v>
      </c>
      <c r="Q1881">
        <v>1</v>
      </c>
      <c r="R1881">
        <v>9.9</v>
      </c>
      <c r="S1881">
        <v>0.34100000000000003</v>
      </c>
      <c r="T1881">
        <v>5.3</v>
      </c>
    </row>
    <row r="1882" spans="1:20" x14ac:dyDescent="0.2">
      <c r="A1882" t="s">
        <v>146</v>
      </c>
      <c r="B1882">
        <v>2012</v>
      </c>
      <c r="C1882" t="s">
        <v>23</v>
      </c>
      <c r="D1882">
        <v>49</v>
      </c>
      <c r="E1882">
        <v>0.01</v>
      </c>
      <c r="F1882">
        <v>29.755179819999999</v>
      </c>
      <c r="G1882">
        <v>71</v>
      </c>
      <c r="H1882">
        <v>272</v>
      </c>
      <c r="I1882">
        <v>18.100000000000001</v>
      </c>
      <c r="J1882">
        <v>90</v>
      </c>
      <c r="K1882">
        <v>71</v>
      </c>
      <c r="L1882">
        <v>6.11</v>
      </c>
      <c r="M1882">
        <v>71</v>
      </c>
      <c r="N1882">
        <v>0.7</v>
      </c>
      <c r="O1882">
        <v>391.51552400000003</v>
      </c>
      <c r="P1882">
        <v>17731634</v>
      </c>
      <c r="Q1882">
        <v>1.3</v>
      </c>
      <c r="R1882">
        <v>1.1000000000000001</v>
      </c>
      <c r="S1882">
        <v>0.33100000000000002</v>
      </c>
      <c r="T1882">
        <v>5.0999999999999996</v>
      </c>
    </row>
    <row r="1883" spans="1:20" x14ac:dyDescent="0.2">
      <c r="A1883" t="s">
        <v>146</v>
      </c>
      <c r="B1883">
        <v>2011</v>
      </c>
      <c r="C1883" t="s">
        <v>23</v>
      </c>
      <c r="D1883">
        <v>50</v>
      </c>
      <c r="E1883">
        <v>0.15</v>
      </c>
      <c r="F1883">
        <v>32.224934449999999</v>
      </c>
      <c r="G1883">
        <v>75</v>
      </c>
      <c r="H1883">
        <v>771</v>
      </c>
      <c r="I1883">
        <v>17.7</v>
      </c>
      <c r="J1883">
        <v>93</v>
      </c>
      <c r="K1883">
        <v>4</v>
      </c>
      <c r="L1883">
        <v>6.66</v>
      </c>
      <c r="M1883">
        <v>75</v>
      </c>
      <c r="N1883">
        <v>0.7</v>
      </c>
      <c r="O1883">
        <v>375.58198659999999</v>
      </c>
      <c r="P1883">
        <v>1764636</v>
      </c>
      <c r="Q1883">
        <v>1.5</v>
      </c>
      <c r="R1883">
        <v>1.3</v>
      </c>
      <c r="S1883">
        <v>0.32300000000000001</v>
      </c>
      <c r="T1883">
        <v>4.8</v>
      </c>
    </row>
    <row r="1884" spans="1:20" x14ac:dyDescent="0.2">
      <c r="A1884" t="s">
        <v>146</v>
      </c>
      <c r="B1884">
        <v>2010</v>
      </c>
      <c r="C1884" t="s">
        <v>23</v>
      </c>
      <c r="D1884">
        <v>50</v>
      </c>
      <c r="E1884">
        <v>0.12</v>
      </c>
      <c r="F1884">
        <v>5.8837605359999996</v>
      </c>
      <c r="G1884">
        <v>7</v>
      </c>
      <c r="H1884">
        <v>372</v>
      </c>
      <c r="I1884">
        <v>17.3</v>
      </c>
      <c r="J1884">
        <v>95</v>
      </c>
      <c r="K1884">
        <v>75</v>
      </c>
      <c r="L1884">
        <v>6.36</v>
      </c>
      <c r="M1884">
        <v>7</v>
      </c>
      <c r="N1884">
        <v>0.9</v>
      </c>
      <c r="O1884">
        <v>348.15151100000003</v>
      </c>
      <c r="P1884">
        <v>16425578</v>
      </c>
      <c r="Q1884">
        <v>1.7</v>
      </c>
      <c r="R1884">
        <v>1.6</v>
      </c>
      <c r="S1884">
        <v>0.312</v>
      </c>
      <c r="T1884">
        <v>4.5</v>
      </c>
    </row>
    <row r="1885" spans="1:20" x14ac:dyDescent="0.2">
      <c r="A1885" t="s">
        <v>146</v>
      </c>
      <c r="B1885">
        <v>2009</v>
      </c>
      <c r="C1885" t="s">
        <v>23</v>
      </c>
      <c r="D1885">
        <v>51</v>
      </c>
      <c r="E1885">
        <v>0.11</v>
      </c>
      <c r="F1885">
        <v>5.6654050659999999</v>
      </c>
      <c r="G1885">
        <v>71</v>
      </c>
      <c r="H1885">
        <v>801</v>
      </c>
      <c r="I1885">
        <v>16.899999999999999</v>
      </c>
      <c r="J1885">
        <v>99</v>
      </c>
      <c r="K1885">
        <v>71</v>
      </c>
      <c r="L1885">
        <v>6.98</v>
      </c>
      <c r="M1885">
        <v>71</v>
      </c>
      <c r="N1885">
        <v>1.1000000000000001</v>
      </c>
      <c r="O1885">
        <v>341.28946180000003</v>
      </c>
      <c r="P1885">
        <v>15813913</v>
      </c>
      <c r="Q1885">
        <v>11</v>
      </c>
      <c r="R1885">
        <v>1.8</v>
      </c>
      <c r="S1885">
        <v>0.307</v>
      </c>
      <c r="T1885">
        <v>4.2</v>
      </c>
    </row>
    <row r="1886" spans="1:20" x14ac:dyDescent="0.2">
      <c r="A1886" t="s">
        <v>146</v>
      </c>
      <c r="B1886">
        <v>2008</v>
      </c>
      <c r="C1886" t="s">
        <v>23</v>
      </c>
      <c r="D1886">
        <v>52</v>
      </c>
      <c r="E1886">
        <v>0.12</v>
      </c>
      <c r="F1886">
        <v>40.378356660000001</v>
      </c>
      <c r="G1886">
        <v>80.94</v>
      </c>
      <c r="H1886">
        <v>1317</v>
      </c>
      <c r="I1886">
        <v>16.5</v>
      </c>
      <c r="J1886">
        <v>102</v>
      </c>
      <c r="K1886">
        <v>68</v>
      </c>
      <c r="L1886">
        <v>6.76</v>
      </c>
      <c r="M1886">
        <v>67</v>
      </c>
      <c r="N1886">
        <v>1.3</v>
      </c>
      <c r="O1886">
        <v>354.81859980000002</v>
      </c>
      <c r="P1886">
        <v>15228525</v>
      </c>
      <c r="Q1886">
        <v>11.2</v>
      </c>
      <c r="R1886">
        <v>11</v>
      </c>
      <c r="S1886">
        <v>0.29799999999999999</v>
      </c>
      <c r="T1886">
        <v>4</v>
      </c>
    </row>
    <row r="1887" spans="1:20" x14ac:dyDescent="0.2">
      <c r="A1887" t="s">
        <v>146</v>
      </c>
      <c r="B1887">
        <v>2007</v>
      </c>
      <c r="C1887" t="s">
        <v>23</v>
      </c>
      <c r="D1887">
        <v>53</v>
      </c>
      <c r="E1887">
        <v>0.1</v>
      </c>
      <c r="F1887">
        <v>35.809297489999999</v>
      </c>
      <c r="G1887">
        <v>80.94</v>
      </c>
      <c r="H1887">
        <v>282</v>
      </c>
      <c r="I1887">
        <v>16.100000000000001</v>
      </c>
      <c r="J1887">
        <v>106</v>
      </c>
      <c r="K1887">
        <v>57</v>
      </c>
      <c r="L1887">
        <v>6.94</v>
      </c>
      <c r="M1887">
        <v>57</v>
      </c>
      <c r="N1887">
        <v>1.4</v>
      </c>
      <c r="O1887">
        <v>292.55962</v>
      </c>
      <c r="P1887">
        <v>14668338</v>
      </c>
      <c r="Q1887">
        <v>11.4</v>
      </c>
      <c r="R1887">
        <v>11.3</v>
      </c>
      <c r="S1887">
        <v>0.29299999999999998</v>
      </c>
      <c r="T1887">
        <v>3.8</v>
      </c>
    </row>
    <row r="1888" spans="1:20" x14ac:dyDescent="0.2">
      <c r="A1888" t="s">
        <v>146</v>
      </c>
      <c r="B1888">
        <v>2006</v>
      </c>
      <c r="C1888" t="s">
        <v>23</v>
      </c>
      <c r="D1888">
        <v>54</v>
      </c>
      <c r="E1888">
        <v>0.11</v>
      </c>
      <c r="F1888">
        <v>43.421930660000001</v>
      </c>
      <c r="G1888">
        <v>80.94</v>
      </c>
      <c r="H1888">
        <v>59</v>
      </c>
      <c r="I1888">
        <v>15.7</v>
      </c>
      <c r="J1888">
        <v>110</v>
      </c>
      <c r="K1888">
        <v>52</v>
      </c>
      <c r="L1888">
        <v>7.39</v>
      </c>
      <c r="M1888">
        <v>51</v>
      </c>
      <c r="N1888">
        <v>1.5</v>
      </c>
      <c r="O1888">
        <v>258.46387299999998</v>
      </c>
      <c r="P1888">
        <v>1413264</v>
      </c>
      <c r="Q1888">
        <v>11.6</v>
      </c>
      <c r="R1888">
        <v>11.5</v>
      </c>
      <c r="S1888">
        <v>0.28599999999999998</v>
      </c>
      <c r="T1888">
        <v>3.7</v>
      </c>
    </row>
    <row r="1889" spans="1:20" x14ac:dyDescent="0.2">
      <c r="A1889" t="s">
        <v>146</v>
      </c>
      <c r="B1889">
        <v>2005</v>
      </c>
      <c r="C1889" t="s">
        <v>23</v>
      </c>
      <c r="D1889">
        <v>55</v>
      </c>
      <c r="E1889">
        <v>0.11</v>
      </c>
      <c r="F1889">
        <v>3.7517154420000001</v>
      </c>
      <c r="G1889">
        <v>80.94</v>
      </c>
      <c r="H1889">
        <v>2183</v>
      </c>
      <c r="I1889">
        <v>15.4</v>
      </c>
      <c r="J1889">
        <v>114</v>
      </c>
      <c r="K1889">
        <v>46</v>
      </c>
      <c r="L1889">
        <v>7.15</v>
      </c>
      <c r="M1889">
        <v>45</v>
      </c>
      <c r="N1889">
        <v>1.6</v>
      </c>
      <c r="O1889">
        <v>25.383731000000001</v>
      </c>
      <c r="P1889">
        <v>13618449</v>
      </c>
      <c r="Q1889">
        <v>11.9</v>
      </c>
      <c r="R1889">
        <v>11.8</v>
      </c>
      <c r="S1889">
        <v>0.27800000000000002</v>
      </c>
      <c r="T1889">
        <v>3.5</v>
      </c>
    </row>
    <row r="1890" spans="1:20" x14ac:dyDescent="0.2">
      <c r="A1890" t="s">
        <v>146</v>
      </c>
      <c r="B1890">
        <v>2004</v>
      </c>
      <c r="C1890" t="s">
        <v>23</v>
      </c>
      <c r="D1890">
        <v>56</v>
      </c>
      <c r="E1890">
        <v>0.11</v>
      </c>
      <c r="F1890">
        <v>20.86118432</v>
      </c>
      <c r="G1890">
        <v>80.94</v>
      </c>
      <c r="H1890">
        <v>63057</v>
      </c>
      <c r="I1890">
        <v>15</v>
      </c>
      <c r="J1890">
        <v>118</v>
      </c>
      <c r="K1890">
        <v>45</v>
      </c>
      <c r="L1890">
        <v>6.61</v>
      </c>
      <c r="M1890">
        <v>43</v>
      </c>
      <c r="N1890">
        <v>1.6</v>
      </c>
      <c r="O1890">
        <v>232.56615740000001</v>
      </c>
      <c r="P1890">
        <v>1312712</v>
      </c>
      <c r="Q1890">
        <v>12.1</v>
      </c>
      <c r="R1890">
        <v>12</v>
      </c>
      <c r="S1890">
        <v>0.27</v>
      </c>
      <c r="T1890">
        <v>3.1</v>
      </c>
    </row>
    <row r="1891" spans="1:20" x14ac:dyDescent="0.2">
      <c r="A1891" t="s">
        <v>146</v>
      </c>
      <c r="B1891">
        <v>2003</v>
      </c>
      <c r="C1891" t="s">
        <v>23</v>
      </c>
      <c r="D1891">
        <v>56</v>
      </c>
      <c r="E1891">
        <v>0.1</v>
      </c>
      <c r="F1891">
        <v>20.268765720000001</v>
      </c>
      <c r="G1891">
        <v>80.94</v>
      </c>
      <c r="H1891">
        <v>54190</v>
      </c>
      <c r="I1891">
        <v>14.6</v>
      </c>
      <c r="J1891">
        <v>121</v>
      </c>
      <c r="K1891">
        <v>44</v>
      </c>
      <c r="L1891">
        <v>6.23</v>
      </c>
      <c r="M1891">
        <v>41</v>
      </c>
      <c r="N1891">
        <v>1.6</v>
      </c>
      <c r="O1891">
        <v>215.85480000000001</v>
      </c>
      <c r="P1891">
        <v>1265687</v>
      </c>
      <c r="Q1891">
        <v>12.3</v>
      </c>
      <c r="R1891">
        <v>12.2</v>
      </c>
      <c r="S1891">
        <v>0.26600000000000001</v>
      </c>
      <c r="T1891">
        <v>3</v>
      </c>
    </row>
    <row r="1892" spans="1:20" x14ac:dyDescent="0.2">
      <c r="A1892" t="s">
        <v>146</v>
      </c>
      <c r="B1892">
        <v>2002</v>
      </c>
      <c r="C1892" t="s">
        <v>23</v>
      </c>
      <c r="D1892">
        <v>57</v>
      </c>
      <c r="E1892">
        <v>0.1</v>
      </c>
      <c r="F1892">
        <v>17.587227179999999</v>
      </c>
      <c r="G1892">
        <v>80.94</v>
      </c>
      <c r="H1892">
        <v>31584</v>
      </c>
      <c r="I1892">
        <v>14.3</v>
      </c>
      <c r="J1892">
        <v>124</v>
      </c>
      <c r="K1892">
        <v>43</v>
      </c>
      <c r="L1892">
        <v>6.55</v>
      </c>
      <c r="M1892">
        <v>39</v>
      </c>
      <c r="N1892">
        <v>1.6</v>
      </c>
      <c r="O1892">
        <v>177.828384</v>
      </c>
      <c r="P1892">
        <v>12262</v>
      </c>
      <c r="Q1892">
        <v>12.5</v>
      </c>
      <c r="R1892">
        <v>12.5</v>
      </c>
      <c r="S1892">
        <v>0.26100000000000001</v>
      </c>
      <c r="T1892">
        <v>2.9</v>
      </c>
    </row>
    <row r="1893" spans="1:20" x14ac:dyDescent="0.2">
      <c r="A1893" t="s">
        <v>146</v>
      </c>
      <c r="B1893">
        <v>2001</v>
      </c>
      <c r="C1893" t="s">
        <v>23</v>
      </c>
      <c r="D1893">
        <v>57</v>
      </c>
      <c r="E1893">
        <v>0.11</v>
      </c>
      <c r="F1893">
        <v>1.817829717</v>
      </c>
      <c r="G1893">
        <v>80.94</v>
      </c>
      <c r="H1893">
        <v>61208</v>
      </c>
      <c r="I1893">
        <v>13.9</v>
      </c>
      <c r="J1893">
        <v>127</v>
      </c>
      <c r="K1893">
        <v>42</v>
      </c>
      <c r="L1893">
        <v>7.1</v>
      </c>
      <c r="M1893">
        <v>36</v>
      </c>
      <c r="N1893">
        <v>1.6</v>
      </c>
      <c r="O1893">
        <v>165.25724700000001</v>
      </c>
      <c r="P1893">
        <v>11771976</v>
      </c>
      <c r="Q1893">
        <v>12.7</v>
      </c>
      <c r="R1893">
        <v>12.7</v>
      </c>
      <c r="S1893">
        <v>0.255</v>
      </c>
      <c r="T1893">
        <v>2.9</v>
      </c>
    </row>
    <row r="1894" spans="1:20" x14ac:dyDescent="0.2">
      <c r="A1894" t="s">
        <v>146</v>
      </c>
      <c r="B1894">
        <v>2000</v>
      </c>
      <c r="C1894" t="s">
        <v>23</v>
      </c>
      <c r="D1894">
        <v>58</v>
      </c>
      <c r="E1894">
        <v>0.1</v>
      </c>
      <c r="F1894">
        <v>13.35783844</v>
      </c>
      <c r="G1894">
        <v>80.94</v>
      </c>
      <c r="H1894">
        <v>21319</v>
      </c>
      <c r="I1894">
        <v>13.6</v>
      </c>
      <c r="J1894">
        <v>128</v>
      </c>
      <c r="K1894">
        <v>41</v>
      </c>
      <c r="L1894">
        <v>6.1</v>
      </c>
      <c r="M1894">
        <v>34</v>
      </c>
      <c r="N1894">
        <v>1.5</v>
      </c>
      <c r="O1894">
        <v>158.455972</v>
      </c>
      <c r="P1894">
        <v>11352973</v>
      </c>
      <c r="Q1894">
        <v>12.8</v>
      </c>
      <c r="R1894">
        <v>12.9</v>
      </c>
      <c r="S1894">
        <v>0.253</v>
      </c>
      <c r="T1894">
        <v>2.8</v>
      </c>
    </row>
    <row r="1895" spans="1:20" x14ac:dyDescent="0.2">
      <c r="A1895" t="s">
        <v>147</v>
      </c>
      <c r="B1895">
        <v>2015</v>
      </c>
      <c r="C1895" t="s">
        <v>23</v>
      </c>
      <c r="D1895">
        <v>483</v>
      </c>
      <c r="E1895">
        <v>4.5999999999999996</v>
      </c>
      <c r="F1895">
        <v>0</v>
      </c>
      <c r="G1895">
        <v>49</v>
      </c>
      <c r="H1895">
        <v>12423</v>
      </c>
      <c r="I1895">
        <v>25.4</v>
      </c>
      <c r="J1895">
        <v>747</v>
      </c>
      <c r="K1895">
        <v>49</v>
      </c>
      <c r="L1895">
        <v>5.93</v>
      </c>
      <c r="M1895">
        <v>49</v>
      </c>
      <c r="N1895">
        <v>3.7</v>
      </c>
      <c r="O1895">
        <v>2655.1579769999998</v>
      </c>
      <c r="P1895">
        <v>181181744</v>
      </c>
      <c r="Q1895">
        <v>9.8000000000000007</v>
      </c>
      <c r="R1895">
        <v>9.6999999999999993</v>
      </c>
      <c r="S1895">
        <v>0.52500000000000002</v>
      </c>
      <c r="T1895">
        <v>10</v>
      </c>
    </row>
    <row r="1896" spans="1:20" x14ac:dyDescent="0.2">
      <c r="A1896" t="s">
        <v>147</v>
      </c>
      <c r="B1896">
        <v>2014</v>
      </c>
      <c r="C1896" t="s">
        <v>23</v>
      </c>
      <c r="D1896">
        <v>490</v>
      </c>
      <c r="E1896">
        <v>0.01</v>
      </c>
      <c r="F1896">
        <v>263.2111031</v>
      </c>
      <c r="G1896">
        <v>49</v>
      </c>
      <c r="H1896">
        <v>6855</v>
      </c>
      <c r="I1896">
        <v>24.7</v>
      </c>
      <c r="J1896">
        <v>759</v>
      </c>
      <c r="K1896">
        <v>49</v>
      </c>
      <c r="L1896">
        <v>3.67</v>
      </c>
      <c r="M1896">
        <v>49</v>
      </c>
      <c r="N1896">
        <v>3.9</v>
      </c>
      <c r="O1896">
        <v>3221.678128</v>
      </c>
      <c r="P1896">
        <v>1764652</v>
      </c>
      <c r="Q1896">
        <v>1.1000000000000001</v>
      </c>
      <c r="R1896">
        <v>9.9</v>
      </c>
      <c r="S1896">
        <v>0.52100000000000002</v>
      </c>
      <c r="T1896">
        <v>10</v>
      </c>
    </row>
    <row r="1897" spans="1:20" x14ac:dyDescent="0.2">
      <c r="A1897" t="s">
        <v>147</v>
      </c>
      <c r="B1897">
        <v>2013</v>
      </c>
      <c r="C1897" t="s">
        <v>23</v>
      </c>
      <c r="D1897">
        <v>498</v>
      </c>
      <c r="E1897">
        <v>8.3000000000000007</v>
      </c>
      <c r="F1897">
        <v>194.20328789999999</v>
      </c>
      <c r="G1897">
        <v>46</v>
      </c>
      <c r="H1897">
        <v>52852</v>
      </c>
      <c r="I1897">
        <v>24.1</v>
      </c>
      <c r="J1897">
        <v>773</v>
      </c>
      <c r="K1897">
        <v>46</v>
      </c>
      <c r="L1897">
        <v>3.7</v>
      </c>
      <c r="M1897">
        <v>46</v>
      </c>
      <c r="N1897">
        <v>3.9</v>
      </c>
      <c r="O1897">
        <v>2996.96432</v>
      </c>
      <c r="P1897">
        <v>17182933</v>
      </c>
      <c r="Q1897">
        <v>1.4</v>
      </c>
      <c r="R1897">
        <v>1.2</v>
      </c>
      <c r="S1897">
        <v>0.51400000000000001</v>
      </c>
      <c r="T1897">
        <v>9.8000000000000007</v>
      </c>
    </row>
    <row r="1898" spans="1:20" x14ac:dyDescent="0.2">
      <c r="A1898" t="s">
        <v>147</v>
      </c>
      <c r="B1898">
        <v>2012</v>
      </c>
      <c r="C1898" t="s">
        <v>23</v>
      </c>
      <c r="D1898">
        <v>505</v>
      </c>
      <c r="E1898">
        <v>8.5399999999999991</v>
      </c>
      <c r="F1898">
        <v>204.7186256</v>
      </c>
      <c r="G1898">
        <v>42</v>
      </c>
      <c r="H1898">
        <v>6447</v>
      </c>
      <c r="I1898">
        <v>23.5</v>
      </c>
      <c r="J1898">
        <v>788</v>
      </c>
      <c r="K1898">
        <v>42</v>
      </c>
      <c r="L1898">
        <v>3.3</v>
      </c>
      <c r="M1898">
        <v>42</v>
      </c>
      <c r="N1898">
        <v>4.4000000000000004</v>
      </c>
      <c r="O1898">
        <v>2755.297787</v>
      </c>
      <c r="P1898">
        <v>167297284</v>
      </c>
      <c r="Q1898">
        <v>1.7</v>
      </c>
      <c r="R1898">
        <v>1.6</v>
      </c>
      <c r="S1898">
        <v>0.50700000000000001</v>
      </c>
      <c r="T1898">
        <v>9.6999999999999993</v>
      </c>
    </row>
    <row r="1899" spans="1:20" x14ac:dyDescent="0.2">
      <c r="A1899" t="s">
        <v>147</v>
      </c>
      <c r="B1899">
        <v>2011</v>
      </c>
      <c r="C1899" t="s">
        <v>23</v>
      </c>
      <c r="D1899">
        <v>513</v>
      </c>
      <c r="E1899">
        <v>8.75</v>
      </c>
      <c r="F1899">
        <v>187.57331869999999</v>
      </c>
      <c r="G1899">
        <v>46</v>
      </c>
      <c r="H1899">
        <v>18843</v>
      </c>
      <c r="I1899">
        <v>22.8</v>
      </c>
      <c r="J1899">
        <v>802</v>
      </c>
      <c r="K1899">
        <v>48</v>
      </c>
      <c r="L1899">
        <v>3.69</v>
      </c>
      <c r="M1899">
        <v>48</v>
      </c>
      <c r="N1899">
        <v>4.7</v>
      </c>
      <c r="O1899">
        <v>2527.9423000000002</v>
      </c>
      <c r="P1899">
        <v>16287776</v>
      </c>
      <c r="Q1899">
        <v>11</v>
      </c>
      <c r="R1899">
        <v>1.9</v>
      </c>
      <c r="S1899">
        <v>0.5</v>
      </c>
      <c r="T1899">
        <v>9.6</v>
      </c>
    </row>
    <row r="1900" spans="1:20" x14ac:dyDescent="0.2">
      <c r="A1900" t="s">
        <v>147</v>
      </c>
      <c r="B1900">
        <v>2010</v>
      </c>
      <c r="C1900" t="s">
        <v>23</v>
      </c>
      <c r="D1900">
        <v>521</v>
      </c>
      <c r="E1900">
        <v>8.9</v>
      </c>
      <c r="F1900">
        <v>133.12308719999999</v>
      </c>
      <c r="G1900">
        <v>49</v>
      </c>
      <c r="H1900">
        <v>8491</v>
      </c>
      <c r="I1900">
        <v>22.2</v>
      </c>
      <c r="J1900">
        <v>817</v>
      </c>
      <c r="K1900">
        <v>54</v>
      </c>
      <c r="L1900">
        <v>3.47</v>
      </c>
      <c r="M1900">
        <v>54</v>
      </c>
      <c r="N1900">
        <v>4.8</v>
      </c>
      <c r="O1900">
        <v>2327.3267000000001</v>
      </c>
      <c r="P1900">
        <v>158578261</v>
      </c>
      <c r="Q1900">
        <v>11.3</v>
      </c>
      <c r="R1900">
        <v>11.2</v>
      </c>
      <c r="S1900">
        <v>0.49199999999999999</v>
      </c>
      <c r="T1900">
        <v>9.5</v>
      </c>
    </row>
    <row r="1901" spans="1:20" x14ac:dyDescent="0.2">
      <c r="A1901" t="s">
        <v>147</v>
      </c>
      <c r="B1901">
        <v>2009</v>
      </c>
      <c r="C1901" t="s">
        <v>23</v>
      </c>
      <c r="D1901">
        <v>527</v>
      </c>
      <c r="E1901">
        <v>9.0500000000000007</v>
      </c>
      <c r="F1901">
        <v>14.5676468</v>
      </c>
      <c r="G1901">
        <v>63</v>
      </c>
      <c r="H1901">
        <v>1272</v>
      </c>
      <c r="I1901">
        <v>21.6</v>
      </c>
      <c r="J1901">
        <v>832</v>
      </c>
      <c r="K1901">
        <v>66</v>
      </c>
      <c r="L1901">
        <v>4.24</v>
      </c>
      <c r="M1901">
        <v>63</v>
      </c>
      <c r="N1901">
        <v>4.9000000000000004</v>
      </c>
      <c r="O1901">
        <v>197.66142199999999</v>
      </c>
      <c r="P1901">
        <v>15442181</v>
      </c>
      <c r="Q1901">
        <v>11.7</v>
      </c>
      <c r="R1901">
        <v>11.6</v>
      </c>
      <c r="S1901">
        <v>0.48699999999999999</v>
      </c>
      <c r="T1901">
        <v>9.3000000000000007</v>
      </c>
    </row>
    <row r="1902" spans="1:20" x14ac:dyDescent="0.2">
      <c r="A1902" t="s">
        <v>147</v>
      </c>
      <c r="B1902">
        <v>2008</v>
      </c>
      <c r="C1902" t="s">
        <v>23</v>
      </c>
      <c r="D1902">
        <v>536</v>
      </c>
      <c r="E1902">
        <v>9.3000000000000007</v>
      </c>
      <c r="F1902">
        <v>105.5910629</v>
      </c>
      <c r="G1902">
        <v>41</v>
      </c>
      <c r="H1902">
        <v>9960</v>
      </c>
      <c r="I1902">
        <v>21</v>
      </c>
      <c r="J1902">
        <v>848</v>
      </c>
      <c r="K1902">
        <v>6</v>
      </c>
      <c r="L1902">
        <v>4</v>
      </c>
      <c r="M1902">
        <v>53</v>
      </c>
      <c r="N1902">
        <v>5</v>
      </c>
      <c r="O1902">
        <v>1383.893354</v>
      </c>
      <c r="P1902">
        <v>1534739</v>
      </c>
      <c r="Q1902">
        <v>12</v>
      </c>
      <c r="R1902">
        <v>11.9</v>
      </c>
      <c r="S1902">
        <v>0.48099999999999998</v>
      </c>
      <c r="T1902">
        <v>9.1999999999999993</v>
      </c>
    </row>
    <row r="1903" spans="1:20" x14ac:dyDescent="0.2">
      <c r="A1903" t="s">
        <v>147</v>
      </c>
      <c r="B1903">
        <v>2007</v>
      </c>
      <c r="C1903" t="s">
        <v>23</v>
      </c>
      <c r="D1903">
        <v>542</v>
      </c>
      <c r="E1903">
        <v>9.5500000000000007</v>
      </c>
      <c r="F1903">
        <v>104.4746444</v>
      </c>
      <c r="G1903">
        <v>42</v>
      </c>
      <c r="H1903">
        <v>2613</v>
      </c>
      <c r="I1903">
        <v>2.4</v>
      </c>
      <c r="J1903">
        <v>863</v>
      </c>
      <c r="K1903">
        <v>54</v>
      </c>
      <c r="L1903">
        <v>4.47</v>
      </c>
      <c r="M1903">
        <v>42</v>
      </c>
      <c r="N1903">
        <v>5.2</v>
      </c>
      <c r="O1903">
        <v>1136.829645</v>
      </c>
      <c r="P1903">
        <v>14641724</v>
      </c>
      <c r="Q1903">
        <v>12.3</v>
      </c>
      <c r="R1903">
        <v>12.3</v>
      </c>
      <c r="S1903">
        <v>0.47699999999999998</v>
      </c>
      <c r="T1903">
        <v>9.1</v>
      </c>
    </row>
    <row r="1904" spans="1:20" x14ac:dyDescent="0.2">
      <c r="A1904" t="s">
        <v>147</v>
      </c>
      <c r="B1904">
        <v>2006</v>
      </c>
      <c r="C1904" t="s">
        <v>23</v>
      </c>
      <c r="D1904">
        <v>549</v>
      </c>
      <c r="E1904">
        <v>9.66</v>
      </c>
      <c r="F1904">
        <v>10.35779424</v>
      </c>
      <c r="G1904">
        <v>27</v>
      </c>
      <c r="H1904">
        <v>704</v>
      </c>
      <c r="I1904">
        <v>19.899999999999999</v>
      </c>
      <c r="J1904">
        <v>879</v>
      </c>
      <c r="K1904">
        <v>46</v>
      </c>
      <c r="L1904">
        <v>3.66</v>
      </c>
      <c r="M1904">
        <v>4</v>
      </c>
      <c r="N1904">
        <v>5.3</v>
      </c>
      <c r="O1904">
        <v>119.743286</v>
      </c>
      <c r="P1904">
        <v>14261494</v>
      </c>
      <c r="Q1904">
        <v>12.6</v>
      </c>
      <c r="R1904">
        <v>12.6</v>
      </c>
      <c r="S1904">
        <v>0.46600000000000003</v>
      </c>
      <c r="T1904">
        <v>9</v>
      </c>
    </row>
    <row r="1905" spans="1:20" x14ac:dyDescent="0.2">
      <c r="A1905" t="s">
        <v>147</v>
      </c>
      <c r="B1905">
        <v>2005</v>
      </c>
      <c r="C1905" t="s">
        <v>23</v>
      </c>
      <c r="D1905">
        <v>556</v>
      </c>
      <c r="E1905">
        <v>9.7100000000000009</v>
      </c>
      <c r="F1905">
        <v>6.4162527870000003</v>
      </c>
      <c r="G1905">
        <v>18</v>
      </c>
      <c r="H1905">
        <v>110927</v>
      </c>
      <c r="I1905">
        <v>19.3</v>
      </c>
      <c r="J1905">
        <v>893</v>
      </c>
      <c r="K1905">
        <v>45</v>
      </c>
      <c r="L1905">
        <v>4.1100000000000003</v>
      </c>
      <c r="M1905">
        <v>36</v>
      </c>
      <c r="N1905">
        <v>5.4</v>
      </c>
      <c r="O1905">
        <v>87.893873799999994</v>
      </c>
      <c r="P1905">
        <v>138939478</v>
      </c>
      <c r="Q1905">
        <v>12.9</v>
      </c>
      <c r="R1905">
        <v>12.9</v>
      </c>
      <c r="S1905">
        <v>0.46300000000000002</v>
      </c>
      <c r="T1905">
        <v>8.9</v>
      </c>
    </row>
    <row r="1906" spans="1:20" x14ac:dyDescent="0.2">
      <c r="A1906" t="s">
        <v>147</v>
      </c>
      <c r="B1906">
        <v>2004</v>
      </c>
      <c r="C1906" t="s">
        <v>23</v>
      </c>
      <c r="D1906">
        <v>563</v>
      </c>
      <c r="E1906">
        <v>9.76</v>
      </c>
      <c r="F1906">
        <v>57.225558149999998</v>
      </c>
      <c r="G1906">
        <v>80.94</v>
      </c>
      <c r="H1906">
        <v>31521</v>
      </c>
      <c r="I1906">
        <v>18.8</v>
      </c>
      <c r="J1906">
        <v>907</v>
      </c>
      <c r="K1906">
        <v>43</v>
      </c>
      <c r="L1906">
        <v>4.33</v>
      </c>
      <c r="M1906">
        <v>33</v>
      </c>
      <c r="N1906">
        <v>5.4</v>
      </c>
      <c r="O1906">
        <v>648.81585199999995</v>
      </c>
      <c r="P1906">
        <v>135393616</v>
      </c>
      <c r="Q1906">
        <v>13.2</v>
      </c>
      <c r="R1906">
        <v>13.2</v>
      </c>
      <c r="S1906">
        <v>0.44500000000000001</v>
      </c>
      <c r="T1906">
        <v>8.5</v>
      </c>
    </row>
    <row r="1907" spans="1:20" x14ac:dyDescent="0.2">
      <c r="A1907" t="s">
        <v>147</v>
      </c>
      <c r="B1907">
        <v>2003</v>
      </c>
      <c r="C1907" t="s">
        <v>23</v>
      </c>
      <c r="D1907">
        <v>567</v>
      </c>
      <c r="E1907">
        <v>9.75</v>
      </c>
      <c r="F1907">
        <v>30.195508490000002</v>
      </c>
      <c r="G1907">
        <v>80.94</v>
      </c>
      <c r="H1907">
        <v>141258</v>
      </c>
      <c r="I1907">
        <v>18.3</v>
      </c>
      <c r="J1907">
        <v>918</v>
      </c>
      <c r="K1907">
        <v>42</v>
      </c>
      <c r="L1907">
        <v>4.5</v>
      </c>
      <c r="M1907">
        <v>29</v>
      </c>
      <c r="N1907">
        <v>5.4</v>
      </c>
      <c r="O1907">
        <v>512.65719000000001</v>
      </c>
      <c r="P1907">
        <v>131972533</v>
      </c>
      <c r="Q1907">
        <v>13.5</v>
      </c>
      <c r="R1907">
        <v>13.6</v>
      </c>
      <c r="S1907">
        <v>0</v>
      </c>
      <c r="T1907">
        <v>8.1</v>
      </c>
    </row>
    <row r="1908" spans="1:20" x14ac:dyDescent="0.2">
      <c r="A1908" t="s">
        <v>147</v>
      </c>
      <c r="B1908">
        <v>2002</v>
      </c>
      <c r="C1908" t="s">
        <v>23</v>
      </c>
      <c r="D1908">
        <v>571</v>
      </c>
      <c r="E1908">
        <v>9.61</v>
      </c>
      <c r="F1908">
        <v>17.137754000000001</v>
      </c>
      <c r="G1908">
        <v>80.94</v>
      </c>
      <c r="H1908">
        <v>42007</v>
      </c>
      <c r="I1908">
        <v>17.8</v>
      </c>
      <c r="J1908">
        <v>928</v>
      </c>
      <c r="K1908">
        <v>4</v>
      </c>
      <c r="L1908">
        <v>2.4300000000000002</v>
      </c>
      <c r="M1908">
        <v>25</v>
      </c>
      <c r="N1908">
        <v>5.3</v>
      </c>
      <c r="O1908">
        <v>459.45721170000002</v>
      </c>
      <c r="P1908">
        <v>12866671</v>
      </c>
      <c r="Q1908">
        <v>13.8</v>
      </c>
      <c r="R1908">
        <v>13.8</v>
      </c>
      <c r="S1908">
        <v>0</v>
      </c>
      <c r="T1908">
        <v>7.7</v>
      </c>
    </row>
    <row r="1909" spans="1:20" x14ac:dyDescent="0.2">
      <c r="A1909" t="s">
        <v>147</v>
      </c>
      <c r="B1909">
        <v>2001</v>
      </c>
      <c r="C1909" t="s">
        <v>23</v>
      </c>
      <c r="D1909">
        <v>574</v>
      </c>
      <c r="E1909">
        <v>9.58</v>
      </c>
      <c r="F1909">
        <v>15.830985</v>
      </c>
      <c r="G1909">
        <v>80.94</v>
      </c>
      <c r="H1909">
        <v>168107</v>
      </c>
      <c r="I1909">
        <v>17.3</v>
      </c>
      <c r="J1909">
        <v>936</v>
      </c>
      <c r="K1909">
        <v>36</v>
      </c>
      <c r="L1909">
        <v>3.25</v>
      </c>
      <c r="M1909">
        <v>27</v>
      </c>
      <c r="N1909">
        <v>5.0999999999999996</v>
      </c>
      <c r="O1909">
        <v>351.79966660000002</v>
      </c>
      <c r="P1909">
        <v>125463434</v>
      </c>
      <c r="Q1909">
        <v>14.1</v>
      </c>
      <c r="R1909">
        <v>14.1</v>
      </c>
      <c r="S1909">
        <v>0</v>
      </c>
      <c r="T1909">
        <v>8</v>
      </c>
    </row>
    <row r="1910" spans="1:20" x14ac:dyDescent="0.2">
      <c r="A1910" t="s">
        <v>147</v>
      </c>
      <c r="B1910">
        <v>2000</v>
      </c>
      <c r="C1910" t="s">
        <v>23</v>
      </c>
      <c r="D1910">
        <v>576</v>
      </c>
      <c r="E1910">
        <v>9.23</v>
      </c>
      <c r="F1910">
        <v>22.481776060000001</v>
      </c>
      <c r="G1910">
        <v>80.94</v>
      </c>
      <c r="H1910">
        <v>212183</v>
      </c>
      <c r="I1910">
        <v>16.899999999999999</v>
      </c>
      <c r="J1910">
        <v>943</v>
      </c>
      <c r="K1910">
        <v>31</v>
      </c>
      <c r="L1910">
        <v>2.84</v>
      </c>
      <c r="M1910">
        <v>29</v>
      </c>
      <c r="N1910">
        <v>4.9000000000000004</v>
      </c>
      <c r="O1910">
        <v>379.11932639999998</v>
      </c>
      <c r="P1910">
        <v>1223529</v>
      </c>
      <c r="Q1910">
        <v>14.3</v>
      </c>
      <c r="R1910">
        <v>14.4</v>
      </c>
      <c r="S1910">
        <v>0</v>
      </c>
      <c r="T1910">
        <v>7.6</v>
      </c>
    </row>
    <row r="1911" spans="1:20" x14ac:dyDescent="0.2">
      <c r="A1911" t="s">
        <v>148</v>
      </c>
      <c r="B1911">
        <v>2013</v>
      </c>
      <c r="C1911" t="s">
        <v>23</v>
      </c>
      <c r="D1911">
        <v>0</v>
      </c>
      <c r="E1911">
        <v>0.01</v>
      </c>
      <c r="F1911">
        <v>0</v>
      </c>
      <c r="G1911">
        <v>99</v>
      </c>
      <c r="H1911">
        <v>0</v>
      </c>
      <c r="I1911">
        <v>77.3</v>
      </c>
      <c r="J1911">
        <v>0</v>
      </c>
      <c r="K1911">
        <v>99</v>
      </c>
      <c r="L1911">
        <v>7.2</v>
      </c>
      <c r="M1911">
        <v>99</v>
      </c>
      <c r="N1911">
        <v>0.1</v>
      </c>
      <c r="O1911">
        <v>7483.1580000000004</v>
      </c>
      <c r="P1911">
        <v>12753375</v>
      </c>
      <c r="Q1911">
        <v>0.1</v>
      </c>
      <c r="R1911">
        <v>0.1</v>
      </c>
      <c r="S1911">
        <v>0.627</v>
      </c>
    </row>
    <row r="1912" spans="1:20" x14ac:dyDescent="0.2">
      <c r="A1912" t="s">
        <v>149</v>
      </c>
      <c r="B1912">
        <v>2015</v>
      </c>
      <c r="C1912" t="s">
        <v>31</v>
      </c>
      <c r="D1912">
        <v>0</v>
      </c>
      <c r="E1912">
        <v>5.97</v>
      </c>
      <c r="F1912">
        <v>0</v>
      </c>
      <c r="G1912">
        <v>80.94</v>
      </c>
      <c r="H1912">
        <v>14</v>
      </c>
      <c r="I1912">
        <v>61.2</v>
      </c>
      <c r="J1912">
        <v>0</v>
      </c>
      <c r="K1912">
        <v>95</v>
      </c>
      <c r="L1912">
        <v>5.93</v>
      </c>
      <c r="M1912">
        <v>95</v>
      </c>
      <c r="N1912">
        <v>0.1</v>
      </c>
      <c r="O1912">
        <v>7455.2465400000001</v>
      </c>
      <c r="P1912">
        <v>518867</v>
      </c>
      <c r="Q1912">
        <v>0.8</v>
      </c>
      <c r="R1912">
        <v>0.7</v>
      </c>
      <c r="S1912">
        <v>0.94799999999999995</v>
      </c>
      <c r="T1912">
        <v>17.7</v>
      </c>
    </row>
    <row r="1913" spans="1:20" x14ac:dyDescent="0.2">
      <c r="A1913" t="s">
        <v>149</v>
      </c>
      <c r="B1913">
        <v>2014</v>
      </c>
      <c r="C1913" t="s">
        <v>31</v>
      </c>
      <c r="D1913">
        <v>0</v>
      </c>
      <c r="E1913">
        <v>6.06</v>
      </c>
      <c r="F1913">
        <v>177.6382878</v>
      </c>
      <c r="G1913">
        <v>80.94</v>
      </c>
      <c r="H1913">
        <v>3</v>
      </c>
      <c r="I1913">
        <v>6.8</v>
      </c>
      <c r="J1913">
        <v>0</v>
      </c>
      <c r="K1913">
        <v>93</v>
      </c>
      <c r="L1913">
        <v>9.7200000000000006</v>
      </c>
      <c r="M1913">
        <v>93</v>
      </c>
      <c r="N1913">
        <v>0.1</v>
      </c>
      <c r="O1913">
        <v>975.49856</v>
      </c>
      <c r="P1913">
        <v>5137232</v>
      </c>
      <c r="Q1913">
        <v>0.8</v>
      </c>
      <c r="R1913">
        <v>0.7</v>
      </c>
      <c r="S1913">
        <v>0.94499999999999995</v>
      </c>
      <c r="T1913">
        <v>17.7</v>
      </c>
    </row>
    <row r="1914" spans="1:20" x14ac:dyDescent="0.2">
      <c r="A1914" t="s">
        <v>149</v>
      </c>
      <c r="B1914">
        <v>2013</v>
      </c>
      <c r="C1914" t="s">
        <v>31</v>
      </c>
      <c r="D1914">
        <v>0</v>
      </c>
      <c r="E1914">
        <v>6.21</v>
      </c>
      <c r="F1914">
        <v>234.782883</v>
      </c>
      <c r="G1914">
        <v>80.94</v>
      </c>
      <c r="H1914">
        <v>8</v>
      </c>
      <c r="I1914">
        <v>6.3</v>
      </c>
      <c r="J1914">
        <v>0</v>
      </c>
      <c r="K1914">
        <v>94</v>
      </c>
      <c r="L1914">
        <v>9.39</v>
      </c>
      <c r="M1914">
        <v>94</v>
      </c>
      <c r="N1914">
        <v>0.1</v>
      </c>
      <c r="O1914">
        <v>1291.4349999999999</v>
      </c>
      <c r="P1914">
        <v>579623</v>
      </c>
      <c r="Q1914">
        <v>0.8</v>
      </c>
      <c r="R1914">
        <v>0.7</v>
      </c>
      <c r="S1914">
        <v>0.94199999999999995</v>
      </c>
      <c r="T1914">
        <v>17.5</v>
      </c>
    </row>
    <row r="1915" spans="1:20" x14ac:dyDescent="0.2">
      <c r="A1915" t="s">
        <v>149</v>
      </c>
      <c r="B1915">
        <v>2012</v>
      </c>
      <c r="C1915" t="s">
        <v>31</v>
      </c>
      <c r="D1915">
        <v>0</v>
      </c>
      <c r="E1915">
        <v>6.21</v>
      </c>
      <c r="F1915">
        <v>2094.1909599999999</v>
      </c>
      <c r="G1915">
        <v>80.94</v>
      </c>
      <c r="H1915">
        <v>4</v>
      </c>
      <c r="I1915">
        <v>59.8</v>
      </c>
      <c r="J1915">
        <v>0</v>
      </c>
      <c r="K1915">
        <v>95</v>
      </c>
      <c r="L1915">
        <v>9.16</v>
      </c>
      <c r="M1915">
        <v>95</v>
      </c>
      <c r="N1915">
        <v>0.1</v>
      </c>
      <c r="O1915">
        <v>11563.727000000001</v>
      </c>
      <c r="P1915">
        <v>518573</v>
      </c>
      <c r="Q1915">
        <v>0.7</v>
      </c>
      <c r="R1915">
        <v>0.7</v>
      </c>
      <c r="S1915">
        <v>0.94099999999999995</v>
      </c>
      <c r="T1915">
        <v>17.600000000000001</v>
      </c>
    </row>
    <row r="1916" spans="1:20" x14ac:dyDescent="0.2">
      <c r="A1916" t="s">
        <v>149</v>
      </c>
      <c r="B1916">
        <v>2011</v>
      </c>
      <c r="C1916" t="s">
        <v>31</v>
      </c>
      <c r="D1916">
        <v>0</v>
      </c>
      <c r="E1916">
        <v>6.53</v>
      </c>
      <c r="F1916">
        <v>277.35505219999999</v>
      </c>
      <c r="G1916">
        <v>80.94</v>
      </c>
      <c r="H1916">
        <v>39</v>
      </c>
      <c r="I1916">
        <v>59.4</v>
      </c>
      <c r="J1916">
        <v>0</v>
      </c>
      <c r="K1916">
        <v>94</v>
      </c>
      <c r="L1916">
        <v>9.14</v>
      </c>
      <c r="M1916">
        <v>94</v>
      </c>
      <c r="N1916">
        <v>0.1</v>
      </c>
      <c r="O1916">
        <v>1574.9861000000001</v>
      </c>
      <c r="P1916">
        <v>495388</v>
      </c>
      <c r="Q1916">
        <v>0.7</v>
      </c>
      <c r="R1916">
        <v>0.7</v>
      </c>
      <c r="S1916">
        <v>0.93899999999999995</v>
      </c>
      <c r="T1916">
        <v>17.600000000000001</v>
      </c>
    </row>
    <row r="1917" spans="1:20" x14ac:dyDescent="0.2">
      <c r="A1917" t="s">
        <v>149</v>
      </c>
      <c r="B1917">
        <v>2010</v>
      </c>
      <c r="C1917" t="s">
        <v>31</v>
      </c>
      <c r="D1917">
        <v>0</v>
      </c>
      <c r="E1917">
        <v>6.59</v>
      </c>
      <c r="F1917">
        <v>15268.06445</v>
      </c>
      <c r="G1917">
        <v>80.94</v>
      </c>
      <c r="H1917">
        <v>3</v>
      </c>
      <c r="I1917">
        <v>58.9</v>
      </c>
      <c r="J1917">
        <v>0</v>
      </c>
      <c r="K1917">
        <v>93</v>
      </c>
      <c r="L1917">
        <v>9.26</v>
      </c>
      <c r="M1917">
        <v>93</v>
      </c>
      <c r="N1917">
        <v>0.1</v>
      </c>
      <c r="O1917">
        <v>87646.753460000007</v>
      </c>
      <c r="P1917">
        <v>4889252</v>
      </c>
      <c r="Q1917">
        <v>0.7</v>
      </c>
      <c r="R1917">
        <v>0.7</v>
      </c>
      <c r="S1917">
        <v>0.93600000000000005</v>
      </c>
      <c r="T1917">
        <v>17.399999999999999</v>
      </c>
    </row>
    <row r="1918" spans="1:20" x14ac:dyDescent="0.2">
      <c r="A1918" t="s">
        <v>149</v>
      </c>
      <c r="B1918">
        <v>2009</v>
      </c>
      <c r="C1918" t="s">
        <v>31</v>
      </c>
      <c r="D1918">
        <v>0</v>
      </c>
      <c r="E1918">
        <v>6.68</v>
      </c>
      <c r="F1918">
        <v>142.3749426</v>
      </c>
      <c r="G1918">
        <v>80.94</v>
      </c>
      <c r="H1918">
        <v>2</v>
      </c>
      <c r="I1918">
        <v>58.5</v>
      </c>
      <c r="J1918">
        <v>0</v>
      </c>
      <c r="K1918">
        <v>94</v>
      </c>
      <c r="L1918">
        <v>9.49</v>
      </c>
      <c r="M1918">
        <v>94</v>
      </c>
      <c r="N1918">
        <v>0.1</v>
      </c>
      <c r="O1918">
        <v>817.77680999999995</v>
      </c>
      <c r="P1918">
        <v>4828726</v>
      </c>
      <c r="Q1918">
        <v>0.7</v>
      </c>
      <c r="R1918">
        <v>0.7</v>
      </c>
      <c r="S1918">
        <v>0.93600000000000005</v>
      </c>
      <c r="T1918">
        <v>17.399999999999999</v>
      </c>
    </row>
    <row r="1919" spans="1:20" x14ac:dyDescent="0.2">
      <c r="A1919" t="s">
        <v>149</v>
      </c>
      <c r="B1919">
        <v>2008</v>
      </c>
      <c r="C1919" t="s">
        <v>31</v>
      </c>
      <c r="D1919">
        <v>0</v>
      </c>
      <c r="E1919">
        <v>6.75</v>
      </c>
      <c r="F1919">
        <v>1707.130633</v>
      </c>
      <c r="G1919">
        <v>80.94</v>
      </c>
      <c r="H1919">
        <v>4</v>
      </c>
      <c r="I1919">
        <v>58</v>
      </c>
      <c r="J1919">
        <v>0</v>
      </c>
      <c r="K1919">
        <v>94</v>
      </c>
      <c r="L1919">
        <v>8.4</v>
      </c>
      <c r="M1919">
        <v>94</v>
      </c>
      <c r="N1919">
        <v>0.1</v>
      </c>
      <c r="O1919">
        <v>9688.5961000000007</v>
      </c>
      <c r="P1919">
        <v>4768212</v>
      </c>
      <c r="Q1919">
        <v>0.7</v>
      </c>
      <c r="R1919">
        <v>0.7</v>
      </c>
      <c r="S1919">
        <v>0.93600000000000005</v>
      </c>
      <c r="T1919">
        <v>17.600000000000001</v>
      </c>
    </row>
    <row r="1920" spans="1:20" x14ac:dyDescent="0.2">
      <c r="A1920" t="s">
        <v>149</v>
      </c>
      <c r="B1920">
        <v>2007</v>
      </c>
      <c r="C1920" t="s">
        <v>31</v>
      </c>
      <c r="D1920">
        <v>0</v>
      </c>
      <c r="E1920">
        <v>6.6</v>
      </c>
      <c r="F1920">
        <v>14829.41215</v>
      </c>
      <c r="G1920">
        <v>80.94</v>
      </c>
      <c r="H1920">
        <v>0</v>
      </c>
      <c r="I1920">
        <v>57.5</v>
      </c>
      <c r="J1920">
        <v>0</v>
      </c>
      <c r="K1920">
        <v>93</v>
      </c>
      <c r="L1920">
        <v>8.58</v>
      </c>
      <c r="M1920">
        <v>93</v>
      </c>
      <c r="N1920">
        <v>0.1</v>
      </c>
      <c r="O1920">
        <v>85128.657590000003</v>
      </c>
      <c r="P1920">
        <v>479153</v>
      </c>
      <c r="Q1920">
        <v>0.7</v>
      </c>
      <c r="R1920">
        <v>0.7</v>
      </c>
      <c r="S1920">
        <v>0.93400000000000005</v>
      </c>
      <c r="T1920">
        <v>17.600000000000001</v>
      </c>
    </row>
    <row r="1921" spans="1:20" x14ac:dyDescent="0.2">
      <c r="A1921" t="s">
        <v>149</v>
      </c>
      <c r="B1921">
        <v>2006</v>
      </c>
      <c r="C1921" t="s">
        <v>31</v>
      </c>
      <c r="D1921">
        <v>0</v>
      </c>
      <c r="E1921">
        <v>6.47</v>
      </c>
      <c r="F1921">
        <v>12829.254080000001</v>
      </c>
      <c r="G1921">
        <v>80.94</v>
      </c>
      <c r="H1921">
        <v>0</v>
      </c>
      <c r="I1921">
        <v>57</v>
      </c>
      <c r="J1921">
        <v>0</v>
      </c>
      <c r="K1921">
        <v>94</v>
      </c>
      <c r="L1921">
        <v>8.43</v>
      </c>
      <c r="M1921">
        <v>94</v>
      </c>
      <c r="N1921">
        <v>0.1</v>
      </c>
      <c r="O1921">
        <v>74114.697150000007</v>
      </c>
      <c r="P1921">
        <v>466677</v>
      </c>
      <c r="Q1921">
        <v>0.8</v>
      </c>
      <c r="R1921">
        <v>0.7</v>
      </c>
      <c r="S1921">
        <v>0.93100000000000005</v>
      </c>
      <c r="T1921">
        <v>17.5</v>
      </c>
    </row>
    <row r="1922" spans="1:20" x14ac:dyDescent="0.2">
      <c r="A1922" t="s">
        <v>149</v>
      </c>
      <c r="B1922">
        <v>2005</v>
      </c>
      <c r="C1922" t="s">
        <v>31</v>
      </c>
      <c r="D1922">
        <v>0</v>
      </c>
      <c r="E1922">
        <v>6.37</v>
      </c>
      <c r="F1922">
        <v>11792.53465</v>
      </c>
      <c r="G1922">
        <v>80.94</v>
      </c>
      <c r="H1922">
        <v>0</v>
      </c>
      <c r="I1922">
        <v>56.5</v>
      </c>
      <c r="J1922">
        <v>0</v>
      </c>
      <c r="K1922">
        <v>91</v>
      </c>
      <c r="L1922">
        <v>8.89</v>
      </c>
      <c r="M1922">
        <v>91</v>
      </c>
      <c r="N1922">
        <v>0.1</v>
      </c>
      <c r="O1922">
        <v>66775.394400000005</v>
      </c>
      <c r="P1922">
        <v>4623291</v>
      </c>
      <c r="Q1922">
        <v>0.8</v>
      </c>
      <c r="R1922">
        <v>0.7</v>
      </c>
      <c r="S1922">
        <v>0.92900000000000005</v>
      </c>
      <c r="T1922">
        <v>17.600000000000001</v>
      </c>
    </row>
    <row r="1923" spans="1:20" x14ac:dyDescent="0.2">
      <c r="A1923" t="s">
        <v>149</v>
      </c>
      <c r="B1923">
        <v>2004</v>
      </c>
      <c r="C1923" t="s">
        <v>31</v>
      </c>
      <c r="D1923">
        <v>0</v>
      </c>
      <c r="E1923">
        <v>6.22</v>
      </c>
      <c r="F1923">
        <v>1009.825011</v>
      </c>
      <c r="G1923">
        <v>80.94</v>
      </c>
      <c r="H1923">
        <v>7</v>
      </c>
      <c r="I1923">
        <v>55.9</v>
      </c>
      <c r="J1923">
        <v>0</v>
      </c>
      <c r="K1923">
        <v>92</v>
      </c>
      <c r="L1923">
        <v>9.44</v>
      </c>
      <c r="M1923">
        <v>92</v>
      </c>
      <c r="N1923">
        <v>0.1</v>
      </c>
      <c r="O1923">
        <v>5757.2691599999998</v>
      </c>
      <c r="P1923">
        <v>459191</v>
      </c>
      <c r="Q1923">
        <v>0.8</v>
      </c>
      <c r="R1923">
        <v>0.7</v>
      </c>
      <c r="S1923">
        <v>0.92400000000000004</v>
      </c>
      <c r="T1923">
        <v>17.5</v>
      </c>
    </row>
    <row r="1924" spans="1:20" x14ac:dyDescent="0.2">
      <c r="A1924" t="s">
        <v>149</v>
      </c>
      <c r="B1924">
        <v>2003</v>
      </c>
      <c r="C1924" t="s">
        <v>31</v>
      </c>
      <c r="D1924">
        <v>0</v>
      </c>
      <c r="E1924">
        <v>6.04</v>
      </c>
      <c r="F1924">
        <v>880.7380617</v>
      </c>
      <c r="G1924">
        <v>80.94</v>
      </c>
      <c r="H1924">
        <v>8</v>
      </c>
      <c r="I1924">
        <v>55.3</v>
      </c>
      <c r="J1924">
        <v>0</v>
      </c>
      <c r="K1924">
        <v>92</v>
      </c>
      <c r="L1924">
        <v>9.85</v>
      </c>
      <c r="M1924">
        <v>92</v>
      </c>
      <c r="N1924">
        <v>0.1</v>
      </c>
      <c r="O1924">
        <v>5111.65445</v>
      </c>
      <c r="P1924">
        <v>4564855</v>
      </c>
      <c r="Q1924">
        <v>0.8</v>
      </c>
      <c r="R1924">
        <v>0.7</v>
      </c>
      <c r="S1924">
        <v>0.91800000000000004</v>
      </c>
      <c r="T1924">
        <v>17.100000000000001</v>
      </c>
    </row>
    <row r="1925" spans="1:20" x14ac:dyDescent="0.2">
      <c r="A1925" t="s">
        <v>149</v>
      </c>
      <c r="B1925">
        <v>2002</v>
      </c>
      <c r="C1925" t="s">
        <v>31</v>
      </c>
      <c r="D1925">
        <v>0</v>
      </c>
      <c r="E1925">
        <v>5.89</v>
      </c>
      <c r="F1925">
        <v>749.6823382</v>
      </c>
      <c r="G1925">
        <v>80.94</v>
      </c>
      <c r="H1925">
        <v>5</v>
      </c>
      <c r="I1925">
        <v>54.6</v>
      </c>
      <c r="J1925">
        <v>0</v>
      </c>
      <c r="K1925">
        <v>93</v>
      </c>
      <c r="L1925">
        <v>9.6199999999999992</v>
      </c>
      <c r="M1925">
        <v>93</v>
      </c>
      <c r="N1925">
        <v>0.1</v>
      </c>
      <c r="O1925">
        <v>4361.1538</v>
      </c>
      <c r="P1925">
        <v>4538159</v>
      </c>
      <c r="Q1925">
        <v>0.8</v>
      </c>
      <c r="R1925">
        <v>0.7</v>
      </c>
      <c r="S1925">
        <v>0.91600000000000004</v>
      </c>
      <c r="T1925">
        <v>17.100000000000001</v>
      </c>
    </row>
    <row r="1926" spans="1:20" x14ac:dyDescent="0.2">
      <c r="A1926" t="s">
        <v>149</v>
      </c>
      <c r="B1926">
        <v>2001</v>
      </c>
      <c r="C1926" t="s">
        <v>31</v>
      </c>
      <c r="D1926">
        <v>0</v>
      </c>
      <c r="E1926">
        <v>5.49</v>
      </c>
      <c r="F1926">
        <v>6356.8272820000002</v>
      </c>
      <c r="G1926">
        <v>80.94</v>
      </c>
      <c r="H1926">
        <v>4</v>
      </c>
      <c r="I1926">
        <v>54</v>
      </c>
      <c r="J1926">
        <v>0</v>
      </c>
      <c r="K1926">
        <v>91</v>
      </c>
      <c r="L1926">
        <v>8.65</v>
      </c>
      <c r="M1926">
        <v>91</v>
      </c>
      <c r="N1926">
        <v>0.1</v>
      </c>
      <c r="O1926">
        <v>38549.589339999999</v>
      </c>
      <c r="P1926">
        <v>4513751</v>
      </c>
      <c r="Q1926">
        <v>0.8</v>
      </c>
      <c r="R1926">
        <v>0.7</v>
      </c>
      <c r="S1926">
        <v>0.91700000000000004</v>
      </c>
      <c r="T1926">
        <v>17.5</v>
      </c>
    </row>
    <row r="1927" spans="1:20" x14ac:dyDescent="0.2">
      <c r="A1927" t="s">
        <v>149</v>
      </c>
      <c r="B1927">
        <v>2000</v>
      </c>
      <c r="C1927" t="s">
        <v>31</v>
      </c>
      <c r="D1927">
        <v>0</v>
      </c>
      <c r="E1927">
        <v>5.67</v>
      </c>
      <c r="F1927">
        <v>6191.2119080000002</v>
      </c>
      <c r="G1927">
        <v>80.94</v>
      </c>
      <c r="H1927">
        <v>0</v>
      </c>
      <c r="I1927">
        <v>53.3</v>
      </c>
      <c r="J1927">
        <v>0</v>
      </c>
      <c r="K1927">
        <v>91</v>
      </c>
      <c r="L1927">
        <v>8.27</v>
      </c>
      <c r="M1927">
        <v>9</v>
      </c>
      <c r="N1927">
        <v>0.1</v>
      </c>
      <c r="O1927">
        <v>38146.715389999998</v>
      </c>
      <c r="P1927">
        <v>449967</v>
      </c>
      <c r="Q1927">
        <v>0.8</v>
      </c>
      <c r="R1927">
        <v>0.7</v>
      </c>
      <c r="S1927">
        <v>0.91100000000000003</v>
      </c>
      <c r="T1927">
        <v>17.100000000000001</v>
      </c>
    </row>
    <row r="1928" spans="1:20" x14ac:dyDescent="0.2">
      <c r="A1928" t="s">
        <v>150</v>
      </c>
      <c r="B1928">
        <v>2015</v>
      </c>
      <c r="C1928" t="s">
        <v>23</v>
      </c>
      <c r="D1928">
        <v>1</v>
      </c>
      <c r="E1928">
        <v>4.5999999999999996</v>
      </c>
      <c r="F1928">
        <v>0</v>
      </c>
      <c r="G1928">
        <v>99</v>
      </c>
      <c r="H1928">
        <v>0</v>
      </c>
      <c r="I1928">
        <v>54.6</v>
      </c>
      <c r="J1928">
        <v>1</v>
      </c>
      <c r="K1928">
        <v>99</v>
      </c>
      <c r="L1928">
        <v>5.93</v>
      </c>
      <c r="M1928">
        <v>99</v>
      </c>
      <c r="N1928">
        <v>0.1</v>
      </c>
      <c r="O1928">
        <v>16627.36433</v>
      </c>
      <c r="P1928">
        <v>12753375</v>
      </c>
      <c r="Q1928">
        <v>7.1</v>
      </c>
      <c r="R1928">
        <v>6.9</v>
      </c>
      <c r="S1928">
        <v>0.79500000000000004</v>
      </c>
      <c r="T1928">
        <v>13.7</v>
      </c>
    </row>
    <row r="1929" spans="1:20" x14ac:dyDescent="0.2">
      <c r="A1929" t="s">
        <v>150</v>
      </c>
      <c r="B1929">
        <v>2014</v>
      </c>
      <c r="C1929" t="s">
        <v>23</v>
      </c>
      <c r="D1929">
        <v>1</v>
      </c>
      <c r="E1929">
        <v>0.4</v>
      </c>
      <c r="F1929">
        <v>166.19137280000001</v>
      </c>
      <c r="G1929">
        <v>99</v>
      </c>
      <c r="H1929">
        <v>0</v>
      </c>
      <c r="I1929">
        <v>53.5</v>
      </c>
      <c r="J1929">
        <v>1</v>
      </c>
      <c r="K1929">
        <v>99</v>
      </c>
      <c r="L1929">
        <v>3.55</v>
      </c>
      <c r="M1929">
        <v>99</v>
      </c>
      <c r="N1929">
        <v>0.1</v>
      </c>
      <c r="O1929">
        <v>2458.45226</v>
      </c>
      <c r="P1929">
        <v>12753375</v>
      </c>
      <c r="Q1929">
        <v>7.1</v>
      </c>
      <c r="R1929">
        <v>6.9</v>
      </c>
      <c r="S1929">
        <v>0.79600000000000004</v>
      </c>
      <c r="T1929">
        <v>13.7</v>
      </c>
    </row>
    <row r="1930" spans="1:20" x14ac:dyDescent="0.2">
      <c r="A1930" t="s">
        <v>150</v>
      </c>
      <c r="B1930">
        <v>2013</v>
      </c>
      <c r="C1930" t="s">
        <v>23</v>
      </c>
      <c r="D1930">
        <v>1</v>
      </c>
      <c r="E1930">
        <v>0.46</v>
      </c>
      <c r="F1930">
        <v>1154.8934730000001</v>
      </c>
      <c r="G1930">
        <v>98</v>
      </c>
      <c r="H1930">
        <v>0</v>
      </c>
      <c r="I1930">
        <v>52.8</v>
      </c>
      <c r="J1930">
        <v>1</v>
      </c>
      <c r="K1930">
        <v>99</v>
      </c>
      <c r="L1930">
        <v>2.76</v>
      </c>
      <c r="M1930">
        <v>98</v>
      </c>
      <c r="N1930">
        <v>0.1</v>
      </c>
      <c r="O1930">
        <v>21268.756399999998</v>
      </c>
      <c r="P1930">
        <v>12753375</v>
      </c>
      <c r="Q1930">
        <v>7</v>
      </c>
      <c r="R1930">
        <v>6.8</v>
      </c>
      <c r="S1930">
        <v>0.79600000000000004</v>
      </c>
      <c r="T1930">
        <v>13.7</v>
      </c>
    </row>
    <row r="1931" spans="1:20" x14ac:dyDescent="0.2">
      <c r="A1931" t="s">
        <v>150</v>
      </c>
      <c r="B1931">
        <v>2012</v>
      </c>
      <c r="C1931" t="s">
        <v>23</v>
      </c>
      <c r="D1931">
        <v>1</v>
      </c>
      <c r="E1931">
        <v>0.51</v>
      </c>
      <c r="F1931">
        <v>1055.835493</v>
      </c>
      <c r="G1931">
        <v>98</v>
      </c>
      <c r="H1931">
        <v>13</v>
      </c>
      <c r="I1931">
        <v>52.3</v>
      </c>
      <c r="J1931">
        <v>1</v>
      </c>
      <c r="K1931">
        <v>99</v>
      </c>
      <c r="L1931">
        <v>2.52</v>
      </c>
      <c r="M1931">
        <v>98</v>
      </c>
      <c r="N1931">
        <v>0.1</v>
      </c>
      <c r="O1931">
        <v>22134.916000000001</v>
      </c>
      <c r="P1931">
        <v>12753375</v>
      </c>
      <c r="Q1931">
        <v>7</v>
      </c>
      <c r="R1931">
        <v>6.8</v>
      </c>
      <c r="S1931">
        <v>0.79700000000000004</v>
      </c>
      <c r="T1931">
        <v>13.7</v>
      </c>
    </row>
    <row r="1932" spans="1:20" x14ac:dyDescent="0.2">
      <c r="A1932" t="s">
        <v>150</v>
      </c>
      <c r="B1932">
        <v>2011</v>
      </c>
      <c r="C1932" t="s">
        <v>23</v>
      </c>
      <c r="D1932">
        <v>1</v>
      </c>
      <c r="E1932">
        <v>0.54</v>
      </c>
      <c r="F1932">
        <v>158.27708000000001</v>
      </c>
      <c r="G1932">
        <v>99</v>
      </c>
      <c r="H1932">
        <v>5</v>
      </c>
      <c r="I1932">
        <v>52</v>
      </c>
      <c r="J1932">
        <v>1</v>
      </c>
      <c r="K1932">
        <v>99</v>
      </c>
      <c r="L1932">
        <v>2.4900000000000002</v>
      </c>
      <c r="M1932">
        <v>99</v>
      </c>
      <c r="N1932">
        <v>0.1</v>
      </c>
      <c r="O1932">
        <v>2986.36</v>
      </c>
      <c r="P1932">
        <v>12753375</v>
      </c>
      <c r="Q1932">
        <v>6.9</v>
      </c>
      <c r="R1932">
        <v>6.8</v>
      </c>
      <c r="S1932">
        <v>0.79700000000000004</v>
      </c>
      <c r="T1932">
        <v>13.6</v>
      </c>
    </row>
    <row r="1933" spans="1:20" x14ac:dyDescent="0.2">
      <c r="A1933" t="s">
        <v>150</v>
      </c>
      <c r="B1933">
        <v>2010</v>
      </c>
      <c r="C1933" t="s">
        <v>23</v>
      </c>
      <c r="D1933">
        <v>1</v>
      </c>
      <c r="E1933">
        <v>0.56000000000000005</v>
      </c>
      <c r="F1933">
        <v>129.2260751</v>
      </c>
      <c r="G1933">
        <v>99</v>
      </c>
      <c r="H1933">
        <v>3</v>
      </c>
      <c r="I1933">
        <v>51.8</v>
      </c>
      <c r="J1933">
        <v>1</v>
      </c>
      <c r="K1933">
        <v>99</v>
      </c>
      <c r="L1933">
        <v>2.74</v>
      </c>
      <c r="M1933">
        <v>99</v>
      </c>
      <c r="N1933">
        <v>0.1</v>
      </c>
      <c r="O1933">
        <v>1928.74739</v>
      </c>
      <c r="P1933">
        <v>12753375</v>
      </c>
      <c r="Q1933">
        <v>6.9</v>
      </c>
      <c r="R1933">
        <v>6.8</v>
      </c>
      <c r="S1933">
        <v>0.79700000000000004</v>
      </c>
      <c r="T1933">
        <v>13.5</v>
      </c>
    </row>
    <row r="1934" spans="1:20" x14ac:dyDescent="0.2">
      <c r="A1934" t="s">
        <v>150</v>
      </c>
      <c r="B1934">
        <v>2009</v>
      </c>
      <c r="C1934" t="s">
        <v>23</v>
      </c>
      <c r="D1934">
        <v>1</v>
      </c>
      <c r="E1934">
        <v>0.56000000000000005</v>
      </c>
      <c r="F1934">
        <v>1040.6294620000001</v>
      </c>
      <c r="G1934">
        <v>98</v>
      </c>
      <c r="H1934">
        <v>19</v>
      </c>
      <c r="I1934">
        <v>51.5</v>
      </c>
      <c r="J1934">
        <v>1</v>
      </c>
      <c r="K1934">
        <v>96</v>
      </c>
      <c r="L1934">
        <v>2.83</v>
      </c>
      <c r="M1934">
        <v>98</v>
      </c>
      <c r="N1934">
        <v>0.1</v>
      </c>
      <c r="O1934">
        <v>16784.346160000001</v>
      </c>
      <c r="P1934">
        <v>12753375</v>
      </c>
      <c r="Q1934">
        <v>6.9</v>
      </c>
      <c r="R1934">
        <v>6.8</v>
      </c>
      <c r="S1934">
        <v>0.78200000000000003</v>
      </c>
      <c r="T1934">
        <v>12.4</v>
      </c>
    </row>
    <row r="1935" spans="1:20" x14ac:dyDescent="0.2">
      <c r="A1935" t="s">
        <v>150</v>
      </c>
      <c r="B1935">
        <v>2008</v>
      </c>
      <c r="C1935" t="s">
        <v>23</v>
      </c>
      <c r="D1935">
        <v>1</v>
      </c>
      <c r="E1935">
        <v>0.56999999999999995</v>
      </c>
      <c r="F1935">
        <v>123.0966298</v>
      </c>
      <c r="G1935">
        <v>99</v>
      </c>
      <c r="H1935">
        <v>18</v>
      </c>
      <c r="I1935">
        <v>51.1</v>
      </c>
      <c r="J1935">
        <v>1</v>
      </c>
      <c r="K1935">
        <v>97</v>
      </c>
      <c r="L1935">
        <v>2.1</v>
      </c>
      <c r="M1935">
        <v>99</v>
      </c>
      <c r="N1935">
        <v>0.1</v>
      </c>
      <c r="O1935">
        <v>2275.3535999999999</v>
      </c>
      <c r="P1935">
        <v>12753375</v>
      </c>
      <c r="Q1935">
        <v>6.9</v>
      </c>
      <c r="R1935">
        <v>6.8</v>
      </c>
      <c r="S1935">
        <v>0.76500000000000001</v>
      </c>
      <c r="T1935">
        <v>11.9</v>
      </c>
    </row>
    <row r="1936" spans="1:20" x14ac:dyDescent="0.2">
      <c r="A1936" t="s">
        <v>150</v>
      </c>
      <c r="B1936">
        <v>2007</v>
      </c>
      <c r="C1936" t="s">
        <v>23</v>
      </c>
      <c r="D1936">
        <v>1</v>
      </c>
      <c r="E1936">
        <v>0.56999999999999995</v>
      </c>
      <c r="F1936">
        <v>88.450380109999998</v>
      </c>
      <c r="G1936">
        <v>99</v>
      </c>
      <c r="H1936">
        <v>24</v>
      </c>
      <c r="I1936">
        <v>5.6</v>
      </c>
      <c r="J1936">
        <v>1</v>
      </c>
      <c r="K1936">
        <v>97</v>
      </c>
      <c r="L1936">
        <v>2.4300000000000002</v>
      </c>
      <c r="M1936">
        <v>99</v>
      </c>
      <c r="N1936">
        <v>0.1</v>
      </c>
      <c r="O1936">
        <v>1585.1322600000001</v>
      </c>
      <c r="P1936">
        <v>12753375</v>
      </c>
      <c r="Q1936">
        <v>7</v>
      </c>
      <c r="R1936">
        <v>6.8</v>
      </c>
      <c r="S1936">
        <v>0.753</v>
      </c>
      <c r="T1936">
        <v>11.5</v>
      </c>
    </row>
    <row r="1937" spans="1:20" x14ac:dyDescent="0.2">
      <c r="A1937" t="s">
        <v>150</v>
      </c>
      <c r="B1937">
        <v>2006</v>
      </c>
      <c r="C1937" t="s">
        <v>23</v>
      </c>
      <c r="D1937">
        <v>1</v>
      </c>
      <c r="E1937">
        <v>0.57999999999999996</v>
      </c>
      <c r="F1937">
        <v>78.511409999999998</v>
      </c>
      <c r="G1937">
        <v>99</v>
      </c>
      <c r="H1937">
        <v>13</v>
      </c>
      <c r="I1937">
        <v>5.0999999999999996</v>
      </c>
      <c r="J1937">
        <v>1</v>
      </c>
      <c r="K1937">
        <v>98</v>
      </c>
      <c r="L1937">
        <v>2.31</v>
      </c>
      <c r="M1937">
        <v>98</v>
      </c>
      <c r="N1937">
        <v>0.1</v>
      </c>
      <c r="O1937">
        <v>1448.55</v>
      </c>
      <c r="P1937">
        <v>12753375</v>
      </c>
      <c r="Q1937">
        <v>7</v>
      </c>
      <c r="R1937">
        <v>6.8</v>
      </c>
      <c r="S1937">
        <v>0.748</v>
      </c>
      <c r="T1937">
        <v>11.6</v>
      </c>
    </row>
    <row r="1938" spans="1:20" x14ac:dyDescent="0.2">
      <c r="A1938" t="s">
        <v>150</v>
      </c>
      <c r="B1938">
        <v>2005</v>
      </c>
      <c r="C1938" t="s">
        <v>23</v>
      </c>
      <c r="D1938">
        <v>1</v>
      </c>
      <c r="E1938">
        <v>0.63</v>
      </c>
      <c r="F1938">
        <v>854.01157579999995</v>
      </c>
      <c r="G1938">
        <v>99</v>
      </c>
      <c r="H1938">
        <v>25</v>
      </c>
      <c r="I1938">
        <v>49.5</v>
      </c>
      <c r="J1938">
        <v>1</v>
      </c>
      <c r="K1938">
        <v>99</v>
      </c>
      <c r="L1938">
        <v>2.59</v>
      </c>
      <c r="M1938">
        <v>99</v>
      </c>
      <c r="N1938">
        <v>0.1</v>
      </c>
      <c r="O1938">
        <v>12376.979359999999</v>
      </c>
      <c r="P1938">
        <v>12753375</v>
      </c>
      <c r="Q1938">
        <v>7</v>
      </c>
      <c r="R1938">
        <v>6.8</v>
      </c>
      <c r="S1938">
        <v>0.74199999999999999</v>
      </c>
      <c r="T1938">
        <v>11.5</v>
      </c>
    </row>
    <row r="1939" spans="1:20" x14ac:dyDescent="0.2">
      <c r="A1939" t="s">
        <v>150</v>
      </c>
      <c r="B1939">
        <v>2004</v>
      </c>
      <c r="C1939" t="s">
        <v>23</v>
      </c>
      <c r="D1939">
        <v>1</v>
      </c>
      <c r="E1939">
        <v>0.61</v>
      </c>
      <c r="F1939">
        <v>70.467624860000001</v>
      </c>
      <c r="G1939">
        <v>99</v>
      </c>
      <c r="H1939">
        <v>18</v>
      </c>
      <c r="I1939">
        <v>48.9</v>
      </c>
      <c r="J1939">
        <v>1</v>
      </c>
      <c r="K1939">
        <v>99</v>
      </c>
      <c r="L1939">
        <v>2.98</v>
      </c>
      <c r="M1939">
        <v>99</v>
      </c>
      <c r="N1939">
        <v>0.1</v>
      </c>
      <c r="O1939">
        <v>1129.2888600000001</v>
      </c>
      <c r="P1939">
        <v>12753375</v>
      </c>
      <c r="Q1939">
        <v>7.1</v>
      </c>
      <c r="R1939">
        <v>6.8</v>
      </c>
      <c r="S1939">
        <v>0.73399999999999999</v>
      </c>
      <c r="T1939">
        <v>11.5</v>
      </c>
    </row>
    <row r="1940" spans="1:20" x14ac:dyDescent="0.2">
      <c r="A1940" t="s">
        <v>150</v>
      </c>
      <c r="B1940">
        <v>2003</v>
      </c>
      <c r="C1940" t="s">
        <v>23</v>
      </c>
      <c r="D1940">
        <v>1</v>
      </c>
      <c r="E1940">
        <v>0.56000000000000005</v>
      </c>
      <c r="F1940">
        <v>65.656313019999999</v>
      </c>
      <c r="G1940">
        <v>99</v>
      </c>
      <c r="H1940">
        <v>1</v>
      </c>
      <c r="I1940">
        <v>48.1</v>
      </c>
      <c r="J1940">
        <v>1</v>
      </c>
      <c r="K1940">
        <v>99</v>
      </c>
      <c r="L1940">
        <v>3.17</v>
      </c>
      <c r="M1940">
        <v>99</v>
      </c>
      <c r="N1940">
        <v>0.1</v>
      </c>
      <c r="O1940">
        <v>969.81259999999997</v>
      </c>
      <c r="P1940">
        <v>12753375</v>
      </c>
      <c r="Q1940">
        <v>7.1</v>
      </c>
      <c r="R1940">
        <v>6.8</v>
      </c>
      <c r="S1940">
        <v>0.72499999999999998</v>
      </c>
      <c r="T1940">
        <v>11.2</v>
      </c>
    </row>
    <row r="1941" spans="1:20" x14ac:dyDescent="0.2">
      <c r="A1941" t="s">
        <v>150</v>
      </c>
      <c r="B1941">
        <v>2002</v>
      </c>
      <c r="C1941" t="s">
        <v>23</v>
      </c>
      <c r="D1941">
        <v>1</v>
      </c>
      <c r="E1941">
        <v>0.54</v>
      </c>
      <c r="F1941">
        <v>585.91709449999996</v>
      </c>
      <c r="G1941">
        <v>99</v>
      </c>
      <c r="H1941">
        <v>5</v>
      </c>
      <c r="I1941">
        <v>47.3</v>
      </c>
      <c r="J1941">
        <v>1</v>
      </c>
      <c r="K1941">
        <v>99</v>
      </c>
      <c r="L1941">
        <v>3.18</v>
      </c>
      <c r="M1941">
        <v>99</v>
      </c>
      <c r="N1941">
        <v>0.1</v>
      </c>
      <c r="O1941">
        <v>8629.1177399999997</v>
      </c>
      <c r="P1941">
        <v>12753375</v>
      </c>
      <c r="Q1941">
        <v>7.1</v>
      </c>
      <c r="R1941">
        <v>6.8</v>
      </c>
      <c r="S1941">
        <v>0.71599999999999997</v>
      </c>
      <c r="T1941">
        <v>11</v>
      </c>
    </row>
    <row r="1942" spans="1:20" x14ac:dyDescent="0.2">
      <c r="A1942" t="s">
        <v>150</v>
      </c>
      <c r="B1942">
        <v>2001</v>
      </c>
      <c r="C1942" t="s">
        <v>23</v>
      </c>
      <c r="D1942">
        <v>1</v>
      </c>
      <c r="E1942">
        <v>0.55000000000000004</v>
      </c>
      <c r="F1942">
        <v>564.54256629999998</v>
      </c>
      <c r="G1942">
        <v>99</v>
      </c>
      <c r="H1942">
        <v>15</v>
      </c>
      <c r="I1942">
        <v>46.5</v>
      </c>
      <c r="J1942">
        <v>1</v>
      </c>
      <c r="K1942">
        <v>99</v>
      </c>
      <c r="L1942">
        <v>3.8</v>
      </c>
      <c r="M1942">
        <v>99</v>
      </c>
      <c r="N1942">
        <v>0.1</v>
      </c>
      <c r="O1942">
        <v>8476.6151100000006</v>
      </c>
      <c r="P1942">
        <v>12753375</v>
      </c>
      <c r="Q1942">
        <v>7.1</v>
      </c>
      <c r="R1942">
        <v>6.9</v>
      </c>
      <c r="S1942">
        <v>0.70499999999999996</v>
      </c>
      <c r="T1942">
        <v>10.7</v>
      </c>
    </row>
    <row r="1943" spans="1:20" x14ac:dyDescent="0.2">
      <c r="A1943" t="s">
        <v>150</v>
      </c>
      <c r="B1943">
        <v>2000</v>
      </c>
      <c r="C1943" t="s">
        <v>23</v>
      </c>
      <c r="D1943">
        <v>1</v>
      </c>
      <c r="E1943">
        <v>0.38</v>
      </c>
      <c r="F1943">
        <v>62.866575079999997</v>
      </c>
      <c r="G1943">
        <v>99</v>
      </c>
      <c r="H1943">
        <v>15</v>
      </c>
      <c r="I1943">
        <v>45.9</v>
      </c>
      <c r="J1943">
        <v>1</v>
      </c>
      <c r="K1943">
        <v>99</v>
      </c>
      <c r="L1943">
        <v>3.7</v>
      </c>
      <c r="M1943">
        <v>99</v>
      </c>
      <c r="N1943">
        <v>0.1</v>
      </c>
      <c r="O1943">
        <v>861.18596000000002</v>
      </c>
      <c r="P1943">
        <v>12753375</v>
      </c>
      <c r="Q1943">
        <v>7.2</v>
      </c>
      <c r="R1943">
        <v>6.9</v>
      </c>
      <c r="S1943">
        <v>0</v>
      </c>
      <c r="T1943">
        <v>10.4</v>
      </c>
    </row>
    <row r="1944" spans="1:20" x14ac:dyDescent="0.2">
      <c r="A1944" t="s">
        <v>151</v>
      </c>
      <c r="B1944">
        <v>2015</v>
      </c>
      <c r="C1944" t="s">
        <v>23</v>
      </c>
      <c r="D1944">
        <v>352</v>
      </c>
      <c r="E1944">
        <v>4.5999999999999996</v>
      </c>
      <c r="F1944">
        <v>0</v>
      </c>
      <c r="G1944">
        <v>72</v>
      </c>
      <c r="H1944">
        <v>386</v>
      </c>
      <c r="I1944">
        <v>25.4</v>
      </c>
      <c r="J1944">
        <v>433</v>
      </c>
      <c r="K1944">
        <v>72</v>
      </c>
      <c r="L1944">
        <v>5.93</v>
      </c>
      <c r="M1944">
        <v>72</v>
      </c>
      <c r="N1944">
        <v>0.1</v>
      </c>
      <c r="O1944">
        <v>1431.2448649999999</v>
      </c>
      <c r="P1944">
        <v>18938513</v>
      </c>
      <c r="Q1944">
        <v>19.2</v>
      </c>
      <c r="R1944">
        <v>19.600000000000001</v>
      </c>
      <c r="S1944">
        <v>0.54800000000000004</v>
      </c>
      <c r="T1944">
        <v>8.1</v>
      </c>
    </row>
    <row r="1945" spans="1:20" x14ac:dyDescent="0.2">
      <c r="A1945" t="s">
        <v>151</v>
      </c>
      <c r="B1945">
        <v>2014</v>
      </c>
      <c r="C1945" t="s">
        <v>23</v>
      </c>
      <c r="D1945">
        <v>359</v>
      </c>
      <c r="E1945">
        <v>0.01</v>
      </c>
      <c r="F1945">
        <v>62.293610919999999</v>
      </c>
      <c r="G1945">
        <v>72</v>
      </c>
      <c r="H1945">
        <v>1370</v>
      </c>
      <c r="I1945">
        <v>24.7</v>
      </c>
      <c r="J1945">
        <v>442</v>
      </c>
      <c r="K1945">
        <v>72</v>
      </c>
      <c r="L1945">
        <v>2.61</v>
      </c>
      <c r="M1945">
        <v>72</v>
      </c>
      <c r="N1945">
        <v>0.1</v>
      </c>
      <c r="O1945">
        <v>1316.98966</v>
      </c>
      <c r="P1945">
        <v>185546257</v>
      </c>
      <c r="Q1945">
        <v>19.399999999999999</v>
      </c>
      <c r="R1945">
        <v>19.8</v>
      </c>
      <c r="S1945">
        <v>0.54200000000000004</v>
      </c>
      <c r="T1945">
        <v>7.8</v>
      </c>
    </row>
    <row r="1946" spans="1:20" x14ac:dyDescent="0.2">
      <c r="A1946" t="s">
        <v>151</v>
      </c>
      <c r="B1946">
        <v>2013</v>
      </c>
      <c r="C1946" t="s">
        <v>23</v>
      </c>
      <c r="D1946">
        <v>365</v>
      </c>
      <c r="E1946">
        <v>0.04</v>
      </c>
      <c r="F1946">
        <v>60.186488150000002</v>
      </c>
      <c r="G1946">
        <v>72</v>
      </c>
      <c r="H1946">
        <v>8749</v>
      </c>
      <c r="I1946">
        <v>23.9</v>
      </c>
      <c r="J1946">
        <v>450</v>
      </c>
      <c r="K1946">
        <v>72</v>
      </c>
      <c r="L1946">
        <v>2.7</v>
      </c>
      <c r="M1946">
        <v>72</v>
      </c>
      <c r="N1946">
        <v>0.1</v>
      </c>
      <c r="O1946">
        <v>1272.4416100000001</v>
      </c>
      <c r="P1946">
        <v>181712595</v>
      </c>
      <c r="Q1946">
        <v>19.600000000000001</v>
      </c>
      <c r="R1946">
        <v>2</v>
      </c>
      <c r="S1946">
        <v>0.53800000000000003</v>
      </c>
      <c r="T1946">
        <v>7.7</v>
      </c>
    </row>
    <row r="1947" spans="1:20" x14ac:dyDescent="0.2">
      <c r="A1947" t="s">
        <v>151</v>
      </c>
      <c r="B1947">
        <v>2012</v>
      </c>
      <c r="C1947" t="s">
        <v>23</v>
      </c>
      <c r="D1947">
        <v>369</v>
      </c>
      <c r="E1947">
        <v>0.04</v>
      </c>
      <c r="F1947">
        <v>59.65900139</v>
      </c>
      <c r="G1947">
        <v>72</v>
      </c>
      <c r="H1947">
        <v>8046</v>
      </c>
      <c r="I1947">
        <v>23.2</v>
      </c>
      <c r="J1947">
        <v>456</v>
      </c>
      <c r="K1947">
        <v>72</v>
      </c>
      <c r="L1947">
        <v>2.76</v>
      </c>
      <c r="M1947">
        <v>72</v>
      </c>
      <c r="N1947">
        <v>0.1</v>
      </c>
      <c r="O1947">
        <v>1261.2896699999999</v>
      </c>
      <c r="P1947">
        <v>177911533</v>
      </c>
      <c r="Q1947">
        <v>19.8</v>
      </c>
      <c r="R1947">
        <v>2.2000000000000002</v>
      </c>
      <c r="S1947">
        <v>0.52900000000000003</v>
      </c>
      <c r="T1947">
        <v>7.6</v>
      </c>
    </row>
    <row r="1948" spans="1:20" x14ac:dyDescent="0.2">
      <c r="A1948" t="s">
        <v>151</v>
      </c>
      <c r="B1948">
        <v>2011</v>
      </c>
      <c r="C1948" t="s">
        <v>23</v>
      </c>
      <c r="D1948">
        <v>371</v>
      </c>
      <c r="E1948">
        <v>0.04</v>
      </c>
      <c r="F1948">
        <v>57.877362820000002</v>
      </c>
      <c r="G1948">
        <v>74</v>
      </c>
      <c r="H1948">
        <v>4386</v>
      </c>
      <c r="I1948">
        <v>22.5</v>
      </c>
      <c r="J1948">
        <v>459</v>
      </c>
      <c r="K1948">
        <v>75</v>
      </c>
      <c r="L1948">
        <v>3.1</v>
      </c>
      <c r="M1948">
        <v>74</v>
      </c>
      <c r="N1948">
        <v>0.1</v>
      </c>
      <c r="O1948">
        <v>1226.215314</v>
      </c>
      <c r="P1948">
        <v>174184265</v>
      </c>
      <c r="Q1948">
        <v>2</v>
      </c>
      <c r="R1948">
        <v>2.4</v>
      </c>
      <c r="S1948">
        <v>0.52500000000000002</v>
      </c>
      <c r="T1948">
        <v>7.5</v>
      </c>
    </row>
    <row r="1949" spans="1:20" x14ac:dyDescent="0.2">
      <c r="A1949" t="s">
        <v>151</v>
      </c>
      <c r="B1949">
        <v>2010</v>
      </c>
      <c r="C1949" t="s">
        <v>23</v>
      </c>
      <c r="D1949">
        <v>372</v>
      </c>
      <c r="E1949">
        <v>0.04</v>
      </c>
      <c r="F1949">
        <v>0.66751505</v>
      </c>
      <c r="G1949">
        <v>82</v>
      </c>
      <c r="H1949">
        <v>4321</v>
      </c>
      <c r="I1949">
        <v>21.9</v>
      </c>
      <c r="J1949">
        <v>461</v>
      </c>
      <c r="K1949">
        <v>82</v>
      </c>
      <c r="L1949">
        <v>3.2</v>
      </c>
      <c r="M1949">
        <v>82</v>
      </c>
      <c r="N1949">
        <v>0.1</v>
      </c>
      <c r="O1949">
        <v>14.142268</v>
      </c>
      <c r="P1949">
        <v>1756182</v>
      </c>
      <c r="Q1949">
        <v>2.2000000000000002</v>
      </c>
      <c r="R1949">
        <v>2.7</v>
      </c>
      <c r="S1949">
        <v>0.52100000000000002</v>
      </c>
      <c r="T1949">
        <v>7.5</v>
      </c>
    </row>
    <row r="1950" spans="1:20" x14ac:dyDescent="0.2">
      <c r="A1950" t="s">
        <v>151</v>
      </c>
      <c r="B1950">
        <v>2009</v>
      </c>
      <c r="C1950" t="s">
        <v>23</v>
      </c>
      <c r="D1950">
        <v>371</v>
      </c>
      <c r="E1950">
        <v>0.03</v>
      </c>
      <c r="F1950">
        <v>0.69721558100000003</v>
      </c>
      <c r="G1950">
        <v>78</v>
      </c>
      <c r="H1950">
        <v>863</v>
      </c>
      <c r="I1950">
        <v>21.3</v>
      </c>
      <c r="J1950">
        <v>460</v>
      </c>
      <c r="K1950">
        <v>7</v>
      </c>
      <c r="L1950">
        <v>2.94</v>
      </c>
      <c r="M1950">
        <v>71</v>
      </c>
      <c r="N1950">
        <v>0.1</v>
      </c>
      <c r="O1950">
        <v>16.639990000000001</v>
      </c>
      <c r="P1950">
        <v>1674958</v>
      </c>
      <c r="Q1950">
        <v>2.5</v>
      </c>
      <c r="R1950">
        <v>2.9</v>
      </c>
      <c r="S1950">
        <v>0.51400000000000001</v>
      </c>
      <c r="T1950">
        <v>7.3</v>
      </c>
    </row>
    <row r="1951" spans="1:20" x14ac:dyDescent="0.2">
      <c r="A1951" t="s">
        <v>151</v>
      </c>
      <c r="B1951">
        <v>2008</v>
      </c>
      <c r="C1951" t="s">
        <v>23</v>
      </c>
      <c r="D1951">
        <v>369</v>
      </c>
      <c r="E1951">
        <v>0.03</v>
      </c>
      <c r="F1951">
        <v>5.4471336079999997</v>
      </c>
      <c r="G1951">
        <v>65</v>
      </c>
      <c r="H1951">
        <v>1129</v>
      </c>
      <c r="I1951">
        <v>2.6</v>
      </c>
      <c r="J1951">
        <v>460</v>
      </c>
      <c r="K1951">
        <v>7</v>
      </c>
      <c r="L1951">
        <v>3.26</v>
      </c>
      <c r="M1951">
        <v>62</v>
      </c>
      <c r="N1951">
        <v>0.1</v>
      </c>
      <c r="O1951">
        <v>139.31288000000001</v>
      </c>
      <c r="P1951">
        <v>16364463</v>
      </c>
      <c r="Q1951">
        <v>2.7</v>
      </c>
      <c r="R1951">
        <v>21.1</v>
      </c>
      <c r="S1951">
        <v>0.51300000000000001</v>
      </c>
      <c r="T1951">
        <v>7.3</v>
      </c>
    </row>
    <row r="1952" spans="1:20" x14ac:dyDescent="0.2">
      <c r="A1952" t="s">
        <v>151</v>
      </c>
      <c r="B1952">
        <v>2007</v>
      </c>
      <c r="C1952" t="s">
        <v>23</v>
      </c>
      <c r="D1952">
        <v>367</v>
      </c>
      <c r="E1952">
        <v>0.03</v>
      </c>
      <c r="F1952">
        <v>3.9127445170000001</v>
      </c>
      <c r="G1952">
        <v>75</v>
      </c>
      <c r="H1952">
        <v>2801</v>
      </c>
      <c r="I1952">
        <v>2.1</v>
      </c>
      <c r="J1952">
        <v>459</v>
      </c>
      <c r="K1952">
        <v>75</v>
      </c>
      <c r="L1952">
        <v>3.35</v>
      </c>
      <c r="M1952">
        <v>75</v>
      </c>
      <c r="N1952">
        <v>0.1</v>
      </c>
      <c r="O1952">
        <v>95.432793099999998</v>
      </c>
      <c r="P1952">
        <v>16332974</v>
      </c>
      <c r="Q1952">
        <v>2.8</v>
      </c>
      <c r="R1952">
        <v>21.3</v>
      </c>
      <c r="S1952">
        <v>0.505</v>
      </c>
      <c r="T1952">
        <v>6.7</v>
      </c>
    </row>
    <row r="1953" spans="1:20" x14ac:dyDescent="0.2">
      <c r="A1953" t="s">
        <v>151</v>
      </c>
      <c r="B1953">
        <v>2006</v>
      </c>
      <c r="C1953" t="s">
        <v>23</v>
      </c>
      <c r="D1953">
        <v>365</v>
      </c>
      <c r="E1953">
        <v>0.03</v>
      </c>
      <c r="F1953">
        <v>40.368299989999997</v>
      </c>
      <c r="G1953">
        <v>78</v>
      </c>
      <c r="H1953">
        <v>7641</v>
      </c>
      <c r="I1953">
        <v>19.5</v>
      </c>
      <c r="J1953">
        <v>458</v>
      </c>
      <c r="K1953">
        <v>77</v>
      </c>
      <c r="L1953">
        <v>3.4</v>
      </c>
      <c r="M1953">
        <v>78</v>
      </c>
      <c r="N1953">
        <v>0.1</v>
      </c>
      <c r="O1953">
        <v>873.77272700000003</v>
      </c>
      <c r="P1953">
        <v>15793993</v>
      </c>
      <c r="Q1953">
        <v>21</v>
      </c>
      <c r="R1953">
        <v>21.5</v>
      </c>
      <c r="S1953">
        <v>0.501</v>
      </c>
      <c r="T1953">
        <v>6.5</v>
      </c>
    </row>
    <row r="1954" spans="1:20" x14ac:dyDescent="0.2">
      <c r="A1954" t="s">
        <v>151</v>
      </c>
      <c r="B1954">
        <v>2005</v>
      </c>
      <c r="C1954" t="s">
        <v>23</v>
      </c>
      <c r="D1954">
        <v>364</v>
      </c>
      <c r="E1954">
        <v>0.04</v>
      </c>
      <c r="F1954">
        <v>30.59320769</v>
      </c>
      <c r="G1954">
        <v>7</v>
      </c>
      <c r="H1954">
        <v>2981</v>
      </c>
      <c r="I1954">
        <v>18.899999999999999</v>
      </c>
      <c r="J1954">
        <v>459</v>
      </c>
      <c r="K1954">
        <v>78</v>
      </c>
      <c r="L1954">
        <v>2.91</v>
      </c>
      <c r="M1954">
        <v>77</v>
      </c>
      <c r="N1954">
        <v>0.1</v>
      </c>
      <c r="O1954">
        <v>711.46994629999995</v>
      </c>
      <c r="P1954">
        <v>15399667</v>
      </c>
      <c r="Q1954">
        <v>21.2</v>
      </c>
      <c r="R1954">
        <v>21.7</v>
      </c>
      <c r="S1954">
        <v>0.48699999999999999</v>
      </c>
      <c r="T1954">
        <v>6.1</v>
      </c>
    </row>
    <row r="1955" spans="1:20" x14ac:dyDescent="0.2">
      <c r="A1955" t="s">
        <v>151</v>
      </c>
      <c r="B1955">
        <v>2004</v>
      </c>
      <c r="C1955" t="s">
        <v>23</v>
      </c>
      <c r="D1955">
        <v>364</v>
      </c>
      <c r="E1955">
        <v>0.01</v>
      </c>
      <c r="F1955">
        <v>28.983231190000001</v>
      </c>
      <c r="G1955">
        <v>65</v>
      </c>
      <c r="H1955">
        <v>4248</v>
      </c>
      <c r="I1955">
        <v>18.399999999999999</v>
      </c>
      <c r="J1955">
        <v>461</v>
      </c>
      <c r="K1955">
        <v>65</v>
      </c>
      <c r="L1955">
        <v>2.56</v>
      </c>
      <c r="M1955">
        <v>65</v>
      </c>
      <c r="N1955">
        <v>0.1</v>
      </c>
      <c r="O1955">
        <v>649.84823300000005</v>
      </c>
      <c r="P1955">
        <v>15783</v>
      </c>
      <c r="Q1955">
        <v>21.4</v>
      </c>
      <c r="R1955">
        <v>21.8</v>
      </c>
      <c r="S1955">
        <v>0.47399999999999998</v>
      </c>
      <c r="T1955">
        <v>5.6</v>
      </c>
    </row>
    <row r="1956" spans="1:20" x14ac:dyDescent="0.2">
      <c r="A1956" t="s">
        <v>151</v>
      </c>
      <c r="B1956">
        <v>2003</v>
      </c>
      <c r="C1956" t="s">
        <v>23</v>
      </c>
      <c r="D1956">
        <v>366</v>
      </c>
      <c r="E1956">
        <v>0.01</v>
      </c>
      <c r="F1956">
        <v>24.23455671</v>
      </c>
      <c r="G1956">
        <v>63</v>
      </c>
      <c r="H1956">
        <v>4740</v>
      </c>
      <c r="I1956">
        <v>17.899999999999999</v>
      </c>
      <c r="J1956">
        <v>466</v>
      </c>
      <c r="K1956">
        <v>69</v>
      </c>
      <c r="L1956">
        <v>2.61</v>
      </c>
      <c r="M1956">
        <v>67</v>
      </c>
      <c r="N1956">
        <v>0.1</v>
      </c>
      <c r="O1956">
        <v>563.59434199999998</v>
      </c>
      <c r="P1956">
        <v>1477341</v>
      </c>
      <c r="Q1956">
        <v>21.6</v>
      </c>
      <c r="R1956">
        <v>22</v>
      </c>
      <c r="S1956">
        <v>0.46500000000000002</v>
      </c>
      <c r="T1956">
        <v>5.6</v>
      </c>
    </row>
    <row r="1957" spans="1:20" x14ac:dyDescent="0.2">
      <c r="A1957" t="s">
        <v>151</v>
      </c>
      <c r="B1957">
        <v>2002</v>
      </c>
      <c r="C1957" t="s">
        <v>23</v>
      </c>
      <c r="D1957">
        <v>371</v>
      </c>
      <c r="E1957">
        <v>0.01</v>
      </c>
      <c r="F1957">
        <v>22.39387584</v>
      </c>
      <c r="G1957">
        <v>80.94</v>
      </c>
      <c r="H1957">
        <v>3903</v>
      </c>
      <c r="I1957">
        <v>17.399999999999999</v>
      </c>
      <c r="J1957">
        <v>474</v>
      </c>
      <c r="K1957">
        <v>71</v>
      </c>
      <c r="L1957">
        <v>2.76</v>
      </c>
      <c r="M1957">
        <v>68</v>
      </c>
      <c r="N1957">
        <v>0.1</v>
      </c>
      <c r="O1957">
        <v>499.86329999999998</v>
      </c>
      <c r="P1957">
        <v>144654143</v>
      </c>
      <c r="Q1957">
        <v>21.8</v>
      </c>
      <c r="R1957">
        <v>22.2</v>
      </c>
      <c r="S1957">
        <v>0.45700000000000002</v>
      </c>
      <c r="T1957">
        <v>5.5</v>
      </c>
    </row>
    <row r="1958" spans="1:20" x14ac:dyDescent="0.2">
      <c r="A1958" t="s">
        <v>151</v>
      </c>
      <c r="B1958">
        <v>2001</v>
      </c>
      <c r="C1958" t="s">
        <v>23</v>
      </c>
      <c r="D1958">
        <v>377</v>
      </c>
      <c r="E1958">
        <v>0.01</v>
      </c>
      <c r="F1958">
        <v>1.7666630969999999</v>
      </c>
      <c r="G1958">
        <v>80.94</v>
      </c>
      <c r="H1958">
        <v>3849</v>
      </c>
      <c r="I1958">
        <v>16.899999999999999</v>
      </c>
      <c r="J1958">
        <v>483</v>
      </c>
      <c r="K1958">
        <v>68</v>
      </c>
      <c r="L1958">
        <v>2.61</v>
      </c>
      <c r="M1958">
        <v>65</v>
      </c>
      <c r="N1958">
        <v>0.1</v>
      </c>
      <c r="O1958">
        <v>51.656815700000003</v>
      </c>
      <c r="P1958">
        <v>14161437</v>
      </c>
      <c r="Q1958">
        <v>22</v>
      </c>
      <c r="R1958">
        <v>22.4</v>
      </c>
      <c r="S1958">
        <v>0.45</v>
      </c>
      <c r="T1958">
        <v>5.4</v>
      </c>
    </row>
    <row r="1959" spans="1:20" x14ac:dyDescent="0.2">
      <c r="A1959" t="s">
        <v>151</v>
      </c>
      <c r="B1959">
        <v>2000</v>
      </c>
      <c r="C1959" t="s">
        <v>23</v>
      </c>
      <c r="D1959">
        <v>385</v>
      </c>
      <c r="E1959">
        <v>0.02</v>
      </c>
      <c r="F1959">
        <v>18.845343119999999</v>
      </c>
      <c r="G1959">
        <v>80.94</v>
      </c>
      <c r="H1959">
        <v>2064</v>
      </c>
      <c r="I1959">
        <v>16.399999999999999</v>
      </c>
      <c r="J1959">
        <v>495</v>
      </c>
      <c r="K1959">
        <v>65</v>
      </c>
      <c r="L1959">
        <v>2.79</v>
      </c>
      <c r="M1959">
        <v>62</v>
      </c>
      <c r="N1959">
        <v>0.1</v>
      </c>
      <c r="O1959">
        <v>533.86241140000004</v>
      </c>
      <c r="P1959">
        <v>138523285</v>
      </c>
      <c r="Q1959">
        <v>22.2</v>
      </c>
      <c r="R1959">
        <v>22.6</v>
      </c>
      <c r="S1959">
        <v>0.44500000000000001</v>
      </c>
      <c r="T1959">
        <v>5.3</v>
      </c>
    </row>
    <row r="1960" spans="1:20" x14ac:dyDescent="0.2">
      <c r="A1960" t="s">
        <v>152</v>
      </c>
      <c r="B1960">
        <v>2013</v>
      </c>
      <c r="C1960" t="s">
        <v>23</v>
      </c>
      <c r="D1960">
        <v>0</v>
      </c>
      <c r="E1960">
        <v>4.5999999999999996</v>
      </c>
      <c r="F1960">
        <v>344.69063080000001</v>
      </c>
      <c r="G1960">
        <v>99</v>
      </c>
      <c r="H1960">
        <v>0</v>
      </c>
      <c r="I1960">
        <v>83.3</v>
      </c>
      <c r="J1960">
        <v>0</v>
      </c>
      <c r="K1960">
        <v>99</v>
      </c>
      <c r="L1960">
        <v>9.27</v>
      </c>
      <c r="M1960">
        <v>99</v>
      </c>
      <c r="N1960">
        <v>0.1</v>
      </c>
      <c r="O1960">
        <v>1932.12237</v>
      </c>
      <c r="P1960">
        <v>292</v>
      </c>
      <c r="Q1960">
        <v>0.1</v>
      </c>
      <c r="R1960">
        <v>0.1</v>
      </c>
      <c r="S1960">
        <v>0.77900000000000003</v>
      </c>
      <c r="T1960">
        <v>14.2</v>
      </c>
    </row>
    <row r="1961" spans="1:20" x14ac:dyDescent="0.2">
      <c r="A1961" t="s">
        <v>153</v>
      </c>
      <c r="B1961">
        <v>2015</v>
      </c>
      <c r="C1961" t="s">
        <v>23</v>
      </c>
      <c r="D1961">
        <v>1</v>
      </c>
      <c r="E1961">
        <v>4.5999999999999996</v>
      </c>
      <c r="F1961">
        <v>0</v>
      </c>
      <c r="G1961">
        <v>73</v>
      </c>
      <c r="H1961">
        <v>0</v>
      </c>
      <c r="I1961">
        <v>57.8</v>
      </c>
      <c r="J1961">
        <v>1</v>
      </c>
      <c r="K1961">
        <v>72</v>
      </c>
      <c r="L1961">
        <v>5.93</v>
      </c>
      <c r="M1961">
        <v>73</v>
      </c>
      <c r="N1961">
        <v>0.1</v>
      </c>
      <c r="O1961">
        <v>13134.4367</v>
      </c>
      <c r="P1961">
        <v>3969249</v>
      </c>
      <c r="Q1961">
        <v>1.9</v>
      </c>
      <c r="R1961">
        <v>1.8</v>
      </c>
      <c r="S1961">
        <v>0.78500000000000003</v>
      </c>
      <c r="T1961">
        <v>13</v>
      </c>
    </row>
    <row r="1962" spans="1:20" x14ac:dyDescent="0.2">
      <c r="A1962" t="s">
        <v>153</v>
      </c>
      <c r="B1962">
        <v>2014</v>
      </c>
      <c r="C1962" t="s">
        <v>23</v>
      </c>
      <c r="D1962">
        <v>1</v>
      </c>
      <c r="E1962">
        <v>6.74</v>
      </c>
      <c r="F1962">
        <v>1842.463782</v>
      </c>
      <c r="G1962">
        <v>8</v>
      </c>
      <c r="H1962">
        <v>0</v>
      </c>
      <c r="I1962">
        <v>57.1</v>
      </c>
      <c r="J1962">
        <v>1</v>
      </c>
      <c r="K1962">
        <v>8</v>
      </c>
      <c r="L1962">
        <v>8.3000000000000007</v>
      </c>
      <c r="M1962">
        <v>8</v>
      </c>
      <c r="N1962">
        <v>0.1</v>
      </c>
      <c r="O1962">
        <v>12593.7374</v>
      </c>
      <c r="P1962">
        <v>393986</v>
      </c>
      <c r="Q1962">
        <v>1.9</v>
      </c>
      <c r="R1962">
        <v>1.8</v>
      </c>
      <c r="S1962">
        <v>0.78</v>
      </c>
      <c r="T1962">
        <v>13</v>
      </c>
    </row>
    <row r="1963" spans="1:20" x14ac:dyDescent="0.2">
      <c r="A1963" t="s">
        <v>153</v>
      </c>
      <c r="B1963">
        <v>2013</v>
      </c>
      <c r="C1963" t="s">
        <v>23</v>
      </c>
      <c r="D1963">
        <v>1</v>
      </c>
      <c r="E1963">
        <v>6.89</v>
      </c>
      <c r="F1963">
        <v>1694.467075</v>
      </c>
      <c r="G1963">
        <v>8</v>
      </c>
      <c r="H1963">
        <v>0</v>
      </c>
      <c r="I1963">
        <v>56.3</v>
      </c>
      <c r="J1963">
        <v>1</v>
      </c>
      <c r="K1963">
        <v>81</v>
      </c>
      <c r="L1963">
        <v>8.9</v>
      </c>
      <c r="M1963">
        <v>8</v>
      </c>
      <c r="N1963">
        <v>0.1</v>
      </c>
      <c r="O1963">
        <v>11685.97983</v>
      </c>
      <c r="P1963">
        <v>3838462</v>
      </c>
      <c r="Q1963">
        <v>1.9</v>
      </c>
      <c r="R1963">
        <v>1.9</v>
      </c>
      <c r="S1963">
        <v>0.77300000000000002</v>
      </c>
      <c r="T1963">
        <v>12.9</v>
      </c>
    </row>
    <row r="1964" spans="1:20" x14ac:dyDescent="0.2">
      <c r="A1964" t="s">
        <v>153</v>
      </c>
      <c r="B1964">
        <v>2012</v>
      </c>
      <c r="C1964" t="s">
        <v>23</v>
      </c>
      <c r="D1964">
        <v>1</v>
      </c>
      <c r="E1964">
        <v>6.95</v>
      </c>
      <c r="F1964">
        <v>201.74906279999999</v>
      </c>
      <c r="G1964">
        <v>85</v>
      </c>
      <c r="H1964">
        <v>0</v>
      </c>
      <c r="I1964">
        <v>55.6</v>
      </c>
      <c r="J1964">
        <v>1</v>
      </c>
      <c r="K1964">
        <v>87</v>
      </c>
      <c r="L1964">
        <v>7.25</v>
      </c>
      <c r="M1964">
        <v>85</v>
      </c>
      <c r="N1964">
        <v>0.1</v>
      </c>
      <c r="O1964">
        <v>1589.8271299999999</v>
      </c>
      <c r="P1964">
        <v>3772938</v>
      </c>
      <c r="Q1964">
        <v>1.9</v>
      </c>
      <c r="R1964">
        <v>1.9</v>
      </c>
      <c r="S1964">
        <v>0.76500000000000001</v>
      </c>
      <c r="T1964">
        <v>12.8</v>
      </c>
    </row>
    <row r="1965" spans="1:20" x14ac:dyDescent="0.2">
      <c r="A1965" t="s">
        <v>153</v>
      </c>
      <c r="B1965">
        <v>2011</v>
      </c>
      <c r="C1965" t="s">
        <v>23</v>
      </c>
      <c r="D1965">
        <v>1</v>
      </c>
      <c r="E1965">
        <v>6.9</v>
      </c>
      <c r="F1965">
        <v>119.2124275</v>
      </c>
      <c r="G1965">
        <v>87</v>
      </c>
      <c r="H1965">
        <v>4</v>
      </c>
      <c r="I1965">
        <v>54.9</v>
      </c>
      <c r="J1965">
        <v>1</v>
      </c>
      <c r="K1965">
        <v>91</v>
      </c>
      <c r="L1965">
        <v>7.5</v>
      </c>
      <c r="M1965">
        <v>87</v>
      </c>
      <c r="N1965">
        <v>0.1</v>
      </c>
      <c r="O1965">
        <v>927.72317099999998</v>
      </c>
      <c r="P1965">
        <v>377782</v>
      </c>
      <c r="Q1965">
        <v>2</v>
      </c>
      <c r="R1965">
        <v>1.9</v>
      </c>
      <c r="S1965">
        <v>0.75800000000000001</v>
      </c>
      <c r="T1965">
        <v>12.9</v>
      </c>
    </row>
    <row r="1966" spans="1:20" x14ac:dyDescent="0.2">
      <c r="A1966" t="s">
        <v>153</v>
      </c>
      <c r="B1966">
        <v>2010</v>
      </c>
      <c r="C1966" t="s">
        <v>23</v>
      </c>
      <c r="D1966">
        <v>1</v>
      </c>
      <c r="E1966">
        <v>6.94</v>
      </c>
      <c r="F1966">
        <v>1199.319976</v>
      </c>
      <c r="G1966">
        <v>94</v>
      </c>
      <c r="H1966">
        <v>0</v>
      </c>
      <c r="I1966">
        <v>54.2</v>
      </c>
      <c r="J1966">
        <v>2</v>
      </c>
      <c r="K1966">
        <v>95</v>
      </c>
      <c r="L1966">
        <v>8.5</v>
      </c>
      <c r="M1966">
        <v>94</v>
      </c>
      <c r="N1966">
        <v>0.1</v>
      </c>
      <c r="O1966">
        <v>7937.2599309999996</v>
      </c>
      <c r="P1966">
        <v>3643222</v>
      </c>
      <c r="Q1966">
        <v>2</v>
      </c>
      <c r="R1966">
        <v>1.9</v>
      </c>
      <c r="S1966">
        <v>0.75600000000000001</v>
      </c>
      <c r="T1966">
        <v>12.8</v>
      </c>
    </row>
    <row r="1967" spans="1:20" x14ac:dyDescent="0.2">
      <c r="A1967" t="s">
        <v>153</v>
      </c>
      <c r="B1967">
        <v>2009</v>
      </c>
      <c r="C1967" t="s">
        <v>23</v>
      </c>
      <c r="D1967">
        <v>1</v>
      </c>
      <c r="E1967">
        <v>6.87</v>
      </c>
      <c r="F1967">
        <v>1092.155356</v>
      </c>
      <c r="G1967">
        <v>85</v>
      </c>
      <c r="H1967">
        <v>0</v>
      </c>
      <c r="I1967">
        <v>53.4</v>
      </c>
      <c r="J1967">
        <v>2</v>
      </c>
      <c r="K1967">
        <v>85</v>
      </c>
      <c r="L1967">
        <v>7.56</v>
      </c>
      <c r="M1967">
        <v>85</v>
      </c>
      <c r="N1967">
        <v>0.1</v>
      </c>
      <c r="O1967">
        <v>7429.6282739999997</v>
      </c>
      <c r="P1967">
        <v>3579385</v>
      </c>
      <c r="Q1967">
        <v>2</v>
      </c>
      <c r="R1967">
        <v>1.9</v>
      </c>
      <c r="S1967">
        <v>0.755</v>
      </c>
      <c r="T1967">
        <v>12.8</v>
      </c>
    </row>
    <row r="1968" spans="1:20" x14ac:dyDescent="0.2">
      <c r="A1968" t="s">
        <v>153</v>
      </c>
      <c r="B1968">
        <v>2008</v>
      </c>
      <c r="C1968" t="s">
        <v>23</v>
      </c>
      <c r="D1968">
        <v>1</v>
      </c>
      <c r="E1968">
        <v>6.74</v>
      </c>
      <c r="F1968">
        <v>956.82297649999998</v>
      </c>
      <c r="G1968">
        <v>86</v>
      </c>
      <c r="H1968">
        <v>0</v>
      </c>
      <c r="I1968">
        <v>52.7</v>
      </c>
      <c r="J1968">
        <v>2</v>
      </c>
      <c r="K1968">
        <v>86</v>
      </c>
      <c r="L1968">
        <v>6.75</v>
      </c>
      <c r="M1968">
        <v>86</v>
      </c>
      <c r="N1968">
        <v>0.1</v>
      </c>
      <c r="O1968">
        <v>6973.9283999999998</v>
      </c>
      <c r="P1968">
        <v>3516268</v>
      </c>
      <c r="Q1968">
        <v>2</v>
      </c>
      <c r="R1968">
        <v>2</v>
      </c>
      <c r="S1968">
        <v>0.75</v>
      </c>
      <c r="T1968">
        <v>12.8</v>
      </c>
    </row>
    <row r="1969" spans="1:20" x14ac:dyDescent="0.2">
      <c r="A1969" t="s">
        <v>153</v>
      </c>
      <c r="B1969">
        <v>2007</v>
      </c>
      <c r="C1969" t="s">
        <v>23</v>
      </c>
      <c r="D1969">
        <v>1</v>
      </c>
      <c r="E1969">
        <v>6.16</v>
      </c>
      <c r="F1969">
        <v>76.2508038</v>
      </c>
      <c r="G1969">
        <v>85</v>
      </c>
      <c r="H1969">
        <v>0</v>
      </c>
      <c r="I1969">
        <v>51.9</v>
      </c>
      <c r="J1969">
        <v>2</v>
      </c>
      <c r="K1969">
        <v>84</v>
      </c>
      <c r="L1969">
        <v>6.31</v>
      </c>
      <c r="M1969">
        <v>85</v>
      </c>
      <c r="N1969">
        <v>0.2</v>
      </c>
      <c r="O1969">
        <v>668.86670000000004</v>
      </c>
      <c r="P1969">
        <v>345387</v>
      </c>
      <c r="Q1969">
        <v>2.1</v>
      </c>
      <c r="R1969">
        <v>2</v>
      </c>
      <c r="S1969">
        <v>0.74299999999999999</v>
      </c>
      <c r="T1969">
        <v>12.9</v>
      </c>
    </row>
    <row r="1970" spans="1:20" x14ac:dyDescent="0.2">
      <c r="A1970" t="s">
        <v>153</v>
      </c>
      <c r="B1970">
        <v>2006</v>
      </c>
      <c r="C1970" t="s">
        <v>23</v>
      </c>
      <c r="D1970">
        <v>1</v>
      </c>
      <c r="E1970">
        <v>5.72</v>
      </c>
      <c r="F1970">
        <v>631.12517109999999</v>
      </c>
      <c r="G1970">
        <v>88</v>
      </c>
      <c r="H1970">
        <v>0</v>
      </c>
      <c r="I1970">
        <v>51.1</v>
      </c>
      <c r="J1970">
        <v>2</v>
      </c>
      <c r="K1970">
        <v>98</v>
      </c>
      <c r="L1970">
        <v>7</v>
      </c>
      <c r="M1970">
        <v>88</v>
      </c>
      <c r="N1970">
        <v>0.1</v>
      </c>
      <c r="O1970">
        <v>5348.5183989999996</v>
      </c>
      <c r="P1970">
        <v>339195</v>
      </c>
      <c r="Q1970">
        <v>2.1</v>
      </c>
      <c r="R1970">
        <v>2</v>
      </c>
      <c r="S1970">
        <v>0.74399999999999999</v>
      </c>
      <c r="T1970">
        <v>12.9</v>
      </c>
    </row>
    <row r="1971" spans="1:20" x14ac:dyDescent="0.2">
      <c r="A1971" t="s">
        <v>153</v>
      </c>
      <c r="B1971">
        <v>2005</v>
      </c>
      <c r="C1971" t="s">
        <v>23</v>
      </c>
      <c r="D1971">
        <v>1</v>
      </c>
      <c r="E1971">
        <v>5.53</v>
      </c>
      <c r="F1971">
        <v>623.91005029999997</v>
      </c>
      <c r="G1971">
        <v>92</v>
      </c>
      <c r="H1971">
        <v>0</v>
      </c>
      <c r="I1971">
        <v>5.3</v>
      </c>
      <c r="J1971">
        <v>2</v>
      </c>
      <c r="K1971">
        <v>88</v>
      </c>
      <c r="L1971">
        <v>7.48</v>
      </c>
      <c r="M1971">
        <v>92</v>
      </c>
      <c r="N1971">
        <v>0.1</v>
      </c>
      <c r="O1971">
        <v>4916.5488599999999</v>
      </c>
      <c r="P1971">
        <v>333465</v>
      </c>
      <c r="Q1971">
        <v>2.1</v>
      </c>
      <c r="R1971">
        <v>2.1</v>
      </c>
      <c r="S1971">
        <v>0.74</v>
      </c>
      <c r="T1971">
        <v>12.9</v>
      </c>
    </row>
    <row r="1972" spans="1:20" x14ac:dyDescent="0.2">
      <c r="A1972" t="s">
        <v>153</v>
      </c>
      <c r="B1972">
        <v>2004</v>
      </c>
      <c r="C1972" t="s">
        <v>23</v>
      </c>
      <c r="D1972">
        <v>1</v>
      </c>
      <c r="E1972">
        <v>5.69</v>
      </c>
      <c r="F1972">
        <v>527.60847999999999</v>
      </c>
      <c r="G1972">
        <v>95</v>
      </c>
      <c r="H1972">
        <v>0</v>
      </c>
      <c r="I1972">
        <v>49.5</v>
      </c>
      <c r="J1972">
        <v>2</v>
      </c>
      <c r="K1972">
        <v>92</v>
      </c>
      <c r="L1972">
        <v>8.9</v>
      </c>
      <c r="M1972">
        <v>95</v>
      </c>
      <c r="N1972">
        <v>0.2</v>
      </c>
      <c r="O1972">
        <v>4591.8927759999997</v>
      </c>
      <c r="P1972">
        <v>3269541</v>
      </c>
      <c r="Q1972">
        <v>2.2000000000000002</v>
      </c>
      <c r="R1972">
        <v>2.1</v>
      </c>
      <c r="S1972">
        <v>0.73299999999999998</v>
      </c>
      <c r="T1972">
        <v>12.8</v>
      </c>
    </row>
    <row r="1973" spans="1:20" x14ac:dyDescent="0.2">
      <c r="A1973" t="s">
        <v>153</v>
      </c>
      <c r="B1973">
        <v>2003</v>
      </c>
      <c r="C1973" t="s">
        <v>23</v>
      </c>
      <c r="D1973">
        <v>1</v>
      </c>
      <c r="E1973">
        <v>5.52</v>
      </c>
      <c r="F1973">
        <v>58.459760189999997</v>
      </c>
      <c r="G1973">
        <v>98</v>
      </c>
      <c r="H1973">
        <v>0</v>
      </c>
      <c r="I1973">
        <v>48.6</v>
      </c>
      <c r="J1973">
        <v>2</v>
      </c>
      <c r="K1973">
        <v>95</v>
      </c>
      <c r="L1973">
        <v>7.6</v>
      </c>
      <c r="M1973">
        <v>98</v>
      </c>
      <c r="N1973">
        <v>0.1</v>
      </c>
      <c r="O1973">
        <v>4267.1357799999996</v>
      </c>
      <c r="P1973">
        <v>329174</v>
      </c>
      <c r="Q1973">
        <v>2.2000000000000002</v>
      </c>
      <c r="R1973">
        <v>2.2000000000000002</v>
      </c>
      <c r="S1973">
        <v>0.72799999999999998</v>
      </c>
      <c r="T1973">
        <v>12.8</v>
      </c>
    </row>
    <row r="1974" spans="1:20" x14ac:dyDescent="0.2">
      <c r="A1974" t="s">
        <v>153</v>
      </c>
      <c r="B1974">
        <v>2002</v>
      </c>
      <c r="C1974" t="s">
        <v>23</v>
      </c>
      <c r="D1974">
        <v>1</v>
      </c>
      <c r="E1974">
        <v>5.52</v>
      </c>
      <c r="F1974">
        <v>78.809402160000005</v>
      </c>
      <c r="G1974">
        <v>98</v>
      </c>
      <c r="H1974">
        <v>0</v>
      </c>
      <c r="I1974">
        <v>47.8</v>
      </c>
      <c r="J1974">
        <v>2</v>
      </c>
      <c r="K1974">
        <v>99</v>
      </c>
      <c r="L1974">
        <v>8.3000000000000007</v>
      </c>
      <c r="M1974">
        <v>99</v>
      </c>
      <c r="N1974">
        <v>0.2</v>
      </c>
      <c r="O1974">
        <v>4126.14671</v>
      </c>
      <c r="P1974">
        <v>3149265</v>
      </c>
      <c r="Q1974">
        <v>2.2999999999999998</v>
      </c>
      <c r="R1974">
        <v>2.2000000000000002</v>
      </c>
      <c r="S1974">
        <v>0.72499999999999998</v>
      </c>
      <c r="T1974">
        <v>12.6</v>
      </c>
    </row>
    <row r="1975" spans="1:20" x14ac:dyDescent="0.2">
      <c r="A1975" t="s">
        <v>153</v>
      </c>
      <c r="B1975">
        <v>2001</v>
      </c>
      <c r="C1975" t="s">
        <v>23</v>
      </c>
      <c r="D1975">
        <v>2</v>
      </c>
      <c r="E1975">
        <v>5.43</v>
      </c>
      <c r="F1975">
        <v>7.3205144610000001</v>
      </c>
      <c r="G1975">
        <v>98</v>
      </c>
      <c r="H1975">
        <v>0</v>
      </c>
      <c r="I1975">
        <v>46.9</v>
      </c>
      <c r="J1975">
        <v>2</v>
      </c>
      <c r="K1975">
        <v>95</v>
      </c>
      <c r="L1975">
        <v>7.72</v>
      </c>
      <c r="M1975">
        <v>99</v>
      </c>
      <c r="N1975">
        <v>0.1</v>
      </c>
      <c r="O1975">
        <v>446.37283300000001</v>
      </c>
      <c r="P1975">
        <v>389684</v>
      </c>
      <c r="Q1975">
        <v>2.2999999999999998</v>
      </c>
      <c r="R1975">
        <v>2.2999999999999998</v>
      </c>
      <c r="S1975">
        <v>0.72099999999999997</v>
      </c>
      <c r="T1975">
        <v>12.4</v>
      </c>
    </row>
    <row r="1976" spans="1:20" x14ac:dyDescent="0.2">
      <c r="A1976" t="s">
        <v>153</v>
      </c>
      <c r="B1976">
        <v>2000</v>
      </c>
      <c r="C1976" t="s">
        <v>23</v>
      </c>
      <c r="D1976">
        <v>2</v>
      </c>
      <c r="E1976">
        <v>5.58</v>
      </c>
      <c r="F1976">
        <v>9.8710214199999999</v>
      </c>
      <c r="G1976">
        <v>80.94</v>
      </c>
      <c r="H1976">
        <v>0</v>
      </c>
      <c r="I1976">
        <v>45.9</v>
      </c>
      <c r="J1976">
        <v>2</v>
      </c>
      <c r="K1976">
        <v>99</v>
      </c>
      <c r="L1976">
        <v>7.76</v>
      </c>
      <c r="M1976">
        <v>98</v>
      </c>
      <c r="N1976">
        <v>0.2</v>
      </c>
      <c r="O1976">
        <v>46.299349999999997</v>
      </c>
      <c r="P1976">
        <v>33347</v>
      </c>
      <c r="Q1976">
        <v>2.4</v>
      </c>
      <c r="R1976">
        <v>2.2999999999999998</v>
      </c>
      <c r="S1976">
        <v>0.71599999999999997</v>
      </c>
      <c r="T1976">
        <v>12.1</v>
      </c>
    </row>
    <row r="1977" spans="1:20" x14ac:dyDescent="0.2">
      <c r="A1977" t="s">
        <v>154</v>
      </c>
      <c r="B1977">
        <v>2015</v>
      </c>
      <c r="C1977" t="s">
        <v>23</v>
      </c>
      <c r="D1977">
        <v>10</v>
      </c>
      <c r="E1977">
        <v>4.5999999999999996</v>
      </c>
      <c r="F1977">
        <v>0</v>
      </c>
      <c r="G1977">
        <v>67</v>
      </c>
      <c r="H1977">
        <v>38</v>
      </c>
      <c r="I1977">
        <v>48.6</v>
      </c>
      <c r="J1977">
        <v>12</v>
      </c>
      <c r="K1977">
        <v>74</v>
      </c>
      <c r="L1977">
        <v>5.93</v>
      </c>
      <c r="M1977">
        <v>73</v>
      </c>
      <c r="N1977">
        <v>0.6</v>
      </c>
      <c r="O1977">
        <v>7483.1580000000004</v>
      </c>
      <c r="P1977">
        <v>7919825</v>
      </c>
      <c r="Q1977">
        <v>1.3</v>
      </c>
      <c r="R1977">
        <v>1.3</v>
      </c>
      <c r="S1977">
        <v>0.51500000000000001</v>
      </c>
      <c r="T1977">
        <v>10</v>
      </c>
    </row>
    <row r="1978" spans="1:20" x14ac:dyDescent="0.2">
      <c r="A1978" t="s">
        <v>154</v>
      </c>
      <c r="B1978">
        <v>2014</v>
      </c>
      <c r="C1978" t="s">
        <v>23</v>
      </c>
      <c r="D1978">
        <v>10</v>
      </c>
      <c r="E1978">
        <v>0.01</v>
      </c>
      <c r="F1978">
        <v>208.2311603</v>
      </c>
      <c r="G1978">
        <v>67</v>
      </c>
      <c r="H1978">
        <v>2299</v>
      </c>
      <c r="I1978">
        <v>47.9</v>
      </c>
      <c r="J1978">
        <v>13</v>
      </c>
      <c r="K1978">
        <v>64</v>
      </c>
      <c r="L1978">
        <v>4.26</v>
      </c>
      <c r="M1978">
        <v>73</v>
      </c>
      <c r="N1978">
        <v>0.7</v>
      </c>
      <c r="O1978">
        <v>2182.7165650000002</v>
      </c>
      <c r="P1978">
        <v>7755785</v>
      </c>
      <c r="Q1978">
        <v>1.3</v>
      </c>
      <c r="R1978">
        <v>1.3</v>
      </c>
      <c r="S1978">
        <v>0.51100000000000001</v>
      </c>
      <c r="T1978">
        <v>10</v>
      </c>
    </row>
    <row r="1979" spans="1:20" x14ac:dyDescent="0.2">
      <c r="A1979" t="s">
        <v>154</v>
      </c>
      <c r="B1979">
        <v>2013</v>
      </c>
      <c r="C1979" t="s">
        <v>23</v>
      </c>
      <c r="D1979">
        <v>10</v>
      </c>
      <c r="E1979">
        <v>0.01</v>
      </c>
      <c r="F1979">
        <v>25.708816949999999</v>
      </c>
      <c r="G1979">
        <v>73</v>
      </c>
      <c r="H1979">
        <v>12</v>
      </c>
      <c r="I1979">
        <v>47.2</v>
      </c>
      <c r="J1979">
        <v>13</v>
      </c>
      <c r="K1979">
        <v>8</v>
      </c>
      <c r="L1979">
        <v>4.78</v>
      </c>
      <c r="M1979">
        <v>79</v>
      </c>
      <c r="N1979">
        <v>0.8</v>
      </c>
      <c r="O1979">
        <v>229.95364000000001</v>
      </c>
      <c r="P1979">
        <v>7592865</v>
      </c>
      <c r="Q1979">
        <v>1.3</v>
      </c>
      <c r="R1979">
        <v>1.3</v>
      </c>
      <c r="S1979">
        <v>0.50600000000000001</v>
      </c>
      <c r="T1979">
        <v>10</v>
      </c>
    </row>
    <row r="1980" spans="1:20" x14ac:dyDescent="0.2">
      <c r="A1980" t="s">
        <v>154</v>
      </c>
      <c r="B1980">
        <v>2012</v>
      </c>
      <c r="C1980" t="s">
        <v>23</v>
      </c>
      <c r="D1980">
        <v>10</v>
      </c>
      <c r="E1980">
        <v>0.01</v>
      </c>
      <c r="F1980">
        <v>31.635765200000002</v>
      </c>
      <c r="G1980">
        <v>68</v>
      </c>
      <c r="H1980">
        <v>0</v>
      </c>
      <c r="I1980">
        <v>46.4</v>
      </c>
      <c r="J1980">
        <v>13</v>
      </c>
      <c r="K1980">
        <v>81</v>
      </c>
      <c r="L1980">
        <v>4.55</v>
      </c>
      <c r="M1980">
        <v>74</v>
      </c>
      <c r="N1980">
        <v>1</v>
      </c>
      <c r="O1980">
        <v>271.31874099999999</v>
      </c>
      <c r="P1980">
        <v>743836</v>
      </c>
      <c r="Q1980">
        <v>1.3</v>
      </c>
      <c r="R1980">
        <v>1.3</v>
      </c>
      <c r="S1980">
        <v>0.501</v>
      </c>
      <c r="T1980">
        <v>9.9</v>
      </c>
    </row>
    <row r="1981" spans="1:20" x14ac:dyDescent="0.2">
      <c r="A1981" t="s">
        <v>154</v>
      </c>
      <c r="B1981">
        <v>2011</v>
      </c>
      <c r="C1981" t="s">
        <v>23</v>
      </c>
      <c r="D1981">
        <v>10</v>
      </c>
      <c r="E1981">
        <v>0.88</v>
      </c>
      <c r="F1981">
        <v>23.407312860000001</v>
      </c>
      <c r="G1981">
        <v>66</v>
      </c>
      <c r="H1981">
        <v>0</v>
      </c>
      <c r="I1981">
        <v>45.7</v>
      </c>
      <c r="J1981">
        <v>13</v>
      </c>
      <c r="K1981">
        <v>69</v>
      </c>
      <c r="L1981">
        <v>4.9400000000000004</v>
      </c>
      <c r="M1981">
        <v>72</v>
      </c>
      <c r="N1981">
        <v>1</v>
      </c>
      <c r="O1981">
        <v>177.867119</v>
      </c>
      <c r="P1981">
        <v>7269348</v>
      </c>
      <c r="Q1981">
        <v>1.3</v>
      </c>
      <c r="R1981">
        <v>1.3</v>
      </c>
      <c r="S1981">
        <v>0.49399999999999999</v>
      </c>
      <c r="T1981">
        <v>9.9</v>
      </c>
    </row>
    <row r="1982" spans="1:20" x14ac:dyDescent="0.2">
      <c r="A1982" t="s">
        <v>154</v>
      </c>
      <c r="B1982">
        <v>2010</v>
      </c>
      <c r="C1982" t="s">
        <v>23</v>
      </c>
      <c r="D1982">
        <v>10</v>
      </c>
      <c r="E1982">
        <v>0.79</v>
      </c>
      <c r="F1982">
        <v>18.99961966</v>
      </c>
      <c r="G1982">
        <v>56</v>
      </c>
      <c r="H1982">
        <v>0</v>
      </c>
      <c r="I1982">
        <v>44.9</v>
      </c>
      <c r="J1982">
        <v>14</v>
      </c>
      <c r="K1982">
        <v>72</v>
      </c>
      <c r="L1982">
        <v>4.18</v>
      </c>
      <c r="M1982">
        <v>67</v>
      </c>
      <c r="N1982">
        <v>1.1000000000000001</v>
      </c>
      <c r="O1982">
        <v>1366.8791120000001</v>
      </c>
      <c r="P1982">
        <v>718239</v>
      </c>
      <c r="Q1982">
        <v>1.4</v>
      </c>
      <c r="R1982">
        <v>1.3</v>
      </c>
      <c r="S1982">
        <v>0.48499999999999999</v>
      </c>
      <c r="T1982">
        <v>9.6</v>
      </c>
    </row>
    <row r="1983" spans="1:20" x14ac:dyDescent="0.2">
      <c r="A1983" t="s">
        <v>154</v>
      </c>
      <c r="B1983">
        <v>2009</v>
      </c>
      <c r="C1983" t="s">
        <v>23</v>
      </c>
      <c r="D1983">
        <v>11</v>
      </c>
      <c r="E1983">
        <v>0.82</v>
      </c>
      <c r="F1983">
        <v>20.533275310000001</v>
      </c>
      <c r="G1983">
        <v>66</v>
      </c>
      <c r="H1983">
        <v>0</v>
      </c>
      <c r="I1983">
        <v>44.2</v>
      </c>
      <c r="J1983">
        <v>14</v>
      </c>
      <c r="K1983">
        <v>79</v>
      </c>
      <c r="L1983">
        <v>4.3600000000000003</v>
      </c>
      <c r="M1983">
        <v>73</v>
      </c>
      <c r="N1983">
        <v>1.1000000000000001</v>
      </c>
      <c r="O1983">
        <v>1166.66337</v>
      </c>
      <c r="P1983">
        <v>6947447</v>
      </c>
      <c r="Q1983">
        <v>1.4</v>
      </c>
      <c r="R1983">
        <v>1.3</v>
      </c>
      <c r="S1983">
        <v>0.47699999999999998</v>
      </c>
      <c r="T1983">
        <v>9.1999999999999993</v>
      </c>
    </row>
    <row r="1984" spans="1:20" x14ac:dyDescent="0.2">
      <c r="A1984" t="s">
        <v>154</v>
      </c>
      <c r="B1984">
        <v>2008</v>
      </c>
      <c r="C1984" t="s">
        <v>23</v>
      </c>
      <c r="D1984">
        <v>11</v>
      </c>
      <c r="E1984">
        <v>0.81</v>
      </c>
      <c r="F1984">
        <v>103.7277727</v>
      </c>
      <c r="G1984">
        <v>59</v>
      </c>
      <c r="H1984">
        <v>0</v>
      </c>
      <c r="I1984">
        <v>43.4</v>
      </c>
      <c r="J1984">
        <v>14</v>
      </c>
      <c r="K1984">
        <v>76</v>
      </c>
      <c r="L1984">
        <v>4.5999999999999996</v>
      </c>
      <c r="M1984">
        <v>63</v>
      </c>
      <c r="N1984">
        <v>1.3</v>
      </c>
      <c r="O1984">
        <v>1178.72469</v>
      </c>
      <c r="P1984">
        <v>6787187</v>
      </c>
      <c r="Q1984">
        <v>1.4</v>
      </c>
      <c r="R1984">
        <v>1.3</v>
      </c>
      <c r="S1984">
        <v>0.46899999999999997</v>
      </c>
      <c r="T1984">
        <v>8.9</v>
      </c>
    </row>
    <row r="1985" spans="1:20" x14ac:dyDescent="0.2">
      <c r="A1985" t="s">
        <v>154</v>
      </c>
      <c r="B1985">
        <v>2007</v>
      </c>
      <c r="C1985" t="s">
        <v>23</v>
      </c>
      <c r="D1985">
        <v>11</v>
      </c>
      <c r="E1985">
        <v>0.71</v>
      </c>
      <c r="F1985">
        <v>85.717538099999999</v>
      </c>
      <c r="G1985">
        <v>61</v>
      </c>
      <c r="H1985">
        <v>0</v>
      </c>
      <c r="I1985">
        <v>42.7</v>
      </c>
      <c r="J1985">
        <v>14</v>
      </c>
      <c r="K1985">
        <v>72</v>
      </c>
      <c r="L1985">
        <v>4.4000000000000004</v>
      </c>
      <c r="M1985">
        <v>71</v>
      </c>
      <c r="N1985">
        <v>1.4</v>
      </c>
      <c r="O1985">
        <v>956.66895199999999</v>
      </c>
      <c r="P1985">
        <v>6627922</v>
      </c>
      <c r="Q1985">
        <v>1.4</v>
      </c>
      <c r="R1985">
        <v>1.3</v>
      </c>
      <c r="S1985">
        <v>0.46100000000000002</v>
      </c>
      <c r="T1985">
        <v>8.6</v>
      </c>
    </row>
    <row r="1986" spans="1:20" x14ac:dyDescent="0.2">
      <c r="A1986" t="s">
        <v>154</v>
      </c>
      <c r="B1986">
        <v>2006</v>
      </c>
      <c r="C1986" t="s">
        <v>23</v>
      </c>
      <c r="D1986">
        <v>11</v>
      </c>
      <c r="E1986">
        <v>0.64</v>
      </c>
      <c r="F1986">
        <v>126.61421369999999</v>
      </c>
      <c r="G1986">
        <v>71</v>
      </c>
      <c r="H1986">
        <v>1</v>
      </c>
      <c r="I1986">
        <v>41.9</v>
      </c>
      <c r="J1986">
        <v>14</v>
      </c>
      <c r="K1986">
        <v>67</v>
      </c>
      <c r="L1986">
        <v>5.92</v>
      </c>
      <c r="M1986">
        <v>72</v>
      </c>
      <c r="N1986">
        <v>1.5</v>
      </c>
      <c r="O1986">
        <v>854.34692099999995</v>
      </c>
      <c r="P1986">
        <v>647272</v>
      </c>
      <c r="Q1986">
        <v>1.4</v>
      </c>
      <c r="R1986">
        <v>1.4</v>
      </c>
      <c r="S1986">
        <v>0.45400000000000001</v>
      </c>
      <c r="T1986">
        <v>8.1999999999999993</v>
      </c>
    </row>
    <row r="1987" spans="1:20" x14ac:dyDescent="0.2">
      <c r="A1987" t="s">
        <v>154</v>
      </c>
      <c r="B1987">
        <v>2005</v>
      </c>
      <c r="C1987" t="s">
        <v>23</v>
      </c>
      <c r="D1987">
        <v>11</v>
      </c>
      <c r="E1987">
        <v>0.84</v>
      </c>
      <c r="F1987">
        <v>12.055519970000001</v>
      </c>
      <c r="G1987">
        <v>63</v>
      </c>
      <c r="H1987">
        <v>1222</v>
      </c>
      <c r="I1987">
        <v>41.1</v>
      </c>
      <c r="J1987">
        <v>15</v>
      </c>
      <c r="K1987">
        <v>61</v>
      </c>
      <c r="L1987">
        <v>6.42</v>
      </c>
      <c r="M1987">
        <v>72</v>
      </c>
      <c r="N1987">
        <v>1.5</v>
      </c>
      <c r="O1987">
        <v>77.577348599999993</v>
      </c>
      <c r="P1987">
        <v>631479</v>
      </c>
      <c r="Q1987">
        <v>1.4</v>
      </c>
      <c r="R1987">
        <v>1.4</v>
      </c>
      <c r="S1987">
        <v>0.44600000000000001</v>
      </c>
      <c r="T1987">
        <v>7.9</v>
      </c>
    </row>
    <row r="1988" spans="1:20" x14ac:dyDescent="0.2">
      <c r="A1988" t="s">
        <v>154</v>
      </c>
      <c r="B1988">
        <v>2004</v>
      </c>
      <c r="C1988" t="s">
        <v>23</v>
      </c>
      <c r="D1988">
        <v>11</v>
      </c>
      <c r="E1988">
        <v>0.57999999999999996</v>
      </c>
      <c r="F1988">
        <v>158.001946</v>
      </c>
      <c r="G1988">
        <v>6</v>
      </c>
      <c r="H1988">
        <v>1385</v>
      </c>
      <c r="I1988">
        <v>4.4000000000000004</v>
      </c>
      <c r="J1988">
        <v>15</v>
      </c>
      <c r="K1988">
        <v>59</v>
      </c>
      <c r="L1988">
        <v>8.39</v>
      </c>
      <c r="M1988">
        <v>62</v>
      </c>
      <c r="N1988">
        <v>1.5</v>
      </c>
      <c r="O1988">
        <v>637.36162149999996</v>
      </c>
      <c r="P1988">
        <v>6161517</v>
      </c>
      <c r="Q1988">
        <v>1.5</v>
      </c>
      <c r="R1988">
        <v>1.4</v>
      </c>
      <c r="S1988">
        <v>0.439</v>
      </c>
      <c r="T1988">
        <v>7.6</v>
      </c>
    </row>
    <row r="1989" spans="1:20" x14ac:dyDescent="0.2">
      <c r="A1989" t="s">
        <v>154</v>
      </c>
      <c r="B1989">
        <v>2003</v>
      </c>
      <c r="C1989" t="s">
        <v>23</v>
      </c>
      <c r="D1989">
        <v>11</v>
      </c>
      <c r="E1989">
        <v>0.59</v>
      </c>
      <c r="F1989">
        <v>124.3789361</v>
      </c>
      <c r="G1989">
        <v>67</v>
      </c>
      <c r="H1989">
        <v>3863</v>
      </c>
      <c r="I1989">
        <v>39.6</v>
      </c>
      <c r="J1989">
        <v>14</v>
      </c>
      <c r="K1989">
        <v>62</v>
      </c>
      <c r="L1989">
        <v>6.79</v>
      </c>
      <c r="M1989">
        <v>68</v>
      </c>
      <c r="N1989">
        <v>1.4</v>
      </c>
      <c r="O1989">
        <v>588.35825950000003</v>
      </c>
      <c r="P1989">
        <v>61724</v>
      </c>
      <c r="Q1989">
        <v>1.5</v>
      </c>
      <c r="R1989">
        <v>1.4</v>
      </c>
      <c r="S1989">
        <v>0.433</v>
      </c>
      <c r="T1989">
        <v>7.2</v>
      </c>
    </row>
    <row r="1990" spans="1:20" x14ac:dyDescent="0.2">
      <c r="A1990" t="s">
        <v>154</v>
      </c>
      <c r="B1990">
        <v>2002</v>
      </c>
      <c r="C1990" t="s">
        <v>23</v>
      </c>
      <c r="D1990">
        <v>11</v>
      </c>
      <c r="E1990">
        <v>0.61</v>
      </c>
      <c r="F1990">
        <v>110.9803062</v>
      </c>
      <c r="G1990">
        <v>6</v>
      </c>
      <c r="H1990">
        <v>17620</v>
      </c>
      <c r="I1990">
        <v>38.9</v>
      </c>
      <c r="J1990">
        <v>14</v>
      </c>
      <c r="K1990">
        <v>54</v>
      </c>
      <c r="L1990">
        <v>7.69</v>
      </c>
      <c r="M1990">
        <v>61</v>
      </c>
      <c r="N1990">
        <v>1.4</v>
      </c>
      <c r="O1990">
        <v>511.665773</v>
      </c>
      <c r="P1990">
        <v>5862316</v>
      </c>
      <c r="Q1990">
        <v>1.5</v>
      </c>
      <c r="R1990">
        <v>1.5</v>
      </c>
      <c r="S1990">
        <v>0.42799999999999999</v>
      </c>
      <c r="T1990">
        <v>6.9</v>
      </c>
    </row>
    <row r="1991" spans="1:20" x14ac:dyDescent="0.2">
      <c r="A1991" t="s">
        <v>154</v>
      </c>
      <c r="B1991">
        <v>2001</v>
      </c>
      <c r="C1991" t="s">
        <v>23</v>
      </c>
      <c r="D1991">
        <v>11</v>
      </c>
      <c r="E1991">
        <v>0.68</v>
      </c>
      <c r="F1991">
        <v>93.372784969999998</v>
      </c>
      <c r="G1991">
        <v>59</v>
      </c>
      <c r="H1991">
        <v>4023</v>
      </c>
      <c r="I1991">
        <v>38.200000000000003</v>
      </c>
      <c r="J1991">
        <v>14</v>
      </c>
      <c r="K1991">
        <v>52</v>
      </c>
      <c r="L1991">
        <v>6.68</v>
      </c>
      <c r="M1991">
        <v>55</v>
      </c>
      <c r="N1991">
        <v>1.3</v>
      </c>
      <c r="O1991">
        <v>539.41528000000005</v>
      </c>
      <c r="P1991">
        <v>5716152</v>
      </c>
      <c r="Q1991">
        <v>1.5</v>
      </c>
      <c r="R1991">
        <v>1.5</v>
      </c>
      <c r="S1991">
        <v>0.42199999999999999</v>
      </c>
      <c r="T1991">
        <v>6.6</v>
      </c>
    </row>
    <row r="1992" spans="1:20" x14ac:dyDescent="0.2">
      <c r="A1992" t="s">
        <v>154</v>
      </c>
      <c r="B1992">
        <v>2000</v>
      </c>
      <c r="C1992" t="s">
        <v>23</v>
      </c>
      <c r="D1992">
        <v>11</v>
      </c>
      <c r="E1992">
        <v>0.73</v>
      </c>
      <c r="F1992">
        <v>62.562738410000001</v>
      </c>
      <c r="G1992">
        <v>57</v>
      </c>
      <c r="H1992">
        <v>7135</v>
      </c>
      <c r="I1992">
        <v>37.5</v>
      </c>
      <c r="J1992">
        <v>14</v>
      </c>
      <c r="K1992">
        <v>51</v>
      </c>
      <c r="L1992">
        <v>3.98</v>
      </c>
      <c r="M1992">
        <v>59</v>
      </c>
      <c r="N1992">
        <v>1.1000000000000001</v>
      </c>
      <c r="O1992">
        <v>631.94685260000006</v>
      </c>
      <c r="P1992">
        <v>5572222</v>
      </c>
      <c r="Q1992">
        <v>1.6</v>
      </c>
      <c r="R1992">
        <v>1.5</v>
      </c>
      <c r="S1992">
        <v>0.41799999999999998</v>
      </c>
      <c r="T1992">
        <v>6.2</v>
      </c>
    </row>
    <row r="1993" spans="1:20" x14ac:dyDescent="0.2">
      <c r="A1993" t="s">
        <v>155</v>
      </c>
      <c r="B1993">
        <v>2015</v>
      </c>
      <c r="C1993" t="s">
        <v>23</v>
      </c>
      <c r="D1993">
        <v>2</v>
      </c>
      <c r="E1993">
        <v>4.5999999999999996</v>
      </c>
      <c r="F1993">
        <v>0</v>
      </c>
      <c r="G1993">
        <v>93</v>
      </c>
      <c r="H1993">
        <v>0</v>
      </c>
      <c r="I1993">
        <v>5.2</v>
      </c>
      <c r="J1993">
        <v>3</v>
      </c>
      <c r="K1993">
        <v>89</v>
      </c>
      <c r="L1993">
        <v>5.93</v>
      </c>
      <c r="M1993">
        <v>93</v>
      </c>
      <c r="N1993">
        <v>0.2</v>
      </c>
      <c r="O1993">
        <v>419.36772400000001</v>
      </c>
      <c r="P1993">
        <v>6639119</v>
      </c>
      <c r="Q1993">
        <v>2</v>
      </c>
      <c r="R1993">
        <v>1.9</v>
      </c>
      <c r="S1993">
        <v>0.69199999999999995</v>
      </c>
      <c r="T1993">
        <v>12.3</v>
      </c>
    </row>
    <row r="1994" spans="1:20" x14ac:dyDescent="0.2">
      <c r="A1994" t="s">
        <v>155</v>
      </c>
      <c r="B1994">
        <v>2014</v>
      </c>
      <c r="C1994" t="s">
        <v>23</v>
      </c>
      <c r="D1994">
        <v>3</v>
      </c>
      <c r="E1994">
        <v>0.01</v>
      </c>
      <c r="F1994">
        <v>561.76847009999994</v>
      </c>
      <c r="G1994">
        <v>87</v>
      </c>
      <c r="H1994">
        <v>0</v>
      </c>
      <c r="I1994">
        <v>49.4</v>
      </c>
      <c r="J1994">
        <v>3</v>
      </c>
      <c r="K1994">
        <v>83</v>
      </c>
      <c r="L1994">
        <v>9.81</v>
      </c>
      <c r="M1994">
        <v>87</v>
      </c>
      <c r="N1994">
        <v>0.2</v>
      </c>
      <c r="O1994">
        <v>4712.8227360000001</v>
      </c>
      <c r="P1994">
        <v>6552584</v>
      </c>
      <c r="Q1994">
        <v>2</v>
      </c>
      <c r="R1994">
        <v>1.9</v>
      </c>
      <c r="S1994">
        <v>0.68799999999999994</v>
      </c>
      <c r="T1994">
        <v>12.3</v>
      </c>
    </row>
    <row r="1995" spans="1:20" x14ac:dyDescent="0.2">
      <c r="A1995" t="s">
        <v>155</v>
      </c>
      <c r="B1995">
        <v>2013</v>
      </c>
      <c r="C1995" t="s">
        <v>23</v>
      </c>
      <c r="D1995">
        <v>3</v>
      </c>
      <c r="E1995">
        <v>5.03</v>
      </c>
      <c r="F1995">
        <v>573.43469819999996</v>
      </c>
      <c r="G1995">
        <v>86</v>
      </c>
      <c r="H1995">
        <v>0</v>
      </c>
      <c r="I1995">
        <v>48.6</v>
      </c>
      <c r="J1995">
        <v>3</v>
      </c>
      <c r="K1995">
        <v>8</v>
      </c>
      <c r="L1995">
        <v>1.49</v>
      </c>
      <c r="M1995">
        <v>86</v>
      </c>
      <c r="N1995">
        <v>0.2</v>
      </c>
      <c r="O1995">
        <v>4479.9585800000004</v>
      </c>
      <c r="P1995">
        <v>646574</v>
      </c>
      <c r="Q1995">
        <v>2</v>
      </c>
      <c r="R1995">
        <v>1.9</v>
      </c>
      <c r="S1995">
        <v>0.67900000000000005</v>
      </c>
      <c r="T1995">
        <v>12.3</v>
      </c>
    </row>
    <row r="1996" spans="1:20" x14ac:dyDescent="0.2">
      <c r="A1996" t="s">
        <v>155</v>
      </c>
      <c r="B1996">
        <v>2012</v>
      </c>
      <c r="C1996" t="s">
        <v>23</v>
      </c>
      <c r="D1996">
        <v>3</v>
      </c>
      <c r="E1996">
        <v>5.36</v>
      </c>
      <c r="F1996">
        <v>441.84462439999999</v>
      </c>
      <c r="G1996">
        <v>87</v>
      </c>
      <c r="H1996">
        <v>0</v>
      </c>
      <c r="I1996">
        <v>47.9</v>
      </c>
      <c r="J1996">
        <v>3</v>
      </c>
      <c r="K1996">
        <v>83</v>
      </c>
      <c r="L1996">
        <v>1.33</v>
      </c>
      <c r="M1996">
        <v>87</v>
      </c>
      <c r="N1996">
        <v>0.1</v>
      </c>
      <c r="O1996">
        <v>3855.5377349999999</v>
      </c>
      <c r="P1996">
        <v>6379219</v>
      </c>
      <c r="Q1996">
        <v>2</v>
      </c>
      <c r="R1996">
        <v>2</v>
      </c>
      <c r="S1996">
        <v>0.67900000000000005</v>
      </c>
      <c r="T1996">
        <v>12.3</v>
      </c>
    </row>
    <row r="1997" spans="1:20" x14ac:dyDescent="0.2">
      <c r="A1997" t="s">
        <v>155</v>
      </c>
      <c r="B1997">
        <v>2011</v>
      </c>
      <c r="C1997" t="s">
        <v>23</v>
      </c>
      <c r="D1997">
        <v>3</v>
      </c>
      <c r="E1997">
        <v>5.79</v>
      </c>
      <c r="F1997">
        <v>472.19328250000001</v>
      </c>
      <c r="G1997">
        <v>89</v>
      </c>
      <c r="H1997">
        <v>0</v>
      </c>
      <c r="I1997">
        <v>47.1</v>
      </c>
      <c r="J1997">
        <v>3</v>
      </c>
      <c r="K1997">
        <v>84</v>
      </c>
      <c r="L1997">
        <v>9.42</v>
      </c>
      <c r="M1997">
        <v>89</v>
      </c>
      <c r="N1997">
        <v>0.1</v>
      </c>
      <c r="O1997">
        <v>3988.1189399999998</v>
      </c>
      <c r="P1997">
        <v>6293783</v>
      </c>
      <c r="Q1997">
        <v>2.1</v>
      </c>
      <c r="R1997">
        <v>2</v>
      </c>
      <c r="S1997">
        <v>0.67500000000000004</v>
      </c>
      <c r="T1997">
        <v>12.3</v>
      </c>
    </row>
    <row r="1998" spans="1:20" x14ac:dyDescent="0.2">
      <c r="A1998" t="s">
        <v>155</v>
      </c>
      <c r="B1998">
        <v>2010</v>
      </c>
      <c r="C1998" t="s">
        <v>23</v>
      </c>
      <c r="D1998">
        <v>3</v>
      </c>
      <c r="E1998">
        <v>5.65</v>
      </c>
      <c r="F1998">
        <v>359.9760397</v>
      </c>
      <c r="G1998">
        <v>89</v>
      </c>
      <c r="H1998">
        <v>0</v>
      </c>
      <c r="I1998">
        <v>46.4</v>
      </c>
      <c r="J1998">
        <v>3</v>
      </c>
      <c r="K1998">
        <v>85</v>
      </c>
      <c r="L1998">
        <v>9.1</v>
      </c>
      <c r="M1998">
        <v>89</v>
      </c>
      <c r="N1998">
        <v>0.1</v>
      </c>
      <c r="O1998">
        <v>3225.591754</v>
      </c>
      <c r="P1998">
        <v>629877</v>
      </c>
      <c r="Q1998">
        <v>2.1</v>
      </c>
      <c r="R1998">
        <v>2</v>
      </c>
      <c r="S1998">
        <v>0.66400000000000003</v>
      </c>
      <c r="T1998">
        <v>12.4</v>
      </c>
    </row>
    <row r="1999" spans="1:20" x14ac:dyDescent="0.2">
      <c r="A1999" t="s">
        <v>155</v>
      </c>
      <c r="B1999">
        <v>2009</v>
      </c>
      <c r="C1999" t="s">
        <v>23</v>
      </c>
      <c r="D1999">
        <v>3</v>
      </c>
      <c r="E1999">
        <v>5.39</v>
      </c>
      <c r="F1999">
        <v>30.935195480000001</v>
      </c>
      <c r="G1999">
        <v>85</v>
      </c>
      <c r="H1999">
        <v>0</v>
      </c>
      <c r="I1999">
        <v>45.6</v>
      </c>
      <c r="J1999">
        <v>3</v>
      </c>
      <c r="K1999">
        <v>81</v>
      </c>
      <c r="L1999">
        <v>9.14</v>
      </c>
      <c r="M1999">
        <v>85</v>
      </c>
      <c r="N1999">
        <v>0.1</v>
      </c>
      <c r="O1999">
        <v>2599.5962589999999</v>
      </c>
      <c r="P1999">
        <v>6127837</v>
      </c>
      <c r="Q1999">
        <v>2.1</v>
      </c>
      <c r="R1999">
        <v>2</v>
      </c>
      <c r="S1999">
        <v>0.66300000000000003</v>
      </c>
      <c r="T1999">
        <v>12.1</v>
      </c>
    </row>
    <row r="2000" spans="1:20" x14ac:dyDescent="0.2">
      <c r="A2000" t="s">
        <v>155</v>
      </c>
      <c r="B2000">
        <v>2008</v>
      </c>
      <c r="C2000" t="s">
        <v>23</v>
      </c>
      <c r="D2000">
        <v>3</v>
      </c>
      <c r="E2000">
        <v>6.14</v>
      </c>
      <c r="F2000">
        <v>34.739245760000003</v>
      </c>
      <c r="G2000">
        <v>87</v>
      </c>
      <c r="H2000">
        <v>0</v>
      </c>
      <c r="I2000">
        <v>44.9</v>
      </c>
      <c r="J2000">
        <v>4</v>
      </c>
      <c r="K2000">
        <v>85</v>
      </c>
      <c r="L2000">
        <v>7.6</v>
      </c>
      <c r="M2000">
        <v>89</v>
      </c>
      <c r="N2000">
        <v>0.1</v>
      </c>
      <c r="O2000">
        <v>359.99218400000001</v>
      </c>
      <c r="P2000">
        <v>647117</v>
      </c>
      <c r="Q2000">
        <v>2.1</v>
      </c>
      <c r="R2000">
        <v>2.1</v>
      </c>
      <c r="S2000">
        <v>0.65400000000000003</v>
      </c>
      <c r="T2000">
        <v>11.9</v>
      </c>
    </row>
    <row r="2001" spans="1:20" x14ac:dyDescent="0.2">
      <c r="A2001" t="s">
        <v>155</v>
      </c>
      <c r="B2001">
        <v>2007</v>
      </c>
      <c r="C2001" t="s">
        <v>23</v>
      </c>
      <c r="D2001">
        <v>3</v>
      </c>
      <c r="E2001">
        <v>5.61</v>
      </c>
      <c r="F2001">
        <v>318.62018519999998</v>
      </c>
      <c r="G2001">
        <v>86</v>
      </c>
      <c r="H2001">
        <v>0</v>
      </c>
      <c r="I2001">
        <v>44.2</v>
      </c>
      <c r="J2001">
        <v>4</v>
      </c>
      <c r="K2001">
        <v>95</v>
      </c>
      <c r="L2001">
        <v>6.41</v>
      </c>
      <c r="M2001">
        <v>95</v>
      </c>
      <c r="N2001">
        <v>0.1</v>
      </c>
      <c r="O2001">
        <v>2312.1929260000002</v>
      </c>
      <c r="P2001">
        <v>5966159</v>
      </c>
      <c r="Q2001">
        <v>2.2000000000000002</v>
      </c>
      <c r="R2001">
        <v>2.1</v>
      </c>
      <c r="S2001">
        <v>0.64900000000000002</v>
      </c>
      <c r="T2001">
        <v>12</v>
      </c>
    </row>
    <row r="2002" spans="1:20" x14ac:dyDescent="0.2">
      <c r="A2002" t="s">
        <v>155</v>
      </c>
      <c r="B2002">
        <v>2006</v>
      </c>
      <c r="C2002" t="s">
        <v>23</v>
      </c>
      <c r="D2002">
        <v>3</v>
      </c>
      <c r="E2002">
        <v>5.61</v>
      </c>
      <c r="F2002">
        <v>26.180723820000001</v>
      </c>
      <c r="G2002">
        <v>92</v>
      </c>
      <c r="H2002">
        <v>0</v>
      </c>
      <c r="I2002">
        <v>43.5</v>
      </c>
      <c r="J2002">
        <v>4</v>
      </c>
      <c r="K2002">
        <v>98</v>
      </c>
      <c r="L2002">
        <v>6.43</v>
      </c>
      <c r="M2002">
        <v>98</v>
      </c>
      <c r="N2002">
        <v>0.2</v>
      </c>
      <c r="O2002">
        <v>189.71539000000001</v>
      </c>
      <c r="P2002">
        <v>5882796</v>
      </c>
      <c r="Q2002">
        <v>2.2000000000000002</v>
      </c>
      <c r="R2002">
        <v>2.2000000000000002</v>
      </c>
      <c r="S2002">
        <v>0.64800000000000002</v>
      </c>
      <c r="T2002">
        <v>12.1</v>
      </c>
    </row>
    <row r="2003" spans="1:20" x14ac:dyDescent="0.2">
      <c r="A2003" t="s">
        <v>155</v>
      </c>
      <c r="B2003">
        <v>2005</v>
      </c>
      <c r="C2003" t="s">
        <v>23</v>
      </c>
      <c r="D2003">
        <v>3</v>
      </c>
      <c r="E2003">
        <v>6.38</v>
      </c>
      <c r="F2003">
        <v>20.680372940000002</v>
      </c>
      <c r="G2003">
        <v>92</v>
      </c>
      <c r="H2003">
        <v>0</v>
      </c>
      <c r="I2003">
        <v>42.8</v>
      </c>
      <c r="J2003">
        <v>4</v>
      </c>
      <c r="K2003">
        <v>96</v>
      </c>
      <c r="L2003">
        <v>6.7</v>
      </c>
      <c r="M2003">
        <v>96</v>
      </c>
      <c r="N2003">
        <v>0.2</v>
      </c>
      <c r="O2003">
        <v>157.145691</v>
      </c>
      <c r="P2003">
        <v>5795494</v>
      </c>
      <c r="Q2003">
        <v>2.2999999999999998</v>
      </c>
      <c r="R2003">
        <v>2.2000000000000002</v>
      </c>
      <c r="S2003">
        <v>0.64600000000000002</v>
      </c>
      <c r="T2003">
        <v>12.3</v>
      </c>
    </row>
    <row r="2004" spans="1:20" x14ac:dyDescent="0.2">
      <c r="A2004" t="s">
        <v>155</v>
      </c>
      <c r="B2004">
        <v>2004</v>
      </c>
      <c r="C2004" t="s">
        <v>23</v>
      </c>
      <c r="D2004">
        <v>3</v>
      </c>
      <c r="E2004">
        <v>6.2</v>
      </c>
      <c r="F2004">
        <v>20.600830269999999</v>
      </c>
      <c r="G2004">
        <v>9</v>
      </c>
      <c r="H2004">
        <v>0</v>
      </c>
      <c r="I2004">
        <v>42</v>
      </c>
      <c r="J2004">
        <v>4</v>
      </c>
      <c r="K2004">
        <v>92</v>
      </c>
      <c r="L2004">
        <v>5.78</v>
      </c>
      <c r="M2004">
        <v>92</v>
      </c>
      <c r="N2004">
        <v>0.2</v>
      </c>
      <c r="O2004">
        <v>148.527976</v>
      </c>
      <c r="P2004">
        <v>57374</v>
      </c>
      <c r="Q2004">
        <v>2.2999999999999998</v>
      </c>
      <c r="R2004">
        <v>2.2000000000000002</v>
      </c>
      <c r="S2004">
        <v>0.63900000000000001</v>
      </c>
      <c r="T2004">
        <v>12.1</v>
      </c>
    </row>
    <row r="2005" spans="1:20" x14ac:dyDescent="0.2">
      <c r="A2005" t="s">
        <v>155</v>
      </c>
      <c r="B2005">
        <v>2003</v>
      </c>
      <c r="C2005" t="s">
        <v>23</v>
      </c>
      <c r="D2005">
        <v>4</v>
      </c>
      <c r="E2005">
        <v>6.64</v>
      </c>
      <c r="F2005">
        <v>155.42330759999999</v>
      </c>
      <c r="G2005">
        <v>86</v>
      </c>
      <c r="H2005">
        <v>0</v>
      </c>
      <c r="I2005">
        <v>41.3</v>
      </c>
      <c r="J2005">
        <v>4</v>
      </c>
      <c r="K2005">
        <v>86</v>
      </c>
      <c r="L2005">
        <v>5.99</v>
      </c>
      <c r="M2005">
        <v>86</v>
      </c>
      <c r="N2005">
        <v>0.1</v>
      </c>
      <c r="O2005">
        <v>1174.7793469999999</v>
      </c>
      <c r="P2005">
        <v>56795</v>
      </c>
      <c r="Q2005">
        <v>2.4</v>
      </c>
      <c r="R2005">
        <v>2.2999999999999998</v>
      </c>
      <c r="S2005">
        <v>0.64200000000000002</v>
      </c>
      <c r="T2005">
        <v>12.7</v>
      </c>
    </row>
    <row r="2006" spans="1:20" x14ac:dyDescent="0.2">
      <c r="A2006" t="s">
        <v>155</v>
      </c>
      <c r="B2006">
        <v>2002</v>
      </c>
      <c r="C2006" t="s">
        <v>23</v>
      </c>
      <c r="D2006">
        <v>4</v>
      </c>
      <c r="E2006">
        <v>5.66</v>
      </c>
      <c r="F2006">
        <v>152.82939730000001</v>
      </c>
      <c r="G2006">
        <v>80.94</v>
      </c>
      <c r="H2006">
        <v>0</v>
      </c>
      <c r="I2006">
        <v>4.5999999999999996</v>
      </c>
      <c r="J2006">
        <v>4</v>
      </c>
      <c r="K2006">
        <v>87</v>
      </c>
      <c r="L2006">
        <v>6.77</v>
      </c>
      <c r="M2006">
        <v>87</v>
      </c>
      <c r="N2006">
        <v>0.1</v>
      </c>
      <c r="O2006">
        <v>1148.2298820000001</v>
      </c>
      <c r="P2006">
        <v>558611</v>
      </c>
      <c r="Q2006">
        <v>2.4</v>
      </c>
      <c r="R2006">
        <v>2.2999999999999998</v>
      </c>
      <c r="S2006">
        <v>0.63200000000000001</v>
      </c>
      <c r="T2006">
        <v>12.2</v>
      </c>
    </row>
    <row r="2007" spans="1:20" x14ac:dyDescent="0.2">
      <c r="A2007" t="s">
        <v>155</v>
      </c>
      <c r="B2007">
        <v>2001</v>
      </c>
      <c r="C2007" t="s">
        <v>23</v>
      </c>
      <c r="D2007">
        <v>4</v>
      </c>
      <c r="E2007">
        <v>6.66</v>
      </c>
      <c r="F2007">
        <v>233.84886030000001</v>
      </c>
      <c r="G2007">
        <v>80.94</v>
      </c>
      <c r="H2007">
        <v>0</v>
      </c>
      <c r="I2007">
        <v>39.799999999999997</v>
      </c>
      <c r="J2007">
        <v>5</v>
      </c>
      <c r="K2007">
        <v>9</v>
      </c>
      <c r="L2007">
        <v>7.61</v>
      </c>
      <c r="M2007">
        <v>89</v>
      </c>
      <c r="N2007">
        <v>0.1</v>
      </c>
      <c r="O2007">
        <v>1417.2658200000001</v>
      </c>
      <c r="P2007">
        <v>546624</v>
      </c>
      <c r="Q2007">
        <v>2.5</v>
      </c>
      <c r="R2007">
        <v>2.4</v>
      </c>
      <c r="S2007">
        <v>0.624</v>
      </c>
      <c r="T2007">
        <v>11.8</v>
      </c>
    </row>
    <row r="2008" spans="1:20" x14ac:dyDescent="0.2">
      <c r="A2008" t="s">
        <v>155</v>
      </c>
      <c r="B2008">
        <v>2000</v>
      </c>
      <c r="C2008" t="s">
        <v>23</v>
      </c>
      <c r="D2008">
        <v>4</v>
      </c>
      <c r="E2008">
        <v>6.78</v>
      </c>
      <c r="F2008">
        <v>273.57587690000003</v>
      </c>
      <c r="G2008">
        <v>80.94</v>
      </c>
      <c r="H2008">
        <v>0</v>
      </c>
      <c r="I2008">
        <v>39.1</v>
      </c>
      <c r="J2008">
        <v>5</v>
      </c>
      <c r="K2008">
        <v>86</v>
      </c>
      <c r="L2008">
        <v>8.1</v>
      </c>
      <c r="M2008">
        <v>86</v>
      </c>
      <c r="N2008">
        <v>0.1</v>
      </c>
      <c r="O2008">
        <v>1545.6264229999999</v>
      </c>
      <c r="P2008">
        <v>5327</v>
      </c>
      <c r="Q2008">
        <v>2.5</v>
      </c>
      <c r="R2008">
        <v>2.4</v>
      </c>
      <c r="S2008">
        <v>0.625</v>
      </c>
      <c r="T2008">
        <v>11.6</v>
      </c>
    </row>
    <row r="2009" spans="1:20" x14ac:dyDescent="0.2">
      <c r="A2009" t="s">
        <v>156</v>
      </c>
      <c r="B2009">
        <v>2015</v>
      </c>
      <c r="C2009" t="s">
        <v>23</v>
      </c>
      <c r="D2009">
        <v>8</v>
      </c>
      <c r="E2009">
        <v>4.5999999999999996</v>
      </c>
      <c r="F2009">
        <v>0</v>
      </c>
      <c r="G2009">
        <v>9</v>
      </c>
      <c r="H2009">
        <v>4</v>
      </c>
      <c r="I2009">
        <v>55.6</v>
      </c>
      <c r="J2009">
        <v>10</v>
      </c>
      <c r="K2009">
        <v>88</v>
      </c>
      <c r="L2009">
        <v>5.93</v>
      </c>
      <c r="M2009">
        <v>9</v>
      </c>
      <c r="N2009">
        <v>0.1</v>
      </c>
      <c r="O2009">
        <v>63.343259000000003</v>
      </c>
      <c r="P2009">
        <v>31376671</v>
      </c>
      <c r="Q2009">
        <v>1.1000000000000001</v>
      </c>
      <c r="R2009">
        <v>1.1000000000000001</v>
      </c>
      <c r="S2009">
        <v>0.73699999999999999</v>
      </c>
      <c r="T2009">
        <v>13.4</v>
      </c>
    </row>
    <row r="2010" spans="1:20" x14ac:dyDescent="0.2">
      <c r="A2010" t="s">
        <v>156</v>
      </c>
      <c r="B2010">
        <v>2014</v>
      </c>
      <c r="C2010" t="s">
        <v>23</v>
      </c>
      <c r="D2010">
        <v>8</v>
      </c>
      <c r="E2010">
        <v>0.01</v>
      </c>
      <c r="F2010">
        <v>973.72867499999995</v>
      </c>
      <c r="G2010">
        <v>88</v>
      </c>
      <c r="H2010">
        <v>0</v>
      </c>
      <c r="I2010">
        <v>54.9</v>
      </c>
      <c r="J2010">
        <v>10</v>
      </c>
      <c r="K2010">
        <v>78</v>
      </c>
      <c r="L2010">
        <v>5.47</v>
      </c>
      <c r="M2010">
        <v>88</v>
      </c>
      <c r="N2010">
        <v>0.1</v>
      </c>
      <c r="O2010">
        <v>6491.5245000000004</v>
      </c>
      <c r="P2010">
        <v>3973354</v>
      </c>
      <c r="Q2010">
        <v>1.1000000000000001</v>
      </c>
      <c r="R2010">
        <v>1.1000000000000001</v>
      </c>
      <c r="S2010">
        <v>0.73499999999999999</v>
      </c>
      <c r="T2010">
        <v>13.4</v>
      </c>
    </row>
    <row r="2011" spans="1:20" x14ac:dyDescent="0.2">
      <c r="A2011" t="s">
        <v>156</v>
      </c>
      <c r="B2011">
        <v>2013</v>
      </c>
      <c r="C2011" t="s">
        <v>23</v>
      </c>
      <c r="D2011">
        <v>8</v>
      </c>
      <c r="E2011">
        <v>5.38</v>
      </c>
      <c r="F2011">
        <v>946.65211650000003</v>
      </c>
      <c r="G2011">
        <v>88</v>
      </c>
      <c r="H2011">
        <v>0</v>
      </c>
      <c r="I2011">
        <v>54.2</v>
      </c>
      <c r="J2011">
        <v>11</v>
      </c>
      <c r="K2011">
        <v>71</v>
      </c>
      <c r="L2011">
        <v>5.23</v>
      </c>
      <c r="M2011">
        <v>88</v>
      </c>
      <c r="N2011">
        <v>0.1</v>
      </c>
      <c r="O2011">
        <v>6583.1162480000003</v>
      </c>
      <c r="P2011">
        <v>3565716</v>
      </c>
      <c r="Q2011">
        <v>1.1000000000000001</v>
      </c>
      <c r="R2011">
        <v>1.1000000000000001</v>
      </c>
      <c r="S2011">
        <v>0.73099999999999998</v>
      </c>
      <c r="T2011">
        <v>13.4</v>
      </c>
    </row>
    <row r="2012" spans="1:20" x14ac:dyDescent="0.2">
      <c r="A2012" t="s">
        <v>156</v>
      </c>
      <c r="B2012">
        <v>2012</v>
      </c>
      <c r="C2012" t="s">
        <v>23</v>
      </c>
      <c r="D2012">
        <v>9</v>
      </c>
      <c r="E2012">
        <v>5.14</v>
      </c>
      <c r="F2012">
        <v>885.98581850000005</v>
      </c>
      <c r="G2012">
        <v>95</v>
      </c>
      <c r="H2012">
        <v>0</v>
      </c>
      <c r="I2012">
        <v>53.6</v>
      </c>
      <c r="J2012">
        <v>11</v>
      </c>
      <c r="K2012">
        <v>94</v>
      </c>
      <c r="L2012">
        <v>5.18</v>
      </c>
      <c r="M2012">
        <v>95</v>
      </c>
      <c r="N2012">
        <v>0.1</v>
      </c>
      <c r="O2012">
        <v>6387.7852810000004</v>
      </c>
      <c r="P2012">
        <v>3158966</v>
      </c>
      <c r="Q2012">
        <v>1.1000000000000001</v>
      </c>
      <c r="R2012">
        <v>1.1000000000000001</v>
      </c>
      <c r="S2012">
        <v>0.72499999999999998</v>
      </c>
      <c r="T2012">
        <v>13.4</v>
      </c>
    </row>
    <row r="2013" spans="1:20" x14ac:dyDescent="0.2">
      <c r="A2013" t="s">
        <v>156</v>
      </c>
      <c r="B2013">
        <v>2011</v>
      </c>
      <c r="C2013" t="s">
        <v>23</v>
      </c>
      <c r="D2013">
        <v>9</v>
      </c>
      <c r="E2013">
        <v>4.83</v>
      </c>
      <c r="F2013">
        <v>759.53806950000001</v>
      </c>
      <c r="G2013">
        <v>91</v>
      </c>
      <c r="H2013">
        <v>0</v>
      </c>
      <c r="I2013">
        <v>52.9</v>
      </c>
      <c r="J2013">
        <v>12</v>
      </c>
      <c r="K2013">
        <v>91</v>
      </c>
      <c r="L2013">
        <v>4.93</v>
      </c>
      <c r="M2013">
        <v>91</v>
      </c>
      <c r="N2013">
        <v>0.2</v>
      </c>
      <c r="O2013">
        <v>5771.5658780000003</v>
      </c>
      <c r="P2013">
        <v>29759989</v>
      </c>
      <c r="Q2013">
        <v>1.1000000000000001</v>
      </c>
      <c r="R2013">
        <v>1.1000000000000001</v>
      </c>
      <c r="S2013">
        <v>0.72099999999999997</v>
      </c>
      <c r="T2013">
        <v>13.4</v>
      </c>
    </row>
    <row r="2014" spans="1:20" x14ac:dyDescent="0.2">
      <c r="A2014" t="s">
        <v>156</v>
      </c>
      <c r="B2014">
        <v>2010</v>
      </c>
      <c r="C2014" t="s">
        <v>23</v>
      </c>
      <c r="D2014">
        <v>10</v>
      </c>
      <c r="E2014">
        <v>4.72</v>
      </c>
      <c r="F2014">
        <v>69.439345079999995</v>
      </c>
      <c r="G2014">
        <v>93</v>
      </c>
      <c r="H2014">
        <v>0</v>
      </c>
      <c r="I2014">
        <v>52.2</v>
      </c>
      <c r="J2014">
        <v>12</v>
      </c>
      <c r="K2014">
        <v>92</v>
      </c>
      <c r="L2014">
        <v>5.3</v>
      </c>
      <c r="M2014">
        <v>93</v>
      </c>
      <c r="N2014">
        <v>0.2</v>
      </c>
      <c r="O2014">
        <v>522.49319100000002</v>
      </c>
      <c r="P2014">
        <v>29373646</v>
      </c>
      <c r="Q2014">
        <v>1.1000000000000001</v>
      </c>
      <c r="R2014">
        <v>1.1000000000000001</v>
      </c>
      <c r="S2014">
        <v>0.70799999999999996</v>
      </c>
      <c r="T2014">
        <v>13.3</v>
      </c>
    </row>
    <row r="2015" spans="1:20" x14ac:dyDescent="0.2">
      <c r="A2015" t="s">
        <v>156</v>
      </c>
      <c r="B2015">
        <v>2009</v>
      </c>
      <c r="C2015" t="s">
        <v>23</v>
      </c>
      <c r="D2015">
        <v>10</v>
      </c>
      <c r="E2015">
        <v>4.6900000000000004</v>
      </c>
      <c r="F2015">
        <v>570.45324679999999</v>
      </c>
      <c r="G2015">
        <v>93</v>
      </c>
      <c r="H2015">
        <v>0</v>
      </c>
      <c r="I2015">
        <v>51.5</v>
      </c>
      <c r="J2015">
        <v>13</v>
      </c>
      <c r="K2015">
        <v>92</v>
      </c>
      <c r="L2015">
        <v>5.36</v>
      </c>
      <c r="M2015">
        <v>93</v>
      </c>
      <c r="N2015">
        <v>0.3</v>
      </c>
      <c r="O2015">
        <v>4166.9338699999998</v>
      </c>
      <c r="P2015">
        <v>29157</v>
      </c>
      <c r="Q2015">
        <v>1.2</v>
      </c>
      <c r="R2015">
        <v>1.2</v>
      </c>
      <c r="S2015">
        <v>0.70599999999999996</v>
      </c>
      <c r="T2015">
        <v>13.3</v>
      </c>
    </row>
    <row r="2016" spans="1:20" x14ac:dyDescent="0.2">
      <c r="A2016" t="s">
        <v>156</v>
      </c>
      <c r="B2016">
        <v>2008</v>
      </c>
      <c r="C2016" t="s">
        <v>23</v>
      </c>
      <c r="D2016">
        <v>11</v>
      </c>
      <c r="E2016">
        <v>4.8499999999999996</v>
      </c>
      <c r="F2016">
        <v>58.498974199999999</v>
      </c>
      <c r="G2016">
        <v>93</v>
      </c>
      <c r="H2016">
        <v>1</v>
      </c>
      <c r="I2016">
        <v>5.8</v>
      </c>
      <c r="J2016">
        <v>14</v>
      </c>
      <c r="K2016">
        <v>93</v>
      </c>
      <c r="L2016">
        <v>4.7300000000000004</v>
      </c>
      <c r="M2016">
        <v>93</v>
      </c>
      <c r="N2016">
        <v>0.3</v>
      </c>
      <c r="O2016">
        <v>428.87810999999999</v>
      </c>
      <c r="P2016">
        <v>2864198</v>
      </c>
      <c r="Q2016">
        <v>1.2</v>
      </c>
      <c r="R2016">
        <v>1.2</v>
      </c>
      <c r="S2016">
        <v>0.7</v>
      </c>
      <c r="T2016">
        <v>13.2</v>
      </c>
    </row>
    <row r="2017" spans="1:20" x14ac:dyDescent="0.2">
      <c r="A2017" t="s">
        <v>156</v>
      </c>
      <c r="B2017">
        <v>2007</v>
      </c>
      <c r="C2017" t="s">
        <v>23</v>
      </c>
      <c r="D2017">
        <v>11</v>
      </c>
      <c r="E2017">
        <v>4.29</v>
      </c>
      <c r="F2017">
        <v>516.40370210000003</v>
      </c>
      <c r="G2017">
        <v>93</v>
      </c>
      <c r="H2017">
        <v>0</v>
      </c>
      <c r="I2017">
        <v>5.2</v>
      </c>
      <c r="J2017">
        <v>15</v>
      </c>
      <c r="K2017">
        <v>93</v>
      </c>
      <c r="L2017">
        <v>4.5999999999999996</v>
      </c>
      <c r="M2017">
        <v>93</v>
      </c>
      <c r="N2017">
        <v>0.3</v>
      </c>
      <c r="O2017">
        <v>3611.2147</v>
      </c>
      <c r="P2017">
        <v>28292724</v>
      </c>
      <c r="Q2017">
        <v>1.2</v>
      </c>
      <c r="R2017">
        <v>1.2</v>
      </c>
      <c r="S2017">
        <v>0.69599999999999995</v>
      </c>
      <c r="T2017">
        <v>13.2</v>
      </c>
    </row>
    <row r="2018" spans="1:20" x14ac:dyDescent="0.2">
      <c r="A2018" t="s">
        <v>156</v>
      </c>
      <c r="B2018">
        <v>2006</v>
      </c>
      <c r="C2018" t="s">
        <v>23</v>
      </c>
      <c r="D2018">
        <v>12</v>
      </c>
      <c r="E2018">
        <v>4.22</v>
      </c>
      <c r="F2018">
        <v>448.76704619999998</v>
      </c>
      <c r="G2018">
        <v>94</v>
      </c>
      <c r="H2018">
        <v>0</v>
      </c>
      <c r="I2018">
        <v>49.5</v>
      </c>
      <c r="J2018">
        <v>15</v>
      </c>
      <c r="K2018">
        <v>94</v>
      </c>
      <c r="L2018">
        <v>4.47</v>
      </c>
      <c r="M2018">
        <v>94</v>
      </c>
      <c r="N2018">
        <v>0.4</v>
      </c>
      <c r="O2018">
        <v>3171.49856</v>
      </c>
      <c r="P2018">
        <v>27949944</v>
      </c>
      <c r="Q2018">
        <v>1.2</v>
      </c>
      <c r="R2018">
        <v>1.2</v>
      </c>
      <c r="S2018">
        <v>0.69299999999999995</v>
      </c>
      <c r="T2018">
        <v>13</v>
      </c>
    </row>
    <row r="2019" spans="1:20" x14ac:dyDescent="0.2">
      <c r="A2019" t="s">
        <v>156</v>
      </c>
      <c r="B2019">
        <v>2005</v>
      </c>
      <c r="C2019" t="s">
        <v>23</v>
      </c>
      <c r="D2019">
        <v>13</v>
      </c>
      <c r="E2019">
        <v>4.4400000000000004</v>
      </c>
      <c r="F2019">
        <v>411.56456530000003</v>
      </c>
      <c r="G2019">
        <v>94</v>
      </c>
      <c r="H2019">
        <v>0</v>
      </c>
      <c r="I2019">
        <v>48.8</v>
      </c>
      <c r="J2019">
        <v>16</v>
      </c>
      <c r="K2019">
        <v>66</v>
      </c>
      <c r="L2019">
        <v>4.72</v>
      </c>
      <c r="M2019">
        <v>77</v>
      </c>
      <c r="N2019">
        <v>0.4</v>
      </c>
      <c r="O2019">
        <v>2754.7829000000002</v>
      </c>
      <c r="P2019">
        <v>276141</v>
      </c>
      <c r="Q2019">
        <v>1.3</v>
      </c>
      <c r="R2019">
        <v>1.3</v>
      </c>
      <c r="S2019">
        <v>0.69199999999999995</v>
      </c>
      <c r="T2019">
        <v>13</v>
      </c>
    </row>
    <row r="2020" spans="1:20" x14ac:dyDescent="0.2">
      <c r="A2020" t="s">
        <v>156</v>
      </c>
      <c r="B2020">
        <v>2004</v>
      </c>
      <c r="C2020" t="s">
        <v>23</v>
      </c>
      <c r="D2020">
        <v>14</v>
      </c>
      <c r="E2020">
        <v>4.2699999999999996</v>
      </c>
      <c r="F2020">
        <v>356.93938050000003</v>
      </c>
      <c r="G2020">
        <v>92</v>
      </c>
      <c r="H2020">
        <v>0</v>
      </c>
      <c r="I2020">
        <v>48.1</v>
      </c>
      <c r="J2020">
        <v>18</v>
      </c>
      <c r="K2020">
        <v>81</v>
      </c>
      <c r="L2020">
        <v>4.5599999999999996</v>
      </c>
      <c r="M2020">
        <v>86</v>
      </c>
      <c r="N2020">
        <v>0.4</v>
      </c>
      <c r="O2020">
        <v>2448.1438990000001</v>
      </c>
      <c r="P2020">
        <v>27273194</v>
      </c>
      <c r="Q2020">
        <v>1.3</v>
      </c>
      <c r="R2020">
        <v>1.3</v>
      </c>
      <c r="S2020">
        <v>0.68500000000000005</v>
      </c>
      <c r="T2020">
        <v>12.8</v>
      </c>
    </row>
    <row r="2021" spans="1:20" x14ac:dyDescent="0.2">
      <c r="A2021" t="s">
        <v>156</v>
      </c>
      <c r="B2021">
        <v>2003</v>
      </c>
      <c r="C2021" t="s">
        <v>23</v>
      </c>
      <c r="D2021">
        <v>15</v>
      </c>
      <c r="E2021">
        <v>4.5</v>
      </c>
      <c r="F2021">
        <v>34.70333523</v>
      </c>
      <c r="G2021">
        <v>65</v>
      </c>
      <c r="H2021">
        <v>0</v>
      </c>
      <c r="I2021">
        <v>47.4</v>
      </c>
      <c r="J2021">
        <v>19</v>
      </c>
      <c r="K2021">
        <v>95</v>
      </c>
      <c r="L2021">
        <v>4.5999999999999996</v>
      </c>
      <c r="M2021">
        <v>94</v>
      </c>
      <c r="N2021">
        <v>0.4</v>
      </c>
      <c r="O2021">
        <v>218.25997000000001</v>
      </c>
      <c r="P2021">
        <v>26937738</v>
      </c>
      <c r="Q2021">
        <v>1.3</v>
      </c>
      <c r="R2021">
        <v>1.3</v>
      </c>
      <c r="S2021">
        <v>0.68600000000000005</v>
      </c>
      <c r="T2021">
        <v>13.3</v>
      </c>
    </row>
    <row r="2022" spans="1:20" x14ac:dyDescent="0.2">
      <c r="A2022" t="s">
        <v>156</v>
      </c>
      <c r="B2022">
        <v>2002</v>
      </c>
      <c r="C2022" t="s">
        <v>23</v>
      </c>
      <c r="D2022">
        <v>16</v>
      </c>
      <c r="E2022">
        <v>4.03</v>
      </c>
      <c r="F2022">
        <v>40.537778629999998</v>
      </c>
      <c r="G2022">
        <v>80.94</v>
      </c>
      <c r="H2022">
        <v>0</v>
      </c>
      <c r="I2022">
        <v>46.7</v>
      </c>
      <c r="J2022">
        <v>20</v>
      </c>
      <c r="K2022">
        <v>95</v>
      </c>
      <c r="L2022">
        <v>4.9400000000000004</v>
      </c>
      <c r="M2022">
        <v>95</v>
      </c>
      <c r="N2022">
        <v>0.4</v>
      </c>
      <c r="O2022">
        <v>259.19295799999998</v>
      </c>
      <c r="P2022">
        <v>2661467</v>
      </c>
      <c r="Q2022">
        <v>1.4</v>
      </c>
      <c r="R2022">
        <v>1.4</v>
      </c>
      <c r="S2022">
        <v>0.68600000000000005</v>
      </c>
      <c r="T2022">
        <v>13.9</v>
      </c>
    </row>
    <row r="2023" spans="1:20" x14ac:dyDescent="0.2">
      <c r="A2023" t="s">
        <v>156</v>
      </c>
      <c r="B2023">
        <v>2001</v>
      </c>
      <c r="C2023" t="s">
        <v>23</v>
      </c>
      <c r="D2023">
        <v>17</v>
      </c>
      <c r="E2023">
        <v>4.22</v>
      </c>
      <c r="F2023">
        <v>302.53590580000002</v>
      </c>
      <c r="G2023">
        <v>80.94</v>
      </c>
      <c r="H2023">
        <v>0</v>
      </c>
      <c r="I2023">
        <v>46.1</v>
      </c>
      <c r="J2023">
        <v>22</v>
      </c>
      <c r="K2023">
        <v>9</v>
      </c>
      <c r="L2023">
        <v>4.9800000000000004</v>
      </c>
      <c r="M2023">
        <v>9</v>
      </c>
      <c r="N2023">
        <v>0.5</v>
      </c>
      <c r="O2023">
        <v>1981.243653</v>
      </c>
      <c r="P2023">
        <v>26261363</v>
      </c>
      <c r="Q2023">
        <v>1.4</v>
      </c>
      <c r="R2023">
        <v>1.4</v>
      </c>
      <c r="S2023">
        <v>0.67700000000000005</v>
      </c>
      <c r="T2023">
        <v>13.4</v>
      </c>
    </row>
    <row r="2024" spans="1:20" x14ac:dyDescent="0.2">
      <c r="A2024" t="s">
        <v>156</v>
      </c>
      <c r="B2024">
        <v>2000</v>
      </c>
      <c r="C2024" t="s">
        <v>23</v>
      </c>
      <c r="D2024">
        <v>18</v>
      </c>
      <c r="E2024">
        <v>4.59</v>
      </c>
      <c r="F2024">
        <v>297.51123369999999</v>
      </c>
      <c r="G2024">
        <v>80.94</v>
      </c>
      <c r="H2024">
        <v>1</v>
      </c>
      <c r="I2024">
        <v>45.4</v>
      </c>
      <c r="J2024">
        <v>24</v>
      </c>
      <c r="K2024">
        <v>93</v>
      </c>
      <c r="L2024">
        <v>4.83</v>
      </c>
      <c r="M2024">
        <v>98</v>
      </c>
      <c r="N2024">
        <v>0.5</v>
      </c>
      <c r="O2024">
        <v>1996.719689</v>
      </c>
      <c r="P2024">
        <v>25914879</v>
      </c>
      <c r="Q2024">
        <v>1.4</v>
      </c>
      <c r="R2024">
        <v>1.4</v>
      </c>
      <c r="S2024">
        <v>0.67400000000000004</v>
      </c>
      <c r="T2024">
        <v>13.5</v>
      </c>
    </row>
    <row r="2025" spans="1:20" x14ac:dyDescent="0.2">
      <c r="A2025" t="s">
        <v>157</v>
      </c>
      <c r="B2025">
        <v>2015</v>
      </c>
      <c r="C2025" t="s">
        <v>23</v>
      </c>
      <c r="D2025">
        <v>52</v>
      </c>
      <c r="E2025">
        <v>4.5999999999999996</v>
      </c>
      <c r="F2025">
        <v>0</v>
      </c>
      <c r="G2025">
        <v>6</v>
      </c>
      <c r="H2025">
        <v>619</v>
      </c>
      <c r="I2025">
        <v>25.4</v>
      </c>
      <c r="J2025">
        <v>66</v>
      </c>
      <c r="K2025">
        <v>79</v>
      </c>
      <c r="L2025">
        <v>5.93</v>
      </c>
      <c r="M2025">
        <v>6</v>
      </c>
      <c r="N2025">
        <v>0.1</v>
      </c>
      <c r="O2025">
        <v>2878.3383699999999</v>
      </c>
      <c r="P2025">
        <v>11716359</v>
      </c>
      <c r="Q2025">
        <v>1</v>
      </c>
      <c r="R2025">
        <v>9.6999999999999993</v>
      </c>
      <c r="S2025">
        <v>0.67900000000000005</v>
      </c>
      <c r="T2025">
        <v>11.7</v>
      </c>
    </row>
    <row r="2026" spans="1:20" x14ac:dyDescent="0.2">
      <c r="A2026" t="s">
        <v>157</v>
      </c>
      <c r="B2026">
        <v>2014</v>
      </c>
      <c r="C2026" t="s">
        <v>23</v>
      </c>
      <c r="D2026">
        <v>54</v>
      </c>
      <c r="E2026">
        <v>4.5199999999999996</v>
      </c>
      <c r="F2026">
        <v>31.27232188</v>
      </c>
      <c r="G2026">
        <v>67</v>
      </c>
      <c r="H2026">
        <v>58848</v>
      </c>
      <c r="I2026">
        <v>24.8</v>
      </c>
      <c r="J2026">
        <v>68</v>
      </c>
      <c r="K2026">
        <v>77</v>
      </c>
      <c r="L2026">
        <v>4.71</v>
      </c>
      <c r="M2026">
        <v>67</v>
      </c>
      <c r="N2026">
        <v>0.1</v>
      </c>
      <c r="O2026">
        <v>2842.938353</v>
      </c>
      <c r="P2026">
        <v>112249</v>
      </c>
      <c r="Q2026">
        <v>1</v>
      </c>
      <c r="R2026">
        <v>9.6999999999999993</v>
      </c>
      <c r="S2026">
        <v>0.67600000000000005</v>
      </c>
      <c r="T2026">
        <v>11.7</v>
      </c>
    </row>
    <row r="2027" spans="1:20" x14ac:dyDescent="0.2">
      <c r="A2027" t="s">
        <v>157</v>
      </c>
      <c r="B2027">
        <v>2013</v>
      </c>
      <c r="C2027" t="s">
        <v>23</v>
      </c>
      <c r="D2027">
        <v>55</v>
      </c>
      <c r="E2027">
        <v>4.6100000000000003</v>
      </c>
      <c r="F2027">
        <v>24.589733989999999</v>
      </c>
      <c r="G2027">
        <v>89</v>
      </c>
      <c r="H2027">
        <v>2920</v>
      </c>
      <c r="I2027">
        <v>24.3</v>
      </c>
      <c r="J2027">
        <v>69</v>
      </c>
      <c r="K2027">
        <v>84</v>
      </c>
      <c r="L2027">
        <v>4.5599999999999996</v>
      </c>
      <c r="M2027">
        <v>89</v>
      </c>
      <c r="N2027">
        <v>0.1</v>
      </c>
      <c r="O2027">
        <v>276.28914600000002</v>
      </c>
      <c r="P2027">
        <v>9848132</v>
      </c>
      <c r="Q2027">
        <v>1</v>
      </c>
      <c r="R2027">
        <v>9.6999999999999993</v>
      </c>
      <c r="S2027">
        <v>0.67100000000000004</v>
      </c>
      <c r="T2027">
        <v>11.7</v>
      </c>
    </row>
    <row r="2028" spans="1:20" x14ac:dyDescent="0.2">
      <c r="A2028" t="s">
        <v>157</v>
      </c>
      <c r="B2028">
        <v>2012</v>
      </c>
      <c r="C2028" t="s">
        <v>23</v>
      </c>
      <c r="D2028">
        <v>56</v>
      </c>
      <c r="E2028">
        <v>5.0199999999999996</v>
      </c>
      <c r="F2028">
        <v>212.74184880000001</v>
      </c>
      <c r="G2028">
        <v>88</v>
      </c>
      <c r="H2028">
        <v>1536</v>
      </c>
      <c r="I2028">
        <v>23.7</v>
      </c>
      <c r="J2028">
        <v>71</v>
      </c>
      <c r="K2028">
        <v>88</v>
      </c>
      <c r="L2028">
        <v>4.46</v>
      </c>
      <c r="M2028">
        <v>88</v>
      </c>
      <c r="N2028">
        <v>0.1</v>
      </c>
      <c r="O2028">
        <v>2581.8185539999999</v>
      </c>
      <c r="P2028">
        <v>96866642</v>
      </c>
      <c r="Q2028">
        <v>1</v>
      </c>
      <c r="R2028">
        <v>9.6999999999999993</v>
      </c>
      <c r="S2028">
        <v>0.66600000000000004</v>
      </c>
      <c r="T2028">
        <v>11.6</v>
      </c>
    </row>
    <row r="2029" spans="1:20" x14ac:dyDescent="0.2">
      <c r="A2029" t="s">
        <v>157</v>
      </c>
      <c r="B2029">
        <v>2011</v>
      </c>
      <c r="C2029" t="s">
        <v>23</v>
      </c>
      <c r="D2029">
        <v>57</v>
      </c>
      <c r="E2029">
        <v>4.96</v>
      </c>
      <c r="F2029">
        <v>191.49497790000001</v>
      </c>
      <c r="G2029">
        <v>87</v>
      </c>
      <c r="H2029">
        <v>6538</v>
      </c>
      <c r="I2029">
        <v>23.1</v>
      </c>
      <c r="J2029">
        <v>72</v>
      </c>
      <c r="K2029">
        <v>87</v>
      </c>
      <c r="L2029">
        <v>4.29</v>
      </c>
      <c r="M2029">
        <v>87</v>
      </c>
      <c r="N2029">
        <v>0.1</v>
      </c>
      <c r="O2029">
        <v>2352.5181560000001</v>
      </c>
      <c r="P2029">
        <v>9527794</v>
      </c>
      <c r="Q2029">
        <v>1</v>
      </c>
      <c r="R2029">
        <v>9.6999999999999993</v>
      </c>
      <c r="S2029">
        <v>0.66900000000000004</v>
      </c>
      <c r="T2029">
        <v>11.5</v>
      </c>
    </row>
    <row r="2030" spans="1:20" x14ac:dyDescent="0.2">
      <c r="A2030" t="s">
        <v>157</v>
      </c>
      <c r="B2030">
        <v>2010</v>
      </c>
      <c r="C2030" t="s">
        <v>23</v>
      </c>
      <c r="D2030">
        <v>58</v>
      </c>
      <c r="E2030">
        <v>4.8499999999999996</v>
      </c>
      <c r="F2030">
        <v>198.25637939999999</v>
      </c>
      <c r="G2030">
        <v>77</v>
      </c>
      <c r="H2030">
        <v>6368</v>
      </c>
      <c r="I2030">
        <v>22.6</v>
      </c>
      <c r="J2030">
        <v>74</v>
      </c>
      <c r="K2030">
        <v>78</v>
      </c>
      <c r="L2030">
        <v>4.37</v>
      </c>
      <c r="M2030">
        <v>79</v>
      </c>
      <c r="N2030">
        <v>0.1</v>
      </c>
      <c r="O2030">
        <v>2129.4992419999999</v>
      </c>
      <c r="P2030">
        <v>93726624</v>
      </c>
      <c r="Q2030">
        <v>1</v>
      </c>
      <c r="R2030">
        <v>9.6999999999999993</v>
      </c>
      <c r="S2030">
        <v>0.66200000000000003</v>
      </c>
      <c r="T2030">
        <v>11.4</v>
      </c>
    </row>
    <row r="2031" spans="1:20" x14ac:dyDescent="0.2">
      <c r="A2031" t="s">
        <v>157</v>
      </c>
      <c r="B2031">
        <v>2009</v>
      </c>
      <c r="C2031" t="s">
        <v>23</v>
      </c>
      <c r="D2031">
        <v>59</v>
      </c>
      <c r="E2031">
        <v>4.42</v>
      </c>
      <c r="F2031">
        <v>159.53484889999999</v>
      </c>
      <c r="G2031">
        <v>85</v>
      </c>
      <c r="H2031">
        <v>1469</v>
      </c>
      <c r="I2031">
        <v>22.1</v>
      </c>
      <c r="J2031">
        <v>76</v>
      </c>
      <c r="K2031">
        <v>86</v>
      </c>
      <c r="L2031">
        <v>4.41</v>
      </c>
      <c r="M2031">
        <v>87</v>
      </c>
      <c r="N2031">
        <v>0.1</v>
      </c>
      <c r="O2031">
        <v>1825.3415210000001</v>
      </c>
      <c r="P2031">
        <v>9222879</v>
      </c>
      <c r="Q2031">
        <v>1</v>
      </c>
      <c r="R2031">
        <v>9.6999999999999993</v>
      </c>
      <c r="S2031">
        <v>0.66100000000000003</v>
      </c>
      <c r="T2031">
        <v>11.7</v>
      </c>
    </row>
    <row r="2032" spans="1:20" x14ac:dyDescent="0.2">
      <c r="A2032" t="s">
        <v>157</v>
      </c>
      <c r="B2032">
        <v>2008</v>
      </c>
      <c r="C2032" t="s">
        <v>23</v>
      </c>
      <c r="D2032">
        <v>60</v>
      </c>
      <c r="E2032">
        <v>4.21</v>
      </c>
      <c r="F2032">
        <v>155.47676179999999</v>
      </c>
      <c r="G2032">
        <v>88</v>
      </c>
      <c r="H2032">
        <v>341</v>
      </c>
      <c r="I2032">
        <v>21.6</v>
      </c>
      <c r="J2032">
        <v>78</v>
      </c>
      <c r="K2032">
        <v>91</v>
      </c>
      <c r="L2032">
        <v>4.5</v>
      </c>
      <c r="M2032">
        <v>91</v>
      </c>
      <c r="N2032">
        <v>0.1</v>
      </c>
      <c r="O2032">
        <v>1919.466195</v>
      </c>
      <c r="P2032">
        <v>9751864</v>
      </c>
      <c r="Q2032">
        <v>1</v>
      </c>
      <c r="R2032">
        <v>9.6999999999999993</v>
      </c>
      <c r="S2032">
        <v>0.65500000000000003</v>
      </c>
      <c r="T2032">
        <v>11.5</v>
      </c>
    </row>
    <row r="2033" spans="1:20" x14ac:dyDescent="0.2">
      <c r="A2033" t="s">
        <v>157</v>
      </c>
      <c r="B2033">
        <v>2007</v>
      </c>
      <c r="C2033" t="s">
        <v>23</v>
      </c>
      <c r="D2033">
        <v>62</v>
      </c>
      <c r="E2033">
        <v>4.1900000000000004</v>
      </c>
      <c r="F2033">
        <v>137.327474</v>
      </c>
      <c r="G2033">
        <v>87</v>
      </c>
      <c r="H2033">
        <v>530</v>
      </c>
      <c r="I2033">
        <v>21.1</v>
      </c>
      <c r="J2033">
        <v>80</v>
      </c>
      <c r="K2033">
        <v>87</v>
      </c>
      <c r="L2033">
        <v>3.94</v>
      </c>
      <c r="M2033">
        <v>87</v>
      </c>
      <c r="N2033">
        <v>0.1</v>
      </c>
      <c r="O2033">
        <v>1672.6854330000001</v>
      </c>
      <c r="P2033">
        <v>8929349</v>
      </c>
      <c r="Q2033">
        <v>1</v>
      </c>
      <c r="R2033">
        <v>9.6999999999999993</v>
      </c>
      <c r="S2033">
        <v>0.64800000000000002</v>
      </c>
      <c r="T2033">
        <v>11.4</v>
      </c>
    </row>
    <row r="2034" spans="1:20" x14ac:dyDescent="0.2">
      <c r="A2034" t="s">
        <v>157</v>
      </c>
      <c r="B2034">
        <v>2006</v>
      </c>
      <c r="C2034" t="s">
        <v>23</v>
      </c>
      <c r="D2034">
        <v>63</v>
      </c>
      <c r="E2034">
        <v>4.08</v>
      </c>
      <c r="F2034">
        <v>121.3625467</v>
      </c>
      <c r="G2034">
        <v>77</v>
      </c>
      <c r="H2034">
        <v>9</v>
      </c>
      <c r="I2034">
        <v>2.6</v>
      </c>
      <c r="J2034">
        <v>82</v>
      </c>
      <c r="K2034">
        <v>88</v>
      </c>
      <c r="L2034">
        <v>3.95</v>
      </c>
      <c r="M2034">
        <v>88</v>
      </c>
      <c r="N2034">
        <v>0.1</v>
      </c>
      <c r="O2034">
        <v>1391.7723249999999</v>
      </c>
      <c r="P2034">
        <v>8789419</v>
      </c>
      <c r="Q2034">
        <v>1</v>
      </c>
      <c r="R2034">
        <v>9.6999999999999993</v>
      </c>
      <c r="S2034">
        <v>0.64600000000000002</v>
      </c>
      <c r="T2034">
        <v>11.5</v>
      </c>
    </row>
    <row r="2035" spans="1:20" x14ac:dyDescent="0.2">
      <c r="A2035" t="s">
        <v>157</v>
      </c>
      <c r="B2035">
        <v>2005</v>
      </c>
      <c r="C2035" t="s">
        <v>23</v>
      </c>
      <c r="D2035">
        <v>65</v>
      </c>
      <c r="E2035">
        <v>4.22</v>
      </c>
      <c r="F2035">
        <v>105.73069820000001</v>
      </c>
      <c r="G2035">
        <v>49</v>
      </c>
      <c r="H2035">
        <v>118</v>
      </c>
      <c r="I2035">
        <v>2.1</v>
      </c>
      <c r="J2035">
        <v>84</v>
      </c>
      <c r="K2035">
        <v>9</v>
      </c>
      <c r="L2035">
        <v>3.91</v>
      </c>
      <c r="M2035">
        <v>89</v>
      </c>
      <c r="N2035">
        <v>0.1</v>
      </c>
      <c r="O2035">
        <v>1194.6971550000001</v>
      </c>
      <c r="P2035">
        <v>86274237</v>
      </c>
      <c r="Q2035">
        <v>1</v>
      </c>
      <c r="R2035">
        <v>9.6999999999999993</v>
      </c>
      <c r="S2035">
        <v>0.64200000000000002</v>
      </c>
      <c r="T2035">
        <v>11.6</v>
      </c>
    </row>
    <row r="2036" spans="1:20" x14ac:dyDescent="0.2">
      <c r="A2036" t="s">
        <v>157</v>
      </c>
      <c r="B2036">
        <v>2004</v>
      </c>
      <c r="C2036" t="s">
        <v>23</v>
      </c>
      <c r="D2036">
        <v>66</v>
      </c>
      <c r="E2036">
        <v>4.45</v>
      </c>
      <c r="F2036">
        <v>13.399051050000001</v>
      </c>
      <c r="G2036">
        <v>48</v>
      </c>
      <c r="H2036">
        <v>3025</v>
      </c>
      <c r="I2036">
        <v>19.600000000000001</v>
      </c>
      <c r="J2036">
        <v>86</v>
      </c>
      <c r="K2036">
        <v>85</v>
      </c>
      <c r="L2036">
        <v>3.23</v>
      </c>
      <c r="M2036">
        <v>88</v>
      </c>
      <c r="N2036">
        <v>0.1</v>
      </c>
      <c r="O2036">
        <v>179.3715</v>
      </c>
      <c r="P2036">
        <v>84678493</v>
      </c>
      <c r="Q2036">
        <v>1</v>
      </c>
      <c r="R2036">
        <v>9.6999999999999993</v>
      </c>
      <c r="S2036">
        <v>0.63600000000000001</v>
      </c>
      <c r="T2036">
        <v>11.6</v>
      </c>
    </row>
    <row r="2037" spans="1:20" x14ac:dyDescent="0.2">
      <c r="A2037" t="s">
        <v>157</v>
      </c>
      <c r="B2037">
        <v>2003</v>
      </c>
      <c r="C2037" t="s">
        <v>23</v>
      </c>
      <c r="D2037">
        <v>67</v>
      </c>
      <c r="E2037">
        <v>4.4400000000000004</v>
      </c>
      <c r="F2037">
        <v>0.90114928800000005</v>
      </c>
      <c r="G2037">
        <v>52</v>
      </c>
      <c r="H2037">
        <v>10511</v>
      </c>
      <c r="I2037">
        <v>19.2</v>
      </c>
      <c r="J2037">
        <v>87</v>
      </c>
      <c r="K2037">
        <v>85</v>
      </c>
      <c r="L2037">
        <v>3.25</v>
      </c>
      <c r="M2037">
        <v>84</v>
      </c>
      <c r="N2037">
        <v>0.1</v>
      </c>
      <c r="O2037">
        <v>11.553196</v>
      </c>
      <c r="P2037">
        <v>8331954</v>
      </c>
      <c r="Q2037">
        <v>1</v>
      </c>
      <c r="R2037">
        <v>9.6999999999999993</v>
      </c>
      <c r="S2037">
        <v>0.63100000000000001</v>
      </c>
      <c r="T2037">
        <v>11.6</v>
      </c>
    </row>
    <row r="2038" spans="1:20" x14ac:dyDescent="0.2">
      <c r="A2038" t="s">
        <v>157</v>
      </c>
      <c r="B2038">
        <v>2002</v>
      </c>
      <c r="C2038" t="s">
        <v>23</v>
      </c>
      <c r="D2038">
        <v>68</v>
      </c>
      <c r="E2038">
        <v>4.42</v>
      </c>
      <c r="F2038">
        <v>9.987219E-2</v>
      </c>
      <c r="G2038">
        <v>42</v>
      </c>
      <c r="H2038">
        <v>7003</v>
      </c>
      <c r="I2038">
        <v>18.7</v>
      </c>
      <c r="J2038">
        <v>89</v>
      </c>
      <c r="K2038">
        <v>77</v>
      </c>
      <c r="L2038">
        <v>2.79</v>
      </c>
      <c r="M2038">
        <v>79</v>
      </c>
      <c r="N2038">
        <v>0.1</v>
      </c>
      <c r="O2038">
        <v>1.6813499999999999</v>
      </c>
      <c r="P2038">
        <v>813526</v>
      </c>
      <c r="Q2038">
        <v>1</v>
      </c>
      <c r="R2038">
        <v>9.6999999999999993</v>
      </c>
      <c r="S2038">
        <v>0.625</v>
      </c>
      <c r="T2038">
        <v>11.4</v>
      </c>
    </row>
    <row r="2039" spans="1:20" x14ac:dyDescent="0.2">
      <c r="A2039" t="s">
        <v>157</v>
      </c>
      <c r="B2039">
        <v>2001</v>
      </c>
      <c r="C2039" t="s">
        <v>23</v>
      </c>
      <c r="D2039">
        <v>68</v>
      </c>
      <c r="E2039">
        <v>4.54</v>
      </c>
      <c r="F2039">
        <v>69.020424500000004</v>
      </c>
      <c r="G2039">
        <v>45</v>
      </c>
      <c r="H2039">
        <v>7360</v>
      </c>
      <c r="I2039">
        <v>18.3</v>
      </c>
      <c r="J2039">
        <v>89</v>
      </c>
      <c r="K2039">
        <v>76</v>
      </c>
      <c r="L2039">
        <v>3</v>
      </c>
      <c r="M2039">
        <v>79</v>
      </c>
      <c r="N2039">
        <v>0.1</v>
      </c>
      <c r="O2039">
        <v>957.28744099999994</v>
      </c>
      <c r="P2039">
        <v>79665315</v>
      </c>
      <c r="Q2039">
        <v>1</v>
      </c>
      <c r="R2039">
        <v>9.6999999999999993</v>
      </c>
      <c r="S2039">
        <v>0.622</v>
      </c>
      <c r="T2039">
        <v>11.4</v>
      </c>
    </row>
    <row r="2040" spans="1:20" x14ac:dyDescent="0.2">
      <c r="A2040" t="s">
        <v>157</v>
      </c>
      <c r="B2040">
        <v>2000</v>
      </c>
      <c r="C2040" t="s">
        <v>23</v>
      </c>
      <c r="D2040">
        <v>69</v>
      </c>
      <c r="E2040">
        <v>4.7300000000000004</v>
      </c>
      <c r="F2040">
        <v>11.697044630000001</v>
      </c>
      <c r="G2040">
        <v>7</v>
      </c>
      <c r="H2040">
        <v>7120</v>
      </c>
      <c r="I2040">
        <v>17.8</v>
      </c>
      <c r="J2040">
        <v>90</v>
      </c>
      <c r="K2040">
        <v>74</v>
      </c>
      <c r="L2040">
        <v>3.21</v>
      </c>
      <c r="M2040">
        <v>78</v>
      </c>
      <c r="N2040">
        <v>0.1</v>
      </c>
      <c r="O2040">
        <v>138.91977</v>
      </c>
      <c r="P2040">
        <v>77991569</v>
      </c>
      <c r="Q2040">
        <v>1</v>
      </c>
      <c r="R2040">
        <v>9.6</v>
      </c>
      <c r="S2040">
        <v>0.61799999999999999</v>
      </c>
      <c r="T2040">
        <v>11.4</v>
      </c>
    </row>
    <row r="2041" spans="1:20" x14ac:dyDescent="0.2">
      <c r="A2041" t="s">
        <v>158</v>
      </c>
      <c r="B2041">
        <v>2015</v>
      </c>
      <c r="C2041" t="s">
        <v>31</v>
      </c>
      <c r="D2041">
        <v>2</v>
      </c>
      <c r="E2041">
        <v>4.5999999999999996</v>
      </c>
      <c r="F2041">
        <v>0</v>
      </c>
      <c r="G2041">
        <v>96</v>
      </c>
      <c r="H2041">
        <v>0</v>
      </c>
      <c r="I2041">
        <v>61.7</v>
      </c>
      <c r="J2041">
        <v>2</v>
      </c>
      <c r="K2041">
        <v>92</v>
      </c>
      <c r="L2041">
        <v>5.93</v>
      </c>
      <c r="M2041">
        <v>98</v>
      </c>
      <c r="N2041">
        <v>0.1</v>
      </c>
      <c r="O2041">
        <v>12565.9876</v>
      </c>
      <c r="P2041">
        <v>37986412</v>
      </c>
      <c r="Q2041">
        <v>1.9</v>
      </c>
      <c r="R2041">
        <v>2</v>
      </c>
      <c r="S2041">
        <v>0.85199999999999998</v>
      </c>
      <c r="T2041">
        <v>16.399999999999999</v>
      </c>
    </row>
    <row r="2042" spans="1:20" x14ac:dyDescent="0.2">
      <c r="A2042" t="s">
        <v>158</v>
      </c>
      <c r="B2042">
        <v>2014</v>
      </c>
      <c r="C2042" t="s">
        <v>31</v>
      </c>
      <c r="D2042">
        <v>2</v>
      </c>
      <c r="E2042">
        <v>10.71</v>
      </c>
      <c r="F2042">
        <v>243.80847499999999</v>
      </c>
      <c r="G2042">
        <v>96</v>
      </c>
      <c r="H2042">
        <v>0</v>
      </c>
      <c r="I2042">
        <v>61.1</v>
      </c>
      <c r="J2042">
        <v>2</v>
      </c>
      <c r="K2042">
        <v>94</v>
      </c>
      <c r="L2042">
        <v>6.35</v>
      </c>
      <c r="M2042">
        <v>98</v>
      </c>
      <c r="N2042">
        <v>0.1</v>
      </c>
      <c r="O2042">
        <v>14341.674999999999</v>
      </c>
      <c r="P2042">
        <v>3811735</v>
      </c>
      <c r="Q2042">
        <v>1.9</v>
      </c>
      <c r="R2042">
        <v>2.1</v>
      </c>
      <c r="S2042">
        <v>0.85</v>
      </c>
      <c r="T2042">
        <v>16.399999999999999</v>
      </c>
    </row>
    <row r="2043" spans="1:20" x14ac:dyDescent="0.2">
      <c r="A2043" t="s">
        <v>158</v>
      </c>
      <c r="B2043">
        <v>2013</v>
      </c>
      <c r="C2043" t="s">
        <v>31</v>
      </c>
      <c r="D2043">
        <v>2</v>
      </c>
      <c r="E2043">
        <v>11.63</v>
      </c>
      <c r="F2043">
        <v>23.435334869999998</v>
      </c>
      <c r="G2043">
        <v>96</v>
      </c>
      <c r="H2043">
        <v>84</v>
      </c>
      <c r="I2043">
        <v>6.4</v>
      </c>
      <c r="J2043">
        <v>2</v>
      </c>
      <c r="K2043">
        <v>95</v>
      </c>
      <c r="L2043">
        <v>6.4</v>
      </c>
      <c r="M2043">
        <v>99</v>
      </c>
      <c r="N2043">
        <v>0.1</v>
      </c>
      <c r="O2043">
        <v>1378.5491099999999</v>
      </c>
      <c r="P2043">
        <v>384196</v>
      </c>
      <c r="Q2043">
        <v>2</v>
      </c>
      <c r="R2043">
        <v>2.1</v>
      </c>
      <c r="S2043">
        <v>0.83799999999999997</v>
      </c>
      <c r="T2043">
        <v>15.4</v>
      </c>
    </row>
    <row r="2044" spans="1:20" x14ac:dyDescent="0.2">
      <c r="A2044" t="s">
        <v>158</v>
      </c>
      <c r="B2044">
        <v>2012</v>
      </c>
      <c r="C2044" t="s">
        <v>31</v>
      </c>
      <c r="D2044">
        <v>2</v>
      </c>
      <c r="E2044">
        <v>10.81</v>
      </c>
      <c r="F2044">
        <v>230.040097</v>
      </c>
      <c r="G2044">
        <v>97</v>
      </c>
      <c r="H2044">
        <v>71</v>
      </c>
      <c r="I2044">
        <v>59.7</v>
      </c>
      <c r="J2044">
        <v>2</v>
      </c>
      <c r="K2044">
        <v>95</v>
      </c>
      <c r="L2044">
        <v>6.62</v>
      </c>
      <c r="M2044">
        <v>99</v>
      </c>
      <c r="N2044">
        <v>0.1</v>
      </c>
      <c r="O2044">
        <v>13145.1484</v>
      </c>
      <c r="P2044">
        <v>3863164</v>
      </c>
      <c r="Q2044">
        <v>2</v>
      </c>
      <c r="R2044">
        <v>2.1</v>
      </c>
      <c r="S2044">
        <v>0.83399999999999996</v>
      </c>
      <c r="T2044">
        <v>15.3</v>
      </c>
    </row>
    <row r="2045" spans="1:20" x14ac:dyDescent="0.2">
      <c r="A2045" t="s">
        <v>158</v>
      </c>
      <c r="B2045">
        <v>2011</v>
      </c>
      <c r="C2045" t="s">
        <v>31</v>
      </c>
      <c r="D2045">
        <v>2</v>
      </c>
      <c r="E2045">
        <v>10.93</v>
      </c>
      <c r="F2045">
        <v>250.0773782</v>
      </c>
      <c r="G2045">
        <v>98</v>
      </c>
      <c r="H2045">
        <v>0</v>
      </c>
      <c r="I2045">
        <v>59.1</v>
      </c>
      <c r="J2045">
        <v>2</v>
      </c>
      <c r="K2045">
        <v>96</v>
      </c>
      <c r="L2045">
        <v>6.7</v>
      </c>
      <c r="M2045">
        <v>99</v>
      </c>
      <c r="N2045">
        <v>0.1</v>
      </c>
      <c r="O2045">
        <v>13893.187679999999</v>
      </c>
      <c r="P2045">
        <v>3863255</v>
      </c>
      <c r="Q2045">
        <v>2</v>
      </c>
      <c r="R2045">
        <v>2.2000000000000002</v>
      </c>
      <c r="S2045">
        <v>0.82899999999999996</v>
      </c>
      <c r="T2045">
        <v>15.4</v>
      </c>
    </row>
    <row r="2046" spans="1:20" x14ac:dyDescent="0.2">
      <c r="A2046" t="s">
        <v>158</v>
      </c>
      <c r="B2046">
        <v>2010</v>
      </c>
      <c r="C2046" t="s">
        <v>31</v>
      </c>
      <c r="D2046">
        <v>2</v>
      </c>
      <c r="E2046">
        <v>10.59</v>
      </c>
      <c r="F2046">
        <v>220.49168510000001</v>
      </c>
      <c r="G2046">
        <v>98</v>
      </c>
      <c r="H2046">
        <v>13</v>
      </c>
      <c r="I2046">
        <v>58.4</v>
      </c>
      <c r="J2046">
        <v>2</v>
      </c>
      <c r="K2046">
        <v>96</v>
      </c>
      <c r="L2046">
        <v>6.88</v>
      </c>
      <c r="M2046">
        <v>99</v>
      </c>
      <c r="N2046">
        <v>0.1</v>
      </c>
      <c r="O2046">
        <v>12599.52486</v>
      </c>
      <c r="P2046">
        <v>3842794</v>
      </c>
      <c r="Q2046">
        <v>2.1</v>
      </c>
      <c r="R2046">
        <v>2.2000000000000002</v>
      </c>
      <c r="S2046">
        <v>0.82199999999999995</v>
      </c>
      <c r="T2046">
        <v>15.1</v>
      </c>
    </row>
    <row r="2047" spans="1:20" x14ac:dyDescent="0.2">
      <c r="A2047" t="s">
        <v>158</v>
      </c>
      <c r="B2047">
        <v>2009</v>
      </c>
      <c r="C2047" t="s">
        <v>31</v>
      </c>
      <c r="D2047">
        <v>2</v>
      </c>
      <c r="E2047">
        <v>10.7</v>
      </c>
      <c r="F2047">
        <v>1299.1597569999999</v>
      </c>
      <c r="G2047">
        <v>98</v>
      </c>
      <c r="H2047">
        <v>115</v>
      </c>
      <c r="I2047">
        <v>57.8</v>
      </c>
      <c r="J2047">
        <v>3</v>
      </c>
      <c r="K2047">
        <v>96</v>
      </c>
      <c r="L2047">
        <v>7.12</v>
      </c>
      <c r="M2047">
        <v>99</v>
      </c>
      <c r="N2047">
        <v>0.1</v>
      </c>
      <c r="O2047">
        <v>11527.59323</v>
      </c>
      <c r="P2047">
        <v>3815163</v>
      </c>
      <c r="Q2047">
        <v>2.1</v>
      </c>
      <c r="R2047">
        <v>2.2999999999999998</v>
      </c>
      <c r="S2047">
        <v>0.81799999999999995</v>
      </c>
      <c r="T2047">
        <v>15.1</v>
      </c>
    </row>
    <row r="2048" spans="1:20" x14ac:dyDescent="0.2">
      <c r="A2048" t="s">
        <v>158</v>
      </c>
      <c r="B2048">
        <v>2008</v>
      </c>
      <c r="C2048" t="s">
        <v>31</v>
      </c>
      <c r="D2048">
        <v>2</v>
      </c>
      <c r="E2048">
        <v>11.4</v>
      </c>
      <c r="F2048">
        <v>15.714748370000001</v>
      </c>
      <c r="G2048">
        <v>98</v>
      </c>
      <c r="H2048">
        <v>0</v>
      </c>
      <c r="I2048">
        <v>57.2</v>
      </c>
      <c r="J2048">
        <v>3</v>
      </c>
      <c r="K2048">
        <v>96</v>
      </c>
      <c r="L2048">
        <v>6.88</v>
      </c>
      <c r="M2048">
        <v>99</v>
      </c>
      <c r="N2048">
        <v>0.1</v>
      </c>
      <c r="O2048">
        <v>141.44687999999999</v>
      </c>
      <c r="P2048">
        <v>38125759</v>
      </c>
      <c r="Q2048">
        <v>2.2000000000000002</v>
      </c>
      <c r="R2048">
        <v>2.2999999999999998</v>
      </c>
      <c r="S2048">
        <v>0.81299999999999994</v>
      </c>
      <c r="T2048">
        <v>15</v>
      </c>
    </row>
    <row r="2049" spans="1:20" x14ac:dyDescent="0.2">
      <c r="A2049" t="s">
        <v>158</v>
      </c>
      <c r="B2049">
        <v>2007</v>
      </c>
      <c r="C2049" t="s">
        <v>31</v>
      </c>
      <c r="D2049">
        <v>2</v>
      </c>
      <c r="E2049">
        <v>10.9</v>
      </c>
      <c r="F2049">
        <v>14.3042452</v>
      </c>
      <c r="G2049">
        <v>98</v>
      </c>
      <c r="H2049">
        <v>40</v>
      </c>
      <c r="I2049">
        <v>56.6</v>
      </c>
      <c r="J2049">
        <v>3</v>
      </c>
      <c r="K2049">
        <v>99</v>
      </c>
      <c r="L2049">
        <v>6.28</v>
      </c>
      <c r="M2049">
        <v>99</v>
      </c>
      <c r="N2049">
        <v>0.1</v>
      </c>
      <c r="O2049">
        <v>1126.31852</v>
      </c>
      <c r="P2049">
        <v>381256</v>
      </c>
      <c r="Q2049">
        <v>2.2000000000000002</v>
      </c>
      <c r="R2049">
        <v>2.4</v>
      </c>
      <c r="S2049">
        <v>0.80800000000000005</v>
      </c>
      <c r="T2049">
        <v>15</v>
      </c>
    </row>
    <row r="2050" spans="1:20" x14ac:dyDescent="0.2">
      <c r="A2050" t="s">
        <v>158</v>
      </c>
      <c r="B2050">
        <v>2006</v>
      </c>
      <c r="C2050" t="s">
        <v>31</v>
      </c>
      <c r="D2050">
        <v>2</v>
      </c>
      <c r="E2050">
        <v>10.4</v>
      </c>
      <c r="F2050">
        <v>9.1455558999999997</v>
      </c>
      <c r="G2050">
        <v>98</v>
      </c>
      <c r="H2050">
        <v>120</v>
      </c>
      <c r="I2050">
        <v>56</v>
      </c>
      <c r="J2050">
        <v>3</v>
      </c>
      <c r="K2050">
        <v>99</v>
      </c>
      <c r="L2050">
        <v>6.17</v>
      </c>
      <c r="M2050">
        <v>99</v>
      </c>
      <c r="N2050">
        <v>0.1</v>
      </c>
      <c r="O2050">
        <v>94.772599999999997</v>
      </c>
      <c r="P2050">
        <v>38141267</v>
      </c>
      <c r="Q2050">
        <v>2.2999999999999998</v>
      </c>
      <c r="R2050">
        <v>2.4</v>
      </c>
      <c r="S2050">
        <v>0.80300000000000005</v>
      </c>
      <c r="T2050">
        <v>15</v>
      </c>
    </row>
    <row r="2051" spans="1:20" x14ac:dyDescent="0.2">
      <c r="A2051" t="s">
        <v>158</v>
      </c>
      <c r="B2051">
        <v>2005</v>
      </c>
      <c r="C2051" t="s">
        <v>31</v>
      </c>
      <c r="D2051">
        <v>2</v>
      </c>
      <c r="E2051">
        <v>9.5</v>
      </c>
      <c r="F2051">
        <v>79.41502672</v>
      </c>
      <c r="G2051">
        <v>98</v>
      </c>
      <c r="H2051">
        <v>13</v>
      </c>
      <c r="I2051">
        <v>55.5</v>
      </c>
      <c r="J2051">
        <v>3</v>
      </c>
      <c r="K2051">
        <v>99</v>
      </c>
      <c r="L2051">
        <v>6.2</v>
      </c>
      <c r="M2051">
        <v>99</v>
      </c>
      <c r="N2051">
        <v>0.1</v>
      </c>
      <c r="O2051">
        <v>821.25156900000002</v>
      </c>
      <c r="P2051">
        <v>38165445</v>
      </c>
      <c r="Q2051">
        <v>2.2999999999999998</v>
      </c>
      <c r="R2051">
        <v>2.5</v>
      </c>
      <c r="S2051">
        <v>0.79700000000000004</v>
      </c>
      <c r="T2051">
        <v>14.8</v>
      </c>
    </row>
    <row r="2052" spans="1:20" x14ac:dyDescent="0.2">
      <c r="A2052" t="s">
        <v>158</v>
      </c>
      <c r="B2052">
        <v>2004</v>
      </c>
      <c r="C2052" t="s">
        <v>31</v>
      </c>
      <c r="D2052">
        <v>2</v>
      </c>
      <c r="E2052">
        <v>9.19</v>
      </c>
      <c r="F2052">
        <v>648.0743453</v>
      </c>
      <c r="G2052">
        <v>98</v>
      </c>
      <c r="H2052">
        <v>11</v>
      </c>
      <c r="I2052">
        <v>55</v>
      </c>
      <c r="J2052">
        <v>3</v>
      </c>
      <c r="K2052">
        <v>99</v>
      </c>
      <c r="L2052">
        <v>6.19</v>
      </c>
      <c r="M2052">
        <v>99</v>
      </c>
      <c r="N2052">
        <v>0.1</v>
      </c>
      <c r="O2052">
        <v>6681.1788180000003</v>
      </c>
      <c r="P2052">
        <v>38182222</v>
      </c>
      <c r="Q2052">
        <v>2.4</v>
      </c>
      <c r="R2052">
        <v>2.5</v>
      </c>
      <c r="S2052">
        <v>0.8</v>
      </c>
      <c r="T2052">
        <v>15.5</v>
      </c>
    </row>
    <row r="2053" spans="1:20" x14ac:dyDescent="0.2">
      <c r="A2053" t="s">
        <v>158</v>
      </c>
      <c r="B2053">
        <v>2003</v>
      </c>
      <c r="C2053" t="s">
        <v>31</v>
      </c>
      <c r="D2053">
        <v>3</v>
      </c>
      <c r="E2053">
        <v>9.06</v>
      </c>
      <c r="F2053">
        <v>542.02350000000001</v>
      </c>
      <c r="G2053">
        <v>97</v>
      </c>
      <c r="H2053">
        <v>48</v>
      </c>
      <c r="I2053">
        <v>54.5</v>
      </c>
      <c r="J2053">
        <v>3</v>
      </c>
      <c r="K2053">
        <v>98</v>
      </c>
      <c r="L2053">
        <v>6.22</v>
      </c>
      <c r="M2053">
        <v>99</v>
      </c>
      <c r="N2053">
        <v>0.1</v>
      </c>
      <c r="O2053">
        <v>5693.5241599999999</v>
      </c>
      <c r="P2053">
        <v>382457</v>
      </c>
      <c r="Q2053">
        <v>2.4</v>
      </c>
      <c r="R2053">
        <v>2.6</v>
      </c>
      <c r="S2053">
        <v>0.79600000000000004</v>
      </c>
      <c r="T2053">
        <v>15.3</v>
      </c>
    </row>
    <row r="2054" spans="1:20" x14ac:dyDescent="0.2">
      <c r="A2054" t="s">
        <v>158</v>
      </c>
      <c r="B2054">
        <v>2002</v>
      </c>
      <c r="C2054" t="s">
        <v>31</v>
      </c>
      <c r="D2054">
        <v>3</v>
      </c>
      <c r="E2054">
        <v>8.02</v>
      </c>
      <c r="F2054">
        <v>516.05543909999994</v>
      </c>
      <c r="G2054">
        <v>98</v>
      </c>
      <c r="H2054">
        <v>34</v>
      </c>
      <c r="I2054">
        <v>54</v>
      </c>
      <c r="J2054">
        <v>3</v>
      </c>
      <c r="K2054">
        <v>98</v>
      </c>
      <c r="L2054">
        <v>6.32</v>
      </c>
      <c r="M2054">
        <v>99</v>
      </c>
      <c r="N2054">
        <v>0.1</v>
      </c>
      <c r="O2054">
        <v>5196.9329209999996</v>
      </c>
      <c r="P2054">
        <v>3823364</v>
      </c>
      <c r="Q2054">
        <v>2.5</v>
      </c>
      <c r="R2054">
        <v>2.6</v>
      </c>
      <c r="S2054">
        <v>0.79</v>
      </c>
      <c r="T2054">
        <v>15</v>
      </c>
    </row>
    <row r="2055" spans="1:20" x14ac:dyDescent="0.2">
      <c r="A2055" t="s">
        <v>158</v>
      </c>
      <c r="B2055">
        <v>2001</v>
      </c>
      <c r="C2055" t="s">
        <v>31</v>
      </c>
      <c r="D2055">
        <v>3</v>
      </c>
      <c r="E2055">
        <v>7.74</v>
      </c>
      <c r="F2055">
        <v>466.73831059999998</v>
      </c>
      <c r="G2055">
        <v>95</v>
      </c>
      <c r="H2055">
        <v>133</v>
      </c>
      <c r="I2055">
        <v>53.6</v>
      </c>
      <c r="J2055">
        <v>3</v>
      </c>
      <c r="K2055">
        <v>98</v>
      </c>
      <c r="L2055">
        <v>5.86</v>
      </c>
      <c r="M2055">
        <v>98</v>
      </c>
      <c r="N2055">
        <v>0.1</v>
      </c>
      <c r="O2055">
        <v>4981.1986189999998</v>
      </c>
      <c r="P2055">
        <v>3824876</v>
      </c>
      <c r="Q2055">
        <v>2.5</v>
      </c>
      <c r="R2055">
        <v>2.7</v>
      </c>
      <c r="S2055">
        <v>0.78400000000000003</v>
      </c>
      <c r="T2055">
        <v>14.7</v>
      </c>
    </row>
    <row r="2056" spans="1:20" x14ac:dyDescent="0.2">
      <c r="A2056" t="s">
        <v>158</v>
      </c>
      <c r="B2056">
        <v>2000</v>
      </c>
      <c r="C2056" t="s">
        <v>31</v>
      </c>
      <c r="D2056">
        <v>3</v>
      </c>
      <c r="E2056">
        <v>8.4</v>
      </c>
      <c r="F2056">
        <v>412.43239740000001</v>
      </c>
      <c r="G2056">
        <v>99</v>
      </c>
      <c r="H2056">
        <v>77</v>
      </c>
      <c r="I2056">
        <v>53.1</v>
      </c>
      <c r="J2056">
        <v>4</v>
      </c>
      <c r="K2056">
        <v>98</v>
      </c>
      <c r="L2056">
        <v>5.5</v>
      </c>
      <c r="M2056">
        <v>98</v>
      </c>
      <c r="N2056">
        <v>0.1</v>
      </c>
      <c r="O2056">
        <v>4492.7276400000001</v>
      </c>
      <c r="P2056">
        <v>38258629</v>
      </c>
      <c r="Q2056">
        <v>2.5</v>
      </c>
      <c r="R2056">
        <v>2.8</v>
      </c>
      <c r="S2056">
        <v>0.77700000000000002</v>
      </c>
      <c r="T2056">
        <v>14.6</v>
      </c>
    </row>
    <row r="2057" spans="1:20" x14ac:dyDescent="0.2">
      <c r="A2057" t="s">
        <v>159</v>
      </c>
      <c r="B2057">
        <v>2015</v>
      </c>
      <c r="C2057" t="s">
        <v>31</v>
      </c>
      <c r="D2057">
        <v>0</v>
      </c>
      <c r="E2057">
        <v>4.5999999999999996</v>
      </c>
      <c r="F2057">
        <v>0</v>
      </c>
      <c r="G2057">
        <v>98</v>
      </c>
      <c r="H2057">
        <v>8</v>
      </c>
      <c r="I2057">
        <v>61.6</v>
      </c>
      <c r="J2057">
        <v>0</v>
      </c>
      <c r="K2057">
        <v>98</v>
      </c>
      <c r="L2057">
        <v>5.93</v>
      </c>
      <c r="M2057">
        <v>98</v>
      </c>
      <c r="N2057">
        <v>0.1</v>
      </c>
      <c r="O2057">
        <v>1922.681</v>
      </c>
      <c r="P2057">
        <v>135876</v>
      </c>
      <c r="Q2057">
        <v>0.7</v>
      </c>
      <c r="R2057">
        <v>0.5</v>
      </c>
      <c r="S2057">
        <v>0.84099999999999997</v>
      </c>
      <c r="T2057">
        <v>16.600000000000001</v>
      </c>
    </row>
    <row r="2058" spans="1:20" x14ac:dyDescent="0.2">
      <c r="A2058" t="s">
        <v>159</v>
      </c>
      <c r="B2058">
        <v>2014</v>
      </c>
      <c r="C2058" t="s">
        <v>31</v>
      </c>
      <c r="D2058">
        <v>0</v>
      </c>
      <c r="E2058">
        <v>9.8800000000000008</v>
      </c>
      <c r="F2058">
        <v>271.25455310000001</v>
      </c>
      <c r="G2058">
        <v>98</v>
      </c>
      <c r="H2058">
        <v>0</v>
      </c>
      <c r="I2058">
        <v>6.9</v>
      </c>
      <c r="J2058">
        <v>0</v>
      </c>
      <c r="K2058">
        <v>98</v>
      </c>
      <c r="L2058">
        <v>9.5</v>
      </c>
      <c r="M2058">
        <v>98</v>
      </c>
      <c r="N2058">
        <v>0.1</v>
      </c>
      <c r="O2058">
        <v>2277.53613</v>
      </c>
      <c r="P2058">
        <v>14162</v>
      </c>
      <c r="Q2058">
        <v>0.7</v>
      </c>
      <c r="R2058">
        <v>0.5</v>
      </c>
      <c r="S2058">
        <v>0.83699999999999997</v>
      </c>
      <c r="T2058">
        <v>16.8</v>
      </c>
    </row>
    <row r="2059" spans="1:20" x14ac:dyDescent="0.2">
      <c r="A2059" t="s">
        <v>159</v>
      </c>
      <c r="B2059">
        <v>2013</v>
      </c>
      <c r="C2059" t="s">
        <v>31</v>
      </c>
      <c r="D2059">
        <v>0</v>
      </c>
      <c r="E2059">
        <v>10</v>
      </c>
      <c r="F2059">
        <v>2698.0181699999998</v>
      </c>
      <c r="G2059">
        <v>98</v>
      </c>
      <c r="H2059">
        <v>1</v>
      </c>
      <c r="I2059">
        <v>6.2</v>
      </c>
      <c r="J2059">
        <v>0</v>
      </c>
      <c r="K2059">
        <v>98</v>
      </c>
      <c r="L2059">
        <v>9.5500000000000007</v>
      </c>
      <c r="M2059">
        <v>98</v>
      </c>
      <c r="N2059">
        <v>0.1</v>
      </c>
      <c r="O2059">
        <v>21618.735339999999</v>
      </c>
      <c r="P2059">
        <v>1457295</v>
      </c>
      <c r="Q2059">
        <v>0.7</v>
      </c>
      <c r="R2059">
        <v>0.5</v>
      </c>
      <c r="S2059">
        <v>0.82699999999999996</v>
      </c>
      <c r="T2059">
        <v>16.3</v>
      </c>
    </row>
    <row r="2060" spans="1:20" x14ac:dyDescent="0.2">
      <c r="A2060" t="s">
        <v>159</v>
      </c>
      <c r="B2060">
        <v>2012</v>
      </c>
      <c r="C2060" t="s">
        <v>31</v>
      </c>
      <c r="D2060">
        <v>0</v>
      </c>
      <c r="E2060">
        <v>11.96</v>
      </c>
      <c r="F2060">
        <v>331.45703500000002</v>
      </c>
      <c r="G2060">
        <v>98</v>
      </c>
      <c r="H2060">
        <v>23</v>
      </c>
      <c r="I2060">
        <v>59.5</v>
      </c>
      <c r="J2060">
        <v>0</v>
      </c>
      <c r="K2060">
        <v>98</v>
      </c>
      <c r="L2060">
        <v>9.74</v>
      </c>
      <c r="M2060">
        <v>98</v>
      </c>
      <c r="N2060">
        <v>0.1</v>
      </c>
      <c r="O2060">
        <v>2577.4263999999998</v>
      </c>
      <c r="P2060">
        <v>1514844</v>
      </c>
      <c r="Q2060">
        <v>0.7</v>
      </c>
      <c r="R2060">
        <v>0.5</v>
      </c>
      <c r="S2060">
        <v>0.82399999999999995</v>
      </c>
      <c r="T2060">
        <v>16.3</v>
      </c>
    </row>
    <row r="2061" spans="1:20" x14ac:dyDescent="0.2">
      <c r="A2061" t="s">
        <v>159</v>
      </c>
      <c r="B2061">
        <v>2011</v>
      </c>
      <c r="C2061" t="s">
        <v>31</v>
      </c>
      <c r="D2061">
        <v>0</v>
      </c>
      <c r="E2061">
        <v>11.92</v>
      </c>
      <c r="F2061">
        <v>3108.2886229999999</v>
      </c>
      <c r="G2061">
        <v>97</v>
      </c>
      <c r="H2061">
        <v>2</v>
      </c>
      <c r="I2061">
        <v>58.8</v>
      </c>
      <c r="J2061">
        <v>0</v>
      </c>
      <c r="K2061">
        <v>97</v>
      </c>
      <c r="L2061">
        <v>1.7</v>
      </c>
      <c r="M2061">
        <v>97</v>
      </c>
      <c r="N2061">
        <v>0.1</v>
      </c>
      <c r="O2061">
        <v>23196.18375</v>
      </c>
      <c r="P2061">
        <v>155756</v>
      </c>
      <c r="Q2061">
        <v>0.7</v>
      </c>
      <c r="R2061">
        <v>0.5</v>
      </c>
      <c r="S2061">
        <v>0.81799999999999995</v>
      </c>
      <c r="T2061">
        <v>16.2</v>
      </c>
    </row>
    <row r="2062" spans="1:20" x14ac:dyDescent="0.2">
      <c r="A2062" t="s">
        <v>159</v>
      </c>
      <c r="B2062">
        <v>2010</v>
      </c>
      <c r="C2062" t="s">
        <v>31</v>
      </c>
      <c r="D2062">
        <v>0</v>
      </c>
      <c r="E2062">
        <v>12.25</v>
      </c>
      <c r="F2062">
        <v>3119.3498239999999</v>
      </c>
      <c r="G2062">
        <v>97</v>
      </c>
      <c r="H2062">
        <v>5</v>
      </c>
      <c r="I2062">
        <v>58.1</v>
      </c>
      <c r="J2062">
        <v>0</v>
      </c>
      <c r="K2062">
        <v>97</v>
      </c>
      <c r="L2062">
        <v>1.44</v>
      </c>
      <c r="M2062">
        <v>98</v>
      </c>
      <c r="N2062">
        <v>0.1</v>
      </c>
      <c r="O2062">
        <v>22538.6548</v>
      </c>
      <c r="P2062">
        <v>15731</v>
      </c>
      <c r="Q2062">
        <v>0.7</v>
      </c>
      <c r="R2062">
        <v>0.5</v>
      </c>
      <c r="S2062">
        <v>0.81200000000000006</v>
      </c>
      <c r="T2062">
        <v>16</v>
      </c>
    </row>
    <row r="2063" spans="1:20" x14ac:dyDescent="0.2">
      <c r="A2063" t="s">
        <v>159</v>
      </c>
      <c r="B2063">
        <v>2009</v>
      </c>
      <c r="C2063" t="s">
        <v>31</v>
      </c>
      <c r="D2063">
        <v>0</v>
      </c>
      <c r="E2063">
        <v>12.03</v>
      </c>
      <c r="F2063">
        <v>337.10235160000002</v>
      </c>
      <c r="G2063">
        <v>96</v>
      </c>
      <c r="H2063">
        <v>3</v>
      </c>
      <c r="I2063">
        <v>57.3</v>
      </c>
      <c r="J2063">
        <v>0</v>
      </c>
      <c r="K2063">
        <v>96</v>
      </c>
      <c r="L2063">
        <v>1.42</v>
      </c>
      <c r="M2063">
        <v>96</v>
      </c>
      <c r="N2063">
        <v>0.1</v>
      </c>
      <c r="O2063">
        <v>2363.9716100000001</v>
      </c>
      <c r="P2063">
        <v>1568247</v>
      </c>
      <c r="Q2063">
        <v>0.7</v>
      </c>
      <c r="R2063">
        <v>0.5</v>
      </c>
      <c r="S2063">
        <v>0.80900000000000005</v>
      </c>
      <c r="T2063">
        <v>16</v>
      </c>
    </row>
    <row r="2064" spans="1:20" x14ac:dyDescent="0.2">
      <c r="A2064" t="s">
        <v>159</v>
      </c>
      <c r="B2064">
        <v>2008</v>
      </c>
      <c r="C2064" t="s">
        <v>31</v>
      </c>
      <c r="D2064">
        <v>0</v>
      </c>
      <c r="E2064">
        <v>12.35</v>
      </c>
      <c r="F2064">
        <v>3652.8693320000002</v>
      </c>
      <c r="G2064">
        <v>97</v>
      </c>
      <c r="H2064">
        <v>1</v>
      </c>
      <c r="I2064">
        <v>56.5</v>
      </c>
      <c r="J2064">
        <v>0</v>
      </c>
      <c r="K2064">
        <v>97</v>
      </c>
      <c r="L2064">
        <v>9.9</v>
      </c>
      <c r="M2064">
        <v>97</v>
      </c>
      <c r="N2064">
        <v>0.1</v>
      </c>
      <c r="O2064">
        <v>24815.688399999999</v>
      </c>
      <c r="P2064">
        <v>1558177</v>
      </c>
      <c r="Q2064">
        <v>0.7</v>
      </c>
      <c r="R2064">
        <v>0.5</v>
      </c>
      <c r="S2064">
        <v>0.80400000000000005</v>
      </c>
      <c r="T2064">
        <v>15.8</v>
      </c>
    </row>
    <row r="2065" spans="1:20" x14ac:dyDescent="0.2">
      <c r="A2065" t="s">
        <v>159</v>
      </c>
      <c r="B2065">
        <v>2007</v>
      </c>
      <c r="C2065" t="s">
        <v>31</v>
      </c>
      <c r="D2065">
        <v>0</v>
      </c>
      <c r="E2065">
        <v>12.57</v>
      </c>
      <c r="F2065">
        <v>333.3569124</v>
      </c>
      <c r="G2065">
        <v>97</v>
      </c>
      <c r="H2065">
        <v>0</v>
      </c>
      <c r="I2065">
        <v>55.7</v>
      </c>
      <c r="J2065">
        <v>0</v>
      </c>
      <c r="K2065">
        <v>96</v>
      </c>
      <c r="L2065">
        <v>9.6199999999999992</v>
      </c>
      <c r="M2065">
        <v>97</v>
      </c>
      <c r="N2065">
        <v>0.1</v>
      </c>
      <c r="O2065">
        <v>2278.5844999999999</v>
      </c>
      <c r="P2065">
        <v>1542964</v>
      </c>
      <c r="Q2065">
        <v>0.7</v>
      </c>
      <c r="R2065">
        <v>0.5</v>
      </c>
      <c r="S2065">
        <v>0.79700000000000004</v>
      </c>
      <c r="T2065">
        <v>15.4</v>
      </c>
    </row>
    <row r="2066" spans="1:20" x14ac:dyDescent="0.2">
      <c r="A2066" t="s">
        <v>159</v>
      </c>
      <c r="B2066">
        <v>2006</v>
      </c>
      <c r="C2066" t="s">
        <v>31</v>
      </c>
      <c r="D2066">
        <v>0</v>
      </c>
      <c r="E2066">
        <v>13.11</v>
      </c>
      <c r="F2066">
        <v>2884.0201940000002</v>
      </c>
      <c r="G2066">
        <v>97</v>
      </c>
      <c r="H2066">
        <v>0</v>
      </c>
      <c r="I2066">
        <v>54.9</v>
      </c>
      <c r="J2066">
        <v>0</v>
      </c>
      <c r="K2066">
        <v>97</v>
      </c>
      <c r="L2066">
        <v>9.67</v>
      </c>
      <c r="M2066">
        <v>97</v>
      </c>
      <c r="N2066">
        <v>0.1</v>
      </c>
      <c r="O2066">
        <v>19821.444630000002</v>
      </c>
      <c r="P2066">
        <v>1522288</v>
      </c>
      <c r="Q2066">
        <v>0.7</v>
      </c>
      <c r="R2066">
        <v>0.5</v>
      </c>
      <c r="S2066">
        <v>0.79300000000000004</v>
      </c>
      <c r="T2066">
        <v>15.4</v>
      </c>
    </row>
    <row r="2067" spans="1:20" x14ac:dyDescent="0.2">
      <c r="A2067" t="s">
        <v>159</v>
      </c>
      <c r="B2067">
        <v>2005</v>
      </c>
      <c r="C2067" t="s">
        <v>31</v>
      </c>
      <c r="D2067">
        <v>0</v>
      </c>
      <c r="E2067">
        <v>13.33</v>
      </c>
      <c r="F2067">
        <v>2813.9852850000002</v>
      </c>
      <c r="G2067">
        <v>94</v>
      </c>
      <c r="H2067">
        <v>7</v>
      </c>
      <c r="I2067">
        <v>54.1</v>
      </c>
      <c r="J2067">
        <v>1</v>
      </c>
      <c r="K2067">
        <v>93</v>
      </c>
      <c r="L2067">
        <v>9.98</v>
      </c>
      <c r="M2067">
        <v>93</v>
      </c>
      <c r="N2067">
        <v>0.1</v>
      </c>
      <c r="O2067">
        <v>18784.948499999999</v>
      </c>
      <c r="P2067">
        <v>15333</v>
      </c>
      <c r="Q2067">
        <v>0.7</v>
      </c>
      <c r="R2067">
        <v>0.6</v>
      </c>
      <c r="S2067">
        <v>0.79</v>
      </c>
      <c r="T2067">
        <v>15.4</v>
      </c>
    </row>
    <row r="2068" spans="1:20" x14ac:dyDescent="0.2">
      <c r="A2068" t="s">
        <v>159</v>
      </c>
      <c r="B2068">
        <v>2004</v>
      </c>
      <c r="C2068" t="s">
        <v>31</v>
      </c>
      <c r="D2068">
        <v>0</v>
      </c>
      <c r="E2068">
        <v>13.45</v>
      </c>
      <c r="F2068">
        <v>276.09997980000003</v>
      </c>
      <c r="G2068">
        <v>94</v>
      </c>
      <c r="H2068">
        <v>5</v>
      </c>
      <c r="I2068">
        <v>53.3</v>
      </c>
      <c r="J2068">
        <v>1</v>
      </c>
      <c r="K2068">
        <v>95</v>
      </c>
      <c r="L2068">
        <v>9.84</v>
      </c>
      <c r="M2068">
        <v>95</v>
      </c>
      <c r="N2068">
        <v>0.1</v>
      </c>
      <c r="O2068">
        <v>1845.5880999999999</v>
      </c>
      <c r="P2068">
        <v>1483861</v>
      </c>
      <c r="Q2068">
        <v>0.7</v>
      </c>
      <c r="R2068">
        <v>0.6</v>
      </c>
      <c r="S2068">
        <v>0.79200000000000004</v>
      </c>
      <c r="T2068">
        <v>15.9</v>
      </c>
    </row>
    <row r="2069" spans="1:20" x14ac:dyDescent="0.2">
      <c r="A2069" t="s">
        <v>159</v>
      </c>
      <c r="B2069">
        <v>2003</v>
      </c>
      <c r="C2069" t="s">
        <v>31</v>
      </c>
      <c r="D2069">
        <v>0</v>
      </c>
      <c r="E2069">
        <v>14.21</v>
      </c>
      <c r="F2069">
        <v>2283.8917959999999</v>
      </c>
      <c r="G2069">
        <v>94</v>
      </c>
      <c r="H2069">
        <v>8</v>
      </c>
      <c r="I2069">
        <v>52.5</v>
      </c>
      <c r="J2069">
        <v>1</v>
      </c>
      <c r="K2069">
        <v>96</v>
      </c>
      <c r="L2069">
        <v>9.5399999999999991</v>
      </c>
      <c r="M2069">
        <v>99</v>
      </c>
      <c r="N2069">
        <v>0.1</v>
      </c>
      <c r="O2069">
        <v>15772.733399999999</v>
      </c>
      <c r="P2069">
        <v>1458821</v>
      </c>
      <c r="Q2069">
        <v>0.7</v>
      </c>
      <c r="R2069">
        <v>0.6</v>
      </c>
      <c r="S2069">
        <v>0.78900000000000003</v>
      </c>
      <c r="T2069">
        <v>15.8</v>
      </c>
    </row>
    <row r="2070" spans="1:20" x14ac:dyDescent="0.2">
      <c r="A2070" t="s">
        <v>159</v>
      </c>
      <c r="B2070">
        <v>2002</v>
      </c>
      <c r="C2070" t="s">
        <v>31</v>
      </c>
      <c r="D2070">
        <v>1</v>
      </c>
      <c r="E2070">
        <v>12</v>
      </c>
      <c r="F2070">
        <v>1904.0023100000001</v>
      </c>
      <c r="G2070">
        <v>82</v>
      </c>
      <c r="H2070">
        <v>8</v>
      </c>
      <c r="I2070">
        <v>51.7</v>
      </c>
      <c r="J2070">
        <v>1</v>
      </c>
      <c r="K2070">
        <v>96</v>
      </c>
      <c r="L2070">
        <v>9.15</v>
      </c>
      <c r="M2070">
        <v>98</v>
      </c>
      <c r="N2070">
        <v>0.1</v>
      </c>
      <c r="O2070">
        <v>12882.28897</v>
      </c>
      <c r="P2070">
        <v>1419631</v>
      </c>
      <c r="Q2070">
        <v>0.8</v>
      </c>
      <c r="R2070">
        <v>0.6</v>
      </c>
      <c r="S2070">
        <v>0.78800000000000003</v>
      </c>
      <c r="T2070">
        <v>15.9</v>
      </c>
    </row>
    <row r="2071" spans="1:20" x14ac:dyDescent="0.2">
      <c r="A2071" t="s">
        <v>159</v>
      </c>
      <c r="B2071">
        <v>2001</v>
      </c>
      <c r="C2071" t="s">
        <v>31</v>
      </c>
      <c r="D2071">
        <v>1</v>
      </c>
      <c r="E2071">
        <v>12.22</v>
      </c>
      <c r="F2071">
        <v>1657.328352</v>
      </c>
      <c r="G2071">
        <v>7</v>
      </c>
      <c r="H2071">
        <v>0</v>
      </c>
      <c r="I2071">
        <v>5.9</v>
      </c>
      <c r="J2071">
        <v>1</v>
      </c>
      <c r="K2071">
        <v>96</v>
      </c>
      <c r="L2071">
        <v>9.1</v>
      </c>
      <c r="M2071">
        <v>97</v>
      </c>
      <c r="N2071">
        <v>0.1</v>
      </c>
      <c r="O2071">
        <v>11729.14616</v>
      </c>
      <c r="P2071">
        <v>1362722</v>
      </c>
      <c r="Q2071">
        <v>0.8</v>
      </c>
      <c r="R2071">
        <v>0.6</v>
      </c>
      <c r="S2071">
        <v>0.78200000000000003</v>
      </c>
      <c r="T2071">
        <v>15.7</v>
      </c>
    </row>
    <row r="2072" spans="1:20" x14ac:dyDescent="0.2">
      <c r="A2072" t="s">
        <v>159</v>
      </c>
      <c r="B2072">
        <v>2000</v>
      </c>
      <c r="C2072" t="s">
        <v>31</v>
      </c>
      <c r="D2072">
        <v>1</v>
      </c>
      <c r="E2072">
        <v>11.89</v>
      </c>
      <c r="F2072">
        <v>167.3280168</v>
      </c>
      <c r="G2072">
        <v>58</v>
      </c>
      <c r="H2072">
        <v>45</v>
      </c>
      <c r="I2072">
        <v>5.0999999999999996</v>
      </c>
      <c r="J2072">
        <v>1</v>
      </c>
      <c r="K2072">
        <v>96</v>
      </c>
      <c r="L2072">
        <v>9.14</v>
      </c>
      <c r="M2072">
        <v>96</v>
      </c>
      <c r="N2072">
        <v>0.1</v>
      </c>
      <c r="O2072">
        <v>1152.39681</v>
      </c>
      <c r="P2072">
        <v>1289898</v>
      </c>
      <c r="Q2072">
        <v>0.8</v>
      </c>
      <c r="R2072">
        <v>0.6</v>
      </c>
      <c r="S2072">
        <v>0.77700000000000002</v>
      </c>
      <c r="T2072">
        <v>15.5</v>
      </c>
    </row>
    <row r="2073" spans="1:20" x14ac:dyDescent="0.2">
      <c r="A2073" t="s">
        <v>160</v>
      </c>
      <c r="B2073">
        <v>2015</v>
      </c>
      <c r="C2073" t="s">
        <v>23</v>
      </c>
      <c r="D2073">
        <v>0</v>
      </c>
      <c r="E2073">
        <v>4.5999999999999996</v>
      </c>
      <c r="F2073">
        <v>0</v>
      </c>
      <c r="G2073">
        <v>99</v>
      </c>
      <c r="H2073">
        <v>18</v>
      </c>
      <c r="I2073">
        <v>69.3</v>
      </c>
      <c r="J2073">
        <v>0</v>
      </c>
      <c r="K2073">
        <v>99</v>
      </c>
      <c r="L2073">
        <v>5.93</v>
      </c>
      <c r="M2073">
        <v>99</v>
      </c>
      <c r="N2073">
        <v>0.1</v>
      </c>
      <c r="O2073">
        <v>66346.522670000006</v>
      </c>
      <c r="P2073">
        <v>12753375</v>
      </c>
      <c r="Q2073">
        <v>5.2</v>
      </c>
      <c r="R2073">
        <v>4.9000000000000004</v>
      </c>
      <c r="S2073">
        <v>0.85499999999999998</v>
      </c>
      <c r="T2073">
        <v>13.4</v>
      </c>
    </row>
    <row r="2074" spans="1:20" x14ac:dyDescent="0.2">
      <c r="A2074" t="s">
        <v>160</v>
      </c>
      <c r="B2074">
        <v>2014</v>
      </c>
      <c r="C2074" t="s">
        <v>23</v>
      </c>
      <c r="D2074">
        <v>0</v>
      </c>
      <c r="E2074">
        <v>1.1499999999999999</v>
      </c>
      <c r="F2074">
        <v>5063.5131039999997</v>
      </c>
      <c r="G2074">
        <v>89</v>
      </c>
      <c r="H2074">
        <v>46</v>
      </c>
      <c r="I2074">
        <v>68.400000000000006</v>
      </c>
      <c r="J2074">
        <v>0</v>
      </c>
      <c r="K2074">
        <v>99</v>
      </c>
      <c r="L2074">
        <v>2.19</v>
      </c>
      <c r="M2074">
        <v>89</v>
      </c>
      <c r="N2074">
        <v>0.1</v>
      </c>
      <c r="O2074">
        <v>86852.711899999995</v>
      </c>
      <c r="P2074">
        <v>12753375</v>
      </c>
      <c r="Q2074">
        <v>5.2</v>
      </c>
      <c r="R2074">
        <v>4.8</v>
      </c>
      <c r="S2074">
        <v>0.85399999999999998</v>
      </c>
      <c r="T2074">
        <v>13.4</v>
      </c>
    </row>
    <row r="2075" spans="1:20" x14ac:dyDescent="0.2">
      <c r="A2075" t="s">
        <v>160</v>
      </c>
      <c r="B2075">
        <v>2013</v>
      </c>
      <c r="C2075" t="s">
        <v>23</v>
      </c>
      <c r="D2075">
        <v>0</v>
      </c>
      <c r="E2075">
        <v>1.2</v>
      </c>
      <c r="F2075">
        <v>515.07347949999996</v>
      </c>
      <c r="G2075">
        <v>97</v>
      </c>
      <c r="H2075">
        <v>73</v>
      </c>
      <c r="I2075">
        <v>67.7</v>
      </c>
      <c r="J2075">
        <v>0</v>
      </c>
      <c r="K2075">
        <v>99</v>
      </c>
      <c r="L2075">
        <v>2.15</v>
      </c>
      <c r="M2075">
        <v>97</v>
      </c>
      <c r="N2075">
        <v>0.1</v>
      </c>
      <c r="O2075">
        <v>8834.8795800000007</v>
      </c>
      <c r="P2075">
        <v>12753375</v>
      </c>
      <c r="Q2075">
        <v>5.0999999999999996</v>
      </c>
      <c r="R2075">
        <v>4.7</v>
      </c>
      <c r="S2075">
        <v>0.84299999999999997</v>
      </c>
      <c r="T2075">
        <v>13.4</v>
      </c>
    </row>
    <row r="2076" spans="1:20" x14ac:dyDescent="0.2">
      <c r="A2076" t="s">
        <v>160</v>
      </c>
      <c r="B2076">
        <v>2012</v>
      </c>
      <c r="C2076" t="s">
        <v>23</v>
      </c>
      <c r="D2076">
        <v>0</v>
      </c>
      <c r="E2076">
        <v>1.1299999999999999</v>
      </c>
      <c r="F2076">
        <v>5163.3291799999997</v>
      </c>
      <c r="G2076">
        <v>93</v>
      </c>
      <c r="H2076">
        <v>160</v>
      </c>
      <c r="I2076">
        <v>67</v>
      </c>
      <c r="J2076">
        <v>0</v>
      </c>
      <c r="K2076">
        <v>93</v>
      </c>
      <c r="L2076">
        <v>2.16</v>
      </c>
      <c r="M2076">
        <v>92</v>
      </c>
      <c r="N2076">
        <v>0.1</v>
      </c>
      <c r="O2076">
        <v>88564.822979999997</v>
      </c>
      <c r="P2076">
        <v>12753375</v>
      </c>
      <c r="Q2076">
        <v>5.0999999999999996</v>
      </c>
      <c r="R2076">
        <v>4.7</v>
      </c>
      <c r="S2076">
        <v>0.83699999999999997</v>
      </c>
      <c r="T2076">
        <v>13.4</v>
      </c>
    </row>
    <row r="2077" spans="1:20" x14ac:dyDescent="0.2">
      <c r="A2077" t="s">
        <v>160</v>
      </c>
      <c r="B2077">
        <v>2011</v>
      </c>
      <c r="C2077" t="s">
        <v>23</v>
      </c>
      <c r="D2077">
        <v>0</v>
      </c>
      <c r="E2077">
        <v>1.1599999999999999</v>
      </c>
      <c r="F2077">
        <v>4409.1706700000004</v>
      </c>
      <c r="G2077">
        <v>93</v>
      </c>
      <c r="H2077">
        <v>101</v>
      </c>
      <c r="I2077">
        <v>66.5</v>
      </c>
      <c r="J2077">
        <v>0</v>
      </c>
      <c r="K2077">
        <v>92</v>
      </c>
      <c r="L2077">
        <v>1.93</v>
      </c>
      <c r="M2077">
        <v>93</v>
      </c>
      <c r="N2077">
        <v>0.1</v>
      </c>
      <c r="O2077">
        <v>85948.745999999999</v>
      </c>
      <c r="P2077">
        <v>12753375</v>
      </c>
      <c r="Q2077">
        <v>5.0999999999999996</v>
      </c>
      <c r="R2077">
        <v>4.5999999999999996</v>
      </c>
      <c r="S2077">
        <v>0.82699999999999996</v>
      </c>
      <c r="T2077">
        <v>12.4</v>
      </c>
    </row>
    <row r="2078" spans="1:20" x14ac:dyDescent="0.2">
      <c r="A2078" t="s">
        <v>160</v>
      </c>
      <c r="B2078">
        <v>2010</v>
      </c>
      <c r="C2078" t="s">
        <v>23</v>
      </c>
      <c r="D2078">
        <v>0</v>
      </c>
      <c r="E2078">
        <v>1.1599999999999999</v>
      </c>
      <c r="F2078">
        <v>37.768488189999999</v>
      </c>
      <c r="G2078">
        <v>97</v>
      </c>
      <c r="H2078">
        <v>295</v>
      </c>
      <c r="I2078">
        <v>66</v>
      </c>
      <c r="J2078">
        <v>0</v>
      </c>
      <c r="K2078">
        <v>98</v>
      </c>
      <c r="L2078">
        <v>2.9</v>
      </c>
      <c r="M2078">
        <v>97</v>
      </c>
      <c r="N2078">
        <v>0.1</v>
      </c>
      <c r="O2078">
        <v>736.22784000000001</v>
      </c>
      <c r="P2078">
        <v>12753375</v>
      </c>
      <c r="Q2078">
        <v>5</v>
      </c>
      <c r="R2078">
        <v>4.5999999999999996</v>
      </c>
      <c r="S2078">
        <v>0.82499999999999996</v>
      </c>
      <c r="T2078">
        <v>12</v>
      </c>
    </row>
    <row r="2079" spans="1:20" x14ac:dyDescent="0.2">
      <c r="A2079" t="s">
        <v>160</v>
      </c>
      <c r="B2079">
        <v>2009</v>
      </c>
      <c r="C2079" t="s">
        <v>23</v>
      </c>
      <c r="D2079">
        <v>0</v>
      </c>
      <c r="E2079">
        <v>1.1100000000000001</v>
      </c>
      <c r="F2079">
        <v>3688.6942880000001</v>
      </c>
      <c r="G2079">
        <v>99</v>
      </c>
      <c r="H2079">
        <v>112</v>
      </c>
      <c r="I2079">
        <v>65.599999999999994</v>
      </c>
      <c r="J2079">
        <v>0</v>
      </c>
      <c r="K2079">
        <v>98</v>
      </c>
      <c r="L2079">
        <v>2.63</v>
      </c>
      <c r="M2079">
        <v>99</v>
      </c>
      <c r="N2079">
        <v>0.1</v>
      </c>
      <c r="O2079">
        <v>61478.238129999998</v>
      </c>
      <c r="P2079">
        <v>12753375</v>
      </c>
      <c r="Q2079">
        <v>5</v>
      </c>
      <c r="R2079">
        <v>4.5999999999999996</v>
      </c>
      <c r="S2079">
        <v>0.82799999999999996</v>
      </c>
      <c r="T2079">
        <v>11.8</v>
      </c>
    </row>
    <row r="2080" spans="1:20" x14ac:dyDescent="0.2">
      <c r="A2080" t="s">
        <v>160</v>
      </c>
      <c r="B2080">
        <v>2008</v>
      </c>
      <c r="C2080" t="s">
        <v>23</v>
      </c>
      <c r="D2080">
        <v>0</v>
      </c>
      <c r="E2080">
        <v>1.37</v>
      </c>
      <c r="F2080">
        <v>5484.1433079999997</v>
      </c>
      <c r="G2080">
        <v>97</v>
      </c>
      <c r="H2080">
        <v>0</v>
      </c>
      <c r="I2080">
        <v>65.2</v>
      </c>
      <c r="J2080">
        <v>0</v>
      </c>
      <c r="K2080">
        <v>98</v>
      </c>
      <c r="L2080">
        <v>1.87</v>
      </c>
      <c r="M2080">
        <v>97</v>
      </c>
      <c r="N2080">
        <v>0.1</v>
      </c>
      <c r="O2080">
        <v>82967.372279999996</v>
      </c>
      <c r="P2080">
        <v>12753375</v>
      </c>
      <c r="Q2080">
        <v>5</v>
      </c>
      <c r="R2080">
        <v>4.5</v>
      </c>
      <c r="S2080">
        <v>0.82499999999999996</v>
      </c>
      <c r="T2080">
        <v>11.7</v>
      </c>
    </row>
    <row r="2081" spans="1:20" x14ac:dyDescent="0.2">
      <c r="A2081" t="s">
        <v>160</v>
      </c>
      <c r="B2081">
        <v>2007</v>
      </c>
      <c r="C2081" t="s">
        <v>23</v>
      </c>
      <c r="D2081">
        <v>0</v>
      </c>
      <c r="E2081">
        <v>1.24</v>
      </c>
      <c r="F2081">
        <v>44.185062729999999</v>
      </c>
      <c r="G2081">
        <v>94</v>
      </c>
      <c r="H2081">
        <v>361</v>
      </c>
      <c r="I2081">
        <v>65.099999999999994</v>
      </c>
      <c r="J2081">
        <v>0</v>
      </c>
      <c r="K2081">
        <v>97</v>
      </c>
      <c r="L2081">
        <v>2.31</v>
      </c>
      <c r="M2081">
        <v>94</v>
      </c>
      <c r="N2081">
        <v>0.1</v>
      </c>
      <c r="O2081">
        <v>675.61257999999998</v>
      </c>
      <c r="P2081">
        <v>12753375</v>
      </c>
      <c r="Q2081">
        <v>4.9000000000000004</v>
      </c>
      <c r="R2081">
        <v>4.5</v>
      </c>
      <c r="S2081">
        <v>0.83</v>
      </c>
      <c r="T2081">
        <v>12.6</v>
      </c>
    </row>
    <row r="2082" spans="1:20" x14ac:dyDescent="0.2">
      <c r="A2082" t="s">
        <v>160</v>
      </c>
      <c r="B2082">
        <v>2006</v>
      </c>
      <c r="C2082" t="s">
        <v>23</v>
      </c>
      <c r="D2082">
        <v>0</v>
      </c>
      <c r="E2082">
        <v>1.28</v>
      </c>
      <c r="F2082">
        <v>448.59529889999999</v>
      </c>
      <c r="G2082">
        <v>96</v>
      </c>
      <c r="H2082">
        <v>144</v>
      </c>
      <c r="I2082">
        <v>65</v>
      </c>
      <c r="J2082">
        <v>0</v>
      </c>
      <c r="K2082">
        <v>95</v>
      </c>
      <c r="L2082">
        <v>2.58</v>
      </c>
      <c r="M2082">
        <v>96</v>
      </c>
      <c r="N2082">
        <v>0.1</v>
      </c>
      <c r="O2082">
        <v>6256.55926</v>
      </c>
      <c r="P2082">
        <v>12753375</v>
      </c>
      <c r="Q2082">
        <v>4.9000000000000004</v>
      </c>
      <c r="R2082">
        <v>4.5</v>
      </c>
      <c r="S2082">
        <v>0.83499999999999996</v>
      </c>
      <c r="T2082">
        <v>13.7</v>
      </c>
    </row>
    <row r="2083" spans="1:20" x14ac:dyDescent="0.2">
      <c r="A2083" t="s">
        <v>160</v>
      </c>
      <c r="B2083">
        <v>2005</v>
      </c>
      <c r="C2083" t="s">
        <v>23</v>
      </c>
      <c r="D2083">
        <v>0</v>
      </c>
      <c r="E2083">
        <v>1.18</v>
      </c>
      <c r="F2083">
        <v>4582.4760809999998</v>
      </c>
      <c r="G2083">
        <v>97</v>
      </c>
      <c r="H2083">
        <v>74</v>
      </c>
      <c r="I2083">
        <v>65.099999999999994</v>
      </c>
      <c r="J2083">
        <v>0</v>
      </c>
      <c r="K2083">
        <v>98</v>
      </c>
      <c r="L2083">
        <v>3.1</v>
      </c>
      <c r="M2083">
        <v>97</v>
      </c>
      <c r="N2083">
        <v>0.1</v>
      </c>
      <c r="O2083">
        <v>51488.495289999999</v>
      </c>
      <c r="P2083">
        <v>12753375</v>
      </c>
      <c r="Q2083">
        <v>4.8</v>
      </c>
      <c r="R2083">
        <v>4.5</v>
      </c>
      <c r="S2083">
        <v>0.83</v>
      </c>
      <c r="T2083">
        <v>13.7</v>
      </c>
    </row>
    <row r="2084" spans="1:20" x14ac:dyDescent="0.2">
      <c r="A2084" t="s">
        <v>160</v>
      </c>
      <c r="B2084">
        <v>2004</v>
      </c>
      <c r="C2084" t="s">
        <v>23</v>
      </c>
      <c r="D2084">
        <v>0</v>
      </c>
      <c r="E2084">
        <v>1.1100000000000001</v>
      </c>
      <c r="F2084">
        <v>4064.7438689999999</v>
      </c>
      <c r="G2084">
        <v>97</v>
      </c>
      <c r="H2084">
        <v>29</v>
      </c>
      <c r="I2084">
        <v>65</v>
      </c>
      <c r="J2084">
        <v>0</v>
      </c>
      <c r="K2084">
        <v>95</v>
      </c>
      <c r="L2084">
        <v>3.61</v>
      </c>
      <c r="M2084">
        <v>96</v>
      </c>
      <c r="N2084">
        <v>0.1</v>
      </c>
      <c r="O2084">
        <v>41818.352559999999</v>
      </c>
      <c r="P2084">
        <v>12753375</v>
      </c>
      <c r="Q2084">
        <v>4.8</v>
      </c>
      <c r="R2084">
        <v>4.5</v>
      </c>
      <c r="S2084">
        <v>0.82599999999999996</v>
      </c>
      <c r="T2084">
        <v>13.5</v>
      </c>
    </row>
    <row r="2085" spans="1:20" x14ac:dyDescent="0.2">
      <c r="A2085" t="s">
        <v>160</v>
      </c>
      <c r="B2085">
        <v>2003</v>
      </c>
      <c r="C2085" t="s">
        <v>23</v>
      </c>
      <c r="D2085">
        <v>0</v>
      </c>
      <c r="E2085">
        <v>1</v>
      </c>
      <c r="F2085">
        <v>4049.9723469999999</v>
      </c>
      <c r="G2085">
        <v>93</v>
      </c>
      <c r="H2085">
        <v>24</v>
      </c>
      <c r="I2085">
        <v>64.7</v>
      </c>
      <c r="J2085">
        <v>0</v>
      </c>
      <c r="K2085">
        <v>93</v>
      </c>
      <c r="L2085">
        <v>4.1399999999999997</v>
      </c>
      <c r="M2085">
        <v>92</v>
      </c>
      <c r="N2085">
        <v>0.1</v>
      </c>
      <c r="O2085">
        <v>34176.981829999997</v>
      </c>
      <c r="P2085">
        <v>12753375</v>
      </c>
      <c r="Q2085">
        <v>4.8</v>
      </c>
      <c r="R2085">
        <v>4.5</v>
      </c>
      <c r="S2085">
        <v>0.81499999999999995</v>
      </c>
      <c r="T2085">
        <v>12.8</v>
      </c>
    </row>
    <row r="2086" spans="1:20" x14ac:dyDescent="0.2">
      <c r="A2086" t="s">
        <v>160</v>
      </c>
      <c r="B2086">
        <v>2002</v>
      </c>
      <c r="C2086" t="s">
        <v>23</v>
      </c>
      <c r="D2086">
        <v>0</v>
      </c>
      <c r="E2086">
        <v>0.87</v>
      </c>
      <c r="F2086">
        <v>188.67829449999999</v>
      </c>
      <c r="G2086">
        <v>98</v>
      </c>
      <c r="H2086">
        <v>34</v>
      </c>
      <c r="I2086">
        <v>64.099999999999994</v>
      </c>
      <c r="J2086">
        <v>0</v>
      </c>
      <c r="K2086">
        <v>96</v>
      </c>
      <c r="L2086">
        <v>2.71</v>
      </c>
      <c r="M2086">
        <v>96</v>
      </c>
      <c r="N2086">
        <v>0.1</v>
      </c>
      <c r="O2086">
        <v>2999.6549199999999</v>
      </c>
      <c r="P2086">
        <v>12753375</v>
      </c>
      <c r="Q2086">
        <v>4.8</v>
      </c>
      <c r="R2086">
        <v>4.5</v>
      </c>
      <c r="S2086">
        <v>0.80700000000000005</v>
      </c>
      <c r="T2086">
        <v>12.2</v>
      </c>
    </row>
    <row r="2087" spans="1:20" x14ac:dyDescent="0.2">
      <c r="A2087" t="s">
        <v>160</v>
      </c>
      <c r="B2087">
        <v>2001</v>
      </c>
      <c r="C2087" t="s">
        <v>23</v>
      </c>
      <c r="D2087">
        <v>0</v>
      </c>
      <c r="E2087">
        <v>0.76</v>
      </c>
      <c r="F2087">
        <v>170.04945369999999</v>
      </c>
      <c r="G2087">
        <v>93</v>
      </c>
      <c r="H2087">
        <v>23</v>
      </c>
      <c r="I2087">
        <v>63.3</v>
      </c>
      <c r="J2087">
        <v>0</v>
      </c>
      <c r="K2087">
        <v>93</v>
      </c>
      <c r="L2087">
        <v>2.56</v>
      </c>
      <c r="M2087">
        <v>93</v>
      </c>
      <c r="N2087">
        <v>0.1</v>
      </c>
      <c r="O2087">
        <v>2843.6363500000002</v>
      </c>
      <c r="P2087">
        <v>12753375</v>
      </c>
      <c r="Q2087">
        <v>4.8</v>
      </c>
      <c r="R2087">
        <v>4.5</v>
      </c>
      <c r="S2087">
        <v>0.80900000000000005</v>
      </c>
      <c r="T2087">
        <v>12.6</v>
      </c>
    </row>
    <row r="2088" spans="1:20" x14ac:dyDescent="0.2">
      <c r="A2088" t="s">
        <v>160</v>
      </c>
      <c r="B2088">
        <v>2000</v>
      </c>
      <c r="C2088" t="s">
        <v>23</v>
      </c>
      <c r="D2088">
        <v>0</v>
      </c>
      <c r="E2088">
        <v>0.5</v>
      </c>
      <c r="F2088">
        <v>1559.2871580000001</v>
      </c>
      <c r="G2088">
        <v>89</v>
      </c>
      <c r="H2088">
        <v>46</v>
      </c>
      <c r="I2088">
        <v>62.4</v>
      </c>
      <c r="J2088">
        <v>0</v>
      </c>
      <c r="K2088">
        <v>91</v>
      </c>
      <c r="L2088">
        <v>2.1800000000000002</v>
      </c>
      <c r="M2088">
        <v>8</v>
      </c>
      <c r="N2088">
        <v>0.1</v>
      </c>
      <c r="O2088">
        <v>29986.291499999999</v>
      </c>
      <c r="P2088">
        <v>12753375</v>
      </c>
      <c r="Q2088">
        <v>4.8</v>
      </c>
      <c r="R2088">
        <v>4.5</v>
      </c>
      <c r="S2088">
        <v>0.80800000000000005</v>
      </c>
      <c r="T2088">
        <v>13</v>
      </c>
    </row>
    <row r="2089" spans="1:20" x14ac:dyDescent="0.2">
      <c r="A2089" t="s">
        <v>161</v>
      </c>
      <c r="B2089">
        <v>2015</v>
      </c>
      <c r="C2089" t="s">
        <v>23</v>
      </c>
      <c r="D2089">
        <v>1</v>
      </c>
      <c r="E2089">
        <v>4.5999999999999996</v>
      </c>
      <c r="F2089">
        <v>0</v>
      </c>
      <c r="G2089">
        <v>98</v>
      </c>
      <c r="H2089">
        <v>7</v>
      </c>
      <c r="I2089">
        <v>31.7</v>
      </c>
      <c r="J2089">
        <v>2</v>
      </c>
      <c r="K2089">
        <v>98</v>
      </c>
      <c r="L2089">
        <v>5.93</v>
      </c>
      <c r="M2089">
        <v>98</v>
      </c>
      <c r="N2089">
        <v>0.1</v>
      </c>
      <c r="O2089">
        <v>7483.1580000000004</v>
      </c>
      <c r="P2089">
        <v>12753375</v>
      </c>
      <c r="Q2089">
        <v>1.5</v>
      </c>
      <c r="R2089">
        <v>1</v>
      </c>
      <c r="S2089">
        <v>0.627</v>
      </c>
      <c r="T2089">
        <v>11.99</v>
      </c>
    </row>
    <row r="2090" spans="1:20" x14ac:dyDescent="0.2">
      <c r="A2090" t="s">
        <v>161</v>
      </c>
      <c r="B2090">
        <v>2014</v>
      </c>
      <c r="C2090" t="s">
        <v>23</v>
      </c>
      <c r="D2090">
        <v>1</v>
      </c>
      <c r="E2090">
        <v>0.01</v>
      </c>
      <c r="F2090">
        <v>0</v>
      </c>
      <c r="G2090">
        <v>99</v>
      </c>
      <c r="H2090">
        <v>442</v>
      </c>
      <c r="I2090">
        <v>31.2</v>
      </c>
      <c r="J2090">
        <v>2</v>
      </c>
      <c r="K2090">
        <v>99</v>
      </c>
      <c r="L2090">
        <v>7.37</v>
      </c>
      <c r="M2090">
        <v>99</v>
      </c>
      <c r="N2090">
        <v>0.1</v>
      </c>
      <c r="O2090">
        <v>7483.1580000000004</v>
      </c>
      <c r="P2090">
        <v>12753375</v>
      </c>
      <c r="Q2090">
        <v>1.5</v>
      </c>
      <c r="R2090">
        <v>1</v>
      </c>
      <c r="S2090">
        <v>0.627</v>
      </c>
      <c r="T2090">
        <v>11.99</v>
      </c>
    </row>
    <row r="2091" spans="1:20" x14ac:dyDescent="0.2">
      <c r="A2091" t="s">
        <v>161</v>
      </c>
      <c r="B2091">
        <v>2013</v>
      </c>
      <c r="C2091" t="s">
        <v>23</v>
      </c>
      <c r="D2091">
        <v>1</v>
      </c>
      <c r="E2091">
        <v>9.33</v>
      </c>
      <c r="F2091">
        <v>0</v>
      </c>
      <c r="G2091">
        <v>99</v>
      </c>
      <c r="H2091">
        <v>107</v>
      </c>
      <c r="I2091">
        <v>3.8</v>
      </c>
      <c r="J2091">
        <v>2</v>
      </c>
      <c r="K2091">
        <v>99</v>
      </c>
      <c r="L2091">
        <v>7.2</v>
      </c>
      <c r="M2091">
        <v>99</v>
      </c>
      <c r="N2091">
        <v>0.1</v>
      </c>
      <c r="O2091">
        <v>7483.1580000000004</v>
      </c>
      <c r="P2091">
        <v>12753375</v>
      </c>
      <c r="Q2091">
        <v>1.5</v>
      </c>
      <c r="R2091">
        <v>1</v>
      </c>
      <c r="S2091">
        <v>0.627</v>
      </c>
      <c r="T2091">
        <v>11.99</v>
      </c>
    </row>
    <row r="2092" spans="1:20" x14ac:dyDescent="0.2">
      <c r="A2092" t="s">
        <v>161</v>
      </c>
      <c r="B2092">
        <v>2012</v>
      </c>
      <c r="C2092" t="s">
        <v>23</v>
      </c>
      <c r="D2092">
        <v>1</v>
      </c>
      <c r="E2092">
        <v>9.56</v>
      </c>
      <c r="F2092">
        <v>0</v>
      </c>
      <c r="G2092">
        <v>99</v>
      </c>
      <c r="H2092">
        <v>2</v>
      </c>
      <c r="I2092">
        <v>3.4</v>
      </c>
      <c r="J2092">
        <v>2</v>
      </c>
      <c r="K2092">
        <v>99</v>
      </c>
      <c r="L2092">
        <v>7.1</v>
      </c>
      <c r="M2092">
        <v>99</v>
      </c>
      <c r="N2092">
        <v>0.1</v>
      </c>
      <c r="O2092">
        <v>7483.1580000000004</v>
      </c>
      <c r="P2092">
        <v>12753375</v>
      </c>
      <c r="Q2092">
        <v>1.5</v>
      </c>
      <c r="R2092">
        <v>1</v>
      </c>
      <c r="S2092">
        <v>0.627</v>
      </c>
      <c r="T2092">
        <v>11.99</v>
      </c>
    </row>
    <row r="2093" spans="1:20" x14ac:dyDescent="0.2">
      <c r="A2093" t="s">
        <v>161</v>
      </c>
      <c r="B2093">
        <v>2011</v>
      </c>
      <c r="C2093" t="s">
        <v>23</v>
      </c>
      <c r="D2093">
        <v>2</v>
      </c>
      <c r="E2093">
        <v>9.34</v>
      </c>
      <c r="F2093">
        <v>0</v>
      </c>
      <c r="G2093">
        <v>99</v>
      </c>
      <c r="H2093">
        <v>42</v>
      </c>
      <c r="I2093">
        <v>3</v>
      </c>
      <c r="J2093">
        <v>2</v>
      </c>
      <c r="K2093">
        <v>98</v>
      </c>
      <c r="L2093">
        <v>6.83</v>
      </c>
      <c r="M2093">
        <v>99</v>
      </c>
      <c r="N2093">
        <v>0.1</v>
      </c>
      <c r="O2093">
        <v>7483.1580000000004</v>
      </c>
      <c r="P2093">
        <v>12753375</v>
      </c>
      <c r="Q2093">
        <v>1.5</v>
      </c>
      <c r="R2093">
        <v>1</v>
      </c>
      <c r="S2093">
        <v>0.627</v>
      </c>
      <c r="T2093">
        <v>11.99</v>
      </c>
    </row>
    <row r="2094" spans="1:20" x14ac:dyDescent="0.2">
      <c r="A2094" t="s">
        <v>161</v>
      </c>
      <c r="B2094">
        <v>2010</v>
      </c>
      <c r="C2094" t="s">
        <v>23</v>
      </c>
      <c r="D2094">
        <v>2</v>
      </c>
      <c r="E2094">
        <v>9.23</v>
      </c>
      <c r="F2094">
        <v>0</v>
      </c>
      <c r="G2094">
        <v>94</v>
      </c>
      <c r="H2094">
        <v>114</v>
      </c>
      <c r="I2094">
        <v>29.5</v>
      </c>
      <c r="J2094">
        <v>2</v>
      </c>
      <c r="K2094">
        <v>95</v>
      </c>
      <c r="L2094">
        <v>6.79</v>
      </c>
      <c r="M2094">
        <v>94</v>
      </c>
      <c r="N2094">
        <v>0.1</v>
      </c>
      <c r="O2094">
        <v>7483.1580000000004</v>
      </c>
      <c r="P2094">
        <v>12753375</v>
      </c>
      <c r="Q2094">
        <v>1.5</v>
      </c>
      <c r="R2094">
        <v>1</v>
      </c>
      <c r="S2094">
        <v>0.627</v>
      </c>
      <c r="T2094">
        <v>11.99</v>
      </c>
    </row>
    <row r="2095" spans="1:20" x14ac:dyDescent="0.2">
      <c r="A2095" t="s">
        <v>161</v>
      </c>
      <c r="B2095">
        <v>2009</v>
      </c>
      <c r="C2095" t="s">
        <v>23</v>
      </c>
      <c r="D2095">
        <v>2</v>
      </c>
      <c r="E2095">
        <v>8.9700000000000006</v>
      </c>
      <c r="F2095">
        <v>0</v>
      </c>
      <c r="G2095">
        <v>94</v>
      </c>
      <c r="H2095">
        <v>17</v>
      </c>
      <c r="I2095">
        <v>29.1</v>
      </c>
      <c r="J2095">
        <v>2</v>
      </c>
      <c r="K2095">
        <v>95</v>
      </c>
      <c r="L2095">
        <v>6.66</v>
      </c>
      <c r="M2095">
        <v>94</v>
      </c>
      <c r="N2095">
        <v>0.1</v>
      </c>
      <c r="O2095">
        <v>7483.1580000000004</v>
      </c>
      <c r="P2095">
        <v>12753375</v>
      </c>
      <c r="Q2095">
        <v>1.5</v>
      </c>
      <c r="R2095">
        <v>1</v>
      </c>
      <c r="S2095">
        <v>0.627</v>
      </c>
      <c r="T2095">
        <v>11.99</v>
      </c>
    </row>
    <row r="2096" spans="1:20" x14ac:dyDescent="0.2">
      <c r="A2096" t="s">
        <v>161</v>
      </c>
      <c r="B2096">
        <v>2008</v>
      </c>
      <c r="C2096" t="s">
        <v>23</v>
      </c>
      <c r="D2096">
        <v>2</v>
      </c>
      <c r="E2096">
        <v>9.31</v>
      </c>
      <c r="F2096">
        <v>0</v>
      </c>
      <c r="G2096">
        <v>94</v>
      </c>
      <c r="H2096">
        <v>2</v>
      </c>
      <c r="I2096">
        <v>28.6</v>
      </c>
      <c r="J2096">
        <v>2</v>
      </c>
      <c r="K2096">
        <v>92</v>
      </c>
      <c r="L2096">
        <v>6.16</v>
      </c>
      <c r="M2096">
        <v>94</v>
      </c>
      <c r="N2096">
        <v>0.1</v>
      </c>
      <c r="O2096">
        <v>7483.1580000000004</v>
      </c>
      <c r="P2096">
        <v>12753375</v>
      </c>
      <c r="Q2096">
        <v>1.5</v>
      </c>
      <c r="R2096">
        <v>1</v>
      </c>
      <c r="S2096">
        <v>0.627</v>
      </c>
      <c r="T2096">
        <v>11.99</v>
      </c>
    </row>
    <row r="2097" spans="1:20" x14ac:dyDescent="0.2">
      <c r="A2097" t="s">
        <v>161</v>
      </c>
      <c r="B2097">
        <v>2007</v>
      </c>
      <c r="C2097" t="s">
        <v>23</v>
      </c>
      <c r="D2097">
        <v>2</v>
      </c>
      <c r="E2097">
        <v>9.0500000000000007</v>
      </c>
      <c r="F2097">
        <v>0</v>
      </c>
      <c r="G2097">
        <v>91</v>
      </c>
      <c r="H2097">
        <v>194</v>
      </c>
      <c r="I2097">
        <v>28.2</v>
      </c>
      <c r="J2097">
        <v>2</v>
      </c>
      <c r="K2097">
        <v>91</v>
      </c>
      <c r="L2097">
        <v>5.99</v>
      </c>
      <c r="M2097">
        <v>91</v>
      </c>
      <c r="N2097">
        <v>0.1</v>
      </c>
      <c r="O2097">
        <v>7483.1580000000004</v>
      </c>
      <c r="P2097">
        <v>12753375</v>
      </c>
      <c r="Q2097">
        <v>1.5</v>
      </c>
      <c r="R2097">
        <v>1</v>
      </c>
      <c r="S2097">
        <v>0.627</v>
      </c>
      <c r="T2097">
        <v>11.99</v>
      </c>
    </row>
    <row r="2098" spans="1:20" x14ac:dyDescent="0.2">
      <c r="A2098" t="s">
        <v>161</v>
      </c>
      <c r="B2098">
        <v>2006</v>
      </c>
      <c r="C2098" t="s">
        <v>23</v>
      </c>
      <c r="D2098">
        <v>2</v>
      </c>
      <c r="E2098">
        <v>8.83</v>
      </c>
      <c r="F2098">
        <v>0</v>
      </c>
      <c r="G2098">
        <v>99</v>
      </c>
      <c r="H2098">
        <v>28</v>
      </c>
      <c r="I2098">
        <v>27.7</v>
      </c>
      <c r="J2098">
        <v>2</v>
      </c>
      <c r="K2098">
        <v>98</v>
      </c>
      <c r="L2098">
        <v>5.76</v>
      </c>
      <c r="M2098">
        <v>98</v>
      </c>
      <c r="N2098">
        <v>0.1</v>
      </c>
      <c r="O2098">
        <v>7483.1580000000004</v>
      </c>
      <c r="P2098">
        <v>12753375</v>
      </c>
      <c r="Q2098">
        <v>1.5</v>
      </c>
      <c r="R2098">
        <v>1</v>
      </c>
      <c r="S2098">
        <v>0.627</v>
      </c>
      <c r="T2098">
        <v>11.99</v>
      </c>
    </row>
    <row r="2099" spans="1:20" x14ac:dyDescent="0.2">
      <c r="A2099" t="s">
        <v>161</v>
      </c>
      <c r="B2099">
        <v>2005</v>
      </c>
      <c r="C2099" t="s">
        <v>23</v>
      </c>
      <c r="D2099">
        <v>2</v>
      </c>
      <c r="E2099">
        <v>9.0299999999999994</v>
      </c>
      <c r="F2099">
        <v>0</v>
      </c>
      <c r="G2099">
        <v>99</v>
      </c>
      <c r="H2099">
        <v>7</v>
      </c>
      <c r="I2099">
        <v>27.2</v>
      </c>
      <c r="J2099">
        <v>3</v>
      </c>
      <c r="K2099">
        <v>96</v>
      </c>
      <c r="L2099">
        <v>5.33</v>
      </c>
      <c r="M2099">
        <v>96</v>
      </c>
      <c r="N2099">
        <v>0.1</v>
      </c>
      <c r="O2099">
        <v>7483.1580000000004</v>
      </c>
      <c r="P2099">
        <v>12753375</v>
      </c>
      <c r="Q2099">
        <v>1.6</v>
      </c>
      <c r="R2099">
        <v>1</v>
      </c>
      <c r="S2099">
        <v>0.627</v>
      </c>
      <c r="T2099">
        <v>11.99</v>
      </c>
    </row>
    <row r="2100" spans="1:20" x14ac:dyDescent="0.2">
      <c r="A2100" t="s">
        <v>161</v>
      </c>
      <c r="B2100">
        <v>2004</v>
      </c>
      <c r="C2100" t="s">
        <v>23</v>
      </c>
      <c r="D2100">
        <v>3</v>
      </c>
      <c r="E2100">
        <v>9.18</v>
      </c>
      <c r="F2100">
        <v>0</v>
      </c>
      <c r="G2100">
        <v>92</v>
      </c>
      <c r="H2100">
        <v>11</v>
      </c>
      <c r="I2100">
        <v>26.7</v>
      </c>
      <c r="J2100">
        <v>3</v>
      </c>
      <c r="K2100">
        <v>9</v>
      </c>
      <c r="L2100">
        <v>4.96</v>
      </c>
      <c r="M2100">
        <v>88</v>
      </c>
      <c r="N2100">
        <v>0.1</v>
      </c>
      <c r="O2100">
        <v>7483.1580000000004</v>
      </c>
      <c r="P2100">
        <v>12753375</v>
      </c>
      <c r="Q2100">
        <v>1.6</v>
      </c>
      <c r="R2100">
        <v>1</v>
      </c>
      <c r="S2100">
        <v>0.627</v>
      </c>
      <c r="T2100">
        <v>11.99</v>
      </c>
    </row>
    <row r="2101" spans="1:20" x14ac:dyDescent="0.2">
      <c r="A2101" t="s">
        <v>161</v>
      </c>
      <c r="B2101">
        <v>2003</v>
      </c>
      <c r="C2101" t="s">
        <v>23</v>
      </c>
      <c r="D2101">
        <v>3</v>
      </c>
      <c r="E2101">
        <v>9.66</v>
      </c>
      <c r="F2101">
        <v>0</v>
      </c>
      <c r="G2101">
        <v>91</v>
      </c>
      <c r="H2101">
        <v>33</v>
      </c>
      <c r="I2101">
        <v>26.2</v>
      </c>
      <c r="J2101">
        <v>3</v>
      </c>
      <c r="K2101">
        <v>94</v>
      </c>
      <c r="L2101">
        <v>4.93</v>
      </c>
      <c r="M2101">
        <v>97</v>
      </c>
      <c r="N2101">
        <v>0.1</v>
      </c>
      <c r="O2101">
        <v>7483.1580000000004</v>
      </c>
      <c r="P2101">
        <v>12753375</v>
      </c>
      <c r="Q2101">
        <v>1.6</v>
      </c>
      <c r="R2101">
        <v>1</v>
      </c>
      <c r="S2101">
        <v>0.627</v>
      </c>
      <c r="T2101">
        <v>11.99</v>
      </c>
    </row>
    <row r="2102" spans="1:20" x14ac:dyDescent="0.2">
      <c r="A2102" t="s">
        <v>161</v>
      </c>
      <c r="B2102">
        <v>2002</v>
      </c>
      <c r="C2102" t="s">
        <v>23</v>
      </c>
      <c r="D2102">
        <v>3</v>
      </c>
      <c r="E2102">
        <v>9.5500000000000007</v>
      </c>
      <c r="F2102">
        <v>0</v>
      </c>
      <c r="G2102">
        <v>92</v>
      </c>
      <c r="H2102">
        <v>62</v>
      </c>
      <c r="I2102">
        <v>25.7</v>
      </c>
      <c r="J2102">
        <v>4</v>
      </c>
      <c r="K2102">
        <v>99</v>
      </c>
      <c r="L2102">
        <v>4.6100000000000003</v>
      </c>
      <c r="M2102">
        <v>97</v>
      </c>
      <c r="N2102">
        <v>0.1</v>
      </c>
      <c r="O2102">
        <v>7483.1580000000004</v>
      </c>
      <c r="P2102">
        <v>12753375</v>
      </c>
      <c r="Q2102">
        <v>1.6</v>
      </c>
      <c r="R2102">
        <v>1.1000000000000001</v>
      </c>
      <c r="S2102">
        <v>0.627</v>
      </c>
      <c r="T2102">
        <v>11.99</v>
      </c>
    </row>
    <row r="2103" spans="1:20" x14ac:dyDescent="0.2">
      <c r="A2103" t="s">
        <v>161</v>
      </c>
      <c r="B2103">
        <v>2001</v>
      </c>
      <c r="C2103" t="s">
        <v>23</v>
      </c>
      <c r="D2103">
        <v>3</v>
      </c>
      <c r="E2103">
        <v>11.45</v>
      </c>
      <c r="F2103">
        <v>0</v>
      </c>
      <c r="G2103">
        <v>89</v>
      </c>
      <c r="H2103">
        <v>23060</v>
      </c>
      <c r="I2103">
        <v>25.2</v>
      </c>
      <c r="J2103">
        <v>4</v>
      </c>
      <c r="K2103">
        <v>99</v>
      </c>
      <c r="L2103">
        <v>4.76</v>
      </c>
      <c r="M2103">
        <v>97</v>
      </c>
      <c r="N2103">
        <v>0.1</v>
      </c>
      <c r="O2103">
        <v>7483.1580000000004</v>
      </c>
      <c r="P2103">
        <v>12753375</v>
      </c>
      <c r="Q2103">
        <v>1.6</v>
      </c>
      <c r="R2103">
        <v>1.1000000000000001</v>
      </c>
      <c r="S2103">
        <v>0.627</v>
      </c>
      <c r="T2103">
        <v>11.99</v>
      </c>
    </row>
    <row r="2104" spans="1:20" x14ac:dyDescent="0.2">
      <c r="A2104" t="s">
        <v>161</v>
      </c>
      <c r="B2104">
        <v>2000</v>
      </c>
      <c r="C2104" t="s">
        <v>23</v>
      </c>
      <c r="D2104">
        <v>4</v>
      </c>
      <c r="E2104">
        <v>10.33</v>
      </c>
      <c r="F2104">
        <v>0</v>
      </c>
      <c r="G2104">
        <v>93</v>
      </c>
      <c r="H2104">
        <v>32647</v>
      </c>
      <c r="I2104">
        <v>24.7</v>
      </c>
      <c r="J2104">
        <v>4</v>
      </c>
      <c r="K2104">
        <v>99</v>
      </c>
      <c r="L2104">
        <v>4.2300000000000004</v>
      </c>
      <c r="M2104">
        <v>97</v>
      </c>
      <c r="N2104">
        <v>0.1</v>
      </c>
      <c r="O2104">
        <v>7483.1580000000004</v>
      </c>
      <c r="P2104">
        <v>12753375</v>
      </c>
      <c r="Q2104">
        <v>1.6</v>
      </c>
      <c r="R2104">
        <v>1.1000000000000001</v>
      </c>
      <c r="S2104">
        <v>0.627</v>
      </c>
      <c r="T2104">
        <v>11.99</v>
      </c>
    </row>
    <row r="2105" spans="1:20" x14ac:dyDescent="0.2">
      <c r="A2105" t="s">
        <v>162</v>
      </c>
      <c r="B2105">
        <v>2015</v>
      </c>
      <c r="C2105" t="s">
        <v>23</v>
      </c>
      <c r="D2105">
        <v>1</v>
      </c>
      <c r="E2105">
        <v>4.5999999999999996</v>
      </c>
      <c r="F2105">
        <v>0</v>
      </c>
      <c r="G2105">
        <v>88</v>
      </c>
      <c r="H2105">
        <v>0</v>
      </c>
      <c r="I2105">
        <v>53.4</v>
      </c>
      <c r="J2105">
        <v>1</v>
      </c>
      <c r="K2105">
        <v>88</v>
      </c>
      <c r="L2105">
        <v>5.93</v>
      </c>
      <c r="M2105">
        <v>87</v>
      </c>
      <c r="N2105">
        <v>0.1</v>
      </c>
      <c r="O2105">
        <v>7483.1580000000004</v>
      </c>
      <c r="P2105">
        <v>12753375</v>
      </c>
      <c r="Q2105">
        <v>2.7</v>
      </c>
      <c r="R2105">
        <v>2.8</v>
      </c>
      <c r="S2105">
        <v>0.627</v>
      </c>
      <c r="T2105">
        <v>11.99</v>
      </c>
    </row>
    <row r="2106" spans="1:20" x14ac:dyDescent="0.2">
      <c r="A2106" t="s">
        <v>162</v>
      </c>
      <c r="B2106">
        <v>2014</v>
      </c>
      <c r="C2106" t="s">
        <v>23</v>
      </c>
      <c r="D2106">
        <v>1</v>
      </c>
      <c r="E2106">
        <v>9.99</v>
      </c>
      <c r="F2106">
        <v>0</v>
      </c>
      <c r="G2106">
        <v>92</v>
      </c>
      <c r="H2106">
        <v>2</v>
      </c>
      <c r="I2106">
        <v>52.7</v>
      </c>
      <c r="J2106">
        <v>1</v>
      </c>
      <c r="K2106">
        <v>92</v>
      </c>
      <c r="L2106">
        <v>1.32</v>
      </c>
      <c r="M2106">
        <v>9</v>
      </c>
      <c r="N2106">
        <v>0.1</v>
      </c>
      <c r="O2106">
        <v>7483.1580000000004</v>
      </c>
      <c r="P2106">
        <v>12753375</v>
      </c>
      <c r="Q2106">
        <v>2.7</v>
      </c>
      <c r="R2106">
        <v>2.8</v>
      </c>
      <c r="S2106">
        <v>0.627</v>
      </c>
      <c r="T2106">
        <v>11.99</v>
      </c>
    </row>
    <row r="2107" spans="1:20" x14ac:dyDescent="0.2">
      <c r="A2107" t="s">
        <v>162</v>
      </c>
      <c r="B2107">
        <v>2013</v>
      </c>
      <c r="C2107" t="s">
        <v>23</v>
      </c>
      <c r="D2107">
        <v>1</v>
      </c>
      <c r="E2107">
        <v>10.49</v>
      </c>
      <c r="F2107">
        <v>0</v>
      </c>
      <c r="G2107">
        <v>91</v>
      </c>
      <c r="H2107">
        <v>27</v>
      </c>
      <c r="I2107">
        <v>52.1</v>
      </c>
      <c r="J2107">
        <v>1</v>
      </c>
      <c r="K2107">
        <v>92</v>
      </c>
      <c r="L2107">
        <v>1.5</v>
      </c>
      <c r="M2107">
        <v>9</v>
      </c>
      <c r="N2107">
        <v>0.1</v>
      </c>
      <c r="O2107">
        <v>7483.1580000000004</v>
      </c>
      <c r="P2107">
        <v>12753375</v>
      </c>
      <c r="Q2107">
        <v>2.7</v>
      </c>
      <c r="R2107">
        <v>2.9</v>
      </c>
      <c r="S2107">
        <v>0.627</v>
      </c>
      <c r="T2107">
        <v>11.99</v>
      </c>
    </row>
    <row r="2108" spans="1:20" x14ac:dyDescent="0.2">
      <c r="A2108" t="s">
        <v>162</v>
      </c>
      <c r="B2108">
        <v>2012</v>
      </c>
      <c r="C2108" t="s">
        <v>23</v>
      </c>
      <c r="D2108">
        <v>1</v>
      </c>
      <c r="E2108">
        <v>10.68</v>
      </c>
      <c r="F2108">
        <v>0</v>
      </c>
      <c r="G2108">
        <v>94</v>
      </c>
      <c r="H2108">
        <v>11</v>
      </c>
      <c r="I2108">
        <v>51.5</v>
      </c>
      <c r="J2108">
        <v>1</v>
      </c>
      <c r="K2108">
        <v>92</v>
      </c>
      <c r="L2108">
        <v>11.87</v>
      </c>
      <c r="M2108">
        <v>92</v>
      </c>
      <c r="N2108">
        <v>0.1</v>
      </c>
      <c r="O2108">
        <v>7483.1580000000004</v>
      </c>
      <c r="P2108">
        <v>12753375</v>
      </c>
      <c r="Q2108">
        <v>2.7</v>
      </c>
      <c r="R2108">
        <v>2.9</v>
      </c>
      <c r="S2108">
        <v>0.627</v>
      </c>
      <c r="T2108">
        <v>11.99</v>
      </c>
    </row>
    <row r="2109" spans="1:20" x14ac:dyDescent="0.2">
      <c r="A2109" t="s">
        <v>162</v>
      </c>
      <c r="B2109">
        <v>2011</v>
      </c>
      <c r="C2109" t="s">
        <v>23</v>
      </c>
      <c r="D2109">
        <v>1</v>
      </c>
      <c r="E2109">
        <v>9.4499999999999993</v>
      </c>
      <c r="F2109">
        <v>0</v>
      </c>
      <c r="G2109">
        <v>96</v>
      </c>
      <c r="H2109">
        <v>0</v>
      </c>
      <c r="I2109">
        <v>5.9</v>
      </c>
      <c r="J2109">
        <v>1</v>
      </c>
      <c r="K2109">
        <v>96</v>
      </c>
      <c r="L2109">
        <v>1.61</v>
      </c>
      <c r="M2109">
        <v>93</v>
      </c>
      <c r="N2109">
        <v>0.1</v>
      </c>
      <c r="O2109">
        <v>7483.1580000000004</v>
      </c>
      <c r="P2109">
        <v>12753375</v>
      </c>
      <c r="Q2109">
        <v>2.8</v>
      </c>
      <c r="R2109">
        <v>3</v>
      </c>
      <c r="S2109">
        <v>0.627</v>
      </c>
      <c r="T2109">
        <v>11.99</v>
      </c>
    </row>
    <row r="2110" spans="1:20" x14ac:dyDescent="0.2">
      <c r="A2110" t="s">
        <v>162</v>
      </c>
      <c r="B2110">
        <v>2010</v>
      </c>
      <c r="C2110" t="s">
        <v>23</v>
      </c>
      <c r="D2110">
        <v>1</v>
      </c>
      <c r="E2110">
        <v>8.25</v>
      </c>
      <c r="F2110">
        <v>0</v>
      </c>
      <c r="G2110">
        <v>98</v>
      </c>
      <c r="H2110">
        <v>0</v>
      </c>
      <c r="I2110">
        <v>5.4</v>
      </c>
      <c r="J2110">
        <v>1</v>
      </c>
      <c r="K2110">
        <v>97</v>
      </c>
      <c r="L2110">
        <v>12.8</v>
      </c>
      <c r="M2110">
        <v>9</v>
      </c>
      <c r="N2110">
        <v>0.1</v>
      </c>
      <c r="O2110">
        <v>7483.1580000000004</v>
      </c>
      <c r="P2110">
        <v>12753375</v>
      </c>
      <c r="Q2110">
        <v>2.8</v>
      </c>
      <c r="R2110">
        <v>3</v>
      </c>
      <c r="S2110">
        <v>0.627</v>
      </c>
      <c r="T2110">
        <v>11.99</v>
      </c>
    </row>
    <row r="2111" spans="1:20" x14ac:dyDescent="0.2">
      <c r="A2111" t="s">
        <v>162</v>
      </c>
      <c r="B2111">
        <v>2009</v>
      </c>
      <c r="C2111" t="s">
        <v>23</v>
      </c>
      <c r="D2111">
        <v>1</v>
      </c>
      <c r="E2111">
        <v>8.4499999999999993</v>
      </c>
      <c r="F2111">
        <v>0</v>
      </c>
      <c r="G2111">
        <v>89</v>
      </c>
      <c r="H2111">
        <v>0</v>
      </c>
      <c r="I2111">
        <v>49.9</v>
      </c>
      <c r="J2111">
        <v>1</v>
      </c>
      <c r="K2111">
        <v>87</v>
      </c>
      <c r="L2111">
        <v>12.49</v>
      </c>
      <c r="M2111">
        <v>85</v>
      </c>
      <c r="N2111">
        <v>0.1</v>
      </c>
      <c r="O2111">
        <v>7483.1580000000004</v>
      </c>
      <c r="P2111">
        <v>12753375</v>
      </c>
      <c r="Q2111">
        <v>2.9</v>
      </c>
      <c r="R2111">
        <v>3.1</v>
      </c>
      <c r="S2111">
        <v>0.627</v>
      </c>
      <c r="T2111">
        <v>11.99</v>
      </c>
    </row>
    <row r="2112" spans="1:20" x14ac:dyDescent="0.2">
      <c r="A2112" t="s">
        <v>162</v>
      </c>
      <c r="B2112">
        <v>2008</v>
      </c>
      <c r="C2112" t="s">
        <v>23</v>
      </c>
      <c r="D2112">
        <v>1</v>
      </c>
      <c r="E2112">
        <v>9.07</v>
      </c>
      <c r="F2112">
        <v>0</v>
      </c>
      <c r="G2112">
        <v>97</v>
      </c>
      <c r="H2112">
        <v>0</v>
      </c>
      <c r="I2112">
        <v>49.5</v>
      </c>
      <c r="J2112">
        <v>1</v>
      </c>
      <c r="K2112">
        <v>96</v>
      </c>
      <c r="L2112">
        <v>11.41</v>
      </c>
      <c r="M2112">
        <v>9</v>
      </c>
      <c r="N2112">
        <v>0.1</v>
      </c>
      <c r="O2112">
        <v>7483.1580000000004</v>
      </c>
      <c r="P2112">
        <v>12753375</v>
      </c>
      <c r="Q2112">
        <v>2.9</v>
      </c>
      <c r="R2112">
        <v>3.1</v>
      </c>
      <c r="S2112">
        <v>0.627</v>
      </c>
      <c r="T2112">
        <v>11.99</v>
      </c>
    </row>
    <row r="2113" spans="1:20" x14ac:dyDescent="0.2">
      <c r="A2113" t="s">
        <v>162</v>
      </c>
      <c r="B2113">
        <v>2007</v>
      </c>
      <c r="C2113" t="s">
        <v>23</v>
      </c>
      <c r="D2113">
        <v>1</v>
      </c>
      <c r="E2113">
        <v>9.66</v>
      </c>
      <c r="F2113">
        <v>0</v>
      </c>
      <c r="G2113">
        <v>95</v>
      </c>
      <c r="H2113">
        <v>10</v>
      </c>
      <c r="I2113">
        <v>49.1</v>
      </c>
      <c r="J2113">
        <v>1</v>
      </c>
      <c r="K2113">
        <v>93</v>
      </c>
      <c r="L2113">
        <v>1.88</v>
      </c>
      <c r="M2113">
        <v>92</v>
      </c>
      <c r="N2113">
        <v>0.1</v>
      </c>
      <c r="O2113">
        <v>7483.1580000000004</v>
      </c>
      <c r="P2113">
        <v>12753375</v>
      </c>
      <c r="Q2113">
        <v>3</v>
      </c>
      <c r="R2113">
        <v>3.2</v>
      </c>
      <c r="S2113">
        <v>0.627</v>
      </c>
      <c r="T2113">
        <v>11.99</v>
      </c>
    </row>
    <row r="2114" spans="1:20" x14ac:dyDescent="0.2">
      <c r="A2114" t="s">
        <v>162</v>
      </c>
      <c r="B2114">
        <v>2006</v>
      </c>
      <c r="C2114" t="s">
        <v>23</v>
      </c>
      <c r="D2114">
        <v>1</v>
      </c>
      <c r="E2114">
        <v>8.36</v>
      </c>
      <c r="F2114">
        <v>0</v>
      </c>
      <c r="G2114">
        <v>98</v>
      </c>
      <c r="H2114">
        <v>34</v>
      </c>
      <c r="I2114">
        <v>48.7</v>
      </c>
      <c r="J2114">
        <v>1</v>
      </c>
      <c r="K2114">
        <v>98</v>
      </c>
      <c r="L2114">
        <v>1.63</v>
      </c>
      <c r="M2114">
        <v>97</v>
      </c>
      <c r="N2114">
        <v>0.1</v>
      </c>
      <c r="O2114">
        <v>7483.1580000000004</v>
      </c>
      <c r="P2114">
        <v>12753375</v>
      </c>
      <c r="Q2114">
        <v>3.1</v>
      </c>
      <c r="R2114">
        <v>3.3</v>
      </c>
      <c r="S2114">
        <v>0.627</v>
      </c>
      <c r="T2114">
        <v>11.99</v>
      </c>
    </row>
    <row r="2115" spans="1:20" x14ac:dyDescent="0.2">
      <c r="A2115" t="s">
        <v>162</v>
      </c>
      <c r="B2115">
        <v>2005</v>
      </c>
      <c r="C2115" t="s">
        <v>23</v>
      </c>
      <c r="D2115">
        <v>1</v>
      </c>
      <c r="E2115">
        <v>10.78</v>
      </c>
      <c r="F2115">
        <v>0</v>
      </c>
      <c r="G2115">
        <v>99</v>
      </c>
      <c r="H2115">
        <v>6</v>
      </c>
      <c r="I2115">
        <v>48.3</v>
      </c>
      <c r="J2115">
        <v>1</v>
      </c>
      <c r="K2115">
        <v>99</v>
      </c>
      <c r="L2115">
        <v>9.15</v>
      </c>
      <c r="M2115">
        <v>98</v>
      </c>
      <c r="N2115">
        <v>0.1</v>
      </c>
      <c r="O2115">
        <v>7483.1580000000004</v>
      </c>
      <c r="P2115">
        <v>12753375</v>
      </c>
      <c r="Q2115">
        <v>3.1</v>
      </c>
      <c r="R2115">
        <v>3.3</v>
      </c>
      <c r="S2115">
        <v>0.627</v>
      </c>
      <c r="T2115">
        <v>11.99</v>
      </c>
    </row>
    <row r="2116" spans="1:20" x14ac:dyDescent="0.2">
      <c r="A2116" t="s">
        <v>162</v>
      </c>
      <c r="B2116">
        <v>2004</v>
      </c>
      <c r="C2116" t="s">
        <v>23</v>
      </c>
      <c r="D2116">
        <v>1</v>
      </c>
      <c r="E2116">
        <v>12.27</v>
      </c>
      <c r="F2116">
        <v>0</v>
      </c>
      <c r="G2116">
        <v>99</v>
      </c>
      <c r="H2116">
        <v>4</v>
      </c>
      <c r="I2116">
        <v>47.9</v>
      </c>
      <c r="J2116">
        <v>1</v>
      </c>
      <c r="K2116">
        <v>98</v>
      </c>
      <c r="L2116">
        <v>8.49</v>
      </c>
      <c r="M2116">
        <v>98</v>
      </c>
      <c r="N2116">
        <v>0.1</v>
      </c>
      <c r="O2116">
        <v>7483.1580000000004</v>
      </c>
      <c r="P2116">
        <v>12753375</v>
      </c>
      <c r="Q2116">
        <v>3.2</v>
      </c>
      <c r="R2116">
        <v>3.4</v>
      </c>
      <c r="S2116">
        <v>0.627</v>
      </c>
      <c r="T2116">
        <v>11.99</v>
      </c>
    </row>
    <row r="2117" spans="1:20" x14ac:dyDescent="0.2">
      <c r="A2117" t="s">
        <v>162</v>
      </c>
      <c r="B2117">
        <v>2003</v>
      </c>
      <c r="C2117" t="s">
        <v>23</v>
      </c>
      <c r="D2117">
        <v>1</v>
      </c>
      <c r="E2117">
        <v>8.15</v>
      </c>
      <c r="F2117">
        <v>0</v>
      </c>
      <c r="G2117">
        <v>99</v>
      </c>
      <c r="H2117">
        <v>87</v>
      </c>
      <c r="I2117">
        <v>47.6</v>
      </c>
      <c r="J2117">
        <v>1</v>
      </c>
      <c r="K2117">
        <v>98</v>
      </c>
      <c r="L2117">
        <v>8.24</v>
      </c>
      <c r="M2117">
        <v>98</v>
      </c>
      <c r="N2117">
        <v>0.1</v>
      </c>
      <c r="O2117">
        <v>7483.1580000000004</v>
      </c>
      <c r="P2117">
        <v>12753375</v>
      </c>
      <c r="Q2117">
        <v>3.3</v>
      </c>
      <c r="R2117">
        <v>3.5</v>
      </c>
      <c r="S2117">
        <v>0.627</v>
      </c>
      <c r="T2117">
        <v>11.99</v>
      </c>
    </row>
    <row r="2118" spans="1:20" x14ac:dyDescent="0.2">
      <c r="A2118" t="s">
        <v>162</v>
      </c>
      <c r="B2118">
        <v>2002</v>
      </c>
      <c r="C2118" t="s">
        <v>23</v>
      </c>
      <c r="D2118">
        <v>1</v>
      </c>
      <c r="E2118">
        <v>6.71</v>
      </c>
      <c r="F2118">
        <v>0</v>
      </c>
      <c r="G2118">
        <v>99</v>
      </c>
      <c r="H2118">
        <v>4929</v>
      </c>
      <c r="I2118">
        <v>47.2</v>
      </c>
      <c r="J2118">
        <v>1</v>
      </c>
      <c r="K2118">
        <v>98</v>
      </c>
      <c r="L2118">
        <v>8.31</v>
      </c>
      <c r="M2118">
        <v>97</v>
      </c>
      <c r="N2118">
        <v>0.1</v>
      </c>
      <c r="O2118">
        <v>7483.1580000000004</v>
      </c>
      <c r="P2118">
        <v>12753375</v>
      </c>
      <c r="Q2118">
        <v>3.4</v>
      </c>
      <c r="R2118">
        <v>3.6</v>
      </c>
      <c r="S2118">
        <v>0.627</v>
      </c>
      <c r="T2118">
        <v>11.99</v>
      </c>
    </row>
    <row r="2119" spans="1:20" x14ac:dyDescent="0.2">
      <c r="A2119" t="s">
        <v>162</v>
      </c>
      <c r="B2119">
        <v>2001</v>
      </c>
      <c r="C2119" t="s">
        <v>23</v>
      </c>
      <c r="D2119">
        <v>1</v>
      </c>
      <c r="E2119">
        <v>10.98</v>
      </c>
      <c r="F2119">
        <v>0</v>
      </c>
      <c r="G2119">
        <v>94</v>
      </c>
      <c r="H2119">
        <v>457</v>
      </c>
      <c r="I2119">
        <v>46.8</v>
      </c>
      <c r="J2119">
        <v>1</v>
      </c>
      <c r="K2119">
        <v>98</v>
      </c>
      <c r="L2119">
        <v>7</v>
      </c>
      <c r="M2119">
        <v>97</v>
      </c>
      <c r="N2119">
        <v>0.1</v>
      </c>
      <c r="O2119">
        <v>7483.1580000000004</v>
      </c>
      <c r="P2119">
        <v>12753375</v>
      </c>
      <c r="Q2119">
        <v>3.5</v>
      </c>
      <c r="R2119">
        <v>3.6</v>
      </c>
      <c r="S2119">
        <v>0.627</v>
      </c>
      <c r="T2119">
        <v>11.99</v>
      </c>
    </row>
    <row r="2120" spans="1:20" x14ac:dyDescent="0.2">
      <c r="A2120" t="s">
        <v>162</v>
      </c>
      <c r="B2120">
        <v>2000</v>
      </c>
      <c r="C2120" t="s">
        <v>23</v>
      </c>
      <c r="D2120">
        <v>1</v>
      </c>
      <c r="E2120">
        <v>9.89</v>
      </c>
      <c r="F2120">
        <v>0</v>
      </c>
      <c r="G2120">
        <v>92</v>
      </c>
      <c r="H2120">
        <v>687</v>
      </c>
      <c r="I2120">
        <v>46.5</v>
      </c>
      <c r="J2120">
        <v>2</v>
      </c>
      <c r="K2120">
        <v>97</v>
      </c>
      <c r="L2120">
        <v>6.65</v>
      </c>
      <c r="M2120">
        <v>95</v>
      </c>
      <c r="N2120">
        <v>0.1</v>
      </c>
      <c r="O2120">
        <v>7483.1580000000004</v>
      </c>
      <c r="P2120">
        <v>12753375</v>
      </c>
      <c r="Q2120">
        <v>3.6</v>
      </c>
      <c r="R2120">
        <v>3.7</v>
      </c>
      <c r="S2120">
        <v>0.627</v>
      </c>
      <c r="T2120">
        <v>11.99</v>
      </c>
    </row>
    <row r="2121" spans="1:20" x14ac:dyDescent="0.2">
      <c r="A2121" t="s">
        <v>163</v>
      </c>
      <c r="B2121">
        <v>2015</v>
      </c>
      <c r="C2121" t="s">
        <v>31</v>
      </c>
      <c r="D2121">
        <v>2</v>
      </c>
      <c r="E2121">
        <v>4.5999999999999996</v>
      </c>
      <c r="F2121">
        <v>0</v>
      </c>
      <c r="G2121">
        <v>9</v>
      </c>
      <c r="H2121">
        <v>4</v>
      </c>
      <c r="I2121">
        <v>6.7</v>
      </c>
      <c r="J2121">
        <v>2</v>
      </c>
      <c r="K2121">
        <v>89</v>
      </c>
      <c r="L2121">
        <v>5.93</v>
      </c>
      <c r="M2121">
        <v>89</v>
      </c>
      <c r="N2121">
        <v>0.1</v>
      </c>
      <c r="O2121">
        <v>8958.7885929999993</v>
      </c>
      <c r="P2121">
        <v>19815481</v>
      </c>
      <c r="Q2121">
        <v>2.5</v>
      </c>
      <c r="R2121">
        <v>2.7</v>
      </c>
      <c r="S2121">
        <v>0.79800000000000004</v>
      </c>
      <c r="T2121">
        <v>14.7</v>
      </c>
    </row>
    <row r="2122" spans="1:20" x14ac:dyDescent="0.2">
      <c r="A2122" t="s">
        <v>163</v>
      </c>
      <c r="B2122">
        <v>2014</v>
      </c>
      <c r="C2122" t="s">
        <v>31</v>
      </c>
      <c r="D2122">
        <v>2</v>
      </c>
      <c r="E2122">
        <v>0.01</v>
      </c>
      <c r="F2122">
        <v>1.576409172</v>
      </c>
      <c r="G2122">
        <v>94</v>
      </c>
      <c r="H2122">
        <v>59</v>
      </c>
      <c r="I2122">
        <v>59.9</v>
      </c>
      <c r="J2122">
        <v>2</v>
      </c>
      <c r="K2122">
        <v>94</v>
      </c>
      <c r="L2122">
        <v>5.57</v>
      </c>
      <c r="M2122">
        <v>94</v>
      </c>
      <c r="N2122">
        <v>0.1</v>
      </c>
      <c r="O2122">
        <v>12.277329999999999</v>
      </c>
      <c r="P2122">
        <v>1998979</v>
      </c>
      <c r="Q2122">
        <v>2.6</v>
      </c>
      <c r="R2122">
        <v>2.8</v>
      </c>
      <c r="S2122">
        <v>0.79700000000000004</v>
      </c>
      <c r="T2122">
        <v>14.7</v>
      </c>
    </row>
    <row r="2123" spans="1:20" x14ac:dyDescent="0.2">
      <c r="A2123" t="s">
        <v>163</v>
      </c>
      <c r="B2123">
        <v>2013</v>
      </c>
      <c r="C2123" t="s">
        <v>31</v>
      </c>
      <c r="D2123">
        <v>2</v>
      </c>
      <c r="E2123">
        <v>9.59</v>
      </c>
      <c r="F2123">
        <v>1230.748231</v>
      </c>
      <c r="G2123">
        <v>96</v>
      </c>
      <c r="H2123">
        <v>1159</v>
      </c>
      <c r="I2123">
        <v>59.2</v>
      </c>
      <c r="J2123">
        <v>2</v>
      </c>
      <c r="K2123">
        <v>88</v>
      </c>
      <c r="L2123">
        <v>5.6</v>
      </c>
      <c r="M2123">
        <v>92</v>
      </c>
      <c r="N2123">
        <v>0.1</v>
      </c>
      <c r="O2123">
        <v>9585.2665930000003</v>
      </c>
      <c r="P2123">
        <v>19983693</v>
      </c>
      <c r="Q2123">
        <v>2.7</v>
      </c>
      <c r="R2123">
        <v>2.9</v>
      </c>
      <c r="S2123">
        <v>0.79400000000000004</v>
      </c>
      <c r="T2123">
        <v>14.7</v>
      </c>
    </row>
    <row r="2124" spans="1:20" x14ac:dyDescent="0.2">
      <c r="A2124" t="s">
        <v>163</v>
      </c>
      <c r="B2124">
        <v>2012</v>
      </c>
      <c r="C2124" t="s">
        <v>31</v>
      </c>
      <c r="D2124">
        <v>2</v>
      </c>
      <c r="E2124">
        <v>9.58</v>
      </c>
      <c r="F2124">
        <v>1078.358105</v>
      </c>
      <c r="G2124">
        <v>96</v>
      </c>
      <c r="H2124">
        <v>7450</v>
      </c>
      <c r="I2124">
        <v>58.4</v>
      </c>
      <c r="J2124">
        <v>2</v>
      </c>
      <c r="K2124">
        <v>92</v>
      </c>
      <c r="L2124">
        <v>5.48</v>
      </c>
      <c r="M2124">
        <v>91</v>
      </c>
      <c r="N2124">
        <v>0.1</v>
      </c>
      <c r="O2124">
        <v>8558.3976600000005</v>
      </c>
      <c r="P2124">
        <v>25835</v>
      </c>
      <c r="Q2124">
        <v>2.8</v>
      </c>
      <c r="R2124">
        <v>3</v>
      </c>
      <c r="S2124">
        <v>0.79700000000000004</v>
      </c>
      <c r="T2124">
        <v>15.3</v>
      </c>
    </row>
    <row r="2125" spans="1:20" x14ac:dyDescent="0.2">
      <c r="A2125" t="s">
        <v>163</v>
      </c>
      <c r="B2125">
        <v>2011</v>
      </c>
      <c r="C2125" t="s">
        <v>31</v>
      </c>
      <c r="D2125">
        <v>2</v>
      </c>
      <c r="E2125">
        <v>9.1</v>
      </c>
      <c r="F2125">
        <v>10.325888620000001</v>
      </c>
      <c r="G2125">
        <v>96</v>
      </c>
      <c r="H2125">
        <v>4189</v>
      </c>
      <c r="I2125">
        <v>57.7</v>
      </c>
      <c r="J2125">
        <v>2</v>
      </c>
      <c r="K2125">
        <v>89</v>
      </c>
      <c r="L2125">
        <v>5.53</v>
      </c>
      <c r="M2125">
        <v>89</v>
      </c>
      <c r="N2125">
        <v>0.1</v>
      </c>
      <c r="O2125">
        <v>92.277825000000007</v>
      </c>
      <c r="P2125">
        <v>2147528</v>
      </c>
      <c r="Q2125">
        <v>2.9</v>
      </c>
      <c r="R2125">
        <v>3.1</v>
      </c>
      <c r="S2125">
        <v>0.79800000000000004</v>
      </c>
      <c r="T2125">
        <v>15.7</v>
      </c>
    </row>
    <row r="2126" spans="1:20" x14ac:dyDescent="0.2">
      <c r="A2126" t="s">
        <v>163</v>
      </c>
      <c r="B2126">
        <v>2010</v>
      </c>
      <c r="C2126" t="s">
        <v>31</v>
      </c>
      <c r="D2126">
        <v>2</v>
      </c>
      <c r="E2126">
        <v>9</v>
      </c>
      <c r="F2126">
        <v>983.25180909999995</v>
      </c>
      <c r="G2126">
        <v>98</v>
      </c>
      <c r="H2126">
        <v>193</v>
      </c>
      <c r="I2126">
        <v>56.9</v>
      </c>
      <c r="J2126">
        <v>2</v>
      </c>
      <c r="K2126">
        <v>94</v>
      </c>
      <c r="L2126">
        <v>5.83</v>
      </c>
      <c r="M2126">
        <v>94</v>
      </c>
      <c r="N2126">
        <v>0.1</v>
      </c>
      <c r="O2126">
        <v>8297.4836209999994</v>
      </c>
      <c r="P2126">
        <v>2246871</v>
      </c>
      <c r="Q2126">
        <v>3</v>
      </c>
      <c r="R2126">
        <v>3.2</v>
      </c>
      <c r="S2126">
        <v>0.79700000000000004</v>
      </c>
      <c r="T2126">
        <v>15.8</v>
      </c>
    </row>
    <row r="2127" spans="1:20" x14ac:dyDescent="0.2">
      <c r="A2127" t="s">
        <v>163</v>
      </c>
      <c r="B2127">
        <v>2009</v>
      </c>
      <c r="C2127" t="s">
        <v>31</v>
      </c>
      <c r="D2127">
        <v>2</v>
      </c>
      <c r="E2127">
        <v>10.4</v>
      </c>
      <c r="F2127">
        <v>14.96373588</v>
      </c>
      <c r="G2127">
        <v>95</v>
      </c>
      <c r="H2127">
        <v>8</v>
      </c>
      <c r="I2127">
        <v>56.3</v>
      </c>
      <c r="J2127">
        <v>3</v>
      </c>
      <c r="K2127">
        <v>95</v>
      </c>
      <c r="L2127">
        <v>5.56</v>
      </c>
      <c r="M2127">
        <v>95</v>
      </c>
      <c r="N2127">
        <v>0.1</v>
      </c>
      <c r="O2127">
        <v>822.18329000000006</v>
      </c>
      <c r="P2127">
        <v>2367487</v>
      </c>
      <c r="Q2127">
        <v>3</v>
      </c>
      <c r="R2127">
        <v>3.3</v>
      </c>
      <c r="S2127">
        <v>0.79500000000000004</v>
      </c>
      <c r="T2127">
        <v>15.4</v>
      </c>
    </row>
    <row r="2128" spans="1:20" x14ac:dyDescent="0.2">
      <c r="A2128" t="s">
        <v>163</v>
      </c>
      <c r="B2128">
        <v>2008</v>
      </c>
      <c r="C2128" t="s">
        <v>31</v>
      </c>
      <c r="D2128">
        <v>2</v>
      </c>
      <c r="E2128">
        <v>11.9</v>
      </c>
      <c r="F2128">
        <v>128.08057020000001</v>
      </c>
      <c r="G2128">
        <v>97</v>
      </c>
      <c r="H2128">
        <v>12</v>
      </c>
      <c r="I2128">
        <v>55.6</v>
      </c>
      <c r="J2128">
        <v>3</v>
      </c>
      <c r="K2128">
        <v>95</v>
      </c>
      <c r="L2128">
        <v>5.33</v>
      </c>
      <c r="M2128">
        <v>96</v>
      </c>
      <c r="N2128">
        <v>0.1</v>
      </c>
      <c r="O2128">
        <v>1136.4735599999999</v>
      </c>
      <c r="P2128">
        <v>2537875</v>
      </c>
      <c r="Q2128">
        <v>3.1</v>
      </c>
      <c r="R2128">
        <v>3.5</v>
      </c>
      <c r="S2128">
        <v>0.78</v>
      </c>
      <c r="T2128">
        <v>14.7</v>
      </c>
    </row>
    <row r="2129" spans="1:20" x14ac:dyDescent="0.2">
      <c r="A2129" t="s">
        <v>163</v>
      </c>
      <c r="B2129">
        <v>2007</v>
      </c>
      <c r="C2129" t="s">
        <v>31</v>
      </c>
      <c r="D2129">
        <v>3</v>
      </c>
      <c r="E2129">
        <v>10.6</v>
      </c>
      <c r="F2129">
        <v>919.16734380000003</v>
      </c>
      <c r="G2129">
        <v>99</v>
      </c>
      <c r="H2129">
        <v>353</v>
      </c>
      <c r="I2129">
        <v>55</v>
      </c>
      <c r="J2129">
        <v>3</v>
      </c>
      <c r="K2129">
        <v>96</v>
      </c>
      <c r="L2129">
        <v>5.21</v>
      </c>
      <c r="M2129">
        <v>96</v>
      </c>
      <c r="N2129">
        <v>0.1</v>
      </c>
      <c r="O2129">
        <v>8214.1853780000001</v>
      </c>
      <c r="P2129">
        <v>2882982</v>
      </c>
      <c r="Q2129">
        <v>3.2</v>
      </c>
      <c r="R2129">
        <v>3.6</v>
      </c>
      <c r="S2129">
        <v>0.76600000000000001</v>
      </c>
      <c r="T2129">
        <v>14.1</v>
      </c>
    </row>
    <row r="2130" spans="1:20" x14ac:dyDescent="0.2">
      <c r="A2130" t="s">
        <v>163</v>
      </c>
      <c r="B2130">
        <v>2006</v>
      </c>
      <c r="C2130" t="s">
        <v>31</v>
      </c>
      <c r="D2130">
        <v>3</v>
      </c>
      <c r="E2130">
        <v>8.51</v>
      </c>
      <c r="F2130">
        <v>665.64275459999999</v>
      </c>
      <c r="G2130">
        <v>99</v>
      </c>
      <c r="H2130">
        <v>3196</v>
      </c>
      <c r="I2130">
        <v>54.4</v>
      </c>
      <c r="J2130">
        <v>4</v>
      </c>
      <c r="K2130">
        <v>97</v>
      </c>
      <c r="L2130">
        <v>5.6</v>
      </c>
      <c r="M2130">
        <v>97</v>
      </c>
      <c r="N2130">
        <v>0.1</v>
      </c>
      <c r="O2130">
        <v>5828.7456620000003</v>
      </c>
      <c r="P2130">
        <v>2119376</v>
      </c>
      <c r="Q2130">
        <v>3.2</v>
      </c>
      <c r="R2130">
        <v>3.7</v>
      </c>
      <c r="S2130">
        <v>0.755</v>
      </c>
      <c r="T2130">
        <v>13.7</v>
      </c>
    </row>
    <row r="2131" spans="1:20" x14ac:dyDescent="0.2">
      <c r="A2131" t="s">
        <v>163</v>
      </c>
      <c r="B2131">
        <v>2005</v>
      </c>
      <c r="C2131" t="s">
        <v>31</v>
      </c>
      <c r="D2131">
        <v>3</v>
      </c>
      <c r="E2131">
        <v>7.68</v>
      </c>
      <c r="F2131">
        <v>615.40307810000002</v>
      </c>
      <c r="G2131">
        <v>98</v>
      </c>
      <c r="H2131">
        <v>5043</v>
      </c>
      <c r="I2131">
        <v>53.9</v>
      </c>
      <c r="J2131">
        <v>4</v>
      </c>
      <c r="K2131">
        <v>97</v>
      </c>
      <c r="L2131">
        <v>5.47</v>
      </c>
      <c r="M2131">
        <v>97</v>
      </c>
      <c r="N2131">
        <v>0.1</v>
      </c>
      <c r="O2131">
        <v>4676.3151829999997</v>
      </c>
      <c r="P2131">
        <v>21319685</v>
      </c>
      <c r="Q2131">
        <v>3.3</v>
      </c>
      <c r="R2131">
        <v>3.8</v>
      </c>
      <c r="S2131">
        <v>0.745</v>
      </c>
      <c r="T2131">
        <v>13.4</v>
      </c>
    </row>
    <row r="2132" spans="1:20" x14ac:dyDescent="0.2">
      <c r="A2132" t="s">
        <v>163</v>
      </c>
      <c r="B2132">
        <v>2004</v>
      </c>
      <c r="C2132" t="s">
        <v>31</v>
      </c>
      <c r="D2132">
        <v>4</v>
      </c>
      <c r="E2132">
        <v>9.82</v>
      </c>
      <c r="F2132">
        <v>431.3250367</v>
      </c>
      <c r="G2132">
        <v>99</v>
      </c>
      <c r="H2132">
        <v>117</v>
      </c>
      <c r="I2132">
        <v>53.4</v>
      </c>
      <c r="J2132">
        <v>4</v>
      </c>
      <c r="K2132">
        <v>97</v>
      </c>
      <c r="L2132">
        <v>5.43</v>
      </c>
      <c r="M2132">
        <v>97</v>
      </c>
      <c r="N2132">
        <v>0.1</v>
      </c>
      <c r="O2132">
        <v>3552.92452</v>
      </c>
      <c r="P2132">
        <v>21451748</v>
      </c>
      <c r="Q2132">
        <v>3.4</v>
      </c>
      <c r="R2132">
        <v>3.9</v>
      </c>
      <c r="S2132">
        <v>0.73299999999999998</v>
      </c>
      <c r="T2132">
        <v>12.9</v>
      </c>
    </row>
    <row r="2133" spans="1:20" x14ac:dyDescent="0.2">
      <c r="A2133" t="s">
        <v>163</v>
      </c>
      <c r="B2133">
        <v>2003</v>
      </c>
      <c r="C2133" t="s">
        <v>31</v>
      </c>
      <c r="D2133">
        <v>4</v>
      </c>
      <c r="E2133">
        <v>8.7799999999999994</v>
      </c>
      <c r="F2133">
        <v>375.17403230000002</v>
      </c>
      <c r="G2133">
        <v>98</v>
      </c>
      <c r="H2133">
        <v>9</v>
      </c>
      <c r="I2133">
        <v>52.9</v>
      </c>
      <c r="J2133">
        <v>4</v>
      </c>
      <c r="K2133">
        <v>97</v>
      </c>
      <c r="L2133">
        <v>5.3</v>
      </c>
      <c r="M2133">
        <v>97</v>
      </c>
      <c r="N2133">
        <v>0.1</v>
      </c>
      <c r="O2133">
        <v>2774.95586</v>
      </c>
      <c r="P2133">
        <v>21574326</v>
      </c>
      <c r="Q2133">
        <v>3.5</v>
      </c>
      <c r="R2133">
        <v>4</v>
      </c>
      <c r="S2133">
        <v>0.72199999999999998</v>
      </c>
      <c r="T2133">
        <v>12.5</v>
      </c>
    </row>
    <row r="2134" spans="1:20" x14ac:dyDescent="0.2">
      <c r="A2134" t="s">
        <v>163</v>
      </c>
      <c r="B2134">
        <v>2002</v>
      </c>
      <c r="C2134" t="s">
        <v>31</v>
      </c>
      <c r="D2134">
        <v>4</v>
      </c>
      <c r="E2134">
        <v>9.6199999999999992</v>
      </c>
      <c r="F2134">
        <v>37.822750310000004</v>
      </c>
      <c r="G2134">
        <v>99</v>
      </c>
      <c r="H2134">
        <v>14</v>
      </c>
      <c r="I2134">
        <v>52.4</v>
      </c>
      <c r="J2134">
        <v>5</v>
      </c>
      <c r="K2134">
        <v>98</v>
      </c>
      <c r="L2134">
        <v>4.57</v>
      </c>
      <c r="M2134">
        <v>98</v>
      </c>
      <c r="N2134">
        <v>0.1</v>
      </c>
      <c r="O2134">
        <v>2124.8736130000002</v>
      </c>
      <c r="P2134">
        <v>2173496</v>
      </c>
      <c r="Q2134">
        <v>3.7</v>
      </c>
      <c r="R2134">
        <v>4.0999999999999996</v>
      </c>
      <c r="S2134">
        <v>0.71399999999999997</v>
      </c>
      <c r="T2134">
        <v>12</v>
      </c>
    </row>
    <row r="2135" spans="1:20" x14ac:dyDescent="0.2">
      <c r="A2135" t="s">
        <v>163</v>
      </c>
      <c r="B2135">
        <v>2001</v>
      </c>
      <c r="C2135" t="s">
        <v>31</v>
      </c>
      <c r="D2135">
        <v>4</v>
      </c>
      <c r="E2135">
        <v>9.7799999999999994</v>
      </c>
      <c r="F2135">
        <v>180.10951320000001</v>
      </c>
      <c r="G2135">
        <v>98</v>
      </c>
      <c r="H2135">
        <v>10</v>
      </c>
      <c r="I2135">
        <v>51.9</v>
      </c>
      <c r="J2135">
        <v>5</v>
      </c>
      <c r="K2135">
        <v>99</v>
      </c>
      <c r="L2135">
        <v>4.3600000000000003</v>
      </c>
      <c r="M2135">
        <v>99</v>
      </c>
      <c r="N2135">
        <v>0.1</v>
      </c>
      <c r="O2135">
        <v>1839.72945</v>
      </c>
      <c r="P2135">
        <v>2213197</v>
      </c>
      <c r="Q2135">
        <v>3.8</v>
      </c>
      <c r="R2135">
        <v>4.2</v>
      </c>
      <c r="S2135">
        <v>0.70799999999999996</v>
      </c>
      <c r="T2135">
        <v>11.7</v>
      </c>
    </row>
    <row r="2136" spans="1:20" x14ac:dyDescent="0.2">
      <c r="A2136" t="s">
        <v>163</v>
      </c>
      <c r="B2136">
        <v>2000</v>
      </c>
      <c r="C2136" t="s">
        <v>31</v>
      </c>
      <c r="D2136">
        <v>4</v>
      </c>
      <c r="E2136">
        <v>10.16</v>
      </c>
      <c r="F2136">
        <v>152.6368899</v>
      </c>
      <c r="G2136">
        <v>98</v>
      </c>
      <c r="H2136">
        <v>35</v>
      </c>
      <c r="I2136">
        <v>51.4</v>
      </c>
      <c r="J2136">
        <v>5</v>
      </c>
      <c r="K2136">
        <v>99</v>
      </c>
      <c r="L2136">
        <v>4.33</v>
      </c>
      <c r="M2136">
        <v>99</v>
      </c>
      <c r="N2136">
        <v>0.1</v>
      </c>
      <c r="O2136">
        <v>1668.1627309999999</v>
      </c>
      <c r="P2136">
        <v>22442971</v>
      </c>
      <c r="Q2136">
        <v>4</v>
      </c>
      <c r="R2136">
        <v>4.3</v>
      </c>
      <c r="S2136">
        <v>0.70299999999999996</v>
      </c>
      <c r="T2136">
        <v>11.5</v>
      </c>
    </row>
    <row r="2137" spans="1:20" x14ac:dyDescent="0.2">
      <c r="A2137" t="s">
        <v>164</v>
      </c>
      <c r="B2137">
        <v>2015</v>
      </c>
      <c r="C2137" t="s">
        <v>23</v>
      </c>
      <c r="D2137">
        <v>13</v>
      </c>
      <c r="E2137">
        <v>4.5999999999999996</v>
      </c>
      <c r="F2137">
        <v>0</v>
      </c>
      <c r="G2137">
        <v>97</v>
      </c>
      <c r="H2137">
        <v>843</v>
      </c>
      <c r="I2137">
        <v>6.5</v>
      </c>
      <c r="J2137">
        <v>15</v>
      </c>
      <c r="K2137">
        <v>97</v>
      </c>
      <c r="L2137">
        <v>5.93</v>
      </c>
      <c r="M2137">
        <v>97</v>
      </c>
      <c r="N2137">
        <v>0.1</v>
      </c>
      <c r="O2137">
        <v>9329.2983509999995</v>
      </c>
      <c r="P2137">
        <v>1449687</v>
      </c>
      <c r="Q2137">
        <v>2.2999999999999998</v>
      </c>
      <c r="R2137">
        <v>2.2999999999999998</v>
      </c>
      <c r="S2137">
        <v>0.80500000000000005</v>
      </c>
      <c r="T2137">
        <v>15</v>
      </c>
    </row>
    <row r="2138" spans="1:20" x14ac:dyDescent="0.2">
      <c r="A2138" t="s">
        <v>164</v>
      </c>
      <c r="B2138">
        <v>2014</v>
      </c>
      <c r="C2138" t="s">
        <v>23</v>
      </c>
      <c r="D2138">
        <v>13</v>
      </c>
      <c r="E2138">
        <v>10.119999999999999</v>
      </c>
      <c r="F2138">
        <v>1340.5536990000001</v>
      </c>
      <c r="G2138">
        <v>97</v>
      </c>
      <c r="H2138">
        <v>4711</v>
      </c>
      <c r="I2138">
        <v>59.9</v>
      </c>
      <c r="J2138">
        <v>15</v>
      </c>
      <c r="K2138">
        <v>97</v>
      </c>
      <c r="L2138">
        <v>7.7</v>
      </c>
      <c r="M2138">
        <v>97</v>
      </c>
      <c r="N2138">
        <v>0.1</v>
      </c>
      <c r="O2138">
        <v>14125.960999999999</v>
      </c>
      <c r="P2138">
        <v>143819666</v>
      </c>
      <c r="Q2138">
        <v>2.2999999999999998</v>
      </c>
      <c r="R2138">
        <v>2.2999999999999998</v>
      </c>
      <c r="S2138">
        <v>0.80300000000000005</v>
      </c>
      <c r="T2138">
        <v>14.9</v>
      </c>
    </row>
    <row r="2139" spans="1:20" x14ac:dyDescent="0.2">
      <c r="A2139" t="s">
        <v>164</v>
      </c>
      <c r="B2139">
        <v>2013</v>
      </c>
      <c r="C2139" t="s">
        <v>23</v>
      </c>
      <c r="D2139">
        <v>14</v>
      </c>
      <c r="E2139">
        <v>10.58</v>
      </c>
      <c r="F2139">
        <v>1529.4977710000001</v>
      </c>
      <c r="G2139">
        <v>97</v>
      </c>
      <c r="H2139">
        <v>2339</v>
      </c>
      <c r="I2139">
        <v>59.3</v>
      </c>
      <c r="J2139">
        <v>16</v>
      </c>
      <c r="K2139">
        <v>98</v>
      </c>
      <c r="L2139">
        <v>7.9</v>
      </c>
      <c r="M2139">
        <v>97</v>
      </c>
      <c r="N2139">
        <v>0.2</v>
      </c>
      <c r="O2139">
        <v>15543.676530000001</v>
      </c>
      <c r="P2139">
        <v>14356911</v>
      </c>
      <c r="Q2139">
        <v>2.2999999999999998</v>
      </c>
      <c r="R2139">
        <v>2.2999999999999998</v>
      </c>
      <c r="S2139">
        <v>0.79900000000000004</v>
      </c>
      <c r="T2139">
        <v>14.6</v>
      </c>
    </row>
    <row r="2140" spans="1:20" x14ac:dyDescent="0.2">
      <c r="A2140" t="s">
        <v>164</v>
      </c>
      <c r="B2140">
        <v>2012</v>
      </c>
      <c r="C2140" t="s">
        <v>23</v>
      </c>
      <c r="D2140">
        <v>14</v>
      </c>
      <c r="E2140">
        <v>10.99</v>
      </c>
      <c r="F2140">
        <v>178.82259110000001</v>
      </c>
      <c r="G2140">
        <v>97</v>
      </c>
      <c r="H2140">
        <v>2123</v>
      </c>
      <c r="I2140">
        <v>58.7</v>
      </c>
      <c r="J2140">
        <v>16</v>
      </c>
      <c r="K2140">
        <v>98</v>
      </c>
      <c r="L2140">
        <v>6.88</v>
      </c>
      <c r="M2140">
        <v>97</v>
      </c>
      <c r="N2140">
        <v>0.3</v>
      </c>
      <c r="O2140">
        <v>15154.45687</v>
      </c>
      <c r="P2140">
        <v>14321676</v>
      </c>
      <c r="Q2140">
        <v>2.2999999999999998</v>
      </c>
      <c r="R2140">
        <v>2.4</v>
      </c>
      <c r="S2140">
        <v>0.79200000000000004</v>
      </c>
      <c r="T2140">
        <v>14.3</v>
      </c>
    </row>
    <row r="2141" spans="1:20" x14ac:dyDescent="0.2">
      <c r="A2141" t="s">
        <v>164</v>
      </c>
      <c r="B2141">
        <v>2011</v>
      </c>
      <c r="C2141" t="s">
        <v>23</v>
      </c>
      <c r="D2141">
        <v>14</v>
      </c>
      <c r="E2141">
        <v>11.04</v>
      </c>
      <c r="F2141">
        <v>184.76493099999999</v>
      </c>
      <c r="G2141">
        <v>97</v>
      </c>
      <c r="H2141">
        <v>629</v>
      </c>
      <c r="I2141">
        <v>58.1</v>
      </c>
      <c r="J2141">
        <v>17</v>
      </c>
      <c r="K2141">
        <v>97</v>
      </c>
      <c r="L2141">
        <v>6.61</v>
      </c>
      <c r="M2141">
        <v>97</v>
      </c>
      <c r="N2141">
        <v>0.3</v>
      </c>
      <c r="O2141">
        <v>14212.687</v>
      </c>
      <c r="P2141">
        <v>14296868</v>
      </c>
      <c r="Q2141">
        <v>2.2999999999999998</v>
      </c>
      <c r="R2141">
        <v>2.4</v>
      </c>
      <c r="S2141">
        <v>0.78500000000000003</v>
      </c>
      <c r="T2141">
        <v>14</v>
      </c>
    </row>
    <row r="2142" spans="1:20" x14ac:dyDescent="0.2">
      <c r="A2142" t="s">
        <v>164</v>
      </c>
      <c r="B2142">
        <v>2010</v>
      </c>
      <c r="C2142" t="s">
        <v>23</v>
      </c>
      <c r="D2142">
        <v>15</v>
      </c>
      <c r="E2142">
        <v>11.05</v>
      </c>
      <c r="F2142">
        <v>162.80880540000001</v>
      </c>
      <c r="G2142">
        <v>97</v>
      </c>
      <c r="H2142">
        <v>129</v>
      </c>
      <c r="I2142">
        <v>57.5</v>
      </c>
      <c r="J2142">
        <v>17</v>
      </c>
      <c r="K2142">
        <v>98</v>
      </c>
      <c r="L2142">
        <v>6.83</v>
      </c>
      <c r="M2142">
        <v>97</v>
      </c>
      <c r="N2142">
        <v>0.2</v>
      </c>
      <c r="O2142">
        <v>1674.9877100000001</v>
      </c>
      <c r="P2142">
        <v>142849449</v>
      </c>
      <c r="Q2142">
        <v>2.2999999999999998</v>
      </c>
      <c r="R2142">
        <v>2.5</v>
      </c>
      <c r="S2142">
        <v>0.77300000000000002</v>
      </c>
      <c r="T2142">
        <v>13.7</v>
      </c>
    </row>
    <row r="2143" spans="1:20" x14ac:dyDescent="0.2">
      <c r="A2143" t="s">
        <v>164</v>
      </c>
      <c r="B2143">
        <v>2009</v>
      </c>
      <c r="C2143" t="s">
        <v>23</v>
      </c>
      <c r="D2143">
        <v>15</v>
      </c>
      <c r="E2143">
        <v>11.21</v>
      </c>
      <c r="F2143">
        <v>137.00633569999999</v>
      </c>
      <c r="G2143">
        <v>98</v>
      </c>
      <c r="H2143">
        <v>101</v>
      </c>
      <c r="I2143">
        <v>57</v>
      </c>
      <c r="J2143">
        <v>18</v>
      </c>
      <c r="K2143">
        <v>98</v>
      </c>
      <c r="L2143">
        <v>7.44</v>
      </c>
      <c r="M2143">
        <v>98</v>
      </c>
      <c r="N2143">
        <v>0.3</v>
      </c>
      <c r="O2143">
        <v>8562.8959799999993</v>
      </c>
      <c r="P2143">
        <v>142785342</v>
      </c>
      <c r="Q2143">
        <v>2.2999999999999998</v>
      </c>
      <c r="R2143">
        <v>2.5</v>
      </c>
      <c r="S2143">
        <v>0.77600000000000002</v>
      </c>
      <c r="T2143">
        <v>14</v>
      </c>
    </row>
    <row r="2144" spans="1:20" x14ac:dyDescent="0.2">
      <c r="A2144" t="s">
        <v>164</v>
      </c>
      <c r="B2144">
        <v>2008</v>
      </c>
      <c r="C2144" t="s">
        <v>23</v>
      </c>
      <c r="D2144">
        <v>16</v>
      </c>
      <c r="E2144">
        <v>12.04</v>
      </c>
      <c r="F2144">
        <v>161.7301654</v>
      </c>
      <c r="G2144">
        <v>98</v>
      </c>
      <c r="H2144">
        <v>27</v>
      </c>
      <c r="I2144">
        <v>56.6</v>
      </c>
      <c r="J2144">
        <v>18</v>
      </c>
      <c r="K2144">
        <v>98</v>
      </c>
      <c r="L2144">
        <v>6.22</v>
      </c>
      <c r="M2144">
        <v>98</v>
      </c>
      <c r="N2144">
        <v>0.3</v>
      </c>
      <c r="O2144">
        <v>11635.2637</v>
      </c>
      <c r="P2144">
        <v>14274235</v>
      </c>
      <c r="Q2144">
        <v>2.2999999999999998</v>
      </c>
      <c r="R2144">
        <v>2.5</v>
      </c>
      <c r="S2144">
        <v>0.76900000000000002</v>
      </c>
      <c r="T2144">
        <v>13.9</v>
      </c>
    </row>
    <row r="2145" spans="1:20" x14ac:dyDescent="0.2">
      <c r="A2145" t="s">
        <v>164</v>
      </c>
      <c r="B2145">
        <v>2007</v>
      </c>
      <c r="C2145" t="s">
        <v>23</v>
      </c>
      <c r="D2145">
        <v>16</v>
      </c>
      <c r="E2145">
        <v>12.19</v>
      </c>
      <c r="F2145">
        <v>11.026171590000001</v>
      </c>
      <c r="G2145">
        <v>98</v>
      </c>
      <c r="H2145">
        <v>173</v>
      </c>
      <c r="I2145">
        <v>56.1</v>
      </c>
      <c r="J2145">
        <v>19</v>
      </c>
      <c r="K2145">
        <v>98</v>
      </c>
      <c r="L2145">
        <v>5.38</v>
      </c>
      <c r="M2145">
        <v>98</v>
      </c>
      <c r="N2145">
        <v>0.3</v>
      </c>
      <c r="O2145">
        <v>911.25385000000006</v>
      </c>
      <c r="P2145">
        <v>1428588</v>
      </c>
      <c r="Q2145">
        <v>2.4</v>
      </c>
      <c r="R2145">
        <v>2.6</v>
      </c>
      <c r="S2145">
        <v>0.76100000000000001</v>
      </c>
      <c r="T2145">
        <v>13.8</v>
      </c>
    </row>
    <row r="2146" spans="1:20" x14ac:dyDescent="0.2">
      <c r="A2146" t="s">
        <v>164</v>
      </c>
      <c r="B2146">
        <v>2006</v>
      </c>
      <c r="C2146" t="s">
        <v>23</v>
      </c>
      <c r="D2146">
        <v>17</v>
      </c>
      <c r="E2146">
        <v>11.79</v>
      </c>
      <c r="F2146">
        <v>12.25184084</v>
      </c>
      <c r="G2146">
        <v>98</v>
      </c>
      <c r="H2146">
        <v>1147</v>
      </c>
      <c r="I2146">
        <v>55.7</v>
      </c>
      <c r="J2146">
        <v>20</v>
      </c>
      <c r="K2146">
        <v>98</v>
      </c>
      <c r="L2146">
        <v>5.3</v>
      </c>
      <c r="M2146">
        <v>98</v>
      </c>
      <c r="N2146">
        <v>0.3</v>
      </c>
      <c r="O2146">
        <v>692.19439799999998</v>
      </c>
      <c r="P2146">
        <v>14349528</v>
      </c>
      <c r="Q2146">
        <v>2.4</v>
      </c>
      <c r="R2146">
        <v>2.7</v>
      </c>
      <c r="S2146">
        <v>0.754</v>
      </c>
      <c r="T2146">
        <v>13.8</v>
      </c>
    </row>
    <row r="2147" spans="1:20" x14ac:dyDescent="0.2">
      <c r="A2147" t="s">
        <v>164</v>
      </c>
      <c r="B2147">
        <v>2005</v>
      </c>
      <c r="C2147" t="s">
        <v>23</v>
      </c>
      <c r="D2147">
        <v>18</v>
      </c>
      <c r="E2147">
        <v>11.57</v>
      </c>
      <c r="F2147">
        <v>625.50818049999998</v>
      </c>
      <c r="G2147">
        <v>97</v>
      </c>
      <c r="H2147">
        <v>454</v>
      </c>
      <c r="I2147">
        <v>55.3</v>
      </c>
      <c r="J2147">
        <v>20</v>
      </c>
      <c r="K2147">
        <v>98</v>
      </c>
      <c r="L2147">
        <v>5.21</v>
      </c>
      <c r="M2147">
        <v>98</v>
      </c>
      <c r="N2147">
        <v>0.3</v>
      </c>
      <c r="O2147">
        <v>5323.4738770000004</v>
      </c>
      <c r="P2147">
        <v>143518523</v>
      </c>
      <c r="Q2147">
        <v>2.4</v>
      </c>
      <c r="R2147">
        <v>2.7</v>
      </c>
      <c r="S2147">
        <v>0.748</v>
      </c>
      <c r="T2147">
        <v>13.7</v>
      </c>
    </row>
    <row r="2148" spans="1:20" x14ac:dyDescent="0.2">
      <c r="A2148" t="s">
        <v>164</v>
      </c>
      <c r="B2148">
        <v>2004</v>
      </c>
      <c r="C2148" t="s">
        <v>23</v>
      </c>
      <c r="D2148">
        <v>19</v>
      </c>
      <c r="E2148">
        <v>11.5</v>
      </c>
      <c r="F2148">
        <v>46.515594759999999</v>
      </c>
      <c r="G2148">
        <v>96</v>
      </c>
      <c r="H2148">
        <v>2444</v>
      </c>
      <c r="I2148">
        <v>55</v>
      </c>
      <c r="J2148">
        <v>21</v>
      </c>
      <c r="K2148">
        <v>98</v>
      </c>
      <c r="L2148">
        <v>5.19</v>
      </c>
      <c r="M2148">
        <v>97</v>
      </c>
      <c r="N2148">
        <v>0.3</v>
      </c>
      <c r="O2148">
        <v>412.37229400000001</v>
      </c>
      <c r="P2148">
        <v>1446754</v>
      </c>
      <c r="Q2148">
        <v>2.5</v>
      </c>
      <c r="R2148">
        <v>2.8</v>
      </c>
      <c r="S2148">
        <v>0.74099999999999999</v>
      </c>
      <c r="T2148">
        <v>13.6</v>
      </c>
    </row>
    <row r="2149" spans="1:20" x14ac:dyDescent="0.2">
      <c r="A2149" t="s">
        <v>164</v>
      </c>
      <c r="B2149">
        <v>2003</v>
      </c>
      <c r="C2149" t="s">
        <v>23</v>
      </c>
      <c r="D2149">
        <v>20</v>
      </c>
      <c r="E2149">
        <v>11.32</v>
      </c>
      <c r="F2149">
        <v>333.21487109999998</v>
      </c>
      <c r="G2149">
        <v>94</v>
      </c>
      <c r="H2149">
        <v>3291</v>
      </c>
      <c r="I2149">
        <v>54.7</v>
      </c>
      <c r="J2149">
        <v>22</v>
      </c>
      <c r="K2149">
        <v>97</v>
      </c>
      <c r="L2149">
        <v>5.61</v>
      </c>
      <c r="M2149">
        <v>96</v>
      </c>
      <c r="N2149">
        <v>0.4</v>
      </c>
      <c r="O2149">
        <v>2975.1327780000001</v>
      </c>
      <c r="P2149">
        <v>144648257</v>
      </c>
      <c r="Q2149">
        <v>2.6</v>
      </c>
      <c r="R2149">
        <v>2.8</v>
      </c>
      <c r="S2149">
        <v>0.73299999999999998</v>
      </c>
      <c r="T2149">
        <v>13.2</v>
      </c>
    </row>
    <row r="2150" spans="1:20" x14ac:dyDescent="0.2">
      <c r="A2150" t="s">
        <v>164</v>
      </c>
      <c r="B2150">
        <v>2002</v>
      </c>
      <c r="C2150" t="s">
        <v>23</v>
      </c>
      <c r="D2150">
        <v>20</v>
      </c>
      <c r="E2150">
        <v>10.87</v>
      </c>
      <c r="F2150">
        <v>266.5416917</v>
      </c>
      <c r="G2150">
        <v>81</v>
      </c>
      <c r="H2150">
        <v>580</v>
      </c>
      <c r="I2150">
        <v>54.5</v>
      </c>
      <c r="J2150">
        <v>24</v>
      </c>
      <c r="K2150">
        <v>97</v>
      </c>
      <c r="L2150">
        <v>5.99</v>
      </c>
      <c r="M2150">
        <v>97</v>
      </c>
      <c r="N2150">
        <v>0.3</v>
      </c>
      <c r="O2150">
        <v>2375.5944</v>
      </c>
      <c r="P2150">
        <v>1453646</v>
      </c>
      <c r="Q2150">
        <v>2.7</v>
      </c>
      <c r="R2150">
        <v>2.9</v>
      </c>
      <c r="S2150">
        <v>0.72699999999999998</v>
      </c>
      <c r="T2150">
        <v>12.8</v>
      </c>
    </row>
    <row r="2151" spans="1:20" x14ac:dyDescent="0.2">
      <c r="A2151" t="s">
        <v>164</v>
      </c>
      <c r="B2151">
        <v>2001</v>
      </c>
      <c r="C2151" t="s">
        <v>23</v>
      </c>
      <c r="D2151">
        <v>21</v>
      </c>
      <c r="E2151">
        <v>10.47</v>
      </c>
      <c r="F2151">
        <v>2.6425271480000001</v>
      </c>
      <c r="G2151">
        <v>43</v>
      </c>
      <c r="H2151">
        <v>2072</v>
      </c>
      <c r="I2151">
        <v>54.2</v>
      </c>
      <c r="J2151">
        <v>25</v>
      </c>
      <c r="K2151">
        <v>97</v>
      </c>
      <c r="L2151">
        <v>5.67</v>
      </c>
      <c r="M2151">
        <v>96</v>
      </c>
      <c r="N2151">
        <v>0.3</v>
      </c>
      <c r="O2151">
        <v>21.362386000000001</v>
      </c>
      <c r="P2151">
        <v>14597683</v>
      </c>
      <c r="Q2151">
        <v>2.8</v>
      </c>
      <c r="R2151">
        <v>3</v>
      </c>
      <c r="S2151">
        <v>0.72</v>
      </c>
      <c r="T2151">
        <v>12.5</v>
      </c>
    </row>
    <row r="2152" spans="1:20" x14ac:dyDescent="0.2">
      <c r="A2152" t="s">
        <v>164</v>
      </c>
      <c r="B2152">
        <v>2000</v>
      </c>
      <c r="C2152" t="s">
        <v>23</v>
      </c>
      <c r="D2152">
        <v>22</v>
      </c>
      <c r="E2152">
        <v>10.18</v>
      </c>
      <c r="F2152">
        <v>224.46002480000001</v>
      </c>
      <c r="G2152">
        <v>80.94</v>
      </c>
      <c r="H2152">
        <v>4800</v>
      </c>
      <c r="I2152">
        <v>54</v>
      </c>
      <c r="J2152">
        <v>26</v>
      </c>
      <c r="K2152">
        <v>97</v>
      </c>
      <c r="L2152">
        <v>5.42</v>
      </c>
      <c r="M2152">
        <v>96</v>
      </c>
      <c r="N2152">
        <v>0.2</v>
      </c>
      <c r="O2152">
        <v>1771.58662</v>
      </c>
      <c r="P2152">
        <v>146596557</v>
      </c>
      <c r="Q2152">
        <v>2.9</v>
      </c>
      <c r="R2152">
        <v>3</v>
      </c>
      <c r="S2152">
        <v>0.70899999999999996</v>
      </c>
      <c r="T2152">
        <v>12.1</v>
      </c>
    </row>
    <row r="2153" spans="1:20" x14ac:dyDescent="0.2">
      <c r="A2153" t="s">
        <v>165</v>
      </c>
      <c r="B2153">
        <v>2015</v>
      </c>
      <c r="C2153" t="s">
        <v>23</v>
      </c>
      <c r="D2153">
        <v>11</v>
      </c>
      <c r="E2153">
        <v>4.5999999999999996</v>
      </c>
      <c r="F2153">
        <v>0</v>
      </c>
      <c r="G2153">
        <v>98</v>
      </c>
      <c r="H2153">
        <v>1</v>
      </c>
      <c r="I2153">
        <v>21.4</v>
      </c>
      <c r="J2153">
        <v>15</v>
      </c>
      <c r="K2153">
        <v>99</v>
      </c>
      <c r="L2153">
        <v>5.93</v>
      </c>
      <c r="M2153">
        <v>98</v>
      </c>
      <c r="N2153">
        <v>0.4</v>
      </c>
      <c r="O2153">
        <v>71.348397000000006</v>
      </c>
      <c r="P2153">
        <v>11629553</v>
      </c>
      <c r="Q2153">
        <v>5.7</v>
      </c>
      <c r="R2153">
        <v>5.7</v>
      </c>
      <c r="S2153">
        <v>0.49299999999999999</v>
      </c>
      <c r="T2153">
        <v>10.8</v>
      </c>
    </row>
    <row r="2154" spans="1:20" x14ac:dyDescent="0.2">
      <c r="A2154" t="s">
        <v>165</v>
      </c>
      <c r="B2154">
        <v>2014</v>
      </c>
      <c r="C2154" t="s">
        <v>23</v>
      </c>
      <c r="D2154">
        <v>12</v>
      </c>
      <c r="E2154">
        <v>0.01</v>
      </c>
      <c r="F2154">
        <v>7.549797238</v>
      </c>
      <c r="G2154">
        <v>98</v>
      </c>
      <c r="H2154">
        <v>10</v>
      </c>
      <c r="I2154">
        <v>2.8</v>
      </c>
      <c r="J2154">
        <v>16</v>
      </c>
      <c r="K2154">
        <v>98</v>
      </c>
      <c r="L2154">
        <v>7.53</v>
      </c>
      <c r="M2154">
        <v>98</v>
      </c>
      <c r="N2154">
        <v>0.4</v>
      </c>
      <c r="O2154">
        <v>76.569951700000004</v>
      </c>
      <c r="P2154">
        <v>11345357</v>
      </c>
      <c r="Q2154">
        <v>5.8</v>
      </c>
      <c r="R2154">
        <v>5.8</v>
      </c>
      <c r="S2154">
        <v>0.48799999999999999</v>
      </c>
      <c r="T2154">
        <v>10.8</v>
      </c>
    </row>
    <row r="2155" spans="1:20" x14ac:dyDescent="0.2">
      <c r="A2155" t="s">
        <v>165</v>
      </c>
      <c r="B2155">
        <v>2013</v>
      </c>
      <c r="C2155" t="s">
        <v>23</v>
      </c>
      <c r="D2155">
        <v>12</v>
      </c>
      <c r="E2155">
        <v>0.01</v>
      </c>
      <c r="F2155">
        <v>11.710906550000001</v>
      </c>
      <c r="G2155">
        <v>98</v>
      </c>
      <c r="H2155">
        <v>17</v>
      </c>
      <c r="I2155">
        <v>2.1</v>
      </c>
      <c r="J2155">
        <v>17</v>
      </c>
      <c r="K2155">
        <v>98</v>
      </c>
      <c r="L2155">
        <v>7.69</v>
      </c>
      <c r="M2155">
        <v>98</v>
      </c>
      <c r="N2155">
        <v>0.5</v>
      </c>
      <c r="O2155">
        <v>688.87685569999996</v>
      </c>
      <c r="P2155">
        <v>1165151</v>
      </c>
      <c r="Q2155">
        <v>5.9</v>
      </c>
      <c r="R2155">
        <v>5.9</v>
      </c>
      <c r="S2155">
        <v>0.48499999999999999</v>
      </c>
      <c r="T2155">
        <v>10.8</v>
      </c>
    </row>
    <row r="2156" spans="1:20" x14ac:dyDescent="0.2">
      <c r="A2156" t="s">
        <v>165</v>
      </c>
      <c r="B2156">
        <v>2012</v>
      </c>
      <c r="C2156" t="s">
        <v>23</v>
      </c>
      <c r="D2156">
        <v>13</v>
      </c>
      <c r="E2156">
        <v>0.01</v>
      </c>
      <c r="F2156">
        <v>9.7746764109999997</v>
      </c>
      <c r="G2156">
        <v>98</v>
      </c>
      <c r="H2156">
        <v>75</v>
      </c>
      <c r="I2156">
        <v>19.5</v>
      </c>
      <c r="J2156">
        <v>18</v>
      </c>
      <c r="K2156">
        <v>98</v>
      </c>
      <c r="L2156">
        <v>7.68</v>
      </c>
      <c r="M2156">
        <v>98</v>
      </c>
      <c r="N2156">
        <v>0.7</v>
      </c>
      <c r="O2156">
        <v>678.79697299999998</v>
      </c>
      <c r="P2156">
        <v>1788853</v>
      </c>
      <c r="Q2156">
        <v>6.1</v>
      </c>
      <c r="R2156">
        <v>6.1</v>
      </c>
      <c r="S2156">
        <v>0.47499999999999998</v>
      </c>
      <c r="T2156">
        <v>10.5</v>
      </c>
    </row>
    <row r="2157" spans="1:20" x14ac:dyDescent="0.2">
      <c r="A2157" t="s">
        <v>165</v>
      </c>
      <c r="B2157">
        <v>2011</v>
      </c>
      <c r="C2157" t="s">
        <v>23</v>
      </c>
      <c r="D2157">
        <v>14</v>
      </c>
      <c r="E2157">
        <v>8.34</v>
      </c>
      <c r="F2157">
        <v>9.074569426</v>
      </c>
      <c r="G2157">
        <v>97</v>
      </c>
      <c r="H2157">
        <v>31</v>
      </c>
      <c r="I2157">
        <v>18.899999999999999</v>
      </c>
      <c r="J2157">
        <v>20</v>
      </c>
      <c r="K2157">
        <v>93</v>
      </c>
      <c r="L2157">
        <v>7.71</v>
      </c>
      <c r="M2157">
        <v>97</v>
      </c>
      <c r="N2157">
        <v>1.3</v>
      </c>
      <c r="O2157">
        <v>617.31764799999996</v>
      </c>
      <c r="P2157">
        <v>151671</v>
      </c>
      <c r="Q2157">
        <v>6.3</v>
      </c>
      <c r="R2157">
        <v>6.2</v>
      </c>
      <c r="S2157">
        <v>0.46400000000000002</v>
      </c>
      <c r="T2157">
        <v>10.199999999999999</v>
      </c>
    </row>
    <row r="2158" spans="1:20" x14ac:dyDescent="0.2">
      <c r="A2158" t="s">
        <v>165</v>
      </c>
      <c r="B2158">
        <v>2010</v>
      </c>
      <c r="C2158" t="s">
        <v>23</v>
      </c>
      <c r="D2158">
        <v>16</v>
      </c>
      <c r="E2158">
        <v>7.92</v>
      </c>
      <c r="F2158">
        <v>63.787236329999999</v>
      </c>
      <c r="G2158">
        <v>97</v>
      </c>
      <c r="H2158">
        <v>121</v>
      </c>
      <c r="I2158">
        <v>18.3</v>
      </c>
      <c r="J2158">
        <v>23</v>
      </c>
      <c r="K2158">
        <v>93</v>
      </c>
      <c r="L2158">
        <v>7.91</v>
      </c>
      <c r="M2158">
        <v>97</v>
      </c>
      <c r="N2158">
        <v>2.2999999999999998</v>
      </c>
      <c r="O2158">
        <v>563.49148700000001</v>
      </c>
      <c r="P2158">
        <v>1246842</v>
      </c>
      <c r="Q2158">
        <v>6.5</v>
      </c>
      <c r="R2158">
        <v>6.3</v>
      </c>
      <c r="S2158">
        <v>0.45400000000000001</v>
      </c>
      <c r="T2158">
        <v>10</v>
      </c>
    </row>
    <row r="2159" spans="1:20" x14ac:dyDescent="0.2">
      <c r="A2159" t="s">
        <v>165</v>
      </c>
      <c r="B2159">
        <v>2009</v>
      </c>
      <c r="C2159" t="s">
        <v>23</v>
      </c>
      <c r="D2159">
        <v>17</v>
      </c>
      <c r="E2159">
        <v>7.11</v>
      </c>
      <c r="F2159">
        <v>9.1656149589999991</v>
      </c>
      <c r="G2159">
        <v>97</v>
      </c>
      <c r="H2159">
        <v>5</v>
      </c>
      <c r="I2159">
        <v>17.7</v>
      </c>
      <c r="J2159">
        <v>25</v>
      </c>
      <c r="K2159">
        <v>93</v>
      </c>
      <c r="L2159">
        <v>7.2</v>
      </c>
      <c r="M2159">
        <v>97</v>
      </c>
      <c r="N2159">
        <v>2.8</v>
      </c>
      <c r="O2159">
        <v>539.15382109999996</v>
      </c>
      <c r="P2159">
        <v>9977446</v>
      </c>
      <c r="Q2159">
        <v>6.6</v>
      </c>
      <c r="R2159">
        <v>6.4</v>
      </c>
      <c r="S2159">
        <v>0.44700000000000001</v>
      </c>
      <c r="T2159">
        <v>10.199999999999999</v>
      </c>
    </row>
    <row r="2160" spans="1:20" x14ac:dyDescent="0.2">
      <c r="A2160" t="s">
        <v>165</v>
      </c>
      <c r="B2160">
        <v>2008</v>
      </c>
      <c r="C2160" t="s">
        <v>23</v>
      </c>
      <c r="D2160">
        <v>18</v>
      </c>
      <c r="E2160">
        <v>6.39</v>
      </c>
      <c r="F2160">
        <v>0.66154037099999996</v>
      </c>
      <c r="G2160">
        <v>97</v>
      </c>
      <c r="H2160">
        <v>6</v>
      </c>
      <c r="I2160">
        <v>17.100000000000001</v>
      </c>
      <c r="J2160">
        <v>28</v>
      </c>
      <c r="K2160">
        <v>97</v>
      </c>
      <c r="L2160">
        <v>7.66</v>
      </c>
      <c r="M2160">
        <v>97</v>
      </c>
      <c r="N2160">
        <v>3.7</v>
      </c>
      <c r="O2160">
        <v>5.6687263999999997</v>
      </c>
      <c r="P2160">
        <v>978169</v>
      </c>
      <c r="Q2160">
        <v>6.7</v>
      </c>
      <c r="R2160">
        <v>6.6</v>
      </c>
      <c r="S2160">
        <v>0.438</v>
      </c>
      <c r="T2160">
        <v>10.4</v>
      </c>
    </row>
    <row r="2161" spans="1:20" x14ac:dyDescent="0.2">
      <c r="A2161" t="s">
        <v>165</v>
      </c>
      <c r="B2161">
        <v>2007</v>
      </c>
      <c r="C2161" t="s">
        <v>23</v>
      </c>
      <c r="D2161">
        <v>20</v>
      </c>
      <c r="E2161">
        <v>6.78</v>
      </c>
      <c r="F2161">
        <v>7.4097716030000003</v>
      </c>
      <c r="G2161">
        <v>97</v>
      </c>
      <c r="H2161">
        <v>26</v>
      </c>
      <c r="I2161">
        <v>16.5</v>
      </c>
      <c r="J2161">
        <v>30</v>
      </c>
      <c r="K2161">
        <v>98</v>
      </c>
      <c r="L2161">
        <v>8.49</v>
      </c>
      <c r="M2161">
        <v>97</v>
      </c>
      <c r="N2161">
        <v>5</v>
      </c>
      <c r="O2161">
        <v>44.853338999999998</v>
      </c>
      <c r="P2161">
        <v>944742</v>
      </c>
      <c r="Q2161">
        <v>6.8</v>
      </c>
      <c r="R2161">
        <v>6.7</v>
      </c>
      <c r="S2161">
        <v>0.42399999999999999</v>
      </c>
      <c r="T2161">
        <v>10.1</v>
      </c>
    </row>
    <row r="2162" spans="1:20" x14ac:dyDescent="0.2">
      <c r="A2162" t="s">
        <v>165</v>
      </c>
      <c r="B2162">
        <v>2006</v>
      </c>
      <c r="C2162" t="s">
        <v>23</v>
      </c>
      <c r="D2162">
        <v>22</v>
      </c>
      <c r="E2162">
        <v>6.88</v>
      </c>
      <c r="F2162">
        <v>78.470202259999994</v>
      </c>
      <c r="G2162">
        <v>99</v>
      </c>
      <c r="H2162">
        <v>494</v>
      </c>
      <c r="I2162">
        <v>15.9</v>
      </c>
      <c r="J2162">
        <v>34</v>
      </c>
      <c r="K2162">
        <v>99</v>
      </c>
      <c r="L2162">
        <v>1.2</v>
      </c>
      <c r="M2162">
        <v>99</v>
      </c>
      <c r="N2162">
        <v>6.2</v>
      </c>
      <c r="O2162">
        <v>342.36562939999999</v>
      </c>
      <c r="P2162">
        <v>92658</v>
      </c>
      <c r="Q2162">
        <v>6.8</v>
      </c>
      <c r="R2162">
        <v>6.8</v>
      </c>
      <c r="S2162">
        <v>0.40400000000000003</v>
      </c>
      <c r="T2162">
        <v>9.3000000000000007</v>
      </c>
    </row>
    <row r="2163" spans="1:20" x14ac:dyDescent="0.2">
      <c r="A2163" t="s">
        <v>165</v>
      </c>
      <c r="B2163">
        <v>2005</v>
      </c>
      <c r="C2163" t="s">
        <v>23</v>
      </c>
      <c r="D2163">
        <v>24</v>
      </c>
      <c r="E2163">
        <v>7.01</v>
      </c>
      <c r="F2163">
        <v>39.446667150000003</v>
      </c>
      <c r="G2163">
        <v>95</v>
      </c>
      <c r="H2163">
        <v>129</v>
      </c>
      <c r="I2163">
        <v>15.4</v>
      </c>
      <c r="J2163">
        <v>38</v>
      </c>
      <c r="K2163">
        <v>95</v>
      </c>
      <c r="L2163">
        <v>6.83</v>
      </c>
      <c r="M2163">
        <v>95</v>
      </c>
      <c r="N2163">
        <v>7.1</v>
      </c>
      <c r="O2163">
        <v>287.93187699999999</v>
      </c>
      <c r="P2163">
        <v>8991735</v>
      </c>
      <c r="Q2163">
        <v>6.8</v>
      </c>
      <c r="R2163">
        <v>7</v>
      </c>
      <c r="S2163">
        <v>0.38800000000000001</v>
      </c>
      <c r="T2163">
        <v>8.8000000000000007</v>
      </c>
    </row>
    <row r="2164" spans="1:20" x14ac:dyDescent="0.2">
      <c r="A2164" t="s">
        <v>165</v>
      </c>
      <c r="B2164">
        <v>2004</v>
      </c>
      <c r="C2164" t="s">
        <v>23</v>
      </c>
      <c r="D2164">
        <v>26</v>
      </c>
      <c r="E2164">
        <v>6.75</v>
      </c>
      <c r="F2164">
        <v>31.93566186</v>
      </c>
      <c r="G2164">
        <v>89</v>
      </c>
      <c r="H2164">
        <v>386</v>
      </c>
      <c r="I2164">
        <v>14.9</v>
      </c>
      <c r="J2164">
        <v>42</v>
      </c>
      <c r="K2164">
        <v>89</v>
      </c>
      <c r="L2164">
        <v>6.24</v>
      </c>
      <c r="M2164">
        <v>89</v>
      </c>
      <c r="N2164">
        <v>7.7</v>
      </c>
      <c r="O2164">
        <v>236.9114381</v>
      </c>
      <c r="P2164">
        <v>8818438</v>
      </c>
      <c r="Q2164">
        <v>6.9</v>
      </c>
      <c r="R2164">
        <v>7.1</v>
      </c>
      <c r="S2164">
        <v>0.371</v>
      </c>
      <c r="T2164">
        <v>8.1999999999999993</v>
      </c>
    </row>
    <row r="2165" spans="1:20" x14ac:dyDescent="0.2">
      <c r="A2165" t="s">
        <v>165</v>
      </c>
      <c r="B2165">
        <v>2003</v>
      </c>
      <c r="C2165" t="s">
        <v>23</v>
      </c>
      <c r="D2165">
        <v>29</v>
      </c>
      <c r="E2165">
        <v>6.66</v>
      </c>
      <c r="F2165">
        <v>33.302861229999998</v>
      </c>
      <c r="G2165">
        <v>96</v>
      </c>
      <c r="H2165">
        <v>1064</v>
      </c>
      <c r="I2165">
        <v>14.5</v>
      </c>
      <c r="J2165">
        <v>46</v>
      </c>
      <c r="K2165">
        <v>96</v>
      </c>
      <c r="L2165">
        <v>6.34</v>
      </c>
      <c r="M2165">
        <v>96</v>
      </c>
      <c r="N2165">
        <v>8.1</v>
      </c>
      <c r="O2165">
        <v>212.66194909999999</v>
      </c>
      <c r="P2165">
        <v>868346</v>
      </c>
      <c r="Q2165">
        <v>7</v>
      </c>
      <c r="R2165">
        <v>7.3</v>
      </c>
      <c r="S2165">
        <v>0.35899999999999999</v>
      </c>
      <c r="T2165">
        <v>7.6</v>
      </c>
    </row>
    <row r="2166" spans="1:20" x14ac:dyDescent="0.2">
      <c r="A2166" t="s">
        <v>165</v>
      </c>
      <c r="B2166">
        <v>2002</v>
      </c>
      <c r="C2166" t="s">
        <v>23</v>
      </c>
      <c r="D2166">
        <v>31</v>
      </c>
      <c r="E2166">
        <v>7.82</v>
      </c>
      <c r="F2166">
        <v>1.9659778000000001</v>
      </c>
      <c r="G2166">
        <v>88</v>
      </c>
      <c r="H2166">
        <v>2738</v>
      </c>
      <c r="I2166">
        <v>14.1</v>
      </c>
      <c r="J2166">
        <v>50</v>
      </c>
      <c r="K2166">
        <v>85</v>
      </c>
      <c r="L2166">
        <v>4.18</v>
      </c>
      <c r="M2166">
        <v>88</v>
      </c>
      <c r="N2166">
        <v>8</v>
      </c>
      <c r="O2166">
        <v>196.59778</v>
      </c>
      <c r="P2166">
        <v>853625</v>
      </c>
      <c r="Q2166">
        <v>7.2</v>
      </c>
      <c r="R2166">
        <v>7.4</v>
      </c>
      <c r="S2166">
        <v>0.34300000000000003</v>
      </c>
      <c r="T2166">
        <v>7.2</v>
      </c>
    </row>
    <row r="2167" spans="1:20" x14ac:dyDescent="0.2">
      <c r="A2167" t="s">
        <v>165</v>
      </c>
      <c r="B2167">
        <v>2001</v>
      </c>
      <c r="C2167" t="s">
        <v>23</v>
      </c>
      <c r="D2167">
        <v>33</v>
      </c>
      <c r="E2167">
        <v>5.72</v>
      </c>
      <c r="F2167">
        <v>0.388253772</v>
      </c>
      <c r="G2167">
        <v>80.94</v>
      </c>
      <c r="H2167">
        <v>896</v>
      </c>
      <c r="I2167">
        <v>13.7</v>
      </c>
      <c r="J2167">
        <v>54</v>
      </c>
      <c r="K2167">
        <v>76</v>
      </c>
      <c r="L2167">
        <v>4.38</v>
      </c>
      <c r="M2167">
        <v>77</v>
      </c>
      <c r="N2167">
        <v>8.1</v>
      </c>
      <c r="O2167">
        <v>21.569654</v>
      </c>
      <c r="P2167">
        <v>832946</v>
      </c>
      <c r="Q2167">
        <v>7.4</v>
      </c>
      <c r="R2167">
        <v>7.5</v>
      </c>
      <c r="S2167">
        <v>0.33200000000000002</v>
      </c>
      <c r="T2167">
        <v>7.1</v>
      </c>
    </row>
    <row r="2168" spans="1:20" x14ac:dyDescent="0.2">
      <c r="A2168" t="s">
        <v>165</v>
      </c>
      <c r="B2168">
        <v>2000</v>
      </c>
      <c r="C2168" t="s">
        <v>23</v>
      </c>
      <c r="D2168">
        <v>34</v>
      </c>
      <c r="E2168">
        <v>7.13</v>
      </c>
      <c r="F2168">
        <v>18.41791804</v>
      </c>
      <c r="G2168">
        <v>80.94</v>
      </c>
      <c r="H2168">
        <v>2095</v>
      </c>
      <c r="I2168">
        <v>13.2</v>
      </c>
      <c r="J2168">
        <v>57</v>
      </c>
      <c r="K2168">
        <v>9</v>
      </c>
      <c r="L2168">
        <v>4.22</v>
      </c>
      <c r="M2168">
        <v>9</v>
      </c>
      <c r="N2168">
        <v>8.5</v>
      </c>
      <c r="O2168">
        <v>216.17274699999999</v>
      </c>
      <c r="P2168">
        <v>82573</v>
      </c>
      <c r="Q2168">
        <v>7.6</v>
      </c>
      <c r="R2168">
        <v>7.7</v>
      </c>
      <c r="S2168">
        <v>0.318</v>
      </c>
      <c r="T2168">
        <v>6.6</v>
      </c>
    </row>
    <row r="2169" spans="1:20" x14ac:dyDescent="0.2">
      <c r="A2169" t="s">
        <v>166</v>
      </c>
      <c r="B2169">
        <v>2013</v>
      </c>
      <c r="C2169" t="s">
        <v>23</v>
      </c>
      <c r="D2169">
        <v>0</v>
      </c>
      <c r="E2169">
        <v>8.5399999999999991</v>
      </c>
      <c r="F2169">
        <v>0</v>
      </c>
      <c r="G2169">
        <v>97</v>
      </c>
      <c r="H2169">
        <v>0</v>
      </c>
      <c r="I2169">
        <v>5.2</v>
      </c>
      <c r="J2169">
        <v>0</v>
      </c>
      <c r="K2169">
        <v>96</v>
      </c>
      <c r="L2169">
        <v>6.14</v>
      </c>
      <c r="M2169">
        <v>96</v>
      </c>
      <c r="N2169">
        <v>0.1</v>
      </c>
      <c r="O2169">
        <v>7483.1580000000004</v>
      </c>
      <c r="P2169">
        <v>12753375</v>
      </c>
      <c r="Q2169">
        <v>3.7</v>
      </c>
      <c r="R2169">
        <v>3.6</v>
      </c>
      <c r="S2169">
        <v>0.749</v>
      </c>
      <c r="T2169">
        <v>13.4</v>
      </c>
    </row>
    <row r="2170" spans="1:20" x14ac:dyDescent="0.2">
      <c r="A2170" t="s">
        <v>167</v>
      </c>
      <c r="B2170">
        <v>2015</v>
      </c>
      <c r="C2170" t="s">
        <v>23</v>
      </c>
      <c r="D2170">
        <v>0</v>
      </c>
      <c r="E2170">
        <v>4.5999999999999996</v>
      </c>
      <c r="F2170">
        <v>0</v>
      </c>
      <c r="G2170">
        <v>99</v>
      </c>
      <c r="H2170">
        <v>0</v>
      </c>
      <c r="I2170">
        <v>47.5</v>
      </c>
      <c r="J2170">
        <v>0</v>
      </c>
      <c r="K2170">
        <v>99</v>
      </c>
      <c r="L2170">
        <v>5.93</v>
      </c>
      <c r="M2170">
        <v>99</v>
      </c>
      <c r="N2170">
        <v>0.1</v>
      </c>
      <c r="O2170">
        <v>7483.1580000000004</v>
      </c>
      <c r="P2170">
        <v>12753375</v>
      </c>
      <c r="Q2170">
        <v>4.3</v>
      </c>
      <c r="R2170">
        <v>4.3</v>
      </c>
      <c r="S2170">
        <v>0.73499999999999999</v>
      </c>
      <c r="T2170">
        <v>13.1</v>
      </c>
    </row>
    <row r="2171" spans="1:20" x14ac:dyDescent="0.2">
      <c r="A2171" t="s">
        <v>167</v>
      </c>
      <c r="B2171">
        <v>2014</v>
      </c>
      <c r="C2171" t="s">
        <v>23</v>
      </c>
      <c r="D2171">
        <v>0</v>
      </c>
      <c r="E2171">
        <v>9.9700000000000006</v>
      </c>
      <c r="F2171">
        <v>0</v>
      </c>
      <c r="G2171">
        <v>99</v>
      </c>
      <c r="H2171">
        <v>0</v>
      </c>
      <c r="I2171">
        <v>46.7</v>
      </c>
      <c r="J2171">
        <v>0</v>
      </c>
      <c r="K2171">
        <v>99</v>
      </c>
      <c r="L2171">
        <v>6.72</v>
      </c>
      <c r="M2171">
        <v>99</v>
      </c>
      <c r="N2171">
        <v>0.1</v>
      </c>
      <c r="O2171">
        <v>7483.1580000000004</v>
      </c>
      <c r="P2171">
        <v>12753375</v>
      </c>
      <c r="Q2171">
        <v>4.3</v>
      </c>
      <c r="R2171">
        <v>4.3</v>
      </c>
      <c r="S2171">
        <v>0.72299999999999998</v>
      </c>
      <c r="T2171">
        <v>13.1</v>
      </c>
    </row>
    <row r="2172" spans="1:20" x14ac:dyDescent="0.2">
      <c r="A2172" t="s">
        <v>167</v>
      </c>
      <c r="B2172">
        <v>2013</v>
      </c>
      <c r="C2172" t="s">
        <v>23</v>
      </c>
      <c r="D2172">
        <v>0</v>
      </c>
      <c r="E2172">
        <v>9.73</v>
      </c>
      <c r="F2172">
        <v>0</v>
      </c>
      <c r="G2172">
        <v>99</v>
      </c>
      <c r="H2172">
        <v>0</v>
      </c>
      <c r="I2172">
        <v>45.9</v>
      </c>
      <c r="J2172">
        <v>0</v>
      </c>
      <c r="K2172">
        <v>99</v>
      </c>
      <c r="L2172">
        <v>7.85</v>
      </c>
      <c r="M2172">
        <v>99</v>
      </c>
      <c r="N2172">
        <v>0.1</v>
      </c>
      <c r="O2172">
        <v>7483.1580000000004</v>
      </c>
      <c r="P2172">
        <v>12753375</v>
      </c>
      <c r="Q2172">
        <v>4.3</v>
      </c>
      <c r="R2172">
        <v>4.3</v>
      </c>
      <c r="S2172">
        <v>0.73399999999999999</v>
      </c>
      <c r="T2172">
        <v>13.1</v>
      </c>
    </row>
    <row r="2173" spans="1:20" x14ac:dyDescent="0.2">
      <c r="A2173" t="s">
        <v>167</v>
      </c>
      <c r="B2173">
        <v>2012</v>
      </c>
      <c r="C2173" t="s">
        <v>23</v>
      </c>
      <c r="D2173">
        <v>0</v>
      </c>
      <c r="E2173">
        <v>9.99</v>
      </c>
      <c r="F2173">
        <v>0</v>
      </c>
      <c r="G2173">
        <v>98</v>
      </c>
      <c r="H2173">
        <v>0</v>
      </c>
      <c r="I2173">
        <v>45.2</v>
      </c>
      <c r="J2173">
        <v>0</v>
      </c>
      <c r="K2173">
        <v>98</v>
      </c>
      <c r="L2173">
        <v>8.35</v>
      </c>
      <c r="M2173">
        <v>98</v>
      </c>
      <c r="N2173">
        <v>0.1</v>
      </c>
      <c r="O2173">
        <v>7483.1580000000004</v>
      </c>
      <c r="P2173">
        <v>12753375</v>
      </c>
      <c r="Q2173">
        <v>4.3</v>
      </c>
      <c r="R2173">
        <v>4.3</v>
      </c>
      <c r="S2173">
        <v>0.73499999999999999</v>
      </c>
      <c r="T2173">
        <v>13</v>
      </c>
    </row>
    <row r="2174" spans="1:20" x14ac:dyDescent="0.2">
      <c r="A2174" t="s">
        <v>167</v>
      </c>
      <c r="B2174">
        <v>2011</v>
      </c>
      <c r="C2174" t="s">
        <v>23</v>
      </c>
      <c r="D2174">
        <v>0</v>
      </c>
      <c r="E2174">
        <v>10.43</v>
      </c>
      <c r="F2174">
        <v>0</v>
      </c>
      <c r="G2174">
        <v>99</v>
      </c>
      <c r="H2174">
        <v>0</v>
      </c>
      <c r="I2174">
        <v>44.5</v>
      </c>
      <c r="J2174">
        <v>0</v>
      </c>
      <c r="K2174">
        <v>99</v>
      </c>
      <c r="L2174">
        <v>7.58</v>
      </c>
      <c r="M2174">
        <v>99</v>
      </c>
      <c r="N2174">
        <v>0.1</v>
      </c>
      <c r="O2174">
        <v>7483.1580000000004</v>
      </c>
      <c r="P2174">
        <v>12753375</v>
      </c>
      <c r="Q2174">
        <v>4.3</v>
      </c>
      <c r="R2174">
        <v>4.3</v>
      </c>
      <c r="S2174">
        <v>0.73299999999999998</v>
      </c>
      <c r="T2174">
        <v>12.9</v>
      </c>
    </row>
    <row r="2175" spans="1:20" x14ac:dyDescent="0.2">
      <c r="A2175" t="s">
        <v>167</v>
      </c>
      <c r="B2175">
        <v>2010</v>
      </c>
      <c r="C2175" t="s">
        <v>23</v>
      </c>
      <c r="D2175">
        <v>0</v>
      </c>
      <c r="E2175">
        <v>10.87</v>
      </c>
      <c r="F2175">
        <v>0</v>
      </c>
      <c r="G2175">
        <v>97</v>
      </c>
      <c r="H2175">
        <v>0</v>
      </c>
      <c r="I2175">
        <v>43.8</v>
      </c>
      <c r="J2175">
        <v>0</v>
      </c>
      <c r="K2175">
        <v>97</v>
      </c>
      <c r="L2175">
        <v>8.1</v>
      </c>
      <c r="M2175">
        <v>97</v>
      </c>
      <c r="N2175">
        <v>0.1</v>
      </c>
      <c r="O2175">
        <v>7483.1580000000004</v>
      </c>
      <c r="P2175">
        <v>12753375</v>
      </c>
      <c r="Q2175">
        <v>4.3</v>
      </c>
      <c r="R2175">
        <v>4.3</v>
      </c>
      <c r="S2175">
        <v>0.72399999999999998</v>
      </c>
      <c r="T2175">
        <v>12.8</v>
      </c>
    </row>
    <row r="2176" spans="1:20" x14ac:dyDescent="0.2">
      <c r="A2176" t="s">
        <v>167</v>
      </c>
      <c r="B2176">
        <v>2009</v>
      </c>
      <c r="C2176" t="s">
        <v>23</v>
      </c>
      <c r="D2176">
        <v>0</v>
      </c>
      <c r="E2176">
        <v>11.09</v>
      </c>
      <c r="F2176">
        <v>0</v>
      </c>
      <c r="G2176">
        <v>95</v>
      </c>
      <c r="H2176">
        <v>0</v>
      </c>
      <c r="I2176">
        <v>43</v>
      </c>
      <c r="J2176">
        <v>0</v>
      </c>
      <c r="K2176">
        <v>95</v>
      </c>
      <c r="L2176">
        <v>8.1199999999999992</v>
      </c>
      <c r="M2176">
        <v>95</v>
      </c>
      <c r="N2176">
        <v>0.1</v>
      </c>
      <c r="O2176">
        <v>7483.1580000000004</v>
      </c>
      <c r="P2176">
        <v>12753375</v>
      </c>
      <c r="Q2176">
        <v>4.3</v>
      </c>
      <c r="R2176">
        <v>4.4000000000000004</v>
      </c>
      <c r="S2176">
        <v>0.71699999999999997</v>
      </c>
      <c r="T2176">
        <v>12.7</v>
      </c>
    </row>
    <row r="2177" spans="1:20" x14ac:dyDescent="0.2">
      <c r="A2177" t="s">
        <v>167</v>
      </c>
      <c r="B2177">
        <v>2008</v>
      </c>
      <c r="C2177" t="s">
        <v>23</v>
      </c>
      <c r="D2177">
        <v>0</v>
      </c>
      <c r="E2177">
        <v>12.09</v>
      </c>
      <c r="F2177">
        <v>0</v>
      </c>
      <c r="G2177">
        <v>96</v>
      </c>
      <c r="H2177">
        <v>0</v>
      </c>
      <c r="I2177">
        <v>42.2</v>
      </c>
      <c r="J2177">
        <v>0</v>
      </c>
      <c r="K2177">
        <v>96</v>
      </c>
      <c r="L2177">
        <v>7.43</v>
      </c>
      <c r="M2177">
        <v>96</v>
      </c>
      <c r="N2177">
        <v>0.1</v>
      </c>
      <c r="O2177">
        <v>7483.1580000000004</v>
      </c>
      <c r="P2177">
        <v>12753375</v>
      </c>
      <c r="Q2177">
        <v>4.3</v>
      </c>
      <c r="R2177">
        <v>4.4000000000000004</v>
      </c>
      <c r="S2177">
        <v>0.71</v>
      </c>
      <c r="T2177">
        <v>12.6</v>
      </c>
    </row>
    <row r="2178" spans="1:20" x14ac:dyDescent="0.2">
      <c r="A2178" t="s">
        <v>167</v>
      </c>
      <c r="B2178">
        <v>2007</v>
      </c>
      <c r="C2178" t="s">
        <v>23</v>
      </c>
      <c r="D2178">
        <v>0</v>
      </c>
      <c r="E2178">
        <v>12.68</v>
      </c>
      <c r="F2178">
        <v>0</v>
      </c>
      <c r="G2178">
        <v>99</v>
      </c>
      <c r="H2178">
        <v>0</v>
      </c>
      <c r="I2178">
        <v>41.3</v>
      </c>
      <c r="J2178">
        <v>0</v>
      </c>
      <c r="K2178">
        <v>99</v>
      </c>
      <c r="L2178">
        <v>6.81</v>
      </c>
      <c r="M2178">
        <v>99</v>
      </c>
      <c r="N2178">
        <v>0.1</v>
      </c>
      <c r="O2178">
        <v>7483.1580000000004</v>
      </c>
      <c r="P2178">
        <v>12753375</v>
      </c>
      <c r="Q2178">
        <v>4.3</v>
      </c>
      <c r="R2178">
        <v>4.4000000000000004</v>
      </c>
      <c r="S2178">
        <v>0.70699999999999996</v>
      </c>
      <c r="T2178">
        <v>12.8</v>
      </c>
    </row>
    <row r="2179" spans="1:20" x14ac:dyDescent="0.2">
      <c r="A2179" t="s">
        <v>167</v>
      </c>
      <c r="B2179">
        <v>2006</v>
      </c>
      <c r="C2179" t="s">
        <v>23</v>
      </c>
      <c r="D2179">
        <v>0</v>
      </c>
      <c r="E2179">
        <v>13.45</v>
      </c>
      <c r="F2179">
        <v>0</v>
      </c>
      <c r="G2179">
        <v>85</v>
      </c>
      <c r="H2179">
        <v>0</v>
      </c>
      <c r="I2179">
        <v>4.4000000000000004</v>
      </c>
      <c r="J2179">
        <v>0</v>
      </c>
      <c r="K2179">
        <v>85</v>
      </c>
      <c r="L2179">
        <v>6.37</v>
      </c>
      <c r="M2179">
        <v>85</v>
      </c>
      <c r="N2179">
        <v>0.1</v>
      </c>
      <c r="O2179">
        <v>7483.1580000000004</v>
      </c>
      <c r="P2179">
        <v>12753375</v>
      </c>
      <c r="Q2179">
        <v>4.3</v>
      </c>
      <c r="R2179">
        <v>4.4000000000000004</v>
      </c>
      <c r="S2179">
        <v>0.69399999999999995</v>
      </c>
      <c r="T2179">
        <v>12.4</v>
      </c>
    </row>
    <row r="2180" spans="1:20" x14ac:dyDescent="0.2">
      <c r="A2180" t="s">
        <v>167</v>
      </c>
      <c r="B2180">
        <v>2005</v>
      </c>
      <c r="C2180" t="s">
        <v>23</v>
      </c>
      <c r="D2180">
        <v>0</v>
      </c>
      <c r="E2180">
        <v>12.32</v>
      </c>
      <c r="F2180">
        <v>0</v>
      </c>
      <c r="G2180">
        <v>95</v>
      </c>
      <c r="H2180">
        <v>0</v>
      </c>
      <c r="I2180">
        <v>39.6</v>
      </c>
      <c r="J2180">
        <v>0</v>
      </c>
      <c r="K2180">
        <v>95</v>
      </c>
      <c r="L2180">
        <v>6.25</v>
      </c>
      <c r="M2180">
        <v>95</v>
      </c>
      <c r="N2180">
        <v>0.2</v>
      </c>
      <c r="O2180">
        <v>7483.1580000000004</v>
      </c>
      <c r="P2180">
        <v>12753375</v>
      </c>
      <c r="Q2180">
        <v>4.4000000000000004</v>
      </c>
      <c r="R2180">
        <v>4.4000000000000004</v>
      </c>
      <c r="S2180">
        <v>0.68899999999999995</v>
      </c>
      <c r="T2180">
        <v>12.2</v>
      </c>
    </row>
    <row r="2181" spans="1:20" x14ac:dyDescent="0.2">
      <c r="A2181" t="s">
        <v>167</v>
      </c>
      <c r="B2181">
        <v>2004</v>
      </c>
      <c r="C2181" t="s">
        <v>23</v>
      </c>
      <c r="D2181">
        <v>0</v>
      </c>
      <c r="E2181">
        <v>11.93</v>
      </c>
      <c r="F2181">
        <v>0</v>
      </c>
      <c r="G2181">
        <v>91</v>
      </c>
      <c r="H2181">
        <v>0</v>
      </c>
      <c r="I2181">
        <v>39</v>
      </c>
      <c r="J2181">
        <v>0</v>
      </c>
      <c r="K2181">
        <v>91</v>
      </c>
      <c r="L2181">
        <v>6.2</v>
      </c>
      <c r="M2181">
        <v>91</v>
      </c>
      <c r="N2181">
        <v>0.2</v>
      </c>
      <c r="O2181">
        <v>7483.1580000000004</v>
      </c>
      <c r="P2181">
        <v>12753375</v>
      </c>
      <c r="Q2181">
        <v>4.4000000000000004</v>
      </c>
      <c r="R2181">
        <v>4.4000000000000004</v>
      </c>
      <c r="S2181">
        <v>0.68600000000000005</v>
      </c>
      <c r="T2181">
        <v>12.3</v>
      </c>
    </row>
    <row r="2182" spans="1:20" x14ac:dyDescent="0.2">
      <c r="A2182" t="s">
        <v>167</v>
      </c>
      <c r="B2182">
        <v>2003</v>
      </c>
      <c r="C2182" t="s">
        <v>23</v>
      </c>
      <c r="D2182">
        <v>0</v>
      </c>
      <c r="E2182">
        <v>12.55</v>
      </c>
      <c r="F2182">
        <v>0</v>
      </c>
      <c r="G2182">
        <v>84</v>
      </c>
      <c r="H2182">
        <v>0</v>
      </c>
      <c r="I2182">
        <v>38.4</v>
      </c>
      <c r="J2182">
        <v>0</v>
      </c>
      <c r="K2182">
        <v>91</v>
      </c>
      <c r="L2182">
        <v>6.1</v>
      </c>
      <c r="M2182">
        <v>9</v>
      </c>
      <c r="N2182">
        <v>0.2</v>
      </c>
      <c r="O2182">
        <v>7483.1580000000004</v>
      </c>
      <c r="P2182">
        <v>12753375</v>
      </c>
      <c r="Q2182">
        <v>4.4000000000000004</v>
      </c>
      <c r="R2182">
        <v>4.4000000000000004</v>
      </c>
      <c r="S2182">
        <v>0.68400000000000005</v>
      </c>
      <c r="T2182">
        <v>12.4</v>
      </c>
    </row>
    <row r="2183" spans="1:20" x14ac:dyDescent="0.2">
      <c r="A2183" t="s">
        <v>167</v>
      </c>
      <c r="B2183">
        <v>2002</v>
      </c>
      <c r="C2183" t="s">
        <v>23</v>
      </c>
      <c r="D2183">
        <v>0</v>
      </c>
      <c r="E2183">
        <v>11.85</v>
      </c>
      <c r="F2183">
        <v>0</v>
      </c>
      <c r="G2183">
        <v>14</v>
      </c>
      <c r="H2183">
        <v>0</v>
      </c>
      <c r="I2183">
        <v>37.9</v>
      </c>
      <c r="J2183">
        <v>0</v>
      </c>
      <c r="K2183">
        <v>9</v>
      </c>
      <c r="L2183">
        <v>6.33</v>
      </c>
      <c r="M2183">
        <v>74</v>
      </c>
      <c r="N2183">
        <v>0.1</v>
      </c>
      <c r="O2183">
        <v>7483.1580000000004</v>
      </c>
      <c r="P2183">
        <v>12753375</v>
      </c>
      <c r="Q2183">
        <v>4.4000000000000004</v>
      </c>
      <c r="R2183">
        <v>4.5</v>
      </c>
      <c r="S2183">
        <v>0.68100000000000005</v>
      </c>
      <c r="T2183">
        <v>12.5</v>
      </c>
    </row>
    <row r="2184" spans="1:20" x14ac:dyDescent="0.2">
      <c r="A2184" t="s">
        <v>167</v>
      </c>
      <c r="B2184">
        <v>2001</v>
      </c>
      <c r="C2184" t="s">
        <v>23</v>
      </c>
      <c r="D2184">
        <v>0</v>
      </c>
      <c r="E2184">
        <v>12.03</v>
      </c>
      <c r="F2184">
        <v>0</v>
      </c>
      <c r="G2184">
        <v>80.94</v>
      </c>
      <c r="H2184">
        <v>0</v>
      </c>
      <c r="I2184">
        <v>37.299999999999997</v>
      </c>
      <c r="J2184">
        <v>0</v>
      </c>
      <c r="K2184">
        <v>99</v>
      </c>
      <c r="L2184">
        <v>6.1</v>
      </c>
      <c r="M2184">
        <v>99</v>
      </c>
      <c r="N2184">
        <v>0.3</v>
      </c>
      <c r="O2184">
        <v>7483.1580000000004</v>
      </c>
      <c r="P2184">
        <v>12753375</v>
      </c>
      <c r="Q2184">
        <v>4.5</v>
      </c>
      <c r="R2184">
        <v>4.5</v>
      </c>
      <c r="S2184">
        <v>0.68400000000000005</v>
      </c>
      <c r="T2184">
        <v>12.6</v>
      </c>
    </row>
    <row r="2185" spans="1:20" x14ac:dyDescent="0.2">
      <c r="A2185" t="s">
        <v>167</v>
      </c>
      <c r="B2185">
        <v>2000</v>
      </c>
      <c r="C2185" t="s">
        <v>23</v>
      </c>
      <c r="D2185">
        <v>0</v>
      </c>
      <c r="E2185">
        <v>11.69</v>
      </c>
      <c r="F2185">
        <v>0</v>
      </c>
      <c r="G2185">
        <v>80.94</v>
      </c>
      <c r="H2185">
        <v>0</v>
      </c>
      <c r="I2185">
        <v>36.799999999999997</v>
      </c>
      <c r="J2185">
        <v>0</v>
      </c>
      <c r="K2185">
        <v>7</v>
      </c>
      <c r="L2185">
        <v>5.53</v>
      </c>
      <c r="M2185">
        <v>7</v>
      </c>
      <c r="N2185">
        <v>0.4</v>
      </c>
      <c r="O2185">
        <v>7483.1580000000004</v>
      </c>
      <c r="P2185">
        <v>12753375</v>
      </c>
      <c r="Q2185">
        <v>4.5</v>
      </c>
      <c r="R2185">
        <v>4.5</v>
      </c>
      <c r="S2185">
        <v>0</v>
      </c>
      <c r="T2185">
        <v>12.8</v>
      </c>
    </row>
    <row r="2186" spans="1:20" x14ac:dyDescent="0.2">
      <c r="A2186" t="s">
        <v>168</v>
      </c>
      <c r="B2186">
        <v>2015</v>
      </c>
      <c r="C2186" t="s">
        <v>23</v>
      </c>
      <c r="D2186">
        <v>0</v>
      </c>
      <c r="E2186">
        <v>4.5999999999999996</v>
      </c>
      <c r="F2186">
        <v>0</v>
      </c>
      <c r="G2186">
        <v>98</v>
      </c>
      <c r="H2186">
        <v>0</v>
      </c>
      <c r="I2186">
        <v>54.1</v>
      </c>
      <c r="J2186">
        <v>0</v>
      </c>
      <c r="K2186">
        <v>97</v>
      </c>
      <c r="L2186">
        <v>5.93</v>
      </c>
      <c r="M2186">
        <v>98</v>
      </c>
      <c r="N2186">
        <v>0.1</v>
      </c>
      <c r="O2186">
        <v>7483.1580000000004</v>
      </c>
      <c r="P2186">
        <v>12753375</v>
      </c>
      <c r="Q2186">
        <v>3.5</v>
      </c>
      <c r="R2186">
        <v>3.4</v>
      </c>
      <c r="S2186">
        <v>0.72</v>
      </c>
      <c r="T2186">
        <v>13.3</v>
      </c>
    </row>
    <row r="2187" spans="1:20" x14ac:dyDescent="0.2">
      <c r="A2187" t="s">
        <v>168</v>
      </c>
      <c r="B2187">
        <v>2014</v>
      </c>
      <c r="C2187" t="s">
        <v>23</v>
      </c>
      <c r="D2187">
        <v>0</v>
      </c>
      <c r="E2187">
        <v>7.01</v>
      </c>
      <c r="F2187">
        <v>0</v>
      </c>
      <c r="G2187">
        <v>98</v>
      </c>
      <c r="H2187">
        <v>0</v>
      </c>
      <c r="I2187">
        <v>53.1</v>
      </c>
      <c r="J2187">
        <v>0</v>
      </c>
      <c r="K2187">
        <v>97</v>
      </c>
      <c r="L2187">
        <v>8.6300000000000008</v>
      </c>
      <c r="M2187">
        <v>98</v>
      </c>
      <c r="N2187">
        <v>0.1</v>
      </c>
      <c r="O2187">
        <v>7483.1580000000004</v>
      </c>
      <c r="P2187">
        <v>12753375</v>
      </c>
      <c r="Q2187">
        <v>3.5</v>
      </c>
      <c r="R2187">
        <v>3.4</v>
      </c>
      <c r="S2187">
        <v>0.72</v>
      </c>
      <c r="T2187">
        <v>13.3</v>
      </c>
    </row>
    <row r="2188" spans="1:20" x14ac:dyDescent="0.2">
      <c r="A2188" t="s">
        <v>168</v>
      </c>
      <c r="B2188">
        <v>2013</v>
      </c>
      <c r="C2188" t="s">
        <v>23</v>
      </c>
      <c r="D2188">
        <v>0</v>
      </c>
      <c r="E2188">
        <v>7.07</v>
      </c>
      <c r="F2188">
        <v>0</v>
      </c>
      <c r="G2188">
        <v>97</v>
      </c>
      <c r="H2188">
        <v>0</v>
      </c>
      <c r="I2188">
        <v>52.2</v>
      </c>
      <c r="J2188">
        <v>0</v>
      </c>
      <c r="K2188">
        <v>97</v>
      </c>
      <c r="L2188">
        <v>5.21</v>
      </c>
      <c r="M2188">
        <v>97</v>
      </c>
      <c r="N2188">
        <v>0.1</v>
      </c>
      <c r="O2188">
        <v>7483.1580000000004</v>
      </c>
      <c r="P2188">
        <v>12753375</v>
      </c>
      <c r="Q2188">
        <v>3.5</v>
      </c>
      <c r="R2188">
        <v>3.4</v>
      </c>
      <c r="S2188">
        <v>0.71699999999999997</v>
      </c>
      <c r="T2188">
        <v>13.3</v>
      </c>
    </row>
    <row r="2189" spans="1:20" x14ac:dyDescent="0.2">
      <c r="A2189" t="s">
        <v>168</v>
      </c>
      <c r="B2189">
        <v>2012</v>
      </c>
      <c r="C2189" t="s">
        <v>23</v>
      </c>
      <c r="D2189">
        <v>0</v>
      </c>
      <c r="E2189">
        <v>6.93</v>
      </c>
      <c r="F2189">
        <v>0</v>
      </c>
      <c r="G2189">
        <v>96</v>
      </c>
      <c r="H2189">
        <v>0</v>
      </c>
      <c r="I2189">
        <v>51.2</v>
      </c>
      <c r="J2189">
        <v>0</v>
      </c>
      <c r="K2189">
        <v>96</v>
      </c>
      <c r="L2189">
        <v>8.48</v>
      </c>
      <c r="M2189">
        <v>96</v>
      </c>
      <c r="N2189">
        <v>0.1</v>
      </c>
      <c r="O2189">
        <v>7483.1580000000004</v>
      </c>
      <c r="P2189">
        <v>12753375</v>
      </c>
      <c r="Q2189">
        <v>3.5</v>
      </c>
      <c r="R2189">
        <v>3.5</v>
      </c>
      <c r="S2189">
        <v>0.71299999999999997</v>
      </c>
      <c r="T2189">
        <v>13.3</v>
      </c>
    </row>
    <row r="2190" spans="1:20" x14ac:dyDescent="0.2">
      <c r="A2190" t="s">
        <v>168</v>
      </c>
      <c r="B2190">
        <v>2011</v>
      </c>
      <c r="C2190" t="s">
        <v>23</v>
      </c>
      <c r="D2190">
        <v>0</v>
      </c>
      <c r="E2190">
        <v>7.02</v>
      </c>
      <c r="F2190">
        <v>0</v>
      </c>
      <c r="G2190">
        <v>96</v>
      </c>
      <c r="H2190">
        <v>0</v>
      </c>
      <c r="I2190">
        <v>5.3</v>
      </c>
      <c r="J2190">
        <v>0</v>
      </c>
      <c r="K2190">
        <v>96</v>
      </c>
      <c r="L2190">
        <v>4.99</v>
      </c>
      <c r="M2190">
        <v>96</v>
      </c>
      <c r="N2190">
        <v>0.1</v>
      </c>
      <c r="O2190">
        <v>7483.1580000000004</v>
      </c>
      <c r="P2190">
        <v>12753375</v>
      </c>
      <c r="Q2190">
        <v>3.5</v>
      </c>
      <c r="R2190">
        <v>3.5</v>
      </c>
      <c r="S2190">
        <v>0.71199999999999997</v>
      </c>
      <c r="T2190">
        <v>13.3</v>
      </c>
    </row>
    <row r="2191" spans="1:20" x14ac:dyDescent="0.2">
      <c r="A2191" t="s">
        <v>168</v>
      </c>
      <c r="B2191">
        <v>2010</v>
      </c>
      <c r="C2191" t="s">
        <v>23</v>
      </c>
      <c r="D2191">
        <v>0</v>
      </c>
      <c r="E2191">
        <v>7</v>
      </c>
      <c r="F2191">
        <v>0</v>
      </c>
      <c r="G2191">
        <v>99</v>
      </c>
      <c r="H2191">
        <v>0</v>
      </c>
      <c r="I2191">
        <v>49.3</v>
      </c>
      <c r="J2191">
        <v>0</v>
      </c>
      <c r="K2191">
        <v>99</v>
      </c>
      <c r="L2191">
        <v>4.71</v>
      </c>
      <c r="M2191">
        <v>99</v>
      </c>
      <c r="N2191">
        <v>0.1</v>
      </c>
      <c r="O2191">
        <v>7483.1580000000004</v>
      </c>
      <c r="P2191">
        <v>12753375</v>
      </c>
      <c r="Q2191">
        <v>3.5</v>
      </c>
      <c r="R2191">
        <v>3.5</v>
      </c>
      <c r="S2191">
        <v>0.71099999999999997</v>
      </c>
      <c r="T2191">
        <v>13.3</v>
      </c>
    </row>
    <row r="2192" spans="1:20" x14ac:dyDescent="0.2">
      <c r="A2192" t="s">
        <v>168</v>
      </c>
      <c r="B2192">
        <v>2009</v>
      </c>
      <c r="C2192" t="s">
        <v>23</v>
      </c>
      <c r="D2192">
        <v>0</v>
      </c>
      <c r="E2192">
        <v>6.85</v>
      </c>
      <c r="F2192">
        <v>0</v>
      </c>
      <c r="G2192">
        <v>99</v>
      </c>
      <c r="H2192">
        <v>0</v>
      </c>
      <c r="I2192">
        <v>48.4</v>
      </c>
      <c r="J2192">
        <v>0</v>
      </c>
      <c r="K2192">
        <v>99</v>
      </c>
      <c r="L2192">
        <v>5.13</v>
      </c>
      <c r="M2192">
        <v>99</v>
      </c>
      <c r="N2192">
        <v>0.2</v>
      </c>
      <c r="O2192">
        <v>7483.1580000000004</v>
      </c>
      <c r="P2192">
        <v>12753375</v>
      </c>
      <c r="Q2192">
        <v>3.6</v>
      </c>
      <c r="R2192">
        <v>3.5</v>
      </c>
      <c r="S2192">
        <v>0.70899999999999996</v>
      </c>
      <c r="T2192">
        <v>13.3</v>
      </c>
    </row>
    <row r="2193" spans="1:20" x14ac:dyDescent="0.2">
      <c r="A2193" t="s">
        <v>168</v>
      </c>
      <c r="B2193">
        <v>2008</v>
      </c>
      <c r="C2193" t="s">
        <v>23</v>
      </c>
      <c r="D2193">
        <v>0</v>
      </c>
      <c r="E2193">
        <v>6.92</v>
      </c>
      <c r="F2193">
        <v>0</v>
      </c>
      <c r="G2193">
        <v>99</v>
      </c>
      <c r="H2193">
        <v>0</v>
      </c>
      <c r="I2193">
        <v>47.5</v>
      </c>
      <c r="J2193">
        <v>0</v>
      </c>
      <c r="K2193">
        <v>99</v>
      </c>
      <c r="L2193">
        <v>4.7</v>
      </c>
      <c r="M2193">
        <v>99</v>
      </c>
      <c r="N2193">
        <v>0.3</v>
      </c>
      <c r="O2193">
        <v>7483.1580000000004</v>
      </c>
      <c r="P2193">
        <v>12753375</v>
      </c>
      <c r="Q2193">
        <v>3.6</v>
      </c>
      <c r="R2193">
        <v>3.6</v>
      </c>
      <c r="S2193">
        <v>0.70399999999999996</v>
      </c>
      <c r="T2193">
        <v>13.3</v>
      </c>
    </row>
    <row r="2194" spans="1:20" x14ac:dyDescent="0.2">
      <c r="A2194" t="s">
        <v>168</v>
      </c>
      <c r="B2194">
        <v>2007</v>
      </c>
      <c r="C2194" t="s">
        <v>23</v>
      </c>
      <c r="D2194">
        <v>0</v>
      </c>
      <c r="E2194">
        <v>5.89</v>
      </c>
      <c r="F2194">
        <v>0</v>
      </c>
      <c r="G2194">
        <v>99</v>
      </c>
      <c r="H2194">
        <v>0</v>
      </c>
      <c r="I2194">
        <v>46.6</v>
      </c>
      <c r="J2194">
        <v>0</v>
      </c>
      <c r="K2194">
        <v>99</v>
      </c>
      <c r="L2194">
        <v>3.92</v>
      </c>
      <c r="M2194">
        <v>99</v>
      </c>
      <c r="N2194">
        <v>0.3</v>
      </c>
      <c r="O2194">
        <v>7483.1580000000004</v>
      </c>
      <c r="P2194">
        <v>12753375</v>
      </c>
      <c r="Q2194">
        <v>3.6</v>
      </c>
      <c r="R2194">
        <v>3.6</v>
      </c>
      <c r="S2194">
        <v>0.70199999999999996</v>
      </c>
      <c r="T2194">
        <v>13.3</v>
      </c>
    </row>
    <row r="2195" spans="1:20" x14ac:dyDescent="0.2">
      <c r="A2195" t="s">
        <v>168</v>
      </c>
      <c r="B2195">
        <v>2006</v>
      </c>
      <c r="C2195" t="s">
        <v>23</v>
      </c>
      <c r="D2195">
        <v>0</v>
      </c>
      <c r="E2195">
        <v>5.93</v>
      </c>
      <c r="F2195">
        <v>0</v>
      </c>
      <c r="G2195">
        <v>99</v>
      </c>
      <c r="H2195">
        <v>0</v>
      </c>
      <c r="I2195">
        <v>45.7</v>
      </c>
      <c r="J2195">
        <v>0</v>
      </c>
      <c r="K2195">
        <v>99</v>
      </c>
      <c r="L2195">
        <v>3.88</v>
      </c>
      <c r="M2195">
        <v>99</v>
      </c>
      <c r="N2195">
        <v>0.3</v>
      </c>
      <c r="O2195">
        <v>7483.1580000000004</v>
      </c>
      <c r="P2195">
        <v>12753375</v>
      </c>
      <c r="Q2195">
        <v>3.7</v>
      </c>
      <c r="R2195">
        <v>3.6</v>
      </c>
      <c r="S2195">
        <v>0.69499999999999995</v>
      </c>
      <c r="T2195">
        <v>13.3</v>
      </c>
    </row>
    <row r="2196" spans="1:20" x14ac:dyDescent="0.2">
      <c r="A2196" t="s">
        <v>168</v>
      </c>
      <c r="B2196">
        <v>2005</v>
      </c>
      <c r="C2196" t="s">
        <v>23</v>
      </c>
      <c r="D2196">
        <v>0</v>
      </c>
      <c r="E2196">
        <v>6.04</v>
      </c>
      <c r="F2196">
        <v>0</v>
      </c>
      <c r="G2196">
        <v>99</v>
      </c>
      <c r="H2196">
        <v>0</v>
      </c>
      <c r="I2196">
        <v>44.7</v>
      </c>
      <c r="J2196">
        <v>0</v>
      </c>
      <c r="K2196">
        <v>93</v>
      </c>
      <c r="L2196">
        <v>3.66</v>
      </c>
      <c r="M2196">
        <v>99</v>
      </c>
      <c r="N2196">
        <v>0.2</v>
      </c>
      <c r="O2196">
        <v>7483.1580000000004</v>
      </c>
      <c r="P2196">
        <v>12753375</v>
      </c>
      <c r="Q2196">
        <v>3.7</v>
      </c>
      <c r="R2196">
        <v>3.7</v>
      </c>
      <c r="S2196">
        <v>0.69199999999999995</v>
      </c>
      <c r="T2196">
        <v>13.3</v>
      </c>
    </row>
    <row r="2197" spans="1:20" x14ac:dyDescent="0.2">
      <c r="A2197" t="s">
        <v>168</v>
      </c>
      <c r="B2197">
        <v>2004</v>
      </c>
      <c r="C2197" t="s">
        <v>23</v>
      </c>
      <c r="D2197">
        <v>0</v>
      </c>
      <c r="E2197">
        <v>5.42</v>
      </c>
      <c r="F2197">
        <v>0</v>
      </c>
      <c r="G2197">
        <v>99</v>
      </c>
      <c r="H2197">
        <v>0</v>
      </c>
      <c r="I2197">
        <v>43.8</v>
      </c>
      <c r="J2197">
        <v>0</v>
      </c>
      <c r="K2197">
        <v>99</v>
      </c>
      <c r="L2197">
        <v>3.72</v>
      </c>
      <c r="M2197">
        <v>99</v>
      </c>
      <c r="N2197">
        <v>0.4</v>
      </c>
      <c r="O2197">
        <v>7483.1580000000004</v>
      </c>
      <c r="P2197">
        <v>12753375</v>
      </c>
      <c r="Q2197">
        <v>3.8</v>
      </c>
      <c r="R2197">
        <v>3.7</v>
      </c>
      <c r="S2197">
        <v>0.68899999999999995</v>
      </c>
      <c r="T2197">
        <v>13.2</v>
      </c>
    </row>
    <row r="2198" spans="1:20" x14ac:dyDescent="0.2">
      <c r="A2198" t="s">
        <v>168</v>
      </c>
      <c r="B2198">
        <v>2003</v>
      </c>
      <c r="C2198" t="s">
        <v>23</v>
      </c>
      <c r="D2198">
        <v>0</v>
      </c>
      <c r="E2198">
        <v>5.0999999999999996</v>
      </c>
      <c r="F2198">
        <v>0</v>
      </c>
      <c r="G2198">
        <v>31</v>
      </c>
      <c r="H2198">
        <v>0</v>
      </c>
      <c r="I2198">
        <v>42.9</v>
      </c>
      <c r="J2198">
        <v>0</v>
      </c>
      <c r="K2198">
        <v>99</v>
      </c>
      <c r="L2198">
        <v>3.91</v>
      </c>
      <c r="M2198">
        <v>99</v>
      </c>
      <c r="N2198">
        <v>0.4</v>
      </c>
      <c r="O2198">
        <v>7483.1580000000004</v>
      </c>
      <c r="P2198">
        <v>12753375</v>
      </c>
      <c r="Q2198">
        <v>3.8</v>
      </c>
      <c r="R2198">
        <v>3.8</v>
      </c>
      <c r="S2198">
        <v>0.68200000000000005</v>
      </c>
      <c r="T2198">
        <v>13</v>
      </c>
    </row>
    <row r="2199" spans="1:20" x14ac:dyDescent="0.2">
      <c r="A2199" t="s">
        <v>168</v>
      </c>
      <c r="B2199">
        <v>2002</v>
      </c>
      <c r="C2199" t="s">
        <v>23</v>
      </c>
      <c r="D2199">
        <v>0</v>
      </c>
      <c r="E2199">
        <v>4.9400000000000004</v>
      </c>
      <c r="F2199">
        <v>0</v>
      </c>
      <c r="G2199">
        <v>80.94</v>
      </c>
      <c r="H2199">
        <v>0</v>
      </c>
      <c r="I2199">
        <v>42</v>
      </c>
      <c r="J2199">
        <v>0</v>
      </c>
      <c r="K2199">
        <v>99</v>
      </c>
      <c r="L2199">
        <v>3.93</v>
      </c>
      <c r="M2199">
        <v>99</v>
      </c>
      <c r="N2199">
        <v>0.4</v>
      </c>
      <c r="O2199">
        <v>7483.1580000000004</v>
      </c>
      <c r="P2199">
        <v>12753375</v>
      </c>
      <c r="Q2199">
        <v>3.9</v>
      </c>
      <c r="R2199">
        <v>3.8</v>
      </c>
      <c r="S2199">
        <v>0.67700000000000005</v>
      </c>
      <c r="T2199">
        <v>12.9</v>
      </c>
    </row>
    <row r="2200" spans="1:20" x14ac:dyDescent="0.2">
      <c r="A2200" t="s">
        <v>168</v>
      </c>
      <c r="B2200">
        <v>2001</v>
      </c>
      <c r="C2200" t="s">
        <v>23</v>
      </c>
      <c r="D2200">
        <v>0</v>
      </c>
      <c r="E2200">
        <v>4.7300000000000004</v>
      </c>
      <c r="F2200">
        <v>0</v>
      </c>
      <c r="G2200">
        <v>80.94</v>
      </c>
      <c r="H2200">
        <v>0</v>
      </c>
      <c r="I2200">
        <v>41</v>
      </c>
      <c r="J2200">
        <v>0</v>
      </c>
      <c r="K2200">
        <v>99</v>
      </c>
      <c r="L2200">
        <v>3.64</v>
      </c>
      <c r="M2200">
        <v>99</v>
      </c>
      <c r="N2200">
        <v>0.7</v>
      </c>
      <c r="O2200">
        <v>7483.1580000000004</v>
      </c>
      <c r="P2200">
        <v>12753375</v>
      </c>
      <c r="Q2200">
        <v>3.9</v>
      </c>
      <c r="R2200">
        <v>3.9</v>
      </c>
      <c r="S2200">
        <v>0.67300000000000004</v>
      </c>
      <c r="T2200">
        <v>12.8</v>
      </c>
    </row>
    <row r="2201" spans="1:20" x14ac:dyDescent="0.2">
      <c r="A2201" t="s">
        <v>168</v>
      </c>
      <c r="B2201">
        <v>2000</v>
      </c>
      <c r="C2201" t="s">
        <v>23</v>
      </c>
      <c r="D2201">
        <v>0</v>
      </c>
      <c r="E2201">
        <v>4.8</v>
      </c>
      <c r="F2201">
        <v>0</v>
      </c>
      <c r="G2201">
        <v>80.94</v>
      </c>
      <c r="H2201">
        <v>0</v>
      </c>
      <c r="I2201">
        <v>4.0999999999999996</v>
      </c>
      <c r="J2201">
        <v>0</v>
      </c>
      <c r="K2201">
        <v>99</v>
      </c>
      <c r="L2201">
        <v>3.73</v>
      </c>
      <c r="M2201">
        <v>98</v>
      </c>
      <c r="N2201">
        <v>0.7</v>
      </c>
      <c r="O2201">
        <v>7483.1580000000004</v>
      </c>
      <c r="P2201">
        <v>12753375</v>
      </c>
      <c r="Q2201">
        <v>4</v>
      </c>
      <c r="R2201">
        <v>3.9</v>
      </c>
      <c r="S2201">
        <v>0</v>
      </c>
      <c r="T2201">
        <v>12.7</v>
      </c>
    </row>
    <row r="2202" spans="1:20" x14ac:dyDescent="0.2">
      <c r="A2202" t="s">
        <v>169</v>
      </c>
      <c r="B2202">
        <v>2015</v>
      </c>
      <c r="C2202" t="s">
        <v>23</v>
      </c>
      <c r="D2202">
        <v>0</v>
      </c>
      <c r="E2202">
        <v>4.5999999999999996</v>
      </c>
      <c r="F2202">
        <v>0</v>
      </c>
      <c r="G2202">
        <v>59</v>
      </c>
      <c r="H2202">
        <v>0</v>
      </c>
      <c r="I2202">
        <v>74.7</v>
      </c>
      <c r="J2202">
        <v>0</v>
      </c>
      <c r="K2202">
        <v>61</v>
      </c>
      <c r="L2202">
        <v>5.93</v>
      </c>
      <c r="M2202">
        <v>66</v>
      </c>
      <c r="N2202">
        <v>0.1</v>
      </c>
      <c r="O2202">
        <v>4149.3634439999996</v>
      </c>
      <c r="P2202">
        <v>193759</v>
      </c>
      <c r="Q2202">
        <v>0.2</v>
      </c>
      <c r="R2202">
        <v>0.1</v>
      </c>
      <c r="S2202">
        <v>0.70199999999999996</v>
      </c>
      <c r="T2202">
        <v>12.9</v>
      </c>
    </row>
    <row r="2203" spans="1:20" x14ac:dyDescent="0.2">
      <c r="A2203" t="s">
        <v>169</v>
      </c>
      <c r="B2203">
        <v>2014</v>
      </c>
      <c r="C2203" t="s">
        <v>23</v>
      </c>
      <c r="D2203">
        <v>0</v>
      </c>
      <c r="E2203">
        <v>0.01</v>
      </c>
      <c r="F2203">
        <v>660.27779229999999</v>
      </c>
      <c r="G2203">
        <v>56</v>
      </c>
      <c r="H2203">
        <v>0</v>
      </c>
      <c r="I2203">
        <v>74.3</v>
      </c>
      <c r="J2203">
        <v>0</v>
      </c>
      <c r="K2203">
        <v>58</v>
      </c>
      <c r="L2203">
        <v>7.22</v>
      </c>
      <c r="M2203">
        <v>63</v>
      </c>
      <c r="N2203">
        <v>0.1</v>
      </c>
      <c r="O2203">
        <v>4178.9733690000003</v>
      </c>
      <c r="P2203">
        <v>19229</v>
      </c>
      <c r="Q2203">
        <v>0.2</v>
      </c>
      <c r="R2203">
        <v>0.1</v>
      </c>
      <c r="S2203">
        <v>0.70099999999999996</v>
      </c>
      <c r="T2203">
        <v>12.9</v>
      </c>
    </row>
    <row r="2204" spans="1:20" x14ac:dyDescent="0.2">
      <c r="A2204" t="s">
        <v>169</v>
      </c>
      <c r="B2204">
        <v>2013</v>
      </c>
      <c r="C2204" t="s">
        <v>23</v>
      </c>
      <c r="D2204">
        <v>0</v>
      </c>
      <c r="E2204">
        <v>0.01</v>
      </c>
      <c r="F2204">
        <v>698.35227859999998</v>
      </c>
      <c r="G2204">
        <v>6</v>
      </c>
      <c r="H2204">
        <v>0</v>
      </c>
      <c r="I2204">
        <v>73.8</v>
      </c>
      <c r="J2204">
        <v>0</v>
      </c>
      <c r="K2204">
        <v>62</v>
      </c>
      <c r="L2204">
        <v>6.91</v>
      </c>
      <c r="M2204">
        <v>67</v>
      </c>
      <c r="N2204">
        <v>0.1</v>
      </c>
      <c r="O2204">
        <v>4219.6512300000004</v>
      </c>
      <c r="P2204">
        <v>19757</v>
      </c>
      <c r="Q2204">
        <v>0.2</v>
      </c>
      <c r="R2204">
        <v>0.1</v>
      </c>
      <c r="S2204">
        <v>0.7</v>
      </c>
      <c r="T2204">
        <v>12.9</v>
      </c>
    </row>
    <row r="2205" spans="1:20" x14ac:dyDescent="0.2">
      <c r="A2205" t="s">
        <v>169</v>
      </c>
      <c r="B2205">
        <v>2012</v>
      </c>
      <c r="C2205" t="s">
        <v>23</v>
      </c>
      <c r="D2205">
        <v>0</v>
      </c>
      <c r="E2205">
        <v>0.01</v>
      </c>
      <c r="F2205">
        <v>492.05522630000002</v>
      </c>
      <c r="G2205">
        <v>64</v>
      </c>
      <c r="H2205">
        <v>1</v>
      </c>
      <c r="I2205">
        <v>73.400000000000006</v>
      </c>
      <c r="J2205">
        <v>0</v>
      </c>
      <c r="K2205">
        <v>62</v>
      </c>
      <c r="L2205">
        <v>5.2</v>
      </c>
      <c r="M2205">
        <v>64</v>
      </c>
      <c r="N2205">
        <v>0.1</v>
      </c>
      <c r="O2205">
        <v>4234.554443</v>
      </c>
      <c r="P2205">
        <v>189194</v>
      </c>
      <c r="Q2205">
        <v>0.2</v>
      </c>
      <c r="R2205">
        <v>0.1</v>
      </c>
      <c r="S2205">
        <v>0.69799999999999995</v>
      </c>
      <c r="T2205">
        <v>12.9</v>
      </c>
    </row>
    <row r="2206" spans="1:20" x14ac:dyDescent="0.2">
      <c r="A2206" t="s">
        <v>169</v>
      </c>
      <c r="B2206">
        <v>2011</v>
      </c>
      <c r="C2206" t="s">
        <v>23</v>
      </c>
      <c r="D2206">
        <v>0</v>
      </c>
      <c r="E2206">
        <v>2.15</v>
      </c>
      <c r="F2206">
        <v>558.7206486</v>
      </c>
      <c r="G2206">
        <v>58</v>
      </c>
      <c r="H2206">
        <v>0</v>
      </c>
      <c r="I2206">
        <v>72.900000000000006</v>
      </c>
      <c r="J2206">
        <v>0</v>
      </c>
      <c r="K2206">
        <v>6</v>
      </c>
      <c r="L2206">
        <v>5.8</v>
      </c>
      <c r="M2206">
        <v>65</v>
      </c>
      <c r="N2206">
        <v>0.1</v>
      </c>
      <c r="O2206">
        <v>3942.9827</v>
      </c>
      <c r="P2206">
        <v>187665</v>
      </c>
      <c r="Q2206">
        <v>0.2</v>
      </c>
      <c r="R2206">
        <v>0.1</v>
      </c>
      <c r="S2206">
        <v>0.69299999999999995</v>
      </c>
      <c r="T2206">
        <v>12.9</v>
      </c>
    </row>
    <row r="2207" spans="1:20" x14ac:dyDescent="0.2">
      <c r="A2207" t="s">
        <v>169</v>
      </c>
      <c r="B2207">
        <v>2010</v>
      </c>
      <c r="C2207" t="s">
        <v>23</v>
      </c>
      <c r="D2207">
        <v>0</v>
      </c>
      <c r="E2207">
        <v>3.01</v>
      </c>
      <c r="F2207">
        <v>434.79406790000002</v>
      </c>
      <c r="G2207">
        <v>57</v>
      </c>
      <c r="H2207">
        <v>8</v>
      </c>
      <c r="I2207">
        <v>72.5</v>
      </c>
      <c r="J2207">
        <v>0</v>
      </c>
      <c r="K2207">
        <v>57</v>
      </c>
      <c r="L2207">
        <v>5.7</v>
      </c>
      <c r="M2207">
        <v>62</v>
      </c>
      <c r="N2207">
        <v>0.1</v>
      </c>
      <c r="O2207">
        <v>3453.4874340000001</v>
      </c>
      <c r="P2207">
        <v>18625</v>
      </c>
      <c r="Q2207">
        <v>0.2</v>
      </c>
      <c r="R2207">
        <v>0.2</v>
      </c>
      <c r="S2207">
        <v>0.69</v>
      </c>
      <c r="T2207">
        <v>12.9</v>
      </c>
    </row>
    <row r="2208" spans="1:20" x14ac:dyDescent="0.2">
      <c r="A2208" t="s">
        <v>169</v>
      </c>
      <c r="B2208">
        <v>2009</v>
      </c>
      <c r="C2208" t="s">
        <v>23</v>
      </c>
      <c r="D2208">
        <v>0</v>
      </c>
      <c r="E2208">
        <v>2.88</v>
      </c>
      <c r="F2208">
        <v>42.123683739999997</v>
      </c>
      <c r="G2208">
        <v>44</v>
      </c>
      <c r="H2208">
        <v>0</v>
      </c>
      <c r="I2208">
        <v>72</v>
      </c>
      <c r="J2208">
        <v>0</v>
      </c>
      <c r="K2208">
        <v>45</v>
      </c>
      <c r="L2208">
        <v>5.4</v>
      </c>
      <c r="M2208">
        <v>49</v>
      </c>
      <c r="N2208">
        <v>0.1</v>
      </c>
      <c r="O2208">
        <v>335.11283800000001</v>
      </c>
      <c r="P2208">
        <v>184826</v>
      </c>
      <c r="Q2208">
        <v>0.2</v>
      </c>
      <c r="R2208">
        <v>0.2</v>
      </c>
      <c r="S2208">
        <v>0.69099999999999995</v>
      </c>
      <c r="T2208">
        <v>12.9</v>
      </c>
    </row>
    <row r="2209" spans="1:20" x14ac:dyDescent="0.2">
      <c r="A2209" t="s">
        <v>169</v>
      </c>
      <c r="B2209">
        <v>2008</v>
      </c>
      <c r="C2209" t="s">
        <v>23</v>
      </c>
      <c r="D2209">
        <v>0</v>
      </c>
      <c r="E2209">
        <v>3.97</v>
      </c>
      <c r="F2209">
        <v>47.35260547</v>
      </c>
      <c r="G2209">
        <v>12</v>
      </c>
      <c r="H2209">
        <v>0</v>
      </c>
      <c r="I2209">
        <v>71.400000000000006</v>
      </c>
      <c r="J2209">
        <v>0</v>
      </c>
      <c r="K2209">
        <v>54</v>
      </c>
      <c r="L2209">
        <v>4.5199999999999996</v>
      </c>
      <c r="M2209">
        <v>26</v>
      </c>
      <c r="N2209">
        <v>0.1</v>
      </c>
      <c r="O2209">
        <v>359.82222999999999</v>
      </c>
      <c r="P2209">
        <v>183526</v>
      </c>
      <c r="Q2209">
        <v>0.2</v>
      </c>
      <c r="R2209">
        <v>0.2</v>
      </c>
      <c r="S2209">
        <v>0.68799999999999994</v>
      </c>
      <c r="T2209">
        <v>12.9</v>
      </c>
    </row>
    <row r="2210" spans="1:20" x14ac:dyDescent="0.2">
      <c r="A2210" t="s">
        <v>169</v>
      </c>
      <c r="B2210">
        <v>2007</v>
      </c>
      <c r="C2210" t="s">
        <v>23</v>
      </c>
      <c r="D2210">
        <v>0</v>
      </c>
      <c r="E2210">
        <v>3.85</v>
      </c>
      <c r="F2210">
        <v>47.736381909999999</v>
      </c>
      <c r="G2210">
        <v>46</v>
      </c>
      <c r="H2210">
        <v>0</v>
      </c>
      <c r="I2210">
        <v>7.9</v>
      </c>
      <c r="J2210">
        <v>0</v>
      </c>
      <c r="K2210">
        <v>49</v>
      </c>
      <c r="L2210">
        <v>5.25</v>
      </c>
      <c r="M2210">
        <v>53</v>
      </c>
      <c r="N2210">
        <v>0.1</v>
      </c>
      <c r="O2210">
        <v>322.54312099999999</v>
      </c>
      <c r="P2210">
        <v>182286</v>
      </c>
      <c r="Q2210">
        <v>0.2</v>
      </c>
      <c r="R2210">
        <v>0.2</v>
      </c>
      <c r="S2210">
        <v>0.68200000000000005</v>
      </c>
      <c r="T2210">
        <v>12.9</v>
      </c>
    </row>
    <row r="2211" spans="1:20" x14ac:dyDescent="0.2">
      <c r="A2211" t="s">
        <v>169</v>
      </c>
      <c r="B2211">
        <v>2006</v>
      </c>
      <c r="C2211" t="s">
        <v>23</v>
      </c>
      <c r="D2211">
        <v>0</v>
      </c>
      <c r="E2211">
        <v>3.52</v>
      </c>
      <c r="F2211">
        <v>40.228556689999998</v>
      </c>
      <c r="G2211">
        <v>35</v>
      </c>
      <c r="H2211">
        <v>0</v>
      </c>
      <c r="I2211">
        <v>7.3</v>
      </c>
      <c r="J2211">
        <v>0</v>
      </c>
      <c r="K2211">
        <v>37</v>
      </c>
      <c r="L2211">
        <v>4.68</v>
      </c>
      <c r="M2211">
        <v>39</v>
      </c>
      <c r="N2211">
        <v>0.1</v>
      </c>
      <c r="O2211">
        <v>287.96389900000003</v>
      </c>
      <c r="P2211">
        <v>18194</v>
      </c>
      <c r="Q2211">
        <v>0.2</v>
      </c>
      <c r="R2211">
        <v>0.2</v>
      </c>
      <c r="S2211">
        <v>0.67700000000000005</v>
      </c>
      <c r="T2211">
        <v>12.7</v>
      </c>
    </row>
    <row r="2212" spans="1:20" x14ac:dyDescent="0.2">
      <c r="A2212" t="s">
        <v>169</v>
      </c>
      <c r="B2212">
        <v>2005</v>
      </c>
      <c r="C2212" t="s">
        <v>23</v>
      </c>
      <c r="D2212">
        <v>0</v>
      </c>
      <c r="E2212">
        <v>3.63</v>
      </c>
      <c r="F2212">
        <v>287.4671305</v>
      </c>
      <c r="G2212">
        <v>41</v>
      </c>
      <c r="H2212">
        <v>0</v>
      </c>
      <c r="I2212">
        <v>69.7</v>
      </c>
      <c r="J2212">
        <v>0</v>
      </c>
      <c r="K2212">
        <v>55</v>
      </c>
      <c r="L2212">
        <v>4.47</v>
      </c>
      <c r="M2212">
        <v>49</v>
      </c>
      <c r="N2212">
        <v>0.1</v>
      </c>
      <c r="O2212">
        <v>2571.2623480000002</v>
      </c>
      <c r="P2212">
        <v>179929</v>
      </c>
      <c r="Q2212">
        <v>0.2</v>
      </c>
      <c r="R2212">
        <v>0.2</v>
      </c>
      <c r="S2212">
        <v>0.67100000000000004</v>
      </c>
      <c r="T2212">
        <v>12.6</v>
      </c>
    </row>
    <row r="2213" spans="1:20" x14ac:dyDescent="0.2">
      <c r="A2213" t="s">
        <v>169</v>
      </c>
      <c r="B2213">
        <v>2004</v>
      </c>
      <c r="C2213" t="s">
        <v>23</v>
      </c>
      <c r="D2213">
        <v>0</v>
      </c>
      <c r="E2213">
        <v>3.62</v>
      </c>
      <c r="F2213">
        <v>310.61176829999999</v>
      </c>
      <c r="G2213">
        <v>54</v>
      </c>
      <c r="H2213">
        <v>0</v>
      </c>
      <c r="I2213">
        <v>68.900000000000006</v>
      </c>
      <c r="J2213">
        <v>0</v>
      </c>
      <c r="K2213">
        <v>26</v>
      </c>
      <c r="L2213">
        <v>4.45</v>
      </c>
      <c r="M2213">
        <v>55</v>
      </c>
      <c r="N2213">
        <v>0.1</v>
      </c>
      <c r="O2213">
        <v>2351.3381399999998</v>
      </c>
      <c r="P2213">
        <v>178781</v>
      </c>
      <c r="Q2213">
        <v>0.2</v>
      </c>
      <c r="R2213">
        <v>0.2</v>
      </c>
      <c r="S2213">
        <v>0.66500000000000004</v>
      </c>
      <c r="T2213">
        <v>12.4</v>
      </c>
    </row>
    <row r="2214" spans="1:20" x14ac:dyDescent="0.2">
      <c r="A2214" t="s">
        <v>169</v>
      </c>
      <c r="B2214">
        <v>2003</v>
      </c>
      <c r="C2214" t="s">
        <v>23</v>
      </c>
      <c r="D2214">
        <v>0</v>
      </c>
      <c r="E2214">
        <v>4.17</v>
      </c>
      <c r="F2214">
        <v>24.997171340000001</v>
      </c>
      <c r="G2214">
        <v>83</v>
      </c>
      <c r="H2214">
        <v>0</v>
      </c>
      <c r="I2214">
        <v>68.2</v>
      </c>
      <c r="J2214">
        <v>0</v>
      </c>
      <c r="K2214">
        <v>82</v>
      </c>
      <c r="L2214">
        <v>4.71</v>
      </c>
      <c r="M2214">
        <v>83</v>
      </c>
      <c r="N2214">
        <v>0.1</v>
      </c>
      <c r="O2214">
        <v>197.29417000000001</v>
      </c>
      <c r="P2214">
        <v>177662</v>
      </c>
      <c r="Q2214">
        <v>0.2</v>
      </c>
      <c r="R2214">
        <v>0.2</v>
      </c>
      <c r="S2214">
        <v>0.65900000000000003</v>
      </c>
      <c r="T2214">
        <v>12.3</v>
      </c>
    </row>
    <row r="2215" spans="1:20" x14ac:dyDescent="0.2">
      <c r="A2215" t="s">
        <v>169</v>
      </c>
      <c r="B2215">
        <v>2002</v>
      </c>
      <c r="C2215" t="s">
        <v>23</v>
      </c>
      <c r="D2215">
        <v>0</v>
      </c>
      <c r="E2215">
        <v>3.3</v>
      </c>
      <c r="F2215">
        <v>208.1688437</v>
      </c>
      <c r="G2215">
        <v>86</v>
      </c>
      <c r="H2215">
        <v>0</v>
      </c>
      <c r="I2215">
        <v>67.400000000000006</v>
      </c>
      <c r="J2215">
        <v>0</v>
      </c>
      <c r="K2215">
        <v>85</v>
      </c>
      <c r="L2215">
        <v>5.0999999999999996</v>
      </c>
      <c r="M2215">
        <v>86</v>
      </c>
      <c r="N2215">
        <v>0.1</v>
      </c>
      <c r="O2215">
        <v>1631.4172699999999</v>
      </c>
      <c r="P2215">
        <v>176582</v>
      </c>
      <c r="Q2215">
        <v>0.2</v>
      </c>
      <c r="R2215">
        <v>0.2</v>
      </c>
      <c r="S2215">
        <v>0.65300000000000002</v>
      </c>
      <c r="T2215">
        <v>12.1</v>
      </c>
    </row>
    <row r="2216" spans="1:20" x14ac:dyDescent="0.2">
      <c r="A2216" t="s">
        <v>169</v>
      </c>
      <c r="B2216">
        <v>2001</v>
      </c>
      <c r="C2216" t="s">
        <v>23</v>
      </c>
      <c r="D2216">
        <v>0</v>
      </c>
      <c r="E2216">
        <v>3.43</v>
      </c>
      <c r="F2216">
        <v>199.41183219999999</v>
      </c>
      <c r="G2216">
        <v>89</v>
      </c>
      <c r="H2216">
        <v>0</v>
      </c>
      <c r="I2216">
        <v>66.5</v>
      </c>
      <c r="J2216">
        <v>0</v>
      </c>
      <c r="K2216">
        <v>83</v>
      </c>
      <c r="L2216">
        <v>5.16</v>
      </c>
      <c r="M2216">
        <v>85</v>
      </c>
      <c r="N2216">
        <v>0.1</v>
      </c>
      <c r="O2216">
        <v>1555.47451</v>
      </c>
      <c r="P2216">
        <v>175566</v>
      </c>
      <c r="Q2216">
        <v>0.2</v>
      </c>
      <c r="R2216">
        <v>0.2</v>
      </c>
      <c r="S2216">
        <v>0.64500000000000002</v>
      </c>
      <c r="T2216">
        <v>12</v>
      </c>
    </row>
    <row r="2217" spans="1:20" x14ac:dyDescent="0.2">
      <c r="A2217" t="s">
        <v>169</v>
      </c>
      <c r="B2217">
        <v>2000</v>
      </c>
      <c r="C2217" t="s">
        <v>23</v>
      </c>
      <c r="D2217">
        <v>0</v>
      </c>
      <c r="E2217">
        <v>3</v>
      </c>
      <c r="F2217">
        <v>21.254300199999999</v>
      </c>
      <c r="G2217">
        <v>89</v>
      </c>
      <c r="H2217">
        <v>0</v>
      </c>
      <c r="I2217">
        <v>65.599999999999994</v>
      </c>
      <c r="J2217">
        <v>0</v>
      </c>
      <c r="K2217">
        <v>94</v>
      </c>
      <c r="L2217">
        <v>5.31</v>
      </c>
      <c r="M2217">
        <v>95</v>
      </c>
      <c r="N2217">
        <v>0.1</v>
      </c>
      <c r="O2217">
        <v>154.68923000000001</v>
      </c>
      <c r="P2217">
        <v>17461</v>
      </c>
      <c r="Q2217">
        <v>0.2</v>
      </c>
      <c r="R2217">
        <v>0.2</v>
      </c>
      <c r="S2217">
        <v>0.64</v>
      </c>
      <c r="T2217">
        <v>12.1</v>
      </c>
    </row>
    <row r="2218" spans="1:20" x14ac:dyDescent="0.2">
      <c r="A2218" t="s">
        <v>170</v>
      </c>
      <c r="B2218">
        <v>2013</v>
      </c>
      <c r="C2218" t="s">
        <v>23</v>
      </c>
      <c r="D2218">
        <v>0</v>
      </c>
      <c r="E2218">
        <v>0.01</v>
      </c>
      <c r="F2218">
        <v>0</v>
      </c>
      <c r="G2218">
        <v>69</v>
      </c>
      <c r="H2218">
        <v>0</v>
      </c>
      <c r="I2218">
        <v>38.549999999999997</v>
      </c>
      <c r="J2218">
        <v>0</v>
      </c>
      <c r="K2218">
        <v>69</v>
      </c>
      <c r="L2218">
        <v>6.5</v>
      </c>
      <c r="M2218">
        <v>69</v>
      </c>
      <c r="N2218">
        <v>0.1</v>
      </c>
      <c r="O2218">
        <v>7483.1580000000004</v>
      </c>
      <c r="P2218">
        <v>12753375</v>
      </c>
      <c r="Q2218">
        <v>4.84</v>
      </c>
      <c r="R2218">
        <v>4.87</v>
      </c>
      <c r="T2218">
        <v>15.1</v>
      </c>
    </row>
    <row r="2219" spans="1:20" x14ac:dyDescent="0.2">
      <c r="A2219" t="s">
        <v>171</v>
      </c>
      <c r="B2219">
        <v>2015</v>
      </c>
      <c r="C2219" t="s">
        <v>23</v>
      </c>
      <c r="D2219">
        <v>0</v>
      </c>
      <c r="E2219">
        <v>4.5999999999999996</v>
      </c>
      <c r="F2219">
        <v>0</v>
      </c>
      <c r="G2219">
        <v>96</v>
      </c>
      <c r="H2219">
        <v>0</v>
      </c>
      <c r="I2219">
        <v>3.9</v>
      </c>
      <c r="J2219">
        <v>0</v>
      </c>
      <c r="K2219">
        <v>96</v>
      </c>
      <c r="L2219">
        <v>5.93</v>
      </c>
      <c r="M2219">
        <v>96</v>
      </c>
      <c r="N2219">
        <v>0.2</v>
      </c>
      <c r="O2219">
        <v>1624.6396299999999</v>
      </c>
      <c r="P2219">
        <v>195553</v>
      </c>
      <c r="Q2219">
        <v>5.5</v>
      </c>
      <c r="R2219">
        <v>5.3</v>
      </c>
      <c r="S2219">
        <v>0.56499999999999995</v>
      </c>
      <c r="T2219">
        <v>11.2</v>
      </c>
    </row>
    <row r="2220" spans="1:20" x14ac:dyDescent="0.2">
      <c r="A2220" t="s">
        <v>171</v>
      </c>
      <c r="B2220">
        <v>2014</v>
      </c>
      <c r="C2220" t="s">
        <v>23</v>
      </c>
      <c r="D2220">
        <v>0</v>
      </c>
      <c r="E2220">
        <v>0.01</v>
      </c>
      <c r="F2220">
        <v>225.73077509999999</v>
      </c>
      <c r="G2220">
        <v>95</v>
      </c>
      <c r="H2220">
        <v>0</v>
      </c>
      <c r="I2220">
        <v>3.1</v>
      </c>
      <c r="J2220">
        <v>0</v>
      </c>
      <c r="K2220">
        <v>95</v>
      </c>
      <c r="L2220">
        <v>8.35</v>
      </c>
      <c r="M2220">
        <v>95</v>
      </c>
      <c r="N2220">
        <v>0.2</v>
      </c>
      <c r="O2220">
        <v>1821.8787339999999</v>
      </c>
      <c r="P2220">
        <v>191266</v>
      </c>
      <c r="Q2220">
        <v>5.6</v>
      </c>
      <c r="R2220">
        <v>5.4</v>
      </c>
      <c r="S2220">
        <v>0.56200000000000006</v>
      </c>
      <c r="T2220">
        <v>11.1</v>
      </c>
    </row>
    <row r="2221" spans="1:20" x14ac:dyDescent="0.2">
      <c r="A2221" t="s">
        <v>171</v>
      </c>
      <c r="B2221">
        <v>2013</v>
      </c>
      <c r="C2221" t="s">
        <v>23</v>
      </c>
      <c r="D2221">
        <v>0</v>
      </c>
      <c r="E2221">
        <v>0.01</v>
      </c>
      <c r="F2221">
        <v>200.66009879999999</v>
      </c>
      <c r="G2221">
        <v>97</v>
      </c>
      <c r="H2221">
        <v>0</v>
      </c>
      <c r="I2221">
        <v>29.3</v>
      </c>
      <c r="J2221">
        <v>0</v>
      </c>
      <c r="K2221">
        <v>97</v>
      </c>
      <c r="L2221">
        <v>9.76</v>
      </c>
      <c r="M2221">
        <v>97</v>
      </c>
      <c r="N2221">
        <v>0.2</v>
      </c>
      <c r="O2221">
        <v>1619.532678</v>
      </c>
      <c r="P2221">
        <v>18745</v>
      </c>
      <c r="Q2221">
        <v>5.7</v>
      </c>
      <c r="R2221">
        <v>5.5</v>
      </c>
      <c r="S2221">
        <v>0.55900000000000005</v>
      </c>
      <c r="T2221">
        <v>11</v>
      </c>
    </row>
    <row r="2222" spans="1:20" x14ac:dyDescent="0.2">
      <c r="A2222" t="s">
        <v>171</v>
      </c>
      <c r="B2222">
        <v>2012</v>
      </c>
      <c r="C2222" t="s">
        <v>23</v>
      </c>
      <c r="D2222">
        <v>0</v>
      </c>
      <c r="E2222">
        <v>0.01</v>
      </c>
      <c r="F2222">
        <v>8.1980475810000009</v>
      </c>
      <c r="G2222">
        <v>96</v>
      </c>
      <c r="H2222">
        <v>0</v>
      </c>
      <c r="I2222">
        <v>28.5</v>
      </c>
      <c r="J2222">
        <v>0</v>
      </c>
      <c r="K2222">
        <v>96</v>
      </c>
      <c r="L2222">
        <v>8.6</v>
      </c>
      <c r="M2222">
        <v>96</v>
      </c>
      <c r="N2222">
        <v>0.5</v>
      </c>
      <c r="O2222">
        <v>138.94995900000001</v>
      </c>
      <c r="P2222">
        <v>182889</v>
      </c>
      <c r="Q2222">
        <v>5.9</v>
      </c>
      <c r="R2222">
        <v>5.7</v>
      </c>
      <c r="S2222">
        <v>0.55300000000000005</v>
      </c>
      <c r="T2222">
        <v>10.8</v>
      </c>
    </row>
    <row r="2223" spans="1:20" x14ac:dyDescent="0.2">
      <c r="A2223" t="s">
        <v>171</v>
      </c>
      <c r="B2223">
        <v>2011</v>
      </c>
      <c r="C2223" t="s">
        <v>23</v>
      </c>
      <c r="D2223">
        <v>0</v>
      </c>
      <c r="E2223">
        <v>5.69</v>
      </c>
      <c r="F2223">
        <v>7.4954013460000004</v>
      </c>
      <c r="G2223">
        <v>96</v>
      </c>
      <c r="H2223">
        <v>0</v>
      </c>
      <c r="I2223">
        <v>27.7</v>
      </c>
      <c r="J2223">
        <v>0</v>
      </c>
      <c r="K2223">
        <v>96</v>
      </c>
      <c r="L2223">
        <v>5.44</v>
      </c>
      <c r="M2223">
        <v>96</v>
      </c>
      <c r="N2223">
        <v>0.5</v>
      </c>
      <c r="O2223">
        <v>134.326189</v>
      </c>
      <c r="P2223">
        <v>1788</v>
      </c>
      <c r="Q2223">
        <v>6</v>
      </c>
      <c r="R2223">
        <v>5.9</v>
      </c>
      <c r="S2223">
        <v>0.54600000000000004</v>
      </c>
      <c r="T2223">
        <v>10.6</v>
      </c>
    </row>
    <row r="2224" spans="1:20" x14ac:dyDescent="0.2">
      <c r="A2224" t="s">
        <v>171</v>
      </c>
      <c r="B2224">
        <v>2010</v>
      </c>
      <c r="C2224" t="s">
        <v>23</v>
      </c>
      <c r="D2224">
        <v>0</v>
      </c>
      <c r="E2224">
        <v>5.58</v>
      </c>
      <c r="F2224">
        <v>63.040326819999997</v>
      </c>
      <c r="G2224">
        <v>98</v>
      </c>
      <c r="H2224">
        <v>0</v>
      </c>
      <c r="I2224">
        <v>26.9</v>
      </c>
      <c r="J2224">
        <v>0</v>
      </c>
      <c r="K2224">
        <v>98</v>
      </c>
      <c r="L2224">
        <v>5.24</v>
      </c>
      <c r="M2224">
        <v>98</v>
      </c>
      <c r="N2224">
        <v>0.5</v>
      </c>
      <c r="O2224">
        <v>1129.7549610000001</v>
      </c>
      <c r="P2224">
        <v>174776</v>
      </c>
      <c r="Q2224">
        <v>6.1</v>
      </c>
      <c r="R2224">
        <v>6</v>
      </c>
      <c r="S2224">
        <v>0.54200000000000004</v>
      </c>
      <c r="T2224">
        <v>10.6</v>
      </c>
    </row>
    <row r="2225" spans="1:20" x14ac:dyDescent="0.2">
      <c r="A2225" t="s">
        <v>171</v>
      </c>
      <c r="B2225">
        <v>2009</v>
      </c>
      <c r="C2225" t="s">
        <v>23</v>
      </c>
      <c r="D2225">
        <v>0</v>
      </c>
      <c r="E2225">
        <v>4.13</v>
      </c>
      <c r="F2225">
        <v>11.13608747</v>
      </c>
      <c r="G2225">
        <v>98</v>
      </c>
      <c r="H2225">
        <v>0</v>
      </c>
      <c r="I2225">
        <v>26.2</v>
      </c>
      <c r="J2225">
        <v>0</v>
      </c>
      <c r="K2225">
        <v>99</v>
      </c>
      <c r="L2225">
        <v>6.65</v>
      </c>
      <c r="M2225">
        <v>98</v>
      </c>
      <c r="N2225">
        <v>0.9</v>
      </c>
      <c r="O2225">
        <v>199.57146</v>
      </c>
      <c r="P2225">
        <v>17813</v>
      </c>
      <c r="Q2225">
        <v>6.3</v>
      </c>
      <c r="R2225">
        <v>6.2</v>
      </c>
      <c r="S2225">
        <v>0.53300000000000003</v>
      </c>
      <c r="T2225">
        <v>10.1</v>
      </c>
    </row>
    <row r="2226" spans="1:20" x14ac:dyDescent="0.2">
      <c r="A2226" t="s">
        <v>171</v>
      </c>
      <c r="B2226">
        <v>2008</v>
      </c>
      <c r="C2226" t="s">
        <v>23</v>
      </c>
      <c r="D2226">
        <v>0</v>
      </c>
      <c r="E2226">
        <v>4.3600000000000003</v>
      </c>
      <c r="F2226">
        <v>62.856586299999996</v>
      </c>
      <c r="G2226">
        <v>99</v>
      </c>
      <c r="H2226">
        <v>0</v>
      </c>
      <c r="I2226">
        <v>25.4</v>
      </c>
      <c r="J2226">
        <v>0</v>
      </c>
      <c r="K2226">
        <v>99</v>
      </c>
      <c r="L2226">
        <v>5.66</v>
      </c>
      <c r="M2226">
        <v>99</v>
      </c>
      <c r="N2226">
        <v>0.9</v>
      </c>
      <c r="O2226">
        <v>1126.4621199999999</v>
      </c>
      <c r="P2226">
        <v>166913</v>
      </c>
      <c r="Q2226">
        <v>6.5</v>
      </c>
      <c r="R2226">
        <v>6.4</v>
      </c>
      <c r="S2226">
        <v>0.53100000000000003</v>
      </c>
      <c r="T2226">
        <v>10.4</v>
      </c>
    </row>
    <row r="2227" spans="1:20" x14ac:dyDescent="0.2">
      <c r="A2227" t="s">
        <v>171</v>
      </c>
      <c r="B2227">
        <v>2007</v>
      </c>
      <c r="C2227" t="s">
        <v>23</v>
      </c>
      <c r="D2227">
        <v>0</v>
      </c>
      <c r="E2227">
        <v>4.1399999999999997</v>
      </c>
      <c r="F2227">
        <v>49.936981729999999</v>
      </c>
      <c r="G2227">
        <v>87</v>
      </c>
      <c r="H2227">
        <v>0</v>
      </c>
      <c r="I2227">
        <v>24.7</v>
      </c>
      <c r="J2227">
        <v>0</v>
      </c>
      <c r="K2227">
        <v>98</v>
      </c>
      <c r="L2227">
        <v>7.44</v>
      </c>
      <c r="M2227">
        <v>97</v>
      </c>
      <c r="N2227">
        <v>1.2</v>
      </c>
      <c r="O2227">
        <v>894.92798800000003</v>
      </c>
      <c r="P2227">
        <v>16311</v>
      </c>
      <c r="Q2227">
        <v>6.7</v>
      </c>
      <c r="R2227">
        <v>6.6</v>
      </c>
      <c r="S2227">
        <v>0.52700000000000002</v>
      </c>
      <c r="T2227">
        <v>10.3</v>
      </c>
    </row>
    <row r="2228" spans="1:20" x14ac:dyDescent="0.2">
      <c r="A2228" t="s">
        <v>171</v>
      </c>
      <c r="B2228">
        <v>2006</v>
      </c>
      <c r="C2228" t="s">
        <v>23</v>
      </c>
      <c r="D2228">
        <v>0</v>
      </c>
      <c r="E2228">
        <v>5.46</v>
      </c>
      <c r="F2228">
        <v>47.089311430000002</v>
      </c>
      <c r="G2228">
        <v>75</v>
      </c>
      <c r="H2228">
        <v>0</v>
      </c>
      <c r="I2228">
        <v>24</v>
      </c>
      <c r="J2228">
        <v>0</v>
      </c>
      <c r="K2228">
        <v>97</v>
      </c>
      <c r="L2228">
        <v>7.84</v>
      </c>
      <c r="M2228">
        <v>97</v>
      </c>
      <c r="N2228">
        <v>1.2</v>
      </c>
      <c r="O2228">
        <v>843.89446999999996</v>
      </c>
      <c r="P2228">
        <v>159328</v>
      </c>
      <c r="Q2228">
        <v>6.9</v>
      </c>
      <c r="R2228">
        <v>6.8</v>
      </c>
      <c r="S2228">
        <v>0.52100000000000002</v>
      </c>
      <c r="T2228">
        <v>10.199999999999999</v>
      </c>
    </row>
    <row r="2229" spans="1:20" x14ac:dyDescent="0.2">
      <c r="A2229" t="s">
        <v>171</v>
      </c>
      <c r="B2229">
        <v>2005</v>
      </c>
      <c r="C2229" t="s">
        <v>23</v>
      </c>
      <c r="D2229">
        <v>0</v>
      </c>
      <c r="E2229">
        <v>5.27</v>
      </c>
      <c r="F2229">
        <v>10.813913400000001</v>
      </c>
      <c r="G2229">
        <v>96</v>
      </c>
      <c r="H2229">
        <v>0</v>
      </c>
      <c r="I2229">
        <v>23.4</v>
      </c>
      <c r="J2229">
        <v>0</v>
      </c>
      <c r="K2229">
        <v>97</v>
      </c>
      <c r="L2229">
        <v>1.4</v>
      </c>
      <c r="M2229">
        <v>97</v>
      </c>
      <c r="N2229">
        <v>1.6</v>
      </c>
      <c r="O2229">
        <v>81.86157</v>
      </c>
      <c r="P2229">
        <v>15563</v>
      </c>
      <c r="Q2229">
        <v>7</v>
      </c>
      <c r="R2229">
        <v>7</v>
      </c>
      <c r="S2229">
        <v>0.51400000000000001</v>
      </c>
      <c r="T2229">
        <v>10</v>
      </c>
    </row>
    <row r="2230" spans="1:20" x14ac:dyDescent="0.2">
      <c r="A2230" t="s">
        <v>171</v>
      </c>
      <c r="B2230">
        <v>2004</v>
      </c>
      <c r="C2230" t="s">
        <v>23</v>
      </c>
      <c r="D2230">
        <v>0</v>
      </c>
      <c r="E2230">
        <v>5.78</v>
      </c>
      <c r="F2230">
        <v>9.0134938790000003</v>
      </c>
      <c r="G2230">
        <v>7</v>
      </c>
      <c r="H2230">
        <v>0</v>
      </c>
      <c r="I2230">
        <v>22.8</v>
      </c>
      <c r="J2230">
        <v>0</v>
      </c>
      <c r="K2230">
        <v>99</v>
      </c>
      <c r="L2230">
        <v>9.94</v>
      </c>
      <c r="M2230">
        <v>96</v>
      </c>
      <c r="N2230">
        <v>1.6</v>
      </c>
      <c r="O2230">
        <v>693.34568300000001</v>
      </c>
      <c r="P2230">
        <v>151969</v>
      </c>
      <c r="Q2230">
        <v>7.2</v>
      </c>
      <c r="R2230">
        <v>7.2</v>
      </c>
      <c r="S2230">
        <v>0.50900000000000001</v>
      </c>
      <c r="T2230">
        <v>9.8000000000000007</v>
      </c>
    </row>
    <row r="2231" spans="1:20" x14ac:dyDescent="0.2">
      <c r="A2231" t="s">
        <v>171</v>
      </c>
      <c r="B2231">
        <v>2003</v>
      </c>
      <c r="C2231" t="s">
        <v>23</v>
      </c>
      <c r="D2231">
        <v>0</v>
      </c>
      <c r="E2231">
        <v>6.54</v>
      </c>
      <c r="F2231">
        <v>86.427440559999994</v>
      </c>
      <c r="G2231">
        <v>43</v>
      </c>
      <c r="H2231">
        <v>0</v>
      </c>
      <c r="I2231">
        <v>22.2</v>
      </c>
      <c r="J2231">
        <v>0</v>
      </c>
      <c r="K2231">
        <v>94</v>
      </c>
      <c r="L2231">
        <v>11.12</v>
      </c>
      <c r="M2231">
        <v>94</v>
      </c>
      <c r="N2231">
        <v>1.6</v>
      </c>
      <c r="O2231">
        <v>649.34215300000005</v>
      </c>
      <c r="P2231">
        <v>148372</v>
      </c>
      <c r="Q2231">
        <v>7.4</v>
      </c>
      <c r="R2231">
        <v>7.4</v>
      </c>
      <c r="S2231">
        <v>0.504</v>
      </c>
      <c r="T2231">
        <v>9.6999999999999993</v>
      </c>
    </row>
    <row r="2232" spans="1:20" x14ac:dyDescent="0.2">
      <c r="A2232" t="s">
        <v>171</v>
      </c>
      <c r="B2232">
        <v>2002</v>
      </c>
      <c r="C2232" t="s">
        <v>23</v>
      </c>
      <c r="D2232">
        <v>0</v>
      </c>
      <c r="E2232">
        <v>5.8</v>
      </c>
      <c r="F2232">
        <v>50.801814350000001</v>
      </c>
      <c r="G2232">
        <v>80.94</v>
      </c>
      <c r="H2232">
        <v>0</v>
      </c>
      <c r="I2232">
        <v>21.7</v>
      </c>
      <c r="J2232">
        <v>0</v>
      </c>
      <c r="K2232">
        <v>92</v>
      </c>
      <c r="L2232">
        <v>1.21</v>
      </c>
      <c r="M2232">
        <v>92</v>
      </c>
      <c r="N2232">
        <v>1.4</v>
      </c>
      <c r="O2232">
        <v>555.81853779999994</v>
      </c>
      <c r="P2232">
        <v>144889</v>
      </c>
      <c r="Q2232">
        <v>7.6</v>
      </c>
      <c r="R2232">
        <v>7.6</v>
      </c>
      <c r="S2232">
        <v>0.501</v>
      </c>
      <c r="T2232">
        <v>9.6</v>
      </c>
    </row>
    <row r="2233" spans="1:20" x14ac:dyDescent="0.2">
      <c r="A2233" t="s">
        <v>171</v>
      </c>
      <c r="B2233">
        <v>2001</v>
      </c>
      <c r="C2233" t="s">
        <v>23</v>
      </c>
      <c r="D2233">
        <v>0</v>
      </c>
      <c r="E2233">
        <v>5.0199999999999996</v>
      </c>
      <c r="F2233">
        <v>3.8412285750000001</v>
      </c>
      <c r="G2233">
        <v>80.94</v>
      </c>
      <c r="H2233">
        <v>0</v>
      </c>
      <c r="I2233">
        <v>21.1</v>
      </c>
      <c r="J2233">
        <v>0</v>
      </c>
      <c r="K2233">
        <v>9</v>
      </c>
      <c r="L2233">
        <v>1.28</v>
      </c>
      <c r="M2233">
        <v>92</v>
      </c>
      <c r="N2233">
        <v>1.5</v>
      </c>
      <c r="O2233">
        <v>51.216380999999998</v>
      </c>
      <c r="P2233">
        <v>141622</v>
      </c>
      <c r="Q2233">
        <v>7.8</v>
      </c>
      <c r="R2233">
        <v>7.8</v>
      </c>
      <c r="S2233">
        <v>0.497</v>
      </c>
      <c r="T2233">
        <v>9.4</v>
      </c>
    </row>
    <row r="2234" spans="1:20" x14ac:dyDescent="0.2">
      <c r="A2234" t="s">
        <v>171</v>
      </c>
      <c r="B2234">
        <v>2000</v>
      </c>
      <c r="C2234" t="s">
        <v>23</v>
      </c>
      <c r="D2234">
        <v>0</v>
      </c>
      <c r="E2234">
        <v>5.07</v>
      </c>
      <c r="F2234">
        <v>0</v>
      </c>
      <c r="G2234">
        <v>80.94</v>
      </c>
      <c r="H2234">
        <v>0</v>
      </c>
      <c r="I2234">
        <v>2.7</v>
      </c>
      <c r="J2234">
        <v>0</v>
      </c>
      <c r="K2234">
        <v>87</v>
      </c>
      <c r="L2234">
        <v>8.86</v>
      </c>
      <c r="M2234">
        <v>82</v>
      </c>
      <c r="N2234">
        <v>1.5</v>
      </c>
      <c r="O2234">
        <v>7483.1580000000004</v>
      </c>
      <c r="P2234">
        <v>13866</v>
      </c>
      <c r="Q2234">
        <v>8</v>
      </c>
      <c r="R2234">
        <v>8.1</v>
      </c>
      <c r="S2234">
        <v>0.48799999999999999</v>
      </c>
      <c r="T2234">
        <v>9.3000000000000007</v>
      </c>
    </row>
    <row r="2235" spans="1:20" x14ac:dyDescent="0.2">
      <c r="A2235" t="s">
        <v>172</v>
      </c>
      <c r="B2235">
        <v>2015</v>
      </c>
      <c r="C2235" t="s">
        <v>23</v>
      </c>
      <c r="D2235">
        <v>7</v>
      </c>
      <c r="E2235">
        <v>4.5999999999999996</v>
      </c>
      <c r="F2235">
        <v>0</v>
      </c>
      <c r="G2235">
        <v>98</v>
      </c>
      <c r="H2235">
        <v>219</v>
      </c>
      <c r="I2235">
        <v>68.2</v>
      </c>
      <c r="J2235">
        <v>8</v>
      </c>
      <c r="K2235">
        <v>97</v>
      </c>
      <c r="L2235">
        <v>5.93</v>
      </c>
      <c r="M2235">
        <v>98</v>
      </c>
      <c r="N2235">
        <v>0.1</v>
      </c>
      <c r="O2235">
        <v>2732.8617199999999</v>
      </c>
      <c r="P2235">
        <v>12753375</v>
      </c>
      <c r="Q2235">
        <v>7.8</v>
      </c>
      <c r="R2235">
        <v>7.6</v>
      </c>
      <c r="S2235">
        <v>0.84499999999999997</v>
      </c>
      <c r="T2235">
        <v>16.100000000000001</v>
      </c>
    </row>
    <row r="2236" spans="1:20" x14ac:dyDescent="0.2">
      <c r="A2236" t="s">
        <v>172</v>
      </c>
      <c r="B2236">
        <v>2014</v>
      </c>
      <c r="C2236" t="s">
        <v>23</v>
      </c>
      <c r="D2236">
        <v>7</v>
      </c>
      <c r="E2236">
        <v>0.09</v>
      </c>
      <c r="F2236">
        <v>2017.643131</v>
      </c>
      <c r="G2236">
        <v>98</v>
      </c>
      <c r="H2236">
        <v>154</v>
      </c>
      <c r="I2236">
        <v>67.3</v>
      </c>
      <c r="J2236">
        <v>9</v>
      </c>
      <c r="K2236">
        <v>98</v>
      </c>
      <c r="L2236">
        <v>4.68</v>
      </c>
      <c r="M2236">
        <v>98</v>
      </c>
      <c r="N2236">
        <v>0.1</v>
      </c>
      <c r="O2236">
        <v>24575.434000000001</v>
      </c>
      <c r="P2236">
        <v>12753375</v>
      </c>
      <c r="Q2236">
        <v>7.7</v>
      </c>
      <c r="R2236">
        <v>7.5</v>
      </c>
      <c r="S2236">
        <v>0.84099999999999997</v>
      </c>
      <c r="T2236">
        <v>15.8</v>
      </c>
    </row>
    <row r="2237" spans="1:20" x14ac:dyDescent="0.2">
      <c r="A2237" t="s">
        <v>172</v>
      </c>
      <c r="B2237">
        <v>2013</v>
      </c>
      <c r="C2237" t="s">
        <v>23</v>
      </c>
      <c r="D2237">
        <v>8</v>
      </c>
      <c r="E2237">
        <v>0.09</v>
      </c>
      <c r="F2237">
        <v>2047.113102</v>
      </c>
      <c r="G2237">
        <v>98</v>
      </c>
      <c r="H2237">
        <v>1164</v>
      </c>
      <c r="I2237">
        <v>66.400000000000006</v>
      </c>
      <c r="J2237">
        <v>9</v>
      </c>
      <c r="K2237">
        <v>98</v>
      </c>
      <c r="L2237">
        <v>4.25</v>
      </c>
      <c r="M2237">
        <v>98</v>
      </c>
      <c r="N2237">
        <v>0.1</v>
      </c>
      <c r="O2237">
        <v>24934.386139999999</v>
      </c>
      <c r="P2237">
        <v>12753375</v>
      </c>
      <c r="Q2237">
        <v>7.6</v>
      </c>
      <c r="R2237">
        <v>7.5</v>
      </c>
      <c r="S2237">
        <v>0.83</v>
      </c>
      <c r="T2237">
        <v>15.2</v>
      </c>
    </row>
    <row r="2238" spans="1:20" x14ac:dyDescent="0.2">
      <c r="A2238" t="s">
        <v>172</v>
      </c>
      <c r="B2238">
        <v>2012</v>
      </c>
      <c r="C2238" t="s">
        <v>23</v>
      </c>
      <c r="D2238">
        <v>8</v>
      </c>
      <c r="E2238">
        <v>0.09</v>
      </c>
      <c r="F2238">
        <v>196.3808305</v>
      </c>
      <c r="G2238">
        <v>98</v>
      </c>
      <c r="H2238">
        <v>294</v>
      </c>
      <c r="I2238">
        <v>65.599999999999994</v>
      </c>
      <c r="J2238">
        <v>9</v>
      </c>
      <c r="K2238">
        <v>98</v>
      </c>
      <c r="L2238">
        <v>3.86</v>
      </c>
      <c r="M2238">
        <v>98</v>
      </c>
      <c r="N2238">
        <v>0.1</v>
      </c>
      <c r="O2238">
        <v>2533.9461999999999</v>
      </c>
      <c r="P2238">
        <v>12753375</v>
      </c>
      <c r="Q2238">
        <v>7.5</v>
      </c>
      <c r="R2238">
        <v>7.4</v>
      </c>
      <c r="S2238">
        <v>0.81799999999999995</v>
      </c>
      <c r="T2238">
        <v>14.5</v>
      </c>
    </row>
    <row r="2239" spans="1:20" x14ac:dyDescent="0.2">
      <c r="A2239" t="s">
        <v>172</v>
      </c>
      <c r="B2239">
        <v>2011</v>
      </c>
      <c r="C2239" t="s">
        <v>23</v>
      </c>
      <c r="D2239">
        <v>8</v>
      </c>
      <c r="E2239">
        <v>0.09</v>
      </c>
      <c r="F2239">
        <v>173.5755595</v>
      </c>
      <c r="G2239">
        <v>98</v>
      </c>
      <c r="H2239">
        <v>362</v>
      </c>
      <c r="I2239">
        <v>64.7</v>
      </c>
      <c r="J2239">
        <v>9</v>
      </c>
      <c r="K2239">
        <v>98</v>
      </c>
      <c r="L2239">
        <v>3.57</v>
      </c>
      <c r="M2239">
        <v>98</v>
      </c>
      <c r="N2239">
        <v>0.1</v>
      </c>
      <c r="O2239">
        <v>2377.74739</v>
      </c>
      <c r="P2239">
        <v>12753375</v>
      </c>
      <c r="Q2239">
        <v>7.4</v>
      </c>
      <c r="R2239">
        <v>7.4</v>
      </c>
      <c r="S2239">
        <v>0.80400000000000005</v>
      </c>
      <c r="T2239">
        <v>13.9</v>
      </c>
    </row>
    <row r="2240" spans="1:20" x14ac:dyDescent="0.2">
      <c r="A2240" t="s">
        <v>172</v>
      </c>
      <c r="B2240">
        <v>2010</v>
      </c>
      <c r="C2240" t="s">
        <v>23</v>
      </c>
      <c r="D2240">
        <v>8</v>
      </c>
      <c r="E2240">
        <v>0.09</v>
      </c>
      <c r="F2240">
        <v>1197.946328</v>
      </c>
      <c r="G2240">
        <v>98</v>
      </c>
      <c r="H2240">
        <v>334</v>
      </c>
      <c r="I2240">
        <v>63.9</v>
      </c>
      <c r="J2240">
        <v>9</v>
      </c>
      <c r="K2240">
        <v>98</v>
      </c>
      <c r="L2240">
        <v>3.49</v>
      </c>
      <c r="M2240">
        <v>98</v>
      </c>
      <c r="N2240">
        <v>0.1</v>
      </c>
      <c r="O2240">
        <v>19259.58726</v>
      </c>
      <c r="P2240">
        <v>12753375</v>
      </c>
      <c r="Q2240">
        <v>7.3</v>
      </c>
      <c r="R2240">
        <v>7.4</v>
      </c>
      <c r="S2240">
        <v>0.79200000000000004</v>
      </c>
      <c r="T2240">
        <v>13.3</v>
      </c>
    </row>
    <row r="2241" spans="1:20" x14ac:dyDescent="0.2">
      <c r="A2241" t="s">
        <v>172</v>
      </c>
      <c r="B2241">
        <v>2009</v>
      </c>
      <c r="C2241" t="s">
        <v>23</v>
      </c>
      <c r="D2241">
        <v>8</v>
      </c>
      <c r="E2241">
        <v>0.09</v>
      </c>
      <c r="F2241">
        <v>117.92279980000001</v>
      </c>
      <c r="G2241">
        <v>98</v>
      </c>
      <c r="H2241">
        <v>82</v>
      </c>
      <c r="I2241">
        <v>63.1</v>
      </c>
      <c r="J2241">
        <v>10</v>
      </c>
      <c r="K2241">
        <v>98</v>
      </c>
      <c r="L2241">
        <v>4.9000000000000004</v>
      </c>
      <c r="M2241">
        <v>98</v>
      </c>
      <c r="N2241">
        <v>0.1</v>
      </c>
      <c r="O2241">
        <v>1694.2931000000001</v>
      </c>
      <c r="P2241">
        <v>12753375</v>
      </c>
      <c r="Q2241">
        <v>7.3</v>
      </c>
      <c r="R2241">
        <v>7.3</v>
      </c>
      <c r="S2241">
        <v>0.78700000000000003</v>
      </c>
      <c r="T2241">
        <v>13</v>
      </c>
    </row>
    <row r="2242" spans="1:20" x14ac:dyDescent="0.2">
      <c r="A2242" t="s">
        <v>172</v>
      </c>
      <c r="B2242">
        <v>2008</v>
      </c>
      <c r="C2242" t="s">
        <v>23</v>
      </c>
      <c r="D2242">
        <v>9</v>
      </c>
      <c r="E2242">
        <v>0.09</v>
      </c>
      <c r="F2242">
        <v>15.50666857</v>
      </c>
      <c r="G2242">
        <v>98</v>
      </c>
      <c r="H2242">
        <v>158</v>
      </c>
      <c r="I2242">
        <v>62.4</v>
      </c>
      <c r="J2242">
        <v>10</v>
      </c>
      <c r="K2242">
        <v>98</v>
      </c>
      <c r="L2242">
        <v>2.87</v>
      </c>
      <c r="M2242">
        <v>98</v>
      </c>
      <c r="N2242">
        <v>0.1</v>
      </c>
      <c r="O2242">
        <v>237.83233999999999</v>
      </c>
      <c r="P2242">
        <v>12753375</v>
      </c>
      <c r="Q2242">
        <v>7.2</v>
      </c>
      <c r="R2242">
        <v>7.3</v>
      </c>
      <c r="S2242">
        <v>0.77900000000000003</v>
      </c>
      <c r="T2242">
        <v>12.8</v>
      </c>
    </row>
    <row r="2243" spans="1:20" x14ac:dyDescent="0.2">
      <c r="A2243" t="s">
        <v>172</v>
      </c>
      <c r="B2243">
        <v>2007</v>
      </c>
      <c r="C2243" t="s">
        <v>23</v>
      </c>
      <c r="D2243">
        <v>9</v>
      </c>
      <c r="E2243">
        <v>0.1</v>
      </c>
      <c r="F2243">
        <v>1307.89002</v>
      </c>
      <c r="G2243">
        <v>96</v>
      </c>
      <c r="H2243">
        <v>4648</v>
      </c>
      <c r="I2243">
        <v>61.6</v>
      </c>
      <c r="J2243">
        <v>10</v>
      </c>
      <c r="K2243">
        <v>96</v>
      </c>
      <c r="L2243">
        <v>3.49</v>
      </c>
      <c r="M2243">
        <v>96</v>
      </c>
      <c r="N2243">
        <v>0.1</v>
      </c>
      <c r="O2243">
        <v>16472.166499999999</v>
      </c>
      <c r="P2243">
        <v>12753375</v>
      </c>
      <c r="Q2243">
        <v>7.2</v>
      </c>
      <c r="R2243">
        <v>7.3</v>
      </c>
      <c r="S2243">
        <v>0.77300000000000002</v>
      </c>
      <c r="T2243">
        <v>12.7</v>
      </c>
    </row>
    <row r="2244" spans="1:20" x14ac:dyDescent="0.2">
      <c r="A2244" t="s">
        <v>172</v>
      </c>
      <c r="B2244">
        <v>2006</v>
      </c>
      <c r="C2244" t="s">
        <v>23</v>
      </c>
      <c r="D2244">
        <v>9</v>
      </c>
      <c r="E2244">
        <v>0.08</v>
      </c>
      <c r="F2244">
        <v>1395.4549649999999</v>
      </c>
      <c r="G2244">
        <v>96</v>
      </c>
      <c r="H2244">
        <v>807</v>
      </c>
      <c r="I2244">
        <v>6.9</v>
      </c>
      <c r="J2244">
        <v>10</v>
      </c>
      <c r="K2244">
        <v>96</v>
      </c>
      <c r="L2244">
        <v>3.55</v>
      </c>
      <c r="M2244">
        <v>96</v>
      </c>
      <c r="N2244">
        <v>0.1</v>
      </c>
      <c r="O2244">
        <v>15334.66994</v>
      </c>
      <c r="P2244">
        <v>12753375</v>
      </c>
      <c r="Q2244">
        <v>7.2</v>
      </c>
      <c r="R2244">
        <v>7.3</v>
      </c>
      <c r="S2244">
        <v>0.76700000000000002</v>
      </c>
      <c r="T2244">
        <v>12.5</v>
      </c>
    </row>
    <row r="2245" spans="1:20" x14ac:dyDescent="0.2">
      <c r="A2245" t="s">
        <v>172</v>
      </c>
      <c r="B2245">
        <v>2005</v>
      </c>
      <c r="C2245" t="s">
        <v>23</v>
      </c>
      <c r="D2245">
        <v>9</v>
      </c>
      <c r="E2245">
        <v>0.05</v>
      </c>
      <c r="F2245">
        <v>1117.0481339999999</v>
      </c>
      <c r="G2245">
        <v>97</v>
      </c>
      <c r="H2245">
        <v>373</v>
      </c>
      <c r="I2245">
        <v>6.2</v>
      </c>
      <c r="J2245">
        <v>10</v>
      </c>
      <c r="K2245">
        <v>96</v>
      </c>
      <c r="L2245">
        <v>3.42</v>
      </c>
      <c r="M2245">
        <v>96</v>
      </c>
      <c r="N2245">
        <v>0.1</v>
      </c>
      <c r="O2245">
        <v>13739.829449999999</v>
      </c>
      <c r="P2245">
        <v>12753375</v>
      </c>
      <c r="Q2245">
        <v>7.2</v>
      </c>
      <c r="R2245">
        <v>7.3</v>
      </c>
      <c r="S2245">
        <v>0.76100000000000001</v>
      </c>
      <c r="T2245">
        <v>12.4</v>
      </c>
    </row>
    <row r="2246" spans="1:20" x14ac:dyDescent="0.2">
      <c r="A2246" t="s">
        <v>172</v>
      </c>
      <c r="B2246">
        <v>2004</v>
      </c>
      <c r="C2246" t="s">
        <v>23</v>
      </c>
      <c r="D2246">
        <v>9</v>
      </c>
      <c r="E2246">
        <v>0.06</v>
      </c>
      <c r="F2246">
        <v>816.47950820000005</v>
      </c>
      <c r="G2246">
        <v>96</v>
      </c>
      <c r="H2246">
        <v>1880</v>
      </c>
      <c r="I2246">
        <v>59.4</v>
      </c>
      <c r="J2246">
        <v>11</v>
      </c>
      <c r="K2246">
        <v>96</v>
      </c>
      <c r="L2246">
        <v>3.58</v>
      </c>
      <c r="M2246">
        <v>96</v>
      </c>
      <c r="N2246">
        <v>0.1</v>
      </c>
      <c r="O2246">
        <v>11138.874599999999</v>
      </c>
      <c r="P2246">
        <v>12753375</v>
      </c>
      <c r="Q2246">
        <v>7.2</v>
      </c>
      <c r="R2246">
        <v>7.3</v>
      </c>
      <c r="S2246">
        <v>0.754</v>
      </c>
      <c r="T2246">
        <v>12.3</v>
      </c>
    </row>
    <row r="2247" spans="1:20" x14ac:dyDescent="0.2">
      <c r="A2247" t="s">
        <v>172</v>
      </c>
      <c r="B2247">
        <v>2003</v>
      </c>
      <c r="C2247" t="s">
        <v>23</v>
      </c>
      <c r="D2247">
        <v>9</v>
      </c>
      <c r="E2247">
        <v>0.05</v>
      </c>
      <c r="F2247">
        <v>832.36887079999997</v>
      </c>
      <c r="G2247">
        <v>95</v>
      </c>
      <c r="H2247">
        <v>1208</v>
      </c>
      <c r="I2247">
        <v>58.5</v>
      </c>
      <c r="J2247">
        <v>11</v>
      </c>
      <c r="K2247">
        <v>95</v>
      </c>
      <c r="L2247">
        <v>4.2</v>
      </c>
      <c r="M2247">
        <v>95</v>
      </c>
      <c r="N2247">
        <v>0.1</v>
      </c>
      <c r="O2247">
        <v>9567.4582850000006</v>
      </c>
      <c r="P2247">
        <v>12753375</v>
      </c>
      <c r="Q2247">
        <v>7.2</v>
      </c>
      <c r="R2247">
        <v>7.3</v>
      </c>
      <c r="S2247">
        <v>0.747</v>
      </c>
      <c r="T2247">
        <v>12.2</v>
      </c>
    </row>
    <row r="2248" spans="1:20" x14ac:dyDescent="0.2">
      <c r="A2248" t="s">
        <v>172</v>
      </c>
      <c r="B2248">
        <v>2002</v>
      </c>
      <c r="C2248" t="s">
        <v>23</v>
      </c>
      <c r="D2248">
        <v>10</v>
      </c>
      <c r="E2248">
        <v>0.05</v>
      </c>
      <c r="F2248">
        <v>688.09726669999998</v>
      </c>
      <c r="G2248">
        <v>97</v>
      </c>
      <c r="H2248">
        <v>311</v>
      </c>
      <c r="I2248">
        <v>57.7</v>
      </c>
      <c r="J2248">
        <v>11</v>
      </c>
      <c r="K2248">
        <v>95</v>
      </c>
      <c r="L2248">
        <v>4.28</v>
      </c>
      <c r="M2248">
        <v>95</v>
      </c>
      <c r="N2248">
        <v>0.1</v>
      </c>
      <c r="O2248">
        <v>8655.3115309999994</v>
      </c>
      <c r="P2248">
        <v>12753375</v>
      </c>
      <c r="Q2248">
        <v>7.3</v>
      </c>
      <c r="R2248">
        <v>7.3</v>
      </c>
      <c r="S2248">
        <v>0.745</v>
      </c>
      <c r="T2248">
        <v>12.1</v>
      </c>
    </row>
    <row r="2249" spans="1:20" x14ac:dyDescent="0.2">
      <c r="A2249" t="s">
        <v>172</v>
      </c>
      <c r="B2249">
        <v>2001</v>
      </c>
      <c r="C2249" t="s">
        <v>23</v>
      </c>
      <c r="D2249">
        <v>10</v>
      </c>
      <c r="E2249">
        <v>0.05</v>
      </c>
      <c r="F2249">
        <v>710.49523969999996</v>
      </c>
      <c r="G2249">
        <v>95</v>
      </c>
      <c r="H2249">
        <v>155</v>
      </c>
      <c r="I2249">
        <v>56.9</v>
      </c>
      <c r="J2249">
        <v>12</v>
      </c>
      <c r="K2249">
        <v>97</v>
      </c>
      <c r="L2249">
        <v>4.49</v>
      </c>
      <c r="M2249">
        <v>97</v>
      </c>
      <c r="N2249">
        <v>0.1</v>
      </c>
      <c r="O2249">
        <v>8643.4943999999996</v>
      </c>
      <c r="P2249">
        <v>12753375</v>
      </c>
      <c r="Q2249">
        <v>7.3</v>
      </c>
      <c r="R2249">
        <v>7.3</v>
      </c>
      <c r="S2249">
        <v>0.74199999999999999</v>
      </c>
      <c r="T2249">
        <v>12</v>
      </c>
    </row>
    <row r="2250" spans="1:20" x14ac:dyDescent="0.2">
      <c r="A2250" t="s">
        <v>172</v>
      </c>
      <c r="B2250">
        <v>2000</v>
      </c>
      <c r="C2250" t="s">
        <v>23</v>
      </c>
      <c r="D2250">
        <v>10</v>
      </c>
      <c r="E2250">
        <v>0.05</v>
      </c>
      <c r="F2250">
        <v>782.17998150000005</v>
      </c>
      <c r="G2250">
        <v>93</v>
      </c>
      <c r="H2250">
        <v>0</v>
      </c>
      <c r="I2250">
        <v>56.2</v>
      </c>
      <c r="J2250">
        <v>12</v>
      </c>
      <c r="K2250">
        <v>95</v>
      </c>
      <c r="L2250">
        <v>4.24</v>
      </c>
      <c r="M2250">
        <v>95</v>
      </c>
      <c r="N2250">
        <v>0.1</v>
      </c>
      <c r="O2250">
        <v>9126.9542770000007</v>
      </c>
      <c r="P2250">
        <v>12753375</v>
      </c>
      <c r="Q2250">
        <v>7.3</v>
      </c>
      <c r="R2250">
        <v>7.4</v>
      </c>
      <c r="S2250">
        <v>0.73699999999999999</v>
      </c>
      <c r="T2250">
        <v>11.8</v>
      </c>
    </row>
    <row r="2251" spans="1:20" x14ac:dyDescent="0.2">
      <c r="A2251" t="s">
        <v>173</v>
      </c>
      <c r="B2251">
        <v>2015</v>
      </c>
      <c r="C2251" t="s">
        <v>23</v>
      </c>
      <c r="D2251">
        <v>19</v>
      </c>
      <c r="E2251">
        <v>4.5999999999999996</v>
      </c>
      <c r="F2251">
        <v>0</v>
      </c>
      <c r="G2251">
        <v>89</v>
      </c>
      <c r="H2251">
        <v>58</v>
      </c>
      <c r="I2251">
        <v>24.3</v>
      </c>
      <c r="J2251">
        <v>26</v>
      </c>
      <c r="K2251">
        <v>85</v>
      </c>
      <c r="L2251">
        <v>5.93</v>
      </c>
      <c r="M2251">
        <v>89</v>
      </c>
      <c r="N2251">
        <v>0.3</v>
      </c>
      <c r="O2251">
        <v>98.725614500000006</v>
      </c>
      <c r="P2251">
        <v>14976994</v>
      </c>
      <c r="Q2251">
        <v>9.5</v>
      </c>
      <c r="R2251">
        <v>9.3000000000000007</v>
      </c>
      <c r="S2251">
        <v>0.49099999999999999</v>
      </c>
      <c r="T2251">
        <v>9.5</v>
      </c>
    </row>
    <row r="2252" spans="1:20" x14ac:dyDescent="0.2">
      <c r="A2252" t="s">
        <v>173</v>
      </c>
      <c r="B2252">
        <v>2014</v>
      </c>
      <c r="C2252" t="s">
        <v>23</v>
      </c>
      <c r="D2252">
        <v>19</v>
      </c>
      <c r="E2252">
        <v>0.26</v>
      </c>
      <c r="F2252">
        <v>12.80528533</v>
      </c>
      <c r="G2252">
        <v>89</v>
      </c>
      <c r="H2252">
        <v>32</v>
      </c>
      <c r="I2252">
        <v>23.8</v>
      </c>
      <c r="J2252">
        <v>27</v>
      </c>
      <c r="K2252">
        <v>85</v>
      </c>
      <c r="L2252">
        <v>4.66</v>
      </c>
      <c r="M2252">
        <v>89</v>
      </c>
      <c r="N2252">
        <v>0.3</v>
      </c>
      <c r="O2252">
        <v>152.443873</v>
      </c>
      <c r="P2252">
        <v>14546111</v>
      </c>
      <c r="Q2252">
        <v>9.6999999999999993</v>
      </c>
      <c r="R2252">
        <v>9.5</v>
      </c>
      <c r="S2252">
        <v>0.48299999999999998</v>
      </c>
      <c r="T2252">
        <v>9.1</v>
      </c>
    </row>
    <row r="2253" spans="1:20" x14ac:dyDescent="0.2">
      <c r="A2253" t="s">
        <v>173</v>
      </c>
      <c r="B2253">
        <v>2013</v>
      </c>
      <c r="C2253" t="s">
        <v>23</v>
      </c>
      <c r="D2253">
        <v>20</v>
      </c>
      <c r="E2253">
        <v>0.26</v>
      </c>
      <c r="F2253">
        <v>11.8385319</v>
      </c>
      <c r="G2253">
        <v>92</v>
      </c>
      <c r="H2253">
        <v>17</v>
      </c>
      <c r="I2253">
        <v>23.2</v>
      </c>
      <c r="J2253">
        <v>28</v>
      </c>
      <c r="K2253">
        <v>89</v>
      </c>
      <c r="L2253">
        <v>4.51</v>
      </c>
      <c r="M2253">
        <v>92</v>
      </c>
      <c r="N2253">
        <v>0.3</v>
      </c>
      <c r="O2253">
        <v>148.912351</v>
      </c>
      <c r="P2253">
        <v>141232</v>
      </c>
      <c r="Q2253">
        <v>9.9</v>
      </c>
      <c r="R2253">
        <v>9.6999999999999993</v>
      </c>
      <c r="S2253">
        <v>0.47399999999999998</v>
      </c>
      <c r="T2253">
        <v>8.6999999999999993</v>
      </c>
    </row>
    <row r="2254" spans="1:20" x14ac:dyDescent="0.2">
      <c r="A2254" t="s">
        <v>173</v>
      </c>
      <c r="B2254">
        <v>2012</v>
      </c>
      <c r="C2254" t="s">
        <v>23</v>
      </c>
      <c r="D2254">
        <v>20</v>
      </c>
      <c r="E2254">
        <v>0.28000000000000003</v>
      </c>
      <c r="F2254">
        <v>10.20659464</v>
      </c>
      <c r="G2254">
        <v>91</v>
      </c>
      <c r="H2254">
        <v>46</v>
      </c>
      <c r="I2254">
        <v>22.7</v>
      </c>
      <c r="J2254">
        <v>29</v>
      </c>
      <c r="K2254">
        <v>83</v>
      </c>
      <c r="L2254">
        <v>4.3099999999999996</v>
      </c>
      <c r="M2254">
        <v>91</v>
      </c>
      <c r="N2254">
        <v>0.4</v>
      </c>
      <c r="O2254">
        <v>136.45179999999999</v>
      </c>
      <c r="P2254">
        <v>1373513</v>
      </c>
      <c r="Q2254">
        <v>1</v>
      </c>
      <c r="R2254">
        <v>9.9</v>
      </c>
      <c r="S2254">
        <v>0.46300000000000002</v>
      </c>
      <c r="T2254">
        <v>8.3000000000000007</v>
      </c>
    </row>
    <row r="2255" spans="1:20" x14ac:dyDescent="0.2">
      <c r="A2255" t="s">
        <v>173</v>
      </c>
      <c r="B2255">
        <v>2011</v>
      </c>
      <c r="C2255" t="s">
        <v>23</v>
      </c>
      <c r="D2255">
        <v>20</v>
      </c>
      <c r="E2255">
        <v>0.32</v>
      </c>
      <c r="F2255">
        <v>1.4310516639999999</v>
      </c>
      <c r="G2255">
        <v>92</v>
      </c>
      <c r="H2255">
        <v>18</v>
      </c>
      <c r="I2255">
        <v>22.2</v>
      </c>
      <c r="J2255">
        <v>31</v>
      </c>
      <c r="K2255">
        <v>89</v>
      </c>
      <c r="L2255">
        <v>4.42</v>
      </c>
      <c r="M2255">
        <v>92</v>
      </c>
      <c r="N2255">
        <v>0.4</v>
      </c>
      <c r="O2255">
        <v>18.253209999999999</v>
      </c>
      <c r="P2255">
        <v>13391</v>
      </c>
      <c r="Q2255">
        <v>1.2</v>
      </c>
      <c r="R2255">
        <v>1.1000000000000001</v>
      </c>
      <c r="S2255">
        <v>0.45500000000000002</v>
      </c>
      <c r="T2255">
        <v>7.9</v>
      </c>
    </row>
    <row r="2256" spans="1:20" x14ac:dyDescent="0.2">
      <c r="A2256" t="s">
        <v>173</v>
      </c>
      <c r="B2256">
        <v>2010</v>
      </c>
      <c r="C2256" t="s">
        <v>23</v>
      </c>
      <c r="D2256">
        <v>21</v>
      </c>
      <c r="E2256">
        <v>0.28000000000000003</v>
      </c>
      <c r="F2256">
        <v>1.020071763</v>
      </c>
      <c r="G2256">
        <v>89</v>
      </c>
      <c r="H2256">
        <v>428</v>
      </c>
      <c r="I2256">
        <v>21.7</v>
      </c>
      <c r="J2256">
        <v>32</v>
      </c>
      <c r="K2256">
        <v>76</v>
      </c>
      <c r="L2256">
        <v>4.62</v>
      </c>
      <c r="M2256">
        <v>89</v>
      </c>
      <c r="N2256">
        <v>0.4</v>
      </c>
      <c r="O2256">
        <v>11.631377000000001</v>
      </c>
      <c r="P2256">
        <v>12916229</v>
      </c>
      <c r="Q2256">
        <v>1.4</v>
      </c>
      <c r="R2256">
        <v>1.3</v>
      </c>
      <c r="S2256">
        <v>0.44900000000000001</v>
      </c>
      <c r="T2256">
        <v>7.7</v>
      </c>
    </row>
    <row r="2257" spans="1:20" x14ac:dyDescent="0.2">
      <c r="A2257" t="s">
        <v>173</v>
      </c>
      <c r="B2257">
        <v>2009</v>
      </c>
      <c r="C2257" t="s">
        <v>23</v>
      </c>
      <c r="D2257">
        <v>21</v>
      </c>
      <c r="E2257">
        <v>0.3</v>
      </c>
      <c r="F2257">
        <v>1.1774776769999999</v>
      </c>
      <c r="G2257">
        <v>86</v>
      </c>
      <c r="H2257">
        <v>999</v>
      </c>
      <c r="I2257">
        <v>21.2</v>
      </c>
      <c r="J2257">
        <v>33</v>
      </c>
      <c r="K2257">
        <v>83</v>
      </c>
      <c r="L2257">
        <v>4.8099999999999996</v>
      </c>
      <c r="M2257">
        <v>86</v>
      </c>
      <c r="N2257">
        <v>0.5</v>
      </c>
      <c r="O2257">
        <v>12.566464</v>
      </c>
      <c r="P2257">
        <v>1255917</v>
      </c>
      <c r="Q2257">
        <v>1.6</v>
      </c>
      <c r="R2257">
        <v>1.5</v>
      </c>
      <c r="S2257">
        <v>0.44400000000000001</v>
      </c>
      <c r="T2257">
        <v>7.5</v>
      </c>
    </row>
    <row r="2258" spans="1:20" x14ac:dyDescent="0.2">
      <c r="A2258" t="s">
        <v>173</v>
      </c>
      <c r="B2258">
        <v>2008</v>
      </c>
      <c r="C2258" t="s">
        <v>23</v>
      </c>
      <c r="D2258">
        <v>22</v>
      </c>
      <c r="E2258">
        <v>0.28000000000000003</v>
      </c>
      <c r="F2258">
        <v>1.08833088</v>
      </c>
      <c r="G2258">
        <v>88</v>
      </c>
      <c r="H2258">
        <v>6</v>
      </c>
      <c r="I2258">
        <v>2.8</v>
      </c>
      <c r="J2258">
        <v>34</v>
      </c>
      <c r="K2258">
        <v>87</v>
      </c>
      <c r="L2258">
        <v>4.9400000000000004</v>
      </c>
      <c r="M2258">
        <v>88</v>
      </c>
      <c r="N2258">
        <v>0.6</v>
      </c>
      <c r="O2258">
        <v>11.336779999999999</v>
      </c>
      <c r="P2258">
        <v>1223957</v>
      </c>
      <c r="Q2258">
        <v>1.8</v>
      </c>
      <c r="R2258">
        <v>1.7</v>
      </c>
      <c r="S2258">
        <v>0.435</v>
      </c>
      <c r="T2258">
        <v>7.1</v>
      </c>
    </row>
    <row r="2259" spans="1:20" x14ac:dyDescent="0.2">
      <c r="A2259" t="s">
        <v>173</v>
      </c>
      <c r="B2259">
        <v>2007</v>
      </c>
      <c r="C2259" t="s">
        <v>23</v>
      </c>
      <c r="D2259">
        <v>22</v>
      </c>
      <c r="E2259">
        <v>0.32</v>
      </c>
      <c r="F2259">
        <v>8.3091529269999995</v>
      </c>
      <c r="G2259">
        <v>94</v>
      </c>
      <c r="H2259">
        <v>11</v>
      </c>
      <c r="I2259">
        <v>2.2999999999999998</v>
      </c>
      <c r="J2259">
        <v>36</v>
      </c>
      <c r="K2259">
        <v>93</v>
      </c>
      <c r="L2259">
        <v>4.72</v>
      </c>
      <c r="M2259">
        <v>94</v>
      </c>
      <c r="N2259">
        <v>0.7</v>
      </c>
      <c r="O2259">
        <v>95.397852200000003</v>
      </c>
      <c r="P2259">
        <v>11873557</v>
      </c>
      <c r="Q2259">
        <v>11</v>
      </c>
      <c r="R2259">
        <v>1.9</v>
      </c>
      <c r="S2259">
        <v>0.42499999999999999</v>
      </c>
      <c r="T2259">
        <v>6.8</v>
      </c>
    </row>
    <row r="2260" spans="1:20" x14ac:dyDescent="0.2">
      <c r="A2260" t="s">
        <v>173</v>
      </c>
      <c r="B2260">
        <v>2006</v>
      </c>
      <c r="C2260" t="s">
        <v>23</v>
      </c>
      <c r="D2260">
        <v>23</v>
      </c>
      <c r="E2260">
        <v>0.34</v>
      </c>
      <c r="F2260">
        <v>10.430226169999999</v>
      </c>
      <c r="G2260">
        <v>89</v>
      </c>
      <c r="H2260">
        <v>3</v>
      </c>
      <c r="I2260">
        <v>19.899999999999999</v>
      </c>
      <c r="J2260">
        <v>38</v>
      </c>
      <c r="K2260">
        <v>89</v>
      </c>
      <c r="L2260">
        <v>5.44</v>
      </c>
      <c r="M2260">
        <v>89</v>
      </c>
      <c r="N2260">
        <v>0.7</v>
      </c>
      <c r="O2260">
        <v>89.838296</v>
      </c>
      <c r="P2260">
        <v>11556763</v>
      </c>
      <c r="Q2260">
        <v>11.2</v>
      </c>
      <c r="R2260">
        <v>11.1</v>
      </c>
      <c r="S2260">
        <v>0.42199999999999999</v>
      </c>
      <c r="T2260">
        <v>6.6</v>
      </c>
    </row>
    <row r="2261" spans="1:20" x14ac:dyDescent="0.2">
      <c r="A2261" t="s">
        <v>173</v>
      </c>
      <c r="B2261">
        <v>2005</v>
      </c>
      <c r="C2261" t="s">
        <v>23</v>
      </c>
      <c r="D2261">
        <v>23</v>
      </c>
      <c r="E2261">
        <v>0.33</v>
      </c>
      <c r="F2261">
        <v>96.037251029999993</v>
      </c>
      <c r="G2261">
        <v>84</v>
      </c>
      <c r="H2261">
        <v>0</v>
      </c>
      <c r="I2261">
        <v>19.5</v>
      </c>
      <c r="J2261">
        <v>40</v>
      </c>
      <c r="K2261">
        <v>84</v>
      </c>
      <c r="L2261">
        <v>5.35</v>
      </c>
      <c r="M2261">
        <v>84</v>
      </c>
      <c r="N2261">
        <v>0.7</v>
      </c>
      <c r="O2261">
        <v>773.8698713</v>
      </c>
      <c r="P2261">
        <v>11251266</v>
      </c>
      <c r="Q2261">
        <v>11.4</v>
      </c>
      <c r="R2261">
        <v>11.3</v>
      </c>
      <c r="S2261">
        <v>0.41499999999999998</v>
      </c>
      <c r="T2261">
        <v>6.4</v>
      </c>
    </row>
    <row r="2262" spans="1:20" x14ac:dyDescent="0.2">
      <c r="A2262" t="s">
        <v>173</v>
      </c>
      <c r="B2262">
        <v>2004</v>
      </c>
      <c r="C2262" t="s">
        <v>23</v>
      </c>
      <c r="D2262">
        <v>24</v>
      </c>
      <c r="E2262">
        <v>0.35</v>
      </c>
      <c r="F2262">
        <v>66.022362990000005</v>
      </c>
      <c r="G2262">
        <v>54</v>
      </c>
      <c r="H2262">
        <v>31</v>
      </c>
      <c r="I2262">
        <v>19.100000000000001</v>
      </c>
      <c r="J2262">
        <v>42</v>
      </c>
      <c r="K2262">
        <v>87</v>
      </c>
      <c r="L2262">
        <v>5.68</v>
      </c>
      <c r="M2262">
        <v>87</v>
      </c>
      <c r="N2262">
        <v>0.7</v>
      </c>
      <c r="O2262">
        <v>733.58181100000002</v>
      </c>
      <c r="P2262">
        <v>1955944</v>
      </c>
      <c r="Q2262">
        <v>11.6</v>
      </c>
      <c r="R2262">
        <v>11.5</v>
      </c>
      <c r="S2262">
        <v>0.40799999999999997</v>
      </c>
      <c r="T2262">
        <v>6.2</v>
      </c>
    </row>
    <row r="2263" spans="1:20" x14ac:dyDescent="0.2">
      <c r="A2263" t="s">
        <v>173</v>
      </c>
      <c r="B2263">
        <v>2003</v>
      </c>
      <c r="C2263" t="s">
        <v>23</v>
      </c>
      <c r="D2263">
        <v>25</v>
      </c>
      <c r="E2263">
        <v>0.33</v>
      </c>
      <c r="F2263">
        <v>62.219778929999997</v>
      </c>
      <c r="G2263">
        <v>80.94</v>
      </c>
      <c r="H2263">
        <v>1519</v>
      </c>
      <c r="I2263">
        <v>18.7</v>
      </c>
      <c r="J2263">
        <v>44</v>
      </c>
      <c r="K2263">
        <v>73</v>
      </c>
      <c r="L2263">
        <v>5.4</v>
      </c>
      <c r="M2263">
        <v>73</v>
      </c>
      <c r="N2263">
        <v>0.7</v>
      </c>
      <c r="O2263">
        <v>642.76631129999998</v>
      </c>
      <c r="P2263">
        <v>16799</v>
      </c>
      <c r="Q2263">
        <v>11.8</v>
      </c>
      <c r="R2263">
        <v>11.7</v>
      </c>
      <c r="S2263">
        <v>0.40100000000000002</v>
      </c>
      <c r="T2263">
        <v>5.9</v>
      </c>
    </row>
    <row r="2264" spans="1:20" x14ac:dyDescent="0.2">
      <c r="A2264" t="s">
        <v>173</v>
      </c>
      <c r="B2264">
        <v>2002</v>
      </c>
      <c r="C2264" t="s">
        <v>23</v>
      </c>
      <c r="D2264">
        <v>25</v>
      </c>
      <c r="E2264">
        <v>0.36</v>
      </c>
      <c r="F2264">
        <v>49.73511396</v>
      </c>
      <c r="G2264">
        <v>80.94</v>
      </c>
      <c r="H2264">
        <v>18184</v>
      </c>
      <c r="I2264">
        <v>18.3</v>
      </c>
      <c r="J2264">
        <v>47</v>
      </c>
      <c r="K2264">
        <v>6</v>
      </c>
      <c r="L2264">
        <v>5.6</v>
      </c>
      <c r="M2264">
        <v>6</v>
      </c>
      <c r="N2264">
        <v>0.7</v>
      </c>
      <c r="O2264">
        <v>513.26226999999994</v>
      </c>
      <c r="P2264">
        <v>1396861</v>
      </c>
      <c r="Q2264">
        <v>12</v>
      </c>
      <c r="R2264">
        <v>11.9</v>
      </c>
      <c r="S2264">
        <v>0.39700000000000002</v>
      </c>
      <c r="T2264">
        <v>5.7</v>
      </c>
    </row>
    <row r="2265" spans="1:20" x14ac:dyDescent="0.2">
      <c r="A2265" t="s">
        <v>173</v>
      </c>
      <c r="B2265">
        <v>2001</v>
      </c>
      <c r="C2265" t="s">
        <v>23</v>
      </c>
      <c r="D2265">
        <v>26</v>
      </c>
      <c r="E2265">
        <v>0.34</v>
      </c>
      <c r="F2265">
        <v>6.0642212019999997</v>
      </c>
      <c r="G2265">
        <v>80.94</v>
      </c>
      <c r="H2265">
        <v>24789</v>
      </c>
      <c r="I2265">
        <v>17.899999999999999</v>
      </c>
      <c r="J2265">
        <v>49</v>
      </c>
      <c r="K2265">
        <v>49</v>
      </c>
      <c r="L2265">
        <v>4.9800000000000004</v>
      </c>
      <c r="M2265">
        <v>52</v>
      </c>
      <c r="N2265">
        <v>0.6</v>
      </c>
      <c r="O2265">
        <v>481.287397</v>
      </c>
      <c r="P2265">
        <v>1134497</v>
      </c>
      <c r="Q2265">
        <v>12.1</v>
      </c>
      <c r="R2265">
        <v>12.1</v>
      </c>
      <c r="S2265">
        <v>0.38100000000000001</v>
      </c>
      <c r="T2265">
        <v>5.4</v>
      </c>
    </row>
    <row r="2266" spans="1:20" x14ac:dyDescent="0.2">
      <c r="A2266" t="s">
        <v>173</v>
      </c>
      <c r="B2266">
        <v>2000</v>
      </c>
      <c r="C2266" t="s">
        <v>23</v>
      </c>
      <c r="D2266">
        <v>27</v>
      </c>
      <c r="E2266">
        <v>0.28999999999999998</v>
      </c>
      <c r="F2266">
        <v>5.3973685319999998</v>
      </c>
      <c r="G2266">
        <v>80.94</v>
      </c>
      <c r="H2266">
        <v>5839</v>
      </c>
      <c r="I2266">
        <v>17.5</v>
      </c>
      <c r="J2266">
        <v>50</v>
      </c>
      <c r="K2266">
        <v>49</v>
      </c>
      <c r="L2266">
        <v>4.63</v>
      </c>
      <c r="M2266">
        <v>52</v>
      </c>
      <c r="N2266">
        <v>0.5</v>
      </c>
      <c r="O2266">
        <v>473.45337999999998</v>
      </c>
      <c r="P2266">
        <v>988452</v>
      </c>
      <c r="Q2266">
        <v>12.3</v>
      </c>
      <c r="R2266">
        <v>12.3</v>
      </c>
      <c r="S2266">
        <v>0.378</v>
      </c>
      <c r="T2266">
        <v>5.2</v>
      </c>
    </row>
    <row r="2267" spans="1:20" x14ac:dyDescent="0.2">
      <c r="A2267" t="s">
        <v>174</v>
      </c>
      <c r="B2267">
        <v>2015</v>
      </c>
      <c r="C2267" t="s">
        <v>23</v>
      </c>
      <c r="D2267">
        <v>1</v>
      </c>
      <c r="E2267">
        <v>4.5999999999999996</v>
      </c>
      <c r="F2267">
        <v>0</v>
      </c>
      <c r="G2267">
        <v>94</v>
      </c>
      <c r="H2267">
        <v>383</v>
      </c>
      <c r="I2267">
        <v>6</v>
      </c>
      <c r="J2267">
        <v>1</v>
      </c>
      <c r="K2267">
        <v>95</v>
      </c>
      <c r="L2267">
        <v>5.93</v>
      </c>
      <c r="M2267">
        <v>95</v>
      </c>
      <c r="N2267">
        <v>0.1</v>
      </c>
      <c r="O2267">
        <v>5237.2553340000004</v>
      </c>
      <c r="P2267">
        <v>795383</v>
      </c>
      <c r="Q2267">
        <v>2</v>
      </c>
      <c r="R2267">
        <v>2</v>
      </c>
      <c r="S2267">
        <v>0.77500000000000002</v>
      </c>
      <c r="T2267">
        <v>14.4</v>
      </c>
    </row>
    <row r="2268" spans="1:20" x14ac:dyDescent="0.2">
      <c r="A2268" t="s">
        <v>174</v>
      </c>
      <c r="B2268">
        <v>2014</v>
      </c>
      <c r="C2268" t="s">
        <v>23</v>
      </c>
      <c r="D2268">
        <v>1</v>
      </c>
      <c r="E2268">
        <v>9.09</v>
      </c>
      <c r="F2268">
        <v>8.6172084309999999</v>
      </c>
      <c r="G2268">
        <v>92</v>
      </c>
      <c r="H2268">
        <v>37</v>
      </c>
      <c r="I2268">
        <v>59.4</v>
      </c>
      <c r="J2268">
        <v>1</v>
      </c>
      <c r="K2268">
        <v>93</v>
      </c>
      <c r="L2268">
        <v>1.37</v>
      </c>
      <c r="M2268">
        <v>93</v>
      </c>
      <c r="N2268">
        <v>0.1</v>
      </c>
      <c r="O2268">
        <v>62.173220999999998</v>
      </c>
      <c r="P2268">
        <v>713576</v>
      </c>
      <c r="Q2268">
        <v>2.1</v>
      </c>
      <c r="R2268">
        <v>2.1</v>
      </c>
      <c r="S2268">
        <v>0.77100000000000002</v>
      </c>
      <c r="T2268">
        <v>14.3</v>
      </c>
    </row>
    <row r="2269" spans="1:20" x14ac:dyDescent="0.2">
      <c r="A2269" t="s">
        <v>174</v>
      </c>
      <c r="B2269">
        <v>2013</v>
      </c>
      <c r="C2269" t="s">
        <v>23</v>
      </c>
      <c r="D2269">
        <v>1</v>
      </c>
      <c r="E2269">
        <v>9.16</v>
      </c>
      <c r="F2269">
        <v>880.64033670000003</v>
      </c>
      <c r="G2269">
        <v>91</v>
      </c>
      <c r="H2269">
        <v>1</v>
      </c>
      <c r="I2269">
        <v>58.9</v>
      </c>
      <c r="J2269">
        <v>1</v>
      </c>
      <c r="K2269">
        <v>97</v>
      </c>
      <c r="L2269">
        <v>1.1200000000000001</v>
      </c>
      <c r="M2269">
        <v>95</v>
      </c>
      <c r="N2269">
        <v>0.1</v>
      </c>
      <c r="O2269">
        <v>6353.8263829999996</v>
      </c>
      <c r="P2269">
        <v>7164132</v>
      </c>
      <c r="Q2269">
        <v>2.1</v>
      </c>
      <c r="R2269">
        <v>2.1</v>
      </c>
      <c r="S2269">
        <v>0.76600000000000001</v>
      </c>
      <c r="T2269">
        <v>14.1</v>
      </c>
    </row>
    <row r="2270" spans="1:20" x14ac:dyDescent="0.2">
      <c r="A2270" t="s">
        <v>174</v>
      </c>
      <c r="B2270">
        <v>2012</v>
      </c>
      <c r="C2270" t="s">
        <v>23</v>
      </c>
      <c r="D2270">
        <v>1</v>
      </c>
      <c r="E2270">
        <v>9.3800000000000008</v>
      </c>
      <c r="F2270">
        <v>742.51097089999996</v>
      </c>
      <c r="G2270">
        <v>97</v>
      </c>
      <c r="H2270">
        <v>0</v>
      </c>
      <c r="I2270">
        <v>58.3</v>
      </c>
      <c r="J2270">
        <v>1</v>
      </c>
      <c r="K2270">
        <v>93</v>
      </c>
      <c r="L2270">
        <v>9.89</v>
      </c>
      <c r="M2270">
        <v>91</v>
      </c>
      <c r="N2270">
        <v>0.1</v>
      </c>
      <c r="O2270">
        <v>5659.3824000000004</v>
      </c>
      <c r="P2270">
        <v>719977</v>
      </c>
      <c r="Q2270">
        <v>2.1</v>
      </c>
      <c r="R2270">
        <v>2.1</v>
      </c>
      <c r="S2270">
        <v>0.76700000000000002</v>
      </c>
      <c r="T2270">
        <v>14</v>
      </c>
    </row>
    <row r="2271" spans="1:20" x14ac:dyDescent="0.2">
      <c r="A2271" t="s">
        <v>174</v>
      </c>
      <c r="B2271">
        <v>2011</v>
      </c>
      <c r="C2271" t="s">
        <v>23</v>
      </c>
      <c r="D2271">
        <v>1</v>
      </c>
      <c r="E2271">
        <v>9.56</v>
      </c>
      <c r="F2271">
        <v>915.31907909999995</v>
      </c>
      <c r="G2271">
        <v>94</v>
      </c>
      <c r="H2271">
        <v>370</v>
      </c>
      <c r="I2271">
        <v>57.7</v>
      </c>
      <c r="J2271">
        <v>1</v>
      </c>
      <c r="K2271">
        <v>94</v>
      </c>
      <c r="L2271">
        <v>9.7200000000000006</v>
      </c>
      <c r="M2271">
        <v>94</v>
      </c>
      <c r="N2271">
        <v>0.1</v>
      </c>
      <c r="O2271">
        <v>6423.2917829999997</v>
      </c>
      <c r="P2271">
        <v>723499</v>
      </c>
      <c r="Q2271">
        <v>2.2000000000000002</v>
      </c>
      <c r="R2271">
        <v>2.2000000000000002</v>
      </c>
      <c r="S2271">
        <v>0.75700000000000001</v>
      </c>
      <c r="T2271">
        <v>13.5</v>
      </c>
    </row>
    <row r="2272" spans="1:20" x14ac:dyDescent="0.2">
      <c r="A2272" t="s">
        <v>174</v>
      </c>
      <c r="B2272">
        <v>2010</v>
      </c>
      <c r="C2272" t="s">
        <v>23</v>
      </c>
      <c r="D2272">
        <v>1</v>
      </c>
      <c r="E2272">
        <v>9.65</v>
      </c>
      <c r="F2272">
        <v>774.43966169999999</v>
      </c>
      <c r="G2272">
        <v>89</v>
      </c>
      <c r="H2272">
        <v>20</v>
      </c>
      <c r="I2272">
        <v>57</v>
      </c>
      <c r="J2272">
        <v>1</v>
      </c>
      <c r="K2272">
        <v>91</v>
      </c>
      <c r="L2272">
        <v>1.9</v>
      </c>
      <c r="M2272">
        <v>91</v>
      </c>
      <c r="N2272">
        <v>0.1</v>
      </c>
      <c r="O2272">
        <v>5411.8774400000002</v>
      </c>
      <c r="P2272">
        <v>7291436</v>
      </c>
      <c r="Q2272">
        <v>2.2000000000000002</v>
      </c>
      <c r="R2272">
        <v>2.2999999999999998</v>
      </c>
      <c r="S2272">
        <v>0.755</v>
      </c>
      <c r="T2272">
        <v>13.6</v>
      </c>
    </row>
    <row r="2273" spans="1:20" x14ac:dyDescent="0.2">
      <c r="A2273" t="s">
        <v>174</v>
      </c>
      <c r="B2273">
        <v>2009</v>
      </c>
      <c r="C2273" t="s">
        <v>23</v>
      </c>
      <c r="D2273">
        <v>1</v>
      </c>
      <c r="E2273">
        <v>9.85</v>
      </c>
      <c r="F2273">
        <v>820.81090979999999</v>
      </c>
      <c r="G2273">
        <v>93</v>
      </c>
      <c r="H2273">
        <v>1</v>
      </c>
      <c r="I2273">
        <v>56.4</v>
      </c>
      <c r="J2273">
        <v>1</v>
      </c>
      <c r="K2273">
        <v>97</v>
      </c>
      <c r="L2273">
        <v>9.9</v>
      </c>
      <c r="M2273">
        <v>95</v>
      </c>
      <c r="N2273">
        <v>0.1</v>
      </c>
      <c r="O2273">
        <v>5821.3539700000001</v>
      </c>
      <c r="P2273">
        <v>73287</v>
      </c>
      <c r="Q2273">
        <v>2.2999999999999998</v>
      </c>
      <c r="R2273">
        <v>2.2999999999999998</v>
      </c>
      <c r="S2273">
        <v>0.754</v>
      </c>
      <c r="T2273">
        <v>13.6</v>
      </c>
    </row>
    <row r="2274" spans="1:20" x14ac:dyDescent="0.2">
      <c r="A2274" t="s">
        <v>174</v>
      </c>
      <c r="B2274">
        <v>2008</v>
      </c>
      <c r="C2274" t="s">
        <v>23</v>
      </c>
      <c r="D2274">
        <v>1</v>
      </c>
      <c r="E2274">
        <v>9.5399999999999991</v>
      </c>
      <c r="F2274">
        <v>96.332379119999999</v>
      </c>
      <c r="G2274">
        <v>93</v>
      </c>
      <c r="H2274">
        <v>2</v>
      </c>
      <c r="I2274">
        <v>55.8</v>
      </c>
      <c r="J2274">
        <v>1</v>
      </c>
      <c r="K2274">
        <v>95</v>
      </c>
      <c r="L2274">
        <v>1.5</v>
      </c>
      <c r="M2274">
        <v>95</v>
      </c>
      <c r="N2274">
        <v>0.1</v>
      </c>
      <c r="O2274">
        <v>671.77391299999999</v>
      </c>
      <c r="P2274">
        <v>735222</v>
      </c>
      <c r="Q2274">
        <v>2.2999999999999998</v>
      </c>
      <c r="R2274">
        <v>2.4</v>
      </c>
      <c r="S2274">
        <v>0.749</v>
      </c>
      <c r="T2274">
        <v>13.5</v>
      </c>
    </row>
    <row r="2275" spans="1:20" x14ac:dyDescent="0.2">
      <c r="A2275" t="s">
        <v>174</v>
      </c>
      <c r="B2275">
        <v>2007</v>
      </c>
      <c r="C2275" t="s">
        <v>23</v>
      </c>
      <c r="D2275">
        <v>1</v>
      </c>
      <c r="E2275">
        <v>9.3000000000000007</v>
      </c>
      <c r="F2275">
        <v>772.87003530000004</v>
      </c>
      <c r="G2275">
        <v>99</v>
      </c>
      <c r="H2275">
        <v>201</v>
      </c>
      <c r="I2275">
        <v>55.1</v>
      </c>
      <c r="J2275">
        <v>1</v>
      </c>
      <c r="K2275">
        <v>93</v>
      </c>
      <c r="L2275">
        <v>1.2</v>
      </c>
      <c r="M2275">
        <v>94</v>
      </c>
      <c r="N2275">
        <v>0.1</v>
      </c>
      <c r="O2275">
        <v>5458.1217180000003</v>
      </c>
      <c r="P2275">
        <v>7381579</v>
      </c>
      <c r="Q2275">
        <v>2.4</v>
      </c>
      <c r="R2275">
        <v>2.4</v>
      </c>
      <c r="S2275">
        <v>0.74299999999999999</v>
      </c>
      <c r="T2275">
        <v>13.5</v>
      </c>
    </row>
    <row r="2276" spans="1:20" x14ac:dyDescent="0.2">
      <c r="A2276" t="s">
        <v>174</v>
      </c>
      <c r="B2276">
        <v>2006</v>
      </c>
      <c r="C2276" t="s">
        <v>23</v>
      </c>
      <c r="D2276">
        <v>1</v>
      </c>
      <c r="E2276">
        <v>8.58</v>
      </c>
      <c r="F2276">
        <v>541.82434679999994</v>
      </c>
      <c r="G2276">
        <v>93</v>
      </c>
      <c r="H2276">
        <v>2</v>
      </c>
      <c r="I2276">
        <v>54.5</v>
      </c>
      <c r="J2276">
        <v>1</v>
      </c>
      <c r="K2276">
        <v>97</v>
      </c>
      <c r="L2276">
        <v>8.99</v>
      </c>
      <c r="M2276">
        <v>92</v>
      </c>
      <c r="N2276">
        <v>0.1</v>
      </c>
      <c r="O2276">
        <v>4129.7587409999996</v>
      </c>
      <c r="P2276">
        <v>7411569</v>
      </c>
      <c r="Q2276">
        <v>2.5</v>
      </c>
      <c r="R2276">
        <v>2.5</v>
      </c>
      <c r="S2276">
        <v>0.73899999999999999</v>
      </c>
      <c r="T2276">
        <v>13.4</v>
      </c>
    </row>
    <row r="2277" spans="1:20" x14ac:dyDescent="0.2">
      <c r="A2277" t="s">
        <v>174</v>
      </c>
      <c r="B2277">
        <v>2005</v>
      </c>
      <c r="C2277" t="s">
        <v>23</v>
      </c>
      <c r="D2277">
        <v>1</v>
      </c>
      <c r="E2277">
        <v>9.6</v>
      </c>
      <c r="F2277">
        <v>503.11159470000001</v>
      </c>
      <c r="G2277">
        <v>65</v>
      </c>
      <c r="H2277">
        <v>2</v>
      </c>
      <c r="I2277">
        <v>53.9</v>
      </c>
      <c r="J2277">
        <v>1</v>
      </c>
      <c r="K2277">
        <v>98</v>
      </c>
      <c r="L2277">
        <v>8.6999999999999993</v>
      </c>
      <c r="M2277">
        <v>98</v>
      </c>
      <c r="N2277">
        <v>0.1</v>
      </c>
      <c r="O2277">
        <v>3528.1318000000001</v>
      </c>
      <c r="P2277">
        <v>744769</v>
      </c>
      <c r="Q2277">
        <v>2.5</v>
      </c>
      <c r="R2277">
        <v>2.6</v>
      </c>
      <c r="S2277">
        <v>0.73</v>
      </c>
      <c r="T2277">
        <v>13.2</v>
      </c>
    </row>
    <row r="2278" spans="1:20" x14ac:dyDescent="0.2">
      <c r="A2278" t="s">
        <v>174</v>
      </c>
      <c r="B2278">
        <v>2004</v>
      </c>
      <c r="C2278" t="s">
        <v>23</v>
      </c>
      <c r="D2278">
        <v>1</v>
      </c>
      <c r="E2278">
        <v>7.42</v>
      </c>
      <c r="F2278">
        <v>462.70767560000002</v>
      </c>
      <c r="G2278">
        <v>89</v>
      </c>
      <c r="H2278">
        <v>11</v>
      </c>
      <c r="I2278">
        <v>53.3</v>
      </c>
      <c r="J2278">
        <v>1</v>
      </c>
      <c r="K2278">
        <v>96</v>
      </c>
      <c r="L2278">
        <v>8.24</v>
      </c>
      <c r="M2278">
        <v>88</v>
      </c>
      <c r="N2278">
        <v>0.1</v>
      </c>
      <c r="O2278">
        <v>3331.2287660000002</v>
      </c>
      <c r="P2278">
        <v>7463157</v>
      </c>
      <c r="Q2278">
        <v>2.6</v>
      </c>
      <c r="R2278">
        <v>2.6</v>
      </c>
      <c r="S2278">
        <v>0.72</v>
      </c>
      <c r="T2278">
        <v>13.1</v>
      </c>
    </row>
    <row r="2279" spans="1:20" x14ac:dyDescent="0.2">
      <c r="A2279" t="s">
        <v>174</v>
      </c>
      <c r="B2279">
        <v>2003</v>
      </c>
      <c r="C2279" t="s">
        <v>23</v>
      </c>
      <c r="D2279">
        <v>1</v>
      </c>
      <c r="E2279">
        <v>7.25</v>
      </c>
      <c r="F2279">
        <v>389.75152120000001</v>
      </c>
      <c r="G2279">
        <v>80.94</v>
      </c>
      <c r="H2279">
        <v>15</v>
      </c>
      <c r="I2279">
        <v>52.8</v>
      </c>
      <c r="J2279">
        <v>1</v>
      </c>
      <c r="K2279">
        <v>89</v>
      </c>
      <c r="L2279">
        <v>8.1300000000000008</v>
      </c>
      <c r="M2279">
        <v>89</v>
      </c>
      <c r="N2279">
        <v>0.1</v>
      </c>
      <c r="O2279">
        <v>2832.4965200000001</v>
      </c>
      <c r="P2279">
        <v>748591</v>
      </c>
      <c r="Q2279">
        <v>2.7</v>
      </c>
      <c r="R2279">
        <v>2.7</v>
      </c>
      <c r="S2279">
        <v>0.71499999999999997</v>
      </c>
      <c r="T2279">
        <v>13</v>
      </c>
    </row>
    <row r="2280" spans="1:20" x14ac:dyDescent="0.2">
      <c r="A2280" t="s">
        <v>174</v>
      </c>
      <c r="B2280">
        <v>2002</v>
      </c>
      <c r="C2280" t="s">
        <v>23</v>
      </c>
      <c r="D2280">
        <v>1</v>
      </c>
      <c r="E2280">
        <v>6.95</v>
      </c>
      <c r="F2280">
        <v>292.61423780000001</v>
      </c>
      <c r="G2280">
        <v>80.94</v>
      </c>
      <c r="H2280">
        <v>63</v>
      </c>
      <c r="I2280">
        <v>52.2</v>
      </c>
      <c r="J2280">
        <v>1</v>
      </c>
      <c r="K2280">
        <v>95</v>
      </c>
      <c r="L2280">
        <v>8.9</v>
      </c>
      <c r="M2280">
        <v>95</v>
      </c>
      <c r="N2280">
        <v>0.1</v>
      </c>
      <c r="O2280">
        <v>2149.9944</v>
      </c>
      <c r="P2280">
        <v>7496522</v>
      </c>
      <c r="Q2280">
        <v>2.7</v>
      </c>
      <c r="R2280">
        <v>2.8</v>
      </c>
      <c r="S2280">
        <v>0.71499999999999997</v>
      </c>
      <c r="T2280">
        <v>13.2</v>
      </c>
    </row>
    <row r="2281" spans="1:20" x14ac:dyDescent="0.2">
      <c r="A2281" t="s">
        <v>174</v>
      </c>
      <c r="B2281">
        <v>2001</v>
      </c>
      <c r="C2281" t="s">
        <v>23</v>
      </c>
      <c r="D2281">
        <v>1</v>
      </c>
      <c r="E2281">
        <v>7.53</v>
      </c>
      <c r="F2281">
        <v>222.50657050000001</v>
      </c>
      <c r="G2281">
        <v>80.94</v>
      </c>
      <c r="H2281">
        <v>35</v>
      </c>
      <c r="I2281">
        <v>51.7</v>
      </c>
      <c r="J2281">
        <v>1</v>
      </c>
      <c r="K2281">
        <v>93</v>
      </c>
      <c r="L2281">
        <v>6.89</v>
      </c>
      <c r="M2281">
        <v>93</v>
      </c>
      <c r="N2281">
        <v>0.1</v>
      </c>
      <c r="O2281">
        <v>1634.8756100000001</v>
      </c>
      <c r="P2281">
        <v>753433</v>
      </c>
      <c r="Q2281">
        <v>2.8</v>
      </c>
      <c r="R2281">
        <v>2.8</v>
      </c>
      <c r="S2281">
        <v>0.70899999999999996</v>
      </c>
      <c r="T2281">
        <v>13.1</v>
      </c>
    </row>
    <row r="2282" spans="1:20" x14ac:dyDescent="0.2">
      <c r="A2282" t="s">
        <v>174</v>
      </c>
      <c r="B2282">
        <v>2000</v>
      </c>
      <c r="C2282" t="s">
        <v>23</v>
      </c>
      <c r="D2282">
        <v>1</v>
      </c>
      <c r="E2282">
        <v>7.38</v>
      </c>
      <c r="F2282">
        <v>11.859281080000001</v>
      </c>
      <c r="G2282">
        <v>80.94</v>
      </c>
      <c r="H2282">
        <v>38</v>
      </c>
      <c r="I2282">
        <v>51.2</v>
      </c>
      <c r="J2282">
        <v>2</v>
      </c>
      <c r="K2282">
        <v>98</v>
      </c>
      <c r="L2282">
        <v>6.53</v>
      </c>
      <c r="M2282">
        <v>95</v>
      </c>
      <c r="N2282">
        <v>0.1</v>
      </c>
      <c r="O2282">
        <v>87.136525199999994</v>
      </c>
      <c r="P2282">
        <v>7516346</v>
      </c>
      <c r="Q2282">
        <v>2.8</v>
      </c>
      <c r="R2282">
        <v>2.9</v>
      </c>
      <c r="S2282">
        <v>0.70199999999999996</v>
      </c>
      <c r="T2282">
        <v>13</v>
      </c>
    </row>
    <row r="2283" spans="1:20" x14ac:dyDescent="0.2">
      <c r="A2283" t="s">
        <v>175</v>
      </c>
      <c r="B2283">
        <v>2015</v>
      </c>
      <c r="C2283" t="s">
        <v>23</v>
      </c>
      <c r="D2283">
        <v>0</v>
      </c>
      <c r="E2283">
        <v>4.5999999999999996</v>
      </c>
      <c r="F2283">
        <v>0</v>
      </c>
      <c r="G2283">
        <v>98</v>
      </c>
      <c r="H2283">
        <v>0</v>
      </c>
      <c r="I2283">
        <v>37.4</v>
      </c>
      <c r="J2283">
        <v>0</v>
      </c>
      <c r="K2283">
        <v>97</v>
      </c>
      <c r="L2283">
        <v>5.93</v>
      </c>
      <c r="M2283">
        <v>97</v>
      </c>
      <c r="N2283">
        <v>0.1</v>
      </c>
      <c r="O2283">
        <v>1539.4639999999999</v>
      </c>
      <c r="P2283">
        <v>93419</v>
      </c>
      <c r="Q2283">
        <v>5.7</v>
      </c>
      <c r="R2283">
        <v>6</v>
      </c>
      <c r="S2283">
        <v>0.78100000000000003</v>
      </c>
      <c r="T2283">
        <v>14.1</v>
      </c>
    </row>
    <row r="2284" spans="1:20" x14ac:dyDescent="0.2">
      <c r="A2284" t="s">
        <v>175</v>
      </c>
      <c r="B2284">
        <v>2014</v>
      </c>
      <c r="C2284" t="s">
        <v>23</v>
      </c>
      <c r="D2284">
        <v>0</v>
      </c>
      <c r="E2284">
        <v>0.01</v>
      </c>
      <c r="F2284">
        <v>151.10455519999999</v>
      </c>
      <c r="G2284">
        <v>99</v>
      </c>
      <c r="H2284">
        <v>0</v>
      </c>
      <c r="I2284">
        <v>36.200000000000003</v>
      </c>
      <c r="J2284">
        <v>0</v>
      </c>
      <c r="K2284">
        <v>99</v>
      </c>
      <c r="L2284">
        <v>3.37</v>
      </c>
      <c r="M2284">
        <v>99</v>
      </c>
      <c r="N2284">
        <v>0.1</v>
      </c>
      <c r="O2284">
        <v>1557.77892</v>
      </c>
      <c r="P2284">
        <v>91359</v>
      </c>
      <c r="Q2284">
        <v>5.7</v>
      </c>
      <c r="R2284">
        <v>6</v>
      </c>
      <c r="S2284">
        <v>0.76600000000000001</v>
      </c>
      <c r="T2284">
        <v>13.2</v>
      </c>
    </row>
    <row r="2285" spans="1:20" x14ac:dyDescent="0.2">
      <c r="A2285" t="s">
        <v>175</v>
      </c>
      <c r="B2285">
        <v>2013</v>
      </c>
      <c r="C2285" t="s">
        <v>23</v>
      </c>
      <c r="D2285">
        <v>0</v>
      </c>
      <c r="E2285">
        <v>0.01</v>
      </c>
      <c r="F2285">
        <v>1521.6727510000001</v>
      </c>
      <c r="G2285">
        <v>99</v>
      </c>
      <c r="H2285">
        <v>0</v>
      </c>
      <c r="I2285">
        <v>35.5</v>
      </c>
      <c r="J2285">
        <v>0</v>
      </c>
      <c r="K2285">
        <v>98</v>
      </c>
      <c r="L2285">
        <v>3.58</v>
      </c>
      <c r="M2285">
        <v>98</v>
      </c>
      <c r="N2285">
        <v>0.1</v>
      </c>
      <c r="O2285">
        <v>15687.347949999999</v>
      </c>
      <c r="P2285">
        <v>89949</v>
      </c>
      <c r="Q2285">
        <v>5.7</v>
      </c>
      <c r="R2285">
        <v>6.1</v>
      </c>
      <c r="S2285">
        <v>0.76200000000000001</v>
      </c>
      <c r="T2285">
        <v>13.5</v>
      </c>
    </row>
    <row r="2286" spans="1:20" x14ac:dyDescent="0.2">
      <c r="A2286" t="s">
        <v>175</v>
      </c>
      <c r="B2286">
        <v>2012</v>
      </c>
      <c r="C2286" t="s">
        <v>23</v>
      </c>
      <c r="D2286">
        <v>0</v>
      </c>
      <c r="E2286">
        <v>0.01</v>
      </c>
      <c r="F2286">
        <v>177.26339609999999</v>
      </c>
      <c r="G2286">
        <v>99</v>
      </c>
      <c r="H2286">
        <v>0</v>
      </c>
      <c r="I2286">
        <v>34.799999999999997</v>
      </c>
      <c r="J2286">
        <v>0</v>
      </c>
      <c r="K2286">
        <v>98</v>
      </c>
      <c r="L2286">
        <v>4.8</v>
      </c>
      <c r="M2286">
        <v>98</v>
      </c>
      <c r="N2286">
        <v>0.1</v>
      </c>
      <c r="O2286">
        <v>12845.173629999999</v>
      </c>
      <c r="P2286">
        <v>8833</v>
      </c>
      <c r="Q2286">
        <v>5.7</v>
      </c>
      <c r="R2286">
        <v>6.1</v>
      </c>
      <c r="S2286">
        <v>0.755</v>
      </c>
      <c r="T2286">
        <v>13.5</v>
      </c>
    </row>
    <row r="2287" spans="1:20" x14ac:dyDescent="0.2">
      <c r="A2287" t="s">
        <v>175</v>
      </c>
      <c r="B2287">
        <v>2011</v>
      </c>
      <c r="C2287" t="s">
        <v>23</v>
      </c>
      <c r="D2287">
        <v>0</v>
      </c>
      <c r="E2287">
        <v>9.7200000000000006</v>
      </c>
      <c r="F2287">
        <v>1121.475547</v>
      </c>
      <c r="G2287">
        <v>99</v>
      </c>
      <c r="H2287">
        <v>0</v>
      </c>
      <c r="I2287">
        <v>34.200000000000003</v>
      </c>
      <c r="J2287">
        <v>0</v>
      </c>
      <c r="K2287">
        <v>99</v>
      </c>
      <c r="L2287">
        <v>3.38</v>
      </c>
      <c r="M2287">
        <v>99</v>
      </c>
      <c r="N2287">
        <v>0.1</v>
      </c>
      <c r="O2287">
        <v>12189.9516</v>
      </c>
      <c r="P2287">
        <v>87441</v>
      </c>
      <c r="Q2287">
        <v>5.7</v>
      </c>
      <c r="R2287">
        <v>6.1</v>
      </c>
      <c r="S2287">
        <v>0.74399999999999999</v>
      </c>
      <c r="T2287">
        <v>13.3</v>
      </c>
    </row>
    <row r="2288" spans="1:20" x14ac:dyDescent="0.2">
      <c r="A2288" t="s">
        <v>175</v>
      </c>
      <c r="B2288">
        <v>2010</v>
      </c>
      <c r="C2288" t="s">
        <v>23</v>
      </c>
      <c r="D2288">
        <v>0</v>
      </c>
      <c r="E2288">
        <v>6.51</v>
      </c>
      <c r="F2288">
        <v>16.492323169999999</v>
      </c>
      <c r="G2288">
        <v>99</v>
      </c>
      <c r="H2288">
        <v>0</v>
      </c>
      <c r="I2288">
        <v>33.5</v>
      </c>
      <c r="J2288">
        <v>0</v>
      </c>
      <c r="K2288">
        <v>99</v>
      </c>
      <c r="L2288">
        <v>3.59</v>
      </c>
      <c r="M2288">
        <v>99</v>
      </c>
      <c r="N2288">
        <v>0.1</v>
      </c>
      <c r="O2288">
        <v>184.68447</v>
      </c>
      <c r="P2288">
        <v>8977</v>
      </c>
      <c r="Q2288">
        <v>5.8</v>
      </c>
      <c r="R2288">
        <v>6.2</v>
      </c>
      <c r="S2288">
        <v>0.74</v>
      </c>
      <c r="T2288">
        <v>13.2</v>
      </c>
    </row>
    <row r="2289" spans="1:20" x14ac:dyDescent="0.2">
      <c r="A2289" t="s">
        <v>175</v>
      </c>
      <c r="B2289">
        <v>2009</v>
      </c>
      <c r="C2289" t="s">
        <v>23</v>
      </c>
      <c r="D2289">
        <v>0</v>
      </c>
      <c r="E2289">
        <v>4.9400000000000004</v>
      </c>
      <c r="F2289">
        <v>75.225658199999998</v>
      </c>
      <c r="G2289">
        <v>99</v>
      </c>
      <c r="H2289">
        <v>0</v>
      </c>
      <c r="I2289">
        <v>32.4</v>
      </c>
      <c r="J2289">
        <v>0</v>
      </c>
      <c r="K2289">
        <v>99</v>
      </c>
      <c r="L2289">
        <v>2.64</v>
      </c>
      <c r="M2289">
        <v>99</v>
      </c>
      <c r="N2289">
        <v>0.1</v>
      </c>
      <c r="O2289">
        <v>976.95659999999998</v>
      </c>
      <c r="P2289">
        <v>87298</v>
      </c>
      <c r="Q2289">
        <v>5.8</v>
      </c>
      <c r="R2289">
        <v>6.2</v>
      </c>
      <c r="S2289">
        <v>0.73899999999999999</v>
      </c>
      <c r="T2289">
        <v>13.2</v>
      </c>
    </row>
    <row r="2290" spans="1:20" x14ac:dyDescent="0.2">
      <c r="A2290" t="s">
        <v>175</v>
      </c>
      <c r="B2290">
        <v>2008</v>
      </c>
      <c r="C2290" t="s">
        <v>23</v>
      </c>
      <c r="D2290">
        <v>0</v>
      </c>
      <c r="E2290">
        <v>6.33</v>
      </c>
      <c r="F2290">
        <v>701.85263640000005</v>
      </c>
      <c r="G2290">
        <v>99</v>
      </c>
      <c r="H2290">
        <v>0</v>
      </c>
      <c r="I2290">
        <v>31.8</v>
      </c>
      <c r="J2290">
        <v>0</v>
      </c>
      <c r="K2290">
        <v>99</v>
      </c>
      <c r="L2290">
        <v>2.64</v>
      </c>
      <c r="M2290">
        <v>99</v>
      </c>
      <c r="N2290">
        <v>0.1</v>
      </c>
      <c r="O2290">
        <v>11122.8627</v>
      </c>
      <c r="P2290">
        <v>86956</v>
      </c>
      <c r="Q2290">
        <v>5.9</v>
      </c>
      <c r="R2290">
        <v>6.3</v>
      </c>
      <c r="S2290">
        <v>0.73899999999999999</v>
      </c>
      <c r="T2290">
        <v>13.2</v>
      </c>
    </row>
    <row r="2291" spans="1:20" x14ac:dyDescent="0.2">
      <c r="A2291" t="s">
        <v>175</v>
      </c>
      <c r="B2291">
        <v>2007</v>
      </c>
      <c r="C2291" t="s">
        <v>23</v>
      </c>
      <c r="D2291">
        <v>0</v>
      </c>
      <c r="E2291">
        <v>8.1199999999999992</v>
      </c>
      <c r="F2291">
        <v>916.4741775</v>
      </c>
      <c r="G2291">
        <v>99</v>
      </c>
      <c r="H2291">
        <v>1</v>
      </c>
      <c r="I2291">
        <v>31.2</v>
      </c>
      <c r="J2291">
        <v>0</v>
      </c>
      <c r="K2291">
        <v>99</v>
      </c>
      <c r="L2291">
        <v>3.3</v>
      </c>
      <c r="M2291">
        <v>99</v>
      </c>
      <c r="N2291">
        <v>0.1</v>
      </c>
      <c r="O2291">
        <v>12154.82994</v>
      </c>
      <c r="P2291">
        <v>8533</v>
      </c>
      <c r="Q2291">
        <v>5.9</v>
      </c>
      <c r="R2291">
        <v>6.3</v>
      </c>
      <c r="S2291">
        <v>0.73299999999999998</v>
      </c>
      <c r="T2291">
        <v>13.1</v>
      </c>
    </row>
    <row r="2292" spans="1:20" x14ac:dyDescent="0.2">
      <c r="A2292" t="s">
        <v>175</v>
      </c>
      <c r="B2292">
        <v>2006</v>
      </c>
      <c r="C2292" t="s">
        <v>23</v>
      </c>
      <c r="D2292">
        <v>0</v>
      </c>
      <c r="E2292">
        <v>8.1199999999999992</v>
      </c>
      <c r="F2292">
        <v>102.373909</v>
      </c>
      <c r="G2292">
        <v>99</v>
      </c>
      <c r="H2292">
        <v>10</v>
      </c>
      <c r="I2292">
        <v>3.7</v>
      </c>
      <c r="J2292">
        <v>0</v>
      </c>
      <c r="K2292">
        <v>99</v>
      </c>
      <c r="L2292">
        <v>3.73</v>
      </c>
      <c r="M2292">
        <v>99</v>
      </c>
      <c r="N2292">
        <v>0.1</v>
      </c>
      <c r="O2292">
        <v>1214.39987</v>
      </c>
      <c r="P2292">
        <v>846</v>
      </c>
      <c r="Q2292">
        <v>5.9</v>
      </c>
      <c r="R2292">
        <v>6.3</v>
      </c>
      <c r="S2292">
        <v>0.72799999999999998</v>
      </c>
      <c r="T2292">
        <v>13.1</v>
      </c>
    </row>
    <row r="2293" spans="1:20" x14ac:dyDescent="0.2">
      <c r="A2293" t="s">
        <v>175</v>
      </c>
      <c r="B2293">
        <v>2005</v>
      </c>
      <c r="C2293" t="s">
        <v>23</v>
      </c>
      <c r="D2293">
        <v>0</v>
      </c>
      <c r="E2293">
        <v>7.82</v>
      </c>
      <c r="F2293">
        <v>21.465313200000001</v>
      </c>
      <c r="G2293">
        <v>99</v>
      </c>
      <c r="H2293">
        <v>0</v>
      </c>
      <c r="I2293">
        <v>3.1</v>
      </c>
      <c r="J2293">
        <v>0</v>
      </c>
      <c r="K2293">
        <v>99</v>
      </c>
      <c r="L2293">
        <v>3.91</v>
      </c>
      <c r="M2293">
        <v>99</v>
      </c>
      <c r="N2293">
        <v>0.1</v>
      </c>
      <c r="O2293">
        <v>1192.5174</v>
      </c>
      <c r="P2293">
        <v>82858</v>
      </c>
      <c r="Q2293">
        <v>6</v>
      </c>
      <c r="R2293">
        <v>6.4</v>
      </c>
      <c r="S2293">
        <v>0.71199999999999997</v>
      </c>
      <c r="T2293">
        <v>12.1</v>
      </c>
    </row>
    <row r="2294" spans="1:20" x14ac:dyDescent="0.2">
      <c r="A2294" t="s">
        <v>175</v>
      </c>
      <c r="B2294">
        <v>2004</v>
      </c>
      <c r="C2294" t="s">
        <v>23</v>
      </c>
      <c r="D2294">
        <v>0</v>
      </c>
      <c r="E2294">
        <v>7.91</v>
      </c>
      <c r="F2294">
        <v>12.943245810000001</v>
      </c>
      <c r="G2294">
        <v>99</v>
      </c>
      <c r="H2294">
        <v>0</v>
      </c>
      <c r="I2294">
        <v>29.2</v>
      </c>
      <c r="J2294">
        <v>0</v>
      </c>
      <c r="K2294">
        <v>99</v>
      </c>
      <c r="L2294">
        <v>4.17</v>
      </c>
      <c r="M2294">
        <v>99</v>
      </c>
      <c r="N2294">
        <v>0.1</v>
      </c>
      <c r="O2294">
        <v>1176.6587099999999</v>
      </c>
      <c r="P2294">
        <v>82475</v>
      </c>
      <c r="Q2294">
        <v>6</v>
      </c>
      <c r="R2294">
        <v>6.4</v>
      </c>
      <c r="S2294">
        <v>0.71499999999999997</v>
      </c>
      <c r="T2294">
        <v>12.3</v>
      </c>
    </row>
    <row r="2295" spans="1:20" x14ac:dyDescent="0.2">
      <c r="A2295" t="s">
        <v>175</v>
      </c>
      <c r="B2295">
        <v>2003</v>
      </c>
      <c r="C2295" t="s">
        <v>23</v>
      </c>
      <c r="D2295">
        <v>0</v>
      </c>
      <c r="E2295">
        <v>7.41</v>
      </c>
      <c r="F2295">
        <v>843.11866620000001</v>
      </c>
      <c r="G2295">
        <v>99</v>
      </c>
      <c r="H2295">
        <v>0</v>
      </c>
      <c r="I2295">
        <v>28.7</v>
      </c>
      <c r="J2295">
        <v>0</v>
      </c>
      <c r="K2295">
        <v>99</v>
      </c>
      <c r="L2295">
        <v>4.6399999999999997</v>
      </c>
      <c r="M2295">
        <v>99</v>
      </c>
      <c r="N2295">
        <v>0.1</v>
      </c>
      <c r="O2295">
        <v>8524.9612359999992</v>
      </c>
      <c r="P2295">
        <v>82781</v>
      </c>
      <c r="Q2295">
        <v>6.1</v>
      </c>
      <c r="R2295">
        <v>6.5</v>
      </c>
      <c r="S2295">
        <v>0.71299999999999997</v>
      </c>
      <c r="T2295">
        <v>12.1</v>
      </c>
    </row>
    <row r="2296" spans="1:20" x14ac:dyDescent="0.2">
      <c r="A2296" t="s">
        <v>175</v>
      </c>
      <c r="B2296">
        <v>2002</v>
      </c>
      <c r="C2296" t="s">
        <v>23</v>
      </c>
      <c r="D2296">
        <v>0</v>
      </c>
      <c r="E2296">
        <v>11.15</v>
      </c>
      <c r="F2296">
        <v>562.36018479999996</v>
      </c>
      <c r="G2296">
        <v>99</v>
      </c>
      <c r="H2296">
        <v>0</v>
      </c>
      <c r="I2296">
        <v>28.1</v>
      </c>
      <c r="J2296">
        <v>0</v>
      </c>
      <c r="K2296">
        <v>99</v>
      </c>
      <c r="L2296">
        <v>4.21</v>
      </c>
      <c r="M2296">
        <v>99</v>
      </c>
      <c r="N2296">
        <v>0.1</v>
      </c>
      <c r="O2296">
        <v>8331.2619969999996</v>
      </c>
      <c r="P2296">
        <v>83723</v>
      </c>
      <c r="Q2296">
        <v>6.1</v>
      </c>
      <c r="R2296">
        <v>6.6</v>
      </c>
      <c r="S2296">
        <v>0.71199999999999997</v>
      </c>
      <c r="T2296">
        <v>12.1</v>
      </c>
    </row>
    <row r="2297" spans="1:20" x14ac:dyDescent="0.2">
      <c r="A2297" t="s">
        <v>175</v>
      </c>
      <c r="B2297">
        <v>2001</v>
      </c>
      <c r="C2297" t="s">
        <v>23</v>
      </c>
      <c r="D2297">
        <v>0</v>
      </c>
      <c r="E2297">
        <v>6.72</v>
      </c>
      <c r="F2297">
        <v>643.70357520000005</v>
      </c>
      <c r="G2297">
        <v>96</v>
      </c>
      <c r="H2297">
        <v>0</v>
      </c>
      <c r="I2297">
        <v>27.6</v>
      </c>
      <c r="J2297">
        <v>0</v>
      </c>
      <c r="K2297">
        <v>96</v>
      </c>
      <c r="L2297">
        <v>4.45</v>
      </c>
      <c r="M2297">
        <v>96</v>
      </c>
      <c r="N2297">
        <v>0.1</v>
      </c>
      <c r="O2297">
        <v>7663.1378000000004</v>
      </c>
      <c r="P2297">
        <v>8122</v>
      </c>
      <c r="Q2297">
        <v>6.2</v>
      </c>
      <c r="R2297">
        <v>6.6</v>
      </c>
      <c r="S2297">
        <v>0.71399999999999997</v>
      </c>
      <c r="T2297">
        <v>12.2</v>
      </c>
    </row>
    <row r="2298" spans="1:20" x14ac:dyDescent="0.2">
      <c r="A2298" t="s">
        <v>175</v>
      </c>
      <c r="B2298">
        <v>2000</v>
      </c>
      <c r="C2298" t="s">
        <v>23</v>
      </c>
      <c r="D2298">
        <v>0</v>
      </c>
      <c r="E2298">
        <v>8.24</v>
      </c>
      <c r="F2298">
        <v>601.76081150000005</v>
      </c>
      <c r="G2298">
        <v>98</v>
      </c>
      <c r="H2298">
        <v>0</v>
      </c>
      <c r="I2298">
        <v>27.1</v>
      </c>
      <c r="J2298">
        <v>0</v>
      </c>
      <c r="K2298">
        <v>98</v>
      </c>
      <c r="L2298">
        <v>4.62</v>
      </c>
      <c r="M2298">
        <v>98</v>
      </c>
      <c r="N2298">
        <v>0.1</v>
      </c>
      <c r="O2298">
        <v>7578.8515299999999</v>
      </c>
      <c r="P2298">
        <v>81131</v>
      </c>
      <c r="Q2298">
        <v>6.3</v>
      </c>
      <c r="R2298">
        <v>6.7</v>
      </c>
      <c r="S2298">
        <v>0</v>
      </c>
      <c r="T2298">
        <v>12.3</v>
      </c>
    </row>
    <row r="2299" spans="1:20" x14ac:dyDescent="0.2">
      <c r="A2299" t="s">
        <v>176</v>
      </c>
      <c r="B2299">
        <v>2015</v>
      </c>
      <c r="C2299" t="s">
        <v>23</v>
      </c>
      <c r="D2299">
        <v>22</v>
      </c>
      <c r="E2299">
        <v>4.5999999999999996</v>
      </c>
      <c r="F2299">
        <v>0</v>
      </c>
      <c r="G2299">
        <v>86</v>
      </c>
      <c r="H2299">
        <v>607</v>
      </c>
      <c r="I2299">
        <v>24.4</v>
      </c>
      <c r="J2299">
        <v>30</v>
      </c>
      <c r="K2299">
        <v>86</v>
      </c>
      <c r="L2299">
        <v>5.93</v>
      </c>
      <c r="M2299">
        <v>86</v>
      </c>
      <c r="N2299">
        <v>0.5</v>
      </c>
      <c r="O2299">
        <v>587.53823299999999</v>
      </c>
      <c r="P2299">
        <v>723725</v>
      </c>
      <c r="Q2299">
        <v>7.4</v>
      </c>
      <c r="R2299">
        <v>7.3</v>
      </c>
      <c r="S2299">
        <v>0.43099999999999999</v>
      </c>
      <c r="T2299">
        <v>9.5</v>
      </c>
    </row>
    <row r="2300" spans="1:20" x14ac:dyDescent="0.2">
      <c r="A2300" t="s">
        <v>176</v>
      </c>
      <c r="B2300">
        <v>2014</v>
      </c>
      <c r="C2300" t="s">
        <v>23</v>
      </c>
      <c r="D2300">
        <v>23</v>
      </c>
      <c r="E2300">
        <v>0.01</v>
      </c>
      <c r="F2300">
        <v>1.443286353</v>
      </c>
      <c r="G2300">
        <v>83</v>
      </c>
      <c r="H2300">
        <v>1006</v>
      </c>
      <c r="I2300">
        <v>23.8</v>
      </c>
      <c r="J2300">
        <v>32</v>
      </c>
      <c r="K2300">
        <v>83</v>
      </c>
      <c r="L2300">
        <v>11.9</v>
      </c>
      <c r="M2300">
        <v>83</v>
      </c>
      <c r="N2300">
        <v>0.6</v>
      </c>
      <c r="O2300">
        <v>78.439475700000003</v>
      </c>
      <c r="P2300">
        <v>779162</v>
      </c>
      <c r="Q2300">
        <v>7.5</v>
      </c>
      <c r="R2300">
        <v>7.4</v>
      </c>
      <c r="S2300">
        <v>0.42599999999999999</v>
      </c>
      <c r="T2300">
        <v>9.5</v>
      </c>
    </row>
    <row r="2301" spans="1:20" x14ac:dyDescent="0.2">
      <c r="A2301" t="s">
        <v>176</v>
      </c>
      <c r="B2301">
        <v>2013</v>
      </c>
      <c r="C2301" t="s">
        <v>23</v>
      </c>
      <c r="D2301">
        <v>23</v>
      </c>
      <c r="E2301">
        <v>0.01</v>
      </c>
      <c r="F2301">
        <v>1.321464076</v>
      </c>
      <c r="G2301">
        <v>92</v>
      </c>
      <c r="H2301">
        <v>15</v>
      </c>
      <c r="I2301">
        <v>23.3</v>
      </c>
      <c r="J2301">
        <v>33</v>
      </c>
      <c r="K2301">
        <v>92</v>
      </c>
      <c r="L2301">
        <v>11.59</v>
      </c>
      <c r="M2301">
        <v>92</v>
      </c>
      <c r="N2301">
        <v>0.8</v>
      </c>
      <c r="O2301">
        <v>71.818699800000005</v>
      </c>
      <c r="P2301">
        <v>692279</v>
      </c>
      <c r="Q2301">
        <v>7.7</v>
      </c>
      <c r="R2301">
        <v>7.6</v>
      </c>
      <c r="S2301">
        <v>0.41299999999999998</v>
      </c>
      <c r="T2301">
        <v>9.3000000000000007</v>
      </c>
    </row>
    <row r="2302" spans="1:20" x14ac:dyDescent="0.2">
      <c r="A2302" t="s">
        <v>176</v>
      </c>
      <c r="B2302">
        <v>2012</v>
      </c>
      <c r="C2302" t="s">
        <v>23</v>
      </c>
      <c r="D2302">
        <v>25</v>
      </c>
      <c r="E2302">
        <v>0.01</v>
      </c>
      <c r="F2302">
        <v>54.560336960000001</v>
      </c>
      <c r="G2302">
        <v>91</v>
      </c>
      <c r="H2302">
        <v>678</v>
      </c>
      <c r="I2302">
        <v>22.7</v>
      </c>
      <c r="J2302">
        <v>35</v>
      </c>
      <c r="K2302">
        <v>91</v>
      </c>
      <c r="L2302">
        <v>11.24</v>
      </c>
      <c r="M2302">
        <v>91</v>
      </c>
      <c r="N2302">
        <v>0.9</v>
      </c>
      <c r="O2302">
        <v>561.89842390000001</v>
      </c>
      <c r="P2302">
        <v>676613</v>
      </c>
      <c r="Q2302">
        <v>7.9</v>
      </c>
      <c r="R2302">
        <v>7.8</v>
      </c>
      <c r="S2302">
        <v>0.40100000000000002</v>
      </c>
      <c r="T2302">
        <v>9.1</v>
      </c>
    </row>
    <row r="2303" spans="1:20" x14ac:dyDescent="0.2">
      <c r="A2303" t="s">
        <v>176</v>
      </c>
      <c r="B2303">
        <v>2011</v>
      </c>
      <c r="C2303" t="s">
        <v>23</v>
      </c>
      <c r="D2303">
        <v>26</v>
      </c>
      <c r="E2303">
        <v>3.78</v>
      </c>
      <c r="F2303">
        <v>54.665917499999999</v>
      </c>
      <c r="G2303">
        <v>89</v>
      </c>
      <c r="H2303">
        <v>1865</v>
      </c>
      <c r="I2303">
        <v>22.2</v>
      </c>
      <c r="J2303">
        <v>38</v>
      </c>
      <c r="K2303">
        <v>88</v>
      </c>
      <c r="L2303">
        <v>11.98</v>
      </c>
      <c r="M2303">
        <v>89</v>
      </c>
      <c r="N2303">
        <v>1.3</v>
      </c>
      <c r="O2303">
        <v>445.52499999999998</v>
      </c>
      <c r="P2303">
        <v>6611692</v>
      </c>
      <c r="Q2303">
        <v>8.1</v>
      </c>
      <c r="R2303">
        <v>8</v>
      </c>
      <c r="S2303">
        <v>0.39200000000000002</v>
      </c>
      <c r="T2303">
        <v>8.9</v>
      </c>
    </row>
    <row r="2304" spans="1:20" x14ac:dyDescent="0.2">
      <c r="A2304" t="s">
        <v>176</v>
      </c>
      <c r="B2304">
        <v>2010</v>
      </c>
      <c r="C2304" t="s">
        <v>23</v>
      </c>
      <c r="D2304">
        <v>27</v>
      </c>
      <c r="E2304">
        <v>3.84</v>
      </c>
      <c r="F2304">
        <v>5.347717533</v>
      </c>
      <c r="G2304">
        <v>86</v>
      </c>
      <c r="H2304">
        <v>1089</v>
      </c>
      <c r="I2304">
        <v>21.7</v>
      </c>
      <c r="J2304">
        <v>40</v>
      </c>
      <c r="K2304">
        <v>84</v>
      </c>
      <c r="L2304">
        <v>1.32</v>
      </c>
      <c r="M2304">
        <v>86</v>
      </c>
      <c r="N2304">
        <v>1.6</v>
      </c>
      <c r="O2304">
        <v>45.128418000000003</v>
      </c>
      <c r="P2304">
        <v>645872</v>
      </c>
      <c r="Q2304">
        <v>8.3000000000000007</v>
      </c>
      <c r="R2304">
        <v>8.1999999999999993</v>
      </c>
      <c r="S2304">
        <v>0.38400000000000001</v>
      </c>
      <c r="T2304">
        <v>8.6999999999999993</v>
      </c>
    </row>
    <row r="2305" spans="1:20" x14ac:dyDescent="0.2">
      <c r="A2305" t="s">
        <v>176</v>
      </c>
      <c r="B2305">
        <v>2009</v>
      </c>
      <c r="C2305" t="s">
        <v>23</v>
      </c>
      <c r="D2305">
        <v>28</v>
      </c>
      <c r="E2305">
        <v>3.97</v>
      </c>
      <c r="F2305">
        <v>49.837126699999999</v>
      </c>
      <c r="G2305">
        <v>84</v>
      </c>
      <c r="H2305">
        <v>31</v>
      </c>
      <c r="I2305">
        <v>21.2</v>
      </c>
      <c r="J2305">
        <v>42</v>
      </c>
      <c r="K2305">
        <v>81</v>
      </c>
      <c r="L2305">
        <v>13.13</v>
      </c>
      <c r="M2305">
        <v>84</v>
      </c>
      <c r="N2305">
        <v>1.7</v>
      </c>
      <c r="O2305">
        <v>394.5932439</v>
      </c>
      <c r="P2305">
        <v>63126</v>
      </c>
      <c r="Q2305">
        <v>8.5</v>
      </c>
      <c r="R2305">
        <v>8.4</v>
      </c>
      <c r="S2305">
        <v>0.375</v>
      </c>
      <c r="T2305">
        <v>8.5</v>
      </c>
    </row>
    <row r="2306" spans="1:20" x14ac:dyDescent="0.2">
      <c r="A2306" t="s">
        <v>176</v>
      </c>
      <c r="B2306">
        <v>2008</v>
      </c>
      <c r="C2306" t="s">
        <v>23</v>
      </c>
      <c r="D2306">
        <v>29</v>
      </c>
      <c r="E2306">
        <v>3.91</v>
      </c>
      <c r="F2306">
        <v>5.3796064650000002</v>
      </c>
      <c r="G2306">
        <v>77</v>
      </c>
      <c r="H2306">
        <v>44</v>
      </c>
      <c r="I2306">
        <v>2.7</v>
      </c>
      <c r="J2306">
        <v>44</v>
      </c>
      <c r="K2306">
        <v>75</v>
      </c>
      <c r="L2306">
        <v>1.29</v>
      </c>
      <c r="M2306">
        <v>77</v>
      </c>
      <c r="N2306">
        <v>1.9</v>
      </c>
      <c r="O2306">
        <v>46.375917800000003</v>
      </c>
      <c r="P2306">
        <v>6165372</v>
      </c>
      <c r="Q2306">
        <v>8.6999999999999993</v>
      </c>
      <c r="R2306">
        <v>8.6999999999999993</v>
      </c>
      <c r="S2306">
        <v>0.36699999999999999</v>
      </c>
      <c r="T2306">
        <v>8.3000000000000007</v>
      </c>
    </row>
    <row r="2307" spans="1:20" x14ac:dyDescent="0.2">
      <c r="A2307" t="s">
        <v>176</v>
      </c>
      <c r="B2307">
        <v>2007</v>
      </c>
      <c r="C2307" t="s">
        <v>23</v>
      </c>
      <c r="D2307">
        <v>29</v>
      </c>
      <c r="E2307">
        <v>3.86</v>
      </c>
      <c r="F2307">
        <v>45.571088889999999</v>
      </c>
      <c r="G2307">
        <v>63</v>
      </c>
      <c r="H2307">
        <v>0</v>
      </c>
      <c r="I2307">
        <v>2.2000000000000002</v>
      </c>
      <c r="J2307">
        <v>45</v>
      </c>
      <c r="K2307">
        <v>63</v>
      </c>
      <c r="L2307">
        <v>1.1200000000000001</v>
      </c>
      <c r="M2307">
        <v>64</v>
      </c>
      <c r="N2307">
        <v>2.2000000000000002</v>
      </c>
      <c r="O2307">
        <v>358.82747160000002</v>
      </c>
      <c r="P2307">
        <v>615417</v>
      </c>
      <c r="Q2307">
        <v>8.9</v>
      </c>
      <c r="R2307">
        <v>8.9</v>
      </c>
      <c r="S2307">
        <v>0.35699999999999998</v>
      </c>
      <c r="T2307">
        <v>8.1999999999999993</v>
      </c>
    </row>
    <row r="2308" spans="1:20" x14ac:dyDescent="0.2">
      <c r="A2308" t="s">
        <v>176</v>
      </c>
      <c r="B2308">
        <v>2006</v>
      </c>
      <c r="C2308" t="s">
        <v>23</v>
      </c>
      <c r="D2308">
        <v>30</v>
      </c>
      <c r="E2308">
        <v>3.8</v>
      </c>
      <c r="F2308">
        <v>38.000757880000002</v>
      </c>
      <c r="G2308">
        <v>80.94</v>
      </c>
      <c r="H2308">
        <v>33</v>
      </c>
      <c r="I2308">
        <v>19.7</v>
      </c>
      <c r="J2308">
        <v>46</v>
      </c>
      <c r="K2308">
        <v>65</v>
      </c>
      <c r="L2308">
        <v>1.68</v>
      </c>
      <c r="M2308">
        <v>64</v>
      </c>
      <c r="N2308">
        <v>2.2000000000000002</v>
      </c>
      <c r="O2308">
        <v>322.313468</v>
      </c>
      <c r="P2308">
        <v>5848692</v>
      </c>
      <c r="Q2308">
        <v>9.1</v>
      </c>
      <c r="R2308">
        <v>9.1</v>
      </c>
      <c r="S2308">
        <v>0.34799999999999998</v>
      </c>
      <c r="T2308">
        <v>8</v>
      </c>
    </row>
    <row r="2309" spans="1:20" x14ac:dyDescent="0.2">
      <c r="A2309" t="s">
        <v>176</v>
      </c>
      <c r="B2309">
        <v>2005</v>
      </c>
      <c r="C2309" t="s">
        <v>23</v>
      </c>
      <c r="D2309">
        <v>30</v>
      </c>
      <c r="E2309">
        <v>3.83</v>
      </c>
      <c r="F2309">
        <v>42.088929110000002</v>
      </c>
      <c r="G2309">
        <v>80.94</v>
      </c>
      <c r="H2309">
        <v>29</v>
      </c>
      <c r="I2309">
        <v>19.2</v>
      </c>
      <c r="J2309">
        <v>47</v>
      </c>
      <c r="K2309">
        <v>67</v>
      </c>
      <c r="L2309">
        <v>12.25</v>
      </c>
      <c r="M2309">
        <v>65</v>
      </c>
      <c r="N2309">
        <v>2.2000000000000002</v>
      </c>
      <c r="O2309">
        <v>287.68919419999997</v>
      </c>
      <c r="P2309">
        <v>5658379</v>
      </c>
      <c r="Q2309">
        <v>9.3000000000000007</v>
      </c>
      <c r="R2309">
        <v>9.3000000000000007</v>
      </c>
      <c r="S2309">
        <v>0.34100000000000003</v>
      </c>
      <c r="T2309">
        <v>7.8</v>
      </c>
    </row>
    <row r="2310" spans="1:20" x14ac:dyDescent="0.2">
      <c r="A2310" t="s">
        <v>176</v>
      </c>
      <c r="B2310">
        <v>2004</v>
      </c>
      <c r="C2310" t="s">
        <v>23</v>
      </c>
      <c r="D2310">
        <v>30</v>
      </c>
      <c r="E2310">
        <v>3.99</v>
      </c>
      <c r="F2310">
        <v>38.524547609999999</v>
      </c>
      <c r="G2310">
        <v>80.94</v>
      </c>
      <c r="H2310">
        <v>7</v>
      </c>
      <c r="I2310">
        <v>18.8</v>
      </c>
      <c r="J2310">
        <v>47</v>
      </c>
      <c r="K2310">
        <v>69</v>
      </c>
      <c r="L2310">
        <v>11.66</v>
      </c>
      <c r="M2310">
        <v>65</v>
      </c>
      <c r="N2310">
        <v>2.1</v>
      </c>
      <c r="O2310">
        <v>263.14581700000002</v>
      </c>
      <c r="P2310">
        <v>5439695</v>
      </c>
      <c r="Q2310">
        <v>9.5</v>
      </c>
      <c r="R2310">
        <v>9.5</v>
      </c>
      <c r="S2310">
        <v>0.33200000000000002</v>
      </c>
      <c r="T2310">
        <v>7.6</v>
      </c>
    </row>
    <row r="2311" spans="1:20" x14ac:dyDescent="0.2">
      <c r="A2311" t="s">
        <v>176</v>
      </c>
      <c r="B2311">
        <v>2003</v>
      </c>
      <c r="C2311" t="s">
        <v>23</v>
      </c>
      <c r="D2311">
        <v>30</v>
      </c>
      <c r="E2311">
        <v>4.07</v>
      </c>
      <c r="F2311">
        <v>38.614732089999997</v>
      </c>
      <c r="G2311">
        <v>80.94</v>
      </c>
      <c r="H2311">
        <v>586</v>
      </c>
      <c r="I2311">
        <v>18.399999999999999</v>
      </c>
      <c r="J2311">
        <v>47</v>
      </c>
      <c r="K2311">
        <v>66</v>
      </c>
      <c r="L2311">
        <v>11.69</v>
      </c>
      <c r="M2311">
        <v>73</v>
      </c>
      <c r="N2311">
        <v>1.9</v>
      </c>
      <c r="O2311">
        <v>263.76183120000002</v>
      </c>
      <c r="P2311">
        <v>5199549</v>
      </c>
      <c r="Q2311">
        <v>9.6999999999999993</v>
      </c>
      <c r="R2311">
        <v>9.8000000000000007</v>
      </c>
      <c r="S2311">
        <v>0.32200000000000001</v>
      </c>
      <c r="T2311">
        <v>7.4</v>
      </c>
    </row>
    <row r="2312" spans="1:20" x14ac:dyDescent="0.2">
      <c r="A2312" t="s">
        <v>176</v>
      </c>
      <c r="B2312">
        <v>2002</v>
      </c>
      <c r="C2312" t="s">
        <v>23</v>
      </c>
      <c r="D2312">
        <v>30</v>
      </c>
      <c r="E2312">
        <v>4.0599999999999996</v>
      </c>
      <c r="F2312">
        <v>36.591148949999997</v>
      </c>
      <c r="G2312">
        <v>80.94</v>
      </c>
      <c r="H2312">
        <v>568</v>
      </c>
      <c r="I2312">
        <v>17.899999999999999</v>
      </c>
      <c r="J2312">
        <v>48</v>
      </c>
      <c r="K2312">
        <v>54</v>
      </c>
      <c r="L2312">
        <v>11.96</v>
      </c>
      <c r="M2312">
        <v>53</v>
      </c>
      <c r="N2312">
        <v>1.7</v>
      </c>
      <c r="O2312">
        <v>249.93954199999999</v>
      </c>
      <c r="P2312">
        <v>4957216</v>
      </c>
      <c r="Q2312">
        <v>9.9</v>
      </c>
      <c r="R2312">
        <v>1</v>
      </c>
      <c r="S2312">
        <v>0.30599999999999999</v>
      </c>
      <c r="T2312">
        <v>7.2</v>
      </c>
    </row>
    <row r="2313" spans="1:20" x14ac:dyDescent="0.2">
      <c r="A2313" t="s">
        <v>176</v>
      </c>
      <c r="B2313">
        <v>2001</v>
      </c>
      <c r="C2313" t="s">
        <v>23</v>
      </c>
      <c r="D2313">
        <v>30</v>
      </c>
      <c r="E2313">
        <v>4.21</v>
      </c>
      <c r="F2313">
        <v>33.346914550000001</v>
      </c>
      <c r="G2313">
        <v>80.94</v>
      </c>
      <c r="H2313">
        <v>649</v>
      </c>
      <c r="I2313">
        <v>17.5</v>
      </c>
      <c r="J2313">
        <v>48</v>
      </c>
      <c r="K2313">
        <v>38</v>
      </c>
      <c r="L2313">
        <v>11.83</v>
      </c>
      <c r="M2313">
        <v>38</v>
      </c>
      <c r="N2313">
        <v>1.5</v>
      </c>
      <c r="O2313">
        <v>227.779471</v>
      </c>
      <c r="P2313">
        <v>4739147</v>
      </c>
      <c r="Q2313">
        <v>1.1000000000000001</v>
      </c>
      <c r="R2313">
        <v>1.2</v>
      </c>
      <c r="S2313">
        <v>0.30199999999999999</v>
      </c>
      <c r="T2313">
        <v>7</v>
      </c>
    </row>
    <row r="2314" spans="1:20" x14ac:dyDescent="0.2">
      <c r="A2314" t="s">
        <v>176</v>
      </c>
      <c r="B2314">
        <v>2000</v>
      </c>
      <c r="C2314" t="s">
        <v>23</v>
      </c>
      <c r="D2314">
        <v>29</v>
      </c>
      <c r="E2314">
        <v>3.97</v>
      </c>
      <c r="F2314">
        <v>20.395682829999998</v>
      </c>
      <c r="G2314">
        <v>80.94</v>
      </c>
      <c r="H2314">
        <v>3575</v>
      </c>
      <c r="I2314">
        <v>17.2</v>
      </c>
      <c r="J2314">
        <v>48</v>
      </c>
      <c r="K2314">
        <v>46</v>
      </c>
      <c r="L2314">
        <v>13.63</v>
      </c>
      <c r="M2314">
        <v>44</v>
      </c>
      <c r="N2314">
        <v>1.2</v>
      </c>
      <c r="O2314">
        <v>139.31477340000001</v>
      </c>
      <c r="P2314">
        <v>4564297</v>
      </c>
      <c r="Q2314">
        <v>1.3</v>
      </c>
      <c r="R2314">
        <v>1.4</v>
      </c>
      <c r="S2314">
        <v>0.29199999999999998</v>
      </c>
      <c r="T2314">
        <v>6.7</v>
      </c>
    </row>
    <row r="2315" spans="1:20" x14ac:dyDescent="0.2">
      <c r="A2315" t="s">
        <v>177</v>
      </c>
      <c r="B2315">
        <v>2015</v>
      </c>
      <c r="C2315" t="s">
        <v>31</v>
      </c>
      <c r="D2315">
        <v>0</v>
      </c>
      <c r="E2315">
        <v>1.79</v>
      </c>
      <c r="F2315">
        <v>0</v>
      </c>
      <c r="G2315">
        <v>96</v>
      </c>
      <c r="H2315">
        <v>0</v>
      </c>
      <c r="I2315">
        <v>33.200000000000003</v>
      </c>
      <c r="J2315">
        <v>0</v>
      </c>
      <c r="K2315">
        <v>96</v>
      </c>
      <c r="L2315">
        <v>5.93</v>
      </c>
      <c r="M2315">
        <v>96</v>
      </c>
      <c r="N2315">
        <v>0.1</v>
      </c>
      <c r="O2315">
        <v>53629.737459999997</v>
      </c>
      <c r="P2315">
        <v>12753375</v>
      </c>
      <c r="Q2315">
        <v>2.2000000000000002</v>
      </c>
      <c r="R2315">
        <v>2.2000000000000002</v>
      </c>
      <c r="S2315">
        <v>0.92400000000000004</v>
      </c>
      <c r="T2315">
        <v>15.4</v>
      </c>
    </row>
    <row r="2316" spans="1:20" x14ac:dyDescent="0.2">
      <c r="A2316" t="s">
        <v>177</v>
      </c>
      <c r="B2316">
        <v>2014</v>
      </c>
      <c r="C2316" t="s">
        <v>31</v>
      </c>
      <c r="D2316">
        <v>0</v>
      </c>
      <c r="E2316">
        <v>1.83</v>
      </c>
      <c r="F2316">
        <v>7971.6463610000001</v>
      </c>
      <c r="G2316">
        <v>96</v>
      </c>
      <c r="H2316">
        <v>0</v>
      </c>
      <c r="I2316">
        <v>32.9</v>
      </c>
      <c r="J2316">
        <v>0</v>
      </c>
      <c r="K2316">
        <v>96</v>
      </c>
      <c r="L2316">
        <v>4.92</v>
      </c>
      <c r="M2316">
        <v>96</v>
      </c>
      <c r="N2316">
        <v>0.1</v>
      </c>
      <c r="O2316">
        <v>56336.723400000003</v>
      </c>
      <c r="P2316">
        <v>12753375</v>
      </c>
      <c r="Q2316">
        <v>2.2000000000000002</v>
      </c>
      <c r="R2316">
        <v>2.2000000000000002</v>
      </c>
      <c r="S2316">
        <v>0.92200000000000004</v>
      </c>
      <c r="T2316">
        <v>15.4</v>
      </c>
    </row>
    <row r="2317" spans="1:20" x14ac:dyDescent="0.2">
      <c r="A2317" t="s">
        <v>177</v>
      </c>
      <c r="B2317">
        <v>2013</v>
      </c>
      <c r="C2317" t="s">
        <v>31</v>
      </c>
      <c r="D2317">
        <v>0</v>
      </c>
      <c r="E2317">
        <v>1.83</v>
      </c>
      <c r="F2317">
        <v>714.34410190000006</v>
      </c>
      <c r="G2317">
        <v>97</v>
      </c>
      <c r="H2317">
        <v>138</v>
      </c>
      <c r="I2317">
        <v>32.700000000000003</v>
      </c>
      <c r="J2317">
        <v>0</v>
      </c>
      <c r="K2317">
        <v>97</v>
      </c>
      <c r="L2317">
        <v>4.53</v>
      </c>
      <c r="M2317">
        <v>97</v>
      </c>
      <c r="N2317">
        <v>0.1</v>
      </c>
      <c r="O2317">
        <v>5629.1891400000004</v>
      </c>
      <c r="P2317">
        <v>12753375</v>
      </c>
      <c r="Q2317">
        <v>2.2000000000000002</v>
      </c>
      <c r="R2317">
        <v>2.2000000000000002</v>
      </c>
      <c r="S2317">
        <v>0.92</v>
      </c>
      <c r="T2317">
        <v>15.4</v>
      </c>
    </row>
    <row r="2318" spans="1:20" x14ac:dyDescent="0.2">
      <c r="A2318" t="s">
        <v>177</v>
      </c>
      <c r="B2318">
        <v>2012</v>
      </c>
      <c r="C2318" t="s">
        <v>31</v>
      </c>
      <c r="D2318">
        <v>0</v>
      </c>
      <c r="E2318">
        <v>1.89</v>
      </c>
      <c r="F2318">
        <v>6041.8589810000003</v>
      </c>
      <c r="G2318">
        <v>97</v>
      </c>
      <c r="H2318">
        <v>42</v>
      </c>
      <c r="I2318">
        <v>32.4</v>
      </c>
      <c r="J2318">
        <v>0</v>
      </c>
      <c r="K2318">
        <v>97</v>
      </c>
      <c r="L2318">
        <v>4.22</v>
      </c>
      <c r="M2318">
        <v>97</v>
      </c>
      <c r="N2318">
        <v>0.1</v>
      </c>
      <c r="O2318">
        <v>54431.161990000001</v>
      </c>
      <c r="P2318">
        <v>12753375</v>
      </c>
      <c r="Q2318">
        <v>2.2000000000000002</v>
      </c>
      <c r="R2318">
        <v>2.1</v>
      </c>
      <c r="S2318">
        <v>0.91700000000000004</v>
      </c>
      <c r="T2318">
        <v>15.4</v>
      </c>
    </row>
    <row r="2319" spans="1:20" x14ac:dyDescent="0.2">
      <c r="A2319" t="s">
        <v>177</v>
      </c>
      <c r="B2319">
        <v>2011</v>
      </c>
      <c r="C2319" t="s">
        <v>31</v>
      </c>
      <c r="D2319">
        <v>0</v>
      </c>
      <c r="E2319">
        <v>1.8</v>
      </c>
      <c r="F2319">
        <v>638.00010970000005</v>
      </c>
      <c r="G2319">
        <v>96</v>
      </c>
      <c r="H2319">
        <v>148</v>
      </c>
      <c r="I2319">
        <v>32.1</v>
      </c>
      <c r="J2319">
        <v>0</v>
      </c>
      <c r="K2319">
        <v>96</v>
      </c>
      <c r="L2319">
        <v>3.93</v>
      </c>
      <c r="M2319">
        <v>96</v>
      </c>
      <c r="N2319">
        <v>0.1</v>
      </c>
      <c r="O2319">
        <v>53166.675810000001</v>
      </c>
      <c r="P2319">
        <v>12753375</v>
      </c>
      <c r="Q2319">
        <v>2.1</v>
      </c>
      <c r="R2319">
        <v>2.1</v>
      </c>
      <c r="S2319">
        <v>0.91100000000000003</v>
      </c>
      <c r="T2319">
        <v>15.2</v>
      </c>
    </row>
    <row r="2320" spans="1:20" x14ac:dyDescent="0.2">
      <c r="A2320" t="s">
        <v>177</v>
      </c>
      <c r="B2320">
        <v>2010</v>
      </c>
      <c r="C2320" t="s">
        <v>31</v>
      </c>
      <c r="D2320">
        <v>0</v>
      </c>
      <c r="E2320">
        <v>1.84</v>
      </c>
      <c r="F2320">
        <v>4540.5437519999996</v>
      </c>
      <c r="G2320">
        <v>96</v>
      </c>
      <c r="H2320">
        <v>50</v>
      </c>
      <c r="I2320">
        <v>31.8</v>
      </c>
      <c r="J2320">
        <v>0</v>
      </c>
      <c r="K2320">
        <v>96</v>
      </c>
      <c r="L2320">
        <v>3.96</v>
      </c>
      <c r="M2320">
        <v>96</v>
      </c>
      <c r="N2320">
        <v>0.1</v>
      </c>
      <c r="O2320">
        <v>46569.679510000002</v>
      </c>
      <c r="P2320">
        <v>12753375</v>
      </c>
      <c r="Q2320">
        <v>2.1</v>
      </c>
      <c r="R2320">
        <v>2.1</v>
      </c>
      <c r="S2320">
        <v>0.88900000000000001</v>
      </c>
      <c r="T2320">
        <v>14.5</v>
      </c>
    </row>
    <row r="2321" spans="1:20" x14ac:dyDescent="0.2">
      <c r="A2321" t="s">
        <v>177</v>
      </c>
      <c r="B2321">
        <v>2009</v>
      </c>
      <c r="C2321" t="s">
        <v>31</v>
      </c>
      <c r="D2321">
        <v>0</v>
      </c>
      <c r="E2321">
        <v>1.73</v>
      </c>
      <c r="F2321">
        <v>462.93069860000003</v>
      </c>
      <c r="G2321">
        <v>96</v>
      </c>
      <c r="H2321">
        <v>16</v>
      </c>
      <c r="I2321">
        <v>31.5</v>
      </c>
      <c r="J2321">
        <v>0</v>
      </c>
      <c r="K2321">
        <v>97</v>
      </c>
      <c r="L2321">
        <v>4.2699999999999996</v>
      </c>
      <c r="M2321">
        <v>97</v>
      </c>
      <c r="N2321">
        <v>0.1</v>
      </c>
      <c r="O2321">
        <v>38577.558219999999</v>
      </c>
      <c r="P2321">
        <v>12753375</v>
      </c>
      <c r="Q2321">
        <v>2.1</v>
      </c>
      <c r="R2321">
        <v>2.1</v>
      </c>
      <c r="S2321">
        <v>0.88700000000000001</v>
      </c>
      <c r="T2321">
        <v>14.4</v>
      </c>
    </row>
    <row r="2322" spans="1:20" x14ac:dyDescent="0.2">
      <c r="A2322" t="s">
        <v>177</v>
      </c>
      <c r="B2322">
        <v>2008</v>
      </c>
      <c r="C2322" t="s">
        <v>31</v>
      </c>
      <c r="D2322">
        <v>0</v>
      </c>
      <c r="E2322">
        <v>1.7</v>
      </c>
      <c r="F2322">
        <v>3404.1309900000001</v>
      </c>
      <c r="G2322">
        <v>97</v>
      </c>
      <c r="H2322">
        <v>18</v>
      </c>
      <c r="I2322">
        <v>31.2</v>
      </c>
      <c r="J2322">
        <v>0</v>
      </c>
      <c r="K2322">
        <v>97</v>
      </c>
      <c r="L2322">
        <v>3.91</v>
      </c>
      <c r="M2322">
        <v>97</v>
      </c>
      <c r="N2322">
        <v>0.1</v>
      </c>
      <c r="O2322">
        <v>39721.481800000001</v>
      </c>
      <c r="P2322">
        <v>12753375</v>
      </c>
      <c r="Q2322">
        <v>2.1</v>
      </c>
      <c r="R2322">
        <v>2.1</v>
      </c>
      <c r="S2322">
        <v>0.88</v>
      </c>
      <c r="T2322">
        <v>14.2</v>
      </c>
    </row>
    <row r="2323" spans="1:20" x14ac:dyDescent="0.2">
      <c r="A2323" t="s">
        <v>177</v>
      </c>
      <c r="B2323">
        <v>2007</v>
      </c>
      <c r="C2323" t="s">
        <v>31</v>
      </c>
      <c r="D2323">
        <v>0</v>
      </c>
      <c r="E2323">
        <v>1.6</v>
      </c>
      <c r="F2323">
        <v>3082.9735350000001</v>
      </c>
      <c r="G2323">
        <v>96</v>
      </c>
      <c r="H2323">
        <v>15</v>
      </c>
      <c r="I2323">
        <v>3.9</v>
      </c>
      <c r="J2323">
        <v>0</v>
      </c>
      <c r="K2323">
        <v>97</v>
      </c>
      <c r="L2323">
        <v>3.46</v>
      </c>
      <c r="M2323">
        <v>97</v>
      </c>
      <c r="N2323">
        <v>0.1</v>
      </c>
      <c r="O2323">
        <v>39223.581870000002</v>
      </c>
      <c r="P2323">
        <v>12753375</v>
      </c>
      <c r="Q2323">
        <v>2.1</v>
      </c>
      <c r="R2323">
        <v>2</v>
      </c>
      <c r="S2323">
        <v>0.873</v>
      </c>
      <c r="T2323">
        <v>14.1</v>
      </c>
    </row>
    <row r="2324" spans="1:20" x14ac:dyDescent="0.2">
      <c r="A2324" t="s">
        <v>177</v>
      </c>
      <c r="B2324">
        <v>2006</v>
      </c>
      <c r="C2324" t="s">
        <v>31</v>
      </c>
      <c r="D2324">
        <v>0</v>
      </c>
      <c r="E2324">
        <v>1.55</v>
      </c>
      <c r="F2324">
        <v>2639.3769550000002</v>
      </c>
      <c r="G2324">
        <v>95</v>
      </c>
      <c r="H2324">
        <v>23</v>
      </c>
      <c r="I2324">
        <v>3.5</v>
      </c>
      <c r="J2324">
        <v>0</v>
      </c>
      <c r="K2324">
        <v>95</v>
      </c>
      <c r="L2324">
        <v>3.66</v>
      </c>
      <c r="M2324">
        <v>95</v>
      </c>
      <c r="N2324">
        <v>0.1</v>
      </c>
      <c r="O2324">
        <v>33579.859479999999</v>
      </c>
      <c r="P2324">
        <v>12753375</v>
      </c>
      <c r="Q2324">
        <v>2.1</v>
      </c>
      <c r="R2324">
        <v>2</v>
      </c>
      <c r="S2324">
        <v>0.83899999999999997</v>
      </c>
      <c r="T2324">
        <v>13.9</v>
      </c>
    </row>
    <row r="2325" spans="1:20" x14ac:dyDescent="0.2">
      <c r="A2325" t="s">
        <v>177</v>
      </c>
      <c r="B2325">
        <v>2005</v>
      </c>
      <c r="C2325" t="s">
        <v>31</v>
      </c>
      <c r="D2325">
        <v>0</v>
      </c>
      <c r="E2325">
        <v>1.49</v>
      </c>
      <c r="F2325">
        <v>2356.731479</v>
      </c>
      <c r="G2325">
        <v>96</v>
      </c>
      <c r="H2325">
        <v>33</v>
      </c>
      <c r="I2325">
        <v>3.2</v>
      </c>
      <c r="J2325">
        <v>0</v>
      </c>
      <c r="K2325">
        <v>96</v>
      </c>
      <c r="L2325">
        <v>3.74</v>
      </c>
      <c r="M2325">
        <v>96</v>
      </c>
      <c r="N2325">
        <v>0.1</v>
      </c>
      <c r="O2325">
        <v>29869.85398</v>
      </c>
      <c r="P2325">
        <v>12753375</v>
      </c>
      <c r="Q2325">
        <v>2.1</v>
      </c>
      <c r="R2325">
        <v>2</v>
      </c>
      <c r="S2325">
        <v>0.82099999999999995</v>
      </c>
      <c r="T2325">
        <v>12.6</v>
      </c>
    </row>
    <row r="2326" spans="1:20" x14ac:dyDescent="0.2">
      <c r="A2326" t="s">
        <v>177</v>
      </c>
      <c r="B2326">
        <v>2004</v>
      </c>
      <c r="C2326" t="s">
        <v>31</v>
      </c>
      <c r="D2326">
        <v>0</v>
      </c>
      <c r="E2326">
        <v>1.45</v>
      </c>
      <c r="F2326">
        <v>204.24818920000001</v>
      </c>
      <c r="G2326">
        <v>94</v>
      </c>
      <c r="H2326">
        <v>96</v>
      </c>
      <c r="I2326">
        <v>29.9</v>
      </c>
      <c r="J2326">
        <v>0</v>
      </c>
      <c r="K2326">
        <v>95</v>
      </c>
      <c r="L2326">
        <v>3.17</v>
      </c>
      <c r="M2326">
        <v>95</v>
      </c>
      <c r="N2326">
        <v>0.1</v>
      </c>
      <c r="O2326">
        <v>2745.2713600000002</v>
      </c>
      <c r="P2326">
        <v>12753375</v>
      </c>
      <c r="Q2326">
        <v>2.1</v>
      </c>
      <c r="R2326">
        <v>2</v>
      </c>
      <c r="S2326">
        <v>0.82</v>
      </c>
      <c r="T2326">
        <v>12.7</v>
      </c>
    </row>
    <row r="2327" spans="1:20" x14ac:dyDescent="0.2">
      <c r="A2327" t="s">
        <v>177</v>
      </c>
      <c r="B2327">
        <v>2003</v>
      </c>
      <c r="C2327" t="s">
        <v>31</v>
      </c>
      <c r="D2327">
        <v>0</v>
      </c>
      <c r="E2327">
        <v>1.43</v>
      </c>
      <c r="F2327">
        <v>2263.0683260000001</v>
      </c>
      <c r="G2327">
        <v>95</v>
      </c>
      <c r="H2327">
        <v>33</v>
      </c>
      <c r="I2327">
        <v>29.6</v>
      </c>
      <c r="J2327">
        <v>0</v>
      </c>
      <c r="K2327">
        <v>96</v>
      </c>
      <c r="L2327">
        <v>3.63</v>
      </c>
      <c r="M2327">
        <v>96</v>
      </c>
      <c r="N2327">
        <v>0.1</v>
      </c>
      <c r="O2327">
        <v>23573.628400000001</v>
      </c>
      <c r="P2327">
        <v>12753375</v>
      </c>
      <c r="Q2327">
        <v>2.1</v>
      </c>
      <c r="R2327">
        <v>2</v>
      </c>
      <c r="S2327">
        <v>0.81899999999999995</v>
      </c>
      <c r="T2327">
        <v>12.7</v>
      </c>
    </row>
    <row r="2328" spans="1:20" x14ac:dyDescent="0.2">
      <c r="A2328" t="s">
        <v>177</v>
      </c>
      <c r="B2328">
        <v>2002</v>
      </c>
      <c r="C2328" t="s">
        <v>31</v>
      </c>
      <c r="D2328">
        <v>0</v>
      </c>
      <c r="E2328">
        <v>2.16</v>
      </c>
      <c r="F2328">
        <v>142.09898179999999</v>
      </c>
      <c r="G2328">
        <v>95</v>
      </c>
      <c r="H2328">
        <v>211</v>
      </c>
      <c r="I2328">
        <v>29.2</v>
      </c>
      <c r="J2328">
        <v>0</v>
      </c>
      <c r="K2328">
        <v>94</v>
      </c>
      <c r="L2328">
        <v>2.84</v>
      </c>
      <c r="M2328">
        <v>94</v>
      </c>
      <c r="N2328">
        <v>0.1</v>
      </c>
      <c r="O2328">
        <v>2216.8327899999999</v>
      </c>
      <c r="P2328">
        <v>12753375</v>
      </c>
      <c r="Q2328">
        <v>2.1</v>
      </c>
      <c r="R2328">
        <v>2</v>
      </c>
      <c r="S2328">
        <v>0.81799999999999995</v>
      </c>
      <c r="T2328">
        <v>12.6</v>
      </c>
    </row>
    <row r="2329" spans="1:20" x14ac:dyDescent="0.2">
      <c r="A2329" t="s">
        <v>177</v>
      </c>
      <c r="B2329">
        <v>2001</v>
      </c>
      <c r="C2329" t="s">
        <v>31</v>
      </c>
      <c r="D2329">
        <v>0</v>
      </c>
      <c r="E2329">
        <v>2.08</v>
      </c>
      <c r="F2329">
        <v>1003.366877</v>
      </c>
      <c r="G2329">
        <v>95</v>
      </c>
      <c r="H2329">
        <v>408</v>
      </c>
      <c r="I2329">
        <v>28.9</v>
      </c>
      <c r="J2329">
        <v>0</v>
      </c>
      <c r="K2329">
        <v>95</v>
      </c>
      <c r="L2329">
        <v>2.37</v>
      </c>
      <c r="M2329">
        <v>96</v>
      </c>
      <c r="N2329">
        <v>0.1</v>
      </c>
      <c r="O2329">
        <v>21577.782299999999</v>
      </c>
      <c r="P2329">
        <v>12753375</v>
      </c>
      <c r="Q2329">
        <v>2.1</v>
      </c>
      <c r="R2329">
        <v>2</v>
      </c>
      <c r="S2329">
        <v>0.82</v>
      </c>
      <c r="T2329">
        <v>12.7</v>
      </c>
    </row>
    <row r="2330" spans="1:20" x14ac:dyDescent="0.2">
      <c r="A2330" t="s">
        <v>177</v>
      </c>
      <c r="B2330">
        <v>2000</v>
      </c>
      <c r="C2330" t="s">
        <v>31</v>
      </c>
      <c r="D2330">
        <v>0</v>
      </c>
      <c r="E2330">
        <v>2.0299999999999998</v>
      </c>
      <c r="F2330">
        <v>1855.828806</v>
      </c>
      <c r="G2330">
        <v>97</v>
      </c>
      <c r="H2330">
        <v>141</v>
      </c>
      <c r="I2330">
        <v>28.5</v>
      </c>
      <c r="J2330">
        <v>0</v>
      </c>
      <c r="K2330">
        <v>98</v>
      </c>
      <c r="L2330">
        <v>2.71</v>
      </c>
      <c r="M2330">
        <v>98</v>
      </c>
      <c r="N2330">
        <v>0.1</v>
      </c>
      <c r="O2330">
        <v>23792.677</v>
      </c>
      <c r="P2330">
        <v>12753375</v>
      </c>
      <c r="Q2330">
        <v>2.1</v>
      </c>
      <c r="R2330">
        <v>2</v>
      </c>
      <c r="S2330">
        <v>0.81</v>
      </c>
      <c r="T2330">
        <v>12.5</v>
      </c>
    </row>
    <row r="2331" spans="1:20" x14ac:dyDescent="0.2">
      <c r="A2331" t="s">
        <v>178</v>
      </c>
      <c r="B2331">
        <v>2015</v>
      </c>
      <c r="C2331" t="s">
        <v>31</v>
      </c>
      <c r="D2331">
        <v>0</v>
      </c>
      <c r="E2331">
        <v>4.5999999999999996</v>
      </c>
      <c r="F2331">
        <v>0</v>
      </c>
      <c r="G2331">
        <v>96</v>
      </c>
      <c r="H2331">
        <v>1</v>
      </c>
      <c r="I2331">
        <v>59.1</v>
      </c>
      <c r="J2331">
        <v>0</v>
      </c>
      <c r="K2331">
        <v>96</v>
      </c>
      <c r="L2331">
        <v>5.93</v>
      </c>
      <c r="M2331">
        <v>96</v>
      </c>
      <c r="N2331">
        <v>0.1</v>
      </c>
      <c r="O2331">
        <v>7483.1580000000004</v>
      </c>
      <c r="P2331">
        <v>12753375</v>
      </c>
      <c r="Q2331">
        <v>1.2</v>
      </c>
      <c r="R2331">
        <v>1.2</v>
      </c>
      <c r="S2331">
        <v>0.84199999999999997</v>
      </c>
      <c r="T2331">
        <v>15</v>
      </c>
    </row>
    <row r="2332" spans="1:20" x14ac:dyDescent="0.2">
      <c r="A2332" t="s">
        <v>178</v>
      </c>
      <c r="B2332">
        <v>2014</v>
      </c>
      <c r="C2332" t="s">
        <v>31</v>
      </c>
      <c r="D2332">
        <v>0</v>
      </c>
      <c r="E2332">
        <v>10.6</v>
      </c>
      <c r="F2332">
        <v>0</v>
      </c>
      <c r="G2332">
        <v>97</v>
      </c>
      <c r="H2332">
        <v>0</v>
      </c>
      <c r="I2332">
        <v>58.4</v>
      </c>
      <c r="J2332">
        <v>0</v>
      </c>
      <c r="K2332">
        <v>97</v>
      </c>
      <c r="L2332">
        <v>8.5</v>
      </c>
      <c r="M2332">
        <v>97</v>
      </c>
      <c r="N2332">
        <v>0.1</v>
      </c>
      <c r="O2332">
        <v>7483.1580000000004</v>
      </c>
      <c r="P2332">
        <v>12753375</v>
      </c>
      <c r="Q2332">
        <v>1.2</v>
      </c>
      <c r="R2332">
        <v>1.2</v>
      </c>
      <c r="S2332">
        <v>0.84099999999999997</v>
      </c>
      <c r="T2332">
        <v>15.1</v>
      </c>
    </row>
    <row r="2333" spans="1:20" x14ac:dyDescent="0.2">
      <c r="A2333" t="s">
        <v>178</v>
      </c>
      <c r="B2333">
        <v>2013</v>
      </c>
      <c r="C2333" t="s">
        <v>31</v>
      </c>
      <c r="D2333">
        <v>0</v>
      </c>
      <c r="E2333">
        <v>9.89</v>
      </c>
      <c r="F2333">
        <v>0</v>
      </c>
      <c r="G2333">
        <v>98</v>
      </c>
      <c r="H2333">
        <v>0</v>
      </c>
      <c r="I2333">
        <v>57.8</v>
      </c>
      <c r="J2333">
        <v>0</v>
      </c>
      <c r="K2333">
        <v>98</v>
      </c>
      <c r="L2333">
        <v>8</v>
      </c>
      <c r="M2333">
        <v>98</v>
      </c>
      <c r="N2333">
        <v>0.1</v>
      </c>
      <c r="O2333">
        <v>7483.1580000000004</v>
      </c>
      <c r="P2333">
        <v>12753375</v>
      </c>
      <c r="Q2333">
        <v>1.2</v>
      </c>
      <c r="R2333">
        <v>1.3</v>
      </c>
      <c r="S2333">
        <v>0.83799999999999997</v>
      </c>
      <c r="T2333">
        <v>15</v>
      </c>
    </row>
    <row r="2334" spans="1:20" x14ac:dyDescent="0.2">
      <c r="A2334" t="s">
        <v>178</v>
      </c>
      <c r="B2334">
        <v>2012</v>
      </c>
      <c r="C2334" t="s">
        <v>31</v>
      </c>
      <c r="D2334">
        <v>0</v>
      </c>
      <c r="E2334">
        <v>10.119999999999999</v>
      </c>
      <c r="F2334">
        <v>0</v>
      </c>
      <c r="G2334">
        <v>99</v>
      </c>
      <c r="H2334">
        <v>0</v>
      </c>
      <c r="I2334">
        <v>57.2</v>
      </c>
      <c r="J2334">
        <v>0</v>
      </c>
      <c r="K2334">
        <v>99</v>
      </c>
      <c r="L2334">
        <v>8.15</v>
      </c>
      <c r="M2334">
        <v>99</v>
      </c>
      <c r="N2334">
        <v>0.1</v>
      </c>
      <c r="O2334">
        <v>7483.1580000000004</v>
      </c>
      <c r="P2334">
        <v>12753375</v>
      </c>
      <c r="Q2334">
        <v>1.2</v>
      </c>
      <c r="R2334">
        <v>1.3</v>
      </c>
      <c r="S2334">
        <v>0.83499999999999996</v>
      </c>
      <c r="T2334">
        <v>15</v>
      </c>
    </row>
    <row r="2335" spans="1:20" x14ac:dyDescent="0.2">
      <c r="A2335" t="s">
        <v>178</v>
      </c>
      <c r="B2335">
        <v>2011</v>
      </c>
      <c r="C2335" t="s">
        <v>31</v>
      </c>
      <c r="D2335">
        <v>0</v>
      </c>
      <c r="E2335">
        <v>10.24</v>
      </c>
      <c r="F2335">
        <v>0</v>
      </c>
      <c r="G2335">
        <v>99</v>
      </c>
      <c r="H2335">
        <v>0</v>
      </c>
      <c r="I2335">
        <v>56.5</v>
      </c>
      <c r="J2335">
        <v>0</v>
      </c>
      <c r="K2335">
        <v>99</v>
      </c>
      <c r="L2335">
        <v>7.96</v>
      </c>
      <c r="M2335">
        <v>99</v>
      </c>
      <c r="N2335">
        <v>0.1</v>
      </c>
      <c r="O2335">
        <v>7483.1580000000004</v>
      </c>
      <c r="P2335">
        <v>12753375</v>
      </c>
      <c r="Q2335">
        <v>1.2</v>
      </c>
      <c r="R2335">
        <v>1.3</v>
      </c>
      <c r="S2335">
        <v>0.82899999999999996</v>
      </c>
      <c r="T2335">
        <v>15</v>
      </c>
    </row>
    <row r="2336" spans="1:20" x14ac:dyDescent="0.2">
      <c r="A2336" t="s">
        <v>178</v>
      </c>
      <c r="B2336">
        <v>2010</v>
      </c>
      <c r="C2336" t="s">
        <v>31</v>
      </c>
      <c r="D2336">
        <v>0</v>
      </c>
      <c r="E2336">
        <v>10.130000000000001</v>
      </c>
      <c r="F2336">
        <v>0</v>
      </c>
      <c r="G2336">
        <v>99</v>
      </c>
      <c r="H2336">
        <v>0</v>
      </c>
      <c r="I2336">
        <v>55.9</v>
      </c>
      <c r="J2336">
        <v>0</v>
      </c>
      <c r="K2336">
        <v>99</v>
      </c>
      <c r="L2336">
        <v>8.51</v>
      </c>
      <c r="M2336">
        <v>99</v>
      </c>
      <c r="N2336">
        <v>0.1</v>
      </c>
      <c r="O2336">
        <v>7483.1580000000004</v>
      </c>
      <c r="P2336">
        <v>12753375</v>
      </c>
      <c r="Q2336">
        <v>1.3</v>
      </c>
      <c r="R2336">
        <v>1.3</v>
      </c>
      <c r="S2336">
        <v>0.82199999999999995</v>
      </c>
      <c r="T2336">
        <v>15</v>
      </c>
    </row>
    <row r="2337" spans="1:20" x14ac:dyDescent="0.2">
      <c r="A2337" t="s">
        <v>178</v>
      </c>
      <c r="B2337">
        <v>2009</v>
      </c>
      <c r="C2337" t="s">
        <v>31</v>
      </c>
      <c r="D2337">
        <v>0</v>
      </c>
      <c r="E2337">
        <v>10.63</v>
      </c>
      <c r="F2337">
        <v>0</v>
      </c>
      <c r="G2337">
        <v>99</v>
      </c>
      <c r="H2337">
        <v>0</v>
      </c>
      <c r="I2337">
        <v>55.3</v>
      </c>
      <c r="J2337">
        <v>0</v>
      </c>
      <c r="K2337">
        <v>99</v>
      </c>
      <c r="L2337">
        <v>9.15</v>
      </c>
      <c r="M2337">
        <v>99</v>
      </c>
      <c r="N2337">
        <v>0.1</v>
      </c>
      <c r="O2337">
        <v>7483.1580000000004</v>
      </c>
      <c r="P2337">
        <v>12753375</v>
      </c>
      <c r="Q2337">
        <v>1.3</v>
      </c>
      <c r="R2337">
        <v>1.4</v>
      </c>
      <c r="S2337">
        <v>0.82</v>
      </c>
      <c r="T2337">
        <v>14.9</v>
      </c>
    </row>
    <row r="2338" spans="1:20" x14ac:dyDescent="0.2">
      <c r="A2338" t="s">
        <v>178</v>
      </c>
      <c r="B2338">
        <v>2008</v>
      </c>
      <c r="C2338" t="s">
        <v>31</v>
      </c>
      <c r="D2338">
        <v>0</v>
      </c>
      <c r="E2338">
        <v>11.37</v>
      </c>
      <c r="F2338">
        <v>0</v>
      </c>
      <c r="G2338">
        <v>99</v>
      </c>
      <c r="H2338">
        <v>0</v>
      </c>
      <c r="I2338">
        <v>54.8</v>
      </c>
      <c r="J2338">
        <v>0</v>
      </c>
      <c r="K2338">
        <v>99</v>
      </c>
      <c r="L2338">
        <v>8.1999999999999993</v>
      </c>
      <c r="M2338">
        <v>99</v>
      </c>
      <c r="N2338">
        <v>0.1</v>
      </c>
      <c r="O2338">
        <v>7483.1580000000004</v>
      </c>
      <c r="P2338">
        <v>12753375</v>
      </c>
      <c r="Q2338">
        <v>1.3</v>
      </c>
      <c r="R2338">
        <v>1.4</v>
      </c>
      <c r="S2338">
        <v>0.81299999999999994</v>
      </c>
      <c r="T2338">
        <v>14.8</v>
      </c>
    </row>
    <row r="2339" spans="1:20" x14ac:dyDescent="0.2">
      <c r="A2339" t="s">
        <v>178</v>
      </c>
      <c r="B2339">
        <v>2007</v>
      </c>
      <c r="C2339" t="s">
        <v>31</v>
      </c>
      <c r="D2339">
        <v>0</v>
      </c>
      <c r="E2339">
        <v>10.58</v>
      </c>
      <c r="F2339">
        <v>0</v>
      </c>
      <c r="G2339">
        <v>99</v>
      </c>
      <c r="H2339">
        <v>0</v>
      </c>
      <c r="I2339">
        <v>54.2</v>
      </c>
      <c r="J2339">
        <v>0</v>
      </c>
      <c r="K2339">
        <v>99</v>
      </c>
      <c r="L2339">
        <v>7.76</v>
      </c>
      <c r="M2339">
        <v>99</v>
      </c>
      <c r="N2339">
        <v>0.1</v>
      </c>
      <c r="O2339">
        <v>7483.1580000000004</v>
      </c>
      <c r="P2339">
        <v>12753375</v>
      </c>
      <c r="Q2339">
        <v>1.3</v>
      </c>
      <c r="R2339">
        <v>1.4</v>
      </c>
      <c r="S2339">
        <v>0.80200000000000005</v>
      </c>
      <c r="T2339">
        <v>14.5</v>
      </c>
    </row>
    <row r="2340" spans="1:20" x14ac:dyDescent="0.2">
      <c r="A2340" t="s">
        <v>178</v>
      </c>
      <c r="B2340">
        <v>2006</v>
      </c>
      <c r="C2340" t="s">
        <v>31</v>
      </c>
      <c r="D2340">
        <v>0</v>
      </c>
      <c r="E2340">
        <v>10.28</v>
      </c>
      <c r="F2340">
        <v>0</v>
      </c>
      <c r="G2340">
        <v>99</v>
      </c>
      <c r="H2340">
        <v>0</v>
      </c>
      <c r="I2340">
        <v>53.7</v>
      </c>
      <c r="J2340">
        <v>0</v>
      </c>
      <c r="K2340">
        <v>99</v>
      </c>
      <c r="L2340">
        <v>7.35</v>
      </c>
      <c r="M2340">
        <v>99</v>
      </c>
      <c r="N2340">
        <v>0.1</v>
      </c>
      <c r="O2340">
        <v>7483.1580000000004</v>
      </c>
      <c r="P2340">
        <v>12753375</v>
      </c>
      <c r="Q2340">
        <v>1.4</v>
      </c>
      <c r="R2340">
        <v>1.5</v>
      </c>
      <c r="S2340">
        <v>0.79300000000000004</v>
      </c>
      <c r="T2340">
        <v>14.3</v>
      </c>
    </row>
    <row r="2341" spans="1:20" x14ac:dyDescent="0.2">
      <c r="A2341" t="s">
        <v>178</v>
      </c>
      <c r="B2341">
        <v>2005</v>
      </c>
      <c r="C2341" t="s">
        <v>31</v>
      </c>
      <c r="D2341">
        <v>0</v>
      </c>
      <c r="E2341">
        <v>10.81</v>
      </c>
      <c r="F2341">
        <v>0</v>
      </c>
      <c r="G2341">
        <v>99</v>
      </c>
      <c r="H2341">
        <v>0</v>
      </c>
      <c r="I2341">
        <v>53.1</v>
      </c>
      <c r="J2341">
        <v>0</v>
      </c>
      <c r="K2341">
        <v>99</v>
      </c>
      <c r="L2341">
        <v>7.4</v>
      </c>
      <c r="M2341">
        <v>99</v>
      </c>
      <c r="N2341">
        <v>0.1</v>
      </c>
      <c r="O2341">
        <v>7483.1580000000004</v>
      </c>
      <c r="P2341">
        <v>12753375</v>
      </c>
      <c r="Q2341">
        <v>1.4</v>
      </c>
      <c r="R2341">
        <v>1.5</v>
      </c>
      <c r="S2341">
        <v>0.78400000000000003</v>
      </c>
      <c r="T2341">
        <v>14</v>
      </c>
    </row>
    <row r="2342" spans="1:20" x14ac:dyDescent="0.2">
      <c r="A2342" t="s">
        <v>178</v>
      </c>
      <c r="B2342">
        <v>2004</v>
      </c>
      <c r="C2342" t="s">
        <v>31</v>
      </c>
      <c r="D2342">
        <v>0</v>
      </c>
      <c r="E2342">
        <v>10.029999999999999</v>
      </c>
      <c r="F2342">
        <v>0</v>
      </c>
      <c r="G2342">
        <v>99</v>
      </c>
      <c r="H2342">
        <v>2</v>
      </c>
      <c r="I2342">
        <v>52.6</v>
      </c>
      <c r="J2342">
        <v>0</v>
      </c>
      <c r="K2342">
        <v>99</v>
      </c>
      <c r="L2342">
        <v>7.21</v>
      </c>
      <c r="M2342">
        <v>99</v>
      </c>
      <c r="N2342">
        <v>0.1</v>
      </c>
      <c r="O2342">
        <v>7483.1580000000004</v>
      </c>
      <c r="P2342">
        <v>12753375</v>
      </c>
      <c r="Q2342">
        <v>1.4</v>
      </c>
      <c r="R2342">
        <v>1.5</v>
      </c>
      <c r="S2342">
        <v>0.77600000000000002</v>
      </c>
      <c r="T2342">
        <v>13.8</v>
      </c>
    </row>
    <row r="2343" spans="1:20" x14ac:dyDescent="0.2">
      <c r="A2343" t="s">
        <v>178</v>
      </c>
      <c r="B2343">
        <v>2003</v>
      </c>
      <c r="C2343" t="s">
        <v>31</v>
      </c>
      <c r="D2343">
        <v>0</v>
      </c>
      <c r="E2343">
        <v>9.85</v>
      </c>
      <c r="F2343">
        <v>0</v>
      </c>
      <c r="G2343">
        <v>99</v>
      </c>
      <c r="H2343">
        <v>1</v>
      </c>
      <c r="I2343">
        <v>52.1</v>
      </c>
      <c r="J2343">
        <v>0</v>
      </c>
      <c r="K2343">
        <v>98</v>
      </c>
      <c r="L2343">
        <v>5.82</v>
      </c>
      <c r="M2343">
        <v>99</v>
      </c>
      <c r="N2343">
        <v>0.1</v>
      </c>
      <c r="O2343">
        <v>7483.1580000000004</v>
      </c>
      <c r="P2343">
        <v>12753375</v>
      </c>
      <c r="Q2343">
        <v>1.5</v>
      </c>
      <c r="R2343">
        <v>1.6</v>
      </c>
      <c r="S2343">
        <v>0.77100000000000002</v>
      </c>
      <c r="T2343">
        <v>13.6</v>
      </c>
    </row>
    <row r="2344" spans="1:20" x14ac:dyDescent="0.2">
      <c r="A2344" t="s">
        <v>178</v>
      </c>
      <c r="B2344">
        <v>2002</v>
      </c>
      <c r="C2344" t="s">
        <v>31</v>
      </c>
      <c r="D2344">
        <v>0</v>
      </c>
      <c r="E2344">
        <v>10.78</v>
      </c>
      <c r="F2344">
        <v>0</v>
      </c>
      <c r="G2344">
        <v>99</v>
      </c>
      <c r="H2344">
        <v>0</v>
      </c>
      <c r="I2344">
        <v>51.6</v>
      </c>
      <c r="J2344">
        <v>0</v>
      </c>
      <c r="K2344">
        <v>98</v>
      </c>
      <c r="L2344">
        <v>5.63</v>
      </c>
      <c r="M2344">
        <v>99</v>
      </c>
      <c r="N2344">
        <v>0.1</v>
      </c>
      <c r="O2344">
        <v>7483.1580000000004</v>
      </c>
      <c r="P2344">
        <v>12753375</v>
      </c>
      <c r="Q2344">
        <v>1.5</v>
      </c>
      <c r="R2344">
        <v>1.6</v>
      </c>
      <c r="S2344">
        <v>0.76300000000000001</v>
      </c>
      <c r="T2344">
        <v>13.3</v>
      </c>
    </row>
    <row r="2345" spans="1:20" x14ac:dyDescent="0.2">
      <c r="A2345" t="s">
        <v>178</v>
      </c>
      <c r="B2345">
        <v>2001</v>
      </c>
      <c r="C2345" t="s">
        <v>31</v>
      </c>
      <c r="D2345">
        <v>0</v>
      </c>
      <c r="E2345">
        <v>10.73</v>
      </c>
      <c r="F2345">
        <v>0</v>
      </c>
      <c r="G2345">
        <v>99</v>
      </c>
      <c r="H2345">
        <v>0</v>
      </c>
      <c r="I2345">
        <v>51.1</v>
      </c>
      <c r="J2345">
        <v>1</v>
      </c>
      <c r="K2345">
        <v>99</v>
      </c>
      <c r="L2345">
        <v>5.5</v>
      </c>
      <c r="M2345">
        <v>99</v>
      </c>
      <c r="N2345">
        <v>0.1</v>
      </c>
      <c r="O2345">
        <v>7483.1580000000004</v>
      </c>
      <c r="P2345">
        <v>12753375</v>
      </c>
      <c r="Q2345">
        <v>1.5</v>
      </c>
      <c r="R2345">
        <v>1.6</v>
      </c>
      <c r="S2345">
        <v>0.76300000000000001</v>
      </c>
      <c r="T2345">
        <v>13.3</v>
      </c>
    </row>
    <row r="2346" spans="1:20" x14ac:dyDescent="0.2">
      <c r="A2346" t="s">
        <v>178</v>
      </c>
      <c r="B2346">
        <v>2000</v>
      </c>
      <c r="C2346" t="s">
        <v>31</v>
      </c>
      <c r="D2346">
        <v>0</v>
      </c>
      <c r="E2346">
        <v>11.06</v>
      </c>
      <c r="F2346">
        <v>0</v>
      </c>
      <c r="G2346">
        <v>98</v>
      </c>
      <c r="H2346">
        <v>0</v>
      </c>
      <c r="I2346">
        <v>5.7</v>
      </c>
      <c r="J2346">
        <v>1</v>
      </c>
      <c r="K2346">
        <v>98</v>
      </c>
      <c r="L2346">
        <v>5.5</v>
      </c>
      <c r="M2346">
        <v>99</v>
      </c>
      <c r="N2346">
        <v>0.1</v>
      </c>
      <c r="O2346">
        <v>7483.1580000000004</v>
      </c>
      <c r="P2346">
        <v>12753375</v>
      </c>
      <c r="Q2346">
        <v>1.6</v>
      </c>
      <c r="R2346">
        <v>1.7</v>
      </c>
      <c r="S2346">
        <v>0.76100000000000001</v>
      </c>
      <c r="T2346">
        <v>13</v>
      </c>
    </row>
    <row r="2347" spans="1:20" x14ac:dyDescent="0.2">
      <c r="A2347" t="s">
        <v>179</v>
      </c>
      <c r="B2347">
        <v>2015</v>
      </c>
      <c r="C2347" t="s">
        <v>31</v>
      </c>
      <c r="D2347">
        <v>0</v>
      </c>
      <c r="E2347">
        <v>4.5999999999999996</v>
      </c>
      <c r="F2347">
        <v>0</v>
      </c>
      <c r="G2347">
        <v>80.94</v>
      </c>
      <c r="H2347">
        <v>18</v>
      </c>
      <c r="I2347">
        <v>6.1</v>
      </c>
      <c r="J2347">
        <v>0</v>
      </c>
      <c r="K2347">
        <v>95</v>
      </c>
      <c r="L2347">
        <v>5.93</v>
      </c>
      <c r="M2347">
        <v>95</v>
      </c>
      <c r="N2347">
        <v>0.1</v>
      </c>
      <c r="O2347">
        <v>2729.8638299999998</v>
      </c>
      <c r="P2347">
        <v>12753375</v>
      </c>
      <c r="Q2347">
        <v>1.4</v>
      </c>
      <c r="R2347">
        <v>1.3</v>
      </c>
      <c r="S2347">
        <v>0.88800000000000001</v>
      </c>
      <c r="T2347">
        <v>17.3</v>
      </c>
    </row>
    <row r="2348" spans="1:20" x14ac:dyDescent="0.2">
      <c r="A2348" t="s">
        <v>179</v>
      </c>
      <c r="B2348">
        <v>2014</v>
      </c>
      <c r="C2348" t="s">
        <v>31</v>
      </c>
      <c r="D2348">
        <v>0</v>
      </c>
      <c r="E2348">
        <v>10.46</v>
      </c>
      <c r="F2348">
        <v>31.134927940000001</v>
      </c>
      <c r="G2348">
        <v>80.94</v>
      </c>
      <c r="H2348">
        <v>52</v>
      </c>
      <c r="I2348">
        <v>59.5</v>
      </c>
      <c r="J2348">
        <v>0</v>
      </c>
      <c r="K2348">
        <v>95</v>
      </c>
      <c r="L2348">
        <v>9.23</v>
      </c>
      <c r="M2348">
        <v>95</v>
      </c>
      <c r="N2348">
        <v>0.1</v>
      </c>
      <c r="O2348">
        <v>242.67285999999999</v>
      </c>
      <c r="P2348">
        <v>12753375</v>
      </c>
      <c r="Q2348">
        <v>1.4</v>
      </c>
      <c r="R2348">
        <v>1.4</v>
      </c>
      <c r="S2348">
        <v>0.88800000000000001</v>
      </c>
      <c r="T2348">
        <v>17.600000000000001</v>
      </c>
    </row>
    <row r="2349" spans="1:20" x14ac:dyDescent="0.2">
      <c r="A2349" t="s">
        <v>179</v>
      </c>
      <c r="B2349">
        <v>2013</v>
      </c>
      <c r="C2349" t="s">
        <v>31</v>
      </c>
      <c r="D2349">
        <v>0</v>
      </c>
      <c r="E2349">
        <v>9.5299999999999994</v>
      </c>
      <c r="F2349">
        <v>259.77867850000001</v>
      </c>
      <c r="G2349">
        <v>80.94</v>
      </c>
      <c r="H2349">
        <v>1</v>
      </c>
      <c r="I2349">
        <v>58.9</v>
      </c>
      <c r="J2349">
        <v>0</v>
      </c>
      <c r="K2349">
        <v>95</v>
      </c>
      <c r="L2349">
        <v>9.2899999999999991</v>
      </c>
      <c r="M2349">
        <v>95</v>
      </c>
      <c r="N2349">
        <v>0.1</v>
      </c>
      <c r="O2349">
        <v>2315.31799</v>
      </c>
      <c r="P2349">
        <v>12753375</v>
      </c>
      <c r="Q2349">
        <v>1.4</v>
      </c>
      <c r="R2349">
        <v>1.4</v>
      </c>
      <c r="S2349">
        <v>0.878</v>
      </c>
      <c r="T2349">
        <v>16.8</v>
      </c>
    </row>
    <row r="2350" spans="1:20" x14ac:dyDescent="0.2">
      <c r="A2350" t="s">
        <v>179</v>
      </c>
      <c r="B2350">
        <v>2012</v>
      </c>
      <c r="C2350" t="s">
        <v>31</v>
      </c>
      <c r="D2350">
        <v>0</v>
      </c>
      <c r="E2350">
        <v>10.95</v>
      </c>
      <c r="F2350">
        <v>3283.024864</v>
      </c>
      <c r="G2350">
        <v>80.94</v>
      </c>
      <c r="H2350">
        <v>2</v>
      </c>
      <c r="I2350">
        <v>58.2</v>
      </c>
      <c r="J2350">
        <v>0</v>
      </c>
      <c r="K2350">
        <v>96</v>
      </c>
      <c r="L2350">
        <v>9.3699999999999992</v>
      </c>
      <c r="M2350">
        <v>96</v>
      </c>
      <c r="N2350">
        <v>0.1</v>
      </c>
      <c r="O2350">
        <v>22486.471669999999</v>
      </c>
      <c r="P2350">
        <v>12753375</v>
      </c>
      <c r="Q2350">
        <v>1.5</v>
      </c>
      <c r="R2350">
        <v>1.5</v>
      </c>
      <c r="S2350">
        <v>0.877</v>
      </c>
      <c r="T2350">
        <v>16.8</v>
      </c>
    </row>
    <row r="2351" spans="1:20" x14ac:dyDescent="0.2">
      <c r="A2351" t="s">
        <v>179</v>
      </c>
      <c r="B2351">
        <v>2011</v>
      </c>
      <c r="C2351" t="s">
        <v>31</v>
      </c>
      <c r="D2351">
        <v>0</v>
      </c>
      <c r="E2351">
        <v>10.61</v>
      </c>
      <c r="F2351">
        <v>3343.0262189999999</v>
      </c>
      <c r="G2351">
        <v>80.94</v>
      </c>
      <c r="H2351">
        <v>22</v>
      </c>
      <c r="I2351">
        <v>57.6</v>
      </c>
      <c r="J2351">
        <v>0</v>
      </c>
      <c r="K2351">
        <v>96</v>
      </c>
      <c r="L2351">
        <v>9.8000000000000007</v>
      </c>
      <c r="M2351">
        <v>96</v>
      </c>
      <c r="N2351">
        <v>0.1</v>
      </c>
      <c r="O2351">
        <v>24985.24827</v>
      </c>
      <c r="P2351">
        <v>12753375</v>
      </c>
      <c r="Q2351">
        <v>1.6</v>
      </c>
      <c r="R2351">
        <v>1.6</v>
      </c>
      <c r="S2351">
        <v>0.876</v>
      </c>
      <c r="T2351">
        <v>17</v>
      </c>
    </row>
    <row r="2352" spans="1:20" x14ac:dyDescent="0.2">
      <c r="A2352" t="s">
        <v>179</v>
      </c>
      <c r="B2352">
        <v>2010</v>
      </c>
      <c r="C2352" t="s">
        <v>31</v>
      </c>
      <c r="D2352">
        <v>0</v>
      </c>
      <c r="E2352">
        <v>10.32</v>
      </c>
      <c r="F2352">
        <v>3187.4962190000001</v>
      </c>
      <c r="G2352">
        <v>80.94</v>
      </c>
      <c r="H2352">
        <v>2</v>
      </c>
      <c r="I2352">
        <v>57</v>
      </c>
      <c r="J2352">
        <v>0</v>
      </c>
      <c r="K2352">
        <v>96</v>
      </c>
      <c r="L2352">
        <v>9.6999999999999993</v>
      </c>
      <c r="M2352">
        <v>96</v>
      </c>
      <c r="N2352">
        <v>0.1</v>
      </c>
      <c r="O2352">
        <v>23437.4722</v>
      </c>
      <c r="P2352">
        <v>12753375</v>
      </c>
      <c r="Q2352">
        <v>1.6</v>
      </c>
      <c r="R2352">
        <v>1.6</v>
      </c>
      <c r="S2352">
        <v>0.872</v>
      </c>
      <c r="T2352">
        <v>16.899999999999999</v>
      </c>
    </row>
    <row r="2353" spans="1:20" x14ac:dyDescent="0.2">
      <c r="A2353" t="s">
        <v>179</v>
      </c>
      <c r="B2353">
        <v>2009</v>
      </c>
      <c r="C2353" t="s">
        <v>31</v>
      </c>
      <c r="D2353">
        <v>0</v>
      </c>
      <c r="E2353">
        <v>10.52</v>
      </c>
      <c r="F2353">
        <v>3505.3894340000002</v>
      </c>
      <c r="G2353">
        <v>80.94</v>
      </c>
      <c r="H2353">
        <v>0</v>
      </c>
      <c r="I2353">
        <v>56.4</v>
      </c>
      <c r="J2353">
        <v>0</v>
      </c>
      <c r="K2353">
        <v>96</v>
      </c>
      <c r="L2353">
        <v>9.3800000000000008</v>
      </c>
      <c r="M2353">
        <v>96</v>
      </c>
      <c r="N2353">
        <v>0.1</v>
      </c>
      <c r="O2353">
        <v>24633.797849999999</v>
      </c>
      <c r="P2353">
        <v>12753375</v>
      </c>
      <c r="Q2353">
        <v>1.7</v>
      </c>
      <c r="R2353">
        <v>1.7</v>
      </c>
      <c r="S2353">
        <v>0.873</v>
      </c>
      <c r="T2353">
        <v>16.899999999999999</v>
      </c>
    </row>
    <row r="2354" spans="1:20" x14ac:dyDescent="0.2">
      <c r="A2354" t="s">
        <v>179</v>
      </c>
      <c r="B2354">
        <v>2008</v>
      </c>
      <c r="C2354" t="s">
        <v>31</v>
      </c>
      <c r="D2354">
        <v>0</v>
      </c>
      <c r="E2354">
        <v>10.94</v>
      </c>
      <c r="F2354">
        <v>392.9588536</v>
      </c>
      <c r="G2354">
        <v>80.94</v>
      </c>
      <c r="H2354">
        <v>0</v>
      </c>
      <c r="I2354">
        <v>55.8</v>
      </c>
      <c r="J2354">
        <v>0</v>
      </c>
      <c r="K2354">
        <v>97</v>
      </c>
      <c r="L2354">
        <v>8.4700000000000006</v>
      </c>
      <c r="M2354">
        <v>97</v>
      </c>
      <c r="N2354">
        <v>0.1</v>
      </c>
      <c r="O2354">
        <v>2751.8126999999999</v>
      </c>
      <c r="P2354">
        <v>12753375</v>
      </c>
      <c r="Q2354">
        <v>1.7</v>
      </c>
      <c r="R2354">
        <v>1.7</v>
      </c>
      <c r="S2354">
        <v>0.86899999999999999</v>
      </c>
      <c r="T2354">
        <v>16.899999999999999</v>
      </c>
    </row>
    <row r="2355" spans="1:20" x14ac:dyDescent="0.2">
      <c r="A2355" t="s">
        <v>179</v>
      </c>
      <c r="B2355">
        <v>2007</v>
      </c>
      <c r="C2355" t="s">
        <v>31</v>
      </c>
      <c r="D2355">
        <v>0</v>
      </c>
      <c r="E2355">
        <v>11.02</v>
      </c>
      <c r="F2355">
        <v>3256.7240280000001</v>
      </c>
      <c r="G2355">
        <v>80.94</v>
      </c>
      <c r="H2355">
        <v>0</v>
      </c>
      <c r="I2355">
        <v>55.2</v>
      </c>
      <c r="J2355">
        <v>0</v>
      </c>
      <c r="K2355">
        <v>97</v>
      </c>
      <c r="L2355">
        <v>7.98</v>
      </c>
      <c r="M2355">
        <v>97</v>
      </c>
      <c r="N2355">
        <v>0.1</v>
      </c>
      <c r="O2355">
        <v>23841.317920000001</v>
      </c>
      <c r="P2355">
        <v>12753375</v>
      </c>
      <c r="Q2355">
        <v>1.8</v>
      </c>
      <c r="R2355">
        <v>1.8</v>
      </c>
      <c r="S2355">
        <v>0.86499999999999999</v>
      </c>
      <c r="T2355">
        <v>16.8</v>
      </c>
    </row>
    <row r="2356" spans="1:20" x14ac:dyDescent="0.2">
      <c r="A2356" t="s">
        <v>179</v>
      </c>
      <c r="B2356">
        <v>2006</v>
      </c>
      <c r="C2356" t="s">
        <v>31</v>
      </c>
      <c r="D2356">
        <v>0</v>
      </c>
      <c r="E2356">
        <v>12.26</v>
      </c>
      <c r="F2356">
        <v>2724.1780699999999</v>
      </c>
      <c r="G2356">
        <v>80.94</v>
      </c>
      <c r="H2356">
        <v>0</v>
      </c>
      <c r="I2356">
        <v>54.7</v>
      </c>
      <c r="J2356">
        <v>0</v>
      </c>
      <c r="K2356">
        <v>97</v>
      </c>
      <c r="L2356">
        <v>8.42</v>
      </c>
      <c r="M2356">
        <v>97</v>
      </c>
      <c r="N2356">
        <v>0.1</v>
      </c>
      <c r="O2356">
        <v>19726.126499999998</v>
      </c>
      <c r="P2356">
        <v>12753375</v>
      </c>
      <c r="Q2356">
        <v>1.8</v>
      </c>
      <c r="R2356">
        <v>1.9</v>
      </c>
      <c r="S2356">
        <v>0.85799999999999998</v>
      </c>
      <c r="T2356">
        <v>16.7</v>
      </c>
    </row>
    <row r="2357" spans="1:20" x14ac:dyDescent="0.2">
      <c r="A2357" t="s">
        <v>179</v>
      </c>
      <c r="B2357">
        <v>2005</v>
      </c>
      <c r="C2357" t="s">
        <v>31</v>
      </c>
      <c r="D2357">
        <v>0</v>
      </c>
      <c r="E2357">
        <v>11.14</v>
      </c>
      <c r="F2357">
        <v>2503.714258</v>
      </c>
      <c r="G2357">
        <v>80.94</v>
      </c>
      <c r="H2357">
        <v>0</v>
      </c>
      <c r="I2357">
        <v>54.1</v>
      </c>
      <c r="J2357">
        <v>0</v>
      </c>
      <c r="K2357">
        <v>95</v>
      </c>
      <c r="L2357">
        <v>8.5</v>
      </c>
      <c r="M2357">
        <v>95</v>
      </c>
      <c r="N2357">
        <v>0.1</v>
      </c>
      <c r="O2357">
        <v>18169.1891</v>
      </c>
      <c r="P2357">
        <v>12753375</v>
      </c>
      <c r="Q2357">
        <v>1.9</v>
      </c>
      <c r="R2357">
        <v>2</v>
      </c>
      <c r="S2357">
        <v>0.85299999999999998</v>
      </c>
      <c r="T2357">
        <v>16.3</v>
      </c>
    </row>
    <row r="2358" spans="1:20" x14ac:dyDescent="0.2">
      <c r="A2358" t="s">
        <v>179</v>
      </c>
      <c r="B2358">
        <v>2004</v>
      </c>
      <c r="C2358" t="s">
        <v>31</v>
      </c>
      <c r="D2358">
        <v>0</v>
      </c>
      <c r="E2358">
        <v>10</v>
      </c>
      <c r="F2358">
        <v>235.37852810000001</v>
      </c>
      <c r="G2358">
        <v>80.94</v>
      </c>
      <c r="H2358">
        <v>0</v>
      </c>
      <c r="I2358">
        <v>53.5</v>
      </c>
      <c r="J2358">
        <v>0</v>
      </c>
      <c r="K2358">
        <v>94</v>
      </c>
      <c r="L2358">
        <v>8.4700000000000006</v>
      </c>
      <c r="M2358">
        <v>94</v>
      </c>
      <c r="N2358">
        <v>0.1</v>
      </c>
      <c r="O2358">
        <v>1726.9150999999999</v>
      </c>
      <c r="P2358">
        <v>12753375</v>
      </c>
      <c r="Q2358">
        <v>2</v>
      </c>
      <c r="R2358">
        <v>2</v>
      </c>
      <c r="S2358">
        <v>0.85</v>
      </c>
      <c r="T2358">
        <v>16.600000000000001</v>
      </c>
    </row>
    <row r="2359" spans="1:20" x14ac:dyDescent="0.2">
      <c r="A2359" t="s">
        <v>179</v>
      </c>
      <c r="B2359">
        <v>2003</v>
      </c>
      <c r="C2359" t="s">
        <v>31</v>
      </c>
      <c r="D2359">
        <v>0</v>
      </c>
      <c r="E2359">
        <v>11.58</v>
      </c>
      <c r="F2359">
        <v>203.3252124</v>
      </c>
      <c r="G2359">
        <v>80.94</v>
      </c>
      <c r="H2359">
        <v>0</v>
      </c>
      <c r="I2359">
        <v>52.9</v>
      </c>
      <c r="J2359">
        <v>0</v>
      </c>
      <c r="K2359">
        <v>95</v>
      </c>
      <c r="L2359">
        <v>8.77</v>
      </c>
      <c r="M2359">
        <v>95</v>
      </c>
      <c r="N2359">
        <v>0.1</v>
      </c>
      <c r="O2359">
        <v>1488.47154</v>
      </c>
      <c r="P2359">
        <v>12753375</v>
      </c>
      <c r="Q2359">
        <v>2</v>
      </c>
      <c r="R2359">
        <v>2.1</v>
      </c>
      <c r="S2359">
        <v>0.84299999999999997</v>
      </c>
      <c r="T2359">
        <v>16.100000000000001</v>
      </c>
    </row>
    <row r="2360" spans="1:20" x14ac:dyDescent="0.2">
      <c r="A2360" t="s">
        <v>179</v>
      </c>
      <c r="B2360">
        <v>2002</v>
      </c>
      <c r="C2360" t="s">
        <v>31</v>
      </c>
      <c r="D2360">
        <v>0</v>
      </c>
      <c r="E2360">
        <v>9.2899999999999991</v>
      </c>
      <c r="F2360">
        <v>1617.473418</v>
      </c>
      <c r="G2360">
        <v>80.94</v>
      </c>
      <c r="H2360">
        <v>0</v>
      </c>
      <c r="I2360">
        <v>52.3</v>
      </c>
      <c r="J2360">
        <v>0</v>
      </c>
      <c r="K2360">
        <v>93</v>
      </c>
      <c r="L2360">
        <v>8.6199999999999992</v>
      </c>
      <c r="M2360">
        <v>93</v>
      </c>
      <c r="N2360">
        <v>0.1</v>
      </c>
      <c r="O2360">
        <v>11814.999400000001</v>
      </c>
      <c r="P2360">
        <v>12753375</v>
      </c>
      <c r="Q2360">
        <v>2.1</v>
      </c>
      <c r="R2360">
        <v>2.2000000000000002</v>
      </c>
      <c r="S2360">
        <v>0.83499999999999996</v>
      </c>
      <c r="T2360">
        <v>15.6</v>
      </c>
    </row>
    <row r="2361" spans="1:20" x14ac:dyDescent="0.2">
      <c r="A2361" t="s">
        <v>179</v>
      </c>
      <c r="B2361">
        <v>2001</v>
      </c>
      <c r="C2361" t="s">
        <v>31</v>
      </c>
      <c r="D2361">
        <v>0</v>
      </c>
      <c r="E2361">
        <v>10.8</v>
      </c>
      <c r="F2361">
        <v>196.30262429999999</v>
      </c>
      <c r="G2361">
        <v>80.94</v>
      </c>
      <c r="H2361">
        <v>0</v>
      </c>
      <c r="I2361">
        <v>51.8</v>
      </c>
      <c r="J2361">
        <v>0</v>
      </c>
      <c r="K2361">
        <v>93</v>
      </c>
      <c r="L2361">
        <v>8.57</v>
      </c>
      <c r="M2361">
        <v>92</v>
      </c>
      <c r="N2361">
        <v>0.1</v>
      </c>
      <c r="O2361">
        <v>1479.2963400000001</v>
      </c>
      <c r="P2361">
        <v>12753375</v>
      </c>
      <c r="Q2361">
        <v>2.2000000000000002</v>
      </c>
      <c r="R2361">
        <v>2.2000000000000002</v>
      </c>
      <c r="S2361">
        <v>0.82399999999999995</v>
      </c>
      <c r="T2361">
        <v>14.7</v>
      </c>
    </row>
    <row r="2362" spans="1:20" x14ac:dyDescent="0.2">
      <c r="A2362" t="s">
        <v>179</v>
      </c>
      <c r="B2362">
        <v>2000</v>
      </c>
      <c r="C2362" t="s">
        <v>31</v>
      </c>
      <c r="D2362">
        <v>0</v>
      </c>
      <c r="E2362">
        <v>11.9</v>
      </c>
      <c r="F2362">
        <v>161.44738530000001</v>
      </c>
      <c r="G2362">
        <v>80.94</v>
      </c>
      <c r="H2362">
        <v>0</v>
      </c>
      <c r="I2362">
        <v>51.2</v>
      </c>
      <c r="J2362">
        <v>0</v>
      </c>
      <c r="K2362">
        <v>93</v>
      </c>
      <c r="L2362">
        <v>8.26</v>
      </c>
      <c r="M2362">
        <v>91</v>
      </c>
      <c r="N2362">
        <v>0.1</v>
      </c>
      <c r="O2362">
        <v>1227.73677</v>
      </c>
      <c r="P2362">
        <v>12753375</v>
      </c>
      <c r="Q2362">
        <v>2.2000000000000002</v>
      </c>
      <c r="R2362">
        <v>2.2999999999999998</v>
      </c>
      <c r="S2362">
        <v>0.81799999999999995</v>
      </c>
      <c r="T2362">
        <v>14.6</v>
      </c>
    </row>
    <row r="2363" spans="1:20" x14ac:dyDescent="0.2">
      <c r="A2363" t="s">
        <v>180</v>
      </c>
      <c r="B2363">
        <v>2015</v>
      </c>
      <c r="C2363" t="s">
        <v>23</v>
      </c>
      <c r="D2363">
        <v>0</v>
      </c>
      <c r="E2363">
        <v>4.5999999999999996</v>
      </c>
      <c r="F2363">
        <v>0</v>
      </c>
      <c r="G2363">
        <v>98</v>
      </c>
      <c r="H2363">
        <v>0</v>
      </c>
      <c r="I2363">
        <v>5.5</v>
      </c>
      <c r="J2363">
        <v>0</v>
      </c>
      <c r="K2363">
        <v>99</v>
      </c>
      <c r="L2363">
        <v>5.93</v>
      </c>
      <c r="M2363">
        <v>98</v>
      </c>
      <c r="N2363">
        <v>0.1</v>
      </c>
      <c r="O2363">
        <v>1922.4138800000001</v>
      </c>
      <c r="P2363">
        <v>12753375</v>
      </c>
      <c r="Q2363">
        <v>1.1000000000000001</v>
      </c>
      <c r="R2363">
        <v>1.2</v>
      </c>
      <c r="S2363">
        <v>0.51400000000000001</v>
      </c>
      <c r="T2363">
        <v>9.6</v>
      </c>
    </row>
    <row r="2364" spans="1:20" x14ac:dyDescent="0.2">
      <c r="A2364" t="s">
        <v>180</v>
      </c>
      <c r="B2364">
        <v>2014</v>
      </c>
      <c r="C2364" t="s">
        <v>23</v>
      </c>
      <c r="D2364">
        <v>0</v>
      </c>
      <c r="E2364">
        <v>0.01</v>
      </c>
      <c r="F2364">
        <v>3.7184387989999999</v>
      </c>
      <c r="G2364">
        <v>88</v>
      </c>
      <c r="H2364">
        <v>0</v>
      </c>
      <c r="I2364">
        <v>49.7</v>
      </c>
      <c r="J2364">
        <v>0</v>
      </c>
      <c r="K2364">
        <v>94</v>
      </c>
      <c r="L2364">
        <v>5.5</v>
      </c>
      <c r="M2364">
        <v>88</v>
      </c>
      <c r="N2364">
        <v>0.1</v>
      </c>
      <c r="O2364">
        <v>29.652622000000001</v>
      </c>
      <c r="P2364">
        <v>12753375</v>
      </c>
      <c r="Q2364">
        <v>1.1000000000000001</v>
      </c>
      <c r="R2364">
        <v>1.2</v>
      </c>
      <c r="S2364">
        <v>0.51200000000000001</v>
      </c>
      <c r="T2364">
        <v>9.6</v>
      </c>
    </row>
    <row r="2365" spans="1:20" x14ac:dyDescent="0.2">
      <c r="A2365" t="s">
        <v>180</v>
      </c>
      <c r="B2365">
        <v>2013</v>
      </c>
      <c r="C2365" t="s">
        <v>23</v>
      </c>
      <c r="D2365">
        <v>0</v>
      </c>
      <c r="E2365">
        <v>0.01</v>
      </c>
      <c r="F2365">
        <v>24.733286079999999</v>
      </c>
      <c r="G2365">
        <v>94</v>
      </c>
      <c r="H2365">
        <v>0</v>
      </c>
      <c r="I2365">
        <v>48.9</v>
      </c>
      <c r="J2365">
        <v>0</v>
      </c>
      <c r="K2365">
        <v>99</v>
      </c>
      <c r="L2365">
        <v>5.42</v>
      </c>
      <c r="M2365">
        <v>94</v>
      </c>
      <c r="N2365">
        <v>0.1</v>
      </c>
      <c r="O2365">
        <v>188.51589999999999</v>
      </c>
      <c r="P2365">
        <v>12753375</v>
      </c>
      <c r="Q2365">
        <v>1.1000000000000001</v>
      </c>
      <c r="R2365">
        <v>1.2</v>
      </c>
      <c r="S2365">
        <v>0.50900000000000001</v>
      </c>
      <c r="T2365">
        <v>9.5</v>
      </c>
    </row>
    <row r="2366" spans="1:20" x14ac:dyDescent="0.2">
      <c r="A2366" t="s">
        <v>180</v>
      </c>
      <c r="B2366">
        <v>2012</v>
      </c>
      <c r="C2366" t="s">
        <v>23</v>
      </c>
      <c r="D2366">
        <v>0</v>
      </c>
      <c r="E2366">
        <v>0.01</v>
      </c>
      <c r="F2366">
        <v>247.94922840000001</v>
      </c>
      <c r="G2366">
        <v>99</v>
      </c>
      <c r="H2366">
        <v>0</v>
      </c>
      <c r="I2366">
        <v>48.1</v>
      </c>
      <c r="J2366">
        <v>0</v>
      </c>
      <c r="K2366">
        <v>99</v>
      </c>
      <c r="L2366">
        <v>5.48</v>
      </c>
      <c r="M2366">
        <v>99</v>
      </c>
      <c r="N2366">
        <v>0.1</v>
      </c>
      <c r="O2366">
        <v>1858.6898679999999</v>
      </c>
      <c r="P2366">
        <v>12753375</v>
      </c>
      <c r="Q2366">
        <v>1.2</v>
      </c>
      <c r="R2366">
        <v>1.2</v>
      </c>
      <c r="S2366">
        <v>0.505</v>
      </c>
      <c r="T2366">
        <v>9.4</v>
      </c>
    </row>
    <row r="2367" spans="1:20" x14ac:dyDescent="0.2">
      <c r="A2367" t="s">
        <v>180</v>
      </c>
      <c r="B2367">
        <v>2011</v>
      </c>
      <c r="C2367" t="s">
        <v>23</v>
      </c>
      <c r="D2367">
        <v>0</v>
      </c>
      <c r="E2367">
        <v>0.99</v>
      </c>
      <c r="F2367">
        <v>229.6687488</v>
      </c>
      <c r="G2367">
        <v>99</v>
      </c>
      <c r="H2367">
        <v>0</v>
      </c>
      <c r="I2367">
        <v>47.2</v>
      </c>
      <c r="J2367">
        <v>0</v>
      </c>
      <c r="K2367">
        <v>99</v>
      </c>
      <c r="L2367">
        <v>5.8</v>
      </c>
      <c r="M2367">
        <v>99</v>
      </c>
      <c r="N2367">
        <v>0.1</v>
      </c>
      <c r="O2367">
        <v>1642.837974</v>
      </c>
      <c r="P2367">
        <v>12753375</v>
      </c>
      <c r="Q2367">
        <v>1.2</v>
      </c>
      <c r="R2367">
        <v>1.2</v>
      </c>
      <c r="S2367">
        <v>0.497</v>
      </c>
      <c r="T2367">
        <v>9.4</v>
      </c>
    </row>
    <row r="2368" spans="1:20" x14ac:dyDescent="0.2">
      <c r="A2368" t="s">
        <v>180</v>
      </c>
      <c r="B2368">
        <v>2010</v>
      </c>
      <c r="C2368" t="s">
        <v>23</v>
      </c>
      <c r="D2368">
        <v>0</v>
      </c>
      <c r="E2368">
        <v>1.1000000000000001</v>
      </c>
      <c r="F2368">
        <v>29.520799400000001</v>
      </c>
      <c r="G2368">
        <v>9</v>
      </c>
      <c r="H2368">
        <v>0</v>
      </c>
      <c r="I2368">
        <v>46.4</v>
      </c>
      <c r="J2368">
        <v>0</v>
      </c>
      <c r="K2368">
        <v>94</v>
      </c>
      <c r="L2368">
        <v>7.47</v>
      </c>
      <c r="M2368">
        <v>9</v>
      </c>
      <c r="N2368">
        <v>0.1</v>
      </c>
      <c r="O2368">
        <v>1272.4482499999999</v>
      </c>
      <c r="P2368">
        <v>12753375</v>
      </c>
      <c r="Q2368">
        <v>1.2</v>
      </c>
      <c r="R2368">
        <v>1.2</v>
      </c>
      <c r="S2368">
        <v>0.49199999999999999</v>
      </c>
      <c r="T2368">
        <v>9.3000000000000007</v>
      </c>
    </row>
    <row r="2369" spans="1:20" x14ac:dyDescent="0.2">
      <c r="A2369" t="s">
        <v>180</v>
      </c>
      <c r="B2369">
        <v>2009</v>
      </c>
      <c r="C2369" t="s">
        <v>23</v>
      </c>
      <c r="D2369">
        <v>0</v>
      </c>
      <c r="E2369">
        <v>1.21</v>
      </c>
      <c r="F2369">
        <v>244.3976438</v>
      </c>
      <c r="G2369">
        <v>92</v>
      </c>
      <c r="H2369">
        <v>0</v>
      </c>
      <c r="I2369">
        <v>45.5</v>
      </c>
      <c r="J2369">
        <v>0</v>
      </c>
      <c r="K2369">
        <v>98</v>
      </c>
      <c r="L2369">
        <v>7.92</v>
      </c>
      <c r="M2369">
        <v>92</v>
      </c>
      <c r="N2369">
        <v>0.1</v>
      </c>
      <c r="O2369">
        <v>1158.282672</v>
      </c>
      <c r="P2369">
        <v>12753375</v>
      </c>
      <c r="Q2369">
        <v>1.2</v>
      </c>
      <c r="R2369">
        <v>1.2</v>
      </c>
      <c r="S2369">
        <v>0.49399999999999999</v>
      </c>
      <c r="T2369">
        <v>9.3000000000000007</v>
      </c>
    </row>
    <row r="2370" spans="1:20" x14ac:dyDescent="0.2">
      <c r="A2370" t="s">
        <v>180</v>
      </c>
      <c r="B2370">
        <v>2008</v>
      </c>
      <c r="C2370" t="s">
        <v>23</v>
      </c>
      <c r="D2370">
        <v>0</v>
      </c>
      <c r="E2370">
        <v>1.0900000000000001</v>
      </c>
      <c r="F2370">
        <v>19.749292189999998</v>
      </c>
      <c r="G2370">
        <v>89</v>
      </c>
      <c r="H2370">
        <v>0</v>
      </c>
      <c r="I2370">
        <v>44.7</v>
      </c>
      <c r="J2370">
        <v>0</v>
      </c>
      <c r="K2370">
        <v>94</v>
      </c>
      <c r="L2370">
        <v>5.97</v>
      </c>
      <c r="M2370">
        <v>89</v>
      </c>
      <c r="N2370">
        <v>0.1</v>
      </c>
      <c r="O2370">
        <v>125.79167</v>
      </c>
      <c r="P2370">
        <v>12753375</v>
      </c>
      <c r="Q2370">
        <v>1.2</v>
      </c>
      <c r="R2370">
        <v>1.2</v>
      </c>
      <c r="S2370">
        <v>0.48899999999999999</v>
      </c>
      <c r="T2370">
        <v>9.1999999999999993</v>
      </c>
    </row>
    <row r="2371" spans="1:20" x14ac:dyDescent="0.2">
      <c r="A2371" t="s">
        <v>180</v>
      </c>
      <c r="B2371">
        <v>2007</v>
      </c>
      <c r="C2371" t="s">
        <v>23</v>
      </c>
      <c r="D2371">
        <v>0</v>
      </c>
      <c r="E2371">
        <v>0.85</v>
      </c>
      <c r="F2371">
        <v>28.901352289999998</v>
      </c>
      <c r="G2371">
        <v>9</v>
      </c>
      <c r="H2371">
        <v>0</v>
      </c>
      <c r="I2371">
        <v>43.8</v>
      </c>
      <c r="J2371">
        <v>0</v>
      </c>
      <c r="K2371">
        <v>93</v>
      </c>
      <c r="L2371">
        <v>6.42</v>
      </c>
      <c r="M2371">
        <v>9</v>
      </c>
      <c r="N2371">
        <v>0.1</v>
      </c>
      <c r="O2371">
        <v>146.93112500000001</v>
      </c>
      <c r="P2371">
        <v>12753375</v>
      </c>
      <c r="Q2371">
        <v>1.2</v>
      </c>
      <c r="R2371">
        <v>1.2</v>
      </c>
      <c r="S2371">
        <v>0.48199999999999998</v>
      </c>
      <c r="T2371">
        <v>9</v>
      </c>
    </row>
    <row r="2372" spans="1:20" x14ac:dyDescent="0.2">
      <c r="A2372" t="s">
        <v>180</v>
      </c>
      <c r="B2372">
        <v>2006</v>
      </c>
      <c r="C2372" t="s">
        <v>23</v>
      </c>
      <c r="D2372">
        <v>0</v>
      </c>
      <c r="E2372">
        <v>0.99</v>
      </c>
      <c r="F2372">
        <v>240.48512020000001</v>
      </c>
      <c r="G2372">
        <v>99</v>
      </c>
      <c r="H2372">
        <v>0</v>
      </c>
      <c r="I2372">
        <v>43</v>
      </c>
      <c r="J2372">
        <v>0</v>
      </c>
      <c r="K2372">
        <v>99</v>
      </c>
      <c r="L2372">
        <v>6.66</v>
      </c>
      <c r="M2372">
        <v>99</v>
      </c>
      <c r="N2372">
        <v>0.1</v>
      </c>
      <c r="O2372">
        <v>948.65925110000001</v>
      </c>
      <c r="P2372">
        <v>12753375</v>
      </c>
      <c r="Q2372">
        <v>1.3</v>
      </c>
      <c r="R2372">
        <v>1.3</v>
      </c>
      <c r="S2372">
        <v>0.47</v>
      </c>
      <c r="T2372">
        <v>8.4</v>
      </c>
    </row>
    <row r="2373" spans="1:20" x14ac:dyDescent="0.2">
      <c r="A2373" t="s">
        <v>180</v>
      </c>
      <c r="B2373">
        <v>2005</v>
      </c>
      <c r="C2373" t="s">
        <v>23</v>
      </c>
      <c r="D2373">
        <v>0</v>
      </c>
      <c r="E2373">
        <v>0.9</v>
      </c>
      <c r="F2373">
        <v>25.311559559999999</v>
      </c>
      <c r="G2373">
        <v>83</v>
      </c>
      <c r="H2373">
        <v>0</v>
      </c>
      <c r="I2373">
        <v>42.1</v>
      </c>
      <c r="J2373">
        <v>0</v>
      </c>
      <c r="K2373">
        <v>9</v>
      </c>
      <c r="L2373">
        <v>7.83</v>
      </c>
      <c r="M2373">
        <v>89</v>
      </c>
      <c r="N2373">
        <v>0.1</v>
      </c>
      <c r="O2373">
        <v>88.874858000000003</v>
      </c>
      <c r="P2373">
        <v>12753375</v>
      </c>
      <c r="Q2373">
        <v>1.3</v>
      </c>
      <c r="R2373">
        <v>1.3</v>
      </c>
      <c r="S2373">
        <v>0.46500000000000002</v>
      </c>
      <c r="T2373">
        <v>8.3000000000000007</v>
      </c>
    </row>
    <row r="2374" spans="1:20" x14ac:dyDescent="0.2">
      <c r="A2374" t="s">
        <v>180</v>
      </c>
      <c r="B2374">
        <v>2004</v>
      </c>
      <c r="C2374" t="s">
        <v>23</v>
      </c>
      <c r="D2374">
        <v>0</v>
      </c>
      <c r="E2374">
        <v>1.18</v>
      </c>
      <c r="F2374">
        <v>195.5259417</v>
      </c>
      <c r="G2374">
        <v>81</v>
      </c>
      <c r="H2374">
        <v>0</v>
      </c>
      <c r="I2374">
        <v>41.3</v>
      </c>
      <c r="J2374">
        <v>0</v>
      </c>
      <c r="K2374">
        <v>89</v>
      </c>
      <c r="L2374">
        <v>5.64</v>
      </c>
      <c r="M2374">
        <v>9</v>
      </c>
      <c r="N2374">
        <v>0.1</v>
      </c>
      <c r="O2374">
        <v>818.44261900000004</v>
      </c>
      <c r="P2374">
        <v>12753375</v>
      </c>
      <c r="Q2374">
        <v>1.3</v>
      </c>
      <c r="R2374">
        <v>1.3</v>
      </c>
      <c r="S2374">
        <v>0.45900000000000002</v>
      </c>
      <c r="T2374">
        <v>8.1</v>
      </c>
    </row>
    <row r="2375" spans="1:20" x14ac:dyDescent="0.2">
      <c r="A2375" t="s">
        <v>180</v>
      </c>
      <c r="B2375">
        <v>2003</v>
      </c>
      <c r="C2375" t="s">
        <v>23</v>
      </c>
      <c r="D2375">
        <v>0</v>
      </c>
      <c r="E2375">
        <v>1.18</v>
      </c>
      <c r="F2375">
        <v>16.83170578</v>
      </c>
      <c r="G2375">
        <v>79</v>
      </c>
      <c r="H2375">
        <v>0</v>
      </c>
      <c r="I2375">
        <v>4.4000000000000004</v>
      </c>
      <c r="J2375">
        <v>0</v>
      </c>
      <c r="K2375">
        <v>84</v>
      </c>
      <c r="L2375">
        <v>6</v>
      </c>
      <c r="M2375">
        <v>84</v>
      </c>
      <c r="N2375">
        <v>0.1</v>
      </c>
      <c r="O2375">
        <v>744.76574230000006</v>
      </c>
      <c r="P2375">
        <v>12753375</v>
      </c>
      <c r="Q2375">
        <v>1.3</v>
      </c>
      <c r="R2375">
        <v>1.3</v>
      </c>
      <c r="S2375">
        <v>0.45300000000000001</v>
      </c>
      <c r="T2375">
        <v>8</v>
      </c>
    </row>
    <row r="2376" spans="1:20" x14ac:dyDescent="0.2">
      <c r="A2376" t="s">
        <v>180</v>
      </c>
      <c r="B2376">
        <v>2002</v>
      </c>
      <c r="C2376" t="s">
        <v>23</v>
      </c>
      <c r="D2376">
        <v>0</v>
      </c>
      <c r="E2376">
        <v>1.08</v>
      </c>
      <c r="F2376">
        <v>156.28479680000001</v>
      </c>
      <c r="G2376">
        <v>75</v>
      </c>
      <c r="H2376">
        <v>0</v>
      </c>
      <c r="I2376">
        <v>39.6</v>
      </c>
      <c r="J2376">
        <v>0</v>
      </c>
      <c r="K2376">
        <v>78</v>
      </c>
      <c r="L2376">
        <v>6.9</v>
      </c>
      <c r="M2376">
        <v>78</v>
      </c>
      <c r="N2376">
        <v>0.1</v>
      </c>
      <c r="O2376">
        <v>784.95628739999995</v>
      </c>
      <c r="P2376">
        <v>12753375</v>
      </c>
      <c r="Q2376">
        <v>1.4</v>
      </c>
      <c r="R2376">
        <v>1.4</v>
      </c>
      <c r="S2376">
        <v>0.44600000000000001</v>
      </c>
      <c r="T2376">
        <v>7.3</v>
      </c>
    </row>
    <row r="2377" spans="1:20" x14ac:dyDescent="0.2">
      <c r="A2377" t="s">
        <v>180</v>
      </c>
      <c r="B2377">
        <v>2001</v>
      </c>
      <c r="C2377" t="s">
        <v>23</v>
      </c>
      <c r="D2377">
        <v>0</v>
      </c>
      <c r="E2377">
        <v>0.7</v>
      </c>
      <c r="F2377">
        <v>325.11147460000001</v>
      </c>
      <c r="G2377">
        <v>83</v>
      </c>
      <c r="H2377">
        <v>0</v>
      </c>
      <c r="I2377">
        <v>38.700000000000003</v>
      </c>
      <c r="J2377">
        <v>0</v>
      </c>
      <c r="K2377">
        <v>88</v>
      </c>
      <c r="L2377">
        <v>6.44</v>
      </c>
      <c r="M2377">
        <v>84</v>
      </c>
      <c r="N2377">
        <v>0.1</v>
      </c>
      <c r="O2377">
        <v>944.81683999999996</v>
      </c>
      <c r="P2377">
        <v>12753375</v>
      </c>
      <c r="Q2377">
        <v>1.4</v>
      </c>
      <c r="R2377">
        <v>1.4</v>
      </c>
      <c r="S2377">
        <v>0.442</v>
      </c>
      <c r="T2377">
        <v>6.6</v>
      </c>
    </row>
    <row r="2378" spans="1:20" x14ac:dyDescent="0.2">
      <c r="A2378" t="s">
        <v>180</v>
      </c>
      <c r="B2378">
        <v>2000</v>
      </c>
      <c r="C2378" t="s">
        <v>23</v>
      </c>
      <c r="D2378">
        <v>0</v>
      </c>
      <c r="E2378">
        <v>0.71</v>
      </c>
      <c r="F2378">
        <v>4.2492607299999996</v>
      </c>
      <c r="G2378">
        <v>81</v>
      </c>
      <c r="H2378">
        <v>0</v>
      </c>
      <c r="I2378">
        <v>37.9</v>
      </c>
      <c r="J2378">
        <v>0</v>
      </c>
      <c r="K2378">
        <v>88</v>
      </c>
      <c r="L2378">
        <v>4.5599999999999996</v>
      </c>
      <c r="M2378">
        <v>86</v>
      </c>
      <c r="N2378">
        <v>0.1</v>
      </c>
      <c r="O2378">
        <v>154.51857200000001</v>
      </c>
      <c r="P2378">
        <v>12753375</v>
      </c>
      <c r="Q2378">
        <v>1.4</v>
      </c>
      <c r="R2378">
        <v>1.4</v>
      </c>
      <c r="S2378">
        <v>0.45500000000000002</v>
      </c>
      <c r="T2378">
        <v>7.2</v>
      </c>
    </row>
    <row r="2379" spans="1:20" x14ac:dyDescent="0.2">
      <c r="A2379" t="s">
        <v>181</v>
      </c>
      <c r="B2379">
        <v>2015</v>
      </c>
      <c r="C2379" t="s">
        <v>23</v>
      </c>
      <c r="D2379">
        <v>50</v>
      </c>
      <c r="E2379">
        <v>4.5999999999999996</v>
      </c>
      <c r="F2379">
        <v>0</v>
      </c>
      <c r="G2379">
        <v>42</v>
      </c>
      <c r="H2379">
        <v>7497</v>
      </c>
      <c r="I2379">
        <v>24.3</v>
      </c>
      <c r="J2379">
        <v>80</v>
      </c>
      <c r="K2379">
        <v>47</v>
      </c>
      <c r="L2379">
        <v>5.93</v>
      </c>
      <c r="M2379">
        <v>42</v>
      </c>
      <c r="N2379">
        <v>0.7</v>
      </c>
      <c r="O2379">
        <v>426.98536999999999</v>
      </c>
      <c r="P2379">
        <v>12753375</v>
      </c>
      <c r="Q2379">
        <v>6.6</v>
      </c>
      <c r="R2379">
        <v>6.4</v>
      </c>
      <c r="S2379">
        <v>0.627</v>
      </c>
      <c r="T2379">
        <v>11.99</v>
      </c>
    </row>
    <row r="2380" spans="1:20" x14ac:dyDescent="0.2">
      <c r="A2380" t="s">
        <v>181</v>
      </c>
      <c r="B2380">
        <v>2014</v>
      </c>
      <c r="C2380" t="s">
        <v>23</v>
      </c>
      <c r="D2380">
        <v>51</v>
      </c>
      <c r="E2380">
        <v>0.01</v>
      </c>
      <c r="F2380">
        <v>0</v>
      </c>
      <c r="G2380">
        <v>42</v>
      </c>
      <c r="H2380">
        <v>10229</v>
      </c>
      <c r="I2380">
        <v>23.8</v>
      </c>
      <c r="J2380">
        <v>80</v>
      </c>
      <c r="K2380">
        <v>47</v>
      </c>
      <c r="L2380">
        <v>5.93</v>
      </c>
      <c r="M2380">
        <v>42</v>
      </c>
      <c r="N2380">
        <v>0.8</v>
      </c>
      <c r="O2380">
        <v>417.89143000000001</v>
      </c>
      <c r="P2380">
        <v>12753375</v>
      </c>
      <c r="Q2380">
        <v>6.7</v>
      </c>
      <c r="R2380">
        <v>6.5</v>
      </c>
      <c r="S2380">
        <v>0.627</v>
      </c>
      <c r="T2380">
        <v>11.99</v>
      </c>
    </row>
    <row r="2381" spans="1:20" x14ac:dyDescent="0.2">
      <c r="A2381" t="s">
        <v>181</v>
      </c>
      <c r="B2381">
        <v>2013</v>
      </c>
      <c r="C2381" t="s">
        <v>23</v>
      </c>
      <c r="D2381">
        <v>51</v>
      </c>
      <c r="E2381">
        <v>0.01</v>
      </c>
      <c r="F2381">
        <v>0</v>
      </c>
      <c r="G2381">
        <v>42</v>
      </c>
      <c r="H2381">
        <v>3173</v>
      </c>
      <c r="I2381">
        <v>23.3</v>
      </c>
      <c r="J2381">
        <v>81</v>
      </c>
      <c r="K2381">
        <v>47</v>
      </c>
      <c r="L2381">
        <v>5.93</v>
      </c>
      <c r="M2381">
        <v>42</v>
      </c>
      <c r="N2381">
        <v>0.8</v>
      </c>
      <c r="O2381">
        <v>47.5432354</v>
      </c>
      <c r="P2381">
        <v>12753375</v>
      </c>
      <c r="Q2381">
        <v>6.8</v>
      </c>
      <c r="R2381">
        <v>6.6</v>
      </c>
      <c r="S2381">
        <v>0.627</v>
      </c>
      <c r="T2381">
        <v>11.99</v>
      </c>
    </row>
    <row r="2382" spans="1:20" x14ac:dyDescent="0.2">
      <c r="A2382" t="s">
        <v>181</v>
      </c>
      <c r="B2382">
        <v>2012</v>
      </c>
      <c r="C2382" t="s">
        <v>23</v>
      </c>
      <c r="D2382">
        <v>51</v>
      </c>
      <c r="E2382">
        <v>0.01</v>
      </c>
      <c r="F2382">
        <v>0</v>
      </c>
      <c r="G2382">
        <v>80.94</v>
      </c>
      <c r="H2382">
        <v>9983</v>
      </c>
      <c r="I2382">
        <v>22.9</v>
      </c>
      <c r="J2382">
        <v>82</v>
      </c>
      <c r="K2382">
        <v>47</v>
      </c>
      <c r="L2382">
        <v>5.93</v>
      </c>
      <c r="M2382">
        <v>42</v>
      </c>
      <c r="N2382">
        <v>0.8</v>
      </c>
      <c r="O2382">
        <v>7483.1580000000004</v>
      </c>
      <c r="P2382">
        <v>12753375</v>
      </c>
      <c r="Q2382">
        <v>6.8</v>
      </c>
      <c r="R2382">
        <v>6.7</v>
      </c>
      <c r="S2382">
        <v>0.627</v>
      </c>
      <c r="T2382">
        <v>11.99</v>
      </c>
    </row>
    <row r="2383" spans="1:20" x14ac:dyDescent="0.2">
      <c r="A2383" t="s">
        <v>181</v>
      </c>
      <c r="B2383">
        <v>2011</v>
      </c>
      <c r="C2383" t="s">
        <v>23</v>
      </c>
      <c r="D2383">
        <v>51</v>
      </c>
      <c r="E2383">
        <v>0.01</v>
      </c>
      <c r="F2383">
        <v>0</v>
      </c>
      <c r="G2383">
        <v>80.94</v>
      </c>
      <c r="H2383">
        <v>17298</v>
      </c>
      <c r="I2383">
        <v>22.4</v>
      </c>
      <c r="J2383">
        <v>82</v>
      </c>
      <c r="K2383">
        <v>49</v>
      </c>
      <c r="L2383">
        <v>5.93</v>
      </c>
      <c r="M2383">
        <v>41</v>
      </c>
      <c r="N2383">
        <v>0.8</v>
      </c>
      <c r="O2383">
        <v>7483.1580000000004</v>
      </c>
      <c r="P2383">
        <v>12753375</v>
      </c>
      <c r="Q2383">
        <v>6.9</v>
      </c>
      <c r="R2383">
        <v>6.7</v>
      </c>
      <c r="S2383">
        <v>0.627</v>
      </c>
      <c r="T2383">
        <v>11.99</v>
      </c>
    </row>
    <row r="2384" spans="1:20" x14ac:dyDescent="0.2">
      <c r="A2384" t="s">
        <v>181</v>
      </c>
      <c r="B2384">
        <v>2010</v>
      </c>
      <c r="C2384" t="s">
        <v>23</v>
      </c>
      <c r="D2384">
        <v>52</v>
      </c>
      <c r="E2384">
        <v>0.01</v>
      </c>
      <c r="F2384">
        <v>0</v>
      </c>
      <c r="G2384">
        <v>80.94</v>
      </c>
      <c r="H2384">
        <v>115</v>
      </c>
      <c r="I2384">
        <v>22</v>
      </c>
      <c r="J2384">
        <v>83</v>
      </c>
      <c r="K2384">
        <v>49</v>
      </c>
      <c r="L2384">
        <v>5.93</v>
      </c>
      <c r="M2384">
        <v>45</v>
      </c>
      <c r="N2384">
        <v>0.8</v>
      </c>
      <c r="O2384">
        <v>7483.1580000000004</v>
      </c>
      <c r="P2384">
        <v>12753375</v>
      </c>
      <c r="Q2384">
        <v>7</v>
      </c>
      <c r="R2384">
        <v>6.8</v>
      </c>
      <c r="S2384">
        <v>0.627</v>
      </c>
      <c r="T2384">
        <v>11.99</v>
      </c>
    </row>
    <row r="2385" spans="1:20" x14ac:dyDescent="0.2">
      <c r="A2385" t="s">
        <v>181</v>
      </c>
      <c r="B2385">
        <v>2009</v>
      </c>
      <c r="C2385" t="s">
        <v>23</v>
      </c>
      <c r="D2385">
        <v>52</v>
      </c>
      <c r="E2385">
        <v>0.01</v>
      </c>
      <c r="F2385">
        <v>0</v>
      </c>
      <c r="G2385">
        <v>80.94</v>
      </c>
      <c r="H2385">
        <v>13</v>
      </c>
      <c r="I2385">
        <v>21.5</v>
      </c>
      <c r="J2385">
        <v>84</v>
      </c>
      <c r="K2385">
        <v>41</v>
      </c>
      <c r="L2385">
        <v>5.93</v>
      </c>
      <c r="M2385">
        <v>42</v>
      </c>
      <c r="N2385">
        <v>0.8</v>
      </c>
      <c r="O2385">
        <v>7483.1580000000004</v>
      </c>
      <c r="P2385">
        <v>12753375</v>
      </c>
      <c r="Q2385">
        <v>7.1</v>
      </c>
      <c r="R2385">
        <v>6.9</v>
      </c>
      <c r="S2385">
        <v>0.627</v>
      </c>
      <c r="T2385">
        <v>11.99</v>
      </c>
    </row>
    <row r="2386" spans="1:20" x14ac:dyDescent="0.2">
      <c r="A2386" t="s">
        <v>181</v>
      </c>
      <c r="B2386">
        <v>2008</v>
      </c>
      <c r="C2386" t="s">
        <v>23</v>
      </c>
      <c r="D2386">
        <v>52</v>
      </c>
      <c r="E2386">
        <v>0.01</v>
      </c>
      <c r="F2386">
        <v>0</v>
      </c>
      <c r="G2386">
        <v>80.94</v>
      </c>
      <c r="H2386">
        <v>1081</v>
      </c>
      <c r="I2386">
        <v>21.1</v>
      </c>
      <c r="J2386">
        <v>84</v>
      </c>
      <c r="K2386">
        <v>4</v>
      </c>
      <c r="L2386">
        <v>5.93</v>
      </c>
      <c r="M2386">
        <v>31</v>
      </c>
      <c r="N2386">
        <v>0.9</v>
      </c>
      <c r="O2386">
        <v>7483.1580000000004</v>
      </c>
      <c r="P2386">
        <v>12753375</v>
      </c>
      <c r="Q2386">
        <v>7.2</v>
      </c>
      <c r="R2386">
        <v>7</v>
      </c>
      <c r="S2386">
        <v>0.627</v>
      </c>
      <c r="T2386">
        <v>11.99</v>
      </c>
    </row>
    <row r="2387" spans="1:20" x14ac:dyDescent="0.2">
      <c r="A2387" t="s">
        <v>181</v>
      </c>
      <c r="B2387">
        <v>2007</v>
      </c>
      <c r="C2387" t="s">
        <v>23</v>
      </c>
      <c r="D2387">
        <v>52</v>
      </c>
      <c r="E2387">
        <v>0.01</v>
      </c>
      <c r="F2387">
        <v>0</v>
      </c>
      <c r="G2387">
        <v>80.94</v>
      </c>
      <c r="H2387">
        <v>1149</v>
      </c>
      <c r="I2387">
        <v>2.7</v>
      </c>
      <c r="J2387">
        <v>84</v>
      </c>
      <c r="K2387">
        <v>4</v>
      </c>
      <c r="L2387">
        <v>5.93</v>
      </c>
      <c r="M2387">
        <v>4</v>
      </c>
      <c r="N2387">
        <v>0.9</v>
      </c>
      <c r="O2387">
        <v>7483.1580000000004</v>
      </c>
      <c r="P2387">
        <v>12753375</v>
      </c>
      <c r="Q2387">
        <v>7.3</v>
      </c>
      <c r="R2387">
        <v>7.1</v>
      </c>
      <c r="S2387">
        <v>0.627</v>
      </c>
      <c r="T2387">
        <v>11.99</v>
      </c>
    </row>
    <row r="2388" spans="1:20" x14ac:dyDescent="0.2">
      <c r="A2388" t="s">
        <v>181</v>
      </c>
      <c r="B2388">
        <v>2006</v>
      </c>
      <c r="C2388" t="s">
        <v>23</v>
      </c>
      <c r="D2388">
        <v>51</v>
      </c>
      <c r="E2388">
        <v>0.01</v>
      </c>
      <c r="F2388">
        <v>0</v>
      </c>
      <c r="G2388">
        <v>80.94</v>
      </c>
      <c r="H2388">
        <v>7</v>
      </c>
      <c r="I2388">
        <v>2.2000000000000002</v>
      </c>
      <c r="J2388">
        <v>83</v>
      </c>
      <c r="K2388">
        <v>26</v>
      </c>
      <c r="L2388">
        <v>5.93</v>
      </c>
      <c r="M2388">
        <v>26</v>
      </c>
      <c r="N2388">
        <v>0.9</v>
      </c>
      <c r="O2388">
        <v>7483.1580000000004</v>
      </c>
      <c r="P2388">
        <v>12753375</v>
      </c>
      <c r="Q2388">
        <v>7.4</v>
      </c>
      <c r="R2388">
        <v>7.2</v>
      </c>
      <c r="S2388">
        <v>0.627</v>
      </c>
      <c r="T2388">
        <v>11.99</v>
      </c>
    </row>
    <row r="2389" spans="1:20" x14ac:dyDescent="0.2">
      <c r="A2389" t="s">
        <v>181</v>
      </c>
      <c r="B2389">
        <v>2005</v>
      </c>
      <c r="C2389" t="s">
        <v>23</v>
      </c>
      <c r="D2389">
        <v>50</v>
      </c>
      <c r="E2389">
        <v>0.01</v>
      </c>
      <c r="F2389">
        <v>0</v>
      </c>
      <c r="G2389">
        <v>80.94</v>
      </c>
      <c r="H2389">
        <v>0</v>
      </c>
      <c r="I2389">
        <v>19.8</v>
      </c>
      <c r="J2389">
        <v>82</v>
      </c>
      <c r="K2389">
        <v>35</v>
      </c>
      <c r="L2389">
        <v>5.93</v>
      </c>
      <c r="M2389">
        <v>35</v>
      </c>
      <c r="N2389">
        <v>0.9</v>
      </c>
      <c r="O2389">
        <v>7483.1580000000004</v>
      </c>
      <c r="P2389">
        <v>12753375</v>
      </c>
      <c r="Q2389">
        <v>7.5</v>
      </c>
      <c r="R2389">
        <v>7.3</v>
      </c>
      <c r="S2389">
        <v>0.627</v>
      </c>
      <c r="T2389">
        <v>11.99</v>
      </c>
    </row>
    <row r="2390" spans="1:20" x14ac:dyDescent="0.2">
      <c r="A2390" t="s">
        <v>181</v>
      </c>
      <c r="B2390">
        <v>2004</v>
      </c>
      <c r="C2390" t="s">
        <v>23</v>
      </c>
      <c r="D2390">
        <v>49</v>
      </c>
      <c r="E2390">
        <v>0.01</v>
      </c>
      <c r="F2390">
        <v>0</v>
      </c>
      <c r="G2390">
        <v>80.94</v>
      </c>
      <c r="H2390">
        <v>12008</v>
      </c>
      <c r="I2390">
        <v>19.399999999999999</v>
      </c>
      <c r="J2390">
        <v>80</v>
      </c>
      <c r="K2390">
        <v>3</v>
      </c>
      <c r="L2390">
        <v>5.93</v>
      </c>
      <c r="M2390">
        <v>3</v>
      </c>
      <c r="N2390">
        <v>0.9</v>
      </c>
      <c r="O2390">
        <v>7483.1580000000004</v>
      </c>
      <c r="P2390">
        <v>12753375</v>
      </c>
      <c r="Q2390">
        <v>7.6</v>
      </c>
      <c r="R2390">
        <v>7.4</v>
      </c>
      <c r="S2390">
        <v>0.627</v>
      </c>
      <c r="T2390">
        <v>11.99</v>
      </c>
    </row>
    <row r="2391" spans="1:20" x14ac:dyDescent="0.2">
      <c r="A2391" t="s">
        <v>181</v>
      </c>
      <c r="B2391">
        <v>2003</v>
      </c>
      <c r="C2391" t="s">
        <v>23</v>
      </c>
      <c r="D2391">
        <v>48</v>
      </c>
      <c r="E2391">
        <v>0.01</v>
      </c>
      <c r="F2391">
        <v>0</v>
      </c>
      <c r="G2391">
        <v>80.94</v>
      </c>
      <c r="H2391">
        <v>8257</v>
      </c>
      <c r="I2391">
        <v>19</v>
      </c>
      <c r="J2391">
        <v>78</v>
      </c>
      <c r="K2391">
        <v>4</v>
      </c>
      <c r="L2391">
        <v>5.93</v>
      </c>
      <c r="M2391">
        <v>4</v>
      </c>
      <c r="N2391">
        <v>0.9</v>
      </c>
      <c r="O2391">
        <v>7483.1580000000004</v>
      </c>
      <c r="P2391">
        <v>12753375</v>
      </c>
      <c r="Q2391">
        <v>7.7</v>
      </c>
      <c r="R2391">
        <v>7.5</v>
      </c>
      <c r="S2391">
        <v>0.627</v>
      </c>
      <c r="T2391">
        <v>11.99</v>
      </c>
    </row>
    <row r="2392" spans="1:20" x14ac:dyDescent="0.2">
      <c r="A2392" t="s">
        <v>181</v>
      </c>
      <c r="B2392">
        <v>2002</v>
      </c>
      <c r="C2392" t="s">
        <v>23</v>
      </c>
      <c r="D2392">
        <v>47</v>
      </c>
      <c r="E2392">
        <v>0.01</v>
      </c>
      <c r="F2392">
        <v>0</v>
      </c>
      <c r="G2392">
        <v>80.94</v>
      </c>
      <c r="H2392">
        <v>9559</v>
      </c>
      <c r="I2392">
        <v>18.600000000000001</v>
      </c>
      <c r="J2392">
        <v>77</v>
      </c>
      <c r="K2392">
        <v>4</v>
      </c>
      <c r="L2392">
        <v>5.93</v>
      </c>
      <c r="M2392">
        <v>4</v>
      </c>
      <c r="N2392">
        <v>0.9</v>
      </c>
      <c r="O2392">
        <v>7483.1580000000004</v>
      </c>
      <c r="P2392">
        <v>12753375</v>
      </c>
      <c r="Q2392">
        <v>7.8</v>
      </c>
      <c r="R2392">
        <v>7.6</v>
      </c>
      <c r="S2392">
        <v>0.627</v>
      </c>
      <c r="T2392">
        <v>11.99</v>
      </c>
    </row>
    <row r="2393" spans="1:20" x14ac:dyDescent="0.2">
      <c r="A2393" t="s">
        <v>181</v>
      </c>
      <c r="B2393">
        <v>2001</v>
      </c>
      <c r="C2393" t="s">
        <v>23</v>
      </c>
      <c r="D2393">
        <v>46</v>
      </c>
      <c r="E2393">
        <v>0.01</v>
      </c>
      <c r="F2393">
        <v>0</v>
      </c>
      <c r="G2393">
        <v>80.94</v>
      </c>
      <c r="H2393">
        <v>3571</v>
      </c>
      <c r="I2393">
        <v>18.2</v>
      </c>
      <c r="J2393">
        <v>75</v>
      </c>
      <c r="K2393">
        <v>33</v>
      </c>
      <c r="L2393">
        <v>5.93</v>
      </c>
      <c r="M2393">
        <v>33</v>
      </c>
      <c r="N2393">
        <v>0.8</v>
      </c>
      <c r="O2393">
        <v>7483.1580000000004</v>
      </c>
      <c r="P2393">
        <v>12753375</v>
      </c>
      <c r="Q2393">
        <v>7.9</v>
      </c>
      <c r="R2393">
        <v>7.7</v>
      </c>
      <c r="S2393">
        <v>0.627</v>
      </c>
      <c r="T2393">
        <v>11.99</v>
      </c>
    </row>
    <row r="2394" spans="1:20" x14ac:dyDescent="0.2">
      <c r="A2394" t="s">
        <v>181</v>
      </c>
      <c r="B2394">
        <v>2000</v>
      </c>
      <c r="C2394" t="s">
        <v>23</v>
      </c>
      <c r="D2394">
        <v>45</v>
      </c>
      <c r="E2394">
        <v>0.01</v>
      </c>
      <c r="F2394">
        <v>0</v>
      </c>
      <c r="G2394">
        <v>80.94</v>
      </c>
      <c r="H2394">
        <v>3965</v>
      </c>
      <c r="I2394">
        <v>17.8</v>
      </c>
      <c r="J2394">
        <v>74</v>
      </c>
      <c r="K2394">
        <v>37</v>
      </c>
      <c r="L2394">
        <v>5.93</v>
      </c>
      <c r="M2394">
        <v>33</v>
      </c>
      <c r="N2394">
        <v>0.8</v>
      </c>
      <c r="O2394">
        <v>7483.1580000000004</v>
      </c>
      <c r="P2394">
        <v>12753375</v>
      </c>
      <c r="Q2394">
        <v>8</v>
      </c>
      <c r="R2394">
        <v>7.9</v>
      </c>
      <c r="S2394">
        <v>0.627</v>
      </c>
      <c r="T2394">
        <v>11.99</v>
      </c>
    </row>
    <row r="2395" spans="1:20" x14ac:dyDescent="0.2">
      <c r="A2395" t="s">
        <v>182</v>
      </c>
      <c r="B2395">
        <v>2015</v>
      </c>
      <c r="C2395" t="s">
        <v>23</v>
      </c>
      <c r="D2395">
        <v>42</v>
      </c>
      <c r="E2395">
        <v>4.5999999999999996</v>
      </c>
      <c r="F2395">
        <v>0</v>
      </c>
      <c r="G2395">
        <v>75</v>
      </c>
      <c r="H2395">
        <v>17</v>
      </c>
      <c r="I2395">
        <v>51.1</v>
      </c>
      <c r="J2395">
        <v>52</v>
      </c>
      <c r="K2395">
        <v>75</v>
      </c>
      <c r="L2395">
        <v>5.93</v>
      </c>
      <c r="M2395">
        <v>75</v>
      </c>
      <c r="N2395">
        <v>3.6</v>
      </c>
      <c r="O2395">
        <v>5769.7725799999998</v>
      </c>
      <c r="P2395">
        <v>5511976.6799999997</v>
      </c>
      <c r="Q2395">
        <v>4.4000000000000004</v>
      </c>
      <c r="R2395">
        <v>5.3</v>
      </c>
      <c r="S2395">
        <v>0.66500000000000004</v>
      </c>
      <c r="T2395">
        <v>13</v>
      </c>
    </row>
    <row r="2396" spans="1:20" x14ac:dyDescent="0.2">
      <c r="A2396" t="s">
        <v>182</v>
      </c>
      <c r="B2396">
        <v>2014</v>
      </c>
      <c r="C2396" t="s">
        <v>23</v>
      </c>
      <c r="D2396">
        <v>42</v>
      </c>
      <c r="E2396">
        <v>7.38</v>
      </c>
      <c r="F2396">
        <v>922.05073130000005</v>
      </c>
      <c r="G2396">
        <v>8</v>
      </c>
      <c r="H2396">
        <v>66</v>
      </c>
      <c r="I2396">
        <v>5.3</v>
      </c>
      <c r="J2396">
        <v>52</v>
      </c>
      <c r="K2396">
        <v>77</v>
      </c>
      <c r="L2396">
        <v>8.8000000000000007</v>
      </c>
      <c r="M2396">
        <v>77</v>
      </c>
      <c r="N2396">
        <v>3.7</v>
      </c>
      <c r="O2396">
        <v>6479.6256590000003</v>
      </c>
      <c r="P2396">
        <v>54146734.740000002</v>
      </c>
      <c r="Q2396">
        <v>4.9000000000000004</v>
      </c>
      <c r="R2396">
        <v>5.9</v>
      </c>
      <c r="S2396">
        <v>0.66</v>
      </c>
      <c r="T2396">
        <v>13</v>
      </c>
    </row>
    <row r="2397" spans="1:20" x14ac:dyDescent="0.2">
      <c r="A2397" t="s">
        <v>182</v>
      </c>
      <c r="B2397">
        <v>2013</v>
      </c>
      <c r="C2397" t="s">
        <v>23</v>
      </c>
      <c r="D2397">
        <v>43</v>
      </c>
      <c r="E2397">
        <v>7.34</v>
      </c>
      <c r="F2397">
        <v>978.59052870000005</v>
      </c>
      <c r="G2397">
        <v>7</v>
      </c>
      <c r="H2397">
        <v>25</v>
      </c>
      <c r="I2397">
        <v>49.5</v>
      </c>
      <c r="J2397">
        <v>54</v>
      </c>
      <c r="K2397">
        <v>73</v>
      </c>
      <c r="L2397">
        <v>8.7799999999999994</v>
      </c>
      <c r="M2397">
        <v>73</v>
      </c>
      <c r="N2397">
        <v>4.5</v>
      </c>
      <c r="O2397">
        <v>6876.9538210000001</v>
      </c>
      <c r="P2397">
        <v>53311955.609999999</v>
      </c>
      <c r="Q2397">
        <v>5.4</v>
      </c>
      <c r="R2397">
        <v>6.5</v>
      </c>
      <c r="S2397">
        <v>0.65200000000000002</v>
      </c>
      <c r="T2397">
        <v>12.8</v>
      </c>
    </row>
    <row r="2398" spans="1:20" x14ac:dyDescent="0.2">
      <c r="A2398" t="s">
        <v>182</v>
      </c>
      <c r="B2398">
        <v>2012</v>
      </c>
      <c r="C2398" t="s">
        <v>23</v>
      </c>
      <c r="D2398">
        <v>43</v>
      </c>
      <c r="E2398">
        <v>7.38</v>
      </c>
      <c r="F2398">
        <v>1089.9548380000001</v>
      </c>
      <c r="G2398">
        <v>68</v>
      </c>
      <c r="H2398">
        <v>32</v>
      </c>
      <c r="I2398">
        <v>48.7</v>
      </c>
      <c r="J2398">
        <v>56</v>
      </c>
      <c r="K2398">
        <v>65</v>
      </c>
      <c r="L2398">
        <v>8.7899999999999991</v>
      </c>
      <c r="M2398">
        <v>65</v>
      </c>
      <c r="N2398">
        <v>7.6</v>
      </c>
      <c r="O2398">
        <v>7548.1636980000003</v>
      </c>
      <c r="P2398">
        <v>5256515.8</v>
      </c>
      <c r="Q2398">
        <v>6</v>
      </c>
      <c r="R2398">
        <v>7.3</v>
      </c>
      <c r="S2398">
        <v>0.64400000000000002</v>
      </c>
      <c r="T2398">
        <v>12.8</v>
      </c>
    </row>
    <row r="2399" spans="1:20" x14ac:dyDescent="0.2">
      <c r="A2399" t="s">
        <v>182</v>
      </c>
      <c r="B2399">
        <v>2011</v>
      </c>
      <c r="C2399" t="s">
        <v>23</v>
      </c>
      <c r="D2399">
        <v>43</v>
      </c>
      <c r="E2399">
        <v>7.38</v>
      </c>
      <c r="F2399">
        <v>123.75333500000001</v>
      </c>
      <c r="G2399">
        <v>76</v>
      </c>
      <c r="H2399">
        <v>92</v>
      </c>
      <c r="I2399">
        <v>47.9</v>
      </c>
      <c r="J2399">
        <v>58</v>
      </c>
      <c r="K2399">
        <v>69</v>
      </c>
      <c r="L2399">
        <v>8.61</v>
      </c>
      <c r="M2399">
        <v>69</v>
      </c>
      <c r="N2399">
        <v>8.5</v>
      </c>
      <c r="O2399">
        <v>849.95422399999995</v>
      </c>
      <c r="P2399">
        <v>51729345.359999999</v>
      </c>
      <c r="Q2399">
        <v>6.6</v>
      </c>
      <c r="R2399">
        <v>8</v>
      </c>
      <c r="S2399">
        <v>0.63800000000000001</v>
      </c>
      <c r="T2399">
        <v>12.8</v>
      </c>
    </row>
    <row r="2400" spans="1:20" x14ac:dyDescent="0.2">
      <c r="A2400" t="s">
        <v>182</v>
      </c>
      <c r="B2400">
        <v>2010</v>
      </c>
      <c r="C2400" t="s">
        <v>23</v>
      </c>
      <c r="D2400">
        <v>43</v>
      </c>
      <c r="E2400">
        <v>7.28</v>
      </c>
      <c r="F2400">
        <v>1038.885632</v>
      </c>
      <c r="G2400">
        <v>71</v>
      </c>
      <c r="H2400">
        <v>12499</v>
      </c>
      <c r="I2400">
        <v>47.2</v>
      </c>
      <c r="J2400">
        <v>62</v>
      </c>
      <c r="K2400">
        <v>72</v>
      </c>
      <c r="L2400">
        <v>8.5</v>
      </c>
      <c r="M2400">
        <v>72</v>
      </c>
      <c r="N2400">
        <v>11</v>
      </c>
      <c r="O2400">
        <v>7362.7613899999997</v>
      </c>
      <c r="P2400">
        <v>5979432.3600000003</v>
      </c>
      <c r="Q2400">
        <v>7.3</v>
      </c>
      <c r="R2400">
        <v>8.9</v>
      </c>
      <c r="S2400">
        <v>0.63</v>
      </c>
      <c r="T2400">
        <v>12.8</v>
      </c>
    </row>
    <row r="2401" spans="1:20" x14ac:dyDescent="0.2">
      <c r="A2401" t="s">
        <v>182</v>
      </c>
      <c r="B2401">
        <v>2009</v>
      </c>
      <c r="C2401" t="s">
        <v>23</v>
      </c>
      <c r="D2401">
        <v>46</v>
      </c>
      <c r="E2401">
        <v>7.6</v>
      </c>
      <c r="F2401">
        <v>782.59871439999995</v>
      </c>
      <c r="G2401">
        <v>74</v>
      </c>
      <c r="H2401">
        <v>5857</v>
      </c>
      <c r="I2401">
        <v>46.4</v>
      </c>
      <c r="J2401">
        <v>70</v>
      </c>
      <c r="K2401">
        <v>75</v>
      </c>
      <c r="L2401">
        <v>8.39</v>
      </c>
      <c r="M2401">
        <v>76</v>
      </c>
      <c r="N2401">
        <v>19</v>
      </c>
      <c r="O2401">
        <v>5888.6283999999996</v>
      </c>
      <c r="P2401">
        <v>5255813.1100000003</v>
      </c>
      <c r="Q2401">
        <v>8.1</v>
      </c>
      <c r="R2401">
        <v>9.8000000000000007</v>
      </c>
      <c r="S2401">
        <v>0.622</v>
      </c>
      <c r="T2401">
        <v>12.8</v>
      </c>
    </row>
    <row r="2402" spans="1:20" x14ac:dyDescent="0.2">
      <c r="A2402" t="s">
        <v>182</v>
      </c>
      <c r="B2402">
        <v>2008</v>
      </c>
      <c r="C2402" t="s">
        <v>23</v>
      </c>
      <c r="D2402">
        <v>50</v>
      </c>
      <c r="E2402">
        <v>8.19</v>
      </c>
      <c r="F2402">
        <v>780.0336423</v>
      </c>
      <c r="G2402">
        <v>76</v>
      </c>
      <c r="H2402">
        <v>39</v>
      </c>
      <c r="I2402">
        <v>45.7</v>
      </c>
      <c r="J2402">
        <v>75</v>
      </c>
      <c r="K2402">
        <v>77</v>
      </c>
      <c r="L2402">
        <v>7.75</v>
      </c>
      <c r="M2402">
        <v>79</v>
      </c>
      <c r="N2402">
        <v>23.5</v>
      </c>
      <c r="O2402">
        <v>5786.5997200000002</v>
      </c>
      <c r="P2402">
        <v>49557573.299999997</v>
      </c>
      <c r="Q2402">
        <v>8.9</v>
      </c>
      <c r="R2402">
        <v>1.7</v>
      </c>
      <c r="S2402">
        <v>0.61599999999999999</v>
      </c>
      <c r="T2402">
        <v>12.9</v>
      </c>
    </row>
    <row r="2403" spans="1:20" x14ac:dyDescent="0.2">
      <c r="A2403" t="s">
        <v>182</v>
      </c>
      <c r="B2403">
        <v>2007</v>
      </c>
      <c r="C2403" t="s">
        <v>23</v>
      </c>
      <c r="D2403">
        <v>51</v>
      </c>
      <c r="E2403">
        <v>8.48</v>
      </c>
      <c r="F2403">
        <v>805.49007900000004</v>
      </c>
      <c r="G2403">
        <v>83</v>
      </c>
      <c r="H2403">
        <v>31</v>
      </c>
      <c r="I2403">
        <v>45</v>
      </c>
      <c r="J2403">
        <v>79</v>
      </c>
      <c r="K2403">
        <v>79</v>
      </c>
      <c r="L2403">
        <v>7.53</v>
      </c>
      <c r="M2403">
        <v>82</v>
      </c>
      <c r="N2403">
        <v>26.4</v>
      </c>
      <c r="O2403">
        <v>6125.39984</v>
      </c>
      <c r="P2403">
        <v>48883844.990000002</v>
      </c>
      <c r="Q2403">
        <v>9.6999999999999993</v>
      </c>
      <c r="R2403">
        <v>11.7</v>
      </c>
      <c r="S2403">
        <v>0.61199999999999999</v>
      </c>
      <c r="T2403">
        <v>12.9</v>
      </c>
    </row>
    <row r="2404" spans="1:20" x14ac:dyDescent="0.2">
      <c r="A2404" t="s">
        <v>182</v>
      </c>
      <c r="B2404">
        <v>2006</v>
      </c>
      <c r="C2404" t="s">
        <v>23</v>
      </c>
      <c r="D2404">
        <v>54</v>
      </c>
      <c r="E2404">
        <v>8.5</v>
      </c>
      <c r="F2404">
        <v>732.12553049999997</v>
      </c>
      <c r="G2404">
        <v>83</v>
      </c>
      <c r="H2404">
        <v>81</v>
      </c>
      <c r="I2404">
        <v>44.3</v>
      </c>
      <c r="J2404">
        <v>82</v>
      </c>
      <c r="K2404">
        <v>79</v>
      </c>
      <c r="L2404">
        <v>7.57</v>
      </c>
      <c r="M2404">
        <v>82</v>
      </c>
      <c r="N2404">
        <v>28.1</v>
      </c>
      <c r="O2404">
        <v>5631.7348499999998</v>
      </c>
      <c r="P2404">
        <v>4823384.4800000004</v>
      </c>
      <c r="Q2404">
        <v>1.6</v>
      </c>
      <c r="R2404">
        <v>12.8</v>
      </c>
      <c r="S2404">
        <v>0.60899999999999999</v>
      </c>
      <c r="T2404">
        <v>12.9</v>
      </c>
    </row>
    <row r="2405" spans="1:20" x14ac:dyDescent="0.2">
      <c r="A2405" t="s">
        <v>182</v>
      </c>
      <c r="B2405">
        <v>2005</v>
      </c>
      <c r="C2405" t="s">
        <v>23</v>
      </c>
      <c r="D2405">
        <v>55</v>
      </c>
      <c r="E2405">
        <v>8.69</v>
      </c>
      <c r="F2405">
        <v>709.31709669999998</v>
      </c>
      <c r="G2405">
        <v>79</v>
      </c>
      <c r="H2405">
        <v>615</v>
      </c>
      <c r="I2405">
        <v>43.6</v>
      </c>
      <c r="J2405">
        <v>84</v>
      </c>
      <c r="K2405">
        <v>75</v>
      </c>
      <c r="L2405">
        <v>7.77</v>
      </c>
      <c r="M2405">
        <v>79</v>
      </c>
      <c r="N2405">
        <v>29.5</v>
      </c>
      <c r="O2405">
        <v>5414.6343260000003</v>
      </c>
      <c r="P2405">
        <v>476667.24</v>
      </c>
      <c r="Q2405">
        <v>11.6</v>
      </c>
      <c r="R2405">
        <v>13.9</v>
      </c>
      <c r="S2405">
        <v>0.60899999999999999</v>
      </c>
      <c r="T2405">
        <v>12.9</v>
      </c>
    </row>
    <row r="2406" spans="1:20" x14ac:dyDescent="0.2">
      <c r="A2406" t="s">
        <v>182</v>
      </c>
      <c r="B2406">
        <v>2004</v>
      </c>
      <c r="C2406" t="s">
        <v>23</v>
      </c>
      <c r="D2406">
        <v>55</v>
      </c>
      <c r="E2406">
        <v>6.96</v>
      </c>
      <c r="F2406">
        <v>622.04380900000001</v>
      </c>
      <c r="G2406">
        <v>76</v>
      </c>
      <c r="H2406">
        <v>830</v>
      </c>
      <c r="I2406">
        <v>42.9</v>
      </c>
      <c r="J2406">
        <v>83</v>
      </c>
      <c r="K2406">
        <v>73</v>
      </c>
      <c r="L2406">
        <v>7.93</v>
      </c>
      <c r="M2406">
        <v>74</v>
      </c>
      <c r="N2406">
        <v>29.7</v>
      </c>
      <c r="O2406">
        <v>4863.5168800000001</v>
      </c>
      <c r="P2406">
        <v>4717.99</v>
      </c>
      <c r="Q2406">
        <v>12.6</v>
      </c>
      <c r="R2406">
        <v>15</v>
      </c>
      <c r="S2406">
        <v>0.61099999999999999</v>
      </c>
      <c r="T2406">
        <v>12.9</v>
      </c>
    </row>
    <row r="2407" spans="1:20" x14ac:dyDescent="0.2">
      <c r="A2407" t="s">
        <v>182</v>
      </c>
      <c r="B2407">
        <v>2003</v>
      </c>
      <c r="C2407" t="s">
        <v>23</v>
      </c>
      <c r="D2407">
        <v>55</v>
      </c>
      <c r="E2407">
        <v>6.93</v>
      </c>
      <c r="F2407">
        <v>519.15637809999998</v>
      </c>
      <c r="G2407">
        <v>71</v>
      </c>
      <c r="H2407">
        <v>244</v>
      </c>
      <c r="I2407">
        <v>42.2</v>
      </c>
      <c r="J2407">
        <v>82</v>
      </c>
      <c r="K2407">
        <v>7</v>
      </c>
      <c r="L2407">
        <v>8.26</v>
      </c>
      <c r="M2407">
        <v>69</v>
      </c>
      <c r="N2407">
        <v>28.9</v>
      </c>
      <c r="O2407">
        <v>3775.6827499999999</v>
      </c>
      <c r="P2407">
        <v>46418193.899999999</v>
      </c>
      <c r="Q2407">
        <v>13.5</v>
      </c>
      <c r="R2407">
        <v>16.100000000000001</v>
      </c>
      <c r="S2407">
        <v>0.61299999999999999</v>
      </c>
      <c r="T2407">
        <v>12.9</v>
      </c>
    </row>
    <row r="2408" spans="1:20" x14ac:dyDescent="0.2">
      <c r="A2408" t="s">
        <v>182</v>
      </c>
      <c r="B2408">
        <v>2002</v>
      </c>
      <c r="C2408" t="s">
        <v>23</v>
      </c>
      <c r="D2408">
        <v>54</v>
      </c>
      <c r="E2408">
        <v>7.04</v>
      </c>
      <c r="F2408">
        <v>346.53160070000001</v>
      </c>
      <c r="G2408">
        <v>72</v>
      </c>
      <c r="H2408">
        <v>1043</v>
      </c>
      <c r="I2408">
        <v>41.6</v>
      </c>
      <c r="J2408">
        <v>79</v>
      </c>
      <c r="K2408">
        <v>7</v>
      </c>
      <c r="L2408">
        <v>8.9</v>
      </c>
      <c r="M2408">
        <v>7</v>
      </c>
      <c r="N2408">
        <v>26.6</v>
      </c>
      <c r="O2408">
        <v>2518.3982609999998</v>
      </c>
      <c r="P2408">
        <v>45855482.880000003</v>
      </c>
      <c r="Q2408">
        <v>14.5</v>
      </c>
      <c r="R2408">
        <v>17.100000000000001</v>
      </c>
      <c r="S2408">
        <v>0.62</v>
      </c>
      <c r="T2408">
        <v>12.9</v>
      </c>
    </row>
    <row r="2409" spans="1:20" x14ac:dyDescent="0.2">
      <c r="A2409" t="s">
        <v>182</v>
      </c>
      <c r="B2409">
        <v>2001</v>
      </c>
      <c r="C2409" t="s">
        <v>23</v>
      </c>
      <c r="D2409">
        <v>52</v>
      </c>
      <c r="E2409">
        <v>7.38</v>
      </c>
      <c r="F2409">
        <v>365.2585722</v>
      </c>
      <c r="G2409">
        <v>72</v>
      </c>
      <c r="H2409">
        <v>1166</v>
      </c>
      <c r="I2409">
        <v>4.9000000000000004</v>
      </c>
      <c r="J2409">
        <v>76</v>
      </c>
      <c r="K2409">
        <v>71</v>
      </c>
      <c r="L2409">
        <v>8.31</v>
      </c>
      <c r="M2409">
        <v>71</v>
      </c>
      <c r="N2409">
        <v>24</v>
      </c>
      <c r="O2409">
        <v>2681.7809999999999</v>
      </c>
      <c r="P2409">
        <v>45312937</v>
      </c>
      <c r="Q2409">
        <v>15.4</v>
      </c>
      <c r="R2409">
        <v>18.100000000000001</v>
      </c>
      <c r="S2409">
        <v>0.629</v>
      </c>
      <c r="T2409">
        <v>13</v>
      </c>
    </row>
    <row r="2410" spans="1:20" x14ac:dyDescent="0.2">
      <c r="A2410" t="s">
        <v>182</v>
      </c>
      <c r="B2410">
        <v>2000</v>
      </c>
      <c r="C2410" t="s">
        <v>23</v>
      </c>
      <c r="D2410">
        <v>51</v>
      </c>
      <c r="E2410">
        <v>7.3</v>
      </c>
      <c r="F2410">
        <v>45.963808389999997</v>
      </c>
      <c r="G2410">
        <v>73</v>
      </c>
      <c r="H2410">
        <v>1459</v>
      </c>
      <c r="I2410">
        <v>4.0999999999999996</v>
      </c>
      <c r="J2410">
        <v>73</v>
      </c>
      <c r="K2410">
        <v>71</v>
      </c>
      <c r="L2410">
        <v>8.6999999999999993</v>
      </c>
      <c r="M2410">
        <v>73</v>
      </c>
      <c r="N2410">
        <v>21.3</v>
      </c>
      <c r="O2410">
        <v>337.2253</v>
      </c>
      <c r="P2410">
        <v>44896856</v>
      </c>
      <c r="Q2410">
        <v>16.3</v>
      </c>
      <c r="R2410">
        <v>19.100000000000001</v>
      </c>
      <c r="S2410">
        <v>0.63500000000000001</v>
      </c>
      <c r="T2410">
        <v>13</v>
      </c>
    </row>
    <row r="2411" spans="1:20" x14ac:dyDescent="0.2">
      <c r="A2411" t="s">
        <v>183</v>
      </c>
      <c r="B2411">
        <v>2015</v>
      </c>
      <c r="C2411" t="s">
        <v>23</v>
      </c>
      <c r="D2411">
        <v>26</v>
      </c>
      <c r="E2411">
        <v>4.5999999999999996</v>
      </c>
      <c r="F2411">
        <v>0</v>
      </c>
      <c r="G2411">
        <v>31</v>
      </c>
      <c r="H2411">
        <v>878</v>
      </c>
      <c r="I2411">
        <v>38.32</v>
      </c>
      <c r="J2411">
        <v>39</v>
      </c>
      <c r="K2411">
        <v>41</v>
      </c>
      <c r="L2411">
        <v>5.93</v>
      </c>
      <c r="M2411">
        <v>31</v>
      </c>
      <c r="N2411">
        <v>3.4</v>
      </c>
      <c r="O2411">
        <v>758.72578199999998</v>
      </c>
      <c r="P2411">
        <v>11882136</v>
      </c>
      <c r="Q2411">
        <v>4.84</v>
      </c>
      <c r="R2411">
        <v>4.87</v>
      </c>
      <c r="S2411">
        <v>0.42099999999999999</v>
      </c>
      <c r="T2411">
        <v>4.9000000000000004</v>
      </c>
    </row>
    <row r="2412" spans="1:20" x14ac:dyDescent="0.2">
      <c r="A2412" t="s">
        <v>183</v>
      </c>
      <c r="B2412">
        <v>2014</v>
      </c>
      <c r="C2412" t="s">
        <v>23</v>
      </c>
      <c r="D2412">
        <v>26</v>
      </c>
      <c r="E2412">
        <v>4.5999999999999996</v>
      </c>
      <c r="F2412">
        <v>46.074468600000003</v>
      </c>
      <c r="G2412">
        <v>80.94</v>
      </c>
      <c r="H2412">
        <v>441</v>
      </c>
      <c r="I2412">
        <v>38.32</v>
      </c>
      <c r="J2412">
        <v>39</v>
      </c>
      <c r="K2412">
        <v>44</v>
      </c>
      <c r="L2412">
        <v>2.74</v>
      </c>
      <c r="M2412">
        <v>39</v>
      </c>
      <c r="N2412">
        <v>3.5</v>
      </c>
      <c r="O2412">
        <v>1151.861715</v>
      </c>
      <c r="P2412">
        <v>1153971</v>
      </c>
      <c r="Q2412">
        <v>4.84</v>
      </c>
      <c r="R2412">
        <v>4.87</v>
      </c>
      <c r="S2412">
        <v>0.42099999999999999</v>
      </c>
      <c r="T2412">
        <v>4.9000000000000004</v>
      </c>
    </row>
    <row r="2413" spans="1:20" x14ac:dyDescent="0.2">
      <c r="A2413" t="s">
        <v>183</v>
      </c>
      <c r="B2413">
        <v>2013</v>
      </c>
      <c r="C2413" t="s">
        <v>23</v>
      </c>
      <c r="D2413">
        <v>26</v>
      </c>
      <c r="E2413">
        <v>4.5999999999999996</v>
      </c>
      <c r="F2413">
        <v>47.44453</v>
      </c>
      <c r="G2413">
        <v>80.94</v>
      </c>
      <c r="H2413">
        <v>525</v>
      </c>
      <c r="I2413">
        <v>38.32</v>
      </c>
      <c r="J2413">
        <v>40</v>
      </c>
      <c r="K2413">
        <v>5</v>
      </c>
      <c r="L2413">
        <v>2.62</v>
      </c>
      <c r="M2413">
        <v>45</v>
      </c>
      <c r="N2413">
        <v>3.6</v>
      </c>
      <c r="O2413">
        <v>1186.1132500000001</v>
      </c>
      <c r="P2413">
        <v>1117749</v>
      </c>
      <c r="Q2413">
        <v>4.84</v>
      </c>
      <c r="R2413">
        <v>4.87</v>
      </c>
      <c r="S2413">
        <v>0.41699999999999998</v>
      </c>
      <c r="T2413">
        <v>4.9000000000000004</v>
      </c>
    </row>
    <row r="2414" spans="1:20" x14ac:dyDescent="0.2">
      <c r="A2414" t="s">
        <v>183</v>
      </c>
      <c r="B2414">
        <v>2012</v>
      </c>
      <c r="C2414" t="s">
        <v>23</v>
      </c>
      <c r="D2414">
        <v>26</v>
      </c>
      <c r="E2414">
        <v>4.5999999999999996</v>
      </c>
      <c r="F2414">
        <v>38.338232400000003</v>
      </c>
      <c r="G2414">
        <v>80.94</v>
      </c>
      <c r="H2414">
        <v>1952</v>
      </c>
      <c r="I2414">
        <v>38.32</v>
      </c>
      <c r="J2414">
        <v>40</v>
      </c>
      <c r="K2414">
        <v>64</v>
      </c>
      <c r="L2414">
        <v>2.77</v>
      </c>
      <c r="M2414">
        <v>59</v>
      </c>
      <c r="N2414">
        <v>3.8</v>
      </c>
      <c r="O2414">
        <v>958.45581000000004</v>
      </c>
      <c r="P2414">
        <v>1818258</v>
      </c>
      <c r="Q2414">
        <v>4.84</v>
      </c>
      <c r="R2414">
        <v>4.87</v>
      </c>
      <c r="S2414">
        <v>0.41899999999999998</v>
      </c>
      <c r="T2414">
        <v>4.9000000000000004</v>
      </c>
    </row>
    <row r="2415" spans="1:20" x14ac:dyDescent="0.2">
      <c r="A2415" t="s">
        <v>183</v>
      </c>
      <c r="B2415">
        <v>2011</v>
      </c>
      <c r="C2415" t="s">
        <v>23</v>
      </c>
      <c r="D2415">
        <v>27</v>
      </c>
      <c r="E2415">
        <v>4.5999999999999996</v>
      </c>
      <c r="F2415">
        <v>0</v>
      </c>
      <c r="G2415">
        <v>80.94</v>
      </c>
      <c r="H2415">
        <v>1256</v>
      </c>
      <c r="I2415">
        <v>38.32</v>
      </c>
      <c r="J2415">
        <v>41</v>
      </c>
      <c r="K2415">
        <v>66</v>
      </c>
      <c r="L2415">
        <v>5.93</v>
      </c>
      <c r="M2415">
        <v>61</v>
      </c>
      <c r="N2415">
        <v>3.9</v>
      </c>
      <c r="O2415">
        <v>176.97130000000001</v>
      </c>
      <c r="P2415">
        <v>1448857</v>
      </c>
      <c r="Q2415">
        <v>4.84</v>
      </c>
      <c r="R2415">
        <v>4.87</v>
      </c>
      <c r="S2415">
        <v>0.42899999999999999</v>
      </c>
      <c r="T2415">
        <v>4.9000000000000004</v>
      </c>
    </row>
    <row r="2416" spans="1:20" x14ac:dyDescent="0.2">
      <c r="A2416" t="s">
        <v>183</v>
      </c>
      <c r="B2416">
        <v>2010</v>
      </c>
      <c r="C2416" t="s">
        <v>23</v>
      </c>
      <c r="D2416">
        <v>27</v>
      </c>
      <c r="E2416">
        <v>4.5999999999999996</v>
      </c>
      <c r="F2416">
        <v>0</v>
      </c>
      <c r="G2416">
        <v>80.94</v>
      </c>
      <c r="H2416">
        <v>0</v>
      </c>
      <c r="I2416">
        <v>38.32</v>
      </c>
      <c r="J2416">
        <v>41</v>
      </c>
      <c r="K2416">
        <v>82</v>
      </c>
      <c r="L2416">
        <v>5.93</v>
      </c>
      <c r="M2416">
        <v>82.32</v>
      </c>
      <c r="N2416">
        <v>4</v>
      </c>
      <c r="O2416">
        <v>1562.2393460000001</v>
      </c>
      <c r="P2416">
        <v>167192</v>
      </c>
      <c r="Q2416">
        <v>4.84</v>
      </c>
      <c r="R2416">
        <v>4.87</v>
      </c>
      <c r="S2416">
        <v>0</v>
      </c>
      <c r="T2416">
        <v>0</v>
      </c>
    </row>
    <row r="2417" spans="1:20" x14ac:dyDescent="0.2">
      <c r="A2417" t="s">
        <v>183</v>
      </c>
      <c r="B2417">
        <v>2009</v>
      </c>
      <c r="C2417" t="s">
        <v>23</v>
      </c>
      <c r="D2417">
        <v>27</v>
      </c>
      <c r="E2417">
        <v>4.5999999999999996</v>
      </c>
      <c r="F2417">
        <v>0</v>
      </c>
      <c r="G2417">
        <v>80.94</v>
      </c>
      <c r="H2417">
        <v>0</v>
      </c>
      <c r="I2417">
        <v>38.32</v>
      </c>
      <c r="J2417">
        <v>42</v>
      </c>
      <c r="K2417">
        <v>82.55</v>
      </c>
      <c r="L2417">
        <v>5.93</v>
      </c>
      <c r="M2417">
        <v>82.32</v>
      </c>
      <c r="N2417">
        <v>4.2</v>
      </c>
      <c r="O2417">
        <v>1264.78998</v>
      </c>
      <c r="P2417">
        <v>967667</v>
      </c>
      <c r="Q2417">
        <v>4.84</v>
      </c>
      <c r="R2417">
        <v>4.87</v>
      </c>
      <c r="S2417">
        <v>0</v>
      </c>
      <c r="T2417">
        <v>0</v>
      </c>
    </row>
    <row r="2418" spans="1:20" x14ac:dyDescent="0.2">
      <c r="A2418" t="s">
        <v>183</v>
      </c>
      <c r="B2418">
        <v>2008</v>
      </c>
      <c r="C2418" t="s">
        <v>23</v>
      </c>
      <c r="D2418">
        <v>27</v>
      </c>
      <c r="E2418">
        <v>4.5999999999999996</v>
      </c>
      <c r="F2418">
        <v>0</v>
      </c>
      <c r="G2418">
        <v>80.94</v>
      </c>
      <c r="H2418">
        <v>0</v>
      </c>
      <c r="I2418">
        <v>38.32</v>
      </c>
      <c r="J2418">
        <v>42</v>
      </c>
      <c r="K2418">
        <v>82.55</v>
      </c>
      <c r="L2418">
        <v>5.93</v>
      </c>
      <c r="M2418">
        <v>82.32</v>
      </c>
      <c r="N2418">
        <v>4.2</v>
      </c>
      <c r="O2418">
        <v>1678.7118620000001</v>
      </c>
      <c r="P2418">
        <v>9263136</v>
      </c>
      <c r="Q2418">
        <v>4.84</v>
      </c>
      <c r="R2418">
        <v>4.87</v>
      </c>
      <c r="S2418">
        <v>0</v>
      </c>
      <c r="T2418">
        <v>0</v>
      </c>
    </row>
    <row r="2419" spans="1:20" x14ac:dyDescent="0.2">
      <c r="A2419" t="s">
        <v>183</v>
      </c>
      <c r="B2419">
        <v>2007</v>
      </c>
      <c r="C2419" t="s">
        <v>23</v>
      </c>
      <c r="D2419">
        <v>27</v>
      </c>
      <c r="E2419">
        <v>4.5999999999999996</v>
      </c>
      <c r="F2419">
        <v>0</v>
      </c>
      <c r="G2419">
        <v>80.94</v>
      </c>
      <c r="H2419">
        <v>0</v>
      </c>
      <c r="I2419">
        <v>38.32</v>
      </c>
      <c r="J2419">
        <v>43</v>
      </c>
      <c r="K2419">
        <v>82.55</v>
      </c>
      <c r="L2419">
        <v>5.93</v>
      </c>
      <c r="M2419">
        <v>82.32</v>
      </c>
      <c r="N2419">
        <v>4.2</v>
      </c>
      <c r="O2419">
        <v>7483.1580000000004</v>
      </c>
      <c r="P2419">
        <v>88568</v>
      </c>
      <c r="Q2419">
        <v>4.84</v>
      </c>
      <c r="R2419">
        <v>4.87</v>
      </c>
      <c r="S2419">
        <v>0</v>
      </c>
      <c r="T2419">
        <v>0</v>
      </c>
    </row>
    <row r="2420" spans="1:20" x14ac:dyDescent="0.2">
      <c r="A2420" t="s">
        <v>183</v>
      </c>
      <c r="B2420">
        <v>2006</v>
      </c>
      <c r="C2420" t="s">
        <v>23</v>
      </c>
      <c r="D2420">
        <v>28</v>
      </c>
      <c r="E2420">
        <v>4.5999999999999996</v>
      </c>
      <c r="F2420">
        <v>0</v>
      </c>
      <c r="G2420">
        <v>80.94</v>
      </c>
      <c r="H2420">
        <v>0</v>
      </c>
      <c r="I2420">
        <v>38.32</v>
      </c>
      <c r="J2420">
        <v>43</v>
      </c>
      <c r="K2420">
        <v>82.55</v>
      </c>
      <c r="L2420">
        <v>5.93</v>
      </c>
      <c r="M2420">
        <v>82.32</v>
      </c>
      <c r="N2420">
        <v>4.0999999999999996</v>
      </c>
      <c r="O2420">
        <v>7483.1580000000004</v>
      </c>
      <c r="P2420">
        <v>8468152</v>
      </c>
      <c r="Q2420">
        <v>4.84</v>
      </c>
      <c r="R2420">
        <v>4.87</v>
      </c>
      <c r="S2420">
        <v>0</v>
      </c>
      <c r="T2420">
        <v>0</v>
      </c>
    </row>
    <row r="2421" spans="1:20" x14ac:dyDescent="0.2">
      <c r="A2421" t="s">
        <v>183</v>
      </c>
      <c r="B2421">
        <v>2005</v>
      </c>
      <c r="C2421" t="s">
        <v>23</v>
      </c>
      <c r="D2421">
        <v>28</v>
      </c>
      <c r="E2421">
        <v>4.5999999999999996</v>
      </c>
      <c r="F2421">
        <v>0</v>
      </c>
      <c r="G2421">
        <v>80.94</v>
      </c>
      <c r="H2421">
        <v>0</v>
      </c>
      <c r="I2421">
        <v>38.32</v>
      </c>
      <c r="J2421">
        <v>44</v>
      </c>
      <c r="K2421">
        <v>82.55</v>
      </c>
      <c r="L2421">
        <v>5.93</v>
      </c>
      <c r="M2421">
        <v>82.32</v>
      </c>
      <c r="N2421">
        <v>3.9</v>
      </c>
      <c r="O2421">
        <v>7483.1580000000004</v>
      </c>
      <c r="P2421">
        <v>818877</v>
      </c>
      <c r="Q2421">
        <v>4.84</v>
      </c>
      <c r="R2421">
        <v>4.87</v>
      </c>
      <c r="S2421">
        <v>0</v>
      </c>
      <c r="T2421">
        <v>0</v>
      </c>
    </row>
    <row r="2422" spans="1:20" x14ac:dyDescent="0.2">
      <c r="A2422" t="s">
        <v>183</v>
      </c>
      <c r="B2422">
        <v>2004</v>
      </c>
      <c r="C2422" t="s">
        <v>23</v>
      </c>
      <c r="D2422">
        <v>29</v>
      </c>
      <c r="E2422">
        <v>4.5999999999999996</v>
      </c>
      <c r="F2422">
        <v>0</v>
      </c>
      <c r="G2422">
        <v>80.94</v>
      </c>
      <c r="H2422">
        <v>0</v>
      </c>
      <c r="I2422">
        <v>38.32</v>
      </c>
      <c r="J2422">
        <v>45</v>
      </c>
      <c r="K2422">
        <v>82.55</v>
      </c>
      <c r="L2422">
        <v>5.93</v>
      </c>
      <c r="M2422">
        <v>82.32</v>
      </c>
      <c r="N2422">
        <v>3.8</v>
      </c>
      <c r="O2422">
        <v>7483.1580000000004</v>
      </c>
      <c r="P2422">
        <v>7787655</v>
      </c>
      <c r="Q2422">
        <v>4.84</v>
      </c>
      <c r="R2422">
        <v>4.87</v>
      </c>
      <c r="S2422">
        <v>0</v>
      </c>
      <c r="T2422">
        <v>0</v>
      </c>
    </row>
    <row r="2423" spans="1:20" x14ac:dyDescent="0.2">
      <c r="A2423" t="s">
        <v>183</v>
      </c>
      <c r="B2423">
        <v>2003</v>
      </c>
      <c r="C2423" t="s">
        <v>23</v>
      </c>
      <c r="D2423">
        <v>29</v>
      </c>
      <c r="E2423">
        <v>4.5999999999999996</v>
      </c>
      <c r="F2423">
        <v>0</v>
      </c>
      <c r="G2423">
        <v>80.94</v>
      </c>
      <c r="H2423">
        <v>0</v>
      </c>
      <c r="I2423">
        <v>38.32</v>
      </c>
      <c r="J2423">
        <v>46</v>
      </c>
      <c r="K2423">
        <v>82.55</v>
      </c>
      <c r="L2423">
        <v>5.93</v>
      </c>
      <c r="M2423">
        <v>82.32</v>
      </c>
      <c r="N2423">
        <v>3.5</v>
      </c>
      <c r="O2423">
        <v>7483.1580000000004</v>
      </c>
      <c r="P2423">
        <v>751642</v>
      </c>
      <c r="Q2423">
        <v>4.84</v>
      </c>
      <c r="R2423">
        <v>4.87</v>
      </c>
      <c r="S2423">
        <v>0</v>
      </c>
      <c r="T2423">
        <v>0</v>
      </c>
    </row>
    <row r="2424" spans="1:20" x14ac:dyDescent="0.2">
      <c r="A2424" t="s">
        <v>183</v>
      </c>
      <c r="B2424">
        <v>2002</v>
      </c>
      <c r="C2424" t="s">
        <v>23</v>
      </c>
      <c r="D2424">
        <v>30</v>
      </c>
      <c r="E2424">
        <v>4.5999999999999996</v>
      </c>
      <c r="F2424">
        <v>0</v>
      </c>
      <c r="G2424">
        <v>80.94</v>
      </c>
      <c r="H2424">
        <v>0</v>
      </c>
      <c r="I2424">
        <v>38.32</v>
      </c>
      <c r="J2424">
        <v>48</v>
      </c>
      <c r="K2424">
        <v>82.55</v>
      </c>
      <c r="L2424">
        <v>5.93</v>
      </c>
      <c r="M2424">
        <v>82.32</v>
      </c>
      <c r="N2424">
        <v>3.3</v>
      </c>
      <c r="O2424">
        <v>7483.1580000000004</v>
      </c>
      <c r="P2424">
        <v>7237276</v>
      </c>
      <c r="Q2424">
        <v>4.84</v>
      </c>
      <c r="R2424">
        <v>4.87</v>
      </c>
      <c r="S2424">
        <v>0</v>
      </c>
      <c r="T2424">
        <v>0</v>
      </c>
    </row>
    <row r="2425" spans="1:20" x14ac:dyDescent="0.2">
      <c r="A2425" t="s">
        <v>183</v>
      </c>
      <c r="B2425">
        <v>2001</v>
      </c>
      <c r="C2425" t="s">
        <v>23</v>
      </c>
      <c r="D2425">
        <v>30</v>
      </c>
      <c r="E2425">
        <v>4.5999999999999996</v>
      </c>
      <c r="F2425">
        <v>0</v>
      </c>
      <c r="G2425">
        <v>80.94</v>
      </c>
      <c r="H2425">
        <v>0</v>
      </c>
      <c r="I2425">
        <v>38.32</v>
      </c>
      <c r="J2425">
        <v>49</v>
      </c>
      <c r="K2425">
        <v>82.55</v>
      </c>
      <c r="L2425">
        <v>5.93</v>
      </c>
      <c r="M2425">
        <v>82.32</v>
      </c>
      <c r="N2425">
        <v>3</v>
      </c>
      <c r="O2425">
        <v>7483.1580000000004</v>
      </c>
      <c r="P2425">
        <v>6974442</v>
      </c>
      <c r="Q2425">
        <v>4.84</v>
      </c>
      <c r="R2425">
        <v>4.87</v>
      </c>
      <c r="S2425">
        <v>0</v>
      </c>
      <c r="T2425">
        <v>0</v>
      </c>
    </row>
    <row r="2426" spans="1:20" x14ac:dyDescent="0.2">
      <c r="A2426" t="s">
        <v>183</v>
      </c>
      <c r="B2426">
        <v>2000</v>
      </c>
      <c r="C2426" t="s">
        <v>23</v>
      </c>
      <c r="D2426">
        <v>31</v>
      </c>
      <c r="E2426">
        <v>4.5999999999999996</v>
      </c>
      <c r="F2426">
        <v>0</v>
      </c>
      <c r="G2426">
        <v>80.94</v>
      </c>
      <c r="H2426">
        <v>0</v>
      </c>
      <c r="I2426">
        <v>38.32</v>
      </c>
      <c r="J2426">
        <v>50</v>
      </c>
      <c r="K2426">
        <v>82.55</v>
      </c>
      <c r="L2426">
        <v>5.93</v>
      </c>
      <c r="M2426">
        <v>82.32</v>
      </c>
      <c r="N2426">
        <v>2.7</v>
      </c>
      <c r="O2426">
        <v>7483.1580000000004</v>
      </c>
      <c r="P2426">
        <v>67656</v>
      </c>
      <c r="Q2426">
        <v>4.84</v>
      </c>
      <c r="R2426">
        <v>4.87</v>
      </c>
      <c r="S2426">
        <v>0</v>
      </c>
      <c r="T2426">
        <v>0</v>
      </c>
    </row>
    <row r="2427" spans="1:20" x14ac:dyDescent="0.2">
      <c r="A2427" t="s">
        <v>184</v>
      </c>
      <c r="B2427">
        <v>2015</v>
      </c>
      <c r="C2427" t="s">
        <v>31</v>
      </c>
      <c r="D2427">
        <v>1</v>
      </c>
      <c r="E2427">
        <v>4.5999999999999996</v>
      </c>
      <c r="F2427">
        <v>0</v>
      </c>
      <c r="G2427">
        <v>97</v>
      </c>
      <c r="H2427">
        <v>115</v>
      </c>
      <c r="I2427">
        <v>66.599999999999994</v>
      </c>
      <c r="J2427">
        <v>1</v>
      </c>
      <c r="K2427">
        <v>97</v>
      </c>
      <c r="L2427">
        <v>5.93</v>
      </c>
      <c r="M2427">
        <v>97</v>
      </c>
      <c r="N2427">
        <v>0.1</v>
      </c>
      <c r="O2427">
        <v>25683.845649999999</v>
      </c>
      <c r="P2427">
        <v>46447697</v>
      </c>
      <c r="Q2427">
        <v>0.6</v>
      </c>
      <c r="R2427">
        <v>0.5</v>
      </c>
      <c r="S2427">
        <v>0.88200000000000001</v>
      </c>
      <c r="T2427">
        <v>17.7</v>
      </c>
    </row>
    <row r="2428" spans="1:20" x14ac:dyDescent="0.2">
      <c r="A2428" t="s">
        <v>184</v>
      </c>
      <c r="B2428">
        <v>2014</v>
      </c>
      <c r="C2428" t="s">
        <v>31</v>
      </c>
      <c r="D2428">
        <v>1</v>
      </c>
      <c r="E2428">
        <v>0.01</v>
      </c>
      <c r="F2428">
        <v>42.988476249999998</v>
      </c>
      <c r="G2428">
        <v>96</v>
      </c>
      <c r="H2428">
        <v>154</v>
      </c>
      <c r="I2428">
        <v>66</v>
      </c>
      <c r="J2428">
        <v>1</v>
      </c>
      <c r="K2428">
        <v>97</v>
      </c>
      <c r="L2428">
        <v>9.3000000000000007</v>
      </c>
      <c r="M2428">
        <v>97</v>
      </c>
      <c r="N2428">
        <v>0.1</v>
      </c>
      <c r="O2428">
        <v>296.47224999999997</v>
      </c>
      <c r="P2428">
        <v>4648882</v>
      </c>
      <c r="Q2428">
        <v>0.6</v>
      </c>
      <c r="R2428">
        <v>0.5</v>
      </c>
      <c r="S2428">
        <v>0.877</v>
      </c>
      <c r="T2428">
        <v>17.600000000000001</v>
      </c>
    </row>
    <row r="2429" spans="1:20" x14ac:dyDescent="0.2">
      <c r="A2429" t="s">
        <v>184</v>
      </c>
      <c r="B2429">
        <v>2013</v>
      </c>
      <c r="C2429" t="s">
        <v>31</v>
      </c>
      <c r="D2429">
        <v>1</v>
      </c>
      <c r="E2429">
        <v>9.25</v>
      </c>
      <c r="F2429">
        <v>423.68045899999998</v>
      </c>
      <c r="G2429">
        <v>95</v>
      </c>
      <c r="H2429">
        <v>131</v>
      </c>
      <c r="I2429">
        <v>65.400000000000006</v>
      </c>
      <c r="J2429">
        <v>2</v>
      </c>
      <c r="K2429">
        <v>96</v>
      </c>
      <c r="L2429">
        <v>9.1</v>
      </c>
      <c r="M2429">
        <v>96</v>
      </c>
      <c r="N2429">
        <v>0.1</v>
      </c>
      <c r="O2429">
        <v>2921.9342000000001</v>
      </c>
      <c r="P2429">
        <v>466245</v>
      </c>
      <c r="Q2429">
        <v>0.6</v>
      </c>
      <c r="R2429">
        <v>0.5</v>
      </c>
      <c r="S2429">
        <v>0.874</v>
      </c>
      <c r="T2429">
        <v>17.5</v>
      </c>
    </row>
    <row r="2430" spans="1:20" x14ac:dyDescent="0.2">
      <c r="A2430" t="s">
        <v>184</v>
      </c>
      <c r="B2430">
        <v>2012</v>
      </c>
      <c r="C2430" t="s">
        <v>31</v>
      </c>
      <c r="D2430">
        <v>1</v>
      </c>
      <c r="E2430">
        <v>9.35</v>
      </c>
      <c r="F2430">
        <v>4255.7816929999999</v>
      </c>
      <c r="G2430">
        <v>96</v>
      </c>
      <c r="H2430">
        <v>1204</v>
      </c>
      <c r="I2430">
        <v>64.8</v>
      </c>
      <c r="J2430">
        <v>2</v>
      </c>
      <c r="K2430">
        <v>97</v>
      </c>
      <c r="L2430">
        <v>9.39</v>
      </c>
      <c r="M2430">
        <v>97</v>
      </c>
      <c r="N2430">
        <v>0.1</v>
      </c>
      <c r="O2430">
        <v>28562.293239999999</v>
      </c>
      <c r="P2430">
        <v>4677355</v>
      </c>
      <c r="Q2430">
        <v>0.6</v>
      </c>
      <c r="R2430">
        <v>0.5</v>
      </c>
      <c r="S2430">
        <v>0.871</v>
      </c>
      <c r="T2430">
        <v>17.2</v>
      </c>
    </row>
    <row r="2431" spans="1:20" x14ac:dyDescent="0.2">
      <c r="A2431" t="s">
        <v>184</v>
      </c>
      <c r="B2431">
        <v>2011</v>
      </c>
      <c r="C2431" t="s">
        <v>31</v>
      </c>
      <c r="D2431">
        <v>1</v>
      </c>
      <c r="E2431">
        <v>9.6199999999999992</v>
      </c>
      <c r="F2431">
        <v>4873.8188</v>
      </c>
      <c r="G2431">
        <v>97</v>
      </c>
      <c r="H2431">
        <v>3802</v>
      </c>
      <c r="I2431">
        <v>64.099999999999994</v>
      </c>
      <c r="J2431">
        <v>2</v>
      </c>
      <c r="K2431">
        <v>97</v>
      </c>
      <c r="L2431">
        <v>9.48</v>
      </c>
      <c r="M2431">
        <v>97</v>
      </c>
      <c r="N2431">
        <v>0.1</v>
      </c>
      <c r="O2431">
        <v>31834.21816</v>
      </c>
      <c r="P2431">
        <v>46742697</v>
      </c>
      <c r="Q2431">
        <v>0.6</v>
      </c>
      <c r="R2431">
        <v>0.5</v>
      </c>
      <c r="S2431">
        <v>0.86699999999999999</v>
      </c>
      <c r="T2431">
        <v>16.899999999999999</v>
      </c>
    </row>
    <row r="2432" spans="1:20" x14ac:dyDescent="0.2">
      <c r="A2432" t="s">
        <v>184</v>
      </c>
      <c r="B2432">
        <v>2010</v>
      </c>
      <c r="C2432" t="s">
        <v>31</v>
      </c>
      <c r="D2432">
        <v>1</v>
      </c>
      <c r="E2432">
        <v>9.7799999999999994</v>
      </c>
      <c r="F2432">
        <v>578.74171720000004</v>
      </c>
      <c r="G2432">
        <v>97</v>
      </c>
      <c r="H2432">
        <v>302</v>
      </c>
      <c r="I2432">
        <v>63.5</v>
      </c>
      <c r="J2432">
        <v>2</v>
      </c>
      <c r="K2432">
        <v>97</v>
      </c>
      <c r="L2432">
        <v>9.56</v>
      </c>
      <c r="M2432">
        <v>97</v>
      </c>
      <c r="N2432">
        <v>0.1</v>
      </c>
      <c r="O2432">
        <v>3736.2280000000001</v>
      </c>
      <c r="P2432">
        <v>46576897</v>
      </c>
      <c r="Q2432">
        <v>0.6</v>
      </c>
      <c r="R2432">
        <v>0.5</v>
      </c>
      <c r="S2432">
        <v>0.86</v>
      </c>
      <c r="T2432">
        <v>16.399999999999999</v>
      </c>
    </row>
    <row r="2433" spans="1:20" x14ac:dyDescent="0.2">
      <c r="A2433" t="s">
        <v>184</v>
      </c>
      <c r="B2433">
        <v>2009</v>
      </c>
      <c r="C2433" t="s">
        <v>31</v>
      </c>
      <c r="D2433">
        <v>2</v>
      </c>
      <c r="E2433">
        <v>9.99</v>
      </c>
      <c r="F2433">
        <v>5047.2540580000004</v>
      </c>
      <c r="G2433">
        <v>96</v>
      </c>
      <c r="H2433">
        <v>41</v>
      </c>
      <c r="I2433">
        <v>62.9</v>
      </c>
      <c r="J2433">
        <v>2</v>
      </c>
      <c r="K2433">
        <v>96</v>
      </c>
      <c r="L2433">
        <v>9.52</v>
      </c>
      <c r="M2433">
        <v>96</v>
      </c>
      <c r="N2433">
        <v>0.1</v>
      </c>
      <c r="O2433">
        <v>32333.466100000001</v>
      </c>
      <c r="P2433">
        <v>46362946</v>
      </c>
      <c r="Q2433">
        <v>0.6</v>
      </c>
      <c r="R2433">
        <v>0.5</v>
      </c>
      <c r="S2433">
        <v>0.85799999999999998</v>
      </c>
      <c r="T2433">
        <v>16.3</v>
      </c>
    </row>
    <row r="2434" spans="1:20" x14ac:dyDescent="0.2">
      <c r="A2434" t="s">
        <v>184</v>
      </c>
      <c r="B2434">
        <v>2008</v>
      </c>
      <c r="C2434" t="s">
        <v>31</v>
      </c>
      <c r="D2434">
        <v>2</v>
      </c>
      <c r="E2434">
        <v>10.24</v>
      </c>
      <c r="F2434">
        <v>5596.5352030000004</v>
      </c>
      <c r="G2434">
        <v>97</v>
      </c>
      <c r="H2434">
        <v>297</v>
      </c>
      <c r="I2434">
        <v>62.3</v>
      </c>
      <c r="J2434">
        <v>2</v>
      </c>
      <c r="K2434">
        <v>97</v>
      </c>
      <c r="L2434">
        <v>8.8000000000000007</v>
      </c>
      <c r="M2434">
        <v>97</v>
      </c>
      <c r="N2434">
        <v>0.1</v>
      </c>
      <c r="O2434">
        <v>35578.736190000003</v>
      </c>
      <c r="P2434">
        <v>4595416</v>
      </c>
      <c r="Q2434">
        <v>0.6</v>
      </c>
      <c r="R2434">
        <v>0.5</v>
      </c>
      <c r="S2434">
        <v>0.85399999999999998</v>
      </c>
      <c r="T2434">
        <v>16.100000000000001</v>
      </c>
    </row>
    <row r="2435" spans="1:20" x14ac:dyDescent="0.2">
      <c r="A2435" t="s">
        <v>184</v>
      </c>
      <c r="B2435">
        <v>2007</v>
      </c>
      <c r="C2435" t="s">
        <v>31</v>
      </c>
      <c r="D2435">
        <v>2</v>
      </c>
      <c r="E2435">
        <v>11.05</v>
      </c>
      <c r="F2435">
        <v>510.9327012</v>
      </c>
      <c r="G2435">
        <v>96</v>
      </c>
      <c r="H2435">
        <v>267</v>
      </c>
      <c r="I2435">
        <v>61.7</v>
      </c>
      <c r="J2435">
        <v>2</v>
      </c>
      <c r="K2435">
        <v>96</v>
      </c>
      <c r="L2435">
        <v>8.36</v>
      </c>
      <c r="M2435">
        <v>96</v>
      </c>
      <c r="N2435">
        <v>0.1</v>
      </c>
      <c r="O2435">
        <v>3279.4140000000002</v>
      </c>
      <c r="P2435">
        <v>4522683</v>
      </c>
      <c r="Q2435">
        <v>0.6</v>
      </c>
      <c r="R2435">
        <v>0.5</v>
      </c>
      <c r="S2435">
        <v>0.84899999999999998</v>
      </c>
      <c r="T2435">
        <v>16</v>
      </c>
    </row>
    <row r="2436" spans="1:20" x14ac:dyDescent="0.2">
      <c r="A2436" t="s">
        <v>184</v>
      </c>
      <c r="B2436">
        <v>2006</v>
      </c>
      <c r="C2436" t="s">
        <v>31</v>
      </c>
      <c r="D2436">
        <v>2</v>
      </c>
      <c r="E2436">
        <v>11.86</v>
      </c>
      <c r="F2436">
        <v>4460.3900059999996</v>
      </c>
      <c r="G2436">
        <v>97</v>
      </c>
      <c r="H2436">
        <v>362</v>
      </c>
      <c r="I2436">
        <v>61.1</v>
      </c>
      <c r="J2436">
        <v>2</v>
      </c>
      <c r="K2436">
        <v>98</v>
      </c>
      <c r="L2436">
        <v>8.23</v>
      </c>
      <c r="M2436">
        <v>98</v>
      </c>
      <c r="N2436">
        <v>0.1</v>
      </c>
      <c r="O2436">
        <v>28482.694800000001</v>
      </c>
      <c r="P2436">
        <v>44397319</v>
      </c>
      <c r="Q2436">
        <v>0.6</v>
      </c>
      <c r="R2436">
        <v>0.5</v>
      </c>
      <c r="S2436">
        <v>0.84399999999999997</v>
      </c>
      <c r="T2436">
        <v>15.9</v>
      </c>
    </row>
    <row r="2437" spans="1:20" x14ac:dyDescent="0.2">
      <c r="A2437" t="s">
        <v>184</v>
      </c>
      <c r="B2437">
        <v>2005</v>
      </c>
      <c r="C2437" t="s">
        <v>31</v>
      </c>
      <c r="D2437">
        <v>2</v>
      </c>
      <c r="E2437">
        <v>11.92</v>
      </c>
      <c r="F2437">
        <v>405.44759809999999</v>
      </c>
      <c r="G2437">
        <v>96</v>
      </c>
      <c r="H2437">
        <v>22</v>
      </c>
      <c r="I2437">
        <v>6.5</v>
      </c>
      <c r="J2437">
        <v>2</v>
      </c>
      <c r="K2437">
        <v>96</v>
      </c>
      <c r="L2437">
        <v>8.1199999999999992</v>
      </c>
      <c r="M2437">
        <v>96</v>
      </c>
      <c r="N2437">
        <v>0.1</v>
      </c>
      <c r="O2437">
        <v>2651.7174500000001</v>
      </c>
      <c r="P2437">
        <v>43653155</v>
      </c>
      <c r="Q2437">
        <v>0.6</v>
      </c>
      <c r="R2437">
        <v>0.5</v>
      </c>
      <c r="S2437">
        <v>0.83699999999999997</v>
      </c>
      <c r="T2437">
        <v>15.8</v>
      </c>
    </row>
    <row r="2438" spans="1:20" x14ac:dyDescent="0.2">
      <c r="A2438" t="s">
        <v>184</v>
      </c>
      <c r="B2438">
        <v>2004</v>
      </c>
      <c r="C2438" t="s">
        <v>31</v>
      </c>
      <c r="D2438">
        <v>2</v>
      </c>
      <c r="E2438">
        <v>11.96</v>
      </c>
      <c r="F2438">
        <v>3715.3700950000002</v>
      </c>
      <c r="G2438">
        <v>97</v>
      </c>
      <c r="H2438">
        <v>26</v>
      </c>
      <c r="I2438">
        <v>59.9</v>
      </c>
      <c r="J2438">
        <v>2</v>
      </c>
      <c r="K2438">
        <v>97</v>
      </c>
      <c r="L2438">
        <v>8.5</v>
      </c>
      <c r="M2438">
        <v>97</v>
      </c>
      <c r="N2438">
        <v>0.1</v>
      </c>
      <c r="O2438">
        <v>24918.645840000001</v>
      </c>
      <c r="P2438">
        <v>42921895</v>
      </c>
      <c r="Q2438">
        <v>0.6</v>
      </c>
      <c r="R2438">
        <v>0.5</v>
      </c>
      <c r="S2438">
        <v>0.83299999999999996</v>
      </c>
      <c r="T2438">
        <v>15.6</v>
      </c>
    </row>
    <row r="2439" spans="1:20" x14ac:dyDescent="0.2">
      <c r="A2439" t="s">
        <v>184</v>
      </c>
      <c r="B2439">
        <v>2003</v>
      </c>
      <c r="C2439" t="s">
        <v>31</v>
      </c>
      <c r="D2439">
        <v>2</v>
      </c>
      <c r="E2439">
        <v>12.09</v>
      </c>
      <c r="F2439">
        <v>3205.019918</v>
      </c>
      <c r="G2439">
        <v>81</v>
      </c>
      <c r="H2439">
        <v>256</v>
      </c>
      <c r="I2439">
        <v>59.3</v>
      </c>
      <c r="J2439">
        <v>2</v>
      </c>
      <c r="K2439">
        <v>99</v>
      </c>
      <c r="L2439">
        <v>7.99</v>
      </c>
      <c r="M2439">
        <v>98</v>
      </c>
      <c r="N2439">
        <v>0.1</v>
      </c>
      <c r="O2439">
        <v>21495.774099999999</v>
      </c>
      <c r="P2439">
        <v>42187645</v>
      </c>
      <c r="Q2439">
        <v>0.6</v>
      </c>
      <c r="R2439">
        <v>0.5</v>
      </c>
      <c r="S2439">
        <v>0.83</v>
      </c>
      <c r="T2439">
        <v>15.6</v>
      </c>
    </row>
    <row r="2440" spans="1:20" x14ac:dyDescent="0.2">
      <c r="A2440" t="s">
        <v>184</v>
      </c>
      <c r="B2440">
        <v>2002</v>
      </c>
      <c r="C2440" t="s">
        <v>31</v>
      </c>
      <c r="D2440">
        <v>2</v>
      </c>
      <c r="E2440">
        <v>12.26</v>
      </c>
      <c r="F2440">
        <v>228.35430239999999</v>
      </c>
      <c r="G2440">
        <v>82</v>
      </c>
      <c r="H2440">
        <v>67</v>
      </c>
      <c r="I2440">
        <v>58.8</v>
      </c>
      <c r="J2440">
        <v>2</v>
      </c>
      <c r="K2440">
        <v>98</v>
      </c>
      <c r="L2440">
        <v>7.25</v>
      </c>
      <c r="M2440">
        <v>98</v>
      </c>
      <c r="N2440">
        <v>0.1</v>
      </c>
      <c r="O2440">
        <v>1719.53541</v>
      </c>
      <c r="P2440">
        <v>41431558</v>
      </c>
      <c r="Q2440">
        <v>0.6</v>
      </c>
      <c r="R2440">
        <v>0.5</v>
      </c>
      <c r="S2440">
        <v>0.82799999999999996</v>
      </c>
      <c r="T2440">
        <v>15.7</v>
      </c>
    </row>
    <row r="2441" spans="1:20" x14ac:dyDescent="0.2">
      <c r="A2441" t="s">
        <v>184</v>
      </c>
      <c r="B2441">
        <v>2001</v>
      </c>
      <c r="C2441" t="s">
        <v>31</v>
      </c>
      <c r="D2441">
        <v>2</v>
      </c>
      <c r="E2441">
        <v>9.86</v>
      </c>
      <c r="F2441">
        <v>2044.1697610000001</v>
      </c>
      <c r="G2441">
        <v>83</v>
      </c>
      <c r="H2441">
        <v>0</v>
      </c>
      <c r="I2441">
        <v>58.2</v>
      </c>
      <c r="J2441">
        <v>2</v>
      </c>
      <c r="K2441">
        <v>95</v>
      </c>
      <c r="L2441">
        <v>7.24</v>
      </c>
      <c r="M2441">
        <v>96</v>
      </c>
      <c r="N2441">
        <v>0.1</v>
      </c>
      <c r="O2441">
        <v>15323.6114</v>
      </c>
      <c r="P2441">
        <v>485412</v>
      </c>
      <c r="Q2441">
        <v>0.6</v>
      </c>
      <c r="R2441">
        <v>0.5</v>
      </c>
      <c r="S2441">
        <v>0.82499999999999996</v>
      </c>
      <c r="T2441">
        <v>15.7</v>
      </c>
    </row>
    <row r="2442" spans="1:20" x14ac:dyDescent="0.2">
      <c r="A2442" t="s">
        <v>184</v>
      </c>
      <c r="B2442">
        <v>2000</v>
      </c>
      <c r="C2442" t="s">
        <v>31</v>
      </c>
      <c r="D2442">
        <v>2</v>
      </c>
      <c r="E2442">
        <v>11.12</v>
      </c>
      <c r="F2442">
        <v>1934.398154</v>
      </c>
      <c r="G2442">
        <v>77</v>
      </c>
      <c r="H2442">
        <v>152</v>
      </c>
      <c r="I2442">
        <v>57.6</v>
      </c>
      <c r="J2442">
        <v>2</v>
      </c>
      <c r="K2442">
        <v>95</v>
      </c>
      <c r="L2442">
        <v>7.21</v>
      </c>
      <c r="M2442">
        <v>95</v>
      </c>
      <c r="N2442">
        <v>0.1</v>
      </c>
      <c r="O2442">
        <v>14676.769</v>
      </c>
      <c r="P2442">
        <v>4567864</v>
      </c>
      <c r="Q2442">
        <v>0.6</v>
      </c>
      <c r="R2442">
        <v>0.5</v>
      </c>
      <c r="S2442">
        <v>0.82</v>
      </c>
      <c r="T2442">
        <v>15.7</v>
      </c>
    </row>
    <row r="2443" spans="1:20" x14ac:dyDescent="0.2">
      <c r="A2443" t="s">
        <v>185</v>
      </c>
      <c r="B2443">
        <v>2015</v>
      </c>
      <c r="C2443" t="s">
        <v>23</v>
      </c>
      <c r="D2443">
        <v>3</v>
      </c>
      <c r="E2443">
        <v>4.5999999999999996</v>
      </c>
      <c r="F2443">
        <v>0</v>
      </c>
      <c r="G2443">
        <v>99</v>
      </c>
      <c r="H2443">
        <v>1568</v>
      </c>
      <c r="I2443">
        <v>23.4</v>
      </c>
      <c r="J2443">
        <v>3</v>
      </c>
      <c r="K2443">
        <v>99</v>
      </c>
      <c r="M2443">
        <v>99</v>
      </c>
      <c r="N2443">
        <v>0.1</v>
      </c>
      <c r="O2443">
        <v>3844.8912300000002</v>
      </c>
      <c r="P2443">
        <v>2966</v>
      </c>
      <c r="Q2443">
        <v>15.1</v>
      </c>
      <c r="R2443">
        <v>15</v>
      </c>
      <c r="S2443">
        <v>0.76400000000000001</v>
      </c>
      <c r="T2443">
        <v>14</v>
      </c>
    </row>
    <row r="2444" spans="1:20" x14ac:dyDescent="0.2">
      <c r="A2444" t="s">
        <v>185</v>
      </c>
      <c r="B2444">
        <v>2014</v>
      </c>
      <c r="C2444" t="s">
        <v>23</v>
      </c>
      <c r="D2444">
        <v>3</v>
      </c>
      <c r="E2444">
        <v>2.37</v>
      </c>
      <c r="F2444">
        <v>42.730828299999999</v>
      </c>
      <c r="G2444">
        <v>99</v>
      </c>
      <c r="H2444">
        <v>1686</v>
      </c>
      <c r="I2444">
        <v>22.7</v>
      </c>
      <c r="J2444">
        <v>3</v>
      </c>
      <c r="K2444">
        <v>99</v>
      </c>
      <c r="L2444">
        <v>3.5</v>
      </c>
      <c r="M2444">
        <v>99</v>
      </c>
      <c r="N2444">
        <v>0.1</v>
      </c>
      <c r="O2444">
        <v>382.54993999999999</v>
      </c>
      <c r="P2444">
        <v>2771</v>
      </c>
      <c r="Q2444">
        <v>15.2</v>
      </c>
      <c r="R2444">
        <v>15</v>
      </c>
      <c r="S2444">
        <v>0.76</v>
      </c>
      <c r="T2444">
        <v>14</v>
      </c>
    </row>
    <row r="2445" spans="1:20" x14ac:dyDescent="0.2">
      <c r="A2445" t="s">
        <v>185</v>
      </c>
      <c r="B2445">
        <v>2013</v>
      </c>
      <c r="C2445" t="s">
        <v>23</v>
      </c>
      <c r="D2445">
        <v>3</v>
      </c>
      <c r="E2445">
        <v>2.56</v>
      </c>
      <c r="F2445">
        <v>41.620535879999998</v>
      </c>
      <c r="G2445">
        <v>99</v>
      </c>
      <c r="H2445">
        <v>2107</v>
      </c>
      <c r="I2445">
        <v>21.9</v>
      </c>
      <c r="J2445">
        <v>3</v>
      </c>
      <c r="K2445">
        <v>99</v>
      </c>
      <c r="L2445">
        <v>3.68</v>
      </c>
      <c r="M2445">
        <v>99</v>
      </c>
      <c r="N2445">
        <v>0.1</v>
      </c>
      <c r="O2445">
        <v>361.28937400000001</v>
      </c>
      <c r="P2445">
        <v>2585</v>
      </c>
      <c r="Q2445">
        <v>15.2</v>
      </c>
      <c r="R2445">
        <v>15.1</v>
      </c>
      <c r="S2445">
        <v>0.75700000000000001</v>
      </c>
      <c r="T2445">
        <v>13.8</v>
      </c>
    </row>
    <row r="2446" spans="1:20" x14ac:dyDescent="0.2">
      <c r="A2446" t="s">
        <v>185</v>
      </c>
      <c r="B2446">
        <v>2012</v>
      </c>
      <c r="C2446" t="s">
        <v>23</v>
      </c>
      <c r="D2446">
        <v>3</v>
      </c>
      <c r="E2446">
        <v>2.8</v>
      </c>
      <c r="F2446">
        <v>20.768773110000001</v>
      </c>
      <c r="G2446">
        <v>99</v>
      </c>
      <c r="H2446">
        <v>51</v>
      </c>
      <c r="I2446">
        <v>21.2</v>
      </c>
      <c r="J2446">
        <v>4</v>
      </c>
      <c r="K2446">
        <v>99</v>
      </c>
      <c r="L2446">
        <v>3.21</v>
      </c>
      <c r="M2446">
        <v>99</v>
      </c>
      <c r="N2446">
        <v>0.1</v>
      </c>
      <c r="O2446">
        <v>335.52137499999998</v>
      </c>
      <c r="P2446">
        <v>2425</v>
      </c>
      <c r="Q2446">
        <v>15.3</v>
      </c>
      <c r="R2446">
        <v>15.2</v>
      </c>
      <c r="S2446">
        <v>0.752</v>
      </c>
      <c r="T2446">
        <v>13.7</v>
      </c>
    </row>
    <row r="2447" spans="1:20" x14ac:dyDescent="0.2">
      <c r="A2447" t="s">
        <v>185</v>
      </c>
      <c r="B2447">
        <v>2011</v>
      </c>
      <c r="C2447" t="s">
        <v>23</v>
      </c>
      <c r="D2447">
        <v>3</v>
      </c>
      <c r="E2447">
        <v>3.03</v>
      </c>
      <c r="F2447">
        <v>20.833023669999999</v>
      </c>
      <c r="G2447">
        <v>99</v>
      </c>
      <c r="H2447">
        <v>60</v>
      </c>
      <c r="I2447">
        <v>2.5</v>
      </c>
      <c r="J2447">
        <v>4</v>
      </c>
      <c r="K2447">
        <v>99</v>
      </c>
      <c r="L2447">
        <v>3.28</v>
      </c>
      <c r="M2447">
        <v>99</v>
      </c>
      <c r="N2447">
        <v>0.1</v>
      </c>
      <c r="O2447">
        <v>322.992615</v>
      </c>
      <c r="P2447">
        <v>2271</v>
      </c>
      <c r="Q2447">
        <v>15.3</v>
      </c>
      <c r="R2447">
        <v>15.3</v>
      </c>
      <c r="S2447">
        <v>0.746</v>
      </c>
      <c r="T2447">
        <v>13.6</v>
      </c>
    </row>
    <row r="2448" spans="1:20" x14ac:dyDescent="0.2">
      <c r="A2448" t="s">
        <v>185</v>
      </c>
      <c r="B2448">
        <v>2010</v>
      </c>
      <c r="C2448" t="s">
        <v>23</v>
      </c>
      <c r="D2448">
        <v>3</v>
      </c>
      <c r="E2448">
        <v>2.31</v>
      </c>
      <c r="F2448">
        <v>191.72675889999999</v>
      </c>
      <c r="G2448">
        <v>99</v>
      </c>
      <c r="H2448">
        <v>79</v>
      </c>
      <c r="I2448">
        <v>19.8</v>
      </c>
      <c r="J2448">
        <v>4</v>
      </c>
      <c r="K2448">
        <v>99</v>
      </c>
      <c r="L2448">
        <v>3.43</v>
      </c>
      <c r="M2448">
        <v>99</v>
      </c>
      <c r="N2448">
        <v>0.1</v>
      </c>
      <c r="O2448">
        <v>2819.5111609999999</v>
      </c>
      <c r="P2448">
        <v>2119</v>
      </c>
      <c r="Q2448">
        <v>15.3</v>
      </c>
      <c r="R2448">
        <v>15.3</v>
      </c>
      <c r="S2448">
        <v>0.73899999999999999</v>
      </c>
      <c r="T2448">
        <v>13.5</v>
      </c>
    </row>
    <row r="2449" spans="1:20" x14ac:dyDescent="0.2">
      <c r="A2449" t="s">
        <v>185</v>
      </c>
      <c r="B2449">
        <v>2009</v>
      </c>
      <c r="C2449" t="s">
        <v>23</v>
      </c>
      <c r="D2449">
        <v>4</v>
      </c>
      <c r="E2449">
        <v>2.0499999999999998</v>
      </c>
      <c r="F2449">
        <v>13.39092189</v>
      </c>
      <c r="G2449">
        <v>97</v>
      </c>
      <c r="H2449">
        <v>21</v>
      </c>
      <c r="I2449">
        <v>19.2</v>
      </c>
      <c r="J2449">
        <v>4</v>
      </c>
      <c r="K2449">
        <v>97</v>
      </c>
      <c r="L2449">
        <v>3.37</v>
      </c>
      <c r="M2449">
        <v>97</v>
      </c>
      <c r="N2449">
        <v>0.1</v>
      </c>
      <c r="O2449">
        <v>216.68158399999999</v>
      </c>
      <c r="P2449">
        <v>19968</v>
      </c>
      <c r="Q2449">
        <v>15.3</v>
      </c>
      <c r="R2449">
        <v>15.4</v>
      </c>
      <c r="S2449">
        <v>0.73499999999999999</v>
      </c>
      <c r="T2449">
        <v>13.4</v>
      </c>
    </row>
    <row r="2450" spans="1:20" x14ac:dyDescent="0.2">
      <c r="A2450" t="s">
        <v>185</v>
      </c>
      <c r="B2450">
        <v>2008</v>
      </c>
      <c r="C2450" t="s">
        <v>23</v>
      </c>
      <c r="D2450">
        <v>4</v>
      </c>
      <c r="E2450">
        <v>2.1</v>
      </c>
      <c r="F2450">
        <v>17.814243439999998</v>
      </c>
      <c r="G2450">
        <v>98</v>
      </c>
      <c r="H2450">
        <v>33</v>
      </c>
      <c r="I2450">
        <v>18.5</v>
      </c>
      <c r="J2450">
        <v>4</v>
      </c>
      <c r="K2450">
        <v>98</v>
      </c>
      <c r="L2450">
        <v>3.44</v>
      </c>
      <c r="M2450">
        <v>98</v>
      </c>
      <c r="N2450">
        <v>0.1</v>
      </c>
      <c r="O2450">
        <v>254.489192</v>
      </c>
      <c r="P2450">
        <v>19817</v>
      </c>
      <c r="Q2450">
        <v>15.4</v>
      </c>
      <c r="R2450">
        <v>15.4</v>
      </c>
      <c r="S2450">
        <v>0.73099999999999998</v>
      </c>
      <c r="T2450">
        <v>13.3</v>
      </c>
    </row>
    <row r="2451" spans="1:20" x14ac:dyDescent="0.2">
      <c r="A2451" t="s">
        <v>185</v>
      </c>
      <c r="B2451">
        <v>2007</v>
      </c>
      <c r="C2451" t="s">
        <v>23</v>
      </c>
      <c r="D2451">
        <v>4</v>
      </c>
      <c r="E2451">
        <v>2.29</v>
      </c>
      <c r="F2451">
        <v>127.6377505</v>
      </c>
      <c r="G2451">
        <v>98</v>
      </c>
      <c r="H2451">
        <v>44</v>
      </c>
      <c r="I2451">
        <v>17.899999999999999</v>
      </c>
      <c r="J2451">
        <v>5</v>
      </c>
      <c r="K2451">
        <v>98</v>
      </c>
      <c r="L2451">
        <v>3.76</v>
      </c>
      <c r="M2451">
        <v>98</v>
      </c>
      <c r="N2451">
        <v>0.1</v>
      </c>
      <c r="O2451">
        <v>1644.816372</v>
      </c>
      <c r="P2451">
        <v>19668</v>
      </c>
      <c r="Q2451">
        <v>15.4</v>
      </c>
      <c r="R2451">
        <v>15.5</v>
      </c>
      <c r="S2451">
        <v>0.72499999999999998</v>
      </c>
      <c r="T2451">
        <v>13.2</v>
      </c>
    </row>
    <row r="2452" spans="1:20" x14ac:dyDescent="0.2">
      <c r="A2452" t="s">
        <v>185</v>
      </c>
      <c r="B2452">
        <v>2006</v>
      </c>
      <c r="C2452" t="s">
        <v>23</v>
      </c>
      <c r="D2452">
        <v>4</v>
      </c>
      <c r="E2452">
        <v>1.96</v>
      </c>
      <c r="F2452">
        <v>120.24717130000001</v>
      </c>
      <c r="G2452">
        <v>98</v>
      </c>
      <c r="H2452">
        <v>0</v>
      </c>
      <c r="I2452">
        <v>17.2</v>
      </c>
      <c r="J2452">
        <v>5</v>
      </c>
      <c r="K2452">
        <v>98</v>
      </c>
      <c r="L2452">
        <v>4.5999999999999996</v>
      </c>
      <c r="M2452">
        <v>98</v>
      </c>
      <c r="N2452">
        <v>0.1</v>
      </c>
      <c r="O2452">
        <v>1448.7610999999999</v>
      </c>
      <c r="P2452">
        <v>1952</v>
      </c>
      <c r="Q2452">
        <v>15.4</v>
      </c>
      <c r="R2452">
        <v>15.5</v>
      </c>
      <c r="S2452">
        <v>0.71799999999999997</v>
      </c>
      <c r="T2452">
        <v>13.1</v>
      </c>
    </row>
    <row r="2453" spans="1:20" x14ac:dyDescent="0.2">
      <c r="A2453" t="s">
        <v>185</v>
      </c>
      <c r="B2453">
        <v>2005</v>
      </c>
      <c r="C2453" t="s">
        <v>23</v>
      </c>
      <c r="D2453">
        <v>4</v>
      </c>
      <c r="E2453">
        <v>1.97</v>
      </c>
      <c r="F2453">
        <v>97.766370620000004</v>
      </c>
      <c r="G2453">
        <v>99</v>
      </c>
      <c r="H2453">
        <v>3</v>
      </c>
      <c r="I2453">
        <v>16.600000000000001</v>
      </c>
      <c r="J2453">
        <v>5</v>
      </c>
      <c r="K2453">
        <v>99</v>
      </c>
      <c r="L2453">
        <v>4.5999999999999996</v>
      </c>
      <c r="M2453">
        <v>99</v>
      </c>
      <c r="N2453">
        <v>0.1</v>
      </c>
      <c r="O2453">
        <v>1259.87591</v>
      </c>
      <c r="P2453">
        <v>19373</v>
      </c>
      <c r="Q2453">
        <v>15.4</v>
      </c>
      <c r="R2453">
        <v>15.5</v>
      </c>
      <c r="S2453">
        <v>0.71199999999999997</v>
      </c>
      <c r="T2453">
        <v>12.9</v>
      </c>
    </row>
    <row r="2454" spans="1:20" x14ac:dyDescent="0.2">
      <c r="A2454" t="s">
        <v>185</v>
      </c>
      <c r="B2454">
        <v>2004</v>
      </c>
      <c r="C2454" t="s">
        <v>23</v>
      </c>
      <c r="D2454">
        <v>6</v>
      </c>
      <c r="E2454">
        <v>1.56</v>
      </c>
      <c r="F2454">
        <v>15.35342268</v>
      </c>
      <c r="G2454">
        <v>62</v>
      </c>
      <c r="H2454">
        <v>35</v>
      </c>
      <c r="I2454">
        <v>16.100000000000001</v>
      </c>
      <c r="J2454">
        <v>10</v>
      </c>
      <c r="K2454">
        <v>97</v>
      </c>
      <c r="L2454">
        <v>4.28</v>
      </c>
      <c r="M2454">
        <v>97</v>
      </c>
      <c r="N2454">
        <v>0.1</v>
      </c>
      <c r="O2454">
        <v>174.66919999999999</v>
      </c>
      <c r="P2454">
        <v>19228</v>
      </c>
      <c r="Q2454">
        <v>15.4</v>
      </c>
      <c r="R2454">
        <v>15.5</v>
      </c>
      <c r="S2454">
        <v>0.70499999999999996</v>
      </c>
      <c r="T2454">
        <v>12.8</v>
      </c>
    </row>
    <row r="2455" spans="1:20" x14ac:dyDescent="0.2">
      <c r="A2455" t="s">
        <v>185</v>
      </c>
      <c r="B2455">
        <v>2003</v>
      </c>
      <c r="C2455" t="s">
        <v>23</v>
      </c>
      <c r="D2455">
        <v>5</v>
      </c>
      <c r="E2455">
        <v>1.69</v>
      </c>
      <c r="F2455">
        <v>72.428089400000005</v>
      </c>
      <c r="G2455">
        <v>32</v>
      </c>
      <c r="H2455">
        <v>65</v>
      </c>
      <c r="I2455">
        <v>15.6</v>
      </c>
      <c r="J2455">
        <v>5</v>
      </c>
      <c r="K2455">
        <v>98</v>
      </c>
      <c r="L2455">
        <v>3.95</v>
      </c>
      <c r="M2455">
        <v>99</v>
      </c>
      <c r="N2455">
        <v>0.1</v>
      </c>
      <c r="O2455">
        <v>989.45477319999998</v>
      </c>
      <c r="P2455">
        <v>1983</v>
      </c>
      <c r="Q2455">
        <v>15.4</v>
      </c>
      <c r="R2455">
        <v>15.5</v>
      </c>
      <c r="S2455">
        <v>0.69699999999999995</v>
      </c>
      <c r="T2455">
        <v>12.7</v>
      </c>
    </row>
    <row r="2456" spans="1:20" x14ac:dyDescent="0.2">
      <c r="A2456" t="s">
        <v>185</v>
      </c>
      <c r="B2456">
        <v>2002</v>
      </c>
      <c r="C2456" t="s">
        <v>23</v>
      </c>
      <c r="D2456">
        <v>5</v>
      </c>
      <c r="E2456">
        <v>1.62</v>
      </c>
      <c r="F2456">
        <v>59.635956739999997</v>
      </c>
      <c r="G2456">
        <v>80.94</v>
      </c>
      <c r="H2456">
        <v>139</v>
      </c>
      <c r="I2456">
        <v>15.1</v>
      </c>
      <c r="J2456">
        <v>5</v>
      </c>
      <c r="K2456">
        <v>98</v>
      </c>
      <c r="L2456">
        <v>3.89</v>
      </c>
      <c r="M2456">
        <v>98</v>
      </c>
      <c r="N2456">
        <v>0.1</v>
      </c>
      <c r="O2456">
        <v>873.14724360000002</v>
      </c>
      <c r="P2456">
        <v>18939</v>
      </c>
      <c r="Q2456">
        <v>15.4</v>
      </c>
      <c r="R2456">
        <v>15.6</v>
      </c>
      <c r="S2456">
        <v>0.69899999999999995</v>
      </c>
      <c r="T2456">
        <v>12.6</v>
      </c>
    </row>
    <row r="2457" spans="1:20" x14ac:dyDescent="0.2">
      <c r="A2457" t="s">
        <v>185</v>
      </c>
      <c r="B2457">
        <v>2001</v>
      </c>
      <c r="C2457" t="s">
        <v>23</v>
      </c>
      <c r="D2457">
        <v>5</v>
      </c>
      <c r="E2457">
        <v>1.68</v>
      </c>
      <c r="F2457">
        <v>53.612786370000002</v>
      </c>
      <c r="G2457">
        <v>80.94</v>
      </c>
      <c r="H2457">
        <v>309</v>
      </c>
      <c r="I2457">
        <v>14.6</v>
      </c>
      <c r="J2457">
        <v>6</v>
      </c>
      <c r="K2457">
        <v>98</v>
      </c>
      <c r="L2457">
        <v>3.81</v>
      </c>
      <c r="M2457">
        <v>98</v>
      </c>
      <c r="N2457">
        <v>0.1</v>
      </c>
      <c r="O2457">
        <v>837.69978700000001</v>
      </c>
      <c r="P2457">
        <v>18797</v>
      </c>
      <c r="Q2457">
        <v>15.4</v>
      </c>
      <c r="R2457">
        <v>15.6</v>
      </c>
      <c r="S2457">
        <v>0.68600000000000005</v>
      </c>
      <c r="T2457">
        <v>12.5</v>
      </c>
    </row>
    <row r="2458" spans="1:20" x14ac:dyDescent="0.2">
      <c r="A2458" t="s">
        <v>185</v>
      </c>
      <c r="B2458">
        <v>2000</v>
      </c>
      <c r="C2458" t="s">
        <v>23</v>
      </c>
      <c r="D2458">
        <v>5</v>
      </c>
      <c r="E2458">
        <v>1.45</v>
      </c>
      <c r="F2458">
        <v>60.490981499999997</v>
      </c>
      <c r="G2458">
        <v>80.94</v>
      </c>
      <c r="H2458">
        <v>16527</v>
      </c>
      <c r="I2458">
        <v>14.1</v>
      </c>
      <c r="J2458">
        <v>6</v>
      </c>
      <c r="K2458">
        <v>99</v>
      </c>
      <c r="L2458">
        <v>3.77</v>
      </c>
      <c r="M2458">
        <v>99</v>
      </c>
      <c r="N2458">
        <v>0.1</v>
      </c>
      <c r="O2458">
        <v>875.41217800000004</v>
      </c>
      <c r="P2458">
        <v>18655</v>
      </c>
      <c r="Q2458">
        <v>15.3</v>
      </c>
      <c r="R2458">
        <v>15.5</v>
      </c>
      <c r="S2458">
        <v>0.67700000000000005</v>
      </c>
      <c r="T2458">
        <v>12.4</v>
      </c>
    </row>
    <row r="2459" spans="1:20" x14ac:dyDescent="0.2">
      <c r="A2459" t="s">
        <v>186</v>
      </c>
      <c r="B2459">
        <v>2015</v>
      </c>
      <c r="C2459" t="s">
        <v>23</v>
      </c>
      <c r="D2459">
        <v>58</v>
      </c>
      <c r="E2459">
        <v>4.5999999999999996</v>
      </c>
      <c r="F2459">
        <v>0</v>
      </c>
      <c r="G2459">
        <v>93</v>
      </c>
      <c r="H2459">
        <v>3585</v>
      </c>
      <c r="I2459">
        <v>80.94</v>
      </c>
      <c r="J2459">
        <v>85</v>
      </c>
      <c r="K2459">
        <v>93</v>
      </c>
      <c r="M2459">
        <v>93</v>
      </c>
      <c r="N2459">
        <v>0.3</v>
      </c>
      <c r="O2459">
        <v>2513.8846610000001</v>
      </c>
      <c r="P2459">
        <v>3864783</v>
      </c>
      <c r="Q2459">
        <v>4.84</v>
      </c>
      <c r="R2459">
        <v>4.87</v>
      </c>
      <c r="S2459">
        <v>0.48799999999999999</v>
      </c>
      <c r="T2459">
        <v>7.2</v>
      </c>
    </row>
    <row r="2460" spans="1:20" x14ac:dyDescent="0.2">
      <c r="A2460" t="s">
        <v>186</v>
      </c>
      <c r="B2460">
        <v>2014</v>
      </c>
      <c r="C2460" t="s">
        <v>23</v>
      </c>
      <c r="D2460">
        <v>59</v>
      </c>
      <c r="E2460">
        <v>0.01</v>
      </c>
      <c r="F2460">
        <v>253.60865079999999</v>
      </c>
      <c r="G2460">
        <v>94</v>
      </c>
      <c r="H2460">
        <v>676</v>
      </c>
      <c r="I2460">
        <v>80.94</v>
      </c>
      <c r="J2460">
        <v>86</v>
      </c>
      <c r="K2460">
        <v>94</v>
      </c>
      <c r="L2460">
        <v>8.43</v>
      </c>
      <c r="M2460">
        <v>94</v>
      </c>
      <c r="N2460">
        <v>0.3</v>
      </c>
      <c r="O2460">
        <v>2176.8982900000001</v>
      </c>
      <c r="P2460">
        <v>37737913</v>
      </c>
      <c r="Q2460">
        <v>4.84</v>
      </c>
      <c r="R2460">
        <v>4.87</v>
      </c>
      <c r="S2460">
        <v>0.48499999999999999</v>
      </c>
      <c r="T2460">
        <v>7.2</v>
      </c>
    </row>
    <row r="2461" spans="1:20" x14ac:dyDescent="0.2">
      <c r="A2461" t="s">
        <v>186</v>
      </c>
      <c r="B2461">
        <v>2013</v>
      </c>
      <c r="C2461" t="s">
        <v>23</v>
      </c>
      <c r="D2461">
        <v>60</v>
      </c>
      <c r="E2461">
        <v>0.01</v>
      </c>
      <c r="F2461">
        <v>227.83532080000001</v>
      </c>
      <c r="G2461">
        <v>93</v>
      </c>
      <c r="H2461">
        <v>2813</v>
      </c>
      <c r="I2461">
        <v>80.94</v>
      </c>
      <c r="J2461">
        <v>88</v>
      </c>
      <c r="K2461">
        <v>93</v>
      </c>
      <c r="L2461">
        <v>8.42</v>
      </c>
      <c r="M2461">
        <v>93</v>
      </c>
      <c r="N2461">
        <v>0.3</v>
      </c>
      <c r="O2461">
        <v>1955.6679899999999</v>
      </c>
      <c r="P2461">
        <v>36849918</v>
      </c>
      <c r="Q2461">
        <v>4.84</v>
      </c>
      <c r="R2461">
        <v>4.87</v>
      </c>
      <c r="S2461">
        <v>0.47799999999999998</v>
      </c>
      <c r="T2461">
        <v>7</v>
      </c>
    </row>
    <row r="2462" spans="1:20" x14ac:dyDescent="0.2">
      <c r="A2462" t="s">
        <v>186</v>
      </c>
      <c r="B2462">
        <v>2012</v>
      </c>
      <c r="C2462" t="s">
        <v>23</v>
      </c>
      <c r="D2462">
        <v>61</v>
      </c>
      <c r="E2462">
        <v>0.01</v>
      </c>
      <c r="F2462">
        <v>220.52219199999999</v>
      </c>
      <c r="G2462">
        <v>92</v>
      </c>
      <c r="H2462">
        <v>8523</v>
      </c>
      <c r="I2462">
        <v>80.94</v>
      </c>
      <c r="J2462">
        <v>89</v>
      </c>
      <c r="K2462">
        <v>92</v>
      </c>
      <c r="L2462">
        <v>8.1999999999999993</v>
      </c>
      <c r="M2462">
        <v>92</v>
      </c>
      <c r="N2462">
        <v>0.3</v>
      </c>
      <c r="O2462">
        <v>1892.894352</v>
      </c>
      <c r="P2462">
        <v>3599192</v>
      </c>
      <c r="Q2462">
        <v>4.84</v>
      </c>
      <c r="R2462">
        <v>4.87</v>
      </c>
      <c r="S2462">
        <v>0.46800000000000003</v>
      </c>
      <c r="T2462">
        <v>6.8</v>
      </c>
    </row>
    <row r="2463" spans="1:20" x14ac:dyDescent="0.2">
      <c r="A2463" t="s">
        <v>186</v>
      </c>
      <c r="B2463">
        <v>2011</v>
      </c>
      <c r="C2463" t="s">
        <v>23</v>
      </c>
      <c r="D2463">
        <v>61</v>
      </c>
      <c r="E2463">
        <v>2.12</v>
      </c>
      <c r="F2463">
        <v>196.6892153</v>
      </c>
      <c r="G2463">
        <v>93</v>
      </c>
      <c r="H2463">
        <v>5616</v>
      </c>
      <c r="I2463">
        <v>80.94</v>
      </c>
      <c r="J2463">
        <v>91</v>
      </c>
      <c r="K2463">
        <v>93</v>
      </c>
      <c r="L2463">
        <v>8.3000000000000007</v>
      </c>
      <c r="M2463">
        <v>93</v>
      </c>
      <c r="N2463">
        <v>0.3</v>
      </c>
      <c r="O2463">
        <v>1666.857757</v>
      </c>
      <c r="P2463">
        <v>35167314</v>
      </c>
      <c r="Q2463">
        <v>4.84</v>
      </c>
      <c r="R2463">
        <v>4.87</v>
      </c>
      <c r="S2463">
        <v>0.46300000000000002</v>
      </c>
      <c r="T2463">
        <v>7</v>
      </c>
    </row>
    <row r="2464" spans="1:20" x14ac:dyDescent="0.2">
      <c r="A2464" t="s">
        <v>186</v>
      </c>
      <c r="B2464">
        <v>2010</v>
      </c>
      <c r="C2464" t="s">
        <v>23</v>
      </c>
      <c r="D2464">
        <v>62</v>
      </c>
      <c r="E2464">
        <v>1.77</v>
      </c>
      <c r="F2464">
        <v>172.00978839999999</v>
      </c>
      <c r="G2464">
        <v>75</v>
      </c>
      <c r="H2464">
        <v>680</v>
      </c>
      <c r="I2464">
        <v>80.94</v>
      </c>
      <c r="J2464">
        <v>92</v>
      </c>
      <c r="K2464">
        <v>9</v>
      </c>
      <c r="L2464">
        <v>7.97</v>
      </c>
      <c r="M2464">
        <v>9</v>
      </c>
      <c r="N2464">
        <v>0.3</v>
      </c>
      <c r="O2464">
        <v>1476.4788699999999</v>
      </c>
      <c r="P2464">
        <v>34385963</v>
      </c>
      <c r="Q2464">
        <v>4.84</v>
      </c>
      <c r="R2464">
        <v>4.87</v>
      </c>
      <c r="S2464">
        <v>0.46100000000000002</v>
      </c>
      <c r="T2464">
        <v>7</v>
      </c>
    </row>
    <row r="2465" spans="1:20" x14ac:dyDescent="0.2">
      <c r="A2465" t="s">
        <v>186</v>
      </c>
      <c r="B2465">
        <v>2009</v>
      </c>
      <c r="C2465" t="s">
        <v>23</v>
      </c>
      <c r="D2465">
        <v>63</v>
      </c>
      <c r="E2465">
        <v>1.99</v>
      </c>
      <c r="F2465">
        <v>17.053692900000001</v>
      </c>
      <c r="G2465">
        <v>72</v>
      </c>
      <c r="H2465">
        <v>68</v>
      </c>
      <c r="I2465">
        <v>80.94</v>
      </c>
      <c r="J2465">
        <v>94</v>
      </c>
      <c r="K2465">
        <v>81</v>
      </c>
      <c r="L2465">
        <v>8.4</v>
      </c>
      <c r="M2465">
        <v>81</v>
      </c>
      <c r="N2465">
        <v>0.3</v>
      </c>
      <c r="O2465">
        <v>1226.8843810000001</v>
      </c>
      <c r="P2465">
        <v>3365619</v>
      </c>
      <c r="Q2465">
        <v>4.84</v>
      </c>
      <c r="R2465">
        <v>4.87</v>
      </c>
      <c r="S2465">
        <v>0.45600000000000002</v>
      </c>
      <c r="T2465">
        <v>6.8</v>
      </c>
    </row>
    <row r="2466" spans="1:20" x14ac:dyDescent="0.2">
      <c r="A2466" t="s">
        <v>186</v>
      </c>
      <c r="B2466">
        <v>2008</v>
      </c>
      <c r="C2466" t="s">
        <v>23</v>
      </c>
      <c r="D2466">
        <v>64</v>
      </c>
      <c r="E2466">
        <v>2.0099999999999998</v>
      </c>
      <c r="F2466">
        <v>128.63627109999999</v>
      </c>
      <c r="G2466">
        <v>78</v>
      </c>
      <c r="H2466">
        <v>129</v>
      </c>
      <c r="I2466">
        <v>80.94</v>
      </c>
      <c r="J2466">
        <v>95</v>
      </c>
      <c r="K2466">
        <v>85</v>
      </c>
      <c r="L2466">
        <v>8.17</v>
      </c>
      <c r="M2466">
        <v>86</v>
      </c>
      <c r="N2466">
        <v>0.3</v>
      </c>
      <c r="O2466">
        <v>1291.528826</v>
      </c>
      <c r="P2466">
        <v>32955496</v>
      </c>
      <c r="Q2466">
        <v>4.84</v>
      </c>
      <c r="R2466">
        <v>4.87</v>
      </c>
      <c r="S2466">
        <v>0.44400000000000001</v>
      </c>
      <c r="T2466">
        <v>6.3</v>
      </c>
    </row>
    <row r="2467" spans="1:20" x14ac:dyDescent="0.2">
      <c r="A2467" t="s">
        <v>186</v>
      </c>
      <c r="B2467">
        <v>2007</v>
      </c>
      <c r="C2467" t="s">
        <v>23</v>
      </c>
      <c r="D2467">
        <v>65</v>
      </c>
      <c r="E2467">
        <v>2.0099999999999998</v>
      </c>
      <c r="F2467">
        <v>86.131669439999996</v>
      </c>
      <c r="G2467">
        <v>78</v>
      </c>
      <c r="H2467">
        <v>327</v>
      </c>
      <c r="I2467">
        <v>80.94</v>
      </c>
      <c r="J2467">
        <v>97</v>
      </c>
      <c r="K2467">
        <v>84</v>
      </c>
      <c r="L2467">
        <v>4.72</v>
      </c>
      <c r="M2467">
        <v>84</v>
      </c>
      <c r="N2467">
        <v>0.3</v>
      </c>
      <c r="O2467">
        <v>1115.6952000000001</v>
      </c>
      <c r="P2467">
        <v>32282526</v>
      </c>
      <c r="Q2467">
        <v>4.84</v>
      </c>
      <c r="R2467">
        <v>4.87</v>
      </c>
      <c r="S2467">
        <v>0.44</v>
      </c>
      <c r="T2467">
        <v>6.4</v>
      </c>
    </row>
    <row r="2468" spans="1:20" x14ac:dyDescent="0.2">
      <c r="A2468" t="s">
        <v>186</v>
      </c>
      <c r="B2468">
        <v>2006</v>
      </c>
      <c r="C2468" t="s">
        <v>23</v>
      </c>
      <c r="D2468">
        <v>66</v>
      </c>
      <c r="E2468">
        <v>1.9</v>
      </c>
      <c r="F2468">
        <v>60.336857100000003</v>
      </c>
      <c r="G2468">
        <v>6</v>
      </c>
      <c r="H2468">
        <v>228</v>
      </c>
      <c r="I2468">
        <v>80.94</v>
      </c>
      <c r="J2468">
        <v>99</v>
      </c>
      <c r="K2468">
        <v>77</v>
      </c>
      <c r="L2468">
        <v>3.93</v>
      </c>
      <c r="M2468">
        <v>78</v>
      </c>
      <c r="N2468">
        <v>0.2</v>
      </c>
      <c r="O2468">
        <v>893.87936449999995</v>
      </c>
      <c r="P2468">
        <v>316764</v>
      </c>
      <c r="Q2468">
        <v>4.84</v>
      </c>
      <c r="R2468">
        <v>4.87</v>
      </c>
      <c r="S2468">
        <v>0.43</v>
      </c>
      <c r="T2468">
        <v>6.2</v>
      </c>
    </row>
    <row r="2469" spans="1:20" x14ac:dyDescent="0.2">
      <c r="A2469" t="s">
        <v>186</v>
      </c>
      <c r="B2469">
        <v>2005</v>
      </c>
      <c r="C2469" t="s">
        <v>23</v>
      </c>
      <c r="D2469">
        <v>66</v>
      </c>
      <c r="E2469">
        <v>1.55</v>
      </c>
      <c r="F2469">
        <v>37.590395919999999</v>
      </c>
      <c r="G2469">
        <v>22</v>
      </c>
      <c r="H2469">
        <v>1374</v>
      </c>
      <c r="I2469">
        <v>80.94</v>
      </c>
      <c r="J2469">
        <v>101</v>
      </c>
      <c r="K2469">
        <v>78</v>
      </c>
      <c r="L2469">
        <v>3.18</v>
      </c>
      <c r="M2469">
        <v>78</v>
      </c>
      <c r="N2469">
        <v>0.2</v>
      </c>
      <c r="O2469">
        <v>679.75399489999995</v>
      </c>
      <c r="P2469">
        <v>3911914</v>
      </c>
      <c r="Q2469">
        <v>4.84</v>
      </c>
      <c r="R2469">
        <v>4.87</v>
      </c>
      <c r="S2469">
        <v>0.42299999999999999</v>
      </c>
      <c r="T2469">
        <v>6.1</v>
      </c>
    </row>
    <row r="2470" spans="1:20" x14ac:dyDescent="0.2">
      <c r="A2470" t="s">
        <v>186</v>
      </c>
      <c r="B2470">
        <v>2004</v>
      </c>
      <c r="C2470" t="s">
        <v>23</v>
      </c>
      <c r="D2470">
        <v>68</v>
      </c>
      <c r="E2470">
        <v>1.59</v>
      </c>
      <c r="F2470">
        <v>37.044799560000001</v>
      </c>
      <c r="G2470">
        <v>80.94</v>
      </c>
      <c r="H2470">
        <v>9562</v>
      </c>
      <c r="I2470">
        <v>80.94</v>
      </c>
      <c r="J2470">
        <v>102</v>
      </c>
      <c r="K2470">
        <v>74</v>
      </c>
      <c r="L2470">
        <v>3.39</v>
      </c>
      <c r="M2470">
        <v>74</v>
      </c>
      <c r="N2470">
        <v>0.2</v>
      </c>
      <c r="O2470">
        <v>565.56945900000005</v>
      </c>
      <c r="P2470">
        <v>3186341</v>
      </c>
      <c r="Q2470">
        <v>4.84</v>
      </c>
      <c r="R2470">
        <v>4.87</v>
      </c>
      <c r="S2470">
        <v>0.41499999999999998</v>
      </c>
      <c r="T2470">
        <v>5.7</v>
      </c>
    </row>
    <row r="2471" spans="1:20" x14ac:dyDescent="0.2">
      <c r="A2471" t="s">
        <v>186</v>
      </c>
      <c r="B2471">
        <v>2003</v>
      </c>
      <c r="C2471" t="s">
        <v>23</v>
      </c>
      <c r="D2471">
        <v>69</v>
      </c>
      <c r="E2471">
        <v>1.74</v>
      </c>
      <c r="F2471">
        <v>35.35264737</v>
      </c>
      <c r="G2471">
        <v>80.94</v>
      </c>
      <c r="H2471">
        <v>4381</v>
      </c>
      <c r="I2471">
        <v>80.94</v>
      </c>
      <c r="J2471">
        <v>104</v>
      </c>
      <c r="K2471">
        <v>69</v>
      </c>
      <c r="L2471">
        <v>3.18</v>
      </c>
      <c r="M2471">
        <v>69</v>
      </c>
      <c r="N2471">
        <v>0.2</v>
      </c>
      <c r="O2471">
        <v>477.73847799999999</v>
      </c>
      <c r="P2471">
        <v>29435944</v>
      </c>
      <c r="Q2471">
        <v>4.84</v>
      </c>
      <c r="R2471">
        <v>4.87</v>
      </c>
      <c r="S2471">
        <v>0.40899999999999997</v>
      </c>
      <c r="T2471">
        <v>5.6</v>
      </c>
    </row>
    <row r="2472" spans="1:20" x14ac:dyDescent="0.2">
      <c r="A2472" t="s">
        <v>186</v>
      </c>
      <c r="B2472">
        <v>2002</v>
      </c>
      <c r="C2472" t="s">
        <v>23</v>
      </c>
      <c r="D2472">
        <v>70</v>
      </c>
      <c r="E2472">
        <v>1.59</v>
      </c>
      <c r="F2472">
        <v>30.622875480000001</v>
      </c>
      <c r="G2472">
        <v>80.94</v>
      </c>
      <c r="H2472">
        <v>4529</v>
      </c>
      <c r="I2472">
        <v>80.94</v>
      </c>
      <c r="J2472">
        <v>106</v>
      </c>
      <c r="K2472">
        <v>6</v>
      </c>
      <c r="L2472">
        <v>2.95</v>
      </c>
      <c r="M2472">
        <v>6</v>
      </c>
      <c r="N2472">
        <v>0.2</v>
      </c>
      <c r="O2472">
        <v>412.1517561</v>
      </c>
      <c r="P2472">
        <v>28679565</v>
      </c>
      <c r="Q2472">
        <v>4.84</v>
      </c>
      <c r="R2472">
        <v>4.87</v>
      </c>
      <c r="S2472">
        <v>0.40300000000000002</v>
      </c>
      <c r="T2472">
        <v>5.6</v>
      </c>
    </row>
    <row r="2473" spans="1:20" x14ac:dyDescent="0.2">
      <c r="A2473" t="s">
        <v>186</v>
      </c>
      <c r="B2473">
        <v>2001</v>
      </c>
      <c r="C2473" t="s">
        <v>23</v>
      </c>
      <c r="D2473">
        <v>71</v>
      </c>
      <c r="E2473">
        <v>1.81</v>
      </c>
      <c r="F2473">
        <v>28.880696570000001</v>
      </c>
      <c r="G2473">
        <v>80.94</v>
      </c>
      <c r="H2473">
        <v>4362</v>
      </c>
      <c r="I2473">
        <v>80.94</v>
      </c>
      <c r="J2473">
        <v>108</v>
      </c>
      <c r="K2473">
        <v>66</v>
      </c>
      <c r="L2473">
        <v>2.96</v>
      </c>
      <c r="M2473">
        <v>66</v>
      </c>
      <c r="N2473">
        <v>0.2</v>
      </c>
      <c r="O2473">
        <v>377.52544540000002</v>
      </c>
      <c r="P2473">
        <v>279455</v>
      </c>
      <c r="Q2473">
        <v>4.84</v>
      </c>
      <c r="R2473">
        <v>4.87</v>
      </c>
      <c r="S2473">
        <v>0.39900000000000002</v>
      </c>
      <c r="T2473">
        <v>5.6</v>
      </c>
    </row>
    <row r="2474" spans="1:20" x14ac:dyDescent="0.2">
      <c r="A2474" t="s">
        <v>186</v>
      </c>
      <c r="B2474">
        <v>2000</v>
      </c>
      <c r="C2474" t="s">
        <v>23</v>
      </c>
      <c r="D2474">
        <v>71</v>
      </c>
      <c r="E2474">
        <v>1.76</v>
      </c>
      <c r="F2474">
        <v>30.86000992</v>
      </c>
      <c r="G2474">
        <v>80.94</v>
      </c>
      <c r="H2474">
        <v>2875</v>
      </c>
      <c r="I2474">
        <v>80.94</v>
      </c>
      <c r="J2474">
        <v>109</v>
      </c>
      <c r="K2474">
        <v>62</v>
      </c>
      <c r="L2474">
        <v>3.23</v>
      </c>
      <c r="M2474">
        <v>62</v>
      </c>
      <c r="N2474">
        <v>0.1</v>
      </c>
      <c r="O2474">
        <v>361.35843</v>
      </c>
      <c r="P2474">
        <v>2725535</v>
      </c>
      <c r="Q2474">
        <v>4.84</v>
      </c>
      <c r="R2474">
        <v>4.87</v>
      </c>
      <c r="S2474">
        <v>0.39400000000000002</v>
      </c>
      <c r="T2474">
        <v>5.5</v>
      </c>
    </row>
    <row r="2475" spans="1:20" x14ac:dyDescent="0.2">
      <c r="A2475" t="s">
        <v>187</v>
      </c>
      <c r="B2475">
        <v>2015</v>
      </c>
      <c r="C2475" t="s">
        <v>23</v>
      </c>
      <c r="D2475">
        <v>0</v>
      </c>
      <c r="E2475">
        <v>4.5999999999999996</v>
      </c>
      <c r="F2475">
        <v>0</v>
      </c>
      <c r="G2475">
        <v>89</v>
      </c>
      <c r="H2475">
        <v>0</v>
      </c>
      <c r="I2475">
        <v>58.3</v>
      </c>
      <c r="J2475">
        <v>0</v>
      </c>
      <c r="K2475">
        <v>89</v>
      </c>
      <c r="L2475">
        <v>5.93</v>
      </c>
      <c r="M2475">
        <v>89</v>
      </c>
      <c r="N2475">
        <v>0.4</v>
      </c>
      <c r="O2475">
        <v>8818.9825660000006</v>
      </c>
      <c r="P2475">
        <v>55328</v>
      </c>
      <c r="Q2475">
        <v>3.5</v>
      </c>
      <c r="R2475">
        <v>3.5</v>
      </c>
      <c r="S2475">
        <v>0.72299999999999998</v>
      </c>
      <c r="T2475">
        <v>12.7</v>
      </c>
    </row>
    <row r="2476" spans="1:20" x14ac:dyDescent="0.2">
      <c r="A2476" t="s">
        <v>187</v>
      </c>
      <c r="B2476">
        <v>2014</v>
      </c>
      <c r="C2476" t="s">
        <v>23</v>
      </c>
      <c r="D2476">
        <v>0</v>
      </c>
      <c r="E2476">
        <v>6.32</v>
      </c>
      <c r="F2476">
        <v>1132.432517</v>
      </c>
      <c r="G2476">
        <v>85</v>
      </c>
      <c r="H2476">
        <v>0</v>
      </c>
      <c r="I2476">
        <v>57.7</v>
      </c>
      <c r="J2476">
        <v>0</v>
      </c>
      <c r="K2476">
        <v>85</v>
      </c>
      <c r="L2476">
        <v>5.69</v>
      </c>
      <c r="M2476">
        <v>85</v>
      </c>
      <c r="N2476">
        <v>0.4</v>
      </c>
      <c r="O2476">
        <v>9564.4638300000006</v>
      </c>
      <c r="P2476">
        <v>547928</v>
      </c>
      <c r="Q2476">
        <v>3.5</v>
      </c>
      <c r="R2476">
        <v>3.5</v>
      </c>
      <c r="S2476">
        <v>0.72199999999999998</v>
      </c>
      <c r="T2476">
        <v>12.7</v>
      </c>
    </row>
    <row r="2477" spans="1:20" x14ac:dyDescent="0.2">
      <c r="A2477" t="s">
        <v>187</v>
      </c>
      <c r="B2477">
        <v>2013</v>
      </c>
      <c r="C2477" t="s">
        <v>23</v>
      </c>
      <c r="D2477">
        <v>0</v>
      </c>
      <c r="E2477">
        <v>6.02</v>
      </c>
      <c r="F2477">
        <v>1122.9729669999999</v>
      </c>
      <c r="G2477">
        <v>86</v>
      </c>
      <c r="H2477">
        <v>0</v>
      </c>
      <c r="I2477">
        <v>57</v>
      </c>
      <c r="J2477">
        <v>0</v>
      </c>
      <c r="K2477">
        <v>86</v>
      </c>
      <c r="L2477">
        <v>5.96</v>
      </c>
      <c r="M2477">
        <v>86</v>
      </c>
      <c r="N2477">
        <v>0.4</v>
      </c>
      <c r="O2477">
        <v>9484.56898</v>
      </c>
      <c r="P2477">
        <v>54254</v>
      </c>
      <c r="Q2477">
        <v>3.5</v>
      </c>
      <c r="R2477">
        <v>3.5</v>
      </c>
      <c r="S2477">
        <v>0.71899999999999997</v>
      </c>
      <c r="T2477">
        <v>12.7</v>
      </c>
    </row>
    <row r="2478" spans="1:20" x14ac:dyDescent="0.2">
      <c r="A2478" t="s">
        <v>187</v>
      </c>
      <c r="B2478">
        <v>2012</v>
      </c>
      <c r="C2478" t="s">
        <v>23</v>
      </c>
      <c r="D2478">
        <v>0</v>
      </c>
      <c r="E2478">
        <v>5.73</v>
      </c>
      <c r="F2478">
        <v>1168.3240949999999</v>
      </c>
      <c r="G2478">
        <v>84</v>
      </c>
      <c r="H2478">
        <v>0</v>
      </c>
      <c r="I2478">
        <v>56.3</v>
      </c>
      <c r="J2478">
        <v>0</v>
      </c>
      <c r="K2478">
        <v>84</v>
      </c>
      <c r="L2478">
        <v>6.9</v>
      </c>
      <c r="M2478">
        <v>84</v>
      </c>
      <c r="N2478">
        <v>0.9</v>
      </c>
      <c r="O2478">
        <v>9272.4134529999992</v>
      </c>
      <c r="P2478">
        <v>53777</v>
      </c>
      <c r="Q2478">
        <v>3.5</v>
      </c>
      <c r="R2478">
        <v>3.4</v>
      </c>
      <c r="S2478">
        <v>0.70799999999999996</v>
      </c>
      <c r="T2478">
        <v>12.7</v>
      </c>
    </row>
    <row r="2479" spans="1:20" x14ac:dyDescent="0.2">
      <c r="A2479" t="s">
        <v>187</v>
      </c>
      <c r="B2479">
        <v>2011</v>
      </c>
      <c r="C2479" t="s">
        <v>23</v>
      </c>
      <c r="D2479">
        <v>0</v>
      </c>
      <c r="E2479">
        <v>5.64</v>
      </c>
      <c r="F2479">
        <v>989.12635580000006</v>
      </c>
      <c r="G2479">
        <v>86</v>
      </c>
      <c r="H2479">
        <v>0</v>
      </c>
      <c r="I2479">
        <v>55.5</v>
      </c>
      <c r="J2479">
        <v>0</v>
      </c>
      <c r="K2479">
        <v>86</v>
      </c>
      <c r="L2479">
        <v>5.93</v>
      </c>
      <c r="M2479">
        <v>86</v>
      </c>
      <c r="N2479">
        <v>0.1</v>
      </c>
      <c r="O2479">
        <v>8318.9769199999992</v>
      </c>
      <c r="P2479">
        <v>531589</v>
      </c>
      <c r="Q2479">
        <v>3.5</v>
      </c>
      <c r="R2479">
        <v>3.4</v>
      </c>
      <c r="S2479">
        <v>0.70399999999999996</v>
      </c>
      <c r="T2479">
        <v>12.5</v>
      </c>
    </row>
    <row r="2480" spans="1:20" x14ac:dyDescent="0.2">
      <c r="A2480" t="s">
        <v>187</v>
      </c>
      <c r="B2480">
        <v>2010</v>
      </c>
      <c r="C2480" t="s">
        <v>23</v>
      </c>
      <c r="D2480">
        <v>0</v>
      </c>
      <c r="E2480">
        <v>5.26</v>
      </c>
      <c r="F2480">
        <v>99.080953750000006</v>
      </c>
      <c r="G2480">
        <v>86</v>
      </c>
      <c r="H2480">
        <v>0</v>
      </c>
      <c r="I2480">
        <v>54.8</v>
      </c>
      <c r="J2480">
        <v>0</v>
      </c>
      <c r="K2480">
        <v>96</v>
      </c>
      <c r="L2480">
        <v>5.81</v>
      </c>
      <c r="M2480">
        <v>96</v>
      </c>
      <c r="N2480">
        <v>0.5</v>
      </c>
      <c r="O2480">
        <v>833.31331999999998</v>
      </c>
      <c r="P2480">
        <v>52613</v>
      </c>
      <c r="Q2480">
        <v>3.5</v>
      </c>
      <c r="R2480">
        <v>3.4</v>
      </c>
      <c r="S2480">
        <v>0.7</v>
      </c>
      <c r="T2480">
        <v>12.3</v>
      </c>
    </row>
    <row r="2481" spans="1:20" x14ac:dyDescent="0.2">
      <c r="A2481" t="s">
        <v>187</v>
      </c>
      <c r="B2481">
        <v>2009</v>
      </c>
      <c r="C2481" t="s">
        <v>23</v>
      </c>
      <c r="D2481">
        <v>0</v>
      </c>
      <c r="E2481">
        <v>5.13</v>
      </c>
      <c r="F2481">
        <v>885.07397660000004</v>
      </c>
      <c r="G2481">
        <v>87</v>
      </c>
      <c r="H2481">
        <v>0</v>
      </c>
      <c r="I2481">
        <v>54.1</v>
      </c>
      <c r="J2481">
        <v>0</v>
      </c>
      <c r="K2481">
        <v>85</v>
      </c>
      <c r="L2481">
        <v>6.14</v>
      </c>
      <c r="M2481">
        <v>87</v>
      </c>
      <c r="N2481">
        <v>0.6</v>
      </c>
      <c r="O2481">
        <v>7443.85178</v>
      </c>
      <c r="P2481">
        <v>52619</v>
      </c>
      <c r="Q2481">
        <v>3.5</v>
      </c>
      <c r="R2481">
        <v>3.4</v>
      </c>
      <c r="S2481">
        <v>0.69599999999999995</v>
      </c>
      <c r="T2481">
        <v>12.1</v>
      </c>
    </row>
    <row r="2482" spans="1:20" x14ac:dyDescent="0.2">
      <c r="A2482" t="s">
        <v>187</v>
      </c>
      <c r="B2482">
        <v>2008</v>
      </c>
      <c r="C2482" t="s">
        <v>23</v>
      </c>
      <c r="D2482">
        <v>0</v>
      </c>
      <c r="E2482">
        <v>4.9400000000000004</v>
      </c>
      <c r="F2482">
        <v>815.43559949999997</v>
      </c>
      <c r="G2482">
        <v>84</v>
      </c>
      <c r="H2482">
        <v>0</v>
      </c>
      <c r="I2482">
        <v>53.3</v>
      </c>
      <c r="J2482">
        <v>0</v>
      </c>
      <c r="K2482">
        <v>85</v>
      </c>
      <c r="L2482">
        <v>5.92</v>
      </c>
      <c r="M2482">
        <v>85</v>
      </c>
      <c r="N2482">
        <v>1.2</v>
      </c>
      <c r="O2482">
        <v>6858.1631580000003</v>
      </c>
      <c r="P2482">
        <v>515148</v>
      </c>
      <c r="Q2482">
        <v>3.5</v>
      </c>
      <c r="R2482">
        <v>3.4</v>
      </c>
      <c r="S2482">
        <v>0.69099999999999995</v>
      </c>
      <c r="T2482">
        <v>11.9</v>
      </c>
    </row>
    <row r="2483" spans="1:20" x14ac:dyDescent="0.2">
      <c r="A2483" t="s">
        <v>187</v>
      </c>
      <c r="B2483">
        <v>2007</v>
      </c>
      <c r="C2483" t="s">
        <v>23</v>
      </c>
      <c r="D2483">
        <v>0</v>
      </c>
      <c r="E2483">
        <v>4.72</v>
      </c>
      <c r="F2483">
        <v>685.02990829999999</v>
      </c>
      <c r="G2483">
        <v>84</v>
      </c>
      <c r="H2483">
        <v>0</v>
      </c>
      <c r="I2483">
        <v>52.6</v>
      </c>
      <c r="J2483">
        <v>0</v>
      </c>
      <c r="K2483">
        <v>84</v>
      </c>
      <c r="L2483">
        <v>5.92</v>
      </c>
      <c r="M2483">
        <v>84</v>
      </c>
      <c r="N2483">
        <v>0.8</v>
      </c>
      <c r="O2483">
        <v>5761.3953600000004</v>
      </c>
      <c r="P2483">
        <v>5975</v>
      </c>
      <c r="Q2483">
        <v>3.5</v>
      </c>
      <c r="R2483">
        <v>3.4</v>
      </c>
      <c r="S2483">
        <v>0.68400000000000005</v>
      </c>
      <c r="T2483">
        <v>11.7</v>
      </c>
    </row>
    <row r="2484" spans="1:20" x14ac:dyDescent="0.2">
      <c r="A2484" t="s">
        <v>187</v>
      </c>
      <c r="B2484">
        <v>2006</v>
      </c>
      <c r="C2484" t="s">
        <v>23</v>
      </c>
      <c r="D2484">
        <v>0</v>
      </c>
      <c r="E2484">
        <v>4.5199999999999996</v>
      </c>
      <c r="F2484">
        <v>72.800167999999999</v>
      </c>
      <c r="G2484">
        <v>84</v>
      </c>
      <c r="H2484">
        <v>0</v>
      </c>
      <c r="I2484">
        <v>51.8</v>
      </c>
      <c r="J2484">
        <v>0</v>
      </c>
      <c r="K2484">
        <v>84</v>
      </c>
      <c r="L2484">
        <v>6.22</v>
      </c>
      <c r="M2484">
        <v>84</v>
      </c>
      <c r="N2484">
        <v>0.6</v>
      </c>
      <c r="O2484">
        <v>527.91999999999996</v>
      </c>
      <c r="P2484">
        <v>5437</v>
      </c>
      <c r="Q2484">
        <v>3.5</v>
      </c>
      <c r="R2484">
        <v>3.4</v>
      </c>
      <c r="S2484">
        <v>0.67800000000000005</v>
      </c>
      <c r="T2484">
        <v>11.5</v>
      </c>
    </row>
    <row r="2485" spans="1:20" x14ac:dyDescent="0.2">
      <c r="A2485" t="s">
        <v>187</v>
      </c>
      <c r="B2485">
        <v>2005</v>
      </c>
      <c r="C2485" t="s">
        <v>23</v>
      </c>
      <c r="D2485">
        <v>0</v>
      </c>
      <c r="E2485">
        <v>4.47</v>
      </c>
      <c r="F2485">
        <v>418.92066080000001</v>
      </c>
      <c r="G2485">
        <v>83</v>
      </c>
      <c r="H2485">
        <v>0</v>
      </c>
      <c r="I2485">
        <v>51.1</v>
      </c>
      <c r="J2485">
        <v>0</v>
      </c>
      <c r="K2485">
        <v>84</v>
      </c>
      <c r="L2485">
        <v>6.78</v>
      </c>
      <c r="M2485">
        <v>83</v>
      </c>
      <c r="N2485">
        <v>0.6</v>
      </c>
      <c r="O2485">
        <v>3595.8854999999999</v>
      </c>
      <c r="P2485">
        <v>498946</v>
      </c>
      <c r="Q2485">
        <v>3.5</v>
      </c>
      <c r="R2485">
        <v>3.4</v>
      </c>
      <c r="S2485">
        <v>0.67200000000000004</v>
      </c>
      <c r="T2485">
        <v>11.3</v>
      </c>
    </row>
    <row r="2486" spans="1:20" x14ac:dyDescent="0.2">
      <c r="A2486" t="s">
        <v>187</v>
      </c>
      <c r="B2486">
        <v>2004</v>
      </c>
      <c r="C2486" t="s">
        <v>23</v>
      </c>
      <c r="D2486">
        <v>0</v>
      </c>
      <c r="E2486">
        <v>4.55</v>
      </c>
      <c r="F2486">
        <v>4.2325766800000002</v>
      </c>
      <c r="G2486">
        <v>80.94</v>
      </c>
      <c r="H2486">
        <v>0</v>
      </c>
      <c r="I2486">
        <v>5.4</v>
      </c>
      <c r="J2486">
        <v>0</v>
      </c>
      <c r="K2486">
        <v>84</v>
      </c>
      <c r="L2486">
        <v>6.88</v>
      </c>
      <c r="M2486">
        <v>85</v>
      </c>
      <c r="N2486">
        <v>0.9</v>
      </c>
      <c r="O2486">
        <v>36.487729999999999</v>
      </c>
      <c r="P2486">
        <v>49363</v>
      </c>
      <c r="Q2486">
        <v>3.5</v>
      </c>
      <c r="R2486">
        <v>3.5</v>
      </c>
      <c r="S2486">
        <v>0</v>
      </c>
      <c r="T2486">
        <v>11.1</v>
      </c>
    </row>
    <row r="2487" spans="1:20" x14ac:dyDescent="0.2">
      <c r="A2487" t="s">
        <v>187</v>
      </c>
      <c r="B2487">
        <v>2003</v>
      </c>
      <c r="C2487" t="s">
        <v>23</v>
      </c>
      <c r="D2487">
        <v>0</v>
      </c>
      <c r="E2487">
        <v>4.53</v>
      </c>
      <c r="F2487">
        <v>32.366207699999997</v>
      </c>
      <c r="G2487">
        <v>80.94</v>
      </c>
      <c r="H2487">
        <v>0</v>
      </c>
      <c r="I2487">
        <v>49.7</v>
      </c>
      <c r="J2487">
        <v>0</v>
      </c>
      <c r="K2487">
        <v>74</v>
      </c>
      <c r="L2487">
        <v>6.62</v>
      </c>
      <c r="M2487">
        <v>75</v>
      </c>
      <c r="N2487">
        <v>1</v>
      </c>
      <c r="O2487">
        <v>263.13990000000001</v>
      </c>
      <c r="P2487">
        <v>488332</v>
      </c>
      <c r="Q2487">
        <v>3.5</v>
      </c>
      <c r="R2487">
        <v>3.5</v>
      </c>
      <c r="S2487">
        <v>0</v>
      </c>
      <c r="T2487">
        <v>10.9</v>
      </c>
    </row>
    <row r="2488" spans="1:20" x14ac:dyDescent="0.2">
      <c r="A2488" t="s">
        <v>187</v>
      </c>
      <c r="B2488">
        <v>2002</v>
      </c>
      <c r="C2488" t="s">
        <v>23</v>
      </c>
      <c r="D2488">
        <v>0</v>
      </c>
      <c r="E2488">
        <v>4.41</v>
      </c>
      <c r="F2488">
        <v>250.71123729999999</v>
      </c>
      <c r="G2488">
        <v>80.94</v>
      </c>
      <c r="H2488">
        <v>0</v>
      </c>
      <c r="I2488">
        <v>49</v>
      </c>
      <c r="J2488">
        <v>0</v>
      </c>
      <c r="K2488">
        <v>74</v>
      </c>
      <c r="L2488">
        <v>7.14</v>
      </c>
      <c r="M2488">
        <v>73</v>
      </c>
      <c r="N2488">
        <v>1.6</v>
      </c>
      <c r="O2488">
        <v>2232.5132440000002</v>
      </c>
      <c r="P2488">
        <v>48344</v>
      </c>
      <c r="Q2488">
        <v>3.5</v>
      </c>
      <c r="R2488">
        <v>3.5</v>
      </c>
      <c r="S2488">
        <v>0</v>
      </c>
      <c r="T2488">
        <v>11</v>
      </c>
    </row>
    <row r="2489" spans="1:20" x14ac:dyDescent="0.2">
      <c r="A2489" t="s">
        <v>187</v>
      </c>
      <c r="B2489">
        <v>2001</v>
      </c>
      <c r="C2489" t="s">
        <v>23</v>
      </c>
      <c r="D2489">
        <v>0</v>
      </c>
      <c r="E2489">
        <v>4.2300000000000004</v>
      </c>
      <c r="F2489">
        <v>191.21350440000001</v>
      </c>
      <c r="G2489">
        <v>80.94</v>
      </c>
      <c r="H2489">
        <v>0</v>
      </c>
      <c r="I2489">
        <v>48.3</v>
      </c>
      <c r="J2489">
        <v>0</v>
      </c>
      <c r="K2489">
        <v>65</v>
      </c>
      <c r="L2489">
        <v>8.3800000000000008</v>
      </c>
      <c r="M2489">
        <v>68</v>
      </c>
      <c r="N2489">
        <v>1.8</v>
      </c>
      <c r="O2489">
        <v>1598.77512</v>
      </c>
      <c r="P2489">
        <v>47774</v>
      </c>
      <c r="Q2489">
        <v>3.6</v>
      </c>
      <c r="R2489">
        <v>3.5</v>
      </c>
      <c r="S2489">
        <v>0</v>
      </c>
      <c r="T2489">
        <v>11</v>
      </c>
    </row>
    <row r="2490" spans="1:20" x14ac:dyDescent="0.2">
      <c r="A2490" t="s">
        <v>187</v>
      </c>
      <c r="B2490">
        <v>2000</v>
      </c>
      <c r="C2490" t="s">
        <v>23</v>
      </c>
      <c r="D2490">
        <v>0</v>
      </c>
      <c r="E2490">
        <v>4.29</v>
      </c>
      <c r="F2490">
        <v>268.18379720000001</v>
      </c>
      <c r="G2490">
        <v>80.94</v>
      </c>
      <c r="H2490">
        <v>0</v>
      </c>
      <c r="I2490">
        <v>47.6</v>
      </c>
      <c r="J2490">
        <v>0</v>
      </c>
      <c r="K2490">
        <v>7</v>
      </c>
      <c r="L2490">
        <v>9.65</v>
      </c>
      <c r="M2490">
        <v>71</v>
      </c>
      <c r="N2490">
        <v>0.4</v>
      </c>
      <c r="O2490">
        <v>1888.6182899999999</v>
      </c>
      <c r="P2490">
        <v>47239</v>
      </c>
      <c r="Q2490">
        <v>3.6</v>
      </c>
      <c r="R2490">
        <v>3.6</v>
      </c>
      <c r="S2490">
        <v>0</v>
      </c>
      <c r="T2490">
        <v>11.1</v>
      </c>
    </row>
    <row r="2491" spans="1:20" x14ac:dyDescent="0.2">
      <c r="A2491" t="s">
        <v>188</v>
      </c>
      <c r="B2491">
        <v>2015</v>
      </c>
      <c r="C2491" t="s">
        <v>23</v>
      </c>
      <c r="D2491">
        <v>2</v>
      </c>
      <c r="E2491">
        <v>4.5999999999999996</v>
      </c>
      <c r="F2491">
        <v>0</v>
      </c>
      <c r="G2491">
        <v>9</v>
      </c>
      <c r="H2491">
        <v>0</v>
      </c>
      <c r="I2491">
        <v>32.299999999999997</v>
      </c>
      <c r="J2491">
        <v>3</v>
      </c>
      <c r="K2491">
        <v>84</v>
      </c>
      <c r="L2491">
        <v>5.93</v>
      </c>
      <c r="M2491">
        <v>9</v>
      </c>
      <c r="N2491">
        <v>7.1</v>
      </c>
      <c r="O2491">
        <v>3136.9251100000001</v>
      </c>
      <c r="P2491">
        <v>131911</v>
      </c>
      <c r="Q2491">
        <v>4</v>
      </c>
      <c r="R2491">
        <v>4.0999999999999996</v>
      </c>
      <c r="S2491">
        <v>0.54100000000000004</v>
      </c>
      <c r="T2491">
        <v>11.4</v>
      </c>
    </row>
    <row r="2492" spans="1:20" x14ac:dyDescent="0.2">
      <c r="A2492" t="s">
        <v>188</v>
      </c>
      <c r="B2492">
        <v>2014</v>
      </c>
      <c r="C2492" t="s">
        <v>23</v>
      </c>
      <c r="D2492">
        <v>2</v>
      </c>
      <c r="E2492">
        <v>0.01</v>
      </c>
      <c r="F2492">
        <v>574.38951020000002</v>
      </c>
      <c r="G2492">
        <v>98</v>
      </c>
      <c r="H2492">
        <v>0</v>
      </c>
      <c r="I2492">
        <v>31.8</v>
      </c>
      <c r="J2492">
        <v>3</v>
      </c>
      <c r="K2492">
        <v>98</v>
      </c>
      <c r="L2492">
        <v>9.25</v>
      </c>
      <c r="M2492">
        <v>98</v>
      </c>
      <c r="N2492">
        <v>7.3</v>
      </c>
      <c r="O2492">
        <v>3464.35169</v>
      </c>
      <c r="P2492">
        <v>129597</v>
      </c>
      <c r="Q2492">
        <v>4.3</v>
      </c>
      <c r="R2492">
        <v>4.3</v>
      </c>
      <c r="S2492">
        <v>0.54100000000000004</v>
      </c>
      <c r="T2492">
        <v>11.4</v>
      </c>
    </row>
    <row r="2493" spans="1:20" x14ac:dyDescent="0.2">
      <c r="A2493" t="s">
        <v>188</v>
      </c>
      <c r="B2493">
        <v>2013</v>
      </c>
      <c r="C2493" t="s">
        <v>23</v>
      </c>
      <c r="D2493">
        <v>2</v>
      </c>
      <c r="E2493">
        <v>0.01</v>
      </c>
      <c r="F2493">
        <v>708.95566480000002</v>
      </c>
      <c r="G2493">
        <v>98</v>
      </c>
      <c r="H2493">
        <v>0</v>
      </c>
      <c r="I2493">
        <v>31.2</v>
      </c>
      <c r="J2493">
        <v>3</v>
      </c>
      <c r="K2493">
        <v>98</v>
      </c>
      <c r="L2493">
        <v>9.66</v>
      </c>
      <c r="M2493">
        <v>98</v>
      </c>
      <c r="N2493">
        <v>9.8000000000000007</v>
      </c>
      <c r="O2493">
        <v>3598.75972</v>
      </c>
      <c r="P2493">
        <v>1271456</v>
      </c>
      <c r="Q2493">
        <v>4.5</v>
      </c>
      <c r="R2493">
        <v>4.5999999999999996</v>
      </c>
      <c r="S2493">
        <v>0.53900000000000003</v>
      </c>
      <c r="T2493">
        <v>11.4</v>
      </c>
    </row>
    <row r="2494" spans="1:20" x14ac:dyDescent="0.2">
      <c r="A2494" t="s">
        <v>188</v>
      </c>
      <c r="B2494">
        <v>2012</v>
      </c>
      <c r="C2494" t="s">
        <v>23</v>
      </c>
      <c r="D2494">
        <v>2</v>
      </c>
      <c r="E2494">
        <v>0.01</v>
      </c>
      <c r="F2494">
        <v>720.23339290000001</v>
      </c>
      <c r="G2494">
        <v>95</v>
      </c>
      <c r="H2494">
        <v>0</v>
      </c>
      <c r="I2494">
        <v>3.7</v>
      </c>
      <c r="J2494">
        <v>3</v>
      </c>
      <c r="K2494">
        <v>92</v>
      </c>
      <c r="L2494">
        <v>8.76</v>
      </c>
      <c r="M2494">
        <v>95</v>
      </c>
      <c r="N2494">
        <v>12.2</v>
      </c>
      <c r="O2494">
        <v>3851.5154699999998</v>
      </c>
      <c r="P2494">
        <v>1248158</v>
      </c>
      <c r="Q2494">
        <v>4.8</v>
      </c>
      <c r="R2494">
        <v>4.9000000000000004</v>
      </c>
      <c r="S2494">
        <v>0.53400000000000003</v>
      </c>
      <c r="T2494">
        <v>11.3</v>
      </c>
    </row>
    <row r="2495" spans="1:20" x14ac:dyDescent="0.2">
      <c r="A2495" t="s">
        <v>188</v>
      </c>
      <c r="B2495">
        <v>2011</v>
      </c>
      <c r="C2495" t="s">
        <v>23</v>
      </c>
      <c r="D2495">
        <v>2</v>
      </c>
      <c r="E2495">
        <v>5.2</v>
      </c>
      <c r="F2495">
        <v>735.7090978</v>
      </c>
      <c r="G2495">
        <v>91</v>
      </c>
      <c r="H2495">
        <v>0</v>
      </c>
      <c r="I2495">
        <v>3.2</v>
      </c>
      <c r="J2495">
        <v>3</v>
      </c>
      <c r="K2495">
        <v>85</v>
      </c>
      <c r="L2495">
        <v>8.61</v>
      </c>
      <c r="M2495">
        <v>91</v>
      </c>
      <c r="N2495">
        <v>15.7</v>
      </c>
      <c r="O2495">
        <v>3934.2732500000002</v>
      </c>
      <c r="P2495">
        <v>1225258</v>
      </c>
      <c r="Q2495">
        <v>5.0999999999999996</v>
      </c>
      <c r="R2495">
        <v>5.2</v>
      </c>
      <c r="S2495">
        <v>0.52600000000000002</v>
      </c>
      <c r="T2495">
        <v>11.2</v>
      </c>
    </row>
    <row r="2496" spans="1:20" x14ac:dyDescent="0.2">
      <c r="A2496" t="s">
        <v>188</v>
      </c>
      <c r="B2496">
        <v>2010</v>
      </c>
      <c r="C2496" t="s">
        <v>23</v>
      </c>
      <c r="D2496">
        <v>2</v>
      </c>
      <c r="E2496">
        <v>4.93</v>
      </c>
      <c r="F2496">
        <v>56.936705609999997</v>
      </c>
      <c r="G2496">
        <v>89</v>
      </c>
      <c r="H2496">
        <v>313</v>
      </c>
      <c r="I2496">
        <v>29.7</v>
      </c>
      <c r="J2496">
        <v>4</v>
      </c>
      <c r="K2496">
        <v>89</v>
      </c>
      <c r="L2496">
        <v>8.4700000000000006</v>
      </c>
      <c r="M2496">
        <v>89</v>
      </c>
      <c r="N2496">
        <v>21.6</v>
      </c>
      <c r="O2496">
        <v>369.23933599999998</v>
      </c>
      <c r="P2496">
        <v>122843</v>
      </c>
      <c r="Q2496">
        <v>5.4</v>
      </c>
      <c r="R2496">
        <v>5.6</v>
      </c>
      <c r="S2496">
        <v>0.52300000000000002</v>
      </c>
      <c r="T2496">
        <v>11</v>
      </c>
    </row>
    <row r="2497" spans="1:20" x14ac:dyDescent="0.2">
      <c r="A2497" t="s">
        <v>188</v>
      </c>
      <c r="B2497">
        <v>2009</v>
      </c>
      <c r="C2497" t="s">
        <v>23</v>
      </c>
      <c r="D2497">
        <v>3</v>
      </c>
      <c r="E2497">
        <v>4.9000000000000004</v>
      </c>
      <c r="F2497">
        <v>47.616452299999999</v>
      </c>
      <c r="G2497">
        <v>88</v>
      </c>
      <c r="H2497">
        <v>26</v>
      </c>
      <c r="I2497">
        <v>29.3</v>
      </c>
      <c r="J2497">
        <v>4</v>
      </c>
      <c r="K2497">
        <v>89</v>
      </c>
      <c r="L2497">
        <v>8.4600000000000009</v>
      </c>
      <c r="M2497">
        <v>88</v>
      </c>
      <c r="N2497">
        <v>33.700000000000003</v>
      </c>
      <c r="O2497">
        <v>332.51712500000002</v>
      </c>
      <c r="P2497">
        <v>118675</v>
      </c>
      <c r="Q2497">
        <v>5.8</v>
      </c>
      <c r="R2497">
        <v>5.9</v>
      </c>
      <c r="S2497">
        <v>0.51900000000000002</v>
      </c>
      <c r="T2497">
        <v>10.8</v>
      </c>
    </row>
    <row r="2498" spans="1:20" x14ac:dyDescent="0.2">
      <c r="A2498" t="s">
        <v>188</v>
      </c>
      <c r="B2498">
        <v>2008</v>
      </c>
      <c r="C2498" t="s">
        <v>23</v>
      </c>
      <c r="D2498">
        <v>3</v>
      </c>
      <c r="E2498">
        <v>4.87</v>
      </c>
      <c r="F2498">
        <v>413.00630269999999</v>
      </c>
      <c r="G2498">
        <v>9</v>
      </c>
      <c r="H2498">
        <v>1</v>
      </c>
      <c r="I2498">
        <v>28.9</v>
      </c>
      <c r="J2498">
        <v>4</v>
      </c>
      <c r="K2498">
        <v>89</v>
      </c>
      <c r="L2498">
        <v>8.19</v>
      </c>
      <c r="M2498">
        <v>88</v>
      </c>
      <c r="N2498">
        <v>40.200000000000003</v>
      </c>
      <c r="O2498">
        <v>2842.4384220000002</v>
      </c>
      <c r="P2498">
        <v>1158897</v>
      </c>
      <c r="Q2498">
        <v>6.1</v>
      </c>
      <c r="R2498">
        <v>6.3</v>
      </c>
      <c r="S2498">
        <v>0.51400000000000001</v>
      </c>
      <c r="T2498">
        <v>10.6</v>
      </c>
    </row>
    <row r="2499" spans="1:20" x14ac:dyDescent="0.2">
      <c r="A2499" t="s">
        <v>188</v>
      </c>
      <c r="B2499">
        <v>2007</v>
      </c>
      <c r="C2499" t="s">
        <v>23</v>
      </c>
      <c r="D2499">
        <v>3</v>
      </c>
      <c r="E2499">
        <v>5.55</v>
      </c>
      <c r="F2499">
        <v>43.366499900000001</v>
      </c>
      <c r="G2499">
        <v>92</v>
      </c>
      <c r="H2499">
        <v>0</v>
      </c>
      <c r="I2499">
        <v>28.5</v>
      </c>
      <c r="J2499">
        <v>4</v>
      </c>
      <c r="K2499">
        <v>88</v>
      </c>
      <c r="L2499">
        <v>7.5</v>
      </c>
      <c r="M2499">
        <v>87</v>
      </c>
      <c r="N2499">
        <v>40.700000000000003</v>
      </c>
      <c r="O2499">
        <v>347.48797999999999</v>
      </c>
      <c r="P2499">
        <v>1138434</v>
      </c>
      <c r="Q2499">
        <v>6.5</v>
      </c>
      <c r="R2499">
        <v>6.7</v>
      </c>
      <c r="S2499">
        <v>0.50800000000000001</v>
      </c>
      <c r="T2499">
        <v>10.5</v>
      </c>
    </row>
    <row r="2500" spans="1:20" x14ac:dyDescent="0.2">
      <c r="A2500" t="s">
        <v>188</v>
      </c>
      <c r="B2500">
        <v>2006</v>
      </c>
      <c r="C2500" t="s">
        <v>23</v>
      </c>
      <c r="D2500">
        <v>3</v>
      </c>
      <c r="E2500">
        <v>5.53</v>
      </c>
      <c r="F2500">
        <v>437.08024380000001</v>
      </c>
      <c r="G2500">
        <v>93</v>
      </c>
      <c r="H2500">
        <v>0</v>
      </c>
      <c r="I2500">
        <v>28.2</v>
      </c>
      <c r="J2500">
        <v>4</v>
      </c>
      <c r="K2500">
        <v>88</v>
      </c>
      <c r="L2500">
        <v>6.81</v>
      </c>
      <c r="M2500">
        <v>87</v>
      </c>
      <c r="N2500">
        <v>43.7</v>
      </c>
      <c r="O2500">
        <v>2937.3672299999998</v>
      </c>
      <c r="P2500">
        <v>112514</v>
      </c>
      <c r="Q2500">
        <v>6.9</v>
      </c>
      <c r="R2500">
        <v>7.1</v>
      </c>
      <c r="S2500">
        <v>0.502</v>
      </c>
      <c r="T2500">
        <v>9.9</v>
      </c>
    </row>
    <row r="2501" spans="1:20" x14ac:dyDescent="0.2">
      <c r="A2501" t="s">
        <v>188</v>
      </c>
      <c r="B2501">
        <v>2005</v>
      </c>
      <c r="C2501" t="s">
        <v>23</v>
      </c>
      <c r="D2501">
        <v>3</v>
      </c>
      <c r="E2501">
        <v>5.08</v>
      </c>
      <c r="F2501">
        <v>372.1651473</v>
      </c>
      <c r="G2501">
        <v>95</v>
      </c>
      <c r="H2501">
        <v>0</v>
      </c>
      <c r="I2501">
        <v>27.8</v>
      </c>
      <c r="J2501">
        <v>4</v>
      </c>
      <c r="K2501">
        <v>88</v>
      </c>
      <c r="L2501">
        <v>6.8</v>
      </c>
      <c r="M2501">
        <v>86</v>
      </c>
      <c r="N2501">
        <v>49.1</v>
      </c>
      <c r="O2501">
        <v>2873.8621410000001</v>
      </c>
      <c r="P2501">
        <v>115873</v>
      </c>
      <c r="Q2501">
        <v>7.3</v>
      </c>
      <c r="R2501">
        <v>7.5</v>
      </c>
      <c r="S2501">
        <v>0.495</v>
      </c>
      <c r="T2501">
        <v>9.6999999999999993</v>
      </c>
    </row>
    <row r="2502" spans="1:20" x14ac:dyDescent="0.2">
      <c r="A2502" t="s">
        <v>188</v>
      </c>
      <c r="B2502">
        <v>2004</v>
      </c>
      <c r="C2502" t="s">
        <v>23</v>
      </c>
      <c r="D2502">
        <v>3</v>
      </c>
      <c r="E2502">
        <v>5.78</v>
      </c>
      <c r="F2502">
        <v>37.438576640000001</v>
      </c>
      <c r="G2502">
        <v>93</v>
      </c>
      <c r="H2502">
        <v>0</v>
      </c>
      <c r="I2502">
        <v>27.4</v>
      </c>
      <c r="J2502">
        <v>4</v>
      </c>
      <c r="K2502">
        <v>88</v>
      </c>
      <c r="L2502">
        <v>5.88</v>
      </c>
      <c r="M2502">
        <v>86</v>
      </c>
      <c r="N2502">
        <v>50.3</v>
      </c>
      <c r="O2502">
        <v>2529.6335570000001</v>
      </c>
      <c r="P2502">
        <v>19553</v>
      </c>
      <c r="Q2502">
        <v>7.7</v>
      </c>
      <c r="R2502">
        <v>7.9</v>
      </c>
      <c r="S2502">
        <v>0.49199999999999999</v>
      </c>
      <c r="T2502">
        <v>9.4</v>
      </c>
    </row>
    <row r="2503" spans="1:20" x14ac:dyDescent="0.2">
      <c r="A2503" t="s">
        <v>188</v>
      </c>
      <c r="B2503">
        <v>2003</v>
      </c>
      <c r="C2503" t="s">
        <v>23</v>
      </c>
      <c r="D2503">
        <v>3</v>
      </c>
      <c r="E2503">
        <v>5.65</v>
      </c>
      <c r="F2503">
        <v>2.8191244740000001</v>
      </c>
      <c r="G2503">
        <v>9</v>
      </c>
      <c r="H2503">
        <v>350</v>
      </c>
      <c r="I2503">
        <v>27.1</v>
      </c>
      <c r="J2503">
        <v>4</v>
      </c>
      <c r="K2503">
        <v>87</v>
      </c>
      <c r="L2503">
        <v>5.71</v>
      </c>
      <c r="M2503">
        <v>85</v>
      </c>
      <c r="N2503">
        <v>50.6</v>
      </c>
      <c r="O2503">
        <v>22.994489999999999</v>
      </c>
      <c r="P2503">
        <v>187392</v>
      </c>
      <c r="Q2503">
        <v>8.1999999999999993</v>
      </c>
      <c r="R2503">
        <v>8.4</v>
      </c>
      <c r="S2503">
        <v>0.49299999999999999</v>
      </c>
      <c r="T2503">
        <v>9.1</v>
      </c>
    </row>
    <row r="2504" spans="1:20" x14ac:dyDescent="0.2">
      <c r="A2504" t="s">
        <v>188</v>
      </c>
      <c r="B2504">
        <v>2002</v>
      </c>
      <c r="C2504" t="s">
        <v>23</v>
      </c>
      <c r="D2504">
        <v>3</v>
      </c>
      <c r="E2504">
        <v>5.52</v>
      </c>
      <c r="F2504">
        <v>131.0421269</v>
      </c>
      <c r="G2504">
        <v>88</v>
      </c>
      <c r="H2504">
        <v>37</v>
      </c>
      <c r="I2504">
        <v>26.7</v>
      </c>
      <c r="J2504">
        <v>4</v>
      </c>
      <c r="K2504">
        <v>87</v>
      </c>
      <c r="L2504">
        <v>5.16</v>
      </c>
      <c r="M2504">
        <v>85</v>
      </c>
      <c r="N2504">
        <v>49.9</v>
      </c>
      <c r="O2504">
        <v>1324.996228</v>
      </c>
      <c r="P2504">
        <v>1893</v>
      </c>
      <c r="Q2504">
        <v>8.6</v>
      </c>
      <c r="R2504">
        <v>8.8000000000000007</v>
      </c>
      <c r="S2504">
        <v>0.502</v>
      </c>
      <c r="T2504">
        <v>9.1999999999999993</v>
      </c>
    </row>
    <row r="2505" spans="1:20" x14ac:dyDescent="0.2">
      <c r="A2505" t="s">
        <v>188</v>
      </c>
      <c r="B2505">
        <v>2001</v>
      </c>
      <c r="C2505" t="s">
        <v>23</v>
      </c>
      <c r="D2505">
        <v>3</v>
      </c>
      <c r="E2505">
        <v>6.72</v>
      </c>
      <c r="F2505">
        <v>143.61973159999999</v>
      </c>
      <c r="G2505">
        <v>86</v>
      </c>
      <c r="H2505">
        <v>49</v>
      </c>
      <c r="I2505">
        <v>26.3</v>
      </c>
      <c r="J2505">
        <v>4</v>
      </c>
      <c r="K2505">
        <v>87</v>
      </c>
      <c r="L2505">
        <v>5.1100000000000003</v>
      </c>
      <c r="M2505">
        <v>84</v>
      </c>
      <c r="N2505">
        <v>48.8</v>
      </c>
      <c r="O2505">
        <v>1437.634951</v>
      </c>
      <c r="P2505">
        <v>172927</v>
      </c>
      <c r="Q2505">
        <v>9</v>
      </c>
      <c r="R2505">
        <v>9.1999999999999993</v>
      </c>
      <c r="S2505">
        <v>0.50600000000000001</v>
      </c>
      <c r="T2505">
        <v>9.3000000000000007</v>
      </c>
    </row>
    <row r="2506" spans="1:20" x14ac:dyDescent="0.2">
      <c r="A2506" t="s">
        <v>188</v>
      </c>
      <c r="B2506">
        <v>2000</v>
      </c>
      <c r="C2506" t="s">
        <v>23</v>
      </c>
      <c r="D2506">
        <v>3</v>
      </c>
      <c r="E2506">
        <v>7.19</v>
      </c>
      <c r="F2506">
        <v>25.216833179999998</v>
      </c>
      <c r="G2506">
        <v>83</v>
      </c>
      <c r="H2506">
        <v>10</v>
      </c>
      <c r="I2506">
        <v>25.9</v>
      </c>
      <c r="J2506">
        <v>4</v>
      </c>
      <c r="K2506">
        <v>87</v>
      </c>
      <c r="L2506">
        <v>5.26</v>
      </c>
      <c r="M2506">
        <v>84</v>
      </c>
      <c r="N2506">
        <v>46.4</v>
      </c>
      <c r="O2506">
        <v>1637.4567</v>
      </c>
      <c r="P2506">
        <v>161468</v>
      </c>
      <c r="Q2506">
        <v>9.4</v>
      </c>
      <c r="R2506">
        <v>9.6</v>
      </c>
      <c r="S2506">
        <v>0.51600000000000001</v>
      </c>
      <c r="T2506">
        <v>9.4</v>
      </c>
    </row>
    <row r="2507" spans="1:20" x14ac:dyDescent="0.2">
      <c r="A2507" t="s">
        <v>189</v>
      </c>
      <c r="B2507">
        <v>2015</v>
      </c>
      <c r="C2507" t="s">
        <v>31</v>
      </c>
      <c r="D2507">
        <v>0</v>
      </c>
      <c r="E2507">
        <v>4.5999999999999996</v>
      </c>
      <c r="F2507">
        <v>0</v>
      </c>
      <c r="G2507">
        <v>67</v>
      </c>
      <c r="H2507">
        <v>22</v>
      </c>
      <c r="I2507">
        <v>59.5</v>
      </c>
      <c r="J2507">
        <v>0</v>
      </c>
      <c r="K2507">
        <v>98</v>
      </c>
      <c r="L2507">
        <v>5.93</v>
      </c>
      <c r="M2507">
        <v>98</v>
      </c>
      <c r="N2507">
        <v>0.1</v>
      </c>
      <c r="O2507">
        <v>5585.2584699999998</v>
      </c>
      <c r="P2507">
        <v>9799186</v>
      </c>
      <c r="Q2507">
        <v>1.5</v>
      </c>
      <c r="R2507">
        <v>1.4</v>
      </c>
      <c r="S2507">
        <v>0.90900000000000003</v>
      </c>
      <c r="T2507">
        <v>15.9</v>
      </c>
    </row>
    <row r="2508" spans="1:20" x14ac:dyDescent="0.2">
      <c r="A2508" t="s">
        <v>189</v>
      </c>
      <c r="B2508">
        <v>2014</v>
      </c>
      <c r="C2508" t="s">
        <v>31</v>
      </c>
      <c r="D2508">
        <v>0</v>
      </c>
      <c r="E2508">
        <v>7.3</v>
      </c>
      <c r="F2508">
        <v>1142.212403</v>
      </c>
      <c r="G2508">
        <v>67</v>
      </c>
      <c r="H2508">
        <v>26</v>
      </c>
      <c r="I2508">
        <v>59</v>
      </c>
      <c r="J2508">
        <v>0</v>
      </c>
      <c r="K2508">
        <v>98</v>
      </c>
      <c r="L2508">
        <v>11.93</v>
      </c>
      <c r="M2508">
        <v>98</v>
      </c>
      <c r="N2508">
        <v>0.1</v>
      </c>
      <c r="O2508">
        <v>5918.1989800000001</v>
      </c>
      <c r="P2508">
        <v>969611</v>
      </c>
      <c r="Q2508">
        <v>1.5</v>
      </c>
      <c r="R2508">
        <v>1.3</v>
      </c>
      <c r="S2508">
        <v>0.90600000000000003</v>
      </c>
      <c r="T2508">
        <v>15.8</v>
      </c>
    </row>
    <row r="2509" spans="1:20" x14ac:dyDescent="0.2">
      <c r="A2509" t="s">
        <v>189</v>
      </c>
      <c r="B2509">
        <v>2013</v>
      </c>
      <c r="C2509" t="s">
        <v>31</v>
      </c>
      <c r="D2509">
        <v>0</v>
      </c>
      <c r="E2509">
        <v>7.3</v>
      </c>
      <c r="F2509">
        <v>1212.6663269999999</v>
      </c>
      <c r="G2509">
        <v>67</v>
      </c>
      <c r="H2509">
        <v>51</v>
      </c>
      <c r="I2509">
        <v>58.5</v>
      </c>
      <c r="J2509">
        <v>0</v>
      </c>
      <c r="K2509">
        <v>98</v>
      </c>
      <c r="L2509">
        <v>11.97</v>
      </c>
      <c r="M2509">
        <v>98</v>
      </c>
      <c r="N2509">
        <v>0.1</v>
      </c>
      <c r="O2509">
        <v>6283.2452199999998</v>
      </c>
      <c r="P2509">
        <v>96379</v>
      </c>
      <c r="Q2509">
        <v>1.4</v>
      </c>
      <c r="R2509">
        <v>1.3</v>
      </c>
      <c r="S2509">
        <v>0.90400000000000003</v>
      </c>
      <c r="T2509">
        <v>15.8</v>
      </c>
    </row>
    <row r="2510" spans="1:20" x14ac:dyDescent="0.2">
      <c r="A2510" t="s">
        <v>189</v>
      </c>
      <c r="B2510">
        <v>2012</v>
      </c>
      <c r="C2510" t="s">
        <v>31</v>
      </c>
      <c r="D2510">
        <v>0</v>
      </c>
      <c r="E2510">
        <v>7.4</v>
      </c>
      <c r="F2510">
        <v>10947.02327</v>
      </c>
      <c r="G2510">
        <v>53</v>
      </c>
      <c r="H2510">
        <v>30</v>
      </c>
      <c r="I2510">
        <v>58.1</v>
      </c>
      <c r="J2510">
        <v>0</v>
      </c>
      <c r="K2510">
        <v>98</v>
      </c>
      <c r="L2510">
        <v>11.8</v>
      </c>
      <c r="M2510">
        <v>98</v>
      </c>
      <c r="N2510">
        <v>0.1</v>
      </c>
      <c r="O2510">
        <v>57134.777000000002</v>
      </c>
      <c r="P2510">
        <v>9519374</v>
      </c>
      <c r="Q2510">
        <v>1.4</v>
      </c>
      <c r="R2510">
        <v>1.3</v>
      </c>
      <c r="S2510">
        <v>0.90300000000000002</v>
      </c>
      <c r="T2510">
        <v>15.8</v>
      </c>
    </row>
    <row r="2511" spans="1:20" x14ac:dyDescent="0.2">
      <c r="A2511" t="s">
        <v>189</v>
      </c>
      <c r="B2511">
        <v>2011</v>
      </c>
      <c r="C2511" t="s">
        <v>31</v>
      </c>
      <c r="D2511">
        <v>0</v>
      </c>
      <c r="E2511">
        <v>7.4</v>
      </c>
      <c r="F2511">
        <v>11477.667100000001</v>
      </c>
      <c r="G2511">
        <v>42</v>
      </c>
      <c r="H2511">
        <v>26</v>
      </c>
      <c r="I2511">
        <v>57.7</v>
      </c>
      <c r="J2511">
        <v>0</v>
      </c>
      <c r="K2511">
        <v>98</v>
      </c>
      <c r="L2511">
        <v>11.7</v>
      </c>
      <c r="M2511">
        <v>98</v>
      </c>
      <c r="N2511">
        <v>0.1</v>
      </c>
      <c r="O2511">
        <v>59593.287109999997</v>
      </c>
      <c r="P2511">
        <v>9449213</v>
      </c>
      <c r="Q2511">
        <v>1.4</v>
      </c>
      <c r="R2511">
        <v>1.3</v>
      </c>
      <c r="S2511">
        <v>0.90100000000000002</v>
      </c>
      <c r="T2511">
        <v>16</v>
      </c>
    </row>
    <row r="2512" spans="1:20" x14ac:dyDescent="0.2">
      <c r="A2512" t="s">
        <v>189</v>
      </c>
      <c r="B2512">
        <v>2010</v>
      </c>
      <c r="C2512" t="s">
        <v>31</v>
      </c>
      <c r="D2512">
        <v>0</v>
      </c>
      <c r="E2512">
        <v>7.2</v>
      </c>
      <c r="F2512">
        <v>778.24774669999999</v>
      </c>
      <c r="G2512">
        <v>80.94</v>
      </c>
      <c r="H2512">
        <v>6</v>
      </c>
      <c r="I2512">
        <v>57.3</v>
      </c>
      <c r="J2512">
        <v>0</v>
      </c>
      <c r="K2512">
        <v>98</v>
      </c>
      <c r="L2512">
        <v>9.4700000000000006</v>
      </c>
      <c r="M2512">
        <v>98</v>
      </c>
      <c r="N2512">
        <v>0.1</v>
      </c>
      <c r="O2512">
        <v>5276.2559099999999</v>
      </c>
      <c r="P2512">
        <v>9378126</v>
      </c>
      <c r="Q2512">
        <v>1.3</v>
      </c>
      <c r="R2512">
        <v>1.3</v>
      </c>
      <c r="S2512">
        <v>0.89500000000000002</v>
      </c>
      <c r="T2512">
        <v>15.8</v>
      </c>
    </row>
    <row r="2513" spans="1:20" x14ac:dyDescent="0.2">
      <c r="A2513" t="s">
        <v>189</v>
      </c>
      <c r="B2513">
        <v>2009</v>
      </c>
      <c r="C2513" t="s">
        <v>31</v>
      </c>
      <c r="D2513">
        <v>0</v>
      </c>
      <c r="E2513">
        <v>7.3</v>
      </c>
      <c r="F2513">
        <v>682.1070608</v>
      </c>
      <c r="G2513">
        <v>80.94</v>
      </c>
      <c r="H2513">
        <v>3</v>
      </c>
      <c r="I2513">
        <v>56.9</v>
      </c>
      <c r="J2513">
        <v>0</v>
      </c>
      <c r="K2513">
        <v>98</v>
      </c>
      <c r="L2513">
        <v>9.94</v>
      </c>
      <c r="M2513">
        <v>98</v>
      </c>
      <c r="N2513">
        <v>0.1</v>
      </c>
      <c r="O2513">
        <v>4627.5919999999996</v>
      </c>
      <c r="P2513">
        <v>9298515</v>
      </c>
      <c r="Q2513">
        <v>1.3</v>
      </c>
      <c r="R2513">
        <v>1.3</v>
      </c>
      <c r="S2513">
        <v>0.89800000000000002</v>
      </c>
      <c r="T2513">
        <v>15.8</v>
      </c>
    </row>
    <row r="2514" spans="1:20" x14ac:dyDescent="0.2">
      <c r="A2514" t="s">
        <v>189</v>
      </c>
      <c r="B2514">
        <v>2008</v>
      </c>
      <c r="C2514" t="s">
        <v>31</v>
      </c>
      <c r="D2514">
        <v>0</v>
      </c>
      <c r="E2514">
        <v>6.9</v>
      </c>
      <c r="F2514">
        <v>8105.5908820000004</v>
      </c>
      <c r="G2514">
        <v>80.94</v>
      </c>
      <c r="H2514">
        <v>25</v>
      </c>
      <c r="I2514">
        <v>56.5</v>
      </c>
      <c r="J2514">
        <v>0</v>
      </c>
      <c r="K2514">
        <v>98</v>
      </c>
      <c r="L2514">
        <v>9.23</v>
      </c>
      <c r="M2514">
        <v>98</v>
      </c>
      <c r="N2514">
        <v>0.1</v>
      </c>
      <c r="O2514">
        <v>55746.842380000002</v>
      </c>
      <c r="P2514">
        <v>9219637</v>
      </c>
      <c r="Q2514">
        <v>1.3</v>
      </c>
      <c r="R2514">
        <v>1.3</v>
      </c>
      <c r="S2514">
        <v>0.89700000000000002</v>
      </c>
      <c r="T2514">
        <v>15.7</v>
      </c>
    </row>
    <row r="2515" spans="1:20" x14ac:dyDescent="0.2">
      <c r="A2515" t="s">
        <v>189</v>
      </c>
      <c r="B2515">
        <v>2007</v>
      </c>
      <c r="C2515" t="s">
        <v>31</v>
      </c>
      <c r="D2515">
        <v>0</v>
      </c>
      <c r="E2515">
        <v>6.9</v>
      </c>
      <c r="F2515">
        <v>7593.3916220000001</v>
      </c>
      <c r="G2515">
        <v>80.94</v>
      </c>
      <c r="H2515">
        <v>1</v>
      </c>
      <c r="I2515">
        <v>56.1</v>
      </c>
      <c r="J2515">
        <v>0</v>
      </c>
      <c r="K2515">
        <v>98</v>
      </c>
      <c r="L2515">
        <v>8.92</v>
      </c>
      <c r="M2515">
        <v>98</v>
      </c>
      <c r="N2515">
        <v>0.1</v>
      </c>
      <c r="O2515">
        <v>53324.379370000002</v>
      </c>
      <c r="P2515">
        <v>914892</v>
      </c>
      <c r="Q2515">
        <v>1.3</v>
      </c>
      <c r="R2515">
        <v>1.3</v>
      </c>
      <c r="S2515">
        <v>0.89500000000000002</v>
      </c>
      <c r="T2515">
        <v>15.8</v>
      </c>
    </row>
    <row r="2516" spans="1:20" x14ac:dyDescent="0.2">
      <c r="A2516" t="s">
        <v>189</v>
      </c>
      <c r="B2516">
        <v>2006</v>
      </c>
      <c r="C2516" t="s">
        <v>31</v>
      </c>
      <c r="D2516">
        <v>0</v>
      </c>
      <c r="E2516">
        <v>6.5</v>
      </c>
      <c r="F2516">
        <v>6369.5161390000003</v>
      </c>
      <c r="G2516">
        <v>80.94</v>
      </c>
      <c r="H2516">
        <v>19</v>
      </c>
      <c r="I2516">
        <v>55.7</v>
      </c>
      <c r="J2516">
        <v>0</v>
      </c>
      <c r="K2516">
        <v>98</v>
      </c>
      <c r="L2516">
        <v>8.9499999999999993</v>
      </c>
      <c r="M2516">
        <v>98</v>
      </c>
      <c r="N2516">
        <v>0.1</v>
      </c>
      <c r="O2516">
        <v>46256.471599999997</v>
      </c>
      <c r="P2516">
        <v>9855</v>
      </c>
      <c r="Q2516">
        <v>1.3</v>
      </c>
      <c r="R2516">
        <v>1.3</v>
      </c>
      <c r="S2516">
        <v>0.89200000000000002</v>
      </c>
      <c r="T2516">
        <v>15.9</v>
      </c>
    </row>
    <row r="2517" spans="1:20" x14ac:dyDescent="0.2">
      <c r="A2517" t="s">
        <v>189</v>
      </c>
      <c r="B2517">
        <v>2005</v>
      </c>
      <c r="C2517" t="s">
        <v>31</v>
      </c>
      <c r="D2517">
        <v>0</v>
      </c>
      <c r="E2517">
        <v>6.5</v>
      </c>
      <c r="F2517">
        <v>599.03924029999996</v>
      </c>
      <c r="G2517">
        <v>80.94</v>
      </c>
      <c r="H2517">
        <v>13</v>
      </c>
      <c r="I2517">
        <v>55.3</v>
      </c>
      <c r="J2517">
        <v>0</v>
      </c>
      <c r="K2517">
        <v>98</v>
      </c>
      <c r="L2517">
        <v>9.6</v>
      </c>
      <c r="M2517">
        <v>98</v>
      </c>
      <c r="N2517">
        <v>0.1</v>
      </c>
      <c r="O2517">
        <v>4385.3531499999999</v>
      </c>
      <c r="P2517">
        <v>929572</v>
      </c>
      <c r="Q2517">
        <v>1.3</v>
      </c>
      <c r="R2517">
        <v>1.3</v>
      </c>
      <c r="S2517">
        <v>0.89</v>
      </c>
      <c r="T2517">
        <v>16</v>
      </c>
    </row>
    <row r="2518" spans="1:20" x14ac:dyDescent="0.2">
      <c r="A2518" t="s">
        <v>189</v>
      </c>
      <c r="B2518">
        <v>2004</v>
      </c>
      <c r="C2518" t="s">
        <v>31</v>
      </c>
      <c r="D2518">
        <v>0</v>
      </c>
      <c r="E2518">
        <v>6.6</v>
      </c>
      <c r="F2518">
        <v>5793.363644</v>
      </c>
      <c r="G2518">
        <v>80.94</v>
      </c>
      <c r="H2518">
        <v>5</v>
      </c>
      <c r="I2518">
        <v>54.9</v>
      </c>
      <c r="J2518">
        <v>0</v>
      </c>
      <c r="K2518">
        <v>99</v>
      </c>
      <c r="L2518">
        <v>9.9</v>
      </c>
      <c r="M2518">
        <v>99</v>
      </c>
      <c r="N2518">
        <v>0.1</v>
      </c>
      <c r="O2518">
        <v>42442.224499999997</v>
      </c>
      <c r="P2518">
        <v>8993531</v>
      </c>
      <c r="Q2518">
        <v>1.3</v>
      </c>
      <c r="R2518">
        <v>1.3</v>
      </c>
      <c r="S2518">
        <v>0.88800000000000001</v>
      </c>
      <c r="T2518">
        <v>16</v>
      </c>
    </row>
    <row r="2519" spans="1:20" x14ac:dyDescent="0.2">
      <c r="A2519" t="s">
        <v>189</v>
      </c>
      <c r="B2519">
        <v>2003</v>
      </c>
      <c r="C2519" t="s">
        <v>31</v>
      </c>
      <c r="D2519">
        <v>0</v>
      </c>
      <c r="E2519">
        <v>6.9</v>
      </c>
      <c r="F2519">
        <v>5067.4114179999997</v>
      </c>
      <c r="G2519">
        <v>80.94</v>
      </c>
      <c r="H2519">
        <v>3</v>
      </c>
      <c r="I2519">
        <v>54.4</v>
      </c>
      <c r="J2519">
        <v>0</v>
      </c>
      <c r="K2519">
        <v>99</v>
      </c>
      <c r="L2519">
        <v>9.31</v>
      </c>
      <c r="M2519">
        <v>99</v>
      </c>
      <c r="N2519">
        <v>0.1</v>
      </c>
      <c r="O2519">
        <v>36961.425369999997</v>
      </c>
      <c r="P2519">
        <v>8958229</v>
      </c>
      <c r="Q2519">
        <v>1.3</v>
      </c>
      <c r="R2519">
        <v>1.3</v>
      </c>
      <c r="S2519">
        <v>0.88200000000000001</v>
      </c>
      <c r="T2519">
        <v>15.9</v>
      </c>
    </row>
    <row r="2520" spans="1:20" x14ac:dyDescent="0.2">
      <c r="A2520" t="s">
        <v>189</v>
      </c>
      <c r="B2520">
        <v>2002</v>
      </c>
      <c r="C2520" t="s">
        <v>31</v>
      </c>
      <c r="D2520">
        <v>0</v>
      </c>
      <c r="E2520">
        <v>6.9</v>
      </c>
      <c r="F2520">
        <v>3998.09987</v>
      </c>
      <c r="G2520">
        <v>80.94</v>
      </c>
      <c r="H2520">
        <v>9</v>
      </c>
      <c r="I2520">
        <v>53.9</v>
      </c>
      <c r="J2520">
        <v>0</v>
      </c>
      <c r="K2520">
        <v>99</v>
      </c>
      <c r="L2520">
        <v>9.23</v>
      </c>
      <c r="M2520">
        <v>99</v>
      </c>
      <c r="N2520">
        <v>0.1</v>
      </c>
      <c r="O2520">
        <v>29571.744600000002</v>
      </c>
      <c r="P2520">
        <v>8924958</v>
      </c>
      <c r="Q2520">
        <v>1.3</v>
      </c>
      <c r="R2520">
        <v>1.3</v>
      </c>
      <c r="S2520">
        <v>0.88</v>
      </c>
      <c r="T2520">
        <v>15.9</v>
      </c>
    </row>
    <row r="2521" spans="1:20" x14ac:dyDescent="0.2">
      <c r="A2521" t="s">
        <v>189</v>
      </c>
      <c r="B2521">
        <v>2001</v>
      </c>
      <c r="C2521" t="s">
        <v>31</v>
      </c>
      <c r="D2521">
        <v>0</v>
      </c>
      <c r="E2521">
        <v>6.6</v>
      </c>
      <c r="F2521">
        <v>3554.5464339999999</v>
      </c>
      <c r="G2521">
        <v>80.94</v>
      </c>
      <c r="H2521">
        <v>5</v>
      </c>
      <c r="I2521">
        <v>53.4</v>
      </c>
      <c r="J2521">
        <v>0</v>
      </c>
      <c r="K2521">
        <v>99</v>
      </c>
      <c r="L2521">
        <v>8.86</v>
      </c>
      <c r="M2521">
        <v>99</v>
      </c>
      <c r="N2521">
        <v>0.1</v>
      </c>
      <c r="O2521">
        <v>26969.244569999999</v>
      </c>
      <c r="P2521">
        <v>889596</v>
      </c>
      <c r="Q2521">
        <v>1.3</v>
      </c>
      <c r="R2521">
        <v>1.3</v>
      </c>
      <c r="S2521">
        <v>0.877</v>
      </c>
      <c r="T2521">
        <v>15.9</v>
      </c>
    </row>
    <row r="2522" spans="1:20" x14ac:dyDescent="0.2">
      <c r="A2522" t="s">
        <v>189</v>
      </c>
      <c r="B2522">
        <v>2000</v>
      </c>
      <c r="C2522" t="s">
        <v>31</v>
      </c>
      <c r="D2522">
        <v>0</v>
      </c>
      <c r="E2522">
        <v>6.2</v>
      </c>
      <c r="F2522">
        <v>3689.7273</v>
      </c>
      <c r="G2522">
        <v>80.94</v>
      </c>
      <c r="H2522">
        <v>59</v>
      </c>
      <c r="I2522">
        <v>52.8</v>
      </c>
      <c r="J2522">
        <v>0</v>
      </c>
      <c r="K2522">
        <v>99</v>
      </c>
      <c r="L2522">
        <v>8.18</v>
      </c>
      <c r="M2522">
        <v>99</v>
      </c>
      <c r="N2522">
        <v>0.1</v>
      </c>
      <c r="O2522">
        <v>29283.55</v>
      </c>
      <c r="P2522">
        <v>887219</v>
      </c>
      <c r="Q2522">
        <v>1.4</v>
      </c>
      <c r="R2522">
        <v>1.3</v>
      </c>
      <c r="S2522">
        <v>0.873</v>
      </c>
      <c r="T2522">
        <v>15.9</v>
      </c>
    </row>
    <row r="2523" spans="1:20" x14ac:dyDescent="0.2">
      <c r="A2523" t="s">
        <v>190</v>
      </c>
      <c r="B2523">
        <v>2015</v>
      </c>
      <c r="C2523" t="s">
        <v>31</v>
      </c>
      <c r="D2523">
        <v>0</v>
      </c>
      <c r="E2523">
        <v>4.5999999999999996</v>
      </c>
      <c r="F2523">
        <v>0</v>
      </c>
      <c r="G2523">
        <v>80.94</v>
      </c>
      <c r="H2523">
        <v>35</v>
      </c>
      <c r="I2523">
        <v>57.4</v>
      </c>
      <c r="J2523">
        <v>0</v>
      </c>
      <c r="K2523">
        <v>97</v>
      </c>
      <c r="L2523">
        <v>5.93</v>
      </c>
      <c r="M2523">
        <v>97</v>
      </c>
      <c r="N2523">
        <v>0.1</v>
      </c>
      <c r="O2523">
        <v>8989.8423999999995</v>
      </c>
      <c r="P2523">
        <v>8282396</v>
      </c>
      <c r="Q2523">
        <v>0.4</v>
      </c>
      <c r="R2523">
        <v>0.3</v>
      </c>
      <c r="S2523">
        <v>0.93799999999999994</v>
      </c>
      <c r="T2523">
        <v>16</v>
      </c>
    </row>
    <row r="2524" spans="1:20" x14ac:dyDescent="0.2">
      <c r="A2524" t="s">
        <v>190</v>
      </c>
      <c r="B2524">
        <v>2014</v>
      </c>
      <c r="C2524" t="s">
        <v>31</v>
      </c>
      <c r="D2524">
        <v>0</v>
      </c>
      <c r="E2524">
        <v>9.61</v>
      </c>
      <c r="F2524">
        <v>19479.911609999999</v>
      </c>
      <c r="G2524">
        <v>80.94</v>
      </c>
      <c r="H2524">
        <v>23</v>
      </c>
      <c r="I2524">
        <v>57</v>
      </c>
      <c r="J2524">
        <v>0</v>
      </c>
      <c r="K2524">
        <v>96</v>
      </c>
      <c r="L2524">
        <v>11.66</v>
      </c>
      <c r="M2524">
        <v>96</v>
      </c>
      <c r="N2524">
        <v>0.1</v>
      </c>
      <c r="O2524">
        <v>85814.588570000007</v>
      </c>
      <c r="P2524">
        <v>8188649</v>
      </c>
      <c r="Q2524">
        <v>0.4</v>
      </c>
      <c r="R2524">
        <v>0.3</v>
      </c>
      <c r="S2524">
        <v>0.93600000000000005</v>
      </c>
      <c r="T2524">
        <v>15.9</v>
      </c>
    </row>
    <row r="2525" spans="1:20" x14ac:dyDescent="0.2">
      <c r="A2525" t="s">
        <v>190</v>
      </c>
      <c r="B2525">
        <v>2013</v>
      </c>
      <c r="C2525" t="s">
        <v>31</v>
      </c>
      <c r="D2525">
        <v>0</v>
      </c>
      <c r="E2525">
        <v>9.73</v>
      </c>
      <c r="F2525">
        <v>19099.04506</v>
      </c>
      <c r="G2525">
        <v>80.94</v>
      </c>
      <c r="H2525">
        <v>175</v>
      </c>
      <c r="I2525">
        <v>56.6</v>
      </c>
      <c r="J2525">
        <v>0</v>
      </c>
      <c r="K2525">
        <v>96</v>
      </c>
      <c r="L2525">
        <v>11.71</v>
      </c>
      <c r="M2525">
        <v>96</v>
      </c>
      <c r="N2525">
        <v>0.1</v>
      </c>
      <c r="O2525">
        <v>84658.88768</v>
      </c>
      <c r="P2525">
        <v>889346</v>
      </c>
      <c r="Q2525">
        <v>0.4</v>
      </c>
      <c r="R2525">
        <v>0.3</v>
      </c>
      <c r="S2525">
        <v>0.93400000000000005</v>
      </c>
      <c r="T2525">
        <v>15.8</v>
      </c>
    </row>
    <row r="2526" spans="1:20" x14ac:dyDescent="0.2">
      <c r="A2526" t="s">
        <v>190</v>
      </c>
      <c r="B2526">
        <v>2012</v>
      </c>
      <c r="C2526" t="s">
        <v>31</v>
      </c>
      <c r="D2526">
        <v>0</v>
      </c>
      <c r="E2526">
        <v>9.86</v>
      </c>
      <c r="F2526">
        <v>18379.329740000001</v>
      </c>
      <c r="G2526">
        <v>80.94</v>
      </c>
      <c r="H2526">
        <v>61</v>
      </c>
      <c r="I2526">
        <v>56.2</v>
      </c>
      <c r="J2526">
        <v>0</v>
      </c>
      <c r="K2526">
        <v>96</v>
      </c>
      <c r="L2526">
        <v>11.59</v>
      </c>
      <c r="M2526">
        <v>96</v>
      </c>
      <c r="N2526">
        <v>0.1</v>
      </c>
      <c r="O2526">
        <v>83164.387950000004</v>
      </c>
      <c r="P2526">
        <v>7996861</v>
      </c>
      <c r="Q2526">
        <v>0.5</v>
      </c>
      <c r="R2526">
        <v>0.3</v>
      </c>
      <c r="S2526">
        <v>0.93200000000000005</v>
      </c>
      <c r="T2526">
        <v>15.7</v>
      </c>
    </row>
    <row r="2527" spans="1:20" x14ac:dyDescent="0.2">
      <c r="A2527" t="s">
        <v>190</v>
      </c>
      <c r="B2527">
        <v>2011</v>
      </c>
      <c r="C2527" t="s">
        <v>31</v>
      </c>
      <c r="D2527">
        <v>0</v>
      </c>
      <c r="E2527">
        <v>9.99</v>
      </c>
      <c r="F2527">
        <v>18822.867320000001</v>
      </c>
      <c r="G2527">
        <v>80.94</v>
      </c>
      <c r="H2527">
        <v>621</v>
      </c>
      <c r="I2527">
        <v>55.8</v>
      </c>
      <c r="J2527">
        <v>0</v>
      </c>
      <c r="K2527">
        <v>96</v>
      </c>
      <c r="L2527">
        <v>11.21</v>
      </c>
      <c r="M2527">
        <v>96</v>
      </c>
      <c r="N2527">
        <v>0.1</v>
      </c>
      <c r="O2527">
        <v>87998.444680000001</v>
      </c>
      <c r="P2527">
        <v>7912398</v>
      </c>
      <c r="Q2527">
        <v>0.5</v>
      </c>
      <c r="R2527">
        <v>0.3</v>
      </c>
      <c r="S2527">
        <v>0.93200000000000005</v>
      </c>
      <c r="T2527">
        <v>15.6</v>
      </c>
    </row>
    <row r="2528" spans="1:20" x14ac:dyDescent="0.2">
      <c r="A2528" t="s">
        <v>190</v>
      </c>
      <c r="B2528">
        <v>2010</v>
      </c>
      <c r="C2528" t="s">
        <v>31</v>
      </c>
      <c r="D2528">
        <v>0</v>
      </c>
      <c r="E2528">
        <v>10.01</v>
      </c>
      <c r="F2528">
        <v>2198.5908650000001</v>
      </c>
      <c r="G2528">
        <v>80.94</v>
      </c>
      <c r="H2528">
        <v>77</v>
      </c>
      <c r="I2528">
        <v>55.4</v>
      </c>
      <c r="J2528">
        <v>0</v>
      </c>
      <c r="K2528">
        <v>96</v>
      </c>
      <c r="L2528">
        <v>11.7</v>
      </c>
      <c r="M2528">
        <v>95</v>
      </c>
      <c r="N2528">
        <v>0.1</v>
      </c>
      <c r="O2528">
        <v>74276.718420000005</v>
      </c>
      <c r="P2528">
        <v>782499</v>
      </c>
      <c r="Q2528">
        <v>0.5</v>
      </c>
      <c r="R2528">
        <v>0.4</v>
      </c>
      <c r="S2528">
        <v>0.92</v>
      </c>
      <c r="T2528">
        <v>15.4</v>
      </c>
    </row>
    <row r="2529" spans="1:20" x14ac:dyDescent="0.2">
      <c r="A2529" t="s">
        <v>190</v>
      </c>
      <c r="B2529">
        <v>2009</v>
      </c>
      <c r="C2529" t="s">
        <v>31</v>
      </c>
      <c r="D2529">
        <v>0</v>
      </c>
      <c r="E2529">
        <v>10.15</v>
      </c>
      <c r="F2529">
        <v>14714.82588</v>
      </c>
      <c r="G2529">
        <v>80.94</v>
      </c>
      <c r="H2529">
        <v>958</v>
      </c>
      <c r="I2529">
        <v>55</v>
      </c>
      <c r="J2529">
        <v>0</v>
      </c>
      <c r="K2529">
        <v>96</v>
      </c>
      <c r="L2529">
        <v>11</v>
      </c>
      <c r="M2529">
        <v>95</v>
      </c>
      <c r="N2529">
        <v>0.1</v>
      </c>
      <c r="O2529">
        <v>69672.471000000005</v>
      </c>
      <c r="P2529">
        <v>7743831</v>
      </c>
      <c r="Q2529">
        <v>0.5</v>
      </c>
      <c r="R2529">
        <v>0.4</v>
      </c>
      <c r="S2529">
        <v>0.91600000000000004</v>
      </c>
      <c r="T2529">
        <v>15.3</v>
      </c>
    </row>
    <row r="2530" spans="1:20" x14ac:dyDescent="0.2">
      <c r="A2530" t="s">
        <v>190</v>
      </c>
      <c r="B2530">
        <v>2008</v>
      </c>
      <c r="C2530" t="s">
        <v>31</v>
      </c>
      <c r="D2530">
        <v>0</v>
      </c>
      <c r="E2530">
        <v>10.29</v>
      </c>
      <c r="F2530">
        <v>2084.2555349999998</v>
      </c>
      <c r="G2530">
        <v>80.94</v>
      </c>
      <c r="H2530">
        <v>2022</v>
      </c>
      <c r="I2530">
        <v>54.6</v>
      </c>
      <c r="J2530">
        <v>0</v>
      </c>
      <c r="K2530">
        <v>96</v>
      </c>
      <c r="L2530">
        <v>1.29</v>
      </c>
      <c r="M2530">
        <v>95</v>
      </c>
      <c r="N2530">
        <v>0.1</v>
      </c>
      <c r="O2530">
        <v>72119.568700000003</v>
      </c>
      <c r="P2530">
        <v>7647675</v>
      </c>
      <c r="Q2530">
        <v>0.5</v>
      </c>
      <c r="R2530">
        <v>0.4</v>
      </c>
      <c r="S2530">
        <v>0.91400000000000003</v>
      </c>
      <c r="T2530">
        <v>15.3</v>
      </c>
    </row>
    <row r="2531" spans="1:20" x14ac:dyDescent="0.2">
      <c r="A2531" t="s">
        <v>190</v>
      </c>
      <c r="B2531">
        <v>2007</v>
      </c>
      <c r="C2531" t="s">
        <v>31</v>
      </c>
      <c r="D2531">
        <v>0</v>
      </c>
      <c r="E2531">
        <v>10.44</v>
      </c>
      <c r="F2531">
        <v>11892.334290000001</v>
      </c>
      <c r="G2531">
        <v>80.94</v>
      </c>
      <c r="H2531">
        <v>1015</v>
      </c>
      <c r="I2531">
        <v>54.1</v>
      </c>
      <c r="J2531">
        <v>0</v>
      </c>
      <c r="K2531">
        <v>94</v>
      </c>
      <c r="L2531">
        <v>1.21</v>
      </c>
      <c r="M2531">
        <v>94</v>
      </c>
      <c r="N2531">
        <v>0.1</v>
      </c>
      <c r="O2531">
        <v>63223.467779999999</v>
      </c>
      <c r="P2531">
        <v>7551117</v>
      </c>
      <c r="Q2531">
        <v>0.5</v>
      </c>
      <c r="R2531">
        <v>0.4</v>
      </c>
      <c r="S2531">
        <v>0.91100000000000003</v>
      </c>
      <c r="T2531">
        <v>15.3</v>
      </c>
    </row>
    <row r="2532" spans="1:20" x14ac:dyDescent="0.2">
      <c r="A2532" t="s">
        <v>190</v>
      </c>
      <c r="B2532">
        <v>2006</v>
      </c>
      <c r="C2532" t="s">
        <v>31</v>
      </c>
      <c r="D2532">
        <v>0</v>
      </c>
      <c r="E2532">
        <v>10.24</v>
      </c>
      <c r="F2532">
        <v>10598.08187</v>
      </c>
      <c r="G2532">
        <v>80.94</v>
      </c>
      <c r="H2532">
        <v>0</v>
      </c>
      <c r="I2532">
        <v>53.7</v>
      </c>
      <c r="J2532">
        <v>0</v>
      </c>
      <c r="K2532">
        <v>94</v>
      </c>
      <c r="L2532">
        <v>1.39</v>
      </c>
      <c r="M2532">
        <v>94</v>
      </c>
      <c r="N2532">
        <v>0.1</v>
      </c>
      <c r="O2532">
        <v>57348.927880000003</v>
      </c>
      <c r="P2532">
        <v>7483934</v>
      </c>
      <c r="Q2532">
        <v>0.6</v>
      </c>
      <c r="R2532">
        <v>0.4</v>
      </c>
      <c r="S2532">
        <v>0.90400000000000003</v>
      </c>
      <c r="T2532">
        <v>15.2</v>
      </c>
    </row>
    <row r="2533" spans="1:20" x14ac:dyDescent="0.2">
      <c r="A2533" t="s">
        <v>190</v>
      </c>
      <c r="B2533">
        <v>2005</v>
      </c>
      <c r="C2533" t="s">
        <v>31</v>
      </c>
      <c r="D2533">
        <v>0</v>
      </c>
      <c r="E2533">
        <v>10.15</v>
      </c>
      <c r="F2533">
        <v>10055.34981</v>
      </c>
      <c r="G2533">
        <v>80.94</v>
      </c>
      <c r="H2533">
        <v>60</v>
      </c>
      <c r="I2533">
        <v>53.2</v>
      </c>
      <c r="J2533">
        <v>0</v>
      </c>
      <c r="K2533">
        <v>94</v>
      </c>
      <c r="L2533">
        <v>1.86</v>
      </c>
      <c r="M2533">
        <v>94</v>
      </c>
      <c r="N2533">
        <v>0.1</v>
      </c>
      <c r="O2533">
        <v>54797.546629999997</v>
      </c>
      <c r="P2533">
        <v>7437115</v>
      </c>
      <c r="Q2533">
        <v>0.6</v>
      </c>
      <c r="R2533">
        <v>0.4</v>
      </c>
      <c r="S2533">
        <v>0.89900000000000002</v>
      </c>
      <c r="T2533">
        <v>15.2</v>
      </c>
    </row>
    <row r="2534" spans="1:20" x14ac:dyDescent="0.2">
      <c r="A2534" t="s">
        <v>190</v>
      </c>
      <c r="B2534">
        <v>2004</v>
      </c>
      <c r="C2534" t="s">
        <v>31</v>
      </c>
      <c r="D2534">
        <v>0</v>
      </c>
      <c r="E2534">
        <v>10.55</v>
      </c>
      <c r="F2534">
        <v>9495.5405759999994</v>
      </c>
      <c r="G2534">
        <v>80.94</v>
      </c>
      <c r="H2534">
        <v>39</v>
      </c>
      <c r="I2534">
        <v>52.8</v>
      </c>
      <c r="J2534">
        <v>0</v>
      </c>
      <c r="K2534">
        <v>95</v>
      </c>
      <c r="L2534">
        <v>1.96</v>
      </c>
      <c r="M2534">
        <v>93</v>
      </c>
      <c r="N2534">
        <v>0.1</v>
      </c>
      <c r="O2534">
        <v>53255.976309999998</v>
      </c>
      <c r="P2534">
        <v>7389625</v>
      </c>
      <c r="Q2534">
        <v>0.6</v>
      </c>
      <c r="R2534">
        <v>0.4</v>
      </c>
      <c r="S2534">
        <v>0.89500000000000002</v>
      </c>
      <c r="T2534">
        <v>15.1</v>
      </c>
    </row>
    <row r="2535" spans="1:20" x14ac:dyDescent="0.2">
      <c r="A2535" t="s">
        <v>190</v>
      </c>
      <c r="B2535">
        <v>2003</v>
      </c>
      <c r="C2535" t="s">
        <v>31</v>
      </c>
      <c r="D2535">
        <v>0</v>
      </c>
      <c r="E2535">
        <v>10.82</v>
      </c>
      <c r="F2535">
        <v>842.27680869999995</v>
      </c>
      <c r="G2535">
        <v>80.94</v>
      </c>
      <c r="H2535">
        <v>574</v>
      </c>
      <c r="I2535">
        <v>52.3</v>
      </c>
      <c r="J2535">
        <v>0</v>
      </c>
      <c r="K2535">
        <v>95</v>
      </c>
      <c r="L2535">
        <v>1.93</v>
      </c>
      <c r="M2535">
        <v>93</v>
      </c>
      <c r="N2535">
        <v>0.1</v>
      </c>
      <c r="O2535">
        <v>4796.5649700000004</v>
      </c>
      <c r="P2535">
        <v>73391</v>
      </c>
      <c r="Q2535">
        <v>0.6</v>
      </c>
      <c r="R2535">
        <v>0.5</v>
      </c>
      <c r="S2535">
        <v>0.88900000000000001</v>
      </c>
      <c r="T2535">
        <v>15</v>
      </c>
    </row>
    <row r="2536" spans="1:20" x14ac:dyDescent="0.2">
      <c r="A2536" t="s">
        <v>190</v>
      </c>
      <c r="B2536">
        <v>2002</v>
      </c>
      <c r="C2536" t="s">
        <v>31</v>
      </c>
      <c r="D2536">
        <v>0</v>
      </c>
      <c r="E2536">
        <v>10.85</v>
      </c>
      <c r="F2536">
        <v>6853.6284939999996</v>
      </c>
      <c r="G2536">
        <v>80.94</v>
      </c>
      <c r="H2536">
        <v>0</v>
      </c>
      <c r="I2536">
        <v>51.8</v>
      </c>
      <c r="J2536">
        <v>0</v>
      </c>
      <c r="K2536">
        <v>95</v>
      </c>
      <c r="L2536">
        <v>1.61</v>
      </c>
      <c r="M2536">
        <v>93</v>
      </c>
      <c r="N2536">
        <v>0.1</v>
      </c>
      <c r="O2536">
        <v>41336.721920000004</v>
      </c>
      <c r="P2536">
        <v>7284753</v>
      </c>
      <c r="Q2536">
        <v>0.6</v>
      </c>
      <c r="R2536">
        <v>0.5</v>
      </c>
      <c r="S2536">
        <v>0.89</v>
      </c>
      <c r="T2536">
        <v>15.2</v>
      </c>
    </row>
    <row r="2537" spans="1:20" x14ac:dyDescent="0.2">
      <c r="A2537" t="s">
        <v>190</v>
      </c>
      <c r="B2537">
        <v>2001</v>
      </c>
      <c r="C2537" t="s">
        <v>31</v>
      </c>
      <c r="D2537">
        <v>0</v>
      </c>
      <c r="E2537">
        <v>11.12</v>
      </c>
      <c r="F2537">
        <v>6478.3461349999998</v>
      </c>
      <c r="G2537">
        <v>80.94</v>
      </c>
      <c r="H2537">
        <v>700</v>
      </c>
      <c r="I2537">
        <v>51.3</v>
      </c>
      <c r="J2537">
        <v>0</v>
      </c>
      <c r="K2537">
        <v>95</v>
      </c>
      <c r="L2537">
        <v>1.28</v>
      </c>
      <c r="M2537">
        <v>93</v>
      </c>
      <c r="N2537">
        <v>0.1</v>
      </c>
      <c r="O2537">
        <v>38538.644469999999</v>
      </c>
      <c r="P2537">
        <v>7229854</v>
      </c>
      <c r="Q2537">
        <v>0.7</v>
      </c>
      <c r="R2537">
        <v>0.5</v>
      </c>
      <c r="S2537">
        <v>0.88800000000000001</v>
      </c>
      <c r="T2537">
        <v>15.2</v>
      </c>
    </row>
    <row r="2538" spans="1:20" x14ac:dyDescent="0.2">
      <c r="A2538" t="s">
        <v>190</v>
      </c>
      <c r="B2538">
        <v>2000</v>
      </c>
      <c r="C2538" t="s">
        <v>31</v>
      </c>
      <c r="D2538">
        <v>0</v>
      </c>
      <c r="E2538">
        <v>11.26</v>
      </c>
      <c r="F2538">
        <v>5834.5820460000004</v>
      </c>
      <c r="G2538">
        <v>80.94</v>
      </c>
      <c r="H2538">
        <v>0</v>
      </c>
      <c r="I2538">
        <v>5.8</v>
      </c>
      <c r="J2538">
        <v>0</v>
      </c>
      <c r="K2538">
        <v>95</v>
      </c>
      <c r="L2538">
        <v>9.91</v>
      </c>
      <c r="M2538">
        <v>93</v>
      </c>
      <c r="N2538">
        <v>0.1</v>
      </c>
      <c r="O2538">
        <v>37813.234259999997</v>
      </c>
      <c r="P2538">
        <v>718425</v>
      </c>
      <c r="Q2538">
        <v>0.7</v>
      </c>
      <c r="R2538">
        <v>0.5</v>
      </c>
      <c r="S2538">
        <v>0.879</v>
      </c>
      <c r="T2538">
        <v>15.1</v>
      </c>
    </row>
    <row r="2539" spans="1:20" x14ac:dyDescent="0.2">
      <c r="A2539" t="s">
        <v>191</v>
      </c>
      <c r="B2539">
        <v>2015</v>
      </c>
      <c r="C2539" t="s">
        <v>23</v>
      </c>
      <c r="D2539">
        <v>6</v>
      </c>
      <c r="E2539">
        <v>4.5999999999999996</v>
      </c>
      <c r="F2539">
        <v>0</v>
      </c>
      <c r="G2539">
        <v>41</v>
      </c>
      <c r="H2539">
        <v>45</v>
      </c>
      <c r="I2539">
        <v>57.1</v>
      </c>
      <c r="J2539">
        <v>8</v>
      </c>
      <c r="K2539">
        <v>5</v>
      </c>
      <c r="L2539">
        <v>5.93</v>
      </c>
      <c r="M2539">
        <v>41</v>
      </c>
      <c r="N2539">
        <v>0.1</v>
      </c>
      <c r="O2539">
        <v>7483.1580000000004</v>
      </c>
      <c r="P2539">
        <v>18734987</v>
      </c>
      <c r="Q2539">
        <v>6.3</v>
      </c>
      <c r="R2539">
        <v>6.1</v>
      </c>
      <c r="S2539">
        <v>0.55300000000000005</v>
      </c>
      <c r="T2539">
        <v>9</v>
      </c>
    </row>
    <row r="2540" spans="1:20" x14ac:dyDescent="0.2">
      <c r="A2540" t="s">
        <v>191</v>
      </c>
      <c r="B2540">
        <v>2014</v>
      </c>
      <c r="C2540" t="s">
        <v>23</v>
      </c>
      <c r="D2540">
        <v>7</v>
      </c>
      <c r="E2540">
        <v>0.01</v>
      </c>
      <c r="F2540">
        <v>0</v>
      </c>
      <c r="G2540">
        <v>47</v>
      </c>
      <c r="H2540">
        <v>594</v>
      </c>
      <c r="I2540">
        <v>56.2</v>
      </c>
      <c r="J2540">
        <v>8</v>
      </c>
      <c r="K2540">
        <v>52</v>
      </c>
      <c r="L2540">
        <v>3.25</v>
      </c>
      <c r="M2540">
        <v>43</v>
      </c>
      <c r="N2540">
        <v>0.1</v>
      </c>
      <c r="O2540">
        <v>7483.1580000000004</v>
      </c>
      <c r="P2540">
        <v>19239</v>
      </c>
      <c r="Q2540">
        <v>6.3</v>
      </c>
      <c r="R2540">
        <v>6.1</v>
      </c>
      <c r="S2540">
        <v>0.57499999999999996</v>
      </c>
      <c r="T2540">
        <v>9</v>
      </c>
    </row>
    <row r="2541" spans="1:20" x14ac:dyDescent="0.2">
      <c r="A2541" t="s">
        <v>191</v>
      </c>
      <c r="B2541">
        <v>2013</v>
      </c>
      <c r="C2541" t="s">
        <v>23</v>
      </c>
      <c r="D2541">
        <v>7</v>
      </c>
      <c r="E2541">
        <v>0.01</v>
      </c>
      <c r="F2541">
        <v>0</v>
      </c>
      <c r="G2541">
        <v>71</v>
      </c>
      <c r="H2541">
        <v>740</v>
      </c>
      <c r="I2541">
        <v>55.2</v>
      </c>
      <c r="J2541">
        <v>9</v>
      </c>
      <c r="K2541">
        <v>5</v>
      </c>
      <c r="L2541">
        <v>3.25</v>
      </c>
      <c r="M2541">
        <v>41</v>
      </c>
      <c r="N2541">
        <v>0.1</v>
      </c>
      <c r="O2541">
        <v>7483.1580000000004</v>
      </c>
      <c r="P2541">
        <v>1989141</v>
      </c>
      <c r="Q2541">
        <v>6.3</v>
      </c>
      <c r="R2541">
        <v>6.1</v>
      </c>
      <c r="S2541">
        <v>0.63500000000000001</v>
      </c>
      <c r="T2541">
        <v>13</v>
      </c>
    </row>
    <row r="2542" spans="1:20" x14ac:dyDescent="0.2">
      <c r="A2542" t="s">
        <v>191</v>
      </c>
      <c r="B2542">
        <v>2012</v>
      </c>
      <c r="C2542" t="s">
        <v>23</v>
      </c>
      <c r="D2542">
        <v>7</v>
      </c>
      <c r="E2542">
        <v>0.01</v>
      </c>
      <c r="F2542">
        <v>0</v>
      </c>
      <c r="G2542">
        <v>43</v>
      </c>
      <c r="H2542">
        <v>13</v>
      </c>
      <c r="I2542">
        <v>54.2</v>
      </c>
      <c r="J2542">
        <v>9</v>
      </c>
      <c r="K2542">
        <v>47</v>
      </c>
      <c r="L2542">
        <v>3.25</v>
      </c>
      <c r="M2542">
        <v>45</v>
      </c>
      <c r="N2542">
        <v>0.1</v>
      </c>
      <c r="O2542">
        <v>7483.1580000000004</v>
      </c>
      <c r="P2542">
        <v>24271</v>
      </c>
      <c r="Q2542">
        <v>6.3</v>
      </c>
      <c r="R2542">
        <v>6.1</v>
      </c>
      <c r="S2542">
        <v>0.64500000000000002</v>
      </c>
      <c r="T2542">
        <v>12.5</v>
      </c>
    </row>
    <row r="2543" spans="1:20" x14ac:dyDescent="0.2">
      <c r="A2543" t="s">
        <v>191</v>
      </c>
      <c r="B2543">
        <v>2011</v>
      </c>
      <c r="C2543" t="s">
        <v>23</v>
      </c>
      <c r="D2543">
        <v>7</v>
      </c>
      <c r="E2543">
        <v>0.76</v>
      </c>
      <c r="F2543">
        <v>0</v>
      </c>
      <c r="G2543">
        <v>66</v>
      </c>
      <c r="H2543">
        <v>13</v>
      </c>
      <c r="I2543">
        <v>53.2</v>
      </c>
      <c r="J2543">
        <v>8</v>
      </c>
      <c r="K2543">
        <v>6</v>
      </c>
      <c r="L2543">
        <v>3.23</v>
      </c>
      <c r="M2543">
        <v>72</v>
      </c>
      <c r="N2543">
        <v>0.1</v>
      </c>
      <c r="O2543">
        <v>7483.1580000000004</v>
      </c>
      <c r="P2543">
        <v>2863993</v>
      </c>
      <c r="Q2543">
        <v>6.3</v>
      </c>
      <c r="R2543">
        <v>6.1</v>
      </c>
      <c r="S2543">
        <v>0.64600000000000002</v>
      </c>
      <c r="T2543">
        <v>12</v>
      </c>
    </row>
    <row r="2544" spans="1:20" x14ac:dyDescent="0.2">
      <c r="A2544" t="s">
        <v>191</v>
      </c>
      <c r="B2544">
        <v>2010</v>
      </c>
      <c r="C2544" t="s">
        <v>23</v>
      </c>
      <c r="D2544">
        <v>7</v>
      </c>
      <c r="E2544">
        <v>0.78</v>
      </c>
      <c r="F2544">
        <v>0</v>
      </c>
      <c r="G2544">
        <v>84</v>
      </c>
      <c r="H2544">
        <v>26</v>
      </c>
      <c r="I2544">
        <v>52.3</v>
      </c>
      <c r="J2544">
        <v>9</v>
      </c>
      <c r="K2544">
        <v>83</v>
      </c>
      <c r="L2544">
        <v>3.28</v>
      </c>
      <c r="M2544">
        <v>8</v>
      </c>
      <c r="N2544">
        <v>0.1</v>
      </c>
      <c r="O2544">
        <v>7483.1580000000004</v>
      </c>
      <c r="P2544">
        <v>2118834</v>
      </c>
      <c r="Q2544">
        <v>6.4</v>
      </c>
      <c r="R2544">
        <v>6.1</v>
      </c>
      <c r="S2544">
        <v>0.65</v>
      </c>
      <c r="T2544">
        <v>11.7</v>
      </c>
    </row>
    <row r="2545" spans="1:20" x14ac:dyDescent="0.2">
      <c r="A2545" t="s">
        <v>191</v>
      </c>
      <c r="B2545">
        <v>2009</v>
      </c>
      <c r="C2545" t="s">
        <v>23</v>
      </c>
      <c r="D2545">
        <v>7</v>
      </c>
      <c r="E2545">
        <v>0.81</v>
      </c>
      <c r="F2545">
        <v>0</v>
      </c>
      <c r="G2545">
        <v>84</v>
      </c>
      <c r="H2545">
        <v>22</v>
      </c>
      <c r="I2545">
        <v>51.3</v>
      </c>
      <c r="J2545">
        <v>9</v>
      </c>
      <c r="K2545">
        <v>83</v>
      </c>
      <c r="L2545">
        <v>3.55</v>
      </c>
      <c r="M2545">
        <v>8</v>
      </c>
      <c r="N2545">
        <v>0.1</v>
      </c>
      <c r="O2545">
        <v>7483.1580000000004</v>
      </c>
      <c r="P2545">
        <v>2824893</v>
      </c>
      <c r="Q2545">
        <v>6.4</v>
      </c>
      <c r="R2545">
        <v>6.2</v>
      </c>
      <c r="S2545">
        <v>0.64800000000000002</v>
      </c>
      <c r="T2545">
        <v>11.8</v>
      </c>
    </row>
    <row r="2546" spans="1:20" x14ac:dyDescent="0.2">
      <c r="A2546" t="s">
        <v>191</v>
      </c>
      <c r="B2546">
        <v>2008</v>
      </c>
      <c r="C2546" t="s">
        <v>23</v>
      </c>
      <c r="D2546">
        <v>8</v>
      </c>
      <c r="E2546">
        <v>0.8</v>
      </c>
      <c r="F2546">
        <v>0</v>
      </c>
      <c r="G2546">
        <v>83</v>
      </c>
      <c r="H2546">
        <v>19</v>
      </c>
      <c r="I2546">
        <v>5.4</v>
      </c>
      <c r="J2546">
        <v>9</v>
      </c>
      <c r="K2546">
        <v>83</v>
      </c>
      <c r="L2546">
        <v>3.4</v>
      </c>
      <c r="M2546">
        <v>79</v>
      </c>
      <c r="N2546">
        <v>0.1</v>
      </c>
      <c r="O2546">
        <v>7483.1580000000004</v>
      </c>
      <c r="P2546">
        <v>2325443</v>
      </c>
      <c r="Q2546">
        <v>6.4</v>
      </c>
      <c r="R2546">
        <v>6.2</v>
      </c>
      <c r="S2546">
        <v>0.65100000000000002</v>
      </c>
      <c r="T2546">
        <v>11.6</v>
      </c>
    </row>
    <row r="2547" spans="1:20" x14ac:dyDescent="0.2">
      <c r="A2547" t="s">
        <v>191</v>
      </c>
      <c r="B2547">
        <v>2007</v>
      </c>
      <c r="C2547" t="s">
        <v>23</v>
      </c>
      <c r="D2547">
        <v>8</v>
      </c>
      <c r="E2547">
        <v>0.83</v>
      </c>
      <c r="F2547">
        <v>17.981361840000002</v>
      </c>
      <c r="G2547">
        <v>83</v>
      </c>
      <c r="H2547">
        <v>403</v>
      </c>
      <c r="I2547">
        <v>49.4</v>
      </c>
      <c r="J2547">
        <v>9</v>
      </c>
      <c r="K2547">
        <v>83</v>
      </c>
      <c r="L2547">
        <v>3.72</v>
      </c>
      <c r="M2547">
        <v>8</v>
      </c>
      <c r="N2547">
        <v>0.1</v>
      </c>
      <c r="O2547">
        <v>258.35289999999998</v>
      </c>
      <c r="P2547">
        <v>1963286</v>
      </c>
      <c r="Q2547">
        <v>6.4</v>
      </c>
      <c r="R2547">
        <v>6.2</v>
      </c>
      <c r="S2547">
        <v>0.64400000000000002</v>
      </c>
      <c r="T2547">
        <v>11.5</v>
      </c>
    </row>
    <row r="2548" spans="1:20" x14ac:dyDescent="0.2">
      <c r="A2548" t="s">
        <v>191</v>
      </c>
      <c r="B2548">
        <v>2006</v>
      </c>
      <c r="C2548" t="s">
        <v>23</v>
      </c>
      <c r="D2548">
        <v>8</v>
      </c>
      <c r="E2548">
        <v>0.97</v>
      </c>
      <c r="F2548">
        <v>122.6523334</v>
      </c>
      <c r="G2548">
        <v>83</v>
      </c>
      <c r="H2548">
        <v>517</v>
      </c>
      <c r="I2548">
        <v>48.5</v>
      </c>
      <c r="J2548">
        <v>10</v>
      </c>
      <c r="K2548">
        <v>83</v>
      </c>
      <c r="L2548">
        <v>3.78</v>
      </c>
      <c r="M2548">
        <v>8</v>
      </c>
      <c r="N2548">
        <v>0.1</v>
      </c>
      <c r="O2548">
        <v>1762.2461699999999</v>
      </c>
      <c r="P2548">
        <v>18914977</v>
      </c>
      <c r="Q2548">
        <v>6.4</v>
      </c>
      <c r="R2548">
        <v>6.3</v>
      </c>
      <c r="S2548">
        <v>0.63600000000000001</v>
      </c>
      <c r="T2548">
        <v>11.4</v>
      </c>
    </row>
    <row r="2549" spans="1:20" x14ac:dyDescent="0.2">
      <c r="A2549" t="s">
        <v>191</v>
      </c>
      <c r="B2549">
        <v>2005</v>
      </c>
      <c r="C2549" t="s">
        <v>23</v>
      </c>
      <c r="D2549">
        <v>9</v>
      </c>
      <c r="E2549">
        <v>0.92</v>
      </c>
      <c r="F2549">
        <v>116.2585943</v>
      </c>
      <c r="G2549">
        <v>83</v>
      </c>
      <c r="H2549">
        <v>375</v>
      </c>
      <c r="I2549">
        <v>47.6</v>
      </c>
      <c r="J2549">
        <v>10</v>
      </c>
      <c r="K2549">
        <v>83</v>
      </c>
      <c r="L2549">
        <v>4.1100000000000003</v>
      </c>
      <c r="M2549">
        <v>8</v>
      </c>
      <c r="N2549">
        <v>0.1</v>
      </c>
      <c r="O2549">
        <v>1577.4571820000001</v>
      </c>
      <c r="P2549">
        <v>18294611</v>
      </c>
      <c r="Q2549">
        <v>6.5</v>
      </c>
      <c r="R2549">
        <v>6.3</v>
      </c>
      <c r="S2549">
        <v>0.624</v>
      </c>
      <c r="T2549">
        <v>11</v>
      </c>
    </row>
    <row r="2550" spans="1:20" x14ac:dyDescent="0.2">
      <c r="A2550" t="s">
        <v>191</v>
      </c>
      <c r="B2550">
        <v>2004</v>
      </c>
      <c r="C2550" t="s">
        <v>23</v>
      </c>
      <c r="D2550">
        <v>9</v>
      </c>
      <c r="E2550">
        <v>0.93</v>
      </c>
      <c r="F2550">
        <v>10.211297829999999</v>
      </c>
      <c r="G2550">
        <v>82</v>
      </c>
      <c r="H2550">
        <v>189</v>
      </c>
      <c r="I2550">
        <v>46.8</v>
      </c>
      <c r="J2550">
        <v>10</v>
      </c>
      <c r="K2550">
        <v>84</v>
      </c>
      <c r="L2550">
        <v>4.4800000000000004</v>
      </c>
      <c r="M2550">
        <v>81</v>
      </c>
      <c r="N2550">
        <v>0.1</v>
      </c>
      <c r="O2550">
        <v>148.85273799999999</v>
      </c>
      <c r="P2550">
        <v>1786638</v>
      </c>
      <c r="Q2550">
        <v>6.5</v>
      </c>
      <c r="R2550">
        <v>6.3</v>
      </c>
      <c r="S2550">
        <v>0.61</v>
      </c>
      <c r="T2550">
        <v>10.6</v>
      </c>
    </row>
    <row r="2551" spans="1:20" x14ac:dyDescent="0.2">
      <c r="A2551" t="s">
        <v>191</v>
      </c>
      <c r="B2551">
        <v>2003</v>
      </c>
      <c r="C2551" t="s">
        <v>23</v>
      </c>
      <c r="D2551">
        <v>9</v>
      </c>
      <c r="E2551">
        <v>1.29</v>
      </c>
      <c r="F2551">
        <v>94.756392109999993</v>
      </c>
      <c r="G2551">
        <v>81</v>
      </c>
      <c r="H2551">
        <v>801</v>
      </c>
      <c r="I2551">
        <v>46</v>
      </c>
      <c r="J2551">
        <v>11</v>
      </c>
      <c r="K2551">
        <v>85</v>
      </c>
      <c r="L2551">
        <v>5.12</v>
      </c>
      <c r="M2551">
        <v>83</v>
      </c>
      <c r="N2551">
        <v>0.1</v>
      </c>
      <c r="O2551">
        <v>1253.3914299999999</v>
      </c>
      <c r="P2551">
        <v>17415266</v>
      </c>
      <c r="Q2551">
        <v>6.6</v>
      </c>
      <c r="R2551">
        <v>6.4</v>
      </c>
      <c r="S2551">
        <v>0.59899999999999998</v>
      </c>
      <c r="T2551">
        <v>10.3</v>
      </c>
    </row>
    <row r="2552" spans="1:20" x14ac:dyDescent="0.2">
      <c r="A2552" t="s">
        <v>191</v>
      </c>
      <c r="B2552">
        <v>2002</v>
      </c>
      <c r="C2552" t="s">
        <v>23</v>
      </c>
      <c r="D2552">
        <v>9</v>
      </c>
      <c r="E2552">
        <v>1.25</v>
      </c>
      <c r="F2552">
        <v>91.703568329999996</v>
      </c>
      <c r="G2552">
        <v>8</v>
      </c>
      <c r="H2552">
        <v>538</v>
      </c>
      <c r="I2552">
        <v>45.3</v>
      </c>
      <c r="J2552">
        <v>11</v>
      </c>
      <c r="K2552">
        <v>86</v>
      </c>
      <c r="L2552">
        <v>4.9400000000000004</v>
      </c>
      <c r="M2552">
        <v>84</v>
      </c>
      <c r="N2552">
        <v>0.1</v>
      </c>
      <c r="O2552">
        <v>1263.13455</v>
      </c>
      <c r="P2552">
        <v>178791</v>
      </c>
      <c r="Q2552">
        <v>6.6</v>
      </c>
      <c r="R2552">
        <v>6.5</v>
      </c>
      <c r="S2552">
        <v>0.59599999999999997</v>
      </c>
      <c r="T2552">
        <v>10.199999999999999</v>
      </c>
    </row>
    <row r="2553" spans="1:20" x14ac:dyDescent="0.2">
      <c r="A2553" t="s">
        <v>191</v>
      </c>
      <c r="B2553">
        <v>2001</v>
      </c>
      <c r="C2553" t="s">
        <v>23</v>
      </c>
      <c r="D2553">
        <v>10</v>
      </c>
      <c r="E2553">
        <v>1.29</v>
      </c>
      <c r="F2553">
        <v>93.500751109999996</v>
      </c>
      <c r="G2553">
        <v>8</v>
      </c>
      <c r="H2553">
        <v>290</v>
      </c>
      <c r="I2553">
        <v>44.6</v>
      </c>
      <c r="J2553">
        <v>11</v>
      </c>
      <c r="K2553">
        <v>83</v>
      </c>
      <c r="L2553">
        <v>4.92</v>
      </c>
      <c r="M2553">
        <v>82</v>
      </c>
      <c r="N2553">
        <v>0.1</v>
      </c>
      <c r="O2553">
        <v>1258.421953</v>
      </c>
      <c r="P2553">
        <v>16766899</v>
      </c>
      <c r="Q2553">
        <v>6.7</v>
      </c>
      <c r="R2553">
        <v>6.5</v>
      </c>
      <c r="S2553">
        <v>0.58899999999999997</v>
      </c>
      <c r="T2553">
        <v>10.1</v>
      </c>
    </row>
    <row r="2554" spans="1:20" x14ac:dyDescent="0.2">
      <c r="A2554" t="s">
        <v>191</v>
      </c>
      <c r="B2554">
        <v>2000</v>
      </c>
      <c r="C2554" t="s">
        <v>23</v>
      </c>
      <c r="D2554">
        <v>10</v>
      </c>
      <c r="E2554">
        <v>1.41</v>
      </c>
      <c r="F2554">
        <v>81.727471199999997</v>
      </c>
      <c r="G2554">
        <v>79</v>
      </c>
      <c r="H2554">
        <v>146</v>
      </c>
      <c r="I2554">
        <v>43.9</v>
      </c>
      <c r="J2554">
        <v>12</v>
      </c>
      <c r="K2554">
        <v>86</v>
      </c>
      <c r="L2554">
        <v>4.92</v>
      </c>
      <c r="M2554">
        <v>84</v>
      </c>
      <c r="N2554">
        <v>0.1</v>
      </c>
      <c r="O2554">
        <v>1177.6292679999999</v>
      </c>
      <c r="P2554">
        <v>1641848</v>
      </c>
      <c r="Q2554">
        <v>6.8</v>
      </c>
      <c r="R2554">
        <v>6.6</v>
      </c>
      <c r="S2554">
        <v>0.58799999999999997</v>
      </c>
      <c r="T2554">
        <v>10</v>
      </c>
    </row>
    <row r="2555" spans="1:20" x14ac:dyDescent="0.2">
      <c r="A2555" t="s">
        <v>192</v>
      </c>
      <c r="B2555">
        <v>2015</v>
      </c>
      <c r="C2555" t="s">
        <v>23</v>
      </c>
      <c r="D2555">
        <v>10</v>
      </c>
      <c r="E2555">
        <v>4.5999999999999996</v>
      </c>
      <c r="F2555">
        <v>0</v>
      </c>
      <c r="G2555">
        <v>96</v>
      </c>
      <c r="H2555">
        <v>3</v>
      </c>
      <c r="I2555">
        <v>4.7</v>
      </c>
      <c r="J2555">
        <v>11</v>
      </c>
      <c r="K2555">
        <v>96</v>
      </c>
      <c r="L2555">
        <v>5.93</v>
      </c>
      <c r="M2555">
        <v>96</v>
      </c>
      <c r="N2555">
        <v>0.2</v>
      </c>
      <c r="O2555">
        <v>918.67715429999998</v>
      </c>
      <c r="P2555">
        <v>8548651</v>
      </c>
      <c r="Q2555">
        <v>3.6</v>
      </c>
      <c r="R2555">
        <v>3.7</v>
      </c>
      <c r="S2555">
        <v>0.625</v>
      </c>
      <c r="T2555">
        <v>11.3</v>
      </c>
    </row>
    <row r="2556" spans="1:20" x14ac:dyDescent="0.2">
      <c r="A2556" t="s">
        <v>192</v>
      </c>
      <c r="B2556">
        <v>2014</v>
      </c>
      <c r="C2556" t="s">
        <v>23</v>
      </c>
      <c r="D2556">
        <v>10</v>
      </c>
      <c r="E2556">
        <v>0.01</v>
      </c>
      <c r="F2556">
        <v>7.8290085960000004</v>
      </c>
      <c r="G2556">
        <v>97</v>
      </c>
      <c r="H2556">
        <v>0</v>
      </c>
      <c r="I2556">
        <v>39.9</v>
      </c>
      <c r="J2556">
        <v>11</v>
      </c>
      <c r="K2556">
        <v>94</v>
      </c>
      <c r="L2556">
        <v>6.88</v>
      </c>
      <c r="M2556">
        <v>97</v>
      </c>
      <c r="N2556">
        <v>0.2</v>
      </c>
      <c r="O2556">
        <v>114.45919000000001</v>
      </c>
      <c r="P2556">
        <v>8362745</v>
      </c>
      <c r="Q2556">
        <v>3.6</v>
      </c>
      <c r="R2556">
        <v>3.7</v>
      </c>
      <c r="S2556">
        <v>0.622</v>
      </c>
      <c r="T2556">
        <v>11.3</v>
      </c>
    </row>
    <row r="2557" spans="1:20" x14ac:dyDescent="0.2">
      <c r="A2557" t="s">
        <v>192</v>
      </c>
      <c r="B2557">
        <v>2013</v>
      </c>
      <c r="C2557" t="s">
        <v>23</v>
      </c>
      <c r="D2557">
        <v>10</v>
      </c>
      <c r="E2557">
        <v>0.01</v>
      </c>
      <c r="F2557">
        <v>1.0419164000000001</v>
      </c>
      <c r="G2557">
        <v>96</v>
      </c>
      <c r="H2557">
        <v>1</v>
      </c>
      <c r="I2557">
        <v>39</v>
      </c>
      <c r="J2557">
        <v>11</v>
      </c>
      <c r="K2557">
        <v>97</v>
      </c>
      <c r="L2557">
        <v>6.75</v>
      </c>
      <c r="M2557">
        <v>96</v>
      </c>
      <c r="N2557">
        <v>0.2</v>
      </c>
      <c r="O2557">
        <v>14.214411999999999</v>
      </c>
      <c r="P2557">
        <v>817789</v>
      </c>
      <c r="Q2557">
        <v>3.6</v>
      </c>
      <c r="R2557">
        <v>3.7</v>
      </c>
      <c r="S2557">
        <v>0.61699999999999999</v>
      </c>
      <c r="T2557">
        <v>11.2</v>
      </c>
    </row>
    <row r="2558" spans="1:20" x14ac:dyDescent="0.2">
      <c r="A2558" t="s">
        <v>192</v>
      </c>
      <c r="B2558">
        <v>2012</v>
      </c>
      <c r="C2558" t="s">
        <v>23</v>
      </c>
      <c r="D2558">
        <v>10</v>
      </c>
      <c r="E2558">
        <v>0.01</v>
      </c>
      <c r="F2558">
        <v>71.508921450000003</v>
      </c>
      <c r="G2558">
        <v>94</v>
      </c>
      <c r="H2558">
        <v>16</v>
      </c>
      <c r="I2558">
        <v>38.200000000000003</v>
      </c>
      <c r="J2558">
        <v>12</v>
      </c>
      <c r="K2558">
        <v>96</v>
      </c>
      <c r="L2558">
        <v>6.39</v>
      </c>
      <c r="M2558">
        <v>94</v>
      </c>
      <c r="N2558">
        <v>0.2</v>
      </c>
      <c r="O2558">
        <v>954.72525299999995</v>
      </c>
      <c r="P2558">
        <v>799562</v>
      </c>
      <c r="Q2558">
        <v>3.6</v>
      </c>
      <c r="R2558">
        <v>3.7</v>
      </c>
      <c r="S2558">
        <v>0.61299999999999999</v>
      </c>
      <c r="T2558">
        <v>11.1</v>
      </c>
    </row>
    <row r="2559" spans="1:20" x14ac:dyDescent="0.2">
      <c r="A2559" t="s">
        <v>192</v>
      </c>
      <c r="B2559">
        <v>2011</v>
      </c>
      <c r="C2559" t="s">
        <v>23</v>
      </c>
      <c r="D2559">
        <v>10</v>
      </c>
      <c r="E2559">
        <v>0.32</v>
      </c>
      <c r="F2559">
        <v>51.991922700000003</v>
      </c>
      <c r="G2559">
        <v>96</v>
      </c>
      <c r="H2559">
        <v>1</v>
      </c>
      <c r="I2559">
        <v>37.4</v>
      </c>
      <c r="J2559">
        <v>12</v>
      </c>
      <c r="K2559">
        <v>97</v>
      </c>
      <c r="L2559">
        <v>5.98</v>
      </c>
      <c r="M2559">
        <v>96</v>
      </c>
      <c r="N2559">
        <v>0.2</v>
      </c>
      <c r="O2559">
        <v>834.5412953</v>
      </c>
      <c r="P2559">
        <v>7815949</v>
      </c>
      <c r="Q2559">
        <v>3.7</v>
      </c>
      <c r="R2559">
        <v>3.7</v>
      </c>
      <c r="S2559">
        <v>0.60799999999999998</v>
      </c>
      <c r="T2559">
        <v>11.1</v>
      </c>
    </row>
    <row r="2560" spans="1:20" x14ac:dyDescent="0.2">
      <c r="A2560" t="s">
        <v>192</v>
      </c>
      <c r="B2560">
        <v>2010</v>
      </c>
      <c r="C2560" t="s">
        <v>23</v>
      </c>
      <c r="D2560">
        <v>10</v>
      </c>
      <c r="E2560">
        <v>0.32</v>
      </c>
      <c r="F2560">
        <v>43.340999580000002</v>
      </c>
      <c r="G2560">
        <v>93</v>
      </c>
      <c r="H2560">
        <v>0</v>
      </c>
      <c r="I2560">
        <v>36.6</v>
      </c>
      <c r="J2560">
        <v>12</v>
      </c>
      <c r="K2560">
        <v>95</v>
      </c>
      <c r="L2560">
        <v>6.4</v>
      </c>
      <c r="M2560">
        <v>93</v>
      </c>
      <c r="N2560">
        <v>0.2</v>
      </c>
      <c r="O2560">
        <v>738.34752270000001</v>
      </c>
      <c r="P2560">
        <v>764163</v>
      </c>
      <c r="Q2560">
        <v>3.7</v>
      </c>
      <c r="R2560">
        <v>3.8</v>
      </c>
      <c r="S2560">
        <v>0.60299999999999998</v>
      </c>
      <c r="T2560">
        <v>11.1</v>
      </c>
    </row>
    <row r="2561" spans="1:20" x14ac:dyDescent="0.2">
      <c r="A2561" t="s">
        <v>192</v>
      </c>
      <c r="B2561">
        <v>2009</v>
      </c>
      <c r="C2561" t="s">
        <v>23</v>
      </c>
      <c r="D2561">
        <v>10</v>
      </c>
      <c r="E2561">
        <v>0.3</v>
      </c>
      <c r="F2561">
        <v>35.716137930000002</v>
      </c>
      <c r="G2561">
        <v>93</v>
      </c>
      <c r="H2561">
        <v>0</v>
      </c>
      <c r="I2561">
        <v>35.9</v>
      </c>
      <c r="J2561">
        <v>12</v>
      </c>
      <c r="K2561">
        <v>93</v>
      </c>
      <c r="L2561">
        <v>5.93</v>
      </c>
      <c r="M2561">
        <v>93</v>
      </c>
      <c r="N2561">
        <v>0.2</v>
      </c>
      <c r="O2561">
        <v>666.34585689999994</v>
      </c>
      <c r="P2561">
        <v>7472819</v>
      </c>
      <c r="Q2561">
        <v>3.7</v>
      </c>
      <c r="R2561">
        <v>3.8</v>
      </c>
      <c r="S2561">
        <v>0.60099999999999998</v>
      </c>
      <c r="T2561">
        <v>11.1</v>
      </c>
    </row>
    <row r="2562" spans="1:20" x14ac:dyDescent="0.2">
      <c r="A2562" t="s">
        <v>192</v>
      </c>
      <c r="B2562">
        <v>2008</v>
      </c>
      <c r="C2562" t="s">
        <v>23</v>
      </c>
      <c r="D2562">
        <v>10</v>
      </c>
      <c r="E2562">
        <v>0.32</v>
      </c>
      <c r="F2562">
        <v>4.1533629120000004</v>
      </c>
      <c r="G2562">
        <v>86</v>
      </c>
      <c r="H2562">
        <v>0</v>
      </c>
      <c r="I2562">
        <v>35.299999999999997</v>
      </c>
      <c r="J2562">
        <v>12</v>
      </c>
      <c r="K2562">
        <v>87</v>
      </c>
      <c r="L2562">
        <v>5.58</v>
      </c>
      <c r="M2562">
        <v>86</v>
      </c>
      <c r="N2562">
        <v>0.3</v>
      </c>
      <c r="O2562">
        <v>76.914128000000005</v>
      </c>
      <c r="P2562">
        <v>739728</v>
      </c>
      <c r="Q2562">
        <v>3.8</v>
      </c>
      <c r="R2562">
        <v>3.8</v>
      </c>
      <c r="S2562">
        <v>0.59199999999999997</v>
      </c>
      <c r="T2562">
        <v>10.8</v>
      </c>
    </row>
    <row r="2563" spans="1:20" x14ac:dyDescent="0.2">
      <c r="A2563" t="s">
        <v>192</v>
      </c>
      <c r="B2563">
        <v>2007</v>
      </c>
      <c r="C2563" t="s">
        <v>23</v>
      </c>
      <c r="D2563">
        <v>10</v>
      </c>
      <c r="E2563">
        <v>0.35</v>
      </c>
      <c r="F2563">
        <v>2.2724049040000001</v>
      </c>
      <c r="G2563">
        <v>84</v>
      </c>
      <c r="H2563">
        <v>2</v>
      </c>
      <c r="I2563">
        <v>34.700000000000003</v>
      </c>
      <c r="J2563">
        <v>12</v>
      </c>
      <c r="K2563">
        <v>85</v>
      </c>
      <c r="L2563">
        <v>5.35</v>
      </c>
      <c r="M2563">
        <v>86</v>
      </c>
      <c r="N2563">
        <v>0.3</v>
      </c>
      <c r="O2563">
        <v>52.359560000000002</v>
      </c>
      <c r="P2563">
        <v>7152385</v>
      </c>
      <c r="Q2563">
        <v>3.8</v>
      </c>
      <c r="R2563">
        <v>3.8</v>
      </c>
      <c r="S2563">
        <v>0.58599999999999997</v>
      </c>
      <c r="T2563">
        <v>10.9</v>
      </c>
    </row>
    <row r="2564" spans="1:20" x14ac:dyDescent="0.2">
      <c r="A2564" t="s">
        <v>192</v>
      </c>
      <c r="B2564">
        <v>2006</v>
      </c>
      <c r="C2564" t="s">
        <v>23</v>
      </c>
      <c r="D2564">
        <v>10</v>
      </c>
      <c r="E2564">
        <v>0.38</v>
      </c>
      <c r="F2564">
        <v>2.6262349029999998</v>
      </c>
      <c r="G2564">
        <v>88</v>
      </c>
      <c r="H2564">
        <v>3</v>
      </c>
      <c r="I2564">
        <v>34.1</v>
      </c>
      <c r="J2564">
        <v>12</v>
      </c>
      <c r="K2564">
        <v>76</v>
      </c>
      <c r="L2564">
        <v>5.7</v>
      </c>
      <c r="M2564">
        <v>83</v>
      </c>
      <c r="N2564">
        <v>0.3</v>
      </c>
      <c r="O2564">
        <v>44.287266500000001</v>
      </c>
      <c r="P2564">
        <v>7557</v>
      </c>
      <c r="Q2564">
        <v>3.8</v>
      </c>
      <c r="R2564">
        <v>3.9</v>
      </c>
      <c r="S2564">
        <v>0.57899999999999996</v>
      </c>
      <c r="T2564">
        <v>10.7</v>
      </c>
    </row>
    <row r="2565" spans="1:20" x14ac:dyDescent="0.2">
      <c r="A2565" t="s">
        <v>192</v>
      </c>
      <c r="B2565">
        <v>2005</v>
      </c>
      <c r="C2565" t="s">
        <v>23</v>
      </c>
      <c r="D2565">
        <v>10</v>
      </c>
      <c r="E2565">
        <v>0.37</v>
      </c>
      <c r="F2565">
        <v>19.836723079999999</v>
      </c>
      <c r="G2565">
        <v>81</v>
      </c>
      <c r="H2565">
        <v>0</v>
      </c>
      <c r="I2565">
        <v>33.5</v>
      </c>
      <c r="J2565">
        <v>12</v>
      </c>
      <c r="K2565">
        <v>79</v>
      </c>
      <c r="L2565">
        <v>5.89</v>
      </c>
      <c r="M2565">
        <v>84</v>
      </c>
      <c r="N2565">
        <v>0.3</v>
      </c>
      <c r="O2565">
        <v>337.35923600000001</v>
      </c>
      <c r="P2565">
        <v>6854176</v>
      </c>
      <c r="Q2565">
        <v>3.8</v>
      </c>
      <c r="R2565">
        <v>3.9</v>
      </c>
      <c r="S2565">
        <v>0.57199999999999995</v>
      </c>
      <c r="T2565">
        <v>10.6</v>
      </c>
    </row>
    <row r="2566" spans="1:20" x14ac:dyDescent="0.2">
      <c r="A2566" t="s">
        <v>192</v>
      </c>
      <c r="B2566">
        <v>2004</v>
      </c>
      <c r="C2566" t="s">
        <v>23</v>
      </c>
      <c r="D2566">
        <v>11</v>
      </c>
      <c r="E2566">
        <v>0.38</v>
      </c>
      <c r="F2566">
        <v>2.093721752</v>
      </c>
      <c r="G2566">
        <v>81</v>
      </c>
      <c r="H2566">
        <v>4</v>
      </c>
      <c r="I2566">
        <v>33</v>
      </c>
      <c r="J2566">
        <v>13</v>
      </c>
      <c r="K2566">
        <v>82</v>
      </c>
      <c r="L2566">
        <v>5.7</v>
      </c>
      <c r="M2566">
        <v>86</v>
      </c>
      <c r="N2566">
        <v>0.3</v>
      </c>
      <c r="O2566">
        <v>39.281834000000003</v>
      </c>
      <c r="P2566">
        <v>6712841</v>
      </c>
      <c r="Q2566">
        <v>3.9</v>
      </c>
      <c r="R2566">
        <v>3.9</v>
      </c>
      <c r="S2566">
        <v>0.56299999999999994</v>
      </c>
      <c r="T2566">
        <v>10.5</v>
      </c>
    </row>
    <row r="2567" spans="1:20" x14ac:dyDescent="0.2">
      <c r="A2567" t="s">
        <v>192</v>
      </c>
      <c r="B2567">
        <v>2003</v>
      </c>
      <c r="C2567" t="s">
        <v>23</v>
      </c>
      <c r="D2567">
        <v>11</v>
      </c>
      <c r="E2567">
        <v>0.36</v>
      </c>
      <c r="F2567">
        <v>13.257239970000001</v>
      </c>
      <c r="G2567">
        <v>58</v>
      </c>
      <c r="H2567">
        <v>2144</v>
      </c>
      <c r="I2567">
        <v>32.5</v>
      </c>
      <c r="J2567">
        <v>14</v>
      </c>
      <c r="K2567">
        <v>82</v>
      </c>
      <c r="L2567">
        <v>4.46</v>
      </c>
      <c r="M2567">
        <v>85</v>
      </c>
      <c r="N2567">
        <v>0.3</v>
      </c>
      <c r="O2567">
        <v>236.314438</v>
      </c>
      <c r="P2567">
        <v>6576877</v>
      </c>
      <c r="Q2567">
        <v>4</v>
      </c>
      <c r="R2567">
        <v>4</v>
      </c>
      <c r="S2567">
        <v>0.55300000000000005</v>
      </c>
      <c r="T2567">
        <v>10.1</v>
      </c>
    </row>
    <row r="2568" spans="1:20" x14ac:dyDescent="0.2">
      <c r="A2568" t="s">
        <v>192</v>
      </c>
      <c r="B2568">
        <v>2002</v>
      </c>
      <c r="C2568" t="s">
        <v>23</v>
      </c>
      <c r="D2568">
        <v>12</v>
      </c>
      <c r="E2568">
        <v>0.6</v>
      </c>
      <c r="F2568">
        <v>10.681474850000001</v>
      </c>
      <c r="G2568">
        <v>39</v>
      </c>
      <c r="H2568">
        <v>927</v>
      </c>
      <c r="I2568">
        <v>32.1</v>
      </c>
      <c r="J2568">
        <v>15</v>
      </c>
      <c r="K2568">
        <v>84</v>
      </c>
      <c r="L2568">
        <v>4.4800000000000004</v>
      </c>
      <c r="M2568">
        <v>85</v>
      </c>
      <c r="N2568">
        <v>0.3</v>
      </c>
      <c r="O2568">
        <v>189.38785189999999</v>
      </c>
      <c r="P2568">
        <v>6447688</v>
      </c>
      <c r="Q2568">
        <v>4</v>
      </c>
      <c r="R2568">
        <v>4</v>
      </c>
      <c r="S2568">
        <v>0.54300000000000004</v>
      </c>
      <c r="T2568">
        <v>9.8000000000000007</v>
      </c>
    </row>
    <row r="2569" spans="1:20" x14ac:dyDescent="0.2">
      <c r="A2569" t="s">
        <v>192</v>
      </c>
      <c r="B2569">
        <v>2001</v>
      </c>
      <c r="C2569" t="s">
        <v>23</v>
      </c>
      <c r="D2569">
        <v>13</v>
      </c>
      <c r="E2569">
        <v>0.86</v>
      </c>
      <c r="F2569">
        <v>1.142003812</v>
      </c>
      <c r="G2569">
        <v>80.94</v>
      </c>
      <c r="H2569">
        <v>38</v>
      </c>
      <c r="I2569">
        <v>31.6</v>
      </c>
      <c r="J2569">
        <v>16</v>
      </c>
      <c r="K2569">
        <v>84</v>
      </c>
      <c r="L2569">
        <v>4.59</v>
      </c>
      <c r="M2569">
        <v>85</v>
      </c>
      <c r="N2569">
        <v>0.3</v>
      </c>
      <c r="O2569">
        <v>17.8159721</v>
      </c>
      <c r="P2569">
        <v>6327125</v>
      </c>
      <c r="Q2569">
        <v>4.0999999999999996</v>
      </c>
      <c r="R2569">
        <v>4.0999999999999996</v>
      </c>
      <c r="S2569">
        <v>0.53500000000000003</v>
      </c>
      <c r="T2569">
        <v>9.6999999999999993</v>
      </c>
    </row>
    <row r="2570" spans="1:20" x14ac:dyDescent="0.2">
      <c r="A2570" t="s">
        <v>192</v>
      </c>
      <c r="B2570">
        <v>2000</v>
      </c>
      <c r="C2570" t="s">
        <v>23</v>
      </c>
      <c r="D2570">
        <v>14</v>
      </c>
      <c r="E2570">
        <v>0.37</v>
      </c>
      <c r="F2570">
        <v>8.9430064920000003</v>
      </c>
      <c r="G2570">
        <v>80.94</v>
      </c>
      <c r="H2570">
        <v>192</v>
      </c>
      <c r="I2570">
        <v>31.3</v>
      </c>
      <c r="J2570">
        <v>17</v>
      </c>
      <c r="K2570">
        <v>86</v>
      </c>
      <c r="L2570">
        <v>4.6399999999999997</v>
      </c>
      <c r="M2570">
        <v>83</v>
      </c>
      <c r="N2570">
        <v>0.3</v>
      </c>
      <c r="O2570">
        <v>138.436633</v>
      </c>
      <c r="P2570">
        <v>621625</v>
      </c>
      <c r="Q2570">
        <v>4.2</v>
      </c>
      <c r="R2570">
        <v>4.0999999999999996</v>
      </c>
      <c r="S2570">
        <v>0.52900000000000003</v>
      </c>
      <c r="T2570">
        <v>9.6</v>
      </c>
    </row>
    <row r="2571" spans="1:20" x14ac:dyDescent="0.2">
      <c r="A2571" t="s">
        <v>193</v>
      </c>
      <c r="B2571">
        <v>2015</v>
      </c>
      <c r="C2571" t="s">
        <v>23</v>
      </c>
      <c r="D2571">
        <v>8</v>
      </c>
      <c r="E2571">
        <v>4.5999999999999996</v>
      </c>
      <c r="F2571">
        <v>0</v>
      </c>
      <c r="G2571">
        <v>99</v>
      </c>
      <c r="H2571">
        <v>154</v>
      </c>
      <c r="I2571">
        <v>33.6</v>
      </c>
      <c r="J2571">
        <v>9</v>
      </c>
      <c r="K2571">
        <v>99</v>
      </c>
      <c r="M2571">
        <v>99</v>
      </c>
      <c r="N2571">
        <v>0.1</v>
      </c>
      <c r="O2571">
        <v>5814.8631340000002</v>
      </c>
      <c r="P2571">
        <v>686576</v>
      </c>
      <c r="Q2571">
        <v>7.7</v>
      </c>
      <c r="R2571">
        <v>7.7</v>
      </c>
      <c r="S2571">
        <v>0.73799999999999999</v>
      </c>
      <c r="T2571">
        <v>13.6</v>
      </c>
    </row>
    <row r="2572" spans="1:20" x14ac:dyDescent="0.2">
      <c r="A2572" t="s">
        <v>193</v>
      </c>
      <c r="B2572">
        <v>2014</v>
      </c>
      <c r="C2572" t="s">
        <v>23</v>
      </c>
      <c r="D2572">
        <v>8</v>
      </c>
      <c r="E2572">
        <v>6.41</v>
      </c>
      <c r="F2572">
        <v>789.07729489999997</v>
      </c>
      <c r="G2572">
        <v>99</v>
      </c>
      <c r="H2572">
        <v>0</v>
      </c>
      <c r="I2572">
        <v>32.4</v>
      </c>
      <c r="J2572">
        <v>10</v>
      </c>
      <c r="K2572">
        <v>99</v>
      </c>
      <c r="L2572">
        <v>4.12</v>
      </c>
      <c r="M2572">
        <v>99</v>
      </c>
      <c r="N2572">
        <v>0.1</v>
      </c>
      <c r="O2572">
        <v>5941.8471</v>
      </c>
      <c r="P2572">
        <v>68416772</v>
      </c>
      <c r="Q2572">
        <v>7.8</v>
      </c>
      <c r="R2572">
        <v>7.8</v>
      </c>
      <c r="S2572">
        <v>0.73699999999999999</v>
      </c>
      <c r="T2572">
        <v>13.6</v>
      </c>
    </row>
    <row r="2573" spans="1:20" x14ac:dyDescent="0.2">
      <c r="A2573" t="s">
        <v>193</v>
      </c>
      <c r="B2573">
        <v>2013</v>
      </c>
      <c r="C2573" t="s">
        <v>23</v>
      </c>
      <c r="D2573">
        <v>9</v>
      </c>
      <c r="E2573">
        <v>6.5</v>
      </c>
      <c r="F2573">
        <v>788.68734029999996</v>
      </c>
      <c r="G2573">
        <v>99</v>
      </c>
      <c r="H2573">
        <v>2641</v>
      </c>
      <c r="I2573">
        <v>31.3</v>
      </c>
      <c r="J2573">
        <v>10</v>
      </c>
      <c r="K2573">
        <v>99</v>
      </c>
      <c r="L2573">
        <v>4</v>
      </c>
      <c r="M2573">
        <v>99</v>
      </c>
      <c r="N2573">
        <v>0.1</v>
      </c>
      <c r="O2573">
        <v>6171.262444</v>
      </c>
      <c r="P2573">
        <v>6814365</v>
      </c>
      <c r="Q2573">
        <v>7.9</v>
      </c>
      <c r="R2573">
        <v>7.9</v>
      </c>
      <c r="S2573">
        <v>0.73299999999999998</v>
      </c>
      <c r="T2573">
        <v>13.6</v>
      </c>
    </row>
    <row r="2574" spans="1:20" x14ac:dyDescent="0.2">
      <c r="A2574" t="s">
        <v>193</v>
      </c>
      <c r="B2574">
        <v>2012</v>
      </c>
      <c r="C2574" t="s">
        <v>23</v>
      </c>
      <c r="D2574">
        <v>9</v>
      </c>
      <c r="E2574">
        <v>6.56</v>
      </c>
      <c r="F2574">
        <v>801.05046549999997</v>
      </c>
      <c r="G2574">
        <v>98</v>
      </c>
      <c r="H2574">
        <v>5197</v>
      </c>
      <c r="I2574">
        <v>3.1</v>
      </c>
      <c r="J2574">
        <v>11</v>
      </c>
      <c r="K2574">
        <v>99</v>
      </c>
      <c r="L2574">
        <v>4.17</v>
      </c>
      <c r="M2574">
        <v>99</v>
      </c>
      <c r="N2574">
        <v>0.1</v>
      </c>
      <c r="O2574">
        <v>5859.9156220000004</v>
      </c>
      <c r="P2574">
        <v>67843979</v>
      </c>
      <c r="Q2574">
        <v>8</v>
      </c>
      <c r="R2574">
        <v>8.1</v>
      </c>
      <c r="S2574">
        <v>0.72899999999999998</v>
      </c>
      <c r="T2574">
        <v>13.7</v>
      </c>
    </row>
    <row r="2575" spans="1:20" x14ac:dyDescent="0.2">
      <c r="A2575" t="s">
        <v>193</v>
      </c>
      <c r="B2575">
        <v>2011</v>
      </c>
      <c r="C2575" t="s">
        <v>23</v>
      </c>
      <c r="D2575">
        <v>10</v>
      </c>
      <c r="E2575">
        <v>6.07</v>
      </c>
      <c r="F2575">
        <v>748.44510539999999</v>
      </c>
      <c r="G2575">
        <v>98</v>
      </c>
      <c r="H2575">
        <v>3156</v>
      </c>
      <c r="I2575">
        <v>29</v>
      </c>
      <c r="J2575">
        <v>11</v>
      </c>
      <c r="K2575">
        <v>99</v>
      </c>
      <c r="L2575">
        <v>4.12</v>
      </c>
      <c r="M2575">
        <v>99</v>
      </c>
      <c r="N2575">
        <v>0.2</v>
      </c>
      <c r="O2575">
        <v>5491.1599809999998</v>
      </c>
      <c r="P2575">
        <v>675313</v>
      </c>
      <c r="Q2575">
        <v>8.1</v>
      </c>
      <c r="R2575">
        <v>8.1999999999999993</v>
      </c>
      <c r="S2575">
        <v>0.72</v>
      </c>
      <c r="T2575">
        <v>13.3</v>
      </c>
    </row>
    <row r="2576" spans="1:20" x14ac:dyDescent="0.2">
      <c r="A2576" t="s">
        <v>193</v>
      </c>
      <c r="B2576">
        <v>2010</v>
      </c>
      <c r="C2576" t="s">
        <v>23</v>
      </c>
      <c r="D2576">
        <v>10</v>
      </c>
      <c r="E2576">
        <v>5.95</v>
      </c>
      <c r="F2576">
        <v>71.685091299999996</v>
      </c>
      <c r="G2576">
        <v>98</v>
      </c>
      <c r="H2576">
        <v>2583</v>
      </c>
      <c r="I2576">
        <v>27.9</v>
      </c>
      <c r="J2576">
        <v>12</v>
      </c>
      <c r="K2576">
        <v>99</v>
      </c>
      <c r="L2576">
        <v>3.81</v>
      </c>
      <c r="M2576">
        <v>99</v>
      </c>
      <c r="N2576">
        <v>0.2</v>
      </c>
      <c r="O2576">
        <v>575.32176000000004</v>
      </c>
      <c r="P2576">
        <v>672888</v>
      </c>
      <c r="Q2576">
        <v>8.1999999999999993</v>
      </c>
      <c r="R2576">
        <v>8.3000000000000007</v>
      </c>
      <c r="S2576">
        <v>0.71099999999999997</v>
      </c>
      <c r="T2576">
        <v>13.1</v>
      </c>
    </row>
    <row r="2577" spans="1:20" x14ac:dyDescent="0.2">
      <c r="A2577" t="s">
        <v>193</v>
      </c>
      <c r="B2577">
        <v>2009</v>
      </c>
      <c r="C2577" t="s">
        <v>23</v>
      </c>
      <c r="D2577">
        <v>11</v>
      </c>
      <c r="E2577">
        <v>5.88</v>
      </c>
      <c r="F2577">
        <v>547.21014109999999</v>
      </c>
      <c r="G2577">
        <v>98</v>
      </c>
      <c r="H2577">
        <v>6071</v>
      </c>
      <c r="I2577">
        <v>26.8</v>
      </c>
      <c r="J2577">
        <v>12</v>
      </c>
      <c r="K2577">
        <v>99</v>
      </c>
      <c r="L2577">
        <v>4.1100000000000003</v>
      </c>
      <c r="M2577">
        <v>99</v>
      </c>
      <c r="N2577">
        <v>0.3</v>
      </c>
      <c r="O2577">
        <v>4212.5492000000004</v>
      </c>
      <c r="P2577">
        <v>66881867</v>
      </c>
      <c r="Q2577">
        <v>8.3000000000000007</v>
      </c>
      <c r="R2577">
        <v>8.5</v>
      </c>
      <c r="S2577">
        <v>0.70599999999999996</v>
      </c>
      <c r="T2577">
        <v>13</v>
      </c>
    </row>
    <row r="2578" spans="1:20" x14ac:dyDescent="0.2">
      <c r="A2578" t="s">
        <v>193</v>
      </c>
      <c r="B2578">
        <v>2008</v>
      </c>
      <c r="C2578" t="s">
        <v>23</v>
      </c>
      <c r="D2578">
        <v>11</v>
      </c>
      <c r="E2578">
        <v>5.92</v>
      </c>
      <c r="F2578">
        <v>609.9511632</v>
      </c>
      <c r="G2578">
        <v>98</v>
      </c>
      <c r="H2578">
        <v>7790</v>
      </c>
      <c r="I2578">
        <v>25.7</v>
      </c>
      <c r="J2578">
        <v>13</v>
      </c>
      <c r="K2578">
        <v>99</v>
      </c>
      <c r="L2578">
        <v>3.92</v>
      </c>
      <c r="M2578">
        <v>99</v>
      </c>
      <c r="N2578">
        <v>0.3</v>
      </c>
      <c r="O2578">
        <v>4378.6874600000001</v>
      </c>
      <c r="P2578">
        <v>6654576</v>
      </c>
      <c r="Q2578">
        <v>8.5</v>
      </c>
      <c r="R2578">
        <v>8.6</v>
      </c>
      <c r="S2578">
        <v>0.7</v>
      </c>
      <c r="T2578">
        <v>12.9</v>
      </c>
    </row>
    <row r="2579" spans="1:20" x14ac:dyDescent="0.2">
      <c r="A2579" t="s">
        <v>193</v>
      </c>
      <c r="B2579">
        <v>2007</v>
      </c>
      <c r="C2579" t="s">
        <v>23</v>
      </c>
      <c r="D2579">
        <v>12</v>
      </c>
      <c r="E2579">
        <v>6.2</v>
      </c>
      <c r="F2579">
        <v>520.7639087</v>
      </c>
      <c r="G2579">
        <v>96</v>
      </c>
      <c r="H2579">
        <v>3893</v>
      </c>
      <c r="I2579">
        <v>24.6</v>
      </c>
      <c r="J2579">
        <v>14</v>
      </c>
      <c r="K2579">
        <v>98</v>
      </c>
      <c r="L2579">
        <v>3.56</v>
      </c>
      <c r="M2579">
        <v>98</v>
      </c>
      <c r="N2579">
        <v>0.4</v>
      </c>
      <c r="O2579">
        <v>3972.2647499999998</v>
      </c>
      <c r="P2579">
        <v>66195615</v>
      </c>
      <c r="Q2579">
        <v>8.6</v>
      </c>
      <c r="R2579">
        <v>8.8000000000000007</v>
      </c>
      <c r="S2579">
        <v>0.68700000000000006</v>
      </c>
      <c r="T2579">
        <v>12.3</v>
      </c>
    </row>
    <row r="2580" spans="1:20" x14ac:dyDescent="0.2">
      <c r="A2580" t="s">
        <v>193</v>
      </c>
      <c r="B2580">
        <v>2006</v>
      </c>
      <c r="C2580" t="s">
        <v>23</v>
      </c>
      <c r="D2580">
        <v>13</v>
      </c>
      <c r="E2580">
        <v>6.18</v>
      </c>
      <c r="F2580">
        <v>433.9210918</v>
      </c>
      <c r="G2580">
        <v>96</v>
      </c>
      <c r="H2580">
        <v>3588</v>
      </c>
      <c r="I2580">
        <v>23.6</v>
      </c>
      <c r="J2580">
        <v>15</v>
      </c>
      <c r="K2580">
        <v>98</v>
      </c>
      <c r="L2580">
        <v>3.49</v>
      </c>
      <c r="M2580">
        <v>98</v>
      </c>
      <c r="N2580">
        <v>0.5</v>
      </c>
      <c r="O2580">
        <v>3368.9525760000001</v>
      </c>
      <c r="P2580">
        <v>65824164</v>
      </c>
      <c r="Q2580">
        <v>8.6999999999999993</v>
      </c>
      <c r="R2580">
        <v>8.9</v>
      </c>
      <c r="S2580">
        <v>0.68600000000000005</v>
      </c>
      <c r="T2580">
        <v>12.4</v>
      </c>
    </row>
    <row r="2581" spans="1:20" x14ac:dyDescent="0.2">
      <c r="A2581" t="s">
        <v>193</v>
      </c>
      <c r="B2581">
        <v>2005</v>
      </c>
      <c r="C2581" t="s">
        <v>23</v>
      </c>
      <c r="D2581">
        <v>13</v>
      </c>
      <c r="E2581">
        <v>6.26</v>
      </c>
      <c r="F2581">
        <v>321.19530049999997</v>
      </c>
      <c r="G2581">
        <v>96</v>
      </c>
      <c r="H2581">
        <v>3526</v>
      </c>
      <c r="I2581">
        <v>22.6</v>
      </c>
      <c r="J2581">
        <v>15</v>
      </c>
      <c r="K2581">
        <v>98</v>
      </c>
      <c r="L2581">
        <v>3.55</v>
      </c>
      <c r="M2581">
        <v>98</v>
      </c>
      <c r="N2581">
        <v>0.5</v>
      </c>
      <c r="O2581">
        <v>2893.6513559999999</v>
      </c>
      <c r="P2581">
        <v>6542547</v>
      </c>
      <c r="Q2581">
        <v>8.9</v>
      </c>
      <c r="R2581">
        <v>9.1</v>
      </c>
      <c r="S2581">
        <v>0.68200000000000005</v>
      </c>
      <c r="T2581">
        <v>12</v>
      </c>
    </row>
    <row r="2582" spans="1:20" x14ac:dyDescent="0.2">
      <c r="A2582" t="s">
        <v>193</v>
      </c>
      <c r="B2582">
        <v>2004</v>
      </c>
      <c r="C2582" t="s">
        <v>23</v>
      </c>
      <c r="D2582">
        <v>14</v>
      </c>
      <c r="E2582">
        <v>6.17</v>
      </c>
      <c r="F2582">
        <v>301.35977910000003</v>
      </c>
      <c r="G2582">
        <v>96</v>
      </c>
      <c r="H2582">
        <v>4165</v>
      </c>
      <c r="I2582">
        <v>21.7</v>
      </c>
      <c r="J2582">
        <v>16</v>
      </c>
      <c r="K2582">
        <v>98</v>
      </c>
      <c r="L2582">
        <v>3.51</v>
      </c>
      <c r="M2582">
        <v>98</v>
      </c>
      <c r="N2582">
        <v>0.5</v>
      </c>
      <c r="O2582">
        <v>2659.8391799999999</v>
      </c>
      <c r="P2582">
        <v>652231</v>
      </c>
      <c r="Q2582">
        <v>9</v>
      </c>
      <c r="R2582">
        <v>9.1999999999999993</v>
      </c>
      <c r="S2582">
        <v>0.67400000000000004</v>
      </c>
      <c r="T2582">
        <v>11.9</v>
      </c>
    </row>
    <row r="2583" spans="1:20" x14ac:dyDescent="0.2">
      <c r="A2583" t="s">
        <v>193</v>
      </c>
      <c r="B2583">
        <v>2003</v>
      </c>
      <c r="C2583" t="s">
        <v>23</v>
      </c>
      <c r="D2583">
        <v>15</v>
      </c>
      <c r="E2583">
        <v>6.14</v>
      </c>
      <c r="F2583">
        <v>282.83646119999997</v>
      </c>
      <c r="G2583">
        <v>96</v>
      </c>
      <c r="H2583">
        <v>4519</v>
      </c>
      <c r="I2583">
        <v>2.9</v>
      </c>
      <c r="J2583">
        <v>18</v>
      </c>
      <c r="K2583">
        <v>98</v>
      </c>
      <c r="L2583">
        <v>3.58</v>
      </c>
      <c r="M2583">
        <v>98</v>
      </c>
      <c r="N2583">
        <v>0.6</v>
      </c>
      <c r="O2583">
        <v>2358.9362900000001</v>
      </c>
      <c r="P2583">
        <v>64554952</v>
      </c>
      <c r="Q2583">
        <v>9.1</v>
      </c>
      <c r="R2583">
        <v>9.3000000000000007</v>
      </c>
      <c r="S2583">
        <v>0.66600000000000004</v>
      </c>
      <c r="T2583">
        <v>11.8</v>
      </c>
    </row>
    <row r="2584" spans="1:20" x14ac:dyDescent="0.2">
      <c r="A2584" t="s">
        <v>193</v>
      </c>
      <c r="B2584">
        <v>2002</v>
      </c>
      <c r="C2584" t="s">
        <v>23</v>
      </c>
      <c r="D2584">
        <v>16</v>
      </c>
      <c r="E2584">
        <v>5.93</v>
      </c>
      <c r="F2584">
        <v>27.638103040000001</v>
      </c>
      <c r="G2584">
        <v>95</v>
      </c>
      <c r="H2584">
        <v>10315</v>
      </c>
      <c r="I2584">
        <v>2.2000000000000002</v>
      </c>
      <c r="J2584">
        <v>19</v>
      </c>
      <c r="K2584">
        <v>97</v>
      </c>
      <c r="L2584">
        <v>3.7</v>
      </c>
      <c r="M2584">
        <v>96</v>
      </c>
      <c r="N2584">
        <v>0.7</v>
      </c>
      <c r="O2584">
        <v>296.54617000000002</v>
      </c>
      <c r="P2584">
        <v>6473164</v>
      </c>
      <c r="Q2584">
        <v>9.1999999999999993</v>
      </c>
      <c r="R2584">
        <v>9.5</v>
      </c>
      <c r="S2584">
        <v>0.65700000000000003</v>
      </c>
      <c r="T2584">
        <v>11.5</v>
      </c>
    </row>
    <row r="2585" spans="1:20" x14ac:dyDescent="0.2">
      <c r="A2585" t="s">
        <v>193</v>
      </c>
      <c r="B2585">
        <v>2001</v>
      </c>
      <c r="C2585" t="s">
        <v>23</v>
      </c>
      <c r="D2585">
        <v>17</v>
      </c>
      <c r="E2585">
        <v>5.92</v>
      </c>
      <c r="F2585">
        <v>176.0625201</v>
      </c>
      <c r="G2585">
        <v>95</v>
      </c>
      <c r="H2585">
        <v>7319</v>
      </c>
      <c r="I2585">
        <v>19.399999999999999</v>
      </c>
      <c r="J2585">
        <v>20</v>
      </c>
      <c r="K2585">
        <v>97</v>
      </c>
      <c r="L2585">
        <v>3.32</v>
      </c>
      <c r="M2585">
        <v>96</v>
      </c>
      <c r="N2585">
        <v>0.8</v>
      </c>
      <c r="O2585">
        <v>1893.1453770000001</v>
      </c>
      <c r="P2585">
        <v>63543322</v>
      </c>
      <c r="Q2585">
        <v>9.3000000000000007</v>
      </c>
      <c r="R2585">
        <v>9.6</v>
      </c>
      <c r="S2585">
        <v>0.64900000000000002</v>
      </c>
      <c r="T2585">
        <v>11.2</v>
      </c>
    </row>
    <row r="2586" spans="1:20" x14ac:dyDescent="0.2">
      <c r="A2586" t="s">
        <v>193</v>
      </c>
      <c r="B2586">
        <v>2000</v>
      </c>
      <c r="C2586" t="s">
        <v>23</v>
      </c>
      <c r="D2586">
        <v>18</v>
      </c>
      <c r="E2586">
        <v>5.88</v>
      </c>
      <c r="F2586">
        <v>0.27564825999999998</v>
      </c>
      <c r="G2586">
        <v>95</v>
      </c>
      <c r="H2586">
        <v>4074</v>
      </c>
      <c r="I2586">
        <v>18.7</v>
      </c>
      <c r="J2586">
        <v>21</v>
      </c>
      <c r="K2586">
        <v>97</v>
      </c>
      <c r="L2586">
        <v>3.4</v>
      </c>
      <c r="M2586">
        <v>97</v>
      </c>
      <c r="N2586">
        <v>0.8</v>
      </c>
      <c r="O2586">
        <v>27.564826</v>
      </c>
      <c r="P2586">
        <v>6295821</v>
      </c>
      <c r="Q2586">
        <v>9.4</v>
      </c>
      <c r="R2586">
        <v>9.6999999999999993</v>
      </c>
      <c r="S2586">
        <v>0.64</v>
      </c>
      <c r="T2586">
        <v>10.9</v>
      </c>
    </row>
    <row r="2587" spans="1:20" x14ac:dyDescent="0.2">
      <c r="A2587" t="s">
        <v>194</v>
      </c>
      <c r="B2587">
        <v>2015</v>
      </c>
      <c r="C2587" t="s">
        <v>23</v>
      </c>
      <c r="D2587">
        <v>0</v>
      </c>
      <c r="E2587">
        <v>4.5999999999999996</v>
      </c>
      <c r="F2587">
        <v>0</v>
      </c>
      <c r="G2587">
        <v>92</v>
      </c>
      <c r="H2587">
        <v>1</v>
      </c>
      <c r="I2587">
        <v>6.3</v>
      </c>
      <c r="J2587">
        <v>0</v>
      </c>
      <c r="K2587">
        <v>92</v>
      </c>
      <c r="L2587">
        <v>5.93</v>
      </c>
      <c r="M2587">
        <v>91</v>
      </c>
      <c r="N2587">
        <v>0.1</v>
      </c>
      <c r="O2587">
        <v>7483.1580000000004</v>
      </c>
      <c r="P2587">
        <v>12753375</v>
      </c>
      <c r="Q2587">
        <v>2.1</v>
      </c>
      <c r="R2587">
        <v>2.1</v>
      </c>
      <c r="S2587">
        <v>0.746</v>
      </c>
      <c r="T2587">
        <v>12.9</v>
      </c>
    </row>
    <row r="2588" spans="1:20" x14ac:dyDescent="0.2">
      <c r="A2588" t="s">
        <v>194</v>
      </c>
      <c r="B2588">
        <v>2014</v>
      </c>
      <c r="C2588" t="s">
        <v>23</v>
      </c>
      <c r="D2588">
        <v>0</v>
      </c>
      <c r="E2588">
        <v>1.1299999999999999</v>
      </c>
      <c r="F2588">
        <v>0</v>
      </c>
      <c r="G2588">
        <v>97</v>
      </c>
      <c r="H2588">
        <v>116</v>
      </c>
      <c r="I2588">
        <v>59.7</v>
      </c>
      <c r="J2588">
        <v>0</v>
      </c>
      <c r="K2588">
        <v>96</v>
      </c>
      <c r="L2588">
        <v>6.48</v>
      </c>
      <c r="M2588">
        <v>95</v>
      </c>
      <c r="N2588">
        <v>0.1</v>
      </c>
      <c r="O2588">
        <v>7483.1580000000004</v>
      </c>
      <c r="P2588">
        <v>12753375</v>
      </c>
      <c r="Q2588">
        <v>2.2000000000000002</v>
      </c>
      <c r="R2588">
        <v>2.2000000000000002</v>
      </c>
      <c r="S2588">
        <v>0.74299999999999999</v>
      </c>
      <c r="T2588">
        <v>12.9</v>
      </c>
    </row>
    <row r="2589" spans="1:20" x14ac:dyDescent="0.2">
      <c r="A2589" t="s">
        <v>194</v>
      </c>
      <c r="B2589">
        <v>2013</v>
      </c>
      <c r="C2589" t="s">
        <v>23</v>
      </c>
      <c r="D2589">
        <v>0</v>
      </c>
      <c r="E2589">
        <v>1.03</v>
      </c>
      <c r="F2589">
        <v>0</v>
      </c>
      <c r="G2589">
        <v>97</v>
      </c>
      <c r="H2589">
        <v>4</v>
      </c>
      <c r="I2589">
        <v>59.1</v>
      </c>
      <c r="J2589">
        <v>0</v>
      </c>
      <c r="K2589">
        <v>98</v>
      </c>
      <c r="L2589">
        <v>6.7</v>
      </c>
      <c r="M2589">
        <v>98</v>
      </c>
      <c r="N2589">
        <v>0.1</v>
      </c>
      <c r="O2589">
        <v>7483.1580000000004</v>
      </c>
      <c r="P2589">
        <v>12753375</v>
      </c>
      <c r="Q2589">
        <v>2.2000000000000002</v>
      </c>
      <c r="R2589">
        <v>2.2000000000000002</v>
      </c>
      <c r="S2589">
        <v>0.74099999999999999</v>
      </c>
      <c r="T2589">
        <v>12.9</v>
      </c>
    </row>
    <row r="2590" spans="1:20" x14ac:dyDescent="0.2">
      <c r="A2590" t="s">
        <v>194</v>
      </c>
      <c r="B2590">
        <v>2012</v>
      </c>
      <c r="C2590" t="s">
        <v>23</v>
      </c>
      <c r="D2590">
        <v>0</v>
      </c>
      <c r="E2590">
        <v>1.23</v>
      </c>
      <c r="F2590">
        <v>0</v>
      </c>
      <c r="G2590">
        <v>98</v>
      </c>
      <c r="H2590">
        <v>7</v>
      </c>
      <c r="I2590">
        <v>58.5</v>
      </c>
      <c r="J2590">
        <v>0</v>
      </c>
      <c r="K2590">
        <v>97</v>
      </c>
      <c r="L2590">
        <v>6.76</v>
      </c>
      <c r="M2590">
        <v>95</v>
      </c>
      <c r="N2590">
        <v>0.1</v>
      </c>
      <c r="O2590">
        <v>7483.1580000000004</v>
      </c>
      <c r="P2590">
        <v>12753375</v>
      </c>
      <c r="Q2590">
        <v>2.2000000000000002</v>
      </c>
      <c r="R2590">
        <v>2.2000000000000002</v>
      </c>
      <c r="S2590">
        <v>0.73899999999999999</v>
      </c>
      <c r="T2590">
        <v>12.9</v>
      </c>
    </row>
    <row r="2591" spans="1:20" x14ac:dyDescent="0.2">
      <c r="A2591" t="s">
        <v>194</v>
      </c>
      <c r="B2591">
        <v>2011</v>
      </c>
      <c r="C2591" t="s">
        <v>23</v>
      </c>
      <c r="D2591">
        <v>0</v>
      </c>
      <c r="E2591">
        <v>1.1599999999999999</v>
      </c>
      <c r="F2591">
        <v>0</v>
      </c>
      <c r="G2591">
        <v>96</v>
      </c>
      <c r="H2591">
        <v>701</v>
      </c>
      <c r="I2591">
        <v>57.9</v>
      </c>
      <c r="J2591">
        <v>0</v>
      </c>
      <c r="K2591">
        <v>97</v>
      </c>
      <c r="L2591">
        <v>6.61</v>
      </c>
      <c r="M2591">
        <v>96</v>
      </c>
      <c r="N2591">
        <v>0.1</v>
      </c>
      <c r="O2591">
        <v>7483.1580000000004</v>
      </c>
      <c r="P2591">
        <v>12753375</v>
      </c>
      <c r="Q2591">
        <v>2.2000000000000002</v>
      </c>
      <c r="R2591">
        <v>2.2999999999999998</v>
      </c>
      <c r="S2591">
        <v>0.73499999999999999</v>
      </c>
      <c r="T2591">
        <v>12.9</v>
      </c>
    </row>
    <row r="2592" spans="1:20" x14ac:dyDescent="0.2">
      <c r="A2592" t="s">
        <v>194</v>
      </c>
      <c r="B2592">
        <v>2010</v>
      </c>
      <c r="C2592" t="s">
        <v>23</v>
      </c>
      <c r="D2592">
        <v>0</v>
      </c>
      <c r="E2592">
        <v>1.47</v>
      </c>
      <c r="F2592">
        <v>0</v>
      </c>
      <c r="G2592">
        <v>9</v>
      </c>
      <c r="H2592">
        <v>217</v>
      </c>
      <c r="I2592">
        <v>57.4</v>
      </c>
      <c r="J2592">
        <v>0</v>
      </c>
      <c r="K2592">
        <v>95</v>
      </c>
      <c r="L2592">
        <v>6.83</v>
      </c>
      <c r="M2592">
        <v>95</v>
      </c>
      <c r="N2592">
        <v>0.1</v>
      </c>
      <c r="O2592">
        <v>7483.1580000000004</v>
      </c>
      <c r="P2592">
        <v>12753375</v>
      </c>
      <c r="Q2592">
        <v>2.2999999999999998</v>
      </c>
      <c r="R2592">
        <v>2.2999999999999998</v>
      </c>
      <c r="S2592">
        <v>0.73199999999999998</v>
      </c>
      <c r="T2592">
        <v>13</v>
      </c>
    </row>
    <row r="2593" spans="1:20" x14ac:dyDescent="0.2">
      <c r="A2593" t="s">
        <v>194</v>
      </c>
      <c r="B2593">
        <v>2009</v>
      </c>
      <c r="C2593" t="s">
        <v>23</v>
      </c>
      <c r="D2593">
        <v>0</v>
      </c>
      <c r="E2593">
        <v>1.77</v>
      </c>
      <c r="F2593">
        <v>0</v>
      </c>
      <c r="G2593">
        <v>95</v>
      </c>
      <c r="H2593">
        <v>5</v>
      </c>
      <c r="I2593">
        <v>56.9</v>
      </c>
      <c r="J2593">
        <v>0</v>
      </c>
      <c r="K2593">
        <v>96</v>
      </c>
      <c r="L2593">
        <v>6.74</v>
      </c>
      <c r="M2593">
        <v>96</v>
      </c>
      <c r="N2593">
        <v>0.1</v>
      </c>
      <c r="O2593">
        <v>7483.1580000000004</v>
      </c>
      <c r="P2593">
        <v>12753375</v>
      </c>
      <c r="Q2593">
        <v>2.2999999999999998</v>
      </c>
      <c r="R2593">
        <v>2.4</v>
      </c>
      <c r="S2593">
        <v>0.73</v>
      </c>
      <c r="T2593">
        <v>13</v>
      </c>
    </row>
    <row r="2594" spans="1:20" x14ac:dyDescent="0.2">
      <c r="A2594" t="s">
        <v>194</v>
      </c>
      <c r="B2594">
        <v>2008</v>
      </c>
      <c r="C2594" t="s">
        <v>23</v>
      </c>
      <c r="D2594">
        <v>0</v>
      </c>
      <c r="E2594">
        <v>1.72</v>
      </c>
      <c r="F2594">
        <v>0</v>
      </c>
      <c r="G2594">
        <v>97</v>
      </c>
      <c r="H2594">
        <v>27</v>
      </c>
      <c r="I2594">
        <v>56.4</v>
      </c>
      <c r="J2594">
        <v>0</v>
      </c>
      <c r="K2594">
        <v>96</v>
      </c>
      <c r="L2594">
        <v>6.85</v>
      </c>
      <c r="M2594">
        <v>95</v>
      </c>
      <c r="N2594">
        <v>0.1</v>
      </c>
      <c r="O2594">
        <v>7483.1580000000004</v>
      </c>
      <c r="P2594">
        <v>12753375</v>
      </c>
      <c r="Q2594">
        <v>2.4</v>
      </c>
      <c r="R2594">
        <v>2.4</v>
      </c>
      <c r="S2594">
        <v>0.71399999999999997</v>
      </c>
      <c r="T2594">
        <v>12.2</v>
      </c>
    </row>
    <row r="2595" spans="1:20" x14ac:dyDescent="0.2">
      <c r="A2595" t="s">
        <v>194</v>
      </c>
      <c r="B2595">
        <v>2007</v>
      </c>
      <c r="C2595" t="s">
        <v>23</v>
      </c>
      <c r="D2595">
        <v>0</v>
      </c>
      <c r="E2595">
        <v>1.75</v>
      </c>
      <c r="F2595">
        <v>0</v>
      </c>
      <c r="G2595">
        <v>96</v>
      </c>
      <c r="H2595">
        <v>1</v>
      </c>
      <c r="I2595">
        <v>55.9</v>
      </c>
      <c r="J2595">
        <v>0</v>
      </c>
      <c r="K2595">
        <v>96</v>
      </c>
      <c r="L2595">
        <v>6.9</v>
      </c>
      <c r="M2595">
        <v>95</v>
      </c>
      <c r="N2595">
        <v>0.1</v>
      </c>
      <c r="O2595">
        <v>7483.1580000000004</v>
      </c>
      <c r="P2595">
        <v>12753375</v>
      </c>
      <c r="Q2595">
        <v>2.4</v>
      </c>
      <c r="R2595">
        <v>2.5</v>
      </c>
      <c r="S2595">
        <v>0.70899999999999996</v>
      </c>
      <c r="T2595">
        <v>12.2</v>
      </c>
    </row>
    <row r="2596" spans="1:20" x14ac:dyDescent="0.2">
      <c r="A2596" t="s">
        <v>194</v>
      </c>
      <c r="B2596">
        <v>2006</v>
      </c>
      <c r="C2596" t="s">
        <v>23</v>
      </c>
      <c r="D2596">
        <v>0</v>
      </c>
      <c r="E2596">
        <v>1.74</v>
      </c>
      <c r="F2596">
        <v>0</v>
      </c>
      <c r="G2596">
        <v>89</v>
      </c>
      <c r="H2596">
        <v>3</v>
      </c>
      <c r="I2596">
        <v>55.4</v>
      </c>
      <c r="J2596">
        <v>0</v>
      </c>
      <c r="K2596">
        <v>92</v>
      </c>
      <c r="L2596">
        <v>7.61</v>
      </c>
      <c r="M2596">
        <v>93</v>
      </c>
      <c r="N2596">
        <v>0.1</v>
      </c>
      <c r="O2596">
        <v>7483.1580000000004</v>
      </c>
      <c r="P2596">
        <v>12753375</v>
      </c>
      <c r="Q2596">
        <v>2.5</v>
      </c>
      <c r="R2596">
        <v>2.5</v>
      </c>
      <c r="S2596">
        <v>0.70299999999999996</v>
      </c>
      <c r="T2596">
        <v>12.1</v>
      </c>
    </row>
    <row r="2597" spans="1:20" x14ac:dyDescent="0.2">
      <c r="A2597" t="s">
        <v>194</v>
      </c>
      <c r="B2597">
        <v>2005</v>
      </c>
      <c r="C2597" t="s">
        <v>23</v>
      </c>
      <c r="D2597">
        <v>0</v>
      </c>
      <c r="E2597">
        <v>1.75</v>
      </c>
      <c r="F2597">
        <v>0</v>
      </c>
      <c r="G2597">
        <v>53</v>
      </c>
      <c r="H2597">
        <v>5</v>
      </c>
      <c r="I2597">
        <v>54.9</v>
      </c>
      <c r="J2597">
        <v>0</v>
      </c>
      <c r="K2597">
        <v>98</v>
      </c>
      <c r="L2597">
        <v>7.95</v>
      </c>
      <c r="M2597">
        <v>97</v>
      </c>
      <c r="N2597">
        <v>0.1</v>
      </c>
      <c r="O2597">
        <v>7483.1580000000004</v>
      </c>
      <c r="P2597">
        <v>12753375</v>
      </c>
      <c r="Q2597">
        <v>2.5</v>
      </c>
      <c r="R2597">
        <v>2.6</v>
      </c>
      <c r="S2597">
        <v>0</v>
      </c>
      <c r="T2597">
        <v>11.9</v>
      </c>
    </row>
    <row r="2598" spans="1:20" x14ac:dyDescent="0.2">
      <c r="A2598" t="s">
        <v>194</v>
      </c>
      <c r="B2598">
        <v>2004</v>
      </c>
      <c r="C2598" t="s">
        <v>23</v>
      </c>
      <c r="D2598">
        <v>0</v>
      </c>
      <c r="E2598">
        <v>2.0699999999999998</v>
      </c>
      <c r="F2598">
        <v>0</v>
      </c>
      <c r="G2598">
        <v>80.94</v>
      </c>
      <c r="H2598">
        <v>9</v>
      </c>
      <c r="I2598">
        <v>54.5</v>
      </c>
      <c r="J2598">
        <v>0</v>
      </c>
      <c r="K2598">
        <v>95</v>
      </c>
      <c r="L2598">
        <v>8.64</v>
      </c>
      <c r="M2598">
        <v>94</v>
      </c>
      <c r="N2598">
        <v>0.1</v>
      </c>
      <c r="O2598">
        <v>7483.1580000000004</v>
      </c>
      <c r="P2598">
        <v>12753375</v>
      </c>
      <c r="Q2598">
        <v>2.6</v>
      </c>
      <c r="R2598">
        <v>2.6</v>
      </c>
      <c r="S2598">
        <v>0</v>
      </c>
      <c r="T2598">
        <v>11.9</v>
      </c>
    </row>
    <row r="2599" spans="1:20" x14ac:dyDescent="0.2">
      <c r="A2599" t="s">
        <v>194</v>
      </c>
      <c r="B2599">
        <v>2003</v>
      </c>
      <c r="C2599" t="s">
        <v>23</v>
      </c>
      <c r="D2599">
        <v>0</v>
      </c>
      <c r="E2599">
        <v>2.4</v>
      </c>
      <c r="F2599">
        <v>0</v>
      </c>
      <c r="G2599">
        <v>80.94</v>
      </c>
      <c r="H2599">
        <v>18</v>
      </c>
      <c r="I2599">
        <v>54.1</v>
      </c>
      <c r="J2599">
        <v>0</v>
      </c>
      <c r="K2599">
        <v>96</v>
      </c>
      <c r="L2599">
        <v>9.17</v>
      </c>
      <c r="M2599">
        <v>96</v>
      </c>
      <c r="N2599">
        <v>0.1</v>
      </c>
      <c r="O2599">
        <v>7483.1580000000004</v>
      </c>
      <c r="P2599">
        <v>12753375</v>
      </c>
      <c r="Q2599">
        <v>2.7</v>
      </c>
      <c r="R2599">
        <v>2.7</v>
      </c>
      <c r="S2599">
        <v>0</v>
      </c>
      <c r="T2599">
        <v>11.9</v>
      </c>
    </row>
    <row r="2600" spans="1:20" x14ac:dyDescent="0.2">
      <c r="A2600" t="s">
        <v>194</v>
      </c>
      <c r="B2600">
        <v>2002</v>
      </c>
      <c r="C2600" t="s">
        <v>23</v>
      </c>
      <c r="D2600">
        <v>0</v>
      </c>
      <c r="E2600">
        <v>2.5299999999999998</v>
      </c>
      <c r="F2600">
        <v>0</v>
      </c>
      <c r="G2600">
        <v>80.94</v>
      </c>
      <c r="H2600">
        <v>19</v>
      </c>
      <c r="I2600">
        <v>53.6</v>
      </c>
      <c r="J2600">
        <v>0</v>
      </c>
      <c r="K2600">
        <v>97</v>
      </c>
      <c r="L2600">
        <v>9.1</v>
      </c>
      <c r="M2600">
        <v>96</v>
      </c>
      <c r="N2600">
        <v>0.1</v>
      </c>
      <c r="O2600">
        <v>7483.1580000000004</v>
      </c>
      <c r="P2600">
        <v>12753375</v>
      </c>
      <c r="Q2600">
        <v>2.7</v>
      </c>
      <c r="R2600">
        <v>2.7</v>
      </c>
      <c r="S2600">
        <v>0</v>
      </c>
      <c r="T2600">
        <v>11.9</v>
      </c>
    </row>
    <row r="2601" spans="1:20" x14ac:dyDescent="0.2">
      <c r="A2601" t="s">
        <v>194</v>
      </c>
      <c r="B2601">
        <v>2001</v>
      </c>
      <c r="C2601" t="s">
        <v>23</v>
      </c>
      <c r="D2601">
        <v>0</v>
      </c>
      <c r="E2601">
        <v>3.27</v>
      </c>
      <c r="F2601">
        <v>0</v>
      </c>
      <c r="G2601">
        <v>80.94</v>
      </c>
      <c r="H2601">
        <v>27</v>
      </c>
      <c r="I2601">
        <v>53.2</v>
      </c>
      <c r="J2601">
        <v>0</v>
      </c>
      <c r="K2601">
        <v>91</v>
      </c>
      <c r="L2601">
        <v>8.18</v>
      </c>
      <c r="M2601">
        <v>91</v>
      </c>
      <c r="N2601">
        <v>0.1</v>
      </c>
      <c r="O2601">
        <v>7483.1580000000004</v>
      </c>
      <c r="P2601">
        <v>12753375</v>
      </c>
      <c r="Q2601">
        <v>2.8</v>
      </c>
      <c r="R2601">
        <v>2.8</v>
      </c>
      <c r="S2601">
        <v>0</v>
      </c>
      <c r="T2601">
        <v>11.8</v>
      </c>
    </row>
    <row r="2602" spans="1:20" x14ac:dyDescent="0.2">
      <c r="A2602" t="s">
        <v>194</v>
      </c>
      <c r="B2602">
        <v>2000</v>
      </c>
      <c r="C2602" t="s">
        <v>23</v>
      </c>
      <c r="D2602">
        <v>0</v>
      </c>
      <c r="E2602">
        <v>2.86</v>
      </c>
      <c r="F2602">
        <v>0</v>
      </c>
      <c r="G2602">
        <v>80.94</v>
      </c>
      <c r="H2602">
        <v>36</v>
      </c>
      <c r="I2602">
        <v>52.7</v>
      </c>
      <c r="J2602">
        <v>0</v>
      </c>
      <c r="K2602">
        <v>96</v>
      </c>
      <c r="L2602">
        <v>8.52</v>
      </c>
      <c r="M2602">
        <v>95</v>
      </c>
      <c r="N2602">
        <v>0.1</v>
      </c>
      <c r="O2602">
        <v>7483.1580000000004</v>
      </c>
      <c r="P2602">
        <v>12753375</v>
      </c>
      <c r="Q2602">
        <v>2.8</v>
      </c>
      <c r="R2602">
        <v>2.8</v>
      </c>
      <c r="S2602">
        <v>0</v>
      </c>
      <c r="T2602">
        <v>11.7</v>
      </c>
    </row>
    <row r="2603" spans="1:20" x14ac:dyDescent="0.2">
      <c r="A2603" t="s">
        <v>195</v>
      </c>
      <c r="B2603">
        <v>2015</v>
      </c>
      <c r="C2603" t="s">
        <v>23</v>
      </c>
      <c r="D2603">
        <v>2</v>
      </c>
      <c r="E2603">
        <v>4.5999999999999996</v>
      </c>
      <c r="F2603">
        <v>0</v>
      </c>
      <c r="G2603">
        <v>76</v>
      </c>
      <c r="H2603">
        <v>43</v>
      </c>
      <c r="I2603">
        <v>17.399999999999999</v>
      </c>
      <c r="J2603">
        <v>2</v>
      </c>
      <c r="K2603">
        <v>75</v>
      </c>
      <c r="L2603">
        <v>5.93</v>
      </c>
      <c r="M2603">
        <v>76</v>
      </c>
      <c r="N2603">
        <v>0.1</v>
      </c>
      <c r="O2603">
        <v>1161.76935</v>
      </c>
      <c r="P2603">
        <v>124977</v>
      </c>
      <c r="Q2603">
        <v>1.9</v>
      </c>
      <c r="R2603">
        <v>11.1</v>
      </c>
      <c r="S2603">
        <v>0.60299999999999998</v>
      </c>
      <c r="T2603">
        <v>12.5</v>
      </c>
    </row>
    <row r="2604" spans="1:20" x14ac:dyDescent="0.2">
      <c r="A2604" t="s">
        <v>195</v>
      </c>
      <c r="B2604">
        <v>2014</v>
      </c>
      <c r="C2604" t="s">
        <v>23</v>
      </c>
      <c r="D2604">
        <v>2</v>
      </c>
      <c r="E2604">
        <v>0.01</v>
      </c>
      <c r="F2604">
        <v>28.145785029999999</v>
      </c>
      <c r="G2604">
        <v>77</v>
      </c>
      <c r="H2604">
        <v>47</v>
      </c>
      <c r="I2604">
        <v>17</v>
      </c>
      <c r="J2604">
        <v>2</v>
      </c>
      <c r="K2604">
        <v>76</v>
      </c>
      <c r="L2604">
        <v>1.48</v>
      </c>
      <c r="M2604">
        <v>77</v>
      </c>
      <c r="N2604">
        <v>0.1</v>
      </c>
      <c r="O2604">
        <v>1153.5157799999999</v>
      </c>
      <c r="P2604">
        <v>1212814</v>
      </c>
      <c r="Q2604">
        <v>1.9</v>
      </c>
      <c r="R2604">
        <v>11.1</v>
      </c>
      <c r="S2604">
        <v>0.61199999999999999</v>
      </c>
      <c r="T2604">
        <v>12.5</v>
      </c>
    </row>
    <row r="2605" spans="1:20" x14ac:dyDescent="0.2">
      <c r="A2605" t="s">
        <v>195</v>
      </c>
      <c r="B2605">
        <v>2013</v>
      </c>
      <c r="C2605" t="s">
        <v>23</v>
      </c>
      <c r="D2605">
        <v>2</v>
      </c>
      <c r="E2605">
        <v>0.01</v>
      </c>
      <c r="F2605">
        <v>3.3798748440000002</v>
      </c>
      <c r="G2605">
        <v>82</v>
      </c>
      <c r="H2605">
        <v>4</v>
      </c>
      <c r="I2605">
        <v>16.600000000000001</v>
      </c>
      <c r="J2605">
        <v>2</v>
      </c>
      <c r="K2605">
        <v>82</v>
      </c>
      <c r="L2605">
        <v>1.29</v>
      </c>
      <c r="M2605">
        <v>82</v>
      </c>
      <c r="N2605">
        <v>0.1</v>
      </c>
      <c r="O2605">
        <v>117.765674</v>
      </c>
      <c r="P2605">
        <v>1184366</v>
      </c>
      <c r="Q2605">
        <v>11.1</v>
      </c>
      <c r="R2605">
        <v>11.2</v>
      </c>
      <c r="S2605">
        <v>0.62</v>
      </c>
      <c r="T2605">
        <v>12.5</v>
      </c>
    </row>
    <row r="2606" spans="1:20" x14ac:dyDescent="0.2">
      <c r="A2606" t="s">
        <v>195</v>
      </c>
      <c r="B2606">
        <v>2012</v>
      </c>
      <c r="C2606" t="s">
        <v>23</v>
      </c>
      <c r="D2606">
        <v>2</v>
      </c>
      <c r="E2606">
        <v>0.01</v>
      </c>
      <c r="F2606">
        <v>30.179985479999999</v>
      </c>
      <c r="G2606">
        <v>83</v>
      </c>
      <c r="H2606">
        <v>16</v>
      </c>
      <c r="I2606">
        <v>16.2</v>
      </c>
      <c r="J2606">
        <v>2</v>
      </c>
      <c r="K2606">
        <v>83</v>
      </c>
      <c r="L2606">
        <v>1.1000000000000001</v>
      </c>
      <c r="M2606">
        <v>83</v>
      </c>
      <c r="N2606">
        <v>0.1</v>
      </c>
      <c r="O2606">
        <v>1117.7772399999999</v>
      </c>
      <c r="P2606">
        <v>115676</v>
      </c>
      <c r="Q2606">
        <v>11.2</v>
      </c>
      <c r="R2606">
        <v>11.3</v>
      </c>
      <c r="S2606">
        <v>0.61799999999999999</v>
      </c>
      <c r="T2606">
        <v>12.5</v>
      </c>
    </row>
    <row r="2607" spans="1:20" x14ac:dyDescent="0.2">
      <c r="A2607" t="s">
        <v>195</v>
      </c>
      <c r="B2607">
        <v>2011</v>
      </c>
      <c r="C2607" t="s">
        <v>23</v>
      </c>
      <c r="D2607">
        <v>2</v>
      </c>
      <c r="E2607">
        <v>0.5</v>
      </c>
      <c r="F2607">
        <v>2.7265706019999998</v>
      </c>
      <c r="G2607">
        <v>67</v>
      </c>
      <c r="H2607">
        <v>763</v>
      </c>
      <c r="I2607">
        <v>15.8</v>
      </c>
      <c r="J2607">
        <v>3</v>
      </c>
      <c r="K2607">
        <v>66</v>
      </c>
      <c r="L2607">
        <v>0.76</v>
      </c>
      <c r="M2607">
        <v>67</v>
      </c>
      <c r="N2607">
        <v>0.1</v>
      </c>
      <c r="O2607">
        <v>114.56179</v>
      </c>
      <c r="P2607">
        <v>1131523</v>
      </c>
      <c r="Q2607">
        <v>11.3</v>
      </c>
      <c r="R2607">
        <v>11.4</v>
      </c>
      <c r="S2607">
        <v>0.60699999999999998</v>
      </c>
      <c r="T2607">
        <v>12.5</v>
      </c>
    </row>
    <row r="2608" spans="1:20" x14ac:dyDescent="0.2">
      <c r="A2608" t="s">
        <v>195</v>
      </c>
      <c r="B2608">
        <v>2010</v>
      </c>
      <c r="C2608" t="s">
        <v>23</v>
      </c>
      <c r="D2608">
        <v>2</v>
      </c>
      <c r="E2608">
        <v>0.1</v>
      </c>
      <c r="F2608">
        <v>38.583766449999999</v>
      </c>
      <c r="G2608">
        <v>72</v>
      </c>
      <c r="H2608">
        <v>50</v>
      </c>
      <c r="I2608">
        <v>15.5</v>
      </c>
      <c r="J2608">
        <v>3</v>
      </c>
      <c r="K2608">
        <v>72</v>
      </c>
      <c r="L2608">
        <v>0.92</v>
      </c>
      <c r="M2608">
        <v>72</v>
      </c>
      <c r="N2608">
        <v>0.1</v>
      </c>
      <c r="O2608">
        <v>849.86269719999996</v>
      </c>
      <c r="P2608">
        <v>119591</v>
      </c>
      <c r="Q2608">
        <v>11.5</v>
      </c>
      <c r="R2608">
        <v>11.5</v>
      </c>
      <c r="S2608">
        <v>0.59899999999999998</v>
      </c>
      <c r="T2608">
        <v>12.4</v>
      </c>
    </row>
    <row r="2609" spans="1:20" x14ac:dyDescent="0.2">
      <c r="A2609" t="s">
        <v>195</v>
      </c>
      <c r="B2609">
        <v>2009</v>
      </c>
      <c r="C2609" t="s">
        <v>23</v>
      </c>
      <c r="D2609">
        <v>2</v>
      </c>
      <c r="E2609">
        <v>0.09</v>
      </c>
      <c r="F2609">
        <v>36.199486999999998</v>
      </c>
      <c r="G2609">
        <v>72</v>
      </c>
      <c r="H2609">
        <v>10</v>
      </c>
      <c r="I2609">
        <v>15.1</v>
      </c>
      <c r="J2609">
        <v>3</v>
      </c>
      <c r="K2609">
        <v>78</v>
      </c>
      <c r="L2609">
        <v>1.2</v>
      </c>
      <c r="M2609">
        <v>72</v>
      </c>
      <c r="N2609">
        <v>0.1</v>
      </c>
      <c r="O2609">
        <v>757.31144359999996</v>
      </c>
      <c r="P2609">
        <v>19221</v>
      </c>
      <c r="Q2609">
        <v>11.6</v>
      </c>
      <c r="R2609">
        <v>11.6</v>
      </c>
      <c r="S2609">
        <v>0.59899999999999998</v>
      </c>
      <c r="T2609">
        <v>12.1</v>
      </c>
    </row>
    <row r="2610" spans="1:20" x14ac:dyDescent="0.2">
      <c r="A2610" t="s">
        <v>195</v>
      </c>
      <c r="B2610">
        <v>2008</v>
      </c>
      <c r="C2610" t="s">
        <v>23</v>
      </c>
      <c r="D2610">
        <v>2</v>
      </c>
      <c r="E2610">
        <v>0.06</v>
      </c>
      <c r="F2610">
        <v>36.691989270000001</v>
      </c>
      <c r="G2610">
        <v>79</v>
      </c>
      <c r="H2610">
        <v>0</v>
      </c>
      <c r="I2610">
        <v>14.7</v>
      </c>
      <c r="J2610">
        <v>3</v>
      </c>
      <c r="K2610">
        <v>79</v>
      </c>
      <c r="L2610">
        <v>0.74</v>
      </c>
      <c r="M2610">
        <v>79</v>
      </c>
      <c r="N2610">
        <v>0.1</v>
      </c>
      <c r="O2610">
        <v>643.71911</v>
      </c>
      <c r="P2610">
        <v>17811</v>
      </c>
      <c r="Q2610">
        <v>11.7</v>
      </c>
      <c r="R2610">
        <v>11.7</v>
      </c>
      <c r="S2610">
        <v>0.56599999999999995</v>
      </c>
      <c r="T2610">
        <v>11.7</v>
      </c>
    </row>
    <row r="2611" spans="1:20" x14ac:dyDescent="0.2">
      <c r="A2611" t="s">
        <v>195</v>
      </c>
      <c r="B2611">
        <v>2007</v>
      </c>
      <c r="C2611" t="s">
        <v>23</v>
      </c>
      <c r="D2611">
        <v>2</v>
      </c>
      <c r="E2611">
        <v>0.05</v>
      </c>
      <c r="F2611">
        <v>11.757668969999999</v>
      </c>
      <c r="G2611">
        <v>80.94</v>
      </c>
      <c r="H2611">
        <v>0</v>
      </c>
      <c r="I2611">
        <v>14.2</v>
      </c>
      <c r="J2611">
        <v>3</v>
      </c>
      <c r="K2611">
        <v>7</v>
      </c>
      <c r="L2611">
        <v>0.37</v>
      </c>
      <c r="M2611">
        <v>7</v>
      </c>
      <c r="N2611">
        <v>0.1</v>
      </c>
      <c r="O2611">
        <v>524.89593630000002</v>
      </c>
      <c r="P2611">
        <v>164973</v>
      </c>
      <c r="Q2611">
        <v>11.8</v>
      </c>
      <c r="R2611">
        <v>11.8</v>
      </c>
      <c r="S2611">
        <v>0.54100000000000004</v>
      </c>
      <c r="T2611">
        <v>11.3</v>
      </c>
    </row>
    <row r="2612" spans="1:20" x14ac:dyDescent="0.2">
      <c r="A2612" t="s">
        <v>195</v>
      </c>
      <c r="B2612">
        <v>2006</v>
      </c>
      <c r="C2612" t="s">
        <v>23</v>
      </c>
      <c r="D2612">
        <v>2</v>
      </c>
      <c r="E2612">
        <v>0.04</v>
      </c>
      <c r="F2612">
        <v>28.12560496</v>
      </c>
      <c r="G2612">
        <v>80.94</v>
      </c>
      <c r="H2612">
        <v>90</v>
      </c>
      <c r="I2612">
        <v>13.9</v>
      </c>
      <c r="J2612">
        <v>3</v>
      </c>
      <c r="K2612">
        <v>62</v>
      </c>
      <c r="L2612">
        <v>0.65</v>
      </c>
      <c r="M2612">
        <v>63</v>
      </c>
      <c r="N2612">
        <v>0.1</v>
      </c>
      <c r="O2612">
        <v>441.53226000000001</v>
      </c>
      <c r="P2612">
        <v>148621</v>
      </c>
      <c r="Q2612">
        <v>11.9</v>
      </c>
      <c r="R2612">
        <v>11.9</v>
      </c>
      <c r="S2612">
        <v>0.51100000000000001</v>
      </c>
      <c r="T2612">
        <v>11</v>
      </c>
    </row>
    <row r="2613" spans="1:20" x14ac:dyDescent="0.2">
      <c r="A2613" t="s">
        <v>195</v>
      </c>
      <c r="B2613">
        <v>2005</v>
      </c>
      <c r="C2613" t="s">
        <v>23</v>
      </c>
      <c r="D2613">
        <v>3</v>
      </c>
      <c r="E2613">
        <v>0.36</v>
      </c>
      <c r="F2613">
        <v>7.1271446989999996</v>
      </c>
      <c r="G2613">
        <v>80.94</v>
      </c>
      <c r="H2613">
        <v>203</v>
      </c>
      <c r="I2613">
        <v>13.5</v>
      </c>
      <c r="J2613">
        <v>3</v>
      </c>
      <c r="K2613">
        <v>55</v>
      </c>
      <c r="L2613">
        <v>1.5</v>
      </c>
      <c r="M2613">
        <v>55</v>
      </c>
      <c r="N2613">
        <v>0.1</v>
      </c>
      <c r="O2613">
        <v>478.33185900000001</v>
      </c>
      <c r="P2613">
        <v>126484</v>
      </c>
      <c r="Q2613">
        <v>12</v>
      </c>
      <c r="R2613">
        <v>11.9</v>
      </c>
      <c r="S2613">
        <v>0.49199999999999999</v>
      </c>
      <c r="T2613">
        <v>10.6</v>
      </c>
    </row>
    <row r="2614" spans="1:20" x14ac:dyDescent="0.2">
      <c r="A2614" t="s">
        <v>195</v>
      </c>
      <c r="B2614">
        <v>2004</v>
      </c>
      <c r="C2614" t="s">
        <v>23</v>
      </c>
      <c r="D2614">
        <v>3</v>
      </c>
      <c r="E2614">
        <v>0.38</v>
      </c>
      <c r="F2614">
        <v>8.4157889350000001</v>
      </c>
      <c r="G2614">
        <v>80.94</v>
      </c>
      <c r="H2614">
        <v>41</v>
      </c>
      <c r="I2614">
        <v>13.2</v>
      </c>
      <c r="J2614">
        <v>3</v>
      </c>
      <c r="K2614">
        <v>57</v>
      </c>
      <c r="L2614">
        <v>1.31</v>
      </c>
      <c r="M2614">
        <v>57</v>
      </c>
      <c r="N2614">
        <v>0.1</v>
      </c>
      <c r="O2614">
        <v>467.5438297</v>
      </c>
      <c r="P2614">
        <v>996698</v>
      </c>
      <c r="Q2614">
        <v>12</v>
      </c>
      <c r="R2614">
        <v>12</v>
      </c>
      <c r="S2614">
        <v>0.48399999999999999</v>
      </c>
      <c r="T2614">
        <v>10.199999999999999</v>
      </c>
    </row>
    <row r="2615" spans="1:20" x14ac:dyDescent="0.2">
      <c r="A2615" t="s">
        <v>195</v>
      </c>
      <c r="B2615">
        <v>2003</v>
      </c>
      <c r="C2615" t="s">
        <v>23</v>
      </c>
      <c r="D2615">
        <v>3</v>
      </c>
      <c r="E2615">
        <v>0.44</v>
      </c>
      <c r="F2615">
        <v>46.391327699999998</v>
      </c>
      <c r="G2615">
        <v>80.94</v>
      </c>
      <c r="H2615">
        <v>94</v>
      </c>
      <c r="I2615">
        <v>12.9</v>
      </c>
      <c r="J2615">
        <v>4</v>
      </c>
      <c r="K2615">
        <v>55</v>
      </c>
      <c r="L2615">
        <v>2.48</v>
      </c>
      <c r="M2615">
        <v>55</v>
      </c>
      <c r="N2615">
        <v>0.1</v>
      </c>
      <c r="O2615">
        <v>471.45658229999998</v>
      </c>
      <c r="P2615">
        <v>96852</v>
      </c>
      <c r="Q2615">
        <v>12.1</v>
      </c>
      <c r="R2615">
        <v>12.1</v>
      </c>
      <c r="S2615">
        <v>0.48499999999999999</v>
      </c>
      <c r="T2615">
        <v>9.8000000000000007</v>
      </c>
    </row>
    <row r="2616" spans="1:20" x14ac:dyDescent="0.2">
      <c r="A2616" t="s">
        <v>195</v>
      </c>
      <c r="B2616">
        <v>2002</v>
      </c>
      <c r="C2616" t="s">
        <v>23</v>
      </c>
      <c r="D2616">
        <v>3</v>
      </c>
      <c r="E2616">
        <v>0.48</v>
      </c>
      <c r="F2616">
        <v>5.6491234239999999</v>
      </c>
      <c r="G2616">
        <v>80.94</v>
      </c>
      <c r="H2616">
        <v>0</v>
      </c>
      <c r="I2616">
        <v>12.6</v>
      </c>
      <c r="J2616">
        <v>4</v>
      </c>
      <c r="K2616">
        <v>38</v>
      </c>
      <c r="L2616">
        <v>3.89</v>
      </c>
      <c r="M2616">
        <v>54</v>
      </c>
      <c r="N2616">
        <v>0.1</v>
      </c>
      <c r="O2616">
        <v>48.615519999999997</v>
      </c>
      <c r="P2616">
        <v>923825</v>
      </c>
      <c r="Q2616">
        <v>12.1</v>
      </c>
      <c r="R2616">
        <v>12.1</v>
      </c>
      <c r="S2616">
        <v>0.47499999999999998</v>
      </c>
      <c r="T2616">
        <v>9.8000000000000007</v>
      </c>
    </row>
    <row r="2617" spans="1:20" x14ac:dyDescent="0.2">
      <c r="A2617" t="s">
        <v>195</v>
      </c>
      <c r="B2617">
        <v>2001</v>
      </c>
      <c r="C2617" t="s">
        <v>23</v>
      </c>
      <c r="D2617">
        <v>3</v>
      </c>
      <c r="E2617">
        <v>0.5</v>
      </c>
      <c r="F2617">
        <v>6.5565834780000003</v>
      </c>
      <c r="G2617">
        <v>80.94</v>
      </c>
      <c r="H2617">
        <v>0</v>
      </c>
      <c r="I2617">
        <v>12.3</v>
      </c>
      <c r="J2617">
        <v>4</v>
      </c>
      <c r="K2617">
        <v>82.55</v>
      </c>
      <c r="L2617">
        <v>3.75</v>
      </c>
      <c r="N2617">
        <v>0.1</v>
      </c>
      <c r="O2617">
        <v>56.4249869</v>
      </c>
      <c r="P2617">
        <v>892531</v>
      </c>
      <c r="Q2617">
        <v>12.1</v>
      </c>
      <c r="R2617">
        <v>12.2</v>
      </c>
      <c r="S2617">
        <v>0.47</v>
      </c>
      <c r="T2617">
        <v>9.8000000000000007</v>
      </c>
    </row>
    <row r="2618" spans="1:20" x14ac:dyDescent="0.2">
      <c r="A2618" t="s">
        <v>195</v>
      </c>
      <c r="B2618">
        <v>2000</v>
      </c>
      <c r="C2618" t="s">
        <v>23</v>
      </c>
      <c r="D2618">
        <v>3</v>
      </c>
      <c r="E2618">
        <v>0.5</v>
      </c>
      <c r="F2618">
        <v>49.069671550000002</v>
      </c>
      <c r="G2618">
        <v>80.94</v>
      </c>
      <c r="H2618">
        <v>0</v>
      </c>
      <c r="I2618">
        <v>11.9</v>
      </c>
      <c r="J2618">
        <v>4</v>
      </c>
      <c r="K2618">
        <v>82.55</v>
      </c>
      <c r="L2618">
        <v>3.26</v>
      </c>
      <c r="N2618">
        <v>0.1</v>
      </c>
      <c r="O2618">
        <v>422.28633000000002</v>
      </c>
      <c r="P2618">
        <v>87167</v>
      </c>
      <c r="Q2618">
        <v>12.2</v>
      </c>
      <c r="R2618">
        <v>12.2</v>
      </c>
      <c r="S2618">
        <v>0</v>
      </c>
      <c r="T2618">
        <v>0</v>
      </c>
    </row>
    <row r="2619" spans="1:20" x14ac:dyDescent="0.2">
      <c r="A2619" t="s">
        <v>196</v>
      </c>
      <c r="B2619">
        <v>2015</v>
      </c>
      <c r="C2619" t="s">
        <v>23</v>
      </c>
      <c r="D2619">
        <v>13</v>
      </c>
      <c r="E2619">
        <v>4.5999999999999996</v>
      </c>
      <c r="F2619">
        <v>0</v>
      </c>
      <c r="G2619">
        <v>88</v>
      </c>
      <c r="H2619">
        <v>20</v>
      </c>
      <c r="I2619">
        <v>24.3</v>
      </c>
      <c r="J2619">
        <v>20</v>
      </c>
      <c r="K2619">
        <v>88</v>
      </c>
      <c r="L2619">
        <v>5.93</v>
      </c>
      <c r="M2619">
        <v>88</v>
      </c>
      <c r="N2619">
        <v>1</v>
      </c>
      <c r="O2619">
        <v>551.13834599999996</v>
      </c>
      <c r="P2619">
        <v>741682</v>
      </c>
      <c r="Q2619">
        <v>6.5</v>
      </c>
      <c r="R2619">
        <v>6.2</v>
      </c>
      <c r="S2619">
        <v>0.48399999999999999</v>
      </c>
      <c r="T2619">
        <v>12</v>
      </c>
    </row>
    <row r="2620" spans="1:20" x14ac:dyDescent="0.2">
      <c r="A2620" t="s">
        <v>196</v>
      </c>
      <c r="B2620">
        <v>2014</v>
      </c>
      <c r="C2620" t="s">
        <v>23</v>
      </c>
      <c r="D2620">
        <v>13</v>
      </c>
      <c r="E2620">
        <v>0.01</v>
      </c>
      <c r="F2620">
        <v>4.8773501389999998</v>
      </c>
      <c r="G2620">
        <v>87</v>
      </c>
      <c r="H2620">
        <v>577</v>
      </c>
      <c r="I2620">
        <v>23.7</v>
      </c>
      <c r="J2620">
        <v>20</v>
      </c>
      <c r="K2620">
        <v>85</v>
      </c>
      <c r="L2620">
        <v>5.25</v>
      </c>
      <c r="M2620">
        <v>87</v>
      </c>
      <c r="N2620">
        <v>1</v>
      </c>
      <c r="O2620">
        <v>62.131848900000001</v>
      </c>
      <c r="P2620">
        <v>7228915</v>
      </c>
      <c r="Q2620">
        <v>6.6</v>
      </c>
      <c r="R2620">
        <v>6.4</v>
      </c>
      <c r="S2620">
        <v>0.47499999999999998</v>
      </c>
      <c r="T2620">
        <v>12</v>
      </c>
    </row>
    <row r="2621" spans="1:20" x14ac:dyDescent="0.2">
      <c r="A2621" t="s">
        <v>196</v>
      </c>
      <c r="B2621">
        <v>2013</v>
      </c>
      <c r="C2621" t="s">
        <v>23</v>
      </c>
      <c r="D2621">
        <v>14</v>
      </c>
      <c r="E2621">
        <v>0.01</v>
      </c>
      <c r="F2621">
        <v>48.730470889999999</v>
      </c>
      <c r="G2621">
        <v>84</v>
      </c>
      <c r="H2621">
        <v>564</v>
      </c>
      <c r="I2621">
        <v>23.1</v>
      </c>
      <c r="J2621">
        <v>20</v>
      </c>
      <c r="K2621">
        <v>84</v>
      </c>
      <c r="L2621">
        <v>5.12</v>
      </c>
      <c r="M2621">
        <v>84</v>
      </c>
      <c r="N2621">
        <v>1.5</v>
      </c>
      <c r="O2621">
        <v>579.43484999999998</v>
      </c>
      <c r="P2621">
        <v>742948</v>
      </c>
      <c r="Q2621">
        <v>6.8</v>
      </c>
      <c r="R2621">
        <v>6.6</v>
      </c>
      <c r="S2621">
        <v>0.47</v>
      </c>
      <c r="T2621">
        <v>12</v>
      </c>
    </row>
    <row r="2622" spans="1:20" x14ac:dyDescent="0.2">
      <c r="A2622" t="s">
        <v>196</v>
      </c>
      <c r="B2622">
        <v>2012</v>
      </c>
      <c r="C2622" t="s">
        <v>23</v>
      </c>
      <c r="D2622">
        <v>14</v>
      </c>
      <c r="E2622">
        <v>0.01</v>
      </c>
      <c r="F2622">
        <v>41.600279540000002</v>
      </c>
      <c r="G2622">
        <v>84</v>
      </c>
      <c r="H2622">
        <v>238</v>
      </c>
      <c r="I2622">
        <v>22.6</v>
      </c>
      <c r="J2622">
        <v>21</v>
      </c>
      <c r="K2622">
        <v>84</v>
      </c>
      <c r="L2622">
        <v>5.1100000000000003</v>
      </c>
      <c r="M2622">
        <v>84</v>
      </c>
      <c r="N2622">
        <v>1.7</v>
      </c>
      <c r="O2622">
        <v>563.68942470000002</v>
      </c>
      <c r="P2622">
        <v>6859482</v>
      </c>
      <c r="Q2622">
        <v>7</v>
      </c>
      <c r="R2622">
        <v>6.8</v>
      </c>
      <c r="S2622">
        <v>0.46400000000000002</v>
      </c>
      <c r="T2622">
        <v>12</v>
      </c>
    </row>
    <row r="2623" spans="1:20" x14ac:dyDescent="0.2">
      <c r="A2623" t="s">
        <v>196</v>
      </c>
      <c r="B2623">
        <v>2011</v>
      </c>
      <c r="C2623" t="s">
        <v>23</v>
      </c>
      <c r="D2623">
        <v>14</v>
      </c>
      <c r="E2623">
        <v>1.44</v>
      </c>
      <c r="F2623">
        <v>39.082585459999997</v>
      </c>
      <c r="G2623">
        <v>85</v>
      </c>
      <c r="H2623">
        <v>187</v>
      </c>
      <c r="I2623">
        <v>22</v>
      </c>
      <c r="J2623">
        <v>21</v>
      </c>
      <c r="K2623">
        <v>85</v>
      </c>
      <c r="L2623">
        <v>5.21</v>
      </c>
      <c r="M2623">
        <v>85</v>
      </c>
      <c r="N2623">
        <v>2.6</v>
      </c>
      <c r="O2623">
        <v>562.33935919999999</v>
      </c>
      <c r="P2623">
        <v>6679282</v>
      </c>
      <c r="Q2623">
        <v>7.1</v>
      </c>
      <c r="R2623">
        <v>7</v>
      </c>
      <c r="S2623">
        <v>0.45700000000000002</v>
      </c>
      <c r="T2623">
        <v>11.5</v>
      </c>
    </row>
    <row r="2624" spans="1:20" x14ac:dyDescent="0.2">
      <c r="A2624" t="s">
        <v>196</v>
      </c>
      <c r="B2624">
        <v>2010</v>
      </c>
      <c r="C2624" t="s">
        <v>23</v>
      </c>
      <c r="D2624">
        <v>14</v>
      </c>
      <c r="E2624">
        <v>1.21</v>
      </c>
      <c r="F2624">
        <v>41.96145465</v>
      </c>
      <c r="G2624">
        <v>83</v>
      </c>
      <c r="H2624">
        <v>120</v>
      </c>
      <c r="I2624">
        <v>21.4</v>
      </c>
      <c r="J2624">
        <v>21</v>
      </c>
      <c r="K2624">
        <v>83</v>
      </c>
      <c r="L2624">
        <v>5.37</v>
      </c>
      <c r="M2624">
        <v>83</v>
      </c>
      <c r="N2624">
        <v>3.8</v>
      </c>
      <c r="O2624">
        <v>487.92389129999998</v>
      </c>
      <c r="P2624">
        <v>652952</v>
      </c>
      <c r="Q2624">
        <v>7.3</v>
      </c>
      <c r="R2624">
        <v>7.2</v>
      </c>
      <c r="S2624">
        <v>0.44900000000000001</v>
      </c>
      <c r="T2624">
        <v>11</v>
      </c>
    </row>
    <row r="2625" spans="1:20" x14ac:dyDescent="0.2">
      <c r="A2625" t="s">
        <v>196</v>
      </c>
      <c r="B2625">
        <v>2009</v>
      </c>
      <c r="C2625" t="s">
        <v>23</v>
      </c>
      <c r="D2625">
        <v>14</v>
      </c>
      <c r="E2625">
        <v>1.24</v>
      </c>
      <c r="F2625">
        <v>77.095512240000005</v>
      </c>
      <c r="G2625">
        <v>78</v>
      </c>
      <c r="H2625">
        <v>425</v>
      </c>
      <c r="I2625">
        <v>2.9</v>
      </c>
      <c r="J2625">
        <v>22</v>
      </c>
      <c r="K2625">
        <v>78</v>
      </c>
      <c r="L2625">
        <v>6.64</v>
      </c>
      <c r="M2625">
        <v>78</v>
      </c>
      <c r="N2625">
        <v>4.3</v>
      </c>
      <c r="O2625">
        <v>499.64687129999999</v>
      </c>
      <c r="P2625">
        <v>633472</v>
      </c>
      <c r="Q2625">
        <v>7.5</v>
      </c>
      <c r="R2625">
        <v>7.4</v>
      </c>
      <c r="S2625">
        <v>0.442</v>
      </c>
      <c r="T2625">
        <v>10.6</v>
      </c>
    </row>
    <row r="2626" spans="1:20" x14ac:dyDescent="0.2">
      <c r="A2626" t="s">
        <v>196</v>
      </c>
      <c r="B2626">
        <v>2008</v>
      </c>
      <c r="C2626" t="s">
        <v>23</v>
      </c>
      <c r="D2626">
        <v>14</v>
      </c>
      <c r="E2626">
        <v>1.33</v>
      </c>
      <c r="F2626">
        <v>69.359247580000002</v>
      </c>
      <c r="G2626">
        <v>24</v>
      </c>
      <c r="H2626">
        <v>187</v>
      </c>
      <c r="I2626">
        <v>2.4</v>
      </c>
      <c r="J2626">
        <v>22</v>
      </c>
      <c r="K2626">
        <v>8</v>
      </c>
      <c r="L2626">
        <v>5.73</v>
      </c>
      <c r="M2626">
        <v>81</v>
      </c>
      <c r="N2626">
        <v>4.8</v>
      </c>
      <c r="O2626">
        <v>513.39191400000004</v>
      </c>
      <c r="P2626">
        <v>6161796</v>
      </c>
      <c r="Q2626">
        <v>7.7</v>
      </c>
      <c r="R2626">
        <v>7.6</v>
      </c>
      <c r="S2626">
        <v>0.441</v>
      </c>
      <c r="T2626">
        <v>10.1</v>
      </c>
    </row>
    <row r="2627" spans="1:20" x14ac:dyDescent="0.2">
      <c r="A2627" t="s">
        <v>196</v>
      </c>
      <c r="B2627">
        <v>2007</v>
      </c>
      <c r="C2627" t="s">
        <v>23</v>
      </c>
      <c r="D2627">
        <v>14</v>
      </c>
      <c r="E2627">
        <v>1.37</v>
      </c>
      <c r="F2627">
        <v>0.67568293899999998</v>
      </c>
      <c r="G2627">
        <v>80.94</v>
      </c>
      <c r="H2627">
        <v>8</v>
      </c>
      <c r="I2627">
        <v>19.8</v>
      </c>
      <c r="J2627">
        <v>22</v>
      </c>
      <c r="K2627">
        <v>72</v>
      </c>
      <c r="L2627">
        <v>5.55</v>
      </c>
      <c r="M2627">
        <v>82</v>
      </c>
      <c r="N2627">
        <v>5.0999999999999996</v>
      </c>
      <c r="O2627">
        <v>42.764743000000003</v>
      </c>
      <c r="P2627">
        <v>5997385</v>
      </c>
      <c r="Q2627">
        <v>7.9</v>
      </c>
      <c r="R2627">
        <v>7.8</v>
      </c>
      <c r="S2627">
        <v>0.443</v>
      </c>
      <c r="T2627">
        <v>10.6</v>
      </c>
    </row>
    <row r="2628" spans="1:20" x14ac:dyDescent="0.2">
      <c r="A2628" t="s">
        <v>196</v>
      </c>
      <c r="B2628">
        <v>2006</v>
      </c>
      <c r="C2628" t="s">
        <v>23</v>
      </c>
      <c r="D2628">
        <v>15</v>
      </c>
      <c r="E2628">
        <v>1.37</v>
      </c>
      <c r="F2628">
        <v>6.2260487849999997</v>
      </c>
      <c r="G2628">
        <v>80.94</v>
      </c>
      <c r="H2628">
        <v>26</v>
      </c>
      <c r="I2628">
        <v>19.3</v>
      </c>
      <c r="J2628">
        <v>22</v>
      </c>
      <c r="K2628">
        <v>85</v>
      </c>
      <c r="L2628">
        <v>5.56</v>
      </c>
      <c r="M2628">
        <v>84</v>
      </c>
      <c r="N2628">
        <v>5</v>
      </c>
      <c r="O2628">
        <v>377.33629000000002</v>
      </c>
      <c r="P2628">
        <v>5837792</v>
      </c>
      <c r="Q2628">
        <v>8.1</v>
      </c>
      <c r="R2628">
        <v>8</v>
      </c>
      <c r="S2628">
        <v>0.436</v>
      </c>
      <c r="T2628">
        <v>10.199999999999999</v>
      </c>
    </row>
    <row r="2629" spans="1:20" x14ac:dyDescent="0.2">
      <c r="A2629" t="s">
        <v>196</v>
      </c>
      <c r="B2629">
        <v>2005</v>
      </c>
      <c r="C2629" t="s">
        <v>23</v>
      </c>
      <c r="D2629">
        <v>15</v>
      </c>
      <c r="E2629">
        <v>1.1399999999999999</v>
      </c>
      <c r="F2629">
        <v>36.621742879999999</v>
      </c>
      <c r="G2629">
        <v>80.94</v>
      </c>
      <c r="H2629">
        <v>38</v>
      </c>
      <c r="I2629">
        <v>18.899999999999999</v>
      </c>
      <c r="J2629">
        <v>22</v>
      </c>
      <c r="K2629">
        <v>8</v>
      </c>
      <c r="L2629">
        <v>5.17</v>
      </c>
      <c r="M2629">
        <v>82</v>
      </c>
      <c r="N2629">
        <v>5</v>
      </c>
      <c r="O2629">
        <v>372.17218370000001</v>
      </c>
      <c r="P2629">
        <v>5683268</v>
      </c>
      <c r="Q2629">
        <v>8.4</v>
      </c>
      <c r="R2629">
        <v>8.3000000000000007</v>
      </c>
      <c r="S2629">
        <v>0.435</v>
      </c>
      <c r="T2629">
        <v>10.1</v>
      </c>
    </row>
    <row r="2630" spans="1:20" x14ac:dyDescent="0.2">
      <c r="A2630" t="s">
        <v>196</v>
      </c>
      <c r="B2630">
        <v>2004</v>
      </c>
      <c r="C2630" t="s">
        <v>23</v>
      </c>
      <c r="D2630">
        <v>15</v>
      </c>
      <c r="E2630">
        <v>1.01</v>
      </c>
      <c r="F2630">
        <v>3.989928468</v>
      </c>
      <c r="G2630">
        <v>80.94</v>
      </c>
      <c r="H2630">
        <v>61</v>
      </c>
      <c r="I2630">
        <v>18.399999999999999</v>
      </c>
      <c r="J2630">
        <v>22</v>
      </c>
      <c r="K2630">
        <v>71</v>
      </c>
      <c r="L2630">
        <v>5.6</v>
      </c>
      <c r="M2630">
        <v>71</v>
      </c>
      <c r="N2630">
        <v>5.0999999999999996</v>
      </c>
      <c r="O2630">
        <v>349.99372529999999</v>
      </c>
      <c r="P2630">
        <v>5534598</v>
      </c>
      <c r="Q2630">
        <v>8.6</v>
      </c>
      <c r="R2630">
        <v>8.5</v>
      </c>
      <c r="S2630">
        <v>0.432</v>
      </c>
      <c r="T2630">
        <v>10</v>
      </c>
    </row>
    <row r="2631" spans="1:20" x14ac:dyDescent="0.2">
      <c r="A2631" t="s">
        <v>196</v>
      </c>
      <c r="B2631">
        <v>2003</v>
      </c>
      <c r="C2631" t="s">
        <v>23</v>
      </c>
      <c r="D2631">
        <v>15</v>
      </c>
      <c r="E2631">
        <v>1.02</v>
      </c>
      <c r="F2631">
        <v>2.9959598230000002</v>
      </c>
      <c r="G2631">
        <v>80.94</v>
      </c>
      <c r="H2631">
        <v>295</v>
      </c>
      <c r="I2631">
        <v>17.899999999999999</v>
      </c>
      <c r="J2631">
        <v>22</v>
      </c>
      <c r="K2631">
        <v>72</v>
      </c>
      <c r="L2631">
        <v>5</v>
      </c>
      <c r="M2631">
        <v>72</v>
      </c>
      <c r="N2631">
        <v>5.2</v>
      </c>
      <c r="O2631">
        <v>31.437144</v>
      </c>
      <c r="P2631">
        <v>539141</v>
      </c>
      <c r="Q2631">
        <v>8.8000000000000007</v>
      </c>
      <c r="R2631">
        <v>8.6999999999999993</v>
      </c>
      <c r="S2631">
        <v>0.42799999999999999</v>
      </c>
      <c r="T2631">
        <v>9.9</v>
      </c>
    </row>
    <row r="2632" spans="1:20" x14ac:dyDescent="0.2">
      <c r="A2632" t="s">
        <v>196</v>
      </c>
      <c r="B2632">
        <v>2002</v>
      </c>
      <c r="C2632" t="s">
        <v>23</v>
      </c>
      <c r="D2632">
        <v>15</v>
      </c>
      <c r="E2632">
        <v>1</v>
      </c>
      <c r="F2632">
        <v>1.995182912</v>
      </c>
      <c r="G2632">
        <v>80.94</v>
      </c>
      <c r="H2632">
        <v>363</v>
      </c>
      <c r="I2632">
        <v>17.5</v>
      </c>
      <c r="J2632">
        <v>22</v>
      </c>
      <c r="K2632">
        <v>58</v>
      </c>
      <c r="L2632">
        <v>4.7</v>
      </c>
      <c r="M2632">
        <v>59</v>
      </c>
      <c r="N2632">
        <v>5.3</v>
      </c>
      <c r="O2632">
        <v>28.832122999999999</v>
      </c>
      <c r="P2632">
        <v>5251472</v>
      </c>
      <c r="Q2632">
        <v>9</v>
      </c>
      <c r="R2632">
        <v>8.9</v>
      </c>
      <c r="S2632">
        <v>0.42799999999999999</v>
      </c>
      <c r="T2632">
        <v>9.6999999999999993</v>
      </c>
    </row>
    <row r="2633" spans="1:20" x14ac:dyDescent="0.2">
      <c r="A2633" t="s">
        <v>196</v>
      </c>
      <c r="B2633">
        <v>2001</v>
      </c>
      <c r="C2633" t="s">
        <v>23</v>
      </c>
      <c r="D2633">
        <v>14</v>
      </c>
      <c r="E2633">
        <v>0.95</v>
      </c>
      <c r="F2633">
        <v>2.0485748739999998</v>
      </c>
      <c r="G2633">
        <v>80.94</v>
      </c>
      <c r="H2633">
        <v>1833</v>
      </c>
      <c r="I2633">
        <v>17.100000000000001</v>
      </c>
      <c r="J2633">
        <v>22</v>
      </c>
      <c r="K2633">
        <v>51</v>
      </c>
      <c r="L2633">
        <v>4.29</v>
      </c>
      <c r="M2633">
        <v>5</v>
      </c>
      <c r="N2633">
        <v>5.3</v>
      </c>
      <c r="O2633">
        <v>26.6394652</v>
      </c>
      <c r="P2633">
        <v>511177</v>
      </c>
      <c r="Q2633">
        <v>9.1999999999999993</v>
      </c>
      <c r="R2633">
        <v>9.1</v>
      </c>
      <c r="S2633">
        <v>0.42599999999999999</v>
      </c>
      <c r="T2633">
        <v>9.4</v>
      </c>
    </row>
    <row r="2634" spans="1:20" x14ac:dyDescent="0.2">
      <c r="A2634" t="s">
        <v>196</v>
      </c>
      <c r="B2634">
        <v>2000</v>
      </c>
      <c r="C2634" t="s">
        <v>23</v>
      </c>
      <c r="D2634">
        <v>14</v>
      </c>
      <c r="E2634">
        <v>1.1000000000000001</v>
      </c>
      <c r="F2634">
        <v>2.0296442699999999</v>
      </c>
      <c r="G2634">
        <v>80.94</v>
      </c>
      <c r="H2634">
        <v>3578</v>
      </c>
      <c r="I2634">
        <v>16.600000000000001</v>
      </c>
      <c r="J2634">
        <v>22</v>
      </c>
      <c r="K2634">
        <v>63</v>
      </c>
      <c r="L2634">
        <v>4.3499999999999996</v>
      </c>
      <c r="M2634">
        <v>64</v>
      </c>
      <c r="N2634">
        <v>5.0999999999999996</v>
      </c>
      <c r="O2634">
        <v>26.393293499999999</v>
      </c>
      <c r="P2634">
        <v>497367</v>
      </c>
      <c r="Q2634">
        <v>9.4</v>
      </c>
      <c r="R2634">
        <v>9.3000000000000007</v>
      </c>
      <c r="S2634">
        <v>0.42499999999999999</v>
      </c>
      <c r="T2634">
        <v>9.3000000000000007</v>
      </c>
    </row>
    <row r="2635" spans="1:20" x14ac:dyDescent="0.2">
      <c r="A2635" t="s">
        <v>197</v>
      </c>
      <c r="B2635">
        <v>2015</v>
      </c>
      <c r="C2635" t="s">
        <v>23</v>
      </c>
      <c r="D2635">
        <v>0</v>
      </c>
      <c r="E2635">
        <v>4.5999999999999996</v>
      </c>
      <c r="F2635">
        <v>0</v>
      </c>
      <c r="G2635">
        <v>78</v>
      </c>
      <c r="H2635">
        <v>0</v>
      </c>
      <c r="I2635">
        <v>75.2</v>
      </c>
      <c r="J2635">
        <v>0</v>
      </c>
      <c r="K2635">
        <v>8</v>
      </c>
      <c r="L2635">
        <v>5.93</v>
      </c>
      <c r="M2635">
        <v>78</v>
      </c>
      <c r="N2635">
        <v>0.1</v>
      </c>
      <c r="O2635">
        <v>493.77538700000002</v>
      </c>
      <c r="P2635">
        <v>16364</v>
      </c>
      <c r="Q2635">
        <v>0.1</v>
      </c>
      <c r="R2635">
        <v>0.1</v>
      </c>
      <c r="S2635">
        <v>0.71799999999999997</v>
      </c>
      <c r="T2635">
        <v>14.3</v>
      </c>
    </row>
    <row r="2636" spans="1:20" x14ac:dyDescent="0.2">
      <c r="A2636" t="s">
        <v>197</v>
      </c>
      <c r="B2636">
        <v>2014</v>
      </c>
      <c r="C2636" t="s">
        <v>23</v>
      </c>
      <c r="D2636">
        <v>0</v>
      </c>
      <c r="E2636">
        <v>0.01</v>
      </c>
      <c r="F2636">
        <v>565.96721730000002</v>
      </c>
      <c r="G2636">
        <v>8</v>
      </c>
      <c r="H2636">
        <v>0</v>
      </c>
      <c r="I2636">
        <v>74.8</v>
      </c>
      <c r="J2636">
        <v>0</v>
      </c>
      <c r="K2636">
        <v>82</v>
      </c>
      <c r="L2636">
        <v>5.18</v>
      </c>
      <c r="M2636">
        <v>8</v>
      </c>
      <c r="N2636">
        <v>0.1</v>
      </c>
      <c r="O2636">
        <v>4192.3497580000003</v>
      </c>
      <c r="P2636">
        <v>15782</v>
      </c>
      <c r="Q2636">
        <v>0.1</v>
      </c>
      <c r="R2636">
        <v>0.1</v>
      </c>
      <c r="S2636">
        <v>0.71599999999999997</v>
      </c>
      <c r="T2636">
        <v>14.3</v>
      </c>
    </row>
    <row r="2637" spans="1:20" x14ac:dyDescent="0.2">
      <c r="A2637" t="s">
        <v>197</v>
      </c>
      <c r="B2637">
        <v>2013</v>
      </c>
      <c r="C2637" t="s">
        <v>23</v>
      </c>
      <c r="D2637">
        <v>0</v>
      </c>
      <c r="E2637">
        <v>0.01</v>
      </c>
      <c r="F2637">
        <v>584.94498859999999</v>
      </c>
      <c r="G2637">
        <v>82</v>
      </c>
      <c r="H2637">
        <v>0</v>
      </c>
      <c r="I2637">
        <v>74.3</v>
      </c>
      <c r="J2637">
        <v>0</v>
      </c>
      <c r="K2637">
        <v>84</v>
      </c>
      <c r="L2637">
        <v>4.9800000000000004</v>
      </c>
      <c r="M2637">
        <v>82</v>
      </c>
      <c r="N2637">
        <v>0.1</v>
      </c>
      <c r="O2637">
        <v>4266.5571739999996</v>
      </c>
      <c r="P2637">
        <v>15328</v>
      </c>
      <c r="Q2637">
        <v>0.1</v>
      </c>
      <c r="R2637">
        <v>0.1</v>
      </c>
      <c r="S2637">
        <v>0.71799999999999997</v>
      </c>
      <c r="T2637">
        <v>14.3</v>
      </c>
    </row>
    <row r="2638" spans="1:20" x14ac:dyDescent="0.2">
      <c r="A2638" t="s">
        <v>197</v>
      </c>
      <c r="B2638">
        <v>2012</v>
      </c>
      <c r="C2638" t="s">
        <v>23</v>
      </c>
      <c r="D2638">
        <v>0</v>
      </c>
      <c r="E2638">
        <v>0.01</v>
      </c>
      <c r="F2638">
        <v>63.80294988</v>
      </c>
      <c r="G2638">
        <v>77</v>
      </c>
      <c r="H2638">
        <v>0</v>
      </c>
      <c r="I2638">
        <v>73.8</v>
      </c>
      <c r="J2638">
        <v>0</v>
      </c>
      <c r="K2638">
        <v>79</v>
      </c>
      <c r="L2638">
        <v>4.51</v>
      </c>
      <c r="M2638">
        <v>77</v>
      </c>
      <c r="N2638">
        <v>0.1</v>
      </c>
      <c r="O2638">
        <v>451.542462</v>
      </c>
      <c r="P2638">
        <v>14951</v>
      </c>
      <c r="Q2638">
        <v>0.1</v>
      </c>
      <c r="R2638">
        <v>0.1</v>
      </c>
      <c r="S2638">
        <v>0.71699999999999997</v>
      </c>
      <c r="T2638">
        <v>14.4</v>
      </c>
    </row>
    <row r="2639" spans="1:20" x14ac:dyDescent="0.2">
      <c r="A2639" t="s">
        <v>197</v>
      </c>
      <c r="B2639">
        <v>2011</v>
      </c>
      <c r="C2639" t="s">
        <v>23</v>
      </c>
      <c r="D2639">
        <v>0</v>
      </c>
      <c r="E2639">
        <v>0.96</v>
      </c>
      <c r="F2639">
        <v>7.0339808279999998</v>
      </c>
      <c r="G2639">
        <v>82</v>
      </c>
      <c r="H2639">
        <v>0</v>
      </c>
      <c r="I2639">
        <v>73.3</v>
      </c>
      <c r="J2639">
        <v>0</v>
      </c>
      <c r="K2639">
        <v>84</v>
      </c>
      <c r="L2639">
        <v>4.5999999999999996</v>
      </c>
      <c r="M2639">
        <v>82</v>
      </c>
      <c r="N2639">
        <v>0.1</v>
      </c>
      <c r="O2639">
        <v>445.18866000000003</v>
      </c>
      <c r="P2639">
        <v>14577</v>
      </c>
      <c r="Q2639">
        <v>0.1</v>
      </c>
      <c r="R2639">
        <v>0.1</v>
      </c>
      <c r="S2639">
        <v>0.71199999999999997</v>
      </c>
      <c r="T2639">
        <v>14.4</v>
      </c>
    </row>
    <row r="2640" spans="1:20" x14ac:dyDescent="0.2">
      <c r="A2640" t="s">
        <v>197</v>
      </c>
      <c r="B2640">
        <v>2010</v>
      </c>
      <c r="C2640" t="s">
        <v>23</v>
      </c>
      <c r="D2640">
        <v>0</v>
      </c>
      <c r="E2640">
        <v>1.24</v>
      </c>
      <c r="F2640">
        <v>471.83076679999999</v>
      </c>
      <c r="G2640">
        <v>82</v>
      </c>
      <c r="H2640">
        <v>0</v>
      </c>
      <c r="I2640">
        <v>72.7</v>
      </c>
      <c r="J2640">
        <v>0</v>
      </c>
      <c r="K2640">
        <v>84</v>
      </c>
      <c r="L2640">
        <v>4.59</v>
      </c>
      <c r="M2640">
        <v>82</v>
      </c>
      <c r="N2640">
        <v>0.1</v>
      </c>
      <c r="O2640">
        <v>3547.5997499999999</v>
      </c>
      <c r="P2640">
        <v>14137</v>
      </c>
      <c r="Q2640">
        <v>0.1</v>
      </c>
      <c r="R2640">
        <v>0.1</v>
      </c>
      <c r="S2640">
        <v>0.70699999999999996</v>
      </c>
      <c r="T2640">
        <v>14.4</v>
      </c>
    </row>
    <row r="2641" spans="1:20" x14ac:dyDescent="0.2">
      <c r="A2641" t="s">
        <v>197</v>
      </c>
      <c r="B2641">
        <v>2009</v>
      </c>
      <c r="C2641" t="s">
        <v>23</v>
      </c>
      <c r="D2641">
        <v>0</v>
      </c>
      <c r="E2641">
        <v>1.08</v>
      </c>
      <c r="F2641">
        <v>4.7838055629999996</v>
      </c>
      <c r="G2641">
        <v>84</v>
      </c>
      <c r="H2641">
        <v>0</v>
      </c>
      <c r="I2641">
        <v>72.099999999999994</v>
      </c>
      <c r="J2641">
        <v>0</v>
      </c>
      <c r="K2641">
        <v>86</v>
      </c>
      <c r="L2641">
        <v>4.67</v>
      </c>
      <c r="M2641">
        <v>84</v>
      </c>
      <c r="N2641">
        <v>0.1</v>
      </c>
      <c r="O2641">
        <v>37.846563000000003</v>
      </c>
      <c r="P2641">
        <v>1364</v>
      </c>
      <c r="Q2641">
        <v>0.1</v>
      </c>
      <c r="R2641">
        <v>0.1</v>
      </c>
      <c r="S2641">
        <v>0.70299999999999996</v>
      </c>
      <c r="T2641">
        <v>14.5</v>
      </c>
    </row>
    <row r="2642" spans="1:20" x14ac:dyDescent="0.2">
      <c r="A2642" t="s">
        <v>197</v>
      </c>
      <c r="B2642">
        <v>2008</v>
      </c>
      <c r="C2642" t="s">
        <v>23</v>
      </c>
      <c r="D2642">
        <v>0</v>
      </c>
      <c r="E2642">
        <v>1.1000000000000001</v>
      </c>
      <c r="F2642">
        <v>569.62550350000004</v>
      </c>
      <c r="G2642">
        <v>84</v>
      </c>
      <c r="H2642">
        <v>0</v>
      </c>
      <c r="I2642">
        <v>71.5</v>
      </c>
      <c r="J2642">
        <v>0</v>
      </c>
      <c r="K2642">
        <v>88</v>
      </c>
      <c r="L2642">
        <v>5.13</v>
      </c>
      <c r="M2642">
        <v>86</v>
      </c>
      <c r="N2642">
        <v>0.1</v>
      </c>
      <c r="O2642">
        <v>3392.64743</v>
      </c>
      <c r="P2642">
        <v>135</v>
      </c>
      <c r="Q2642">
        <v>0.1</v>
      </c>
      <c r="R2642">
        <v>0.1</v>
      </c>
      <c r="S2642">
        <v>0.69799999999999995</v>
      </c>
      <c r="T2642">
        <v>14.5</v>
      </c>
    </row>
    <row r="2643" spans="1:20" x14ac:dyDescent="0.2">
      <c r="A2643" t="s">
        <v>197</v>
      </c>
      <c r="B2643">
        <v>2007</v>
      </c>
      <c r="C2643" t="s">
        <v>23</v>
      </c>
      <c r="D2643">
        <v>0</v>
      </c>
      <c r="E2643">
        <v>2.0499999999999998</v>
      </c>
      <c r="F2643">
        <v>568.86928130000001</v>
      </c>
      <c r="G2643">
        <v>87</v>
      </c>
      <c r="H2643">
        <v>0</v>
      </c>
      <c r="I2643">
        <v>7.8</v>
      </c>
      <c r="J2643">
        <v>0</v>
      </c>
      <c r="K2643">
        <v>88</v>
      </c>
      <c r="L2643">
        <v>5.82</v>
      </c>
      <c r="M2643">
        <v>87</v>
      </c>
      <c r="N2643">
        <v>0.1</v>
      </c>
      <c r="O2643">
        <v>2932.3158830000002</v>
      </c>
      <c r="P2643">
        <v>12357</v>
      </c>
      <c r="Q2643">
        <v>0.1</v>
      </c>
      <c r="R2643">
        <v>0.1</v>
      </c>
      <c r="S2643">
        <v>0.69799999999999995</v>
      </c>
      <c r="T2643">
        <v>14.5</v>
      </c>
    </row>
    <row r="2644" spans="1:20" x14ac:dyDescent="0.2">
      <c r="A2644" t="s">
        <v>197</v>
      </c>
      <c r="B2644">
        <v>2006</v>
      </c>
      <c r="C2644" t="s">
        <v>23</v>
      </c>
      <c r="D2644">
        <v>0</v>
      </c>
      <c r="E2644">
        <v>1.79</v>
      </c>
      <c r="F2644">
        <v>503.58819560000001</v>
      </c>
      <c r="G2644">
        <v>89</v>
      </c>
      <c r="H2644">
        <v>0</v>
      </c>
      <c r="I2644">
        <v>7.1</v>
      </c>
      <c r="J2644">
        <v>0</v>
      </c>
      <c r="K2644">
        <v>89</v>
      </c>
      <c r="L2644">
        <v>5.61</v>
      </c>
      <c r="M2644">
        <v>88</v>
      </c>
      <c r="N2644">
        <v>0.1</v>
      </c>
      <c r="O2644">
        <v>2892.5226630000002</v>
      </c>
      <c r="P2644">
        <v>11689</v>
      </c>
      <c r="Q2644">
        <v>0.1</v>
      </c>
      <c r="R2644">
        <v>0.1</v>
      </c>
      <c r="S2644">
        <v>0.69499999999999995</v>
      </c>
      <c r="T2644">
        <v>14.6</v>
      </c>
    </row>
    <row r="2645" spans="1:20" x14ac:dyDescent="0.2">
      <c r="A2645" t="s">
        <v>197</v>
      </c>
      <c r="B2645">
        <v>2005</v>
      </c>
      <c r="C2645" t="s">
        <v>23</v>
      </c>
      <c r="D2645">
        <v>0</v>
      </c>
      <c r="E2645">
        <v>1.57</v>
      </c>
      <c r="F2645">
        <v>689.94402230000003</v>
      </c>
      <c r="G2645">
        <v>89</v>
      </c>
      <c r="H2645">
        <v>0</v>
      </c>
      <c r="I2645">
        <v>69.400000000000006</v>
      </c>
      <c r="J2645">
        <v>0</v>
      </c>
      <c r="K2645">
        <v>9</v>
      </c>
      <c r="L2645">
        <v>6.52</v>
      </c>
      <c r="M2645">
        <v>89</v>
      </c>
      <c r="N2645">
        <v>0.1</v>
      </c>
      <c r="O2645">
        <v>2594.7499899999998</v>
      </c>
      <c r="P2645">
        <v>1141</v>
      </c>
      <c r="Q2645">
        <v>0.1</v>
      </c>
      <c r="R2645">
        <v>0.1</v>
      </c>
      <c r="S2645">
        <v>0.69399999999999995</v>
      </c>
      <c r="T2645">
        <v>14.6</v>
      </c>
    </row>
    <row r="2646" spans="1:20" x14ac:dyDescent="0.2">
      <c r="A2646" t="s">
        <v>197</v>
      </c>
      <c r="B2646">
        <v>2004</v>
      </c>
      <c r="C2646" t="s">
        <v>23</v>
      </c>
      <c r="D2646">
        <v>0</v>
      </c>
      <c r="E2646">
        <v>1.8</v>
      </c>
      <c r="F2646">
        <v>423.29535090000002</v>
      </c>
      <c r="G2646">
        <v>9</v>
      </c>
      <c r="H2646">
        <v>0</v>
      </c>
      <c r="I2646">
        <v>68.599999999999994</v>
      </c>
      <c r="J2646">
        <v>0</v>
      </c>
      <c r="K2646">
        <v>91</v>
      </c>
      <c r="L2646">
        <v>4.87</v>
      </c>
      <c r="M2646">
        <v>9</v>
      </c>
      <c r="N2646">
        <v>0.1</v>
      </c>
      <c r="O2646">
        <v>2284.3785800000001</v>
      </c>
      <c r="P2646">
        <v>146</v>
      </c>
      <c r="Q2646">
        <v>0.1</v>
      </c>
      <c r="R2646">
        <v>0.1</v>
      </c>
      <c r="S2646">
        <v>0.69299999999999995</v>
      </c>
      <c r="T2646">
        <v>14.6</v>
      </c>
    </row>
    <row r="2647" spans="1:20" x14ac:dyDescent="0.2">
      <c r="A2647" t="s">
        <v>197</v>
      </c>
      <c r="B2647">
        <v>2003</v>
      </c>
      <c r="C2647" t="s">
        <v>23</v>
      </c>
      <c r="D2647">
        <v>0</v>
      </c>
      <c r="E2647">
        <v>1.79</v>
      </c>
      <c r="F2647">
        <v>45.851057709999999</v>
      </c>
      <c r="G2647">
        <v>85</v>
      </c>
      <c r="H2647">
        <v>0</v>
      </c>
      <c r="I2647">
        <v>67.8</v>
      </c>
      <c r="J2647">
        <v>0</v>
      </c>
      <c r="K2647">
        <v>91</v>
      </c>
      <c r="L2647">
        <v>5.9</v>
      </c>
      <c r="M2647">
        <v>9</v>
      </c>
      <c r="N2647">
        <v>0.1</v>
      </c>
      <c r="O2647">
        <v>229.714718</v>
      </c>
      <c r="P2647">
        <v>99789</v>
      </c>
      <c r="Q2647">
        <v>0.1</v>
      </c>
      <c r="R2647">
        <v>0.1</v>
      </c>
      <c r="S2647">
        <v>0.68300000000000005</v>
      </c>
      <c r="T2647">
        <v>13.7</v>
      </c>
    </row>
    <row r="2648" spans="1:20" x14ac:dyDescent="0.2">
      <c r="A2648" t="s">
        <v>197</v>
      </c>
      <c r="B2648">
        <v>2002</v>
      </c>
      <c r="C2648" t="s">
        <v>23</v>
      </c>
      <c r="D2648">
        <v>0</v>
      </c>
      <c r="E2648">
        <v>1.51</v>
      </c>
      <c r="F2648">
        <v>310.82033819999998</v>
      </c>
      <c r="G2648">
        <v>88</v>
      </c>
      <c r="H2648">
        <v>0</v>
      </c>
      <c r="I2648">
        <v>67</v>
      </c>
      <c r="J2648">
        <v>0</v>
      </c>
      <c r="K2648">
        <v>85</v>
      </c>
      <c r="L2648">
        <v>5.3</v>
      </c>
      <c r="M2648">
        <v>84</v>
      </c>
      <c r="N2648">
        <v>0.1</v>
      </c>
      <c r="O2648">
        <v>1842.4442100000001</v>
      </c>
      <c r="P2648">
        <v>99184</v>
      </c>
      <c r="Q2648">
        <v>0.1</v>
      </c>
      <c r="R2648">
        <v>0.1</v>
      </c>
      <c r="S2648">
        <v>0.67900000000000005</v>
      </c>
      <c r="T2648">
        <v>13.5</v>
      </c>
    </row>
    <row r="2649" spans="1:20" x14ac:dyDescent="0.2">
      <c r="A2649" t="s">
        <v>197</v>
      </c>
      <c r="B2649">
        <v>2001</v>
      </c>
      <c r="C2649" t="s">
        <v>23</v>
      </c>
      <c r="D2649">
        <v>0</v>
      </c>
      <c r="E2649">
        <v>1.35</v>
      </c>
      <c r="F2649">
        <v>330.10073940000001</v>
      </c>
      <c r="G2649">
        <v>91</v>
      </c>
      <c r="H2649">
        <v>4</v>
      </c>
      <c r="I2649">
        <v>66.2</v>
      </c>
      <c r="J2649">
        <v>0</v>
      </c>
      <c r="K2649">
        <v>91</v>
      </c>
      <c r="L2649">
        <v>5.66</v>
      </c>
      <c r="M2649">
        <v>89</v>
      </c>
      <c r="N2649">
        <v>0.1</v>
      </c>
      <c r="O2649">
        <v>1837.9773909999999</v>
      </c>
      <c r="P2649">
        <v>98611</v>
      </c>
      <c r="Q2649">
        <v>0.1</v>
      </c>
      <c r="R2649">
        <v>0.1</v>
      </c>
      <c r="S2649">
        <v>0.67400000000000004</v>
      </c>
      <c r="T2649">
        <v>13.2</v>
      </c>
    </row>
    <row r="2650" spans="1:20" x14ac:dyDescent="0.2">
      <c r="A2650" t="s">
        <v>197</v>
      </c>
      <c r="B2650">
        <v>2000</v>
      </c>
      <c r="C2650" t="s">
        <v>23</v>
      </c>
      <c r="D2650">
        <v>0</v>
      </c>
      <c r="E2650">
        <v>1.24</v>
      </c>
      <c r="F2650">
        <v>40.491288969999999</v>
      </c>
      <c r="G2650">
        <v>93</v>
      </c>
      <c r="H2650">
        <v>0</v>
      </c>
      <c r="I2650">
        <v>65.5</v>
      </c>
      <c r="J2650">
        <v>0</v>
      </c>
      <c r="K2650">
        <v>91</v>
      </c>
      <c r="L2650">
        <v>4.75</v>
      </c>
      <c r="M2650">
        <v>91</v>
      </c>
      <c r="N2650">
        <v>0.1</v>
      </c>
      <c r="O2650">
        <v>263.27235999999999</v>
      </c>
      <c r="P2650">
        <v>9882</v>
      </c>
      <c r="Q2650">
        <v>0.1</v>
      </c>
      <c r="R2650">
        <v>0.1</v>
      </c>
      <c r="S2650">
        <v>0.67600000000000005</v>
      </c>
      <c r="T2650">
        <v>13.7</v>
      </c>
    </row>
    <row r="2651" spans="1:20" x14ac:dyDescent="0.2">
      <c r="A2651" t="s">
        <v>198</v>
      </c>
      <c r="B2651">
        <v>2015</v>
      </c>
      <c r="C2651" t="s">
        <v>23</v>
      </c>
      <c r="D2651">
        <v>0</v>
      </c>
      <c r="E2651">
        <v>4.5999999999999996</v>
      </c>
      <c r="F2651">
        <v>0</v>
      </c>
      <c r="G2651">
        <v>9</v>
      </c>
      <c r="H2651">
        <v>0</v>
      </c>
      <c r="I2651">
        <v>47.1</v>
      </c>
      <c r="J2651">
        <v>0</v>
      </c>
      <c r="K2651">
        <v>88</v>
      </c>
      <c r="L2651">
        <v>5.93</v>
      </c>
      <c r="M2651">
        <v>96</v>
      </c>
      <c r="N2651">
        <v>0.3</v>
      </c>
      <c r="O2651">
        <v>17321.833729999998</v>
      </c>
      <c r="P2651">
        <v>13692</v>
      </c>
      <c r="Q2651">
        <v>5.7</v>
      </c>
      <c r="R2651">
        <v>5.9</v>
      </c>
      <c r="S2651">
        <v>0.77900000000000003</v>
      </c>
      <c r="T2651">
        <v>12.7</v>
      </c>
    </row>
    <row r="2652" spans="1:20" x14ac:dyDescent="0.2">
      <c r="A2652" t="s">
        <v>198</v>
      </c>
      <c r="B2652">
        <v>2014</v>
      </c>
      <c r="C2652" t="s">
        <v>23</v>
      </c>
      <c r="D2652">
        <v>0</v>
      </c>
      <c r="E2652">
        <v>6.94</v>
      </c>
      <c r="F2652">
        <v>1578.872339</v>
      </c>
      <c r="G2652">
        <v>92</v>
      </c>
      <c r="H2652">
        <v>0</v>
      </c>
      <c r="I2652">
        <v>46</v>
      </c>
      <c r="J2652">
        <v>0</v>
      </c>
      <c r="K2652">
        <v>94</v>
      </c>
      <c r="L2652">
        <v>5.93</v>
      </c>
      <c r="M2652">
        <v>92</v>
      </c>
      <c r="N2652">
        <v>0.3</v>
      </c>
      <c r="O2652">
        <v>19325.242829999999</v>
      </c>
      <c r="P2652">
        <v>1354493</v>
      </c>
      <c r="Q2652">
        <v>5.8</v>
      </c>
      <c r="R2652">
        <v>6</v>
      </c>
      <c r="S2652">
        <v>0.77800000000000002</v>
      </c>
      <c r="T2652">
        <v>12.7</v>
      </c>
    </row>
    <row r="2653" spans="1:20" x14ac:dyDescent="0.2">
      <c r="A2653" t="s">
        <v>198</v>
      </c>
      <c r="B2653">
        <v>2013</v>
      </c>
      <c r="C2653" t="s">
        <v>23</v>
      </c>
      <c r="D2653">
        <v>0</v>
      </c>
      <c r="E2653">
        <v>6.71</v>
      </c>
      <c r="F2653">
        <v>167.2657906</v>
      </c>
      <c r="G2653">
        <v>92</v>
      </c>
      <c r="H2653">
        <v>0</v>
      </c>
      <c r="I2653">
        <v>45</v>
      </c>
      <c r="J2653">
        <v>0</v>
      </c>
      <c r="K2653">
        <v>94</v>
      </c>
      <c r="L2653">
        <v>5.98</v>
      </c>
      <c r="M2653">
        <v>92</v>
      </c>
      <c r="N2653">
        <v>0.3</v>
      </c>
      <c r="O2653">
        <v>1967.8328300000001</v>
      </c>
      <c r="P2653">
        <v>1348248</v>
      </c>
      <c r="Q2653">
        <v>5.8</v>
      </c>
      <c r="R2653">
        <v>6</v>
      </c>
      <c r="S2653">
        <v>0.77300000000000002</v>
      </c>
      <c r="T2653">
        <v>12.7</v>
      </c>
    </row>
    <row r="2654" spans="1:20" x14ac:dyDescent="0.2">
      <c r="A2654" t="s">
        <v>198</v>
      </c>
      <c r="B2654">
        <v>2012</v>
      </c>
      <c r="C2654" t="s">
        <v>23</v>
      </c>
      <c r="D2654">
        <v>0</v>
      </c>
      <c r="E2654">
        <v>6.7</v>
      </c>
      <c r="F2654">
        <v>1486.236406</v>
      </c>
      <c r="G2654">
        <v>92</v>
      </c>
      <c r="H2654">
        <v>0</v>
      </c>
      <c r="I2654">
        <v>44</v>
      </c>
      <c r="J2654">
        <v>0</v>
      </c>
      <c r="K2654">
        <v>91</v>
      </c>
      <c r="L2654">
        <v>5.78</v>
      </c>
      <c r="M2654">
        <v>92</v>
      </c>
      <c r="N2654">
        <v>0.4</v>
      </c>
      <c r="O2654">
        <v>19152.530999999999</v>
      </c>
      <c r="P2654">
        <v>1341588</v>
      </c>
      <c r="Q2654">
        <v>5.9</v>
      </c>
      <c r="R2654">
        <v>6.1</v>
      </c>
      <c r="S2654">
        <v>0.77200000000000002</v>
      </c>
      <c r="T2654">
        <v>12.6</v>
      </c>
    </row>
    <row r="2655" spans="1:20" x14ac:dyDescent="0.2">
      <c r="A2655" t="s">
        <v>198</v>
      </c>
      <c r="B2655">
        <v>2011</v>
      </c>
      <c r="C2655" t="s">
        <v>23</v>
      </c>
      <c r="D2655">
        <v>0</v>
      </c>
      <c r="E2655">
        <v>6.5</v>
      </c>
      <c r="F2655">
        <v>144.9850711</v>
      </c>
      <c r="G2655">
        <v>9</v>
      </c>
      <c r="H2655">
        <v>0</v>
      </c>
      <c r="I2655">
        <v>43</v>
      </c>
      <c r="J2655">
        <v>0</v>
      </c>
      <c r="K2655">
        <v>91</v>
      </c>
      <c r="L2655">
        <v>5.6</v>
      </c>
      <c r="M2655">
        <v>9</v>
      </c>
      <c r="N2655">
        <v>0.4</v>
      </c>
      <c r="O2655">
        <v>1953.9766999999999</v>
      </c>
      <c r="P2655">
        <v>1334788</v>
      </c>
      <c r="Q2655">
        <v>5.9</v>
      </c>
      <c r="R2655">
        <v>6.2</v>
      </c>
      <c r="S2655">
        <v>0.77400000000000002</v>
      </c>
      <c r="T2655">
        <v>12.6</v>
      </c>
    </row>
    <row r="2656" spans="1:20" x14ac:dyDescent="0.2">
      <c r="A2656" t="s">
        <v>198</v>
      </c>
      <c r="B2656">
        <v>2010</v>
      </c>
      <c r="C2656" t="s">
        <v>23</v>
      </c>
      <c r="D2656">
        <v>0</v>
      </c>
      <c r="E2656">
        <v>6.5</v>
      </c>
      <c r="F2656">
        <v>1389.7726829999999</v>
      </c>
      <c r="G2656">
        <v>9</v>
      </c>
      <c r="H2656">
        <v>0</v>
      </c>
      <c r="I2656">
        <v>42</v>
      </c>
      <c r="J2656">
        <v>0</v>
      </c>
      <c r="K2656">
        <v>91</v>
      </c>
      <c r="L2656">
        <v>5.29</v>
      </c>
      <c r="M2656">
        <v>9</v>
      </c>
      <c r="N2656">
        <v>0.4</v>
      </c>
      <c r="O2656">
        <v>16683.945779999998</v>
      </c>
      <c r="P2656">
        <v>13281</v>
      </c>
      <c r="Q2656">
        <v>5.9</v>
      </c>
      <c r="R2656">
        <v>6.3</v>
      </c>
      <c r="S2656">
        <v>0.77200000000000002</v>
      </c>
      <c r="T2656">
        <v>12.5</v>
      </c>
    </row>
    <row r="2657" spans="1:20" x14ac:dyDescent="0.2">
      <c r="A2657" t="s">
        <v>198</v>
      </c>
      <c r="B2657">
        <v>2009</v>
      </c>
      <c r="C2657" t="s">
        <v>23</v>
      </c>
      <c r="D2657">
        <v>0</v>
      </c>
      <c r="E2657">
        <v>6.37</v>
      </c>
      <c r="F2657">
        <v>128.08962890000001</v>
      </c>
      <c r="G2657">
        <v>9</v>
      </c>
      <c r="H2657">
        <v>0</v>
      </c>
      <c r="I2657">
        <v>41.1</v>
      </c>
      <c r="J2657">
        <v>0</v>
      </c>
      <c r="K2657">
        <v>9</v>
      </c>
      <c r="L2657">
        <v>6.47</v>
      </c>
      <c r="M2657">
        <v>9</v>
      </c>
      <c r="N2657">
        <v>0.2</v>
      </c>
      <c r="O2657">
        <v>1458.8796</v>
      </c>
      <c r="P2657">
        <v>1321618</v>
      </c>
      <c r="Q2657">
        <v>6</v>
      </c>
      <c r="R2657">
        <v>6.4</v>
      </c>
      <c r="S2657">
        <v>0.77300000000000002</v>
      </c>
      <c r="T2657">
        <v>12.5</v>
      </c>
    </row>
    <row r="2658" spans="1:20" x14ac:dyDescent="0.2">
      <c r="A2658" t="s">
        <v>198</v>
      </c>
      <c r="B2658">
        <v>2008</v>
      </c>
      <c r="C2658" t="s">
        <v>23</v>
      </c>
      <c r="D2658">
        <v>0</v>
      </c>
      <c r="E2658">
        <v>6.41</v>
      </c>
      <c r="F2658">
        <v>1902.6930480000001</v>
      </c>
      <c r="G2658">
        <v>9</v>
      </c>
      <c r="H2658">
        <v>0</v>
      </c>
      <c r="I2658">
        <v>4.2</v>
      </c>
      <c r="J2658">
        <v>0</v>
      </c>
      <c r="K2658">
        <v>91</v>
      </c>
      <c r="L2658">
        <v>4.4000000000000004</v>
      </c>
      <c r="M2658">
        <v>9</v>
      </c>
      <c r="N2658">
        <v>0.3</v>
      </c>
      <c r="O2658">
        <v>21188.118569999999</v>
      </c>
      <c r="P2658">
        <v>1315372</v>
      </c>
      <c r="Q2658">
        <v>6.1</v>
      </c>
      <c r="R2658">
        <v>6.4</v>
      </c>
      <c r="S2658">
        <v>0.76700000000000002</v>
      </c>
      <c r="T2658">
        <v>12.4</v>
      </c>
    </row>
    <row r="2659" spans="1:20" x14ac:dyDescent="0.2">
      <c r="A2659" t="s">
        <v>198</v>
      </c>
      <c r="B2659">
        <v>2007</v>
      </c>
      <c r="C2659" t="s">
        <v>23</v>
      </c>
      <c r="D2659">
        <v>0</v>
      </c>
      <c r="E2659">
        <v>6.37</v>
      </c>
      <c r="F2659">
        <v>136.88366830000001</v>
      </c>
      <c r="G2659">
        <v>89</v>
      </c>
      <c r="H2659">
        <v>0</v>
      </c>
      <c r="I2659">
        <v>39.299999999999997</v>
      </c>
      <c r="J2659">
        <v>0</v>
      </c>
      <c r="K2659">
        <v>9</v>
      </c>
      <c r="L2659">
        <v>4.82</v>
      </c>
      <c r="M2659">
        <v>88</v>
      </c>
      <c r="N2659">
        <v>0.7</v>
      </c>
      <c r="O2659">
        <v>1653.1844000000001</v>
      </c>
      <c r="P2659">
        <v>13926</v>
      </c>
      <c r="Q2659">
        <v>6.1</v>
      </c>
      <c r="R2659">
        <v>6.5</v>
      </c>
      <c r="S2659">
        <v>0.76</v>
      </c>
      <c r="T2659">
        <v>12.4</v>
      </c>
    </row>
    <row r="2660" spans="1:20" x14ac:dyDescent="0.2">
      <c r="A2660" t="s">
        <v>198</v>
      </c>
      <c r="B2660">
        <v>2006</v>
      </c>
      <c r="C2660" t="s">
        <v>23</v>
      </c>
      <c r="D2660">
        <v>0</v>
      </c>
      <c r="E2660">
        <v>6.35</v>
      </c>
      <c r="F2660">
        <v>103.3710689</v>
      </c>
      <c r="G2660">
        <v>89</v>
      </c>
      <c r="H2660">
        <v>0</v>
      </c>
      <c r="I2660">
        <v>38.4</v>
      </c>
      <c r="J2660">
        <v>0</v>
      </c>
      <c r="K2660">
        <v>89</v>
      </c>
      <c r="L2660">
        <v>4.49</v>
      </c>
      <c r="M2660">
        <v>92</v>
      </c>
      <c r="N2660">
        <v>0.6</v>
      </c>
      <c r="O2660">
        <v>1495.9633699999999</v>
      </c>
      <c r="P2660">
        <v>133144</v>
      </c>
      <c r="Q2660">
        <v>6.2</v>
      </c>
      <c r="R2660">
        <v>6.6</v>
      </c>
      <c r="S2660">
        <v>0.751</v>
      </c>
      <c r="T2660">
        <v>12.3</v>
      </c>
    </row>
    <row r="2661" spans="1:20" x14ac:dyDescent="0.2">
      <c r="A2661" t="s">
        <v>198</v>
      </c>
      <c r="B2661">
        <v>2005</v>
      </c>
      <c r="C2661" t="s">
        <v>23</v>
      </c>
      <c r="D2661">
        <v>0</v>
      </c>
      <c r="E2661">
        <v>6.12</v>
      </c>
      <c r="F2661">
        <v>1187.9494910000001</v>
      </c>
      <c r="G2661">
        <v>95</v>
      </c>
      <c r="H2661">
        <v>0</v>
      </c>
      <c r="I2661">
        <v>37.6</v>
      </c>
      <c r="J2661">
        <v>0</v>
      </c>
      <c r="K2661">
        <v>95</v>
      </c>
      <c r="L2661">
        <v>5.31</v>
      </c>
      <c r="M2661">
        <v>95</v>
      </c>
      <c r="N2661">
        <v>0.5</v>
      </c>
      <c r="O2661">
        <v>12323.127500000001</v>
      </c>
      <c r="P2661">
        <v>1296934</v>
      </c>
      <c r="Q2661">
        <v>6.3</v>
      </c>
      <c r="R2661">
        <v>6.7</v>
      </c>
      <c r="S2661">
        <v>0.745</v>
      </c>
      <c r="T2661">
        <v>12.3</v>
      </c>
    </row>
    <row r="2662" spans="1:20" x14ac:dyDescent="0.2">
      <c r="A2662" t="s">
        <v>198</v>
      </c>
      <c r="B2662">
        <v>2004</v>
      </c>
      <c r="C2662" t="s">
        <v>23</v>
      </c>
      <c r="D2662">
        <v>0</v>
      </c>
      <c r="E2662">
        <v>5.82</v>
      </c>
      <c r="F2662">
        <v>11.851001309999999</v>
      </c>
      <c r="G2662">
        <v>94</v>
      </c>
      <c r="H2662">
        <v>0</v>
      </c>
      <c r="I2662">
        <v>36.799999999999997</v>
      </c>
      <c r="J2662">
        <v>0</v>
      </c>
      <c r="K2662">
        <v>94</v>
      </c>
      <c r="L2662">
        <v>5.22</v>
      </c>
      <c r="M2662">
        <v>94</v>
      </c>
      <c r="N2662">
        <v>1</v>
      </c>
      <c r="O2662">
        <v>129.51913999999999</v>
      </c>
      <c r="P2662">
        <v>129535</v>
      </c>
      <c r="Q2662">
        <v>6.3</v>
      </c>
      <c r="R2662">
        <v>6.8</v>
      </c>
      <c r="S2662">
        <v>0.73599999999999999</v>
      </c>
      <c r="T2662">
        <v>12.2</v>
      </c>
    </row>
    <row r="2663" spans="1:20" x14ac:dyDescent="0.2">
      <c r="A2663" t="s">
        <v>198</v>
      </c>
      <c r="B2663">
        <v>2003</v>
      </c>
      <c r="C2663" t="s">
        <v>23</v>
      </c>
      <c r="D2663">
        <v>0</v>
      </c>
      <c r="E2663">
        <v>5.53</v>
      </c>
      <c r="F2663">
        <v>78.722161270000001</v>
      </c>
      <c r="G2663">
        <v>76</v>
      </c>
      <c r="H2663">
        <v>0</v>
      </c>
      <c r="I2663">
        <v>36</v>
      </c>
      <c r="J2663">
        <v>1</v>
      </c>
      <c r="K2663">
        <v>91</v>
      </c>
      <c r="L2663">
        <v>5.13</v>
      </c>
      <c r="M2663">
        <v>91</v>
      </c>
      <c r="N2663">
        <v>0.5</v>
      </c>
      <c r="O2663">
        <v>884.51866600000005</v>
      </c>
      <c r="P2663">
        <v>128452</v>
      </c>
      <c r="Q2663">
        <v>6.4</v>
      </c>
      <c r="R2663">
        <v>6.9</v>
      </c>
      <c r="S2663">
        <v>0.72899999999999998</v>
      </c>
      <c r="T2663">
        <v>12</v>
      </c>
    </row>
    <row r="2664" spans="1:20" x14ac:dyDescent="0.2">
      <c r="A2664" t="s">
        <v>198</v>
      </c>
      <c r="B2664">
        <v>2002</v>
      </c>
      <c r="C2664" t="s">
        <v>23</v>
      </c>
      <c r="D2664">
        <v>0</v>
      </c>
      <c r="E2664">
        <v>5.12</v>
      </c>
      <c r="F2664">
        <v>72.039117410000003</v>
      </c>
      <c r="G2664">
        <v>5</v>
      </c>
      <c r="H2664">
        <v>0</v>
      </c>
      <c r="I2664">
        <v>35.200000000000003</v>
      </c>
      <c r="J2664">
        <v>1</v>
      </c>
      <c r="K2664">
        <v>96</v>
      </c>
      <c r="L2664">
        <v>5</v>
      </c>
      <c r="M2664">
        <v>96</v>
      </c>
      <c r="N2664">
        <v>2</v>
      </c>
      <c r="O2664">
        <v>749.62661200000002</v>
      </c>
      <c r="P2664">
        <v>1277837</v>
      </c>
      <c r="Q2664">
        <v>6.5</v>
      </c>
      <c r="R2664">
        <v>7</v>
      </c>
      <c r="S2664">
        <v>0.72099999999999997</v>
      </c>
      <c r="T2664">
        <v>11.9</v>
      </c>
    </row>
    <row r="2665" spans="1:20" x14ac:dyDescent="0.2">
      <c r="A2665" t="s">
        <v>198</v>
      </c>
      <c r="B2665">
        <v>2001</v>
      </c>
      <c r="C2665" t="s">
        <v>23</v>
      </c>
      <c r="D2665">
        <v>0</v>
      </c>
      <c r="E2665">
        <v>4.55</v>
      </c>
      <c r="F2665">
        <v>516.71124810000003</v>
      </c>
      <c r="G2665">
        <v>80.94</v>
      </c>
      <c r="H2665">
        <v>0</v>
      </c>
      <c r="I2665">
        <v>34.4</v>
      </c>
      <c r="J2665">
        <v>1</v>
      </c>
      <c r="K2665">
        <v>91</v>
      </c>
      <c r="L2665">
        <v>4.4000000000000004</v>
      </c>
      <c r="M2665">
        <v>91</v>
      </c>
      <c r="N2665">
        <v>1.2</v>
      </c>
      <c r="O2665">
        <v>6935.7214510000003</v>
      </c>
      <c r="P2665">
        <v>127238</v>
      </c>
      <c r="Q2665">
        <v>6.6</v>
      </c>
      <c r="R2665">
        <v>7.1</v>
      </c>
      <c r="S2665">
        <v>0.71499999999999997</v>
      </c>
      <c r="T2665">
        <v>11.8</v>
      </c>
    </row>
    <row r="2666" spans="1:20" x14ac:dyDescent="0.2">
      <c r="A2666" t="s">
        <v>198</v>
      </c>
      <c r="B2666">
        <v>2000</v>
      </c>
      <c r="C2666" t="s">
        <v>23</v>
      </c>
      <c r="D2666">
        <v>0</v>
      </c>
      <c r="E2666">
        <v>4.68</v>
      </c>
      <c r="F2666">
        <v>43.595229639999999</v>
      </c>
      <c r="G2666">
        <v>80.94</v>
      </c>
      <c r="H2666">
        <v>0</v>
      </c>
      <c r="I2666">
        <v>33.6</v>
      </c>
      <c r="J2666">
        <v>1</v>
      </c>
      <c r="K2666">
        <v>9</v>
      </c>
      <c r="L2666">
        <v>4.17</v>
      </c>
      <c r="M2666">
        <v>9</v>
      </c>
      <c r="N2666">
        <v>0.9</v>
      </c>
      <c r="O2666">
        <v>643.94726200000002</v>
      </c>
      <c r="P2666">
        <v>1267984</v>
      </c>
      <c r="Q2666">
        <v>6.7</v>
      </c>
      <c r="R2666">
        <v>7.2</v>
      </c>
      <c r="S2666">
        <v>0.70899999999999996</v>
      </c>
      <c r="T2666">
        <v>11.7</v>
      </c>
    </row>
    <row r="2667" spans="1:20" x14ac:dyDescent="0.2">
      <c r="A2667" t="s">
        <v>199</v>
      </c>
      <c r="B2667">
        <v>2015</v>
      </c>
      <c r="C2667" t="s">
        <v>23</v>
      </c>
      <c r="D2667">
        <v>3</v>
      </c>
      <c r="E2667">
        <v>4.5999999999999996</v>
      </c>
      <c r="F2667">
        <v>0</v>
      </c>
      <c r="G2667">
        <v>98</v>
      </c>
      <c r="H2667">
        <v>16</v>
      </c>
      <c r="I2667">
        <v>61.2</v>
      </c>
      <c r="J2667">
        <v>3</v>
      </c>
      <c r="K2667">
        <v>98</v>
      </c>
      <c r="L2667">
        <v>5.93</v>
      </c>
      <c r="M2667">
        <v>98</v>
      </c>
      <c r="N2667">
        <v>0.1</v>
      </c>
      <c r="O2667">
        <v>3828.9158900000002</v>
      </c>
      <c r="P2667">
        <v>11273661</v>
      </c>
      <c r="Q2667">
        <v>6.5</v>
      </c>
      <c r="R2667">
        <v>6.4</v>
      </c>
      <c r="S2667">
        <v>0.72299999999999998</v>
      </c>
      <c r="T2667">
        <v>14.6</v>
      </c>
    </row>
    <row r="2668" spans="1:20" x14ac:dyDescent="0.2">
      <c r="A2668" t="s">
        <v>199</v>
      </c>
      <c r="B2668">
        <v>2014</v>
      </c>
      <c r="C2668" t="s">
        <v>23</v>
      </c>
      <c r="D2668">
        <v>3</v>
      </c>
      <c r="E2668">
        <v>1.39</v>
      </c>
      <c r="F2668">
        <v>604.87013160000004</v>
      </c>
      <c r="G2668">
        <v>98</v>
      </c>
      <c r="H2668">
        <v>15</v>
      </c>
      <c r="I2668">
        <v>6.2</v>
      </c>
      <c r="J2668">
        <v>3</v>
      </c>
      <c r="K2668">
        <v>98</v>
      </c>
      <c r="L2668">
        <v>7</v>
      </c>
      <c r="M2668">
        <v>98</v>
      </c>
      <c r="N2668">
        <v>0.1</v>
      </c>
      <c r="O2668">
        <v>4271.6817199999996</v>
      </c>
      <c r="P2668">
        <v>1114398</v>
      </c>
      <c r="Q2668">
        <v>6.5</v>
      </c>
      <c r="R2668">
        <v>6.4</v>
      </c>
      <c r="S2668">
        <v>0.72199999999999998</v>
      </c>
      <c r="T2668">
        <v>14.7</v>
      </c>
    </row>
    <row r="2669" spans="1:20" x14ac:dyDescent="0.2">
      <c r="A2669" t="s">
        <v>199</v>
      </c>
      <c r="B2669">
        <v>2013</v>
      </c>
      <c r="C2669" t="s">
        <v>23</v>
      </c>
      <c r="D2669">
        <v>3</v>
      </c>
      <c r="E2669">
        <v>1.29</v>
      </c>
      <c r="F2669">
        <v>594.64531020000004</v>
      </c>
      <c r="G2669">
        <v>98</v>
      </c>
      <c r="H2669">
        <v>16</v>
      </c>
      <c r="I2669">
        <v>59.3</v>
      </c>
      <c r="J2669">
        <v>3</v>
      </c>
      <c r="K2669">
        <v>98</v>
      </c>
      <c r="L2669">
        <v>7.26</v>
      </c>
      <c r="M2669">
        <v>98</v>
      </c>
      <c r="N2669">
        <v>0.1</v>
      </c>
      <c r="O2669">
        <v>4199.47253</v>
      </c>
      <c r="P2669">
        <v>1114558</v>
      </c>
      <c r="Q2669">
        <v>6.4</v>
      </c>
      <c r="R2669">
        <v>6.3</v>
      </c>
      <c r="S2669">
        <v>0.72</v>
      </c>
      <c r="T2669">
        <v>14.7</v>
      </c>
    </row>
    <row r="2670" spans="1:20" x14ac:dyDescent="0.2">
      <c r="A2670" t="s">
        <v>199</v>
      </c>
      <c r="B2670">
        <v>2012</v>
      </c>
      <c r="C2670" t="s">
        <v>23</v>
      </c>
      <c r="D2670">
        <v>3</v>
      </c>
      <c r="E2670">
        <v>1.3</v>
      </c>
      <c r="F2670">
        <v>585.87767610000003</v>
      </c>
      <c r="G2670">
        <v>97</v>
      </c>
      <c r="H2670">
        <v>48</v>
      </c>
      <c r="I2670">
        <v>58.3</v>
      </c>
      <c r="J2670">
        <v>3</v>
      </c>
      <c r="K2670">
        <v>97</v>
      </c>
      <c r="L2670">
        <v>7.18</v>
      </c>
      <c r="M2670">
        <v>97</v>
      </c>
      <c r="N2670">
        <v>0.1</v>
      </c>
      <c r="O2670">
        <v>4137.5542100000002</v>
      </c>
      <c r="P2670">
        <v>1886668</v>
      </c>
      <c r="Q2670">
        <v>6.4</v>
      </c>
      <c r="R2670">
        <v>6.3</v>
      </c>
      <c r="S2670">
        <v>0.71699999999999997</v>
      </c>
      <c r="T2670">
        <v>14.6</v>
      </c>
    </row>
    <row r="2671" spans="1:20" x14ac:dyDescent="0.2">
      <c r="A2671" t="s">
        <v>199</v>
      </c>
      <c r="B2671">
        <v>2011</v>
      </c>
      <c r="C2671" t="s">
        <v>23</v>
      </c>
      <c r="D2671">
        <v>3</v>
      </c>
      <c r="E2671">
        <v>1.29</v>
      </c>
      <c r="F2671">
        <v>623.21203249999996</v>
      </c>
      <c r="G2671">
        <v>98</v>
      </c>
      <c r="H2671">
        <v>11</v>
      </c>
      <c r="I2671">
        <v>57.4</v>
      </c>
      <c r="J2671">
        <v>3</v>
      </c>
      <c r="K2671">
        <v>98</v>
      </c>
      <c r="L2671">
        <v>7.15</v>
      </c>
      <c r="M2671">
        <v>98</v>
      </c>
      <c r="N2671">
        <v>0.1</v>
      </c>
      <c r="O2671">
        <v>4256.9127900000003</v>
      </c>
      <c r="P2671">
        <v>1761467</v>
      </c>
      <c r="Q2671">
        <v>6.4</v>
      </c>
      <c r="R2671">
        <v>6.3</v>
      </c>
      <c r="S2671">
        <v>0.71399999999999997</v>
      </c>
      <c r="T2671">
        <v>14.5</v>
      </c>
    </row>
    <row r="2672" spans="1:20" x14ac:dyDescent="0.2">
      <c r="A2672" t="s">
        <v>199</v>
      </c>
      <c r="B2672">
        <v>2010</v>
      </c>
      <c r="C2672" t="s">
        <v>23</v>
      </c>
      <c r="D2672">
        <v>3</v>
      </c>
      <c r="E2672">
        <v>1.28</v>
      </c>
      <c r="F2672">
        <v>64.85616718</v>
      </c>
      <c r="G2672">
        <v>98</v>
      </c>
      <c r="H2672">
        <v>1</v>
      </c>
      <c r="I2672">
        <v>56.5</v>
      </c>
      <c r="J2672">
        <v>3</v>
      </c>
      <c r="K2672">
        <v>98</v>
      </c>
      <c r="L2672">
        <v>6.54</v>
      </c>
      <c r="M2672">
        <v>98</v>
      </c>
      <c r="N2672">
        <v>0.1</v>
      </c>
      <c r="O2672">
        <v>414.15177</v>
      </c>
      <c r="P2672">
        <v>1639931</v>
      </c>
      <c r="Q2672">
        <v>6.3</v>
      </c>
      <c r="R2672">
        <v>6.3</v>
      </c>
      <c r="S2672">
        <v>0.71</v>
      </c>
      <c r="T2672">
        <v>14.4</v>
      </c>
    </row>
    <row r="2673" spans="1:20" x14ac:dyDescent="0.2">
      <c r="A2673" t="s">
        <v>199</v>
      </c>
      <c r="B2673">
        <v>2009</v>
      </c>
      <c r="C2673" t="s">
        <v>23</v>
      </c>
      <c r="D2673">
        <v>3</v>
      </c>
      <c r="E2673">
        <v>1.4</v>
      </c>
      <c r="F2673">
        <v>585.63078610000002</v>
      </c>
      <c r="G2673">
        <v>99</v>
      </c>
      <c r="H2673">
        <v>1</v>
      </c>
      <c r="I2673">
        <v>55.6</v>
      </c>
      <c r="J2673">
        <v>3</v>
      </c>
      <c r="K2673">
        <v>99</v>
      </c>
      <c r="L2673">
        <v>6.18</v>
      </c>
      <c r="M2673">
        <v>99</v>
      </c>
      <c r="N2673">
        <v>0.1</v>
      </c>
      <c r="O2673">
        <v>4129.9773349999996</v>
      </c>
      <c r="P2673">
        <v>1521834</v>
      </c>
      <c r="Q2673">
        <v>6.3</v>
      </c>
      <c r="R2673">
        <v>6.3</v>
      </c>
      <c r="S2673">
        <v>0.70599999999999996</v>
      </c>
      <c r="T2673">
        <v>14.4</v>
      </c>
    </row>
    <row r="2674" spans="1:20" x14ac:dyDescent="0.2">
      <c r="A2674" t="s">
        <v>199</v>
      </c>
      <c r="B2674">
        <v>2008</v>
      </c>
      <c r="C2674" t="s">
        <v>23</v>
      </c>
      <c r="D2674">
        <v>3</v>
      </c>
      <c r="E2674">
        <v>1.37</v>
      </c>
      <c r="F2674">
        <v>53.084516540000003</v>
      </c>
      <c r="G2674">
        <v>99</v>
      </c>
      <c r="H2674">
        <v>2</v>
      </c>
      <c r="I2674">
        <v>54.7</v>
      </c>
      <c r="J2674">
        <v>3</v>
      </c>
      <c r="K2674">
        <v>99</v>
      </c>
      <c r="L2674">
        <v>5.63</v>
      </c>
      <c r="M2674">
        <v>99</v>
      </c>
      <c r="N2674">
        <v>0.1</v>
      </c>
      <c r="O2674">
        <v>431.93259999999998</v>
      </c>
      <c r="P2674">
        <v>147336</v>
      </c>
      <c r="Q2674">
        <v>6.3</v>
      </c>
      <c r="R2674">
        <v>6.3</v>
      </c>
      <c r="S2674">
        <v>0.70099999999999996</v>
      </c>
      <c r="T2674">
        <v>14.3</v>
      </c>
    </row>
    <row r="2675" spans="1:20" x14ac:dyDescent="0.2">
      <c r="A2675" t="s">
        <v>199</v>
      </c>
      <c r="B2675">
        <v>2007</v>
      </c>
      <c r="C2675" t="s">
        <v>23</v>
      </c>
      <c r="D2675">
        <v>3</v>
      </c>
      <c r="E2675">
        <v>1.24</v>
      </c>
      <c r="F2675">
        <v>469.62829249999999</v>
      </c>
      <c r="G2675">
        <v>98</v>
      </c>
      <c r="H2675">
        <v>4</v>
      </c>
      <c r="I2675">
        <v>53.9</v>
      </c>
      <c r="J2675">
        <v>4</v>
      </c>
      <c r="K2675">
        <v>98</v>
      </c>
      <c r="L2675">
        <v>5.64</v>
      </c>
      <c r="M2675">
        <v>98</v>
      </c>
      <c r="N2675">
        <v>0.1</v>
      </c>
      <c r="O2675">
        <v>3778.1841709999999</v>
      </c>
      <c r="P2675">
        <v>129887</v>
      </c>
      <c r="Q2675">
        <v>6.3</v>
      </c>
      <c r="R2675">
        <v>6.3</v>
      </c>
      <c r="S2675">
        <v>0.69499999999999995</v>
      </c>
      <c r="T2675">
        <v>14.3</v>
      </c>
    </row>
    <row r="2676" spans="1:20" x14ac:dyDescent="0.2">
      <c r="A2676" t="s">
        <v>199</v>
      </c>
      <c r="B2676">
        <v>2006</v>
      </c>
      <c r="C2676" t="s">
        <v>23</v>
      </c>
      <c r="D2676">
        <v>3</v>
      </c>
      <c r="E2676">
        <v>1.46</v>
      </c>
      <c r="F2676">
        <v>420.11535379999998</v>
      </c>
      <c r="G2676">
        <v>99</v>
      </c>
      <c r="H2676">
        <v>3</v>
      </c>
      <c r="I2676">
        <v>53.1</v>
      </c>
      <c r="J2676">
        <v>4</v>
      </c>
      <c r="K2676">
        <v>99</v>
      </c>
      <c r="L2676">
        <v>5.64</v>
      </c>
      <c r="M2676">
        <v>99</v>
      </c>
      <c r="N2676">
        <v>0.1</v>
      </c>
      <c r="O2676">
        <v>3371.7123099999999</v>
      </c>
      <c r="P2676">
        <v>1196136</v>
      </c>
      <c r="Q2676">
        <v>6.3</v>
      </c>
      <c r="R2676">
        <v>6.3</v>
      </c>
      <c r="S2676">
        <v>0.68899999999999995</v>
      </c>
      <c r="T2676">
        <v>14.2</v>
      </c>
    </row>
    <row r="2677" spans="1:20" x14ac:dyDescent="0.2">
      <c r="A2677" t="s">
        <v>199</v>
      </c>
      <c r="B2677">
        <v>2005</v>
      </c>
      <c r="C2677" t="s">
        <v>23</v>
      </c>
      <c r="D2677">
        <v>3</v>
      </c>
      <c r="E2677">
        <v>1.37</v>
      </c>
      <c r="F2677">
        <v>379.51399450000002</v>
      </c>
      <c r="G2677">
        <v>97</v>
      </c>
      <c r="H2677">
        <v>15</v>
      </c>
      <c r="I2677">
        <v>52.2</v>
      </c>
      <c r="J2677">
        <v>4</v>
      </c>
      <c r="K2677">
        <v>98</v>
      </c>
      <c r="L2677">
        <v>5.57</v>
      </c>
      <c r="M2677">
        <v>98</v>
      </c>
      <c r="N2677">
        <v>0.1</v>
      </c>
      <c r="O2677">
        <v>3194.5622429999999</v>
      </c>
      <c r="P2677">
        <v>112482</v>
      </c>
      <c r="Q2677">
        <v>6.4</v>
      </c>
      <c r="R2677">
        <v>6.3</v>
      </c>
      <c r="S2677">
        <v>0.68300000000000005</v>
      </c>
      <c r="T2677">
        <v>13.9</v>
      </c>
    </row>
    <row r="2678" spans="1:20" x14ac:dyDescent="0.2">
      <c r="A2678" t="s">
        <v>199</v>
      </c>
      <c r="B2678">
        <v>2004</v>
      </c>
      <c r="C2678" t="s">
        <v>23</v>
      </c>
      <c r="D2678">
        <v>3</v>
      </c>
      <c r="E2678">
        <v>1.36</v>
      </c>
      <c r="F2678">
        <v>379.76590540000001</v>
      </c>
      <c r="G2678">
        <v>96</v>
      </c>
      <c r="H2678">
        <v>1</v>
      </c>
      <c r="I2678">
        <v>51.4</v>
      </c>
      <c r="J2678">
        <v>4</v>
      </c>
      <c r="K2678">
        <v>97</v>
      </c>
      <c r="L2678">
        <v>5.63</v>
      </c>
      <c r="M2678">
        <v>97</v>
      </c>
      <c r="N2678">
        <v>0.1</v>
      </c>
      <c r="O2678">
        <v>3112.83529</v>
      </c>
      <c r="P2678">
        <v>11761</v>
      </c>
      <c r="Q2678">
        <v>6.4</v>
      </c>
      <c r="R2678">
        <v>6.3</v>
      </c>
      <c r="S2678">
        <v>0.67300000000000004</v>
      </c>
      <c r="T2678">
        <v>13.6</v>
      </c>
    </row>
    <row r="2679" spans="1:20" x14ac:dyDescent="0.2">
      <c r="A2679" t="s">
        <v>199</v>
      </c>
      <c r="B2679">
        <v>2003</v>
      </c>
      <c r="C2679" t="s">
        <v>23</v>
      </c>
      <c r="D2679">
        <v>4</v>
      </c>
      <c r="E2679">
        <v>1.34</v>
      </c>
      <c r="F2679">
        <v>321.76941749999997</v>
      </c>
      <c r="G2679">
        <v>92</v>
      </c>
      <c r="H2679">
        <v>22</v>
      </c>
      <c r="I2679">
        <v>5.6</v>
      </c>
      <c r="J2679">
        <v>4</v>
      </c>
      <c r="K2679">
        <v>95</v>
      </c>
      <c r="L2679">
        <v>5.36</v>
      </c>
      <c r="M2679">
        <v>95</v>
      </c>
      <c r="N2679">
        <v>0.1</v>
      </c>
      <c r="O2679">
        <v>2761.9692490000002</v>
      </c>
      <c r="P2679">
        <v>9939678</v>
      </c>
      <c r="Q2679">
        <v>6.4</v>
      </c>
      <c r="R2679">
        <v>6.3</v>
      </c>
      <c r="S2679">
        <v>0.66700000000000004</v>
      </c>
      <c r="T2679">
        <v>13.5</v>
      </c>
    </row>
    <row r="2680" spans="1:20" x14ac:dyDescent="0.2">
      <c r="A2680" t="s">
        <v>199</v>
      </c>
      <c r="B2680">
        <v>2002</v>
      </c>
      <c r="C2680" t="s">
        <v>23</v>
      </c>
      <c r="D2680">
        <v>4</v>
      </c>
      <c r="E2680">
        <v>1.17</v>
      </c>
      <c r="F2680">
        <v>262.81849440000002</v>
      </c>
      <c r="G2680">
        <v>93</v>
      </c>
      <c r="H2680">
        <v>98</v>
      </c>
      <c r="I2680">
        <v>49.7</v>
      </c>
      <c r="J2680">
        <v>5</v>
      </c>
      <c r="K2680">
        <v>96</v>
      </c>
      <c r="L2680">
        <v>5.32</v>
      </c>
      <c r="M2680">
        <v>96</v>
      </c>
      <c r="N2680">
        <v>0.1</v>
      </c>
      <c r="O2680">
        <v>2346.5936999999999</v>
      </c>
      <c r="P2680">
        <v>9864326</v>
      </c>
      <c r="Q2680">
        <v>6.5</v>
      </c>
      <c r="R2680">
        <v>6.4</v>
      </c>
      <c r="S2680">
        <v>0.66200000000000003</v>
      </c>
      <c r="T2680">
        <v>13.3</v>
      </c>
    </row>
    <row r="2681" spans="1:20" x14ac:dyDescent="0.2">
      <c r="A2681" t="s">
        <v>199</v>
      </c>
      <c r="B2681">
        <v>2001</v>
      </c>
      <c r="C2681" t="s">
        <v>23</v>
      </c>
      <c r="D2681">
        <v>4</v>
      </c>
      <c r="E2681">
        <v>1.19</v>
      </c>
      <c r="F2681">
        <v>257.28786969999999</v>
      </c>
      <c r="G2681">
        <v>94</v>
      </c>
      <c r="H2681">
        <v>231</v>
      </c>
      <c r="I2681">
        <v>48.9</v>
      </c>
      <c r="J2681">
        <v>5</v>
      </c>
      <c r="K2681">
        <v>98</v>
      </c>
      <c r="L2681">
        <v>5.29</v>
      </c>
      <c r="M2681">
        <v>98</v>
      </c>
      <c r="N2681">
        <v>0.1</v>
      </c>
      <c r="O2681">
        <v>2254.9331259999999</v>
      </c>
      <c r="P2681">
        <v>978571</v>
      </c>
      <c r="Q2681">
        <v>6.5</v>
      </c>
      <c r="R2681">
        <v>6.4</v>
      </c>
      <c r="S2681">
        <v>0.65400000000000003</v>
      </c>
      <c r="T2681">
        <v>13.1</v>
      </c>
    </row>
    <row r="2682" spans="1:20" x14ac:dyDescent="0.2">
      <c r="A2682" t="s">
        <v>199</v>
      </c>
      <c r="B2682">
        <v>2000</v>
      </c>
      <c r="C2682" t="s">
        <v>23</v>
      </c>
      <c r="D2682">
        <v>4</v>
      </c>
      <c r="E2682">
        <v>1.21</v>
      </c>
      <c r="F2682">
        <v>264.78421959999997</v>
      </c>
      <c r="G2682">
        <v>94</v>
      </c>
      <c r="H2682">
        <v>47</v>
      </c>
      <c r="I2682">
        <v>48.1</v>
      </c>
      <c r="J2682">
        <v>5</v>
      </c>
      <c r="K2682">
        <v>97</v>
      </c>
      <c r="L2682">
        <v>5.4</v>
      </c>
      <c r="M2682">
        <v>97</v>
      </c>
      <c r="N2682">
        <v>0.1</v>
      </c>
      <c r="O2682">
        <v>2213.9148799999998</v>
      </c>
      <c r="P2682">
        <v>9699197</v>
      </c>
      <c r="Q2682">
        <v>6.6</v>
      </c>
      <c r="R2682">
        <v>6.5</v>
      </c>
      <c r="S2682">
        <v>0.64600000000000002</v>
      </c>
      <c r="T2682">
        <v>12.8</v>
      </c>
    </row>
    <row r="2683" spans="1:20" x14ac:dyDescent="0.2">
      <c r="A2683" t="s">
        <v>200</v>
      </c>
      <c r="B2683">
        <v>2015</v>
      </c>
      <c r="C2683" t="s">
        <v>23</v>
      </c>
      <c r="D2683">
        <v>15</v>
      </c>
      <c r="E2683">
        <v>4.5999999999999996</v>
      </c>
      <c r="F2683">
        <v>0</v>
      </c>
      <c r="G2683">
        <v>97</v>
      </c>
      <c r="H2683">
        <v>342</v>
      </c>
      <c r="I2683">
        <v>66.099999999999994</v>
      </c>
      <c r="J2683">
        <v>18</v>
      </c>
      <c r="K2683">
        <v>97</v>
      </c>
      <c r="L2683">
        <v>5.93</v>
      </c>
      <c r="M2683">
        <v>97</v>
      </c>
      <c r="N2683">
        <v>0.1</v>
      </c>
      <c r="O2683">
        <v>1979.5256899999999</v>
      </c>
      <c r="P2683">
        <v>78271472</v>
      </c>
      <c r="Q2683">
        <v>4.9000000000000004</v>
      </c>
      <c r="R2683">
        <v>4.8</v>
      </c>
      <c r="S2683">
        <v>0.76400000000000001</v>
      </c>
      <c r="T2683">
        <v>14.5</v>
      </c>
    </row>
    <row r="2684" spans="1:20" x14ac:dyDescent="0.2">
      <c r="A2684" t="s">
        <v>200</v>
      </c>
      <c r="B2684">
        <v>2014</v>
      </c>
      <c r="C2684" t="s">
        <v>23</v>
      </c>
      <c r="D2684">
        <v>16</v>
      </c>
      <c r="E2684">
        <v>1.45</v>
      </c>
      <c r="F2684">
        <v>181.90837830000001</v>
      </c>
      <c r="G2684">
        <v>96</v>
      </c>
      <c r="H2684">
        <v>565</v>
      </c>
      <c r="I2684">
        <v>65.3</v>
      </c>
      <c r="J2684">
        <v>19</v>
      </c>
      <c r="K2684">
        <v>96</v>
      </c>
      <c r="L2684">
        <v>5.41</v>
      </c>
      <c r="M2684">
        <v>96</v>
      </c>
      <c r="N2684">
        <v>0.1</v>
      </c>
      <c r="O2684">
        <v>12127.22522</v>
      </c>
      <c r="P2684">
        <v>773628</v>
      </c>
      <c r="Q2684">
        <v>4.9000000000000004</v>
      </c>
      <c r="R2684">
        <v>4.7</v>
      </c>
      <c r="S2684">
        <v>0.75900000000000001</v>
      </c>
      <c r="T2684">
        <v>14.5</v>
      </c>
    </row>
    <row r="2685" spans="1:20" x14ac:dyDescent="0.2">
      <c r="A2685" t="s">
        <v>200</v>
      </c>
      <c r="B2685">
        <v>2013</v>
      </c>
      <c r="C2685" t="s">
        <v>23</v>
      </c>
      <c r="D2685">
        <v>17</v>
      </c>
      <c r="E2685">
        <v>1.41</v>
      </c>
      <c r="F2685">
        <v>188.14403479999999</v>
      </c>
      <c r="G2685">
        <v>97</v>
      </c>
      <c r="H2685">
        <v>7405</v>
      </c>
      <c r="I2685">
        <v>64.5</v>
      </c>
      <c r="J2685">
        <v>20</v>
      </c>
      <c r="K2685">
        <v>98</v>
      </c>
      <c r="L2685">
        <v>5.38</v>
      </c>
      <c r="M2685">
        <v>98</v>
      </c>
      <c r="N2685">
        <v>0.1</v>
      </c>
      <c r="O2685">
        <v>12542.935649999999</v>
      </c>
      <c r="P2685">
        <v>75787333</v>
      </c>
      <c r="Q2685">
        <v>4.9000000000000004</v>
      </c>
      <c r="R2685">
        <v>4.7</v>
      </c>
      <c r="S2685">
        <v>0.754</v>
      </c>
      <c r="T2685">
        <v>14.4</v>
      </c>
    </row>
    <row r="2686" spans="1:20" x14ac:dyDescent="0.2">
      <c r="A2686" t="s">
        <v>200</v>
      </c>
      <c r="B2686">
        <v>2012</v>
      </c>
      <c r="C2686" t="s">
        <v>23</v>
      </c>
      <c r="D2686">
        <v>19</v>
      </c>
      <c r="E2686">
        <v>1.54</v>
      </c>
      <c r="F2686">
        <v>20.751202110000001</v>
      </c>
      <c r="G2686">
        <v>97</v>
      </c>
      <c r="H2686">
        <v>349</v>
      </c>
      <c r="I2686">
        <v>63.7</v>
      </c>
      <c r="J2686">
        <v>22</v>
      </c>
      <c r="K2686">
        <v>97</v>
      </c>
      <c r="L2686">
        <v>5.24</v>
      </c>
      <c r="M2686">
        <v>97</v>
      </c>
      <c r="N2686">
        <v>0.1</v>
      </c>
      <c r="O2686">
        <v>1172.3842999999999</v>
      </c>
      <c r="P2686">
        <v>74569867</v>
      </c>
      <c r="Q2686">
        <v>4.9000000000000004</v>
      </c>
      <c r="R2686">
        <v>4.7</v>
      </c>
      <c r="S2686">
        <v>0.75</v>
      </c>
      <c r="T2686">
        <v>14.3</v>
      </c>
    </row>
    <row r="2687" spans="1:20" x14ac:dyDescent="0.2">
      <c r="A2687" t="s">
        <v>200</v>
      </c>
      <c r="B2687">
        <v>2011</v>
      </c>
      <c r="C2687" t="s">
        <v>23</v>
      </c>
      <c r="D2687">
        <v>20</v>
      </c>
      <c r="E2687">
        <v>1.53</v>
      </c>
      <c r="F2687">
        <v>1275.877569</v>
      </c>
      <c r="G2687">
        <v>96</v>
      </c>
      <c r="H2687">
        <v>111</v>
      </c>
      <c r="I2687">
        <v>62.8</v>
      </c>
      <c r="J2687">
        <v>23</v>
      </c>
      <c r="K2687">
        <v>97</v>
      </c>
      <c r="L2687">
        <v>5.29</v>
      </c>
      <c r="M2687">
        <v>97</v>
      </c>
      <c r="N2687">
        <v>0.1</v>
      </c>
      <c r="O2687">
        <v>11341.133949999999</v>
      </c>
      <c r="P2687">
        <v>7349455</v>
      </c>
      <c r="Q2687">
        <v>4.9000000000000004</v>
      </c>
      <c r="R2687">
        <v>4.7</v>
      </c>
      <c r="S2687">
        <v>0.73699999999999999</v>
      </c>
      <c r="T2687">
        <v>13.8</v>
      </c>
    </row>
    <row r="2688" spans="1:20" x14ac:dyDescent="0.2">
      <c r="A2688" t="s">
        <v>200</v>
      </c>
      <c r="B2688">
        <v>2010</v>
      </c>
      <c r="C2688" t="s">
        <v>23</v>
      </c>
      <c r="D2688">
        <v>21</v>
      </c>
      <c r="E2688">
        <v>1.49</v>
      </c>
      <c r="F2688">
        <v>32.782358279999997</v>
      </c>
      <c r="G2688">
        <v>96</v>
      </c>
      <c r="H2688">
        <v>7</v>
      </c>
      <c r="I2688">
        <v>61.9</v>
      </c>
      <c r="J2688">
        <v>25</v>
      </c>
      <c r="K2688">
        <v>97</v>
      </c>
      <c r="L2688">
        <v>5.61</v>
      </c>
      <c r="M2688">
        <v>97</v>
      </c>
      <c r="N2688">
        <v>0.1</v>
      </c>
      <c r="O2688">
        <v>1672.5693000000001</v>
      </c>
      <c r="P2688">
        <v>72326914</v>
      </c>
      <c r="Q2688">
        <v>4.9000000000000004</v>
      </c>
      <c r="R2688">
        <v>4.7</v>
      </c>
      <c r="S2688">
        <v>0.71499999999999997</v>
      </c>
      <c r="T2688">
        <v>13</v>
      </c>
    </row>
    <row r="2689" spans="1:20" x14ac:dyDescent="0.2">
      <c r="A2689" t="s">
        <v>200</v>
      </c>
      <c r="B2689">
        <v>2009</v>
      </c>
      <c r="C2689" t="s">
        <v>23</v>
      </c>
      <c r="D2689">
        <v>23</v>
      </c>
      <c r="E2689">
        <v>1.4</v>
      </c>
      <c r="F2689">
        <v>106.9482898</v>
      </c>
      <c r="G2689">
        <v>94</v>
      </c>
      <c r="H2689">
        <v>4</v>
      </c>
      <c r="I2689">
        <v>61.1</v>
      </c>
      <c r="J2689">
        <v>27</v>
      </c>
      <c r="K2689">
        <v>96</v>
      </c>
      <c r="L2689">
        <v>6.8</v>
      </c>
      <c r="M2689">
        <v>96</v>
      </c>
      <c r="N2689">
        <v>0.1</v>
      </c>
      <c r="O2689">
        <v>936.499911</v>
      </c>
      <c r="P2689">
        <v>71339185</v>
      </c>
      <c r="Q2689">
        <v>4.9000000000000004</v>
      </c>
      <c r="R2689">
        <v>4.8</v>
      </c>
      <c r="S2689">
        <v>0.70899999999999996</v>
      </c>
      <c r="T2689">
        <v>12.5</v>
      </c>
    </row>
    <row r="2690" spans="1:20" x14ac:dyDescent="0.2">
      <c r="A2690" t="s">
        <v>200</v>
      </c>
      <c r="B2690">
        <v>2008</v>
      </c>
      <c r="C2690" t="s">
        <v>23</v>
      </c>
      <c r="D2690">
        <v>25</v>
      </c>
      <c r="E2690">
        <v>1.39</v>
      </c>
      <c r="F2690">
        <v>22.67271848</v>
      </c>
      <c r="G2690">
        <v>92</v>
      </c>
      <c r="H2690">
        <v>0</v>
      </c>
      <c r="I2690">
        <v>6.2</v>
      </c>
      <c r="J2690">
        <v>29</v>
      </c>
      <c r="K2690">
        <v>96</v>
      </c>
      <c r="L2690">
        <v>6.7</v>
      </c>
      <c r="M2690">
        <v>96</v>
      </c>
      <c r="N2690">
        <v>0.1</v>
      </c>
      <c r="O2690">
        <v>185.68975</v>
      </c>
      <c r="P2690">
        <v>74432</v>
      </c>
      <c r="Q2690">
        <v>5</v>
      </c>
      <c r="R2690">
        <v>4.8</v>
      </c>
      <c r="S2690">
        <v>0.70499999999999996</v>
      </c>
      <c r="T2690">
        <v>12.5</v>
      </c>
    </row>
    <row r="2691" spans="1:20" x14ac:dyDescent="0.2">
      <c r="A2691" t="s">
        <v>200</v>
      </c>
      <c r="B2691">
        <v>2007</v>
      </c>
      <c r="C2691" t="s">
        <v>23</v>
      </c>
      <c r="D2691">
        <v>26</v>
      </c>
      <c r="E2691">
        <v>1.26</v>
      </c>
      <c r="F2691">
        <v>115.5801103</v>
      </c>
      <c r="G2691">
        <v>96</v>
      </c>
      <c r="H2691">
        <v>3</v>
      </c>
      <c r="I2691">
        <v>59.3</v>
      </c>
      <c r="J2691">
        <v>31</v>
      </c>
      <c r="K2691">
        <v>96</v>
      </c>
      <c r="L2691">
        <v>6.4</v>
      </c>
      <c r="M2691">
        <v>96</v>
      </c>
      <c r="N2691">
        <v>0.1</v>
      </c>
      <c r="O2691">
        <v>979.49246000000005</v>
      </c>
      <c r="P2691">
        <v>69597281</v>
      </c>
      <c r="Q2691">
        <v>5</v>
      </c>
      <c r="R2691">
        <v>4.8</v>
      </c>
      <c r="S2691">
        <v>0.69699999999999995</v>
      </c>
      <c r="T2691">
        <v>12.3</v>
      </c>
    </row>
    <row r="2692" spans="1:20" x14ac:dyDescent="0.2">
      <c r="A2692" t="s">
        <v>200</v>
      </c>
      <c r="B2692">
        <v>2006</v>
      </c>
      <c r="C2692" t="s">
        <v>23</v>
      </c>
      <c r="D2692">
        <v>28</v>
      </c>
      <c r="E2692">
        <v>1.29</v>
      </c>
      <c r="F2692">
        <v>103.523776</v>
      </c>
      <c r="G2692">
        <v>82</v>
      </c>
      <c r="H2692">
        <v>34</v>
      </c>
      <c r="I2692">
        <v>58.5</v>
      </c>
      <c r="J2692">
        <v>34</v>
      </c>
      <c r="K2692">
        <v>9</v>
      </c>
      <c r="L2692">
        <v>5.81</v>
      </c>
      <c r="M2692">
        <v>9</v>
      </c>
      <c r="N2692">
        <v>0.1</v>
      </c>
      <c r="O2692">
        <v>834.86916099999996</v>
      </c>
      <c r="P2692">
        <v>6876345</v>
      </c>
      <c r="Q2692">
        <v>5</v>
      </c>
      <c r="R2692">
        <v>4.8</v>
      </c>
      <c r="S2692">
        <v>0.68700000000000006</v>
      </c>
      <c r="T2692">
        <v>11.9</v>
      </c>
    </row>
    <row r="2693" spans="1:20" x14ac:dyDescent="0.2">
      <c r="A2693" t="s">
        <v>200</v>
      </c>
      <c r="B2693">
        <v>2005</v>
      </c>
      <c r="C2693" t="s">
        <v>23</v>
      </c>
      <c r="D2693">
        <v>30</v>
      </c>
      <c r="E2693">
        <v>1.29</v>
      </c>
      <c r="F2693">
        <v>832.95520580000004</v>
      </c>
      <c r="G2693">
        <v>85</v>
      </c>
      <c r="H2693">
        <v>6200</v>
      </c>
      <c r="I2693">
        <v>57.6</v>
      </c>
      <c r="J2693">
        <v>36</v>
      </c>
      <c r="K2693">
        <v>9</v>
      </c>
      <c r="L2693">
        <v>5.45</v>
      </c>
      <c r="M2693">
        <v>9</v>
      </c>
      <c r="N2693">
        <v>0.1</v>
      </c>
      <c r="O2693">
        <v>7384.3546610000003</v>
      </c>
      <c r="P2693">
        <v>679346</v>
      </c>
      <c r="Q2693">
        <v>5</v>
      </c>
      <c r="R2693">
        <v>4.9000000000000004</v>
      </c>
      <c r="S2693">
        <v>0.68100000000000005</v>
      </c>
      <c r="T2693">
        <v>11.9</v>
      </c>
    </row>
    <row r="2694" spans="1:20" x14ac:dyDescent="0.2">
      <c r="A2694" t="s">
        <v>200</v>
      </c>
      <c r="B2694">
        <v>2004</v>
      </c>
      <c r="C2694" t="s">
        <v>23</v>
      </c>
      <c r="D2694">
        <v>33</v>
      </c>
      <c r="E2694">
        <v>1.35</v>
      </c>
      <c r="F2694">
        <v>1.1327667749999999</v>
      </c>
      <c r="G2694">
        <v>77</v>
      </c>
      <c r="H2694">
        <v>8927</v>
      </c>
      <c r="I2694">
        <v>56.8</v>
      </c>
      <c r="J2694">
        <v>39</v>
      </c>
      <c r="K2694">
        <v>85</v>
      </c>
      <c r="L2694">
        <v>5.37</v>
      </c>
      <c r="M2694">
        <v>85</v>
      </c>
      <c r="N2694">
        <v>0.1</v>
      </c>
      <c r="O2694">
        <v>64.729529999999997</v>
      </c>
      <c r="P2694">
        <v>677855</v>
      </c>
      <c r="Q2694">
        <v>5.0999999999999996</v>
      </c>
      <c r="R2694">
        <v>4.9000000000000004</v>
      </c>
      <c r="S2694">
        <v>0.67500000000000004</v>
      </c>
      <c r="T2694">
        <v>12</v>
      </c>
    </row>
    <row r="2695" spans="1:20" x14ac:dyDescent="0.2">
      <c r="A2695" t="s">
        <v>200</v>
      </c>
      <c r="B2695">
        <v>2003</v>
      </c>
      <c r="C2695" t="s">
        <v>23</v>
      </c>
      <c r="D2695">
        <v>35</v>
      </c>
      <c r="E2695">
        <v>1.42</v>
      </c>
      <c r="F2695">
        <v>459.11130609999998</v>
      </c>
      <c r="G2695">
        <v>68</v>
      </c>
      <c r="H2695">
        <v>5844</v>
      </c>
      <c r="I2695">
        <v>55.9</v>
      </c>
      <c r="J2695">
        <v>43</v>
      </c>
      <c r="K2695">
        <v>69</v>
      </c>
      <c r="L2695">
        <v>5.34</v>
      </c>
      <c r="M2695">
        <v>68</v>
      </c>
      <c r="N2695">
        <v>0.1</v>
      </c>
      <c r="O2695">
        <v>4718.5129100000004</v>
      </c>
      <c r="P2695">
        <v>668583</v>
      </c>
      <c r="Q2695">
        <v>5.0999999999999996</v>
      </c>
      <c r="R2695">
        <v>5</v>
      </c>
      <c r="S2695">
        <v>0.66800000000000004</v>
      </c>
      <c r="T2695">
        <v>11.9</v>
      </c>
    </row>
    <row r="2696" spans="1:20" x14ac:dyDescent="0.2">
      <c r="A2696" t="s">
        <v>200</v>
      </c>
      <c r="B2696">
        <v>2002</v>
      </c>
      <c r="C2696" t="s">
        <v>23</v>
      </c>
      <c r="D2696">
        <v>38</v>
      </c>
      <c r="E2696">
        <v>1.47</v>
      </c>
      <c r="F2696">
        <v>35.557290000000002</v>
      </c>
      <c r="G2696">
        <v>72</v>
      </c>
      <c r="H2696">
        <v>7823</v>
      </c>
      <c r="I2696">
        <v>55.1</v>
      </c>
      <c r="J2696">
        <v>46</v>
      </c>
      <c r="K2696">
        <v>78</v>
      </c>
      <c r="L2696">
        <v>5.36</v>
      </c>
      <c r="M2696">
        <v>78</v>
      </c>
      <c r="N2696">
        <v>0.1</v>
      </c>
      <c r="O2696">
        <v>366.57</v>
      </c>
      <c r="P2696">
        <v>6514354</v>
      </c>
      <c r="Q2696">
        <v>5.2</v>
      </c>
      <c r="R2696">
        <v>5</v>
      </c>
      <c r="S2696">
        <v>0.65800000000000003</v>
      </c>
      <c r="T2696">
        <v>11.5</v>
      </c>
    </row>
    <row r="2697" spans="1:20" x14ac:dyDescent="0.2">
      <c r="A2697" t="s">
        <v>200</v>
      </c>
      <c r="B2697">
        <v>2001</v>
      </c>
      <c r="C2697" t="s">
        <v>23</v>
      </c>
      <c r="D2697">
        <v>41</v>
      </c>
      <c r="E2697">
        <v>1.49</v>
      </c>
      <c r="F2697">
        <v>256.43417460000001</v>
      </c>
      <c r="G2697">
        <v>77</v>
      </c>
      <c r="H2697">
        <v>30509</v>
      </c>
      <c r="I2697">
        <v>54.3</v>
      </c>
      <c r="J2697">
        <v>50</v>
      </c>
      <c r="K2697">
        <v>88</v>
      </c>
      <c r="L2697">
        <v>5.16</v>
      </c>
      <c r="M2697">
        <v>88</v>
      </c>
      <c r="N2697">
        <v>0.1</v>
      </c>
      <c r="O2697">
        <v>3119.6371600000002</v>
      </c>
      <c r="P2697">
        <v>64191474</v>
      </c>
      <c r="Q2697">
        <v>5.2</v>
      </c>
      <c r="R2697">
        <v>5.0999999999999996</v>
      </c>
      <c r="S2697">
        <v>0.65300000000000002</v>
      </c>
      <c r="T2697">
        <v>11.1</v>
      </c>
    </row>
    <row r="2698" spans="1:20" x14ac:dyDescent="0.2">
      <c r="A2698" t="s">
        <v>200</v>
      </c>
      <c r="B2698">
        <v>2000</v>
      </c>
      <c r="C2698" t="s">
        <v>23</v>
      </c>
      <c r="D2698">
        <v>44</v>
      </c>
      <c r="E2698">
        <v>1.54</v>
      </c>
      <c r="F2698">
        <v>421.29566019999999</v>
      </c>
      <c r="G2698">
        <v>71</v>
      </c>
      <c r="H2698">
        <v>16244</v>
      </c>
      <c r="I2698">
        <v>53.5</v>
      </c>
      <c r="J2698">
        <v>54</v>
      </c>
      <c r="K2698">
        <v>85</v>
      </c>
      <c r="L2698">
        <v>4.95</v>
      </c>
      <c r="M2698">
        <v>85</v>
      </c>
      <c r="N2698">
        <v>0.1</v>
      </c>
      <c r="O2698">
        <v>4316.553895</v>
      </c>
      <c r="P2698">
        <v>6324121</v>
      </c>
      <c r="Q2698">
        <v>5.3</v>
      </c>
      <c r="R2698">
        <v>5.2</v>
      </c>
      <c r="S2698">
        <v>0.64100000000000001</v>
      </c>
      <c r="T2698">
        <v>10.7</v>
      </c>
    </row>
    <row r="2699" spans="1:20" x14ac:dyDescent="0.2">
      <c r="A2699" t="s">
        <v>201</v>
      </c>
      <c r="B2699">
        <v>2015</v>
      </c>
      <c r="C2699" t="s">
        <v>23</v>
      </c>
      <c r="D2699">
        <v>6</v>
      </c>
      <c r="E2699">
        <v>4.5999999999999996</v>
      </c>
      <c r="F2699">
        <v>0</v>
      </c>
      <c r="G2699">
        <v>99</v>
      </c>
      <c r="H2699">
        <v>0</v>
      </c>
      <c r="I2699">
        <v>48.6</v>
      </c>
      <c r="J2699">
        <v>7</v>
      </c>
      <c r="K2699">
        <v>99</v>
      </c>
      <c r="L2699">
        <v>5.93</v>
      </c>
      <c r="M2699">
        <v>99</v>
      </c>
      <c r="N2699">
        <v>0.1</v>
      </c>
      <c r="O2699">
        <v>6432.6687679999995</v>
      </c>
      <c r="P2699">
        <v>5565284</v>
      </c>
      <c r="Q2699">
        <v>3.3</v>
      </c>
      <c r="R2699">
        <v>3.3</v>
      </c>
      <c r="S2699">
        <v>0.68799999999999994</v>
      </c>
      <c r="T2699">
        <v>10.8</v>
      </c>
    </row>
    <row r="2700" spans="1:20" x14ac:dyDescent="0.2">
      <c r="A2700" t="s">
        <v>201</v>
      </c>
      <c r="B2700">
        <v>2014</v>
      </c>
      <c r="C2700" t="s">
        <v>23</v>
      </c>
      <c r="D2700">
        <v>7</v>
      </c>
      <c r="E2700">
        <v>2.9</v>
      </c>
      <c r="F2700">
        <v>691.1333535</v>
      </c>
      <c r="G2700">
        <v>97</v>
      </c>
      <c r="H2700">
        <v>0</v>
      </c>
      <c r="I2700">
        <v>47.7</v>
      </c>
      <c r="J2700">
        <v>8</v>
      </c>
      <c r="K2700">
        <v>98</v>
      </c>
      <c r="L2700">
        <v>2.7</v>
      </c>
      <c r="M2700">
        <v>98</v>
      </c>
      <c r="N2700">
        <v>0.1</v>
      </c>
      <c r="O2700">
        <v>7962.3658240000004</v>
      </c>
      <c r="P2700">
        <v>5466241</v>
      </c>
      <c r="Q2700">
        <v>3.3</v>
      </c>
      <c r="R2700">
        <v>3.3</v>
      </c>
      <c r="S2700">
        <v>0.68300000000000005</v>
      </c>
      <c r="T2700">
        <v>10.8</v>
      </c>
    </row>
    <row r="2701" spans="1:20" x14ac:dyDescent="0.2">
      <c r="A2701" t="s">
        <v>201</v>
      </c>
      <c r="B2701">
        <v>2013</v>
      </c>
      <c r="C2701" t="s">
        <v>23</v>
      </c>
      <c r="D2701">
        <v>7</v>
      </c>
      <c r="E2701">
        <v>2.93</v>
      </c>
      <c r="F2701">
        <v>63.748111700000003</v>
      </c>
      <c r="G2701">
        <v>98</v>
      </c>
      <c r="H2701">
        <v>0</v>
      </c>
      <c r="I2701">
        <v>46.7</v>
      </c>
      <c r="J2701">
        <v>8</v>
      </c>
      <c r="K2701">
        <v>98</v>
      </c>
      <c r="L2701">
        <v>2.12</v>
      </c>
      <c r="M2701">
        <v>98</v>
      </c>
      <c r="N2701">
        <v>0.1</v>
      </c>
      <c r="O2701">
        <v>734.42525000000001</v>
      </c>
      <c r="P2701">
        <v>5366277</v>
      </c>
      <c r="Q2701">
        <v>3.2</v>
      </c>
      <c r="R2701">
        <v>3.3</v>
      </c>
      <c r="S2701">
        <v>0.67800000000000005</v>
      </c>
      <c r="T2701">
        <v>10.7</v>
      </c>
    </row>
    <row r="2702" spans="1:20" x14ac:dyDescent="0.2">
      <c r="A2702" t="s">
        <v>201</v>
      </c>
      <c r="B2702">
        <v>2012</v>
      </c>
      <c r="C2702" t="s">
        <v>23</v>
      </c>
      <c r="D2702">
        <v>7</v>
      </c>
      <c r="E2702">
        <v>2.75</v>
      </c>
      <c r="F2702">
        <v>579.41282439999998</v>
      </c>
      <c r="G2702">
        <v>98</v>
      </c>
      <c r="H2702">
        <v>0</v>
      </c>
      <c r="I2702">
        <v>45.9</v>
      </c>
      <c r="J2702">
        <v>8</v>
      </c>
      <c r="K2702">
        <v>98</v>
      </c>
      <c r="L2702">
        <v>1.96</v>
      </c>
      <c r="M2702">
        <v>97</v>
      </c>
      <c r="N2702">
        <v>0.1</v>
      </c>
      <c r="O2702">
        <v>6675.2629539999998</v>
      </c>
      <c r="P2702">
        <v>5267839</v>
      </c>
      <c r="Q2702">
        <v>3.2</v>
      </c>
      <c r="R2702">
        <v>3.3</v>
      </c>
      <c r="S2702">
        <v>0.67200000000000004</v>
      </c>
      <c r="T2702">
        <v>10.7</v>
      </c>
    </row>
    <row r="2703" spans="1:20" x14ac:dyDescent="0.2">
      <c r="A2703" t="s">
        <v>201</v>
      </c>
      <c r="B2703">
        <v>2011</v>
      </c>
      <c r="C2703" t="s">
        <v>23</v>
      </c>
      <c r="D2703">
        <v>7</v>
      </c>
      <c r="E2703">
        <v>2.5499999999999998</v>
      </c>
      <c r="F2703">
        <v>490.41813259999998</v>
      </c>
      <c r="G2703">
        <v>97</v>
      </c>
      <c r="H2703">
        <v>0</v>
      </c>
      <c r="I2703">
        <v>45</v>
      </c>
      <c r="J2703">
        <v>8</v>
      </c>
      <c r="K2703">
        <v>97</v>
      </c>
      <c r="L2703">
        <v>1.98</v>
      </c>
      <c r="M2703">
        <v>97</v>
      </c>
      <c r="N2703">
        <v>0.1</v>
      </c>
      <c r="O2703">
        <v>5649.978486</v>
      </c>
      <c r="P2703">
        <v>517461</v>
      </c>
      <c r="Q2703">
        <v>3.2</v>
      </c>
      <c r="R2703">
        <v>3.3</v>
      </c>
      <c r="S2703">
        <v>0.66500000000000004</v>
      </c>
      <c r="T2703">
        <v>10.6</v>
      </c>
    </row>
    <row r="2704" spans="1:20" x14ac:dyDescent="0.2">
      <c r="A2704" t="s">
        <v>201</v>
      </c>
      <c r="B2704">
        <v>2010</v>
      </c>
      <c r="C2704" t="s">
        <v>23</v>
      </c>
      <c r="D2704">
        <v>7</v>
      </c>
      <c r="E2704">
        <v>2.48</v>
      </c>
      <c r="F2704">
        <v>385.32516399999997</v>
      </c>
      <c r="G2704">
        <v>96</v>
      </c>
      <c r="H2704">
        <v>0</v>
      </c>
      <c r="I2704">
        <v>44.2</v>
      </c>
      <c r="J2704">
        <v>8</v>
      </c>
      <c r="K2704">
        <v>96</v>
      </c>
      <c r="L2704">
        <v>1.99</v>
      </c>
      <c r="M2704">
        <v>96</v>
      </c>
      <c r="N2704">
        <v>0.1</v>
      </c>
      <c r="O2704">
        <v>4439.2299999999996</v>
      </c>
      <c r="P2704">
        <v>58721</v>
      </c>
      <c r="Q2704">
        <v>3.2</v>
      </c>
      <c r="R2704">
        <v>3.3</v>
      </c>
      <c r="S2704">
        <v>0</v>
      </c>
      <c r="T2704">
        <v>10.6</v>
      </c>
    </row>
    <row r="2705" spans="1:20" x14ac:dyDescent="0.2">
      <c r="A2705" t="s">
        <v>201</v>
      </c>
      <c r="B2705">
        <v>2009</v>
      </c>
      <c r="C2705" t="s">
        <v>23</v>
      </c>
      <c r="D2705">
        <v>6</v>
      </c>
      <c r="E2705">
        <v>2.35</v>
      </c>
      <c r="F2705">
        <v>37.88466056</v>
      </c>
      <c r="G2705">
        <v>97</v>
      </c>
      <c r="H2705">
        <v>0</v>
      </c>
      <c r="I2705">
        <v>43.4</v>
      </c>
      <c r="J2705">
        <v>8</v>
      </c>
      <c r="K2705">
        <v>97</v>
      </c>
      <c r="L2705">
        <v>1.88</v>
      </c>
      <c r="M2705">
        <v>96</v>
      </c>
      <c r="N2705">
        <v>0.1</v>
      </c>
      <c r="O2705">
        <v>436.45922300000001</v>
      </c>
      <c r="P2705">
        <v>5795</v>
      </c>
      <c r="Q2705">
        <v>3.2</v>
      </c>
      <c r="R2705">
        <v>3.3</v>
      </c>
      <c r="S2705">
        <v>0</v>
      </c>
      <c r="T2705">
        <v>10.5</v>
      </c>
    </row>
    <row r="2706" spans="1:20" x14ac:dyDescent="0.2">
      <c r="A2706" t="s">
        <v>201</v>
      </c>
      <c r="B2706">
        <v>2008</v>
      </c>
      <c r="C2706" t="s">
        <v>23</v>
      </c>
      <c r="D2706">
        <v>6</v>
      </c>
      <c r="E2706">
        <v>2.4</v>
      </c>
      <c r="F2706">
        <v>34.239794189999998</v>
      </c>
      <c r="G2706">
        <v>96</v>
      </c>
      <c r="H2706">
        <v>0</v>
      </c>
      <c r="I2706">
        <v>42.7</v>
      </c>
      <c r="J2706">
        <v>8</v>
      </c>
      <c r="K2706">
        <v>96</v>
      </c>
      <c r="L2706">
        <v>1.93</v>
      </c>
      <c r="M2706">
        <v>96</v>
      </c>
      <c r="N2706">
        <v>0.1</v>
      </c>
      <c r="O2706">
        <v>394.46767499999999</v>
      </c>
      <c r="P2706">
        <v>4935762</v>
      </c>
      <c r="Q2706">
        <v>3.2</v>
      </c>
      <c r="R2706">
        <v>3.3</v>
      </c>
      <c r="S2706">
        <v>0</v>
      </c>
      <c r="T2706">
        <v>10.5</v>
      </c>
    </row>
    <row r="2707" spans="1:20" x14ac:dyDescent="0.2">
      <c r="A2707" t="s">
        <v>201</v>
      </c>
      <c r="B2707">
        <v>2007</v>
      </c>
      <c r="C2707" t="s">
        <v>23</v>
      </c>
      <c r="D2707">
        <v>6</v>
      </c>
      <c r="E2707">
        <v>2.58</v>
      </c>
      <c r="F2707">
        <v>0.35865142100000003</v>
      </c>
      <c r="G2707">
        <v>98</v>
      </c>
      <c r="H2707">
        <v>59</v>
      </c>
      <c r="I2707">
        <v>42</v>
      </c>
      <c r="J2707">
        <v>8</v>
      </c>
      <c r="K2707">
        <v>98</v>
      </c>
      <c r="L2707">
        <v>2.16</v>
      </c>
      <c r="M2707">
        <v>98</v>
      </c>
      <c r="N2707">
        <v>0.1</v>
      </c>
      <c r="O2707">
        <v>26.371428000000002</v>
      </c>
      <c r="P2707">
        <v>487137</v>
      </c>
      <c r="Q2707">
        <v>3.3</v>
      </c>
      <c r="R2707">
        <v>3.3</v>
      </c>
      <c r="S2707">
        <v>0</v>
      </c>
      <c r="T2707">
        <v>10.4</v>
      </c>
    </row>
    <row r="2708" spans="1:20" x14ac:dyDescent="0.2">
      <c r="A2708" t="s">
        <v>201</v>
      </c>
      <c r="B2708">
        <v>2006</v>
      </c>
      <c r="C2708" t="s">
        <v>23</v>
      </c>
      <c r="D2708">
        <v>6</v>
      </c>
      <c r="E2708">
        <v>2.71</v>
      </c>
      <c r="F2708">
        <v>29.27235366</v>
      </c>
      <c r="G2708">
        <v>98</v>
      </c>
      <c r="H2708">
        <v>48</v>
      </c>
      <c r="I2708">
        <v>41.3</v>
      </c>
      <c r="J2708">
        <v>8</v>
      </c>
      <c r="K2708">
        <v>98</v>
      </c>
      <c r="L2708">
        <v>2.9</v>
      </c>
      <c r="M2708">
        <v>98</v>
      </c>
      <c r="N2708">
        <v>0.1</v>
      </c>
      <c r="O2708">
        <v>2136.66815</v>
      </c>
      <c r="P2708">
        <v>48115</v>
      </c>
      <c r="Q2708">
        <v>3.3</v>
      </c>
      <c r="R2708">
        <v>3.3</v>
      </c>
      <c r="S2708">
        <v>0</v>
      </c>
      <c r="T2708">
        <v>10.4</v>
      </c>
    </row>
    <row r="2709" spans="1:20" x14ac:dyDescent="0.2">
      <c r="A2709" t="s">
        <v>201</v>
      </c>
      <c r="B2709">
        <v>2005</v>
      </c>
      <c r="C2709" t="s">
        <v>23</v>
      </c>
      <c r="D2709">
        <v>6</v>
      </c>
      <c r="E2709">
        <v>2.85</v>
      </c>
      <c r="F2709">
        <v>2.1988858499999999</v>
      </c>
      <c r="G2709">
        <v>99</v>
      </c>
      <c r="H2709">
        <v>0</v>
      </c>
      <c r="I2709">
        <v>4.7</v>
      </c>
      <c r="J2709">
        <v>8</v>
      </c>
      <c r="K2709">
        <v>99</v>
      </c>
      <c r="L2709">
        <v>3.51</v>
      </c>
      <c r="M2709">
        <v>99</v>
      </c>
      <c r="N2709">
        <v>0.1</v>
      </c>
      <c r="O2709">
        <v>174.51474999999999</v>
      </c>
      <c r="P2709">
        <v>4754641</v>
      </c>
      <c r="Q2709">
        <v>3.4</v>
      </c>
      <c r="R2709">
        <v>3.4</v>
      </c>
      <c r="S2709">
        <v>0</v>
      </c>
      <c r="T2709">
        <v>10.3</v>
      </c>
    </row>
    <row r="2710" spans="1:20" x14ac:dyDescent="0.2">
      <c r="A2710" t="s">
        <v>201</v>
      </c>
      <c r="B2710">
        <v>2004</v>
      </c>
      <c r="C2710" t="s">
        <v>23</v>
      </c>
      <c r="D2710">
        <v>6</v>
      </c>
      <c r="E2710">
        <v>2.86</v>
      </c>
      <c r="F2710">
        <v>186.10139720000001</v>
      </c>
      <c r="G2710">
        <v>96</v>
      </c>
      <c r="H2710">
        <v>1</v>
      </c>
      <c r="I2710">
        <v>4</v>
      </c>
      <c r="J2710">
        <v>8</v>
      </c>
      <c r="K2710">
        <v>98</v>
      </c>
      <c r="L2710">
        <v>4.3</v>
      </c>
      <c r="M2710">
        <v>97</v>
      </c>
      <c r="N2710">
        <v>0.1</v>
      </c>
      <c r="O2710">
        <v>1453.917166</v>
      </c>
      <c r="P2710">
        <v>473398</v>
      </c>
      <c r="Q2710">
        <v>3.4</v>
      </c>
      <c r="R2710">
        <v>3.4</v>
      </c>
      <c r="S2710">
        <v>0</v>
      </c>
      <c r="T2710">
        <v>10.3</v>
      </c>
    </row>
    <row r="2711" spans="1:20" x14ac:dyDescent="0.2">
      <c r="A2711" t="s">
        <v>201</v>
      </c>
      <c r="B2711">
        <v>2003</v>
      </c>
      <c r="C2711" t="s">
        <v>23</v>
      </c>
      <c r="D2711">
        <v>7</v>
      </c>
      <c r="E2711">
        <v>2.88</v>
      </c>
      <c r="F2711">
        <v>179.61564820000001</v>
      </c>
      <c r="G2711">
        <v>97</v>
      </c>
      <c r="H2711">
        <v>1</v>
      </c>
      <c r="I2711">
        <v>39.4</v>
      </c>
      <c r="J2711">
        <v>8</v>
      </c>
      <c r="K2711">
        <v>66</v>
      </c>
      <c r="L2711">
        <v>3.85</v>
      </c>
      <c r="M2711">
        <v>83</v>
      </c>
      <c r="N2711">
        <v>0.1</v>
      </c>
      <c r="O2711">
        <v>1283.8859769999999</v>
      </c>
      <c r="P2711">
        <v>4655741</v>
      </c>
      <c r="Q2711">
        <v>3.5</v>
      </c>
      <c r="R2711">
        <v>3.4</v>
      </c>
      <c r="S2711">
        <v>0</v>
      </c>
      <c r="T2711">
        <v>10.3</v>
      </c>
    </row>
    <row r="2712" spans="1:20" x14ac:dyDescent="0.2">
      <c r="A2712" t="s">
        <v>201</v>
      </c>
      <c r="B2712">
        <v>2002</v>
      </c>
      <c r="C2712" t="s">
        <v>23</v>
      </c>
      <c r="D2712">
        <v>7</v>
      </c>
      <c r="E2712">
        <v>2.33</v>
      </c>
      <c r="F2712">
        <v>130.37848289999999</v>
      </c>
      <c r="G2712">
        <v>96</v>
      </c>
      <c r="H2712">
        <v>11</v>
      </c>
      <c r="I2712">
        <v>38.700000000000003</v>
      </c>
      <c r="J2712">
        <v>8</v>
      </c>
      <c r="K2712">
        <v>99</v>
      </c>
      <c r="L2712">
        <v>3.34</v>
      </c>
      <c r="M2712">
        <v>98</v>
      </c>
      <c r="N2712">
        <v>0.1</v>
      </c>
      <c r="O2712">
        <v>967.91746799999999</v>
      </c>
      <c r="P2712">
        <v>4612</v>
      </c>
      <c r="Q2712">
        <v>3.5</v>
      </c>
      <c r="R2712">
        <v>3.5</v>
      </c>
      <c r="S2712">
        <v>0</v>
      </c>
      <c r="T2712">
        <v>10.199999999999999</v>
      </c>
    </row>
    <row r="2713" spans="1:20" x14ac:dyDescent="0.2">
      <c r="A2713" t="s">
        <v>201</v>
      </c>
      <c r="B2713">
        <v>2001</v>
      </c>
      <c r="C2713" t="s">
        <v>23</v>
      </c>
      <c r="D2713">
        <v>7</v>
      </c>
      <c r="E2713">
        <v>2.35</v>
      </c>
      <c r="F2713">
        <v>106.180706</v>
      </c>
      <c r="G2713">
        <v>80.94</v>
      </c>
      <c r="H2713">
        <v>9</v>
      </c>
      <c r="I2713">
        <v>38.1</v>
      </c>
      <c r="J2713">
        <v>9</v>
      </c>
      <c r="K2713">
        <v>94</v>
      </c>
      <c r="L2713">
        <v>3.87</v>
      </c>
      <c r="M2713">
        <v>95</v>
      </c>
      <c r="N2713">
        <v>0.1</v>
      </c>
      <c r="O2713">
        <v>774.47633880000001</v>
      </c>
      <c r="P2713">
        <v>45648</v>
      </c>
      <c r="Q2713">
        <v>3.6</v>
      </c>
      <c r="R2713">
        <v>3.5</v>
      </c>
      <c r="S2713">
        <v>0</v>
      </c>
      <c r="T2713">
        <v>10.199999999999999</v>
      </c>
    </row>
    <row r="2714" spans="1:20" x14ac:dyDescent="0.2">
      <c r="A2714" t="s">
        <v>201</v>
      </c>
      <c r="B2714">
        <v>2000</v>
      </c>
      <c r="C2714" t="s">
        <v>23</v>
      </c>
      <c r="D2714">
        <v>7</v>
      </c>
      <c r="E2714">
        <v>2.9</v>
      </c>
      <c r="F2714">
        <v>88.243634700000001</v>
      </c>
      <c r="G2714">
        <v>80.94</v>
      </c>
      <c r="H2714">
        <v>113</v>
      </c>
      <c r="I2714">
        <v>37.5</v>
      </c>
      <c r="J2714">
        <v>9</v>
      </c>
      <c r="K2714">
        <v>98</v>
      </c>
      <c r="L2714">
        <v>3.94</v>
      </c>
      <c r="M2714">
        <v>97</v>
      </c>
      <c r="N2714">
        <v>0.1</v>
      </c>
      <c r="O2714">
        <v>643.17517999999995</v>
      </c>
      <c r="P2714">
        <v>4516131</v>
      </c>
      <c r="Q2714">
        <v>3.6</v>
      </c>
      <c r="R2714">
        <v>3.6</v>
      </c>
      <c r="S2714">
        <v>0</v>
      </c>
      <c r="T2714">
        <v>0</v>
      </c>
    </row>
    <row r="2715" spans="1:20" x14ac:dyDescent="0.2">
      <c r="A2715" t="s">
        <v>202</v>
      </c>
      <c r="B2715">
        <v>2013</v>
      </c>
      <c r="C2715" t="s">
        <v>23</v>
      </c>
      <c r="D2715">
        <v>0</v>
      </c>
      <c r="E2715">
        <v>0.01</v>
      </c>
      <c r="F2715">
        <v>78.281203169999998</v>
      </c>
      <c r="G2715">
        <v>9</v>
      </c>
      <c r="H2715">
        <v>0</v>
      </c>
      <c r="I2715">
        <v>79.3</v>
      </c>
      <c r="J2715">
        <v>0</v>
      </c>
      <c r="K2715">
        <v>9</v>
      </c>
      <c r="L2715">
        <v>16.61</v>
      </c>
      <c r="M2715">
        <v>9</v>
      </c>
      <c r="N2715">
        <v>0.1</v>
      </c>
      <c r="O2715">
        <v>3542.13589</v>
      </c>
      <c r="P2715">
        <v>1819</v>
      </c>
      <c r="Q2715">
        <v>0.2</v>
      </c>
      <c r="R2715">
        <v>0.1</v>
      </c>
      <c r="T2715">
        <v>0</v>
      </c>
    </row>
    <row r="2716" spans="1:20" x14ac:dyDescent="0.2">
      <c r="A2716" t="s">
        <v>203</v>
      </c>
      <c r="B2716">
        <v>2015</v>
      </c>
      <c r="C2716" t="s">
        <v>23</v>
      </c>
      <c r="D2716">
        <v>66</v>
      </c>
      <c r="E2716">
        <v>4.5999999999999996</v>
      </c>
      <c r="F2716">
        <v>0</v>
      </c>
      <c r="G2716">
        <v>78</v>
      </c>
      <c r="H2716">
        <v>478</v>
      </c>
      <c r="I2716">
        <v>18.5</v>
      </c>
      <c r="J2716">
        <v>93</v>
      </c>
      <c r="K2716">
        <v>82</v>
      </c>
      <c r="L2716">
        <v>5.93</v>
      </c>
      <c r="M2716">
        <v>78</v>
      </c>
      <c r="N2716">
        <v>3.1</v>
      </c>
      <c r="O2716">
        <v>693.89638290000005</v>
      </c>
      <c r="P2716">
        <v>414487</v>
      </c>
      <c r="Q2716">
        <v>5.6</v>
      </c>
      <c r="R2716">
        <v>5.6</v>
      </c>
      <c r="S2716">
        <v>0.48799999999999999</v>
      </c>
      <c r="T2716">
        <v>10</v>
      </c>
    </row>
    <row r="2717" spans="1:20" x14ac:dyDescent="0.2">
      <c r="A2717" t="s">
        <v>203</v>
      </c>
      <c r="B2717">
        <v>2014</v>
      </c>
      <c r="C2717" t="s">
        <v>23</v>
      </c>
      <c r="D2717">
        <v>68</v>
      </c>
      <c r="E2717">
        <v>0.01</v>
      </c>
      <c r="F2717">
        <v>14.167701579999999</v>
      </c>
      <c r="G2717">
        <v>78</v>
      </c>
      <c r="H2717">
        <v>314</v>
      </c>
      <c r="I2717">
        <v>18.100000000000001</v>
      </c>
      <c r="J2717">
        <v>97</v>
      </c>
      <c r="K2717">
        <v>82</v>
      </c>
      <c r="L2717">
        <v>7.22</v>
      </c>
      <c r="M2717">
        <v>78</v>
      </c>
      <c r="N2717">
        <v>3.2</v>
      </c>
      <c r="O2717">
        <v>719.17266900000004</v>
      </c>
      <c r="P2717">
        <v>38833338</v>
      </c>
      <c r="Q2717">
        <v>5.7</v>
      </c>
      <c r="R2717">
        <v>5.6</v>
      </c>
      <c r="S2717">
        <v>0.48299999999999998</v>
      </c>
      <c r="T2717">
        <v>10</v>
      </c>
    </row>
    <row r="2718" spans="1:20" x14ac:dyDescent="0.2">
      <c r="A2718" t="s">
        <v>203</v>
      </c>
      <c r="B2718">
        <v>2013</v>
      </c>
      <c r="C2718" t="s">
        <v>23</v>
      </c>
      <c r="D2718">
        <v>71</v>
      </c>
      <c r="E2718">
        <v>0.01</v>
      </c>
      <c r="F2718">
        <v>90.761444139999995</v>
      </c>
      <c r="G2718">
        <v>78</v>
      </c>
      <c r="H2718">
        <v>7878</v>
      </c>
      <c r="I2718">
        <v>17.600000000000001</v>
      </c>
      <c r="J2718">
        <v>103</v>
      </c>
      <c r="K2718">
        <v>82</v>
      </c>
      <c r="L2718">
        <v>7.47</v>
      </c>
      <c r="M2718">
        <v>78</v>
      </c>
      <c r="N2718">
        <v>4</v>
      </c>
      <c r="O2718">
        <v>662.49229300000002</v>
      </c>
      <c r="P2718">
        <v>37553726</v>
      </c>
      <c r="Q2718">
        <v>5.7</v>
      </c>
      <c r="R2718">
        <v>5.7</v>
      </c>
      <c r="S2718">
        <v>0.47799999999999998</v>
      </c>
      <c r="T2718">
        <v>10</v>
      </c>
    </row>
    <row r="2719" spans="1:20" x14ac:dyDescent="0.2">
      <c r="A2719" t="s">
        <v>203</v>
      </c>
      <c r="B2719">
        <v>2012</v>
      </c>
      <c r="C2719" t="s">
        <v>23</v>
      </c>
      <c r="D2719">
        <v>73</v>
      </c>
      <c r="E2719">
        <v>0.01</v>
      </c>
      <c r="F2719">
        <v>92.886978589999998</v>
      </c>
      <c r="G2719">
        <v>78</v>
      </c>
      <c r="H2719">
        <v>2027</v>
      </c>
      <c r="I2719">
        <v>17.2</v>
      </c>
      <c r="J2719">
        <v>109</v>
      </c>
      <c r="K2719">
        <v>82</v>
      </c>
      <c r="L2719">
        <v>7.58</v>
      </c>
      <c r="M2719">
        <v>78</v>
      </c>
      <c r="N2719">
        <v>4.5999999999999996</v>
      </c>
      <c r="O2719">
        <v>647.74740999999995</v>
      </c>
      <c r="P2719">
        <v>3636796</v>
      </c>
      <c r="Q2719">
        <v>5.8</v>
      </c>
      <c r="R2719">
        <v>5.8</v>
      </c>
      <c r="S2719">
        <v>0.47699999999999998</v>
      </c>
      <c r="T2719">
        <v>10</v>
      </c>
    </row>
    <row r="2720" spans="1:20" x14ac:dyDescent="0.2">
      <c r="A2720" t="s">
        <v>203</v>
      </c>
      <c r="B2720">
        <v>2011</v>
      </c>
      <c r="C2720" t="s">
        <v>23</v>
      </c>
      <c r="D2720">
        <v>76</v>
      </c>
      <c r="E2720">
        <v>10.220000000000001</v>
      </c>
      <c r="F2720">
        <v>94.496867760000001</v>
      </c>
      <c r="G2720">
        <v>82</v>
      </c>
      <c r="H2720">
        <v>3312</v>
      </c>
      <c r="I2720">
        <v>16.7</v>
      </c>
      <c r="J2720">
        <v>114</v>
      </c>
      <c r="K2720">
        <v>82</v>
      </c>
      <c r="L2720">
        <v>9.9</v>
      </c>
      <c r="M2720">
        <v>82</v>
      </c>
      <c r="N2720">
        <v>6.8</v>
      </c>
      <c r="O2720">
        <v>584.39621369999998</v>
      </c>
      <c r="P2720">
        <v>3593648</v>
      </c>
      <c r="Q2720">
        <v>5.9</v>
      </c>
      <c r="R2720">
        <v>5.9</v>
      </c>
      <c r="S2720">
        <v>0.47699999999999998</v>
      </c>
      <c r="T2720">
        <v>10.7</v>
      </c>
    </row>
    <row r="2721" spans="1:20" x14ac:dyDescent="0.2">
      <c r="A2721" t="s">
        <v>203</v>
      </c>
      <c r="B2721">
        <v>2010</v>
      </c>
      <c r="C2721" t="s">
        <v>23</v>
      </c>
      <c r="D2721">
        <v>79</v>
      </c>
      <c r="E2721">
        <v>10.029999999999999</v>
      </c>
      <c r="F2721">
        <v>116.20296399999999</v>
      </c>
      <c r="G2721">
        <v>8</v>
      </c>
      <c r="H2721">
        <v>1313</v>
      </c>
      <c r="I2721">
        <v>16.3</v>
      </c>
      <c r="J2721">
        <v>119</v>
      </c>
      <c r="K2721">
        <v>79</v>
      </c>
      <c r="L2721">
        <v>11.2</v>
      </c>
      <c r="M2721">
        <v>8</v>
      </c>
      <c r="N2721">
        <v>8</v>
      </c>
      <c r="O2721">
        <v>594.99725569999998</v>
      </c>
      <c r="P2721">
        <v>33915133</v>
      </c>
      <c r="Q2721">
        <v>6</v>
      </c>
      <c r="R2721">
        <v>6</v>
      </c>
      <c r="S2721">
        <v>0.47299999999999998</v>
      </c>
      <c r="T2721">
        <v>10.9</v>
      </c>
    </row>
    <row r="2722" spans="1:20" x14ac:dyDescent="0.2">
      <c r="A2722" t="s">
        <v>203</v>
      </c>
      <c r="B2722">
        <v>2009</v>
      </c>
      <c r="C2722" t="s">
        <v>23</v>
      </c>
      <c r="D2722">
        <v>82</v>
      </c>
      <c r="E2722">
        <v>9.6300000000000008</v>
      </c>
      <c r="F2722">
        <v>87.045349540000004</v>
      </c>
      <c r="G2722">
        <v>79</v>
      </c>
      <c r="H2722">
        <v>1601</v>
      </c>
      <c r="I2722">
        <v>15.9</v>
      </c>
      <c r="J2722">
        <v>124</v>
      </c>
      <c r="K2722">
        <v>78</v>
      </c>
      <c r="L2722">
        <v>8.43</v>
      </c>
      <c r="M2722">
        <v>79</v>
      </c>
      <c r="N2722">
        <v>8.1</v>
      </c>
      <c r="O2722">
        <v>647.17732000000001</v>
      </c>
      <c r="P2722">
        <v>32771895</v>
      </c>
      <c r="Q2722">
        <v>6.1</v>
      </c>
      <c r="R2722">
        <v>6.1</v>
      </c>
      <c r="S2722">
        <v>0.46400000000000002</v>
      </c>
      <c r="T2722">
        <v>10.8</v>
      </c>
    </row>
    <row r="2723" spans="1:20" x14ac:dyDescent="0.2">
      <c r="A2723" t="s">
        <v>203</v>
      </c>
      <c r="B2723">
        <v>2008</v>
      </c>
      <c r="C2723" t="s">
        <v>23</v>
      </c>
      <c r="D2723">
        <v>84</v>
      </c>
      <c r="E2723">
        <v>9.7899999999999991</v>
      </c>
      <c r="F2723">
        <v>72.850236559999999</v>
      </c>
      <c r="G2723">
        <v>71</v>
      </c>
      <c r="H2723">
        <v>1319</v>
      </c>
      <c r="I2723">
        <v>15.6</v>
      </c>
      <c r="J2723">
        <v>130</v>
      </c>
      <c r="K2723">
        <v>69</v>
      </c>
      <c r="L2723">
        <v>9.1</v>
      </c>
      <c r="M2723">
        <v>71</v>
      </c>
      <c r="N2723">
        <v>8.1999999999999993</v>
      </c>
      <c r="O2723">
        <v>449.6928183</v>
      </c>
      <c r="P2723">
        <v>31663896</v>
      </c>
      <c r="Q2723">
        <v>6.2</v>
      </c>
      <c r="R2723">
        <v>6.2</v>
      </c>
      <c r="S2723">
        <v>0.45300000000000001</v>
      </c>
      <c r="T2723">
        <v>10.6</v>
      </c>
    </row>
    <row r="2724" spans="1:20" x14ac:dyDescent="0.2">
      <c r="A2724" t="s">
        <v>203</v>
      </c>
      <c r="B2724">
        <v>2007</v>
      </c>
      <c r="C2724" t="s">
        <v>23</v>
      </c>
      <c r="D2724">
        <v>88</v>
      </c>
      <c r="E2724">
        <v>9.65</v>
      </c>
      <c r="F2724">
        <v>6.0025276849999996</v>
      </c>
      <c r="G2724">
        <v>73</v>
      </c>
      <c r="H2724">
        <v>3776</v>
      </c>
      <c r="I2724">
        <v>15.2</v>
      </c>
      <c r="J2724">
        <v>137</v>
      </c>
      <c r="K2724">
        <v>7</v>
      </c>
      <c r="L2724">
        <v>9.76</v>
      </c>
      <c r="M2724">
        <v>73</v>
      </c>
      <c r="N2724">
        <v>8.4</v>
      </c>
      <c r="O2724">
        <v>41.858631000000003</v>
      </c>
      <c r="P2724">
        <v>359487</v>
      </c>
      <c r="Q2724">
        <v>6.3</v>
      </c>
      <c r="R2724">
        <v>6.3</v>
      </c>
      <c r="S2724">
        <v>0.442</v>
      </c>
      <c r="T2724">
        <v>10.3</v>
      </c>
    </row>
    <row r="2725" spans="1:20" x14ac:dyDescent="0.2">
      <c r="A2725" t="s">
        <v>203</v>
      </c>
      <c r="B2725">
        <v>2006</v>
      </c>
      <c r="C2725" t="s">
        <v>23</v>
      </c>
      <c r="D2725">
        <v>93</v>
      </c>
      <c r="E2725">
        <v>9.81</v>
      </c>
      <c r="F2725">
        <v>50.839014179999999</v>
      </c>
      <c r="G2725">
        <v>64</v>
      </c>
      <c r="H2725">
        <v>5736</v>
      </c>
      <c r="I2725">
        <v>14.8</v>
      </c>
      <c r="J2725">
        <v>145</v>
      </c>
      <c r="K2725">
        <v>62</v>
      </c>
      <c r="L2725">
        <v>9.86</v>
      </c>
      <c r="M2725">
        <v>64</v>
      </c>
      <c r="N2725">
        <v>8.6</v>
      </c>
      <c r="O2725">
        <v>336.45939229999999</v>
      </c>
      <c r="P2725">
        <v>2955662</v>
      </c>
      <c r="Q2725">
        <v>6.4</v>
      </c>
      <c r="R2725">
        <v>6.4</v>
      </c>
      <c r="S2725">
        <v>0.434</v>
      </c>
      <c r="T2725">
        <v>10.6</v>
      </c>
    </row>
    <row r="2726" spans="1:20" x14ac:dyDescent="0.2">
      <c r="A2726" t="s">
        <v>203</v>
      </c>
      <c r="B2726">
        <v>2005</v>
      </c>
      <c r="C2726" t="s">
        <v>23</v>
      </c>
      <c r="D2726">
        <v>99</v>
      </c>
      <c r="E2726">
        <v>10.09</v>
      </c>
      <c r="F2726">
        <v>44.526140009999999</v>
      </c>
      <c r="G2726">
        <v>64</v>
      </c>
      <c r="H2726">
        <v>22</v>
      </c>
      <c r="I2726">
        <v>14.5</v>
      </c>
      <c r="J2726">
        <v>155</v>
      </c>
      <c r="K2726">
        <v>59</v>
      </c>
      <c r="L2726">
        <v>9.36</v>
      </c>
      <c r="M2726">
        <v>64</v>
      </c>
      <c r="N2726">
        <v>8.6999999999999993</v>
      </c>
      <c r="O2726">
        <v>315.78822700000001</v>
      </c>
      <c r="P2726">
        <v>2854394</v>
      </c>
      <c r="Q2726">
        <v>6.5</v>
      </c>
      <c r="R2726">
        <v>6.5</v>
      </c>
      <c r="S2726">
        <v>0.42899999999999999</v>
      </c>
      <c r="T2726">
        <v>10.9</v>
      </c>
    </row>
    <row r="2727" spans="1:20" x14ac:dyDescent="0.2">
      <c r="A2727" t="s">
        <v>203</v>
      </c>
      <c r="B2727">
        <v>2004</v>
      </c>
      <c r="C2727" t="s">
        <v>23</v>
      </c>
      <c r="D2727">
        <v>104</v>
      </c>
      <c r="E2727">
        <v>9.89</v>
      </c>
      <c r="F2727">
        <v>36.606092519999997</v>
      </c>
      <c r="G2727">
        <v>62</v>
      </c>
      <c r="H2727">
        <v>141</v>
      </c>
      <c r="I2727">
        <v>14.2</v>
      </c>
      <c r="J2727">
        <v>164</v>
      </c>
      <c r="K2727">
        <v>58</v>
      </c>
      <c r="L2727">
        <v>8.9</v>
      </c>
      <c r="M2727">
        <v>62</v>
      </c>
      <c r="N2727">
        <v>8.9</v>
      </c>
      <c r="O2727">
        <v>288.23694899999998</v>
      </c>
      <c r="P2727">
        <v>27568436</v>
      </c>
      <c r="Q2727">
        <v>6.6</v>
      </c>
      <c r="R2727">
        <v>6.6</v>
      </c>
      <c r="S2727">
        <v>0.42699999999999999</v>
      </c>
      <c r="T2727">
        <v>11.6</v>
      </c>
    </row>
    <row r="2728" spans="1:20" x14ac:dyDescent="0.2">
      <c r="A2728" t="s">
        <v>203</v>
      </c>
      <c r="B2728">
        <v>2003</v>
      </c>
      <c r="C2728" t="s">
        <v>23</v>
      </c>
      <c r="D2728">
        <v>109</v>
      </c>
      <c r="E2728">
        <v>10.16</v>
      </c>
      <c r="F2728">
        <v>4.4267924059999997</v>
      </c>
      <c r="G2728">
        <v>44</v>
      </c>
      <c r="H2728">
        <v>29429</v>
      </c>
      <c r="I2728">
        <v>13.9</v>
      </c>
      <c r="J2728">
        <v>173</v>
      </c>
      <c r="K2728">
        <v>57</v>
      </c>
      <c r="L2728">
        <v>7.54</v>
      </c>
      <c r="M2728">
        <v>59</v>
      </c>
      <c r="N2728">
        <v>9.4</v>
      </c>
      <c r="O2728">
        <v>237.9995917</v>
      </c>
      <c r="P2728">
        <v>2662482</v>
      </c>
      <c r="Q2728">
        <v>6.7</v>
      </c>
      <c r="R2728">
        <v>6.7</v>
      </c>
      <c r="S2728">
        <v>0.41799999999999998</v>
      </c>
      <c r="T2728">
        <v>11.5</v>
      </c>
    </row>
    <row r="2729" spans="1:20" x14ac:dyDescent="0.2">
      <c r="A2729" t="s">
        <v>203</v>
      </c>
      <c r="B2729">
        <v>2002</v>
      </c>
      <c r="C2729" t="s">
        <v>23</v>
      </c>
      <c r="D2729">
        <v>112</v>
      </c>
      <c r="E2729">
        <v>10.42</v>
      </c>
      <c r="F2729">
        <v>2.690897842</v>
      </c>
      <c r="G2729">
        <v>29</v>
      </c>
      <c r="H2729">
        <v>49871</v>
      </c>
      <c r="I2729">
        <v>13.6</v>
      </c>
      <c r="J2729">
        <v>181</v>
      </c>
      <c r="K2729">
        <v>57</v>
      </c>
      <c r="L2729">
        <v>7.78</v>
      </c>
      <c r="M2729">
        <v>57</v>
      </c>
      <c r="N2729">
        <v>10</v>
      </c>
      <c r="O2729">
        <v>24.242322900000001</v>
      </c>
      <c r="P2729">
        <v>2571848</v>
      </c>
      <c r="Q2729">
        <v>6.8</v>
      </c>
      <c r="R2729">
        <v>6.8</v>
      </c>
      <c r="S2729">
        <v>0.40400000000000003</v>
      </c>
      <c r="T2729">
        <v>11</v>
      </c>
    </row>
    <row r="2730" spans="1:20" x14ac:dyDescent="0.2">
      <c r="A2730" t="s">
        <v>203</v>
      </c>
      <c r="B2730">
        <v>2001</v>
      </c>
      <c r="C2730" t="s">
        <v>23</v>
      </c>
      <c r="D2730">
        <v>115</v>
      </c>
      <c r="E2730">
        <v>10.57</v>
      </c>
      <c r="F2730">
        <v>26.976252169999999</v>
      </c>
      <c r="G2730">
        <v>80.94</v>
      </c>
      <c r="H2730">
        <v>48543</v>
      </c>
      <c r="I2730">
        <v>13.3</v>
      </c>
      <c r="J2730">
        <v>187</v>
      </c>
      <c r="K2730">
        <v>56</v>
      </c>
      <c r="L2730">
        <v>7.26</v>
      </c>
      <c r="M2730">
        <v>55</v>
      </c>
      <c r="N2730">
        <v>10.8</v>
      </c>
      <c r="O2730">
        <v>234.98477500000001</v>
      </c>
      <c r="P2730">
        <v>24854892</v>
      </c>
      <c r="Q2730">
        <v>6.9</v>
      </c>
      <c r="R2730">
        <v>6.9</v>
      </c>
      <c r="S2730">
        <v>0.39600000000000002</v>
      </c>
      <c r="T2730">
        <v>10.8</v>
      </c>
    </row>
    <row r="2731" spans="1:20" x14ac:dyDescent="0.2">
      <c r="A2731" t="s">
        <v>203</v>
      </c>
      <c r="B2731">
        <v>2000</v>
      </c>
      <c r="C2731" t="s">
        <v>23</v>
      </c>
      <c r="D2731">
        <v>116</v>
      </c>
      <c r="E2731">
        <v>10.47</v>
      </c>
      <c r="F2731">
        <v>22.594474609999999</v>
      </c>
      <c r="G2731">
        <v>80.94</v>
      </c>
      <c r="H2731">
        <v>42554</v>
      </c>
      <c r="I2731">
        <v>13</v>
      </c>
      <c r="J2731">
        <v>191</v>
      </c>
      <c r="K2731">
        <v>55</v>
      </c>
      <c r="L2731">
        <v>6.77</v>
      </c>
      <c r="M2731">
        <v>52</v>
      </c>
      <c r="N2731">
        <v>11.6</v>
      </c>
      <c r="O2731">
        <v>257.63369</v>
      </c>
      <c r="P2731">
        <v>2439274</v>
      </c>
      <c r="Q2731">
        <v>7</v>
      </c>
      <c r="R2731">
        <v>7</v>
      </c>
      <c r="S2731">
        <v>0.38200000000000001</v>
      </c>
      <c r="T2731">
        <v>9.8000000000000007</v>
      </c>
    </row>
    <row r="2732" spans="1:20" x14ac:dyDescent="0.2">
      <c r="A2732" t="s">
        <v>204</v>
      </c>
      <c r="B2732">
        <v>2015</v>
      </c>
      <c r="C2732" t="s">
        <v>23</v>
      </c>
      <c r="D2732">
        <v>4</v>
      </c>
      <c r="E2732">
        <v>4.5999999999999996</v>
      </c>
      <c r="F2732">
        <v>0</v>
      </c>
      <c r="G2732">
        <v>22</v>
      </c>
      <c r="H2732">
        <v>105</v>
      </c>
      <c r="I2732">
        <v>61.3</v>
      </c>
      <c r="J2732">
        <v>5</v>
      </c>
      <c r="K2732">
        <v>51</v>
      </c>
      <c r="L2732">
        <v>5.93</v>
      </c>
      <c r="M2732">
        <v>23</v>
      </c>
      <c r="N2732">
        <v>0.2</v>
      </c>
      <c r="O2732">
        <v>2124.6626660000002</v>
      </c>
      <c r="P2732">
        <v>4515429</v>
      </c>
      <c r="Q2732">
        <v>2.2999999999999998</v>
      </c>
      <c r="R2732">
        <v>2.4</v>
      </c>
      <c r="S2732">
        <v>0.748</v>
      </c>
      <c r="T2732">
        <v>15.3</v>
      </c>
    </row>
    <row r="2733" spans="1:20" x14ac:dyDescent="0.2">
      <c r="A2733" t="s">
        <v>204</v>
      </c>
      <c r="B2733">
        <v>2014</v>
      </c>
      <c r="C2733" t="s">
        <v>23</v>
      </c>
      <c r="D2733">
        <v>4</v>
      </c>
      <c r="E2733">
        <v>8.06</v>
      </c>
      <c r="F2733">
        <v>5.6638493280000004</v>
      </c>
      <c r="G2733">
        <v>22</v>
      </c>
      <c r="H2733">
        <v>0</v>
      </c>
      <c r="I2733">
        <v>6.7</v>
      </c>
      <c r="J2733">
        <v>5</v>
      </c>
      <c r="K2733">
        <v>45</v>
      </c>
      <c r="L2733">
        <v>7.1</v>
      </c>
      <c r="M2733">
        <v>23</v>
      </c>
      <c r="N2733">
        <v>0.2</v>
      </c>
      <c r="O2733">
        <v>314.65829600000001</v>
      </c>
      <c r="P2733">
        <v>45271947</v>
      </c>
      <c r="Q2733">
        <v>2.2999999999999998</v>
      </c>
      <c r="R2733">
        <v>2.4</v>
      </c>
      <c r="S2733">
        <v>0.746</v>
      </c>
      <c r="T2733">
        <v>15.2</v>
      </c>
    </row>
    <row r="2734" spans="1:20" x14ac:dyDescent="0.2">
      <c r="A2734" t="s">
        <v>204</v>
      </c>
      <c r="B2734">
        <v>2013</v>
      </c>
      <c r="C2734" t="s">
        <v>23</v>
      </c>
      <c r="D2734">
        <v>4</v>
      </c>
      <c r="E2734">
        <v>8.44</v>
      </c>
      <c r="F2734">
        <v>52.42529588</v>
      </c>
      <c r="G2734">
        <v>46</v>
      </c>
      <c r="H2734">
        <v>0</v>
      </c>
      <c r="I2734">
        <v>6.1</v>
      </c>
      <c r="J2734">
        <v>5</v>
      </c>
      <c r="K2734">
        <v>72</v>
      </c>
      <c r="L2734">
        <v>7.67</v>
      </c>
      <c r="M2734">
        <v>76</v>
      </c>
      <c r="N2734">
        <v>0.2</v>
      </c>
      <c r="O2734">
        <v>429.71553999999998</v>
      </c>
      <c r="P2734">
        <v>454896</v>
      </c>
      <c r="Q2734">
        <v>2.2999999999999998</v>
      </c>
      <c r="R2734">
        <v>2.4</v>
      </c>
      <c r="S2734">
        <v>0.74399999999999999</v>
      </c>
      <c r="T2734">
        <v>15.2</v>
      </c>
    </row>
    <row r="2735" spans="1:20" x14ac:dyDescent="0.2">
      <c r="A2735" t="s">
        <v>204</v>
      </c>
      <c r="B2735">
        <v>2012</v>
      </c>
      <c r="C2735" t="s">
        <v>23</v>
      </c>
      <c r="D2735">
        <v>5</v>
      </c>
      <c r="E2735">
        <v>8.44</v>
      </c>
      <c r="F2735">
        <v>453.78308470000002</v>
      </c>
      <c r="G2735">
        <v>46</v>
      </c>
      <c r="H2735">
        <v>12746</v>
      </c>
      <c r="I2735">
        <v>59.6</v>
      </c>
      <c r="J2735">
        <v>5</v>
      </c>
      <c r="K2735">
        <v>72</v>
      </c>
      <c r="L2735">
        <v>7.47</v>
      </c>
      <c r="M2735">
        <v>76</v>
      </c>
      <c r="N2735">
        <v>0.2</v>
      </c>
      <c r="O2735">
        <v>3855.42128</v>
      </c>
      <c r="P2735">
        <v>455933</v>
      </c>
      <c r="Q2735">
        <v>2.4</v>
      </c>
      <c r="R2735">
        <v>2.4</v>
      </c>
      <c r="S2735">
        <v>0.73899999999999999</v>
      </c>
      <c r="T2735">
        <v>15.1</v>
      </c>
    </row>
    <row r="2736" spans="1:20" x14ac:dyDescent="0.2">
      <c r="A2736" t="s">
        <v>204</v>
      </c>
      <c r="B2736">
        <v>2011</v>
      </c>
      <c r="C2736" t="s">
        <v>23</v>
      </c>
      <c r="D2736">
        <v>5</v>
      </c>
      <c r="E2736">
        <v>8.48</v>
      </c>
      <c r="F2736">
        <v>415.16277050000002</v>
      </c>
      <c r="G2736">
        <v>21</v>
      </c>
      <c r="H2736">
        <v>1333</v>
      </c>
      <c r="I2736">
        <v>59</v>
      </c>
      <c r="J2736">
        <v>5</v>
      </c>
      <c r="K2736">
        <v>54</v>
      </c>
      <c r="L2736">
        <v>6.98</v>
      </c>
      <c r="M2736">
        <v>5</v>
      </c>
      <c r="N2736">
        <v>0.2</v>
      </c>
      <c r="O2736">
        <v>3569.7572700000001</v>
      </c>
      <c r="P2736">
        <v>45761</v>
      </c>
      <c r="Q2736">
        <v>2.4</v>
      </c>
      <c r="R2736">
        <v>2.5</v>
      </c>
      <c r="S2736">
        <v>0.73399999999999999</v>
      </c>
      <c r="T2736">
        <v>14.9</v>
      </c>
    </row>
    <row r="2737" spans="1:20" x14ac:dyDescent="0.2">
      <c r="A2737" t="s">
        <v>204</v>
      </c>
      <c r="B2737">
        <v>2010</v>
      </c>
      <c r="C2737" t="s">
        <v>23</v>
      </c>
      <c r="D2737">
        <v>5</v>
      </c>
      <c r="E2737">
        <v>8.39</v>
      </c>
      <c r="F2737">
        <v>375.68353760000002</v>
      </c>
      <c r="G2737">
        <v>48</v>
      </c>
      <c r="H2737">
        <v>39</v>
      </c>
      <c r="I2737">
        <v>58.5</v>
      </c>
      <c r="J2737">
        <v>6</v>
      </c>
      <c r="K2737">
        <v>57</v>
      </c>
      <c r="L2737">
        <v>7.81</v>
      </c>
      <c r="M2737">
        <v>52</v>
      </c>
      <c r="N2737">
        <v>0.2</v>
      </c>
      <c r="O2737">
        <v>2965.1423650000002</v>
      </c>
      <c r="P2737">
        <v>45877</v>
      </c>
      <c r="Q2737">
        <v>2.4</v>
      </c>
      <c r="R2737">
        <v>2.5</v>
      </c>
      <c r="S2737">
        <v>0.72799999999999998</v>
      </c>
      <c r="T2737">
        <v>14.9</v>
      </c>
    </row>
    <row r="2738" spans="1:20" x14ac:dyDescent="0.2">
      <c r="A2738" t="s">
        <v>204</v>
      </c>
      <c r="B2738">
        <v>2009</v>
      </c>
      <c r="C2738" t="s">
        <v>23</v>
      </c>
      <c r="D2738">
        <v>5</v>
      </c>
      <c r="E2738">
        <v>8.7100000000000009</v>
      </c>
      <c r="F2738">
        <v>324.54913479999999</v>
      </c>
      <c r="G2738">
        <v>66</v>
      </c>
      <c r="H2738">
        <v>0</v>
      </c>
      <c r="I2738">
        <v>58</v>
      </c>
      <c r="J2738">
        <v>6</v>
      </c>
      <c r="K2738">
        <v>74</v>
      </c>
      <c r="L2738">
        <v>7.8</v>
      </c>
      <c r="M2738">
        <v>71</v>
      </c>
      <c r="N2738">
        <v>0.3</v>
      </c>
      <c r="O2738">
        <v>2545.4834099999998</v>
      </c>
      <c r="P2738">
        <v>46533</v>
      </c>
      <c r="Q2738">
        <v>2.5</v>
      </c>
      <c r="R2738">
        <v>2.6</v>
      </c>
      <c r="S2738">
        <v>0.73399999999999999</v>
      </c>
      <c r="T2738">
        <v>14.9</v>
      </c>
    </row>
    <row r="2739" spans="1:20" x14ac:dyDescent="0.2">
      <c r="A2739" t="s">
        <v>204</v>
      </c>
      <c r="B2739">
        <v>2008</v>
      </c>
      <c r="C2739" t="s">
        <v>23</v>
      </c>
      <c r="D2739">
        <v>5</v>
      </c>
      <c r="E2739">
        <v>9.4600000000000009</v>
      </c>
      <c r="F2739">
        <v>456.45866640000003</v>
      </c>
      <c r="G2739">
        <v>84</v>
      </c>
      <c r="H2739">
        <v>48</v>
      </c>
      <c r="I2739">
        <v>57.6</v>
      </c>
      <c r="J2739">
        <v>6</v>
      </c>
      <c r="K2739">
        <v>91</v>
      </c>
      <c r="L2739">
        <v>6.63</v>
      </c>
      <c r="M2739">
        <v>9</v>
      </c>
      <c r="N2739">
        <v>0.4</v>
      </c>
      <c r="O2739">
        <v>3891.3782299999998</v>
      </c>
      <c r="P2739">
        <v>462582</v>
      </c>
      <c r="Q2739">
        <v>2.5</v>
      </c>
      <c r="R2739">
        <v>2.6</v>
      </c>
      <c r="S2739">
        <v>0.73</v>
      </c>
      <c r="T2739">
        <v>14.9</v>
      </c>
    </row>
    <row r="2740" spans="1:20" x14ac:dyDescent="0.2">
      <c r="A2740" t="s">
        <v>204</v>
      </c>
      <c r="B2740">
        <v>2007</v>
      </c>
      <c r="C2740" t="s">
        <v>23</v>
      </c>
      <c r="D2740">
        <v>5</v>
      </c>
      <c r="E2740">
        <v>8.86</v>
      </c>
      <c r="F2740">
        <v>46.19685449</v>
      </c>
      <c r="G2740">
        <v>92</v>
      </c>
      <c r="H2740">
        <v>1005</v>
      </c>
      <c r="I2740">
        <v>57.2</v>
      </c>
      <c r="J2740">
        <v>6</v>
      </c>
      <c r="K2740">
        <v>98</v>
      </c>
      <c r="L2740">
        <v>6.36</v>
      </c>
      <c r="M2740">
        <v>98</v>
      </c>
      <c r="N2740">
        <v>0.7</v>
      </c>
      <c r="O2740">
        <v>368.68997999999999</v>
      </c>
      <c r="P2740">
        <v>465935</v>
      </c>
      <c r="Q2740">
        <v>2.5</v>
      </c>
      <c r="R2740">
        <v>2.7</v>
      </c>
      <c r="S2740">
        <v>0.72299999999999998</v>
      </c>
      <c r="T2740">
        <v>14.8</v>
      </c>
    </row>
    <row r="2741" spans="1:20" x14ac:dyDescent="0.2">
      <c r="A2741" t="s">
        <v>204</v>
      </c>
      <c r="B2741">
        <v>2006</v>
      </c>
      <c r="C2741" t="s">
        <v>23</v>
      </c>
      <c r="D2741">
        <v>5</v>
      </c>
      <c r="E2741">
        <v>7.99</v>
      </c>
      <c r="F2741">
        <v>29.381727059999999</v>
      </c>
      <c r="G2741">
        <v>96</v>
      </c>
      <c r="H2741">
        <v>42724</v>
      </c>
      <c r="I2741">
        <v>56.8</v>
      </c>
      <c r="J2741">
        <v>6</v>
      </c>
      <c r="K2741">
        <v>99</v>
      </c>
      <c r="L2741">
        <v>6.39</v>
      </c>
      <c r="M2741">
        <v>98</v>
      </c>
      <c r="N2741">
        <v>0.8</v>
      </c>
      <c r="O2741">
        <v>233.18831</v>
      </c>
      <c r="P2741">
        <v>4678775</v>
      </c>
      <c r="Q2741">
        <v>2.6</v>
      </c>
      <c r="R2741">
        <v>2.7</v>
      </c>
      <c r="S2741">
        <v>0.71599999999999997</v>
      </c>
      <c r="T2741">
        <v>14.7</v>
      </c>
    </row>
    <row r="2742" spans="1:20" x14ac:dyDescent="0.2">
      <c r="A2742" t="s">
        <v>204</v>
      </c>
      <c r="B2742">
        <v>2005</v>
      </c>
      <c r="C2742" t="s">
        <v>23</v>
      </c>
      <c r="D2742">
        <v>5</v>
      </c>
      <c r="E2742">
        <v>7.31</v>
      </c>
      <c r="F2742">
        <v>217.43452569999999</v>
      </c>
      <c r="G2742">
        <v>97</v>
      </c>
      <c r="H2742">
        <v>2392</v>
      </c>
      <c r="I2742">
        <v>56.4</v>
      </c>
      <c r="J2742">
        <v>6</v>
      </c>
      <c r="K2742">
        <v>95</v>
      </c>
      <c r="L2742">
        <v>6.41</v>
      </c>
      <c r="M2742">
        <v>96</v>
      </c>
      <c r="N2742">
        <v>0.9</v>
      </c>
      <c r="O2742">
        <v>1828.7176260000001</v>
      </c>
      <c r="P2742">
        <v>471515</v>
      </c>
      <c r="Q2742">
        <v>2.7</v>
      </c>
      <c r="R2742">
        <v>2.8</v>
      </c>
      <c r="S2742">
        <v>0.70699999999999996</v>
      </c>
      <c r="T2742">
        <v>14.5</v>
      </c>
    </row>
    <row r="2743" spans="1:20" x14ac:dyDescent="0.2">
      <c r="A2743" t="s">
        <v>204</v>
      </c>
      <c r="B2743">
        <v>2004</v>
      </c>
      <c r="C2743" t="s">
        <v>23</v>
      </c>
      <c r="D2743">
        <v>5</v>
      </c>
      <c r="E2743">
        <v>6.79</v>
      </c>
      <c r="F2743">
        <v>180.35378589999999</v>
      </c>
      <c r="G2743">
        <v>98</v>
      </c>
      <c r="H2743">
        <v>146</v>
      </c>
      <c r="I2743">
        <v>56.1</v>
      </c>
      <c r="J2743">
        <v>6</v>
      </c>
      <c r="K2743">
        <v>99</v>
      </c>
      <c r="L2743">
        <v>6.61</v>
      </c>
      <c r="M2743">
        <v>99</v>
      </c>
      <c r="N2743">
        <v>1</v>
      </c>
      <c r="O2743">
        <v>1367.352433</v>
      </c>
      <c r="P2743">
        <v>474516</v>
      </c>
      <c r="Q2743">
        <v>2.7</v>
      </c>
      <c r="R2743">
        <v>2.8</v>
      </c>
      <c r="S2743">
        <v>0.7</v>
      </c>
      <c r="T2743">
        <v>14.6</v>
      </c>
    </row>
    <row r="2744" spans="1:20" x14ac:dyDescent="0.2">
      <c r="A2744" t="s">
        <v>204</v>
      </c>
      <c r="B2744">
        <v>2003</v>
      </c>
      <c r="C2744" t="s">
        <v>23</v>
      </c>
      <c r="D2744">
        <v>6</v>
      </c>
      <c r="E2744">
        <v>5.92</v>
      </c>
      <c r="F2744">
        <v>21.22386354</v>
      </c>
      <c r="G2744">
        <v>77</v>
      </c>
      <c r="H2744">
        <v>411</v>
      </c>
      <c r="I2744">
        <v>55.7</v>
      </c>
      <c r="J2744">
        <v>6</v>
      </c>
      <c r="K2744">
        <v>99</v>
      </c>
      <c r="L2744">
        <v>6.93</v>
      </c>
      <c r="M2744">
        <v>97</v>
      </c>
      <c r="N2744">
        <v>0.9</v>
      </c>
      <c r="O2744">
        <v>148.52248800000001</v>
      </c>
      <c r="P2744">
        <v>4781295</v>
      </c>
      <c r="Q2744">
        <v>2.8</v>
      </c>
      <c r="R2744">
        <v>2.9</v>
      </c>
      <c r="S2744">
        <v>0.69099999999999995</v>
      </c>
      <c r="T2744">
        <v>14.3</v>
      </c>
    </row>
    <row r="2745" spans="1:20" x14ac:dyDescent="0.2">
      <c r="A2745" t="s">
        <v>204</v>
      </c>
      <c r="B2745">
        <v>2002</v>
      </c>
      <c r="C2745" t="s">
        <v>23</v>
      </c>
      <c r="D2745">
        <v>6</v>
      </c>
      <c r="E2745">
        <v>4.8899999999999997</v>
      </c>
      <c r="F2745">
        <v>115.738974</v>
      </c>
      <c r="G2745">
        <v>48</v>
      </c>
      <c r="H2745">
        <v>7587</v>
      </c>
      <c r="I2745">
        <v>55.4</v>
      </c>
      <c r="J2745">
        <v>7</v>
      </c>
      <c r="K2745">
        <v>99</v>
      </c>
      <c r="L2745">
        <v>6.25</v>
      </c>
      <c r="M2745">
        <v>99</v>
      </c>
      <c r="N2745">
        <v>0.9</v>
      </c>
      <c r="O2745">
        <v>879.47548600000005</v>
      </c>
      <c r="P2745">
        <v>48225</v>
      </c>
      <c r="Q2745">
        <v>2.9</v>
      </c>
      <c r="R2745">
        <v>3</v>
      </c>
      <c r="S2745">
        <v>0.68300000000000005</v>
      </c>
      <c r="T2745">
        <v>13.9</v>
      </c>
    </row>
    <row r="2746" spans="1:20" x14ac:dyDescent="0.2">
      <c r="A2746" t="s">
        <v>204</v>
      </c>
      <c r="B2746">
        <v>2001</v>
      </c>
      <c r="C2746" t="s">
        <v>23</v>
      </c>
      <c r="D2746">
        <v>6</v>
      </c>
      <c r="E2746">
        <v>4.3099999999999996</v>
      </c>
      <c r="F2746">
        <v>8.8974214590000003</v>
      </c>
      <c r="G2746">
        <v>7</v>
      </c>
      <c r="H2746">
        <v>16970</v>
      </c>
      <c r="I2746">
        <v>55.1</v>
      </c>
      <c r="J2746">
        <v>7</v>
      </c>
      <c r="K2746">
        <v>99</v>
      </c>
      <c r="L2746">
        <v>5.66</v>
      </c>
      <c r="M2746">
        <v>99</v>
      </c>
      <c r="N2746">
        <v>0.8</v>
      </c>
      <c r="O2746">
        <v>78.738242999999997</v>
      </c>
      <c r="P2746">
        <v>48683865</v>
      </c>
      <c r="Q2746">
        <v>2.9</v>
      </c>
      <c r="R2746">
        <v>3</v>
      </c>
      <c r="S2746">
        <v>0.67300000000000004</v>
      </c>
      <c r="T2746">
        <v>13.2</v>
      </c>
    </row>
    <row r="2747" spans="1:20" x14ac:dyDescent="0.2">
      <c r="A2747" t="s">
        <v>204</v>
      </c>
      <c r="B2747">
        <v>2000</v>
      </c>
      <c r="C2747" t="s">
        <v>23</v>
      </c>
      <c r="D2747">
        <v>6</v>
      </c>
      <c r="E2747">
        <v>4.49</v>
      </c>
      <c r="F2747">
        <v>7.8837914739999997</v>
      </c>
      <c r="G2747">
        <v>4</v>
      </c>
      <c r="H2747">
        <v>817</v>
      </c>
      <c r="I2747">
        <v>54.8</v>
      </c>
      <c r="J2747">
        <v>8</v>
      </c>
      <c r="K2747">
        <v>99</v>
      </c>
      <c r="L2747">
        <v>5.59</v>
      </c>
      <c r="M2747">
        <v>99</v>
      </c>
      <c r="N2747">
        <v>0.7</v>
      </c>
      <c r="O2747">
        <v>635.78963499999998</v>
      </c>
      <c r="P2747">
        <v>49175848</v>
      </c>
      <c r="Q2747">
        <v>3</v>
      </c>
      <c r="R2747">
        <v>3.1</v>
      </c>
      <c r="S2747">
        <v>0.66900000000000004</v>
      </c>
      <c r="T2747">
        <v>13.3</v>
      </c>
    </row>
    <row r="2748" spans="1:20" x14ac:dyDescent="0.2">
      <c r="A2748" t="s">
        <v>205</v>
      </c>
      <c r="B2748">
        <v>2015</v>
      </c>
      <c r="C2748" t="s">
        <v>23</v>
      </c>
      <c r="D2748">
        <v>1</v>
      </c>
      <c r="E2748">
        <v>4.5999999999999996</v>
      </c>
      <c r="F2748">
        <v>0</v>
      </c>
      <c r="G2748">
        <v>99</v>
      </c>
      <c r="H2748">
        <v>347</v>
      </c>
      <c r="I2748">
        <v>64.2</v>
      </c>
      <c r="J2748">
        <v>1</v>
      </c>
      <c r="K2748">
        <v>99</v>
      </c>
      <c r="L2748">
        <v>5.93</v>
      </c>
      <c r="M2748">
        <v>99</v>
      </c>
      <c r="N2748">
        <v>0.1</v>
      </c>
      <c r="O2748">
        <v>3911.7468899999999</v>
      </c>
      <c r="P2748">
        <v>12753375</v>
      </c>
      <c r="Q2748">
        <v>5.3</v>
      </c>
      <c r="R2748">
        <v>5.0999999999999996</v>
      </c>
      <c r="S2748">
        <v>0.83599999999999997</v>
      </c>
      <c r="T2748">
        <v>13.3</v>
      </c>
    </row>
    <row r="2749" spans="1:20" x14ac:dyDescent="0.2">
      <c r="A2749" t="s">
        <v>205</v>
      </c>
      <c r="B2749">
        <v>2014</v>
      </c>
      <c r="C2749" t="s">
        <v>23</v>
      </c>
      <c r="D2749">
        <v>1</v>
      </c>
      <c r="E2749">
        <v>1.91</v>
      </c>
      <c r="F2749">
        <v>3862.68271</v>
      </c>
      <c r="G2749">
        <v>99</v>
      </c>
      <c r="H2749">
        <v>344</v>
      </c>
      <c r="I2749">
        <v>62.4</v>
      </c>
      <c r="J2749">
        <v>1</v>
      </c>
      <c r="K2749">
        <v>99</v>
      </c>
      <c r="L2749">
        <v>3.64</v>
      </c>
      <c r="M2749">
        <v>99</v>
      </c>
      <c r="N2749">
        <v>0.1</v>
      </c>
      <c r="O2749">
        <v>44449.743499999997</v>
      </c>
      <c r="P2749">
        <v>12753375</v>
      </c>
      <c r="Q2749">
        <v>5.2</v>
      </c>
      <c r="R2749">
        <v>5</v>
      </c>
      <c r="S2749">
        <v>0.83199999999999996</v>
      </c>
      <c r="T2749">
        <v>13.3</v>
      </c>
    </row>
    <row r="2750" spans="1:20" x14ac:dyDescent="0.2">
      <c r="A2750" t="s">
        <v>205</v>
      </c>
      <c r="B2750">
        <v>2013</v>
      </c>
      <c r="C2750" t="s">
        <v>23</v>
      </c>
      <c r="D2750">
        <v>1</v>
      </c>
      <c r="E2750">
        <v>1.82</v>
      </c>
      <c r="F2750">
        <v>377.2009132</v>
      </c>
      <c r="G2750">
        <v>98</v>
      </c>
      <c r="H2750">
        <v>0</v>
      </c>
      <c r="I2750">
        <v>6.5</v>
      </c>
      <c r="J2750">
        <v>1</v>
      </c>
      <c r="K2750">
        <v>98</v>
      </c>
      <c r="L2750">
        <v>3.49</v>
      </c>
      <c r="M2750">
        <v>98</v>
      </c>
      <c r="N2750">
        <v>0.1</v>
      </c>
      <c r="O2750">
        <v>4335.6426799999999</v>
      </c>
      <c r="P2750">
        <v>12753375</v>
      </c>
      <c r="Q2750">
        <v>5.2</v>
      </c>
      <c r="R2750">
        <v>5</v>
      </c>
      <c r="S2750">
        <v>0.82899999999999996</v>
      </c>
      <c r="T2750">
        <v>13.3</v>
      </c>
    </row>
    <row r="2751" spans="1:20" x14ac:dyDescent="0.2">
      <c r="A2751" t="s">
        <v>205</v>
      </c>
      <c r="B2751">
        <v>2012</v>
      </c>
      <c r="C2751" t="s">
        <v>23</v>
      </c>
      <c r="D2751">
        <v>1</v>
      </c>
      <c r="E2751">
        <v>1.75</v>
      </c>
      <c r="F2751">
        <v>3663.764502</v>
      </c>
      <c r="G2751">
        <v>96</v>
      </c>
      <c r="H2751">
        <v>132</v>
      </c>
      <c r="I2751">
        <v>58.6</v>
      </c>
      <c r="J2751">
        <v>1</v>
      </c>
      <c r="K2751">
        <v>96</v>
      </c>
      <c r="L2751">
        <v>3.45</v>
      </c>
      <c r="M2751">
        <v>96</v>
      </c>
      <c r="N2751">
        <v>0.1</v>
      </c>
      <c r="O2751">
        <v>42112.235650000002</v>
      </c>
      <c r="P2751">
        <v>12753375</v>
      </c>
      <c r="Q2751">
        <v>5.0999999999999996</v>
      </c>
      <c r="R2751">
        <v>5</v>
      </c>
      <c r="S2751">
        <v>0.82599999999999996</v>
      </c>
      <c r="T2751">
        <v>13.3</v>
      </c>
    </row>
    <row r="2752" spans="1:20" x14ac:dyDescent="0.2">
      <c r="A2752" t="s">
        <v>205</v>
      </c>
      <c r="B2752">
        <v>2011</v>
      </c>
      <c r="C2752" t="s">
        <v>23</v>
      </c>
      <c r="D2752">
        <v>1</v>
      </c>
      <c r="E2752">
        <v>1.73</v>
      </c>
      <c r="F2752">
        <v>387.774991</v>
      </c>
      <c r="G2752">
        <v>95</v>
      </c>
      <c r="H2752">
        <v>0</v>
      </c>
      <c r="I2752">
        <v>57.1</v>
      </c>
      <c r="J2752">
        <v>1</v>
      </c>
      <c r="K2752">
        <v>95</v>
      </c>
      <c r="L2752">
        <v>3.7</v>
      </c>
      <c r="M2752">
        <v>95</v>
      </c>
      <c r="N2752">
        <v>0.1</v>
      </c>
      <c r="O2752">
        <v>4462.3128999999999</v>
      </c>
      <c r="P2752">
        <v>12753375</v>
      </c>
      <c r="Q2752">
        <v>5.0999999999999996</v>
      </c>
      <c r="R2752">
        <v>4.9000000000000004</v>
      </c>
      <c r="S2752">
        <v>0.82399999999999995</v>
      </c>
      <c r="T2752">
        <v>13.3</v>
      </c>
    </row>
    <row r="2753" spans="1:20" x14ac:dyDescent="0.2">
      <c r="A2753" t="s">
        <v>205</v>
      </c>
      <c r="B2753">
        <v>2010</v>
      </c>
      <c r="C2753" t="s">
        <v>23</v>
      </c>
      <c r="D2753">
        <v>1</v>
      </c>
      <c r="E2753">
        <v>1.69</v>
      </c>
      <c r="F2753">
        <v>308.0660742</v>
      </c>
      <c r="G2753">
        <v>94</v>
      </c>
      <c r="H2753">
        <v>87</v>
      </c>
      <c r="I2753">
        <v>55.8</v>
      </c>
      <c r="J2753">
        <v>1</v>
      </c>
      <c r="K2753">
        <v>94</v>
      </c>
      <c r="L2753">
        <v>3.93</v>
      </c>
      <c r="M2753">
        <v>94</v>
      </c>
      <c r="N2753">
        <v>0.1</v>
      </c>
      <c r="O2753">
        <v>3549.1483199999998</v>
      </c>
      <c r="P2753">
        <v>12753375</v>
      </c>
      <c r="Q2753">
        <v>5.0999999999999996</v>
      </c>
      <c r="R2753">
        <v>4.9000000000000004</v>
      </c>
      <c r="S2753">
        <v>0.82599999999999996</v>
      </c>
      <c r="T2753">
        <v>13.3</v>
      </c>
    </row>
    <row r="2754" spans="1:20" x14ac:dyDescent="0.2">
      <c r="A2754" t="s">
        <v>205</v>
      </c>
      <c r="B2754">
        <v>2009</v>
      </c>
      <c r="C2754" t="s">
        <v>23</v>
      </c>
      <c r="D2754">
        <v>1</v>
      </c>
      <c r="E2754">
        <v>1.73</v>
      </c>
      <c r="F2754">
        <v>292.40226719999998</v>
      </c>
      <c r="G2754">
        <v>93</v>
      </c>
      <c r="H2754">
        <v>0</v>
      </c>
      <c r="I2754">
        <v>55.1</v>
      </c>
      <c r="J2754">
        <v>1</v>
      </c>
      <c r="K2754">
        <v>94</v>
      </c>
      <c r="L2754">
        <v>4.5</v>
      </c>
      <c r="M2754">
        <v>93</v>
      </c>
      <c r="N2754">
        <v>0.1</v>
      </c>
      <c r="O2754">
        <v>3372.5751700000001</v>
      </c>
      <c r="P2754">
        <v>12753375</v>
      </c>
      <c r="Q2754">
        <v>5.0999999999999996</v>
      </c>
      <c r="R2754">
        <v>4.9000000000000004</v>
      </c>
      <c r="S2754">
        <v>0.83099999999999996</v>
      </c>
      <c r="T2754">
        <v>13.2</v>
      </c>
    </row>
    <row r="2755" spans="1:20" x14ac:dyDescent="0.2">
      <c r="A2755" t="s">
        <v>205</v>
      </c>
      <c r="B2755">
        <v>2008</v>
      </c>
      <c r="C2755" t="s">
        <v>23</v>
      </c>
      <c r="D2755">
        <v>1</v>
      </c>
      <c r="E2755">
        <v>1.86</v>
      </c>
      <c r="F2755">
        <v>4003.908598</v>
      </c>
      <c r="G2755">
        <v>92</v>
      </c>
      <c r="H2755">
        <v>55</v>
      </c>
      <c r="I2755">
        <v>54.8</v>
      </c>
      <c r="J2755">
        <v>1</v>
      </c>
      <c r="K2755">
        <v>94</v>
      </c>
      <c r="L2755">
        <v>2.93</v>
      </c>
      <c r="M2755">
        <v>92</v>
      </c>
      <c r="N2755">
        <v>0.1</v>
      </c>
      <c r="O2755">
        <v>45758.955399999999</v>
      </c>
      <c r="P2755">
        <v>12753375</v>
      </c>
      <c r="Q2755">
        <v>5.0999999999999996</v>
      </c>
      <c r="R2755">
        <v>4.9000000000000004</v>
      </c>
      <c r="S2755">
        <v>0.82899999999999996</v>
      </c>
      <c r="T2755">
        <v>13.1</v>
      </c>
    </row>
    <row r="2756" spans="1:20" x14ac:dyDescent="0.2">
      <c r="A2756" t="s">
        <v>205</v>
      </c>
      <c r="B2756">
        <v>2007</v>
      </c>
      <c r="C2756" t="s">
        <v>23</v>
      </c>
      <c r="D2756">
        <v>1</v>
      </c>
      <c r="E2756">
        <v>1.69</v>
      </c>
      <c r="F2756">
        <v>3759.457226</v>
      </c>
      <c r="G2756">
        <v>92</v>
      </c>
      <c r="H2756">
        <v>0</v>
      </c>
      <c r="I2756">
        <v>55.1</v>
      </c>
      <c r="J2756">
        <v>1</v>
      </c>
      <c r="K2756">
        <v>94</v>
      </c>
      <c r="L2756">
        <v>2.57</v>
      </c>
      <c r="M2756">
        <v>92</v>
      </c>
      <c r="N2756">
        <v>0.1</v>
      </c>
      <c r="O2756">
        <v>42672.613230000003</v>
      </c>
      <c r="P2756">
        <v>12753375</v>
      </c>
      <c r="Q2756">
        <v>5.0999999999999996</v>
      </c>
      <c r="R2756">
        <v>4.9000000000000004</v>
      </c>
      <c r="S2756">
        <v>0.82599999999999996</v>
      </c>
      <c r="T2756">
        <v>12.9</v>
      </c>
    </row>
    <row r="2757" spans="1:20" x14ac:dyDescent="0.2">
      <c r="A2757" t="s">
        <v>205</v>
      </c>
      <c r="B2757">
        <v>2006</v>
      </c>
      <c r="C2757" t="s">
        <v>23</v>
      </c>
      <c r="D2757">
        <v>1</v>
      </c>
      <c r="E2757">
        <v>1.74</v>
      </c>
      <c r="F2757">
        <v>3749.941617</v>
      </c>
      <c r="G2757">
        <v>92</v>
      </c>
      <c r="H2757">
        <v>0</v>
      </c>
      <c r="I2757">
        <v>55.8</v>
      </c>
      <c r="J2757">
        <v>1</v>
      </c>
      <c r="K2757">
        <v>94</v>
      </c>
      <c r="L2757">
        <v>2.33</v>
      </c>
      <c r="M2757">
        <v>92</v>
      </c>
      <c r="N2757">
        <v>0.1</v>
      </c>
      <c r="O2757">
        <v>42372.221660000003</v>
      </c>
      <c r="P2757">
        <v>12753375</v>
      </c>
      <c r="Q2757">
        <v>5.0999999999999996</v>
      </c>
      <c r="R2757">
        <v>4.9000000000000004</v>
      </c>
      <c r="S2757">
        <v>0.82299999999999995</v>
      </c>
      <c r="T2757">
        <v>12.8</v>
      </c>
    </row>
    <row r="2758" spans="1:20" x14ac:dyDescent="0.2">
      <c r="A2758" t="s">
        <v>205</v>
      </c>
      <c r="B2758">
        <v>2005</v>
      </c>
      <c r="C2758" t="s">
        <v>23</v>
      </c>
      <c r="D2758">
        <v>1</v>
      </c>
      <c r="E2758">
        <v>1.79</v>
      </c>
      <c r="F2758">
        <v>3427.3203319999998</v>
      </c>
      <c r="G2758">
        <v>92</v>
      </c>
      <c r="H2758">
        <v>29</v>
      </c>
      <c r="I2758">
        <v>56.6</v>
      </c>
      <c r="J2758">
        <v>1</v>
      </c>
      <c r="K2758">
        <v>94</v>
      </c>
      <c r="L2758">
        <v>2.3199999999999998</v>
      </c>
      <c r="M2758">
        <v>94</v>
      </c>
      <c r="N2758">
        <v>0.1</v>
      </c>
      <c r="O2758">
        <v>39439.8197</v>
      </c>
      <c r="P2758">
        <v>12753375</v>
      </c>
      <c r="Q2758">
        <v>5.0999999999999996</v>
      </c>
      <c r="R2758">
        <v>4.9000000000000004</v>
      </c>
      <c r="S2758">
        <v>0.81799999999999995</v>
      </c>
      <c r="T2758">
        <v>12.6</v>
      </c>
    </row>
    <row r="2759" spans="1:20" x14ac:dyDescent="0.2">
      <c r="A2759" t="s">
        <v>205</v>
      </c>
      <c r="B2759">
        <v>2004</v>
      </c>
      <c r="C2759" t="s">
        <v>23</v>
      </c>
      <c r="D2759">
        <v>1</v>
      </c>
      <c r="E2759">
        <v>1.77</v>
      </c>
      <c r="F2759">
        <v>2972.4486750000001</v>
      </c>
      <c r="G2759">
        <v>92</v>
      </c>
      <c r="H2759">
        <v>22</v>
      </c>
      <c r="I2759">
        <v>57</v>
      </c>
      <c r="J2759">
        <v>1</v>
      </c>
      <c r="K2759">
        <v>94</v>
      </c>
      <c r="L2759">
        <v>2.46</v>
      </c>
      <c r="M2759">
        <v>94</v>
      </c>
      <c r="N2759">
        <v>0.1</v>
      </c>
      <c r="O2759">
        <v>36161.176099999997</v>
      </c>
      <c r="P2759">
        <v>12753375</v>
      </c>
      <c r="Q2759">
        <v>5.2</v>
      </c>
      <c r="R2759">
        <v>4.9000000000000004</v>
      </c>
      <c r="S2759">
        <v>0.81299999999999994</v>
      </c>
      <c r="T2759">
        <v>12.4</v>
      </c>
    </row>
    <row r="2760" spans="1:20" x14ac:dyDescent="0.2">
      <c r="A2760" t="s">
        <v>205</v>
      </c>
      <c r="B2760">
        <v>2003</v>
      </c>
      <c r="C2760" t="s">
        <v>23</v>
      </c>
      <c r="D2760">
        <v>1</v>
      </c>
      <c r="E2760">
        <v>1.74</v>
      </c>
      <c r="F2760">
        <v>277.18183320000003</v>
      </c>
      <c r="G2760">
        <v>92</v>
      </c>
      <c r="H2760">
        <v>42</v>
      </c>
      <c r="I2760">
        <v>56.8</v>
      </c>
      <c r="J2760">
        <v>1</v>
      </c>
      <c r="K2760">
        <v>94</v>
      </c>
      <c r="L2760">
        <v>2.65</v>
      </c>
      <c r="M2760">
        <v>94</v>
      </c>
      <c r="N2760">
        <v>0.1</v>
      </c>
      <c r="O2760">
        <v>3323.5231800000001</v>
      </c>
      <c r="P2760">
        <v>12753375</v>
      </c>
      <c r="Q2760">
        <v>5.2</v>
      </c>
      <c r="R2760">
        <v>5</v>
      </c>
      <c r="S2760">
        <v>0.80800000000000005</v>
      </c>
      <c r="T2760">
        <v>12.3</v>
      </c>
    </row>
    <row r="2761" spans="1:20" x14ac:dyDescent="0.2">
      <c r="A2761" t="s">
        <v>205</v>
      </c>
      <c r="B2761">
        <v>2002</v>
      </c>
      <c r="C2761" t="s">
        <v>23</v>
      </c>
      <c r="D2761">
        <v>1</v>
      </c>
      <c r="E2761">
        <v>1.72</v>
      </c>
      <c r="F2761">
        <v>2598.8428269999999</v>
      </c>
      <c r="G2761">
        <v>92</v>
      </c>
      <c r="H2761">
        <v>53</v>
      </c>
      <c r="I2761">
        <v>56</v>
      </c>
      <c r="J2761">
        <v>1</v>
      </c>
      <c r="K2761">
        <v>94</v>
      </c>
      <c r="L2761">
        <v>2.72</v>
      </c>
      <c r="M2761">
        <v>94</v>
      </c>
      <c r="N2761">
        <v>0.1</v>
      </c>
      <c r="O2761">
        <v>31311.359359999999</v>
      </c>
      <c r="P2761">
        <v>12753375</v>
      </c>
      <c r="Q2761">
        <v>5.3</v>
      </c>
      <c r="R2761">
        <v>5</v>
      </c>
      <c r="S2761">
        <v>0.80300000000000005</v>
      </c>
      <c r="T2761">
        <v>12.1</v>
      </c>
    </row>
    <row r="2762" spans="1:20" x14ac:dyDescent="0.2">
      <c r="A2762" t="s">
        <v>205</v>
      </c>
      <c r="B2762">
        <v>2001</v>
      </c>
      <c r="C2762" t="s">
        <v>23</v>
      </c>
      <c r="D2762">
        <v>1</v>
      </c>
      <c r="E2762">
        <v>1.67</v>
      </c>
      <c r="F2762">
        <v>243.75391289999999</v>
      </c>
      <c r="G2762">
        <v>92</v>
      </c>
      <c r="H2762">
        <v>30</v>
      </c>
      <c r="I2762">
        <v>55</v>
      </c>
      <c r="J2762">
        <v>1</v>
      </c>
      <c r="K2762">
        <v>94</v>
      </c>
      <c r="L2762">
        <v>2.48</v>
      </c>
      <c r="M2762">
        <v>94</v>
      </c>
      <c r="N2762">
        <v>0.1</v>
      </c>
      <c r="O2762">
        <v>3161.5293499999998</v>
      </c>
      <c r="P2762">
        <v>12753375</v>
      </c>
      <c r="Q2762">
        <v>5.3</v>
      </c>
      <c r="R2762">
        <v>5.0999999999999996</v>
      </c>
      <c r="S2762">
        <v>0.79800000000000004</v>
      </c>
      <c r="T2762">
        <v>12</v>
      </c>
    </row>
    <row r="2763" spans="1:20" x14ac:dyDescent="0.2">
      <c r="A2763" t="s">
        <v>205</v>
      </c>
      <c r="B2763">
        <v>2000</v>
      </c>
      <c r="C2763" t="s">
        <v>23</v>
      </c>
      <c r="D2763">
        <v>1</v>
      </c>
      <c r="E2763">
        <v>1.64</v>
      </c>
      <c r="F2763">
        <v>262.95895780000001</v>
      </c>
      <c r="G2763">
        <v>92</v>
      </c>
      <c r="H2763">
        <v>69</v>
      </c>
      <c r="I2763">
        <v>54.1</v>
      </c>
      <c r="J2763">
        <v>1</v>
      </c>
      <c r="K2763">
        <v>94</v>
      </c>
      <c r="L2763">
        <v>2.38</v>
      </c>
      <c r="M2763">
        <v>94</v>
      </c>
      <c r="N2763">
        <v>0.1</v>
      </c>
      <c r="O2763">
        <v>3371.2686899999999</v>
      </c>
      <c r="P2763">
        <v>12753375</v>
      </c>
      <c r="Q2763">
        <v>5.4</v>
      </c>
      <c r="R2763">
        <v>5.0999999999999996</v>
      </c>
      <c r="S2763">
        <v>0.79100000000000004</v>
      </c>
      <c r="T2763">
        <v>11.8</v>
      </c>
    </row>
    <row r="2764" spans="1:20" x14ac:dyDescent="0.2">
      <c r="A2764" t="s">
        <v>206</v>
      </c>
      <c r="B2764">
        <v>2015</v>
      </c>
      <c r="C2764" t="s">
        <v>31</v>
      </c>
      <c r="D2764">
        <v>3</v>
      </c>
      <c r="E2764">
        <v>10.66</v>
      </c>
      <c r="F2764">
        <v>0</v>
      </c>
      <c r="G2764">
        <v>80.94</v>
      </c>
      <c r="H2764">
        <v>91</v>
      </c>
      <c r="I2764">
        <v>66.599999999999994</v>
      </c>
      <c r="J2764">
        <v>4</v>
      </c>
      <c r="K2764">
        <v>96</v>
      </c>
      <c r="L2764">
        <v>5.93</v>
      </c>
      <c r="M2764">
        <v>96</v>
      </c>
      <c r="N2764">
        <v>0.1</v>
      </c>
      <c r="O2764">
        <v>7483.1580000000004</v>
      </c>
      <c r="P2764">
        <v>12753375</v>
      </c>
      <c r="Q2764">
        <v>0.8</v>
      </c>
      <c r="R2764">
        <v>0.6</v>
      </c>
      <c r="S2764">
        <v>0.627</v>
      </c>
      <c r="T2764">
        <v>11.99</v>
      </c>
    </row>
    <row r="2765" spans="1:20" x14ac:dyDescent="0.2">
      <c r="A2765" t="s">
        <v>206</v>
      </c>
      <c r="B2765">
        <v>2014</v>
      </c>
      <c r="C2765" t="s">
        <v>31</v>
      </c>
      <c r="D2765">
        <v>3</v>
      </c>
      <c r="E2765">
        <v>10.37</v>
      </c>
      <c r="F2765">
        <v>0</v>
      </c>
      <c r="G2765">
        <v>80.94</v>
      </c>
      <c r="H2765">
        <v>133</v>
      </c>
      <c r="I2765">
        <v>66</v>
      </c>
      <c r="J2765">
        <v>4</v>
      </c>
      <c r="K2765">
        <v>95</v>
      </c>
      <c r="L2765">
        <v>9.1199999999999992</v>
      </c>
      <c r="M2765">
        <v>95</v>
      </c>
      <c r="N2765">
        <v>0.1</v>
      </c>
      <c r="O2765">
        <v>7483.1580000000004</v>
      </c>
      <c r="P2765">
        <v>12753375</v>
      </c>
      <c r="Q2765">
        <v>0.8</v>
      </c>
      <c r="R2765">
        <v>0.5</v>
      </c>
      <c r="S2765">
        <v>0.627</v>
      </c>
      <c r="T2765">
        <v>11.99</v>
      </c>
    </row>
    <row r="2766" spans="1:20" x14ac:dyDescent="0.2">
      <c r="A2766" t="s">
        <v>206</v>
      </c>
      <c r="B2766">
        <v>2013</v>
      </c>
      <c r="C2766" t="s">
        <v>31</v>
      </c>
      <c r="D2766">
        <v>3</v>
      </c>
      <c r="E2766">
        <v>10.32</v>
      </c>
      <c r="F2766">
        <v>0</v>
      </c>
      <c r="G2766">
        <v>80.94</v>
      </c>
      <c r="H2766">
        <v>1919</v>
      </c>
      <c r="I2766">
        <v>65.400000000000006</v>
      </c>
      <c r="J2766">
        <v>4</v>
      </c>
      <c r="K2766">
        <v>95</v>
      </c>
      <c r="L2766">
        <v>9.34</v>
      </c>
      <c r="M2766">
        <v>95</v>
      </c>
      <c r="N2766">
        <v>0.1</v>
      </c>
      <c r="O2766">
        <v>7483.1580000000004</v>
      </c>
      <c r="P2766">
        <v>12753375</v>
      </c>
      <c r="Q2766">
        <v>0.8</v>
      </c>
      <c r="R2766">
        <v>0.5</v>
      </c>
      <c r="S2766">
        <v>0.627</v>
      </c>
      <c r="T2766">
        <v>11.99</v>
      </c>
    </row>
    <row r="2767" spans="1:20" x14ac:dyDescent="0.2">
      <c r="A2767" t="s">
        <v>206</v>
      </c>
      <c r="B2767">
        <v>2012</v>
      </c>
      <c r="C2767" t="s">
        <v>31</v>
      </c>
      <c r="D2767">
        <v>3</v>
      </c>
      <c r="E2767">
        <v>10.42</v>
      </c>
      <c r="F2767">
        <v>0</v>
      </c>
      <c r="G2767">
        <v>80.94</v>
      </c>
      <c r="H2767">
        <v>2092</v>
      </c>
      <c r="I2767">
        <v>64.8</v>
      </c>
      <c r="J2767">
        <v>4</v>
      </c>
      <c r="K2767">
        <v>95</v>
      </c>
      <c r="L2767">
        <v>9.41</v>
      </c>
      <c r="M2767">
        <v>95</v>
      </c>
      <c r="N2767">
        <v>0.1</v>
      </c>
      <c r="O2767">
        <v>7483.1580000000004</v>
      </c>
      <c r="P2767">
        <v>12753375</v>
      </c>
      <c r="Q2767">
        <v>0.8</v>
      </c>
      <c r="R2767">
        <v>0.5</v>
      </c>
      <c r="S2767">
        <v>0.627</v>
      </c>
      <c r="T2767">
        <v>11.99</v>
      </c>
    </row>
    <row r="2768" spans="1:20" x14ac:dyDescent="0.2">
      <c r="A2768" t="s">
        <v>206</v>
      </c>
      <c r="B2768">
        <v>2011</v>
      </c>
      <c r="C2768" t="s">
        <v>31</v>
      </c>
      <c r="D2768">
        <v>3</v>
      </c>
      <c r="E2768">
        <v>10.68</v>
      </c>
      <c r="F2768">
        <v>0</v>
      </c>
      <c r="G2768">
        <v>80.94</v>
      </c>
      <c r="H2768">
        <v>1112</v>
      </c>
      <c r="I2768">
        <v>64.2</v>
      </c>
      <c r="J2768">
        <v>4</v>
      </c>
      <c r="K2768">
        <v>95</v>
      </c>
      <c r="L2768">
        <v>9.34</v>
      </c>
      <c r="M2768">
        <v>95</v>
      </c>
      <c r="N2768">
        <v>0.1</v>
      </c>
      <c r="O2768">
        <v>7483.1580000000004</v>
      </c>
      <c r="P2768">
        <v>12753375</v>
      </c>
      <c r="Q2768">
        <v>0.8</v>
      </c>
      <c r="R2768">
        <v>0.5</v>
      </c>
      <c r="S2768">
        <v>0.627</v>
      </c>
      <c r="T2768">
        <v>11.99</v>
      </c>
    </row>
    <row r="2769" spans="1:20" x14ac:dyDescent="0.2">
      <c r="A2769" t="s">
        <v>206</v>
      </c>
      <c r="B2769">
        <v>2010</v>
      </c>
      <c r="C2769" t="s">
        <v>31</v>
      </c>
      <c r="D2769">
        <v>3</v>
      </c>
      <c r="E2769">
        <v>10.88</v>
      </c>
      <c r="F2769">
        <v>0</v>
      </c>
      <c r="G2769">
        <v>80.94</v>
      </c>
      <c r="H2769">
        <v>443</v>
      </c>
      <c r="I2769">
        <v>63.6</v>
      </c>
      <c r="J2769">
        <v>4</v>
      </c>
      <c r="K2769">
        <v>94</v>
      </c>
      <c r="L2769">
        <v>9.51</v>
      </c>
      <c r="M2769">
        <v>94</v>
      </c>
      <c r="N2769">
        <v>0.1</v>
      </c>
      <c r="O2769">
        <v>7483.1580000000004</v>
      </c>
      <c r="P2769">
        <v>12753375</v>
      </c>
      <c r="Q2769">
        <v>0.8</v>
      </c>
      <c r="R2769">
        <v>0.5</v>
      </c>
      <c r="S2769">
        <v>0.627</v>
      </c>
      <c r="T2769">
        <v>11.99</v>
      </c>
    </row>
    <row r="2770" spans="1:20" x14ac:dyDescent="0.2">
      <c r="A2770" t="s">
        <v>206</v>
      </c>
      <c r="B2770">
        <v>2009</v>
      </c>
      <c r="C2770" t="s">
        <v>31</v>
      </c>
      <c r="D2770">
        <v>4</v>
      </c>
      <c r="E2770">
        <v>10.79</v>
      </c>
      <c r="F2770">
        <v>0</v>
      </c>
      <c r="G2770">
        <v>80.94</v>
      </c>
      <c r="H2770">
        <v>1212</v>
      </c>
      <c r="I2770">
        <v>63.1</v>
      </c>
      <c r="J2770">
        <v>4</v>
      </c>
      <c r="K2770">
        <v>93</v>
      </c>
      <c r="L2770">
        <v>9.81</v>
      </c>
      <c r="M2770">
        <v>93</v>
      </c>
      <c r="N2770">
        <v>0.1</v>
      </c>
      <c r="O2770">
        <v>7483.1580000000004</v>
      </c>
      <c r="P2770">
        <v>12753375</v>
      </c>
      <c r="Q2770">
        <v>0.8</v>
      </c>
      <c r="R2770">
        <v>0.5</v>
      </c>
      <c r="S2770">
        <v>0.627</v>
      </c>
      <c r="T2770">
        <v>11.99</v>
      </c>
    </row>
    <row r="2771" spans="1:20" x14ac:dyDescent="0.2">
      <c r="A2771" t="s">
        <v>206</v>
      </c>
      <c r="B2771">
        <v>2008</v>
      </c>
      <c r="C2771" t="s">
        <v>31</v>
      </c>
      <c r="D2771">
        <v>4</v>
      </c>
      <c r="E2771">
        <v>11.47</v>
      </c>
      <c r="F2771">
        <v>0</v>
      </c>
      <c r="G2771">
        <v>80.94</v>
      </c>
      <c r="H2771">
        <v>1445</v>
      </c>
      <c r="I2771">
        <v>62.5</v>
      </c>
      <c r="J2771">
        <v>4</v>
      </c>
      <c r="K2771">
        <v>92</v>
      </c>
      <c r="L2771">
        <v>8.85</v>
      </c>
      <c r="M2771">
        <v>92</v>
      </c>
      <c r="N2771">
        <v>0.1</v>
      </c>
      <c r="O2771">
        <v>7483.1580000000004</v>
      </c>
      <c r="P2771">
        <v>12753375</v>
      </c>
      <c r="Q2771">
        <v>0.8</v>
      </c>
      <c r="R2771">
        <v>0.5</v>
      </c>
      <c r="S2771">
        <v>0.627</v>
      </c>
      <c r="T2771">
        <v>11.99</v>
      </c>
    </row>
    <row r="2772" spans="1:20" x14ac:dyDescent="0.2">
      <c r="A2772" t="s">
        <v>206</v>
      </c>
      <c r="B2772">
        <v>2007</v>
      </c>
      <c r="C2772" t="s">
        <v>31</v>
      </c>
      <c r="D2772">
        <v>4</v>
      </c>
      <c r="E2772">
        <v>11.84</v>
      </c>
      <c r="F2772">
        <v>0</v>
      </c>
      <c r="G2772">
        <v>80.94</v>
      </c>
      <c r="H2772">
        <v>1022</v>
      </c>
      <c r="I2772">
        <v>61.9</v>
      </c>
      <c r="J2772">
        <v>4</v>
      </c>
      <c r="K2772">
        <v>92</v>
      </c>
      <c r="L2772">
        <v>8.42</v>
      </c>
      <c r="M2772">
        <v>92</v>
      </c>
      <c r="N2772">
        <v>0.1</v>
      </c>
      <c r="O2772">
        <v>7483.1580000000004</v>
      </c>
      <c r="P2772">
        <v>12753375</v>
      </c>
      <c r="Q2772">
        <v>0.7</v>
      </c>
      <c r="R2772">
        <v>0.5</v>
      </c>
      <c r="S2772">
        <v>0.627</v>
      </c>
      <c r="T2772">
        <v>11.99</v>
      </c>
    </row>
    <row r="2773" spans="1:20" x14ac:dyDescent="0.2">
      <c r="A2773" t="s">
        <v>206</v>
      </c>
      <c r="B2773">
        <v>2006</v>
      </c>
      <c r="C2773" t="s">
        <v>31</v>
      </c>
      <c r="D2773">
        <v>4</v>
      </c>
      <c r="E2773">
        <v>11.61</v>
      </c>
      <c r="F2773">
        <v>0</v>
      </c>
      <c r="G2773">
        <v>80.94</v>
      </c>
      <c r="H2773">
        <v>764</v>
      </c>
      <c r="I2773">
        <v>61.3</v>
      </c>
      <c r="J2773">
        <v>4</v>
      </c>
      <c r="K2773">
        <v>92</v>
      </c>
      <c r="L2773">
        <v>8.36</v>
      </c>
      <c r="M2773">
        <v>92</v>
      </c>
      <c r="N2773">
        <v>0.1</v>
      </c>
      <c r="O2773">
        <v>7483.1580000000004</v>
      </c>
      <c r="P2773">
        <v>12753375</v>
      </c>
      <c r="Q2773">
        <v>0.7</v>
      </c>
      <c r="R2773">
        <v>0.5</v>
      </c>
      <c r="S2773">
        <v>0.627</v>
      </c>
      <c r="T2773">
        <v>11.99</v>
      </c>
    </row>
    <row r="2774" spans="1:20" x14ac:dyDescent="0.2">
      <c r="A2774" t="s">
        <v>206</v>
      </c>
      <c r="B2774">
        <v>2005</v>
      </c>
      <c r="C2774" t="s">
        <v>31</v>
      </c>
      <c r="D2774">
        <v>4</v>
      </c>
      <c r="E2774">
        <v>12.05</v>
      </c>
      <c r="F2774">
        <v>0</v>
      </c>
      <c r="G2774">
        <v>80.94</v>
      </c>
      <c r="H2774">
        <v>79</v>
      </c>
      <c r="I2774">
        <v>6.7</v>
      </c>
      <c r="J2774">
        <v>4</v>
      </c>
      <c r="K2774">
        <v>91</v>
      </c>
      <c r="L2774">
        <v>8.24</v>
      </c>
      <c r="M2774">
        <v>91</v>
      </c>
      <c r="N2774">
        <v>0.1</v>
      </c>
      <c r="O2774">
        <v>7483.1580000000004</v>
      </c>
      <c r="P2774">
        <v>12753375</v>
      </c>
      <c r="Q2774">
        <v>0.7</v>
      </c>
      <c r="R2774">
        <v>0.5</v>
      </c>
      <c r="S2774">
        <v>0.627</v>
      </c>
      <c r="T2774">
        <v>11.99</v>
      </c>
    </row>
    <row r="2775" spans="1:20" x14ac:dyDescent="0.2">
      <c r="A2775" t="s">
        <v>206</v>
      </c>
      <c r="B2775">
        <v>2004</v>
      </c>
      <c r="C2775" t="s">
        <v>31</v>
      </c>
      <c r="D2775">
        <v>4</v>
      </c>
      <c r="E2775">
        <v>12.22</v>
      </c>
      <c r="F2775">
        <v>0</v>
      </c>
      <c r="G2775">
        <v>80.94</v>
      </c>
      <c r="H2775">
        <v>189</v>
      </c>
      <c r="I2775">
        <v>6.1</v>
      </c>
      <c r="J2775">
        <v>4</v>
      </c>
      <c r="K2775">
        <v>92</v>
      </c>
      <c r="L2775">
        <v>7.98</v>
      </c>
      <c r="M2775">
        <v>92</v>
      </c>
      <c r="N2775">
        <v>0.1</v>
      </c>
      <c r="O2775">
        <v>7483.1580000000004</v>
      </c>
      <c r="P2775">
        <v>12753375</v>
      </c>
      <c r="Q2775">
        <v>0.7</v>
      </c>
      <c r="R2775">
        <v>0.5</v>
      </c>
      <c r="S2775">
        <v>0.627</v>
      </c>
      <c r="T2775">
        <v>11.99</v>
      </c>
    </row>
    <row r="2776" spans="1:20" x14ac:dyDescent="0.2">
      <c r="A2776" t="s">
        <v>206</v>
      </c>
      <c r="B2776">
        <v>2003</v>
      </c>
      <c r="C2776" t="s">
        <v>31</v>
      </c>
      <c r="D2776">
        <v>4</v>
      </c>
      <c r="E2776">
        <v>11.85</v>
      </c>
      <c r="F2776">
        <v>0</v>
      </c>
      <c r="G2776">
        <v>80.94</v>
      </c>
      <c r="H2776">
        <v>460</v>
      </c>
      <c r="I2776">
        <v>59.5</v>
      </c>
      <c r="J2776">
        <v>4</v>
      </c>
      <c r="K2776">
        <v>91</v>
      </c>
      <c r="L2776">
        <v>7.81</v>
      </c>
      <c r="M2776">
        <v>91</v>
      </c>
      <c r="N2776">
        <v>0.1</v>
      </c>
      <c r="O2776">
        <v>7483.1580000000004</v>
      </c>
      <c r="P2776">
        <v>12753375</v>
      </c>
      <c r="Q2776">
        <v>0.7</v>
      </c>
      <c r="R2776">
        <v>0.5</v>
      </c>
      <c r="S2776">
        <v>0.627</v>
      </c>
      <c r="T2776">
        <v>11.99</v>
      </c>
    </row>
    <row r="2777" spans="1:20" x14ac:dyDescent="0.2">
      <c r="A2777" t="s">
        <v>206</v>
      </c>
      <c r="B2777">
        <v>2002</v>
      </c>
      <c r="C2777" t="s">
        <v>31</v>
      </c>
      <c r="D2777">
        <v>4</v>
      </c>
      <c r="E2777">
        <v>11.44</v>
      </c>
      <c r="F2777">
        <v>0</v>
      </c>
      <c r="G2777">
        <v>80.94</v>
      </c>
      <c r="H2777">
        <v>314</v>
      </c>
      <c r="I2777">
        <v>58.8</v>
      </c>
      <c r="J2777">
        <v>4</v>
      </c>
      <c r="K2777">
        <v>91</v>
      </c>
      <c r="L2777">
        <v>7.57</v>
      </c>
      <c r="M2777">
        <v>91</v>
      </c>
      <c r="N2777">
        <v>0.1</v>
      </c>
      <c r="O2777">
        <v>7483.1580000000004</v>
      </c>
      <c r="P2777">
        <v>12753375</v>
      </c>
      <c r="Q2777">
        <v>0.7</v>
      </c>
      <c r="R2777">
        <v>0.5</v>
      </c>
      <c r="S2777">
        <v>0.627</v>
      </c>
      <c r="T2777">
        <v>11.99</v>
      </c>
    </row>
    <row r="2778" spans="1:20" x14ac:dyDescent="0.2">
      <c r="A2778" t="s">
        <v>206</v>
      </c>
      <c r="B2778">
        <v>2001</v>
      </c>
      <c r="C2778" t="s">
        <v>31</v>
      </c>
      <c r="D2778">
        <v>4</v>
      </c>
      <c r="E2778">
        <v>10.91</v>
      </c>
      <c r="F2778">
        <v>0</v>
      </c>
      <c r="G2778">
        <v>80.94</v>
      </c>
      <c r="H2778">
        <v>73</v>
      </c>
      <c r="I2778">
        <v>58.2</v>
      </c>
      <c r="J2778">
        <v>4</v>
      </c>
      <c r="K2778">
        <v>91</v>
      </c>
      <c r="L2778">
        <v>7.31</v>
      </c>
      <c r="M2778">
        <v>91</v>
      </c>
      <c r="N2778">
        <v>0.1</v>
      </c>
      <c r="O2778">
        <v>7483.1580000000004</v>
      </c>
      <c r="P2778">
        <v>12753375</v>
      </c>
      <c r="Q2778">
        <v>0.7</v>
      </c>
      <c r="R2778">
        <v>0.5</v>
      </c>
      <c r="S2778">
        <v>0.627</v>
      </c>
      <c r="T2778">
        <v>11.99</v>
      </c>
    </row>
    <row r="2779" spans="1:20" x14ac:dyDescent="0.2">
      <c r="A2779" t="s">
        <v>206</v>
      </c>
      <c r="B2779">
        <v>2000</v>
      </c>
      <c r="C2779" t="s">
        <v>31</v>
      </c>
      <c r="D2779">
        <v>4</v>
      </c>
      <c r="E2779">
        <v>10.59</v>
      </c>
      <c r="F2779">
        <v>0</v>
      </c>
      <c r="G2779">
        <v>80.94</v>
      </c>
      <c r="H2779">
        <v>104</v>
      </c>
      <c r="I2779">
        <v>57.5</v>
      </c>
      <c r="J2779">
        <v>5</v>
      </c>
      <c r="K2779">
        <v>91</v>
      </c>
      <c r="L2779">
        <v>6.94</v>
      </c>
      <c r="M2779">
        <v>91</v>
      </c>
      <c r="N2779">
        <v>0.1</v>
      </c>
      <c r="O2779">
        <v>7483.1580000000004</v>
      </c>
      <c r="P2779">
        <v>12753375</v>
      </c>
      <c r="Q2779">
        <v>0.7</v>
      </c>
      <c r="R2779">
        <v>0.5</v>
      </c>
      <c r="S2779">
        <v>0.627</v>
      </c>
      <c r="T2779">
        <v>11.99</v>
      </c>
    </row>
    <row r="2780" spans="1:20" x14ac:dyDescent="0.2">
      <c r="A2780" t="s">
        <v>207</v>
      </c>
      <c r="B2780">
        <v>2015</v>
      </c>
      <c r="C2780" t="s">
        <v>23</v>
      </c>
      <c r="D2780">
        <v>85</v>
      </c>
      <c r="E2780">
        <v>4.5999999999999996</v>
      </c>
      <c r="F2780">
        <v>0</v>
      </c>
      <c r="G2780">
        <v>98</v>
      </c>
      <c r="H2780">
        <v>30</v>
      </c>
      <c r="I2780">
        <v>23.8</v>
      </c>
      <c r="J2780">
        <v>119</v>
      </c>
      <c r="K2780">
        <v>96</v>
      </c>
      <c r="L2780">
        <v>5.93</v>
      </c>
      <c r="M2780">
        <v>98</v>
      </c>
      <c r="N2780">
        <v>1.4</v>
      </c>
      <c r="O2780">
        <v>7483.1580000000004</v>
      </c>
      <c r="P2780">
        <v>12753375</v>
      </c>
      <c r="Q2780">
        <v>6.7</v>
      </c>
      <c r="R2780">
        <v>6.5</v>
      </c>
      <c r="S2780">
        <v>0.627</v>
      </c>
      <c r="T2780">
        <v>11.99</v>
      </c>
    </row>
    <row r="2781" spans="1:20" x14ac:dyDescent="0.2">
      <c r="A2781" t="s">
        <v>207</v>
      </c>
      <c r="B2781">
        <v>2014</v>
      </c>
      <c r="C2781" t="s">
        <v>23</v>
      </c>
      <c r="D2781">
        <v>86</v>
      </c>
      <c r="E2781">
        <v>0.01</v>
      </c>
      <c r="F2781">
        <v>0</v>
      </c>
      <c r="G2781">
        <v>97</v>
      </c>
      <c r="H2781">
        <v>88</v>
      </c>
      <c r="I2781">
        <v>23.2</v>
      </c>
      <c r="J2781">
        <v>121</v>
      </c>
      <c r="K2781">
        <v>97</v>
      </c>
      <c r="L2781">
        <v>5.58</v>
      </c>
      <c r="M2781">
        <v>97</v>
      </c>
      <c r="N2781">
        <v>1.4</v>
      </c>
      <c r="O2781">
        <v>7483.1580000000004</v>
      </c>
      <c r="P2781">
        <v>12753375</v>
      </c>
      <c r="Q2781">
        <v>6.8</v>
      </c>
      <c r="R2781">
        <v>6.6</v>
      </c>
      <c r="S2781">
        <v>0.627</v>
      </c>
      <c r="T2781">
        <v>11.99</v>
      </c>
    </row>
    <row r="2782" spans="1:20" x14ac:dyDescent="0.2">
      <c r="A2782" t="s">
        <v>207</v>
      </c>
      <c r="B2782">
        <v>2013</v>
      </c>
      <c r="C2782" t="s">
        <v>23</v>
      </c>
      <c r="D2782">
        <v>86</v>
      </c>
      <c r="E2782">
        <v>4.2</v>
      </c>
      <c r="F2782">
        <v>0</v>
      </c>
      <c r="G2782">
        <v>91</v>
      </c>
      <c r="H2782">
        <v>185</v>
      </c>
      <c r="I2782">
        <v>22.5</v>
      </c>
      <c r="J2782">
        <v>124</v>
      </c>
      <c r="K2782">
        <v>91</v>
      </c>
      <c r="L2782">
        <v>5.57</v>
      </c>
      <c r="M2782">
        <v>91</v>
      </c>
      <c r="N2782">
        <v>2.1</v>
      </c>
      <c r="O2782">
        <v>7483.1580000000004</v>
      </c>
      <c r="P2782">
        <v>12753375</v>
      </c>
      <c r="Q2782">
        <v>6.8</v>
      </c>
      <c r="R2782">
        <v>6.7</v>
      </c>
      <c r="S2782">
        <v>0.627</v>
      </c>
      <c r="T2782">
        <v>11.99</v>
      </c>
    </row>
    <row r="2783" spans="1:20" x14ac:dyDescent="0.2">
      <c r="A2783" t="s">
        <v>207</v>
      </c>
      <c r="B2783">
        <v>2012</v>
      </c>
      <c r="C2783" t="s">
        <v>23</v>
      </c>
      <c r="D2783">
        <v>87</v>
      </c>
      <c r="E2783">
        <v>3.98</v>
      </c>
      <c r="F2783">
        <v>0</v>
      </c>
      <c r="G2783">
        <v>92</v>
      </c>
      <c r="H2783">
        <v>1668</v>
      </c>
      <c r="I2783">
        <v>21.9</v>
      </c>
      <c r="J2783">
        <v>126</v>
      </c>
      <c r="K2783">
        <v>9</v>
      </c>
      <c r="L2783">
        <v>5.72</v>
      </c>
      <c r="M2783">
        <v>92</v>
      </c>
      <c r="N2783">
        <v>2.4</v>
      </c>
      <c r="O2783">
        <v>7483.1580000000004</v>
      </c>
      <c r="P2783">
        <v>12753375</v>
      </c>
      <c r="Q2783">
        <v>6.9</v>
      </c>
      <c r="R2783">
        <v>6.8</v>
      </c>
      <c r="S2783">
        <v>0.627</v>
      </c>
      <c r="T2783">
        <v>11.99</v>
      </c>
    </row>
    <row r="2784" spans="1:20" x14ac:dyDescent="0.2">
      <c r="A2784" t="s">
        <v>207</v>
      </c>
      <c r="B2784">
        <v>2011</v>
      </c>
      <c r="C2784" t="s">
        <v>23</v>
      </c>
      <c r="D2784">
        <v>88</v>
      </c>
      <c r="E2784">
        <v>4.04</v>
      </c>
      <c r="F2784">
        <v>0</v>
      </c>
      <c r="G2784">
        <v>9</v>
      </c>
      <c r="H2784">
        <v>1622</v>
      </c>
      <c r="I2784">
        <v>21.3</v>
      </c>
      <c r="J2784">
        <v>128</v>
      </c>
      <c r="K2784">
        <v>88</v>
      </c>
      <c r="L2784">
        <v>5.72</v>
      </c>
      <c r="M2784">
        <v>9</v>
      </c>
      <c r="N2784">
        <v>3.1</v>
      </c>
      <c r="O2784">
        <v>7483.1580000000004</v>
      </c>
      <c r="P2784">
        <v>12753375</v>
      </c>
      <c r="Q2784">
        <v>7</v>
      </c>
      <c r="R2784">
        <v>6.9</v>
      </c>
      <c r="S2784">
        <v>0.627</v>
      </c>
      <c r="T2784">
        <v>11.99</v>
      </c>
    </row>
    <row r="2785" spans="1:20" x14ac:dyDescent="0.2">
      <c r="A2785" t="s">
        <v>207</v>
      </c>
      <c r="B2785">
        <v>2010</v>
      </c>
      <c r="C2785" t="s">
        <v>23</v>
      </c>
      <c r="D2785">
        <v>89</v>
      </c>
      <c r="E2785">
        <v>4.1900000000000004</v>
      </c>
      <c r="F2785">
        <v>0</v>
      </c>
      <c r="G2785">
        <v>91</v>
      </c>
      <c r="H2785">
        <v>167</v>
      </c>
      <c r="I2785">
        <v>2.7</v>
      </c>
      <c r="J2785">
        <v>131</v>
      </c>
      <c r="K2785">
        <v>94</v>
      </c>
      <c r="L2785">
        <v>5.3</v>
      </c>
      <c r="M2785">
        <v>91</v>
      </c>
      <c r="N2785">
        <v>4.5999999999999996</v>
      </c>
      <c r="O2785">
        <v>7483.1580000000004</v>
      </c>
      <c r="P2785">
        <v>12753375</v>
      </c>
      <c r="Q2785">
        <v>7.1</v>
      </c>
      <c r="R2785">
        <v>7.1</v>
      </c>
      <c r="S2785">
        <v>0.627</v>
      </c>
      <c r="T2785">
        <v>11.99</v>
      </c>
    </row>
    <row r="2786" spans="1:20" x14ac:dyDescent="0.2">
      <c r="A2786" t="s">
        <v>207</v>
      </c>
      <c r="B2786">
        <v>2009</v>
      </c>
      <c r="C2786" t="s">
        <v>23</v>
      </c>
      <c r="D2786">
        <v>91</v>
      </c>
      <c r="E2786">
        <v>3.97</v>
      </c>
      <c r="F2786">
        <v>0</v>
      </c>
      <c r="G2786">
        <v>85</v>
      </c>
      <c r="H2786">
        <v>1574</v>
      </c>
      <c r="I2786">
        <v>2.2000000000000002</v>
      </c>
      <c r="J2786">
        <v>135</v>
      </c>
      <c r="K2786">
        <v>88</v>
      </c>
      <c r="L2786">
        <v>3.97</v>
      </c>
      <c r="M2786">
        <v>85</v>
      </c>
      <c r="N2786">
        <v>6.4</v>
      </c>
      <c r="O2786">
        <v>7483.1580000000004</v>
      </c>
      <c r="P2786">
        <v>12753375</v>
      </c>
      <c r="Q2786">
        <v>7.2</v>
      </c>
      <c r="R2786">
        <v>7.2</v>
      </c>
      <c r="S2786">
        <v>0.627</v>
      </c>
      <c r="T2786">
        <v>11.99</v>
      </c>
    </row>
    <row r="2787" spans="1:20" x14ac:dyDescent="0.2">
      <c r="A2787" t="s">
        <v>207</v>
      </c>
      <c r="B2787">
        <v>2008</v>
      </c>
      <c r="C2787" t="s">
        <v>23</v>
      </c>
      <c r="D2787">
        <v>92</v>
      </c>
      <c r="E2787">
        <v>3.44</v>
      </c>
      <c r="F2787">
        <v>0</v>
      </c>
      <c r="G2787">
        <v>86</v>
      </c>
      <c r="H2787">
        <v>3413</v>
      </c>
      <c r="I2787">
        <v>19.600000000000001</v>
      </c>
      <c r="J2787">
        <v>138</v>
      </c>
      <c r="K2787">
        <v>89</v>
      </c>
      <c r="L2787">
        <v>4.21</v>
      </c>
      <c r="M2787">
        <v>86</v>
      </c>
      <c r="N2787">
        <v>7.4</v>
      </c>
      <c r="O2787">
        <v>7483.1580000000004</v>
      </c>
      <c r="P2787">
        <v>12753375</v>
      </c>
      <c r="Q2787">
        <v>7.3</v>
      </c>
      <c r="R2787">
        <v>7.3</v>
      </c>
      <c r="S2787">
        <v>0.627</v>
      </c>
      <c r="T2787">
        <v>11.99</v>
      </c>
    </row>
    <row r="2788" spans="1:20" x14ac:dyDescent="0.2">
      <c r="A2788" t="s">
        <v>207</v>
      </c>
      <c r="B2788">
        <v>2007</v>
      </c>
      <c r="C2788" t="s">
        <v>23</v>
      </c>
      <c r="D2788">
        <v>94</v>
      </c>
      <c r="E2788">
        <v>4.4000000000000004</v>
      </c>
      <c r="F2788">
        <v>0</v>
      </c>
      <c r="G2788">
        <v>83</v>
      </c>
      <c r="H2788">
        <v>7726</v>
      </c>
      <c r="I2788">
        <v>19.100000000000001</v>
      </c>
      <c r="J2788">
        <v>141</v>
      </c>
      <c r="K2788">
        <v>88</v>
      </c>
      <c r="L2788">
        <v>4.72</v>
      </c>
      <c r="M2788">
        <v>83</v>
      </c>
      <c r="N2788">
        <v>8.5</v>
      </c>
      <c r="O2788">
        <v>7483.1580000000004</v>
      </c>
      <c r="P2788">
        <v>12753375</v>
      </c>
      <c r="Q2788">
        <v>7.5</v>
      </c>
      <c r="R2788">
        <v>7.4</v>
      </c>
      <c r="S2788">
        <v>0.627</v>
      </c>
      <c r="T2788">
        <v>11.99</v>
      </c>
    </row>
    <row r="2789" spans="1:20" x14ac:dyDescent="0.2">
      <c r="A2789" t="s">
        <v>207</v>
      </c>
      <c r="B2789">
        <v>2006</v>
      </c>
      <c r="C2789" t="s">
        <v>23</v>
      </c>
      <c r="D2789">
        <v>96</v>
      </c>
      <c r="E2789">
        <v>4.07</v>
      </c>
      <c r="F2789">
        <v>0</v>
      </c>
      <c r="G2789">
        <v>9</v>
      </c>
      <c r="H2789">
        <v>2362</v>
      </c>
      <c r="I2789">
        <v>18.600000000000001</v>
      </c>
      <c r="J2789">
        <v>145</v>
      </c>
      <c r="K2789">
        <v>91</v>
      </c>
      <c r="L2789">
        <v>6.86</v>
      </c>
      <c r="M2789">
        <v>9</v>
      </c>
      <c r="N2789">
        <v>9.4</v>
      </c>
      <c r="O2789">
        <v>7483.1580000000004</v>
      </c>
      <c r="P2789">
        <v>12753375</v>
      </c>
      <c r="Q2789">
        <v>7.6</v>
      </c>
      <c r="R2789">
        <v>7.5</v>
      </c>
      <c r="S2789">
        <v>0.627</v>
      </c>
      <c r="T2789">
        <v>11.99</v>
      </c>
    </row>
    <row r="2790" spans="1:20" x14ac:dyDescent="0.2">
      <c r="A2790" t="s">
        <v>207</v>
      </c>
      <c r="B2790">
        <v>2005</v>
      </c>
      <c r="C2790" t="s">
        <v>23</v>
      </c>
      <c r="D2790">
        <v>97</v>
      </c>
      <c r="E2790">
        <v>3.94</v>
      </c>
      <c r="F2790">
        <v>0</v>
      </c>
      <c r="G2790">
        <v>9</v>
      </c>
      <c r="H2790">
        <v>23</v>
      </c>
      <c r="I2790">
        <v>18.100000000000001</v>
      </c>
      <c r="J2790">
        <v>149</v>
      </c>
      <c r="K2790">
        <v>91</v>
      </c>
      <c r="L2790">
        <v>4.66</v>
      </c>
      <c r="M2790">
        <v>9</v>
      </c>
      <c r="N2790">
        <v>10</v>
      </c>
      <c r="O2790">
        <v>7483.1580000000004</v>
      </c>
      <c r="P2790">
        <v>12753375</v>
      </c>
      <c r="Q2790">
        <v>7.7</v>
      </c>
      <c r="R2790">
        <v>7.6</v>
      </c>
      <c r="S2790">
        <v>0.627</v>
      </c>
      <c r="T2790">
        <v>11.99</v>
      </c>
    </row>
    <row r="2791" spans="1:20" x14ac:dyDescent="0.2">
      <c r="A2791" t="s">
        <v>207</v>
      </c>
      <c r="B2791">
        <v>2004</v>
      </c>
      <c r="C2791" t="s">
        <v>23</v>
      </c>
      <c r="D2791">
        <v>100</v>
      </c>
      <c r="E2791">
        <v>3.81</v>
      </c>
      <c r="F2791">
        <v>0</v>
      </c>
      <c r="G2791">
        <v>95</v>
      </c>
      <c r="H2791">
        <v>1419</v>
      </c>
      <c r="I2791">
        <v>17.7</v>
      </c>
      <c r="J2791">
        <v>154</v>
      </c>
      <c r="K2791">
        <v>95</v>
      </c>
      <c r="L2791">
        <v>4.0999999999999996</v>
      </c>
      <c r="M2791">
        <v>95</v>
      </c>
      <c r="N2791">
        <v>10.8</v>
      </c>
      <c r="O2791">
        <v>7483.1580000000004</v>
      </c>
      <c r="P2791">
        <v>12753375</v>
      </c>
      <c r="Q2791">
        <v>7.8</v>
      </c>
      <c r="R2791">
        <v>7.8</v>
      </c>
      <c r="S2791">
        <v>0.627</v>
      </c>
      <c r="T2791">
        <v>11.99</v>
      </c>
    </row>
    <row r="2792" spans="1:20" x14ac:dyDescent="0.2">
      <c r="A2792" t="s">
        <v>207</v>
      </c>
      <c r="B2792">
        <v>2003</v>
      </c>
      <c r="C2792" t="s">
        <v>23</v>
      </c>
      <c r="D2792">
        <v>103</v>
      </c>
      <c r="E2792">
        <v>2.34</v>
      </c>
      <c r="F2792">
        <v>0</v>
      </c>
      <c r="G2792">
        <v>95</v>
      </c>
      <c r="H2792">
        <v>1673</v>
      </c>
      <c r="I2792">
        <v>17.2</v>
      </c>
      <c r="J2792">
        <v>160</v>
      </c>
      <c r="K2792">
        <v>97</v>
      </c>
      <c r="L2792">
        <v>4.5999999999999996</v>
      </c>
      <c r="M2792">
        <v>95</v>
      </c>
      <c r="N2792">
        <v>11.5</v>
      </c>
      <c r="O2792">
        <v>7483.1580000000004</v>
      </c>
      <c r="P2792">
        <v>12753375</v>
      </c>
      <c r="Q2792">
        <v>7.9</v>
      </c>
      <c r="R2792">
        <v>7.9</v>
      </c>
      <c r="S2792">
        <v>0.627</v>
      </c>
      <c r="T2792">
        <v>11.99</v>
      </c>
    </row>
    <row r="2793" spans="1:20" x14ac:dyDescent="0.2">
      <c r="A2793" t="s">
        <v>207</v>
      </c>
      <c r="B2793">
        <v>2002</v>
      </c>
      <c r="C2793" t="s">
        <v>23</v>
      </c>
      <c r="D2793">
        <v>106</v>
      </c>
      <c r="E2793">
        <v>3.37</v>
      </c>
      <c r="F2793">
        <v>0</v>
      </c>
      <c r="G2793">
        <v>89</v>
      </c>
      <c r="H2793">
        <v>5131</v>
      </c>
      <c r="I2793">
        <v>16.8</v>
      </c>
      <c r="J2793">
        <v>166</v>
      </c>
      <c r="K2793">
        <v>91</v>
      </c>
      <c r="L2793">
        <v>3.59</v>
      </c>
      <c r="M2793">
        <v>89</v>
      </c>
      <c r="N2793">
        <v>12.1</v>
      </c>
      <c r="O2793">
        <v>7483.1580000000004</v>
      </c>
      <c r="P2793">
        <v>12753375</v>
      </c>
      <c r="Q2793">
        <v>8</v>
      </c>
      <c r="R2793">
        <v>8</v>
      </c>
      <c r="S2793">
        <v>0.627</v>
      </c>
      <c r="T2793">
        <v>11.99</v>
      </c>
    </row>
    <row r="2794" spans="1:20" x14ac:dyDescent="0.2">
      <c r="A2794" t="s">
        <v>207</v>
      </c>
      <c r="B2794">
        <v>2001</v>
      </c>
      <c r="C2794" t="s">
        <v>23</v>
      </c>
      <c r="D2794">
        <v>110</v>
      </c>
      <c r="E2794">
        <v>4.09</v>
      </c>
      <c r="F2794">
        <v>0</v>
      </c>
      <c r="G2794">
        <v>80.94</v>
      </c>
      <c r="H2794">
        <v>11847</v>
      </c>
      <c r="I2794">
        <v>16.399999999999999</v>
      </c>
      <c r="J2794">
        <v>173</v>
      </c>
      <c r="K2794">
        <v>65</v>
      </c>
      <c r="L2794">
        <v>3.28</v>
      </c>
      <c r="M2794">
        <v>87</v>
      </c>
      <c r="N2794">
        <v>12.5</v>
      </c>
      <c r="O2794">
        <v>7483.1580000000004</v>
      </c>
      <c r="P2794">
        <v>12753375</v>
      </c>
      <c r="Q2794">
        <v>8.1999999999999993</v>
      </c>
      <c r="R2794">
        <v>8.1</v>
      </c>
      <c r="S2794">
        <v>0.627</v>
      </c>
      <c r="T2794">
        <v>11.99</v>
      </c>
    </row>
    <row r="2795" spans="1:20" x14ac:dyDescent="0.2">
      <c r="A2795" t="s">
        <v>207</v>
      </c>
      <c r="B2795">
        <v>2000</v>
      </c>
      <c r="C2795" t="s">
        <v>23</v>
      </c>
      <c r="D2795">
        <v>114</v>
      </c>
      <c r="E2795">
        <v>3.89</v>
      </c>
      <c r="F2795">
        <v>0</v>
      </c>
      <c r="G2795">
        <v>80.94</v>
      </c>
      <c r="H2795">
        <v>14649</v>
      </c>
      <c r="I2795">
        <v>16</v>
      </c>
      <c r="J2795">
        <v>181</v>
      </c>
      <c r="K2795">
        <v>64</v>
      </c>
      <c r="L2795">
        <v>2.64</v>
      </c>
      <c r="M2795">
        <v>79</v>
      </c>
      <c r="N2795">
        <v>12.8</v>
      </c>
      <c r="O2795">
        <v>7483.1580000000004</v>
      </c>
      <c r="P2795">
        <v>12753375</v>
      </c>
      <c r="Q2795">
        <v>8.3000000000000007</v>
      </c>
      <c r="R2795">
        <v>8.3000000000000007</v>
      </c>
      <c r="S2795">
        <v>0.627</v>
      </c>
      <c r="T2795">
        <v>11.99</v>
      </c>
    </row>
    <row r="2796" spans="1:20" x14ac:dyDescent="0.2">
      <c r="A2796" t="s">
        <v>208</v>
      </c>
      <c r="B2796">
        <v>2015</v>
      </c>
      <c r="C2796" t="s">
        <v>31</v>
      </c>
      <c r="D2796">
        <v>23</v>
      </c>
      <c r="E2796">
        <v>4.5999999999999996</v>
      </c>
      <c r="F2796">
        <v>0</v>
      </c>
      <c r="G2796">
        <v>92</v>
      </c>
      <c r="H2796">
        <v>188</v>
      </c>
      <c r="I2796">
        <v>69.599999999999994</v>
      </c>
      <c r="J2796">
        <v>26</v>
      </c>
      <c r="K2796">
        <v>93</v>
      </c>
      <c r="L2796">
        <v>5.93</v>
      </c>
      <c r="M2796">
        <v>95</v>
      </c>
      <c r="N2796">
        <v>0.1</v>
      </c>
      <c r="O2796">
        <v>7483.1580000000004</v>
      </c>
      <c r="P2796">
        <v>12753375</v>
      </c>
      <c r="Q2796">
        <v>0.8</v>
      </c>
      <c r="R2796">
        <v>0.6</v>
      </c>
      <c r="S2796">
        <v>0.627</v>
      </c>
      <c r="T2796">
        <v>11.99</v>
      </c>
    </row>
    <row r="2797" spans="1:20" x14ac:dyDescent="0.2">
      <c r="A2797" t="s">
        <v>208</v>
      </c>
      <c r="B2797">
        <v>2014</v>
      </c>
      <c r="C2797" t="s">
        <v>31</v>
      </c>
      <c r="D2797">
        <v>23</v>
      </c>
      <c r="E2797">
        <v>8.82</v>
      </c>
      <c r="F2797">
        <v>0</v>
      </c>
      <c r="G2797">
        <v>92</v>
      </c>
      <c r="H2797">
        <v>667</v>
      </c>
      <c r="I2797">
        <v>69.099999999999994</v>
      </c>
      <c r="J2797">
        <v>27</v>
      </c>
      <c r="K2797">
        <v>93</v>
      </c>
      <c r="L2797">
        <v>17.14</v>
      </c>
      <c r="M2797">
        <v>95</v>
      </c>
      <c r="N2797">
        <v>0.1</v>
      </c>
      <c r="O2797">
        <v>7483.1580000000004</v>
      </c>
      <c r="P2797">
        <v>12753375</v>
      </c>
      <c r="Q2797">
        <v>0.8</v>
      </c>
      <c r="R2797">
        <v>0.6</v>
      </c>
      <c r="S2797">
        <v>0.627</v>
      </c>
      <c r="T2797">
        <v>11.99</v>
      </c>
    </row>
    <row r="2798" spans="1:20" x14ac:dyDescent="0.2">
      <c r="A2798" t="s">
        <v>208</v>
      </c>
      <c r="B2798">
        <v>2013</v>
      </c>
      <c r="C2798" t="s">
        <v>31</v>
      </c>
      <c r="D2798">
        <v>23</v>
      </c>
      <c r="E2798">
        <v>8.82</v>
      </c>
      <c r="F2798">
        <v>0</v>
      </c>
      <c r="G2798">
        <v>91</v>
      </c>
      <c r="H2798">
        <v>187</v>
      </c>
      <c r="I2798">
        <v>68.599999999999994</v>
      </c>
      <c r="J2798">
        <v>27</v>
      </c>
      <c r="K2798">
        <v>93</v>
      </c>
      <c r="L2798">
        <v>16.899999999999999</v>
      </c>
      <c r="M2798">
        <v>94</v>
      </c>
      <c r="N2798">
        <v>0.1</v>
      </c>
      <c r="O2798">
        <v>7483.1580000000004</v>
      </c>
      <c r="P2798">
        <v>12753375</v>
      </c>
      <c r="Q2798">
        <v>0.7</v>
      </c>
      <c r="R2798">
        <v>0.6</v>
      </c>
      <c r="S2798">
        <v>0.627</v>
      </c>
      <c r="T2798">
        <v>11.99</v>
      </c>
    </row>
    <row r="2799" spans="1:20" x14ac:dyDescent="0.2">
      <c r="A2799" t="s">
        <v>208</v>
      </c>
      <c r="B2799">
        <v>2012</v>
      </c>
      <c r="C2799" t="s">
        <v>31</v>
      </c>
      <c r="D2799">
        <v>24</v>
      </c>
      <c r="E2799">
        <v>8.82</v>
      </c>
      <c r="F2799">
        <v>0</v>
      </c>
      <c r="G2799">
        <v>9</v>
      </c>
      <c r="H2799">
        <v>55</v>
      </c>
      <c r="I2799">
        <v>68</v>
      </c>
      <c r="J2799">
        <v>28</v>
      </c>
      <c r="K2799">
        <v>93</v>
      </c>
      <c r="L2799">
        <v>17.2</v>
      </c>
      <c r="M2799">
        <v>94</v>
      </c>
      <c r="N2799">
        <v>0.1</v>
      </c>
      <c r="O2799">
        <v>7483.1580000000004</v>
      </c>
      <c r="P2799">
        <v>12753375</v>
      </c>
      <c r="Q2799">
        <v>0.7</v>
      </c>
      <c r="R2799">
        <v>0.6</v>
      </c>
      <c r="S2799">
        <v>0.627</v>
      </c>
      <c r="T2799">
        <v>11.99</v>
      </c>
    </row>
    <row r="2800" spans="1:20" x14ac:dyDescent="0.2">
      <c r="A2800" t="s">
        <v>208</v>
      </c>
      <c r="B2800">
        <v>2011</v>
      </c>
      <c r="C2800" t="s">
        <v>31</v>
      </c>
      <c r="D2800">
        <v>25</v>
      </c>
      <c r="E2800">
        <v>8.67</v>
      </c>
      <c r="F2800">
        <v>0</v>
      </c>
      <c r="G2800">
        <v>91</v>
      </c>
      <c r="H2800">
        <v>220</v>
      </c>
      <c r="I2800">
        <v>67.5</v>
      </c>
      <c r="J2800">
        <v>29</v>
      </c>
      <c r="K2800">
        <v>94</v>
      </c>
      <c r="L2800">
        <v>17.600000000000001</v>
      </c>
      <c r="M2800">
        <v>96</v>
      </c>
      <c r="N2800">
        <v>0.1</v>
      </c>
      <c r="O2800">
        <v>7483.1580000000004</v>
      </c>
      <c r="P2800">
        <v>12753375</v>
      </c>
      <c r="Q2800">
        <v>0.7</v>
      </c>
      <c r="R2800">
        <v>0.6</v>
      </c>
      <c r="S2800">
        <v>0.627</v>
      </c>
      <c r="T2800">
        <v>11.99</v>
      </c>
    </row>
    <row r="2801" spans="1:20" x14ac:dyDescent="0.2">
      <c r="A2801" t="s">
        <v>208</v>
      </c>
      <c r="B2801">
        <v>2010</v>
      </c>
      <c r="C2801" t="s">
        <v>31</v>
      </c>
      <c r="D2801">
        <v>25</v>
      </c>
      <c r="E2801">
        <v>8.5500000000000007</v>
      </c>
      <c r="F2801">
        <v>0</v>
      </c>
      <c r="G2801">
        <v>92</v>
      </c>
      <c r="H2801">
        <v>63</v>
      </c>
      <c r="I2801">
        <v>66.900000000000006</v>
      </c>
      <c r="J2801">
        <v>30</v>
      </c>
      <c r="K2801">
        <v>93</v>
      </c>
      <c r="L2801">
        <v>17.2</v>
      </c>
      <c r="M2801">
        <v>95</v>
      </c>
      <c r="N2801">
        <v>0.1</v>
      </c>
      <c r="O2801">
        <v>7483.1580000000004</v>
      </c>
      <c r="P2801">
        <v>12753375</v>
      </c>
      <c r="Q2801">
        <v>0.7</v>
      </c>
      <c r="R2801">
        <v>0.6</v>
      </c>
      <c r="S2801">
        <v>0.627</v>
      </c>
      <c r="T2801">
        <v>11.99</v>
      </c>
    </row>
    <row r="2802" spans="1:20" x14ac:dyDescent="0.2">
      <c r="A2802" t="s">
        <v>208</v>
      </c>
      <c r="B2802">
        <v>2009</v>
      </c>
      <c r="C2802" t="s">
        <v>31</v>
      </c>
      <c r="D2802">
        <v>26</v>
      </c>
      <c r="E2802">
        <v>8.7100000000000009</v>
      </c>
      <c r="F2802">
        <v>0</v>
      </c>
      <c r="G2802">
        <v>92</v>
      </c>
      <c r="H2802">
        <v>71</v>
      </c>
      <c r="I2802">
        <v>66.3</v>
      </c>
      <c r="J2802">
        <v>31</v>
      </c>
      <c r="K2802">
        <v>93</v>
      </c>
      <c r="L2802">
        <v>17</v>
      </c>
      <c r="M2802">
        <v>95</v>
      </c>
      <c r="N2802">
        <v>0.1</v>
      </c>
      <c r="O2802">
        <v>7483.1580000000004</v>
      </c>
      <c r="P2802">
        <v>12753375</v>
      </c>
      <c r="Q2802">
        <v>0.7</v>
      </c>
      <c r="R2802">
        <v>0.6</v>
      </c>
      <c r="S2802">
        <v>0.627</v>
      </c>
      <c r="T2802">
        <v>11.99</v>
      </c>
    </row>
    <row r="2803" spans="1:20" x14ac:dyDescent="0.2">
      <c r="A2803" t="s">
        <v>208</v>
      </c>
      <c r="B2803">
        <v>2008</v>
      </c>
      <c r="C2803" t="s">
        <v>31</v>
      </c>
      <c r="D2803">
        <v>27</v>
      </c>
      <c r="E2803">
        <v>8.74</v>
      </c>
      <c r="F2803">
        <v>0</v>
      </c>
      <c r="G2803">
        <v>94</v>
      </c>
      <c r="H2803">
        <v>140</v>
      </c>
      <c r="I2803">
        <v>65.7</v>
      </c>
      <c r="J2803">
        <v>31</v>
      </c>
      <c r="K2803">
        <v>94</v>
      </c>
      <c r="L2803">
        <v>16.2</v>
      </c>
      <c r="M2803">
        <v>96</v>
      </c>
      <c r="N2803">
        <v>0.1</v>
      </c>
      <c r="O2803">
        <v>7483.1580000000004</v>
      </c>
      <c r="P2803">
        <v>12753375</v>
      </c>
      <c r="Q2803">
        <v>0.7</v>
      </c>
      <c r="R2803">
        <v>0.6</v>
      </c>
      <c r="S2803">
        <v>0.627</v>
      </c>
      <c r="T2803">
        <v>11.99</v>
      </c>
    </row>
    <row r="2804" spans="1:20" x14ac:dyDescent="0.2">
      <c r="A2804" t="s">
        <v>208</v>
      </c>
      <c r="B2804">
        <v>2007</v>
      </c>
      <c r="C2804" t="s">
        <v>31</v>
      </c>
      <c r="D2804">
        <v>27</v>
      </c>
      <c r="E2804">
        <v>8.74</v>
      </c>
      <c r="F2804">
        <v>0</v>
      </c>
      <c r="G2804">
        <v>93</v>
      </c>
      <c r="H2804">
        <v>43</v>
      </c>
      <c r="I2804">
        <v>65.099999999999994</v>
      </c>
      <c r="J2804">
        <v>32</v>
      </c>
      <c r="K2804">
        <v>93</v>
      </c>
      <c r="L2804">
        <v>15.57</v>
      </c>
      <c r="M2804">
        <v>96</v>
      </c>
      <c r="N2804">
        <v>0.1</v>
      </c>
      <c r="O2804">
        <v>7483.1580000000004</v>
      </c>
      <c r="P2804">
        <v>12753375</v>
      </c>
      <c r="Q2804">
        <v>0.7</v>
      </c>
      <c r="R2804">
        <v>0.6</v>
      </c>
      <c r="S2804">
        <v>0.627</v>
      </c>
      <c r="T2804">
        <v>11.99</v>
      </c>
    </row>
    <row r="2805" spans="1:20" x14ac:dyDescent="0.2">
      <c r="A2805" t="s">
        <v>208</v>
      </c>
      <c r="B2805">
        <v>2006</v>
      </c>
      <c r="C2805" t="s">
        <v>31</v>
      </c>
      <c r="D2805">
        <v>28</v>
      </c>
      <c r="E2805">
        <v>8.6300000000000008</v>
      </c>
      <c r="F2805">
        <v>0</v>
      </c>
      <c r="G2805">
        <v>93</v>
      </c>
      <c r="H2805">
        <v>55</v>
      </c>
      <c r="I2805">
        <v>64.400000000000006</v>
      </c>
      <c r="J2805">
        <v>33</v>
      </c>
      <c r="K2805">
        <v>93</v>
      </c>
      <c r="L2805">
        <v>15.27</v>
      </c>
      <c r="M2805">
        <v>96</v>
      </c>
      <c r="N2805">
        <v>0.1</v>
      </c>
      <c r="O2805">
        <v>7483.1580000000004</v>
      </c>
      <c r="P2805">
        <v>12753375</v>
      </c>
      <c r="Q2805">
        <v>0.7</v>
      </c>
      <c r="R2805">
        <v>0.6</v>
      </c>
      <c r="S2805">
        <v>0.627</v>
      </c>
      <c r="T2805">
        <v>11.99</v>
      </c>
    </row>
    <row r="2806" spans="1:20" x14ac:dyDescent="0.2">
      <c r="A2806" t="s">
        <v>208</v>
      </c>
      <c r="B2806">
        <v>2005</v>
      </c>
      <c r="C2806" t="s">
        <v>31</v>
      </c>
      <c r="D2806">
        <v>28</v>
      </c>
      <c r="E2806">
        <v>8.52</v>
      </c>
      <c r="F2806">
        <v>0</v>
      </c>
      <c r="G2806">
        <v>93</v>
      </c>
      <c r="H2806">
        <v>66</v>
      </c>
      <c r="I2806">
        <v>63.8</v>
      </c>
      <c r="J2806">
        <v>33</v>
      </c>
      <c r="K2806">
        <v>92</v>
      </c>
      <c r="L2806">
        <v>15.15</v>
      </c>
      <c r="M2806">
        <v>96</v>
      </c>
      <c r="N2806">
        <v>0.1</v>
      </c>
      <c r="O2806">
        <v>7483.1580000000004</v>
      </c>
      <c r="P2806">
        <v>12753375</v>
      </c>
      <c r="Q2806">
        <v>0.7</v>
      </c>
      <c r="R2806">
        <v>0.6</v>
      </c>
      <c r="S2806">
        <v>0.627</v>
      </c>
      <c r="T2806">
        <v>11.99</v>
      </c>
    </row>
    <row r="2807" spans="1:20" x14ac:dyDescent="0.2">
      <c r="A2807" t="s">
        <v>208</v>
      </c>
      <c r="B2807">
        <v>2004</v>
      </c>
      <c r="C2807" t="s">
        <v>31</v>
      </c>
      <c r="D2807">
        <v>28</v>
      </c>
      <c r="E2807">
        <v>8.48</v>
      </c>
      <c r="F2807">
        <v>0</v>
      </c>
      <c r="G2807">
        <v>92</v>
      </c>
      <c r="H2807">
        <v>37</v>
      </c>
      <c r="I2807">
        <v>63.1</v>
      </c>
      <c r="J2807">
        <v>33</v>
      </c>
      <c r="K2807">
        <v>92</v>
      </c>
      <c r="L2807">
        <v>15.14</v>
      </c>
      <c r="M2807">
        <v>96</v>
      </c>
      <c r="N2807">
        <v>0.1</v>
      </c>
      <c r="O2807">
        <v>7483.1580000000004</v>
      </c>
      <c r="P2807">
        <v>12753375</v>
      </c>
      <c r="Q2807">
        <v>0.7</v>
      </c>
      <c r="R2807">
        <v>0.6</v>
      </c>
      <c r="S2807">
        <v>0.627</v>
      </c>
      <c r="T2807">
        <v>11.99</v>
      </c>
    </row>
    <row r="2808" spans="1:20" x14ac:dyDescent="0.2">
      <c r="A2808" t="s">
        <v>208</v>
      </c>
      <c r="B2808">
        <v>2003</v>
      </c>
      <c r="C2808" t="s">
        <v>31</v>
      </c>
      <c r="D2808">
        <v>28</v>
      </c>
      <c r="E2808">
        <v>8.4</v>
      </c>
      <c r="F2808">
        <v>0</v>
      </c>
      <c r="G2808">
        <v>92</v>
      </c>
      <c r="H2808">
        <v>56</v>
      </c>
      <c r="I2808">
        <v>62.4</v>
      </c>
      <c r="J2808">
        <v>33</v>
      </c>
      <c r="K2808">
        <v>91</v>
      </c>
      <c r="L2808">
        <v>15.6</v>
      </c>
      <c r="M2808">
        <v>96</v>
      </c>
      <c r="N2808">
        <v>0.1</v>
      </c>
      <c r="O2808">
        <v>7483.1580000000004</v>
      </c>
      <c r="P2808">
        <v>12753375</v>
      </c>
      <c r="Q2808">
        <v>0.7</v>
      </c>
      <c r="R2808">
        <v>0.6</v>
      </c>
      <c r="S2808">
        <v>0.627</v>
      </c>
      <c r="T2808">
        <v>11.99</v>
      </c>
    </row>
    <row r="2809" spans="1:20" x14ac:dyDescent="0.2">
      <c r="A2809" t="s">
        <v>208</v>
      </c>
      <c r="B2809">
        <v>2002</v>
      </c>
      <c r="C2809" t="s">
        <v>31</v>
      </c>
      <c r="D2809">
        <v>28</v>
      </c>
      <c r="E2809">
        <v>8.33</v>
      </c>
      <c r="F2809">
        <v>0</v>
      </c>
      <c r="G2809">
        <v>88</v>
      </c>
      <c r="H2809">
        <v>41</v>
      </c>
      <c r="I2809">
        <v>61.7</v>
      </c>
      <c r="J2809">
        <v>33</v>
      </c>
      <c r="K2809">
        <v>9</v>
      </c>
      <c r="L2809">
        <v>14.55</v>
      </c>
      <c r="M2809">
        <v>94</v>
      </c>
      <c r="N2809">
        <v>0.1</v>
      </c>
      <c r="O2809">
        <v>7483.1580000000004</v>
      </c>
      <c r="P2809">
        <v>12753375</v>
      </c>
      <c r="Q2809">
        <v>0.8</v>
      </c>
      <c r="R2809">
        <v>0.6</v>
      </c>
      <c r="S2809">
        <v>0.627</v>
      </c>
      <c r="T2809">
        <v>11.99</v>
      </c>
    </row>
    <row r="2810" spans="1:20" x14ac:dyDescent="0.2">
      <c r="A2810" t="s">
        <v>208</v>
      </c>
      <c r="B2810">
        <v>2001</v>
      </c>
      <c r="C2810" t="s">
        <v>31</v>
      </c>
      <c r="D2810">
        <v>28</v>
      </c>
      <c r="E2810">
        <v>8.25</v>
      </c>
      <c r="F2810">
        <v>0</v>
      </c>
      <c r="G2810">
        <v>89</v>
      </c>
      <c r="H2810">
        <v>116</v>
      </c>
      <c r="I2810">
        <v>6.9</v>
      </c>
      <c r="J2810">
        <v>33</v>
      </c>
      <c r="K2810">
        <v>89</v>
      </c>
      <c r="L2810">
        <v>13.73</v>
      </c>
      <c r="M2810">
        <v>94</v>
      </c>
      <c r="N2810">
        <v>0.1</v>
      </c>
      <c r="O2810">
        <v>7483.1580000000004</v>
      </c>
      <c r="P2810">
        <v>12753375</v>
      </c>
      <c r="Q2810">
        <v>0.8</v>
      </c>
      <c r="R2810">
        <v>0.6</v>
      </c>
      <c r="S2810">
        <v>0.627</v>
      </c>
      <c r="T2810">
        <v>11.99</v>
      </c>
    </row>
    <row r="2811" spans="1:20" x14ac:dyDescent="0.2">
      <c r="A2811" t="s">
        <v>208</v>
      </c>
      <c r="B2811">
        <v>2000</v>
      </c>
      <c r="C2811" t="s">
        <v>31</v>
      </c>
      <c r="D2811">
        <v>28</v>
      </c>
      <c r="E2811">
        <v>8.2100000000000009</v>
      </c>
      <c r="F2811">
        <v>0</v>
      </c>
      <c r="G2811">
        <v>9</v>
      </c>
      <c r="H2811">
        <v>85</v>
      </c>
      <c r="I2811">
        <v>6.1</v>
      </c>
      <c r="J2811">
        <v>33</v>
      </c>
      <c r="K2811">
        <v>9</v>
      </c>
      <c r="L2811">
        <v>13.7</v>
      </c>
      <c r="M2811">
        <v>94</v>
      </c>
      <c r="N2811">
        <v>0.1</v>
      </c>
      <c r="O2811">
        <v>7483.1580000000004</v>
      </c>
      <c r="P2811">
        <v>12753375</v>
      </c>
      <c r="Q2811">
        <v>0.8</v>
      </c>
      <c r="R2811">
        <v>0.7</v>
      </c>
      <c r="S2811">
        <v>0.627</v>
      </c>
      <c r="T2811">
        <v>11.99</v>
      </c>
    </row>
    <row r="2812" spans="1:20" x14ac:dyDescent="0.2">
      <c r="A2812" t="s">
        <v>209</v>
      </c>
      <c r="B2812">
        <v>2015</v>
      </c>
      <c r="C2812" t="s">
        <v>23</v>
      </c>
      <c r="D2812">
        <v>0</v>
      </c>
      <c r="E2812">
        <v>4.5999999999999996</v>
      </c>
      <c r="F2812">
        <v>0</v>
      </c>
      <c r="G2812">
        <v>95</v>
      </c>
      <c r="H2812">
        <v>0</v>
      </c>
      <c r="I2812">
        <v>64</v>
      </c>
      <c r="J2812">
        <v>0</v>
      </c>
      <c r="K2812">
        <v>95</v>
      </c>
      <c r="L2812">
        <v>5.93</v>
      </c>
      <c r="M2812">
        <v>95</v>
      </c>
      <c r="N2812">
        <v>0.1</v>
      </c>
      <c r="O2812">
        <v>15524.84247</v>
      </c>
      <c r="P2812">
        <v>3431552</v>
      </c>
      <c r="Q2812">
        <v>1.5</v>
      </c>
      <c r="R2812">
        <v>1.4</v>
      </c>
      <c r="S2812">
        <v>0.79400000000000004</v>
      </c>
      <c r="T2812">
        <v>15.5</v>
      </c>
    </row>
    <row r="2813" spans="1:20" x14ac:dyDescent="0.2">
      <c r="A2813" t="s">
        <v>209</v>
      </c>
      <c r="B2813">
        <v>2014</v>
      </c>
      <c r="C2813" t="s">
        <v>23</v>
      </c>
      <c r="D2813">
        <v>0</v>
      </c>
      <c r="E2813">
        <v>6.03</v>
      </c>
      <c r="F2813">
        <v>463.63978209999999</v>
      </c>
      <c r="G2813">
        <v>95</v>
      </c>
      <c r="H2813">
        <v>0</v>
      </c>
      <c r="I2813">
        <v>63.4</v>
      </c>
      <c r="J2813">
        <v>0</v>
      </c>
      <c r="K2813">
        <v>95</v>
      </c>
      <c r="L2813">
        <v>8.58</v>
      </c>
      <c r="M2813">
        <v>95</v>
      </c>
      <c r="N2813">
        <v>0.1</v>
      </c>
      <c r="O2813">
        <v>16737.898270000002</v>
      </c>
      <c r="P2813">
        <v>3419546</v>
      </c>
      <c r="Q2813">
        <v>1.5</v>
      </c>
      <c r="R2813">
        <v>1.4</v>
      </c>
      <c r="S2813">
        <v>0.79100000000000004</v>
      </c>
      <c r="T2813">
        <v>15.5</v>
      </c>
    </row>
    <row r="2814" spans="1:20" x14ac:dyDescent="0.2">
      <c r="A2814" t="s">
        <v>209</v>
      </c>
      <c r="B2814">
        <v>2013</v>
      </c>
      <c r="C2814" t="s">
        <v>23</v>
      </c>
      <c r="D2814">
        <v>0</v>
      </c>
      <c r="E2814">
        <v>5.82</v>
      </c>
      <c r="F2814">
        <v>482.8039445</v>
      </c>
      <c r="G2814">
        <v>94</v>
      </c>
      <c r="H2814">
        <v>0</v>
      </c>
      <c r="I2814">
        <v>62.9</v>
      </c>
      <c r="J2814">
        <v>0</v>
      </c>
      <c r="K2814">
        <v>94</v>
      </c>
      <c r="L2814">
        <v>8.68</v>
      </c>
      <c r="M2814">
        <v>94</v>
      </c>
      <c r="N2814">
        <v>0.1</v>
      </c>
      <c r="O2814">
        <v>16881.256799999999</v>
      </c>
      <c r="P2814">
        <v>3485</v>
      </c>
      <c r="Q2814">
        <v>1.5</v>
      </c>
      <c r="R2814">
        <v>1.4</v>
      </c>
      <c r="S2814">
        <v>0.78800000000000003</v>
      </c>
      <c r="T2814">
        <v>15.5</v>
      </c>
    </row>
    <row r="2815" spans="1:20" x14ac:dyDescent="0.2">
      <c r="A2815" t="s">
        <v>209</v>
      </c>
      <c r="B2815">
        <v>2012</v>
      </c>
      <c r="C2815" t="s">
        <v>23</v>
      </c>
      <c r="D2815">
        <v>0</v>
      </c>
      <c r="E2815">
        <v>5.77</v>
      </c>
      <c r="F2815">
        <v>339.71904929999999</v>
      </c>
      <c r="G2815">
        <v>95</v>
      </c>
      <c r="H2815">
        <v>0</v>
      </c>
      <c r="I2815">
        <v>62.3</v>
      </c>
      <c r="J2815">
        <v>0</v>
      </c>
      <c r="K2815">
        <v>95</v>
      </c>
      <c r="L2815">
        <v>8.74</v>
      </c>
      <c r="M2815">
        <v>95</v>
      </c>
      <c r="N2815">
        <v>0.1</v>
      </c>
      <c r="O2815">
        <v>1592.6819</v>
      </c>
      <c r="P2815">
        <v>3396777</v>
      </c>
      <c r="Q2815">
        <v>1.5</v>
      </c>
      <c r="R2815">
        <v>1.5</v>
      </c>
      <c r="S2815">
        <v>0.78400000000000003</v>
      </c>
      <c r="T2815">
        <v>15.5</v>
      </c>
    </row>
    <row r="2816" spans="1:20" x14ac:dyDescent="0.2">
      <c r="A2816" t="s">
        <v>209</v>
      </c>
      <c r="B2816">
        <v>2011</v>
      </c>
      <c r="C2816" t="s">
        <v>23</v>
      </c>
      <c r="D2816">
        <v>0</v>
      </c>
      <c r="E2816">
        <v>5.97</v>
      </c>
      <c r="F2816">
        <v>417.91174410000002</v>
      </c>
      <c r="G2816">
        <v>95</v>
      </c>
      <c r="H2816">
        <v>0</v>
      </c>
      <c r="I2816">
        <v>61.8</v>
      </c>
      <c r="J2816">
        <v>1</v>
      </c>
      <c r="K2816">
        <v>95</v>
      </c>
      <c r="L2816">
        <v>8.5500000000000007</v>
      </c>
      <c r="M2816">
        <v>95</v>
      </c>
      <c r="N2816">
        <v>0.1</v>
      </c>
      <c r="O2816">
        <v>14166.4998</v>
      </c>
      <c r="P2816">
        <v>3385624</v>
      </c>
      <c r="Q2816">
        <v>1.5</v>
      </c>
      <c r="R2816">
        <v>1.5</v>
      </c>
      <c r="S2816">
        <v>0.78</v>
      </c>
      <c r="T2816">
        <v>15.5</v>
      </c>
    </row>
    <row r="2817" spans="1:20" x14ac:dyDescent="0.2">
      <c r="A2817" t="s">
        <v>209</v>
      </c>
      <c r="B2817">
        <v>2010</v>
      </c>
      <c r="C2817" t="s">
        <v>23</v>
      </c>
      <c r="D2817">
        <v>0</v>
      </c>
      <c r="E2817">
        <v>6.21</v>
      </c>
      <c r="F2817">
        <v>2331.5328039999999</v>
      </c>
      <c r="G2817">
        <v>95</v>
      </c>
      <c r="H2817">
        <v>0</v>
      </c>
      <c r="I2817">
        <v>61.2</v>
      </c>
      <c r="J2817">
        <v>1</v>
      </c>
      <c r="K2817">
        <v>95</v>
      </c>
      <c r="L2817">
        <v>8.6300000000000008</v>
      </c>
      <c r="M2817">
        <v>95</v>
      </c>
      <c r="N2817">
        <v>0.1</v>
      </c>
      <c r="O2817">
        <v>11938.212</v>
      </c>
      <c r="P2817">
        <v>3374415</v>
      </c>
      <c r="Q2817">
        <v>1.5</v>
      </c>
      <c r="R2817">
        <v>1.5</v>
      </c>
      <c r="S2817">
        <v>0.77700000000000002</v>
      </c>
      <c r="T2817">
        <v>15.6</v>
      </c>
    </row>
    <row r="2818" spans="1:20" x14ac:dyDescent="0.2">
      <c r="A2818" t="s">
        <v>209</v>
      </c>
      <c r="B2818">
        <v>2009</v>
      </c>
      <c r="C2818" t="s">
        <v>23</v>
      </c>
      <c r="D2818">
        <v>0</v>
      </c>
      <c r="E2818">
        <v>6.67</v>
      </c>
      <c r="F2818">
        <v>1871.7365629999999</v>
      </c>
      <c r="G2818">
        <v>95</v>
      </c>
      <c r="H2818">
        <v>0</v>
      </c>
      <c r="I2818">
        <v>6.7</v>
      </c>
      <c r="J2818">
        <v>1</v>
      </c>
      <c r="K2818">
        <v>95</v>
      </c>
      <c r="L2818">
        <v>8.7799999999999994</v>
      </c>
      <c r="M2818">
        <v>95</v>
      </c>
      <c r="N2818">
        <v>0.1</v>
      </c>
      <c r="O2818">
        <v>9415.1738600000008</v>
      </c>
      <c r="P2818">
        <v>3362755</v>
      </c>
      <c r="Q2818">
        <v>1.5</v>
      </c>
      <c r="R2818">
        <v>1.5</v>
      </c>
      <c r="S2818">
        <v>0.77400000000000002</v>
      </c>
      <c r="T2818">
        <v>15.5</v>
      </c>
    </row>
    <row r="2819" spans="1:20" x14ac:dyDescent="0.2">
      <c r="A2819" t="s">
        <v>209</v>
      </c>
      <c r="B2819">
        <v>2008</v>
      </c>
      <c r="C2819" t="s">
        <v>23</v>
      </c>
      <c r="D2819">
        <v>1</v>
      </c>
      <c r="E2819">
        <v>6.76</v>
      </c>
      <c r="F2819">
        <v>24.731422609999999</v>
      </c>
      <c r="G2819">
        <v>94</v>
      </c>
      <c r="H2819">
        <v>0</v>
      </c>
      <c r="I2819">
        <v>6.1</v>
      </c>
      <c r="J2819">
        <v>1</v>
      </c>
      <c r="K2819">
        <v>94</v>
      </c>
      <c r="L2819">
        <v>8.17</v>
      </c>
      <c r="M2819">
        <v>94</v>
      </c>
      <c r="N2819">
        <v>0.1</v>
      </c>
      <c r="O2819">
        <v>962.31216400000005</v>
      </c>
      <c r="P2819">
        <v>335824</v>
      </c>
      <c r="Q2819">
        <v>1.6</v>
      </c>
      <c r="R2819">
        <v>1.5</v>
      </c>
      <c r="S2819">
        <v>0.77</v>
      </c>
      <c r="T2819">
        <v>15.7</v>
      </c>
    </row>
    <row r="2820" spans="1:20" x14ac:dyDescent="0.2">
      <c r="A2820" t="s">
        <v>209</v>
      </c>
      <c r="B2820">
        <v>2007</v>
      </c>
      <c r="C2820" t="s">
        <v>23</v>
      </c>
      <c r="D2820">
        <v>1</v>
      </c>
      <c r="E2820">
        <v>6.67</v>
      </c>
      <c r="F2820">
        <v>14.473058740000001</v>
      </c>
      <c r="G2820">
        <v>94</v>
      </c>
      <c r="H2820">
        <v>0</v>
      </c>
      <c r="I2820">
        <v>59.5</v>
      </c>
      <c r="J2820">
        <v>1</v>
      </c>
      <c r="K2820">
        <v>94</v>
      </c>
      <c r="L2820">
        <v>8.23</v>
      </c>
      <c r="M2820">
        <v>94</v>
      </c>
      <c r="N2820">
        <v>0.1</v>
      </c>
      <c r="O2820">
        <v>79.697460000000007</v>
      </c>
      <c r="P2820">
        <v>3339741</v>
      </c>
      <c r="Q2820">
        <v>1.6</v>
      </c>
      <c r="R2820">
        <v>1.5</v>
      </c>
      <c r="S2820">
        <v>0.76</v>
      </c>
      <c r="T2820">
        <v>15.3</v>
      </c>
    </row>
    <row r="2821" spans="1:20" x14ac:dyDescent="0.2">
      <c r="A2821" t="s">
        <v>209</v>
      </c>
      <c r="B2821">
        <v>2006</v>
      </c>
      <c r="C2821" t="s">
        <v>23</v>
      </c>
      <c r="D2821">
        <v>1</v>
      </c>
      <c r="E2821">
        <v>6.58</v>
      </c>
      <c r="F2821">
        <v>1712.225506</v>
      </c>
      <c r="G2821">
        <v>95</v>
      </c>
      <c r="H2821">
        <v>0</v>
      </c>
      <c r="I2821">
        <v>58.9</v>
      </c>
      <c r="J2821">
        <v>1</v>
      </c>
      <c r="K2821">
        <v>95</v>
      </c>
      <c r="L2821">
        <v>11.17</v>
      </c>
      <c r="M2821">
        <v>95</v>
      </c>
      <c r="N2821">
        <v>0.1</v>
      </c>
      <c r="O2821">
        <v>5877.8767799999996</v>
      </c>
      <c r="P2821">
        <v>333143</v>
      </c>
      <c r="Q2821">
        <v>1.6</v>
      </c>
      <c r="R2821">
        <v>1.6</v>
      </c>
      <c r="S2821">
        <v>0.75600000000000001</v>
      </c>
      <c r="T2821">
        <v>15.2</v>
      </c>
    </row>
    <row r="2822" spans="1:20" x14ac:dyDescent="0.2">
      <c r="A2822" t="s">
        <v>209</v>
      </c>
      <c r="B2822">
        <v>2005</v>
      </c>
      <c r="C2822" t="s">
        <v>23</v>
      </c>
      <c r="D2822">
        <v>1</v>
      </c>
      <c r="E2822">
        <v>6.35</v>
      </c>
      <c r="F2822">
        <v>152.54484049999999</v>
      </c>
      <c r="G2822">
        <v>96</v>
      </c>
      <c r="H2822">
        <v>0</v>
      </c>
      <c r="I2822">
        <v>58.3</v>
      </c>
      <c r="J2822">
        <v>1</v>
      </c>
      <c r="K2822">
        <v>96</v>
      </c>
      <c r="L2822">
        <v>11.15</v>
      </c>
      <c r="M2822">
        <v>96</v>
      </c>
      <c r="N2822">
        <v>0.1</v>
      </c>
      <c r="O2822">
        <v>522.95111599999996</v>
      </c>
      <c r="P2822">
        <v>3325612</v>
      </c>
      <c r="Q2822">
        <v>1.6</v>
      </c>
      <c r="R2822">
        <v>1.6</v>
      </c>
      <c r="S2822">
        <v>0.753</v>
      </c>
      <c r="T2822">
        <v>15.5</v>
      </c>
    </row>
    <row r="2823" spans="1:20" x14ac:dyDescent="0.2">
      <c r="A2823" t="s">
        <v>209</v>
      </c>
      <c r="B2823">
        <v>2004</v>
      </c>
      <c r="C2823" t="s">
        <v>23</v>
      </c>
      <c r="D2823">
        <v>1</v>
      </c>
      <c r="E2823">
        <v>5.66</v>
      </c>
      <c r="F2823">
        <v>882.35636199999999</v>
      </c>
      <c r="G2823">
        <v>94</v>
      </c>
      <c r="H2823">
        <v>0</v>
      </c>
      <c r="I2823">
        <v>57.7</v>
      </c>
      <c r="J2823">
        <v>1</v>
      </c>
      <c r="K2823">
        <v>95</v>
      </c>
      <c r="L2823">
        <v>11.59</v>
      </c>
      <c r="M2823">
        <v>94</v>
      </c>
      <c r="N2823">
        <v>0.1</v>
      </c>
      <c r="O2823">
        <v>4117.3885300000002</v>
      </c>
      <c r="P2823">
        <v>332496</v>
      </c>
      <c r="Q2823">
        <v>1.7</v>
      </c>
      <c r="R2823">
        <v>1.6</v>
      </c>
      <c r="S2823">
        <v>0.75</v>
      </c>
      <c r="T2823">
        <v>15.5</v>
      </c>
    </row>
    <row r="2824" spans="1:20" x14ac:dyDescent="0.2">
      <c r="A2824" t="s">
        <v>209</v>
      </c>
      <c r="B2824">
        <v>2003</v>
      </c>
      <c r="C2824" t="s">
        <v>23</v>
      </c>
      <c r="D2824">
        <v>1</v>
      </c>
      <c r="E2824">
        <v>5.1100000000000003</v>
      </c>
      <c r="F2824">
        <v>160.84001409999999</v>
      </c>
      <c r="G2824">
        <v>91</v>
      </c>
      <c r="H2824">
        <v>0</v>
      </c>
      <c r="I2824">
        <v>57</v>
      </c>
      <c r="J2824">
        <v>1</v>
      </c>
      <c r="K2824">
        <v>91</v>
      </c>
      <c r="L2824">
        <v>6.52</v>
      </c>
      <c r="M2824">
        <v>91</v>
      </c>
      <c r="N2824">
        <v>0.1</v>
      </c>
      <c r="O2824">
        <v>3622.5228400000001</v>
      </c>
      <c r="P2824">
        <v>3325637</v>
      </c>
      <c r="Q2824">
        <v>1.7</v>
      </c>
      <c r="R2824">
        <v>1.6</v>
      </c>
      <c r="S2824">
        <v>0.747</v>
      </c>
      <c r="T2824">
        <v>15</v>
      </c>
    </row>
    <row r="2825" spans="1:20" x14ac:dyDescent="0.2">
      <c r="A2825" t="s">
        <v>209</v>
      </c>
      <c r="B2825">
        <v>2002</v>
      </c>
      <c r="C2825" t="s">
        <v>23</v>
      </c>
      <c r="D2825">
        <v>1</v>
      </c>
      <c r="E2825">
        <v>5.86</v>
      </c>
      <c r="F2825">
        <v>27.468809650000001</v>
      </c>
      <c r="G2825">
        <v>95</v>
      </c>
      <c r="H2825">
        <v>0</v>
      </c>
      <c r="I2825">
        <v>56.3</v>
      </c>
      <c r="J2825">
        <v>1</v>
      </c>
      <c r="K2825">
        <v>93</v>
      </c>
      <c r="L2825">
        <v>7.18</v>
      </c>
      <c r="M2825">
        <v>95</v>
      </c>
      <c r="N2825">
        <v>0.1</v>
      </c>
      <c r="O2825">
        <v>488.76885499999997</v>
      </c>
      <c r="P2825">
        <v>3327773</v>
      </c>
      <c r="Q2825">
        <v>1.7</v>
      </c>
      <c r="R2825">
        <v>1.7</v>
      </c>
      <c r="S2825">
        <v>0.746</v>
      </c>
      <c r="T2825">
        <v>14.7</v>
      </c>
    </row>
    <row r="2826" spans="1:20" x14ac:dyDescent="0.2">
      <c r="A2826" t="s">
        <v>209</v>
      </c>
      <c r="B2826">
        <v>2001</v>
      </c>
      <c r="C2826" t="s">
        <v>23</v>
      </c>
      <c r="D2826">
        <v>1</v>
      </c>
      <c r="E2826">
        <v>6.48</v>
      </c>
      <c r="F2826">
        <v>421.48042820000001</v>
      </c>
      <c r="G2826">
        <v>94</v>
      </c>
      <c r="H2826">
        <v>0</v>
      </c>
      <c r="I2826">
        <v>55.7</v>
      </c>
      <c r="J2826">
        <v>1</v>
      </c>
      <c r="K2826">
        <v>94</v>
      </c>
      <c r="L2826">
        <v>7.46</v>
      </c>
      <c r="M2826">
        <v>94</v>
      </c>
      <c r="N2826">
        <v>0.1</v>
      </c>
      <c r="O2826">
        <v>6281.3774700000004</v>
      </c>
      <c r="P2826">
        <v>332713</v>
      </c>
      <c r="Q2826">
        <v>1.8</v>
      </c>
      <c r="R2826">
        <v>1.7</v>
      </c>
      <c r="S2826">
        <v>0.74199999999999999</v>
      </c>
      <c r="T2826">
        <v>14.2</v>
      </c>
    </row>
    <row r="2827" spans="1:20" x14ac:dyDescent="0.2">
      <c r="A2827" t="s">
        <v>209</v>
      </c>
      <c r="B2827">
        <v>2000</v>
      </c>
      <c r="C2827" t="s">
        <v>23</v>
      </c>
      <c r="D2827">
        <v>1</v>
      </c>
      <c r="E2827">
        <v>6.65</v>
      </c>
      <c r="F2827">
        <v>645.95838160000005</v>
      </c>
      <c r="G2827">
        <v>92</v>
      </c>
      <c r="H2827">
        <v>0</v>
      </c>
      <c r="I2827">
        <v>55</v>
      </c>
      <c r="J2827">
        <v>1</v>
      </c>
      <c r="K2827">
        <v>92</v>
      </c>
      <c r="L2827">
        <v>7.82</v>
      </c>
      <c r="M2827">
        <v>9</v>
      </c>
      <c r="N2827">
        <v>0.1</v>
      </c>
      <c r="O2827">
        <v>6871.8976769999999</v>
      </c>
      <c r="P2827">
        <v>3321245</v>
      </c>
      <c r="Q2827">
        <v>1.8</v>
      </c>
      <c r="R2827">
        <v>1.7</v>
      </c>
      <c r="S2827">
        <v>0.73799999999999999</v>
      </c>
      <c r="T2827">
        <v>14</v>
      </c>
    </row>
    <row r="2828" spans="1:20" x14ac:dyDescent="0.2">
      <c r="A2828" t="s">
        <v>210</v>
      </c>
      <c r="B2828">
        <v>2015</v>
      </c>
      <c r="C2828" t="s">
        <v>23</v>
      </c>
      <c r="D2828">
        <v>15</v>
      </c>
      <c r="E2828">
        <v>4.5999999999999996</v>
      </c>
      <c r="F2828">
        <v>0</v>
      </c>
      <c r="G2828">
        <v>99</v>
      </c>
      <c r="H2828">
        <v>22</v>
      </c>
      <c r="I2828">
        <v>44.7</v>
      </c>
      <c r="J2828">
        <v>17</v>
      </c>
      <c r="K2828">
        <v>99</v>
      </c>
      <c r="L2828">
        <v>5.93</v>
      </c>
      <c r="M2828">
        <v>99</v>
      </c>
      <c r="N2828">
        <v>0.1</v>
      </c>
      <c r="O2828">
        <v>2137.5768520000001</v>
      </c>
      <c r="P2828">
        <v>312989</v>
      </c>
      <c r="Q2828">
        <v>3</v>
      </c>
      <c r="R2828">
        <v>3.1</v>
      </c>
      <c r="S2828">
        <v>0.69699999999999995</v>
      </c>
      <c r="T2828">
        <v>12.1</v>
      </c>
    </row>
    <row r="2829" spans="1:20" x14ac:dyDescent="0.2">
      <c r="A2829" t="s">
        <v>210</v>
      </c>
      <c r="B2829">
        <v>2014</v>
      </c>
      <c r="C2829" t="s">
        <v>23</v>
      </c>
      <c r="D2829">
        <v>16</v>
      </c>
      <c r="E2829">
        <v>0.01</v>
      </c>
      <c r="F2829">
        <v>0.44280240399999998</v>
      </c>
      <c r="G2829">
        <v>99</v>
      </c>
      <c r="H2829">
        <v>8</v>
      </c>
      <c r="I2829">
        <v>43.9</v>
      </c>
      <c r="J2829">
        <v>18</v>
      </c>
      <c r="K2829">
        <v>99</v>
      </c>
      <c r="L2829">
        <v>5.84</v>
      </c>
      <c r="M2829">
        <v>99</v>
      </c>
      <c r="N2829">
        <v>0.1</v>
      </c>
      <c r="O2829">
        <v>25.448414</v>
      </c>
      <c r="P2829">
        <v>37577</v>
      </c>
      <c r="Q2829">
        <v>3</v>
      </c>
      <c r="R2829">
        <v>3.1</v>
      </c>
      <c r="S2829">
        <v>0.69</v>
      </c>
      <c r="T2829">
        <v>12.1</v>
      </c>
    </row>
    <row r="2830" spans="1:20" x14ac:dyDescent="0.2">
      <c r="A2830" t="s">
        <v>210</v>
      </c>
      <c r="B2830">
        <v>2013</v>
      </c>
      <c r="C2830" t="s">
        <v>23</v>
      </c>
      <c r="D2830">
        <v>17</v>
      </c>
      <c r="E2830">
        <v>0.01</v>
      </c>
      <c r="F2830">
        <v>19.162469600000001</v>
      </c>
      <c r="G2830">
        <v>99</v>
      </c>
      <c r="H2830">
        <v>0</v>
      </c>
      <c r="I2830">
        <v>43</v>
      </c>
      <c r="J2830">
        <v>19</v>
      </c>
      <c r="K2830">
        <v>99</v>
      </c>
      <c r="L2830">
        <v>6.32</v>
      </c>
      <c r="M2830">
        <v>99</v>
      </c>
      <c r="N2830">
        <v>0.1</v>
      </c>
      <c r="O2830">
        <v>197.551233</v>
      </c>
      <c r="P2830">
        <v>32432</v>
      </c>
      <c r="Q2830">
        <v>3</v>
      </c>
      <c r="R2830">
        <v>3.1</v>
      </c>
      <c r="S2830">
        <v>0.68100000000000005</v>
      </c>
      <c r="T2830">
        <v>12</v>
      </c>
    </row>
    <row r="2831" spans="1:20" x14ac:dyDescent="0.2">
      <c r="A2831" t="s">
        <v>210</v>
      </c>
      <c r="B2831">
        <v>2012</v>
      </c>
      <c r="C2831" t="s">
        <v>23</v>
      </c>
      <c r="D2831">
        <v>18</v>
      </c>
      <c r="E2831">
        <v>0.01</v>
      </c>
      <c r="F2831">
        <v>16.714062949999999</v>
      </c>
      <c r="G2831">
        <v>99</v>
      </c>
      <c r="H2831">
        <v>0</v>
      </c>
      <c r="I2831">
        <v>42.2</v>
      </c>
      <c r="J2831">
        <v>21</v>
      </c>
      <c r="K2831">
        <v>99</v>
      </c>
      <c r="L2831">
        <v>6.49</v>
      </c>
      <c r="M2831">
        <v>99</v>
      </c>
      <c r="N2831">
        <v>0.1</v>
      </c>
      <c r="O2831">
        <v>174.468298</v>
      </c>
      <c r="P2831">
        <v>297745</v>
      </c>
      <c r="Q2831">
        <v>3</v>
      </c>
      <c r="R2831">
        <v>3.1</v>
      </c>
      <c r="S2831">
        <v>0.67300000000000004</v>
      </c>
      <c r="T2831">
        <v>12</v>
      </c>
    </row>
    <row r="2832" spans="1:20" x14ac:dyDescent="0.2">
      <c r="A2832" t="s">
        <v>210</v>
      </c>
      <c r="B2832">
        <v>2011</v>
      </c>
      <c r="C2832" t="s">
        <v>23</v>
      </c>
      <c r="D2832">
        <v>19</v>
      </c>
      <c r="E2832">
        <v>2.83</v>
      </c>
      <c r="F2832">
        <v>140.69052840000001</v>
      </c>
      <c r="G2832">
        <v>99</v>
      </c>
      <c r="H2832">
        <v>476</v>
      </c>
      <c r="I2832">
        <v>41.4</v>
      </c>
      <c r="J2832">
        <v>22</v>
      </c>
      <c r="K2832">
        <v>99</v>
      </c>
      <c r="L2832">
        <v>5.65</v>
      </c>
      <c r="M2832">
        <v>99</v>
      </c>
      <c r="N2832">
        <v>0.1</v>
      </c>
      <c r="O2832">
        <v>1564.9669449999999</v>
      </c>
      <c r="P2832">
        <v>293394</v>
      </c>
      <c r="Q2832">
        <v>3</v>
      </c>
      <c r="R2832">
        <v>3.1</v>
      </c>
      <c r="S2832">
        <v>0.66400000000000003</v>
      </c>
      <c r="T2832">
        <v>12</v>
      </c>
    </row>
    <row r="2833" spans="1:20" x14ac:dyDescent="0.2">
      <c r="A2833" t="s">
        <v>210</v>
      </c>
      <c r="B2833">
        <v>2010</v>
      </c>
      <c r="C2833" t="s">
        <v>23</v>
      </c>
      <c r="D2833">
        <v>20</v>
      </c>
      <c r="E2833">
        <v>2.73</v>
      </c>
      <c r="F2833">
        <v>119.45711540000001</v>
      </c>
      <c r="G2833">
        <v>99</v>
      </c>
      <c r="H2833">
        <v>117</v>
      </c>
      <c r="I2833">
        <v>4.7</v>
      </c>
      <c r="J2833">
        <v>23</v>
      </c>
      <c r="K2833">
        <v>99</v>
      </c>
      <c r="L2833">
        <v>5.34</v>
      </c>
      <c r="M2833">
        <v>99</v>
      </c>
      <c r="N2833">
        <v>0.2</v>
      </c>
      <c r="O2833">
        <v>1377.8214</v>
      </c>
      <c r="P2833">
        <v>285624</v>
      </c>
      <c r="Q2833">
        <v>3</v>
      </c>
      <c r="R2833">
        <v>3.1</v>
      </c>
      <c r="S2833">
        <v>0.65700000000000003</v>
      </c>
      <c r="T2833">
        <v>11.9</v>
      </c>
    </row>
    <row r="2834" spans="1:20" x14ac:dyDescent="0.2">
      <c r="A2834" t="s">
        <v>210</v>
      </c>
      <c r="B2834">
        <v>2009</v>
      </c>
      <c r="C2834" t="s">
        <v>23</v>
      </c>
      <c r="D2834">
        <v>21</v>
      </c>
      <c r="E2834">
        <v>2.56</v>
      </c>
      <c r="F2834">
        <v>92.814797589999998</v>
      </c>
      <c r="G2834">
        <v>98</v>
      </c>
      <c r="H2834">
        <v>0</v>
      </c>
      <c r="I2834">
        <v>4</v>
      </c>
      <c r="J2834">
        <v>24</v>
      </c>
      <c r="K2834">
        <v>99</v>
      </c>
      <c r="L2834">
        <v>6.31</v>
      </c>
      <c r="M2834">
        <v>98</v>
      </c>
      <c r="N2834">
        <v>0.2</v>
      </c>
      <c r="O2834">
        <v>1213.265328</v>
      </c>
      <c r="P2834">
        <v>277674</v>
      </c>
      <c r="Q2834">
        <v>3.1</v>
      </c>
      <c r="R2834">
        <v>3.1</v>
      </c>
      <c r="S2834">
        <v>0.65100000000000002</v>
      </c>
      <c r="T2834">
        <v>11.8</v>
      </c>
    </row>
    <row r="2835" spans="1:20" x14ac:dyDescent="0.2">
      <c r="A2835" t="s">
        <v>210</v>
      </c>
      <c r="B2835">
        <v>2008</v>
      </c>
      <c r="C2835" t="s">
        <v>23</v>
      </c>
      <c r="D2835">
        <v>22</v>
      </c>
      <c r="E2835">
        <v>2.36</v>
      </c>
      <c r="F2835">
        <v>13.890212249999999</v>
      </c>
      <c r="G2835">
        <v>91</v>
      </c>
      <c r="H2835">
        <v>2</v>
      </c>
      <c r="I2835">
        <v>39.299999999999997</v>
      </c>
      <c r="J2835">
        <v>25</v>
      </c>
      <c r="K2835">
        <v>98</v>
      </c>
      <c r="L2835">
        <v>5.92</v>
      </c>
      <c r="M2835">
        <v>98</v>
      </c>
      <c r="N2835">
        <v>0.3</v>
      </c>
      <c r="O2835">
        <v>182.28625</v>
      </c>
      <c r="P2835">
        <v>27328</v>
      </c>
      <c r="Q2835">
        <v>3.1</v>
      </c>
      <c r="R2835">
        <v>3.1</v>
      </c>
      <c r="S2835">
        <v>0.64400000000000002</v>
      </c>
      <c r="T2835">
        <v>11.9</v>
      </c>
    </row>
    <row r="2836" spans="1:20" x14ac:dyDescent="0.2">
      <c r="A2836" t="s">
        <v>210</v>
      </c>
      <c r="B2836">
        <v>2007</v>
      </c>
      <c r="C2836" t="s">
        <v>23</v>
      </c>
      <c r="D2836">
        <v>22</v>
      </c>
      <c r="E2836">
        <v>2.15</v>
      </c>
      <c r="F2836">
        <v>9.2909836450000007</v>
      </c>
      <c r="G2836">
        <v>99</v>
      </c>
      <c r="H2836">
        <v>863</v>
      </c>
      <c r="I2836">
        <v>38.700000000000003</v>
      </c>
      <c r="J2836">
        <v>26</v>
      </c>
      <c r="K2836">
        <v>98</v>
      </c>
      <c r="L2836">
        <v>5.81</v>
      </c>
      <c r="M2836">
        <v>96</v>
      </c>
      <c r="N2836">
        <v>0.3</v>
      </c>
      <c r="O2836">
        <v>83.476941999999994</v>
      </c>
      <c r="P2836">
        <v>26868</v>
      </c>
      <c r="Q2836">
        <v>3.1</v>
      </c>
      <c r="R2836">
        <v>3.1</v>
      </c>
      <c r="S2836">
        <v>0.63100000000000001</v>
      </c>
      <c r="T2836">
        <v>11.8</v>
      </c>
    </row>
    <row r="2837" spans="1:20" x14ac:dyDescent="0.2">
      <c r="A2837" t="s">
        <v>210</v>
      </c>
      <c r="B2837">
        <v>2006</v>
      </c>
      <c r="C2837" t="s">
        <v>23</v>
      </c>
      <c r="D2837">
        <v>23</v>
      </c>
      <c r="E2837">
        <v>1.96</v>
      </c>
      <c r="F2837">
        <v>77.270921189999996</v>
      </c>
      <c r="G2837">
        <v>98</v>
      </c>
      <c r="H2837">
        <v>823</v>
      </c>
      <c r="I2837">
        <v>38.1</v>
      </c>
      <c r="J2837">
        <v>27</v>
      </c>
      <c r="K2837">
        <v>94</v>
      </c>
      <c r="L2837">
        <v>5.49</v>
      </c>
      <c r="M2837">
        <v>96</v>
      </c>
      <c r="N2837">
        <v>0.4</v>
      </c>
      <c r="O2837">
        <v>654.28383729999996</v>
      </c>
      <c r="P2837">
        <v>2648825</v>
      </c>
      <c r="Q2837">
        <v>3.2</v>
      </c>
      <c r="R2837">
        <v>3.2</v>
      </c>
      <c r="S2837">
        <v>0.626</v>
      </c>
      <c r="T2837">
        <v>11.8</v>
      </c>
    </row>
    <row r="2838" spans="1:20" x14ac:dyDescent="0.2">
      <c r="A2838" t="s">
        <v>210</v>
      </c>
      <c r="B2838">
        <v>2005</v>
      </c>
      <c r="C2838" t="s">
        <v>23</v>
      </c>
      <c r="D2838">
        <v>24</v>
      </c>
      <c r="E2838">
        <v>1.78</v>
      </c>
      <c r="F2838">
        <v>40.133420940000001</v>
      </c>
      <c r="G2838">
        <v>99</v>
      </c>
      <c r="H2838">
        <v>737</v>
      </c>
      <c r="I2838">
        <v>37.5</v>
      </c>
      <c r="J2838">
        <v>28</v>
      </c>
      <c r="K2838">
        <v>99</v>
      </c>
      <c r="L2838">
        <v>5.1100000000000003</v>
      </c>
      <c r="M2838">
        <v>99</v>
      </c>
      <c r="N2838">
        <v>0.3</v>
      </c>
      <c r="O2838">
        <v>546.77685199999996</v>
      </c>
      <c r="P2838">
        <v>26167</v>
      </c>
      <c r="Q2838">
        <v>3.2</v>
      </c>
      <c r="R2838">
        <v>3.2</v>
      </c>
      <c r="S2838">
        <v>0.62</v>
      </c>
      <c r="T2838">
        <v>11.7</v>
      </c>
    </row>
    <row r="2839" spans="1:20" x14ac:dyDescent="0.2">
      <c r="A2839" t="s">
        <v>210</v>
      </c>
      <c r="B2839">
        <v>2004</v>
      </c>
      <c r="C2839" t="s">
        <v>23</v>
      </c>
      <c r="D2839">
        <v>24</v>
      </c>
      <c r="E2839">
        <v>1.59</v>
      </c>
      <c r="F2839">
        <v>34.418871629999998</v>
      </c>
      <c r="G2839">
        <v>99</v>
      </c>
      <c r="H2839">
        <v>75</v>
      </c>
      <c r="I2839">
        <v>37</v>
      </c>
      <c r="J2839">
        <v>29</v>
      </c>
      <c r="K2839">
        <v>99</v>
      </c>
      <c r="L2839">
        <v>5.1100000000000003</v>
      </c>
      <c r="M2839">
        <v>99</v>
      </c>
      <c r="N2839">
        <v>0.3</v>
      </c>
      <c r="O2839">
        <v>465.11988689999998</v>
      </c>
      <c r="P2839">
        <v>2586435</v>
      </c>
      <c r="Q2839">
        <v>3.2</v>
      </c>
      <c r="R2839">
        <v>3.2</v>
      </c>
      <c r="S2839">
        <v>0.61299999999999999</v>
      </c>
      <c r="T2839">
        <v>11.6</v>
      </c>
    </row>
    <row r="2840" spans="1:20" x14ac:dyDescent="0.2">
      <c r="A2840" t="s">
        <v>210</v>
      </c>
      <c r="B2840">
        <v>2003</v>
      </c>
      <c r="C2840" t="s">
        <v>23</v>
      </c>
      <c r="D2840">
        <v>25</v>
      </c>
      <c r="E2840">
        <v>1.54</v>
      </c>
      <c r="F2840">
        <v>28.521357770000002</v>
      </c>
      <c r="G2840">
        <v>99</v>
      </c>
      <c r="H2840">
        <v>85</v>
      </c>
      <c r="I2840">
        <v>36.4</v>
      </c>
      <c r="J2840">
        <v>30</v>
      </c>
      <c r="K2840">
        <v>99</v>
      </c>
      <c r="L2840">
        <v>5.17</v>
      </c>
      <c r="M2840">
        <v>98</v>
      </c>
      <c r="N2840">
        <v>0.3</v>
      </c>
      <c r="O2840">
        <v>396.12996900000002</v>
      </c>
      <c r="P2840">
        <v>2556765</v>
      </c>
      <c r="Q2840">
        <v>3.3</v>
      </c>
      <c r="R2840">
        <v>3.3</v>
      </c>
      <c r="S2840">
        <v>0.60699999999999998</v>
      </c>
      <c r="T2840">
        <v>11.3</v>
      </c>
    </row>
    <row r="2841" spans="1:20" x14ac:dyDescent="0.2">
      <c r="A2841" t="s">
        <v>210</v>
      </c>
      <c r="B2841">
        <v>2002</v>
      </c>
      <c r="C2841" t="s">
        <v>23</v>
      </c>
      <c r="D2841">
        <v>27</v>
      </c>
      <c r="E2841">
        <v>1.47</v>
      </c>
      <c r="F2841">
        <v>24.994387379999999</v>
      </c>
      <c r="G2841">
        <v>62</v>
      </c>
      <c r="H2841">
        <v>25</v>
      </c>
      <c r="I2841">
        <v>35.9</v>
      </c>
      <c r="J2841">
        <v>32</v>
      </c>
      <c r="K2841">
        <v>99</v>
      </c>
      <c r="L2841">
        <v>5.44</v>
      </c>
      <c r="M2841">
        <v>99</v>
      </c>
      <c r="N2841">
        <v>0.2</v>
      </c>
      <c r="O2841">
        <v>383.34949970000002</v>
      </c>
      <c r="P2841">
        <v>2527185</v>
      </c>
      <c r="Q2841">
        <v>3.3</v>
      </c>
      <c r="R2841">
        <v>3.3</v>
      </c>
      <c r="S2841">
        <v>0.6</v>
      </c>
      <c r="T2841">
        <v>11</v>
      </c>
    </row>
    <row r="2842" spans="1:20" x14ac:dyDescent="0.2">
      <c r="A2842" t="s">
        <v>210</v>
      </c>
      <c r="B2842">
        <v>2001</v>
      </c>
      <c r="C2842" t="s">
        <v>23</v>
      </c>
      <c r="D2842">
        <v>28</v>
      </c>
      <c r="E2842">
        <v>1.53</v>
      </c>
      <c r="F2842">
        <v>43.663855679999998</v>
      </c>
      <c r="G2842">
        <v>80.94</v>
      </c>
      <c r="H2842">
        <v>22</v>
      </c>
      <c r="I2842">
        <v>35.299999999999997</v>
      </c>
      <c r="J2842">
        <v>34</v>
      </c>
      <c r="K2842">
        <v>99</v>
      </c>
      <c r="L2842">
        <v>5.28</v>
      </c>
      <c r="M2842">
        <v>99</v>
      </c>
      <c r="N2842">
        <v>0.2</v>
      </c>
      <c r="O2842">
        <v>456.734892</v>
      </c>
      <c r="P2842">
        <v>2496445</v>
      </c>
      <c r="Q2842">
        <v>3.4</v>
      </c>
      <c r="R2842">
        <v>3.3</v>
      </c>
      <c r="S2842">
        <v>0.59399999999999997</v>
      </c>
      <c r="T2842">
        <v>10.7</v>
      </c>
    </row>
    <row r="2843" spans="1:20" x14ac:dyDescent="0.2">
      <c r="A2843" t="s">
        <v>210</v>
      </c>
      <c r="B2843">
        <v>2000</v>
      </c>
      <c r="C2843" t="s">
        <v>23</v>
      </c>
      <c r="D2843">
        <v>30</v>
      </c>
      <c r="E2843">
        <v>1.6</v>
      </c>
      <c r="F2843">
        <v>48.509417409999998</v>
      </c>
      <c r="G2843">
        <v>80.94</v>
      </c>
      <c r="H2843">
        <v>80</v>
      </c>
      <c r="I2843">
        <v>34.799999999999997</v>
      </c>
      <c r="J2843">
        <v>36</v>
      </c>
      <c r="K2843">
        <v>99</v>
      </c>
      <c r="L2843">
        <v>5.29</v>
      </c>
      <c r="M2843">
        <v>99</v>
      </c>
      <c r="N2843">
        <v>0.1</v>
      </c>
      <c r="O2843">
        <v>558.22114399999998</v>
      </c>
      <c r="P2843">
        <v>24654</v>
      </c>
      <c r="Q2843">
        <v>3.4</v>
      </c>
      <c r="R2843">
        <v>3.4</v>
      </c>
      <c r="S2843">
        <v>0</v>
      </c>
      <c r="T2843">
        <v>10.6</v>
      </c>
    </row>
    <row r="2844" spans="1:20" x14ac:dyDescent="0.2">
      <c r="A2844" t="s">
        <v>211</v>
      </c>
      <c r="B2844">
        <v>2015</v>
      </c>
      <c r="C2844" t="s">
        <v>23</v>
      </c>
      <c r="D2844">
        <v>0</v>
      </c>
      <c r="E2844">
        <v>4.5999999999999996</v>
      </c>
      <c r="F2844">
        <v>0</v>
      </c>
      <c r="G2844">
        <v>64</v>
      </c>
      <c r="H2844">
        <v>39</v>
      </c>
      <c r="I2844">
        <v>53.3</v>
      </c>
      <c r="J2844">
        <v>0</v>
      </c>
      <c r="K2844">
        <v>65</v>
      </c>
      <c r="L2844">
        <v>5.93</v>
      </c>
      <c r="M2844">
        <v>64</v>
      </c>
      <c r="N2844">
        <v>0.1</v>
      </c>
      <c r="O2844">
        <v>285.83413999999999</v>
      </c>
      <c r="P2844">
        <v>26463</v>
      </c>
      <c r="Q2844">
        <v>1.5</v>
      </c>
      <c r="R2844">
        <v>1.4</v>
      </c>
      <c r="S2844">
        <v>0.59799999999999998</v>
      </c>
      <c r="T2844">
        <v>10.8</v>
      </c>
    </row>
    <row r="2845" spans="1:20" x14ac:dyDescent="0.2">
      <c r="A2845" t="s">
        <v>211</v>
      </c>
      <c r="B2845">
        <v>2014</v>
      </c>
      <c r="C2845" t="s">
        <v>23</v>
      </c>
      <c r="D2845">
        <v>0</v>
      </c>
      <c r="E2845">
        <v>0.01</v>
      </c>
      <c r="F2845">
        <v>564.81670429999997</v>
      </c>
      <c r="G2845">
        <v>64</v>
      </c>
      <c r="H2845">
        <v>10</v>
      </c>
      <c r="I2845">
        <v>52.5</v>
      </c>
      <c r="J2845">
        <v>0</v>
      </c>
      <c r="K2845">
        <v>65</v>
      </c>
      <c r="L2845">
        <v>5.2</v>
      </c>
      <c r="M2845">
        <v>64</v>
      </c>
      <c r="N2845">
        <v>0.1</v>
      </c>
      <c r="O2845">
        <v>3148.3651300000001</v>
      </c>
      <c r="P2845">
        <v>25885</v>
      </c>
      <c r="Q2845">
        <v>1.5</v>
      </c>
      <c r="R2845">
        <v>1.4</v>
      </c>
      <c r="S2845">
        <v>0.59599999999999997</v>
      </c>
      <c r="T2845">
        <v>10.8</v>
      </c>
    </row>
    <row r="2846" spans="1:20" x14ac:dyDescent="0.2">
      <c r="A2846" t="s">
        <v>211</v>
      </c>
      <c r="B2846">
        <v>2013</v>
      </c>
      <c r="C2846" t="s">
        <v>23</v>
      </c>
      <c r="D2846">
        <v>0</v>
      </c>
      <c r="E2846">
        <v>0.01</v>
      </c>
      <c r="F2846">
        <v>447.54564499999998</v>
      </c>
      <c r="G2846">
        <v>64</v>
      </c>
      <c r="H2846">
        <v>0</v>
      </c>
      <c r="I2846">
        <v>51.7</v>
      </c>
      <c r="J2846">
        <v>0</v>
      </c>
      <c r="K2846">
        <v>65</v>
      </c>
      <c r="L2846">
        <v>3.92</v>
      </c>
      <c r="M2846">
        <v>64</v>
      </c>
      <c r="N2846">
        <v>0.1</v>
      </c>
      <c r="O2846">
        <v>3167.3435599999998</v>
      </c>
      <c r="P2846">
        <v>253142</v>
      </c>
      <c r="Q2846">
        <v>1.5</v>
      </c>
      <c r="R2846">
        <v>1.4</v>
      </c>
      <c r="S2846">
        <v>0.59099999999999997</v>
      </c>
      <c r="T2846">
        <v>10.8</v>
      </c>
    </row>
    <row r="2847" spans="1:20" x14ac:dyDescent="0.2">
      <c r="A2847" t="s">
        <v>211</v>
      </c>
      <c r="B2847">
        <v>2012</v>
      </c>
      <c r="C2847" t="s">
        <v>23</v>
      </c>
      <c r="D2847">
        <v>0</v>
      </c>
      <c r="E2847">
        <v>0.01</v>
      </c>
      <c r="F2847">
        <v>427.98852219999998</v>
      </c>
      <c r="G2847">
        <v>64</v>
      </c>
      <c r="H2847">
        <v>0</v>
      </c>
      <c r="I2847">
        <v>5.8</v>
      </c>
      <c r="J2847">
        <v>0</v>
      </c>
      <c r="K2847">
        <v>65</v>
      </c>
      <c r="L2847">
        <v>3.7</v>
      </c>
      <c r="M2847">
        <v>64</v>
      </c>
      <c r="N2847">
        <v>0.1</v>
      </c>
      <c r="O2847">
        <v>3158.5868799999998</v>
      </c>
      <c r="P2847">
        <v>247485</v>
      </c>
      <c r="Q2847">
        <v>1.5</v>
      </c>
      <c r="R2847">
        <v>1.4</v>
      </c>
      <c r="S2847">
        <v>0.59199999999999997</v>
      </c>
      <c r="T2847">
        <v>10.8</v>
      </c>
    </row>
    <row r="2848" spans="1:20" x14ac:dyDescent="0.2">
      <c r="A2848" t="s">
        <v>211</v>
      </c>
      <c r="B2848">
        <v>2011</v>
      </c>
      <c r="C2848" t="s">
        <v>23</v>
      </c>
      <c r="D2848">
        <v>0</v>
      </c>
      <c r="E2848">
        <v>0.85</v>
      </c>
      <c r="F2848">
        <v>457.97317420000002</v>
      </c>
      <c r="G2848">
        <v>63</v>
      </c>
      <c r="H2848">
        <v>0</v>
      </c>
      <c r="I2848">
        <v>49.9</v>
      </c>
      <c r="J2848">
        <v>0</v>
      </c>
      <c r="K2848">
        <v>65</v>
      </c>
      <c r="L2848">
        <v>3.85</v>
      </c>
      <c r="M2848">
        <v>65</v>
      </c>
      <c r="N2848">
        <v>0.1</v>
      </c>
      <c r="O2848">
        <v>3275.9168399999999</v>
      </c>
      <c r="P2848">
        <v>241871</v>
      </c>
      <c r="Q2848">
        <v>1.5</v>
      </c>
      <c r="R2848">
        <v>1.4</v>
      </c>
      <c r="S2848">
        <v>0.59099999999999997</v>
      </c>
      <c r="T2848">
        <v>10.8</v>
      </c>
    </row>
    <row r="2849" spans="1:20" x14ac:dyDescent="0.2">
      <c r="A2849" t="s">
        <v>211</v>
      </c>
      <c r="B2849">
        <v>2010</v>
      </c>
      <c r="C2849" t="s">
        <v>23</v>
      </c>
      <c r="D2849">
        <v>0</v>
      </c>
      <c r="E2849">
        <v>0.91</v>
      </c>
      <c r="F2849">
        <v>471.86265250000002</v>
      </c>
      <c r="G2849">
        <v>62</v>
      </c>
      <c r="H2849">
        <v>0</v>
      </c>
      <c r="I2849">
        <v>49.1</v>
      </c>
      <c r="J2849">
        <v>0</v>
      </c>
      <c r="K2849">
        <v>66</v>
      </c>
      <c r="L2849">
        <v>4.71</v>
      </c>
      <c r="M2849">
        <v>65</v>
      </c>
      <c r="N2849">
        <v>0.1</v>
      </c>
      <c r="O2849">
        <v>2965.8243400000001</v>
      </c>
      <c r="P2849">
        <v>236295</v>
      </c>
      <c r="Q2849">
        <v>1.5</v>
      </c>
      <c r="R2849">
        <v>1.4</v>
      </c>
      <c r="S2849">
        <v>0.59</v>
      </c>
      <c r="T2849">
        <v>10.8</v>
      </c>
    </row>
    <row r="2850" spans="1:20" x14ac:dyDescent="0.2">
      <c r="A2850" t="s">
        <v>211</v>
      </c>
      <c r="B2850">
        <v>2009</v>
      </c>
      <c r="C2850" t="s">
        <v>23</v>
      </c>
      <c r="D2850">
        <v>0</v>
      </c>
      <c r="E2850">
        <v>0.83</v>
      </c>
      <c r="F2850">
        <v>361.09409840000001</v>
      </c>
      <c r="G2850">
        <v>62</v>
      </c>
      <c r="H2850">
        <v>0</v>
      </c>
      <c r="I2850">
        <v>48.2</v>
      </c>
      <c r="J2850">
        <v>0</v>
      </c>
      <c r="K2850">
        <v>66</v>
      </c>
      <c r="L2850">
        <v>3.9</v>
      </c>
      <c r="M2850">
        <v>66</v>
      </c>
      <c r="N2850">
        <v>0.1</v>
      </c>
      <c r="O2850">
        <v>2643.4414230000002</v>
      </c>
      <c r="P2850">
        <v>23785</v>
      </c>
      <c r="Q2850">
        <v>1.5</v>
      </c>
      <c r="R2850">
        <v>1.5</v>
      </c>
      <c r="S2850">
        <v>0.58899999999999997</v>
      </c>
      <c r="T2850">
        <v>10.7</v>
      </c>
    </row>
    <row r="2851" spans="1:20" x14ac:dyDescent="0.2">
      <c r="A2851" t="s">
        <v>211</v>
      </c>
      <c r="B2851">
        <v>2008</v>
      </c>
      <c r="C2851" t="s">
        <v>23</v>
      </c>
      <c r="D2851">
        <v>0</v>
      </c>
      <c r="E2851">
        <v>1.18</v>
      </c>
      <c r="F2851">
        <v>345.33905600000003</v>
      </c>
      <c r="G2851">
        <v>61</v>
      </c>
      <c r="H2851">
        <v>0</v>
      </c>
      <c r="I2851">
        <v>47.4</v>
      </c>
      <c r="J2851">
        <v>0</v>
      </c>
      <c r="K2851">
        <v>66</v>
      </c>
      <c r="L2851">
        <v>3.66</v>
      </c>
      <c r="M2851">
        <v>67</v>
      </c>
      <c r="N2851">
        <v>0.1</v>
      </c>
      <c r="O2851">
        <v>2697.9613749999999</v>
      </c>
      <c r="P2851">
        <v>22534</v>
      </c>
      <c r="Q2851">
        <v>1.5</v>
      </c>
      <c r="R2851">
        <v>1.5</v>
      </c>
      <c r="S2851">
        <v>0.58199999999999996</v>
      </c>
      <c r="T2851">
        <v>10.7</v>
      </c>
    </row>
    <row r="2852" spans="1:20" x14ac:dyDescent="0.2">
      <c r="A2852" t="s">
        <v>211</v>
      </c>
      <c r="B2852">
        <v>2007</v>
      </c>
      <c r="C2852" t="s">
        <v>23</v>
      </c>
      <c r="D2852">
        <v>0</v>
      </c>
      <c r="E2852">
        <v>1.01</v>
      </c>
      <c r="F2852">
        <v>342.49085559999997</v>
      </c>
      <c r="G2852">
        <v>6</v>
      </c>
      <c r="H2852">
        <v>0</v>
      </c>
      <c r="I2852">
        <v>46.6</v>
      </c>
      <c r="J2852">
        <v>0</v>
      </c>
      <c r="K2852">
        <v>67</v>
      </c>
      <c r="L2852">
        <v>3.67</v>
      </c>
      <c r="M2852">
        <v>67</v>
      </c>
      <c r="N2852">
        <v>0.1</v>
      </c>
      <c r="O2852">
        <v>2393.3672649999999</v>
      </c>
      <c r="P2852">
        <v>219953</v>
      </c>
      <c r="Q2852">
        <v>1.6</v>
      </c>
      <c r="R2852">
        <v>1.5</v>
      </c>
      <c r="S2852">
        <v>0.57899999999999996</v>
      </c>
      <c r="T2852">
        <v>10.7</v>
      </c>
    </row>
    <row r="2853" spans="1:20" x14ac:dyDescent="0.2">
      <c r="A2853" t="s">
        <v>211</v>
      </c>
      <c r="B2853">
        <v>2006</v>
      </c>
      <c r="C2853" t="s">
        <v>23</v>
      </c>
      <c r="D2853">
        <v>0</v>
      </c>
      <c r="E2853">
        <v>1</v>
      </c>
      <c r="F2853">
        <v>43.197807670000003</v>
      </c>
      <c r="G2853">
        <v>59</v>
      </c>
      <c r="H2853">
        <v>0</v>
      </c>
      <c r="I2853">
        <v>45.7</v>
      </c>
      <c r="J2853">
        <v>0</v>
      </c>
      <c r="K2853">
        <v>67</v>
      </c>
      <c r="L2853">
        <v>3.96</v>
      </c>
      <c r="M2853">
        <v>68</v>
      </c>
      <c r="N2853">
        <v>0.1</v>
      </c>
      <c r="O2853">
        <v>247.97823</v>
      </c>
      <c r="P2853">
        <v>214634</v>
      </c>
      <c r="Q2853">
        <v>1.6</v>
      </c>
      <c r="R2853">
        <v>1.5</v>
      </c>
      <c r="S2853">
        <v>0.57199999999999995</v>
      </c>
      <c r="T2853">
        <v>10.6</v>
      </c>
    </row>
    <row r="2854" spans="1:20" x14ac:dyDescent="0.2">
      <c r="A2854" t="s">
        <v>211</v>
      </c>
      <c r="B2854">
        <v>2005</v>
      </c>
      <c r="C2854" t="s">
        <v>23</v>
      </c>
      <c r="D2854">
        <v>0</v>
      </c>
      <c r="E2854">
        <v>0.88</v>
      </c>
      <c r="F2854">
        <v>337.29428460000003</v>
      </c>
      <c r="G2854">
        <v>61</v>
      </c>
      <c r="H2854">
        <v>3</v>
      </c>
      <c r="I2854">
        <v>44.9</v>
      </c>
      <c r="J2854">
        <v>0</v>
      </c>
      <c r="K2854">
        <v>67</v>
      </c>
      <c r="L2854">
        <v>3.87</v>
      </c>
      <c r="M2854">
        <v>68</v>
      </c>
      <c r="N2854">
        <v>0.1</v>
      </c>
      <c r="O2854">
        <v>1886.4333590000001</v>
      </c>
      <c r="P2854">
        <v>2937</v>
      </c>
      <c r="Q2854">
        <v>1.6</v>
      </c>
      <c r="R2854">
        <v>1.5</v>
      </c>
      <c r="S2854">
        <v>0</v>
      </c>
      <c r="T2854">
        <v>10.6</v>
      </c>
    </row>
    <row r="2855" spans="1:20" x14ac:dyDescent="0.2">
      <c r="A2855" t="s">
        <v>211</v>
      </c>
      <c r="B2855">
        <v>2004</v>
      </c>
      <c r="C2855" t="s">
        <v>23</v>
      </c>
      <c r="D2855">
        <v>0</v>
      </c>
      <c r="E2855">
        <v>0.85</v>
      </c>
      <c r="F2855">
        <v>334.16733729999999</v>
      </c>
      <c r="G2855">
        <v>63</v>
      </c>
      <c r="H2855">
        <v>0</v>
      </c>
      <c r="I2855">
        <v>44.1</v>
      </c>
      <c r="J2855">
        <v>0</v>
      </c>
      <c r="K2855">
        <v>67</v>
      </c>
      <c r="L2855">
        <v>4.12</v>
      </c>
      <c r="M2855">
        <v>69</v>
      </c>
      <c r="N2855">
        <v>0.1</v>
      </c>
      <c r="O2855">
        <v>1787.94723</v>
      </c>
      <c r="P2855">
        <v>24143</v>
      </c>
      <c r="Q2855">
        <v>1.6</v>
      </c>
      <c r="R2855">
        <v>1.5</v>
      </c>
      <c r="S2855">
        <v>0</v>
      </c>
      <c r="T2855">
        <v>10.7</v>
      </c>
    </row>
    <row r="2856" spans="1:20" x14ac:dyDescent="0.2">
      <c r="A2856" t="s">
        <v>211</v>
      </c>
      <c r="B2856">
        <v>2003</v>
      </c>
      <c r="C2856" t="s">
        <v>23</v>
      </c>
      <c r="D2856">
        <v>0</v>
      </c>
      <c r="E2856">
        <v>1.2</v>
      </c>
      <c r="F2856">
        <v>27.298390730000001</v>
      </c>
      <c r="G2856">
        <v>64</v>
      </c>
      <c r="H2856">
        <v>165</v>
      </c>
      <c r="I2856">
        <v>43.3</v>
      </c>
      <c r="J2856">
        <v>0</v>
      </c>
      <c r="K2856">
        <v>67</v>
      </c>
      <c r="L2856">
        <v>4.2</v>
      </c>
      <c r="M2856">
        <v>69</v>
      </c>
      <c r="N2856">
        <v>0.1</v>
      </c>
      <c r="O2856">
        <v>158.52724000000001</v>
      </c>
      <c r="P2856">
        <v>198964</v>
      </c>
      <c r="Q2856">
        <v>1.6</v>
      </c>
      <c r="R2856">
        <v>1.6</v>
      </c>
      <c r="S2856">
        <v>0</v>
      </c>
      <c r="T2856">
        <v>10.4</v>
      </c>
    </row>
    <row r="2857" spans="1:20" x14ac:dyDescent="0.2">
      <c r="A2857" t="s">
        <v>211</v>
      </c>
      <c r="B2857">
        <v>2002</v>
      </c>
      <c r="C2857" t="s">
        <v>23</v>
      </c>
      <c r="D2857">
        <v>0</v>
      </c>
      <c r="E2857">
        <v>1.24</v>
      </c>
      <c r="F2857">
        <v>171.13736109999999</v>
      </c>
      <c r="G2857">
        <v>66</v>
      </c>
      <c r="H2857">
        <v>101</v>
      </c>
      <c r="I2857">
        <v>42.6</v>
      </c>
      <c r="J2857">
        <v>0</v>
      </c>
      <c r="K2857">
        <v>67</v>
      </c>
      <c r="L2857">
        <v>3.52</v>
      </c>
      <c r="M2857">
        <v>7</v>
      </c>
      <c r="N2857">
        <v>0.1</v>
      </c>
      <c r="O2857">
        <v>1353.9348190000001</v>
      </c>
      <c r="P2857">
        <v>193956</v>
      </c>
      <c r="Q2857">
        <v>1.7</v>
      </c>
      <c r="R2857">
        <v>1.6</v>
      </c>
      <c r="S2857">
        <v>0</v>
      </c>
      <c r="T2857">
        <v>10.199999999999999</v>
      </c>
    </row>
    <row r="2858" spans="1:20" x14ac:dyDescent="0.2">
      <c r="A2858" t="s">
        <v>211</v>
      </c>
      <c r="B2858">
        <v>2001</v>
      </c>
      <c r="C2858" t="s">
        <v>23</v>
      </c>
      <c r="D2858">
        <v>0</v>
      </c>
      <c r="E2858">
        <v>0.91</v>
      </c>
      <c r="F2858">
        <v>163.10529199999999</v>
      </c>
      <c r="G2858">
        <v>68</v>
      </c>
      <c r="H2858">
        <v>7</v>
      </c>
      <c r="I2858">
        <v>41.9</v>
      </c>
      <c r="J2858">
        <v>0</v>
      </c>
      <c r="K2858">
        <v>67</v>
      </c>
      <c r="L2858">
        <v>3.37</v>
      </c>
      <c r="M2858">
        <v>7</v>
      </c>
      <c r="N2858">
        <v>0.1</v>
      </c>
      <c r="O2858">
        <v>1362.6173100000001</v>
      </c>
      <c r="P2858">
        <v>18929</v>
      </c>
      <c r="Q2858">
        <v>1.7</v>
      </c>
      <c r="R2858">
        <v>1.6</v>
      </c>
      <c r="S2858">
        <v>0</v>
      </c>
      <c r="T2858">
        <v>10.1</v>
      </c>
    </row>
    <row r="2859" spans="1:20" x14ac:dyDescent="0.2">
      <c r="A2859" t="s">
        <v>211</v>
      </c>
      <c r="B2859">
        <v>2000</v>
      </c>
      <c r="C2859" t="s">
        <v>23</v>
      </c>
      <c r="D2859">
        <v>0</v>
      </c>
      <c r="E2859">
        <v>1.21</v>
      </c>
      <c r="F2859">
        <v>21.900752319999999</v>
      </c>
      <c r="G2859">
        <v>7</v>
      </c>
      <c r="H2859">
        <v>9</v>
      </c>
      <c r="I2859">
        <v>41.1</v>
      </c>
      <c r="J2859">
        <v>0</v>
      </c>
      <c r="K2859">
        <v>67</v>
      </c>
      <c r="L2859">
        <v>3.28</v>
      </c>
      <c r="M2859">
        <v>71</v>
      </c>
      <c r="N2859">
        <v>0.1</v>
      </c>
      <c r="O2859">
        <v>1469.8491489999999</v>
      </c>
      <c r="P2859">
        <v>18563</v>
      </c>
      <c r="Q2859">
        <v>1.7</v>
      </c>
      <c r="R2859">
        <v>1.7</v>
      </c>
      <c r="S2859">
        <v>0</v>
      </c>
      <c r="T2859">
        <v>9.6</v>
      </c>
    </row>
    <row r="2860" spans="1:20" x14ac:dyDescent="0.2">
      <c r="A2860" t="s">
        <v>212</v>
      </c>
      <c r="B2860">
        <v>2015</v>
      </c>
      <c r="C2860" t="s">
        <v>23</v>
      </c>
      <c r="D2860">
        <v>9</v>
      </c>
      <c r="E2860">
        <v>4.5999999999999996</v>
      </c>
      <c r="F2860">
        <v>0</v>
      </c>
      <c r="G2860">
        <v>87</v>
      </c>
      <c r="H2860">
        <v>0</v>
      </c>
      <c r="I2860">
        <v>62.1</v>
      </c>
      <c r="J2860">
        <v>10</v>
      </c>
      <c r="K2860">
        <v>87</v>
      </c>
      <c r="L2860">
        <v>5.93</v>
      </c>
      <c r="M2860">
        <v>87</v>
      </c>
      <c r="N2860">
        <v>0.1</v>
      </c>
      <c r="O2860">
        <v>7483.1580000000004</v>
      </c>
      <c r="P2860">
        <v>12753375</v>
      </c>
      <c r="Q2860">
        <v>1.6</v>
      </c>
      <c r="R2860">
        <v>1.5</v>
      </c>
      <c r="S2860">
        <v>0.76900000000000002</v>
      </c>
      <c r="T2860">
        <v>14.3</v>
      </c>
    </row>
    <row r="2861" spans="1:20" x14ac:dyDescent="0.2">
      <c r="A2861" t="s">
        <v>212</v>
      </c>
      <c r="B2861">
        <v>2014</v>
      </c>
      <c r="C2861" t="s">
        <v>23</v>
      </c>
      <c r="D2861">
        <v>9</v>
      </c>
      <c r="E2861">
        <v>6.47</v>
      </c>
      <c r="F2861">
        <v>0</v>
      </c>
      <c r="G2861">
        <v>78</v>
      </c>
      <c r="H2861">
        <v>0</v>
      </c>
      <c r="I2861">
        <v>61.5</v>
      </c>
      <c r="J2861">
        <v>10</v>
      </c>
      <c r="K2861">
        <v>79</v>
      </c>
      <c r="L2861">
        <v>5.26</v>
      </c>
      <c r="M2861">
        <v>78</v>
      </c>
      <c r="N2861">
        <v>0.1</v>
      </c>
      <c r="O2861">
        <v>7483.1580000000004</v>
      </c>
      <c r="P2861">
        <v>12753375</v>
      </c>
      <c r="Q2861">
        <v>1.6</v>
      </c>
      <c r="R2861">
        <v>1.5</v>
      </c>
      <c r="S2861">
        <v>0.77100000000000002</v>
      </c>
      <c r="T2861">
        <v>14.2</v>
      </c>
    </row>
    <row r="2862" spans="1:20" x14ac:dyDescent="0.2">
      <c r="A2862" t="s">
        <v>212</v>
      </c>
      <c r="B2862">
        <v>2013</v>
      </c>
      <c r="C2862" t="s">
        <v>23</v>
      </c>
      <c r="D2862">
        <v>9</v>
      </c>
      <c r="E2862">
        <v>6.71</v>
      </c>
      <c r="F2862">
        <v>0</v>
      </c>
      <c r="G2862">
        <v>82</v>
      </c>
      <c r="H2862">
        <v>0</v>
      </c>
      <c r="I2862">
        <v>61</v>
      </c>
      <c r="J2862">
        <v>10</v>
      </c>
      <c r="K2862">
        <v>82</v>
      </c>
      <c r="L2862">
        <v>4.9400000000000004</v>
      </c>
      <c r="M2862">
        <v>82</v>
      </c>
      <c r="N2862">
        <v>0.1</v>
      </c>
      <c r="O2862">
        <v>7483.1580000000004</v>
      </c>
      <c r="P2862">
        <v>12753375</v>
      </c>
      <c r="Q2862">
        <v>1.6</v>
      </c>
      <c r="R2862">
        <v>1.5</v>
      </c>
      <c r="S2862">
        <v>0.77</v>
      </c>
      <c r="T2862">
        <v>14.2</v>
      </c>
    </row>
    <row r="2863" spans="1:20" x14ac:dyDescent="0.2">
      <c r="A2863" t="s">
        <v>212</v>
      </c>
      <c r="B2863">
        <v>2012</v>
      </c>
      <c r="C2863" t="s">
        <v>23</v>
      </c>
      <c r="D2863">
        <v>9</v>
      </c>
      <c r="E2863">
        <v>6.7</v>
      </c>
      <c r="F2863">
        <v>0</v>
      </c>
      <c r="G2863">
        <v>81</v>
      </c>
      <c r="H2863">
        <v>1</v>
      </c>
      <c r="I2863">
        <v>6.4</v>
      </c>
      <c r="J2863">
        <v>10</v>
      </c>
      <c r="K2863">
        <v>73</v>
      </c>
      <c r="L2863">
        <v>4.8</v>
      </c>
      <c r="M2863">
        <v>81</v>
      </c>
      <c r="N2863">
        <v>0.1</v>
      </c>
      <c r="O2863">
        <v>7483.1580000000004</v>
      </c>
      <c r="P2863">
        <v>12753375</v>
      </c>
      <c r="Q2863">
        <v>1.6</v>
      </c>
      <c r="R2863">
        <v>1.5</v>
      </c>
      <c r="S2863">
        <v>0.76700000000000002</v>
      </c>
      <c r="T2863">
        <v>14.1</v>
      </c>
    </row>
    <row r="2864" spans="1:20" x14ac:dyDescent="0.2">
      <c r="A2864" t="s">
        <v>212</v>
      </c>
      <c r="B2864">
        <v>2011</v>
      </c>
      <c r="C2864" t="s">
        <v>23</v>
      </c>
      <c r="D2864">
        <v>9</v>
      </c>
      <c r="E2864">
        <v>6.74</v>
      </c>
      <c r="F2864">
        <v>0</v>
      </c>
      <c r="G2864">
        <v>78</v>
      </c>
      <c r="H2864">
        <v>0</v>
      </c>
      <c r="I2864">
        <v>59.9</v>
      </c>
      <c r="J2864">
        <v>10</v>
      </c>
      <c r="K2864">
        <v>78</v>
      </c>
      <c r="L2864">
        <v>5.24</v>
      </c>
      <c r="M2864">
        <v>78</v>
      </c>
      <c r="N2864">
        <v>0.1</v>
      </c>
      <c r="O2864">
        <v>7483.1580000000004</v>
      </c>
      <c r="P2864">
        <v>12753375</v>
      </c>
      <c r="Q2864">
        <v>1.6</v>
      </c>
      <c r="R2864">
        <v>1.5</v>
      </c>
      <c r="S2864">
        <v>0.75600000000000001</v>
      </c>
      <c r="T2864">
        <v>14.1</v>
      </c>
    </row>
    <row r="2865" spans="1:20" x14ac:dyDescent="0.2">
      <c r="A2865" t="s">
        <v>212</v>
      </c>
      <c r="B2865">
        <v>2010</v>
      </c>
      <c r="C2865" t="s">
        <v>23</v>
      </c>
      <c r="D2865">
        <v>9</v>
      </c>
      <c r="E2865">
        <v>7.22</v>
      </c>
      <c r="F2865">
        <v>0</v>
      </c>
      <c r="G2865">
        <v>78</v>
      </c>
      <c r="H2865">
        <v>0</v>
      </c>
      <c r="I2865">
        <v>59.3</v>
      </c>
      <c r="J2865">
        <v>10</v>
      </c>
      <c r="K2865">
        <v>74</v>
      </c>
      <c r="L2865">
        <v>5.4</v>
      </c>
      <c r="M2865">
        <v>78</v>
      </c>
      <c r="N2865">
        <v>0.1</v>
      </c>
      <c r="O2865">
        <v>7483.1580000000004</v>
      </c>
      <c r="P2865">
        <v>12753375</v>
      </c>
      <c r="Q2865">
        <v>1.6</v>
      </c>
      <c r="R2865">
        <v>1.5</v>
      </c>
      <c r="S2865">
        <v>0.754</v>
      </c>
      <c r="T2865">
        <v>14</v>
      </c>
    </row>
    <row r="2866" spans="1:20" x14ac:dyDescent="0.2">
      <c r="A2866" t="s">
        <v>212</v>
      </c>
      <c r="B2866">
        <v>2009</v>
      </c>
      <c r="C2866" t="s">
        <v>23</v>
      </c>
      <c r="D2866">
        <v>9</v>
      </c>
      <c r="E2866">
        <v>7.59</v>
      </c>
      <c r="F2866">
        <v>0</v>
      </c>
      <c r="G2866">
        <v>84</v>
      </c>
      <c r="H2866">
        <v>0</v>
      </c>
      <c r="I2866">
        <v>58.8</v>
      </c>
      <c r="J2866">
        <v>10</v>
      </c>
      <c r="K2866">
        <v>75</v>
      </c>
      <c r="L2866">
        <v>5.81</v>
      </c>
      <c r="M2866">
        <v>84</v>
      </c>
      <c r="N2866">
        <v>0.1</v>
      </c>
      <c r="O2866">
        <v>7483.1580000000004</v>
      </c>
      <c r="P2866">
        <v>12753375</v>
      </c>
      <c r="Q2866">
        <v>1.6</v>
      </c>
      <c r="R2866">
        <v>1.5</v>
      </c>
      <c r="S2866">
        <v>0.754</v>
      </c>
      <c r="T2866">
        <v>14</v>
      </c>
    </row>
    <row r="2867" spans="1:20" x14ac:dyDescent="0.2">
      <c r="A2867" t="s">
        <v>212</v>
      </c>
      <c r="B2867">
        <v>2008</v>
      </c>
      <c r="C2867" t="s">
        <v>23</v>
      </c>
      <c r="D2867">
        <v>9</v>
      </c>
      <c r="E2867">
        <v>8.18</v>
      </c>
      <c r="F2867">
        <v>0</v>
      </c>
      <c r="G2867">
        <v>53</v>
      </c>
      <c r="H2867">
        <v>0</v>
      </c>
      <c r="I2867">
        <v>58.2</v>
      </c>
      <c r="J2867">
        <v>10</v>
      </c>
      <c r="K2867">
        <v>76</v>
      </c>
      <c r="L2867">
        <v>3.98</v>
      </c>
      <c r="M2867">
        <v>5</v>
      </c>
      <c r="N2867">
        <v>0.1</v>
      </c>
      <c r="O2867">
        <v>7483.1580000000004</v>
      </c>
      <c r="P2867">
        <v>12753375</v>
      </c>
      <c r="Q2867">
        <v>1.6</v>
      </c>
      <c r="R2867">
        <v>1.5</v>
      </c>
      <c r="S2867">
        <v>0.745</v>
      </c>
      <c r="T2867">
        <v>13.4</v>
      </c>
    </row>
    <row r="2868" spans="1:20" x14ac:dyDescent="0.2">
      <c r="A2868" t="s">
        <v>212</v>
      </c>
      <c r="B2868">
        <v>2007</v>
      </c>
      <c r="C2868" t="s">
        <v>23</v>
      </c>
      <c r="D2868">
        <v>9</v>
      </c>
      <c r="E2868">
        <v>8.6999999999999993</v>
      </c>
      <c r="F2868">
        <v>0</v>
      </c>
      <c r="G2868">
        <v>62</v>
      </c>
      <c r="H2868">
        <v>32</v>
      </c>
      <c r="I2868">
        <v>57.6</v>
      </c>
      <c r="J2868">
        <v>10</v>
      </c>
      <c r="K2868">
        <v>67</v>
      </c>
      <c r="L2868">
        <v>5.25</v>
      </c>
      <c r="M2868">
        <v>62</v>
      </c>
      <c r="N2868">
        <v>0.1</v>
      </c>
      <c r="O2868">
        <v>7483.1580000000004</v>
      </c>
      <c r="P2868">
        <v>12753375</v>
      </c>
      <c r="Q2868">
        <v>1.6</v>
      </c>
      <c r="R2868">
        <v>1.5</v>
      </c>
      <c r="S2868">
        <v>0.72799999999999998</v>
      </c>
      <c r="T2868">
        <v>12.9</v>
      </c>
    </row>
    <row r="2869" spans="1:20" x14ac:dyDescent="0.2">
      <c r="A2869" t="s">
        <v>212</v>
      </c>
      <c r="B2869">
        <v>2006</v>
      </c>
      <c r="C2869" t="s">
        <v>23</v>
      </c>
      <c r="D2869">
        <v>9</v>
      </c>
      <c r="E2869">
        <v>8.27</v>
      </c>
      <c r="F2869">
        <v>0</v>
      </c>
      <c r="G2869">
        <v>71</v>
      </c>
      <c r="H2869">
        <v>78</v>
      </c>
      <c r="I2869">
        <v>57.1</v>
      </c>
      <c r="J2869">
        <v>11</v>
      </c>
      <c r="K2869">
        <v>73</v>
      </c>
      <c r="L2869">
        <v>4.8499999999999996</v>
      </c>
      <c r="M2869">
        <v>71</v>
      </c>
      <c r="N2869">
        <v>0.1</v>
      </c>
      <c r="O2869">
        <v>7483.1580000000004</v>
      </c>
      <c r="P2869">
        <v>12753375</v>
      </c>
      <c r="Q2869">
        <v>1.6</v>
      </c>
      <c r="R2869">
        <v>1.6</v>
      </c>
      <c r="S2869">
        <v>0.71399999999999997</v>
      </c>
      <c r="T2869">
        <v>12.4</v>
      </c>
    </row>
    <row r="2870" spans="1:20" x14ac:dyDescent="0.2">
      <c r="A2870" t="s">
        <v>212</v>
      </c>
      <c r="B2870">
        <v>2005</v>
      </c>
      <c r="C2870" t="s">
        <v>23</v>
      </c>
      <c r="D2870">
        <v>9</v>
      </c>
      <c r="E2870">
        <v>7.92</v>
      </c>
      <c r="F2870">
        <v>0</v>
      </c>
      <c r="G2870">
        <v>88</v>
      </c>
      <c r="H2870">
        <v>0</v>
      </c>
      <c r="I2870">
        <v>56.5</v>
      </c>
      <c r="J2870">
        <v>11</v>
      </c>
      <c r="K2870">
        <v>8</v>
      </c>
      <c r="L2870">
        <v>4.6900000000000004</v>
      </c>
      <c r="M2870">
        <v>87</v>
      </c>
      <c r="N2870">
        <v>0.1</v>
      </c>
      <c r="O2870">
        <v>7483.1580000000004</v>
      </c>
      <c r="P2870">
        <v>12753375</v>
      </c>
      <c r="Q2870">
        <v>1.7</v>
      </c>
      <c r="R2870">
        <v>1.6</v>
      </c>
      <c r="S2870">
        <v>0.7</v>
      </c>
      <c r="T2870">
        <v>11.8</v>
      </c>
    </row>
    <row r="2871" spans="1:20" x14ac:dyDescent="0.2">
      <c r="A2871" t="s">
        <v>212</v>
      </c>
      <c r="B2871">
        <v>2004</v>
      </c>
      <c r="C2871" t="s">
        <v>23</v>
      </c>
      <c r="D2871">
        <v>10</v>
      </c>
      <c r="E2871">
        <v>7.55</v>
      </c>
      <c r="F2871">
        <v>0</v>
      </c>
      <c r="G2871">
        <v>82</v>
      </c>
      <c r="H2871">
        <v>0</v>
      </c>
      <c r="I2871">
        <v>55.9</v>
      </c>
      <c r="J2871">
        <v>11</v>
      </c>
      <c r="K2871">
        <v>83</v>
      </c>
      <c r="L2871">
        <v>4.78</v>
      </c>
      <c r="M2871">
        <v>86</v>
      </c>
      <c r="N2871">
        <v>0.1</v>
      </c>
      <c r="O2871">
        <v>7483.1580000000004</v>
      </c>
      <c r="P2871">
        <v>12753375</v>
      </c>
      <c r="Q2871">
        <v>1.7</v>
      </c>
      <c r="R2871">
        <v>1.6</v>
      </c>
      <c r="S2871">
        <v>0.68700000000000006</v>
      </c>
      <c r="T2871">
        <v>11.6</v>
      </c>
    </row>
    <row r="2872" spans="1:20" x14ac:dyDescent="0.2">
      <c r="A2872" t="s">
        <v>212</v>
      </c>
      <c r="B2872">
        <v>2003</v>
      </c>
      <c r="C2872" t="s">
        <v>23</v>
      </c>
      <c r="D2872">
        <v>10</v>
      </c>
      <c r="E2872">
        <v>6.3</v>
      </c>
      <c r="F2872">
        <v>0</v>
      </c>
      <c r="G2872">
        <v>72</v>
      </c>
      <c r="H2872">
        <v>0</v>
      </c>
      <c r="I2872">
        <v>55.3</v>
      </c>
      <c r="J2872">
        <v>12</v>
      </c>
      <c r="K2872">
        <v>86</v>
      </c>
      <c r="L2872">
        <v>4.93</v>
      </c>
      <c r="M2872">
        <v>68</v>
      </c>
      <c r="N2872">
        <v>0.1</v>
      </c>
      <c r="O2872">
        <v>7483.1580000000004</v>
      </c>
      <c r="P2872">
        <v>12753375</v>
      </c>
      <c r="Q2872">
        <v>1.7</v>
      </c>
      <c r="R2872">
        <v>1.6</v>
      </c>
      <c r="S2872">
        <v>0.68799999999999994</v>
      </c>
      <c r="T2872">
        <v>11.6</v>
      </c>
    </row>
    <row r="2873" spans="1:20" x14ac:dyDescent="0.2">
      <c r="A2873" t="s">
        <v>212</v>
      </c>
      <c r="B2873">
        <v>2002</v>
      </c>
      <c r="C2873" t="s">
        <v>23</v>
      </c>
      <c r="D2873">
        <v>10</v>
      </c>
      <c r="E2873">
        <v>6.89</v>
      </c>
      <c r="F2873">
        <v>0</v>
      </c>
      <c r="G2873">
        <v>6</v>
      </c>
      <c r="H2873">
        <v>2392</v>
      </c>
      <c r="I2873">
        <v>54.7</v>
      </c>
      <c r="J2873">
        <v>12</v>
      </c>
      <c r="K2873">
        <v>81</v>
      </c>
      <c r="L2873">
        <v>4.93</v>
      </c>
      <c r="M2873">
        <v>65</v>
      </c>
      <c r="N2873">
        <v>0.1</v>
      </c>
      <c r="O2873">
        <v>7483.1580000000004</v>
      </c>
      <c r="P2873">
        <v>12753375</v>
      </c>
      <c r="Q2873">
        <v>1.7</v>
      </c>
      <c r="R2873">
        <v>1.7</v>
      </c>
      <c r="S2873">
        <v>0.68400000000000005</v>
      </c>
      <c r="T2873">
        <v>11</v>
      </c>
    </row>
    <row r="2874" spans="1:20" x14ac:dyDescent="0.2">
      <c r="A2874" t="s">
        <v>212</v>
      </c>
      <c r="B2874">
        <v>2001</v>
      </c>
      <c r="C2874" t="s">
        <v>23</v>
      </c>
      <c r="D2874">
        <v>10</v>
      </c>
      <c r="E2874">
        <v>8.0500000000000007</v>
      </c>
      <c r="F2874">
        <v>0</v>
      </c>
      <c r="G2874">
        <v>53</v>
      </c>
      <c r="H2874">
        <v>115</v>
      </c>
      <c r="I2874">
        <v>54.1</v>
      </c>
      <c r="J2874">
        <v>12</v>
      </c>
      <c r="K2874">
        <v>87</v>
      </c>
      <c r="L2874">
        <v>5.21</v>
      </c>
      <c r="M2874">
        <v>7</v>
      </c>
      <c r="N2874">
        <v>0.1</v>
      </c>
      <c r="O2874">
        <v>7483.1580000000004</v>
      </c>
      <c r="P2874">
        <v>12753375</v>
      </c>
      <c r="Q2874">
        <v>1.8</v>
      </c>
      <c r="R2874">
        <v>1.7</v>
      </c>
      <c r="S2874">
        <v>0.67200000000000004</v>
      </c>
      <c r="T2874">
        <v>10.4</v>
      </c>
    </row>
    <row r="2875" spans="1:20" x14ac:dyDescent="0.2">
      <c r="A2875" t="s">
        <v>212</v>
      </c>
      <c r="B2875">
        <v>2000</v>
      </c>
      <c r="C2875" t="s">
        <v>23</v>
      </c>
      <c r="D2875">
        <v>11</v>
      </c>
      <c r="E2875">
        <v>8.01</v>
      </c>
      <c r="F2875">
        <v>0</v>
      </c>
      <c r="G2875">
        <v>5</v>
      </c>
      <c r="H2875">
        <v>22</v>
      </c>
      <c r="I2875">
        <v>53.4</v>
      </c>
      <c r="J2875">
        <v>13</v>
      </c>
      <c r="K2875">
        <v>86</v>
      </c>
      <c r="L2875">
        <v>4.91</v>
      </c>
      <c r="M2875">
        <v>77</v>
      </c>
      <c r="N2875">
        <v>0.1</v>
      </c>
      <c r="O2875">
        <v>7483.1580000000004</v>
      </c>
      <c r="P2875">
        <v>12753375</v>
      </c>
      <c r="Q2875">
        <v>1.8</v>
      </c>
      <c r="R2875">
        <v>1.7</v>
      </c>
      <c r="S2875">
        <v>0.67</v>
      </c>
      <c r="T2875">
        <v>10.6</v>
      </c>
    </row>
    <row r="2876" spans="1:20" x14ac:dyDescent="0.2">
      <c r="A2876" t="s">
        <v>213</v>
      </c>
      <c r="B2876">
        <v>2015</v>
      </c>
      <c r="C2876" t="s">
        <v>23</v>
      </c>
      <c r="D2876">
        <v>28</v>
      </c>
      <c r="E2876">
        <v>4.5999999999999996</v>
      </c>
      <c r="F2876">
        <v>0</v>
      </c>
      <c r="G2876">
        <v>97</v>
      </c>
      <c r="H2876">
        <v>256</v>
      </c>
      <c r="I2876">
        <v>17.5</v>
      </c>
      <c r="J2876">
        <v>35</v>
      </c>
      <c r="K2876">
        <v>97</v>
      </c>
      <c r="L2876">
        <v>5.93</v>
      </c>
      <c r="M2876">
        <v>97</v>
      </c>
      <c r="N2876">
        <v>0.1</v>
      </c>
      <c r="O2876">
        <v>7483.1580000000004</v>
      </c>
      <c r="P2876">
        <v>12753375</v>
      </c>
      <c r="Q2876">
        <v>14.2</v>
      </c>
      <c r="R2876">
        <v>14.5</v>
      </c>
      <c r="S2876">
        <v>0.67800000000000005</v>
      </c>
      <c r="T2876">
        <v>12.6</v>
      </c>
    </row>
    <row r="2877" spans="1:20" x14ac:dyDescent="0.2">
      <c r="A2877" t="s">
        <v>213</v>
      </c>
      <c r="B2877">
        <v>2014</v>
      </c>
      <c r="C2877" t="s">
        <v>23</v>
      </c>
      <c r="D2877">
        <v>28</v>
      </c>
      <c r="E2877">
        <v>4.09</v>
      </c>
      <c r="F2877">
        <v>0</v>
      </c>
      <c r="G2877">
        <v>95</v>
      </c>
      <c r="H2877">
        <v>15033</v>
      </c>
      <c r="I2877">
        <v>16.7</v>
      </c>
      <c r="J2877">
        <v>35</v>
      </c>
      <c r="K2877">
        <v>96</v>
      </c>
      <c r="L2877">
        <v>7.7</v>
      </c>
      <c r="M2877">
        <v>95</v>
      </c>
      <c r="N2877">
        <v>0.1</v>
      </c>
      <c r="O2877">
        <v>7483.1580000000004</v>
      </c>
      <c r="P2877">
        <v>12753375</v>
      </c>
      <c r="Q2877">
        <v>14.3</v>
      </c>
      <c r="R2877">
        <v>14.7</v>
      </c>
      <c r="S2877">
        <v>0.67500000000000004</v>
      </c>
      <c r="T2877">
        <v>12.5</v>
      </c>
    </row>
    <row r="2878" spans="1:20" x14ac:dyDescent="0.2">
      <c r="A2878" t="s">
        <v>213</v>
      </c>
      <c r="B2878">
        <v>2013</v>
      </c>
      <c r="C2878" t="s">
        <v>23</v>
      </c>
      <c r="D2878">
        <v>28</v>
      </c>
      <c r="E2878">
        <v>4</v>
      </c>
      <c r="F2878">
        <v>0</v>
      </c>
      <c r="G2878">
        <v>59</v>
      </c>
      <c r="H2878">
        <v>1123</v>
      </c>
      <c r="I2878">
        <v>16</v>
      </c>
      <c r="J2878">
        <v>35</v>
      </c>
      <c r="K2878">
        <v>93</v>
      </c>
      <c r="L2878">
        <v>7.17</v>
      </c>
      <c r="M2878">
        <v>59</v>
      </c>
      <c r="N2878">
        <v>0.1</v>
      </c>
      <c r="O2878">
        <v>7483.1580000000004</v>
      </c>
      <c r="P2878">
        <v>12753375</v>
      </c>
      <c r="Q2878">
        <v>14.3</v>
      </c>
      <c r="R2878">
        <v>14.9</v>
      </c>
      <c r="S2878">
        <v>0.66800000000000004</v>
      </c>
      <c r="T2878">
        <v>12.3</v>
      </c>
    </row>
    <row r="2879" spans="1:20" x14ac:dyDescent="0.2">
      <c r="A2879" t="s">
        <v>213</v>
      </c>
      <c r="B2879">
        <v>2012</v>
      </c>
      <c r="C2879" t="s">
        <v>23</v>
      </c>
      <c r="D2879">
        <v>29</v>
      </c>
      <c r="E2879">
        <v>4.12</v>
      </c>
      <c r="F2879">
        <v>0</v>
      </c>
      <c r="G2879">
        <v>97</v>
      </c>
      <c r="H2879">
        <v>578</v>
      </c>
      <c r="I2879">
        <v>15.3</v>
      </c>
      <c r="J2879">
        <v>36</v>
      </c>
      <c r="K2879">
        <v>97</v>
      </c>
      <c r="L2879">
        <v>6.96</v>
      </c>
      <c r="M2879">
        <v>97</v>
      </c>
      <c r="N2879">
        <v>0.1</v>
      </c>
      <c r="O2879">
        <v>7483.1580000000004</v>
      </c>
      <c r="P2879">
        <v>12753375</v>
      </c>
      <c r="Q2879">
        <v>14.4</v>
      </c>
      <c r="R2879">
        <v>15</v>
      </c>
      <c r="S2879">
        <v>0.66200000000000003</v>
      </c>
      <c r="T2879">
        <v>12.2</v>
      </c>
    </row>
    <row r="2880" spans="1:20" x14ac:dyDescent="0.2">
      <c r="A2880" t="s">
        <v>213</v>
      </c>
      <c r="B2880">
        <v>2011</v>
      </c>
      <c r="C2880" t="s">
        <v>23</v>
      </c>
      <c r="D2880">
        <v>29</v>
      </c>
      <c r="E2880">
        <v>3.94</v>
      </c>
      <c r="F2880">
        <v>0</v>
      </c>
      <c r="G2880">
        <v>95</v>
      </c>
      <c r="H2880">
        <v>750</v>
      </c>
      <c r="I2880">
        <v>14.7</v>
      </c>
      <c r="J2880">
        <v>36</v>
      </c>
      <c r="K2880">
        <v>96</v>
      </c>
      <c r="L2880">
        <v>6.2</v>
      </c>
      <c r="M2880">
        <v>95</v>
      </c>
      <c r="N2880">
        <v>0.1</v>
      </c>
      <c r="O2880">
        <v>7483.1580000000004</v>
      </c>
      <c r="P2880">
        <v>12753375</v>
      </c>
      <c r="Q2880">
        <v>14.4</v>
      </c>
      <c r="R2880">
        <v>15.2</v>
      </c>
      <c r="S2880">
        <v>0.65500000000000003</v>
      </c>
      <c r="T2880">
        <v>12</v>
      </c>
    </row>
    <row r="2881" spans="1:20" x14ac:dyDescent="0.2">
      <c r="A2881" t="s">
        <v>213</v>
      </c>
      <c r="B2881">
        <v>2010</v>
      </c>
      <c r="C2881" t="s">
        <v>23</v>
      </c>
      <c r="D2881">
        <v>29</v>
      </c>
      <c r="E2881">
        <v>3.93</v>
      </c>
      <c r="F2881">
        <v>0</v>
      </c>
      <c r="G2881">
        <v>88</v>
      </c>
      <c r="H2881">
        <v>2809</v>
      </c>
      <c r="I2881">
        <v>14</v>
      </c>
      <c r="J2881">
        <v>35</v>
      </c>
      <c r="K2881">
        <v>94</v>
      </c>
      <c r="L2881">
        <v>6.36</v>
      </c>
      <c r="M2881">
        <v>93</v>
      </c>
      <c r="N2881">
        <v>0.1</v>
      </c>
      <c r="O2881">
        <v>7483.1580000000004</v>
      </c>
      <c r="P2881">
        <v>12753375</v>
      </c>
      <c r="Q2881">
        <v>14.5</v>
      </c>
      <c r="R2881">
        <v>15.4</v>
      </c>
      <c r="S2881">
        <v>0.64700000000000002</v>
      </c>
      <c r="T2881">
        <v>11.9</v>
      </c>
    </row>
    <row r="2882" spans="1:20" x14ac:dyDescent="0.2">
      <c r="A2882" t="s">
        <v>213</v>
      </c>
      <c r="B2882">
        <v>2009</v>
      </c>
      <c r="C2882" t="s">
        <v>23</v>
      </c>
      <c r="D2882">
        <v>29</v>
      </c>
      <c r="E2882">
        <v>3.86</v>
      </c>
      <c r="F2882">
        <v>0</v>
      </c>
      <c r="G2882">
        <v>94</v>
      </c>
      <c r="H2882">
        <v>6582</v>
      </c>
      <c r="I2882">
        <v>13.4</v>
      </c>
      <c r="J2882">
        <v>35</v>
      </c>
      <c r="K2882">
        <v>97</v>
      </c>
      <c r="L2882">
        <v>6.4</v>
      </c>
      <c r="M2882">
        <v>96</v>
      </c>
      <c r="N2882">
        <v>0.1</v>
      </c>
      <c r="O2882">
        <v>7483.1580000000004</v>
      </c>
      <c r="P2882">
        <v>12753375</v>
      </c>
      <c r="Q2882">
        <v>14.6</v>
      </c>
      <c r="R2882">
        <v>15.5</v>
      </c>
      <c r="S2882">
        <v>0.64100000000000001</v>
      </c>
      <c r="T2882">
        <v>11.7</v>
      </c>
    </row>
    <row r="2883" spans="1:20" x14ac:dyDescent="0.2">
      <c r="A2883" t="s">
        <v>213</v>
      </c>
      <c r="B2883">
        <v>2008</v>
      </c>
      <c r="C2883" t="s">
        <v>23</v>
      </c>
      <c r="D2883">
        <v>28</v>
      </c>
      <c r="E2883">
        <v>3.58</v>
      </c>
      <c r="F2883">
        <v>0</v>
      </c>
      <c r="G2883">
        <v>87</v>
      </c>
      <c r="H2883">
        <v>352</v>
      </c>
      <c r="I2883">
        <v>12.9</v>
      </c>
      <c r="J2883">
        <v>35</v>
      </c>
      <c r="K2883">
        <v>93</v>
      </c>
      <c r="L2883">
        <v>5.53</v>
      </c>
      <c r="M2883">
        <v>93</v>
      </c>
      <c r="N2883">
        <v>0.2</v>
      </c>
      <c r="O2883">
        <v>7483.1580000000004</v>
      </c>
      <c r="P2883">
        <v>12753375</v>
      </c>
      <c r="Q2883">
        <v>14.7</v>
      </c>
      <c r="R2883">
        <v>15.7</v>
      </c>
      <c r="S2883">
        <v>0.63300000000000001</v>
      </c>
      <c r="T2883">
        <v>11.6</v>
      </c>
    </row>
    <row r="2884" spans="1:20" x14ac:dyDescent="0.2">
      <c r="A2884" t="s">
        <v>213</v>
      </c>
      <c r="B2884">
        <v>2007</v>
      </c>
      <c r="C2884" t="s">
        <v>23</v>
      </c>
      <c r="D2884">
        <v>28</v>
      </c>
      <c r="E2884">
        <v>3.01</v>
      </c>
      <c r="F2884">
        <v>0</v>
      </c>
      <c r="G2884">
        <v>67</v>
      </c>
      <c r="H2884">
        <v>17</v>
      </c>
      <c r="I2884">
        <v>12.3</v>
      </c>
      <c r="J2884">
        <v>35</v>
      </c>
      <c r="K2884">
        <v>92</v>
      </c>
      <c r="L2884">
        <v>6.9</v>
      </c>
      <c r="M2884">
        <v>92</v>
      </c>
      <c r="N2884">
        <v>0.2</v>
      </c>
      <c r="O2884">
        <v>7483.1580000000004</v>
      </c>
      <c r="P2884">
        <v>12753375</v>
      </c>
      <c r="Q2884">
        <v>14.9</v>
      </c>
      <c r="R2884">
        <v>15.8</v>
      </c>
      <c r="S2884">
        <v>0.625</v>
      </c>
      <c r="T2884">
        <v>11.4</v>
      </c>
    </row>
    <row r="2885" spans="1:20" x14ac:dyDescent="0.2">
      <c r="A2885" t="s">
        <v>213</v>
      </c>
      <c r="B2885">
        <v>2006</v>
      </c>
      <c r="C2885" t="s">
        <v>23</v>
      </c>
      <c r="D2885">
        <v>28</v>
      </c>
      <c r="E2885">
        <v>2.56</v>
      </c>
      <c r="F2885">
        <v>0</v>
      </c>
      <c r="G2885">
        <v>93</v>
      </c>
      <c r="H2885">
        <v>1978</v>
      </c>
      <c r="I2885">
        <v>11.8</v>
      </c>
      <c r="J2885">
        <v>35</v>
      </c>
      <c r="K2885">
        <v>94</v>
      </c>
      <c r="L2885">
        <v>5.56</v>
      </c>
      <c r="M2885">
        <v>94</v>
      </c>
      <c r="N2885">
        <v>0.2</v>
      </c>
      <c r="O2885">
        <v>7483.1580000000004</v>
      </c>
      <c r="P2885">
        <v>12753375</v>
      </c>
      <c r="Q2885">
        <v>15.1</v>
      </c>
      <c r="R2885">
        <v>15.9</v>
      </c>
      <c r="S2885">
        <v>0.61799999999999999</v>
      </c>
      <c r="T2885">
        <v>11.3</v>
      </c>
    </row>
    <row r="2886" spans="1:20" x14ac:dyDescent="0.2">
      <c r="A2886" t="s">
        <v>213</v>
      </c>
      <c r="B2886">
        <v>2005</v>
      </c>
      <c r="C2886" t="s">
        <v>23</v>
      </c>
      <c r="D2886">
        <v>29</v>
      </c>
      <c r="E2886">
        <v>2.7</v>
      </c>
      <c r="F2886">
        <v>0</v>
      </c>
      <c r="G2886">
        <v>94</v>
      </c>
      <c r="H2886">
        <v>410</v>
      </c>
      <c r="I2886">
        <v>11.3</v>
      </c>
      <c r="J2886">
        <v>36</v>
      </c>
      <c r="K2886">
        <v>94</v>
      </c>
      <c r="L2886">
        <v>5.38</v>
      </c>
      <c r="M2886">
        <v>95</v>
      </c>
      <c r="N2886">
        <v>0.2</v>
      </c>
      <c r="O2886">
        <v>7483.1580000000004</v>
      </c>
      <c r="P2886">
        <v>12753375</v>
      </c>
      <c r="Q2886">
        <v>15.3</v>
      </c>
      <c r="R2886">
        <v>16</v>
      </c>
      <c r="S2886">
        <v>0.60899999999999999</v>
      </c>
      <c r="T2886">
        <v>11.1</v>
      </c>
    </row>
    <row r="2887" spans="1:20" x14ac:dyDescent="0.2">
      <c r="A2887" t="s">
        <v>213</v>
      </c>
      <c r="B2887">
        <v>2004</v>
      </c>
      <c r="C2887" t="s">
        <v>23</v>
      </c>
      <c r="D2887">
        <v>29</v>
      </c>
      <c r="E2887">
        <v>2.86</v>
      </c>
      <c r="F2887">
        <v>0</v>
      </c>
      <c r="G2887">
        <v>94</v>
      </c>
      <c r="H2887">
        <v>217</v>
      </c>
      <c r="I2887">
        <v>1.9</v>
      </c>
      <c r="J2887">
        <v>36</v>
      </c>
      <c r="K2887">
        <v>96</v>
      </c>
      <c r="L2887">
        <v>5.9</v>
      </c>
      <c r="M2887">
        <v>96</v>
      </c>
      <c r="N2887">
        <v>0.2</v>
      </c>
      <c r="O2887">
        <v>7483.1580000000004</v>
      </c>
      <c r="P2887">
        <v>12753375</v>
      </c>
      <c r="Q2887">
        <v>15.4</v>
      </c>
      <c r="R2887">
        <v>16.100000000000001</v>
      </c>
      <c r="S2887">
        <v>0.60099999999999998</v>
      </c>
      <c r="T2887">
        <v>11</v>
      </c>
    </row>
    <row r="2888" spans="1:20" x14ac:dyDescent="0.2">
      <c r="A2888" t="s">
        <v>213</v>
      </c>
      <c r="B2888">
        <v>2003</v>
      </c>
      <c r="C2888" t="s">
        <v>23</v>
      </c>
      <c r="D2888">
        <v>30</v>
      </c>
      <c r="E2888">
        <v>2.19</v>
      </c>
      <c r="F2888">
        <v>0</v>
      </c>
      <c r="G2888">
        <v>78</v>
      </c>
      <c r="H2888">
        <v>2297</v>
      </c>
      <c r="I2888">
        <v>1.4</v>
      </c>
      <c r="J2888">
        <v>37</v>
      </c>
      <c r="K2888">
        <v>96</v>
      </c>
      <c r="L2888">
        <v>4.84</v>
      </c>
      <c r="M2888">
        <v>99</v>
      </c>
      <c r="N2888">
        <v>0.2</v>
      </c>
      <c r="O2888">
        <v>7483.1580000000004</v>
      </c>
      <c r="P2888">
        <v>12753375</v>
      </c>
      <c r="Q2888">
        <v>15.6</v>
      </c>
      <c r="R2888">
        <v>16.2</v>
      </c>
      <c r="S2888">
        <v>0.59199999999999997</v>
      </c>
      <c r="T2888">
        <v>10.9</v>
      </c>
    </row>
    <row r="2889" spans="1:20" x14ac:dyDescent="0.2">
      <c r="A2889" t="s">
        <v>213</v>
      </c>
      <c r="B2889">
        <v>2002</v>
      </c>
      <c r="C2889" t="s">
        <v>23</v>
      </c>
      <c r="D2889">
        <v>30</v>
      </c>
      <c r="E2889">
        <v>2.0299999999999998</v>
      </c>
      <c r="F2889">
        <v>0</v>
      </c>
      <c r="G2889">
        <v>80.94</v>
      </c>
      <c r="H2889">
        <v>6755</v>
      </c>
      <c r="I2889">
        <v>1</v>
      </c>
      <c r="J2889">
        <v>39</v>
      </c>
      <c r="K2889">
        <v>92</v>
      </c>
      <c r="L2889">
        <v>4.7</v>
      </c>
      <c r="M2889">
        <v>75</v>
      </c>
      <c r="N2889">
        <v>0.2</v>
      </c>
      <c r="O2889">
        <v>7483.1580000000004</v>
      </c>
      <c r="P2889">
        <v>12753375</v>
      </c>
      <c r="Q2889">
        <v>15.6</v>
      </c>
      <c r="R2889">
        <v>16.3</v>
      </c>
      <c r="S2889">
        <v>0.58399999999999996</v>
      </c>
      <c r="T2889">
        <v>10.7</v>
      </c>
    </row>
    <row r="2890" spans="1:20" x14ac:dyDescent="0.2">
      <c r="A2890" t="s">
        <v>213</v>
      </c>
      <c r="B2890">
        <v>2001</v>
      </c>
      <c r="C2890" t="s">
        <v>23</v>
      </c>
      <c r="D2890">
        <v>32</v>
      </c>
      <c r="E2890">
        <v>1.84</v>
      </c>
      <c r="F2890">
        <v>0</v>
      </c>
      <c r="G2890">
        <v>80.94</v>
      </c>
      <c r="H2890">
        <v>12058</v>
      </c>
      <c r="I2890">
        <v>9.6</v>
      </c>
      <c r="J2890">
        <v>41</v>
      </c>
      <c r="K2890">
        <v>96</v>
      </c>
      <c r="L2890">
        <v>5.17</v>
      </c>
      <c r="M2890">
        <v>96</v>
      </c>
      <c r="N2890">
        <v>0.1</v>
      </c>
      <c r="O2890">
        <v>7483.1580000000004</v>
      </c>
      <c r="P2890">
        <v>12753375</v>
      </c>
      <c r="Q2890">
        <v>15.7</v>
      </c>
      <c r="R2890">
        <v>16.399999999999999</v>
      </c>
      <c r="S2890">
        <v>0.57599999999999996</v>
      </c>
      <c r="T2890">
        <v>10.6</v>
      </c>
    </row>
    <row r="2891" spans="1:20" x14ac:dyDescent="0.2">
      <c r="A2891" t="s">
        <v>213</v>
      </c>
      <c r="B2891">
        <v>2000</v>
      </c>
      <c r="C2891" t="s">
        <v>23</v>
      </c>
      <c r="D2891">
        <v>33</v>
      </c>
      <c r="E2891">
        <v>1.6</v>
      </c>
      <c r="F2891">
        <v>0</v>
      </c>
      <c r="G2891">
        <v>80.94</v>
      </c>
      <c r="H2891">
        <v>16512</v>
      </c>
      <c r="I2891">
        <v>9.1999999999999993</v>
      </c>
      <c r="J2891">
        <v>43</v>
      </c>
      <c r="K2891">
        <v>96</v>
      </c>
      <c r="L2891">
        <v>4.8899999999999997</v>
      </c>
      <c r="M2891">
        <v>96</v>
      </c>
      <c r="N2891">
        <v>0.1</v>
      </c>
      <c r="O2891">
        <v>7483.1580000000004</v>
      </c>
      <c r="P2891">
        <v>12753375</v>
      </c>
      <c r="Q2891">
        <v>15.8</v>
      </c>
      <c r="R2891">
        <v>16.399999999999999</v>
      </c>
      <c r="S2891">
        <v>0.56899999999999995</v>
      </c>
      <c r="T2891">
        <v>10.4</v>
      </c>
    </row>
    <row r="2892" spans="1:20" x14ac:dyDescent="0.2">
      <c r="A2892" t="s">
        <v>214</v>
      </c>
      <c r="B2892">
        <v>2015</v>
      </c>
      <c r="C2892" t="s">
        <v>23</v>
      </c>
      <c r="D2892">
        <v>37</v>
      </c>
      <c r="E2892">
        <v>4.5999999999999996</v>
      </c>
      <c r="F2892">
        <v>0</v>
      </c>
      <c r="G2892">
        <v>69</v>
      </c>
      <c r="H2892">
        <v>468</v>
      </c>
      <c r="I2892">
        <v>41.3</v>
      </c>
      <c r="J2892">
        <v>47</v>
      </c>
      <c r="K2892">
        <v>63</v>
      </c>
      <c r="L2892">
        <v>5.93</v>
      </c>
      <c r="M2892">
        <v>69</v>
      </c>
      <c r="N2892">
        <v>0.1</v>
      </c>
      <c r="O2892">
        <v>7483.1580000000004</v>
      </c>
      <c r="P2892">
        <v>12753375</v>
      </c>
      <c r="Q2892">
        <v>13.6</v>
      </c>
      <c r="R2892">
        <v>13.4</v>
      </c>
      <c r="S2892">
        <v>0.499</v>
      </c>
      <c r="T2892">
        <v>9</v>
      </c>
    </row>
    <row r="2893" spans="1:20" x14ac:dyDescent="0.2">
      <c r="A2893" t="s">
        <v>214</v>
      </c>
      <c r="B2893">
        <v>2014</v>
      </c>
      <c r="C2893" t="s">
        <v>23</v>
      </c>
      <c r="D2893">
        <v>37</v>
      </c>
      <c r="E2893">
        <v>0.01</v>
      </c>
      <c r="F2893">
        <v>0</v>
      </c>
      <c r="G2893">
        <v>73</v>
      </c>
      <c r="H2893">
        <v>815</v>
      </c>
      <c r="I2893">
        <v>4.4000000000000004</v>
      </c>
      <c r="J2893">
        <v>47</v>
      </c>
      <c r="K2893">
        <v>67</v>
      </c>
      <c r="L2893">
        <v>5.64</v>
      </c>
      <c r="M2893">
        <v>73</v>
      </c>
      <c r="N2893">
        <v>0.1</v>
      </c>
      <c r="O2893">
        <v>7483.1580000000004</v>
      </c>
      <c r="P2893">
        <v>12753375</v>
      </c>
      <c r="Q2893">
        <v>13.7</v>
      </c>
      <c r="R2893">
        <v>13.5</v>
      </c>
      <c r="S2893">
        <v>0.5</v>
      </c>
      <c r="T2893">
        <v>9</v>
      </c>
    </row>
    <row r="2894" spans="1:20" x14ac:dyDescent="0.2">
      <c r="A2894" t="s">
        <v>214</v>
      </c>
      <c r="B2894">
        <v>2013</v>
      </c>
      <c r="C2894" t="s">
        <v>23</v>
      </c>
      <c r="D2894">
        <v>36</v>
      </c>
      <c r="E2894">
        <v>0.04</v>
      </c>
      <c r="F2894">
        <v>0</v>
      </c>
      <c r="G2894">
        <v>73</v>
      </c>
      <c r="H2894">
        <v>400</v>
      </c>
      <c r="I2894">
        <v>39.6</v>
      </c>
      <c r="J2894">
        <v>46</v>
      </c>
      <c r="K2894">
        <v>67</v>
      </c>
      <c r="L2894">
        <v>5.78</v>
      </c>
      <c r="M2894">
        <v>73</v>
      </c>
      <c r="N2894">
        <v>0.1</v>
      </c>
      <c r="O2894">
        <v>7483.1580000000004</v>
      </c>
      <c r="P2894">
        <v>12753375</v>
      </c>
      <c r="Q2894">
        <v>13.7</v>
      </c>
      <c r="R2894">
        <v>13.5</v>
      </c>
      <c r="S2894">
        <v>0.498</v>
      </c>
      <c r="T2894">
        <v>9</v>
      </c>
    </row>
    <row r="2895" spans="1:20" x14ac:dyDescent="0.2">
      <c r="A2895" t="s">
        <v>214</v>
      </c>
      <c r="B2895">
        <v>2012</v>
      </c>
      <c r="C2895" t="s">
        <v>23</v>
      </c>
      <c r="D2895">
        <v>36</v>
      </c>
      <c r="E2895">
        <v>0.04</v>
      </c>
      <c r="F2895">
        <v>0</v>
      </c>
      <c r="G2895">
        <v>67</v>
      </c>
      <c r="H2895">
        <v>2177</v>
      </c>
      <c r="I2895">
        <v>38.700000000000003</v>
      </c>
      <c r="J2895">
        <v>46</v>
      </c>
      <c r="K2895">
        <v>68</v>
      </c>
      <c r="L2895">
        <v>5.73</v>
      </c>
      <c r="M2895">
        <v>67</v>
      </c>
      <c r="N2895">
        <v>0.1</v>
      </c>
      <c r="O2895">
        <v>7483.1580000000004</v>
      </c>
      <c r="P2895">
        <v>12753375</v>
      </c>
      <c r="Q2895">
        <v>13.7</v>
      </c>
      <c r="R2895">
        <v>13.6</v>
      </c>
      <c r="S2895">
        <v>0.49399999999999999</v>
      </c>
      <c r="T2895">
        <v>9</v>
      </c>
    </row>
    <row r="2896" spans="1:20" x14ac:dyDescent="0.2">
      <c r="A2896" t="s">
        <v>214</v>
      </c>
      <c r="B2896">
        <v>2011</v>
      </c>
      <c r="C2896" t="s">
        <v>23</v>
      </c>
      <c r="D2896">
        <v>35</v>
      </c>
      <c r="E2896">
        <v>0.04</v>
      </c>
      <c r="F2896">
        <v>0</v>
      </c>
      <c r="G2896">
        <v>69</v>
      </c>
      <c r="H2896">
        <v>2676</v>
      </c>
      <c r="I2896">
        <v>37.9</v>
      </c>
      <c r="J2896">
        <v>45</v>
      </c>
      <c r="K2896">
        <v>69</v>
      </c>
      <c r="L2896">
        <v>5.4</v>
      </c>
      <c r="M2896">
        <v>69</v>
      </c>
      <c r="N2896">
        <v>0.1</v>
      </c>
      <c r="O2896">
        <v>7483.1580000000004</v>
      </c>
      <c r="P2896">
        <v>12753375</v>
      </c>
      <c r="Q2896">
        <v>13.7</v>
      </c>
      <c r="R2896">
        <v>13.6</v>
      </c>
      <c r="S2896">
        <v>0.49299999999999999</v>
      </c>
      <c r="T2896">
        <v>8.6</v>
      </c>
    </row>
    <row r="2897" spans="1:20" x14ac:dyDescent="0.2">
      <c r="A2897" t="s">
        <v>214</v>
      </c>
      <c r="B2897">
        <v>2010</v>
      </c>
      <c r="C2897" t="s">
        <v>23</v>
      </c>
      <c r="D2897">
        <v>35</v>
      </c>
      <c r="E2897">
        <v>0.06</v>
      </c>
      <c r="F2897">
        <v>0</v>
      </c>
      <c r="G2897">
        <v>76</v>
      </c>
      <c r="H2897">
        <v>510</v>
      </c>
      <c r="I2897">
        <v>37.200000000000003</v>
      </c>
      <c r="J2897">
        <v>45</v>
      </c>
      <c r="K2897">
        <v>77</v>
      </c>
      <c r="L2897">
        <v>5.17</v>
      </c>
      <c r="M2897">
        <v>76</v>
      </c>
      <c r="N2897">
        <v>0.1</v>
      </c>
      <c r="O2897">
        <v>7483.1580000000004</v>
      </c>
      <c r="P2897">
        <v>12753375</v>
      </c>
      <c r="Q2897">
        <v>13.7</v>
      </c>
      <c r="R2897">
        <v>13.7</v>
      </c>
      <c r="S2897">
        <v>0.48799999999999999</v>
      </c>
      <c r="T2897">
        <v>8.5</v>
      </c>
    </row>
    <row r="2898" spans="1:20" x14ac:dyDescent="0.2">
      <c r="A2898" t="s">
        <v>214</v>
      </c>
      <c r="B2898">
        <v>2009</v>
      </c>
      <c r="C2898" t="s">
        <v>23</v>
      </c>
      <c r="D2898">
        <v>36</v>
      </c>
      <c r="E2898">
        <v>0.03</v>
      </c>
      <c r="F2898">
        <v>0</v>
      </c>
      <c r="G2898">
        <v>76</v>
      </c>
      <c r="H2898">
        <v>130</v>
      </c>
      <c r="I2898">
        <v>36.4</v>
      </c>
      <c r="J2898">
        <v>46</v>
      </c>
      <c r="K2898">
        <v>76</v>
      </c>
      <c r="L2898">
        <v>5.32</v>
      </c>
      <c r="M2898">
        <v>76</v>
      </c>
      <c r="N2898">
        <v>0.1</v>
      </c>
      <c r="O2898">
        <v>7483.1580000000004</v>
      </c>
      <c r="P2898">
        <v>12753375</v>
      </c>
      <c r="Q2898">
        <v>13.8</v>
      </c>
      <c r="R2898">
        <v>13.7</v>
      </c>
      <c r="S2898">
        <v>0.48299999999999998</v>
      </c>
      <c r="T2898">
        <v>8.4</v>
      </c>
    </row>
    <row r="2899" spans="1:20" x14ac:dyDescent="0.2">
      <c r="A2899" t="s">
        <v>214</v>
      </c>
      <c r="B2899">
        <v>2008</v>
      </c>
      <c r="C2899" t="s">
        <v>23</v>
      </c>
      <c r="D2899">
        <v>37</v>
      </c>
      <c r="E2899">
        <v>0.04</v>
      </c>
      <c r="F2899">
        <v>0</v>
      </c>
      <c r="G2899">
        <v>78</v>
      </c>
      <c r="H2899">
        <v>7</v>
      </c>
      <c r="I2899">
        <v>35.700000000000003</v>
      </c>
      <c r="J2899">
        <v>47</v>
      </c>
      <c r="K2899">
        <v>78</v>
      </c>
      <c r="L2899">
        <v>5.12</v>
      </c>
      <c r="M2899">
        <v>78</v>
      </c>
      <c r="N2899">
        <v>0.1</v>
      </c>
      <c r="O2899">
        <v>7483.1580000000004</v>
      </c>
      <c r="P2899">
        <v>12753375</v>
      </c>
      <c r="Q2899">
        <v>13.8</v>
      </c>
      <c r="R2899">
        <v>13.7</v>
      </c>
      <c r="S2899">
        <v>0.48</v>
      </c>
      <c r="T2899">
        <v>8.5</v>
      </c>
    </row>
    <row r="2900" spans="1:20" x14ac:dyDescent="0.2">
      <c r="A2900" t="s">
        <v>214</v>
      </c>
      <c r="B2900">
        <v>2007</v>
      </c>
      <c r="C2900" t="s">
        <v>23</v>
      </c>
      <c r="D2900">
        <v>38</v>
      </c>
      <c r="E2900">
        <v>0.05</v>
      </c>
      <c r="F2900">
        <v>0</v>
      </c>
      <c r="G2900">
        <v>79</v>
      </c>
      <c r="H2900">
        <v>13</v>
      </c>
      <c r="I2900">
        <v>35.1</v>
      </c>
      <c r="J2900">
        <v>49</v>
      </c>
      <c r="K2900">
        <v>79</v>
      </c>
      <c r="L2900">
        <v>4.92</v>
      </c>
      <c r="M2900">
        <v>79</v>
      </c>
      <c r="N2900">
        <v>0.1</v>
      </c>
      <c r="O2900">
        <v>7483.1580000000004</v>
      </c>
      <c r="P2900">
        <v>12753375</v>
      </c>
      <c r="Q2900">
        <v>13.8</v>
      </c>
      <c r="R2900">
        <v>13.8</v>
      </c>
      <c r="S2900">
        <v>0.47699999999999998</v>
      </c>
      <c r="T2900">
        <v>8.6</v>
      </c>
    </row>
    <row r="2901" spans="1:20" x14ac:dyDescent="0.2">
      <c r="A2901" t="s">
        <v>214</v>
      </c>
      <c r="B2901">
        <v>2006</v>
      </c>
      <c r="C2901" t="s">
        <v>23</v>
      </c>
      <c r="D2901">
        <v>39</v>
      </c>
      <c r="E2901">
        <v>0.04</v>
      </c>
      <c r="F2901">
        <v>0</v>
      </c>
      <c r="G2901">
        <v>78</v>
      </c>
      <c r="H2901">
        <v>8079</v>
      </c>
      <c r="I2901">
        <v>34.5</v>
      </c>
      <c r="J2901">
        <v>51</v>
      </c>
      <c r="K2901">
        <v>78</v>
      </c>
      <c r="L2901">
        <v>4.82</v>
      </c>
      <c r="M2901">
        <v>78</v>
      </c>
      <c r="N2901">
        <v>0.1</v>
      </c>
      <c r="O2901">
        <v>7483.1580000000004</v>
      </c>
      <c r="P2901">
        <v>12753375</v>
      </c>
      <c r="Q2901">
        <v>13.9</v>
      </c>
      <c r="R2901">
        <v>13.8</v>
      </c>
      <c r="S2901">
        <v>0.47499999999999998</v>
      </c>
      <c r="T2901">
        <v>8.6999999999999993</v>
      </c>
    </row>
    <row r="2902" spans="1:20" x14ac:dyDescent="0.2">
      <c r="A2902" t="s">
        <v>214</v>
      </c>
      <c r="B2902">
        <v>2005</v>
      </c>
      <c r="C2902" t="s">
        <v>23</v>
      </c>
      <c r="D2902">
        <v>40</v>
      </c>
      <c r="E2902">
        <v>0.04</v>
      </c>
      <c r="F2902">
        <v>0</v>
      </c>
      <c r="G2902">
        <v>8</v>
      </c>
      <c r="H2902">
        <v>6285</v>
      </c>
      <c r="I2902">
        <v>33.9</v>
      </c>
      <c r="J2902">
        <v>53</v>
      </c>
      <c r="K2902">
        <v>8</v>
      </c>
      <c r="L2902">
        <v>4.58</v>
      </c>
      <c r="M2902">
        <v>79</v>
      </c>
      <c r="N2902">
        <v>0.1</v>
      </c>
      <c r="O2902">
        <v>7483.1580000000004</v>
      </c>
      <c r="P2902">
        <v>12753375</v>
      </c>
      <c r="Q2902">
        <v>13.9</v>
      </c>
      <c r="R2902">
        <v>13.8</v>
      </c>
      <c r="S2902">
        <v>0.47</v>
      </c>
      <c r="T2902">
        <v>8.6</v>
      </c>
    </row>
    <row r="2903" spans="1:20" x14ac:dyDescent="0.2">
      <c r="A2903" t="s">
        <v>214</v>
      </c>
      <c r="B2903">
        <v>2004</v>
      </c>
      <c r="C2903" t="s">
        <v>23</v>
      </c>
      <c r="D2903">
        <v>42</v>
      </c>
      <c r="E2903">
        <v>0.06</v>
      </c>
      <c r="F2903">
        <v>0</v>
      </c>
      <c r="G2903">
        <v>43</v>
      </c>
      <c r="H2903">
        <v>12708</v>
      </c>
      <c r="I2903">
        <v>33.299999999999997</v>
      </c>
      <c r="J2903">
        <v>56</v>
      </c>
      <c r="K2903">
        <v>72</v>
      </c>
      <c r="L2903">
        <v>4.9000000000000004</v>
      </c>
      <c r="M2903">
        <v>72</v>
      </c>
      <c r="N2903">
        <v>0.1</v>
      </c>
      <c r="O2903">
        <v>7483.1580000000004</v>
      </c>
      <c r="P2903">
        <v>12753375</v>
      </c>
      <c r="Q2903">
        <v>13.9</v>
      </c>
      <c r="R2903">
        <v>13.9</v>
      </c>
      <c r="S2903">
        <v>0.46400000000000002</v>
      </c>
      <c r="T2903">
        <v>8.4</v>
      </c>
    </row>
    <row r="2904" spans="1:20" x14ac:dyDescent="0.2">
      <c r="A2904" t="s">
        <v>214</v>
      </c>
      <c r="B2904">
        <v>2003</v>
      </c>
      <c r="C2904" t="s">
        <v>23</v>
      </c>
      <c r="D2904">
        <v>43</v>
      </c>
      <c r="E2904">
        <v>0.04</v>
      </c>
      <c r="F2904">
        <v>0</v>
      </c>
      <c r="G2904">
        <v>38</v>
      </c>
      <c r="H2904">
        <v>8536</v>
      </c>
      <c r="I2904">
        <v>32.700000000000003</v>
      </c>
      <c r="J2904">
        <v>58</v>
      </c>
      <c r="K2904">
        <v>61</v>
      </c>
      <c r="L2904">
        <v>5</v>
      </c>
      <c r="M2904">
        <v>61</v>
      </c>
      <c r="N2904">
        <v>0.1</v>
      </c>
      <c r="O2904">
        <v>7483.1580000000004</v>
      </c>
      <c r="P2904">
        <v>12753375</v>
      </c>
      <c r="Q2904">
        <v>14</v>
      </c>
      <c r="R2904">
        <v>13.9</v>
      </c>
      <c r="S2904">
        <v>0.45700000000000002</v>
      </c>
      <c r="T2904">
        <v>8.1999999999999993</v>
      </c>
    </row>
    <row r="2905" spans="1:20" x14ac:dyDescent="0.2">
      <c r="A2905" t="s">
        <v>214</v>
      </c>
      <c r="B2905">
        <v>2002</v>
      </c>
      <c r="C2905" t="s">
        <v>23</v>
      </c>
      <c r="D2905">
        <v>45</v>
      </c>
      <c r="E2905">
        <v>7.0000000000000007E-2</v>
      </c>
      <c r="F2905">
        <v>0</v>
      </c>
      <c r="G2905">
        <v>31</v>
      </c>
      <c r="H2905">
        <v>890</v>
      </c>
      <c r="I2905">
        <v>32.200000000000003</v>
      </c>
      <c r="J2905">
        <v>61</v>
      </c>
      <c r="K2905">
        <v>64</v>
      </c>
      <c r="L2905">
        <v>4.22</v>
      </c>
      <c r="M2905">
        <v>65</v>
      </c>
      <c r="N2905">
        <v>0.1</v>
      </c>
      <c r="O2905">
        <v>7483.1580000000004</v>
      </c>
      <c r="P2905">
        <v>12753375</v>
      </c>
      <c r="Q2905">
        <v>14</v>
      </c>
      <c r="R2905">
        <v>14</v>
      </c>
      <c r="S2905">
        <v>0.45</v>
      </c>
      <c r="T2905">
        <v>8</v>
      </c>
    </row>
    <row r="2906" spans="1:20" x14ac:dyDescent="0.2">
      <c r="A2906" t="s">
        <v>214</v>
      </c>
      <c r="B2906">
        <v>2001</v>
      </c>
      <c r="C2906" t="s">
        <v>23</v>
      </c>
      <c r="D2906">
        <v>46</v>
      </c>
      <c r="E2906">
        <v>0.08</v>
      </c>
      <c r="F2906">
        <v>0</v>
      </c>
      <c r="G2906">
        <v>19</v>
      </c>
      <c r="H2906">
        <v>485</v>
      </c>
      <c r="I2906">
        <v>31.7</v>
      </c>
      <c r="J2906">
        <v>63</v>
      </c>
      <c r="K2906">
        <v>73</v>
      </c>
      <c r="L2906">
        <v>4.34</v>
      </c>
      <c r="M2906">
        <v>73</v>
      </c>
      <c r="N2906">
        <v>0.1</v>
      </c>
      <c r="O2906">
        <v>7483.1580000000004</v>
      </c>
      <c r="P2906">
        <v>12753375</v>
      </c>
      <c r="Q2906">
        <v>14</v>
      </c>
      <c r="R2906">
        <v>14</v>
      </c>
      <c r="S2906">
        <v>0.44400000000000001</v>
      </c>
      <c r="T2906">
        <v>7.9</v>
      </c>
    </row>
    <row r="2907" spans="1:20" x14ac:dyDescent="0.2">
      <c r="A2907" t="s">
        <v>214</v>
      </c>
      <c r="B2907">
        <v>2000</v>
      </c>
      <c r="C2907" t="s">
        <v>23</v>
      </c>
      <c r="D2907">
        <v>48</v>
      </c>
      <c r="E2907">
        <v>7.0000000000000007E-2</v>
      </c>
      <c r="F2907">
        <v>0</v>
      </c>
      <c r="G2907">
        <v>14</v>
      </c>
      <c r="H2907">
        <v>0</v>
      </c>
      <c r="I2907">
        <v>31.2</v>
      </c>
      <c r="J2907">
        <v>66</v>
      </c>
      <c r="K2907">
        <v>74</v>
      </c>
      <c r="L2907">
        <v>4.1399999999999997</v>
      </c>
      <c r="M2907">
        <v>74</v>
      </c>
      <c r="N2907">
        <v>0.1</v>
      </c>
      <c r="O2907">
        <v>7483.1580000000004</v>
      </c>
      <c r="P2907">
        <v>12753375</v>
      </c>
      <c r="Q2907">
        <v>14.1</v>
      </c>
      <c r="R2907">
        <v>14.1</v>
      </c>
      <c r="S2907">
        <v>0.436</v>
      </c>
      <c r="T2907">
        <v>7.7</v>
      </c>
    </row>
    <row r="2908" spans="1:20" x14ac:dyDescent="0.2">
      <c r="A2908" t="s">
        <v>215</v>
      </c>
      <c r="B2908">
        <v>2015</v>
      </c>
      <c r="C2908" t="s">
        <v>23</v>
      </c>
      <c r="D2908">
        <v>27</v>
      </c>
      <c r="E2908">
        <v>4.5999999999999996</v>
      </c>
      <c r="F2908">
        <v>0</v>
      </c>
      <c r="G2908">
        <v>9</v>
      </c>
      <c r="H2908">
        <v>9</v>
      </c>
      <c r="I2908">
        <v>23.4</v>
      </c>
      <c r="J2908">
        <v>40</v>
      </c>
      <c r="K2908">
        <v>9</v>
      </c>
      <c r="L2908">
        <v>5.93</v>
      </c>
      <c r="M2908">
        <v>9</v>
      </c>
      <c r="N2908">
        <v>4.0999999999999996</v>
      </c>
      <c r="O2908">
        <v>1313.8896460000001</v>
      </c>
      <c r="P2908">
        <v>161587</v>
      </c>
      <c r="Q2908">
        <v>6.3</v>
      </c>
      <c r="R2908">
        <v>6.1</v>
      </c>
      <c r="S2908">
        <v>0.57599999999999996</v>
      </c>
      <c r="T2908">
        <v>12.5</v>
      </c>
    </row>
    <row r="2909" spans="1:20" x14ac:dyDescent="0.2">
      <c r="A2909" t="s">
        <v>215</v>
      </c>
      <c r="B2909">
        <v>2014</v>
      </c>
      <c r="C2909" t="s">
        <v>23</v>
      </c>
      <c r="D2909">
        <v>28</v>
      </c>
      <c r="E2909">
        <v>0.01</v>
      </c>
      <c r="F2909">
        <v>196.66757680000001</v>
      </c>
      <c r="G2909">
        <v>86</v>
      </c>
      <c r="H2909">
        <v>9</v>
      </c>
      <c r="I2909">
        <v>22.8</v>
      </c>
      <c r="J2909">
        <v>41</v>
      </c>
      <c r="K2909">
        <v>78</v>
      </c>
      <c r="L2909">
        <v>4.99</v>
      </c>
      <c r="M2909">
        <v>86</v>
      </c>
      <c r="N2909">
        <v>4.3</v>
      </c>
      <c r="O2909">
        <v>1738.8822</v>
      </c>
      <c r="P2909">
        <v>1562974</v>
      </c>
      <c r="Q2909">
        <v>6.3</v>
      </c>
      <c r="R2909">
        <v>6.2</v>
      </c>
      <c r="S2909">
        <v>0.56999999999999995</v>
      </c>
      <c r="T2909">
        <v>12.5</v>
      </c>
    </row>
    <row r="2910" spans="1:20" x14ac:dyDescent="0.2">
      <c r="A2910" t="s">
        <v>215</v>
      </c>
      <c r="B2910">
        <v>2013</v>
      </c>
      <c r="C2910" t="s">
        <v>23</v>
      </c>
      <c r="D2910">
        <v>29</v>
      </c>
      <c r="E2910">
        <v>2.41</v>
      </c>
      <c r="F2910">
        <v>20.62306285</v>
      </c>
      <c r="G2910">
        <v>79</v>
      </c>
      <c r="H2910">
        <v>35</v>
      </c>
      <c r="I2910">
        <v>22.3</v>
      </c>
      <c r="J2910">
        <v>42</v>
      </c>
      <c r="K2910">
        <v>74</v>
      </c>
      <c r="L2910">
        <v>4.99</v>
      </c>
      <c r="M2910">
        <v>79</v>
      </c>
      <c r="N2910">
        <v>4.8</v>
      </c>
      <c r="O2910">
        <v>185.79335900000001</v>
      </c>
      <c r="P2910">
        <v>1515321</v>
      </c>
      <c r="Q2910">
        <v>6.4</v>
      </c>
      <c r="R2910">
        <v>6.2</v>
      </c>
      <c r="S2910">
        <v>0.56499999999999995</v>
      </c>
      <c r="T2910">
        <v>12.5</v>
      </c>
    </row>
    <row r="2911" spans="1:20" x14ac:dyDescent="0.2">
      <c r="A2911" t="s">
        <v>215</v>
      </c>
      <c r="B2911">
        <v>2012</v>
      </c>
      <c r="C2911" t="s">
        <v>23</v>
      </c>
      <c r="D2911">
        <v>29</v>
      </c>
      <c r="E2911">
        <v>2.59</v>
      </c>
      <c r="F2911">
        <v>196.91524960000001</v>
      </c>
      <c r="G2911">
        <v>78</v>
      </c>
      <c r="H2911">
        <v>896</v>
      </c>
      <c r="I2911">
        <v>21.7</v>
      </c>
      <c r="J2911">
        <v>43</v>
      </c>
      <c r="K2911">
        <v>7</v>
      </c>
      <c r="L2911">
        <v>4.91</v>
      </c>
      <c r="M2911">
        <v>78</v>
      </c>
      <c r="N2911">
        <v>5.6</v>
      </c>
      <c r="O2911">
        <v>1734.9361200000001</v>
      </c>
      <c r="P2911">
        <v>14699937</v>
      </c>
      <c r="Q2911">
        <v>6.5</v>
      </c>
      <c r="R2911">
        <v>6.3</v>
      </c>
      <c r="S2911">
        <v>0.55400000000000005</v>
      </c>
      <c r="T2911">
        <v>12.3</v>
      </c>
    </row>
    <row r="2912" spans="1:20" x14ac:dyDescent="0.2">
      <c r="A2912" t="s">
        <v>215</v>
      </c>
      <c r="B2912">
        <v>2011</v>
      </c>
      <c r="C2912" t="s">
        <v>23</v>
      </c>
      <c r="D2912">
        <v>29</v>
      </c>
      <c r="E2912">
        <v>2.57</v>
      </c>
      <c r="F2912">
        <v>183.04616949999999</v>
      </c>
      <c r="G2912">
        <v>81</v>
      </c>
      <c r="H2912">
        <v>13234</v>
      </c>
      <c r="I2912">
        <v>21.2</v>
      </c>
      <c r="J2912">
        <v>44</v>
      </c>
      <c r="K2912">
        <v>83</v>
      </c>
      <c r="L2912">
        <v>4.26</v>
      </c>
      <c r="M2912">
        <v>81</v>
      </c>
      <c r="N2912">
        <v>6.3</v>
      </c>
      <c r="O2912">
        <v>1644.619672</v>
      </c>
      <c r="P2912">
        <v>14264756</v>
      </c>
      <c r="Q2912">
        <v>6.6</v>
      </c>
      <c r="R2912">
        <v>6.4</v>
      </c>
      <c r="S2912">
        <v>0.54300000000000004</v>
      </c>
      <c r="T2912">
        <v>12</v>
      </c>
    </row>
    <row r="2913" spans="1:20" x14ac:dyDescent="0.2">
      <c r="A2913" t="s">
        <v>215</v>
      </c>
      <c r="B2913">
        <v>2010</v>
      </c>
      <c r="C2913" t="s">
        <v>23</v>
      </c>
      <c r="D2913">
        <v>30</v>
      </c>
      <c r="E2913">
        <v>2.4700000000000002</v>
      </c>
      <c r="F2913">
        <v>184.3649102</v>
      </c>
      <c r="G2913">
        <v>83</v>
      </c>
      <c r="H2913">
        <v>15754</v>
      </c>
      <c r="I2913">
        <v>2.7</v>
      </c>
      <c r="J2913">
        <v>45</v>
      </c>
      <c r="K2913">
        <v>8</v>
      </c>
      <c r="L2913">
        <v>4.41</v>
      </c>
      <c r="M2913">
        <v>83</v>
      </c>
      <c r="N2913">
        <v>6.8</v>
      </c>
      <c r="O2913">
        <v>1463.213573</v>
      </c>
      <c r="P2913">
        <v>138533</v>
      </c>
      <c r="Q2913">
        <v>6.7</v>
      </c>
      <c r="R2913">
        <v>6.5</v>
      </c>
      <c r="S2913">
        <v>0.53300000000000003</v>
      </c>
      <c r="T2913">
        <v>11.8</v>
      </c>
    </row>
    <row r="2914" spans="1:20" x14ac:dyDescent="0.2">
      <c r="A2914" t="s">
        <v>215</v>
      </c>
      <c r="B2914">
        <v>2009</v>
      </c>
      <c r="C2914" t="s">
        <v>23</v>
      </c>
      <c r="D2914">
        <v>30</v>
      </c>
      <c r="E2914">
        <v>2.2999999999999998</v>
      </c>
      <c r="F2914">
        <v>143.86988729999999</v>
      </c>
      <c r="G2914">
        <v>94</v>
      </c>
      <c r="H2914">
        <v>26</v>
      </c>
      <c r="I2914">
        <v>2.2000000000000002</v>
      </c>
      <c r="J2914">
        <v>47</v>
      </c>
      <c r="K2914">
        <v>93</v>
      </c>
      <c r="L2914">
        <v>4.7300000000000004</v>
      </c>
      <c r="M2914">
        <v>94</v>
      </c>
      <c r="N2914">
        <v>9.1</v>
      </c>
      <c r="O2914">
        <v>1139.1123299999999</v>
      </c>
      <c r="P2914">
        <v>13456417</v>
      </c>
      <c r="Q2914">
        <v>6.7</v>
      </c>
      <c r="R2914">
        <v>6.6</v>
      </c>
      <c r="S2914">
        <v>0.51800000000000002</v>
      </c>
      <c r="T2914">
        <v>11.6</v>
      </c>
    </row>
    <row r="2915" spans="1:20" x14ac:dyDescent="0.2">
      <c r="A2915" t="s">
        <v>215</v>
      </c>
      <c r="B2915">
        <v>2008</v>
      </c>
      <c r="C2915" t="s">
        <v>23</v>
      </c>
      <c r="D2915">
        <v>31</v>
      </c>
      <c r="E2915">
        <v>2.12</v>
      </c>
      <c r="F2915">
        <v>153.67837539999999</v>
      </c>
      <c r="G2915">
        <v>87</v>
      </c>
      <c r="H2915">
        <v>140</v>
      </c>
      <c r="I2915">
        <v>19.7</v>
      </c>
      <c r="J2915">
        <v>49</v>
      </c>
      <c r="K2915">
        <v>9</v>
      </c>
      <c r="L2915">
        <v>4.87</v>
      </c>
      <c r="M2915">
        <v>87</v>
      </c>
      <c r="N2915">
        <v>11.9</v>
      </c>
      <c r="O2915">
        <v>1369.6824899999999</v>
      </c>
      <c r="P2915">
        <v>1382517</v>
      </c>
      <c r="Q2915">
        <v>6.8</v>
      </c>
      <c r="R2915">
        <v>6.7</v>
      </c>
      <c r="S2915">
        <v>0.504</v>
      </c>
      <c r="T2915">
        <v>11.4</v>
      </c>
    </row>
    <row r="2916" spans="1:20" x14ac:dyDescent="0.2">
      <c r="A2916" t="s">
        <v>215</v>
      </c>
      <c r="B2916">
        <v>2007</v>
      </c>
      <c r="C2916" t="s">
        <v>23</v>
      </c>
      <c r="D2916">
        <v>32</v>
      </c>
      <c r="E2916">
        <v>2.08</v>
      </c>
      <c r="F2916">
        <v>10.85148218</v>
      </c>
      <c r="G2916">
        <v>8</v>
      </c>
      <c r="H2916">
        <v>535</v>
      </c>
      <c r="I2916">
        <v>19.2</v>
      </c>
      <c r="J2916">
        <v>51</v>
      </c>
      <c r="K2916">
        <v>77</v>
      </c>
      <c r="L2916">
        <v>4.37</v>
      </c>
      <c r="M2916">
        <v>8</v>
      </c>
      <c r="N2916">
        <v>13.6</v>
      </c>
      <c r="O2916">
        <v>114.587985</v>
      </c>
      <c r="P2916">
        <v>12725974</v>
      </c>
      <c r="Q2916">
        <v>6.9</v>
      </c>
      <c r="R2916">
        <v>6.8</v>
      </c>
      <c r="S2916">
        <v>0.49199999999999999</v>
      </c>
      <c r="T2916">
        <v>11.1</v>
      </c>
    </row>
    <row r="2917" spans="1:20" x14ac:dyDescent="0.2">
      <c r="A2917" t="s">
        <v>215</v>
      </c>
      <c r="B2917">
        <v>2006</v>
      </c>
      <c r="C2917" t="s">
        <v>23</v>
      </c>
      <c r="D2917">
        <v>33</v>
      </c>
      <c r="E2917">
        <v>2.25</v>
      </c>
      <c r="F2917">
        <v>1.8600037389999999</v>
      </c>
      <c r="G2917">
        <v>81</v>
      </c>
      <c r="H2917">
        <v>459</v>
      </c>
      <c r="I2917">
        <v>18.8</v>
      </c>
      <c r="J2917">
        <v>52</v>
      </c>
      <c r="K2917">
        <v>83</v>
      </c>
      <c r="L2917">
        <v>6.11</v>
      </c>
      <c r="M2917">
        <v>81</v>
      </c>
      <c r="N2917">
        <v>15.9</v>
      </c>
      <c r="O2917">
        <v>13.154199</v>
      </c>
      <c r="P2917">
        <v>12383446</v>
      </c>
      <c r="Q2917">
        <v>7</v>
      </c>
      <c r="R2917">
        <v>6.9</v>
      </c>
      <c r="S2917">
        <v>0.47899999999999998</v>
      </c>
      <c r="T2917">
        <v>10.9</v>
      </c>
    </row>
    <row r="2918" spans="1:20" x14ac:dyDescent="0.2">
      <c r="A2918" t="s">
        <v>215</v>
      </c>
      <c r="B2918">
        <v>2005</v>
      </c>
      <c r="C2918" t="s">
        <v>23</v>
      </c>
      <c r="D2918">
        <v>34</v>
      </c>
      <c r="E2918">
        <v>2.33</v>
      </c>
      <c r="F2918">
        <v>121.87933099999999</v>
      </c>
      <c r="G2918">
        <v>82</v>
      </c>
      <c r="H2918">
        <v>45</v>
      </c>
      <c r="I2918">
        <v>18.399999999999999</v>
      </c>
      <c r="J2918">
        <v>55</v>
      </c>
      <c r="K2918">
        <v>84</v>
      </c>
      <c r="L2918">
        <v>7.56</v>
      </c>
      <c r="M2918">
        <v>82</v>
      </c>
      <c r="N2918">
        <v>17</v>
      </c>
      <c r="O2918">
        <v>691.31781639999997</v>
      </c>
      <c r="P2918">
        <v>1252156</v>
      </c>
      <c r="Q2918">
        <v>7.1</v>
      </c>
      <c r="R2918">
        <v>7</v>
      </c>
      <c r="S2918">
        <v>0.46700000000000003</v>
      </c>
      <c r="T2918">
        <v>10.7</v>
      </c>
    </row>
    <row r="2919" spans="1:20" x14ac:dyDescent="0.2">
      <c r="A2919" t="s">
        <v>215</v>
      </c>
      <c r="B2919">
        <v>2004</v>
      </c>
      <c r="C2919" t="s">
        <v>23</v>
      </c>
      <c r="D2919">
        <v>36</v>
      </c>
      <c r="E2919">
        <v>2.46</v>
      </c>
      <c r="F2919">
        <v>8.369851529</v>
      </c>
      <c r="G2919">
        <v>80.94</v>
      </c>
      <c r="H2919">
        <v>35</v>
      </c>
      <c r="I2919">
        <v>18</v>
      </c>
      <c r="J2919">
        <v>59</v>
      </c>
      <c r="K2919">
        <v>84</v>
      </c>
      <c r="L2919">
        <v>7.33</v>
      </c>
      <c r="M2919">
        <v>83</v>
      </c>
      <c r="N2919">
        <v>17.600000000000001</v>
      </c>
      <c r="O2919">
        <v>53.277221699999998</v>
      </c>
      <c r="P2919">
        <v>11731746</v>
      </c>
      <c r="Q2919">
        <v>7.2</v>
      </c>
      <c r="R2919">
        <v>7.1</v>
      </c>
      <c r="S2919">
        <v>0.45600000000000002</v>
      </c>
      <c r="T2919">
        <v>10.5</v>
      </c>
    </row>
    <row r="2920" spans="1:20" x14ac:dyDescent="0.2">
      <c r="A2920" t="s">
        <v>215</v>
      </c>
      <c r="B2920">
        <v>2003</v>
      </c>
      <c r="C2920" t="s">
        <v>23</v>
      </c>
      <c r="D2920">
        <v>39</v>
      </c>
      <c r="E2920">
        <v>2.33</v>
      </c>
      <c r="F2920">
        <v>65.789974040000004</v>
      </c>
      <c r="G2920">
        <v>80.94</v>
      </c>
      <c r="H2920">
        <v>881</v>
      </c>
      <c r="I2920">
        <v>17.600000000000001</v>
      </c>
      <c r="J2920">
        <v>62</v>
      </c>
      <c r="K2920">
        <v>85</v>
      </c>
      <c r="L2920">
        <v>8.18</v>
      </c>
      <c r="M2920">
        <v>83</v>
      </c>
      <c r="N2920">
        <v>18.2</v>
      </c>
      <c r="O2920">
        <v>429.15834339999998</v>
      </c>
      <c r="P2920">
        <v>11421984</v>
      </c>
      <c r="Q2920">
        <v>7.3</v>
      </c>
      <c r="R2920">
        <v>7.2</v>
      </c>
      <c r="S2920">
        <v>0.443</v>
      </c>
      <c r="T2920">
        <v>10.199999999999999</v>
      </c>
    </row>
    <row r="2921" spans="1:20" x14ac:dyDescent="0.2">
      <c r="A2921" t="s">
        <v>215</v>
      </c>
      <c r="B2921">
        <v>2002</v>
      </c>
      <c r="C2921" t="s">
        <v>23</v>
      </c>
      <c r="D2921">
        <v>41</v>
      </c>
      <c r="E2921">
        <v>2.44</v>
      </c>
      <c r="F2921">
        <v>54.043480469999999</v>
      </c>
      <c r="G2921">
        <v>80.94</v>
      </c>
      <c r="H2921">
        <v>25036</v>
      </c>
      <c r="I2921">
        <v>17.3</v>
      </c>
      <c r="J2921">
        <v>66</v>
      </c>
      <c r="K2921">
        <v>85</v>
      </c>
      <c r="L2921">
        <v>6.93</v>
      </c>
      <c r="M2921">
        <v>84</v>
      </c>
      <c r="N2921">
        <v>18.399999999999999</v>
      </c>
      <c r="O2921">
        <v>377.135244</v>
      </c>
      <c r="P2921">
        <v>111249</v>
      </c>
      <c r="Q2921">
        <v>7.4</v>
      </c>
      <c r="R2921">
        <v>7.3</v>
      </c>
      <c r="S2921">
        <v>0.433</v>
      </c>
      <c r="T2921">
        <v>10</v>
      </c>
    </row>
    <row r="2922" spans="1:20" x14ac:dyDescent="0.2">
      <c r="A2922" t="s">
        <v>215</v>
      </c>
      <c r="B2922">
        <v>2001</v>
      </c>
      <c r="C2922" t="s">
        <v>23</v>
      </c>
      <c r="D2922">
        <v>43</v>
      </c>
      <c r="E2922">
        <v>2.61</v>
      </c>
      <c r="F2922">
        <v>46.830274629999998</v>
      </c>
      <c r="G2922">
        <v>80.94</v>
      </c>
      <c r="H2922">
        <v>16997</v>
      </c>
      <c r="I2922">
        <v>17.100000000000001</v>
      </c>
      <c r="J2922">
        <v>70</v>
      </c>
      <c r="K2922">
        <v>86</v>
      </c>
      <c r="L2922">
        <v>6.56</v>
      </c>
      <c r="M2922">
        <v>85</v>
      </c>
      <c r="N2922">
        <v>18.600000000000001</v>
      </c>
      <c r="O2922">
        <v>378.2736238</v>
      </c>
      <c r="P2922">
        <v>1824125</v>
      </c>
      <c r="Q2922">
        <v>7.4</v>
      </c>
      <c r="R2922">
        <v>7.4</v>
      </c>
      <c r="S2922">
        <v>0.42399999999999999</v>
      </c>
      <c r="T2922">
        <v>9.8000000000000007</v>
      </c>
    </row>
    <row r="2923" spans="1:20" x14ac:dyDescent="0.2">
      <c r="A2923" t="s">
        <v>215</v>
      </c>
      <c r="B2923">
        <v>2000</v>
      </c>
      <c r="C2923" t="s">
        <v>23</v>
      </c>
      <c r="D2923">
        <v>44</v>
      </c>
      <c r="E2923">
        <v>2.62</v>
      </c>
      <c r="F2923">
        <v>45.616880379999998</v>
      </c>
      <c r="G2923">
        <v>80.94</v>
      </c>
      <c r="H2923">
        <v>30930</v>
      </c>
      <c r="I2923">
        <v>16.8</v>
      </c>
      <c r="J2923">
        <v>72</v>
      </c>
      <c r="K2923">
        <v>85</v>
      </c>
      <c r="L2923">
        <v>7.16</v>
      </c>
      <c r="M2923">
        <v>85</v>
      </c>
      <c r="N2923">
        <v>18.7</v>
      </c>
      <c r="O2923">
        <v>341.955625</v>
      </c>
      <c r="P2923">
        <v>1531221</v>
      </c>
      <c r="Q2923">
        <v>7.5</v>
      </c>
      <c r="R2923">
        <v>7.5</v>
      </c>
      <c r="S2923">
        <v>0.41799999999999998</v>
      </c>
      <c r="T2923">
        <v>9.6</v>
      </c>
    </row>
    <row r="2924" spans="1:20" x14ac:dyDescent="0.2">
      <c r="A2924" t="s">
        <v>216</v>
      </c>
      <c r="B2924">
        <v>2015</v>
      </c>
      <c r="C2924" t="s">
        <v>23</v>
      </c>
      <c r="D2924">
        <v>22</v>
      </c>
      <c r="E2924">
        <v>4.5999999999999996</v>
      </c>
      <c r="F2924">
        <v>0</v>
      </c>
      <c r="G2924">
        <v>87</v>
      </c>
      <c r="H2924">
        <v>0</v>
      </c>
      <c r="I2924">
        <v>31.8</v>
      </c>
      <c r="J2924">
        <v>32</v>
      </c>
      <c r="K2924">
        <v>88</v>
      </c>
      <c r="L2924">
        <v>5.93</v>
      </c>
      <c r="M2924">
        <v>87</v>
      </c>
      <c r="N2924">
        <v>6.2</v>
      </c>
      <c r="O2924">
        <v>118.69383000000001</v>
      </c>
      <c r="P2924">
        <v>15777451</v>
      </c>
      <c r="Q2924">
        <v>5.6</v>
      </c>
      <c r="R2924">
        <v>5.5</v>
      </c>
      <c r="S2924">
        <v>0.50700000000000001</v>
      </c>
      <c r="T2924">
        <v>10.3</v>
      </c>
    </row>
    <row r="2925" spans="1:20" x14ac:dyDescent="0.2">
      <c r="A2925" t="s">
        <v>216</v>
      </c>
      <c r="B2925">
        <v>2014</v>
      </c>
      <c r="C2925" t="s">
        <v>23</v>
      </c>
      <c r="D2925">
        <v>23</v>
      </c>
      <c r="E2925">
        <v>6.5</v>
      </c>
      <c r="F2925">
        <v>10.82259524</v>
      </c>
      <c r="G2925">
        <v>91</v>
      </c>
      <c r="H2925">
        <v>0</v>
      </c>
      <c r="I2925">
        <v>31.3</v>
      </c>
      <c r="J2925">
        <v>34</v>
      </c>
      <c r="K2925">
        <v>92</v>
      </c>
      <c r="L2925">
        <v>6.44</v>
      </c>
      <c r="M2925">
        <v>91</v>
      </c>
      <c r="N2925">
        <v>6.3</v>
      </c>
      <c r="O2925">
        <v>127.47462</v>
      </c>
      <c r="P2925">
        <v>15411675</v>
      </c>
      <c r="Q2925">
        <v>5.9</v>
      </c>
      <c r="R2925">
        <v>5.7</v>
      </c>
      <c r="S2925">
        <v>0.498</v>
      </c>
      <c r="T2925">
        <v>10.3</v>
      </c>
    </row>
    <row r="2926" spans="1:20" x14ac:dyDescent="0.2">
      <c r="A2926" t="s">
        <v>216</v>
      </c>
      <c r="B2926">
        <v>2013</v>
      </c>
      <c r="C2926" t="s">
        <v>23</v>
      </c>
      <c r="D2926">
        <v>25</v>
      </c>
      <c r="E2926">
        <v>6.39</v>
      </c>
      <c r="F2926">
        <v>10.666707280000001</v>
      </c>
      <c r="G2926">
        <v>95</v>
      </c>
      <c r="H2926">
        <v>0</v>
      </c>
      <c r="I2926">
        <v>3.8</v>
      </c>
      <c r="J2926">
        <v>36</v>
      </c>
      <c r="K2926">
        <v>95</v>
      </c>
      <c r="L2926">
        <v>6.88</v>
      </c>
      <c r="M2926">
        <v>95</v>
      </c>
      <c r="N2926">
        <v>6.8</v>
      </c>
      <c r="O2926">
        <v>111.227396</v>
      </c>
      <c r="P2926">
        <v>155456</v>
      </c>
      <c r="Q2926">
        <v>6.2</v>
      </c>
      <c r="R2926">
        <v>6</v>
      </c>
      <c r="S2926">
        <v>0.48799999999999999</v>
      </c>
      <c r="T2926">
        <v>10.4</v>
      </c>
    </row>
    <row r="2927" spans="1:20" x14ac:dyDescent="0.2">
      <c r="A2927" t="s">
        <v>216</v>
      </c>
      <c r="B2927">
        <v>2012</v>
      </c>
      <c r="C2927" t="s">
        <v>23</v>
      </c>
      <c r="D2927">
        <v>26</v>
      </c>
      <c r="E2927">
        <v>6.09</v>
      </c>
      <c r="F2927">
        <v>92.602336359999995</v>
      </c>
      <c r="G2927">
        <v>97</v>
      </c>
      <c r="H2927">
        <v>0</v>
      </c>
      <c r="I2927">
        <v>3.3</v>
      </c>
      <c r="J2927">
        <v>39</v>
      </c>
      <c r="K2927">
        <v>95</v>
      </c>
      <c r="L2927">
        <v>6.69</v>
      </c>
      <c r="M2927">
        <v>95</v>
      </c>
      <c r="N2927">
        <v>8.8000000000000007</v>
      </c>
      <c r="O2927">
        <v>955.64846599999998</v>
      </c>
      <c r="P2927">
        <v>1471826</v>
      </c>
      <c r="Q2927">
        <v>6.5</v>
      </c>
      <c r="R2927">
        <v>6.4</v>
      </c>
      <c r="S2927">
        <v>0.46400000000000002</v>
      </c>
      <c r="T2927">
        <v>9.8000000000000007</v>
      </c>
    </row>
    <row r="2928" spans="1:20" x14ac:dyDescent="0.2">
      <c r="A2928" t="s">
        <v>216</v>
      </c>
      <c r="B2928">
        <v>2011</v>
      </c>
      <c r="C2928" t="s">
        <v>23</v>
      </c>
      <c r="D2928">
        <v>28</v>
      </c>
      <c r="E2928">
        <v>6</v>
      </c>
      <c r="F2928">
        <v>63.750530339999997</v>
      </c>
      <c r="G2928">
        <v>94</v>
      </c>
      <c r="H2928">
        <v>0</v>
      </c>
      <c r="I2928">
        <v>29.9</v>
      </c>
      <c r="J2928">
        <v>42</v>
      </c>
      <c r="K2928">
        <v>93</v>
      </c>
      <c r="L2928">
        <v>6.31</v>
      </c>
      <c r="M2928">
        <v>93</v>
      </c>
      <c r="N2928">
        <v>13.3</v>
      </c>
      <c r="O2928">
        <v>839.92793600000005</v>
      </c>
      <c r="P2928">
        <v>14386649</v>
      </c>
      <c r="Q2928">
        <v>6.8</v>
      </c>
      <c r="R2928">
        <v>6.7</v>
      </c>
      <c r="S2928">
        <v>0.45200000000000001</v>
      </c>
      <c r="T2928">
        <v>10.1</v>
      </c>
    </row>
    <row r="2929" spans="1:20" x14ac:dyDescent="0.2">
      <c r="A2929" t="s">
        <v>216</v>
      </c>
      <c r="B2929">
        <v>2010</v>
      </c>
      <c r="C2929" t="s">
        <v>23</v>
      </c>
      <c r="D2929">
        <v>29</v>
      </c>
      <c r="E2929">
        <v>5.21</v>
      </c>
      <c r="F2929">
        <v>53.308580810000002</v>
      </c>
      <c r="G2929">
        <v>9</v>
      </c>
      <c r="H2929">
        <v>9696</v>
      </c>
      <c r="I2929">
        <v>29.4</v>
      </c>
      <c r="J2929">
        <v>44</v>
      </c>
      <c r="K2929">
        <v>89</v>
      </c>
      <c r="L2929">
        <v>5.37</v>
      </c>
      <c r="M2929">
        <v>89</v>
      </c>
      <c r="N2929">
        <v>15.7</v>
      </c>
      <c r="O2929">
        <v>713.63562000000002</v>
      </c>
      <c r="P2929">
        <v>1486317</v>
      </c>
      <c r="Q2929">
        <v>7.1</v>
      </c>
      <c r="R2929">
        <v>7</v>
      </c>
      <c r="S2929">
        <v>0.436</v>
      </c>
      <c r="T2929">
        <v>10</v>
      </c>
    </row>
    <row r="2930" spans="1:20" x14ac:dyDescent="0.2">
      <c r="A2930" t="s">
        <v>216</v>
      </c>
      <c r="B2930">
        <v>2009</v>
      </c>
      <c r="C2930" t="s">
        <v>23</v>
      </c>
      <c r="D2930">
        <v>30</v>
      </c>
      <c r="E2930">
        <v>4.6399999999999997</v>
      </c>
      <c r="F2930">
        <v>1.040021112</v>
      </c>
      <c r="G2930">
        <v>73</v>
      </c>
      <c r="H2930">
        <v>853</v>
      </c>
      <c r="I2930">
        <v>29</v>
      </c>
      <c r="J2930">
        <v>45</v>
      </c>
      <c r="K2930">
        <v>69</v>
      </c>
      <c r="L2930">
        <v>6.26</v>
      </c>
      <c r="M2930">
        <v>73</v>
      </c>
      <c r="N2930">
        <v>18.100000000000001</v>
      </c>
      <c r="O2930">
        <v>65.824121000000005</v>
      </c>
      <c r="P2930">
        <v>1381599</v>
      </c>
      <c r="Q2930">
        <v>7.5</v>
      </c>
      <c r="R2930">
        <v>7.4</v>
      </c>
      <c r="S2930">
        <v>0.41899999999999998</v>
      </c>
      <c r="T2930">
        <v>9.9</v>
      </c>
    </row>
    <row r="2931" spans="1:20" x14ac:dyDescent="0.2">
      <c r="A2931" t="s">
        <v>216</v>
      </c>
      <c r="B2931">
        <v>2008</v>
      </c>
      <c r="C2931" t="s">
        <v>23</v>
      </c>
      <c r="D2931">
        <v>30</v>
      </c>
      <c r="E2931">
        <v>3.56</v>
      </c>
      <c r="F2931">
        <v>20.843428670000002</v>
      </c>
      <c r="G2931">
        <v>75</v>
      </c>
      <c r="H2931">
        <v>0</v>
      </c>
      <c r="I2931">
        <v>28.6</v>
      </c>
      <c r="J2931">
        <v>46</v>
      </c>
      <c r="K2931">
        <v>75</v>
      </c>
      <c r="L2931">
        <v>4.96</v>
      </c>
      <c r="M2931">
        <v>75</v>
      </c>
      <c r="N2931">
        <v>20.5</v>
      </c>
      <c r="O2931">
        <v>325.67857299999997</v>
      </c>
      <c r="P2931">
        <v>13558469</v>
      </c>
      <c r="Q2931">
        <v>7.8</v>
      </c>
      <c r="R2931">
        <v>7.8</v>
      </c>
      <c r="S2931">
        <v>0.42099999999999999</v>
      </c>
      <c r="T2931">
        <v>9.6999999999999993</v>
      </c>
    </row>
    <row r="2932" spans="1:20" x14ac:dyDescent="0.2">
      <c r="A2932" t="s">
        <v>216</v>
      </c>
      <c r="B2932">
        <v>2007</v>
      </c>
      <c r="C2932" t="s">
        <v>23</v>
      </c>
      <c r="D2932">
        <v>29</v>
      </c>
      <c r="E2932">
        <v>3.88</v>
      </c>
      <c r="F2932">
        <v>29.814566070000001</v>
      </c>
      <c r="G2932">
        <v>72</v>
      </c>
      <c r="H2932">
        <v>242</v>
      </c>
      <c r="I2932">
        <v>28.2</v>
      </c>
      <c r="J2932">
        <v>46</v>
      </c>
      <c r="K2932">
        <v>73</v>
      </c>
      <c r="L2932">
        <v>4.47</v>
      </c>
      <c r="M2932">
        <v>73</v>
      </c>
      <c r="N2932">
        <v>23.7</v>
      </c>
      <c r="O2932">
        <v>396.99821659999998</v>
      </c>
      <c r="P2932">
        <v>1332999</v>
      </c>
      <c r="Q2932">
        <v>8.1999999999999993</v>
      </c>
      <c r="R2932">
        <v>8.1999999999999993</v>
      </c>
      <c r="S2932">
        <v>0.41399999999999998</v>
      </c>
      <c r="T2932">
        <v>9.6</v>
      </c>
    </row>
    <row r="2933" spans="1:20" x14ac:dyDescent="0.2">
      <c r="A2933" t="s">
        <v>216</v>
      </c>
      <c r="B2933">
        <v>2006</v>
      </c>
      <c r="C2933" t="s">
        <v>23</v>
      </c>
      <c r="D2933">
        <v>28</v>
      </c>
      <c r="E2933">
        <v>4.57</v>
      </c>
      <c r="F2933">
        <v>34.262168760000002</v>
      </c>
      <c r="G2933">
        <v>68</v>
      </c>
      <c r="H2933">
        <v>212</v>
      </c>
      <c r="I2933">
        <v>27.9</v>
      </c>
      <c r="J2933">
        <v>45</v>
      </c>
      <c r="K2933">
        <v>71</v>
      </c>
      <c r="L2933">
        <v>5.12</v>
      </c>
      <c r="M2933">
        <v>7</v>
      </c>
      <c r="N2933">
        <v>26.8</v>
      </c>
      <c r="O2933">
        <v>414.79623199999997</v>
      </c>
      <c r="P2933">
        <v>13124267</v>
      </c>
      <c r="Q2933">
        <v>8.6</v>
      </c>
      <c r="R2933">
        <v>8.6</v>
      </c>
      <c r="S2933">
        <v>0.40799999999999997</v>
      </c>
      <c r="T2933">
        <v>9.5</v>
      </c>
    </row>
    <row r="2934" spans="1:20" x14ac:dyDescent="0.2">
      <c r="A2934" t="s">
        <v>216</v>
      </c>
      <c r="B2934">
        <v>2005</v>
      </c>
      <c r="C2934" t="s">
        <v>23</v>
      </c>
      <c r="D2934">
        <v>28</v>
      </c>
      <c r="E2934">
        <v>4.1399999999999997</v>
      </c>
      <c r="F2934">
        <v>8.7174087</v>
      </c>
      <c r="G2934">
        <v>65</v>
      </c>
      <c r="H2934">
        <v>420</v>
      </c>
      <c r="I2934">
        <v>27.5</v>
      </c>
      <c r="J2934">
        <v>43</v>
      </c>
      <c r="K2934">
        <v>69</v>
      </c>
      <c r="L2934">
        <v>6.44</v>
      </c>
      <c r="M2934">
        <v>68</v>
      </c>
      <c r="N2934">
        <v>30.3</v>
      </c>
      <c r="O2934">
        <v>444.76575000000003</v>
      </c>
      <c r="P2934">
        <v>129432</v>
      </c>
      <c r="Q2934">
        <v>9</v>
      </c>
      <c r="R2934">
        <v>9</v>
      </c>
      <c r="S2934">
        <v>0.40600000000000003</v>
      </c>
      <c r="T2934">
        <v>9.3000000000000007</v>
      </c>
    </row>
    <row r="2935" spans="1:20" x14ac:dyDescent="0.2">
      <c r="A2935" t="s">
        <v>216</v>
      </c>
      <c r="B2935">
        <v>2004</v>
      </c>
      <c r="C2935" t="s">
        <v>23</v>
      </c>
      <c r="D2935">
        <v>27</v>
      </c>
      <c r="E2935">
        <v>4.3600000000000003</v>
      </c>
      <c r="F2935">
        <v>0</v>
      </c>
      <c r="G2935">
        <v>68</v>
      </c>
      <c r="H2935">
        <v>31</v>
      </c>
      <c r="I2935">
        <v>27.1</v>
      </c>
      <c r="J2935">
        <v>42</v>
      </c>
      <c r="K2935">
        <v>67</v>
      </c>
      <c r="L2935">
        <v>7.13</v>
      </c>
      <c r="M2935">
        <v>65</v>
      </c>
      <c r="N2935">
        <v>33.6</v>
      </c>
      <c r="O2935">
        <v>454.36665399999998</v>
      </c>
      <c r="P2935">
        <v>12777511</v>
      </c>
      <c r="Q2935">
        <v>9.4</v>
      </c>
      <c r="R2935">
        <v>9.4</v>
      </c>
      <c r="S2935">
        <v>0.40699999999999997</v>
      </c>
      <c r="T2935">
        <v>9.1999999999999993</v>
      </c>
    </row>
    <row r="2936" spans="1:20" x14ac:dyDescent="0.2">
      <c r="A2936" t="s">
        <v>216</v>
      </c>
      <c r="B2936">
        <v>2003</v>
      </c>
      <c r="C2936" t="s">
        <v>23</v>
      </c>
      <c r="D2936">
        <v>26</v>
      </c>
      <c r="E2936">
        <v>4.0599999999999996</v>
      </c>
      <c r="F2936">
        <v>0</v>
      </c>
      <c r="G2936">
        <v>7</v>
      </c>
      <c r="H2936">
        <v>998</v>
      </c>
      <c r="I2936">
        <v>26.7</v>
      </c>
      <c r="J2936">
        <v>41</v>
      </c>
      <c r="K2936">
        <v>7</v>
      </c>
      <c r="L2936">
        <v>6.52</v>
      </c>
      <c r="M2936">
        <v>68</v>
      </c>
      <c r="N2936">
        <v>36.700000000000003</v>
      </c>
      <c r="O2936">
        <v>453.35115519999999</v>
      </c>
      <c r="P2936">
        <v>12633897</v>
      </c>
      <c r="Q2936">
        <v>9.8000000000000007</v>
      </c>
      <c r="R2936">
        <v>9.9</v>
      </c>
      <c r="S2936">
        <v>0.41799999999999998</v>
      </c>
      <c r="T2936">
        <v>9.5</v>
      </c>
    </row>
    <row r="2937" spans="1:20" x14ac:dyDescent="0.2">
      <c r="A2937" t="s">
        <v>216</v>
      </c>
      <c r="B2937">
        <v>2002</v>
      </c>
      <c r="C2937" t="s">
        <v>23</v>
      </c>
      <c r="D2937">
        <v>25</v>
      </c>
      <c r="E2937">
        <v>4.43</v>
      </c>
      <c r="F2937">
        <v>0</v>
      </c>
      <c r="G2937">
        <v>73</v>
      </c>
      <c r="H2937">
        <v>304</v>
      </c>
      <c r="I2937">
        <v>26.3</v>
      </c>
      <c r="J2937">
        <v>40</v>
      </c>
      <c r="K2937">
        <v>73</v>
      </c>
      <c r="L2937">
        <v>6.53</v>
      </c>
      <c r="M2937">
        <v>71</v>
      </c>
      <c r="N2937">
        <v>39.799999999999997</v>
      </c>
      <c r="O2937">
        <v>57.34834</v>
      </c>
      <c r="P2937">
        <v>125525</v>
      </c>
      <c r="Q2937">
        <v>1.2</v>
      </c>
      <c r="R2937">
        <v>1.3</v>
      </c>
      <c r="S2937">
        <v>0.42699999999999999</v>
      </c>
      <c r="T2937">
        <v>10</v>
      </c>
    </row>
    <row r="2938" spans="1:20" x14ac:dyDescent="0.2">
      <c r="A2938" t="s">
        <v>216</v>
      </c>
      <c r="B2938">
        <v>2001</v>
      </c>
      <c r="C2938" t="s">
        <v>23</v>
      </c>
      <c r="D2938">
        <v>25</v>
      </c>
      <c r="E2938">
        <v>1.72</v>
      </c>
      <c r="F2938">
        <v>0</v>
      </c>
      <c r="G2938">
        <v>76</v>
      </c>
      <c r="H2938">
        <v>529</v>
      </c>
      <c r="I2938">
        <v>25.9</v>
      </c>
      <c r="J2938">
        <v>39</v>
      </c>
      <c r="K2938">
        <v>76</v>
      </c>
      <c r="L2938">
        <v>6.16</v>
      </c>
      <c r="M2938">
        <v>75</v>
      </c>
      <c r="N2938">
        <v>42.1</v>
      </c>
      <c r="O2938">
        <v>548.587312</v>
      </c>
      <c r="P2938">
        <v>12366165</v>
      </c>
      <c r="Q2938">
        <v>1.6</v>
      </c>
      <c r="R2938">
        <v>1.7</v>
      </c>
      <c r="S2938">
        <v>0.42699999999999999</v>
      </c>
      <c r="T2938">
        <v>9.8000000000000007</v>
      </c>
    </row>
    <row r="2939" spans="1:20" x14ac:dyDescent="0.2">
      <c r="A2939" t="s">
        <v>216</v>
      </c>
      <c r="B2939">
        <v>2000</v>
      </c>
      <c r="C2939" t="s">
        <v>23</v>
      </c>
      <c r="D2939">
        <v>24</v>
      </c>
      <c r="E2939">
        <v>1.68</v>
      </c>
      <c r="F2939">
        <v>0</v>
      </c>
      <c r="G2939">
        <v>79</v>
      </c>
      <c r="H2939">
        <v>1483</v>
      </c>
      <c r="I2939">
        <v>25.5</v>
      </c>
      <c r="J2939">
        <v>39</v>
      </c>
      <c r="K2939">
        <v>78</v>
      </c>
      <c r="L2939">
        <v>7.1</v>
      </c>
      <c r="M2939">
        <v>78</v>
      </c>
      <c r="N2939">
        <v>43.5</v>
      </c>
      <c r="O2939">
        <v>547.35887849999995</v>
      </c>
      <c r="P2939">
        <v>12222251</v>
      </c>
      <c r="Q2939">
        <v>11</v>
      </c>
      <c r="R2939">
        <v>11.2</v>
      </c>
      <c r="S2939">
        <v>0.434</v>
      </c>
      <c r="T2939">
        <v>9.8000000000000007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O2949"/>
  <sheetViews>
    <sheetView zoomScale="102" workbookViewId="0">
      <selection activeCell="B12" sqref="B12:B2949"/>
    </sheetView>
  </sheetViews>
  <sheetFormatPr baseColWidth="10" defaultColWidth="8.83203125" defaultRowHeight="15" x14ac:dyDescent="0.2"/>
  <sheetData>
    <row r="2" spans="1:41" x14ac:dyDescent="0.2">
      <c r="B2" t="s">
        <v>217</v>
      </c>
      <c r="C2">
        <f>MIN(C$12:C$2949)</f>
        <v>2000</v>
      </c>
      <c r="D2">
        <f>MIN(D$12:D$2949)</f>
        <v>0</v>
      </c>
      <c r="E2">
        <f t="shared" ref="E2:W2" si="0">MIN(E$12:E$2949)</f>
        <v>36.299999999999997</v>
      </c>
      <c r="F2">
        <f t="shared" si="0"/>
        <v>1</v>
      </c>
      <c r="G2">
        <f t="shared" si="0"/>
        <v>0</v>
      </c>
      <c r="H2">
        <f t="shared" si="0"/>
        <v>0.01</v>
      </c>
      <c r="I2">
        <f t="shared" si="0"/>
        <v>0</v>
      </c>
      <c r="J2">
        <f t="shared" si="0"/>
        <v>1</v>
      </c>
      <c r="K2">
        <f t="shared" si="0"/>
        <v>0</v>
      </c>
      <c r="L2">
        <f t="shared" si="0"/>
        <v>1</v>
      </c>
      <c r="M2">
        <f t="shared" si="0"/>
        <v>0</v>
      </c>
      <c r="N2">
        <f t="shared" si="0"/>
        <v>3</v>
      </c>
      <c r="O2">
        <f t="shared" si="0"/>
        <v>0.37</v>
      </c>
      <c r="P2">
        <f t="shared" si="0"/>
        <v>2</v>
      </c>
      <c r="Q2">
        <f t="shared" si="0"/>
        <v>0.1</v>
      </c>
      <c r="R2">
        <f t="shared" si="0"/>
        <v>1.6813499999999999</v>
      </c>
      <c r="S2">
        <f t="shared" si="0"/>
        <v>34</v>
      </c>
      <c r="T2">
        <f t="shared" si="0"/>
        <v>0.1</v>
      </c>
      <c r="U2">
        <f t="shared" si="0"/>
        <v>0.1</v>
      </c>
      <c r="V2">
        <f t="shared" si="0"/>
        <v>0</v>
      </c>
      <c r="W2">
        <f t="shared" si="0"/>
        <v>0</v>
      </c>
    </row>
    <row r="3" spans="1:41" x14ac:dyDescent="0.2">
      <c r="B3" t="s">
        <v>218</v>
      </c>
      <c r="C3">
        <f>MAX(C$12:C$2949)</f>
        <v>2015</v>
      </c>
      <c r="D3">
        <f>MAX(D$12:D$2949)</f>
        <v>1</v>
      </c>
      <c r="E3">
        <f t="shared" ref="E3:W3" si="1">MAX(E$12:E$2949)</f>
        <v>89</v>
      </c>
      <c r="F3">
        <f t="shared" si="1"/>
        <v>723</v>
      </c>
      <c r="G3">
        <f t="shared" si="1"/>
        <v>1800</v>
      </c>
      <c r="H3">
        <f t="shared" si="1"/>
        <v>17.87</v>
      </c>
      <c r="I3">
        <f t="shared" si="1"/>
        <v>19479.911609999999</v>
      </c>
      <c r="J3">
        <f t="shared" si="1"/>
        <v>99</v>
      </c>
      <c r="K3">
        <f t="shared" si="1"/>
        <v>212183</v>
      </c>
      <c r="L3">
        <f t="shared" si="1"/>
        <v>87.3</v>
      </c>
      <c r="M3">
        <f t="shared" si="1"/>
        <v>2500</v>
      </c>
      <c r="N3">
        <f t="shared" si="1"/>
        <v>99</v>
      </c>
      <c r="O3">
        <f t="shared" si="1"/>
        <v>17.600000000000001</v>
      </c>
      <c r="P3">
        <f t="shared" si="1"/>
        <v>99</v>
      </c>
      <c r="Q3">
        <f t="shared" si="1"/>
        <v>50.6</v>
      </c>
      <c r="R3">
        <f t="shared" si="1"/>
        <v>119172.7418</v>
      </c>
      <c r="S3">
        <f t="shared" si="1"/>
        <v>1293859294</v>
      </c>
      <c r="T3">
        <f t="shared" si="1"/>
        <v>27.7</v>
      </c>
      <c r="U3">
        <f t="shared" si="1"/>
        <v>28.6</v>
      </c>
      <c r="V3">
        <f t="shared" si="1"/>
        <v>0.94799999999999995</v>
      </c>
      <c r="W3">
        <f t="shared" si="1"/>
        <v>20.7</v>
      </c>
    </row>
    <row r="4" spans="1:41" x14ac:dyDescent="0.2">
      <c r="B4" t="s">
        <v>219</v>
      </c>
      <c r="C4">
        <f>MEDIAN(C$12:C$2949)</f>
        <v>2008</v>
      </c>
      <c r="D4">
        <f>MEDIAN(D$12:D$2949)</f>
        <v>0</v>
      </c>
      <c r="E4">
        <f t="shared" ref="E4:W4" si="2">MEDIAN(E$12:E$2949)</f>
        <v>72</v>
      </c>
      <c r="F4">
        <f t="shared" si="2"/>
        <v>144</v>
      </c>
      <c r="G4">
        <f t="shared" si="2"/>
        <v>3</v>
      </c>
      <c r="H4">
        <f t="shared" si="2"/>
        <v>4.16</v>
      </c>
      <c r="I4">
        <f t="shared" si="2"/>
        <v>64.912906045</v>
      </c>
      <c r="J4">
        <f t="shared" si="2"/>
        <v>87</v>
      </c>
      <c r="K4">
        <f t="shared" si="2"/>
        <v>17</v>
      </c>
      <c r="L4">
        <f t="shared" si="2"/>
        <v>43.5</v>
      </c>
      <c r="M4">
        <f t="shared" si="2"/>
        <v>4</v>
      </c>
      <c r="N4">
        <f t="shared" si="2"/>
        <v>93</v>
      </c>
      <c r="O4">
        <f t="shared" si="2"/>
        <v>5.93</v>
      </c>
      <c r="P4">
        <f t="shared" si="2"/>
        <v>93</v>
      </c>
      <c r="Q4">
        <f t="shared" si="2"/>
        <v>0.1</v>
      </c>
      <c r="R4">
        <f t="shared" si="2"/>
        <v>3116.5617550000002</v>
      </c>
      <c r="S4">
        <f t="shared" si="2"/>
        <v>3866243</v>
      </c>
      <c r="T4">
        <f t="shared" si="2"/>
        <v>3.4</v>
      </c>
      <c r="U4">
        <f t="shared" si="2"/>
        <v>3.4</v>
      </c>
      <c r="V4">
        <f t="shared" si="2"/>
        <v>0.66200000000000003</v>
      </c>
      <c r="W4">
        <f t="shared" si="2"/>
        <v>12.1</v>
      </c>
    </row>
    <row r="5" spans="1:41" x14ac:dyDescent="0.2">
      <c r="B5" t="s">
        <v>220</v>
      </c>
      <c r="C5">
        <f>AVERAGE(C$12:C$2949)</f>
        <v>2007.5187202178352</v>
      </c>
      <c r="D5">
        <f>AVERAGE(D$12:D$2949)</f>
        <v>0.17426820966643974</v>
      </c>
      <c r="E5">
        <f t="shared" ref="E5:W5" si="3">AVERAGE(E$12:E$2949)</f>
        <v>69.224919931856959</v>
      </c>
      <c r="F5">
        <f t="shared" si="3"/>
        <v>164.79642832822603</v>
      </c>
      <c r="G5">
        <f t="shared" si="3"/>
        <v>30.303948264125257</v>
      </c>
      <c r="H5">
        <f t="shared" si="3"/>
        <v>4.6026981225740968</v>
      </c>
      <c r="I5">
        <f t="shared" si="3"/>
        <v>738.25129545338257</v>
      </c>
      <c r="J5">
        <f t="shared" si="3"/>
        <v>80.940374404357115</v>
      </c>
      <c r="K5">
        <f t="shared" si="3"/>
        <v>2419.5922396187884</v>
      </c>
      <c r="L5">
        <f t="shared" si="3"/>
        <v>38.55349336057197</v>
      </c>
      <c r="M5">
        <f t="shared" si="3"/>
        <v>42.035738597685501</v>
      </c>
      <c r="N5">
        <f t="shared" si="3"/>
        <v>82.549999999999926</v>
      </c>
      <c r="O5">
        <f t="shared" si="3"/>
        <v>5.9375672913117619</v>
      </c>
      <c r="P5">
        <f t="shared" si="3"/>
        <v>82.324059945504132</v>
      </c>
      <c r="Q5">
        <f t="shared" si="3"/>
        <v>1.7421034717494939</v>
      </c>
      <c r="R5">
        <f t="shared" si="3"/>
        <v>7483.1583976020238</v>
      </c>
      <c r="S5">
        <f t="shared" si="3"/>
        <v>12888580.696706448</v>
      </c>
      <c r="T5">
        <f t="shared" si="3"/>
        <v>4.839707283866586</v>
      </c>
      <c r="U5">
        <f t="shared" si="3"/>
        <v>4.8703131381892515</v>
      </c>
      <c r="V5">
        <f t="shared" si="3"/>
        <v>0.62752027257239873</v>
      </c>
      <c r="W5">
        <f t="shared" si="3"/>
        <v>11.992700493701056</v>
      </c>
    </row>
    <row r="6" spans="1:41" x14ac:dyDescent="0.2">
      <c r="B6" t="s">
        <v>221</v>
      </c>
      <c r="C6">
        <f>COUNTIF(C12:C2949,C2)</f>
        <v>183</v>
      </c>
      <c r="D6">
        <f>COUNTIF(D12:D2949,D2)</f>
        <v>2426</v>
      </c>
      <c r="E6">
        <f t="shared" ref="E6:W6" si="4">COUNTIF(E12:E2949,E2)</f>
        <v>1</v>
      </c>
      <c r="F6">
        <f t="shared" si="4"/>
        <v>12</v>
      </c>
      <c r="G6">
        <f t="shared" si="4"/>
        <v>848</v>
      </c>
      <c r="H6">
        <f t="shared" si="4"/>
        <v>288</v>
      </c>
      <c r="I6">
        <f t="shared" si="4"/>
        <v>611</v>
      </c>
      <c r="J6">
        <f t="shared" si="4"/>
        <v>1</v>
      </c>
      <c r="K6">
        <f t="shared" si="4"/>
        <v>983</v>
      </c>
      <c r="L6">
        <f t="shared" si="4"/>
        <v>1</v>
      </c>
      <c r="M6">
        <f t="shared" si="4"/>
        <v>785</v>
      </c>
      <c r="N6">
        <f t="shared" si="4"/>
        <v>7</v>
      </c>
      <c r="O6">
        <f t="shared" si="4"/>
        <v>1</v>
      </c>
      <c r="P6">
        <f t="shared" si="4"/>
        <v>1</v>
      </c>
      <c r="Q6">
        <f t="shared" si="4"/>
        <v>1781</v>
      </c>
      <c r="R6">
        <f t="shared" si="4"/>
        <v>1</v>
      </c>
      <c r="S6">
        <f t="shared" si="4"/>
        <v>1</v>
      </c>
      <c r="T6">
        <f t="shared" si="4"/>
        <v>28</v>
      </c>
      <c r="U6">
        <f t="shared" si="4"/>
        <v>37</v>
      </c>
      <c r="V6">
        <f t="shared" si="4"/>
        <v>130</v>
      </c>
      <c r="W6">
        <f t="shared" si="4"/>
        <v>28</v>
      </c>
    </row>
    <row r="7" spans="1:41" x14ac:dyDescent="0.2">
      <c r="B7" t="s">
        <v>222</v>
      </c>
      <c r="C7">
        <f>COUNTIF(C12:C2949,C3)</f>
        <v>183</v>
      </c>
      <c r="D7">
        <f>COUNTIF(D12:D2949,D3)</f>
        <v>512</v>
      </c>
      <c r="E7">
        <f t="shared" ref="E7:W7" si="5">COUNTIF(E12:E2949,E3)</f>
        <v>11</v>
      </c>
      <c r="F7">
        <f t="shared" si="5"/>
        <v>1</v>
      </c>
      <c r="G7">
        <f t="shared" si="5"/>
        <v>2</v>
      </c>
      <c r="H7">
        <f t="shared" si="5"/>
        <v>1</v>
      </c>
      <c r="I7">
        <f t="shared" si="5"/>
        <v>1</v>
      </c>
      <c r="J7">
        <f t="shared" si="5"/>
        <v>240</v>
      </c>
      <c r="K7">
        <f t="shared" si="5"/>
        <v>1</v>
      </c>
      <c r="L7">
        <f t="shared" si="5"/>
        <v>1</v>
      </c>
      <c r="M7">
        <f t="shared" si="5"/>
        <v>1</v>
      </c>
      <c r="N7">
        <f t="shared" si="5"/>
        <v>376</v>
      </c>
      <c r="O7">
        <f t="shared" si="5"/>
        <v>1</v>
      </c>
      <c r="P7">
        <f t="shared" si="5"/>
        <v>350</v>
      </c>
      <c r="Q7">
        <f t="shared" si="5"/>
        <v>1</v>
      </c>
      <c r="R7">
        <f t="shared" si="5"/>
        <v>1</v>
      </c>
      <c r="S7">
        <f t="shared" si="5"/>
        <v>1</v>
      </c>
      <c r="T7">
        <f t="shared" si="5"/>
        <v>1</v>
      </c>
      <c r="U7">
        <f t="shared" si="5"/>
        <v>1</v>
      </c>
      <c r="V7">
        <f t="shared" si="5"/>
        <v>1</v>
      </c>
      <c r="W7">
        <f t="shared" si="5"/>
        <v>1</v>
      </c>
    </row>
    <row r="11" spans="1:41" x14ac:dyDescent="0.2">
      <c r="A11" t="s">
        <v>0</v>
      </c>
      <c r="B11" t="s">
        <v>2</v>
      </c>
      <c r="C11" t="s">
        <v>1</v>
      </c>
      <c r="D11" t="s">
        <v>223</v>
      </c>
      <c r="E11" t="s">
        <v>3</v>
      </c>
      <c r="F11" t="s">
        <v>4</v>
      </c>
      <c r="G11" t="s">
        <v>5</v>
      </c>
      <c r="H11" t="s">
        <v>6</v>
      </c>
      <c r="I11" t="s">
        <v>7</v>
      </c>
      <c r="J11" t="s">
        <v>8</v>
      </c>
      <c r="K11" t="s">
        <v>9</v>
      </c>
      <c r="L11" t="s">
        <v>10</v>
      </c>
      <c r="M11" t="s">
        <v>11</v>
      </c>
      <c r="N11" t="s">
        <v>12</v>
      </c>
      <c r="O11" t="s">
        <v>13</v>
      </c>
      <c r="P11" t="s">
        <v>14</v>
      </c>
      <c r="Q11" t="s">
        <v>15</v>
      </c>
      <c r="R11" t="s">
        <v>16</v>
      </c>
      <c r="S11" t="s">
        <v>17</v>
      </c>
      <c r="T11" t="s">
        <v>18</v>
      </c>
      <c r="U11" t="s">
        <v>19</v>
      </c>
      <c r="V11" t="s">
        <v>20</v>
      </c>
      <c r="W11" t="s">
        <v>21</v>
      </c>
      <c r="X11" t="s">
        <v>4</v>
      </c>
      <c r="Y11" t="s">
        <v>5</v>
      </c>
      <c r="Z11" t="s">
        <v>6</v>
      </c>
      <c r="AA11" t="s">
        <v>7</v>
      </c>
      <c r="AB11" t="s">
        <v>8</v>
      </c>
      <c r="AC11" t="s">
        <v>9</v>
      </c>
      <c r="AD11" t="s">
        <v>10</v>
      </c>
      <c r="AE11" t="s">
        <v>11</v>
      </c>
      <c r="AF11" t="s">
        <v>12</v>
      </c>
      <c r="AG11" t="s">
        <v>13</v>
      </c>
      <c r="AH11" t="s">
        <v>14</v>
      </c>
      <c r="AI11" t="s">
        <v>15</v>
      </c>
      <c r="AJ11" t="s">
        <v>16</v>
      </c>
      <c r="AK11" t="s">
        <v>17</v>
      </c>
      <c r="AL11" t="s">
        <v>18</v>
      </c>
      <c r="AM11" t="s">
        <v>19</v>
      </c>
      <c r="AN11" t="s">
        <v>20</v>
      </c>
      <c r="AO11" t="s">
        <v>21</v>
      </c>
    </row>
    <row r="12" spans="1:41" x14ac:dyDescent="0.2">
      <c r="A12" t="s">
        <v>22</v>
      </c>
      <c r="B12" t="s">
        <v>23</v>
      </c>
      <c r="C12">
        <v>2015</v>
      </c>
      <c r="D12">
        <f>IF(B12="Developing",0,1)</f>
        <v>0</v>
      </c>
      <c r="E12">
        <v>65</v>
      </c>
      <c r="F12">
        <v>263</v>
      </c>
      <c r="G12">
        <v>62</v>
      </c>
      <c r="H12">
        <v>0.01</v>
      </c>
      <c r="I12">
        <v>71.279623619999995</v>
      </c>
      <c r="J12">
        <v>65</v>
      </c>
      <c r="K12">
        <v>1154</v>
      </c>
      <c r="L12">
        <v>19.100000000000001</v>
      </c>
      <c r="M12">
        <v>83</v>
      </c>
      <c r="N12">
        <v>6</v>
      </c>
      <c r="O12">
        <v>8.16</v>
      </c>
      <c r="P12">
        <v>65</v>
      </c>
      <c r="Q12">
        <v>0.1</v>
      </c>
      <c r="R12">
        <v>584.25921000000005</v>
      </c>
      <c r="S12">
        <v>33736494</v>
      </c>
      <c r="T12">
        <v>17.2</v>
      </c>
      <c r="U12">
        <v>17.3</v>
      </c>
      <c r="V12">
        <v>0.47899999999999998</v>
      </c>
      <c r="W12">
        <v>10.1</v>
      </c>
      <c r="X12">
        <f t="shared" ref="X12:X27" si="6">((F12-F$2)/(F$3-F$2))</f>
        <v>0.36288088642659277</v>
      </c>
      <c r="Y12">
        <f t="shared" ref="Y12:Y27" si="7">((G12-G$2)/(G$3-G$2))</f>
        <v>3.4444444444444444E-2</v>
      </c>
      <c r="Z12">
        <f t="shared" ref="Z12:Z27" si="8">((H12-H$2)/(H$3-H$2))</f>
        <v>0</v>
      </c>
      <c r="AA12">
        <f t="shared" ref="AA12:AA27" si="9">((I12-I$2)/(I$3-I$2))</f>
        <v>3.6591348588773192E-3</v>
      </c>
      <c r="AB12">
        <f t="shared" ref="AB12:AB27" si="10">((J12-J$2)/(J$3-J$2))</f>
        <v>0.65306122448979587</v>
      </c>
      <c r="AC12">
        <f t="shared" ref="AC12:AC27" si="11">((K12-K$2)/(K$3-K$2))</f>
        <v>5.4387014982350138E-3</v>
      </c>
      <c r="AD12">
        <f t="shared" ref="AD12:AD27" si="12">((L12-L$2)/(L$3-L$2))</f>
        <v>0.20973348783314022</v>
      </c>
      <c r="AE12">
        <f t="shared" ref="AE12:AE27" si="13">((M12-M$2)/(M$3-M$2))</f>
        <v>3.32E-2</v>
      </c>
      <c r="AF12">
        <f t="shared" ref="AF12:AF27" si="14">((N12-N$2)/(N$3-N$2))</f>
        <v>3.125E-2</v>
      </c>
      <c r="AG12">
        <f t="shared" ref="AG12:AG27" si="15">((O12-O$2)/(O$3-O$2))</f>
        <v>0.45211839814277421</v>
      </c>
      <c r="AH12">
        <f t="shared" ref="AH12:AH27" si="16">((P12-P$2)/(P$3-P$2))</f>
        <v>0.64948453608247425</v>
      </c>
      <c r="AI12">
        <f t="shared" ref="AI12:AI27" si="17">((Q12-Q$2)/(Q$3-Q$2))</f>
        <v>0</v>
      </c>
      <c r="AJ12">
        <f t="shared" ref="AJ12:AJ27" si="18">((R12-R$2)/(R$3-R$2))</f>
        <v>4.8885850121676922E-3</v>
      </c>
      <c r="AK12">
        <f t="shared" ref="AK12:AK27" si="19">((S12-S$2)/(S$3-S$2))</f>
        <v>2.6074288790884411E-2</v>
      </c>
      <c r="AL12">
        <f t="shared" ref="AL12:AL27" si="20">((T12-T$2)/(T$3-T$2))</f>
        <v>0.61956521739130432</v>
      </c>
      <c r="AM12">
        <f t="shared" ref="AM12:AM27" si="21">((U12-U$2)/(U$3-U$2))</f>
        <v>0.60350877192982455</v>
      </c>
      <c r="AN12">
        <f t="shared" ref="AN12:AN27" si="22">((V12-V$2)/(V$3-V$2))</f>
        <v>0.50527426160337552</v>
      </c>
      <c r="AO12">
        <f t="shared" ref="AO12:AO27" si="23">((W12-W$2)/(W$3-W$2))</f>
        <v>0.48792270531400966</v>
      </c>
    </row>
    <row r="13" spans="1:41" x14ac:dyDescent="0.2">
      <c r="A13" t="s">
        <v>22</v>
      </c>
      <c r="B13" t="s">
        <v>23</v>
      </c>
      <c r="C13">
        <v>2014</v>
      </c>
      <c r="D13">
        <f t="shared" ref="D13:D76" si="24">IF(B13="Developing",0,1)</f>
        <v>0</v>
      </c>
      <c r="E13">
        <v>59.9</v>
      </c>
      <c r="F13">
        <v>271</v>
      </c>
      <c r="G13">
        <v>64</v>
      </c>
      <c r="H13">
        <v>0.01</v>
      </c>
      <c r="I13">
        <v>73.523581680000007</v>
      </c>
      <c r="J13">
        <v>62</v>
      </c>
      <c r="K13">
        <v>492</v>
      </c>
      <c r="L13">
        <v>18.600000000000001</v>
      </c>
      <c r="M13">
        <v>86</v>
      </c>
      <c r="N13">
        <v>58</v>
      </c>
      <c r="O13">
        <v>8.18</v>
      </c>
      <c r="P13">
        <v>62</v>
      </c>
      <c r="Q13">
        <v>0.1</v>
      </c>
      <c r="R13">
        <v>612.69651399999998</v>
      </c>
      <c r="S13">
        <v>327582</v>
      </c>
      <c r="T13">
        <v>17.5</v>
      </c>
      <c r="U13">
        <v>17.5</v>
      </c>
      <c r="V13">
        <v>0.47599999999999998</v>
      </c>
      <c r="W13">
        <v>10</v>
      </c>
      <c r="X13">
        <f t="shared" si="6"/>
        <v>0.37396121883656508</v>
      </c>
      <c r="Y13">
        <f t="shared" si="7"/>
        <v>3.5555555555555556E-2</v>
      </c>
      <c r="Z13">
        <f t="shared" si="8"/>
        <v>0</v>
      </c>
      <c r="AA13">
        <f t="shared" si="9"/>
        <v>3.7743283004557744E-3</v>
      </c>
      <c r="AB13">
        <f t="shared" si="10"/>
        <v>0.62244897959183676</v>
      </c>
      <c r="AC13">
        <f t="shared" si="11"/>
        <v>2.3187531517605085E-3</v>
      </c>
      <c r="AD13">
        <f t="shared" si="12"/>
        <v>0.20393974507531867</v>
      </c>
      <c r="AE13">
        <f t="shared" si="13"/>
        <v>3.44E-2</v>
      </c>
      <c r="AF13">
        <f t="shared" si="14"/>
        <v>0.57291666666666663</v>
      </c>
      <c r="AG13">
        <f t="shared" si="15"/>
        <v>0.45327916424840392</v>
      </c>
      <c r="AH13">
        <f t="shared" si="16"/>
        <v>0.61855670103092786</v>
      </c>
      <c r="AI13">
        <f t="shared" si="17"/>
        <v>0</v>
      </c>
      <c r="AJ13">
        <f t="shared" si="18"/>
        <v>5.1272109326941885E-3</v>
      </c>
      <c r="AK13">
        <f t="shared" si="19"/>
        <v>2.5315581850842106E-4</v>
      </c>
      <c r="AL13">
        <f t="shared" si="20"/>
        <v>0.63043478260869568</v>
      </c>
      <c r="AM13">
        <f t="shared" si="21"/>
        <v>0.61052631578947358</v>
      </c>
      <c r="AN13">
        <f t="shared" si="22"/>
        <v>0.50210970464135019</v>
      </c>
      <c r="AO13">
        <f t="shared" si="23"/>
        <v>0.48309178743961356</v>
      </c>
    </row>
    <row r="14" spans="1:41" x14ac:dyDescent="0.2">
      <c r="A14" t="s">
        <v>22</v>
      </c>
      <c r="B14" t="s">
        <v>23</v>
      </c>
      <c r="C14">
        <v>2013</v>
      </c>
      <c r="D14">
        <f t="shared" si="24"/>
        <v>0</v>
      </c>
      <c r="E14">
        <v>59.9</v>
      </c>
      <c r="F14">
        <v>268</v>
      </c>
      <c r="G14">
        <v>66</v>
      </c>
      <c r="H14">
        <v>0.01</v>
      </c>
      <c r="I14">
        <v>73.219242719999997</v>
      </c>
      <c r="J14">
        <v>64</v>
      </c>
      <c r="K14">
        <v>430</v>
      </c>
      <c r="L14">
        <v>18.100000000000001</v>
      </c>
      <c r="M14">
        <v>89</v>
      </c>
      <c r="N14">
        <v>62</v>
      </c>
      <c r="O14">
        <v>8.1300000000000008</v>
      </c>
      <c r="P14">
        <v>64</v>
      </c>
      <c r="Q14">
        <v>0.1</v>
      </c>
      <c r="R14">
        <v>631.74497599999995</v>
      </c>
      <c r="S14">
        <v>31731688</v>
      </c>
      <c r="T14">
        <v>17.7</v>
      </c>
      <c r="U14">
        <v>17.7</v>
      </c>
      <c r="V14">
        <v>0.47</v>
      </c>
      <c r="W14">
        <v>9.9</v>
      </c>
      <c r="X14">
        <f t="shared" si="6"/>
        <v>0.36980609418282551</v>
      </c>
      <c r="Y14">
        <f t="shared" si="7"/>
        <v>3.6666666666666667E-2</v>
      </c>
      <c r="Z14">
        <f t="shared" si="8"/>
        <v>0</v>
      </c>
      <c r="AA14">
        <f t="shared" si="9"/>
        <v>3.7587050796684799E-3</v>
      </c>
      <c r="AB14">
        <f t="shared" si="10"/>
        <v>0.6428571428571429</v>
      </c>
      <c r="AC14">
        <f t="shared" si="11"/>
        <v>2.026552551335404E-3</v>
      </c>
      <c r="AD14">
        <f t="shared" si="12"/>
        <v>0.19814600231749713</v>
      </c>
      <c r="AE14">
        <f t="shared" si="13"/>
        <v>3.56E-2</v>
      </c>
      <c r="AF14">
        <f t="shared" si="14"/>
        <v>0.61458333333333337</v>
      </c>
      <c r="AG14">
        <f t="shared" si="15"/>
        <v>0.45037724898432968</v>
      </c>
      <c r="AH14">
        <f t="shared" si="16"/>
        <v>0.63917525773195871</v>
      </c>
      <c r="AI14">
        <f t="shared" si="17"/>
        <v>0</v>
      </c>
      <c r="AJ14">
        <f t="shared" si="18"/>
        <v>5.2870522727651026E-3</v>
      </c>
      <c r="AK14">
        <f t="shared" si="19"/>
        <v>2.4524811145224559E-2</v>
      </c>
      <c r="AL14">
        <f t="shared" si="20"/>
        <v>0.6376811594202898</v>
      </c>
      <c r="AM14">
        <f t="shared" si="21"/>
        <v>0.61754385964912273</v>
      </c>
      <c r="AN14">
        <f t="shared" si="22"/>
        <v>0.49578059071729957</v>
      </c>
      <c r="AO14">
        <f t="shared" si="23"/>
        <v>0.47826086956521741</v>
      </c>
    </row>
    <row r="15" spans="1:41" x14ac:dyDescent="0.2">
      <c r="A15" t="s">
        <v>22</v>
      </c>
      <c r="B15" t="s">
        <v>23</v>
      </c>
      <c r="C15">
        <v>2012</v>
      </c>
      <c r="D15">
        <f t="shared" si="24"/>
        <v>0</v>
      </c>
      <c r="E15">
        <v>59.5</v>
      </c>
      <c r="F15">
        <v>272</v>
      </c>
      <c r="G15">
        <v>69</v>
      </c>
      <c r="H15">
        <v>0.01</v>
      </c>
      <c r="I15">
        <v>78.184215300000005</v>
      </c>
      <c r="J15">
        <v>67</v>
      </c>
      <c r="K15">
        <v>2787</v>
      </c>
      <c r="L15">
        <v>17.600000000000001</v>
      </c>
      <c r="M15">
        <v>93</v>
      </c>
      <c r="N15">
        <v>67</v>
      </c>
      <c r="O15">
        <v>8.52</v>
      </c>
      <c r="P15">
        <v>67</v>
      </c>
      <c r="Q15">
        <v>0.1</v>
      </c>
      <c r="R15">
        <v>669.95899999999995</v>
      </c>
      <c r="S15">
        <v>3696958</v>
      </c>
      <c r="T15">
        <v>17.899999999999999</v>
      </c>
      <c r="U15">
        <v>18</v>
      </c>
      <c r="V15">
        <v>0.46300000000000002</v>
      </c>
      <c r="W15">
        <v>9.8000000000000007</v>
      </c>
      <c r="X15">
        <f t="shared" si="6"/>
        <v>0.37534626038781166</v>
      </c>
      <c r="Y15">
        <f t="shared" si="7"/>
        <v>3.833333333333333E-2</v>
      </c>
      <c r="Z15">
        <f t="shared" si="8"/>
        <v>0</v>
      </c>
      <c r="AA15">
        <f t="shared" si="9"/>
        <v>4.0135816252813072E-3</v>
      </c>
      <c r="AB15">
        <f t="shared" si="10"/>
        <v>0.67346938775510201</v>
      </c>
      <c r="AC15">
        <f t="shared" si="11"/>
        <v>1.3134888280399467E-2</v>
      </c>
      <c r="AD15">
        <f t="shared" si="12"/>
        <v>0.19235225955967558</v>
      </c>
      <c r="AE15">
        <f t="shared" si="13"/>
        <v>3.7199999999999997E-2</v>
      </c>
      <c r="AF15">
        <f t="shared" si="14"/>
        <v>0.66666666666666663</v>
      </c>
      <c r="AG15">
        <f t="shared" si="15"/>
        <v>0.47301218804410911</v>
      </c>
      <c r="AH15">
        <f t="shared" si="16"/>
        <v>0.67010309278350511</v>
      </c>
      <c r="AI15">
        <f t="shared" si="17"/>
        <v>0</v>
      </c>
      <c r="AJ15">
        <f t="shared" si="18"/>
        <v>5.607717574019456E-3</v>
      </c>
      <c r="AK15">
        <f t="shared" si="19"/>
        <v>2.8572844932145095E-3</v>
      </c>
      <c r="AL15">
        <f t="shared" si="20"/>
        <v>0.64492753623188404</v>
      </c>
      <c r="AM15">
        <f t="shared" si="21"/>
        <v>0.62807017543859645</v>
      </c>
      <c r="AN15">
        <f t="shared" si="22"/>
        <v>0.48839662447257387</v>
      </c>
      <c r="AO15">
        <f t="shared" si="23"/>
        <v>0.4734299516908213</v>
      </c>
    </row>
    <row r="16" spans="1:41" x14ac:dyDescent="0.2">
      <c r="A16" t="s">
        <v>22</v>
      </c>
      <c r="B16" t="s">
        <v>23</v>
      </c>
      <c r="C16">
        <v>2011</v>
      </c>
      <c r="D16">
        <f t="shared" si="24"/>
        <v>0</v>
      </c>
      <c r="E16">
        <v>59.2</v>
      </c>
      <c r="F16">
        <v>275</v>
      </c>
      <c r="G16">
        <v>71</v>
      </c>
      <c r="H16">
        <v>0.01</v>
      </c>
      <c r="I16">
        <v>7.097108703</v>
      </c>
      <c r="J16">
        <v>68</v>
      </c>
      <c r="K16">
        <v>3013</v>
      </c>
      <c r="L16">
        <v>17.2</v>
      </c>
      <c r="M16">
        <v>97</v>
      </c>
      <c r="N16">
        <v>68</v>
      </c>
      <c r="O16">
        <v>7.87</v>
      </c>
      <c r="P16">
        <v>68</v>
      </c>
      <c r="Q16">
        <v>0.1</v>
      </c>
      <c r="R16">
        <v>63.537230999999998</v>
      </c>
      <c r="S16">
        <v>2978599</v>
      </c>
      <c r="T16">
        <v>18.2</v>
      </c>
      <c r="U16">
        <v>18.2</v>
      </c>
      <c r="V16">
        <v>0.45400000000000001</v>
      </c>
      <c r="W16">
        <v>9.5</v>
      </c>
      <c r="X16">
        <f t="shared" si="6"/>
        <v>0.37950138504155123</v>
      </c>
      <c r="Y16">
        <f t="shared" si="7"/>
        <v>3.9444444444444442E-2</v>
      </c>
      <c r="Z16">
        <f t="shared" si="8"/>
        <v>0</v>
      </c>
      <c r="AA16">
        <f t="shared" si="9"/>
        <v>3.6432961530260253E-4</v>
      </c>
      <c r="AB16">
        <f t="shared" si="10"/>
        <v>0.68367346938775508</v>
      </c>
      <c r="AC16">
        <f t="shared" si="11"/>
        <v>1.4200006598078074E-2</v>
      </c>
      <c r="AD16">
        <f t="shared" si="12"/>
        <v>0.18771726535341832</v>
      </c>
      <c r="AE16">
        <f t="shared" si="13"/>
        <v>3.8800000000000001E-2</v>
      </c>
      <c r="AF16">
        <f t="shared" si="14"/>
        <v>0.67708333333333337</v>
      </c>
      <c r="AG16">
        <f t="shared" si="15"/>
        <v>0.43528728961114332</v>
      </c>
      <c r="AH16">
        <f t="shared" si="16"/>
        <v>0.68041237113402064</v>
      </c>
      <c r="AI16">
        <f t="shared" si="17"/>
        <v>0</v>
      </c>
      <c r="AJ16">
        <f t="shared" si="18"/>
        <v>5.1905119218060962E-4</v>
      </c>
      <c r="AK16">
        <f t="shared" si="19"/>
        <v>2.302078048272422E-3</v>
      </c>
      <c r="AL16">
        <f t="shared" si="20"/>
        <v>0.65579710144927539</v>
      </c>
      <c r="AM16">
        <f t="shared" si="21"/>
        <v>0.63508771929824559</v>
      </c>
      <c r="AN16">
        <f t="shared" si="22"/>
        <v>0.47890295358649793</v>
      </c>
      <c r="AO16">
        <f t="shared" si="23"/>
        <v>0.45893719806763289</v>
      </c>
    </row>
    <row r="17" spans="1:41" x14ac:dyDescent="0.2">
      <c r="A17" t="s">
        <v>22</v>
      </c>
      <c r="B17" t="s">
        <v>23</v>
      </c>
      <c r="C17">
        <v>2010</v>
      </c>
      <c r="D17">
        <f t="shared" si="24"/>
        <v>0</v>
      </c>
      <c r="E17">
        <v>58.8</v>
      </c>
      <c r="F17">
        <v>279</v>
      </c>
      <c r="G17">
        <v>74</v>
      </c>
      <c r="H17">
        <v>0.01</v>
      </c>
      <c r="I17">
        <v>79.679367360000001</v>
      </c>
      <c r="J17">
        <v>66</v>
      </c>
      <c r="K17">
        <v>1989</v>
      </c>
      <c r="L17">
        <v>16.7</v>
      </c>
      <c r="M17">
        <v>102</v>
      </c>
      <c r="N17">
        <v>66</v>
      </c>
      <c r="O17">
        <v>9.1999999999999993</v>
      </c>
      <c r="P17">
        <v>66</v>
      </c>
      <c r="Q17">
        <v>0.1</v>
      </c>
      <c r="R17">
        <v>553.32893999999999</v>
      </c>
      <c r="S17">
        <v>2883167</v>
      </c>
      <c r="T17">
        <v>18.399999999999999</v>
      </c>
      <c r="U17">
        <v>18.399999999999999</v>
      </c>
      <c r="V17">
        <v>0.44800000000000001</v>
      </c>
      <c r="W17">
        <v>9.1999999999999993</v>
      </c>
      <c r="X17">
        <f t="shared" si="6"/>
        <v>0.38504155124653738</v>
      </c>
      <c r="Y17">
        <f t="shared" si="7"/>
        <v>4.1111111111111112E-2</v>
      </c>
      <c r="Z17">
        <f t="shared" si="8"/>
        <v>0</v>
      </c>
      <c r="AA17">
        <f t="shared" si="9"/>
        <v>4.0903351593801198E-3</v>
      </c>
      <c r="AB17">
        <f t="shared" si="10"/>
        <v>0.66326530612244894</v>
      </c>
      <c r="AC17">
        <f t="shared" si="11"/>
        <v>9.3739837781537643E-3</v>
      </c>
      <c r="AD17">
        <f t="shared" si="12"/>
        <v>0.18192352259559674</v>
      </c>
      <c r="AE17">
        <f t="shared" si="13"/>
        <v>4.0800000000000003E-2</v>
      </c>
      <c r="AF17">
        <f t="shared" si="14"/>
        <v>0.65625</v>
      </c>
      <c r="AG17">
        <f t="shared" si="15"/>
        <v>0.51247823563551942</v>
      </c>
      <c r="AH17">
        <f t="shared" si="16"/>
        <v>0.65979381443298968</v>
      </c>
      <c r="AI17">
        <f t="shared" si="17"/>
        <v>0</v>
      </c>
      <c r="AJ17">
        <f t="shared" si="18"/>
        <v>4.6290398685463743E-3</v>
      </c>
      <c r="AK17">
        <f t="shared" si="19"/>
        <v>2.2283204125308036E-3</v>
      </c>
      <c r="AL17">
        <f t="shared" si="20"/>
        <v>0.66304347826086951</v>
      </c>
      <c r="AM17">
        <f t="shared" si="21"/>
        <v>0.64210526315789462</v>
      </c>
      <c r="AN17">
        <f t="shared" si="22"/>
        <v>0.47257383966244731</v>
      </c>
      <c r="AO17">
        <f t="shared" si="23"/>
        <v>0.44444444444444442</v>
      </c>
    </row>
    <row r="18" spans="1:41" x14ac:dyDescent="0.2">
      <c r="A18" t="s">
        <v>22</v>
      </c>
      <c r="B18" t="s">
        <v>23</v>
      </c>
      <c r="C18">
        <v>2009</v>
      </c>
      <c r="D18">
        <f t="shared" si="24"/>
        <v>0</v>
      </c>
      <c r="E18">
        <v>58.6</v>
      </c>
      <c r="F18">
        <v>281</v>
      </c>
      <c r="G18">
        <v>77</v>
      </c>
      <c r="H18">
        <v>0.01</v>
      </c>
      <c r="I18">
        <v>56.762216819999999</v>
      </c>
      <c r="J18">
        <v>63</v>
      </c>
      <c r="K18">
        <v>2861</v>
      </c>
      <c r="L18">
        <v>16.2</v>
      </c>
      <c r="M18">
        <v>106</v>
      </c>
      <c r="N18">
        <v>63</v>
      </c>
      <c r="O18">
        <v>9.42</v>
      </c>
      <c r="P18">
        <v>63</v>
      </c>
      <c r="Q18">
        <v>0.1</v>
      </c>
      <c r="R18">
        <v>445.89329789999999</v>
      </c>
      <c r="S18">
        <v>284331</v>
      </c>
      <c r="T18">
        <v>18.600000000000001</v>
      </c>
      <c r="U18">
        <v>18.7</v>
      </c>
      <c r="V18">
        <v>0.434</v>
      </c>
      <c r="W18">
        <v>8.9</v>
      </c>
      <c r="X18">
        <f t="shared" si="6"/>
        <v>0.38781163434903049</v>
      </c>
      <c r="Y18">
        <f t="shared" si="7"/>
        <v>4.2777777777777776E-2</v>
      </c>
      <c r="Z18">
        <f t="shared" si="8"/>
        <v>0</v>
      </c>
      <c r="AA18">
        <f t="shared" si="9"/>
        <v>2.9138847216771328E-3</v>
      </c>
      <c r="AB18">
        <f t="shared" si="10"/>
        <v>0.63265306122448983</v>
      </c>
      <c r="AC18">
        <f t="shared" si="11"/>
        <v>1.348364383574556E-2</v>
      </c>
      <c r="AD18">
        <f t="shared" si="12"/>
        <v>0.1761297798377752</v>
      </c>
      <c r="AE18">
        <f t="shared" si="13"/>
        <v>4.24E-2</v>
      </c>
      <c r="AF18">
        <f t="shared" si="14"/>
        <v>0.625</v>
      </c>
      <c r="AG18">
        <f t="shared" si="15"/>
        <v>0.52524666279744636</v>
      </c>
      <c r="AH18">
        <f t="shared" si="16"/>
        <v>0.62886597938144329</v>
      </c>
      <c r="AI18">
        <f t="shared" si="17"/>
        <v>0</v>
      </c>
      <c r="AJ18">
        <f t="shared" si="18"/>
        <v>3.7275152727735922E-3</v>
      </c>
      <c r="AK18">
        <f t="shared" si="19"/>
        <v>2.1972791692969758E-4</v>
      </c>
      <c r="AL18">
        <f t="shared" si="20"/>
        <v>0.67028985507246386</v>
      </c>
      <c r="AM18">
        <f t="shared" si="21"/>
        <v>0.65263157894736834</v>
      </c>
      <c r="AN18">
        <f t="shared" si="22"/>
        <v>0.4578059071729958</v>
      </c>
      <c r="AO18">
        <f t="shared" si="23"/>
        <v>0.42995169082125606</v>
      </c>
    </row>
    <row r="19" spans="1:41" x14ac:dyDescent="0.2">
      <c r="A19" t="s">
        <v>22</v>
      </c>
      <c r="B19" t="s">
        <v>23</v>
      </c>
      <c r="C19">
        <v>2008</v>
      </c>
      <c r="D19">
        <f t="shared" si="24"/>
        <v>0</v>
      </c>
      <c r="E19">
        <v>58.1</v>
      </c>
      <c r="F19">
        <v>287</v>
      </c>
      <c r="G19">
        <v>80</v>
      </c>
      <c r="H19">
        <v>0.03</v>
      </c>
      <c r="I19">
        <v>25.873925360000001</v>
      </c>
      <c r="J19">
        <v>64</v>
      </c>
      <c r="K19">
        <v>1599</v>
      </c>
      <c r="L19">
        <v>15.7</v>
      </c>
      <c r="M19">
        <v>110</v>
      </c>
      <c r="N19">
        <v>64</v>
      </c>
      <c r="O19">
        <v>8.33</v>
      </c>
      <c r="P19">
        <v>64</v>
      </c>
      <c r="Q19">
        <v>0.1</v>
      </c>
      <c r="R19">
        <v>373.36111629999999</v>
      </c>
      <c r="S19">
        <v>2729431</v>
      </c>
      <c r="T19">
        <v>18.8</v>
      </c>
      <c r="U19">
        <v>18.899999999999999</v>
      </c>
      <c r="V19">
        <v>0.433</v>
      </c>
      <c r="W19">
        <v>8.6999999999999993</v>
      </c>
      <c r="X19">
        <f t="shared" si="6"/>
        <v>0.39612188365650969</v>
      </c>
      <c r="Y19">
        <f t="shared" si="7"/>
        <v>4.4444444444444446E-2</v>
      </c>
      <c r="Z19">
        <f t="shared" si="8"/>
        <v>1.119820828667413E-3</v>
      </c>
      <c r="AA19">
        <f t="shared" si="9"/>
        <v>1.3282362814581582E-3</v>
      </c>
      <c r="AB19">
        <f t="shared" si="10"/>
        <v>0.6428571428571429</v>
      </c>
      <c r="AC19">
        <f t="shared" si="11"/>
        <v>7.5359477432216529E-3</v>
      </c>
      <c r="AD19">
        <f t="shared" si="12"/>
        <v>0.17033603707995365</v>
      </c>
      <c r="AE19">
        <f t="shared" si="13"/>
        <v>4.3999999999999997E-2</v>
      </c>
      <c r="AF19">
        <f t="shared" si="14"/>
        <v>0.63541666666666663</v>
      </c>
      <c r="AG19">
        <f t="shared" si="15"/>
        <v>0.46198491004062681</v>
      </c>
      <c r="AH19">
        <f t="shared" si="16"/>
        <v>0.63917525773195871</v>
      </c>
      <c r="AI19">
        <f t="shared" si="17"/>
        <v>0</v>
      </c>
      <c r="AJ19">
        <f t="shared" si="18"/>
        <v>3.1188760500788174E-3</v>
      </c>
      <c r="AK19">
        <f t="shared" si="19"/>
        <v>2.1095006886606817E-3</v>
      </c>
      <c r="AL19">
        <f t="shared" si="20"/>
        <v>0.67753623188405798</v>
      </c>
      <c r="AM19">
        <f t="shared" si="21"/>
        <v>0.65964912280701749</v>
      </c>
      <c r="AN19">
        <f t="shared" si="22"/>
        <v>0.4567510548523207</v>
      </c>
      <c r="AO19">
        <f t="shared" si="23"/>
        <v>0.42028985507246375</v>
      </c>
    </row>
    <row r="20" spans="1:41" x14ac:dyDescent="0.2">
      <c r="A20" t="s">
        <v>22</v>
      </c>
      <c r="B20" t="s">
        <v>23</v>
      </c>
      <c r="C20">
        <v>2007</v>
      </c>
      <c r="D20">
        <f t="shared" si="24"/>
        <v>0</v>
      </c>
      <c r="E20">
        <v>57.5</v>
      </c>
      <c r="F20">
        <v>295</v>
      </c>
      <c r="G20">
        <v>82</v>
      </c>
      <c r="H20">
        <v>0.02</v>
      </c>
      <c r="I20">
        <v>10.910155980000001</v>
      </c>
      <c r="J20">
        <v>63</v>
      </c>
      <c r="K20">
        <v>1141</v>
      </c>
      <c r="L20">
        <v>15.2</v>
      </c>
      <c r="M20">
        <v>113</v>
      </c>
      <c r="N20">
        <v>63</v>
      </c>
      <c r="O20">
        <v>6.73</v>
      </c>
      <c r="P20">
        <v>63</v>
      </c>
      <c r="Q20">
        <v>0.1</v>
      </c>
      <c r="R20">
        <v>369.83579600000002</v>
      </c>
      <c r="S20">
        <v>26616792</v>
      </c>
      <c r="T20">
        <v>19</v>
      </c>
      <c r="U20">
        <v>19.100000000000001</v>
      </c>
      <c r="V20">
        <v>0.41499999999999998</v>
      </c>
      <c r="W20">
        <v>8.4</v>
      </c>
      <c r="X20">
        <f t="shared" si="6"/>
        <v>0.40720221606648199</v>
      </c>
      <c r="Y20">
        <f t="shared" si="7"/>
        <v>4.5555555555555557E-2</v>
      </c>
      <c r="Z20">
        <f t="shared" si="8"/>
        <v>5.5991041433370661E-4</v>
      </c>
      <c r="AA20">
        <f t="shared" si="9"/>
        <v>5.6007215014257459E-4</v>
      </c>
      <c r="AB20">
        <f t="shared" si="10"/>
        <v>0.63265306122448983</v>
      </c>
      <c r="AC20">
        <f t="shared" si="11"/>
        <v>5.3774336304039435E-3</v>
      </c>
      <c r="AD20">
        <f t="shared" si="12"/>
        <v>0.1645422943221321</v>
      </c>
      <c r="AE20">
        <f t="shared" si="13"/>
        <v>4.5199999999999997E-2</v>
      </c>
      <c r="AF20">
        <f t="shared" si="14"/>
        <v>0.625</v>
      </c>
      <c r="AG20">
        <f t="shared" si="15"/>
        <v>0.36912362159024958</v>
      </c>
      <c r="AH20">
        <f t="shared" si="16"/>
        <v>0.62886597938144329</v>
      </c>
      <c r="AI20">
        <f t="shared" si="17"/>
        <v>0</v>
      </c>
      <c r="AJ20">
        <f t="shared" si="18"/>
        <v>3.0892940333820786E-3</v>
      </c>
      <c r="AK20">
        <f t="shared" si="19"/>
        <v>2.0571602200381515E-2</v>
      </c>
      <c r="AL20">
        <f t="shared" si="20"/>
        <v>0.68478260869565222</v>
      </c>
      <c r="AM20">
        <f t="shared" si="21"/>
        <v>0.66666666666666663</v>
      </c>
      <c r="AN20">
        <f t="shared" si="22"/>
        <v>0.43776371308016876</v>
      </c>
      <c r="AO20">
        <f t="shared" si="23"/>
        <v>0.40579710144927539</v>
      </c>
    </row>
    <row r="21" spans="1:41" x14ac:dyDescent="0.2">
      <c r="A21" t="s">
        <v>22</v>
      </c>
      <c r="B21" t="s">
        <v>23</v>
      </c>
      <c r="C21">
        <v>2006</v>
      </c>
      <c r="D21">
        <f t="shared" si="24"/>
        <v>0</v>
      </c>
      <c r="E21">
        <v>57.3</v>
      </c>
      <c r="F21">
        <v>295</v>
      </c>
      <c r="G21">
        <v>84</v>
      </c>
      <c r="H21">
        <v>0.03</v>
      </c>
      <c r="I21">
        <v>17.171517510000001</v>
      </c>
      <c r="J21">
        <v>64</v>
      </c>
      <c r="K21">
        <v>1990</v>
      </c>
      <c r="L21">
        <v>14.7</v>
      </c>
      <c r="M21">
        <v>116</v>
      </c>
      <c r="N21">
        <v>58</v>
      </c>
      <c r="O21">
        <v>7.43</v>
      </c>
      <c r="P21">
        <v>58</v>
      </c>
      <c r="Q21">
        <v>0.1</v>
      </c>
      <c r="R21">
        <v>272.56376999999998</v>
      </c>
      <c r="S21">
        <v>2589345</v>
      </c>
      <c r="T21">
        <v>19.2</v>
      </c>
      <c r="U21">
        <v>19.3</v>
      </c>
      <c r="V21">
        <v>0.40500000000000003</v>
      </c>
      <c r="W21">
        <v>8.1</v>
      </c>
      <c r="X21">
        <f t="shared" si="6"/>
        <v>0.40720221606648199</v>
      </c>
      <c r="Y21">
        <f t="shared" si="7"/>
        <v>4.6666666666666669E-2</v>
      </c>
      <c r="Z21">
        <f t="shared" si="8"/>
        <v>1.119820828667413E-3</v>
      </c>
      <c r="AA21">
        <f t="shared" si="9"/>
        <v>8.8149873848426569E-4</v>
      </c>
      <c r="AB21">
        <f t="shared" si="10"/>
        <v>0.6428571428571429</v>
      </c>
      <c r="AC21">
        <f t="shared" si="11"/>
        <v>9.3786966910638456E-3</v>
      </c>
      <c r="AD21">
        <f t="shared" si="12"/>
        <v>0.15874855156431053</v>
      </c>
      <c r="AE21">
        <f t="shared" si="13"/>
        <v>4.6399999999999997E-2</v>
      </c>
      <c r="AF21">
        <f t="shared" si="14"/>
        <v>0.57291666666666663</v>
      </c>
      <c r="AG21">
        <f t="shared" si="15"/>
        <v>0.4097504352872896</v>
      </c>
      <c r="AH21">
        <f t="shared" si="16"/>
        <v>0.57731958762886593</v>
      </c>
      <c r="AI21">
        <f t="shared" si="17"/>
        <v>0</v>
      </c>
      <c r="AJ21">
        <f t="shared" si="18"/>
        <v>2.2730553791929435E-3</v>
      </c>
      <c r="AK21">
        <f t="shared" si="19"/>
        <v>2.0012307984718525E-3</v>
      </c>
      <c r="AL21">
        <f t="shared" si="20"/>
        <v>0.69202898550724634</v>
      </c>
      <c r="AM21">
        <f t="shared" si="21"/>
        <v>0.67368421052631577</v>
      </c>
      <c r="AN21">
        <f t="shared" si="22"/>
        <v>0.42721518987341778</v>
      </c>
      <c r="AO21">
        <f t="shared" si="23"/>
        <v>0.39130434782608697</v>
      </c>
    </row>
    <row r="22" spans="1:41" x14ac:dyDescent="0.2">
      <c r="A22" t="s">
        <v>22</v>
      </c>
      <c r="B22" t="s">
        <v>23</v>
      </c>
      <c r="C22">
        <v>2005</v>
      </c>
      <c r="D22">
        <f t="shared" si="24"/>
        <v>0</v>
      </c>
      <c r="E22">
        <v>57.3</v>
      </c>
      <c r="F22">
        <v>291</v>
      </c>
      <c r="G22">
        <v>85</v>
      </c>
      <c r="H22">
        <v>0.02</v>
      </c>
      <c r="I22">
        <v>1.3886477319999999</v>
      </c>
      <c r="J22">
        <v>66</v>
      </c>
      <c r="K22">
        <v>1296</v>
      </c>
      <c r="L22">
        <v>14.2</v>
      </c>
      <c r="M22">
        <v>118</v>
      </c>
      <c r="N22">
        <v>58</v>
      </c>
      <c r="O22">
        <v>8.6999999999999993</v>
      </c>
      <c r="P22">
        <v>58</v>
      </c>
      <c r="Q22">
        <v>0.1</v>
      </c>
      <c r="R22">
        <v>25.294129900000001</v>
      </c>
      <c r="S22">
        <v>257798</v>
      </c>
      <c r="T22">
        <v>19.3</v>
      </c>
      <c r="U22">
        <v>19.5</v>
      </c>
      <c r="V22">
        <v>0.39600000000000002</v>
      </c>
      <c r="W22">
        <v>7.9</v>
      </c>
      <c r="X22">
        <f t="shared" si="6"/>
        <v>0.40166204986149584</v>
      </c>
      <c r="Y22">
        <f t="shared" si="7"/>
        <v>4.7222222222222221E-2</v>
      </c>
      <c r="Z22">
        <f t="shared" si="8"/>
        <v>5.5991041433370661E-4</v>
      </c>
      <c r="AA22">
        <f t="shared" si="9"/>
        <v>7.1286141323512918E-5</v>
      </c>
      <c r="AB22">
        <f t="shared" si="10"/>
        <v>0.66326530612244894</v>
      </c>
      <c r="AC22">
        <f t="shared" si="11"/>
        <v>6.1079351314667057E-3</v>
      </c>
      <c r="AD22">
        <f t="shared" si="12"/>
        <v>0.15295480880648898</v>
      </c>
      <c r="AE22">
        <f t="shared" si="13"/>
        <v>4.7199999999999999E-2</v>
      </c>
      <c r="AF22">
        <f t="shared" si="14"/>
        <v>0.57291666666666663</v>
      </c>
      <c r="AG22">
        <f t="shared" si="15"/>
        <v>0.48345908299477652</v>
      </c>
      <c r="AH22">
        <f t="shared" si="16"/>
        <v>0.57731958762886593</v>
      </c>
      <c r="AI22">
        <f t="shared" si="17"/>
        <v>0</v>
      </c>
      <c r="AJ22">
        <f t="shared" si="18"/>
        <v>1.9814189628619691E-4</v>
      </c>
      <c r="AK22">
        <f t="shared" si="19"/>
        <v>1.9922104974539503E-4</v>
      </c>
      <c r="AL22">
        <f t="shared" si="20"/>
        <v>0.69565217391304346</v>
      </c>
      <c r="AM22">
        <f t="shared" si="21"/>
        <v>0.68070175438596481</v>
      </c>
      <c r="AN22">
        <f t="shared" si="22"/>
        <v>0.41772151898734183</v>
      </c>
      <c r="AO22">
        <f t="shared" si="23"/>
        <v>0.38164251207729472</v>
      </c>
    </row>
    <row r="23" spans="1:41" x14ac:dyDescent="0.2">
      <c r="A23" t="s">
        <v>22</v>
      </c>
      <c r="B23" t="s">
        <v>23</v>
      </c>
      <c r="C23">
        <v>2004</v>
      </c>
      <c r="D23">
        <f t="shared" si="24"/>
        <v>0</v>
      </c>
      <c r="E23">
        <v>57</v>
      </c>
      <c r="F23">
        <v>293</v>
      </c>
      <c r="G23">
        <v>87</v>
      </c>
      <c r="H23">
        <v>0.02</v>
      </c>
      <c r="I23">
        <v>15.29606643</v>
      </c>
      <c r="J23">
        <v>67</v>
      </c>
      <c r="K23">
        <v>466</v>
      </c>
      <c r="L23">
        <v>13.8</v>
      </c>
      <c r="M23">
        <v>120</v>
      </c>
      <c r="N23">
        <v>5</v>
      </c>
      <c r="O23">
        <v>8.7899999999999991</v>
      </c>
      <c r="P23">
        <v>5</v>
      </c>
      <c r="Q23">
        <v>0.1</v>
      </c>
      <c r="R23">
        <v>219.14135279999999</v>
      </c>
      <c r="S23">
        <v>24118979</v>
      </c>
      <c r="T23">
        <v>19.5</v>
      </c>
      <c r="U23">
        <v>19.7</v>
      </c>
      <c r="V23">
        <v>0.38100000000000001</v>
      </c>
      <c r="W23">
        <v>6.8</v>
      </c>
      <c r="X23">
        <f t="shared" si="6"/>
        <v>0.40443213296398894</v>
      </c>
      <c r="Y23">
        <f t="shared" si="7"/>
        <v>4.8333333333333332E-2</v>
      </c>
      <c r="Z23">
        <f t="shared" si="8"/>
        <v>5.5991041433370661E-4</v>
      </c>
      <c r="AA23">
        <f t="shared" si="9"/>
        <v>7.8522257884105465E-4</v>
      </c>
      <c r="AB23">
        <f t="shared" si="10"/>
        <v>0.67346938775510201</v>
      </c>
      <c r="AC23">
        <f t="shared" si="11"/>
        <v>2.1962174160983679E-3</v>
      </c>
      <c r="AD23">
        <f t="shared" si="12"/>
        <v>0.14831981460023178</v>
      </c>
      <c r="AE23">
        <f t="shared" si="13"/>
        <v>4.8000000000000001E-2</v>
      </c>
      <c r="AF23">
        <f t="shared" si="14"/>
        <v>2.0833333333333332E-2</v>
      </c>
      <c r="AG23">
        <f t="shared" si="15"/>
        <v>0.48868253047011023</v>
      </c>
      <c r="AH23">
        <f t="shared" si="16"/>
        <v>3.0927835051546393E-2</v>
      </c>
      <c r="AI23">
        <f t="shared" si="17"/>
        <v>0</v>
      </c>
      <c r="AJ23">
        <f t="shared" si="18"/>
        <v>1.8247719033367045E-3</v>
      </c>
      <c r="AK23">
        <f t="shared" si="19"/>
        <v>1.8641088521482621E-2</v>
      </c>
      <c r="AL23">
        <f t="shared" si="20"/>
        <v>0.70289855072463769</v>
      </c>
      <c r="AM23">
        <f t="shared" si="21"/>
        <v>0.68771929824561395</v>
      </c>
      <c r="AN23">
        <f t="shared" si="22"/>
        <v>0.40189873417721522</v>
      </c>
      <c r="AO23">
        <f t="shared" si="23"/>
        <v>0.32850241545893721</v>
      </c>
    </row>
    <row r="24" spans="1:41" x14ac:dyDescent="0.2">
      <c r="A24" t="s">
        <v>22</v>
      </c>
      <c r="B24" t="s">
        <v>23</v>
      </c>
      <c r="C24">
        <v>2003</v>
      </c>
      <c r="D24">
        <f t="shared" si="24"/>
        <v>0</v>
      </c>
      <c r="E24">
        <v>56.7</v>
      </c>
      <c r="F24">
        <v>295</v>
      </c>
      <c r="G24">
        <v>87</v>
      </c>
      <c r="H24">
        <v>0.01</v>
      </c>
      <c r="I24">
        <v>11.089052730000001</v>
      </c>
      <c r="J24">
        <v>65</v>
      </c>
      <c r="K24">
        <v>798</v>
      </c>
      <c r="L24">
        <v>13.4</v>
      </c>
      <c r="M24">
        <v>122</v>
      </c>
      <c r="N24">
        <v>41</v>
      </c>
      <c r="O24">
        <v>8.82</v>
      </c>
      <c r="P24">
        <v>41</v>
      </c>
      <c r="Q24">
        <v>0.1</v>
      </c>
      <c r="R24">
        <v>198.72854359999999</v>
      </c>
      <c r="S24">
        <v>2364851</v>
      </c>
      <c r="T24">
        <v>19.7</v>
      </c>
      <c r="U24">
        <v>19.899999999999999</v>
      </c>
      <c r="V24">
        <v>0.373</v>
      </c>
      <c r="W24">
        <v>6.5</v>
      </c>
      <c r="X24">
        <f t="shared" si="6"/>
        <v>0.40720221606648199</v>
      </c>
      <c r="Y24">
        <f t="shared" si="7"/>
        <v>4.8333333333333332E-2</v>
      </c>
      <c r="Z24">
        <f t="shared" si="8"/>
        <v>0</v>
      </c>
      <c r="AA24">
        <f t="shared" si="9"/>
        <v>5.6925580320946851E-4</v>
      </c>
      <c r="AB24">
        <f t="shared" si="10"/>
        <v>0.65306122448979587</v>
      </c>
      <c r="AC24">
        <f t="shared" si="11"/>
        <v>3.7609045022457032E-3</v>
      </c>
      <c r="AD24">
        <f t="shared" si="12"/>
        <v>0.14368482039397451</v>
      </c>
      <c r="AE24">
        <f t="shared" si="13"/>
        <v>4.8800000000000003E-2</v>
      </c>
      <c r="AF24">
        <f t="shared" si="14"/>
        <v>0.39583333333333331</v>
      </c>
      <c r="AG24">
        <f t="shared" si="15"/>
        <v>0.49042367962855488</v>
      </c>
      <c r="AH24">
        <f t="shared" si="16"/>
        <v>0.40206185567010311</v>
      </c>
      <c r="AI24">
        <f t="shared" si="17"/>
        <v>0</v>
      </c>
      <c r="AJ24">
        <f t="shared" si="18"/>
        <v>1.6534819179751621E-3</v>
      </c>
      <c r="AK24">
        <f t="shared" si="19"/>
        <v>1.8277235191716291E-3</v>
      </c>
      <c r="AL24">
        <f t="shared" si="20"/>
        <v>0.71014492753623182</v>
      </c>
      <c r="AM24">
        <f t="shared" si="21"/>
        <v>0.6947368421052631</v>
      </c>
      <c r="AN24">
        <f t="shared" si="22"/>
        <v>0.39345991561181437</v>
      </c>
      <c r="AO24">
        <f t="shared" si="23"/>
        <v>0.3140096618357488</v>
      </c>
    </row>
    <row r="25" spans="1:41" x14ac:dyDescent="0.2">
      <c r="A25" t="s">
        <v>22</v>
      </c>
      <c r="B25" t="s">
        <v>23</v>
      </c>
      <c r="C25">
        <v>2002</v>
      </c>
      <c r="D25">
        <f t="shared" si="24"/>
        <v>0</v>
      </c>
      <c r="E25">
        <v>56.2</v>
      </c>
      <c r="F25">
        <v>3</v>
      </c>
      <c r="G25">
        <v>88</v>
      </c>
      <c r="H25">
        <v>0.01</v>
      </c>
      <c r="I25">
        <v>16.887350909999999</v>
      </c>
      <c r="J25">
        <v>64</v>
      </c>
      <c r="K25">
        <v>2486</v>
      </c>
      <c r="L25">
        <v>13</v>
      </c>
      <c r="M25">
        <v>122</v>
      </c>
      <c r="N25">
        <v>36</v>
      </c>
      <c r="O25">
        <v>7.76</v>
      </c>
      <c r="P25">
        <v>36</v>
      </c>
      <c r="Q25">
        <v>0.1</v>
      </c>
      <c r="R25">
        <v>187.84594999999999</v>
      </c>
      <c r="S25">
        <v>21979923</v>
      </c>
      <c r="T25">
        <v>19.899999999999999</v>
      </c>
      <c r="U25">
        <v>2.2000000000000002</v>
      </c>
      <c r="V25">
        <v>0.34100000000000003</v>
      </c>
      <c r="W25">
        <v>6.2</v>
      </c>
      <c r="X25">
        <f t="shared" si="6"/>
        <v>2.7700831024930748E-3</v>
      </c>
      <c r="Y25">
        <f t="shared" si="7"/>
        <v>4.8888888888888891E-2</v>
      </c>
      <c r="Z25">
        <f t="shared" si="8"/>
        <v>0</v>
      </c>
      <c r="AA25">
        <f t="shared" si="9"/>
        <v>8.6691106449019448E-4</v>
      </c>
      <c r="AB25">
        <f t="shared" si="10"/>
        <v>0.6428571428571429</v>
      </c>
      <c r="AC25">
        <f t="shared" si="11"/>
        <v>1.1716301494464685E-2</v>
      </c>
      <c r="AD25">
        <f t="shared" si="12"/>
        <v>0.13904982618771727</v>
      </c>
      <c r="AE25">
        <f t="shared" si="13"/>
        <v>4.8800000000000003E-2</v>
      </c>
      <c r="AF25">
        <f t="shared" si="14"/>
        <v>0.34375</v>
      </c>
      <c r="AG25">
        <f t="shared" si="15"/>
        <v>0.42890307603017991</v>
      </c>
      <c r="AH25">
        <f t="shared" si="16"/>
        <v>0.35051546391752575</v>
      </c>
      <c r="AI25">
        <f t="shared" si="17"/>
        <v>0</v>
      </c>
      <c r="AJ25">
        <f t="shared" si="18"/>
        <v>1.5621628212170531E-3</v>
      </c>
      <c r="AK25">
        <f t="shared" si="19"/>
        <v>1.6987851522583686E-2</v>
      </c>
      <c r="AL25">
        <f t="shared" si="20"/>
        <v>0.71739130434782605</v>
      </c>
      <c r="AM25">
        <f t="shared" si="21"/>
        <v>7.3684210526315796E-2</v>
      </c>
      <c r="AN25">
        <f t="shared" si="22"/>
        <v>0.35970464135021102</v>
      </c>
      <c r="AO25">
        <f t="shared" si="23"/>
        <v>0.29951690821256038</v>
      </c>
    </row>
    <row r="26" spans="1:41" x14ac:dyDescent="0.2">
      <c r="A26" t="s">
        <v>22</v>
      </c>
      <c r="B26" t="s">
        <v>23</v>
      </c>
      <c r="C26">
        <v>2001</v>
      </c>
      <c r="D26">
        <f t="shared" si="24"/>
        <v>0</v>
      </c>
      <c r="E26">
        <v>55.3</v>
      </c>
      <c r="F26">
        <v>316</v>
      </c>
      <c r="G26">
        <v>88</v>
      </c>
      <c r="H26">
        <v>0.01</v>
      </c>
      <c r="I26">
        <v>10.574728199999999</v>
      </c>
      <c r="J26">
        <v>63</v>
      </c>
      <c r="K26">
        <v>8762</v>
      </c>
      <c r="L26">
        <v>12.6</v>
      </c>
      <c r="M26">
        <v>122</v>
      </c>
      <c r="N26">
        <v>35</v>
      </c>
      <c r="O26">
        <v>7.8</v>
      </c>
      <c r="P26">
        <v>33</v>
      </c>
      <c r="Q26">
        <v>0.1</v>
      </c>
      <c r="R26">
        <v>117.49697999999999</v>
      </c>
      <c r="S26">
        <v>2966463</v>
      </c>
      <c r="T26">
        <v>2.1</v>
      </c>
      <c r="U26">
        <v>2.4</v>
      </c>
      <c r="V26">
        <v>0.34</v>
      </c>
      <c r="W26">
        <v>5.9</v>
      </c>
      <c r="X26">
        <f t="shared" si="6"/>
        <v>0.43628808864265928</v>
      </c>
      <c r="Y26">
        <f t="shared" si="7"/>
        <v>4.8888888888888891E-2</v>
      </c>
      <c r="Z26">
        <f t="shared" si="8"/>
        <v>0</v>
      </c>
      <c r="AA26">
        <f t="shared" si="9"/>
        <v>5.4285298679545701E-4</v>
      </c>
      <c r="AB26">
        <f t="shared" si="10"/>
        <v>0.63265306122448983</v>
      </c>
      <c r="AC26">
        <f t="shared" si="11"/>
        <v>4.1294542918141414E-2</v>
      </c>
      <c r="AD26">
        <f t="shared" si="12"/>
        <v>0.13441483198146004</v>
      </c>
      <c r="AE26">
        <f t="shared" si="13"/>
        <v>4.8800000000000003E-2</v>
      </c>
      <c r="AF26">
        <f t="shared" si="14"/>
        <v>0.33333333333333331</v>
      </c>
      <c r="AG26">
        <f t="shared" si="15"/>
        <v>0.43122460824143932</v>
      </c>
      <c r="AH26">
        <f t="shared" si="16"/>
        <v>0.31958762886597936</v>
      </c>
      <c r="AI26">
        <f t="shared" si="17"/>
        <v>0</v>
      </c>
      <c r="AJ26">
        <f t="shared" si="18"/>
        <v>9.7184357983112995E-4</v>
      </c>
      <c r="AK26">
        <f t="shared" si="19"/>
        <v>2.2926983573159261E-3</v>
      </c>
      <c r="AL26">
        <f t="shared" si="20"/>
        <v>7.2463768115942032E-2</v>
      </c>
      <c r="AM26">
        <f t="shared" si="21"/>
        <v>8.0701754385964899E-2</v>
      </c>
      <c r="AN26">
        <f t="shared" si="22"/>
        <v>0.35864978902953593</v>
      </c>
      <c r="AO26">
        <f t="shared" si="23"/>
        <v>0.28502415458937203</v>
      </c>
    </row>
    <row r="27" spans="1:41" x14ac:dyDescent="0.2">
      <c r="A27" t="s">
        <v>22</v>
      </c>
      <c r="B27" t="s">
        <v>23</v>
      </c>
      <c r="C27">
        <v>2000</v>
      </c>
      <c r="D27">
        <f t="shared" si="24"/>
        <v>0</v>
      </c>
      <c r="E27">
        <v>54.8</v>
      </c>
      <c r="F27">
        <v>321</v>
      </c>
      <c r="G27">
        <v>88</v>
      </c>
      <c r="H27">
        <v>0.01</v>
      </c>
      <c r="I27">
        <v>10.42496</v>
      </c>
      <c r="J27">
        <v>62</v>
      </c>
      <c r="K27">
        <v>6532</v>
      </c>
      <c r="L27">
        <v>12.2</v>
      </c>
      <c r="M27">
        <v>122</v>
      </c>
      <c r="N27">
        <v>24</v>
      </c>
      <c r="O27">
        <v>8.1999999999999993</v>
      </c>
      <c r="P27">
        <v>24</v>
      </c>
      <c r="Q27">
        <v>0.1</v>
      </c>
      <c r="R27">
        <v>114.56</v>
      </c>
      <c r="S27">
        <v>293756</v>
      </c>
      <c r="T27">
        <v>2.2999999999999998</v>
      </c>
      <c r="U27">
        <v>2.5</v>
      </c>
      <c r="V27">
        <v>0.33800000000000002</v>
      </c>
      <c r="W27">
        <v>5.5</v>
      </c>
      <c r="X27">
        <f t="shared" si="6"/>
        <v>0.44321329639889195</v>
      </c>
      <c r="Y27">
        <f t="shared" si="7"/>
        <v>4.8888888888888891E-2</v>
      </c>
      <c r="Z27">
        <f t="shared" si="8"/>
        <v>0</v>
      </c>
      <c r="AA27">
        <f t="shared" si="9"/>
        <v>5.351646459549824E-4</v>
      </c>
      <c r="AB27">
        <f t="shared" si="10"/>
        <v>0.62244897959183676</v>
      </c>
      <c r="AC27">
        <f t="shared" si="11"/>
        <v>3.0784747128657808E-2</v>
      </c>
      <c r="AD27">
        <f t="shared" si="12"/>
        <v>0.12977983777520277</v>
      </c>
      <c r="AE27">
        <f t="shared" si="13"/>
        <v>4.8800000000000003E-2</v>
      </c>
      <c r="AF27">
        <f t="shared" si="14"/>
        <v>0.21875</v>
      </c>
      <c r="AG27">
        <f t="shared" si="15"/>
        <v>0.45443993035403363</v>
      </c>
      <c r="AH27">
        <f t="shared" si="16"/>
        <v>0.22680412371134021</v>
      </c>
      <c r="AI27">
        <f t="shared" si="17"/>
        <v>0</v>
      </c>
      <c r="AJ27">
        <f t="shared" si="18"/>
        <v>9.4719850250354974E-4</v>
      </c>
      <c r="AK27">
        <f t="shared" si="19"/>
        <v>2.2701232590011374E-4</v>
      </c>
      <c r="AL27">
        <f t="shared" si="20"/>
        <v>7.9710144927536225E-2</v>
      </c>
      <c r="AM27">
        <f t="shared" si="21"/>
        <v>8.4210526315789472E-2</v>
      </c>
      <c r="AN27">
        <f t="shared" si="22"/>
        <v>0.35654008438818569</v>
      </c>
      <c r="AO27">
        <f t="shared" si="23"/>
        <v>0.26570048309178745</v>
      </c>
    </row>
    <row r="28" spans="1:41" x14ac:dyDescent="0.2">
      <c r="A28" t="s">
        <v>24</v>
      </c>
      <c r="B28" t="s">
        <v>23</v>
      </c>
      <c r="C28">
        <v>2015</v>
      </c>
      <c r="D28">
        <f t="shared" si="24"/>
        <v>0</v>
      </c>
      <c r="E28">
        <v>77.8</v>
      </c>
      <c r="F28">
        <v>74</v>
      </c>
      <c r="G28">
        <v>0</v>
      </c>
      <c r="H28">
        <v>4.5999999999999996</v>
      </c>
      <c r="I28">
        <v>364.9752287</v>
      </c>
      <c r="J28">
        <v>99</v>
      </c>
      <c r="K28">
        <v>0</v>
      </c>
      <c r="L28">
        <v>58</v>
      </c>
      <c r="M28">
        <v>0</v>
      </c>
      <c r="N28">
        <v>99</v>
      </c>
      <c r="O28">
        <v>6</v>
      </c>
      <c r="P28">
        <v>99</v>
      </c>
      <c r="Q28">
        <v>0.1</v>
      </c>
      <c r="R28">
        <v>3954.2278299999998</v>
      </c>
      <c r="S28">
        <v>28873</v>
      </c>
      <c r="T28">
        <v>1.2</v>
      </c>
      <c r="U28">
        <v>1.3</v>
      </c>
      <c r="V28">
        <v>0.76200000000000001</v>
      </c>
      <c r="W28">
        <v>14.2</v>
      </c>
      <c r="X28">
        <f t="shared" ref="X28:X91" si="25">((F28-F$2)/(F$3-F$2))</f>
        <v>0.10110803324099724</v>
      </c>
      <c r="Y28">
        <f t="shared" ref="Y28:Y91" si="26">((G28-G$2)/(G$3-G$2))</f>
        <v>0</v>
      </c>
      <c r="Z28">
        <f t="shared" ref="Z28:Z91" si="27">((H28-H$2)/(H$3-H$2))</f>
        <v>0.25699888017917133</v>
      </c>
      <c r="AA28">
        <f t="shared" ref="AA28:AA91" si="28">((I28-I$2)/(I$3-I$2))</f>
        <v>1.8735979711152293E-2</v>
      </c>
      <c r="AB28" t="e">
        <f>Data!C1:C2939+#REF!=((J28-J$2)/(J$3-J$2))</f>
        <v>#VALUE!</v>
      </c>
      <c r="AC28">
        <f t="shared" ref="AC28:AC91" si="29">((K28-K$2)/(K$3-K$2))</f>
        <v>0</v>
      </c>
      <c r="AD28">
        <f t="shared" ref="AD28:AD91" si="30">((L28-L$2)/(L$3-L$2))</f>
        <v>0.66048667439165698</v>
      </c>
      <c r="AE28">
        <f t="shared" ref="AE28:AE91" si="31">((M28-M$2)/(M$3-M$2))</f>
        <v>0</v>
      </c>
      <c r="AF28">
        <f t="shared" ref="AF28:AF91" si="32">((N28-N$2)/(N$3-N$2))</f>
        <v>1</v>
      </c>
      <c r="AG28">
        <f t="shared" ref="AG28:AG91" si="33">((O28-O$2)/(O$3-O$2))</f>
        <v>0.32675565873476492</v>
      </c>
      <c r="AH28">
        <f t="shared" ref="AH28:AH91" si="34">((P28-P$2)/(P$3-P$2))</f>
        <v>1</v>
      </c>
      <c r="AI28">
        <f t="shared" ref="AI28:AI91" si="35">((Q28-Q$2)/(Q$3-Q$2))</f>
        <v>0</v>
      </c>
      <c r="AJ28">
        <f t="shared" ref="AJ28:AJ91" si="36">((R28-R$2)/(R$3-R$2))</f>
        <v>3.3166999312373741E-2</v>
      </c>
      <c r="AK28">
        <f t="shared" ref="AK28:AK91" si="37">((S28-S$2)/(S$3-S$2))</f>
        <v>2.2289132127090857E-5</v>
      </c>
      <c r="AL28">
        <f t="shared" ref="AL28:AL91" si="38">((T28-T$2)/(T$3-T$2))</f>
        <v>3.9855072463768113E-2</v>
      </c>
      <c r="AM28">
        <f t="shared" ref="AM28:AM91" si="39">((U28-U$2)/(U$3-U$2))</f>
        <v>4.2105263157894736E-2</v>
      </c>
      <c r="AN28">
        <f t="shared" ref="AN28:AN91" si="40">((V28-V$2)/(V$3-V$2))</f>
        <v>0.80379746835443044</v>
      </c>
      <c r="AO28">
        <f t="shared" ref="AO28:AO91" si="41">((W28-W$2)/(W$3-W$2))</f>
        <v>0.68599033816425115</v>
      </c>
    </row>
    <row r="29" spans="1:41" x14ac:dyDescent="0.2">
      <c r="A29" t="s">
        <v>24</v>
      </c>
      <c r="B29" t="s">
        <v>23</v>
      </c>
      <c r="C29">
        <v>2014</v>
      </c>
      <c r="D29">
        <f t="shared" si="24"/>
        <v>0</v>
      </c>
      <c r="E29">
        <v>77.5</v>
      </c>
      <c r="F29">
        <v>8</v>
      </c>
      <c r="G29">
        <v>0</v>
      </c>
      <c r="H29">
        <v>4.51</v>
      </c>
      <c r="I29">
        <v>428.74906679999998</v>
      </c>
      <c r="J29">
        <v>98</v>
      </c>
      <c r="K29">
        <v>0</v>
      </c>
      <c r="L29">
        <v>57.2</v>
      </c>
      <c r="M29">
        <v>1</v>
      </c>
      <c r="N29">
        <v>98</v>
      </c>
      <c r="O29">
        <v>5.88</v>
      </c>
      <c r="P29">
        <v>98</v>
      </c>
      <c r="Q29">
        <v>0.1</v>
      </c>
      <c r="R29">
        <v>4575.7637869999999</v>
      </c>
      <c r="S29">
        <v>288914</v>
      </c>
      <c r="T29">
        <v>1.2</v>
      </c>
      <c r="U29">
        <v>1.3</v>
      </c>
      <c r="V29">
        <v>0.76100000000000001</v>
      </c>
      <c r="W29">
        <v>14.2</v>
      </c>
      <c r="X29">
        <f t="shared" si="25"/>
        <v>9.6952908587257611E-3</v>
      </c>
      <c r="Y29">
        <f t="shared" si="26"/>
        <v>0</v>
      </c>
      <c r="Z29">
        <f t="shared" si="27"/>
        <v>0.25195968645016797</v>
      </c>
      <c r="AA29">
        <f t="shared" si="28"/>
        <v>2.2009805556812791E-2</v>
      </c>
      <c r="AB29">
        <f t="shared" ref="AB29:AB92" si="42">((J29-J$2)/(J$3-J$2))</f>
        <v>0.98979591836734693</v>
      </c>
      <c r="AC29">
        <f t="shared" si="29"/>
        <v>0</v>
      </c>
      <c r="AD29">
        <f t="shared" si="30"/>
        <v>0.65121668597914262</v>
      </c>
      <c r="AE29">
        <f t="shared" si="31"/>
        <v>4.0000000000000002E-4</v>
      </c>
      <c r="AF29">
        <f t="shared" si="32"/>
        <v>0.98958333333333337</v>
      </c>
      <c r="AG29">
        <f t="shared" si="33"/>
        <v>0.31979106210098662</v>
      </c>
      <c r="AH29">
        <f t="shared" si="34"/>
        <v>0.98969072164948457</v>
      </c>
      <c r="AI29">
        <f t="shared" si="35"/>
        <v>0</v>
      </c>
      <c r="AJ29">
        <f t="shared" si="36"/>
        <v>3.8382493364814224E-2</v>
      </c>
      <c r="AK29">
        <f t="shared" si="37"/>
        <v>2.2327003324921135E-4</v>
      </c>
      <c r="AL29">
        <f t="shared" si="38"/>
        <v>3.9855072463768113E-2</v>
      </c>
      <c r="AM29">
        <f t="shared" si="39"/>
        <v>4.2105263157894736E-2</v>
      </c>
      <c r="AN29">
        <f t="shared" si="40"/>
        <v>0.8027426160337553</v>
      </c>
      <c r="AO29">
        <f t="shared" si="41"/>
        <v>0.68599033816425115</v>
      </c>
    </row>
    <row r="30" spans="1:41" x14ac:dyDescent="0.2">
      <c r="A30" t="s">
        <v>24</v>
      </c>
      <c r="B30" t="s">
        <v>23</v>
      </c>
      <c r="C30">
        <v>2013</v>
      </c>
      <c r="D30">
        <f t="shared" si="24"/>
        <v>0</v>
      </c>
      <c r="E30">
        <v>77.2</v>
      </c>
      <c r="F30">
        <v>84</v>
      </c>
      <c r="G30">
        <v>0</v>
      </c>
      <c r="H30">
        <v>4.76</v>
      </c>
      <c r="I30">
        <v>430.87697850000001</v>
      </c>
      <c r="J30">
        <v>99</v>
      </c>
      <c r="K30">
        <v>0</v>
      </c>
      <c r="L30">
        <v>56.5</v>
      </c>
      <c r="M30">
        <v>1</v>
      </c>
      <c r="N30">
        <v>99</v>
      </c>
      <c r="O30">
        <v>5.66</v>
      </c>
      <c r="P30">
        <v>99</v>
      </c>
      <c r="Q30">
        <v>0.1</v>
      </c>
      <c r="R30">
        <v>4414.7231400000001</v>
      </c>
      <c r="S30">
        <v>289592</v>
      </c>
      <c r="T30">
        <v>1.3</v>
      </c>
      <c r="U30">
        <v>1.4</v>
      </c>
      <c r="V30">
        <v>0.75900000000000001</v>
      </c>
      <c r="W30">
        <v>14.2</v>
      </c>
      <c r="X30">
        <f t="shared" si="25"/>
        <v>0.1149584487534626</v>
      </c>
      <c r="Y30">
        <f t="shared" si="26"/>
        <v>0</v>
      </c>
      <c r="Z30">
        <f t="shared" si="27"/>
        <v>0.26595744680851063</v>
      </c>
      <c r="AA30">
        <f t="shared" si="28"/>
        <v>2.2119041766021648E-2</v>
      </c>
      <c r="AB30">
        <f t="shared" si="42"/>
        <v>1</v>
      </c>
      <c r="AC30">
        <f t="shared" si="29"/>
        <v>0</v>
      </c>
      <c r="AD30">
        <f t="shared" si="30"/>
        <v>0.64310544611819243</v>
      </c>
      <c r="AE30">
        <f t="shared" si="31"/>
        <v>4.0000000000000002E-4</v>
      </c>
      <c r="AF30">
        <f t="shared" si="32"/>
        <v>1</v>
      </c>
      <c r="AG30">
        <f t="shared" si="33"/>
        <v>0.30702263493905979</v>
      </c>
      <c r="AH30">
        <f t="shared" si="34"/>
        <v>1</v>
      </c>
      <c r="AI30">
        <f t="shared" si="35"/>
        <v>0</v>
      </c>
      <c r="AJ30">
        <f t="shared" si="36"/>
        <v>3.7031153145201369E-2</v>
      </c>
      <c r="AK30">
        <f t="shared" si="37"/>
        <v>2.2379404696612828E-4</v>
      </c>
      <c r="AL30">
        <f t="shared" si="38"/>
        <v>4.3478260869565216E-2</v>
      </c>
      <c r="AM30">
        <f t="shared" si="39"/>
        <v>4.5614035087719294E-2</v>
      </c>
      <c r="AN30">
        <f t="shared" si="40"/>
        <v>0.80063291139240511</v>
      </c>
      <c r="AO30">
        <f t="shared" si="41"/>
        <v>0.68599033816425115</v>
      </c>
    </row>
    <row r="31" spans="1:41" x14ac:dyDescent="0.2">
      <c r="A31" t="s">
        <v>24</v>
      </c>
      <c r="B31" t="s">
        <v>23</v>
      </c>
      <c r="C31">
        <v>2012</v>
      </c>
      <c r="D31">
        <f t="shared" si="24"/>
        <v>0</v>
      </c>
      <c r="E31">
        <v>76.900000000000006</v>
      </c>
      <c r="F31">
        <v>86</v>
      </c>
      <c r="G31">
        <v>0</v>
      </c>
      <c r="H31">
        <v>5.14</v>
      </c>
      <c r="I31">
        <v>412.4433563</v>
      </c>
      <c r="J31">
        <v>99</v>
      </c>
      <c r="K31">
        <v>9</v>
      </c>
      <c r="L31">
        <v>55.8</v>
      </c>
      <c r="M31">
        <v>1</v>
      </c>
      <c r="N31">
        <v>99</v>
      </c>
      <c r="O31">
        <v>5.59</v>
      </c>
      <c r="P31">
        <v>99</v>
      </c>
      <c r="Q31">
        <v>0.1</v>
      </c>
      <c r="R31">
        <v>4247.61438</v>
      </c>
      <c r="S31">
        <v>2941</v>
      </c>
      <c r="T31">
        <v>1.3</v>
      </c>
      <c r="U31">
        <v>1.4</v>
      </c>
      <c r="V31">
        <v>0.752</v>
      </c>
      <c r="W31">
        <v>14.2</v>
      </c>
      <c r="X31">
        <f t="shared" si="25"/>
        <v>0.11772853185595568</v>
      </c>
      <c r="Y31">
        <f t="shared" si="26"/>
        <v>0</v>
      </c>
      <c r="Z31">
        <f t="shared" si="27"/>
        <v>0.28723404255319152</v>
      </c>
      <c r="AA31">
        <f t="shared" si="28"/>
        <v>2.1172752965073646E-2</v>
      </c>
      <c r="AB31">
        <f t="shared" si="42"/>
        <v>1</v>
      </c>
      <c r="AC31">
        <f t="shared" si="29"/>
        <v>4.2416216190741011E-5</v>
      </c>
      <c r="AD31">
        <f t="shared" si="30"/>
        <v>0.63499420625724212</v>
      </c>
      <c r="AE31">
        <f t="shared" si="31"/>
        <v>4.0000000000000002E-4</v>
      </c>
      <c r="AF31">
        <f t="shared" si="32"/>
        <v>1</v>
      </c>
      <c r="AG31">
        <f t="shared" si="33"/>
        <v>0.30295995356935573</v>
      </c>
      <c r="AH31">
        <f t="shared" si="34"/>
        <v>1</v>
      </c>
      <c r="AI31">
        <f t="shared" si="35"/>
        <v>0</v>
      </c>
      <c r="AJ31">
        <f t="shared" si="36"/>
        <v>3.5628893575059231E-2</v>
      </c>
      <c r="AK31">
        <f t="shared" si="37"/>
        <v>2.2467667774005033E-6</v>
      </c>
      <c r="AL31">
        <f t="shared" si="38"/>
        <v>4.3478260869565216E-2</v>
      </c>
      <c r="AM31">
        <f t="shared" si="39"/>
        <v>4.5614035087719294E-2</v>
      </c>
      <c r="AN31">
        <f t="shared" si="40"/>
        <v>0.79324894514767941</v>
      </c>
      <c r="AO31">
        <f t="shared" si="41"/>
        <v>0.68599033816425115</v>
      </c>
    </row>
    <row r="32" spans="1:41" x14ac:dyDescent="0.2">
      <c r="A32" t="s">
        <v>24</v>
      </c>
      <c r="B32" t="s">
        <v>23</v>
      </c>
      <c r="C32">
        <v>2011</v>
      </c>
      <c r="D32">
        <f t="shared" si="24"/>
        <v>0</v>
      </c>
      <c r="E32">
        <v>76.599999999999994</v>
      </c>
      <c r="F32">
        <v>88</v>
      </c>
      <c r="G32">
        <v>0</v>
      </c>
      <c r="H32">
        <v>5.37</v>
      </c>
      <c r="I32">
        <v>437.06209999999999</v>
      </c>
      <c r="J32">
        <v>99</v>
      </c>
      <c r="K32">
        <v>28</v>
      </c>
      <c r="L32">
        <v>55.1</v>
      </c>
      <c r="M32">
        <v>1</v>
      </c>
      <c r="N32">
        <v>99</v>
      </c>
      <c r="O32">
        <v>5.71</v>
      </c>
      <c r="P32">
        <v>99</v>
      </c>
      <c r="Q32">
        <v>0.1</v>
      </c>
      <c r="R32">
        <v>4437.17868</v>
      </c>
      <c r="S32">
        <v>295195</v>
      </c>
      <c r="T32">
        <v>1.4</v>
      </c>
      <c r="U32">
        <v>1.5</v>
      </c>
      <c r="V32">
        <v>0.73799999999999999</v>
      </c>
      <c r="W32">
        <v>13.3</v>
      </c>
      <c r="X32">
        <f t="shared" si="25"/>
        <v>0.12049861495844875</v>
      </c>
      <c r="Y32">
        <f t="shared" si="26"/>
        <v>0</v>
      </c>
      <c r="Z32">
        <f t="shared" si="27"/>
        <v>0.30011198208286677</v>
      </c>
      <c r="AA32">
        <f t="shared" si="28"/>
        <v>2.2436554577364431E-2</v>
      </c>
      <c r="AB32">
        <f t="shared" si="42"/>
        <v>1</v>
      </c>
      <c r="AC32">
        <f t="shared" si="29"/>
        <v>1.3196156148230536E-4</v>
      </c>
      <c r="AD32">
        <f t="shared" si="30"/>
        <v>0.62688296639629204</v>
      </c>
      <c r="AE32">
        <f t="shared" si="31"/>
        <v>4.0000000000000002E-4</v>
      </c>
      <c r="AF32">
        <f t="shared" si="32"/>
        <v>1</v>
      </c>
      <c r="AG32">
        <f t="shared" si="33"/>
        <v>0.30992455020313403</v>
      </c>
      <c r="AH32">
        <f t="shared" si="34"/>
        <v>1</v>
      </c>
      <c r="AI32">
        <f t="shared" si="35"/>
        <v>0</v>
      </c>
      <c r="AJ32">
        <f t="shared" si="36"/>
        <v>3.7219584295475658E-2</v>
      </c>
      <c r="AK32">
        <f t="shared" si="37"/>
        <v>2.2812450250578258E-4</v>
      </c>
      <c r="AL32">
        <f t="shared" si="38"/>
        <v>4.7101449275362313E-2</v>
      </c>
      <c r="AM32">
        <f t="shared" si="39"/>
        <v>4.912280701754386E-2</v>
      </c>
      <c r="AN32">
        <f t="shared" si="40"/>
        <v>0.77848101265822789</v>
      </c>
      <c r="AO32">
        <f t="shared" si="41"/>
        <v>0.64251207729468607</v>
      </c>
    </row>
    <row r="33" spans="1:41" x14ac:dyDescent="0.2">
      <c r="A33" t="s">
        <v>24</v>
      </c>
      <c r="B33" t="s">
        <v>23</v>
      </c>
      <c r="C33">
        <v>2010</v>
      </c>
      <c r="D33">
        <f t="shared" si="24"/>
        <v>0</v>
      </c>
      <c r="E33">
        <v>76.2</v>
      </c>
      <c r="F33">
        <v>91</v>
      </c>
      <c r="G33">
        <v>1</v>
      </c>
      <c r="H33">
        <v>5.28</v>
      </c>
      <c r="I33">
        <v>41.822757189999997</v>
      </c>
      <c r="J33">
        <v>99</v>
      </c>
      <c r="K33">
        <v>10</v>
      </c>
      <c r="L33">
        <v>54.3</v>
      </c>
      <c r="M33">
        <v>1</v>
      </c>
      <c r="N33">
        <v>99</v>
      </c>
      <c r="O33">
        <v>5.34</v>
      </c>
      <c r="P33">
        <v>99</v>
      </c>
      <c r="Q33">
        <v>0.1</v>
      </c>
      <c r="R33">
        <v>494.35883200000001</v>
      </c>
      <c r="S33">
        <v>291321</v>
      </c>
      <c r="T33">
        <v>1.4</v>
      </c>
      <c r="U33">
        <v>1.5</v>
      </c>
      <c r="V33">
        <v>0.72499999999999998</v>
      </c>
      <c r="W33">
        <v>12.5</v>
      </c>
      <c r="X33">
        <f t="shared" si="25"/>
        <v>0.12465373961218837</v>
      </c>
      <c r="Y33">
        <f t="shared" si="26"/>
        <v>5.5555555555555556E-4</v>
      </c>
      <c r="Z33">
        <f t="shared" si="27"/>
        <v>0.29507278835386341</v>
      </c>
      <c r="AA33">
        <f t="shared" si="28"/>
        <v>2.1469685298022767E-3</v>
      </c>
      <c r="AB33">
        <f t="shared" si="42"/>
        <v>1</v>
      </c>
      <c r="AC33">
        <f t="shared" si="29"/>
        <v>4.7129129100823343E-5</v>
      </c>
      <c r="AD33">
        <f t="shared" si="30"/>
        <v>0.61761297798377746</v>
      </c>
      <c r="AE33">
        <f t="shared" si="31"/>
        <v>4.0000000000000002E-4</v>
      </c>
      <c r="AF33">
        <f t="shared" si="32"/>
        <v>1</v>
      </c>
      <c r="AG33">
        <f t="shared" si="33"/>
        <v>0.28845037724898431</v>
      </c>
      <c r="AH33">
        <f t="shared" si="34"/>
        <v>1</v>
      </c>
      <c r="AI33">
        <f t="shared" si="35"/>
        <v>0</v>
      </c>
      <c r="AJ33">
        <f t="shared" si="36"/>
        <v>4.1342040604456162E-3</v>
      </c>
      <c r="AK33">
        <f t="shared" si="37"/>
        <v>2.2513035923242534E-4</v>
      </c>
      <c r="AL33">
        <f t="shared" si="38"/>
        <v>4.7101449275362313E-2</v>
      </c>
      <c r="AM33">
        <f t="shared" si="39"/>
        <v>4.912280701754386E-2</v>
      </c>
      <c r="AN33">
        <f t="shared" si="40"/>
        <v>0.76476793248945152</v>
      </c>
      <c r="AO33">
        <f t="shared" si="41"/>
        <v>0.60386473429951693</v>
      </c>
    </row>
    <row r="34" spans="1:41" x14ac:dyDescent="0.2">
      <c r="A34" t="s">
        <v>24</v>
      </c>
      <c r="B34" t="s">
        <v>23</v>
      </c>
      <c r="C34">
        <v>2009</v>
      </c>
      <c r="D34">
        <f t="shared" si="24"/>
        <v>0</v>
      </c>
      <c r="E34">
        <v>76.099999999999994</v>
      </c>
      <c r="F34">
        <v>91</v>
      </c>
      <c r="G34">
        <v>1</v>
      </c>
      <c r="H34">
        <v>5.79</v>
      </c>
      <c r="I34">
        <v>348.05595169999998</v>
      </c>
      <c r="J34">
        <v>98</v>
      </c>
      <c r="K34">
        <v>0</v>
      </c>
      <c r="L34">
        <v>53.5</v>
      </c>
      <c r="M34">
        <v>1</v>
      </c>
      <c r="N34">
        <v>98</v>
      </c>
      <c r="O34">
        <v>5.79</v>
      </c>
      <c r="P34">
        <v>98</v>
      </c>
      <c r="Q34">
        <v>0.1</v>
      </c>
      <c r="R34">
        <v>4114.1365450000003</v>
      </c>
      <c r="S34">
        <v>2927519</v>
      </c>
      <c r="T34">
        <v>1.5</v>
      </c>
      <c r="U34">
        <v>1.6</v>
      </c>
      <c r="V34">
        <v>0.72099999999999997</v>
      </c>
      <c r="W34">
        <v>12.2</v>
      </c>
      <c r="X34">
        <f t="shared" si="25"/>
        <v>0.12465373961218837</v>
      </c>
      <c r="Y34">
        <f t="shared" si="26"/>
        <v>5.5555555555555556E-4</v>
      </c>
      <c r="Z34">
        <f t="shared" si="27"/>
        <v>0.32362821948488246</v>
      </c>
      <c r="AA34">
        <f t="shared" si="28"/>
        <v>1.7867429722901087E-2</v>
      </c>
      <c r="AB34">
        <f t="shared" si="42"/>
        <v>0.98979591836734693</v>
      </c>
      <c r="AC34">
        <f t="shared" si="29"/>
        <v>0</v>
      </c>
      <c r="AD34">
        <f t="shared" si="30"/>
        <v>0.60834298957126309</v>
      </c>
      <c r="AE34">
        <f t="shared" si="31"/>
        <v>4.0000000000000002E-4</v>
      </c>
      <c r="AF34">
        <f t="shared" si="32"/>
        <v>0.98958333333333337</v>
      </c>
      <c r="AG34">
        <f t="shared" si="33"/>
        <v>0.31456761462565291</v>
      </c>
      <c r="AH34">
        <f t="shared" si="34"/>
        <v>0.98969072164948457</v>
      </c>
      <c r="AI34">
        <f t="shared" si="35"/>
        <v>0</v>
      </c>
      <c r="AJ34">
        <f t="shared" si="36"/>
        <v>3.4508841152130577E-2</v>
      </c>
      <c r="AK34">
        <f t="shared" si="37"/>
        <v>2.2625992567383256E-3</v>
      </c>
      <c r="AL34">
        <f t="shared" si="38"/>
        <v>5.0724637681159424E-2</v>
      </c>
      <c r="AM34">
        <f t="shared" si="39"/>
        <v>5.2631578947368418E-2</v>
      </c>
      <c r="AN34">
        <f t="shared" si="40"/>
        <v>0.76054852320675104</v>
      </c>
      <c r="AO34">
        <f t="shared" si="41"/>
        <v>0.58937198067632846</v>
      </c>
    </row>
    <row r="35" spans="1:41" x14ac:dyDescent="0.2">
      <c r="A35" t="s">
        <v>24</v>
      </c>
      <c r="B35" t="s">
        <v>23</v>
      </c>
      <c r="C35">
        <v>2008</v>
      </c>
      <c r="D35">
        <f t="shared" si="24"/>
        <v>0</v>
      </c>
      <c r="E35">
        <v>75.3</v>
      </c>
      <c r="F35">
        <v>1</v>
      </c>
      <c r="G35">
        <v>1</v>
      </c>
      <c r="H35">
        <v>5.61</v>
      </c>
      <c r="I35">
        <v>36.62206845</v>
      </c>
      <c r="J35">
        <v>99</v>
      </c>
      <c r="K35">
        <v>0</v>
      </c>
      <c r="L35">
        <v>52.6</v>
      </c>
      <c r="M35">
        <v>1</v>
      </c>
      <c r="N35">
        <v>99</v>
      </c>
      <c r="O35">
        <v>5.87</v>
      </c>
      <c r="P35">
        <v>99</v>
      </c>
      <c r="Q35">
        <v>0.1</v>
      </c>
      <c r="R35">
        <v>437.539647</v>
      </c>
      <c r="S35">
        <v>2947314</v>
      </c>
      <c r="T35">
        <v>1.6</v>
      </c>
      <c r="U35">
        <v>1.6</v>
      </c>
      <c r="V35">
        <v>0.71299999999999997</v>
      </c>
      <c r="W35">
        <v>12</v>
      </c>
      <c r="X35">
        <f t="shared" si="25"/>
        <v>0</v>
      </c>
      <c r="Y35">
        <f t="shared" si="26"/>
        <v>5.5555555555555556E-4</v>
      </c>
      <c r="Z35">
        <f t="shared" si="27"/>
        <v>0.31354983202687575</v>
      </c>
      <c r="AA35">
        <f t="shared" si="28"/>
        <v>1.8799915103926903E-3</v>
      </c>
      <c r="AB35">
        <f t="shared" si="42"/>
        <v>1</v>
      </c>
      <c r="AC35">
        <f t="shared" si="29"/>
        <v>0</v>
      </c>
      <c r="AD35">
        <f t="shared" si="30"/>
        <v>0.59791425260718423</v>
      </c>
      <c r="AE35">
        <f t="shared" si="31"/>
        <v>4.0000000000000002E-4</v>
      </c>
      <c r="AF35">
        <f t="shared" si="32"/>
        <v>1</v>
      </c>
      <c r="AG35">
        <f t="shared" si="33"/>
        <v>0.3192106790481718</v>
      </c>
      <c r="AH35">
        <f t="shared" si="34"/>
        <v>1</v>
      </c>
      <c r="AI35">
        <f t="shared" si="35"/>
        <v>0</v>
      </c>
      <c r="AJ35">
        <f t="shared" si="36"/>
        <v>3.6574172903569221E-3</v>
      </c>
      <c r="AK35">
        <f t="shared" si="37"/>
        <v>2.2778984477801706E-3</v>
      </c>
      <c r="AL35">
        <f t="shared" si="38"/>
        <v>5.4347826086956527E-2</v>
      </c>
      <c r="AM35">
        <f t="shared" si="39"/>
        <v>5.2631578947368418E-2</v>
      </c>
      <c r="AN35">
        <f t="shared" si="40"/>
        <v>0.75210970464135019</v>
      </c>
      <c r="AO35">
        <f t="shared" si="41"/>
        <v>0.57971014492753625</v>
      </c>
    </row>
    <row r="36" spans="1:41" x14ac:dyDescent="0.2">
      <c r="A36" t="s">
        <v>24</v>
      </c>
      <c r="B36" t="s">
        <v>23</v>
      </c>
      <c r="C36">
        <v>2007</v>
      </c>
      <c r="D36">
        <f t="shared" si="24"/>
        <v>0</v>
      </c>
      <c r="E36">
        <v>75.900000000000006</v>
      </c>
      <c r="F36">
        <v>9</v>
      </c>
      <c r="G36">
        <v>1</v>
      </c>
      <c r="H36">
        <v>5.58</v>
      </c>
      <c r="I36">
        <v>32.246552280000003</v>
      </c>
      <c r="J36">
        <v>98</v>
      </c>
      <c r="K36">
        <v>22</v>
      </c>
      <c r="L36">
        <v>51.7</v>
      </c>
      <c r="M36">
        <v>1</v>
      </c>
      <c r="N36">
        <v>99</v>
      </c>
      <c r="O36">
        <v>6.1</v>
      </c>
      <c r="P36">
        <v>98</v>
      </c>
      <c r="Q36">
        <v>0.1</v>
      </c>
      <c r="R36">
        <v>363.13684999999998</v>
      </c>
      <c r="S36">
        <v>29717</v>
      </c>
      <c r="T36">
        <v>1.6</v>
      </c>
      <c r="U36">
        <v>1.7</v>
      </c>
      <c r="V36">
        <v>0.70299999999999996</v>
      </c>
      <c r="W36">
        <v>11.6</v>
      </c>
      <c r="X36">
        <f t="shared" si="25"/>
        <v>1.1080332409972299E-2</v>
      </c>
      <c r="Y36">
        <f t="shared" si="26"/>
        <v>5.5555555555555556E-4</v>
      </c>
      <c r="Z36">
        <f t="shared" si="27"/>
        <v>0.31187010078387462</v>
      </c>
      <c r="AA36">
        <f t="shared" si="28"/>
        <v>1.6553746713843535E-3</v>
      </c>
      <c r="AB36">
        <f t="shared" si="42"/>
        <v>0.98979591836734693</v>
      </c>
      <c r="AC36">
        <f t="shared" si="29"/>
        <v>1.0368408402181136E-4</v>
      </c>
      <c r="AD36">
        <f t="shared" si="30"/>
        <v>0.58748551564310547</v>
      </c>
      <c r="AE36">
        <f t="shared" si="31"/>
        <v>4.0000000000000002E-4</v>
      </c>
      <c r="AF36">
        <f t="shared" si="32"/>
        <v>1</v>
      </c>
      <c r="AG36">
        <f t="shared" si="33"/>
        <v>0.33255948926291351</v>
      </c>
      <c r="AH36">
        <f t="shared" si="34"/>
        <v>0.98969072164948457</v>
      </c>
      <c r="AI36">
        <f t="shared" si="35"/>
        <v>0</v>
      </c>
      <c r="AJ36">
        <f t="shared" si="36"/>
        <v>3.033081174532755E-3</v>
      </c>
      <c r="AK36">
        <f t="shared" si="37"/>
        <v>2.2941444187677724E-5</v>
      </c>
      <c r="AL36">
        <f t="shared" si="38"/>
        <v>5.4347826086956527E-2</v>
      </c>
      <c r="AM36">
        <f t="shared" si="39"/>
        <v>5.6140350877192977E-2</v>
      </c>
      <c r="AN36">
        <f t="shared" si="40"/>
        <v>0.74156118143459915</v>
      </c>
      <c r="AO36">
        <f t="shared" si="41"/>
        <v>0.56038647342995174</v>
      </c>
    </row>
    <row r="37" spans="1:41" x14ac:dyDescent="0.2">
      <c r="A37" t="s">
        <v>24</v>
      </c>
      <c r="B37" t="s">
        <v>23</v>
      </c>
      <c r="C37">
        <v>2006</v>
      </c>
      <c r="D37">
        <f t="shared" si="24"/>
        <v>0</v>
      </c>
      <c r="E37">
        <v>74.2</v>
      </c>
      <c r="F37">
        <v>99</v>
      </c>
      <c r="G37">
        <v>1</v>
      </c>
      <c r="H37">
        <v>5.31</v>
      </c>
      <c r="I37">
        <v>3.3021541999999999</v>
      </c>
      <c r="J37">
        <v>98</v>
      </c>
      <c r="K37">
        <v>68</v>
      </c>
      <c r="L37">
        <v>5.8</v>
      </c>
      <c r="M37">
        <v>1</v>
      </c>
      <c r="N37">
        <v>97</v>
      </c>
      <c r="O37">
        <v>5.86</v>
      </c>
      <c r="P37">
        <v>97</v>
      </c>
      <c r="Q37">
        <v>0.1</v>
      </c>
      <c r="R37">
        <v>35.129300000000001</v>
      </c>
      <c r="S37">
        <v>2992547</v>
      </c>
      <c r="T37">
        <v>1.7</v>
      </c>
      <c r="U37">
        <v>1.8</v>
      </c>
      <c r="V37">
        <v>0.69599999999999995</v>
      </c>
      <c r="W37">
        <v>11.4</v>
      </c>
      <c r="X37">
        <f t="shared" si="25"/>
        <v>0.13573407202216067</v>
      </c>
      <c r="Y37">
        <f t="shared" si="26"/>
        <v>5.5555555555555556E-4</v>
      </c>
      <c r="Z37">
        <f t="shared" si="27"/>
        <v>0.29675251959686449</v>
      </c>
      <c r="AA37">
        <f t="shared" si="28"/>
        <v>1.6951587184332198E-4</v>
      </c>
      <c r="AB37">
        <f t="shared" si="42"/>
        <v>0.98979591836734693</v>
      </c>
      <c r="AC37">
        <f t="shared" si="29"/>
        <v>3.2047807788559876E-4</v>
      </c>
      <c r="AD37">
        <f t="shared" si="30"/>
        <v>5.5619930475086905E-2</v>
      </c>
      <c r="AE37">
        <f t="shared" si="31"/>
        <v>4.0000000000000002E-4</v>
      </c>
      <c r="AF37">
        <f t="shared" si="32"/>
        <v>0.97916666666666663</v>
      </c>
      <c r="AG37">
        <f t="shared" si="33"/>
        <v>0.31863029599535692</v>
      </c>
      <c r="AH37">
        <f t="shared" si="34"/>
        <v>0.97938144329896903</v>
      </c>
      <c r="AI37">
        <f t="shared" si="35"/>
        <v>0</v>
      </c>
      <c r="AJ37">
        <f t="shared" si="36"/>
        <v>2.8067174927954582E-4</v>
      </c>
      <c r="AK37">
        <f t="shared" si="37"/>
        <v>2.3128582006670495E-3</v>
      </c>
      <c r="AL37">
        <f t="shared" si="38"/>
        <v>5.7971014492753624E-2</v>
      </c>
      <c r="AM37">
        <f t="shared" si="39"/>
        <v>5.9649122807017542E-2</v>
      </c>
      <c r="AN37">
        <f t="shared" si="40"/>
        <v>0.73417721518987344</v>
      </c>
      <c r="AO37">
        <f t="shared" si="41"/>
        <v>0.55072463768115942</v>
      </c>
    </row>
    <row r="38" spans="1:41" x14ac:dyDescent="0.2">
      <c r="A38" t="s">
        <v>24</v>
      </c>
      <c r="B38" t="s">
        <v>23</v>
      </c>
      <c r="C38">
        <v>2005</v>
      </c>
      <c r="D38">
        <f t="shared" si="24"/>
        <v>0</v>
      </c>
      <c r="E38">
        <v>73.5</v>
      </c>
      <c r="F38">
        <v>15</v>
      </c>
      <c r="G38">
        <v>1</v>
      </c>
      <c r="H38">
        <v>5.16</v>
      </c>
      <c r="I38">
        <v>26.993121429999999</v>
      </c>
      <c r="J38">
        <v>98</v>
      </c>
      <c r="K38">
        <v>6</v>
      </c>
      <c r="L38">
        <v>49.9</v>
      </c>
      <c r="M38">
        <v>1</v>
      </c>
      <c r="N38">
        <v>97</v>
      </c>
      <c r="O38">
        <v>6.12</v>
      </c>
      <c r="P38">
        <v>98</v>
      </c>
      <c r="Q38">
        <v>0.1</v>
      </c>
      <c r="R38">
        <v>279.14293099999998</v>
      </c>
      <c r="S38">
        <v>311487</v>
      </c>
      <c r="T38">
        <v>1.8</v>
      </c>
      <c r="U38">
        <v>1.8</v>
      </c>
      <c r="V38">
        <v>0.68500000000000005</v>
      </c>
      <c r="W38">
        <v>10.8</v>
      </c>
      <c r="X38">
        <f t="shared" si="25"/>
        <v>1.9390581717451522E-2</v>
      </c>
      <c r="Y38">
        <f t="shared" si="26"/>
        <v>5.5555555555555556E-4</v>
      </c>
      <c r="Z38">
        <f t="shared" si="27"/>
        <v>0.28835386338185892</v>
      </c>
      <c r="AA38">
        <f t="shared" si="28"/>
        <v>1.38569013917615E-3</v>
      </c>
      <c r="AB38">
        <f t="shared" si="42"/>
        <v>0.98979591836734693</v>
      </c>
      <c r="AC38">
        <f t="shared" si="29"/>
        <v>2.8277477460494007E-5</v>
      </c>
      <c r="AD38">
        <f t="shared" si="30"/>
        <v>0.56662804171494785</v>
      </c>
      <c r="AE38">
        <f t="shared" si="31"/>
        <v>4.0000000000000002E-4</v>
      </c>
      <c r="AF38">
        <f t="shared" si="32"/>
        <v>0.97916666666666663</v>
      </c>
      <c r="AG38">
        <f t="shared" si="33"/>
        <v>0.33372025536854322</v>
      </c>
      <c r="AH38">
        <f t="shared" si="34"/>
        <v>0.98969072164948457</v>
      </c>
      <c r="AI38">
        <f t="shared" si="35"/>
        <v>0</v>
      </c>
      <c r="AJ38">
        <f t="shared" si="36"/>
        <v>2.3282630862919368E-3</v>
      </c>
      <c r="AK38">
        <f t="shared" si="37"/>
        <v>2.4071628934355658E-4</v>
      </c>
      <c r="AL38">
        <f t="shared" si="38"/>
        <v>6.1594202898550728E-2</v>
      </c>
      <c r="AM38">
        <f t="shared" si="39"/>
        <v>5.9649122807017542E-2</v>
      </c>
      <c r="AN38">
        <f t="shared" si="40"/>
        <v>0.72257383966244737</v>
      </c>
      <c r="AO38">
        <f t="shared" si="41"/>
        <v>0.52173913043478271</v>
      </c>
    </row>
    <row r="39" spans="1:41" x14ac:dyDescent="0.2">
      <c r="A39" t="s">
        <v>24</v>
      </c>
      <c r="B39" t="s">
        <v>23</v>
      </c>
      <c r="C39">
        <v>2004</v>
      </c>
      <c r="D39">
        <f t="shared" si="24"/>
        <v>0</v>
      </c>
      <c r="E39">
        <v>73</v>
      </c>
      <c r="F39">
        <v>17</v>
      </c>
      <c r="G39">
        <v>1</v>
      </c>
      <c r="H39">
        <v>4.54</v>
      </c>
      <c r="I39">
        <v>221.84280000000001</v>
      </c>
      <c r="J39">
        <v>99</v>
      </c>
      <c r="K39">
        <v>7</v>
      </c>
      <c r="L39">
        <v>48.9</v>
      </c>
      <c r="M39">
        <v>1</v>
      </c>
      <c r="N39">
        <v>98</v>
      </c>
      <c r="O39">
        <v>6.38</v>
      </c>
      <c r="P39">
        <v>97</v>
      </c>
      <c r="Q39">
        <v>0.1</v>
      </c>
      <c r="R39">
        <v>2416.5882350000002</v>
      </c>
      <c r="S39">
        <v>326939</v>
      </c>
      <c r="T39">
        <v>1.8</v>
      </c>
      <c r="U39">
        <v>1.9</v>
      </c>
      <c r="V39">
        <v>0.68100000000000005</v>
      </c>
      <c r="W39">
        <v>10.9</v>
      </c>
      <c r="X39">
        <f t="shared" si="25"/>
        <v>2.2160664819944598E-2</v>
      </c>
      <c r="Y39">
        <f t="shared" si="26"/>
        <v>5.5555555555555556E-4</v>
      </c>
      <c r="Z39">
        <f t="shared" si="27"/>
        <v>0.25363941769316911</v>
      </c>
      <c r="AA39">
        <f t="shared" si="28"/>
        <v>1.1388285760296631E-2</v>
      </c>
      <c r="AB39">
        <f t="shared" si="42"/>
        <v>1</v>
      </c>
      <c r="AC39">
        <f t="shared" si="29"/>
        <v>3.299039037057634E-5</v>
      </c>
      <c r="AD39">
        <f t="shared" si="30"/>
        <v>0.5550405561993047</v>
      </c>
      <c r="AE39">
        <f t="shared" si="31"/>
        <v>4.0000000000000002E-4</v>
      </c>
      <c r="AF39">
        <f t="shared" si="32"/>
        <v>0.98958333333333337</v>
      </c>
      <c r="AG39">
        <f t="shared" si="33"/>
        <v>0.34881021474172952</v>
      </c>
      <c r="AH39">
        <f t="shared" si="34"/>
        <v>0.97938144329896903</v>
      </c>
      <c r="AI39">
        <f t="shared" si="35"/>
        <v>0</v>
      </c>
      <c r="AJ39">
        <f t="shared" si="36"/>
        <v>2.0264205721431928E-2</v>
      </c>
      <c r="AK39">
        <f t="shared" si="37"/>
        <v>2.5265885564709718E-4</v>
      </c>
      <c r="AL39">
        <f t="shared" si="38"/>
        <v>6.1594202898550728E-2</v>
      </c>
      <c r="AM39">
        <f t="shared" si="39"/>
        <v>6.3157894736842093E-2</v>
      </c>
      <c r="AN39">
        <f t="shared" si="40"/>
        <v>0.71835443037974689</v>
      </c>
      <c r="AO39">
        <f t="shared" si="41"/>
        <v>0.52657004830917875</v>
      </c>
    </row>
    <row r="40" spans="1:41" x14ac:dyDescent="0.2">
      <c r="A40" t="s">
        <v>24</v>
      </c>
      <c r="B40" t="s">
        <v>23</v>
      </c>
      <c r="C40">
        <v>2003</v>
      </c>
      <c r="D40">
        <f t="shared" si="24"/>
        <v>0</v>
      </c>
      <c r="E40">
        <v>72.8</v>
      </c>
      <c r="F40">
        <v>18</v>
      </c>
      <c r="G40">
        <v>1</v>
      </c>
      <c r="H40">
        <v>4.29</v>
      </c>
      <c r="I40">
        <v>14.719288819999999</v>
      </c>
      <c r="J40">
        <v>97</v>
      </c>
      <c r="K40">
        <v>8</v>
      </c>
      <c r="L40">
        <v>47.9</v>
      </c>
      <c r="M40">
        <v>1</v>
      </c>
      <c r="N40">
        <v>97</v>
      </c>
      <c r="O40">
        <v>6.27</v>
      </c>
      <c r="P40">
        <v>97</v>
      </c>
      <c r="Q40">
        <v>0.1</v>
      </c>
      <c r="R40">
        <v>189.681557</v>
      </c>
      <c r="S40">
        <v>339616</v>
      </c>
      <c r="T40">
        <v>1.9</v>
      </c>
      <c r="U40">
        <v>2</v>
      </c>
      <c r="V40">
        <v>0.67400000000000004</v>
      </c>
      <c r="W40">
        <v>10.7</v>
      </c>
      <c r="X40">
        <f t="shared" si="25"/>
        <v>2.3545706371191136E-2</v>
      </c>
      <c r="Y40">
        <f t="shared" si="26"/>
        <v>5.5555555555555556E-4</v>
      </c>
      <c r="Z40">
        <f t="shared" si="27"/>
        <v>0.23964165733482645</v>
      </c>
      <c r="AA40">
        <f t="shared" si="28"/>
        <v>7.5561373761284735E-4</v>
      </c>
      <c r="AB40">
        <f t="shared" si="42"/>
        <v>0.97959183673469385</v>
      </c>
      <c r="AC40">
        <f t="shared" si="29"/>
        <v>3.7703303280658679E-5</v>
      </c>
      <c r="AD40">
        <f t="shared" si="30"/>
        <v>0.54345307068366167</v>
      </c>
      <c r="AE40">
        <f t="shared" si="31"/>
        <v>4.0000000000000002E-4</v>
      </c>
      <c r="AF40">
        <f t="shared" si="32"/>
        <v>0.97916666666666663</v>
      </c>
      <c r="AG40">
        <f t="shared" si="33"/>
        <v>0.34242600116076605</v>
      </c>
      <c r="AH40">
        <f t="shared" si="34"/>
        <v>0.97938144329896903</v>
      </c>
      <c r="AI40">
        <f t="shared" si="35"/>
        <v>0</v>
      </c>
      <c r="AJ40">
        <f t="shared" si="36"/>
        <v>1.5775659483946464E-3</v>
      </c>
      <c r="AK40">
        <f t="shared" si="37"/>
        <v>2.6245667554290254E-4</v>
      </c>
      <c r="AL40">
        <f t="shared" si="38"/>
        <v>6.5217391304347824E-2</v>
      </c>
      <c r="AM40">
        <f t="shared" si="39"/>
        <v>6.6666666666666666E-2</v>
      </c>
      <c r="AN40">
        <f t="shared" si="40"/>
        <v>0.71097046413502119</v>
      </c>
      <c r="AO40">
        <f t="shared" si="41"/>
        <v>0.51690821256038644</v>
      </c>
    </row>
    <row r="41" spans="1:41" x14ac:dyDescent="0.2">
      <c r="A41" t="s">
        <v>24</v>
      </c>
      <c r="B41" t="s">
        <v>23</v>
      </c>
      <c r="C41">
        <v>2002</v>
      </c>
      <c r="D41">
        <f t="shared" si="24"/>
        <v>0</v>
      </c>
      <c r="E41">
        <v>73.3</v>
      </c>
      <c r="F41">
        <v>15</v>
      </c>
      <c r="G41">
        <v>1</v>
      </c>
      <c r="H41">
        <v>3.73</v>
      </c>
      <c r="I41">
        <v>104.5169157</v>
      </c>
      <c r="J41">
        <v>96</v>
      </c>
      <c r="K41">
        <v>16</v>
      </c>
      <c r="L41">
        <v>46.9</v>
      </c>
      <c r="M41">
        <v>1</v>
      </c>
      <c r="N41">
        <v>98</v>
      </c>
      <c r="O41">
        <v>6.3</v>
      </c>
      <c r="P41">
        <v>98</v>
      </c>
      <c r="Q41">
        <v>0.1</v>
      </c>
      <c r="R41">
        <v>1453.642777</v>
      </c>
      <c r="S41">
        <v>3511</v>
      </c>
      <c r="T41">
        <v>2</v>
      </c>
      <c r="U41">
        <v>2.1</v>
      </c>
      <c r="V41">
        <v>0.67</v>
      </c>
      <c r="W41">
        <v>10.7</v>
      </c>
      <c r="X41">
        <f t="shared" si="25"/>
        <v>1.9390581717451522E-2</v>
      </c>
      <c r="Y41">
        <f t="shared" si="26"/>
        <v>5.5555555555555556E-4</v>
      </c>
      <c r="Z41">
        <f t="shared" si="27"/>
        <v>0.20828667413213889</v>
      </c>
      <c r="AA41">
        <f t="shared" si="28"/>
        <v>5.3653690936845072E-3</v>
      </c>
      <c r="AB41">
        <f t="shared" si="42"/>
        <v>0.96938775510204078</v>
      </c>
      <c r="AC41">
        <f t="shared" si="29"/>
        <v>7.5406606561317357E-5</v>
      </c>
      <c r="AD41">
        <f t="shared" si="30"/>
        <v>0.53186558516801852</v>
      </c>
      <c r="AE41">
        <f t="shared" si="31"/>
        <v>4.0000000000000002E-4</v>
      </c>
      <c r="AF41">
        <f t="shared" si="32"/>
        <v>0.98958333333333337</v>
      </c>
      <c r="AG41">
        <f t="shared" si="33"/>
        <v>0.34416715031921064</v>
      </c>
      <c r="AH41">
        <f t="shared" si="34"/>
        <v>0.98969072164948457</v>
      </c>
      <c r="AI41">
        <f t="shared" si="35"/>
        <v>0</v>
      </c>
      <c r="AJ41">
        <f t="shared" si="36"/>
        <v>1.2183842465756961E-2</v>
      </c>
      <c r="AK41">
        <f t="shared" si="37"/>
        <v>2.687309282773151E-6</v>
      </c>
      <c r="AL41">
        <f t="shared" si="38"/>
        <v>6.8840579710144928E-2</v>
      </c>
      <c r="AM41">
        <f t="shared" si="39"/>
        <v>7.0175438596491224E-2</v>
      </c>
      <c r="AN41">
        <f t="shared" si="40"/>
        <v>0.7067510548523207</v>
      </c>
      <c r="AO41">
        <f t="shared" si="41"/>
        <v>0.51690821256038644</v>
      </c>
    </row>
    <row r="42" spans="1:41" x14ac:dyDescent="0.2">
      <c r="A42" t="s">
        <v>24</v>
      </c>
      <c r="B42" t="s">
        <v>23</v>
      </c>
      <c r="C42">
        <v>2001</v>
      </c>
      <c r="D42">
        <f t="shared" si="24"/>
        <v>0</v>
      </c>
      <c r="E42">
        <v>73.599999999999994</v>
      </c>
      <c r="F42">
        <v>14</v>
      </c>
      <c r="G42">
        <v>1</v>
      </c>
      <c r="H42">
        <v>4.25</v>
      </c>
      <c r="I42">
        <v>96.205570780000002</v>
      </c>
      <c r="J42">
        <v>96</v>
      </c>
      <c r="K42">
        <v>18</v>
      </c>
      <c r="L42">
        <v>46</v>
      </c>
      <c r="M42">
        <v>1</v>
      </c>
      <c r="N42">
        <v>97</v>
      </c>
      <c r="O42">
        <v>6</v>
      </c>
      <c r="P42">
        <v>97</v>
      </c>
      <c r="Q42">
        <v>0.1</v>
      </c>
      <c r="R42">
        <v>1326.9733900000001</v>
      </c>
      <c r="S42">
        <v>36173</v>
      </c>
      <c r="T42">
        <v>2.1</v>
      </c>
      <c r="U42">
        <v>2.1</v>
      </c>
      <c r="V42">
        <v>0.66200000000000003</v>
      </c>
      <c r="W42">
        <v>10.6</v>
      </c>
      <c r="X42">
        <f t="shared" si="25"/>
        <v>1.8005540166204988E-2</v>
      </c>
      <c r="Y42">
        <f t="shared" si="26"/>
        <v>5.5555555555555556E-4</v>
      </c>
      <c r="Z42">
        <f t="shared" si="27"/>
        <v>0.23740201567749161</v>
      </c>
      <c r="AA42">
        <f t="shared" si="28"/>
        <v>4.9387067408772503E-3</v>
      </c>
      <c r="AB42">
        <f t="shared" si="42"/>
        <v>0.96938775510204078</v>
      </c>
      <c r="AC42">
        <f t="shared" si="29"/>
        <v>8.4832432381482022E-5</v>
      </c>
      <c r="AD42">
        <f t="shared" si="30"/>
        <v>0.52143684820393976</v>
      </c>
      <c r="AE42">
        <f t="shared" si="31"/>
        <v>4.0000000000000002E-4</v>
      </c>
      <c r="AF42">
        <f t="shared" si="32"/>
        <v>0.97916666666666663</v>
      </c>
      <c r="AG42">
        <f t="shared" si="33"/>
        <v>0.32675565873476492</v>
      </c>
      <c r="AH42">
        <f t="shared" si="34"/>
        <v>0.97938144329896903</v>
      </c>
      <c r="AI42">
        <f t="shared" si="35"/>
        <v>0</v>
      </c>
      <c r="AJ42">
        <f t="shared" si="36"/>
        <v>1.1120921765700374E-2</v>
      </c>
      <c r="AK42">
        <f t="shared" si="37"/>
        <v>2.7931167722214237E-5</v>
      </c>
      <c r="AL42">
        <f t="shared" si="38"/>
        <v>7.2463768115942032E-2</v>
      </c>
      <c r="AM42">
        <f t="shared" si="39"/>
        <v>7.0175438596491224E-2</v>
      </c>
      <c r="AN42">
        <f t="shared" si="40"/>
        <v>0.69831223628691985</v>
      </c>
      <c r="AO42">
        <f t="shared" si="41"/>
        <v>0.51207729468599039</v>
      </c>
    </row>
    <row r="43" spans="1:41" x14ac:dyDescent="0.2">
      <c r="A43" t="s">
        <v>24</v>
      </c>
      <c r="B43" t="s">
        <v>23</v>
      </c>
      <c r="C43">
        <v>2000</v>
      </c>
      <c r="D43">
        <f t="shared" si="24"/>
        <v>0</v>
      </c>
      <c r="E43">
        <v>72.599999999999994</v>
      </c>
      <c r="F43">
        <v>11</v>
      </c>
      <c r="G43">
        <v>1</v>
      </c>
      <c r="H43">
        <v>3.66</v>
      </c>
      <c r="I43">
        <v>91.71154052</v>
      </c>
      <c r="J43">
        <v>96</v>
      </c>
      <c r="K43">
        <v>662</v>
      </c>
      <c r="L43">
        <v>45</v>
      </c>
      <c r="M43">
        <v>1</v>
      </c>
      <c r="N43">
        <v>97</v>
      </c>
      <c r="O43">
        <v>6.26</v>
      </c>
      <c r="P43">
        <v>97</v>
      </c>
      <c r="Q43">
        <v>0.1</v>
      </c>
      <c r="R43">
        <v>1175.7889809999999</v>
      </c>
      <c r="S43">
        <v>38927</v>
      </c>
      <c r="T43">
        <v>2.1</v>
      </c>
      <c r="U43">
        <v>2.2000000000000002</v>
      </c>
      <c r="V43">
        <v>0.65600000000000003</v>
      </c>
      <c r="W43">
        <v>10.7</v>
      </c>
      <c r="X43">
        <f t="shared" si="25"/>
        <v>1.3850415512465374E-2</v>
      </c>
      <c r="Y43">
        <f t="shared" si="26"/>
        <v>5.5555555555555556E-4</v>
      </c>
      <c r="Z43">
        <f t="shared" si="27"/>
        <v>0.20436730123180294</v>
      </c>
      <c r="AA43">
        <f t="shared" si="28"/>
        <v>4.7080059887396998E-3</v>
      </c>
      <c r="AB43">
        <f t="shared" si="42"/>
        <v>0.96938775510204078</v>
      </c>
      <c r="AC43">
        <f t="shared" si="29"/>
        <v>3.1199483464745053E-3</v>
      </c>
      <c r="AD43">
        <f t="shared" si="30"/>
        <v>0.50984936268829661</v>
      </c>
      <c r="AE43">
        <f t="shared" si="31"/>
        <v>4.0000000000000002E-4</v>
      </c>
      <c r="AF43">
        <f t="shared" si="32"/>
        <v>0.97916666666666663</v>
      </c>
      <c r="AG43">
        <f t="shared" si="33"/>
        <v>0.34184561810795122</v>
      </c>
      <c r="AH43">
        <f t="shared" si="34"/>
        <v>0.97938144329896903</v>
      </c>
      <c r="AI43">
        <f t="shared" si="35"/>
        <v>0</v>
      </c>
      <c r="AJ43">
        <f t="shared" si="36"/>
        <v>9.8522881861289983E-3</v>
      </c>
      <c r="AK43">
        <f t="shared" si="37"/>
        <v>3.0059683616593663E-5</v>
      </c>
      <c r="AL43">
        <f t="shared" si="38"/>
        <v>7.2463768115942032E-2</v>
      </c>
      <c r="AM43">
        <f t="shared" si="39"/>
        <v>7.3684210526315796E-2</v>
      </c>
      <c r="AN43">
        <f t="shared" si="40"/>
        <v>0.6919831223628693</v>
      </c>
      <c r="AO43">
        <f t="shared" si="41"/>
        <v>0.51690821256038644</v>
      </c>
    </row>
    <row r="44" spans="1:41" x14ac:dyDescent="0.2">
      <c r="A44" t="s">
        <v>25</v>
      </c>
      <c r="B44" t="s">
        <v>23</v>
      </c>
      <c r="C44">
        <v>2015</v>
      </c>
      <c r="D44">
        <f t="shared" si="24"/>
        <v>0</v>
      </c>
      <c r="E44">
        <v>75.599999999999994</v>
      </c>
      <c r="F44">
        <v>19</v>
      </c>
      <c r="G44">
        <v>21</v>
      </c>
      <c r="H44">
        <v>4.6028609999999999</v>
      </c>
      <c r="I44">
        <v>0</v>
      </c>
      <c r="J44">
        <v>95</v>
      </c>
      <c r="K44">
        <v>63</v>
      </c>
      <c r="L44">
        <v>59.5</v>
      </c>
      <c r="M44">
        <v>24</v>
      </c>
      <c r="N44">
        <v>95</v>
      </c>
      <c r="O44">
        <v>5.93</v>
      </c>
      <c r="P44">
        <v>95</v>
      </c>
      <c r="Q44">
        <v>0.1</v>
      </c>
      <c r="R44">
        <v>4132.7629200000001</v>
      </c>
      <c r="S44">
        <v>39871528</v>
      </c>
      <c r="T44">
        <v>6</v>
      </c>
      <c r="U44">
        <v>5.8</v>
      </c>
      <c r="V44">
        <v>0.74299999999999999</v>
      </c>
      <c r="W44">
        <v>14.4</v>
      </c>
      <c r="X44">
        <f t="shared" si="25"/>
        <v>2.4930747922437674E-2</v>
      </c>
      <c r="Y44">
        <f t="shared" si="26"/>
        <v>1.1666666666666667E-2</v>
      </c>
      <c r="Z44">
        <f t="shared" si="27"/>
        <v>0.25715907054871223</v>
      </c>
      <c r="AA44">
        <f t="shared" si="28"/>
        <v>0</v>
      </c>
      <c r="AB44">
        <f t="shared" si="42"/>
        <v>0.95918367346938771</v>
      </c>
      <c r="AC44">
        <f t="shared" si="29"/>
        <v>2.9691351333518707E-4</v>
      </c>
      <c r="AD44">
        <f t="shared" si="30"/>
        <v>0.67786790266512165</v>
      </c>
      <c r="AE44">
        <f t="shared" si="31"/>
        <v>9.5999999999999992E-3</v>
      </c>
      <c r="AF44">
        <f t="shared" si="32"/>
        <v>0.95833333333333337</v>
      </c>
      <c r="AG44">
        <f t="shared" si="33"/>
        <v>0.32269297736506092</v>
      </c>
      <c r="AH44">
        <f t="shared" si="34"/>
        <v>0.95876288659793818</v>
      </c>
      <c r="AI44">
        <f t="shared" si="35"/>
        <v>0</v>
      </c>
      <c r="AJ44">
        <f t="shared" si="36"/>
        <v>3.4665140633981829E-2</v>
      </c>
      <c r="AK44">
        <f t="shared" si="37"/>
        <v>3.0815943613527179E-2</v>
      </c>
      <c r="AL44">
        <f t="shared" si="38"/>
        <v>0.21376811594202902</v>
      </c>
      <c r="AM44">
        <f t="shared" si="39"/>
        <v>0.2</v>
      </c>
      <c r="AN44">
        <f t="shared" si="40"/>
        <v>0.78375527426160341</v>
      </c>
      <c r="AO44">
        <f t="shared" si="41"/>
        <v>0.69565217391304357</v>
      </c>
    </row>
    <row r="45" spans="1:41" x14ac:dyDescent="0.2">
      <c r="A45" t="s">
        <v>25</v>
      </c>
      <c r="B45" t="s">
        <v>23</v>
      </c>
      <c r="C45">
        <v>2014</v>
      </c>
      <c r="D45">
        <f t="shared" si="24"/>
        <v>0</v>
      </c>
      <c r="E45">
        <v>75.400000000000006</v>
      </c>
      <c r="F45">
        <v>11</v>
      </c>
      <c r="G45">
        <v>21</v>
      </c>
      <c r="H45">
        <v>0.01</v>
      </c>
      <c r="I45">
        <v>54.237318299999998</v>
      </c>
      <c r="J45">
        <v>95</v>
      </c>
      <c r="K45">
        <v>0</v>
      </c>
      <c r="L45">
        <v>58.4</v>
      </c>
      <c r="M45">
        <v>24</v>
      </c>
      <c r="N45">
        <v>95</v>
      </c>
      <c r="O45">
        <v>7.21</v>
      </c>
      <c r="P45">
        <v>95</v>
      </c>
      <c r="Q45">
        <v>0.1</v>
      </c>
      <c r="R45">
        <v>547.85170000000005</v>
      </c>
      <c r="S45">
        <v>39113313</v>
      </c>
      <c r="T45">
        <v>6</v>
      </c>
      <c r="U45">
        <v>5.8</v>
      </c>
      <c r="V45">
        <v>0.74099999999999999</v>
      </c>
      <c r="W45">
        <v>14.4</v>
      </c>
      <c r="X45">
        <f t="shared" si="25"/>
        <v>1.3850415512465374E-2</v>
      </c>
      <c r="Y45">
        <f t="shared" si="26"/>
        <v>1.1666666666666667E-2</v>
      </c>
      <c r="Z45">
        <f t="shared" si="27"/>
        <v>0</v>
      </c>
      <c r="AA45">
        <f t="shared" si="28"/>
        <v>2.7842692197924197E-3</v>
      </c>
      <c r="AB45">
        <f t="shared" si="42"/>
        <v>0.95918367346938771</v>
      </c>
      <c r="AC45">
        <f t="shared" si="29"/>
        <v>0</v>
      </c>
      <c r="AD45">
        <f t="shared" si="30"/>
        <v>0.66512166859791422</v>
      </c>
      <c r="AE45">
        <f t="shared" si="31"/>
        <v>9.5999999999999992E-3</v>
      </c>
      <c r="AF45">
        <f t="shared" si="32"/>
        <v>0.95833333333333337</v>
      </c>
      <c r="AG45">
        <f t="shared" si="33"/>
        <v>0.39698200812536272</v>
      </c>
      <c r="AH45">
        <f t="shared" si="34"/>
        <v>0.95876288659793818</v>
      </c>
      <c r="AI45">
        <f t="shared" si="35"/>
        <v>0</v>
      </c>
      <c r="AJ45">
        <f t="shared" si="36"/>
        <v>4.5830787100292194E-3</v>
      </c>
      <c r="AK45">
        <f t="shared" si="37"/>
        <v>3.0229933199998893E-2</v>
      </c>
      <c r="AL45">
        <f t="shared" si="38"/>
        <v>0.21376811594202902</v>
      </c>
      <c r="AM45">
        <f t="shared" si="39"/>
        <v>0.2</v>
      </c>
      <c r="AN45">
        <f t="shared" si="40"/>
        <v>0.78164556962025322</v>
      </c>
      <c r="AO45">
        <f t="shared" si="41"/>
        <v>0.69565217391304357</v>
      </c>
    </row>
    <row r="46" spans="1:41" x14ac:dyDescent="0.2">
      <c r="A46" t="s">
        <v>25</v>
      </c>
      <c r="B46" t="s">
        <v>23</v>
      </c>
      <c r="C46">
        <v>2013</v>
      </c>
      <c r="D46">
        <f t="shared" si="24"/>
        <v>0</v>
      </c>
      <c r="E46">
        <v>75.3</v>
      </c>
      <c r="F46">
        <v>112</v>
      </c>
      <c r="G46">
        <v>21</v>
      </c>
      <c r="H46">
        <v>0.53</v>
      </c>
      <c r="I46">
        <v>544.45074320000003</v>
      </c>
      <c r="J46">
        <v>95</v>
      </c>
      <c r="K46">
        <v>25</v>
      </c>
      <c r="L46">
        <v>57.2</v>
      </c>
      <c r="M46">
        <v>24</v>
      </c>
      <c r="N46">
        <v>95</v>
      </c>
      <c r="O46">
        <v>7.12</v>
      </c>
      <c r="P46">
        <v>95</v>
      </c>
      <c r="Q46">
        <v>0.1</v>
      </c>
      <c r="R46">
        <v>5471.8667660000001</v>
      </c>
      <c r="S46">
        <v>38338562</v>
      </c>
      <c r="T46">
        <v>5.9</v>
      </c>
      <c r="U46">
        <v>5.8</v>
      </c>
      <c r="V46">
        <v>0.73699999999999999</v>
      </c>
      <c r="W46">
        <v>14.4</v>
      </c>
      <c r="X46">
        <f t="shared" si="25"/>
        <v>0.15373961218836565</v>
      </c>
      <c r="Y46">
        <f t="shared" si="26"/>
        <v>1.1666666666666667E-2</v>
      </c>
      <c r="Z46">
        <f t="shared" si="27"/>
        <v>2.9115341545352745E-2</v>
      </c>
      <c r="AA46">
        <f t="shared" si="28"/>
        <v>2.7949343616143856E-2</v>
      </c>
      <c r="AB46">
        <f t="shared" si="42"/>
        <v>0.95918367346938771</v>
      </c>
      <c r="AC46">
        <f t="shared" si="29"/>
        <v>1.1782282275205836E-4</v>
      </c>
      <c r="AD46">
        <f t="shared" si="30"/>
        <v>0.65121668597914262</v>
      </c>
      <c r="AE46">
        <f t="shared" si="31"/>
        <v>9.5999999999999992E-3</v>
      </c>
      <c r="AF46">
        <f t="shared" si="32"/>
        <v>0.95833333333333337</v>
      </c>
      <c r="AG46">
        <f t="shared" si="33"/>
        <v>0.39175856065002901</v>
      </c>
      <c r="AH46">
        <f t="shared" si="34"/>
        <v>0.95876288659793818</v>
      </c>
      <c r="AI46">
        <f t="shared" si="35"/>
        <v>0</v>
      </c>
      <c r="AJ46">
        <f t="shared" si="36"/>
        <v>4.5901961393513803E-2</v>
      </c>
      <c r="AK46">
        <f t="shared" si="37"/>
        <v>2.9631142416525272E-2</v>
      </c>
      <c r="AL46">
        <f t="shared" si="38"/>
        <v>0.21014492753623193</v>
      </c>
      <c r="AM46">
        <f t="shared" si="39"/>
        <v>0.2</v>
      </c>
      <c r="AN46">
        <f t="shared" si="40"/>
        <v>0.77742616033755274</v>
      </c>
      <c r="AO46">
        <f t="shared" si="41"/>
        <v>0.69565217391304357</v>
      </c>
    </row>
    <row r="47" spans="1:41" x14ac:dyDescent="0.2">
      <c r="A47" t="s">
        <v>25</v>
      </c>
      <c r="B47" t="s">
        <v>23</v>
      </c>
      <c r="C47">
        <v>2012</v>
      </c>
      <c r="D47">
        <f t="shared" si="24"/>
        <v>0</v>
      </c>
      <c r="E47">
        <v>75.099999999999994</v>
      </c>
      <c r="F47">
        <v>113</v>
      </c>
      <c r="G47">
        <v>21</v>
      </c>
      <c r="H47">
        <v>0.66</v>
      </c>
      <c r="I47">
        <v>555.92608340000004</v>
      </c>
      <c r="J47">
        <v>95</v>
      </c>
      <c r="K47">
        <v>18</v>
      </c>
      <c r="L47">
        <v>56.1</v>
      </c>
      <c r="M47">
        <v>24</v>
      </c>
      <c r="N47">
        <v>95</v>
      </c>
      <c r="O47">
        <v>6.14</v>
      </c>
      <c r="P47">
        <v>95</v>
      </c>
      <c r="Q47">
        <v>0.1</v>
      </c>
      <c r="R47">
        <v>5564.8256600000004</v>
      </c>
      <c r="S47">
        <v>37565847</v>
      </c>
      <c r="T47">
        <v>5.9</v>
      </c>
      <c r="U47">
        <v>5.8</v>
      </c>
      <c r="V47">
        <v>0.73199999999999998</v>
      </c>
      <c r="W47">
        <v>14.4</v>
      </c>
      <c r="X47">
        <f t="shared" si="25"/>
        <v>0.15512465373961218</v>
      </c>
      <c r="Y47">
        <f t="shared" si="26"/>
        <v>1.1666666666666667E-2</v>
      </c>
      <c r="Z47">
        <f t="shared" si="27"/>
        <v>3.6394176931690933E-2</v>
      </c>
      <c r="AA47">
        <f t="shared" si="28"/>
        <v>2.8538429461590357E-2</v>
      </c>
      <c r="AB47">
        <f t="shared" si="42"/>
        <v>0.95918367346938771</v>
      </c>
      <c r="AC47">
        <f t="shared" si="29"/>
        <v>8.4832432381482022E-5</v>
      </c>
      <c r="AD47">
        <f t="shared" si="30"/>
        <v>0.63847045191193519</v>
      </c>
      <c r="AE47">
        <f t="shared" si="31"/>
        <v>9.5999999999999992E-3</v>
      </c>
      <c r="AF47">
        <f t="shared" si="32"/>
        <v>0.95833333333333337</v>
      </c>
      <c r="AG47">
        <f t="shared" si="33"/>
        <v>0.33488102147417292</v>
      </c>
      <c r="AH47">
        <f t="shared" si="34"/>
        <v>0.95876288659793818</v>
      </c>
      <c r="AI47">
        <f t="shared" si="35"/>
        <v>0</v>
      </c>
      <c r="AJ47">
        <f t="shared" si="36"/>
        <v>4.6682007267478336E-2</v>
      </c>
      <c r="AK47">
        <f t="shared" si="37"/>
        <v>2.9033925219965579E-2</v>
      </c>
      <c r="AL47">
        <f t="shared" si="38"/>
        <v>0.21014492753623193</v>
      </c>
      <c r="AM47">
        <f t="shared" si="39"/>
        <v>0.2</v>
      </c>
      <c r="AN47">
        <f t="shared" si="40"/>
        <v>0.77215189873417722</v>
      </c>
      <c r="AO47">
        <f t="shared" si="41"/>
        <v>0.69565217391304357</v>
      </c>
    </row>
    <row r="48" spans="1:41" x14ac:dyDescent="0.2">
      <c r="A48" t="s">
        <v>25</v>
      </c>
      <c r="B48" t="s">
        <v>23</v>
      </c>
      <c r="C48">
        <v>2011</v>
      </c>
      <c r="D48">
        <f t="shared" si="24"/>
        <v>0</v>
      </c>
      <c r="E48">
        <v>74.900000000000006</v>
      </c>
      <c r="F48">
        <v>116</v>
      </c>
      <c r="G48">
        <v>21</v>
      </c>
      <c r="H48">
        <v>0.56000000000000005</v>
      </c>
      <c r="I48">
        <v>509.00204050000002</v>
      </c>
      <c r="J48">
        <v>95</v>
      </c>
      <c r="K48">
        <v>112</v>
      </c>
      <c r="L48">
        <v>55</v>
      </c>
      <c r="M48">
        <v>24</v>
      </c>
      <c r="N48">
        <v>95</v>
      </c>
      <c r="O48">
        <v>5.29</v>
      </c>
      <c r="P48">
        <v>95</v>
      </c>
      <c r="Q48">
        <v>0.1</v>
      </c>
      <c r="R48">
        <v>5432.2523000000001</v>
      </c>
      <c r="S48">
        <v>36819558</v>
      </c>
      <c r="T48">
        <v>5.9</v>
      </c>
      <c r="U48">
        <v>5.8</v>
      </c>
      <c r="V48">
        <v>0.72399999999999998</v>
      </c>
      <c r="W48">
        <v>14</v>
      </c>
      <c r="X48">
        <f t="shared" si="25"/>
        <v>0.15927977839335181</v>
      </c>
      <c r="Y48">
        <f t="shared" si="26"/>
        <v>1.1666666666666667E-2</v>
      </c>
      <c r="Z48">
        <f t="shared" si="27"/>
        <v>3.0795072788353868E-2</v>
      </c>
      <c r="AA48">
        <f t="shared" si="28"/>
        <v>2.6129586760481202E-2</v>
      </c>
      <c r="AB48">
        <f t="shared" si="42"/>
        <v>0.95918367346938771</v>
      </c>
      <c r="AC48">
        <f t="shared" si="29"/>
        <v>5.2784624592922143E-4</v>
      </c>
      <c r="AD48">
        <f t="shared" si="30"/>
        <v>0.62572421784472776</v>
      </c>
      <c r="AE48">
        <f t="shared" si="31"/>
        <v>9.5999999999999992E-3</v>
      </c>
      <c r="AF48">
        <f t="shared" si="32"/>
        <v>0.95833333333333337</v>
      </c>
      <c r="AG48">
        <f t="shared" si="33"/>
        <v>0.28554846198491002</v>
      </c>
      <c r="AH48">
        <f t="shared" si="34"/>
        <v>0.95876288659793818</v>
      </c>
      <c r="AI48">
        <f t="shared" si="35"/>
        <v>0</v>
      </c>
      <c r="AJ48">
        <f t="shared" si="36"/>
        <v>4.5569544564709796E-2</v>
      </c>
      <c r="AK48">
        <f t="shared" si="37"/>
        <v>2.8457132192260232E-2</v>
      </c>
      <c r="AL48">
        <f t="shared" si="38"/>
        <v>0.21014492753623193</v>
      </c>
      <c r="AM48">
        <f t="shared" si="39"/>
        <v>0.2</v>
      </c>
      <c r="AN48">
        <f t="shared" si="40"/>
        <v>0.76371308016877637</v>
      </c>
      <c r="AO48">
        <f t="shared" si="41"/>
        <v>0.67632850241545894</v>
      </c>
    </row>
    <row r="49" spans="1:41" x14ac:dyDescent="0.2">
      <c r="A49" t="s">
        <v>25</v>
      </c>
      <c r="B49" t="s">
        <v>23</v>
      </c>
      <c r="C49">
        <v>2010</v>
      </c>
      <c r="D49">
        <f t="shared" si="24"/>
        <v>0</v>
      </c>
      <c r="E49">
        <v>74.7</v>
      </c>
      <c r="F49">
        <v>119</v>
      </c>
      <c r="G49">
        <v>21</v>
      </c>
      <c r="H49">
        <v>0.45</v>
      </c>
      <c r="I49">
        <v>430.71758610000001</v>
      </c>
      <c r="J49">
        <v>95</v>
      </c>
      <c r="K49">
        <v>103</v>
      </c>
      <c r="L49">
        <v>53.9</v>
      </c>
      <c r="M49">
        <v>24</v>
      </c>
      <c r="N49">
        <v>95</v>
      </c>
      <c r="O49">
        <v>5.12</v>
      </c>
      <c r="P49">
        <v>95</v>
      </c>
      <c r="Q49">
        <v>0.1</v>
      </c>
      <c r="R49">
        <v>4463.3946749999996</v>
      </c>
      <c r="S49">
        <v>36117637</v>
      </c>
      <c r="T49">
        <v>5.9</v>
      </c>
      <c r="U49">
        <v>5.8</v>
      </c>
      <c r="V49">
        <v>0.71399999999999997</v>
      </c>
      <c r="W49">
        <v>13.6</v>
      </c>
      <c r="X49">
        <f t="shared" si="25"/>
        <v>0.16343490304709141</v>
      </c>
      <c r="Y49">
        <f t="shared" si="26"/>
        <v>1.1666666666666667E-2</v>
      </c>
      <c r="Z49">
        <f t="shared" si="27"/>
        <v>2.4636058230683093E-2</v>
      </c>
      <c r="AA49">
        <f t="shared" si="28"/>
        <v>2.2110859367497921E-2</v>
      </c>
      <c r="AB49">
        <f t="shared" si="42"/>
        <v>0.95918367346938771</v>
      </c>
      <c r="AC49">
        <f t="shared" si="29"/>
        <v>4.8543002973848047E-4</v>
      </c>
      <c r="AD49">
        <f t="shared" si="30"/>
        <v>0.61297798377752033</v>
      </c>
      <c r="AE49">
        <f t="shared" si="31"/>
        <v>9.5999999999999992E-3</v>
      </c>
      <c r="AF49">
        <f t="shared" si="32"/>
        <v>0.95833333333333337</v>
      </c>
      <c r="AG49">
        <f t="shared" si="33"/>
        <v>0.27568195008705743</v>
      </c>
      <c r="AH49">
        <f t="shared" si="34"/>
        <v>0.95876288659793818</v>
      </c>
      <c r="AI49">
        <f t="shared" si="35"/>
        <v>0</v>
      </c>
      <c r="AJ49">
        <f t="shared" si="36"/>
        <v>3.7439570548018899E-2</v>
      </c>
      <c r="AK49">
        <f t="shared" si="37"/>
        <v>2.791463037486782E-2</v>
      </c>
      <c r="AL49">
        <f t="shared" si="38"/>
        <v>0.21014492753623193</v>
      </c>
      <c r="AM49">
        <f t="shared" si="39"/>
        <v>0.2</v>
      </c>
      <c r="AN49">
        <f t="shared" si="40"/>
        <v>0.75316455696202533</v>
      </c>
      <c r="AO49">
        <f t="shared" si="41"/>
        <v>0.65700483091787443</v>
      </c>
    </row>
    <row r="50" spans="1:41" x14ac:dyDescent="0.2">
      <c r="A50" t="s">
        <v>25</v>
      </c>
      <c r="B50" t="s">
        <v>23</v>
      </c>
      <c r="C50">
        <v>2009</v>
      </c>
      <c r="D50">
        <f t="shared" si="24"/>
        <v>0</v>
      </c>
      <c r="E50">
        <v>74.400000000000006</v>
      </c>
      <c r="F50">
        <v>123</v>
      </c>
      <c r="G50">
        <v>20</v>
      </c>
      <c r="H50">
        <v>0.5</v>
      </c>
      <c r="I50">
        <v>352.06364189999999</v>
      </c>
      <c r="J50">
        <v>94</v>
      </c>
      <c r="K50">
        <v>107</v>
      </c>
      <c r="L50">
        <v>52.8</v>
      </c>
      <c r="M50">
        <v>23</v>
      </c>
      <c r="N50">
        <v>94</v>
      </c>
      <c r="O50">
        <v>5.36</v>
      </c>
      <c r="P50">
        <v>95</v>
      </c>
      <c r="Q50">
        <v>0.1</v>
      </c>
      <c r="R50">
        <v>3868.8312299999998</v>
      </c>
      <c r="S50">
        <v>3546576</v>
      </c>
      <c r="T50">
        <v>6</v>
      </c>
      <c r="U50">
        <v>5.9</v>
      </c>
      <c r="V50">
        <v>0.70499999999999996</v>
      </c>
      <c r="W50">
        <v>13.1</v>
      </c>
      <c r="X50">
        <f t="shared" si="25"/>
        <v>0.16897506925207756</v>
      </c>
      <c r="Y50">
        <f t="shared" si="26"/>
        <v>1.1111111111111112E-2</v>
      </c>
      <c r="Z50">
        <f t="shared" si="27"/>
        <v>2.7435610302351626E-2</v>
      </c>
      <c r="AA50">
        <f t="shared" si="28"/>
        <v>1.8073164239578395E-2</v>
      </c>
      <c r="AB50">
        <f t="shared" si="42"/>
        <v>0.94897959183673475</v>
      </c>
      <c r="AC50">
        <f t="shared" si="29"/>
        <v>5.042816813788098E-4</v>
      </c>
      <c r="AD50">
        <f t="shared" si="30"/>
        <v>0.6002317497103129</v>
      </c>
      <c r="AE50">
        <f t="shared" si="31"/>
        <v>9.1999999999999998E-3</v>
      </c>
      <c r="AF50">
        <f t="shared" si="32"/>
        <v>0.94791666666666663</v>
      </c>
      <c r="AG50">
        <f t="shared" si="33"/>
        <v>0.28961114335461408</v>
      </c>
      <c r="AH50">
        <f t="shared" si="34"/>
        <v>0.95876288659793818</v>
      </c>
      <c r="AI50">
        <f t="shared" si="35"/>
        <v>0</v>
      </c>
      <c r="AJ50">
        <f t="shared" si="36"/>
        <v>3.2450410908464816E-2</v>
      </c>
      <c r="AK50">
        <f t="shared" si="37"/>
        <v>2.7410570141917908E-3</v>
      </c>
      <c r="AL50">
        <f t="shared" si="38"/>
        <v>0.21376811594202902</v>
      </c>
      <c r="AM50">
        <f t="shared" si="39"/>
        <v>0.20350877192982458</v>
      </c>
      <c r="AN50">
        <f t="shared" si="40"/>
        <v>0.74367088607594933</v>
      </c>
      <c r="AO50">
        <f t="shared" si="41"/>
        <v>0.63285024154589375</v>
      </c>
    </row>
    <row r="51" spans="1:41" x14ac:dyDescent="0.2">
      <c r="A51" t="s">
        <v>25</v>
      </c>
      <c r="B51" t="s">
        <v>23</v>
      </c>
      <c r="C51">
        <v>2008</v>
      </c>
      <c r="D51">
        <f t="shared" si="24"/>
        <v>0</v>
      </c>
      <c r="E51">
        <v>74.099999999999994</v>
      </c>
      <c r="F51">
        <v>126</v>
      </c>
      <c r="G51">
        <v>20</v>
      </c>
      <c r="H51">
        <v>0.46</v>
      </c>
      <c r="I51">
        <v>43.08717334</v>
      </c>
      <c r="J51">
        <v>91</v>
      </c>
      <c r="K51">
        <v>217</v>
      </c>
      <c r="L51">
        <v>51.8</v>
      </c>
      <c r="M51">
        <v>23</v>
      </c>
      <c r="N51">
        <v>92</v>
      </c>
      <c r="O51">
        <v>4.2</v>
      </c>
      <c r="P51">
        <v>93</v>
      </c>
      <c r="Q51">
        <v>0.1</v>
      </c>
      <c r="R51">
        <v>495.25486599999999</v>
      </c>
      <c r="S51">
        <v>3486715</v>
      </c>
      <c r="T51">
        <v>6</v>
      </c>
      <c r="U51">
        <v>5.9</v>
      </c>
      <c r="V51">
        <v>0.69699999999999995</v>
      </c>
      <c r="W51">
        <v>12.6</v>
      </c>
      <c r="X51">
        <f t="shared" si="25"/>
        <v>0.17313019390581719</v>
      </c>
      <c r="Y51">
        <f t="shared" si="26"/>
        <v>1.1111111111111112E-2</v>
      </c>
      <c r="Z51">
        <f t="shared" si="27"/>
        <v>2.51959686450168E-2</v>
      </c>
      <c r="AA51">
        <f t="shared" si="28"/>
        <v>2.2118772509153086E-3</v>
      </c>
      <c r="AB51">
        <f t="shared" si="42"/>
        <v>0.91836734693877553</v>
      </c>
      <c r="AC51">
        <f t="shared" si="29"/>
        <v>1.0227021014878666E-3</v>
      </c>
      <c r="AD51">
        <f t="shared" si="30"/>
        <v>0.58864426419466975</v>
      </c>
      <c r="AE51">
        <f t="shared" si="31"/>
        <v>9.1999999999999998E-3</v>
      </c>
      <c r="AF51">
        <f t="shared" si="32"/>
        <v>0.92708333333333337</v>
      </c>
      <c r="AG51">
        <f t="shared" si="33"/>
        <v>0.22228670922809055</v>
      </c>
      <c r="AH51">
        <f t="shared" si="34"/>
        <v>0.93814432989690721</v>
      </c>
      <c r="AI51">
        <f t="shared" si="35"/>
        <v>0</v>
      </c>
      <c r="AJ51">
        <f t="shared" si="36"/>
        <v>4.1417229496509018E-3</v>
      </c>
      <c r="AK51">
        <f t="shared" si="37"/>
        <v>2.6947915494301908E-3</v>
      </c>
      <c r="AL51">
        <f t="shared" si="38"/>
        <v>0.21376811594202902</v>
      </c>
      <c r="AM51">
        <f t="shared" si="39"/>
        <v>0.20350877192982458</v>
      </c>
      <c r="AN51">
        <f t="shared" si="40"/>
        <v>0.73523206751054848</v>
      </c>
      <c r="AO51">
        <f t="shared" si="41"/>
        <v>0.60869565217391308</v>
      </c>
    </row>
    <row r="52" spans="1:41" x14ac:dyDescent="0.2">
      <c r="A52" t="s">
        <v>25</v>
      </c>
      <c r="B52" t="s">
        <v>23</v>
      </c>
      <c r="C52">
        <v>2007</v>
      </c>
      <c r="D52">
        <f t="shared" si="24"/>
        <v>0</v>
      </c>
      <c r="E52">
        <v>73.8</v>
      </c>
      <c r="F52">
        <v>129</v>
      </c>
      <c r="G52">
        <v>20</v>
      </c>
      <c r="H52">
        <v>0.44</v>
      </c>
      <c r="I52">
        <v>320.3239241</v>
      </c>
      <c r="J52">
        <v>9</v>
      </c>
      <c r="K52">
        <v>0</v>
      </c>
      <c r="L52">
        <v>5.8</v>
      </c>
      <c r="M52">
        <v>23</v>
      </c>
      <c r="N52">
        <v>95</v>
      </c>
      <c r="O52">
        <v>3.82</v>
      </c>
      <c r="P52">
        <v>95</v>
      </c>
      <c r="Q52">
        <v>0.1</v>
      </c>
      <c r="R52">
        <v>3935.1833430000001</v>
      </c>
      <c r="S52">
        <v>34376</v>
      </c>
      <c r="T52">
        <v>6</v>
      </c>
      <c r="U52">
        <v>5.9</v>
      </c>
      <c r="V52">
        <v>0.69</v>
      </c>
      <c r="W52">
        <v>12.3</v>
      </c>
      <c r="X52">
        <f t="shared" si="25"/>
        <v>0.17728531855955679</v>
      </c>
      <c r="Y52">
        <f t="shared" si="26"/>
        <v>1.1111111111111112E-2</v>
      </c>
      <c r="Z52">
        <f t="shared" si="27"/>
        <v>2.4076147816349383E-2</v>
      </c>
      <c r="AA52">
        <f t="shared" si="28"/>
        <v>1.6443807883376738E-2</v>
      </c>
      <c r="AB52">
        <f t="shared" si="42"/>
        <v>8.1632653061224483E-2</v>
      </c>
      <c r="AC52">
        <f t="shared" si="29"/>
        <v>0</v>
      </c>
      <c r="AD52">
        <f t="shared" si="30"/>
        <v>5.5619930475086905E-2</v>
      </c>
      <c r="AE52">
        <f t="shared" si="31"/>
        <v>9.1999999999999998E-3</v>
      </c>
      <c r="AF52">
        <f t="shared" si="32"/>
        <v>0.95833333333333337</v>
      </c>
      <c r="AG52">
        <f t="shared" si="33"/>
        <v>0.20023215322112592</v>
      </c>
      <c r="AH52">
        <f t="shared" si="34"/>
        <v>0.95876288659793818</v>
      </c>
      <c r="AI52">
        <f t="shared" si="35"/>
        <v>0</v>
      </c>
      <c r="AJ52">
        <f t="shared" si="36"/>
        <v>3.3007191327716345E-2</v>
      </c>
      <c r="AK52">
        <f t="shared" si="37"/>
        <v>2.6542299507907839E-5</v>
      </c>
      <c r="AL52">
        <f t="shared" si="38"/>
        <v>0.21376811594202902</v>
      </c>
      <c r="AM52">
        <f t="shared" si="39"/>
        <v>0.20350877192982458</v>
      </c>
      <c r="AN52">
        <f t="shared" si="40"/>
        <v>0.72784810126582278</v>
      </c>
      <c r="AO52">
        <f t="shared" si="41"/>
        <v>0.59420289855072472</v>
      </c>
    </row>
    <row r="53" spans="1:41" x14ac:dyDescent="0.2">
      <c r="A53" t="s">
        <v>25</v>
      </c>
      <c r="B53" t="s">
        <v>23</v>
      </c>
      <c r="C53">
        <v>2006</v>
      </c>
      <c r="D53">
        <f t="shared" si="24"/>
        <v>0</v>
      </c>
      <c r="E53">
        <v>73.400000000000006</v>
      </c>
      <c r="F53">
        <v>132</v>
      </c>
      <c r="G53">
        <v>20</v>
      </c>
      <c r="H53">
        <v>0.36</v>
      </c>
      <c r="I53">
        <v>270.24019620000001</v>
      </c>
      <c r="J53">
        <v>8</v>
      </c>
      <c r="K53">
        <v>944</v>
      </c>
      <c r="L53">
        <v>49.8</v>
      </c>
      <c r="M53">
        <v>23</v>
      </c>
      <c r="N53">
        <v>95</v>
      </c>
      <c r="O53">
        <v>3.36</v>
      </c>
      <c r="P53">
        <v>95</v>
      </c>
      <c r="Q53">
        <v>0.1</v>
      </c>
      <c r="R53">
        <v>3464.6179000000002</v>
      </c>
      <c r="S53">
        <v>33777915</v>
      </c>
      <c r="T53">
        <v>6.1</v>
      </c>
      <c r="U53">
        <v>6</v>
      </c>
      <c r="V53">
        <v>0.68600000000000005</v>
      </c>
      <c r="W53">
        <v>12.3</v>
      </c>
      <c r="X53">
        <f t="shared" si="25"/>
        <v>0.18144044321329639</v>
      </c>
      <c r="Y53">
        <f t="shared" si="26"/>
        <v>1.1111111111111112E-2</v>
      </c>
      <c r="Z53">
        <f t="shared" si="27"/>
        <v>1.9596864501679731E-2</v>
      </c>
      <c r="AA53">
        <f t="shared" si="28"/>
        <v>1.3872762957572785E-2</v>
      </c>
      <c r="AB53">
        <f t="shared" si="42"/>
        <v>7.1428571428571425E-2</v>
      </c>
      <c r="AC53">
        <f t="shared" si="29"/>
        <v>4.4489897871177238E-3</v>
      </c>
      <c r="AD53">
        <f t="shared" si="30"/>
        <v>0.56546929316338357</v>
      </c>
      <c r="AE53">
        <f t="shared" si="31"/>
        <v>9.1999999999999998E-3</v>
      </c>
      <c r="AF53">
        <f t="shared" si="32"/>
        <v>0.95833333333333337</v>
      </c>
      <c r="AG53">
        <f t="shared" si="33"/>
        <v>0.17353453279164247</v>
      </c>
      <c r="AH53">
        <f t="shared" si="34"/>
        <v>0.95876288659793818</v>
      </c>
      <c r="AI53">
        <f t="shared" si="35"/>
        <v>0</v>
      </c>
      <c r="AJ53">
        <f t="shared" si="36"/>
        <v>2.9058535997948318E-2</v>
      </c>
      <c r="AK53">
        <f t="shared" si="37"/>
        <v>2.6106302319156411E-2</v>
      </c>
      <c r="AL53">
        <f t="shared" si="38"/>
        <v>0.21739130434782611</v>
      </c>
      <c r="AM53">
        <f t="shared" si="39"/>
        <v>0.20701754385964913</v>
      </c>
      <c r="AN53">
        <f t="shared" si="40"/>
        <v>0.72362869198312241</v>
      </c>
      <c r="AO53">
        <f t="shared" si="41"/>
        <v>0.59420289855072472</v>
      </c>
    </row>
    <row r="54" spans="1:41" x14ac:dyDescent="0.2">
      <c r="A54" t="s">
        <v>25</v>
      </c>
      <c r="B54" t="s">
        <v>23</v>
      </c>
      <c r="C54">
        <v>2005</v>
      </c>
      <c r="D54">
        <f t="shared" si="24"/>
        <v>0</v>
      </c>
      <c r="E54">
        <v>72.900000000000006</v>
      </c>
      <c r="F54">
        <v>136</v>
      </c>
      <c r="G54">
        <v>19</v>
      </c>
      <c r="H54">
        <v>0.5</v>
      </c>
      <c r="I54">
        <v>2.5489227579999998</v>
      </c>
      <c r="J54">
        <v>83</v>
      </c>
      <c r="K54">
        <v>2302</v>
      </c>
      <c r="L54">
        <v>48.9</v>
      </c>
      <c r="M54">
        <v>22</v>
      </c>
      <c r="N54">
        <v>88</v>
      </c>
      <c r="O54">
        <v>3.24</v>
      </c>
      <c r="P54">
        <v>88</v>
      </c>
      <c r="Q54">
        <v>0.1</v>
      </c>
      <c r="R54">
        <v>31.122378000000001</v>
      </c>
      <c r="S54">
        <v>33288437</v>
      </c>
      <c r="T54">
        <v>6.1</v>
      </c>
      <c r="U54">
        <v>6</v>
      </c>
      <c r="V54">
        <v>0.68</v>
      </c>
      <c r="W54">
        <v>12</v>
      </c>
      <c r="X54">
        <f t="shared" si="25"/>
        <v>0.18698060941828254</v>
      </c>
      <c r="Y54">
        <f t="shared" si="26"/>
        <v>1.0555555555555556E-2</v>
      </c>
      <c r="Z54">
        <f t="shared" si="27"/>
        <v>2.7435610302351626E-2</v>
      </c>
      <c r="AA54">
        <f t="shared" si="28"/>
        <v>1.3084878458542452E-4</v>
      </c>
      <c r="AB54">
        <f t="shared" si="42"/>
        <v>0.83673469387755106</v>
      </c>
      <c r="AC54">
        <f t="shared" si="29"/>
        <v>1.0849125519009534E-2</v>
      </c>
      <c r="AD54">
        <f t="shared" si="30"/>
        <v>0.5550405561993047</v>
      </c>
      <c r="AE54">
        <f t="shared" si="31"/>
        <v>8.8000000000000005E-3</v>
      </c>
      <c r="AF54">
        <f t="shared" si="32"/>
        <v>0.88541666666666663</v>
      </c>
      <c r="AG54">
        <f t="shared" si="33"/>
        <v>0.1665699361578642</v>
      </c>
      <c r="AH54">
        <f t="shared" si="34"/>
        <v>0.88659793814432986</v>
      </c>
      <c r="AI54">
        <f t="shared" si="35"/>
        <v>0</v>
      </c>
      <c r="AJ54">
        <f t="shared" si="36"/>
        <v>2.4704846872074639E-4</v>
      </c>
      <c r="AK54">
        <f t="shared" si="37"/>
        <v>2.572799378504274E-2</v>
      </c>
      <c r="AL54">
        <f t="shared" si="38"/>
        <v>0.21739130434782611</v>
      </c>
      <c r="AM54">
        <f t="shared" si="39"/>
        <v>0.20701754385964913</v>
      </c>
      <c r="AN54">
        <f t="shared" si="40"/>
        <v>0.71729957805907185</v>
      </c>
      <c r="AO54">
        <f t="shared" si="41"/>
        <v>0.57971014492753625</v>
      </c>
    </row>
    <row r="55" spans="1:41" x14ac:dyDescent="0.2">
      <c r="A55" t="s">
        <v>25</v>
      </c>
      <c r="B55" t="s">
        <v>23</v>
      </c>
      <c r="C55">
        <v>2004</v>
      </c>
      <c r="D55">
        <f t="shared" si="24"/>
        <v>0</v>
      </c>
      <c r="E55">
        <v>72.3</v>
      </c>
      <c r="F55">
        <v>14</v>
      </c>
      <c r="G55">
        <v>19</v>
      </c>
      <c r="H55">
        <v>0.45</v>
      </c>
      <c r="I55">
        <v>220.393699</v>
      </c>
      <c r="J55">
        <v>81</v>
      </c>
      <c r="K55">
        <v>3289</v>
      </c>
      <c r="L55">
        <v>47.9</v>
      </c>
      <c r="M55">
        <v>23</v>
      </c>
      <c r="N55">
        <v>86</v>
      </c>
      <c r="O55">
        <v>3.54</v>
      </c>
      <c r="P55">
        <v>86</v>
      </c>
      <c r="Q55">
        <v>0.1</v>
      </c>
      <c r="R55">
        <v>2598.9823000000001</v>
      </c>
      <c r="S55">
        <v>3283196</v>
      </c>
      <c r="T55">
        <v>6.2</v>
      </c>
      <c r="U55">
        <v>6.1</v>
      </c>
      <c r="V55">
        <v>0.67300000000000004</v>
      </c>
      <c r="W55">
        <v>11.7</v>
      </c>
      <c r="X55">
        <f t="shared" si="25"/>
        <v>1.8005540166204988E-2</v>
      </c>
      <c r="Y55">
        <f t="shared" si="26"/>
        <v>1.0555555555555556E-2</v>
      </c>
      <c r="Z55">
        <f t="shared" si="27"/>
        <v>2.4636058230683093E-2</v>
      </c>
      <c r="AA55">
        <f t="shared" si="28"/>
        <v>1.1313896254378333E-2</v>
      </c>
      <c r="AB55">
        <f t="shared" si="42"/>
        <v>0.81632653061224492</v>
      </c>
      <c r="AC55">
        <f t="shared" si="29"/>
        <v>1.5500770561260799E-2</v>
      </c>
      <c r="AD55">
        <f t="shared" si="30"/>
        <v>0.54345307068366167</v>
      </c>
      <c r="AE55">
        <f t="shared" si="31"/>
        <v>9.1999999999999998E-3</v>
      </c>
      <c r="AF55">
        <f t="shared" si="32"/>
        <v>0.86458333333333337</v>
      </c>
      <c r="AG55">
        <f t="shared" si="33"/>
        <v>0.18398142774230991</v>
      </c>
      <c r="AH55">
        <f t="shared" si="34"/>
        <v>0.865979381443299</v>
      </c>
      <c r="AI55">
        <f t="shared" si="35"/>
        <v>0</v>
      </c>
      <c r="AJ55">
        <f t="shared" si="36"/>
        <v>2.1794728856086135E-2</v>
      </c>
      <c r="AK55">
        <f t="shared" si="37"/>
        <v>2.5374954614460926E-3</v>
      </c>
      <c r="AL55">
        <f t="shared" si="38"/>
        <v>0.22101449275362323</v>
      </c>
      <c r="AM55">
        <f t="shared" si="39"/>
        <v>0.21052631578947367</v>
      </c>
      <c r="AN55">
        <f t="shared" si="40"/>
        <v>0.70991561181434604</v>
      </c>
      <c r="AO55">
        <f t="shared" si="41"/>
        <v>0.56521739130434778</v>
      </c>
    </row>
    <row r="56" spans="1:41" x14ac:dyDescent="0.2">
      <c r="A56" t="s">
        <v>25</v>
      </c>
      <c r="B56" t="s">
        <v>23</v>
      </c>
      <c r="C56">
        <v>2003</v>
      </c>
      <c r="D56">
        <f t="shared" si="24"/>
        <v>0</v>
      </c>
      <c r="E56">
        <v>71.7</v>
      </c>
      <c r="F56">
        <v>146</v>
      </c>
      <c r="G56">
        <v>20</v>
      </c>
      <c r="H56">
        <v>0.34</v>
      </c>
      <c r="I56">
        <v>25.018522600000001</v>
      </c>
      <c r="J56">
        <v>80.94</v>
      </c>
      <c r="K56">
        <v>15374</v>
      </c>
      <c r="L56">
        <v>47</v>
      </c>
      <c r="M56">
        <v>23</v>
      </c>
      <c r="N56">
        <v>87</v>
      </c>
      <c r="O56">
        <v>3.6</v>
      </c>
      <c r="P56">
        <v>87</v>
      </c>
      <c r="Q56">
        <v>0.1</v>
      </c>
      <c r="R56">
        <v>294.33555999999999</v>
      </c>
      <c r="S56">
        <v>3243514</v>
      </c>
      <c r="T56">
        <v>6.3</v>
      </c>
      <c r="U56">
        <v>6.1</v>
      </c>
      <c r="V56">
        <v>0.66300000000000003</v>
      </c>
      <c r="W56">
        <v>11.5</v>
      </c>
      <c r="X56">
        <f t="shared" si="25"/>
        <v>0.20083102493074792</v>
      </c>
      <c r="Y56">
        <f t="shared" si="26"/>
        <v>1.1111111111111112E-2</v>
      </c>
      <c r="Z56">
        <f t="shared" si="27"/>
        <v>1.8477043673012318E-2</v>
      </c>
      <c r="AA56">
        <f t="shared" si="28"/>
        <v>1.2843242362124867E-3</v>
      </c>
      <c r="AB56">
        <f t="shared" si="42"/>
        <v>0.81571428571428573</v>
      </c>
      <c r="AC56">
        <f t="shared" si="29"/>
        <v>7.2456323079605811E-2</v>
      </c>
      <c r="AD56">
        <f t="shared" si="30"/>
        <v>0.53302433371958291</v>
      </c>
      <c r="AE56">
        <f t="shared" si="31"/>
        <v>9.1999999999999998E-3</v>
      </c>
      <c r="AF56">
        <f t="shared" si="32"/>
        <v>0.875</v>
      </c>
      <c r="AG56">
        <f t="shared" si="33"/>
        <v>0.18746372605919906</v>
      </c>
      <c r="AH56">
        <f t="shared" si="34"/>
        <v>0.87628865979381443</v>
      </c>
      <c r="AI56">
        <f t="shared" si="35"/>
        <v>0</v>
      </c>
      <c r="AJ56">
        <f t="shared" si="36"/>
        <v>2.4557489787781776E-3</v>
      </c>
      <c r="AK56">
        <f t="shared" si="37"/>
        <v>2.5068259742562727E-3</v>
      </c>
      <c r="AL56">
        <f t="shared" si="38"/>
        <v>0.22463768115942032</v>
      </c>
      <c r="AM56">
        <f t="shared" si="39"/>
        <v>0.21052631578947367</v>
      </c>
      <c r="AN56">
        <f t="shared" si="40"/>
        <v>0.699367088607595</v>
      </c>
      <c r="AO56">
        <f t="shared" si="41"/>
        <v>0.55555555555555558</v>
      </c>
    </row>
    <row r="57" spans="1:41" x14ac:dyDescent="0.2">
      <c r="A57" t="s">
        <v>25</v>
      </c>
      <c r="B57" t="s">
        <v>23</v>
      </c>
      <c r="C57">
        <v>2002</v>
      </c>
      <c r="D57">
        <f t="shared" si="24"/>
        <v>0</v>
      </c>
      <c r="E57">
        <v>71.599999999999994</v>
      </c>
      <c r="F57">
        <v>145</v>
      </c>
      <c r="G57">
        <v>20</v>
      </c>
      <c r="H57">
        <v>0.36</v>
      </c>
      <c r="I57">
        <v>148.51198429999999</v>
      </c>
      <c r="J57">
        <v>80.94</v>
      </c>
      <c r="K57">
        <v>5862</v>
      </c>
      <c r="L57">
        <v>46.1</v>
      </c>
      <c r="M57">
        <v>23</v>
      </c>
      <c r="N57">
        <v>86</v>
      </c>
      <c r="O57">
        <v>3.73</v>
      </c>
      <c r="P57">
        <v>86</v>
      </c>
      <c r="Q57">
        <v>0.1</v>
      </c>
      <c r="R57">
        <v>1774.33673</v>
      </c>
      <c r="S57">
        <v>3199546</v>
      </c>
      <c r="T57">
        <v>6.3</v>
      </c>
      <c r="U57">
        <v>6.2</v>
      </c>
      <c r="V57">
        <v>0.65300000000000002</v>
      </c>
      <c r="W57">
        <v>11.1</v>
      </c>
      <c r="X57">
        <f t="shared" si="25"/>
        <v>0.1994459833795014</v>
      </c>
      <c r="Y57">
        <f t="shared" si="26"/>
        <v>1.1111111111111112E-2</v>
      </c>
      <c r="Z57">
        <f t="shared" si="27"/>
        <v>1.9596864501679731E-2</v>
      </c>
      <c r="AA57">
        <f t="shared" si="28"/>
        <v>7.6238530889309311E-3</v>
      </c>
      <c r="AB57">
        <f t="shared" si="42"/>
        <v>0.81571428571428573</v>
      </c>
      <c r="AC57">
        <f t="shared" si="29"/>
        <v>2.7627095478902644E-2</v>
      </c>
      <c r="AD57">
        <f t="shared" si="30"/>
        <v>0.52259559675550404</v>
      </c>
      <c r="AE57">
        <f t="shared" si="31"/>
        <v>9.1999999999999998E-3</v>
      </c>
      <c r="AF57">
        <f t="shared" si="32"/>
        <v>0.86458333333333337</v>
      </c>
      <c r="AG57">
        <f t="shared" si="33"/>
        <v>0.19500870574579221</v>
      </c>
      <c r="AH57">
        <f t="shared" si="34"/>
        <v>0.865979381443299</v>
      </c>
      <c r="AI57">
        <f t="shared" si="35"/>
        <v>0</v>
      </c>
      <c r="AJ57">
        <f t="shared" si="36"/>
        <v>1.4874881311841174E-2</v>
      </c>
      <c r="AK57">
        <f t="shared" si="37"/>
        <v>2.4728439165786855E-3</v>
      </c>
      <c r="AL57">
        <f t="shared" si="38"/>
        <v>0.22463768115942032</v>
      </c>
      <c r="AM57">
        <f t="shared" si="39"/>
        <v>0.21403508771929827</v>
      </c>
      <c r="AN57">
        <f t="shared" si="40"/>
        <v>0.68881856540084396</v>
      </c>
      <c r="AO57">
        <f t="shared" si="41"/>
        <v>0.53623188405797106</v>
      </c>
    </row>
    <row r="58" spans="1:41" x14ac:dyDescent="0.2">
      <c r="A58" t="s">
        <v>25</v>
      </c>
      <c r="B58" t="s">
        <v>23</v>
      </c>
      <c r="C58">
        <v>2001</v>
      </c>
      <c r="D58">
        <f t="shared" si="24"/>
        <v>0</v>
      </c>
      <c r="E58">
        <v>71.400000000000006</v>
      </c>
      <c r="F58">
        <v>145</v>
      </c>
      <c r="G58">
        <v>20</v>
      </c>
      <c r="H58">
        <v>0.23</v>
      </c>
      <c r="I58">
        <v>147.98607139999999</v>
      </c>
      <c r="J58">
        <v>80.94</v>
      </c>
      <c r="K58">
        <v>2686</v>
      </c>
      <c r="L58">
        <v>45.3</v>
      </c>
      <c r="M58">
        <v>24</v>
      </c>
      <c r="N58">
        <v>89</v>
      </c>
      <c r="O58">
        <v>3.84</v>
      </c>
      <c r="P58">
        <v>89</v>
      </c>
      <c r="Q58">
        <v>0.1</v>
      </c>
      <c r="R58">
        <v>1732.8579789999999</v>
      </c>
      <c r="S58">
        <v>31592153</v>
      </c>
      <c r="T58">
        <v>6.4</v>
      </c>
      <c r="U58">
        <v>6.3</v>
      </c>
      <c r="V58">
        <v>0.64400000000000002</v>
      </c>
      <c r="W58">
        <v>10.9</v>
      </c>
      <c r="X58">
        <f t="shared" si="25"/>
        <v>0.1994459833795014</v>
      </c>
      <c r="Y58">
        <f t="shared" si="26"/>
        <v>1.1111111111111112E-2</v>
      </c>
      <c r="Z58">
        <f t="shared" si="27"/>
        <v>1.2318029115341547E-2</v>
      </c>
      <c r="AA58">
        <f t="shared" si="28"/>
        <v>7.5968553842940146E-3</v>
      </c>
      <c r="AB58">
        <f t="shared" si="42"/>
        <v>0.81571428571428573</v>
      </c>
      <c r="AC58">
        <f t="shared" si="29"/>
        <v>1.265888407648115E-2</v>
      </c>
      <c r="AD58">
        <f t="shared" si="30"/>
        <v>0.51332560834298957</v>
      </c>
      <c r="AE58">
        <f t="shared" si="31"/>
        <v>9.5999999999999992E-3</v>
      </c>
      <c r="AF58">
        <f t="shared" si="32"/>
        <v>0.89583333333333337</v>
      </c>
      <c r="AG58">
        <f t="shared" si="33"/>
        <v>0.20139291932675563</v>
      </c>
      <c r="AH58">
        <f t="shared" si="34"/>
        <v>0.89690721649484539</v>
      </c>
      <c r="AI58">
        <f t="shared" si="35"/>
        <v>0</v>
      </c>
      <c r="AJ58">
        <f t="shared" si="36"/>
        <v>1.452682071018694E-2</v>
      </c>
      <c r="AK58">
        <f t="shared" si="37"/>
        <v>2.4416967112790924E-2</v>
      </c>
      <c r="AL58">
        <f t="shared" si="38"/>
        <v>0.22826086956521743</v>
      </c>
      <c r="AM58">
        <f t="shared" si="39"/>
        <v>0.21754385964912282</v>
      </c>
      <c r="AN58">
        <f t="shared" si="40"/>
        <v>0.67932489451476796</v>
      </c>
      <c r="AO58">
        <f t="shared" si="41"/>
        <v>0.52657004830917875</v>
      </c>
    </row>
    <row r="59" spans="1:41" x14ac:dyDescent="0.2">
      <c r="A59" t="s">
        <v>25</v>
      </c>
      <c r="B59" t="s">
        <v>23</v>
      </c>
      <c r="C59">
        <v>2000</v>
      </c>
      <c r="D59">
        <f t="shared" si="24"/>
        <v>0</v>
      </c>
      <c r="E59">
        <v>71.3</v>
      </c>
      <c r="F59">
        <v>145</v>
      </c>
      <c r="G59">
        <v>21</v>
      </c>
      <c r="H59">
        <v>0.25</v>
      </c>
      <c r="I59">
        <v>154.45594360000001</v>
      </c>
      <c r="J59">
        <v>80.94</v>
      </c>
      <c r="K59">
        <v>0</v>
      </c>
      <c r="L59">
        <v>44.4</v>
      </c>
      <c r="M59">
        <v>25</v>
      </c>
      <c r="N59">
        <v>86</v>
      </c>
      <c r="O59">
        <v>3.49</v>
      </c>
      <c r="P59">
        <v>86</v>
      </c>
      <c r="Q59">
        <v>0.1</v>
      </c>
      <c r="R59">
        <v>1757.17797</v>
      </c>
      <c r="S59">
        <v>3118366</v>
      </c>
      <c r="T59">
        <v>6.5</v>
      </c>
      <c r="U59">
        <v>6.4</v>
      </c>
      <c r="V59">
        <v>0.63600000000000001</v>
      </c>
      <c r="W59">
        <v>10.7</v>
      </c>
      <c r="X59">
        <f t="shared" si="25"/>
        <v>0.1994459833795014</v>
      </c>
      <c r="Y59">
        <f t="shared" si="26"/>
        <v>1.1666666666666667E-2</v>
      </c>
      <c r="Z59">
        <f t="shared" si="27"/>
        <v>1.3437849944008958E-2</v>
      </c>
      <c r="AA59">
        <f t="shared" si="28"/>
        <v>7.9289858543665128E-3</v>
      </c>
      <c r="AB59">
        <f t="shared" si="42"/>
        <v>0.81571428571428573</v>
      </c>
      <c r="AC59">
        <f t="shared" si="29"/>
        <v>0</v>
      </c>
      <c r="AD59">
        <f t="shared" si="30"/>
        <v>0.50289687137891081</v>
      </c>
      <c r="AE59">
        <f t="shared" si="31"/>
        <v>0.01</v>
      </c>
      <c r="AF59">
        <f t="shared" si="32"/>
        <v>0.86458333333333337</v>
      </c>
      <c r="AG59">
        <f t="shared" si="33"/>
        <v>0.18107951247823564</v>
      </c>
      <c r="AH59">
        <f t="shared" si="34"/>
        <v>0.865979381443299</v>
      </c>
      <c r="AI59">
        <f t="shared" si="35"/>
        <v>0</v>
      </c>
      <c r="AJ59">
        <f t="shared" si="36"/>
        <v>1.4730897026267084E-2</v>
      </c>
      <c r="AK59">
        <f t="shared" si="37"/>
        <v>2.4101013892345604E-3</v>
      </c>
      <c r="AL59">
        <f t="shared" si="38"/>
        <v>0.23188405797101452</v>
      </c>
      <c r="AM59">
        <f t="shared" si="39"/>
        <v>0.22105263157894739</v>
      </c>
      <c r="AN59">
        <f t="shared" si="40"/>
        <v>0.67088607594936711</v>
      </c>
      <c r="AO59">
        <f t="shared" si="41"/>
        <v>0.51690821256038644</v>
      </c>
    </row>
    <row r="60" spans="1:41" x14ac:dyDescent="0.2">
      <c r="A60" t="s">
        <v>26</v>
      </c>
      <c r="B60" t="s">
        <v>23</v>
      </c>
      <c r="C60">
        <v>2015</v>
      </c>
      <c r="D60">
        <f t="shared" si="24"/>
        <v>0</v>
      </c>
      <c r="E60">
        <v>52.4</v>
      </c>
      <c r="F60">
        <v>335</v>
      </c>
      <c r="G60">
        <v>66</v>
      </c>
      <c r="H60">
        <v>4.6028609999999999</v>
      </c>
      <c r="I60">
        <v>0</v>
      </c>
      <c r="J60">
        <v>64</v>
      </c>
      <c r="K60">
        <v>118</v>
      </c>
      <c r="L60">
        <v>23.3</v>
      </c>
      <c r="M60">
        <v>98</v>
      </c>
      <c r="N60">
        <v>7</v>
      </c>
      <c r="O60">
        <v>5.93</v>
      </c>
      <c r="P60">
        <v>64</v>
      </c>
      <c r="Q60">
        <v>1.9</v>
      </c>
      <c r="R60">
        <v>3695.7937480000001</v>
      </c>
      <c r="S60">
        <v>2785935</v>
      </c>
      <c r="T60">
        <v>8.3000000000000007</v>
      </c>
      <c r="U60">
        <v>8.1999999999999993</v>
      </c>
      <c r="V60">
        <v>0.53100000000000003</v>
      </c>
      <c r="W60">
        <v>11.4</v>
      </c>
      <c r="X60">
        <f t="shared" si="25"/>
        <v>0.46260387811634351</v>
      </c>
      <c r="Y60">
        <f t="shared" si="26"/>
        <v>3.6666666666666667E-2</v>
      </c>
      <c r="Z60">
        <f t="shared" si="27"/>
        <v>0.25715907054871223</v>
      </c>
      <c r="AA60">
        <f t="shared" si="28"/>
        <v>0</v>
      </c>
      <c r="AB60">
        <f t="shared" si="42"/>
        <v>0.6428571428571429</v>
      </c>
      <c r="AC60">
        <f t="shared" si="29"/>
        <v>5.5612372338971548E-4</v>
      </c>
      <c r="AD60">
        <f t="shared" si="30"/>
        <v>0.25840092699884126</v>
      </c>
      <c r="AE60">
        <f t="shared" si="31"/>
        <v>3.9199999999999999E-2</v>
      </c>
      <c r="AF60">
        <f t="shared" si="32"/>
        <v>4.1666666666666664E-2</v>
      </c>
      <c r="AG60">
        <f t="shared" si="33"/>
        <v>0.32269297736506092</v>
      </c>
      <c r="AH60">
        <f t="shared" si="34"/>
        <v>0.63917525773195871</v>
      </c>
      <c r="AI60">
        <f t="shared" si="35"/>
        <v>3.5643564356435641E-2</v>
      </c>
      <c r="AJ60">
        <f t="shared" si="36"/>
        <v>3.0998401659351853E-2</v>
      </c>
      <c r="AK60">
        <f t="shared" si="37"/>
        <v>2.1531715899301136E-3</v>
      </c>
      <c r="AL60">
        <f t="shared" si="38"/>
        <v>0.29710144927536236</v>
      </c>
      <c r="AM60">
        <f t="shared" si="39"/>
        <v>0.28421052631578947</v>
      </c>
      <c r="AN60">
        <f t="shared" si="40"/>
        <v>0.56012658227848111</v>
      </c>
      <c r="AO60">
        <f t="shared" si="41"/>
        <v>0.55072463768115942</v>
      </c>
    </row>
    <row r="61" spans="1:41" x14ac:dyDescent="0.2">
      <c r="A61" t="s">
        <v>26</v>
      </c>
      <c r="B61" t="s">
        <v>23</v>
      </c>
      <c r="C61">
        <v>2014</v>
      </c>
      <c r="D61">
        <f t="shared" si="24"/>
        <v>0</v>
      </c>
      <c r="E61">
        <v>51.7</v>
      </c>
      <c r="F61">
        <v>348</v>
      </c>
      <c r="G61">
        <v>67</v>
      </c>
      <c r="H61">
        <v>8.33</v>
      </c>
      <c r="I61">
        <v>23.965612</v>
      </c>
      <c r="J61">
        <v>64</v>
      </c>
      <c r="K61">
        <v>11699</v>
      </c>
      <c r="L61">
        <v>22.7</v>
      </c>
      <c r="M61">
        <v>101</v>
      </c>
      <c r="N61">
        <v>68</v>
      </c>
      <c r="O61">
        <v>3.31</v>
      </c>
      <c r="P61">
        <v>64</v>
      </c>
      <c r="Q61">
        <v>2</v>
      </c>
      <c r="R61">
        <v>479.31223999999997</v>
      </c>
      <c r="S61">
        <v>2692466</v>
      </c>
      <c r="T61">
        <v>8.5</v>
      </c>
      <c r="U61">
        <v>8.3000000000000007</v>
      </c>
      <c r="V61">
        <v>0.52700000000000002</v>
      </c>
      <c r="W61">
        <v>11.4</v>
      </c>
      <c r="X61">
        <f t="shared" si="25"/>
        <v>0.4806094182825485</v>
      </c>
      <c r="Y61">
        <f t="shared" si="26"/>
        <v>3.7222222222222219E-2</v>
      </c>
      <c r="Z61">
        <f t="shared" si="27"/>
        <v>0.46584546472564392</v>
      </c>
      <c r="AA61">
        <f t="shared" si="28"/>
        <v>1.2302731388009621E-3</v>
      </c>
      <c r="AB61">
        <f t="shared" si="42"/>
        <v>0.6428571428571429</v>
      </c>
      <c r="AC61">
        <f t="shared" si="29"/>
        <v>5.5136368135053231E-2</v>
      </c>
      <c r="AD61">
        <f t="shared" si="30"/>
        <v>0.25144843568945541</v>
      </c>
      <c r="AE61">
        <f t="shared" si="31"/>
        <v>4.0399999999999998E-2</v>
      </c>
      <c r="AF61">
        <f t="shared" si="32"/>
        <v>0.67708333333333337</v>
      </c>
      <c r="AG61">
        <f t="shared" si="33"/>
        <v>0.1706326175275682</v>
      </c>
      <c r="AH61">
        <f t="shared" si="34"/>
        <v>0.63917525773195871</v>
      </c>
      <c r="AI61">
        <f t="shared" si="35"/>
        <v>3.7623762376237622E-2</v>
      </c>
      <c r="AJ61">
        <f t="shared" si="36"/>
        <v>4.007943608090969E-3</v>
      </c>
      <c r="AK61">
        <f t="shared" si="37"/>
        <v>2.0809311207464713E-3</v>
      </c>
      <c r="AL61">
        <f t="shared" si="38"/>
        <v>0.30434782608695654</v>
      </c>
      <c r="AM61">
        <f t="shared" si="39"/>
        <v>0.2877192982456141</v>
      </c>
      <c r="AN61">
        <f t="shared" si="40"/>
        <v>0.55590717299578063</v>
      </c>
      <c r="AO61">
        <f t="shared" si="41"/>
        <v>0.55072463768115942</v>
      </c>
    </row>
    <row r="62" spans="1:41" x14ac:dyDescent="0.2">
      <c r="A62" t="s">
        <v>26</v>
      </c>
      <c r="B62" t="s">
        <v>23</v>
      </c>
      <c r="C62">
        <v>2013</v>
      </c>
      <c r="D62">
        <f t="shared" si="24"/>
        <v>0</v>
      </c>
      <c r="E62">
        <v>51.1</v>
      </c>
      <c r="F62">
        <v>355</v>
      </c>
      <c r="G62">
        <v>69</v>
      </c>
      <c r="H62">
        <v>8.1</v>
      </c>
      <c r="I62">
        <v>35.958572789999998</v>
      </c>
      <c r="J62">
        <v>77</v>
      </c>
      <c r="K62">
        <v>8523</v>
      </c>
      <c r="L62">
        <v>22.1</v>
      </c>
      <c r="M62">
        <v>105</v>
      </c>
      <c r="N62">
        <v>67</v>
      </c>
      <c r="O62">
        <v>4.26</v>
      </c>
      <c r="P62">
        <v>77</v>
      </c>
      <c r="Q62">
        <v>2.2999999999999998</v>
      </c>
      <c r="R62">
        <v>484.61688400000003</v>
      </c>
      <c r="S62">
        <v>2599834</v>
      </c>
      <c r="T62">
        <v>8.6</v>
      </c>
      <c r="U62">
        <v>8.5</v>
      </c>
      <c r="V62">
        <v>0.52300000000000002</v>
      </c>
      <c r="W62">
        <v>11.4</v>
      </c>
      <c r="X62">
        <f t="shared" si="25"/>
        <v>0.49030470914127422</v>
      </c>
      <c r="Y62">
        <f t="shared" si="26"/>
        <v>3.833333333333333E-2</v>
      </c>
      <c r="Z62">
        <f t="shared" si="27"/>
        <v>0.45296752519596867</v>
      </c>
      <c r="AA62">
        <f t="shared" si="28"/>
        <v>1.8459310036879576E-3</v>
      </c>
      <c r="AB62">
        <f t="shared" si="42"/>
        <v>0.77551020408163263</v>
      </c>
      <c r="AC62">
        <f t="shared" si="29"/>
        <v>4.0168156732631737E-2</v>
      </c>
      <c r="AD62">
        <f t="shared" si="30"/>
        <v>0.24449594438006955</v>
      </c>
      <c r="AE62">
        <f t="shared" si="31"/>
        <v>4.2000000000000003E-2</v>
      </c>
      <c r="AF62">
        <f t="shared" si="32"/>
        <v>0.66666666666666663</v>
      </c>
      <c r="AG62">
        <f t="shared" si="33"/>
        <v>0.22576900754497967</v>
      </c>
      <c r="AH62">
        <f t="shared" si="34"/>
        <v>0.77319587628865982</v>
      </c>
      <c r="AI62">
        <f t="shared" si="35"/>
        <v>4.3564356435643561E-2</v>
      </c>
      <c r="AJ62">
        <f t="shared" si="36"/>
        <v>4.0524564619664758E-3</v>
      </c>
      <c r="AK62">
        <f t="shared" si="37"/>
        <v>2.0093375534522974E-3</v>
      </c>
      <c r="AL62">
        <f t="shared" si="38"/>
        <v>0.30797101449275366</v>
      </c>
      <c r="AM62">
        <f t="shared" si="39"/>
        <v>0.29473684210526319</v>
      </c>
      <c r="AN62">
        <f t="shared" si="40"/>
        <v>0.55168776371308026</v>
      </c>
      <c r="AO62">
        <f t="shared" si="41"/>
        <v>0.55072463768115942</v>
      </c>
    </row>
    <row r="63" spans="1:41" x14ac:dyDescent="0.2">
      <c r="A63" t="s">
        <v>26</v>
      </c>
      <c r="B63" t="s">
        <v>23</v>
      </c>
      <c r="C63">
        <v>2012</v>
      </c>
      <c r="D63">
        <f t="shared" si="24"/>
        <v>0</v>
      </c>
      <c r="E63">
        <v>56</v>
      </c>
      <c r="F63">
        <v>358</v>
      </c>
      <c r="G63">
        <v>72</v>
      </c>
      <c r="H63">
        <v>8.24</v>
      </c>
      <c r="I63">
        <v>256.12252430000001</v>
      </c>
      <c r="J63">
        <v>75</v>
      </c>
      <c r="K63">
        <v>4458</v>
      </c>
      <c r="L63">
        <v>21.5</v>
      </c>
      <c r="M63">
        <v>110</v>
      </c>
      <c r="N63">
        <v>75</v>
      </c>
      <c r="O63">
        <v>3.3</v>
      </c>
      <c r="P63">
        <v>75</v>
      </c>
      <c r="Q63">
        <v>2.6</v>
      </c>
      <c r="R63">
        <v>4598.2499879999996</v>
      </c>
      <c r="S63">
        <v>259615</v>
      </c>
      <c r="T63">
        <v>8.8000000000000007</v>
      </c>
      <c r="U63">
        <v>8.6</v>
      </c>
      <c r="V63">
        <v>0.50800000000000001</v>
      </c>
      <c r="W63">
        <v>10.3</v>
      </c>
      <c r="X63">
        <f t="shared" si="25"/>
        <v>0.49445983379501385</v>
      </c>
      <c r="Y63">
        <f t="shared" si="26"/>
        <v>0.04</v>
      </c>
      <c r="Z63">
        <f t="shared" si="27"/>
        <v>0.46080627099664057</v>
      </c>
      <c r="AA63">
        <f t="shared" si="28"/>
        <v>1.3148033185557151E-2</v>
      </c>
      <c r="AB63">
        <f t="shared" si="42"/>
        <v>0.75510204081632648</v>
      </c>
      <c r="AC63">
        <f t="shared" si="29"/>
        <v>2.1010165753147049E-2</v>
      </c>
      <c r="AD63">
        <f t="shared" si="30"/>
        <v>0.23754345307068367</v>
      </c>
      <c r="AE63">
        <f t="shared" si="31"/>
        <v>4.3999999999999997E-2</v>
      </c>
      <c r="AF63">
        <f t="shared" si="32"/>
        <v>0.75</v>
      </c>
      <c r="AG63">
        <f t="shared" si="33"/>
        <v>0.17005223447475332</v>
      </c>
      <c r="AH63">
        <f t="shared" si="34"/>
        <v>0.75257731958762886</v>
      </c>
      <c r="AI63">
        <f t="shared" si="35"/>
        <v>4.9504950495049507E-2</v>
      </c>
      <c r="AJ63">
        <f t="shared" si="36"/>
        <v>3.8571181800707045E-2</v>
      </c>
      <c r="AK63">
        <f t="shared" si="37"/>
        <v>2.0062537559146888E-4</v>
      </c>
      <c r="AL63">
        <f t="shared" si="38"/>
        <v>0.31521739130434789</v>
      </c>
      <c r="AM63">
        <f t="shared" si="39"/>
        <v>0.2982456140350877</v>
      </c>
      <c r="AN63">
        <f t="shared" si="40"/>
        <v>0.53586497890295359</v>
      </c>
      <c r="AO63">
        <f t="shared" si="41"/>
        <v>0.49758454106280198</v>
      </c>
    </row>
    <row r="64" spans="1:41" x14ac:dyDescent="0.2">
      <c r="A64" t="s">
        <v>26</v>
      </c>
      <c r="B64" t="s">
        <v>23</v>
      </c>
      <c r="C64">
        <v>2011</v>
      </c>
      <c r="D64">
        <f t="shared" si="24"/>
        <v>0</v>
      </c>
      <c r="E64">
        <v>51</v>
      </c>
      <c r="F64">
        <v>361</v>
      </c>
      <c r="G64">
        <v>75</v>
      </c>
      <c r="H64">
        <v>8.06</v>
      </c>
      <c r="I64">
        <v>239.89139209999999</v>
      </c>
      <c r="J64">
        <v>72</v>
      </c>
      <c r="K64">
        <v>1449</v>
      </c>
      <c r="L64">
        <v>21</v>
      </c>
      <c r="M64">
        <v>115</v>
      </c>
      <c r="N64">
        <v>73</v>
      </c>
      <c r="O64">
        <v>3.38</v>
      </c>
      <c r="P64">
        <v>71</v>
      </c>
      <c r="Q64">
        <v>2.5</v>
      </c>
      <c r="R64">
        <v>4299.12889</v>
      </c>
      <c r="S64">
        <v>24218565</v>
      </c>
      <c r="T64">
        <v>8.9</v>
      </c>
      <c r="U64">
        <v>8.8000000000000007</v>
      </c>
      <c r="V64">
        <v>0.495</v>
      </c>
      <c r="W64">
        <v>9.4</v>
      </c>
      <c r="X64">
        <f t="shared" si="25"/>
        <v>0.49861495844875348</v>
      </c>
      <c r="Y64">
        <f t="shared" si="26"/>
        <v>4.1666666666666664E-2</v>
      </c>
      <c r="Z64">
        <f t="shared" si="27"/>
        <v>0.45072788353863386</v>
      </c>
      <c r="AA64">
        <f t="shared" si="28"/>
        <v>1.2314809066015059E-2</v>
      </c>
      <c r="AB64">
        <f t="shared" si="42"/>
        <v>0.72448979591836737</v>
      </c>
      <c r="AC64">
        <f t="shared" si="29"/>
        <v>6.8290108067093026E-3</v>
      </c>
      <c r="AD64">
        <f t="shared" si="30"/>
        <v>0.23174971031286212</v>
      </c>
      <c r="AE64">
        <f t="shared" si="31"/>
        <v>4.5999999999999999E-2</v>
      </c>
      <c r="AF64">
        <f t="shared" si="32"/>
        <v>0.72916666666666663</v>
      </c>
      <c r="AG64">
        <f t="shared" si="33"/>
        <v>0.17469529889727217</v>
      </c>
      <c r="AH64">
        <f t="shared" si="34"/>
        <v>0.71134020618556704</v>
      </c>
      <c r="AI64">
        <f t="shared" si="35"/>
        <v>4.7524752475247525E-2</v>
      </c>
      <c r="AJ64">
        <f t="shared" si="36"/>
        <v>3.6061167231142145E-2</v>
      </c>
      <c r="AK64">
        <f t="shared" si="37"/>
        <v>1.8718056707342341E-2</v>
      </c>
      <c r="AL64">
        <f t="shared" si="38"/>
        <v>0.31884057971014496</v>
      </c>
      <c r="AM64">
        <f t="shared" si="39"/>
        <v>0.3052631578947369</v>
      </c>
      <c r="AN64">
        <f t="shared" si="40"/>
        <v>0.52215189873417722</v>
      </c>
      <c r="AO64">
        <f t="shared" si="41"/>
        <v>0.45410628019323673</v>
      </c>
    </row>
    <row r="65" spans="1:41" x14ac:dyDescent="0.2">
      <c r="A65" t="s">
        <v>26</v>
      </c>
      <c r="B65" t="s">
        <v>23</v>
      </c>
      <c r="C65">
        <v>2010</v>
      </c>
      <c r="D65">
        <f t="shared" si="24"/>
        <v>0</v>
      </c>
      <c r="E65">
        <v>49.6</v>
      </c>
      <c r="F65">
        <v>365</v>
      </c>
      <c r="G65">
        <v>78</v>
      </c>
      <c r="H65">
        <v>7.8</v>
      </c>
      <c r="I65">
        <v>191.65374069999999</v>
      </c>
      <c r="J65">
        <v>77</v>
      </c>
      <c r="K65">
        <v>1190</v>
      </c>
      <c r="L65">
        <v>2.4</v>
      </c>
      <c r="M65">
        <v>121</v>
      </c>
      <c r="N65">
        <v>81</v>
      </c>
      <c r="O65">
        <v>3.39</v>
      </c>
      <c r="P65">
        <v>77</v>
      </c>
      <c r="Q65">
        <v>2.5</v>
      </c>
      <c r="R65">
        <v>3529.5348199999999</v>
      </c>
      <c r="S65">
        <v>23369131</v>
      </c>
      <c r="T65">
        <v>9.1</v>
      </c>
      <c r="U65">
        <v>9</v>
      </c>
      <c r="V65">
        <v>0.48799999999999999</v>
      </c>
      <c r="W65">
        <v>9</v>
      </c>
      <c r="X65">
        <f t="shared" si="25"/>
        <v>0.50415512465373957</v>
      </c>
      <c r="Y65">
        <f t="shared" si="26"/>
        <v>4.3333333333333335E-2</v>
      </c>
      <c r="Z65">
        <f t="shared" si="27"/>
        <v>0.43617021276595747</v>
      </c>
      <c r="AA65">
        <f t="shared" si="28"/>
        <v>9.8385323576937935E-3</v>
      </c>
      <c r="AB65">
        <f t="shared" si="42"/>
        <v>0.77551020408163263</v>
      </c>
      <c r="AC65">
        <f t="shared" si="29"/>
        <v>5.6083663629979781E-3</v>
      </c>
      <c r="AD65">
        <f t="shared" si="30"/>
        <v>1.6222479721900347E-2</v>
      </c>
      <c r="AE65">
        <f t="shared" si="31"/>
        <v>4.8399999999999999E-2</v>
      </c>
      <c r="AF65">
        <f t="shared" si="32"/>
        <v>0.8125</v>
      </c>
      <c r="AG65">
        <f t="shared" si="33"/>
        <v>0.17527568195008705</v>
      </c>
      <c r="AH65">
        <f t="shared" si="34"/>
        <v>0.77319587628865982</v>
      </c>
      <c r="AI65">
        <f t="shared" si="35"/>
        <v>4.7524752475247525E-2</v>
      </c>
      <c r="AJ65">
        <f t="shared" si="36"/>
        <v>2.9603273283618749E-2</v>
      </c>
      <c r="AK65">
        <f t="shared" si="37"/>
        <v>1.8061544808204256E-2</v>
      </c>
      <c r="AL65">
        <f t="shared" si="38"/>
        <v>0.32608695652173914</v>
      </c>
      <c r="AM65">
        <f t="shared" si="39"/>
        <v>0.31228070175438599</v>
      </c>
      <c r="AN65">
        <f t="shared" si="40"/>
        <v>0.51476793248945152</v>
      </c>
      <c r="AO65">
        <f t="shared" si="41"/>
        <v>0.43478260869565216</v>
      </c>
    </row>
    <row r="66" spans="1:41" x14ac:dyDescent="0.2">
      <c r="A66" t="s">
        <v>26</v>
      </c>
      <c r="B66" t="s">
        <v>23</v>
      </c>
      <c r="C66">
        <v>2009</v>
      </c>
      <c r="D66">
        <f t="shared" si="24"/>
        <v>0</v>
      </c>
      <c r="E66">
        <v>49.1</v>
      </c>
      <c r="F66">
        <v>369</v>
      </c>
      <c r="G66">
        <v>81</v>
      </c>
      <c r="H66">
        <v>7.01</v>
      </c>
      <c r="I66">
        <v>212.9229325</v>
      </c>
      <c r="J66">
        <v>61</v>
      </c>
      <c r="K66">
        <v>2807</v>
      </c>
      <c r="L66">
        <v>19.8</v>
      </c>
      <c r="M66">
        <v>127</v>
      </c>
      <c r="N66">
        <v>63</v>
      </c>
      <c r="O66">
        <v>4.37</v>
      </c>
      <c r="P66">
        <v>6</v>
      </c>
      <c r="Q66">
        <v>2.5</v>
      </c>
      <c r="R66">
        <v>3347.84485</v>
      </c>
      <c r="S66">
        <v>22549547</v>
      </c>
      <c r="T66">
        <v>9.3000000000000007</v>
      </c>
      <c r="U66">
        <v>9.1999999999999993</v>
      </c>
      <c r="V66">
        <v>0.48</v>
      </c>
      <c r="W66">
        <v>8.5</v>
      </c>
      <c r="X66">
        <f t="shared" si="25"/>
        <v>0.50969529085872578</v>
      </c>
      <c r="Y66">
        <f t="shared" si="26"/>
        <v>4.4999999999999998E-2</v>
      </c>
      <c r="Z66">
        <f t="shared" si="27"/>
        <v>0.39193729003359462</v>
      </c>
      <c r="AA66">
        <f t="shared" si="28"/>
        <v>1.0930384940283618E-2</v>
      </c>
      <c r="AB66">
        <f t="shared" si="42"/>
        <v>0.61224489795918369</v>
      </c>
      <c r="AC66">
        <f t="shared" si="29"/>
        <v>1.3229146538601114E-2</v>
      </c>
      <c r="AD66">
        <f t="shared" si="30"/>
        <v>0.21784472769409038</v>
      </c>
      <c r="AE66">
        <f t="shared" si="31"/>
        <v>5.0799999999999998E-2</v>
      </c>
      <c r="AF66">
        <f t="shared" si="32"/>
        <v>0.625</v>
      </c>
      <c r="AG66">
        <f t="shared" si="33"/>
        <v>0.23215322112594311</v>
      </c>
      <c r="AH66">
        <f t="shared" si="34"/>
        <v>4.1237113402061855E-2</v>
      </c>
      <c r="AI66">
        <f t="shared" si="35"/>
        <v>4.7524752475247525E-2</v>
      </c>
      <c r="AJ66">
        <f t="shared" si="36"/>
        <v>2.8078658420631685E-2</v>
      </c>
      <c r="AK66">
        <f t="shared" si="37"/>
        <v>1.7428103424479105E-2</v>
      </c>
      <c r="AL66">
        <f t="shared" si="38"/>
        <v>0.33333333333333337</v>
      </c>
      <c r="AM66">
        <f t="shared" si="39"/>
        <v>0.31929824561403508</v>
      </c>
      <c r="AN66">
        <f t="shared" si="40"/>
        <v>0.50632911392405067</v>
      </c>
      <c r="AO66">
        <f t="shared" si="41"/>
        <v>0.41062801932367149</v>
      </c>
    </row>
    <row r="67" spans="1:41" x14ac:dyDescent="0.2">
      <c r="A67" t="s">
        <v>26</v>
      </c>
      <c r="B67" t="s">
        <v>23</v>
      </c>
      <c r="C67">
        <v>2008</v>
      </c>
      <c r="D67">
        <f t="shared" si="24"/>
        <v>0</v>
      </c>
      <c r="E67">
        <v>48.7</v>
      </c>
      <c r="F67">
        <v>371</v>
      </c>
      <c r="G67">
        <v>84</v>
      </c>
      <c r="H67">
        <v>7.07</v>
      </c>
      <c r="I67">
        <v>249.9101958</v>
      </c>
      <c r="J67">
        <v>69</v>
      </c>
      <c r="K67">
        <v>265</v>
      </c>
      <c r="L67">
        <v>19.3</v>
      </c>
      <c r="M67">
        <v>133</v>
      </c>
      <c r="N67">
        <v>65</v>
      </c>
      <c r="O67">
        <v>3.84</v>
      </c>
      <c r="P67">
        <v>69</v>
      </c>
      <c r="Q67">
        <v>2.6</v>
      </c>
      <c r="R67">
        <v>3868.5788830000001</v>
      </c>
      <c r="S67">
        <v>2175942</v>
      </c>
      <c r="T67">
        <v>9.5</v>
      </c>
      <c r="U67">
        <v>9.4</v>
      </c>
      <c r="V67">
        <v>0.46800000000000003</v>
      </c>
      <c r="W67">
        <v>8.1</v>
      </c>
      <c r="X67">
        <f t="shared" si="25"/>
        <v>0.51246537396121883</v>
      </c>
      <c r="Y67">
        <f t="shared" si="26"/>
        <v>4.6666666666666669E-2</v>
      </c>
      <c r="Z67">
        <f t="shared" si="27"/>
        <v>0.39529675251959689</v>
      </c>
      <c r="AA67">
        <f t="shared" si="28"/>
        <v>1.2829123704632663E-2</v>
      </c>
      <c r="AB67">
        <f t="shared" si="42"/>
        <v>0.69387755102040816</v>
      </c>
      <c r="AC67">
        <f t="shared" si="29"/>
        <v>1.2489219211718186E-3</v>
      </c>
      <c r="AD67">
        <f t="shared" si="30"/>
        <v>0.21205098493626884</v>
      </c>
      <c r="AE67">
        <f t="shared" si="31"/>
        <v>5.3199999999999997E-2</v>
      </c>
      <c r="AF67">
        <f t="shared" si="32"/>
        <v>0.64583333333333337</v>
      </c>
      <c r="AG67">
        <f t="shared" si="33"/>
        <v>0.20139291932675563</v>
      </c>
      <c r="AH67">
        <f t="shared" si="34"/>
        <v>0.69072164948453607</v>
      </c>
      <c r="AI67">
        <f t="shared" si="35"/>
        <v>4.9504950495049507E-2</v>
      </c>
      <c r="AJ67">
        <f t="shared" si="36"/>
        <v>3.2448293389336878E-2</v>
      </c>
      <c r="AK67">
        <f t="shared" si="37"/>
        <v>1.6817192311936616E-3</v>
      </c>
      <c r="AL67">
        <f t="shared" si="38"/>
        <v>0.34057971014492755</v>
      </c>
      <c r="AM67">
        <f t="shared" si="39"/>
        <v>0.32631578947368423</v>
      </c>
      <c r="AN67">
        <f t="shared" si="40"/>
        <v>0.49367088607594944</v>
      </c>
      <c r="AO67">
        <f t="shared" si="41"/>
        <v>0.39130434782608697</v>
      </c>
    </row>
    <row r="68" spans="1:41" x14ac:dyDescent="0.2">
      <c r="A68" t="s">
        <v>26</v>
      </c>
      <c r="B68" t="s">
        <v>23</v>
      </c>
      <c r="C68">
        <v>2007</v>
      </c>
      <c r="D68">
        <f t="shared" si="24"/>
        <v>0</v>
      </c>
      <c r="E68">
        <v>48.2</v>
      </c>
      <c r="F68">
        <v>375</v>
      </c>
      <c r="G68">
        <v>87</v>
      </c>
      <c r="H68">
        <v>6.35</v>
      </c>
      <c r="I68">
        <v>184.8213446</v>
      </c>
      <c r="J68">
        <v>73</v>
      </c>
      <c r="K68">
        <v>1014</v>
      </c>
      <c r="L68">
        <v>18.8</v>
      </c>
      <c r="M68">
        <v>138</v>
      </c>
      <c r="N68">
        <v>75</v>
      </c>
      <c r="O68">
        <v>3.38</v>
      </c>
      <c r="P68">
        <v>73</v>
      </c>
      <c r="Q68">
        <v>2.6</v>
      </c>
      <c r="R68">
        <v>2878.8371440000001</v>
      </c>
      <c r="S68">
        <v>2997687</v>
      </c>
      <c r="T68">
        <v>9.6</v>
      </c>
      <c r="U68">
        <v>9.6</v>
      </c>
      <c r="V68">
        <v>0.45400000000000001</v>
      </c>
      <c r="W68">
        <v>7.7</v>
      </c>
      <c r="X68">
        <f t="shared" si="25"/>
        <v>0.51800554016620504</v>
      </c>
      <c r="Y68">
        <f t="shared" si="26"/>
        <v>4.8333333333333332E-2</v>
      </c>
      <c r="Z68">
        <f t="shared" si="27"/>
        <v>0.35498320268757</v>
      </c>
      <c r="AA68">
        <f t="shared" si="28"/>
        <v>9.4877917467100868E-3</v>
      </c>
      <c r="AB68">
        <f t="shared" si="42"/>
        <v>0.73469387755102045</v>
      </c>
      <c r="AC68">
        <f t="shared" si="29"/>
        <v>4.7788936908234872E-3</v>
      </c>
      <c r="AD68">
        <f t="shared" si="30"/>
        <v>0.20625724217844729</v>
      </c>
      <c r="AE68">
        <f t="shared" si="31"/>
        <v>5.5199999999999999E-2</v>
      </c>
      <c r="AF68">
        <f t="shared" si="32"/>
        <v>0.75</v>
      </c>
      <c r="AG68">
        <f t="shared" si="33"/>
        <v>0.17469529889727217</v>
      </c>
      <c r="AH68">
        <f t="shared" si="34"/>
        <v>0.73195876288659789</v>
      </c>
      <c r="AI68">
        <f t="shared" si="35"/>
        <v>4.9504950495049507E-2</v>
      </c>
      <c r="AJ68">
        <f t="shared" si="36"/>
        <v>2.4143074527789018E-2</v>
      </c>
      <c r="AK68">
        <f t="shared" si="37"/>
        <v>2.316830812031287E-3</v>
      </c>
      <c r="AL68">
        <f t="shared" si="38"/>
        <v>0.34420289855072467</v>
      </c>
      <c r="AM68">
        <f t="shared" si="39"/>
        <v>0.33333333333333331</v>
      </c>
      <c r="AN68">
        <f t="shared" si="40"/>
        <v>0.47890295358649793</v>
      </c>
      <c r="AO68">
        <f t="shared" si="41"/>
        <v>0.37198067632850246</v>
      </c>
    </row>
    <row r="69" spans="1:41" x14ac:dyDescent="0.2">
      <c r="A69" t="s">
        <v>26</v>
      </c>
      <c r="B69" t="s">
        <v>23</v>
      </c>
      <c r="C69">
        <v>2006</v>
      </c>
      <c r="D69">
        <f t="shared" si="24"/>
        <v>0</v>
      </c>
      <c r="E69">
        <v>47.7</v>
      </c>
      <c r="F69">
        <v>381</v>
      </c>
      <c r="G69">
        <v>90</v>
      </c>
      <c r="H69">
        <v>5.84</v>
      </c>
      <c r="I69">
        <v>25.08688824</v>
      </c>
      <c r="J69">
        <v>80.94</v>
      </c>
      <c r="K69">
        <v>765</v>
      </c>
      <c r="L69">
        <v>18.2</v>
      </c>
      <c r="M69">
        <v>143</v>
      </c>
      <c r="N69">
        <v>36</v>
      </c>
      <c r="O69">
        <v>4.54</v>
      </c>
      <c r="P69">
        <v>34</v>
      </c>
      <c r="Q69">
        <v>2.5</v>
      </c>
      <c r="R69">
        <v>262.41514899999999</v>
      </c>
      <c r="S69">
        <v>2262399</v>
      </c>
      <c r="T69">
        <v>9.8000000000000007</v>
      </c>
      <c r="U69">
        <v>9.6999999999999993</v>
      </c>
      <c r="V69">
        <v>0.439</v>
      </c>
      <c r="W69">
        <v>7.2</v>
      </c>
      <c r="X69">
        <f t="shared" si="25"/>
        <v>0.52631578947368418</v>
      </c>
      <c r="Y69">
        <f t="shared" si="26"/>
        <v>0.05</v>
      </c>
      <c r="Z69">
        <f t="shared" si="27"/>
        <v>0.32642777155655095</v>
      </c>
      <c r="AA69">
        <f t="shared" si="28"/>
        <v>1.2878337819110875E-3</v>
      </c>
      <c r="AB69">
        <f t="shared" si="42"/>
        <v>0.81571428571428573</v>
      </c>
      <c r="AC69">
        <f t="shared" si="29"/>
        <v>3.6053783762129859E-3</v>
      </c>
      <c r="AD69">
        <f t="shared" si="30"/>
        <v>0.19930475086906141</v>
      </c>
      <c r="AE69">
        <f t="shared" si="31"/>
        <v>5.7200000000000001E-2</v>
      </c>
      <c r="AF69">
        <f t="shared" si="32"/>
        <v>0.34375</v>
      </c>
      <c r="AG69">
        <f t="shared" si="33"/>
        <v>0.2420197330237957</v>
      </c>
      <c r="AH69">
        <f t="shared" si="34"/>
        <v>0.32989690721649484</v>
      </c>
      <c r="AI69">
        <f t="shared" si="35"/>
        <v>4.7524752475247525E-2</v>
      </c>
      <c r="AJ69">
        <f t="shared" si="36"/>
        <v>2.1878952659768829E-3</v>
      </c>
      <c r="AK69">
        <f t="shared" si="37"/>
        <v>1.7485402546796318E-3</v>
      </c>
      <c r="AL69">
        <f t="shared" si="38"/>
        <v>0.3514492753623189</v>
      </c>
      <c r="AM69">
        <f t="shared" si="39"/>
        <v>0.33684210526315789</v>
      </c>
      <c r="AN69">
        <f t="shared" si="40"/>
        <v>0.46308016877637131</v>
      </c>
      <c r="AO69">
        <f t="shared" si="41"/>
        <v>0.34782608695652178</v>
      </c>
    </row>
    <row r="70" spans="1:41" x14ac:dyDescent="0.2">
      <c r="A70" t="s">
        <v>26</v>
      </c>
      <c r="B70" t="s">
        <v>23</v>
      </c>
      <c r="C70">
        <v>2005</v>
      </c>
      <c r="D70">
        <f t="shared" si="24"/>
        <v>0</v>
      </c>
      <c r="E70">
        <v>47.4</v>
      </c>
      <c r="F70">
        <v>382</v>
      </c>
      <c r="G70">
        <v>92</v>
      </c>
      <c r="H70">
        <v>5.04</v>
      </c>
      <c r="I70">
        <v>98.191451169999993</v>
      </c>
      <c r="J70">
        <v>80.94</v>
      </c>
      <c r="K70">
        <v>258</v>
      </c>
      <c r="L70">
        <v>17.7</v>
      </c>
      <c r="M70">
        <v>148</v>
      </c>
      <c r="N70">
        <v>39</v>
      </c>
      <c r="O70">
        <v>4.0999999999999996</v>
      </c>
      <c r="P70">
        <v>38</v>
      </c>
      <c r="Q70">
        <v>2.6</v>
      </c>
      <c r="R70">
        <v>1443.991929</v>
      </c>
      <c r="S70">
        <v>19552542</v>
      </c>
      <c r="T70">
        <v>1</v>
      </c>
      <c r="U70">
        <v>9.9</v>
      </c>
      <c r="V70">
        <v>0.42599999999999999</v>
      </c>
      <c r="W70">
        <v>6.8</v>
      </c>
      <c r="X70">
        <f t="shared" si="25"/>
        <v>0.52770083102493071</v>
      </c>
      <c r="Y70">
        <f t="shared" si="26"/>
        <v>5.1111111111111114E-2</v>
      </c>
      <c r="Z70">
        <f t="shared" si="27"/>
        <v>0.28163493840985443</v>
      </c>
      <c r="AA70">
        <f t="shared" si="28"/>
        <v>5.0406517819923512E-3</v>
      </c>
      <c r="AB70">
        <f t="shared" si="42"/>
        <v>0.81571428571428573</v>
      </c>
      <c r="AC70">
        <f t="shared" si="29"/>
        <v>1.2159315308012423E-3</v>
      </c>
      <c r="AD70">
        <f t="shared" si="30"/>
        <v>0.19351100811123986</v>
      </c>
      <c r="AE70">
        <f t="shared" si="31"/>
        <v>5.9200000000000003E-2</v>
      </c>
      <c r="AF70">
        <f t="shared" si="32"/>
        <v>0.375</v>
      </c>
      <c r="AG70">
        <f t="shared" si="33"/>
        <v>0.21648287869994193</v>
      </c>
      <c r="AH70">
        <f t="shared" si="34"/>
        <v>0.37113402061855671</v>
      </c>
      <c r="AI70">
        <f t="shared" si="35"/>
        <v>4.9504950495049507E-2</v>
      </c>
      <c r="AJ70">
        <f t="shared" si="36"/>
        <v>1.2102859314616427E-2</v>
      </c>
      <c r="AK70">
        <f t="shared" si="37"/>
        <v>1.5111773439717084E-2</v>
      </c>
      <c r="AL70">
        <f t="shared" si="38"/>
        <v>3.2608695652173919E-2</v>
      </c>
      <c r="AM70">
        <f t="shared" si="39"/>
        <v>0.34385964912280703</v>
      </c>
      <c r="AN70">
        <f t="shared" si="40"/>
        <v>0.44936708860759494</v>
      </c>
      <c r="AO70">
        <f t="shared" si="41"/>
        <v>0.32850241545893721</v>
      </c>
    </row>
    <row r="71" spans="1:41" x14ac:dyDescent="0.2">
      <c r="A71" t="s">
        <v>26</v>
      </c>
      <c r="B71" t="s">
        <v>23</v>
      </c>
      <c r="C71">
        <v>2004</v>
      </c>
      <c r="D71">
        <f t="shared" si="24"/>
        <v>0</v>
      </c>
      <c r="E71">
        <v>47.1</v>
      </c>
      <c r="F71">
        <v>386</v>
      </c>
      <c r="G71">
        <v>94</v>
      </c>
      <c r="H71">
        <v>3.53</v>
      </c>
      <c r="I71">
        <v>8.8667774999999995</v>
      </c>
      <c r="J71">
        <v>80.94</v>
      </c>
      <c r="K71">
        <v>29</v>
      </c>
      <c r="L71">
        <v>17.2</v>
      </c>
      <c r="M71">
        <v>152</v>
      </c>
      <c r="N71">
        <v>4</v>
      </c>
      <c r="O71">
        <v>4.71</v>
      </c>
      <c r="P71">
        <v>4</v>
      </c>
      <c r="Q71">
        <v>2.5</v>
      </c>
      <c r="R71">
        <v>141.86843999999999</v>
      </c>
      <c r="S71">
        <v>18865716</v>
      </c>
      <c r="T71">
        <v>1.2</v>
      </c>
      <c r="U71">
        <v>1.1000000000000001</v>
      </c>
      <c r="V71">
        <v>0.41499999999999998</v>
      </c>
      <c r="W71">
        <v>6.4</v>
      </c>
      <c r="X71">
        <f t="shared" si="25"/>
        <v>0.53324099722991691</v>
      </c>
      <c r="Y71">
        <f t="shared" si="26"/>
        <v>5.2222222222222225E-2</v>
      </c>
      <c r="Z71">
        <f t="shared" si="27"/>
        <v>0.19708846584546474</v>
      </c>
      <c r="AA71">
        <f t="shared" si="28"/>
        <v>4.5517544830379235E-4</v>
      </c>
      <c r="AB71">
        <f t="shared" si="42"/>
        <v>0.81571428571428573</v>
      </c>
      <c r="AC71">
        <f t="shared" si="29"/>
        <v>1.3667447439238769E-4</v>
      </c>
      <c r="AD71">
        <f t="shared" si="30"/>
        <v>0.18771726535341832</v>
      </c>
      <c r="AE71">
        <f t="shared" si="31"/>
        <v>6.08E-2</v>
      </c>
      <c r="AF71">
        <f t="shared" si="32"/>
        <v>1.0416666666666666E-2</v>
      </c>
      <c r="AG71">
        <f t="shared" si="33"/>
        <v>0.25188624492164829</v>
      </c>
      <c r="AH71">
        <f t="shared" si="34"/>
        <v>2.0618556701030927E-2</v>
      </c>
      <c r="AI71">
        <f t="shared" si="35"/>
        <v>4.7524752475247525E-2</v>
      </c>
      <c r="AJ71">
        <f t="shared" si="36"/>
        <v>1.1763517876793382E-3</v>
      </c>
      <c r="AK71">
        <f t="shared" si="37"/>
        <v>1.4580938269901164E-2</v>
      </c>
      <c r="AL71">
        <f t="shared" si="38"/>
        <v>3.9855072463768113E-2</v>
      </c>
      <c r="AM71">
        <f t="shared" si="39"/>
        <v>3.5087719298245612E-2</v>
      </c>
      <c r="AN71">
        <f t="shared" si="40"/>
        <v>0.43776371308016876</v>
      </c>
      <c r="AO71">
        <f t="shared" si="41"/>
        <v>0.3091787439613527</v>
      </c>
    </row>
    <row r="72" spans="1:41" x14ac:dyDescent="0.2">
      <c r="A72" t="s">
        <v>26</v>
      </c>
      <c r="B72" t="s">
        <v>23</v>
      </c>
      <c r="C72">
        <v>2003</v>
      </c>
      <c r="D72">
        <f t="shared" si="24"/>
        <v>0</v>
      </c>
      <c r="E72">
        <v>46.8</v>
      </c>
      <c r="F72">
        <v>388</v>
      </c>
      <c r="G72">
        <v>95</v>
      </c>
      <c r="H72">
        <v>3.49</v>
      </c>
      <c r="I72">
        <v>35.93349121</v>
      </c>
      <c r="J72">
        <v>80.94</v>
      </c>
      <c r="K72">
        <v>1196</v>
      </c>
      <c r="L72">
        <v>16.8</v>
      </c>
      <c r="M72">
        <v>155</v>
      </c>
      <c r="N72">
        <v>4</v>
      </c>
      <c r="O72">
        <v>4.41</v>
      </c>
      <c r="P72">
        <v>4</v>
      </c>
      <c r="Q72">
        <v>2.4</v>
      </c>
      <c r="R72">
        <v>779.46835599999997</v>
      </c>
      <c r="S72">
        <v>1823369</v>
      </c>
      <c r="T72">
        <v>1.4</v>
      </c>
      <c r="U72">
        <v>1.3</v>
      </c>
      <c r="V72">
        <v>0.40600000000000003</v>
      </c>
      <c r="W72">
        <v>5.9</v>
      </c>
      <c r="X72">
        <f t="shared" si="25"/>
        <v>0.53601108033240996</v>
      </c>
      <c r="Y72">
        <f t="shared" si="26"/>
        <v>5.2777777777777778E-2</v>
      </c>
      <c r="Z72">
        <f t="shared" si="27"/>
        <v>0.19484882418812993</v>
      </c>
      <c r="AA72">
        <f t="shared" si="28"/>
        <v>1.8446434424042031E-3</v>
      </c>
      <c r="AB72">
        <f t="shared" si="42"/>
        <v>0.81571428571428573</v>
      </c>
      <c r="AC72">
        <f t="shared" si="29"/>
        <v>5.6366438404584721E-3</v>
      </c>
      <c r="AD72">
        <f t="shared" si="30"/>
        <v>0.18308227114716108</v>
      </c>
      <c r="AE72">
        <f t="shared" si="31"/>
        <v>6.2E-2</v>
      </c>
      <c r="AF72">
        <f t="shared" si="32"/>
        <v>1.0416666666666666E-2</v>
      </c>
      <c r="AG72">
        <f t="shared" si="33"/>
        <v>0.23447475333720255</v>
      </c>
      <c r="AH72">
        <f t="shared" si="34"/>
        <v>2.0618556701030927E-2</v>
      </c>
      <c r="AI72">
        <f t="shared" si="35"/>
        <v>4.5544554455445543E-2</v>
      </c>
      <c r="AJ72">
        <f t="shared" si="36"/>
        <v>6.5266433231609289E-3</v>
      </c>
      <c r="AK72">
        <f t="shared" si="37"/>
        <v>1.4092220509362046E-3</v>
      </c>
      <c r="AL72">
        <f t="shared" si="38"/>
        <v>4.7101449275362313E-2</v>
      </c>
      <c r="AM72">
        <f t="shared" si="39"/>
        <v>4.2105263157894736E-2</v>
      </c>
      <c r="AN72">
        <f t="shared" si="40"/>
        <v>0.42827004219409287</v>
      </c>
      <c r="AO72">
        <f t="shared" si="41"/>
        <v>0.28502415458937203</v>
      </c>
    </row>
    <row r="73" spans="1:41" x14ac:dyDescent="0.2">
      <c r="A73" t="s">
        <v>26</v>
      </c>
      <c r="B73" t="s">
        <v>23</v>
      </c>
      <c r="C73">
        <v>2002</v>
      </c>
      <c r="D73">
        <f t="shared" si="24"/>
        <v>0</v>
      </c>
      <c r="E73">
        <v>46.5</v>
      </c>
      <c r="F73">
        <v>391</v>
      </c>
      <c r="G73">
        <v>96</v>
      </c>
      <c r="H73">
        <v>2.82</v>
      </c>
      <c r="I73">
        <v>24.037942000000001</v>
      </c>
      <c r="J73">
        <v>80.94</v>
      </c>
      <c r="K73">
        <v>11945</v>
      </c>
      <c r="L73">
        <v>16.3</v>
      </c>
      <c r="M73">
        <v>157</v>
      </c>
      <c r="N73">
        <v>37</v>
      </c>
      <c r="O73">
        <v>3.63</v>
      </c>
      <c r="P73">
        <v>41</v>
      </c>
      <c r="Q73">
        <v>2.2999999999999998</v>
      </c>
      <c r="R73">
        <v>711.18171600000005</v>
      </c>
      <c r="S73">
        <v>17572649</v>
      </c>
      <c r="T73">
        <v>1.5</v>
      </c>
      <c r="U73">
        <v>1.5</v>
      </c>
      <c r="V73">
        <v>0.40100000000000002</v>
      </c>
      <c r="W73">
        <v>5.5</v>
      </c>
      <c r="X73">
        <f t="shared" si="25"/>
        <v>0.54016620498614953</v>
      </c>
      <c r="Y73">
        <f t="shared" si="26"/>
        <v>5.3333333333333337E-2</v>
      </c>
      <c r="Z73">
        <f t="shared" si="27"/>
        <v>0.15733482642777155</v>
      </c>
      <c r="AA73">
        <f t="shared" si="28"/>
        <v>1.2339861946632313E-3</v>
      </c>
      <c r="AB73">
        <f t="shared" si="42"/>
        <v>0.81571428571428573</v>
      </c>
      <c r="AC73">
        <f t="shared" si="29"/>
        <v>5.6295744710933487E-2</v>
      </c>
      <c r="AD73">
        <f t="shared" si="30"/>
        <v>0.17728852838933953</v>
      </c>
      <c r="AE73">
        <f t="shared" si="31"/>
        <v>6.2799999999999995E-2</v>
      </c>
      <c r="AF73">
        <f t="shared" si="32"/>
        <v>0.35416666666666669</v>
      </c>
      <c r="AG73">
        <f t="shared" si="33"/>
        <v>0.18920487521764362</v>
      </c>
      <c r="AH73">
        <f t="shared" si="34"/>
        <v>0.40206185567010311</v>
      </c>
      <c r="AI73">
        <f t="shared" si="35"/>
        <v>4.3564356435643561E-2</v>
      </c>
      <c r="AJ73">
        <f t="shared" si="36"/>
        <v>5.9536297094350482E-3</v>
      </c>
      <c r="AK73">
        <f t="shared" si="37"/>
        <v>1.3581550593068368E-2</v>
      </c>
      <c r="AL73">
        <f t="shared" si="38"/>
        <v>5.0724637681159424E-2</v>
      </c>
      <c r="AM73">
        <f t="shared" si="39"/>
        <v>4.912280701754386E-2</v>
      </c>
      <c r="AN73">
        <f t="shared" si="40"/>
        <v>0.42299578059071735</v>
      </c>
      <c r="AO73">
        <f t="shared" si="41"/>
        <v>0.26570048309178745</v>
      </c>
    </row>
    <row r="74" spans="1:41" x14ac:dyDescent="0.2">
      <c r="A74" t="s">
        <v>26</v>
      </c>
      <c r="B74" t="s">
        <v>23</v>
      </c>
      <c r="C74">
        <v>2001</v>
      </c>
      <c r="D74">
        <f t="shared" si="24"/>
        <v>0</v>
      </c>
      <c r="E74">
        <v>45.7</v>
      </c>
      <c r="F74">
        <v>44</v>
      </c>
      <c r="G74">
        <v>97</v>
      </c>
      <c r="H74">
        <v>2.58</v>
      </c>
      <c r="I74">
        <v>30.359936470000001</v>
      </c>
      <c r="J74">
        <v>80.94</v>
      </c>
      <c r="K74">
        <v>9046</v>
      </c>
      <c r="L74">
        <v>15.8</v>
      </c>
      <c r="M74">
        <v>159</v>
      </c>
      <c r="N74">
        <v>41</v>
      </c>
      <c r="O74">
        <v>5.38</v>
      </c>
      <c r="P74">
        <v>38</v>
      </c>
      <c r="Q74">
        <v>2.1</v>
      </c>
      <c r="R74">
        <v>526.16874299999995</v>
      </c>
      <c r="S74">
        <v>16983266</v>
      </c>
      <c r="T74">
        <v>1.7</v>
      </c>
      <c r="U74">
        <v>1.7</v>
      </c>
      <c r="V74">
        <v>0.39100000000000001</v>
      </c>
      <c r="W74">
        <v>5.0999999999999996</v>
      </c>
      <c r="X74">
        <f t="shared" si="25"/>
        <v>5.9556786703601108E-2</v>
      </c>
      <c r="Y74">
        <f t="shared" si="26"/>
        <v>5.3888888888888889E-2</v>
      </c>
      <c r="Z74">
        <f t="shared" si="27"/>
        <v>0.14389697648376262</v>
      </c>
      <c r="AA74">
        <f t="shared" si="28"/>
        <v>1.5585253710501822E-3</v>
      </c>
      <c r="AB74">
        <f t="shared" si="42"/>
        <v>0.81571428571428573</v>
      </c>
      <c r="AC74">
        <f t="shared" si="29"/>
        <v>4.2633010184604796E-2</v>
      </c>
      <c r="AD74">
        <f t="shared" si="30"/>
        <v>0.17149478563151799</v>
      </c>
      <c r="AE74">
        <f t="shared" si="31"/>
        <v>6.3600000000000004E-2</v>
      </c>
      <c r="AF74">
        <f t="shared" si="32"/>
        <v>0.39583333333333331</v>
      </c>
      <c r="AG74">
        <f t="shared" si="33"/>
        <v>0.29077190946024373</v>
      </c>
      <c r="AH74">
        <f t="shared" si="34"/>
        <v>0.37113402061855671</v>
      </c>
      <c r="AI74">
        <f t="shared" si="35"/>
        <v>3.9603960396039604E-2</v>
      </c>
      <c r="AJ74">
        <f t="shared" si="36"/>
        <v>4.4011305347077655E-3</v>
      </c>
      <c r="AK74">
        <f t="shared" si="37"/>
        <v>1.3126027323868285E-2</v>
      </c>
      <c r="AL74">
        <f t="shared" si="38"/>
        <v>5.7971014492753624E-2</v>
      </c>
      <c r="AM74">
        <f t="shared" si="39"/>
        <v>5.6140350877192977E-2</v>
      </c>
      <c r="AN74">
        <f t="shared" si="40"/>
        <v>0.41244725738396626</v>
      </c>
      <c r="AO74">
        <f t="shared" si="41"/>
        <v>0.24637681159420288</v>
      </c>
    </row>
    <row r="75" spans="1:41" x14ac:dyDescent="0.2">
      <c r="A75" t="s">
        <v>26</v>
      </c>
      <c r="B75" t="s">
        <v>23</v>
      </c>
      <c r="C75">
        <v>2000</v>
      </c>
      <c r="D75">
        <f t="shared" si="24"/>
        <v>0</v>
      </c>
      <c r="E75">
        <v>45.3</v>
      </c>
      <c r="F75">
        <v>48</v>
      </c>
      <c r="G75">
        <v>97</v>
      </c>
      <c r="H75">
        <v>1.85</v>
      </c>
      <c r="I75">
        <v>15.88149254</v>
      </c>
      <c r="J75">
        <v>80.94</v>
      </c>
      <c r="K75">
        <v>2219</v>
      </c>
      <c r="L75">
        <v>15.4</v>
      </c>
      <c r="M75">
        <v>160</v>
      </c>
      <c r="N75">
        <v>3</v>
      </c>
      <c r="O75">
        <v>2.79</v>
      </c>
      <c r="P75">
        <v>28</v>
      </c>
      <c r="Q75">
        <v>2</v>
      </c>
      <c r="R75">
        <v>555.29694189999998</v>
      </c>
      <c r="S75">
        <v>1644924</v>
      </c>
      <c r="T75">
        <v>1.9</v>
      </c>
      <c r="U75">
        <v>1.9</v>
      </c>
      <c r="V75">
        <v>0.38200000000000001</v>
      </c>
      <c r="W75">
        <v>4.5999999999999996</v>
      </c>
      <c r="X75">
        <f t="shared" si="25"/>
        <v>6.5096952908587261E-2</v>
      </c>
      <c r="Y75">
        <f t="shared" si="26"/>
        <v>5.3888888888888889E-2</v>
      </c>
      <c r="Z75">
        <f t="shared" si="27"/>
        <v>0.10302351623740202</v>
      </c>
      <c r="AA75">
        <f t="shared" si="28"/>
        <v>8.152753902562498E-4</v>
      </c>
      <c r="AB75">
        <f t="shared" si="42"/>
        <v>0.81571428571428573</v>
      </c>
      <c r="AC75">
        <f t="shared" si="29"/>
        <v>1.0457953747472701E-2</v>
      </c>
      <c r="AD75">
        <f t="shared" si="30"/>
        <v>0.16685979142526072</v>
      </c>
      <c r="AE75">
        <f t="shared" si="31"/>
        <v>6.4000000000000001E-2</v>
      </c>
      <c r="AF75">
        <f t="shared" si="32"/>
        <v>0</v>
      </c>
      <c r="AG75">
        <f t="shared" si="33"/>
        <v>0.1404526987811956</v>
      </c>
      <c r="AH75">
        <f t="shared" si="34"/>
        <v>0.26804123711340205</v>
      </c>
      <c r="AI75">
        <f t="shared" si="35"/>
        <v>3.7623762376237622E-2</v>
      </c>
      <c r="AJ75">
        <f t="shared" si="36"/>
        <v>4.6455539609155166E-3</v>
      </c>
      <c r="AK75">
        <f t="shared" si="37"/>
        <v>1.2713051958989727E-3</v>
      </c>
      <c r="AL75">
        <f t="shared" si="38"/>
        <v>6.5217391304347824E-2</v>
      </c>
      <c r="AM75">
        <f t="shared" si="39"/>
        <v>6.3157894736842093E-2</v>
      </c>
      <c r="AN75">
        <f t="shared" si="40"/>
        <v>0.40295358649789031</v>
      </c>
      <c r="AO75">
        <f t="shared" si="41"/>
        <v>0.22222222222222221</v>
      </c>
    </row>
    <row r="76" spans="1:41" x14ac:dyDescent="0.2">
      <c r="A76" t="s">
        <v>27</v>
      </c>
      <c r="B76" t="s">
        <v>23</v>
      </c>
      <c r="C76">
        <v>2015</v>
      </c>
      <c r="D76">
        <f t="shared" si="24"/>
        <v>0</v>
      </c>
      <c r="E76">
        <v>76.400000000000006</v>
      </c>
      <c r="F76">
        <v>13</v>
      </c>
      <c r="G76">
        <v>0</v>
      </c>
      <c r="H76">
        <v>4.6028609999999999</v>
      </c>
      <c r="I76">
        <v>0</v>
      </c>
      <c r="J76">
        <v>99</v>
      </c>
      <c r="K76">
        <v>0</v>
      </c>
      <c r="L76">
        <v>47.7</v>
      </c>
      <c r="M76">
        <v>0</v>
      </c>
      <c r="N76">
        <v>86</v>
      </c>
      <c r="O76">
        <v>5.93</v>
      </c>
      <c r="P76">
        <v>99</v>
      </c>
      <c r="Q76">
        <v>0.2</v>
      </c>
      <c r="R76">
        <v>13566.954100000001</v>
      </c>
      <c r="S76">
        <v>12753375</v>
      </c>
      <c r="T76">
        <v>3.3</v>
      </c>
      <c r="U76">
        <v>3.3</v>
      </c>
      <c r="V76">
        <v>0.78400000000000003</v>
      </c>
      <c r="W76">
        <v>13.9</v>
      </c>
      <c r="X76">
        <f t="shared" si="25"/>
        <v>1.662049861495845E-2</v>
      </c>
      <c r="Y76">
        <f t="shared" si="26"/>
        <v>0</v>
      </c>
      <c r="Z76">
        <f t="shared" si="27"/>
        <v>0.25715907054871223</v>
      </c>
      <c r="AA76">
        <f t="shared" si="28"/>
        <v>0</v>
      </c>
      <c r="AB76">
        <f t="shared" si="42"/>
        <v>1</v>
      </c>
      <c r="AC76">
        <f t="shared" si="29"/>
        <v>0</v>
      </c>
      <c r="AD76">
        <f t="shared" si="30"/>
        <v>0.5411355735805331</v>
      </c>
      <c r="AE76">
        <f t="shared" si="31"/>
        <v>0</v>
      </c>
      <c r="AF76">
        <f t="shared" si="32"/>
        <v>0.86458333333333337</v>
      </c>
      <c r="AG76">
        <f t="shared" si="33"/>
        <v>0.32269297736506092</v>
      </c>
      <c r="AH76">
        <f t="shared" si="34"/>
        <v>1</v>
      </c>
      <c r="AI76">
        <f t="shared" si="35"/>
        <v>1.9801980198019802E-3</v>
      </c>
      <c r="AJ76">
        <f t="shared" si="36"/>
        <v>0.11383025961820246</v>
      </c>
      <c r="AK76">
        <f t="shared" si="37"/>
        <v>9.8568224491433487E-3</v>
      </c>
      <c r="AL76">
        <f t="shared" si="38"/>
        <v>0.11594202898550725</v>
      </c>
      <c r="AM76">
        <f t="shared" si="39"/>
        <v>0.11228070175438595</v>
      </c>
      <c r="AN76">
        <f t="shared" si="40"/>
        <v>0.82700421940928281</v>
      </c>
      <c r="AO76">
        <f t="shared" si="41"/>
        <v>0.6714975845410629</v>
      </c>
    </row>
    <row r="77" spans="1:41" x14ac:dyDescent="0.2">
      <c r="A77" t="s">
        <v>27</v>
      </c>
      <c r="B77" t="s">
        <v>23</v>
      </c>
      <c r="C77">
        <v>2014</v>
      </c>
      <c r="D77">
        <f t="shared" ref="D77:D140" si="43">IF(B77="Developing",0,1)</f>
        <v>0</v>
      </c>
      <c r="E77">
        <v>76.2</v>
      </c>
      <c r="F77">
        <v>131</v>
      </c>
      <c r="G77">
        <v>0</v>
      </c>
      <c r="H77">
        <v>8.56</v>
      </c>
      <c r="I77">
        <v>2422.9997739999999</v>
      </c>
      <c r="J77">
        <v>99</v>
      </c>
      <c r="K77">
        <v>0</v>
      </c>
      <c r="L77">
        <v>47</v>
      </c>
      <c r="M77">
        <v>0</v>
      </c>
      <c r="N77">
        <v>96</v>
      </c>
      <c r="O77">
        <v>5.54</v>
      </c>
      <c r="P77">
        <v>99</v>
      </c>
      <c r="Q77">
        <v>0.2</v>
      </c>
      <c r="R77">
        <v>12888.29667</v>
      </c>
      <c r="S77">
        <v>12753375</v>
      </c>
      <c r="T77">
        <v>3.3</v>
      </c>
      <c r="U77">
        <v>3.3</v>
      </c>
      <c r="V77">
        <v>0.78200000000000003</v>
      </c>
      <c r="W77">
        <v>13.9</v>
      </c>
      <c r="X77">
        <f t="shared" si="25"/>
        <v>0.18005540166204986</v>
      </c>
      <c r="Y77">
        <f t="shared" si="26"/>
        <v>0</v>
      </c>
      <c r="Z77">
        <f t="shared" si="27"/>
        <v>0.47872340425531923</v>
      </c>
      <c r="AA77">
        <f t="shared" si="28"/>
        <v>0.12438453636289369</v>
      </c>
      <c r="AB77">
        <f t="shared" si="42"/>
        <v>1</v>
      </c>
      <c r="AC77">
        <f t="shared" si="29"/>
        <v>0</v>
      </c>
      <c r="AD77">
        <f t="shared" si="30"/>
        <v>0.53302433371958291</v>
      </c>
      <c r="AE77">
        <f t="shared" si="31"/>
        <v>0</v>
      </c>
      <c r="AF77">
        <f t="shared" si="32"/>
        <v>0.96875</v>
      </c>
      <c r="AG77">
        <f t="shared" si="33"/>
        <v>0.30005803830528149</v>
      </c>
      <c r="AH77">
        <f t="shared" si="34"/>
        <v>1</v>
      </c>
      <c r="AI77">
        <f t="shared" si="35"/>
        <v>1.9801980198019802E-3</v>
      </c>
      <c r="AJ77">
        <f t="shared" si="36"/>
        <v>0.10813544220668214</v>
      </c>
      <c r="AK77">
        <f t="shared" si="37"/>
        <v>9.8568224491433487E-3</v>
      </c>
      <c r="AL77">
        <f t="shared" si="38"/>
        <v>0.11594202898550725</v>
      </c>
      <c r="AM77">
        <f t="shared" si="39"/>
        <v>0.11228070175438595</v>
      </c>
      <c r="AN77">
        <f t="shared" si="40"/>
        <v>0.82489451476793252</v>
      </c>
      <c r="AO77">
        <f t="shared" si="41"/>
        <v>0.6714975845410629</v>
      </c>
    </row>
    <row r="78" spans="1:41" x14ac:dyDescent="0.2">
      <c r="A78" t="s">
        <v>27</v>
      </c>
      <c r="B78" t="s">
        <v>23</v>
      </c>
      <c r="C78">
        <v>2013</v>
      </c>
      <c r="D78">
        <f t="shared" si="43"/>
        <v>0</v>
      </c>
      <c r="E78">
        <v>76.099999999999994</v>
      </c>
      <c r="F78">
        <v>133</v>
      </c>
      <c r="G78">
        <v>0</v>
      </c>
      <c r="H78">
        <v>8.58</v>
      </c>
      <c r="I78">
        <v>1991.430372</v>
      </c>
      <c r="J78">
        <v>99</v>
      </c>
      <c r="K78">
        <v>0</v>
      </c>
      <c r="L78">
        <v>46.4</v>
      </c>
      <c r="M78">
        <v>0</v>
      </c>
      <c r="N78">
        <v>98</v>
      </c>
      <c r="O78">
        <v>5.33</v>
      </c>
      <c r="P78">
        <v>99</v>
      </c>
      <c r="Q78">
        <v>0.2</v>
      </c>
      <c r="R78">
        <v>12224.864159999999</v>
      </c>
      <c r="S78">
        <v>12753375</v>
      </c>
      <c r="T78">
        <v>3.3</v>
      </c>
      <c r="U78">
        <v>3.3</v>
      </c>
      <c r="V78">
        <v>0.78100000000000003</v>
      </c>
      <c r="W78">
        <v>13.9</v>
      </c>
      <c r="X78">
        <f t="shared" si="25"/>
        <v>0.18282548476454294</v>
      </c>
      <c r="Y78">
        <f t="shared" si="26"/>
        <v>0</v>
      </c>
      <c r="Z78">
        <f t="shared" si="27"/>
        <v>0.47984322508398658</v>
      </c>
      <c r="AA78">
        <f t="shared" si="28"/>
        <v>0.10222994908137574</v>
      </c>
      <c r="AB78">
        <f t="shared" si="42"/>
        <v>1</v>
      </c>
      <c r="AC78">
        <f t="shared" si="29"/>
        <v>0</v>
      </c>
      <c r="AD78">
        <f t="shared" si="30"/>
        <v>0.526071842410197</v>
      </c>
      <c r="AE78">
        <f t="shared" si="31"/>
        <v>0</v>
      </c>
      <c r="AF78">
        <f t="shared" si="32"/>
        <v>0.98958333333333337</v>
      </c>
      <c r="AG78">
        <f t="shared" si="33"/>
        <v>0.28786999419616949</v>
      </c>
      <c r="AH78">
        <f t="shared" si="34"/>
        <v>1</v>
      </c>
      <c r="AI78">
        <f t="shared" si="35"/>
        <v>1.9801980198019802E-3</v>
      </c>
      <c r="AJ78">
        <f t="shared" si="36"/>
        <v>0.10256838165108396</v>
      </c>
      <c r="AK78">
        <f t="shared" si="37"/>
        <v>9.8568224491433487E-3</v>
      </c>
      <c r="AL78">
        <f t="shared" si="38"/>
        <v>0.11594202898550725</v>
      </c>
      <c r="AM78">
        <f t="shared" si="39"/>
        <v>0.11228070175438595</v>
      </c>
      <c r="AN78">
        <f t="shared" si="40"/>
        <v>0.82383966244725748</v>
      </c>
      <c r="AO78">
        <f t="shared" si="41"/>
        <v>0.6714975845410629</v>
      </c>
    </row>
    <row r="79" spans="1:41" x14ac:dyDescent="0.2">
      <c r="A79" t="s">
        <v>27</v>
      </c>
      <c r="B79" t="s">
        <v>23</v>
      </c>
      <c r="C79">
        <v>2012</v>
      </c>
      <c r="D79">
        <f t="shared" si="43"/>
        <v>0</v>
      </c>
      <c r="E79">
        <v>75.900000000000006</v>
      </c>
      <c r="F79">
        <v>134</v>
      </c>
      <c r="G79">
        <v>0</v>
      </c>
      <c r="H79">
        <v>8.18</v>
      </c>
      <c r="I79">
        <v>2156.2298420000002</v>
      </c>
      <c r="J79">
        <v>98</v>
      </c>
      <c r="K79">
        <v>0</v>
      </c>
      <c r="L79">
        <v>45.7</v>
      </c>
      <c r="M79">
        <v>0</v>
      </c>
      <c r="N79">
        <v>97</v>
      </c>
      <c r="O79">
        <v>5.39</v>
      </c>
      <c r="P79">
        <v>98</v>
      </c>
      <c r="Q79">
        <v>0.2</v>
      </c>
      <c r="R79">
        <v>12565.44197</v>
      </c>
      <c r="S79">
        <v>12753375</v>
      </c>
      <c r="T79">
        <v>3.3</v>
      </c>
      <c r="U79">
        <v>3.3</v>
      </c>
      <c r="V79">
        <v>0.77800000000000002</v>
      </c>
      <c r="W79">
        <v>13.8</v>
      </c>
      <c r="X79">
        <f t="shared" si="25"/>
        <v>0.18421052631578946</v>
      </c>
      <c r="Y79">
        <f t="shared" si="26"/>
        <v>0</v>
      </c>
      <c r="Z79">
        <f t="shared" si="27"/>
        <v>0.45744680851063829</v>
      </c>
      <c r="AA79">
        <f t="shared" si="28"/>
        <v>0.11068991919311898</v>
      </c>
      <c r="AB79">
        <f t="shared" si="42"/>
        <v>0.98979591836734693</v>
      </c>
      <c r="AC79">
        <f t="shared" si="29"/>
        <v>0</v>
      </c>
      <c r="AD79">
        <f t="shared" si="30"/>
        <v>0.51796060254924692</v>
      </c>
      <c r="AE79">
        <f t="shared" si="31"/>
        <v>0</v>
      </c>
      <c r="AF79">
        <f t="shared" si="32"/>
        <v>0.97916666666666663</v>
      </c>
      <c r="AG79">
        <f t="shared" si="33"/>
        <v>0.29135229251305861</v>
      </c>
      <c r="AH79">
        <f t="shared" si="34"/>
        <v>0.98969072164948457</v>
      </c>
      <c r="AI79">
        <f t="shared" si="35"/>
        <v>1.9801980198019802E-3</v>
      </c>
      <c r="AJ79">
        <f t="shared" si="36"/>
        <v>0.10542627188646451</v>
      </c>
      <c r="AK79">
        <f t="shared" si="37"/>
        <v>9.8568224491433487E-3</v>
      </c>
      <c r="AL79">
        <f t="shared" si="38"/>
        <v>0.11594202898550725</v>
      </c>
      <c r="AM79">
        <f t="shared" si="39"/>
        <v>0.11228070175438595</v>
      </c>
      <c r="AN79">
        <f t="shared" si="40"/>
        <v>0.82067510548523215</v>
      </c>
      <c r="AO79">
        <f t="shared" si="41"/>
        <v>0.66666666666666674</v>
      </c>
    </row>
    <row r="80" spans="1:41" x14ac:dyDescent="0.2">
      <c r="A80" t="s">
        <v>27</v>
      </c>
      <c r="B80" t="s">
        <v>23</v>
      </c>
      <c r="C80">
        <v>2011</v>
      </c>
      <c r="D80">
        <f t="shared" si="43"/>
        <v>0</v>
      </c>
      <c r="E80">
        <v>75.7</v>
      </c>
      <c r="F80">
        <v>136</v>
      </c>
      <c r="G80">
        <v>0</v>
      </c>
      <c r="H80">
        <v>7.84</v>
      </c>
      <c r="I80">
        <v>1810.8753160000001</v>
      </c>
      <c r="J80">
        <v>99</v>
      </c>
      <c r="K80">
        <v>0</v>
      </c>
      <c r="L80">
        <v>45.1</v>
      </c>
      <c r="M80">
        <v>0</v>
      </c>
      <c r="N80">
        <v>99</v>
      </c>
      <c r="O80">
        <v>5.65</v>
      </c>
      <c r="P80">
        <v>99</v>
      </c>
      <c r="Q80">
        <v>0.1</v>
      </c>
      <c r="R80">
        <v>11929.349910000001</v>
      </c>
      <c r="S80">
        <v>12753375</v>
      </c>
      <c r="T80">
        <v>3.3</v>
      </c>
      <c r="U80">
        <v>3.3</v>
      </c>
      <c r="V80">
        <v>0.78200000000000003</v>
      </c>
      <c r="W80">
        <v>14.1</v>
      </c>
      <c r="X80">
        <f t="shared" si="25"/>
        <v>0.18698060941828254</v>
      </c>
      <c r="Y80">
        <f t="shared" si="26"/>
        <v>0</v>
      </c>
      <c r="Z80">
        <f t="shared" si="27"/>
        <v>0.43840985442329228</v>
      </c>
      <c r="AA80">
        <f t="shared" si="28"/>
        <v>9.2961166983447113E-2</v>
      </c>
      <c r="AB80">
        <f t="shared" si="42"/>
        <v>1</v>
      </c>
      <c r="AC80">
        <f t="shared" si="29"/>
        <v>0</v>
      </c>
      <c r="AD80">
        <f t="shared" si="30"/>
        <v>0.51100811123986101</v>
      </c>
      <c r="AE80">
        <f t="shared" si="31"/>
        <v>0</v>
      </c>
      <c r="AF80">
        <f t="shared" si="32"/>
        <v>1</v>
      </c>
      <c r="AG80">
        <f t="shared" si="33"/>
        <v>0.30644225188624491</v>
      </c>
      <c r="AH80">
        <f t="shared" si="34"/>
        <v>1</v>
      </c>
      <c r="AI80">
        <f t="shared" si="35"/>
        <v>0</v>
      </c>
      <c r="AJ80">
        <f t="shared" si="36"/>
        <v>0.10008863322152303</v>
      </c>
      <c r="AK80">
        <f t="shared" si="37"/>
        <v>9.8568224491433487E-3</v>
      </c>
      <c r="AL80">
        <f t="shared" si="38"/>
        <v>0.11594202898550725</v>
      </c>
      <c r="AM80">
        <f t="shared" si="39"/>
        <v>0.11228070175438595</v>
      </c>
      <c r="AN80">
        <f t="shared" si="40"/>
        <v>0.82489451476793252</v>
      </c>
      <c r="AO80">
        <f t="shared" si="41"/>
        <v>0.6811594202898551</v>
      </c>
    </row>
    <row r="81" spans="1:41" x14ac:dyDescent="0.2">
      <c r="A81" t="s">
        <v>27</v>
      </c>
      <c r="B81" t="s">
        <v>23</v>
      </c>
      <c r="C81">
        <v>2010</v>
      </c>
      <c r="D81">
        <f t="shared" si="43"/>
        <v>0</v>
      </c>
      <c r="E81">
        <v>75.599999999999994</v>
      </c>
      <c r="F81">
        <v>138</v>
      </c>
      <c r="G81">
        <v>0</v>
      </c>
      <c r="H81">
        <v>7.84</v>
      </c>
      <c r="I81">
        <v>1983.9569369999999</v>
      </c>
      <c r="J81">
        <v>98</v>
      </c>
      <c r="K81">
        <v>0</v>
      </c>
      <c r="L81">
        <v>44.4</v>
      </c>
      <c r="M81">
        <v>0</v>
      </c>
      <c r="N81">
        <v>99</v>
      </c>
      <c r="O81">
        <v>5.63</v>
      </c>
      <c r="P81">
        <v>98</v>
      </c>
      <c r="Q81">
        <v>0.1</v>
      </c>
      <c r="R81">
        <v>12126.87614</v>
      </c>
      <c r="S81">
        <v>12753375</v>
      </c>
      <c r="T81">
        <v>3.3</v>
      </c>
      <c r="U81">
        <v>3.3</v>
      </c>
      <c r="V81">
        <v>0.78300000000000003</v>
      </c>
      <c r="W81">
        <v>14.1</v>
      </c>
      <c r="X81">
        <f t="shared" si="25"/>
        <v>0.18975069252077562</v>
      </c>
      <c r="Y81">
        <f t="shared" si="26"/>
        <v>0</v>
      </c>
      <c r="Z81">
        <f t="shared" si="27"/>
        <v>0.43840985442329228</v>
      </c>
      <c r="AA81">
        <f t="shared" si="28"/>
        <v>0.10184630078000646</v>
      </c>
      <c r="AB81">
        <f t="shared" si="42"/>
        <v>0.98979591836734693</v>
      </c>
      <c r="AC81">
        <f t="shared" si="29"/>
        <v>0</v>
      </c>
      <c r="AD81">
        <f t="shared" si="30"/>
        <v>0.50289687137891081</v>
      </c>
      <c r="AE81">
        <f t="shared" si="31"/>
        <v>0</v>
      </c>
      <c r="AF81">
        <f t="shared" si="32"/>
        <v>1</v>
      </c>
      <c r="AG81">
        <f t="shared" si="33"/>
        <v>0.3052814857806152</v>
      </c>
      <c r="AH81">
        <f t="shared" si="34"/>
        <v>0.98969072164948457</v>
      </c>
      <c r="AI81">
        <f t="shared" si="35"/>
        <v>0</v>
      </c>
      <c r="AJ81">
        <f t="shared" si="36"/>
        <v>0.10174613487716093</v>
      </c>
      <c r="AK81">
        <f t="shared" si="37"/>
        <v>9.8568224491433487E-3</v>
      </c>
      <c r="AL81">
        <f t="shared" si="38"/>
        <v>0.11594202898550725</v>
      </c>
      <c r="AM81">
        <f t="shared" si="39"/>
        <v>0.11228070175438595</v>
      </c>
      <c r="AN81">
        <f t="shared" si="40"/>
        <v>0.82594936708860767</v>
      </c>
      <c r="AO81">
        <f t="shared" si="41"/>
        <v>0.6811594202898551</v>
      </c>
    </row>
    <row r="82" spans="1:41" x14ac:dyDescent="0.2">
      <c r="A82" t="s">
        <v>27</v>
      </c>
      <c r="B82" t="s">
        <v>23</v>
      </c>
      <c r="C82">
        <v>2009</v>
      </c>
      <c r="D82">
        <f t="shared" si="43"/>
        <v>0</v>
      </c>
      <c r="E82">
        <v>75.400000000000006</v>
      </c>
      <c r="F82">
        <v>14</v>
      </c>
      <c r="G82">
        <v>0</v>
      </c>
      <c r="H82">
        <v>7.82</v>
      </c>
      <c r="I82">
        <v>149.35873549999999</v>
      </c>
      <c r="J82">
        <v>98</v>
      </c>
      <c r="K82">
        <v>0</v>
      </c>
      <c r="L82">
        <v>43.8</v>
      </c>
      <c r="M82">
        <v>0</v>
      </c>
      <c r="N82">
        <v>98</v>
      </c>
      <c r="O82">
        <v>4.8600000000000003</v>
      </c>
      <c r="P82">
        <v>99</v>
      </c>
      <c r="Q82">
        <v>0.1</v>
      </c>
      <c r="R82">
        <v>1312.4669200000001</v>
      </c>
      <c r="S82">
        <v>12753375</v>
      </c>
      <c r="T82">
        <v>3.4</v>
      </c>
      <c r="U82">
        <v>3.3</v>
      </c>
      <c r="V82">
        <v>0.78800000000000003</v>
      </c>
      <c r="W82">
        <v>14.2</v>
      </c>
      <c r="X82">
        <f t="shared" si="25"/>
        <v>1.8005540166204988E-2</v>
      </c>
      <c r="Y82">
        <f t="shared" si="26"/>
        <v>0</v>
      </c>
      <c r="Z82">
        <f t="shared" si="27"/>
        <v>0.43729003359462493</v>
      </c>
      <c r="AA82">
        <f t="shared" si="28"/>
        <v>7.6673210069047124E-3</v>
      </c>
      <c r="AB82">
        <f t="shared" si="42"/>
        <v>0.98979591836734693</v>
      </c>
      <c r="AC82">
        <f t="shared" si="29"/>
        <v>0</v>
      </c>
      <c r="AD82">
        <f t="shared" si="30"/>
        <v>0.4959443800695249</v>
      </c>
      <c r="AE82">
        <f t="shared" si="31"/>
        <v>0</v>
      </c>
      <c r="AF82">
        <f t="shared" si="32"/>
        <v>0.98958333333333337</v>
      </c>
      <c r="AG82">
        <f t="shared" si="33"/>
        <v>0.26059199071387118</v>
      </c>
      <c r="AH82">
        <f t="shared" si="34"/>
        <v>1</v>
      </c>
      <c r="AI82">
        <f t="shared" si="35"/>
        <v>0</v>
      </c>
      <c r="AJ82">
        <f t="shared" si="36"/>
        <v>1.0999193638542468E-2</v>
      </c>
      <c r="AK82">
        <f t="shared" si="37"/>
        <v>9.8568224491433487E-3</v>
      </c>
      <c r="AL82">
        <f t="shared" si="38"/>
        <v>0.11956521739130435</v>
      </c>
      <c r="AM82">
        <f t="shared" si="39"/>
        <v>0.11228070175438595</v>
      </c>
      <c r="AN82">
        <f t="shared" si="40"/>
        <v>0.83122362869198319</v>
      </c>
      <c r="AO82">
        <f t="shared" si="41"/>
        <v>0.68599033816425115</v>
      </c>
    </row>
    <row r="83" spans="1:41" x14ac:dyDescent="0.2">
      <c r="A83" t="s">
        <v>27</v>
      </c>
      <c r="B83" t="s">
        <v>23</v>
      </c>
      <c r="C83">
        <v>2008</v>
      </c>
      <c r="D83">
        <f t="shared" si="43"/>
        <v>0</v>
      </c>
      <c r="E83">
        <v>75.2</v>
      </c>
      <c r="F83">
        <v>142</v>
      </c>
      <c r="G83">
        <v>0</v>
      </c>
      <c r="H83">
        <v>8.27</v>
      </c>
      <c r="I83">
        <v>180.77626950000001</v>
      </c>
      <c r="J83">
        <v>98</v>
      </c>
      <c r="K83">
        <v>0</v>
      </c>
      <c r="L83">
        <v>43.2</v>
      </c>
      <c r="M83">
        <v>0</v>
      </c>
      <c r="N83">
        <v>99</v>
      </c>
      <c r="O83">
        <v>4.6900000000000004</v>
      </c>
      <c r="P83">
        <v>99</v>
      </c>
      <c r="Q83">
        <v>0.1</v>
      </c>
      <c r="R83">
        <v>1473.3192300000001</v>
      </c>
      <c r="S83">
        <v>12753375</v>
      </c>
      <c r="T83">
        <v>3.4</v>
      </c>
      <c r="U83">
        <v>3.3</v>
      </c>
      <c r="V83">
        <v>0.78600000000000003</v>
      </c>
      <c r="W83">
        <v>14.4</v>
      </c>
      <c r="X83">
        <f t="shared" si="25"/>
        <v>0.19529085872576177</v>
      </c>
      <c r="Y83">
        <f t="shared" si="26"/>
        <v>0</v>
      </c>
      <c r="Z83">
        <f t="shared" si="27"/>
        <v>0.46248600223964165</v>
      </c>
      <c r="AA83">
        <f t="shared" si="28"/>
        <v>9.2801380786142092E-3</v>
      </c>
      <c r="AB83">
        <f t="shared" si="42"/>
        <v>0.98979591836734693</v>
      </c>
      <c r="AC83">
        <f t="shared" si="29"/>
        <v>0</v>
      </c>
      <c r="AD83">
        <f t="shared" si="30"/>
        <v>0.4889918887601391</v>
      </c>
      <c r="AE83">
        <f t="shared" si="31"/>
        <v>0</v>
      </c>
      <c r="AF83">
        <f t="shared" si="32"/>
        <v>1</v>
      </c>
      <c r="AG83">
        <f t="shared" si="33"/>
        <v>0.25072547881601859</v>
      </c>
      <c r="AH83">
        <f t="shared" si="34"/>
        <v>1</v>
      </c>
      <c r="AI83">
        <f t="shared" si="35"/>
        <v>0</v>
      </c>
      <c r="AJ83">
        <f t="shared" si="36"/>
        <v>1.2348953466076167E-2</v>
      </c>
      <c r="AK83">
        <f t="shared" si="37"/>
        <v>9.8568224491433487E-3</v>
      </c>
      <c r="AL83">
        <f t="shared" si="38"/>
        <v>0.11956521739130435</v>
      </c>
      <c r="AM83">
        <f t="shared" si="39"/>
        <v>0.11228070175438595</v>
      </c>
      <c r="AN83">
        <f t="shared" si="40"/>
        <v>0.829113924050633</v>
      </c>
      <c r="AO83">
        <f t="shared" si="41"/>
        <v>0.69565217391304357</v>
      </c>
    </row>
    <row r="84" spans="1:41" x14ac:dyDescent="0.2">
      <c r="A84" t="s">
        <v>27</v>
      </c>
      <c r="B84" t="s">
        <v>23</v>
      </c>
      <c r="C84">
        <v>2007</v>
      </c>
      <c r="D84">
        <f t="shared" si="43"/>
        <v>0</v>
      </c>
      <c r="E84">
        <v>75</v>
      </c>
      <c r="F84">
        <v>144</v>
      </c>
      <c r="G84">
        <v>0</v>
      </c>
      <c r="H84">
        <v>8.64</v>
      </c>
      <c r="I84">
        <v>257.96653079999999</v>
      </c>
      <c r="J84">
        <v>97</v>
      </c>
      <c r="K84">
        <v>0</v>
      </c>
      <c r="L84">
        <v>42.6</v>
      </c>
      <c r="M84">
        <v>0</v>
      </c>
      <c r="N84">
        <v>98</v>
      </c>
      <c r="O84">
        <v>4.2699999999999996</v>
      </c>
      <c r="P84">
        <v>99</v>
      </c>
      <c r="Q84">
        <v>0.1</v>
      </c>
      <c r="R84">
        <v>14252.294519999999</v>
      </c>
      <c r="S84">
        <v>12753375</v>
      </c>
      <c r="T84">
        <v>3.4</v>
      </c>
      <c r="U84">
        <v>3.3</v>
      </c>
      <c r="V84">
        <v>0.78100000000000003</v>
      </c>
      <c r="W84">
        <v>14.5</v>
      </c>
      <c r="X84">
        <f t="shared" si="25"/>
        <v>0.19806094182825484</v>
      </c>
      <c r="Y84">
        <f t="shared" si="26"/>
        <v>0</v>
      </c>
      <c r="Z84">
        <f t="shared" si="27"/>
        <v>0.48320268756998885</v>
      </c>
      <c r="AA84">
        <f t="shared" si="28"/>
        <v>1.3242695139723993E-2</v>
      </c>
      <c r="AB84">
        <f t="shared" si="42"/>
        <v>0.97959183673469385</v>
      </c>
      <c r="AC84">
        <f t="shared" si="29"/>
        <v>0</v>
      </c>
      <c r="AD84">
        <f t="shared" si="30"/>
        <v>0.48203939745075319</v>
      </c>
      <c r="AE84">
        <f t="shared" si="31"/>
        <v>0</v>
      </c>
      <c r="AF84">
        <f t="shared" si="32"/>
        <v>0.98958333333333337</v>
      </c>
      <c r="AG84">
        <f t="shared" si="33"/>
        <v>0.22634939059779452</v>
      </c>
      <c r="AH84">
        <f t="shared" si="34"/>
        <v>1</v>
      </c>
      <c r="AI84">
        <f t="shared" si="35"/>
        <v>0</v>
      </c>
      <c r="AJ84">
        <f t="shared" si="36"/>
        <v>0.11958115599700529</v>
      </c>
      <c r="AK84">
        <f t="shared" si="37"/>
        <v>9.8568224491433487E-3</v>
      </c>
      <c r="AL84">
        <f t="shared" si="38"/>
        <v>0.11956521739130435</v>
      </c>
      <c r="AM84">
        <f t="shared" si="39"/>
        <v>0.11228070175438595</v>
      </c>
      <c r="AN84">
        <f t="shared" si="40"/>
        <v>0.82383966244725748</v>
      </c>
      <c r="AO84">
        <f t="shared" si="41"/>
        <v>0.70048309178743962</v>
      </c>
    </row>
    <row r="85" spans="1:41" x14ac:dyDescent="0.2">
      <c r="A85" t="s">
        <v>27</v>
      </c>
      <c r="B85" t="s">
        <v>23</v>
      </c>
      <c r="C85">
        <v>2006</v>
      </c>
      <c r="D85">
        <f t="shared" si="43"/>
        <v>0</v>
      </c>
      <c r="E85">
        <v>74.8</v>
      </c>
      <c r="F85">
        <v>145</v>
      </c>
      <c r="G85">
        <v>0</v>
      </c>
      <c r="H85">
        <v>8.93</v>
      </c>
      <c r="I85">
        <v>216.3146941</v>
      </c>
      <c r="J85">
        <v>99</v>
      </c>
      <c r="K85">
        <v>0</v>
      </c>
      <c r="L85">
        <v>42</v>
      </c>
      <c r="M85">
        <v>0</v>
      </c>
      <c r="N85">
        <v>99</v>
      </c>
      <c r="O85">
        <v>4.34</v>
      </c>
      <c r="P85">
        <v>99</v>
      </c>
      <c r="Q85">
        <v>0.1</v>
      </c>
      <c r="R85">
        <v>12724.393770000001</v>
      </c>
      <c r="S85">
        <v>12753375</v>
      </c>
      <c r="T85">
        <v>3.4</v>
      </c>
      <c r="U85">
        <v>3.4</v>
      </c>
      <c r="V85">
        <v>0.77300000000000002</v>
      </c>
      <c r="W85">
        <v>14.7</v>
      </c>
      <c r="X85">
        <f t="shared" si="25"/>
        <v>0.1994459833795014</v>
      </c>
      <c r="Y85">
        <f t="shared" si="26"/>
        <v>0</v>
      </c>
      <c r="Z85">
        <f t="shared" si="27"/>
        <v>0.49944008958566632</v>
      </c>
      <c r="AA85">
        <f t="shared" si="28"/>
        <v>1.1104500802198455E-2</v>
      </c>
      <c r="AB85">
        <f t="shared" si="42"/>
        <v>1</v>
      </c>
      <c r="AC85">
        <f t="shared" si="29"/>
        <v>0</v>
      </c>
      <c r="AD85">
        <f t="shared" si="30"/>
        <v>0.47508690614136734</v>
      </c>
      <c r="AE85">
        <f t="shared" si="31"/>
        <v>0</v>
      </c>
      <c r="AF85">
        <f t="shared" si="32"/>
        <v>1</v>
      </c>
      <c r="AG85">
        <f t="shared" si="33"/>
        <v>0.23041207196749852</v>
      </c>
      <c r="AH85">
        <f t="shared" si="34"/>
        <v>1</v>
      </c>
      <c r="AI85">
        <f t="shared" si="35"/>
        <v>0</v>
      </c>
      <c r="AJ85">
        <f t="shared" si="36"/>
        <v>0.10676008396634185</v>
      </c>
      <c r="AK85">
        <f t="shared" si="37"/>
        <v>9.8568224491433487E-3</v>
      </c>
      <c r="AL85">
        <f t="shared" si="38"/>
        <v>0.11956521739130435</v>
      </c>
      <c r="AM85">
        <f t="shared" si="39"/>
        <v>0.11578947368421053</v>
      </c>
      <c r="AN85">
        <f t="shared" si="40"/>
        <v>0.81540084388185663</v>
      </c>
      <c r="AO85">
        <f t="shared" si="41"/>
        <v>0.71014492753623193</v>
      </c>
    </row>
    <row r="86" spans="1:41" x14ac:dyDescent="0.2">
      <c r="A86" t="s">
        <v>27</v>
      </c>
      <c r="B86" t="s">
        <v>23</v>
      </c>
      <c r="C86">
        <v>2005</v>
      </c>
      <c r="D86">
        <f t="shared" si="43"/>
        <v>0</v>
      </c>
      <c r="E86">
        <v>74.599999999999994</v>
      </c>
      <c r="F86">
        <v>147</v>
      </c>
      <c r="G86">
        <v>0</v>
      </c>
      <c r="H86">
        <v>8.15</v>
      </c>
      <c r="I86">
        <v>1455.6081859999999</v>
      </c>
      <c r="J86">
        <v>99</v>
      </c>
      <c r="K86">
        <v>0</v>
      </c>
      <c r="L86">
        <v>41.4</v>
      </c>
      <c r="M86">
        <v>0</v>
      </c>
      <c r="N86">
        <v>98</v>
      </c>
      <c r="O86">
        <v>4.41</v>
      </c>
      <c r="P86">
        <v>99</v>
      </c>
      <c r="Q86">
        <v>0.1</v>
      </c>
      <c r="R86">
        <v>11371.93895</v>
      </c>
      <c r="S86">
        <v>12753375</v>
      </c>
      <c r="T86">
        <v>3.5</v>
      </c>
      <c r="U86">
        <v>3.4</v>
      </c>
      <c r="V86">
        <v>0</v>
      </c>
      <c r="W86">
        <v>0</v>
      </c>
      <c r="X86">
        <f t="shared" si="25"/>
        <v>0.20221606648199447</v>
      </c>
      <c r="Y86">
        <f t="shared" si="26"/>
        <v>0</v>
      </c>
      <c r="Z86">
        <f t="shared" si="27"/>
        <v>0.45576707726763721</v>
      </c>
      <c r="AA86">
        <f t="shared" si="28"/>
        <v>7.4723551889874312E-2</v>
      </c>
      <c r="AB86">
        <f t="shared" si="42"/>
        <v>1</v>
      </c>
      <c r="AC86">
        <f t="shared" si="29"/>
        <v>0</v>
      </c>
      <c r="AD86">
        <f t="shared" si="30"/>
        <v>0.46813441483198148</v>
      </c>
      <c r="AE86">
        <f t="shared" si="31"/>
        <v>0</v>
      </c>
      <c r="AF86">
        <f t="shared" si="32"/>
        <v>0.98958333333333337</v>
      </c>
      <c r="AG86">
        <f t="shared" si="33"/>
        <v>0.23447475333720255</v>
      </c>
      <c r="AH86">
        <f t="shared" si="34"/>
        <v>1</v>
      </c>
      <c r="AI86">
        <f t="shared" si="35"/>
        <v>0</v>
      </c>
      <c r="AJ86">
        <f t="shared" si="36"/>
        <v>9.5411231192077547E-2</v>
      </c>
      <c r="AK86">
        <f t="shared" si="37"/>
        <v>9.8568224491433487E-3</v>
      </c>
      <c r="AL86">
        <f t="shared" si="38"/>
        <v>0.12318840579710146</v>
      </c>
      <c r="AM86">
        <f t="shared" si="39"/>
        <v>0.11578947368421053</v>
      </c>
      <c r="AN86">
        <f t="shared" si="40"/>
        <v>0</v>
      </c>
      <c r="AO86">
        <f t="shared" si="41"/>
        <v>0</v>
      </c>
    </row>
    <row r="87" spans="1:41" x14ac:dyDescent="0.2">
      <c r="A87" t="s">
        <v>27</v>
      </c>
      <c r="B87" t="s">
        <v>23</v>
      </c>
      <c r="C87">
        <v>2004</v>
      </c>
      <c r="D87">
        <f t="shared" si="43"/>
        <v>0</v>
      </c>
      <c r="E87">
        <v>74.400000000000006</v>
      </c>
      <c r="F87">
        <v>149</v>
      </c>
      <c r="G87">
        <v>0</v>
      </c>
      <c r="H87">
        <v>7.28</v>
      </c>
      <c r="I87">
        <v>22.862952060000001</v>
      </c>
      <c r="J87">
        <v>97</v>
      </c>
      <c r="K87">
        <v>0</v>
      </c>
      <c r="L87">
        <v>4.8</v>
      </c>
      <c r="M87">
        <v>0</v>
      </c>
      <c r="N87">
        <v>97</v>
      </c>
      <c r="O87">
        <v>4.21</v>
      </c>
      <c r="P87">
        <v>97</v>
      </c>
      <c r="Q87">
        <v>0.1</v>
      </c>
      <c r="R87">
        <v>1352.8373999999999</v>
      </c>
      <c r="S87">
        <v>12753375</v>
      </c>
      <c r="T87">
        <v>3.5</v>
      </c>
      <c r="U87">
        <v>3.4</v>
      </c>
      <c r="V87">
        <v>0</v>
      </c>
      <c r="W87">
        <v>0</v>
      </c>
      <c r="X87">
        <f t="shared" si="25"/>
        <v>0.20498614958448755</v>
      </c>
      <c r="Y87">
        <f t="shared" si="26"/>
        <v>0</v>
      </c>
      <c r="Z87">
        <f t="shared" si="27"/>
        <v>0.40705487122060474</v>
      </c>
      <c r="AA87">
        <f t="shared" si="28"/>
        <v>1.1736681622448082E-3</v>
      </c>
      <c r="AB87">
        <f t="shared" si="42"/>
        <v>0.97959183673469385</v>
      </c>
      <c r="AC87">
        <f t="shared" si="29"/>
        <v>0</v>
      </c>
      <c r="AD87">
        <f t="shared" si="30"/>
        <v>4.4032444959443799E-2</v>
      </c>
      <c r="AE87">
        <f t="shared" si="31"/>
        <v>0</v>
      </c>
      <c r="AF87">
        <f t="shared" si="32"/>
        <v>0.97916666666666663</v>
      </c>
      <c r="AG87">
        <f t="shared" si="33"/>
        <v>0.22286709228090537</v>
      </c>
      <c r="AH87">
        <f t="shared" si="34"/>
        <v>0.97938144329896903</v>
      </c>
      <c r="AI87">
        <f t="shared" si="35"/>
        <v>0</v>
      </c>
      <c r="AJ87">
        <f t="shared" si="36"/>
        <v>1.1337954406866232E-2</v>
      </c>
      <c r="AK87">
        <f t="shared" si="37"/>
        <v>9.8568224491433487E-3</v>
      </c>
      <c r="AL87">
        <f t="shared" si="38"/>
        <v>0.12318840579710146</v>
      </c>
      <c r="AM87">
        <f t="shared" si="39"/>
        <v>0.11578947368421053</v>
      </c>
      <c r="AN87">
        <f t="shared" si="40"/>
        <v>0</v>
      </c>
      <c r="AO87">
        <f t="shared" si="41"/>
        <v>0</v>
      </c>
    </row>
    <row r="88" spans="1:41" x14ac:dyDescent="0.2">
      <c r="A88" t="s">
        <v>27</v>
      </c>
      <c r="B88" t="s">
        <v>23</v>
      </c>
      <c r="C88">
        <v>2003</v>
      </c>
      <c r="D88">
        <f t="shared" si="43"/>
        <v>0</v>
      </c>
      <c r="E88">
        <v>74.2</v>
      </c>
      <c r="F88">
        <v>151</v>
      </c>
      <c r="G88">
        <v>0</v>
      </c>
      <c r="H88">
        <v>7.16</v>
      </c>
      <c r="I88">
        <v>1158.065259</v>
      </c>
      <c r="J88">
        <v>99</v>
      </c>
      <c r="K88">
        <v>0</v>
      </c>
      <c r="L88">
        <v>4.0999999999999996</v>
      </c>
      <c r="M88">
        <v>0</v>
      </c>
      <c r="N88">
        <v>99</v>
      </c>
      <c r="O88">
        <v>4.53</v>
      </c>
      <c r="P88">
        <v>99</v>
      </c>
      <c r="Q88">
        <v>0.1</v>
      </c>
      <c r="R88">
        <v>9739.8255599999993</v>
      </c>
      <c r="S88">
        <v>12753375</v>
      </c>
      <c r="T88">
        <v>3.5</v>
      </c>
      <c r="U88">
        <v>3.5</v>
      </c>
      <c r="V88">
        <v>0</v>
      </c>
      <c r="W88">
        <v>0</v>
      </c>
      <c r="X88">
        <f t="shared" si="25"/>
        <v>0.2077562326869806</v>
      </c>
      <c r="Y88">
        <f t="shared" si="26"/>
        <v>0</v>
      </c>
      <c r="Z88">
        <f t="shared" si="27"/>
        <v>0.40033594624860025</v>
      </c>
      <c r="AA88">
        <f t="shared" si="28"/>
        <v>5.944920501618231E-2</v>
      </c>
      <c r="AB88">
        <f t="shared" si="42"/>
        <v>1</v>
      </c>
      <c r="AC88">
        <f t="shared" si="29"/>
        <v>0</v>
      </c>
      <c r="AD88">
        <f t="shared" si="30"/>
        <v>3.5921205098493621E-2</v>
      </c>
      <c r="AE88">
        <f t="shared" si="31"/>
        <v>0</v>
      </c>
      <c r="AF88">
        <f t="shared" si="32"/>
        <v>1</v>
      </c>
      <c r="AG88">
        <f t="shared" si="33"/>
        <v>0.24143934997098085</v>
      </c>
      <c r="AH88">
        <f t="shared" si="34"/>
        <v>1</v>
      </c>
      <c r="AI88">
        <f t="shared" si="35"/>
        <v>0</v>
      </c>
      <c r="AJ88">
        <f t="shared" si="36"/>
        <v>8.1715679739929659E-2</v>
      </c>
      <c r="AK88">
        <f t="shared" si="37"/>
        <v>9.8568224491433487E-3</v>
      </c>
      <c r="AL88">
        <f t="shared" si="38"/>
        <v>0.12318840579710146</v>
      </c>
      <c r="AM88">
        <f t="shared" si="39"/>
        <v>0.11929824561403508</v>
      </c>
      <c r="AN88">
        <f t="shared" si="40"/>
        <v>0</v>
      </c>
      <c r="AO88">
        <f t="shared" si="41"/>
        <v>0</v>
      </c>
    </row>
    <row r="89" spans="1:41" x14ac:dyDescent="0.2">
      <c r="A89" t="s">
        <v>27</v>
      </c>
      <c r="B89" t="s">
        <v>23</v>
      </c>
      <c r="C89">
        <v>2002</v>
      </c>
      <c r="D89">
        <f t="shared" si="43"/>
        <v>0</v>
      </c>
      <c r="E89">
        <v>74</v>
      </c>
      <c r="F89">
        <v>153</v>
      </c>
      <c r="G89">
        <v>0</v>
      </c>
      <c r="H89">
        <v>7.21</v>
      </c>
      <c r="I89">
        <v>927.40758549999998</v>
      </c>
      <c r="J89">
        <v>99</v>
      </c>
      <c r="K89">
        <v>0</v>
      </c>
      <c r="L89">
        <v>39.5</v>
      </c>
      <c r="M89">
        <v>0</v>
      </c>
      <c r="N89">
        <v>93</v>
      </c>
      <c r="O89">
        <v>4.41</v>
      </c>
      <c r="P89">
        <v>98</v>
      </c>
      <c r="Q89">
        <v>0.1</v>
      </c>
      <c r="R89">
        <v>9386.7164520000006</v>
      </c>
      <c r="S89">
        <v>12753375</v>
      </c>
      <c r="T89">
        <v>3.6</v>
      </c>
      <c r="U89">
        <v>3.5</v>
      </c>
      <c r="V89">
        <v>0</v>
      </c>
      <c r="W89">
        <v>0</v>
      </c>
      <c r="X89">
        <f t="shared" si="25"/>
        <v>0.21052631578947367</v>
      </c>
      <c r="Y89">
        <f t="shared" si="26"/>
        <v>0</v>
      </c>
      <c r="Z89">
        <f t="shared" si="27"/>
        <v>0.40313549832026879</v>
      </c>
      <c r="AA89">
        <f t="shared" si="28"/>
        <v>4.7608408296057975E-2</v>
      </c>
      <c r="AB89">
        <f t="shared" si="42"/>
        <v>1</v>
      </c>
      <c r="AC89">
        <f t="shared" si="29"/>
        <v>0</v>
      </c>
      <c r="AD89">
        <f t="shared" si="30"/>
        <v>0.44611819235225958</v>
      </c>
      <c r="AE89">
        <f t="shared" si="31"/>
        <v>0</v>
      </c>
      <c r="AF89">
        <f t="shared" si="32"/>
        <v>0.9375</v>
      </c>
      <c r="AG89">
        <f t="shared" si="33"/>
        <v>0.23447475333720255</v>
      </c>
      <c r="AH89">
        <f t="shared" si="34"/>
        <v>0.98969072164948457</v>
      </c>
      <c r="AI89">
        <f t="shared" si="35"/>
        <v>0</v>
      </c>
      <c r="AJ89">
        <f t="shared" si="36"/>
        <v>7.8752635636213306E-2</v>
      </c>
      <c r="AK89">
        <f t="shared" si="37"/>
        <v>9.8568224491433487E-3</v>
      </c>
      <c r="AL89">
        <f t="shared" si="38"/>
        <v>0.12681159420289856</v>
      </c>
      <c r="AM89">
        <f t="shared" si="39"/>
        <v>0.11929824561403508</v>
      </c>
      <c r="AN89">
        <f t="shared" si="40"/>
        <v>0</v>
      </c>
      <c r="AO89">
        <f t="shared" si="41"/>
        <v>0</v>
      </c>
    </row>
    <row r="90" spans="1:41" x14ac:dyDescent="0.2">
      <c r="A90" t="s">
        <v>27</v>
      </c>
      <c r="B90" t="s">
        <v>23</v>
      </c>
      <c r="C90">
        <v>2001</v>
      </c>
      <c r="D90">
        <f t="shared" si="43"/>
        <v>0</v>
      </c>
      <c r="E90">
        <v>73.8</v>
      </c>
      <c r="F90">
        <v>154</v>
      </c>
      <c r="G90">
        <v>0</v>
      </c>
      <c r="H90">
        <v>7.51</v>
      </c>
      <c r="I90">
        <v>163.76769780000001</v>
      </c>
      <c r="J90">
        <v>96</v>
      </c>
      <c r="K90">
        <v>0</v>
      </c>
      <c r="L90">
        <v>38.9</v>
      </c>
      <c r="M90">
        <v>0</v>
      </c>
      <c r="N90">
        <v>99</v>
      </c>
      <c r="O90">
        <v>4.4800000000000004</v>
      </c>
      <c r="P90">
        <v>97</v>
      </c>
      <c r="Q90">
        <v>0.1</v>
      </c>
      <c r="R90">
        <v>9358.1541620000007</v>
      </c>
      <c r="S90">
        <v>12753375</v>
      </c>
      <c r="T90">
        <v>3.6</v>
      </c>
      <c r="U90">
        <v>3.5</v>
      </c>
      <c r="V90">
        <v>0</v>
      </c>
      <c r="W90">
        <v>0</v>
      </c>
      <c r="X90">
        <f t="shared" si="25"/>
        <v>0.21191135734072022</v>
      </c>
      <c r="Y90">
        <f t="shared" si="26"/>
        <v>0</v>
      </c>
      <c r="Z90">
        <f t="shared" si="27"/>
        <v>0.41993281075027999</v>
      </c>
      <c r="AA90">
        <f t="shared" si="28"/>
        <v>8.4070041527257219E-3</v>
      </c>
      <c r="AB90">
        <f t="shared" si="42"/>
        <v>0.96938775510204078</v>
      </c>
      <c r="AC90">
        <f t="shared" si="29"/>
        <v>0</v>
      </c>
      <c r="AD90">
        <f t="shared" si="30"/>
        <v>0.43916570104287367</v>
      </c>
      <c r="AE90">
        <f t="shared" si="31"/>
        <v>0</v>
      </c>
      <c r="AF90">
        <f t="shared" si="32"/>
        <v>1</v>
      </c>
      <c r="AG90">
        <f t="shared" si="33"/>
        <v>0.23853743470690658</v>
      </c>
      <c r="AH90">
        <f t="shared" si="34"/>
        <v>0.97938144329896903</v>
      </c>
      <c r="AI90">
        <f t="shared" si="35"/>
        <v>0</v>
      </c>
      <c r="AJ90">
        <f t="shared" si="36"/>
        <v>7.8512960920790395E-2</v>
      </c>
      <c r="AK90">
        <f t="shared" si="37"/>
        <v>9.8568224491433487E-3</v>
      </c>
      <c r="AL90">
        <f t="shared" si="38"/>
        <v>0.12681159420289856</v>
      </c>
      <c r="AM90">
        <f t="shared" si="39"/>
        <v>0.11929824561403508</v>
      </c>
      <c r="AN90">
        <f t="shared" si="40"/>
        <v>0</v>
      </c>
      <c r="AO90">
        <f t="shared" si="41"/>
        <v>0</v>
      </c>
    </row>
    <row r="91" spans="1:41" x14ac:dyDescent="0.2">
      <c r="A91" t="s">
        <v>27</v>
      </c>
      <c r="B91" t="s">
        <v>23</v>
      </c>
      <c r="C91">
        <v>2000</v>
      </c>
      <c r="D91">
        <f t="shared" si="43"/>
        <v>0</v>
      </c>
      <c r="E91">
        <v>73.599999999999994</v>
      </c>
      <c r="F91">
        <v>156</v>
      </c>
      <c r="G91">
        <v>0</v>
      </c>
      <c r="H91">
        <v>7.27</v>
      </c>
      <c r="I91">
        <v>1127.7434699999999</v>
      </c>
      <c r="J91">
        <v>80.94</v>
      </c>
      <c r="K91">
        <v>0</v>
      </c>
      <c r="L91">
        <v>38.200000000000003</v>
      </c>
      <c r="M91">
        <v>0</v>
      </c>
      <c r="N91">
        <v>96</v>
      </c>
      <c r="O91">
        <v>4.13</v>
      </c>
      <c r="P91">
        <v>95</v>
      </c>
      <c r="Q91">
        <v>0.1</v>
      </c>
      <c r="R91">
        <v>9875.161736</v>
      </c>
      <c r="S91">
        <v>12753375</v>
      </c>
      <c r="T91">
        <v>3.7</v>
      </c>
      <c r="U91">
        <v>3.6</v>
      </c>
      <c r="V91">
        <v>0</v>
      </c>
      <c r="W91">
        <v>0</v>
      </c>
      <c r="X91">
        <f t="shared" si="25"/>
        <v>0.2146814404432133</v>
      </c>
      <c r="Y91">
        <f t="shared" si="26"/>
        <v>0</v>
      </c>
      <c r="Z91">
        <f t="shared" si="27"/>
        <v>0.40649496080627101</v>
      </c>
      <c r="AA91">
        <f t="shared" si="28"/>
        <v>5.7892637943032225E-2</v>
      </c>
      <c r="AB91">
        <f t="shared" si="42"/>
        <v>0.81571428571428573</v>
      </c>
      <c r="AC91">
        <f t="shared" si="29"/>
        <v>0</v>
      </c>
      <c r="AD91">
        <f t="shared" si="30"/>
        <v>0.43105446118192359</v>
      </c>
      <c r="AE91">
        <f t="shared" si="31"/>
        <v>0</v>
      </c>
      <c r="AF91">
        <f t="shared" si="32"/>
        <v>0.96875</v>
      </c>
      <c r="AG91">
        <f t="shared" si="33"/>
        <v>0.21822402785838652</v>
      </c>
      <c r="AH91">
        <f t="shared" si="34"/>
        <v>0.95876288659793818</v>
      </c>
      <c r="AI91">
        <f t="shared" si="35"/>
        <v>0</v>
      </c>
      <c r="AJ91">
        <f t="shared" si="36"/>
        <v>8.2851326057827315E-2</v>
      </c>
      <c r="AK91">
        <f t="shared" si="37"/>
        <v>9.8568224491433487E-3</v>
      </c>
      <c r="AL91">
        <f t="shared" si="38"/>
        <v>0.13043478260869568</v>
      </c>
      <c r="AM91">
        <f t="shared" si="39"/>
        <v>0.12280701754385964</v>
      </c>
      <c r="AN91">
        <f t="shared" si="40"/>
        <v>0</v>
      </c>
      <c r="AO91">
        <f t="shared" si="41"/>
        <v>0</v>
      </c>
    </row>
    <row r="92" spans="1:41" x14ac:dyDescent="0.2">
      <c r="A92" t="s">
        <v>28</v>
      </c>
      <c r="B92" t="s">
        <v>23</v>
      </c>
      <c r="C92">
        <v>2015</v>
      </c>
      <c r="D92">
        <f t="shared" si="43"/>
        <v>0</v>
      </c>
      <c r="E92">
        <v>76.3</v>
      </c>
      <c r="F92">
        <v>116</v>
      </c>
      <c r="G92">
        <v>8</v>
      </c>
      <c r="H92">
        <v>4.6028609999999999</v>
      </c>
      <c r="I92">
        <v>0</v>
      </c>
      <c r="J92">
        <v>94</v>
      </c>
      <c r="K92">
        <v>0</v>
      </c>
      <c r="L92">
        <v>62.8</v>
      </c>
      <c r="M92">
        <v>9</v>
      </c>
      <c r="N92">
        <v>93</v>
      </c>
      <c r="O92">
        <v>5.93</v>
      </c>
      <c r="P92">
        <v>94</v>
      </c>
      <c r="Q92">
        <v>0.1</v>
      </c>
      <c r="R92">
        <v>13467.123600000001</v>
      </c>
      <c r="S92">
        <v>43417765</v>
      </c>
      <c r="T92">
        <v>1</v>
      </c>
      <c r="U92">
        <v>0.9</v>
      </c>
      <c r="V92">
        <v>0.82599999999999996</v>
      </c>
      <c r="W92">
        <v>17.3</v>
      </c>
      <c r="X92">
        <f t="shared" ref="X92:X155" si="44">((F92-F$2)/(F$3-F$2))</f>
        <v>0.15927977839335181</v>
      </c>
      <c r="Y92">
        <f t="shared" ref="Y92:Y155" si="45">((G92-G$2)/(G$3-G$2))</f>
        <v>4.4444444444444444E-3</v>
      </c>
      <c r="Z92">
        <f t="shared" ref="Z92:Z155" si="46">((H92-H$2)/(H$3-H$2))</f>
        <v>0.25715907054871223</v>
      </c>
      <c r="AA92">
        <f t="shared" ref="AA92:AA155" si="47">((I92-I$2)/(I$3-I$2))</f>
        <v>0</v>
      </c>
      <c r="AB92">
        <f t="shared" si="42"/>
        <v>0.94897959183673475</v>
      </c>
      <c r="AC92">
        <f t="shared" ref="AC92:AC155" si="48">((K92-K$2)/(K$3-K$2))</f>
        <v>0</v>
      </c>
      <c r="AD92">
        <f t="shared" ref="AD92:AD155" si="49">((L92-L$2)/(L$3-L$2))</f>
        <v>0.71610660486674393</v>
      </c>
      <c r="AE92">
        <f t="shared" ref="AE92:AE155" si="50">((M92-M$2)/(M$3-M$2))</f>
        <v>3.5999999999999999E-3</v>
      </c>
      <c r="AF92">
        <f t="shared" ref="AF92:AF155" si="51">((N92-N$2)/(N$3-N$2))</f>
        <v>0.9375</v>
      </c>
      <c r="AG92">
        <f t="shared" ref="AG92:AG155" si="52">((O92-O$2)/(O$3-O$2))</f>
        <v>0.32269297736506092</v>
      </c>
      <c r="AH92">
        <f t="shared" ref="AH92:AH155" si="53">((P92-P$2)/(P$3-P$2))</f>
        <v>0.94845360824742264</v>
      </c>
      <c r="AI92">
        <f t="shared" ref="AI92:AI155" si="54">((Q92-Q$2)/(Q$3-Q$2))</f>
        <v>0</v>
      </c>
      <c r="AJ92">
        <f t="shared" ref="AJ92:AJ155" si="55">((R92-R$2)/(R$3-R$2))</f>
        <v>0.11299255204370383</v>
      </c>
      <c r="AK92">
        <f t="shared" ref="AK92:AK155" si="56">((S92-S$2)/(S$3-S$2))</f>
        <v>3.3556764898834517E-2</v>
      </c>
      <c r="AL92">
        <f t="shared" ref="AL92:AL155" si="57">((T92-T$2)/(T$3-T$2))</f>
        <v>3.2608695652173919E-2</v>
      </c>
      <c r="AM92">
        <f t="shared" ref="AM92:AM155" si="58">((U92-U$2)/(U$3-U$2))</f>
        <v>2.8070175438596492E-2</v>
      </c>
      <c r="AN92">
        <f t="shared" ref="AN92:AN155" si="59">((V92-V$2)/(V$3-V$2))</f>
        <v>0.87130801687763715</v>
      </c>
      <c r="AO92">
        <f t="shared" ref="AO92:AO155" si="60">((W92-W$2)/(W$3-W$2))</f>
        <v>0.83574879227053145</v>
      </c>
    </row>
    <row r="93" spans="1:41" x14ac:dyDescent="0.2">
      <c r="A93" t="s">
        <v>28</v>
      </c>
      <c r="B93" t="s">
        <v>23</v>
      </c>
      <c r="C93">
        <v>2014</v>
      </c>
      <c r="D93">
        <f t="shared" si="43"/>
        <v>0</v>
      </c>
      <c r="E93">
        <v>76.2</v>
      </c>
      <c r="F93">
        <v>118</v>
      </c>
      <c r="G93">
        <v>8</v>
      </c>
      <c r="H93">
        <v>7.93</v>
      </c>
      <c r="I93">
        <v>847.37174630000004</v>
      </c>
      <c r="J93">
        <v>94</v>
      </c>
      <c r="K93">
        <v>1</v>
      </c>
      <c r="L93">
        <v>62.2</v>
      </c>
      <c r="M93">
        <v>9</v>
      </c>
      <c r="N93">
        <v>92</v>
      </c>
      <c r="O93">
        <v>4.79</v>
      </c>
      <c r="P93">
        <v>94</v>
      </c>
      <c r="Q93">
        <v>0.1</v>
      </c>
      <c r="R93">
        <v>12245.256450000001</v>
      </c>
      <c r="S93">
        <v>42981515</v>
      </c>
      <c r="T93">
        <v>1</v>
      </c>
      <c r="U93">
        <v>0.9</v>
      </c>
      <c r="V93">
        <v>0.82499999999999996</v>
      </c>
      <c r="W93">
        <v>17.3</v>
      </c>
      <c r="X93">
        <f t="shared" si="44"/>
        <v>0.16204986149584488</v>
      </c>
      <c r="Y93">
        <f t="shared" si="45"/>
        <v>4.4444444444444444E-3</v>
      </c>
      <c r="Z93">
        <f t="shared" si="46"/>
        <v>0.44344904815229563</v>
      </c>
      <c r="AA93">
        <f t="shared" si="47"/>
        <v>4.3499773677874512E-2</v>
      </c>
      <c r="AB93">
        <f t="shared" ref="AB93:AB156" si="61">((J93-J$2)/(J$3-J$2))</f>
        <v>0.94897959183673475</v>
      </c>
      <c r="AC93">
        <f t="shared" si="48"/>
        <v>4.7129129100823348E-6</v>
      </c>
      <c r="AD93">
        <f t="shared" si="49"/>
        <v>0.70915411355735813</v>
      </c>
      <c r="AE93">
        <f t="shared" si="50"/>
        <v>3.5999999999999999E-3</v>
      </c>
      <c r="AF93">
        <f t="shared" si="51"/>
        <v>0.92708333333333337</v>
      </c>
      <c r="AG93">
        <f t="shared" si="52"/>
        <v>0.25652930934416712</v>
      </c>
      <c r="AH93">
        <f t="shared" si="53"/>
        <v>0.94845360824742264</v>
      </c>
      <c r="AI93">
        <f t="shared" si="54"/>
        <v>0</v>
      </c>
      <c r="AJ93">
        <f t="shared" si="55"/>
        <v>0.10273949945370314</v>
      </c>
      <c r="AK93">
        <f t="shared" si="56"/>
        <v>3.3219595305906763E-2</v>
      </c>
      <c r="AL93">
        <f t="shared" si="57"/>
        <v>3.2608695652173919E-2</v>
      </c>
      <c r="AM93">
        <f t="shared" si="58"/>
        <v>2.8070175438596492E-2</v>
      </c>
      <c r="AN93">
        <f t="shared" si="59"/>
        <v>0.870253164556962</v>
      </c>
      <c r="AO93">
        <f t="shared" si="60"/>
        <v>0.83574879227053145</v>
      </c>
    </row>
    <row r="94" spans="1:41" x14ac:dyDescent="0.2">
      <c r="A94" t="s">
        <v>28</v>
      </c>
      <c r="B94" t="s">
        <v>23</v>
      </c>
      <c r="C94">
        <v>2013</v>
      </c>
      <c r="D94">
        <f t="shared" si="43"/>
        <v>0</v>
      </c>
      <c r="E94">
        <v>76</v>
      </c>
      <c r="F94">
        <v>119</v>
      </c>
      <c r="G94">
        <v>8</v>
      </c>
      <c r="H94">
        <v>8.2799999999999994</v>
      </c>
      <c r="I94">
        <v>1001.796332</v>
      </c>
      <c r="J94">
        <v>94</v>
      </c>
      <c r="K94">
        <v>0</v>
      </c>
      <c r="L94">
        <v>61.6</v>
      </c>
      <c r="M94">
        <v>10</v>
      </c>
      <c r="N94">
        <v>99</v>
      </c>
      <c r="O94">
        <v>4.99</v>
      </c>
      <c r="P94">
        <v>94</v>
      </c>
      <c r="Q94">
        <v>0.1</v>
      </c>
      <c r="R94">
        <v>12976.636420000001</v>
      </c>
      <c r="S94">
        <v>42539925</v>
      </c>
      <c r="T94">
        <v>1</v>
      </c>
      <c r="U94">
        <v>0.9</v>
      </c>
      <c r="V94">
        <v>0.82299999999999995</v>
      </c>
      <c r="W94">
        <v>17.3</v>
      </c>
      <c r="X94">
        <f t="shared" si="44"/>
        <v>0.16343490304709141</v>
      </c>
      <c r="Y94">
        <f t="shared" si="45"/>
        <v>4.4444444444444444E-3</v>
      </c>
      <c r="Z94">
        <f t="shared" si="46"/>
        <v>0.46304591265397538</v>
      </c>
      <c r="AA94">
        <f t="shared" si="47"/>
        <v>5.142714977647684E-2</v>
      </c>
      <c r="AB94">
        <f t="shared" si="61"/>
        <v>0.94897959183673475</v>
      </c>
      <c r="AC94">
        <f t="shared" si="48"/>
        <v>0</v>
      </c>
      <c r="AD94">
        <f t="shared" si="49"/>
        <v>0.70220162224797222</v>
      </c>
      <c r="AE94">
        <f t="shared" si="50"/>
        <v>4.0000000000000001E-3</v>
      </c>
      <c r="AF94">
        <f t="shared" si="51"/>
        <v>1</v>
      </c>
      <c r="AG94">
        <f t="shared" si="52"/>
        <v>0.2681369704004643</v>
      </c>
      <c r="AH94">
        <f t="shared" si="53"/>
        <v>0.94845360824742264</v>
      </c>
      <c r="AI94">
        <f t="shared" si="54"/>
        <v>0</v>
      </c>
      <c r="AJ94">
        <f t="shared" si="55"/>
        <v>0.10887672746223347</v>
      </c>
      <c r="AK94">
        <f t="shared" si="56"/>
        <v>3.2878298525297105E-2</v>
      </c>
      <c r="AL94">
        <f t="shared" si="57"/>
        <v>3.2608695652173919E-2</v>
      </c>
      <c r="AM94">
        <f t="shared" si="58"/>
        <v>2.8070175438596492E-2</v>
      </c>
      <c r="AN94">
        <f t="shared" si="59"/>
        <v>0.86814345991561181</v>
      </c>
      <c r="AO94">
        <f t="shared" si="60"/>
        <v>0.83574879227053145</v>
      </c>
    </row>
    <row r="95" spans="1:41" x14ac:dyDescent="0.2">
      <c r="A95" t="s">
        <v>28</v>
      </c>
      <c r="B95" t="s">
        <v>23</v>
      </c>
      <c r="C95">
        <v>2012</v>
      </c>
      <c r="D95">
        <f t="shared" si="43"/>
        <v>0</v>
      </c>
      <c r="E95">
        <v>75.900000000000006</v>
      </c>
      <c r="F95">
        <v>12</v>
      </c>
      <c r="G95">
        <v>9</v>
      </c>
      <c r="H95">
        <v>8.35</v>
      </c>
      <c r="I95">
        <v>1133.5580030000001</v>
      </c>
      <c r="J95">
        <v>91</v>
      </c>
      <c r="K95">
        <v>2</v>
      </c>
      <c r="L95">
        <v>61</v>
      </c>
      <c r="M95">
        <v>10</v>
      </c>
      <c r="N95">
        <v>99</v>
      </c>
      <c r="O95">
        <v>5.2</v>
      </c>
      <c r="P95">
        <v>91</v>
      </c>
      <c r="Q95">
        <v>0.1</v>
      </c>
      <c r="R95">
        <v>12969.771199999999</v>
      </c>
      <c r="S95">
        <v>4296739</v>
      </c>
      <c r="T95">
        <v>1</v>
      </c>
      <c r="U95">
        <v>0.9</v>
      </c>
      <c r="V95">
        <v>0.82199999999999995</v>
      </c>
      <c r="W95">
        <v>17.2</v>
      </c>
      <c r="X95">
        <f t="shared" si="44"/>
        <v>1.5235457063711912E-2</v>
      </c>
      <c r="Y95">
        <f t="shared" si="45"/>
        <v>5.0000000000000001E-3</v>
      </c>
      <c r="Z95">
        <f t="shared" si="46"/>
        <v>0.46696528555431133</v>
      </c>
      <c r="AA95">
        <f t="shared" si="47"/>
        <v>5.8191126617745476E-2</v>
      </c>
      <c r="AB95">
        <f t="shared" si="61"/>
        <v>0.91836734693877553</v>
      </c>
      <c r="AC95">
        <f t="shared" si="48"/>
        <v>9.4258258201646697E-6</v>
      </c>
      <c r="AD95">
        <f t="shared" si="49"/>
        <v>0.69524913093858631</v>
      </c>
      <c r="AE95">
        <f t="shared" si="50"/>
        <v>4.0000000000000001E-3</v>
      </c>
      <c r="AF95">
        <f t="shared" si="51"/>
        <v>1</v>
      </c>
      <c r="AG95">
        <f t="shared" si="52"/>
        <v>0.28032501450957631</v>
      </c>
      <c r="AH95">
        <f t="shared" si="53"/>
        <v>0.91752577319587625</v>
      </c>
      <c r="AI95">
        <f t="shared" si="54"/>
        <v>0</v>
      </c>
      <c r="AJ95">
        <f t="shared" si="55"/>
        <v>0.10881911934853473</v>
      </c>
      <c r="AK95">
        <f t="shared" si="56"/>
        <v>3.3208441851704951E-3</v>
      </c>
      <c r="AL95">
        <f t="shared" si="57"/>
        <v>3.2608695652173919E-2</v>
      </c>
      <c r="AM95">
        <f t="shared" si="58"/>
        <v>2.8070175438596492E-2</v>
      </c>
      <c r="AN95">
        <f t="shared" si="59"/>
        <v>0.86708860759493667</v>
      </c>
      <c r="AO95">
        <f t="shared" si="60"/>
        <v>0.83091787439613529</v>
      </c>
    </row>
    <row r="96" spans="1:41" x14ac:dyDescent="0.2">
      <c r="A96" t="s">
        <v>28</v>
      </c>
      <c r="B96" t="s">
        <v>23</v>
      </c>
      <c r="C96">
        <v>2011</v>
      </c>
      <c r="D96">
        <f t="shared" si="43"/>
        <v>0</v>
      </c>
      <c r="E96">
        <v>75.7</v>
      </c>
      <c r="F96">
        <v>12</v>
      </c>
      <c r="G96">
        <v>9</v>
      </c>
      <c r="H96">
        <v>8.11</v>
      </c>
      <c r="I96">
        <v>1504.3294619999999</v>
      </c>
      <c r="J96">
        <v>91</v>
      </c>
      <c r="K96">
        <v>3</v>
      </c>
      <c r="L96">
        <v>6.4</v>
      </c>
      <c r="M96">
        <v>10</v>
      </c>
      <c r="N96">
        <v>93</v>
      </c>
      <c r="O96">
        <v>5.89</v>
      </c>
      <c r="P96">
        <v>91</v>
      </c>
      <c r="Q96">
        <v>0.1</v>
      </c>
      <c r="R96">
        <v>12726.9836</v>
      </c>
      <c r="S96">
        <v>41656879</v>
      </c>
      <c r="T96">
        <v>1</v>
      </c>
      <c r="U96">
        <v>0.9</v>
      </c>
      <c r="V96">
        <v>0.81599999999999995</v>
      </c>
      <c r="W96">
        <v>17.100000000000001</v>
      </c>
      <c r="X96">
        <f t="shared" si="44"/>
        <v>1.5235457063711912E-2</v>
      </c>
      <c r="Y96">
        <f t="shared" si="45"/>
        <v>5.0000000000000001E-3</v>
      </c>
      <c r="Z96">
        <f t="shared" si="46"/>
        <v>0.45352743561030234</v>
      </c>
      <c r="AA96">
        <f t="shared" si="47"/>
        <v>7.7224655435692707E-2</v>
      </c>
      <c r="AB96">
        <f t="shared" si="61"/>
        <v>0.91836734693877553</v>
      </c>
      <c r="AC96">
        <f t="shared" si="48"/>
        <v>1.4138738730247004E-5</v>
      </c>
      <c r="AD96">
        <f t="shared" si="49"/>
        <v>6.2572421784472781E-2</v>
      </c>
      <c r="AE96">
        <f t="shared" si="50"/>
        <v>4.0000000000000001E-3</v>
      </c>
      <c r="AF96">
        <f t="shared" si="51"/>
        <v>0.9375</v>
      </c>
      <c r="AG96">
        <f t="shared" si="52"/>
        <v>0.3203714451538015</v>
      </c>
      <c r="AH96">
        <f t="shared" si="53"/>
        <v>0.91752577319587625</v>
      </c>
      <c r="AI96">
        <f t="shared" si="54"/>
        <v>0</v>
      </c>
      <c r="AJ96">
        <f t="shared" si="55"/>
        <v>0.10678181600422268</v>
      </c>
      <c r="AK96">
        <f t="shared" si="56"/>
        <v>3.2195808530210618E-2</v>
      </c>
      <c r="AL96">
        <f t="shared" si="57"/>
        <v>3.2608695652173919E-2</v>
      </c>
      <c r="AM96">
        <f t="shared" si="58"/>
        <v>2.8070175438596492E-2</v>
      </c>
      <c r="AN96">
        <f t="shared" si="59"/>
        <v>0.86075949367088611</v>
      </c>
      <c r="AO96">
        <f t="shared" si="60"/>
        <v>0.82608695652173925</v>
      </c>
    </row>
    <row r="97" spans="1:41" x14ac:dyDescent="0.2">
      <c r="A97" t="s">
        <v>28</v>
      </c>
      <c r="B97" t="s">
        <v>23</v>
      </c>
      <c r="C97">
        <v>2010</v>
      </c>
      <c r="D97">
        <f t="shared" si="43"/>
        <v>0</v>
      </c>
      <c r="E97">
        <v>75.5</v>
      </c>
      <c r="F97">
        <v>121</v>
      </c>
      <c r="G97">
        <v>10</v>
      </c>
      <c r="H97">
        <v>8.15</v>
      </c>
      <c r="I97">
        <v>187.61095499999999</v>
      </c>
      <c r="J97">
        <v>94</v>
      </c>
      <c r="K97">
        <v>17</v>
      </c>
      <c r="L97">
        <v>59.8</v>
      </c>
      <c r="M97">
        <v>11</v>
      </c>
      <c r="N97">
        <v>95</v>
      </c>
      <c r="O97">
        <v>6.55</v>
      </c>
      <c r="P97">
        <v>94</v>
      </c>
      <c r="Q97">
        <v>0.1</v>
      </c>
      <c r="R97">
        <v>1276.2650000000001</v>
      </c>
      <c r="S97">
        <v>41223889</v>
      </c>
      <c r="T97">
        <v>1</v>
      </c>
      <c r="U97">
        <v>0.9</v>
      </c>
      <c r="V97">
        <v>0.80200000000000005</v>
      </c>
      <c r="W97">
        <v>16.8</v>
      </c>
      <c r="X97">
        <f t="shared" si="44"/>
        <v>0.16620498614958448</v>
      </c>
      <c r="Y97">
        <f t="shared" si="45"/>
        <v>5.5555555555555558E-3</v>
      </c>
      <c r="Z97">
        <f t="shared" si="46"/>
        <v>0.45576707726763721</v>
      </c>
      <c r="AA97">
        <f t="shared" si="47"/>
        <v>9.6309962157985381E-3</v>
      </c>
      <c r="AB97">
        <f t="shared" si="61"/>
        <v>0.94897959183673475</v>
      </c>
      <c r="AC97">
        <f t="shared" si="48"/>
        <v>8.011951947139969E-5</v>
      </c>
      <c r="AD97">
        <f t="shared" si="49"/>
        <v>0.6813441483198146</v>
      </c>
      <c r="AE97">
        <f t="shared" si="50"/>
        <v>4.4000000000000003E-3</v>
      </c>
      <c r="AF97">
        <f t="shared" si="51"/>
        <v>0.95833333333333337</v>
      </c>
      <c r="AG97">
        <f t="shared" si="52"/>
        <v>0.35867672663958211</v>
      </c>
      <c r="AH97">
        <f t="shared" si="53"/>
        <v>0.94845360824742264</v>
      </c>
      <c r="AI97">
        <f t="shared" si="54"/>
        <v>0</v>
      </c>
      <c r="AJ97">
        <f t="shared" si="55"/>
        <v>1.0695412503564745E-2</v>
      </c>
      <c r="AK97">
        <f t="shared" si="56"/>
        <v>3.1861158531260966E-2</v>
      </c>
      <c r="AL97">
        <f t="shared" si="57"/>
        <v>3.2608695652173919E-2</v>
      </c>
      <c r="AM97">
        <f t="shared" si="58"/>
        <v>2.8070175438596492E-2</v>
      </c>
      <c r="AN97">
        <f t="shared" si="59"/>
        <v>0.8459915611814347</v>
      </c>
      <c r="AO97">
        <f t="shared" si="60"/>
        <v>0.81159420289855078</v>
      </c>
    </row>
    <row r="98" spans="1:41" x14ac:dyDescent="0.2">
      <c r="A98" t="s">
        <v>28</v>
      </c>
      <c r="B98" t="s">
        <v>23</v>
      </c>
      <c r="C98">
        <v>2009</v>
      </c>
      <c r="D98">
        <f t="shared" si="43"/>
        <v>0</v>
      </c>
      <c r="E98">
        <v>75.599999999999994</v>
      </c>
      <c r="F98">
        <v>126</v>
      </c>
      <c r="G98">
        <v>10</v>
      </c>
      <c r="H98">
        <v>8.33</v>
      </c>
      <c r="I98">
        <v>1398.042623</v>
      </c>
      <c r="J98">
        <v>94</v>
      </c>
      <c r="K98">
        <v>3</v>
      </c>
      <c r="L98">
        <v>59.2</v>
      </c>
      <c r="M98">
        <v>11</v>
      </c>
      <c r="N98">
        <v>97</v>
      </c>
      <c r="O98">
        <v>7.63</v>
      </c>
      <c r="P98">
        <v>94</v>
      </c>
      <c r="Q98">
        <v>0.1</v>
      </c>
      <c r="R98">
        <v>8161.3696600000003</v>
      </c>
      <c r="S98">
        <v>479947</v>
      </c>
      <c r="T98">
        <v>1</v>
      </c>
      <c r="U98">
        <v>0.9</v>
      </c>
      <c r="V98">
        <v>0.79400000000000004</v>
      </c>
      <c r="W98">
        <v>16.5</v>
      </c>
      <c r="X98">
        <f t="shared" si="44"/>
        <v>0.17313019390581719</v>
      </c>
      <c r="Y98">
        <f t="shared" si="45"/>
        <v>5.5555555555555558E-3</v>
      </c>
      <c r="Z98">
        <f t="shared" si="46"/>
        <v>0.46584546472564392</v>
      </c>
      <c r="AA98">
        <f t="shared" si="47"/>
        <v>7.1768427444112007E-2</v>
      </c>
      <c r="AB98">
        <f t="shared" si="61"/>
        <v>0.94897959183673475</v>
      </c>
      <c r="AC98">
        <f t="shared" si="48"/>
        <v>1.4138738730247004E-5</v>
      </c>
      <c r="AD98">
        <f t="shared" si="49"/>
        <v>0.6743916570104288</v>
      </c>
      <c r="AE98">
        <f t="shared" si="50"/>
        <v>4.4000000000000003E-3</v>
      </c>
      <c r="AF98">
        <f t="shared" si="51"/>
        <v>0.97916666666666663</v>
      </c>
      <c r="AG98">
        <f t="shared" si="52"/>
        <v>0.42135809634358673</v>
      </c>
      <c r="AH98">
        <f t="shared" si="53"/>
        <v>0.94845360824742264</v>
      </c>
      <c r="AI98">
        <f t="shared" si="54"/>
        <v>0</v>
      </c>
      <c r="AJ98">
        <f t="shared" si="55"/>
        <v>6.8470384329788858E-2</v>
      </c>
      <c r="AK98">
        <f t="shared" si="56"/>
        <v>3.709159217208833E-4</v>
      </c>
      <c r="AL98">
        <f t="shared" si="57"/>
        <v>3.2608695652173919E-2</v>
      </c>
      <c r="AM98">
        <f t="shared" si="58"/>
        <v>2.8070175438596492E-2</v>
      </c>
      <c r="AN98">
        <f t="shared" si="59"/>
        <v>0.83755274261603385</v>
      </c>
      <c r="AO98">
        <f t="shared" si="60"/>
        <v>0.79710144927536231</v>
      </c>
    </row>
    <row r="99" spans="1:41" x14ac:dyDescent="0.2">
      <c r="A99" t="s">
        <v>28</v>
      </c>
      <c r="B99" t="s">
        <v>23</v>
      </c>
      <c r="C99">
        <v>2008</v>
      </c>
      <c r="D99">
        <f t="shared" si="43"/>
        <v>0</v>
      </c>
      <c r="E99">
        <v>75.400000000000006</v>
      </c>
      <c r="F99">
        <v>126</v>
      </c>
      <c r="G99">
        <v>10</v>
      </c>
      <c r="H99">
        <v>8.41</v>
      </c>
      <c r="I99">
        <v>1413.73543</v>
      </c>
      <c r="J99">
        <v>9</v>
      </c>
      <c r="K99">
        <v>0</v>
      </c>
      <c r="L99">
        <v>58.6</v>
      </c>
      <c r="M99">
        <v>11</v>
      </c>
      <c r="N99">
        <v>94</v>
      </c>
      <c r="O99">
        <v>6.66</v>
      </c>
      <c r="P99">
        <v>93</v>
      </c>
      <c r="Q99">
        <v>0.1</v>
      </c>
      <c r="R99">
        <v>8953.3592750000007</v>
      </c>
      <c r="S99">
        <v>4382389</v>
      </c>
      <c r="T99">
        <v>1</v>
      </c>
      <c r="U99">
        <v>0.9</v>
      </c>
      <c r="V99">
        <v>0.79200000000000004</v>
      </c>
      <c r="W99">
        <v>16.3</v>
      </c>
      <c r="X99">
        <f t="shared" si="44"/>
        <v>0.17313019390581719</v>
      </c>
      <c r="Y99">
        <f t="shared" si="45"/>
        <v>5.5555555555555558E-3</v>
      </c>
      <c r="Z99">
        <f t="shared" si="46"/>
        <v>0.4703247480403136</v>
      </c>
      <c r="AA99">
        <f t="shared" si="47"/>
        <v>7.2574016674401123E-2</v>
      </c>
      <c r="AB99">
        <f t="shared" si="61"/>
        <v>8.1632653061224483E-2</v>
      </c>
      <c r="AC99">
        <f t="shared" si="48"/>
        <v>0</v>
      </c>
      <c r="AD99">
        <f t="shared" si="49"/>
        <v>0.66743916570104289</v>
      </c>
      <c r="AE99">
        <f t="shared" si="50"/>
        <v>4.4000000000000003E-3</v>
      </c>
      <c r="AF99">
        <f t="shared" si="51"/>
        <v>0.94791666666666663</v>
      </c>
      <c r="AG99">
        <f t="shared" si="52"/>
        <v>0.36506094022054553</v>
      </c>
      <c r="AH99">
        <f t="shared" si="53"/>
        <v>0.93814432989690721</v>
      </c>
      <c r="AI99">
        <f t="shared" si="54"/>
        <v>0</v>
      </c>
      <c r="AJ99">
        <f t="shared" si="55"/>
        <v>7.5116205991603222E-2</v>
      </c>
      <c r="AK99">
        <f t="shared" si="56"/>
        <v>3.3870414932146483E-3</v>
      </c>
      <c r="AL99">
        <f t="shared" si="57"/>
        <v>3.2608695652173919E-2</v>
      </c>
      <c r="AM99">
        <f t="shared" si="58"/>
        <v>2.8070175438596492E-2</v>
      </c>
      <c r="AN99">
        <f t="shared" si="59"/>
        <v>0.83544303797468367</v>
      </c>
      <c r="AO99">
        <f t="shared" si="60"/>
        <v>0.7874396135265701</v>
      </c>
    </row>
    <row r="100" spans="1:41" x14ac:dyDescent="0.2">
      <c r="A100" t="s">
        <v>28</v>
      </c>
      <c r="B100" t="s">
        <v>23</v>
      </c>
      <c r="C100">
        <v>2007</v>
      </c>
      <c r="D100">
        <f t="shared" si="43"/>
        <v>0</v>
      </c>
      <c r="E100">
        <v>74.8</v>
      </c>
      <c r="F100">
        <v>129</v>
      </c>
      <c r="G100">
        <v>10</v>
      </c>
      <c r="H100">
        <v>8.16</v>
      </c>
      <c r="I100">
        <v>1105.6590309999999</v>
      </c>
      <c r="J100">
        <v>85</v>
      </c>
      <c r="K100">
        <v>0</v>
      </c>
      <c r="L100">
        <v>58</v>
      </c>
      <c r="M100">
        <v>12</v>
      </c>
      <c r="N100">
        <v>92</v>
      </c>
      <c r="O100">
        <v>6.49</v>
      </c>
      <c r="P100">
        <v>91</v>
      </c>
      <c r="Q100">
        <v>0.1</v>
      </c>
      <c r="R100">
        <v>7193.6176400000004</v>
      </c>
      <c r="S100">
        <v>3997224</v>
      </c>
      <c r="T100">
        <v>1.1000000000000001</v>
      </c>
      <c r="U100">
        <v>0.9</v>
      </c>
      <c r="V100">
        <v>0.78800000000000003</v>
      </c>
      <c r="W100">
        <v>16.3</v>
      </c>
      <c r="X100">
        <f t="shared" si="44"/>
        <v>0.17728531855955679</v>
      </c>
      <c r="Y100">
        <f t="shared" si="45"/>
        <v>5.5555555555555558E-3</v>
      </c>
      <c r="Z100">
        <f t="shared" si="46"/>
        <v>0.45632698768197094</v>
      </c>
      <c r="AA100">
        <f t="shared" si="47"/>
        <v>5.6758934698266837E-2</v>
      </c>
      <c r="AB100">
        <f t="shared" si="61"/>
        <v>0.8571428571428571</v>
      </c>
      <c r="AC100">
        <f t="shared" si="48"/>
        <v>0</v>
      </c>
      <c r="AD100">
        <f t="shared" si="49"/>
        <v>0.66048667439165698</v>
      </c>
      <c r="AE100">
        <f t="shared" si="50"/>
        <v>4.7999999999999996E-3</v>
      </c>
      <c r="AF100">
        <f t="shared" si="51"/>
        <v>0.92708333333333337</v>
      </c>
      <c r="AG100">
        <f t="shared" si="52"/>
        <v>0.35519442832269299</v>
      </c>
      <c r="AH100">
        <f t="shared" si="53"/>
        <v>0.91752577319587625</v>
      </c>
      <c r="AI100">
        <f t="shared" si="54"/>
        <v>0</v>
      </c>
      <c r="AJ100">
        <f t="shared" si="55"/>
        <v>6.03496877752253E-2</v>
      </c>
      <c r="AK100">
        <f t="shared" si="56"/>
        <v>3.0893545562289365E-3</v>
      </c>
      <c r="AL100">
        <f t="shared" si="57"/>
        <v>3.6231884057971016E-2</v>
      </c>
      <c r="AM100">
        <f t="shared" si="58"/>
        <v>2.8070175438596492E-2</v>
      </c>
      <c r="AN100">
        <f t="shared" si="59"/>
        <v>0.83122362869198319</v>
      </c>
      <c r="AO100">
        <f t="shared" si="60"/>
        <v>0.7874396135265701</v>
      </c>
    </row>
    <row r="101" spans="1:41" x14ac:dyDescent="0.2">
      <c r="A101" t="s">
        <v>28</v>
      </c>
      <c r="B101" t="s">
        <v>23</v>
      </c>
      <c r="C101">
        <v>2006</v>
      </c>
      <c r="D101">
        <f t="shared" si="43"/>
        <v>0</v>
      </c>
      <c r="E101">
        <v>75.2</v>
      </c>
      <c r="F101">
        <v>127</v>
      </c>
      <c r="G101">
        <v>11</v>
      </c>
      <c r="H101">
        <v>7.75</v>
      </c>
      <c r="I101">
        <v>961.1774676</v>
      </c>
      <c r="J101">
        <v>84</v>
      </c>
      <c r="K101">
        <v>0</v>
      </c>
      <c r="L101">
        <v>57.5</v>
      </c>
      <c r="M101">
        <v>12</v>
      </c>
      <c r="N101">
        <v>92</v>
      </c>
      <c r="O101">
        <v>6.68</v>
      </c>
      <c r="P101">
        <v>91</v>
      </c>
      <c r="Q101">
        <v>0.1</v>
      </c>
      <c r="R101">
        <v>5878.76127</v>
      </c>
      <c r="S101">
        <v>3955889</v>
      </c>
      <c r="T101">
        <v>1.1000000000000001</v>
      </c>
      <c r="U101">
        <v>0.9</v>
      </c>
      <c r="V101">
        <v>0.78200000000000003</v>
      </c>
      <c r="W101">
        <v>16.100000000000001</v>
      </c>
      <c r="X101">
        <f t="shared" si="44"/>
        <v>0.17451523545706371</v>
      </c>
      <c r="Y101">
        <f t="shared" si="45"/>
        <v>6.1111111111111114E-3</v>
      </c>
      <c r="Z101">
        <f t="shared" si="46"/>
        <v>0.43337066069428892</v>
      </c>
      <c r="AA101">
        <f t="shared" si="47"/>
        <v>4.9341983005024528E-2</v>
      </c>
      <c r="AB101">
        <f t="shared" si="61"/>
        <v>0.84693877551020413</v>
      </c>
      <c r="AC101">
        <f t="shared" si="48"/>
        <v>0</v>
      </c>
      <c r="AD101">
        <f t="shared" si="49"/>
        <v>0.65469293163383546</v>
      </c>
      <c r="AE101">
        <f t="shared" si="50"/>
        <v>4.7999999999999996E-3</v>
      </c>
      <c r="AF101">
        <f t="shared" si="51"/>
        <v>0.92708333333333337</v>
      </c>
      <c r="AG101">
        <f t="shared" si="52"/>
        <v>0.36622170632617523</v>
      </c>
      <c r="AH101">
        <f t="shared" si="53"/>
        <v>0.91752577319587625</v>
      </c>
      <c r="AI101">
        <f t="shared" si="54"/>
        <v>0</v>
      </c>
      <c r="AJ101">
        <f t="shared" si="55"/>
        <v>4.9316334836726712E-2</v>
      </c>
      <c r="AK101">
        <f t="shared" si="56"/>
        <v>3.0574074957735358E-3</v>
      </c>
      <c r="AL101">
        <f t="shared" si="57"/>
        <v>3.6231884057971016E-2</v>
      </c>
      <c r="AM101">
        <f t="shared" si="58"/>
        <v>2.8070175438596492E-2</v>
      </c>
      <c r="AN101">
        <f t="shared" si="59"/>
        <v>0.82489451476793252</v>
      </c>
      <c r="AO101">
        <f t="shared" si="60"/>
        <v>0.7777777777777779</v>
      </c>
    </row>
    <row r="102" spans="1:41" x14ac:dyDescent="0.2">
      <c r="A102" t="s">
        <v>28</v>
      </c>
      <c r="B102" t="s">
        <v>23</v>
      </c>
      <c r="C102">
        <v>2005</v>
      </c>
      <c r="D102">
        <f t="shared" si="43"/>
        <v>0</v>
      </c>
      <c r="E102">
        <v>74.900000000000006</v>
      </c>
      <c r="F102">
        <v>127</v>
      </c>
      <c r="G102">
        <v>11</v>
      </c>
      <c r="H102">
        <v>7.53</v>
      </c>
      <c r="I102">
        <v>96.166534290000001</v>
      </c>
      <c r="J102">
        <v>88</v>
      </c>
      <c r="K102">
        <v>0</v>
      </c>
      <c r="L102">
        <v>56.9</v>
      </c>
      <c r="M102">
        <v>12</v>
      </c>
      <c r="N102">
        <v>95</v>
      </c>
      <c r="O102">
        <v>6.85</v>
      </c>
      <c r="P102">
        <v>98</v>
      </c>
      <c r="Q102">
        <v>0.1</v>
      </c>
      <c r="R102">
        <v>576.88382899999999</v>
      </c>
      <c r="S102">
        <v>39145488</v>
      </c>
      <c r="T102">
        <v>1.1000000000000001</v>
      </c>
      <c r="U102">
        <v>1</v>
      </c>
      <c r="V102">
        <v>0.78</v>
      </c>
      <c r="W102">
        <v>16.3</v>
      </c>
      <c r="X102">
        <f t="shared" si="44"/>
        <v>0.17451523545706371</v>
      </c>
      <c r="Y102">
        <f t="shared" si="45"/>
        <v>6.1111111111111114E-3</v>
      </c>
      <c r="Z102">
        <f t="shared" si="46"/>
        <v>0.4210526315789474</v>
      </c>
      <c r="AA102">
        <f t="shared" si="47"/>
        <v>4.9367028051930679E-3</v>
      </c>
      <c r="AB102">
        <f t="shared" si="61"/>
        <v>0.88775510204081631</v>
      </c>
      <c r="AC102">
        <f t="shared" si="48"/>
        <v>0</v>
      </c>
      <c r="AD102">
        <f t="shared" si="49"/>
        <v>0.64774044032444955</v>
      </c>
      <c r="AE102">
        <f t="shared" si="50"/>
        <v>4.7999999999999996E-3</v>
      </c>
      <c r="AF102">
        <f t="shared" si="51"/>
        <v>0.95833333333333337</v>
      </c>
      <c r="AG102">
        <f t="shared" si="52"/>
        <v>0.37608821822402783</v>
      </c>
      <c r="AH102">
        <f t="shared" si="53"/>
        <v>0.98969072164948457</v>
      </c>
      <c r="AI102">
        <f t="shared" si="54"/>
        <v>0</v>
      </c>
      <c r="AJ102">
        <f t="shared" si="55"/>
        <v>4.8266959849814781E-3</v>
      </c>
      <c r="AK102">
        <f t="shared" si="56"/>
        <v>3.0254800665104796E-2</v>
      </c>
      <c r="AL102">
        <f t="shared" si="57"/>
        <v>3.6231884057971016E-2</v>
      </c>
      <c r="AM102">
        <f t="shared" si="58"/>
        <v>3.1578947368421054E-2</v>
      </c>
      <c r="AN102">
        <f t="shared" si="59"/>
        <v>0.82278481012658233</v>
      </c>
      <c r="AO102">
        <f t="shared" si="60"/>
        <v>0.7874396135265701</v>
      </c>
    </row>
    <row r="103" spans="1:41" x14ac:dyDescent="0.2">
      <c r="A103" t="s">
        <v>28</v>
      </c>
      <c r="B103" t="s">
        <v>23</v>
      </c>
      <c r="C103">
        <v>2004</v>
      </c>
      <c r="D103">
        <f t="shared" si="43"/>
        <v>0</v>
      </c>
      <c r="E103">
        <v>74.7</v>
      </c>
      <c r="F103">
        <v>13</v>
      </c>
      <c r="G103">
        <v>11</v>
      </c>
      <c r="H103">
        <v>7.63</v>
      </c>
      <c r="I103">
        <v>719.36637970000004</v>
      </c>
      <c r="J103">
        <v>81</v>
      </c>
      <c r="K103">
        <v>0</v>
      </c>
      <c r="L103">
        <v>56.3</v>
      </c>
      <c r="M103">
        <v>12</v>
      </c>
      <c r="N103">
        <v>91</v>
      </c>
      <c r="O103">
        <v>6.84</v>
      </c>
      <c r="P103">
        <v>98</v>
      </c>
      <c r="Q103">
        <v>0.1</v>
      </c>
      <c r="R103">
        <v>4251.5743480000001</v>
      </c>
      <c r="S103">
        <v>38728696</v>
      </c>
      <c r="T103">
        <v>1.1000000000000001</v>
      </c>
      <c r="U103">
        <v>1</v>
      </c>
      <c r="V103">
        <v>0.77500000000000002</v>
      </c>
      <c r="W103">
        <v>16.3</v>
      </c>
      <c r="X103">
        <f t="shared" si="44"/>
        <v>1.662049861495845E-2</v>
      </c>
      <c r="Y103">
        <f t="shared" si="45"/>
        <v>6.1111111111111114E-3</v>
      </c>
      <c r="Z103">
        <f t="shared" si="46"/>
        <v>0.42665173572228443</v>
      </c>
      <c r="AA103">
        <f t="shared" si="47"/>
        <v>3.6928626479532579E-2</v>
      </c>
      <c r="AB103">
        <f t="shared" si="61"/>
        <v>0.81632653061224492</v>
      </c>
      <c r="AC103">
        <f t="shared" si="48"/>
        <v>0</v>
      </c>
      <c r="AD103">
        <f t="shared" si="49"/>
        <v>0.64078794901506375</v>
      </c>
      <c r="AE103">
        <f t="shared" si="50"/>
        <v>4.7999999999999996E-3</v>
      </c>
      <c r="AF103">
        <f t="shared" si="51"/>
        <v>0.91666666666666663</v>
      </c>
      <c r="AG103">
        <f t="shared" si="52"/>
        <v>0.375507835171213</v>
      </c>
      <c r="AH103">
        <f t="shared" si="53"/>
        <v>0.98969072164948457</v>
      </c>
      <c r="AI103">
        <f t="shared" si="54"/>
        <v>0</v>
      </c>
      <c r="AJ103">
        <f t="shared" si="55"/>
        <v>3.5662122850564935E-2</v>
      </c>
      <c r="AK103">
        <f t="shared" si="56"/>
        <v>2.9932669802123609E-2</v>
      </c>
      <c r="AL103">
        <f t="shared" si="57"/>
        <v>3.6231884057971016E-2</v>
      </c>
      <c r="AM103">
        <f t="shared" si="58"/>
        <v>3.1578947368421054E-2</v>
      </c>
      <c r="AN103">
        <f t="shared" si="59"/>
        <v>0.81751054852320681</v>
      </c>
      <c r="AO103">
        <f t="shared" si="60"/>
        <v>0.7874396135265701</v>
      </c>
    </row>
    <row r="104" spans="1:41" x14ac:dyDescent="0.2">
      <c r="A104" t="s">
        <v>28</v>
      </c>
      <c r="B104" t="s">
        <v>23</v>
      </c>
      <c r="C104">
        <v>2003</v>
      </c>
      <c r="D104">
        <f t="shared" si="43"/>
        <v>0</v>
      </c>
      <c r="E104">
        <v>74.099999999999994</v>
      </c>
      <c r="F104">
        <v>137</v>
      </c>
      <c r="G104">
        <v>11</v>
      </c>
      <c r="H104">
        <v>7.62</v>
      </c>
      <c r="I104">
        <v>57.584673520000003</v>
      </c>
      <c r="J104">
        <v>73</v>
      </c>
      <c r="K104">
        <v>0</v>
      </c>
      <c r="L104">
        <v>55.7</v>
      </c>
      <c r="M104">
        <v>13</v>
      </c>
      <c r="N104">
        <v>95</v>
      </c>
      <c r="O104">
        <v>8.2200000000000006</v>
      </c>
      <c r="P104">
        <v>96</v>
      </c>
      <c r="Q104">
        <v>0.1</v>
      </c>
      <c r="R104">
        <v>333.43759999999997</v>
      </c>
      <c r="S104">
        <v>3839379</v>
      </c>
      <c r="T104">
        <v>1.2</v>
      </c>
      <c r="U104">
        <v>1</v>
      </c>
      <c r="V104">
        <v>0.77</v>
      </c>
      <c r="W104">
        <v>16.399999999999999</v>
      </c>
      <c r="X104">
        <f t="shared" si="44"/>
        <v>0.18836565096952909</v>
      </c>
      <c r="Y104">
        <f t="shared" si="45"/>
        <v>6.1111111111111114E-3</v>
      </c>
      <c r="Z104">
        <f t="shared" si="46"/>
        <v>0.42609182530795076</v>
      </c>
      <c r="AA104">
        <f t="shared" si="47"/>
        <v>2.9561054830679495E-3</v>
      </c>
      <c r="AB104">
        <f t="shared" si="61"/>
        <v>0.73469387755102045</v>
      </c>
      <c r="AC104">
        <f t="shared" si="48"/>
        <v>0</v>
      </c>
      <c r="AD104">
        <f t="shared" si="49"/>
        <v>0.63383545770567795</v>
      </c>
      <c r="AE104">
        <f t="shared" si="50"/>
        <v>5.1999999999999998E-3</v>
      </c>
      <c r="AF104">
        <f t="shared" si="51"/>
        <v>0.95833333333333337</v>
      </c>
      <c r="AG104">
        <f t="shared" si="52"/>
        <v>0.45560069645966339</v>
      </c>
      <c r="AH104">
        <f t="shared" si="53"/>
        <v>0.96907216494845361</v>
      </c>
      <c r="AI104">
        <f t="shared" si="54"/>
        <v>0</v>
      </c>
      <c r="AJ104">
        <f t="shared" si="55"/>
        <v>2.7838658878024608E-3</v>
      </c>
      <c r="AK104">
        <f t="shared" si="56"/>
        <v>2.9673590619121899E-3</v>
      </c>
      <c r="AL104">
        <f t="shared" si="57"/>
        <v>3.9855072463768113E-2</v>
      </c>
      <c r="AM104">
        <f t="shared" si="58"/>
        <v>3.1578947368421054E-2</v>
      </c>
      <c r="AN104">
        <f t="shared" si="59"/>
        <v>0.8122362869198313</v>
      </c>
      <c r="AO104">
        <f t="shared" si="60"/>
        <v>0.79227053140096615</v>
      </c>
    </row>
    <row r="105" spans="1:41" x14ac:dyDescent="0.2">
      <c r="A105" t="s">
        <v>28</v>
      </c>
      <c r="B105" t="s">
        <v>23</v>
      </c>
      <c r="C105">
        <v>2002</v>
      </c>
      <c r="D105">
        <f t="shared" si="43"/>
        <v>0</v>
      </c>
      <c r="E105">
        <v>74.099999999999994</v>
      </c>
      <c r="F105">
        <v>138</v>
      </c>
      <c r="G105">
        <v>12</v>
      </c>
      <c r="H105">
        <v>7.81</v>
      </c>
      <c r="I105">
        <v>470.1869145</v>
      </c>
      <c r="J105">
        <v>66</v>
      </c>
      <c r="K105">
        <v>0</v>
      </c>
      <c r="L105">
        <v>55.1</v>
      </c>
      <c r="M105">
        <v>13</v>
      </c>
      <c r="N105">
        <v>94</v>
      </c>
      <c r="O105">
        <v>8.31</v>
      </c>
      <c r="P105">
        <v>93</v>
      </c>
      <c r="Q105">
        <v>0.1</v>
      </c>
      <c r="R105">
        <v>2579.1931679999998</v>
      </c>
      <c r="S105">
        <v>3788937</v>
      </c>
      <c r="T105">
        <v>1.2</v>
      </c>
      <c r="U105">
        <v>1</v>
      </c>
      <c r="V105">
        <v>0.77600000000000002</v>
      </c>
      <c r="W105">
        <v>16.3</v>
      </c>
      <c r="X105">
        <f t="shared" si="44"/>
        <v>0.18975069252077562</v>
      </c>
      <c r="Y105">
        <f t="shared" si="45"/>
        <v>6.6666666666666671E-3</v>
      </c>
      <c r="Z105">
        <f t="shared" si="46"/>
        <v>0.43673012318029114</v>
      </c>
      <c r="AA105">
        <f t="shared" si="47"/>
        <v>2.4137014782892027E-2</v>
      </c>
      <c r="AB105">
        <f t="shared" si="61"/>
        <v>0.66326530612244894</v>
      </c>
      <c r="AC105">
        <f t="shared" si="48"/>
        <v>0</v>
      </c>
      <c r="AD105">
        <f t="shared" si="49"/>
        <v>0.62688296639629204</v>
      </c>
      <c r="AE105">
        <f t="shared" si="50"/>
        <v>5.1999999999999998E-3</v>
      </c>
      <c r="AF105">
        <f t="shared" si="51"/>
        <v>0.94791666666666663</v>
      </c>
      <c r="AG105">
        <f t="shared" si="52"/>
        <v>0.4608241439349971</v>
      </c>
      <c r="AH105">
        <f t="shared" si="53"/>
        <v>0.93814432989690721</v>
      </c>
      <c r="AI105">
        <f t="shared" si="54"/>
        <v>0</v>
      </c>
      <c r="AJ105">
        <f t="shared" si="55"/>
        <v>2.1628672332587268E-2</v>
      </c>
      <c r="AK105">
        <f t="shared" si="56"/>
        <v>2.9283733688314755E-3</v>
      </c>
      <c r="AL105">
        <f t="shared" si="57"/>
        <v>3.9855072463768113E-2</v>
      </c>
      <c r="AM105">
        <f t="shared" si="58"/>
        <v>3.1578947368421054E-2</v>
      </c>
      <c r="AN105">
        <f t="shared" si="59"/>
        <v>0.81856540084388196</v>
      </c>
      <c r="AO105">
        <f t="shared" si="60"/>
        <v>0.7874396135265701</v>
      </c>
    </row>
    <row r="106" spans="1:41" x14ac:dyDescent="0.2">
      <c r="A106" t="s">
        <v>28</v>
      </c>
      <c r="B106" t="s">
        <v>23</v>
      </c>
      <c r="C106">
        <v>2001</v>
      </c>
      <c r="D106">
        <f t="shared" si="43"/>
        <v>0</v>
      </c>
      <c r="E106">
        <v>74</v>
      </c>
      <c r="F106">
        <v>138</v>
      </c>
      <c r="G106">
        <v>12</v>
      </c>
      <c r="H106">
        <v>7.76</v>
      </c>
      <c r="I106">
        <v>123.01286709999999</v>
      </c>
      <c r="J106">
        <v>80.94</v>
      </c>
      <c r="K106">
        <v>0</v>
      </c>
      <c r="L106">
        <v>54.6</v>
      </c>
      <c r="M106">
        <v>13</v>
      </c>
      <c r="N106">
        <v>85</v>
      </c>
      <c r="O106">
        <v>9.3800000000000008</v>
      </c>
      <c r="P106">
        <v>83</v>
      </c>
      <c r="Q106">
        <v>0.1</v>
      </c>
      <c r="R106">
        <v>717.69467399999996</v>
      </c>
      <c r="S106">
        <v>3747159</v>
      </c>
      <c r="T106">
        <v>1.2</v>
      </c>
      <c r="U106">
        <v>1.1000000000000001</v>
      </c>
      <c r="V106">
        <v>0.77100000000000002</v>
      </c>
      <c r="W106">
        <v>15.6</v>
      </c>
      <c r="X106">
        <f t="shared" si="44"/>
        <v>0.18975069252077562</v>
      </c>
      <c r="Y106">
        <f t="shared" si="45"/>
        <v>6.6666666666666671E-3</v>
      </c>
      <c r="Z106">
        <f t="shared" si="46"/>
        <v>0.43393057110862265</v>
      </c>
      <c r="AA106">
        <f t="shared" si="47"/>
        <v>6.3148575600749353E-3</v>
      </c>
      <c r="AB106">
        <f t="shared" si="61"/>
        <v>0.81571428571428573</v>
      </c>
      <c r="AC106">
        <f t="shared" si="48"/>
        <v>0</v>
      </c>
      <c r="AD106">
        <f t="shared" si="49"/>
        <v>0.62108922363847052</v>
      </c>
      <c r="AE106">
        <f t="shared" si="50"/>
        <v>5.1999999999999998E-3</v>
      </c>
      <c r="AF106">
        <f t="shared" si="51"/>
        <v>0.85416666666666663</v>
      </c>
      <c r="AG106">
        <f t="shared" si="52"/>
        <v>0.52292513058618695</v>
      </c>
      <c r="AH106">
        <f t="shared" si="53"/>
        <v>0.83505154639175261</v>
      </c>
      <c r="AI106">
        <f t="shared" si="54"/>
        <v>0</v>
      </c>
      <c r="AJ106">
        <f t="shared" si="55"/>
        <v>6.0082818873665568E-3</v>
      </c>
      <c r="AK106">
        <f t="shared" si="56"/>
        <v>2.8960839218324257E-3</v>
      </c>
      <c r="AL106">
        <f t="shared" si="57"/>
        <v>3.9855072463768113E-2</v>
      </c>
      <c r="AM106">
        <f t="shared" si="58"/>
        <v>3.5087719298245612E-2</v>
      </c>
      <c r="AN106">
        <f t="shared" si="59"/>
        <v>0.81329113924050633</v>
      </c>
      <c r="AO106">
        <f t="shared" si="60"/>
        <v>0.75362318840579712</v>
      </c>
    </row>
    <row r="107" spans="1:41" x14ac:dyDescent="0.2">
      <c r="A107" t="s">
        <v>28</v>
      </c>
      <c r="B107" t="s">
        <v>23</v>
      </c>
      <c r="C107">
        <v>2000</v>
      </c>
      <c r="D107">
        <f t="shared" si="43"/>
        <v>0</v>
      </c>
      <c r="E107">
        <v>74.099999999999994</v>
      </c>
      <c r="F107">
        <v>137</v>
      </c>
      <c r="G107">
        <v>12</v>
      </c>
      <c r="H107">
        <v>7.68</v>
      </c>
      <c r="I107">
        <v>1349.0252820000001</v>
      </c>
      <c r="J107">
        <v>80.94</v>
      </c>
      <c r="K107">
        <v>6</v>
      </c>
      <c r="L107">
        <v>54</v>
      </c>
      <c r="M107">
        <v>14</v>
      </c>
      <c r="N107">
        <v>88</v>
      </c>
      <c r="O107">
        <v>9.2100000000000009</v>
      </c>
      <c r="P107">
        <v>83</v>
      </c>
      <c r="Q107">
        <v>0.1</v>
      </c>
      <c r="R107">
        <v>7669.2739160000001</v>
      </c>
      <c r="S107">
        <v>3757452</v>
      </c>
      <c r="T107">
        <v>1.2</v>
      </c>
      <c r="U107">
        <v>1.1000000000000001</v>
      </c>
      <c r="V107">
        <v>0.76400000000000001</v>
      </c>
      <c r="W107">
        <v>15</v>
      </c>
      <c r="X107">
        <f t="shared" si="44"/>
        <v>0.18836565096952909</v>
      </c>
      <c r="Y107">
        <f t="shared" si="45"/>
        <v>6.6666666666666671E-3</v>
      </c>
      <c r="Z107">
        <f t="shared" si="46"/>
        <v>0.42945128779395297</v>
      </c>
      <c r="AA107">
        <f t="shared" si="47"/>
        <v>6.9252125420706676E-2</v>
      </c>
      <c r="AB107">
        <f t="shared" si="61"/>
        <v>0.81571428571428573</v>
      </c>
      <c r="AC107">
        <f t="shared" si="48"/>
        <v>2.8277477460494007E-5</v>
      </c>
      <c r="AD107">
        <f t="shared" si="49"/>
        <v>0.61413673232908461</v>
      </c>
      <c r="AE107">
        <f t="shared" si="50"/>
        <v>5.5999999999999999E-3</v>
      </c>
      <c r="AF107">
        <f t="shared" si="51"/>
        <v>0.88541666666666663</v>
      </c>
      <c r="AG107">
        <f t="shared" si="52"/>
        <v>0.51305861868833436</v>
      </c>
      <c r="AH107">
        <f t="shared" si="53"/>
        <v>0.83505154639175261</v>
      </c>
      <c r="AI107">
        <f t="shared" si="54"/>
        <v>0</v>
      </c>
      <c r="AJ107">
        <f t="shared" si="55"/>
        <v>6.4341061806839031E-2</v>
      </c>
      <c r="AK107">
        <f t="shared" si="56"/>
        <v>2.9040391920215495E-3</v>
      </c>
      <c r="AL107">
        <f t="shared" si="57"/>
        <v>3.9855072463768113E-2</v>
      </c>
      <c r="AM107">
        <f t="shared" si="58"/>
        <v>3.5087719298245612E-2</v>
      </c>
      <c r="AN107">
        <f t="shared" si="59"/>
        <v>0.80590717299578063</v>
      </c>
      <c r="AO107">
        <f t="shared" si="60"/>
        <v>0.72463768115942029</v>
      </c>
    </row>
    <row r="108" spans="1:41" x14ac:dyDescent="0.2">
      <c r="A108" t="s">
        <v>29</v>
      </c>
      <c r="B108" t="s">
        <v>23</v>
      </c>
      <c r="C108">
        <v>2015</v>
      </c>
      <c r="D108">
        <f t="shared" si="43"/>
        <v>0</v>
      </c>
      <c r="E108">
        <v>74.8</v>
      </c>
      <c r="F108">
        <v>118</v>
      </c>
      <c r="G108">
        <v>1</v>
      </c>
      <c r="H108">
        <v>4.6028609999999999</v>
      </c>
      <c r="I108">
        <v>0</v>
      </c>
      <c r="J108">
        <v>94</v>
      </c>
      <c r="K108">
        <v>33</v>
      </c>
      <c r="L108">
        <v>54.9</v>
      </c>
      <c r="M108">
        <v>1</v>
      </c>
      <c r="N108">
        <v>96</v>
      </c>
      <c r="O108">
        <v>5.93</v>
      </c>
      <c r="P108">
        <v>94</v>
      </c>
      <c r="Q108">
        <v>0.1</v>
      </c>
      <c r="R108">
        <v>369.65477600000003</v>
      </c>
      <c r="S108">
        <v>291695</v>
      </c>
      <c r="T108">
        <v>2.1</v>
      </c>
      <c r="U108">
        <v>2.2000000000000002</v>
      </c>
      <c r="V108">
        <v>0.74099999999999999</v>
      </c>
      <c r="W108">
        <v>12.7</v>
      </c>
      <c r="X108">
        <f t="shared" si="44"/>
        <v>0.16204986149584488</v>
      </c>
      <c r="Y108">
        <f t="shared" si="45"/>
        <v>5.5555555555555556E-4</v>
      </c>
      <c r="Z108">
        <f t="shared" si="46"/>
        <v>0.25715907054871223</v>
      </c>
      <c r="AA108">
        <f t="shared" si="47"/>
        <v>0</v>
      </c>
      <c r="AB108">
        <f t="shared" si="61"/>
        <v>0.94897959183673475</v>
      </c>
      <c r="AC108">
        <f t="shared" si="48"/>
        <v>1.5552612603271705E-4</v>
      </c>
      <c r="AD108">
        <f t="shared" si="49"/>
        <v>0.62456546929316337</v>
      </c>
      <c r="AE108">
        <f t="shared" si="50"/>
        <v>4.0000000000000002E-4</v>
      </c>
      <c r="AF108">
        <f t="shared" si="51"/>
        <v>0.96875</v>
      </c>
      <c r="AG108">
        <f t="shared" si="52"/>
        <v>0.32269297736506092</v>
      </c>
      <c r="AH108">
        <f t="shared" si="53"/>
        <v>0.94845360824742264</v>
      </c>
      <c r="AI108">
        <f t="shared" si="54"/>
        <v>0</v>
      </c>
      <c r="AJ108">
        <f t="shared" si="55"/>
        <v>3.0877750404376802E-3</v>
      </c>
      <c r="AK108">
        <f t="shared" si="56"/>
        <v>2.2541941694647686E-4</v>
      </c>
      <c r="AL108">
        <f t="shared" si="57"/>
        <v>7.2463768115942032E-2</v>
      </c>
      <c r="AM108">
        <f t="shared" si="58"/>
        <v>7.3684210526315796E-2</v>
      </c>
      <c r="AN108">
        <f t="shared" si="59"/>
        <v>0.78164556962025322</v>
      </c>
      <c r="AO108">
        <f t="shared" si="60"/>
        <v>0.61352657004830913</v>
      </c>
    </row>
    <row r="109" spans="1:41" x14ac:dyDescent="0.2">
      <c r="A109" t="s">
        <v>29</v>
      </c>
      <c r="B109" t="s">
        <v>23</v>
      </c>
      <c r="C109">
        <v>2014</v>
      </c>
      <c r="D109">
        <f t="shared" si="43"/>
        <v>0</v>
      </c>
      <c r="E109">
        <v>74.599999999999994</v>
      </c>
      <c r="F109">
        <v>12</v>
      </c>
      <c r="G109">
        <v>1</v>
      </c>
      <c r="H109">
        <v>3.91</v>
      </c>
      <c r="I109">
        <v>295.60871429999997</v>
      </c>
      <c r="J109">
        <v>93</v>
      </c>
      <c r="K109">
        <v>13</v>
      </c>
      <c r="L109">
        <v>54.1</v>
      </c>
      <c r="M109">
        <v>1</v>
      </c>
      <c r="N109">
        <v>95</v>
      </c>
      <c r="O109">
        <v>4.4800000000000004</v>
      </c>
      <c r="P109">
        <v>93</v>
      </c>
      <c r="Q109">
        <v>0.1</v>
      </c>
      <c r="R109">
        <v>3994.7123550000001</v>
      </c>
      <c r="S109">
        <v>29622</v>
      </c>
      <c r="T109">
        <v>2.1</v>
      </c>
      <c r="U109">
        <v>2.1</v>
      </c>
      <c r="V109">
        <v>0.73899999999999999</v>
      </c>
      <c r="W109">
        <v>12.7</v>
      </c>
      <c r="X109">
        <f t="shared" si="44"/>
        <v>1.5235457063711912E-2</v>
      </c>
      <c r="Y109">
        <f t="shared" si="45"/>
        <v>5.5555555555555556E-4</v>
      </c>
      <c r="Z109">
        <f t="shared" si="46"/>
        <v>0.2183650615901456</v>
      </c>
      <c r="AA109">
        <f t="shared" si="47"/>
        <v>1.5175054190094447E-2</v>
      </c>
      <c r="AB109">
        <f t="shared" si="61"/>
        <v>0.93877551020408168</v>
      </c>
      <c r="AC109">
        <f t="shared" si="48"/>
        <v>6.1267867831070347E-5</v>
      </c>
      <c r="AD109">
        <f t="shared" si="49"/>
        <v>0.61529548088064889</v>
      </c>
      <c r="AE109">
        <f t="shared" si="50"/>
        <v>4.0000000000000002E-4</v>
      </c>
      <c r="AF109">
        <f t="shared" si="51"/>
        <v>0.95833333333333337</v>
      </c>
      <c r="AG109">
        <f t="shared" si="52"/>
        <v>0.23853743470690658</v>
      </c>
      <c r="AH109">
        <f t="shared" si="53"/>
        <v>0.93814432989690721</v>
      </c>
      <c r="AI109">
        <f t="shared" si="54"/>
        <v>0</v>
      </c>
      <c r="AJ109">
        <f t="shared" si="55"/>
        <v>3.3506717066391599E-2</v>
      </c>
      <c r="AK109">
        <f t="shared" si="56"/>
        <v>2.2868020436782283E-5</v>
      </c>
      <c r="AL109">
        <f t="shared" si="57"/>
        <v>7.2463768115942032E-2</v>
      </c>
      <c r="AM109">
        <f t="shared" si="58"/>
        <v>7.0175438596491224E-2</v>
      </c>
      <c r="AN109">
        <f t="shared" si="59"/>
        <v>0.77953586497890293</v>
      </c>
      <c r="AO109">
        <f t="shared" si="60"/>
        <v>0.61352657004830913</v>
      </c>
    </row>
    <row r="110" spans="1:41" x14ac:dyDescent="0.2">
      <c r="A110" t="s">
        <v>29</v>
      </c>
      <c r="B110" t="s">
        <v>23</v>
      </c>
      <c r="C110">
        <v>2013</v>
      </c>
      <c r="D110">
        <f t="shared" si="43"/>
        <v>0</v>
      </c>
      <c r="E110">
        <v>74.400000000000006</v>
      </c>
      <c r="F110">
        <v>123</v>
      </c>
      <c r="G110">
        <v>1</v>
      </c>
      <c r="H110">
        <v>3.79</v>
      </c>
      <c r="I110">
        <v>279.42908119999998</v>
      </c>
      <c r="J110">
        <v>95</v>
      </c>
      <c r="K110">
        <v>10</v>
      </c>
      <c r="L110">
        <v>53.3</v>
      </c>
      <c r="M110">
        <v>1</v>
      </c>
      <c r="N110">
        <v>96</v>
      </c>
      <c r="O110">
        <v>4.55</v>
      </c>
      <c r="P110">
        <v>95</v>
      </c>
      <c r="Q110">
        <v>0.1</v>
      </c>
      <c r="R110">
        <v>3843.5912130000002</v>
      </c>
      <c r="S110">
        <v>289359</v>
      </c>
      <c r="T110">
        <v>2.1</v>
      </c>
      <c r="U110">
        <v>2.1</v>
      </c>
      <c r="V110">
        <v>0.73599999999999999</v>
      </c>
      <c r="W110">
        <v>12.7</v>
      </c>
      <c r="X110">
        <f t="shared" si="44"/>
        <v>0.16897506925207756</v>
      </c>
      <c r="Y110">
        <f t="shared" si="45"/>
        <v>5.5555555555555556E-4</v>
      </c>
      <c r="Z110">
        <f t="shared" si="46"/>
        <v>0.21164613661814111</v>
      </c>
      <c r="AA110">
        <f t="shared" si="47"/>
        <v>1.4344473773513184E-2</v>
      </c>
      <c r="AB110">
        <f t="shared" si="61"/>
        <v>0.95918367346938771</v>
      </c>
      <c r="AC110">
        <f t="shared" si="48"/>
        <v>4.7129129100823343E-5</v>
      </c>
      <c r="AD110">
        <f t="shared" si="49"/>
        <v>0.60602549246813442</v>
      </c>
      <c r="AE110">
        <f t="shared" si="50"/>
        <v>4.0000000000000002E-4</v>
      </c>
      <c r="AF110">
        <f t="shared" si="51"/>
        <v>0.96875</v>
      </c>
      <c r="AG110">
        <f t="shared" si="52"/>
        <v>0.24260011607661053</v>
      </c>
      <c r="AH110">
        <f t="shared" si="53"/>
        <v>0.95876288659793818</v>
      </c>
      <c r="AI110">
        <f t="shared" si="54"/>
        <v>0</v>
      </c>
      <c r="AJ110">
        <f t="shared" si="55"/>
        <v>3.2238614379133855E-2</v>
      </c>
      <c r="AK110">
        <f t="shared" si="56"/>
        <v>2.2361396555603736E-4</v>
      </c>
      <c r="AL110">
        <f t="shared" si="57"/>
        <v>7.2463768115942032E-2</v>
      </c>
      <c r="AM110">
        <f t="shared" si="58"/>
        <v>7.0175438596491224E-2</v>
      </c>
      <c r="AN110">
        <f t="shared" si="59"/>
        <v>0.7763713080168777</v>
      </c>
      <c r="AO110">
        <f t="shared" si="60"/>
        <v>0.61352657004830913</v>
      </c>
    </row>
    <row r="111" spans="1:41" x14ac:dyDescent="0.2">
      <c r="A111" t="s">
        <v>29</v>
      </c>
      <c r="B111" t="s">
        <v>23</v>
      </c>
      <c r="C111">
        <v>2012</v>
      </c>
      <c r="D111">
        <f t="shared" si="43"/>
        <v>0</v>
      </c>
      <c r="E111">
        <v>74.400000000000006</v>
      </c>
      <c r="F111">
        <v>121</v>
      </c>
      <c r="G111">
        <v>1</v>
      </c>
      <c r="H111">
        <v>3.89</v>
      </c>
      <c r="I111">
        <v>274.15269860000001</v>
      </c>
      <c r="J111">
        <v>95</v>
      </c>
      <c r="K111">
        <v>0</v>
      </c>
      <c r="L111">
        <v>52.6</v>
      </c>
      <c r="M111">
        <v>1</v>
      </c>
      <c r="N111">
        <v>96</v>
      </c>
      <c r="O111">
        <v>4.4800000000000004</v>
      </c>
      <c r="P111">
        <v>95</v>
      </c>
      <c r="Q111">
        <v>0.1</v>
      </c>
      <c r="R111">
        <v>3684.8481000000002</v>
      </c>
      <c r="S111">
        <v>2881922</v>
      </c>
      <c r="T111">
        <v>2</v>
      </c>
      <c r="U111">
        <v>2.1</v>
      </c>
      <c r="V111">
        <v>0.73199999999999998</v>
      </c>
      <c r="W111">
        <v>12.7</v>
      </c>
      <c r="X111">
        <f t="shared" si="44"/>
        <v>0.16620498614958448</v>
      </c>
      <c r="Y111">
        <f t="shared" si="45"/>
        <v>5.5555555555555556E-4</v>
      </c>
      <c r="Z111">
        <f t="shared" si="46"/>
        <v>0.21724524076147819</v>
      </c>
      <c r="AA111">
        <f t="shared" si="47"/>
        <v>1.4073611014706243E-2</v>
      </c>
      <c r="AB111">
        <f t="shared" si="61"/>
        <v>0.95918367346938771</v>
      </c>
      <c r="AC111">
        <f t="shared" si="48"/>
        <v>0</v>
      </c>
      <c r="AD111">
        <f t="shared" si="49"/>
        <v>0.59791425260718423</v>
      </c>
      <c r="AE111">
        <f t="shared" si="50"/>
        <v>4.0000000000000002E-4</v>
      </c>
      <c r="AF111">
        <f t="shared" si="51"/>
        <v>0.96875</v>
      </c>
      <c r="AG111">
        <f t="shared" si="52"/>
        <v>0.23853743470690658</v>
      </c>
      <c r="AH111">
        <f t="shared" si="53"/>
        <v>0.95876288659793818</v>
      </c>
      <c r="AI111">
        <f t="shared" si="54"/>
        <v>0</v>
      </c>
      <c r="AJ111">
        <f t="shared" si="55"/>
        <v>3.0906553454270284E-2</v>
      </c>
      <c r="AK111">
        <f t="shared" si="56"/>
        <v>2.2273581749532789E-3</v>
      </c>
      <c r="AL111">
        <f t="shared" si="57"/>
        <v>6.8840579710144928E-2</v>
      </c>
      <c r="AM111">
        <f t="shared" si="58"/>
        <v>7.0175438596491224E-2</v>
      </c>
      <c r="AN111">
        <f t="shared" si="59"/>
        <v>0.77215189873417722</v>
      </c>
      <c r="AO111">
        <f t="shared" si="60"/>
        <v>0.61352657004830913</v>
      </c>
    </row>
    <row r="112" spans="1:41" x14ac:dyDescent="0.2">
      <c r="A112" t="s">
        <v>29</v>
      </c>
      <c r="B112" t="s">
        <v>23</v>
      </c>
      <c r="C112">
        <v>2011</v>
      </c>
      <c r="D112">
        <f t="shared" si="43"/>
        <v>0</v>
      </c>
      <c r="E112">
        <v>73.900000000000006</v>
      </c>
      <c r="F112">
        <v>128</v>
      </c>
      <c r="G112">
        <v>1</v>
      </c>
      <c r="H112">
        <v>4.09</v>
      </c>
      <c r="I112">
        <v>260.9963826</v>
      </c>
      <c r="J112">
        <v>95</v>
      </c>
      <c r="K112">
        <v>0</v>
      </c>
      <c r="L112">
        <v>51.9</v>
      </c>
      <c r="M112">
        <v>1</v>
      </c>
      <c r="N112">
        <v>96</v>
      </c>
      <c r="O112">
        <v>3.71</v>
      </c>
      <c r="P112">
        <v>95</v>
      </c>
      <c r="Q112">
        <v>0.1</v>
      </c>
      <c r="R112">
        <v>3526.9781429999998</v>
      </c>
      <c r="S112">
        <v>2875581</v>
      </c>
      <c r="T112">
        <v>2</v>
      </c>
      <c r="U112">
        <v>2.1</v>
      </c>
      <c r="V112">
        <v>0.72899999999999998</v>
      </c>
      <c r="W112">
        <v>12.7</v>
      </c>
      <c r="X112">
        <f t="shared" si="44"/>
        <v>0.17590027700831026</v>
      </c>
      <c r="Y112">
        <f t="shared" si="45"/>
        <v>5.5555555555555556E-4</v>
      </c>
      <c r="Z112">
        <f t="shared" si="46"/>
        <v>0.22844344904815231</v>
      </c>
      <c r="AA112">
        <f t="shared" si="47"/>
        <v>1.3398232385511324E-2</v>
      </c>
      <c r="AB112">
        <f t="shared" si="61"/>
        <v>0.95918367346938771</v>
      </c>
      <c r="AC112">
        <f t="shared" si="48"/>
        <v>0</v>
      </c>
      <c r="AD112">
        <f t="shared" si="49"/>
        <v>0.58980301274623403</v>
      </c>
      <c r="AE112">
        <f t="shared" si="50"/>
        <v>4.0000000000000002E-4</v>
      </c>
      <c r="AF112">
        <f t="shared" si="51"/>
        <v>0.96875</v>
      </c>
      <c r="AG112">
        <f t="shared" si="52"/>
        <v>0.1938479396401625</v>
      </c>
      <c r="AH112">
        <f t="shared" si="53"/>
        <v>0.95876288659793818</v>
      </c>
      <c r="AI112">
        <f t="shared" si="54"/>
        <v>0</v>
      </c>
      <c r="AJ112">
        <f t="shared" si="55"/>
        <v>2.9581819442473543E-2</v>
      </c>
      <c r="AK112">
        <f t="shared" si="56"/>
        <v>2.2224573328014055E-3</v>
      </c>
      <c r="AL112">
        <f t="shared" si="57"/>
        <v>6.8840579710144928E-2</v>
      </c>
      <c r="AM112">
        <f t="shared" si="58"/>
        <v>7.0175438596491224E-2</v>
      </c>
      <c r="AN112">
        <f t="shared" si="59"/>
        <v>0.76898734177215189</v>
      </c>
      <c r="AO112">
        <f t="shared" si="60"/>
        <v>0.61352657004830913</v>
      </c>
    </row>
    <row r="113" spans="1:41" x14ac:dyDescent="0.2">
      <c r="A113" t="s">
        <v>29</v>
      </c>
      <c r="B113" t="s">
        <v>23</v>
      </c>
      <c r="C113">
        <v>2010</v>
      </c>
      <c r="D113">
        <f t="shared" si="43"/>
        <v>0</v>
      </c>
      <c r="E113">
        <v>73.5</v>
      </c>
      <c r="F113">
        <v>132</v>
      </c>
      <c r="G113">
        <v>1</v>
      </c>
      <c r="H113">
        <v>4.2300000000000004</v>
      </c>
      <c r="I113">
        <v>224.32120140000001</v>
      </c>
      <c r="J113">
        <v>94</v>
      </c>
      <c r="K113">
        <v>2</v>
      </c>
      <c r="L113">
        <v>51.2</v>
      </c>
      <c r="M113">
        <v>1</v>
      </c>
      <c r="N113">
        <v>96</v>
      </c>
      <c r="O113">
        <v>4.5599999999999996</v>
      </c>
      <c r="P113">
        <v>94</v>
      </c>
      <c r="Q113">
        <v>0.1</v>
      </c>
      <c r="R113">
        <v>3218.3816550000001</v>
      </c>
      <c r="S113">
        <v>2877311</v>
      </c>
      <c r="T113">
        <v>2</v>
      </c>
      <c r="U113">
        <v>2.1</v>
      </c>
      <c r="V113">
        <v>0.72</v>
      </c>
      <c r="W113">
        <v>12.3</v>
      </c>
      <c r="X113">
        <f t="shared" si="44"/>
        <v>0.18144044321329639</v>
      </c>
      <c r="Y113">
        <f t="shared" si="45"/>
        <v>5.5555555555555556E-4</v>
      </c>
      <c r="Z113">
        <f t="shared" si="46"/>
        <v>0.23628219484882423</v>
      </c>
      <c r="AA113">
        <f t="shared" si="47"/>
        <v>1.1515514335539637E-2</v>
      </c>
      <c r="AB113">
        <f t="shared" si="61"/>
        <v>0.94897959183673475</v>
      </c>
      <c r="AC113">
        <f t="shared" si="48"/>
        <v>9.4258258201646697E-6</v>
      </c>
      <c r="AD113">
        <f t="shared" si="49"/>
        <v>0.58169177288528395</v>
      </c>
      <c r="AE113">
        <f t="shared" si="50"/>
        <v>4.0000000000000002E-4</v>
      </c>
      <c r="AF113">
        <f t="shared" si="51"/>
        <v>0.96875</v>
      </c>
      <c r="AG113">
        <f t="shared" si="52"/>
        <v>0.24318049912942538</v>
      </c>
      <c r="AH113">
        <f t="shared" si="53"/>
        <v>0.94845360824742264</v>
      </c>
      <c r="AI113">
        <f t="shared" si="54"/>
        <v>0</v>
      </c>
      <c r="AJ113">
        <f t="shared" si="55"/>
        <v>2.6992294042307484E-2</v>
      </c>
      <c r="AK113">
        <f t="shared" si="56"/>
        <v>2.2237944179492909E-3</v>
      </c>
      <c r="AL113">
        <f t="shared" si="57"/>
        <v>6.8840579710144928E-2</v>
      </c>
      <c r="AM113">
        <f t="shared" si="58"/>
        <v>7.0175438596491224E-2</v>
      </c>
      <c r="AN113">
        <f t="shared" si="59"/>
        <v>0.759493670886076</v>
      </c>
      <c r="AO113">
        <f t="shared" si="60"/>
        <v>0.59420289855072472</v>
      </c>
    </row>
    <row r="114" spans="1:41" x14ac:dyDescent="0.2">
      <c r="A114" t="s">
        <v>29</v>
      </c>
      <c r="B114" t="s">
        <v>23</v>
      </c>
      <c r="C114">
        <v>2009</v>
      </c>
      <c r="D114">
        <f t="shared" si="43"/>
        <v>0</v>
      </c>
      <c r="E114">
        <v>73.3</v>
      </c>
      <c r="F114">
        <v>137</v>
      </c>
      <c r="G114">
        <v>1</v>
      </c>
      <c r="H114">
        <v>3.96</v>
      </c>
      <c r="I114">
        <v>201.18554610000001</v>
      </c>
      <c r="J114">
        <v>93</v>
      </c>
      <c r="K114">
        <v>0</v>
      </c>
      <c r="L114">
        <v>5.7</v>
      </c>
      <c r="M114">
        <v>1</v>
      </c>
      <c r="N114">
        <v>94</v>
      </c>
      <c r="O114">
        <v>4.55</v>
      </c>
      <c r="P114">
        <v>93</v>
      </c>
      <c r="Q114">
        <v>0.1</v>
      </c>
      <c r="R114">
        <v>2993.832531</v>
      </c>
      <c r="S114">
        <v>2888584</v>
      </c>
      <c r="T114">
        <v>2</v>
      </c>
      <c r="U114">
        <v>2.1</v>
      </c>
      <c r="V114">
        <v>0.72499999999999998</v>
      </c>
      <c r="W114">
        <v>11.9</v>
      </c>
      <c r="X114">
        <f t="shared" si="44"/>
        <v>0.18836565096952909</v>
      </c>
      <c r="Y114">
        <f t="shared" si="45"/>
        <v>5.5555555555555556E-4</v>
      </c>
      <c r="Z114">
        <f t="shared" si="46"/>
        <v>0.22116461366181411</v>
      </c>
      <c r="AA114">
        <f t="shared" si="47"/>
        <v>1.0327846970143413E-2</v>
      </c>
      <c r="AB114">
        <f t="shared" si="61"/>
        <v>0.93877551020408168</v>
      </c>
      <c r="AC114">
        <f t="shared" si="48"/>
        <v>0</v>
      </c>
      <c r="AD114">
        <f t="shared" si="49"/>
        <v>5.4461181923522596E-2</v>
      </c>
      <c r="AE114">
        <f t="shared" si="50"/>
        <v>4.0000000000000002E-4</v>
      </c>
      <c r="AF114">
        <f t="shared" si="51"/>
        <v>0.94791666666666663</v>
      </c>
      <c r="AG114">
        <f t="shared" si="52"/>
        <v>0.24260011607661053</v>
      </c>
      <c r="AH114">
        <f t="shared" si="53"/>
        <v>0.93814432989690721</v>
      </c>
      <c r="AI114">
        <f t="shared" si="54"/>
        <v>0</v>
      </c>
      <c r="AJ114">
        <f t="shared" si="55"/>
        <v>2.5108035203357127E-2</v>
      </c>
      <c r="AK114">
        <f t="shared" si="56"/>
        <v>2.2325071120950202E-3</v>
      </c>
      <c r="AL114">
        <f t="shared" si="57"/>
        <v>6.8840579710144928E-2</v>
      </c>
      <c r="AM114">
        <f t="shared" si="58"/>
        <v>7.0175438596491224E-2</v>
      </c>
      <c r="AN114">
        <f t="shared" si="59"/>
        <v>0.76476793248945152</v>
      </c>
      <c r="AO114">
        <f t="shared" si="60"/>
        <v>0.5748792270531401</v>
      </c>
    </row>
    <row r="115" spans="1:41" x14ac:dyDescent="0.2">
      <c r="A115" t="s">
        <v>29</v>
      </c>
      <c r="B115" t="s">
        <v>23</v>
      </c>
      <c r="C115">
        <v>2008</v>
      </c>
      <c r="D115">
        <f t="shared" si="43"/>
        <v>0</v>
      </c>
      <c r="E115">
        <v>73.2</v>
      </c>
      <c r="F115">
        <v>14</v>
      </c>
      <c r="G115">
        <v>1</v>
      </c>
      <c r="H115">
        <v>3.96</v>
      </c>
      <c r="I115">
        <v>2.8888978999999999</v>
      </c>
      <c r="J115">
        <v>89</v>
      </c>
      <c r="K115">
        <v>0</v>
      </c>
      <c r="L115">
        <v>5.0999999999999996</v>
      </c>
      <c r="M115">
        <v>1</v>
      </c>
      <c r="N115">
        <v>91</v>
      </c>
      <c r="O115">
        <v>3.8</v>
      </c>
      <c r="P115">
        <v>89</v>
      </c>
      <c r="Q115">
        <v>0.1</v>
      </c>
      <c r="R115">
        <v>41.269970000000001</v>
      </c>
      <c r="S115">
        <v>29822</v>
      </c>
      <c r="T115">
        <v>2</v>
      </c>
      <c r="U115">
        <v>2.1</v>
      </c>
      <c r="V115">
        <v>0.72099999999999997</v>
      </c>
      <c r="W115">
        <v>12.3</v>
      </c>
      <c r="X115">
        <f t="shared" si="44"/>
        <v>1.8005540166204988E-2</v>
      </c>
      <c r="Y115">
        <f t="shared" si="45"/>
        <v>5.5555555555555556E-4</v>
      </c>
      <c r="Z115">
        <f t="shared" si="46"/>
        <v>0.22116461366181411</v>
      </c>
      <c r="AA115">
        <f t="shared" si="47"/>
        <v>1.4830138646609598E-4</v>
      </c>
      <c r="AB115">
        <f t="shared" si="61"/>
        <v>0.89795918367346939</v>
      </c>
      <c r="AC115">
        <f t="shared" si="48"/>
        <v>0</v>
      </c>
      <c r="AD115">
        <f t="shared" si="49"/>
        <v>4.7508690614136727E-2</v>
      </c>
      <c r="AE115">
        <f t="shared" si="50"/>
        <v>4.0000000000000002E-4</v>
      </c>
      <c r="AF115">
        <f t="shared" si="51"/>
        <v>0.91666666666666663</v>
      </c>
      <c r="AG115">
        <f t="shared" si="52"/>
        <v>0.19907138711549621</v>
      </c>
      <c r="AH115">
        <f t="shared" si="53"/>
        <v>0.89690721649484539</v>
      </c>
      <c r="AI115">
        <f t="shared" si="54"/>
        <v>0</v>
      </c>
      <c r="AJ115">
        <f t="shared" si="55"/>
        <v>3.3219994729013922E-4</v>
      </c>
      <c r="AK115">
        <f t="shared" si="56"/>
        <v>2.3022596754456896E-5</v>
      </c>
      <c r="AL115">
        <f t="shared" si="57"/>
        <v>6.8840579710144928E-2</v>
      </c>
      <c r="AM115">
        <f t="shared" si="58"/>
        <v>7.0175438596491224E-2</v>
      </c>
      <c r="AN115">
        <f t="shared" si="59"/>
        <v>0.76054852320675104</v>
      </c>
      <c r="AO115">
        <f t="shared" si="60"/>
        <v>0.59420289855072472</v>
      </c>
    </row>
    <row r="116" spans="1:41" x14ac:dyDescent="0.2">
      <c r="A116" t="s">
        <v>29</v>
      </c>
      <c r="B116" t="s">
        <v>23</v>
      </c>
      <c r="C116">
        <v>2007</v>
      </c>
      <c r="D116">
        <f t="shared" si="43"/>
        <v>0</v>
      </c>
      <c r="E116">
        <v>73.5</v>
      </c>
      <c r="F116">
        <v>132</v>
      </c>
      <c r="G116">
        <v>1</v>
      </c>
      <c r="H116">
        <v>3.99</v>
      </c>
      <c r="I116">
        <v>44.572199660000003</v>
      </c>
      <c r="J116">
        <v>85</v>
      </c>
      <c r="K116">
        <v>1</v>
      </c>
      <c r="L116">
        <v>49.7</v>
      </c>
      <c r="M116">
        <v>1</v>
      </c>
      <c r="N116">
        <v>9</v>
      </c>
      <c r="O116">
        <v>4.3099999999999996</v>
      </c>
      <c r="P116">
        <v>88</v>
      </c>
      <c r="Q116">
        <v>0.1</v>
      </c>
      <c r="R116">
        <v>3138.8872999999999</v>
      </c>
      <c r="S116">
        <v>293356</v>
      </c>
      <c r="T116">
        <v>2</v>
      </c>
      <c r="U116">
        <v>2.1</v>
      </c>
      <c r="V116">
        <v>0.70699999999999996</v>
      </c>
      <c r="W116">
        <v>11.7</v>
      </c>
      <c r="X116">
        <f t="shared" si="44"/>
        <v>0.18144044321329639</v>
      </c>
      <c r="Y116">
        <f t="shared" si="45"/>
        <v>5.5555555555555556E-4</v>
      </c>
      <c r="Z116">
        <f t="shared" si="46"/>
        <v>0.22284434490481525</v>
      </c>
      <c r="AA116">
        <f t="shared" si="47"/>
        <v>2.2881109808074742E-3</v>
      </c>
      <c r="AB116">
        <f t="shared" si="61"/>
        <v>0.8571428571428571</v>
      </c>
      <c r="AC116">
        <f t="shared" si="48"/>
        <v>4.7129129100823348E-6</v>
      </c>
      <c r="AD116">
        <f t="shared" si="49"/>
        <v>0.56431054461181929</v>
      </c>
      <c r="AE116">
        <f t="shared" si="50"/>
        <v>4.0000000000000002E-4</v>
      </c>
      <c r="AF116">
        <f t="shared" si="51"/>
        <v>6.25E-2</v>
      </c>
      <c r="AG116">
        <f t="shared" si="52"/>
        <v>0.22867092280905393</v>
      </c>
      <c r="AH116">
        <f t="shared" si="53"/>
        <v>0.88659793814432986</v>
      </c>
      <c r="AI116">
        <f t="shared" si="54"/>
        <v>0</v>
      </c>
      <c r="AJ116">
        <f t="shared" si="55"/>
        <v>2.6325233140945838E-2</v>
      </c>
      <c r="AK116">
        <f t="shared" si="56"/>
        <v>2.2670317326476452E-4</v>
      </c>
      <c r="AL116">
        <f t="shared" si="57"/>
        <v>6.8840579710144928E-2</v>
      </c>
      <c r="AM116">
        <f t="shared" si="58"/>
        <v>7.0175438596491224E-2</v>
      </c>
      <c r="AN116">
        <f t="shared" si="59"/>
        <v>0.74578059071729963</v>
      </c>
      <c r="AO116">
        <f t="shared" si="60"/>
        <v>0.56521739130434778</v>
      </c>
    </row>
    <row r="117" spans="1:41" x14ac:dyDescent="0.2">
      <c r="A117" t="s">
        <v>29</v>
      </c>
      <c r="B117" t="s">
        <v>23</v>
      </c>
      <c r="C117">
        <v>2006</v>
      </c>
      <c r="D117">
        <f t="shared" si="43"/>
        <v>0</v>
      </c>
      <c r="E117">
        <v>72.900000000000006</v>
      </c>
      <c r="F117">
        <v>141</v>
      </c>
      <c r="G117">
        <v>1</v>
      </c>
      <c r="H117">
        <v>4.01</v>
      </c>
      <c r="I117">
        <v>244.5352767</v>
      </c>
      <c r="J117">
        <v>78</v>
      </c>
      <c r="K117">
        <v>137</v>
      </c>
      <c r="L117">
        <v>49.2</v>
      </c>
      <c r="M117">
        <v>1</v>
      </c>
      <c r="N117">
        <v>87</v>
      </c>
      <c r="O117">
        <v>4.58</v>
      </c>
      <c r="P117">
        <v>87</v>
      </c>
      <c r="Q117">
        <v>0.1</v>
      </c>
      <c r="R117">
        <v>2158.299</v>
      </c>
      <c r="S117">
        <v>29585</v>
      </c>
      <c r="T117">
        <v>2</v>
      </c>
      <c r="U117">
        <v>2.1</v>
      </c>
      <c r="V117">
        <v>0.69199999999999995</v>
      </c>
      <c r="W117">
        <v>11.2</v>
      </c>
      <c r="X117">
        <f t="shared" si="44"/>
        <v>0.19390581717451524</v>
      </c>
      <c r="Y117">
        <f t="shared" si="45"/>
        <v>5.5555555555555556E-4</v>
      </c>
      <c r="Z117">
        <f t="shared" si="46"/>
        <v>0.22396416573348266</v>
      </c>
      <c r="AA117">
        <f t="shared" si="47"/>
        <v>1.2553202580984401E-2</v>
      </c>
      <c r="AB117">
        <f t="shared" si="61"/>
        <v>0.7857142857142857</v>
      </c>
      <c r="AC117">
        <f t="shared" si="48"/>
        <v>6.4566906868127982E-4</v>
      </c>
      <c r="AD117">
        <f t="shared" si="49"/>
        <v>0.55851680185399777</v>
      </c>
      <c r="AE117">
        <f t="shared" si="50"/>
        <v>4.0000000000000002E-4</v>
      </c>
      <c r="AF117">
        <f t="shared" si="51"/>
        <v>0.875</v>
      </c>
      <c r="AG117">
        <f t="shared" si="52"/>
        <v>0.24434126523505512</v>
      </c>
      <c r="AH117">
        <f t="shared" si="53"/>
        <v>0.87628865979381443</v>
      </c>
      <c r="AI117">
        <f t="shared" si="54"/>
        <v>0</v>
      </c>
      <c r="AJ117">
        <f t="shared" si="55"/>
        <v>1.8096823522895822E-2</v>
      </c>
      <c r="AK117">
        <f t="shared" si="56"/>
        <v>2.2839423818012477E-5</v>
      </c>
      <c r="AL117">
        <f t="shared" si="57"/>
        <v>6.8840579710144928E-2</v>
      </c>
      <c r="AM117">
        <f t="shared" si="58"/>
        <v>7.0175438596491224E-2</v>
      </c>
      <c r="AN117">
        <f t="shared" si="59"/>
        <v>0.72995780590717296</v>
      </c>
      <c r="AO117">
        <f t="shared" si="60"/>
        <v>0.54106280193236711</v>
      </c>
    </row>
    <row r="118" spans="1:41" x14ac:dyDescent="0.2">
      <c r="A118" t="s">
        <v>29</v>
      </c>
      <c r="B118" t="s">
        <v>23</v>
      </c>
      <c r="C118">
        <v>2005</v>
      </c>
      <c r="D118">
        <f t="shared" si="43"/>
        <v>0</v>
      </c>
      <c r="E118">
        <v>73</v>
      </c>
      <c r="F118">
        <v>137</v>
      </c>
      <c r="G118">
        <v>1</v>
      </c>
      <c r="H118">
        <v>4.25</v>
      </c>
      <c r="I118">
        <v>20.218228280000002</v>
      </c>
      <c r="J118">
        <v>91</v>
      </c>
      <c r="K118">
        <v>2281</v>
      </c>
      <c r="L118">
        <v>48.8</v>
      </c>
      <c r="M118">
        <v>1</v>
      </c>
      <c r="N118">
        <v>92</v>
      </c>
      <c r="O118">
        <v>5.25</v>
      </c>
      <c r="P118">
        <v>9</v>
      </c>
      <c r="Q118">
        <v>0.1</v>
      </c>
      <c r="R118">
        <v>1643.7583970000001</v>
      </c>
      <c r="S118">
        <v>2981259</v>
      </c>
      <c r="T118">
        <v>2</v>
      </c>
      <c r="U118">
        <v>2.1</v>
      </c>
      <c r="V118">
        <v>0.67900000000000005</v>
      </c>
      <c r="W118">
        <v>10.9</v>
      </c>
      <c r="X118">
        <f t="shared" si="44"/>
        <v>0.18836565096952909</v>
      </c>
      <c r="Y118">
        <f t="shared" si="45"/>
        <v>5.5555555555555556E-4</v>
      </c>
      <c r="Z118">
        <f t="shared" si="46"/>
        <v>0.23740201567749161</v>
      </c>
      <c r="AA118">
        <f t="shared" si="47"/>
        <v>1.0379014384039088E-3</v>
      </c>
      <c r="AB118">
        <f t="shared" si="61"/>
        <v>0.91836734693877553</v>
      </c>
      <c r="AC118">
        <f t="shared" si="48"/>
        <v>1.0750154347897806E-2</v>
      </c>
      <c r="AD118">
        <f t="shared" si="49"/>
        <v>0.55388180764774042</v>
      </c>
      <c r="AE118">
        <f t="shared" si="50"/>
        <v>4.0000000000000002E-4</v>
      </c>
      <c r="AF118">
        <f t="shared" si="51"/>
        <v>0.92708333333333337</v>
      </c>
      <c r="AG118">
        <f t="shared" si="52"/>
        <v>0.2832269297736506</v>
      </c>
      <c r="AH118">
        <f t="shared" si="53"/>
        <v>7.2164948453608241E-2</v>
      </c>
      <c r="AI118">
        <f t="shared" si="54"/>
        <v>0</v>
      </c>
      <c r="AJ118">
        <f t="shared" si="55"/>
        <v>1.3779159477136297E-2</v>
      </c>
      <c r="AK118">
        <f t="shared" si="56"/>
        <v>2.3041339132974944E-3</v>
      </c>
      <c r="AL118">
        <f t="shared" si="57"/>
        <v>6.8840579710144928E-2</v>
      </c>
      <c r="AM118">
        <f t="shared" si="58"/>
        <v>7.0175438596491224E-2</v>
      </c>
      <c r="AN118">
        <f t="shared" si="59"/>
        <v>0.7162447257383967</v>
      </c>
      <c r="AO118">
        <f t="shared" si="60"/>
        <v>0.52657004830917875</v>
      </c>
    </row>
    <row r="119" spans="1:41" x14ac:dyDescent="0.2">
      <c r="A119" t="s">
        <v>29</v>
      </c>
      <c r="B119" t="s">
        <v>23</v>
      </c>
      <c r="C119">
        <v>2004</v>
      </c>
      <c r="D119">
        <f t="shared" si="43"/>
        <v>0</v>
      </c>
      <c r="E119">
        <v>73</v>
      </c>
      <c r="F119">
        <v>132</v>
      </c>
      <c r="G119">
        <v>1</v>
      </c>
      <c r="H119">
        <v>3.81</v>
      </c>
      <c r="I119">
        <v>97.740877440000006</v>
      </c>
      <c r="J119">
        <v>91</v>
      </c>
      <c r="K119">
        <v>1783</v>
      </c>
      <c r="L119">
        <v>48.4</v>
      </c>
      <c r="M119">
        <v>1</v>
      </c>
      <c r="N119">
        <v>93</v>
      </c>
      <c r="O119">
        <v>5.5</v>
      </c>
      <c r="P119">
        <v>91</v>
      </c>
      <c r="Q119">
        <v>0.1</v>
      </c>
      <c r="R119">
        <v>1191.96192</v>
      </c>
      <c r="S119">
        <v>3612</v>
      </c>
      <c r="T119">
        <v>2</v>
      </c>
      <c r="U119">
        <v>2.1</v>
      </c>
      <c r="V119">
        <v>0.66800000000000004</v>
      </c>
      <c r="W119">
        <v>10.9</v>
      </c>
      <c r="X119">
        <f t="shared" si="44"/>
        <v>0.18144044321329639</v>
      </c>
      <c r="Y119">
        <f t="shared" si="45"/>
        <v>5.5555555555555556E-4</v>
      </c>
      <c r="Z119">
        <f t="shared" si="46"/>
        <v>0.21276595744680854</v>
      </c>
      <c r="AA119">
        <f t="shared" si="47"/>
        <v>5.0175216087646312E-3</v>
      </c>
      <c r="AB119">
        <f t="shared" si="61"/>
        <v>0.91836734693877553</v>
      </c>
      <c r="AC119">
        <f t="shared" si="48"/>
        <v>8.4031237186768023E-3</v>
      </c>
      <c r="AD119">
        <f t="shared" si="49"/>
        <v>0.54924681344148318</v>
      </c>
      <c r="AE119">
        <f t="shared" si="50"/>
        <v>4.0000000000000002E-4</v>
      </c>
      <c r="AF119">
        <f t="shared" si="51"/>
        <v>0.9375</v>
      </c>
      <c r="AG119">
        <f t="shared" si="52"/>
        <v>0.29773650609402202</v>
      </c>
      <c r="AH119">
        <f t="shared" si="53"/>
        <v>0.91752577319587625</v>
      </c>
      <c r="AI119">
        <f t="shared" si="54"/>
        <v>0</v>
      </c>
      <c r="AJ119">
        <f t="shared" si="55"/>
        <v>9.9880001529347798E-3</v>
      </c>
      <c r="AK119">
        <f t="shared" si="56"/>
        <v>2.7653703231988307E-6</v>
      </c>
      <c r="AL119">
        <f t="shared" si="57"/>
        <v>6.8840579710144928E-2</v>
      </c>
      <c r="AM119">
        <f t="shared" si="58"/>
        <v>7.0175438596491224E-2</v>
      </c>
      <c r="AN119">
        <f t="shared" si="59"/>
        <v>0.70464135021097052</v>
      </c>
      <c r="AO119">
        <f t="shared" si="60"/>
        <v>0.52657004830917875</v>
      </c>
    </row>
    <row r="120" spans="1:41" x14ac:dyDescent="0.2">
      <c r="A120" t="s">
        <v>29</v>
      </c>
      <c r="B120" t="s">
        <v>23</v>
      </c>
      <c r="C120">
        <v>2003</v>
      </c>
      <c r="D120">
        <f t="shared" si="43"/>
        <v>0</v>
      </c>
      <c r="E120">
        <v>72.7</v>
      </c>
      <c r="F120">
        <v>134</v>
      </c>
      <c r="G120">
        <v>1</v>
      </c>
      <c r="H120">
        <v>3.03</v>
      </c>
      <c r="I120">
        <v>7.3414931479999996</v>
      </c>
      <c r="J120">
        <v>93</v>
      </c>
      <c r="K120">
        <v>4</v>
      </c>
      <c r="L120">
        <v>48.1</v>
      </c>
      <c r="M120">
        <v>1</v>
      </c>
      <c r="N120">
        <v>96</v>
      </c>
      <c r="O120">
        <v>5.56</v>
      </c>
      <c r="P120">
        <v>94</v>
      </c>
      <c r="Q120">
        <v>0.1</v>
      </c>
      <c r="R120">
        <v>93.166156700000002</v>
      </c>
      <c r="S120">
        <v>31786</v>
      </c>
      <c r="T120">
        <v>2</v>
      </c>
      <c r="U120">
        <v>2.1</v>
      </c>
      <c r="V120">
        <v>0.65700000000000003</v>
      </c>
      <c r="W120">
        <v>10.8</v>
      </c>
      <c r="X120">
        <f t="shared" si="44"/>
        <v>0.18421052631578946</v>
      </c>
      <c r="Y120">
        <f t="shared" si="45"/>
        <v>5.5555555555555556E-4</v>
      </c>
      <c r="Z120">
        <f t="shared" si="46"/>
        <v>0.1690929451287794</v>
      </c>
      <c r="AA120">
        <f t="shared" si="47"/>
        <v>3.7687507494804282E-4</v>
      </c>
      <c r="AB120">
        <f t="shared" si="61"/>
        <v>0.93877551020408168</v>
      </c>
      <c r="AC120">
        <f t="shared" si="48"/>
        <v>1.8851651640329339E-5</v>
      </c>
      <c r="AD120">
        <f t="shared" si="49"/>
        <v>0.54577056778679034</v>
      </c>
      <c r="AE120">
        <f t="shared" si="50"/>
        <v>4.0000000000000002E-4</v>
      </c>
      <c r="AF120">
        <f t="shared" si="51"/>
        <v>0.96875</v>
      </c>
      <c r="AG120">
        <f t="shared" si="52"/>
        <v>0.30121880441091115</v>
      </c>
      <c r="AH120">
        <f t="shared" si="53"/>
        <v>0.94845360824742264</v>
      </c>
      <c r="AI120">
        <f t="shared" si="54"/>
        <v>0</v>
      </c>
      <c r="AJ120">
        <f t="shared" si="55"/>
        <v>7.6767636668286442E-4</v>
      </c>
      <c r="AK120">
        <f t="shared" si="56"/>
        <v>2.4540536194021596E-5</v>
      </c>
      <c r="AL120">
        <f t="shared" si="57"/>
        <v>6.8840579710144928E-2</v>
      </c>
      <c r="AM120">
        <f t="shared" si="58"/>
        <v>7.0175438596491224E-2</v>
      </c>
      <c r="AN120">
        <f t="shared" si="59"/>
        <v>0.69303797468354433</v>
      </c>
      <c r="AO120">
        <f t="shared" si="60"/>
        <v>0.52173913043478271</v>
      </c>
    </row>
    <row r="121" spans="1:41" x14ac:dyDescent="0.2">
      <c r="A121" t="s">
        <v>29</v>
      </c>
      <c r="B121" t="s">
        <v>23</v>
      </c>
      <c r="C121">
        <v>2002</v>
      </c>
      <c r="D121">
        <f t="shared" si="43"/>
        <v>0</v>
      </c>
      <c r="E121">
        <v>72.599999999999994</v>
      </c>
      <c r="F121">
        <v>134</v>
      </c>
      <c r="G121">
        <v>1</v>
      </c>
      <c r="H121">
        <v>2.86</v>
      </c>
      <c r="I121">
        <v>57.17810403</v>
      </c>
      <c r="J121">
        <v>91</v>
      </c>
      <c r="K121">
        <v>40</v>
      </c>
      <c r="L121">
        <v>47.8</v>
      </c>
      <c r="M121">
        <v>1</v>
      </c>
      <c r="N121">
        <v>96</v>
      </c>
      <c r="O121">
        <v>5.4</v>
      </c>
      <c r="P121">
        <v>94</v>
      </c>
      <c r="Q121">
        <v>0.1</v>
      </c>
      <c r="R121">
        <v>783.26169900000002</v>
      </c>
      <c r="S121">
        <v>333897</v>
      </c>
      <c r="T121">
        <v>2.1</v>
      </c>
      <c r="U121">
        <v>2.1</v>
      </c>
      <c r="V121">
        <v>0.64500000000000002</v>
      </c>
      <c r="W121">
        <v>10.8</v>
      </c>
      <c r="X121">
        <f t="shared" si="44"/>
        <v>0.18421052631578946</v>
      </c>
      <c r="Y121">
        <f t="shared" si="45"/>
        <v>5.5555555555555556E-4</v>
      </c>
      <c r="Z121">
        <f t="shared" si="46"/>
        <v>0.15957446808510639</v>
      </c>
      <c r="AA121">
        <f t="shared" si="47"/>
        <v>2.9352342646486989E-3</v>
      </c>
      <c r="AB121">
        <f t="shared" si="61"/>
        <v>0.91836734693877553</v>
      </c>
      <c r="AC121">
        <f t="shared" si="48"/>
        <v>1.8851651640329337E-4</v>
      </c>
      <c r="AD121">
        <f t="shared" si="49"/>
        <v>0.54229432213209727</v>
      </c>
      <c r="AE121">
        <f t="shared" si="50"/>
        <v>4.0000000000000002E-4</v>
      </c>
      <c r="AF121">
        <f t="shared" si="51"/>
        <v>0.96875</v>
      </c>
      <c r="AG121">
        <f t="shared" si="52"/>
        <v>0.29193267556587349</v>
      </c>
      <c r="AH121">
        <f t="shared" si="53"/>
        <v>0.94845360824742264</v>
      </c>
      <c r="AI121">
        <f t="shared" si="54"/>
        <v>0</v>
      </c>
      <c r="AJ121">
        <f t="shared" si="55"/>
        <v>6.5584743984712949E-3</v>
      </c>
      <c r="AK121">
        <f t="shared" si="56"/>
        <v>2.58036565738997E-4</v>
      </c>
      <c r="AL121">
        <f t="shared" si="57"/>
        <v>7.2463768115942032E-2</v>
      </c>
      <c r="AM121">
        <f t="shared" si="58"/>
        <v>7.0175438596491224E-2</v>
      </c>
      <c r="AN121">
        <f t="shared" si="59"/>
        <v>0.68037974683544311</v>
      </c>
      <c r="AO121">
        <f t="shared" si="60"/>
        <v>0.52173913043478271</v>
      </c>
    </row>
    <row r="122" spans="1:41" x14ac:dyDescent="0.2">
      <c r="A122" t="s">
        <v>29</v>
      </c>
      <c r="B122" t="s">
        <v>23</v>
      </c>
      <c r="C122">
        <v>2001</v>
      </c>
      <c r="D122">
        <f t="shared" si="43"/>
        <v>0</v>
      </c>
      <c r="E122">
        <v>72.599999999999994</v>
      </c>
      <c r="F122">
        <v>141</v>
      </c>
      <c r="G122">
        <v>1</v>
      </c>
      <c r="H122">
        <v>2.86</v>
      </c>
      <c r="I122">
        <v>53.193730119999998</v>
      </c>
      <c r="J122">
        <v>69</v>
      </c>
      <c r="K122">
        <v>69</v>
      </c>
      <c r="L122">
        <v>47.4</v>
      </c>
      <c r="M122">
        <v>1</v>
      </c>
      <c r="N122">
        <v>97</v>
      </c>
      <c r="O122">
        <v>5.94</v>
      </c>
      <c r="P122">
        <v>94</v>
      </c>
      <c r="Q122">
        <v>0.1</v>
      </c>
      <c r="R122">
        <v>694.43511899999999</v>
      </c>
      <c r="S122">
        <v>35655</v>
      </c>
      <c r="T122">
        <v>2.1</v>
      </c>
      <c r="U122">
        <v>2.1</v>
      </c>
      <c r="V122">
        <v>0.64400000000000002</v>
      </c>
      <c r="W122">
        <v>11.1</v>
      </c>
      <c r="X122">
        <f t="shared" si="44"/>
        <v>0.19390581717451524</v>
      </c>
      <c r="Y122">
        <f t="shared" si="45"/>
        <v>5.5555555555555556E-4</v>
      </c>
      <c r="Z122">
        <f t="shared" si="46"/>
        <v>0.15957446808510639</v>
      </c>
      <c r="AA122">
        <f t="shared" si="47"/>
        <v>2.7306966882074059E-3</v>
      </c>
      <c r="AB122">
        <f t="shared" si="61"/>
        <v>0.69387755102040816</v>
      </c>
      <c r="AC122">
        <f t="shared" si="48"/>
        <v>3.2519099079568106E-4</v>
      </c>
      <c r="AD122">
        <f t="shared" si="49"/>
        <v>0.53765932792584015</v>
      </c>
      <c r="AE122">
        <f t="shared" si="50"/>
        <v>4.0000000000000002E-4</v>
      </c>
      <c r="AF122">
        <f t="shared" si="51"/>
        <v>0.97916666666666663</v>
      </c>
      <c r="AG122">
        <f t="shared" si="52"/>
        <v>0.3232733604178758</v>
      </c>
      <c r="AH122">
        <f t="shared" si="53"/>
        <v>0.94845360824742264</v>
      </c>
      <c r="AI122">
        <f t="shared" si="54"/>
        <v>0</v>
      </c>
      <c r="AJ122">
        <f t="shared" si="55"/>
        <v>5.8131040068293699E-3</v>
      </c>
      <c r="AK122">
        <f t="shared" si="56"/>
        <v>2.7530815059436992E-5</v>
      </c>
      <c r="AL122">
        <f t="shared" si="57"/>
        <v>7.2463768115942032E-2</v>
      </c>
      <c r="AM122">
        <f t="shared" si="58"/>
        <v>7.0175438596491224E-2</v>
      </c>
      <c r="AN122">
        <f t="shared" si="59"/>
        <v>0.67932489451476796</v>
      </c>
      <c r="AO122">
        <f t="shared" si="60"/>
        <v>0.53623188405797106</v>
      </c>
    </row>
    <row r="123" spans="1:41" x14ac:dyDescent="0.2">
      <c r="A123" t="s">
        <v>29</v>
      </c>
      <c r="B123" t="s">
        <v>23</v>
      </c>
      <c r="C123">
        <v>2000</v>
      </c>
      <c r="D123">
        <f t="shared" si="43"/>
        <v>0</v>
      </c>
      <c r="E123">
        <v>72</v>
      </c>
      <c r="F123">
        <v>142</v>
      </c>
      <c r="G123">
        <v>1</v>
      </c>
      <c r="H123">
        <v>2.9</v>
      </c>
      <c r="I123">
        <v>32.75626853</v>
      </c>
      <c r="J123">
        <v>55</v>
      </c>
      <c r="K123">
        <v>15</v>
      </c>
      <c r="L123">
        <v>47.1</v>
      </c>
      <c r="M123">
        <v>1</v>
      </c>
      <c r="N123">
        <v>96</v>
      </c>
      <c r="O123">
        <v>6.25</v>
      </c>
      <c r="P123">
        <v>93</v>
      </c>
      <c r="Q123">
        <v>0.1</v>
      </c>
      <c r="R123">
        <v>622.7427477</v>
      </c>
      <c r="S123">
        <v>369588</v>
      </c>
      <c r="T123">
        <v>2.1</v>
      </c>
      <c r="U123">
        <v>2.2000000000000002</v>
      </c>
      <c r="V123">
        <v>0.63900000000000001</v>
      </c>
      <c r="W123">
        <v>11.2</v>
      </c>
      <c r="X123">
        <f t="shared" si="44"/>
        <v>0.19529085872576177</v>
      </c>
      <c r="Y123">
        <f t="shared" si="45"/>
        <v>5.5555555555555556E-4</v>
      </c>
      <c r="Z123">
        <f t="shared" si="46"/>
        <v>0.16181410974244123</v>
      </c>
      <c r="AA123">
        <f t="shared" si="47"/>
        <v>1.6815409220432289E-3</v>
      </c>
      <c r="AB123">
        <f t="shared" si="61"/>
        <v>0.55102040816326525</v>
      </c>
      <c r="AC123">
        <f t="shared" si="48"/>
        <v>7.0693693651235025E-5</v>
      </c>
      <c r="AD123">
        <f t="shared" si="49"/>
        <v>0.53418308227114719</v>
      </c>
      <c r="AE123">
        <f t="shared" si="50"/>
        <v>4.0000000000000002E-4</v>
      </c>
      <c r="AF123">
        <f t="shared" si="51"/>
        <v>0.96875</v>
      </c>
      <c r="AG123">
        <f t="shared" si="52"/>
        <v>0.3412652350551364</v>
      </c>
      <c r="AH123">
        <f t="shared" si="53"/>
        <v>0.93814432989690721</v>
      </c>
      <c r="AI123">
        <f t="shared" si="54"/>
        <v>0</v>
      </c>
      <c r="AJ123">
        <f t="shared" si="55"/>
        <v>5.2115118834624753E-3</v>
      </c>
      <c r="AK123">
        <f t="shared" si="56"/>
        <v>2.856214825096201E-4</v>
      </c>
      <c r="AL123">
        <f t="shared" si="57"/>
        <v>7.2463768115942032E-2</v>
      </c>
      <c r="AM123">
        <f t="shared" si="58"/>
        <v>7.3684210526315796E-2</v>
      </c>
      <c r="AN123">
        <f t="shared" si="59"/>
        <v>0.67405063291139244</v>
      </c>
      <c r="AO123">
        <f t="shared" si="60"/>
        <v>0.54106280193236711</v>
      </c>
    </row>
    <row r="124" spans="1:41" x14ac:dyDescent="0.2">
      <c r="A124" t="s">
        <v>30</v>
      </c>
      <c r="B124" t="s">
        <v>31</v>
      </c>
      <c r="C124">
        <v>2015</v>
      </c>
      <c r="D124">
        <f t="shared" si="43"/>
        <v>1</v>
      </c>
      <c r="E124">
        <v>82.8</v>
      </c>
      <c r="F124">
        <v>59</v>
      </c>
      <c r="G124">
        <v>1</v>
      </c>
      <c r="H124">
        <v>4.6028609999999999</v>
      </c>
      <c r="I124">
        <v>0</v>
      </c>
      <c r="J124">
        <v>93</v>
      </c>
      <c r="K124">
        <v>74</v>
      </c>
      <c r="L124">
        <v>66.599999999999994</v>
      </c>
      <c r="M124">
        <v>1</v>
      </c>
      <c r="N124">
        <v>93</v>
      </c>
      <c r="O124">
        <v>5.93</v>
      </c>
      <c r="P124">
        <v>93</v>
      </c>
      <c r="Q124">
        <v>0.1</v>
      </c>
      <c r="R124">
        <v>56554.387600000002</v>
      </c>
      <c r="S124">
        <v>23789338</v>
      </c>
      <c r="T124">
        <v>0.6</v>
      </c>
      <c r="U124">
        <v>0.6</v>
      </c>
      <c r="V124">
        <v>0.93700000000000006</v>
      </c>
      <c r="W124">
        <v>20.399999999999999</v>
      </c>
      <c r="X124">
        <f t="shared" si="44"/>
        <v>8.0332409972299165E-2</v>
      </c>
      <c r="Y124">
        <f t="shared" si="45"/>
        <v>5.5555555555555556E-4</v>
      </c>
      <c r="Z124">
        <f t="shared" si="46"/>
        <v>0.25715907054871223</v>
      </c>
      <c r="AA124">
        <f t="shared" si="47"/>
        <v>0</v>
      </c>
      <c r="AB124">
        <f t="shared" si="61"/>
        <v>0.93877551020408168</v>
      </c>
      <c r="AC124">
        <f t="shared" si="48"/>
        <v>3.4875555534609275E-4</v>
      </c>
      <c r="AD124">
        <f t="shared" si="49"/>
        <v>0.76013904982618763</v>
      </c>
      <c r="AE124">
        <f t="shared" si="50"/>
        <v>4.0000000000000002E-4</v>
      </c>
      <c r="AF124">
        <f t="shared" si="51"/>
        <v>0.9375</v>
      </c>
      <c r="AG124">
        <f t="shared" si="52"/>
        <v>0.32269297736506092</v>
      </c>
      <c r="AH124">
        <f t="shared" si="53"/>
        <v>0.93814432989690721</v>
      </c>
      <c r="AI124">
        <f t="shared" si="54"/>
        <v>0</v>
      </c>
      <c r="AJ124">
        <f t="shared" si="55"/>
        <v>0.47455066722115419</v>
      </c>
      <c r="AK124">
        <f t="shared" si="56"/>
        <v>1.8386315061809738E-2</v>
      </c>
      <c r="AL124">
        <f t="shared" si="57"/>
        <v>1.8115942028985508E-2</v>
      </c>
      <c r="AM124">
        <f t="shared" si="58"/>
        <v>1.7543859649122806E-2</v>
      </c>
      <c r="AN124">
        <f t="shared" si="59"/>
        <v>0.98839662447257393</v>
      </c>
      <c r="AO124">
        <f t="shared" si="60"/>
        <v>0.98550724637681153</v>
      </c>
    </row>
    <row r="125" spans="1:41" x14ac:dyDescent="0.2">
      <c r="A125" t="s">
        <v>30</v>
      </c>
      <c r="B125" t="s">
        <v>31</v>
      </c>
      <c r="C125">
        <v>2014</v>
      </c>
      <c r="D125">
        <f t="shared" si="43"/>
        <v>1</v>
      </c>
      <c r="E125">
        <v>82.7</v>
      </c>
      <c r="F125">
        <v>6</v>
      </c>
      <c r="G125">
        <v>1</v>
      </c>
      <c r="H125">
        <v>9.7100000000000009</v>
      </c>
      <c r="I125">
        <v>10769.36305</v>
      </c>
      <c r="J125">
        <v>91</v>
      </c>
      <c r="K125">
        <v>340</v>
      </c>
      <c r="L125">
        <v>66.099999999999994</v>
      </c>
      <c r="M125">
        <v>1</v>
      </c>
      <c r="N125">
        <v>92</v>
      </c>
      <c r="O125">
        <v>9.42</v>
      </c>
      <c r="P125">
        <v>92</v>
      </c>
      <c r="Q125">
        <v>0.1</v>
      </c>
      <c r="R125">
        <v>62214.691200000001</v>
      </c>
      <c r="S125">
        <v>2346694</v>
      </c>
      <c r="T125">
        <v>0.6</v>
      </c>
      <c r="U125">
        <v>0.6</v>
      </c>
      <c r="V125">
        <v>0.93600000000000005</v>
      </c>
      <c r="W125">
        <v>20.399999999999999</v>
      </c>
      <c r="X125">
        <f t="shared" si="44"/>
        <v>6.9252077562326868E-3</v>
      </c>
      <c r="Y125">
        <f t="shared" si="45"/>
        <v>5.5555555555555556E-4</v>
      </c>
      <c r="Z125">
        <f t="shared" si="46"/>
        <v>0.54311310190369544</v>
      </c>
      <c r="AA125">
        <f t="shared" si="47"/>
        <v>0.55284455420585965</v>
      </c>
      <c r="AB125">
        <f t="shared" si="61"/>
        <v>0.91836734693877553</v>
      </c>
      <c r="AC125">
        <f t="shared" si="48"/>
        <v>1.6023903894279937E-3</v>
      </c>
      <c r="AD125">
        <f t="shared" si="49"/>
        <v>0.75434530706836611</v>
      </c>
      <c r="AE125">
        <f t="shared" si="50"/>
        <v>4.0000000000000002E-4</v>
      </c>
      <c r="AF125">
        <f t="shared" si="51"/>
        <v>0.92708333333333337</v>
      </c>
      <c r="AG125">
        <f t="shared" si="52"/>
        <v>0.52524666279744636</v>
      </c>
      <c r="AH125">
        <f t="shared" si="53"/>
        <v>0.92783505154639179</v>
      </c>
      <c r="AI125">
        <f t="shared" si="54"/>
        <v>0</v>
      </c>
      <c r="AJ125">
        <f t="shared" si="55"/>
        <v>0.52204796714133794</v>
      </c>
      <c r="AK125">
        <f t="shared" si="56"/>
        <v>1.8136903081715395E-3</v>
      </c>
      <c r="AL125">
        <f t="shared" si="57"/>
        <v>1.8115942028985508E-2</v>
      </c>
      <c r="AM125">
        <f t="shared" si="58"/>
        <v>1.7543859649122806E-2</v>
      </c>
      <c r="AN125">
        <f t="shared" si="59"/>
        <v>0.98734177215189889</v>
      </c>
      <c r="AO125">
        <f t="shared" si="60"/>
        <v>0.98550724637681153</v>
      </c>
    </row>
    <row r="126" spans="1:41" x14ac:dyDescent="0.2">
      <c r="A126" t="s">
        <v>30</v>
      </c>
      <c r="B126" t="s">
        <v>31</v>
      </c>
      <c r="C126">
        <v>2013</v>
      </c>
      <c r="D126">
        <f t="shared" si="43"/>
        <v>1</v>
      </c>
      <c r="E126">
        <v>82.5</v>
      </c>
      <c r="F126">
        <v>61</v>
      </c>
      <c r="G126">
        <v>1</v>
      </c>
      <c r="H126">
        <v>9.8699999999999992</v>
      </c>
      <c r="I126">
        <v>11734.853810000001</v>
      </c>
      <c r="J126">
        <v>91</v>
      </c>
      <c r="K126">
        <v>158</v>
      </c>
      <c r="L126">
        <v>65.5</v>
      </c>
      <c r="M126">
        <v>1</v>
      </c>
      <c r="N126">
        <v>91</v>
      </c>
      <c r="O126">
        <v>9.36</v>
      </c>
      <c r="P126">
        <v>91</v>
      </c>
      <c r="Q126">
        <v>0.1</v>
      </c>
      <c r="R126">
        <v>67792.338600000003</v>
      </c>
      <c r="S126">
        <v>23117353</v>
      </c>
      <c r="T126">
        <v>0.6</v>
      </c>
      <c r="U126">
        <v>0.6</v>
      </c>
      <c r="V126">
        <v>0.93300000000000005</v>
      </c>
      <c r="W126">
        <v>20.3</v>
      </c>
      <c r="X126">
        <f t="shared" si="44"/>
        <v>8.3102493074792241E-2</v>
      </c>
      <c r="Y126">
        <f t="shared" si="45"/>
        <v>5.5555555555555556E-4</v>
      </c>
      <c r="Z126">
        <f t="shared" si="46"/>
        <v>0.55207166853303469</v>
      </c>
      <c r="AA126">
        <f t="shared" si="47"/>
        <v>0.60240795979669237</v>
      </c>
      <c r="AB126">
        <f t="shared" si="61"/>
        <v>0.91836734693877553</v>
      </c>
      <c r="AC126">
        <f t="shared" si="48"/>
        <v>7.4464023979300888E-4</v>
      </c>
      <c r="AD126">
        <f t="shared" si="49"/>
        <v>0.74739281575898031</v>
      </c>
      <c r="AE126">
        <f t="shared" si="50"/>
        <v>4.0000000000000002E-4</v>
      </c>
      <c r="AF126">
        <f t="shared" si="51"/>
        <v>0.91666666666666663</v>
      </c>
      <c r="AG126">
        <f t="shared" si="52"/>
        <v>0.52176436448055719</v>
      </c>
      <c r="AH126">
        <f t="shared" si="53"/>
        <v>0.91752577319587625</v>
      </c>
      <c r="AI126">
        <f t="shared" si="54"/>
        <v>0</v>
      </c>
      <c r="AJ126">
        <f t="shared" si="55"/>
        <v>0.56885167417338356</v>
      </c>
      <c r="AK126">
        <f t="shared" si="56"/>
        <v>1.7866950227646863E-2</v>
      </c>
      <c r="AL126">
        <f t="shared" si="57"/>
        <v>1.8115942028985508E-2</v>
      </c>
      <c r="AM126">
        <f t="shared" si="58"/>
        <v>1.7543859649122806E-2</v>
      </c>
      <c r="AN126">
        <f t="shared" si="59"/>
        <v>0.98417721518987356</v>
      </c>
      <c r="AO126">
        <f t="shared" si="60"/>
        <v>0.98067632850241548</v>
      </c>
    </row>
    <row r="127" spans="1:41" x14ac:dyDescent="0.2">
      <c r="A127" t="s">
        <v>30</v>
      </c>
      <c r="B127" t="s">
        <v>31</v>
      </c>
      <c r="C127">
        <v>2012</v>
      </c>
      <c r="D127">
        <f t="shared" si="43"/>
        <v>1</v>
      </c>
      <c r="E127">
        <v>82.3</v>
      </c>
      <c r="F127">
        <v>61</v>
      </c>
      <c r="G127">
        <v>1</v>
      </c>
      <c r="H127">
        <v>10.029999999999999</v>
      </c>
      <c r="I127">
        <v>11714.998579999999</v>
      </c>
      <c r="J127">
        <v>91</v>
      </c>
      <c r="K127">
        <v>199</v>
      </c>
      <c r="L127">
        <v>65</v>
      </c>
      <c r="M127">
        <v>1</v>
      </c>
      <c r="N127">
        <v>92</v>
      </c>
      <c r="O127">
        <v>9.36</v>
      </c>
      <c r="P127">
        <v>92</v>
      </c>
      <c r="Q127">
        <v>0.1</v>
      </c>
      <c r="R127">
        <v>67677.634770000004</v>
      </c>
      <c r="S127">
        <v>22728254</v>
      </c>
      <c r="T127">
        <v>0.6</v>
      </c>
      <c r="U127">
        <v>0.6</v>
      </c>
      <c r="V127">
        <v>0.93</v>
      </c>
      <c r="W127">
        <v>20.100000000000001</v>
      </c>
      <c r="X127">
        <f t="shared" si="44"/>
        <v>8.3102493074792241E-2</v>
      </c>
      <c r="Y127">
        <f t="shared" si="45"/>
        <v>5.5555555555555556E-4</v>
      </c>
      <c r="Z127">
        <f t="shared" si="46"/>
        <v>0.56103023516237405</v>
      </c>
      <c r="AA127">
        <f t="shared" si="47"/>
        <v>0.60138869285146612</v>
      </c>
      <c r="AB127">
        <f t="shared" si="61"/>
        <v>0.91836734693877553</v>
      </c>
      <c r="AC127">
        <f t="shared" si="48"/>
        <v>9.3786966910638459E-4</v>
      </c>
      <c r="AD127">
        <f t="shared" si="49"/>
        <v>0.74159907300115879</v>
      </c>
      <c r="AE127">
        <f t="shared" si="50"/>
        <v>4.0000000000000002E-4</v>
      </c>
      <c r="AF127">
        <f t="shared" si="51"/>
        <v>0.92708333333333337</v>
      </c>
      <c r="AG127">
        <f t="shared" si="52"/>
        <v>0.52176436448055719</v>
      </c>
      <c r="AH127">
        <f t="shared" si="53"/>
        <v>0.92783505154639179</v>
      </c>
      <c r="AI127">
        <f t="shared" si="54"/>
        <v>0</v>
      </c>
      <c r="AJ127">
        <f t="shared" si="55"/>
        <v>0.56788916003977707</v>
      </c>
      <c r="AK127">
        <f t="shared" si="56"/>
        <v>1.756622277449249E-2</v>
      </c>
      <c r="AL127">
        <f t="shared" si="57"/>
        <v>1.8115942028985508E-2</v>
      </c>
      <c r="AM127">
        <f t="shared" si="58"/>
        <v>1.7543859649122806E-2</v>
      </c>
      <c r="AN127">
        <f t="shared" si="59"/>
        <v>0.98101265822784822</v>
      </c>
      <c r="AO127">
        <f t="shared" si="60"/>
        <v>0.97101449275362328</v>
      </c>
    </row>
    <row r="128" spans="1:41" x14ac:dyDescent="0.2">
      <c r="A128" t="s">
        <v>30</v>
      </c>
      <c r="B128" t="s">
        <v>31</v>
      </c>
      <c r="C128">
        <v>2011</v>
      </c>
      <c r="D128">
        <f t="shared" si="43"/>
        <v>1</v>
      </c>
      <c r="E128">
        <v>82</v>
      </c>
      <c r="F128">
        <v>63</v>
      </c>
      <c r="G128">
        <v>1</v>
      </c>
      <c r="H128">
        <v>10.3</v>
      </c>
      <c r="I128">
        <v>10986.26527</v>
      </c>
      <c r="J128">
        <v>92</v>
      </c>
      <c r="K128">
        <v>190</v>
      </c>
      <c r="L128">
        <v>64.400000000000006</v>
      </c>
      <c r="M128">
        <v>1</v>
      </c>
      <c r="N128">
        <v>92</v>
      </c>
      <c r="O128">
        <v>9.1999999999999993</v>
      </c>
      <c r="P128">
        <v>92</v>
      </c>
      <c r="Q128">
        <v>0.1</v>
      </c>
      <c r="R128">
        <v>62245.129000000001</v>
      </c>
      <c r="S128">
        <v>223424</v>
      </c>
      <c r="T128">
        <v>0.6</v>
      </c>
      <c r="U128">
        <v>0.6</v>
      </c>
      <c r="V128">
        <v>0.92700000000000005</v>
      </c>
      <c r="W128">
        <v>19.8</v>
      </c>
      <c r="X128">
        <f t="shared" si="44"/>
        <v>8.5872576177285317E-2</v>
      </c>
      <c r="Y128">
        <f t="shared" si="45"/>
        <v>5.5555555555555556E-4</v>
      </c>
      <c r="Z128">
        <f t="shared" si="46"/>
        <v>0.57614781634938417</v>
      </c>
      <c r="AA128">
        <f t="shared" si="47"/>
        <v>0.56397921561205688</v>
      </c>
      <c r="AB128">
        <f t="shared" si="61"/>
        <v>0.9285714285714286</v>
      </c>
      <c r="AC128">
        <f t="shared" si="48"/>
        <v>8.9545345291564362E-4</v>
      </c>
      <c r="AD128">
        <f t="shared" si="49"/>
        <v>0.73464658169177299</v>
      </c>
      <c r="AE128">
        <f t="shared" si="50"/>
        <v>4.0000000000000002E-4</v>
      </c>
      <c r="AF128">
        <f t="shared" si="51"/>
        <v>0.92708333333333337</v>
      </c>
      <c r="AG128">
        <f t="shared" si="52"/>
        <v>0.51247823563551942</v>
      </c>
      <c r="AH128">
        <f t="shared" si="53"/>
        <v>0.92783505154639179</v>
      </c>
      <c r="AI128">
        <f t="shared" si="54"/>
        <v>0</v>
      </c>
      <c r="AJ128">
        <f t="shared" si="55"/>
        <v>0.5223033798219423</v>
      </c>
      <c r="AK128">
        <f t="shared" si="56"/>
        <v>1.7265401802665924E-4</v>
      </c>
      <c r="AL128">
        <f t="shared" si="57"/>
        <v>1.8115942028985508E-2</v>
      </c>
      <c r="AM128">
        <f t="shared" si="58"/>
        <v>1.7543859649122806E-2</v>
      </c>
      <c r="AN128">
        <f t="shared" si="59"/>
        <v>0.97784810126582289</v>
      </c>
      <c r="AO128">
        <f t="shared" si="60"/>
        <v>0.95652173913043481</v>
      </c>
    </row>
    <row r="129" spans="1:41" x14ac:dyDescent="0.2">
      <c r="A129" t="s">
        <v>30</v>
      </c>
      <c r="B129" t="s">
        <v>31</v>
      </c>
      <c r="C129">
        <v>2010</v>
      </c>
      <c r="D129">
        <f t="shared" si="43"/>
        <v>1</v>
      </c>
      <c r="E129">
        <v>81.900000000000006</v>
      </c>
      <c r="F129">
        <v>64</v>
      </c>
      <c r="G129">
        <v>1</v>
      </c>
      <c r="H129">
        <v>10.52</v>
      </c>
      <c r="I129">
        <v>8875.7864929999996</v>
      </c>
      <c r="J129">
        <v>92</v>
      </c>
      <c r="K129">
        <v>70</v>
      </c>
      <c r="L129">
        <v>63.9</v>
      </c>
      <c r="M129">
        <v>1</v>
      </c>
      <c r="N129">
        <v>92</v>
      </c>
      <c r="O129">
        <v>9.1999999999999993</v>
      </c>
      <c r="P129">
        <v>92</v>
      </c>
      <c r="Q129">
        <v>0.1</v>
      </c>
      <c r="R129">
        <v>51874.847999999998</v>
      </c>
      <c r="S129">
        <v>223175</v>
      </c>
      <c r="T129">
        <v>0.7</v>
      </c>
      <c r="U129">
        <v>0.6</v>
      </c>
      <c r="V129">
        <v>0.92700000000000005</v>
      </c>
      <c r="W129">
        <v>19.5</v>
      </c>
      <c r="X129">
        <f t="shared" si="44"/>
        <v>8.7257617728531855E-2</v>
      </c>
      <c r="Y129">
        <f t="shared" si="45"/>
        <v>5.5555555555555556E-4</v>
      </c>
      <c r="Z129">
        <f t="shared" si="46"/>
        <v>0.58846584546472569</v>
      </c>
      <c r="AA129">
        <f t="shared" si="47"/>
        <v>0.45563792437557166</v>
      </c>
      <c r="AB129">
        <f t="shared" si="61"/>
        <v>0.9285714285714286</v>
      </c>
      <c r="AC129">
        <f t="shared" si="48"/>
        <v>3.2990390370576342E-4</v>
      </c>
      <c r="AD129">
        <f t="shared" si="49"/>
        <v>0.72885283893395136</v>
      </c>
      <c r="AE129">
        <f t="shared" si="50"/>
        <v>4.0000000000000002E-4</v>
      </c>
      <c r="AF129">
        <f t="shared" si="51"/>
        <v>0.92708333333333337</v>
      </c>
      <c r="AG129">
        <f t="shared" si="52"/>
        <v>0.51247823563551942</v>
      </c>
      <c r="AH129">
        <f t="shared" si="53"/>
        <v>0.92783505154639179</v>
      </c>
      <c r="AI129">
        <f t="shared" si="54"/>
        <v>0</v>
      </c>
      <c r="AJ129">
        <f t="shared" si="55"/>
        <v>0.43528325127025413</v>
      </c>
      <c r="AK129">
        <f t="shared" si="56"/>
        <v>1.7246157051115435E-4</v>
      </c>
      <c r="AL129">
        <f t="shared" si="57"/>
        <v>2.1739130434782608E-2</v>
      </c>
      <c r="AM129">
        <f t="shared" si="58"/>
        <v>1.7543859649122806E-2</v>
      </c>
      <c r="AN129">
        <f t="shared" si="59"/>
        <v>0.97784810126582289</v>
      </c>
      <c r="AO129">
        <f t="shared" si="60"/>
        <v>0.94202898550724645</v>
      </c>
    </row>
    <row r="130" spans="1:41" x14ac:dyDescent="0.2">
      <c r="A130" t="s">
        <v>30</v>
      </c>
      <c r="B130" t="s">
        <v>31</v>
      </c>
      <c r="C130">
        <v>2009</v>
      </c>
      <c r="D130">
        <f t="shared" si="43"/>
        <v>1</v>
      </c>
      <c r="E130">
        <v>81.7</v>
      </c>
      <c r="F130">
        <v>66</v>
      </c>
      <c r="G130">
        <v>1</v>
      </c>
      <c r="H130">
        <v>10.62</v>
      </c>
      <c r="I130">
        <v>7172.2752289999999</v>
      </c>
      <c r="J130">
        <v>94</v>
      </c>
      <c r="K130">
        <v>104</v>
      </c>
      <c r="L130">
        <v>63.4</v>
      </c>
      <c r="M130">
        <v>1</v>
      </c>
      <c r="N130">
        <v>92</v>
      </c>
      <c r="O130">
        <v>9.5</v>
      </c>
      <c r="P130">
        <v>92</v>
      </c>
      <c r="Q130">
        <v>0.1</v>
      </c>
      <c r="R130">
        <v>42742.998979999997</v>
      </c>
      <c r="S130">
        <v>216917</v>
      </c>
      <c r="T130">
        <v>0.7</v>
      </c>
      <c r="U130">
        <v>0.6</v>
      </c>
      <c r="V130">
        <v>0.92500000000000004</v>
      </c>
      <c r="W130">
        <v>19.100000000000001</v>
      </c>
      <c r="X130">
        <f t="shared" si="44"/>
        <v>9.0027700831024932E-2</v>
      </c>
      <c r="Y130">
        <f t="shared" si="45"/>
        <v>5.5555555555555556E-4</v>
      </c>
      <c r="Z130">
        <f t="shared" si="46"/>
        <v>0.59406494960806266</v>
      </c>
      <c r="AA130">
        <f t="shared" si="47"/>
        <v>0.36818828404324572</v>
      </c>
      <c r="AB130">
        <f t="shared" si="61"/>
        <v>0.94897959183673475</v>
      </c>
      <c r="AC130">
        <f t="shared" si="48"/>
        <v>4.9014294264856277E-4</v>
      </c>
      <c r="AD130">
        <f t="shared" si="49"/>
        <v>0.72305909617612973</v>
      </c>
      <c r="AE130">
        <f t="shared" si="50"/>
        <v>4.0000000000000002E-4</v>
      </c>
      <c r="AF130">
        <f t="shared" si="51"/>
        <v>0.92708333333333337</v>
      </c>
      <c r="AG130">
        <f t="shared" si="52"/>
        <v>0.52988972721996519</v>
      </c>
      <c r="AH130">
        <f t="shared" si="53"/>
        <v>0.92783505154639179</v>
      </c>
      <c r="AI130">
        <f t="shared" si="54"/>
        <v>0</v>
      </c>
      <c r="AJ130">
        <f t="shared" si="55"/>
        <v>0.35865517574992761</v>
      </c>
      <c r="AK130">
        <f t="shared" si="56"/>
        <v>1.676248775311157E-4</v>
      </c>
      <c r="AL130">
        <f t="shared" si="57"/>
        <v>2.1739130434782608E-2</v>
      </c>
      <c r="AM130">
        <f t="shared" si="58"/>
        <v>1.7543859649122806E-2</v>
      </c>
      <c r="AN130">
        <f t="shared" si="59"/>
        <v>0.9757383966244727</v>
      </c>
      <c r="AO130">
        <f t="shared" si="60"/>
        <v>0.92270531400966194</v>
      </c>
    </row>
    <row r="131" spans="1:41" x14ac:dyDescent="0.2">
      <c r="A131" t="s">
        <v>30</v>
      </c>
      <c r="B131" t="s">
        <v>31</v>
      </c>
      <c r="C131">
        <v>2008</v>
      </c>
      <c r="D131">
        <f t="shared" si="43"/>
        <v>1</v>
      </c>
      <c r="E131">
        <v>81.3</v>
      </c>
      <c r="F131">
        <v>66</v>
      </c>
      <c r="G131">
        <v>1</v>
      </c>
      <c r="H131">
        <v>10.76</v>
      </c>
      <c r="I131">
        <v>8547.2923570000003</v>
      </c>
      <c r="J131">
        <v>94</v>
      </c>
      <c r="K131">
        <v>65</v>
      </c>
      <c r="L131">
        <v>62.9</v>
      </c>
      <c r="M131">
        <v>1</v>
      </c>
      <c r="N131">
        <v>92</v>
      </c>
      <c r="O131">
        <v>8.7799999999999994</v>
      </c>
      <c r="P131">
        <v>92</v>
      </c>
      <c r="Q131">
        <v>0.1</v>
      </c>
      <c r="R131">
        <v>49664.685400000002</v>
      </c>
      <c r="S131">
        <v>212492</v>
      </c>
      <c r="T131">
        <v>0.7</v>
      </c>
      <c r="U131">
        <v>0.6</v>
      </c>
      <c r="V131">
        <v>0.92100000000000004</v>
      </c>
      <c r="W131">
        <v>19.100000000000001</v>
      </c>
      <c r="X131">
        <f t="shared" si="44"/>
        <v>9.0027700831024932E-2</v>
      </c>
      <c r="Y131">
        <f t="shared" si="45"/>
        <v>5.5555555555555556E-4</v>
      </c>
      <c r="Z131">
        <f t="shared" si="46"/>
        <v>0.60190369540873467</v>
      </c>
      <c r="AA131">
        <f t="shared" si="47"/>
        <v>0.4387746991938225</v>
      </c>
      <c r="AB131">
        <f t="shared" si="61"/>
        <v>0.94897959183673475</v>
      </c>
      <c r="AC131">
        <f t="shared" si="48"/>
        <v>3.0633933915535173E-4</v>
      </c>
      <c r="AD131">
        <f t="shared" si="49"/>
        <v>0.71726535341830822</v>
      </c>
      <c r="AE131">
        <f t="shared" si="50"/>
        <v>4.0000000000000002E-4</v>
      </c>
      <c r="AF131">
        <f t="shared" si="51"/>
        <v>0.92708333333333337</v>
      </c>
      <c r="AG131">
        <f t="shared" si="52"/>
        <v>0.48810214741729541</v>
      </c>
      <c r="AH131">
        <f t="shared" si="53"/>
        <v>0.92783505154639179</v>
      </c>
      <c r="AI131">
        <f t="shared" si="54"/>
        <v>0</v>
      </c>
      <c r="AJ131">
        <f t="shared" si="55"/>
        <v>0.41673711606214042</v>
      </c>
      <c r="AK131">
        <f t="shared" si="56"/>
        <v>1.6420487650256488E-4</v>
      </c>
      <c r="AL131">
        <f t="shared" si="57"/>
        <v>2.1739130434782608E-2</v>
      </c>
      <c r="AM131">
        <f t="shared" si="58"/>
        <v>1.7543859649122806E-2</v>
      </c>
      <c r="AN131">
        <f t="shared" si="59"/>
        <v>0.97151898734177222</v>
      </c>
      <c r="AO131">
        <f t="shared" si="60"/>
        <v>0.92270531400966194</v>
      </c>
    </row>
    <row r="132" spans="1:41" x14ac:dyDescent="0.2">
      <c r="A132" t="s">
        <v>30</v>
      </c>
      <c r="B132" t="s">
        <v>31</v>
      </c>
      <c r="C132">
        <v>2007</v>
      </c>
      <c r="D132">
        <f t="shared" si="43"/>
        <v>1</v>
      </c>
      <c r="E132">
        <v>81.3</v>
      </c>
      <c r="F132">
        <v>66</v>
      </c>
      <c r="G132">
        <v>1</v>
      </c>
      <c r="H132">
        <v>10.56</v>
      </c>
      <c r="I132">
        <v>872.59860920000006</v>
      </c>
      <c r="J132">
        <v>94</v>
      </c>
      <c r="K132">
        <v>11</v>
      </c>
      <c r="L132">
        <v>62.5</v>
      </c>
      <c r="M132">
        <v>2</v>
      </c>
      <c r="N132">
        <v>92</v>
      </c>
      <c r="O132">
        <v>8.5299999999999994</v>
      </c>
      <c r="P132">
        <v>92</v>
      </c>
      <c r="Q132">
        <v>0.1</v>
      </c>
      <c r="R132">
        <v>4991.9828900000002</v>
      </c>
      <c r="S132">
        <v>28276</v>
      </c>
      <c r="T132">
        <v>0.7</v>
      </c>
      <c r="U132">
        <v>0.6</v>
      </c>
      <c r="V132">
        <v>0.91800000000000004</v>
      </c>
      <c r="W132">
        <v>19</v>
      </c>
      <c r="X132">
        <f t="shared" si="44"/>
        <v>9.0027700831024932E-2</v>
      </c>
      <c r="Y132">
        <f t="shared" si="45"/>
        <v>5.5555555555555556E-4</v>
      </c>
      <c r="Z132">
        <f t="shared" si="46"/>
        <v>0.5907054871220605</v>
      </c>
      <c r="AA132">
        <f t="shared" si="47"/>
        <v>4.4794793049884894E-2</v>
      </c>
      <c r="AB132">
        <f t="shared" si="61"/>
        <v>0.94897959183673475</v>
      </c>
      <c r="AC132">
        <f t="shared" si="48"/>
        <v>5.1842042010905682E-5</v>
      </c>
      <c r="AD132">
        <f t="shared" si="49"/>
        <v>0.71263035921205098</v>
      </c>
      <c r="AE132">
        <f t="shared" si="50"/>
        <v>8.0000000000000004E-4</v>
      </c>
      <c r="AF132">
        <f t="shared" si="51"/>
        <v>0.92708333333333337</v>
      </c>
      <c r="AG132">
        <f t="shared" si="52"/>
        <v>0.47359257109692399</v>
      </c>
      <c r="AH132">
        <f t="shared" si="53"/>
        <v>0.92783505154639179</v>
      </c>
      <c r="AI132">
        <f t="shared" si="54"/>
        <v>0</v>
      </c>
      <c r="AJ132">
        <f t="shared" si="55"/>
        <v>4.1875112306261265E-2</v>
      </c>
      <c r="AK132">
        <f t="shared" si="56"/>
        <v>2.1827721818832136E-5</v>
      </c>
      <c r="AL132">
        <f t="shared" si="57"/>
        <v>2.1739130434782608E-2</v>
      </c>
      <c r="AM132">
        <f t="shared" si="58"/>
        <v>1.7543859649122806E-2</v>
      </c>
      <c r="AN132">
        <f t="shared" si="59"/>
        <v>0.96835443037974689</v>
      </c>
      <c r="AO132">
        <f t="shared" si="60"/>
        <v>0.91787439613526578</v>
      </c>
    </row>
    <row r="133" spans="1:41" x14ac:dyDescent="0.2">
      <c r="A133" t="s">
        <v>30</v>
      </c>
      <c r="B133" t="s">
        <v>31</v>
      </c>
      <c r="C133">
        <v>2006</v>
      </c>
      <c r="D133">
        <f t="shared" si="43"/>
        <v>1</v>
      </c>
      <c r="E133">
        <v>81.2</v>
      </c>
      <c r="F133">
        <v>66</v>
      </c>
      <c r="G133">
        <v>1</v>
      </c>
      <c r="H133">
        <v>10.31</v>
      </c>
      <c r="I133">
        <v>6187.0620170000002</v>
      </c>
      <c r="J133">
        <v>95</v>
      </c>
      <c r="K133">
        <v>0</v>
      </c>
      <c r="L133">
        <v>62</v>
      </c>
      <c r="M133">
        <v>2</v>
      </c>
      <c r="N133">
        <v>92</v>
      </c>
      <c r="O133">
        <v>8.49</v>
      </c>
      <c r="P133">
        <v>92</v>
      </c>
      <c r="Q133">
        <v>0.1</v>
      </c>
      <c r="R133">
        <v>36118.283810000001</v>
      </c>
      <c r="S133">
        <v>26979</v>
      </c>
      <c r="T133">
        <v>0.7</v>
      </c>
      <c r="U133">
        <v>0.6</v>
      </c>
      <c r="V133">
        <v>0.91500000000000004</v>
      </c>
      <c r="W133">
        <v>20.3</v>
      </c>
      <c r="X133">
        <f t="shared" si="44"/>
        <v>9.0027700831024932E-2</v>
      </c>
      <c r="Y133">
        <f t="shared" si="45"/>
        <v>5.5555555555555556E-4</v>
      </c>
      <c r="Z133">
        <f t="shared" si="46"/>
        <v>0.57670772676371784</v>
      </c>
      <c r="AA133">
        <f t="shared" si="47"/>
        <v>0.31761242765721154</v>
      </c>
      <c r="AB133">
        <f t="shared" si="61"/>
        <v>0.95918367346938771</v>
      </c>
      <c r="AC133">
        <f t="shared" si="48"/>
        <v>0</v>
      </c>
      <c r="AD133">
        <f t="shared" si="49"/>
        <v>0.70683661645422946</v>
      </c>
      <c r="AE133">
        <f t="shared" si="50"/>
        <v>8.0000000000000004E-4</v>
      </c>
      <c r="AF133">
        <f t="shared" si="51"/>
        <v>0.92708333333333337</v>
      </c>
      <c r="AG133">
        <f t="shared" si="52"/>
        <v>0.47127103888566457</v>
      </c>
      <c r="AH133">
        <f t="shared" si="53"/>
        <v>0.92783505154639179</v>
      </c>
      <c r="AI133">
        <f t="shared" si="54"/>
        <v>0</v>
      </c>
      <c r="AJ133">
        <f t="shared" si="55"/>
        <v>0.30306520998991415</v>
      </c>
      <c r="AK133">
        <f t="shared" si="56"/>
        <v>2.0825294398712268E-5</v>
      </c>
      <c r="AL133">
        <f t="shared" si="57"/>
        <v>2.1739130434782608E-2</v>
      </c>
      <c r="AM133">
        <f t="shared" si="58"/>
        <v>1.7543859649122806E-2</v>
      </c>
      <c r="AN133">
        <f t="shared" si="59"/>
        <v>0.96518987341772156</v>
      </c>
      <c r="AO133">
        <f t="shared" si="60"/>
        <v>0.98067632850241548</v>
      </c>
    </row>
    <row r="134" spans="1:41" x14ac:dyDescent="0.2">
      <c r="A134" t="s">
        <v>30</v>
      </c>
      <c r="B134" t="s">
        <v>31</v>
      </c>
      <c r="C134">
        <v>2005</v>
      </c>
      <c r="D134">
        <f t="shared" si="43"/>
        <v>1</v>
      </c>
      <c r="E134">
        <v>81</v>
      </c>
      <c r="F134">
        <v>67</v>
      </c>
      <c r="G134">
        <v>1</v>
      </c>
      <c r="H134">
        <v>10.3</v>
      </c>
      <c r="I134">
        <v>579.13316369999995</v>
      </c>
      <c r="J134">
        <v>95</v>
      </c>
      <c r="K134">
        <v>10</v>
      </c>
      <c r="L134">
        <v>61.5</v>
      </c>
      <c r="M134">
        <v>2</v>
      </c>
      <c r="N134">
        <v>92</v>
      </c>
      <c r="O134">
        <v>8.4499999999999993</v>
      </c>
      <c r="P134">
        <v>92</v>
      </c>
      <c r="Q134">
        <v>0.1</v>
      </c>
      <c r="R134">
        <v>3416.7148299999999</v>
      </c>
      <c r="S134">
        <v>23948</v>
      </c>
      <c r="T134">
        <v>0.7</v>
      </c>
      <c r="U134">
        <v>0.6</v>
      </c>
      <c r="V134">
        <v>0.91</v>
      </c>
      <c r="W134">
        <v>20.3</v>
      </c>
      <c r="X134">
        <f t="shared" si="44"/>
        <v>9.141274238227147E-2</v>
      </c>
      <c r="Y134">
        <f t="shared" si="45"/>
        <v>5.5555555555555556E-4</v>
      </c>
      <c r="Z134">
        <f t="shared" si="46"/>
        <v>0.57614781634938417</v>
      </c>
      <c r="AA134">
        <f t="shared" si="47"/>
        <v>2.9729763424732499E-2</v>
      </c>
      <c r="AB134">
        <f t="shared" si="61"/>
        <v>0.95918367346938771</v>
      </c>
      <c r="AC134">
        <f t="shared" si="48"/>
        <v>4.7129129100823343E-5</v>
      </c>
      <c r="AD134">
        <f t="shared" si="49"/>
        <v>0.70104287369640794</v>
      </c>
      <c r="AE134">
        <f t="shared" si="50"/>
        <v>8.0000000000000004E-4</v>
      </c>
      <c r="AF134">
        <f t="shared" si="51"/>
        <v>0.92708333333333337</v>
      </c>
      <c r="AG134">
        <f t="shared" si="52"/>
        <v>0.4689495066744051</v>
      </c>
      <c r="AH134">
        <f t="shared" si="53"/>
        <v>0.92783505154639179</v>
      </c>
      <c r="AI134">
        <f t="shared" si="54"/>
        <v>0</v>
      </c>
      <c r="AJ134">
        <f t="shared" si="55"/>
        <v>2.8656567014714352E-2</v>
      </c>
      <c r="AK134">
        <f t="shared" si="56"/>
        <v>1.8482690304353505E-5</v>
      </c>
      <c r="AL134">
        <f t="shared" si="57"/>
        <v>2.1739130434782608E-2</v>
      </c>
      <c r="AM134">
        <f t="shared" si="58"/>
        <v>1.7543859649122806E-2</v>
      </c>
      <c r="AN134">
        <f t="shared" si="59"/>
        <v>0.95991561181434604</v>
      </c>
      <c r="AO134">
        <f t="shared" si="60"/>
        <v>0.98067632850241548</v>
      </c>
    </row>
    <row r="135" spans="1:41" x14ac:dyDescent="0.2">
      <c r="A135" t="s">
        <v>30</v>
      </c>
      <c r="B135" t="s">
        <v>31</v>
      </c>
      <c r="C135">
        <v>2004</v>
      </c>
      <c r="D135">
        <f t="shared" si="43"/>
        <v>1</v>
      </c>
      <c r="E135">
        <v>86</v>
      </c>
      <c r="F135">
        <v>69</v>
      </c>
      <c r="G135">
        <v>1</v>
      </c>
      <c r="H135">
        <v>9.84</v>
      </c>
      <c r="I135">
        <v>588.56837099999996</v>
      </c>
      <c r="J135">
        <v>95</v>
      </c>
      <c r="K135">
        <v>70</v>
      </c>
      <c r="L135">
        <v>6.9</v>
      </c>
      <c r="M135">
        <v>1</v>
      </c>
      <c r="N135">
        <v>92</v>
      </c>
      <c r="O135">
        <v>8.57</v>
      </c>
      <c r="P135">
        <v>92</v>
      </c>
      <c r="Q135">
        <v>0.1</v>
      </c>
      <c r="R135">
        <v>3472.37977</v>
      </c>
      <c r="S135">
        <v>21274</v>
      </c>
      <c r="T135">
        <v>0.7</v>
      </c>
      <c r="U135">
        <v>0.6</v>
      </c>
      <c r="V135">
        <v>0.90800000000000003</v>
      </c>
      <c r="W135">
        <v>20.7</v>
      </c>
      <c r="X135">
        <f t="shared" si="44"/>
        <v>9.4182825484764546E-2</v>
      </c>
      <c r="Y135">
        <f t="shared" si="45"/>
        <v>5.5555555555555556E-4</v>
      </c>
      <c r="Z135">
        <f t="shared" si="46"/>
        <v>0.55039193729003366</v>
      </c>
      <c r="AA135">
        <f t="shared" si="47"/>
        <v>3.0214119179979175E-2</v>
      </c>
      <c r="AB135">
        <f t="shared" si="61"/>
        <v>0.95918367346938771</v>
      </c>
      <c r="AC135">
        <f t="shared" si="48"/>
        <v>3.2990390370576342E-4</v>
      </c>
      <c r="AD135">
        <f t="shared" si="49"/>
        <v>6.8366164542294328E-2</v>
      </c>
      <c r="AE135">
        <f t="shared" si="50"/>
        <v>4.0000000000000002E-4</v>
      </c>
      <c r="AF135">
        <f t="shared" si="51"/>
        <v>0.92708333333333337</v>
      </c>
      <c r="AG135">
        <f t="shared" si="52"/>
        <v>0.47591410330818346</v>
      </c>
      <c r="AH135">
        <f t="shared" si="53"/>
        <v>0.92783505154639179</v>
      </c>
      <c r="AI135">
        <f t="shared" si="54"/>
        <v>0</v>
      </c>
      <c r="AJ135">
        <f t="shared" si="55"/>
        <v>2.9123668169892501E-2</v>
      </c>
      <c r="AK135">
        <f t="shared" si="56"/>
        <v>1.6416004937043924E-5</v>
      </c>
      <c r="AL135">
        <f t="shared" si="57"/>
        <v>2.1739130434782608E-2</v>
      </c>
      <c r="AM135">
        <f t="shared" si="58"/>
        <v>1.7543859649122806E-2</v>
      </c>
      <c r="AN135">
        <f t="shared" si="59"/>
        <v>0.95780590717299585</v>
      </c>
      <c r="AO135">
        <f t="shared" si="60"/>
        <v>1</v>
      </c>
    </row>
    <row r="136" spans="1:41" x14ac:dyDescent="0.2">
      <c r="A136" t="s">
        <v>30</v>
      </c>
      <c r="B136" t="s">
        <v>31</v>
      </c>
      <c r="C136">
        <v>2003</v>
      </c>
      <c r="D136">
        <f t="shared" si="43"/>
        <v>1</v>
      </c>
      <c r="E136">
        <v>83</v>
      </c>
      <c r="F136">
        <v>71</v>
      </c>
      <c r="G136">
        <v>1</v>
      </c>
      <c r="H136">
        <v>9.9700000000000006</v>
      </c>
      <c r="I136">
        <v>3829.5509280000001</v>
      </c>
      <c r="J136">
        <v>95</v>
      </c>
      <c r="K136">
        <v>91</v>
      </c>
      <c r="L136">
        <v>6.3</v>
      </c>
      <c r="M136">
        <v>1</v>
      </c>
      <c r="N136">
        <v>92</v>
      </c>
      <c r="O136">
        <v>8.32</v>
      </c>
      <c r="P136">
        <v>93</v>
      </c>
      <c r="Q136">
        <v>0.1</v>
      </c>
      <c r="R136">
        <v>23465.385590000002</v>
      </c>
      <c r="S136">
        <v>198954</v>
      </c>
      <c r="T136">
        <v>0.7</v>
      </c>
      <c r="U136">
        <v>0.7</v>
      </c>
      <c r="V136">
        <v>0.90500000000000003</v>
      </c>
      <c r="W136">
        <v>20.6</v>
      </c>
      <c r="X136">
        <f t="shared" si="44"/>
        <v>9.6952908587257622E-2</v>
      </c>
      <c r="Y136">
        <f t="shared" si="45"/>
        <v>5.5555555555555556E-4</v>
      </c>
      <c r="Z136">
        <f t="shared" si="46"/>
        <v>0.55767077267637188</v>
      </c>
      <c r="AA136">
        <f t="shared" si="47"/>
        <v>0.19658974869445006</v>
      </c>
      <c r="AB136">
        <f t="shared" si="61"/>
        <v>0.95918367346938771</v>
      </c>
      <c r="AC136">
        <f t="shared" si="48"/>
        <v>4.2887507481749243E-4</v>
      </c>
      <c r="AD136">
        <f t="shared" si="49"/>
        <v>6.1413673232908458E-2</v>
      </c>
      <c r="AE136">
        <f t="shared" si="50"/>
        <v>4.0000000000000002E-4</v>
      </c>
      <c r="AF136">
        <f t="shared" si="51"/>
        <v>0.92708333333333337</v>
      </c>
      <c r="AG136">
        <f t="shared" si="52"/>
        <v>0.46140452698781198</v>
      </c>
      <c r="AH136">
        <f t="shared" si="53"/>
        <v>0.93814432989690721</v>
      </c>
      <c r="AI136">
        <f t="shared" si="54"/>
        <v>0</v>
      </c>
      <c r="AJ136">
        <f t="shared" si="55"/>
        <v>0.19689095784999369</v>
      </c>
      <c r="AK136">
        <f t="shared" si="56"/>
        <v>1.5374160555917032E-4</v>
      </c>
      <c r="AL136">
        <f t="shared" si="57"/>
        <v>2.1739130434782608E-2</v>
      </c>
      <c r="AM136">
        <f t="shared" si="58"/>
        <v>2.1052631578947368E-2</v>
      </c>
      <c r="AN136">
        <f t="shared" si="59"/>
        <v>0.95464135021097052</v>
      </c>
      <c r="AO136">
        <f t="shared" si="60"/>
        <v>0.99516908212560395</v>
      </c>
    </row>
    <row r="137" spans="1:41" x14ac:dyDescent="0.2">
      <c r="A137" t="s">
        <v>30</v>
      </c>
      <c r="B137" t="s">
        <v>31</v>
      </c>
      <c r="C137">
        <v>2002</v>
      </c>
      <c r="D137">
        <f t="shared" si="43"/>
        <v>1</v>
      </c>
      <c r="E137">
        <v>79.900000000000006</v>
      </c>
      <c r="F137">
        <v>73</v>
      </c>
      <c r="G137">
        <v>1</v>
      </c>
      <c r="H137">
        <v>9.84</v>
      </c>
      <c r="I137">
        <v>46.387181900000002</v>
      </c>
      <c r="J137">
        <v>95</v>
      </c>
      <c r="K137">
        <v>32</v>
      </c>
      <c r="L137">
        <v>59.6</v>
      </c>
      <c r="M137">
        <v>2</v>
      </c>
      <c r="N137">
        <v>92</v>
      </c>
      <c r="O137">
        <v>8.39</v>
      </c>
      <c r="P137">
        <v>92</v>
      </c>
      <c r="Q137">
        <v>0.1</v>
      </c>
      <c r="R137">
        <v>281.81763000000001</v>
      </c>
      <c r="S137">
        <v>196514</v>
      </c>
      <c r="T137">
        <v>0.7</v>
      </c>
      <c r="U137">
        <v>0.7</v>
      </c>
      <c r="V137">
        <v>0.90200000000000002</v>
      </c>
      <c r="W137">
        <v>20.100000000000001</v>
      </c>
      <c r="X137">
        <f t="shared" si="44"/>
        <v>9.9722991689750698E-2</v>
      </c>
      <c r="Y137">
        <f t="shared" si="45"/>
        <v>5.5555555555555556E-4</v>
      </c>
      <c r="Z137">
        <f t="shared" si="46"/>
        <v>0.55039193729003366</v>
      </c>
      <c r="AA137">
        <f t="shared" si="47"/>
        <v>2.3812829764682901E-3</v>
      </c>
      <c r="AB137">
        <f t="shared" si="61"/>
        <v>0.95918367346938771</v>
      </c>
      <c r="AC137">
        <f t="shared" si="48"/>
        <v>1.5081321312263471E-4</v>
      </c>
      <c r="AD137">
        <f t="shared" si="49"/>
        <v>0.67902665121668604</v>
      </c>
      <c r="AE137">
        <f t="shared" si="50"/>
        <v>8.0000000000000004E-4</v>
      </c>
      <c r="AF137">
        <f t="shared" si="51"/>
        <v>0.92708333333333337</v>
      </c>
      <c r="AG137">
        <f t="shared" si="52"/>
        <v>0.46546720835751604</v>
      </c>
      <c r="AH137">
        <f t="shared" si="53"/>
        <v>0.92783505154639179</v>
      </c>
      <c r="AI137">
        <f t="shared" si="54"/>
        <v>0</v>
      </c>
      <c r="AJ137">
        <f t="shared" si="55"/>
        <v>2.3507072853273412E-3</v>
      </c>
      <c r="AK137">
        <f t="shared" si="56"/>
        <v>1.5185577448354005E-4</v>
      </c>
      <c r="AL137">
        <f t="shared" si="57"/>
        <v>2.1739130434782608E-2</v>
      </c>
      <c r="AM137">
        <f t="shared" si="58"/>
        <v>2.1052631578947368E-2</v>
      </c>
      <c r="AN137">
        <f t="shared" si="59"/>
        <v>0.95147679324894519</v>
      </c>
      <c r="AO137">
        <f t="shared" si="60"/>
        <v>0.97101449275362328</v>
      </c>
    </row>
    <row r="138" spans="1:41" x14ac:dyDescent="0.2">
      <c r="A138" t="s">
        <v>30</v>
      </c>
      <c r="B138" t="s">
        <v>31</v>
      </c>
      <c r="C138">
        <v>2001</v>
      </c>
      <c r="D138">
        <f t="shared" si="43"/>
        <v>1</v>
      </c>
      <c r="E138">
        <v>79.900000000000006</v>
      </c>
      <c r="F138">
        <v>75</v>
      </c>
      <c r="G138">
        <v>1</v>
      </c>
      <c r="H138">
        <v>9.5299999999999994</v>
      </c>
      <c r="I138">
        <v>3064.301144</v>
      </c>
      <c r="J138">
        <v>94</v>
      </c>
      <c r="K138">
        <v>141</v>
      </c>
      <c r="L138">
        <v>59</v>
      </c>
      <c r="M138">
        <v>2</v>
      </c>
      <c r="N138">
        <v>91</v>
      </c>
      <c r="O138">
        <v>8.18</v>
      </c>
      <c r="P138">
        <v>92</v>
      </c>
      <c r="Q138">
        <v>0.1</v>
      </c>
      <c r="R138">
        <v>19517.841680000001</v>
      </c>
      <c r="S138">
        <v>19413</v>
      </c>
      <c r="T138">
        <v>0.7</v>
      </c>
      <c r="U138">
        <v>0.7</v>
      </c>
      <c r="V138">
        <v>0.89900000000000002</v>
      </c>
      <c r="W138">
        <v>20.5</v>
      </c>
      <c r="X138">
        <f t="shared" si="44"/>
        <v>0.10249307479224377</v>
      </c>
      <c r="Y138">
        <f t="shared" si="45"/>
        <v>5.5555555555555556E-4</v>
      </c>
      <c r="Z138">
        <f t="shared" si="46"/>
        <v>0.53303471444568873</v>
      </c>
      <c r="AA138">
        <f t="shared" si="47"/>
        <v>0.15730570062889521</v>
      </c>
      <c r="AB138">
        <f t="shared" si="61"/>
        <v>0.94897959183673475</v>
      </c>
      <c r="AC138">
        <f t="shared" si="48"/>
        <v>6.6452072032160915E-4</v>
      </c>
      <c r="AD138">
        <f t="shared" si="49"/>
        <v>0.67207415990730013</v>
      </c>
      <c r="AE138">
        <f t="shared" si="50"/>
        <v>8.0000000000000004E-4</v>
      </c>
      <c r="AF138">
        <f t="shared" si="51"/>
        <v>0.91666666666666663</v>
      </c>
      <c r="AG138">
        <f t="shared" si="52"/>
        <v>0.45327916424840392</v>
      </c>
      <c r="AH138">
        <f t="shared" si="53"/>
        <v>0.92783505154639179</v>
      </c>
      <c r="AI138">
        <f t="shared" si="54"/>
        <v>0</v>
      </c>
      <c r="AJ138">
        <f t="shared" si="55"/>
        <v>0.16376593659824232</v>
      </c>
      <c r="AK138">
        <f t="shared" si="56"/>
        <v>1.497767230108165E-5</v>
      </c>
      <c r="AL138">
        <f t="shared" si="57"/>
        <v>2.1739130434782608E-2</v>
      </c>
      <c r="AM138">
        <f t="shared" si="58"/>
        <v>2.1052631578947368E-2</v>
      </c>
      <c r="AN138">
        <f t="shared" si="59"/>
        <v>0.94831223628691985</v>
      </c>
      <c r="AO138">
        <f t="shared" si="60"/>
        <v>0.9903381642512078</v>
      </c>
    </row>
    <row r="139" spans="1:41" x14ac:dyDescent="0.2">
      <c r="A139" t="s">
        <v>30</v>
      </c>
      <c r="B139" t="s">
        <v>31</v>
      </c>
      <c r="C139">
        <v>2000</v>
      </c>
      <c r="D139">
        <f t="shared" si="43"/>
        <v>1</v>
      </c>
      <c r="E139">
        <v>79.5</v>
      </c>
      <c r="F139">
        <v>78</v>
      </c>
      <c r="G139">
        <v>1</v>
      </c>
      <c r="H139">
        <v>10.17</v>
      </c>
      <c r="I139">
        <v>347.18736000000001</v>
      </c>
      <c r="J139">
        <v>80.94</v>
      </c>
      <c r="K139">
        <v>108</v>
      </c>
      <c r="L139">
        <v>58.2</v>
      </c>
      <c r="M139">
        <v>2</v>
      </c>
      <c r="N139">
        <v>9</v>
      </c>
      <c r="O139">
        <v>8.8000000000000007</v>
      </c>
      <c r="P139">
        <v>9</v>
      </c>
      <c r="Q139">
        <v>0.1</v>
      </c>
      <c r="R139">
        <v>2169.9209999999998</v>
      </c>
      <c r="S139">
        <v>19153</v>
      </c>
      <c r="T139">
        <v>0.7</v>
      </c>
      <c r="U139">
        <v>0.7</v>
      </c>
      <c r="V139">
        <v>0.89700000000000002</v>
      </c>
      <c r="W139">
        <v>20.399999999999999</v>
      </c>
      <c r="X139">
        <f t="shared" si="44"/>
        <v>0.10664819944598337</v>
      </c>
      <c r="Y139">
        <f t="shared" si="45"/>
        <v>5.5555555555555556E-4</v>
      </c>
      <c r="Z139">
        <f t="shared" si="46"/>
        <v>0.56886898096304594</v>
      </c>
      <c r="AA139">
        <f t="shared" si="47"/>
        <v>1.7822840624275298E-2</v>
      </c>
      <c r="AB139">
        <f t="shared" si="61"/>
        <v>0.81571428571428573</v>
      </c>
      <c r="AC139">
        <f t="shared" si="48"/>
        <v>5.089945942888921E-4</v>
      </c>
      <c r="AD139">
        <f t="shared" si="49"/>
        <v>0.66280417149478565</v>
      </c>
      <c r="AE139">
        <f t="shared" si="50"/>
        <v>8.0000000000000004E-4</v>
      </c>
      <c r="AF139">
        <f t="shared" si="51"/>
        <v>6.25E-2</v>
      </c>
      <c r="AG139">
        <f t="shared" si="52"/>
        <v>0.48926291352292522</v>
      </c>
      <c r="AH139">
        <f t="shared" si="53"/>
        <v>7.2164948453608241E-2</v>
      </c>
      <c r="AI139">
        <f t="shared" si="54"/>
        <v>0</v>
      </c>
      <c r="AJ139">
        <f t="shared" si="55"/>
        <v>1.8194347199836466E-2</v>
      </c>
      <c r="AK139">
        <f t="shared" si="56"/>
        <v>1.4776723088104652E-5</v>
      </c>
      <c r="AL139">
        <f t="shared" si="57"/>
        <v>2.1739130434782608E-2</v>
      </c>
      <c r="AM139">
        <f t="shared" si="58"/>
        <v>2.1052631578947368E-2</v>
      </c>
      <c r="AN139">
        <f t="shared" si="59"/>
        <v>0.94620253164556967</v>
      </c>
      <c r="AO139">
        <f t="shared" si="60"/>
        <v>0.98550724637681153</v>
      </c>
    </row>
    <row r="140" spans="1:41" x14ac:dyDescent="0.2">
      <c r="A140" t="s">
        <v>32</v>
      </c>
      <c r="B140" t="s">
        <v>31</v>
      </c>
      <c r="C140">
        <v>2015</v>
      </c>
      <c r="D140">
        <f t="shared" si="43"/>
        <v>1</v>
      </c>
      <c r="E140">
        <v>81.5</v>
      </c>
      <c r="F140">
        <v>65</v>
      </c>
      <c r="G140">
        <v>0</v>
      </c>
      <c r="H140">
        <v>4.6028609999999999</v>
      </c>
      <c r="I140">
        <v>0</v>
      </c>
      <c r="J140">
        <v>93</v>
      </c>
      <c r="K140">
        <v>309</v>
      </c>
      <c r="L140">
        <v>57.6</v>
      </c>
      <c r="M140">
        <v>0</v>
      </c>
      <c r="N140">
        <v>93</v>
      </c>
      <c r="O140">
        <v>5.93</v>
      </c>
      <c r="P140">
        <v>93</v>
      </c>
      <c r="Q140">
        <v>0.1</v>
      </c>
      <c r="R140">
        <v>43665.947</v>
      </c>
      <c r="S140">
        <v>8633169</v>
      </c>
      <c r="T140">
        <v>1.9</v>
      </c>
      <c r="U140">
        <v>2.1</v>
      </c>
      <c r="V140">
        <v>0.89200000000000002</v>
      </c>
      <c r="W140">
        <v>15.9</v>
      </c>
      <c r="X140">
        <f t="shared" si="44"/>
        <v>8.8642659279778394E-2</v>
      </c>
      <c r="Y140">
        <f t="shared" si="45"/>
        <v>0</v>
      </c>
      <c r="Z140">
        <f t="shared" si="46"/>
        <v>0.25715907054871223</v>
      </c>
      <c r="AA140">
        <f t="shared" si="47"/>
        <v>0</v>
      </c>
      <c r="AB140">
        <f t="shared" si="61"/>
        <v>0.93877551020408168</v>
      </c>
      <c r="AC140">
        <f t="shared" si="48"/>
        <v>1.4562900892154413E-3</v>
      </c>
      <c r="AD140">
        <f t="shared" si="49"/>
        <v>0.65585168018539985</v>
      </c>
      <c r="AE140">
        <f t="shared" si="50"/>
        <v>0</v>
      </c>
      <c r="AF140">
        <f t="shared" si="51"/>
        <v>0.9375</v>
      </c>
      <c r="AG140">
        <f t="shared" si="52"/>
        <v>0.32269297736506092</v>
      </c>
      <c r="AH140">
        <f t="shared" si="53"/>
        <v>0.93814432989690721</v>
      </c>
      <c r="AI140">
        <f t="shared" si="54"/>
        <v>0</v>
      </c>
      <c r="AJ140">
        <f t="shared" si="55"/>
        <v>0.36639990854423921</v>
      </c>
      <c r="AK140">
        <f t="shared" si="56"/>
        <v>6.6723910914391104E-3</v>
      </c>
      <c r="AL140">
        <f t="shared" si="57"/>
        <v>6.5217391304347824E-2</v>
      </c>
      <c r="AM140">
        <f t="shared" si="58"/>
        <v>7.0175438596491224E-2</v>
      </c>
      <c r="AN140">
        <f t="shared" si="59"/>
        <v>0.94092827004219415</v>
      </c>
      <c r="AO140">
        <f t="shared" si="60"/>
        <v>0.76811594202898559</v>
      </c>
    </row>
    <row r="141" spans="1:41" x14ac:dyDescent="0.2">
      <c r="A141" t="s">
        <v>32</v>
      </c>
      <c r="B141" t="s">
        <v>31</v>
      </c>
      <c r="C141">
        <v>2014</v>
      </c>
      <c r="D141">
        <f t="shared" ref="D141:D204" si="62">IF(B141="Developing",0,1)</f>
        <v>1</v>
      </c>
      <c r="E141">
        <v>81.400000000000006</v>
      </c>
      <c r="F141">
        <v>66</v>
      </c>
      <c r="G141">
        <v>0</v>
      </c>
      <c r="H141">
        <v>12.32</v>
      </c>
      <c r="I141">
        <v>8350.1935229999999</v>
      </c>
      <c r="J141">
        <v>98</v>
      </c>
      <c r="K141">
        <v>117</v>
      </c>
      <c r="L141">
        <v>57.1</v>
      </c>
      <c r="M141">
        <v>0</v>
      </c>
      <c r="N141">
        <v>98</v>
      </c>
      <c r="O141">
        <v>11.21</v>
      </c>
      <c r="P141">
        <v>98</v>
      </c>
      <c r="Q141">
        <v>0.1</v>
      </c>
      <c r="R141">
        <v>51322.639969999997</v>
      </c>
      <c r="S141">
        <v>8541575</v>
      </c>
      <c r="T141">
        <v>1.8</v>
      </c>
      <c r="U141">
        <v>2</v>
      </c>
      <c r="V141">
        <v>0.89200000000000002</v>
      </c>
      <c r="W141">
        <v>15.9</v>
      </c>
      <c r="X141">
        <f t="shared" si="44"/>
        <v>9.0027700831024932E-2</v>
      </c>
      <c r="Y141">
        <f t="shared" si="45"/>
        <v>0</v>
      </c>
      <c r="Z141">
        <f t="shared" si="46"/>
        <v>0.6892497200447929</v>
      </c>
      <c r="AA141">
        <f t="shared" si="47"/>
        <v>0.42865664332447145</v>
      </c>
      <c r="AB141">
        <f t="shared" si="61"/>
        <v>0.98979591836734693</v>
      </c>
      <c r="AC141">
        <f t="shared" si="48"/>
        <v>5.5141081047963318E-4</v>
      </c>
      <c r="AD141">
        <f t="shared" si="49"/>
        <v>0.65005793742757823</v>
      </c>
      <c r="AE141">
        <f t="shared" si="50"/>
        <v>0</v>
      </c>
      <c r="AF141">
        <f t="shared" si="51"/>
        <v>0.98958333333333337</v>
      </c>
      <c r="AG141">
        <f t="shared" si="52"/>
        <v>0.62913522925130594</v>
      </c>
      <c r="AH141">
        <f t="shared" si="53"/>
        <v>0.98969072164948457</v>
      </c>
      <c r="AI141">
        <f t="shared" si="54"/>
        <v>0</v>
      </c>
      <c r="AJ141">
        <f t="shared" si="55"/>
        <v>0.430649508582098</v>
      </c>
      <c r="AK141">
        <f t="shared" si="56"/>
        <v>6.6015997752336677E-3</v>
      </c>
      <c r="AL141">
        <f t="shared" si="57"/>
        <v>6.1594202898550728E-2</v>
      </c>
      <c r="AM141">
        <f t="shared" si="58"/>
        <v>6.6666666666666666E-2</v>
      </c>
      <c r="AN141">
        <f t="shared" si="59"/>
        <v>0.94092827004219415</v>
      </c>
      <c r="AO141">
        <f t="shared" si="60"/>
        <v>0.76811594202898559</v>
      </c>
    </row>
    <row r="142" spans="1:41" x14ac:dyDescent="0.2">
      <c r="A142" t="s">
        <v>32</v>
      </c>
      <c r="B142" t="s">
        <v>31</v>
      </c>
      <c r="C142">
        <v>2013</v>
      </c>
      <c r="D142">
        <f t="shared" si="62"/>
        <v>1</v>
      </c>
      <c r="E142">
        <v>81.099999999999994</v>
      </c>
      <c r="F142">
        <v>68</v>
      </c>
      <c r="G142">
        <v>0</v>
      </c>
      <c r="H142">
        <v>11.82</v>
      </c>
      <c r="I142">
        <v>90.58501176</v>
      </c>
      <c r="J142">
        <v>95</v>
      </c>
      <c r="K142">
        <v>0</v>
      </c>
      <c r="L142">
        <v>56.6</v>
      </c>
      <c r="M142">
        <v>0</v>
      </c>
      <c r="N142">
        <v>95</v>
      </c>
      <c r="O142">
        <v>11.14</v>
      </c>
      <c r="P142">
        <v>95</v>
      </c>
      <c r="Q142">
        <v>0.1</v>
      </c>
      <c r="R142">
        <v>554.71532000000002</v>
      </c>
      <c r="S142">
        <v>8479375</v>
      </c>
      <c r="T142">
        <v>1.8</v>
      </c>
      <c r="U142">
        <v>2</v>
      </c>
      <c r="V142">
        <v>0.88700000000000001</v>
      </c>
      <c r="W142">
        <v>15.7</v>
      </c>
      <c r="X142">
        <f t="shared" si="44"/>
        <v>9.2797783933518008E-2</v>
      </c>
      <c r="Y142">
        <f t="shared" si="45"/>
        <v>0</v>
      </c>
      <c r="Z142">
        <f t="shared" si="46"/>
        <v>0.66125419932810758</v>
      </c>
      <c r="AA142">
        <f t="shared" si="47"/>
        <v>4.6501757078557917E-3</v>
      </c>
      <c r="AB142">
        <f t="shared" si="61"/>
        <v>0.95918367346938771</v>
      </c>
      <c r="AC142">
        <f t="shared" si="48"/>
        <v>0</v>
      </c>
      <c r="AD142">
        <f t="shared" si="49"/>
        <v>0.64426419466975671</v>
      </c>
      <c r="AE142">
        <f t="shared" si="50"/>
        <v>0</v>
      </c>
      <c r="AF142">
        <f t="shared" si="51"/>
        <v>0.95833333333333337</v>
      </c>
      <c r="AG142">
        <f t="shared" si="52"/>
        <v>0.62507254788160194</v>
      </c>
      <c r="AH142">
        <f t="shared" si="53"/>
        <v>0.95876288659793818</v>
      </c>
      <c r="AI142">
        <f t="shared" si="54"/>
        <v>0</v>
      </c>
      <c r="AJ142">
        <f t="shared" si="55"/>
        <v>4.6406733976495388E-3</v>
      </c>
      <c r="AK142">
        <f t="shared" si="56"/>
        <v>6.5535265404368633E-3</v>
      </c>
      <c r="AL142">
        <f t="shared" si="57"/>
        <v>6.1594202898550728E-2</v>
      </c>
      <c r="AM142">
        <f t="shared" si="58"/>
        <v>6.6666666666666666E-2</v>
      </c>
      <c r="AN142">
        <f t="shared" si="59"/>
        <v>0.93565400843881863</v>
      </c>
      <c r="AO142">
        <f t="shared" si="60"/>
        <v>0.75845410628019327</v>
      </c>
    </row>
    <row r="143" spans="1:41" x14ac:dyDescent="0.2">
      <c r="A143" t="s">
        <v>32</v>
      </c>
      <c r="B143" t="s">
        <v>31</v>
      </c>
      <c r="C143">
        <v>2012</v>
      </c>
      <c r="D143">
        <f t="shared" si="62"/>
        <v>1</v>
      </c>
      <c r="E143">
        <v>88</v>
      </c>
      <c r="F143">
        <v>7</v>
      </c>
      <c r="G143">
        <v>0</v>
      </c>
      <c r="H143">
        <v>12.26</v>
      </c>
      <c r="I143">
        <v>7878.3723550000004</v>
      </c>
      <c r="J143">
        <v>92</v>
      </c>
      <c r="K143">
        <v>36</v>
      </c>
      <c r="L143">
        <v>56.1</v>
      </c>
      <c r="M143">
        <v>0</v>
      </c>
      <c r="N143">
        <v>92</v>
      </c>
      <c r="O143">
        <v>11.17</v>
      </c>
      <c r="P143">
        <v>92</v>
      </c>
      <c r="Q143">
        <v>0.1</v>
      </c>
      <c r="R143">
        <v>48333.57273</v>
      </c>
      <c r="S143">
        <v>8429991</v>
      </c>
      <c r="T143">
        <v>1.8</v>
      </c>
      <c r="U143">
        <v>2</v>
      </c>
      <c r="V143">
        <v>0.88400000000000001</v>
      </c>
      <c r="W143">
        <v>15.7</v>
      </c>
      <c r="X143">
        <f t="shared" si="44"/>
        <v>8.3102493074792248E-3</v>
      </c>
      <c r="Y143">
        <f t="shared" si="45"/>
        <v>0</v>
      </c>
      <c r="Z143">
        <f t="shared" si="46"/>
        <v>0.68589025755879063</v>
      </c>
      <c r="AA143">
        <f t="shared" si="47"/>
        <v>0.40443573424407342</v>
      </c>
      <c r="AB143">
        <f t="shared" si="61"/>
        <v>0.9285714285714286</v>
      </c>
      <c r="AC143">
        <f t="shared" si="48"/>
        <v>1.6966486476296404E-4</v>
      </c>
      <c r="AD143">
        <f t="shared" si="49"/>
        <v>0.63847045191193519</v>
      </c>
      <c r="AE143">
        <f t="shared" si="50"/>
        <v>0</v>
      </c>
      <c r="AF143">
        <f t="shared" si="51"/>
        <v>0.92708333333333337</v>
      </c>
      <c r="AG143">
        <f t="shared" si="52"/>
        <v>0.62681369704004641</v>
      </c>
      <c r="AH143">
        <f t="shared" si="53"/>
        <v>0.92783505154639179</v>
      </c>
      <c r="AI143">
        <f t="shared" si="54"/>
        <v>0</v>
      </c>
      <c r="AJ143">
        <f t="shared" si="55"/>
        <v>0.40556735164976038</v>
      </c>
      <c r="AK143">
        <f t="shared" si="56"/>
        <v>6.515358556076648E-3</v>
      </c>
      <c r="AL143">
        <f t="shared" si="57"/>
        <v>6.1594202898550728E-2</v>
      </c>
      <c r="AM143">
        <f t="shared" si="58"/>
        <v>6.6666666666666666E-2</v>
      </c>
      <c r="AN143">
        <f t="shared" si="59"/>
        <v>0.9324894514767933</v>
      </c>
      <c r="AO143">
        <f t="shared" si="60"/>
        <v>0.75845410628019327</v>
      </c>
    </row>
    <row r="144" spans="1:41" x14ac:dyDescent="0.2">
      <c r="A144" t="s">
        <v>32</v>
      </c>
      <c r="B144" t="s">
        <v>31</v>
      </c>
      <c r="C144">
        <v>2011</v>
      </c>
      <c r="D144">
        <f t="shared" si="62"/>
        <v>1</v>
      </c>
      <c r="E144">
        <v>88</v>
      </c>
      <c r="F144">
        <v>73</v>
      </c>
      <c r="G144">
        <v>0</v>
      </c>
      <c r="H144">
        <v>12.04</v>
      </c>
      <c r="I144">
        <v>8272.3067570000003</v>
      </c>
      <c r="J144">
        <v>89</v>
      </c>
      <c r="K144">
        <v>68</v>
      </c>
      <c r="L144">
        <v>55.7</v>
      </c>
      <c r="M144">
        <v>0</v>
      </c>
      <c r="N144">
        <v>89</v>
      </c>
      <c r="O144">
        <v>1.94</v>
      </c>
      <c r="P144">
        <v>89</v>
      </c>
      <c r="Q144">
        <v>0.1</v>
      </c>
      <c r="R144">
        <v>51126.741390000003</v>
      </c>
      <c r="S144">
        <v>8391643</v>
      </c>
      <c r="T144">
        <v>1.7</v>
      </c>
      <c r="U144">
        <v>2</v>
      </c>
      <c r="V144">
        <v>0.88</v>
      </c>
      <c r="W144">
        <v>15.7</v>
      </c>
      <c r="X144">
        <f t="shared" si="44"/>
        <v>9.9722991689750698E-2</v>
      </c>
      <c r="Y144">
        <f t="shared" si="45"/>
        <v>0</v>
      </c>
      <c r="Z144">
        <f t="shared" si="46"/>
        <v>0.67357222844344899</v>
      </c>
      <c r="AA144">
        <f t="shared" si="47"/>
        <v>0.42465833123972785</v>
      </c>
      <c r="AB144">
        <f t="shared" si="61"/>
        <v>0.89795918367346939</v>
      </c>
      <c r="AC144">
        <f t="shared" si="48"/>
        <v>3.2047807788559876E-4</v>
      </c>
      <c r="AD144">
        <f t="shared" si="49"/>
        <v>0.63383545770567795</v>
      </c>
      <c r="AE144">
        <f t="shared" si="50"/>
        <v>0</v>
      </c>
      <c r="AF144">
        <f t="shared" si="51"/>
        <v>0.89583333333333337</v>
      </c>
      <c r="AG144">
        <f t="shared" si="52"/>
        <v>9.1120139291932661E-2</v>
      </c>
      <c r="AH144">
        <f t="shared" si="53"/>
        <v>0.89690721649484539</v>
      </c>
      <c r="AI144">
        <f t="shared" si="54"/>
        <v>0</v>
      </c>
      <c r="AJ144">
        <f t="shared" si="55"/>
        <v>0.42900566502427229</v>
      </c>
      <c r="AK144">
        <f t="shared" si="56"/>
        <v>6.4857200929257178E-3</v>
      </c>
      <c r="AL144">
        <f t="shared" si="57"/>
        <v>5.7971014492753624E-2</v>
      </c>
      <c r="AM144">
        <f t="shared" si="58"/>
        <v>6.6666666666666666E-2</v>
      </c>
      <c r="AN144">
        <f t="shared" si="59"/>
        <v>0.92827004219409293</v>
      </c>
      <c r="AO144">
        <f t="shared" si="60"/>
        <v>0.75845410628019327</v>
      </c>
    </row>
    <row r="145" spans="1:41" x14ac:dyDescent="0.2">
      <c r="A145" t="s">
        <v>32</v>
      </c>
      <c r="B145" t="s">
        <v>31</v>
      </c>
      <c r="C145">
        <v>2010</v>
      </c>
      <c r="D145">
        <f t="shared" si="62"/>
        <v>1</v>
      </c>
      <c r="E145">
        <v>84</v>
      </c>
      <c r="F145">
        <v>75</v>
      </c>
      <c r="G145">
        <v>0</v>
      </c>
      <c r="H145">
        <v>12.1</v>
      </c>
      <c r="I145">
        <v>7423.2287740000002</v>
      </c>
      <c r="J145">
        <v>86</v>
      </c>
      <c r="K145">
        <v>52</v>
      </c>
      <c r="L145">
        <v>55.2</v>
      </c>
      <c r="M145">
        <v>0</v>
      </c>
      <c r="N145">
        <v>86</v>
      </c>
      <c r="O145">
        <v>11.17</v>
      </c>
      <c r="P145">
        <v>86</v>
      </c>
      <c r="Q145">
        <v>0.1</v>
      </c>
      <c r="R145">
        <v>46657.629000000001</v>
      </c>
      <c r="S145">
        <v>836344</v>
      </c>
      <c r="T145">
        <v>1.7</v>
      </c>
      <c r="U145">
        <v>1.9</v>
      </c>
      <c r="V145">
        <v>0.872</v>
      </c>
      <c r="W145">
        <v>15.4</v>
      </c>
      <c r="X145">
        <f t="shared" si="44"/>
        <v>0.10249307479224377</v>
      </c>
      <c r="Y145">
        <f t="shared" si="45"/>
        <v>0</v>
      </c>
      <c r="Z145">
        <f t="shared" si="46"/>
        <v>0.67693169092945127</v>
      </c>
      <c r="AA145">
        <f t="shared" si="47"/>
        <v>0.38107096801144058</v>
      </c>
      <c r="AB145">
        <f t="shared" si="61"/>
        <v>0.86734693877551017</v>
      </c>
      <c r="AC145">
        <f t="shared" si="48"/>
        <v>2.4507147132428139E-4</v>
      </c>
      <c r="AD145">
        <f t="shared" si="49"/>
        <v>0.62804171494785632</v>
      </c>
      <c r="AE145">
        <f t="shared" si="50"/>
        <v>0</v>
      </c>
      <c r="AF145">
        <f t="shared" si="51"/>
        <v>0.86458333333333337</v>
      </c>
      <c r="AG145">
        <f t="shared" si="52"/>
        <v>0.62681369704004641</v>
      </c>
      <c r="AH145">
        <f t="shared" si="53"/>
        <v>0.865979381443299</v>
      </c>
      <c r="AI145">
        <f t="shared" si="54"/>
        <v>0</v>
      </c>
      <c r="AJ145">
        <f t="shared" si="55"/>
        <v>0.39150400670954172</v>
      </c>
      <c r="AK145">
        <f t="shared" si="56"/>
        <v>6.4636860117227898E-4</v>
      </c>
      <c r="AL145">
        <f t="shared" si="57"/>
        <v>5.7971014492753624E-2</v>
      </c>
      <c r="AM145">
        <f t="shared" si="58"/>
        <v>6.3157894736842093E-2</v>
      </c>
      <c r="AN145">
        <f t="shared" si="59"/>
        <v>0.91983122362869207</v>
      </c>
      <c r="AO145">
        <f t="shared" si="60"/>
        <v>0.74396135265700492</v>
      </c>
    </row>
    <row r="146" spans="1:41" x14ac:dyDescent="0.2">
      <c r="A146" t="s">
        <v>32</v>
      </c>
      <c r="B146" t="s">
        <v>31</v>
      </c>
      <c r="C146">
        <v>2009</v>
      </c>
      <c r="D146">
        <f t="shared" si="62"/>
        <v>1</v>
      </c>
      <c r="E146">
        <v>82</v>
      </c>
      <c r="F146">
        <v>77</v>
      </c>
      <c r="G146">
        <v>0</v>
      </c>
      <c r="H146">
        <v>11.3</v>
      </c>
      <c r="I146">
        <v>8053.5576380000002</v>
      </c>
      <c r="J146">
        <v>83</v>
      </c>
      <c r="K146">
        <v>49</v>
      </c>
      <c r="L146">
        <v>54.7</v>
      </c>
      <c r="M146">
        <v>0</v>
      </c>
      <c r="N146">
        <v>83</v>
      </c>
      <c r="O146">
        <v>11.19</v>
      </c>
      <c r="P146">
        <v>83</v>
      </c>
      <c r="Q146">
        <v>0.1</v>
      </c>
      <c r="R146">
        <v>47654.187209999996</v>
      </c>
      <c r="S146">
        <v>8343323</v>
      </c>
      <c r="T146">
        <v>1.7</v>
      </c>
      <c r="U146">
        <v>1.9</v>
      </c>
      <c r="V146">
        <v>0.87</v>
      </c>
      <c r="W146">
        <v>15.3</v>
      </c>
      <c r="X146">
        <f t="shared" si="44"/>
        <v>0.10526315789473684</v>
      </c>
      <c r="Y146">
        <f t="shared" si="45"/>
        <v>0</v>
      </c>
      <c r="Z146">
        <f t="shared" si="46"/>
        <v>0.6321388577827548</v>
      </c>
      <c r="AA146">
        <f t="shared" si="47"/>
        <v>0.41342885939306379</v>
      </c>
      <c r="AB146">
        <f t="shared" si="61"/>
        <v>0.83673469387755106</v>
      </c>
      <c r="AC146">
        <f t="shared" si="48"/>
        <v>2.3093273259403439E-4</v>
      </c>
      <c r="AD146">
        <f t="shared" si="49"/>
        <v>0.6222479721900348</v>
      </c>
      <c r="AE146">
        <f t="shared" si="50"/>
        <v>0</v>
      </c>
      <c r="AF146">
        <f t="shared" si="51"/>
        <v>0.83333333333333337</v>
      </c>
      <c r="AG146">
        <f t="shared" si="52"/>
        <v>0.62797446314567618</v>
      </c>
      <c r="AH146">
        <f t="shared" si="53"/>
        <v>0.83505154639175261</v>
      </c>
      <c r="AI146">
        <f t="shared" si="54"/>
        <v>0</v>
      </c>
      <c r="AJ146">
        <f t="shared" si="55"/>
        <v>0.39986642461735344</v>
      </c>
      <c r="AK146">
        <f t="shared" si="56"/>
        <v>6.4483744545755306E-3</v>
      </c>
      <c r="AL146">
        <f t="shared" si="57"/>
        <v>5.7971014492753624E-2</v>
      </c>
      <c r="AM146">
        <f t="shared" si="58"/>
        <v>6.3157894736842093E-2</v>
      </c>
      <c r="AN146">
        <f t="shared" si="59"/>
        <v>0.91772151898734178</v>
      </c>
      <c r="AO146">
        <f t="shared" si="60"/>
        <v>0.73913043478260876</v>
      </c>
    </row>
    <row r="147" spans="1:41" x14ac:dyDescent="0.2">
      <c r="A147" t="s">
        <v>32</v>
      </c>
      <c r="B147" t="s">
        <v>31</v>
      </c>
      <c r="C147">
        <v>2008</v>
      </c>
      <c r="D147">
        <f t="shared" si="62"/>
        <v>1</v>
      </c>
      <c r="E147">
        <v>84</v>
      </c>
      <c r="F147">
        <v>76</v>
      </c>
      <c r="G147">
        <v>0</v>
      </c>
      <c r="H147">
        <v>12</v>
      </c>
      <c r="I147">
        <v>8329.7316549999996</v>
      </c>
      <c r="J147">
        <v>83</v>
      </c>
      <c r="K147">
        <v>448</v>
      </c>
      <c r="L147">
        <v>54.2</v>
      </c>
      <c r="M147">
        <v>0</v>
      </c>
      <c r="N147">
        <v>83</v>
      </c>
      <c r="O147">
        <v>1.6</v>
      </c>
      <c r="P147">
        <v>83</v>
      </c>
      <c r="Q147">
        <v>0.1</v>
      </c>
      <c r="R147">
        <v>51386.376649999998</v>
      </c>
      <c r="S147">
        <v>8321496</v>
      </c>
      <c r="T147">
        <v>1.7</v>
      </c>
      <c r="U147">
        <v>1.9</v>
      </c>
      <c r="V147">
        <v>0.86399999999999999</v>
      </c>
      <c r="W147">
        <v>15.1</v>
      </c>
      <c r="X147">
        <f t="shared" si="44"/>
        <v>0.1038781163434903</v>
      </c>
      <c r="Y147">
        <f t="shared" si="45"/>
        <v>0</v>
      </c>
      <c r="Z147">
        <f t="shared" si="46"/>
        <v>0.67133258678611429</v>
      </c>
      <c r="AA147">
        <f t="shared" si="47"/>
        <v>0.42760623465683167</v>
      </c>
      <c r="AB147">
        <f t="shared" si="61"/>
        <v>0.83673469387755106</v>
      </c>
      <c r="AC147">
        <f t="shared" si="48"/>
        <v>2.1113849837168857E-3</v>
      </c>
      <c r="AD147">
        <f t="shared" si="49"/>
        <v>0.61645422943221329</v>
      </c>
      <c r="AE147">
        <f t="shared" si="50"/>
        <v>0</v>
      </c>
      <c r="AF147">
        <f t="shared" si="51"/>
        <v>0.83333333333333337</v>
      </c>
      <c r="AG147">
        <f t="shared" si="52"/>
        <v>7.1387115496227505E-2</v>
      </c>
      <c r="AH147">
        <f t="shared" si="53"/>
        <v>0.83505154639175261</v>
      </c>
      <c r="AI147">
        <f t="shared" si="54"/>
        <v>0</v>
      </c>
      <c r="AJ147">
        <f t="shared" si="55"/>
        <v>0.43118434212104051</v>
      </c>
      <c r="AK147">
        <f t="shared" si="56"/>
        <v>6.431504768146112E-3</v>
      </c>
      <c r="AL147">
        <f t="shared" si="57"/>
        <v>5.7971014492753624E-2</v>
      </c>
      <c r="AM147">
        <f t="shared" si="58"/>
        <v>6.3157894736842093E-2</v>
      </c>
      <c r="AN147">
        <f t="shared" si="59"/>
        <v>0.91139240506329122</v>
      </c>
      <c r="AO147">
        <f t="shared" si="60"/>
        <v>0.72946859903381644</v>
      </c>
    </row>
    <row r="148" spans="1:41" x14ac:dyDescent="0.2">
      <c r="A148" t="s">
        <v>32</v>
      </c>
      <c r="B148" t="s">
        <v>31</v>
      </c>
      <c r="C148">
        <v>2007</v>
      </c>
      <c r="D148">
        <f t="shared" si="62"/>
        <v>1</v>
      </c>
      <c r="E148">
        <v>81</v>
      </c>
      <c r="F148">
        <v>8</v>
      </c>
      <c r="G148">
        <v>0</v>
      </c>
      <c r="H148">
        <v>12.5</v>
      </c>
      <c r="I148">
        <v>7453.8644000000004</v>
      </c>
      <c r="J148">
        <v>85</v>
      </c>
      <c r="K148">
        <v>20</v>
      </c>
      <c r="L148">
        <v>53.7</v>
      </c>
      <c r="M148">
        <v>0</v>
      </c>
      <c r="N148">
        <v>85</v>
      </c>
      <c r="O148">
        <v>1.4</v>
      </c>
      <c r="P148">
        <v>85</v>
      </c>
      <c r="Q148">
        <v>0.1</v>
      </c>
      <c r="R148">
        <v>46586.652499999997</v>
      </c>
      <c r="S148">
        <v>8295487</v>
      </c>
      <c r="T148">
        <v>1.7</v>
      </c>
      <c r="U148">
        <v>1.9</v>
      </c>
      <c r="V148">
        <v>0.86</v>
      </c>
      <c r="W148">
        <v>15.2</v>
      </c>
      <c r="X148">
        <f t="shared" si="44"/>
        <v>9.6952908587257611E-3</v>
      </c>
      <c r="Y148">
        <f t="shared" si="45"/>
        <v>0</v>
      </c>
      <c r="Z148">
        <f t="shared" si="46"/>
        <v>0.69932810750279961</v>
      </c>
      <c r="AA148">
        <f t="shared" si="47"/>
        <v>0.38264364588664584</v>
      </c>
      <c r="AB148">
        <f t="shared" si="61"/>
        <v>0.8571428571428571</v>
      </c>
      <c r="AC148">
        <f t="shared" si="48"/>
        <v>9.4258258201646686E-5</v>
      </c>
      <c r="AD148">
        <f t="shared" si="49"/>
        <v>0.61066048667439166</v>
      </c>
      <c r="AE148">
        <f t="shared" si="50"/>
        <v>0</v>
      </c>
      <c r="AF148">
        <f t="shared" si="51"/>
        <v>0.85416666666666663</v>
      </c>
      <c r="AG148">
        <f t="shared" si="52"/>
        <v>5.9779454439930338E-2</v>
      </c>
      <c r="AH148">
        <f t="shared" si="53"/>
        <v>0.85567010309278346</v>
      </c>
      <c r="AI148">
        <f t="shared" si="54"/>
        <v>0</v>
      </c>
      <c r="AJ148">
        <f t="shared" si="55"/>
        <v>0.3909084216762963</v>
      </c>
      <c r="AK148">
        <f t="shared" si="56"/>
        <v>6.4114028909141169E-3</v>
      </c>
      <c r="AL148">
        <f t="shared" si="57"/>
        <v>5.7971014492753624E-2</v>
      </c>
      <c r="AM148">
        <f t="shared" si="58"/>
        <v>6.3157894736842093E-2</v>
      </c>
      <c r="AN148">
        <f t="shared" si="59"/>
        <v>0.90717299578059074</v>
      </c>
      <c r="AO148">
        <f t="shared" si="60"/>
        <v>0.7342995169082126</v>
      </c>
    </row>
    <row r="149" spans="1:41" x14ac:dyDescent="0.2">
      <c r="A149" t="s">
        <v>32</v>
      </c>
      <c r="B149" t="s">
        <v>31</v>
      </c>
      <c r="C149">
        <v>2006</v>
      </c>
      <c r="D149">
        <f t="shared" si="62"/>
        <v>1</v>
      </c>
      <c r="E149">
        <v>79.8</v>
      </c>
      <c r="F149">
        <v>81</v>
      </c>
      <c r="G149">
        <v>0</v>
      </c>
      <c r="H149">
        <v>12.4</v>
      </c>
      <c r="I149">
        <v>69.928993579999997</v>
      </c>
      <c r="J149">
        <v>83</v>
      </c>
      <c r="K149">
        <v>23</v>
      </c>
      <c r="L149">
        <v>53.2</v>
      </c>
      <c r="M149">
        <v>0</v>
      </c>
      <c r="N149">
        <v>83</v>
      </c>
      <c r="O149">
        <v>1.35</v>
      </c>
      <c r="P149">
        <v>83</v>
      </c>
      <c r="Q149">
        <v>0.1</v>
      </c>
      <c r="R149">
        <v>443.99360999999999</v>
      </c>
      <c r="S149">
        <v>8268641</v>
      </c>
      <c r="T149">
        <v>1.7</v>
      </c>
      <c r="U149">
        <v>1.9</v>
      </c>
      <c r="V149">
        <v>0.85399999999999998</v>
      </c>
      <c r="W149">
        <v>15</v>
      </c>
      <c r="X149">
        <f t="shared" si="44"/>
        <v>0.11080332409972299</v>
      </c>
      <c r="Y149">
        <f t="shared" si="45"/>
        <v>0</v>
      </c>
      <c r="Z149">
        <f t="shared" si="46"/>
        <v>0.69372900335946253</v>
      </c>
      <c r="AA149">
        <f t="shared" si="47"/>
        <v>3.5898003533086872E-3</v>
      </c>
      <c r="AB149">
        <f t="shared" si="61"/>
        <v>0.83673469387755106</v>
      </c>
      <c r="AC149">
        <f t="shared" si="48"/>
        <v>1.083969969318937E-4</v>
      </c>
      <c r="AD149">
        <f t="shared" si="49"/>
        <v>0.60486674391657014</v>
      </c>
      <c r="AE149">
        <f t="shared" si="50"/>
        <v>0</v>
      </c>
      <c r="AF149">
        <f t="shared" si="51"/>
        <v>0.83333333333333337</v>
      </c>
      <c r="AG149">
        <f t="shared" si="52"/>
        <v>5.6877539175856071E-2</v>
      </c>
      <c r="AH149">
        <f t="shared" si="53"/>
        <v>0.83505154639175261</v>
      </c>
      <c r="AI149">
        <f t="shared" si="54"/>
        <v>0</v>
      </c>
      <c r="AJ149">
        <f t="shared" si="55"/>
        <v>3.7115744236041154E-3</v>
      </c>
      <c r="AK149">
        <f t="shared" si="56"/>
        <v>6.3906541117926532E-3</v>
      </c>
      <c r="AL149">
        <f t="shared" si="57"/>
        <v>5.7971014492753624E-2</v>
      </c>
      <c r="AM149">
        <f t="shared" si="58"/>
        <v>6.3157894736842093E-2</v>
      </c>
      <c r="AN149">
        <f t="shared" si="59"/>
        <v>0.90084388185654007</v>
      </c>
      <c r="AO149">
        <f t="shared" si="60"/>
        <v>0.72463768115942029</v>
      </c>
    </row>
    <row r="150" spans="1:41" x14ac:dyDescent="0.2">
      <c r="A150" t="s">
        <v>32</v>
      </c>
      <c r="B150" t="s">
        <v>31</v>
      </c>
      <c r="C150">
        <v>2005</v>
      </c>
      <c r="D150">
        <f t="shared" si="62"/>
        <v>1</v>
      </c>
      <c r="E150">
        <v>79.400000000000006</v>
      </c>
      <c r="F150">
        <v>85</v>
      </c>
      <c r="G150">
        <v>0</v>
      </c>
      <c r="H150">
        <v>12.4</v>
      </c>
      <c r="I150">
        <v>5992.5880289999996</v>
      </c>
      <c r="J150">
        <v>86</v>
      </c>
      <c r="K150">
        <v>9</v>
      </c>
      <c r="L150">
        <v>52.7</v>
      </c>
      <c r="M150">
        <v>0</v>
      </c>
      <c r="N150">
        <v>86</v>
      </c>
      <c r="O150">
        <v>1.53</v>
      </c>
      <c r="P150">
        <v>86</v>
      </c>
      <c r="Q150">
        <v>0.1</v>
      </c>
      <c r="R150">
        <v>38242.425199999998</v>
      </c>
      <c r="S150">
        <v>8227829</v>
      </c>
      <c r="T150">
        <v>1.7</v>
      </c>
      <c r="U150">
        <v>1.9</v>
      </c>
      <c r="V150">
        <v>0.84799999999999998</v>
      </c>
      <c r="W150">
        <v>14.9</v>
      </c>
      <c r="X150">
        <f t="shared" si="44"/>
        <v>0.11634349030470914</v>
      </c>
      <c r="Y150">
        <f t="shared" si="45"/>
        <v>0</v>
      </c>
      <c r="Z150">
        <f t="shared" si="46"/>
        <v>0.69372900335946253</v>
      </c>
      <c r="AA150">
        <f t="shared" si="47"/>
        <v>0.30762911808715337</v>
      </c>
      <c r="AB150">
        <f t="shared" si="61"/>
        <v>0.86734693877551017</v>
      </c>
      <c r="AC150">
        <f t="shared" si="48"/>
        <v>4.2416216190741011E-5</v>
      </c>
      <c r="AD150">
        <f t="shared" si="49"/>
        <v>0.59907300115874862</v>
      </c>
      <c r="AE150">
        <f t="shared" si="50"/>
        <v>0</v>
      </c>
      <c r="AF150">
        <f t="shared" si="51"/>
        <v>0.86458333333333337</v>
      </c>
      <c r="AG150">
        <f t="shared" si="52"/>
        <v>6.7324434126523516E-2</v>
      </c>
      <c r="AH150">
        <f t="shared" si="53"/>
        <v>0.865979381443299</v>
      </c>
      <c r="AI150">
        <f t="shared" si="54"/>
        <v>0</v>
      </c>
      <c r="AJ150">
        <f t="shared" si="55"/>
        <v>0.32088951550485256</v>
      </c>
      <c r="AK150">
        <f t="shared" si="56"/>
        <v>6.3591112684079718E-3</v>
      </c>
      <c r="AL150">
        <f t="shared" si="57"/>
        <v>5.7971014492753624E-2</v>
      </c>
      <c r="AM150">
        <f t="shared" si="58"/>
        <v>6.3157894736842093E-2</v>
      </c>
      <c r="AN150">
        <f t="shared" si="59"/>
        <v>0.89451476793248952</v>
      </c>
      <c r="AO150">
        <f t="shared" si="60"/>
        <v>0.71980676328502424</v>
      </c>
    </row>
    <row r="151" spans="1:41" x14ac:dyDescent="0.2">
      <c r="A151" t="s">
        <v>32</v>
      </c>
      <c r="B151" t="s">
        <v>31</v>
      </c>
      <c r="C151">
        <v>2004</v>
      </c>
      <c r="D151">
        <f t="shared" si="62"/>
        <v>1</v>
      </c>
      <c r="E151">
        <v>79.3</v>
      </c>
      <c r="F151">
        <v>86</v>
      </c>
      <c r="G151">
        <v>0</v>
      </c>
      <c r="H151">
        <v>12.1</v>
      </c>
      <c r="I151">
        <v>5316.8774560000002</v>
      </c>
      <c r="J151">
        <v>83</v>
      </c>
      <c r="K151">
        <v>15</v>
      </c>
      <c r="L151">
        <v>52.2</v>
      </c>
      <c r="M151">
        <v>0</v>
      </c>
      <c r="N151">
        <v>83</v>
      </c>
      <c r="O151">
        <v>1.56</v>
      </c>
      <c r="P151">
        <v>83</v>
      </c>
      <c r="Q151">
        <v>0.1</v>
      </c>
      <c r="R151">
        <v>36693.426200000002</v>
      </c>
      <c r="S151">
        <v>8171966</v>
      </c>
      <c r="T151">
        <v>1.7</v>
      </c>
      <c r="U151">
        <v>1.9</v>
      </c>
      <c r="V151">
        <v>0.84099999999999997</v>
      </c>
      <c r="W151">
        <v>14.7</v>
      </c>
      <c r="X151">
        <f t="shared" si="44"/>
        <v>0.11772853185595568</v>
      </c>
      <c r="Y151">
        <f t="shared" si="45"/>
        <v>0</v>
      </c>
      <c r="Z151">
        <f t="shared" si="46"/>
        <v>0.67693169092945127</v>
      </c>
      <c r="AA151">
        <f t="shared" si="47"/>
        <v>0.27294155961521843</v>
      </c>
      <c r="AB151">
        <f t="shared" si="61"/>
        <v>0.83673469387755106</v>
      </c>
      <c r="AC151">
        <f t="shared" si="48"/>
        <v>7.0693693651235025E-5</v>
      </c>
      <c r="AD151">
        <f t="shared" si="49"/>
        <v>0.5932792584009271</v>
      </c>
      <c r="AE151">
        <f t="shared" si="50"/>
        <v>0</v>
      </c>
      <c r="AF151">
        <f t="shared" si="51"/>
        <v>0.83333333333333337</v>
      </c>
      <c r="AG151">
        <f t="shared" si="52"/>
        <v>6.9065583284968077E-2</v>
      </c>
      <c r="AH151">
        <f t="shared" si="53"/>
        <v>0.83505154639175261</v>
      </c>
      <c r="AI151">
        <f t="shared" si="54"/>
        <v>0</v>
      </c>
      <c r="AJ151">
        <f t="shared" si="55"/>
        <v>0.30789140175013019</v>
      </c>
      <c r="AK151">
        <f t="shared" si="56"/>
        <v>6.3159357842366877E-3</v>
      </c>
      <c r="AL151">
        <f t="shared" si="57"/>
        <v>5.7971014492753624E-2</v>
      </c>
      <c r="AM151">
        <f t="shared" si="58"/>
        <v>6.3157894736842093E-2</v>
      </c>
      <c r="AN151">
        <f t="shared" si="59"/>
        <v>0.8871308016877637</v>
      </c>
      <c r="AO151">
        <f t="shared" si="60"/>
        <v>0.71014492753623193</v>
      </c>
    </row>
    <row r="152" spans="1:41" x14ac:dyDescent="0.2">
      <c r="A152" t="s">
        <v>32</v>
      </c>
      <c r="B152" t="s">
        <v>31</v>
      </c>
      <c r="C152">
        <v>2003</v>
      </c>
      <c r="D152">
        <f t="shared" si="62"/>
        <v>1</v>
      </c>
      <c r="E152">
        <v>78.8</v>
      </c>
      <c r="F152">
        <v>88</v>
      </c>
      <c r="G152">
        <v>0</v>
      </c>
      <c r="H152">
        <v>12.2</v>
      </c>
      <c r="I152">
        <v>504.43087350000002</v>
      </c>
      <c r="J152">
        <v>83</v>
      </c>
      <c r="K152">
        <v>90</v>
      </c>
      <c r="L152">
        <v>51.7</v>
      </c>
      <c r="M152">
        <v>0</v>
      </c>
      <c r="N152">
        <v>84</v>
      </c>
      <c r="O152">
        <v>1.48</v>
      </c>
      <c r="P152">
        <v>84</v>
      </c>
      <c r="Q152">
        <v>0.1</v>
      </c>
      <c r="R152">
        <v>3212.9355</v>
      </c>
      <c r="S152">
        <v>8121423</v>
      </c>
      <c r="T152">
        <v>1.7</v>
      </c>
      <c r="U152">
        <v>1.9</v>
      </c>
      <c r="V152">
        <v>0.83699999999999997</v>
      </c>
      <c r="W152">
        <v>14.7</v>
      </c>
      <c r="X152">
        <f t="shared" si="44"/>
        <v>0.12049861495844875</v>
      </c>
      <c r="Y152">
        <f t="shared" si="45"/>
        <v>0</v>
      </c>
      <c r="Z152">
        <f t="shared" si="46"/>
        <v>0.68253079507278835</v>
      </c>
      <c r="AA152">
        <f t="shared" si="47"/>
        <v>2.5894926198795007E-2</v>
      </c>
      <c r="AB152">
        <f t="shared" si="61"/>
        <v>0.83673469387755106</v>
      </c>
      <c r="AC152">
        <f t="shared" si="48"/>
        <v>4.2416216190741012E-4</v>
      </c>
      <c r="AD152">
        <f t="shared" si="49"/>
        <v>0.58748551564310547</v>
      </c>
      <c r="AE152">
        <f t="shared" si="50"/>
        <v>0</v>
      </c>
      <c r="AF152">
        <f t="shared" si="51"/>
        <v>0.84375</v>
      </c>
      <c r="AG152">
        <f t="shared" si="52"/>
        <v>6.4422518862449207E-2</v>
      </c>
      <c r="AH152">
        <f t="shared" si="53"/>
        <v>0.84536082474226804</v>
      </c>
      <c r="AI152">
        <f t="shared" si="54"/>
        <v>0</v>
      </c>
      <c r="AJ152">
        <f t="shared" si="55"/>
        <v>2.6946593727319643E-2</v>
      </c>
      <c r="AK152">
        <f t="shared" si="56"/>
        <v>6.2768720301155474E-3</v>
      </c>
      <c r="AL152">
        <f t="shared" si="57"/>
        <v>5.7971014492753624E-2</v>
      </c>
      <c r="AM152">
        <f t="shared" si="58"/>
        <v>6.3157894736842093E-2</v>
      </c>
      <c r="AN152">
        <f t="shared" si="59"/>
        <v>0.88291139240506333</v>
      </c>
      <c r="AO152">
        <f t="shared" si="60"/>
        <v>0.71014492753623193</v>
      </c>
    </row>
    <row r="153" spans="1:41" x14ac:dyDescent="0.2">
      <c r="A153" t="s">
        <v>32</v>
      </c>
      <c r="B153" t="s">
        <v>31</v>
      </c>
      <c r="C153">
        <v>2002</v>
      </c>
      <c r="D153">
        <f t="shared" si="62"/>
        <v>1</v>
      </c>
      <c r="E153">
        <v>78.7</v>
      </c>
      <c r="F153">
        <v>9</v>
      </c>
      <c r="G153">
        <v>0</v>
      </c>
      <c r="H153">
        <v>12.5</v>
      </c>
      <c r="I153">
        <v>3979.0577280000002</v>
      </c>
      <c r="J153">
        <v>81</v>
      </c>
      <c r="K153">
        <v>0</v>
      </c>
      <c r="L153">
        <v>51.2</v>
      </c>
      <c r="M153">
        <v>0</v>
      </c>
      <c r="N153">
        <v>82</v>
      </c>
      <c r="O153">
        <v>1.27</v>
      </c>
      <c r="P153">
        <v>83</v>
      </c>
      <c r="Q153">
        <v>0.1</v>
      </c>
      <c r="R153">
        <v>26351.375680000001</v>
      </c>
      <c r="S153">
        <v>881957</v>
      </c>
      <c r="T153">
        <v>1.7</v>
      </c>
      <c r="U153">
        <v>1.9</v>
      </c>
      <c r="V153">
        <v>0.84699999999999998</v>
      </c>
      <c r="W153">
        <v>16.100000000000001</v>
      </c>
      <c r="X153">
        <f t="shared" si="44"/>
        <v>1.1080332409972299E-2</v>
      </c>
      <c r="Y153">
        <f t="shared" si="45"/>
        <v>0</v>
      </c>
      <c r="Z153">
        <f t="shared" si="46"/>
        <v>0.69932810750279961</v>
      </c>
      <c r="AA153">
        <f t="shared" si="47"/>
        <v>0.20426467058286618</v>
      </c>
      <c r="AB153">
        <f t="shared" si="61"/>
        <v>0.81632653061224492</v>
      </c>
      <c r="AC153">
        <f t="shared" si="48"/>
        <v>0</v>
      </c>
      <c r="AD153">
        <f t="shared" si="49"/>
        <v>0.58169177288528395</v>
      </c>
      <c r="AE153">
        <f t="shared" si="50"/>
        <v>0</v>
      </c>
      <c r="AF153">
        <f t="shared" si="51"/>
        <v>0.82291666666666663</v>
      </c>
      <c r="AG153">
        <f t="shared" si="52"/>
        <v>5.2234474753337201E-2</v>
      </c>
      <c r="AH153">
        <f t="shared" si="53"/>
        <v>0.83505154639175261</v>
      </c>
      <c r="AI153">
        <f t="shared" si="54"/>
        <v>0</v>
      </c>
      <c r="AJ153">
        <f t="shared" si="55"/>
        <v>0.22110816359694482</v>
      </c>
      <c r="AK153">
        <f t="shared" si="56"/>
        <v>6.8162204906273966E-4</v>
      </c>
      <c r="AL153">
        <f t="shared" si="57"/>
        <v>5.7971014492753624E-2</v>
      </c>
      <c r="AM153">
        <f t="shared" si="58"/>
        <v>6.3157894736842093E-2</v>
      </c>
      <c r="AN153">
        <f t="shared" si="59"/>
        <v>0.89345991561181437</v>
      </c>
      <c r="AO153">
        <f t="shared" si="60"/>
        <v>0.7777777777777779</v>
      </c>
    </row>
    <row r="154" spans="1:41" x14ac:dyDescent="0.2">
      <c r="A154" t="s">
        <v>32</v>
      </c>
      <c r="B154" t="s">
        <v>31</v>
      </c>
      <c r="C154">
        <v>2001</v>
      </c>
      <c r="D154">
        <f t="shared" si="62"/>
        <v>1</v>
      </c>
      <c r="E154">
        <v>78.599999999999994</v>
      </c>
      <c r="F154">
        <v>92</v>
      </c>
      <c r="G154">
        <v>0</v>
      </c>
      <c r="H154">
        <v>12.4</v>
      </c>
      <c r="I154">
        <v>3582.8483080000001</v>
      </c>
      <c r="J154">
        <v>44</v>
      </c>
      <c r="K154">
        <v>0</v>
      </c>
      <c r="L154">
        <v>5.6</v>
      </c>
      <c r="M154">
        <v>0</v>
      </c>
      <c r="N154">
        <v>83</v>
      </c>
      <c r="O154">
        <v>1.1200000000000001</v>
      </c>
      <c r="P154">
        <v>84</v>
      </c>
      <c r="Q154">
        <v>0.1</v>
      </c>
      <c r="R154">
        <v>24489.735530000002</v>
      </c>
      <c r="S154">
        <v>842293</v>
      </c>
      <c r="T154">
        <v>1.7</v>
      </c>
      <c r="U154">
        <v>1.9</v>
      </c>
      <c r="V154">
        <v>0.83699999999999997</v>
      </c>
      <c r="W154">
        <v>15.5</v>
      </c>
      <c r="X154">
        <f t="shared" si="44"/>
        <v>0.12603878116343489</v>
      </c>
      <c r="Y154">
        <f t="shared" si="45"/>
        <v>0</v>
      </c>
      <c r="Z154">
        <f t="shared" si="46"/>
        <v>0.69372900335946253</v>
      </c>
      <c r="AA154">
        <f t="shared" si="47"/>
        <v>0.18392528568562638</v>
      </c>
      <c r="AB154">
        <f t="shared" si="61"/>
        <v>0.43877551020408162</v>
      </c>
      <c r="AC154">
        <f t="shared" si="48"/>
        <v>0</v>
      </c>
      <c r="AD154">
        <f t="shared" si="49"/>
        <v>5.330243337195828E-2</v>
      </c>
      <c r="AE154">
        <f t="shared" si="50"/>
        <v>0</v>
      </c>
      <c r="AF154">
        <f t="shared" si="51"/>
        <v>0.83333333333333337</v>
      </c>
      <c r="AG154">
        <f t="shared" si="52"/>
        <v>4.3528728961114344E-2</v>
      </c>
      <c r="AH154">
        <f t="shared" si="53"/>
        <v>0.84536082474226804</v>
      </c>
      <c r="AI154">
        <f t="shared" si="54"/>
        <v>0</v>
      </c>
      <c r="AJ154">
        <f t="shared" si="55"/>
        <v>0.20548658447387344</v>
      </c>
      <c r="AK154">
        <f t="shared" si="56"/>
        <v>6.5096647374151032E-4</v>
      </c>
      <c r="AL154">
        <f t="shared" si="57"/>
        <v>5.7971014492753624E-2</v>
      </c>
      <c r="AM154">
        <f t="shared" si="58"/>
        <v>6.3157894736842093E-2</v>
      </c>
      <c r="AN154">
        <f t="shared" si="59"/>
        <v>0.88291139240506333</v>
      </c>
      <c r="AO154">
        <f t="shared" si="60"/>
        <v>0.74879227053140096</v>
      </c>
    </row>
    <row r="155" spans="1:41" x14ac:dyDescent="0.2">
      <c r="A155" t="s">
        <v>32</v>
      </c>
      <c r="B155" t="s">
        <v>31</v>
      </c>
      <c r="C155">
        <v>2000</v>
      </c>
      <c r="D155">
        <f t="shared" si="62"/>
        <v>1</v>
      </c>
      <c r="E155">
        <v>78.099999999999994</v>
      </c>
      <c r="F155">
        <v>96</v>
      </c>
      <c r="G155">
        <v>0</v>
      </c>
      <c r="H155">
        <v>13.2</v>
      </c>
      <c r="I155">
        <v>3557.4555070000001</v>
      </c>
      <c r="J155">
        <v>33</v>
      </c>
      <c r="K155">
        <v>0</v>
      </c>
      <c r="L155">
        <v>5.0999999999999996</v>
      </c>
      <c r="M155">
        <v>0</v>
      </c>
      <c r="N155">
        <v>71</v>
      </c>
      <c r="O155">
        <v>1.6</v>
      </c>
      <c r="P155">
        <v>81</v>
      </c>
      <c r="Q155">
        <v>0.1</v>
      </c>
      <c r="R155">
        <v>24517.267449999999</v>
      </c>
      <c r="S155">
        <v>811566</v>
      </c>
      <c r="T155">
        <v>1.7</v>
      </c>
      <c r="U155">
        <v>1.9</v>
      </c>
      <c r="V155">
        <v>0.83299999999999996</v>
      </c>
      <c r="W155">
        <v>15.4</v>
      </c>
      <c r="X155">
        <f t="shared" si="44"/>
        <v>0.13157894736842105</v>
      </c>
      <c r="Y155">
        <f t="shared" si="45"/>
        <v>0</v>
      </c>
      <c r="Z155">
        <f t="shared" si="46"/>
        <v>0.73852183650615899</v>
      </c>
      <c r="AA155">
        <f t="shared" si="47"/>
        <v>0.182621747892007</v>
      </c>
      <c r="AB155">
        <f t="shared" si="61"/>
        <v>0.32653061224489793</v>
      </c>
      <c r="AC155">
        <f t="shared" si="48"/>
        <v>0</v>
      </c>
      <c r="AD155">
        <f t="shared" si="49"/>
        <v>4.7508690614136727E-2</v>
      </c>
      <c r="AE155">
        <f t="shared" si="50"/>
        <v>0</v>
      </c>
      <c r="AF155">
        <f t="shared" si="51"/>
        <v>0.70833333333333337</v>
      </c>
      <c r="AG155">
        <f t="shared" si="52"/>
        <v>7.1387115496227505E-2</v>
      </c>
      <c r="AH155">
        <f t="shared" si="53"/>
        <v>0.81443298969072164</v>
      </c>
      <c r="AI155">
        <f t="shared" si="54"/>
        <v>0</v>
      </c>
      <c r="AJ155">
        <f t="shared" si="55"/>
        <v>0.20571761304654901</v>
      </c>
      <c r="AK155">
        <f t="shared" si="56"/>
        <v>6.2721814117557115E-4</v>
      </c>
      <c r="AL155">
        <f t="shared" si="57"/>
        <v>5.7971014492753624E-2</v>
      </c>
      <c r="AM155">
        <f t="shared" si="58"/>
        <v>6.3157894736842093E-2</v>
      </c>
      <c r="AN155">
        <f t="shared" si="59"/>
        <v>0.87869198312236285</v>
      </c>
      <c r="AO155">
        <f t="shared" si="60"/>
        <v>0.74396135265700492</v>
      </c>
    </row>
    <row r="156" spans="1:41" x14ac:dyDescent="0.2">
      <c r="A156" t="s">
        <v>33</v>
      </c>
      <c r="B156" t="s">
        <v>23</v>
      </c>
      <c r="C156">
        <v>2015</v>
      </c>
      <c r="D156">
        <f t="shared" si="62"/>
        <v>0</v>
      </c>
      <c r="E156">
        <v>72.7</v>
      </c>
      <c r="F156">
        <v>118</v>
      </c>
      <c r="G156">
        <v>5</v>
      </c>
      <c r="H156">
        <v>4.6028609999999999</v>
      </c>
      <c r="I156">
        <v>0</v>
      </c>
      <c r="J156">
        <v>96</v>
      </c>
      <c r="K156">
        <v>0</v>
      </c>
      <c r="L156">
        <v>52.5</v>
      </c>
      <c r="M156">
        <v>6</v>
      </c>
      <c r="N156">
        <v>98</v>
      </c>
      <c r="O156">
        <v>5.93</v>
      </c>
      <c r="P156">
        <v>96</v>
      </c>
      <c r="Q156">
        <v>0.1</v>
      </c>
      <c r="R156">
        <v>55.31382</v>
      </c>
      <c r="S156">
        <v>9649341</v>
      </c>
      <c r="T156">
        <v>2.8</v>
      </c>
      <c r="U156">
        <v>2.9</v>
      </c>
      <c r="V156">
        <v>0.75800000000000001</v>
      </c>
      <c r="W156">
        <v>12.7</v>
      </c>
      <c r="X156">
        <f t="shared" ref="X156:X219" si="63">((F156-F$2)/(F$3-F$2))</f>
        <v>0.16204986149584488</v>
      </c>
      <c r="Y156">
        <f t="shared" ref="Y156:Y219" si="64">((G156-G$2)/(G$3-G$2))</f>
        <v>2.7777777777777779E-3</v>
      </c>
      <c r="Z156">
        <f t="shared" ref="Z156:Z219" si="65">((H156-H$2)/(H$3-H$2))</f>
        <v>0.25715907054871223</v>
      </c>
      <c r="AA156">
        <f t="shared" ref="AA156:AA219" si="66">((I156-I$2)/(I$3-I$2))</f>
        <v>0</v>
      </c>
      <c r="AB156">
        <f t="shared" si="61"/>
        <v>0.96938775510204078</v>
      </c>
      <c r="AC156">
        <f t="shared" ref="AC156:AC219" si="67">((K156-K$2)/(K$3-K$2))</f>
        <v>0</v>
      </c>
      <c r="AD156">
        <f t="shared" ref="AD156:AD219" si="68">((L156-L$2)/(L$3-L$2))</f>
        <v>0.59675550405561995</v>
      </c>
      <c r="AE156">
        <f t="shared" ref="AE156:AE219" si="69">((M156-M$2)/(M$3-M$2))</f>
        <v>2.3999999999999998E-3</v>
      </c>
      <c r="AF156">
        <f t="shared" ref="AF156:AF219" si="70">((N156-N$2)/(N$3-N$2))</f>
        <v>0.98958333333333337</v>
      </c>
      <c r="AG156">
        <f t="shared" ref="AG156:AG219" si="71">((O156-O$2)/(O$3-O$2))</f>
        <v>0.32269297736506092</v>
      </c>
      <c r="AH156">
        <f t="shared" ref="AH156:AH219" si="72">((P156-P$2)/(P$3-P$2))</f>
        <v>0.96907216494845361</v>
      </c>
      <c r="AI156">
        <f t="shared" ref="AI156:AI219" si="73">((Q156-Q$2)/(Q$3-Q$2))</f>
        <v>0</v>
      </c>
      <c r="AJ156">
        <f t="shared" ref="AJ156:AJ219" si="74">((R156-R$2)/(R$3-R$2))</f>
        <v>4.5004609170615125E-4</v>
      </c>
      <c r="AK156">
        <f t="shared" ref="AK156:AK219" si="75">((S156-S$2)/(S$3-S$2))</f>
        <v>7.4577717208593464E-3</v>
      </c>
      <c r="AL156">
        <f t="shared" ref="AL156:AL219" si="76">((T156-T$2)/(T$3-T$2))</f>
        <v>9.7826086956521743E-2</v>
      </c>
      <c r="AM156">
        <f t="shared" ref="AM156:AM219" si="77">((U156-U$2)/(U$3-U$2))</f>
        <v>9.8245614035087719E-2</v>
      </c>
      <c r="AN156">
        <f t="shared" ref="AN156:AN219" si="78">((V156-V$2)/(V$3-V$2))</f>
        <v>0.79957805907172996</v>
      </c>
      <c r="AO156">
        <f t="shared" ref="AO156:AO219" si="79">((W156-W$2)/(W$3-W$2))</f>
        <v>0.61352657004830913</v>
      </c>
    </row>
    <row r="157" spans="1:41" x14ac:dyDescent="0.2">
      <c r="A157" t="s">
        <v>33</v>
      </c>
      <c r="B157" t="s">
        <v>23</v>
      </c>
      <c r="C157">
        <v>2014</v>
      </c>
      <c r="D157">
        <f t="shared" si="62"/>
        <v>0</v>
      </c>
      <c r="E157">
        <v>72.5</v>
      </c>
      <c r="F157">
        <v>119</v>
      </c>
      <c r="G157">
        <v>5</v>
      </c>
      <c r="H157">
        <v>0.01</v>
      </c>
      <c r="I157">
        <v>306.18243130000002</v>
      </c>
      <c r="J157">
        <v>94</v>
      </c>
      <c r="K157">
        <v>0</v>
      </c>
      <c r="L157">
        <v>51.5</v>
      </c>
      <c r="M157">
        <v>6</v>
      </c>
      <c r="N157">
        <v>97</v>
      </c>
      <c r="O157">
        <v>6.4</v>
      </c>
      <c r="P157">
        <v>94</v>
      </c>
      <c r="Q157">
        <v>0.1</v>
      </c>
      <c r="R157">
        <v>7891.2997759999998</v>
      </c>
      <c r="S157">
        <v>953579</v>
      </c>
      <c r="T157">
        <v>2.8</v>
      </c>
      <c r="U157">
        <v>2.9</v>
      </c>
      <c r="V157">
        <v>0.752</v>
      </c>
      <c r="W157">
        <v>12.2</v>
      </c>
      <c r="X157">
        <f t="shared" si="63"/>
        <v>0.16343490304709141</v>
      </c>
      <c r="Y157">
        <f t="shared" si="64"/>
        <v>2.7777777777777779E-3</v>
      </c>
      <c r="Z157">
        <f t="shared" si="65"/>
        <v>0</v>
      </c>
      <c r="AA157">
        <f t="shared" si="66"/>
        <v>1.5717855267003443E-2</v>
      </c>
      <c r="AB157">
        <f t="shared" ref="AB157:AB220" si="80">((J157-J$2)/(J$3-J$2))</f>
        <v>0.94897959183673475</v>
      </c>
      <c r="AC157">
        <f t="shared" si="67"/>
        <v>0</v>
      </c>
      <c r="AD157">
        <f t="shared" si="68"/>
        <v>0.5851680185399768</v>
      </c>
      <c r="AE157">
        <f t="shared" si="69"/>
        <v>2.3999999999999998E-3</v>
      </c>
      <c r="AF157">
        <f t="shared" si="70"/>
        <v>0.97916666666666663</v>
      </c>
      <c r="AG157">
        <f t="shared" si="71"/>
        <v>0.34997098084735928</v>
      </c>
      <c r="AH157">
        <f t="shared" si="72"/>
        <v>0.94845360824742264</v>
      </c>
      <c r="AI157">
        <f t="shared" si="73"/>
        <v>0</v>
      </c>
      <c r="AJ157">
        <f t="shared" si="74"/>
        <v>6.6204147183117554E-2</v>
      </c>
      <c r="AK157">
        <f t="shared" si="75"/>
        <v>7.369773741851954E-4</v>
      </c>
      <c r="AL157">
        <f t="shared" si="76"/>
        <v>9.7826086956521743E-2</v>
      </c>
      <c r="AM157">
        <f t="shared" si="77"/>
        <v>9.8245614035087719E-2</v>
      </c>
      <c r="AN157">
        <f t="shared" si="78"/>
        <v>0.79324894514767941</v>
      </c>
      <c r="AO157">
        <f t="shared" si="79"/>
        <v>0.58937198067632846</v>
      </c>
    </row>
    <row r="158" spans="1:41" x14ac:dyDescent="0.2">
      <c r="A158" t="s">
        <v>33</v>
      </c>
      <c r="B158" t="s">
        <v>23</v>
      </c>
      <c r="C158">
        <v>2013</v>
      </c>
      <c r="D158">
        <f t="shared" si="62"/>
        <v>0</v>
      </c>
      <c r="E158">
        <v>72.2</v>
      </c>
      <c r="F158">
        <v>121</v>
      </c>
      <c r="G158">
        <v>5</v>
      </c>
      <c r="H158">
        <v>2.14</v>
      </c>
      <c r="I158">
        <v>275.65149339999999</v>
      </c>
      <c r="J158">
        <v>93</v>
      </c>
      <c r="K158">
        <v>164</v>
      </c>
      <c r="L158">
        <v>5.6</v>
      </c>
      <c r="M158">
        <v>6</v>
      </c>
      <c r="N158">
        <v>96</v>
      </c>
      <c r="O158">
        <v>5.54</v>
      </c>
      <c r="P158">
        <v>93</v>
      </c>
      <c r="Q158">
        <v>0.1</v>
      </c>
      <c r="R158">
        <v>7875.7569530000001</v>
      </c>
      <c r="S158">
        <v>941681</v>
      </c>
      <c r="T158">
        <v>2.8</v>
      </c>
      <c r="U158">
        <v>2.8</v>
      </c>
      <c r="V158">
        <v>0.745</v>
      </c>
      <c r="W158">
        <v>11.9</v>
      </c>
      <c r="X158">
        <f t="shared" si="63"/>
        <v>0.16620498614958448</v>
      </c>
      <c r="Y158">
        <f t="shared" si="64"/>
        <v>2.7777777777777779E-3</v>
      </c>
      <c r="Z158">
        <f t="shared" si="65"/>
        <v>0.11926091825307952</v>
      </c>
      <c r="AA158">
        <f t="shared" si="66"/>
        <v>1.4150551548626869E-2</v>
      </c>
      <c r="AB158">
        <f t="shared" si="80"/>
        <v>0.93877551020408168</v>
      </c>
      <c r="AC158">
        <f t="shared" si="67"/>
        <v>7.7291771725350282E-4</v>
      </c>
      <c r="AD158">
        <f t="shared" si="68"/>
        <v>5.330243337195828E-2</v>
      </c>
      <c r="AE158">
        <f t="shared" si="69"/>
        <v>2.3999999999999998E-3</v>
      </c>
      <c r="AF158">
        <f t="shared" si="70"/>
        <v>0.96875</v>
      </c>
      <c r="AG158">
        <f t="shared" si="71"/>
        <v>0.30005803830528149</v>
      </c>
      <c r="AH158">
        <f t="shared" si="72"/>
        <v>0.93814432989690721</v>
      </c>
      <c r="AI158">
        <f t="shared" si="73"/>
        <v>0</v>
      </c>
      <c r="AJ158">
        <f t="shared" si="74"/>
        <v>6.6073722708070437E-2</v>
      </c>
      <c r="AK158">
        <f t="shared" si="75"/>
        <v>7.2778162904673261E-4</v>
      </c>
      <c r="AL158">
        <f t="shared" si="76"/>
        <v>9.7826086956521743E-2</v>
      </c>
      <c r="AM158">
        <f t="shared" si="77"/>
        <v>9.4736842105263147E-2</v>
      </c>
      <c r="AN158">
        <f t="shared" si="78"/>
        <v>0.78586497890295359</v>
      </c>
      <c r="AO158">
        <f t="shared" si="79"/>
        <v>0.5748792270531401</v>
      </c>
    </row>
    <row r="159" spans="1:41" x14ac:dyDescent="0.2">
      <c r="A159" t="s">
        <v>33</v>
      </c>
      <c r="B159" t="s">
        <v>23</v>
      </c>
      <c r="C159">
        <v>2012</v>
      </c>
      <c r="D159">
        <f t="shared" si="62"/>
        <v>0</v>
      </c>
      <c r="E159">
        <v>71.900000000000006</v>
      </c>
      <c r="F159">
        <v>123</v>
      </c>
      <c r="G159">
        <v>5</v>
      </c>
      <c r="H159">
        <v>0.01</v>
      </c>
      <c r="I159">
        <v>285.61039119999998</v>
      </c>
      <c r="J159">
        <v>88</v>
      </c>
      <c r="K159">
        <v>0</v>
      </c>
      <c r="L159">
        <v>49.7</v>
      </c>
      <c r="M159">
        <v>6</v>
      </c>
      <c r="N159">
        <v>92</v>
      </c>
      <c r="O159">
        <v>5.37</v>
      </c>
      <c r="P159">
        <v>89</v>
      </c>
      <c r="Q159">
        <v>0.1</v>
      </c>
      <c r="R159">
        <v>7496.335728</v>
      </c>
      <c r="S159">
        <v>9295784</v>
      </c>
      <c r="T159">
        <v>2.8</v>
      </c>
      <c r="U159">
        <v>2.8</v>
      </c>
      <c r="V159">
        <v>0.74199999999999999</v>
      </c>
      <c r="W159">
        <v>11.8</v>
      </c>
      <c r="X159">
        <f t="shared" si="63"/>
        <v>0.16897506925207756</v>
      </c>
      <c r="Y159">
        <f t="shared" si="64"/>
        <v>2.7777777777777779E-3</v>
      </c>
      <c r="Z159">
        <f t="shared" si="65"/>
        <v>0</v>
      </c>
      <c r="AA159">
        <f t="shared" si="66"/>
        <v>1.4661790921750491E-2</v>
      </c>
      <c r="AB159">
        <f t="shared" si="80"/>
        <v>0.88775510204081631</v>
      </c>
      <c r="AC159">
        <f t="shared" si="67"/>
        <v>0</v>
      </c>
      <c r="AD159">
        <f t="shared" si="68"/>
        <v>0.56431054461181929</v>
      </c>
      <c r="AE159">
        <f t="shared" si="69"/>
        <v>2.3999999999999998E-3</v>
      </c>
      <c r="AF159">
        <f t="shared" si="70"/>
        <v>0.92708333333333337</v>
      </c>
      <c r="AG159">
        <f t="shared" si="71"/>
        <v>0.2901915264074289</v>
      </c>
      <c r="AH159">
        <f t="shared" si="72"/>
        <v>0.89690721649484539</v>
      </c>
      <c r="AI159">
        <f t="shared" si="73"/>
        <v>0</v>
      </c>
      <c r="AJ159">
        <f t="shared" si="74"/>
        <v>6.2889885763368653E-2</v>
      </c>
      <c r="AK159">
        <f t="shared" si="75"/>
        <v>7.1845140251189299E-3</v>
      </c>
      <c r="AL159">
        <f t="shared" si="76"/>
        <v>9.7826086956521743E-2</v>
      </c>
      <c r="AM159">
        <f t="shared" si="77"/>
        <v>9.4736842105263147E-2</v>
      </c>
      <c r="AN159">
        <f t="shared" si="78"/>
        <v>0.78270042194092826</v>
      </c>
      <c r="AO159">
        <f t="shared" si="79"/>
        <v>0.57004830917874405</v>
      </c>
    </row>
    <row r="160" spans="1:41" x14ac:dyDescent="0.2">
      <c r="A160" t="s">
        <v>33</v>
      </c>
      <c r="B160" t="s">
        <v>23</v>
      </c>
      <c r="C160">
        <v>2011</v>
      </c>
      <c r="D160">
        <f t="shared" si="62"/>
        <v>0</v>
      </c>
      <c r="E160">
        <v>71.599999999999994</v>
      </c>
      <c r="F160">
        <v>125</v>
      </c>
      <c r="G160">
        <v>5</v>
      </c>
      <c r="H160">
        <v>1.98</v>
      </c>
      <c r="I160">
        <v>263.14269899999999</v>
      </c>
      <c r="J160">
        <v>84</v>
      </c>
      <c r="K160">
        <v>0</v>
      </c>
      <c r="L160">
        <v>48.8</v>
      </c>
      <c r="M160">
        <v>6</v>
      </c>
      <c r="N160">
        <v>91</v>
      </c>
      <c r="O160">
        <v>5.0999999999999996</v>
      </c>
      <c r="P160">
        <v>87</v>
      </c>
      <c r="Q160">
        <v>0.1</v>
      </c>
      <c r="R160">
        <v>7189.691229</v>
      </c>
      <c r="S160">
        <v>917382</v>
      </c>
      <c r="T160">
        <v>2.8</v>
      </c>
      <c r="U160">
        <v>2.9</v>
      </c>
      <c r="V160">
        <v>0.74099999999999999</v>
      </c>
      <c r="W160">
        <v>11.7</v>
      </c>
      <c r="X160">
        <f t="shared" si="63"/>
        <v>0.17174515235457063</v>
      </c>
      <c r="Y160">
        <f t="shared" si="64"/>
        <v>2.7777777777777779E-3</v>
      </c>
      <c r="Z160">
        <f t="shared" si="65"/>
        <v>0.11030235162374021</v>
      </c>
      <c r="AA160">
        <f t="shared" si="66"/>
        <v>1.3508413398801865E-2</v>
      </c>
      <c r="AB160">
        <f t="shared" si="80"/>
        <v>0.84693877551020413</v>
      </c>
      <c r="AC160">
        <f t="shared" si="67"/>
        <v>0</v>
      </c>
      <c r="AD160">
        <f t="shared" si="68"/>
        <v>0.55388180764774042</v>
      </c>
      <c r="AE160">
        <f t="shared" si="69"/>
        <v>2.3999999999999998E-3</v>
      </c>
      <c r="AF160">
        <f t="shared" si="70"/>
        <v>0.91666666666666663</v>
      </c>
      <c r="AG160">
        <f t="shared" si="71"/>
        <v>0.27452118398142772</v>
      </c>
      <c r="AH160">
        <f t="shared" si="72"/>
        <v>0.87628865979381443</v>
      </c>
      <c r="AI160">
        <f t="shared" si="73"/>
        <v>0</v>
      </c>
      <c r="AJ160">
        <f t="shared" si="74"/>
        <v>6.0316740086540026E-2</v>
      </c>
      <c r="AK160">
        <f t="shared" si="75"/>
        <v>7.0900137933085547E-4</v>
      </c>
      <c r="AL160">
        <f t="shared" si="76"/>
        <v>9.7826086956521743E-2</v>
      </c>
      <c r="AM160">
        <f t="shared" si="77"/>
        <v>9.8245614035087719E-2</v>
      </c>
      <c r="AN160">
        <f t="shared" si="78"/>
        <v>0.78164556962025322</v>
      </c>
      <c r="AO160">
        <f t="shared" si="79"/>
        <v>0.56521739130434778</v>
      </c>
    </row>
    <row r="161" spans="1:41" x14ac:dyDescent="0.2">
      <c r="A161" t="s">
        <v>33</v>
      </c>
      <c r="B161" t="s">
        <v>23</v>
      </c>
      <c r="C161">
        <v>2010</v>
      </c>
      <c r="D161">
        <f t="shared" si="62"/>
        <v>0</v>
      </c>
      <c r="E161">
        <v>71.099999999999994</v>
      </c>
      <c r="F161">
        <v>13</v>
      </c>
      <c r="G161">
        <v>5</v>
      </c>
      <c r="H161">
        <v>1.98</v>
      </c>
      <c r="I161">
        <v>246.56860080000001</v>
      </c>
      <c r="J161">
        <v>8</v>
      </c>
      <c r="K161">
        <v>0</v>
      </c>
      <c r="L161">
        <v>48</v>
      </c>
      <c r="M161">
        <v>6</v>
      </c>
      <c r="N161">
        <v>85</v>
      </c>
      <c r="O161">
        <v>5.33</v>
      </c>
      <c r="P161">
        <v>81</v>
      </c>
      <c r="Q161">
        <v>0.1</v>
      </c>
      <c r="R161">
        <v>5842.8578399999997</v>
      </c>
      <c r="S161">
        <v>954332</v>
      </c>
      <c r="T161">
        <v>2.8</v>
      </c>
      <c r="U161">
        <v>2.9</v>
      </c>
      <c r="V161">
        <v>0.73699999999999999</v>
      </c>
      <c r="W161">
        <v>11.7</v>
      </c>
      <c r="X161">
        <f t="shared" si="63"/>
        <v>1.662049861495845E-2</v>
      </c>
      <c r="Y161">
        <f t="shared" si="64"/>
        <v>2.7777777777777779E-3</v>
      </c>
      <c r="Z161">
        <f t="shared" si="65"/>
        <v>0.11030235162374021</v>
      </c>
      <c r="AA161">
        <f t="shared" si="66"/>
        <v>1.2657583141877512E-2</v>
      </c>
      <c r="AB161">
        <f t="shared" si="80"/>
        <v>7.1428571428571425E-2</v>
      </c>
      <c r="AC161">
        <f t="shared" si="67"/>
        <v>0</v>
      </c>
      <c r="AD161">
        <f t="shared" si="68"/>
        <v>0.54461181923522595</v>
      </c>
      <c r="AE161">
        <f t="shared" si="69"/>
        <v>2.3999999999999998E-3</v>
      </c>
      <c r="AF161">
        <f t="shared" si="70"/>
        <v>0.85416666666666663</v>
      </c>
      <c r="AG161">
        <f t="shared" si="71"/>
        <v>0.28786999419616949</v>
      </c>
      <c r="AH161">
        <f t="shared" si="72"/>
        <v>0.81443298969072164</v>
      </c>
      <c r="AI161">
        <f t="shared" si="73"/>
        <v>0</v>
      </c>
      <c r="AJ161">
        <f t="shared" si="74"/>
        <v>4.9015058420586538E-2</v>
      </c>
      <c r="AK161">
        <f t="shared" si="75"/>
        <v>7.3755935402124032E-4</v>
      </c>
      <c r="AL161">
        <f t="shared" si="76"/>
        <v>9.7826086956521743E-2</v>
      </c>
      <c r="AM161">
        <f t="shared" si="77"/>
        <v>9.8245614035087719E-2</v>
      </c>
      <c r="AN161">
        <f t="shared" si="78"/>
        <v>0.77742616033755274</v>
      </c>
      <c r="AO161">
        <f t="shared" si="79"/>
        <v>0.56521739130434778</v>
      </c>
    </row>
    <row r="162" spans="1:41" x14ac:dyDescent="0.2">
      <c r="A162" t="s">
        <v>33</v>
      </c>
      <c r="B162" t="s">
        <v>23</v>
      </c>
      <c r="C162">
        <v>2009</v>
      </c>
      <c r="D162">
        <f t="shared" si="62"/>
        <v>0</v>
      </c>
      <c r="E162">
        <v>78</v>
      </c>
      <c r="F162">
        <v>132</v>
      </c>
      <c r="G162">
        <v>6</v>
      </c>
      <c r="H162">
        <v>2.1</v>
      </c>
      <c r="I162">
        <v>22.48638351</v>
      </c>
      <c r="J162">
        <v>74</v>
      </c>
      <c r="K162">
        <v>0</v>
      </c>
      <c r="L162">
        <v>47.3</v>
      </c>
      <c r="M162">
        <v>6</v>
      </c>
      <c r="N162">
        <v>84</v>
      </c>
      <c r="O162">
        <v>5.85</v>
      </c>
      <c r="P162">
        <v>81</v>
      </c>
      <c r="Q162">
        <v>0.1</v>
      </c>
      <c r="R162">
        <v>495.29479099999998</v>
      </c>
      <c r="S162">
        <v>8947243</v>
      </c>
      <c r="T162">
        <v>2.8</v>
      </c>
      <c r="U162">
        <v>2.9</v>
      </c>
      <c r="V162">
        <v>0.72799999999999998</v>
      </c>
      <c r="W162">
        <v>11.6</v>
      </c>
      <c r="X162">
        <f t="shared" si="63"/>
        <v>0.18144044321329639</v>
      </c>
      <c r="Y162">
        <f t="shared" si="64"/>
        <v>3.3333333333333335E-3</v>
      </c>
      <c r="Z162">
        <f t="shared" si="65"/>
        <v>0.1170212765957447</v>
      </c>
      <c r="AA162">
        <f t="shared" si="66"/>
        <v>1.1543370401360872E-3</v>
      </c>
      <c r="AB162">
        <f t="shared" si="80"/>
        <v>0.74489795918367352</v>
      </c>
      <c r="AC162">
        <f t="shared" si="67"/>
        <v>0</v>
      </c>
      <c r="AD162">
        <f t="shared" si="68"/>
        <v>0.53650057937427575</v>
      </c>
      <c r="AE162">
        <f t="shared" si="69"/>
        <v>2.3999999999999998E-3</v>
      </c>
      <c r="AF162">
        <f t="shared" si="70"/>
        <v>0.84375</v>
      </c>
      <c r="AG162">
        <f t="shared" si="71"/>
        <v>0.31804991294254203</v>
      </c>
      <c r="AH162">
        <f t="shared" si="72"/>
        <v>0.81443298969072164</v>
      </c>
      <c r="AI162">
        <f t="shared" si="73"/>
        <v>0</v>
      </c>
      <c r="AJ162">
        <f t="shared" si="74"/>
        <v>4.142057972263349E-3</v>
      </c>
      <c r="AK162">
        <f t="shared" si="75"/>
        <v>6.9151331034257926E-3</v>
      </c>
      <c r="AL162">
        <f t="shared" si="76"/>
        <v>9.7826086956521743E-2</v>
      </c>
      <c r="AM162">
        <f t="shared" si="77"/>
        <v>9.8245614035087719E-2</v>
      </c>
      <c r="AN162">
        <f t="shared" si="78"/>
        <v>0.76793248945147685</v>
      </c>
      <c r="AO162">
        <f t="shared" si="79"/>
        <v>0.56038647342995174</v>
      </c>
    </row>
    <row r="163" spans="1:41" x14ac:dyDescent="0.2">
      <c r="A163" t="s">
        <v>33</v>
      </c>
      <c r="B163" t="s">
        <v>23</v>
      </c>
      <c r="C163">
        <v>2008</v>
      </c>
      <c r="D163">
        <f t="shared" si="62"/>
        <v>0</v>
      </c>
      <c r="E163">
        <v>73</v>
      </c>
      <c r="F163">
        <v>141</v>
      </c>
      <c r="G163">
        <v>6</v>
      </c>
      <c r="H163">
        <v>1.18</v>
      </c>
      <c r="I163">
        <v>206.26161339999999</v>
      </c>
      <c r="J163">
        <v>68</v>
      </c>
      <c r="K163">
        <v>5</v>
      </c>
      <c r="L163">
        <v>46.6</v>
      </c>
      <c r="M163">
        <v>6</v>
      </c>
      <c r="N163">
        <v>85</v>
      </c>
      <c r="O163">
        <v>4.37</v>
      </c>
      <c r="P163">
        <v>81</v>
      </c>
      <c r="Q163">
        <v>0.1</v>
      </c>
      <c r="R163">
        <v>5574.6382000000003</v>
      </c>
      <c r="S163">
        <v>87634</v>
      </c>
      <c r="T163">
        <v>2.8</v>
      </c>
      <c r="U163">
        <v>2.9</v>
      </c>
      <c r="V163">
        <v>0.71899999999999997</v>
      </c>
      <c r="W163">
        <v>11.6</v>
      </c>
      <c r="X163">
        <f t="shared" si="63"/>
        <v>0.19390581717451524</v>
      </c>
      <c r="Y163">
        <f t="shared" si="64"/>
        <v>3.3333333333333335E-3</v>
      </c>
      <c r="Z163">
        <f t="shared" si="65"/>
        <v>6.5509518477043671E-2</v>
      </c>
      <c r="AA163">
        <f t="shared" si="66"/>
        <v>1.0588426556007354E-2</v>
      </c>
      <c r="AB163">
        <f t="shared" si="80"/>
        <v>0.68367346938775508</v>
      </c>
      <c r="AC163">
        <f t="shared" si="67"/>
        <v>2.3564564550411672E-5</v>
      </c>
      <c r="AD163">
        <f t="shared" si="68"/>
        <v>0.52838933951332567</v>
      </c>
      <c r="AE163">
        <f t="shared" si="69"/>
        <v>2.3999999999999998E-3</v>
      </c>
      <c r="AF163">
        <f t="shared" si="70"/>
        <v>0.85416666666666663</v>
      </c>
      <c r="AG163">
        <f t="shared" si="71"/>
        <v>0.23215322112594311</v>
      </c>
      <c r="AH163">
        <f t="shared" si="72"/>
        <v>0.81443298969072164</v>
      </c>
      <c r="AI163">
        <f t="shared" si="73"/>
        <v>0</v>
      </c>
      <c r="AJ163">
        <f t="shared" si="74"/>
        <v>4.6764347224536262E-2</v>
      </c>
      <c r="AK163">
        <f t="shared" si="75"/>
        <v>6.7704427141480593E-5</v>
      </c>
      <c r="AL163">
        <f t="shared" si="76"/>
        <v>9.7826086956521743E-2</v>
      </c>
      <c r="AM163">
        <f t="shared" si="77"/>
        <v>9.8245614035087719E-2</v>
      </c>
      <c r="AN163">
        <f t="shared" si="78"/>
        <v>0.75843881856540085</v>
      </c>
      <c r="AO163">
        <f t="shared" si="79"/>
        <v>0.56038647342995174</v>
      </c>
    </row>
    <row r="164" spans="1:41" x14ac:dyDescent="0.2">
      <c r="A164" t="s">
        <v>33</v>
      </c>
      <c r="B164" t="s">
        <v>23</v>
      </c>
      <c r="C164">
        <v>2007</v>
      </c>
      <c r="D164">
        <f t="shared" si="62"/>
        <v>0</v>
      </c>
      <c r="E164">
        <v>73</v>
      </c>
      <c r="F164">
        <v>14</v>
      </c>
      <c r="G164">
        <v>6</v>
      </c>
      <c r="H164">
        <v>1.02</v>
      </c>
      <c r="I164">
        <v>176.01071060000001</v>
      </c>
      <c r="J164">
        <v>62</v>
      </c>
      <c r="K164">
        <v>0</v>
      </c>
      <c r="L164">
        <v>45.9</v>
      </c>
      <c r="M164">
        <v>7</v>
      </c>
      <c r="N164">
        <v>81</v>
      </c>
      <c r="O164">
        <v>5.0999999999999996</v>
      </c>
      <c r="P164">
        <v>79</v>
      </c>
      <c r="Q164">
        <v>0.1</v>
      </c>
      <c r="R164">
        <v>3851.4378689999999</v>
      </c>
      <c r="S164">
        <v>85813</v>
      </c>
      <c r="T164">
        <v>2.8</v>
      </c>
      <c r="U164">
        <v>2.9</v>
      </c>
      <c r="V164">
        <v>0.70799999999999996</v>
      </c>
      <c r="W164">
        <v>11.6</v>
      </c>
      <c r="X164">
        <f t="shared" si="63"/>
        <v>1.8005540166204988E-2</v>
      </c>
      <c r="Y164">
        <f t="shared" si="64"/>
        <v>3.3333333333333335E-3</v>
      </c>
      <c r="Z164">
        <f t="shared" si="65"/>
        <v>5.6550951847704367E-2</v>
      </c>
      <c r="AA164">
        <f t="shared" si="66"/>
        <v>9.0354984213401168E-3</v>
      </c>
      <c r="AB164">
        <f t="shared" si="80"/>
        <v>0.62244897959183676</v>
      </c>
      <c r="AC164">
        <f t="shared" si="67"/>
        <v>0</v>
      </c>
      <c r="AD164">
        <f t="shared" si="68"/>
        <v>0.52027809965237548</v>
      </c>
      <c r="AE164">
        <f t="shared" si="69"/>
        <v>2.8E-3</v>
      </c>
      <c r="AF164">
        <f t="shared" si="70"/>
        <v>0.8125</v>
      </c>
      <c r="AG164">
        <f t="shared" si="71"/>
        <v>0.27452118398142772</v>
      </c>
      <c r="AH164">
        <f t="shared" si="72"/>
        <v>0.79381443298969068</v>
      </c>
      <c r="AI164">
        <f t="shared" si="73"/>
        <v>0</v>
      </c>
      <c r="AJ164">
        <f t="shared" si="74"/>
        <v>3.2304458015754781E-2</v>
      </c>
      <c r="AK164">
        <f t="shared" si="75"/>
        <v>6.6297009769053248E-5</v>
      </c>
      <c r="AL164">
        <f t="shared" si="76"/>
        <v>9.7826086956521743E-2</v>
      </c>
      <c r="AM164">
        <f t="shared" si="77"/>
        <v>9.8245614035087719E-2</v>
      </c>
      <c r="AN164">
        <f t="shared" si="78"/>
        <v>0.74683544303797467</v>
      </c>
      <c r="AO164">
        <f t="shared" si="79"/>
        <v>0.56038647342995174</v>
      </c>
    </row>
    <row r="165" spans="1:41" x14ac:dyDescent="0.2">
      <c r="A165" t="s">
        <v>33</v>
      </c>
      <c r="B165" t="s">
        <v>23</v>
      </c>
      <c r="C165">
        <v>2006</v>
      </c>
      <c r="D165">
        <f t="shared" si="62"/>
        <v>0</v>
      </c>
      <c r="E165">
        <v>69.2</v>
      </c>
      <c r="F165">
        <v>154</v>
      </c>
      <c r="G165">
        <v>6</v>
      </c>
      <c r="H165">
        <v>0.85</v>
      </c>
      <c r="I165">
        <v>105.6337264</v>
      </c>
      <c r="J165">
        <v>52</v>
      </c>
      <c r="K165">
        <v>222</v>
      </c>
      <c r="L165">
        <v>45.3</v>
      </c>
      <c r="M165">
        <v>7</v>
      </c>
      <c r="N165">
        <v>8</v>
      </c>
      <c r="O165">
        <v>6.17</v>
      </c>
      <c r="P165">
        <v>78</v>
      </c>
      <c r="Q165">
        <v>0.1</v>
      </c>
      <c r="R165">
        <v>2473.8577599999999</v>
      </c>
      <c r="S165">
        <v>848455</v>
      </c>
      <c r="T165">
        <v>2.9</v>
      </c>
      <c r="U165">
        <v>2.9</v>
      </c>
      <c r="V165">
        <v>0.68200000000000005</v>
      </c>
      <c r="W165">
        <v>10.7</v>
      </c>
      <c r="X165">
        <f t="shared" si="63"/>
        <v>0.21191135734072022</v>
      </c>
      <c r="Y165">
        <f t="shared" si="64"/>
        <v>3.3333333333333335E-3</v>
      </c>
      <c r="Z165">
        <f t="shared" si="65"/>
        <v>4.7032474804031353E-2</v>
      </c>
      <c r="AA165">
        <f t="shared" si="66"/>
        <v>5.4227004985881455E-3</v>
      </c>
      <c r="AB165">
        <f t="shared" si="80"/>
        <v>0.52040816326530615</v>
      </c>
      <c r="AC165">
        <f t="shared" si="67"/>
        <v>1.0462666660382783E-3</v>
      </c>
      <c r="AD165">
        <f t="shared" si="68"/>
        <v>0.51332560834298957</v>
      </c>
      <c r="AE165">
        <f t="shared" si="69"/>
        <v>2.8E-3</v>
      </c>
      <c r="AF165">
        <f t="shared" si="70"/>
        <v>5.2083333333333336E-2</v>
      </c>
      <c r="AG165">
        <f t="shared" si="71"/>
        <v>0.33662217063261751</v>
      </c>
      <c r="AH165">
        <f t="shared" si="72"/>
        <v>0.78350515463917525</v>
      </c>
      <c r="AI165">
        <f t="shared" si="73"/>
        <v>0</v>
      </c>
      <c r="AJ165">
        <f t="shared" si="74"/>
        <v>2.0744771429110832E-2</v>
      </c>
      <c r="AK165">
        <f t="shared" si="75"/>
        <v>6.5572897008906513E-4</v>
      </c>
      <c r="AL165">
        <f t="shared" si="76"/>
        <v>0.10144927536231885</v>
      </c>
      <c r="AM165">
        <f t="shared" si="77"/>
        <v>9.8245614035087719E-2</v>
      </c>
      <c r="AN165">
        <f t="shared" si="78"/>
        <v>0.71940928270042204</v>
      </c>
      <c r="AO165">
        <f t="shared" si="79"/>
        <v>0.51690821256038644</v>
      </c>
    </row>
    <row r="166" spans="1:41" x14ac:dyDescent="0.2">
      <c r="A166" t="s">
        <v>33</v>
      </c>
      <c r="B166" t="s">
        <v>23</v>
      </c>
      <c r="C166">
        <v>2005</v>
      </c>
      <c r="D166">
        <f t="shared" si="62"/>
        <v>0</v>
      </c>
      <c r="E166">
        <v>68.400000000000006</v>
      </c>
      <c r="F166">
        <v>162</v>
      </c>
      <c r="G166">
        <v>6</v>
      </c>
      <c r="H166">
        <v>0.73</v>
      </c>
      <c r="I166">
        <v>81.288830849999997</v>
      </c>
      <c r="J166">
        <v>49</v>
      </c>
      <c r="K166">
        <v>1238</v>
      </c>
      <c r="L166">
        <v>44.7</v>
      </c>
      <c r="M166">
        <v>7</v>
      </c>
      <c r="N166">
        <v>79</v>
      </c>
      <c r="O166">
        <v>7.86</v>
      </c>
      <c r="P166">
        <v>75</v>
      </c>
      <c r="Q166">
        <v>0.1</v>
      </c>
      <c r="R166">
        <v>1578.4239</v>
      </c>
      <c r="S166">
        <v>839185</v>
      </c>
      <c r="T166">
        <v>2.9</v>
      </c>
      <c r="U166">
        <v>3</v>
      </c>
      <c r="V166">
        <v>0.67500000000000004</v>
      </c>
      <c r="W166">
        <v>11.2</v>
      </c>
      <c r="X166">
        <f t="shared" si="63"/>
        <v>0.22299168975069253</v>
      </c>
      <c r="Y166">
        <f t="shared" si="64"/>
        <v>3.3333333333333335E-3</v>
      </c>
      <c r="Z166">
        <f t="shared" si="65"/>
        <v>4.0313549832026875E-2</v>
      </c>
      <c r="AA166">
        <f t="shared" si="66"/>
        <v>4.1729568633294221E-3</v>
      </c>
      <c r="AB166">
        <f t="shared" si="80"/>
        <v>0.48979591836734693</v>
      </c>
      <c r="AC166">
        <f t="shared" si="67"/>
        <v>5.8345861826819305E-3</v>
      </c>
      <c r="AD166">
        <f t="shared" si="68"/>
        <v>0.50637311703360377</v>
      </c>
      <c r="AE166">
        <f t="shared" si="69"/>
        <v>2.8E-3</v>
      </c>
      <c r="AF166">
        <f t="shared" si="70"/>
        <v>0.79166666666666663</v>
      </c>
      <c r="AG166">
        <f t="shared" si="71"/>
        <v>0.4347069065583285</v>
      </c>
      <c r="AH166">
        <f t="shared" si="72"/>
        <v>0.75257731958762886</v>
      </c>
      <c r="AI166">
        <f t="shared" si="73"/>
        <v>0</v>
      </c>
      <c r="AJ166">
        <f t="shared" si="74"/>
        <v>1.3230918178004682E-2</v>
      </c>
      <c r="AK166">
        <f t="shared" si="75"/>
        <v>6.4856435776484685E-4</v>
      </c>
      <c r="AL166">
        <f t="shared" si="76"/>
        <v>0.10144927536231885</v>
      </c>
      <c r="AM166">
        <f t="shared" si="77"/>
        <v>0.10175438596491228</v>
      </c>
      <c r="AN166">
        <f t="shared" si="78"/>
        <v>0.71202531645569633</v>
      </c>
      <c r="AO166">
        <f t="shared" si="79"/>
        <v>0.54106280193236711</v>
      </c>
    </row>
    <row r="167" spans="1:41" x14ac:dyDescent="0.2">
      <c r="A167" t="s">
        <v>33</v>
      </c>
      <c r="B167" t="s">
        <v>23</v>
      </c>
      <c r="C167">
        <v>2004</v>
      </c>
      <c r="D167">
        <f t="shared" si="62"/>
        <v>0</v>
      </c>
      <c r="E167">
        <v>68.400000000000006</v>
      </c>
      <c r="F167">
        <v>154</v>
      </c>
      <c r="G167">
        <v>6</v>
      </c>
      <c r="H167">
        <v>0.62</v>
      </c>
      <c r="I167">
        <v>8.5968049600000001</v>
      </c>
      <c r="J167">
        <v>5</v>
      </c>
      <c r="K167">
        <v>827</v>
      </c>
      <c r="L167">
        <v>44.2</v>
      </c>
      <c r="M167">
        <v>8</v>
      </c>
      <c r="N167">
        <v>78</v>
      </c>
      <c r="O167">
        <v>7.92</v>
      </c>
      <c r="P167">
        <v>77</v>
      </c>
      <c r="Q167">
        <v>0.1</v>
      </c>
      <c r="R167">
        <v>145.21629999999999</v>
      </c>
      <c r="S167">
        <v>8365</v>
      </c>
      <c r="T167">
        <v>3</v>
      </c>
      <c r="U167">
        <v>3</v>
      </c>
      <c r="V167">
        <v>0.66800000000000004</v>
      </c>
      <c r="W167">
        <v>11</v>
      </c>
      <c r="X167">
        <f t="shared" si="63"/>
        <v>0.21191135734072022</v>
      </c>
      <c r="Y167">
        <f t="shared" si="64"/>
        <v>3.3333333333333335E-3</v>
      </c>
      <c r="Z167">
        <f t="shared" si="65"/>
        <v>3.41545352743561E-2</v>
      </c>
      <c r="AA167">
        <f t="shared" si="66"/>
        <v>4.4131642545989971E-4</v>
      </c>
      <c r="AB167">
        <f t="shared" si="80"/>
        <v>4.0816326530612242E-2</v>
      </c>
      <c r="AC167">
        <f t="shared" si="67"/>
        <v>3.8975789766380908E-3</v>
      </c>
      <c r="AD167">
        <f t="shared" si="68"/>
        <v>0.50057937427578225</v>
      </c>
      <c r="AE167">
        <f t="shared" si="69"/>
        <v>3.2000000000000002E-3</v>
      </c>
      <c r="AF167">
        <f t="shared" si="70"/>
        <v>0.78125</v>
      </c>
      <c r="AG167">
        <f t="shared" si="71"/>
        <v>0.43818920487521762</v>
      </c>
      <c r="AH167">
        <f t="shared" si="72"/>
        <v>0.77319587628865982</v>
      </c>
      <c r="AI167">
        <f t="shared" si="73"/>
        <v>0</v>
      </c>
      <c r="AJ167">
        <f t="shared" si="74"/>
        <v>1.204444681938718E-3</v>
      </c>
      <c r="AK167">
        <f t="shared" si="75"/>
        <v>6.4388765127360147E-6</v>
      </c>
      <c r="AL167">
        <f t="shared" si="76"/>
        <v>0.10507246376811595</v>
      </c>
      <c r="AM167">
        <f t="shared" si="77"/>
        <v>0.10175438596491228</v>
      </c>
      <c r="AN167">
        <f t="shared" si="78"/>
        <v>0.70464135021097052</v>
      </c>
      <c r="AO167">
        <f t="shared" si="79"/>
        <v>0.53140096618357491</v>
      </c>
    </row>
    <row r="168" spans="1:41" x14ac:dyDescent="0.2">
      <c r="A168" t="s">
        <v>33</v>
      </c>
      <c r="B168" t="s">
        <v>23</v>
      </c>
      <c r="C168">
        <v>2003</v>
      </c>
      <c r="D168">
        <f t="shared" si="62"/>
        <v>0</v>
      </c>
      <c r="E168">
        <v>67.8</v>
      </c>
      <c r="F168">
        <v>154</v>
      </c>
      <c r="G168">
        <v>7</v>
      </c>
      <c r="H168">
        <v>0.55000000000000004</v>
      </c>
      <c r="I168">
        <v>42.414911830000001</v>
      </c>
      <c r="J168">
        <v>51</v>
      </c>
      <c r="K168">
        <v>1978</v>
      </c>
      <c r="L168">
        <v>43.6</v>
      </c>
      <c r="M168">
        <v>8</v>
      </c>
      <c r="N168">
        <v>79</v>
      </c>
      <c r="O168">
        <v>6.56</v>
      </c>
      <c r="P168">
        <v>77</v>
      </c>
      <c r="Q168">
        <v>0.1</v>
      </c>
      <c r="R168">
        <v>883.64399649999996</v>
      </c>
      <c r="S168">
        <v>82341</v>
      </c>
      <c r="T168">
        <v>3</v>
      </c>
      <c r="U168">
        <v>3</v>
      </c>
      <c r="V168">
        <v>0.65900000000000003</v>
      </c>
      <c r="W168">
        <v>10.8</v>
      </c>
      <c r="X168">
        <f t="shared" si="63"/>
        <v>0.21191135734072022</v>
      </c>
      <c r="Y168">
        <f t="shared" si="64"/>
        <v>3.8888888888888888E-3</v>
      </c>
      <c r="Z168">
        <f t="shared" si="65"/>
        <v>3.0235162374020158E-2</v>
      </c>
      <c r="AA168">
        <f t="shared" si="66"/>
        <v>2.1773667498689439E-3</v>
      </c>
      <c r="AB168">
        <f t="shared" si="80"/>
        <v>0.51020408163265307</v>
      </c>
      <c r="AC168">
        <f t="shared" si="67"/>
        <v>9.3221417361428575E-3</v>
      </c>
      <c r="AD168">
        <f t="shared" si="68"/>
        <v>0.49362688296639634</v>
      </c>
      <c r="AE168">
        <f t="shared" si="69"/>
        <v>3.2000000000000002E-3</v>
      </c>
      <c r="AF168">
        <f t="shared" si="70"/>
        <v>0.79166666666666663</v>
      </c>
      <c r="AG168">
        <f t="shared" si="71"/>
        <v>0.35925710969239694</v>
      </c>
      <c r="AH168">
        <f t="shared" si="72"/>
        <v>0.77319587628865982</v>
      </c>
      <c r="AI168">
        <f t="shared" si="73"/>
        <v>0</v>
      </c>
      <c r="AJ168">
        <f t="shared" si="74"/>
        <v>7.4008122707781105E-3</v>
      </c>
      <c r="AK168">
        <f t="shared" si="75"/>
        <v>6.3613564894221951E-5</v>
      </c>
      <c r="AL168">
        <f t="shared" si="76"/>
        <v>0.10507246376811595</v>
      </c>
      <c r="AM168">
        <f t="shared" si="77"/>
        <v>0.10175438596491228</v>
      </c>
      <c r="AN168">
        <f t="shared" si="78"/>
        <v>0.69514767932489463</v>
      </c>
      <c r="AO168">
        <f t="shared" si="79"/>
        <v>0.52173913043478271</v>
      </c>
    </row>
    <row r="169" spans="1:41" x14ac:dyDescent="0.2">
      <c r="A169" t="s">
        <v>33</v>
      </c>
      <c r="B169" t="s">
        <v>23</v>
      </c>
      <c r="C169">
        <v>2002</v>
      </c>
      <c r="D169">
        <f t="shared" si="62"/>
        <v>0</v>
      </c>
      <c r="E169">
        <v>67.8</v>
      </c>
      <c r="F169">
        <v>146</v>
      </c>
      <c r="G169">
        <v>7</v>
      </c>
      <c r="H169">
        <v>0.55000000000000004</v>
      </c>
      <c r="I169">
        <v>39.332536869999998</v>
      </c>
      <c r="J169">
        <v>5</v>
      </c>
      <c r="K169">
        <v>4353</v>
      </c>
      <c r="L169">
        <v>43.1</v>
      </c>
      <c r="M169">
        <v>9</v>
      </c>
      <c r="N169">
        <v>8</v>
      </c>
      <c r="O169">
        <v>4.47</v>
      </c>
      <c r="P169">
        <v>76</v>
      </c>
      <c r="Q169">
        <v>0.1</v>
      </c>
      <c r="R169">
        <v>763.73857999999996</v>
      </c>
      <c r="S169">
        <v>817195</v>
      </c>
      <c r="T169">
        <v>3.1</v>
      </c>
      <c r="U169">
        <v>3.1</v>
      </c>
      <c r="V169">
        <v>0.65100000000000002</v>
      </c>
      <c r="W169">
        <v>10.6</v>
      </c>
      <c r="X169">
        <f t="shared" si="63"/>
        <v>0.20083102493074792</v>
      </c>
      <c r="Y169">
        <f t="shared" si="64"/>
        <v>3.8888888888888888E-3</v>
      </c>
      <c r="Z169">
        <f t="shared" si="65"/>
        <v>3.0235162374020158E-2</v>
      </c>
      <c r="AA169">
        <f t="shared" si="66"/>
        <v>2.0191332310670581E-3</v>
      </c>
      <c r="AB169">
        <f t="shared" si="80"/>
        <v>4.0816326530612242E-2</v>
      </c>
      <c r="AC169">
        <f t="shared" si="67"/>
        <v>2.0515309897588402E-2</v>
      </c>
      <c r="AD169">
        <f t="shared" si="68"/>
        <v>0.48783314020857477</v>
      </c>
      <c r="AE169">
        <f t="shared" si="69"/>
        <v>3.5999999999999999E-3</v>
      </c>
      <c r="AF169">
        <f t="shared" si="70"/>
        <v>5.2083333333333336E-2</v>
      </c>
      <c r="AG169">
        <f t="shared" si="71"/>
        <v>0.23795705165409167</v>
      </c>
      <c r="AH169">
        <f t="shared" si="72"/>
        <v>0.76288659793814428</v>
      </c>
      <c r="AI169">
        <f t="shared" si="73"/>
        <v>0</v>
      </c>
      <c r="AJ169">
        <f t="shared" si="74"/>
        <v>6.394650069592462E-3</v>
      </c>
      <c r="AK169">
        <f t="shared" si="75"/>
        <v>6.3156869163652311E-4</v>
      </c>
      <c r="AL169">
        <f t="shared" si="76"/>
        <v>0.10869565217391305</v>
      </c>
      <c r="AM169">
        <f t="shared" si="77"/>
        <v>0.10526315789473684</v>
      </c>
      <c r="AN169">
        <f t="shared" si="78"/>
        <v>0.68670886075949378</v>
      </c>
      <c r="AO169">
        <f t="shared" si="79"/>
        <v>0.51207729468599039</v>
      </c>
    </row>
    <row r="170" spans="1:41" x14ac:dyDescent="0.2">
      <c r="A170" t="s">
        <v>33</v>
      </c>
      <c r="B170" t="s">
        <v>23</v>
      </c>
      <c r="C170">
        <v>2001</v>
      </c>
      <c r="D170">
        <f t="shared" si="62"/>
        <v>0</v>
      </c>
      <c r="E170">
        <v>67.5</v>
      </c>
      <c r="F170">
        <v>151</v>
      </c>
      <c r="G170">
        <v>8</v>
      </c>
      <c r="H170">
        <v>0.51</v>
      </c>
      <c r="I170">
        <v>4.1041900770000002</v>
      </c>
      <c r="J170">
        <v>80.94</v>
      </c>
      <c r="K170">
        <v>574</v>
      </c>
      <c r="L170">
        <v>42.6</v>
      </c>
      <c r="M170">
        <v>10</v>
      </c>
      <c r="N170">
        <v>77</v>
      </c>
      <c r="O170">
        <v>4.4800000000000004</v>
      </c>
      <c r="P170">
        <v>77</v>
      </c>
      <c r="Q170">
        <v>0.1</v>
      </c>
      <c r="R170">
        <v>73.683843400000001</v>
      </c>
      <c r="S170">
        <v>81112</v>
      </c>
      <c r="T170">
        <v>3.1</v>
      </c>
      <c r="U170">
        <v>3.1</v>
      </c>
      <c r="V170">
        <v>0.64200000000000002</v>
      </c>
      <c r="W170">
        <v>10.4</v>
      </c>
      <c r="X170">
        <f t="shared" si="63"/>
        <v>0.2077562326869806</v>
      </c>
      <c r="Y170">
        <f t="shared" si="64"/>
        <v>4.4444444444444444E-3</v>
      </c>
      <c r="Z170">
        <f t="shared" si="65"/>
        <v>2.7995520716685332E-2</v>
      </c>
      <c r="AA170">
        <f t="shared" si="66"/>
        <v>2.1068833160891332E-4</v>
      </c>
      <c r="AB170">
        <f t="shared" si="80"/>
        <v>0.81571428571428573</v>
      </c>
      <c r="AC170">
        <f t="shared" si="67"/>
        <v>2.7052120103872599E-3</v>
      </c>
      <c r="AD170">
        <f t="shared" si="68"/>
        <v>0.48203939745075319</v>
      </c>
      <c r="AE170">
        <f t="shared" si="69"/>
        <v>4.0000000000000001E-3</v>
      </c>
      <c r="AF170">
        <f t="shared" si="70"/>
        <v>0.77083333333333337</v>
      </c>
      <c r="AG170">
        <f t="shared" si="71"/>
        <v>0.23853743470690658</v>
      </c>
      <c r="AH170">
        <f t="shared" si="72"/>
        <v>0.77319587628865982</v>
      </c>
      <c r="AI170">
        <f t="shared" si="73"/>
        <v>0</v>
      </c>
      <c r="AJ170">
        <f t="shared" si="74"/>
        <v>6.0419445063350529E-4</v>
      </c>
      <c r="AK170">
        <f t="shared" si="75"/>
        <v>6.2663693422111458E-5</v>
      </c>
      <c r="AL170">
        <f t="shared" si="76"/>
        <v>0.10869565217391305</v>
      </c>
      <c r="AM170">
        <f t="shared" si="77"/>
        <v>0.10526315789473684</v>
      </c>
      <c r="AN170">
        <f t="shared" si="78"/>
        <v>0.67721518987341778</v>
      </c>
      <c r="AO170">
        <f t="shared" si="79"/>
        <v>0.50241545893719808</v>
      </c>
    </row>
    <row r="171" spans="1:41" x14ac:dyDescent="0.2">
      <c r="A171" t="s">
        <v>33</v>
      </c>
      <c r="B171" t="s">
        <v>23</v>
      </c>
      <c r="C171">
        <v>2000</v>
      </c>
      <c r="D171">
        <f t="shared" si="62"/>
        <v>0</v>
      </c>
      <c r="E171">
        <v>66.599999999999994</v>
      </c>
      <c r="F171">
        <v>16</v>
      </c>
      <c r="G171">
        <v>9</v>
      </c>
      <c r="H171">
        <v>0.65</v>
      </c>
      <c r="I171">
        <v>35.094626439999999</v>
      </c>
      <c r="J171">
        <v>80.94</v>
      </c>
      <c r="K171">
        <v>210</v>
      </c>
      <c r="L171">
        <v>42.1</v>
      </c>
      <c r="M171">
        <v>11</v>
      </c>
      <c r="N171">
        <v>75</v>
      </c>
      <c r="O171">
        <v>4.67</v>
      </c>
      <c r="P171">
        <v>76</v>
      </c>
      <c r="Q171">
        <v>0.1</v>
      </c>
      <c r="R171">
        <v>655.97432600000002</v>
      </c>
      <c r="S171">
        <v>8486</v>
      </c>
      <c r="T171">
        <v>3.2</v>
      </c>
      <c r="U171">
        <v>3.1</v>
      </c>
      <c r="V171">
        <v>0.63600000000000001</v>
      </c>
      <c r="W171">
        <v>10.1</v>
      </c>
      <c r="X171">
        <f t="shared" si="63"/>
        <v>2.077562326869806E-2</v>
      </c>
      <c r="Y171">
        <f t="shared" si="64"/>
        <v>5.0000000000000001E-3</v>
      </c>
      <c r="Z171">
        <f t="shared" si="65"/>
        <v>3.5834266517357223E-2</v>
      </c>
      <c r="AA171">
        <f t="shared" si="66"/>
        <v>1.8015803738033491E-3</v>
      </c>
      <c r="AB171">
        <f t="shared" si="80"/>
        <v>0.81571428571428573</v>
      </c>
      <c r="AC171">
        <f t="shared" si="67"/>
        <v>9.8971171111729016E-4</v>
      </c>
      <c r="AD171">
        <f t="shared" si="68"/>
        <v>0.47624565469293167</v>
      </c>
      <c r="AE171">
        <f t="shared" si="69"/>
        <v>4.4000000000000003E-3</v>
      </c>
      <c r="AF171">
        <f t="shared" si="70"/>
        <v>0.75</v>
      </c>
      <c r="AG171">
        <f t="shared" si="71"/>
        <v>0.24956471271038885</v>
      </c>
      <c r="AH171">
        <f t="shared" si="72"/>
        <v>0.76288659793814428</v>
      </c>
      <c r="AI171">
        <f t="shared" si="73"/>
        <v>0</v>
      </c>
      <c r="AJ171">
        <f t="shared" si="74"/>
        <v>5.4903679931128787E-3</v>
      </c>
      <c r="AK171">
        <f t="shared" si="75"/>
        <v>6.5323951849291551E-6</v>
      </c>
      <c r="AL171">
        <f t="shared" si="76"/>
        <v>0.11231884057971016</v>
      </c>
      <c r="AM171">
        <f t="shared" si="77"/>
        <v>0.10526315789473684</v>
      </c>
      <c r="AN171">
        <f t="shared" si="78"/>
        <v>0.67088607594936711</v>
      </c>
      <c r="AO171">
        <f t="shared" si="79"/>
        <v>0.48792270531400966</v>
      </c>
    </row>
    <row r="172" spans="1:41" x14ac:dyDescent="0.2">
      <c r="A172" t="s">
        <v>34</v>
      </c>
      <c r="B172" t="s">
        <v>23</v>
      </c>
      <c r="C172">
        <v>2015</v>
      </c>
      <c r="D172">
        <f t="shared" si="62"/>
        <v>0</v>
      </c>
      <c r="E172">
        <v>76.099999999999994</v>
      </c>
      <c r="F172">
        <v>147</v>
      </c>
      <c r="G172">
        <v>0</v>
      </c>
      <c r="H172">
        <v>4.6028609999999999</v>
      </c>
      <c r="I172">
        <v>0</v>
      </c>
      <c r="J172">
        <v>95</v>
      </c>
      <c r="K172">
        <v>0</v>
      </c>
      <c r="L172">
        <v>64.5</v>
      </c>
      <c r="M172">
        <v>0</v>
      </c>
      <c r="N172">
        <v>95</v>
      </c>
      <c r="O172">
        <v>5.93</v>
      </c>
      <c r="P172">
        <v>95</v>
      </c>
      <c r="Q172">
        <v>0.1</v>
      </c>
      <c r="R172">
        <v>7483.1580000000004</v>
      </c>
      <c r="S172">
        <v>12753375</v>
      </c>
      <c r="T172">
        <v>2.5</v>
      </c>
      <c r="U172">
        <v>2.5</v>
      </c>
      <c r="V172">
        <v>0.79</v>
      </c>
      <c r="W172">
        <v>12.6</v>
      </c>
      <c r="X172">
        <f t="shared" si="63"/>
        <v>0.20221606648199447</v>
      </c>
      <c r="Y172">
        <f t="shared" si="64"/>
        <v>0</v>
      </c>
      <c r="Z172">
        <f t="shared" si="65"/>
        <v>0.25715907054871223</v>
      </c>
      <c r="AA172">
        <f t="shared" si="66"/>
        <v>0</v>
      </c>
      <c r="AB172">
        <f t="shared" si="80"/>
        <v>0.95918367346938771</v>
      </c>
      <c r="AC172">
        <f t="shared" si="67"/>
        <v>0</v>
      </c>
      <c r="AD172">
        <f t="shared" si="68"/>
        <v>0.73580533024333727</v>
      </c>
      <c r="AE172">
        <f t="shared" si="69"/>
        <v>0</v>
      </c>
      <c r="AF172">
        <f t="shared" si="70"/>
        <v>0.95833333333333337</v>
      </c>
      <c r="AG172">
        <f t="shared" si="71"/>
        <v>0.32269297736506092</v>
      </c>
      <c r="AH172">
        <f t="shared" si="72"/>
        <v>0.95876288659793818</v>
      </c>
      <c r="AI172">
        <f t="shared" si="73"/>
        <v>0</v>
      </c>
      <c r="AJ172">
        <f t="shared" si="74"/>
        <v>6.2779307507622339E-2</v>
      </c>
      <c r="AK172">
        <f t="shared" si="75"/>
        <v>9.8568224491433487E-3</v>
      </c>
      <c r="AL172">
        <f t="shared" si="76"/>
        <v>8.6956521739130432E-2</v>
      </c>
      <c r="AM172">
        <f t="shared" si="77"/>
        <v>8.4210526315789472E-2</v>
      </c>
      <c r="AN172">
        <f t="shared" si="78"/>
        <v>0.83333333333333337</v>
      </c>
      <c r="AO172">
        <f t="shared" si="79"/>
        <v>0.60869565217391308</v>
      </c>
    </row>
    <row r="173" spans="1:41" x14ac:dyDescent="0.2">
      <c r="A173" t="s">
        <v>34</v>
      </c>
      <c r="B173" t="s">
        <v>23</v>
      </c>
      <c r="C173">
        <v>2014</v>
      </c>
      <c r="D173">
        <f t="shared" si="62"/>
        <v>0</v>
      </c>
      <c r="E173">
        <v>75.400000000000006</v>
      </c>
      <c r="F173">
        <v>16</v>
      </c>
      <c r="G173">
        <v>0</v>
      </c>
      <c r="H173">
        <v>9.4499999999999993</v>
      </c>
      <c r="I173">
        <v>0</v>
      </c>
      <c r="J173">
        <v>96</v>
      </c>
      <c r="K173">
        <v>0</v>
      </c>
      <c r="L173">
        <v>63.8</v>
      </c>
      <c r="M173">
        <v>0</v>
      </c>
      <c r="N173">
        <v>96</v>
      </c>
      <c r="O173">
        <v>7.74</v>
      </c>
      <c r="P173">
        <v>96</v>
      </c>
      <c r="Q173">
        <v>0.1</v>
      </c>
      <c r="R173">
        <v>7483.1580000000004</v>
      </c>
      <c r="S173">
        <v>12753375</v>
      </c>
      <c r="T173">
        <v>2.5</v>
      </c>
      <c r="U173">
        <v>2.5</v>
      </c>
      <c r="V173">
        <v>0.78900000000000003</v>
      </c>
      <c r="W173">
        <v>12.6</v>
      </c>
      <c r="X173">
        <f t="shared" si="63"/>
        <v>2.077562326869806E-2</v>
      </c>
      <c r="Y173">
        <f t="shared" si="64"/>
        <v>0</v>
      </c>
      <c r="Z173">
        <f t="shared" si="65"/>
        <v>0.52855543113101899</v>
      </c>
      <c r="AA173">
        <f t="shared" si="66"/>
        <v>0</v>
      </c>
      <c r="AB173">
        <f t="shared" si="80"/>
        <v>0.96938775510204078</v>
      </c>
      <c r="AC173">
        <f t="shared" si="67"/>
        <v>0</v>
      </c>
      <c r="AD173">
        <f t="shared" si="68"/>
        <v>0.72769409038238697</v>
      </c>
      <c r="AE173">
        <f t="shared" si="69"/>
        <v>0</v>
      </c>
      <c r="AF173">
        <f t="shared" si="70"/>
        <v>0.96875</v>
      </c>
      <c r="AG173">
        <f t="shared" si="71"/>
        <v>0.4277423099245502</v>
      </c>
      <c r="AH173">
        <f t="shared" si="72"/>
        <v>0.96907216494845361</v>
      </c>
      <c r="AI173">
        <f t="shared" si="73"/>
        <v>0</v>
      </c>
      <c r="AJ173">
        <f t="shared" si="74"/>
        <v>6.2779307507622339E-2</v>
      </c>
      <c r="AK173">
        <f t="shared" si="75"/>
        <v>9.8568224491433487E-3</v>
      </c>
      <c r="AL173">
        <f t="shared" si="76"/>
        <v>8.6956521739130432E-2</v>
      </c>
      <c r="AM173">
        <f t="shared" si="77"/>
        <v>8.4210526315789472E-2</v>
      </c>
      <c r="AN173">
        <f t="shared" si="78"/>
        <v>0.83227848101265833</v>
      </c>
      <c r="AO173">
        <f t="shared" si="79"/>
        <v>0.60869565217391308</v>
      </c>
    </row>
    <row r="174" spans="1:41" x14ac:dyDescent="0.2">
      <c r="A174" t="s">
        <v>34</v>
      </c>
      <c r="B174" t="s">
        <v>23</v>
      </c>
      <c r="C174">
        <v>2013</v>
      </c>
      <c r="D174">
        <f t="shared" si="62"/>
        <v>0</v>
      </c>
      <c r="E174">
        <v>74.8</v>
      </c>
      <c r="F174">
        <v>172</v>
      </c>
      <c r="G174">
        <v>0</v>
      </c>
      <c r="H174">
        <v>9.42</v>
      </c>
      <c r="I174">
        <v>0</v>
      </c>
      <c r="J174">
        <v>97</v>
      </c>
      <c r="K174">
        <v>0</v>
      </c>
      <c r="L174">
        <v>63.2</v>
      </c>
      <c r="M174">
        <v>0</v>
      </c>
      <c r="N174">
        <v>97</v>
      </c>
      <c r="O174">
        <v>7.5</v>
      </c>
      <c r="P174">
        <v>97</v>
      </c>
      <c r="Q174">
        <v>0.1</v>
      </c>
      <c r="R174">
        <v>7483.1580000000004</v>
      </c>
      <c r="S174">
        <v>12753375</v>
      </c>
      <c r="T174">
        <v>2.5</v>
      </c>
      <c r="U174">
        <v>2.5</v>
      </c>
      <c r="V174">
        <v>0.79</v>
      </c>
      <c r="W174">
        <v>12.6</v>
      </c>
      <c r="X174">
        <f t="shared" si="63"/>
        <v>0.23684210526315788</v>
      </c>
      <c r="Y174">
        <f t="shared" si="64"/>
        <v>0</v>
      </c>
      <c r="Z174">
        <f t="shared" si="65"/>
        <v>0.52687569988801797</v>
      </c>
      <c r="AA174">
        <f t="shared" si="66"/>
        <v>0</v>
      </c>
      <c r="AB174">
        <f t="shared" si="80"/>
        <v>0.97959183673469385</v>
      </c>
      <c r="AC174">
        <f t="shared" si="67"/>
        <v>0</v>
      </c>
      <c r="AD174">
        <f t="shared" si="68"/>
        <v>0.72074159907300117</v>
      </c>
      <c r="AE174">
        <f t="shared" si="69"/>
        <v>0</v>
      </c>
      <c r="AF174">
        <f t="shared" si="70"/>
        <v>0.97916666666666663</v>
      </c>
      <c r="AG174">
        <f t="shared" si="71"/>
        <v>0.41381311665699361</v>
      </c>
      <c r="AH174">
        <f t="shared" si="72"/>
        <v>0.97938144329896903</v>
      </c>
      <c r="AI174">
        <f t="shared" si="73"/>
        <v>0</v>
      </c>
      <c r="AJ174">
        <f t="shared" si="74"/>
        <v>6.2779307507622339E-2</v>
      </c>
      <c r="AK174">
        <f t="shared" si="75"/>
        <v>9.8568224491433487E-3</v>
      </c>
      <c r="AL174">
        <f t="shared" si="76"/>
        <v>8.6956521739130432E-2</v>
      </c>
      <c r="AM174">
        <f t="shared" si="77"/>
        <v>8.4210526315789472E-2</v>
      </c>
      <c r="AN174">
        <f t="shared" si="78"/>
        <v>0.83333333333333337</v>
      </c>
      <c r="AO174">
        <f t="shared" si="79"/>
        <v>0.60869565217391308</v>
      </c>
    </row>
    <row r="175" spans="1:41" x14ac:dyDescent="0.2">
      <c r="A175" t="s">
        <v>34</v>
      </c>
      <c r="B175" t="s">
        <v>23</v>
      </c>
      <c r="C175">
        <v>2012</v>
      </c>
      <c r="D175">
        <f t="shared" si="62"/>
        <v>0</v>
      </c>
      <c r="E175">
        <v>74.900000000000006</v>
      </c>
      <c r="F175">
        <v>167</v>
      </c>
      <c r="G175">
        <v>0</v>
      </c>
      <c r="H175">
        <v>9.5</v>
      </c>
      <c r="I175">
        <v>0</v>
      </c>
      <c r="J175">
        <v>96</v>
      </c>
      <c r="K175">
        <v>0</v>
      </c>
      <c r="L175">
        <v>62.6</v>
      </c>
      <c r="M175">
        <v>0</v>
      </c>
      <c r="N175">
        <v>99</v>
      </c>
      <c r="O175">
        <v>7.43</v>
      </c>
      <c r="P175">
        <v>98</v>
      </c>
      <c r="Q175">
        <v>0.2</v>
      </c>
      <c r="R175">
        <v>7483.1580000000004</v>
      </c>
      <c r="S175">
        <v>12753375</v>
      </c>
      <c r="T175">
        <v>2.5</v>
      </c>
      <c r="U175">
        <v>2.5</v>
      </c>
      <c r="V175">
        <v>0.78900000000000003</v>
      </c>
      <c r="W175">
        <v>12.6</v>
      </c>
      <c r="X175">
        <f t="shared" si="63"/>
        <v>0.22991689750692521</v>
      </c>
      <c r="Y175">
        <f t="shared" si="64"/>
        <v>0</v>
      </c>
      <c r="Z175">
        <f t="shared" si="65"/>
        <v>0.53135498320268759</v>
      </c>
      <c r="AA175">
        <f t="shared" si="66"/>
        <v>0</v>
      </c>
      <c r="AB175">
        <f t="shared" si="80"/>
        <v>0.96938775510204078</v>
      </c>
      <c r="AC175">
        <f t="shared" si="67"/>
        <v>0</v>
      </c>
      <c r="AD175">
        <f t="shared" si="68"/>
        <v>0.71378910776361537</v>
      </c>
      <c r="AE175">
        <f t="shared" si="69"/>
        <v>0</v>
      </c>
      <c r="AF175">
        <f t="shared" si="70"/>
        <v>1</v>
      </c>
      <c r="AG175">
        <f t="shared" si="71"/>
        <v>0.4097504352872896</v>
      </c>
      <c r="AH175">
        <f t="shared" si="72"/>
        <v>0.98969072164948457</v>
      </c>
      <c r="AI175">
        <f t="shared" si="73"/>
        <v>1.9801980198019802E-3</v>
      </c>
      <c r="AJ175">
        <f t="shared" si="74"/>
        <v>6.2779307507622339E-2</v>
      </c>
      <c r="AK175">
        <f t="shared" si="75"/>
        <v>9.8568224491433487E-3</v>
      </c>
      <c r="AL175">
        <f t="shared" si="76"/>
        <v>8.6956521739130432E-2</v>
      </c>
      <c r="AM175">
        <f t="shared" si="77"/>
        <v>8.4210526315789472E-2</v>
      </c>
      <c r="AN175">
        <f t="shared" si="78"/>
        <v>0.83227848101265833</v>
      </c>
      <c r="AO175">
        <f t="shared" si="79"/>
        <v>0.60869565217391308</v>
      </c>
    </row>
    <row r="176" spans="1:41" x14ac:dyDescent="0.2">
      <c r="A176" t="s">
        <v>34</v>
      </c>
      <c r="B176" t="s">
        <v>23</v>
      </c>
      <c r="C176">
        <v>2011</v>
      </c>
      <c r="D176">
        <f t="shared" si="62"/>
        <v>0</v>
      </c>
      <c r="E176">
        <v>75</v>
      </c>
      <c r="F176">
        <v>162</v>
      </c>
      <c r="G176">
        <v>0</v>
      </c>
      <c r="H176">
        <v>9.34</v>
      </c>
      <c r="I176">
        <v>0</v>
      </c>
      <c r="J176">
        <v>95</v>
      </c>
      <c r="K176">
        <v>0</v>
      </c>
      <c r="L176">
        <v>62</v>
      </c>
      <c r="M176">
        <v>0</v>
      </c>
      <c r="N176">
        <v>97</v>
      </c>
      <c r="O176">
        <v>7.63</v>
      </c>
      <c r="P176">
        <v>98</v>
      </c>
      <c r="Q176">
        <v>0.1</v>
      </c>
      <c r="R176">
        <v>7483.1580000000004</v>
      </c>
      <c r="S176">
        <v>12753375</v>
      </c>
      <c r="T176">
        <v>2.5</v>
      </c>
      <c r="U176">
        <v>2.5</v>
      </c>
      <c r="V176">
        <v>0.78800000000000003</v>
      </c>
      <c r="W176">
        <v>12.6</v>
      </c>
      <c r="X176">
        <f t="shared" si="63"/>
        <v>0.22299168975069253</v>
      </c>
      <c r="Y176">
        <f t="shared" si="64"/>
        <v>0</v>
      </c>
      <c r="Z176">
        <f t="shared" si="65"/>
        <v>0.52239641657334823</v>
      </c>
      <c r="AA176">
        <f t="shared" si="66"/>
        <v>0</v>
      </c>
      <c r="AB176">
        <f t="shared" si="80"/>
        <v>0.95918367346938771</v>
      </c>
      <c r="AC176">
        <f t="shared" si="67"/>
        <v>0</v>
      </c>
      <c r="AD176">
        <f t="shared" si="68"/>
        <v>0.70683661645422946</v>
      </c>
      <c r="AE176">
        <f t="shared" si="69"/>
        <v>0</v>
      </c>
      <c r="AF176">
        <f t="shared" si="70"/>
        <v>0.97916666666666663</v>
      </c>
      <c r="AG176">
        <f t="shared" si="71"/>
        <v>0.42135809634358673</v>
      </c>
      <c r="AH176">
        <f t="shared" si="72"/>
        <v>0.98969072164948457</v>
      </c>
      <c r="AI176">
        <f t="shared" si="73"/>
        <v>0</v>
      </c>
      <c r="AJ176">
        <f t="shared" si="74"/>
        <v>6.2779307507622339E-2</v>
      </c>
      <c r="AK176">
        <f t="shared" si="75"/>
        <v>9.8568224491433487E-3</v>
      </c>
      <c r="AL176">
        <f t="shared" si="76"/>
        <v>8.6956521739130432E-2</v>
      </c>
      <c r="AM176">
        <f t="shared" si="77"/>
        <v>8.4210526315789472E-2</v>
      </c>
      <c r="AN176">
        <f t="shared" si="78"/>
        <v>0.83122362869198319</v>
      </c>
      <c r="AO176">
        <f t="shared" si="79"/>
        <v>0.60869565217391308</v>
      </c>
    </row>
    <row r="177" spans="1:41" x14ac:dyDescent="0.2">
      <c r="A177" t="s">
        <v>34</v>
      </c>
      <c r="B177" t="s">
        <v>23</v>
      </c>
      <c r="C177">
        <v>2010</v>
      </c>
      <c r="D177">
        <f t="shared" si="62"/>
        <v>0</v>
      </c>
      <c r="E177">
        <v>75</v>
      </c>
      <c r="F177">
        <v>161</v>
      </c>
      <c r="G177">
        <v>0</v>
      </c>
      <c r="H177">
        <v>9.19</v>
      </c>
      <c r="I177">
        <v>0</v>
      </c>
      <c r="J177">
        <v>98</v>
      </c>
      <c r="K177">
        <v>0</v>
      </c>
      <c r="L177">
        <v>61.3</v>
      </c>
      <c r="M177">
        <v>0</v>
      </c>
      <c r="N177">
        <v>97</v>
      </c>
      <c r="O177">
        <v>7.44</v>
      </c>
      <c r="P177">
        <v>99</v>
      </c>
      <c r="Q177">
        <v>0.2</v>
      </c>
      <c r="R177">
        <v>7483.1580000000004</v>
      </c>
      <c r="S177">
        <v>12753375</v>
      </c>
      <c r="T177">
        <v>2.5</v>
      </c>
      <c r="U177">
        <v>2.5</v>
      </c>
      <c r="V177">
        <v>0.78800000000000003</v>
      </c>
      <c r="W177">
        <v>12.6</v>
      </c>
      <c r="X177">
        <f t="shared" si="63"/>
        <v>0.22160664819944598</v>
      </c>
      <c r="Y177">
        <f t="shared" si="64"/>
        <v>0</v>
      </c>
      <c r="Z177">
        <f t="shared" si="65"/>
        <v>0.51399776035834266</v>
      </c>
      <c r="AA177">
        <f t="shared" si="66"/>
        <v>0</v>
      </c>
      <c r="AB177">
        <f t="shared" si="80"/>
        <v>0.98979591836734693</v>
      </c>
      <c r="AC177">
        <f t="shared" si="67"/>
        <v>0</v>
      </c>
      <c r="AD177">
        <f t="shared" si="68"/>
        <v>0.69872537659327927</v>
      </c>
      <c r="AE177">
        <f t="shared" si="69"/>
        <v>0</v>
      </c>
      <c r="AF177">
        <f t="shared" si="70"/>
        <v>0.97916666666666663</v>
      </c>
      <c r="AG177">
        <f t="shared" si="71"/>
        <v>0.41033081834010449</v>
      </c>
      <c r="AH177">
        <f t="shared" si="72"/>
        <v>1</v>
      </c>
      <c r="AI177">
        <f t="shared" si="73"/>
        <v>1.9801980198019802E-3</v>
      </c>
      <c r="AJ177">
        <f t="shared" si="74"/>
        <v>6.2779307507622339E-2</v>
      </c>
      <c r="AK177">
        <f t="shared" si="75"/>
        <v>9.8568224491433487E-3</v>
      </c>
      <c r="AL177">
        <f t="shared" si="76"/>
        <v>8.6956521739130432E-2</v>
      </c>
      <c r="AM177">
        <f t="shared" si="77"/>
        <v>8.4210526315789472E-2</v>
      </c>
      <c r="AN177">
        <f t="shared" si="78"/>
        <v>0.83122362869198319</v>
      </c>
      <c r="AO177">
        <f t="shared" si="79"/>
        <v>0.60869565217391308</v>
      </c>
    </row>
    <row r="178" spans="1:41" x14ac:dyDescent="0.2">
      <c r="A178" t="s">
        <v>34</v>
      </c>
      <c r="B178" t="s">
        <v>23</v>
      </c>
      <c r="C178">
        <v>2009</v>
      </c>
      <c r="D178">
        <f t="shared" si="62"/>
        <v>0</v>
      </c>
      <c r="E178">
        <v>74.599999999999994</v>
      </c>
      <c r="F178">
        <v>168</v>
      </c>
      <c r="G178">
        <v>0</v>
      </c>
      <c r="H178">
        <v>9.2899999999999991</v>
      </c>
      <c r="I178">
        <v>0</v>
      </c>
      <c r="J178">
        <v>95</v>
      </c>
      <c r="K178">
        <v>0</v>
      </c>
      <c r="L178">
        <v>6.7</v>
      </c>
      <c r="M178">
        <v>0</v>
      </c>
      <c r="N178">
        <v>97</v>
      </c>
      <c r="O178">
        <v>7.43</v>
      </c>
      <c r="P178">
        <v>96</v>
      </c>
      <c r="Q178">
        <v>0.1</v>
      </c>
      <c r="R178">
        <v>7483.1580000000004</v>
      </c>
      <c r="S178">
        <v>12753375</v>
      </c>
      <c r="T178">
        <v>2.5</v>
      </c>
      <c r="U178">
        <v>2.5</v>
      </c>
      <c r="V178">
        <v>0.79100000000000004</v>
      </c>
      <c r="W178">
        <v>12.6</v>
      </c>
      <c r="X178">
        <f t="shared" si="63"/>
        <v>0.23130193905817176</v>
      </c>
      <c r="Y178">
        <f t="shared" si="64"/>
        <v>0</v>
      </c>
      <c r="Z178">
        <f t="shared" si="65"/>
        <v>0.51959686450167974</v>
      </c>
      <c r="AA178">
        <f t="shared" si="66"/>
        <v>0</v>
      </c>
      <c r="AB178">
        <f t="shared" si="80"/>
        <v>0.95918367346938771</v>
      </c>
      <c r="AC178">
        <f t="shared" si="67"/>
        <v>0</v>
      </c>
      <c r="AD178">
        <f t="shared" si="68"/>
        <v>6.6048667439165709E-2</v>
      </c>
      <c r="AE178">
        <f t="shared" si="69"/>
        <v>0</v>
      </c>
      <c r="AF178">
        <f t="shared" si="70"/>
        <v>0.97916666666666663</v>
      </c>
      <c r="AG178">
        <f t="shared" si="71"/>
        <v>0.4097504352872896</v>
      </c>
      <c r="AH178">
        <f t="shared" si="72"/>
        <v>0.96907216494845361</v>
      </c>
      <c r="AI178">
        <f t="shared" si="73"/>
        <v>0</v>
      </c>
      <c r="AJ178">
        <f t="shared" si="74"/>
        <v>6.2779307507622339E-2</v>
      </c>
      <c r="AK178">
        <f t="shared" si="75"/>
        <v>9.8568224491433487E-3</v>
      </c>
      <c r="AL178">
        <f t="shared" si="76"/>
        <v>8.6956521739130432E-2</v>
      </c>
      <c r="AM178">
        <f t="shared" si="77"/>
        <v>8.4210526315789472E-2</v>
      </c>
      <c r="AN178">
        <f t="shared" si="78"/>
        <v>0.83438818565400852</v>
      </c>
      <c r="AO178">
        <f t="shared" si="79"/>
        <v>0.60869565217391308</v>
      </c>
    </row>
    <row r="179" spans="1:41" x14ac:dyDescent="0.2">
      <c r="A179" t="s">
        <v>34</v>
      </c>
      <c r="B179" t="s">
        <v>23</v>
      </c>
      <c r="C179">
        <v>2008</v>
      </c>
      <c r="D179">
        <f t="shared" si="62"/>
        <v>0</v>
      </c>
      <c r="E179">
        <v>74.5</v>
      </c>
      <c r="F179">
        <v>167</v>
      </c>
      <c r="G179">
        <v>0</v>
      </c>
      <c r="H179">
        <v>10.15</v>
      </c>
      <c r="I179">
        <v>0</v>
      </c>
      <c r="J179">
        <v>9</v>
      </c>
      <c r="K179">
        <v>0</v>
      </c>
      <c r="L179">
        <v>6.1</v>
      </c>
      <c r="M179">
        <v>0</v>
      </c>
      <c r="N179">
        <v>93</v>
      </c>
      <c r="O179">
        <v>7.3</v>
      </c>
      <c r="P179">
        <v>93</v>
      </c>
      <c r="Q179">
        <v>0.1</v>
      </c>
      <c r="R179">
        <v>7483.1580000000004</v>
      </c>
      <c r="S179">
        <v>12753375</v>
      </c>
      <c r="T179">
        <v>2.5</v>
      </c>
      <c r="U179">
        <v>2.5</v>
      </c>
      <c r="V179">
        <v>0.79100000000000004</v>
      </c>
      <c r="W179">
        <v>12.6</v>
      </c>
      <c r="X179">
        <f t="shared" si="63"/>
        <v>0.22991689750692521</v>
      </c>
      <c r="Y179">
        <f t="shared" si="64"/>
        <v>0</v>
      </c>
      <c r="Z179">
        <f t="shared" si="65"/>
        <v>0.56774916013437859</v>
      </c>
      <c r="AA179">
        <f t="shared" si="66"/>
        <v>0</v>
      </c>
      <c r="AB179">
        <f t="shared" si="80"/>
        <v>8.1632653061224483E-2</v>
      </c>
      <c r="AC179">
        <f t="shared" si="67"/>
        <v>0</v>
      </c>
      <c r="AD179">
        <f t="shared" si="68"/>
        <v>5.9096176129779833E-2</v>
      </c>
      <c r="AE179">
        <f t="shared" si="69"/>
        <v>0</v>
      </c>
      <c r="AF179">
        <f t="shared" si="70"/>
        <v>0.9375</v>
      </c>
      <c r="AG179">
        <f t="shared" si="71"/>
        <v>0.40220545560069643</v>
      </c>
      <c r="AH179">
        <f t="shared" si="72"/>
        <v>0.93814432989690721</v>
      </c>
      <c r="AI179">
        <f t="shared" si="73"/>
        <v>0</v>
      </c>
      <c r="AJ179">
        <f t="shared" si="74"/>
        <v>6.2779307507622339E-2</v>
      </c>
      <c r="AK179">
        <f t="shared" si="75"/>
        <v>9.8568224491433487E-3</v>
      </c>
      <c r="AL179">
        <f t="shared" si="76"/>
        <v>8.6956521739130432E-2</v>
      </c>
      <c r="AM179">
        <f t="shared" si="77"/>
        <v>8.4210526315789472E-2</v>
      </c>
      <c r="AN179">
        <f t="shared" si="78"/>
        <v>0.83438818565400852</v>
      </c>
      <c r="AO179">
        <f t="shared" si="79"/>
        <v>0.60869565217391308</v>
      </c>
    </row>
    <row r="180" spans="1:41" x14ac:dyDescent="0.2">
      <c r="A180" t="s">
        <v>34</v>
      </c>
      <c r="B180" t="s">
        <v>23</v>
      </c>
      <c r="C180">
        <v>2007</v>
      </c>
      <c r="D180">
        <f t="shared" si="62"/>
        <v>0</v>
      </c>
      <c r="E180">
        <v>74.400000000000006</v>
      </c>
      <c r="F180">
        <v>167</v>
      </c>
      <c r="G180">
        <v>0</v>
      </c>
      <c r="H180">
        <v>10.75</v>
      </c>
      <c r="I180">
        <v>0</v>
      </c>
      <c r="J180">
        <v>93</v>
      </c>
      <c r="K180">
        <v>0</v>
      </c>
      <c r="L180">
        <v>59.4</v>
      </c>
      <c r="M180">
        <v>0</v>
      </c>
      <c r="N180">
        <v>95</v>
      </c>
      <c r="O180">
        <v>7.8</v>
      </c>
      <c r="P180">
        <v>95</v>
      </c>
      <c r="Q180">
        <v>0.1</v>
      </c>
      <c r="R180">
        <v>7483.1580000000004</v>
      </c>
      <c r="S180">
        <v>12753375</v>
      </c>
      <c r="T180">
        <v>2.5</v>
      </c>
      <c r="U180">
        <v>2.5</v>
      </c>
      <c r="V180">
        <v>0.79</v>
      </c>
      <c r="W180">
        <v>12.5</v>
      </c>
      <c r="X180">
        <f t="shared" si="63"/>
        <v>0.22991689750692521</v>
      </c>
      <c r="Y180">
        <f t="shared" si="64"/>
        <v>0</v>
      </c>
      <c r="Z180">
        <f t="shared" si="65"/>
        <v>0.60134378499440089</v>
      </c>
      <c r="AA180">
        <f t="shared" si="66"/>
        <v>0</v>
      </c>
      <c r="AB180">
        <f t="shared" si="80"/>
        <v>0.93877551020408168</v>
      </c>
      <c r="AC180">
        <f t="shared" si="67"/>
        <v>0</v>
      </c>
      <c r="AD180">
        <f t="shared" si="68"/>
        <v>0.67670915411355737</v>
      </c>
      <c r="AE180">
        <f t="shared" si="69"/>
        <v>0</v>
      </c>
      <c r="AF180">
        <f t="shared" si="70"/>
        <v>0.95833333333333337</v>
      </c>
      <c r="AG180">
        <f t="shared" si="71"/>
        <v>0.43122460824143932</v>
      </c>
      <c r="AH180">
        <f t="shared" si="72"/>
        <v>0.95876288659793818</v>
      </c>
      <c r="AI180">
        <f t="shared" si="73"/>
        <v>0</v>
      </c>
      <c r="AJ180">
        <f t="shared" si="74"/>
        <v>6.2779307507622339E-2</v>
      </c>
      <c r="AK180">
        <f t="shared" si="75"/>
        <v>9.8568224491433487E-3</v>
      </c>
      <c r="AL180">
        <f t="shared" si="76"/>
        <v>8.6956521739130432E-2</v>
      </c>
      <c r="AM180">
        <f t="shared" si="77"/>
        <v>8.4210526315789472E-2</v>
      </c>
      <c r="AN180">
        <f t="shared" si="78"/>
        <v>0.83333333333333337</v>
      </c>
      <c r="AO180">
        <f t="shared" si="79"/>
        <v>0.60386473429951693</v>
      </c>
    </row>
    <row r="181" spans="1:41" x14ac:dyDescent="0.2">
      <c r="A181" t="s">
        <v>34</v>
      </c>
      <c r="B181" t="s">
        <v>23</v>
      </c>
      <c r="C181">
        <v>2006</v>
      </c>
      <c r="D181">
        <f t="shared" si="62"/>
        <v>0</v>
      </c>
      <c r="E181">
        <v>74.2</v>
      </c>
      <c r="F181">
        <v>171</v>
      </c>
      <c r="G181">
        <v>0</v>
      </c>
      <c r="H181">
        <v>11.07</v>
      </c>
      <c r="I181">
        <v>0</v>
      </c>
      <c r="J181">
        <v>96</v>
      </c>
      <c r="K181">
        <v>0</v>
      </c>
      <c r="L181">
        <v>58.7</v>
      </c>
      <c r="M181">
        <v>0</v>
      </c>
      <c r="N181">
        <v>94</v>
      </c>
      <c r="O181">
        <v>6.93</v>
      </c>
      <c r="P181">
        <v>95</v>
      </c>
      <c r="Q181">
        <v>0.1</v>
      </c>
      <c r="R181">
        <v>7483.1580000000004</v>
      </c>
      <c r="S181">
        <v>12753375</v>
      </c>
      <c r="T181">
        <v>2.5</v>
      </c>
      <c r="U181">
        <v>2.5</v>
      </c>
      <c r="V181">
        <v>0.78800000000000003</v>
      </c>
      <c r="W181">
        <v>12.4</v>
      </c>
      <c r="X181">
        <f t="shared" si="63"/>
        <v>0.23545706371191136</v>
      </c>
      <c r="Y181">
        <f t="shared" si="64"/>
        <v>0</v>
      </c>
      <c r="Z181">
        <f t="shared" si="65"/>
        <v>0.61926091825307961</v>
      </c>
      <c r="AA181">
        <f t="shared" si="66"/>
        <v>0</v>
      </c>
      <c r="AB181">
        <f t="shared" si="80"/>
        <v>0.96938775510204078</v>
      </c>
      <c r="AC181">
        <f t="shared" si="67"/>
        <v>0</v>
      </c>
      <c r="AD181">
        <f t="shared" si="68"/>
        <v>0.66859791425260728</v>
      </c>
      <c r="AE181">
        <f t="shared" si="69"/>
        <v>0</v>
      </c>
      <c r="AF181">
        <f t="shared" si="70"/>
        <v>0.94791666666666663</v>
      </c>
      <c r="AG181">
        <f t="shared" si="71"/>
        <v>0.38073128264654671</v>
      </c>
      <c r="AH181">
        <f t="shared" si="72"/>
        <v>0.95876288659793818</v>
      </c>
      <c r="AI181">
        <f t="shared" si="73"/>
        <v>0</v>
      </c>
      <c r="AJ181">
        <f t="shared" si="74"/>
        <v>6.2779307507622339E-2</v>
      </c>
      <c r="AK181">
        <f t="shared" si="75"/>
        <v>9.8568224491433487E-3</v>
      </c>
      <c r="AL181">
        <f t="shared" si="76"/>
        <v>8.6956521739130432E-2</v>
      </c>
      <c r="AM181">
        <f t="shared" si="77"/>
        <v>8.4210526315789472E-2</v>
      </c>
      <c r="AN181">
        <f t="shared" si="78"/>
        <v>0.83122362869198319</v>
      </c>
      <c r="AO181">
        <f t="shared" si="79"/>
        <v>0.59903381642512077</v>
      </c>
    </row>
    <row r="182" spans="1:41" x14ac:dyDescent="0.2">
      <c r="A182" t="s">
        <v>34</v>
      </c>
      <c r="B182" t="s">
        <v>23</v>
      </c>
      <c r="C182">
        <v>2005</v>
      </c>
      <c r="D182">
        <f t="shared" si="62"/>
        <v>0</v>
      </c>
      <c r="E182">
        <v>74.099999999999994</v>
      </c>
      <c r="F182">
        <v>172</v>
      </c>
      <c r="G182">
        <v>0</v>
      </c>
      <c r="H182">
        <v>10.49</v>
      </c>
      <c r="I182">
        <v>0</v>
      </c>
      <c r="J182">
        <v>93</v>
      </c>
      <c r="K182">
        <v>0</v>
      </c>
      <c r="L182">
        <v>58.1</v>
      </c>
      <c r="M182">
        <v>0</v>
      </c>
      <c r="N182">
        <v>93</v>
      </c>
      <c r="O182">
        <v>5.95</v>
      </c>
      <c r="P182">
        <v>93</v>
      </c>
      <c r="Q182">
        <v>0.1</v>
      </c>
      <c r="R182">
        <v>7483.1580000000004</v>
      </c>
      <c r="S182">
        <v>12753375</v>
      </c>
      <c r="T182">
        <v>2.6</v>
      </c>
      <c r="U182">
        <v>2.5</v>
      </c>
      <c r="V182">
        <v>0.78600000000000003</v>
      </c>
      <c r="W182">
        <v>12.4</v>
      </c>
      <c r="X182">
        <f t="shared" si="63"/>
        <v>0.23684210526315788</v>
      </c>
      <c r="Y182">
        <f t="shared" si="64"/>
        <v>0</v>
      </c>
      <c r="Z182">
        <f t="shared" si="65"/>
        <v>0.58678611422172455</v>
      </c>
      <c r="AA182">
        <f t="shared" si="66"/>
        <v>0</v>
      </c>
      <c r="AB182">
        <f t="shared" si="80"/>
        <v>0.93877551020408168</v>
      </c>
      <c r="AC182">
        <f t="shared" si="67"/>
        <v>0</v>
      </c>
      <c r="AD182">
        <f t="shared" si="68"/>
        <v>0.66164542294322137</v>
      </c>
      <c r="AE182">
        <f t="shared" si="69"/>
        <v>0</v>
      </c>
      <c r="AF182">
        <f t="shared" si="70"/>
        <v>0.9375</v>
      </c>
      <c r="AG182">
        <f t="shared" si="71"/>
        <v>0.32385374347069062</v>
      </c>
      <c r="AH182">
        <f t="shared" si="72"/>
        <v>0.93814432989690721</v>
      </c>
      <c r="AI182">
        <f t="shared" si="73"/>
        <v>0</v>
      </c>
      <c r="AJ182">
        <f t="shared" si="74"/>
        <v>6.2779307507622339E-2</v>
      </c>
      <c r="AK182">
        <f t="shared" si="75"/>
        <v>9.8568224491433487E-3</v>
      </c>
      <c r="AL182">
        <f t="shared" si="76"/>
        <v>9.057971014492755E-2</v>
      </c>
      <c r="AM182">
        <f t="shared" si="77"/>
        <v>8.4210526315789472E-2</v>
      </c>
      <c r="AN182">
        <f t="shared" si="78"/>
        <v>0.829113924050633</v>
      </c>
      <c r="AO182">
        <f t="shared" si="79"/>
        <v>0.59903381642512077</v>
      </c>
    </row>
    <row r="183" spans="1:41" x14ac:dyDescent="0.2">
      <c r="A183" t="s">
        <v>34</v>
      </c>
      <c r="B183" t="s">
        <v>23</v>
      </c>
      <c r="C183">
        <v>2004</v>
      </c>
      <c r="D183">
        <f t="shared" si="62"/>
        <v>0</v>
      </c>
      <c r="E183">
        <v>73.8</v>
      </c>
      <c r="F183">
        <v>174</v>
      </c>
      <c r="G183">
        <v>0</v>
      </c>
      <c r="H183">
        <v>10.1</v>
      </c>
      <c r="I183">
        <v>0</v>
      </c>
      <c r="J183">
        <v>93</v>
      </c>
      <c r="K183">
        <v>0</v>
      </c>
      <c r="L183">
        <v>57.4</v>
      </c>
      <c r="M183">
        <v>0</v>
      </c>
      <c r="N183">
        <v>92</v>
      </c>
      <c r="O183">
        <v>6.2</v>
      </c>
      <c r="P183">
        <v>93</v>
      </c>
      <c r="Q183">
        <v>0.1</v>
      </c>
      <c r="R183">
        <v>7483.1580000000004</v>
      </c>
      <c r="S183">
        <v>12753375</v>
      </c>
      <c r="T183">
        <v>2.6</v>
      </c>
      <c r="U183">
        <v>2.5</v>
      </c>
      <c r="V183">
        <v>0.78400000000000003</v>
      </c>
      <c r="W183">
        <v>12.3</v>
      </c>
      <c r="X183">
        <f t="shared" si="63"/>
        <v>0.23961218836565096</v>
      </c>
      <c r="Y183">
        <f t="shared" si="64"/>
        <v>0</v>
      </c>
      <c r="Z183">
        <f t="shared" si="65"/>
        <v>0.56494960806271</v>
      </c>
      <c r="AA183">
        <f t="shared" si="66"/>
        <v>0</v>
      </c>
      <c r="AB183">
        <f t="shared" si="80"/>
        <v>0.93877551020408168</v>
      </c>
      <c r="AC183">
        <f t="shared" si="67"/>
        <v>0</v>
      </c>
      <c r="AD183">
        <f t="shared" si="68"/>
        <v>0.65353418308227118</v>
      </c>
      <c r="AE183">
        <f t="shared" si="69"/>
        <v>0</v>
      </c>
      <c r="AF183">
        <f t="shared" si="70"/>
        <v>0.92708333333333337</v>
      </c>
      <c r="AG183">
        <f t="shared" si="71"/>
        <v>0.3383633197910621</v>
      </c>
      <c r="AH183">
        <f t="shared" si="72"/>
        <v>0.93814432989690721</v>
      </c>
      <c r="AI183">
        <f t="shared" si="73"/>
        <v>0</v>
      </c>
      <c r="AJ183">
        <f t="shared" si="74"/>
        <v>6.2779307507622339E-2</v>
      </c>
      <c r="AK183">
        <f t="shared" si="75"/>
        <v>9.8568224491433487E-3</v>
      </c>
      <c r="AL183">
        <f t="shared" si="76"/>
        <v>9.057971014492755E-2</v>
      </c>
      <c r="AM183">
        <f t="shared" si="77"/>
        <v>8.4210526315789472E-2</v>
      </c>
      <c r="AN183">
        <f t="shared" si="78"/>
        <v>0.82700421940928281</v>
      </c>
      <c r="AO183">
        <f t="shared" si="79"/>
        <v>0.59420289855072472</v>
      </c>
    </row>
    <row r="184" spans="1:41" x14ac:dyDescent="0.2">
      <c r="A184" t="s">
        <v>34</v>
      </c>
      <c r="B184" t="s">
        <v>23</v>
      </c>
      <c r="C184">
        <v>2003</v>
      </c>
      <c r="D184">
        <f t="shared" si="62"/>
        <v>0</v>
      </c>
      <c r="E184">
        <v>73.2</v>
      </c>
      <c r="F184">
        <v>189</v>
      </c>
      <c r="G184">
        <v>0</v>
      </c>
      <c r="H184">
        <v>10.68</v>
      </c>
      <c r="I184">
        <v>0</v>
      </c>
      <c r="J184">
        <v>88</v>
      </c>
      <c r="K184">
        <v>0</v>
      </c>
      <c r="L184">
        <v>56.7</v>
      </c>
      <c r="M184">
        <v>0</v>
      </c>
      <c r="N184">
        <v>93</v>
      </c>
      <c r="O184">
        <v>5.62</v>
      </c>
      <c r="P184">
        <v>92</v>
      </c>
      <c r="Q184">
        <v>0.1</v>
      </c>
      <c r="R184">
        <v>7483.1580000000004</v>
      </c>
      <c r="S184">
        <v>12753375</v>
      </c>
      <c r="T184">
        <v>2.6</v>
      </c>
      <c r="U184">
        <v>2.5</v>
      </c>
      <c r="V184">
        <v>0.78300000000000003</v>
      </c>
      <c r="W184">
        <v>12.2</v>
      </c>
      <c r="X184">
        <f t="shared" si="63"/>
        <v>0.26038781163434904</v>
      </c>
      <c r="Y184">
        <f t="shared" si="64"/>
        <v>0</v>
      </c>
      <c r="Z184">
        <f t="shared" si="65"/>
        <v>0.59742441209406494</v>
      </c>
      <c r="AA184">
        <f t="shared" si="66"/>
        <v>0</v>
      </c>
      <c r="AB184">
        <f t="shared" si="80"/>
        <v>0.88775510204081631</v>
      </c>
      <c r="AC184">
        <f t="shared" si="67"/>
        <v>0</v>
      </c>
      <c r="AD184">
        <f t="shared" si="68"/>
        <v>0.64542294322132099</v>
      </c>
      <c r="AE184">
        <f t="shared" si="69"/>
        <v>0</v>
      </c>
      <c r="AF184">
        <f t="shared" si="70"/>
        <v>0.9375</v>
      </c>
      <c r="AG184">
        <f t="shared" si="71"/>
        <v>0.30470110272780032</v>
      </c>
      <c r="AH184">
        <f t="shared" si="72"/>
        <v>0.92783505154639179</v>
      </c>
      <c r="AI184">
        <f t="shared" si="73"/>
        <v>0</v>
      </c>
      <c r="AJ184">
        <f t="shared" si="74"/>
        <v>6.2779307507622339E-2</v>
      </c>
      <c r="AK184">
        <f t="shared" si="75"/>
        <v>9.8568224491433487E-3</v>
      </c>
      <c r="AL184">
        <f t="shared" si="76"/>
        <v>9.057971014492755E-2</v>
      </c>
      <c r="AM184">
        <f t="shared" si="77"/>
        <v>8.4210526315789472E-2</v>
      </c>
      <c r="AN184">
        <f t="shared" si="78"/>
        <v>0.82594936708860767</v>
      </c>
      <c r="AO184">
        <f t="shared" si="79"/>
        <v>0.58937198067632846</v>
      </c>
    </row>
    <row r="185" spans="1:41" x14ac:dyDescent="0.2">
      <c r="A185" t="s">
        <v>34</v>
      </c>
      <c r="B185" t="s">
        <v>23</v>
      </c>
      <c r="C185">
        <v>2002</v>
      </c>
      <c r="D185">
        <f t="shared" si="62"/>
        <v>0</v>
      </c>
      <c r="E185">
        <v>73.099999999999994</v>
      </c>
      <c r="F185">
        <v>19</v>
      </c>
      <c r="G185">
        <v>0</v>
      </c>
      <c r="H185">
        <v>10.85</v>
      </c>
      <c r="I185">
        <v>0</v>
      </c>
      <c r="J185">
        <v>89</v>
      </c>
      <c r="K185">
        <v>0</v>
      </c>
      <c r="L185">
        <v>56</v>
      </c>
      <c r="M185">
        <v>0</v>
      </c>
      <c r="N185">
        <v>93</v>
      </c>
      <c r="O185">
        <v>5.26</v>
      </c>
      <c r="P185">
        <v>94</v>
      </c>
      <c r="Q185">
        <v>0.1</v>
      </c>
      <c r="R185">
        <v>7483.1580000000004</v>
      </c>
      <c r="S185">
        <v>12753375</v>
      </c>
      <c r="T185">
        <v>2.6</v>
      </c>
      <c r="U185">
        <v>2.6</v>
      </c>
      <c r="V185">
        <v>0.78100000000000003</v>
      </c>
      <c r="W185">
        <v>12.1</v>
      </c>
      <c r="X185">
        <f t="shared" si="63"/>
        <v>2.4930747922437674E-2</v>
      </c>
      <c r="Y185">
        <f t="shared" si="64"/>
        <v>0</v>
      </c>
      <c r="Z185">
        <f t="shared" si="65"/>
        <v>0.60694288913773797</v>
      </c>
      <c r="AA185">
        <f t="shared" si="66"/>
        <v>0</v>
      </c>
      <c r="AB185">
        <f t="shared" si="80"/>
        <v>0.89795918367346939</v>
      </c>
      <c r="AC185">
        <f t="shared" si="67"/>
        <v>0</v>
      </c>
      <c r="AD185">
        <f t="shared" si="68"/>
        <v>0.6373117033603708</v>
      </c>
      <c r="AE185">
        <f t="shared" si="69"/>
        <v>0</v>
      </c>
      <c r="AF185">
        <f t="shared" si="70"/>
        <v>0.9375</v>
      </c>
      <c r="AG185">
        <f t="shared" si="71"/>
        <v>0.28380731282646543</v>
      </c>
      <c r="AH185">
        <f t="shared" si="72"/>
        <v>0.94845360824742264</v>
      </c>
      <c r="AI185">
        <f t="shared" si="73"/>
        <v>0</v>
      </c>
      <c r="AJ185">
        <f t="shared" si="74"/>
        <v>6.2779307507622339E-2</v>
      </c>
      <c r="AK185">
        <f t="shared" si="75"/>
        <v>9.8568224491433487E-3</v>
      </c>
      <c r="AL185">
        <f t="shared" si="76"/>
        <v>9.057971014492755E-2</v>
      </c>
      <c r="AM185">
        <f t="shared" si="77"/>
        <v>8.771929824561403E-2</v>
      </c>
      <c r="AN185">
        <f t="shared" si="78"/>
        <v>0.82383966244725748</v>
      </c>
      <c r="AO185">
        <f t="shared" si="79"/>
        <v>0.58454106280193241</v>
      </c>
    </row>
    <row r="186" spans="1:41" x14ac:dyDescent="0.2">
      <c r="A186" t="s">
        <v>34</v>
      </c>
      <c r="B186" t="s">
        <v>23</v>
      </c>
      <c r="C186">
        <v>2001</v>
      </c>
      <c r="D186">
        <f t="shared" si="62"/>
        <v>0</v>
      </c>
      <c r="E186">
        <v>72.900000000000006</v>
      </c>
      <c r="F186">
        <v>189</v>
      </c>
      <c r="G186">
        <v>0</v>
      </c>
      <c r="H186">
        <v>11.64</v>
      </c>
      <c r="I186">
        <v>0</v>
      </c>
      <c r="J186">
        <v>21</v>
      </c>
      <c r="K186">
        <v>0</v>
      </c>
      <c r="L186">
        <v>55.2</v>
      </c>
      <c r="M186">
        <v>0</v>
      </c>
      <c r="N186">
        <v>98</v>
      </c>
      <c r="O186">
        <v>5.15</v>
      </c>
      <c r="P186">
        <v>99</v>
      </c>
      <c r="Q186">
        <v>0.2</v>
      </c>
      <c r="R186">
        <v>7483.1580000000004</v>
      </c>
      <c r="S186">
        <v>12753375</v>
      </c>
      <c r="T186">
        <v>2.7</v>
      </c>
      <c r="U186">
        <v>2.6</v>
      </c>
      <c r="V186">
        <v>0.77900000000000003</v>
      </c>
      <c r="W186">
        <v>12.1</v>
      </c>
      <c r="X186">
        <f t="shared" si="63"/>
        <v>0.26038781163434904</v>
      </c>
      <c r="Y186">
        <f t="shared" si="64"/>
        <v>0</v>
      </c>
      <c r="Z186">
        <f t="shared" si="65"/>
        <v>0.65117581187010087</v>
      </c>
      <c r="AA186">
        <f t="shared" si="66"/>
        <v>0</v>
      </c>
      <c r="AB186">
        <f t="shared" si="80"/>
        <v>0.20408163265306123</v>
      </c>
      <c r="AC186">
        <f t="shared" si="67"/>
        <v>0</v>
      </c>
      <c r="AD186">
        <f t="shared" si="68"/>
        <v>0.62804171494785632</v>
      </c>
      <c r="AE186">
        <f t="shared" si="69"/>
        <v>0</v>
      </c>
      <c r="AF186">
        <f t="shared" si="70"/>
        <v>0.98958333333333337</v>
      </c>
      <c r="AG186">
        <f t="shared" si="71"/>
        <v>0.27742309924550201</v>
      </c>
      <c r="AH186">
        <f t="shared" si="72"/>
        <v>1</v>
      </c>
      <c r="AI186">
        <f t="shared" si="73"/>
        <v>1.9801980198019802E-3</v>
      </c>
      <c r="AJ186">
        <f t="shared" si="74"/>
        <v>6.2779307507622339E-2</v>
      </c>
      <c r="AK186">
        <f t="shared" si="75"/>
        <v>9.8568224491433487E-3</v>
      </c>
      <c r="AL186">
        <f t="shared" si="76"/>
        <v>9.4202898550724654E-2</v>
      </c>
      <c r="AM186">
        <f t="shared" si="77"/>
        <v>8.771929824561403E-2</v>
      </c>
      <c r="AN186">
        <f t="shared" si="78"/>
        <v>0.82172995780590719</v>
      </c>
      <c r="AO186">
        <f t="shared" si="79"/>
        <v>0.58454106280193241</v>
      </c>
    </row>
    <row r="187" spans="1:41" x14ac:dyDescent="0.2">
      <c r="A187" t="s">
        <v>34</v>
      </c>
      <c r="B187" t="s">
        <v>23</v>
      </c>
      <c r="C187">
        <v>2000</v>
      </c>
      <c r="D187">
        <f t="shared" si="62"/>
        <v>0</v>
      </c>
      <c r="E187">
        <v>72.599999999999994</v>
      </c>
      <c r="F187">
        <v>192</v>
      </c>
      <c r="G187">
        <v>0</v>
      </c>
      <c r="H187">
        <v>12.15</v>
      </c>
      <c r="I187">
        <v>0</v>
      </c>
      <c r="J187">
        <v>80.94</v>
      </c>
      <c r="K187">
        <v>0</v>
      </c>
      <c r="L187">
        <v>54.4</v>
      </c>
      <c r="M187">
        <v>0</v>
      </c>
      <c r="N187">
        <v>91</v>
      </c>
      <c r="O187">
        <v>5.21</v>
      </c>
      <c r="P187">
        <v>99</v>
      </c>
      <c r="Q187">
        <v>0.1</v>
      </c>
      <c r="R187">
        <v>7483.1580000000004</v>
      </c>
      <c r="S187">
        <v>12753375</v>
      </c>
      <c r="T187">
        <v>2.7</v>
      </c>
      <c r="U187">
        <v>2.6</v>
      </c>
      <c r="V187">
        <v>0</v>
      </c>
      <c r="W187">
        <v>12</v>
      </c>
      <c r="X187">
        <f t="shared" si="63"/>
        <v>0.26454293628808867</v>
      </c>
      <c r="Y187">
        <f t="shared" si="64"/>
        <v>0</v>
      </c>
      <c r="Z187">
        <f t="shared" si="65"/>
        <v>0.67973124300111987</v>
      </c>
      <c r="AA187">
        <f t="shared" si="66"/>
        <v>0</v>
      </c>
      <c r="AB187">
        <f t="shared" si="80"/>
        <v>0.81571428571428573</v>
      </c>
      <c r="AC187">
        <f t="shared" si="67"/>
        <v>0</v>
      </c>
      <c r="AD187">
        <f t="shared" si="68"/>
        <v>0.61877172653534185</v>
      </c>
      <c r="AE187">
        <f t="shared" si="69"/>
        <v>0</v>
      </c>
      <c r="AF187">
        <f t="shared" si="70"/>
        <v>0.91666666666666663</v>
      </c>
      <c r="AG187">
        <f t="shared" si="71"/>
        <v>0.28090539756239119</v>
      </c>
      <c r="AH187">
        <f t="shared" si="72"/>
        <v>1</v>
      </c>
      <c r="AI187">
        <f t="shared" si="73"/>
        <v>0</v>
      </c>
      <c r="AJ187">
        <f t="shared" si="74"/>
        <v>6.2779307507622339E-2</v>
      </c>
      <c r="AK187">
        <f t="shared" si="75"/>
        <v>9.8568224491433487E-3</v>
      </c>
      <c r="AL187">
        <f t="shared" si="76"/>
        <v>9.4202898550724654E-2</v>
      </c>
      <c r="AM187">
        <f t="shared" si="77"/>
        <v>8.771929824561403E-2</v>
      </c>
      <c r="AN187">
        <f t="shared" si="78"/>
        <v>0</v>
      </c>
      <c r="AO187">
        <f t="shared" si="79"/>
        <v>0.57971014492753625</v>
      </c>
    </row>
    <row r="188" spans="1:41" x14ac:dyDescent="0.2">
      <c r="A188" t="s">
        <v>35</v>
      </c>
      <c r="B188" t="s">
        <v>23</v>
      </c>
      <c r="C188">
        <v>2015</v>
      </c>
      <c r="D188">
        <f t="shared" si="62"/>
        <v>0</v>
      </c>
      <c r="E188">
        <v>76.900000000000006</v>
      </c>
      <c r="F188">
        <v>69</v>
      </c>
      <c r="G188">
        <v>0</v>
      </c>
      <c r="H188">
        <v>4.6028609999999999</v>
      </c>
      <c r="I188">
        <v>0</v>
      </c>
      <c r="J188">
        <v>98</v>
      </c>
      <c r="K188">
        <v>0</v>
      </c>
      <c r="L188">
        <v>63.6</v>
      </c>
      <c r="M188">
        <v>0</v>
      </c>
      <c r="N188">
        <v>98</v>
      </c>
      <c r="O188">
        <v>5.93</v>
      </c>
      <c r="P188">
        <v>98</v>
      </c>
      <c r="Q188">
        <v>0.1</v>
      </c>
      <c r="R188">
        <v>22688.878239999998</v>
      </c>
      <c r="S188">
        <v>12753375</v>
      </c>
      <c r="T188">
        <v>6.2</v>
      </c>
      <c r="U188">
        <v>6.1</v>
      </c>
      <c r="V188">
        <v>0.82299999999999995</v>
      </c>
      <c r="W188">
        <v>14.5</v>
      </c>
      <c r="X188">
        <f t="shared" si="63"/>
        <v>9.4182825484764546E-2</v>
      </c>
      <c r="Y188">
        <f t="shared" si="64"/>
        <v>0</v>
      </c>
      <c r="Z188">
        <f t="shared" si="65"/>
        <v>0.25715907054871223</v>
      </c>
      <c r="AA188">
        <f t="shared" si="66"/>
        <v>0</v>
      </c>
      <c r="AB188">
        <f t="shared" si="80"/>
        <v>0.98979591836734693</v>
      </c>
      <c r="AC188">
        <f t="shared" si="67"/>
        <v>0</v>
      </c>
      <c r="AD188">
        <f t="shared" si="68"/>
        <v>0.72537659327925841</v>
      </c>
      <c r="AE188">
        <f t="shared" si="69"/>
        <v>0</v>
      </c>
      <c r="AF188">
        <f t="shared" si="70"/>
        <v>0.98958333333333337</v>
      </c>
      <c r="AG188">
        <f t="shared" si="71"/>
        <v>0.32269297736506092</v>
      </c>
      <c r="AH188">
        <f t="shared" si="72"/>
        <v>0.98969072164948457</v>
      </c>
      <c r="AI188">
        <f t="shared" si="73"/>
        <v>0</v>
      </c>
      <c r="AJ188">
        <f t="shared" si="74"/>
        <v>0.19037505250294179</v>
      </c>
      <c r="AK188">
        <f t="shared" si="75"/>
        <v>9.8568224491433487E-3</v>
      </c>
      <c r="AL188">
        <f t="shared" si="76"/>
        <v>0.22101449275362323</v>
      </c>
      <c r="AM188">
        <f t="shared" si="77"/>
        <v>0.21052631578947367</v>
      </c>
      <c r="AN188">
        <f t="shared" si="78"/>
        <v>0.86814345991561181</v>
      </c>
      <c r="AO188">
        <f t="shared" si="79"/>
        <v>0.70048309178743962</v>
      </c>
    </row>
    <row r="189" spans="1:41" x14ac:dyDescent="0.2">
      <c r="A189" t="s">
        <v>35</v>
      </c>
      <c r="B189" t="s">
        <v>23</v>
      </c>
      <c r="C189">
        <v>2014</v>
      </c>
      <c r="D189">
        <f t="shared" si="62"/>
        <v>0</v>
      </c>
      <c r="E189">
        <v>76.8</v>
      </c>
      <c r="F189">
        <v>7</v>
      </c>
      <c r="G189">
        <v>0</v>
      </c>
      <c r="H189">
        <v>1.57</v>
      </c>
      <c r="I189">
        <v>367.25567419999999</v>
      </c>
      <c r="J189">
        <v>98</v>
      </c>
      <c r="K189">
        <v>46</v>
      </c>
      <c r="L189">
        <v>62.9</v>
      </c>
      <c r="M189">
        <v>0</v>
      </c>
      <c r="N189">
        <v>98</v>
      </c>
      <c r="O189">
        <v>4.9800000000000004</v>
      </c>
      <c r="P189">
        <v>98</v>
      </c>
      <c r="Q189">
        <v>0.1</v>
      </c>
      <c r="R189">
        <v>24983.379199999999</v>
      </c>
      <c r="S189">
        <v>12753375</v>
      </c>
      <c r="T189">
        <v>6.1</v>
      </c>
      <c r="U189">
        <v>6</v>
      </c>
      <c r="V189">
        <v>0.82</v>
      </c>
      <c r="W189">
        <v>14.5</v>
      </c>
      <c r="X189">
        <f t="shared" si="63"/>
        <v>8.3102493074792248E-3</v>
      </c>
      <c r="Y189">
        <f t="shared" si="64"/>
        <v>0</v>
      </c>
      <c r="Z189">
        <f t="shared" si="65"/>
        <v>8.7346024636058242E-2</v>
      </c>
      <c r="AA189">
        <f t="shared" si="66"/>
        <v>1.8853046233098386E-2</v>
      </c>
      <c r="AB189">
        <f t="shared" si="80"/>
        <v>0.98979591836734693</v>
      </c>
      <c r="AC189">
        <f t="shared" si="67"/>
        <v>2.1679399386378739E-4</v>
      </c>
      <c r="AD189">
        <f t="shared" si="68"/>
        <v>0.71726535341830822</v>
      </c>
      <c r="AE189">
        <f t="shared" si="69"/>
        <v>0</v>
      </c>
      <c r="AF189">
        <f t="shared" si="70"/>
        <v>0.98958333333333337</v>
      </c>
      <c r="AG189">
        <f t="shared" si="71"/>
        <v>0.26755658734764948</v>
      </c>
      <c r="AH189">
        <f t="shared" si="72"/>
        <v>0.98969072164948457</v>
      </c>
      <c r="AI189">
        <f t="shared" si="73"/>
        <v>0</v>
      </c>
      <c r="AJ189">
        <f t="shared" si="74"/>
        <v>0.20962889610671412</v>
      </c>
      <c r="AK189">
        <f t="shared" si="75"/>
        <v>9.8568224491433487E-3</v>
      </c>
      <c r="AL189">
        <f t="shared" si="76"/>
        <v>0.21739130434782611</v>
      </c>
      <c r="AM189">
        <f t="shared" si="77"/>
        <v>0.20701754385964913</v>
      </c>
      <c r="AN189">
        <f t="shared" si="78"/>
        <v>0.86497890295358648</v>
      </c>
      <c r="AO189">
        <f t="shared" si="79"/>
        <v>0.70048309178743962</v>
      </c>
    </row>
    <row r="190" spans="1:41" x14ac:dyDescent="0.2">
      <c r="A190" t="s">
        <v>35</v>
      </c>
      <c r="B190" t="s">
        <v>23</v>
      </c>
      <c r="C190">
        <v>2013</v>
      </c>
      <c r="D190">
        <f t="shared" si="62"/>
        <v>0</v>
      </c>
      <c r="E190">
        <v>76.7</v>
      </c>
      <c r="F190">
        <v>7</v>
      </c>
      <c r="G190">
        <v>0</v>
      </c>
      <c r="H190">
        <v>1.65</v>
      </c>
      <c r="I190">
        <v>3.9686959819999998</v>
      </c>
      <c r="J190">
        <v>99</v>
      </c>
      <c r="K190">
        <v>0</v>
      </c>
      <c r="L190">
        <v>62.2</v>
      </c>
      <c r="M190">
        <v>0</v>
      </c>
      <c r="N190">
        <v>99</v>
      </c>
      <c r="O190">
        <v>4.6900000000000004</v>
      </c>
      <c r="P190">
        <v>99</v>
      </c>
      <c r="Q190">
        <v>0.1</v>
      </c>
      <c r="R190">
        <v>251.18329</v>
      </c>
      <c r="S190">
        <v>12753375</v>
      </c>
      <c r="T190">
        <v>6.1</v>
      </c>
      <c r="U190">
        <v>6</v>
      </c>
      <c r="V190">
        <v>0.81499999999999995</v>
      </c>
      <c r="W190">
        <v>14.5</v>
      </c>
      <c r="X190">
        <f t="shared" si="63"/>
        <v>8.3102493074792248E-3</v>
      </c>
      <c r="Y190">
        <f t="shared" si="64"/>
        <v>0</v>
      </c>
      <c r="Z190">
        <f t="shared" si="65"/>
        <v>9.182530795072788E-2</v>
      </c>
      <c r="AA190">
        <f t="shared" si="66"/>
        <v>2.0373275102350427E-4</v>
      </c>
      <c r="AB190">
        <f t="shared" si="80"/>
        <v>1</v>
      </c>
      <c r="AC190">
        <f t="shared" si="67"/>
        <v>0</v>
      </c>
      <c r="AD190">
        <f t="shared" si="68"/>
        <v>0.70915411355735813</v>
      </c>
      <c r="AE190">
        <f t="shared" si="69"/>
        <v>0</v>
      </c>
      <c r="AF190">
        <f t="shared" si="70"/>
        <v>1</v>
      </c>
      <c r="AG190">
        <f t="shared" si="71"/>
        <v>0.25072547881601859</v>
      </c>
      <c r="AH190">
        <f t="shared" si="72"/>
        <v>1</v>
      </c>
      <c r="AI190">
        <f t="shared" si="73"/>
        <v>0</v>
      </c>
      <c r="AJ190">
        <f t="shared" si="74"/>
        <v>2.0936453788181421E-3</v>
      </c>
      <c r="AK190">
        <f t="shared" si="75"/>
        <v>9.8568224491433487E-3</v>
      </c>
      <c r="AL190">
        <f t="shared" si="76"/>
        <v>0.21739130434782611</v>
      </c>
      <c r="AM190">
        <f t="shared" si="77"/>
        <v>0.20701754385964913</v>
      </c>
      <c r="AN190">
        <f t="shared" si="78"/>
        <v>0.85970464135021096</v>
      </c>
      <c r="AO190">
        <f t="shared" si="79"/>
        <v>0.70048309178743962</v>
      </c>
    </row>
    <row r="191" spans="1:41" x14ac:dyDescent="0.2">
      <c r="A191" t="s">
        <v>35</v>
      </c>
      <c r="B191" t="s">
        <v>23</v>
      </c>
      <c r="C191">
        <v>2012</v>
      </c>
      <c r="D191">
        <f t="shared" si="62"/>
        <v>0</v>
      </c>
      <c r="E191">
        <v>76.5</v>
      </c>
      <c r="F191">
        <v>71</v>
      </c>
      <c r="G191">
        <v>0</v>
      </c>
      <c r="H191">
        <v>1.7</v>
      </c>
      <c r="I191">
        <v>2211.2157779999998</v>
      </c>
      <c r="J191">
        <v>99</v>
      </c>
      <c r="K191">
        <v>0</v>
      </c>
      <c r="L191">
        <v>61.5</v>
      </c>
      <c r="M191">
        <v>0</v>
      </c>
      <c r="N191">
        <v>99</v>
      </c>
      <c r="O191">
        <v>4.37</v>
      </c>
      <c r="P191">
        <v>99</v>
      </c>
      <c r="Q191">
        <v>0.1</v>
      </c>
      <c r="R191">
        <v>23649.366610000001</v>
      </c>
      <c r="S191">
        <v>12753375</v>
      </c>
      <c r="T191">
        <v>6.1</v>
      </c>
      <c r="U191">
        <v>6</v>
      </c>
      <c r="V191">
        <v>0.81200000000000006</v>
      </c>
      <c r="W191">
        <v>14.5</v>
      </c>
      <c r="X191">
        <f t="shared" si="63"/>
        <v>9.6952908587257622E-2</v>
      </c>
      <c r="Y191">
        <f t="shared" si="64"/>
        <v>0</v>
      </c>
      <c r="Z191">
        <f t="shared" si="65"/>
        <v>9.4624860022396423E-2</v>
      </c>
      <c r="AA191">
        <f t="shared" si="66"/>
        <v>0.11351261865402272</v>
      </c>
      <c r="AB191">
        <f t="shared" si="80"/>
        <v>1</v>
      </c>
      <c r="AC191">
        <f t="shared" si="67"/>
        <v>0</v>
      </c>
      <c r="AD191">
        <f t="shared" si="68"/>
        <v>0.70104287369640794</v>
      </c>
      <c r="AE191">
        <f t="shared" si="69"/>
        <v>0</v>
      </c>
      <c r="AF191">
        <f t="shared" si="70"/>
        <v>1</v>
      </c>
      <c r="AG191">
        <f t="shared" si="71"/>
        <v>0.23215322112594311</v>
      </c>
      <c r="AH191">
        <f t="shared" si="72"/>
        <v>1</v>
      </c>
      <c r="AI191">
        <f t="shared" si="73"/>
        <v>0</v>
      </c>
      <c r="AJ191">
        <f t="shared" si="74"/>
        <v>0.19843479759854735</v>
      </c>
      <c r="AK191">
        <f t="shared" si="75"/>
        <v>9.8568224491433487E-3</v>
      </c>
      <c r="AL191">
        <f t="shared" si="76"/>
        <v>0.21739130434782611</v>
      </c>
      <c r="AM191">
        <f t="shared" si="77"/>
        <v>0.20701754385964913</v>
      </c>
      <c r="AN191">
        <f t="shared" si="78"/>
        <v>0.85654008438818574</v>
      </c>
      <c r="AO191">
        <f t="shared" si="79"/>
        <v>0.70048309178743962</v>
      </c>
    </row>
    <row r="192" spans="1:41" x14ac:dyDescent="0.2">
      <c r="A192" t="s">
        <v>35</v>
      </c>
      <c r="B192" t="s">
        <v>23</v>
      </c>
      <c r="C192">
        <v>2011</v>
      </c>
      <c r="D192">
        <f t="shared" si="62"/>
        <v>0</v>
      </c>
      <c r="E192">
        <v>76.099999999999994</v>
      </c>
      <c r="F192">
        <v>76</v>
      </c>
      <c r="G192">
        <v>0</v>
      </c>
      <c r="H192">
        <v>1.66</v>
      </c>
      <c r="I192">
        <v>197.7734681</v>
      </c>
      <c r="J192">
        <v>99</v>
      </c>
      <c r="K192">
        <v>0</v>
      </c>
      <c r="L192">
        <v>6.8</v>
      </c>
      <c r="M192">
        <v>0</v>
      </c>
      <c r="N192">
        <v>99</v>
      </c>
      <c r="O192">
        <v>3.4</v>
      </c>
      <c r="P192">
        <v>99</v>
      </c>
      <c r="Q192">
        <v>0.1</v>
      </c>
      <c r="R192">
        <v>2281.1242000000002</v>
      </c>
      <c r="S192">
        <v>12753375</v>
      </c>
      <c r="T192">
        <v>6.1</v>
      </c>
      <c r="U192">
        <v>6</v>
      </c>
      <c r="V192">
        <v>0.81200000000000006</v>
      </c>
      <c r="W192">
        <v>14.4</v>
      </c>
      <c r="X192">
        <f t="shared" si="63"/>
        <v>0.1038781163434903</v>
      </c>
      <c r="Y192">
        <f t="shared" si="64"/>
        <v>0</v>
      </c>
      <c r="Z192">
        <f t="shared" si="65"/>
        <v>9.2385218365061583E-2</v>
      </c>
      <c r="AA192">
        <f t="shared" si="66"/>
        <v>1.0152688167151289E-2</v>
      </c>
      <c r="AB192">
        <f t="shared" si="80"/>
        <v>1</v>
      </c>
      <c r="AC192">
        <f t="shared" si="67"/>
        <v>0</v>
      </c>
      <c r="AD192">
        <f t="shared" si="68"/>
        <v>6.7207415990730018E-2</v>
      </c>
      <c r="AE192">
        <f t="shared" si="69"/>
        <v>0</v>
      </c>
      <c r="AF192">
        <f t="shared" si="70"/>
        <v>1</v>
      </c>
      <c r="AG192">
        <f t="shared" si="71"/>
        <v>0.17585606500290191</v>
      </c>
      <c r="AH192">
        <f t="shared" si="72"/>
        <v>1</v>
      </c>
      <c r="AI192">
        <f t="shared" si="73"/>
        <v>0</v>
      </c>
      <c r="AJ192">
        <f t="shared" si="74"/>
        <v>1.9127486500435855E-2</v>
      </c>
      <c r="AK192">
        <f t="shared" si="75"/>
        <v>9.8568224491433487E-3</v>
      </c>
      <c r="AL192">
        <f t="shared" si="76"/>
        <v>0.21739130434782611</v>
      </c>
      <c r="AM192">
        <f t="shared" si="77"/>
        <v>0.20701754385964913</v>
      </c>
      <c r="AN192">
        <f t="shared" si="78"/>
        <v>0.85654008438818574</v>
      </c>
      <c r="AO192">
        <f t="shared" si="79"/>
        <v>0.69565217391304357</v>
      </c>
    </row>
    <row r="193" spans="1:41" x14ac:dyDescent="0.2">
      <c r="A193" t="s">
        <v>35</v>
      </c>
      <c r="B193" t="s">
        <v>23</v>
      </c>
      <c r="C193">
        <v>2010</v>
      </c>
      <c r="D193">
        <f t="shared" si="62"/>
        <v>0</v>
      </c>
      <c r="E193">
        <v>76.099999999999994</v>
      </c>
      <c r="F193">
        <v>73</v>
      </c>
      <c r="G193">
        <v>0</v>
      </c>
      <c r="H193">
        <v>1.93</v>
      </c>
      <c r="I193">
        <v>266.76961219999998</v>
      </c>
      <c r="J193">
        <v>99</v>
      </c>
      <c r="K193">
        <v>0</v>
      </c>
      <c r="L193">
        <v>6.1</v>
      </c>
      <c r="M193">
        <v>0</v>
      </c>
      <c r="N193">
        <v>99</v>
      </c>
      <c r="O193">
        <v>3.64</v>
      </c>
      <c r="P193">
        <v>99</v>
      </c>
      <c r="Q193">
        <v>0.1</v>
      </c>
      <c r="R193">
        <v>2722.1388999999999</v>
      </c>
      <c r="S193">
        <v>12753375</v>
      </c>
      <c r="T193">
        <v>6</v>
      </c>
      <c r="U193">
        <v>5.9</v>
      </c>
      <c r="V193">
        <v>0.81</v>
      </c>
      <c r="W193">
        <v>14.4</v>
      </c>
      <c r="X193">
        <f t="shared" si="63"/>
        <v>9.9722991689750698E-2</v>
      </c>
      <c r="Y193">
        <f t="shared" si="64"/>
        <v>0</v>
      </c>
      <c r="Z193">
        <f t="shared" si="65"/>
        <v>0.10750279955207166</v>
      </c>
      <c r="AA193">
        <f t="shared" si="66"/>
        <v>1.3694600752862451E-2</v>
      </c>
      <c r="AB193">
        <f t="shared" si="80"/>
        <v>1</v>
      </c>
      <c r="AC193">
        <f t="shared" si="67"/>
        <v>0</v>
      </c>
      <c r="AD193">
        <f t="shared" si="68"/>
        <v>5.9096176129779833E-2</v>
      </c>
      <c r="AE193">
        <f t="shared" si="69"/>
        <v>0</v>
      </c>
      <c r="AF193">
        <f t="shared" si="70"/>
        <v>1</v>
      </c>
      <c r="AG193">
        <f t="shared" si="71"/>
        <v>0.1897852582704585</v>
      </c>
      <c r="AH193">
        <f t="shared" si="72"/>
        <v>1</v>
      </c>
      <c r="AI193">
        <f t="shared" si="73"/>
        <v>0</v>
      </c>
      <c r="AJ193">
        <f t="shared" si="74"/>
        <v>2.2828172710113698E-2</v>
      </c>
      <c r="AK193">
        <f t="shared" si="75"/>
        <v>9.8568224491433487E-3</v>
      </c>
      <c r="AL193">
        <f t="shared" si="76"/>
        <v>0.21376811594202902</v>
      </c>
      <c r="AM193">
        <f t="shared" si="77"/>
        <v>0.20350877192982458</v>
      </c>
      <c r="AN193">
        <f t="shared" si="78"/>
        <v>0.85443037974683556</v>
      </c>
      <c r="AO193">
        <f t="shared" si="79"/>
        <v>0.69565217391304357</v>
      </c>
    </row>
    <row r="194" spans="1:41" x14ac:dyDescent="0.2">
      <c r="A194" t="s">
        <v>35</v>
      </c>
      <c r="B194" t="s">
        <v>23</v>
      </c>
      <c r="C194">
        <v>2009</v>
      </c>
      <c r="D194">
        <f t="shared" si="62"/>
        <v>0</v>
      </c>
      <c r="E194">
        <v>76</v>
      </c>
      <c r="F194">
        <v>74</v>
      </c>
      <c r="G194">
        <v>0</v>
      </c>
      <c r="H194">
        <v>1.95</v>
      </c>
      <c r="I194">
        <v>332.93476459999999</v>
      </c>
      <c r="J194">
        <v>98</v>
      </c>
      <c r="K194">
        <v>3</v>
      </c>
      <c r="L194">
        <v>59.3</v>
      </c>
      <c r="M194">
        <v>0</v>
      </c>
      <c r="N194">
        <v>97</v>
      </c>
      <c r="O194">
        <v>3.79</v>
      </c>
      <c r="P194">
        <v>98</v>
      </c>
      <c r="Q194">
        <v>0.1</v>
      </c>
      <c r="R194">
        <v>19356.67236</v>
      </c>
      <c r="S194">
        <v>12753375</v>
      </c>
      <c r="T194">
        <v>6</v>
      </c>
      <c r="U194">
        <v>5.9</v>
      </c>
      <c r="V194">
        <v>0.81399999999999995</v>
      </c>
      <c r="W194">
        <v>14.4</v>
      </c>
      <c r="X194">
        <f t="shared" si="63"/>
        <v>0.10110803324099724</v>
      </c>
      <c r="Y194">
        <f t="shared" si="64"/>
        <v>0</v>
      </c>
      <c r="Z194">
        <f t="shared" si="65"/>
        <v>0.10862262038073908</v>
      </c>
      <c r="AA194">
        <f t="shared" si="66"/>
        <v>1.7091184563131599E-2</v>
      </c>
      <c r="AB194">
        <f t="shared" si="80"/>
        <v>0.98979591836734693</v>
      </c>
      <c r="AC194">
        <f t="shared" si="67"/>
        <v>1.4138738730247004E-5</v>
      </c>
      <c r="AD194">
        <f t="shared" si="68"/>
        <v>0.67555040556199308</v>
      </c>
      <c r="AE194">
        <f t="shared" si="69"/>
        <v>0</v>
      </c>
      <c r="AF194">
        <f t="shared" si="70"/>
        <v>0.97916666666666663</v>
      </c>
      <c r="AG194">
        <f t="shared" si="71"/>
        <v>0.19849100406268136</v>
      </c>
      <c r="AH194">
        <f t="shared" si="72"/>
        <v>0.98969072164948457</v>
      </c>
      <c r="AI194">
        <f t="shared" si="73"/>
        <v>0</v>
      </c>
      <c r="AJ194">
        <f t="shared" si="74"/>
        <v>0.16241351664501363</v>
      </c>
      <c r="AK194">
        <f t="shared" si="75"/>
        <v>9.8568224491433487E-3</v>
      </c>
      <c r="AL194">
        <f t="shared" si="76"/>
        <v>0.21376811594202902</v>
      </c>
      <c r="AM194">
        <f t="shared" si="77"/>
        <v>0.20350877192982458</v>
      </c>
      <c r="AN194">
        <f t="shared" si="78"/>
        <v>0.85864978902953581</v>
      </c>
      <c r="AO194">
        <f t="shared" si="79"/>
        <v>0.69565217391304357</v>
      </c>
    </row>
    <row r="195" spans="1:41" x14ac:dyDescent="0.2">
      <c r="A195" t="s">
        <v>35</v>
      </c>
      <c r="B195" t="s">
        <v>23</v>
      </c>
      <c r="C195">
        <v>2008</v>
      </c>
      <c r="D195">
        <f t="shared" si="62"/>
        <v>0</v>
      </c>
      <c r="E195">
        <v>75.8</v>
      </c>
      <c r="F195">
        <v>76</v>
      </c>
      <c r="G195">
        <v>0</v>
      </c>
      <c r="H195">
        <v>2</v>
      </c>
      <c r="I195">
        <v>231.54789120000001</v>
      </c>
      <c r="J195">
        <v>97</v>
      </c>
      <c r="K195">
        <v>2</v>
      </c>
      <c r="L195">
        <v>58.5</v>
      </c>
      <c r="M195">
        <v>0</v>
      </c>
      <c r="N195">
        <v>97</v>
      </c>
      <c r="O195">
        <v>3.17</v>
      </c>
      <c r="P195">
        <v>97</v>
      </c>
      <c r="Q195">
        <v>0.1</v>
      </c>
      <c r="R195">
        <v>2367.5653499999999</v>
      </c>
      <c r="S195">
        <v>12753375</v>
      </c>
      <c r="T195">
        <v>6</v>
      </c>
      <c r="U195">
        <v>5.9</v>
      </c>
      <c r="V195">
        <v>0.81499999999999995</v>
      </c>
      <c r="W195">
        <v>14.4</v>
      </c>
      <c r="X195">
        <f t="shared" si="63"/>
        <v>0.1038781163434903</v>
      </c>
      <c r="Y195">
        <f t="shared" si="64"/>
        <v>0</v>
      </c>
      <c r="Z195">
        <f t="shared" si="65"/>
        <v>0.11142217245240761</v>
      </c>
      <c r="AA195">
        <f t="shared" si="66"/>
        <v>1.1886495988058542E-2</v>
      </c>
      <c r="AB195">
        <f t="shared" si="80"/>
        <v>0.97959183673469385</v>
      </c>
      <c r="AC195">
        <f t="shared" si="67"/>
        <v>9.4258258201646697E-6</v>
      </c>
      <c r="AD195">
        <f t="shared" si="68"/>
        <v>0.66628041714947861</v>
      </c>
      <c r="AE195">
        <f t="shared" si="69"/>
        <v>0</v>
      </c>
      <c r="AF195">
        <f t="shared" si="70"/>
        <v>0.97916666666666663</v>
      </c>
      <c r="AG195">
        <f t="shared" si="71"/>
        <v>0.16250725478816017</v>
      </c>
      <c r="AH195">
        <f t="shared" si="72"/>
        <v>0.97938144329896903</v>
      </c>
      <c r="AI195">
        <f t="shared" si="73"/>
        <v>0</v>
      </c>
      <c r="AJ195">
        <f t="shared" si="74"/>
        <v>1.9852840035711875E-2</v>
      </c>
      <c r="AK195">
        <f t="shared" si="75"/>
        <v>9.8568224491433487E-3</v>
      </c>
      <c r="AL195">
        <f t="shared" si="76"/>
        <v>0.21376811594202902</v>
      </c>
      <c r="AM195">
        <f t="shared" si="77"/>
        <v>0.20350877192982458</v>
      </c>
      <c r="AN195">
        <f t="shared" si="78"/>
        <v>0.85970464135021096</v>
      </c>
      <c r="AO195">
        <f t="shared" si="79"/>
        <v>0.69565217391304357</v>
      </c>
    </row>
    <row r="196" spans="1:41" x14ac:dyDescent="0.2">
      <c r="A196" t="s">
        <v>35</v>
      </c>
      <c r="B196" t="s">
        <v>23</v>
      </c>
      <c r="C196">
        <v>2007</v>
      </c>
      <c r="D196">
        <f t="shared" si="62"/>
        <v>0</v>
      </c>
      <c r="E196">
        <v>75.599999999999994</v>
      </c>
      <c r="F196">
        <v>77</v>
      </c>
      <c r="G196">
        <v>0</v>
      </c>
      <c r="H196">
        <v>2</v>
      </c>
      <c r="I196">
        <v>278.36028060000001</v>
      </c>
      <c r="J196">
        <v>97</v>
      </c>
      <c r="K196">
        <v>7</v>
      </c>
      <c r="L196">
        <v>57.6</v>
      </c>
      <c r="M196">
        <v>0</v>
      </c>
      <c r="N196">
        <v>97</v>
      </c>
      <c r="O196">
        <v>3.8</v>
      </c>
      <c r="P196">
        <v>97</v>
      </c>
      <c r="Q196">
        <v>0.1</v>
      </c>
      <c r="R196">
        <v>2977.1152999999999</v>
      </c>
      <c r="S196">
        <v>12753375</v>
      </c>
      <c r="T196">
        <v>6.1</v>
      </c>
      <c r="U196">
        <v>5.9</v>
      </c>
      <c r="V196">
        <v>0.81299999999999994</v>
      </c>
      <c r="W196">
        <v>14.4</v>
      </c>
      <c r="X196">
        <f t="shared" si="63"/>
        <v>0.10526315789473684</v>
      </c>
      <c r="Y196">
        <f t="shared" si="64"/>
        <v>0</v>
      </c>
      <c r="Z196">
        <f t="shared" si="65"/>
        <v>0.11142217245240761</v>
      </c>
      <c r="AA196">
        <f t="shared" si="66"/>
        <v>1.4289606963981497E-2</v>
      </c>
      <c r="AB196">
        <f t="shared" si="80"/>
        <v>0.97959183673469385</v>
      </c>
      <c r="AC196">
        <f t="shared" si="67"/>
        <v>3.299039037057634E-5</v>
      </c>
      <c r="AD196">
        <f t="shared" si="68"/>
        <v>0.65585168018539985</v>
      </c>
      <c r="AE196">
        <f t="shared" si="69"/>
        <v>0</v>
      </c>
      <c r="AF196">
        <f t="shared" si="70"/>
        <v>0.97916666666666663</v>
      </c>
      <c r="AG196">
        <f t="shared" si="71"/>
        <v>0.19907138711549621</v>
      </c>
      <c r="AH196">
        <f t="shared" si="72"/>
        <v>0.97938144329896903</v>
      </c>
      <c r="AI196">
        <f t="shared" si="73"/>
        <v>0</v>
      </c>
      <c r="AJ196">
        <f t="shared" si="74"/>
        <v>2.4967755919637787E-2</v>
      </c>
      <c r="AK196">
        <f t="shared" si="75"/>
        <v>9.8568224491433487E-3</v>
      </c>
      <c r="AL196">
        <f t="shared" si="76"/>
        <v>0.21739130434782611</v>
      </c>
      <c r="AM196">
        <f t="shared" si="77"/>
        <v>0.20350877192982458</v>
      </c>
      <c r="AN196">
        <f t="shared" si="78"/>
        <v>0.85759493670886078</v>
      </c>
      <c r="AO196">
        <f t="shared" si="79"/>
        <v>0.69565217391304357</v>
      </c>
    </row>
    <row r="197" spans="1:41" x14ac:dyDescent="0.2">
      <c r="A197" t="s">
        <v>35</v>
      </c>
      <c r="B197" t="s">
        <v>23</v>
      </c>
      <c r="C197">
        <v>2006</v>
      </c>
      <c r="D197">
        <f t="shared" si="62"/>
        <v>0</v>
      </c>
      <c r="E197">
        <v>75.5</v>
      </c>
      <c r="F197">
        <v>79</v>
      </c>
      <c r="G197">
        <v>0</v>
      </c>
      <c r="H197">
        <v>2.1</v>
      </c>
      <c r="I197">
        <v>170.73740269999999</v>
      </c>
      <c r="J197">
        <v>98</v>
      </c>
      <c r="K197">
        <v>3</v>
      </c>
      <c r="L197">
        <v>56.8</v>
      </c>
      <c r="M197">
        <v>0</v>
      </c>
      <c r="N197">
        <v>98</v>
      </c>
      <c r="O197">
        <v>3.8</v>
      </c>
      <c r="P197">
        <v>98</v>
      </c>
      <c r="Q197">
        <v>0.1</v>
      </c>
      <c r="R197">
        <v>1937.99549</v>
      </c>
      <c r="S197">
        <v>12753375</v>
      </c>
      <c r="T197">
        <v>6.1</v>
      </c>
      <c r="U197">
        <v>5.9</v>
      </c>
      <c r="V197">
        <v>0.81</v>
      </c>
      <c r="W197">
        <v>14.2</v>
      </c>
      <c r="X197">
        <f t="shared" si="63"/>
        <v>0.10803324099722991</v>
      </c>
      <c r="Y197">
        <f t="shared" si="64"/>
        <v>0</v>
      </c>
      <c r="Z197">
        <f t="shared" si="65"/>
        <v>0.1170212765957447</v>
      </c>
      <c r="AA197">
        <f t="shared" si="66"/>
        <v>8.7647935020584E-3</v>
      </c>
      <c r="AB197">
        <f t="shared" si="80"/>
        <v>0.98979591836734693</v>
      </c>
      <c r="AC197">
        <f t="shared" si="67"/>
        <v>1.4138738730247004E-5</v>
      </c>
      <c r="AD197">
        <f t="shared" si="68"/>
        <v>0.64658169177288527</v>
      </c>
      <c r="AE197">
        <f t="shared" si="69"/>
        <v>0</v>
      </c>
      <c r="AF197">
        <f t="shared" si="70"/>
        <v>0.98958333333333337</v>
      </c>
      <c r="AG197">
        <f t="shared" si="71"/>
        <v>0.19907138711549621</v>
      </c>
      <c r="AH197">
        <f t="shared" si="72"/>
        <v>0.98969072164948457</v>
      </c>
      <c r="AI197">
        <f t="shared" si="73"/>
        <v>0</v>
      </c>
      <c r="AJ197">
        <f t="shared" si="74"/>
        <v>1.6248190900444402E-2</v>
      </c>
      <c r="AK197">
        <f t="shared" si="75"/>
        <v>9.8568224491433487E-3</v>
      </c>
      <c r="AL197">
        <f t="shared" si="76"/>
        <v>0.21739130434782611</v>
      </c>
      <c r="AM197">
        <f t="shared" si="77"/>
        <v>0.20350877192982458</v>
      </c>
      <c r="AN197">
        <f t="shared" si="78"/>
        <v>0.85443037974683556</v>
      </c>
      <c r="AO197">
        <f t="shared" si="79"/>
        <v>0.68599033816425115</v>
      </c>
    </row>
    <row r="198" spans="1:41" x14ac:dyDescent="0.2">
      <c r="A198" t="s">
        <v>35</v>
      </c>
      <c r="B198" t="s">
        <v>23</v>
      </c>
      <c r="C198">
        <v>2005</v>
      </c>
      <c r="D198">
        <f t="shared" si="62"/>
        <v>0</v>
      </c>
      <c r="E198">
        <v>75.3</v>
      </c>
      <c r="F198">
        <v>81</v>
      </c>
      <c r="G198">
        <v>0</v>
      </c>
      <c r="H198">
        <v>2.0499999999999998</v>
      </c>
      <c r="I198">
        <v>1553.468944</v>
      </c>
      <c r="J198">
        <v>98</v>
      </c>
      <c r="K198">
        <v>4</v>
      </c>
      <c r="L198">
        <v>56.1</v>
      </c>
      <c r="M198">
        <v>0</v>
      </c>
      <c r="N198">
        <v>98</v>
      </c>
      <c r="O198">
        <v>3.16</v>
      </c>
      <c r="P198">
        <v>98</v>
      </c>
      <c r="Q198">
        <v>0.1</v>
      </c>
      <c r="R198">
        <v>17959.178540000001</v>
      </c>
      <c r="S198">
        <v>12753375</v>
      </c>
      <c r="T198">
        <v>6.1</v>
      </c>
      <c r="U198">
        <v>5.9</v>
      </c>
      <c r="V198">
        <v>0.80600000000000005</v>
      </c>
      <c r="W198">
        <v>14</v>
      </c>
      <c r="X198">
        <f t="shared" si="63"/>
        <v>0.11080332409972299</v>
      </c>
      <c r="Y198">
        <f t="shared" si="64"/>
        <v>0</v>
      </c>
      <c r="Z198">
        <f t="shared" si="65"/>
        <v>0.11422172452407615</v>
      </c>
      <c r="AA198">
        <f t="shared" si="66"/>
        <v>7.9747227559417044E-2</v>
      </c>
      <c r="AB198">
        <f t="shared" si="80"/>
        <v>0.98979591836734693</v>
      </c>
      <c r="AC198">
        <f t="shared" si="67"/>
        <v>1.8851651640329339E-5</v>
      </c>
      <c r="AD198">
        <f t="shared" si="68"/>
        <v>0.63847045191193519</v>
      </c>
      <c r="AE198">
        <f t="shared" si="69"/>
        <v>0</v>
      </c>
      <c r="AF198">
        <f t="shared" si="70"/>
        <v>0.98958333333333337</v>
      </c>
      <c r="AG198">
        <f t="shared" si="71"/>
        <v>0.16192687173534531</v>
      </c>
      <c r="AH198">
        <f t="shared" si="72"/>
        <v>0.98969072164948457</v>
      </c>
      <c r="AI198">
        <f t="shared" si="73"/>
        <v>0</v>
      </c>
      <c r="AJ198">
        <f t="shared" si="74"/>
        <v>0.1506867281552331</v>
      </c>
      <c r="AK198">
        <f t="shared" si="75"/>
        <v>9.8568224491433487E-3</v>
      </c>
      <c r="AL198">
        <f t="shared" si="76"/>
        <v>0.21739130434782611</v>
      </c>
      <c r="AM198">
        <f t="shared" si="77"/>
        <v>0.20350877192982458</v>
      </c>
      <c r="AN198">
        <f t="shared" si="78"/>
        <v>0.85021097046413507</v>
      </c>
      <c r="AO198">
        <f t="shared" si="79"/>
        <v>0.67632850241545894</v>
      </c>
    </row>
    <row r="199" spans="1:41" x14ac:dyDescent="0.2">
      <c r="A199" t="s">
        <v>35</v>
      </c>
      <c r="B199" t="s">
        <v>23</v>
      </c>
      <c r="C199">
        <v>2004</v>
      </c>
      <c r="D199">
        <f t="shared" si="62"/>
        <v>0</v>
      </c>
      <c r="E199">
        <v>75.2</v>
      </c>
      <c r="F199">
        <v>83</v>
      </c>
      <c r="G199">
        <v>0</v>
      </c>
      <c r="H199">
        <v>2.16</v>
      </c>
      <c r="I199">
        <v>1380.2280949999999</v>
      </c>
      <c r="J199">
        <v>98</v>
      </c>
      <c r="K199">
        <v>11</v>
      </c>
      <c r="L199">
        <v>55.6</v>
      </c>
      <c r="M199">
        <v>0</v>
      </c>
      <c r="N199">
        <v>98</v>
      </c>
      <c r="O199">
        <v>3.37</v>
      </c>
      <c r="P199">
        <v>98</v>
      </c>
      <c r="Q199">
        <v>0.1</v>
      </c>
      <c r="R199">
        <v>15846.476409999999</v>
      </c>
      <c r="S199">
        <v>12753375</v>
      </c>
      <c r="T199">
        <v>6.1</v>
      </c>
      <c r="U199">
        <v>5.9</v>
      </c>
      <c r="V199">
        <v>0.80300000000000005</v>
      </c>
      <c r="W199">
        <v>13.9</v>
      </c>
      <c r="X199">
        <f t="shared" si="63"/>
        <v>0.11357340720221606</v>
      </c>
      <c r="Y199">
        <f t="shared" si="64"/>
        <v>0</v>
      </c>
      <c r="Z199">
        <f t="shared" si="65"/>
        <v>0.12038073908174694</v>
      </c>
      <c r="AA199">
        <f t="shared" si="66"/>
        <v>7.0853919803797308E-2</v>
      </c>
      <c r="AB199">
        <f t="shared" si="80"/>
        <v>0.98979591836734693</v>
      </c>
      <c r="AC199">
        <f t="shared" si="67"/>
        <v>5.1842042010905682E-5</v>
      </c>
      <c r="AD199">
        <f t="shared" si="68"/>
        <v>0.63267670915411356</v>
      </c>
      <c r="AE199">
        <f t="shared" si="69"/>
        <v>0</v>
      </c>
      <c r="AF199">
        <f t="shared" si="70"/>
        <v>0.98958333333333337</v>
      </c>
      <c r="AG199">
        <f t="shared" si="71"/>
        <v>0.17411491584445735</v>
      </c>
      <c r="AH199">
        <f t="shared" si="72"/>
        <v>0.98969072164948457</v>
      </c>
      <c r="AI199">
        <f t="shared" si="73"/>
        <v>0</v>
      </c>
      <c r="AJ199">
        <f t="shared" si="74"/>
        <v>0.13295841289125659</v>
      </c>
      <c r="AK199">
        <f t="shared" si="75"/>
        <v>9.8568224491433487E-3</v>
      </c>
      <c r="AL199">
        <f t="shared" si="76"/>
        <v>0.21739130434782611</v>
      </c>
      <c r="AM199">
        <f t="shared" si="77"/>
        <v>0.20350877192982458</v>
      </c>
      <c r="AN199">
        <f t="shared" si="78"/>
        <v>0.84704641350210974</v>
      </c>
      <c r="AO199">
        <f t="shared" si="79"/>
        <v>0.6714975845410629</v>
      </c>
    </row>
    <row r="200" spans="1:41" x14ac:dyDescent="0.2">
      <c r="A200" t="s">
        <v>35</v>
      </c>
      <c r="B200" t="s">
        <v>23</v>
      </c>
      <c r="C200">
        <v>2003</v>
      </c>
      <c r="D200">
        <f t="shared" si="62"/>
        <v>0</v>
      </c>
      <c r="E200">
        <v>75</v>
      </c>
      <c r="F200">
        <v>85</v>
      </c>
      <c r="G200">
        <v>0</v>
      </c>
      <c r="H200">
        <v>2.16</v>
      </c>
      <c r="I200">
        <v>1214.5581669999999</v>
      </c>
      <c r="J200">
        <v>98</v>
      </c>
      <c r="K200">
        <v>12</v>
      </c>
      <c r="L200">
        <v>55.2</v>
      </c>
      <c r="M200">
        <v>0</v>
      </c>
      <c r="N200">
        <v>97</v>
      </c>
      <c r="O200">
        <v>3.74</v>
      </c>
      <c r="P200">
        <v>97</v>
      </c>
      <c r="Q200">
        <v>0.1</v>
      </c>
      <c r="R200">
        <v>14221.99259</v>
      </c>
      <c r="S200">
        <v>12753375</v>
      </c>
      <c r="T200">
        <v>6.1</v>
      </c>
      <c r="U200">
        <v>5.9</v>
      </c>
      <c r="V200">
        <v>0.79800000000000004</v>
      </c>
      <c r="W200">
        <v>13.7</v>
      </c>
      <c r="X200">
        <f t="shared" si="63"/>
        <v>0.11634349030470914</v>
      </c>
      <c r="Y200">
        <f t="shared" si="64"/>
        <v>0</v>
      </c>
      <c r="Z200">
        <f t="shared" si="65"/>
        <v>0.12038073908174694</v>
      </c>
      <c r="AA200">
        <f t="shared" si="66"/>
        <v>6.2349264787038734E-2</v>
      </c>
      <c r="AB200">
        <f t="shared" si="80"/>
        <v>0.98979591836734693</v>
      </c>
      <c r="AC200">
        <f t="shared" si="67"/>
        <v>5.6554954920988015E-5</v>
      </c>
      <c r="AD200">
        <f t="shared" si="68"/>
        <v>0.62804171494785632</v>
      </c>
      <c r="AE200">
        <f t="shared" si="69"/>
        <v>0</v>
      </c>
      <c r="AF200">
        <f t="shared" si="70"/>
        <v>0.97916666666666663</v>
      </c>
      <c r="AG200">
        <f t="shared" si="71"/>
        <v>0.19558908879860709</v>
      </c>
      <c r="AH200">
        <f t="shared" si="72"/>
        <v>0.97938144329896903</v>
      </c>
      <c r="AI200">
        <f t="shared" si="73"/>
        <v>0</v>
      </c>
      <c r="AJ200">
        <f t="shared" si="74"/>
        <v>0.11932688344219562</v>
      </c>
      <c r="AK200">
        <f t="shared" si="75"/>
        <v>9.8568224491433487E-3</v>
      </c>
      <c r="AL200">
        <f t="shared" si="76"/>
        <v>0.21739130434782611</v>
      </c>
      <c r="AM200">
        <f t="shared" si="77"/>
        <v>0.20350877192982458</v>
      </c>
      <c r="AN200">
        <f t="shared" si="78"/>
        <v>0.84177215189873422</v>
      </c>
      <c r="AO200">
        <f t="shared" si="79"/>
        <v>0.66183574879227047</v>
      </c>
    </row>
    <row r="201" spans="1:41" x14ac:dyDescent="0.2">
      <c r="A201" t="s">
        <v>35</v>
      </c>
      <c r="B201" t="s">
        <v>23</v>
      </c>
      <c r="C201">
        <v>2002</v>
      </c>
      <c r="D201">
        <f t="shared" si="62"/>
        <v>0</v>
      </c>
      <c r="E201">
        <v>74.900000000000006</v>
      </c>
      <c r="F201">
        <v>87</v>
      </c>
      <c r="G201">
        <v>0</v>
      </c>
      <c r="H201">
        <v>1.99</v>
      </c>
      <c r="I201">
        <v>106.4303336</v>
      </c>
      <c r="J201">
        <v>98</v>
      </c>
      <c r="K201">
        <v>8</v>
      </c>
      <c r="L201">
        <v>55</v>
      </c>
      <c r="M201">
        <v>0</v>
      </c>
      <c r="N201">
        <v>98</v>
      </c>
      <c r="O201">
        <v>3.89</v>
      </c>
      <c r="P201">
        <v>98</v>
      </c>
      <c r="Q201">
        <v>0.1</v>
      </c>
      <c r="R201">
        <v>1312.33457</v>
      </c>
      <c r="S201">
        <v>12753375</v>
      </c>
      <c r="T201">
        <v>6.2</v>
      </c>
      <c r="U201">
        <v>5.9</v>
      </c>
      <c r="V201">
        <v>0.79600000000000004</v>
      </c>
      <c r="W201">
        <v>13.5</v>
      </c>
      <c r="X201">
        <f t="shared" si="63"/>
        <v>0.11911357340720222</v>
      </c>
      <c r="Y201">
        <f t="shared" si="64"/>
        <v>0</v>
      </c>
      <c r="Z201">
        <f t="shared" si="65"/>
        <v>0.11086226203807391</v>
      </c>
      <c r="AA201">
        <f t="shared" si="66"/>
        <v>5.4635942775717759E-3</v>
      </c>
      <c r="AB201">
        <f t="shared" si="80"/>
        <v>0.98979591836734693</v>
      </c>
      <c r="AC201">
        <f t="shared" si="67"/>
        <v>3.7703303280658679E-5</v>
      </c>
      <c r="AD201">
        <f t="shared" si="68"/>
        <v>0.62572421784472776</v>
      </c>
      <c r="AE201">
        <f t="shared" si="69"/>
        <v>0</v>
      </c>
      <c r="AF201">
        <f t="shared" si="70"/>
        <v>0.98958333333333337</v>
      </c>
      <c r="AG201">
        <f t="shared" si="71"/>
        <v>0.20429483459082995</v>
      </c>
      <c r="AH201">
        <f t="shared" si="72"/>
        <v>0.98969072164948457</v>
      </c>
      <c r="AI201">
        <f t="shared" si="73"/>
        <v>0</v>
      </c>
      <c r="AJ201">
        <f t="shared" si="74"/>
        <v>1.0998083050120244E-2</v>
      </c>
      <c r="AK201">
        <f t="shared" si="75"/>
        <v>9.8568224491433487E-3</v>
      </c>
      <c r="AL201">
        <f t="shared" si="76"/>
        <v>0.22101449275362323</v>
      </c>
      <c r="AM201">
        <f t="shared" si="77"/>
        <v>0.20350877192982458</v>
      </c>
      <c r="AN201">
        <f t="shared" si="78"/>
        <v>0.83966244725738404</v>
      </c>
      <c r="AO201">
        <f t="shared" si="79"/>
        <v>0.65217391304347827</v>
      </c>
    </row>
    <row r="202" spans="1:41" x14ac:dyDescent="0.2">
      <c r="A202" t="s">
        <v>35</v>
      </c>
      <c r="B202" t="s">
        <v>23</v>
      </c>
      <c r="C202">
        <v>2001</v>
      </c>
      <c r="D202">
        <f t="shared" si="62"/>
        <v>0</v>
      </c>
      <c r="E202">
        <v>74.7</v>
      </c>
      <c r="F202">
        <v>9</v>
      </c>
      <c r="G202">
        <v>0</v>
      </c>
      <c r="H202">
        <v>1.95</v>
      </c>
      <c r="I202">
        <v>1150.4180630000001</v>
      </c>
      <c r="J202">
        <v>99</v>
      </c>
      <c r="K202">
        <v>5</v>
      </c>
      <c r="L202">
        <v>54.8</v>
      </c>
      <c r="M202">
        <v>0</v>
      </c>
      <c r="N202">
        <v>99</v>
      </c>
      <c r="O202">
        <v>3.8</v>
      </c>
      <c r="P202">
        <v>99</v>
      </c>
      <c r="Q202">
        <v>0.1</v>
      </c>
      <c r="R202">
        <v>12868.210999999999</v>
      </c>
      <c r="S202">
        <v>12753375</v>
      </c>
      <c r="T202">
        <v>6.2</v>
      </c>
      <c r="U202">
        <v>6</v>
      </c>
      <c r="V202">
        <v>0.79400000000000004</v>
      </c>
      <c r="W202">
        <v>13.3</v>
      </c>
      <c r="X202">
        <f t="shared" si="63"/>
        <v>1.1080332409972299E-2</v>
      </c>
      <c r="Y202">
        <f t="shared" si="64"/>
        <v>0</v>
      </c>
      <c r="Z202">
        <f t="shared" si="65"/>
        <v>0.10862262038073908</v>
      </c>
      <c r="AA202">
        <f t="shared" si="66"/>
        <v>5.9056636705139554E-2</v>
      </c>
      <c r="AB202">
        <f t="shared" si="80"/>
        <v>1</v>
      </c>
      <c r="AC202">
        <f t="shared" si="67"/>
        <v>2.3564564550411672E-5</v>
      </c>
      <c r="AD202">
        <f t="shared" si="68"/>
        <v>0.62340672074159909</v>
      </c>
      <c r="AE202">
        <f t="shared" si="69"/>
        <v>0</v>
      </c>
      <c r="AF202">
        <f t="shared" si="70"/>
        <v>1</v>
      </c>
      <c r="AG202">
        <f t="shared" si="71"/>
        <v>0.19907138711549621</v>
      </c>
      <c r="AH202">
        <f t="shared" si="72"/>
        <v>1</v>
      </c>
      <c r="AI202">
        <f t="shared" si="73"/>
        <v>0</v>
      </c>
      <c r="AJ202">
        <f t="shared" si="74"/>
        <v>0.10796689734416136</v>
      </c>
      <c r="AK202">
        <f t="shared" si="75"/>
        <v>9.8568224491433487E-3</v>
      </c>
      <c r="AL202">
        <f t="shared" si="76"/>
        <v>0.22101449275362323</v>
      </c>
      <c r="AM202">
        <f t="shared" si="77"/>
        <v>0.20701754385964913</v>
      </c>
      <c r="AN202">
        <f t="shared" si="78"/>
        <v>0.83755274261603385</v>
      </c>
      <c r="AO202">
        <f t="shared" si="79"/>
        <v>0.64251207729468607</v>
      </c>
    </row>
    <row r="203" spans="1:41" x14ac:dyDescent="0.2">
      <c r="A203" t="s">
        <v>35</v>
      </c>
      <c r="B203" t="s">
        <v>23</v>
      </c>
      <c r="C203">
        <v>2000</v>
      </c>
      <c r="D203">
        <f t="shared" si="62"/>
        <v>0</v>
      </c>
      <c r="E203">
        <v>74.5</v>
      </c>
      <c r="F203">
        <v>92</v>
      </c>
      <c r="G203">
        <v>0</v>
      </c>
      <c r="H203">
        <v>2.15</v>
      </c>
      <c r="I203">
        <v>167.7270642</v>
      </c>
      <c r="J203">
        <v>97</v>
      </c>
      <c r="K203">
        <v>6</v>
      </c>
      <c r="L203">
        <v>54.5</v>
      </c>
      <c r="M203">
        <v>0</v>
      </c>
      <c r="N203">
        <v>97</v>
      </c>
      <c r="O203">
        <v>3.51</v>
      </c>
      <c r="P203">
        <v>97</v>
      </c>
      <c r="Q203">
        <v>0.1</v>
      </c>
      <c r="R203">
        <v>13636.346680000001</v>
      </c>
      <c r="S203">
        <v>12753375</v>
      </c>
      <c r="T203">
        <v>6.2</v>
      </c>
      <c r="U203">
        <v>6</v>
      </c>
      <c r="V203">
        <v>0.78600000000000003</v>
      </c>
      <c r="W203">
        <v>13.2</v>
      </c>
      <c r="X203">
        <f t="shared" si="63"/>
        <v>0.12603878116343489</v>
      </c>
      <c r="Y203">
        <f t="shared" si="64"/>
        <v>0</v>
      </c>
      <c r="Z203">
        <f t="shared" si="65"/>
        <v>0.11982082866741323</v>
      </c>
      <c r="AA203">
        <f t="shared" si="66"/>
        <v>8.6102579702619104E-3</v>
      </c>
      <c r="AB203">
        <f t="shared" si="80"/>
        <v>0.97959183673469385</v>
      </c>
      <c r="AC203">
        <f t="shared" si="67"/>
        <v>2.8277477460494007E-5</v>
      </c>
      <c r="AD203">
        <f t="shared" si="68"/>
        <v>0.61993047508690613</v>
      </c>
      <c r="AE203">
        <f t="shared" si="69"/>
        <v>0</v>
      </c>
      <c r="AF203">
        <f t="shared" si="70"/>
        <v>0.97916666666666663</v>
      </c>
      <c r="AG203">
        <f t="shared" si="71"/>
        <v>0.18224027858386532</v>
      </c>
      <c r="AH203">
        <f t="shared" si="72"/>
        <v>0.97938144329896903</v>
      </c>
      <c r="AI203">
        <f t="shared" si="73"/>
        <v>0</v>
      </c>
      <c r="AJ203">
        <f t="shared" si="74"/>
        <v>0.11441255350514085</v>
      </c>
      <c r="AK203">
        <f t="shared" si="75"/>
        <v>9.8568224491433487E-3</v>
      </c>
      <c r="AL203">
        <f t="shared" si="76"/>
        <v>0.22101449275362323</v>
      </c>
      <c r="AM203">
        <f t="shared" si="77"/>
        <v>0.20701754385964913</v>
      </c>
      <c r="AN203">
        <f t="shared" si="78"/>
        <v>0.829113924050633</v>
      </c>
      <c r="AO203">
        <f t="shared" si="79"/>
        <v>0.6376811594202898</v>
      </c>
    </row>
    <row r="204" spans="1:41" x14ac:dyDescent="0.2">
      <c r="A204" t="s">
        <v>36</v>
      </c>
      <c r="B204" t="s">
        <v>23</v>
      </c>
      <c r="C204">
        <v>2015</v>
      </c>
      <c r="D204">
        <f t="shared" si="62"/>
        <v>0</v>
      </c>
      <c r="E204">
        <v>71.8</v>
      </c>
      <c r="F204">
        <v>129</v>
      </c>
      <c r="G204">
        <v>92</v>
      </c>
      <c r="H204">
        <v>4.6028609999999999</v>
      </c>
      <c r="I204">
        <v>0</v>
      </c>
      <c r="J204">
        <v>97</v>
      </c>
      <c r="K204">
        <v>240</v>
      </c>
      <c r="L204">
        <v>18.3</v>
      </c>
      <c r="M204">
        <v>113</v>
      </c>
      <c r="N204">
        <v>97</v>
      </c>
      <c r="O204">
        <v>5.93</v>
      </c>
      <c r="P204">
        <v>97</v>
      </c>
      <c r="Q204">
        <v>0.1</v>
      </c>
      <c r="R204">
        <v>121.15812</v>
      </c>
      <c r="S204">
        <v>1612886</v>
      </c>
      <c r="T204">
        <v>17.899999999999999</v>
      </c>
      <c r="U204">
        <v>18.3</v>
      </c>
      <c r="V204">
        <v>0.57499999999999996</v>
      </c>
      <c r="W204">
        <v>10.199999999999999</v>
      </c>
      <c r="X204">
        <f t="shared" si="63"/>
        <v>0.17728531855955679</v>
      </c>
      <c r="Y204">
        <f t="shared" si="64"/>
        <v>5.1111111111111114E-2</v>
      </c>
      <c r="Z204">
        <f t="shared" si="65"/>
        <v>0.25715907054871223</v>
      </c>
      <c r="AA204">
        <f t="shared" si="66"/>
        <v>0</v>
      </c>
      <c r="AB204">
        <f t="shared" si="80"/>
        <v>0.97959183673469385</v>
      </c>
      <c r="AC204">
        <f t="shared" si="67"/>
        <v>1.1310990984197604E-3</v>
      </c>
      <c r="AD204">
        <f t="shared" si="68"/>
        <v>0.20046349942062575</v>
      </c>
      <c r="AE204">
        <f t="shared" si="69"/>
        <v>4.5199999999999997E-2</v>
      </c>
      <c r="AF204">
        <f t="shared" si="70"/>
        <v>0.97916666666666663</v>
      </c>
      <c r="AG204">
        <f t="shared" si="71"/>
        <v>0.32269297736506092</v>
      </c>
      <c r="AH204">
        <f t="shared" si="72"/>
        <v>0.97938144329896903</v>
      </c>
      <c r="AI204">
        <f t="shared" si="73"/>
        <v>0</v>
      </c>
      <c r="AJ204">
        <f t="shared" si="74"/>
        <v>1.0025653002402228E-3</v>
      </c>
      <c r="AK204">
        <f t="shared" si="75"/>
        <v>1.2465436155706766E-3</v>
      </c>
      <c r="AL204">
        <f t="shared" si="76"/>
        <v>0.64492753623188404</v>
      </c>
      <c r="AM204">
        <f t="shared" si="77"/>
        <v>0.63859649122807016</v>
      </c>
      <c r="AN204">
        <f t="shared" si="78"/>
        <v>0.60654008438818563</v>
      </c>
      <c r="AO204">
        <f t="shared" si="79"/>
        <v>0.49275362318840576</v>
      </c>
    </row>
    <row r="205" spans="1:41" x14ac:dyDescent="0.2">
      <c r="A205" t="s">
        <v>36</v>
      </c>
      <c r="B205" t="s">
        <v>23</v>
      </c>
      <c r="C205">
        <v>2014</v>
      </c>
      <c r="D205">
        <f t="shared" ref="D205:D268" si="81">IF(B205="Developing",0,1)</f>
        <v>0</v>
      </c>
      <c r="E205">
        <v>71.400000000000006</v>
      </c>
      <c r="F205">
        <v>132</v>
      </c>
      <c r="G205">
        <v>98</v>
      </c>
      <c r="H205">
        <v>0.01</v>
      </c>
      <c r="I205">
        <v>10.44640334</v>
      </c>
      <c r="J205">
        <v>97</v>
      </c>
      <c r="K205">
        <v>289</v>
      </c>
      <c r="L205">
        <v>17.7</v>
      </c>
      <c r="M205">
        <v>121</v>
      </c>
      <c r="N205">
        <v>97</v>
      </c>
      <c r="O205">
        <v>2.82</v>
      </c>
      <c r="P205">
        <v>97</v>
      </c>
      <c r="Q205">
        <v>0.1</v>
      </c>
      <c r="R205">
        <v>184.56542999999999</v>
      </c>
      <c r="S205">
        <v>15945279</v>
      </c>
      <c r="T205">
        <v>18.100000000000001</v>
      </c>
      <c r="U205">
        <v>18.600000000000001</v>
      </c>
      <c r="V205">
        <v>0.56999999999999995</v>
      </c>
      <c r="W205">
        <v>10</v>
      </c>
      <c r="X205">
        <f t="shared" si="63"/>
        <v>0.18144044321329639</v>
      </c>
      <c r="Y205">
        <f t="shared" si="64"/>
        <v>5.4444444444444441E-2</v>
      </c>
      <c r="Z205">
        <f t="shared" si="65"/>
        <v>0</v>
      </c>
      <c r="AA205">
        <f t="shared" si="66"/>
        <v>5.3626543842413257E-4</v>
      </c>
      <c r="AB205">
        <f t="shared" si="80"/>
        <v>0.97959183673469385</v>
      </c>
      <c r="AC205">
        <f t="shared" si="67"/>
        <v>1.3620318310137948E-3</v>
      </c>
      <c r="AD205">
        <f t="shared" si="68"/>
        <v>0.19351100811123986</v>
      </c>
      <c r="AE205">
        <f t="shared" si="69"/>
        <v>4.8399999999999999E-2</v>
      </c>
      <c r="AF205">
        <f t="shared" si="70"/>
        <v>0.97916666666666663</v>
      </c>
      <c r="AG205">
        <f t="shared" si="71"/>
        <v>0.14219384793964016</v>
      </c>
      <c r="AH205">
        <f t="shared" si="72"/>
        <v>0.97938144329896903</v>
      </c>
      <c r="AI205">
        <f t="shared" si="73"/>
        <v>0</v>
      </c>
      <c r="AJ205">
        <f t="shared" si="74"/>
        <v>1.534634997032117E-3</v>
      </c>
      <c r="AK205">
        <f t="shared" si="75"/>
        <v>1.2323786282597692E-2</v>
      </c>
      <c r="AL205">
        <f t="shared" si="76"/>
        <v>0.65217391304347827</v>
      </c>
      <c r="AM205">
        <f t="shared" si="77"/>
        <v>0.64912280701754388</v>
      </c>
      <c r="AN205">
        <f t="shared" si="78"/>
        <v>0.60126582278481011</v>
      </c>
      <c r="AO205">
        <f t="shared" si="79"/>
        <v>0.48309178743961356</v>
      </c>
    </row>
    <row r="206" spans="1:41" x14ac:dyDescent="0.2">
      <c r="A206" t="s">
        <v>36</v>
      </c>
      <c r="B206" t="s">
        <v>23</v>
      </c>
      <c r="C206">
        <v>2013</v>
      </c>
      <c r="D206">
        <f t="shared" si="81"/>
        <v>0</v>
      </c>
      <c r="E206">
        <v>71</v>
      </c>
      <c r="F206">
        <v>135</v>
      </c>
      <c r="G206">
        <v>104</v>
      </c>
      <c r="H206">
        <v>0.01</v>
      </c>
      <c r="I206">
        <v>52.829864669999999</v>
      </c>
      <c r="J206">
        <v>96</v>
      </c>
      <c r="K206">
        <v>237</v>
      </c>
      <c r="L206">
        <v>17</v>
      </c>
      <c r="M206">
        <v>130</v>
      </c>
      <c r="N206">
        <v>96</v>
      </c>
      <c r="O206">
        <v>2.88</v>
      </c>
      <c r="P206">
        <v>96</v>
      </c>
      <c r="Q206">
        <v>0.1</v>
      </c>
      <c r="R206">
        <v>951.88945349999995</v>
      </c>
      <c r="S206">
        <v>157571292</v>
      </c>
      <c r="T206">
        <v>18.3</v>
      </c>
      <c r="U206">
        <v>18.8</v>
      </c>
      <c r="V206">
        <v>0.56499999999999995</v>
      </c>
      <c r="W206">
        <v>10</v>
      </c>
      <c r="X206">
        <f t="shared" si="63"/>
        <v>0.18559556786703602</v>
      </c>
      <c r="Y206">
        <f t="shared" si="64"/>
        <v>5.7777777777777775E-2</v>
      </c>
      <c r="Z206">
        <f t="shared" si="65"/>
        <v>0</v>
      </c>
      <c r="AA206">
        <f t="shared" si="66"/>
        <v>2.7120176789138931E-3</v>
      </c>
      <c r="AB206">
        <f t="shared" si="80"/>
        <v>0.96938775510204078</v>
      </c>
      <c r="AC206">
        <f t="shared" si="67"/>
        <v>1.1169603596895134E-3</v>
      </c>
      <c r="AD206">
        <f t="shared" si="68"/>
        <v>0.1853997682502897</v>
      </c>
      <c r="AE206">
        <f t="shared" si="69"/>
        <v>5.1999999999999998E-2</v>
      </c>
      <c r="AF206">
        <f t="shared" si="70"/>
        <v>0.96875</v>
      </c>
      <c r="AG206">
        <f t="shared" si="71"/>
        <v>0.1456761462565293</v>
      </c>
      <c r="AH206">
        <f t="shared" si="72"/>
        <v>0.96907216494845361</v>
      </c>
      <c r="AI206">
        <f t="shared" si="73"/>
        <v>0</v>
      </c>
      <c r="AJ206">
        <f t="shared" si="74"/>
        <v>7.9734803056374075E-3</v>
      </c>
      <c r="AK206">
        <f t="shared" si="75"/>
        <v>0.12178392416498221</v>
      </c>
      <c r="AL206">
        <f t="shared" si="76"/>
        <v>0.65942028985507251</v>
      </c>
      <c r="AM206">
        <f t="shared" si="77"/>
        <v>0.65614035087719291</v>
      </c>
      <c r="AN206">
        <f t="shared" si="78"/>
        <v>0.59599156118143459</v>
      </c>
      <c r="AO206">
        <f t="shared" si="79"/>
        <v>0.48309178743961356</v>
      </c>
    </row>
    <row r="207" spans="1:41" x14ac:dyDescent="0.2">
      <c r="A207" t="s">
        <v>36</v>
      </c>
      <c r="B207" t="s">
        <v>23</v>
      </c>
      <c r="C207">
        <v>2012</v>
      </c>
      <c r="D207">
        <f t="shared" si="81"/>
        <v>0</v>
      </c>
      <c r="E207">
        <v>77</v>
      </c>
      <c r="F207">
        <v>137</v>
      </c>
      <c r="G207">
        <v>111</v>
      </c>
      <c r="H207">
        <v>0.01</v>
      </c>
      <c r="I207">
        <v>59.258925699999999</v>
      </c>
      <c r="J207">
        <v>94</v>
      </c>
      <c r="K207">
        <v>1986</v>
      </c>
      <c r="L207">
        <v>16.399999999999999</v>
      </c>
      <c r="M207">
        <v>139</v>
      </c>
      <c r="N207">
        <v>94</v>
      </c>
      <c r="O207">
        <v>3.8</v>
      </c>
      <c r="P207">
        <v>94</v>
      </c>
      <c r="Q207">
        <v>0.1</v>
      </c>
      <c r="R207">
        <v>856.34285699999998</v>
      </c>
      <c r="S207">
        <v>15572753</v>
      </c>
      <c r="T207">
        <v>18.5</v>
      </c>
      <c r="U207">
        <v>19</v>
      </c>
      <c r="V207">
        <v>0.55700000000000005</v>
      </c>
      <c r="W207">
        <v>9.9</v>
      </c>
      <c r="X207">
        <f t="shared" si="63"/>
        <v>0.18836565096952909</v>
      </c>
      <c r="Y207">
        <f t="shared" si="64"/>
        <v>6.1666666666666668E-2</v>
      </c>
      <c r="Z207">
        <f t="shared" si="65"/>
        <v>0</v>
      </c>
      <c r="AA207">
        <f t="shared" si="66"/>
        <v>3.0420531102194259E-3</v>
      </c>
      <c r="AB207">
        <f t="shared" si="80"/>
        <v>0.94897959183673475</v>
      </c>
      <c r="AC207">
        <f t="shared" si="67"/>
        <v>9.3598450394235169E-3</v>
      </c>
      <c r="AD207">
        <f t="shared" si="68"/>
        <v>0.17844727694090382</v>
      </c>
      <c r="AE207">
        <f t="shared" si="69"/>
        <v>5.5599999999999997E-2</v>
      </c>
      <c r="AF207">
        <f t="shared" si="70"/>
        <v>0.94791666666666663</v>
      </c>
      <c r="AG207">
        <f t="shared" si="71"/>
        <v>0.19907138711549621</v>
      </c>
      <c r="AH207">
        <f t="shared" si="72"/>
        <v>0.94845360824742264</v>
      </c>
      <c r="AI207">
        <f t="shared" si="73"/>
        <v>0</v>
      </c>
      <c r="AJ207">
        <f t="shared" si="74"/>
        <v>7.1717202462806481E-3</v>
      </c>
      <c r="AK207">
        <f t="shared" si="75"/>
        <v>1.2035867796007427E-2</v>
      </c>
      <c r="AL207">
        <f t="shared" si="76"/>
        <v>0.66666666666666663</v>
      </c>
      <c r="AM207">
        <f t="shared" si="77"/>
        <v>0.66315789473684206</v>
      </c>
      <c r="AN207">
        <f t="shared" si="78"/>
        <v>0.58755274261603385</v>
      </c>
      <c r="AO207">
        <f t="shared" si="79"/>
        <v>0.47826086956521741</v>
      </c>
    </row>
    <row r="208" spans="1:41" x14ac:dyDescent="0.2">
      <c r="A208" t="s">
        <v>36</v>
      </c>
      <c r="B208" t="s">
        <v>23</v>
      </c>
      <c r="C208">
        <v>2011</v>
      </c>
      <c r="D208">
        <f t="shared" si="81"/>
        <v>0</v>
      </c>
      <c r="E208">
        <v>73</v>
      </c>
      <c r="F208">
        <v>14</v>
      </c>
      <c r="G208">
        <v>118</v>
      </c>
      <c r="H208">
        <v>0.01</v>
      </c>
      <c r="I208">
        <v>62.349884840000001</v>
      </c>
      <c r="J208">
        <v>96</v>
      </c>
      <c r="K208">
        <v>5625</v>
      </c>
      <c r="L208">
        <v>15.8</v>
      </c>
      <c r="M208">
        <v>150</v>
      </c>
      <c r="N208">
        <v>96</v>
      </c>
      <c r="O208">
        <v>3.16</v>
      </c>
      <c r="P208">
        <v>96</v>
      </c>
      <c r="Q208">
        <v>0.1</v>
      </c>
      <c r="R208">
        <v>835.78934100000004</v>
      </c>
      <c r="S208">
        <v>153911916</v>
      </c>
      <c r="T208">
        <v>18.7</v>
      </c>
      <c r="U208">
        <v>19.2</v>
      </c>
      <c r="V208">
        <v>0.54500000000000004</v>
      </c>
      <c r="W208">
        <v>9.4</v>
      </c>
      <c r="X208">
        <f t="shared" si="63"/>
        <v>1.8005540166204988E-2</v>
      </c>
      <c r="Y208">
        <f t="shared" si="64"/>
        <v>6.5555555555555561E-2</v>
      </c>
      <c r="Z208">
        <f t="shared" si="65"/>
        <v>0</v>
      </c>
      <c r="AA208">
        <f t="shared" si="66"/>
        <v>3.2007272973452678E-3</v>
      </c>
      <c r="AB208">
        <f t="shared" si="80"/>
        <v>0.96938775510204078</v>
      </c>
      <c r="AC208">
        <f t="shared" si="67"/>
        <v>2.6510135119213133E-2</v>
      </c>
      <c r="AD208">
        <f t="shared" si="68"/>
        <v>0.17149478563151799</v>
      </c>
      <c r="AE208">
        <f t="shared" si="69"/>
        <v>0.06</v>
      </c>
      <c r="AF208">
        <f t="shared" si="70"/>
        <v>0.96875</v>
      </c>
      <c r="AG208">
        <f t="shared" si="71"/>
        <v>0.16192687173534531</v>
      </c>
      <c r="AH208">
        <f t="shared" si="72"/>
        <v>0.96907216494845361</v>
      </c>
      <c r="AI208">
        <f t="shared" si="73"/>
        <v>0</v>
      </c>
      <c r="AJ208">
        <f t="shared" si="74"/>
        <v>6.9992495480894253E-3</v>
      </c>
      <c r="AK208">
        <f t="shared" si="75"/>
        <v>0.11895565982964794</v>
      </c>
      <c r="AL208">
        <f t="shared" si="76"/>
        <v>0.67391304347826086</v>
      </c>
      <c r="AM208">
        <f t="shared" si="77"/>
        <v>0.6701754385964912</v>
      </c>
      <c r="AN208">
        <f t="shared" si="78"/>
        <v>0.57489451476793252</v>
      </c>
      <c r="AO208">
        <f t="shared" si="79"/>
        <v>0.45410628019323673</v>
      </c>
    </row>
    <row r="209" spans="1:41" x14ac:dyDescent="0.2">
      <c r="A209" t="s">
        <v>36</v>
      </c>
      <c r="B209" t="s">
        <v>23</v>
      </c>
      <c r="C209">
        <v>2010</v>
      </c>
      <c r="D209">
        <f t="shared" si="81"/>
        <v>0</v>
      </c>
      <c r="E209">
        <v>69.900000000000006</v>
      </c>
      <c r="F209">
        <v>142</v>
      </c>
      <c r="G209">
        <v>126</v>
      </c>
      <c r="H209">
        <v>0.01</v>
      </c>
      <c r="I209">
        <v>62.659454320000002</v>
      </c>
      <c r="J209">
        <v>94</v>
      </c>
      <c r="K209">
        <v>788</v>
      </c>
      <c r="L209">
        <v>15.2</v>
      </c>
      <c r="M209">
        <v>161</v>
      </c>
      <c r="N209">
        <v>94</v>
      </c>
      <c r="O209">
        <v>3.6</v>
      </c>
      <c r="P209">
        <v>94</v>
      </c>
      <c r="Q209">
        <v>0.1</v>
      </c>
      <c r="R209">
        <v>757.6717572</v>
      </c>
      <c r="S209">
        <v>15214912</v>
      </c>
      <c r="T209">
        <v>18.899999999999999</v>
      </c>
      <c r="U209">
        <v>19.399999999999999</v>
      </c>
      <c r="V209">
        <v>0.53500000000000003</v>
      </c>
      <c r="W209">
        <v>8.9</v>
      </c>
      <c r="X209">
        <f t="shared" si="63"/>
        <v>0.19529085872576177</v>
      </c>
      <c r="Y209">
        <f t="shared" si="64"/>
        <v>7.0000000000000007E-2</v>
      </c>
      <c r="Z209">
        <f t="shared" si="65"/>
        <v>0</v>
      </c>
      <c r="AA209">
        <f t="shared" si="66"/>
        <v>3.2166190265377702E-3</v>
      </c>
      <c r="AB209">
        <f t="shared" si="80"/>
        <v>0.94897959183673475</v>
      </c>
      <c r="AC209">
        <f t="shared" si="67"/>
        <v>3.7137753731448795E-3</v>
      </c>
      <c r="AD209">
        <f t="shared" si="68"/>
        <v>0.1645422943221321</v>
      </c>
      <c r="AE209">
        <f t="shared" si="69"/>
        <v>6.4399999999999999E-2</v>
      </c>
      <c r="AF209">
        <f t="shared" si="70"/>
        <v>0.94791666666666663</v>
      </c>
      <c r="AG209">
        <f t="shared" si="71"/>
        <v>0.18746372605919906</v>
      </c>
      <c r="AH209">
        <f t="shared" si="72"/>
        <v>0.94845360824742264</v>
      </c>
      <c r="AI209">
        <f t="shared" si="73"/>
        <v>0</v>
      </c>
      <c r="AJ209">
        <f t="shared" si="74"/>
        <v>6.3437415455171444E-3</v>
      </c>
      <c r="AK209">
        <f t="shared" si="75"/>
        <v>1.175929907554242E-2</v>
      </c>
      <c r="AL209">
        <f t="shared" si="76"/>
        <v>0.68115942028985499</v>
      </c>
      <c r="AM209">
        <f t="shared" si="77"/>
        <v>0.67719298245614024</v>
      </c>
      <c r="AN209">
        <f t="shared" si="78"/>
        <v>0.56434599156118148</v>
      </c>
      <c r="AO209">
        <f t="shared" si="79"/>
        <v>0.42995169082125606</v>
      </c>
    </row>
    <row r="210" spans="1:41" x14ac:dyDescent="0.2">
      <c r="A210" t="s">
        <v>36</v>
      </c>
      <c r="B210" t="s">
        <v>23</v>
      </c>
      <c r="C210">
        <v>2009</v>
      </c>
      <c r="D210">
        <f t="shared" si="81"/>
        <v>0</v>
      </c>
      <c r="E210">
        <v>69.5</v>
      </c>
      <c r="F210">
        <v>144</v>
      </c>
      <c r="G210">
        <v>135</v>
      </c>
      <c r="H210">
        <v>0.01</v>
      </c>
      <c r="I210">
        <v>53.264003780000003</v>
      </c>
      <c r="J210">
        <v>97</v>
      </c>
      <c r="K210">
        <v>718</v>
      </c>
      <c r="L210">
        <v>14.6</v>
      </c>
      <c r="M210">
        <v>173</v>
      </c>
      <c r="N210">
        <v>97</v>
      </c>
      <c r="O210">
        <v>2.91</v>
      </c>
      <c r="P210">
        <v>97</v>
      </c>
      <c r="Q210">
        <v>0.1</v>
      </c>
      <c r="R210">
        <v>681.12536799999998</v>
      </c>
      <c r="S210">
        <v>1545478</v>
      </c>
      <c r="T210">
        <v>19.100000000000001</v>
      </c>
      <c r="U210">
        <v>19.7</v>
      </c>
      <c r="V210">
        <v>0.52300000000000002</v>
      </c>
      <c r="W210">
        <v>8.4</v>
      </c>
      <c r="X210">
        <f t="shared" si="63"/>
        <v>0.19806094182825484</v>
      </c>
      <c r="Y210">
        <f t="shared" si="64"/>
        <v>7.4999999999999997E-2</v>
      </c>
      <c r="Z210">
        <f t="shared" si="65"/>
        <v>0</v>
      </c>
      <c r="AA210">
        <f t="shared" si="66"/>
        <v>2.7343041819890479E-3</v>
      </c>
      <c r="AB210">
        <f t="shared" si="80"/>
        <v>0.97959183673469385</v>
      </c>
      <c r="AC210">
        <f t="shared" si="67"/>
        <v>3.3838714694391162E-3</v>
      </c>
      <c r="AD210">
        <f t="shared" si="68"/>
        <v>0.15758980301274622</v>
      </c>
      <c r="AE210">
        <f t="shared" si="69"/>
        <v>6.9199999999999998E-2</v>
      </c>
      <c r="AF210">
        <f t="shared" si="70"/>
        <v>0.97916666666666663</v>
      </c>
      <c r="AG210">
        <f t="shared" si="71"/>
        <v>0.14741729541497389</v>
      </c>
      <c r="AH210">
        <f t="shared" si="72"/>
        <v>0.97938144329896903</v>
      </c>
      <c r="AI210">
        <f t="shared" si="73"/>
        <v>0</v>
      </c>
      <c r="AJ210">
        <f t="shared" si="74"/>
        <v>5.7014179066155989E-3</v>
      </c>
      <c r="AK210">
        <f t="shared" si="75"/>
        <v>1.1944452134616248E-3</v>
      </c>
      <c r="AL210">
        <f t="shared" si="76"/>
        <v>0.68840579710144933</v>
      </c>
      <c r="AM210">
        <f t="shared" si="77"/>
        <v>0.68771929824561395</v>
      </c>
      <c r="AN210">
        <f t="shared" si="78"/>
        <v>0.55168776371308026</v>
      </c>
      <c r="AO210">
        <f t="shared" si="79"/>
        <v>0.40579710144927539</v>
      </c>
    </row>
    <row r="211" spans="1:41" x14ac:dyDescent="0.2">
      <c r="A211" t="s">
        <v>36</v>
      </c>
      <c r="B211" t="s">
        <v>23</v>
      </c>
      <c r="C211">
        <v>2008</v>
      </c>
      <c r="D211">
        <f t="shared" si="81"/>
        <v>0</v>
      </c>
      <c r="E211">
        <v>69.099999999999994</v>
      </c>
      <c r="F211">
        <v>147</v>
      </c>
      <c r="G211">
        <v>144</v>
      </c>
      <c r="H211">
        <v>0.01</v>
      </c>
      <c r="I211">
        <v>42.48865034</v>
      </c>
      <c r="J211">
        <v>96</v>
      </c>
      <c r="K211">
        <v>2660</v>
      </c>
      <c r="L211">
        <v>14</v>
      </c>
      <c r="M211">
        <v>186</v>
      </c>
      <c r="N211">
        <v>96</v>
      </c>
      <c r="O211">
        <v>2.85</v>
      </c>
      <c r="P211">
        <v>96</v>
      </c>
      <c r="Q211">
        <v>0.1</v>
      </c>
      <c r="R211">
        <v>615.77754110000001</v>
      </c>
      <c r="S211">
        <v>14885814</v>
      </c>
      <c r="T211">
        <v>19.3</v>
      </c>
      <c r="U211">
        <v>19.899999999999999</v>
      </c>
      <c r="V211">
        <v>0.52</v>
      </c>
      <c r="W211">
        <v>8.6</v>
      </c>
      <c r="X211">
        <f t="shared" si="63"/>
        <v>0.20221606648199447</v>
      </c>
      <c r="Y211">
        <f t="shared" si="64"/>
        <v>0.08</v>
      </c>
      <c r="Z211">
        <f t="shared" si="65"/>
        <v>0</v>
      </c>
      <c r="AA211">
        <f t="shared" si="66"/>
        <v>2.1811521115007769E-3</v>
      </c>
      <c r="AB211">
        <f t="shared" si="80"/>
        <v>0.96938775510204078</v>
      </c>
      <c r="AC211">
        <f t="shared" si="67"/>
        <v>1.2536348340819009E-2</v>
      </c>
      <c r="AD211">
        <f t="shared" si="68"/>
        <v>0.15063731170336037</v>
      </c>
      <c r="AE211">
        <f t="shared" si="69"/>
        <v>7.4399999999999994E-2</v>
      </c>
      <c r="AF211">
        <f t="shared" si="70"/>
        <v>0.96875</v>
      </c>
      <c r="AG211">
        <f t="shared" si="71"/>
        <v>0.14393499709808474</v>
      </c>
      <c r="AH211">
        <f t="shared" si="72"/>
        <v>0.96907216494845361</v>
      </c>
      <c r="AI211">
        <f t="shared" si="73"/>
        <v>0</v>
      </c>
      <c r="AJ211">
        <f t="shared" si="74"/>
        <v>5.1530647523074886E-3</v>
      </c>
      <c r="AK211">
        <f t="shared" si="75"/>
        <v>1.150494529057202E-2</v>
      </c>
      <c r="AL211">
        <f t="shared" si="76"/>
        <v>0.69565217391304346</v>
      </c>
      <c r="AM211">
        <f t="shared" si="77"/>
        <v>0.6947368421052631</v>
      </c>
      <c r="AN211">
        <f t="shared" si="78"/>
        <v>0.54852320675105493</v>
      </c>
      <c r="AO211">
        <f t="shared" si="79"/>
        <v>0.41545893719806765</v>
      </c>
    </row>
    <row r="212" spans="1:41" x14ac:dyDescent="0.2">
      <c r="A212" t="s">
        <v>36</v>
      </c>
      <c r="B212" t="s">
        <v>23</v>
      </c>
      <c r="C212">
        <v>2007</v>
      </c>
      <c r="D212">
        <f t="shared" si="81"/>
        <v>0</v>
      </c>
      <c r="E212">
        <v>68.599999999999994</v>
      </c>
      <c r="F212">
        <v>151</v>
      </c>
      <c r="G212">
        <v>154</v>
      </c>
      <c r="H212">
        <v>0.01</v>
      </c>
      <c r="I212">
        <v>46.365367030000002</v>
      </c>
      <c r="J212">
        <v>95</v>
      </c>
      <c r="K212">
        <v>2924</v>
      </c>
      <c r="L212">
        <v>13.5</v>
      </c>
      <c r="M212">
        <v>201</v>
      </c>
      <c r="N212">
        <v>96</v>
      </c>
      <c r="O212">
        <v>2.8</v>
      </c>
      <c r="P212">
        <v>94</v>
      </c>
      <c r="Q212">
        <v>0.1</v>
      </c>
      <c r="R212">
        <v>541.65148399999998</v>
      </c>
      <c r="S212">
        <v>147139191</v>
      </c>
      <c r="T212">
        <v>19.5</v>
      </c>
      <c r="U212">
        <v>2.1</v>
      </c>
      <c r="V212">
        <v>0.51300000000000001</v>
      </c>
      <c r="W212">
        <v>8.6</v>
      </c>
      <c r="X212">
        <f t="shared" si="63"/>
        <v>0.2077562326869806</v>
      </c>
      <c r="Y212">
        <f t="shared" si="64"/>
        <v>8.5555555555555551E-2</v>
      </c>
      <c r="Z212">
        <f t="shared" si="65"/>
        <v>0</v>
      </c>
      <c r="AA212">
        <f t="shared" si="66"/>
        <v>2.3801631115306691E-3</v>
      </c>
      <c r="AB212">
        <f t="shared" si="80"/>
        <v>0.95918367346938771</v>
      </c>
      <c r="AC212">
        <f t="shared" si="67"/>
        <v>1.3780557349080746E-2</v>
      </c>
      <c r="AD212">
        <f t="shared" si="68"/>
        <v>0.14484356894553882</v>
      </c>
      <c r="AE212">
        <f t="shared" si="69"/>
        <v>8.0399999999999999E-2</v>
      </c>
      <c r="AF212">
        <f t="shared" si="70"/>
        <v>0.96875</v>
      </c>
      <c r="AG212">
        <f t="shared" si="71"/>
        <v>0.14103308183401042</v>
      </c>
      <c r="AH212">
        <f t="shared" si="72"/>
        <v>0.94845360824742264</v>
      </c>
      <c r="AI212">
        <f t="shared" si="73"/>
        <v>0</v>
      </c>
      <c r="AJ212">
        <f t="shared" si="74"/>
        <v>4.5310508437285627E-3</v>
      </c>
      <c r="AK212">
        <f t="shared" si="75"/>
        <v>0.11372114537403395</v>
      </c>
      <c r="AL212">
        <f t="shared" si="76"/>
        <v>0.70289855072463769</v>
      </c>
      <c r="AM212">
        <f t="shared" si="77"/>
        <v>7.0175438596491224E-2</v>
      </c>
      <c r="AN212">
        <f t="shared" si="78"/>
        <v>0.54113924050632911</v>
      </c>
      <c r="AO212">
        <f t="shared" si="79"/>
        <v>0.41545893719806765</v>
      </c>
    </row>
    <row r="213" spans="1:41" x14ac:dyDescent="0.2">
      <c r="A213" t="s">
        <v>36</v>
      </c>
      <c r="B213" t="s">
        <v>23</v>
      </c>
      <c r="C213">
        <v>2006</v>
      </c>
      <c r="D213">
        <f t="shared" si="81"/>
        <v>0</v>
      </c>
      <c r="E213">
        <v>68.2</v>
      </c>
      <c r="F213">
        <v>152</v>
      </c>
      <c r="G213">
        <v>164</v>
      </c>
      <c r="H213">
        <v>0.01</v>
      </c>
      <c r="I213">
        <v>42.330454899999999</v>
      </c>
      <c r="J213">
        <v>86</v>
      </c>
      <c r="K213">
        <v>6192</v>
      </c>
      <c r="L213">
        <v>13</v>
      </c>
      <c r="M213">
        <v>215</v>
      </c>
      <c r="N213">
        <v>95</v>
      </c>
      <c r="O213">
        <v>2.8</v>
      </c>
      <c r="P213">
        <v>94</v>
      </c>
      <c r="Q213">
        <v>0.1</v>
      </c>
      <c r="R213">
        <v>494.51465999999999</v>
      </c>
      <c r="S213">
        <v>1453684</v>
      </c>
      <c r="T213">
        <v>19.7</v>
      </c>
      <c r="U213">
        <v>2.2999999999999998</v>
      </c>
      <c r="V213">
        <v>0.50600000000000001</v>
      </c>
      <c r="W213">
        <v>8.4</v>
      </c>
      <c r="X213">
        <f t="shared" si="63"/>
        <v>0.20914127423822715</v>
      </c>
      <c r="Y213">
        <f t="shared" si="64"/>
        <v>9.1111111111111115E-2</v>
      </c>
      <c r="Z213">
        <f t="shared" si="65"/>
        <v>0</v>
      </c>
      <c r="AA213">
        <f t="shared" si="66"/>
        <v>2.1730311588410746E-3</v>
      </c>
      <c r="AB213">
        <f t="shared" si="80"/>
        <v>0.86734693877551017</v>
      </c>
      <c r="AC213">
        <f t="shared" si="67"/>
        <v>2.9182356739229816E-2</v>
      </c>
      <c r="AD213">
        <f t="shared" si="68"/>
        <v>0.13904982618771727</v>
      </c>
      <c r="AE213">
        <f t="shared" si="69"/>
        <v>8.5999999999999993E-2</v>
      </c>
      <c r="AF213">
        <f t="shared" si="70"/>
        <v>0.95833333333333337</v>
      </c>
      <c r="AG213">
        <f t="shared" si="71"/>
        <v>0.14103308183401042</v>
      </c>
      <c r="AH213">
        <f t="shared" si="72"/>
        <v>0.94845360824742264</v>
      </c>
      <c r="AI213">
        <f t="shared" si="73"/>
        <v>0</v>
      </c>
      <c r="AJ213">
        <f t="shared" si="74"/>
        <v>4.1355116597856876E-3</v>
      </c>
      <c r="AK213">
        <f t="shared" si="75"/>
        <v>1.1234993209385076E-3</v>
      </c>
      <c r="AL213">
        <f t="shared" si="76"/>
        <v>0.71014492753623182</v>
      </c>
      <c r="AM213">
        <f t="shared" si="77"/>
        <v>7.7192982456140341E-2</v>
      </c>
      <c r="AN213">
        <f t="shared" si="78"/>
        <v>0.53375527426160341</v>
      </c>
      <c r="AO213">
        <f t="shared" si="79"/>
        <v>0.40579710144927539</v>
      </c>
    </row>
    <row r="214" spans="1:41" x14ac:dyDescent="0.2">
      <c r="A214" t="s">
        <v>36</v>
      </c>
      <c r="B214" t="s">
        <v>23</v>
      </c>
      <c r="C214">
        <v>2005</v>
      </c>
      <c r="D214">
        <f t="shared" si="81"/>
        <v>0</v>
      </c>
      <c r="E214">
        <v>67.8</v>
      </c>
      <c r="F214">
        <v>155</v>
      </c>
      <c r="G214">
        <v>174</v>
      </c>
      <c r="H214">
        <v>0.01</v>
      </c>
      <c r="I214">
        <v>38.054620020000002</v>
      </c>
      <c r="J214">
        <v>45</v>
      </c>
      <c r="K214">
        <v>25934</v>
      </c>
      <c r="L214">
        <v>12.5</v>
      </c>
      <c r="M214">
        <v>231</v>
      </c>
      <c r="N214">
        <v>94</v>
      </c>
      <c r="O214">
        <v>2.68</v>
      </c>
      <c r="P214">
        <v>93</v>
      </c>
      <c r="Q214">
        <v>0.1</v>
      </c>
      <c r="R214">
        <v>484.15547099999998</v>
      </c>
      <c r="S214">
        <v>14343111</v>
      </c>
      <c r="T214">
        <v>19.899999999999999</v>
      </c>
      <c r="U214">
        <v>2.5</v>
      </c>
      <c r="V214">
        <v>0.499</v>
      </c>
      <c r="W214">
        <v>8.1999999999999993</v>
      </c>
      <c r="X214">
        <f t="shared" si="63"/>
        <v>0.21329639889196675</v>
      </c>
      <c r="Y214">
        <f t="shared" si="64"/>
        <v>9.6666666666666665E-2</v>
      </c>
      <c r="Z214">
        <f t="shared" si="65"/>
        <v>0</v>
      </c>
      <c r="AA214">
        <f t="shared" si="66"/>
        <v>1.9535314523945113E-3</v>
      </c>
      <c r="AB214">
        <f t="shared" si="80"/>
        <v>0.44897959183673469</v>
      </c>
      <c r="AC214">
        <f t="shared" si="67"/>
        <v>0.12222468341007527</v>
      </c>
      <c r="AD214">
        <f t="shared" si="68"/>
        <v>0.13325608342989573</v>
      </c>
      <c r="AE214">
        <f t="shared" si="69"/>
        <v>9.2399999999999996E-2</v>
      </c>
      <c r="AF214">
        <f t="shared" si="70"/>
        <v>0.94791666666666663</v>
      </c>
      <c r="AG214">
        <f t="shared" si="71"/>
        <v>0.13406848520023215</v>
      </c>
      <c r="AH214">
        <f t="shared" si="72"/>
        <v>0.93814432989690721</v>
      </c>
      <c r="AI214">
        <f t="shared" si="73"/>
        <v>0</v>
      </c>
      <c r="AJ214">
        <f t="shared" si="74"/>
        <v>4.0485846075224716E-3</v>
      </c>
      <c r="AK214">
        <f t="shared" si="75"/>
        <v>1.1085500133917193E-2</v>
      </c>
      <c r="AL214">
        <f t="shared" si="76"/>
        <v>0.71739130434782605</v>
      </c>
      <c r="AM214">
        <f t="shared" si="77"/>
        <v>8.4210526315789472E-2</v>
      </c>
      <c r="AN214">
        <f t="shared" si="78"/>
        <v>0.5263713080168777</v>
      </c>
      <c r="AO214">
        <f t="shared" si="79"/>
        <v>0.39613526570048307</v>
      </c>
    </row>
    <row r="215" spans="1:41" x14ac:dyDescent="0.2">
      <c r="A215" t="s">
        <v>36</v>
      </c>
      <c r="B215" t="s">
        <v>23</v>
      </c>
      <c r="C215">
        <v>2004</v>
      </c>
      <c r="D215">
        <f t="shared" si="81"/>
        <v>0</v>
      </c>
      <c r="E215">
        <v>67.3</v>
      </c>
      <c r="F215">
        <v>158</v>
      </c>
      <c r="G215">
        <v>185</v>
      </c>
      <c r="H215">
        <v>0.01</v>
      </c>
      <c r="I215">
        <v>4.1146966699999998</v>
      </c>
      <c r="J215">
        <v>11</v>
      </c>
      <c r="K215">
        <v>9743</v>
      </c>
      <c r="L215">
        <v>12</v>
      </c>
      <c r="M215">
        <v>247</v>
      </c>
      <c r="N215">
        <v>88</v>
      </c>
      <c r="O215">
        <v>2.62</v>
      </c>
      <c r="P215">
        <v>99</v>
      </c>
      <c r="Q215">
        <v>0.1</v>
      </c>
      <c r="R215">
        <v>46.757916700000003</v>
      </c>
      <c r="S215">
        <v>14137489</v>
      </c>
      <c r="T215">
        <v>2.1</v>
      </c>
      <c r="U215">
        <v>2.7</v>
      </c>
      <c r="V215">
        <v>0.49099999999999999</v>
      </c>
      <c r="W215">
        <v>8.1</v>
      </c>
      <c r="X215">
        <f t="shared" si="63"/>
        <v>0.21745152354570638</v>
      </c>
      <c r="Y215">
        <f t="shared" si="64"/>
        <v>0.10277777777777777</v>
      </c>
      <c r="Z215">
        <f t="shared" si="65"/>
        <v>0</v>
      </c>
      <c r="AA215">
        <f t="shared" si="66"/>
        <v>2.112276868796326E-4</v>
      </c>
      <c r="AB215">
        <f t="shared" si="80"/>
        <v>0.10204081632653061</v>
      </c>
      <c r="AC215">
        <f t="shared" si="67"/>
        <v>4.5917910482932187E-2</v>
      </c>
      <c r="AD215">
        <f t="shared" si="68"/>
        <v>0.12746234067207415</v>
      </c>
      <c r="AE215">
        <f t="shared" si="69"/>
        <v>9.8799999999999999E-2</v>
      </c>
      <c r="AF215">
        <f t="shared" si="70"/>
        <v>0.88541666666666663</v>
      </c>
      <c r="AG215">
        <f t="shared" si="71"/>
        <v>0.130586186883343</v>
      </c>
      <c r="AH215">
        <f t="shared" si="72"/>
        <v>1</v>
      </c>
      <c r="AI215">
        <f t="shared" si="73"/>
        <v>0</v>
      </c>
      <c r="AJ215">
        <f t="shared" si="74"/>
        <v>3.7825094892826388E-4</v>
      </c>
      <c r="AK215">
        <f t="shared" si="75"/>
        <v>1.0926578675952746E-2</v>
      </c>
      <c r="AL215">
        <f t="shared" si="76"/>
        <v>7.2463768115942032E-2</v>
      </c>
      <c r="AM215">
        <f t="shared" si="77"/>
        <v>9.1228070175438603E-2</v>
      </c>
      <c r="AN215">
        <f t="shared" si="78"/>
        <v>0.51793248945147685</v>
      </c>
      <c r="AO215">
        <f t="shared" si="79"/>
        <v>0.39130434782608697</v>
      </c>
    </row>
    <row r="216" spans="1:41" x14ac:dyDescent="0.2">
      <c r="A216" t="s">
        <v>36</v>
      </c>
      <c r="B216" t="s">
        <v>23</v>
      </c>
      <c r="C216">
        <v>2003</v>
      </c>
      <c r="D216">
        <f t="shared" si="81"/>
        <v>0</v>
      </c>
      <c r="E216">
        <v>66.8</v>
      </c>
      <c r="F216">
        <v>161</v>
      </c>
      <c r="G216">
        <v>196</v>
      </c>
      <c r="H216">
        <v>0.01</v>
      </c>
      <c r="I216">
        <v>35.484589569999997</v>
      </c>
      <c r="J216">
        <v>5</v>
      </c>
      <c r="K216">
        <v>4067</v>
      </c>
      <c r="L216">
        <v>11.6</v>
      </c>
      <c r="M216">
        <v>264</v>
      </c>
      <c r="N216">
        <v>9</v>
      </c>
      <c r="O216">
        <v>2.5099999999999998</v>
      </c>
      <c r="P216">
        <v>87</v>
      </c>
      <c r="Q216">
        <v>0.1</v>
      </c>
      <c r="R216">
        <v>432.7388972</v>
      </c>
      <c r="S216">
        <v>139191</v>
      </c>
      <c r="T216">
        <v>2.2999999999999998</v>
      </c>
      <c r="U216">
        <v>2.9</v>
      </c>
      <c r="V216">
        <v>0.48399999999999999</v>
      </c>
      <c r="W216">
        <v>7.9</v>
      </c>
      <c r="X216">
        <f t="shared" si="63"/>
        <v>0.22160664819944598</v>
      </c>
      <c r="Y216">
        <f t="shared" si="64"/>
        <v>0.10888888888888888</v>
      </c>
      <c r="Z216">
        <f t="shared" si="65"/>
        <v>0</v>
      </c>
      <c r="AA216">
        <f t="shared" si="66"/>
        <v>1.8215991058082629E-3</v>
      </c>
      <c r="AB216">
        <f t="shared" si="80"/>
        <v>4.0816326530612242E-2</v>
      </c>
      <c r="AC216">
        <f t="shared" si="67"/>
        <v>1.9167416805304854E-2</v>
      </c>
      <c r="AD216">
        <f t="shared" si="68"/>
        <v>0.12282734646581692</v>
      </c>
      <c r="AE216">
        <f t="shared" si="69"/>
        <v>0.1056</v>
      </c>
      <c r="AF216">
        <f t="shared" si="70"/>
        <v>6.25E-2</v>
      </c>
      <c r="AG216">
        <f t="shared" si="71"/>
        <v>0.12420197330237955</v>
      </c>
      <c r="AH216">
        <f t="shared" si="72"/>
        <v>0.87628865979381443</v>
      </c>
      <c r="AI216">
        <f t="shared" si="73"/>
        <v>0</v>
      </c>
      <c r="AJ216">
        <f t="shared" si="74"/>
        <v>3.617132763376362E-3</v>
      </c>
      <c r="AK216">
        <f t="shared" si="75"/>
        <v>1.0755188319323076E-4</v>
      </c>
      <c r="AL216">
        <f t="shared" si="76"/>
        <v>7.9710144927536225E-2</v>
      </c>
      <c r="AM216">
        <f t="shared" si="77"/>
        <v>9.8245614035087719E-2</v>
      </c>
      <c r="AN216">
        <f t="shared" si="78"/>
        <v>0.51054852320675104</v>
      </c>
      <c r="AO216">
        <f t="shared" si="79"/>
        <v>0.38164251207729472</v>
      </c>
    </row>
    <row r="217" spans="1:41" x14ac:dyDescent="0.2">
      <c r="A217" t="s">
        <v>36</v>
      </c>
      <c r="B217" t="s">
        <v>23</v>
      </c>
      <c r="C217">
        <v>2002</v>
      </c>
      <c r="D217">
        <f t="shared" si="81"/>
        <v>0</v>
      </c>
      <c r="E217">
        <v>66.3</v>
      </c>
      <c r="F217">
        <v>164</v>
      </c>
      <c r="G217">
        <v>207</v>
      </c>
      <c r="H217">
        <v>0.01</v>
      </c>
      <c r="I217">
        <v>0.39722876400000001</v>
      </c>
      <c r="J217">
        <v>80.94</v>
      </c>
      <c r="K217">
        <v>3484</v>
      </c>
      <c r="L217">
        <v>11.2</v>
      </c>
      <c r="M217">
        <v>280</v>
      </c>
      <c r="N217">
        <v>83</v>
      </c>
      <c r="O217">
        <v>2.59</v>
      </c>
      <c r="P217">
        <v>83</v>
      </c>
      <c r="Q217">
        <v>0.1</v>
      </c>
      <c r="R217">
        <v>4.6135745000000004</v>
      </c>
      <c r="S217">
        <v>1366667</v>
      </c>
      <c r="T217">
        <v>2.5</v>
      </c>
      <c r="U217">
        <v>21.1</v>
      </c>
      <c r="V217">
        <v>0.47599999999999998</v>
      </c>
      <c r="W217">
        <v>7.7</v>
      </c>
      <c r="X217">
        <f t="shared" si="63"/>
        <v>0.2257617728531856</v>
      </c>
      <c r="Y217">
        <f t="shared" si="64"/>
        <v>0.115</v>
      </c>
      <c r="Z217">
        <f t="shared" si="65"/>
        <v>0</v>
      </c>
      <c r="AA217">
        <f t="shared" si="66"/>
        <v>2.0391712855415778E-5</v>
      </c>
      <c r="AB217">
        <f t="shared" si="80"/>
        <v>0.81571428571428573</v>
      </c>
      <c r="AC217">
        <f t="shared" si="67"/>
        <v>1.6419788578726852E-2</v>
      </c>
      <c r="AD217">
        <f t="shared" si="68"/>
        <v>0.11819235225955967</v>
      </c>
      <c r="AE217">
        <f t="shared" si="69"/>
        <v>0.112</v>
      </c>
      <c r="AF217">
        <f t="shared" si="70"/>
        <v>0.83333333333333337</v>
      </c>
      <c r="AG217">
        <f t="shared" si="71"/>
        <v>0.12884503772489841</v>
      </c>
      <c r="AH217">
        <f t="shared" si="72"/>
        <v>0.83505154639175261</v>
      </c>
      <c r="AI217">
        <f t="shared" si="73"/>
        <v>0</v>
      </c>
      <c r="AJ217">
        <f t="shared" si="74"/>
        <v>2.4605172505201115E-5</v>
      </c>
      <c r="AK217">
        <f t="shared" si="75"/>
        <v>1.0562454837630486E-3</v>
      </c>
      <c r="AL217">
        <f t="shared" si="76"/>
        <v>8.6956521739130432E-2</v>
      </c>
      <c r="AM217">
        <f t="shared" si="77"/>
        <v>0.73684210526315785</v>
      </c>
      <c r="AN217">
        <f t="shared" si="78"/>
        <v>0.50210970464135019</v>
      </c>
      <c r="AO217">
        <f t="shared" si="79"/>
        <v>0.37198067632850246</v>
      </c>
    </row>
    <row r="218" spans="1:41" x14ac:dyDescent="0.2">
      <c r="A218" t="s">
        <v>36</v>
      </c>
      <c r="B218" t="s">
        <v>23</v>
      </c>
      <c r="C218">
        <v>2001</v>
      </c>
      <c r="D218">
        <f t="shared" si="81"/>
        <v>0</v>
      </c>
      <c r="E218">
        <v>65.8</v>
      </c>
      <c r="F218">
        <v>168</v>
      </c>
      <c r="G218">
        <v>219</v>
      </c>
      <c r="H218">
        <v>0.01</v>
      </c>
      <c r="I218">
        <v>3.3950697810000001</v>
      </c>
      <c r="J218">
        <v>80.94</v>
      </c>
      <c r="K218">
        <v>4414</v>
      </c>
      <c r="L218">
        <v>1.8</v>
      </c>
      <c r="M218">
        <v>298</v>
      </c>
      <c r="N218">
        <v>85</v>
      </c>
      <c r="O218">
        <v>2.4700000000000002</v>
      </c>
      <c r="P218">
        <v>85</v>
      </c>
      <c r="Q218">
        <v>0.1</v>
      </c>
      <c r="R218">
        <v>42.598115200000002</v>
      </c>
      <c r="S218">
        <v>1341716</v>
      </c>
      <c r="T218">
        <v>2.7</v>
      </c>
      <c r="U218">
        <v>21.3</v>
      </c>
      <c r="V218">
        <v>0.46800000000000003</v>
      </c>
      <c r="W218">
        <v>7.5</v>
      </c>
      <c r="X218">
        <f t="shared" si="63"/>
        <v>0.23130193905817176</v>
      </c>
      <c r="Y218">
        <f t="shared" si="64"/>
        <v>0.12166666666666667</v>
      </c>
      <c r="Z218">
        <f t="shared" si="65"/>
        <v>0</v>
      </c>
      <c r="AA218">
        <f t="shared" si="66"/>
        <v>1.7428568717206823E-4</v>
      </c>
      <c r="AB218">
        <f t="shared" si="80"/>
        <v>0.81571428571428573</v>
      </c>
      <c r="AC218">
        <f t="shared" si="67"/>
        <v>2.0802797585103425E-2</v>
      </c>
      <c r="AD218">
        <f t="shared" si="68"/>
        <v>9.269988412514486E-3</v>
      </c>
      <c r="AE218">
        <f t="shared" si="69"/>
        <v>0.1192</v>
      </c>
      <c r="AF218">
        <f t="shared" si="70"/>
        <v>0.85416666666666663</v>
      </c>
      <c r="AG218">
        <f t="shared" si="71"/>
        <v>0.12188044109112015</v>
      </c>
      <c r="AH218">
        <f t="shared" si="72"/>
        <v>0.85567010309278346</v>
      </c>
      <c r="AI218">
        <f t="shared" si="73"/>
        <v>0</v>
      </c>
      <c r="AJ218">
        <f t="shared" si="74"/>
        <v>3.4334481077448529E-4</v>
      </c>
      <c r="AK218">
        <f t="shared" si="75"/>
        <v>1.0369613152515522E-3</v>
      </c>
      <c r="AL218">
        <f t="shared" si="76"/>
        <v>9.4202898550724654E-2</v>
      </c>
      <c r="AM218">
        <f t="shared" si="77"/>
        <v>0.743859649122807</v>
      </c>
      <c r="AN218">
        <f t="shared" si="78"/>
        <v>0.49367088607594944</v>
      </c>
      <c r="AO218">
        <f t="shared" si="79"/>
        <v>0.36231884057971014</v>
      </c>
    </row>
    <row r="219" spans="1:41" x14ac:dyDescent="0.2">
      <c r="A219" t="s">
        <v>36</v>
      </c>
      <c r="B219" t="s">
        <v>23</v>
      </c>
      <c r="C219">
        <v>2000</v>
      </c>
      <c r="D219">
        <f t="shared" si="81"/>
        <v>0</v>
      </c>
      <c r="E219">
        <v>65.3</v>
      </c>
      <c r="F219">
        <v>173</v>
      </c>
      <c r="G219">
        <v>231</v>
      </c>
      <c r="H219">
        <v>0.01</v>
      </c>
      <c r="I219">
        <v>3.6963305100000001</v>
      </c>
      <c r="J219">
        <v>80.94</v>
      </c>
      <c r="K219">
        <v>5098</v>
      </c>
      <c r="L219">
        <v>1.4</v>
      </c>
      <c r="M219">
        <v>316</v>
      </c>
      <c r="N219">
        <v>83</v>
      </c>
      <c r="O219">
        <v>2.33</v>
      </c>
      <c r="P219">
        <v>82</v>
      </c>
      <c r="Q219">
        <v>0.1</v>
      </c>
      <c r="R219">
        <v>45.633710000000001</v>
      </c>
      <c r="S219">
        <v>131581243</v>
      </c>
      <c r="T219">
        <v>2.9</v>
      </c>
      <c r="U219">
        <v>21.5</v>
      </c>
      <c r="V219">
        <v>0.45900000000000002</v>
      </c>
      <c r="W219">
        <v>7.3</v>
      </c>
      <c r="X219">
        <f t="shared" si="63"/>
        <v>0.23822714681440443</v>
      </c>
      <c r="Y219">
        <f t="shared" si="64"/>
        <v>0.12833333333333333</v>
      </c>
      <c r="Z219">
        <f t="shared" si="65"/>
        <v>0</v>
      </c>
      <c r="AA219">
        <f t="shared" si="66"/>
        <v>1.8975088717047831E-4</v>
      </c>
      <c r="AB219">
        <f t="shared" si="80"/>
        <v>0.81571428571428573</v>
      </c>
      <c r="AC219">
        <f t="shared" si="67"/>
        <v>2.4026430015599742E-2</v>
      </c>
      <c r="AD219">
        <f t="shared" si="68"/>
        <v>4.6349942062572412E-3</v>
      </c>
      <c r="AE219">
        <f t="shared" si="69"/>
        <v>0.12640000000000001</v>
      </c>
      <c r="AF219">
        <f t="shared" si="70"/>
        <v>0.83333333333333337</v>
      </c>
      <c r="AG219">
        <f t="shared" si="71"/>
        <v>0.11375507835171213</v>
      </c>
      <c r="AH219">
        <f t="shared" si="72"/>
        <v>0.82474226804123707</v>
      </c>
      <c r="AI219">
        <f t="shared" si="73"/>
        <v>0</v>
      </c>
      <c r="AJ219">
        <f t="shared" si="74"/>
        <v>3.6881739437437389E-4</v>
      </c>
      <c r="AK219">
        <f t="shared" si="75"/>
        <v>0.10169669381196839</v>
      </c>
      <c r="AL219">
        <f t="shared" si="76"/>
        <v>0.10144927536231885</v>
      </c>
      <c r="AM219">
        <f t="shared" si="77"/>
        <v>0.75087719298245614</v>
      </c>
      <c r="AN219">
        <f t="shared" si="78"/>
        <v>0.48417721518987344</v>
      </c>
      <c r="AO219">
        <f t="shared" si="79"/>
        <v>0.35265700483091789</v>
      </c>
    </row>
    <row r="220" spans="1:41" x14ac:dyDescent="0.2">
      <c r="A220" t="s">
        <v>37</v>
      </c>
      <c r="B220" t="s">
        <v>23</v>
      </c>
      <c r="C220">
        <v>2015</v>
      </c>
      <c r="D220">
        <f t="shared" si="81"/>
        <v>0</v>
      </c>
      <c r="E220">
        <v>75.5</v>
      </c>
      <c r="F220">
        <v>98</v>
      </c>
      <c r="G220">
        <v>0</v>
      </c>
      <c r="H220">
        <v>4.6028609999999999</v>
      </c>
      <c r="I220">
        <v>0</v>
      </c>
      <c r="J220">
        <v>97</v>
      </c>
      <c r="K220">
        <v>0</v>
      </c>
      <c r="L220">
        <v>54.5</v>
      </c>
      <c r="M220">
        <v>0</v>
      </c>
      <c r="N220">
        <v>97</v>
      </c>
      <c r="O220">
        <v>5.93</v>
      </c>
      <c r="P220">
        <v>97</v>
      </c>
      <c r="Q220">
        <v>0.1</v>
      </c>
      <c r="R220">
        <v>15557.838100000001</v>
      </c>
      <c r="S220">
        <v>12753375</v>
      </c>
      <c r="T220">
        <v>3.8</v>
      </c>
      <c r="U220">
        <v>3.7</v>
      </c>
      <c r="V220">
        <v>0.79400000000000004</v>
      </c>
      <c r="W220">
        <v>15.3</v>
      </c>
      <c r="X220">
        <f t="shared" ref="X220:X283" si="82">((F220-F$2)/(F$3-F$2))</f>
        <v>0.13434903047091412</v>
      </c>
      <c r="Y220">
        <f t="shared" ref="Y220:Y283" si="83">((G220-G$2)/(G$3-G$2))</f>
        <v>0</v>
      </c>
      <c r="Z220">
        <f t="shared" ref="Z220:Z283" si="84">((H220-H$2)/(H$3-H$2))</f>
        <v>0.25715907054871223</v>
      </c>
      <c r="AA220">
        <f t="shared" ref="AA220:AA283" si="85">((I220-I$2)/(I$3-I$2))</f>
        <v>0</v>
      </c>
      <c r="AB220">
        <f t="shared" si="80"/>
        <v>0.97959183673469385</v>
      </c>
      <c r="AC220">
        <f t="shared" ref="AC220:AC283" si="86">((K220-K$2)/(K$3-K$2))</f>
        <v>0</v>
      </c>
      <c r="AD220">
        <f t="shared" ref="AD220:AD283" si="87">((L220-L$2)/(L$3-L$2))</f>
        <v>0.61993047508690613</v>
      </c>
      <c r="AE220">
        <f t="shared" ref="AE220:AE283" si="88">((M220-M$2)/(M$3-M$2))</f>
        <v>0</v>
      </c>
      <c r="AF220">
        <f t="shared" ref="AF220:AF283" si="89">((N220-N$2)/(N$3-N$2))</f>
        <v>0.97916666666666663</v>
      </c>
      <c r="AG220">
        <f t="shared" ref="AG220:AG283" si="90">((O220-O$2)/(O$3-O$2))</f>
        <v>0.32269297736506092</v>
      </c>
      <c r="AH220">
        <f t="shared" ref="AH220:AH283" si="91">((P220-P$2)/(P$3-P$2))</f>
        <v>0.97938144329896903</v>
      </c>
      <c r="AI220">
        <f t="shared" ref="AI220:AI283" si="92">((Q220-Q$2)/(Q$3-Q$2))</f>
        <v>0</v>
      </c>
      <c r="AJ220">
        <f t="shared" ref="AJ220:AJ283" si="93">((R220-R$2)/(R$3-R$2))</f>
        <v>0.1305363625301196</v>
      </c>
      <c r="AK220">
        <f t="shared" ref="AK220:AK283" si="94">((S220-S$2)/(S$3-S$2))</f>
        <v>9.8568224491433487E-3</v>
      </c>
      <c r="AL220">
        <f t="shared" ref="AL220:AL283" si="95">((T220-T$2)/(T$3-T$2))</f>
        <v>0.13405797101449277</v>
      </c>
      <c r="AM220">
        <f t="shared" ref="AM220:AM283" si="96">((U220-U$2)/(U$3-U$2))</f>
        <v>0.12631578947368421</v>
      </c>
      <c r="AN220">
        <f t="shared" ref="AN220:AN283" si="97">((V220-V$2)/(V$3-V$2))</f>
        <v>0.83755274261603385</v>
      </c>
      <c r="AO220">
        <f t="shared" ref="AO220:AO283" si="98">((W220-W$2)/(W$3-W$2))</f>
        <v>0.73913043478260876</v>
      </c>
    </row>
    <row r="221" spans="1:41" x14ac:dyDescent="0.2">
      <c r="A221" t="s">
        <v>37</v>
      </c>
      <c r="B221" t="s">
        <v>23</v>
      </c>
      <c r="C221">
        <v>2014</v>
      </c>
      <c r="D221">
        <f t="shared" si="81"/>
        <v>0</v>
      </c>
      <c r="E221">
        <v>75.400000000000006</v>
      </c>
      <c r="F221">
        <v>1</v>
      </c>
      <c r="G221">
        <v>0</v>
      </c>
      <c r="H221">
        <v>8.82</v>
      </c>
      <c r="I221">
        <v>294.90565839999999</v>
      </c>
      <c r="J221">
        <v>94</v>
      </c>
      <c r="K221">
        <v>0</v>
      </c>
      <c r="L221">
        <v>53.7</v>
      </c>
      <c r="M221">
        <v>0</v>
      </c>
      <c r="N221">
        <v>95</v>
      </c>
      <c r="O221">
        <v>7.47</v>
      </c>
      <c r="P221">
        <v>94</v>
      </c>
      <c r="Q221">
        <v>0.1</v>
      </c>
      <c r="R221">
        <v>15359.66971</v>
      </c>
      <c r="S221">
        <v>12753375</v>
      </c>
      <c r="T221">
        <v>3.8</v>
      </c>
      <c r="U221">
        <v>3.7</v>
      </c>
      <c r="V221">
        <v>0.79300000000000004</v>
      </c>
      <c r="W221">
        <v>15.3</v>
      </c>
      <c r="X221">
        <f t="shared" si="82"/>
        <v>0</v>
      </c>
      <c r="Y221">
        <f t="shared" si="83"/>
        <v>0</v>
      </c>
      <c r="Z221">
        <f t="shared" si="84"/>
        <v>0.49328107502799556</v>
      </c>
      <c r="AA221">
        <f t="shared" si="85"/>
        <v>1.5138962861033228E-2</v>
      </c>
      <c r="AB221">
        <f t="shared" ref="AB221:AB284" si="99">((J221-J$2)/(J$3-J$2))</f>
        <v>0.94897959183673475</v>
      </c>
      <c r="AC221">
        <f t="shared" si="86"/>
        <v>0</v>
      </c>
      <c r="AD221">
        <f t="shared" si="87"/>
        <v>0.61066048667439166</v>
      </c>
      <c r="AE221">
        <f t="shared" si="88"/>
        <v>0</v>
      </c>
      <c r="AF221">
        <f t="shared" si="89"/>
        <v>0.95833333333333337</v>
      </c>
      <c r="AG221">
        <f t="shared" si="90"/>
        <v>0.41207196749854902</v>
      </c>
      <c r="AH221">
        <f t="shared" si="91"/>
        <v>0.94845360824742264</v>
      </c>
      <c r="AI221">
        <f t="shared" si="92"/>
        <v>0</v>
      </c>
      <c r="AJ221">
        <f t="shared" si="93"/>
        <v>0.12887347231791793</v>
      </c>
      <c r="AK221">
        <f t="shared" si="94"/>
        <v>9.8568224491433487E-3</v>
      </c>
      <c r="AL221">
        <f t="shared" si="95"/>
        <v>0.13405797101449277</v>
      </c>
      <c r="AM221">
        <f t="shared" si="96"/>
        <v>0.12631578947368421</v>
      </c>
      <c r="AN221">
        <f t="shared" si="97"/>
        <v>0.8364978902953587</v>
      </c>
      <c r="AO221">
        <f t="shared" si="98"/>
        <v>0.73913043478260876</v>
      </c>
    </row>
    <row r="222" spans="1:41" x14ac:dyDescent="0.2">
      <c r="A222" t="s">
        <v>37</v>
      </c>
      <c r="B222" t="s">
        <v>23</v>
      </c>
      <c r="C222">
        <v>2013</v>
      </c>
      <c r="D222">
        <f t="shared" si="81"/>
        <v>0</v>
      </c>
      <c r="E222">
        <v>75.2</v>
      </c>
      <c r="F222">
        <v>11</v>
      </c>
      <c r="G222">
        <v>0</v>
      </c>
      <c r="H222">
        <v>8.74</v>
      </c>
      <c r="I222">
        <v>263.03728380000001</v>
      </c>
      <c r="J222">
        <v>91</v>
      </c>
      <c r="K222">
        <v>0</v>
      </c>
      <c r="L222">
        <v>53</v>
      </c>
      <c r="M222">
        <v>0</v>
      </c>
      <c r="N222">
        <v>91</v>
      </c>
      <c r="O222">
        <v>7.57</v>
      </c>
      <c r="P222">
        <v>91</v>
      </c>
      <c r="Q222">
        <v>0.1</v>
      </c>
      <c r="R222">
        <v>15472.7814</v>
      </c>
      <c r="S222">
        <v>12753375</v>
      </c>
      <c r="T222">
        <v>3.8</v>
      </c>
      <c r="U222">
        <v>3.8</v>
      </c>
      <c r="V222">
        <v>0.79200000000000004</v>
      </c>
      <c r="W222">
        <v>15.3</v>
      </c>
      <c r="X222">
        <f t="shared" si="82"/>
        <v>1.3850415512465374E-2</v>
      </c>
      <c r="Y222">
        <f t="shared" si="83"/>
        <v>0</v>
      </c>
      <c r="Z222">
        <f t="shared" si="84"/>
        <v>0.48880179171332588</v>
      </c>
      <c r="AA222">
        <f t="shared" si="85"/>
        <v>1.3503001916341859E-2</v>
      </c>
      <c r="AB222">
        <f t="shared" si="99"/>
        <v>0.91836734693877553</v>
      </c>
      <c r="AC222">
        <f t="shared" si="86"/>
        <v>0</v>
      </c>
      <c r="AD222">
        <f t="shared" si="87"/>
        <v>0.60254924681344146</v>
      </c>
      <c r="AE222">
        <f t="shared" si="88"/>
        <v>0</v>
      </c>
      <c r="AF222">
        <f t="shared" si="89"/>
        <v>0.91666666666666663</v>
      </c>
      <c r="AG222">
        <f t="shared" si="90"/>
        <v>0.41787579802669761</v>
      </c>
      <c r="AH222">
        <f t="shared" si="91"/>
        <v>0.91752577319587625</v>
      </c>
      <c r="AI222">
        <f t="shared" si="92"/>
        <v>0</v>
      </c>
      <c r="AJ222">
        <f t="shared" si="93"/>
        <v>0.12982262632873967</v>
      </c>
      <c r="AK222">
        <f t="shared" si="94"/>
        <v>9.8568224491433487E-3</v>
      </c>
      <c r="AL222">
        <f t="shared" si="95"/>
        <v>0.13405797101449277</v>
      </c>
      <c r="AM222">
        <f t="shared" si="96"/>
        <v>0.12982456140350876</v>
      </c>
      <c r="AN222">
        <f t="shared" si="97"/>
        <v>0.83544303797468367</v>
      </c>
      <c r="AO222">
        <f t="shared" si="98"/>
        <v>0.73913043478260876</v>
      </c>
    </row>
    <row r="223" spans="1:41" x14ac:dyDescent="0.2">
      <c r="A223" t="s">
        <v>37</v>
      </c>
      <c r="B223" t="s">
        <v>23</v>
      </c>
      <c r="C223">
        <v>2012</v>
      </c>
      <c r="D223">
        <f t="shared" si="81"/>
        <v>0</v>
      </c>
      <c r="E223">
        <v>75.099999999999994</v>
      </c>
      <c r="F223">
        <v>12</v>
      </c>
      <c r="G223">
        <v>0</v>
      </c>
      <c r="H223">
        <v>8.61</v>
      </c>
      <c r="I223">
        <v>260.00438580000002</v>
      </c>
      <c r="J223">
        <v>87</v>
      </c>
      <c r="K223">
        <v>0</v>
      </c>
      <c r="L223">
        <v>52.2</v>
      </c>
      <c r="M223">
        <v>0</v>
      </c>
      <c r="N223">
        <v>88</v>
      </c>
      <c r="O223">
        <v>7.43</v>
      </c>
      <c r="P223">
        <v>87</v>
      </c>
      <c r="Q223">
        <v>0.1</v>
      </c>
      <c r="R223">
        <v>15384.874900000001</v>
      </c>
      <c r="S223">
        <v>12753375</v>
      </c>
      <c r="T223">
        <v>3.8</v>
      </c>
      <c r="U223">
        <v>3.8</v>
      </c>
      <c r="V223">
        <v>0.78500000000000003</v>
      </c>
      <c r="W223">
        <v>15.3</v>
      </c>
      <c r="X223">
        <f t="shared" si="82"/>
        <v>1.5235457063711912E-2</v>
      </c>
      <c r="Y223">
        <f t="shared" si="83"/>
        <v>0</v>
      </c>
      <c r="Z223">
        <f t="shared" si="84"/>
        <v>0.48152295632698766</v>
      </c>
      <c r="AA223">
        <f t="shared" si="85"/>
        <v>1.3347308294074956E-2</v>
      </c>
      <c r="AB223">
        <f t="shared" si="99"/>
        <v>0.87755102040816324</v>
      </c>
      <c r="AC223">
        <f t="shared" si="86"/>
        <v>0</v>
      </c>
      <c r="AD223">
        <f t="shared" si="87"/>
        <v>0.5932792584009271</v>
      </c>
      <c r="AE223">
        <f t="shared" si="88"/>
        <v>0</v>
      </c>
      <c r="AF223">
        <f t="shared" si="89"/>
        <v>0.88541666666666663</v>
      </c>
      <c r="AG223">
        <f t="shared" si="90"/>
        <v>0.4097504352872896</v>
      </c>
      <c r="AH223">
        <f t="shared" si="91"/>
        <v>0.87628865979381443</v>
      </c>
      <c r="AI223">
        <f t="shared" si="92"/>
        <v>0</v>
      </c>
      <c r="AJ223">
        <f t="shared" si="93"/>
        <v>0.12908497660347873</v>
      </c>
      <c r="AK223">
        <f t="shared" si="94"/>
        <v>9.8568224491433487E-3</v>
      </c>
      <c r="AL223">
        <f t="shared" si="95"/>
        <v>0.13405797101449277</v>
      </c>
      <c r="AM223">
        <f t="shared" si="96"/>
        <v>0.12982456140350876</v>
      </c>
      <c r="AN223">
        <f t="shared" si="97"/>
        <v>0.82805907172995785</v>
      </c>
      <c r="AO223">
        <f t="shared" si="98"/>
        <v>0.73913043478260876</v>
      </c>
    </row>
    <row r="224" spans="1:41" x14ac:dyDescent="0.2">
      <c r="A224" t="s">
        <v>37</v>
      </c>
      <c r="B224" t="s">
        <v>23</v>
      </c>
      <c r="C224">
        <v>2011</v>
      </c>
      <c r="D224">
        <f t="shared" si="81"/>
        <v>0</v>
      </c>
      <c r="E224">
        <v>74.900000000000006</v>
      </c>
      <c r="F224">
        <v>14</v>
      </c>
      <c r="G224">
        <v>0</v>
      </c>
      <c r="H224">
        <v>8.51</v>
      </c>
      <c r="I224">
        <v>173.9825629</v>
      </c>
      <c r="J224">
        <v>91</v>
      </c>
      <c r="K224">
        <v>0</v>
      </c>
      <c r="L224">
        <v>51.4</v>
      </c>
      <c r="M224">
        <v>0</v>
      </c>
      <c r="N224">
        <v>91</v>
      </c>
      <c r="O224">
        <v>6.67</v>
      </c>
      <c r="P224">
        <v>91</v>
      </c>
      <c r="Q224">
        <v>0.1</v>
      </c>
      <c r="R224">
        <v>15534.1574</v>
      </c>
      <c r="S224">
        <v>12753375</v>
      </c>
      <c r="T224">
        <v>3.8</v>
      </c>
      <c r="U224">
        <v>3.8</v>
      </c>
      <c r="V224">
        <v>0.78</v>
      </c>
      <c r="W224">
        <v>15.5</v>
      </c>
      <c r="X224">
        <f t="shared" si="82"/>
        <v>1.8005540166204988E-2</v>
      </c>
      <c r="Y224">
        <f t="shared" si="83"/>
        <v>0</v>
      </c>
      <c r="Z224">
        <f t="shared" si="84"/>
        <v>0.47592385218365063</v>
      </c>
      <c r="AA224">
        <f t="shared" si="85"/>
        <v>8.9313835906055222E-3</v>
      </c>
      <c r="AB224">
        <f t="shared" si="99"/>
        <v>0.91836734693877553</v>
      </c>
      <c r="AC224">
        <f t="shared" si="86"/>
        <v>0</v>
      </c>
      <c r="AD224">
        <f t="shared" si="87"/>
        <v>0.58400926998841252</v>
      </c>
      <c r="AE224">
        <f t="shared" si="88"/>
        <v>0</v>
      </c>
      <c r="AF224">
        <f t="shared" si="89"/>
        <v>0.91666666666666663</v>
      </c>
      <c r="AG224">
        <f t="shared" si="90"/>
        <v>0.36564132327336041</v>
      </c>
      <c r="AH224">
        <f t="shared" si="91"/>
        <v>0.91752577319587625</v>
      </c>
      <c r="AI224">
        <f t="shared" si="92"/>
        <v>0</v>
      </c>
      <c r="AJ224">
        <f t="shared" si="93"/>
        <v>0.13033765069596642</v>
      </c>
      <c r="AK224">
        <f t="shared" si="94"/>
        <v>9.8568224491433487E-3</v>
      </c>
      <c r="AL224">
        <f t="shared" si="95"/>
        <v>0.13405797101449277</v>
      </c>
      <c r="AM224">
        <f t="shared" si="96"/>
        <v>0.12982456140350876</v>
      </c>
      <c r="AN224">
        <f t="shared" si="97"/>
        <v>0.82278481012658233</v>
      </c>
      <c r="AO224">
        <f t="shared" si="98"/>
        <v>0.74879227053140096</v>
      </c>
    </row>
    <row r="225" spans="1:41" x14ac:dyDescent="0.2">
      <c r="A225" t="s">
        <v>37</v>
      </c>
      <c r="B225" t="s">
        <v>23</v>
      </c>
      <c r="C225">
        <v>2010</v>
      </c>
      <c r="D225">
        <f t="shared" si="81"/>
        <v>0</v>
      </c>
      <c r="E225">
        <v>74.7</v>
      </c>
      <c r="F225">
        <v>16</v>
      </c>
      <c r="G225">
        <v>0</v>
      </c>
      <c r="H225">
        <v>8.41</v>
      </c>
      <c r="I225">
        <v>154.96308629999999</v>
      </c>
      <c r="J225">
        <v>86</v>
      </c>
      <c r="K225">
        <v>0</v>
      </c>
      <c r="L225">
        <v>5.7</v>
      </c>
      <c r="M225">
        <v>0</v>
      </c>
      <c r="N225">
        <v>9</v>
      </c>
      <c r="O225">
        <v>6.17</v>
      </c>
      <c r="P225">
        <v>86</v>
      </c>
      <c r="Q225">
        <v>0.1</v>
      </c>
      <c r="R225">
        <v>1595.9123199999999</v>
      </c>
      <c r="S225">
        <v>12753375</v>
      </c>
      <c r="T225">
        <v>3.8</v>
      </c>
      <c r="U225">
        <v>3.8</v>
      </c>
      <c r="V225">
        <v>0.78100000000000003</v>
      </c>
      <c r="W225">
        <v>15.8</v>
      </c>
      <c r="X225">
        <f t="shared" si="82"/>
        <v>2.077562326869806E-2</v>
      </c>
      <c r="Y225">
        <f t="shared" si="83"/>
        <v>0</v>
      </c>
      <c r="Z225">
        <f t="shared" si="84"/>
        <v>0.4703247480403136</v>
      </c>
      <c r="AA225">
        <f t="shared" si="85"/>
        <v>7.9550199920029301E-3</v>
      </c>
      <c r="AB225">
        <f t="shared" si="99"/>
        <v>0.86734693877551017</v>
      </c>
      <c r="AC225">
        <f t="shared" si="86"/>
        <v>0</v>
      </c>
      <c r="AD225">
        <f t="shared" si="87"/>
        <v>5.4461181923522596E-2</v>
      </c>
      <c r="AE225">
        <f t="shared" si="88"/>
        <v>0</v>
      </c>
      <c r="AF225">
        <f t="shared" si="89"/>
        <v>6.25E-2</v>
      </c>
      <c r="AG225">
        <f t="shared" si="90"/>
        <v>0.33662217063261751</v>
      </c>
      <c r="AH225">
        <f t="shared" si="91"/>
        <v>0.865979381443299</v>
      </c>
      <c r="AI225">
        <f t="shared" si="92"/>
        <v>0</v>
      </c>
      <c r="AJ225">
        <f t="shared" si="93"/>
        <v>1.3377668739206053E-2</v>
      </c>
      <c r="AK225">
        <f t="shared" si="94"/>
        <v>9.8568224491433487E-3</v>
      </c>
      <c r="AL225">
        <f t="shared" si="95"/>
        <v>0.13405797101449277</v>
      </c>
      <c r="AM225">
        <f t="shared" si="96"/>
        <v>0.12982456140350876</v>
      </c>
      <c r="AN225">
        <f t="shared" si="97"/>
        <v>0.82383966244725748</v>
      </c>
      <c r="AO225">
        <f t="shared" si="98"/>
        <v>0.76328502415458943</v>
      </c>
    </row>
    <row r="226" spans="1:41" x14ac:dyDescent="0.2">
      <c r="A226" t="s">
        <v>37</v>
      </c>
      <c r="B226" t="s">
        <v>23</v>
      </c>
      <c r="C226">
        <v>2009</v>
      </c>
      <c r="D226">
        <f t="shared" si="81"/>
        <v>0</v>
      </c>
      <c r="E226">
        <v>74.599999999999994</v>
      </c>
      <c r="F226">
        <v>19</v>
      </c>
      <c r="G226">
        <v>0</v>
      </c>
      <c r="H226">
        <v>8.4600000000000009</v>
      </c>
      <c r="I226">
        <v>327.16181280000001</v>
      </c>
      <c r="J226">
        <v>93</v>
      </c>
      <c r="K226">
        <v>0</v>
      </c>
      <c r="L226">
        <v>49.9</v>
      </c>
      <c r="M226">
        <v>0</v>
      </c>
      <c r="N226">
        <v>93</v>
      </c>
      <c r="O226">
        <v>6.21</v>
      </c>
      <c r="P226">
        <v>93</v>
      </c>
      <c r="Q226">
        <v>0.1</v>
      </c>
      <c r="R226">
        <v>16523.32388</v>
      </c>
      <c r="S226">
        <v>12753375</v>
      </c>
      <c r="T226">
        <v>3.8</v>
      </c>
      <c r="U226">
        <v>3.8</v>
      </c>
      <c r="V226">
        <v>0.77900000000000003</v>
      </c>
      <c r="W226">
        <v>15.5</v>
      </c>
      <c r="X226">
        <f t="shared" si="82"/>
        <v>2.4930747922437674E-2</v>
      </c>
      <c r="Y226">
        <f t="shared" si="83"/>
        <v>0</v>
      </c>
      <c r="Z226">
        <f t="shared" si="84"/>
        <v>0.47312430011198214</v>
      </c>
      <c r="AA226">
        <f t="shared" si="85"/>
        <v>1.6794830456625467E-2</v>
      </c>
      <c r="AB226">
        <f t="shared" si="99"/>
        <v>0.93877551020408168</v>
      </c>
      <c r="AC226">
        <f t="shared" si="86"/>
        <v>0</v>
      </c>
      <c r="AD226">
        <f t="shared" si="87"/>
        <v>0.56662804171494785</v>
      </c>
      <c r="AE226">
        <f t="shared" si="88"/>
        <v>0</v>
      </c>
      <c r="AF226">
        <f t="shared" si="89"/>
        <v>0.9375</v>
      </c>
      <c r="AG226">
        <f t="shared" si="90"/>
        <v>0.33894370284387693</v>
      </c>
      <c r="AH226">
        <f t="shared" si="91"/>
        <v>0.93814432989690721</v>
      </c>
      <c r="AI226">
        <f t="shared" si="92"/>
        <v>0</v>
      </c>
      <c r="AJ226">
        <f t="shared" si="93"/>
        <v>0.1386380423872447</v>
      </c>
      <c r="AK226">
        <f t="shared" si="94"/>
        <v>9.8568224491433487E-3</v>
      </c>
      <c r="AL226">
        <f t="shared" si="95"/>
        <v>0.13405797101449277</v>
      </c>
      <c r="AM226">
        <f t="shared" si="96"/>
        <v>0.12982456140350876</v>
      </c>
      <c r="AN226">
        <f t="shared" si="97"/>
        <v>0.82172995780590719</v>
      </c>
      <c r="AO226">
        <f t="shared" si="98"/>
        <v>0.74879227053140096</v>
      </c>
    </row>
    <row r="227" spans="1:41" x14ac:dyDescent="0.2">
      <c r="A227" t="s">
        <v>37</v>
      </c>
      <c r="B227" t="s">
        <v>23</v>
      </c>
      <c r="C227">
        <v>2008</v>
      </c>
      <c r="D227">
        <f t="shared" si="81"/>
        <v>0</v>
      </c>
      <c r="E227">
        <v>74.400000000000006</v>
      </c>
      <c r="F227">
        <v>111</v>
      </c>
      <c r="G227">
        <v>0</v>
      </c>
      <c r="H227">
        <v>8.9499999999999993</v>
      </c>
      <c r="I227">
        <v>25.522771120000002</v>
      </c>
      <c r="J227">
        <v>85</v>
      </c>
      <c r="K227">
        <v>0</v>
      </c>
      <c r="L227">
        <v>49.2</v>
      </c>
      <c r="M227">
        <v>0</v>
      </c>
      <c r="N227">
        <v>85</v>
      </c>
      <c r="O227">
        <v>6.1</v>
      </c>
      <c r="P227">
        <v>85</v>
      </c>
      <c r="Q227">
        <v>0.1</v>
      </c>
      <c r="R227">
        <v>1657.3227999999999</v>
      </c>
      <c r="S227">
        <v>12753375</v>
      </c>
      <c r="T227">
        <v>3.9</v>
      </c>
      <c r="U227">
        <v>3.9</v>
      </c>
      <c r="V227">
        <v>0.77500000000000002</v>
      </c>
      <c r="W227">
        <v>15.3</v>
      </c>
      <c r="X227">
        <f t="shared" si="82"/>
        <v>0.1523545706371191</v>
      </c>
      <c r="Y227">
        <f t="shared" si="83"/>
        <v>0</v>
      </c>
      <c r="Z227">
        <f t="shared" si="84"/>
        <v>0.50055991041433368</v>
      </c>
      <c r="AA227">
        <f t="shared" si="85"/>
        <v>1.3102098013061776E-3</v>
      </c>
      <c r="AB227">
        <f t="shared" si="99"/>
        <v>0.8571428571428571</v>
      </c>
      <c r="AC227">
        <f t="shared" si="86"/>
        <v>0</v>
      </c>
      <c r="AD227">
        <f t="shared" si="87"/>
        <v>0.55851680185399777</v>
      </c>
      <c r="AE227">
        <f t="shared" si="88"/>
        <v>0</v>
      </c>
      <c r="AF227">
        <f t="shared" si="89"/>
        <v>0.85416666666666663</v>
      </c>
      <c r="AG227">
        <f t="shared" si="90"/>
        <v>0.33255948926291351</v>
      </c>
      <c r="AH227">
        <f t="shared" si="91"/>
        <v>0.85567010309278346</v>
      </c>
      <c r="AI227">
        <f t="shared" si="92"/>
        <v>0</v>
      </c>
      <c r="AJ227">
        <f t="shared" si="93"/>
        <v>1.3892982438422194E-2</v>
      </c>
      <c r="AK227">
        <f t="shared" si="94"/>
        <v>9.8568224491433487E-3</v>
      </c>
      <c r="AL227">
        <f t="shared" si="95"/>
        <v>0.13768115942028986</v>
      </c>
      <c r="AM227">
        <f t="shared" si="96"/>
        <v>0.13333333333333333</v>
      </c>
      <c r="AN227">
        <f t="shared" si="97"/>
        <v>0.81751054852320681</v>
      </c>
      <c r="AO227">
        <f t="shared" si="98"/>
        <v>0.73913043478260876</v>
      </c>
    </row>
    <row r="228" spans="1:41" x14ac:dyDescent="0.2">
      <c r="A228" t="s">
        <v>37</v>
      </c>
      <c r="B228" t="s">
        <v>23</v>
      </c>
      <c r="C228">
        <v>2007</v>
      </c>
      <c r="D228">
        <f t="shared" si="81"/>
        <v>0</v>
      </c>
      <c r="E228">
        <v>74.2</v>
      </c>
      <c r="F228">
        <v>113</v>
      </c>
      <c r="G228">
        <v>0</v>
      </c>
      <c r="H228">
        <v>8.4700000000000006</v>
      </c>
      <c r="I228">
        <v>1641.30981</v>
      </c>
      <c r="J228">
        <v>93</v>
      </c>
      <c r="K228">
        <v>0</v>
      </c>
      <c r="L228">
        <v>48.4</v>
      </c>
      <c r="M228">
        <v>0</v>
      </c>
      <c r="N228">
        <v>93</v>
      </c>
      <c r="O228">
        <v>5.64</v>
      </c>
      <c r="P228">
        <v>93</v>
      </c>
      <c r="Q228">
        <v>0.1</v>
      </c>
      <c r="R228">
        <v>16462.485560000001</v>
      </c>
      <c r="S228">
        <v>12753375</v>
      </c>
      <c r="T228">
        <v>3.9</v>
      </c>
      <c r="U228">
        <v>3.9</v>
      </c>
      <c r="V228">
        <v>0.77100000000000002</v>
      </c>
      <c r="W228">
        <v>15</v>
      </c>
      <c r="X228">
        <f t="shared" si="82"/>
        <v>0.15512465373961218</v>
      </c>
      <c r="Y228">
        <f t="shared" si="83"/>
        <v>0</v>
      </c>
      <c r="Z228">
        <f t="shared" si="84"/>
        <v>0.47368421052631587</v>
      </c>
      <c r="AA228">
        <f t="shared" si="85"/>
        <v>8.425653272253221E-2</v>
      </c>
      <c r="AB228">
        <f t="shared" si="99"/>
        <v>0.93877551020408168</v>
      </c>
      <c r="AC228">
        <f t="shared" si="86"/>
        <v>0</v>
      </c>
      <c r="AD228">
        <f t="shared" si="87"/>
        <v>0.54924681344148318</v>
      </c>
      <c r="AE228">
        <f t="shared" si="88"/>
        <v>0</v>
      </c>
      <c r="AF228">
        <f t="shared" si="89"/>
        <v>0.9375</v>
      </c>
      <c r="AG228">
        <f t="shared" si="90"/>
        <v>0.30586186883343003</v>
      </c>
      <c r="AH228">
        <f t="shared" si="91"/>
        <v>0.93814432989690721</v>
      </c>
      <c r="AI228">
        <f t="shared" si="92"/>
        <v>0</v>
      </c>
      <c r="AJ228">
        <f t="shared" si="93"/>
        <v>0.13812752985366256</v>
      </c>
      <c r="AK228">
        <f t="shared" si="94"/>
        <v>9.8568224491433487E-3</v>
      </c>
      <c r="AL228">
        <f t="shared" si="95"/>
        <v>0.13768115942028986</v>
      </c>
      <c r="AM228">
        <f t="shared" si="96"/>
        <v>0.13333333333333333</v>
      </c>
      <c r="AN228">
        <f t="shared" si="97"/>
        <v>0.81329113924050633</v>
      </c>
      <c r="AO228">
        <f t="shared" si="98"/>
        <v>0.72463768115942029</v>
      </c>
    </row>
    <row r="229" spans="1:41" x14ac:dyDescent="0.2">
      <c r="A229" t="s">
        <v>37</v>
      </c>
      <c r="B229" t="s">
        <v>23</v>
      </c>
      <c r="C229">
        <v>2006</v>
      </c>
      <c r="D229">
        <f t="shared" si="81"/>
        <v>0</v>
      </c>
      <c r="E229">
        <v>74.099999999999994</v>
      </c>
      <c r="F229">
        <v>115</v>
      </c>
      <c r="G229">
        <v>0</v>
      </c>
      <c r="H229">
        <v>8.39</v>
      </c>
      <c r="I229">
        <v>181.50008560000001</v>
      </c>
      <c r="J229">
        <v>84</v>
      </c>
      <c r="K229">
        <v>0</v>
      </c>
      <c r="L229">
        <v>47.7</v>
      </c>
      <c r="M229">
        <v>0</v>
      </c>
      <c r="N229">
        <v>85</v>
      </c>
      <c r="O229">
        <v>5.27</v>
      </c>
      <c r="P229">
        <v>84</v>
      </c>
      <c r="Q229">
        <v>0.1</v>
      </c>
      <c r="R229">
        <v>15646.5591</v>
      </c>
      <c r="S229">
        <v>12753375</v>
      </c>
      <c r="T229">
        <v>4</v>
      </c>
      <c r="U229">
        <v>3.9</v>
      </c>
      <c r="V229">
        <v>0.76600000000000001</v>
      </c>
      <c r="W229">
        <v>14.8</v>
      </c>
      <c r="X229">
        <f t="shared" si="82"/>
        <v>0.15789473684210525</v>
      </c>
      <c r="Y229">
        <f t="shared" si="83"/>
        <v>0</v>
      </c>
      <c r="Z229">
        <f t="shared" si="84"/>
        <v>0.46920492721164619</v>
      </c>
      <c r="AA229">
        <f t="shared" si="85"/>
        <v>9.3172951311969541E-3</v>
      </c>
      <c r="AB229">
        <f t="shared" si="99"/>
        <v>0.84693877551020413</v>
      </c>
      <c r="AC229">
        <f t="shared" si="86"/>
        <v>0</v>
      </c>
      <c r="AD229">
        <f t="shared" si="87"/>
        <v>0.5411355735805331</v>
      </c>
      <c r="AE229">
        <f t="shared" si="88"/>
        <v>0</v>
      </c>
      <c r="AF229">
        <f t="shared" si="89"/>
        <v>0.85416666666666663</v>
      </c>
      <c r="AG229">
        <f t="shared" si="90"/>
        <v>0.28438769587928031</v>
      </c>
      <c r="AH229">
        <f t="shared" si="91"/>
        <v>0.84536082474226804</v>
      </c>
      <c r="AI229">
        <f t="shared" si="92"/>
        <v>0</v>
      </c>
      <c r="AJ229">
        <f t="shared" si="93"/>
        <v>0.13128084696841347</v>
      </c>
      <c r="AK229">
        <f t="shared" si="94"/>
        <v>9.8568224491433487E-3</v>
      </c>
      <c r="AL229">
        <f t="shared" si="95"/>
        <v>0.14130434782608697</v>
      </c>
      <c r="AM229">
        <f t="shared" si="96"/>
        <v>0.13333333333333333</v>
      </c>
      <c r="AN229">
        <f t="shared" si="97"/>
        <v>0.80801687763713081</v>
      </c>
      <c r="AO229">
        <f t="shared" si="98"/>
        <v>0.71497584541062809</v>
      </c>
    </row>
    <row r="230" spans="1:41" x14ac:dyDescent="0.2">
      <c r="A230" t="s">
        <v>37</v>
      </c>
      <c r="B230" t="s">
        <v>23</v>
      </c>
      <c r="C230">
        <v>2005</v>
      </c>
      <c r="D230">
        <f t="shared" si="81"/>
        <v>0</v>
      </c>
      <c r="E230">
        <v>73.900000000000006</v>
      </c>
      <c r="F230">
        <v>117</v>
      </c>
      <c r="G230">
        <v>0</v>
      </c>
      <c r="H230">
        <v>8.01</v>
      </c>
      <c r="I230">
        <v>1311.440423</v>
      </c>
      <c r="J230">
        <v>92</v>
      </c>
      <c r="K230">
        <v>0</v>
      </c>
      <c r="L230">
        <v>46.9</v>
      </c>
      <c r="M230">
        <v>0</v>
      </c>
      <c r="N230">
        <v>91</v>
      </c>
      <c r="O230">
        <v>5.38</v>
      </c>
      <c r="P230">
        <v>92</v>
      </c>
      <c r="Q230">
        <v>0.1</v>
      </c>
      <c r="R230">
        <v>14223.865760000001</v>
      </c>
      <c r="S230">
        <v>12753375</v>
      </c>
      <c r="T230">
        <v>4</v>
      </c>
      <c r="U230">
        <v>4</v>
      </c>
      <c r="V230">
        <v>0.76100000000000001</v>
      </c>
      <c r="W230">
        <v>14.6</v>
      </c>
      <c r="X230">
        <f t="shared" si="82"/>
        <v>0.16066481994459833</v>
      </c>
      <c r="Y230">
        <f t="shared" si="83"/>
        <v>0</v>
      </c>
      <c r="Z230">
        <f t="shared" si="84"/>
        <v>0.44792833146696531</v>
      </c>
      <c r="AA230">
        <f t="shared" si="85"/>
        <v>6.7322709119828503E-2</v>
      </c>
      <c r="AB230">
        <f t="shared" si="99"/>
        <v>0.9285714285714286</v>
      </c>
      <c r="AC230">
        <f t="shared" si="86"/>
        <v>0</v>
      </c>
      <c r="AD230">
        <f t="shared" si="87"/>
        <v>0.53186558516801852</v>
      </c>
      <c r="AE230">
        <f t="shared" si="88"/>
        <v>0</v>
      </c>
      <c r="AF230">
        <f t="shared" si="89"/>
        <v>0.91666666666666663</v>
      </c>
      <c r="AG230">
        <f t="shared" si="90"/>
        <v>0.29077190946024373</v>
      </c>
      <c r="AH230">
        <f t="shared" si="91"/>
        <v>0.92783505154639179</v>
      </c>
      <c r="AI230">
        <f t="shared" si="92"/>
        <v>0</v>
      </c>
      <c r="AJ230">
        <f t="shared" si="93"/>
        <v>0.11934260177173744</v>
      </c>
      <c r="AK230">
        <f t="shared" si="94"/>
        <v>9.8568224491433487E-3</v>
      </c>
      <c r="AL230">
        <f t="shared" si="95"/>
        <v>0.14130434782608697</v>
      </c>
      <c r="AM230">
        <f t="shared" si="96"/>
        <v>0.1368421052631579</v>
      </c>
      <c r="AN230">
        <f t="shared" si="97"/>
        <v>0.8027426160337553</v>
      </c>
      <c r="AO230">
        <f t="shared" si="98"/>
        <v>0.70531400966183577</v>
      </c>
    </row>
    <row r="231" spans="1:41" x14ac:dyDescent="0.2">
      <c r="A231" t="s">
        <v>37</v>
      </c>
      <c r="B231" t="s">
        <v>23</v>
      </c>
      <c r="C231">
        <v>2004</v>
      </c>
      <c r="D231">
        <f t="shared" si="81"/>
        <v>0</v>
      </c>
      <c r="E231">
        <v>73.8</v>
      </c>
      <c r="F231">
        <v>119</v>
      </c>
      <c r="G231">
        <v>0</v>
      </c>
      <c r="H231">
        <v>7.68</v>
      </c>
      <c r="I231">
        <v>166.0083443</v>
      </c>
      <c r="J231">
        <v>93</v>
      </c>
      <c r="K231">
        <v>0</v>
      </c>
      <c r="L231">
        <v>46.2</v>
      </c>
      <c r="M231">
        <v>0</v>
      </c>
      <c r="N231">
        <v>93</v>
      </c>
      <c r="O231">
        <v>5.71</v>
      </c>
      <c r="P231">
        <v>93</v>
      </c>
      <c r="Q231">
        <v>0.2</v>
      </c>
      <c r="R231">
        <v>12868.8639</v>
      </c>
      <c r="S231">
        <v>12753375</v>
      </c>
      <c r="T231">
        <v>4.0999999999999996</v>
      </c>
      <c r="U231">
        <v>4</v>
      </c>
      <c r="V231">
        <v>0.75700000000000001</v>
      </c>
      <c r="W231">
        <v>14.4</v>
      </c>
      <c r="X231">
        <f t="shared" si="82"/>
        <v>0.16343490304709141</v>
      </c>
      <c r="Y231">
        <f t="shared" si="83"/>
        <v>0</v>
      </c>
      <c r="Z231">
        <f t="shared" si="84"/>
        <v>0.42945128779395297</v>
      </c>
      <c r="AA231">
        <f t="shared" si="85"/>
        <v>8.5220275955861999E-3</v>
      </c>
      <c r="AB231">
        <f t="shared" si="99"/>
        <v>0.93877551020408168</v>
      </c>
      <c r="AC231">
        <f t="shared" si="86"/>
        <v>0</v>
      </c>
      <c r="AD231">
        <f t="shared" si="87"/>
        <v>0.52375434530706844</v>
      </c>
      <c r="AE231">
        <f t="shared" si="88"/>
        <v>0</v>
      </c>
      <c r="AF231">
        <f t="shared" si="89"/>
        <v>0.9375</v>
      </c>
      <c r="AG231">
        <f t="shared" si="90"/>
        <v>0.30992455020313403</v>
      </c>
      <c r="AH231">
        <f t="shared" si="91"/>
        <v>0.93814432989690721</v>
      </c>
      <c r="AI231">
        <f t="shared" si="92"/>
        <v>1.9801980198019802E-3</v>
      </c>
      <c r="AJ231">
        <f t="shared" si="93"/>
        <v>0.10797237602327638</v>
      </c>
      <c r="AK231">
        <f t="shared" si="94"/>
        <v>9.8568224491433487E-3</v>
      </c>
      <c r="AL231">
        <f t="shared" si="95"/>
        <v>0.14492753623188406</v>
      </c>
      <c r="AM231">
        <f t="shared" si="96"/>
        <v>0.1368421052631579</v>
      </c>
      <c r="AN231">
        <f t="shared" si="97"/>
        <v>0.79852320675105493</v>
      </c>
      <c r="AO231">
        <f t="shared" si="98"/>
        <v>0.69565217391304357</v>
      </c>
    </row>
    <row r="232" spans="1:41" x14ac:dyDescent="0.2">
      <c r="A232" t="s">
        <v>37</v>
      </c>
      <c r="B232" t="s">
        <v>23</v>
      </c>
      <c r="C232">
        <v>2003</v>
      </c>
      <c r="D232">
        <f t="shared" si="81"/>
        <v>0</v>
      </c>
      <c r="E232">
        <v>73.7</v>
      </c>
      <c r="F232">
        <v>121</v>
      </c>
      <c r="G232">
        <v>0</v>
      </c>
      <c r="H232">
        <v>7.65</v>
      </c>
      <c r="I232">
        <v>13.5139917</v>
      </c>
      <c r="J232">
        <v>91</v>
      </c>
      <c r="K232">
        <v>0</v>
      </c>
      <c r="L232">
        <v>45.4</v>
      </c>
      <c r="M232">
        <v>0</v>
      </c>
      <c r="N232">
        <v>9</v>
      </c>
      <c r="O232">
        <v>5.82</v>
      </c>
      <c r="P232">
        <v>89</v>
      </c>
      <c r="Q232">
        <v>0.4</v>
      </c>
      <c r="R232">
        <v>1228.5446999999999</v>
      </c>
      <c r="S232">
        <v>12753375</v>
      </c>
      <c r="T232">
        <v>4.0999999999999996</v>
      </c>
      <c r="U232">
        <v>4.0999999999999996</v>
      </c>
      <c r="V232">
        <v>0.753</v>
      </c>
      <c r="W232">
        <v>14.2</v>
      </c>
      <c r="X232">
        <f t="shared" si="82"/>
        <v>0.16620498614958448</v>
      </c>
      <c r="Y232">
        <f t="shared" si="83"/>
        <v>0</v>
      </c>
      <c r="Z232">
        <f t="shared" si="84"/>
        <v>0.42777155655095189</v>
      </c>
      <c r="AA232">
        <f t="shared" si="85"/>
        <v>6.9373988807334226E-4</v>
      </c>
      <c r="AB232">
        <f t="shared" si="99"/>
        <v>0.91836734693877553</v>
      </c>
      <c r="AC232">
        <f t="shared" si="86"/>
        <v>0</v>
      </c>
      <c r="AD232">
        <f t="shared" si="87"/>
        <v>0.51448435689455385</v>
      </c>
      <c r="AE232">
        <f t="shared" si="88"/>
        <v>0</v>
      </c>
      <c r="AF232">
        <f t="shared" si="89"/>
        <v>6.25E-2</v>
      </c>
      <c r="AG232">
        <f t="shared" si="90"/>
        <v>0.3163087637840975</v>
      </c>
      <c r="AH232">
        <f t="shared" si="91"/>
        <v>0.89690721649484539</v>
      </c>
      <c r="AI232">
        <f t="shared" si="92"/>
        <v>5.9405940594059415E-3</v>
      </c>
      <c r="AJ232">
        <f t="shared" si="93"/>
        <v>1.029497719804842E-2</v>
      </c>
      <c r="AK232">
        <f t="shared" si="94"/>
        <v>9.8568224491433487E-3</v>
      </c>
      <c r="AL232">
        <f t="shared" si="95"/>
        <v>0.14492753623188406</v>
      </c>
      <c r="AM232">
        <f t="shared" si="96"/>
        <v>0.14035087719298245</v>
      </c>
      <c r="AN232">
        <f t="shared" si="97"/>
        <v>0.79430379746835444</v>
      </c>
      <c r="AO232">
        <f t="shared" si="98"/>
        <v>0.68599033816425115</v>
      </c>
    </row>
    <row r="233" spans="1:41" x14ac:dyDescent="0.2">
      <c r="A233" t="s">
        <v>37</v>
      </c>
      <c r="B233" t="s">
        <v>23</v>
      </c>
      <c r="C233">
        <v>2002</v>
      </c>
      <c r="D233">
        <f t="shared" si="81"/>
        <v>0</v>
      </c>
      <c r="E233">
        <v>73.5</v>
      </c>
      <c r="F233">
        <v>123</v>
      </c>
      <c r="G233">
        <v>0</v>
      </c>
      <c r="H233">
        <v>7.59</v>
      </c>
      <c r="I233">
        <v>133.099491</v>
      </c>
      <c r="J233">
        <v>66</v>
      </c>
      <c r="K233">
        <v>0</v>
      </c>
      <c r="L233">
        <v>44.6</v>
      </c>
      <c r="M233">
        <v>0</v>
      </c>
      <c r="N233">
        <v>86</v>
      </c>
      <c r="O233">
        <v>5.76</v>
      </c>
      <c r="P233">
        <v>87</v>
      </c>
      <c r="Q233">
        <v>0.8</v>
      </c>
      <c r="R233">
        <v>11675.39395</v>
      </c>
      <c r="S233">
        <v>12753375</v>
      </c>
      <c r="T233">
        <v>4.2</v>
      </c>
      <c r="U233">
        <v>4.0999999999999996</v>
      </c>
      <c r="V233">
        <v>0.749</v>
      </c>
      <c r="W233">
        <v>14</v>
      </c>
      <c r="X233">
        <f t="shared" si="82"/>
        <v>0.16897506925207756</v>
      </c>
      <c r="Y233">
        <f t="shared" si="83"/>
        <v>0</v>
      </c>
      <c r="Z233">
        <f t="shared" si="84"/>
        <v>0.42441209406494962</v>
      </c>
      <c r="AA233">
        <f t="shared" si="85"/>
        <v>6.8326537442640898E-3</v>
      </c>
      <c r="AB233">
        <f t="shared" si="99"/>
        <v>0.66326530612244894</v>
      </c>
      <c r="AC233">
        <f t="shared" si="86"/>
        <v>0</v>
      </c>
      <c r="AD233">
        <f t="shared" si="87"/>
        <v>0.50521436848203938</v>
      </c>
      <c r="AE233">
        <f t="shared" si="88"/>
        <v>0</v>
      </c>
      <c r="AF233">
        <f t="shared" si="89"/>
        <v>0.86458333333333337</v>
      </c>
      <c r="AG233">
        <f t="shared" si="90"/>
        <v>0.31282646546720833</v>
      </c>
      <c r="AH233">
        <f t="shared" si="91"/>
        <v>0.87628865979381443</v>
      </c>
      <c r="AI233">
        <f t="shared" si="92"/>
        <v>1.3861386138613863E-2</v>
      </c>
      <c r="AJ233">
        <f t="shared" si="93"/>
        <v>9.7957612829147223E-2</v>
      </c>
      <c r="AK233">
        <f t="shared" si="94"/>
        <v>9.8568224491433487E-3</v>
      </c>
      <c r="AL233">
        <f t="shared" si="95"/>
        <v>0.14855072463768118</v>
      </c>
      <c r="AM233">
        <f t="shared" si="96"/>
        <v>0.14035087719298245</v>
      </c>
      <c r="AN233">
        <f t="shared" si="97"/>
        <v>0.79008438818565407</v>
      </c>
      <c r="AO233">
        <f t="shared" si="98"/>
        <v>0.67632850241545894</v>
      </c>
    </row>
    <row r="234" spans="1:41" x14ac:dyDescent="0.2">
      <c r="A234" t="s">
        <v>37</v>
      </c>
      <c r="B234" t="s">
        <v>23</v>
      </c>
      <c r="C234">
        <v>2001</v>
      </c>
      <c r="D234">
        <f t="shared" si="81"/>
        <v>0</v>
      </c>
      <c r="E234">
        <v>73.400000000000006</v>
      </c>
      <c r="F234">
        <v>125</v>
      </c>
      <c r="G234">
        <v>0</v>
      </c>
      <c r="H234">
        <v>7.38</v>
      </c>
      <c r="I234">
        <v>138.16646270000001</v>
      </c>
      <c r="J234">
        <v>18</v>
      </c>
      <c r="K234">
        <v>0</v>
      </c>
      <c r="L234">
        <v>43.8</v>
      </c>
      <c r="M234">
        <v>0</v>
      </c>
      <c r="N234">
        <v>93</v>
      </c>
      <c r="O234">
        <v>5.47</v>
      </c>
      <c r="P234">
        <v>84</v>
      </c>
      <c r="Q234">
        <v>0.7</v>
      </c>
      <c r="R234">
        <v>11513.87189</v>
      </c>
      <c r="S234">
        <v>12753375</v>
      </c>
      <c r="T234">
        <v>4.2</v>
      </c>
      <c r="U234">
        <v>4.2</v>
      </c>
      <c r="V234">
        <v>0.75</v>
      </c>
      <c r="W234">
        <v>14</v>
      </c>
      <c r="X234">
        <f t="shared" si="82"/>
        <v>0.17174515235457063</v>
      </c>
      <c r="Y234">
        <f t="shared" si="83"/>
        <v>0</v>
      </c>
      <c r="Z234">
        <f t="shared" si="84"/>
        <v>0.41265397536394177</v>
      </c>
      <c r="AA234">
        <f t="shared" si="85"/>
        <v>7.092766408091521E-3</v>
      </c>
      <c r="AB234">
        <f t="shared" si="99"/>
        <v>0.17346938775510204</v>
      </c>
      <c r="AC234">
        <f t="shared" si="86"/>
        <v>0</v>
      </c>
      <c r="AD234">
        <f t="shared" si="87"/>
        <v>0.4959443800695249</v>
      </c>
      <c r="AE234">
        <f t="shared" si="88"/>
        <v>0</v>
      </c>
      <c r="AF234">
        <f t="shared" si="89"/>
        <v>0.9375</v>
      </c>
      <c r="AG234">
        <f t="shared" si="90"/>
        <v>0.29599535693557744</v>
      </c>
      <c r="AH234">
        <f t="shared" si="91"/>
        <v>0.84536082474226804</v>
      </c>
      <c r="AI234">
        <f t="shared" si="92"/>
        <v>1.1881188118811881E-2</v>
      </c>
      <c r="AJ234">
        <f t="shared" si="93"/>
        <v>9.6602232929110424E-2</v>
      </c>
      <c r="AK234">
        <f t="shared" si="94"/>
        <v>9.8568224491433487E-3</v>
      </c>
      <c r="AL234">
        <f t="shared" si="95"/>
        <v>0.14855072463768118</v>
      </c>
      <c r="AM234">
        <f t="shared" si="96"/>
        <v>0.14385964912280705</v>
      </c>
      <c r="AN234">
        <f t="shared" si="97"/>
        <v>0.79113924050632911</v>
      </c>
      <c r="AO234">
        <f t="shared" si="98"/>
        <v>0.67632850241545894</v>
      </c>
    </row>
    <row r="235" spans="1:41" x14ac:dyDescent="0.2">
      <c r="A235" t="s">
        <v>37</v>
      </c>
      <c r="B235" t="s">
        <v>23</v>
      </c>
      <c r="C235">
        <v>2000</v>
      </c>
      <c r="D235">
        <f t="shared" si="81"/>
        <v>0</v>
      </c>
      <c r="E235">
        <v>73.3</v>
      </c>
      <c r="F235">
        <v>127</v>
      </c>
      <c r="G235">
        <v>0</v>
      </c>
      <c r="H235">
        <v>7.43</v>
      </c>
      <c r="I235">
        <v>1140.6157539999999</v>
      </c>
      <c r="J235">
        <v>80.94</v>
      </c>
      <c r="K235">
        <v>0</v>
      </c>
      <c r="L235">
        <v>43</v>
      </c>
      <c r="M235">
        <v>0</v>
      </c>
      <c r="N235">
        <v>86</v>
      </c>
      <c r="O235">
        <v>5.16</v>
      </c>
      <c r="P235">
        <v>93</v>
      </c>
      <c r="Q235">
        <v>0.9</v>
      </c>
      <c r="R235">
        <v>11568.1111</v>
      </c>
      <c r="S235">
        <v>12753375</v>
      </c>
      <c r="T235">
        <v>4.3</v>
      </c>
      <c r="U235">
        <v>4.2</v>
      </c>
      <c r="V235">
        <v>0.74099999999999999</v>
      </c>
      <c r="W235">
        <v>14</v>
      </c>
      <c r="X235">
        <f t="shared" si="82"/>
        <v>0.17451523545706371</v>
      </c>
      <c r="Y235">
        <f t="shared" si="83"/>
        <v>0</v>
      </c>
      <c r="Z235">
        <f t="shared" si="84"/>
        <v>0.41545352743561031</v>
      </c>
      <c r="AA235">
        <f t="shared" si="85"/>
        <v>5.8553435807915354E-2</v>
      </c>
      <c r="AB235">
        <f t="shared" si="99"/>
        <v>0.81571428571428573</v>
      </c>
      <c r="AC235">
        <f t="shared" si="86"/>
        <v>0</v>
      </c>
      <c r="AD235">
        <f t="shared" si="87"/>
        <v>0.48667439165701043</v>
      </c>
      <c r="AE235">
        <f t="shared" si="88"/>
        <v>0</v>
      </c>
      <c r="AF235">
        <f t="shared" si="89"/>
        <v>0.86458333333333337</v>
      </c>
      <c r="AG235">
        <f t="shared" si="90"/>
        <v>0.2780034822983169</v>
      </c>
      <c r="AH235">
        <f t="shared" si="91"/>
        <v>0.93814432989690721</v>
      </c>
      <c r="AI235">
        <f t="shared" si="92"/>
        <v>1.5841584158415842E-2</v>
      </c>
      <c r="AJ235">
        <f t="shared" si="93"/>
        <v>9.705737035756988E-2</v>
      </c>
      <c r="AK235">
        <f t="shared" si="94"/>
        <v>9.8568224491433487E-3</v>
      </c>
      <c r="AL235">
        <f t="shared" si="95"/>
        <v>0.15217391304347827</v>
      </c>
      <c r="AM235">
        <f t="shared" si="96"/>
        <v>0.14385964912280705</v>
      </c>
      <c r="AN235">
        <f t="shared" si="97"/>
        <v>0.78164556962025322</v>
      </c>
      <c r="AO235">
        <f t="shared" si="98"/>
        <v>0.67632850241545894</v>
      </c>
    </row>
    <row r="236" spans="1:41" x14ac:dyDescent="0.2">
      <c r="A236" t="s">
        <v>38</v>
      </c>
      <c r="B236" t="s">
        <v>23</v>
      </c>
      <c r="C236">
        <v>2015</v>
      </c>
      <c r="D236">
        <f t="shared" si="81"/>
        <v>0</v>
      </c>
      <c r="E236">
        <v>72.3</v>
      </c>
      <c r="F236">
        <v>196</v>
      </c>
      <c r="G236">
        <v>0</v>
      </c>
      <c r="H236">
        <v>4.6028609999999999</v>
      </c>
      <c r="I236">
        <v>0</v>
      </c>
      <c r="J236">
        <v>99</v>
      </c>
      <c r="K236">
        <v>2</v>
      </c>
      <c r="L236">
        <v>62.3</v>
      </c>
      <c r="M236">
        <v>0</v>
      </c>
      <c r="N236">
        <v>99</v>
      </c>
      <c r="O236">
        <v>5.93</v>
      </c>
      <c r="P236">
        <v>99</v>
      </c>
      <c r="Q236">
        <v>0.1</v>
      </c>
      <c r="R236">
        <v>5949.1167699999996</v>
      </c>
      <c r="S236">
        <v>9489616</v>
      </c>
      <c r="T236">
        <v>1.9</v>
      </c>
      <c r="U236">
        <v>2</v>
      </c>
      <c r="V236">
        <v>0.79800000000000004</v>
      </c>
      <c r="W236">
        <v>15.6</v>
      </c>
      <c r="X236">
        <f t="shared" si="82"/>
        <v>0.27008310249307477</v>
      </c>
      <c r="Y236">
        <f t="shared" si="83"/>
        <v>0</v>
      </c>
      <c r="Z236">
        <f t="shared" si="84"/>
        <v>0.25715907054871223</v>
      </c>
      <c r="AA236">
        <f t="shared" si="85"/>
        <v>0</v>
      </c>
      <c r="AB236">
        <f t="shared" si="99"/>
        <v>1</v>
      </c>
      <c r="AC236">
        <f t="shared" si="86"/>
        <v>9.4258258201646697E-6</v>
      </c>
      <c r="AD236">
        <f t="shared" si="87"/>
        <v>0.7103128621089223</v>
      </c>
      <c r="AE236">
        <f t="shared" si="88"/>
        <v>0</v>
      </c>
      <c r="AF236">
        <f t="shared" si="89"/>
        <v>1</v>
      </c>
      <c r="AG236">
        <f t="shared" si="90"/>
        <v>0.32269297736506092</v>
      </c>
      <c r="AH236">
        <f t="shared" si="91"/>
        <v>1</v>
      </c>
      <c r="AI236">
        <f t="shared" si="92"/>
        <v>0</v>
      </c>
      <c r="AJ236">
        <f t="shared" si="93"/>
        <v>4.9906708873295083E-2</v>
      </c>
      <c r="AK236">
        <f t="shared" si="94"/>
        <v>7.334323209156458E-3</v>
      </c>
      <c r="AL236">
        <f t="shared" si="95"/>
        <v>6.5217391304347824E-2</v>
      </c>
      <c r="AM236">
        <f t="shared" si="96"/>
        <v>6.6666666666666666E-2</v>
      </c>
      <c r="AN236">
        <f t="shared" si="97"/>
        <v>0.84177215189873422</v>
      </c>
      <c r="AO236">
        <f t="shared" si="98"/>
        <v>0.75362318840579712</v>
      </c>
    </row>
    <row r="237" spans="1:41" x14ac:dyDescent="0.2">
      <c r="A237" t="s">
        <v>38</v>
      </c>
      <c r="B237" t="s">
        <v>23</v>
      </c>
      <c r="C237">
        <v>2014</v>
      </c>
      <c r="D237">
        <f t="shared" si="81"/>
        <v>0</v>
      </c>
      <c r="E237">
        <v>72</v>
      </c>
      <c r="F237">
        <v>199</v>
      </c>
      <c r="G237">
        <v>0</v>
      </c>
      <c r="H237">
        <v>13.94</v>
      </c>
      <c r="I237">
        <v>1147.1114</v>
      </c>
      <c r="J237">
        <v>97</v>
      </c>
      <c r="K237">
        <v>64</v>
      </c>
      <c r="L237">
        <v>61.7</v>
      </c>
      <c r="M237">
        <v>0</v>
      </c>
      <c r="N237">
        <v>97</v>
      </c>
      <c r="O237">
        <v>5.69</v>
      </c>
      <c r="P237">
        <v>97</v>
      </c>
      <c r="Q237">
        <v>0.1</v>
      </c>
      <c r="R237">
        <v>8318.4292939999996</v>
      </c>
      <c r="S237">
        <v>9474511</v>
      </c>
      <c r="T237">
        <v>1.9</v>
      </c>
      <c r="U237">
        <v>2</v>
      </c>
      <c r="V237">
        <v>0.79600000000000004</v>
      </c>
      <c r="W237">
        <v>15.7</v>
      </c>
      <c r="X237">
        <f t="shared" si="82"/>
        <v>0.2742382271468144</v>
      </c>
      <c r="Y237">
        <f t="shared" si="83"/>
        <v>0</v>
      </c>
      <c r="Z237">
        <f t="shared" si="84"/>
        <v>0.77995520716685329</v>
      </c>
      <c r="AA237">
        <f t="shared" si="85"/>
        <v>5.8886889374340445E-2</v>
      </c>
      <c r="AB237">
        <f t="shared" si="99"/>
        <v>0.97959183673469385</v>
      </c>
      <c r="AC237">
        <f t="shared" si="86"/>
        <v>3.0162642624526943E-4</v>
      </c>
      <c r="AD237">
        <f t="shared" si="87"/>
        <v>0.70336037079953651</v>
      </c>
      <c r="AE237">
        <f t="shared" si="88"/>
        <v>0</v>
      </c>
      <c r="AF237">
        <f t="shared" si="89"/>
        <v>0.97916666666666663</v>
      </c>
      <c r="AG237">
        <f t="shared" si="90"/>
        <v>0.30876378409750438</v>
      </c>
      <c r="AH237">
        <f t="shared" si="91"/>
        <v>0.97938144329896903</v>
      </c>
      <c r="AI237">
        <f t="shared" si="92"/>
        <v>0</v>
      </c>
      <c r="AJ237">
        <f t="shared" si="93"/>
        <v>6.9788318679008601E-2</v>
      </c>
      <c r="AK237">
        <f t="shared" si="94"/>
        <v>7.3226488327640827E-3</v>
      </c>
      <c r="AL237">
        <f t="shared" si="95"/>
        <v>6.5217391304347824E-2</v>
      </c>
      <c r="AM237">
        <f t="shared" si="96"/>
        <v>6.6666666666666666E-2</v>
      </c>
      <c r="AN237">
        <f t="shared" si="97"/>
        <v>0.83966244725738404</v>
      </c>
      <c r="AO237">
        <f t="shared" si="98"/>
        <v>0.75845410628019327</v>
      </c>
    </row>
    <row r="238" spans="1:41" x14ac:dyDescent="0.2">
      <c r="A238" t="s">
        <v>38</v>
      </c>
      <c r="B238" t="s">
        <v>23</v>
      </c>
      <c r="C238">
        <v>2013</v>
      </c>
      <c r="D238">
        <f t="shared" si="81"/>
        <v>0</v>
      </c>
      <c r="E238">
        <v>71.7</v>
      </c>
      <c r="F238">
        <v>23</v>
      </c>
      <c r="G238">
        <v>0</v>
      </c>
      <c r="H238">
        <v>14.66</v>
      </c>
      <c r="I238">
        <v>1109.854619</v>
      </c>
      <c r="J238">
        <v>98</v>
      </c>
      <c r="K238">
        <v>16</v>
      </c>
      <c r="L238">
        <v>61.1</v>
      </c>
      <c r="M238">
        <v>1</v>
      </c>
      <c r="N238">
        <v>98</v>
      </c>
      <c r="O238">
        <v>6.7</v>
      </c>
      <c r="P238">
        <v>98</v>
      </c>
      <c r="Q238">
        <v>0.1</v>
      </c>
      <c r="R238">
        <v>7978.8254429999997</v>
      </c>
      <c r="S238">
        <v>9465997</v>
      </c>
      <c r="T238">
        <v>2</v>
      </c>
      <c r="U238">
        <v>2</v>
      </c>
      <c r="V238">
        <v>0.79600000000000004</v>
      </c>
      <c r="W238">
        <v>15.7</v>
      </c>
      <c r="X238">
        <f t="shared" si="82"/>
        <v>3.0470914127423823E-2</v>
      </c>
      <c r="Y238">
        <f t="shared" si="83"/>
        <v>0</v>
      </c>
      <c r="Z238">
        <f t="shared" si="84"/>
        <v>0.82026875699888024</v>
      </c>
      <c r="AA238">
        <f t="shared" si="85"/>
        <v>5.6974314936329429E-2</v>
      </c>
      <c r="AB238">
        <f t="shared" si="99"/>
        <v>0.98979591836734693</v>
      </c>
      <c r="AC238">
        <f t="shared" si="86"/>
        <v>7.5406606561317357E-5</v>
      </c>
      <c r="AD238">
        <f t="shared" si="87"/>
        <v>0.69640787949015071</v>
      </c>
      <c r="AE238">
        <f t="shared" si="88"/>
        <v>4.0000000000000002E-4</v>
      </c>
      <c r="AF238">
        <f t="shared" si="89"/>
        <v>0.98958333333333337</v>
      </c>
      <c r="AG238">
        <f t="shared" si="90"/>
        <v>0.367382472431805</v>
      </c>
      <c r="AH238">
        <f t="shared" si="91"/>
        <v>0.98969072164948457</v>
      </c>
      <c r="AI238">
        <f t="shared" si="92"/>
        <v>0</v>
      </c>
      <c r="AJ238">
        <f t="shared" si="93"/>
        <v>6.6938601224807673E-2</v>
      </c>
      <c r="AK238">
        <f t="shared" si="94"/>
        <v>7.3160685189206749E-3</v>
      </c>
      <c r="AL238">
        <f t="shared" si="95"/>
        <v>6.8840579710144928E-2</v>
      </c>
      <c r="AM238">
        <f t="shared" si="96"/>
        <v>6.6666666666666666E-2</v>
      </c>
      <c r="AN238">
        <f t="shared" si="97"/>
        <v>0.83966244725738404</v>
      </c>
      <c r="AO238">
        <f t="shared" si="98"/>
        <v>0.75845410628019327</v>
      </c>
    </row>
    <row r="239" spans="1:41" x14ac:dyDescent="0.2">
      <c r="A239" t="s">
        <v>38</v>
      </c>
      <c r="B239" t="s">
        <v>23</v>
      </c>
      <c r="C239">
        <v>2012</v>
      </c>
      <c r="D239">
        <f t="shared" si="81"/>
        <v>0</v>
      </c>
      <c r="E239">
        <v>71.900000000000006</v>
      </c>
      <c r="F239">
        <v>194</v>
      </c>
      <c r="G239">
        <v>0</v>
      </c>
      <c r="H239">
        <v>16.350000000000001</v>
      </c>
      <c r="I239">
        <v>91.709621170000005</v>
      </c>
      <c r="J239">
        <v>97</v>
      </c>
      <c r="K239">
        <v>10</v>
      </c>
      <c r="L239">
        <v>6.5</v>
      </c>
      <c r="M239">
        <v>1</v>
      </c>
      <c r="N239">
        <v>98</v>
      </c>
      <c r="O239">
        <v>5.0999999999999996</v>
      </c>
      <c r="P239">
        <v>98</v>
      </c>
      <c r="Q239">
        <v>0.1</v>
      </c>
      <c r="R239">
        <v>694.24391500000002</v>
      </c>
      <c r="S239">
        <v>9464495</v>
      </c>
      <c r="T239">
        <v>2</v>
      </c>
      <c r="U239">
        <v>2.1</v>
      </c>
      <c r="V239">
        <v>0.79300000000000004</v>
      </c>
      <c r="W239">
        <v>15.6</v>
      </c>
      <c r="X239">
        <f t="shared" si="82"/>
        <v>0.26731301939058172</v>
      </c>
      <c r="Y239">
        <f t="shared" si="83"/>
        <v>0</v>
      </c>
      <c r="Z239">
        <f t="shared" si="84"/>
        <v>0.91489361702127658</v>
      </c>
      <c r="AA239">
        <f t="shared" si="85"/>
        <v>4.7079074590318437E-3</v>
      </c>
      <c r="AB239">
        <f t="shared" si="99"/>
        <v>0.97959183673469385</v>
      </c>
      <c r="AC239">
        <f t="shared" si="86"/>
        <v>4.7129129100823343E-5</v>
      </c>
      <c r="AD239">
        <f t="shared" si="87"/>
        <v>6.3731170336037077E-2</v>
      </c>
      <c r="AE239">
        <f t="shared" si="88"/>
        <v>4.0000000000000002E-4</v>
      </c>
      <c r="AF239">
        <f t="shared" si="89"/>
        <v>0.98958333333333337</v>
      </c>
      <c r="AG239">
        <f t="shared" si="90"/>
        <v>0.27452118398142772</v>
      </c>
      <c r="AH239">
        <f t="shared" si="91"/>
        <v>0.98969072164948457</v>
      </c>
      <c r="AI239">
        <f t="shared" si="92"/>
        <v>0</v>
      </c>
      <c r="AJ239">
        <f t="shared" si="93"/>
        <v>5.811499556895988E-3</v>
      </c>
      <c r="AK239">
        <f t="shared" si="94"/>
        <v>7.3149076507749381E-3</v>
      </c>
      <c r="AL239">
        <f t="shared" si="95"/>
        <v>6.8840579710144928E-2</v>
      </c>
      <c r="AM239">
        <f t="shared" si="96"/>
        <v>7.0175438596491224E-2</v>
      </c>
      <c r="AN239">
        <f t="shared" si="97"/>
        <v>0.8364978902953587</v>
      </c>
      <c r="AO239">
        <f t="shared" si="98"/>
        <v>0.75362318840579712</v>
      </c>
    </row>
    <row r="240" spans="1:41" x14ac:dyDescent="0.2">
      <c r="A240" t="s">
        <v>38</v>
      </c>
      <c r="B240" t="s">
        <v>23</v>
      </c>
      <c r="C240">
        <v>2011</v>
      </c>
      <c r="D240">
        <f t="shared" si="81"/>
        <v>0</v>
      </c>
      <c r="E240">
        <v>72</v>
      </c>
      <c r="F240">
        <v>232</v>
      </c>
      <c r="G240">
        <v>0</v>
      </c>
      <c r="H240">
        <v>17.309999999999999</v>
      </c>
      <c r="I240">
        <v>846.91130710000004</v>
      </c>
      <c r="J240">
        <v>98</v>
      </c>
      <c r="K240">
        <v>50</v>
      </c>
      <c r="L240">
        <v>59.9</v>
      </c>
      <c r="M240">
        <v>1</v>
      </c>
      <c r="N240">
        <v>98</v>
      </c>
      <c r="O240">
        <v>4.92</v>
      </c>
      <c r="P240">
        <v>98</v>
      </c>
      <c r="Q240">
        <v>0.1</v>
      </c>
      <c r="R240">
        <v>6519.7175299999999</v>
      </c>
      <c r="S240">
        <v>9473172</v>
      </c>
      <c r="T240">
        <v>2</v>
      </c>
      <c r="U240">
        <v>2.1</v>
      </c>
      <c r="V240">
        <v>0.78700000000000003</v>
      </c>
      <c r="W240">
        <v>15.5</v>
      </c>
      <c r="X240">
        <f t="shared" si="82"/>
        <v>0.31994459833795014</v>
      </c>
      <c r="Y240">
        <f t="shared" si="83"/>
        <v>0</v>
      </c>
      <c r="Z240">
        <f t="shared" si="84"/>
        <v>0.9686450167973123</v>
      </c>
      <c r="AA240">
        <f t="shared" si="85"/>
        <v>4.3476137061383723E-2</v>
      </c>
      <c r="AB240">
        <f t="shared" si="99"/>
        <v>0.98979591836734693</v>
      </c>
      <c r="AC240">
        <f t="shared" si="86"/>
        <v>2.3564564550411672E-4</v>
      </c>
      <c r="AD240">
        <f t="shared" si="87"/>
        <v>0.68250289687137888</v>
      </c>
      <c r="AE240">
        <f t="shared" si="88"/>
        <v>4.0000000000000002E-4</v>
      </c>
      <c r="AF240">
        <f t="shared" si="89"/>
        <v>0.98958333333333337</v>
      </c>
      <c r="AG240">
        <f t="shared" si="90"/>
        <v>0.2640742890307603</v>
      </c>
      <c r="AH240">
        <f t="shared" si="91"/>
        <v>0.98969072164948457</v>
      </c>
      <c r="AI240">
        <f t="shared" si="92"/>
        <v>0</v>
      </c>
      <c r="AJ240">
        <f t="shared" si="93"/>
        <v>5.469479045824837E-2</v>
      </c>
      <c r="AK240">
        <f t="shared" si="94"/>
        <v>7.3216139443172514E-3</v>
      </c>
      <c r="AL240">
        <f t="shared" si="95"/>
        <v>6.8840579710144928E-2</v>
      </c>
      <c r="AM240">
        <f t="shared" si="96"/>
        <v>7.0175438596491224E-2</v>
      </c>
      <c r="AN240">
        <f t="shared" si="97"/>
        <v>0.83016877637130804</v>
      </c>
      <c r="AO240">
        <f t="shared" si="98"/>
        <v>0.74879227053140096</v>
      </c>
    </row>
    <row r="241" spans="1:41" x14ac:dyDescent="0.2">
      <c r="A241" t="s">
        <v>38</v>
      </c>
      <c r="B241" t="s">
        <v>23</v>
      </c>
      <c r="C241">
        <v>2010</v>
      </c>
      <c r="D241">
        <f t="shared" si="81"/>
        <v>0</v>
      </c>
      <c r="E241">
        <v>73</v>
      </c>
      <c r="F241">
        <v>222</v>
      </c>
      <c r="G241">
        <v>0</v>
      </c>
      <c r="H241">
        <v>14.44</v>
      </c>
      <c r="I241">
        <v>8.4940951800000004</v>
      </c>
      <c r="J241">
        <v>96</v>
      </c>
      <c r="K241">
        <v>1</v>
      </c>
      <c r="L241">
        <v>59.3</v>
      </c>
      <c r="M241">
        <v>1</v>
      </c>
      <c r="N241">
        <v>99</v>
      </c>
      <c r="O241">
        <v>5.55</v>
      </c>
      <c r="P241">
        <v>98</v>
      </c>
      <c r="Q241">
        <v>0.1</v>
      </c>
      <c r="R241">
        <v>63.388770000000001</v>
      </c>
      <c r="S241">
        <v>949583</v>
      </c>
      <c r="T241">
        <v>2</v>
      </c>
      <c r="U241">
        <v>2.2000000000000002</v>
      </c>
      <c r="V241">
        <v>0.78</v>
      </c>
      <c r="W241">
        <v>15.5</v>
      </c>
      <c r="X241">
        <f t="shared" si="82"/>
        <v>0.30609418282548478</v>
      </c>
      <c r="Y241">
        <f t="shared" si="83"/>
        <v>0</v>
      </c>
      <c r="Z241">
        <f t="shared" si="84"/>
        <v>0.80795072788353861</v>
      </c>
      <c r="AA241">
        <f t="shared" si="85"/>
        <v>4.3604382556025368E-4</v>
      </c>
      <c r="AB241">
        <f t="shared" si="99"/>
        <v>0.96938775510204078</v>
      </c>
      <c r="AC241">
        <f t="shared" si="86"/>
        <v>4.7129129100823348E-6</v>
      </c>
      <c r="AD241">
        <f t="shared" si="87"/>
        <v>0.67555040556199308</v>
      </c>
      <c r="AE241">
        <f t="shared" si="88"/>
        <v>4.0000000000000002E-4</v>
      </c>
      <c r="AF241">
        <f t="shared" si="89"/>
        <v>1</v>
      </c>
      <c r="AG241">
        <f t="shared" si="90"/>
        <v>0.30063842135809632</v>
      </c>
      <c r="AH241">
        <f t="shared" si="91"/>
        <v>0.98969072164948457</v>
      </c>
      <c r="AI241">
        <f t="shared" si="92"/>
        <v>0</v>
      </c>
      <c r="AJ241">
        <f t="shared" si="93"/>
        <v>5.1780541154024782E-4</v>
      </c>
      <c r="AK241">
        <f t="shared" si="94"/>
        <v>7.3388893935805665E-4</v>
      </c>
      <c r="AL241">
        <f t="shared" si="95"/>
        <v>6.8840579710144928E-2</v>
      </c>
      <c r="AM241">
        <f t="shared" si="96"/>
        <v>7.3684210526315796E-2</v>
      </c>
      <c r="AN241">
        <f t="shared" si="97"/>
        <v>0.82278481012658233</v>
      </c>
      <c r="AO241">
        <f t="shared" si="98"/>
        <v>0.74879227053140096</v>
      </c>
    </row>
    <row r="242" spans="1:41" x14ac:dyDescent="0.2">
      <c r="A242" t="s">
        <v>38</v>
      </c>
      <c r="B242" t="s">
        <v>23</v>
      </c>
      <c r="C242">
        <v>2009</v>
      </c>
      <c r="D242">
        <f t="shared" si="81"/>
        <v>0</v>
      </c>
      <c r="E242">
        <v>70</v>
      </c>
      <c r="F242">
        <v>226</v>
      </c>
      <c r="G242">
        <v>0</v>
      </c>
      <c r="H242">
        <v>14.09</v>
      </c>
      <c r="I242">
        <v>434.79850249999998</v>
      </c>
      <c r="J242">
        <v>98</v>
      </c>
      <c r="K242">
        <v>0</v>
      </c>
      <c r="L242">
        <v>58.7</v>
      </c>
      <c r="M242">
        <v>1</v>
      </c>
      <c r="N242">
        <v>98</v>
      </c>
      <c r="O242">
        <v>6.9</v>
      </c>
      <c r="P242">
        <v>96</v>
      </c>
      <c r="Q242">
        <v>0.1</v>
      </c>
      <c r="R242">
        <v>5176.1726490000001</v>
      </c>
      <c r="S242">
        <v>956765</v>
      </c>
      <c r="T242">
        <v>2.1</v>
      </c>
      <c r="U242">
        <v>2.2000000000000002</v>
      </c>
      <c r="V242">
        <v>0.77100000000000002</v>
      </c>
      <c r="W242">
        <v>15.4</v>
      </c>
      <c r="X242">
        <f t="shared" si="82"/>
        <v>0.31163434903047094</v>
      </c>
      <c r="Y242">
        <f t="shared" si="83"/>
        <v>0</v>
      </c>
      <c r="Z242">
        <f t="shared" si="84"/>
        <v>0.78835386338185898</v>
      </c>
      <c r="AA242">
        <f t="shared" si="85"/>
        <v>2.2320352946406413E-2</v>
      </c>
      <c r="AB242">
        <f t="shared" si="99"/>
        <v>0.98979591836734693</v>
      </c>
      <c r="AC242">
        <f t="shared" si="86"/>
        <v>0</v>
      </c>
      <c r="AD242">
        <f t="shared" si="87"/>
        <v>0.66859791425260728</v>
      </c>
      <c r="AE242">
        <f t="shared" si="88"/>
        <v>4.0000000000000002E-4</v>
      </c>
      <c r="AF242">
        <f t="shared" si="89"/>
        <v>0.98958333333333337</v>
      </c>
      <c r="AG242">
        <f t="shared" si="90"/>
        <v>0.37899013348810218</v>
      </c>
      <c r="AH242">
        <f t="shared" si="91"/>
        <v>0.96907216494845361</v>
      </c>
      <c r="AI242">
        <f t="shared" si="92"/>
        <v>0</v>
      </c>
      <c r="AJ242">
        <f t="shared" si="93"/>
        <v>4.3420703646176208E-2</v>
      </c>
      <c r="AK242">
        <f t="shared" si="94"/>
        <v>7.3943977492575198E-4</v>
      </c>
      <c r="AL242">
        <f t="shared" si="95"/>
        <v>7.2463768115942032E-2</v>
      </c>
      <c r="AM242">
        <f t="shared" si="96"/>
        <v>7.3684210526315796E-2</v>
      </c>
      <c r="AN242">
        <f t="shared" si="97"/>
        <v>0.81329113924050633</v>
      </c>
      <c r="AO242">
        <f t="shared" si="98"/>
        <v>0.74396135265700492</v>
      </c>
    </row>
    <row r="243" spans="1:41" x14ac:dyDescent="0.2">
      <c r="A243" t="s">
        <v>38</v>
      </c>
      <c r="B243" t="s">
        <v>23</v>
      </c>
      <c r="C243">
        <v>2008</v>
      </c>
      <c r="D243">
        <f t="shared" si="81"/>
        <v>0</v>
      </c>
      <c r="E243">
        <v>70</v>
      </c>
      <c r="F243">
        <v>224</v>
      </c>
      <c r="G243">
        <v>1</v>
      </c>
      <c r="H243">
        <v>14.67</v>
      </c>
      <c r="I243">
        <v>501.80561410000001</v>
      </c>
      <c r="J243">
        <v>98</v>
      </c>
      <c r="K243">
        <v>0</v>
      </c>
      <c r="L243">
        <v>58.2</v>
      </c>
      <c r="M243">
        <v>1</v>
      </c>
      <c r="N243">
        <v>98</v>
      </c>
      <c r="O243">
        <v>5.95</v>
      </c>
      <c r="P243">
        <v>97</v>
      </c>
      <c r="Q243">
        <v>0.1</v>
      </c>
      <c r="R243">
        <v>6376.1831529999999</v>
      </c>
      <c r="S243">
        <v>9527985</v>
      </c>
      <c r="T243">
        <v>2.1</v>
      </c>
      <c r="U243">
        <v>2.2999999999999998</v>
      </c>
      <c r="V243">
        <v>0.755</v>
      </c>
      <c r="W243">
        <v>15.1</v>
      </c>
      <c r="X243">
        <f t="shared" si="82"/>
        <v>0.30886426592797783</v>
      </c>
      <c r="Y243">
        <f t="shared" si="83"/>
        <v>5.5555555555555556E-4</v>
      </c>
      <c r="Z243">
        <f t="shared" si="84"/>
        <v>0.82082866741321392</v>
      </c>
      <c r="AA243">
        <f t="shared" si="85"/>
        <v>2.5760158677639915E-2</v>
      </c>
      <c r="AB243">
        <f t="shared" si="99"/>
        <v>0.98979591836734693</v>
      </c>
      <c r="AC243">
        <f t="shared" si="86"/>
        <v>0</v>
      </c>
      <c r="AD243">
        <f t="shared" si="87"/>
        <v>0.66280417149478565</v>
      </c>
      <c r="AE243">
        <f t="shared" si="88"/>
        <v>4.0000000000000002E-4</v>
      </c>
      <c r="AF243">
        <f t="shared" si="89"/>
        <v>0.98958333333333337</v>
      </c>
      <c r="AG243">
        <f t="shared" si="90"/>
        <v>0.32385374347069062</v>
      </c>
      <c r="AH243">
        <f t="shared" si="91"/>
        <v>0.97938144329896903</v>
      </c>
      <c r="AI243">
        <f t="shared" si="92"/>
        <v>0</v>
      </c>
      <c r="AJ243">
        <f t="shared" si="93"/>
        <v>5.3490350584523977E-2</v>
      </c>
      <c r="AK243">
        <f t="shared" si="94"/>
        <v>7.3639779028207442E-3</v>
      </c>
      <c r="AL243">
        <f t="shared" si="95"/>
        <v>7.2463768115942032E-2</v>
      </c>
      <c r="AM243">
        <f t="shared" si="96"/>
        <v>7.7192982456140341E-2</v>
      </c>
      <c r="AN243">
        <f t="shared" si="97"/>
        <v>0.79641350210970463</v>
      </c>
      <c r="AO243">
        <f t="shared" si="98"/>
        <v>0.72946859903381644</v>
      </c>
    </row>
    <row r="244" spans="1:41" x14ac:dyDescent="0.2">
      <c r="A244" t="s">
        <v>38</v>
      </c>
      <c r="B244" t="s">
        <v>23</v>
      </c>
      <c r="C244">
        <v>2007</v>
      </c>
      <c r="D244">
        <f t="shared" si="81"/>
        <v>0</v>
      </c>
      <c r="E244">
        <v>69.8</v>
      </c>
      <c r="F244">
        <v>226</v>
      </c>
      <c r="G244">
        <v>1</v>
      </c>
      <c r="H244">
        <v>14.22</v>
      </c>
      <c r="I244">
        <v>464.07751300000001</v>
      </c>
      <c r="J244">
        <v>91</v>
      </c>
      <c r="K244">
        <v>1</v>
      </c>
      <c r="L244">
        <v>57.7</v>
      </c>
      <c r="M244">
        <v>1</v>
      </c>
      <c r="N244">
        <v>9</v>
      </c>
      <c r="O244">
        <v>6.44</v>
      </c>
      <c r="P244">
        <v>95</v>
      </c>
      <c r="Q244">
        <v>0.1</v>
      </c>
      <c r="R244">
        <v>4735.4848270000002</v>
      </c>
      <c r="S244">
        <v>956953</v>
      </c>
      <c r="T244">
        <v>2.2000000000000002</v>
      </c>
      <c r="U244">
        <v>2.2999999999999998</v>
      </c>
      <c r="V244">
        <v>0.73899999999999999</v>
      </c>
      <c r="W244">
        <v>14.9</v>
      </c>
      <c r="X244">
        <f t="shared" si="82"/>
        <v>0.31163434903047094</v>
      </c>
      <c r="Y244">
        <f t="shared" si="83"/>
        <v>5.5555555555555556E-4</v>
      </c>
      <c r="Z244">
        <f t="shared" si="84"/>
        <v>0.7956326987681972</v>
      </c>
      <c r="AA244">
        <f t="shared" si="85"/>
        <v>2.3823389052841808E-2</v>
      </c>
      <c r="AB244">
        <f t="shared" si="99"/>
        <v>0.91836734693877553</v>
      </c>
      <c r="AC244">
        <f t="shared" si="86"/>
        <v>4.7129129100823348E-6</v>
      </c>
      <c r="AD244">
        <f t="shared" si="87"/>
        <v>0.65701042873696414</v>
      </c>
      <c r="AE244">
        <f t="shared" si="88"/>
        <v>4.0000000000000002E-4</v>
      </c>
      <c r="AF244">
        <f t="shared" si="89"/>
        <v>6.25E-2</v>
      </c>
      <c r="AG244">
        <f t="shared" si="90"/>
        <v>0.35229251305861869</v>
      </c>
      <c r="AH244">
        <f t="shared" si="91"/>
        <v>0.95876288659793818</v>
      </c>
      <c r="AI244">
        <f t="shared" si="92"/>
        <v>0</v>
      </c>
      <c r="AJ244">
        <f t="shared" si="93"/>
        <v>3.9722760367531834E-2</v>
      </c>
      <c r="AK244">
        <f t="shared" si="94"/>
        <v>7.3958507666436611E-4</v>
      </c>
      <c r="AL244">
        <f t="shared" si="95"/>
        <v>7.6086956521739135E-2</v>
      </c>
      <c r="AM244">
        <f t="shared" si="96"/>
        <v>7.7192982456140341E-2</v>
      </c>
      <c r="AN244">
        <f t="shared" si="97"/>
        <v>0.77953586497890293</v>
      </c>
      <c r="AO244">
        <f t="shared" si="98"/>
        <v>0.71980676328502424</v>
      </c>
    </row>
    <row r="245" spans="1:41" x14ac:dyDescent="0.2">
      <c r="A245" t="s">
        <v>38</v>
      </c>
      <c r="B245" t="s">
        <v>23</v>
      </c>
      <c r="C245">
        <v>2006</v>
      </c>
      <c r="D245">
        <f t="shared" si="81"/>
        <v>0</v>
      </c>
      <c r="E245">
        <v>68.900000000000006</v>
      </c>
      <c r="F245">
        <v>243</v>
      </c>
      <c r="G245">
        <v>1</v>
      </c>
      <c r="H245">
        <v>12.6</v>
      </c>
      <c r="I245">
        <v>364.42605200000003</v>
      </c>
      <c r="J245">
        <v>98</v>
      </c>
      <c r="K245">
        <v>149</v>
      </c>
      <c r="L245">
        <v>57.2</v>
      </c>
      <c r="M245">
        <v>1</v>
      </c>
      <c r="N245">
        <v>97</v>
      </c>
      <c r="O245">
        <v>6.34</v>
      </c>
      <c r="P245">
        <v>99</v>
      </c>
      <c r="Q245">
        <v>0.1</v>
      </c>
      <c r="R245">
        <v>3848.2159660000002</v>
      </c>
      <c r="S245">
        <v>964924</v>
      </c>
      <c r="T245">
        <v>2.2000000000000002</v>
      </c>
      <c r="U245">
        <v>2.4</v>
      </c>
      <c r="V245">
        <v>0.72299999999999998</v>
      </c>
      <c r="W245">
        <v>14.6</v>
      </c>
      <c r="X245">
        <f t="shared" si="82"/>
        <v>0.33518005540166207</v>
      </c>
      <c r="Y245">
        <f t="shared" si="83"/>
        <v>5.5555555555555556E-4</v>
      </c>
      <c r="Z245">
        <f t="shared" si="84"/>
        <v>0.70492721164613659</v>
      </c>
      <c r="AA245">
        <f t="shared" si="85"/>
        <v>1.8707787760850116E-2</v>
      </c>
      <c r="AB245">
        <f t="shared" si="99"/>
        <v>0.98979591836734693</v>
      </c>
      <c r="AC245">
        <f t="shared" si="86"/>
        <v>7.0222402360226781E-4</v>
      </c>
      <c r="AD245">
        <f t="shared" si="87"/>
        <v>0.65121668597914262</v>
      </c>
      <c r="AE245">
        <f t="shared" si="88"/>
        <v>4.0000000000000002E-4</v>
      </c>
      <c r="AF245">
        <f t="shared" si="89"/>
        <v>0.97916666666666663</v>
      </c>
      <c r="AG245">
        <f t="shared" si="90"/>
        <v>0.3464886825304701</v>
      </c>
      <c r="AH245">
        <f t="shared" si="91"/>
        <v>1</v>
      </c>
      <c r="AI245">
        <f t="shared" si="92"/>
        <v>0</v>
      </c>
      <c r="AJ245">
        <f t="shared" si="93"/>
        <v>3.2277422064343142E-2</v>
      </c>
      <c r="AK245">
        <f t="shared" si="94"/>
        <v>7.4574571580528779E-4</v>
      </c>
      <c r="AL245">
        <f t="shared" si="95"/>
        <v>7.6086956521739135E-2</v>
      </c>
      <c r="AM245">
        <f t="shared" si="96"/>
        <v>8.0701754385964899E-2</v>
      </c>
      <c r="AN245">
        <f t="shared" si="97"/>
        <v>0.76265822784810122</v>
      </c>
      <c r="AO245">
        <f t="shared" si="98"/>
        <v>0.70531400966183577</v>
      </c>
    </row>
    <row r="246" spans="1:41" x14ac:dyDescent="0.2">
      <c r="A246" t="s">
        <v>38</v>
      </c>
      <c r="B246" t="s">
        <v>23</v>
      </c>
      <c r="C246">
        <v>2005</v>
      </c>
      <c r="D246">
        <f t="shared" si="81"/>
        <v>0</v>
      </c>
      <c r="E246">
        <v>68.099999999999994</v>
      </c>
      <c r="F246">
        <v>252</v>
      </c>
      <c r="G246">
        <v>1</v>
      </c>
      <c r="H246">
        <v>11.01</v>
      </c>
      <c r="I246">
        <v>45.650077979999999</v>
      </c>
      <c r="J246">
        <v>99</v>
      </c>
      <c r="K246">
        <v>1</v>
      </c>
      <c r="L246">
        <v>56.7</v>
      </c>
      <c r="M246">
        <v>1</v>
      </c>
      <c r="N246">
        <v>98</v>
      </c>
      <c r="O246">
        <v>6.89</v>
      </c>
      <c r="P246">
        <v>99</v>
      </c>
      <c r="Q246">
        <v>0.1</v>
      </c>
      <c r="R246">
        <v>3126.71767</v>
      </c>
      <c r="S246">
        <v>9663915</v>
      </c>
      <c r="T246">
        <v>2.2999999999999998</v>
      </c>
      <c r="U246">
        <v>2.5</v>
      </c>
      <c r="V246">
        <v>0.71299999999999997</v>
      </c>
      <c r="W246">
        <v>14.4</v>
      </c>
      <c r="X246">
        <f t="shared" si="82"/>
        <v>0.3476454293628809</v>
      </c>
      <c r="Y246">
        <f t="shared" si="83"/>
        <v>5.5555555555555556E-4</v>
      </c>
      <c r="Z246">
        <f t="shared" si="84"/>
        <v>0.61590145576707733</v>
      </c>
      <c r="AA246">
        <f t="shared" si="85"/>
        <v>2.3434437945070328E-3</v>
      </c>
      <c r="AB246">
        <f t="shared" si="99"/>
        <v>1</v>
      </c>
      <c r="AC246">
        <f t="shared" si="86"/>
        <v>4.7129129100823348E-6</v>
      </c>
      <c r="AD246">
        <f t="shared" si="87"/>
        <v>0.64542294322132099</v>
      </c>
      <c r="AE246">
        <f t="shared" si="88"/>
        <v>4.0000000000000002E-4</v>
      </c>
      <c r="AF246">
        <f t="shared" si="89"/>
        <v>0.98958333333333337</v>
      </c>
      <c r="AG246">
        <f t="shared" si="90"/>
        <v>0.37840975043528724</v>
      </c>
      <c r="AH246">
        <f t="shared" si="91"/>
        <v>1</v>
      </c>
      <c r="AI246">
        <f t="shared" si="92"/>
        <v>0</v>
      </c>
      <c r="AJ246">
        <f t="shared" si="93"/>
        <v>2.6223114136935583E-2</v>
      </c>
      <c r="AK246">
        <f t="shared" si="94"/>
        <v>7.4690356971282949E-3</v>
      </c>
      <c r="AL246">
        <f t="shared" si="95"/>
        <v>7.9710144927536225E-2</v>
      </c>
      <c r="AM246">
        <f t="shared" si="96"/>
        <v>8.4210526315789472E-2</v>
      </c>
      <c r="AN246">
        <f t="shared" si="97"/>
        <v>0.75210970464135019</v>
      </c>
      <c r="AO246">
        <f t="shared" si="98"/>
        <v>0.69565217391304357</v>
      </c>
    </row>
    <row r="247" spans="1:41" x14ac:dyDescent="0.2">
      <c r="A247" t="s">
        <v>38</v>
      </c>
      <c r="B247" t="s">
        <v>23</v>
      </c>
      <c r="C247">
        <v>2004</v>
      </c>
      <c r="D247">
        <f t="shared" si="81"/>
        <v>0</v>
      </c>
      <c r="E247">
        <v>68.2</v>
      </c>
      <c r="F247">
        <v>247</v>
      </c>
      <c r="G247">
        <v>1</v>
      </c>
      <c r="H247">
        <v>12.05</v>
      </c>
      <c r="I247">
        <v>42.334439009999997</v>
      </c>
      <c r="J247">
        <v>99</v>
      </c>
      <c r="K247">
        <v>2</v>
      </c>
      <c r="L247">
        <v>56.2</v>
      </c>
      <c r="M247">
        <v>1</v>
      </c>
      <c r="N247">
        <v>99</v>
      </c>
      <c r="O247">
        <v>6.59</v>
      </c>
      <c r="P247">
        <v>99</v>
      </c>
      <c r="Q247">
        <v>0.1</v>
      </c>
      <c r="R247">
        <v>2378.3392699999999</v>
      </c>
      <c r="S247">
        <v>973146</v>
      </c>
      <c r="T247">
        <v>2.4</v>
      </c>
      <c r="U247">
        <v>2.5</v>
      </c>
      <c r="V247">
        <v>0.70299999999999996</v>
      </c>
      <c r="W247">
        <v>14.1</v>
      </c>
      <c r="X247">
        <f t="shared" si="82"/>
        <v>0.34072022160664822</v>
      </c>
      <c r="Y247">
        <f t="shared" si="83"/>
        <v>5.5555555555555556E-4</v>
      </c>
      <c r="Z247">
        <f t="shared" si="84"/>
        <v>0.67413213885778278</v>
      </c>
      <c r="AA247">
        <f t="shared" si="85"/>
        <v>2.173235682869713E-3</v>
      </c>
      <c r="AB247">
        <f t="shared" si="99"/>
        <v>1</v>
      </c>
      <c r="AC247">
        <f t="shared" si="86"/>
        <v>9.4258258201646697E-6</v>
      </c>
      <c r="AD247">
        <f t="shared" si="87"/>
        <v>0.63962920046349947</v>
      </c>
      <c r="AE247">
        <f t="shared" si="88"/>
        <v>4.0000000000000002E-4</v>
      </c>
      <c r="AF247">
        <f t="shared" si="89"/>
        <v>1</v>
      </c>
      <c r="AG247">
        <f t="shared" si="90"/>
        <v>0.36099825885084152</v>
      </c>
      <c r="AH247">
        <f t="shared" si="91"/>
        <v>1</v>
      </c>
      <c r="AI247">
        <f t="shared" si="92"/>
        <v>0</v>
      </c>
      <c r="AJ247">
        <f t="shared" si="93"/>
        <v>1.9943247219799325E-2</v>
      </c>
      <c r="AK247">
        <f t="shared" si="94"/>
        <v>7.5210034822489121E-4</v>
      </c>
      <c r="AL247">
        <f t="shared" si="95"/>
        <v>8.3333333333333329E-2</v>
      </c>
      <c r="AM247">
        <f t="shared" si="96"/>
        <v>8.4210526315789472E-2</v>
      </c>
      <c r="AN247">
        <f t="shared" si="97"/>
        <v>0.74156118143459915</v>
      </c>
      <c r="AO247">
        <f t="shared" si="98"/>
        <v>0.6811594202898551</v>
      </c>
    </row>
    <row r="248" spans="1:41" x14ac:dyDescent="0.2">
      <c r="A248" t="s">
        <v>38</v>
      </c>
      <c r="B248" t="s">
        <v>23</v>
      </c>
      <c r="C248">
        <v>2003</v>
      </c>
      <c r="D248">
        <f t="shared" si="81"/>
        <v>0</v>
      </c>
      <c r="E248">
        <v>67.7</v>
      </c>
      <c r="F248">
        <v>253</v>
      </c>
      <c r="G248">
        <v>1</v>
      </c>
      <c r="H248">
        <v>11.17</v>
      </c>
      <c r="I248">
        <v>23.835785940000001</v>
      </c>
      <c r="J248">
        <v>56</v>
      </c>
      <c r="K248">
        <v>21</v>
      </c>
      <c r="L248">
        <v>55.8</v>
      </c>
      <c r="M248">
        <v>1</v>
      </c>
      <c r="N248">
        <v>53</v>
      </c>
      <c r="O248">
        <v>6.59</v>
      </c>
      <c r="P248">
        <v>5</v>
      </c>
      <c r="Q248">
        <v>0.1</v>
      </c>
      <c r="R248">
        <v>1819.5256440000001</v>
      </c>
      <c r="S248">
        <v>9796749</v>
      </c>
      <c r="T248">
        <v>2.5</v>
      </c>
      <c r="U248">
        <v>2.6</v>
      </c>
      <c r="V248">
        <v>0.69499999999999995</v>
      </c>
      <c r="W248">
        <v>13.9</v>
      </c>
      <c r="X248">
        <f t="shared" si="82"/>
        <v>0.34903047091412742</v>
      </c>
      <c r="Y248">
        <f t="shared" si="83"/>
        <v>5.5555555555555556E-4</v>
      </c>
      <c r="Z248">
        <f t="shared" si="84"/>
        <v>0.62486002239641658</v>
      </c>
      <c r="AA248">
        <f t="shared" si="85"/>
        <v>1.2236085264249309E-3</v>
      </c>
      <c r="AB248">
        <f t="shared" si="99"/>
        <v>0.56122448979591832</v>
      </c>
      <c r="AC248">
        <f t="shared" si="86"/>
        <v>9.8971171111729032E-5</v>
      </c>
      <c r="AD248">
        <f t="shared" si="87"/>
        <v>0.63499420625724212</v>
      </c>
      <c r="AE248">
        <f t="shared" si="88"/>
        <v>4.0000000000000002E-4</v>
      </c>
      <c r="AF248">
        <f t="shared" si="89"/>
        <v>0.52083333333333337</v>
      </c>
      <c r="AG248">
        <f t="shared" si="90"/>
        <v>0.36099825885084152</v>
      </c>
      <c r="AH248">
        <f t="shared" si="91"/>
        <v>3.0927835051546393E-2</v>
      </c>
      <c r="AI248">
        <f t="shared" si="92"/>
        <v>0</v>
      </c>
      <c r="AJ248">
        <f t="shared" si="93"/>
        <v>1.525407500055522E-2</v>
      </c>
      <c r="AK248">
        <f t="shared" si="94"/>
        <v>7.5717006500382426E-3</v>
      </c>
      <c r="AL248">
        <f t="shared" si="95"/>
        <v>8.6956521739130432E-2</v>
      </c>
      <c r="AM248">
        <f t="shared" si="96"/>
        <v>8.771929824561403E-2</v>
      </c>
      <c r="AN248">
        <f t="shared" si="97"/>
        <v>0.7331223628691983</v>
      </c>
      <c r="AO248">
        <f t="shared" si="98"/>
        <v>0.6714975845410629</v>
      </c>
    </row>
    <row r="249" spans="1:41" x14ac:dyDescent="0.2">
      <c r="A249" t="s">
        <v>38</v>
      </c>
      <c r="B249" t="s">
        <v>23</v>
      </c>
      <c r="C249">
        <v>2002</v>
      </c>
      <c r="D249">
        <f t="shared" si="81"/>
        <v>0</v>
      </c>
      <c r="E249">
        <v>67.2</v>
      </c>
      <c r="F249">
        <v>262</v>
      </c>
      <c r="G249">
        <v>1</v>
      </c>
      <c r="H249">
        <v>12.23</v>
      </c>
      <c r="I249">
        <v>145.4233629</v>
      </c>
      <c r="J249">
        <v>99</v>
      </c>
      <c r="K249">
        <v>14</v>
      </c>
      <c r="L249">
        <v>55.3</v>
      </c>
      <c r="M249">
        <v>1</v>
      </c>
      <c r="N249">
        <v>99</v>
      </c>
      <c r="O249">
        <v>6.47</v>
      </c>
      <c r="P249">
        <v>99</v>
      </c>
      <c r="Q249">
        <v>0.1</v>
      </c>
      <c r="R249">
        <v>1479.3831419999999</v>
      </c>
      <c r="S249">
        <v>9865548</v>
      </c>
      <c r="T249">
        <v>2.5</v>
      </c>
      <c r="U249">
        <v>2.7</v>
      </c>
      <c r="V249">
        <v>0.68700000000000006</v>
      </c>
      <c r="W249">
        <v>13.6</v>
      </c>
      <c r="X249">
        <f t="shared" si="82"/>
        <v>0.36149584487534625</v>
      </c>
      <c r="Y249">
        <f t="shared" si="83"/>
        <v>5.5555555555555556E-4</v>
      </c>
      <c r="Z249">
        <f t="shared" si="84"/>
        <v>0.68421052631578949</v>
      </c>
      <c r="AA249">
        <f t="shared" si="85"/>
        <v>7.4652989095364795E-3</v>
      </c>
      <c r="AB249">
        <f t="shared" si="99"/>
        <v>1</v>
      </c>
      <c r="AC249">
        <f t="shared" si="86"/>
        <v>6.5980780741152679E-5</v>
      </c>
      <c r="AD249">
        <f t="shared" si="87"/>
        <v>0.6292004634994206</v>
      </c>
      <c r="AE249">
        <f t="shared" si="88"/>
        <v>4.0000000000000002E-4</v>
      </c>
      <c r="AF249">
        <f t="shared" si="89"/>
        <v>1</v>
      </c>
      <c r="AG249">
        <f t="shared" si="90"/>
        <v>0.35403366221706323</v>
      </c>
      <c r="AH249">
        <f t="shared" si="91"/>
        <v>1</v>
      </c>
      <c r="AI249">
        <f t="shared" si="92"/>
        <v>0</v>
      </c>
      <c r="AJ249">
        <f t="shared" si="93"/>
        <v>1.2399837564758364E-2</v>
      </c>
      <c r="AK249">
        <f t="shared" si="94"/>
        <v>7.6248741304367216E-3</v>
      </c>
      <c r="AL249">
        <f t="shared" si="95"/>
        <v>8.6956521739130432E-2</v>
      </c>
      <c r="AM249">
        <f t="shared" si="96"/>
        <v>9.1228070175438603E-2</v>
      </c>
      <c r="AN249">
        <f t="shared" si="97"/>
        <v>0.72468354430379756</v>
      </c>
      <c r="AO249">
        <f t="shared" si="98"/>
        <v>0.65700483091787443</v>
      </c>
    </row>
    <row r="250" spans="1:41" x14ac:dyDescent="0.2">
      <c r="A250" t="s">
        <v>38</v>
      </c>
      <c r="B250" t="s">
        <v>23</v>
      </c>
      <c r="C250">
        <v>2001</v>
      </c>
      <c r="D250">
        <f t="shared" si="81"/>
        <v>0</v>
      </c>
      <c r="E250">
        <v>67.7</v>
      </c>
      <c r="F250">
        <v>254</v>
      </c>
      <c r="G250">
        <v>1</v>
      </c>
      <c r="H250">
        <v>10.74</v>
      </c>
      <c r="I250">
        <v>14.06141699</v>
      </c>
      <c r="J250">
        <v>93</v>
      </c>
      <c r="K250">
        <v>45</v>
      </c>
      <c r="L250">
        <v>54.9</v>
      </c>
      <c r="M250">
        <v>1</v>
      </c>
      <c r="N250">
        <v>99</v>
      </c>
      <c r="O250">
        <v>6.62</v>
      </c>
      <c r="P250">
        <v>99</v>
      </c>
      <c r="Q250">
        <v>0.1</v>
      </c>
      <c r="R250">
        <v>1244.3731849999999</v>
      </c>
      <c r="S250">
        <v>9928549</v>
      </c>
      <c r="T250">
        <v>2.6</v>
      </c>
      <c r="U250">
        <v>2.7</v>
      </c>
      <c r="V250">
        <v>0.68100000000000005</v>
      </c>
      <c r="W250">
        <v>13.3</v>
      </c>
      <c r="X250">
        <f t="shared" si="82"/>
        <v>0.35041551246537395</v>
      </c>
      <c r="Y250">
        <f t="shared" si="83"/>
        <v>5.5555555555555556E-4</v>
      </c>
      <c r="Z250">
        <f t="shared" si="84"/>
        <v>0.60078387458006721</v>
      </c>
      <c r="AA250">
        <f t="shared" si="85"/>
        <v>7.2184192985668273E-4</v>
      </c>
      <c r="AB250">
        <f t="shared" si="99"/>
        <v>0.93877551020408168</v>
      </c>
      <c r="AC250">
        <f t="shared" si="86"/>
        <v>2.1208108095370506E-4</v>
      </c>
      <c r="AD250">
        <f t="shared" si="87"/>
        <v>0.62456546929316337</v>
      </c>
      <c r="AE250">
        <f t="shared" si="88"/>
        <v>4.0000000000000002E-4</v>
      </c>
      <c r="AF250">
        <f t="shared" si="89"/>
        <v>1</v>
      </c>
      <c r="AG250">
        <f t="shared" si="90"/>
        <v>0.36273940800928611</v>
      </c>
      <c r="AH250">
        <f t="shared" si="91"/>
        <v>1</v>
      </c>
      <c r="AI250">
        <f t="shared" si="92"/>
        <v>0</v>
      </c>
      <c r="AJ250">
        <f t="shared" si="93"/>
        <v>1.042779874834956E-2</v>
      </c>
      <c r="AK250">
        <f t="shared" si="94"/>
        <v>7.673566443385813E-3</v>
      </c>
      <c r="AL250">
        <f t="shared" si="95"/>
        <v>9.057971014492755E-2</v>
      </c>
      <c r="AM250">
        <f t="shared" si="96"/>
        <v>9.1228070175438603E-2</v>
      </c>
      <c r="AN250">
        <f t="shared" si="97"/>
        <v>0.71835443037974689</v>
      </c>
      <c r="AO250">
        <f t="shared" si="98"/>
        <v>0.64251207729468607</v>
      </c>
    </row>
    <row r="251" spans="1:41" x14ac:dyDescent="0.2">
      <c r="A251" t="s">
        <v>38</v>
      </c>
      <c r="B251" t="s">
        <v>23</v>
      </c>
      <c r="C251">
        <v>2000</v>
      </c>
      <c r="D251">
        <f t="shared" si="81"/>
        <v>0</v>
      </c>
      <c r="E251">
        <v>68</v>
      </c>
      <c r="F251">
        <v>247</v>
      </c>
      <c r="G251">
        <v>1</v>
      </c>
      <c r="H251">
        <v>12.98</v>
      </c>
      <c r="I251">
        <v>24.249478459999999</v>
      </c>
      <c r="J251">
        <v>7</v>
      </c>
      <c r="K251">
        <v>21</v>
      </c>
      <c r="L251">
        <v>54.4</v>
      </c>
      <c r="M251">
        <v>1</v>
      </c>
      <c r="N251">
        <v>99</v>
      </c>
      <c r="O251">
        <v>6.13</v>
      </c>
      <c r="P251">
        <v>99</v>
      </c>
      <c r="Q251">
        <v>0.1</v>
      </c>
      <c r="R251">
        <v>1276.2883400000001</v>
      </c>
      <c r="S251">
        <v>997961</v>
      </c>
      <c r="T251">
        <v>2.7</v>
      </c>
      <c r="U251">
        <v>2.8</v>
      </c>
      <c r="V251">
        <v>0.67500000000000004</v>
      </c>
      <c r="W251">
        <v>13.1</v>
      </c>
      <c r="X251">
        <f t="shared" si="82"/>
        <v>0.34072022160664822</v>
      </c>
      <c r="Y251">
        <f t="shared" si="83"/>
        <v>5.5555555555555556E-4</v>
      </c>
      <c r="Z251">
        <f t="shared" si="84"/>
        <v>0.72620380739081758</v>
      </c>
      <c r="AA251">
        <f t="shared" si="85"/>
        <v>1.2448454051275852E-3</v>
      </c>
      <c r="AB251">
        <f t="shared" si="99"/>
        <v>6.1224489795918366E-2</v>
      </c>
      <c r="AC251">
        <f t="shared" si="86"/>
        <v>9.8971171111729032E-5</v>
      </c>
      <c r="AD251">
        <f t="shared" si="87"/>
        <v>0.61877172653534185</v>
      </c>
      <c r="AE251">
        <f t="shared" si="88"/>
        <v>4.0000000000000002E-4</v>
      </c>
      <c r="AF251">
        <f t="shared" si="89"/>
        <v>1</v>
      </c>
      <c r="AG251">
        <f t="shared" si="90"/>
        <v>0.3343006384213581</v>
      </c>
      <c r="AH251">
        <f t="shared" si="91"/>
        <v>1</v>
      </c>
      <c r="AI251">
        <f t="shared" si="92"/>
        <v>0</v>
      </c>
      <c r="AJ251">
        <f t="shared" si="93"/>
        <v>1.069560835648333E-2</v>
      </c>
      <c r="AK251">
        <f t="shared" si="94"/>
        <v>7.7127940484036884E-4</v>
      </c>
      <c r="AL251">
        <f t="shared" si="95"/>
        <v>9.4202898550724654E-2</v>
      </c>
      <c r="AM251">
        <f t="shared" si="96"/>
        <v>9.4736842105263147E-2</v>
      </c>
      <c r="AN251">
        <f t="shared" si="97"/>
        <v>0.71202531645569633</v>
      </c>
      <c r="AO251">
        <f t="shared" si="98"/>
        <v>0.63285024154589375</v>
      </c>
    </row>
    <row r="252" spans="1:41" x14ac:dyDescent="0.2">
      <c r="A252" t="s">
        <v>39</v>
      </c>
      <c r="B252" t="s">
        <v>31</v>
      </c>
      <c r="C252">
        <v>2015</v>
      </c>
      <c r="D252">
        <f t="shared" si="81"/>
        <v>1</v>
      </c>
      <c r="E252">
        <v>81.099999999999994</v>
      </c>
      <c r="F252">
        <v>74</v>
      </c>
      <c r="G252">
        <v>0</v>
      </c>
      <c r="H252">
        <v>4.6028609999999999</v>
      </c>
      <c r="I252">
        <v>0</v>
      </c>
      <c r="J252">
        <v>98</v>
      </c>
      <c r="K252">
        <v>47</v>
      </c>
      <c r="L252">
        <v>63.7</v>
      </c>
      <c r="M252">
        <v>1</v>
      </c>
      <c r="N252">
        <v>99</v>
      </c>
      <c r="O252">
        <v>5.93</v>
      </c>
      <c r="P252">
        <v>99</v>
      </c>
      <c r="Q252">
        <v>0.1</v>
      </c>
      <c r="R252">
        <v>4356.875</v>
      </c>
      <c r="S252">
        <v>11274196</v>
      </c>
      <c r="T252">
        <v>1</v>
      </c>
      <c r="U252">
        <v>1</v>
      </c>
      <c r="V252">
        <v>0.89500000000000002</v>
      </c>
      <c r="W252">
        <v>16.600000000000001</v>
      </c>
      <c r="X252">
        <f t="shared" si="82"/>
        <v>0.10110803324099724</v>
      </c>
      <c r="Y252">
        <f t="shared" si="83"/>
        <v>0</v>
      </c>
      <c r="Z252">
        <f t="shared" si="84"/>
        <v>0.25715907054871223</v>
      </c>
      <c r="AA252">
        <f t="shared" si="85"/>
        <v>0</v>
      </c>
      <c r="AB252">
        <f t="shared" si="99"/>
        <v>0.98979591836734693</v>
      </c>
      <c r="AC252">
        <f t="shared" si="86"/>
        <v>2.2150690677386973E-4</v>
      </c>
      <c r="AD252">
        <f t="shared" si="87"/>
        <v>0.7265353418308228</v>
      </c>
      <c r="AE252">
        <f t="shared" si="88"/>
        <v>4.0000000000000002E-4</v>
      </c>
      <c r="AF252">
        <f t="shared" si="89"/>
        <v>1</v>
      </c>
      <c r="AG252">
        <f t="shared" si="90"/>
        <v>0.32269297736506092</v>
      </c>
      <c r="AH252">
        <f t="shared" si="91"/>
        <v>1</v>
      </c>
      <c r="AI252">
        <f t="shared" si="92"/>
        <v>0</v>
      </c>
      <c r="AJ252">
        <f t="shared" si="93"/>
        <v>3.6545732106053434E-2</v>
      </c>
      <c r="AK252">
        <f t="shared" si="94"/>
        <v>8.7135922341352642E-3</v>
      </c>
      <c r="AL252">
        <f t="shared" si="95"/>
        <v>3.2608695652173919E-2</v>
      </c>
      <c r="AM252">
        <f t="shared" si="96"/>
        <v>3.1578947368421054E-2</v>
      </c>
      <c r="AN252">
        <f t="shared" si="97"/>
        <v>0.94409282700421948</v>
      </c>
      <c r="AO252">
        <f t="shared" si="98"/>
        <v>0.80193236714975857</v>
      </c>
    </row>
    <row r="253" spans="1:41" x14ac:dyDescent="0.2">
      <c r="A253" t="s">
        <v>39</v>
      </c>
      <c r="B253" t="s">
        <v>31</v>
      </c>
      <c r="C253">
        <v>2014</v>
      </c>
      <c r="D253">
        <f t="shared" si="81"/>
        <v>1</v>
      </c>
      <c r="E253">
        <v>89</v>
      </c>
      <c r="F253">
        <v>76</v>
      </c>
      <c r="G253">
        <v>0</v>
      </c>
      <c r="H253">
        <v>12.6</v>
      </c>
      <c r="I253">
        <v>7163.3489229999996</v>
      </c>
      <c r="J253">
        <v>98</v>
      </c>
      <c r="K253">
        <v>70</v>
      </c>
      <c r="L253">
        <v>63.4</v>
      </c>
      <c r="M253">
        <v>1</v>
      </c>
      <c r="N253">
        <v>99</v>
      </c>
      <c r="O253">
        <v>1.59</v>
      </c>
      <c r="P253">
        <v>99</v>
      </c>
      <c r="Q253">
        <v>0.1</v>
      </c>
      <c r="R253">
        <v>47439.396840000001</v>
      </c>
      <c r="S253">
        <v>112957</v>
      </c>
      <c r="T253">
        <v>1</v>
      </c>
      <c r="U253">
        <v>1</v>
      </c>
      <c r="V253">
        <v>0.89</v>
      </c>
      <c r="W253">
        <v>16.3</v>
      </c>
      <c r="X253">
        <f t="shared" si="82"/>
        <v>0.1038781163434903</v>
      </c>
      <c r="Y253">
        <f t="shared" si="83"/>
        <v>0</v>
      </c>
      <c r="Z253">
        <f t="shared" si="84"/>
        <v>0.70492721164613659</v>
      </c>
      <c r="AA253">
        <f t="shared" si="85"/>
        <v>0.36773005270325249</v>
      </c>
      <c r="AB253">
        <f t="shared" si="99"/>
        <v>0.98979591836734693</v>
      </c>
      <c r="AC253">
        <f t="shared" si="86"/>
        <v>3.2990390370576342E-4</v>
      </c>
      <c r="AD253">
        <f t="shared" si="87"/>
        <v>0.72305909617612973</v>
      </c>
      <c r="AE253">
        <f t="shared" si="88"/>
        <v>4.0000000000000002E-4</v>
      </c>
      <c r="AF253">
        <f t="shared" si="89"/>
        <v>1</v>
      </c>
      <c r="AG253">
        <f t="shared" si="90"/>
        <v>7.0806732443412665E-2</v>
      </c>
      <c r="AH253">
        <f t="shared" si="91"/>
        <v>1</v>
      </c>
      <c r="AI253">
        <f t="shared" si="92"/>
        <v>0</v>
      </c>
      <c r="AJ253">
        <f t="shared" si="93"/>
        <v>0.39806405440105319</v>
      </c>
      <c r="AK253">
        <f t="shared" si="94"/>
        <v>8.7276107603851755E-5</v>
      </c>
      <c r="AL253">
        <f t="shared" si="95"/>
        <v>3.2608695652173919E-2</v>
      </c>
      <c r="AM253">
        <f t="shared" si="96"/>
        <v>3.1578947368421054E-2</v>
      </c>
      <c r="AN253">
        <f t="shared" si="97"/>
        <v>0.93881856540084396</v>
      </c>
      <c r="AO253">
        <f t="shared" si="98"/>
        <v>0.7874396135265701</v>
      </c>
    </row>
    <row r="254" spans="1:41" x14ac:dyDescent="0.2">
      <c r="A254" t="s">
        <v>39</v>
      </c>
      <c r="B254" t="s">
        <v>31</v>
      </c>
      <c r="C254">
        <v>2013</v>
      </c>
      <c r="D254">
        <f t="shared" si="81"/>
        <v>1</v>
      </c>
      <c r="E254">
        <v>87</v>
      </c>
      <c r="F254">
        <v>77</v>
      </c>
      <c r="G254">
        <v>0</v>
      </c>
      <c r="H254">
        <v>11.77</v>
      </c>
      <c r="I254">
        <v>702.35935700000005</v>
      </c>
      <c r="J254">
        <v>98</v>
      </c>
      <c r="K254">
        <v>39</v>
      </c>
      <c r="L254">
        <v>63</v>
      </c>
      <c r="M254">
        <v>1</v>
      </c>
      <c r="N254">
        <v>99</v>
      </c>
      <c r="O254">
        <v>1.57</v>
      </c>
      <c r="P254">
        <v>99</v>
      </c>
      <c r="Q254">
        <v>0.1</v>
      </c>
      <c r="R254">
        <v>4651.3864700000004</v>
      </c>
      <c r="S254">
        <v>11182817</v>
      </c>
      <c r="T254">
        <v>1</v>
      </c>
      <c r="U254">
        <v>0.9</v>
      </c>
      <c r="V254">
        <v>0.88900000000000001</v>
      </c>
      <c r="W254">
        <v>16.3</v>
      </c>
      <c r="X254">
        <f t="shared" si="82"/>
        <v>0.10526315789473684</v>
      </c>
      <c r="Y254">
        <f t="shared" si="83"/>
        <v>0</v>
      </c>
      <c r="Z254">
        <f t="shared" si="84"/>
        <v>0.65845464725643899</v>
      </c>
      <c r="AA254">
        <f t="shared" si="85"/>
        <v>3.6055572071458701E-2</v>
      </c>
      <c r="AB254">
        <f t="shared" si="99"/>
        <v>0.98979591836734693</v>
      </c>
      <c r="AC254">
        <f t="shared" si="86"/>
        <v>1.8380360349321104E-4</v>
      </c>
      <c r="AD254">
        <f t="shared" si="87"/>
        <v>0.71842410196987261</v>
      </c>
      <c r="AE254">
        <f t="shared" si="88"/>
        <v>4.0000000000000002E-4</v>
      </c>
      <c r="AF254">
        <f t="shared" si="89"/>
        <v>1</v>
      </c>
      <c r="AG254">
        <f t="shared" si="90"/>
        <v>6.9645966337782944E-2</v>
      </c>
      <c r="AH254">
        <f t="shared" si="91"/>
        <v>1</v>
      </c>
      <c r="AI254">
        <f t="shared" si="92"/>
        <v>0</v>
      </c>
      <c r="AJ254">
        <f t="shared" si="93"/>
        <v>3.9017065908806388E-2</v>
      </c>
      <c r="AK254">
        <f t="shared" si="94"/>
        <v>8.6429670874713215E-3</v>
      </c>
      <c r="AL254">
        <f t="shared" si="95"/>
        <v>3.2608695652173919E-2</v>
      </c>
      <c r="AM254">
        <f t="shared" si="96"/>
        <v>2.8070175438596492E-2</v>
      </c>
      <c r="AN254">
        <f t="shared" si="97"/>
        <v>0.93776371308016881</v>
      </c>
      <c r="AO254">
        <f t="shared" si="98"/>
        <v>0.7874396135265701</v>
      </c>
    </row>
    <row r="255" spans="1:41" x14ac:dyDescent="0.2">
      <c r="A255" t="s">
        <v>39</v>
      </c>
      <c r="B255" t="s">
        <v>31</v>
      </c>
      <c r="C255">
        <v>2012</v>
      </c>
      <c r="D255">
        <f t="shared" si="81"/>
        <v>1</v>
      </c>
      <c r="E255">
        <v>83</v>
      </c>
      <c r="F255">
        <v>78</v>
      </c>
      <c r="G255">
        <v>0</v>
      </c>
      <c r="H255">
        <v>10.08</v>
      </c>
      <c r="I255">
        <v>664.47389750000002</v>
      </c>
      <c r="J255">
        <v>98</v>
      </c>
      <c r="K255">
        <v>109</v>
      </c>
      <c r="L255">
        <v>62.6</v>
      </c>
      <c r="M255">
        <v>1</v>
      </c>
      <c r="N255">
        <v>99</v>
      </c>
      <c r="O255">
        <v>1.54</v>
      </c>
      <c r="P255">
        <v>99</v>
      </c>
      <c r="Q255">
        <v>0.1</v>
      </c>
      <c r="R255">
        <v>4474.5717000000004</v>
      </c>
      <c r="S255">
        <v>11128246</v>
      </c>
      <c r="T255">
        <v>0.9</v>
      </c>
      <c r="U255">
        <v>0.9</v>
      </c>
      <c r="V255">
        <v>0.88600000000000001</v>
      </c>
      <c r="W255">
        <v>16.2</v>
      </c>
      <c r="X255">
        <f t="shared" si="82"/>
        <v>0.10664819944598337</v>
      </c>
      <c r="Y255">
        <f t="shared" si="83"/>
        <v>0</v>
      </c>
      <c r="Z255">
        <f t="shared" si="84"/>
        <v>0.56382978723404253</v>
      </c>
      <c r="AA255">
        <f t="shared" si="85"/>
        <v>3.411072446339504E-2</v>
      </c>
      <c r="AB255">
        <f t="shared" si="99"/>
        <v>0.98979591836734693</v>
      </c>
      <c r="AC255">
        <f t="shared" si="86"/>
        <v>5.1370750719897452E-4</v>
      </c>
      <c r="AD255">
        <f t="shared" si="87"/>
        <v>0.71378910776361537</v>
      </c>
      <c r="AE255">
        <f t="shared" si="88"/>
        <v>4.0000000000000002E-4</v>
      </c>
      <c r="AF255">
        <f t="shared" si="89"/>
        <v>1</v>
      </c>
      <c r="AG255">
        <f t="shared" si="90"/>
        <v>6.7904817179338356E-2</v>
      </c>
      <c r="AH255">
        <f t="shared" si="91"/>
        <v>1</v>
      </c>
      <c r="AI255">
        <f t="shared" si="92"/>
        <v>0</v>
      </c>
      <c r="AJ255">
        <f t="shared" si="93"/>
        <v>3.7533360306688454E-2</v>
      </c>
      <c r="AK255">
        <f t="shared" si="94"/>
        <v>8.6007901663122163E-3</v>
      </c>
      <c r="AL255">
        <f t="shared" si="95"/>
        <v>2.8985507246376815E-2</v>
      </c>
      <c r="AM255">
        <f t="shared" si="96"/>
        <v>2.8070175438596492E-2</v>
      </c>
      <c r="AN255">
        <f t="shared" si="97"/>
        <v>0.93459915611814348</v>
      </c>
      <c r="AO255">
        <f t="shared" si="98"/>
        <v>0.78260869565217395</v>
      </c>
    </row>
    <row r="256" spans="1:41" x14ac:dyDescent="0.2">
      <c r="A256" t="s">
        <v>39</v>
      </c>
      <c r="B256" t="s">
        <v>31</v>
      </c>
      <c r="C256">
        <v>2011</v>
      </c>
      <c r="D256">
        <f t="shared" si="81"/>
        <v>1</v>
      </c>
      <c r="E256">
        <v>83</v>
      </c>
      <c r="F256">
        <v>8</v>
      </c>
      <c r="G256">
        <v>0</v>
      </c>
      <c r="H256">
        <v>10.11</v>
      </c>
      <c r="I256">
        <v>713.52973540000005</v>
      </c>
      <c r="J256">
        <v>97</v>
      </c>
      <c r="K256">
        <v>576</v>
      </c>
      <c r="L256">
        <v>62.3</v>
      </c>
      <c r="M256">
        <v>1</v>
      </c>
      <c r="N256">
        <v>98</v>
      </c>
      <c r="O256">
        <v>1.42</v>
      </c>
      <c r="P256">
        <v>98</v>
      </c>
      <c r="Q256">
        <v>0.1</v>
      </c>
      <c r="R256">
        <v>4772.7741500000002</v>
      </c>
      <c r="S256">
        <v>1147744</v>
      </c>
      <c r="T256">
        <v>0.9</v>
      </c>
      <c r="U256">
        <v>0.9</v>
      </c>
      <c r="V256">
        <v>0.88400000000000001</v>
      </c>
      <c r="W256">
        <v>16.100000000000001</v>
      </c>
      <c r="X256">
        <f t="shared" si="82"/>
        <v>9.6952908587257611E-3</v>
      </c>
      <c r="Y256">
        <f t="shared" si="83"/>
        <v>0</v>
      </c>
      <c r="Z256">
        <f t="shared" si="84"/>
        <v>0.56550951847704367</v>
      </c>
      <c r="AA256">
        <f t="shared" si="85"/>
        <v>3.6629002722666879E-2</v>
      </c>
      <c r="AB256">
        <f t="shared" si="99"/>
        <v>0.97959183673469385</v>
      </c>
      <c r="AC256">
        <f t="shared" si="86"/>
        <v>2.7146378362074247E-3</v>
      </c>
      <c r="AD256">
        <f t="shared" si="87"/>
        <v>0.7103128621089223</v>
      </c>
      <c r="AE256">
        <f t="shared" si="88"/>
        <v>4.0000000000000002E-4</v>
      </c>
      <c r="AF256">
        <f t="shared" si="89"/>
        <v>0.98958333333333337</v>
      </c>
      <c r="AG256">
        <f t="shared" si="90"/>
        <v>6.0940220545560059E-2</v>
      </c>
      <c r="AH256">
        <f t="shared" si="91"/>
        <v>0.98969072164948457</v>
      </c>
      <c r="AI256">
        <f t="shared" si="92"/>
        <v>0</v>
      </c>
      <c r="AJ256">
        <f t="shared" si="93"/>
        <v>4.003566622621256E-2</v>
      </c>
      <c r="AK256">
        <f t="shared" si="94"/>
        <v>8.8704392779165179E-4</v>
      </c>
      <c r="AL256">
        <f t="shared" si="95"/>
        <v>2.8985507246376815E-2</v>
      </c>
      <c r="AM256">
        <f t="shared" si="96"/>
        <v>2.8070175438596492E-2</v>
      </c>
      <c r="AN256">
        <f t="shared" si="97"/>
        <v>0.9324894514767933</v>
      </c>
      <c r="AO256">
        <f t="shared" si="98"/>
        <v>0.7777777777777779</v>
      </c>
    </row>
    <row r="257" spans="1:41" x14ac:dyDescent="0.2">
      <c r="A257" t="s">
        <v>39</v>
      </c>
      <c r="B257" t="s">
        <v>31</v>
      </c>
      <c r="C257">
        <v>2010</v>
      </c>
      <c r="D257">
        <f t="shared" si="81"/>
        <v>1</v>
      </c>
      <c r="E257">
        <v>80</v>
      </c>
      <c r="F257">
        <v>81</v>
      </c>
      <c r="G257">
        <v>0</v>
      </c>
      <c r="H257">
        <v>10.220000000000001</v>
      </c>
      <c r="I257">
        <v>665.7356115</v>
      </c>
      <c r="J257">
        <v>97</v>
      </c>
      <c r="K257">
        <v>40</v>
      </c>
      <c r="L257">
        <v>61.9</v>
      </c>
      <c r="M257">
        <v>1</v>
      </c>
      <c r="N257">
        <v>98</v>
      </c>
      <c r="O257">
        <v>1.17</v>
      </c>
      <c r="P257">
        <v>98</v>
      </c>
      <c r="Q257">
        <v>0.1</v>
      </c>
      <c r="R257">
        <v>4438.2374099999997</v>
      </c>
      <c r="S257">
        <v>1895586</v>
      </c>
      <c r="T257">
        <v>0.9</v>
      </c>
      <c r="U257">
        <v>0.9</v>
      </c>
      <c r="V257">
        <v>0.878</v>
      </c>
      <c r="W257">
        <v>15.9</v>
      </c>
      <c r="X257">
        <f t="shared" si="82"/>
        <v>0.11080332409972299</v>
      </c>
      <c r="Y257">
        <f t="shared" si="83"/>
        <v>0</v>
      </c>
      <c r="Z257">
        <f t="shared" si="84"/>
        <v>0.57166853303471454</v>
      </c>
      <c r="AA257">
        <f t="shared" si="85"/>
        <v>3.4175494469812946E-2</v>
      </c>
      <c r="AB257">
        <f t="shared" si="99"/>
        <v>0.97959183673469385</v>
      </c>
      <c r="AC257">
        <f t="shared" si="86"/>
        <v>1.8851651640329337E-4</v>
      </c>
      <c r="AD257">
        <f t="shared" si="87"/>
        <v>0.70567786790266518</v>
      </c>
      <c r="AE257">
        <f t="shared" si="88"/>
        <v>4.0000000000000002E-4</v>
      </c>
      <c r="AF257">
        <f t="shared" si="89"/>
        <v>0.98958333333333337</v>
      </c>
      <c r="AG257">
        <f t="shared" si="90"/>
        <v>4.6430644225188618E-2</v>
      </c>
      <c r="AH257">
        <f t="shared" si="91"/>
        <v>0.98969072164948457</v>
      </c>
      <c r="AI257">
        <f t="shared" si="92"/>
        <v>0</v>
      </c>
      <c r="AJ257">
        <f t="shared" si="93"/>
        <v>3.7228468415462519E-2</v>
      </c>
      <c r="AK257">
        <f t="shared" si="94"/>
        <v>1.4650372406037424E-3</v>
      </c>
      <c r="AL257">
        <f t="shared" si="95"/>
        <v>2.8985507246376815E-2</v>
      </c>
      <c r="AM257">
        <f t="shared" si="96"/>
        <v>2.8070175438596492E-2</v>
      </c>
      <c r="AN257">
        <f t="shared" si="97"/>
        <v>0.92616033755274263</v>
      </c>
      <c r="AO257">
        <f t="shared" si="98"/>
        <v>0.76811594202898559</v>
      </c>
    </row>
    <row r="258" spans="1:41" x14ac:dyDescent="0.2">
      <c r="A258" t="s">
        <v>39</v>
      </c>
      <c r="B258" t="s">
        <v>31</v>
      </c>
      <c r="C258">
        <v>2009</v>
      </c>
      <c r="D258">
        <f t="shared" si="81"/>
        <v>1</v>
      </c>
      <c r="E258">
        <v>79.8</v>
      </c>
      <c r="F258">
        <v>85</v>
      </c>
      <c r="G258">
        <v>0</v>
      </c>
      <c r="H258">
        <v>10.050000000000001</v>
      </c>
      <c r="I258">
        <v>671.93765659999997</v>
      </c>
      <c r="J258">
        <v>97</v>
      </c>
      <c r="K258">
        <v>33</v>
      </c>
      <c r="L258">
        <v>61.6</v>
      </c>
      <c r="M258">
        <v>1</v>
      </c>
      <c r="N258">
        <v>98</v>
      </c>
      <c r="O258">
        <v>1.39</v>
      </c>
      <c r="P258">
        <v>98</v>
      </c>
      <c r="Q258">
        <v>0.1</v>
      </c>
      <c r="R258">
        <v>4488.5614999999998</v>
      </c>
      <c r="S258">
        <v>1796493</v>
      </c>
      <c r="T258">
        <v>0.9</v>
      </c>
      <c r="U258">
        <v>0.9</v>
      </c>
      <c r="V258">
        <v>0.876</v>
      </c>
      <c r="W258">
        <v>15.8</v>
      </c>
      <c r="X258">
        <f t="shared" si="82"/>
        <v>0.11634349030470914</v>
      </c>
      <c r="Y258">
        <f t="shared" si="83"/>
        <v>0</v>
      </c>
      <c r="Z258">
        <f t="shared" si="84"/>
        <v>0.56215005599104151</v>
      </c>
      <c r="AA258">
        <f t="shared" si="85"/>
        <v>3.4493876053064906E-2</v>
      </c>
      <c r="AB258">
        <f t="shared" si="99"/>
        <v>0.97959183673469385</v>
      </c>
      <c r="AC258">
        <f t="shared" si="86"/>
        <v>1.5552612603271705E-4</v>
      </c>
      <c r="AD258">
        <f t="shared" si="87"/>
        <v>0.70220162224797222</v>
      </c>
      <c r="AE258">
        <f t="shared" si="88"/>
        <v>4.0000000000000002E-4</v>
      </c>
      <c r="AF258">
        <f t="shared" si="89"/>
        <v>0.98958333333333337</v>
      </c>
      <c r="AG258">
        <f t="shared" si="90"/>
        <v>5.9199071387115498E-2</v>
      </c>
      <c r="AH258">
        <f t="shared" si="91"/>
        <v>0.98969072164948457</v>
      </c>
      <c r="AI258">
        <f t="shared" si="92"/>
        <v>0</v>
      </c>
      <c r="AJ258">
        <f t="shared" si="93"/>
        <v>3.7650752901393685E-2</v>
      </c>
      <c r="AK258">
        <f t="shared" si="94"/>
        <v>1.38845008536709E-3</v>
      </c>
      <c r="AL258">
        <f t="shared" si="95"/>
        <v>2.8985507246376815E-2</v>
      </c>
      <c r="AM258">
        <f t="shared" si="96"/>
        <v>2.8070175438596492E-2</v>
      </c>
      <c r="AN258">
        <f t="shared" si="97"/>
        <v>0.92405063291139244</v>
      </c>
      <c r="AO258">
        <f t="shared" si="98"/>
        <v>0.76328502415458943</v>
      </c>
    </row>
    <row r="259" spans="1:41" x14ac:dyDescent="0.2">
      <c r="A259" t="s">
        <v>39</v>
      </c>
      <c r="B259" t="s">
        <v>31</v>
      </c>
      <c r="C259">
        <v>2008</v>
      </c>
      <c r="D259">
        <f t="shared" si="81"/>
        <v>1</v>
      </c>
      <c r="E259">
        <v>79.5</v>
      </c>
      <c r="F259">
        <v>87</v>
      </c>
      <c r="G259">
        <v>0</v>
      </c>
      <c r="H259">
        <v>10.47</v>
      </c>
      <c r="I259">
        <v>7191.0515070000001</v>
      </c>
      <c r="J259">
        <v>98</v>
      </c>
      <c r="K259">
        <v>98</v>
      </c>
      <c r="L259">
        <v>61.3</v>
      </c>
      <c r="M259">
        <v>1</v>
      </c>
      <c r="N259">
        <v>99</v>
      </c>
      <c r="O259">
        <v>9.6</v>
      </c>
      <c r="P259">
        <v>99</v>
      </c>
      <c r="Q259">
        <v>0.1</v>
      </c>
      <c r="R259">
        <v>48424.589269999997</v>
      </c>
      <c r="S259">
        <v>179973</v>
      </c>
      <c r="T259">
        <v>0.8</v>
      </c>
      <c r="U259">
        <v>0.8</v>
      </c>
      <c r="V259">
        <v>0.874</v>
      </c>
      <c r="W259">
        <v>15.8</v>
      </c>
      <c r="X259">
        <f t="shared" si="82"/>
        <v>0.11911357340720222</v>
      </c>
      <c r="Y259">
        <f t="shared" si="83"/>
        <v>0</v>
      </c>
      <c r="Z259">
        <f t="shared" si="84"/>
        <v>0.5856662933930572</v>
      </c>
      <c r="AA259">
        <f t="shared" si="85"/>
        <v>0.36915216305747911</v>
      </c>
      <c r="AB259">
        <f t="shared" si="99"/>
        <v>0.98979591836734693</v>
      </c>
      <c r="AC259">
        <f t="shared" si="86"/>
        <v>4.6186546518806878E-4</v>
      </c>
      <c r="AD259">
        <f t="shared" si="87"/>
        <v>0.69872537659327927</v>
      </c>
      <c r="AE259">
        <f t="shared" si="88"/>
        <v>4.0000000000000002E-4</v>
      </c>
      <c r="AF259">
        <f t="shared" si="89"/>
        <v>1</v>
      </c>
      <c r="AG259">
        <f t="shared" si="90"/>
        <v>0.53569355774811378</v>
      </c>
      <c r="AH259">
        <f t="shared" si="91"/>
        <v>1</v>
      </c>
      <c r="AI259">
        <f t="shared" si="92"/>
        <v>0</v>
      </c>
      <c r="AJ259">
        <f t="shared" si="93"/>
        <v>0.40633109865055328</v>
      </c>
      <c r="AK259">
        <f t="shared" si="94"/>
        <v>1.3907154013026115E-4</v>
      </c>
      <c r="AL259">
        <f t="shared" si="95"/>
        <v>2.5362318840579715E-2</v>
      </c>
      <c r="AM259">
        <f t="shared" si="96"/>
        <v>2.4561403508771933E-2</v>
      </c>
      <c r="AN259">
        <f t="shared" si="97"/>
        <v>0.92194092827004226</v>
      </c>
      <c r="AO259">
        <f t="shared" si="98"/>
        <v>0.76328502415458943</v>
      </c>
    </row>
    <row r="260" spans="1:41" x14ac:dyDescent="0.2">
      <c r="A260" t="s">
        <v>39</v>
      </c>
      <c r="B260" t="s">
        <v>31</v>
      </c>
      <c r="C260">
        <v>2007</v>
      </c>
      <c r="D260">
        <f t="shared" si="81"/>
        <v>1</v>
      </c>
      <c r="E260">
        <v>79.5</v>
      </c>
      <c r="F260">
        <v>86</v>
      </c>
      <c r="G260">
        <v>0</v>
      </c>
      <c r="H260">
        <v>10.25</v>
      </c>
      <c r="I260">
        <v>640.35609179999994</v>
      </c>
      <c r="J260">
        <v>94</v>
      </c>
      <c r="K260">
        <v>64</v>
      </c>
      <c r="L260">
        <v>6.9</v>
      </c>
      <c r="M260">
        <v>1</v>
      </c>
      <c r="N260">
        <v>99</v>
      </c>
      <c r="O260">
        <v>9.25</v>
      </c>
      <c r="P260">
        <v>98</v>
      </c>
      <c r="Q260">
        <v>0.1</v>
      </c>
      <c r="R260">
        <v>4443.8313099999996</v>
      </c>
      <c r="S260">
        <v>16257</v>
      </c>
      <c r="T260">
        <v>0.8</v>
      </c>
      <c r="U260">
        <v>0.8</v>
      </c>
      <c r="V260">
        <v>0.871</v>
      </c>
      <c r="W260">
        <v>15.8</v>
      </c>
      <c r="X260">
        <f t="shared" si="82"/>
        <v>0.11772853185595568</v>
      </c>
      <c r="Y260">
        <f t="shared" si="83"/>
        <v>0</v>
      </c>
      <c r="Z260">
        <f t="shared" si="84"/>
        <v>0.57334826427771557</v>
      </c>
      <c r="AA260">
        <f t="shared" si="85"/>
        <v>3.2872638470868298E-2</v>
      </c>
      <c r="AB260">
        <f t="shared" si="99"/>
        <v>0.94897959183673475</v>
      </c>
      <c r="AC260">
        <f t="shared" si="86"/>
        <v>3.0162642624526943E-4</v>
      </c>
      <c r="AD260">
        <f t="shared" si="87"/>
        <v>6.8366164542294328E-2</v>
      </c>
      <c r="AE260">
        <f t="shared" si="88"/>
        <v>4.0000000000000002E-4</v>
      </c>
      <c r="AF260">
        <f t="shared" si="89"/>
        <v>1</v>
      </c>
      <c r="AG260">
        <f t="shared" si="90"/>
        <v>0.51538015089959377</v>
      </c>
      <c r="AH260">
        <f t="shared" si="91"/>
        <v>0.98969072164948457</v>
      </c>
      <c r="AI260">
        <f t="shared" si="92"/>
        <v>0</v>
      </c>
      <c r="AJ260">
        <f t="shared" si="93"/>
        <v>3.7275408502920639E-2</v>
      </c>
      <c r="AK260">
        <f t="shared" si="94"/>
        <v>1.2538458008176252E-5</v>
      </c>
      <c r="AL260">
        <f t="shared" si="95"/>
        <v>2.5362318840579715E-2</v>
      </c>
      <c r="AM260">
        <f t="shared" si="96"/>
        <v>2.4561403508771933E-2</v>
      </c>
      <c r="AN260">
        <f t="shared" si="97"/>
        <v>0.91877637130801693</v>
      </c>
      <c r="AO260">
        <f t="shared" si="98"/>
        <v>0.76328502415458943</v>
      </c>
    </row>
    <row r="261" spans="1:41" x14ac:dyDescent="0.2">
      <c r="A261" t="s">
        <v>39</v>
      </c>
      <c r="B261" t="s">
        <v>31</v>
      </c>
      <c r="C261">
        <v>2006</v>
      </c>
      <c r="D261">
        <f t="shared" si="81"/>
        <v>1</v>
      </c>
      <c r="E261">
        <v>79.400000000000006</v>
      </c>
      <c r="F261">
        <v>85</v>
      </c>
      <c r="G261">
        <v>0</v>
      </c>
      <c r="H261">
        <v>10.98</v>
      </c>
      <c r="I261">
        <v>5579.1990830000004</v>
      </c>
      <c r="J261">
        <v>94</v>
      </c>
      <c r="K261">
        <v>15</v>
      </c>
      <c r="L261">
        <v>6.6</v>
      </c>
      <c r="M261">
        <v>1</v>
      </c>
      <c r="N261">
        <v>99</v>
      </c>
      <c r="O261">
        <v>9.17</v>
      </c>
      <c r="P261">
        <v>98</v>
      </c>
      <c r="Q261">
        <v>0.1</v>
      </c>
      <c r="R261">
        <v>38852.361299999997</v>
      </c>
      <c r="S261">
        <v>1547958</v>
      </c>
      <c r="T261">
        <v>0.8</v>
      </c>
      <c r="U261">
        <v>0.8</v>
      </c>
      <c r="V261">
        <v>0.86499999999999999</v>
      </c>
      <c r="W261">
        <v>15.7</v>
      </c>
      <c r="X261">
        <f t="shared" si="82"/>
        <v>0.11634349030470914</v>
      </c>
      <c r="Y261">
        <f t="shared" si="83"/>
        <v>0</v>
      </c>
      <c r="Z261">
        <f t="shared" si="84"/>
        <v>0.6142217245240762</v>
      </c>
      <c r="AA261">
        <f t="shared" si="85"/>
        <v>0.28640782333611425</v>
      </c>
      <c r="AB261">
        <f t="shared" si="99"/>
        <v>0.94897959183673475</v>
      </c>
      <c r="AC261">
        <f t="shared" si="86"/>
        <v>7.0693693651235025E-5</v>
      </c>
      <c r="AD261">
        <f t="shared" si="87"/>
        <v>6.4889918887601386E-2</v>
      </c>
      <c r="AE261">
        <f t="shared" si="88"/>
        <v>4.0000000000000002E-4</v>
      </c>
      <c r="AF261">
        <f t="shared" si="89"/>
        <v>1</v>
      </c>
      <c r="AG261">
        <f t="shared" si="90"/>
        <v>0.51073708647707494</v>
      </c>
      <c r="AH261">
        <f t="shared" si="91"/>
        <v>0.98969072164948457</v>
      </c>
      <c r="AI261">
        <f t="shared" si="92"/>
        <v>0</v>
      </c>
      <c r="AJ261">
        <f t="shared" si="93"/>
        <v>0.32600767168888606</v>
      </c>
      <c r="AK261">
        <f t="shared" si="94"/>
        <v>1.19636195980079E-3</v>
      </c>
      <c r="AL261">
        <f t="shared" si="95"/>
        <v>2.5362318840579715E-2</v>
      </c>
      <c r="AM261">
        <f t="shared" si="96"/>
        <v>2.4561403508771933E-2</v>
      </c>
      <c r="AN261">
        <f t="shared" si="97"/>
        <v>0.91244725738396626</v>
      </c>
      <c r="AO261">
        <f t="shared" si="98"/>
        <v>0.75845410628019327</v>
      </c>
    </row>
    <row r="262" spans="1:41" x14ac:dyDescent="0.2">
      <c r="A262" t="s">
        <v>39</v>
      </c>
      <c r="B262" t="s">
        <v>31</v>
      </c>
      <c r="C262">
        <v>2005</v>
      </c>
      <c r="D262">
        <f t="shared" si="81"/>
        <v>1</v>
      </c>
      <c r="E262">
        <v>78.900000000000006</v>
      </c>
      <c r="F262">
        <v>89</v>
      </c>
      <c r="G262">
        <v>0</v>
      </c>
      <c r="H262">
        <v>12.27</v>
      </c>
      <c r="I262">
        <v>5068.2144879999996</v>
      </c>
      <c r="J262">
        <v>77</v>
      </c>
      <c r="K262">
        <v>26</v>
      </c>
      <c r="L262">
        <v>6.2</v>
      </c>
      <c r="M262">
        <v>1</v>
      </c>
      <c r="N262">
        <v>97</v>
      </c>
      <c r="O262">
        <v>9.24</v>
      </c>
      <c r="P262">
        <v>97</v>
      </c>
      <c r="Q262">
        <v>0.1</v>
      </c>
      <c r="R262">
        <v>36967.282919999998</v>
      </c>
      <c r="S262">
        <v>1478617</v>
      </c>
      <c r="T262">
        <v>0.8</v>
      </c>
      <c r="U262">
        <v>0.8</v>
      </c>
      <c r="V262">
        <v>0.86099999999999999</v>
      </c>
      <c r="W262">
        <v>15.7</v>
      </c>
      <c r="X262">
        <f t="shared" si="82"/>
        <v>0.12188365650969529</v>
      </c>
      <c r="Y262">
        <f t="shared" si="83"/>
        <v>0</v>
      </c>
      <c r="Z262">
        <f t="shared" si="84"/>
        <v>0.6864501679731243</v>
      </c>
      <c r="AA262">
        <f t="shared" si="85"/>
        <v>0.26017646226886548</v>
      </c>
      <c r="AB262">
        <f t="shared" si="99"/>
        <v>0.77551020408163263</v>
      </c>
      <c r="AC262">
        <f t="shared" si="86"/>
        <v>1.2253573566214069E-4</v>
      </c>
      <c r="AD262">
        <f t="shared" si="87"/>
        <v>6.0254924681344149E-2</v>
      </c>
      <c r="AE262">
        <f t="shared" si="88"/>
        <v>4.0000000000000002E-4</v>
      </c>
      <c r="AF262">
        <f t="shared" si="89"/>
        <v>0.97916666666666663</v>
      </c>
      <c r="AG262">
        <f t="shared" si="90"/>
        <v>0.51479976784677894</v>
      </c>
      <c r="AH262">
        <f t="shared" si="91"/>
        <v>0.97938144329896903</v>
      </c>
      <c r="AI262">
        <f t="shared" si="92"/>
        <v>0</v>
      </c>
      <c r="AJ262">
        <f t="shared" si="93"/>
        <v>0.31018941536992922</v>
      </c>
      <c r="AK262">
        <f t="shared" si="94"/>
        <v>1.1427695775814133E-3</v>
      </c>
      <c r="AL262">
        <f t="shared" si="95"/>
        <v>2.5362318840579715E-2</v>
      </c>
      <c r="AM262">
        <f t="shared" si="96"/>
        <v>2.4561403508771933E-2</v>
      </c>
      <c r="AN262">
        <f t="shared" si="97"/>
        <v>0.90822784810126589</v>
      </c>
      <c r="AO262">
        <f t="shared" si="98"/>
        <v>0.75845410628019327</v>
      </c>
    </row>
    <row r="263" spans="1:41" x14ac:dyDescent="0.2">
      <c r="A263" t="s">
        <v>39</v>
      </c>
      <c r="B263" t="s">
        <v>31</v>
      </c>
      <c r="C263">
        <v>2004</v>
      </c>
      <c r="D263">
        <f t="shared" si="81"/>
        <v>1</v>
      </c>
      <c r="E263">
        <v>78.8</v>
      </c>
      <c r="F263">
        <v>91</v>
      </c>
      <c r="G263">
        <v>1</v>
      </c>
      <c r="H263">
        <v>12.05</v>
      </c>
      <c r="I263">
        <v>5160.5083780000004</v>
      </c>
      <c r="J263">
        <v>64</v>
      </c>
      <c r="K263">
        <v>61</v>
      </c>
      <c r="L263">
        <v>59.8</v>
      </c>
      <c r="M263">
        <v>1</v>
      </c>
      <c r="N263">
        <v>96</v>
      </c>
      <c r="O263">
        <v>9.32</v>
      </c>
      <c r="P263">
        <v>95</v>
      </c>
      <c r="Q263">
        <v>0.1</v>
      </c>
      <c r="R263">
        <v>35589.712950000001</v>
      </c>
      <c r="S263">
        <v>1421137</v>
      </c>
      <c r="T263">
        <v>0.8</v>
      </c>
      <c r="U263">
        <v>0.8</v>
      </c>
      <c r="V263">
        <v>0.88</v>
      </c>
      <c r="W263">
        <v>18.8</v>
      </c>
      <c r="X263">
        <f t="shared" si="82"/>
        <v>0.12465373961218837</v>
      </c>
      <c r="Y263">
        <f t="shared" si="83"/>
        <v>5.5555555555555556E-4</v>
      </c>
      <c r="Z263">
        <f t="shared" si="84"/>
        <v>0.67413213885778278</v>
      </c>
      <c r="AA263">
        <f t="shared" si="85"/>
        <v>0.26491436313041877</v>
      </c>
      <c r="AB263">
        <f t="shared" si="99"/>
        <v>0.6428571428571429</v>
      </c>
      <c r="AC263">
        <f t="shared" si="86"/>
        <v>2.874876875150224E-4</v>
      </c>
      <c r="AD263">
        <f t="shared" si="87"/>
        <v>0.6813441483198146</v>
      </c>
      <c r="AE263">
        <f t="shared" si="88"/>
        <v>4.0000000000000002E-4</v>
      </c>
      <c r="AF263">
        <f t="shared" si="89"/>
        <v>0.96875</v>
      </c>
      <c r="AG263">
        <f t="shared" si="90"/>
        <v>0.51944283226929777</v>
      </c>
      <c r="AH263">
        <f t="shared" si="91"/>
        <v>0.95876288659793818</v>
      </c>
      <c r="AI263">
        <f t="shared" si="92"/>
        <v>0</v>
      </c>
      <c r="AJ263">
        <f t="shared" si="93"/>
        <v>0.29862981386266585</v>
      </c>
      <c r="AK263">
        <f t="shared" si="94"/>
        <v>1.0983443438817295E-3</v>
      </c>
      <c r="AL263">
        <f t="shared" si="95"/>
        <v>2.5362318840579715E-2</v>
      </c>
      <c r="AM263">
        <f t="shared" si="96"/>
        <v>2.4561403508771933E-2</v>
      </c>
      <c r="AN263">
        <f t="shared" si="97"/>
        <v>0.92827004219409293</v>
      </c>
      <c r="AO263">
        <f t="shared" si="98"/>
        <v>0.90821256038647347</v>
      </c>
    </row>
    <row r="264" spans="1:41" x14ac:dyDescent="0.2">
      <c r="A264" t="s">
        <v>39</v>
      </c>
      <c r="B264" t="s">
        <v>31</v>
      </c>
      <c r="C264">
        <v>2003</v>
      </c>
      <c r="D264">
        <f t="shared" si="81"/>
        <v>1</v>
      </c>
      <c r="E264">
        <v>78.3</v>
      </c>
      <c r="F264">
        <v>95</v>
      </c>
      <c r="G264">
        <v>0</v>
      </c>
      <c r="H264">
        <v>11.28</v>
      </c>
      <c r="I264">
        <v>507.30616400000002</v>
      </c>
      <c r="J264">
        <v>64</v>
      </c>
      <c r="K264">
        <v>44</v>
      </c>
      <c r="L264">
        <v>59.4</v>
      </c>
      <c r="M264">
        <v>1</v>
      </c>
      <c r="N264">
        <v>96</v>
      </c>
      <c r="O264">
        <v>9.3000000000000007</v>
      </c>
      <c r="P264">
        <v>95</v>
      </c>
      <c r="Q264">
        <v>0.1</v>
      </c>
      <c r="R264">
        <v>3743.9569299999998</v>
      </c>
      <c r="S264">
        <v>1376133</v>
      </c>
      <c r="T264">
        <v>0.8</v>
      </c>
      <c r="U264">
        <v>0.8</v>
      </c>
      <c r="V264">
        <v>0.878</v>
      </c>
      <c r="W264">
        <v>18.600000000000001</v>
      </c>
      <c r="X264">
        <f t="shared" si="82"/>
        <v>0.13019390581717452</v>
      </c>
      <c r="Y264">
        <f t="shared" si="83"/>
        <v>0</v>
      </c>
      <c r="Z264">
        <f t="shared" si="84"/>
        <v>0.63101903695408734</v>
      </c>
      <c r="AA264">
        <f t="shared" si="85"/>
        <v>2.6042529050264003E-2</v>
      </c>
      <c r="AB264">
        <f t="shared" si="99"/>
        <v>0.6428571428571429</v>
      </c>
      <c r="AC264">
        <f t="shared" si="86"/>
        <v>2.0736816804362273E-4</v>
      </c>
      <c r="AD264">
        <f t="shared" si="87"/>
        <v>0.67670915411355737</v>
      </c>
      <c r="AE264">
        <f t="shared" si="88"/>
        <v>4.0000000000000002E-4</v>
      </c>
      <c r="AF264">
        <f t="shared" si="89"/>
        <v>0.96875</v>
      </c>
      <c r="AG264">
        <f t="shared" si="90"/>
        <v>0.51828206616366812</v>
      </c>
      <c r="AH264">
        <f t="shared" si="91"/>
        <v>0.95876288659793818</v>
      </c>
      <c r="AI264">
        <f t="shared" si="92"/>
        <v>0</v>
      </c>
      <c r="AJ264">
        <f t="shared" si="93"/>
        <v>3.1402553320150468E-2</v>
      </c>
      <c r="AK264">
        <f t="shared" si="94"/>
        <v>1.063561580878588E-3</v>
      </c>
      <c r="AL264">
        <f t="shared" si="95"/>
        <v>2.5362318840579715E-2</v>
      </c>
      <c r="AM264">
        <f t="shared" si="96"/>
        <v>2.4561403508771933E-2</v>
      </c>
      <c r="AN264">
        <f t="shared" si="97"/>
        <v>0.92616033755274263</v>
      </c>
      <c r="AO264">
        <f t="shared" si="98"/>
        <v>0.89855072463768126</v>
      </c>
    </row>
    <row r="265" spans="1:41" x14ac:dyDescent="0.2">
      <c r="A265" t="s">
        <v>39</v>
      </c>
      <c r="B265" t="s">
        <v>31</v>
      </c>
      <c r="C265">
        <v>2002</v>
      </c>
      <c r="D265">
        <f t="shared" si="81"/>
        <v>1</v>
      </c>
      <c r="E265">
        <v>78</v>
      </c>
      <c r="F265">
        <v>99</v>
      </c>
      <c r="G265">
        <v>1</v>
      </c>
      <c r="H265">
        <v>11.29</v>
      </c>
      <c r="I265">
        <v>320.31776639999998</v>
      </c>
      <c r="J265">
        <v>6</v>
      </c>
      <c r="K265">
        <v>0</v>
      </c>
      <c r="L265">
        <v>59</v>
      </c>
      <c r="M265">
        <v>1</v>
      </c>
      <c r="N265">
        <v>96</v>
      </c>
      <c r="O265">
        <v>8.4600000000000009</v>
      </c>
      <c r="P265">
        <v>95</v>
      </c>
      <c r="Q265">
        <v>0.1</v>
      </c>
      <c r="R265">
        <v>2552.3328000000001</v>
      </c>
      <c r="S265">
        <v>1332785</v>
      </c>
      <c r="T265">
        <v>0.8</v>
      </c>
      <c r="U265">
        <v>0.8</v>
      </c>
      <c r="V265">
        <v>0.875</v>
      </c>
      <c r="W265">
        <v>18.8</v>
      </c>
      <c r="X265">
        <f t="shared" si="82"/>
        <v>0.13573407202216067</v>
      </c>
      <c r="Y265">
        <f t="shared" si="83"/>
        <v>5.5555555555555556E-4</v>
      </c>
      <c r="Z265">
        <f t="shared" si="84"/>
        <v>0.63157894736842102</v>
      </c>
      <c r="AA265">
        <f t="shared" si="85"/>
        <v>1.6443491778246319E-2</v>
      </c>
      <c r="AB265">
        <f t="shared" si="99"/>
        <v>5.1020408163265307E-2</v>
      </c>
      <c r="AC265">
        <f t="shared" si="86"/>
        <v>0</v>
      </c>
      <c r="AD265">
        <f t="shared" si="87"/>
        <v>0.67207415990730013</v>
      </c>
      <c r="AE265">
        <f t="shared" si="88"/>
        <v>4.0000000000000002E-4</v>
      </c>
      <c r="AF265">
        <f t="shared" si="89"/>
        <v>0.96875</v>
      </c>
      <c r="AG265">
        <f t="shared" si="90"/>
        <v>0.46952988972722004</v>
      </c>
      <c r="AH265">
        <f t="shared" si="91"/>
        <v>0.95876288659793818</v>
      </c>
      <c r="AI265">
        <f t="shared" si="92"/>
        <v>0</v>
      </c>
      <c r="AJ265">
        <f t="shared" si="93"/>
        <v>2.1403278953535571E-2</v>
      </c>
      <c r="AK265">
        <f t="shared" si="94"/>
        <v>1.0300587097857924E-3</v>
      </c>
      <c r="AL265">
        <f t="shared" si="95"/>
        <v>2.5362318840579715E-2</v>
      </c>
      <c r="AM265">
        <f t="shared" si="96"/>
        <v>2.4561403508771933E-2</v>
      </c>
      <c r="AN265">
        <f t="shared" si="97"/>
        <v>0.9229957805907173</v>
      </c>
      <c r="AO265">
        <f t="shared" si="98"/>
        <v>0.90821256038647347</v>
      </c>
    </row>
    <row r="266" spans="1:41" x14ac:dyDescent="0.2">
      <c r="A266" t="s">
        <v>39</v>
      </c>
      <c r="B266" t="s">
        <v>31</v>
      </c>
      <c r="C266">
        <v>2001</v>
      </c>
      <c r="D266">
        <f t="shared" si="81"/>
        <v>1</v>
      </c>
      <c r="E266">
        <v>78</v>
      </c>
      <c r="F266">
        <v>1</v>
      </c>
      <c r="G266">
        <v>1</v>
      </c>
      <c r="H266">
        <v>11.01</v>
      </c>
      <c r="I266">
        <v>2943.3753959999999</v>
      </c>
      <c r="J266">
        <v>6</v>
      </c>
      <c r="K266">
        <v>83</v>
      </c>
      <c r="L266">
        <v>58.5</v>
      </c>
      <c r="M266">
        <v>1</v>
      </c>
      <c r="N266">
        <v>96</v>
      </c>
      <c r="O266">
        <v>8.2899999999999991</v>
      </c>
      <c r="P266">
        <v>95</v>
      </c>
      <c r="Q266">
        <v>0.1</v>
      </c>
      <c r="R266">
        <v>23121.566350000001</v>
      </c>
      <c r="S266">
        <v>128657</v>
      </c>
      <c r="T266">
        <v>0.8</v>
      </c>
      <c r="U266">
        <v>0.8</v>
      </c>
      <c r="V266">
        <v>0.873</v>
      </c>
      <c r="W266">
        <v>18.2</v>
      </c>
      <c r="X266">
        <f t="shared" si="82"/>
        <v>0</v>
      </c>
      <c r="Y266">
        <f t="shared" si="83"/>
        <v>5.5555555555555556E-4</v>
      </c>
      <c r="Z266">
        <f t="shared" si="84"/>
        <v>0.61590145576707733</v>
      </c>
      <c r="AA266">
        <f t="shared" si="85"/>
        <v>0.15109798519255191</v>
      </c>
      <c r="AB266">
        <f t="shared" si="99"/>
        <v>5.1020408163265307E-2</v>
      </c>
      <c r="AC266">
        <f t="shared" si="86"/>
        <v>3.9117177153683377E-4</v>
      </c>
      <c r="AD266">
        <f t="shared" si="87"/>
        <v>0.66628041714947861</v>
      </c>
      <c r="AE266">
        <f t="shared" si="88"/>
        <v>4.0000000000000002E-4</v>
      </c>
      <c r="AF266">
        <f t="shared" si="89"/>
        <v>0.96875</v>
      </c>
      <c r="AG266">
        <f t="shared" si="90"/>
        <v>0.45966337782936734</v>
      </c>
      <c r="AH266">
        <f t="shared" si="91"/>
        <v>0.95876288659793818</v>
      </c>
      <c r="AI266">
        <f t="shared" si="92"/>
        <v>0</v>
      </c>
      <c r="AJ266">
        <f t="shared" si="93"/>
        <v>0.19400586780630599</v>
      </c>
      <c r="AK266">
        <f t="shared" si="94"/>
        <v>9.9410348541308891E-5</v>
      </c>
      <c r="AL266">
        <f t="shared" si="95"/>
        <v>2.5362318840579715E-2</v>
      </c>
      <c r="AM266">
        <f t="shared" si="96"/>
        <v>2.4561403508771933E-2</v>
      </c>
      <c r="AN266">
        <f t="shared" si="97"/>
        <v>0.92088607594936711</v>
      </c>
      <c r="AO266">
        <f t="shared" si="98"/>
        <v>0.87922705314009664</v>
      </c>
    </row>
    <row r="267" spans="1:41" x14ac:dyDescent="0.2">
      <c r="A267" t="s">
        <v>39</v>
      </c>
      <c r="B267" t="s">
        <v>31</v>
      </c>
      <c r="C267">
        <v>2000</v>
      </c>
      <c r="D267">
        <f t="shared" si="81"/>
        <v>1</v>
      </c>
      <c r="E267">
        <v>77.599999999999994</v>
      </c>
      <c r="F267">
        <v>11</v>
      </c>
      <c r="G267">
        <v>1</v>
      </c>
      <c r="H267">
        <v>11.21</v>
      </c>
      <c r="I267">
        <v>287.2084529</v>
      </c>
      <c r="J267">
        <v>6</v>
      </c>
      <c r="K267">
        <v>0</v>
      </c>
      <c r="L267">
        <v>58.1</v>
      </c>
      <c r="M267">
        <v>1</v>
      </c>
      <c r="N267">
        <v>96</v>
      </c>
      <c r="O267">
        <v>8.1199999999999992</v>
      </c>
      <c r="P267">
        <v>95</v>
      </c>
      <c r="Q267">
        <v>0.1</v>
      </c>
      <c r="R267">
        <v>2327.4591</v>
      </c>
      <c r="S267">
        <v>125125</v>
      </c>
      <c r="T267">
        <v>0.8</v>
      </c>
      <c r="U267">
        <v>0.8</v>
      </c>
      <c r="V267">
        <v>0.86899999999999999</v>
      </c>
      <c r="W267">
        <v>18</v>
      </c>
      <c r="X267">
        <f t="shared" si="82"/>
        <v>1.3850415512465374E-2</v>
      </c>
      <c r="Y267">
        <f t="shared" si="83"/>
        <v>5.5555555555555556E-4</v>
      </c>
      <c r="Z267">
        <f t="shared" si="84"/>
        <v>0.6270996640537515</v>
      </c>
      <c r="AA267">
        <f t="shared" si="85"/>
        <v>1.4743827315549098E-2</v>
      </c>
      <c r="AB267">
        <f t="shared" si="99"/>
        <v>5.1020408163265307E-2</v>
      </c>
      <c r="AC267">
        <f t="shared" si="86"/>
        <v>0</v>
      </c>
      <c r="AD267">
        <f t="shared" si="87"/>
        <v>0.66164542294322137</v>
      </c>
      <c r="AE267">
        <f t="shared" si="88"/>
        <v>4.0000000000000002E-4</v>
      </c>
      <c r="AF267">
        <f t="shared" si="89"/>
        <v>0.96875</v>
      </c>
      <c r="AG267">
        <f t="shared" si="90"/>
        <v>0.44979686593151474</v>
      </c>
      <c r="AH267">
        <f t="shared" si="91"/>
        <v>0.95876288659793818</v>
      </c>
      <c r="AI267">
        <f t="shared" si="92"/>
        <v>0</v>
      </c>
      <c r="AJ267">
        <f t="shared" si="93"/>
        <v>1.9516296500322029E-2</v>
      </c>
      <c r="AK267">
        <f t="shared" si="94"/>
        <v>9.6680530771175223E-5</v>
      </c>
      <c r="AL267">
        <f t="shared" si="95"/>
        <v>2.5362318840579715E-2</v>
      </c>
      <c r="AM267">
        <f t="shared" si="96"/>
        <v>2.4561403508771933E-2</v>
      </c>
      <c r="AN267">
        <f t="shared" si="97"/>
        <v>0.91666666666666674</v>
      </c>
      <c r="AO267">
        <f t="shared" si="98"/>
        <v>0.86956521739130432</v>
      </c>
    </row>
    <row r="268" spans="1:41" x14ac:dyDescent="0.2">
      <c r="A268" t="s">
        <v>40</v>
      </c>
      <c r="B268" t="s">
        <v>23</v>
      </c>
      <c r="C268">
        <v>2015</v>
      </c>
      <c r="D268">
        <f t="shared" si="81"/>
        <v>0</v>
      </c>
      <c r="E268">
        <v>71</v>
      </c>
      <c r="F268">
        <v>175</v>
      </c>
      <c r="G268">
        <v>0</v>
      </c>
      <c r="H268">
        <v>4.6028609999999999</v>
      </c>
      <c r="I268">
        <v>0</v>
      </c>
      <c r="J268">
        <v>94</v>
      </c>
      <c r="K268">
        <v>0</v>
      </c>
      <c r="L268">
        <v>5.9</v>
      </c>
      <c r="M268">
        <v>0</v>
      </c>
      <c r="N268">
        <v>94</v>
      </c>
      <c r="O268">
        <v>5.93</v>
      </c>
      <c r="P268">
        <v>94</v>
      </c>
      <c r="Q268">
        <v>0.2</v>
      </c>
      <c r="R268">
        <v>4849.9974949999996</v>
      </c>
      <c r="S268">
        <v>359288</v>
      </c>
      <c r="T268">
        <v>3.5</v>
      </c>
      <c r="U268">
        <v>3.4</v>
      </c>
      <c r="V268">
        <v>0.70599999999999996</v>
      </c>
      <c r="W268">
        <v>12.8</v>
      </c>
      <c r="X268">
        <f t="shared" si="82"/>
        <v>0.24099722991689751</v>
      </c>
      <c r="Y268">
        <f t="shared" si="83"/>
        <v>0</v>
      </c>
      <c r="Z268">
        <f t="shared" si="84"/>
        <v>0.25715907054871223</v>
      </c>
      <c r="AA268">
        <f t="shared" si="85"/>
        <v>0</v>
      </c>
      <c r="AB268">
        <f t="shared" si="99"/>
        <v>0.94897959183673475</v>
      </c>
      <c r="AC268">
        <f t="shared" si="86"/>
        <v>0</v>
      </c>
      <c r="AD268">
        <f t="shared" si="87"/>
        <v>5.6778679026651221E-2</v>
      </c>
      <c r="AE268">
        <f t="shared" si="88"/>
        <v>0</v>
      </c>
      <c r="AF268">
        <f t="shared" si="89"/>
        <v>0.94791666666666663</v>
      </c>
      <c r="AG268">
        <f t="shared" si="90"/>
        <v>0.32269297736506092</v>
      </c>
      <c r="AH268">
        <f t="shared" si="91"/>
        <v>0.94845360824742264</v>
      </c>
      <c r="AI268">
        <f t="shared" si="92"/>
        <v>1.9801980198019802E-3</v>
      </c>
      <c r="AJ268">
        <f t="shared" si="93"/>
        <v>4.0683670403639509E-2</v>
      </c>
      <c r="AK268">
        <f t="shared" si="94"/>
        <v>2.7766080214937751E-4</v>
      </c>
      <c r="AL268">
        <f t="shared" si="95"/>
        <v>0.12318840579710146</v>
      </c>
      <c r="AM268">
        <f t="shared" si="96"/>
        <v>0.11578947368421053</v>
      </c>
      <c r="AN268">
        <f t="shared" si="97"/>
        <v>0.74472573839662448</v>
      </c>
      <c r="AO268">
        <f t="shared" si="98"/>
        <v>0.6183574879227054</v>
      </c>
    </row>
    <row r="269" spans="1:41" x14ac:dyDescent="0.2">
      <c r="A269" t="s">
        <v>40</v>
      </c>
      <c r="B269" t="s">
        <v>23</v>
      </c>
      <c r="C269">
        <v>2014</v>
      </c>
      <c r="D269">
        <f t="shared" ref="D269:D332" si="100">IF(B269="Developing",0,1)</f>
        <v>0</v>
      </c>
      <c r="E269">
        <v>70</v>
      </c>
      <c r="F269">
        <v>177</v>
      </c>
      <c r="G269">
        <v>0</v>
      </c>
      <c r="H269">
        <v>6.58</v>
      </c>
      <c r="I269">
        <v>670.0920883</v>
      </c>
      <c r="J269">
        <v>95</v>
      </c>
      <c r="K269">
        <v>0</v>
      </c>
      <c r="L269">
        <v>5.0999999999999996</v>
      </c>
      <c r="M269">
        <v>0</v>
      </c>
      <c r="N269">
        <v>95</v>
      </c>
      <c r="O269">
        <v>5.79</v>
      </c>
      <c r="P269">
        <v>95</v>
      </c>
      <c r="Q269">
        <v>0.2</v>
      </c>
      <c r="R269">
        <v>4852.2236659999999</v>
      </c>
      <c r="S269">
        <v>351694</v>
      </c>
      <c r="T269">
        <v>3.4</v>
      </c>
      <c r="U269">
        <v>3.4</v>
      </c>
      <c r="V269">
        <v>0.70499999999999996</v>
      </c>
      <c r="W269">
        <v>12.8</v>
      </c>
      <c r="X269">
        <f t="shared" si="82"/>
        <v>0.24376731301939059</v>
      </c>
      <c r="Y269">
        <f t="shared" si="83"/>
        <v>0</v>
      </c>
      <c r="Z269">
        <f t="shared" si="84"/>
        <v>0.36786114221724525</v>
      </c>
      <c r="AA269">
        <f t="shared" si="85"/>
        <v>3.4399133923996281E-2</v>
      </c>
      <c r="AB269">
        <f t="shared" si="99"/>
        <v>0.95918367346938771</v>
      </c>
      <c r="AC269">
        <f t="shared" si="86"/>
        <v>0</v>
      </c>
      <c r="AD269">
        <f t="shared" si="87"/>
        <v>4.7508690614136727E-2</v>
      </c>
      <c r="AE269">
        <f t="shared" si="88"/>
        <v>0</v>
      </c>
      <c r="AF269">
        <f t="shared" si="89"/>
        <v>0.95833333333333337</v>
      </c>
      <c r="AG269">
        <f t="shared" si="90"/>
        <v>0.31456761462565291</v>
      </c>
      <c r="AH269">
        <f t="shared" si="91"/>
        <v>0.95876288659793818</v>
      </c>
      <c r="AI269">
        <f t="shared" si="92"/>
        <v>1.9801980198019802E-3</v>
      </c>
      <c r="AJ269">
        <f t="shared" si="93"/>
        <v>4.0702350870118482E-2</v>
      </c>
      <c r="AK269">
        <f t="shared" si="94"/>
        <v>2.7179153936727243E-4</v>
      </c>
      <c r="AL269">
        <f t="shared" si="95"/>
        <v>0.11956521739130435</v>
      </c>
      <c r="AM269">
        <f t="shared" si="96"/>
        <v>0.11578947368421053</v>
      </c>
      <c r="AN269">
        <f t="shared" si="97"/>
        <v>0.74367088607594933</v>
      </c>
      <c r="AO269">
        <f t="shared" si="98"/>
        <v>0.6183574879227054</v>
      </c>
    </row>
    <row r="270" spans="1:41" x14ac:dyDescent="0.2">
      <c r="A270" t="s">
        <v>40</v>
      </c>
      <c r="B270" t="s">
        <v>23</v>
      </c>
      <c r="C270">
        <v>2013</v>
      </c>
      <c r="D270">
        <f t="shared" si="100"/>
        <v>0</v>
      </c>
      <c r="E270">
        <v>69.8</v>
      </c>
      <c r="F270">
        <v>18</v>
      </c>
      <c r="G270">
        <v>0</v>
      </c>
      <c r="H270">
        <v>6.56</v>
      </c>
      <c r="I270">
        <v>629.20185909999998</v>
      </c>
      <c r="J270">
        <v>95</v>
      </c>
      <c r="K270">
        <v>0</v>
      </c>
      <c r="L270">
        <v>49.3</v>
      </c>
      <c r="M270">
        <v>0</v>
      </c>
      <c r="N270">
        <v>95</v>
      </c>
      <c r="O270">
        <v>5.79</v>
      </c>
      <c r="P270">
        <v>95</v>
      </c>
      <c r="Q270">
        <v>0.2</v>
      </c>
      <c r="R270">
        <v>4688.5384430000004</v>
      </c>
      <c r="S270">
        <v>344181</v>
      </c>
      <c r="T270">
        <v>3.4</v>
      </c>
      <c r="U270">
        <v>3.4</v>
      </c>
      <c r="V270">
        <v>0.70599999999999996</v>
      </c>
      <c r="W270">
        <v>12.9</v>
      </c>
      <c r="X270">
        <f t="shared" si="82"/>
        <v>2.3545706371191136E-2</v>
      </c>
      <c r="Y270">
        <f t="shared" si="83"/>
        <v>0</v>
      </c>
      <c r="Z270">
        <f t="shared" si="84"/>
        <v>0.36674132138857785</v>
      </c>
      <c r="AA270">
        <f t="shared" si="85"/>
        <v>3.2300036658123213E-2</v>
      </c>
      <c r="AB270">
        <f t="shared" si="99"/>
        <v>0.95918367346938771</v>
      </c>
      <c r="AC270">
        <f t="shared" si="86"/>
        <v>0</v>
      </c>
      <c r="AD270">
        <f t="shared" si="87"/>
        <v>0.55967555040556194</v>
      </c>
      <c r="AE270">
        <f t="shared" si="88"/>
        <v>0</v>
      </c>
      <c r="AF270">
        <f t="shared" si="89"/>
        <v>0.95833333333333337</v>
      </c>
      <c r="AG270">
        <f t="shared" si="90"/>
        <v>0.31456761462565291</v>
      </c>
      <c r="AH270">
        <f t="shared" si="91"/>
        <v>0.95876288659793818</v>
      </c>
      <c r="AI270">
        <f t="shared" si="92"/>
        <v>1.9801980198019802E-3</v>
      </c>
      <c r="AJ270">
        <f t="shared" si="93"/>
        <v>3.9328819222569908E-2</v>
      </c>
      <c r="AK270">
        <f t="shared" si="94"/>
        <v>2.6598487999382562E-4</v>
      </c>
      <c r="AL270">
        <f t="shared" si="95"/>
        <v>0.11956521739130435</v>
      </c>
      <c r="AM270">
        <f t="shared" si="96"/>
        <v>0.11578947368421053</v>
      </c>
      <c r="AN270">
        <f t="shared" si="97"/>
        <v>0.74472573839662448</v>
      </c>
      <c r="AO270">
        <f t="shared" si="98"/>
        <v>0.62318840579710144</v>
      </c>
    </row>
    <row r="271" spans="1:41" x14ac:dyDescent="0.2">
      <c r="A271" t="s">
        <v>40</v>
      </c>
      <c r="B271" t="s">
        <v>23</v>
      </c>
      <c r="C271">
        <v>2012</v>
      </c>
      <c r="D271">
        <f t="shared" si="100"/>
        <v>0</v>
      </c>
      <c r="E271">
        <v>69.400000000000006</v>
      </c>
      <c r="F271">
        <v>189</v>
      </c>
      <c r="G271">
        <v>0</v>
      </c>
      <c r="H271">
        <v>6.66</v>
      </c>
      <c r="I271">
        <v>582.80271849999997</v>
      </c>
      <c r="J271">
        <v>98</v>
      </c>
      <c r="K271">
        <v>0</v>
      </c>
      <c r="L271">
        <v>48.5</v>
      </c>
      <c r="M271">
        <v>0</v>
      </c>
      <c r="N271">
        <v>98</v>
      </c>
      <c r="O271">
        <v>5.45</v>
      </c>
      <c r="P271">
        <v>98</v>
      </c>
      <c r="Q271">
        <v>0.1</v>
      </c>
      <c r="R271">
        <v>4673.6384799999996</v>
      </c>
      <c r="S271">
        <v>33671</v>
      </c>
      <c r="T271">
        <v>3.5</v>
      </c>
      <c r="U271">
        <v>3.4</v>
      </c>
      <c r="V271">
        <v>0.70199999999999996</v>
      </c>
      <c r="W271">
        <v>12.5</v>
      </c>
      <c r="X271">
        <f t="shared" si="82"/>
        <v>0.26038781163434904</v>
      </c>
      <c r="Y271">
        <f t="shared" si="83"/>
        <v>0</v>
      </c>
      <c r="Z271">
        <f t="shared" si="84"/>
        <v>0.37234042553191493</v>
      </c>
      <c r="AA271">
        <f t="shared" si="85"/>
        <v>2.9918139782565471E-2</v>
      </c>
      <c r="AB271">
        <f t="shared" si="99"/>
        <v>0.98979591836734693</v>
      </c>
      <c r="AC271">
        <f t="shared" si="86"/>
        <v>0</v>
      </c>
      <c r="AD271">
        <f t="shared" si="87"/>
        <v>0.55040556199304758</v>
      </c>
      <c r="AE271">
        <f t="shared" si="88"/>
        <v>0</v>
      </c>
      <c r="AF271">
        <f t="shared" si="89"/>
        <v>0.98958333333333337</v>
      </c>
      <c r="AG271">
        <f t="shared" si="90"/>
        <v>0.29483459082994778</v>
      </c>
      <c r="AH271">
        <f t="shared" si="91"/>
        <v>0.98969072164948457</v>
      </c>
      <c r="AI271">
        <f t="shared" si="92"/>
        <v>0</v>
      </c>
      <c r="AJ271">
        <f t="shared" si="93"/>
        <v>3.920378917799585E-2</v>
      </c>
      <c r="AK271">
        <f t="shared" si="94"/>
        <v>2.5997417988104827E-5</v>
      </c>
      <c r="AL271">
        <f t="shared" si="95"/>
        <v>0.12318840579710146</v>
      </c>
      <c r="AM271">
        <f t="shared" si="96"/>
        <v>0.11578947368421053</v>
      </c>
      <c r="AN271">
        <f t="shared" si="97"/>
        <v>0.740506329113924</v>
      </c>
      <c r="AO271">
        <f t="shared" si="98"/>
        <v>0.60386473429951693</v>
      </c>
    </row>
    <row r="272" spans="1:41" x14ac:dyDescent="0.2">
      <c r="A272" t="s">
        <v>40</v>
      </c>
      <c r="B272" t="s">
        <v>23</v>
      </c>
      <c r="C272">
        <v>2011</v>
      </c>
      <c r="D272">
        <f t="shared" si="100"/>
        <v>0</v>
      </c>
      <c r="E272">
        <v>69.400000000000006</v>
      </c>
      <c r="F272">
        <v>188</v>
      </c>
      <c r="G272">
        <v>0</v>
      </c>
      <c r="H272">
        <v>6.64</v>
      </c>
      <c r="I272">
        <v>605.62868920000005</v>
      </c>
      <c r="J272">
        <v>95</v>
      </c>
      <c r="K272">
        <v>0</v>
      </c>
      <c r="L272">
        <v>47.8</v>
      </c>
      <c r="M272">
        <v>0</v>
      </c>
      <c r="N272">
        <v>95</v>
      </c>
      <c r="O272">
        <v>5.61</v>
      </c>
      <c r="P272">
        <v>95</v>
      </c>
      <c r="Q272">
        <v>0.5</v>
      </c>
      <c r="R272">
        <v>4516.2467500000002</v>
      </c>
      <c r="S272">
        <v>329192</v>
      </c>
      <c r="T272">
        <v>3.5</v>
      </c>
      <c r="U272">
        <v>3.4</v>
      </c>
      <c r="V272">
        <v>0.7</v>
      </c>
      <c r="W272">
        <v>12.4</v>
      </c>
      <c r="X272">
        <f t="shared" si="82"/>
        <v>0.25900277008310252</v>
      </c>
      <c r="Y272">
        <f t="shared" si="83"/>
        <v>0</v>
      </c>
      <c r="Z272">
        <f t="shared" si="84"/>
        <v>0.37122060470324747</v>
      </c>
      <c r="AA272">
        <f t="shared" si="85"/>
        <v>3.1089909509091459E-2</v>
      </c>
      <c r="AB272">
        <f t="shared" si="99"/>
        <v>0.95918367346938771</v>
      </c>
      <c r="AC272">
        <f t="shared" si="86"/>
        <v>0</v>
      </c>
      <c r="AD272">
        <f t="shared" si="87"/>
        <v>0.54229432213209727</v>
      </c>
      <c r="AE272">
        <f t="shared" si="88"/>
        <v>0</v>
      </c>
      <c r="AF272">
        <f t="shared" si="89"/>
        <v>0.95833333333333337</v>
      </c>
      <c r="AG272">
        <f t="shared" si="90"/>
        <v>0.3041207196749855</v>
      </c>
      <c r="AH272">
        <f t="shared" si="91"/>
        <v>0.95876288659793818</v>
      </c>
      <c r="AI272">
        <f t="shared" si="92"/>
        <v>7.9207920792079209E-3</v>
      </c>
      <c r="AJ272">
        <f t="shared" si="93"/>
        <v>3.788306811194446E-2</v>
      </c>
      <c r="AK272">
        <f t="shared" si="94"/>
        <v>2.5440015786570169E-4</v>
      </c>
      <c r="AL272">
        <f t="shared" si="95"/>
        <v>0.12318840579710146</v>
      </c>
      <c r="AM272">
        <f t="shared" si="96"/>
        <v>0.11578947368421053</v>
      </c>
      <c r="AN272">
        <f t="shared" si="97"/>
        <v>0.73839662447257381</v>
      </c>
      <c r="AO272">
        <f t="shared" si="98"/>
        <v>0.59903381642512077</v>
      </c>
    </row>
    <row r="273" spans="1:41" x14ac:dyDescent="0.2">
      <c r="A273" t="s">
        <v>40</v>
      </c>
      <c r="B273" t="s">
        <v>23</v>
      </c>
      <c r="C273">
        <v>2010</v>
      </c>
      <c r="D273">
        <f t="shared" si="100"/>
        <v>0</v>
      </c>
      <c r="E273">
        <v>69.5</v>
      </c>
      <c r="F273">
        <v>186</v>
      </c>
      <c r="G273">
        <v>0</v>
      </c>
      <c r="H273">
        <v>6.76</v>
      </c>
      <c r="I273">
        <v>569.95271219999995</v>
      </c>
      <c r="J273">
        <v>96</v>
      </c>
      <c r="K273">
        <v>0</v>
      </c>
      <c r="L273">
        <v>47</v>
      </c>
      <c r="M273">
        <v>0</v>
      </c>
      <c r="N273">
        <v>96</v>
      </c>
      <c r="O273">
        <v>5.85</v>
      </c>
      <c r="P273">
        <v>96</v>
      </c>
      <c r="Q273">
        <v>0.2</v>
      </c>
      <c r="R273">
        <v>4344.1517700000004</v>
      </c>
      <c r="S273">
        <v>32168</v>
      </c>
      <c r="T273">
        <v>3.5</v>
      </c>
      <c r="U273">
        <v>3.4</v>
      </c>
      <c r="V273">
        <v>0.7</v>
      </c>
      <c r="W273">
        <v>12.4</v>
      </c>
      <c r="X273">
        <f t="shared" si="82"/>
        <v>0.25623268698060941</v>
      </c>
      <c r="Y273">
        <f t="shared" si="83"/>
        <v>0</v>
      </c>
      <c r="Z273">
        <f t="shared" si="84"/>
        <v>0.37793952967525196</v>
      </c>
      <c r="AA273">
        <f t="shared" si="85"/>
        <v>2.925848554196802E-2</v>
      </c>
      <c r="AB273">
        <f t="shared" si="99"/>
        <v>0.96938775510204078</v>
      </c>
      <c r="AC273">
        <f t="shared" si="86"/>
        <v>0</v>
      </c>
      <c r="AD273">
        <f t="shared" si="87"/>
        <v>0.53302433371958291</v>
      </c>
      <c r="AE273">
        <f t="shared" si="88"/>
        <v>0</v>
      </c>
      <c r="AF273">
        <f t="shared" si="89"/>
        <v>0.96875</v>
      </c>
      <c r="AG273">
        <f t="shared" si="90"/>
        <v>0.31804991294254203</v>
      </c>
      <c r="AH273">
        <f t="shared" si="91"/>
        <v>0.96907216494845361</v>
      </c>
      <c r="AI273">
        <f t="shared" si="92"/>
        <v>1.9801980198019802E-3</v>
      </c>
      <c r="AJ273">
        <f t="shared" si="93"/>
        <v>3.6438967678918563E-2</v>
      </c>
      <c r="AK273">
        <f t="shared" si="94"/>
        <v>2.4835776960780109E-5</v>
      </c>
      <c r="AL273">
        <f t="shared" si="95"/>
        <v>0.12318840579710146</v>
      </c>
      <c r="AM273">
        <f t="shared" si="96"/>
        <v>0.11578947368421053</v>
      </c>
      <c r="AN273">
        <f t="shared" si="97"/>
        <v>0.73839662447257381</v>
      </c>
      <c r="AO273">
        <f t="shared" si="98"/>
        <v>0.59903381642512077</v>
      </c>
    </row>
    <row r="274" spans="1:41" x14ac:dyDescent="0.2">
      <c r="A274" t="s">
        <v>40</v>
      </c>
      <c r="B274" t="s">
        <v>23</v>
      </c>
      <c r="C274">
        <v>2009</v>
      </c>
      <c r="D274">
        <f t="shared" si="100"/>
        <v>0</v>
      </c>
      <c r="E274">
        <v>69.5</v>
      </c>
      <c r="F274">
        <v>184</v>
      </c>
      <c r="G274">
        <v>0</v>
      </c>
      <c r="H274">
        <v>6.85</v>
      </c>
      <c r="I274">
        <v>549.80960970000001</v>
      </c>
      <c r="J274">
        <v>97</v>
      </c>
      <c r="K274">
        <v>0</v>
      </c>
      <c r="L274">
        <v>46.3</v>
      </c>
      <c r="M274">
        <v>0</v>
      </c>
      <c r="N274">
        <v>98</v>
      </c>
      <c r="O274">
        <v>5.81</v>
      </c>
      <c r="P274">
        <v>97</v>
      </c>
      <c r="Q274">
        <v>0.3</v>
      </c>
      <c r="R274">
        <v>4258.7886109999999</v>
      </c>
      <c r="S274">
        <v>313929</v>
      </c>
      <c r="T274">
        <v>3.5</v>
      </c>
      <c r="U274">
        <v>3.4</v>
      </c>
      <c r="V274">
        <v>0.7</v>
      </c>
      <c r="W274">
        <v>12.7</v>
      </c>
      <c r="X274">
        <f t="shared" si="82"/>
        <v>0.25346260387811637</v>
      </c>
      <c r="Y274">
        <f t="shared" si="83"/>
        <v>0</v>
      </c>
      <c r="Z274">
        <f t="shared" si="84"/>
        <v>0.38297872340425532</v>
      </c>
      <c r="AA274">
        <f t="shared" si="85"/>
        <v>2.8224440680611487E-2</v>
      </c>
      <c r="AB274">
        <f t="shared" si="99"/>
        <v>0.97959183673469385</v>
      </c>
      <c r="AC274">
        <f t="shared" si="86"/>
        <v>0</v>
      </c>
      <c r="AD274">
        <f t="shared" si="87"/>
        <v>0.52491309385863261</v>
      </c>
      <c r="AE274">
        <f t="shared" si="88"/>
        <v>0</v>
      </c>
      <c r="AF274">
        <f t="shared" si="89"/>
        <v>0.98958333333333337</v>
      </c>
      <c r="AG274">
        <f t="shared" si="90"/>
        <v>0.31572838073128262</v>
      </c>
      <c r="AH274">
        <f t="shared" si="91"/>
        <v>0.97938144329896903</v>
      </c>
      <c r="AI274">
        <f t="shared" si="92"/>
        <v>3.9603960396039604E-3</v>
      </c>
      <c r="AJ274">
        <f t="shared" si="93"/>
        <v>3.5722659888439381E-2</v>
      </c>
      <c r="AK274">
        <f t="shared" si="94"/>
        <v>2.4260366618236359E-4</v>
      </c>
      <c r="AL274">
        <f t="shared" si="95"/>
        <v>0.12318840579710146</v>
      </c>
      <c r="AM274">
        <f t="shared" si="96"/>
        <v>0.11578947368421053</v>
      </c>
      <c r="AN274">
        <f t="shared" si="97"/>
        <v>0.73839662447257381</v>
      </c>
      <c r="AO274">
        <f t="shared" si="98"/>
        <v>0.61352657004830913</v>
      </c>
    </row>
    <row r="275" spans="1:41" x14ac:dyDescent="0.2">
      <c r="A275" t="s">
        <v>40</v>
      </c>
      <c r="B275" t="s">
        <v>23</v>
      </c>
      <c r="C275">
        <v>2008</v>
      </c>
      <c r="D275">
        <f t="shared" si="100"/>
        <v>0</v>
      </c>
      <c r="E275">
        <v>69.599999999999994</v>
      </c>
      <c r="F275">
        <v>181</v>
      </c>
      <c r="G275">
        <v>0</v>
      </c>
      <c r="H275">
        <v>7.22</v>
      </c>
      <c r="I275">
        <v>51.252324219999998</v>
      </c>
      <c r="J275">
        <v>94</v>
      </c>
      <c r="K275">
        <v>0</v>
      </c>
      <c r="L275">
        <v>45.7</v>
      </c>
      <c r="M275">
        <v>0</v>
      </c>
      <c r="N275">
        <v>94</v>
      </c>
      <c r="O275">
        <v>5.9</v>
      </c>
      <c r="P275">
        <v>94</v>
      </c>
      <c r="Q275">
        <v>0.1</v>
      </c>
      <c r="R275">
        <v>447.22796</v>
      </c>
      <c r="S275">
        <v>36165</v>
      </c>
      <c r="T275">
        <v>3.5</v>
      </c>
      <c r="U275">
        <v>3.4</v>
      </c>
      <c r="V275">
        <v>0.69899999999999995</v>
      </c>
      <c r="W275">
        <v>12.8</v>
      </c>
      <c r="X275">
        <f t="shared" si="82"/>
        <v>0.24930747922437674</v>
      </c>
      <c r="Y275">
        <f t="shared" si="83"/>
        <v>0</v>
      </c>
      <c r="Z275">
        <f t="shared" si="84"/>
        <v>0.40369540873460247</v>
      </c>
      <c r="AA275">
        <f t="shared" si="85"/>
        <v>2.6310347421540483E-3</v>
      </c>
      <c r="AB275">
        <f t="shared" si="99"/>
        <v>0.94897959183673475</v>
      </c>
      <c r="AC275">
        <f t="shared" si="86"/>
        <v>0</v>
      </c>
      <c r="AD275">
        <f t="shared" si="87"/>
        <v>0.51796060254924692</v>
      </c>
      <c r="AE275">
        <f t="shared" si="88"/>
        <v>0</v>
      </c>
      <c r="AF275">
        <f t="shared" si="89"/>
        <v>0.94791666666666663</v>
      </c>
      <c r="AG275">
        <f t="shared" si="90"/>
        <v>0.32095182820661639</v>
      </c>
      <c r="AH275">
        <f t="shared" si="91"/>
        <v>0.94845360824742264</v>
      </c>
      <c r="AI275">
        <f t="shared" si="92"/>
        <v>0</v>
      </c>
      <c r="AJ275">
        <f t="shared" si="93"/>
        <v>3.7387148215143702E-3</v>
      </c>
      <c r="AK275">
        <f t="shared" si="94"/>
        <v>2.7924984669507253E-5</v>
      </c>
      <c r="AL275">
        <f t="shared" si="95"/>
        <v>0.12318840579710146</v>
      </c>
      <c r="AM275">
        <f t="shared" si="96"/>
        <v>0.11578947368421053</v>
      </c>
      <c r="AN275">
        <f t="shared" si="97"/>
        <v>0.73734177215189878</v>
      </c>
      <c r="AO275">
        <f t="shared" si="98"/>
        <v>0.6183574879227054</v>
      </c>
    </row>
    <row r="276" spans="1:41" x14ac:dyDescent="0.2">
      <c r="A276" t="s">
        <v>40</v>
      </c>
      <c r="B276" t="s">
        <v>23</v>
      </c>
      <c r="C276">
        <v>2007</v>
      </c>
      <c r="D276">
        <f t="shared" si="100"/>
        <v>0</v>
      </c>
      <c r="E276">
        <v>69.599999999999994</v>
      </c>
      <c r="F276">
        <v>181</v>
      </c>
      <c r="G276">
        <v>0</v>
      </c>
      <c r="H276">
        <v>7.24</v>
      </c>
      <c r="I276">
        <v>69.630510470000004</v>
      </c>
      <c r="J276">
        <v>96</v>
      </c>
      <c r="K276">
        <v>0</v>
      </c>
      <c r="L276">
        <v>45</v>
      </c>
      <c r="M276">
        <v>0</v>
      </c>
      <c r="N276">
        <v>97</v>
      </c>
      <c r="O276">
        <v>4.76</v>
      </c>
      <c r="P276">
        <v>96</v>
      </c>
      <c r="Q276">
        <v>0.6</v>
      </c>
      <c r="R276">
        <v>4324.8764270000001</v>
      </c>
      <c r="S276">
        <v>29847</v>
      </c>
      <c r="T276">
        <v>3.5</v>
      </c>
      <c r="U276">
        <v>3.5</v>
      </c>
      <c r="V276">
        <v>0.7</v>
      </c>
      <c r="W276">
        <v>12.8</v>
      </c>
      <c r="X276">
        <f t="shared" si="82"/>
        <v>0.24930747922437674</v>
      </c>
      <c r="Y276">
        <f t="shared" si="83"/>
        <v>0</v>
      </c>
      <c r="Z276">
        <f t="shared" si="84"/>
        <v>0.40481522956326993</v>
      </c>
      <c r="AA276">
        <f t="shared" si="85"/>
        <v>3.5744777422016243E-3</v>
      </c>
      <c r="AB276">
        <f t="shared" si="99"/>
        <v>0.96938775510204078</v>
      </c>
      <c r="AC276">
        <f t="shared" si="86"/>
        <v>0</v>
      </c>
      <c r="AD276">
        <f t="shared" si="87"/>
        <v>0.50984936268829661</v>
      </c>
      <c r="AE276">
        <f t="shared" si="88"/>
        <v>0</v>
      </c>
      <c r="AF276">
        <f t="shared" si="89"/>
        <v>0.97916666666666663</v>
      </c>
      <c r="AG276">
        <f t="shared" si="90"/>
        <v>0.25478816018572253</v>
      </c>
      <c r="AH276">
        <f t="shared" si="91"/>
        <v>0.96907216494845361</v>
      </c>
      <c r="AI276">
        <f t="shared" si="92"/>
        <v>9.9009900990099011E-3</v>
      </c>
      <c r="AJ276">
        <f t="shared" si="93"/>
        <v>3.627722251253996E-2</v>
      </c>
      <c r="AK276">
        <f t="shared" si="94"/>
        <v>2.3041918794166222E-5</v>
      </c>
      <c r="AL276">
        <f t="shared" si="95"/>
        <v>0.12318840579710146</v>
      </c>
      <c r="AM276">
        <f t="shared" si="96"/>
        <v>0.11929824561403508</v>
      </c>
      <c r="AN276">
        <f t="shared" si="97"/>
        <v>0.73839662447257381</v>
      </c>
      <c r="AO276">
        <f t="shared" si="98"/>
        <v>0.6183574879227054</v>
      </c>
    </row>
    <row r="277" spans="1:41" x14ac:dyDescent="0.2">
      <c r="A277" t="s">
        <v>40</v>
      </c>
      <c r="B277" t="s">
        <v>23</v>
      </c>
      <c r="C277">
        <v>2006</v>
      </c>
      <c r="D277">
        <f t="shared" si="100"/>
        <v>0</v>
      </c>
      <c r="E277">
        <v>69.400000000000006</v>
      </c>
      <c r="F277">
        <v>184</v>
      </c>
      <c r="G277">
        <v>0</v>
      </c>
      <c r="H277">
        <v>6.48</v>
      </c>
      <c r="I277">
        <v>387.33249280000001</v>
      </c>
      <c r="J277">
        <v>98</v>
      </c>
      <c r="K277">
        <v>0</v>
      </c>
      <c r="L277">
        <v>44.4</v>
      </c>
      <c r="M277">
        <v>0</v>
      </c>
      <c r="N277">
        <v>98</v>
      </c>
      <c r="O277">
        <v>4.4000000000000004</v>
      </c>
      <c r="P277">
        <v>98</v>
      </c>
      <c r="Q277">
        <v>0.6</v>
      </c>
      <c r="R277">
        <v>4187.3783000000003</v>
      </c>
      <c r="S277">
        <v>29747</v>
      </c>
      <c r="T277">
        <v>3.6</v>
      </c>
      <c r="U277">
        <v>3.5</v>
      </c>
      <c r="V277">
        <v>0.69199999999999995</v>
      </c>
      <c r="W277">
        <v>12.3</v>
      </c>
      <c r="X277">
        <f t="shared" si="82"/>
        <v>0.25346260387811637</v>
      </c>
      <c r="Y277">
        <f t="shared" si="83"/>
        <v>0</v>
      </c>
      <c r="Z277">
        <f t="shared" si="84"/>
        <v>0.36226203807390822</v>
      </c>
      <c r="AA277">
        <f t="shared" si="85"/>
        <v>1.9883688414744301E-2</v>
      </c>
      <c r="AB277">
        <f t="shared" si="99"/>
        <v>0.98979591836734693</v>
      </c>
      <c r="AC277">
        <f t="shared" si="86"/>
        <v>0</v>
      </c>
      <c r="AD277">
        <f t="shared" si="87"/>
        <v>0.50289687137891081</v>
      </c>
      <c r="AE277">
        <f t="shared" si="88"/>
        <v>0</v>
      </c>
      <c r="AF277">
        <f t="shared" si="89"/>
        <v>0.98958333333333337</v>
      </c>
      <c r="AG277">
        <f t="shared" si="90"/>
        <v>0.2338943702843877</v>
      </c>
      <c r="AH277">
        <f t="shared" si="91"/>
        <v>0.98969072164948457</v>
      </c>
      <c r="AI277">
        <f t="shared" si="92"/>
        <v>9.9009900990099011E-3</v>
      </c>
      <c r="AJ277">
        <f t="shared" si="93"/>
        <v>3.5123434617384916E-2</v>
      </c>
      <c r="AK277">
        <f t="shared" si="94"/>
        <v>2.2964630635328916E-5</v>
      </c>
      <c r="AL277">
        <f t="shared" si="95"/>
        <v>0.12681159420289856</v>
      </c>
      <c r="AM277">
        <f t="shared" si="96"/>
        <v>0.11929824561403508</v>
      </c>
      <c r="AN277">
        <f t="shared" si="97"/>
        <v>0.72995780590717296</v>
      </c>
      <c r="AO277">
        <f t="shared" si="98"/>
        <v>0.59420289855072472</v>
      </c>
    </row>
    <row r="278" spans="1:41" x14ac:dyDescent="0.2">
      <c r="A278" t="s">
        <v>40</v>
      </c>
      <c r="B278" t="s">
        <v>23</v>
      </c>
      <c r="C278">
        <v>2005</v>
      </c>
      <c r="D278">
        <f t="shared" si="100"/>
        <v>0</v>
      </c>
      <c r="E278">
        <v>69</v>
      </c>
      <c r="F278">
        <v>191</v>
      </c>
      <c r="G278">
        <v>0</v>
      </c>
      <c r="H278">
        <v>6.25</v>
      </c>
      <c r="I278">
        <v>365.79989599999999</v>
      </c>
      <c r="J278">
        <v>96</v>
      </c>
      <c r="K278">
        <v>0</v>
      </c>
      <c r="L278">
        <v>43.8</v>
      </c>
      <c r="M278">
        <v>0</v>
      </c>
      <c r="N278">
        <v>96</v>
      </c>
      <c r="O278">
        <v>4.45</v>
      </c>
      <c r="P278">
        <v>96</v>
      </c>
      <c r="Q278">
        <v>0.8</v>
      </c>
      <c r="R278">
        <v>3933.3322149999999</v>
      </c>
      <c r="S278">
        <v>283277</v>
      </c>
      <c r="T278">
        <v>3.6</v>
      </c>
      <c r="U278">
        <v>3.5</v>
      </c>
      <c r="V278">
        <v>0.69499999999999995</v>
      </c>
      <c r="W278">
        <v>12.8</v>
      </c>
      <c r="X278">
        <f t="shared" si="82"/>
        <v>0.26315789473684209</v>
      </c>
      <c r="Y278">
        <f t="shared" si="83"/>
        <v>0</v>
      </c>
      <c r="Z278">
        <f t="shared" si="84"/>
        <v>0.34938409854423297</v>
      </c>
      <c r="AA278">
        <f t="shared" si="85"/>
        <v>1.877831395355084E-2</v>
      </c>
      <c r="AB278">
        <f t="shared" si="99"/>
        <v>0.96938775510204078</v>
      </c>
      <c r="AC278">
        <f t="shared" si="86"/>
        <v>0</v>
      </c>
      <c r="AD278">
        <f t="shared" si="87"/>
        <v>0.4959443800695249</v>
      </c>
      <c r="AE278">
        <f t="shared" si="88"/>
        <v>0</v>
      </c>
      <c r="AF278">
        <f t="shared" si="89"/>
        <v>0.96875</v>
      </c>
      <c r="AG278">
        <f t="shared" si="90"/>
        <v>0.23679628554846199</v>
      </c>
      <c r="AH278">
        <f t="shared" si="91"/>
        <v>0.96907216494845361</v>
      </c>
      <c r="AI278">
        <f t="shared" si="92"/>
        <v>1.3861386138613863E-2</v>
      </c>
      <c r="AJ278">
        <f t="shared" si="93"/>
        <v>3.2991657959187022E-2</v>
      </c>
      <c r="AK278">
        <f t="shared" si="94"/>
        <v>2.1891329973555237E-4</v>
      </c>
      <c r="AL278">
        <f t="shared" si="95"/>
        <v>0.12681159420289856</v>
      </c>
      <c r="AM278">
        <f t="shared" si="96"/>
        <v>0.11929824561403508</v>
      </c>
      <c r="AN278">
        <f t="shared" si="97"/>
        <v>0.7331223628691983</v>
      </c>
      <c r="AO278">
        <f t="shared" si="98"/>
        <v>0.6183574879227054</v>
      </c>
    </row>
    <row r="279" spans="1:41" x14ac:dyDescent="0.2">
      <c r="A279" t="s">
        <v>40</v>
      </c>
      <c r="B279" t="s">
        <v>23</v>
      </c>
      <c r="C279">
        <v>2004</v>
      </c>
      <c r="D279">
        <f t="shared" si="100"/>
        <v>0</v>
      </c>
      <c r="E279">
        <v>68.7</v>
      </c>
      <c r="F279">
        <v>197</v>
      </c>
      <c r="G279">
        <v>0</v>
      </c>
      <c r="H279">
        <v>6.2</v>
      </c>
      <c r="I279">
        <v>325.68074619999999</v>
      </c>
      <c r="J279">
        <v>97</v>
      </c>
      <c r="K279">
        <v>0</v>
      </c>
      <c r="L279">
        <v>43.2</v>
      </c>
      <c r="M279">
        <v>0</v>
      </c>
      <c r="N279">
        <v>97</v>
      </c>
      <c r="O279">
        <v>4.3899999999999997</v>
      </c>
      <c r="P279">
        <v>97</v>
      </c>
      <c r="Q279">
        <v>0.8</v>
      </c>
      <c r="R279">
        <v>3831.5381900000002</v>
      </c>
      <c r="S279">
        <v>27689</v>
      </c>
      <c r="T279">
        <v>3.6</v>
      </c>
      <c r="U279">
        <v>3.5</v>
      </c>
      <c r="V279">
        <v>0.69099999999999995</v>
      </c>
      <c r="W279">
        <v>12.5</v>
      </c>
      <c r="X279">
        <f t="shared" si="82"/>
        <v>0.27146814404432135</v>
      </c>
      <c r="Y279">
        <f t="shared" si="83"/>
        <v>0</v>
      </c>
      <c r="Z279">
        <f t="shared" si="84"/>
        <v>0.34658454647256443</v>
      </c>
      <c r="AA279">
        <f t="shared" si="85"/>
        <v>1.671879999870287E-2</v>
      </c>
      <c r="AB279">
        <f t="shared" si="99"/>
        <v>0.97959183673469385</v>
      </c>
      <c r="AC279">
        <f t="shared" si="86"/>
        <v>0</v>
      </c>
      <c r="AD279">
        <f t="shared" si="87"/>
        <v>0.4889918887601391</v>
      </c>
      <c r="AE279">
        <f t="shared" si="88"/>
        <v>0</v>
      </c>
      <c r="AF279">
        <f t="shared" si="89"/>
        <v>0.97916666666666663</v>
      </c>
      <c r="AG279">
        <f t="shared" si="90"/>
        <v>0.23331398723157282</v>
      </c>
      <c r="AH279">
        <f t="shared" si="91"/>
        <v>0.97938144329896903</v>
      </c>
      <c r="AI279">
        <f t="shared" si="92"/>
        <v>1.3861386138613863E-2</v>
      </c>
      <c r="AJ279">
        <f t="shared" si="93"/>
        <v>3.2137473859325721E-2</v>
      </c>
      <c r="AK279">
        <f t="shared" si="94"/>
        <v>2.1374040326457145E-5</v>
      </c>
      <c r="AL279">
        <f t="shared" si="95"/>
        <v>0.12681159420289856</v>
      </c>
      <c r="AM279">
        <f t="shared" si="96"/>
        <v>0.11929824561403508</v>
      </c>
      <c r="AN279">
        <f t="shared" si="97"/>
        <v>0.72890295358649793</v>
      </c>
      <c r="AO279">
        <f t="shared" si="98"/>
        <v>0.60386473429951693</v>
      </c>
    </row>
    <row r="280" spans="1:41" x14ac:dyDescent="0.2">
      <c r="A280" t="s">
        <v>40</v>
      </c>
      <c r="B280" t="s">
        <v>23</v>
      </c>
      <c r="C280">
        <v>2003</v>
      </c>
      <c r="D280">
        <f t="shared" si="100"/>
        <v>0</v>
      </c>
      <c r="E280">
        <v>68.400000000000006</v>
      </c>
      <c r="F280">
        <v>21</v>
      </c>
      <c r="G280">
        <v>0</v>
      </c>
      <c r="H280">
        <v>5.67</v>
      </c>
      <c r="I280">
        <v>312.79959459999998</v>
      </c>
      <c r="J280">
        <v>96</v>
      </c>
      <c r="K280">
        <v>0</v>
      </c>
      <c r="L280">
        <v>42.6</v>
      </c>
      <c r="M280">
        <v>0</v>
      </c>
      <c r="N280">
        <v>95</v>
      </c>
      <c r="O280">
        <v>4.53</v>
      </c>
      <c r="P280">
        <v>96</v>
      </c>
      <c r="Q280">
        <v>1.5</v>
      </c>
      <c r="R280">
        <v>3679.99523</v>
      </c>
      <c r="S280">
        <v>26913</v>
      </c>
      <c r="T280">
        <v>3.6</v>
      </c>
      <c r="U280">
        <v>3.6</v>
      </c>
      <c r="V280">
        <v>0.68400000000000005</v>
      </c>
      <c r="W280">
        <v>12.2</v>
      </c>
      <c r="X280">
        <f t="shared" si="82"/>
        <v>2.7700831024930747E-2</v>
      </c>
      <c r="Y280">
        <f t="shared" si="83"/>
        <v>0</v>
      </c>
      <c r="Z280">
        <f t="shared" si="84"/>
        <v>0.31690929451287797</v>
      </c>
      <c r="AA280">
        <f t="shared" si="85"/>
        <v>1.6057546916148455E-2</v>
      </c>
      <c r="AB280">
        <f t="shared" si="99"/>
        <v>0.96938775510204078</v>
      </c>
      <c r="AC280">
        <f t="shared" si="86"/>
        <v>0</v>
      </c>
      <c r="AD280">
        <f t="shared" si="87"/>
        <v>0.48203939745075319</v>
      </c>
      <c r="AE280">
        <f t="shared" si="88"/>
        <v>0</v>
      </c>
      <c r="AF280">
        <f t="shared" si="89"/>
        <v>0.95833333333333337</v>
      </c>
      <c r="AG280">
        <f t="shared" si="90"/>
        <v>0.24143934997098085</v>
      </c>
      <c r="AH280">
        <f t="shared" si="91"/>
        <v>0.96907216494845361</v>
      </c>
      <c r="AI280">
        <f t="shared" si="92"/>
        <v>2.772277227722772E-2</v>
      </c>
      <c r="AJ280">
        <f t="shared" si="93"/>
        <v>3.0865831571107748E-2</v>
      </c>
      <c r="AK280">
        <f t="shared" si="94"/>
        <v>2.0774284213879646E-5</v>
      </c>
      <c r="AL280">
        <f t="shared" si="95"/>
        <v>0.12681159420289856</v>
      </c>
      <c r="AM280">
        <f t="shared" si="96"/>
        <v>0.12280701754385964</v>
      </c>
      <c r="AN280">
        <f t="shared" si="97"/>
        <v>0.72151898734177222</v>
      </c>
      <c r="AO280">
        <f t="shared" si="98"/>
        <v>0.58937198067632846</v>
      </c>
    </row>
    <row r="281" spans="1:41" x14ac:dyDescent="0.2">
      <c r="A281" t="s">
        <v>40</v>
      </c>
      <c r="B281" t="s">
        <v>23</v>
      </c>
      <c r="C281">
        <v>2002</v>
      </c>
      <c r="D281">
        <f t="shared" si="100"/>
        <v>0</v>
      </c>
      <c r="E281">
        <v>68.5</v>
      </c>
      <c r="F281">
        <v>199</v>
      </c>
      <c r="G281">
        <v>0</v>
      </c>
      <c r="H281">
        <v>4.99</v>
      </c>
      <c r="I281">
        <v>262.8299189</v>
      </c>
      <c r="J281">
        <v>97</v>
      </c>
      <c r="K281">
        <v>0</v>
      </c>
      <c r="L281">
        <v>42</v>
      </c>
      <c r="M281">
        <v>0</v>
      </c>
      <c r="N281">
        <v>93</v>
      </c>
      <c r="O281">
        <v>4.38</v>
      </c>
      <c r="P281">
        <v>89</v>
      </c>
      <c r="Q281">
        <v>0.1</v>
      </c>
      <c r="R281">
        <v>3556.5618250000002</v>
      </c>
      <c r="S281">
        <v>26226</v>
      </c>
      <c r="T281">
        <v>3.7</v>
      </c>
      <c r="U281">
        <v>3.6</v>
      </c>
      <c r="V281">
        <v>0.67800000000000005</v>
      </c>
      <c r="W281">
        <v>11.9</v>
      </c>
      <c r="X281">
        <f t="shared" si="82"/>
        <v>0.2742382271468144</v>
      </c>
      <c r="Y281">
        <f t="shared" si="83"/>
        <v>0</v>
      </c>
      <c r="Z281">
        <f t="shared" si="84"/>
        <v>0.27883538633818594</v>
      </c>
      <c r="AA281">
        <f t="shared" si="85"/>
        <v>1.3492356852639744E-2</v>
      </c>
      <c r="AB281">
        <f t="shared" si="99"/>
        <v>0.97959183673469385</v>
      </c>
      <c r="AC281">
        <f t="shared" si="86"/>
        <v>0</v>
      </c>
      <c r="AD281">
        <f t="shared" si="87"/>
        <v>0.47508690614136734</v>
      </c>
      <c r="AE281">
        <f t="shared" si="88"/>
        <v>0</v>
      </c>
      <c r="AF281">
        <f t="shared" si="89"/>
        <v>0.9375</v>
      </c>
      <c r="AG281">
        <f t="shared" si="90"/>
        <v>0.23273360417875796</v>
      </c>
      <c r="AH281">
        <f t="shared" si="91"/>
        <v>0.89690721649484539</v>
      </c>
      <c r="AI281">
        <f t="shared" si="92"/>
        <v>0</v>
      </c>
      <c r="AJ281">
        <f t="shared" si="93"/>
        <v>2.983006496356138E-2</v>
      </c>
      <c r="AK281">
        <f t="shared" si="94"/>
        <v>2.0243314562667349E-5</v>
      </c>
      <c r="AL281">
        <f t="shared" si="95"/>
        <v>0.13043478260869568</v>
      </c>
      <c r="AM281">
        <f t="shared" si="96"/>
        <v>0.12280701754385964</v>
      </c>
      <c r="AN281">
        <f t="shared" si="97"/>
        <v>0.71518987341772156</v>
      </c>
      <c r="AO281">
        <f t="shared" si="98"/>
        <v>0.5748792270531401</v>
      </c>
    </row>
    <row r="282" spans="1:41" x14ac:dyDescent="0.2">
      <c r="A282" t="s">
        <v>40</v>
      </c>
      <c r="B282" t="s">
        <v>23</v>
      </c>
      <c r="C282">
        <v>2001</v>
      </c>
      <c r="D282">
        <f t="shared" si="100"/>
        <v>0</v>
      </c>
      <c r="E282">
        <v>68.2</v>
      </c>
      <c r="F282">
        <v>21</v>
      </c>
      <c r="G282">
        <v>0</v>
      </c>
      <c r="H282">
        <v>4.9000000000000004</v>
      </c>
      <c r="I282">
        <v>251.65869290000001</v>
      </c>
      <c r="J282">
        <v>96</v>
      </c>
      <c r="K282">
        <v>0</v>
      </c>
      <c r="L282">
        <v>41.4</v>
      </c>
      <c r="M282">
        <v>0</v>
      </c>
      <c r="N282">
        <v>96</v>
      </c>
      <c r="O282">
        <v>4.5</v>
      </c>
      <c r="P282">
        <v>96</v>
      </c>
      <c r="Q282">
        <v>0.4</v>
      </c>
      <c r="R282">
        <v>3419.2757190000002</v>
      </c>
      <c r="S282">
        <v>254984</v>
      </c>
      <c r="T282">
        <v>3.7</v>
      </c>
      <c r="U282">
        <v>3.7</v>
      </c>
      <c r="V282">
        <v>0.67700000000000005</v>
      </c>
      <c r="W282">
        <v>11.8</v>
      </c>
      <c r="X282">
        <f t="shared" si="82"/>
        <v>2.7700831024930747E-2</v>
      </c>
      <c r="Y282">
        <f t="shared" si="83"/>
        <v>0</v>
      </c>
      <c r="Z282">
        <f t="shared" si="84"/>
        <v>0.27379619260918259</v>
      </c>
      <c r="AA282">
        <f t="shared" si="85"/>
        <v>1.2918882689940502E-2</v>
      </c>
      <c r="AB282">
        <f t="shared" si="99"/>
        <v>0.96938775510204078</v>
      </c>
      <c r="AC282">
        <f t="shared" si="86"/>
        <v>0</v>
      </c>
      <c r="AD282">
        <f t="shared" si="87"/>
        <v>0.46813441483198148</v>
      </c>
      <c r="AE282">
        <f t="shared" si="88"/>
        <v>0</v>
      </c>
      <c r="AF282">
        <f t="shared" si="89"/>
        <v>0.96875</v>
      </c>
      <c r="AG282">
        <f t="shared" si="90"/>
        <v>0.23969820081253626</v>
      </c>
      <c r="AH282">
        <f t="shared" si="91"/>
        <v>0.96907216494845361</v>
      </c>
      <c r="AI282">
        <f t="shared" si="92"/>
        <v>5.9405940594059415E-3</v>
      </c>
      <c r="AJ282">
        <f t="shared" si="93"/>
        <v>2.8678056200010932E-2</v>
      </c>
      <c r="AK282">
        <f t="shared" si="94"/>
        <v>1.9704616095571323E-4</v>
      </c>
      <c r="AL282">
        <f t="shared" si="95"/>
        <v>0.13043478260869568</v>
      </c>
      <c r="AM282">
        <f t="shared" si="96"/>
        <v>0.12631578947368421</v>
      </c>
      <c r="AN282">
        <f t="shared" si="97"/>
        <v>0.71413502109704652</v>
      </c>
      <c r="AO282">
        <f t="shared" si="98"/>
        <v>0.57004830917874405</v>
      </c>
    </row>
    <row r="283" spans="1:41" x14ac:dyDescent="0.2">
      <c r="A283" t="s">
        <v>40</v>
      </c>
      <c r="B283" t="s">
        <v>23</v>
      </c>
      <c r="C283">
        <v>2000</v>
      </c>
      <c r="D283">
        <f t="shared" si="100"/>
        <v>0</v>
      </c>
      <c r="E283">
        <v>68.3</v>
      </c>
      <c r="F283">
        <v>196</v>
      </c>
      <c r="G283">
        <v>0</v>
      </c>
      <c r="H283">
        <v>4.79</v>
      </c>
      <c r="I283">
        <v>219.02398360000001</v>
      </c>
      <c r="J283">
        <v>76</v>
      </c>
      <c r="K283">
        <v>0</v>
      </c>
      <c r="L283">
        <v>4.8</v>
      </c>
      <c r="M283">
        <v>0</v>
      </c>
      <c r="N283">
        <v>91</v>
      </c>
      <c r="O283">
        <v>3.98</v>
      </c>
      <c r="P283">
        <v>91</v>
      </c>
      <c r="Q283">
        <v>0.3</v>
      </c>
      <c r="R283">
        <v>3364.4237109999999</v>
      </c>
      <c r="S283">
        <v>247315</v>
      </c>
      <c r="T283">
        <v>3.8</v>
      </c>
      <c r="U283">
        <v>3.7</v>
      </c>
      <c r="V283">
        <v>0.66800000000000004</v>
      </c>
      <c r="W283">
        <v>11.7</v>
      </c>
      <c r="X283">
        <f t="shared" si="82"/>
        <v>0.27008310249307477</v>
      </c>
      <c r="Y283">
        <f t="shared" si="83"/>
        <v>0</v>
      </c>
      <c r="Z283">
        <f t="shared" si="84"/>
        <v>0.26763717805151177</v>
      </c>
      <c r="AA283">
        <f t="shared" si="85"/>
        <v>1.1243582003091031E-2</v>
      </c>
      <c r="AB283">
        <f t="shared" si="99"/>
        <v>0.76530612244897955</v>
      </c>
      <c r="AC283">
        <f t="shared" si="86"/>
        <v>0</v>
      </c>
      <c r="AD283">
        <f t="shared" si="87"/>
        <v>4.4032444959443799E-2</v>
      </c>
      <c r="AE283">
        <f t="shared" si="88"/>
        <v>0</v>
      </c>
      <c r="AF283">
        <f t="shared" si="89"/>
        <v>0.91666666666666663</v>
      </c>
      <c r="AG283">
        <f t="shared" si="90"/>
        <v>0.20951828206616366</v>
      </c>
      <c r="AH283">
        <f t="shared" si="91"/>
        <v>0.91752577319587625</v>
      </c>
      <c r="AI283">
        <f t="shared" si="92"/>
        <v>3.9603960396039604E-3</v>
      </c>
      <c r="AJ283">
        <f t="shared" si="93"/>
        <v>2.8217776600308837E-2</v>
      </c>
      <c r="AK283">
        <f t="shared" si="94"/>
        <v>1.9111893205448017E-4</v>
      </c>
      <c r="AL283">
        <f t="shared" si="95"/>
        <v>0.13405797101449277</v>
      </c>
      <c r="AM283">
        <f t="shared" si="96"/>
        <v>0.12631578947368421</v>
      </c>
      <c r="AN283">
        <f t="shared" si="97"/>
        <v>0.70464135021097052</v>
      </c>
      <c r="AO283">
        <f t="shared" si="98"/>
        <v>0.56521739130434778</v>
      </c>
    </row>
    <row r="284" spans="1:41" x14ac:dyDescent="0.2">
      <c r="A284" t="s">
        <v>41</v>
      </c>
      <c r="B284" t="s">
        <v>23</v>
      </c>
      <c r="C284">
        <v>2015</v>
      </c>
      <c r="D284">
        <f t="shared" si="100"/>
        <v>0</v>
      </c>
      <c r="E284">
        <v>60</v>
      </c>
      <c r="F284">
        <v>249</v>
      </c>
      <c r="G284">
        <v>25</v>
      </c>
      <c r="H284">
        <v>4.6028609999999999</v>
      </c>
      <c r="I284">
        <v>0</v>
      </c>
      <c r="J284">
        <v>82</v>
      </c>
      <c r="K284">
        <v>55</v>
      </c>
      <c r="L284">
        <v>25.7</v>
      </c>
      <c r="M284">
        <v>39</v>
      </c>
      <c r="N284">
        <v>78</v>
      </c>
      <c r="O284">
        <v>5.93</v>
      </c>
      <c r="P284">
        <v>82</v>
      </c>
      <c r="Q284">
        <v>1</v>
      </c>
      <c r="R284">
        <v>783.94790999999998</v>
      </c>
      <c r="S284">
        <v>1575952</v>
      </c>
      <c r="T284">
        <v>6.9</v>
      </c>
      <c r="U284">
        <v>6.8</v>
      </c>
      <c r="V284">
        <v>0.48099999999999998</v>
      </c>
      <c r="W284">
        <v>10.7</v>
      </c>
      <c r="X284">
        <f t="shared" ref="X284:X347" si="101">((F284-F$2)/(F$3-F$2))</f>
        <v>0.34349030470914127</v>
      </c>
      <c r="Y284">
        <f t="shared" ref="Y284:Y347" si="102">((G284-G$2)/(G$3-G$2))</f>
        <v>1.3888888888888888E-2</v>
      </c>
      <c r="Z284">
        <f t="shared" ref="Z284:Z347" si="103">((H284-H$2)/(H$3-H$2))</f>
        <v>0.25715907054871223</v>
      </c>
      <c r="AA284">
        <f t="shared" ref="AA284:AA347" si="104">((I284-I$2)/(I$3-I$2))</f>
        <v>0</v>
      </c>
      <c r="AB284">
        <f t="shared" si="99"/>
        <v>0.82653061224489799</v>
      </c>
      <c r="AC284">
        <f t="shared" ref="AC284:AC347" si="105">((K284-K$2)/(K$3-K$2))</f>
        <v>2.5921021005452841E-4</v>
      </c>
      <c r="AD284">
        <f t="shared" ref="AD284:AD347" si="106">((L284-L$2)/(L$3-L$2))</f>
        <v>0.28621089223638468</v>
      </c>
      <c r="AE284">
        <f t="shared" ref="AE284:AE347" si="107">((M284-M$2)/(M$3-M$2))</f>
        <v>1.5599999999999999E-2</v>
      </c>
      <c r="AF284">
        <f t="shared" ref="AF284:AF347" si="108">((N284-N$2)/(N$3-N$2))</f>
        <v>0.78125</v>
      </c>
      <c r="AG284">
        <f t="shared" ref="AG284:AG347" si="109">((O284-O$2)/(O$3-O$2))</f>
        <v>0.32269297736506092</v>
      </c>
      <c r="AH284">
        <f t="shared" ref="AH284:AH347" si="110">((P284-P$2)/(P$3-P$2))</f>
        <v>0.82474226804123707</v>
      </c>
      <c r="AI284">
        <f t="shared" ref="AI284:AI347" si="111">((Q284-Q$2)/(Q$3-Q$2))</f>
        <v>1.7821782178217824E-2</v>
      </c>
      <c r="AJ284">
        <f t="shared" ref="AJ284:AJ347" si="112">((R284-R$2)/(R$3-R$2))</f>
        <v>6.5642326001471773E-3</v>
      </c>
      <c r="AK284">
        <f t="shared" ref="AK284:AK347" si="113">((S284-S$2)/(S$3-S$2))</f>
        <v>1.2179980069857057E-3</v>
      </c>
      <c r="AL284">
        <f t="shared" ref="AL284:AL347" si="114">((T284-T$2)/(T$3-T$2))</f>
        <v>0.24637681159420294</v>
      </c>
      <c r="AM284">
        <f t="shared" ref="AM284:AM347" si="115">((U284-U$2)/(U$3-U$2))</f>
        <v>0.23508771929824562</v>
      </c>
      <c r="AN284">
        <f t="shared" ref="AN284:AN347" si="116">((V284-V$2)/(V$3-V$2))</f>
        <v>0.5073839662447257</v>
      </c>
      <c r="AO284">
        <f t="shared" ref="AO284:AO347" si="117">((W284-W$2)/(W$3-W$2))</f>
        <v>0.51690821256038644</v>
      </c>
    </row>
    <row r="285" spans="1:41" x14ac:dyDescent="0.2">
      <c r="A285" t="s">
        <v>41</v>
      </c>
      <c r="B285" t="s">
        <v>23</v>
      </c>
      <c r="C285">
        <v>2014</v>
      </c>
      <c r="D285">
        <f t="shared" si="100"/>
        <v>0</v>
      </c>
      <c r="E285">
        <v>59.7</v>
      </c>
      <c r="F285">
        <v>252</v>
      </c>
      <c r="G285">
        <v>25</v>
      </c>
      <c r="H285">
        <v>0.01</v>
      </c>
      <c r="I285">
        <v>90.122067909999998</v>
      </c>
      <c r="J285">
        <v>78</v>
      </c>
      <c r="K285">
        <v>786</v>
      </c>
      <c r="L285">
        <v>25.2</v>
      </c>
      <c r="M285">
        <v>39</v>
      </c>
      <c r="N285">
        <v>74</v>
      </c>
      <c r="O285">
        <v>4.59</v>
      </c>
      <c r="P285">
        <v>78</v>
      </c>
      <c r="Q285">
        <v>1.1000000000000001</v>
      </c>
      <c r="R285">
        <v>943.68657499999995</v>
      </c>
      <c r="S285">
        <v>1286712</v>
      </c>
      <c r="T285">
        <v>7.1</v>
      </c>
      <c r="U285">
        <v>6.9</v>
      </c>
      <c r="V285">
        <v>0.47499999999999998</v>
      </c>
      <c r="W285">
        <v>10.7</v>
      </c>
      <c r="X285">
        <f t="shared" si="101"/>
        <v>0.3476454293628809</v>
      </c>
      <c r="Y285">
        <f t="shared" si="102"/>
        <v>1.3888888888888888E-2</v>
      </c>
      <c r="Z285">
        <f t="shared" si="103"/>
        <v>0</v>
      </c>
      <c r="AA285">
        <f t="shared" si="104"/>
        <v>4.6264105153195813E-3</v>
      </c>
      <c r="AB285">
        <f t="shared" ref="AB285:AB348" si="118">((J285-J$2)/(J$3-J$2))</f>
        <v>0.7857142857142857</v>
      </c>
      <c r="AC285">
        <f t="shared" si="105"/>
        <v>3.7043495473247151E-3</v>
      </c>
      <c r="AD285">
        <f t="shared" si="106"/>
        <v>0.28041714947856317</v>
      </c>
      <c r="AE285">
        <f t="shared" si="107"/>
        <v>1.5599999999999999E-2</v>
      </c>
      <c r="AF285">
        <f t="shared" si="108"/>
        <v>0.73958333333333337</v>
      </c>
      <c r="AG285">
        <f t="shared" si="109"/>
        <v>0.24492164828786997</v>
      </c>
      <c r="AH285">
        <f t="shared" si="110"/>
        <v>0.78350515463917525</v>
      </c>
      <c r="AI285">
        <f t="shared" si="111"/>
        <v>1.9801980198019802E-2</v>
      </c>
      <c r="AJ285">
        <f t="shared" si="112"/>
        <v>7.9046474995096011E-3</v>
      </c>
      <c r="AK285">
        <f t="shared" si="113"/>
        <v>9.9444973636468007E-4</v>
      </c>
      <c r="AL285">
        <f t="shared" si="114"/>
        <v>0.25362318840579712</v>
      </c>
      <c r="AM285">
        <f t="shared" si="115"/>
        <v>0.2385964912280702</v>
      </c>
      <c r="AN285">
        <f t="shared" si="116"/>
        <v>0.50105485232067515</v>
      </c>
      <c r="AO285">
        <f t="shared" si="117"/>
        <v>0.51690821256038644</v>
      </c>
    </row>
    <row r="286" spans="1:41" x14ac:dyDescent="0.2">
      <c r="A286" t="s">
        <v>41</v>
      </c>
      <c r="B286" t="s">
        <v>23</v>
      </c>
      <c r="C286">
        <v>2013</v>
      </c>
      <c r="D286">
        <f t="shared" si="100"/>
        <v>0</v>
      </c>
      <c r="E286">
        <v>59.5</v>
      </c>
      <c r="F286">
        <v>251</v>
      </c>
      <c r="G286">
        <v>25</v>
      </c>
      <c r="H286">
        <v>0.01</v>
      </c>
      <c r="I286">
        <v>87.408042300000005</v>
      </c>
      <c r="J286">
        <v>77</v>
      </c>
      <c r="K286">
        <v>637</v>
      </c>
      <c r="L286">
        <v>24.6</v>
      </c>
      <c r="M286">
        <v>39</v>
      </c>
      <c r="N286">
        <v>73</v>
      </c>
      <c r="O286">
        <v>4.59</v>
      </c>
      <c r="P286">
        <v>77</v>
      </c>
      <c r="Q286">
        <v>1.2</v>
      </c>
      <c r="R286">
        <v>915.26745860000005</v>
      </c>
      <c r="S286">
        <v>14451</v>
      </c>
      <c r="T286">
        <v>7.2</v>
      </c>
      <c r="U286">
        <v>7.1</v>
      </c>
      <c r="V286">
        <v>0.46600000000000003</v>
      </c>
      <c r="W286">
        <v>10.3</v>
      </c>
      <c r="X286">
        <f t="shared" si="101"/>
        <v>0.34626038781163437</v>
      </c>
      <c r="Y286">
        <f t="shared" si="102"/>
        <v>1.3888888888888888E-2</v>
      </c>
      <c r="Z286">
        <f t="shared" si="103"/>
        <v>0</v>
      </c>
      <c r="AA286">
        <f t="shared" si="104"/>
        <v>4.4870861865271066E-3</v>
      </c>
      <c r="AB286">
        <f t="shared" si="118"/>
        <v>0.77551020408163263</v>
      </c>
      <c r="AC286">
        <f t="shared" si="105"/>
        <v>3.0021255237224469E-3</v>
      </c>
      <c r="AD286">
        <f t="shared" si="106"/>
        <v>0.27346465816917731</v>
      </c>
      <c r="AE286">
        <f t="shared" si="107"/>
        <v>1.5599999999999999E-2</v>
      </c>
      <c r="AF286">
        <f t="shared" si="108"/>
        <v>0.72916666666666663</v>
      </c>
      <c r="AG286">
        <f t="shared" si="109"/>
        <v>0.24492164828786997</v>
      </c>
      <c r="AH286">
        <f t="shared" si="110"/>
        <v>0.77319587628865982</v>
      </c>
      <c r="AI286">
        <f t="shared" si="111"/>
        <v>2.1782178217821781E-2</v>
      </c>
      <c r="AJ286">
        <f t="shared" si="112"/>
        <v>7.6661741965727394E-3</v>
      </c>
      <c r="AK286">
        <f t="shared" si="113"/>
        <v>1.1142633859574496E-5</v>
      </c>
      <c r="AL286">
        <f t="shared" si="114"/>
        <v>0.25724637681159424</v>
      </c>
      <c r="AM286">
        <f t="shared" si="115"/>
        <v>0.24561403508771928</v>
      </c>
      <c r="AN286">
        <f t="shared" si="116"/>
        <v>0.4915611814345992</v>
      </c>
      <c r="AO286">
        <f t="shared" si="117"/>
        <v>0.49758454106280198</v>
      </c>
    </row>
    <row r="287" spans="1:41" x14ac:dyDescent="0.2">
      <c r="A287" t="s">
        <v>41</v>
      </c>
      <c r="B287" t="s">
        <v>23</v>
      </c>
      <c r="C287">
        <v>2012</v>
      </c>
      <c r="D287">
        <f t="shared" si="100"/>
        <v>0</v>
      </c>
      <c r="E287">
        <v>59.3</v>
      </c>
      <c r="F287">
        <v>251</v>
      </c>
      <c r="G287">
        <v>25</v>
      </c>
      <c r="H287">
        <v>0.01</v>
      </c>
      <c r="I287">
        <v>9.8040746700000003</v>
      </c>
      <c r="J287">
        <v>8</v>
      </c>
      <c r="K287">
        <v>288</v>
      </c>
      <c r="L287">
        <v>24.1</v>
      </c>
      <c r="M287">
        <v>39</v>
      </c>
      <c r="N287">
        <v>8</v>
      </c>
      <c r="O287">
        <v>4.8600000000000003</v>
      </c>
      <c r="P287">
        <v>8</v>
      </c>
      <c r="Q287">
        <v>1.3</v>
      </c>
      <c r="R287">
        <v>837.95510000000002</v>
      </c>
      <c r="S287">
        <v>972916</v>
      </c>
      <c r="T287">
        <v>7.4</v>
      </c>
      <c r="U287">
        <v>7.3</v>
      </c>
      <c r="V287">
        <v>0.45800000000000002</v>
      </c>
      <c r="W287">
        <v>10</v>
      </c>
      <c r="X287">
        <f t="shared" si="101"/>
        <v>0.34626038781163437</v>
      </c>
      <c r="Y287">
        <f t="shared" si="102"/>
        <v>1.3888888888888888E-2</v>
      </c>
      <c r="Z287">
        <f t="shared" si="103"/>
        <v>0</v>
      </c>
      <c r="AA287">
        <f t="shared" si="104"/>
        <v>5.0329153777921071E-4</v>
      </c>
      <c r="AB287">
        <f t="shared" si="118"/>
        <v>7.1428571428571425E-2</v>
      </c>
      <c r="AC287">
        <f t="shared" si="105"/>
        <v>1.3573189181037123E-3</v>
      </c>
      <c r="AD287">
        <f t="shared" si="106"/>
        <v>0.26767091541135574</v>
      </c>
      <c r="AE287">
        <f t="shared" si="107"/>
        <v>1.5599999999999999E-2</v>
      </c>
      <c r="AF287">
        <f t="shared" si="108"/>
        <v>5.2083333333333336E-2</v>
      </c>
      <c r="AG287">
        <f t="shared" si="109"/>
        <v>0.26059199071387118</v>
      </c>
      <c r="AH287">
        <f t="shared" si="110"/>
        <v>6.1855670103092786E-2</v>
      </c>
      <c r="AI287">
        <f t="shared" si="111"/>
        <v>2.3762376237623763E-2</v>
      </c>
      <c r="AJ287">
        <f t="shared" si="112"/>
        <v>7.0174230794134047E-3</v>
      </c>
      <c r="AK287">
        <f t="shared" si="113"/>
        <v>7.519225854595654E-4</v>
      </c>
      <c r="AL287">
        <f t="shared" si="114"/>
        <v>0.26449275362318847</v>
      </c>
      <c r="AM287">
        <f t="shared" si="115"/>
        <v>0.25263157894736843</v>
      </c>
      <c r="AN287">
        <f t="shared" si="116"/>
        <v>0.48312236286919835</v>
      </c>
      <c r="AO287">
        <f t="shared" si="117"/>
        <v>0.48309178743961356</v>
      </c>
    </row>
    <row r="288" spans="1:41" x14ac:dyDescent="0.2">
      <c r="A288" t="s">
        <v>41</v>
      </c>
      <c r="B288" t="s">
        <v>23</v>
      </c>
      <c r="C288">
        <v>2011</v>
      </c>
      <c r="D288">
        <f t="shared" si="100"/>
        <v>0</v>
      </c>
      <c r="E288">
        <v>59.1</v>
      </c>
      <c r="F288">
        <v>251</v>
      </c>
      <c r="G288">
        <v>25</v>
      </c>
      <c r="H288">
        <v>1.4</v>
      </c>
      <c r="I288">
        <v>110.26336190000001</v>
      </c>
      <c r="J288">
        <v>75</v>
      </c>
      <c r="K288">
        <v>426</v>
      </c>
      <c r="L288">
        <v>23.5</v>
      </c>
      <c r="M288">
        <v>39</v>
      </c>
      <c r="N288">
        <v>77</v>
      </c>
      <c r="O288">
        <v>5.37</v>
      </c>
      <c r="P288">
        <v>75</v>
      </c>
      <c r="Q288">
        <v>1.4</v>
      </c>
      <c r="R288">
        <v>825.94278540000005</v>
      </c>
      <c r="S288">
        <v>94682</v>
      </c>
      <c r="T288">
        <v>7.6</v>
      </c>
      <c r="U288">
        <v>7.5</v>
      </c>
      <c r="V288">
        <v>0.45400000000000001</v>
      </c>
      <c r="W288">
        <v>9.8000000000000007</v>
      </c>
      <c r="X288">
        <f t="shared" si="101"/>
        <v>0.34626038781163437</v>
      </c>
      <c r="Y288">
        <f t="shared" si="102"/>
        <v>1.3888888888888888E-2</v>
      </c>
      <c r="Z288">
        <f t="shared" si="103"/>
        <v>7.7827547592385221E-2</v>
      </c>
      <c r="AA288">
        <f t="shared" si="104"/>
        <v>5.6603625369324772E-3</v>
      </c>
      <c r="AB288">
        <f t="shared" si="118"/>
        <v>0.75510204081632648</v>
      </c>
      <c r="AC288">
        <f t="shared" si="105"/>
        <v>2.0077008996950744E-3</v>
      </c>
      <c r="AD288">
        <f t="shared" si="106"/>
        <v>0.26071842410196988</v>
      </c>
      <c r="AE288">
        <f t="shared" si="107"/>
        <v>1.5599999999999999E-2</v>
      </c>
      <c r="AF288">
        <f t="shared" si="108"/>
        <v>0.77083333333333337</v>
      </c>
      <c r="AG288">
        <f t="shared" si="109"/>
        <v>0.2901915264074289</v>
      </c>
      <c r="AH288">
        <f t="shared" si="110"/>
        <v>0.75257731958762886</v>
      </c>
      <c r="AI288">
        <f t="shared" si="111"/>
        <v>2.5742574257425738E-2</v>
      </c>
      <c r="AJ288">
        <f t="shared" si="112"/>
        <v>6.9166241559613486E-3</v>
      </c>
      <c r="AK288">
        <f t="shared" si="113"/>
        <v>7.3151696576333972E-5</v>
      </c>
      <c r="AL288">
        <f t="shared" si="114"/>
        <v>0.27173913043478265</v>
      </c>
      <c r="AM288">
        <f t="shared" si="115"/>
        <v>0.25964912280701757</v>
      </c>
      <c r="AN288">
        <f t="shared" si="116"/>
        <v>0.47890295358649793</v>
      </c>
      <c r="AO288">
        <f t="shared" si="117"/>
        <v>0.4734299516908213</v>
      </c>
    </row>
    <row r="289" spans="1:41" x14ac:dyDescent="0.2">
      <c r="A289" t="s">
        <v>41</v>
      </c>
      <c r="B289" t="s">
        <v>23</v>
      </c>
      <c r="C289">
        <v>2010</v>
      </c>
      <c r="D289">
        <f t="shared" si="100"/>
        <v>0</v>
      </c>
      <c r="E289">
        <v>58.7</v>
      </c>
      <c r="F289">
        <v>254</v>
      </c>
      <c r="G289">
        <v>25</v>
      </c>
      <c r="H289">
        <v>1.33</v>
      </c>
      <c r="I289">
        <v>94.257379169999993</v>
      </c>
      <c r="J289">
        <v>76</v>
      </c>
      <c r="K289">
        <v>392</v>
      </c>
      <c r="L289">
        <v>23</v>
      </c>
      <c r="M289">
        <v>39</v>
      </c>
      <c r="N289">
        <v>77</v>
      </c>
      <c r="O289">
        <v>4.95</v>
      </c>
      <c r="P289">
        <v>76</v>
      </c>
      <c r="Q289">
        <v>1.4</v>
      </c>
      <c r="R289">
        <v>757.69597399999998</v>
      </c>
      <c r="S289">
        <v>9199259</v>
      </c>
      <c r="T289">
        <v>7.8</v>
      </c>
      <c r="U289">
        <v>7.6</v>
      </c>
      <c r="V289">
        <v>0.45100000000000001</v>
      </c>
      <c r="W289">
        <v>9.5</v>
      </c>
      <c r="X289">
        <f t="shared" si="101"/>
        <v>0.35041551246537395</v>
      </c>
      <c r="Y289">
        <f t="shared" si="102"/>
        <v>1.3888888888888888E-2</v>
      </c>
      <c r="Z289">
        <f t="shared" si="103"/>
        <v>7.3908174692049272E-2</v>
      </c>
      <c r="AA289">
        <f t="shared" si="104"/>
        <v>4.8386964508408256E-3</v>
      </c>
      <c r="AB289">
        <f t="shared" si="118"/>
        <v>0.76530612244897955</v>
      </c>
      <c r="AC289">
        <f t="shared" si="105"/>
        <v>1.8474618607522751E-3</v>
      </c>
      <c r="AD289">
        <f t="shared" si="106"/>
        <v>0.25492468134414831</v>
      </c>
      <c r="AE289">
        <f t="shared" si="107"/>
        <v>1.5599999999999999E-2</v>
      </c>
      <c r="AF289">
        <f t="shared" si="108"/>
        <v>0.77083333333333337</v>
      </c>
      <c r="AG289">
        <f t="shared" si="109"/>
        <v>0.26581543818920489</v>
      </c>
      <c r="AH289">
        <f t="shared" si="110"/>
        <v>0.76288659793814428</v>
      </c>
      <c r="AI289">
        <f t="shared" si="111"/>
        <v>2.5742574257425738E-2</v>
      </c>
      <c r="AJ289">
        <f t="shared" si="112"/>
        <v>6.3439447559266891E-3</v>
      </c>
      <c r="AK289">
        <f t="shared" si="113"/>
        <v>7.1099116298012199E-3</v>
      </c>
      <c r="AL289">
        <f t="shared" si="114"/>
        <v>0.27898550724637683</v>
      </c>
      <c r="AM289">
        <f t="shared" si="115"/>
        <v>0.26315789473684209</v>
      </c>
      <c r="AN289">
        <f t="shared" si="116"/>
        <v>0.47573839662447259</v>
      </c>
      <c r="AO289">
        <f t="shared" si="117"/>
        <v>0.45893719806763289</v>
      </c>
    </row>
    <row r="290" spans="1:41" x14ac:dyDescent="0.2">
      <c r="A290" t="s">
        <v>41</v>
      </c>
      <c r="B290" t="s">
        <v>23</v>
      </c>
      <c r="C290">
        <v>2009</v>
      </c>
      <c r="D290">
        <f t="shared" si="100"/>
        <v>0</v>
      </c>
      <c r="E290">
        <v>58.4</v>
      </c>
      <c r="F290">
        <v>259</v>
      </c>
      <c r="G290">
        <v>25</v>
      </c>
      <c r="H290">
        <v>1.1599999999999999</v>
      </c>
      <c r="I290">
        <v>71.013992490000007</v>
      </c>
      <c r="J290">
        <v>79</v>
      </c>
      <c r="K290">
        <v>1461</v>
      </c>
      <c r="L290">
        <v>22.5</v>
      </c>
      <c r="M290">
        <v>39</v>
      </c>
      <c r="N290">
        <v>8</v>
      </c>
      <c r="O290">
        <v>4.46</v>
      </c>
      <c r="P290">
        <v>79</v>
      </c>
      <c r="Q290">
        <v>1.6</v>
      </c>
      <c r="R290">
        <v>793.45243000000005</v>
      </c>
      <c r="S290">
        <v>894476</v>
      </c>
      <c r="T290">
        <v>7.9</v>
      </c>
      <c r="U290">
        <v>7.8</v>
      </c>
      <c r="V290">
        <v>0.44800000000000001</v>
      </c>
      <c r="W290">
        <v>9.3000000000000007</v>
      </c>
      <c r="X290">
        <f t="shared" si="101"/>
        <v>0.35734072022160662</v>
      </c>
      <c r="Y290">
        <f t="shared" si="102"/>
        <v>1.3888888888888888E-2</v>
      </c>
      <c r="Z290">
        <f t="shared" si="103"/>
        <v>6.4389697648376251E-2</v>
      </c>
      <c r="AA290">
        <f t="shared" si="104"/>
        <v>3.645498702034409E-3</v>
      </c>
      <c r="AB290">
        <f t="shared" si="118"/>
        <v>0.79591836734693877</v>
      </c>
      <c r="AC290">
        <f t="shared" si="105"/>
        <v>6.8855657616302907E-3</v>
      </c>
      <c r="AD290">
        <f t="shared" si="106"/>
        <v>0.24913093858632679</v>
      </c>
      <c r="AE290">
        <f t="shared" si="107"/>
        <v>1.5599999999999999E-2</v>
      </c>
      <c r="AF290">
        <f t="shared" si="108"/>
        <v>5.2083333333333336E-2</v>
      </c>
      <c r="AG290">
        <f t="shared" si="109"/>
        <v>0.23737666860127682</v>
      </c>
      <c r="AH290">
        <f t="shared" si="110"/>
        <v>0.79381443298969068</v>
      </c>
      <c r="AI290">
        <f t="shared" si="111"/>
        <v>2.9702970297029702E-2</v>
      </c>
      <c r="AJ290">
        <f t="shared" si="112"/>
        <v>6.6439878692881099E-3</v>
      </c>
      <c r="AK290">
        <f t="shared" si="113"/>
        <v>6.9129775366758202E-4</v>
      </c>
      <c r="AL290">
        <f t="shared" si="114"/>
        <v>0.28260869565217395</v>
      </c>
      <c r="AM290">
        <f t="shared" si="115"/>
        <v>0.27017543859649124</v>
      </c>
      <c r="AN290">
        <f t="shared" si="116"/>
        <v>0.47257383966244731</v>
      </c>
      <c r="AO290">
        <f t="shared" si="117"/>
        <v>0.44927536231884063</v>
      </c>
    </row>
    <row r="291" spans="1:41" x14ac:dyDescent="0.2">
      <c r="A291" t="s">
        <v>41</v>
      </c>
      <c r="B291" t="s">
        <v>23</v>
      </c>
      <c r="C291">
        <v>2008</v>
      </c>
      <c r="D291">
        <f t="shared" si="100"/>
        <v>0</v>
      </c>
      <c r="E291">
        <v>57.6</v>
      </c>
      <c r="F291">
        <v>278</v>
      </c>
      <c r="G291">
        <v>25</v>
      </c>
      <c r="H291">
        <v>1.28</v>
      </c>
      <c r="I291">
        <v>7.6154301259999997</v>
      </c>
      <c r="J291">
        <v>75</v>
      </c>
      <c r="K291">
        <v>928</v>
      </c>
      <c r="L291">
        <v>22</v>
      </c>
      <c r="M291">
        <v>39</v>
      </c>
      <c r="N291">
        <v>77</v>
      </c>
      <c r="O291">
        <v>4.2</v>
      </c>
      <c r="P291">
        <v>75</v>
      </c>
      <c r="Q291">
        <v>1.8</v>
      </c>
      <c r="R291">
        <v>82.151349800000006</v>
      </c>
      <c r="S291">
        <v>8696916</v>
      </c>
      <c r="T291">
        <v>8.1</v>
      </c>
      <c r="U291">
        <v>8</v>
      </c>
      <c r="V291">
        <v>0.44400000000000001</v>
      </c>
      <c r="W291">
        <v>9.1</v>
      </c>
      <c r="X291">
        <f t="shared" si="101"/>
        <v>0.38365650969529086</v>
      </c>
      <c r="Y291">
        <f t="shared" si="102"/>
        <v>1.3888888888888888E-2</v>
      </c>
      <c r="Z291">
        <f t="shared" si="103"/>
        <v>7.1108622620380743E-2</v>
      </c>
      <c r="AA291">
        <f t="shared" si="104"/>
        <v>3.9093761195972899E-4</v>
      </c>
      <c r="AB291">
        <f t="shared" si="118"/>
        <v>0.75510204081632648</v>
      </c>
      <c r="AC291">
        <f t="shared" si="105"/>
        <v>4.3735831805564061E-3</v>
      </c>
      <c r="AD291">
        <f t="shared" si="106"/>
        <v>0.24333719582850522</v>
      </c>
      <c r="AE291">
        <f t="shared" si="107"/>
        <v>1.5599999999999999E-2</v>
      </c>
      <c r="AF291">
        <f t="shared" si="108"/>
        <v>0.77083333333333337</v>
      </c>
      <c r="AG291">
        <f t="shared" si="109"/>
        <v>0.22228670922809055</v>
      </c>
      <c r="AH291">
        <f t="shared" si="110"/>
        <v>0.75257731958762886</v>
      </c>
      <c r="AI291">
        <f t="shared" si="111"/>
        <v>3.3663366336633666E-2</v>
      </c>
      <c r="AJ291">
        <f t="shared" si="112"/>
        <v>6.7524782859310377E-4</v>
      </c>
      <c r="AK291">
        <f t="shared" si="113"/>
        <v>6.7216599740531286E-3</v>
      </c>
      <c r="AL291">
        <f t="shared" si="114"/>
        <v>0.28985507246376813</v>
      </c>
      <c r="AM291">
        <f t="shared" si="115"/>
        <v>0.27719298245614038</v>
      </c>
      <c r="AN291">
        <f t="shared" si="116"/>
        <v>0.46835443037974689</v>
      </c>
      <c r="AO291">
        <f t="shared" si="117"/>
        <v>0.43961352657004832</v>
      </c>
    </row>
    <row r="292" spans="1:41" x14ac:dyDescent="0.2">
      <c r="A292" t="s">
        <v>41</v>
      </c>
      <c r="B292" t="s">
        <v>23</v>
      </c>
      <c r="C292">
        <v>2007</v>
      </c>
      <c r="D292">
        <f t="shared" si="100"/>
        <v>0</v>
      </c>
      <c r="E292">
        <v>57.1</v>
      </c>
      <c r="F292">
        <v>283</v>
      </c>
      <c r="G292">
        <v>25</v>
      </c>
      <c r="H292">
        <v>1.1200000000000001</v>
      </c>
      <c r="I292">
        <v>7.49281752</v>
      </c>
      <c r="J292">
        <v>82</v>
      </c>
      <c r="K292">
        <v>341</v>
      </c>
      <c r="L292">
        <v>21.5</v>
      </c>
      <c r="M292">
        <v>39</v>
      </c>
      <c r="N292">
        <v>82</v>
      </c>
      <c r="O292">
        <v>4.55</v>
      </c>
      <c r="P292">
        <v>82</v>
      </c>
      <c r="Q292">
        <v>2</v>
      </c>
      <c r="R292">
        <v>76.535419000000005</v>
      </c>
      <c r="S292">
        <v>8454791</v>
      </c>
      <c r="T292">
        <v>8.3000000000000007</v>
      </c>
      <c r="U292">
        <v>8.1999999999999993</v>
      </c>
      <c r="V292">
        <v>0.438</v>
      </c>
      <c r="W292">
        <v>8.9</v>
      </c>
      <c r="X292">
        <f t="shared" si="101"/>
        <v>0.39058171745152354</v>
      </c>
      <c r="Y292">
        <f t="shared" si="102"/>
        <v>1.3888888888888888E-2</v>
      </c>
      <c r="Z292">
        <f t="shared" si="103"/>
        <v>6.2150055991041439E-2</v>
      </c>
      <c r="AA292">
        <f t="shared" si="104"/>
        <v>3.8464330177728155E-4</v>
      </c>
      <c r="AB292">
        <f t="shared" si="118"/>
        <v>0.82653061224489799</v>
      </c>
      <c r="AC292">
        <f t="shared" si="105"/>
        <v>1.6071033023380761E-3</v>
      </c>
      <c r="AD292">
        <f t="shared" si="106"/>
        <v>0.23754345307068367</v>
      </c>
      <c r="AE292">
        <f t="shared" si="107"/>
        <v>1.5599999999999999E-2</v>
      </c>
      <c r="AF292">
        <f t="shared" si="108"/>
        <v>0.82291666666666663</v>
      </c>
      <c r="AG292">
        <f t="shared" si="109"/>
        <v>0.24260011607661053</v>
      </c>
      <c r="AH292">
        <f t="shared" si="110"/>
        <v>0.82474226804123707</v>
      </c>
      <c r="AI292">
        <f t="shared" si="111"/>
        <v>3.7623762376237622E-2</v>
      </c>
      <c r="AJ292">
        <f t="shared" si="112"/>
        <v>6.2812287410504459E-4</v>
      </c>
      <c r="AK292">
        <f t="shared" si="113"/>
        <v>6.5345260194682999E-3</v>
      </c>
      <c r="AL292">
        <f t="shared" si="114"/>
        <v>0.29710144927536236</v>
      </c>
      <c r="AM292">
        <f t="shared" si="115"/>
        <v>0.28421052631578947</v>
      </c>
      <c r="AN292">
        <f t="shared" si="116"/>
        <v>0.46202531645569622</v>
      </c>
      <c r="AO292">
        <f t="shared" si="117"/>
        <v>0.42995169082125606</v>
      </c>
    </row>
    <row r="293" spans="1:41" x14ac:dyDescent="0.2">
      <c r="A293" t="s">
        <v>41</v>
      </c>
      <c r="B293" t="s">
        <v>23</v>
      </c>
      <c r="C293">
        <v>2006</v>
      </c>
      <c r="D293">
        <f t="shared" si="100"/>
        <v>0</v>
      </c>
      <c r="E293">
        <v>56.8</v>
      </c>
      <c r="F293">
        <v>284</v>
      </c>
      <c r="G293">
        <v>25</v>
      </c>
      <c r="H293">
        <v>1.19</v>
      </c>
      <c r="I293">
        <v>75.914294960000007</v>
      </c>
      <c r="J293">
        <v>74</v>
      </c>
      <c r="K293">
        <v>176</v>
      </c>
      <c r="L293">
        <v>21</v>
      </c>
      <c r="M293">
        <v>39</v>
      </c>
      <c r="N293">
        <v>76</v>
      </c>
      <c r="O293">
        <v>4.75</v>
      </c>
      <c r="P293">
        <v>74</v>
      </c>
      <c r="Q293">
        <v>2</v>
      </c>
      <c r="R293">
        <v>625.83920000000001</v>
      </c>
      <c r="S293">
        <v>8216896</v>
      </c>
      <c r="T293">
        <v>8.5</v>
      </c>
      <c r="U293">
        <v>8.4</v>
      </c>
      <c r="V293">
        <v>0.434</v>
      </c>
      <c r="W293">
        <v>8.6999999999999993</v>
      </c>
      <c r="X293">
        <f t="shared" si="101"/>
        <v>0.39196675900277006</v>
      </c>
      <c r="Y293">
        <f t="shared" si="102"/>
        <v>1.3888888888888888E-2</v>
      </c>
      <c r="Z293">
        <f t="shared" si="103"/>
        <v>6.6069428891377374E-2</v>
      </c>
      <c r="AA293">
        <f t="shared" si="104"/>
        <v>3.8970554117416763E-3</v>
      </c>
      <c r="AB293">
        <f t="shared" si="118"/>
        <v>0.74489795918367352</v>
      </c>
      <c r="AC293">
        <f t="shared" si="105"/>
        <v>8.2947267217449092E-4</v>
      </c>
      <c r="AD293">
        <f t="shared" si="106"/>
        <v>0.23174971031286212</v>
      </c>
      <c r="AE293">
        <f t="shared" si="107"/>
        <v>1.5599999999999999E-2</v>
      </c>
      <c r="AF293">
        <f t="shared" si="108"/>
        <v>0.76041666666666663</v>
      </c>
      <c r="AG293">
        <f t="shared" si="109"/>
        <v>0.25420777713290771</v>
      </c>
      <c r="AH293">
        <f t="shared" si="110"/>
        <v>0.74226804123711343</v>
      </c>
      <c r="AI293">
        <f t="shared" si="111"/>
        <v>3.7623762376237622E-2</v>
      </c>
      <c r="AJ293">
        <f t="shared" si="112"/>
        <v>5.2374951405410614E-3</v>
      </c>
      <c r="AK293">
        <f t="shared" si="113"/>
        <v>6.3506613540022889E-3</v>
      </c>
      <c r="AL293">
        <f t="shared" si="114"/>
        <v>0.30434782608695654</v>
      </c>
      <c r="AM293">
        <f t="shared" si="115"/>
        <v>0.29122807017543861</v>
      </c>
      <c r="AN293">
        <f t="shared" si="116"/>
        <v>0.4578059071729958</v>
      </c>
      <c r="AO293">
        <f t="shared" si="117"/>
        <v>0.42028985507246375</v>
      </c>
    </row>
    <row r="294" spans="1:41" x14ac:dyDescent="0.2">
      <c r="A294" t="s">
        <v>41</v>
      </c>
      <c r="B294" t="s">
        <v>23</v>
      </c>
      <c r="C294">
        <v>2005</v>
      </c>
      <c r="D294">
        <f t="shared" si="100"/>
        <v>0</v>
      </c>
      <c r="E294">
        <v>56.5</v>
      </c>
      <c r="F294">
        <v>285</v>
      </c>
      <c r="G294">
        <v>25</v>
      </c>
      <c r="H294">
        <v>1.1299999999999999</v>
      </c>
      <c r="I294">
        <v>7.1069973549999998</v>
      </c>
      <c r="J294">
        <v>7</v>
      </c>
      <c r="K294">
        <v>210</v>
      </c>
      <c r="L294">
        <v>2.5</v>
      </c>
      <c r="M294">
        <v>39</v>
      </c>
      <c r="N294">
        <v>73</v>
      </c>
      <c r="O294">
        <v>4.7300000000000004</v>
      </c>
      <c r="P294">
        <v>7</v>
      </c>
      <c r="Q294">
        <v>2.1</v>
      </c>
      <c r="R294">
        <v>61.799976999999998</v>
      </c>
      <c r="S294">
        <v>7982225</v>
      </c>
      <c r="T294">
        <v>8.6999999999999993</v>
      </c>
      <c r="U294">
        <v>8.6</v>
      </c>
      <c r="V294">
        <v>0.43</v>
      </c>
      <c r="W294">
        <v>8.5</v>
      </c>
      <c r="X294">
        <f t="shared" si="101"/>
        <v>0.39335180055401664</v>
      </c>
      <c r="Y294">
        <f t="shared" si="102"/>
        <v>1.3888888888888888E-2</v>
      </c>
      <c r="Z294">
        <f t="shared" si="103"/>
        <v>6.2709966405375142E-2</v>
      </c>
      <c r="AA294">
        <f t="shared" si="104"/>
        <v>3.6483724861213578E-4</v>
      </c>
      <c r="AB294">
        <f t="shared" si="118"/>
        <v>6.1224489795918366E-2</v>
      </c>
      <c r="AC294">
        <f t="shared" si="105"/>
        <v>9.8971171111729016E-4</v>
      </c>
      <c r="AD294">
        <f t="shared" si="106"/>
        <v>1.7381228273464659E-2</v>
      </c>
      <c r="AE294">
        <f t="shared" si="107"/>
        <v>1.5599999999999999E-2</v>
      </c>
      <c r="AF294">
        <f t="shared" si="108"/>
        <v>0.72916666666666663</v>
      </c>
      <c r="AG294">
        <f t="shared" si="109"/>
        <v>0.253047011027278</v>
      </c>
      <c r="AH294">
        <f t="shared" si="110"/>
        <v>5.1546391752577317E-2</v>
      </c>
      <c r="AI294">
        <f t="shared" si="111"/>
        <v>3.9603960396039604E-2</v>
      </c>
      <c r="AJ294">
        <f t="shared" si="112"/>
        <v>5.0447337443324729E-4</v>
      </c>
      <c r="AK294">
        <f t="shared" si="113"/>
        <v>6.1692884587771935E-3</v>
      </c>
      <c r="AL294">
        <f t="shared" si="114"/>
        <v>0.31159420289855072</v>
      </c>
      <c r="AM294">
        <f t="shared" si="115"/>
        <v>0.2982456140350877</v>
      </c>
      <c r="AN294">
        <f t="shared" si="116"/>
        <v>0.45358649789029537</v>
      </c>
      <c r="AO294">
        <f t="shared" si="117"/>
        <v>0.41062801932367149</v>
      </c>
    </row>
    <row r="295" spans="1:41" x14ac:dyDescent="0.2">
      <c r="A295" t="s">
        <v>41</v>
      </c>
      <c r="B295" t="s">
        <v>23</v>
      </c>
      <c r="C295">
        <v>2004</v>
      </c>
      <c r="D295">
        <f t="shared" si="100"/>
        <v>0</v>
      </c>
      <c r="E295">
        <v>56.1</v>
      </c>
      <c r="F295">
        <v>285</v>
      </c>
      <c r="G295">
        <v>25</v>
      </c>
      <c r="H295">
        <v>1.1499999999999999</v>
      </c>
      <c r="I295">
        <v>10.73628066</v>
      </c>
      <c r="J295">
        <v>75</v>
      </c>
      <c r="K295">
        <v>262</v>
      </c>
      <c r="L295">
        <v>2.1</v>
      </c>
      <c r="M295">
        <v>39</v>
      </c>
      <c r="N295">
        <v>74</v>
      </c>
      <c r="O295">
        <v>4.5599999999999996</v>
      </c>
      <c r="P295">
        <v>72</v>
      </c>
      <c r="Q295">
        <v>2.1</v>
      </c>
      <c r="R295">
        <v>583.493514</v>
      </c>
      <c r="S295">
        <v>7754</v>
      </c>
      <c r="T295">
        <v>8.9</v>
      </c>
      <c r="U295">
        <v>8.8000000000000007</v>
      </c>
      <c r="V295">
        <v>0.42299999999999999</v>
      </c>
      <c r="W295">
        <v>8.1</v>
      </c>
      <c r="X295">
        <f t="shared" si="101"/>
        <v>0.39335180055401664</v>
      </c>
      <c r="Y295">
        <f t="shared" si="102"/>
        <v>1.3888888888888888E-2</v>
      </c>
      <c r="Z295">
        <f t="shared" si="103"/>
        <v>6.3829787234042548E-2</v>
      </c>
      <c r="AA295">
        <f t="shared" si="104"/>
        <v>5.5114627185929004E-4</v>
      </c>
      <c r="AB295">
        <f t="shared" si="118"/>
        <v>0.75510204081632648</v>
      </c>
      <c r="AC295">
        <f t="shared" si="105"/>
        <v>1.2347831824415718E-3</v>
      </c>
      <c r="AD295">
        <f t="shared" si="106"/>
        <v>1.2746234067207417E-2</v>
      </c>
      <c r="AE295">
        <f t="shared" si="107"/>
        <v>1.5599999999999999E-2</v>
      </c>
      <c r="AF295">
        <f t="shared" si="108"/>
        <v>0.73958333333333337</v>
      </c>
      <c r="AG295">
        <f t="shared" si="109"/>
        <v>0.24318049912942538</v>
      </c>
      <c r="AH295">
        <f t="shared" si="110"/>
        <v>0.72164948453608246</v>
      </c>
      <c r="AI295">
        <f t="shared" si="111"/>
        <v>3.9603960396039604E-2</v>
      </c>
      <c r="AJ295">
        <f t="shared" si="112"/>
        <v>4.8821598280910494E-3</v>
      </c>
      <c r="AK295">
        <f t="shared" si="113"/>
        <v>5.9666458622400706E-6</v>
      </c>
      <c r="AL295">
        <f t="shared" si="114"/>
        <v>0.31884057971014496</v>
      </c>
      <c r="AM295">
        <f t="shared" si="115"/>
        <v>0.3052631578947369</v>
      </c>
      <c r="AN295">
        <f t="shared" si="116"/>
        <v>0.44620253164556961</v>
      </c>
      <c r="AO295">
        <f t="shared" si="117"/>
        <v>0.39130434782608697</v>
      </c>
    </row>
    <row r="296" spans="1:41" x14ac:dyDescent="0.2">
      <c r="A296" t="s">
        <v>41</v>
      </c>
      <c r="B296" t="s">
        <v>23</v>
      </c>
      <c r="C296">
        <v>2003</v>
      </c>
      <c r="D296">
        <f t="shared" si="100"/>
        <v>0</v>
      </c>
      <c r="E296">
        <v>55.8</v>
      </c>
      <c r="F296">
        <v>285</v>
      </c>
      <c r="G296">
        <v>25</v>
      </c>
      <c r="H296">
        <v>1.35</v>
      </c>
      <c r="I296">
        <v>8.9318272969999999</v>
      </c>
      <c r="J296">
        <v>73</v>
      </c>
      <c r="K296">
        <v>217</v>
      </c>
      <c r="L296">
        <v>19.7</v>
      </c>
      <c r="M296">
        <v>40</v>
      </c>
      <c r="N296">
        <v>75</v>
      </c>
      <c r="O296">
        <v>4.63</v>
      </c>
      <c r="P296">
        <v>73</v>
      </c>
      <c r="Q296">
        <v>2.1</v>
      </c>
      <c r="R296">
        <v>519.29228469999998</v>
      </c>
      <c r="S296">
        <v>752555</v>
      </c>
      <c r="T296">
        <v>9.1</v>
      </c>
      <c r="U296">
        <v>9</v>
      </c>
      <c r="V296">
        <v>0.41599999999999998</v>
      </c>
      <c r="W296">
        <v>7.7</v>
      </c>
      <c r="X296">
        <f t="shared" si="101"/>
        <v>0.39335180055401664</v>
      </c>
      <c r="Y296">
        <f t="shared" si="102"/>
        <v>1.3888888888888888E-2</v>
      </c>
      <c r="Z296">
        <f t="shared" si="103"/>
        <v>7.5027995520716692E-2</v>
      </c>
      <c r="AA296">
        <f t="shared" si="104"/>
        <v>4.585147754168891E-4</v>
      </c>
      <c r="AB296">
        <f t="shared" si="118"/>
        <v>0.73469387755102045</v>
      </c>
      <c r="AC296">
        <f t="shared" si="105"/>
        <v>1.0227021014878666E-3</v>
      </c>
      <c r="AD296">
        <f t="shared" si="106"/>
        <v>0.21668597914252608</v>
      </c>
      <c r="AE296">
        <f t="shared" si="107"/>
        <v>1.6E-2</v>
      </c>
      <c r="AF296">
        <f t="shared" si="108"/>
        <v>0.75</v>
      </c>
      <c r="AG296">
        <f t="shared" si="109"/>
        <v>0.24724318049912941</v>
      </c>
      <c r="AH296">
        <f t="shared" si="110"/>
        <v>0.73195876288659789</v>
      </c>
      <c r="AI296">
        <f t="shared" si="111"/>
        <v>3.9603960396039604E-2</v>
      </c>
      <c r="AJ296">
        <f t="shared" si="112"/>
        <v>4.3434281170735356E-3</v>
      </c>
      <c r="AK296">
        <f t="shared" si="113"/>
        <v>5.8160962576408808E-4</v>
      </c>
      <c r="AL296">
        <f t="shared" si="114"/>
        <v>0.32608695652173914</v>
      </c>
      <c r="AM296">
        <f t="shared" si="115"/>
        <v>0.31228070175438599</v>
      </c>
      <c r="AN296">
        <f t="shared" si="116"/>
        <v>0.43881856540084391</v>
      </c>
      <c r="AO296">
        <f t="shared" si="117"/>
        <v>0.37198067632850246</v>
      </c>
    </row>
    <row r="297" spans="1:41" x14ac:dyDescent="0.2">
      <c r="A297" t="s">
        <v>41</v>
      </c>
      <c r="B297" t="s">
        <v>23</v>
      </c>
      <c r="C297">
        <v>2002</v>
      </c>
      <c r="D297">
        <f t="shared" si="100"/>
        <v>0</v>
      </c>
      <c r="E297">
        <v>55.6</v>
      </c>
      <c r="F297">
        <v>283</v>
      </c>
      <c r="G297">
        <v>25</v>
      </c>
      <c r="H297">
        <v>1.23</v>
      </c>
      <c r="I297">
        <v>40.488152329999998</v>
      </c>
      <c r="J297">
        <v>15</v>
      </c>
      <c r="K297">
        <v>1588</v>
      </c>
      <c r="L297">
        <v>19.2</v>
      </c>
      <c r="M297">
        <v>40</v>
      </c>
      <c r="N297">
        <v>76</v>
      </c>
      <c r="O297">
        <v>4.2699999999999996</v>
      </c>
      <c r="P297">
        <v>75</v>
      </c>
      <c r="Q297">
        <v>2.1</v>
      </c>
      <c r="R297">
        <v>418.69857630000001</v>
      </c>
      <c r="S297">
        <v>7295394</v>
      </c>
      <c r="T297">
        <v>9.3000000000000007</v>
      </c>
      <c r="U297">
        <v>9.1999999999999993</v>
      </c>
      <c r="V297">
        <v>0.40699999999999997</v>
      </c>
      <c r="W297">
        <v>7.3</v>
      </c>
      <c r="X297">
        <f t="shared" si="101"/>
        <v>0.39058171745152354</v>
      </c>
      <c r="Y297">
        <f t="shared" si="102"/>
        <v>1.3888888888888888E-2</v>
      </c>
      <c r="Z297">
        <f t="shared" si="103"/>
        <v>6.83090705487122E-2</v>
      </c>
      <c r="AA297">
        <f t="shared" si="104"/>
        <v>2.0784566758103476E-3</v>
      </c>
      <c r="AB297">
        <f t="shared" si="118"/>
        <v>0.14285714285714285</v>
      </c>
      <c r="AC297">
        <f t="shared" si="105"/>
        <v>7.484105701210747E-3</v>
      </c>
      <c r="AD297">
        <f t="shared" si="106"/>
        <v>0.21089223638470453</v>
      </c>
      <c r="AE297">
        <f t="shared" si="107"/>
        <v>1.6E-2</v>
      </c>
      <c r="AF297">
        <f t="shared" si="108"/>
        <v>0.76041666666666663</v>
      </c>
      <c r="AG297">
        <f t="shared" si="109"/>
        <v>0.22634939059779452</v>
      </c>
      <c r="AH297">
        <f t="shared" si="110"/>
        <v>0.75257731958762886</v>
      </c>
      <c r="AI297">
        <f t="shared" si="111"/>
        <v>3.9603960396039604E-2</v>
      </c>
      <c r="AJ297">
        <f t="shared" si="112"/>
        <v>3.4993162326936397E-3</v>
      </c>
      <c r="AK297">
        <f t="shared" si="113"/>
        <v>5.638449424553332E-3</v>
      </c>
      <c r="AL297">
        <f t="shared" si="114"/>
        <v>0.33333333333333337</v>
      </c>
      <c r="AM297">
        <f t="shared" si="115"/>
        <v>0.31929824561403508</v>
      </c>
      <c r="AN297">
        <f t="shared" si="116"/>
        <v>0.42932489451476791</v>
      </c>
      <c r="AO297">
        <f t="shared" si="117"/>
        <v>0.35265700483091789</v>
      </c>
    </row>
    <row r="298" spans="1:41" x14ac:dyDescent="0.2">
      <c r="A298" t="s">
        <v>41</v>
      </c>
      <c r="B298" t="s">
        <v>23</v>
      </c>
      <c r="C298">
        <v>2001</v>
      </c>
      <c r="D298">
        <f t="shared" si="100"/>
        <v>0</v>
      </c>
      <c r="E298">
        <v>55.5</v>
      </c>
      <c r="F298">
        <v>281</v>
      </c>
      <c r="G298">
        <v>25</v>
      </c>
      <c r="H298">
        <v>1.29</v>
      </c>
      <c r="I298">
        <v>45.334763840000001</v>
      </c>
      <c r="J298">
        <v>80.94</v>
      </c>
      <c r="K298">
        <v>5859</v>
      </c>
      <c r="L298">
        <v>18.8</v>
      </c>
      <c r="M298">
        <v>40</v>
      </c>
      <c r="N298">
        <v>77</v>
      </c>
      <c r="O298">
        <v>4.6900000000000004</v>
      </c>
      <c r="P298">
        <v>76</v>
      </c>
      <c r="Q298">
        <v>2.1</v>
      </c>
      <c r="R298">
        <v>378.73653999999999</v>
      </c>
      <c r="S298">
        <v>776733</v>
      </c>
      <c r="T298">
        <v>9.5</v>
      </c>
      <c r="U298">
        <v>9.4</v>
      </c>
      <c r="V298">
        <v>0.39500000000000002</v>
      </c>
      <c r="W298">
        <v>6.6</v>
      </c>
      <c r="X298">
        <f t="shared" si="101"/>
        <v>0.38781163434903049</v>
      </c>
      <c r="Y298">
        <f t="shared" si="102"/>
        <v>1.3888888888888888E-2</v>
      </c>
      <c r="Z298">
        <f t="shared" si="103"/>
        <v>7.1668533034714446E-2</v>
      </c>
      <c r="AA298">
        <f t="shared" si="104"/>
        <v>2.327257163565744E-3</v>
      </c>
      <c r="AB298">
        <f t="shared" si="118"/>
        <v>0.81571428571428573</v>
      </c>
      <c r="AC298">
        <f t="shared" si="105"/>
        <v>2.76129567401724E-2</v>
      </c>
      <c r="AD298">
        <f t="shared" si="106"/>
        <v>0.20625724217844729</v>
      </c>
      <c r="AE298">
        <f t="shared" si="107"/>
        <v>1.6E-2</v>
      </c>
      <c r="AF298">
        <f t="shared" si="108"/>
        <v>0.77083333333333337</v>
      </c>
      <c r="AG298">
        <f t="shared" si="109"/>
        <v>0.25072547881601859</v>
      </c>
      <c r="AH298">
        <f t="shared" si="110"/>
        <v>0.76288659793814428</v>
      </c>
      <c r="AI298">
        <f t="shared" si="111"/>
        <v>3.9603960396039604E-2</v>
      </c>
      <c r="AJ298">
        <f t="shared" si="112"/>
        <v>3.1639828375799265E-3</v>
      </c>
      <c r="AK298">
        <f t="shared" si="113"/>
        <v>6.0029635680777208E-4</v>
      </c>
      <c r="AL298">
        <f t="shared" si="114"/>
        <v>0.34057971014492755</v>
      </c>
      <c r="AM298">
        <f t="shared" si="115"/>
        <v>0.32631578947368423</v>
      </c>
      <c r="AN298">
        <f t="shared" si="116"/>
        <v>0.41666666666666669</v>
      </c>
      <c r="AO298">
        <f t="shared" si="117"/>
        <v>0.3188405797101449</v>
      </c>
    </row>
    <row r="299" spans="1:41" x14ac:dyDescent="0.2">
      <c r="A299" t="s">
        <v>41</v>
      </c>
      <c r="B299" t="s">
        <v>23</v>
      </c>
      <c r="C299">
        <v>2000</v>
      </c>
      <c r="D299">
        <f t="shared" si="100"/>
        <v>0</v>
      </c>
      <c r="E299">
        <v>55.4</v>
      </c>
      <c r="F299">
        <v>279</v>
      </c>
      <c r="G299">
        <v>25</v>
      </c>
      <c r="H299">
        <v>1.34</v>
      </c>
      <c r="I299">
        <v>37.381820179999998</v>
      </c>
      <c r="J299">
        <v>80.94</v>
      </c>
      <c r="K299">
        <v>4244</v>
      </c>
      <c r="L299">
        <v>18.399999999999999</v>
      </c>
      <c r="M299">
        <v>40</v>
      </c>
      <c r="N299">
        <v>78</v>
      </c>
      <c r="O299">
        <v>4.34</v>
      </c>
      <c r="P299">
        <v>78</v>
      </c>
      <c r="Q299">
        <v>2</v>
      </c>
      <c r="R299">
        <v>374.19239420000002</v>
      </c>
      <c r="S299">
        <v>6865951</v>
      </c>
      <c r="T299">
        <v>9.6999999999999993</v>
      </c>
      <c r="U299">
        <v>9.6</v>
      </c>
      <c r="V299">
        <v>0.38900000000000001</v>
      </c>
      <c r="W299">
        <v>6.4</v>
      </c>
      <c r="X299">
        <f t="shared" si="101"/>
        <v>0.38504155124653738</v>
      </c>
      <c r="Y299">
        <f t="shared" si="102"/>
        <v>1.3888888888888888E-2</v>
      </c>
      <c r="Z299">
        <f t="shared" si="103"/>
        <v>7.4468085106382989E-2</v>
      </c>
      <c r="AA299">
        <f t="shared" si="104"/>
        <v>1.9189933162124856E-3</v>
      </c>
      <c r="AB299">
        <f t="shared" si="118"/>
        <v>0.81571428571428573</v>
      </c>
      <c r="AC299">
        <f t="shared" si="105"/>
        <v>2.0001602390389429E-2</v>
      </c>
      <c r="AD299">
        <f t="shared" si="106"/>
        <v>0.20162224797219003</v>
      </c>
      <c r="AE299">
        <f t="shared" si="107"/>
        <v>1.6E-2</v>
      </c>
      <c r="AF299">
        <f t="shared" si="108"/>
        <v>0.78125</v>
      </c>
      <c r="AG299">
        <f t="shared" si="109"/>
        <v>0.23041207196749852</v>
      </c>
      <c r="AH299">
        <f t="shared" si="110"/>
        <v>0.78350515463917525</v>
      </c>
      <c r="AI299">
        <f t="shared" si="111"/>
        <v>3.7623762376237622E-2</v>
      </c>
      <c r="AJ299">
        <f t="shared" si="112"/>
        <v>3.1258515514871379E-3</v>
      </c>
      <c r="AK299">
        <f t="shared" si="113"/>
        <v>5.3065408365976377E-3</v>
      </c>
      <c r="AL299">
        <f t="shared" si="114"/>
        <v>0.34782608695652173</v>
      </c>
      <c r="AM299">
        <f t="shared" si="115"/>
        <v>0.33333333333333331</v>
      </c>
      <c r="AN299">
        <f t="shared" si="116"/>
        <v>0.41033755274261607</v>
      </c>
      <c r="AO299">
        <f t="shared" si="117"/>
        <v>0.3091787439613527</v>
      </c>
    </row>
    <row r="300" spans="1:41" x14ac:dyDescent="0.2">
      <c r="A300" t="s">
        <v>42</v>
      </c>
      <c r="B300" t="s">
        <v>23</v>
      </c>
      <c r="C300">
        <v>2015</v>
      </c>
      <c r="D300">
        <f t="shared" si="100"/>
        <v>0</v>
      </c>
      <c r="E300">
        <v>69.8</v>
      </c>
      <c r="F300">
        <v>211</v>
      </c>
      <c r="G300">
        <v>0</v>
      </c>
      <c r="H300">
        <v>4.6028609999999999</v>
      </c>
      <c r="I300">
        <v>0</v>
      </c>
      <c r="J300">
        <v>99</v>
      </c>
      <c r="K300">
        <v>11</v>
      </c>
      <c r="L300">
        <v>24.5</v>
      </c>
      <c r="M300">
        <v>0</v>
      </c>
      <c r="N300">
        <v>98</v>
      </c>
      <c r="O300">
        <v>5.93</v>
      </c>
      <c r="P300">
        <v>99</v>
      </c>
      <c r="Q300">
        <v>0.5</v>
      </c>
      <c r="R300">
        <v>2613.6451769999999</v>
      </c>
      <c r="S300">
        <v>787386</v>
      </c>
      <c r="T300">
        <v>15.4</v>
      </c>
      <c r="U300">
        <v>16</v>
      </c>
      <c r="V300">
        <v>0.60399999999999998</v>
      </c>
      <c r="W300">
        <v>12.5</v>
      </c>
      <c r="X300">
        <f t="shared" si="101"/>
        <v>0.29085872576177285</v>
      </c>
      <c r="Y300">
        <f t="shared" si="102"/>
        <v>0</v>
      </c>
      <c r="Z300">
        <f t="shared" si="103"/>
        <v>0.25715907054871223</v>
      </c>
      <c r="AA300">
        <f t="shared" si="104"/>
        <v>0</v>
      </c>
      <c r="AB300">
        <f t="shared" si="118"/>
        <v>1</v>
      </c>
      <c r="AC300">
        <f t="shared" si="105"/>
        <v>5.1842042010905682E-5</v>
      </c>
      <c r="AD300">
        <f t="shared" si="106"/>
        <v>0.27230590961761297</v>
      </c>
      <c r="AE300">
        <f t="shared" si="107"/>
        <v>0</v>
      </c>
      <c r="AF300">
        <f t="shared" si="108"/>
        <v>0.98958333333333337</v>
      </c>
      <c r="AG300">
        <f t="shared" si="109"/>
        <v>0.32269297736506092</v>
      </c>
      <c r="AH300">
        <f t="shared" si="110"/>
        <v>1</v>
      </c>
      <c r="AI300">
        <f t="shared" si="111"/>
        <v>7.9207920792079209E-3</v>
      </c>
      <c r="AJ300">
        <f t="shared" si="112"/>
        <v>2.1917769441146227E-2</v>
      </c>
      <c r="AK300">
        <f t="shared" si="113"/>
        <v>6.0852986436871041E-4</v>
      </c>
      <c r="AL300">
        <f t="shared" si="114"/>
        <v>0.55434782608695654</v>
      </c>
      <c r="AM300">
        <f t="shared" si="115"/>
        <v>0.55789473684210522</v>
      </c>
      <c r="AN300">
        <f t="shared" si="116"/>
        <v>0.6371308016877637</v>
      </c>
      <c r="AO300">
        <f t="shared" si="117"/>
        <v>0.60386473429951693</v>
      </c>
    </row>
    <row r="301" spans="1:41" x14ac:dyDescent="0.2">
      <c r="A301" t="s">
        <v>42</v>
      </c>
      <c r="B301" t="s">
        <v>23</v>
      </c>
      <c r="C301">
        <v>2014</v>
      </c>
      <c r="D301">
        <f t="shared" si="100"/>
        <v>0</v>
      </c>
      <c r="E301">
        <v>69.400000000000006</v>
      </c>
      <c r="F301">
        <v>216</v>
      </c>
      <c r="G301">
        <v>0</v>
      </c>
      <c r="H301">
        <v>0.01</v>
      </c>
      <c r="I301">
        <v>209.3921344</v>
      </c>
      <c r="J301">
        <v>99</v>
      </c>
      <c r="K301">
        <v>0</v>
      </c>
      <c r="L301">
        <v>23.6</v>
      </c>
      <c r="M301">
        <v>1</v>
      </c>
      <c r="N301">
        <v>98</v>
      </c>
      <c r="O301">
        <v>3.57</v>
      </c>
      <c r="P301">
        <v>99</v>
      </c>
      <c r="Q301">
        <v>0.5</v>
      </c>
      <c r="R301">
        <v>2522.7968000000001</v>
      </c>
      <c r="S301">
        <v>776448</v>
      </c>
      <c r="T301">
        <v>15.7</v>
      </c>
      <c r="U301">
        <v>16.2</v>
      </c>
      <c r="V301">
        <v>0.59599999999999997</v>
      </c>
      <c r="W301">
        <v>12.5</v>
      </c>
      <c r="X301">
        <f t="shared" si="101"/>
        <v>0.29778393351800553</v>
      </c>
      <c r="Y301">
        <f t="shared" si="102"/>
        <v>0</v>
      </c>
      <c r="Z301">
        <f t="shared" si="103"/>
        <v>0</v>
      </c>
      <c r="AA301">
        <f t="shared" si="104"/>
        <v>1.0749131648652282E-2</v>
      </c>
      <c r="AB301">
        <f t="shared" si="118"/>
        <v>1</v>
      </c>
      <c r="AC301">
        <f t="shared" si="105"/>
        <v>0</v>
      </c>
      <c r="AD301">
        <f t="shared" si="106"/>
        <v>0.26187717265353422</v>
      </c>
      <c r="AE301">
        <f t="shared" si="107"/>
        <v>4.0000000000000002E-4</v>
      </c>
      <c r="AF301">
        <f t="shared" si="108"/>
        <v>0.98958333333333337</v>
      </c>
      <c r="AG301">
        <f t="shared" si="109"/>
        <v>0.18572257690075447</v>
      </c>
      <c r="AH301">
        <f t="shared" si="110"/>
        <v>1</v>
      </c>
      <c r="AI301">
        <f t="shared" si="111"/>
        <v>7.9207920792079209E-3</v>
      </c>
      <c r="AJ301">
        <f t="shared" si="112"/>
        <v>2.1155433546366502E-2</v>
      </c>
      <c r="AK301">
        <f t="shared" si="113"/>
        <v>6.0007608555508575E-4</v>
      </c>
      <c r="AL301">
        <f t="shared" si="114"/>
        <v>0.56521739130434789</v>
      </c>
      <c r="AM301">
        <f t="shared" si="115"/>
        <v>0.56491228070175437</v>
      </c>
      <c r="AN301">
        <f t="shared" si="116"/>
        <v>0.62869198312236285</v>
      </c>
      <c r="AO301">
        <f t="shared" si="117"/>
        <v>0.60386473429951693</v>
      </c>
    </row>
    <row r="302" spans="1:41" x14ac:dyDescent="0.2">
      <c r="A302" t="s">
        <v>42</v>
      </c>
      <c r="B302" t="s">
        <v>23</v>
      </c>
      <c r="C302">
        <v>2013</v>
      </c>
      <c r="D302">
        <f t="shared" si="100"/>
        <v>0</v>
      </c>
      <c r="E302">
        <v>69.099999999999994</v>
      </c>
      <c r="F302">
        <v>219</v>
      </c>
      <c r="G302">
        <v>0</v>
      </c>
      <c r="H302">
        <v>0.01</v>
      </c>
      <c r="I302">
        <v>19.79057439</v>
      </c>
      <c r="J302">
        <v>97</v>
      </c>
      <c r="K302">
        <v>0</v>
      </c>
      <c r="L302">
        <v>22.7</v>
      </c>
      <c r="M302">
        <v>1</v>
      </c>
      <c r="N302">
        <v>97</v>
      </c>
      <c r="O302">
        <v>3.83</v>
      </c>
      <c r="P302">
        <v>97</v>
      </c>
      <c r="Q302">
        <v>0.6</v>
      </c>
      <c r="R302">
        <v>235.88288900000001</v>
      </c>
      <c r="S302">
        <v>764961</v>
      </c>
      <c r="T302">
        <v>15.9</v>
      </c>
      <c r="U302">
        <v>16.5</v>
      </c>
      <c r="V302">
        <v>0.58899999999999997</v>
      </c>
      <c r="W302">
        <v>12.6</v>
      </c>
      <c r="X302">
        <f t="shared" si="101"/>
        <v>0.30193905817174516</v>
      </c>
      <c r="Y302">
        <f t="shared" si="102"/>
        <v>0</v>
      </c>
      <c r="Z302">
        <f t="shared" si="103"/>
        <v>0</v>
      </c>
      <c r="AA302">
        <f t="shared" si="104"/>
        <v>1.0159478536771452E-3</v>
      </c>
      <c r="AB302">
        <f t="shared" si="118"/>
        <v>0.97959183673469385</v>
      </c>
      <c r="AC302">
        <f t="shared" si="105"/>
        <v>0</v>
      </c>
      <c r="AD302">
        <f t="shared" si="106"/>
        <v>0.25144843568945541</v>
      </c>
      <c r="AE302">
        <f t="shared" si="107"/>
        <v>4.0000000000000002E-4</v>
      </c>
      <c r="AF302">
        <f t="shared" si="108"/>
        <v>0.97916666666666663</v>
      </c>
      <c r="AG302">
        <f t="shared" si="109"/>
        <v>0.2008125362739408</v>
      </c>
      <c r="AH302">
        <f t="shared" si="110"/>
        <v>0.97938144329896903</v>
      </c>
      <c r="AI302">
        <f t="shared" si="111"/>
        <v>9.9009900990099011E-3</v>
      </c>
      <c r="AJ302">
        <f t="shared" si="112"/>
        <v>1.9652551392564197E-3</v>
      </c>
      <c r="AK302">
        <f t="shared" si="113"/>
        <v>5.9119799474944439E-4</v>
      </c>
      <c r="AL302">
        <f t="shared" si="114"/>
        <v>0.57246376811594213</v>
      </c>
      <c r="AM302">
        <f t="shared" si="115"/>
        <v>0.57543859649122797</v>
      </c>
      <c r="AN302">
        <f t="shared" si="116"/>
        <v>0.62130801687763715</v>
      </c>
      <c r="AO302">
        <f t="shared" si="117"/>
        <v>0.60869565217391308</v>
      </c>
    </row>
    <row r="303" spans="1:41" x14ac:dyDescent="0.2">
      <c r="A303" t="s">
        <v>42</v>
      </c>
      <c r="B303" t="s">
        <v>23</v>
      </c>
      <c r="C303">
        <v>2012</v>
      </c>
      <c r="D303">
        <f t="shared" si="100"/>
        <v>0</v>
      </c>
      <c r="E303">
        <v>68.7</v>
      </c>
      <c r="F303">
        <v>223</v>
      </c>
      <c r="G303">
        <v>0</v>
      </c>
      <c r="H303">
        <v>0.01</v>
      </c>
      <c r="I303">
        <v>188.73736640000001</v>
      </c>
      <c r="J303">
        <v>97</v>
      </c>
      <c r="K303">
        <v>1</v>
      </c>
      <c r="L303">
        <v>21.9</v>
      </c>
      <c r="M303">
        <v>1</v>
      </c>
      <c r="N303">
        <v>97</v>
      </c>
      <c r="O303">
        <v>3.7</v>
      </c>
      <c r="P303">
        <v>97</v>
      </c>
      <c r="Q303">
        <v>0.6</v>
      </c>
      <c r="R303">
        <v>2422.8159999999998</v>
      </c>
      <c r="S303">
        <v>752967</v>
      </c>
      <c r="T303">
        <v>16.100000000000001</v>
      </c>
      <c r="U303">
        <v>16.7</v>
      </c>
      <c r="V303">
        <v>0.58099999999999996</v>
      </c>
      <c r="W303">
        <v>12.3</v>
      </c>
      <c r="X303">
        <f t="shared" si="101"/>
        <v>0.30747922437673131</v>
      </c>
      <c r="Y303">
        <f t="shared" si="102"/>
        <v>0</v>
      </c>
      <c r="Z303">
        <f t="shared" si="103"/>
        <v>0</v>
      </c>
      <c r="AA303">
        <f t="shared" si="104"/>
        <v>9.6888204720144526E-3</v>
      </c>
      <c r="AB303">
        <f t="shared" si="118"/>
        <v>0.97959183673469385</v>
      </c>
      <c r="AC303">
        <f t="shared" si="105"/>
        <v>4.7129129100823348E-6</v>
      </c>
      <c r="AD303">
        <f t="shared" si="106"/>
        <v>0.24217844727694091</v>
      </c>
      <c r="AE303">
        <f t="shared" si="107"/>
        <v>4.0000000000000002E-4</v>
      </c>
      <c r="AF303">
        <f t="shared" si="108"/>
        <v>0.97916666666666663</v>
      </c>
      <c r="AG303">
        <f t="shared" si="109"/>
        <v>0.19326755658734765</v>
      </c>
      <c r="AH303">
        <f t="shared" si="110"/>
        <v>0.97938144329896903</v>
      </c>
      <c r="AI303">
        <f t="shared" si="111"/>
        <v>9.9009900990099011E-3</v>
      </c>
      <c r="AJ303">
        <f t="shared" si="112"/>
        <v>2.0316464759628644E-2</v>
      </c>
      <c r="AK303">
        <f t="shared" si="113"/>
        <v>5.8192805297849778E-4</v>
      </c>
      <c r="AL303">
        <f t="shared" si="114"/>
        <v>0.57971014492753625</v>
      </c>
      <c r="AM303">
        <f t="shared" si="115"/>
        <v>0.58245614035087712</v>
      </c>
      <c r="AN303">
        <f t="shared" si="116"/>
        <v>0.6128691983122363</v>
      </c>
      <c r="AO303">
        <f t="shared" si="117"/>
        <v>0.59420289855072472</v>
      </c>
    </row>
    <row r="304" spans="1:41" x14ac:dyDescent="0.2">
      <c r="A304" t="s">
        <v>42</v>
      </c>
      <c r="B304" t="s">
        <v>23</v>
      </c>
      <c r="C304">
        <v>2011</v>
      </c>
      <c r="D304">
        <f t="shared" si="100"/>
        <v>0</v>
      </c>
      <c r="E304">
        <v>68.3</v>
      </c>
      <c r="F304">
        <v>225</v>
      </c>
      <c r="G304">
        <v>0</v>
      </c>
      <c r="H304">
        <v>0.23</v>
      </c>
      <c r="I304">
        <v>289.85240570000002</v>
      </c>
      <c r="J304">
        <v>95</v>
      </c>
      <c r="K304">
        <v>10</v>
      </c>
      <c r="L304">
        <v>21.1</v>
      </c>
      <c r="M304">
        <v>1</v>
      </c>
      <c r="N304">
        <v>95</v>
      </c>
      <c r="O304">
        <v>4.7300000000000004</v>
      </c>
      <c r="P304">
        <v>95</v>
      </c>
      <c r="Q304">
        <v>0.5</v>
      </c>
      <c r="R304">
        <v>2458.4597600000002</v>
      </c>
      <c r="S304">
        <v>7451</v>
      </c>
      <c r="T304">
        <v>16.3</v>
      </c>
      <c r="U304">
        <v>17</v>
      </c>
      <c r="V304">
        <v>0.57199999999999995</v>
      </c>
      <c r="W304">
        <v>11.9</v>
      </c>
      <c r="X304">
        <f t="shared" si="101"/>
        <v>0.31024930747922436</v>
      </c>
      <c r="Y304">
        <f t="shared" si="102"/>
        <v>0</v>
      </c>
      <c r="Z304">
        <f t="shared" si="103"/>
        <v>1.2318029115341547E-2</v>
      </c>
      <c r="AA304">
        <f t="shared" si="104"/>
        <v>1.4879554461181665E-2</v>
      </c>
      <c r="AB304">
        <f t="shared" si="118"/>
        <v>0.95918367346938771</v>
      </c>
      <c r="AC304">
        <f t="shared" si="105"/>
        <v>4.7129129100823343E-5</v>
      </c>
      <c r="AD304">
        <f t="shared" si="106"/>
        <v>0.23290845886442643</v>
      </c>
      <c r="AE304">
        <f t="shared" si="107"/>
        <v>4.0000000000000002E-4</v>
      </c>
      <c r="AF304">
        <f t="shared" si="108"/>
        <v>0.95833333333333337</v>
      </c>
      <c r="AG304">
        <f t="shared" si="109"/>
        <v>0.253047011027278</v>
      </c>
      <c r="AH304">
        <f t="shared" si="110"/>
        <v>0.95876288659793818</v>
      </c>
      <c r="AI304">
        <f t="shared" si="111"/>
        <v>7.9207920792079209E-3</v>
      </c>
      <c r="AJ304">
        <f t="shared" si="112"/>
        <v>2.0615562207158326E-2</v>
      </c>
      <c r="AK304">
        <f t="shared" si="113"/>
        <v>5.7324627409630321E-6</v>
      </c>
      <c r="AL304">
        <f t="shared" si="114"/>
        <v>0.58695652173913049</v>
      </c>
      <c r="AM304">
        <f t="shared" si="115"/>
        <v>0.59298245614035083</v>
      </c>
      <c r="AN304">
        <f t="shared" si="116"/>
        <v>0.6033755274261603</v>
      </c>
      <c r="AO304">
        <f t="shared" si="117"/>
        <v>0.5748792270531401</v>
      </c>
    </row>
    <row r="305" spans="1:41" x14ac:dyDescent="0.2">
      <c r="A305" t="s">
        <v>42</v>
      </c>
      <c r="B305" t="s">
        <v>23</v>
      </c>
      <c r="C305">
        <v>2010</v>
      </c>
      <c r="D305">
        <f t="shared" si="100"/>
        <v>0</v>
      </c>
      <c r="E305">
        <v>67.900000000000006</v>
      </c>
      <c r="F305">
        <v>228</v>
      </c>
      <c r="G305">
        <v>1</v>
      </c>
      <c r="H305">
        <v>0.28000000000000003</v>
      </c>
      <c r="I305">
        <v>244.03919490000001</v>
      </c>
      <c r="J305">
        <v>91</v>
      </c>
      <c r="K305">
        <v>21</v>
      </c>
      <c r="L305">
        <v>2.2999999999999998</v>
      </c>
      <c r="M305">
        <v>1</v>
      </c>
      <c r="N305">
        <v>92</v>
      </c>
      <c r="O305">
        <v>5.17</v>
      </c>
      <c r="P305">
        <v>91</v>
      </c>
      <c r="Q305">
        <v>0.5</v>
      </c>
      <c r="R305">
        <v>2178.9213829999999</v>
      </c>
      <c r="S305">
        <v>727641</v>
      </c>
      <c r="T305">
        <v>16.600000000000001</v>
      </c>
      <c r="U305">
        <v>17.3</v>
      </c>
      <c r="V305">
        <v>0</v>
      </c>
      <c r="W305">
        <v>11.4</v>
      </c>
      <c r="X305">
        <f t="shared" si="101"/>
        <v>0.31440443213296398</v>
      </c>
      <c r="Y305">
        <f t="shared" si="102"/>
        <v>5.5555555555555556E-4</v>
      </c>
      <c r="Z305">
        <f t="shared" si="103"/>
        <v>1.5117581187010079E-2</v>
      </c>
      <c r="AA305">
        <f t="shared" si="104"/>
        <v>1.2527736253932624E-2</v>
      </c>
      <c r="AB305">
        <f t="shared" si="118"/>
        <v>0.91836734693877553</v>
      </c>
      <c r="AC305">
        <f t="shared" si="105"/>
        <v>9.8971171111729032E-5</v>
      </c>
      <c r="AD305">
        <f t="shared" si="106"/>
        <v>1.5063731170336036E-2</v>
      </c>
      <c r="AE305">
        <f t="shared" si="107"/>
        <v>4.0000000000000002E-4</v>
      </c>
      <c r="AF305">
        <f t="shared" si="108"/>
        <v>0.92708333333333337</v>
      </c>
      <c r="AG305">
        <f t="shared" si="109"/>
        <v>0.27858386535113172</v>
      </c>
      <c r="AH305">
        <f t="shared" si="110"/>
        <v>0.91752577319587625</v>
      </c>
      <c r="AI305">
        <f t="shared" si="111"/>
        <v>7.9207920792079209E-3</v>
      </c>
      <c r="AJ305">
        <f t="shared" si="112"/>
        <v>1.8269872104675056E-2</v>
      </c>
      <c r="AK305">
        <f t="shared" si="113"/>
        <v>5.6235405387136152E-4</v>
      </c>
      <c r="AL305">
        <f t="shared" si="114"/>
        <v>0.59782608695652184</v>
      </c>
      <c r="AM305">
        <f t="shared" si="115"/>
        <v>0.60350877192982455</v>
      </c>
      <c r="AN305">
        <f t="shared" si="116"/>
        <v>0</v>
      </c>
      <c r="AO305">
        <f t="shared" si="117"/>
        <v>0.55072463768115942</v>
      </c>
    </row>
    <row r="306" spans="1:41" x14ac:dyDescent="0.2">
      <c r="A306" t="s">
        <v>42</v>
      </c>
      <c r="B306" t="s">
        <v>23</v>
      </c>
      <c r="C306">
        <v>2009</v>
      </c>
      <c r="D306">
        <f t="shared" si="100"/>
        <v>0</v>
      </c>
      <c r="E306">
        <v>67.400000000000006</v>
      </c>
      <c r="F306">
        <v>232</v>
      </c>
      <c r="G306">
        <v>1</v>
      </c>
      <c r="H306">
        <v>0.17</v>
      </c>
      <c r="I306">
        <v>27.489070479999999</v>
      </c>
      <c r="J306">
        <v>93</v>
      </c>
      <c r="K306">
        <v>6</v>
      </c>
      <c r="L306">
        <v>19.5</v>
      </c>
      <c r="M306">
        <v>1</v>
      </c>
      <c r="N306">
        <v>93</v>
      </c>
      <c r="O306">
        <v>6.3</v>
      </c>
      <c r="P306">
        <v>93</v>
      </c>
      <c r="Q306">
        <v>0.4</v>
      </c>
      <c r="R306">
        <v>177.234497</v>
      </c>
      <c r="S306">
        <v>714458</v>
      </c>
      <c r="T306">
        <v>16.8</v>
      </c>
      <c r="U306">
        <v>17.5</v>
      </c>
      <c r="V306">
        <v>0</v>
      </c>
      <c r="W306">
        <v>10.9</v>
      </c>
      <c r="X306">
        <f t="shared" si="101"/>
        <v>0.31994459833795014</v>
      </c>
      <c r="Y306">
        <f t="shared" si="102"/>
        <v>5.5555555555555556E-4</v>
      </c>
      <c r="Z306">
        <f t="shared" si="103"/>
        <v>8.9585666293393058E-3</v>
      </c>
      <c r="AA306">
        <f t="shared" si="104"/>
        <v>1.4111496515152823E-3</v>
      </c>
      <c r="AB306">
        <f t="shared" si="118"/>
        <v>0.93877551020408168</v>
      </c>
      <c r="AC306">
        <f t="shared" si="105"/>
        <v>2.8277477460494007E-5</v>
      </c>
      <c r="AD306">
        <f t="shared" si="106"/>
        <v>0.21436848203939746</v>
      </c>
      <c r="AE306">
        <f t="shared" si="107"/>
        <v>4.0000000000000002E-4</v>
      </c>
      <c r="AF306">
        <f t="shared" si="108"/>
        <v>0.9375</v>
      </c>
      <c r="AG306">
        <f t="shared" si="109"/>
        <v>0.34416715031921064</v>
      </c>
      <c r="AH306">
        <f t="shared" si="110"/>
        <v>0.93814432989690721</v>
      </c>
      <c r="AI306">
        <f t="shared" si="111"/>
        <v>5.9405940594059415E-3</v>
      </c>
      <c r="AJ306">
        <f t="shared" si="112"/>
        <v>1.4731189463037121E-3</v>
      </c>
      <c r="AK306">
        <f t="shared" si="113"/>
        <v>5.5216515589183945E-4</v>
      </c>
      <c r="AL306">
        <f t="shared" si="114"/>
        <v>0.60507246376811596</v>
      </c>
      <c r="AM306">
        <f t="shared" si="115"/>
        <v>0.61052631578947358</v>
      </c>
      <c r="AN306">
        <f t="shared" si="116"/>
        <v>0</v>
      </c>
      <c r="AO306">
        <f t="shared" si="117"/>
        <v>0.52657004830917875</v>
      </c>
    </row>
    <row r="307" spans="1:41" x14ac:dyDescent="0.2">
      <c r="A307" t="s">
        <v>42</v>
      </c>
      <c r="B307" t="s">
        <v>23</v>
      </c>
      <c r="C307">
        <v>2008</v>
      </c>
      <c r="D307">
        <f t="shared" si="100"/>
        <v>0</v>
      </c>
      <c r="E307">
        <v>67</v>
      </c>
      <c r="F307">
        <v>234</v>
      </c>
      <c r="G307">
        <v>1</v>
      </c>
      <c r="H307">
        <v>0.21</v>
      </c>
      <c r="I307">
        <v>302.66757899999999</v>
      </c>
      <c r="J307">
        <v>96</v>
      </c>
      <c r="K307">
        <v>7</v>
      </c>
      <c r="L307">
        <v>18.8</v>
      </c>
      <c r="M307">
        <v>1</v>
      </c>
      <c r="N307">
        <v>96</v>
      </c>
      <c r="O307">
        <v>6.58</v>
      </c>
      <c r="P307">
        <v>96</v>
      </c>
      <c r="Q307">
        <v>0.4</v>
      </c>
      <c r="R307">
        <v>1795.18137</v>
      </c>
      <c r="S307">
        <v>795</v>
      </c>
      <c r="T307">
        <v>17.100000000000001</v>
      </c>
      <c r="U307">
        <v>17.8</v>
      </c>
      <c r="V307">
        <v>0</v>
      </c>
      <c r="W307">
        <v>10.5</v>
      </c>
      <c r="X307">
        <f t="shared" si="101"/>
        <v>0.32271468144044324</v>
      </c>
      <c r="Y307">
        <f t="shared" si="102"/>
        <v>5.5555555555555556E-4</v>
      </c>
      <c r="Z307">
        <f t="shared" si="103"/>
        <v>1.1198208286674132E-2</v>
      </c>
      <c r="AA307">
        <f t="shared" si="104"/>
        <v>1.5537420551981653E-2</v>
      </c>
      <c r="AB307">
        <f t="shared" si="118"/>
        <v>0.96938775510204078</v>
      </c>
      <c r="AC307">
        <f t="shared" si="105"/>
        <v>3.299039037057634E-5</v>
      </c>
      <c r="AD307">
        <f t="shared" si="106"/>
        <v>0.20625724217844729</v>
      </c>
      <c r="AE307">
        <f t="shared" si="107"/>
        <v>4.0000000000000002E-4</v>
      </c>
      <c r="AF307">
        <f t="shared" si="108"/>
        <v>0.96875</v>
      </c>
      <c r="AG307">
        <f t="shared" si="109"/>
        <v>0.3604178757980267</v>
      </c>
      <c r="AH307">
        <f t="shared" si="110"/>
        <v>0.96907216494845361</v>
      </c>
      <c r="AI307">
        <f t="shared" si="111"/>
        <v>5.9405940594059415E-3</v>
      </c>
      <c r="AJ307">
        <f t="shared" si="112"/>
        <v>1.5049794918561538E-2</v>
      </c>
      <c r="AK307">
        <f t="shared" si="113"/>
        <v>5.8816288875190341E-7</v>
      </c>
      <c r="AL307">
        <f t="shared" si="114"/>
        <v>0.61594202898550732</v>
      </c>
      <c r="AM307">
        <f t="shared" si="115"/>
        <v>0.6210526315789473</v>
      </c>
      <c r="AN307">
        <f t="shared" si="116"/>
        <v>0</v>
      </c>
      <c r="AO307">
        <f t="shared" si="117"/>
        <v>0.50724637681159424</v>
      </c>
    </row>
    <row r="308" spans="1:41" x14ac:dyDescent="0.2">
      <c r="A308" t="s">
        <v>42</v>
      </c>
      <c r="B308" t="s">
        <v>23</v>
      </c>
      <c r="C308">
        <v>2007</v>
      </c>
      <c r="D308">
        <f t="shared" si="100"/>
        <v>0</v>
      </c>
      <c r="E308">
        <v>66.5</v>
      </c>
      <c r="F308">
        <v>238</v>
      </c>
      <c r="G308">
        <v>1</v>
      </c>
      <c r="H308">
        <v>0.16</v>
      </c>
      <c r="I308">
        <v>283.80623600000001</v>
      </c>
      <c r="J308">
        <v>95</v>
      </c>
      <c r="K308">
        <v>11</v>
      </c>
      <c r="L308">
        <v>18</v>
      </c>
      <c r="M308">
        <v>1</v>
      </c>
      <c r="N308">
        <v>93</v>
      </c>
      <c r="O308">
        <v>5.88</v>
      </c>
      <c r="P308">
        <v>95</v>
      </c>
      <c r="Q308">
        <v>0.3</v>
      </c>
      <c r="R308">
        <v>1741.142552</v>
      </c>
      <c r="S308">
        <v>686958</v>
      </c>
      <c r="T308">
        <v>17.3</v>
      </c>
      <c r="U308">
        <v>18.100000000000001</v>
      </c>
      <c r="V308">
        <v>0</v>
      </c>
      <c r="W308">
        <v>10.1</v>
      </c>
      <c r="X308">
        <f t="shared" si="101"/>
        <v>0.32825484764542934</v>
      </c>
      <c r="Y308">
        <f t="shared" si="102"/>
        <v>5.5555555555555556E-4</v>
      </c>
      <c r="Z308">
        <f t="shared" si="103"/>
        <v>8.3986562150055993E-3</v>
      </c>
      <c r="AA308">
        <f t="shared" si="104"/>
        <v>1.4569174731486372E-2</v>
      </c>
      <c r="AB308">
        <f t="shared" si="118"/>
        <v>0.95918367346938771</v>
      </c>
      <c r="AC308">
        <f t="shared" si="105"/>
        <v>5.1842042010905682E-5</v>
      </c>
      <c r="AD308">
        <f t="shared" si="106"/>
        <v>0.19698725376593279</v>
      </c>
      <c r="AE308">
        <f t="shared" si="107"/>
        <v>4.0000000000000002E-4</v>
      </c>
      <c r="AF308">
        <f t="shared" si="108"/>
        <v>0.9375</v>
      </c>
      <c r="AG308">
        <f t="shared" si="109"/>
        <v>0.31979106210098662</v>
      </c>
      <c r="AH308">
        <f t="shared" si="110"/>
        <v>0.95876288659793818</v>
      </c>
      <c r="AI308">
        <f t="shared" si="111"/>
        <v>3.9603960396039604E-3</v>
      </c>
      <c r="AJ308">
        <f t="shared" si="112"/>
        <v>1.4596339039290642E-2</v>
      </c>
      <c r="AK308">
        <f t="shared" si="113"/>
        <v>5.3091091221158014E-4</v>
      </c>
      <c r="AL308">
        <f t="shared" si="114"/>
        <v>0.62318840579710144</v>
      </c>
      <c r="AM308">
        <f t="shared" si="115"/>
        <v>0.63157894736842102</v>
      </c>
      <c r="AN308">
        <f t="shared" si="116"/>
        <v>0</v>
      </c>
      <c r="AO308">
        <f t="shared" si="117"/>
        <v>0.48792270531400966</v>
      </c>
    </row>
    <row r="309" spans="1:41" x14ac:dyDescent="0.2">
      <c r="A309" t="s">
        <v>42</v>
      </c>
      <c r="B309" t="s">
        <v>23</v>
      </c>
      <c r="C309">
        <v>2006</v>
      </c>
      <c r="D309">
        <f t="shared" si="100"/>
        <v>0</v>
      </c>
      <c r="E309">
        <v>65.8</v>
      </c>
      <c r="F309">
        <v>245</v>
      </c>
      <c r="G309">
        <v>1</v>
      </c>
      <c r="H309">
        <v>0.28999999999999998</v>
      </c>
      <c r="I309">
        <v>169.2023968</v>
      </c>
      <c r="J309">
        <v>95</v>
      </c>
      <c r="K309">
        <v>2</v>
      </c>
      <c r="L309">
        <v>17.399999999999999</v>
      </c>
      <c r="M309">
        <v>1</v>
      </c>
      <c r="N309">
        <v>96</v>
      </c>
      <c r="O309">
        <v>5.27</v>
      </c>
      <c r="P309">
        <v>95</v>
      </c>
      <c r="Q309">
        <v>0.3</v>
      </c>
      <c r="R309">
        <v>1335.45696</v>
      </c>
      <c r="S309">
        <v>672228</v>
      </c>
      <c r="T309">
        <v>17.5</v>
      </c>
      <c r="U309">
        <v>18.3</v>
      </c>
      <c r="V309">
        <v>0</v>
      </c>
      <c r="W309">
        <v>9.6</v>
      </c>
      <c r="X309">
        <f t="shared" si="101"/>
        <v>0.33795013850415512</v>
      </c>
      <c r="Y309">
        <f t="shared" si="102"/>
        <v>5.5555555555555556E-4</v>
      </c>
      <c r="Z309">
        <f t="shared" si="103"/>
        <v>1.5677491601343786E-2</v>
      </c>
      <c r="AA309">
        <f t="shared" si="104"/>
        <v>8.6859940736661277E-3</v>
      </c>
      <c r="AB309">
        <f t="shared" si="118"/>
        <v>0.95918367346938771</v>
      </c>
      <c r="AC309">
        <f t="shared" si="105"/>
        <v>9.4258258201646697E-6</v>
      </c>
      <c r="AD309">
        <f t="shared" si="106"/>
        <v>0.19003476245654691</v>
      </c>
      <c r="AE309">
        <f t="shared" si="107"/>
        <v>4.0000000000000002E-4</v>
      </c>
      <c r="AF309">
        <f t="shared" si="108"/>
        <v>0.96875</v>
      </c>
      <c r="AG309">
        <f t="shared" si="109"/>
        <v>0.28438769587928031</v>
      </c>
      <c r="AH309">
        <f t="shared" si="110"/>
        <v>0.95876288659793818</v>
      </c>
      <c r="AI309">
        <f t="shared" si="111"/>
        <v>3.9603960396039604E-3</v>
      </c>
      <c r="AJ309">
        <f t="shared" si="112"/>
        <v>1.1192109938130535E-2</v>
      </c>
      <c r="AK309">
        <f t="shared" si="113"/>
        <v>5.1952636641484484E-4</v>
      </c>
      <c r="AL309">
        <f t="shared" si="114"/>
        <v>0.63043478260869568</v>
      </c>
      <c r="AM309">
        <f t="shared" si="115"/>
        <v>0.63859649122807016</v>
      </c>
      <c r="AN309">
        <f t="shared" si="116"/>
        <v>0</v>
      </c>
      <c r="AO309">
        <f t="shared" si="117"/>
        <v>0.46376811594202899</v>
      </c>
    </row>
    <row r="310" spans="1:41" x14ac:dyDescent="0.2">
      <c r="A310" t="s">
        <v>42</v>
      </c>
      <c r="B310" t="s">
        <v>23</v>
      </c>
      <c r="C310">
        <v>2005</v>
      </c>
      <c r="D310">
        <f t="shared" si="100"/>
        <v>0</v>
      </c>
      <c r="E310">
        <v>65</v>
      </c>
      <c r="F310">
        <v>254</v>
      </c>
      <c r="G310">
        <v>1</v>
      </c>
      <c r="H310">
        <v>0.73</v>
      </c>
      <c r="I310">
        <v>145.59654449999999</v>
      </c>
      <c r="J310">
        <v>95</v>
      </c>
      <c r="K310">
        <v>11</v>
      </c>
      <c r="L310">
        <v>16.7</v>
      </c>
      <c r="M310">
        <v>1</v>
      </c>
      <c r="N310">
        <v>95</v>
      </c>
      <c r="O310">
        <v>5.28</v>
      </c>
      <c r="P310">
        <v>95</v>
      </c>
      <c r="Q310">
        <v>0.3</v>
      </c>
      <c r="R310">
        <v>1247.61392</v>
      </c>
      <c r="S310">
        <v>656639</v>
      </c>
      <c r="T310">
        <v>17.8</v>
      </c>
      <c r="U310">
        <v>18.600000000000001</v>
      </c>
      <c r="V310">
        <v>0</v>
      </c>
      <c r="W310">
        <v>9.1999999999999993</v>
      </c>
      <c r="X310">
        <f t="shared" si="101"/>
        <v>0.35041551246537395</v>
      </c>
      <c r="Y310">
        <f t="shared" si="102"/>
        <v>5.5555555555555556E-4</v>
      </c>
      <c r="Z310">
        <f t="shared" si="103"/>
        <v>4.0313549832026875E-2</v>
      </c>
      <c r="AA310">
        <f t="shared" si="104"/>
        <v>7.4741891757485234E-3</v>
      </c>
      <c r="AB310">
        <f t="shared" si="118"/>
        <v>0.95918367346938771</v>
      </c>
      <c r="AC310">
        <f t="shared" si="105"/>
        <v>5.1842042010905682E-5</v>
      </c>
      <c r="AD310">
        <f t="shared" si="106"/>
        <v>0.18192352259559674</v>
      </c>
      <c r="AE310">
        <f t="shared" si="107"/>
        <v>4.0000000000000002E-4</v>
      </c>
      <c r="AF310">
        <f t="shared" si="108"/>
        <v>0.95833333333333337</v>
      </c>
      <c r="AG310">
        <f t="shared" si="109"/>
        <v>0.28496807893209519</v>
      </c>
      <c r="AH310">
        <f t="shared" si="110"/>
        <v>0.95876288659793818</v>
      </c>
      <c r="AI310">
        <f t="shared" si="111"/>
        <v>3.9603960396039604E-3</v>
      </c>
      <c r="AJ310">
        <f t="shared" si="112"/>
        <v>1.0454992724703909E-2</v>
      </c>
      <c r="AK310">
        <f t="shared" si="113"/>
        <v>5.0747791533369707E-4</v>
      </c>
      <c r="AL310">
        <f t="shared" si="114"/>
        <v>0.64130434782608703</v>
      </c>
      <c r="AM310">
        <f t="shared" si="115"/>
        <v>0.64912280701754388</v>
      </c>
      <c r="AN310">
        <f t="shared" si="116"/>
        <v>0</v>
      </c>
      <c r="AO310">
        <f t="shared" si="117"/>
        <v>0.44444444444444442</v>
      </c>
    </row>
    <row r="311" spans="1:41" x14ac:dyDescent="0.2">
      <c r="A311" t="s">
        <v>42</v>
      </c>
      <c r="B311" t="s">
        <v>23</v>
      </c>
      <c r="C311">
        <v>2004</v>
      </c>
      <c r="D311">
        <f t="shared" si="100"/>
        <v>0</v>
      </c>
      <c r="E311">
        <v>64.2</v>
      </c>
      <c r="F311">
        <v>263</v>
      </c>
      <c r="G311">
        <v>1</v>
      </c>
      <c r="H311">
        <v>0.96</v>
      </c>
      <c r="I311">
        <v>2.5866982279999999</v>
      </c>
      <c r="J311">
        <v>89</v>
      </c>
      <c r="K311">
        <v>3</v>
      </c>
      <c r="L311">
        <v>16.100000000000001</v>
      </c>
      <c r="M311">
        <v>1</v>
      </c>
      <c r="N311">
        <v>9</v>
      </c>
      <c r="O311">
        <v>4.41</v>
      </c>
      <c r="P311">
        <v>89</v>
      </c>
      <c r="Q311">
        <v>0.3</v>
      </c>
      <c r="R311">
        <v>197.45787999999999</v>
      </c>
      <c r="S311">
        <v>64282</v>
      </c>
      <c r="T311">
        <v>18</v>
      </c>
      <c r="U311">
        <v>18.8</v>
      </c>
      <c r="V311">
        <v>0</v>
      </c>
      <c r="W311">
        <v>8.8000000000000007</v>
      </c>
      <c r="X311">
        <f t="shared" si="101"/>
        <v>0.36288088642659277</v>
      </c>
      <c r="Y311">
        <f t="shared" si="102"/>
        <v>5.5555555555555556E-4</v>
      </c>
      <c r="Z311">
        <f t="shared" si="103"/>
        <v>5.3191489361702128E-2</v>
      </c>
      <c r="AA311">
        <f t="shared" si="104"/>
        <v>1.3278798588963413E-4</v>
      </c>
      <c r="AB311">
        <f t="shared" si="118"/>
        <v>0.89795918367346939</v>
      </c>
      <c r="AC311">
        <f t="shared" si="105"/>
        <v>1.4138738730247004E-5</v>
      </c>
      <c r="AD311">
        <f t="shared" si="106"/>
        <v>0.17497103128621092</v>
      </c>
      <c r="AE311">
        <f t="shared" si="107"/>
        <v>4.0000000000000002E-4</v>
      </c>
      <c r="AF311">
        <f t="shared" si="108"/>
        <v>6.25E-2</v>
      </c>
      <c r="AG311">
        <f t="shared" si="109"/>
        <v>0.23447475333720255</v>
      </c>
      <c r="AH311">
        <f t="shared" si="110"/>
        <v>0.89690721649484539</v>
      </c>
      <c r="AI311">
        <f t="shared" si="111"/>
        <v>3.9603960396039604E-3</v>
      </c>
      <c r="AJ311">
        <f t="shared" si="112"/>
        <v>1.6428193997832295E-3</v>
      </c>
      <c r="AK311">
        <f t="shared" si="113"/>
        <v>4.9656096289792756E-5</v>
      </c>
      <c r="AL311">
        <f t="shared" si="114"/>
        <v>0.64855072463768115</v>
      </c>
      <c r="AM311">
        <f t="shared" si="115"/>
        <v>0.65614035087719291</v>
      </c>
      <c r="AN311">
        <f t="shared" si="116"/>
        <v>0</v>
      </c>
      <c r="AO311">
        <f t="shared" si="117"/>
        <v>0.42512077294685996</v>
      </c>
    </row>
    <row r="312" spans="1:41" x14ac:dyDescent="0.2">
      <c r="A312" t="s">
        <v>42</v>
      </c>
      <c r="B312" t="s">
        <v>23</v>
      </c>
      <c r="C312">
        <v>2003</v>
      </c>
      <c r="D312">
        <f t="shared" si="100"/>
        <v>0</v>
      </c>
      <c r="E312">
        <v>63.3</v>
      </c>
      <c r="F312">
        <v>273</v>
      </c>
      <c r="G312">
        <v>1</v>
      </c>
      <c r="H312">
        <v>0.52</v>
      </c>
      <c r="I312">
        <v>19.15664091</v>
      </c>
      <c r="J312">
        <v>95</v>
      </c>
      <c r="K312">
        <v>0</v>
      </c>
      <c r="L312">
        <v>15.5</v>
      </c>
      <c r="M312">
        <v>1</v>
      </c>
      <c r="N312">
        <v>96</v>
      </c>
      <c r="O312">
        <v>4.9000000000000004</v>
      </c>
      <c r="P312">
        <v>95</v>
      </c>
      <c r="Q312">
        <v>0.2</v>
      </c>
      <c r="R312">
        <v>997.74171409999997</v>
      </c>
      <c r="S312">
        <v>623434</v>
      </c>
      <c r="T312">
        <v>18.3</v>
      </c>
      <c r="U312">
        <v>19.100000000000001</v>
      </c>
      <c r="V312">
        <v>0</v>
      </c>
      <c r="W312">
        <v>8.4</v>
      </c>
      <c r="X312">
        <f t="shared" si="101"/>
        <v>0.37673130193905818</v>
      </c>
      <c r="Y312">
        <f t="shared" si="102"/>
        <v>5.5555555555555556E-4</v>
      </c>
      <c r="Z312">
        <f t="shared" si="103"/>
        <v>2.8555431131019039E-2</v>
      </c>
      <c r="AA312">
        <f t="shared" si="104"/>
        <v>9.8340491956677841E-4</v>
      </c>
      <c r="AB312">
        <f t="shared" si="118"/>
        <v>0.95918367346938771</v>
      </c>
      <c r="AC312">
        <f t="shared" si="105"/>
        <v>0</v>
      </c>
      <c r="AD312">
        <f t="shared" si="106"/>
        <v>0.16801853997682503</v>
      </c>
      <c r="AE312">
        <f t="shared" si="107"/>
        <v>4.0000000000000002E-4</v>
      </c>
      <c r="AF312">
        <f t="shared" si="108"/>
        <v>0.96875</v>
      </c>
      <c r="AG312">
        <f t="shared" si="109"/>
        <v>0.26291352292513059</v>
      </c>
      <c r="AH312">
        <f t="shared" si="110"/>
        <v>0.95876288659793818</v>
      </c>
      <c r="AI312">
        <f t="shared" si="111"/>
        <v>1.9801980198019802E-3</v>
      </c>
      <c r="AJ312">
        <f t="shared" si="112"/>
        <v>8.3582403340105547E-3</v>
      </c>
      <c r="AK312">
        <f t="shared" si="113"/>
        <v>4.8181438219176945E-4</v>
      </c>
      <c r="AL312">
        <f t="shared" si="114"/>
        <v>0.65942028985507251</v>
      </c>
      <c r="AM312">
        <f t="shared" si="115"/>
        <v>0.66666666666666663</v>
      </c>
      <c r="AN312">
        <f t="shared" si="116"/>
        <v>0</v>
      </c>
      <c r="AO312">
        <f t="shared" si="117"/>
        <v>0.40579710144927539</v>
      </c>
    </row>
    <row r="313" spans="1:41" x14ac:dyDescent="0.2">
      <c r="A313" t="s">
        <v>42</v>
      </c>
      <c r="B313" t="s">
        <v>23</v>
      </c>
      <c r="C313">
        <v>2002</v>
      </c>
      <c r="D313">
        <f t="shared" si="100"/>
        <v>0</v>
      </c>
      <c r="E313">
        <v>62.5</v>
      </c>
      <c r="F313">
        <v>282</v>
      </c>
      <c r="G313">
        <v>1</v>
      </c>
      <c r="H313">
        <v>0.28999999999999998</v>
      </c>
      <c r="I313">
        <v>151.9755193</v>
      </c>
      <c r="J313">
        <v>83</v>
      </c>
      <c r="K313">
        <v>27</v>
      </c>
      <c r="L313">
        <v>14.9</v>
      </c>
      <c r="M313">
        <v>1</v>
      </c>
      <c r="N313">
        <v>89</v>
      </c>
      <c r="O313">
        <v>7.75</v>
      </c>
      <c r="P313">
        <v>86</v>
      </c>
      <c r="Q313">
        <v>0.1</v>
      </c>
      <c r="R313">
        <v>885.63822449999998</v>
      </c>
      <c r="S313">
        <v>66399</v>
      </c>
      <c r="T313">
        <v>18.600000000000001</v>
      </c>
      <c r="U313">
        <v>19.399999999999999</v>
      </c>
      <c r="V313">
        <v>0</v>
      </c>
      <c r="W313">
        <v>8</v>
      </c>
      <c r="X313">
        <f t="shared" si="101"/>
        <v>0.38919667590027701</v>
      </c>
      <c r="Y313">
        <f t="shared" si="102"/>
        <v>5.5555555555555556E-4</v>
      </c>
      <c r="Z313">
        <f t="shared" si="103"/>
        <v>1.5677491601343786E-2</v>
      </c>
      <c r="AA313">
        <f t="shared" si="104"/>
        <v>7.8016534336831115E-3</v>
      </c>
      <c r="AB313">
        <f t="shared" si="118"/>
        <v>0.83673469387755106</v>
      </c>
      <c r="AC313">
        <f t="shared" si="105"/>
        <v>1.2724864857222303E-4</v>
      </c>
      <c r="AD313">
        <f t="shared" si="106"/>
        <v>0.16106604866743918</v>
      </c>
      <c r="AE313">
        <f t="shared" si="107"/>
        <v>4.0000000000000002E-4</v>
      </c>
      <c r="AF313">
        <f t="shared" si="108"/>
        <v>0.89583333333333337</v>
      </c>
      <c r="AG313">
        <f t="shared" si="109"/>
        <v>0.42832269297736503</v>
      </c>
      <c r="AH313">
        <f t="shared" si="110"/>
        <v>0.865979381443299</v>
      </c>
      <c r="AI313">
        <f t="shared" si="111"/>
        <v>0</v>
      </c>
      <c r="AJ313">
        <f t="shared" si="112"/>
        <v>7.4175464341938733E-3</v>
      </c>
      <c r="AK313">
        <f t="shared" si="113"/>
        <v>5.1292286612378534E-5</v>
      </c>
      <c r="AL313">
        <f t="shared" si="114"/>
        <v>0.67028985507246386</v>
      </c>
      <c r="AM313">
        <f t="shared" si="115"/>
        <v>0.67719298245614024</v>
      </c>
      <c r="AN313">
        <f t="shared" si="116"/>
        <v>0</v>
      </c>
      <c r="AO313">
        <f t="shared" si="117"/>
        <v>0.38647342995169082</v>
      </c>
    </row>
    <row r="314" spans="1:41" x14ac:dyDescent="0.2">
      <c r="A314" t="s">
        <v>42</v>
      </c>
      <c r="B314" t="s">
        <v>23</v>
      </c>
      <c r="C314">
        <v>2001</v>
      </c>
      <c r="D314">
        <f t="shared" si="100"/>
        <v>0</v>
      </c>
      <c r="E314">
        <v>61.7</v>
      </c>
      <c r="F314">
        <v>29</v>
      </c>
      <c r="G314">
        <v>1</v>
      </c>
      <c r="H314">
        <v>0.14000000000000001</v>
      </c>
      <c r="I314">
        <v>8.5740298119999991</v>
      </c>
      <c r="J314">
        <v>89</v>
      </c>
      <c r="K314">
        <v>756</v>
      </c>
      <c r="L314">
        <v>14.4</v>
      </c>
      <c r="M314">
        <v>1</v>
      </c>
      <c r="N314">
        <v>88</v>
      </c>
      <c r="O314">
        <v>5.91</v>
      </c>
      <c r="P314">
        <v>88</v>
      </c>
      <c r="Q314">
        <v>0.1</v>
      </c>
      <c r="R314">
        <v>87.938767299999995</v>
      </c>
      <c r="S314">
        <v>5896</v>
      </c>
      <c r="T314">
        <v>18.899999999999999</v>
      </c>
      <c r="U314">
        <v>19.600000000000001</v>
      </c>
      <c r="V314">
        <v>0</v>
      </c>
      <c r="W314">
        <v>7.6</v>
      </c>
      <c r="X314">
        <f t="shared" si="101"/>
        <v>3.8781163434903045E-2</v>
      </c>
      <c r="Y314">
        <f t="shared" si="102"/>
        <v>5.5555555555555556E-4</v>
      </c>
      <c r="Z314">
        <f t="shared" si="103"/>
        <v>7.2788353863381863E-3</v>
      </c>
      <c r="AA314">
        <f t="shared" si="104"/>
        <v>4.4014726471338435E-4</v>
      </c>
      <c r="AB314">
        <f t="shared" si="118"/>
        <v>0.89795918367346939</v>
      </c>
      <c r="AC314">
        <f t="shared" si="105"/>
        <v>3.5629621600222448E-3</v>
      </c>
      <c r="AD314">
        <f t="shared" si="106"/>
        <v>0.15527230590961763</v>
      </c>
      <c r="AE314">
        <f t="shared" si="107"/>
        <v>4.0000000000000002E-4</v>
      </c>
      <c r="AF314">
        <f t="shared" si="108"/>
        <v>0.88541666666666663</v>
      </c>
      <c r="AG314">
        <f t="shared" si="109"/>
        <v>0.32153221125943121</v>
      </c>
      <c r="AH314">
        <f t="shared" si="110"/>
        <v>0.88659793814432986</v>
      </c>
      <c r="AI314">
        <f t="shared" si="111"/>
        <v>0</v>
      </c>
      <c r="AJ314">
        <f t="shared" si="112"/>
        <v>7.2381177925483502E-4</v>
      </c>
      <c r="AK314">
        <f t="shared" si="113"/>
        <v>4.5306318710429136E-6</v>
      </c>
      <c r="AL314">
        <f t="shared" si="114"/>
        <v>0.68115942028985499</v>
      </c>
      <c r="AM314">
        <f t="shared" si="115"/>
        <v>0.68421052631578949</v>
      </c>
      <c r="AN314">
        <f t="shared" si="116"/>
        <v>0</v>
      </c>
      <c r="AO314">
        <f t="shared" si="117"/>
        <v>0.3671497584541063</v>
      </c>
    </row>
    <row r="315" spans="1:41" x14ac:dyDescent="0.2">
      <c r="A315" t="s">
        <v>42</v>
      </c>
      <c r="B315" t="s">
        <v>23</v>
      </c>
      <c r="C315">
        <v>2000</v>
      </c>
      <c r="D315">
        <f t="shared" si="100"/>
        <v>0</v>
      </c>
      <c r="E315">
        <v>62</v>
      </c>
      <c r="F315">
        <v>312</v>
      </c>
      <c r="G315">
        <v>1</v>
      </c>
      <c r="H315">
        <v>0.17</v>
      </c>
      <c r="I315">
        <v>93.358728439999993</v>
      </c>
      <c r="J315">
        <v>98</v>
      </c>
      <c r="K315">
        <v>418</v>
      </c>
      <c r="L315">
        <v>13.9</v>
      </c>
      <c r="M315">
        <v>1</v>
      </c>
      <c r="N315">
        <v>98</v>
      </c>
      <c r="O315">
        <v>6.91</v>
      </c>
      <c r="P315">
        <v>92</v>
      </c>
      <c r="Q315">
        <v>0.1</v>
      </c>
      <c r="R315">
        <v>765.86323579999998</v>
      </c>
      <c r="S315">
        <v>573416</v>
      </c>
      <c r="T315">
        <v>19.2</v>
      </c>
      <c r="U315">
        <v>19.899999999999999</v>
      </c>
      <c r="V315">
        <v>0</v>
      </c>
      <c r="W315">
        <v>7.3</v>
      </c>
      <c r="X315">
        <f t="shared" si="101"/>
        <v>0.43074792243767313</v>
      </c>
      <c r="Y315">
        <f t="shared" si="102"/>
        <v>5.5555555555555556E-4</v>
      </c>
      <c r="Z315">
        <f t="shared" si="103"/>
        <v>8.9585666293393058E-3</v>
      </c>
      <c r="AA315">
        <f t="shared" si="104"/>
        <v>4.7925642738581194E-3</v>
      </c>
      <c r="AB315">
        <f t="shared" si="118"/>
        <v>0.98979591836734693</v>
      </c>
      <c r="AC315">
        <f t="shared" si="105"/>
        <v>1.9699975964144159E-3</v>
      </c>
      <c r="AD315">
        <f t="shared" si="106"/>
        <v>0.14947856315179606</v>
      </c>
      <c r="AE315">
        <f t="shared" si="107"/>
        <v>4.0000000000000002E-4</v>
      </c>
      <c r="AF315">
        <f t="shared" si="108"/>
        <v>0.98958333333333337</v>
      </c>
      <c r="AG315">
        <f t="shared" si="109"/>
        <v>0.379570516540917</v>
      </c>
      <c r="AH315">
        <f t="shared" si="110"/>
        <v>0.92783505154639179</v>
      </c>
      <c r="AI315">
        <f t="shared" si="111"/>
        <v>0</v>
      </c>
      <c r="AJ315">
        <f t="shared" si="112"/>
        <v>6.4124786916755173E-3</v>
      </c>
      <c r="AK315">
        <f t="shared" si="113"/>
        <v>4.4315639090452543E-4</v>
      </c>
      <c r="AL315">
        <f t="shared" si="114"/>
        <v>0.69202898550724634</v>
      </c>
      <c r="AM315">
        <f t="shared" si="115"/>
        <v>0.6947368421052631</v>
      </c>
      <c r="AN315">
        <f t="shared" si="116"/>
        <v>0</v>
      </c>
      <c r="AO315">
        <f t="shared" si="117"/>
        <v>0.35265700483091789</v>
      </c>
    </row>
    <row r="316" spans="1:41" x14ac:dyDescent="0.2">
      <c r="A316" t="s">
        <v>43</v>
      </c>
      <c r="B316" t="s">
        <v>23</v>
      </c>
      <c r="C316">
        <v>2015</v>
      </c>
      <c r="D316">
        <f t="shared" si="100"/>
        <v>0</v>
      </c>
      <c r="E316">
        <v>77</v>
      </c>
      <c r="F316">
        <v>186</v>
      </c>
      <c r="G316">
        <v>8</v>
      </c>
      <c r="H316">
        <v>4.6028609999999999</v>
      </c>
      <c r="I316">
        <v>0</v>
      </c>
      <c r="J316">
        <v>99</v>
      </c>
      <c r="K316">
        <v>0</v>
      </c>
      <c r="L316">
        <v>52.6</v>
      </c>
      <c r="M316">
        <v>10</v>
      </c>
      <c r="N316">
        <v>99</v>
      </c>
      <c r="O316">
        <v>5.93</v>
      </c>
      <c r="P316">
        <v>99</v>
      </c>
      <c r="Q316">
        <v>0.1</v>
      </c>
      <c r="R316">
        <v>7483.1580000000004</v>
      </c>
      <c r="S316">
        <v>12753375</v>
      </c>
      <c r="T316">
        <v>1.2</v>
      </c>
      <c r="U316">
        <v>1.1000000000000001</v>
      </c>
      <c r="V316">
        <v>0.67100000000000004</v>
      </c>
      <c r="W316">
        <v>13.8</v>
      </c>
      <c r="X316">
        <f t="shared" si="101"/>
        <v>0.25623268698060941</v>
      </c>
      <c r="Y316">
        <f t="shared" si="102"/>
        <v>4.4444444444444444E-3</v>
      </c>
      <c r="Z316">
        <f t="shared" si="103"/>
        <v>0.25715907054871223</v>
      </c>
      <c r="AA316">
        <f t="shared" si="104"/>
        <v>0</v>
      </c>
      <c r="AB316">
        <f t="shared" si="118"/>
        <v>1</v>
      </c>
      <c r="AC316">
        <f t="shared" si="105"/>
        <v>0</v>
      </c>
      <c r="AD316">
        <f t="shared" si="106"/>
        <v>0.59791425260718423</v>
      </c>
      <c r="AE316">
        <f t="shared" si="107"/>
        <v>4.0000000000000001E-3</v>
      </c>
      <c r="AF316">
        <f t="shared" si="108"/>
        <v>1</v>
      </c>
      <c r="AG316">
        <f t="shared" si="109"/>
        <v>0.32269297736506092</v>
      </c>
      <c r="AH316">
        <f t="shared" si="110"/>
        <v>1</v>
      </c>
      <c r="AI316">
        <f t="shared" si="111"/>
        <v>0</v>
      </c>
      <c r="AJ316">
        <f t="shared" si="112"/>
        <v>6.2779307507622339E-2</v>
      </c>
      <c r="AK316">
        <f t="shared" si="113"/>
        <v>9.8568224491433487E-3</v>
      </c>
      <c r="AL316">
        <f t="shared" si="114"/>
        <v>3.9855072463768113E-2</v>
      </c>
      <c r="AM316">
        <f t="shared" si="115"/>
        <v>3.5087719298245612E-2</v>
      </c>
      <c r="AN316">
        <f t="shared" si="116"/>
        <v>0.70780590717299585</v>
      </c>
      <c r="AO316">
        <f t="shared" si="117"/>
        <v>0.66666666666666674</v>
      </c>
    </row>
    <row r="317" spans="1:41" x14ac:dyDescent="0.2">
      <c r="A317" t="s">
        <v>43</v>
      </c>
      <c r="B317" t="s">
        <v>23</v>
      </c>
      <c r="C317">
        <v>2014</v>
      </c>
      <c r="D317">
        <f t="shared" si="100"/>
        <v>0</v>
      </c>
      <c r="E317">
        <v>74</v>
      </c>
      <c r="F317">
        <v>189</v>
      </c>
      <c r="G317">
        <v>8</v>
      </c>
      <c r="H317">
        <v>3.62</v>
      </c>
      <c r="I317">
        <v>0</v>
      </c>
      <c r="J317">
        <v>98</v>
      </c>
      <c r="K317">
        <v>0</v>
      </c>
      <c r="L317">
        <v>51.9</v>
      </c>
      <c r="M317">
        <v>10</v>
      </c>
      <c r="N317">
        <v>99</v>
      </c>
      <c r="O317">
        <v>6.33</v>
      </c>
      <c r="P317">
        <v>98</v>
      </c>
      <c r="Q317">
        <v>0.1</v>
      </c>
      <c r="R317">
        <v>7483.1580000000004</v>
      </c>
      <c r="S317">
        <v>12753375</v>
      </c>
      <c r="T317">
        <v>1.2</v>
      </c>
      <c r="U317">
        <v>1.1000000000000001</v>
      </c>
      <c r="V317">
        <v>0.66600000000000004</v>
      </c>
      <c r="W317">
        <v>13.8</v>
      </c>
      <c r="X317">
        <f t="shared" si="101"/>
        <v>0.26038781163434904</v>
      </c>
      <c r="Y317">
        <f t="shared" si="102"/>
        <v>4.4444444444444444E-3</v>
      </c>
      <c r="Z317">
        <f t="shared" si="103"/>
        <v>0.2021276595744681</v>
      </c>
      <c r="AA317">
        <f t="shared" si="104"/>
        <v>0</v>
      </c>
      <c r="AB317">
        <f t="shared" si="118"/>
        <v>0.98979591836734693</v>
      </c>
      <c r="AC317">
        <f t="shared" si="105"/>
        <v>0</v>
      </c>
      <c r="AD317">
        <f t="shared" si="106"/>
        <v>0.58980301274623403</v>
      </c>
      <c r="AE317">
        <f t="shared" si="107"/>
        <v>4.0000000000000001E-3</v>
      </c>
      <c r="AF317">
        <f t="shared" si="108"/>
        <v>1</v>
      </c>
      <c r="AG317">
        <f t="shared" si="109"/>
        <v>0.34590829947765522</v>
      </c>
      <c r="AH317">
        <f t="shared" si="110"/>
        <v>0.98969072164948457</v>
      </c>
      <c r="AI317">
        <f t="shared" si="111"/>
        <v>0</v>
      </c>
      <c r="AJ317">
        <f t="shared" si="112"/>
        <v>6.2779307507622339E-2</v>
      </c>
      <c r="AK317">
        <f t="shared" si="113"/>
        <v>9.8568224491433487E-3</v>
      </c>
      <c r="AL317">
        <f t="shared" si="114"/>
        <v>3.9855072463768113E-2</v>
      </c>
      <c r="AM317">
        <f t="shared" si="115"/>
        <v>3.5087719298245612E-2</v>
      </c>
      <c r="AN317">
        <f t="shared" si="116"/>
        <v>0.70253164556962033</v>
      </c>
      <c r="AO317">
        <f t="shared" si="117"/>
        <v>0.66666666666666674</v>
      </c>
    </row>
    <row r="318" spans="1:41" x14ac:dyDescent="0.2">
      <c r="A318" t="s">
        <v>43</v>
      </c>
      <c r="B318" t="s">
        <v>23</v>
      </c>
      <c r="C318">
        <v>2013</v>
      </c>
      <c r="D318">
        <f t="shared" si="100"/>
        <v>0</v>
      </c>
      <c r="E318">
        <v>71</v>
      </c>
      <c r="F318">
        <v>192</v>
      </c>
      <c r="G318">
        <v>8</v>
      </c>
      <c r="H318">
        <v>3.78</v>
      </c>
      <c r="I318">
        <v>0</v>
      </c>
      <c r="J318">
        <v>94</v>
      </c>
      <c r="K318">
        <v>0</v>
      </c>
      <c r="L318">
        <v>51.2</v>
      </c>
      <c r="M318">
        <v>10</v>
      </c>
      <c r="N318">
        <v>95</v>
      </c>
      <c r="O318">
        <v>5.96</v>
      </c>
      <c r="P318">
        <v>94</v>
      </c>
      <c r="Q318">
        <v>0.1</v>
      </c>
      <c r="R318">
        <v>7483.1580000000004</v>
      </c>
      <c r="S318">
        <v>12753375</v>
      </c>
      <c r="T318">
        <v>1.2</v>
      </c>
      <c r="U318">
        <v>1.1000000000000001</v>
      </c>
      <c r="V318">
        <v>0.66100000000000003</v>
      </c>
      <c r="W318">
        <v>13.8</v>
      </c>
      <c r="X318">
        <f t="shared" si="101"/>
        <v>0.26454293628808867</v>
      </c>
      <c r="Y318">
        <f t="shared" si="102"/>
        <v>4.4444444444444444E-3</v>
      </c>
      <c r="Z318">
        <f t="shared" si="103"/>
        <v>0.2110862262038074</v>
      </c>
      <c r="AA318">
        <f t="shared" si="104"/>
        <v>0</v>
      </c>
      <c r="AB318">
        <f t="shared" si="118"/>
        <v>0.94897959183673475</v>
      </c>
      <c r="AC318">
        <f t="shared" si="105"/>
        <v>0</v>
      </c>
      <c r="AD318">
        <f t="shared" si="106"/>
        <v>0.58169177288528395</v>
      </c>
      <c r="AE318">
        <f t="shared" si="107"/>
        <v>4.0000000000000001E-3</v>
      </c>
      <c r="AF318">
        <f t="shared" si="108"/>
        <v>0.95833333333333337</v>
      </c>
      <c r="AG318">
        <f t="shared" si="109"/>
        <v>0.32443412652350551</v>
      </c>
      <c r="AH318">
        <f t="shared" si="110"/>
        <v>0.94845360824742264</v>
      </c>
      <c r="AI318">
        <f t="shared" si="111"/>
        <v>0</v>
      </c>
      <c r="AJ318">
        <f t="shared" si="112"/>
        <v>6.2779307507622339E-2</v>
      </c>
      <c r="AK318">
        <f t="shared" si="113"/>
        <v>9.8568224491433487E-3</v>
      </c>
      <c r="AL318">
        <f t="shared" si="114"/>
        <v>3.9855072463768113E-2</v>
      </c>
      <c r="AM318">
        <f t="shared" si="115"/>
        <v>3.5087719298245612E-2</v>
      </c>
      <c r="AN318">
        <f t="shared" si="116"/>
        <v>0.69725738396624481</v>
      </c>
      <c r="AO318">
        <f t="shared" si="117"/>
        <v>0.66666666666666674</v>
      </c>
    </row>
    <row r="319" spans="1:41" x14ac:dyDescent="0.2">
      <c r="A319" t="s">
        <v>43</v>
      </c>
      <c r="B319" t="s">
        <v>23</v>
      </c>
      <c r="C319">
        <v>2012</v>
      </c>
      <c r="D319">
        <f t="shared" si="100"/>
        <v>0</v>
      </c>
      <c r="E319">
        <v>69.8</v>
      </c>
      <c r="F319">
        <v>194</v>
      </c>
      <c r="G319">
        <v>8</v>
      </c>
      <c r="H319">
        <v>3.89</v>
      </c>
      <c r="I319">
        <v>0</v>
      </c>
      <c r="J319">
        <v>93</v>
      </c>
      <c r="K319">
        <v>0</v>
      </c>
      <c r="L319">
        <v>5.6</v>
      </c>
      <c r="M319">
        <v>11</v>
      </c>
      <c r="N319">
        <v>93</v>
      </c>
      <c r="O319">
        <v>5.56</v>
      </c>
      <c r="P319">
        <v>93</v>
      </c>
      <c r="Q319">
        <v>0.1</v>
      </c>
      <c r="R319">
        <v>7483.1580000000004</v>
      </c>
      <c r="S319">
        <v>12753375</v>
      </c>
      <c r="T319">
        <v>1.2</v>
      </c>
      <c r="U319">
        <v>1.1000000000000001</v>
      </c>
      <c r="V319">
        <v>0.65500000000000003</v>
      </c>
      <c r="W319">
        <v>13.8</v>
      </c>
      <c r="X319">
        <f t="shared" si="101"/>
        <v>0.26731301939058172</v>
      </c>
      <c r="Y319">
        <f t="shared" si="102"/>
        <v>4.4444444444444444E-3</v>
      </c>
      <c r="Z319">
        <f t="shared" si="103"/>
        <v>0.21724524076147819</v>
      </c>
      <c r="AA319">
        <f t="shared" si="104"/>
        <v>0</v>
      </c>
      <c r="AB319">
        <f t="shared" si="118"/>
        <v>0.93877551020408168</v>
      </c>
      <c r="AC319">
        <f t="shared" si="105"/>
        <v>0</v>
      </c>
      <c r="AD319">
        <f t="shared" si="106"/>
        <v>5.330243337195828E-2</v>
      </c>
      <c r="AE319">
        <f t="shared" si="107"/>
        <v>4.4000000000000003E-3</v>
      </c>
      <c r="AF319">
        <f t="shared" si="108"/>
        <v>0.9375</v>
      </c>
      <c r="AG319">
        <f t="shared" si="109"/>
        <v>0.30121880441091115</v>
      </c>
      <c r="AH319">
        <f t="shared" si="110"/>
        <v>0.93814432989690721</v>
      </c>
      <c r="AI319">
        <f t="shared" si="111"/>
        <v>0</v>
      </c>
      <c r="AJ319">
        <f t="shared" si="112"/>
        <v>6.2779307507622339E-2</v>
      </c>
      <c r="AK319">
        <f t="shared" si="113"/>
        <v>9.8568224491433487E-3</v>
      </c>
      <c r="AL319">
        <f t="shared" si="114"/>
        <v>3.9855072463768113E-2</v>
      </c>
      <c r="AM319">
        <f t="shared" si="115"/>
        <v>3.5087719298245612E-2</v>
      </c>
      <c r="AN319">
        <f t="shared" si="116"/>
        <v>0.69092827004219415</v>
      </c>
      <c r="AO319">
        <f t="shared" si="117"/>
        <v>0.66666666666666674</v>
      </c>
    </row>
    <row r="320" spans="1:41" x14ac:dyDescent="0.2">
      <c r="A320" t="s">
        <v>43</v>
      </c>
      <c r="B320" t="s">
        <v>23</v>
      </c>
      <c r="C320">
        <v>2011</v>
      </c>
      <c r="D320">
        <f t="shared" si="100"/>
        <v>0</v>
      </c>
      <c r="E320">
        <v>69.3</v>
      </c>
      <c r="F320">
        <v>198</v>
      </c>
      <c r="G320">
        <v>9</v>
      </c>
      <c r="H320">
        <v>3.93</v>
      </c>
      <c r="I320">
        <v>0</v>
      </c>
      <c r="J320">
        <v>95</v>
      </c>
      <c r="K320">
        <v>0</v>
      </c>
      <c r="L320">
        <v>49.9</v>
      </c>
      <c r="M320">
        <v>11</v>
      </c>
      <c r="N320">
        <v>95</v>
      </c>
      <c r="O320">
        <v>5.49</v>
      </c>
      <c r="P320">
        <v>95</v>
      </c>
      <c r="Q320">
        <v>0.2</v>
      </c>
      <c r="R320">
        <v>7483.1580000000004</v>
      </c>
      <c r="S320">
        <v>12753375</v>
      </c>
      <c r="T320">
        <v>1.2</v>
      </c>
      <c r="U320">
        <v>1.1000000000000001</v>
      </c>
      <c r="V320">
        <v>0.64900000000000002</v>
      </c>
      <c r="W320">
        <v>13.8</v>
      </c>
      <c r="X320">
        <f t="shared" si="101"/>
        <v>0.27285318559556787</v>
      </c>
      <c r="Y320">
        <f t="shared" si="102"/>
        <v>5.0000000000000001E-3</v>
      </c>
      <c r="Z320">
        <f t="shared" si="103"/>
        <v>0.219484882418813</v>
      </c>
      <c r="AA320">
        <f t="shared" si="104"/>
        <v>0</v>
      </c>
      <c r="AB320">
        <f t="shared" si="118"/>
        <v>0.95918367346938771</v>
      </c>
      <c r="AC320">
        <f t="shared" si="105"/>
        <v>0</v>
      </c>
      <c r="AD320">
        <f t="shared" si="106"/>
        <v>0.56662804171494785</v>
      </c>
      <c r="AE320">
        <f t="shared" si="107"/>
        <v>4.4000000000000003E-3</v>
      </c>
      <c r="AF320">
        <f t="shared" si="108"/>
        <v>0.95833333333333337</v>
      </c>
      <c r="AG320">
        <f t="shared" si="109"/>
        <v>0.2971561230412072</v>
      </c>
      <c r="AH320">
        <f t="shared" si="110"/>
        <v>0.95876288659793818</v>
      </c>
      <c r="AI320">
        <f t="shared" si="111"/>
        <v>1.9801980198019802E-3</v>
      </c>
      <c r="AJ320">
        <f t="shared" si="112"/>
        <v>6.2779307507622339E-2</v>
      </c>
      <c r="AK320">
        <f t="shared" si="113"/>
        <v>9.8568224491433487E-3</v>
      </c>
      <c r="AL320">
        <f t="shared" si="114"/>
        <v>3.9855072463768113E-2</v>
      </c>
      <c r="AM320">
        <f t="shared" si="115"/>
        <v>3.5087719298245612E-2</v>
      </c>
      <c r="AN320">
        <f t="shared" si="116"/>
        <v>0.68459915611814348</v>
      </c>
      <c r="AO320">
        <f t="shared" si="117"/>
        <v>0.66666666666666674</v>
      </c>
    </row>
    <row r="321" spans="1:41" x14ac:dyDescent="0.2">
      <c r="A321" t="s">
        <v>43</v>
      </c>
      <c r="B321" t="s">
        <v>23</v>
      </c>
      <c r="C321">
        <v>2010</v>
      </c>
      <c r="D321">
        <f t="shared" si="100"/>
        <v>0</v>
      </c>
      <c r="E321">
        <v>68.7</v>
      </c>
      <c r="F321">
        <v>22</v>
      </c>
      <c r="G321">
        <v>9</v>
      </c>
      <c r="H321">
        <v>3.95</v>
      </c>
      <c r="I321">
        <v>0</v>
      </c>
      <c r="J321">
        <v>91</v>
      </c>
      <c r="K321">
        <v>0</v>
      </c>
      <c r="L321">
        <v>49.3</v>
      </c>
      <c r="M321">
        <v>12</v>
      </c>
      <c r="N321">
        <v>9</v>
      </c>
      <c r="O321">
        <v>5.44</v>
      </c>
      <c r="P321">
        <v>91</v>
      </c>
      <c r="Q321">
        <v>0.2</v>
      </c>
      <c r="R321">
        <v>7483.1580000000004</v>
      </c>
      <c r="S321">
        <v>12753375</v>
      </c>
      <c r="T321">
        <v>1.2</v>
      </c>
      <c r="U321">
        <v>1.1000000000000001</v>
      </c>
      <c r="V321">
        <v>0.64300000000000002</v>
      </c>
      <c r="W321">
        <v>13.8</v>
      </c>
      <c r="X321">
        <f t="shared" si="101"/>
        <v>2.9085872576177285E-2</v>
      </c>
      <c r="Y321">
        <f t="shared" si="102"/>
        <v>5.0000000000000001E-3</v>
      </c>
      <c r="Z321">
        <f t="shared" si="103"/>
        <v>0.22060470324748044</v>
      </c>
      <c r="AA321">
        <f t="shared" si="104"/>
        <v>0</v>
      </c>
      <c r="AB321">
        <f t="shared" si="118"/>
        <v>0.91836734693877553</v>
      </c>
      <c r="AC321">
        <f t="shared" si="105"/>
        <v>0</v>
      </c>
      <c r="AD321">
        <f t="shared" si="106"/>
        <v>0.55967555040556194</v>
      </c>
      <c r="AE321">
        <f t="shared" si="107"/>
        <v>4.7999999999999996E-3</v>
      </c>
      <c r="AF321">
        <f t="shared" si="108"/>
        <v>6.25E-2</v>
      </c>
      <c r="AG321">
        <f t="shared" si="109"/>
        <v>0.2942542077771329</v>
      </c>
      <c r="AH321">
        <f t="shared" si="110"/>
        <v>0.91752577319587625</v>
      </c>
      <c r="AI321">
        <f t="shared" si="111"/>
        <v>1.9801980198019802E-3</v>
      </c>
      <c r="AJ321">
        <f t="shared" si="112"/>
        <v>6.2779307507622339E-2</v>
      </c>
      <c r="AK321">
        <f t="shared" si="113"/>
        <v>9.8568224491433487E-3</v>
      </c>
      <c r="AL321">
        <f t="shared" si="114"/>
        <v>3.9855072463768113E-2</v>
      </c>
      <c r="AM321">
        <f t="shared" si="115"/>
        <v>3.5087719298245612E-2</v>
      </c>
      <c r="AN321">
        <f t="shared" si="116"/>
        <v>0.67827004219409293</v>
      </c>
      <c r="AO321">
        <f t="shared" si="117"/>
        <v>0.66666666666666674</v>
      </c>
    </row>
    <row r="322" spans="1:41" x14ac:dyDescent="0.2">
      <c r="A322" t="s">
        <v>43</v>
      </c>
      <c r="B322" t="s">
        <v>23</v>
      </c>
      <c r="C322">
        <v>2009</v>
      </c>
      <c r="D322">
        <f t="shared" si="100"/>
        <v>0</v>
      </c>
      <c r="E322">
        <v>68</v>
      </c>
      <c r="F322">
        <v>27</v>
      </c>
      <c r="G322">
        <v>10</v>
      </c>
      <c r="H322">
        <v>3.87</v>
      </c>
      <c r="I322">
        <v>0</v>
      </c>
      <c r="J322">
        <v>93</v>
      </c>
      <c r="K322">
        <v>0</v>
      </c>
      <c r="L322">
        <v>48.6</v>
      </c>
      <c r="M322">
        <v>12</v>
      </c>
      <c r="N322">
        <v>92</v>
      </c>
      <c r="O322">
        <v>5.76</v>
      </c>
      <c r="P322">
        <v>93</v>
      </c>
      <c r="Q322">
        <v>0.2</v>
      </c>
      <c r="R322">
        <v>7483.1580000000004</v>
      </c>
      <c r="S322">
        <v>12753375</v>
      </c>
      <c r="T322">
        <v>1.2</v>
      </c>
      <c r="U322">
        <v>1.1000000000000001</v>
      </c>
      <c r="V322">
        <v>0.63600000000000001</v>
      </c>
      <c r="W322">
        <v>13.8</v>
      </c>
      <c r="X322">
        <f t="shared" si="101"/>
        <v>3.6011080332409975E-2</v>
      </c>
      <c r="Y322">
        <f t="shared" si="102"/>
        <v>5.5555555555555558E-3</v>
      </c>
      <c r="Z322">
        <f t="shared" si="103"/>
        <v>0.21612541993281079</v>
      </c>
      <c r="AA322">
        <f t="shared" si="104"/>
        <v>0</v>
      </c>
      <c r="AB322">
        <f t="shared" si="118"/>
        <v>0.93877551020408168</v>
      </c>
      <c r="AC322">
        <f t="shared" si="105"/>
        <v>0</v>
      </c>
      <c r="AD322">
        <f t="shared" si="106"/>
        <v>0.55156431054461186</v>
      </c>
      <c r="AE322">
        <f t="shared" si="107"/>
        <v>4.7999999999999996E-3</v>
      </c>
      <c r="AF322">
        <f t="shared" si="108"/>
        <v>0.92708333333333337</v>
      </c>
      <c r="AG322">
        <f t="shared" si="109"/>
        <v>0.31282646546720833</v>
      </c>
      <c r="AH322">
        <f t="shared" si="110"/>
        <v>0.93814432989690721</v>
      </c>
      <c r="AI322">
        <f t="shared" si="111"/>
        <v>1.9801980198019802E-3</v>
      </c>
      <c r="AJ322">
        <f t="shared" si="112"/>
        <v>6.2779307507622339E-2</v>
      </c>
      <c r="AK322">
        <f t="shared" si="113"/>
        <v>9.8568224491433487E-3</v>
      </c>
      <c r="AL322">
        <f t="shared" si="114"/>
        <v>3.9855072463768113E-2</v>
      </c>
      <c r="AM322">
        <f t="shared" si="115"/>
        <v>3.5087719298245612E-2</v>
      </c>
      <c r="AN322">
        <f t="shared" si="116"/>
        <v>0.67088607594936711</v>
      </c>
      <c r="AO322">
        <f t="shared" si="117"/>
        <v>0.66666666666666674</v>
      </c>
    </row>
    <row r="323" spans="1:41" x14ac:dyDescent="0.2">
      <c r="A323" t="s">
        <v>43</v>
      </c>
      <c r="B323" t="s">
        <v>23</v>
      </c>
      <c r="C323">
        <v>2008</v>
      </c>
      <c r="D323">
        <f t="shared" si="100"/>
        <v>0</v>
      </c>
      <c r="E323">
        <v>67.400000000000006</v>
      </c>
      <c r="F323">
        <v>211</v>
      </c>
      <c r="G323">
        <v>10</v>
      </c>
      <c r="H323">
        <v>3.77</v>
      </c>
      <c r="I323">
        <v>0</v>
      </c>
      <c r="J323">
        <v>88</v>
      </c>
      <c r="K323">
        <v>0</v>
      </c>
      <c r="L323">
        <v>48</v>
      </c>
      <c r="M323">
        <v>13</v>
      </c>
      <c r="N323">
        <v>87</v>
      </c>
      <c r="O323">
        <v>5</v>
      </c>
      <c r="P323">
        <v>88</v>
      </c>
      <c r="Q323">
        <v>0.2</v>
      </c>
      <c r="R323">
        <v>7483.1580000000004</v>
      </c>
      <c r="S323">
        <v>12753375</v>
      </c>
      <c r="T323">
        <v>1.3</v>
      </c>
      <c r="U323">
        <v>1.1000000000000001</v>
      </c>
      <c r="V323">
        <v>0.63200000000000001</v>
      </c>
      <c r="W323">
        <v>14</v>
      </c>
      <c r="X323">
        <f t="shared" si="101"/>
        <v>0.29085872576177285</v>
      </c>
      <c r="Y323">
        <f t="shared" si="102"/>
        <v>5.5555555555555558E-3</v>
      </c>
      <c r="Z323">
        <f t="shared" si="103"/>
        <v>0.2105263157894737</v>
      </c>
      <c r="AA323">
        <f t="shared" si="104"/>
        <v>0</v>
      </c>
      <c r="AB323">
        <f t="shared" si="118"/>
        <v>0.88775510204081631</v>
      </c>
      <c r="AC323">
        <f t="shared" si="105"/>
        <v>0</v>
      </c>
      <c r="AD323">
        <f t="shared" si="106"/>
        <v>0.54461181923522595</v>
      </c>
      <c r="AE323">
        <f t="shared" si="107"/>
        <v>5.1999999999999998E-3</v>
      </c>
      <c r="AF323">
        <f t="shared" si="108"/>
        <v>0.875</v>
      </c>
      <c r="AG323">
        <f t="shared" si="109"/>
        <v>0.26871735345327913</v>
      </c>
      <c r="AH323">
        <f t="shared" si="110"/>
        <v>0.88659793814432986</v>
      </c>
      <c r="AI323">
        <f t="shared" si="111"/>
        <v>1.9801980198019802E-3</v>
      </c>
      <c r="AJ323">
        <f t="shared" si="112"/>
        <v>6.2779307507622339E-2</v>
      </c>
      <c r="AK323">
        <f t="shared" si="113"/>
        <v>9.8568224491433487E-3</v>
      </c>
      <c r="AL323">
        <f t="shared" si="114"/>
        <v>4.3478260869565216E-2</v>
      </c>
      <c r="AM323">
        <f t="shared" si="115"/>
        <v>3.5087719298245612E-2</v>
      </c>
      <c r="AN323">
        <f t="shared" si="116"/>
        <v>0.66666666666666674</v>
      </c>
      <c r="AO323">
        <f t="shared" si="117"/>
        <v>0.67632850241545894</v>
      </c>
    </row>
    <row r="324" spans="1:41" x14ac:dyDescent="0.2">
      <c r="A324" t="s">
        <v>43</v>
      </c>
      <c r="B324" t="s">
        <v>23</v>
      </c>
      <c r="C324">
        <v>2007</v>
      </c>
      <c r="D324">
        <f t="shared" si="100"/>
        <v>0</v>
      </c>
      <c r="E324">
        <v>66.8</v>
      </c>
      <c r="F324">
        <v>216</v>
      </c>
      <c r="G324">
        <v>11</v>
      </c>
      <c r="H324">
        <v>3.47</v>
      </c>
      <c r="I324">
        <v>0</v>
      </c>
      <c r="J324">
        <v>84</v>
      </c>
      <c r="K324">
        <v>0</v>
      </c>
      <c r="L324">
        <v>47.3</v>
      </c>
      <c r="M324">
        <v>14</v>
      </c>
      <c r="N324">
        <v>85</v>
      </c>
      <c r="O324">
        <v>4.96</v>
      </c>
      <c r="P324">
        <v>84</v>
      </c>
      <c r="Q324">
        <v>0.2</v>
      </c>
      <c r="R324">
        <v>7483.1580000000004</v>
      </c>
      <c r="S324">
        <v>12753375</v>
      </c>
      <c r="T324">
        <v>1.3</v>
      </c>
      <c r="U324">
        <v>1.2</v>
      </c>
      <c r="V324">
        <v>0.626</v>
      </c>
      <c r="W324">
        <v>14.1</v>
      </c>
      <c r="X324">
        <f t="shared" si="101"/>
        <v>0.29778393351800553</v>
      </c>
      <c r="Y324">
        <f t="shared" si="102"/>
        <v>6.1111111111111114E-3</v>
      </c>
      <c r="Z324">
        <f t="shared" si="103"/>
        <v>0.19372900335946253</v>
      </c>
      <c r="AA324">
        <f t="shared" si="104"/>
        <v>0</v>
      </c>
      <c r="AB324">
        <f t="shared" si="118"/>
        <v>0.84693877551020413</v>
      </c>
      <c r="AC324">
        <f t="shared" si="105"/>
        <v>0</v>
      </c>
      <c r="AD324">
        <f t="shared" si="106"/>
        <v>0.53650057937427575</v>
      </c>
      <c r="AE324">
        <f t="shared" si="107"/>
        <v>5.5999999999999999E-3</v>
      </c>
      <c r="AF324">
        <f t="shared" si="108"/>
        <v>0.85416666666666663</v>
      </c>
      <c r="AG324">
        <f t="shared" si="109"/>
        <v>0.26639582124201971</v>
      </c>
      <c r="AH324">
        <f t="shared" si="110"/>
        <v>0.84536082474226804</v>
      </c>
      <c r="AI324">
        <f t="shared" si="111"/>
        <v>1.9801980198019802E-3</v>
      </c>
      <c r="AJ324">
        <f t="shared" si="112"/>
        <v>6.2779307507622339E-2</v>
      </c>
      <c r="AK324">
        <f t="shared" si="113"/>
        <v>9.8568224491433487E-3</v>
      </c>
      <c r="AL324">
        <f t="shared" si="114"/>
        <v>4.3478260869565216E-2</v>
      </c>
      <c r="AM324">
        <f t="shared" si="115"/>
        <v>3.8596491228070171E-2</v>
      </c>
      <c r="AN324">
        <f t="shared" si="116"/>
        <v>0.66033755274261607</v>
      </c>
      <c r="AO324">
        <f t="shared" si="117"/>
        <v>0.6811594202898551</v>
      </c>
    </row>
    <row r="325" spans="1:41" x14ac:dyDescent="0.2">
      <c r="A325" t="s">
        <v>43</v>
      </c>
      <c r="B325" t="s">
        <v>23</v>
      </c>
      <c r="C325">
        <v>2006</v>
      </c>
      <c r="D325">
        <f t="shared" si="100"/>
        <v>0</v>
      </c>
      <c r="E325">
        <v>66.2</v>
      </c>
      <c r="F325">
        <v>219</v>
      </c>
      <c r="G325">
        <v>11</v>
      </c>
      <c r="H325">
        <v>3.23</v>
      </c>
      <c r="I325">
        <v>0</v>
      </c>
      <c r="J325">
        <v>83</v>
      </c>
      <c r="K325">
        <v>0</v>
      </c>
      <c r="L325">
        <v>46.7</v>
      </c>
      <c r="M325">
        <v>15</v>
      </c>
      <c r="N325">
        <v>82</v>
      </c>
      <c r="O325">
        <v>5.19</v>
      </c>
      <c r="P325">
        <v>83</v>
      </c>
      <c r="Q325">
        <v>0.2</v>
      </c>
      <c r="R325">
        <v>7483.1580000000004</v>
      </c>
      <c r="S325">
        <v>12753375</v>
      </c>
      <c r="T325">
        <v>1.3</v>
      </c>
      <c r="U325">
        <v>1.2</v>
      </c>
      <c r="V325">
        <v>0.625</v>
      </c>
      <c r="W325">
        <v>14.3</v>
      </c>
      <c r="X325">
        <f t="shared" si="101"/>
        <v>0.30193905817174516</v>
      </c>
      <c r="Y325">
        <f t="shared" si="102"/>
        <v>6.1111111111111114E-3</v>
      </c>
      <c r="Z325">
        <f t="shared" si="103"/>
        <v>0.18029115341545354</v>
      </c>
      <c r="AA325">
        <f t="shared" si="104"/>
        <v>0</v>
      </c>
      <c r="AB325">
        <f t="shared" si="118"/>
        <v>0.83673469387755106</v>
      </c>
      <c r="AC325">
        <f t="shared" si="105"/>
        <v>0</v>
      </c>
      <c r="AD325">
        <f t="shared" si="106"/>
        <v>0.52954808806488995</v>
      </c>
      <c r="AE325">
        <f t="shared" si="107"/>
        <v>6.0000000000000001E-3</v>
      </c>
      <c r="AF325">
        <f t="shared" si="108"/>
        <v>0.82291666666666663</v>
      </c>
      <c r="AG325">
        <f t="shared" si="109"/>
        <v>0.27974463145676148</v>
      </c>
      <c r="AH325">
        <f t="shared" si="110"/>
        <v>0.83505154639175261</v>
      </c>
      <c r="AI325">
        <f t="shared" si="111"/>
        <v>1.9801980198019802E-3</v>
      </c>
      <c r="AJ325">
        <f t="shared" si="112"/>
        <v>6.2779307507622339E-2</v>
      </c>
      <c r="AK325">
        <f t="shared" si="113"/>
        <v>9.8568224491433487E-3</v>
      </c>
      <c r="AL325">
        <f t="shared" si="114"/>
        <v>4.3478260869565216E-2</v>
      </c>
      <c r="AM325">
        <f t="shared" si="115"/>
        <v>3.8596491228070171E-2</v>
      </c>
      <c r="AN325">
        <f t="shared" si="116"/>
        <v>0.65928270042194093</v>
      </c>
      <c r="AO325">
        <f t="shared" si="117"/>
        <v>0.69082125603864741</v>
      </c>
    </row>
    <row r="326" spans="1:41" x14ac:dyDescent="0.2">
      <c r="A326" t="s">
        <v>43</v>
      </c>
      <c r="B326" t="s">
        <v>23</v>
      </c>
      <c r="C326">
        <v>2005</v>
      </c>
      <c r="D326">
        <f t="shared" si="100"/>
        <v>0</v>
      </c>
      <c r="E326">
        <v>65.7</v>
      </c>
      <c r="F326">
        <v>222</v>
      </c>
      <c r="G326">
        <v>12</v>
      </c>
      <c r="H326">
        <v>2.86</v>
      </c>
      <c r="I326">
        <v>0</v>
      </c>
      <c r="J326">
        <v>85</v>
      </c>
      <c r="K326">
        <v>0</v>
      </c>
      <c r="L326">
        <v>46</v>
      </c>
      <c r="M326">
        <v>16</v>
      </c>
      <c r="N326">
        <v>84</v>
      </c>
      <c r="O326">
        <v>5.67</v>
      </c>
      <c r="P326">
        <v>85</v>
      </c>
      <c r="Q326">
        <v>0.2</v>
      </c>
      <c r="R326">
        <v>7483.1580000000004</v>
      </c>
      <c r="S326">
        <v>12753375</v>
      </c>
      <c r="T326">
        <v>1.3</v>
      </c>
      <c r="U326">
        <v>1.2</v>
      </c>
      <c r="V326">
        <v>0.622</v>
      </c>
      <c r="W326">
        <v>14.4</v>
      </c>
      <c r="X326">
        <f t="shared" si="101"/>
        <v>0.30609418282548478</v>
      </c>
      <c r="Y326">
        <f t="shared" si="102"/>
        <v>6.6666666666666671E-3</v>
      </c>
      <c r="Z326">
        <f t="shared" si="103"/>
        <v>0.15957446808510639</v>
      </c>
      <c r="AA326">
        <f t="shared" si="104"/>
        <v>0</v>
      </c>
      <c r="AB326">
        <f t="shared" si="118"/>
        <v>0.8571428571428571</v>
      </c>
      <c r="AC326">
        <f t="shared" si="105"/>
        <v>0</v>
      </c>
      <c r="AD326">
        <f t="shared" si="106"/>
        <v>0.52143684820393976</v>
      </c>
      <c r="AE326">
        <f t="shared" si="107"/>
        <v>6.4000000000000003E-3</v>
      </c>
      <c r="AF326">
        <f t="shared" si="108"/>
        <v>0.84375</v>
      </c>
      <c r="AG326">
        <f t="shared" si="109"/>
        <v>0.30760301799187462</v>
      </c>
      <c r="AH326">
        <f t="shared" si="110"/>
        <v>0.85567010309278346</v>
      </c>
      <c r="AI326">
        <f t="shared" si="111"/>
        <v>1.9801980198019802E-3</v>
      </c>
      <c r="AJ326">
        <f t="shared" si="112"/>
        <v>6.2779307507622339E-2</v>
      </c>
      <c r="AK326">
        <f t="shared" si="113"/>
        <v>9.8568224491433487E-3</v>
      </c>
      <c r="AL326">
        <f t="shared" si="114"/>
        <v>4.3478260869565216E-2</v>
      </c>
      <c r="AM326">
        <f t="shared" si="115"/>
        <v>3.8596491228070171E-2</v>
      </c>
      <c r="AN326">
        <f t="shared" si="116"/>
        <v>0.65611814345991559</v>
      </c>
      <c r="AO326">
        <f t="shared" si="117"/>
        <v>0.69565217391304357</v>
      </c>
    </row>
    <row r="327" spans="1:41" x14ac:dyDescent="0.2">
      <c r="A327" t="s">
        <v>43</v>
      </c>
      <c r="B327" t="s">
        <v>23</v>
      </c>
      <c r="C327">
        <v>2004</v>
      </c>
      <c r="D327">
        <f t="shared" si="100"/>
        <v>0</v>
      </c>
      <c r="E327">
        <v>65.099999999999994</v>
      </c>
      <c r="F327">
        <v>226</v>
      </c>
      <c r="G327">
        <v>12</v>
      </c>
      <c r="H327">
        <v>2.66</v>
      </c>
      <c r="I327">
        <v>0</v>
      </c>
      <c r="J327">
        <v>84</v>
      </c>
      <c r="K327">
        <v>0</v>
      </c>
      <c r="L327">
        <v>45.4</v>
      </c>
      <c r="M327">
        <v>16</v>
      </c>
      <c r="N327">
        <v>84</v>
      </c>
      <c r="O327">
        <v>5.22</v>
      </c>
      <c r="P327">
        <v>84</v>
      </c>
      <c r="Q327">
        <v>0.2</v>
      </c>
      <c r="R327">
        <v>7483.1580000000004</v>
      </c>
      <c r="S327">
        <v>12753375</v>
      </c>
      <c r="T327">
        <v>1.4</v>
      </c>
      <c r="U327">
        <v>1.2</v>
      </c>
      <c r="V327">
        <v>0.62</v>
      </c>
      <c r="W327">
        <v>14.6</v>
      </c>
      <c r="X327">
        <f t="shared" si="101"/>
        <v>0.31163434903047094</v>
      </c>
      <c r="Y327">
        <f t="shared" si="102"/>
        <v>6.6666666666666671E-3</v>
      </c>
      <c r="Z327">
        <f t="shared" si="103"/>
        <v>0.14837625979843228</v>
      </c>
      <c r="AA327">
        <f t="shared" si="104"/>
        <v>0</v>
      </c>
      <c r="AB327">
        <f t="shared" si="118"/>
        <v>0.84693877551020413</v>
      </c>
      <c r="AC327">
        <f t="shared" si="105"/>
        <v>0</v>
      </c>
      <c r="AD327">
        <f t="shared" si="106"/>
        <v>0.51448435689455385</v>
      </c>
      <c r="AE327">
        <f t="shared" si="107"/>
        <v>6.4000000000000003E-3</v>
      </c>
      <c r="AF327">
        <f t="shared" si="108"/>
        <v>0.84375</v>
      </c>
      <c r="AG327">
        <f t="shared" si="109"/>
        <v>0.28148578061520602</v>
      </c>
      <c r="AH327">
        <f t="shared" si="110"/>
        <v>0.84536082474226804</v>
      </c>
      <c r="AI327">
        <f t="shared" si="111"/>
        <v>1.9801980198019802E-3</v>
      </c>
      <c r="AJ327">
        <f t="shared" si="112"/>
        <v>6.2779307507622339E-2</v>
      </c>
      <c r="AK327">
        <f t="shared" si="113"/>
        <v>9.8568224491433487E-3</v>
      </c>
      <c r="AL327">
        <f t="shared" si="114"/>
        <v>4.7101449275362313E-2</v>
      </c>
      <c r="AM327">
        <f t="shared" si="115"/>
        <v>3.8596491228070171E-2</v>
      </c>
      <c r="AN327">
        <f t="shared" si="116"/>
        <v>0.65400843881856541</v>
      </c>
      <c r="AO327">
        <f t="shared" si="117"/>
        <v>0.70531400966183577</v>
      </c>
    </row>
    <row r="328" spans="1:41" x14ac:dyDescent="0.2">
      <c r="A328" t="s">
        <v>43</v>
      </c>
      <c r="B328" t="s">
        <v>23</v>
      </c>
      <c r="C328">
        <v>2003</v>
      </c>
      <c r="D328">
        <f t="shared" si="100"/>
        <v>0</v>
      </c>
      <c r="E328">
        <v>64.5</v>
      </c>
      <c r="F328">
        <v>23</v>
      </c>
      <c r="G328">
        <v>13</v>
      </c>
      <c r="H328">
        <v>2.37</v>
      </c>
      <c r="I328">
        <v>0</v>
      </c>
      <c r="J328">
        <v>8</v>
      </c>
      <c r="K328">
        <v>0</v>
      </c>
      <c r="L328">
        <v>44.7</v>
      </c>
      <c r="M328">
        <v>17</v>
      </c>
      <c r="N328">
        <v>82</v>
      </c>
      <c r="O328">
        <v>5.3</v>
      </c>
      <c r="P328">
        <v>88</v>
      </c>
      <c r="Q328">
        <v>0.2</v>
      </c>
      <c r="R328">
        <v>7483.1580000000004</v>
      </c>
      <c r="S328">
        <v>12753375</v>
      </c>
      <c r="T328">
        <v>1.4</v>
      </c>
      <c r="U328">
        <v>1.3</v>
      </c>
      <c r="V328">
        <v>0.61699999999999999</v>
      </c>
      <c r="W328">
        <v>14.4</v>
      </c>
      <c r="X328">
        <f t="shared" si="101"/>
        <v>3.0470914127423823E-2</v>
      </c>
      <c r="Y328">
        <f t="shared" si="102"/>
        <v>7.2222222222222219E-3</v>
      </c>
      <c r="Z328">
        <f t="shared" si="103"/>
        <v>0.13213885778275478</v>
      </c>
      <c r="AA328">
        <f t="shared" si="104"/>
        <v>0</v>
      </c>
      <c r="AB328">
        <f t="shared" si="118"/>
        <v>7.1428571428571425E-2</v>
      </c>
      <c r="AC328">
        <f t="shared" si="105"/>
        <v>0</v>
      </c>
      <c r="AD328">
        <f t="shared" si="106"/>
        <v>0.50637311703360377</v>
      </c>
      <c r="AE328">
        <f t="shared" si="107"/>
        <v>6.7999999999999996E-3</v>
      </c>
      <c r="AF328">
        <f t="shared" si="108"/>
        <v>0.82291666666666663</v>
      </c>
      <c r="AG328">
        <f t="shared" si="109"/>
        <v>0.2861288450377249</v>
      </c>
      <c r="AH328">
        <f t="shared" si="110"/>
        <v>0.88659793814432986</v>
      </c>
      <c r="AI328">
        <f t="shared" si="111"/>
        <v>1.9801980198019802E-3</v>
      </c>
      <c r="AJ328">
        <f t="shared" si="112"/>
        <v>6.2779307507622339E-2</v>
      </c>
      <c r="AK328">
        <f t="shared" si="113"/>
        <v>9.8568224491433487E-3</v>
      </c>
      <c r="AL328">
        <f t="shared" si="114"/>
        <v>4.7101449275362313E-2</v>
      </c>
      <c r="AM328">
        <f t="shared" si="115"/>
        <v>4.2105263157894736E-2</v>
      </c>
      <c r="AN328">
        <f t="shared" si="116"/>
        <v>0.65084388185654007</v>
      </c>
      <c r="AO328">
        <f t="shared" si="117"/>
        <v>0.69565217391304357</v>
      </c>
    </row>
    <row r="329" spans="1:41" x14ac:dyDescent="0.2">
      <c r="A329" t="s">
        <v>43</v>
      </c>
      <c r="B329" t="s">
        <v>23</v>
      </c>
      <c r="C329">
        <v>2002</v>
      </c>
      <c r="D329">
        <f t="shared" si="100"/>
        <v>0</v>
      </c>
      <c r="E329">
        <v>63.9</v>
      </c>
      <c r="F329">
        <v>234</v>
      </c>
      <c r="G329">
        <v>14</v>
      </c>
      <c r="H329">
        <v>2.2599999999999998</v>
      </c>
      <c r="I329">
        <v>0</v>
      </c>
      <c r="J329">
        <v>77</v>
      </c>
      <c r="K329">
        <v>0</v>
      </c>
      <c r="L329">
        <v>44</v>
      </c>
      <c r="M329">
        <v>18</v>
      </c>
      <c r="N329">
        <v>76</v>
      </c>
      <c r="O329">
        <v>6.53</v>
      </c>
      <c r="P329">
        <v>77</v>
      </c>
      <c r="Q329">
        <v>0.1</v>
      </c>
      <c r="R329">
        <v>7483.1580000000004</v>
      </c>
      <c r="S329">
        <v>12753375</v>
      </c>
      <c r="T329">
        <v>1.4</v>
      </c>
      <c r="U329">
        <v>1.3</v>
      </c>
      <c r="V329">
        <v>0.61</v>
      </c>
      <c r="W329">
        <v>14</v>
      </c>
      <c r="X329">
        <f t="shared" si="101"/>
        <v>0.32271468144044324</v>
      </c>
      <c r="Y329">
        <f t="shared" si="102"/>
        <v>7.7777777777777776E-3</v>
      </c>
      <c r="Z329">
        <f t="shared" si="103"/>
        <v>0.12597984322508399</v>
      </c>
      <c r="AA329">
        <f t="shared" si="104"/>
        <v>0</v>
      </c>
      <c r="AB329">
        <f t="shared" si="118"/>
        <v>0.77551020408163263</v>
      </c>
      <c r="AC329">
        <f t="shared" si="105"/>
        <v>0</v>
      </c>
      <c r="AD329">
        <f t="shared" si="106"/>
        <v>0.49826187717265358</v>
      </c>
      <c r="AE329">
        <f t="shared" si="107"/>
        <v>7.1999999999999998E-3</v>
      </c>
      <c r="AF329">
        <f t="shared" si="108"/>
        <v>0.76041666666666663</v>
      </c>
      <c r="AG329">
        <f t="shared" si="109"/>
        <v>0.3575159605339524</v>
      </c>
      <c r="AH329">
        <f t="shared" si="110"/>
        <v>0.77319587628865982</v>
      </c>
      <c r="AI329">
        <f t="shared" si="111"/>
        <v>0</v>
      </c>
      <c r="AJ329">
        <f t="shared" si="112"/>
        <v>6.2779307507622339E-2</v>
      </c>
      <c r="AK329">
        <f t="shared" si="113"/>
        <v>9.8568224491433487E-3</v>
      </c>
      <c r="AL329">
        <f t="shared" si="114"/>
        <v>4.7101449275362313E-2</v>
      </c>
      <c r="AM329">
        <f t="shared" si="115"/>
        <v>4.2105263157894736E-2</v>
      </c>
      <c r="AN329">
        <f t="shared" si="116"/>
        <v>0.64345991561181437</v>
      </c>
      <c r="AO329">
        <f t="shared" si="117"/>
        <v>0.67632850241545894</v>
      </c>
    </row>
    <row r="330" spans="1:41" x14ac:dyDescent="0.2">
      <c r="A330" t="s">
        <v>43</v>
      </c>
      <c r="B330" t="s">
        <v>23</v>
      </c>
      <c r="C330">
        <v>2001</v>
      </c>
      <c r="D330">
        <f t="shared" si="100"/>
        <v>0</v>
      </c>
      <c r="E330">
        <v>63.3</v>
      </c>
      <c r="F330">
        <v>238</v>
      </c>
      <c r="G330">
        <v>14</v>
      </c>
      <c r="H330">
        <v>2.2000000000000002</v>
      </c>
      <c r="I330">
        <v>0</v>
      </c>
      <c r="J330">
        <v>77</v>
      </c>
      <c r="K330">
        <v>0</v>
      </c>
      <c r="L330">
        <v>43.3</v>
      </c>
      <c r="M330">
        <v>19</v>
      </c>
      <c r="N330">
        <v>71</v>
      </c>
      <c r="O330">
        <v>6.31</v>
      </c>
      <c r="P330">
        <v>71</v>
      </c>
      <c r="Q330">
        <v>0.1</v>
      </c>
      <c r="R330">
        <v>7483.1580000000004</v>
      </c>
      <c r="S330">
        <v>12753375</v>
      </c>
      <c r="T330">
        <v>1.5</v>
      </c>
      <c r="U330">
        <v>1.4</v>
      </c>
      <c r="V330">
        <v>0.60699999999999998</v>
      </c>
      <c r="W330">
        <v>13.7</v>
      </c>
      <c r="X330">
        <f t="shared" si="101"/>
        <v>0.32825484764542934</v>
      </c>
      <c r="Y330">
        <f t="shared" si="102"/>
        <v>7.7777777777777776E-3</v>
      </c>
      <c r="Z330">
        <f t="shared" si="103"/>
        <v>0.12262038073908177</v>
      </c>
      <c r="AA330">
        <f t="shared" si="104"/>
        <v>0</v>
      </c>
      <c r="AB330">
        <f t="shared" si="118"/>
        <v>0.77551020408163263</v>
      </c>
      <c r="AC330">
        <f t="shared" si="105"/>
        <v>0</v>
      </c>
      <c r="AD330">
        <f t="shared" si="106"/>
        <v>0.49015063731170333</v>
      </c>
      <c r="AE330">
        <f t="shared" si="107"/>
        <v>7.6E-3</v>
      </c>
      <c r="AF330">
        <f t="shared" si="108"/>
        <v>0.70833333333333337</v>
      </c>
      <c r="AG330">
        <f t="shared" si="109"/>
        <v>0.34474753337202552</v>
      </c>
      <c r="AH330">
        <f t="shared" si="110"/>
        <v>0.71134020618556704</v>
      </c>
      <c r="AI330">
        <f t="shared" si="111"/>
        <v>0</v>
      </c>
      <c r="AJ330">
        <f t="shared" si="112"/>
        <v>6.2779307507622339E-2</v>
      </c>
      <c r="AK330">
        <f t="shared" si="113"/>
        <v>9.8568224491433487E-3</v>
      </c>
      <c r="AL330">
        <f t="shared" si="114"/>
        <v>5.0724637681159424E-2</v>
      </c>
      <c r="AM330">
        <f t="shared" si="115"/>
        <v>4.5614035087719294E-2</v>
      </c>
      <c r="AN330">
        <f t="shared" si="116"/>
        <v>0.64029535864978904</v>
      </c>
      <c r="AO330">
        <f t="shared" si="117"/>
        <v>0.66183574879227047</v>
      </c>
    </row>
    <row r="331" spans="1:41" x14ac:dyDescent="0.2">
      <c r="A331" t="s">
        <v>43</v>
      </c>
      <c r="B331" t="s">
        <v>23</v>
      </c>
      <c r="C331">
        <v>2000</v>
      </c>
      <c r="D331">
        <f t="shared" si="100"/>
        <v>0</v>
      </c>
      <c r="E331">
        <v>62.6</v>
      </c>
      <c r="F331">
        <v>243</v>
      </c>
      <c r="G331">
        <v>15</v>
      </c>
      <c r="H331">
        <v>2.3199999999999998</v>
      </c>
      <c r="I331">
        <v>0</v>
      </c>
      <c r="J331">
        <v>77</v>
      </c>
      <c r="K331">
        <v>122</v>
      </c>
      <c r="L331">
        <v>42.6</v>
      </c>
      <c r="M331">
        <v>20</v>
      </c>
      <c r="N331">
        <v>74</v>
      </c>
      <c r="O331">
        <v>5.67</v>
      </c>
      <c r="P331">
        <v>75</v>
      </c>
      <c r="Q331">
        <v>0.1</v>
      </c>
      <c r="R331">
        <v>7483.1580000000004</v>
      </c>
      <c r="S331">
        <v>12753375</v>
      </c>
      <c r="T331">
        <v>1.5</v>
      </c>
      <c r="U331">
        <v>1.4</v>
      </c>
      <c r="V331">
        <v>0.6</v>
      </c>
      <c r="W331">
        <v>13.3</v>
      </c>
      <c r="X331">
        <f t="shared" si="101"/>
        <v>0.33518005540166207</v>
      </c>
      <c r="Y331">
        <f t="shared" si="102"/>
        <v>8.3333333333333332E-3</v>
      </c>
      <c r="Z331">
        <f t="shared" si="103"/>
        <v>0.12933930571108623</v>
      </c>
      <c r="AA331">
        <f t="shared" si="104"/>
        <v>0</v>
      </c>
      <c r="AB331">
        <f t="shared" si="118"/>
        <v>0.77551020408163263</v>
      </c>
      <c r="AC331">
        <f t="shared" si="105"/>
        <v>5.7497537503004481E-4</v>
      </c>
      <c r="AD331">
        <f t="shared" si="106"/>
        <v>0.48203939745075319</v>
      </c>
      <c r="AE331">
        <f t="shared" si="107"/>
        <v>8.0000000000000002E-3</v>
      </c>
      <c r="AF331">
        <f t="shared" si="108"/>
        <v>0.73958333333333337</v>
      </c>
      <c r="AG331">
        <f t="shared" si="109"/>
        <v>0.30760301799187462</v>
      </c>
      <c r="AH331">
        <f t="shared" si="110"/>
        <v>0.75257731958762886</v>
      </c>
      <c r="AI331">
        <f t="shared" si="111"/>
        <v>0</v>
      </c>
      <c r="AJ331">
        <f t="shared" si="112"/>
        <v>6.2779307507622339E-2</v>
      </c>
      <c r="AK331">
        <f t="shared" si="113"/>
        <v>9.8568224491433487E-3</v>
      </c>
      <c r="AL331">
        <f t="shared" si="114"/>
        <v>5.0724637681159424E-2</v>
      </c>
      <c r="AM331">
        <f t="shared" si="115"/>
        <v>4.5614035087719294E-2</v>
      </c>
      <c r="AN331">
        <f t="shared" si="116"/>
        <v>0.63291139240506333</v>
      </c>
      <c r="AO331">
        <f t="shared" si="117"/>
        <v>0.64251207729468607</v>
      </c>
    </row>
    <row r="332" spans="1:41" x14ac:dyDescent="0.2">
      <c r="A332" t="s">
        <v>44</v>
      </c>
      <c r="B332" t="s">
        <v>23</v>
      </c>
      <c r="C332">
        <v>2015</v>
      </c>
      <c r="D332">
        <f t="shared" si="100"/>
        <v>0</v>
      </c>
      <c r="E332">
        <v>77.400000000000006</v>
      </c>
      <c r="F332">
        <v>88</v>
      </c>
      <c r="G332">
        <v>0</v>
      </c>
      <c r="H332">
        <v>4.6028609999999999</v>
      </c>
      <c r="I332">
        <v>0</v>
      </c>
      <c r="J332">
        <v>82</v>
      </c>
      <c r="K332">
        <v>1677</v>
      </c>
      <c r="L332">
        <v>55.8</v>
      </c>
      <c r="M332">
        <v>0</v>
      </c>
      <c r="N332">
        <v>74</v>
      </c>
      <c r="O332">
        <v>5.93</v>
      </c>
      <c r="P332">
        <v>82</v>
      </c>
      <c r="Q332">
        <v>0.1</v>
      </c>
      <c r="R332">
        <v>4574.9786999999997</v>
      </c>
      <c r="S332">
        <v>3535961</v>
      </c>
      <c r="T332">
        <v>2.2999999999999998</v>
      </c>
      <c r="U332">
        <v>2.2999999999999998</v>
      </c>
      <c r="V332">
        <v>0.747</v>
      </c>
      <c r="W332">
        <v>14.2</v>
      </c>
      <c r="X332">
        <f t="shared" si="101"/>
        <v>0.12049861495844875</v>
      </c>
      <c r="Y332">
        <f t="shared" si="102"/>
        <v>0</v>
      </c>
      <c r="Z332">
        <f t="shared" si="103"/>
        <v>0.25715907054871223</v>
      </c>
      <c r="AA332">
        <f t="shared" si="104"/>
        <v>0</v>
      </c>
      <c r="AB332">
        <f t="shared" si="118"/>
        <v>0.82653061224489799</v>
      </c>
      <c r="AC332">
        <f t="shared" si="105"/>
        <v>7.9035549502080756E-3</v>
      </c>
      <c r="AD332">
        <f t="shared" si="106"/>
        <v>0.63499420625724212</v>
      </c>
      <c r="AE332">
        <f t="shared" si="107"/>
        <v>0</v>
      </c>
      <c r="AF332">
        <f t="shared" si="108"/>
        <v>0.73958333333333337</v>
      </c>
      <c r="AG332">
        <f t="shared" si="109"/>
        <v>0.32269297736506092</v>
      </c>
      <c r="AH332">
        <f t="shared" si="110"/>
        <v>0.82474226804123707</v>
      </c>
      <c r="AI332">
        <f t="shared" si="111"/>
        <v>0</v>
      </c>
      <c r="AJ332">
        <f t="shared" si="112"/>
        <v>3.8375905465058736E-2</v>
      </c>
      <c r="AK332">
        <f t="shared" si="113"/>
        <v>2.7328528761312106E-3</v>
      </c>
      <c r="AL332">
        <f t="shared" si="114"/>
        <v>7.9710144927536225E-2</v>
      </c>
      <c r="AM332">
        <f t="shared" si="115"/>
        <v>7.7192982456140341E-2</v>
      </c>
      <c r="AN332">
        <f t="shared" si="116"/>
        <v>0.78797468354430378</v>
      </c>
      <c r="AO332">
        <f t="shared" si="117"/>
        <v>0.68599033816425115</v>
      </c>
    </row>
    <row r="333" spans="1:41" x14ac:dyDescent="0.2">
      <c r="A333" t="s">
        <v>44</v>
      </c>
      <c r="B333" t="s">
        <v>23</v>
      </c>
      <c r="C333">
        <v>2014</v>
      </c>
      <c r="D333">
        <f t="shared" ref="D333:D396" si="119">IF(B333="Developing",0,1)</f>
        <v>0</v>
      </c>
      <c r="E333">
        <v>77.2</v>
      </c>
      <c r="F333">
        <v>89</v>
      </c>
      <c r="G333">
        <v>0</v>
      </c>
      <c r="H333">
        <v>4.03</v>
      </c>
      <c r="I333">
        <v>732.8662491</v>
      </c>
      <c r="J333">
        <v>89</v>
      </c>
      <c r="K333">
        <v>3000</v>
      </c>
      <c r="L333">
        <v>55.3</v>
      </c>
      <c r="M333">
        <v>0</v>
      </c>
      <c r="N333">
        <v>86</v>
      </c>
      <c r="O333">
        <v>9.57</v>
      </c>
      <c r="P333">
        <v>86</v>
      </c>
      <c r="Q333">
        <v>0.1</v>
      </c>
      <c r="R333">
        <v>5193.9493199999997</v>
      </c>
      <c r="S333">
        <v>35662</v>
      </c>
      <c r="T333">
        <v>2.4</v>
      </c>
      <c r="U333">
        <v>2.4</v>
      </c>
      <c r="V333">
        <v>0.74199999999999999</v>
      </c>
      <c r="W333">
        <v>14.2</v>
      </c>
      <c r="X333">
        <f t="shared" si="101"/>
        <v>0.12188365650969529</v>
      </c>
      <c r="Y333">
        <f t="shared" si="102"/>
        <v>0</v>
      </c>
      <c r="Z333">
        <f t="shared" si="103"/>
        <v>0.22508398656215009</v>
      </c>
      <c r="AA333">
        <f t="shared" si="104"/>
        <v>3.7621641400250691E-2</v>
      </c>
      <c r="AB333">
        <f t="shared" si="118"/>
        <v>0.89795918367346939</v>
      </c>
      <c r="AC333">
        <f t="shared" si="105"/>
        <v>1.4138738730247003E-2</v>
      </c>
      <c r="AD333">
        <f t="shared" si="106"/>
        <v>0.6292004634994206</v>
      </c>
      <c r="AE333">
        <f t="shared" si="107"/>
        <v>0</v>
      </c>
      <c r="AF333">
        <f t="shared" si="108"/>
        <v>0.86458333333333337</v>
      </c>
      <c r="AG333">
        <f t="shared" si="109"/>
        <v>0.53395240858966919</v>
      </c>
      <c r="AH333">
        <f t="shared" si="110"/>
        <v>0.865979381443299</v>
      </c>
      <c r="AI333">
        <f t="shared" si="111"/>
        <v>0</v>
      </c>
      <c r="AJ333">
        <f t="shared" si="112"/>
        <v>4.3569873007704693E-2</v>
      </c>
      <c r="AK333">
        <f t="shared" si="113"/>
        <v>2.7536225230555603E-5</v>
      </c>
      <c r="AL333">
        <f t="shared" si="114"/>
        <v>8.3333333333333329E-2</v>
      </c>
      <c r="AM333">
        <f t="shared" si="115"/>
        <v>8.0701754385964899E-2</v>
      </c>
      <c r="AN333">
        <f t="shared" si="116"/>
        <v>0.78270042194092826</v>
      </c>
      <c r="AO333">
        <f t="shared" si="117"/>
        <v>0.68599033816425115</v>
      </c>
    </row>
    <row r="334" spans="1:41" x14ac:dyDescent="0.2">
      <c r="A334" t="s">
        <v>44</v>
      </c>
      <c r="B334" t="s">
        <v>23</v>
      </c>
      <c r="C334">
        <v>2013</v>
      </c>
      <c r="D334">
        <f t="shared" si="119"/>
        <v>0</v>
      </c>
      <c r="E334">
        <v>77</v>
      </c>
      <c r="F334">
        <v>9</v>
      </c>
      <c r="G334">
        <v>0</v>
      </c>
      <c r="H334">
        <v>4.12</v>
      </c>
      <c r="I334">
        <v>75.610629110000005</v>
      </c>
      <c r="J334">
        <v>91</v>
      </c>
      <c r="K334">
        <v>0</v>
      </c>
      <c r="L334">
        <v>54.7</v>
      </c>
      <c r="M334">
        <v>0</v>
      </c>
      <c r="N334">
        <v>87</v>
      </c>
      <c r="O334">
        <v>9.4600000000000009</v>
      </c>
      <c r="P334">
        <v>89</v>
      </c>
      <c r="Q334">
        <v>0.1</v>
      </c>
      <c r="R334">
        <v>535.86554999999998</v>
      </c>
      <c r="S334">
        <v>364999</v>
      </c>
      <c r="T334">
        <v>2.4</v>
      </c>
      <c r="U334">
        <v>2.4</v>
      </c>
      <c r="V334">
        <v>0.73499999999999999</v>
      </c>
      <c r="W334">
        <v>14.2</v>
      </c>
      <c r="X334">
        <f t="shared" si="101"/>
        <v>1.1080332409972299E-2</v>
      </c>
      <c r="Y334">
        <f t="shared" si="102"/>
        <v>0</v>
      </c>
      <c r="Z334">
        <f t="shared" si="103"/>
        <v>0.23012318029115345</v>
      </c>
      <c r="AA334">
        <f t="shared" si="104"/>
        <v>3.8814667450126077E-3</v>
      </c>
      <c r="AB334">
        <f t="shared" si="118"/>
        <v>0.91836734693877553</v>
      </c>
      <c r="AC334">
        <f t="shared" si="105"/>
        <v>0</v>
      </c>
      <c r="AD334">
        <f t="shared" si="106"/>
        <v>0.6222479721900348</v>
      </c>
      <c r="AE334">
        <f t="shared" si="107"/>
        <v>0</v>
      </c>
      <c r="AF334">
        <f t="shared" si="108"/>
        <v>0.875</v>
      </c>
      <c r="AG334">
        <f t="shared" si="109"/>
        <v>0.52756819500870578</v>
      </c>
      <c r="AH334">
        <f t="shared" si="110"/>
        <v>0.89690721649484539</v>
      </c>
      <c r="AI334">
        <f t="shared" si="111"/>
        <v>0</v>
      </c>
      <c r="AJ334">
        <f t="shared" si="112"/>
        <v>4.4824993415588932E-3</v>
      </c>
      <c r="AK334">
        <f t="shared" si="113"/>
        <v>2.8207472890057607E-4</v>
      </c>
      <c r="AL334">
        <f t="shared" si="114"/>
        <v>8.3333333333333329E-2</v>
      </c>
      <c r="AM334">
        <f t="shared" si="115"/>
        <v>8.0701754385964899E-2</v>
      </c>
      <c r="AN334">
        <f t="shared" si="116"/>
        <v>0.77531645569620256</v>
      </c>
      <c r="AO334">
        <f t="shared" si="117"/>
        <v>0.68599033816425115</v>
      </c>
    </row>
    <row r="335" spans="1:41" x14ac:dyDescent="0.2">
      <c r="A335" t="s">
        <v>44</v>
      </c>
      <c r="B335" t="s">
        <v>23</v>
      </c>
      <c r="C335">
        <v>2012</v>
      </c>
      <c r="D335">
        <f t="shared" si="119"/>
        <v>0</v>
      </c>
      <c r="E335">
        <v>76.8</v>
      </c>
      <c r="F335">
        <v>92</v>
      </c>
      <c r="G335">
        <v>0</v>
      </c>
      <c r="H335">
        <v>4.6100000000000003</v>
      </c>
      <c r="I335">
        <v>693.82264610000004</v>
      </c>
      <c r="J335">
        <v>92</v>
      </c>
      <c r="K335">
        <v>22</v>
      </c>
      <c r="L335">
        <v>54.2</v>
      </c>
      <c r="M335">
        <v>0</v>
      </c>
      <c r="N335">
        <v>87</v>
      </c>
      <c r="O335">
        <v>9.94</v>
      </c>
      <c r="P335">
        <v>92</v>
      </c>
      <c r="Q335">
        <v>0.1</v>
      </c>
      <c r="R335">
        <v>4716.6733249999997</v>
      </c>
      <c r="S335">
        <v>36482</v>
      </c>
      <c r="T335">
        <v>2.5</v>
      </c>
      <c r="U335">
        <v>2.5</v>
      </c>
      <c r="V335">
        <v>0.72799999999999998</v>
      </c>
      <c r="W335">
        <v>13.9</v>
      </c>
      <c r="X335">
        <f t="shared" si="101"/>
        <v>0.12603878116343489</v>
      </c>
      <c r="Y335">
        <f t="shared" si="102"/>
        <v>0</v>
      </c>
      <c r="Z335">
        <f t="shared" si="103"/>
        <v>0.25755879059350506</v>
      </c>
      <c r="AA335">
        <f t="shared" si="104"/>
        <v>3.5617340570674186E-2</v>
      </c>
      <c r="AB335">
        <f t="shared" si="118"/>
        <v>0.9285714285714286</v>
      </c>
      <c r="AC335">
        <f t="shared" si="105"/>
        <v>1.0368408402181136E-4</v>
      </c>
      <c r="AD335">
        <f t="shared" si="106"/>
        <v>0.61645422943221329</v>
      </c>
      <c r="AE335">
        <f t="shared" si="107"/>
        <v>0</v>
      </c>
      <c r="AF335">
        <f t="shared" si="108"/>
        <v>0.875</v>
      </c>
      <c r="AG335">
        <f t="shared" si="109"/>
        <v>0.55542658154381896</v>
      </c>
      <c r="AH335">
        <f t="shared" si="110"/>
        <v>0.92783505154639179</v>
      </c>
      <c r="AI335">
        <f t="shared" si="111"/>
        <v>0</v>
      </c>
      <c r="AJ335">
        <f t="shared" si="112"/>
        <v>3.9564907429671191E-2</v>
      </c>
      <c r="AK335">
        <f t="shared" si="113"/>
        <v>2.8169988133021517E-5</v>
      </c>
      <c r="AL335">
        <f t="shared" si="114"/>
        <v>8.6956521739130432E-2</v>
      </c>
      <c r="AM335">
        <f t="shared" si="115"/>
        <v>8.4210526315789472E-2</v>
      </c>
      <c r="AN335">
        <f t="shared" si="116"/>
        <v>0.76793248945147685</v>
      </c>
      <c r="AO335">
        <f t="shared" si="117"/>
        <v>0.6714975845410629</v>
      </c>
    </row>
    <row r="336" spans="1:41" x14ac:dyDescent="0.2">
      <c r="A336" t="s">
        <v>44</v>
      </c>
      <c r="B336" t="s">
        <v>23</v>
      </c>
      <c r="C336">
        <v>2011</v>
      </c>
      <c r="D336">
        <f t="shared" si="119"/>
        <v>0</v>
      </c>
      <c r="E336">
        <v>76.900000000000006</v>
      </c>
      <c r="F336">
        <v>92</v>
      </c>
      <c r="G336">
        <v>0</v>
      </c>
      <c r="H336">
        <v>4.6399999999999997</v>
      </c>
      <c r="I336">
        <v>7.9591311459999998</v>
      </c>
      <c r="J336">
        <v>88</v>
      </c>
      <c r="K336">
        <v>10</v>
      </c>
      <c r="L336">
        <v>53.7</v>
      </c>
      <c r="M336">
        <v>0</v>
      </c>
      <c r="N336">
        <v>89</v>
      </c>
      <c r="O336">
        <v>9.7100000000000009</v>
      </c>
      <c r="P336">
        <v>88</v>
      </c>
      <c r="Q336">
        <v>0.1</v>
      </c>
      <c r="R336">
        <v>55.156834000000003</v>
      </c>
      <c r="S336">
        <v>3688865</v>
      </c>
      <c r="T336">
        <v>2.6</v>
      </c>
      <c r="U336">
        <v>2.5</v>
      </c>
      <c r="V336">
        <v>0.71099999999999997</v>
      </c>
      <c r="W336">
        <v>13.4</v>
      </c>
      <c r="X336">
        <f t="shared" si="101"/>
        <v>0.12603878116343489</v>
      </c>
      <c r="Y336">
        <f t="shared" si="102"/>
        <v>0</v>
      </c>
      <c r="Z336">
        <f t="shared" si="103"/>
        <v>0.25923852183650614</v>
      </c>
      <c r="AA336">
        <f t="shared" si="104"/>
        <v>4.0858148154605513E-4</v>
      </c>
      <c r="AB336">
        <f t="shared" si="118"/>
        <v>0.88775510204081631</v>
      </c>
      <c r="AC336">
        <f t="shared" si="105"/>
        <v>4.7129129100823343E-5</v>
      </c>
      <c r="AD336">
        <f t="shared" si="106"/>
        <v>0.61066048667439166</v>
      </c>
      <c r="AE336">
        <f t="shared" si="107"/>
        <v>0</v>
      </c>
      <c r="AF336">
        <f t="shared" si="108"/>
        <v>0.89583333333333337</v>
      </c>
      <c r="AG336">
        <f t="shared" si="109"/>
        <v>0.54207777132907731</v>
      </c>
      <c r="AH336">
        <f t="shared" si="110"/>
        <v>0.88659793814432986</v>
      </c>
      <c r="AI336">
        <f t="shared" si="111"/>
        <v>0</v>
      </c>
      <c r="AJ336">
        <f t="shared" si="112"/>
        <v>4.4872877524184188E-4</v>
      </c>
      <c r="AK336">
        <f t="shared" si="113"/>
        <v>2.8510295625198061E-3</v>
      </c>
      <c r="AL336">
        <f t="shared" si="114"/>
        <v>9.057971014492755E-2</v>
      </c>
      <c r="AM336">
        <f t="shared" si="115"/>
        <v>8.4210526315789472E-2</v>
      </c>
      <c r="AN336">
        <f t="shared" si="116"/>
        <v>0.75</v>
      </c>
      <c r="AO336">
        <f t="shared" si="117"/>
        <v>0.64734299516908211</v>
      </c>
    </row>
    <row r="337" spans="1:41" x14ac:dyDescent="0.2">
      <c r="A337" t="s">
        <v>44</v>
      </c>
      <c r="B337" t="s">
        <v>23</v>
      </c>
      <c r="C337">
        <v>2010</v>
      </c>
      <c r="D337">
        <f t="shared" si="119"/>
        <v>0</v>
      </c>
      <c r="E337">
        <v>76.400000000000006</v>
      </c>
      <c r="F337">
        <v>94</v>
      </c>
      <c r="G337">
        <v>0</v>
      </c>
      <c r="H337">
        <v>4.54</v>
      </c>
      <c r="I337">
        <v>630.38835640000002</v>
      </c>
      <c r="J337">
        <v>89</v>
      </c>
      <c r="K337">
        <v>45</v>
      </c>
      <c r="L337">
        <v>53.1</v>
      </c>
      <c r="M337">
        <v>0</v>
      </c>
      <c r="N337">
        <v>9</v>
      </c>
      <c r="O337">
        <v>9.58</v>
      </c>
      <c r="P337">
        <v>89</v>
      </c>
      <c r="Q337">
        <v>0.1</v>
      </c>
      <c r="R337">
        <v>4611.4729799999996</v>
      </c>
      <c r="S337">
        <v>372284</v>
      </c>
      <c r="T337">
        <v>2.6</v>
      </c>
      <c r="U337">
        <v>2.6</v>
      </c>
      <c r="V337">
        <v>0.71699999999999997</v>
      </c>
      <c r="W337">
        <v>13.3</v>
      </c>
      <c r="X337">
        <f t="shared" si="101"/>
        <v>0.12880886426592797</v>
      </c>
      <c r="Y337">
        <f t="shared" si="102"/>
        <v>0</v>
      </c>
      <c r="Z337">
        <f t="shared" si="103"/>
        <v>0.25363941769316911</v>
      </c>
      <c r="AA337">
        <f t="shared" si="104"/>
        <v>3.2360945420121447E-2</v>
      </c>
      <c r="AB337">
        <f t="shared" si="118"/>
        <v>0.89795918367346939</v>
      </c>
      <c r="AC337">
        <f t="shared" si="105"/>
        <v>2.1208108095370506E-4</v>
      </c>
      <c r="AD337">
        <f t="shared" si="106"/>
        <v>0.60370799536500586</v>
      </c>
      <c r="AE337">
        <f t="shared" si="107"/>
        <v>0</v>
      </c>
      <c r="AF337">
        <f t="shared" si="108"/>
        <v>6.25E-2</v>
      </c>
      <c r="AG337">
        <f t="shared" si="109"/>
        <v>0.53453279164248413</v>
      </c>
      <c r="AH337">
        <f t="shared" si="110"/>
        <v>0.89690721649484539</v>
      </c>
      <c r="AI337">
        <f t="shared" si="111"/>
        <v>0</v>
      </c>
      <c r="AJ337">
        <f t="shared" si="112"/>
        <v>3.8682139880211158E-2</v>
      </c>
      <c r="AK337">
        <f t="shared" si="113"/>
        <v>2.8770517127187388E-4</v>
      </c>
      <c r="AL337">
        <f t="shared" si="114"/>
        <v>9.057971014492755E-2</v>
      </c>
      <c r="AM337">
        <f t="shared" si="115"/>
        <v>8.771929824561403E-2</v>
      </c>
      <c r="AN337">
        <f t="shared" si="116"/>
        <v>0.75632911392405067</v>
      </c>
      <c r="AO337">
        <f t="shared" si="117"/>
        <v>0.64251207729468607</v>
      </c>
    </row>
    <row r="338" spans="1:41" x14ac:dyDescent="0.2">
      <c r="A338" t="s">
        <v>44</v>
      </c>
      <c r="B338" t="s">
        <v>23</v>
      </c>
      <c r="C338">
        <v>2009</v>
      </c>
      <c r="D338">
        <f t="shared" si="119"/>
        <v>0</v>
      </c>
      <c r="E338">
        <v>76.099999999999994</v>
      </c>
      <c r="F338">
        <v>97</v>
      </c>
      <c r="G338">
        <v>0</v>
      </c>
      <c r="H338">
        <v>4.75</v>
      </c>
      <c r="I338">
        <v>645.02130199999999</v>
      </c>
      <c r="J338">
        <v>9</v>
      </c>
      <c r="K338">
        <v>22</v>
      </c>
      <c r="L338">
        <v>52.6</v>
      </c>
      <c r="M338">
        <v>0</v>
      </c>
      <c r="N338">
        <v>9</v>
      </c>
      <c r="O338">
        <v>9.64</v>
      </c>
      <c r="P338">
        <v>9</v>
      </c>
      <c r="Q338">
        <v>0.1</v>
      </c>
      <c r="R338">
        <v>4697.89732</v>
      </c>
      <c r="S338">
        <v>3746561</v>
      </c>
      <c r="T338">
        <v>2.7</v>
      </c>
      <c r="U338">
        <v>2.7</v>
      </c>
      <c r="V338">
        <v>0.71599999999999997</v>
      </c>
      <c r="W338">
        <v>13.3</v>
      </c>
      <c r="X338">
        <f t="shared" si="101"/>
        <v>0.1329639889196676</v>
      </c>
      <c r="Y338">
        <f t="shared" si="102"/>
        <v>0</v>
      </c>
      <c r="Z338">
        <f t="shared" si="103"/>
        <v>0.26539753639417696</v>
      </c>
      <c r="AA338">
        <f t="shared" si="104"/>
        <v>3.3112126734131525E-2</v>
      </c>
      <c r="AB338">
        <f t="shared" si="118"/>
        <v>8.1632653061224483E-2</v>
      </c>
      <c r="AC338">
        <f t="shared" si="105"/>
        <v>1.0368408402181136E-4</v>
      </c>
      <c r="AD338">
        <f t="shared" si="106"/>
        <v>0.59791425260718423</v>
      </c>
      <c r="AE338">
        <f t="shared" si="107"/>
        <v>0</v>
      </c>
      <c r="AF338">
        <f t="shared" si="108"/>
        <v>6.25E-2</v>
      </c>
      <c r="AG338">
        <f t="shared" si="109"/>
        <v>0.5380150899593733</v>
      </c>
      <c r="AH338">
        <f t="shared" si="110"/>
        <v>7.2164948453608241E-2</v>
      </c>
      <c r="AI338">
        <f t="shared" si="111"/>
        <v>0</v>
      </c>
      <c r="AJ338">
        <f t="shared" si="112"/>
        <v>3.9407352357751044E-2</v>
      </c>
      <c r="AK338">
        <f t="shared" si="113"/>
        <v>2.8956217386425787E-3</v>
      </c>
      <c r="AL338">
        <f t="shared" si="114"/>
        <v>9.4202898550724654E-2</v>
      </c>
      <c r="AM338">
        <f t="shared" si="115"/>
        <v>9.1228070175438603E-2</v>
      </c>
      <c r="AN338">
        <f t="shared" si="116"/>
        <v>0.75527426160337552</v>
      </c>
      <c r="AO338">
        <f t="shared" si="117"/>
        <v>0.64251207729468607</v>
      </c>
    </row>
    <row r="339" spans="1:41" x14ac:dyDescent="0.2">
      <c r="A339" t="s">
        <v>44</v>
      </c>
      <c r="B339" t="s">
        <v>23</v>
      </c>
      <c r="C339">
        <v>2008</v>
      </c>
      <c r="D339">
        <f t="shared" si="119"/>
        <v>0</v>
      </c>
      <c r="E339">
        <v>76</v>
      </c>
      <c r="F339">
        <v>98</v>
      </c>
      <c r="G339">
        <v>0</v>
      </c>
      <c r="H339">
        <v>5.13</v>
      </c>
      <c r="I339">
        <v>66.046350270000005</v>
      </c>
      <c r="J339">
        <v>88</v>
      </c>
      <c r="K339">
        <v>8</v>
      </c>
      <c r="L339">
        <v>52.1</v>
      </c>
      <c r="M339">
        <v>0</v>
      </c>
      <c r="N339">
        <v>92</v>
      </c>
      <c r="O339">
        <v>8.58</v>
      </c>
      <c r="P339">
        <v>91</v>
      </c>
      <c r="Q339">
        <v>0.1</v>
      </c>
      <c r="R339">
        <v>575.31664000000001</v>
      </c>
      <c r="S339">
        <v>3763599</v>
      </c>
      <c r="T339">
        <v>2.8</v>
      </c>
      <c r="U339">
        <v>2.7</v>
      </c>
      <c r="V339">
        <v>0.71</v>
      </c>
      <c r="W339">
        <v>13.1</v>
      </c>
      <c r="X339">
        <f t="shared" si="101"/>
        <v>0.13434903047091412</v>
      </c>
      <c r="Y339">
        <f t="shared" si="102"/>
        <v>0</v>
      </c>
      <c r="Z339">
        <f t="shared" si="103"/>
        <v>0.28667413213885778</v>
      </c>
      <c r="AA339">
        <f t="shared" si="104"/>
        <v>3.3904851106252021E-3</v>
      </c>
      <c r="AB339">
        <f t="shared" si="118"/>
        <v>0.88775510204081631</v>
      </c>
      <c r="AC339">
        <f t="shared" si="105"/>
        <v>3.7703303280658679E-5</v>
      </c>
      <c r="AD339">
        <f t="shared" si="106"/>
        <v>0.59212050984936271</v>
      </c>
      <c r="AE339">
        <f t="shared" si="107"/>
        <v>0</v>
      </c>
      <c r="AF339">
        <f t="shared" si="108"/>
        <v>0.92708333333333337</v>
      </c>
      <c r="AG339">
        <f t="shared" si="109"/>
        <v>0.47649448636099828</v>
      </c>
      <c r="AH339">
        <f t="shared" si="110"/>
        <v>0.91752577319587625</v>
      </c>
      <c r="AI339">
        <f t="shared" si="111"/>
        <v>0</v>
      </c>
      <c r="AJ339">
        <f t="shared" si="112"/>
        <v>4.8135452334980046E-3</v>
      </c>
      <c r="AK339">
        <f t="shared" si="113"/>
        <v>2.9087900951452789E-3</v>
      </c>
      <c r="AL339">
        <f t="shared" si="114"/>
        <v>9.7826086956521743E-2</v>
      </c>
      <c r="AM339">
        <f t="shared" si="115"/>
        <v>9.1228070175438603E-2</v>
      </c>
      <c r="AN339">
        <f t="shared" si="116"/>
        <v>0.74894514767932485</v>
      </c>
      <c r="AO339">
        <f t="shared" si="117"/>
        <v>0.63285024154589375</v>
      </c>
    </row>
    <row r="340" spans="1:41" x14ac:dyDescent="0.2">
      <c r="A340" t="s">
        <v>44</v>
      </c>
      <c r="B340" t="s">
        <v>23</v>
      </c>
      <c r="C340">
        <v>2007</v>
      </c>
      <c r="D340">
        <f t="shared" si="119"/>
        <v>0</v>
      </c>
      <c r="E340">
        <v>75.400000000000006</v>
      </c>
      <c r="F340">
        <v>16</v>
      </c>
      <c r="G340">
        <v>0</v>
      </c>
      <c r="H340">
        <v>5.16</v>
      </c>
      <c r="I340">
        <v>8.2403558669999999</v>
      </c>
      <c r="J340">
        <v>94</v>
      </c>
      <c r="K340">
        <v>166</v>
      </c>
      <c r="L340">
        <v>51.5</v>
      </c>
      <c r="M340">
        <v>0</v>
      </c>
      <c r="N340">
        <v>95</v>
      </c>
      <c r="O340">
        <v>8.3699999999999992</v>
      </c>
      <c r="P340">
        <v>95</v>
      </c>
      <c r="Q340">
        <v>0.1</v>
      </c>
      <c r="R340">
        <v>418.29217599999998</v>
      </c>
      <c r="S340">
        <v>3774</v>
      </c>
      <c r="T340">
        <v>2.8</v>
      </c>
      <c r="U340">
        <v>2.8</v>
      </c>
      <c r="V340">
        <v>0.70299999999999996</v>
      </c>
      <c r="W340">
        <v>12.9</v>
      </c>
      <c r="X340">
        <f t="shared" si="101"/>
        <v>2.077562326869806E-2</v>
      </c>
      <c r="Y340">
        <f t="shared" si="102"/>
        <v>0</v>
      </c>
      <c r="Z340">
        <f t="shared" si="103"/>
        <v>0.28835386338185892</v>
      </c>
      <c r="AA340">
        <f t="shared" si="104"/>
        <v>4.2301813437232533E-4</v>
      </c>
      <c r="AB340">
        <f t="shared" si="118"/>
        <v>0.94897959183673475</v>
      </c>
      <c r="AC340">
        <f t="shared" si="105"/>
        <v>7.8234354307366754E-4</v>
      </c>
      <c r="AD340">
        <f t="shared" si="106"/>
        <v>0.5851680185399768</v>
      </c>
      <c r="AE340">
        <f t="shared" si="107"/>
        <v>0</v>
      </c>
      <c r="AF340">
        <f t="shared" si="108"/>
        <v>0.95833333333333337</v>
      </c>
      <c r="AG340">
        <f t="shared" si="109"/>
        <v>0.46430644225188616</v>
      </c>
      <c r="AH340">
        <f t="shared" si="110"/>
        <v>0.95876288659793818</v>
      </c>
      <c r="AI340">
        <f t="shared" si="111"/>
        <v>0</v>
      </c>
      <c r="AJ340">
        <f t="shared" si="112"/>
        <v>3.4959060062639559E-3</v>
      </c>
      <c r="AK340">
        <f t="shared" si="113"/>
        <v>2.8905771405152675E-6</v>
      </c>
      <c r="AL340">
        <f t="shared" si="114"/>
        <v>9.7826086956521743E-2</v>
      </c>
      <c r="AM340">
        <f t="shared" si="115"/>
        <v>9.4736842105263147E-2</v>
      </c>
      <c r="AN340">
        <f t="shared" si="116"/>
        <v>0.74156118143459915</v>
      </c>
      <c r="AO340">
        <f t="shared" si="117"/>
        <v>0.62318840579710144</v>
      </c>
    </row>
    <row r="341" spans="1:41" x14ac:dyDescent="0.2">
      <c r="A341" t="s">
        <v>44</v>
      </c>
      <c r="B341" t="s">
        <v>23</v>
      </c>
      <c r="C341">
        <v>2006</v>
      </c>
      <c r="D341">
        <f t="shared" si="119"/>
        <v>0</v>
      </c>
      <c r="E341">
        <v>75.7</v>
      </c>
      <c r="F341">
        <v>1</v>
      </c>
      <c r="G341">
        <v>0</v>
      </c>
      <c r="H341">
        <v>4.82</v>
      </c>
      <c r="I341">
        <v>38.254140649999997</v>
      </c>
      <c r="J341">
        <v>9</v>
      </c>
      <c r="K341">
        <v>17</v>
      </c>
      <c r="L341">
        <v>51</v>
      </c>
      <c r="M341">
        <v>0</v>
      </c>
      <c r="N341">
        <v>91</v>
      </c>
      <c r="O341">
        <v>8.2799999999999994</v>
      </c>
      <c r="P341">
        <v>87</v>
      </c>
      <c r="Q341">
        <v>0.1</v>
      </c>
      <c r="R341">
        <v>344.32169800000003</v>
      </c>
      <c r="S341">
        <v>3779468</v>
      </c>
      <c r="T341">
        <v>2.9</v>
      </c>
      <c r="U341">
        <v>2.8</v>
      </c>
      <c r="V341">
        <v>0.69699999999999995</v>
      </c>
      <c r="W341">
        <v>12.7</v>
      </c>
      <c r="X341">
        <f t="shared" si="101"/>
        <v>0</v>
      </c>
      <c r="Y341">
        <f t="shared" si="102"/>
        <v>0</v>
      </c>
      <c r="Z341">
        <f t="shared" si="103"/>
        <v>0.26931690929451291</v>
      </c>
      <c r="AA341">
        <f t="shared" si="104"/>
        <v>1.9637738310045649E-3</v>
      </c>
      <c r="AB341">
        <f t="shared" si="118"/>
        <v>8.1632653061224483E-2</v>
      </c>
      <c r="AC341">
        <f t="shared" si="105"/>
        <v>8.011951947139969E-5</v>
      </c>
      <c r="AD341">
        <f t="shared" si="106"/>
        <v>0.57937427578215528</v>
      </c>
      <c r="AE341">
        <f t="shared" si="107"/>
        <v>0</v>
      </c>
      <c r="AF341">
        <f t="shared" si="108"/>
        <v>0.91666666666666663</v>
      </c>
      <c r="AG341">
        <f t="shared" si="109"/>
        <v>0.45908299477655246</v>
      </c>
      <c r="AH341">
        <f t="shared" si="110"/>
        <v>0.87628865979381443</v>
      </c>
      <c r="AI341">
        <f t="shared" si="111"/>
        <v>0</v>
      </c>
      <c r="AJ341">
        <f t="shared" si="112"/>
        <v>2.8751976084307809E-3</v>
      </c>
      <c r="AK341">
        <f t="shared" si="113"/>
        <v>2.9210549530711708E-3</v>
      </c>
      <c r="AL341">
        <f t="shared" si="114"/>
        <v>0.10144927536231885</v>
      </c>
      <c r="AM341">
        <f t="shared" si="115"/>
        <v>9.4736842105263147E-2</v>
      </c>
      <c r="AN341">
        <f t="shared" si="116"/>
        <v>0.73523206751054848</v>
      </c>
      <c r="AO341">
        <f t="shared" si="117"/>
        <v>0.61352657004830913</v>
      </c>
    </row>
    <row r="342" spans="1:41" x14ac:dyDescent="0.2">
      <c r="A342" t="s">
        <v>44</v>
      </c>
      <c r="B342" t="s">
        <v>23</v>
      </c>
      <c r="C342">
        <v>2005</v>
      </c>
      <c r="D342">
        <f t="shared" si="119"/>
        <v>0</v>
      </c>
      <c r="E342">
        <v>75</v>
      </c>
      <c r="F342">
        <v>12</v>
      </c>
      <c r="G342">
        <v>0</v>
      </c>
      <c r="H342">
        <v>4.5599999999999996</v>
      </c>
      <c r="I342">
        <v>45.71354264</v>
      </c>
      <c r="J342">
        <v>93</v>
      </c>
      <c r="K342">
        <v>23</v>
      </c>
      <c r="L342">
        <v>5.5</v>
      </c>
      <c r="M342">
        <v>0</v>
      </c>
      <c r="N342">
        <v>95</v>
      </c>
      <c r="O342">
        <v>8.5</v>
      </c>
      <c r="P342">
        <v>93</v>
      </c>
      <c r="Q342">
        <v>0.1</v>
      </c>
      <c r="R342">
        <v>2968.4118600000002</v>
      </c>
      <c r="S342">
        <v>378153</v>
      </c>
      <c r="T342">
        <v>2.9</v>
      </c>
      <c r="U342">
        <v>2.9</v>
      </c>
      <c r="V342">
        <v>0</v>
      </c>
      <c r="W342">
        <v>12.5</v>
      </c>
      <c r="X342">
        <f t="shared" si="101"/>
        <v>1.5235457063711912E-2</v>
      </c>
      <c r="Y342">
        <f t="shared" si="102"/>
        <v>0</v>
      </c>
      <c r="Z342">
        <f t="shared" si="103"/>
        <v>0.25475923852183652</v>
      </c>
      <c r="AA342">
        <f t="shared" si="104"/>
        <v>2.3467017487149677E-3</v>
      </c>
      <c r="AB342">
        <f t="shared" si="118"/>
        <v>0.93877551020408168</v>
      </c>
      <c r="AC342">
        <f t="shared" si="105"/>
        <v>1.083969969318937E-4</v>
      </c>
      <c r="AD342">
        <f t="shared" si="106"/>
        <v>5.2143684820393978E-2</v>
      </c>
      <c r="AE342">
        <f t="shared" si="107"/>
        <v>0</v>
      </c>
      <c r="AF342">
        <f t="shared" si="108"/>
        <v>0.95833333333333337</v>
      </c>
      <c r="AG342">
        <f t="shared" si="109"/>
        <v>0.47185142193847945</v>
      </c>
      <c r="AH342">
        <f t="shared" si="110"/>
        <v>0.93814432989690721</v>
      </c>
      <c r="AI342">
        <f t="shared" si="111"/>
        <v>0</v>
      </c>
      <c r="AJ342">
        <f t="shared" si="112"/>
        <v>2.4894722752297201E-2</v>
      </c>
      <c r="AK342">
        <f t="shared" si="113"/>
        <v>2.9224121331403543E-4</v>
      </c>
      <c r="AL342">
        <f t="shared" si="114"/>
        <v>0.10144927536231885</v>
      </c>
      <c r="AM342">
        <f t="shared" si="115"/>
        <v>9.8245614035087719E-2</v>
      </c>
      <c r="AN342">
        <f t="shared" si="116"/>
        <v>0</v>
      </c>
      <c r="AO342">
        <f t="shared" si="117"/>
        <v>0.60386473429951693</v>
      </c>
    </row>
    <row r="343" spans="1:41" x14ac:dyDescent="0.2">
      <c r="A343" t="s">
        <v>44</v>
      </c>
      <c r="B343" t="s">
        <v>23</v>
      </c>
      <c r="C343">
        <v>2004</v>
      </c>
      <c r="D343">
        <f t="shared" si="119"/>
        <v>0</v>
      </c>
      <c r="E343">
        <v>75.5</v>
      </c>
      <c r="F343">
        <v>99</v>
      </c>
      <c r="G343">
        <v>0</v>
      </c>
      <c r="H343">
        <v>4.25</v>
      </c>
      <c r="I343">
        <v>3.4799188590000001</v>
      </c>
      <c r="J343">
        <v>36</v>
      </c>
      <c r="K343">
        <v>28</v>
      </c>
      <c r="L343">
        <v>49.9</v>
      </c>
      <c r="M343">
        <v>0</v>
      </c>
      <c r="N343">
        <v>87</v>
      </c>
      <c r="O343">
        <v>9.4</v>
      </c>
      <c r="P343">
        <v>84</v>
      </c>
      <c r="Q343">
        <v>0.1</v>
      </c>
      <c r="R343">
        <v>265.64266099999998</v>
      </c>
      <c r="S343">
        <v>3781287</v>
      </c>
      <c r="T343">
        <v>3</v>
      </c>
      <c r="U343">
        <v>3</v>
      </c>
      <c r="V343">
        <v>0</v>
      </c>
      <c r="W343">
        <v>12.3</v>
      </c>
      <c r="X343">
        <f t="shared" si="101"/>
        <v>0.13573407202216067</v>
      </c>
      <c r="Y343">
        <f t="shared" si="102"/>
        <v>0</v>
      </c>
      <c r="Z343">
        <f t="shared" si="103"/>
        <v>0.23740201567749161</v>
      </c>
      <c r="AA343">
        <f t="shared" si="104"/>
        <v>1.7864140909210215E-4</v>
      </c>
      <c r="AB343">
        <f t="shared" si="118"/>
        <v>0.35714285714285715</v>
      </c>
      <c r="AC343">
        <f t="shared" si="105"/>
        <v>1.3196156148230536E-4</v>
      </c>
      <c r="AD343">
        <f t="shared" si="106"/>
        <v>0.56662804171494785</v>
      </c>
      <c r="AE343">
        <f t="shared" si="107"/>
        <v>0</v>
      </c>
      <c r="AF343">
        <f t="shared" si="108"/>
        <v>0.875</v>
      </c>
      <c r="AG343">
        <f t="shared" si="109"/>
        <v>0.5240858966918166</v>
      </c>
      <c r="AH343">
        <f t="shared" si="110"/>
        <v>0.84536082474226804</v>
      </c>
      <c r="AI343">
        <f t="shared" si="111"/>
        <v>0</v>
      </c>
      <c r="AJ343">
        <f t="shared" si="112"/>
        <v>2.2149782841845976E-3</v>
      </c>
      <c r="AK343">
        <f t="shared" si="113"/>
        <v>2.9224608246804216E-3</v>
      </c>
      <c r="AL343">
        <f t="shared" si="114"/>
        <v>0.10507246376811595</v>
      </c>
      <c r="AM343">
        <f t="shared" si="115"/>
        <v>0.10175438596491228</v>
      </c>
      <c r="AN343">
        <f t="shared" si="116"/>
        <v>0</v>
      </c>
      <c r="AO343">
        <f t="shared" si="117"/>
        <v>0.59420289855072472</v>
      </c>
    </row>
    <row r="344" spans="1:41" x14ac:dyDescent="0.2">
      <c r="A344" t="s">
        <v>44</v>
      </c>
      <c r="B344" t="s">
        <v>23</v>
      </c>
      <c r="C344">
        <v>2003</v>
      </c>
      <c r="D344">
        <f t="shared" si="119"/>
        <v>0</v>
      </c>
      <c r="E344">
        <v>75.2</v>
      </c>
      <c r="F344">
        <v>12</v>
      </c>
      <c r="G344">
        <v>0</v>
      </c>
      <c r="H344">
        <v>4.1399999999999997</v>
      </c>
      <c r="I344">
        <v>39.865180430000002</v>
      </c>
      <c r="J344">
        <v>80.94</v>
      </c>
      <c r="K344">
        <v>18</v>
      </c>
      <c r="L344">
        <v>49.4</v>
      </c>
      <c r="M344">
        <v>0</v>
      </c>
      <c r="N344">
        <v>87</v>
      </c>
      <c r="O344">
        <v>7.94</v>
      </c>
      <c r="P344">
        <v>87</v>
      </c>
      <c r="Q344">
        <v>0.1</v>
      </c>
      <c r="R344">
        <v>2214.732246</v>
      </c>
      <c r="S344">
        <v>3779247</v>
      </c>
      <c r="T344">
        <v>3</v>
      </c>
      <c r="U344">
        <v>3</v>
      </c>
      <c r="V344">
        <v>0</v>
      </c>
      <c r="W344">
        <v>12.1</v>
      </c>
      <c r="X344">
        <f t="shared" si="101"/>
        <v>1.5235457063711912E-2</v>
      </c>
      <c r="Y344">
        <f t="shared" si="102"/>
        <v>0</v>
      </c>
      <c r="Z344">
        <f t="shared" si="103"/>
        <v>0.23124300111982082</v>
      </c>
      <c r="AA344">
        <f t="shared" si="104"/>
        <v>2.0464764536988578E-3</v>
      </c>
      <c r="AB344">
        <f t="shared" si="118"/>
        <v>0.81571428571428573</v>
      </c>
      <c r="AC344">
        <f t="shared" si="105"/>
        <v>8.4832432381482022E-5</v>
      </c>
      <c r="AD344">
        <f t="shared" si="106"/>
        <v>0.56083429895712633</v>
      </c>
      <c r="AE344">
        <f t="shared" si="107"/>
        <v>0</v>
      </c>
      <c r="AF344">
        <f t="shared" si="108"/>
        <v>0.875</v>
      </c>
      <c r="AG344">
        <f t="shared" si="109"/>
        <v>0.43934997098084738</v>
      </c>
      <c r="AH344">
        <f t="shared" si="110"/>
        <v>0.87628865979381443</v>
      </c>
      <c r="AI344">
        <f t="shared" si="111"/>
        <v>0</v>
      </c>
      <c r="AJ344">
        <f t="shared" si="112"/>
        <v>1.8570371763440997E-2</v>
      </c>
      <c r="AK344">
        <f t="shared" si="113"/>
        <v>2.9208841462401406E-3</v>
      </c>
      <c r="AL344">
        <f t="shared" si="114"/>
        <v>0.10507246376811595</v>
      </c>
      <c r="AM344">
        <f t="shared" si="115"/>
        <v>0.10175438596491228</v>
      </c>
      <c r="AN344">
        <f t="shared" si="116"/>
        <v>0</v>
      </c>
      <c r="AO344">
        <f t="shared" si="117"/>
        <v>0.58454106280193241</v>
      </c>
    </row>
    <row r="345" spans="1:41" x14ac:dyDescent="0.2">
      <c r="A345" t="s">
        <v>44</v>
      </c>
      <c r="B345" t="s">
        <v>23</v>
      </c>
      <c r="C345">
        <v>2002</v>
      </c>
      <c r="D345">
        <f t="shared" si="119"/>
        <v>0</v>
      </c>
      <c r="E345">
        <v>75.400000000000006</v>
      </c>
      <c r="F345">
        <v>11</v>
      </c>
      <c r="G345">
        <v>0</v>
      </c>
      <c r="H345">
        <v>3.84</v>
      </c>
      <c r="I345">
        <v>151.13993009999999</v>
      </c>
      <c r="J345">
        <v>80.94</v>
      </c>
      <c r="K345">
        <v>28</v>
      </c>
      <c r="L345">
        <v>48.8</v>
      </c>
      <c r="M345">
        <v>0</v>
      </c>
      <c r="N345">
        <v>86</v>
      </c>
      <c r="O345">
        <v>7.1</v>
      </c>
      <c r="P345">
        <v>8</v>
      </c>
      <c r="Q345">
        <v>0.1</v>
      </c>
      <c r="R345">
        <v>1761.5376470000001</v>
      </c>
      <c r="S345">
        <v>377587</v>
      </c>
      <c r="T345">
        <v>3.1</v>
      </c>
      <c r="U345">
        <v>3.1</v>
      </c>
      <c r="V345">
        <v>0</v>
      </c>
      <c r="W345">
        <v>11.9</v>
      </c>
      <c r="X345">
        <f t="shared" si="101"/>
        <v>1.3850415512465374E-2</v>
      </c>
      <c r="Y345">
        <f t="shared" si="102"/>
        <v>0</v>
      </c>
      <c r="Z345">
        <f t="shared" si="103"/>
        <v>0.21444568868980965</v>
      </c>
      <c r="AA345">
        <f t="shared" si="104"/>
        <v>7.7587585162559158E-3</v>
      </c>
      <c r="AB345">
        <f t="shared" si="118"/>
        <v>0.81571428571428573</v>
      </c>
      <c r="AC345">
        <f t="shared" si="105"/>
        <v>1.3196156148230536E-4</v>
      </c>
      <c r="AD345">
        <f t="shared" si="106"/>
        <v>0.55388180764774042</v>
      </c>
      <c r="AE345">
        <f t="shared" si="107"/>
        <v>0</v>
      </c>
      <c r="AF345">
        <f t="shared" si="108"/>
        <v>0.86458333333333337</v>
      </c>
      <c r="AG345">
        <f t="shared" si="109"/>
        <v>0.39059779454439925</v>
      </c>
      <c r="AH345">
        <f t="shared" si="110"/>
        <v>6.1855670103092786E-2</v>
      </c>
      <c r="AI345">
        <f t="shared" si="111"/>
        <v>0</v>
      </c>
      <c r="AJ345">
        <f t="shared" si="112"/>
        <v>1.4767480379503496E-2</v>
      </c>
      <c r="AK345">
        <f t="shared" si="113"/>
        <v>2.9180376233501628E-4</v>
      </c>
      <c r="AL345">
        <f t="shared" si="114"/>
        <v>0.10869565217391305</v>
      </c>
      <c r="AM345">
        <f t="shared" si="115"/>
        <v>0.10526315789473684</v>
      </c>
      <c r="AN345">
        <f t="shared" si="116"/>
        <v>0</v>
      </c>
      <c r="AO345">
        <f t="shared" si="117"/>
        <v>0.5748792270531401</v>
      </c>
    </row>
    <row r="346" spans="1:41" x14ac:dyDescent="0.2">
      <c r="A346" t="s">
        <v>44</v>
      </c>
      <c r="B346" t="s">
        <v>23</v>
      </c>
      <c r="C346">
        <v>2001</v>
      </c>
      <c r="D346">
        <f t="shared" si="119"/>
        <v>0</v>
      </c>
      <c r="E346">
        <v>74.900000000000006</v>
      </c>
      <c r="F346">
        <v>113</v>
      </c>
      <c r="G346">
        <v>0</v>
      </c>
      <c r="H346">
        <v>3.85</v>
      </c>
      <c r="I346">
        <v>143.29474870000001</v>
      </c>
      <c r="J346">
        <v>80.94</v>
      </c>
      <c r="K346">
        <v>0</v>
      </c>
      <c r="L346">
        <v>48.2</v>
      </c>
      <c r="M346">
        <v>0</v>
      </c>
      <c r="N346">
        <v>92</v>
      </c>
      <c r="O346">
        <v>7.16</v>
      </c>
      <c r="P346">
        <v>91</v>
      </c>
      <c r="Q346">
        <v>0.1</v>
      </c>
      <c r="R346">
        <v>1524.4122199999999</v>
      </c>
      <c r="S346">
        <v>3771284</v>
      </c>
      <c r="T346">
        <v>3.2</v>
      </c>
      <c r="U346">
        <v>3.2</v>
      </c>
      <c r="V346">
        <v>0</v>
      </c>
      <c r="W346">
        <v>11.6</v>
      </c>
      <c r="X346">
        <f t="shared" si="101"/>
        <v>0.15512465373961218</v>
      </c>
      <c r="Y346">
        <f t="shared" si="102"/>
        <v>0</v>
      </c>
      <c r="Z346">
        <f t="shared" si="103"/>
        <v>0.21500559910414335</v>
      </c>
      <c r="AA346">
        <f t="shared" si="104"/>
        <v>7.3560266375356526E-3</v>
      </c>
      <c r="AB346">
        <f t="shared" si="118"/>
        <v>0.81571428571428573</v>
      </c>
      <c r="AC346">
        <f t="shared" si="105"/>
        <v>0</v>
      </c>
      <c r="AD346">
        <f t="shared" si="106"/>
        <v>0.54692931633835462</v>
      </c>
      <c r="AE346">
        <f t="shared" si="107"/>
        <v>0</v>
      </c>
      <c r="AF346">
        <f t="shared" si="108"/>
        <v>0.92708333333333337</v>
      </c>
      <c r="AG346">
        <f t="shared" si="109"/>
        <v>0.39408009286128842</v>
      </c>
      <c r="AH346">
        <f t="shared" si="110"/>
        <v>0.91752577319587625</v>
      </c>
      <c r="AI346">
        <f t="shared" si="111"/>
        <v>0</v>
      </c>
      <c r="AJ346">
        <f t="shared" si="112"/>
        <v>1.2777690021805959E-2</v>
      </c>
      <c r="AK346">
        <f t="shared" si="113"/>
        <v>2.9147296901519256E-3</v>
      </c>
      <c r="AL346">
        <f t="shared" si="114"/>
        <v>0.11231884057971016</v>
      </c>
      <c r="AM346">
        <f t="shared" si="115"/>
        <v>0.10877192982456141</v>
      </c>
      <c r="AN346">
        <f t="shared" si="116"/>
        <v>0</v>
      </c>
      <c r="AO346">
        <f t="shared" si="117"/>
        <v>0.56038647342995174</v>
      </c>
    </row>
    <row r="347" spans="1:41" x14ac:dyDescent="0.2">
      <c r="A347" t="s">
        <v>44</v>
      </c>
      <c r="B347" t="s">
        <v>23</v>
      </c>
      <c r="C347">
        <v>2000</v>
      </c>
      <c r="D347">
        <f t="shared" si="119"/>
        <v>0</v>
      </c>
      <c r="E347">
        <v>74.599999999999994</v>
      </c>
      <c r="F347">
        <v>116</v>
      </c>
      <c r="G347">
        <v>0</v>
      </c>
      <c r="H347">
        <v>3.64</v>
      </c>
      <c r="I347">
        <v>165.61686420000001</v>
      </c>
      <c r="J347">
        <v>80.94</v>
      </c>
      <c r="K347">
        <v>43</v>
      </c>
      <c r="L347">
        <v>47.6</v>
      </c>
      <c r="M347">
        <v>0</v>
      </c>
      <c r="N347">
        <v>87</v>
      </c>
      <c r="O347">
        <v>7.9</v>
      </c>
      <c r="P347">
        <v>85</v>
      </c>
      <c r="Q347">
        <v>0.1</v>
      </c>
      <c r="R347">
        <v>1461.7552000000001</v>
      </c>
      <c r="S347">
        <v>376676</v>
      </c>
      <c r="T347">
        <v>3.3</v>
      </c>
      <c r="U347">
        <v>3.2</v>
      </c>
      <c r="V347">
        <v>0</v>
      </c>
      <c r="W347">
        <v>0</v>
      </c>
      <c r="X347">
        <f t="shared" si="101"/>
        <v>0.15927977839335181</v>
      </c>
      <c r="Y347">
        <f t="shared" si="102"/>
        <v>0</v>
      </c>
      <c r="Z347">
        <f t="shared" si="103"/>
        <v>0.20324748040313553</v>
      </c>
      <c r="AA347">
        <f t="shared" si="104"/>
        <v>8.5019309900246521E-3</v>
      </c>
      <c r="AB347">
        <f t="shared" si="118"/>
        <v>0.81571428571428573</v>
      </c>
      <c r="AC347">
        <f t="shared" si="105"/>
        <v>2.026552551335404E-4</v>
      </c>
      <c r="AD347">
        <f t="shared" si="106"/>
        <v>0.53997682502896871</v>
      </c>
      <c r="AE347">
        <f t="shared" si="107"/>
        <v>0</v>
      </c>
      <c r="AF347">
        <f t="shared" si="108"/>
        <v>0.875</v>
      </c>
      <c r="AG347">
        <f t="shared" si="109"/>
        <v>0.43702843876958791</v>
      </c>
      <c r="AH347">
        <f t="shared" si="110"/>
        <v>0.85567010309278346</v>
      </c>
      <c r="AI347">
        <f t="shared" si="111"/>
        <v>0</v>
      </c>
      <c r="AJ347">
        <f t="shared" si="112"/>
        <v>1.2251916232738365E-2</v>
      </c>
      <c r="AK347">
        <f t="shared" si="113"/>
        <v>2.9109966720800836E-4</v>
      </c>
      <c r="AL347">
        <f t="shared" si="114"/>
        <v>0.11594202898550725</v>
      </c>
      <c r="AM347">
        <f t="shared" si="115"/>
        <v>0.10877192982456141</v>
      </c>
      <c r="AN347">
        <f t="shared" si="116"/>
        <v>0</v>
      </c>
      <c r="AO347">
        <f t="shared" si="117"/>
        <v>0</v>
      </c>
    </row>
    <row r="348" spans="1:41" x14ac:dyDescent="0.2">
      <c r="A348" t="s">
        <v>45</v>
      </c>
      <c r="B348" t="s">
        <v>23</v>
      </c>
      <c r="C348">
        <v>2015</v>
      </c>
      <c r="D348">
        <f t="shared" si="119"/>
        <v>0</v>
      </c>
      <c r="E348">
        <v>65.7</v>
      </c>
      <c r="F348">
        <v>256</v>
      </c>
      <c r="G348">
        <v>2</v>
      </c>
      <c r="H348">
        <v>4.6028609999999999</v>
      </c>
      <c r="I348">
        <v>0</v>
      </c>
      <c r="J348">
        <v>95</v>
      </c>
      <c r="K348">
        <v>0</v>
      </c>
      <c r="L348">
        <v>37.9</v>
      </c>
      <c r="M348">
        <v>2</v>
      </c>
      <c r="N348">
        <v>96</v>
      </c>
      <c r="O348">
        <v>5.93</v>
      </c>
      <c r="P348">
        <v>95</v>
      </c>
      <c r="Q348">
        <v>2.2000000000000002</v>
      </c>
      <c r="R348">
        <v>6532.6509999999998</v>
      </c>
      <c r="S348">
        <v>229197</v>
      </c>
      <c r="T348">
        <v>6.4</v>
      </c>
      <c r="U348">
        <v>6.1</v>
      </c>
      <c r="V348">
        <v>0.69799999999999995</v>
      </c>
      <c r="W348">
        <v>12.6</v>
      </c>
      <c r="X348">
        <f t="shared" ref="X348:X411" si="120">((F348-F$2)/(F$3-F$2))</f>
        <v>0.35318559556786705</v>
      </c>
      <c r="Y348">
        <f t="shared" ref="Y348:Y411" si="121">((G348-G$2)/(G$3-G$2))</f>
        <v>1.1111111111111111E-3</v>
      </c>
      <c r="Z348">
        <f t="shared" ref="Z348:Z411" si="122">((H348-H$2)/(H$3-H$2))</f>
        <v>0.25715907054871223</v>
      </c>
      <c r="AA348">
        <f t="shared" ref="AA348:AA411" si="123">((I348-I$2)/(I$3-I$2))</f>
        <v>0</v>
      </c>
      <c r="AB348">
        <f t="shared" si="118"/>
        <v>0.95918367346938771</v>
      </c>
      <c r="AC348">
        <f t="shared" ref="AC348:AC411" si="124">((K348-K$2)/(K$3-K$2))</f>
        <v>0</v>
      </c>
      <c r="AD348">
        <f t="shared" ref="AD348:AD411" si="125">((L348-L$2)/(L$3-L$2))</f>
        <v>0.42757821552723058</v>
      </c>
      <c r="AE348">
        <f t="shared" ref="AE348:AE411" si="126">((M348-M$2)/(M$3-M$2))</f>
        <v>8.0000000000000004E-4</v>
      </c>
      <c r="AF348">
        <f t="shared" ref="AF348:AF411" si="127">((N348-N$2)/(N$3-N$2))</f>
        <v>0.96875</v>
      </c>
      <c r="AG348">
        <f t="shared" ref="AG348:AG411" si="128">((O348-O$2)/(O$3-O$2))</f>
        <v>0.32269297736506092</v>
      </c>
      <c r="AH348">
        <f t="shared" ref="AH348:AH411" si="129">((P348-P$2)/(P$3-P$2))</f>
        <v>0.95876288659793818</v>
      </c>
      <c r="AI348">
        <f t="shared" ref="AI348:AI411" si="130">((Q348-Q$2)/(Q$3-Q$2))</f>
        <v>4.1584158415841586E-2</v>
      </c>
      <c r="AJ348">
        <f t="shared" ref="AJ348:AJ411" si="131">((R348-R$2)/(R$3-R$2))</f>
        <v>5.4803319072084335E-2</v>
      </c>
      <c r="AK348">
        <f t="shared" ref="AK348:AK411" si="132">((S348-S$2)/(S$3-S$2))</f>
        <v>1.7711586343633696E-4</v>
      </c>
      <c r="AL348">
        <f t="shared" ref="AL348:AL411" si="133">((T348-T$2)/(T$3-T$2))</f>
        <v>0.22826086956521743</v>
      </c>
      <c r="AM348">
        <f t="shared" ref="AM348:AM411" si="134">((U348-U$2)/(U$3-U$2))</f>
        <v>0.21052631578947367</v>
      </c>
      <c r="AN348">
        <f t="shared" ref="AN348:AN411" si="135">((V348-V$2)/(V$3-V$2))</f>
        <v>0.73628691983122363</v>
      </c>
      <c r="AO348">
        <f t="shared" ref="AO348:AO411" si="136">((W348-W$2)/(W$3-W$2))</f>
        <v>0.60869565217391308</v>
      </c>
    </row>
    <row r="349" spans="1:41" x14ac:dyDescent="0.2">
      <c r="A349" t="s">
        <v>45</v>
      </c>
      <c r="B349" t="s">
        <v>23</v>
      </c>
      <c r="C349">
        <v>2014</v>
      </c>
      <c r="D349">
        <f t="shared" si="119"/>
        <v>0</v>
      </c>
      <c r="E349">
        <v>65.099999999999994</v>
      </c>
      <c r="F349">
        <v>268</v>
      </c>
      <c r="G349">
        <v>2</v>
      </c>
      <c r="H349">
        <v>0.01</v>
      </c>
      <c r="I349">
        <v>662.80219399999999</v>
      </c>
      <c r="J349">
        <v>95</v>
      </c>
      <c r="K349">
        <v>1</v>
      </c>
      <c r="L349">
        <v>37.299999999999997</v>
      </c>
      <c r="M349">
        <v>2</v>
      </c>
      <c r="N349">
        <v>96</v>
      </c>
      <c r="O349">
        <v>5.41</v>
      </c>
      <c r="P349">
        <v>95</v>
      </c>
      <c r="Q349">
        <v>2.2999999999999998</v>
      </c>
      <c r="R349">
        <v>7497.7623759999997</v>
      </c>
      <c r="S349">
        <v>2168573</v>
      </c>
      <c r="T349">
        <v>6.7</v>
      </c>
      <c r="U349">
        <v>6.4</v>
      </c>
      <c r="V349">
        <v>0.69699999999999995</v>
      </c>
      <c r="W349">
        <v>12.6</v>
      </c>
      <c r="X349">
        <f t="shared" si="120"/>
        <v>0.36980609418282551</v>
      </c>
      <c r="Y349">
        <f t="shared" si="121"/>
        <v>1.1111111111111111E-3</v>
      </c>
      <c r="Z349">
        <f t="shared" si="122"/>
        <v>0</v>
      </c>
      <c r="AA349">
        <f t="shared" si="123"/>
        <v>3.4024907672566183E-2</v>
      </c>
      <c r="AB349">
        <f t="shared" ref="AB349:AB412" si="137">((J349-J$2)/(J$3-J$2))</f>
        <v>0.95918367346938771</v>
      </c>
      <c r="AC349">
        <f t="shared" si="124"/>
        <v>4.7129129100823348E-6</v>
      </c>
      <c r="AD349">
        <f t="shared" si="125"/>
        <v>0.42062572421784472</v>
      </c>
      <c r="AE349">
        <f t="shared" si="126"/>
        <v>8.0000000000000004E-4</v>
      </c>
      <c r="AF349">
        <f t="shared" si="127"/>
        <v>0.96875</v>
      </c>
      <c r="AG349">
        <f t="shared" si="128"/>
        <v>0.29251305861868832</v>
      </c>
      <c r="AH349">
        <f t="shared" si="129"/>
        <v>0.95876288659793818</v>
      </c>
      <c r="AI349">
        <f t="shared" si="130"/>
        <v>4.3564356435643561E-2</v>
      </c>
      <c r="AJ349">
        <f t="shared" si="131"/>
        <v>6.2901857193299812E-2</v>
      </c>
      <c r="AK349">
        <f t="shared" si="132"/>
        <v>1.6760238667689405E-3</v>
      </c>
      <c r="AL349">
        <f t="shared" si="133"/>
        <v>0.23913043478260873</v>
      </c>
      <c r="AM349">
        <f t="shared" si="134"/>
        <v>0.22105263157894739</v>
      </c>
      <c r="AN349">
        <f t="shared" si="135"/>
        <v>0.73523206751054848</v>
      </c>
      <c r="AO349">
        <f t="shared" si="136"/>
        <v>0.60869565217391308</v>
      </c>
    </row>
    <row r="350" spans="1:41" x14ac:dyDescent="0.2">
      <c r="A350" t="s">
        <v>45</v>
      </c>
      <c r="B350" t="s">
        <v>23</v>
      </c>
      <c r="C350">
        <v>2013</v>
      </c>
      <c r="D350">
        <f t="shared" si="119"/>
        <v>0</v>
      </c>
      <c r="E350">
        <v>64.2</v>
      </c>
      <c r="F350">
        <v>286</v>
      </c>
      <c r="G350">
        <v>2</v>
      </c>
      <c r="H350">
        <v>0.01</v>
      </c>
      <c r="I350">
        <v>1.117811275</v>
      </c>
      <c r="J350">
        <v>95</v>
      </c>
      <c r="K350">
        <v>1</v>
      </c>
      <c r="L350">
        <v>36.799999999999997</v>
      </c>
      <c r="M350">
        <v>2</v>
      </c>
      <c r="N350">
        <v>96</v>
      </c>
      <c r="O350">
        <v>5.84</v>
      </c>
      <c r="P350">
        <v>95</v>
      </c>
      <c r="Q350">
        <v>2.8</v>
      </c>
      <c r="R350">
        <v>77.625782999999998</v>
      </c>
      <c r="S350">
        <v>212857</v>
      </c>
      <c r="T350">
        <v>7</v>
      </c>
      <c r="U350">
        <v>6.7</v>
      </c>
      <c r="V350">
        <v>0.69299999999999995</v>
      </c>
      <c r="W350">
        <v>12.6</v>
      </c>
      <c r="X350">
        <f t="shared" si="120"/>
        <v>0.39473684210526316</v>
      </c>
      <c r="Y350">
        <f t="shared" si="121"/>
        <v>1.1111111111111111E-3</v>
      </c>
      <c r="Z350">
        <f t="shared" si="122"/>
        <v>0</v>
      </c>
      <c r="AA350">
        <f t="shared" si="123"/>
        <v>5.7382769356415991E-5</v>
      </c>
      <c r="AB350">
        <f t="shared" si="137"/>
        <v>0.95918367346938771</v>
      </c>
      <c r="AC350">
        <f t="shared" si="124"/>
        <v>4.7129129100823348E-6</v>
      </c>
      <c r="AD350">
        <f t="shared" si="125"/>
        <v>0.41483198146002315</v>
      </c>
      <c r="AE350">
        <f t="shared" si="126"/>
        <v>8.0000000000000004E-4</v>
      </c>
      <c r="AF350">
        <f t="shared" si="127"/>
        <v>0.96875</v>
      </c>
      <c r="AG350">
        <f t="shared" si="128"/>
        <v>0.31746952988972721</v>
      </c>
      <c r="AH350">
        <f t="shared" si="129"/>
        <v>0.95876288659793818</v>
      </c>
      <c r="AI350">
        <f t="shared" si="130"/>
        <v>5.3465346534653457E-2</v>
      </c>
      <c r="AJ350">
        <f t="shared" si="131"/>
        <v>6.3727244444437598E-4</v>
      </c>
      <c r="AK350">
        <f t="shared" si="132"/>
        <v>1.6448697828232107E-4</v>
      </c>
      <c r="AL350">
        <f t="shared" si="133"/>
        <v>0.25000000000000006</v>
      </c>
      <c r="AM350">
        <f t="shared" si="134"/>
        <v>0.23157894736842108</v>
      </c>
      <c r="AN350">
        <f t="shared" si="135"/>
        <v>0.73101265822784811</v>
      </c>
      <c r="AO350">
        <f t="shared" si="136"/>
        <v>0.60869565217391308</v>
      </c>
    </row>
    <row r="351" spans="1:41" x14ac:dyDescent="0.2">
      <c r="A351" t="s">
        <v>45</v>
      </c>
      <c r="B351" t="s">
        <v>23</v>
      </c>
      <c r="C351">
        <v>2012</v>
      </c>
      <c r="D351">
        <f t="shared" si="119"/>
        <v>0</v>
      </c>
      <c r="E351">
        <v>63.4</v>
      </c>
      <c r="F351">
        <v>3</v>
      </c>
      <c r="G351">
        <v>2</v>
      </c>
      <c r="H351">
        <v>0.01</v>
      </c>
      <c r="I351">
        <v>12.83447357</v>
      </c>
      <c r="J351">
        <v>95</v>
      </c>
      <c r="K351">
        <v>7</v>
      </c>
      <c r="L351">
        <v>36.200000000000003</v>
      </c>
      <c r="M351">
        <v>3</v>
      </c>
      <c r="N351">
        <v>96</v>
      </c>
      <c r="O351">
        <v>6.27</v>
      </c>
      <c r="P351">
        <v>95</v>
      </c>
      <c r="Q351">
        <v>4.4000000000000004</v>
      </c>
      <c r="R351">
        <v>729.23145299999999</v>
      </c>
      <c r="S351">
        <v>289315</v>
      </c>
      <c r="T351">
        <v>7.3</v>
      </c>
      <c r="U351">
        <v>7</v>
      </c>
      <c r="V351">
        <v>0.68700000000000006</v>
      </c>
      <c r="W351">
        <v>12.5</v>
      </c>
      <c r="X351">
        <f t="shared" si="120"/>
        <v>2.7700831024930748E-3</v>
      </c>
      <c r="Y351">
        <f t="shared" si="121"/>
        <v>1.1111111111111111E-3</v>
      </c>
      <c r="Z351">
        <f t="shared" si="122"/>
        <v>0</v>
      </c>
      <c r="AA351">
        <f t="shared" si="123"/>
        <v>6.5885686890958131E-4</v>
      </c>
      <c r="AB351">
        <f t="shared" si="137"/>
        <v>0.95918367346938771</v>
      </c>
      <c r="AC351">
        <f t="shared" si="124"/>
        <v>3.299039037057634E-5</v>
      </c>
      <c r="AD351">
        <f t="shared" si="125"/>
        <v>0.40787949015063735</v>
      </c>
      <c r="AE351">
        <f t="shared" si="126"/>
        <v>1.1999999999999999E-3</v>
      </c>
      <c r="AF351">
        <f t="shared" si="127"/>
        <v>0.96875</v>
      </c>
      <c r="AG351">
        <f t="shared" si="128"/>
        <v>0.34242600116076605</v>
      </c>
      <c r="AH351">
        <f t="shared" si="129"/>
        <v>0.95876288659793818</v>
      </c>
      <c r="AI351">
        <f t="shared" si="130"/>
        <v>8.5148514851485169E-2</v>
      </c>
      <c r="AJ351">
        <f t="shared" si="131"/>
        <v>6.1050904494153978E-3</v>
      </c>
      <c r="AK351">
        <f t="shared" si="132"/>
        <v>2.2357995876614895E-4</v>
      </c>
      <c r="AL351">
        <f t="shared" si="133"/>
        <v>0.26086956521739135</v>
      </c>
      <c r="AM351">
        <f t="shared" si="134"/>
        <v>0.24210526315789474</v>
      </c>
      <c r="AN351">
        <f t="shared" si="135"/>
        <v>0.72468354430379756</v>
      </c>
      <c r="AO351">
        <f t="shared" si="136"/>
        <v>0.60386473429951693</v>
      </c>
    </row>
    <row r="352" spans="1:41" x14ac:dyDescent="0.2">
      <c r="A352" t="s">
        <v>45</v>
      </c>
      <c r="B352" t="s">
        <v>23</v>
      </c>
      <c r="C352">
        <v>2011</v>
      </c>
      <c r="D352">
        <f t="shared" si="119"/>
        <v>0</v>
      </c>
      <c r="E352">
        <v>62.2</v>
      </c>
      <c r="F352">
        <v>325</v>
      </c>
      <c r="G352">
        <v>2</v>
      </c>
      <c r="H352">
        <v>5.76</v>
      </c>
      <c r="I352">
        <v>668.95628539999996</v>
      </c>
      <c r="J352">
        <v>95</v>
      </c>
      <c r="K352">
        <v>8</v>
      </c>
      <c r="L352">
        <v>35.700000000000003</v>
      </c>
      <c r="M352">
        <v>3</v>
      </c>
      <c r="N352">
        <v>96</v>
      </c>
      <c r="O352">
        <v>5.25</v>
      </c>
      <c r="P352">
        <v>95</v>
      </c>
      <c r="Q352">
        <v>5.5</v>
      </c>
      <c r="R352">
        <v>7645.2146899999998</v>
      </c>
      <c r="S352">
        <v>251339</v>
      </c>
      <c r="T352">
        <v>7.7</v>
      </c>
      <c r="U352">
        <v>7.4</v>
      </c>
      <c r="V352">
        <v>0.67800000000000005</v>
      </c>
      <c r="W352">
        <v>12.4</v>
      </c>
      <c r="X352">
        <f t="shared" si="120"/>
        <v>0.44875346260387811</v>
      </c>
      <c r="Y352">
        <f t="shared" si="121"/>
        <v>1.1111111111111111E-3</v>
      </c>
      <c r="Z352">
        <f t="shared" si="122"/>
        <v>0.32194848824188133</v>
      </c>
      <c r="AA352">
        <f t="shared" si="123"/>
        <v>3.4340827555736531E-2</v>
      </c>
      <c r="AB352">
        <f t="shared" si="137"/>
        <v>0.95918367346938771</v>
      </c>
      <c r="AC352">
        <f t="shared" si="124"/>
        <v>3.7703303280658679E-5</v>
      </c>
      <c r="AD352">
        <f t="shared" si="125"/>
        <v>0.40208574739281583</v>
      </c>
      <c r="AE352">
        <f t="shared" si="126"/>
        <v>1.1999999999999999E-3</v>
      </c>
      <c r="AF352">
        <f t="shared" si="127"/>
        <v>0.96875</v>
      </c>
      <c r="AG352">
        <f t="shared" si="128"/>
        <v>0.2832269297736506</v>
      </c>
      <c r="AH352">
        <f t="shared" si="129"/>
        <v>0.95876288659793818</v>
      </c>
      <c r="AI352">
        <f t="shared" si="130"/>
        <v>0.10693069306930694</v>
      </c>
      <c r="AJ352">
        <f t="shared" si="131"/>
        <v>6.4139173647841774E-2</v>
      </c>
      <c r="AK352">
        <f t="shared" si="132"/>
        <v>1.942290075660934E-4</v>
      </c>
      <c r="AL352">
        <f t="shared" si="133"/>
        <v>0.27536231884057977</v>
      </c>
      <c r="AM352">
        <f t="shared" si="134"/>
        <v>0.256140350877193</v>
      </c>
      <c r="AN352">
        <f t="shared" si="135"/>
        <v>0.71518987341772156</v>
      </c>
      <c r="AO352">
        <f t="shared" si="136"/>
        <v>0.59903381642512077</v>
      </c>
    </row>
    <row r="353" spans="1:41" x14ac:dyDescent="0.2">
      <c r="A353" t="s">
        <v>45</v>
      </c>
      <c r="B353" t="s">
        <v>23</v>
      </c>
      <c r="C353">
        <v>2010</v>
      </c>
      <c r="D353">
        <f t="shared" si="119"/>
        <v>0</v>
      </c>
      <c r="E353">
        <v>61.1</v>
      </c>
      <c r="F353">
        <v>349</v>
      </c>
      <c r="G353">
        <v>2</v>
      </c>
      <c r="H353">
        <v>5.99</v>
      </c>
      <c r="I353">
        <v>547.03866789999995</v>
      </c>
      <c r="J353">
        <v>95</v>
      </c>
      <c r="K353">
        <v>853</v>
      </c>
      <c r="L353">
        <v>35.200000000000003</v>
      </c>
      <c r="M353">
        <v>3</v>
      </c>
      <c r="N353">
        <v>96</v>
      </c>
      <c r="O353">
        <v>5.64</v>
      </c>
      <c r="P353">
        <v>95</v>
      </c>
      <c r="Q353">
        <v>6.2</v>
      </c>
      <c r="R353">
        <v>6346.1562400000003</v>
      </c>
      <c r="S353">
        <v>214866</v>
      </c>
      <c r="T353">
        <v>8</v>
      </c>
      <c r="U353">
        <v>7.8</v>
      </c>
      <c r="V353">
        <v>0.66900000000000004</v>
      </c>
      <c r="W353">
        <v>12.3</v>
      </c>
      <c r="X353">
        <f t="shared" si="120"/>
        <v>0.48199445983379502</v>
      </c>
      <c r="Y353">
        <f t="shared" si="121"/>
        <v>1.1111111111111111E-3</v>
      </c>
      <c r="Z353">
        <f t="shared" si="122"/>
        <v>0.33482642777155658</v>
      </c>
      <c r="AA353">
        <f t="shared" si="123"/>
        <v>2.8082194562894118E-2</v>
      </c>
      <c r="AB353">
        <f t="shared" si="137"/>
        <v>0.95918367346938771</v>
      </c>
      <c r="AC353">
        <f t="shared" si="124"/>
        <v>4.0201147123002318E-3</v>
      </c>
      <c r="AD353">
        <f t="shared" si="125"/>
        <v>0.39629200463499425</v>
      </c>
      <c r="AE353">
        <f t="shared" si="126"/>
        <v>1.1999999999999999E-3</v>
      </c>
      <c r="AF353">
        <f t="shared" si="127"/>
        <v>0.96875</v>
      </c>
      <c r="AG353">
        <f t="shared" si="128"/>
        <v>0.30586186883343003</v>
      </c>
      <c r="AH353">
        <f t="shared" si="129"/>
        <v>0.95876288659793818</v>
      </c>
      <c r="AI353">
        <f t="shared" si="130"/>
        <v>0.1207920792079208</v>
      </c>
      <c r="AJ353">
        <f t="shared" si="131"/>
        <v>5.3238385779590502E-2</v>
      </c>
      <c r="AK353">
        <f t="shared" si="132"/>
        <v>1.6603969739336256E-4</v>
      </c>
      <c r="AL353">
        <f t="shared" si="133"/>
        <v>0.28623188405797106</v>
      </c>
      <c r="AM353">
        <f t="shared" si="134"/>
        <v>0.27017543859649124</v>
      </c>
      <c r="AN353">
        <f t="shared" si="135"/>
        <v>0.70569620253164567</v>
      </c>
      <c r="AO353">
        <f t="shared" si="136"/>
        <v>0.59420289855072472</v>
      </c>
    </row>
    <row r="354" spans="1:41" x14ac:dyDescent="0.2">
      <c r="A354" t="s">
        <v>45</v>
      </c>
      <c r="B354" t="s">
        <v>23</v>
      </c>
      <c r="C354">
        <v>2009</v>
      </c>
      <c r="D354">
        <f t="shared" si="119"/>
        <v>0</v>
      </c>
      <c r="E354">
        <v>59.2</v>
      </c>
      <c r="F354">
        <v>393</v>
      </c>
      <c r="G354">
        <v>2</v>
      </c>
      <c r="H354">
        <v>5.01</v>
      </c>
      <c r="I354">
        <v>426.78556620000001</v>
      </c>
      <c r="J354">
        <v>94</v>
      </c>
      <c r="K354">
        <v>184</v>
      </c>
      <c r="L354">
        <v>34.700000000000003</v>
      </c>
      <c r="M354">
        <v>3</v>
      </c>
      <c r="N354">
        <v>96</v>
      </c>
      <c r="O354">
        <v>6.39</v>
      </c>
      <c r="P354">
        <v>96</v>
      </c>
      <c r="Q354">
        <v>9</v>
      </c>
      <c r="R354">
        <v>5185.7298449999998</v>
      </c>
      <c r="S354">
        <v>1979882</v>
      </c>
      <c r="T354">
        <v>8.4</v>
      </c>
      <c r="U354">
        <v>8.1999999999999993</v>
      </c>
      <c r="V354">
        <v>0.66100000000000003</v>
      </c>
      <c r="W354">
        <v>12.2</v>
      </c>
      <c r="X354">
        <f t="shared" si="120"/>
        <v>0.54293628808864269</v>
      </c>
      <c r="Y354">
        <f t="shared" si="121"/>
        <v>1.1111111111111111E-3</v>
      </c>
      <c r="Z354">
        <f t="shared" si="122"/>
        <v>0.27995520716685329</v>
      </c>
      <c r="AA354">
        <f t="shared" si="123"/>
        <v>2.1909009380766897E-2</v>
      </c>
      <c r="AB354">
        <f t="shared" si="137"/>
        <v>0.94897959183673475</v>
      </c>
      <c r="AC354">
        <f t="shared" si="124"/>
        <v>8.6717597545514957E-4</v>
      </c>
      <c r="AD354">
        <f t="shared" si="125"/>
        <v>0.39049826187717268</v>
      </c>
      <c r="AE354">
        <f t="shared" si="126"/>
        <v>1.1999999999999999E-3</v>
      </c>
      <c r="AF354">
        <f t="shared" si="127"/>
        <v>0.96875</v>
      </c>
      <c r="AG354">
        <f t="shared" si="128"/>
        <v>0.34939059779454434</v>
      </c>
      <c r="AH354">
        <f t="shared" si="129"/>
        <v>0.96907216494845361</v>
      </c>
      <c r="AI354">
        <f t="shared" si="130"/>
        <v>0.17623762376237626</v>
      </c>
      <c r="AJ354">
        <f t="shared" si="131"/>
        <v>4.3500900935383092E-2</v>
      </c>
      <c r="AK354">
        <f t="shared" si="132"/>
        <v>1.5301880669772382E-3</v>
      </c>
      <c r="AL354">
        <f t="shared" si="133"/>
        <v>0.30072463768115948</v>
      </c>
      <c r="AM354">
        <f t="shared" si="134"/>
        <v>0.28421052631578947</v>
      </c>
      <c r="AN354">
        <f t="shared" si="135"/>
        <v>0.69725738396624481</v>
      </c>
      <c r="AO354">
        <f t="shared" si="136"/>
        <v>0.58937198067632846</v>
      </c>
    </row>
    <row r="355" spans="1:41" x14ac:dyDescent="0.2">
      <c r="A355" t="s">
        <v>45</v>
      </c>
      <c r="B355" t="s">
        <v>23</v>
      </c>
      <c r="C355">
        <v>2008</v>
      </c>
      <c r="D355">
        <f t="shared" si="119"/>
        <v>0</v>
      </c>
      <c r="E355">
        <v>57.5</v>
      </c>
      <c r="F355">
        <v>427</v>
      </c>
      <c r="G355">
        <v>2</v>
      </c>
      <c r="H355">
        <v>6.56</v>
      </c>
      <c r="I355">
        <v>476.86258720000001</v>
      </c>
      <c r="J355">
        <v>94</v>
      </c>
      <c r="K355">
        <v>0</v>
      </c>
      <c r="L355">
        <v>34.200000000000003</v>
      </c>
      <c r="M355">
        <v>3</v>
      </c>
      <c r="N355">
        <v>96</v>
      </c>
      <c r="O355">
        <v>5.55</v>
      </c>
      <c r="P355">
        <v>96</v>
      </c>
      <c r="Q355">
        <v>12.7</v>
      </c>
      <c r="R355">
        <v>5623.3795659999996</v>
      </c>
      <c r="S355">
        <v>1946351</v>
      </c>
      <c r="T355">
        <v>8.8000000000000007</v>
      </c>
      <c r="U355">
        <v>8.6</v>
      </c>
      <c r="V355">
        <v>0.64600000000000002</v>
      </c>
      <c r="W355">
        <v>12.1</v>
      </c>
      <c r="X355">
        <f t="shared" si="120"/>
        <v>0.59002770083102496</v>
      </c>
      <c r="Y355">
        <f t="shared" si="121"/>
        <v>1.1111111111111111E-3</v>
      </c>
      <c r="Z355">
        <f t="shared" si="122"/>
        <v>0.36674132138857785</v>
      </c>
      <c r="AA355">
        <f t="shared" si="123"/>
        <v>2.4479710008294027E-2</v>
      </c>
      <c r="AB355">
        <f t="shared" si="137"/>
        <v>0.94897959183673475</v>
      </c>
      <c r="AC355">
        <f t="shared" si="124"/>
        <v>0</v>
      </c>
      <c r="AD355">
        <f t="shared" si="125"/>
        <v>0.38470451911935116</v>
      </c>
      <c r="AE355">
        <f t="shared" si="126"/>
        <v>1.1999999999999999E-3</v>
      </c>
      <c r="AF355">
        <f t="shared" si="127"/>
        <v>0.96875</v>
      </c>
      <c r="AG355">
        <f t="shared" si="128"/>
        <v>0.30063842135809632</v>
      </c>
      <c r="AH355">
        <f t="shared" si="129"/>
        <v>0.96907216494845361</v>
      </c>
      <c r="AI355">
        <f t="shared" si="130"/>
        <v>0.2495049504950495</v>
      </c>
      <c r="AJ355">
        <f t="shared" si="131"/>
        <v>4.7173350600154026E-2</v>
      </c>
      <c r="AK355">
        <f t="shared" si="132"/>
        <v>1.5042725744375011E-3</v>
      </c>
      <c r="AL355">
        <f t="shared" si="133"/>
        <v>0.31521739130434789</v>
      </c>
      <c r="AM355">
        <f t="shared" si="134"/>
        <v>0.2982456140350877</v>
      </c>
      <c r="AN355">
        <f t="shared" si="135"/>
        <v>0.68143459915611815</v>
      </c>
      <c r="AO355">
        <f t="shared" si="136"/>
        <v>0.58454106280193241</v>
      </c>
    </row>
    <row r="356" spans="1:41" x14ac:dyDescent="0.2">
      <c r="A356" t="s">
        <v>45</v>
      </c>
      <c r="B356" t="s">
        <v>23</v>
      </c>
      <c r="C356">
        <v>2007</v>
      </c>
      <c r="D356">
        <f t="shared" si="119"/>
        <v>0</v>
      </c>
      <c r="E356">
        <v>56.9</v>
      </c>
      <c r="F356">
        <v>436</v>
      </c>
      <c r="G356">
        <v>2</v>
      </c>
      <c r="H356">
        <v>6.21</v>
      </c>
      <c r="I356">
        <v>512.58879950000005</v>
      </c>
      <c r="J356">
        <v>93</v>
      </c>
      <c r="K356">
        <v>1</v>
      </c>
      <c r="L356">
        <v>33.700000000000003</v>
      </c>
      <c r="M356">
        <v>3</v>
      </c>
      <c r="N356">
        <v>96</v>
      </c>
      <c r="O356">
        <v>4.71</v>
      </c>
      <c r="P356">
        <v>96</v>
      </c>
      <c r="Q356">
        <v>13.4</v>
      </c>
      <c r="R356">
        <v>5714.47937</v>
      </c>
      <c r="S356">
        <v>1914414</v>
      </c>
      <c r="T356">
        <v>9.1999999999999993</v>
      </c>
      <c r="U356">
        <v>9</v>
      </c>
      <c r="V356">
        <v>0.63</v>
      </c>
      <c r="W356">
        <v>12.1</v>
      </c>
      <c r="X356">
        <f t="shared" si="120"/>
        <v>0.60249307479224379</v>
      </c>
      <c r="Y356">
        <f t="shared" si="121"/>
        <v>1.1111111111111111E-3</v>
      </c>
      <c r="Z356">
        <f t="shared" si="122"/>
        <v>0.3471444568868981</v>
      </c>
      <c r="AA356">
        <f t="shared" si="123"/>
        <v>2.6313712801287196E-2</v>
      </c>
      <c r="AB356">
        <f t="shared" si="137"/>
        <v>0.93877551020408168</v>
      </c>
      <c r="AC356">
        <f t="shared" si="124"/>
        <v>4.7129129100823348E-6</v>
      </c>
      <c r="AD356">
        <f t="shared" si="125"/>
        <v>0.37891077636152959</v>
      </c>
      <c r="AE356">
        <f t="shared" si="126"/>
        <v>1.1999999999999999E-3</v>
      </c>
      <c r="AF356">
        <f t="shared" si="127"/>
        <v>0.96875</v>
      </c>
      <c r="AG356">
        <f t="shared" si="128"/>
        <v>0.25188624492164829</v>
      </c>
      <c r="AH356">
        <f t="shared" si="129"/>
        <v>0.96907216494845361</v>
      </c>
      <c r="AI356">
        <f t="shared" si="130"/>
        <v>0.26336633663366338</v>
      </c>
      <c r="AJ356">
        <f t="shared" si="131"/>
        <v>4.793779629406663E-2</v>
      </c>
      <c r="AK356">
        <f t="shared" si="132"/>
        <v>1.4795890551496304E-3</v>
      </c>
      <c r="AL356">
        <f t="shared" si="133"/>
        <v>0.32971014492753625</v>
      </c>
      <c r="AM356">
        <f t="shared" si="134"/>
        <v>0.31228070175438599</v>
      </c>
      <c r="AN356">
        <f t="shared" si="135"/>
        <v>0.66455696202531644</v>
      </c>
      <c r="AO356">
        <f t="shared" si="136"/>
        <v>0.58454106280193241</v>
      </c>
    </row>
    <row r="357" spans="1:41" x14ac:dyDescent="0.2">
      <c r="A357" t="s">
        <v>45</v>
      </c>
      <c r="B357" t="s">
        <v>23</v>
      </c>
      <c r="C357">
        <v>2006</v>
      </c>
      <c r="D357">
        <f t="shared" si="119"/>
        <v>0</v>
      </c>
      <c r="E357">
        <v>54.8</v>
      </c>
      <c r="F357">
        <v>491</v>
      </c>
      <c r="G357">
        <v>2</v>
      </c>
      <c r="H357">
        <v>6.45</v>
      </c>
      <c r="I357">
        <v>76.318679110000005</v>
      </c>
      <c r="J357">
        <v>93</v>
      </c>
      <c r="K357">
        <v>6</v>
      </c>
      <c r="L357">
        <v>33.200000000000003</v>
      </c>
      <c r="M357">
        <v>3</v>
      </c>
      <c r="N357">
        <v>96</v>
      </c>
      <c r="O357">
        <v>4.93</v>
      </c>
      <c r="P357">
        <v>96</v>
      </c>
      <c r="Q357">
        <v>14.4</v>
      </c>
      <c r="R357">
        <v>5374.5548669999998</v>
      </c>
      <c r="S357">
        <v>1884238</v>
      </c>
      <c r="T357">
        <v>9.6</v>
      </c>
      <c r="U357">
        <v>9.4</v>
      </c>
      <c r="V357">
        <v>0.61</v>
      </c>
      <c r="W357">
        <v>11.9</v>
      </c>
      <c r="X357">
        <f t="shared" si="120"/>
        <v>0.67867036011080328</v>
      </c>
      <c r="Y357">
        <f t="shared" si="121"/>
        <v>1.1111111111111111E-3</v>
      </c>
      <c r="Z357">
        <f t="shared" si="122"/>
        <v>0.36058230683090708</v>
      </c>
      <c r="AA357">
        <f t="shared" si="123"/>
        <v>3.9178144458736587E-3</v>
      </c>
      <c r="AB357">
        <f t="shared" si="137"/>
        <v>0.93877551020408168</v>
      </c>
      <c r="AC357">
        <f t="shared" si="124"/>
        <v>2.8277477460494007E-5</v>
      </c>
      <c r="AD357">
        <f t="shared" si="125"/>
        <v>0.37311703360370801</v>
      </c>
      <c r="AE357">
        <f t="shared" si="126"/>
        <v>1.1999999999999999E-3</v>
      </c>
      <c r="AF357">
        <f t="shared" si="127"/>
        <v>0.96875</v>
      </c>
      <c r="AG357">
        <f t="shared" si="128"/>
        <v>0.26465467208357513</v>
      </c>
      <c r="AH357">
        <f t="shared" si="129"/>
        <v>0.96907216494845361</v>
      </c>
      <c r="AI357">
        <f t="shared" si="130"/>
        <v>0.2831683168316832</v>
      </c>
      <c r="AJ357">
        <f t="shared" si="131"/>
        <v>4.508538815305977E-2</v>
      </c>
      <c r="AK357">
        <f t="shared" si="132"/>
        <v>1.4562665803388847E-3</v>
      </c>
      <c r="AL357">
        <f t="shared" si="133"/>
        <v>0.34420289855072467</v>
      </c>
      <c r="AM357">
        <f t="shared" si="134"/>
        <v>0.32631578947368423</v>
      </c>
      <c r="AN357">
        <f t="shared" si="135"/>
        <v>0.64345991561181437</v>
      </c>
      <c r="AO357">
        <f t="shared" si="136"/>
        <v>0.5748792270531401</v>
      </c>
    </row>
    <row r="358" spans="1:41" x14ac:dyDescent="0.2">
      <c r="A358" t="s">
        <v>45</v>
      </c>
      <c r="B358" t="s">
        <v>23</v>
      </c>
      <c r="C358">
        <v>2005</v>
      </c>
      <c r="D358">
        <f t="shared" si="119"/>
        <v>0</v>
      </c>
      <c r="E358">
        <v>51.7</v>
      </c>
      <c r="F358">
        <v>566</v>
      </c>
      <c r="G358">
        <v>2</v>
      </c>
      <c r="H358">
        <v>6.37</v>
      </c>
      <c r="I358">
        <v>629.84256430000005</v>
      </c>
      <c r="J358">
        <v>92</v>
      </c>
      <c r="K358">
        <v>5</v>
      </c>
      <c r="L358">
        <v>32.700000000000003</v>
      </c>
      <c r="M358">
        <v>3</v>
      </c>
      <c r="N358">
        <v>96</v>
      </c>
      <c r="O358">
        <v>5.62</v>
      </c>
      <c r="P358">
        <v>96</v>
      </c>
      <c r="Q358">
        <v>20.6</v>
      </c>
      <c r="R358">
        <v>5351.2537320000001</v>
      </c>
      <c r="S358">
        <v>1855852</v>
      </c>
      <c r="T358">
        <v>1</v>
      </c>
      <c r="U358">
        <v>9.9</v>
      </c>
      <c r="V358">
        <v>0.59299999999999997</v>
      </c>
      <c r="W358">
        <v>11.9</v>
      </c>
      <c r="X358">
        <f t="shared" si="120"/>
        <v>0.7825484764542936</v>
      </c>
      <c r="Y358">
        <f t="shared" si="121"/>
        <v>1.1111111111111111E-3</v>
      </c>
      <c r="Z358">
        <f t="shared" si="122"/>
        <v>0.3561030235162374</v>
      </c>
      <c r="AA358">
        <f t="shared" si="123"/>
        <v>3.2332927218040909E-2</v>
      </c>
      <c r="AB358">
        <f t="shared" si="137"/>
        <v>0.9285714285714286</v>
      </c>
      <c r="AC358">
        <f t="shared" si="124"/>
        <v>2.3564564550411672E-5</v>
      </c>
      <c r="AD358">
        <f t="shared" si="125"/>
        <v>0.3673232908458865</v>
      </c>
      <c r="AE358">
        <f t="shared" si="126"/>
        <v>1.1999999999999999E-3</v>
      </c>
      <c r="AF358">
        <f t="shared" si="127"/>
        <v>0.96875</v>
      </c>
      <c r="AG358">
        <f t="shared" si="128"/>
        <v>0.30470110272780032</v>
      </c>
      <c r="AH358">
        <f t="shared" si="129"/>
        <v>0.96907216494845361</v>
      </c>
      <c r="AI358">
        <f t="shared" si="130"/>
        <v>0.40594059405940597</v>
      </c>
      <c r="AJ358">
        <f t="shared" si="131"/>
        <v>4.4889861362310303E-2</v>
      </c>
      <c r="AK358">
        <f t="shared" si="132"/>
        <v>1.434327563571327E-3</v>
      </c>
      <c r="AL358">
        <f t="shared" si="133"/>
        <v>3.2608695652173919E-2</v>
      </c>
      <c r="AM358">
        <f t="shared" si="134"/>
        <v>0.34385964912280703</v>
      </c>
      <c r="AN358">
        <f t="shared" si="135"/>
        <v>0.62552742616033752</v>
      </c>
      <c r="AO358">
        <f t="shared" si="136"/>
        <v>0.5748792270531401</v>
      </c>
    </row>
    <row r="359" spans="1:41" x14ac:dyDescent="0.2">
      <c r="A359" t="s">
        <v>45</v>
      </c>
      <c r="B359" t="s">
        <v>23</v>
      </c>
      <c r="C359">
        <v>2004</v>
      </c>
      <c r="D359">
        <f t="shared" si="119"/>
        <v>0</v>
      </c>
      <c r="E359">
        <v>48.1</v>
      </c>
      <c r="F359">
        <v>652</v>
      </c>
      <c r="G359">
        <v>2</v>
      </c>
      <c r="H359">
        <v>4.9000000000000004</v>
      </c>
      <c r="I359">
        <v>469.58238979999999</v>
      </c>
      <c r="J359">
        <v>91</v>
      </c>
      <c r="K359">
        <v>1</v>
      </c>
      <c r="L359">
        <v>32.200000000000003</v>
      </c>
      <c r="M359">
        <v>4</v>
      </c>
      <c r="N359">
        <v>96</v>
      </c>
      <c r="O359">
        <v>5.56</v>
      </c>
      <c r="P359">
        <v>96</v>
      </c>
      <c r="Q359">
        <v>28.4</v>
      </c>
      <c r="R359">
        <v>4896.5838350000004</v>
      </c>
      <c r="S359">
        <v>182933</v>
      </c>
      <c r="T359">
        <v>1.5</v>
      </c>
      <c r="U359">
        <v>1.4</v>
      </c>
      <c r="V359">
        <v>0.57999999999999996</v>
      </c>
      <c r="W359">
        <v>11.8</v>
      </c>
      <c r="X359">
        <f t="shared" si="120"/>
        <v>0.9016620498614959</v>
      </c>
      <c r="Y359">
        <f t="shared" si="121"/>
        <v>1.1111111111111111E-3</v>
      </c>
      <c r="Z359">
        <f t="shared" si="122"/>
        <v>0.27379619260918259</v>
      </c>
      <c r="AA359">
        <f t="shared" si="123"/>
        <v>2.4105981546596968E-2</v>
      </c>
      <c r="AB359">
        <f t="shared" si="137"/>
        <v>0.91836734693877553</v>
      </c>
      <c r="AC359">
        <f t="shared" si="124"/>
        <v>4.7129129100823348E-6</v>
      </c>
      <c r="AD359">
        <f t="shared" si="125"/>
        <v>0.36152954808806492</v>
      </c>
      <c r="AE359">
        <f t="shared" si="126"/>
        <v>1.6000000000000001E-3</v>
      </c>
      <c r="AF359">
        <f t="shared" si="127"/>
        <v>0.96875</v>
      </c>
      <c r="AG359">
        <f t="shared" si="128"/>
        <v>0.30121880441091115</v>
      </c>
      <c r="AH359">
        <f t="shared" si="129"/>
        <v>0.96907216494845361</v>
      </c>
      <c r="AI359">
        <f t="shared" si="130"/>
        <v>0.56039603960396034</v>
      </c>
      <c r="AJ359">
        <f t="shared" si="131"/>
        <v>4.1074590311745443E-2</v>
      </c>
      <c r="AK359">
        <f t="shared" si="132"/>
        <v>1.4135926963184544E-4</v>
      </c>
      <c r="AL359">
        <f t="shared" si="133"/>
        <v>5.0724637681159424E-2</v>
      </c>
      <c r="AM359">
        <f t="shared" si="134"/>
        <v>4.5614035087719294E-2</v>
      </c>
      <c r="AN359">
        <f t="shared" si="135"/>
        <v>0.61181434599156115</v>
      </c>
      <c r="AO359">
        <f t="shared" si="136"/>
        <v>0.57004830917874405</v>
      </c>
    </row>
    <row r="360" spans="1:41" x14ac:dyDescent="0.2">
      <c r="A360" t="s">
        <v>45</v>
      </c>
      <c r="B360" t="s">
        <v>23</v>
      </c>
      <c r="C360">
        <v>2003</v>
      </c>
      <c r="D360">
        <f t="shared" si="119"/>
        <v>0</v>
      </c>
      <c r="E360">
        <v>46.4</v>
      </c>
      <c r="F360">
        <v>693</v>
      </c>
      <c r="G360">
        <v>2</v>
      </c>
      <c r="H360">
        <v>5.51</v>
      </c>
      <c r="I360">
        <v>299.36712519999998</v>
      </c>
      <c r="J360">
        <v>9</v>
      </c>
      <c r="K360">
        <v>59</v>
      </c>
      <c r="L360">
        <v>31.6</v>
      </c>
      <c r="M360">
        <v>4</v>
      </c>
      <c r="N360">
        <v>96</v>
      </c>
      <c r="O360">
        <v>4.6500000000000004</v>
      </c>
      <c r="P360">
        <v>96</v>
      </c>
      <c r="Q360">
        <v>31.9</v>
      </c>
      <c r="R360">
        <v>4163.6596</v>
      </c>
      <c r="S360">
        <v>184339</v>
      </c>
      <c r="T360">
        <v>1.9</v>
      </c>
      <c r="U360">
        <v>1.8</v>
      </c>
      <c r="V360">
        <v>0.56699999999999995</v>
      </c>
      <c r="W360">
        <v>11.8</v>
      </c>
      <c r="X360">
        <f t="shared" si="120"/>
        <v>0.95844875346260383</v>
      </c>
      <c r="Y360">
        <f t="shared" si="121"/>
        <v>1.1111111111111111E-3</v>
      </c>
      <c r="Z360">
        <f t="shared" si="122"/>
        <v>0.30795072788353867</v>
      </c>
      <c r="AA360">
        <f t="shared" si="123"/>
        <v>1.5367991970062127E-2</v>
      </c>
      <c r="AB360">
        <f t="shared" si="137"/>
        <v>8.1632653061224483E-2</v>
      </c>
      <c r="AC360">
        <f t="shared" si="124"/>
        <v>2.7806186169485774E-4</v>
      </c>
      <c r="AD360">
        <f t="shared" si="125"/>
        <v>0.35457705677867907</v>
      </c>
      <c r="AE360">
        <f t="shared" si="126"/>
        <v>1.6000000000000001E-3</v>
      </c>
      <c r="AF360">
        <f t="shared" si="127"/>
        <v>0.96875</v>
      </c>
      <c r="AG360">
        <f t="shared" si="128"/>
        <v>0.24840394660475915</v>
      </c>
      <c r="AH360">
        <f t="shared" si="129"/>
        <v>0.96907216494845361</v>
      </c>
      <c r="AI360">
        <f t="shared" si="130"/>
        <v>0.6297029702970296</v>
      </c>
      <c r="AJ360">
        <f t="shared" si="131"/>
        <v>3.4924403913869848E-2</v>
      </c>
      <c r="AK360">
        <f t="shared" si="132"/>
        <v>1.4244594114509797E-4</v>
      </c>
      <c r="AL360">
        <f t="shared" si="133"/>
        <v>6.5217391304347824E-2</v>
      </c>
      <c r="AM360">
        <f t="shared" si="134"/>
        <v>5.9649122807017542E-2</v>
      </c>
      <c r="AN360">
        <f t="shared" si="135"/>
        <v>0.59810126582278478</v>
      </c>
      <c r="AO360">
        <f t="shared" si="136"/>
        <v>0.57004830917874405</v>
      </c>
    </row>
    <row r="361" spans="1:41" x14ac:dyDescent="0.2">
      <c r="A361" t="s">
        <v>45</v>
      </c>
      <c r="B361" t="s">
        <v>23</v>
      </c>
      <c r="C361">
        <v>2002</v>
      </c>
      <c r="D361">
        <f t="shared" si="119"/>
        <v>0</v>
      </c>
      <c r="E361">
        <v>46</v>
      </c>
      <c r="F361">
        <v>699</v>
      </c>
      <c r="G361">
        <v>2</v>
      </c>
      <c r="H361">
        <v>6.41</v>
      </c>
      <c r="I361">
        <v>6.3300071999999998</v>
      </c>
      <c r="J361">
        <v>88</v>
      </c>
      <c r="K361">
        <v>7</v>
      </c>
      <c r="L361">
        <v>31.1</v>
      </c>
      <c r="M361">
        <v>4</v>
      </c>
      <c r="N361">
        <v>97</v>
      </c>
      <c r="O361">
        <v>6.47</v>
      </c>
      <c r="P361">
        <v>97</v>
      </c>
      <c r="Q361">
        <v>34.6</v>
      </c>
      <c r="R361">
        <v>355.618382</v>
      </c>
      <c r="S361">
        <v>1779953</v>
      </c>
      <c r="T361">
        <v>11.4</v>
      </c>
      <c r="U361">
        <v>11.3</v>
      </c>
      <c r="V361">
        <v>0.55800000000000005</v>
      </c>
      <c r="W361">
        <v>11.9</v>
      </c>
      <c r="X361">
        <f t="shared" si="120"/>
        <v>0.96675900277008309</v>
      </c>
      <c r="Y361">
        <f t="shared" si="121"/>
        <v>1.1111111111111111E-3</v>
      </c>
      <c r="Z361">
        <f t="shared" si="122"/>
        <v>0.35834266517357227</v>
      </c>
      <c r="AA361">
        <f t="shared" si="123"/>
        <v>3.2495050936219317E-4</v>
      </c>
      <c r="AB361">
        <f t="shared" si="137"/>
        <v>0.88775510204081631</v>
      </c>
      <c r="AC361">
        <f t="shared" si="124"/>
        <v>3.299039037057634E-5</v>
      </c>
      <c r="AD361">
        <f t="shared" si="125"/>
        <v>0.34878331402085749</v>
      </c>
      <c r="AE361">
        <f t="shared" si="126"/>
        <v>1.6000000000000001E-3</v>
      </c>
      <c r="AF361">
        <f t="shared" si="127"/>
        <v>0.97916666666666663</v>
      </c>
      <c r="AG361">
        <f t="shared" si="128"/>
        <v>0.35403366221706323</v>
      </c>
      <c r="AH361">
        <f t="shared" si="129"/>
        <v>0.97938144329896903</v>
      </c>
      <c r="AI361">
        <f t="shared" si="130"/>
        <v>0.68316831683168322</v>
      </c>
      <c r="AJ361">
        <f t="shared" si="131"/>
        <v>2.9699914615469881E-3</v>
      </c>
      <c r="AK361">
        <f t="shared" si="132"/>
        <v>1.3756666238953995E-3</v>
      </c>
      <c r="AL361">
        <f t="shared" si="133"/>
        <v>0.40942028985507251</v>
      </c>
      <c r="AM361">
        <f t="shared" si="134"/>
        <v>0.39298245614035093</v>
      </c>
      <c r="AN361">
        <f t="shared" si="135"/>
        <v>0.58860759493670889</v>
      </c>
      <c r="AO361">
        <f t="shared" si="136"/>
        <v>0.5748792270531401</v>
      </c>
    </row>
    <row r="362" spans="1:41" x14ac:dyDescent="0.2">
      <c r="A362" t="s">
        <v>45</v>
      </c>
      <c r="B362" t="s">
        <v>23</v>
      </c>
      <c r="C362">
        <v>2001</v>
      </c>
      <c r="D362">
        <f t="shared" si="119"/>
        <v>0</v>
      </c>
      <c r="E362">
        <v>46.7</v>
      </c>
      <c r="F362">
        <v>679</v>
      </c>
      <c r="G362">
        <v>2</v>
      </c>
      <c r="H362">
        <v>5.48</v>
      </c>
      <c r="I362">
        <v>306.9527349</v>
      </c>
      <c r="J362">
        <v>87</v>
      </c>
      <c r="K362">
        <v>1</v>
      </c>
      <c r="L362">
        <v>3.5</v>
      </c>
      <c r="M362">
        <v>4</v>
      </c>
      <c r="N362">
        <v>97</v>
      </c>
      <c r="O362">
        <v>5.73</v>
      </c>
      <c r="P362">
        <v>97</v>
      </c>
      <c r="Q362">
        <v>37.200000000000003</v>
      </c>
      <c r="R362">
        <v>3128.97793</v>
      </c>
      <c r="S362">
        <v>1754935</v>
      </c>
      <c r="T362">
        <v>11.8</v>
      </c>
      <c r="U362">
        <v>11.8</v>
      </c>
      <c r="V362">
        <v>0.56000000000000005</v>
      </c>
      <c r="W362">
        <v>11.8</v>
      </c>
      <c r="X362">
        <f t="shared" si="120"/>
        <v>0.93905817174515238</v>
      </c>
      <c r="Y362">
        <f t="shared" si="121"/>
        <v>1.1111111111111111E-3</v>
      </c>
      <c r="Z362">
        <f t="shared" si="122"/>
        <v>0.30627099664053758</v>
      </c>
      <c r="AA362">
        <f t="shared" si="123"/>
        <v>1.5757398752385819E-2</v>
      </c>
      <c r="AB362">
        <f t="shared" si="137"/>
        <v>0.87755102040816324</v>
      </c>
      <c r="AC362">
        <f t="shared" si="124"/>
        <v>4.7129129100823348E-6</v>
      </c>
      <c r="AD362">
        <f t="shared" si="125"/>
        <v>2.8968713789107765E-2</v>
      </c>
      <c r="AE362">
        <f t="shared" si="126"/>
        <v>1.6000000000000001E-3</v>
      </c>
      <c r="AF362">
        <f t="shared" si="127"/>
        <v>0.97916666666666663</v>
      </c>
      <c r="AG362">
        <f t="shared" si="128"/>
        <v>0.31108531630876379</v>
      </c>
      <c r="AH362">
        <f t="shared" si="129"/>
        <v>0.97938144329896903</v>
      </c>
      <c r="AI362">
        <f t="shared" si="130"/>
        <v>0.73465346534653464</v>
      </c>
      <c r="AJ362">
        <f t="shared" si="131"/>
        <v>2.6242080654406058E-2</v>
      </c>
      <c r="AK362">
        <f t="shared" si="132"/>
        <v>1.3563306723174823E-3</v>
      </c>
      <c r="AL362">
        <f t="shared" si="133"/>
        <v>0.42391304347826092</v>
      </c>
      <c r="AM362">
        <f t="shared" si="134"/>
        <v>0.41052631578947374</v>
      </c>
      <c r="AN362">
        <f t="shared" si="135"/>
        <v>0.59071729957805919</v>
      </c>
      <c r="AO362">
        <f t="shared" si="136"/>
        <v>0.57004830917874405</v>
      </c>
    </row>
    <row r="363" spans="1:41" x14ac:dyDescent="0.2">
      <c r="A363" t="s">
        <v>45</v>
      </c>
      <c r="B363" t="s">
        <v>23</v>
      </c>
      <c r="C363">
        <v>2000</v>
      </c>
      <c r="D363">
        <f t="shared" si="119"/>
        <v>0</v>
      </c>
      <c r="E363">
        <v>47.8</v>
      </c>
      <c r="F363">
        <v>647</v>
      </c>
      <c r="G363">
        <v>2</v>
      </c>
      <c r="H363">
        <v>5.37</v>
      </c>
      <c r="I363">
        <v>250.89164840000001</v>
      </c>
      <c r="J363">
        <v>86</v>
      </c>
      <c r="K363">
        <v>2672</v>
      </c>
      <c r="L363">
        <v>29.9</v>
      </c>
      <c r="M363">
        <v>4</v>
      </c>
      <c r="N363">
        <v>97</v>
      </c>
      <c r="O363">
        <v>4.6399999999999997</v>
      </c>
      <c r="P363">
        <v>97</v>
      </c>
      <c r="Q363">
        <v>38.799999999999997</v>
      </c>
      <c r="R363">
        <v>3349.6882300000002</v>
      </c>
      <c r="S363">
        <v>172834</v>
      </c>
      <c r="T363">
        <v>12.3</v>
      </c>
      <c r="U363">
        <v>12.2</v>
      </c>
      <c r="V363">
        <v>0.55900000000000005</v>
      </c>
      <c r="W363">
        <v>11.7</v>
      </c>
      <c r="X363">
        <f t="shared" si="120"/>
        <v>0.89473684210526316</v>
      </c>
      <c r="Y363">
        <f t="shared" si="121"/>
        <v>1.1111111111111111E-3</v>
      </c>
      <c r="Z363">
        <f t="shared" si="122"/>
        <v>0.30011198208286677</v>
      </c>
      <c r="AA363">
        <f t="shared" si="123"/>
        <v>1.2879506510245404E-2</v>
      </c>
      <c r="AB363">
        <f t="shared" si="137"/>
        <v>0.86734693877551017</v>
      </c>
      <c r="AC363">
        <f t="shared" si="124"/>
        <v>1.2592903295739998E-2</v>
      </c>
      <c r="AD363">
        <f t="shared" si="125"/>
        <v>0.33487833140208573</v>
      </c>
      <c r="AE363">
        <f t="shared" si="126"/>
        <v>1.6000000000000001E-3</v>
      </c>
      <c r="AF363">
        <f t="shared" si="127"/>
        <v>0.97916666666666663</v>
      </c>
      <c r="AG363">
        <f t="shared" si="128"/>
        <v>0.24782356355194426</v>
      </c>
      <c r="AH363">
        <f t="shared" si="129"/>
        <v>0.97938144329896903</v>
      </c>
      <c r="AI363">
        <f t="shared" si="130"/>
        <v>0.76633663366336624</v>
      </c>
      <c r="AJ363">
        <f t="shared" si="131"/>
        <v>2.8094126773376381E-2</v>
      </c>
      <c r="AK363">
        <f t="shared" si="132"/>
        <v>1.3355393847086584E-4</v>
      </c>
      <c r="AL363">
        <f t="shared" si="133"/>
        <v>0.44202898550724645</v>
      </c>
      <c r="AM363">
        <f t="shared" si="134"/>
        <v>0.42456140350877192</v>
      </c>
      <c r="AN363">
        <f t="shared" si="135"/>
        <v>0.58966244725738404</v>
      </c>
      <c r="AO363">
        <f t="shared" si="136"/>
        <v>0.56521739130434778</v>
      </c>
    </row>
    <row r="364" spans="1:41" x14ac:dyDescent="0.2">
      <c r="A364" t="s">
        <v>46</v>
      </c>
      <c r="B364" t="s">
        <v>23</v>
      </c>
      <c r="C364">
        <v>2015</v>
      </c>
      <c r="D364">
        <f t="shared" si="119"/>
        <v>0</v>
      </c>
      <c r="E364">
        <v>75</v>
      </c>
      <c r="F364">
        <v>142</v>
      </c>
      <c r="G364">
        <v>42</v>
      </c>
      <c r="H364">
        <v>4.6028609999999999</v>
      </c>
      <c r="I364">
        <v>0</v>
      </c>
      <c r="J364">
        <v>96</v>
      </c>
      <c r="K364">
        <v>214</v>
      </c>
      <c r="L364">
        <v>56.1</v>
      </c>
      <c r="M364">
        <v>47</v>
      </c>
      <c r="N364">
        <v>98</v>
      </c>
      <c r="O364">
        <v>5.93</v>
      </c>
      <c r="P364">
        <v>96</v>
      </c>
      <c r="Q364">
        <v>0.1</v>
      </c>
      <c r="R364">
        <v>8757.2621999999992</v>
      </c>
      <c r="S364">
        <v>2596218</v>
      </c>
      <c r="T364">
        <v>2.7</v>
      </c>
      <c r="U364">
        <v>2.6</v>
      </c>
      <c r="V364">
        <v>0.754</v>
      </c>
      <c r="W364">
        <v>15.2</v>
      </c>
      <c r="X364">
        <f t="shared" si="120"/>
        <v>0.19529085872576177</v>
      </c>
      <c r="Y364">
        <f t="shared" si="121"/>
        <v>2.3333333333333334E-2</v>
      </c>
      <c r="Z364">
        <f t="shared" si="122"/>
        <v>0.25715907054871223</v>
      </c>
      <c r="AA364">
        <f t="shared" si="123"/>
        <v>0</v>
      </c>
      <c r="AB364">
        <f t="shared" si="137"/>
        <v>0.96938775510204078</v>
      </c>
      <c r="AC364">
        <f t="shared" si="124"/>
        <v>1.0085633627576196E-3</v>
      </c>
      <c r="AD364">
        <f t="shared" si="125"/>
        <v>0.63847045191193519</v>
      </c>
      <c r="AE364">
        <f t="shared" si="126"/>
        <v>1.8800000000000001E-2</v>
      </c>
      <c r="AF364">
        <f t="shared" si="127"/>
        <v>0.98958333333333337</v>
      </c>
      <c r="AG364">
        <f t="shared" si="128"/>
        <v>0.32269297736506092</v>
      </c>
      <c r="AH364">
        <f t="shared" si="129"/>
        <v>0.96907216494845361</v>
      </c>
      <c r="AI364">
        <f t="shared" si="130"/>
        <v>0</v>
      </c>
      <c r="AJ364">
        <f t="shared" si="131"/>
        <v>7.3470696802883054E-2</v>
      </c>
      <c r="AK364">
        <f t="shared" si="132"/>
        <v>2.0065428136287404E-3</v>
      </c>
      <c r="AL364">
        <f t="shared" si="133"/>
        <v>9.4202898550724654E-2</v>
      </c>
      <c r="AM364">
        <f t="shared" si="134"/>
        <v>8.771929824561403E-2</v>
      </c>
      <c r="AN364">
        <f t="shared" si="135"/>
        <v>0.79535864978902959</v>
      </c>
      <c r="AO364">
        <f t="shared" si="136"/>
        <v>0.7342995169082126</v>
      </c>
    </row>
    <row r="365" spans="1:41" x14ac:dyDescent="0.2">
      <c r="A365" t="s">
        <v>46</v>
      </c>
      <c r="B365" t="s">
        <v>23</v>
      </c>
      <c r="C365">
        <v>2014</v>
      </c>
      <c r="D365">
        <f t="shared" si="119"/>
        <v>0</v>
      </c>
      <c r="E365">
        <v>74.8</v>
      </c>
      <c r="F365">
        <v>144</v>
      </c>
      <c r="G365">
        <v>44</v>
      </c>
      <c r="H365">
        <v>7.32</v>
      </c>
      <c r="I365">
        <v>83.164653619999996</v>
      </c>
      <c r="J365">
        <v>96</v>
      </c>
      <c r="K365">
        <v>876</v>
      </c>
      <c r="L365">
        <v>55.3</v>
      </c>
      <c r="M365">
        <v>49</v>
      </c>
      <c r="N365">
        <v>96</v>
      </c>
      <c r="O365">
        <v>8.32</v>
      </c>
      <c r="P365">
        <v>93</v>
      </c>
      <c r="Q365">
        <v>0.1</v>
      </c>
      <c r="R365">
        <v>1226.6173100000001</v>
      </c>
      <c r="S365">
        <v>24213133</v>
      </c>
      <c r="T365">
        <v>2.7</v>
      </c>
      <c r="U365">
        <v>2.7</v>
      </c>
      <c r="V365">
        <v>0.747</v>
      </c>
      <c r="W365">
        <v>15.2</v>
      </c>
      <c r="X365">
        <f t="shared" si="120"/>
        <v>0.19806094182825484</v>
      </c>
      <c r="Y365">
        <f t="shared" si="121"/>
        <v>2.4444444444444446E-2</v>
      </c>
      <c r="Z365">
        <f t="shared" si="122"/>
        <v>0.40929451287793955</v>
      </c>
      <c r="AA365">
        <f t="shared" si="123"/>
        <v>4.2692521036546945E-3</v>
      </c>
      <c r="AB365">
        <f t="shared" si="137"/>
        <v>0.96938775510204078</v>
      </c>
      <c r="AC365">
        <f t="shared" si="124"/>
        <v>4.1285117092321249E-3</v>
      </c>
      <c r="AD365">
        <f t="shared" si="125"/>
        <v>0.6292004634994206</v>
      </c>
      <c r="AE365">
        <f t="shared" si="126"/>
        <v>1.9599999999999999E-2</v>
      </c>
      <c r="AF365">
        <f t="shared" si="127"/>
        <v>0.96875</v>
      </c>
      <c r="AG365">
        <f t="shared" si="128"/>
        <v>0.46140452698781198</v>
      </c>
      <c r="AH365">
        <f t="shared" si="129"/>
        <v>0.93814432989690721</v>
      </c>
      <c r="AI365">
        <f t="shared" si="130"/>
        <v>0</v>
      </c>
      <c r="AJ365">
        <f t="shared" si="131"/>
        <v>1.0278803892275005E-2</v>
      </c>
      <c r="AK365">
        <f t="shared" si="132"/>
        <v>1.87138584145543E-2</v>
      </c>
      <c r="AL365">
        <f t="shared" si="133"/>
        <v>9.4202898550724654E-2</v>
      </c>
      <c r="AM365">
        <f t="shared" si="134"/>
        <v>9.1228070175438603E-2</v>
      </c>
      <c r="AN365">
        <f t="shared" si="135"/>
        <v>0.78797468354430378</v>
      </c>
      <c r="AO365">
        <f t="shared" si="136"/>
        <v>0.7342995169082126</v>
      </c>
    </row>
    <row r="366" spans="1:41" x14ac:dyDescent="0.2">
      <c r="A366" t="s">
        <v>46</v>
      </c>
      <c r="B366" t="s">
        <v>23</v>
      </c>
      <c r="C366">
        <v>2013</v>
      </c>
      <c r="D366">
        <f t="shared" si="119"/>
        <v>0</v>
      </c>
      <c r="E366">
        <v>74.7</v>
      </c>
      <c r="F366">
        <v>146</v>
      </c>
      <c r="G366">
        <v>46</v>
      </c>
      <c r="H366">
        <v>7.24</v>
      </c>
      <c r="I366">
        <v>916.27084500000001</v>
      </c>
      <c r="J366">
        <v>96</v>
      </c>
      <c r="K366">
        <v>220</v>
      </c>
      <c r="L366">
        <v>54.5</v>
      </c>
      <c r="M366">
        <v>52</v>
      </c>
      <c r="N366">
        <v>96</v>
      </c>
      <c r="O366">
        <v>8.48</v>
      </c>
      <c r="P366">
        <v>97</v>
      </c>
      <c r="Q366">
        <v>0.1</v>
      </c>
      <c r="R366">
        <v>12216.944600000001</v>
      </c>
      <c r="S366">
        <v>2248632</v>
      </c>
      <c r="T366">
        <v>2.8</v>
      </c>
      <c r="U366">
        <v>2.7</v>
      </c>
      <c r="V366">
        <v>0.73399999999999999</v>
      </c>
      <c r="W366">
        <v>14.2</v>
      </c>
      <c r="X366">
        <f t="shared" si="120"/>
        <v>0.20083102493074792</v>
      </c>
      <c r="Y366">
        <f t="shared" si="121"/>
        <v>2.5555555555555557E-2</v>
      </c>
      <c r="Z366">
        <f t="shared" si="122"/>
        <v>0.40481522956326993</v>
      </c>
      <c r="AA366">
        <f t="shared" si="123"/>
        <v>4.7036704444266213E-2</v>
      </c>
      <c r="AB366">
        <f t="shared" si="137"/>
        <v>0.96938775510204078</v>
      </c>
      <c r="AC366">
        <f t="shared" si="124"/>
        <v>1.0368408402181136E-3</v>
      </c>
      <c r="AD366">
        <f t="shared" si="125"/>
        <v>0.61993047508690613</v>
      </c>
      <c r="AE366">
        <f t="shared" si="126"/>
        <v>2.0799999999999999E-2</v>
      </c>
      <c r="AF366">
        <f t="shared" si="127"/>
        <v>0.96875</v>
      </c>
      <c r="AG366">
        <f t="shared" si="128"/>
        <v>0.47069065583284975</v>
      </c>
      <c r="AH366">
        <f t="shared" si="129"/>
        <v>0.97938144329896903</v>
      </c>
      <c r="AI366">
        <f t="shared" si="130"/>
        <v>0</v>
      </c>
      <c r="AJ366">
        <f t="shared" si="131"/>
        <v>0.10250192625520099</v>
      </c>
      <c r="AK366">
        <f t="shared" si="132"/>
        <v>1.7378999938524999E-3</v>
      </c>
      <c r="AL366">
        <f t="shared" si="133"/>
        <v>9.7826086956521743E-2</v>
      </c>
      <c r="AM366">
        <f t="shared" si="134"/>
        <v>9.1228070175438603E-2</v>
      </c>
      <c r="AN366">
        <f t="shared" si="135"/>
        <v>0.77426160337552741</v>
      </c>
      <c r="AO366">
        <f t="shared" si="136"/>
        <v>0.68599033816425115</v>
      </c>
    </row>
    <row r="367" spans="1:41" x14ac:dyDescent="0.2">
      <c r="A367" t="s">
        <v>46</v>
      </c>
      <c r="B367" t="s">
        <v>23</v>
      </c>
      <c r="C367">
        <v>2012</v>
      </c>
      <c r="D367">
        <f t="shared" si="119"/>
        <v>0</v>
      </c>
      <c r="E367">
        <v>74.5</v>
      </c>
      <c r="F367">
        <v>148</v>
      </c>
      <c r="G367">
        <v>49</v>
      </c>
      <c r="H367">
        <v>7.55</v>
      </c>
      <c r="I367">
        <v>843.19462590000001</v>
      </c>
      <c r="J367">
        <v>96</v>
      </c>
      <c r="K367">
        <v>2</v>
      </c>
      <c r="L367">
        <v>53.6</v>
      </c>
      <c r="M367">
        <v>54</v>
      </c>
      <c r="N367">
        <v>96</v>
      </c>
      <c r="O367">
        <v>8.26</v>
      </c>
      <c r="P367">
        <v>95</v>
      </c>
      <c r="Q367">
        <v>0.1</v>
      </c>
      <c r="R367">
        <v>12291.466850000001</v>
      </c>
      <c r="S367">
        <v>256983</v>
      </c>
      <c r="T367">
        <v>2.8</v>
      </c>
      <c r="U367">
        <v>2.8</v>
      </c>
      <c r="V367">
        <v>0.73</v>
      </c>
      <c r="W367">
        <v>14.2</v>
      </c>
      <c r="X367">
        <f t="shared" si="120"/>
        <v>0.203601108033241</v>
      </c>
      <c r="Y367">
        <f t="shared" si="121"/>
        <v>2.7222222222222221E-2</v>
      </c>
      <c r="Z367">
        <f t="shared" si="122"/>
        <v>0.42217245240761481</v>
      </c>
      <c r="AA367">
        <f t="shared" si="123"/>
        <v>4.3285341472861026E-2</v>
      </c>
      <c r="AB367">
        <f t="shared" si="137"/>
        <v>0.96938775510204078</v>
      </c>
      <c r="AC367">
        <f t="shared" si="124"/>
        <v>9.4258258201646697E-6</v>
      </c>
      <c r="AD367">
        <f t="shared" si="125"/>
        <v>0.60950173812282737</v>
      </c>
      <c r="AE367">
        <f t="shared" si="126"/>
        <v>2.1600000000000001E-2</v>
      </c>
      <c r="AF367">
        <f t="shared" si="127"/>
        <v>0.96875</v>
      </c>
      <c r="AG367">
        <f t="shared" si="128"/>
        <v>0.4579222286709228</v>
      </c>
      <c r="AH367">
        <f t="shared" si="129"/>
        <v>0.95876288659793818</v>
      </c>
      <c r="AI367">
        <f t="shared" si="130"/>
        <v>0</v>
      </c>
      <c r="AJ367">
        <f t="shared" si="131"/>
        <v>0.10312726473686422</v>
      </c>
      <c r="AK367">
        <f t="shared" si="132"/>
        <v>1.9859115125087098E-4</v>
      </c>
      <c r="AL367">
        <f t="shared" si="133"/>
        <v>9.7826086956521743E-2</v>
      </c>
      <c r="AM367">
        <f t="shared" si="134"/>
        <v>9.4736842105263147E-2</v>
      </c>
      <c r="AN367">
        <f t="shared" si="135"/>
        <v>0.77004219409282704</v>
      </c>
      <c r="AO367">
        <f t="shared" si="136"/>
        <v>0.68599033816425115</v>
      </c>
    </row>
    <row r="368" spans="1:41" x14ac:dyDescent="0.2">
      <c r="A368" t="s">
        <v>46</v>
      </c>
      <c r="B368" t="s">
        <v>23</v>
      </c>
      <c r="C368">
        <v>2011</v>
      </c>
      <c r="D368">
        <f t="shared" si="119"/>
        <v>0</v>
      </c>
      <c r="E368">
        <v>74.099999999999994</v>
      </c>
      <c r="F368">
        <v>152</v>
      </c>
      <c r="G368">
        <v>51</v>
      </c>
      <c r="H368">
        <v>7.58</v>
      </c>
      <c r="I368">
        <v>1084.9997659999999</v>
      </c>
      <c r="J368">
        <v>98</v>
      </c>
      <c r="K368">
        <v>43</v>
      </c>
      <c r="L368">
        <v>52.8</v>
      </c>
      <c r="M368">
        <v>57</v>
      </c>
      <c r="N368">
        <v>98</v>
      </c>
      <c r="O368">
        <v>8.9</v>
      </c>
      <c r="P368">
        <v>99</v>
      </c>
      <c r="Q368">
        <v>0.1</v>
      </c>
      <c r="R368">
        <v>13167.472889999999</v>
      </c>
      <c r="S368">
        <v>198686688</v>
      </c>
      <c r="T368">
        <v>2.9</v>
      </c>
      <c r="U368">
        <v>2.8</v>
      </c>
      <c r="V368">
        <v>0.72399999999999998</v>
      </c>
      <c r="W368">
        <v>14</v>
      </c>
      <c r="X368">
        <f t="shared" si="120"/>
        <v>0.20914127423822715</v>
      </c>
      <c r="Y368">
        <f t="shared" si="121"/>
        <v>2.8333333333333332E-2</v>
      </c>
      <c r="Z368">
        <f t="shared" si="122"/>
        <v>0.42385218365061594</v>
      </c>
      <c r="AA368">
        <f t="shared" si="123"/>
        <v>5.569839266842546E-2</v>
      </c>
      <c r="AB368">
        <f t="shared" si="137"/>
        <v>0.98979591836734693</v>
      </c>
      <c r="AC368">
        <f t="shared" si="124"/>
        <v>2.026552551335404E-4</v>
      </c>
      <c r="AD368">
        <f t="shared" si="125"/>
        <v>0.6002317497103129</v>
      </c>
      <c r="AE368">
        <f t="shared" si="126"/>
        <v>2.2800000000000001E-2</v>
      </c>
      <c r="AF368">
        <f t="shared" si="127"/>
        <v>0.98958333333333337</v>
      </c>
      <c r="AG368">
        <f t="shared" si="128"/>
        <v>0.49506674405107376</v>
      </c>
      <c r="AH368">
        <f t="shared" si="129"/>
        <v>1</v>
      </c>
      <c r="AI368">
        <f t="shared" si="130"/>
        <v>0</v>
      </c>
      <c r="AJ368">
        <f t="shared" si="131"/>
        <v>0.11047809334149462</v>
      </c>
      <c r="AK368">
        <f t="shared" si="132"/>
        <v>0.15356125673204982</v>
      </c>
      <c r="AL368">
        <f t="shared" si="133"/>
        <v>0.10144927536231885</v>
      </c>
      <c r="AM368">
        <f t="shared" si="134"/>
        <v>9.4736842105263147E-2</v>
      </c>
      <c r="AN368">
        <f t="shared" si="135"/>
        <v>0.76371308016877637</v>
      </c>
      <c r="AO368">
        <f t="shared" si="136"/>
        <v>0.67632850241545894</v>
      </c>
    </row>
    <row r="369" spans="1:41" x14ac:dyDescent="0.2">
      <c r="A369" t="s">
        <v>46</v>
      </c>
      <c r="B369" t="s">
        <v>23</v>
      </c>
      <c r="C369">
        <v>2010</v>
      </c>
      <c r="D369">
        <f t="shared" si="119"/>
        <v>0</v>
      </c>
      <c r="E369">
        <v>73.8</v>
      </c>
      <c r="F369">
        <v>154</v>
      </c>
      <c r="G369">
        <v>54</v>
      </c>
      <c r="H369">
        <v>7.52</v>
      </c>
      <c r="I369">
        <v>1111.191325</v>
      </c>
      <c r="J369">
        <v>96</v>
      </c>
      <c r="K369">
        <v>68</v>
      </c>
      <c r="L369">
        <v>52</v>
      </c>
      <c r="M369">
        <v>61</v>
      </c>
      <c r="N369">
        <v>99</v>
      </c>
      <c r="O369">
        <v>8.27</v>
      </c>
      <c r="P369">
        <v>99</v>
      </c>
      <c r="Q369">
        <v>0.1</v>
      </c>
      <c r="R369">
        <v>11224.1548</v>
      </c>
      <c r="S369">
        <v>196796269</v>
      </c>
      <c r="T369">
        <v>2.9</v>
      </c>
      <c r="U369">
        <v>2.9</v>
      </c>
      <c r="V369">
        <v>0.71599999999999997</v>
      </c>
      <c r="W369">
        <v>13.8</v>
      </c>
      <c r="X369">
        <f t="shared" si="120"/>
        <v>0.21191135734072022</v>
      </c>
      <c r="Y369">
        <f t="shared" si="121"/>
        <v>0.03</v>
      </c>
      <c r="Z369">
        <f t="shared" si="122"/>
        <v>0.42049272116461367</v>
      </c>
      <c r="AA369">
        <f t="shared" si="123"/>
        <v>5.7042934652207083E-2</v>
      </c>
      <c r="AB369">
        <f t="shared" si="137"/>
        <v>0.96938775510204078</v>
      </c>
      <c r="AC369">
        <f t="shared" si="124"/>
        <v>3.2047807788559876E-4</v>
      </c>
      <c r="AD369">
        <f t="shared" si="125"/>
        <v>0.59096176129779843</v>
      </c>
      <c r="AE369">
        <f t="shared" si="126"/>
        <v>2.4400000000000002E-2</v>
      </c>
      <c r="AF369">
        <f t="shared" si="127"/>
        <v>1</v>
      </c>
      <c r="AG369">
        <f t="shared" si="128"/>
        <v>0.45850261172373763</v>
      </c>
      <c r="AH369">
        <f t="shared" si="129"/>
        <v>1</v>
      </c>
      <c r="AI369">
        <f t="shared" si="130"/>
        <v>0</v>
      </c>
      <c r="AJ369">
        <f t="shared" si="131"/>
        <v>9.4171130202441694E-2</v>
      </c>
      <c r="AK369">
        <f t="shared" si="132"/>
        <v>0.15210018669263919</v>
      </c>
      <c r="AL369">
        <f t="shared" si="133"/>
        <v>0.10144927536231885</v>
      </c>
      <c r="AM369">
        <f t="shared" si="134"/>
        <v>9.8245614035087719E-2</v>
      </c>
      <c r="AN369">
        <f t="shared" si="135"/>
        <v>0.75527426160337552</v>
      </c>
      <c r="AO369">
        <f t="shared" si="136"/>
        <v>0.66666666666666674</v>
      </c>
    </row>
    <row r="370" spans="1:41" x14ac:dyDescent="0.2">
      <c r="A370" t="s">
        <v>46</v>
      </c>
      <c r="B370" t="s">
        <v>23</v>
      </c>
      <c r="C370">
        <v>2009</v>
      </c>
      <c r="D370">
        <f t="shared" si="119"/>
        <v>0</v>
      </c>
      <c r="E370">
        <v>73.599999999999994</v>
      </c>
      <c r="F370">
        <v>157</v>
      </c>
      <c r="G370">
        <v>57</v>
      </c>
      <c r="H370">
        <v>7.33</v>
      </c>
      <c r="I370">
        <v>564.52339019999999</v>
      </c>
      <c r="J370">
        <v>99</v>
      </c>
      <c r="K370">
        <v>0</v>
      </c>
      <c r="L370">
        <v>51.1</v>
      </c>
      <c r="M370">
        <v>64</v>
      </c>
      <c r="N370">
        <v>99</v>
      </c>
      <c r="O370">
        <v>8.65</v>
      </c>
      <c r="P370">
        <v>99</v>
      </c>
      <c r="Q370">
        <v>0.1</v>
      </c>
      <c r="R370">
        <v>8553.3847000000005</v>
      </c>
      <c r="S370">
        <v>194895996</v>
      </c>
      <c r="T370">
        <v>3</v>
      </c>
      <c r="U370">
        <v>2.9</v>
      </c>
      <c r="V370">
        <v>0.71399999999999997</v>
      </c>
      <c r="W370">
        <v>13.8</v>
      </c>
      <c r="X370">
        <f t="shared" si="120"/>
        <v>0.21606648199445982</v>
      </c>
      <c r="Y370">
        <f t="shared" si="121"/>
        <v>3.1666666666666669E-2</v>
      </c>
      <c r="Z370">
        <f t="shared" si="122"/>
        <v>0.40985442329227328</v>
      </c>
      <c r="AA370">
        <f t="shared" si="123"/>
        <v>2.8979771648974129E-2</v>
      </c>
      <c r="AB370">
        <f t="shared" si="137"/>
        <v>1</v>
      </c>
      <c r="AC370">
        <f t="shared" si="124"/>
        <v>0</v>
      </c>
      <c r="AD370">
        <f t="shared" si="125"/>
        <v>0.58053302433371967</v>
      </c>
      <c r="AE370">
        <f t="shared" si="126"/>
        <v>2.5600000000000001E-2</v>
      </c>
      <c r="AF370">
        <f t="shared" si="127"/>
        <v>1</v>
      </c>
      <c r="AG370">
        <f t="shared" si="128"/>
        <v>0.48055716773070234</v>
      </c>
      <c r="AH370">
        <f t="shared" si="129"/>
        <v>1</v>
      </c>
      <c r="AI370">
        <f t="shared" si="130"/>
        <v>0</v>
      </c>
      <c r="AJ370">
        <f t="shared" si="131"/>
        <v>7.1759899741665842E-2</v>
      </c>
      <c r="AK370">
        <f t="shared" si="132"/>
        <v>0.15063150067805675</v>
      </c>
      <c r="AL370">
        <f t="shared" si="133"/>
        <v>0.10507246376811595</v>
      </c>
      <c r="AM370">
        <f t="shared" si="134"/>
        <v>9.8245614035087719E-2</v>
      </c>
      <c r="AN370">
        <f t="shared" si="135"/>
        <v>0.75316455696202533</v>
      </c>
      <c r="AO370">
        <f t="shared" si="136"/>
        <v>0.66666666666666674</v>
      </c>
    </row>
    <row r="371" spans="1:41" x14ac:dyDescent="0.2">
      <c r="A371" t="s">
        <v>46</v>
      </c>
      <c r="B371" t="s">
        <v>23</v>
      </c>
      <c r="C371">
        <v>2008</v>
      </c>
      <c r="D371">
        <f t="shared" si="119"/>
        <v>0</v>
      </c>
      <c r="E371">
        <v>73.400000000000006</v>
      </c>
      <c r="F371">
        <v>158</v>
      </c>
      <c r="G371">
        <v>61</v>
      </c>
      <c r="H371">
        <v>7.21</v>
      </c>
      <c r="I371">
        <v>526.37806360000002</v>
      </c>
      <c r="J371">
        <v>96</v>
      </c>
      <c r="K371">
        <v>0</v>
      </c>
      <c r="L371">
        <v>5.3</v>
      </c>
      <c r="M371">
        <v>68</v>
      </c>
      <c r="N371">
        <v>99</v>
      </c>
      <c r="O371">
        <v>8.24</v>
      </c>
      <c r="P371">
        <v>99</v>
      </c>
      <c r="Q371">
        <v>0.1</v>
      </c>
      <c r="R371">
        <v>8787.6137500000004</v>
      </c>
      <c r="S371">
        <v>19297929</v>
      </c>
      <c r="T371">
        <v>3</v>
      </c>
      <c r="U371">
        <v>3</v>
      </c>
      <c r="V371">
        <v>0.70399999999999996</v>
      </c>
      <c r="W371">
        <v>13.3</v>
      </c>
      <c r="X371">
        <f t="shared" si="120"/>
        <v>0.21745152354570638</v>
      </c>
      <c r="Y371">
        <f t="shared" si="121"/>
        <v>3.3888888888888892E-2</v>
      </c>
      <c r="Z371">
        <f t="shared" si="122"/>
        <v>0.40313549832026879</v>
      </c>
      <c r="AA371">
        <f t="shared" si="123"/>
        <v>2.7021583780174045E-2</v>
      </c>
      <c r="AB371">
        <f t="shared" si="137"/>
        <v>0.96938775510204078</v>
      </c>
      <c r="AC371">
        <f t="shared" si="124"/>
        <v>0</v>
      </c>
      <c r="AD371">
        <f t="shared" si="125"/>
        <v>4.9826187717265352E-2</v>
      </c>
      <c r="AE371">
        <f t="shared" si="126"/>
        <v>2.7199999999999998E-2</v>
      </c>
      <c r="AF371">
        <f t="shared" si="127"/>
        <v>1</v>
      </c>
      <c r="AG371">
        <f t="shared" si="128"/>
        <v>0.4567614625652931</v>
      </c>
      <c r="AH371">
        <f t="shared" si="129"/>
        <v>1</v>
      </c>
      <c r="AI371">
        <f t="shared" si="130"/>
        <v>0</v>
      </c>
      <c r="AJ371">
        <f t="shared" si="131"/>
        <v>7.3725385733948962E-2</v>
      </c>
      <c r="AK371">
        <f t="shared" si="132"/>
        <v>1.4914987739856651E-2</v>
      </c>
      <c r="AL371">
        <f t="shared" si="133"/>
        <v>0.10507246376811595</v>
      </c>
      <c r="AM371">
        <f t="shared" si="134"/>
        <v>0.10175438596491228</v>
      </c>
      <c r="AN371">
        <f t="shared" si="135"/>
        <v>0.7426160337552743</v>
      </c>
      <c r="AO371">
        <f t="shared" si="136"/>
        <v>0.64251207729468607</v>
      </c>
    </row>
    <row r="372" spans="1:41" x14ac:dyDescent="0.2">
      <c r="A372" t="s">
        <v>46</v>
      </c>
      <c r="B372" t="s">
        <v>23</v>
      </c>
      <c r="C372">
        <v>2007</v>
      </c>
      <c r="D372">
        <f t="shared" si="119"/>
        <v>0</v>
      </c>
      <c r="E372">
        <v>73.3</v>
      </c>
      <c r="F372">
        <v>159</v>
      </c>
      <c r="G372">
        <v>65</v>
      </c>
      <c r="H372">
        <v>7.19</v>
      </c>
      <c r="I372">
        <v>394.93212990000001</v>
      </c>
      <c r="J372">
        <v>99</v>
      </c>
      <c r="K372">
        <v>0</v>
      </c>
      <c r="L372">
        <v>49.4</v>
      </c>
      <c r="M372">
        <v>73</v>
      </c>
      <c r="N372">
        <v>99</v>
      </c>
      <c r="O372">
        <v>8.2799999999999994</v>
      </c>
      <c r="P372">
        <v>99</v>
      </c>
      <c r="Q372">
        <v>0.1</v>
      </c>
      <c r="R372">
        <v>7313.5579619999999</v>
      </c>
      <c r="S372">
        <v>19126637</v>
      </c>
      <c r="T372">
        <v>3.1</v>
      </c>
      <c r="U372">
        <v>3</v>
      </c>
      <c r="V372">
        <v>0.7</v>
      </c>
      <c r="W372">
        <v>13.5</v>
      </c>
      <c r="X372">
        <f t="shared" si="120"/>
        <v>0.2188365650969529</v>
      </c>
      <c r="Y372">
        <f t="shared" si="121"/>
        <v>3.6111111111111108E-2</v>
      </c>
      <c r="Z372">
        <f t="shared" si="122"/>
        <v>0.40201567749160139</v>
      </c>
      <c r="AA372">
        <f t="shared" si="123"/>
        <v>2.0273815292737873E-2</v>
      </c>
      <c r="AB372">
        <f t="shared" si="137"/>
        <v>1</v>
      </c>
      <c r="AC372">
        <f t="shared" si="124"/>
        <v>0</v>
      </c>
      <c r="AD372">
        <f t="shared" si="125"/>
        <v>0.56083429895712633</v>
      </c>
      <c r="AE372">
        <f t="shared" si="126"/>
        <v>2.92E-2</v>
      </c>
      <c r="AF372">
        <f t="shared" si="127"/>
        <v>1</v>
      </c>
      <c r="AG372">
        <f t="shared" si="128"/>
        <v>0.45908299477655246</v>
      </c>
      <c r="AH372">
        <f t="shared" si="129"/>
        <v>1</v>
      </c>
      <c r="AI372">
        <f t="shared" si="130"/>
        <v>0</v>
      </c>
      <c r="AJ372">
        <f t="shared" si="131"/>
        <v>6.1356142878898075E-2</v>
      </c>
      <c r="AK372">
        <f t="shared" si="132"/>
        <v>1.4782599306821053E-2</v>
      </c>
      <c r="AL372">
        <f t="shared" si="133"/>
        <v>0.10869565217391305</v>
      </c>
      <c r="AM372">
        <f t="shared" si="134"/>
        <v>0.10175438596491228</v>
      </c>
      <c r="AN372">
        <f t="shared" si="135"/>
        <v>0.73839662447257381</v>
      </c>
      <c r="AO372">
        <f t="shared" si="136"/>
        <v>0.65217391304347827</v>
      </c>
    </row>
    <row r="373" spans="1:41" x14ac:dyDescent="0.2">
      <c r="A373" t="s">
        <v>46</v>
      </c>
      <c r="B373" t="s">
        <v>23</v>
      </c>
      <c r="C373">
        <v>2006</v>
      </c>
      <c r="D373">
        <f t="shared" si="119"/>
        <v>0</v>
      </c>
      <c r="E373">
        <v>73</v>
      </c>
      <c r="F373">
        <v>161</v>
      </c>
      <c r="G373">
        <v>70</v>
      </c>
      <c r="H373">
        <v>7.1</v>
      </c>
      <c r="I373">
        <v>30.303746910000001</v>
      </c>
      <c r="J373">
        <v>99</v>
      </c>
      <c r="K373">
        <v>57</v>
      </c>
      <c r="L373">
        <v>48.6</v>
      </c>
      <c r="M373">
        <v>79</v>
      </c>
      <c r="N373">
        <v>99</v>
      </c>
      <c r="O373">
        <v>8.36</v>
      </c>
      <c r="P373">
        <v>99</v>
      </c>
      <c r="Q373">
        <v>0.1</v>
      </c>
      <c r="R373">
        <v>586.14597500000002</v>
      </c>
      <c r="S373">
        <v>18912412</v>
      </c>
      <c r="T373">
        <v>3.1</v>
      </c>
      <c r="U373">
        <v>3.1</v>
      </c>
      <c r="V373">
        <v>0.69799999999999995</v>
      </c>
      <c r="W373">
        <v>13.8</v>
      </c>
      <c r="X373">
        <f t="shared" si="120"/>
        <v>0.22160664819944598</v>
      </c>
      <c r="Y373">
        <f t="shared" si="121"/>
        <v>3.888888888888889E-2</v>
      </c>
      <c r="Z373">
        <f t="shared" si="122"/>
        <v>0.39697648376259798</v>
      </c>
      <c r="AA373">
        <f t="shared" si="123"/>
        <v>1.5556408836292458E-3</v>
      </c>
      <c r="AB373">
        <f t="shared" si="137"/>
        <v>1</v>
      </c>
      <c r="AC373">
        <f t="shared" si="124"/>
        <v>2.6863603587469308E-4</v>
      </c>
      <c r="AD373">
        <f t="shared" si="125"/>
        <v>0.55156431054461186</v>
      </c>
      <c r="AE373">
        <f t="shared" si="126"/>
        <v>3.1600000000000003E-2</v>
      </c>
      <c r="AF373">
        <f t="shared" si="127"/>
        <v>1</v>
      </c>
      <c r="AG373">
        <f t="shared" si="128"/>
        <v>0.46372605919907134</v>
      </c>
      <c r="AH373">
        <f t="shared" si="129"/>
        <v>1</v>
      </c>
      <c r="AI373">
        <f t="shared" si="130"/>
        <v>0</v>
      </c>
      <c r="AJ373">
        <f t="shared" si="131"/>
        <v>4.9044174214193633E-3</v>
      </c>
      <c r="AK373">
        <f t="shared" si="132"/>
        <v>1.4617028748551832E-2</v>
      </c>
      <c r="AL373">
        <f t="shared" si="133"/>
        <v>0.10869565217391305</v>
      </c>
      <c r="AM373">
        <f t="shared" si="134"/>
        <v>0.10526315789473684</v>
      </c>
      <c r="AN373">
        <f t="shared" si="135"/>
        <v>0.73628691983122363</v>
      </c>
      <c r="AO373">
        <f t="shared" si="136"/>
        <v>0.66666666666666674</v>
      </c>
    </row>
    <row r="374" spans="1:41" x14ac:dyDescent="0.2">
      <c r="A374" t="s">
        <v>46</v>
      </c>
      <c r="B374" t="s">
        <v>23</v>
      </c>
      <c r="C374">
        <v>2005</v>
      </c>
      <c r="D374">
        <f t="shared" si="119"/>
        <v>0</v>
      </c>
      <c r="E374">
        <v>72.7</v>
      </c>
      <c r="F374">
        <v>163</v>
      </c>
      <c r="G374">
        <v>75</v>
      </c>
      <c r="H374">
        <v>6.97</v>
      </c>
      <c r="I374">
        <v>23.763700750000002</v>
      </c>
      <c r="J374">
        <v>98</v>
      </c>
      <c r="K374">
        <v>6</v>
      </c>
      <c r="L374">
        <v>47.8</v>
      </c>
      <c r="M374">
        <v>85</v>
      </c>
      <c r="N374">
        <v>99</v>
      </c>
      <c r="O374">
        <v>8.27</v>
      </c>
      <c r="P374">
        <v>99</v>
      </c>
      <c r="Q374">
        <v>0.1</v>
      </c>
      <c r="R374">
        <v>477.18274600000001</v>
      </c>
      <c r="S374">
        <v>186917361</v>
      </c>
      <c r="T374">
        <v>3.2</v>
      </c>
      <c r="U374">
        <v>3.1</v>
      </c>
      <c r="V374">
        <v>0.69399999999999995</v>
      </c>
      <c r="W374">
        <v>13.8</v>
      </c>
      <c r="X374">
        <f t="shared" si="120"/>
        <v>0.22437673130193905</v>
      </c>
      <c r="Y374">
        <f t="shared" si="121"/>
        <v>4.1666666666666664E-2</v>
      </c>
      <c r="Z374">
        <f t="shared" si="122"/>
        <v>0.38969764837625981</v>
      </c>
      <c r="AA374">
        <f t="shared" si="123"/>
        <v>1.2199080378681453E-3</v>
      </c>
      <c r="AB374">
        <f t="shared" si="137"/>
        <v>0.98979591836734693</v>
      </c>
      <c r="AC374">
        <f t="shared" si="124"/>
        <v>2.8277477460494007E-5</v>
      </c>
      <c r="AD374">
        <f t="shared" si="125"/>
        <v>0.54229432213209727</v>
      </c>
      <c r="AE374">
        <f t="shared" si="126"/>
        <v>3.4000000000000002E-2</v>
      </c>
      <c r="AF374">
        <f t="shared" si="127"/>
        <v>1</v>
      </c>
      <c r="AG374">
        <f t="shared" si="128"/>
        <v>0.45850261172373763</v>
      </c>
      <c r="AH374">
        <f t="shared" si="129"/>
        <v>1</v>
      </c>
      <c r="AI374">
        <f t="shared" si="130"/>
        <v>0</v>
      </c>
      <c r="AJ374">
        <f t="shared" si="131"/>
        <v>3.9900743872251076E-3</v>
      </c>
      <c r="AK374">
        <f t="shared" si="132"/>
        <v>0.14446496058620781</v>
      </c>
      <c r="AL374">
        <f t="shared" si="133"/>
        <v>0.11231884057971016</v>
      </c>
      <c r="AM374">
        <f t="shared" si="134"/>
        <v>0.10526315789473684</v>
      </c>
      <c r="AN374">
        <f t="shared" si="135"/>
        <v>0.73206751054852315</v>
      </c>
      <c r="AO374">
        <f t="shared" si="136"/>
        <v>0.66666666666666674</v>
      </c>
    </row>
    <row r="375" spans="1:41" x14ac:dyDescent="0.2">
      <c r="A375" t="s">
        <v>46</v>
      </c>
      <c r="B375" t="s">
        <v>23</v>
      </c>
      <c r="C375">
        <v>2004</v>
      </c>
      <c r="D375">
        <f t="shared" si="119"/>
        <v>0</v>
      </c>
      <c r="E375">
        <v>72</v>
      </c>
      <c r="F375">
        <v>17</v>
      </c>
      <c r="G375">
        <v>81</v>
      </c>
      <c r="H375">
        <v>6.85</v>
      </c>
      <c r="I375">
        <v>186.6090485</v>
      </c>
      <c r="J375">
        <v>96</v>
      </c>
      <c r="K375">
        <v>0</v>
      </c>
      <c r="L375">
        <v>46.9</v>
      </c>
      <c r="M375">
        <v>93</v>
      </c>
      <c r="N375">
        <v>99</v>
      </c>
      <c r="O375">
        <v>7.7</v>
      </c>
      <c r="P375">
        <v>99</v>
      </c>
      <c r="Q375">
        <v>0.1</v>
      </c>
      <c r="R375">
        <v>3623.47667</v>
      </c>
      <c r="S375">
        <v>184738458</v>
      </c>
      <c r="T375">
        <v>3.2</v>
      </c>
      <c r="U375">
        <v>3.2</v>
      </c>
      <c r="V375">
        <v>0.69499999999999995</v>
      </c>
      <c r="W375">
        <v>14</v>
      </c>
      <c r="X375">
        <f t="shared" si="120"/>
        <v>2.2160664819944598E-2</v>
      </c>
      <c r="Y375">
        <f t="shared" si="121"/>
        <v>4.4999999999999998E-2</v>
      </c>
      <c r="Z375">
        <f t="shared" si="122"/>
        <v>0.38297872340425532</v>
      </c>
      <c r="AA375">
        <f t="shared" si="123"/>
        <v>9.5795634105549209E-3</v>
      </c>
      <c r="AB375">
        <f t="shared" si="137"/>
        <v>0.96938775510204078</v>
      </c>
      <c r="AC375">
        <f t="shared" si="124"/>
        <v>0</v>
      </c>
      <c r="AD375">
        <f t="shared" si="125"/>
        <v>0.53186558516801852</v>
      </c>
      <c r="AE375">
        <f t="shared" si="126"/>
        <v>3.7199999999999997E-2</v>
      </c>
      <c r="AF375">
        <f t="shared" si="127"/>
        <v>1</v>
      </c>
      <c r="AG375">
        <f t="shared" si="128"/>
        <v>0.42542077771329079</v>
      </c>
      <c r="AH375">
        <f t="shared" si="129"/>
        <v>1</v>
      </c>
      <c r="AI375">
        <f t="shared" si="130"/>
        <v>0</v>
      </c>
      <c r="AJ375">
        <f t="shared" si="131"/>
        <v>3.0391567435279963E-2</v>
      </c>
      <c r="AK375">
        <f t="shared" si="132"/>
        <v>0.14278092657465696</v>
      </c>
      <c r="AL375">
        <f t="shared" si="133"/>
        <v>0.11231884057971016</v>
      </c>
      <c r="AM375">
        <f t="shared" si="134"/>
        <v>0.10877192982456141</v>
      </c>
      <c r="AN375">
        <f t="shared" si="135"/>
        <v>0.7331223628691983</v>
      </c>
      <c r="AO375">
        <f t="shared" si="136"/>
        <v>0.67632850241545894</v>
      </c>
    </row>
    <row r="376" spans="1:41" x14ac:dyDescent="0.2">
      <c r="A376" t="s">
        <v>46</v>
      </c>
      <c r="B376" t="s">
        <v>23</v>
      </c>
      <c r="C376">
        <v>2003</v>
      </c>
      <c r="D376">
        <f t="shared" si="119"/>
        <v>0</v>
      </c>
      <c r="E376">
        <v>71.8</v>
      </c>
      <c r="F376">
        <v>172</v>
      </c>
      <c r="G376">
        <v>88</v>
      </c>
      <c r="H376">
        <v>6.95</v>
      </c>
      <c r="I376">
        <v>15.85781237</v>
      </c>
      <c r="J376">
        <v>97</v>
      </c>
      <c r="K376">
        <v>2</v>
      </c>
      <c r="L376">
        <v>46.1</v>
      </c>
      <c r="M376">
        <v>100</v>
      </c>
      <c r="N376">
        <v>99</v>
      </c>
      <c r="O376">
        <v>6.94</v>
      </c>
      <c r="P376">
        <v>99</v>
      </c>
      <c r="Q376">
        <v>0.1</v>
      </c>
      <c r="R376">
        <v>359.587582</v>
      </c>
      <c r="S376">
        <v>182482149</v>
      </c>
      <c r="T376">
        <v>3.3</v>
      </c>
      <c r="U376">
        <v>3.3</v>
      </c>
      <c r="V376">
        <v>0.69899999999999995</v>
      </c>
      <c r="W376">
        <v>14.8</v>
      </c>
      <c r="X376">
        <f t="shared" si="120"/>
        <v>0.23684210526315788</v>
      </c>
      <c r="Y376">
        <f t="shared" si="121"/>
        <v>4.8888888888888891E-2</v>
      </c>
      <c r="Z376">
        <f t="shared" si="122"/>
        <v>0.3885778275475924</v>
      </c>
      <c r="AA376">
        <f t="shared" si="123"/>
        <v>8.1405977026401924E-4</v>
      </c>
      <c r="AB376">
        <f t="shared" si="137"/>
        <v>0.97959183673469385</v>
      </c>
      <c r="AC376">
        <f t="shared" si="124"/>
        <v>9.4258258201646697E-6</v>
      </c>
      <c r="AD376">
        <f t="shared" si="125"/>
        <v>0.52259559675550404</v>
      </c>
      <c r="AE376">
        <f t="shared" si="126"/>
        <v>0.04</v>
      </c>
      <c r="AF376">
        <f t="shared" si="127"/>
        <v>1</v>
      </c>
      <c r="AG376">
        <f t="shared" si="128"/>
        <v>0.38131166569936159</v>
      </c>
      <c r="AH376">
        <f t="shared" si="129"/>
        <v>1</v>
      </c>
      <c r="AI376">
        <f t="shared" si="130"/>
        <v>0</v>
      </c>
      <c r="AJ376">
        <f t="shared" si="131"/>
        <v>3.0032982055250308E-3</v>
      </c>
      <c r="AK376">
        <f t="shared" si="132"/>
        <v>0.14103706689087653</v>
      </c>
      <c r="AL376">
        <f t="shared" si="133"/>
        <v>0.11594202898550725</v>
      </c>
      <c r="AM376">
        <f t="shared" si="134"/>
        <v>0.11228070175438595</v>
      </c>
      <c r="AN376">
        <f t="shared" si="135"/>
        <v>0.73734177215189878</v>
      </c>
      <c r="AO376">
        <f t="shared" si="136"/>
        <v>0.71497584541062809</v>
      </c>
    </row>
    <row r="377" spans="1:41" x14ac:dyDescent="0.2">
      <c r="A377" t="s">
        <v>46</v>
      </c>
      <c r="B377" t="s">
        <v>23</v>
      </c>
      <c r="C377">
        <v>2002</v>
      </c>
      <c r="D377">
        <f t="shared" si="119"/>
        <v>0</v>
      </c>
      <c r="E377">
        <v>71.400000000000006</v>
      </c>
      <c r="F377">
        <v>176</v>
      </c>
      <c r="G377">
        <v>95</v>
      </c>
      <c r="H377">
        <v>7</v>
      </c>
      <c r="I377">
        <v>140.98247660000001</v>
      </c>
      <c r="J377">
        <v>92</v>
      </c>
      <c r="K377">
        <v>1</v>
      </c>
      <c r="L377">
        <v>45.3</v>
      </c>
      <c r="M377">
        <v>109</v>
      </c>
      <c r="N377">
        <v>99</v>
      </c>
      <c r="O377">
        <v>7.13</v>
      </c>
      <c r="P377">
        <v>99</v>
      </c>
      <c r="Q377">
        <v>0.1</v>
      </c>
      <c r="R377">
        <v>2819.649531</v>
      </c>
      <c r="S377">
        <v>1815121</v>
      </c>
      <c r="T377">
        <v>3.3</v>
      </c>
      <c r="U377">
        <v>3.3</v>
      </c>
      <c r="V377">
        <v>0.69199999999999995</v>
      </c>
      <c r="W377">
        <v>14.6</v>
      </c>
      <c r="X377">
        <f t="shared" si="120"/>
        <v>0.24238227146814403</v>
      </c>
      <c r="Y377">
        <f t="shared" si="121"/>
        <v>5.2777777777777778E-2</v>
      </c>
      <c r="Z377">
        <f t="shared" si="122"/>
        <v>0.39137737961926095</v>
      </c>
      <c r="AA377">
        <f t="shared" si="123"/>
        <v>7.2373262991412522E-3</v>
      </c>
      <c r="AB377">
        <f t="shared" si="137"/>
        <v>0.9285714285714286</v>
      </c>
      <c r="AC377">
        <f t="shared" si="124"/>
        <v>4.7129129100823348E-6</v>
      </c>
      <c r="AD377">
        <f t="shared" si="125"/>
        <v>0.51332560834298957</v>
      </c>
      <c r="AE377">
        <f t="shared" si="126"/>
        <v>4.36E-2</v>
      </c>
      <c r="AF377">
        <f t="shared" si="127"/>
        <v>1</v>
      </c>
      <c r="AG377">
        <f t="shared" si="128"/>
        <v>0.39233894370284383</v>
      </c>
      <c r="AH377">
        <f t="shared" si="129"/>
        <v>1</v>
      </c>
      <c r="AI377">
        <f t="shared" si="130"/>
        <v>0</v>
      </c>
      <c r="AJ377">
        <f t="shared" si="131"/>
        <v>2.3646413570199962E-2</v>
      </c>
      <c r="AK377">
        <f t="shared" si="132"/>
        <v>1.4028473235953036E-3</v>
      </c>
      <c r="AL377">
        <f t="shared" si="133"/>
        <v>0.11594202898550725</v>
      </c>
      <c r="AM377">
        <f t="shared" si="134"/>
        <v>0.11228070175438595</v>
      </c>
      <c r="AN377">
        <f t="shared" si="135"/>
        <v>0.72995780590717296</v>
      </c>
      <c r="AO377">
        <f t="shared" si="136"/>
        <v>0.70531400966183577</v>
      </c>
    </row>
    <row r="378" spans="1:41" x14ac:dyDescent="0.2">
      <c r="A378" t="s">
        <v>46</v>
      </c>
      <c r="B378" t="s">
        <v>23</v>
      </c>
      <c r="C378">
        <v>2001</v>
      </c>
      <c r="D378">
        <f t="shared" si="119"/>
        <v>0</v>
      </c>
      <c r="E378">
        <v>71</v>
      </c>
      <c r="F378">
        <v>179</v>
      </c>
      <c r="G378">
        <v>103</v>
      </c>
      <c r="H378">
        <v>7.13</v>
      </c>
      <c r="I378">
        <v>149.4802091</v>
      </c>
      <c r="J378">
        <v>91</v>
      </c>
      <c r="K378">
        <v>1</v>
      </c>
      <c r="L378">
        <v>44.5</v>
      </c>
      <c r="M378">
        <v>118</v>
      </c>
      <c r="N378">
        <v>99</v>
      </c>
      <c r="O378">
        <v>7.19</v>
      </c>
      <c r="P378">
        <v>98</v>
      </c>
      <c r="Q378">
        <v>0.1</v>
      </c>
      <c r="R378">
        <v>3146.9517700000001</v>
      </c>
      <c r="S378">
        <v>1777567</v>
      </c>
      <c r="T378">
        <v>3.4</v>
      </c>
      <c r="U378">
        <v>3.4</v>
      </c>
      <c r="V378">
        <v>0.68500000000000005</v>
      </c>
      <c r="W378">
        <v>14.3</v>
      </c>
      <c r="X378">
        <f t="shared" si="120"/>
        <v>0.24653739612188366</v>
      </c>
      <c r="Y378">
        <f t="shared" si="121"/>
        <v>5.7222222222222223E-2</v>
      </c>
      <c r="Z378">
        <f t="shared" si="122"/>
        <v>0.39865621500559911</v>
      </c>
      <c r="AA378">
        <f t="shared" si="123"/>
        <v>7.6735568462879692E-3</v>
      </c>
      <c r="AB378">
        <f t="shared" si="137"/>
        <v>0.91836734693877553</v>
      </c>
      <c r="AC378">
        <f t="shared" si="124"/>
        <v>4.7129129100823348E-6</v>
      </c>
      <c r="AD378">
        <f t="shared" si="125"/>
        <v>0.5040556199304751</v>
      </c>
      <c r="AE378">
        <f t="shared" si="126"/>
        <v>4.7199999999999999E-2</v>
      </c>
      <c r="AF378">
        <f t="shared" si="127"/>
        <v>1</v>
      </c>
      <c r="AG378">
        <f t="shared" si="128"/>
        <v>0.39582124201973301</v>
      </c>
      <c r="AH378">
        <f t="shared" si="129"/>
        <v>0.98969072164948457</v>
      </c>
      <c r="AI378">
        <f t="shared" si="130"/>
        <v>0</v>
      </c>
      <c r="AJ378">
        <f t="shared" si="131"/>
        <v>2.639290451996645E-2</v>
      </c>
      <c r="AK378">
        <f t="shared" si="132"/>
        <v>1.3738225284255414E-3</v>
      </c>
      <c r="AL378">
        <f t="shared" si="133"/>
        <v>0.11956521739130435</v>
      </c>
      <c r="AM378">
        <f t="shared" si="134"/>
        <v>0.11578947368421053</v>
      </c>
      <c r="AN378">
        <f t="shared" si="135"/>
        <v>0.72257383966244737</v>
      </c>
      <c r="AO378">
        <f t="shared" si="136"/>
        <v>0.69082125603864741</v>
      </c>
    </row>
    <row r="379" spans="1:41" x14ac:dyDescent="0.2">
      <c r="A379" t="s">
        <v>46</v>
      </c>
      <c r="B379" t="s">
        <v>23</v>
      </c>
      <c r="C379">
        <v>2000</v>
      </c>
      <c r="D379">
        <f t="shared" si="119"/>
        <v>0</v>
      </c>
      <c r="E379">
        <v>75</v>
      </c>
      <c r="F379">
        <v>183</v>
      </c>
      <c r="G379">
        <v>111</v>
      </c>
      <c r="H379">
        <v>7.26</v>
      </c>
      <c r="I379">
        <v>179.47772929999999</v>
      </c>
      <c r="J379">
        <v>94</v>
      </c>
      <c r="K379">
        <v>36</v>
      </c>
      <c r="L379">
        <v>43.7</v>
      </c>
      <c r="M379">
        <v>127</v>
      </c>
      <c r="N379">
        <v>99</v>
      </c>
      <c r="O379">
        <v>7.3</v>
      </c>
      <c r="P379">
        <v>98</v>
      </c>
      <c r="Q379">
        <v>0.1</v>
      </c>
      <c r="R379">
        <v>3739.1193600000001</v>
      </c>
      <c r="S379">
        <v>175287587</v>
      </c>
      <c r="T379">
        <v>3.4</v>
      </c>
      <c r="U379">
        <v>3.4</v>
      </c>
      <c r="V379">
        <v>0.67700000000000005</v>
      </c>
      <c r="W379">
        <v>14.1</v>
      </c>
      <c r="X379">
        <f t="shared" si="120"/>
        <v>0.25207756232686979</v>
      </c>
      <c r="Y379">
        <f t="shared" si="121"/>
        <v>6.1666666666666668E-2</v>
      </c>
      <c r="Z379">
        <f t="shared" si="122"/>
        <v>0.40593505039193728</v>
      </c>
      <c r="AA379">
        <f t="shared" si="123"/>
        <v>9.2134776016060162E-3</v>
      </c>
      <c r="AB379">
        <f t="shared" si="137"/>
        <v>0.94897959183673475</v>
      </c>
      <c r="AC379">
        <f t="shared" si="124"/>
        <v>1.6966486476296404E-4</v>
      </c>
      <c r="AD379">
        <f t="shared" si="125"/>
        <v>0.49478563151796068</v>
      </c>
      <c r="AE379">
        <f t="shared" si="126"/>
        <v>5.0799999999999998E-2</v>
      </c>
      <c r="AF379">
        <f t="shared" si="127"/>
        <v>1</v>
      </c>
      <c r="AG379">
        <f t="shared" si="128"/>
        <v>0.40220545560069643</v>
      </c>
      <c r="AH379">
        <f t="shared" si="129"/>
        <v>0.98969072164948457</v>
      </c>
      <c r="AI379">
        <f t="shared" si="130"/>
        <v>0</v>
      </c>
      <c r="AJ379">
        <f t="shared" si="131"/>
        <v>3.1361959823862591E-2</v>
      </c>
      <c r="AK379">
        <f t="shared" si="132"/>
        <v>0.13547652238466801</v>
      </c>
      <c r="AL379">
        <f t="shared" si="133"/>
        <v>0.11956521739130435</v>
      </c>
      <c r="AM379">
        <f t="shared" si="134"/>
        <v>0.11578947368421053</v>
      </c>
      <c r="AN379">
        <f t="shared" si="135"/>
        <v>0.71413502109704652</v>
      </c>
      <c r="AO379">
        <f t="shared" si="136"/>
        <v>0.6811594202898551</v>
      </c>
    </row>
    <row r="380" spans="1:41" x14ac:dyDescent="0.2">
      <c r="A380" t="s">
        <v>47</v>
      </c>
      <c r="B380" t="s">
        <v>23</v>
      </c>
      <c r="C380">
        <v>2015</v>
      </c>
      <c r="D380">
        <f t="shared" si="119"/>
        <v>0</v>
      </c>
      <c r="E380">
        <v>77.7</v>
      </c>
      <c r="F380">
        <v>78</v>
      </c>
      <c r="G380">
        <v>0</v>
      </c>
      <c r="H380">
        <v>4.6028609999999999</v>
      </c>
      <c r="I380">
        <v>0</v>
      </c>
      <c r="J380">
        <v>99</v>
      </c>
      <c r="K380">
        <v>4</v>
      </c>
      <c r="L380">
        <v>41.2</v>
      </c>
      <c r="M380">
        <v>0</v>
      </c>
      <c r="N380">
        <v>99</v>
      </c>
      <c r="O380">
        <v>5.93</v>
      </c>
      <c r="P380">
        <v>99</v>
      </c>
      <c r="Q380">
        <v>0.1</v>
      </c>
      <c r="R380">
        <v>3967.8951000000002</v>
      </c>
      <c r="S380">
        <v>12753375</v>
      </c>
      <c r="T380">
        <v>5.7</v>
      </c>
      <c r="U380">
        <v>5.0999999999999996</v>
      </c>
      <c r="V380">
        <v>0.86399999999999999</v>
      </c>
      <c r="W380">
        <v>14.9</v>
      </c>
      <c r="X380">
        <f t="shared" si="120"/>
        <v>0.10664819944598337</v>
      </c>
      <c r="Y380">
        <f t="shared" si="121"/>
        <v>0</v>
      </c>
      <c r="Z380">
        <f t="shared" si="122"/>
        <v>0.25715907054871223</v>
      </c>
      <c r="AA380">
        <f t="shared" si="123"/>
        <v>0</v>
      </c>
      <c r="AB380">
        <f t="shared" si="137"/>
        <v>1</v>
      </c>
      <c r="AC380">
        <f t="shared" si="124"/>
        <v>1.8851651640329339E-5</v>
      </c>
      <c r="AD380">
        <f t="shared" si="125"/>
        <v>0.46581691772885286</v>
      </c>
      <c r="AE380">
        <f t="shared" si="126"/>
        <v>0</v>
      </c>
      <c r="AF380">
        <f t="shared" si="127"/>
        <v>1</v>
      </c>
      <c r="AG380">
        <f t="shared" si="128"/>
        <v>0.32269297736506092</v>
      </c>
      <c r="AH380">
        <f t="shared" si="129"/>
        <v>1</v>
      </c>
      <c r="AI380">
        <f t="shared" si="130"/>
        <v>0</v>
      </c>
      <c r="AJ380">
        <f t="shared" si="131"/>
        <v>3.3281685461413552E-2</v>
      </c>
      <c r="AK380">
        <f t="shared" si="132"/>
        <v>9.8568224491433487E-3</v>
      </c>
      <c r="AL380">
        <f t="shared" si="133"/>
        <v>0.20289855072463772</v>
      </c>
      <c r="AM380">
        <f t="shared" si="134"/>
        <v>0.17543859649122806</v>
      </c>
      <c r="AN380">
        <f t="shared" si="135"/>
        <v>0.91139240506329122</v>
      </c>
      <c r="AO380">
        <f t="shared" si="136"/>
        <v>0.71980676328502424</v>
      </c>
    </row>
    <row r="381" spans="1:41" x14ac:dyDescent="0.2">
      <c r="A381" t="s">
        <v>47</v>
      </c>
      <c r="B381" t="s">
        <v>23</v>
      </c>
      <c r="C381">
        <v>2014</v>
      </c>
      <c r="D381">
        <f t="shared" si="119"/>
        <v>0</v>
      </c>
      <c r="E381">
        <v>77.599999999999994</v>
      </c>
      <c r="F381">
        <v>8</v>
      </c>
      <c r="G381">
        <v>0</v>
      </c>
      <c r="H381">
        <v>0.01</v>
      </c>
      <c r="I381">
        <v>269.14327839999999</v>
      </c>
      <c r="J381">
        <v>99</v>
      </c>
      <c r="K381">
        <v>1</v>
      </c>
      <c r="L381">
        <v>4.2</v>
      </c>
      <c r="M381">
        <v>0</v>
      </c>
      <c r="N381">
        <v>99</v>
      </c>
      <c r="O381">
        <v>2.65</v>
      </c>
      <c r="P381">
        <v>99</v>
      </c>
      <c r="Q381">
        <v>0.1</v>
      </c>
      <c r="R381">
        <v>4159.8652000000002</v>
      </c>
      <c r="S381">
        <v>12753375</v>
      </c>
      <c r="T381">
        <v>5.7</v>
      </c>
      <c r="U381">
        <v>5.2</v>
      </c>
      <c r="V381">
        <v>0.86299999999999999</v>
      </c>
      <c r="W381">
        <v>15</v>
      </c>
      <c r="X381">
        <f t="shared" si="120"/>
        <v>9.6952908587257611E-3</v>
      </c>
      <c r="Y381">
        <f t="shared" si="121"/>
        <v>0</v>
      </c>
      <c r="Z381">
        <f t="shared" si="122"/>
        <v>0</v>
      </c>
      <c r="AA381">
        <f t="shared" si="123"/>
        <v>1.3816452753401379E-2</v>
      </c>
      <c r="AB381">
        <f t="shared" si="137"/>
        <v>1</v>
      </c>
      <c r="AC381">
        <f t="shared" si="124"/>
        <v>4.7129129100823348E-6</v>
      </c>
      <c r="AD381">
        <f t="shared" si="125"/>
        <v>3.7079953650057944E-2</v>
      </c>
      <c r="AE381">
        <f t="shared" si="126"/>
        <v>0</v>
      </c>
      <c r="AF381">
        <f t="shared" si="127"/>
        <v>1</v>
      </c>
      <c r="AG381">
        <f t="shared" si="128"/>
        <v>0.13232733604178756</v>
      </c>
      <c r="AH381">
        <f t="shared" si="129"/>
        <v>1</v>
      </c>
      <c r="AI381">
        <f t="shared" si="130"/>
        <v>0</v>
      </c>
      <c r="AJ381">
        <f t="shared" si="131"/>
        <v>3.4892563968956444E-2</v>
      </c>
      <c r="AK381">
        <f t="shared" si="132"/>
        <v>9.8568224491433487E-3</v>
      </c>
      <c r="AL381">
        <f t="shared" si="133"/>
        <v>0.20289855072463772</v>
      </c>
      <c r="AM381">
        <f t="shared" si="134"/>
        <v>0.17894736842105266</v>
      </c>
      <c r="AN381">
        <f t="shared" si="135"/>
        <v>0.91033755274261607</v>
      </c>
      <c r="AO381">
        <f t="shared" si="136"/>
        <v>0.72463768115942029</v>
      </c>
    </row>
    <row r="382" spans="1:41" x14ac:dyDescent="0.2">
      <c r="A382" t="s">
        <v>47</v>
      </c>
      <c r="B382" t="s">
        <v>23</v>
      </c>
      <c r="C382">
        <v>2013</v>
      </c>
      <c r="D382">
        <f t="shared" si="119"/>
        <v>0</v>
      </c>
      <c r="E382">
        <v>77.099999999999994</v>
      </c>
      <c r="F382">
        <v>84</v>
      </c>
      <c r="G382">
        <v>0</v>
      </c>
      <c r="H382">
        <v>0.01</v>
      </c>
      <c r="I382">
        <v>2845.3064439999998</v>
      </c>
      <c r="J382">
        <v>98</v>
      </c>
      <c r="K382">
        <v>0</v>
      </c>
      <c r="L382">
        <v>39.200000000000003</v>
      </c>
      <c r="M382">
        <v>0</v>
      </c>
      <c r="N382">
        <v>99</v>
      </c>
      <c r="O382">
        <v>2.61</v>
      </c>
      <c r="P382">
        <v>99</v>
      </c>
      <c r="Q382">
        <v>0.1</v>
      </c>
      <c r="R382">
        <v>44597.27968</v>
      </c>
      <c r="S382">
        <v>12753375</v>
      </c>
      <c r="T382">
        <v>5.8</v>
      </c>
      <c r="U382">
        <v>5.2</v>
      </c>
      <c r="V382">
        <v>0.86</v>
      </c>
      <c r="W382">
        <v>14.9</v>
      </c>
      <c r="X382">
        <f t="shared" si="120"/>
        <v>0.1149584487534626</v>
      </c>
      <c r="Y382">
        <f t="shared" si="121"/>
        <v>0</v>
      </c>
      <c r="Z382">
        <f t="shared" si="122"/>
        <v>0</v>
      </c>
      <c r="AA382">
        <f t="shared" si="123"/>
        <v>0.14606362189751229</v>
      </c>
      <c r="AB382">
        <f t="shared" si="137"/>
        <v>0.98979591836734693</v>
      </c>
      <c r="AC382">
        <f t="shared" si="124"/>
        <v>0</v>
      </c>
      <c r="AD382">
        <f t="shared" si="125"/>
        <v>0.44264194669756668</v>
      </c>
      <c r="AE382">
        <f t="shared" si="126"/>
        <v>0</v>
      </c>
      <c r="AF382">
        <f t="shared" si="127"/>
        <v>1</v>
      </c>
      <c r="AG382">
        <f t="shared" si="128"/>
        <v>0.13000580383052812</v>
      </c>
      <c r="AH382">
        <f t="shared" si="129"/>
        <v>1</v>
      </c>
      <c r="AI382">
        <f t="shared" si="130"/>
        <v>0</v>
      </c>
      <c r="AJ382">
        <f t="shared" si="131"/>
        <v>0.37421499952759713</v>
      </c>
      <c r="AK382">
        <f t="shared" si="132"/>
        <v>9.8568224491433487E-3</v>
      </c>
      <c r="AL382">
        <f t="shared" si="133"/>
        <v>0.20652173913043481</v>
      </c>
      <c r="AM382">
        <f t="shared" si="134"/>
        <v>0.17894736842105266</v>
      </c>
      <c r="AN382">
        <f t="shared" si="135"/>
        <v>0.90717299578059074</v>
      </c>
      <c r="AO382">
        <f t="shared" si="136"/>
        <v>0.71980676328502424</v>
      </c>
    </row>
    <row r="383" spans="1:41" x14ac:dyDescent="0.2">
      <c r="A383" t="s">
        <v>47</v>
      </c>
      <c r="B383" t="s">
        <v>23</v>
      </c>
      <c r="C383">
        <v>2012</v>
      </c>
      <c r="D383">
        <f t="shared" si="119"/>
        <v>0</v>
      </c>
      <c r="E383">
        <v>78.3</v>
      </c>
      <c r="F383">
        <v>79</v>
      </c>
      <c r="G383">
        <v>0</v>
      </c>
      <c r="H383">
        <v>0.01</v>
      </c>
      <c r="I383">
        <v>3192.6344130000002</v>
      </c>
      <c r="J383">
        <v>99</v>
      </c>
      <c r="K383">
        <v>1</v>
      </c>
      <c r="L383">
        <v>38.200000000000003</v>
      </c>
      <c r="M383">
        <v>0</v>
      </c>
      <c r="N383">
        <v>99</v>
      </c>
      <c r="O383">
        <v>2.2999999999999998</v>
      </c>
      <c r="P383">
        <v>99</v>
      </c>
      <c r="Q383">
        <v>0.1</v>
      </c>
      <c r="R383">
        <v>47651.259899999997</v>
      </c>
      <c r="S383">
        <v>12753375</v>
      </c>
      <c r="T383">
        <v>5.8</v>
      </c>
      <c r="U383">
        <v>5.3</v>
      </c>
      <c r="V383">
        <v>0.85199999999999998</v>
      </c>
      <c r="W383">
        <v>14.4</v>
      </c>
      <c r="X383">
        <f t="shared" si="120"/>
        <v>0.10803324099722991</v>
      </c>
      <c r="Y383">
        <f t="shared" si="121"/>
        <v>0</v>
      </c>
      <c r="Z383">
        <f t="shared" si="122"/>
        <v>0</v>
      </c>
      <c r="AA383">
        <f t="shared" si="123"/>
        <v>0.16389368067568968</v>
      </c>
      <c r="AB383">
        <f t="shared" si="137"/>
        <v>1</v>
      </c>
      <c r="AC383">
        <f t="shared" si="124"/>
        <v>4.7129129100823348E-6</v>
      </c>
      <c r="AD383">
        <f t="shared" si="125"/>
        <v>0.43105446118192359</v>
      </c>
      <c r="AE383">
        <f t="shared" si="126"/>
        <v>0</v>
      </c>
      <c r="AF383">
        <f t="shared" si="127"/>
        <v>1</v>
      </c>
      <c r="AG383">
        <f t="shared" si="128"/>
        <v>0.11201392919326754</v>
      </c>
      <c r="AH383">
        <f t="shared" si="129"/>
        <v>1</v>
      </c>
      <c r="AI383">
        <f t="shared" si="130"/>
        <v>0</v>
      </c>
      <c r="AJ383">
        <f t="shared" si="131"/>
        <v>0.39984186068388716</v>
      </c>
      <c r="AK383">
        <f t="shared" si="132"/>
        <v>9.8568224491433487E-3</v>
      </c>
      <c r="AL383">
        <f t="shared" si="133"/>
        <v>0.20652173913043481</v>
      </c>
      <c r="AM383">
        <f t="shared" si="134"/>
        <v>0.18245614035087721</v>
      </c>
      <c r="AN383">
        <f t="shared" si="135"/>
        <v>0.89873417721518989</v>
      </c>
      <c r="AO383">
        <f t="shared" si="136"/>
        <v>0.69565217391304357</v>
      </c>
    </row>
    <row r="384" spans="1:41" x14ac:dyDescent="0.2">
      <c r="A384" t="s">
        <v>47</v>
      </c>
      <c r="B384" t="s">
        <v>23</v>
      </c>
      <c r="C384">
        <v>2011</v>
      </c>
      <c r="D384">
        <f t="shared" si="119"/>
        <v>0</v>
      </c>
      <c r="E384">
        <v>77.400000000000006</v>
      </c>
      <c r="F384">
        <v>79</v>
      </c>
      <c r="G384">
        <v>0</v>
      </c>
      <c r="H384">
        <v>0.97</v>
      </c>
      <c r="I384">
        <v>295.7730171</v>
      </c>
      <c r="J384">
        <v>93</v>
      </c>
      <c r="K384">
        <v>4</v>
      </c>
      <c r="L384">
        <v>37.200000000000003</v>
      </c>
      <c r="M384">
        <v>0</v>
      </c>
      <c r="N384">
        <v>99</v>
      </c>
      <c r="O384">
        <v>2.25</v>
      </c>
      <c r="P384">
        <v>97</v>
      </c>
      <c r="Q384">
        <v>0.1</v>
      </c>
      <c r="R384">
        <v>4717.2730000000001</v>
      </c>
      <c r="S384">
        <v>12753375</v>
      </c>
      <c r="T384">
        <v>5.9</v>
      </c>
      <c r="U384">
        <v>5.4</v>
      </c>
      <c r="V384">
        <v>0.84599999999999997</v>
      </c>
      <c r="W384">
        <v>14.1</v>
      </c>
      <c r="X384">
        <f t="shared" si="120"/>
        <v>0.10803324099722991</v>
      </c>
      <c r="Y384">
        <f t="shared" si="121"/>
        <v>0</v>
      </c>
      <c r="Z384">
        <f t="shared" si="122"/>
        <v>5.3751399776035831E-2</v>
      </c>
      <c r="AA384">
        <f t="shared" si="123"/>
        <v>1.5183488663683933E-2</v>
      </c>
      <c r="AB384">
        <f t="shared" si="137"/>
        <v>0.93877551020408168</v>
      </c>
      <c r="AC384">
        <f t="shared" si="124"/>
        <v>1.8851651640329339E-5</v>
      </c>
      <c r="AD384">
        <f t="shared" si="125"/>
        <v>0.41946697566628044</v>
      </c>
      <c r="AE384">
        <f t="shared" si="126"/>
        <v>0</v>
      </c>
      <c r="AF384">
        <f t="shared" si="127"/>
        <v>1</v>
      </c>
      <c r="AG384">
        <f t="shared" si="128"/>
        <v>0.10911201392919326</v>
      </c>
      <c r="AH384">
        <f t="shared" si="129"/>
        <v>0.97938144329896903</v>
      </c>
      <c r="AI384">
        <f t="shared" si="130"/>
        <v>0</v>
      </c>
      <c r="AJ384">
        <f t="shared" si="131"/>
        <v>3.956993948189709E-2</v>
      </c>
      <c r="AK384">
        <f t="shared" si="132"/>
        <v>9.8568224491433487E-3</v>
      </c>
      <c r="AL384">
        <f t="shared" si="133"/>
        <v>0.21014492753623193</v>
      </c>
      <c r="AM384">
        <f t="shared" si="134"/>
        <v>0.18596491228070178</v>
      </c>
      <c r="AN384">
        <f t="shared" si="135"/>
        <v>0.89240506329113922</v>
      </c>
      <c r="AO384">
        <f t="shared" si="136"/>
        <v>0.6811594202898551</v>
      </c>
    </row>
    <row r="385" spans="1:41" x14ac:dyDescent="0.2">
      <c r="A385" t="s">
        <v>47</v>
      </c>
      <c r="B385" t="s">
        <v>23</v>
      </c>
      <c r="C385">
        <v>2010</v>
      </c>
      <c r="D385">
        <f t="shared" si="119"/>
        <v>0</v>
      </c>
      <c r="E385">
        <v>76.900000000000006</v>
      </c>
      <c r="F385">
        <v>79</v>
      </c>
      <c r="G385">
        <v>0</v>
      </c>
      <c r="H385">
        <v>0.88</v>
      </c>
      <c r="I385">
        <v>2218.3642260000001</v>
      </c>
      <c r="J385">
        <v>96</v>
      </c>
      <c r="K385">
        <v>0</v>
      </c>
      <c r="L385">
        <v>36.200000000000003</v>
      </c>
      <c r="M385">
        <v>0</v>
      </c>
      <c r="N385">
        <v>99</v>
      </c>
      <c r="O385">
        <v>2.73</v>
      </c>
      <c r="P385">
        <v>95</v>
      </c>
      <c r="Q385">
        <v>0.1</v>
      </c>
      <c r="R385">
        <v>35268.111700000001</v>
      </c>
      <c r="S385">
        <v>12753375</v>
      </c>
      <c r="T385">
        <v>5.9</v>
      </c>
      <c r="U385">
        <v>5.4</v>
      </c>
      <c r="V385">
        <v>0.84499999999999997</v>
      </c>
      <c r="W385">
        <v>14.2</v>
      </c>
      <c r="X385">
        <f t="shared" si="120"/>
        <v>0.10803324099722991</v>
      </c>
      <c r="Y385">
        <f t="shared" si="121"/>
        <v>0</v>
      </c>
      <c r="Z385">
        <f t="shared" si="122"/>
        <v>4.8712206047032476E-2</v>
      </c>
      <c r="AA385">
        <f t="shared" si="123"/>
        <v>0.11387958376880952</v>
      </c>
      <c r="AB385">
        <f t="shared" si="137"/>
        <v>0.96938775510204078</v>
      </c>
      <c r="AC385">
        <f t="shared" si="124"/>
        <v>0</v>
      </c>
      <c r="AD385">
        <f t="shared" si="125"/>
        <v>0.40787949015063735</v>
      </c>
      <c r="AE385">
        <f t="shared" si="126"/>
        <v>0</v>
      </c>
      <c r="AF385">
        <f t="shared" si="127"/>
        <v>1</v>
      </c>
      <c r="AG385">
        <f t="shared" si="128"/>
        <v>0.13697040046430642</v>
      </c>
      <c r="AH385">
        <f t="shared" si="129"/>
        <v>0.95876288659793818</v>
      </c>
      <c r="AI385">
        <f t="shared" si="130"/>
        <v>0</v>
      </c>
      <c r="AJ385">
        <f t="shared" si="131"/>
        <v>0.29593116161617578</v>
      </c>
      <c r="AK385">
        <f t="shared" si="132"/>
        <v>9.8568224491433487E-3</v>
      </c>
      <c r="AL385">
        <f t="shared" si="133"/>
        <v>0.21014492753623193</v>
      </c>
      <c r="AM385">
        <f t="shared" si="134"/>
        <v>0.18596491228070178</v>
      </c>
      <c r="AN385">
        <f t="shared" si="135"/>
        <v>0.89135021097046419</v>
      </c>
      <c r="AO385">
        <f t="shared" si="136"/>
        <v>0.68599033816425115</v>
      </c>
    </row>
    <row r="386" spans="1:41" x14ac:dyDescent="0.2">
      <c r="A386" t="s">
        <v>47</v>
      </c>
      <c r="B386" t="s">
        <v>23</v>
      </c>
      <c r="C386">
        <v>2009</v>
      </c>
      <c r="D386">
        <f t="shared" si="119"/>
        <v>0</v>
      </c>
      <c r="E386">
        <v>76.8</v>
      </c>
      <c r="F386">
        <v>88</v>
      </c>
      <c r="G386">
        <v>0</v>
      </c>
      <c r="H386">
        <v>0.25</v>
      </c>
      <c r="I386">
        <v>1873.686852</v>
      </c>
      <c r="J386">
        <v>96</v>
      </c>
      <c r="K386">
        <v>2</v>
      </c>
      <c r="L386">
        <v>35.200000000000003</v>
      </c>
      <c r="M386">
        <v>0</v>
      </c>
      <c r="N386">
        <v>99</v>
      </c>
      <c r="O386">
        <v>2.85</v>
      </c>
      <c r="P386">
        <v>99</v>
      </c>
      <c r="Q386">
        <v>0.1</v>
      </c>
      <c r="R386">
        <v>27965.475399999999</v>
      </c>
      <c r="S386">
        <v>12753375</v>
      </c>
      <c r="T386">
        <v>6</v>
      </c>
      <c r="U386">
        <v>5.5</v>
      </c>
      <c r="V386">
        <v>0.84099999999999997</v>
      </c>
      <c r="W386">
        <v>14.1</v>
      </c>
      <c r="X386">
        <f t="shared" si="120"/>
        <v>0.12049861495844875</v>
      </c>
      <c r="Y386">
        <f t="shared" si="121"/>
        <v>0</v>
      </c>
      <c r="Z386">
        <f t="shared" si="122"/>
        <v>1.3437849944008958E-2</v>
      </c>
      <c r="AA386">
        <f t="shared" si="123"/>
        <v>9.6185593113171222E-2</v>
      </c>
      <c r="AB386">
        <f t="shared" si="137"/>
        <v>0.96938775510204078</v>
      </c>
      <c r="AC386">
        <f t="shared" si="124"/>
        <v>9.4258258201646697E-6</v>
      </c>
      <c r="AD386">
        <f t="shared" si="125"/>
        <v>0.39629200463499425</v>
      </c>
      <c r="AE386">
        <f t="shared" si="126"/>
        <v>0</v>
      </c>
      <c r="AF386">
        <f t="shared" si="127"/>
        <v>1</v>
      </c>
      <c r="AG386">
        <f t="shared" si="128"/>
        <v>0.14393499709808474</v>
      </c>
      <c r="AH386">
        <f t="shared" si="129"/>
        <v>1</v>
      </c>
      <c r="AI386">
        <f t="shared" si="130"/>
        <v>0</v>
      </c>
      <c r="AJ386">
        <f t="shared" si="131"/>
        <v>0.23465255695809326</v>
      </c>
      <c r="AK386">
        <f t="shared" si="132"/>
        <v>9.8568224491433487E-3</v>
      </c>
      <c r="AL386">
        <f t="shared" si="133"/>
        <v>0.21376811594202902</v>
      </c>
      <c r="AM386">
        <f t="shared" si="134"/>
        <v>0.18947368421052632</v>
      </c>
      <c r="AN386">
        <f t="shared" si="135"/>
        <v>0.8871308016877637</v>
      </c>
      <c r="AO386">
        <f t="shared" si="136"/>
        <v>0.6811594202898551</v>
      </c>
    </row>
    <row r="387" spans="1:41" x14ac:dyDescent="0.2">
      <c r="A387" t="s">
        <v>47</v>
      </c>
      <c r="B387" t="s">
        <v>23</v>
      </c>
      <c r="C387">
        <v>2008</v>
      </c>
      <c r="D387">
        <f t="shared" si="119"/>
        <v>0</v>
      </c>
      <c r="E387">
        <v>77.2</v>
      </c>
      <c r="F387">
        <v>84</v>
      </c>
      <c r="G387">
        <v>0</v>
      </c>
      <c r="H387">
        <v>0.67</v>
      </c>
      <c r="I387">
        <v>2538.9410330000001</v>
      </c>
      <c r="J387">
        <v>96</v>
      </c>
      <c r="K387">
        <v>3</v>
      </c>
      <c r="L387">
        <v>34.200000000000003</v>
      </c>
      <c r="M387">
        <v>0</v>
      </c>
      <c r="N387">
        <v>97</v>
      </c>
      <c r="O387">
        <v>2.23</v>
      </c>
      <c r="P387">
        <v>98</v>
      </c>
      <c r="Q387">
        <v>0.1</v>
      </c>
      <c r="R387">
        <v>37951.286</v>
      </c>
      <c r="S387">
        <v>12753375</v>
      </c>
      <c r="T387">
        <v>6.1</v>
      </c>
      <c r="U387">
        <v>5.6</v>
      </c>
      <c r="V387">
        <v>0.84</v>
      </c>
      <c r="W387">
        <v>14.2</v>
      </c>
      <c r="X387">
        <f t="shared" si="120"/>
        <v>0.1149584487534626</v>
      </c>
      <c r="Y387">
        <f t="shared" si="121"/>
        <v>0</v>
      </c>
      <c r="Z387">
        <f t="shared" si="122"/>
        <v>3.6954087346024636E-2</v>
      </c>
      <c r="AA387">
        <f t="shared" si="123"/>
        <v>0.13033637337946832</v>
      </c>
      <c r="AB387">
        <f t="shared" si="137"/>
        <v>0.96938775510204078</v>
      </c>
      <c r="AC387">
        <f t="shared" si="124"/>
        <v>1.4138738730247004E-5</v>
      </c>
      <c r="AD387">
        <f t="shared" si="125"/>
        <v>0.38470451911935116</v>
      </c>
      <c r="AE387">
        <f t="shared" si="126"/>
        <v>0</v>
      </c>
      <c r="AF387">
        <f t="shared" si="127"/>
        <v>0.97916666666666663</v>
      </c>
      <c r="AG387">
        <f t="shared" si="128"/>
        <v>0.10795124782356354</v>
      </c>
      <c r="AH387">
        <f t="shared" si="129"/>
        <v>0.98969072164948457</v>
      </c>
      <c r="AI387">
        <f t="shared" si="130"/>
        <v>0</v>
      </c>
      <c r="AJ387">
        <f t="shared" si="131"/>
        <v>0.31844647942796755</v>
      </c>
      <c r="AK387">
        <f t="shared" si="132"/>
        <v>9.8568224491433487E-3</v>
      </c>
      <c r="AL387">
        <f t="shared" si="133"/>
        <v>0.21739130434782611</v>
      </c>
      <c r="AM387">
        <f t="shared" si="134"/>
        <v>0.19298245614035087</v>
      </c>
      <c r="AN387">
        <f t="shared" si="135"/>
        <v>0.88607594936708867</v>
      </c>
      <c r="AO387">
        <f t="shared" si="136"/>
        <v>0.68599033816425115</v>
      </c>
    </row>
    <row r="388" spans="1:41" x14ac:dyDescent="0.2">
      <c r="A388" t="s">
        <v>47</v>
      </c>
      <c r="B388" t="s">
        <v>23</v>
      </c>
      <c r="C388">
        <v>2007</v>
      </c>
      <c r="D388">
        <f t="shared" si="119"/>
        <v>0</v>
      </c>
      <c r="E388">
        <v>76</v>
      </c>
      <c r="F388">
        <v>1</v>
      </c>
      <c r="G388">
        <v>0</v>
      </c>
      <c r="H388">
        <v>0.85</v>
      </c>
      <c r="I388">
        <v>2048.5574219999999</v>
      </c>
      <c r="J388">
        <v>97</v>
      </c>
      <c r="K388">
        <v>0</v>
      </c>
      <c r="L388">
        <v>33.200000000000003</v>
      </c>
      <c r="M388">
        <v>0</v>
      </c>
      <c r="N388">
        <v>95</v>
      </c>
      <c r="O388">
        <v>2.3199999999999998</v>
      </c>
      <c r="P388">
        <v>99</v>
      </c>
      <c r="Q388">
        <v>0.1</v>
      </c>
      <c r="R388">
        <v>32672.367170000001</v>
      </c>
      <c r="S388">
        <v>12753375</v>
      </c>
      <c r="T388">
        <v>6.2</v>
      </c>
      <c r="U388">
        <v>5.7</v>
      </c>
      <c r="V388">
        <v>0.84</v>
      </c>
      <c r="W388">
        <v>14.3</v>
      </c>
      <c r="X388">
        <f t="shared" si="120"/>
        <v>0</v>
      </c>
      <c r="Y388">
        <f t="shared" si="121"/>
        <v>0</v>
      </c>
      <c r="Z388">
        <f t="shared" si="122"/>
        <v>4.7032474804031353E-2</v>
      </c>
      <c r="AA388">
        <f t="shared" si="123"/>
        <v>0.1051625624907032</v>
      </c>
      <c r="AB388">
        <f t="shared" si="137"/>
        <v>0.97959183673469385</v>
      </c>
      <c r="AC388">
        <f t="shared" si="124"/>
        <v>0</v>
      </c>
      <c r="AD388">
        <f t="shared" si="125"/>
        <v>0.37311703360370801</v>
      </c>
      <c r="AE388">
        <f t="shared" si="126"/>
        <v>0</v>
      </c>
      <c r="AF388">
        <f t="shared" si="127"/>
        <v>0.95833333333333337</v>
      </c>
      <c r="AG388">
        <f t="shared" si="128"/>
        <v>0.11317469529889726</v>
      </c>
      <c r="AH388">
        <f t="shared" si="129"/>
        <v>1</v>
      </c>
      <c r="AI388">
        <f t="shared" si="130"/>
        <v>0</v>
      </c>
      <c r="AJ388">
        <f t="shared" si="131"/>
        <v>0.27414949314567422</v>
      </c>
      <c r="AK388">
        <f t="shared" si="132"/>
        <v>9.8568224491433487E-3</v>
      </c>
      <c r="AL388">
        <f t="shared" si="133"/>
        <v>0.22101449275362323</v>
      </c>
      <c r="AM388">
        <f t="shared" si="134"/>
        <v>0.19649122807017547</v>
      </c>
      <c r="AN388">
        <f t="shared" si="135"/>
        <v>0.88607594936708867</v>
      </c>
      <c r="AO388">
        <f t="shared" si="136"/>
        <v>0.69082125603864741</v>
      </c>
    </row>
    <row r="389" spans="1:41" x14ac:dyDescent="0.2">
      <c r="A389" t="s">
        <v>47</v>
      </c>
      <c r="B389" t="s">
        <v>23</v>
      </c>
      <c r="C389">
        <v>2006</v>
      </c>
      <c r="D389">
        <f t="shared" si="119"/>
        <v>0</v>
      </c>
      <c r="E389">
        <v>76.3</v>
      </c>
      <c r="F389">
        <v>93</v>
      </c>
      <c r="G389">
        <v>0</v>
      </c>
      <c r="H389">
        <v>0.67</v>
      </c>
      <c r="I389">
        <v>24.97532919</v>
      </c>
      <c r="J389">
        <v>99</v>
      </c>
      <c r="K389">
        <v>0</v>
      </c>
      <c r="L389">
        <v>32.200000000000003</v>
      </c>
      <c r="M389">
        <v>0</v>
      </c>
      <c r="N389">
        <v>94</v>
      </c>
      <c r="O389">
        <v>2.2400000000000002</v>
      </c>
      <c r="P389">
        <v>97</v>
      </c>
      <c r="Q389">
        <v>0.1</v>
      </c>
      <c r="R389">
        <v>398.96692000000002</v>
      </c>
      <c r="S389">
        <v>12753375</v>
      </c>
      <c r="T389">
        <v>6.3</v>
      </c>
      <c r="U389">
        <v>5.8</v>
      </c>
      <c r="V389">
        <v>0.83699999999999997</v>
      </c>
      <c r="W389">
        <v>14.3</v>
      </c>
      <c r="X389">
        <f t="shared" si="120"/>
        <v>0.12742382271468145</v>
      </c>
      <c r="Y389">
        <f t="shared" si="121"/>
        <v>0</v>
      </c>
      <c r="Z389">
        <f t="shared" si="122"/>
        <v>3.6954087346024636E-2</v>
      </c>
      <c r="AA389">
        <f t="shared" si="123"/>
        <v>1.2821069053095154E-3</v>
      </c>
      <c r="AB389">
        <f t="shared" si="137"/>
        <v>1</v>
      </c>
      <c r="AC389">
        <f t="shared" si="124"/>
        <v>0</v>
      </c>
      <c r="AD389">
        <f t="shared" si="125"/>
        <v>0.36152954808806492</v>
      </c>
      <c r="AE389">
        <f t="shared" si="126"/>
        <v>0</v>
      </c>
      <c r="AF389">
        <f t="shared" si="127"/>
        <v>0.94791666666666663</v>
      </c>
      <c r="AG389">
        <f t="shared" si="128"/>
        <v>0.10853163087637842</v>
      </c>
      <c r="AH389">
        <f t="shared" si="129"/>
        <v>0.97938144329896903</v>
      </c>
      <c r="AI389">
        <f t="shared" si="130"/>
        <v>0</v>
      </c>
      <c r="AJ389">
        <f t="shared" si="131"/>
        <v>3.3337420049785248E-3</v>
      </c>
      <c r="AK389">
        <f t="shared" si="132"/>
        <v>9.8568224491433487E-3</v>
      </c>
      <c r="AL389">
        <f t="shared" si="133"/>
        <v>0.22463768115942032</v>
      </c>
      <c r="AM389">
        <f t="shared" si="134"/>
        <v>0.2</v>
      </c>
      <c r="AN389">
        <f t="shared" si="135"/>
        <v>0.88291139240506333</v>
      </c>
      <c r="AO389">
        <f t="shared" si="136"/>
        <v>0.69082125603864741</v>
      </c>
    </row>
    <row r="390" spans="1:41" x14ac:dyDescent="0.2">
      <c r="A390" t="s">
        <v>47</v>
      </c>
      <c r="B390" t="s">
        <v>23</v>
      </c>
      <c r="C390">
        <v>2005</v>
      </c>
      <c r="D390">
        <f t="shared" si="119"/>
        <v>0</v>
      </c>
      <c r="E390">
        <v>76.2</v>
      </c>
      <c r="F390">
        <v>92</v>
      </c>
      <c r="G390">
        <v>0</v>
      </c>
      <c r="H390">
        <v>0.16</v>
      </c>
      <c r="I390">
        <v>179.71478139999999</v>
      </c>
      <c r="J390">
        <v>99</v>
      </c>
      <c r="K390">
        <v>9</v>
      </c>
      <c r="L390">
        <v>31.2</v>
      </c>
      <c r="M390">
        <v>0</v>
      </c>
      <c r="N390">
        <v>93</v>
      </c>
      <c r="O390">
        <v>2.62</v>
      </c>
      <c r="P390">
        <v>94</v>
      </c>
      <c r="Q390">
        <v>0.1</v>
      </c>
      <c r="R390">
        <v>2612.1334499999998</v>
      </c>
      <c r="S390">
        <v>12753375</v>
      </c>
      <c r="T390">
        <v>6.4</v>
      </c>
      <c r="U390">
        <v>5.9</v>
      </c>
      <c r="V390">
        <v>0.83399999999999996</v>
      </c>
      <c r="W390">
        <v>14.1</v>
      </c>
      <c r="X390">
        <f t="shared" si="120"/>
        <v>0.12603878116343489</v>
      </c>
      <c r="Y390">
        <f t="shared" si="121"/>
        <v>0</v>
      </c>
      <c r="Z390">
        <f t="shared" si="122"/>
        <v>8.3986562150055993E-3</v>
      </c>
      <c r="AA390">
        <f t="shared" si="123"/>
        <v>9.2256466557960933E-3</v>
      </c>
      <c r="AB390">
        <f t="shared" si="137"/>
        <v>1</v>
      </c>
      <c r="AC390">
        <f t="shared" si="124"/>
        <v>4.2416216190741011E-5</v>
      </c>
      <c r="AD390">
        <f t="shared" si="125"/>
        <v>0.34994206257242177</v>
      </c>
      <c r="AE390">
        <f t="shared" si="126"/>
        <v>0</v>
      </c>
      <c r="AF390">
        <f t="shared" si="127"/>
        <v>0.9375</v>
      </c>
      <c r="AG390">
        <f t="shared" si="128"/>
        <v>0.130586186883343</v>
      </c>
      <c r="AH390">
        <f t="shared" si="129"/>
        <v>0.94845360824742264</v>
      </c>
      <c r="AI390">
        <f t="shared" si="130"/>
        <v>0</v>
      </c>
      <c r="AJ390">
        <f t="shared" si="131"/>
        <v>2.1905084087887713E-2</v>
      </c>
      <c r="AK390">
        <f t="shared" si="132"/>
        <v>9.8568224491433487E-3</v>
      </c>
      <c r="AL390">
        <f t="shared" si="133"/>
        <v>0.22826086956521743</v>
      </c>
      <c r="AM390">
        <f t="shared" si="134"/>
        <v>0.20350877192982458</v>
      </c>
      <c r="AN390">
        <f t="shared" si="135"/>
        <v>0.879746835443038</v>
      </c>
      <c r="AO390">
        <f t="shared" si="136"/>
        <v>0.6811594202898551</v>
      </c>
    </row>
    <row r="391" spans="1:41" x14ac:dyDescent="0.2">
      <c r="A391" t="s">
        <v>47</v>
      </c>
      <c r="B391" t="s">
        <v>23</v>
      </c>
      <c r="C391">
        <v>2004</v>
      </c>
      <c r="D391">
        <f t="shared" si="119"/>
        <v>0</v>
      </c>
      <c r="E391">
        <v>76.400000000000006</v>
      </c>
      <c r="F391">
        <v>89</v>
      </c>
      <c r="G391">
        <v>0</v>
      </c>
      <c r="H391">
        <v>0.11</v>
      </c>
      <c r="I391">
        <v>1504.3000400000001</v>
      </c>
      <c r="J391">
        <v>99</v>
      </c>
      <c r="K391">
        <v>16</v>
      </c>
      <c r="L391">
        <v>3.1</v>
      </c>
      <c r="M391">
        <v>0</v>
      </c>
      <c r="N391">
        <v>92</v>
      </c>
      <c r="O391">
        <v>3.1</v>
      </c>
      <c r="P391">
        <v>92</v>
      </c>
      <c r="Q391">
        <v>0.1</v>
      </c>
      <c r="R391">
        <v>21896.652699999999</v>
      </c>
      <c r="S391">
        <v>12753375</v>
      </c>
      <c r="T391">
        <v>6.5</v>
      </c>
      <c r="U391">
        <v>6</v>
      </c>
      <c r="V391">
        <v>0.82799999999999996</v>
      </c>
      <c r="W391">
        <v>13.7</v>
      </c>
      <c r="X391">
        <f t="shared" si="120"/>
        <v>0.12188365650969529</v>
      </c>
      <c r="Y391">
        <f t="shared" si="121"/>
        <v>0</v>
      </c>
      <c r="Z391">
        <f t="shared" si="122"/>
        <v>5.5991041433370668E-3</v>
      </c>
      <c r="AA391">
        <f t="shared" si="123"/>
        <v>7.7223145059229559E-2</v>
      </c>
      <c r="AB391">
        <f t="shared" si="137"/>
        <v>1</v>
      </c>
      <c r="AC391">
        <f t="shared" si="124"/>
        <v>7.5406606561317357E-5</v>
      </c>
      <c r="AD391">
        <f t="shared" si="125"/>
        <v>2.4333719582850525E-2</v>
      </c>
      <c r="AE391">
        <f t="shared" si="126"/>
        <v>0</v>
      </c>
      <c r="AF391">
        <f t="shared" si="127"/>
        <v>0.92708333333333337</v>
      </c>
      <c r="AG391">
        <f t="shared" si="128"/>
        <v>0.15844457341845616</v>
      </c>
      <c r="AH391">
        <f t="shared" si="129"/>
        <v>0.92783505154639179</v>
      </c>
      <c r="AI391">
        <f t="shared" si="130"/>
        <v>0</v>
      </c>
      <c r="AJ391">
        <f t="shared" si="131"/>
        <v>0.18372725112391158</v>
      </c>
      <c r="AK391">
        <f t="shared" si="132"/>
        <v>9.8568224491433487E-3</v>
      </c>
      <c r="AL391">
        <f t="shared" si="133"/>
        <v>0.23188405797101452</v>
      </c>
      <c r="AM391">
        <f t="shared" si="134"/>
        <v>0.20701754385964913</v>
      </c>
      <c r="AN391">
        <f t="shared" si="135"/>
        <v>0.87341772151898733</v>
      </c>
      <c r="AO391">
        <f t="shared" si="136"/>
        <v>0.66183574879227047</v>
      </c>
    </row>
    <row r="392" spans="1:41" x14ac:dyDescent="0.2">
      <c r="A392" t="s">
        <v>47</v>
      </c>
      <c r="B392" t="s">
        <v>23</v>
      </c>
      <c r="C392">
        <v>2003</v>
      </c>
      <c r="D392">
        <f t="shared" si="119"/>
        <v>0</v>
      </c>
      <c r="E392">
        <v>76</v>
      </c>
      <c r="F392">
        <v>89</v>
      </c>
      <c r="G392">
        <v>0</v>
      </c>
      <c r="H392">
        <v>0.12</v>
      </c>
      <c r="I392">
        <v>1406.5119400000001</v>
      </c>
      <c r="J392">
        <v>99</v>
      </c>
      <c r="K392">
        <v>24</v>
      </c>
      <c r="L392">
        <v>29.1</v>
      </c>
      <c r="M392">
        <v>0</v>
      </c>
      <c r="N392">
        <v>99</v>
      </c>
      <c r="O392">
        <v>3.9</v>
      </c>
      <c r="P392">
        <v>92</v>
      </c>
      <c r="Q392">
        <v>0.1</v>
      </c>
      <c r="R392">
        <v>18555.566490000001</v>
      </c>
      <c r="S392">
        <v>12753375</v>
      </c>
      <c r="T392">
        <v>6.6</v>
      </c>
      <c r="U392">
        <v>6.1</v>
      </c>
      <c r="V392">
        <v>0.82299999999999995</v>
      </c>
      <c r="W392">
        <v>13.4</v>
      </c>
      <c r="X392">
        <f t="shared" si="120"/>
        <v>0.12188365650969529</v>
      </c>
      <c r="Y392">
        <f t="shared" si="121"/>
        <v>0</v>
      </c>
      <c r="Z392">
        <f t="shared" si="122"/>
        <v>6.1590145576707733E-3</v>
      </c>
      <c r="AA392">
        <f t="shared" si="123"/>
        <v>7.2203199283407848E-2</v>
      </c>
      <c r="AB392">
        <f t="shared" si="137"/>
        <v>1</v>
      </c>
      <c r="AC392">
        <f t="shared" si="124"/>
        <v>1.1310990984197603E-4</v>
      </c>
      <c r="AD392">
        <f t="shared" si="125"/>
        <v>0.32560834298957131</v>
      </c>
      <c r="AE392">
        <f t="shared" si="126"/>
        <v>0</v>
      </c>
      <c r="AF392">
        <f t="shared" si="127"/>
        <v>1</v>
      </c>
      <c r="AG392">
        <f t="shared" si="128"/>
        <v>0.2048752176436448</v>
      </c>
      <c r="AH392">
        <f t="shared" si="129"/>
        <v>0.92783505154639179</v>
      </c>
      <c r="AI392">
        <f t="shared" si="130"/>
        <v>0</v>
      </c>
      <c r="AJ392">
        <f t="shared" si="131"/>
        <v>0.15569119776176332</v>
      </c>
      <c r="AK392">
        <f t="shared" si="132"/>
        <v>9.8568224491433487E-3</v>
      </c>
      <c r="AL392">
        <f t="shared" si="133"/>
        <v>0.23550724637681161</v>
      </c>
      <c r="AM392">
        <f t="shared" si="134"/>
        <v>0.21052631578947367</v>
      </c>
      <c r="AN392">
        <f t="shared" si="135"/>
        <v>0.86814345991561181</v>
      </c>
      <c r="AO392">
        <f t="shared" si="136"/>
        <v>0.64734299516908211</v>
      </c>
    </row>
    <row r="393" spans="1:41" x14ac:dyDescent="0.2">
      <c r="A393" t="s">
        <v>47</v>
      </c>
      <c r="B393" t="s">
        <v>23</v>
      </c>
      <c r="C393">
        <v>2002</v>
      </c>
      <c r="D393">
        <f t="shared" si="119"/>
        <v>0</v>
      </c>
      <c r="E393">
        <v>74.8</v>
      </c>
      <c r="F393">
        <v>95</v>
      </c>
      <c r="G393">
        <v>0</v>
      </c>
      <c r="H393">
        <v>0.13</v>
      </c>
      <c r="I393">
        <v>941.70368680000001</v>
      </c>
      <c r="J393">
        <v>99</v>
      </c>
      <c r="K393">
        <v>0</v>
      </c>
      <c r="L393">
        <v>28</v>
      </c>
      <c r="M393">
        <v>0</v>
      </c>
      <c r="N393">
        <v>99</v>
      </c>
      <c r="O393">
        <v>3.4</v>
      </c>
      <c r="P393">
        <v>94</v>
      </c>
      <c r="Q393">
        <v>0.1</v>
      </c>
      <c r="R393">
        <v>16846.219799999999</v>
      </c>
      <c r="S393">
        <v>12753375</v>
      </c>
      <c r="T393">
        <v>6.7</v>
      </c>
      <c r="U393">
        <v>6.1</v>
      </c>
      <c r="V393">
        <v>0.82</v>
      </c>
      <c r="W393">
        <v>13.3</v>
      </c>
      <c r="X393">
        <f t="shared" si="120"/>
        <v>0.13019390581717452</v>
      </c>
      <c r="Y393">
        <f t="shared" si="121"/>
        <v>0</v>
      </c>
      <c r="Z393">
        <f t="shared" si="122"/>
        <v>6.7189249720044798E-3</v>
      </c>
      <c r="AA393">
        <f t="shared" si="123"/>
        <v>4.8342297729758545E-2</v>
      </c>
      <c r="AB393">
        <f t="shared" si="137"/>
        <v>1</v>
      </c>
      <c r="AC393">
        <f t="shared" si="124"/>
        <v>0</v>
      </c>
      <c r="AD393">
        <f t="shared" si="125"/>
        <v>0.31286210892236388</v>
      </c>
      <c r="AE393">
        <f t="shared" si="126"/>
        <v>0</v>
      </c>
      <c r="AF393">
        <f t="shared" si="127"/>
        <v>1</v>
      </c>
      <c r="AG393">
        <f t="shared" si="128"/>
        <v>0.17585606500290191</v>
      </c>
      <c r="AH393">
        <f t="shared" si="129"/>
        <v>0.94845360824742264</v>
      </c>
      <c r="AI393">
        <f t="shared" si="130"/>
        <v>0</v>
      </c>
      <c r="AJ393">
        <f t="shared" si="131"/>
        <v>0.14134755859680695</v>
      </c>
      <c r="AK393">
        <f t="shared" si="132"/>
        <v>9.8568224491433487E-3</v>
      </c>
      <c r="AL393">
        <f t="shared" si="133"/>
        <v>0.23913043478260873</v>
      </c>
      <c r="AM393">
        <f t="shared" si="134"/>
        <v>0.21052631578947367</v>
      </c>
      <c r="AN393">
        <f t="shared" si="135"/>
        <v>0.86497890295358648</v>
      </c>
      <c r="AO393">
        <f t="shared" si="136"/>
        <v>0.64251207729468607</v>
      </c>
    </row>
    <row r="394" spans="1:41" x14ac:dyDescent="0.2">
      <c r="A394" t="s">
        <v>47</v>
      </c>
      <c r="B394" t="s">
        <v>23</v>
      </c>
      <c r="C394">
        <v>2001</v>
      </c>
      <c r="D394">
        <f t="shared" si="119"/>
        <v>0</v>
      </c>
      <c r="E394">
        <v>74.7</v>
      </c>
      <c r="F394">
        <v>19</v>
      </c>
      <c r="G394">
        <v>0</v>
      </c>
      <c r="H394">
        <v>0.47</v>
      </c>
      <c r="I394">
        <v>1078.6624400000001</v>
      </c>
      <c r="J394">
        <v>99</v>
      </c>
      <c r="K394">
        <v>11</v>
      </c>
      <c r="L394">
        <v>27</v>
      </c>
      <c r="M394">
        <v>0</v>
      </c>
      <c r="N394">
        <v>99</v>
      </c>
      <c r="O394">
        <v>3.6</v>
      </c>
      <c r="P394">
        <v>97</v>
      </c>
      <c r="Q394">
        <v>0.1</v>
      </c>
      <c r="R394">
        <v>16468.128860000001</v>
      </c>
      <c r="S394">
        <v>12753375</v>
      </c>
      <c r="T394">
        <v>6.8</v>
      </c>
      <c r="U394">
        <v>6.2</v>
      </c>
      <c r="V394">
        <v>0.81899999999999995</v>
      </c>
      <c r="W394">
        <v>13.4</v>
      </c>
      <c r="X394">
        <f t="shared" si="120"/>
        <v>2.4930747922437674E-2</v>
      </c>
      <c r="Y394">
        <f t="shared" si="121"/>
        <v>0</v>
      </c>
      <c r="Z394">
        <f t="shared" si="122"/>
        <v>2.5755879059350503E-2</v>
      </c>
      <c r="AA394">
        <f t="shared" si="123"/>
        <v>5.5373066448939606E-2</v>
      </c>
      <c r="AB394">
        <f t="shared" si="137"/>
        <v>1</v>
      </c>
      <c r="AC394">
        <f t="shared" si="124"/>
        <v>5.1842042010905682E-5</v>
      </c>
      <c r="AD394">
        <f t="shared" si="125"/>
        <v>0.30127462340672073</v>
      </c>
      <c r="AE394">
        <f t="shared" si="126"/>
        <v>0</v>
      </c>
      <c r="AF394">
        <f t="shared" si="127"/>
        <v>1</v>
      </c>
      <c r="AG394">
        <f t="shared" si="128"/>
        <v>0.18746372605919906</v>
      </c>
      <c r="AH394">
        <f t="shared" si="129"/>
        <v>0.97938144329896903</v>
      </c>
      <c r="AI394">
        <f t="shared" si="130"/>
        <v>0</v>
      </c>
      <c r="AJ394">
        <f t="shared" si="131"/>
        <v>0.13817488447129112</v>
      </c>
      <c r="AK394">
        <f t="shared" si="132"/>
        <v>9.8568224491433487E-3</v>
      </c>
      <c r="AL394">
        <f t="shared" si="133"/>
        <v>0.24275362318840582</v>
      </c>
      <c r="AM394">
        <f t="shared" si="134"/>
        <v>0.21403508771929827</v>
      </c>
      <c r="AN394">
        <f t="shared" si="135"/>
        <v>0.86392405063291133</v>
      </c>
      <c r="AO394">
        <f t="shared" si="136"/>
        <v>0.64734299516908211</v>
      </c>
    </row>
    <row r="395" spans="1:41" x14ac:dyDescent="0.2">
      <c r="A395" t="s">
        <v>47</v>
      </c>
      <c r="B395" t="s">
        <v>23</v>
      </c>
      <c r="C395">
        <v>2000</v>
      </c>
      <c r="D395">
        <f t="shared" si="119"/>
        <v>0</v>
      </c>
      <c r="E395">
        <v>74.400000000000006</v>
      </c>
      <c r="F395">
        <v>16</v>
      </c>
      <c r="G395">
        <v>0</v>
      </c>
      <c r="H395">
        <v>0.37</v>
      </c>
      <c r="I395">
        <v>11.796861079999999</v>
      </c>
      <c r="J395">
        <v>99</v>
      </c>
      <c r="K395">
        <v>42</v>
      </c>
      <c r="L395">
        <v>26.1</v>
      </c>
      <c r="M395">
        <v>0</v>
      </c>
      <c r="N395">
        <v>99</v>
      </c>
      <c r="O395">
        <v>3.5</v>
      </c>
      <c r="P395">
        <v>99</v>
      </c>
      <c r="Q395">
        <v>0.1</v>
      </c>
      <c r="R395">
        <v>188.44826</v>
      </c>
      <c r="S395">
        <v>12753375</v>
      </c>
      <c r="T395">
        <v>6.8</v>
      </c>
      <c r="U395">
        <v>6.3</v>
      </c>
      <c r="V395">
        <v>0.81799999999999995</v>
      </c>
      <c r="W395">
        <v>13.4</v>
      </c>
      <c r="X395">
        <f t="shared" si="120"/>
        <v>2.077562326869806E-2</v>
      </c>
      <c r="Y395">
        <f t="shared" si="121"/>
        <v>0</v>
      </c>
      <c r="Z395">
        <f t="shared" si="122"/>
        <v>2.0156774916013438E-2</v>
      </c>
      <c r="AA395">
        <f t="shared" si="123"/>
        <v>6.055910989834312E-4</v>
      </c>
      <c r="AB395">
        <f t="shared" si="137"/>
        <v>1</v>
      </c>
      <c r="AC395">
        <f t="shared" si="124"/>
        <v>1.9794234222345806E-4</v>
      </c>
      <c r="AD395">
        <f t="shared" si="125"/>
        <v>0.29084588644264198</v>
      </c>
      <c r="AE395">
        <f t="shared" si="126"/>
        <v>0</v>
      </c>
      <c r="AF395">
        <f t="shared" si="127"/>
        <v>1</v>
      </c>
      <c r="AG395">
        <f t="shared" si="128"/>
        <v>0.18165989553105047</v>
      </c>
      <c r="AH395">
        <f t="shared" si="129"/>
        <v>1</v>
      </c>
      <c r="AI395">
        <f t="shared" si="130"/>
        <v>0</v>
      </c>
      <c r="AJ395">
        <f t="shared" si="131"/>
        <v>1.5672169845158074E-3</v>
      </c>
      <c r="AK395">
        <f t="shared" si="132"/>
        <v>9.8568224491433487E-3</v>
      </c>
      <c r="AL395">
        <f t="shared" si="133"/>
        <v>0.24275362318840582</v>
      </c>
      <c r="AM395">
        <f t="shared" si="134"/>
        <v>0.21754385964912282</v>
      </c>
      <c r="AN395">
        <f t="shared" si="135"/>
        <v>0.8628691983122363</v>
      </c>
      <c r="AO395">
        <f t="shared" si="136"/>
        <v>0.64734299516908211</v>
      </c>
    </row>
    <row r="396" spans="1:41" x14ac:dyDescent="0.2">
      <c r="A396" t="s">
        <v>48</v>
      </c>
      <c r="B396" t="s">
        <v>31</v>
      </c>
      <c r="C396">
        <v>2015</v>
      </c>
      <c r="D396">
        <f t="shared" si="119"/>
        <v>1</v>
      </c>
      <c r="E396">
        <v>74.5</v>
      </c>
      <c r="F396">
        <v>137</v>
      </c>
      <c r="G396">
        <v>0</v>
      </c>
      <c r="H396">
        <v>4.6028609999999999</v>
      </c>
      <c r="I396">
        <v>0</v>
      </c>
      <c r="J396">
        <v>92</v>
      </c>
      <c r="K396">
        <v>0</v>
      </c>
      <c r="L396">
        <v>65.7</v>
      </c>
      <c r="M396">
        <v>1</v>
      </c>
      <c r="N396">
        <v>91</v>
      </c>
      <c r="O396">
        <v>5.93</v>
      </c>
      <c r="P396">
        <v>91</v>
      </c>
      <c r="Q396">
        <v>0.1</v>
      </c>
      <c r="R396">
        <v>6993.4773599999999</v>
      </c>
      <c r="S396">
        <v>7177991</v>
      </c>
      <c r="T396">
        <v>1.9</v>
      </c>
      <c r="U396">
        <v>1.8</v>
      </c>
      <c r="V396">
        <v>0.79200000000000004</v>
      </c>
      <c r="W396">
        <v>15</v>
      </c>
      <c r="X396">
        <f t="shared" si="120"/>
        <v>0.18836565096952909</v>
      </c>
      <c r="Y396">
        <f t="shared" si="121"/>
        <v>0</v>
      </c>
      <c r="Z396">
        <f t="shared" si="122"/>
        <v>0.25715907054871223</v>
      </c>
      <c r="AA396">
        <f t="shared" si="123"/>
        <v>0</v>
      </c>
      <c r="AB396">
        <f t="shared" si="137"/>
        <v>0.9285714285714286</v>
      </c>
      <c r="AC396">
        <f t="shared" si="124"/>
        <v>0</v>
      </c>
      <c r="AD396">
        <f t="shared" si="125"/>
        <v>0.74971031286210899</v>
      </c>
      <c r="AE396">
        <f t="shared" si="126"/>
        <v>4.0000000000000002E-4</v>
      </c>
      <c r="AF396">
        <f t="shared" si="127"/>
        <v>0.91666666666666663</v>
      </c>
      <c r="AG396">
        <f t="shared" si="128"/>
        <v>0.32269297736506092</v>
      </c>
      <c r="AH396">
        <f t="shared" si="129"/>
        <v>0.91752577319587625</v>
      </c>
      <c r="AI396">
        <f t="shared" si="130"/>
        <v>0</v>
      </c>
      <c r="AJ396">
        <f t="shared" si="131"/>
        <v>5.8670250844444841E-2</v>
      </c>
      <c r="AK396">
        <f t="shared" si="132"/>
        <v>5.5477108074335688E-3</v>
      </c>
      <c r="AL396">
        <f t="shared" si="133"/>
        <v>6.5217391304347824E-2</v>
      </c>
      <c r="AM396">
        <f t="shared" si="134"/>
        <v>5.9649122807017542E-2</v>
      </c>
      <c r="AN396">
        <f t="shared" si="135"/>
        <v>0.83544303797468367</v>
      </c>
      <c r="AO396">
        <f t="shared" si="136"/>
        <v>0.72463768115942029</v>
      </c>
    </row>
    <row r="397" spans="1:41" x14ac:dyDescent="0.2">
      <c r="A397" t="s">
        <v>48</v>
      </c>
      <c r="B397" t="s">
        <v>31</v>
      </c>
      <c r="C397">
        <v>2014</v>
      </c>
      <c r="D397">
        <f t="shared" ref="D397:D460" si="138">IF(B397="Developing",0,1)</f>
        <v>1</v>
      </c>
      <c r="E397">
        <v>74.3</v>
      </c>
      <c r="F397">
        <v>138</v>
      </c>
      <c r="G397">
        <v>1</v>
      </c>
      <c r="H397">
        <v>12.03</v>
      </c>
      <c r="I397">
        <v>153.1400362</v>
      </c>
      <c r="J397">
        <v>95</v>
      </c>
      <c r="K397">
        <v>0</v>
      </c>
      <c r="L397">
        <v>65.099999999999994</v>
      </c>
      <c r="M397">
        <v>1</v>
      </c>
      <c r="N397">
        <v>88</v>
      </c>
      <c r="O397">
        <v>8.44</v>
      </c>
      <c r="P397">
        <v>88</v>
      </c>
      <c r="Q397">
        <v>0.1</v>
      </c>
      <c r="R397">
        <v>7853.3351910000001</v>
      </c>
      <c r="S397">
        <v>7223938</v>
      </c>
      <c r="T397">
        <v>1.9</v>
      </c>
      <c r="U397">
        <v>1.9</v>
      </c>
      <c r="V397">
        <v>0.78700000000000003</v>
      </c>
      <c r="W397">
        <v>14.8</v>
      </c>
      <c r="X397">
        <f t="shared" si="120"/>
        <v>0.18975069252077562</v>
      </c>
      <c r="Y397">
        <f t="shared" si="121"/>
        <v>5.5555555555555556E-4</v>
      </c>
      <c r="Z397">
        <f t="shared" si="122"/>
        <v>0.67301231802911532</v>
      </c>
      <c r="AA397">
        <f t="shared" si="123"/>
        <v>7.8614338332718952E-3</v>
      </c>
      <c r="AB397">
        <f t="shared" si="137"/>
        <v>0.95918367346938771</v>
      </c>
      <c r="AC397">
        <f t="shared" si="124"/>
        <v>0</v>
      </c>
      <c r="AD397">
        <f t="shared" si="125"/>
        <v>0.74275782155272296</v>
      </c>
      <c r="AE397">
        <f t="shared" si="126"/>
        <v>4.0000000000000002E-4</v>
      </c>
      <c r="AF397">
        <f t="shared" si="127"/>
        <v>0.88541666666666663</v>
      </c>
      <c r="AG397">
        <f t="shared" si="128"/>
        <v>0.46836912362159028</v>
      </c>
      <c r="AH397">
        <f t="shared" si="129"/>
        <v>0.88659793814432986</v>
      </c>
      <c r="AI397">
        <f t="shared" si="130"/>
        <v>0</v>
      </c>
      <c r="AJ397">
        <f t="shared" si="131"/>
        <v>6.5885574999093671E-2</v>
      </c>
      <c r="AK397">
        <f t="shared" si="132"/>
        <v>5.5832223977745465E-3</v>
      </c>
      <c r="AL397">
        <f t="shared" si="133"/>
        <v>6.5217391304347824E-2</v>
      </c>
      <c r="AM397">
        <f t="shared" si="134"/>
        <v>6.3157894736842093E-2</v>
      </c>
      <c r="AN397">
        <f t="shared" si="135"/>
        <v>0.83016877637130804</v>
      </c>
      <c r="AO397">
        <f t="shared" si="136"/>
        <v>0.71497584541062809</v>
      </c>
    </row>
    <row r="398" spans="1:41" x14ac:dyDescent="0.2">
      <c r="A398" t="s">
        <v>48</v>
      </c>
      <c r="B398" t="s">
        <v>31</v>
      </c>
      <c r="C398">
        <v>2013</v>
      </c>
      <c r="D398">
        <f t="shared" si="138"/>
        <v>1</v>
      </c>
      <c r="E398">
        <v>74.099999999999994</v>
      </c>
      <c r="F398">
        <v>14</v>
      </c>
      <c r="G398">
        <v>1</v>
      </c>
      <c r="H398">
        <v>12.06</v>
      </c>
      <c r="I398">
        <v>149.65987899999999</v>
      </c>
      <c r="J398">
        <v>95</v>
      </c>
      <c r="K398">
        <v>14</v>
      </c>
      <c r="L398">
        <v>64.5</v>
      </c>
      <c r="M398">
        <v>1</v>
      </c>
      <c r="N398">
        <v>95</v>
      </c>
      <c r="O398">
        <v>7.93</v>
      </c>
      <c r="P398">
        <v>95</v>
      </c>
      <c r="Q398">
        <v>0.1</v>
      </c>
      <c r="R398">
        <v>7674.8655900000003</v>
      </c>
      <c r="S398">
        <v>7265115</v>
      </c>
      <c r="T398">
        <v>1.9</v>
      </c>
      <c r="U398">
        <v>1.9</v>
      </c>
      <c r="V398">
        <v>0.78100000000000003</v>
      </c>
      <c r="W398">
        <v>14.4</v>
      </c>
      <c r="X398">
        <f t="shared" si="120"/>
        <v>1.8005540166204988E-2</v>
      </c>
      <c r="Y398">
        <f t="shared" si="121"/>
        <v>5.5555555555555556E-4</v>
      </c>
      <c r="Z398">
        <f t="shared" si="122"/>
        <v>0.67469204927211657</v>
      </c>
      <c r="AA398">
        <f t="shared" si="123"/>
        <v>7.6827801889600049E-3</v>
      </c>
      <c r="AB398">
        <f t="shared" si="137"/>
        <v>0.95918367346938771</v>
      </c>
      <c r="AC398">
        <f t="shared" si="124"/>
        <v>6.5980780741152679E-5</v>
      </c>
      <c r="AD398">
        <f t="shared" si="125"/>
        <v>0.73580533024333727</v>
      </c>
      <c r="AE398">
        <f t="shared" si="126"/>
        <v>4.0000000000000002E-4</v>
      </c>
      <c r="AF398">
        <f t="shared" si="127"/>
        <v>0.95833333333333337</v>
      </c>
      <c r="AG398">
        <f t="shared" si="128"/>
        <v>0.43876958792803245</v>
      </c>
      <c r="AH398">
        <f t="shared" si="129"/>
        <v>0.95876288659793818</v>
      </c>
      <c r="AI398">
        <f t="shared" si="130"/>
        <v>0</v>
      </c>
      <c r="AJ398">
        <f t="shared" si="131"/>
        <v>6.4387983215265579E-2</v>
      </c>
      <c r="AK398">
        <f t="shared" si="132"/>
        <v>5.6150473429389842E-3</v>
      </c>
      <c r="AL398">
        <f t="shared" si="133"/>
        <v>6.5217391304347824E-2</v>
      </c>
      <c r="AM398">
        <f t="shared" si="134"/>
        <v>6.3157894736842093E-2</v>
      </c>
      <c r="AN398">
        <f t="shared" si="135"/>
        <v>0.82383966244725748</v>
      </c>
      <c r="AO398">
        <f t="shared" si="136"/>
        <v>0.69565217391304357</v>
      </c>
    </row>
    <row r="399" spans="1:41" x14ac:dyDescent="0.2">
      <c r="A399" t="s">
        <v>48</v>
      </c>
      <c r="B399" t="s">
        <v>31</v>
      </c>
      <c r="C399">
        <v>2012</v>
      </c>
      <c r="D399">
        <f t="shared" si="138"/>
        <v>1</v>
      </c>
      <c r="E399">
        <v>73.900000000000006</v>
      </c>
      <c r="F399">
        <v>139</v>
      </c>
      <c r="G399">
        <v>1</v>
      </c>
      <c r="H399">
        <v>10.99</v>
      </c>
      <c r="I399">
        <v>851.45067200000005</v>
      </c>
      <c r="J399">
        <v>95</v>
      </c>
      <c r="K399">
        <v>1</v>
      </c>
      <c r="L399">
        <v>63.9</v>
      </c>
      <c r="M399">
        <v>1</v>
      </c>
      <c r="N399">
        <v>95</v>
      </c>
      <c r="O399">
        <v>7.11</v>
      </c>
      <c r="P399">
        <v>95</v>
      </c>
      <c r="Q399">
        <v>0.1</v>
      </c>
      <c r="R399">
        <v>7378.2553900000003</v>
      </c>
      <c r="S399">
        <v>735888</v>
      </c>
      <c r="T399">
        <v>1.9</v>
      </c>
      <c r="U399">
        <v>1.9</v>
      </c>
      <c r="V399">
        <v>0.77800000000000002</v>
      </c>
      <c r="W399">
        <v>14.3</v>
      </c>
      <c r="X399">
        <f t="shared" si="120"/>
        <v>0.19113573407202217</v>
      </c>
      <c r="Y399">
        <f t="shared" si="121"/>
        <v>5.5555555555555556E-4</v>
      </c>
      <c r="Z399">
        <f t="shared" si="122"/>
        <v>0.61478163493840987</v>
      </c>
      <c r="AA399">
        <f t="shared" si="123"/>
        <v>4.3709165064327524E-2</v>
      </c>
      <c r="AB399">
        <f t="shared" si="137"/>
        <v>0.95918367346938771</v>
      </c>
      <c r="AC399">
        <f t="shared" si="124"/>
        <v>4.7129129100823348E-6</v>
      </c>
      <c r="AD399">
        <f t="shared" si="125"/>
        <v>0.72885283893395136</v>
      </c>
      <c r="AE399">
        <f t="shared" si="126"/>
        <v>4.0000000000000002E-4</v>
      </c>
      <c r="AF399">
        <f t="shared" si="127"/>
        <v>0.95833333333333337</v>
      </c>
      <c r="AG399">
        <f t="shared" si="128"/>
        <v>0.39117817759721418</v>
      </c>
      <c r="AH399">
        <f t="shared" si="129"/>
        <v>0.95876288659793818</v>
      </c>
      <c r="AI399">
        <f t="shared" si="130"/>
        <v>0</v>
      </c>
      <c r="AJ399">
        <f t="shared" si="131"/>
        <v>6.189903834156911E-2</v>
      </c>
      <c r="AK399">
        <f t="shared" si="132"/>
        <v>5.6872800833067427E-4</v>
      </c>
      <c r="AL399">
        <f t="shared" si="133"/>
        <v>6.5217391304347824E-2</v>
      </c>
      <c r="AM399">
        <f t="shared" si="134"/>
        <v>6.3157894736842093E-2</v>
      </c>
      <c r="AN399">
        <f t="shared" si="135"/>
        <v>0.82067510548523215</v>
      </c>
      <c r="AO399">
        <f t="shared" si="136"/>
        <v>0.69082125603864741</v>
      </c>
    </row>
    <row r="400" spans="1:41" x14ac:dyDescent="0.2">
      <c r="A400" t="s">
        <v>48</v>
      </c>
      <c r="B400" t="s">
        <v>31</v>
      </c>
      <c r="C400">
        <v>2011</v>
      </c>
      <c r="D400">
        <f t="shared" si="138"/>
        <v>1</v>
      </c>
      <c r="E400">
        <v>73.7</v>
      </c>
      <c r="F400">
        <v>144</v>
      </c>
      <c r="G400">
        <v>1</v>
      </c>
      <c r="H400">
        <v>10.67</v>
      </c>
      <c r="I400">
        <v>875.14951889999998</v>
      </c>
      <c r="J400">
        <v>96</v>
      </c>
      <c r="K400">
        <v>157</v>
      </c>
      <c r="L400">
        <v>63.3</v>
      </c>
      <c r="M400">
        <v>1</v>
      </c>
      <c r="N400">
        <v>95</v>
      </c>
      <c r="O400">
        <v>6.88</v>
      </c>
      <c r="P400">
        <v>95</v>
      </c>
      <c r="Q400">
        <v>0.1</v>
      </c>
      <c r="R400">
        <v>7813.8349900000003</v>
      </c>
      <c r="S400">
        <v>7348328</v>
      </c>
      <c r="T400">
        <v>2</v>
      </c>
      <c r="U400">
        <v>2</v>
      </c>
      <c r="V400">
        <v>0.77500000000000002</v>
      </c>
      <c r="W400">
        <v>14.2</v>
      </c>
      <c r="X400">
        <f t="shared" si="120"/>
        <v>0.19806094182825484</v>
      </c>
      <c r="Y400">
        <f t="shared" si="121"/>
        <v>5.5555555555555556E-4</v>
      </c>
      <c r="Z400">
        <f t="shared" si="122"/>
        <v>0.59686450167973126</v>
      </c>
      <c r="AA400">
        <f t="shared" si="123"/>
        <v>4.4925743834009109E-2</v>
      </c>
      <c r="AB400">
        <f t="shared" si="137"/>
        <v>0.96938775510204078</v>
      </c>
      <c r="AC400">
        <f t="shared" si="124"/>
        <v>7.3992732688292658E-4</v>
      </c>
      <c r="AD400">
        <f t="shared" si="125"/>
        <v>0.72190034762456545</v>
      </c>
      <c r="AE400">
        <f t="shared" si="126"/>
        <v>4.0000000000000002E-4</v>
      </c>
      <c r="AF400">
        <f t="shared" si="127"/>
        <v>0.95833333333333337</v>
      </c>
      <c r="AG400">
        <f t="shared" si="128"/>
        <v>0.37782936738247241</v>
      </c>
      <c r="AH400">
        <f t="shared" si="129"/>
        <v>0.95876288659793818</v>
      </c>
      <c r="AI400">
        <f t="shared" si="130"/>
        <v>0</v>
      </c>
      <c r="AJ400">
        <f t="shared" si="131"/>
        <v>6.555411700206952E-2</v>
      </c>
      <c r="AK400">
        <f t="shared" si="132"/>
        <v>5.679361138552272E-3</v>
      </c>
      <c r="AL400">
        <f t="shared" si="133"/>
        <v>6.8840579710144928E-2</v>
      </c>
      <c r="AM400">
        <f t="shared" si="134"/>
        <v>6.6666666666666666E-2</v>
      </c>
      <c r="AN400">
        <f t="shared" si="135"/>
        <v>0.81751054852320681</v>
      </c>
      <c r="AO400">
        <f t="shared" si="136"/>
        <v>0.68599033816425115</v>
      </c>
    </row>
    <row r="401" spans="1:41" x14ac:dyDescent="0.2">
      <c r="A401" t="s">
        <v>48</v>
      </c>
      <c r="B401" t="s">
        <v>31</v>
      </c>
      <c r="C401">
        <v>2010</v>
      </c>
      <c r="D401">
        <f t="shared" si="138"/>
        <v>1</v>
      </c>
      <c r="E401">
        <v>73.400000000000006</v>
      </c>
      <c r="F401">
        <v>147</v>
      </c>
      <c r="G401">
        <v>1</v>
      </c>
      <c r="H401">
        <v>10.8</v>
      </c>
      <c r="I401">
        <v>766.44548840000004</v>
      </c>
      <c r="J401">
        <v>95</v>
      </c>
      <c r="K401">
        <v>22004</v>
      </c>
      <c r="L401">
        <v>62.7</v>
      </c>
      <c r="M401">
        <v>1</v>
      </c>
      <c r="N401">
        <v>94</v>
      </c>
      <c r="O401">
        <v>7.24</v>
      </c>
      <c r="P401">
        <v>94</v>
      </c>
      <c r="Q401">
        <v>0.1</v>
      </c>
      <c r="R401">
        <v>6843.2632890000004</v>
      </c>
      <c r="S401">
        <v>7395599</v>
      </c>
      <c r="T401">
        <v>2</v>
      </c>
      <c r="U401">
        <v>2</v>
      </c>
      <c r="V401">
        <v>0.77</v>
      </c>
      <c r="W401">
        <v>13.9</v>
      </c>
      <c r="X401">
        <f t="shared" si="120"/>
        <v>0.20221606648199447</v>
      </c>
      <c r="Y401">
        <f t="shared" si="121"/>
        <v>5.5555555555555556E-4</v>
      </c>
      <c r="Z401">
        <f t="shared" si="122"/>
        <v>0.60414333706606949</v>
      </c>
      <c r="AA401">
        <f t="shared" si="123"/>
        <v>3.9345429473434869E-2</v>
      </c>
      <c r="AB401">
        <f t="shared" si="137"/>
        <v>0.95918367346938771</v>
      </c>
      <c r="AC401">
        <f t="shared" si="124"/>
        <v>0.10370293567345169</v>
      </c>
      <c r="AD401">
        <f t="shared" si="125"/>
        <v>0.71494785631517965</v>
      </c>
      <c r="AE401">
        <f t="shared" si="126"/>
        <v>4.0000000000000002E-4</v>
      </c>
      <c r="AF401">
        <f t="shared" si="127"/>
        <v>0.94791666666666663</v>
      </c>
      <c r="AG401">
        <f t="shared" si="128"/>
        <v>0.39872315728380731</v>
      </c>
      <c r="AH401">
        <f t="shared" si="129"/>
        <v>0.94845360824742264</v>
      </c>
      <c r="AI401">
        <f t="shared" si="130"/>
        <v>0</v>
      </c>
      <c r="AJ401">
        <f t="shared" si="131"/>
        <v>5.7409759661159417E-2</v>
      </c>
      <c r="AK401">
        <f t="shared" si="132"/>
        <v>5.7158960241162548E-3</v>
      </c>
      <c r="AL401">
        <f t="shared" si="133"/>
        <v>6.8840579710144928E-2</v>
      </c>
      <c r="AM401">
        <f t="shared" si="134"/>
        <v>6.6666666666666666E-2</v>
      </c>
      <c r="AN401">
        <f t="shared" si="135"/>
        <v>0.8122362869198313</v>
      </c>
      <c r="AO401">
        <f t="shared" si="136"/>
        <v>0.6714975845410629</v>
      </c>
    </row>
    <row r="402" spans="1:41" x14ac:dyDescent="0.2">
      <c r="A402" t="s">
        <v>48</v>
      </c>
      <c r="B402" t="s">
        <v>31</v>
      </c>
      <c r="C402">
        <v>2009</v>
      </c>
      <c r="D402">
        <f t="shared" si="138"/>
        <v>1</v>
      </c>
      <c r="E402">
        <v>73.2</v>
      </c>
      <c r="F402">
        <v>152</v>
      </c>
      <c r="G402">
        <v>1</v>
      </c>
      <c r="H402">
        <v>10.93</v>
      </c>
      <c r="I402">
        <v>661.51443340000003</v>
      </c>
      <c r="J402">
        <v>96</v>
      </c>
      <c r="K402">
        <v>2249</v>
      </c>
      <c r="L402">
        <v>62.1</v>
      </c>
      <c r="M402">
        <v>1</v>
      </c>
      <c r="N402">
        <v>94</v>
      </c>
      <c r="O402">
        <v>6.78</v>
      </c>
      <c r="P402">
        <v>94</v>
      </c>
      <c r="Q402">
        <v>0.1</v>
      </c>
      <c r="R402">
        <v>6955.9877329999999</v>
      </c>
      <c r="S402">
        <v>7444443</v>
      </c>
      <c r="T402">
        <v>2</v>
      </c>
      <c r="U402">
        <v>2.1</v>
      </c>
      <c r="V402">
        <v>0.76800000000000002</v>
      </c>
      <c r="W402">
        <v>13.8</v>
      </c>
      <c r="X402">
        <f t="shared" si="120"/>
        <v>0.20914127423822715</v>
      </c>
      <c r="Y402">
        <f t="shared" si="121"/>
        <v>5.5555555555555556E-4</v>
      </c>
      <c r="Z402">
        <f t="shared" si="122"/>
        <v>0.6114221724524076</v>
      </c>
      <c r="AA402">
        <f t="shared" si="123"/>
        <v>3.3958800565625363E-2</v>
      </c>
      <c r="AB402">
        <f t="shared" si="137"/>
        <v>0.96938775510204078</v>
      </c>
      <c r="AC402">
        <f t="shared" si="124"/>
        <v>1.059934113477517E-2</v>
      </c>
      <c r="AD402">
        <f t="shared" si="125"/>
        <v>0.70799536500579374</v>
      </c>
      <c r="AE402">
        <f t="shared" si="126"/>
        <v>4.0000000000000002E-4</v>
      </c>
      <c r="AF402">
        <f t="shared" si="127"/>
        <v>0.94791666666666663</v>
      </c>
      <c r="AG402">
        <f t="shared" si="128"/>
        <v>0.37202553685432388</v>
      </c>
      <c r="AH402">
        <f t="shared" si="129"/>
        <v>0.94845360824742264</v>
      </c>
      <c r="AI402">
        <f t="shared" si="130"/>
        <v>0</v>
      </c>
      <c r="AJ402">
        <f t="shared" si="131"/>
        <v>5.8355664175009862E-2</v>
      </c>
      <c r="AK402">
        <f t="shared" si="132"/>
        <v>5.7536466524187495E-3</v>
      </c>
      <c r="AL402">
        <f t="shared" si="133"/>
        <v>6.8840579710144928E-2</v>
      </c>
      <c r="AM402">
        <f t="shared" si="134"/>
        <v>7.0175438596491224E-2</v>
      </c>
      <c r="AN402">
        <f t="shared" si="135"/>
        <v>0.81012658227848111</v>
      </c>
      <c r="AO402">
        <f t="shared" si="136"/>
        <v>0.66666666666666674</v>
      </c>
    </row>
    <row r="403" spans="1:41" x14ac:dyDescent="0.2">
      <c r="A403" t="s">
        <v>48</v>
      </c>
      <c r="B403" t="s">
        <v>31</v>
      </c>
      <c r="C403">
        <v>2008</v>
      </c>
      <c r="D403">
        <f t="shared" si="138"/>
        <v>1</v>
      </c>
      <c r="E403">
        <v>72.900000000000006</v>
      </c>
      <c r="F403">
        <v>155</v>
      </c>
      <c r="G403">
        <v>1</v>
      </c>
      <c r="H403">
        <v>10.98</v>
      </c>
      <c r="I403">
        <v>107.9826127</v>
      </c>
      <c r="J403">
        <v>96</v>
      </c>
      <c r="K403">
        <v>1</v>
      </c>
      <c r="L403">
        <v>61.5</v>
      </c>
      <c r="M403">
        <v>1</v>
      </c>
      <c r="N403">
        <v>96</v>
      </c>
      <c r="O403">
        <v>6.61</v>
      </c>
      <c r="P403">
        <v>95</v>
      </c>
      <c r="Q403">
        <v>0.1</v>
      </c>
      <c r="R403">
        <v>7296.1224789999997</v>
      </c>
      <c r="S403">
        <v>7492561</v>
      </c>
      <c r="T403">
        <v>2.1</v>
      </c>
      <c r="U403">
        <v>2.1</v>
      </c>
      <c r="V403">
        <v>0.76100000000000001</v>
      </c>
      <c r="W403">
        <v>13.8</v>
      </c>
      <c r="X403">
        <f t="shared" si="120"/>
        <v>0.21329639889196675</v>
      </c>
      <c r="Y403">
        <f t="shared" si="121"/>
        <v>5.5555555555555556E-4</v>
      </c>
      <c r="Z403">
        <f t="shared" si="122"/>
        <v>0.6142217245240762</v>
      </c>
      <c r="AA403">
        <f t="shared" si="123"/>
        <v>5.5432804245665679E-3</v>
      </c>
      <c r="AB403">
        <f t="shared" si="137"/>
        <v>0.96938775510204078</v>
      </c>
      <c r="AC403">
        <f t="shared" si="124"/>
        <v>4.7129129100823348E-6</v>
      </c>
      <c r="AD403">
        <f t="shared" si="125"/>
        <v>0.70104287369640794</v>
      </c>
      <c r="AE403">
        <f t="shared" si="126"/>
        <v>4.0000000000000002E-4</v>
      </c>
      <c r="AF403">
        <f t="shared" si="127"/>
        <v>0.96875</v>
      </c>
      <c r="AG403">
        <f t="shared" si="128"/>
        <v>0.36215902495647129</v>
      </c>
      <c r="AH403">
        <f t="shared" si="129"/>
        <v>0.95876288659793818</v>
      </c>
      <c r="AI403">
        <f t="shared" si="130"/>
        <v>0</v>
      </c>
      <c r="AJ403">
        <f t="shared" si="131"/>
        <v>6.1209836527891699E-2</v>
      </c>
      <c r="AK403">
        <f t="shared" si="132"/>
        <v>5.7908361686880841E-3</v>
      </c>
      <c r="AL403">
        <f t="shared" si="133"/>
        <v>7.2463768115942032E-2</v>
      </c>
      <c r="AM403">
        <f t="shared" si="134"/>
        <v>7.0175438596491224E-2</v>
      </c>
      <c r="AN403">
        <f t="shared" si="135"/>
        <v>0.8027426160337553</v>
      </c>
      <c r="AO403">
        <f t="shared" si="136"/>
        <v>0.66666666666666674</v>
      </c>
    </row>
    <row r="404" spans="1:41" x14ac:dyDescent="0.2">
      <c r="A404" t="s">
        <v>48</v>
      </c>
      <c r="B404" t="s">
        <v>31</v>
      </c>
      <c r="C404">
        <v>2007</v>
      </c>
      <c r="D404">
        <f t="shared" si="138"/>
        <v>1</v>
      </c>
      <c r="E404">
        <v>72.599999999999994</v>
      </c>
      <c r="F404">
        <v>157</v>
      </c>
      <c r="G404">
        <v>1</v>
      </c>
      <c r="H404">
        <v>10.89</v>
      </c>
      <c r="I404">
        <v>591.51009780000004</v>
      </c>
      <c r="J404">
        <v>95</v>
      </c>
      <c r="K404">
        <v>1</v>
      </c>
      <c r="L404">
        <v>6.9</v>
      </c>
      <c r="M404">
        <v>1</v>
      </c>
      <c r="N404">
        <v>95</v>
      </c>
      <c r="O404">
        <v>6.41</v>
      </c>
      <c r="P404">
        <v>95</v>
      </c>
      <c r="Q404">
        <v>0.1</v>
      </c>
      <c r="R404">
        <v>5932.8996770000003</v>
      </c>
      <c r="S404">
        <v>7545338</v>
      </c>
      <c r="T404">
        <v>2.1</v>
      </c>
      <c r="U404">
        <v>2.2000000000000002</v>
      </c>
      <c r="V404">
        <v>0.755</v>
      </c>
      <c r="W404">
        <v>13.5</v>
      </c>
      <c r="X404">
        <f t="shared" si="120"/>
        <v>0.21606648199445982</v>
      </c>
      <c r="Y404">
        <f t="shared" si="121"/>
        <v>5.5555555555555556E-4</v>
      </c>
      <c r="Z404">
        <f t="shared" si="122"/>
        <v>0.6091825307950729</v>
      </c>
      <c r="AA404">
        <f t="shared" si="123"/>
        <v>3.0365132534602917E-2</v>
      </c>
      <c r="AB404">
        <f t="shared" si="137"/>
        <v>0.95918367346938771</v>
      </c>
      <c r="AC404">
        <f t="shared" si="124"/>
        <v>4.7129129100823348E-6</v>
      </c>
      <c r="AD404">
        <f t="shared" si="125"/>
        <v>6.8366164542294328E-2</v>
      </c>
      <c r="AE404">
        <f t="shared" si="126"/>
        <v>4.0000000000000002E-4</v>
      </c>
      <c r="AF404">
        <f t="shared" si="127"/>
        <v>0.95833333333333337</v>
      </c>
      <c r="AG404">
        <f t="shared" si="128"/>
        <v>0.35055136390017411</v>
      </c>
      <c r="AH404">
        <f t="shared" si="129"/>
        <v>0.95876288659793818</v>
      </c>
      <c r="AI404">
        <f t="shared" si="130"/>
        <v>0</v>
      </c>
      <c r="AJ404">
        <f t="shared" si="131"/>
        <v>4.97706263970734E-2</v>
      </c>
      <c r="AK404">
        <f t="shared" si="132"/>
        <v>5.8316265402776494E-3</v>
      </c>
      <c r="AL404">
        <f t="shared" si="133"/>
        <v>7.2463768115942032E-2</v>
      </c>
      <c r="AM404">
        <f t="shared" si="134"/>
        <v>7.3684210526315796E-2</v>
      </c>
      <c r="AN404">
        <f t="shared" si="135"/>
        <v>0.79641350210970463</v>
      </c>
      <c r="AO404">
        <f t="shared" si="136"/>
        <v>0.65217391304347827</v>
      </c>
    </row>
    <row r="405" spans="1:41" x14ac:dyDescent="0.2">
      <c r="A405" t="s">
        <v>48</v>
      </c>
      <c r="B405" t="s">
        <v>31</v>
      </c>
      <c r="C405">
        <v>2006</v>
      </c>
      <c r="D405">
        <f t="shared" si="138"/>
        <v>1</v>
      </c>
      <c r="E405">
        <v>72.2</v>
      </c>
      <c r="F405">
        <v>161</v>
      </c>
      <c r="G405">
        <v>1</v>
      </c>
      <c r="H405">
        <v>10.39</v>
      </c>
      <c r="I405">
        <v>508.63045879999999</v>
      </c>
      <c r="J405">
        <v>96</v>
      </c>
      <c r="K405">
        <v>1</v>
      </c>
      <c r="L405">
        <v>6.3</v>
      </c>
      <c r="M405">
        <v>1</v>
      </c>
      <c r="N405">
        <v>96</v>
      </c>
      <c r="O405">
        <v>6.67</v>
      </c>
      <c r="P405">
        <v>95</v>
      </c>
      <c r="Q405">
        <v>0.1</v>
      </c>
      <c r="R405">
        <v>4513.1362799999997</v>
      </c>
      <c r="S405">
        <v>76122</v>
      </c>
      <c r="T405">
        <v>2.2000000000000002</v>
      </c>
      <c r="U405">
        <v>2.2000000000000002</v>
      </c>
      <c r="V405">
        <v>0.75</v>
      </c>
      <c r="W405">
        <v>13.5</v>
      </c>
      <c r="X405">
        <f t="shared" si="120"/>
        <v>0.22160664819944598</v>
      </c>
      <c r="Y405">
        <f t="shared" si="121"/>
        <v>5.5555555555555556E-4</v>
      </c>
      <c r="Z405">
        <f t="shared" si="122"/>
        <v>0.58118701007838747</v>
      </c>
      <c r="AA405">
        <f t="shared" si="123"/>
        <v>2.6110511637994029E-2</v>
      </c>
      <c r="AB405">
        <f t="shared" si="137"/>
        <v>0.96938775510204078</v>
      </c>
      <c r="AC405">
        <f t="shared" si="124"/>
        <v>4.7129129100823348E-6</v>
      </c>
      <c r="AD405">
        <f t="shared" si="125"/>
        <v>6.1413673232908458E-2</v>
      </c>
      <c r="AE405">
        <f t="shared" si="126"/>
        <v>4.0000000000000002E-4</v>
      </c>
      <c r="AF405">
        <f t="shared" si="127"/>
        <v>0.96875</v>
      </c>
      <c r="AG405">
        <f t="shared" si="128"/>
        <v>0.36564132327336041</v>
      </c>
      <c r="AH405">
        <f t="shared" si="129"/>
        <v>0.95876288659793818</v>
      </c>
      <c r="AI405">
        <f t="shared" si="130"/>
        <v>0</v>
      </c>
      <c r="AJ405">
        <f t="shared" si="131"/>
        <v>3.7856967228153918E-2</v>
      </c>
      <c r="AK405">
        <f t="shared" si="132"/>
        <v>5.880701429612986E-5</v>
      </c>
      <c r="AL405">
        <f t="shared" si="133"/>
        <v>7.6086956521739135E-2</v>
      </c>
      <c r="AM405">
        <f t="shared" si="134"/>
        <v>7.3684210526315796E-2</v>
      </c>
      <c r="AN405">
        <f t="shared" si="135"/>
        <v>0.79113924050632911</v>
      </c>
      <c r="AO405">
        <f t="shared" si="136"/>
        <v>0.65217391304347827</v>
      </c>
    </row>
    <row r="406" spans="1:41" x14ac:dyDescent="0.2">
      <c r="A406" t="s">
        <v>48</v>
      </c>
      <c r="B406" t="s">
        <v>31</v>
      </c>
      <c r="C406">
        <v>2005</v>
      </c>
      <c r="D406">
        <f t="shared" si="138"/>
        <v>1</v>
      </c>
      <c r="E406">
        <v>72.099999999999994</v>
      </c>
      <c r="F406">
        <v>16</v>
      </c>
      <c r="G406">
        <v>1</v>
      </c>
      <c r="H406">
        <v>10.48</v>
      </c>
      <c r="I406">
        <v>456.34046569999998</v>
      </c>
      <c r="J406">
        <v>96</v>
      </c>
      <c r="K406">
        <v>3</v>
      </c>
      <c r="L406">
        <v>59.7</v>
      </c>
      <c r="M406">
        <v>1</v>
      </c>
      <c r="N406">
        <v>97</v>
      </c>
      <c r="O406">
        <v>7.8</v>
      </c>
      <c r="P406">
        <v>96</v>
      </c>
      <c r="Q406">
        <v>0.1</v>
      </c>
      <c r="R406">
        <v>3893.6899800000001</v>
      </c>
      <c r="S406">
        <v>7658972</v>
      </c>
      <c r="T406">
        <v>2.2000000000000002</v>
      </c>
      <c r="U406">
        <v>2.2999999999999998</v>
      </c>
      <c r="V406">
        <v>0.745</v>
      </c>
      <c r="W406">
        <v>13.5</v>
      </c>
      <c r="X406">
        <f t="shared" si="120"/>
        <v>2.077562326869806E-2</v>
      </c>
      <c r="Y406">
        <f t="shared" si="121"/>
        <v>5.5555555555555556E-4</v>
      </c>
      <c r="Z406">
        <f t="shared" si="122"/>
        <v>0.58622620380739088</v>
      </c>
      <c r="AA406">
        <f t="shared" si="123"/>
        <v>2.3426208231136836E-2</v>
      </c>
      <c r="AB406">
        <f t="shared" si="137"/>
        <v>0.96938775510204078</v>
      </c>
      <c r="AC406">
        <f t="shared" si="124"/>
        <v>1.4138738730247004E-5</v>
      </c>
      <c r="AD406">
        <f t="shared" si="125"/>
        <v>0.68018539976825032</v>
      </c>
      <c r="AE406">
        <f t="shared" si="126"/>
        <v>4.0000000000000002E-4</v>
      </c>
      <c r="AF406">
        <f t="shared" si="127"/>
        <v>0.97916666666666663</v>
      </c>
      <c r="AG406">
        <f t="shared" si="128"/>
        <v>0.43122460824143932</v>
      </c>
      <c r="AH406">
        <f t="shared" si="129"/>
        <v>0.96907216494845361</v>
      </c>
      <c r="AI406">
        <f t="shared" si="130"/>
        <v>0</v>
      </c>
      <c r="AJ406">
        <f t="shared" si="131"/>
        <v>3.2659008112401168E-2</v>
      </c>
      <c r="AK406">
        <f t="shared" si="132"/>
        <v>5.9194521666908343E-3</v>
      </c>
      <c r="AL406">
        <f t="shared" si="133"/>
        <v>7.6086956521739135E-2</v>
      </c>
      <c r="AM406">
        <f t="shared" si="134"/>
        <v>7.7192982456140341E-2</v>
      </c>
      <c r="AN406">
        <f t="shared" si="135"/>
        <v>0.78586497890295359</v>
      </c>
      <c r="AO406">
        <f t="shared" si="136"/>
        <v>0.65217391304347827</v>
      </c>
    </row>
    <row r="407" spans="1:41" x14ac:dyDescent="0.2">
      <c r="A407" t="s">
        <v>48</v>
      </c>
      <c r="B407" t="s">
        <v>31</v>
      </c>
      <c r="C407">
        <v>2004</v>
      </c>
      <c r="D407">
        <f t="shared" si="138"/>
        <v>1</v>
      </c>
      <c r="E407">
        <v>72.2</v>
      </c>
      <c r="F407">
        <v>157</v>
      </c>
      <c r="G407">
        <v>1</v>
      </c>
      <c r="H407">
        <v>10.96</v>
      </c>
      <c r="I407">
        <v>384.14730279999998</v>
      </c>
      <c r="J407">
        <v>94</v>
      </c>
      <c r="K407">
        <v>0</v>
      </c>
      <c r="L407">
        <v>59.1</v>
      </c>
      <c r="M407">
        <v>1</v>
      </c>
      <c r="N407">
        <v>94</v>
      </c>
      <c r="O407">
        <v>7.9</v>
      </c>
      <c r="P407">
        <v>95</v>
      </c>
      <c r="Q407">
        <v>0.1</v>
      </c>
      <c r="R407">
        <v>3381.5783700000002</v>
      </c>
      <c r="S407">
        <v>771686</v>
      </c>
      <c r="T407">
        <v>2.2999999999999998</v>
      </c>
      <c r="U407">
        <v>2.2999999999999998</v>
      </c>
      <c r="V407">
        <v>0.73799999999999999</v>
      </c>
      <c r="W407">
        <v>13.3</v>
      </c>
      <c r="X407">
        <f t="shared" si="120"/>
        <v>0.21606648199445982</v>
      </c>
      <c r="Y407">
        <f t="shared" si="121"/>
        <v>5.5555555555555556E-4</v>
      </c>
      <c r="Z407">
        <f t="shared" si="122"/>
        <v>0.61310190369540885</v>
      </c>
      <c r="AA407">
        <f t="shared" si="123"/>
        <v>1.9720176892527492E-2</v>
      </c>
      <c r="AB407">
        <f t="shared" si="137"/>
        <v>0.94897959183673475</v>
      </c>
      <c r="AC407">
        <f t="shared" si="124"/>
        <v>0</v>
      </c>
      <c r="AD407">
        <f t="shared" si="125"/>
        <v>0.67323290845886441</v>
      </c>
      <c r="AE407">
        <f t="shared" si="126"/>
        <v>4.0000000000000002E-4</v>
      </c>
      <c r="AF407">
        <f t="shared" si="127"/>
        <v>0.94791666666666663</v>
      </c>
      <c r="AG407">
        <f t="shared" si="128"/>
        <v>0.43702843876958791</v>
      </c>
      <c r="AH407">
        <f t="shared" si="129"/>
        <v>0.95876288659793818</v>
      </c>
      <c r="AI407">
        <f t="shared" si="130"/>
        <v>0</v>
      </c>
      <c r="AJ407">
        <f t="shared" si="131"/>
        <v>2.8361726473165743E-2</v>
      </c>
      <c r="AK407">
        <f t="shared" si="132"/>
        <v>5.9639562343125323E-4</v>
      </c>
      <c r="AL407">
        <f t="shared" si="133"/>
        <v>7.9710144927536225E-2</v>
      </c>
      <c r="AM407">
        <f t="shared" si="134"/>
        <v>7.7192982456140341E-2</v>
      </c>
      <c r="AN407">
        <f t="shared" si="135"/>
        <v>0.77848101265822789</v>
      </c>
      <c r="AO407">
        <f t="shared" si="136"/>
        <v>0.64251207729468607</v>
      </c>
    </row>
    <row r="408" spans="1:41" x14ac:dyDescent="0.2">
      <c r="A408" t="s">
        <v>48</v>
      </c>
      <c r="B408" t="s">
        <v>31</v>
      </c>
      <c r="C408">
        <v>2003</v>
      </c>
      <c r="D408">
        <f t="shared" si="138"/>
        <v>1</v>
      </c>
      <c r="E408">
        <v>72</v>
      </c>
      <c r="F408">
        <v>155</v>
      </c>
      <c r="G408">
        <v>1</v>
      </c>
      <c r="H408">
        <v>11.19</v>
      </c>
      <c r="I408">
        <v>32.386161029999997</v>
      </c>
      <c r="J408">
        <v>96</v>
      </c>
      <c r="K408">
        <v>0</v>
      </c>
      <c r="L408">
        <v>58.6</v>
      </c>
      <c r="M408">
        <v>1</v>
      </c>
      <c r="N408">
        <v>96</v>
      </c>
      <c r="O408">
        <v>7.43</v>
      </c>
      <c r="P408">
        <v>96</v>
      </c>
      <c r="Q408">
        <v>0.1</v>
      </c>
      <c r="R408">
        <v>271.46823999999998</v>
      </c>
      <c r="S408">
        <v>7775327</v>
      </c>
      <c r="T408">
        <v>2.2999999999999998</v>
      </c>
      <c r="U408">
        <v>2.4</v>
      </c>
      <c r="V408">
        <v>0.72899999999999998</v>
      </c>
      <c r="W408">
        <v>12.9</v>
      </c>
      <c r="X408">
        <f t="shared" si="120"/>
        <v>0.21329639889196675</v>
      </c>
      <c r="Y408">
        <f t="shared" si="121"/>
        <v>5.5555555555555556E-4</v>
      </c>
      <c r="Z408">
        <f t="shared" si="122"/>
        <v>0.62597984322508404</v>
      </c>
      <c r="AA408">
        <f t="shared" si="123"/>
        <v>1.6625414775175151E-3</v>
      </c>
      <c r="AB408">
        <f t="shared" si="137"/>
        <v>0.96938775510204078</v>
      </c>
      <c r="AC408">
        <f t="shared" si="124"/>
        <v>0</v>
      </c>
      <c r="AD408">
        <f t="shared" si="125"/>
        <v>0.66743916570104289</v>
      </c>
      <c r="AE408">
        <f t="shared" si="126"/>
        <v>4.0000000000000002E-4</v>
      </c>
      <c r="AF408">
        <f t="shared" si="127"/>
        <v>0.96875</v>
      </c>
      <c r="AG408">
        <f t="shared" si="128"/>
        <v>0.4097504352872896</v>
      </c>
      <c r="AH408">
        <f t="shared" si="129"/>
        <v>0.96907216494845361</v>
      </c>
      <c r="AI408">
        <f t="shared" si="130"/>
        <v>0</v>
      </c>
      <c r="AJ408">
        <f t="shared" si="131"/>
        <v>2.263862459402995E-3</v>
      </c>
      <c r="AK408">
        <f t="shared" si="132"/>
        <v>6.0093808039059825E-3</v>
      </c>
      <c r="AL408">
        <f t="shared" si="133"/>
        <v>7.9710144927536225E-2</v>
      </c>
      <c r="AM408">
        <f t="shared" si="134"/>
        <v>8.0701754385964899E-2</v>
      </c>
      <c r="AN408">
        <f t="shared" si="135"/>
        <v>0.76898734177215189</v>
      </c>
      <c r="AO408">
        <f t="shared" si="136"/>
        <v>0.62318840579710144</v>
      </c>
    </row>
    <row r="409" spans="1:41" x14ac:dyDescent="0.2">
      <c r="A409" t="s">
        <v>48</v>
      </c>
      <c r="B409" t="s">
        <v>31</v>
      </c>
      <c r="C409">
        <v>2002</v>
      </c>
      <c r="D409">
        <f t="shared" si="138"/>
        <v>1</v>
      </c>
      <c r="E409">
        <v>71.8</v>
      </c>
      <c r="F409">
        <v>157</v>
      </c>
      <c r="G409">
        <v>1</v>
      </c>
      <c r="H409">
        <v>10.199999999999999</v>
      </c>
      <c r="I409">
        <v>33.267781339999999</v>
      </c>
      <c r="J409">
        <v>88</v>
      </c>
      <c r="K409">
        <v>0</v>
      </c>
      <c r="L409">
        <v>58.1</v>
      </c>
      <c r="M409">
        <v>1</v>
      </c>
      <c r="N409">
        <v>94</v>
      </c>
      <c r="O409">
        <v>7.41</v>
      </c>
      <c r="P409">
        <v>93</v>
      </c>
      <c r="Q409">
        <v>0.1</v>
      </c>
      <c r="R409">
        <v>287.53484300000002</v>
      </c>
      <c r="S409">
        <v>7837161</v>
      </c>
      <c r="T409">
        <v>2.4</v>
      </c>
      <c r="U409">
        <v>2.4</v>
      </c>
      <c r="V409">
        <v>0.72299999999999998</v>
      </c>
      <c r="W409">
        <v>12.9</v>
      </c>
      <c r="X409">
        <f t="shared" si="120"/>
        <v>0.21606648199445982</v>
      </c>
      <c r="Y409">
        <f t="shared" si="121"/>
        <v>5.5555555555555556E-4</v>
      </c>
      <c r="Z409">
        <f t="shared" si="122"/>
        <v>0.57054871220604697</v>
      </c>
      <c r="AA409">
        <f t="shared" si="123"/>
        <v>1.7077993989932688E-3</v>
      </c>
      <c r="AB409">
        <f t="shared" si="137"/>
        <v>0.88775510204081631</v>
      </c>
      <c r="AC409">
        <f t="shared" si="124"/>
        <v>0</v>
      </c>
      <c r="AD409">
        <f t="shared" si="125"/>
        <v>0.66164542294322137</v>
      </c>
      <c r="AE409">
        <f t="shared" si="126"/>
        <v>4.0000000000000002E-4</v>
      </c>
      <c r="AF409">
        <f t="shared" si="127"/>
        <v>0.94791666666666663</v>
      </c>
      <c r="AG409">
        <f t="shared" si="128"/>
        <v>0.4085896691816599</v>
      </c>
      <c r="AH409">
        <f t="shared" si="129"/>
        <v>0.93814432989690721</v>
      </c>
      <c r="AI409">
        <f t="shared" si="130"/>
        <v>0</v>
      </c>
      <c r="AJ409">
        <f t="shared" si="131"/>
        <v>2.3986821290386531E-3</v>
      </c>
      <c r="AK409">
        <f t="shared" si="132"/>
        <v>6.0571711640414428E-3</v>
      </c>
      <c r="AL409">
        <f t="shared" si="133"/>
        <v>8.3333333333333329E-2</v>
      </c>
      <c r="AM409">
        <f t="shared" si="134"/>
        <v>8.0701754385964899E-2</v>
      </c>
      <c r="AN409">
        <f t="shared" si="135"/>
        <v>0.76265822784810122</v>
      </c>
      <c r="AO409">
        <f t="shared" si="136"/>
        <v>0.62318840579710144</v>
      </c>
    </row>
    <row r="410" spans="1:41" x14ac:dyDescent="0.2">
      <c r="A410" t="s">
        <v>48</v>
      </c>
      <c r="B410" t="s">
        <v>31</v>
      </c>
      <c r="C410">
        <v>2001</v>
      </c>
      <c r="D410">
        <f t="shared" si="138"/>
        <v>1</v>
      </c>
      <c r="E410">
        <v>71.599999999999994</v>
      </c>
      <c r="F410">
        <v>16</v>
      </c>
      <c r="G410">
        <v>1</v>
      </c>
      <c r="H410">
        <v>10.72</v>
      </c>
      <c r="I410">
        <v>25.062628950000001</v>
      </c>
      <c r="J410">
        <v>93</v>
      </c>
      <c r="K410">
        <v>8</v>
      </c>
      <c r="L410">
        <v>57.5</v>
      </c>
      <c r="M410">
        <v>1</v>
      </c>
      <c r="N410">
        <v>94</v>
      </c>
      <c r="O410">
        <v>7.23</v>
      </c>
      <c r="P410">
        <v>94</v>
      </c>
      <c r="Q410">
        <v>0.1</v>
      </c>
      <c r="R410">
        <v>1764.97387</v>
      </c>
      <c r="S410">
        <v>89142</v>
      </c>
      <c r="T410">
        <v>2.4</v>
      </c>
      <c r="U410">
        <v>2.5</v>
      </c>
      <c r="V410">
        <v>0.71299999999999997</v>
      </c>
      <c r="W410">
        <v>12.9</v>
      </c>
      <c r="X410">
        <f t="shared" si="120"/>
        <v>2.077562326869806E-2</v>
      </c>
      <c r="Y410">
        <f t="shared" si="121"/>
        <v>5.5555555555555556E-4</v>
      </c>
      <c r="Z410">
        <f t="shared" si="122"/>
        <v>0.59966405375139986</v>
      </c>
      <c r="AA410">
        <f t="shared" si="123"/>
        <v>1.2865884328311899E-3</v>
      </c>
      <c r="AB410">
        <f t="shared" si="137"/>
        <v>0.93877551020408168</v>
      </c>
      <c r="AC410">
        <f t="shared" si="124"/>
        <v>3.7703303280658679E-5</v>
      </c>
      <c r="AD410">
        <f t="shared" si="125"/>
        <v>0.65469293163383546</v>
      </c>
      <c r="AE410">
        <f t="shared" si="126"/>
        <v>4.0000000000000002E-4</v>
      </c>
      <c r="AF410">
        <f t="shared" si="127"/>
        <v>0.94791666666666663</v>
      </c>
      <c r="AG410">
        <f t="shared" si="128"/>
        <v>0.39814277423099248</v>
      </c>
      <c r="AH410">
        <f t="shared" si="129"/>
        <v>0.94845360824742264</v>
      </c>
      <c r="AI410">
        <f t="shared" si="130"/>
        <v>0</v>
      </c>
      <c r="AJ410">
        <f t="shared" si="131"/>
        <v>1.4796314754116127E-2</v>
      </c>
      <c r="AK410">
        <f t="shared" si="132"/>
        <v>6.8869932576747184E-5</v>
      </c>
      <c r="AL410">
        <f t="shared" si="133"/>
        <v>8.3333333333333329E-2</v>
      </c>
      <c r="AM410">
        <f t="shared" si="134"/>
        <v>8.4210526315789472E-2</v>
      </c>
      <c r="AN410">
        <f t="shared" si="135"/>
        <v>0.75210970464135019</v>
      </c>
      <c r="AO410">
        <f t="shared" si="136"/>
        <v>0.62318840579710144</v>
      </c>
    </row>
    <row r="411" spans="1:41" x14ac:dyDescent="0.2">
      <c r="A411" t="s">
        <v>48</v>
      </c>
      <c r="B411" t="s">
        <v>31</v>
      </c>
      <c r="C411">
        <v>2000</v>
      </c>
      <c r="D411">
        <f t="shared" si="138"/>
        <v>1</v>
      </c>
      <c r="E411">
        <v>71.099999999999994</v>
      </c>
      <c r="F411">
        <v>163</v>
      </c>
      <c r="G411">
        <v>1</v>
      </c>
      <c r="H411">
        <v>9.69</v>
      </c>
      <c r="I411">
        <v>15.2357274</v>
      </c>
      <c r="J411">
        <v>94</v>
      </c>
      <c r="K411">
        <v>46</v>
      </c>
      <c r="L411">
        <v>57</v>
      </c>
      <c r="M411">
        <v>1</v>
      </c>
      <c r="N411">
        <v>94</v>
      </c>
      <c r="O411">
        <v>6.7</v>
      </c>
      <c r="P411">
        <v>93</v>
      </c>
      <c r="Q411">
        <v>0.1</v>
      </c>
      <c r="R411">
        <v>169.28586000000001</v>
      </c>
      <c r="S411">
        <v>817172</v>
      </c>
      <c r="T411">
        <v>2.5</v>
      </c>
      <c r="U411">
        <v>2.5</v>
      </c>
      <c r="V411">
        <v>0.70899999999999996</v>
      </c>
      <c r="W411">
        <v>12.9</v>
      </c>
      <c r="X411">
        <f t="shared" si="120"/>
        <v>0.22437673130193905</v>
      </c>
      <c r="Y411">
        <f t="shared" si="121"/>
        <v>5.5555555555555556E-4</v>
      </c>
      <c r="Z411">
        <f t="shared" si="122"/>
        <v>0.54199328107502798</v>
      </c>
      <c r="AA411">
        <f t="shared" si="123"/>
        <v>7.8212507864659666E-4</v>
      </c>
      <c r="AB411">
        <f t="shared" si="137"/>
        <v>0.94897959183673475</v>
      </c>
      <c r="AC411">
        <f t="shared" si="124"/>
        <v>2.1679399386378739E-4</v>
      </c>
      <c r="AD411">
        <f t="shared" si="125"/>
        <v>0.64889918887601394</v>
      </c>
      <c r="AE411">
        <f t="shared" si="126"/>
        <v>4.0000000000000002E-4</v>
      </c>
      <c r="AF411">
        <f t="shared" si="127"/>
        <v>0.94791666666666663</v>
      </c>
      <c r="AG411">
        <f t="shared" si="128"/>
        <v>0.367382472431805</v>
      </c>
      <c r="AH411">
        <f t="shared" si="129"/>
        <v>0.93814432989690721</v>
      </c>
      <c r="AI411">
        <f t="shared" si="130"/>
        <v>0</v>
      </c>
      <c r="AJ411">
        <f t="shared" si="131"/>
        <v>1.4064195566197968E-3</v>
      </c>
      <c r="AK411">
        <f t="shared" si="132"/>
        <v>6.3155091535999053E-4</v>
      </c>
      <c r="AL411">
        <f t="shared" si="133"/>
        <v>8.6956521739130432E-2</v>
      </c>
      <c r="AM411">
        <f t="shared" si="134"/>
        <v>8.4210526315789472E-2</v>
      </c>
      <c r="AN411">
        <f t="shared" si="135"/>
        <v>0.74789029535864981</v>
      </c>
      <c r="AO411">
        <f t="shared" si="136"/>
        <v>0.62318840579710144</v>
      </c>
    </row>
    <row r="412" spans="1:41" x14ac:dyDescent="0.2">
      <c r="A412" t="s">
        <v>49</v>
      </c>
      <c r="B412" t="s">
        <v>23</v>
      </c>
      <c r="C412">
        <v>2015</v>
      </c>
      <c r="D412">
        <f t="shared" si="138"/>
        <v>0</v>
      </c>
      <c r="E412">
        <v>59.9</v>
      </c>
      <c r="F412">
        <v>26</v>
      </c>
      <c r="G412">
        <v>38</v>
      </c>
      <c r="H412">
        <v>4.6028609999999999</v>
      </c>
      <c r="I412">
        <v>0</v>
      </c>
      <c r="J412">
        <v>91</v>
      </c>
      <c r="K412">
        <v>99</v>
      </c>
      <c r="L412">
        <v>19.399999999999999</v>
      </c>
      <c r="M412">
        <v>61</v>
      </c>
      <c r="N412">
        <v>91</v>
      </c>
      <c r="O412">
        <v>5.93</v>
      </c>
      <c r="P412">
        <v>91</v>
      </c>
      <c r="Q412">
        <v>0.6</v>
      </c>
      <c r="R412">
        <v>615.59222499999998</v>
      </c>
      <c r="S412">
        <v>1811624</v>
      </c>
      <c r="T412">
        <v>8</v>
      </c>
      <c r="U412">
        <v>7.5</v>
      </c>
      <c r="V412">
        <v>0.39900000000000002</v>
      </c>
      <c r="W412">
        <v>7.7</v>
      </c>
      <c r="X412">
        <f t="shared" ref="X412:X475" si="139">((F412-F$2)/(F$3-F$2))</f>
        <v>3.4626038781163437E-2</v>
      </c>
      <c r="Y412">
        <f t="shared" ref="Y412:Y475" si="140">((G412-G$2)/(G$3-G$2))</f>
        <v>2.1111111111111112E-2</v>
      </c>
      <c r="Z412">
        <f t="shared" ref="Z412:Z475" si="141">((H412-H$2)/(H$3-H$2))</f>
        <v>0.25715907054871223</v>
      </c>
      <c r="AA412">
        <f t="shared" ref="AA412:AA475" si="142">((I412-I$2)/(I$3-I$2))</f>
        <v>0</v>
      </c>
      <c r="AB412">
        <f t="shared" si="137"/>
        <v>0.91836734693877553</v>
      </c>
      <c r="AC412">
        <f t="shared" ref="AC412:AC475" si="143">((K412-K$2)/(K$3-K$2))</f>
        <v>4.6657837809815114E-4</v>
      </c>
      <c r="AD412">
        <f t="shared" ref="AD412:AD475" si="144">((L412-L$2)/(L$3-L$2))</f>
        <v>0.21320973348783312</v>
      </c>
      <c r="AE412">
        <f t="shared" ref="AE412:AE475" si="145">((M412-M$2)/(M$3-M$2))</f>
        <v>2.4400000000000002E-2</v>
      </c>
      <c r="AF412">
        <f t="shared" ref="AF412:AF475" si="146">((N412-N$2)/(N$3-N$2))</f>
        <v>0.91666666666666663</v>
      </c>
      <c r="AG412">
        <f t="shared" ref="AG412:AG475" si="147">((O412-O$2)/(O$3-O$2))</f>
        <v>0.32269297736506092</v>
      </c>
      <c r="AH412">
        <f t="shared" ref="AH412:AH475" si="148">((P412-P$2)/(P$3-P$2))</f>
        <v>0.91752577319587625</v>
      </c>
      <c r="AI412">
        <f t="shared" ref="AI412:AI475" si="149">((Q412-Q$2)/(Q$3-Q$2))</f>
        <v>9.9009900990099011E-3</v>
      </c>
      <c r="AJ412">
        <f t="shared" ref="AJ412:AJ475" si="150">((R412-R$2)/(R$3-R$2))</f>
        <v>5.1515097095034702E-3</v>
      </c>
      <c r="AK412">
        <f t="shared" ref="AK412:AK475" si="151">((S412-S$2)/(S$3-S$2))</f>
        <v>1.400144556680763E-3</v>
      </c>
      <c r="AL412">
        <f t="shared" ref="AL412:AL475" si="152">((T412-T$2)/(T$3-T$2))</f>
        <v>0.28623188405797106</v>
      </c>
      <c r="AM412">
        <f t="shared" ref="AM412:AM475" si="153">((U412-U$2)/(U$3-U$2))</f>
        <v>0.25964912280701757</v>
      </c>
      <c r="AN412">
        <f t="shared" ref="AN412:AN475" si="154">((V412-V$2)/(V$3-V$2))</f>
        <v>0.42088607594936711</v>
      </c>
      <c r="AO412">
        <f t="shared" ref="AO412:AO475" si="155">((W412-W$2)/(W$3-W$2))</f>
        <v>0.37198067632850246</v>
      </c>
    </row>
    <row r="413" spans="1:41" x14ac:dyDescent="0.2">
      <c r="A413" t="s">
        <v>49</v>
      </c>
      <c r="B413" t="s">
        <v>23</v>
      </c>
      <c r="C413">
        <v>2014</v>
      </c>
      <c r="D413">
        <f t="shared" si="138"/>
        <v>0</v>
      </c>
      <c r="E413">
        <v>59.3</v>
      </c>
      <c r="F413">
        <v>268</v>
      </c>
      <c r="G413">
        <v>39</v>
      </c>
      <c r="H413">
        <v>0.01</v>
      </c>
      <c r="I413">
        <v>8.3863395010000001</v>
      </c>
      <c r="J413">
        <v>91</v>
      </c>
      <c r="K413">
        <v>343</v>
      </c>
      <c r="L413">
        <v>18.8</v>
      </c>
      <c r="M413">
        <v>63</v>
      </c>
      <c r="N413">
        <v>91</v>
      </c>
      <c r="O413">
        <v>4.96</v>
      </c>
      <c r="P413">
        <v>91</v>
      </c>
      <c r="Q413">
        <v>0.6</v>
      </c>
      <c r="R413">
        <v>75.146411299999997</v>
      </c>
      <c r="S413">
        <v>17585977</v>
      </c>
      <c r="T413">
        <v>8.1999999999999993</v>
      </c>
      <c r="U413">
        <v>7.7</v>
      </c>
      <c r="V413">
        <v>0.39800000000000002</v>
      </c>
      <c r="W413">
        <v>7.7</v>
      </c>
      <c r="X413">
        <f t="shared" si="139"/>
        <v>0.36980609418282551</v>
      </c>
      <c r="Y413">
        <f t="shared" si="140"/>
        <v>2.1666666666666667E-2</v>
      </c>
      <c r="Z413">
        <f t="shared" si="141"/>
        <v>0</v>
      </c>
      <c r="AA413">
        <f t="shared" si="142"/>
        <v>4.3051219476246898E-4</v>
      </c>
      <c r="AB413">
        <f t="shared" ref="AB413:AB476" si="156">((J413-J$2)/(J$3-J$2))</f>
        <v>0.91836734693877553</v>
      </c>
      <c r="AC413">
        <f t="shared" si="143"/>
        <v>1.6165291281582408E-3</v>
      </c>
      <c r="AD413">
        <f t="shared" si="144"/>
        <v>0.20625724217844729</v>
      </c>
      <c r="AE413">
        <f t="shared" si="145"/>
        <v>2.52E-2</v>
      </c>
      <c r="AF413">
        <f t="shared" si="146"/>
        <v>0.91666666666666663</v>
      </c>
      <c r="AG413">
        <f t="shared" si="147"/>
        <v>0.26639582124201971</v>
      </c>
      <c r="AH413">
        <f t="shared" si="148"/>
        <v>0.91752577319587625</v>
      </c>
      <c r="AI413">
        <f t="shared" si="149"/>
        <v>9.9009900990099011E-3</v>
      </c>
      <c r="AJ413">
        <f t="shared" si="150"/>
        <v>6.1646729518550656E-4</v>
      </c>
      <c r="AK413">
        <f t="shared" si="151"/>
        <v>1.3591851558878204E-2</v>
      </c>
      <c r="AL413">
        <f t="shared" si="152"/>
        <v>0.29347826086956524</v>
      </c>
      <c r="AM413">
        <f t="shared" si="153"/>
        <v>0.26666666666666666</v>
      </c>
      <c r="AN413">
        <f t="shared" si="154"/>
        <v>0.41983122362869202</v>
      </c>
      <c r="AO413">
        <f t="shared" si="155"/>
        <v>0.37198067632850246</v>
      </c>
    </row>
    <row r="414" spans="1:41" x14ac:dyDescent="0.2">
      <c r="A414" t="s">
        <v>49</v>
      </c>
      <c r="B414" t="s">
        <v>23</v>
      </c>
      <c r="C414">
        <v>2013</v>
      </c>
      <c r="D414">
        <f t="shared" si="138"/>
        <v>0</v>
      </c>
      <c r="E414">
        <v>59</v>
      </c>
      <c r="F414">
        <v>27</v>
      </c>
      <c r="G414">
        <v>40</v>
      </c>
      <c r="H414">
        <v>4.6399999999999997</v>
      </c>
      <c r="I414">
        <v>88.970402140000004</v>
      </c>
      <c r="J414">
        <v>88</v>
      </c>
      <c r="K414">
        <v>375</v>
      </c>
      <c r="L414">
        <v>18.2</v>
      </c>
      <c r="M414">
        <v>66</v>
      </c>
      <c r="N414">
        <v>89</v>
      </c>
      <c r="O414">
        <v>5.91</v>
      </c>
      <c r="P414">
        <v>88</v>
      </c>
      <c r="Q414">
        <v>0.7</v>
      </c>
      <c r="R414">
        <v>699.45284700000002</v>
      </c>
      <c r="S414">
        <v>1772723</v>
      </c>
      <c r="T414">
        <v>8.4</v>
      </c>
      <c r="U414">
        <v>7.9</v>
      </c>
      <c r="V414">
        <v>0.39200000000000002</v>
      </c>
      <c r="W414">
        <v>7.5</v>
      </c>
      <c r="X414">
        <f t="shared" si="139"/>
        <v>3.6011080332409975E-2</v>
      </c>
      <c r="Y414">
        <f t="shared" si="140"/>
        <v>2.2222222222222223E-2</v>
      </c>
      <c r="Z414">
        <f t="shared" si="141"/>
        <v>0.25923852183650614</v>
      </c>
      <c r="AA414">
        <f t="shared" si="142"/>
        <v>4.567289827656462E-3</v>
      </c>
      <c r="AB414">
        <f t="shared" si="156"/>
        <v>0.88775510204081631</v>
      </c>
      <c r="AC414">
        <f t="shared" si="143"/>
        <v>1.7673423412808754E-3</v>
      </c>
      <c r="AD414">
        <f t="shared" si="144"/>
        <v>0.19930475086906141</v>
      </c>
      <c r="AE414">
        <f t="shared" si="145"/>
        <v>2.64E-2</v>
      </c>
      <c r="AF414">
        <f t="shared" si="146"/>
        <v>0.89583333333333337</v>
      </c>
      <c r="AG414">
        <f t="shared" si="147"/>
        <v>0.32153221125943121</v>
      </c>
      <c r="AH414">
        <f t="shared" si="148"/>
        <v>0.88659793814432986</v>
      </c>
      <c r="AI414">
        <f t="shared" si="149"/>
        <v>1.1881188118811881E-2</v>
      </c>
      <c r="AJ414">
        <f t="shared" si="150"/>
        <v>5.8552092627619148E-3</v>
      </c>
      <c r="AK414">
        <f t="shared" si="151"/>
        <v>1.3700786900114623E-3</v>
      </c>
      <c r="AL414">
        <f t="shared" si="152"/>
        <v>0.30072463768115948</v>
      </c>
      <c r="AM414">
        <f t="shared" si="153"/>
        <v>0.27368421052631581</v>
      </c>
      <c r="AN414">
        <f t="shared" si="154"/>
        <v>0.41350210970464141</v>
      </c>
      <c r="AO414">
        <f t="shared" si="155"/>
        <v>0.36231884057971014</v>
      </c>
    </row>
    <row r="415" spans="1:41" x14ac:dyDescent="0.2">
      <c r="A415" t="s">
        <v>49</v>
      </c>
      <c r="B415" t="s">
        <v>23</v>
      </c>
      <c r="C415">
        <v>2012</v>
      </c>
      <c r="D415">
        <f t="shared" si="138"/>
        <v>0</v>
      </c>
      <c r="E415">
        <v>58.6</v>
      </c>
      <c r="F415">
        <v>271</v>
      </c>
      <c r="G415">
        <v>41</v>
      </c>
      <c r="H415">
        <v>4.75</v>
      </c>
      <c r="I415">
        <v>78.769873630000006</v>
      </c>
      <c r="J415">
        <v>9</v>
      </c>
      <c r="K415">
        <v>7362</v>
      </c>
      <c r="L415">
        <v>17.7</v>
      </c>
      <c r="M415">
        <v>68</v>
      </c>
      <c r="N415">
        <v>9</v>
      </c>
      <c r="O415">
        <v>5.33</v>
      </c>
      <c r="P415">
        <v>9</v>
      </c>
      <c r="Q415">
        <v>0.8</v>
      </c>
      <c r="R415">
        <v>673.82270000000005</v>
      </c>
      <c r="S415">
        <v>16571216</v>
      </c>
      <c r="T415">
        <v>8.6</v>
      </c>
      <c r="U415">
        <v>8.1</v>
      </c>
      <c r="V415">
        <v>0.38400000000000001</v>
      </c>
      <c r="W415">
        <v>7.2</v>
      </c>
      <c r="X415">
        <f t="shared" si="139"/>
        <v>0.37396121883656508</v>
      </c>
      <c r="Y415">
        <f t="shared" si="140"/>
        <v>2.2777777777777779E-2</v>
      </c>
      <c r="Z415">
        <f t="shared" si="141"/>
        <v>0.26539753639417696</v>
      </c>
      <c r="AA415">
        <f t="shared" si="142"/>
        <v>4.0436463576951518E-3</v>
      </c>
      <c r="AB415">
        <f t="shared" si="156"/>
        <v>8.1632653061224483E-2</v>
      </c>
      <c r="AC415">
        <f t="shared" si="143"/>
        <v>3.4696464844026144E-2</v>
      </c>
      <c r="AD415">
        <f t="shared" si="144"/>
        <v>0.19351100811123986</v>
      </c>
      <c r="AE415">
        <f t="shared" si="145"/>
        <v>2.7199999999999998E-2</v>
      </c>
      <c r="AF415">
        <f t="shared" si="146"/>
        <v>6.25E-2</v>
      </c>
      <c r="AG415">
        <f t="shared" si="147"/>
        <v>0.28786999419616949</v>
      </c>
      <c r="AH415">
        <f t="shared" si="148"/>
        <v>7.2164948453608241E-2</v>
      </c>
      <c r="AI415">
        <f t="shared" si="149"/>
        <v>1.3861386138613863E-2</v>
      </c>
      <c r="AJ415">
        <f t="shared" si="150"/>
        <v>5.640139035953339E-3</v>
      </c>
      <c r="AK415">
        <f t="shared" si="151"/>
        <v>1.2807561465379163E-2</v>
      </c>
      <c r="AL415">
        <f t="shared" si="152"/>
        <v>0.30797101449275366</v>
      </c>
      <c r="AM415">
        <f t="shared" si="153"/>
        <v>0.2807017543859649</v>
      </c>
      <c r="AN415">
        <f t="shared" si="154"/>
        <v>0.40506329113924056</v>
      </c>
      <c r="AO415">
        <f t="shared" si="155"/>
        <v>0.34782608695652178</v>
      </c>
    </row>
    <row r="416" spans="1:41" x14ac:dyDescent="0.2">
      <c r="A416" t="s">
        <v>49</v>
      </c>
      <c r="B416" t="s">
        <v>23</v>
      </c>
      <c r="C416">
        <v>2011</v>
      </c>
      <c r="D416">
        <f t="shared" si="138"/>
        <v>0</v>
      </c>
      <c r="E416">
        <v>58.1</v>
      </c>
      <c r="F416">
        <v>275</v>
      </c>
      <c r="G416">
        <v>42</v>
      </c>
      <c r="H416">
        <v>4.51</v>
      </c>
      <c r="I416">
        <v>85.555929059999997</v>
      </c>
      <c r="J416">
        <v>91</v>
      </c>
      <c r="K416">
        <v>860</v>
      </c>
      <c r="L416">
        <v>17.100000000000001</v>
      </c>
      <c r="M416">
        <v>71</v>
      </c>
      <c r="N416">
        <v>9</v>
      </c>
      <c r="O416">
        <v>5.17</v>
      </c>
      <c r="P416">
        <v>91</v>
      </c>
      <c r="Q416">
        <v>0.9</v>
      </c>
      <c r="R416">
        <v>666.84278300000005</v>
      </c>
      <c r="S416">
        <v>168194</v>
      </c>
      <c r="T416">
        <v>8.8000000000000007</v>
      </c>
      <c r="U416">
        <v>8.4</v>
      </c>
      <c r="V416">
        <v>0.377</v>
      </c>
      <c r="W416">
        <v>6.7</v>
      </c>
      <c r="X416">
        <f t="shared" si="139"/>
        <v>0.37950138504155123</v>
      </c>
      <c r="Y416">
        <f t="shared" si="140"/>
        <v>2.3333333333333334E-2</v>
      </c>
      <c r="Z416">
        <f t="shared" si="141"/>
        <v>0.25195968645016797</v>
      </c>
      <c r="AA416">
        <f t="shared" si="142"/>
        <v>4.3920080733877622E-3</v>
      </c>
      <c r="AB416">
        <f t="shared" si="156"/>
        <v>0.91836734693877553</v>
      </c>
      <c r="AC416">
        <f t="shared" si="143"/>
        <v>4.053105102670808E-3</v>
      </c>
      <c r="AD416">
        <f t="shared" si="144"/>
        <v>0.18655851680185401</v>
      </c>
      <c r="AE416">
        <f t="shared" si="145"/>
        <v>2.8400000000000002E-2</v>
      </c>
      <c r="AF416">
        <f t="shared" si="146"/>
        <v>6.25E-2</v>
      </c>
      <c r="AG416">
        <f t="shared" si="147"/>
        <v>0.27858386535113172</v>
      </c>
      <c r="AH416">
        <f t="shared" si="148"/>
        <v>0.91752577319587625</v>
      </c>
      <c r="AI416">
        <f t="shared" si="149"/>
        <v>1.5841584158415842E-2</v>
      </c>
      <c r="AJ416">
        <f t="shared" si="150"/>
        <v>5.5815684654335895E-3</v>
      </c>
      <c r="AK416">
        <f t="shared" si="151"/>
        <v>1.2996776790081481E-4</v>
      </c>
      <c r="AL416">
        <f t="shared" si="152"/>
        <v>0.31521739130434789</v>
      </c>
      <c r="AM416">
        <f t="shared" si="153"/>
        <v>0.29122807017543861</v>
      </c>
      <c r="AN416">
        <f t="shared" si="154"/>
        <v>0.3976793248945148</v>
      </c>
      <c r="AO416">
        <f t="shared" si="155"/>
        <v>0.32367149758454106</v>
      </c>
    </row>
    <row r="417" spans="1:41" x14ac:dyDescent="0.2">
      <c r="A417" t="s">
        <v>49</v>
      </c>
      <c r="B417" t="s">
        <v>23</v>
      </c>
      <c r="C417">
        <v>2010</v>
      </c>
      <c r="D417">
        <f t="shared" si="138"/>
        <v>0</v>
      </c>
      <c r="E417">
        <v>57.5</v>
      </c>
      <c r="F417">
        <v>279</v>
      </c>
      <c r="G417">
        <v>43</v>
      </c>
      <c r="H417">
        <v>4.55</v>
      </c>
      <c r="I417">
        <v>90.460182360000005</v>
      </c>
      <c r="J417">
        <v>91</v>
      </c>
      <c r="K417">
        <v>2511</v>
      </c>
      <c r="L417">
        <v>16.600000000000001</v>
      </c>
      <c r="M417">
        <v>74</v>
      </c>
      <c r="N417">
        <v>9</v>
      </c>
      <c r="O417">
        <v>7.17</v>
      </c>
      <c r="P417">
        <v>91</v>
      </c>
      <c r="Q417">
        <v>1</v>
      </c>
      <c r="R417">
        <v>575.44645270000001</v>
      </c>
      <c r="S417">
        <v>1565217</v>
      </c>
      <c r="T417">
        <v>9</v>
      </c>
      <c r="U417">
        <v>8.6</v>
      </c>
      <c r="V417">
        <v>0.36499999999999999</v>
      </c>
      <c r="W417">
        <v>6.3</v>
      </c>
      <c r="X417">
        <f t="shared" si="139"/>
        <v>0.38504155124653738</v>
      </c>
      <c r="Y417">
        <f t="shared" si="140"/>
        <v>2.388888888888889E-2</v>
      </c>
      <c r="Z417">
        <f t="shared" si="141"/>
        <v>0.25419932810750279</v>
      </c>
      <c r="AA417">
        <f t="shared" si="142"/>
        <v>4.6437675986970251E-3</v>
      </c>
      <c r="AB417">
        <f t="shared" si="156"/>
        <v>0.91836734693877553</v>
      </c>
      <c r="AC417">
        <f t="shared" si="143"/>
        <v>1.1834124317216742E-2</v>
      </c>
      <c r="AD417">
        <f t="shared" si="144"/>
        <v>0.18076477404403246</v>
      </c>
      <c r="AE417">
        <f t="shared" si="145"/>
        <v>2.9600000000000001E-2</v>
      </c>
      <c r="AF417">
        <f t="shared" si="146"/>
        <v>6.25E-2</v>
      </c>
      <c r="AG417">
        <f t="shared" si="147"/>
        <v>0.3946604759141033</v>
      </c>
      <c r="AH417">
        <f t="shared" si="148"/>
        <v>0.91752577319587625</v>
      </c>
      <c r="AI417">
        <f t="shared" si="149"/>
        <v>1.7821782178217824E-2</v>
      </c>
      <c r="AJ417">
        <f t="shared" si="150"/>
        <v>4.8146345306772842E-3</v>
      </c>
      <c r="AK417">
        <f t="shared" si="151"/>
        <v>1.2097011231345209E-3</v>
      </c>
      <c r="AL417">
        <f t="shared" si="152"/>
        <v>0.32246376811594207</v>
      </c>
      <c r="AM417">
        <f t="shared" si="153"/>
        <v>0.2982456140350877</v>
      </c>
      <c r="AN417">
        <f t="shared" si="154"/>
        <v>0.38502109704641352</v>
      </c>
      <c r="AO417">
        <f t="shared" si="155"/>
        <v>0.30434782608695654</v>
      </c>
    </row>
    <row r="418" spans="1:41" x14ac:dyDescent="0.2">
      <c r="A418" t="s">
        <v>49</v>
      </c>
      <c r="B418" t="s">
        <v>23</v>
      </c>
      <c r="C418">
        <v>2009</v>
      </c>
      <c r="D418">
        <f t="shared" si="138"/>
        <v>0</v>
      </c>
      <c r="E418">
        <v>56.9</v>
      </c>
      <c r="F418">
        <v>283</v>
      </c>
      <c r="G418">
        <v>44</v>
      </c>
      <c r="H418">
        <v>4.55</v>
      </c>
      <c r="I418">
        <v>81.143047050000007</v>
      </c>
      <c r="J418">
        <v>92</v>
      </c>
      <c r="K418">
        <v>54118</v>
      </c>
      <c r="L418">
        <v>16.100000000000001</v>
      </c>
      <c r="M418">
        <v>77</v>
      </c>
      <c r="N418">
        <v>91</v>
      </c>
      <c r="O418">
        <v>7.41</v>
      </c>
      <c r="P418">
        <v>92</v>
      </c>
      <c r="Q418">
        <v>1.1000000000000001</v>
      </c>
      <c r="R418">
        <v>552.74555210000005</v>
      </c>
      <c r="S418">
        <v>1514199</v>
      </c>
      <c r="T418">
        <v>9.3000000000000007</v>
      </c>
      <c r="U418">
        <v>8.8000000000000007</v>
      </c>
      <c r="V418">
        <v>0.35599999999999998</v>
      </c>
      <c r="W418">
        <v>5.9</v>
      </c>
      <c r="X418">
        <f t="shared" si="139"/>
        <v>0.39058171745152354</v>
      </c>
      <c r="Y418">
        <f t="shared" si="140"/>
        <v>2.4444444444444446E-2</v>
      </c>
      <c r="Z418">
        <f t="shared" si="141"/>
        <v>0.25419932810750279</v>
      </c>
      <c r="AA418">
        <f t="shared" si="142"/>
        <v>4.1654730614047184E-3</v>
      </c>
      <c r="AB418">
        <f t="shared" si="156"/>
        <v>0.9285714285714286</v>
      </c>
      <c r="AC418">
        <f t="shared" si="143"/>
        <v>0.25505342086783578</v>
      </c>
      <c r="AD418">
        <f t="shared" si="144"/>
        <v>0.17497103128621092</v>
      </c>
      <c r="AE418">
        <f t="shared" si="145"/>
        <v>3.0800000000000001E-2</v>
      </c>
      <c r="AF418">
        <f t="shared" si="146"/>
        <v>0.91666666666666663</v>
      </c>
      <c r="AG418">
        <f t="shared" si="147"/>
        <v>0.4085896691816599</v>
      </c>
      <c r="AH418">
        <f t="shared" si="148"/>
        <v>0.92783505154639179</v>
      </c>
      <c r="AI418">
        <f t="shared" si="149"/>
        <v>1.9801980198019802E-2</v>
      </c>
      <c r="AJ418">
        <f t="shared" si="150"/>
        <v>4.624144486246368E-3</v>
      </c>
      <c r="AK418">
        <f t="shared" si="151"/>
        <v>1.1702702502589038E-3</v>
      </c>
      <c r="AL418">
        <f t="shared" si="152"/>
        <v>0.33333333333333337</v>
      </c>
      <c r="AM418">
        <f t="shared" si="153"/>
        <v>0.3052631578947369</v>
      </c>
      <c r="AN418">
        <f t="shared" si="154"/>
        <v>0.37552742616033757</v>
      </c>
      <c r="AO418">
        <f t="shared" si="155"/>
        <v>0.28502415458937203</v>
      </c>
    </row>
    <row r="419" spans="1:41" x14ac:dyDescent="0.2">
      <c r="A419" t="s">
        <v>49</v>
      </c>
      <c r="B419" t="s">
        <v>23</v>
      </c>
      <c r="C419">
        <v>2008</v>
      </c>
      <c r="D419">
        <f t="shared" si="138"/>
        <v>0</v>
      </c>
      <c r="E419">
        <v>56.1</v>
      </c>
      <c r="F419">
        <v>288</v>
      </c>
      <c r="G419">
        <v>45</v>
      </c>
      <c r="H419">
        <v>4.5</v>
      </c>
      <c r="I419">
        <v>107.79883390000001</v>
      </c>
      <c r="J419">
        <v>93</v>
      </c>
      <c r="K419">
        <v>395</v>
      </c>
      <c r="L419">
        <v>15.6</v>
      </c>
      <c r="M419">
        <v>80</v>
      </c>
      <c r="N419">
        <v>92</v>
      </c>
      <c r="O419">
        <v>6.77</v>
      </c>
      <c r="P419">
        <v>93</v>
      </c>
      <c r="Q419">
        <v>1.5</v>
      </c>
      <c r="R419">
        <v>569.76127840000004</v>
      </c>
      <c r="S419">
        <v>14689726</v>
      </c>
      <c r="T419">
        <v>9.5</v>
      </c>
      <c r="U419">
        <v>9.1</v>
      </c>
      <c r="V419">
        <v>0.34499999999999997</v>
      </c>
      <c r="W419">
        <v>5.4</v>
      </c>
      <c r="X419">
        <f t="shared" si="139"/>
        <v>0.39750692520775621</v>
      </c>
      <c r="Y419">
        <f t="shared" si="140"/>
        <v>2.5000000000000001E-2</v>
      </c>
      <c r="Z419">
        <f t="shared" si="141"/>
        <v>0.2513997760358343</v>
      </c>
      <c r="AA419">
        <f t="shared" si="142"/>
        <v>5.5338461517793307E-3</v>
      </c>
      <c r="AB419">
        <f t="shared" si="156"/>
        <v>0.93877551020408168</v>
      </c>
      <c r="AC419">
        <f t="shared" si="143"/>
        <v>1.8616005994825221E-3</v>
      </c>
      <c r="AD419">
        <f t="shared" si="144"/>
        <v>0.16917728852838934</v>
      </c>
      <c r="AE419">
        <f t="shared" si="145"/>
        <v>3.2000000000000001E-2</v>
      </c>
      <c r="AF419">
        <f t="shared" si="146"/>
        <v>0.92708333333333337</v>
      </c>
      <c r="AG419">
        <f t="shared" si="147"/>
        <v>0.37144515380150894</v>
      </c>
      <c r="AH419">
        <f t="shared" si="148"/>
        <v>0.93814432989690721</v>
      </c>
      <c r="AI419">
        <f t="shared" si="149"/>
        <v>2.772277227722772E-2</v>
      </c>
      <c r="AJ419">
        <f t="shared" si="150"/>
        <v>4.7669285332771413E-3</v>
      </c>
      <c r="AK419">
        <f t="shared" si="151"/>
        <v>1.1353392485671123E-2</v>
      </c>
      <c r="AL419">
        <f t="shared" si="152"/>
        <v>0.34057971014492755</v>
      </c>
      <c r="AM419">
        <f t="shared" si="153"/>
        <v>0.31578947368421051</v>
      </c>
      <c r="AN419">
        <f t="shared" si="154"/>
        <v>0.36392405063291139</v>
      </c>
      <c r="AO419">
        <f t="shared" si="155"/>
        <v>0.26086956521739135</v>
      </c>
    </row>
    <row r="420" spans="1:41" x14ac:dyDescent="0.2">
      <c r="A420" t="s">
        <v>49</v>
      </c>
      <c r="B420" t="s">
        <v>23</v>
      </c>
      <c r="C420">
        <v>2007</v>
      </c>
      <c r="D420">
        <f t="shared" si="138"/>
        <v>0</v>
      </c>
      <c r="E420">
        <v>55.3</v>
      </c>
      <c r="F420">
        <v>293</v>
      </c>
      <c r="G420">
        <v>46</v>
      </c>
      <c r="H420">
        <v>4.58</v>
      </c>
      <c r="I420">
        <v>73.927305829999995</v>
      </c>
      <c r="J420">
        <v>89</v>
      </c>
      <c r="K420">
        <v>12</v>
      </c>
      <c r="L420">
        <v>15.1</v>
      </c>
      <c r="M420">
        <v>83</v>
      </c>
      <c r="N420">
        <v>93</v>
      </c>
      <c r="O420">
        <v>6.63</v>
      </c>
      <c r="P420">
        <v>89</v>
      </c>
      <c r="Q420">
        <v>1.7</v>
      </c>
      <c r="R420">
        <v>475.11122</v>
      </c>
      <c r="S420">
        <v>1425221</v>
      </c>
      <c r="T420">
        <v>9.8000000000000007</v>
      </c>
      <c r="U420">
        <v>9.3000000000000007</v>
      </c>
      <c r="V420">
        <v>0.33400000000000002</v>
      </c>
      <c r="W420">
        <v>4.9000000000000004</v>
      </c>
      <c r="X420">
        <f t="shared" si="139"/>
        <v>0.40443213296398894</v>
      </c>
      <c r="Y420">
        <f t="shared" si="140"/>
        <v>2.5555555555555557E-2</v>
      </c>
      <c r="Z420">
        <f t="shared" si="141"/>
        <v>0.25587905935050392</v>
      </c>
      <c r="AA420">
        <f t="shared" si="142"/>
        <v>3.7950534535305318E-3</v>
      </c>
      <c r="AB420">
        <f t="shared" si="156"/>
        <v>0.89795918367346939</v>
      </c>
      <c r="AC420">
        <f t="shared" si="143"/>
        <v>5.6554954920988015E-5</v>
      </c>
      <c r="AD420">
        <f t="shared" si="144"/>
        <v>0.1633835457705678</v>
      </c>
      <c r="AE420">
        <f t="shared" si="145"/>
        <v>3.32E-2</v>
      </c>
      <c r="AF420">
        <f t="shared" si="146"/>
        <v>0.9375</v>
      </c>
      <c r="AG420">
        <f t="shared" si="147"/>
        <v>0.36331979106210094</v>
      </c>
      <c r="AH420">
        <f t="shared" si="148"/>
        <v>0.89690721649484539</v>
      </c>
      <c r="AI420">
        <f t="shared" si="149"/>
        <v>3.1683168316831684E-2</v>
      </c>
      <c r="AJ420">
        <f t="shared" si="150"/>
        <v>3.9726915931794912E-3</v>
      </c>
      <c r="AK420">
        <f t="shared" si="151"/>
        <v>1.1015007922886451E-3</v>
      </c>
      <c r="AL420">
        <f t="shared" si="152"/>
        <v>0.3514492753623189</v>
      </c>
      <c r="AM420">
        <f t="shared" si="153"/>
        <v>0.32280701754385971</v>
      </c>
      <c r="AN420">
        <f t="shared" si="154"/>
        <v>0.35232067510548526</v>
      </c>
      <c r="AO420">
        <f t="shared" si="155"/>
        <v>0.23671497584541065</v>
      </c>
    </row>
    <row r="421" spans="1:41" x14ac:dyDescent="0.2">
      <c r="A421" t="s">
        <v>49</v>
      </c>
      <c r="B421" t="s">
        <v>23</v>
      </c>
      <c r="C421">
        <v>2006</v>
      </c>
      <c r="D421">
        <f t="shared" si="138"/>
        <v>0</v>
      </c>
      <c r="E421">
        <v>54.3</v>
      </c>
      <c r="F421">
        <v>32</v>
      </c>
      <c r="G421">
        <v>47</v>
      </c>
      <c r="H421">
        <v>4.7300000000000004</v>
      </c>
      <c r="I421">
        <v>64.240252080000005</v>
      </c>
      <c r="J421">
        <v>76</v>
      </c>
      <c r="K421">
        <v>125</v>
      </c>
      <c r="L421">
        <v>14.6</v>
      </c>
      <c r="M421">
        <v>86</v>
      </c>
      <c r="N421">
        <v>94</v>
      </c>
      <c r="O421">
        <v>6.58</v>
      </c>
      <c r="P421">
        <v>86</v>
      </c>
      <c r="Q421">
        <v>2</v>
      </c>
      <c r="R421">
        <v>422.63323739999998</v>
      </c>
      <c r="S421">
        <v>13829177</v>
      </c>
      <c r="T421">
        <v>1</v>
      </c>
      <c r="U421">
        <v>9.6</v>
      </c>
      <c r="V421">
        <v>0.32500000000000001</v>
      </c>
      <c r="W421">
        <v>4.7</v>
      </c>
      <c r="X421">
        <f t="shared" si="139"/>
        <v>4.2936288088642659E-2</v>
      </c>
      <c r="Y421">
        <f t="shared" si="140"/>
        <v>2.6111111111111113E-2</v>
      </c>
      <c r="Z421">
        <f t="shared" si="141"/>
        <v>0.26427771556550955</v>
      </c>
      <c r="AA421">
        <f t="shared" si="142"/>
        <v>3.2977691770953578E-3</v>
      </c>
      <c r="AB421">
        <f t="shared" si="156"/>
        <v>0.76530612244897955</v>
      </c>
      <c r="AC421">
        <f t="shared" si="143"/>
        <v>5.8911411376029183E-4</v>
      </c>
      <c r="AD421">
        <f t="shared" si="144"/>
        <v>0.15758980301274622</v>
      </c>
      <c r="AE421">
        <f t="shared" si="145"/>
        <v>3.44E-2</v>
      </c>
      <c r="AF421">
        <f t="shared" si="146"/>
        <v>0.94791666666666663</v>
      </c>
      <c r="AG421">
        <f t="shared" si="147"/>
        <v>0.3604178757980267</v>
      </c>
      <c r="AH421">
        <f t="shared" si="148"/>
        <v>0.865979381443299</v>
      </c>
      <c r="AI421">
        <f t="shared" si="149"/>
        <v>3.7623762376237622E-2</v>
      </c>
      <c r="AJ421">
        <f t="shared" si="150"/>
        <v>3.5323331504347618E-3</v>
      </c>
      <c r="AK421">
        <f t="shared" si="151"/>
        <v>1.0688290007678269E-2</v>
      </c>
      <c r="AL421">
        <f t="shared" si="152"/>
        <v>3.2608695652173919E-2</v>
      </c>
      <c r="AM421">
        <f t="shared" si="153"/>
        <v>0.33333333333333331</v>
      </c>
      <c r="AN421">
        <f t="shared" si="154"/>
        <v>0.34282700421940931</v>
      </c>
      <c r="AO421">
        <f t="shared" si="155"/>
        <v>0.22705314009661837</v>
      </c>
    </row>
    <row r="422" spans="1:41" x14ac:dyDescent="0.2">
      <c r="A422" t="s">
        <v>49</v>
      </c>
      <c r="B422" t="s">
        <v>23</v>
      </c>
      <c r="C422">
        <v>2005</v>
      </c>
      <c r="D422">
        <f t="shared" si="138"/>
        <v>0</v>
      </c>
      <c r="E422">
        <v>53.3</v>
      </c>
      <c r="F422">
        <v>313</v>
      </c>
      <c r="G422">
        <v>48</v>
      </c>
      <c r="H422">
        <v>4.88</v>
      </c>
      <c r="I422">
        <v>8.7699893289999995</v>
      </c>
      <c r="J422">
        <v>80.94</v>
      </c>
      <c r="K422">
        <v>253</v>
      </c>
      <c r="L422">
        <v>14.2</v>
      </c>
      <c r="M422">
        <v>89</v>
      </c>
      <c r="N422">
        <v>94</v>
      </c>
      <c r="O422">
        <v>6.87</v>
      </c>
      <c r="P422">
        <v>82</v>
      </c>
      <c r="Q422">
        <v>2.2999999999999998</v>
      </c>
      <c r="R422">
        <v>46.998871000000001</v>
      </c>
      <c r="S422">
        <v>1342193</v>
      </c>
      <c r="T422">
        <v>1.3</v>
      </c>
      <c r="U422">
        <v>9.8000000000000007</v>
      </c>
      <c r="V422">
        <v>0</v>
      </c>
      <c r="W422">
        <v>4.3</v>
      </c>
      <c r="X422">
        <f t="shared" si="139"/>
        <v>0.43213296398891965</v>
      </c>
      <c r="Y422">
        <f t="shared" si="140"/>
        <v>2.6666666666666668E-2</v>
      </c>
      <c r="Z422">
        <f t="shared" si="141"/>
        <v>0.27267637178051513</v>
      </c>
      <c r="AA422">
        <f t="shared" si="142"/>
        <v>4.5020683381837993E-4</v>
      </c>
      <c r="AB422">
        <f t="shared" si="156"/>
        <v>0.81571428571428573</v>
      </c>
      <c r="AC422">
        <f t="shared" si="143"/>
        <v>1.1923669662508307E-3</v>
      </c>
      <c r="AD422">
        <f t="shared" si="144"/>
        <v>0.15295480880648898</v>
      </c>
      <c r="AE422">
        <f t="shared" si="145"/>
        <v>3.56E-2</v>
      </c>
      <c r="AF422">
        <f t="shared" si="146"/>
        <v>0.94791666666666663</v>
      </c>
      <c r="AG422">
        <f t="shared" si="147"/>
        <v>0.37724898432965759</v>
      </c>
      <c r="AH422">
        <f t="shared" si="148"/>
        <v>0.82474226804123707</v>
      </c>
      <c r="AI422">
        <f t="shared" si="149"/>
        <v>4.3564356435643561E-2</v>
      </c>
      <c r="AJ422">
        <f t="shared" si="150"/>
        <v>3.8027286850412514E-4</v>
      </c>
      <c r="AK422">
        <f t="shared" si="151"/>
        <v>1.0373299797692061E-3</v>
      </c>
      <c r="AL422">
        <f t="shared" si="152"/>
        <v>4.3478260869565216E-2</v>
      </c>
      <c r="AM422">
        <f t="shared" si="153"/>
        <v>0.34035087719298251</v>
      </c>
      <c r="AN422">
        <f t="shared" si="154"/>
        <v>0</v>
      </c>
      <c r="AO422">
        <f t="shared" si="155"/>
        <v>0.20772946859903382</v>
      </c>
    </row>
    <row r="423" spans="1:41" x14ac:dyDescent="0.2">
      <c r="A423" t="s">
        <v>49</v>
      </c>
      <c r="B423" t="s">
        <v>23</v>
      </c>
      <c r="C423">
        <v>2004</v>
      </c>
      <c r="D423">
        <f t="shared" si="138"/>
        <v>0</v>
      </c>
      <c r="E423">
        <v>52.4</v>
      </c>
      <c r="F423">
        <v>323</v>
      </c>
      <c r="G423">
        <v>49</v>
      </c>
      <c r="H423">
        <v>4.54</v>
      </c>
      <c r="I423">
        <v>56.961080889999998</v>
      </c>
      <c r="J423">
        <v>80.94</v>
      </c>
      <c r="K423">
        <v>77</v>
      </c>
      <c r="L423">
        <v>13.7</v>
      </c>
      <c r="M423">
        <v>91</v>
      </c>
      <c r="N423">
        <v>83</v>
      </c>
      <c r="O423">
        <v>6.45</v>
      </c>
      <c r="P423">
        <v>79</v>
      </c>
      <c r="Q423">
        <v>2.5</v>
      </c>
      <c r="R423">
        <v>371.32386500000001</v>
      </c>
      <c r="S423">
        <v>133569</v>
      </c>
      <c r="T423">
        <v>1.5</v>
      </c>
      <c r="U423">
        <v>1.1000000000000001</v>
      </c>
      <c r="V423">
        <v>0</v>
      </c>
      <c r="W423">
        <v>3.9</v>
      </c>
      <c r="X423">
        <f t="shared" si="139"/>
        <v>0.44598337950138506</v>
      </c>
      <c r="Y423">
        <f t="shared" si="140"/>
        <v>2.7222222222222221E-2</v>
      </c>
      <c r="Z423">
        <f t="shared" si="141"/>
        <v>0.25363941769316911</v>
      </c>
      <c r="AA423">
        <f t="shared" si="142"/>
        <v>2.9240933958221385E-3</v>
      </c>
      <c r="AB423">
        <f t="shared" si="156"/>
        <v>0.81571428571428573</v>
      </c>
      <c r="AC423">
        <f t="shared" si="143"/>
        <v>3.6289429407633978E-4</v>
      </c>
      <c r="AD423">
        <f t="shared" si="144"/>
        <v>0.14716106604866744</v>
      </c>
      <c r="AE423">
        <f t="shared" si="145"/>
        <v>3.6400000000000002E-2</v>
      </c>
      <c r="AF423">
        <f t="shared" si="146"/>
        <v>0.83333333333333337</v>
      </c>
      <c r="AG423">
        <f t="shared" si="147"/>
        <v>0.35287289611143352</v>
      </c>
      <c r="AH423">
        <f t="shared" si="148"/>
        <v>0.79381443298969068</v>
      </c>
      <c r="AI423">
        <f t="shared" si="149"/>
        <v>4.7524752475247525E-2</v>
      </c>
      <c r="AJ423">
        <f t="shared" si="150"/>
        <v>3.1017808652889266E-3</v>
      </c>
      <c r="AK423">
        <f t="shared" si="151"/>
        <v>1.032067429033974E-4</v>
      </c>
      <c r="AL423">
        <f t="shared" si="152"/>
        <v>5.0724637681159424E-2</v>
      </c>
      <c r="AM423">
        <f t="shared" si="153"/>
        <v>3.5087719298245612E-2</v>
      </c>
      <c r="AN423">
        <f t="shared" si="154"/>
        <v>0</v>
      </c>
      <c r="AO423">
        <f t="shared" si="155"/>
        <v>0.18840579710144928</v>
      </c>
    </row>
    <row r="424" spans="1:41" x14ac:dyDescent="0.2">
      <c r="A424" t="s">
        <v>49</v>
      </c>
      <c r="B424" t="s">
        <v>23</v>
      </c>
      <c r="C424">
        <v>2003</v>
      </c>
      <c r="D424">
        <f t="shared" si="138"/>
        <v>0</v>
      </c>
      <c r="E424">
        <v>51.6</v>
      </c>
      <c r="F424">
        <v>332</v>
      </c>
      <c r="G424">
        <v>49</v>
      </c>
      <c r="H424">
        <v>4.58</v>
      </c>
      <c r="I424">
        <v>41.60951275</v>
      </c>
      <c r="J424">
        <v>80.94</v>
      </c>
      <c r="K424">
        <v>2946</v>
      </c>
      <c r="L424">
        <v>13.3</v>
      </c>
      <c r="M424">
        <v>92</v>
      </c>
      <c r="N424">
        <v>83</v>
      </c>
      <c r="O424">
        <v>5.61</v>
      </c>
      <c r="P424">
        <v>79</v>
      </c>
      <c r="Q424">
        <v>2.9</v>
      </c>
      <c r="R424">
        <v>332.34435100000002</v>
      </c>
      <c r="S424">
        <v>12654621</v>
      </c>
      <c r="T424">
        <v>1.7</v>
      </c>
      <c r="U424">
        <v>1.3</v>
      </c>
      <c r="V424">
        <v>0</v>
      </c>
      <c r="W424">
        <v>3.8</v>
      </c>
      <c r="X424">
        <f t="shared" si="139"/>
        <v>0.45844875346260389</v>
      </c>
      <c r="Y424">
        <f t="shared" si="140"/>
        <v>2.7222222222222221E-2</v>
      </c>
      <c r="Z424">
        <f t="shared" si="141"/>
        <v>0.25587905935050392</v>
      </c>
      <c r="AA424">
        <f t="shared" si="142"/>
        <v>2.1360216402953177E-3</v>
      </c>
      <c r="AB424">
        <f t="shared" si="156"/>
        <v>0.81571428571428573</v>
      </c>
      <c r="AC424">
        <f t="shared" si="143"/>
        <v>1.3884241433102558E-2</v>
      </c>
      <c r="AD424">
        <f t="shared" si="144"/>
        <v>0.1425260718424102</v>
      </c>
      <c r="AE424">
        <f t="shared" si="145"/>
        <v>3.6799999999999999E-2</v>
      </c>
      <c r="AF424">
        <f t="shared" si="146"/>
        <v>0.83333333333333337</v>
      </c>
      <c r="AG424">
        <f t="shared" si="147"/>
        <v>0.3041207196749855</v>
      </c>
      <c r="AH424">
        <f t="shared" si="148"/>
        <v>0.79381443298969068</v>
      </c>
      <c r="AI424">
        <f t="shared" si="149"/>
        <v>5.5445544554455439E-2</v>
      </c>
      <c r="AJ424">
        <f t="shared" si="150"/>
        <v>2.7746921085655238E-3</v>
      </c>
      <c r="AK424">
        <f t="shared" si="151"/>
        <v>9.7804973007651549E-3</v>
      </c>
      <c r="AL424">
        <f t="shared" si="152"/>
        <v>5.7971014492753624E-2</v>
      </c>
      <c r="AM424">
        <f t="shared" si="153"/>
        <v>4.2105263157894736E-2</v>
      </c>
      <c r="AN424">
        <f t="shared" si="154"/>
        <v>0</v>
      </c>
      <c r="AO424">
        <f t="shared" si="155"/>
        <v>0.18357487922705315</v>
      </c>
    </row>
    <row r="425" spans="1:41" x14ac:dyDescent="0.2">
      <c r="A425" t="s">
        <v>49</v>
      </c>
      <c r="B425" t="s">
        <v>23</v>
      </c>
      <c r="C425">
        <v>2002</v>
      </c>
      <c r="D425">
        <f t="shared" si="138"/>
        <v>0</v>
      </c>
      <c r="E425">
        <v>51</v>
      </c>
      <c r="F425">
        <v>338</v>
      </c>
      <c r="G425">
        <v>49</v>
      </c>
      <c r="H425">
        <v>4.53</v>
      </c>
      <c r="I425">
        <v>3.1955668309999998</v>
      </c>
      <c r="J425">
        <v>80.94</v>
      </c>
      <c r="K425">
        <v>1744</v>
      </c>
      <c r="L425">
        <v>12.9</v>
      </c>
      <c r="M425">
        <v>93</v>
      </c>
      <c r="N425">
        <v>69</v>
      </c>
      <c r="O425">
        <v>5.26</v>
      </c>
      <c r="P425">
        <v>69</v>
      </c>
      <c r="Q425">
        <v>3.2</v>
      </c>
      <c r="R425">
        <v>26.7635413</v>
      </c>
      <c r="S425">
        <v>122931</v>
      </c>
      <c r="T425">
        <v>11</v>
      </c>
      <c r="U425">
        <v>1.6</v>
      </c>
      <c r="V425">
        <v>0</v>
      </c>
      <c r="W425">
        <v>3.6</v>
      </c>
      <c r="X425">
        <f t="shared" si="139"/>
        <v>0.46675900277008309</v>
      </c>
      <c r="Y425">
        <f t="shared" si="140"/>
        <v>2.7222222222222221E-2</v>
      </c>
      <c r="Z425">
        <f t="shared" si="141"/>
        <v>0.25307950727883544</v>
      </c>
      <c r="AA425">
        <f t="shared" si="142"/>
        <v>1.6404421616366871E-4</v>
      </c>
      <c r="AB425">
        <f t="shared" si="156"/>
        <v>0.81571428571428573</v>
      </c>
      <c r="AC425">
        <f t="shared" si="143"/>
        <v>8.2193201151835923E-3</v>
      </c>
      <c r="AD425">
        <f t="shared" si="144"/>
        <v>0.13789107763615296</v>
      </c>
      <c r="AE425">
        <f t="shared" si="145"/>
        <v>3.7199999999999997E-2</v>
      </c>
      <c r="AF425">
        <f t="shared" si="146"/>
        <v>0.6875</v>
      </c>
      <c r="AG425">
        <f t="shared" si="147"/>
        <v>0.28380731282646543</v>
      </c>
      <c r="AH425">
        <f t="shared" si="148"/>
        <v>0.69072164948453607</v>
      </c>
      <c r="AI425">
        <f t="shared" si="149"/>
        <v>6.1386138613861385E-2</v>
      </c>
      <c r="AJ425">
        <f t="shared" si="150"/>
        <v>2.1047216669288271E-4</v>
      </c>
      <c r="AK425">
        <f t="shared" si="151"/>
        <v>9.4984828566284713E-5</v>
      </c>
      <c r="AL425">
        <f t="shared" si="152"/>
        <v>0.39492753623188409</v>
      </c>
      <c r="AM425">
        <f t="shared" si="153"/>
        <v>5.2631578947368418E-2</v>
      </c>
      <c r="AN425">
        <f t="shared" si="154"/>
        <v>0</v>
      </c>
      <c r="AO425">
        <f t="shared" si="155"/>
        <v>0.17391304347826089</v>
      </c>
    </row>
    <row r="426" spans="1:41" x14ac:dyDescent="0.2">
      <c r="A426" t="s">
        <v>49</v>
      </c>
      <c r="B426" t="s">
        <v>23</v>
      </c>
      <c r="C426">
        <v>2001</v>
      </c>
      <c r="D426">
        <f t="shared" si="138"/>
        <v>0</v>
      </c>
      <c r="E426">
        <v>56</v>
      </c>
      <c r="F426">
        <v>344</v>
      </c>
      <c r="G426">
        <v>48</v>
      </c>
      <c r="H426">
        <v>4.5599999999999996</v>
      </c>
      <c r="I426">
        <v>23.1016899</v>
      </c>
      <c r="J426">
        <v>80.94</v>
      </c>
      <c r="K426">
        <v>4174</v>
      </c>
      <c r="L426">
        <v>12.5</v>
      </c>
      <c r="M426">
        <v>93</v>
      </c>
      <c r="N426">
        <v>62</v>
      </c>
      <c r="O426">
        <v>4.8499999999999996</v>
      </c>
      <c r="P426">
        <v>62</v>
      </c>
      <c r="Q426">
        <v>3.6</v>
      </c>
      <c r="R426">
        <v>235.4912324</v>
      </c>
      <c r="S426">
        <v>11944587</v>
      </c>
      <c r="T426">
        <v>11.2</v>
      </c>
      <c r="U426">
        <v>1.8</v>
      </c>
      <c r="V426">
        <v>0</v>
      </c>
      <c r="W426">
        <v>3.5</v>
      </c>
      <c r="X426">
        <f t="shared" si="139"/>
        <v>0.47506925207756234</v>
      </c>
      <c r="Y426">
        <f t="shared" si="140"/>
        <v>2.6666666666666668E-2</v>
      </c>
      <c r="Z426">
        <f t="shared" si="141"/>
        <v>0.25475923852183652</v>
      </c>
      <c r="AA426">
        <f t="shared" si="142"/>
        <v>1.1859237537885318E-3</v>
      </c>
      <c r="AB426">
        <f t="shared" si="156"/>
        <v>0.81571428571428573</v>
      </c>
      <c r="AC426">
        <f t="shared" si="143"/>
        <v>1.9671698486683663E-2</v>
      </c>
      <c r="AD426">
        <f t="shared" si="144"/>
        <v>0.13325608342989573</v>
      </c>
      <c r="AE426">
        <f t="shared" si="145"/>
        <v>3.7199999999999997E-2</v>
      </c>
      <c r="AF426">
        <f t="shared" si="146"/>
        <v>0.61458333333333337</v>
      </c>
      <c r="AG426">
        <f t="shared" si="147"/>
        <v>0.26001160766105624</v>
      </c>
      <c r="AH426">
        <f t="shared" si="148"/>
        <v>0.61855670103092786</v>
      </c>
      <c r="AI426">
        <f t="shared" si="149"/>
        <v>6.9306930693069313E-2</v>
      </c>
      <c r="AJ426">
        <f t="shared" si="150"/>
        <v>1.9619686316217555E-3</v>
      </c>
      <c r="AK426">
        <f t="shared" si="151"/>
        <v>9.2317250950462726E-3</v>
      </c>
      <c r="AL426">
        <f t="shared" si="152"/>
        <v>0.40217391304347827</v>
      </c>
      <c r="AM426">
        <f t="shared" si="153"/>
        <v>5.9649122807017542E-2</v>
      </c>
      <c r="AN426">
        <f t="shared" si="154"/>
        <v>0</v>
      </c>
      <c r="AO426">
        <f t="shared" si="155"/>
        <v>0.16908212560386474</v>
      </c>
    </row>
    <row r="427" spans="1:41" x14ac:dyDescent="0.2">
      <c r="A427" t="s">
        <v>49</v>
      </c>
      <c r="B427" t="s">
        <v>23</v>
      </c>
      <c r="C427">
        <v>2000</v>
      </c>
      <c r="D427">
        <f t="shared" si="138"/>
        <v>0</v>
      </c>
      <c r="E427">
        <v>51</v>
      </c>
      <c r="F427">
        <v>348</v>
      </c>
      <c r="G427">
        <v>48</v>
      </c>
      <c r="H427">
        <v>3.71</v>
      </c>
      <c r="I427">
        <v>19.839295969999998</v>
      </c>
      <c r="J427">
        <v>80.94</v>
      </c>
      <c r="K427">
        <v>6074</v>
      </c>
      <c r="L427">
        <v>12.2</v>
      </c>
      <c r="M427">
        <v>92</v>
      </c>
      <c r="N427">
        <v>45</v>
      </c>
      <c r="O427">
        <v>5.6</v>
      </c>
      <c r="P427">
        <v>45</v>
      </c>
      <c r="Q427">
        <v>4</v>
      </c>
      <c r="R427">
        <v>226.47598139999999</v>
      </c>
      <c r="S427">
        <v>1167942</v>
      </c>
      <c r="T427">
        <v>11.4</v>
      </c>
      <c r="U427">
        <v>11.1</v>
      </c>
      <c r="V427">
        <v>0</v>
      </c>
      <c r="W427">
        <v>3.4</v>
      </c>
      <c r="X427">
        <f t="shared" si="139"/>
        <v>0.4806094182825485</v>
      </c>
      <c r="Y427">
        <f t="shared" si="140"/>
        <v>2.6666666666666668E-2</v>
      </c>
      <c r="Z427">
        <f t="shared" si="141"/>
        <v>0.20716685330347145</v>
      </c>
      <c r="AA427">
        <f t="shared" si="142"/>
        <v>1.0184489728287838E-3</v>
      </c>
      <c r="AB427">
        <f t="shared" si="156"/>
        <v>0.81571428571428573</v>
      </c>
      <c r="AC427">
        <f t="shared" si="143"/>
        <v>2.8626233015840101E-2</v>
      </c>
      <c r="AD427">
        <f t="shared" si="144"/>
        <v>0.12977983777520277</v>
      </c>
      <c r="AE427">
        <f t="shared" si="145"/>
        <v>3.6799999999999999E-2</v>
      </c>
      <c r="AF427">
        <f t="shared" si="146"/>
        <v>0.4375</v>
      </c>
      <c r="AG427">
        <f t="shared" si="147"/>
        <v>0.30354033662217061</v>
      </c>
      <c r="AH427">
        <f t="shared" si="148"/>
        <v>0.44329896907216493</v>
      </c>
      <c r="AI427">
        <f t="shared" si="149"/>
        <v>7.7227722772277227E-2</v>
      </c>
      <c r="AJ427">
        <f t="shared" si="150"/>
        <v>1.8863189649496819E-3</v>
      </c>
      <c r="AK427">
        <f t="shared" si="151"/>
        <v>9.0265459011361099E-4</v>
      </c>
      <c r="AL427">
        <f t="shared" si="152"/>
        <v>0.40942028985507251</v>
      </c>
      <c r="AM427">
        <f t="shared" si="153"/>
        <v>0.38596491228070173</v>
      </c>
      <c r="AN427">
        <f t="shared" si="154"/>
        <v>0</v>
      </c>
      <c r="AO427">
        <f t="shared" si="155"/>
        <v>0.16425120772946861</v>
      </c>
    </row>
    <row r="428" spans="1:41" x14ac:dyDescent="0.2">
      <c r="A428" t="s">
        <v>50</v>
      </c>
      <c r="B428" t="s">
        <v>23</v>
      </c>
      <c r="C428">
        <v>2015</v>
      </c>
      <c r="D428">
        <f t="shared" si="138"/>
        <v>0</v>
      </c>
      <c r="E428">
        <v>59.6</v>
      </c>
      <c r="F428">
        <v>288</v>
      </c>
      <c r="G428">
        <v>21</v>
      </c>
      <c r="H428">
        <v>4.6028609999999999</v>
      </c>
      <c r="I428">
        <v>0</v>
      </c>
      <c r="J428">
        <v>94</v>
      </c>
      <c r="K428">
        <v>9</v>
      </c>
      <c r="L428">
        <v>18.7</v>
      </c>
      <c r="M428">
        <v>31</v>
      </c>
      <c r="N428">
        <v>94</v>
      </c>
      <c r="O428">
        <v>5.93</v>
      </c>
      <c r="P428">
        <v>94</v>
      </c>
      <c r="Q428">
        <v>0.7</v>
      </c>
      <c r="R428">
        <v>33.681223000000003</v>
      </c>
      <c r="S428">
        <v>119927</v>
      </c>
      <c r="T428">
        <v>7.3</v>
      </c>
      <c r="U428">
        <v>7.2</v>
      </c>
      <c r="V428">
        <v>0.40600000000000003</v>
      </c>
      <c r="W428">
        <v>10.6</v>
      </c>
      <c r="X428">
        <f t="shared" si="139"/>
        <v>0.39750692520775621</v>
      </c>
      <c r="Y428">
        <f t="shared" si="140"/>
        <v>1.1666666666666667E-2</v>
      </c>
      <c r="Z428">
        <f t="shared" si="141"/>
        <v>0.25715907054871223</v>
      </c>
      <c r="AA428">
        <f t="shared" si="142"/>
        <v>0</v>
      </c>
      <c r="AB428">
        <f t="shared" si="156"/>
        <v>0.94897959183673475</v>
      </c>
      <c r="AC428">
        <f t="shared" si="143"/>
        <v>4.2416216190741011E-5</v>
      </c>
      <c r="AD428">
        <f t="shared" si="144"/>
        <v>0.20509849362688296</v>
      </c>
      <c r="AE428">
        <f t="shared" si="145"/>
        <v>1.24E-2</v>
      </c>
      <c r="AF428">
        <f t="shared" si="146"/>
        <v>0.94791666666666663</v>
      </c>
      <c r="AG428">
        <f t="shared" si="147"/>
        <v>0.32269297736506092</v>
      </c>
      <c r="AH428">
        <f t="shared" si="148"/>
        <v>0.94845360824742264</v>
      </c>
      <c r="AI428">
        <f t="shared" si="149"/>
        <v>1.1881188118811881E-2</v>
      </c>
      <c r="AJ428">
        <f t="shared" si="150"/>
        <v>2.685205022021771E-4</v>
      </c>
      <c r="AK428">
        <f t="shared" si="151"/>
        <v>9.2663092274812022E-5</v>
      </c>
      <c r="AL428">
        <f t="shared" si="152"/>
        <v>0.26086956521739135</v>
      </c>
      <c r="AM428">
        <f t="shared" si="153"/>
        <v>0.24912280701754388</v>
      </c>
      <c r="AN428">
        <f t="shared" si="154"/>
        <v>0.42827004219409287</v>
      </c>
      <c r="AO428">
        <f t="shared" si="155"/>
        <v>0.51207729468599039</v>
      </c>
    </row>
    <row r="429" spans="1:41" x14ac:dyDescent="0.2">
      <c r="A429" t="s">
        <v>50</v>
      </c>
      <c r="B429" t="s">
        <v>23</v>
      </c>
      <c r="C429">
        <v>2014</v>
      </c>
      <c r="D429">
        <f t="shared" si="138"/>
        <v>0</v>
      </c>
      <c r="E429">
        <v>59.1</v>
      </c>
      <c r="F429">
        <v>297</v>
      </c>
      <c r="G429">
        <v>22</v>
      </c>
      <c r="H429">
        <v>0.01</v>
      </c>
      <c r="I429">
        <v>41.251590380000003</v>
      </c>
      <c r="J429">
        <v>95</v>
      </c>
      <c r="K429">
        <v>0</v>
      </c>
      <c r="L429">
        <v>18.2</v>
      </c>
      <c r="M429">
        <v>32</v>
      </c>
      <c r="N429">
        <v>95</v>
      </c>
      <c r="O429">
        <v>7.54</v>
      </c>
      <c r="P429">
        <v>95</v>
      </c>
      <c r="Q429">
        <v>0.7</v>
      </c>
      <c r="R429">
        <v>312.7489794</v>
      </c>
      <c r="S429">
        <v>989179</v>
      </c>
      <c r="T429">
        <v>7.4</v>
      </c>
      <c r="U429">
        <v>7.3</v>
      </c>
      <c r="V429">
        <v>0.40400000000000003</v>
      </c>
      <c r="W429">
        <v>10.6</v>
      </c>
      <c r="X429">
        <f t="shared" si="139"/>
        <v>0.4099722991689751</v>
      </c>
      <c r="Y429">
        <f t="shared" si="140"/>
        <v>1.2222222222222223E-2</v>
      </c>
      <c r="Z429">
        <f t="shared" si="141"/>
        <v>0</v>
      </c>
      <c r="AA429">
        <f t="shared" si="142"/>
        <v>2.1176477186284318E-3</v>
      </c>
      <c r="AB429">
        <f t="shared" si="156"/>
        <v>0.95918367346938771</v>
      </c>
      <c r="AC429">
        <f t="shared" si="143"/>
        <v>0</v>
      </c>
      <c r="AD429">
        <f t="shared" si="144"/>
        <v>0.19930475086906141</v>
      </c>
      <c r="AE429">
        <f t="shared" si="145"/>
        <v>1.2800000000000001E-2</v>
      </c>
      <c r="AF429">
        <f t="shared" si="146"/>
        <v>0.95833333333333337</v>
      </c>
      <c r="AG429">
        <f t="shared" si="147"/>
        <v>0.41613464886825302</v>
      </c>
      <c r="AH429">
        <f t="shared" si="148"/>
        <v>0.95876288659793818</v>
      </c>
      <c r="AI429">
        <f t="shared" si="149"/>
        <v>1.1881188118811881E-2</v>
      </c>
      <c r="AJ429">
        <f t="shared" si="150"/>
        <v>2.610261486516796E-3</v>
      </c>
      <c r="AK429">
        <f t="shared" si="151"/>
        <v>7.6449195873127651E-4</v>
      </c>
      <c r="AL429">
        <f t="shared" si="152"/>
        <v>0.26449275362318847</v>
      </c>
      <c r="AM429">
        <f t="shared" si="153"/>
        <v>0.25263157894736843</v>
      </c>
      <c r="AN429">
        <f t="shared" si="154"/>
        <v>0.42616033755274269</v>
      </c>
      <c r="AO429">
        <f t="shared" si="155"/>
        <v>0.51207729468599039</v>
      </c>
    </row>
    <row r="430" spans="1:41" x14ac:dyDescent="0.2">
      <c r="A430" t="s">
        <v>50</v>
      </c>
      <c r="B430" t="s">
        <v>23</v>
      </c>
      <c r="C430">
        <v>2013</v>
      </c>
      <c r="D430">
        <f t="shared" si="138"/>
        <v>0</v>
      </c>
      <c r="E430">
        <v>58.6</v>
      </c>
      <c r="F430">
        <v>33</v>
      </c>
      <c r="G430">
        <v>22</v>
      </c>
      <c r="H430">
        <v>0.01</v>
      </c>
      <c r="I430">
        <v>40.151284580000002</v>
      </c>
      <c r="J430">
        <v>96</v>
      </c>
      <c r="K430">
        <v>0</v>
      </c>
      <c r="L430">
        <v>17.600000000000001</v>
      </c>
      <c r="M430">
        <v>32</v>
      </c>
      <c r="N430">
        <v>96</v>
      </c>
      <c r="O430">
        <v>8.3000000000000007</v>
      </c>
      <c r="P430">
        <v>96</v>
      </c>
      <c r="Q430">
        <v>1</v>
      </c>
      <c r="R430">
        <v>282.75552520000002</v>
      </c>
      <c r="S430">
        <v>96186</v>
      </c>
      <c r="T430">
        <v>7.4</v>
      </c>
      <c r="U430">
        <v>7.4</v>
      </c>
      <c r="V430">
        <v>0.39800000000000002</v>
      </c>
      <c r="W430">
        <v>10.5</v>
      </c>
      <c r="X430">
        <f t="shared" si="139"/>
        <v>4.4321329639889197E-2</v>
      </c>
      <c r="Y430">
        <f t="shared" si="140"/>
        <v>1.2222222222222223E-2</v>
      </c>
      <c r="Z430">
        <f t="shared" si="141"/>
        <v>0</v>
      </c>
      <c r="AA430">
        <f t="shared" si="142"/>
        <v>2.0611635916966053E-3</v>
      </c>
      <c r="AB430">
        <f t="shared" si="156"/>
        <v>0.96938775510204078</v>
      </c>
      <c r="AC430">
        <f t="shared" si="143"/>
        <v>0</v>
      </c>
      <c r="AD430">
        <f t="shared" si="144"/>
        <v>0.19235225955967558</v>
      </c>
      <c r="AE430">
        <f t="shared" si="145"/>
        <v>1.2800000000000001E-2</v>
      </c>
      <c r="AF430">
        <f t="shared" si="146"/>
        <v>0.96875</v>
      </c>
      <c r="AG430">
        <f t="shared" si="147"/>
        <v>0.46024376088218227</v>
      </c>
      <c r="AH430">
        <f t="shared" si="148"/>
        <v>0.96907216494845361</v>
      </c>
      <c r="AI430">
        <f t="shared" si="149"/>
        <v>1.7821782178217824E-2</v>
      </c>
      <c r="AJ430">
        <f t="shared" si="150"/>
        <v>2.358577444378192E-3</v>
      </c>
      <c r="AK430">
        <f t="shared" si="151"/>
        <v>7.4314110485247057E-5</v>
      </c>
      <c r="AL430">
        <f t="shared" si="152"/>
        <v>0.26449275362318847</v>
      </c>
      <c r="AM430">
        <f t="shared" si="153"/>
        <v>0.256140350877193</v>
      </c>
      <c r="AN430">
        <f t="shared" si="154"/>
        <v>0.41983122362869202</v>
      </c>
      <c r="AO430">
        <f t="shared" si="155"/>
        <v>0.50724637681159424</v>
      </c>
    </row>
    <row r="431" spans="1:41" x14ac:dyDescent="0.2">
      <c r="A431" t="s">
        <v>50</v>
      </c>
      <c r="B431" t="s">
        <v>23</v>
      </c>
      <c r="C431">
        <v>2012</v>
      </c>
      <c r="D431">
        <f t="shared" si="138"/>
        <v>0</v>
      </c>
      <c r="E431">
        <v>58</v>
      </c>
      <c r="F431">
        <v>312</v>
      </c>
      <c r="G431">
        <v>22</v>
      </c>
      <c r="H431">
        <v>0.01</v>
      </c>
      <c r="I431">
        <v>38.731705050000002</v>
      </c>
      <c r="J431">
        <v>96</v>
      </c>
      <c r="K431">
        <v>49</v>
      </c>
      <c r="L431">
        <v>17.100000000000001</v>
      </c>
      <c r="M431">
        <v>33</v>
      </c>
      <c r="N431">
        <v>96</v>
      </c>
      <c r="O431">
        <v>8.2100000000000009</v>
      </c>
      <c r="P431">
        <v>96</v>
      </c>
      <c r="Q431">
        <v>1.2</v>
      </c>
      <c r="R431">
        <v>265.28565099999997</v>
      </c>
      <c r="S431">
        <v>931971</v>
      </c>
      <c r="T431">
        <v>7.5</v>
      </c>
      <c r="U431">
        <v>7.5</v>
      </c>
      <c r="V431">
        <v>0.39300000000000002</v>
      </c>
      <c r="W431">
        <v>10.3</v>
      </c>
      <c r="X431">
        <f t="shared" si="139"/>
        <v>0.43074792243767313</v>
      </c>
      <c r="Y431">
        <f t="shared" si="140"/>
        <v>1.2222222222222223E-2</v>
      </c>
      <c r="Z431">
        <f t="shared" si="141"/>
        <v>0</v>
      </c>
      <c r="AA431">
        <f t="shared" si="142"/>
        <v>1.9882895685274624E-3</v>
      </c>
      <c r="AB431">
        <f t="shared" si="156"/>
        <v>0.96938775510204078</v>
      </c>
      <c r="AC431">
        <f t="shared" si="143"/>
        <v>2.3093273259403439E-4</v>
      </c>
      <c r="AD431">
        <f t="shared" si="144"/>
        <v>0.18655851680185401</v>
      </c>
      <c r="AE431">
        <f t="shared" si="145"/>
        <v>1.32E-2</v>
      </c>
      <c r="AF431">
        <f t="shared" si="146"/>
        <v>0.96875</v>
      </c>
      <c r="AG431">
        <f t="shared" si="147"/>
        <v>0.45502031340684856</v>
      </c>
      <c r="AH431">
        <f t="shared" si="148"/>
        <v>0.96907216494845361</v>
      </c>
      <c r="AI431">
        <f t="shared" si="149"/>
        <v>2.1782178217821781E-2</v>
      </c>
      <c r="AJ431">
        <f t="shared" si="150"/>
        <v>2.2119825065297551E-3</v>
      </c>
      <c r="AK431">
        <f t="shared" si="151"/>
        <v>7.2027694882363018E-4</v>
      </c>
      <c r="AL431">
        <f t="shared" si="152"/>
        <v>0.26811594202898553</v>
      </c>
      <c r="AM431">
        <f t="shared" si="153"/>
        <v>0.25964912280701757</v>
      </c>
      <c r="AN431">
        <f t="shared" si="154"/>
        <v>0.4145569620253165</v>
      </c>
      <c r="AO431">
        <f t="shared" si="155"/>
        <v>0.49758454106280198</v>
      </c>
    </row>
    <row r="432" spans="1:41" x14ac:dyDescent="0.2">
      <c r="A432" t="s">
        <v>50</v>
      </c>
      <c r="B432" t="s">
        <v>23</v>
      </c>
      <c r="C432">
        <v>2011</v>
      </c>
      <c r="D432">
        <f t="shared" si="138"/>
        <v>0</v>
      </c>
      <c r="E432">
        <v>57.4</v>
      </c>
      <c r="F432">
        <v>321</v>
      </c>
      <c r="G432">
        <v>22</v>
      </c>
      <c r="H432">
        <v>4.16</v>
      </c>
      <c r="I432">
        <v>3.595980333</v>
      </c>
      <c r="J432">
        <v>96</v>
      </c>
      <c r="K432">
        <v>129</v>
      </c>
      <c r="L432">
        <v>16.600000000000001</v>
      </c>
      <c r="M432">
        <v>33</v>
      </c>
      <c r="N432">
        <v>95</v>
      </c>
      <c r="O432">
        <v>8.58</v>
      </c>
      <c r="P432">
        <v>96</v>
      </c>
      <c r="Q432">
        <v>1.5</v>
      </c>
      <c r="R432">
        <v>26.479973000000001</v>
      </c>
      <c r="S432">
        <v>94358</v>
      </c>
      <c r="T432">
        <v>7.6</v>
      </c>
      <c r="U432">
        <v>7.6</v>
      </c>
      <c r="V432">
        <v>0.38500000000000001</v>
      </c>
      <c r="W432">
        <v>9.9</v>
      </c>
      <c r="X432">
        <f t="shared" si="139"/>
        <v>0.44321329639889195</v>
      </c>
      <c r="Y432">
        <f t="shared" si="140"/>
        <v>1.2222222222222223E-2</v>
      </c>
      <c r="Z432">
        <f t="shared" si="141"/>
        <v>0.23236282194848826</v>
      </c>
      <c r="AA432">
        <f t="shared" si="142"/>
        <v>1.8459941733791059E-4</v>
      </c>
      <c r="AB432">
        <f t="shared" si="156"/>
        <v>0.96938775510204078</v>
      </c>
      <c r="AC432">
        <f t="shared" si="143"/>
        <v>6.0796576540062116E-4</v>
      </c>
      <c r="AD432">
        <f t="shared" si="144"/>
        <v>0.18076477404403246</v>
      </c>
      <c r="AE432">
        <f t="shared" si="145"/>
        <v>1.32E-2</v>
      </c>
      <c r="AF432">
        <f t="shared" si="146"/>
        <v>0.95833333333333337</v>
      </c>
      <c r="AG432">
        <f t="shared" si="147"/>
        <v>0.47649448636099828</v>
      </c>
      <c r="AH432">
        <f t="shared" si="148"/>
        <v>0.96907216494845361</v>
      </c>
      <c r="AI432">
        <f t="shared" si="149"/>
        <v>2.772277227722772E-2</v>
      </c>
      <c r="AJ432">
        <f t="shared" si="150"/>
        <v>2.0809266030157242E-4</v>
      </c>
      <c r="AK432">
        <f t="shared" si="151"/>
        <v>7.2901282941701087E-5</v>
      </c>
      <c r="AL432">
        <f t="shared" si="152"/>
        <v>0.27173913043478265</v>
      </c>
      <c r="AM432">
        <f t="shared" si="153"/>
        <v>0.26315789473684209</v>
      </c>
      <c r="AN432">
        <f t="shared" si="154"/>
        <v>0.40611814345991565</v>
      </c>
      <c r="AO432">
        <f t="shared" si="155"/>
        <v>0.47826086956521741</v>
      </c>
    </row>
    <row r="433" spans="1:41" x14ac:dyDescent="0.2">
      <c r="A433" t="s">
        <v>50</v>
      </c>
      <c r="B433" t="s">
        <v>23</v>
      </c>
      <c r="C433">
        <v>2010</v>
      </c>
      <c r="D433">
        <f t="shared" si="138"/>
        <v>0</v>
      </c>
      <c r="E433">
        <v>56.8</v>
      </c>
      <c r="F433">
        <v>33</v>
      </c>
      <c r="G433">
        <v>23</v>
      </c>
      <c r="H433">
        <v>4.16</v>
      </c>
      <c r="I433">
        <v>31.14187566</v>
      </c>
      <c r="J433">
        <v>96</v>
      </c>
      <c r="K433">
        <v>495</v>
      </c>
      <c r="L433">
        <v>16.100000000000001</v>
      </c>
      <c r="M433">
        <v>34</v>
      </c>
      <c r="N433">
        <v>94</v>
      </c>
      <c r="O433">
        <v>8.82</v>
      </c>
      <c r="P433">
        <v>96</v>
      </c>
      <c r="Q433">
        <v>1.9</v>
      </c>
      <c r="R433">
        <v>231.19432560000001</v>
      </c>
      <c r="S433">
        <v>876693</v>
      </c>
      <c r="T433">
        <v>7.7</v>
      </c>
      <c r="U433">
        <v>7.7</v>
      </c>
      <c r="V433">
        <v>0.36099999999999999</v>
      </c>
      <c r="W433">
        <v>9.3000000000000007</v>
      </c>
      <c r="X433">
        <f t="shared" si="139"/>
        <v>4.4321329639889197E-2</v>
      </c>
      <c r="Y433">
        <f t="shared" si="140"/>
        <v>1.2777777777777779E-2</v>
      </c>
      <c r="Z433">
        <f t="shared" si="141"/>
        <v>0.23236282194848826</v>
      </c>
      <c r="AA433">
        <f t="shared" si="142"/>
        <v>1.5986661686911013E-3</v>
      </c>
      <c r="AB433">
        <f t="shared" si="156"/>
        <v>0.96938775510204078</v>
      </c>
      <c r="AC433">
        <f t="shared" si="143"/>
        <v>2.3328918904907555E-3</v>
      </c>
      <c r="AD433">
        <f t="shared" si="144"/>
        <v>0.17497103128621092</v>
      </c>
      <c r="AE433">
        <f t="shared" si="145"/>
        <v>1.3599999999999999E-2</v>
      </c>
      <c r="AF433">
        <f t="shared" si="146"/>
        <v>0.94791666666666663</v>
      </c>
      <c r="AG433">
        <f t="shared" si="147"/>
        <v>0.49042367962855488</v>
      </c>
      <c r="AH433">
        <f t="shared" si="148"/>
        <v>0.96907216494845361</v>
      </c>
      <c r="AI433">
        <f t="shared" si="149"/>
        <v>3.5643564356435641E-2</v>
      </c>
      <c r="AJ433">
        <f t="shared" si="150"/>
        <v>1.9259120019016328E-3</v>
      </c>
      <c r="AK433">
        <f t="shared" si="151"/>
        <v>6.7755360038154386E-4</v>
      </c>
      <c r="AL433">
        <f t="shared" si="152"/>
        <v>0.27536231884057977</v>
      </c>
      <c r="AM433">
        <f t="shared" si="153"/>
        <v>0.26666666666666666</v>
      </c>
      <c r="AN433">
        <f t="shared" si="154"/>
        <v>0.38080168776371309</v>
      </c>
      <c r="AO433">
        <f t="shared" si="155"/>
        <v>0.44927536231884063</v>
      </c>
    </row>
    <row r="434" spans="1:41" x14ac:dyDescent="0.2">
      <c r="A434" t="s">
        <v>50</v>
      </c>
      <c r="B434" t="s">
        <v>23</v>
      </c>
      <c r="C434">
        <v>2009</v>
      </c>
      <c r="D434">
        <f t="shared" si="138"/>
        <v>0</v>
      </c>
      <c r="E434">
        <v>56.2</v>
      </c>
      <c r="F434">
        <v>338</v>
      </c>
      <c r="G434">
        <v>23</v>
      </c>
      <c r="H434">
        <v>4.05</v>
      </c>
      <c r="I434">
        <v>2.0304946730000002</v>
      </c>
      <c r="J434">
        <v>94</v>
      </c>
      <c r="K434">
        <v>305</v>
      </c>
      <c r="L434">
        <v>15.7</v>
      </c>
      <c r="M434">
        <v>34</v>
      </c>
      <c r="N434">
        <v>96</v>
      </c>
      <c r="O434">
        <v>6.96</v>
      </c>
      <c r="P434">
        <v>94</v>
      </c>
      <c r="Q434">
        <v>2.4</v>
      </c>
      <c r="R434">
        <v>24.944652000000001</v>
      </c>
      <c r="S434">
        <v>848931</v>
      </c>
      <c r="T434">
        <v>7.8</v>
      </c>
      <c r="U434">
        <v>7.8</v>
      </c>
      <c r="V434">
        <v>0.33600000000000002</v>
      </c>
      <c r="W434">
        <v>8.6</v>
      </c>
      <c r="X434">
        <f t="shared" si="139"/>
        <v>0.46675900277008309</v>
      </c>
      <c r="Y434">
        <f t="shared" si="140"/>
        <v>1.2777777777777779E-2</v>
      </c>
      <c r="Z434">
        <f t="shared" si="141"/>
        <v>0.22620380739081747</v>
      </c>
      <c r="AA434">
        <f t="shared" si="142"/>
        <v>1.0423531244144081E-4</v>
      </c>
      <c r="AB434">
        <f t="shared" si="156"/>
        <v>0.94897959183673475</v>
      </c>
      <c r="AC434">
        <f t="shared" si="143"/>
        <v>1.4374384375751121E-3</v>
      </c>
      <c r="AD434">
        <f t="shared" si="144"/>
        <v>0.17033603707995365</v>
      </c>
      <c r="AE434">
        <f t="shared" si="145"/>
        <v>1.3599999999999999E-2</v>
      </c>
      <c r="AF434">
        <f t="shared" si="146"/>
        <v>0.96875</v>
      </c>
      <c r="AG434">
        <f t="shared" si="147"/>
        <v>0.3824724318049913</v>
      </c>
      <c r="AH434">
        <f t="shared" si="148"/>
        <v>0.94845360824742264</v>
      </c>
      <c r="AI434">
        <f t="shared" si="149"/>
        <v>4.5544554455445543E-2</v>
      </c>
      <c r="AJ434">
        <f t="shared" si="150"/>
        <v>1.9520932273452805E-4</v>
      </c>
      <c r="AK434">
        <f t="shared" si="151"/>
        <v>6.5609686172513071E-4</v>
      </c>
      <c r="AL434">
        <f t="shared" si="152"/>
        <v>0.27898550724637683</v>
      </c>
      <c r="AM434">
        <f t="shared" si="153"/>
        <v>0.27017543859649124</v>
      </c>
      <c r="AN434">
        <f t="shared" si="154"/>
        <v>0.3544303797468355</v>
      </c>
      <c r="AO434">
        <f t="shared" si="155"/>
        <v>0.41545893719806765</v>
      </c>
    </row>
    <row r="435" spans="1:41" x14ac:dyDescent="0.2">
      <c r="A435" t="s">
        <v>50</v>
      </c>
      <c r="B435" t="s">
        <v>23</v>
      </c>
      <c r="C435">
        <v>2008</v>
      </c>
      <c r="D435">
        <f t="shared" si="138"/>
        <v>0</v>
      </c>
      <c r="E435">
        <v>55.3</v>
      </c>
      <c r="F435">
        <v>35</v>
      </c>
      <c r="G435">
        <v>23</v>
      </c>
      <c r="H435">
        <v>4.33</v>
      </c>
      <c r="I435">
        <v>15.99415192</v>
      </c>
      <c r="J435">
        <v>92</v>
      </c>
      <c r="K435">
        <v>173</v>
      </c>
      <c r="L435">
        <v>15.2</v>
      </c>
      <c r="M435">
        <v>35</v>
      </c>
      <c r="N435">
        <v>89</v>
      </c>
      <c r="O435">
        <v>7.86</v>
      </c>
      <c r="P435">
        <v>92</v>
      </c>
      <c r="Q435">
        <v>2.9</v>
      </c>
      <c r="R435">
        <v>196.24726279999999</v>
      </c>
      <c r="S435">
        <v>8212264</v>
      </c>
      <c r="T435">
        <v>7.9</v>
      </c>
      <c r="U435">
        <v>7.9</v>
      </c>
      <c r="V435">
        <v>0.31900000000000001</v>
      </c>
      <c r="W435">
        <v>7.9</v>
      </c>
      <c r="X435">
        <f t="shared" si="139"/>
        <v>4.7091412742382273E-2</v>
      </c>
      <c r="Y435">
        <f t="shared" si="140"/>
        <v>1.2777777777777779E-2</v>
      </c>
      <c r="Z435">
        <f t="shared" si="141"/>
        <v>0.24188129899216126</v>
      </c>
      <c r="AA435">
        <f t="shared" si="142"/>
        <v>8.2105875222705902E-4</v>
      </c>
      <c r="AB435">
        <f t="shared" si="156"/>
        <v>0.9285714285714286</v>
      </c>
      <c r="AC435">
        <f t="shared" si="143"/>
        <v>8.1533393344424389E-4</v>
      </c>
      <c r="AD435">
        <f t="shared" si="144"/>
        <v>0.1645422943221321</v>
      </c>
      <c r="AE435">
        <f t="shared" si="145"/>
        <v>1.4E-2</v>
      </c>
      <c r="AF435">
        <f t="shared" si="146"/>
        <v>0.89583333333333337</v>
      </c>
      <c r="AG435">
        <f t="shared" si="147"/>
        <v>0.4347069065583285</v>
      </c>
      <c r="AH435">
        <f t="shared" si="148"/>
        <v>0.92783505154639179</v>
      </c>
      <c r="AI435">
        <f t="shared" si="149"/>
        <v>5.5445544554455439E-2</v>
      </c>
      <c r="AJ435">
        <f t="shared" si="150"/>
        <v>1.6326607488873779E-3</v>
      </c>
      <c r="AK435">
        <f t="shared" si="151"/>
        <v>6.3470813664849449E-3</v>
      </c>
      <c r="AL435">
        <f t="shared" si="152"/>
        <v>0.28260869565217395</v>
      </c>
      <c r="AM435">
        <f t="shared" si="153"/>
        <v>0.27368421052631581</v>
      </c>
      <c r="AN435">
        <f t="shared" si="154"/>
        <v>0.33649789029535865</v>
      </c>
      <c r="AO435">
        <f t="shared" si="155"/>
        <v>0.38164251207729472</v>
      </c>
    </row>
    <row r="436" spans="1:41" x14ac:dyDescent="0.2">
      <c r="A436" t="s">
        <v>50</v>
      </c>
      <c r="B436" t="s">
        <v>23</v>
      </c>
      <c r="C436">
        <v>2007</v>
      </c>
      <c r="D436">
        <f t="shared" si="138"/>
        <v>0</v>
      </c>
      <c r="E436">
        <v>54.8</v>
      </c>
      <c r="F436">
        <v>355</v>
      </c>
      <c r="G436">
        <v>24</v>
      </c>
      <c r="H436">
        <v>4.54</v>
      </c>
      <c r="I436">
        <v>1.7265951500000001</v>
      </c>
      <c r="J436">
        <v>99</v>
      </c>
      <c r="K436">
        <v>43</v>
      </c>
      <c r="L436">
        <v>14.8</v>
      </c>
      <c r="M436">
        <v>36</v>
      </c>
      <c r="N436">
        <v>93</v>
      </c>
      <c r="O436">
        <v>1.3</v>
      </c>
      <c r="P436">
        <v>99</v>
      </c>
      <c r="Q436">
        <v>3.4</v>
      </c>
      <c r="R436">
        <v>17.799949999999999</v>
      </c>
      <c r="S436">
        <v>7939573</v>
      </c>
      <c r="T436">
        <v>8</v>
      </c>
      <c r="U436">
        <v>8</v>
      </c>
      <c r="V436">
        <v>0.309</v>
      </c>
      <c r="W436">
        <v>7.2</v>
      </c>
      <c r="X436">
        <f t="shared" si="139"/>
        <v>0.49030470914127422</v>
      </c>
      <c r="Y436">
        <f t="shared" si="140"/>
        <v>1.3333333333333334E-2</v>
      </c>
      <c r="Z436">
        <f t="shared" si="141"/>
        <v>0.25363941769316911</v>
      </c>
      <c r="AA436">
        <f t="shared" si="142"/>
        <v>8.8634650124061836E-5</v>
      </c>
      <c r="AB436">
        <f t="shared" si="156"/>
        <v>1</v>
      </c>
      <c r="AC436">
        <f t="shared" si="143"/>
        <v>2.026552551335404E-4</v>
      </c>
      <c r="AD436">
        <f t="shared" si="144"/>
        <v>0.15990730011587487</v>
      </c>
      <c r="AE436">
        <f t="shared" si="145"/>
        <v>1.44E-2</v>
      </c>
      <c r="AF436">
        <f t="shared" si="146"/>
        <v>0.9375</v>
      </c>
      <c r="AG436">
        <f t="shared" si="147"/>
        <v>5.3975623911781775E-2</v>
      </c>
      <c r="AH436">
        <f t="shared" si="148"/>
        <v>1</v>
      </c>
      <c r="AI436">
        <f t="shared" si="149"/>
        <v>6.5346534653465349E-2</v>
      </c>
      <c r="AJ436">
        <f t="shared" si="150"/>
        <v>1.3525599200959364E-4</v>
      </c>
      <c r="AK436">
        <f t="shared" si="151"/>
        <v>6.1363235132699057E-3</v>
      </c>
      <c r="AL436">
        <f t="shared" si="152"/>
        <v>0.28623188405797106</v>
      </c>
      <c r="AM436">
        <f t="shared" si="153"/>
        <v>0.27719298245614038</v>
      </c>
      <c r="AN436">
        <f t="shared" si="154"/>
        <v>0.32594936708860761</v>
      </c>
      <c r="AO436">
        <f t="shared" si="155"/>
        <v>0.34782608695652178</v>
      </c>
    </row>
    <row r="437" spans="1:41" x14ac:dyDescent="0.2">
      <c r="A437" t="s">
        <v>50</v>
      </c>
      <c r="B437" t="s">
        <v>23</v>
      </c>
      <c r="C437">
        <v>2006</v>
      </c>
      <c r="D437">
        <f t="shared" si="138"/>
        <v>0</v>
      </c>
      <c r="E437">
        <v>54.1</v>
      </c>
      <c r="F437">
        <v>361</v>
      </c>
      <c r="G437">
        <v>24</v>
      </c>
      <c r="H437">
        <v>4.5</v>
      </c>
      <c r="I437">
        <v>21.24915339</v>
      </c>
      <c r="J437">
        <v>92</v>
      </c>
      <c r="K437">
        <v>784</v>
      </c>
      <c r="L437">
        <v>14.5</v>
      </c>
      <c r="M437">
        <v>36</v>
      </c>
      <c r="N437">
        <v>88</v>
      </c>
      <c r="O437">
        <v>11.49</v>
      </c>
      <c r="P437">
        <v>92</v>
      </c>
      <c r="Q437">
        <v>3.8</v>
      </c>
      <c r="R437">
        <v>165.87941760000001</v>
      </c>
      <c r="S437">
        <v>7675338</v>
      </c>
      <c r="T437">
        <v>8.1</v>
      </c>
      <c r="U437">
        <v>8.1999999999999993</v>
      </c>
      <c r="V437">
        <v>0.28999999999999998</v>
      </c>
      <c r="W437">
        <v>5.9</v>
      </c>
      <c r="X437">
        <f t="shared" si="139"/>
        <v>0.49861495844875348</v>
      </c>
      <c r="Y437">
        <f t="shared" si="140"/>
        <v>1.3333333333333334E-2</v>
      </c>
      <c r="Z437">
        <f t="shared" si="141"/>
        <v>0.2513997760358343</v>
      </c>
      <c r="AA437">
        <f t="shared" si="142"/>
        <v>1.0908239121111701E-3</v>
      </c>
      <c r="AB437">
        <f t="shared" si="156"/>
        <v>0.9285714285714286</v>
      </c>
      <c r="AC437">
        <f t="shared" si="143"/>
        <v>3.6949237215045502E-3</v>
      </c>
      <c r="AD437">
        <f t="shared" si="144"/>
        <v>0.15643105446118194</v>
      </c>
      <c r="AE437">
        <f t="shared" si="145"/>
        <v>1.44E-2</v>
      </c>
      <c r="AF437">
        <f t="shared" si="146"/>
        <v>0.88541666666666663</v>
      </c>
      <c r="AG437">
        <f t="shared" si="147"/>
        <v>0.64538595473012195</v>
      </c>
      <c r="AH437">
        <f t="shared" si="148"/>
        <v>0.92783505154639179</v>
      </c>
      <c r="AI437">
        <f t="shared" si="149"/>
        <v>7.3267326732673263E-2</v>
      </c>
      <c r="AJ437">
        <f t="shared" si="150"/>
        <v>1.3778350799260677E-3</v>
      </c>
      <c r="AK437">
        <f t="shared" si="151"/>
        <v>5.9321011467661482E-3</v>
      </c>
      <c r="AL437">
        <f t="shared" si="152"/>
        <v>0.28985507246376813</v>
      </c>
      <c r="AM437">
        <f t="shared" si="153"/>
        <v>0.28421052631578947</v>
      </c>
      <c r="AN437">
        <f t="shared" si="154"/>
        <v>0.30590717299578057</v>
      </c>
      <c r="AO437">
        <f t="shared" si="155"/>
        <v>0.28502415458937203</v>
      </c>
    </row>
    <row r="438" spans="1:41" x14ac:dyDescent="0.2">
      <c r="A438" t="s">
        <v>50</v>
      </c>
      <c r="B438" t="s">
        <v>23</v>
      </c>
      <c r="C438">
        <v>2005</v>
      </c>
      <c r="D438">
        <f t="shared" si="138"/>
        <v>0</v>
      </c>
      <c r="E438">
        <v>53.4</v>
      </c>
      <c r="F438">
        <v>369</v>
      </c>
      <c r="G438">
        <v>24</v>
      </c>
      <c r="H438">
        <v>5.54</v>
      </c>
      <c r="I438">
        <v>1.7474409479999999</v>
      </c>
      <c r="J438">
        <v>87</v>
      </c>
      <c r="K438">
        <v>0</v>
      </c>
      <c r="L438">
        <v>14.1</v>
      </c>
      <c r="M438">
        <v>37</v>
      </c>
      <c r="N438">
        <v>82</v>
      </c>
      <c r="O438">
        <v>9.84</v>
      </c>
      <c r="P438">
        <v>87</v>
      </c>
      <c r="Q438">
        <v>4.3</v>
      </c>
      <c r="R438">
        <v>15.574339999999999</v>
      </c>
      <c r="S438">
        <v>7423289</v>
      </c>
      <c r="T438">
        <v>8.1999999999999993</v>
      </c>
      <c r="U438">
        <v>8.3000000000000007</v>
      </c>
      <c r="V438">
        <v>0.28599999999999998</v>
      </c>
      <c r="W438">
        <v>5.6</v>
      </c>
      <c r="X438">
        <f t="shared" si="139"/>
        <v>0.50969529085872578</v>
      </c>
      <c r="Y438">
        <f t="shared" si="140"/>
        <v>1.3333333333333334E-2</v>
      </c>
      <c r="Z438">
        <f t="shared" si="141"/>
        <v>0.3096304591265398</v>
      </c>
      <c r="AA438">
        <f t="shared" si="142"/>
        <v>8.9704767813368949E-5</v>
      </c>
      <c r="AB438">
        <f t="shared" si="156"/>
        <v>0.87755102040816324</v>
      </c>
      <c r="AC438">
        <f t="shared" si="143"/>
        <v>0</v>
      </c>
      <c r="AD438">
        <f t="shared" si="144"/>
        <v>0.15179606025492468</v>
      </c>
      <c r="AE438">
        <f t="shared" si="145"/>
        <v>1.4800000000000001E-2</v>
      </c>
      <c r="AF438">
        <f t="shared" si="146"/>
        <v>0.82291666666666663</v>
      </c>
      <c r="AG438">
        <f t="shared" si="147"/>
        <v>0.54962275101567037</v>
      </c>
      <c r="AH438">
        <f t="shared" si="148"/>
        <v>0.87628865979381443</v>
      </c>
      <c r="AI438">
        <f t="shared" si="149"/>
        <v>8.3168316831683173E-2</v>
      </c>
      <c r="AJ438">
        <f t="shared" si="150"/>
        <v>1.165802330493569E-4</v>
      </c>
      <c r="AK438">
        <f t="shared" si="151"/>
        <v>5.7372971152983053E-3</v>
      </c>
      <c r="AL438">
        <f t="shared" si="152"/>
        <v>0.29347826086956524</v>
      </c>
      <c r="AM438">
        <f t="shared" si="153"/>
        <v>0.2877192982456141</v>
      </c>
      <c r="AN438">
        <f t="shared" si="154"/>
        <v>0.30168776371308015</v>
      </c>
      <c r="AO438">
        <f t="shared" si="155"/>
        <v>0.27053140096618356</v>
      </c>
    </row>
    <row r="439" spans="1:41" x14ac:dyDescent="0.2">
      <c r="A439" t="s">
        <v>50</v>
      </c>
      <c r="B439" t="s">
        <v>23</v>
      </c>
      <c r="C439">
        <v>2004</v>
      </c>
      <c r="D439">
        <f t="shared" si="138"/>
        <v>0</v>
      </c>
      <c r="E439">
        <v>52.6</v>
      </c>
      <c r="F439">
        <v>378</v>
      </c>
      <c r="G439">
        <v>24</v>
      </c>
      <c r="H439">
        <v>5.72</v>
      </c>
      <c r="I439">
        <v>11.226553470000001</v>
      </c>
      <c r="J439">
        <v>83</v>
      </c>
      <c r="K439">
        <v>2</v>
      </c>
      <c r="L439">
        <v>13.8</v>
      </c>
      <c r="M439">
        <v>38</v>
      </c>
      <c r="N439">
        <v>76</v>
      </c>
      <c r="O439">
        <v>7.1</v>
      </c>
      <c r="P439">
        <v>83</v>
      </c>
      <c r="Q439">
        <v>4.8</v>
      </c>
      <c r="R439">
        <v>127.4296648</v>
      </c>
      <c r="S439">
        <v>7182451</v>
      </c>
      <c r="T439">
        <v>8.4</v>
      </c>
      <c r="U439">
        <v>8.4</v>
      </c>
      <c r="V439">
        <v>0.27900000000000003</v>
      </c>
      <c r="W439">
        <v>5.2</v>
      </c>
      <c r="X439">
        <f t="shared" si="139"/>
        <v>0.52216066481994461</v>
      </c>
      <c r="Y439">
        <f t="shared" si="140"/>
        <v>1.3333333333333334E-2</v>
      </c>
      <c r="Z439">
        <f t="shared" si="141"/>
        <v>0.31970884658454646</v>
      </c>
      <c r="AA439">
        <f t="shared" si="142"/>
        <v>5.7631439478590121E-4</v>
      </c>
      <c r="AB439">
        <f t="shared" si="156"/>
        <v>0.83673469387755106</v>
      </c>
      <c r="AC439">
        <f t="shared" si="143"/>
        <v>9.4258258201646697E-6</v>
      </c>
      <c r="AD439">
        <f t="shared" si="144"/>
        <v>0.14831981460023178</v>
      </c>
      <c r="AE439">
        <f t="shared" si="145"/>
        <v>1.52E-2</v>
      </c>
      <c r="AF439">
        <f t="shared" si="146"/>
        <v>0.76041666666666663</v>
      </c>
      <c r="AG439">
        <f t="shared" si="147"/>
        <v>0.39059779454439925</v>
      </c>
      <c r="AH439">
        <f t="shared" si="148"/>
        <v>0.83505154639175261</v>
      </c>
      <c r="AI439">
        <f t="shared" si="149"/>
        <v>9.3069306930693069E-2</v>
      </c>
      <c r="AJ439">
        <f t="shared" si="150"/>
        <v>1.0551917078287609E-3</v>
      </c>
      <c r="AK439">
        <f t="shared" si="151"/>
        <v>5.5511578593177126E-3</v>
      </c>
      <c r="AL439">
        <f t="shared" si="152"/>
        <v>0.30072463768115948</v>
      </c>
      <c r="AM439">
        <f t="shared" si="153"/>
        <v>0.29122807017543861</v>
      </c>
      <c r="AN439">
        <f t="shared" si="154"/>
        <v>0.29430379746835444</v>
      </c>
      <c r="AO439">
        <f t="shared" si="155"/>
        <v>0.25120772946859904</v>
      </c>
    </row>
    <row r="440" spans="1:41" x14ac:dyDescent="0.2">
      <c r="A440" t="s">
        <v>50</v>
      </c>
      <c r="B440" t="s">
        <v>23</v>
      </c>
      <c r="C440">
        <v>2003</v>
      </c>
      <c r="D440">
        <f t="shared" si="138"/>
        <v>0</v>
      </c>
      <c r="E440">
        <v>51.9</v>
      </c>
      <c r="F440">
        <v>387</v>
      </c>
      <c r="G440">
        <v>24</v>
      </c>
      <c r="H440">
        <v>5.84</v>
      </c>
      <c r="I440">
        <v>6.5452636340000003</v>
      </c>
      <c r="J440">
        <v>80.94</v>
      </c>
      <c r="K440">
        <v>224</v>
      </c>
      <c r="L440">
        <v>13.5</v>
      </c>
      <c r="M440">
        <v>38</v>
      </c>
      <c r="N440">
        <v>75</v>
      </c>
      <c r="O440">
        <v>5.25</v>
      </c>
      <c r="P440">
        <v>82</v>
      </c>
      <c r="Q440">
        <v>5.0999999999999996</v>
      </c>
      <c r="R440">
        <v>112.849373</v>
      </c>
      <c r="S440">
        <v>6953113</v>
      </c>
      <c r="T440">
        <v>8.5</v>
      </c>
      <c r="U440">
        <v>8.5</v>
      </c>
      <c r="V440">
        <v>0.27600000000000002</v>
      </c>
      <c r="W440">
        <v>4.7</v>
      </c>
      <c r="X440">
        <f t="shared" si="139"/>
        <v>0.53462603878116344</v>
      </c>
      <c r="Y440">
        <f t="shared" si="140"/>
        <v>1.3333333333333334E-2</v>
      </c>
      <c r="Z440">
        <f t="shared" si="141"/>
        <v>0.32642777155655095</v>
      </c>
      <c r="AA440">
        <f t="shared" si="142"/>
        <v>3.3600068445074433E-4</v>
      </c>
      <c r="AB440">
        <f t="shared" si="156"/>
        <v>0.81571428571428573</v>
      </c>
      <c r="AC440">
        <f t="shared" si="143"/>
        <v>1.0556924918584429E-3</v>
      </c>
      <c r="AD440">
        <f t="shared" si="144"/>
        <v>0.14484356894553882</v>
      </c>
      <c r="AE440">
        <f t="shared" si="145"/>
        <v>1.52E-2</v>
      </c>
      <c r="AF440">
        <f t="shared" si="146"/>
        <v>0.75</v>
      </c>
      <c r="AG440">
        <f t="shared" si="147"/>
        <v>0.2832269297736506</v>
      </c>
      <c r="AH440">
        <f t="shared" si="148"/>
        <v>0.82474226804123707</v>
      </c>
      <c r="AI440">
        <f t="shared" si="149"/>
        <v>9.9009900990099015E-2</v>
      </c>
      <c r="AJ440">
        <f t="shared" si="150"/>
        <v>9.3284411987457484E-4</v>
      </c>
      <c r="AK440">
        <f t="shared" si="151"/>
        <v>5.373906741603411E-3</v>
      </c>
      <c r="AL440">
        <f t="shared" si="152"/>
        <v>0.30434782608695654</v>
      </c>
      <c r="AM440">
        <f t="shared" si="153"/>
        <v>0.29473684210526319</v>
      </c>
      <c r="AN440">
        <f t="shared" si="154"/>
        <v>0.29113924050632917</v>
      </c>
      <c r="AO440">
        <f t="shared" si="155"/>
        <v>0.22705314009661837</v>
      </c>
    </row>
    <row r="441" spans="1:41" x14ac:dyDescent="0.2">
      <c r="A441" t="s">
        <v>50</v>
      </c>
      <c r="B441" t="s">
        <v>23</v>
      </c>
      <c r="C441">
        <v>2002</v>
      </c>
      <c r="D441">
        <f t="shared" si="138"/>
        <v>0</v>
      </c>
      <c r="E441">
        <v>51.5</v>
      </c>
      <c r="F441">
        <v>387</v>
      </c>
      <c r="G441">
        <v>24</v>
      </c>
      <c r="H441">
        <v>5.98</v>
      </c>
      <c r="I441">
        <v>9.660010196</v>
      </c>
      <c r="J441">
        <v>80.94</v>
      </c>
      <c r="K441">
        <v>1016</v>
      </c>
      <c r="L441">
        <v>13.3</v>
      </c>
      <c r="M441">
        <v>39</v>
      </c>
      <c r="N441">
        <v>74</v>
      </c>
      <c r="O441">
        <v>5.15</v>
      </c>
      <c r="P441">
        <v>81</v>
      </c>
      <c r="Q441">
        <v>5.2</v>
      </c>
      <c r="R441">
        <v>122.43358929999999</v>
      </c>
      <c r="S441">
        <v>6741569</v>
      </c>
      <c r="T441">
        <v>8.6999999999999993</v>
      </c>
      <c r="U441">
        <v>8.6999999999999993</v>
      </c>
      <c r="V441">
        <v>0.26800000000000002</v>
      </c>
      <c r="W441">
        <v>4.4000000000000004</v>
      </c>
      <c r="X441">
        <f t="shared" si="139"/>
        <v>0.53462603878116344</v>
      </c>
      <c r="Y441">
        <f t="shared" si="140"/>
        <v>1.3333333333333334E-2</v>
      </c>
      <c r="Z441">
        <f t="shared" si="141"/>
        <v>0.3342665173572229</v>
      </c>
      <c r="AA441">
        <f t="shared" si="142"/>
        <v>4.9589599734328575E-4</v>
      </c>
      <c r="AB441">
        <f t="shared" si="156"/>
        <v>0.81571428571428573</v>
      </c>
      <c r="AC441">
        <f t="shared" si="143"/>
        <v>4.7883195166436516E-3</v>
      </c>
      <c r="AD441">
        <f t="shared" si="144"/>
        <v>0.1425260718424102</v>
      </c>
      <c r="AE441">
        <f t="shared" si="145"/>
        <v>1.5599999999999999E-2</v>
      </c>
      <c r="AF441">
        <f t="shared" si="146"/>
        <v>0.73958333333333337</v>
      </c>
      <c r="AG441">
        <f t="shared" si="147"/>
        <v>0.27742309924550201</v>
      </c>
      <c r="AH441">
        <f t="shared" si="148"/>
        <v>0.81443298969072164</v>
      </c>
      <c r="AI441">
        <f t="shared" si="149"/>
        <v>0.100990099009901</v>
      </c>
      <c r="AJ441">
        <f t="shared" si="150"/>
        <v>1.0132681444977442E-3</v>
      </c>
      <c r="AK441">
        <f t="shared" si="151"/>
        <v>5.2104082788726183E-3</v>
      </c>
      <c r="AL441">
        <f t="shared" si="152"/>
        <v>0.31159420289855072</v>
      </c>
      <c r="AM441">
        <f t="shared" si="153"/>
        <v>0.30175438596491228</v>
      </c>
      <c r="AN441">
        <f t="shared" si="154"/>
        <v>0.28270042194092831</v>
      </c>
      <c r="AO441">
        <f t="shared" si="155"/>
        <v>0.21256038647342998</v>
      </c>
    </row>
    <row r="442" spans="1:41" x14ac:dyDescent="0.2">
      <c r="A442" t="s">
        <v>50</v>
      </c>
      <c r="B442" t="s">
        <v>23</v>
      </c>
      <c r="C442">
        <v>2001</v>
      </c>
      <c r="D442">
        <f t="shared" si="138"/>
        <v>0</v>
      </c>
      <c r="E442">
        <v>51.3</v>
      </c>
      <c r="F442">
        <v>385</v>
      </c>
      <c r="G442">
        <v>25</v>
      </c>
      <c r="H442">
        <v>6.09</v>
      </c>
      <c r="I442">
        <v>10.61917585</v>
      </c>
      <c r="J442">
        <v>80.94</v>
      </c>
      <c r="K442">
        <v>0</v>
      </c>
      <c r="L442">
        <v>13</v>
      </c>
      <c r="M442">
        <v>40</v>
      </c>
      <c r="N442">
        <v>72</v>
      </c>
      <c r="O442">
        <v>4.96</v>
      </c>
      <c r="P442">
        <v>81</v>
      </c>
      <c r="Q442">
        <v>5.3</v>
      </c>
      <c r="R442">
        <v>133.74276889999999</v>
      </c>
      <c r="S442">
        <v>6555829</v>
      </c>
      <c r="T442">
        <v>8.8000000000000007</v>
      </c>
      <c r="U442">
        <v>8.8000000000000007</v>
      </c>
      <c r="V442">
        <v>0.26800000000000002</v>
      </c>
      <c r="W442">
        <v>4.5</v>
      </c>
      <c r="X442">
        <f t="shared" si="139"/>
        <v>0.53185595567867039</v>
      </c>
      <c r="Y442">
        <f t="shared" si="140"/>
        <v>1.3888888888888888E-2</v>
      </c>
      <c r="Z442">
        <f t="shared" si="141"/>
        <v>0.34042553191489361</v>
      </c>
      <c r="AA442">
        <f t="shared" si="142"/>
        <v>5.4513470402754055E-4</v>
      </c>
      <c r="AB442">
        <f t="shared" si="156"/>
        <v>0.81571428571428573</v>
      </c>
      <c r="AC442">
        <f t="shared" si="143"/>
        <v>0</v>
      </c>
      <c r="AD442">
        <f t="shared" si="144"/>
        <v>0.13904982618771727</v>
      </c>
      <c r="AE442">
        <f t="shared" si="145"/>
        <v>1.6E-2</v>
      </c>
      <c r="AF442">
        <f t="shared" si="146"/>
        <v>0.71875</v>
      </c>
      <c r="AG442">
        <f t="shared" si="147"/>
        <v>0.26639582124201971</v>
      </c>
      <c r="AH442">
        <f t="shared" si="148"/>
        <v>0.81443298969072164</v>
      </c>
      <c r="AI442">
        <f t="shared" si="149"/>
        <v>0.10297029702970298</v>
      </c>
      <c r="AJ442">
        <f t="shared" si="150"/>
        <v>1.1081668519296957E-3</v>
      </c>
      <c r="AK442">
        <f t="shared" si="151"/>
        <v>5.0668532526482049E-3</v>
      </c>
      <c r="AL442">
        <f t="shared" si="152"/>
        <v>0.31521739130434789</v>
      </c>
      <c r="AM442">
        <f t="shared" si="153"/>
        <v>0.3052631578947369</v>
      </c>
      <c r="AN442">
        <f t="shared" si="154"/>
        <v>0.28270042194092831</v>
      </c>
      <c r="AO442">
        <f t="shared" si="155"/>
        <v>0.21739130434782608</v>
      </c>
    </row>
    <row r="443" spans="1:41" x14ac:dyDescent="0.2">
      <c r="A443" t="s">
        <v>50</v>
      </c>
      <c r="B443" t="s">
        <v>23</v>
      </c>
      <c r="C443">
        <v>2000</v>
      </c>
      <c r="D443">
        <f t="shared" si="138"/>
        <v>0</v>
      </c>
      <c r="E443">
        <v>58</v>
      </c>
      <c r="F443">
        <v>386</v>
      </c>
      <c r="G443">
        <v>25</v>
      </c>
      <c r="H443">
        <v>6.61</v>
      </c>
      <c r="I443">
        <v>9.6966891640000004</v>
      </c>
      <c r="J443">
        <v>80.94</v>
      </c>
      <c r="K443">
        <v>18363</v>
      </c>
      <c r="L443">
        <v>12.8</v>
      </c>
      <c r="M443">
        <v>41</v>
      </c>
      <c r="N443">
        <v>71</v>
      </c>
      <c r="O443">
        <v>4.9800000000000004</v>
      </c>
      <c r="P443">
        <v>8</v>
      </c>
      <c r="Q443">
        <v>5.2</v>
      </c>
      <c r="R443">
        <v>135.9984455</v>
      </c>
      <c r="S443">
        <v>6476</v>
      </c>
      <c r="T443">
        <v>9</v>
      </c>
      <c r="U443">
        <v>8.9</v>
      </c>
      <c r="V443">
        <v>0.26800000000000002</v>
      </c>
      <c r="W443">
        <v>4.5</v>
      </c>
      <c r="X443">
        <f t="shared" si="139"/>
        <v>0.53324099722991691</v>
      </c>
      <c r="Y443">
        <f t="shared" si="140"/>
        <v>1.3888888888888888E-2</v>
      </c>
      <c r="Z443">
        <f t="shared" si="141"/>
        <v>0.36954087346024639</v>
      </c>
      <c r="AA443">
        <f t="shared" si="142"/>
        <v>4.9777890978838996E-4</v>
      </c>
      <c r="AB443">
        <f t="shared" si="156"/>
        <v>0.81571428571428573</v>
      </c>
      <c r="AC443">
        <f t="shared" si="143"/>
        <v>8.6543219767841906E-2</v>
      </c>
      <c r="AD443">
        <f t="shared" si="144"/>
        <v>0.13673232908458866</v>
      </c>
      <c r="AE443">
        <f t="shared" si="145"/>
        <v>1.6400000000000001E-2</v>
      </c>
      <c r="AF443">
        <f t="shared" si="146"/>
        <v>0.70833333333333337</v>
      </c>
      <c r="AG443">
        <f t="shared" si="147"/>
        <v>0.26755658734764948</v>
      </c>
      <c r="AH443">
        <f t="shared" si="148"/>
        <v>6.1855670103092786E-2</v>
      </c>
      <c r="AI443">
        <f t="shared" si="149"/>
        <v>0.100990099009901</v>
      </c>
      <c r="AJ443">
        <f t="shared" si="150"/>
        <v>1.1270949087203493E-3</v>
      </c>
      <c r="AK443">
        <f t="shared" si="151"/>
        <v>4.9789031922992919E-6</v>
      </c>
      <c r="AL443">
        <f t="shared" si="152"/>
        <v>0.32246376811594207</v>
      </c>
      <c r="AM443">
        <f t="shared" si="153"/>
        <v>0.30877192982456142</v>
      </c>
      <c r="AN443">
        <f t="shared" si="154"/>
        <v>0.28270042194092831</v>
      </c>
      <c r="AO443">
        <f t="shared" si="155"/>
        <v>0.21739130434782608</v>
      </c>
    </row>
    <row r="444" spans="1:41" x14ac:dyDescent="0.2">
      <c r="A444" t="s">
        <v>51</v>
      </c>
      <c r="B444" t="s">
        <v>23</v>
      </c>
      <c r="C444">
        <v>2015</v>
      </c>
      <c r="D444">
        <f t="shared" si="138"/>
        <v>0</v>
      </c>
      <c r="E444">
        <v>53.3</v>
      </c>
      <c r="F444">
        <v>397</v>
      </c>
      <c r="G444">
        <v>57</v>
      </c>
      <c r="H444">
        <v>4.6028609999999999</v>
      </c>
      <c r="I444">
        <v>0</v>
      </c>
      <c r="J444">
        <v>83</v>
      </c>
      <c r="K444">
        <v>65</v>
      </c>
      <c r="L444">
        <v>28</v>
      </c>
      <c r="M444">
        <v>79</v>
      </c>
      <c r="N444">
        <v>81</v>
      </c>
      <c r="O444">
        <v>5.93</v>
      </c>
      <c r="P444">
        <v>83</v>
      </c>
      <c r="Q444">
        <v>1.9</v>
      </c>
      <c r="R444">
        <v>7483.1580000000004</v>
      </c>
      <c r="S444">
        <v>12753375</v>
      </c>
      <c r="T444">
        <v>5.5</v>
      </c>
      <c r="U444">
        <v>5.5</v>
      </c>
      <c r="V444">
        <v>0.627</v>
      </c>
      <c r="W444">
        <v>11.992789999999999</v>
      </c>
      <c r="X444">
        <f t="shared" si="139"/>
        <v>0.54847645429362879</v>
      </c>
      <c r="Y444">
        <f t="shared" si="140"/>
        <v>3.1666666666666669E-2</v>
      </c>
      <c r="Z444">
        <f t="shared" si="141"/>
        <v>0.25715907054871223</v>
      </c>
      <c r="AA444">
        <f t="shared" si="142"/>
        <v>0</v>
      </c>
      <c r="AB444">
        <f t="shared" si="156"/>
        <v>0.83673469387755106</v>
      </c>
      <c r="AC444">
        <f t="shared" si="143"/>
        <v>3.0633933915535173E-4</v>
      </c>
      <c r="AD444">
        <f t="shared" si="144"/>
        <v>0.31286210892236388</v>
      </c>
      <c r="AE444">
        <f t="shared" si="145"/>
        <v>3.1600000000000003E-2</v>
      </c>
      <c r="AF444">
        <f t="shared" si="146"/>
        <v>0.8125</v>
      </c>
      <c r="AG444">
        <f t="shared" si="147"/>
        <v>0.32269297736506092</v>
      </c>
      <c r="AH444">
        <f t="shared" si="148"/>
        <v>0.83505154639175261</v>
      </c>
      <c r="AI444">
        <f t="shared" si="149"/>
        <v>3.5643564356435641E-2</v>
      </c>
      <c r="AJ444">
        <f t="shared" si="150"/>
        <v>6.2779307507622339E-2</v>
      </c>
      <c r="AK444">
        <f t="shared" si="151"/>
        <v>9.8568224491433487E-3</v>
      </c>
      <c r="AL444">
        <f t="shared" si="152"/>
        <v>0.19565217391304351</v>
      </c>
      <c r="AM444">
        <f t="shared" si="153"/>
        <v>0.18947368421052632</v>
      </c>
      <c r="AN444">
        <f t="shared" si="154"/>
        <v>0.66139240506329122</v>
      </c>
      <c r="AO444">
        <f t="shared" si="155"/>
        <v>0.5793618357487923</v>
      </c>
    </row>
    <row r="445" spans="1:41" x14ac:dyDescent="0.2">
      <c r="A445" t="s">
        <v>51</v>
      </c>
      <c r="B445" t="s">
        <v>23</v>
      </c>
      <c r="C445">
        <v>2014</v>
      </c>
      <c r="D445">
        <f t="shared" si="138"/>
        <v>0</v>
      </c>
      <c r="E445">
        <v>52.8</v>
      </c>
      <c r="F445">
        <v>47</v>
      </c>
      <c r="G445">
        <v>58</v>
      </c>
      <c r="H445">
        <v>0.01</v>
      </c>
      <c r="I445">
        <v>0</v>
      </c>
      <c r="J445">
        <v>76</v>
      </c>
      <c r="K445">
        <v>50</v>
      </c>
      <c r="L445">
        <v>27.4</v>
      </c>
      <c r="M445">
        <v>80</v>
      </c>
      <c r="N445">
        <v>76</v>
      </c>
      <c r="O445">
        <v>5.72</v>
      </c>
      <c r="P445">
        <v>76</v>
      </c>
      <c r="Q445">
        <v>2</v>
      </c>
      <c r="R445">
        <v>7483.1580000000004</v>
      </c>
      <c r="S445">
        <v>12753375</v>
      </c>
      <c r="T445">
        <v>5.6</v>
      </c>
      <c r="U445">
        <v>5.6</v>
      </c>
      <c r="V445">
        <v>0.627</v>
      </c>
      <c r="W445">
        <v>11.992789999999999</v>
      </c>
      <c r="X445">
        <f t="shared" si="139"/>
        <v>6.3711911357340723E-2</v>
      </c>
      <c r="Y445">
        <f t="shared" si="140"/>
        <v>3.2222222222222222E-2</v>
      </c>
      <c r="Z445">
        <f t="shared" si="141"/>
        <v>0</v>
      </c>
      <c r="AA445">
        <f t="shared" si="142"/>
        <v>0</v>
      </c>
      <c r="AB445">
        <f t="shared" si="156"/>
        <v>0.76530612244897955</v>
      </c>
      <c r="AC445">
        <f t="shared" si="143"/>
        <v>2.3564564550411672E-4</v>
      </c>
      <c r="AD445">
        <f t="shared" si="144"/>
        <v>0.30590961761297797</v>
      </c>
      <c r="AE445">
        <f t="shared" si="145"/>
        <v>3.2000000000000001E-2</v>
      </c>
      <c r="AF445">
        <f t="shared" si="146"/>
        <v>0.76041666666666663</v>
      </c>
      <c r="AG445">
        <f t="shared" si="147"/>
        <v>0.31050493325594891</v>
      </c>
      <c r="AH445">
        <f t="shared" si="148"/>
        <v>0.76288659793814428</v>
      </c>
      <c r="AI445">
        <f t="shared" si="149"/>
        <v>3.7623762376237622E-2</v>
      </c>
      <c r="AJ445">
        <f t="shared" si="150"/>
        <v>6.2779307507622339E-2</v>
      </c>
      <c r="AK445">
        <f t="shared" si="151"/>
        <v>9.8568224491433487E-3</v>
      </c>
      <c r="AL445">
        <f t="shared" si="152"/>
        <v>0.1992753623188406</v>
      </c>
      <c r="AM445">
        <f t="shared" si="153"/>
        <v>0.19298245614035087</v>
      </c>
      <c r="AN445">
        <f t="shared" si="154"/>
        <v>0.66139240506329122</v>
      </c>
      <c r="AO445">
        <f t="shared" si="155"/>
        <v>0.5793618357487923</v>
      </c>
    </row>
    <row r="446" spans="1:41" x14ac:dyDescent="0.2">
      <c r="A446" t="s">
        <v>51</v>
      </c>
      <c r="B446" t="s">
        <v>23</v>
      </c>
      <c r="C446">
        <v>2013</v>
      </c>
      <c r="D446">
        <f t="shared" si="138"/>
        <v>0</v>
      </c>
      <c r="E446">
        <v>52.3</v>
      </c>
      <c r="F446">
        <v>412</v>
      </c>
      <c r="G446">
        <v>59</v>
      </c>
      <c r="H446">
        <v>3.15</v>
      </c>
      <c r="I446">
        <v>0</v>
      </c>
      <c r="J446">
        <v>8</v>
      </c>
      <c r="K446">
        <v>48</v>
      </c>
      <c r="L446">
        <v>26.8</v>
      </c>
      <c r="M446">
        <v>81</v>
      </c>
      <c r="N446">
        <v>79</v>
      </c>
      <c r="O446">
        <v>5.81</v>
      </c>
      <c r="P446">
        <v>8</v>
      </c>
      <c r="Q446">
        <v>2.4</v>
      </c>
      <c r="R446">
        <v>7483.1580000000004</v>
      </c>
      <c r="S446">
        <v>12753375</v>
      </c>
      <c r="T446">
        <v>5.8</v>
      </c>
      <c r="U446">
        <v>5.7</v>
      </c>
      <c r="V446">
        <v>0.627</v>
      </c>
      <c r="W446">
        <v>11.992789999999999</v>
      </c>
      <c r="X446">
        <f t="shared" si="139"/>
        <v>0.56925207756232687</v>
      </c>
      <c r="Y446">
        <f t="shared" si="140"/>
        <v>3.2777777777777781E-2</v>
      </c>
      <c r="Z446">
        <f t="shared" si="141"/>
        <v>0.17581187010078389</v>
      </c>
      <c r="AA446">
        <f t="shared" si="142"/>
        <v>0</v>
      </c>
      <c r="AB446">
        <f t="shared" si="156"/>
        <v>7.1428571428571425E-2</v>
      </c>
      <c r="AC446">
        <f t="shared" si="143"/>
        <v>2.2621981968395206E-4</v>
      </c>
      <c r="AD446">
        <f t="shared" si="144"/>
        <v>0.29895712630359211</v>
      </c>
      <c r="AE446">
        <f t="shared" si="145"/>
        <v>3.2399999999999998E-2</v>
      </c>
      <c r="AF446">
        <f t="shared" si="146"/>
        <v>0.79166666666666663</v>
      </c>
      <c r="AG446">
        <f t="shared" si="147"/>
        <v>0.31572838073128262</v>
      </c>
      <c r="AH446">
        <f t="shared" si="148"/>
        <v>6.1855670103092786E-2</v>
      </c>
      <c r="AI446">
        <f t="shared" si="149"/>
        <v>4.5544554455445543E-2</v>
      </c>
      <c r="AJ446">
        <f t="shared" si="150"/>
        <v>6.2779307507622339E-2</v>
      </c>
      <c r="AK446">
        <f t="shared" si="151"/>
        <v>9.8568224491433487E-3</v>
      </c>
      <c r="AL446">
        <f t="shared" si="152"/>
        <v>0.20652173913043481</v>
      </c>
      <c r="AM446">
        <f t="shared" si="153"/>
        <v>0.19649122807017547</v>
      </c>
      <c r="AN446">
        <f t="shared" si="154"/>
        <v>0.66139240506329122</v>
      </c>
      <c r="AO446">
        <f t="shared" si="155"/>
        <v>0.5793618357487923</v>
      </c>
    </row>
    <row r="447" spans="1:41" x14ac:dyDescent="0.2">
      <c r="A447" t="s">
        <v>51</v>
      </c>
      <c r="B447" t="s">
        <v>23</v>
      </c>
      <c r="C447">
        <v>2012</v>
      </c>
      <c r="D447">
        <f t="shared" si="138"/>
        <v>0</v>
      </c>
      <c r="E447">
        <v>52</v>
      </c>
      <c r="F447">
        <v>415</v>
      </c>
      <c r="G447">
        <v>59</v>
      </c>
      <c r="H447">
        <v>3.24</v>
      </c>
      <c r="I447">
        <v>0</v>
      </c>
      <c r="J447">
        <v>82</v>
      </c>
      <c r="K447">
        <v>137</v>
      </c>
      <c r="L447">
        <v>26.2</v>
      </c>
      <c r="M447">
        <v>82</v>
      </c>
      <c r="N447">
        <v>83</v>
      </c>
      <c r="O447">
        <v>6.14</v>
      </c>
      <c r="P447">
        <v>82</v>
      </c>
      <c r="Q447">
        <v>2.9</v>
      </c>
      <c r="R447">
        <v>7483.1580000000004</v>
      </c>
      <c r="S447">
        <v>12753375</v>
      </c>
      <c r="T447">
        <v>5.9</v>
      </c>
      <c r="U447">
        <v>5.9</v>
      </c>
      <c r="V447">
        <v>0.627</v>
      </c>
      <c r="W447">
        <v>11.992789999999999</v>
      </c>
      <c r="X447">
        <f t="shared" si="139"/>
        <v>0.57340720221606645</v>
      </c>
      <c r="Y447">
        <f t="shared" si="140"/>
        <v>3.2777777777777781E-2</v>
      </c>
      <c r="Z447">
        <f t="shared" si="141"/>
        <v>0.18085106382978727</v>
      </c>
      <c r="AA447">
        <f t="shared" si="142"/>
        <v>0</v>
      </c>
      <c r="AB447">
        <f t="shared" si="156"/>
        <v>0.82653061224489799</v>
      </c>
      <c r="AC447">
        <f t="shared" si="143"/>
        <v>6.4566906868127982E-4</v>
      </c>
      <c r="AD447">
        <f t="shared" si="144"/>
        <v>0.29200463499420626</v>
      </c>
      <c r="AE447">
        <f t="shared" si="145"/>
        <v>3.2800000000000003E-2</v>
      </c>
      <c r="AF447">
        <f t="shared" si="146"/>
        <v>0.83333333333333337</v>
      </c>
      <c r="AG447">
        <f t="shared" si="147"/>
        <v>0.33488102147417292</v>
      </c>
      <c r="AH447">
        <f t="shared" si="148"/>
        <v>0.82474226804123707</v>
      </c>
      <c r="AI447">
        <f t="shared" si="149"/>
        <v>5.5445544554455439E-2</v>
      </c>
      <c r="AJ447">
        <f t="shared" si="150"/>
        <v>6.2779307507622339E-2</v>
      </c>
      <c r="AK447">
        <f t="shared" si="151"/>
        <v>9.8568224491433487E-3</v>
      </c>
      <c r="AL447">
        <f t="shared" si="152"/>
        <v>0.21014492753623193</v>
      </c>
      <c r="AM447">
        <f t="shared" si="153"/>
        <v>0.20350877192982458</v>
      </c>
      <c r="AN447">
        <f t="shared" si="154"/>
        <v>0.66139240506329122</v>
      </c>
      <c r="AO447">
        <f t="shared" si="155"/>
        <v>0.5793618357487923</v>
      </c>
    </row>
    <row r="448" spans="1:41" x14ac:dyDescent="0.2">
      <c r="A448" t="s">
        <v>51</v>
      </c>
      <c r="B448" t="s">
        <v>23</v>
      </c>
      <c r="C448">
        <v>2011</v>
      </c>
      <c r="D448">
        <f t="shared" si="138"/>
        <v>0</v>
      </c>
      <c r="E448">
        <v>51.7</v>
      </c>
      <c r="F448">
        <v>419</v>
      </c>
      <c r="G448">
        <v>60</v>
      </c>
      <c r="H448">
        <v>3.13</v>
      </c>
      <c r="I448">
        <v>0</v>
      </c>
      <c r="J448">
        <v>62</v>
      </c>
      <c r="K448">
        <v>628</v>
      </c>
      <c r="L448">
        <v>25.6</v>
      </c>
      <c r="M448">
        <v>83</v>
      </c>
      <c r="N448">
        <v>58</v>
      </c>
      <c r="O448">
        <v>6.42</v>
      </c>
      <c r="P448">
        <v>62</v>
      </c>
      <c r="Q448">
        <v>3.3</v>
      </c>
      <c r="R448">
        <v>7483.1580000000004</v>
      </c>
      <c r="S448">
        <v>12753375</v>
      </c>
      <c r="T448">
        <v>6.1</v>
      </c>
      <c r="U448">
        <v>6</v>
      </c>
      <c r="V448">
        <v>0.627</v>
      </c>
      <c r="W448">
        <v>11.992789999999999</v>
      </c>
      <c r="X448">
        <f t="shared" si="139"/>
        <v>0.57894736842105265</v>
      </c>
      <c r="Y448">
        <f t="shared" si="140"/>
        <v>3.3333333333333333E-2</v>
      </c>
      <c r="Z448">
        <f t="shared" si="141"/>
        <v>0.17469204927211648</v>
      </c>
      <c r="AA448">
        <f t="shared" si="142"/>
        <v>0</v>
      </c>
      <c r="AB448">
        <f t="shared" si="156"/>
        <v>0.62244897959183676</v>
      </c>
      <c r="AC448">
        <f t="shared" si="143"/>
        <v>2.9597093075317063E-3</v>
      </c>
      <c r="AD448">
        <f t="shared" si="144"/>
        <v>0.2850521436848204</v>
      </c>
      <c r="AE448">
        <f t="shared" si="145"/>
        <v>3.32E-2</v>
      </c>
      <c r="AF448">
        <f t="shared" si="146"/>
        <v>0.57291666666666663</v>
      </c>
      <c r="AG448">
        <f t="shared" si="147"/>
        <v>0.35113174695298893</v>
      </c>
      <c r="AH448">
        <f t="shared" si="148"/>
        <v>0.61855670103092786</v>
      </c>
      <c r="AI448">
        <f t="shared" si="149"/>
        <v>6.3366336633663367E-2</v>
      </c>
      <c r="AJ448">
        <f t="shared" si="150"/>
        <v>6.2779307507622339E-2</v>
      </c>
      <c r="AK448">
        <f t="shared" si="151"/>
        <v>9.8568224491433487E-3</v>
      </c>
      <c r="AL448">
        <f t="shared" si="152"/>
        <v>0.21739130434782611</v>
      </c>
      <c r="AM448">
        <f t="shared" si="153"/>
        <v>0.20701754385964913</v>
      </c>
      <c r="AN448">
        <f t="shared" si="154"/>
        <v>0.66139240506329122</v>
      </c>
      <c r="AO448">
        <f t="shared" si="155"/>
        <v>0.5793618357487923</v>
      </c>
    </row>
    <row r="449" spans="1:41" x14ac:dyDescent="0.2">
      <c r="A449" t="s">
        <v>51</v>
      </c>
      <c r="B449" t="s">
        <v>23</v>
      </c>
      <c r="C449">
        <v>2010</v>
      </c>
      <c r="D449">
        <f t="shared" si="138"/>
        <v>0</v>
      </c>
      <c r="E449">
        <v>51.5</v>
      </c>
      <c r="F449">
        <v>417</v>
      </c>
      <c r="G449">
        <v>60</v>
      </c>
      <c r="H449">
        <v>3.15</v>
      </c>
      <c r="I449">
        <v>0</v>
      </c>
      <c r="J449">
        <v>85</v>
      </c>
      <c r="K449">
        <v>441</v>
      </c>
      <c r="L449">
        <v>25</v>
      </c>
      <c r="M449">
        <v>84</v>
      </c>
      <c r="N449">
        <v>81</v>
      </c>
      <c r="O449">
        <v>6.32</v>
      </c>
      <c r="P449">
        <v>85</v>
      </c>
      <c r="Q449">
        <v>3.3</v>
      </c>
      <c r="R449">
        <v>7483.1580000000004</v>
      </c>
      <c r="S449">
        <v>12753375</v>
      </c>
      <c r="T449">
        <v>6.3</v>
      </c>
      <c r="U449">
        <v>6.2</v>
      </c>
      <c r="V449">
        <v>0.627</v>
      </c>
      <c r="W449">
        <v>11.992789999999999</v>
      </c>
      <c r="X449">
        <f t="shared" si="139"/>
        <v>0.57617728531855961</v>
      </c>
      <c r="Y449">
        <f t="shared" si="140"/>
        <v>3.3333333333333333E-2</v>
      </c>
      <c r="Z449">
        <f t="shared" si="141"/>
        <v>0.17581187010078389</v>
      </c>
      <c r="AA449">
        <f t="shared" si="142"/>
        <v>0</v>
      </c>
      <c r="AB449">
        <f t="shared" si="156"/>
        <v>0.8571428571428571</v>
      </c>
      <c r="AC449">
        <f t="shared" si="143"/>
        <v>2.0783945933463095E-3</v>
      </c>
      <c r="AD449">
        <f t="shared" si="144"/>
        <v>0.27809965237543455</v>
      </c>
      <c r="AE449">
        <f t="shared" si="145"/>
        <v>3.3599999999999998E-2</v>
      </c>
      <c r="AF449">
        <f t="shared" si="146"/>
        <v>0.8125</v>
      </c>
      <c r="AG449">
        <f t="shared" si="147"/>
        <v>0.3453279164248404</v>
      </c>
      <c r="AH449">
        <f t="shared" si="148"/>
        <v>0.85567010309278346</v>
      </c>
      <c r="AI449">
        <f t="shared" si="149"/>
        <v>6.3366336633663367E-2</v>
      </c>
      <c r="AJ449">
        <f t="shared" si="150"/>
        <v>6.2779307507622339E-2</v>
      </c>
      <c r="AK449">
        <f t="shared" si="151"/>
        <v>9.8568224491433487E-3</v>
      </c>
      <c r="AL449">
        <f t="shared" si="152"/>
        <v>0.22463768115942032</v>
      </c>
      <c r="AM449">
        <f t="shared" si="153"/>
        <v>0.21403508771929827</v>
      </c>
      <c r="AN449">
        <f t="shared" si="154"/>
        <v>0.66139240506329122</v>
      </c>
      <c r="AO449">
        <f t="shared" si="155"/>
        <v>0.5793618357487923</v>
      </c>
    </row>
    <row r="450" spans="1:41" x14ac:dyDescent="0.2">
      <c r="A450" t="s">
        <v>51</v>
      </c>
      <c r="B450" t="s">
        <v>23</v>
      </c>
      <c r="C450">
        <v>2009</v>
      </c>
      <c r="D450">
        <f t="shared" si="138"/>
        <v>0</v>
      </c>
      <c r="E450">
        <v>51</v>
      </c>
      <c r="F450">
        <v>426</v>
      </c>
      <c r="G450">
        <v>60</v>
      </c>
      <c r="H450">
        <v>2.92</v>
      </c>
      <c r="I450">
        <v>0</v>
      </c>
      <c r="J450">
        <v>81</v>
      </c>
      <c r="K450">
        <v>183</v>
      </c>
      <c r="L450">
        <v>24.4</v>
      </c>
      <c r="M450">
        <v>84</v>
      </c>
      <c r="N450">
        <v>77</v>
      </c>
      <c r="O450">
        <v>6.41</v>
      </c>
      <c r="P450">
        <v>81</v>
      </c>
      <c r="Q450">
        <v>3.7</v>
      </c>
      <c r="R450">
        <v>7483.1580000000004</v>
      </c>
      <c r="S450">
        <v>12753375</v>
      </c>
      <c r="T450">
        <v>6.5</v>
      </c>
      <c r="U450">
        <v>6.4</v>
      </c>
      <c r="V450">
        <v>0.627</v>
      </c>
      <c r="W450">
        <v>11.992789999999999</v>
      </c>
      <c r="X450">
        <f t="shared" si="139"/>
        <v>0.58864265927977844</v>
      </c>
      <c r="Y450">
        <f t="shared" si="140"/>
        <v>3.3333333333333333E-2</v>
      </c>
      <c r="Z450">
        <f t="shared" si="141"/>
        <v>0.16293393057110864</v>
      </c>
      <c r="AA450">
        <f t="shared" si="142"/>
        <v>0</v>
      </c>
      <c r="AB450">
        <f t="shared" si="156"/>
        <v>0.81632653061224492</v>
      </c>
      <c r="AC450">
        <f t="shared" si="143"/>
        <v>8.6246306254506727E-4</v>
      </c>
      <c r="AD450">
        <f t="shared" si="144"/>
        <v>0.27114716106604864</v>
      </c>
      <c r="AE450">
        <f t="shared" si="145"/>
        <v>3.3599999999999998E-2</v>
      </c>
      <c r="AF450">
        <f t="shared" si="146"/>
        <v>0.77083333333333337</v>
      </c>
      <c r="AG450">
        <f t="shared" si="147"/>
        <v>0.35055136390017411</v>
      </c>
      <c r="AH450">
        <f t="shared" si="148"/>
        <v>0.81443298969072164</v>
      </c>
      <c r="AI450">
        <f t="shared" si="149"/>
        <v>7.1287128712871295E-2</v>
      </c>
      <c r="AJ450">
        <f t="shared" si="150"/>
        <v>6.2779307507622339E-2</v>
      </c>
      <c r="AK450">
        <f t="shared" si="151"/>
        <v>9.8568224491433487E-3</v>
      </c>
      <c r="AL450">
        <f t="shared" si="152"/>
        <v>0.23188405797101452</v>
      </c>
      <c r="AM450">
        <f t="shared" si="153"/>
        <v>0.22105263157894739</v>
      </c>
      <c r="AN450">
        <f t="shared" si="154"/>
        <v>0.66139240506329122</v>
      </c>
      <c r="AO450">
        <f t="shared" si="155"/>
        <v>0.5793618357487923</v>
      </c>
    </row>
    <row r="451" spans="1:41" x14ac:dyDescent="0.2">
      <c r="A451" t="s">
        <v>51</v>
      </c>
      <c r="B451" t="s">
        <v>23</v>
      </c>
      <c r="C451">
        <v>2008</v>
      </c>
      <c r="D451">
        <f t="shared" si="138"/>
        <v>0</v>
      </c>
      <c r="E451">
        <v>54</v>
      </c>
      <c r="F451">
        <v>437</v>
      </c>
      <c r="G451">
        <v>60</v>
      </c>
      <c r="H451">
        <v>2.69</v>
      </c>
      <c r="I451">
        <v>0</v>
      </c>
      <c r="J451">
        <v>74</v>
      </c>
      <c r="K451">
        <v>12</v>
      </c>
      <c r="L451">
        <v>23.8</v>
      </c>
      <c r="M451">
        <v>85</v>
      </c>
      <c r="N451">
        <v>58</v>
      </c>
      <c r="O451">
        <v>6.21</v>
      </c>
      <c r="P451">
        <v>74</v>
      </c>
      <c r="Q451">
        <v>4.0999999999999996</v>
      </c>
      <c r="R451">
        <v>7483.1580000000004</v>
      </c>
      <c r="S451">
        <v>12753375</v>
      </c>
      <c r="T451">
        <v>6.6</v>
      </c>
      <c r="U451">
        <v>6.6</v>
      </c>
      <c r="V451">
        <v>0.627</v>
      </c>
      <c r="W451">
        <v>11.992789999999999</v>
      </c>
      <c r="X451">
        <f t="shared" si="139"/>
        <v>0.60387811634349031</v>
      </c>
      <c r="Y451">
        <f t="shared" si="140"/>
        <v>3.3333333333333333E-2</v>
      </c>
      <c r="Z451">
        <f t="shared" si="141"/>
        <v>0.15005599104143338</v>
      </c>
      <c r="AA451">
        <f t="shared" si="142"/>
        <v>0</v>
      </c>
      <c r="AB451">
        <f t="shared" si="156"/>
        <v>0.74489795918367352</v>
      </c>
      <c r="AC451">
        <f t="shared" si="143"/>
        <v>5.6554954920988015E-5</v>
      </c>
      <c r="AD451">
        <f t="shared" si="144"/>
        <v>0.26419466975666284</v>
      </c>
      <c r="AE451">
        <f t="shared" si="145"/>
        <v>3.4000000000000002E-2</v>
      </c>
      <c r="AF451">
        <f t="shared" si="146"/>
        <v>0.57291666666666663</v>
      </c>
      <c r="AG451">
        <f t="shared" si="147"/>
        <v>0.33894370284387693</v>
      </c>
      <c r="AH451">
        <f t="shared" si="148"/>
        <v>0.74226804123711343</v>
      </c>
      <c r="AI451">
        <f t="shared" si="149"/>
        <v>7.9207920792079195E-2</v>
      </c>
      <c r="AJ451">
        <f t="shared" si="150"/>
        <v>6.2779307507622339E-2</v>
      </c>
      <c r="AK451">
        <f t="shared" si="151"/>
        <v>9.8568224491433487E-3</v>
      </c>
      <c r="AL451">
        <f t="shared" si="152"/>
        <v>0.23550724637681161</v>
      </c>
      <c r="AM451">
        <f t="shared" si="153"/>
        <v>0.22807017543859648</v>
      </c>
      <c r="AN451">
        <f t="shared" si="154"/>
        <v>0.66139240506329122</v>
      </c>
      <c r="AO451">
        <f t="shared" si="155"/>
        <v>0.5793618357487923</v>
      </c>
    </row>
    <row r="452" spans="1:41" x14ac:dyDescent="0.2">
      <c r="A452" t="s">
        <v>51</v>
      </c>
      <c r="B452" t="s">
        <v>23</v>
      </c>
      <c r="C452">
        <v>2007</v>
      </c>
      <c r="D452">
        <f t="shared" si="138"/>
        <v>0</v>
      </c>
      <c r="E452">
        <v>49.9</v>
      </c>
      <c r="F452">
        <v>443</v>
      </c>
      <c r="G452">
        <v>61</v>
      </c>
      <c r="H452">
        <v>2.58</v>
      </c>
      <c r="I452">
        <v>0</v>
      </c>
      <c r="J452">
        <v>76</v>
      </c>
      <c r="K452">
        <v>5</v>
      </c>
      <c r="L452">
        <v>23.2</v>
      </c>
      <c r="M452">
        <v>87</v>
      </c>
      <c r="N452">
        <v>75</v>
      </c>
      <c r="O452">
        <v>6.35</v>
      </c>
      <c r="P452">
        <v>76</v>
      </c>
      <c r="Q452">
        <v>5.3</v>
      </c>
      <c r="R452">
        <v>7483.1580000000004</v>
      </c>
      <c r="S452">
        <v>12753375</v>
      </c>
      <c r="T452">
        <v>6.8</v>
      </c>
      <c r="U452">
        <v>6.7</v>
      </c>
      <c r="V452">
        <v>0.627</v>
      </c>
      <c r="W452">
        <v>11.992789999999999</v>
      </c>
      <c r="X452">
        <f t="shared" si="139"/>
        <v>0.61218836565096957</v>
      </c>
      <c r="Y452">
        <f t="shared" si="140"/>
        <v>3.3888888888888892E-2</v>
      </c>
      <c r="Z452">
        <f t="shared" si="141"/>
        <v>0.14389697648376262</v>
      </c>
      <c r="AA452">
        <f t="shared" si="142"/>
        <v>0</v>
      </c>
      <c r="AB452">
        <f t="shared" si="156"/>
        <v>0.76530612244897955</v>
      </c>
      <c r="AC452">
        <f t="shared" si="143"/>
        <v>2.3564564550411672E-5</v>
      </c>
      <c r="AD452">
        <f t="shared" si="144"/>
        <v>0.25724217844727693</v>
      </c>
      <c r="AE452">
        <f t="shared" si="145"/>
        <v>3.4799999999999998E-2</v>
      </c>
      <c r="AF452">
        <f t="shared" si="146"/>
        <v>0.75</v>
      </c>
      <c r="AG452">
        <f t="shared" si="147"/>
        <v>0.34706906558328493</v>
      </c>
      <c r="AH452">
        <f t="shared" si="148"/>
        <v>0.76288659793814428</v>
      </c>
      <c r="AI452">
        <f t="shared" si="149"/>
        <v>0.10297029702970298</v>
      </c>
      <c r="AJ452">
        <f t="shared" si="150"/>
        <v>6.2779307507622339E-2</v>
      </c>
      <c r="AK452">
        <f t="shared" si="151"/>
        <v>9.8568224491433487E-3</v>
      </c>
      <c r="AL452">
        <f t="shared" si="152"/>
        <v>0.24275362318840582</v>
      </c>
      <c r="AM452">
        <f t="shared" si="153"/>
        <v>0.23157894736842108</v>
      </c>
      <c r="AN452">
        <f t="shared" si="154"/>
        <v>0.66139240506329122</v>
      </c>
      <c r="AO452">
        <f t="shared" si="155"/>
        <v>0.5793618357487923</v>
      </c>
    </row>
    <row r="453" spans="1:41" x14ac:dyDescent="0.2">
      <c r="A453" t="s">
        <v>51</v>
      </c>
      <c r="B453" t="s">
        <v>23</v>
      </c>
      <c r="C453">
        <v>2006</v>
      </c>
      <c r="D453">
        <f t="shared" si="138"/>
        <v>0</v>
      </c>
      <c r="E453">
        <v>49.4</v>
      </c>
      <c r="F453">
        <v>452</v>
      </c>
      <c r="G453">
        <v>62</v>
      </c>
      <c r="H453">
        <v>2.65</v>
      </c>
      <c r="I453">
        <v>0</v>
      </c>
      <c r="J453">
        <v>77</v>
      </c>
      <c r="K453">
        <v>11</v>
      </c>
      <c r="L453">
        <v>22.6</v>
      </c>
      <c r="M453">
        <v>89</v>
      </c>
      <c r="N453">
        <v>76</v>
      </c>
      <c r="O453">
        <v>5.87</v>
      </c>
      <c r="P453">
        <v>77</v>
      </c>
      <c r="Q453">
        <v>5.8</v>
      </c>
      <c r="R453">
        <v>7483.1580000000004</v>
      </c>
      <c r="S453">
        <v>12753375</v>
      </c>
      <c r="T453">
        <v>7</v>
      </c>
      <c r="U453">
        <v>6.9</v>
      </c>
      <c r="V453">
        <v>0.627</v>
      </c>
      <c r="W453">
        <v>11.992789999999999</v>
      </c>
      <c r="X453">
        <f t="shared" si="139"/>
        <v>0.6246537396121884</v>
      </c>
      <c r="Y453">
        <f t="shared" si="140"/>
        <v>3.4444444444444444E-2</v>
      </c>
      <c r="Z453">
        <f t="shared" si="141"/>
        <v>0.14781634938409854</v>
      </c>
      <c r="AA453">
        <f t="shared" si="142"/>
        <v>0</v>
      </c>
      <c r="AB453">
        <f t="shared" si="156"/>
        <v>0.77551020408163263</v>
      </c>
      <c r="AC453">
        <f t="shared" si="143"/>
        <v>5.1842042010905682E-5</v>
      </c>
      <c r="AD453">
        <f t="shared" si="144"/>
        <v>0.25028968713789113</v>
      </c>
      <c r="AE453">
        <f t="shared" si="145"/>
        <v>3.56E-2</v>
      </c>
      <c r="AF453">
        <f t="shared" si="146"/>
        <v>0.76041666666666663</v>
      </c>
      <c r="AG453">
        <f t="shared" si="147"/>
        <v>0.3192106790481718</v>
      </c>
      <c r="AH453">
        <f t="shared" si="148"/>
        <v>0.77319587628865982</v>
      </c>
      <c r="AI453">
        <f t="shared" si="149"/>
        <v>0.11287128712871287</v>
      </c>
      <c r="AJ453">
        <f t="shared" si="150"/>
        <v>6.2779307507622339E-2</v>
      </c>
      <c r="AK453">
        <f t="shared" si="151"/>
        <v>9.8568224491433487E-3</v>
      </c>
      <c r="AL453">
        <f t="shared" si="152"/>
        <v>0.25000000000000006</v>
      </c>
      <c r="AM453">
        <f t="shared" si="153"/>
        <v>0.2385964912280702</v>
      </c>
      <c r="AN453">
        <f t="shared" si="154"/>
        <v>0.66139240506329122</v>
      </c>
      <c r="AO453">
        <f t="shared" si="155"/>
        <v>0.5793618357487923</v>
      </c>
    </row>
    <row r="454" spans="1:41" x14ac:dyDescent="0.2">
      <c r="A454" t="s">
        <v>51</v>
      </c>
      <c r="B454" t="s">
        <v>23</v>
      </c>
      <c r="C454">
        <v>2005</v>
      </c>
      <c r="D454">
        <f t="shared" si="138"/>
        <v>0</v>
      </c>
      <c r="E454">
        <v>48.7</v>
      </c>
      <c r="F454">
        <v>466</v>
      </c>
      <c r="G454">
        <v>63</v>
      </c>
      <c r="H454">
        <v>3.11</v>
      </c>
      <c r="I454">
        <v>0</v>
      </c>
      <c r="J454">
        <v>76</v>
      </c>
      <c r="K454">
        <v>115</v>
      </c>
      <c r="L454">
        <v>22.1</v>
      </c>
      <c r="M454">
        <v>90</v>
      </c>
      <c r="N454">
        <v>87</v>
      </c>
      <c r="O454">
        <v>5.39</v>
      </c>
      <c r="P454">
        <v>76</v>
      </c>
      <c r="Q454">
        <v>6.1</v>
      </c>
      <c r="R454">
        <v>7483.1580000000004</v>
      </c>
      <c r="S454">
        <v>12753375</v>
      </c>
      <c r="T454">
        <v>7.2</v>
      </c>
      <c r="U454">
        <v>7.1</v>
      </c>
      <c r="V454">
        <v>0.627</v>
      </c>
      <c r="W454">
        <v>11.992789999999999</v>
      </c>
      <c r="X454">
        <f t="shared" si="139"/>
        <v>0.64404432132963985</v>
      </c>
      <c r="Y454">
        <f t="shared" si="140"/>
        <v>3.5000000000000003E-2</v>
      </c>
      <c r="Z454">
        <f t="shared" si="141"/>
        <v>0.17357222844344905</v>
      </c>
      <c r="AA454">
        <f t="shared" si="142"/>
        <v>0</v>
      </c>
      <c r="AB454">
        <f t="shared" si="156"/>
        <v>0.76530612244897955</v>
      </c>
      <c r="AC454">
        <f t="shared" si="143"/>
        <v>5.4198498465946846E-4</v>
      </c>
      <c r="AD454">
        <f t="shared" si="144"/>
        <v>0.24449594438006955</v>
      </c>
      <c r="AE454">
        <f t="shared" si="145"/>
        <v>3.5999999999999997E-2</v>
      </c>
      <c r="AF454">
        <f t="shared" si="146"/>
        <v>0.875</v>
      </c>
      <c r="AG454">
        <f t="shared" si="147"/>
        <v>0.29135229251305861</v>
      </c>
      <c r="AH454">
        <f t="shared" si="148"/>
        <v>0.76288659793814428</v>
      </c>
      <c r="AI454">
        <f t="shared" si="149"/>
        <v>0.11881188118811881</v>
      </c>
      <c r="AJ454">
        <f t="shared" si="150"/>
        <v>6.2779307507622339E-2</v>
      </c>
      <c r="AK454">
        <f t="shared" si="151"/>
        <v>9.8568224491433487E-3</v>
      </c>
      <c r="AL454">
        <f t="shared" si="152"/>
        <v>0.25724637681159424</v>
      </c>
      <c r="AM454">
        <f t="shared" si="153"/>
        <v>0.24561403508771928</v>
      </c>
      <c r="AN454">
        <f t="shared" si="154"/>
        <v>0.66139240506329122</v>
      </c>
      <c r="AO454">
        <f t="shared" si="155"/>
        <v>0.5793618357487923</v>
      </c>
    </row>
    <row r="455" spans="1:41" x14ac:dyDescent="0.2">
      <c r="A455" t="s">
        <v>51</v>
      </c>
      <c r="B455" t="s">
        <v>23</v>
      </c>
      <c r="C455">
        <v>2004</v>
      </c>
      <c r="D455">
        <f t="shared" si="138"/>
        <v>0</v>
      </c>
      <c r="E455">
        <v>48.2</v>
      </c>
      <c r="F455">
        <v>472</v>
      </c>
      <c r="G455">
        <v>64</v>
      </c>
      <c r="H455">
        <v>3.08</v>
      </c>
      <c r="I455">
        <v>0</v>
      </c>
      <c r="J455">
        <v>67</v>
      </c>
      <c r="K455">
        <v>3466</v>
      </c>
      <c r="L455">
        <v>21.5</v>
      </c>
      <c r="M455">
        <v>91</v>
      </c>
      <c r="N455">
        <v>76</v>
      </c>
      <c r="O455">
        <v>5.24</v>
      </c>
      <c r="P455">
        <v>67</v>
      </c>
      <c r="Q455">
        <v>6.5</v>
      </c>
      <c r="R455">
        <v>7483.1580000000004</v>
      </c>
      <c r="S455">
        <v>12753375</v>
      </c>
      <c r="T455">
        <v>7.3</v>
      </c>
      <c r="U455">
        <v>7.3</v>
      </c>
      <c r="V455">
        <v>0.627</v>
      </c>
      <c r="W455">
        <v>11.992789999999999</v>
      </c>
      <c r="X455">
        <f t="shared" si="139"/>
        <v>0.6523545706371191</v>
      </c>
      <c r="Y455">
        <f t="shared" si="140"/>
        <v>3.5555555555555556E-2</v>
      </c>
      <c r="Z455">
        <f t="shared" si="141"/>
        <v>0.17189249720044794</v>
      </c>
      <c r="AA455">
        <f t="shared" si="142"/>
        <v>0</v>
      </c>
      <c r="AB455">
        <f t="shared" si="156"/>
        <v>0.67346938775510201</v>
      </c>
      <c r="AC455">
        <f t="shared" si="143"/>
        <v>1.6334956146345371E-2</v>
      </c>
      <c r="AD455">
        <f t="shared" si="144"/>
        <v>0.23754345307068367</v>
      </c>
      <c r="AE455">
        <f t="shared" si="145"/>
        <v>3.6400000000000002E-2</v>
      </c>
      <c r="AF455">
        <f t="shared" si="146"/>
        <v>0.76041666666666663</v>
      </c>
      <c r="AG455">
        <f t="shared" si="147"/>
        <v>0.28264654672083578</v>
      </c>
      <c r="AH455">
        <f t="shared" si="148"/>
        <v>0.67010309278350511</v>
      </c>
      <c r="AI455">
        <f t="shared" si="149"/>
        <v>0.12673267326732673</v>
      </c>
      <c r="AJ455">
        <f t="shared" si="150"/>
        <v>6.2779307507622339E-2</v>
      </c>
      <c r="AK455">
        <f t="shared" si="151"/>
        <v>9.8568224491433487E-3</v>
      </c>
      <c r="AL455">
        <f t="shared" si="152"/>
        <v>0.26086956521739135</v>
      </c>
      <c r="AM455">
        <f t="shared" si="153"/>
        <v>0.25263157894736843</v>
      </c>
      <c r="AN455">
        <f t="shared" si="154"/>
        <v>0.66139240506329122</v>
      </c>
      <c r="AO455">
        <f t="shared" si="155"/>
        <v>0.5793618357487923</v>
      </c>
    </row>
    <row r="456" spans="1:41" x14ac:dyDescent="0.2">
      <c r="A456" t="s">
        <v>51</v>
      </c>
      <c r="B456" t="s">
        <v>23</v>
      </c>
      <c r="C456">
        <v>2003</v>
      </c>
      <c r="D456">
        <f t="shared" si="138"/>
        <v>0</v>
      </c>
      <c r="E456">
        <v>48</v>
      </c>
      <c r="F456">
        <v>473</v>
      </c>
      <c r="G456">
        <v>64</v>
      </c>
      <c r="H456">
        <v>3.12</v>
      </c>
      <c r="I456">
        <v>0</v>
      </c>
      <c r="J456">
        <v>63</v>
      </c>
      <c r="K456">
        <v>4770</v>
      </c>
      <c r="L456">
        <v>2.9</v>
      </c>
      <c r="M456">
        <v>92</v>
      </c>
      <c r="N456">
        <v>68</v>
      </c>
      <c r="O456">
        <v>4.6500000000000004</v>
      </c>
      <c r="P456">
        <v>61</v>
      </c>
      <c r="Q456">
        <v>6.7</v>
      </c>
      <c r="R456">
        <v>7483.1580000000004</v>
      </c>
      <c r="S456">
        <v>12753375</v>
      </c>
      <c r="T456">
        <v>7.5</v>
      </c>
      <c r="U456">
        <v>7.5</v>
      </c>
      <c r="V456">
        <v>0.627</v>
      </c>
      <c r="W456">
        <v>11.992789999999999</v>
      </c>
      <c r="X456">
        <f t="shared" si="139"/>
        <v>0.65373961218836563</v>
      </c>
      <c r="Y456">
        <f t="shared" si="140"/>
        <v>3.5555555555555556E-2</v>
      </c>
      <c r="Z456">
        <f t="shared" si="141"/>
        <v>0.17413213885778278</v>
      </c>
      <c r="AA456">
        <f t="shared" si="142"/>
        <v>0</v>
      </c>
      <c r="AB456">
        <f t="shared" si="156"/>
        <v>0.63265306122448983</v>
      </c>
      <c r="AC456">
        <f t="shared" si="143"/>
        <v>2.2480594581092736E-2</v>
      </c>
      <c r="AD456">
        <f t="shared" si="144"/>
        <v>2.20162224797219E-2</v>
      </c>
      <c r="AE456">
        <f t="shared" si="145"/>
        <v>3.6799999999999999E-2</v>
      </c>
      <c r="AF456">
        <f t="shared" si="146"/>
        <v>0.67708333333333337</v>
      </c>
      <c r="AG456">
        <f t="shared" si="147"/>
        <v>0.24840394660475915</v>
      </c>
      <c r="AH456">
        <f t="shared" si="148"/>
        <v>0.60824742268041232</v>
      </c>
      <c r="AI456">
        <f t="shared" si="149"/>
        <v>0.1306930693069307</v>
      </c>
      <c r="AJ456">
        <f t="shared" si="150"/>
        <v>6.2779307507622339E-2</v>
      </c>
      <c r="AK456">
        <f t="shared" si="151"/>
        <v>9.8568224491433487E-3</v>
      </c>
      <c r="AL456">
        <f t="shared" si="152"/>
        <v>0.26811594202898553</v>
      </c>
      <c r="AM456">
        <f t="shared" si="153"/>
        <v>0.25964912280701757</v>
      </c>
      <c r="AN456">
        <f t="shared" si="154"/>
        <v>0.66139240506329122</v>
      </c>
      <c r="AO456">
        <f t="shared" si="155"/>
        <v>0.5793618357487923</v>
      </c>
    </row>
    <row r="457" spans="1:41" x14ac:dyDescent="0.2">
      <c r="A457" t="s">
        <v>51</v>
      </c>
      <c r="B457" t="s">
        <v>23</v>
      </c>
      <c r="C457">
        <v>2002</v>
      </c>
      <c r="D457">
        <f t="shared" si="138"/>
        <v>0</v>
      </c>
      <c r="E457">
        <v>47.7</v>
      </c>
      <c r="F457">
        <v>473</v>
      </c>
      <c r="G457">
        <v>65</v>
      </c>
      <c r="H457">
        <v>3.13</v>
      </c>
      <c r="I457">
        <v>0</v>
      </c>
      <c r="J457">
        <v>48</v>
      </c>
      <c r="K457">
        <v>5882</v>
      </c>
      <c r="L457">
        <v>2.4</v>
      </c>
      <c r="M457">
        <v>93</v>
      </c>
      <c r="N457">
        <v>7</v>
      </c>
      <c r="O457">
        <v>4.47</v>
      </c>
      <c r="P457">
        <v>64</v>
      </c>
      <c r="Q457">
        <v>6.9</v>
      </c>
      <c r="R457">
        <v>7483.1580000000004</v>
      </c>
      <c r="S457">
        <v>12753375</v>
      </c>
      <c r="T457">
        <v>7.7</v>
      </c>
      <c r="U457">
        <v>7.7</v>
      </c>
      <c r="V457">
        <v>0.627</v>
      </c>
      <c r="W457">
        <v>11.992789999999999</v>
      </c>
      <c r="X457">
        <f t="shared" si="139"/>
        <v>0.65373961218836563</v>
      </c>
      <c r="Y457">
        <f t="shared" si="140"/>
        <v>3.6111111111111108E-2</v>
      </c>
      <c r="Z457">
        <f t="shared" si="141"/>
        <v>0.17469204927211648</v>
      </c>
      <c r="AA457">
        <f t="shared" si="142"/>
        <v>0</v>
      </c>
      <c r="AB457">
        <f t="shared" si="156"/>
        <v>0.47959183673469385</v>
      </c>
      <c r="AC457">
        <f t="shared" si="143"/>
        <v>2.7721353737104291E-2</v>
      </c>
      <c r="AD457">
        <f t="shared" si="144"/>
        <v>1.6222479721900347E-2</v>
      </c>
      <c r="AE457">
        <f t="shared" si="145"/>
        <v>3.7199999999999997E-2</v>
      </c>
      <c r="AF457">
        <f t="shared" si="146"/>
        <v>4.1666666666666664E-2</v>
      </c>
      <c r="AG457">
        <f t="shared" si="147"/>
        <v>0.23795705165409167</v>
      </c>
      <c r="AH457">
        <f t="shared" si="148"/>
        <v>0.63917525773195871</v>
      </c>
      <c r="AI457">
        <f t="shared" si="149"/>
        <v>0.13465346534653466</v>
      </c>
      <c r="AJ457">
        <f t="shared" si="150"/>
        <v>6.2779307507622339E-2</v>
      </c>
      <c r="AK457">
        <f t="shared" si="151"/>
        <v>9.8568224491433487E-3</v>
      </c>
      <c r="AL457">
        <f t="shared" si="152"/>
        <v>0.27536231884057977</v>
      </c>
      <c r="AM457">
        <f t="shared" si="153"/>
        <v>0.26666666666666666</v>
      </c>
      <c r="AN457">
        <f t="shared" si="154"/>
        <v>0.66139240506329122</v>
      </c>
      <c r="AO457">
        <f t="shared" si="155"/>
        <v>0.5793618357487923</v>
      </c>
    </row>
    <row r="458" spans="1:41" x14ac:dyDescent="0.2">
      <c r="A458" t="s">
        <v>51</v>
      </c>
      <c r="B458" t="s">
        <v>23</v>
      </c>
      <c r="C458">
        <v>2001</v>
      </c>
      <c r="D458">
        <f t="shared" si="138"/>
        <v>0</v>
      </c>
      <c r="E458">
        <v>47.8</v>
      </c>
      <c r="F458">
        <v>467</v>
      </c>
      <c r="G458">
        <v>65</v>
      </c>
      <c r="H458">
        <v>3.15</v>
      </c>
      <c r="I458">
        <v>0</v>
      </c>
      <c r="J458">
        <v>1</v>
      </c>
      <c r="K458">
        <v>5790</v>
      </c>
      <c r="L458">
        <v>19.899999999999999</v>
      </c>
      <c r="M458">
        <v>94</v>
      </c>
      <c r="N458">
        <v>7</v>
      </c>
      <c r="O458">
        <v>4.8499999999999996</v>
      </c>
      <c r="P458">
        <v>66</v>
      </c>
      <c r="Q458">
        <v>7</v>
      </c>
      <c r="R458">
        <v>7483.1580000000004</v>
      </c>
      <c r="S458">
        <v>12753375</v>
      </c>
      <c r="T458">
        <v>7.9</v>
      </c>
      <c r="U458">
        <v>7.9</v>
      </c>
      <c r="V458">
        <v>0.627</v>
      </c>
      <c r="W458">
        <v>11.992789999999999</v>
      </c>
      <c r="X458">
        <f t="shared" si="139"/>
        <v>0.64542936288088648</v>
      </c>
      <c r="Y458">
        <f t="shared" si="140"/>
        <v>3.6111111111111108E-2</v>
      </c>
      <c r="Z458">
        <f t="shared" si="141"/>
        <v>0.17581187010078389</v>
      </c>
      <c r="AA458">
        <f t="shared" si="142"/>
        <v>0</v>
      </c>
      <c r="AB458">
        <f t="shared" si="156"/>
        <v>0</v>
      </c>
      <c r="AC458">
        <f t="shared" si="143"/>
        <v>2.7287765749376719E-2</v>
      </c>
      <c r="AD458">
        <f t="shared" si="144"/>
        <v>0.21900347624565469</v>
      </c>
      <c r="AE458">
        <f t="shared" si="145"/>
        <v>3.7600000000000001E-2</v>
      </c>
      <c r="AF458">
        <f t="shared" si="146"/>
        <v>4.1666666666666664E-2</v>
      </c>
      <c r="AG458">
        <f t="shared" si="147"/>
        <v>0.26001160766105624</v>
      </c>
      <c r="AH458">
        <f t="shared" si="148"/>
        <v>0.65979381443298968</v>
      </c>
      <c r="AI458">
        <f t="shared" si="149"/>
        <v>0.13663366336633664</v>
      </c>
      <c r="AJ458">
        <f t="shared" si="150"/>
        <v>6.2779307507622339E-2</v>
      </c>
      <c r="AK458">
        <f t="shared" si="151"/>
        <v>9.8568224491433487E-3</v>
      </c>
      <c r="AL458">
        <f t="shared" si="152"/>
        <v>0.28260869565217395</v>
      </c>
      <c r="AM458">
        <f t="shared" si="153"/>
        <v>0.27368421052631581</v>
      </c>
      <c r="AN458">
        <f t="shared" si="154"/>
        <v>0.66139240506329122</v>
      </c>
      <c r="AO458">
        <f t="shared" si="155"/>
        <v>0.5793618357487923</v>
      </c>
    </row>
    <row r="459" spans="1:41" x14ac:dyDescent="0.2">
      <c r="A459" t="s">
        <v>51</v>
      </c>
      <c r="B459" t="s">
        <v>23</v>
      </c>
      <c r="C459">
        <v>2000</v>
      </c>
      <c r="D459">
        <f t="shared" si="138"/>
        <v>0</v>
      </c>
      <c r="E459">
        <v>47.9</v>
      </c>
      <c r="F459">
        <v>461</v>
      </c>
      <c r="G459">
        <v>67</v>
      </c>
      <c r="H459">
        <v>3.45</v>
      </c>
      <c r="I459">
        <v>0</v>
      </c>
      <c r="J459">
        <v>80.94</v>
      </c>
      <c r="K459">
        <v>5729</v>
      </c>
      <c r="L459">
        <v>19.399999999999999</v>
      </c>
      <c r="M459">
        <v>95</v>
      </c>
      <c r="N459">
        <v>66</v>
      </c>
      <c r="O459">
        <v>6</v>
      </c>
      <c r="P459">
        <v>65</v>
      </c>
      <c r="Q459">
        <v>7.1</v>
      </c>
      <c r="R459">
        <v>7483.1580000000004</v>
      </c>
      <c r="S459">
        <v>12753375</v>
      </c>
      <c r="T459">
        <v>8.1</v>
      </c>
      <c r="U459">
        <v>8.1</v>
      </c>
      <c r="V459">
        <v>0.627</v>
      </c>
      <c r="W459">
        <v>11.992789999999999</v>
      </c>
      <c r="X459">
        <f t="shared" si="139"/>
        <v>0.63711911357340723</v>
      </c>
      <c r="Y459">
        <f t="shared" si="140"/>
        <v>3.7222222222222219E-2</v>
      </c>
      <c r="Z459">
        <f t="shared" si="141"/>
        <v>0.19260918253079509</v>
      </c>
      <c r="AA459">
        <f t="shared" si="142"/>
        <v>0</v>
      </c>
      <c r="AB459">
        <f t="shared" si="156"/>
        <v>0.81571428571428573</v>
      </c>
      <c r="AC459">
        <f t="shared" si="143"/>
        <v>2.7000278061861695E-2</v>
      </c>
      <c r="AD459">
        <f t="shared" si="144"/>
        <v>0.21320973348783312</v>
      </c>
      <c r="AE459">
        <f t="shared" si="145"/>
        <v>3.7999999999999999E-2</v>
      </c>
      <c r="AF459">
        <f t="shared" si="146"/>
        <v>0.65625</v>
      </c>
      <c r="AG459">
        <f t="shared" si="147"/>
        <v>0.32675565873476492</v>
      </c>
      <c r="AH459">
        <f t="shared" si="148"/>
        <v>0.64948453608247425</v>
      </c>
      <c r="AI459">
        <f t="shared" si="149"/>
        <v>0.13861386138613863</v>
      </c>
      <c r="AJ459">
        <f t="shared" si="150"/>
        <v>6.2779307507622339E-2</v>
      </c>
      <c r="AK459">
        <f t="shared" si="151"/>
        <v>9.8568224491433487E-3</v>
      </c>
      <c r="AL459">
        <f t="shared" si="152"/>
        <v>0.28985507246376813</v>
      </c>
      <c r="AM459">
        <f t="shared" si="153"/>
        <v>0.2807017543859649</v>
      </c>
      <c r="AN459">
        <f t="shared" si="154"/>
        <v>0.66139240506329122</v>
      </c>
      <c r="AO459">
        <f t="shared" si="155"/>
        <v>0.5793618357487923</v>
      </c>
    </row>
    <row r="460" spans="1:41" x14ac:dyDescent="0.2">
      <c r="A460" t="s">
        <v>52</v>
      </c>
      <c r="B460" t="s">
        <v>23</v>
      </c>
      <c r="C460">
        <v>2015</v>
      </c>
      <c r="D460">
        <f t="shared" si="138"/>
        <v>0</v>
      </c>
      <c r="E460">
        <v>73.3</v>
      </c>
      <c r="F460">
        <v>114</v>
      </c>
      <c r="G460">
        <v>0</v>
      </c>
      <c r="H460">
        <v>4.5999999999999996</v>
      </c>
      <c r="I460">
        <v>0</v>
      </c>
      <c r="J460">
        <v>96</v>
      </c>
      <c r="K460">
        <v>0</v>
      </c>
      <c r="L460">
        <v>31.3</v>
      </c>
      <c r="M460">
        <v>0</v>
      </c>
      <c r="N460">
        <v>93</v>
      </c>
      <c r="O460">
        <v>5.93</v>
      </c>
      <c r="P460">
        <v>93</v>
      </c>
      <c r="Q460">
        <v>0.2</v>
      </c>
      <c r="R460">
        <v>2954.119467</v>
      </c>
      <c r="S460">
        <v>532913</v>
      </c>
      <c r="T460">
        <v>6.6</v>
      </c>
      <c r="U460">
        <v>6.6</v>
      </c>
      <c r="V460">
        <v>0.64600000000000002</v>
      </c>
      <c r="W460">
        <v>13.5</v>
      </c>
      <c r="X460">
        <f t="shared" si="139"/>
        <v>0.15650969529085873</v>
      </c>
      <c r="Y460">
        <f t="shared" si="140"/>
        <v>0</v>
      </c>
      <c r="Z460">
        <f t="shared" si="141"/>
        <v>0.25699888017917133</v>
      </c>
      <c r="AA460">
        <f t="shared" si="142"/>
        <v>0</v>
      </c>
      <c r="AB460">
        <f t="shared" si="156"/>
        <v>0.96938775510204078</v>
      </c>
      <c r="AC460">
        <f t="shared" si="143"/>
        <v>0</v>
      </c>
      <c r="AD460">
        <f t="shared" si="144"/>
        <v>0.35110081112398611</v>
      </c>
      <c r="AE460">
        <f t="shared" si="145"/>
        <v>0</v>
      </c>
      <c r="AF460">
        <f t="shared" si="146"/>
        <v>0.9375</v>
      </c>
      <c r="AG460">
        <f t="shared" si="147"/>
        <v>0.32269297736506092</v>
      </c>
      <c r="AH460">
        <f t="shared" si="148"/>
        <v>0.93814432989690721</v>
      </c>
      <c r="AI460">
        <f t="shared" si="149"/>
        <v>1.9801980198019802E-3</v>
      </c>
      <c r="AJ460">
        <f t="shared" si="150"/>
        <v>2.4774791009254629E-2</v>
      </c>
      <c r="AK460">
        <f t="shared" si="151"/>
        <v>4.118523679306511E-4</v>
      </c>
      <c r="AL460">
        <f t="shared" si="152"/>
        <v>0.23550724637681161</v>
      </c>
      <c r="AM460">
        <f t="shared" si="153"/>
        <v>0.22807017543859648</v>
      </c>
      <c r="AN460">
        <f t="shared" si="154"/>
        <v>0.68143459915611815</v>
      </c>
      <c r="AO460">
        <f t="shared" si="155"/>
        <v>0.65217391304347827</v>
      </c>
    </row>
    <row r="461" spans="1:41" x14ac:dyDescent="0.2">
      <c r="A461" t="s">
        <v>52</v>
      </c>
      <c r="B461" t="s">
        <v>23</v>
      </c>
      <c r="C461">
        <v>2014</v>
      </c>
      <c r="D461">
        <f t="shared" ref="D461:D524" si="157">IF(B461="Developing",0,1)</f>
        <v>0</v>
      </c>
      <c r="E461">
        <v>73</v>
      </c>
      <c r="F461">
        <v>117</v>
      </c>
      <c r="G461">
        <v>0</v>
      </c>
      <c r="H461">
        <v>0.01</v>
      </c>
      <c r="I461">
        <v>414.02424180000003</v>
      </c>
      <c r="J461">
        <v>97</v>
      </c>
      <c r="K461">
        <v>0</v>
      </c>
      <c r="L461">
        <v>3.5</v>
      </c>
      <c r="M461">
        <v>0</v>
      </c>
      <c r="N461">
        <v>95</v>
      </c>
      <c r="O461">
        <v>4.76</v>
      </c>
      <c r="P461">
        <v>95</v>
      </c>
      <c r="Q461">
        <v>0.2</v>
      </c>
      <c r="R461">
        <v>3529.61843</v>
      </c>
      <c r="S461">
        <v>526437</v>
      </c>
      <c r="T461">
        <v>6.8</v>
      </c>
      <c r="U461">
        <v>6.7</v>
      </c>
      <c r="V461">
        <v>0.64300000000000002</v>
      </c>
      <c r="W461">
        <v>13.5</v>
      </c>
      <c r="X461">
        <f t="shared" si="139"/>
        <v>0.16066481994459833</v>
      </c>
      <c r="Y461">
        <f t="shared" si="140"/>
        <v>0</v>
      </c>
      <c r="Z461">
        <f t="shared" si="141"/>
        <v>0</v>
      </c>
      <c r="AA461">
        <f t="shared" si="142"/>
        <v>2.1253907619758448E-2</v>
      </c>
      <c r="AB461">
        <f t="shared" si="156"/>
        <v>0.97959183673469385</v>
      </c>
      <c r="AC461">
        <f t="shared" si="143"/>
        <v>0</v>
      </c>
      <c r="AD461">
        <f t="shared" si="144"/>
        <v>2.8968713789107765E-2</v>
      </c>
      <c r="AE461">
        <f t="shared" si="145"/>
        <v>0</v>
      </c>
      <c r="AF461">
        <f t="shared" si="146"/>
        <v>0.95833333333333337</v>
      </c>
      <c r="AG461">
        <f t="shared" si="147"/>
        <v>0.25478816018572253</v>
      </c>
      <c r="AH461">
        <f t="shared" si="148"/>
        <v>0.95876288659793818</v>
      </c>
      <c r="AI461">
        <f t="shared" si="149"/>
        <v>1.9801980198019802E-3</v>
      </c>
      <c r="AJ461">
        <f t="shared" si="150"/>
        <v>2.9603974880127872E-2</v>
      </c>
      <c r="AK461">
        <f t="shared" si="151"/>
        <v>4.0684718676434715E-4</v>
      </c>
      <c r="AL461">
        <f t="shared" si="152"/>
        <v>0.24275362318840582</v>
      </c>
      <c r="AM461">
        <f t="shared" si="153"/>
        <v>0.23157894736842108</v>
      </c>
      <c r="AN461">
        <f t="shared" si="154"/>
        <v>0.67827004219409293</v>
      </c>
      <c r="AO461">
        <f t="shared" si="155"/>
        <v>0.65217391304347827</v>
      </c>
    </row>
    <row r="462" spans="1:41" x14ac:dyDescent="0.2">
      <c r="A462" t="s">
        <v>52</v>
      </c>
      <c r="B462" t="s">
        <v>23</v>
      </c>
      <c r="C462">
        <v>2013</v>
      </c>
      <c r="D462">
        <f t="shared" si="157"/>
        <v>0</v>
      </c>
      <c r="E462">
        <v>72.8</v>
      </c>
      <c r="F462">
        <v>12</v>
      </c>
      <c r="G462">
        <v>0</v>
      </c>
      <c r="H462">
        <v>0.01</v>
      </c>
      <c r="I462">
        <v>325.62986269999999</v>
      </c>
      <c r="J462">
        <v>94</v>
      </c>
      <c r="K462">
        <v>0</v>
      </c>
      <c r="L462">
        <v>29.7</v>
      </c>
      <c r="M462">
        <v>0</v>
      </c>
      <c r="N462">
        <v>93</v>
      </c>
      <c r="O462">
        <v>4.29</v>
      </c>
      <c r="P462">
        <v>93</v>
      </c>
      <c r="Q462">
        <v>0.2</v>
      </c>
      <c r="R462">
        <v>3558.7963140000002</v>
      </c>
      <c r="S462">
        <v>5216</v>
      </c>
      <c r="T462">
        <v>6.9</v>
      </c>
      <c r="U462">
        <v>6.9</v>
      </c>
      <c r="V462">
        <v>0.64300000000000002</v>
      </c>
      <c r="W462">
        <v>13.6</v>
      </c>
      <c r="X462">
        <f t="shared" si="139"/>
        <v>1.5235457063711912E-2</v>
      </c>
      <c r="Y462">
        <f t="shared" si="140"/>
        <v>0</v>
      </c>
      <c r="Z462">
        <f t="shared" si="141"/>
        <v>0</v>
      </c>
      <c r="AA462">
        <f t="shared" si="142"/>
        <v>1.6716187897528146E-2</v>
      </c>
      <c r="AB462">
        <f t="shared" si="156"/>
        <v>0.94897959183673475</v>
      </c>
      <c r="AC462">
        <f t="shared" si="143"/>
        <v>0</v>
      </c>
      <c r="AD462">
        <f t="shared" si="144"/>
        <v>0.33256083429895711</v>
      </c>
      <c r="AE462">
        <f t="shared" si="145"/>
        <v>0</v>
      </c>
      <c r="AF462">
        <f t="shared" si="146"/>
        <v>0.9375</v>
      </c>
      <c r="AG462">
        <f t="shared" si="147"/>
        <v>0.22751015670342425</v>
      </c>
      <c r="AH462">
        <f t="shared" si="148"/>
        <v>0.93814432989690721</v>
      </c>
      <c r="AI462">
        <f t="shared" si="149"/>
        <v>1.9801980198019802E-3</v>
      </c>
      <c r="AJ462">
        <f t="shared" si="150"/>
        <v>2.984881522886541E-2</v>
      </c>
      <c r="AK462">
        <f t="shared" si="151"/>
        <v>4.0050723909492292E-6</v>
      </c>
      <c r="AL462">
        <f t="shared" si="152"/>
        <v>0.24637681159420294</v>
      </c>
      <c r="AM462">
        <f t="shared" si="153"/>
        <v>0.2385964912280702</v>
      </c>
      <c r="AN462">
        <f t="shared" si="154"/>
        <v>0.67827004219409293</v>
      </c>
      <c r="AO462">
        <f t="shared" si="155"/>
        <v>0.65700483091787443</v>
      </c>
    </row>
    <row r="463" spans="1:41" x14ac:dyDescent="0.2">
      <c r="A463" t="s">
        <v>52</v>
      </c>
      <c r="B463" t="s">
        <v>23</v>
      </c>
      <c r="C463">
        <v>2012</v>
      </c>
      <c r="D463">
        <f t="shared" si="157"/>
        <v>0</v>
      </c>
      <c r="E463">
        <v>72.7</v>
      </c>
      <c r="F463">
        <v>121</v>
      </c>
      <c r="G463">
        <v>0</v>
      </c>
      <c r="H463">
        <v>0.01</v>
      </c>
      <c r="I463">
        <v>33.558889979999996</v>
      </c>
      <c r="J463">
        <v>94</v>
      </c>
      <c r="K463">
        <v>0</v>
      </c>
      <c r="L463">
        <v>29</v>
      </c>
      <c r="M463">
        <v>0</v>
      </c>
      <c r="N463">
        <v>94</v>
      </c>
      <c r="O463">
        <v>4.6100000000000003</v>
      </c>
      <c r="P463">
        <v>94</v>
      </c>
      <c r="Q463">
        <v>0.3</v>
      </c>
      <c r="R463">
        <v>348.48276199999998</v>
      </c>
      <c r="S463">
        <v>513979</v>
      </c>
      <c r="T463">
        <v>7.1</v>
      </c>
      <c r="U463">
        <v>7.1</v>
      </c>
      <c r="V463">
        <v>0.63600000000000001</v>
      </c>
      <c r="W463">
        <v>13.2</v>
      </c>
      <c r="X463">
        <f t="shared" si="139"/>
        <v>0.16620498614958448</v>
      </c>
      <c r="Y463">
        <f t="shared" si="140"/>
        <v>0</v>
      </c>
      <c r="Z463">
        <f t="shared" si="141"/>
        <v>0</v>
      </c>
      <c r="AA463">
        <f t="shared" si="142"/>
        <v>1.7227434421608239E-3</v>
      </c>
      <c r="AB463">
        <f t="shared" si="156"/>
        <v>0.94897959183673475</v>
      </c>
      <c r="AC463">
        <f t="shared" si="143"/>
        <v>0</v>
      </c>
      <c r="AD463">
        <f t="shared" si="144"/>
        <v>0.32444959443800697</v>
      </c>
      <c r="AE463">
        <f t="shared" si="145"/>
        <v>0</v>
      </c>
      <c r="AF463">
        <f t="shared" si="146"/>
        <v>0.94791666666666663</v>
      </c>
      <c r="AG463">
        <f t="shared" si="147"/>
        <v>0.2460824143934997</v>
      </c>
      <c r="AH463">
        <f t="shared" si="148"/>
        <v>0.94845360824742264</v>
      </c>
      <c r="AI463">
        <f t="shared" si="149"/>
        <v>3.9603960396039604E-3</v>
      </c>
      <c r="AJ463">
        <f t="shared" si="150"/>
        <v>2.9101143405995426E-3</v>
      </c>
      <c r="AK463">
        <f t="shared" si="151"/>
        <v>3.972186279363955E-4</v>
      </c>
      <c r="AL463">
        <f t="shared" si="152"/>
        <v>0.25362318840579712</v>
      </c>
      <c r="AM463">
        <f t="shared" si="153"/>
        <v>0.24561403508771928</v>
      </c>
      <c r="AN463">
        <f t="shared" si="154"/>
        <v>0.67088607594936711</v>
      </c>
      <c r="AO463">
        <f t="shared" si="155"/>
        <v>0.6376811594202898</v>
      </c>
    </row>
    <row r="464" spans="1:41" x14ac:dyDescent="0.2">
      <c r="A464" t="s">
        <v>52</v>
      </c>
      <c r="B464" t="s">
        <v>23</v>
      </c>
      <c r="C464">
        <v>2011</v>
      </c>
      <c r="D464">
        <f t="shared" si="157"/>
        <v>0</v>
      </c>
      <c r="E464">
        <v>72.599999999999994</v>
      </c>
      <c r="F464">
        <v>122</v>
      </c>
      <c r="G464">
        <v>0</v>
      </c>
      <c r="H464">
        <v>5.07</v>
      </c>
      <c r="I464">
        <v>4.4091534360000004</v>
      </c>
      <c r="J464">
        <v>9</v>
      </c>
      <c r="K464">
        <v>0</v>
      </c>
      <c r="L464">
        <v>28.2</v>
      </c>
      <c r="M464">
        <v>0</v>
      </c>
      <c r="N464">
        <v>9</v>
      </c>
      <c r="O464">
        <v>4.5999999999999996</v>
      </c>
      <c r="P464">
        <v>9</v>
      </c>
      <c r="Q464">
        <v>0.3</v>
      </c>
      <c r="R464">
        <v>367.42945300000002</v>
      </c>
      <c r="S464">
        <v>5867</v>
      </c>
      <c r="T464">
        <v>7.3</v>
      </c>
      <c r="U464">
        <v>7.2</v>
      </c>
      <c r="V464">
        <v>0.63200000000000001</v>
      </c>
      <c r="W464">
        <v>13.1</v>
      </c>
      <c r="X464">
        <f t="shared" si="139"/>
        <v>0.16759002770083103</v>
      </c>
      <c r="Y464">
        <f t="shared" si="140"/>
        <v>0</v>
      </c>
      <c r="Z464">
        <f t="shared" si="141"/>
        <v>0.28331466965285557</v>
      </c>
      <c r="AA464">
        <f t="shared" si="142"/>
        <v>2.2634360587840474E-4</v>
      </c>
      <c r="AB464">
        <f t="shared" si="156"/>
        <v>8.1632653061224483E-2</v>
      </c>
      <c r="AC464">
        <f t="shared" si="143"/>
        <v>0</v>
      </c>
      <c r="AD464">
        <f t="shared" si="144"/>
        <v>0.31517960602549244</v>
      </c>
      <c r="AE464">
        <f t="shared" si="145"/>
        <v>0</v>
      </c>
      <c r="AF464">
        <f t="shared" si="146"/>
        <v>6.25E-2</v>
      </c>
      <c r="AG464">
        <f t="shared" si="147"/>
        <v>0.24550203134068482</v>
      </c>
      <c r="AH464">
        <f t="shared" si="148"/>
        <v>7.2164948453608241E-2</v>
      </c>
      <c r="AI464">
        <f t="shared" si="149"/>
        <v>3.9603960396039604E-3</v>
      </c>
      <c r="AJ464">
        <f t="shared" si="150"/>
        <v>3.0691016897802558E-3</v>
      </c>
      <c r="AK464">
        <f t="shared" si="151"/>
        <v>4.5082183049800948E-6</v>
      </c>
      <c r="AL464">
        <f t="shared" si="152"/>
        <v>0.26086956521739135</v>
      </c>
      <c r="AM464">
        <f t="shared" si="153"/>
        <v>0.24912280701754388</v>
      </c>
      <c r="AN464">
        <f t="shared" si="154"/>
        <v>0.66666666666666674</v>
      </c>
      <c r="AO464">
        <f t="shared" si="155"/>
        <v>0.63285024154589375</v>
      </c>
    </row>
    <row r="465" spans="1:41" x14ac:dyDescent="0.2">
      <c r="A465" t="s">
        <v>52</v>
      </c>
      <c r="B465" t="s">
        <v>23</v>
      </c>
      <c r="C465">
        <v>2010</v>
      </c>
      <c r="D465">
        <f t="shared" si="157"/>
        <v>0</v>
      </c>
      <c r="E465">
        <v>72.5</v>
      </c>
      <c r="F465">
        <v>123</v>
      </c>
      <c r="G465">
        <v>0</v>
      </c>
      <c r="H465">
        <v>4.75</v>
      </c>
      <c r="I465">
        <v>286.89073029999997</v>
      </c>
      <c r="J465">
        <v>98</v>
      </c>
      <c r="K465">
        <v>0</v>
      </c>
      <c r="L465">
        <v>27.5</v>
      </c>
      <c r="M465">
        <v>0</v>
      </c>
      <c r="N465">
        <v>99</v>
      </c>
      <c r="O465">
        <v>4.83</v>
      </c>
      <c r="P465">
        <v>99</v>
      </c>
      <c r="Q465">
        <v>0.4</v>
      </c>
      <c r="R465">
        <v>3312.8259849999999</v>
      </c>
      <c r="S465">
        <v>52384</v>
      </c>
      <c r="T465">
        <v>7.4</v>
      </c>
      <c r="U465">
        <v>7.4</v>
      </c>
      <c r="V465">
        <v>0.627</v>
      </c>
      <c r="W465">
        <v>12.7</v>
      </c>
      <c r="X465">
        <f t="shared" si="139"/>
        <v>0.16897506925207756</v>
      </c>
      <c r="Y465">
        <f t="shared" si="140"/>
        <v>0</v>
      </c>
      <c r="Z465">
        <f t="shared" si="141"/>
        <v>0.26539753639417696</v>
      </c>
      <c r="AA465">
        <f t="shared" si="142"/>
        <v>1.4727517046469801E-2</v>
      </c>
      <c r="AB465">
        <f t="shared" si="156"/>
        <v>0.98979591836734693</v>
      </c>
      <c r="AC465">
        <f t="shared" si="143"/>
        <v>0</v>
      </c>
      <c r="AD465">
        <f t="shared" si="144"/>
        <v>0.30706836616454231</v>
      </c>
      <c r="AE465">
        <f t="shared" si="145"/>
        <v>0</v>
      </c>
      <c r="AF465">
        <f t="shared" si="146"/>
        <v>1</v>
      </c>
      <c r="AG465">
        <f t="shared" si="147"/>
        <v>0.25885084155542659</v>
      </c>
      <c r="AH465">
        <f t="shared" si="148"/>
        <v>1</v>
      </c>
      <c r="AI465">
        <f t="shared" si="149"/>
        <v>5.9405940594059415E-3</v>
      </c>
      <c r="AJ465">
        <f t="shared" si="150"/>
        <v>2.7784804653888603E-2</v>
      </c>
      <c r="AK465">
        <f t="shared" si="151"/>
        <v>4.0460351151330014E-5</v>
      </c>
      <c r="AL465">
        <f t="shared" si="152"/>
        <v>0.26449275362318847</v>
      </c>
      <c r="AM465">
        <f t="shared" si="153"/>
        <v>0.256140350877193</v>
      </c>
      <c r="AN465">
        <f t="shared" si="154"/>
        <v>0.66139240506329122</v>
      </c>
      <c r="AO465">
        <f t="shared" si="155"/>
        <v>0.61352657004830913</v>
      </c>
    </row>
    <row r="466" spans="1:41" x14ac:dyDescent="0.2">
      <c r="A466" t="s">
        <v>52</v>
      </c>
      <c r="B466" t="s">
        <v>23</v>
      </c>
      <c r="C466">
        <v>2009</v>
      </c>
      <c r="D466">
        <f t="shared" si="157"/>
        <v>0</v>
      </c>
      <c r="E466">
        <v>72.400000000000006</v>
      </c>
      <c r="F466">
        <v>124</v>
      </c>
      <c r="G466">
        <v>0</v>
      </c>
      <c r="H466">
        <v>4.45</v>
      </c>
      <c r="I466">
        <v>339.97773640000003</v>
      </c>
      <c r="J466">
        <v>98</v>
      </c>
      <c r="K466">
        <v>0</v>
      </c>
      <c r="L466">
        <v>26.8</v>
      </c>
      <c r="M466">
        <v>0</v>
      </c>
      <c r="N466">
        <v>99</v>
      </c>
      <c r="O466">
        <v>4.24</v>
      </c>
      <c r="P466">
        <v>99</v>
      </c>
      <c r="Q466">
        <v>0.4</v>
      </c>
      <c r="R466">
        <v>3444.5565999999999</v>
      </c>
      <c r="S466">
        <v>496963</v>
      </c>
      <c r="T466">
        <v>7.6</v>
      </c>
      <c r="U466">
        <v>7.6</v>
      </c>
      <c r="V466">
        <v>0.621</v>
      </c>
      <c r="W466">
        <v>12.4</v>
      </c>
      <c r="X466">
        <f t="shared" si="139"/>
        <v>0.17036011080332411</v>
      </c>
      <c r="Y466">
        <f t="shared" si="140"/>
        <v>0</v>
      </c>
      <c r="Z466">
        <f t="shared" si="141"/>
        <v>0.24860022396416576</v>
      </c>
      <c r="AA466">
        <f t="shared" si="142"/>
        <v>1.7452735064027329E-2</v>
      </c>
      <c r="AB466">
        <f t="shared" si="156"/>
        <v>0.98979591836734693</v>
      </c>
      <c r="AC466">
        <f t="shared" si="143"/>
        <v>0</v>
      </c>
      <c r="AD466">
        <f t="shared" si="144"/>
        <v>0.29895712630359211</v>
      </c>
      <c r="AE466">
        <f t="shared" si="145"/>
        <v>0</v>
      </c>
      <c r="AF466">
        <f t="shared" si="146"/>
        <v>1</v>
      </c>
      <c r="AG466">
        <f t="shared" si="147"/>
        <v>0.22460824143934996</v>
      </c>
      <c r="AH466">
        <f t="shared" si="148"/>
        <v>1</v>
      </c>
      <c r="AI466">
        <f t="shared" si="149"/>
        <v>5.9405940594059415E-3</v>
      </c>
      <c r="AJ466">
        <f t="shared" si="150"/>
        <v>2.8890195631384095E-2</v>
      </c>
      <c r="AK466">
        <f t="shared" si="151"/>
        <v>3.8406727482863937E-4</v>
      </c>
      <c r="AL466">
        <f t="shared" si="152"/>
        <v>0.27173913043478265</v>
      </c>
      <c r="AM466">
        <f t="shared" si="153"/>
        <v>0.26315789473684209</v>
      </c>
      <c r="AN466">
        <f t="shared" si="154"/>
        <v>0.65506329113924056</v>
      </c>
      <c r="AO466">
        <f t="shared" si="155"/>
        <v>0.59903381642512077</v>
      </c>
    </row>
    <row r="467" spans="1:41" x14ac:dyDescent="0.2">
      <c r="A467" t="s">
        <v>52</v>
      </c>
      <c r="B467" t="s">
        <v>23</v>
      </c>
      <c r="C467">
        <v>2008</v>
      </c>
      <c r="D467">
        <f t="shared" si="157"/>
        <v>0</v>
      </c>
      <c r="E467">
        <v>72.400000000000006</v>
      </c>
      <c r="F467">
        <v>124</v>
      </c>
      <c r="G467">
        <v>0</v>
      </c>
      <c r="H467">
        <v>4.16</v>
      </c>
      <c r="I467">
        <v>360.62088249999999</v>
      </c>
      <c r="J467">
        <v>98</v>
      </c>
      <c r="K467">
        <v>0</v>
      </c>
      <c r="L467">
        <v>26.2</v>
      </c>
      <c r="M467">
        <v>0</v>
      </c>
      <c r="N467">
        <v>99</v>
      </c>
      <c r="O467">
        <v>3.96</v>
      </c>
      <c r="P467">
        <v>99</v>
      </c>
      <c r="Q467">
        <v>0.4</v>
      </c>
      <c r="R467">
        <v>3638.95946</v>
      </c>
      <c r="S467">
        <v>491723</v>
      </c>
      <c r="T467">
        <v>7.8</v>
      </c>
      <c r="U467">
        <v>7.8</v>
      </c>
      <c r="V467">
        <v>0.61499999999999999</v>
      </c>
      <c r="W467">
        <v>12.2</v>
      </c>
      <c r="X467">
        <f t="shared" si="139"/>
        <v>0.17036011080332411</v>
      </c>
      <c r="Y467">
        <f t="shared" si="140"/>
        <v>0</v>
      </c>
      <c r="Z467">
        <f t="shared" si="141"/>
        <v>0.23236282194848826</v>
      </c>
      <c r="AA467">
        <f t="shared" si="142"/>
        <v>1.8512449631181874E-2</v>
      </c>
      <c r="AB467">
        <f t="shared" si="156"/>
        <v>0.98979591836734693</v>
      </c>
      <c r="AC467">
        <f t="shared" si="143"/>
        <v>0</v>
      </c>
      <c r="AD467">
        <f t="shared" si="144"/>
        <v>0.29200463499420626</v>
      </c>
      <c r="AE467">
        <f t="shared" si="145"/>
        <v>0</v>
      </c>
      <c r="AF467">
        <f t="shared" si="146"/>
        <v>1</v>
      </c>
      <c r="AG467">
        <f t="shared" si="147"/>
        <v>0.20835751596053395</v>
      </c>
      <c r="AH467">
        <f t="shared" si="148"/>
        <v>1</v>
      </c>
      <c r="AI467">
        <f t="shared" si="149"/>
        <v>5.9405940594059415E-3</v>
      </c>
      <c r="AJ467">
        <f t="shared" si="150"/>
        <v>3.0521488155474411E-2</v>
      </c>
      <c r="AK467">
        <f t="shared" si="151"/>
        <v>3.8001737530556453E-4</v>
      </c>
      <c r="AL467">
        <f t="shared" si="152"/>
        <v>0.27898550724637683</v>
      </c>
      <c r="AM467">
        <f t="shared" si="153"/>
        <v>0.27017543859649124</v>
      </c>
      <c r="AN467">
        <f t="shared" si="154"/>
        <v>0.64873417721518989</v>
      </c>
      <c r="AO467">
        <f t="shared" si="155"/>
        <v>0.58937198067632846</v>
      </c>
    </row>
    <row r="468" spans="1:41" x14ac:dyDescent="0.2">
      <c r="A468" t="s">
        <v>52</v>
      </c>
      <c r="B468" t="s">
        <v>23</v>
      </c>
      <c r="C468">
        <v>2007</v>
      </c>
      <c r="D468">
        <f t="shared" si="157"/>
        <v>0</v>
      </c>
      <c r="E468">
        <v>72.3</v>
      </c>
      <c r="F468">
        <v>126</v>
      </c>
      <c r="G468">
        <v>0</v>
      </c>
      <c r="H468">
        <v>5.28</v>
      </c>
      <c r="I468">
        <v>345.46371399999998</v>
      </c>
      <c r="J468">
        <v>96</v>
      </c>
      <c r="K468">
        <v>0</v>
      </c>
      <c r="L468">
        <v>25.5</v>
      </c>
      <c r="M468">
        <v>0</v>
      </c>
      <c r="N468">
        <v>98</v>
      </c>
      <c r="O468">
        <v>4.3</v>
      </c>
      <c r="P468">
        <v>98</v>
      </c>
      <c r="Q468">
        <v>0.6</v>
      </c>
      <c r="R468">
        <v>3112.2857119999999</v>
      </c>
      <c r="S468">
        <v>486438</v>
      </c>
      <c r="T468">
        <v>8.1</v>
      </c>
      <c r="U468">
        <v>8</v>
      </c>
      <c r="V468">
        <v>0.60199999999999998</v>
      </c>
      <c r="W468">
        <v>11.9</v>
      </c>
      <c r="X468">
        <f t="shared" si="139"/>
        <v>0.17313019390581719</v>
      </c>
      <c r="Y468">
        <f t="shared" si="140"/>
        <v>0</v>
      </c>
      <c r="Z468">
        <f t="shared" si="141"/>
        <v>0.29507278835386341</v>
      </c>
      <c r="AA468">
        <f t="shared" si="142"/>
        <v>1.773435736857535E-2</v>
      </c>
      <c r="AB468">
        <f t="shared" si="156"/>
        <v>0.96938775510204078</v>
      </c>
      <c r="AC468">
        <f t="shared" si="143"/>
        <v>0</v>
      </c>
      <c r="AD468">
        <f t="shared" si="144"/>
        <v>0.28389339513325607</v>
      </c>
      <c r="AE468">
        <f t="shared" si="145"/>
        <v>0</v>
      </c>
      <c r="AF468">
        <f t="shared" si="146"/>
        <v>0.98958333333333337</v>
      </c>
      <c r="AG468">
        <f t="shared" si="147"/>
        <v>0.22809053975623911</v>
      </c>
      <c r="AH468">
        <f t="shared" si="148"/>
        <v>0.98969072164948457</v>
      </c>
      <c r="AI468">
        <f t="shared" si="149"/>
        <v>9.9009900990099011E-3</v>
      </c>
      <c r="AJ468">
        <f t="shared" si="150"/>
        <v>2.6102011262248526E-2</v>
      </c>
      <c r="AK468">
        <f t="shared" si="151"/>
        <v>3.759326961110129E-4</v>
      </c>
      <c r="AL468">
        <f t="shared" si="152"/>
        <v>0.28985507246376813</v>
      </c>
      <c r="AM468">
        <f t="shared" si="153"/>
        <v>0.27719298245614038</v>
      </c>
      <c r="AN468">
        <f t="shared" si="154"/>
        <v>0.63502109704641352</v>
      </c>
      <c r="AO468">
        <f t="shared" si="155"/>
        <v>0.5748792270531401</v>
      </c>
    </row>
    <row r="469" spans="1:41" x14ac:dyDescent="0.2">
      <c r="A469" t="s">
        <v>52</v>
      </c>
      <c r="B469" t="s">
        <v>23</v>
      </c>
      <c r="C469">
        <v>2006</v>
      </c>
      <c r="D469">
        <f t="shared" si="157"/>
        <v>0</v>
      </c>
      <c r="E469">
        <v>72.099999999999994</v>
      </c>
      <c r="F469">
        <v>129</v>
      </c>
      <c r="G469">
        <v>0</v>
      </c>
      <c r="H469">
        <v>4.25</v>
      </c>
      <c r="I469">
        <v>26.451331969999998</v>
      </c>
      <c r="J469">
        <v>95</v>
      </c>
      <c r="K469">
        <v>0</v>
      </c>
      <c r="L469">
        <v>24.9</v>
      </c>
      <c r="M469">
        <v>0</v>
      </c>
      <c r="N469">
        <v>97</v>
      </c>
      <c r="O469">
        <v>5.1100000000000003</v>
      </c>
      <c r="P469">
        <v>96</v>
      </c>
      <c r="Q469">
        <v>0.6</v>
      </c>
      <c r="R469">
        <v>234.28992</v>
      </c>
      <c r="S469">
        <v>48795</v>
      </c>
      <c r="T469">
        <v>8.3000000000000007</v>
      </c>
      <c r="U469">
        <v>8.3000000000000007</v>
      </c>
      <c r="V469">
        <v>0.59599999999999997</v>
      </c>
      <c r="W469">
        <v>11.9</v>
      </c>
      <c r="X469">
        <f t="shared" si="139"/>
        <v>0.17728531855955679</v>
      </c>
      <c r="Y469">
        <f t="shared" si="140"/>
        <v>0</v>
      </c>
      <c r="Z469">
        <f t="shared" si="141"/>
        <v>0.23740201567749161</v>
      </c>
      <c r="AA469">
        <f t="shared" si="142"/>
        <v>1.3578774123605994E-3</v>
      </c>
      <c r="AB469">
        <f t="shared" si="156"/>
        <v>0.95918367346938771</v>
      </c>
      <c r="AC469">
        <f t="shared" si="143"/>
        <v>0</v>
      </c>
      <c r="AD469">
        <f t="shared" si="144"/>
        <v>0.27694090382387021</v>
      </c>
      <c r="AE469">
        <f t="shared" si="145"/>
        <v>0</v>
      </c>
      <c r="AF469">
        <f t="shared" si="146"/>
        <v>0.97916666666666663</v>
      </c>
      <c r="AG469">
        <f t="shared" si="147"/>
        <v>0.2751015670342426</v>
      </c>
      <c r="AH469">
        <f t="shared" si="148"/>
        <v>0.96907216494845361</v>
      </c>
      <c r="AI469">
        <f t="shared" si="149"/>
        <v>9.9009900990099011E-3</v>
      </c>
      <c r="AJ469">
        <f t="shared" si="150"/>
        <v>1.9518880600848088E-3</v>
      </c>
      <c r="AK469">
        <f t="shared" si="151"/>
        <v>3.7686479130659083E-5</v>
      </c>
      <c r="AL469">
        <f t="shared" si="152"/>
        <v>0.29710144927536236</v>
      </c>
      <c r="AM469">
        <f t="shared" si="153"/>
        <v>0.2877192982456141</v>
      </c>
      <c r="AN469">
        <f t="shared" si="154"/>
        <v>0.62869198312236285</v>
      </c>
      <c r="AO469">
        <f t="shared" si="155"/>
        <v>0.5748792270531401</v>
      </c>
    </row>
    <row r="470" spans="1:41" x14ac:dyDescent="0.2">
      <c r="A470" t="s">
        <v>52</v>
      </c>
      <c r="B470" t="s">
        <v>23</v>
      </c>
      <c r="C470">
        <v>2005</v>
      </c>
      <c r="D470">
        <f t="shared" si="157"/>
        <v>0</v>
      </c>
      <c r="E470">
        <v>71.8</v>
      </c>
      <c r="F470">
        <v>134</v>
      </c>
      <c r="G470">
        <v>0</v>
      </c>
      <c r="H470">
        <v>4.26</v>
      </c>
      <c r="I470">
        <v>3.349816965</v>
      </c>
      <c r="J470">
        <v>93</v>
      </c>
      <c r="K470">
        <v>0</v>
      </c>
      <c r="L470">
        <v>24.3</v>
      </c>
      <c r="M470">
        <v>0</v>
      </c>
      <c r="N470">
        <v>95</v>
      </c>
      <c r="O470">
        <v>4.8600000000000003</v>
      </c>
      <c r="P470">
        <v>95</v>
      </c>
      <c r="Q470">
        <v>0.8</v>
      </c>
      <c r="R470">
        <v>248.13459</v>
      </c>
      <c r="S470">
        <v>474567</v>
      </c>
      <c r="T470">
        <v>8.5</v>
      </c>
      <c r="U470">
        <v>8.5</v>
      </c>
      <c r="V470">
        <v>0.58199999999999996</v>
      </c>
      <c r="W470">
        <v>11.2</v>
      </c>
      <c r="X470">
        <f t="shared" si="139"/>
        <v>0.18421052631578946</v>
      </c>
      <c r="Y470">
        <f t="shared" si="140"/>
        <v>0</v>
      </c>
      <c r="Z470">
        <f t="shared" si="141"/>
        <v>0.23796192609182532</v>
      </c>
      <c r="AA470">
        <f t="shared" si="142"/>
        <v>1.7196263679555783E-4</v>
      </c>
      <c r="AB470">
        <f t="shared" si="156"/>
        <v>0.93877551020408168</v>
      </c>
      <c r="AC470">
        <f t="shared" si="143"/>
        <v>0</v>
      </c>
      <c r="AD470">
        <f t="shared" si="144"/>
        <v>0.26998841251448435</v>
      </c>
      <c r="AE470">
        <f t="shared" si="145"/>
        <v>0</v>
      </c>
      <c r="AF470">
        <f t="shared" si="146"/>
        <v>0.95833333333333337</v>
      </c>
      <c r="AG470">
        <f t="shared" si="147"/>
        <v>0.26059199071387118</v>
      </c>
      <c r="AH470">
        <f t="shared" si="148"/>
        <v>0.95876288659793818</v>
      </c>
      <c r="AI470">
        <f t="shared" si="149"/>
        <v>1.3861386138613863E-2</v>
      </c>
      <c r="AJ470">
        <f t="shared" si="150"/>
        <v>2.0680628255666409E-3</v>
      </c>
      <c r="AK470">
        <f t="shared" si="151"/>
        <v>3.6675781877543623E-4</v>
      </c>
      <c r="AL470">
        <f t="shared" si="152"/>
        <v>0.30434782608695654</v>
      </c>
      <c r="AM470">
        <f t="shared" si="153"/>
        <v>0.29473684210526319</v>
      </c>
      <c r="AN470">
        <f t="shared" si="154"/>
        <v>0.61392405063291133</v>
      </c>
      <c r="AO470">
        <f t="shared" si="155"/>
        <v>0.54106280193236711</v>
      </c>
    </row>
    <row r="471" spans="1:41" x14ac:dyDescent="0.2">
      <c r="A471" t="s">
        <v>52</v>
      </c>
      <c r="B471" t="s">
        <v>23</v>
      </c>
      <c r="C471">
        <v>2004</v>
      </c>
      <c r="D471">
        <f t="shared" si="157"/>
        <v>0</v>
      </c>
      <c r="E471">
        <v>71.400000000000006</v>
      </c>
      <c r="F471">
        <v>14</v>
      </c>
      <c r="G471">
        <v>0</v>
      </c>
      <c r="H471">
        <v>4.1900000000000004</v>
      </c>
      <c r="I471">
        <v>240.139715</v>
      </c>
      <c r="J471">
        <v>91</v>
      </c>
      <c r="K471">
        <v>0</v>
      </c>
      <c r="L471">
        <v>23.7</v>
      </c>
      <c r="M471">
        <v>0</v>
      </c>
      <c r="N471">
        <v>94</v>
      </c>
      <c r="O471">
        <v>5.6</v>
      </c>
      <c r="P471">
        <v>93</v>
      </c>
      <c r="Q471">
        <v>0.8</v>
      </c>
      <c r="R471">
        <v>1976.45856</v>
      </c>
      <c r="S471">
        <v>467664</v>
      </c>
      <c r="T471">
        <v>8.6999999999999993</v>
      </c>
      <c r="U471">
        <v>8.6999999999999993</v>
      </c>
      <c r="V471">
        <v>0.57399999999999995</v>
      </c>
      <c r="W471">
        <v>11.1</v>
      </c>
      <c r="X471">
        <f t="shared" si="139"/>
        <v>1.8005540166204988E-2</v>
      </c>
      <c r="Y471">
        <f t="shared" si="140"/>
        <v>0</v>
      </c>
      <c r="Z471">
        <f t="shared" si="141"/>
        <v>0.23404255319148939</v>
      </c>
      <c r="AA471">
        <f t="shared" si="142"/>
        <v>1.2327556705992672E-2</v>
      </c>
      <c r="AB471">
        <f t="shared" si="156"/>
        <v>0.91836734693877553</v>
      </c>
      <c r="AC471">
        <f t="shared" si="143"/>
        <v>0</v>
      </c>
      <c r="AD471">
        <f t="shared" si="144"/>
        <v>0.2630359212050985</v>
      </c>
      <c r="AE471">
        <f t="shared" si="145"/>
        <v>0</v>
      </c>
      <c r="AF471">
        <f t="shared" si="146"/>
        <v>0.94791666666666663</v>
      </c>
      <c r="AG471">
        <f t="shared" si="147"/>
        <v>0.30354033662217061</v>
      </c>
      <c r="AH471">
        <f t="shared" si="148"/>
        <v>0.93814432989690721</v>
      </c>
      <c r="AI471">
        <f t="shared" si="149"/>
        <v>1.3861386138613863E-2</v>
      </c>
      <c r="AJ471">
        <f t="shared" si="150"/>
        <v>1.6570946021148711E-2</v>
      </c>
      <c r="AK471">
        <f t="shared" si="151"/>
        <v>3.6142261717089693E-4</v>
      </c>
      <c r="AL471">
        <f t="shared" si="152"/>
        <v>0.31159420289855072</v>
      </c>
      <c r="AM471">
        <f t="shared" si="153"/>
        <v>0.30175438596491228</v>
      </c>
      <c r="AN471">
        <f t="shared" si="154"/>
        <v>0.60548523206751048</v>
      </c>
      <c r="AO471">
        <f t="shared" si="155"/>
        <v>0.53623188405797106</v>
      </c>
    </row>
    <row r="472" spans="1:41" x14ac:dyDescent="0.2">
      <c r="A472" t="s">
        <v>52</v>
      </c>
      <c r="B472" t="s">
        <v>23</v>
      </c>
      <c r="C472">
        <v>2003</v>
      </c>
      <c r="D472">
        <f t="shared" si="157"/>
        <v>0</v>
      </c>
      <c r="E472">
        <v>71.099999999999994</v>
      </c>
      <c r="F472">
        <v>144</v>
      </c>
      <c r="G472">
        <v>0</v>
      </c>
      <c r="H472">
        <v>4.16</v>
      </c>
      <c r="I472">
        <v>209.0865</v>
      </c>
      <c r="J472">
        <v>66</v>
      </c>
      <c r="K472">
        <v>0</v>
      </c>
      <c r="L472">
        <v>23.2</v>
      </c>
      <c r="M472">
        <v>0</v>
      </c>
      <c r="N472">
        <v>93</v>
      </c>
      <c r="O472">
        <v>5</v>
      </c>
      <c r="P472">
        <v>92</v>
      </c>
      <c r="Q472">
        <v>0.9</v>
      </c>
      <c r="R472">
        <v>1768.9213199999999</v>
      </c>
      <c r="S472">
        <v>46147</v>
      </c>
      <c r="T472">
        <v>8.9</v>
      </c>
      <c r="U472">
        <v>8.9</v>
      </c>
      <c r="V472">
        <v>0.57199999999999995</v>
      </c>
      <c r="W472">
        <v>11.3</v>
      </c>
      <c r="X472">
        <f t="shared" si="139"/>
        <v>0.19806094182825484</v>
      </c>
      <c r="Y472">
        <f t="shared" si="140"/>
        <v>0</v>
      </c>
      <c r="Z472">
        <f t="shared" si="141"/>
        <v>0.23236282194848826</v>
      </c>
      <c r="AA472">
        <f t="shared" si="142"/>
        <v>1.0733441926536545E-2</v>
      </c>
      <c r="AB472">
        <f t="shared" si="156"/>
        <v>0.66326530612244894</v>
      </c>
      <c r="AC472">
        <f t="shared" si="143"/>
        <v>0</v>
      </c>
      <c r="AD472">
        <f t="shared" si="144"/>
        <v>0.25724217844727693</v>
      </c>
      <c r="AE472">
        <f t="shared" si="145"/>
        <v>0</v>
      </c>
      <c r="AF472">
        <f t="shared" si="146"/>
        <v>0.9375</v>
      </c>
      <c r="AG472">
        <f t="shared" si="147"/>
        <v>0.26871735345327913</v>
      </c>
      <c r="AH472">
        <f t="shared" si="148"/>
        <v>0.92783505154639179</v>
      </c>
      <c r="AI472">
        <f t="shared" si="149"/>
        <v>1.5841584158415842E-2</v>
      </c>
      <c r="AJ472">
        <f t="shared" si="150"/>
        <v>1.4829438987340989E-2</v>
      </c>
      <c r="AK472">
        <f t="shared" si="151"/>
        <v>3.5639888684647202E-5</v>
      </c>
      <c r="AL472">
        <f t="shared" si="152"/>
        <v>0.31884057971014496</v>
      </c>
      <c r="AM472">
        <f t="shared" si="153"/>
        <v>0.30877192982456142</v>
      </c>
      <c r="AN472">
        <f t="shared" si="154"/>
        <v>0.6033755274261603</v>
      </c>
      <c r="AO472">
        <f t="shared" si="155"/>
        <v>0.54589371980676338</v>
      </c>
    </row>
    <row r="473" spans="1:41" x14ac:dyDescent="0.2">
      <c r="A473" t="s">
        <v>52</v>
      </c>
      <c r="B473" t="s">
        <v>23</v>
      </c>
      <c r="C473">
        <v>2002</v>
      </c>
      <c r="D473">
        <f t="shared" si="157"/>
        <v>0</v>
      </c>
      <c r="E473">
        <v>77</v>
      </c>
      <c r="F473">
        <v>148</v>
      </c>
      <c r="G473">
        <v>0</v>
      </c>
      <c r="H473">
        <v>3.82</v>
      </c>
      <c r="I473">
        <v>155.20726690000001</v>
      </c>
      <c r="J473">
        <v>4</v>
      </c>
      <c r="K473">
        <v>0</v>
      </c>
      <c r="L473">
        <v>22.6</v>
      </c>
      <c r="M473">
        <v>0</v>
      </c>
      <c r="N473">
        <v>92</v>
      </c>
      <c r="O473">
        <v>5.17</v>
      </c>
      <c r="P473">
        <v>91</v>
      </c>
      <c r="Q473">
        <v>0.8</v>
      </c>
      <c r="R473">
        <v>1373.5156360000001</v>
      </c>
      <c r="S473">
        <v>45216</v>
      </c>
      <c r="T473">
        <v>9.1999999999999993</v>
      </c>
      <c r="U473">
        <v>9.1</v>
      </c>
      <c r="V473">
        <v>0.56899999999999995</v>
      </c>
      <c r="W473">
        <v>11.3</v>
      </c>
      <c r="X473">
        <f t="shared" si="139"/>
        <v>0.203601108033241</v>
      </c>
      <c r="Y473">
        <f t="shared" si="140"/>
        <v>0</v>
      </c>
      <c r="Z473">
        <f t="shared" si="141"/>
        <v>0.21332586786114222</v>
      </c>
      <c r="AA473">
        <f t="shared" si="142"/>
        <v>7.9675549872785089E-3</v>
      </c>
      <c r="AB473">
        <f t="shared" si="156"/>
        <v>3.0612244897959183E-2</v>
      </c>
      <c r="AC473">
        <f t="shared" si="143"/>
        <v>0</v>
      </c>
      <c r="AD473">
        <f t="shared" si="144"/>
        <v>0.25028968713789113</v>
      </c>
      <c r="AE473">
        <f t="shared" si="145"/>
        <v>0</v>
      </c>
      <c r="AF473">
        <f t="shared" si="146"/>
        <v>0.92708333333333337</v>
      </c>
      <c r="AG473">
        <f t="shared" si="147"/>
        <v>0.27858386535113172</v>
      </c>
      <c r="AH473">
        <f t="shared" si="148"/>
        <v>0.91752577319587625</v>
      </c>
      <c r="AI473">
        <f t="shared" si="149"/>
        <v>1.3861386138613863E-2</v>
      </c>
      <c r="AJ473">
        <f t="shared" si="150"/>
        <v>1.1511471667868338E-2</v>
      </c>
      <c r="AK473">
        <f t="shared" si="151"/>
        <v>3.4920335925871875E-5</v>
      </c>
      <c r="AL473">
        <f t="shared" si="152"/>
        <v>0.32971014492753625</v>
      </c>
      <c r="AM473">
        <f t="shared" si="153"/>
        <v>0.31578947368421051</v>
      </c>
      <c r="AN473">
        <f t="shared" si="154"/>
        <v>0.60021097046413496</v>
      </c>
      <c r="AO473">
        <f t="shared" si="155"/>
        <v>0.54589371980676338</v>
      </c>
    </row>
    <row r="474" spans="1:41" x14ac:dyDescent="0.2">
      <c r="A474" t="s">
        <v>52</v>
      </c>
      <c r="B474" t="s">
        <v>23</v>
      </c>
      <c r="C474">
        <v>2001</v>
      </c>
      <c r="D474">
        <f t="shared" si="157"/>
        <v>0</v>
      </c>
      <c r="E474">
        <v>73</v>
      </c>
      <c r="F474">
        <v>152</v>
      </c>
      <c r="G474">
        <v>0</v>
      </c>
      <c r="H474">
        <v>3.81</v>
      </c>
      <c r="I474">
        <v>150.74348620000001</v>
      </c>
      <c r="J474">
        <v>80.94</v>
      </c>
      <c r="K474">
        <v>0</v>
      </c>
      <c r="L474">
        <v>22.1</v>
      </c>
      <c r="M474">
        <v>0</v>
      </c>
      <c r="N474">
        <v>91</v>
      </c>
      <c r="O474">
        <v>5.19</v>
      </c>
      <c r="P474">
        <v>9</v>
      </c>
      <c r="Q474">
        <v>0.8</v>
      </c>
      <c r="R474">
        <v>1268.884564</v>
      </c>
      <c r="S474">
        <v>443716</v>
      </c>
      <c r="T474">
        <v>9.4</v>
      </c>
      <c r="U474">
        <v>9.3000000000000007</v>
      </c>
      <c r="V474">
        <v>0.56200000000000006</v>
      </c>
      <c r="W474">
        <v>11</v>
      </c>
      <c r="X474">
        <f t="shared" si="139"/>
        <v>0.20914127423822715</v>
      </c>
      <c r="Y474">
        <f t="shared" si="140"/>
        <v>0</v>
      </c>
      <c r="Z474">
        <f t="shared" si="141"/>
        <v>0.21276595744680854</v>
      </c>
      <c r="AA474">
        <f t="shared" si="142"/>
        <v>7.7384070943430742E-3</v>
      </c>
      <c r="AB474">
        <f t="shared" si="156"/>
        <v>0.81571428571428573</v>
      </c>
      <c r="AC474">
        <f t="shared" si="143"/>
        <v>0</v>
      </c>
      <c r="AD474">
        <f t="shared" si="144"/>
        <v>0.24449594438006955</v>
      </c>
      <c r="AE474">
        <f t="shared" si="145"/>
        <v>0</v>
      </c>
      <c r="AF474">
        <f t="shared" si="146"/>
        <v>0.91666666666666663</v>
      </c>
      <c r="AG474">
        <f t="shared" si="147"/>
        <v>0.27974463145676148</v>
      </c>
      <c r="AH474">
        <f t="shared" si="148"/>
        <v>7.2164948453608241E-2</v>
      </c>
      <c r="AI474">
        <f t="shared" si="149"/>
        <v>1.3861386138613863E-2</v>
      </c>
      <c r="AJ474">
        <f t="shared" si="150"/>
        <v>1.06334810583621E-2</v>
      </c>
      <c r="AK474">
        <f t="shared" si="151"/>
        <v>3.4291364889253874E-4</v>
      </c>
      <c r="AL474">
        <f t="shared" si="152"/>
        <v>0.33695652173913049</v>
      </c>
      <c r="AM474">
        <f t="shared" si="153"/>
        <v>0.32280701754385971</v>
      </c>
      <c r="AN474">
        <f t="shared" si="154"/>
        <v>0.59282700421940937</v>
      </c>
      <c r="AO474">
        <f t="shared" si="155"/>
        <v>0.53140096618357491</v>
      </c>
    </row>
    <row r="475" spans="1:41" x14ac:dyDescent="0.2">
      <c r="A475" t="s">
        <v>52</v>
      </c>
      <c r="B475" t="s">
        <v>23</v>
      </c>
      <c r="C475">
        <v>2000</v>
      </c>
      <c r="D475">
        <f t="shared" si="157"/>
        <v>0</v>
      </c>
      <c r="E475">
        <v>69.900000000000006</v>
      </c>
      <c r="F475">
        <v>155</v>
      </c>
      <c r="G475">
        <v>0</v>
      </c>
      <c r="H475">
        <v>3.49</v>
      </c>
      <c r="I475">
        <v>122.5744699</v>
      </c>
      <c r="J475">
        <v>80.94</v>
      </c>
      <c r="K475">
        <v>2</v>
      </c>
      <c r="L475">
        <v>21.5</v>
      </c>
      <c r="M475">
        <v>0</v>
      </c>
      <c r="N475">
        <v>9</v>
      </c>
      <c r="O475">
        <v>4.8099999999999996</v>
      </c>
      <c r="P475">
        <v>9</v>
      </c>
      <c r="Q475">
        <v>0.8</v>
      </c>
      <c r="R475">
        <v>1239.377855</v>
      </c>
      <c r="S475">
        <v>43579</v>
      </c>
      <c r="T475">
        <v>9.6</v>
      </c>
      <c r="U475">
        <v>9.5</v>
      </c>
      <c r="V475">
        <v>0</v>
      </c>
      <c r="W475">
        <v>11.3</v>
      </c>
      <c r="X475">
        <f t="shared" si="139"/>
        <v>0.21329639889196675</v>
      </c>
      <c r="Y475">
        <f t="shared" si="140"/>
        <v>0</v>
      </c>
      <c r="Z475">
        <f t="shared" si="141"/>
        <v>0.19484882418812993</v>
      </c>
      <c r="AA475">
        <f t="shared" si="142"/>
        <v>6.2923524682255991E-3</v>
      </c>
      <c r="AB475">
        <f t="shared" si="156"/>
        <v>0.81571428571428573</v>
      </c>
      <c r="AC475">
        <f t="shared" si="143"/>
        <v>9.4258258201646697E-6</v>
      </c>
      <c r="AD475">
        <f t="shared" si="144"/>
        <v>0.23754345307068367</v>
      </c>
      <c r="AE475">
        <f t="shared" si="145"/>
        <v>0</v>
      </c>
      <c r="AF475">
        <f t="shared" si="146"/>
        <v>6.25E-2</v>
      </c>
      <c r="AG475">
        <f t="shared" si="147"/>
        <v>0.25769007544979683</v>
      </c>
      <c r="AH475">
        <f t="shared" si="148"/>
        <v>7.2164948453608241E-2</v>
      </c>
      <c r="AI475">
        <f t="shared" si="149"/>
        <v>1.3861386138613863E-2</v>
      </c>
      <c r="AJ475">
        <f t="shared" si="150"/>
        <v>1.0385881440731945E-2</v>
      </c>
      <c r="AK475">
        <f t="shared" si="151"/>
        <v>3.3655128765705166E-5</v>
      </c>
      <c r="AL475">
        <f t="shared" si="152"/>
        <v>0.34420289855072467</v>
      </c>
      <c r="AM475">
        <f t="shared" si="153"/>
        <v>0.3298245614035088</v>
      </c>
      <c r="AN475">
        <f t="shared" si="154"/>
        <v>0</v>
      </c>
      <c r="AO475">
        <f t="shared" si="155"/>
        <v>0.54589371980676338</v>
      </c>
    </row>
    <row r="476" spans="1:41" x14ac:dyDescent="0.2">
      <c r="A476" t="s">
        <v>53</v>
      </c>
      <c r="B476" t="s">
        <v>23</v>
      </c>
      <c r="C476">
        <v>2015</v>
      </c>
      <c r="D476">
        <f t="shared" si="157"/>
        <v>0</v>
      </c>
      <c r="E476">
        <v>68.7</v>
      </c>
      <c r="F476">
        <v>174</v>
      </c>
      <c r="G476">
        <v>10</v>
      </c>
      <c r="H476">
        <v>4.5999999999999996</v>
      </c>
      <c r="I476">
        <v>0</v>
      </c>
      <c r="J476">
        <v>89</v>
      </c>
      <c r="K476">
        <v>0</v>
      </c>
      <c r="L476">
        <v>19.600000000000001</v>
      </c>
      <c r="M476">
        <v>12</v>
      </c>
      <c r="N476">
        <v>87</v>
      </c>
      <c r="O476">
        <v>5.93</v>
      </c>
      <c r="P476">
        <v>89</v>
      </c>
      <c r="Q476">
        <v>0.2</v>
      </c>
      <c r="R476">
        <v>1163.18977</v>
      </c>
      <c r="S476">
        <v>15517635</v>
      </c>
      <c r="T476">
        <v>1.9</v>
      </c>
      <c r="U476">
        <v>1.9</v>
      </c>
      <c r="V476">
        <v>0.55800000000000005</v>
      </c>
      <c r="W476">
        <v>10.9</v>
      </c>
      <c r="X476">
        <f t="shared" ref="X476:X539" si="158">((F476-F$2)/(F$3-F$2))</f>
        <v>0.23961218836565096</v>
      </c>
      <c r="Y476">
        <f t="shared" ref="Y476:Y539" si="159">((G476-G$2)/(G$3-G$2))</f>
        <v>5.5555555555555558E-3</v>
      </c>
      <c r="Z476">
        <f t="shared" ref="Z476:Z539" si="160">((H476-H$2)/(H$3-H$2))</f>
        <v>0.25699888017917133</v>
      </c>
      <c r="AA476">
        <f t="shared" ref="AA476:AA539" si="161">((I476-I$2)/(I$3-I$2))</f>
        <v>0</v>
      </c>
      <c r="AB476">
        <f t="shared" si="156"/>
        <v>0.89795918367346939</v>
      </c>
      <c r="AC476">
        <f t="shared" ref="AC476:AC539" si="162">((K476-K$2)/(K$3-K$2))</f>
        <v>0</v>
      </c>
      <c r="AD476">
        <f t="shared" ref="AD476:AD539" si="163">((L476-L$2)/(L$3-L$2))</f>
        <v>0.21552723059096179</v>
      </c>
      <c r="AE476">
        <f t="shared" ref="AE476:AE539" si="164">((M476-M$2)/(M$3-M$2))</f>
        <v>4.7999999999999996E-3</v>
      </c>
      <c r="AF476">
        <f t="shared" ref="AF476:AF539" si="165">((N476-N$2)/(N$3-N$2))</f>
        <v>0.875</v>
      </c>
      <c r="AG476">
        <f t="shared" ref="AG476:AG539" si="166">((O476-O$2)/(O$3-O$2))</f>
        <v>0.32269297736506092</v>
      </c>
      <c r="AH476">
        <f t="shared" ref="AH476:AH539" si="167">((P476-P$2)/(P$3-P$2))</f>
        <v>0.89690721649484539</v>
      </c>
      <c r="AI476">
        <f t="shared" ref="AI476:AI539" si="168">((Q476-Q$2)/(Q$3-Q$2))</f>
        <v>1.9801980198019802E-3</v>
      </c>
      <c r="AJ476">
        <f t="shared" ref="AJ476:AJ539" si="169">((R476-R$2)/(R$3-R$2))</f>
        <v>9.7465644395044061E-3</v>
      </c>
      <c r="AK476">
        <f t="shared" ref="AK476:AK539" si="170">((S476-S$2)/(S$3-S$2))</f>
        <v>1.1993268108619479E-2</v>
      </c>
      <c r="AL476">
        <f t="shared" ref="AL476:AL539" si="171">((T476-T$2)/(T$3-T$2))</f>
        <v>6.5217391304347824E-2</v>
      </c>
      <c r="AM476">
        <f t="shared" ref="AM476:AM539" si="172">((U476-U$2)/(U$3-U$2))</f>
        <v>6.3157894736842093E-2</v>
      </c>
      <c r="AN476">
        <f t="shared" ref="AN476:AN539" si="173">((V476-V$2)/(V$3-V$2))</f>
        <v>0.58860759493670889</v>
      </c>
      <c r="AO476">
        <f t="shared" ref="AO476:AO539" si="174">((W476-W$2)/(W$3-W$2))</f>
        <v>0.52657004830917875</v>
      </c>
    </row>
    <row r="477" spans="1:41" x14ac:dyDescent="0.2">
      <c r="A477" t="s">
        <v>53</v>
      </c>
      <c r="B477" t="s">
        <v>23</v>
      </c>
      <c r="C477">
        <v>2014</v>
      </c>
      <c r="D477">
        <f t="shared" si="157"/>
        <v>0</v>
      </c>
      <c r="E477">
        <v>68.3</v>
      </c>
      <c r="F477">
        <v>179</v>
      </c>
      <c r="G477">
        <v>11</v>
      </c>
      <c r="H477">
        <v>0.01</v>
      </c>
      <c r="I477">
        <v>12.17952064</v>
      </c>
      <c r="J477">
        <v>88</v>
      </c>
      <c r="K477">
        <v>0</v>
      </c>
      <c r="L477">
        <v>18.899999999999999</v>
      </c>
      <c r="M477">
        <v>12</v>
      </c>
      <c r="N477">
        <v>87</v>
      </c>
      <c r="O477">
        <v>5.68</v>
      </c>
      <c r="P477">
        <v>88</v>
      </c>
      <c r="Q477">
        <v>0.2</v>
      </c>
      <c r="R477">
        <v>198.68712300000001</v>
      </c>
      <c r="S477">
        <v>152779</v>
      </c>
      <c r="T477">
        <v>1.9</v>
      </c>
      <c r="U477">
        <v>11</v>
      </c>
      <c r="V477">
        <v>0.55300000000000005</v>
      </c>
      <c r="W477">
        <v>10.9</v>
      </c>
      <c r="X477">
        <f t="shared" si="158"/>
        <v>0.24653739612188366</v>
      </c>
      <c r="Y477">
        <f t="shared" si="159"/>
        <v>6.1111111111111114E-3</v>
      </c>
      <c r="Z477">
        <f t="shared" si="160"/>
        <v>0</v>
      </c>
      <c r="AA477">
        <f t="shared" si="161"/>
        <v>6.2523490269574173E-4</v>
      </c>
      <c r="AB477">
        <f t="shared" ref="AB477:AB540" si="175">((J477-J$2)/(J$3-J$2))</f>
        <v>0.88775510204081631</v>
      </c>
      <c r="AC477">
        <f t="shared" si="162"/>
        <v>0</v>
      </c>
      <c r="AD477">
        <f t="shared" si="163"/>
        <v>0.20741599073001157</v>
      </c>
      <c r="AE477">
        <f t="shared" si="164"/>
        <v>4.7999999999999996E-3</v>
      </c>
      <c r="AF477">
        <f t="shared" si="165"/>
        <v>0.875</v>
      </c>
      <c r="AG477">
        <f t="shared" si="166"/>
        <v>0.30818340104468944</v>
      </c>
      <c r="AH477">
        <f t="shared" si="167"/>
        <v>0.88659793814432986</v>
      </c>
      <c r="AI477">
        <f t="shared" si="168"/>
        <v>1.9801980198019802E-3</v>
      </c>
      <c r="AJ477">
        <f t="shared" si="169"/>
        <v>1.653134345335936E-3</v>
      </c>
      <c r="AK477">
        <f t="shared" si="170"/>
        <v>1.1805379821604399E-4</v>
      </c>
      <c r="AL477">
        <f t="shared" si="171"/>
        <v>6.5217391304347824E-2</v>
      </c>
      <c r="AM477">
        <f t="shared" si="172"/>
        <v>0.38245614035087722</v>
      </c>
      <c r="AN477">
        <f t="shared" si="173"/>
        <v>0.58333333333333337</v>
      </c>
      <c r="AO477">
        <f t="shared" si="174"/>
        <v>0.52657004830917875</v>
      </c>
    </row>
    <row r="478" spans="1:41" x14ac:dyDescent="0.2">
      <c r="A478" t="s">
        <v>53</v>
      </c>
      <c r="B478" t="s">
        <v>23</v>
      </c>
      <c r="C478">
        <v>2013</v>
      </c>
      <c r="D478">
        <f t="shared" si="157"/>
        <v>0</v>
      </c>
      <c r="E478">
        <v>67.8</v>
      </c>
      <c r="F478">
        <v>183</v>
      </c>
      <c r="G478">
        <v>11</v>
      </c>
      <c r="H478">
        <v>0.01</v>
      </c>
      <c r="I478">
        <v>8.7582145380000007</v>
      </c>
      <c r="J478">
        <v>83</v>
      </c>
      <c r="K478">
        <v>0</v>
      </c>
      <c r="L478">
        <v>18.2</v>
      </c>
      <c r="M478">
        <v>13</v>
      </c>
      <c r="N478">
        <v>66</v>
      </c>
      <c r="O478">
        <v>5.93</v>
      </c>
      <c r="P478">
        <v>83</v>
      </c>
      <c r="Q478">
        <v>0.2</v>
      </c>
      <c r="R478">
        <v>128.419568</v>
      </c>
      <c r="S478">
        <v>1522692</v>
      </c>
      <c r="T478">
        <v>11</v>
      </c>
      <c r="U478">
        <v>11.1</v>
      </c>
      <c r="V478">
        <v>0.54600000000000004</v>
      </c>
      <c r="W478">
        <v>10.8</v>
      </c>
      <c r="X478">
        <f t="shared" si="158"/>
        <v>0.25207756232686979</v>
      </c>
      <c r="Y478">
        <f t="shared" si="159"/>
        <v>6.1111111111111114E-3</v>
      </c>
      <c r="Z478">
        <f t="shared" si="160"/>
        <v>0</v>
      </c>
      <c r="AA478">
        <f t="shared" si="161"/>
        <v>4.4960237568552301E-4</v>
      </c>
      <c r="AB478">
        <f t="shared" si="175"/>
        <v>0.83673469387755106</v>
      </c>
      <c r="AC478">
        <f t="shared" si="162"/>
        <v>0</v>
      </c>
      <c r="AD478">
        <f t="shared" si="163"/>
        <v>0.19930475086906141</v>
      </c>
      <c r="AE478">
        <f t="shared" si="164"/>
        <v>5.1999999999999998E-3</v>
      </c>
      <c r="AF478">
        <f t="shared" si="165"/>
        <v>0.65625</v>
      </c>
      <c r="AG478">
        <f t="shared" si="166"/>
        <v>0.32269297736506092</v>
      </c>
      <c r="AH478">
        <f t="shared" si="167"/>
        <v>0.83505154639175261</v>
      </c>
      <c r="AI478">
        <f t="shared" si="168"/>
        <v>1.9801980198019802E-3</v>
      </c>
      <c r="AJ478">
        <f t="shared" si="169"/>
        <v>1.063498281557836E-3</v>
      </c>
      <c r="AK478">
        <f t="shared" si="170"/>
        <v>1.1768343335889562E-3</v>
      </c>
      <c r="AL478">
        <f t="shared" si="171"/>
        <v>0.39492753623188409</v>
      </c>
      <c r="AM478">
        <f t="shared" si="172"/>
        <v>0.38596491228070173</v>
      </c>
      <c r="AN478">
        <f t="shared" si="173"/>
        <v>0.57594936708860767</v>
      </c>
      <c r="AO478">
        <f t="shared" si="174"/>
        <v>0.52173913043478271</v>
      </c>
    </row>
    <row r="479" spans="1:41" x14ac:dyDescent="0.2">
      <c r="A479" t="s">
        <v>53</v>
      </c>
      <c r="B479" t="s">
        <v>23</v>
      </c>
      <c r="C479">
        <v>2012</v>
      </c>
      <c r="D479">
        <f t="shared" si="157"/>
        <v>0</v>
      </c>
      <c r="E479">
        <v>67.400000000000006</v>
      </c>
      <c r="F479">
        <v>186</v>
      </c>
      <c r="G479">
        <v>12</v>
      </c>
      <c r="H479">
        <v>0.01</v>
      </c>
      <c r="I479">
        <v>6.914723983</v>
      </c>
      <c r="J479">
        <v>86</v>
      </c>
      <c r="K479">
        <v>15</v>
      </c>
      <c r="L479">
        <v>17.600000000000001</v>
      </c>
      <c r="M479">
        <v>14</v>
      </c>
      <c r="N479">
        <v>84</v>
      </c>
      <c r="O479">
        <v>6.24</v>
      </c>
      <c r="P479">
        <v>86</v>
      </c>
      <c r="Q479">
        <v>0.3</v>
      </c>
      <c r="R479">
        <v>95.244131999999993</v>
      </c>
      <c r="S479">
        <v>14776866</v>
      </c>
      <c r="T479">
        <v>11</v>
      </c>
      <c r="U479">
        <v>11.2</v>
      </c>
      <c r="V479">
        <v>0.54</v>
      </c>
      <c r="W479">
        <v>10.7</v>
      </c>
      <c r="X479">
        <f t="shared" si="158"/>
        <v>0.25623268698060941</v>
      </c>
      <c r="Y479">
        <f t="shared" si="159"/>
        <v>6.6666666666666671E-3</v>
      </c>
      <c r="Z479">
        <f t="shared" si="160"/>
        <v>0</v>
      </c>
      <c r="AA479">
        <f t="shared" si="161"/>
        <v>3.5496690752181498E-4</v>
      </c>
      <c r="AB479">
        <f t="shared" si="175"/>
        <v>0.86734693877551017</v>
      </c>
      <c r="AC479">
        <f t="shared" si="162"/>
        <v>7.0693693651235025E-5</v>
      </c>
      <c r="AD479">
        <f t="shared" si="163"/>
        <v>0.19235225955967558</v>
      </c>
      <c r="AE479">
        <f t="shared" si="164"/>
        <v>5.5999999999999999E-3</v>
      </c>
      <c r="AF479">
        <f t="shared" si="165"/>
        <v>0.84375</v>
      </c>
      <c r="AG479">
        <f t="shared" si="166"/>
        <v>0.34068485200232151</v>
      </c>
      <c r="AH479">
        <f t="shared" si="167"/>
        <v>0.865979381443299</v>
      </c>
      <c r="AI479">
        <f t="shared" si="168"/>
        <v>3.9603960396039604E-3</v>
      </c>
      <c r="AJ479">
        <f t="shared" si="169"/>
        <v>7.8511327873310034E-4</v>
      </c>
      <c r="AK479">
        <f t="shared" si="170"/>
        <v>1.1420741387281953E-2</v>
      </c>
      <c r="AL479">
        <f t="shared" si="171"/>
        <v>0.39492753623188409</v>
      </c>
      <c r="AM479">
        <f t="shared" si="172"/>
        <v>0.38947368421052631</v>
      </c>
      <c r="AN479">
        <f t="shared" si="173"/>
        <v>0.569620253164557</v>
      </c>
      <c r="AO479">
        <f t="shared" si="174"/>
        <v>0.51690821256038644</v>
      </c>
    </row>
    <row r="480" spans="1:41" x14ac:dyDescent="0.2">
      <c r="A480" t="s">
        <v>53</v>
      </c>
      <c r="B480" t="s">
        <v>23</v>
      </c>
      <c r="C480">
        <v>2011</v>
      </c>
      <c r="D480">
        <f t="shared" si="157"/>
        <v>0</v>
      </c>
      <c r="E480">
        <v>67</v>
      </c>
      <c r="F480">
        <v>19</v>
      </c>
      <c r="G480">
        <v>13</v>
      </c>
      <c r="H480">
        <v>2.12</v>
      </c>
      <c r="I480">
        <v>60.185917709999998</v>
      </c>
      <c r="J480">
        <v>88</v>
      </c>
      <c r="K480">
        <v>722</v>
      </c>
      <c r="L480">
        <v>17</v>
      </c>
      <c r="M480">
        <v>15</v>
      </c>
      <c r="N480">
        <v>87</v>
      </c>
      <c r="O480">
        <v>5.64</v>
      </c>
      <c r="P480">
        <v>88</v>
      </c>
      <c r="Q480">
        <v>0.3</v>
      </c>
      <c r="R480">
        <v>882.49146199999996</v>
      </c>
      <c r="S480">
        <v>14537886</v>
      </c>
      <c r="T480">
        <v>11</v>
      </c>
      <c r="U480">
        <v>11.2</v>
      </c>
      <c r="V480">
        <v>0.53300000000000003</v>
      </c>
      <c r="W480">
        <v>10.7</v>
      </c>
      <c r="X480">
        <f t="shared" si="158"/>
        <v>2.4930747922437674E-2</v>
      </c>
      <c r="Y480">
        <f t="shared" si="159"/>
        <v>7.2222222222222219E-3</v>
      </c>
      <c r="Z480">
        <f t="shared" si="160"/>
        <v>0.11814109742441212</v>
      </c>
      <c r="AA480">
        <f t="shared" si="161"/>
        <v>3.0896401849741248E-3</v>
      </c>
      <c r="AB480">
        <f t="shared" si="175"/>
        <v>0.88775510204081631</v>
      </c>
      <c r="AC480">
        <f t="shared" si="162"/>
        <v>3.4027231210794454E-3</v>
      </c>
      <c r="AD480">
        <f t="shared" si="163"/>
        <v>0.1853997682502897</v>
      </c>
      <c r="AE480">
        <f t="shared" si="164"/>
        <v>6.0000000000000001E-3</v>
      </c>
      <c r="AF480">
        <f t="shared" si="165"/>
        <v>0.875</v>
      </c>
      <c r="AG480">
        <f t="shared" si="166"/>
        <v>0.30586186883343003</v>
      </c>
      <c r="AH480">
        <f t="shared" si="167"/>
        <v>0.88659793814432986</v>
      </c>
      <c r="AI480">
        <f t="shared" si="168"/>
        <v>3.9603960396039604E-3</v>
      </c>
      <c r="AJ480">
        <f t="shared" si="169"/>
        <v>7.391141009184499E-3</v>
      </c>
      <c r="AK480">
        <f t="shared" si="170"/>
        <v>1.1236038145292556E-2</v>
      </c>
      <c r="AL480">
        <f t="shared" si="171"/>
        <v>0.39492753623188409</v>
      </c>
      <c r="AM480">
        <f t="shared" si="172"/>
        <v>0.38947368421052631</v>
      </c>
      <c r="AN480">
        <f t="shared" si="173"/>
        <v>0.5622362869198313</v>
      </c>
      <c r="AO480">
        <f t="shared" si="174"/>
        <v>0.51690821256038644</v>
      </c>
    </row>
    <row r="481" spans="1:41" x14ac:dyDescent="0.2">
      <c r="A481" t="s">
        <v>53</v>
      </c>
      <c r="B481" t="s">
        <v>23</v>
      </c>
      <c r="C481">
        <v>2010</v>
      </c>
      <c r="D481">
        <f t="shared" si="157"/>
        <v>0</v>
      </c>
      <c r="E481">
        <v>66.599999999999994</v>
      </c>
      <c r="F481">
        <v>192</v>
      </c>
      <c r="G481">
        <v>14</v>
      </c>
      <c r="H481">
        <v>2.2000000000000002</v>
      </c>
      <c r="I481">
        <v>56.884164810000001</v>
      </c>
      <c r="J481">
        <v>89</v>
      </c>
      <c r="K481">
        <v>1156</v>
      </c>
      <c r="L481">
        <v>16.399999999999999</v>
      </c>
      <c r="M481">
        <v>16</v>
      </c>
      <c r="N481">
        <v>88</v>
      </c>
      <c r="O481">
        <v>5.95</v>
      </c>
      <c r="P481">
        <v>89</v>
      </c>
      <c r="Q481">
        <v>0.5</v>
      </c>
      <c r="R481">
        <v>785.69288410000001</v>
      </c>
      <c r="S481">
        <v>143874</v>
      </c>
      <c r="T481">
        <v>11</v>
      </c>
      <c r="U481">
        <v>11.3</v>
      </c>
      <c r="V481">
        <v>0.51900000000000002</v>
      </c>
      <c r="W481">
        <v>10.6</v>
      </c>
      <c r="X481">
        <f t="shared" si="158"/>
        <v>0.26454293628808867</v>
      </c>
      <c r="Y481">
        <f t="shared" si="159"/>
        <v>7.7777777777777776E-3</v>
      </c>
      <c r="Z481">
        <f t="shared" si="160"/>
        <v>0.12262038073908177</v>
      </c>
      <c r="AA481">
        <f t="shared" si="161"/>
        <v>2.9201449138402946E-3</v>
      </c>
      <c r="AB481">
        <f t="shared" si="175"/>
        <v>0.89795918367346939</v>
      </c>
      <c r="AC481">
        <f t="shared" si="162"/>
        <v>5.448127324055179E-3</v>
      </c>
      <c r="AD481">
        <f t="shared" si="163"/>
        <v>0.17844727694090382</v>
      </c>
      <c r="AE481">
        <f t="shared" si="164"/>
        <v>6.4000000000000003E-3</v>
      </c>
      <c r="AF481">
        <f t="shared" si="165"/>
        <v>0.88541666666666663</v>
      </c>
      <c r="AG481">
        <f t="shared" si="166"/>
        <v>0.32385374347069062</v>
      </c>
      <c r="AH481">
        <f t="shared" si="167"/>
        <v>0.89690721649484539</v>
      </c>
      <c r="AI481">
        <f t="shared" si="168"/>
        <v>7.9207920792079209E-3</v>
      </c>
      <c r="AJ481">
        <f t="shared" si="169"/>
        <v>6.5788751995619257E-3</v>
      </c>
      <c r="AK481">
        <f t="shared" si="170"/>
        <v>1.1117128767158184E-4</v>
      </c>
      <c r="AL481">
        <f t="shared" si="171"/>
        <v>0.39492753623188409</v>
      </c>
      <c r="AM481">
        <f t="shared" si="172"/>
        <v>0.39298245614035093</v>
      </c>
      <c r="AN481">
        <f t="shared" si="173"/>
        <v>0.54746835443037978</v>
      </c>
      <c r="AO481">
        <f t="shared" si="174"/>
        <v>0.51207729468599039</v>
      </c>
    </row>
    <row r="482" spans="1:41" x14ac:dyDescent="0.2">
      <c r="A482" t="s">
        <v>53</v>
      </c>
      <c r="B482" t="s">
        <v>23</v>
      </c>
      <c r="C482">
        <v>2009</v>
      </c>
      <c r="D482">
        <f t="shared" si="157"/>
        <v>0</v>
      </c>
      <c r="E482">
        <v>66.099999999999994</v>
      </c>
      <c r="F482">
        <v>195</v>
      </c>
      <c r="G482">
        <v>15</v>
      </c>
      <c r="H482">
        <v>2.13</v>
      </c>
      <c r="I482">
        <v>48.35423978</v>
      </c>
      <c r="J482">
        <v>92</v>
      </c>
      <c r="K482">
        <v>4779</v>
      </c>
      <c r="L482">
        <v>15.9</v>
      </c>
      <c r="M482">
        <v>17</v>
      </c>
      <c r="N482">
        <v>95</v>
      </c>
      <c r="O482">
        <v>6.36</v>
      </c>
      <c r="P482">
        <v>94</v>
      </c>
      <c r="Q482">
        <v>0.6</v>
      </c>
      <c r="R482">
        <v>738.23266839999997</v>
      </c>
      <c r="S482">
        <v>14928</v>
      </c>
      <c r="T482">
        <v>11.1</v>
      </c>
      <c r="U482">
        <v>11.4</v>
      </c>
      <c r="V482">
        <v>0.52</v>
      </c>
      <c r="W482">
        <v>10.5</v>
      </c>
      <c r="X482">
        <f t="shared" si="158"/>
        <v>0.26869806094182824</v>
      </c>
      <c r="Y482">
        <f t="shared" si="159"/>
        <v>8.3333333333333332E-3</v>
      </c>
      <c r="Z482">
        <f t="shared" si="160"/>
        <v>0.11870100783874581</v>
      </c>
      <c r="AA482">
        <f t="shared" si="161"/>
        <v>2.4822617652524351E-3</v>
      </c>
      <c r="AB482">
        <f t="shared" si="175"/>
        <v>0.9285714285714286</v>
      </c>
      <c r="AC482">
        <f t="shared" si="162"/>
        <v>2.2523010797283478E-2</v>
      </c>
      <c r="AD482">
        <f t="shared" si="163"/>
        <v>0.17265353418308227</v>
      </c>
      <c r="AE482">
        <f t="shared" si="164"/>
        <v>6.7999999999999996E-3</v>
      </c>
      <c r="AF482">
        <f t="shared" si="165"/>
        <v>0.95833333333333337</v>
      </c>
      <c r="AG482">
        <f t="shared" si="166"/>
        <v>0.34764944863609981</v>
      </c>
      <c r="AH482">
        <f t="shared" si="167"/>
        <v>0.94845360824742264</v>
      </c>
      <c r="AI482">
        <f t="shared" si="168"/>
        <v>9.9009900990099011E-3</v>
      </c>
      <c r="AJ482">
        <f t="shared" si="169"/>
        <v>6.1806223391712711E-3</v>
      </c>
      <c r="AK482">
        <f t="shared" si="170"/>
        <v>1.1511298377228448E-5</v>
      </c>
      <c r="AL482">
        <f t="shared" si="171"/>
        <v>0.39855072463768121</v>
      </c>
      <c r="AM482">
        <f t="shared" si="172"/>
        <v>0.39649122807017545</v>
      </c>
      <c r="AN482">
        <f t="shared" si="173"/>
        <v>0.54852320675105493</v>
      </c>
      <c r="AO482">
        <f t="shared" si="174"/>
        <v>0.50724637681159424</v>
      </c>
    </row>
    <row r="483" spans="1:41" x14ac:dyDescent="0.2">
      <c r="A483" t="s">
        <v>53</v>
      </c>
      <c r="B483" t="s">
        <v>23</v>
      </c>
      <c r="C483">
        <v>2008</v>
      </c>
      <c r="D483">
        <f t="shared" si="157"/>
        <v>0</v>
      </c>
      <c r="E483">
        <v>65.599999999999994</v>
      </c>
      <c r="F483">
        <v>199</v>
      </c>
      <c r="G483">
        <v>16</v>
      </c>
      <c r="H483">
        <v>2.2400000000000002</v>
      </c>
      <c r="I483">
        <v>53.100090459999997</v>
      </c>
      <c r="J483">
        <v>91</v>
      </c>
      <c r="K483">
        <v>4211</v>
      </c>
      <c r="L483">
        <v>15.3</v>
      </c>
      <c r="M483">
        <v>18</v>
      </c>
      <c r="N483">
        <v>91</v>
      </c>
      <c r="O483">
        <v>5.55</v>
      </c>
      <c r="P483">
        <v>91</v>
      </c>
      <c r="Q483">
        <v>0.7</v>
      </c>
      <c r="R483">
        <v>745.78778729999999</v>
      </c>
      <c r="S483">
        <v>138859</v>
      </c>
      <c r="T483">
        <v>11.2</v>
      </c>
      <c r="U483">
        <v>11.4</v>
      </c>
      <c r="V483">
        <v>0.51100000000000001</v>
      </c>
      <c r="W483">
        <v>10.5</v>
      </c>
      <c r="X483">
        <f t="shared" si="158"/>
        <v>0.2742382271468144</v>
      </c>
      <c r="Y483">
        <f t="shared" si="159"/>
        <v>8.8888888888888889E-3</v>
      </c>
      <c r="Z483">
        <f t="shared" si="160"/>
        <v>0.1248600223964166</v>
      </c>
      <c r="AA483">
        <f t="shared" si="161"/>
        <v>2.7258897023301224E-3</v>
      </c>
      <c r="AB483">
        <f t="shared" si="175"/>
        <v>0.91836734693877553</v>
      </c>
      <c r="AC483">
        <f t="shared" si="162"/>
        <v>1.9846076264356711E-2</v>
      </c>
      <c r="AD483">
        <f t="shared" si="163"/>
        <v>0.16570104287369641</v>
      </c>
      <c r="AE483">
        <f t="shared" si="164"/>
        <v>7.1999999999999998E-3</v>
      </c>
      <c r="AF483">
        <f t="shared" si="165"/>
        <v>0.91666666666666663</v>
      </c>
      <c r="AG483">
        <f t="shared" si="166"/>
        <v>0.30063842135809632</v>
      </c>
      <c r="AH483">
        <f t="shared" si="167"/>
        <v>0.91752577319587625</v>
      </c>
      <c r="AI483">
        <f t="shared" si="168"/>
        <v>1.1881188118811881E-2</v>
      </c>
      <c r="AJ483">
        <f t="shared" si="169"/>
        <v>6.24401960081744E-3</v>
      </c>
      <c r="AK483">
        <f t="shared" si="170"/>
        <v>1.0729528650589091E-4</v>
      </c>
      <c r="AL483">
        <f t="shared" si="171"/>
        <v>0.40217391304347827</v>
      </c>
      <c r="AM483">
        <f t="shared" si="172"/>
        <v>0.39649122807017545</v>
      </c>
      <c r="AN483">
        <f t="shared" si="173"/>
        <v>0.53902953586497893</v>
      </c>
      <c r="AO483">
        <f t="shared" si="174"/>
        <v>0.50724637681159424</v>
      </c>
    </row>
    <row r="484" spans="1:41" x14ac:dyDescent="0.2">
      <c r="A484" t="s">
        <v>53</v>
      </c>
      <c r="B484" t="s">
        <v>23</v>
      </c>
      <c r="C484">
        <v>2007</v>
      </c>
      <c r="D484">
        <f t="shared" si="157"/>
        <v>0</v>
      </c>
      <c r="E484">
        <v>65</v>
      </c>
      <c r="F484">
        <v>24</v>
      </c>
      <c r="G484">
        <v>16</v>
      </c>
      <c r="H484">
        <v>2.08</v>
      </c>
      <c r="I484">
        <v>57.735167109999999</v>
      </c>
      <c r="J484">
        <v>82</v>
      </c>
      <c r="K484">
        <v>394</v>
      </c>
      <c r="L484">
        <v>14.8</v>
      </c>
      <c r="M484">
        <v>20</v>
      </c>
      <c r="N484">
        <v>82</v>
      </c>
      <c r="O484">
        <v>3.75</v>
      </c>
      <c r="P484">
        <v>82</v>
      </c>
      <c r="Q484">
        <v>0.9</v>
      </c>
      <c r="R484">
        <v>631.67578900000001</v>
      </c>
      <c r="S484">
        <v>13676693</v>
      </c>
      <c r="T484">
        <v>11.3</v>
      </c>
      <c r="U484">
        <v>11.5</v>
      </c>
      <c r="V484">
        <v>0.495</v>
      </c>
      <c r="W484">
        <v>10.3</v>
      </c>
      <c r="X484">
        <f t="shared" si="158"/>
        <v>3.1855955678670361E-2</v>
      </c>
      <c r="Y484">
        <f t="shared" si="159"/>
        <v>8.8888888888888889E-3</v>
      </c>
      <c r="Z484">
        <f t="shared" si="160"/>
        <v>0.11590145576707729</v>
      </c>
      <c r="AA484">
        <f t="shared" si="161"/>
        <v>2.9638310617570609E-3</v>
      </c>
      <c r="AB484">
        <f t="shared" si="175"/>
        <v>0.82653061224489799</v>
      </c>
      <c r="AC484">
        <f t="shared" si="162"/>
        <v>1.8568876865724397E-3</v>
      </c>
      <c r="AD484">
        <f t="shared" si="163"/>
        <v>0.15990730011587487</v>
      </c>
      <c r="AE484">
        <f t="shared" si="164"/>
        <v>8.0000000000000002E-3</v>
      </c>
      <c r="AF484">
        <f t="shared" si="165"/>
        <v>0.82291666666666663</v>
      </c>
      <c r="AG484">
        <f t="shared" si="166"/>
        <v>0.19616947185142192</v>
      </c>
      <c r="AH484">
        <f t="shared" si="167"/>
        <v>0.82474226804123707</v>
      </c>
      <c r="AI484">
        <f t="shared" si="168"/>
        <v>1.5841584158415842E-2</v>
      </c>
      <c r="AJ484">
        <f t="shared" si="169"/>
        <v>5.2864717039614127E-3</v>
      </c>
      <c r="AK484">
        <f t="shared" si="170"/>
        <v>1.057043793155679E-2</v>
      </c>
      <c r="AL484">
        <f t="shared" si="171"/>
        <v>0.40579710144927544</v>
      </c>
      <c r="AM484">
        <f t="shared" si="172"/>
        <v>0.4</v>
      </c>
      <c r="AN484">
        <f t="shared" si="173"/>
        <v>0.52215189873417722</v>
      </c>
      <c r="AO484">
        <f t="shared" si="174"/>
        <v>0.49758454106280198</v>
      </c>
    </row>
    <row r="485" spans="1:41" x14ac:dyDescent="0.2">
      <c r="A485" t="s">
        <v>53</v>
      </c>
      <c r="B485" t="s">
        <v>23</v>
      </c>
      <c r="C485">
        <v>2006</v>
      </c>
      <c r="D485">
        <f t="shared" si="157"/>
        <v>0</v>
      </c>
      <c r="E485">
        <v>64.099999999999994</v>
      </c>
      <c r="F485">
        <v>216</v>
      </c>
      <c r="G485">
        <v>17</v>
      </c>
      <c r="H485">
        <v>2.0299999999999998</v>
      </c>
      <c r="I485">
        <v>51.504471189999997</v>
      </c>
      <c r="J485">
        <v>8</v>
      </c>
      <c r="K485">
        <v>188</v>
      </c>
      <c r="L485">
        <v>14.3</v>
      </c>
      <c r="M485">
        <v>21</v>
      </c>
      <c r="N485">
        <v>8</v>
      </c>
      <c r="O485">
        <v>4.4800000000000004</v>
      </c>
      <c r="P485">
        <v>8</v>
      </c>
      <c r="Q485">
        <v>1.1000000000000001</v>
      </c>
      <c r="R485">
        <v>539.87915290000001</v>
      </c>
      <c r="S485">
        <v>13474489</v>
      </c>
      <c r="T485">
        <v>11.4</v>
      </c>
      <c r="U485">
        <v>11.6</v>
      </c>
      <c r="V485">
        <v>0.48299999999999998</v>
      </c>
      <c r="W485">
        <v>10.1</v>
      </c>
      <c r="X485">
        <f t="shared" si="158"/>
        <v>0.29778393351800553</v>
      </c>
      <c r="Y485">
        <f t="shared" si="159"/>
        <v>9.4444444444444445E-3</v>
      </c>
      <c r="Z485">
        <f t="shared" si="160"/>
        <v>0.11310190369540873</v>
      </c>
      <c r="AA485">
        <f t="shared" si="161"/>
        <v>2.6439786905172718E-3</v>
      </c>
      <c r="AB485">
        <f t="shared" si="175"/>
        <v>7.1428571428571425E-2</v>
      </c>
      <c r="AC485">
        <f t="shared" si="162"/>
        <v>8.860276270954789E-4</v>
      </c>
      <c r="AD485">
        <f t="shared" si="163"/>
        <v>0.15411355735805332</v>
      </c>
      <c r="AE485">
        <f t="shared" si="164"/>
        <v>8.3999999999999995E-3</v>
      </c>
      <c r="AF485">
        <f t="shared" si="165"/>
        <v>5.2083333333333336E-2</v>
      </c>
      <c r="AG485">
        <f t="shared" si="166"/>
        <v>0.23853743470690658</v>
      </c>
      <c r="AH485">
        <f t="shared" si="167"/>
        <v>6.1855670103092786E-2</v>
      </c>
      <c r="AI485">
        <f t="shared" si="168"/>
        <v>1.9801980198019802E-2</v>
      </c>
      <c r="AJ485">
        <f t="shared" si="169"/>
        <v>4.5161786835471599E-3</v>
      </c>
      <c r="AK485">
        <f t="shared" si="170"/>
        <v>1.0414158182861403E-2</v>
      </c>
      <c r="AL485">
        <f t="shared" si="171"/>
        <v>0.40942028985507251</v>
      </c>
      <c r="AM485">
        <f t="shared" si="172"/>
        <v>0.40350877192982454</v>
      </c>
      <c r="AN485">
        <f t="shared" si="173"/>
        <v>0.509493670886076</v>
      </c>
      <c r="AO485">
        <f t="shared" si="174"/>
        <v>0.48792270531400966</v>
      </c>
    </row>
    <row r="486" spans="1:41" x14ac:dyDescent="0.2">
      <c r="A486" t="s">
        <v>53</v>
      </c>
      <c r="B486" t="s">
        <v>23</v>
      </c>
      <c r="C486">
        <v>2005</v>
      </c>
      <c r="D486">
        <f t="shared" si="157"/>
        <v>0</v>
      </c>
      <c r="E486">
        <v>62.9</v>
      </c>
      <c r="F486">
        <v>234</v>
      </c>
      <c r="G486">
        <v>18</v>
      </c>
      <c r="H486">
        <v>1.99</v>
      </c>
      <c r="I486">
        <v>62.218172610000003</v>
      </c>
      <c r="J486">
        <v>80.94</v>
      </c>
      <c r="K486">
        <v>264</v>
      </c>
      <c r="L486">
        <v>13.9</v>
      </c>
      <c r="M486">
        <v>22</v>
      </c>
      <c r="N486">
        <v>82</v>
      </c>
      <c r="O486">
        <v>5.84</v>
      </c>
      <c r="P486">
        <v>82</v>
      </c>
      <c r="Q486">
        <v>1.4</v>
      </c>
      <c r="R486">
        <v>474.22387659999998</v>
      </c>
      <c r="S486">
        <v>132721</v>
      </c>
      <c r="T486">
        <v>11.5</v>
      </c>
      <c r="U486">
        <v>11.6</v>
      </c>
      <c r="V486">
        <v>0.47</v>
      </c>
      <c r="W486">
        <v>10</v>
      </c>
      <c r="X486">
        <f t="shared" si="158"/>
        <v>0.32271468144044324</v>
      </c>
      <c r="Y486">
        <f t="shared" si="159"/>
        <v>0.01</v>
      </c>
      <c r="Z486">
        <f t="shared" si="160"/>
        <v>0.11086226203807391</v>
      </c>
      <c r="AA486">
        <f t="shared" si="161"/>
        <v>3.19396585855453E-3</v>
      </c>
      <c r="AB486">
        <f t="shared" si="175"/>
        <v>0.81571428571428573</v>
      </c>
      <c r="AC486">
        <f t="shared" si="162"/>
        <v>1.2442090082617364E-3</v>
      </c>
      <c r="AD486">
        <f t="shared" si="163"/>
        <v>0.14947856315179606</v>
      </c>
      <c r="AE486">
        <f t="shared" si="164"/>
        <v>8.8000000000000005E-3</v>
      </c>
      <c r="AF486">
        <f t="shared" si="165"/>
        <v>0.82291666666666663</v>
      </c>
      <c r="AG486">
        <f t="shared" si="166"/>
        <v>0.31746952988972721</v>
      </c>
      <c r="AH486">
        <f t="shared" si="167"/>
        <v>0.82474226804123707</v>
      </c>
      <c r="AI486">
        <f t="shared" si="168"/>
        <v>2.5742574257425738E-2</v>
      </c>
      <c r="AJ486">
        <f t="shared" si="169"/>
        <v>3.965245629397267E-3</v>
      </c>
      <c r="AK486">
        <f t="shared" si="170"/>
        <v>1.0255133931645703E-4</v>
      </c>
      <c r="AL486">
        <f t="shared" si="171"/>
        <v>0.41304347826086962</v>
      </c>
      <c r="AM486">
        <f t="shared" si="172"/>
        <v>0.40350877192982454</v>
      </c>
      <c r="AN486">
        <f t="shared" si="173"/>
        <v>0.49578059071729957</v>
      </c>
      <c r="AO486">
        <f t="shared" si="174"/>
        <v>0.48309178743961356</v>
      </c>
    </row>
    <row r="487" spans="1:41" x14ac:dyDescent="0.2">
      <c r="A487" t="s">
        <v>53</v>
      </c>
      <c r="B487" t="s">
        <v>23</v>
      </c>
      <c r="C487">
        <v>2004</v>
      </c>
      <c r="D487">
        <f t="shared" si="157"/>
        <v>0</v>
      </c>
      <c r="E487">
        <v>61.5</v>
      </c>
      <c r="F487">
        <v>253</v>
      </c>
      <c r="G487">
        <v>19</v>
      </c>
      <c r="H487">
        <v>1.38</v>
      </c>
      <c r="I487">
        <v>8.3861192399999993</v>
      </c>
      <c r="J487">
        <v>80.94</v>
      </c>
      <c r="K487">
        <v>352</v>
      </c>
      <c r="L487">
        <v>13.5</v>
      </c>
      <c r="M487">
        <v>24</v>
      </c>
      <c r="N487">
        <v>86</v>
      </c>
      <c r="O487">
        <v>6.43</v>
      </c>
      <c r="P487">
        <v>85</v>
      </c>
      <c r="Q487">
        <v>1.7</v>
      </c>
      <c r="R487">
        <v>48.615183999999999</v>
      </c>
      <c r="S487">
        <v>1363377</v>
      </c>
      <c r="T487">
        <v>11.6</v>
      </c>
      <c r="U487">
        <v>11.7</v>
      </c>
      <c r="V487">
        <v>0.45800000000000002</v>
      </c>
      <c r="W487">
        <v>9.6999999999999993</v>
      </c>
      <c r="X487">
        <f t="shared" si="158"/>
        <v>0.34903047091412742</v>
      </c>
      <c r="Y487">
        <f t="shared" si="159"/>
        <v>1.0555555555555556E-2</v>
      </c>
      <c r="Z487">
        <f t="shared" si="160"/>
        <v>7.6707726763717801E-2</v>
      </c>
      <c r="AA487">
        <f t="shared" si="161"/>
        <v>4.3050088767830912E-4</v>
      </c>
      <c r="AB487">
        <f t="shared" si="175"/>
        <v>0.81571428571428573</v>
      </c>
      <c r="AC487">
        <f t="shared" si="162"/>
        <v>1.6589453443489818E-3</v>
      </c>
      <c r="AD487">
        <f t="shared" si="163"/>
        <v>0.14484356894553882</v>
      </c>
      <c r="AE487">
        <f t="shared" si="164"/>
        <v>9.5999999999999992E-3</v>
      </c>
      <c r="AF487">
        <f t="shared" si="165"/>
        <v>0.86458333333333337</v>
      </c>
      <c r="AG487">
        <f t="shared" si="166"/>
        <v>0.35171213000580381</v>
      </c>
      <c r="AH487">
        <f t="shared" si="167"/>
        <v>0.85567010309278346</v>
      </c>
      <c r="AI487">
        <f t="shared" si="168"/>
        <v>3.1683168316831684E-2</v>
      </c>
      <c r="AJ487">
        <f t="shared" si="169"/>
        <v>3.9383583415951716E-4</v>
      </c>
      <c r="AK487">
        <f t="shared" si="170"/>
        <v>1.0537027033373011E-3</v>
      </c>
      <c r="AL487">
        <f t="shared" si="171"/>
        <v>0.41666666666666669</v>
      </c>
      <c r="AM487">
        <f t="shared" si="172"/>
        <v>0.40701754385964911</v>
      </c>
      <c r="AN487">
        <f t="shared" si="173"/>
        <v>0.48312236286919835</v>
      </c>
      <c r="AO487">
        <f t="shared" si="174"/>
        <v>0.46859903381642509</v>
      </c>
    </row>
    <row r="488" spans="1:41" x14ac:dyDescent="0.2">
      <c r="A488" t="s">
        <v>53</v>
      </c>
      <c r="B488" t="s">
        <v>23</v>
      </c>
      <c r="C488">
        <v>2003</v>
      </c>
      <c r="D488">
        <f t="shared" si="157"/>
        <v>0</v>
      </c>
      <c r="E488">
        <v>63</v>
      </c>
      <c r="F488">
        <v>268</v>
      </c>
      <c r="G488">
        <v>21</v>
      </c>
      <c r="H488">
        <v>1.44</v>
      </c>
      <c r="I488">
        <v>55.595439460000001</v>
      </c>
      <c r="J488">
        <v>80.94</v>
      </c>
      <c r="K488">
        <v>653</v>
      </c>
      <c r="L488">
        <v>13.1</v>
      </c>
      <c r="M488">
        <v>26</v>
      </c>
      <c r="N488">
        <v>69</v>
      </c>
      <c r="O488">
        <v>6.74</v>
      </c>
      <c r="P488">
        <v>69</v>
      </c>
      <c r="Q488">
        <v>1.9</v>
      </c>
      <c r="R488">
        <v>362.4213785</v>
      </c>
      <c r="S488">
        <v>12853124</v>
      </c>
      <c r="T488">
        <v>11.6</v>
      </c>
      <c r="U488">
        <v>11.7</v>
      </c>
      <c r="V488">
        <v>0.44500000000000001</v>
      </c>
      <c r="W488">
        <v>9.3000000000000007</v>
      </c>
      <c r="X488">
        <f t="shared" si="158"/>
        <v>0.36980609418282551</v>
      </c>
      <c r="Y488">
        <f t="shared" si="159"/>
        <v>1.1666666666666667E-2</v>
      </c>
      <c r="Z488">
        <f t="shared" si="160"/>
        <v>8.0067189249720047E-2</v>
      </c>
      <c r="AA488">
        <f t="shared" si="161"/>
        <v>2.8539882815207499E-3</v>
      </c>
      <c r="AB488">
        <f t="shared" si="175"/>
        <v>0.81571428571428573</v>
      </c>
      <c r="AC488">
        <f t="shared" si="162"/>
        <v>3.0775321302837647E-3</v>
      </c>
      <c r="AD488">
        <f t="shared" si="163"/>
        <v>0.14020857473928158</v>
      </c>
      <c r="AE488">
        <f t="shared" si="164"/>
        <v>1.04E-2</v>
      </c>
      <c r="AF488">
        <f t="shared" si="165"/>
        <v>0.6875</v>
      </c>
      <c r="AG488">
        <f t="shared" si="166"/>
        <v>0.36970400464306441</v>
      </c>
      <c r="AH488">
        <f t="shared" si="167"/>
        <v>0.69072164948453607</v>
      </c>
      <c r="AI488">
        <f t="shared" si="168"/>
        <v>3.5643564356435641E-2</v>
      </c>
      <c r="AJ488">
        <f t="shared" si="169"/>
        <v>3.0270774392525766E-3</v>
      </c>
      <c r="AK488">
        <f t="shared" si="170"/>
        <v>9.9339166147019726E-3</v>
      </c>
      <c r="AL488">
        <f t="shared" si="171"/>
        <v>0.41666666666666669</v>
      </c>
      <c r="AM488">
        <f t="shared" si="172"/>
        <v>0.40701754385964911</v>
      </c>
      <c r="AN488">
        <f t="shared" si="173"/>
        <v>0.46940928270042198</v>
      </c>
      <c r="AO488">
        <f t="shared" si="174"/>
        <v>0.44927536231884063</v>
      </c>
    </row>
    <row r="489" spans="1:41" x14ac:dyDescent="0.2">
      <c r="A489" t="s">
        <v>53</v>
      </c>
      <c r="B489" t="s">
        <v>23</v>
      </c>
      <c r="C489">
        <v>2002</v>
      </c>
      <c r="D489">
        <f t="shared" si="157"/>
        <v>0</v>
      </c>
      <c r="E489">
        <v>59.3</v>
      </c>
      <c r="F489">
        <v>273</v>
      </c>
      <c r="G489">
        <v>23</v>
      </c>
      <c r="H489">
        <v>1.43</v>
      </c>
      <c r="I489">
        <v>30.910605539999999</v>
      </c>
      <c r="J489">
        <v>80.94</v>
      </c>
      <c r="K489">
        <v>1361</v>
      </c>
      <c r="L489">
        <v>12.8</v>
      </c>
      <c r="M489">
        <v>29</v>
      </c>
      <c r="N489">
        <v>54</v>
      </c>
      <c r="O489">
        <v>5.95</v>
      </c>
      <c r="P489">
        <v>54</v>
      </c>
      <c r="Q489">
        <v>2.1</v>
      </c>
      <c r="R489">
        <v>339.676984</v>
      </c>
      <c r="S489">
        <v>12634729</v>
      </c>
      <c r="T489">
        <v>11.6</v>
      </c>
      <c r="U489">
        <v>11.8</v>
      </c>
      <c r="V489">
        <v>0.42699999999999999</v>
      </c>
      <c r="W489">
        <v>8.1999999999999993</v>
      </c>
      <c r="X489">
        <f t="shared" si="158"/>
        <v>0.37673130193905818</v>
      </c>
      <c r="Y489">
        <f t="shared" si="159"/>
        <v>1.2777777777777779E-2</v>
      </c>
      <c r="Z489">
        <f t="shared" si="160"/>
        <v>7.950727883538633E-2</v>
      </c>
      <c r="AA489">
        <f t="shared" si="161"/>
        <v>1.5867939320695923E-3</v>
      </c>
      <c r="AB489">
        <f t="shared" si="175"/>
        <v>0.81571428571428573</v>
      </c>
      <c r="AC489">
        <f t="shared" si="162"/>
        <v>6.4142744706220571E-3</v>
      </c>
      <c r="AD489">
        <f t="shared" si="163"/>
        <v>0.13673232908458866</v>
      </c>
      <c r="AE489">
        <f t="shared" si="164"/>
        <v>1.1599999999999999E-2</v>
      </c>
      <c r="AF489">
        <f t="shared" si="165"/>
        <v>0.53125</v>
      </c>
      <c r="AG489">
        <f t="shared" si="166"/>
        <v>0.32385374347069062</v>
      </c>
      <c r="AH489">
        <f t="shared" si="167"/>
        <v>0.53608247422680411</v>
      </c>
      <c r="AI489">
        <f t="shared" si="168"/>
        <v>3.9603960396039604E-2</v>
      </c>
      <c r="AJ489">
        <f t="shared" si="169"/>
        <v>2.8362224245022231E-3</v>
      </c>
      <c r="AK489">
        <f t="shared" si="170"/>
        <v>9.7651231402092371E-3</v>
      </c>
      <c r="AL489">
        <f t="shared" si="171"/>
        <v>0.41666666666666669</v>
      </c>
      <c r="AM489">
        <f t="shared" si="172"/>
        <v>0.41052631578947374</v>
      </c>
      <c r="AN489">
        <f t="shared" si="173"/>
        <v>0.45042194092827004</v>
      </c>
      <c r="AO489">
        <f t="shared" si="174"/>
        <v>0.39613526570048307</v>
      </c>
    </row>
    <row r="490" spans="1:41" x14ac:dyDescent="0.2">
      <c r="A490" t="s">
        <v>53</v>
      </c>
      <c r="B490" t="s">
        <v>23</v>
      </c>
      <c r="C490">
        <v>2001</v>
      </c>
      <c r="D490">
        <f t="shared" si="157"/>
        <v>0</v>
      </c>
      <c r="E490">
        <v>58.5</v>
      </c>
      <c r="F490">
        <v>273</v>
      </c>
      <c r="G490">
        <v>25</v>
      </c>
      <c r="H490">
        <v>1.71</v>
      </c>
      <c r="I490">
        <v>27.689710510000001</v>
      </c>
      <c r="J490">
        <v>80.94</v>
      </c>
      <c r="K490">
        <v>3761</v>
      </c>
      <c r="L490">
        <v>12.4</v>
      </c>
      <c r="M490">
        <v>33</v>
      </c>
      <c r="N490">
        <v>59</v>
      </c>
      <c r="O490">
        <v>5.7</v>
      </c>
      <c r="P490">
        <v>6</v>
      </c>
      <c r="Q490">
        <v>2.2000000000000002</v>
      </c>
      <c r="R490">
        <v>321.22633999999999</v>
      </c>
      <c r="S490">
        <v>1242473</v>
      </c>
      <c r="T490">
        <v>11.6</v>
      </c>
      <c r="U490">
        <v>11.8</v>
      </c>
      <c r="V490">
        <v>0.41199999999999998</v>
      </c>
      <c r="W490">
        <v>7.6</v>
      </c>
      <c r="X490">
        <f t="shared" si="158"/>
        <v>0.37673130193905818</v>
      </c>
      <c r="Y490">
        <f t="shared" si="159"/>
        <v>1.3888888888888888E-2</v>
      </c>
      <c r="Z490">
        <f t="shared" si="160"/>
        <v>9.5184770436730126E-2</v>
      </c>
      <c r="AA490">
        <f t="shared" si="161"/>
        <v>1.4214494944517872E-3</v>
      </c>
      <c r="AB490">
        <f t="shared" si="175"/>
        <v>0.81571428571428573</v>
      </c>
      <c r="AC490">
        <f t="shared" si="162"/>
        <v>1.7725265454819662E-2</v>
      </c>
      <c r="AD490">
        <f t="shared" si="163"/>
        <v>0.13209733487833142</v>
      </c>
      <c r="AE490">
        <f t="shared" si="164"/>
        <v>1.32E-2</v>
      </c>
      <c r="AF490">
        <f t="shared" si="165"/>
        <v>0.58333333333333337</v>
      </c>
      <c r="AG490">
        <f t="shared" si="166"/>
        <v>0.3093441671503192</v>
      </c>
      <c r="AH490">
        <f t="shared" si="167"/>
        <v>4.1237113402061855E-2</v>
      </c>
      <c r="AI490">
        <f t="shared" si="168"/>
        <v>4.1584158415841586E-2</v>
      </c>
      <c r="AJ490">
        <f t="shared" si="169"/>
        <v>2.6813975540149687E-3</v>
      </c>
      <c r="AK490">
        <f t="shared" si="170"/>
        <v>9.6025822777664398E-4</v>
      </c>
      <c r="AL490">
        <f t="shared" si="171"/>
        <v>0.41666666666666669</v>
      </c>
      <c r="AM490">
        <f t="shared" si="172"/>
        <v>0.41052631578947374</v>
      </c>
      <c r="AN490">
        <f t="shared" si="173"/>
        <v>0.43459915611814348</v>
      </c>
      <c r="AO490">
        <f t="shared" si="174"/>
        <v>0.3671497584541063</v>
      </c>
    </row>
    <row r="491" spans="1:41" x14ac:dyDescent="0.2">
      <c r="A491" t="s">
        <v>53</v>
      </c>
      <c r="B491" t="s">
        <v>23</v>
      </c>
      <c r="C491">
        <v>2000</v>
      </c>
      <c r="D491">
        <f t="shared" si="157"/>
        <v>0</v>
      </c>
      <c r="E491">
        <v>57.7</v>
      </c>
      <c r="F491">
        <v>274</v>
      </c>
      <c r="G491">
        <v>27</v>
      </c>
      <c r="H491">
        <v>1.51</v>
      </c>
      <c r="I491">
        <v>0.32841805600000001</v>
      </c>
      <c r="J491">
        <v>80.94</v>
      </c>
      <c r="K491">
        <v>12237</v>
      </c>
      <c r="L491">
        <v>12.1</v>
      </c>
      <c r="M491">
        <v>36</v>
      </c>
      <c r="N491">
        <v>62</v>
      </c>
      <c r="O491">
        <v>5.87</v>
      </c>
      <c r="P491">
        <v>59</v>
      </c>
      <c r="Q491">
        <v>2.1</v>
      </c>
      <c r="R491">
        <v>3.6859489999999999</v>
      </c>
      <c r="S491">
        <v>12152354</v>
      </c>
      <c r="T491">
        <v>11.6</v>
      </c>
      <c r="U491">
        <v>11.9</v>
      </c>
      <c r="V491">
        <v>0.40100000000000002</v>
      </c>
      <c r="W491">
        <v>7.2</v>
      </c>
      <c r="X491">
        <f t="shared" si="158"/>
        <v>0.37811634349030471</v>
      </c>
      <c r="Y491">
        <f t="shared" si="159"/>
        <v>1.4999999999999999E-2</v>
      </c>
      <c r="Z491">
        <f t="shared" si="160"/>
        <v>8.3986562150055996E-2</v>
      </c>
      <c r="AA491">
        <f t="shared" si="161"/>
        <v>1.6859319619879939E-5</v>
      </c>
      <c r="AB491">
        <f t="shared" si="175"/>
        <v>0.81571428571428573</v>
      </c>
      <c r="AC491">
        <f t="shared" si="162"/>
        <v>5.7671915280677527E-2</v>
      </c>
      <c r="AD491">
        <f t="shared" si="163"/>
        <v>0.12862108922363846</v>
      </c>
      <c r="AE491">
        <f t="shared" si="164"/>
        <v>1.44E-2</v>
      </c>
      <c r="AF491">
        <f t="shared" si="165"/>
        <v>0.61458333333333337</v>
      </c>
      <c r="AG491">
        <f t="shared" si="166"/>
        <v>0.3192106790481718</v>
      </c>
      <c r="AH491">
        <f t="shared" si="167"/>
        <v>0.58762886597938147</v>
      </c>
      <c r="AI491">
        <f t="shared" si="168"/>
        <v>3.9603960396039604E-2</v>
      </c>
      <c r="AJ491">
        <f t="shared" si="169"/>
        <v>1.682118957765807E-5</v>
      </c>
      <c r="AK491">
        <f t="shared" si="170"/>
        <v>9.39230438401778E-3</v>
      </c>
      <c r="AL491">
        <f t="shared" si="171"/>
        <v>0.41666666666666669</v>
      </c>
      <c r="AM491">
        <f t="shared" si="172"/>
        <v>0.41403508771929826</v>
      </c>
      <c r="AN491">
        <f t="shared" si="173"/>
        <v>0.42299578059071735</v>
      </c>
      <c r="AO491">
        <f t="shared" si="174"/>
        <v>0.34782608695652178</v>
      </c>
    </row>
    <row r="492" spans="1:41" x14ac:dyDescent="0.2">
      <c r="A492" t="s">
        <v>54</v>
      </c>
      <c r="B492" t="s">
        <v>23</v>
      </c>
      <c r="C492">
        <v>2015</v>
      </c>
      <c r="D492">
        <f t="shared" si="157"/>
        <v>0</v>
      </c>
      <c r="E492">
        <v>57.3</v>
      </c>
      <c r="F492">
        <v>357</v>
      </c>
      <c r="G492">
        <v>45</v>
      </c>
      <c r="H492">
        <v>4.5999999999999996</v>
      </c>
      <c r="I492">
        <v>0</v>
      </c>
      <c r="J492">
        <v>84</v>
      </c>
      <c r="K492">
        <v>1809</v>
      </c>
      <c r="L492">
        <v>29</v>
      </c>
      <c r="M492">
        <v>68</v>
      </c>
      <c r="N492">
        <v>83</v>
      </c>
      <c r="O492">
        <v>5.93</v>
      </c>
      <c r="P492">
        <v>84</v>
      </c>
      <c r="Q492">
        <v>3.5</v>
      </c>
      <c r="R492">
        <v>1244.429421</v>
      </c>
      <c r="S492">
        <v>22834522</v>
      </c>
      <c r="T492">
        <v>5.6</v>
      </c>
      <c r="U492">
        <v>5.5</v>
      </c>
      <c r="V492">
        <v>0.51400000000000001</v>
      </c>
      <c r="W492">
        <v>10.4</v>
      </c>
      <c r="X492">
        <f t="shared" si="158"/>
        <v>0.49307479224376732</v>
      </c>
      <c r="Y492">
        <f t="shared" si="159"/>
        <v>2.5000000000000001E-2</v>
      </c>
      <c r="Z492">
        <f t="shared" si="160"/>
        <v>0.25699888017917133</v>
      </c>
      <c r="AA492">
        <f t="shared" si="161"/>
        <v>0</v>
      </c>
      <c r="AB492">
        <f t="shared" si="175"/>
        <v>0.84693877551020413</v>
      </c>
      <c r="AC492">
        <f t="shared" si="162"/>
        <v>8.5256594543389429E-3</v>
      </c>
      <c r="AD492">
        <f t="shared" si="163"/>
        <v>0.32444959443800697</v>
      </c>
      <c r="AE492">
        <f t="shared" si="164"/>
        <v>2.7199999999999998E-2</v>
      </c>
      <c r="AF492">
        <f t="shared" si="165"/>
        <v>0.83333333333333337</v>
      </c>
      <c r="AG492">
        <f t="shared" si="166"/>
        <v>0.32269297736506092</v>
      </c>
      <c r="AH492">
        <f t="shared" si="167"/>
        <v>0.84536082474226804</v>
      </c>
      <c r="AI492">
        <f t="shared" si="168"/>
        <v>6.7326732673267331E-2</v>
      </c>
      <c r="AJ492">
        <f t="shared" si="169"/>
        <v>1.0428270641439944E-2</v>
      </c>
      <c r="AK492">
        <f t="shared" si="170"/>
        <v>1.7648355355125718E-2</v>
      </c>
      <c r="AL492">
        <f t="shared" si="171"/>
        <v>0.1992753623188406</v>
      </c>
      <c r="AM492">
        <f t="shared" si="172"/>
        <v>0.18947368421052632</v>
      </c>
      <c r="AN492">
        <f t="shared" si="173"/>
        <v>0.54219409282700426</v>
      </c>
      <c r="AO492">
        <f t="shared" si="174"/>
        <v>0.50241545893719808</v>
      </c>
    </row>
    <row r="493" spans="1:41" x14ac:dyDescent="0.2">
      <c r="A493" t="s">
        <v>54</v>
      </c>
      <c r="B493" t="s">
        <v>23</v>
      </c>
      <c r="C493">
        <v>2014</v>
      </c>
      <c r="D493">
        <f t="shared" si="157"/>
        <v>0</v>
      </c>
      <c r="E493">
        <v>56.7</v>
      </c>
      <c r="F493">
        <v>366</v>
      </c>
      <c r="G493">
        <v>47</v>
      </c>
      <c r="H493">
        <v>0.01</v>
      </c>
      <c r="I493">
        <v>61.392636420000002</v>
      </c>
      <c r="J493">
        <v>87</v>
      </c>
      <c r="K493">
        <v>831</v>
      </c>
      <c r="L493">
        <v>28.4</v>
      </c>
      <c r="M493">
        <v>71</v>
      </c>
      <c r="N493">
        <v>86</v>
      </c>
      <c r="O493">
        <v>4.0999999999999996</v>
      </c>
      <c r="P493">
        <v>87</v>
      </c>
      <c r="Q493">
        <v>3.7</v>
      </c>
      <c r="R493">
        <v>1441.1416999999999</v>
      </c>
      <c r="S493">
        <v>2223994</v>
      </c>
      <c r="T493">
        <v>5.7</v>
      </c>
      <c r="U493">
        <v>5.7</v>
      </c>
      <c r="V493">
        <v>0.50700000000000001</v>
      </c>
      <c r="W493">
        <v>10.4</v>
      </c>
      <c r="X493">
        <f t="shared" si="158"/>
        <v>0.5055401662049861</v>
      </c>
      <c r="Y493">
        <f t="shared" si="159"/>
        <v>2.6111111111111113E-2</v>
      </c>
      <c r="Z493">
        <f t="shared" si="160"/>
        <v>0</v>
      </c>
      <c r="AA493">
        <f t="shared" si="161"/>
        <v>3.1515870117441464E-3</v>
      </c>
      <c r="AB493">
        <f t="shared" si="175"/>
        <v>0.87755102040816324</v>
      </c>
      <c r="AC493">
        <f t="shared" si="162"/>
        <v>3.91643062827842E-3</v>
      </c>
      <c r="AD493">
        <f t="shared" si="163"/>
        <v>0.31749710312862106</v>
      </c>
      <c r="AE493">
        <f t="shared" si="164"/>
        <v>2.8400000000000002E-2</v>
      </c>
      <c r="AF493">
        <f t="shared" si="165"/>
        <v>0.86458333333333337</v>
      </c>
      <c r="AG493">
        <f t="shared" si="166"/>
        <v>0.21648287869994193</v>
      </c>
      <c r="AH493">
        <f t="shared" si="167"/>
        <v>0.87628865979381443</v>
      </c>
      <c r="AI493">
        <f t="shared" si="168"/>
        <v>7.1287128712871295E-2</v>
      </c>
      <c r="AJ493">
        <f t="shared" si="169"/>
        <v>1.2078942190868117E-2</v>
      </c>
      <c r="AK493">
        <f t="shared" si="170"/>
        <v>1.7188577372781642E-3</v>
      </c>
      <c r="AL493">
        <f t="shared" si="171"/>
        <v>0.20289855072463772</v>
      </c>
      <c r="AM493">
        <f t="shared" si="172"/>
        <v>0.19649122807017547</v>
      </c>
      <c r="AN493">
        <f t="shared" si="173"/>
        <v>0.53481012658227856</v>
      </c>
      <c r="AO493">
        <f t="shared" si="174"/>
        <v>0.50241545893719808</v>
      </c>
    </row>
    <row r="494" spans="1:41" x14ac:dyDescent="0.2">
      <c r="A494" t="s">
        <v>54</v>
      </c>
      <c r="B494" t="s">
        <v>23</v>
      </c>
      <c r="C494">
        <v>2013</v>
      </c>
      <c r="D494">
        <f t="shared" si="157"/>
        <v>0</v>
      </c>
      <c r="E494">
        <v>56.4</v>
      </c>
      <c r="F494">
        <v>364</v>
      </c>
      <c r="G494">
        <v>48</v>
      </c>
      <c r="H494">
        <v>0.01</v>
      </c>
      <c r="I494">
        <v>63.07890158</v>
      </c>
      <c r="J494">
        <v>89</v>
      </c>
      <c r="K494">
        <v>760</v>
      </c>
      <c r="L494">
        <v>27.8</v>
      </c>
      <c r="M494">
        <v>73</v>
      </c>
      <c r="N494">
        <v>88</v>
      </c>
      <c r="O494">
        <v>4.29</v>
      </c>
      <c r="P494">
        <v>89</v>
      </c>
      <c r="Q494">
        <v>4</v>
      </c>
      <c r="R494">
        <v>1365.34419</v>
      </c>
      <c r="S494">
        <v>21655715</v>
      </c>
      <c r="T494">
        <v>5.8</v>
      </c>
      <c r="U494">
        <v>5.8</v>
      </c>
      <c r="V494">
        <v>0.501</v>
      </c>
      <c r="W494">
        <v>10.4</v>
      </c>
      <c r="X494">
        <f t="shared" si="158"/>
        <v>0.50277008310249305</v>
      </c>
      <c r="Y494">
        <f t="shared" si="159"/>
        <v>2.6666666666666668E-2</v>
      </c>
      <c r="Z494">
        <f t="shared" si="160"/>
        <v>0</v>
      </c>
      <c r="AA494">
        <f t="shared" si="161"/>
        <v>3.2381513244453576E-3</v>
      </c>
      <c r="AB494">
        <f t="shared" si="175"/>
        <v>0.89795918367346939</v>
      </c>
      <c r="AC494">
        <f t="shared" si="162"/>
        <v>3.5818138116625745E-3</v>
      </c>
      <c r="AD494">
        <f t="shared" si="163"/>
        <v>0.31054461181923526</v>
      </c>
      <c r="AE494">
        <f t="shared" si="164"/>
        <v>2.92E-2</v>
      </c>
      <c r="AF494">
        <f t="shared" si="165"/>
        <v>0.88541666666666663</v>
      </c>
      <c r="AG494">
        <f t="shared" si="166"/>
        <v>0.22751015670342425</v>
      </c>
      <c r="AH494">
        <f t="shared" si="167"/>
        <v>0.89690721649484539</v>
      </c>
      <c r="AI494">
        <f t="shared" si="168"/>
        <v>7.7227722772277227E-2</v>
      </c>
      <c r="AJ494">
        <f t="shared" si="169"/>
        <v>1.1442902621246247E-2</v>
      </c>
      <c r="AK494">
        <f t="shared" si="170"/>
        <v>1.6737277128580429E-2</v>
      </c>
      <c r="AL494">
        <f t="shared" si="171"/>
        <v>0.20652173913043481</v>
      </c>
      <c r="AM494">
        <f t="shared" si="172"/>
        <v>0.2</v>
      </c>
      <c r="AN494">
        <f t="shared" si="173"/>
        <v>0.52848101265822789</v>
      </c>
      <c r="AO494">
        <f t="shared" si="174"/>
        <v>0.50241545893719808</v>
      </c>
    </row>
    <row r="495" spans="1:41" x14ac:dyDescent="0.2">
      <c r="A495" t="s">
        <v>54</v>
      </c>
      <c r="B495" t="s">
        <v>23</v>
      </c>
      <c r="C495">
        <v>2012</v>
      </c>
      <c r="D495">
        <f t="shared" si="157"/>
        <v>0</v>
      </c>
      <c r="E495">
        <v>55.9</v>
      </c>
      <c r="F495">
        <v>369</v>
      </c>
      <c r="G495">
        <v>50</v>
      </c>
      <c r="H495">
        <v>0.01</v>
      </c>
      <c r="I495">
        <v>68.558391119999996</v>
      </c>
      <c r="J495">
        <v>85</v>
      </c>
      <c r="K495">
        <v>609</v>
      </c>
      <c r="L495">
        <v>27.2</v>
      </c>
      <c r="M495">
        <v>76</v>
      </c>
      <c r="N495">
        <v>85</v>
      </c>
      <c r="O495">
        <v>4.34</v>
      </c>
      <c r="P495">
        <v>85</v>
      </c>
      <c r="Q495">
        <v>4.5999999999999996</v>
      </c>
      <c r="R495">
        <v>1255.648189</v>
      </c>
      <c r="S495">
        <v>2182383</v>
      </c>
      <c r="T495">
        <v>5.9</v>
      </c>
      <c r="U495">
        <v>5.9</v>
      </c>
      <c r="V495">
        <v>0.496</v>
      </c>
      <c r="W495">
        <v>10.4</v>
      </c>
      <c r="X495">
        <f t="shared" si="158"/>
        <v>0.50969529085872578</v>
      </c>
      <c r="Y495">
        <f t="shared" si="159"/>
        <v>2.7777777777777776E-2</v>
      </c>
      <c r="Z495">
        <f t="shared" si="160"/>
        <v>0</v>
      </c>
      <c r="AA495">
        <f t="shared" si="161"/>
        <v>3.5194405648537744E-3</v>
      </c>
      <c r="AB495">
        <f t="shared" si="175"/>
        <v>0.8571428571428571</v>
      </c>
      <c r="AC495">
        <f t="shared" si="162"/>
        <v>2.870163962240142E-3</v>
      </c>
      <c r="AD495">
        <f t="shared" si="163"/>
        <v>0.30359212050984935</v>
      </c>
      <c r="AE495">
        <f t="shared" si="164"/>
        <v>3.04E-2</v>
      </c>
      <c r="AF495">
        <f t="shared" si="165"/>
        <v>0.85416666666666663</v>
      </c>
      <c r="AG495">
        <f t="shared" si="166"/>
        <v>0.23041207196749852</v>
      </c>
      <c r="AH495">
        <f t="shared" si="167"/>
        <v>0.85567010309278346</v>
      </c>
      <c r="AI495">
        <f t="shared" si="168"/>
        <v>8.9108910891089105E-2</v>
      </c>
      <c r="AJ495">
        <f t="shared" si="169"/>
        <v>1.0522410678103519E-2</v>
      </c>
      <c r="AK495">
        <f t="shared" si="170"/>
        <v>1.6866973615043727E-3</v>
      </c>
      <c r="AL495">
        <f t="shared" si="171"/>
        <v>0.21014492753623193</v>
      </c>
      <c r="AM495">
        <f t="shared" si="172"/>
        <v>0.20350877192982458</v>
      </c>
      <c r="AN495">
        <f t="shared" si="173"/>
        <v>0.52320675105485237</v>
      </c>
      <c r="AO495">
        <f t="shared" si="174"/>
        <v>0.50241545893719808</v>
      </c>
    </row>
    <row r="496" spans="1:41" x14ac:dyDescent="0.2">
      <c r="A496" t="s">
        <v>54</v>
      </c>
      <c r="B496" t="s">
        <v>23</v>
      </c>
      <c r="C496">
        <v>2011</v>
      </c>
      <c r="D496">
        <f t="shared" si="157"/>
        <v>0</v>
      </c>
      <c r="E496">
        <v>55.6</v>
      </c>
      <c r="F496">
        <v>371</v>
      </c>
      <c r="G496">
        <v>51</v>
      </c>
      <c r="H496">
        <v>6.19</v>
      </c>
      <c r="I496">
        <v>83.180712409999998</v>
      </c>
      <c r="J496">
        <v>82</v>
      </c>
      <c r="K496">
        <v>504</v>
      </c>
      <c r="L496">
        <v>26.6</v>
      </c>
      <c r="M496">
        <v>79</v>
      </c>
      <c r="N496">
        <v>8</v>
      </c>
      <c r="O496">
        <v>3.96</v>
      </c>
      <c r="P496">
        <v>82</v>
      </c>
      <c r="Q496">
        <v>4.9000000000000004</v>
      </c>
      <c r="R496">
        <v>1295.6497260000001</v>
      </c>
      <c r="S496">
        <v>252447</v>
      </c>
      <c r="T496">
        <v>6</v>
      </c>
      <c r="U496">
        <v>6</v>
      </c>
      <c r="V496">
        <v>0.48599999999999999</v>
      </c>
      <c r="W496">
        <v>10</v>
      </c>
      <c r="X496">
        <f t="shared" si="158"/>
        <v>0.51246537396121883</v>
      </c>
      <c r="Y496">
        <f t="shared" si="159"/>
        <v>2.8333333333333332E-2</v>
      </c>
      <c r="Z496">
        <f t="shared" si="160"/>
        <v>0.34602463605823075</v>
      </c>
      <c r="AA496">
        <f t="shared" si="161"/>
        <v>4.270076480598569E-3</v>
      </c>
      <c r="AB496">
        <f t="shared" si="175"/>
        <v>0.82653061224489799</v>
      </c>
      <c r="AC496">
        <f t="shared" si="162"/>
        <v>2.3753081066814966E-3</v>
      </c>
      <c r="AD496">
        <f t="shared" si="163"/>
        <v>0.29663962920046355</v>
      </c>
      <c r="AE496">
        <f t="shared" si="164"/>
        <v>3.1600000000000003E-2</v>
      </c>
      <c r="AF496">
        <f t="shared" si="165"/>
        <v>5.2083333333333336E-2</v>
      </c>
      <c r="AG496">
        <f t="shared" si="166"/>
        <v>0.20835751596053395</v>
      </c>
      <c r="AH496">
        <f t="shared" si="167"/>
        <v>0.82474226804123707</v>
      </c>
      <c r="AI496">
        <f t="shared" si="168"/>
        <v>9.5049504950495065E-2</v>
      </c>
      <c r="AJ496">
        <f t="shared" si="169"/>
        <v>1.0858075535401515E-2</v>
      </c>
      <c r="AK496">
        <f t="shared" si="170"/>
        <v>1.9508536036601075E-4</v>
      </c>
      <c r="AL496">
        <f t="shared" si="171"/>
        <v>0.21376811594202902</v>
      </c>
      <c r="AM496">
        <f t="shared" si="172"/>
        <v>0.20701754385964913</v>
      </c>
      <c r="AN496">
        <f t="shared" si="173"/>
        <v>0.51265822784810122</v>
      </c>
      <c r="AO496">
        <f t="shared" si="174"/>
        <v>0.48309178743961356</v>
      </c>
    </row>
    <row r="497" spans="1:41" x14ac:dyDescent="0.2">
      <c r="A497" t="s">
        <v>54</v>
      </c>
      <c r="B497" t="s">
        <v>23</v>
      </c>
      <c r="C497">
        <v>2010</v>
      </c>
      <c r="D497">
        <f t="shared" si="157"/>
        <v>0</v>
      </c>
      <c r="E497">
        <v>55.3</v>
      </c>
      <c r="F497">
        <v>37</v>
      </c>
      <c r="G497">
        <v>53</v>
      </c>
      <c r="H497">
        <v>6.15</v>
      </c>
      <c r="I497">
        <v>100.8987451</v>
      </c>
      <c r="J497">
        <v>84</v>
      </c>
      <c r="K497">
        <v>240</v>
      </c>
      <c r="L497">
        <v>26</v>
      </c>
      <c r="M497">
        <v>82</v>
      </c>
      <c r="N497">
        <v>83</v>
      </c>
      <c r="O497">
        <v>5.28</v>
      </c>
      <c r="P497">
        <v>84</v>
      </c>
      <c r="Q497">
        <v>5.5</v>
      </c>
      <c r="R497">
        <v>1182.8692269999999</v>
      </c>
      <c r="S497">
        <v>1997495</v>
      </c>
      <c r="T497">
        <v>6.1</v>
      </c>
      <c r="U497">
        <v>6.2</v>
      </c>
      <c r="V497">
        <v>0.48</v>
      </c>
      <c r="W497">
        <v>9.6999999999999993</v>
      </c>
      <c r="X497">
        <f t="shared" si="158"/>
        <v>4.9861495844875349E-2</v>
      </c>
      <c r="Y497">
        <f t="shared" si="159"/>
        <v>2.9444444444444443E-2</v>
      </c>
      <c r="Z497">
        <f t="shared" si="160"/>
        <v>0.34378499440089588</v>
      </c>
      <c r="AA497">
        <f t="shared" si="161"/>
        <v>5.1796305404283099E-3</v>
      </c>
      <c r="AB497">
        <f t="shared" si="175"/>
        <v>0.84693877551020413</v>
      </c>
      <c r="AC497">
        <f t="shared" si="162"/>
        <v>1.1310990984197604E-3</v>
      </c>
      <c r="AD497">
        <f t="shared" si="163"/>
        <v>0.28968713789107764</v>
      </c>
      <c r="AE497">
        <f t="shared" si="164"/>
        <v>3.2800000000000003E-2</v>
      </c>
      <c r="AF497">
        <f t="shared" si="165"/>
        <v>0.83333333333333337</v>
      </c>
      <c r="AG497">
        <f t="shared" si="166"/>
        <v>0.28496807893209519</v>
      </c>
      <c r="AH497">
        <f t="shared" si="167"/>
        <v>0.84536082474226804</v>
      </c>
      <c r="AI497">
        <f t="shared" si="168"/>
        <v>0.10693069306930694</v>
      </c>
      <c r="AJ497">
        <f t="shared" si="169"/>
        <v>9.9117006472857969E-3</v>
      </c>
      <c r="AK497">
        <f t="shared" si="170"/>
        <v>1.5438008303932532E-3</v>
      </c>
      <c r="AL497">
        <f t="shared" si="171"/>
        <v>0.21739130434782611</v>
      </c>
      <c r="AM497">
        <f t="shared" si="172"/>
        <v>0.21403508771929827</v>
      </c>
      <c r="AN497">
        <f t="shared" si="173"/>
        <v>0.50632911392405067</v>
      </c>
      <c r="AO497">
        <f t="shared" si="174"/>
        <v>0.46859903381642509</v>
      </c>
    </row>
    <row r="498" spans="1:41" x14ac:dyDescent="0.2">
      <c r="A498" t="s">
        <v>54</v>
      </c>
      <c r="B498" t="s">
        <v>23</v>
      </c>
      <c r="C498">
        <v>2009</v>
      </c>
      <c r="D498">
        <f t="shared" si="157"/>
        <v>0</v>
      </c>
      <c r="E498">
        <v>54.8</v>
      </c>
      <c r="F498">
        <v>373</v>
      </c>
      <c r="G498">
        <v>54</v>
      </c>
      <c r="H498">
        <v>5.89</v>
      </c>
      <c r="I498">
        <v>9.0425408919999999</v>
      </c>
      <c r="J498">
        <v>8</v>
      </c>
      <c r="K498">
        <v>251</v>
      </c>
      <c r="L498">
        <v>25.4</v>
      </c>
      <c r="M498">
        <v>85</v>
      </c>
      <c r="N498">
        <v>79</v>
      </c>
      <c r="O498">
        <v>5.7</v>
      </c>
      <c r="P498">
        <v>8</v>
      </c>
      <c r="Q498">
        <v>6.3</v>
      </c>
      <c r="R498">
        <v>123.19538</v>
      </c>
      <c r="S498">
        <v>19432541</v>
      </c>
      <c r="T498">
        <v>6.3</v>
      </c>
      <c r="U498">
        <v>6.3</v>
      </c>
      <c r="V498">
        <v>0.47299999999999998</v>
      </c>
      <c r="W498">
        <v>9.1999999999999993</v>
      </c>
      <c r="X498">
        <f t="shared" si="158"/>
        <v>0.51523545706371188</v>
      </c>
      <c r="Y498">
        <f t="shared" si="159"/>
        <v>0.03</v>
      </c>
      <c r="Z498">
        <f t="shared" si="160"/>
        <v>0.32922732362821949</v>
      </c>
      <c r="AA498">
        <f t="shared" si="161"/>
        <v>4.6419825064083033E-4</v>
      </c>
      <c r="AB498">
        <f t="shared" si="175"/>
        <v>7.1428571428571425E-2</v>
      </c>
      <c r="AC498">
        <f t="shared" si="162"/>
        <v>1.1829411404306661E-3</v>
      </c>
      <c r="AD498">
        <f t="shared" si="163"/>
        <v>0.28273464658169178</v>
      </c>
      <c r="AE498">
        <f t="shared" si="164"/>
        <v>3.4000000000000002E-2</v>
      </c>
      <c r="AF498">
        <f t="shared" si="165"/>
        <v>0.79166666666666663</v>
      </c>
      <c r="AG498">
        <f t="shared" si="166"/>
        <v>0.3093441671503192</v>
      </c>
      <c r="AH498">
        <f t="shared" si="167"/>
        <v>6.1855670103092786E-2</v>
      </c>
      <c r="AI498">
        <f t="shared" si="168"/>
        <v>0.12277227722772277</v>
      </c>
      <c r="AJ498">
        <f t="shared" si="169"/>
        <v>1.019660558034415E-3</v>
      </c>
      <c r="AK498">
        <f t="shared" si="170"/>
        <v>1.5019026876230726E-2</v>
      </c>
      <c r="AL498">
        <f t="shared" si="171"/>
        <v>0.22463768115942032</v>
      </c>
      <c r="AM498">
        <f t="shared" si="172"/>
        <v>0.21754385964912282</v>
      </c>
      <c r="AN498">
        <f t="shared" si="173"/>
        <v>0.49894514767932491</v>
      </c>
      <c r="AO498">
        <f t="shared" si="174"/>
        <v>0.44444444444444442</v>
      </c>
    </row>
    <row r="499" spans="1:41" x14ac:dyDescent="0.2">
      <c r="A499" t="s">
        <v>54</v>
      </c>
      <c r="B499" t="s">
        <v>23</v>
      </c>
      <c r="C499">
        <v>2008</v>
      </c>
      <c r="D499">
        <f t="shared" si="157"/>
        <v>0</v>
      </c>
      <c r="E499">
        <v>54.2</v>
      </c>
      <c r="F499">
        <v>382</v>
      </c>
      <c r="G499">
        <v>56</v>
      </c>
      <c r="H499">
        <v>5.9</v>
      </c>
      <c r="I499">
        <v>68.707304399999998</v>
      </c>
      <c r="J499">
        <v>84</v>
      </c>
      <c r="K499">
        <v>495</v>
      </c>
      <c r="L499">
        <v>24.9</v>
      </c>
      <c r="M499">
        <v>87</v>
      </c>
      <c r="N499">
        <v>82</v>
      </c>
      <c r="O499">
        <v>5.18</v>
      </c>
      <c r="P499">
        <v>84</v>
      </c>
      <c r="Q499">
        <v>6.7</v>
      </c>
      <c r="R499">
        <v>1233.524316</v>
      </c>
      <c r="S499">
        <v>18978</v>
      </c>
      <c r="T499">
        <v>6.4</v>
      </c>
      <c r="U499">
        <v>6.5</v>
      </c>
      <c r="V499">
        <v>0.46600000000000003</v>
      </c>
      <c r="W499">
        <v>8.8000000000000007</v>
      </c>
      <c r="X499">
        <f t="shared" si="158"/>
        <v>0.52770083102493071</v>
      </c>
      <c r="Y499">
        <f t="shared" si="159"/>
        <v>3.111111111111111E-2</v>
      </c>
      <c r="Z499">
        <f t="shared" si="160"/>
        <v>0.32978723404255322</v>
      </c>
      <c r="AA499">
        <f t="shared" si="161"/>
        <v>3.527085018431457E-3</v>
      </c>
      <c r="AB499">
        <f t="shared" si="175"/>
        <v>0.84693877551020413</v>
      </c>
      <c r="AC499">
        <f t="shared" si="162"/>
        <v>2.3328918904907555E-3</v>
      </c>
      <c r="AD499">
        <f t="shared" si="163"/>
        <v>0.27694090382387021</v>
      </c>
      <c r="AE499">
        <f t="shared" si="164"/>
        <v>3.4799999999999998E-2</v>
      </c>
      <c r="AF499">
        <f t="shared" si="165"/>
        <v>0.82291666666666663</v>
      </c>
      <c r="AG499">
        <f t="shared" si="166"/>
        <v>0.2791642484039466</v>
      </c>
      <c r="AH499">
        <f t="shared" si="167"/>
        <v>0.84536082474226804</v>
      </c>
      <c r="AI499">
        <f t="shared" si="168"/>
        <v>0.1306930693069307</v>
      </c>
      <c r="AJ499">
        <f t="shared" si="169"/>
        <v>1.03367626447936E-2</v>
      </c>
      <c r="AK499">
        <f t="shared" si="170"/>
        <v>1.4641468810139366E-5</v>
      </c>
      <c r="AL499">
        <f t="shared" si="171"/>
        <v>0.22826086956521743</v>
      </c>
      <c r="AM499">
        <f t="shared" si="172"/>
        <v>0.22456140350877193</v>
      </c>
      <c r="AN499">
        <f t="shared" si="173"/>
        <v>0.4915611814345992</v>
      </c>
      <c r="AO499">
        <f t="shared" si="174"/>
        <v>0.42512077294685996</v>
      </c>
    </row>
    <row r="500" spans="1:41" x14ac:dyDescent="0.2">
      <c r="A500" t="s">
        <v>54</v>
      </c>
      <c r="B500" t="s">
        <v>23</v>
      </c>
      <c r="C500">
        <v>2007</v>
      </c>
      <c r="D500">
        <f t="shared" si="157"/>
        <v>0</v>
      </c>
      <c r="E500">
        <v>53.6</v>
      </c>
      <c r="F500">
        <v>395</v>
      </c>
      <c r="G500">
        <v>57</v>
      </c>
      <c r="H500">
        <v>5.44</v>
      </c>
      <c r="I500">
        <v>7.5628929219999996</v>
      </c>
      <c r="J500">
        <v>82</v>
      </c>
      <c r="K500">
        <v>100</v>
      </c>
      <c r="L500">
        <v>24.4</v>
      </c>
      <c r="M500">
        <v>89</v>
      </c>
      <c r="N500">
        <v>81</v>
      </c>
      <c r="O500">
        <v>4.76</v>
      </c>
      <c r="P500">
        <v>82</v>
      </c>
      <c r="Q500">
        <v>7</v>
      </c>
      <c r="R500">
        <v>111.71186</v>
      </c>
      <c r="S500">
        <v>18395389</v>
      </c>
      <c r="T500">
        <v>6.6</v>
      </c>
      <c r="U500">
        <v>6.6</v>
      </c>
      <c r="V500">
        <v>0.45600000000000002</v>
      </c>
      <c r="W500">
        <v>8</v>
      </c>
      <c r="X500">
        <f t="shared" si="158"/>
        <v>0.54570637119113574</v>
      </c>
      <c r="Y500">
        <f t="shared" si="159"/>
        <v>3.1666666666666669E-2</v>
      </c>
      <c r="Z500">
        <f t="shared" si="160"/>
        <v>0.30403135498320272</v>
      </c>
      <c r="AA500">
        <f t="shared" si="161"/>
        <v>3.8824061799734214E-4</v>
      </c>
      <c r="AB500">
        <f t="shared" si="175"/>
        <v>0.82653061224489799</v>
      </c>
      <c r="AC500">
        <f t="shared" si="162"/>
        <v>4.7129129100823345E-4</v>
      </c>
      <c r="AD500">
        <f t="shared" si="163"/>
        <v>0.27114716106604864</v>
      </c>
      <c r="AE500">
        <f t="shared" si="164"/>
        <v>3.56E-2</v>
      </c>
      <c r="AF500">
        <f t="shared" si="165"/>
        <v>0.8125</v>
      </c>
      <c r="AG500">
        <f t="shared" si="166"/>
        <v>0.25478816018572253</v>
      </c>
      <c r="AH500">
        <f t="shared" si="167"/>
        <v>0.82474226804123707</v>
      </c>
      <c r="AI500">
        <f t="shared" si="168"/>
        <v>0.13663366336633664</v>
      </c>
      <c r="AJ500">
        <f t="shared" si="169"/>
        <v>9.2329890817884389E-4</v>
      </c>
      <c r="AK500">
        <f t="shared" si="170"/>
        <v>1.4217431191086425E-2</v>
      </c>
      <c r="AL500">
        <f t="shared" si="171"/>
        <v>0.23550724637681161</v>
      </c>
      <c r="AM500">
        <f t="shared" si="172"/>
        <v>0.22807017543859648</v>
      </c>
      <c r="AN500">
        <f t="shared" si="173"/>
        <v>0.48101265822784817</v>
      </c>
      <c r="AO500">
        <f t="shared" si="174"/>
        <v>0.38647342995169082</v>
      </c>
    </row>
    <row r="501" spans="1:41" x14ac:dyDescent="0.2">
      <c r="A501" t="s">
        <v>54</v>
      </c>
      <c r="B501" t="s">
        <v>23</v>
      </c>
      <c r="C501">
        <v>2006</v>
      </c>
      <c r="D501">
        <f t="shared" si="157"/>
        <v>0</v>
      </c>
      <c r="E501">
        <v>53.3</v>
      </c>
      <c r="F501">
        <v>394</v>
      </c>
      <c r="G501">
        <v>58</v>
      </c>
      <c r="H501">
        <v>5.22</v>
      </c>
      <c r="I501">
        <v>0.96249705200000002</v>
      </c>
      <c r="J501">
        <v>81</v>
      </c>
      <c r="K501">
        <v>196</v>
      </c>
      <c r="L501">
        <v>23.8</v>
      </c>
      <c r="M501">
        <v>91</v>
      </c>
      <c r="N501">
        <v>78</v>
      </c>
      <c r="O501">
        <v>4.6900000000000004</v>
      </c>
      <c r="P501">
        <v>81</v>
      </c>
      <c r="Q501">
        <v>7.2</v>
      </c>
      <c r="R501">
        <v>12.989164000000001</v>
      </c>
      <c r="S501">
        <v>17899562</v>
      </c>
      <c r="T501">
        <v>6.7</v>
      </c>
      <c r="U501">
        <v>6.8</v>
      </c>
      <c r="V501">
        <v>0.45600000000000002</v>
      </c>
      <c r="W501">
        <v>8.1999999999999993</v>
      </c>
      <c r="X501">
        <f t="shared" si="158"/>
        <v>0.54432132963988922</v>
      </c>
      <c r="Y501">
        <f t="shared" si="159"/>
        <v>3.2222222222222222E-2</v>
      </c>
      <c r="Z501">
        <f t="shared" si="160"/>
        <v>0.29171332586786114</v>
      </c>
      <c r="AA501">
        <f t="shared" si="161"/>
        <v>4.9409723784675844E-5</v>
      </c>
      <c r="AB501">
        <f t="shared" si="175"/>
        <v>0.81632653061224492</v>
      </c>
      <c r="AC501">
        <f t="shared" si="162"/>
        <v>9.2373093037613756E-4</v>
      </c>
      <c r="AD501">
        <f t="shared" si="163"/>
        <v>0.26419466975666284</v>
      </c>
      <c r="AE501">
        <f t="shared" si="164"/>
        <v>3.6400000000000002E-2</v>
      </c>
      <c r="AF501">
        <f t="shared" si="165"/>
        <v>0.78125</v>
      </c>
      <c r="AG501">
        <f t="shared" si="166"/>
        <v>0.25072547881601859</v>
      </c>
      <c r="AH501">
        <f t="shared" si="167"/>
        <v>0.81443298969072164</v>
      </c>
      <c r="AI501">
        <f t="shared" si="168"/>
        <v>0.14059405940594061</v>
      </c>
      <c r="AJ501">
        <f t="shared" si="169"/>
        <v>9.4887248274041857E-5</v>
      </c>
      <c r="AK501">
        <f t="shared" si="170"/>
        <v>1.3834215631768173E-2</v>
      </c>
      <c r="AL501">
        <f t="shared" si="171"/>
        <v>0.23913043478260873</v>
      </c>
      <c r="AM501">
        <f t="shared" si="172"/>
        <v>0.23508771929824562</v>
      </c>
      <c r="AN501">
        <f t="shared" si="173"/>
        <v>0.48101265822784817</v>
      </c>
      <c r="AO501">
        <f t="shared" si="174"/>
        <v>0.39613526570048307</v>
      </c>
    </row>
    <row r="502" spans="1:41" x14ac:dyDescent="0.2">
      <c r="A502" t="s">
        <v>54</v>
      </c>
      <c r="B502" t="s">
        <v>23</v>
      </c>
      <c r="C502">
        <v>2005</v>
      </c>
      <c r="D502">
        <f t="shared" si="157"/>
        <v>0</v>
      </c>
      <c r="E502">
        <v>52.8</v>
      </c>
      <c r="F502">
        <v>4</v>
      </c>
      <c r="G502">
        <v>58</v>
      </c>
      <c r="H502">
        <v>5.03</v>
      </c>
      <c r="I502">
        <v>73.032761949999994</v>
      </c>
      <c r="J502">
        <v>79</v>
      </c>
      <c r="K502">
        <v>605</v>
      </c>
      <c r="L502">
        <v>23.3</v>
      </c>
      <c r="M502">
        <v>93</v>
      </c>
      <c r="N502">
        <v>79</v>
      </c>
      <c r="O502">
        <v>4.75</v>
      </c>
      <c r="P502">
        <v>8</v>
      </c>
      <c r="Q502">
        <v>7.4</v>
      </c>
      <c r="R502">
        <v>952.18724840000004</v>
      </c>
      <c r="S502">
        <v>1742795</v>
      </c>
      <c r="T502">
        <v>6.9</v>
      </c>
      <c r="U502">
        <v>7</v>
      </c>
      <c r="V502">
        <v>0.45600000000000002</v>
      </c>
      <c r="W502">
        <v>8.3000000000000007</v>
      </c>
      <c r="X502">
        <f t="shared" si="158"/>
        <v>4.1551246537396124E-3</v>
      </c>
      <c r="Y502">
        <f t="shared" si="159"/>
        <v>3.2222222222222222E-2</v>
      </c>
      <c r="Z502">
        <f t="shared" si="160"/>
        <v>0.28107502799552075</v>
      </c>
      <c r="AA502">
        <f t="shared" si="161"/>
        <v>3.7491321014264086E-3</v>
      </c>
      <c r="AB502">
        <f t="shared" si="175"/>
        <v>0.79591836734693877</v>
      </c>
      <c r="AC502">
        <f t="shared" si="162"/>
        <v>2.8513123105998123E-3</v>
      </c>
      <c r="AD502">
        <f t="shared" si="163"/>
        <v>0.25840092699884126</v>
      </c>
      <c r="AE502">
        <f t="shared" si="164"/>
        <v>3.7199999999999997E-2</v>
      </c>
      <c r="AF502">
        <f t="shared" si="165"/>
        <v>0.79166666666666663</v>
      </c>
      <c r="AG502">
        <f t="shared" si="166"/>
        <v>0.25420777713290771</v>
      </c>
      <c r="AH502">
        <f t="shared" si="167"/>
        <v>6.1855670103092786E-2</v>
      </c>
      <c r="AI502">
        <f t="shared" si="168"/>
        <v>0.14455445544554457</v>
      </c>
      <c r="AJ502">
        <f t="shared" si="169"/>
        <v>7.9759791916830265E-3</v>
      </c>
      <c r="AK502">
        <f t="shared" si="170"/>
        <v>1.3469478898346331E-3</v>
      </c>
      <c r="AL502">
        <f t="shared" si="171"/>
        <v>0.24637681159420294</v>
      </c>
      <c r="AM502">
        <f t="shared" si="172"/>
        <v>0.24210526315789474</v>
      </c>
      <c r="AN502">
        <f t="shared" si="173"/>
        <v>0.48101265822784817</v>
      </c>
      <c r="AO502">
        <f t="shared" si="174"/>
        <v>0.40096618357487929</v>
      </c>
    </row>
    <row r="503" spans="1:41" x14ac:dyDescent="0.2">
      <c r="A503" t="s">
        <v>54</v>
      </c>
      <c r="B503" t="s">
        <v>23</v>
      </c>
      <c r="C503">
        <v>2004</v>
      </c>
      <c r="D503">
        <f t="shared" si="157"/>
        <v>0</v>
      </c>
      <c r="E503">
        <v>52.1</v>
      </c>
      <c r="F503">
        <v>412</v>
      </c>
      <c r="G503">
        <v>59</v>
      </c>
      <c r="H503">
        <v>4.71</v>
      </c>
      <c r="I503">
        <v>7.1773021320000003</v>
      </c>
      <c r="J503">
        <v>80.94</v>
      </c>
      <c r="K503">
        <v>358</v>
      </c>
      <c r="L503">
        <v>22.8</v>
      </c>
      <c r="M503">
        <v>94</v>
      </c>
      <c r="N503">
        <v>72</v>
      </c>
      <c r="O503">
        <v>4.7300000000000004</v>
      </c>
      <c r="P503">
        <v>73</v>
      </c>
      <c r="Q503">
        <v>7.5</v>
      </c>
      <c r="R503">
        <v>93.211715999999996</v>
      </c>
      <c r="S503">
        <v>1695981</v>
      </c>
      <c r="T503">
        <v>7</v>
      </c>
      <c r="U503">
        <v>7.1</v>
      </c>
      <c r="V503">
        <v>0.45500000000000002</v>
      </c>
      <c r="W503">
        <v>8.1999999999999993</v>
      </c>
      <c r="X503">
        <f t="shared" si="158"/>
        <v>0.56925207756232687</v>
      </c>
      <c r="Y503">
        <f t="shared" si="159"/>
        <v>3.2777777777777781E-2</v>
      </c>
      <c r="Z503">
        <f t="shared" si="160"/>
        <v>0.26315789473684215</v>
      </c>
      <c r="AA503">
        <f t="shared" si="161"/>
        <v>3.6844633978295554E-4</v>
      </c>
      <c r="AB503">
        <f t="shared" si="175"/>
        <v>0.81571428571428573</v>
      </c>
      <c r="AC503">
        <f t="shared" si="162"/>
        <v>1.6872228218094759E-3</v>
      </c>
      <c r="AD503">
        <f t="shared" si="163"/>
        <v>0.25260718424101969</v>
      </c>
      <c r="AE503">
        <f t="shared" si="164"/>
        <v>3.7600000000000001E-2</v>
      </c>
      <c r="AF503">
        <f t="shared" si="165"/>
        <v>0.71875</v>
      </c>
      <c r="AG503">
        <f t="shared" si="166"/>
        <v>0.253047011027278</v>
      </c>
      <c r="AH503">
        <f t="shared" si="167"/>
        <v>0.73195876288659789</v>
      </c>
      <c r="AI503">
        <f t="shared" si="168"/>
        <v>0.14653465346534655</v>
      </c>
      <c r="AJ503">
        <f t="shared" si="169"/>
        <v>7.6805866839124866E-4</v>
      </c>
      <c r="AK503">
        <f t="shared" si="170"/>
        <v>1.3107662111565364E-3</v>
      </c>
      <c r="AL503">
        <f t="shared" si="171"/>
        <v>0.25000000000000006</v>
      </c>
      <c r="AM503">
        <f t="shared" si="172"/>
        <v>0.24561403508771928</v>
      </c>
      <c r="AN503">
        <f t="shared" si="173"/>
        <v>0.47995780590717302</v>
      </c>
      <c r="AO503">
        <f t="shared" si="174"/>
        <v>0.39613526570048307</v>
      </c>
    </row>
    <row r="504" spans="1:41" x14ac:dyDescent="0.2">
      <c r="A504" t="s">
        <v>54</v>
      </c>
      <c r="B504" t="s">
        <v>23</v>
      </c>
      <c r="C504">
        <v>2003</v>
      </c>
      <c r="D504">
        <f t="shared" si="157"/>
        <v>0</v>
      </c>
      <c r="E504">
        <v>51.8</v>
      </c>
      <c r="F504">
        <v>412</v>
      </c>
      <c r="G504">
        <v>60</v>
      </c>
      <c r="H504">
        <v>4.6399999999999997</v>
      </c>
      <c r="I504">
        <v>67.639253019999998</v>
      </c>
      <c r="J504">
        <v>80.94</v>
      </c>
      <c r="K504">
        <v>899</v>
      </c>
      <c r="L504">
        <v>22.3</v>
      </c>
      <c r="M504">
        <v>95</v>
      </c>
      <c r="N504">
        <v>72</v>
      </c>
      <c r="O504">
        <v>4.97</v>
      </c>
      <c r="P504">
        <v>73</v>
      </c>
      <c r="Q504">
        <v>7.7</v>
      </c>
      <c r="R504">
        <v>824.86893929999997</v>
      </c>
      <c r="S504">
        <v>16513822</v>
      </c>
      <c r="T504">
        <v>7.2</v>
      </c>
      <c r="U504">
        <v>7.3</v>
      </c>
      <c r="V504">
        <v>0.45200000000000001</v>
      </c>
      <c r="W504">
        <v>8.1</v>
      </c>
      <c r="X504">
        <f t="shared" si="158"/>
        <v>0.56925207756232687</v>
      </c>
      <c r="Y504">
        <f t="shared" si="159"/>
        <v>3.3333333333333333E-2</v>
      </c>
      <c r="Z504">
        <f t="shared" si="160"/>
        <v>0.25923852183650614</v>
      </c>
      <c r="AA504">
        <f t="shared" si="161"/>
        <v>3.4722566700599112E-3</v>
      </c>
      <c r="AB504">
        <f t="shared" si="175"/>
        <v>0.81571428571428573</v>
      </c>
      <c r="AC504">
        <f t="shared" si="162"/>
        <v>4.2369087061640189E-3</v>
      </c>
      <c r="AD504">
        <f t="shared" si="163"/>
        <v>0.24681344148319817</v>
      </c>
      <c r="AE504">
        <f t="shared" si="164"/>
        <v>3.7999999999999999E-2</v>
      </c>
      <c r="AF504">
        <f t="shared" si="165"/>
        <v>0.71875</v>
      </c>
      <c r="AG504">
        <f t="shared" si="166"/>
        <v>0.26697620429483454</v>
      </c>
      <c r="AH504">
        <f t="shared" si="167"/>
        <v>0.73195876288659789</v>
      </c>
      <c r="AI504">
        <f t="shared" si="168"/>
        <v>0.15049504950495052</v>
      </c>
      <c r="AJ504">
        <f t="shared" si="169"/>
        <v>6.907613192259715E-3</v>
      </c>
      <c r="AK504">
        <f t="shared" si="170"/>
        <v>1.276320269949608E-2</v>
      </c>
      <c r="AL504">
        <f t="shared" si="171"/>
        <v>0.25724637681159424</v>
      </c>
      <c r="AM504">
        <f t="shared" si="172"/>
        <v>0.25263157894736843</v>
      </c>
      <c r="AN504">
        <f t="shared" si="173"/>
        <v>0.47679324894514774</v>
      </c>
      <c r="AO504">
        <f t="shared" si="174"/>
        <v>0.39130434782608697</v>
      </c>
    </row>
    <row r="505" spans="1:41" x14ac:dyDescent="0.2">
      <c r="A505" t="s">
        <v>54</v>
      </c>
      <c r="B505" t="s">
        <v>23</v>
      </c>
      <c r="C505">
        <v>2002</v>
      </c>
      <c r="D505">
        <f t="shared" si="157"/>
        <v>0</v>
      </c>
      <c r="E505">
        <v>51.6</v>
      </c>
      <c r="F505">
        <v>47</v>
      </c>
      <c r="G505">
        <v>60</v>
      </c>
      <c r="H505">
        <v>4.58</v>
      </c>
      <c r="I505">
        <v>53.70597428</v>
      </c>
      <c r="J505">
        <v>80.94</v>
      </c>
      <c r="K505">
        <v>1448</v>
      </c>
      <c r="L505">
        <v>21.8</v>
      </c>
      <c r="M505">
        <v>97</v>
      </c>
      <c r="N505">
        <v>66</v>
      </c>
      <c r="O505">
        <v>4.8600000000000003</v>
      </c>
      <c r="P505">
        <v>66</v>
      </c>
      <c r="Q505">
        <v>7.8</v>
      </c>
      <c r="R505">
        <v>676.39766099999997</v>
      </c>
      <c r="S505">
        <v>1684886</v>
      </c>
      <c r="T505">
        <v>7.4</v>
      </c>
      <c r="U505">
        <v>7.5</v>
      </c>
      <c r="V505">
        <v>0.45200000000000001</v>
      </c>
      <c r="W505">
        <v>8.4</v>
      </c>
      <c r="X505">
        <f t="shared" si="158"/>
        <v>6.3711911357340723E-2</v>
      </c>
      <c r="Y505">
        <f t="shared" si="159"/>
        <v>3.3333333333333333E-2</v>
      </c>
      <c r="Z505">
        <f t="shared" si="160"/>
        <v>0.25587905935050392</v>
      </c>
      <c r="AA505">
        <f t="shared" si="161"/>
        <v>2.7569927089622971E-3</v>
      </c>
      <c r="AB505">
        <f t="shared" si="175"/>
        <v>0.81571428571428573</v>
      </c>
      <c r="AC505">
        <f t="shared" si="162"/>
        <v>6.8242978937992204E-3</v>
      </c>
      <c r="AD505">
        <f t="shared" si="163"/>
        <v>0.2410196987253766</v>
      </c>
      <c r="AE505">
        <f t="shared" si="164"/>
        <v>3.8800000000000001E-2</v>
      </c>
      <c r="AF505">
        <f t="shared" si="165"/>
        <v>0.65625</v>
      </c>
      <c r="AG505">
        <f t="shared" si="166"/>
        <v>0.26059199071387118</v>
      </c>
      <c r="AH505">
        <f t="shared" si="167"/>
        <v>0.65979381443298968</v>
      </c>
      <c r="AI505">
        <f t="shared" si="168"/>
        <v>0.15247524752475247</v>
      </c>
      <c r="AJ505">
        <f t="shared" si="169"/>
        <v>5.6617463036094011E-3</v>
      </c>
      <c r="AK505">
        <f t="shared" si="170"/>
        <v>1.3021910899335372E-3</v>
      </c>
      <c r="AL505">
        <f t="shared" si="171"/>
        <v>0.26449275362318847</v>
      </c>
      <c r="AM505">
        <f t="shared" si="172"/>
        <v>0.25964912280701757</v>
      </c>
      <c r="AN505">
        <f t="shared" si="173"/>
        <v>0.47679324894514774</v>
      </c>
      <c r="AO505">
        <f t="shared" si="174"/>
        <v>0.40579710144927539</v>
      </c>
    </row>
    <row r="506" spans="1:41" x14ac:dyDescent="0.2">
      <c r="A506" t="s">
        <v>54</v>
      </c>
      <c r="B506" t="s">
        <v>23</v>
      </c>
      <c r="C506">
        <v>2001</v>
      </c>
      <c r="D506">
        <f t="shared" si="157"/>
        <v>0</v>
      </c>
      <c r="E506">
        <v>51.5</v>
      </c>
      <c r="F506">
        <v>41</v>
      </c>
      <c r="G506">
        <v>61</v>
      </c>
      <c r="H506">
        <v>4.43</v>
      </c>
      <c r="I506">
        <v>41.736292210000002</v>
      </c>
      <c r="J506">
        <v>80.94</v>
      </c>
      <c r="K506">
        <v>23934</v>
      </c>
      <c r="L506">
        <v>21.3</v>
      </c>
      <c r="M506">
        <v>99</v>
      </c>
      <c r="N506">
        <v>61</v>
      </c>
      <c r="O506">
        <v>4.7</v>
      </c>
      <c r="P506">
        <v>63</v>
      </c>
      <c r="Q506">
        <v>7.9</v>
      </c>
      <c r="R506">
        <v>614.67293389999998</v>
      </c>
      <c r="S506">
        <v>15671927</v>
      </c>
      <c r="T506">
        <v>7.5</v>
      </c>
      <c r="U506">
        <v>7.7</v>
      </c>
      <c r="V506">
        <v>0.437</v>
      </c>
      <c r="W506">
        <v>7.1</v>
      </c>
      <c r="X506">
        <f t="shared" si="158"/>
        <v>5.5401662049861494E-2</v>
      </c>
      <c r="Y506">
        <f t="shared" si="159"/>
        <v>3.3888888888888892E-2</v>
      </c>
      <c r="Z506">
        <f t="shared" si="160"/>
        <v>0.24748040313549832</v>
      </c>
      <c r="AA506">
        <f t="shared" si="161"/>
        <v>2.1425298556578E-3</v>
      </c>
      <c r="AB506">
        <f t="shared" si="175"/>
        <v>0.81571428571428573</v>
      </c>
      <c r="AC506">
        <f t="shared" si="162"/>
        <v>0.11279885758991059</v>
      </c>
      <c r="AD506">
        <f t="shared" si="163"/>
        <v>0.23522595596755505</v>
      </c>
      <c r="AE506">
        <f t="shared" si="164"/>
        <v>3.9600000000000003E-2</v>
      </c>
      <c r="AF506">
        <f t="shared" si="165"/>
        <v>0.60416666666666663</v>
      </c>
      <c r="AG506">
        <f t="shared" si="166"/>
        <v>0.25130586186883341</v>
      </c>
      <c r="AH506">
        <f t="shared" si="167"/>
        <v>0.62886597938144329</v>
      </c>
      <c r="AI506">
        <f t="shared" si="168"/>
        <v>0.15445544554455448</v>
      </c>
      <c r="AJ506">
        <f t="shared" si="169"/>
        <v>5.1437956630182857E-3</v>
      </c>
      <c r="AK506">
        <f t="shared" si="170"/>
        <v>1.2112517554652737E-2</v>
      </c>
      <c r="AL506">
        <f t="shared" si="171"/>
        <v>0.26811594202898553</v>
      </c>
      <c r="AM506">
        <f t="shared" si="172"/>
        <v>0.26666666666666666</v>
      </c>
      <c r="AN506">
        <f t="shared" si="173"/>
        <v>0.46097046413502113</v>
      </c>
      <c r="AO506">
        <f t="shared" si="174"/>
        <v>0.34299516908212557</v>
      </c>
    </row>
    <row r="507" spans="1:41" x14ac:dyDescent="0.2">
      <c r="A507" t="s">
        <v>54</v>
      </c>
      <c r="B507" t="s">
        <v>23</v>
      </c>
      <c r="C507">
        <v>2000</v>
      </c>
      <c r="D507">
        <f t="shared" si="157"/>
        <v>0</v>
      </c>
      <c r="E507">
        <v>51.4</v>
      </c>
      <c r="F507">
        <v>394</v>
      </c>
      <c r="G507">
        <v>62</v>
      </c>
      <c r="H507">
        <v>3.91</v>
      </c>
      <c r="I507">
        <v>4.7205935309999996</v>
      </c>
      <c r="J507">
        <v>80.94</v>
      </c>
      <c r="K507">
        <v>14629</v>
      </c>
      <c r="L507">
        <v>2.9</v>
      </c>
      <c r="M507">
        <v>100</v>
      </c>
      <c r="N507">
        <v>57</v>
      </c>
      <c r="O507">
        <v>4.4800000000000004</v>
      </c>
      <c r="P507">
        <v>62</v>
      </c>
      <c r="Q507">
        <v>7.7</v>
      </c>
      <c r="R507">
        <v>68.414399000000003</v>
      </c>
      <c r="S507">
        <v>15274234</v>
      </c>
      <c r="T507">
        <v>7.7</v>
      </c>
      <c r="U507">
        <v>7.8</v>
      </c>
      <c r="V507">
        <v>0.433</v>
      </c>
      <c r="W507">
        <v>6.9</v>
      </c>
      <c r="X507">
        <f t="shared" si="158"/>
        <v>0.54432132963988922</v>
      </c>
      <c r="Y507">
        <f t="shared" si="159"/>
        <v>3.4444444444444444E-2</v>
      </c>
      <c r="Z507">
        <f t="shared" si="160"/>
        <v>0.2183650615901456</v>
      </c>
      <c r="AA507">
        <f t="shared" si="161"/>
        <v>2.4233136297069675E-4</v>
      </c>
      <c r="AB507">
        <f t="shared" si="175"/>
        <v>0.81571428571428573</v>
      </c>
      <c r="AC507">
        <f t="shared" si="162"/>
        <v>6.8945202961594468E-2</v>
      </c>
      <c r="AD507">
        <f t="shared" si="163"/>
        <v>2.20162224797219E-2</v>
      </c>
      <c r="AE507">
        <f t="shared" si="164"/>
        <v>0.04</v>
      </c>
      <c r="AF507">
        <f t="shared" si="165"/>
        <v>0.5625</v>
      </c>
      <c r="AG507">
        <f t="shared" si="166"/>
        <v>0.23853743470690658</v>
      </c>
      <c r="AH507">
        <f t="shared" si="167"/>
        <v>0.61855670103092786</v>
      </c>
      <c r="AI507">
        <f t="shared" si="168"/>
        <v>0.15049504950495052</v>
      </c>
      <c r="AJ507">
        <f t="shared" si="169"/>
        <v>5.5997696712616616E-4</v>
      </c>
      <c r="AK507">
        <f t="shared" si="170"/>
        <v>1.1805147957127888E-2</v>
      </c>
      <c r="AL507">
        <f t="shared" si="171"/>
        <v>0.27536231884057977</v>
      </c>
      <c r="AM507">
        <f t="shared" si="172"/>
        <v>0.27017543859649124</v>
      </c>
      <c r="AN507">
        <f t="shared" si="173"/>
        <v>0.4567510548523207</v>
      </c>
      <c r="AO507">
        <f t="shared" si="174"/>
        <v>0.33333333333333337</v>
      </c>
    </row>
    <row r="508" spans="1:41" x14ac:dyDescent="0.2">
      <c r="A508" t="s">
        <v>55</v>
      </c>
      <c r="B508" t="s">
        <v>23</v>
      </c>
      <c r="C508">
        <v>2015</v>
      </c>
      <c r="D508">
        <f t="shared" si="157"/>
        <v>0</v>
      </c>
      <c r="E508">
        <v>82.2</v>
      </c>
      <c r="F508">
        <v>64</v>
      </c>
      <c r="G508">
        <v>2</v>
      </c>
      <c r="H508">
        <v>4.5999999999999996</v>
      </c>
      <c r="I508">
        <v>0</v>
      </c>
      <c r="J508">
        <v>55</v>
      </c>
      <c r="K508">
        <v>195</v>
      </c>
      <c r="L508">
        <v>67</v>
      </c>
      <c r="M508">
        <v>2</v>
      </c>
      <c r="N508">
        <v>91</v>
      </c>
      <c r="O508">
        <v>5.93</v>
      </c>
      <c r="P508">
        <v>91</v>
      </c>
      <c r="Q508">
        <v>0.1</v>
      </c>
      <c r="R508">
        <v>43315.743999999999</v>
      </c>
      <c r="S508">
        <v>3584861</v>
      </c>
      <c r="T508">
        <v>0.6</v>
      </c>
      <c r="U508">
        <v>0.5</v>
      </c>
      <c r="V508">
        <v>0.91900000000000004</v>
      </c>
      <c r="W508">
        <v>16.3</v>
      </c>
      <c r="X508">
        <f t="shared" si="158"/>
        <v>8.7257617728531855E-2</v>
      </c>
      <c r="Y508">
        <f t="shared" si="159"/>
        <v>1.1111111111111111E-3</v>
      </c>
      <c r="Z508">
        <f t="shared" si="160"/>
        <v>0.25699888017917133</v>
      </c>
      <c r="AA508">
        <f t="shared" si="161"/>
        <v>0</v>
      </c>
      <c r="AB508">
        <f t="shared" si="175"/>
        <v>0.55102040816326525</v>
      </c>
      <c r="AC508">
        <f t="shared" si="162"/>
        <v>9.1901801746605526E-4</v>
      </c>
      <c r="AD508">
        <f t="shared" si="163"/>
        <v>0.76477404403244498</v>
      </c>
      <c r="AE508">
        <f t="shared" si="164"/>
        <v>8.0000000000000004E-4</v>
      </c>
      <c r="AF508">
        <f t="shared" si="165"/>
        <v>0.91666666666666663</v>
      </c>
      <c r="AG508">
        <f t="shared" si="166"/>
        <v>0.32269297736506092</v>
      </c>
      <c r="AH508">
        <f t="shared" si="167"/>
        <v>0.91752577319587625</v>
      </c>
      <c r="AI508">
        <f t="shared" si="168"/>
        <v>0</v>
      </c>
      <c r="AJ508">
        <f t="shared" si="169"/>
        <v>0.36346125046166777</v>
      </c>
      <c r="AK508">
        <f t="shared" si="170"/>
        <v>2.7706467858026537E-3</v>
      </c>
      <c r="AL508">
        <f t="shared" si="171"/>
        <v>1.8115942028985508E-2</v>
      </c>
      <c r="AM508">
        <f t="shared" si="172"/>
        <v>1.4035087719298246E-2</v>
      </c>
      <c r="AN508">
        <f t="shared" si="173"/>
        <v>0.96940928270042204</v>
      </c>
      <c r="AO508">
        <f t="shared" si="174"/>
        <v>0.7874396135265701</v>
      </c>
    </row>
    <row r="509" spans="1:41" x14ac:dyDescent="0.2">
      <c r="A509" t="s">
        <v>55</v>
      </c>
      <c r="B509" t="s">
        <v>23</v>
      </c>
      <c r="C509">
        <v>2014</v>
      </c>
      <c r="D509">
        <f t="shared" si="157"/>
        <v>0</v>
      </c>
      <c r="E509">
        <v>82</v>
      </c>
      <c r="F509">
        <v>65</v>
      </c>
      <c r="G509">
        <v>2</v>
      </c>
      <c r="H509">
        <v>8.1</v>
      </c>
      <c r="I509">
        <v>102.1902168</v>
      </c>
      <c r="J509">
        <v>55</v>
      </c>
      <c r="K509">
        <v>418</v>
      </c>
      <c r="L509">
        <v>66.400000000000006</v>
      </c>
      <c r="M509">
        <v>2</v>
      </c>
      <c r="N509">
        <v>91</v>
      </c>
      <c r="O509">
        <v>1.45</v>
      </c>
      <c r="P509">
        <v>91</v>
      </c>
      <c r="Q509">
        <v>0.1</v>
      </c>
      <c r="R509">
        <v>544.43376000000001</v>
      </c>
      <c r="S509">
        <v>35544564</v>
      </c>
      <c r="T509">
        <v>0.5</v>
      </c>
      <c r="U509">
        <v>0.5</v>
      </c>
      <c r="V509">
        <v>0.91200000000000003</v>
      </c>
      <c r="W509">
        <v>15.9</v>
      </c>
      <c r="X509">
        <f t="shared" si="158"/>
        <v>8.8642659279778394E-2</v>
      </c>
      <c r="Y509">
        <f t="shared" si="159"/>
        <v>1.1111111111111111E-3</v>
      </c>
      <c r="Z509">
        <f t="shared" si="160"/>
        <v>0.45296752519596867</v>
      </c>
      <c r="AA509">
        <f t="shared" si="161"/>
        <v>5.2459281564471126E-3</v>
      </c>
      <c r="AB509">
        <f t="shared" si="175"/>
        <v>0.55102040816326525</v>
      </c>
      <c r="AC509">
        <f t="shared" si="162"/>
        <v>1.9699975964144159E-3</v>
      </c>
      <c r="AD509">
        <f t="shared" si="163"/>
        <v>0.75782155272305918</v>
      </c>
      <c r="AE509">
        <f t="shared" si="164"/>
        <v>8.0000000000000004E-4</v>
      </c>
      <c r="AF509">
        <f t="shared" si="165"/>
        <v>0.91666666666666663</v>
      </c>
      <c r="AG509">
        <f t="shared" si="166"/>
        <v>6.2681369704004647E-2</v>
      </c>
      <c r="AH509">
        <f t="shared" si="167"/>
        <v>0.91752577319587625</v>
      </c>
      <c r="AI509">
        <f t="shared" si="168"/>
        <v>0</v>
      </c>
      <c r="AJ509">
        <f t="shared" si="169"/>
        <v>4.554397753536144E-3</v>
      </c>
      <c r="AK509">
        <f t="shared" si="170"/>
        <v>2.7471712804374101E-2</v>
      </c>
      <c r="AL509">
        <f t="shared" si="171"/>
        <v>1.4492753623188408E-2</v>
      </c>
      <c r="AM509">
        <f t="shared" si="172"/>
        <v>1.4035087719298246E-2</v>
      </c>
      <c r="AN509">
        <f t="shared" si="173"/>
        <v>0.96202531645569633</v>
      </c>
      <c r="AO509">
        <f t="shared" si="174"/>
        <v>0.76811594202898559</v>
      </c>
    </row>
    <row r="510" spans="1:41" x14ac:dyDescent="0.2">
      <c r="A510" t="s">
        <v>55</v>
      </c>
      <c r="B510" t="s">
        <v>23</v>
      </c>
      <c r="C510">
        <v>2013</v>
      </c>
      <c r="D510">
        <f t="shared" si="157"/>
        <v>0</v>
      </c>
      <c r="E510">
        <v>81.8</v>
      </c>
      <c r="F510">
        <v>67</v>
      </c>
      <c r="G510">
        <v>2</v>
      </c>
      <c r="H510">
        <v>8.1999999999999993</v>
      </c>
      <c r="I510">
        <v>9733.2280190000001</v>
      </c>
      <c r="J510">
        <v>55</v>
      </c>
      <c r="K510">
        <v>83</v>
      </c>
      <c r="L510">
        <v>65.8</v>
      </c>
      <c r="M510">
        <v>2</v>
      </c>
      <c r="N510">
        <v>91</v>
      </c>
      <c r="O510">
        <v>1.67</v>
      </c>
      <c r="P510">
        <v>91</v>
      </c>
      <c r="Q510">
        <v>0.1</v>
      </c>
      <c r="R510">
        <v>52413.721160000001</v>
      </c>
      <c r="S510">
        <v>35155451</v>
      </c>
      <c r="T510">
        <v>0.5</v>
      </c>
      <c r="U510">
        <v>0.5</v>
      </c>
      <c r="V510">
        <v>0.90900000000000003</v>
      </c>
      <c r="W510">
        <v>15.9</v>
      </c>
      <c r="X510">
        <f t="shared" si="158"/>
        <v>9.141274238227147E-2</v>
      </c>
      <c r="Y510">
        <f t="shared" si="159"/>
        <v>1.1111111111111111E-3</v>
      </c>
      <c r="Z510">
        <f t="shared" si="160"/>
        <v>0.4585666293393057</v>
      </c>
      <c r="AA510">
        <f t="shared" si="161"/>
        <v>0.49965462954172002</v>
      </c>
      <c r="AB510">
        <f t="shared" si="175"/>
        <v>0.55102040816326525</v>
      </c>
      <c r="AC510">
        <f t="shared" si="162"/>
        <v>3.9117177153683377E-4</v>
      </c>
      <c r="AD510">
        <f t="shared" si="163"/>
        <v>0.75086906141367327</v>
      </c>
      <c r="AE510">
        <f t="shared" si="164"/>
        <v>8.0000000000000004E-4</v>
      </c>
      <c r="AF510">
        <f t="shared" si="165"/>
        <v>0.91666666666666663</v>
      </c>
      <c r="AG510">
        <f t="shared" si="166"/>
        <v>7.5449796865931507E-2</v>
      </c>
      <c r="AH510">
        <f t="shared" si="167"/>
        <v>0.91752577319587625</v>
      </c>
      <c r="AI510">
        <f t="shared" si="168"/>
        <v>0</v>
      </c>
      <c r="AJ510">
        <f t="shared" si="169"/>
        <v>0.43980509707715704</v>
      </c>
      <c r="AK510">
        <f t="shared" si="170"/>
        <v>2.7170974530877492E-2</v>
      </c>
      <c r="AL510">
        <f t="shared" si="171"/>
        <v>1.4492753623188408E-2</v>
      </c>
      <c r="AM510">
        <f t="shared" si="172"/>
        <v>1.4035087719298246E-2</v>
      </c>
      <c r="AN510">
        <f t="shared" si="173"/>
        <v>0.958860759493671</v>
      </c>
      <c r="AO510">
        <f t="shared" si="174"/>
        <v>0.76811594202898559</v>
      </c>
    </row>
    <row r="511" spans="1:41" x14ac:dyDescent="0.2">
      <c r="A511" t="s">
        <v>55</v>
      </c>
      <c r="B511" t="s">
        <v>23</v>
      </c>
      <c r="C511">
        <v>2012</v>
      </c>
      <c r="D511">
        <f t="shared" si="157"/>
        <v>0</v>
      </c>
      <c r="E511">
        <v>81.599999999999994</v>
      </c>
      <c r="F511">
        <v>68</v>
      </c>
      <c r="G511">
        <v>2</v>
      </c>
      <c r="H511">
        <v>8.3000000000000007</v>
      </c>
      <c r="I511">
        <v>9748.6362370000006</v>
      </c>
      <c r="J511">
        <v>7</v>
      </c>
      <c r="K511">
        <v>10</v>
      </c>
      <c r="L511">
        <v>65.3</v>
      </c>
      <c r="M511">
        <v>2</v>
      </c>
      <c r="N511">
        <v>99</v>
      </c>
      <c r="O511">
        <v>1.78</v>
      </c>
      <c r="P511">
        <v>95</v>
      </c>
      <c r="Q511">
        <v>0.1</v>
      </c>
      <c r="R511">
        <v>52496.694869999999</v>
      </c>
      <c r="S511">
        <v>3475545</v>
      </c>
      <c r="T511">
        <v>0.5</v>
      </c>
      <c r="U511">
        <v>0.5</v>
      </c>
      <c r="V511">
        <v>0.90700000000000003</v>
      </c>
      <c r="W511">
        <v>15.9</v>
      </c>
      <c r="X511">
        <f t="shared" si="158"/>
        <v>9.2797783933518008E-2</v>
      </c>
      <c r="Y511">
        <f t="shared" si="159"/>
        <v>1.1111111111111111E-3</v>
      </c>
      <c r="Z511">
        <f t="shared" si="160"/>
        <v>0.46416573348264284</v>
      </c>
      <c r="AA511">
        <f t="shared" si="161"/>
        <v>0.5004456094141384</v>
      </c>
      <c r="AB511">
        <f t="shared" si="175"/>
        <v>6.1224489795918366E-2</v>
      </c>
      <c r="AC511">
        <f t="shared" si="162"/>
        <v>4.7129129100823343E-5</v>
      </c>
      <c r="AD511">
        <f t="shared" si="163"/>
        <v>0.74507531865585164</v>
      </c>
      <c r="AE511">
        <f t="shared" si="164"/>
        <v>8.0000000000000004E-4</v>
      </c>
      <c r="AF511">
        <f t="shared" si="165"/>
        <v>1</v>
      </c>
      <c r="AG511">
        <f t="shared" si="166"/>
        <v>8.183401044689495E-2</v>
      </c>
      <c r="AH511">
        <f t="shared" si="167"/>
        <v>0.95876288659793818</v>
      </c>
      <c r="AI511">
        <f t="shared" si="168"/>
        <v>0</v>
      </c>
      <c r="AJ511">
        <f t="shared" si="169"/>
        <v>0.44050135428663961</v>
      </c>
      <c r="AK511">
        <f t="shared" si="170"/>
        <v>2.6861584620880637E-3</v>
      </c>
      <c r="AL511">
        <f t="shared" si="171"/>
        <v>1.4492753623188408E-2</v>
      </c>
      <c r="AM511">
        <f t="shared" si="172"/>
        <v>1.4035087719298246E-2</v>
      </c>
      <c r="AN511">
        <f t="shared" si="173"/>
        <v>0.9567510548523207</v>
      </c>
      <c r="AO511">
        <f t="shared" si="174"/>
        <v>0.76811594202898559</v>
      </c>
    </row>
    <row r="512" spans="1:41" x14ac:dyDescent="0.2">
      <c r="A512" t="s">
        <v>55</v>
      </c>
      <c r="B512" t="s">
        <v>23</v>
      </c>
      <c r="C512">
        <v>2011</v>
      </c>
      <c r="D512">
        <f t="shared" si="157"/>
        <v>0</v>
      </c>
      <c r="E512">
        <v>81.5</v>
      </c>
      <c r="F512">
        <v>68</v>
      </c>
      <c r="G512">
        <v>2</v>
      </c>
      <c r="H512">
        <v>8.1999999999999993</v>
      </c>
      <c r="I512">
        <v>971.92803839999999</v>
      </c>
      <c r="J512">
        <v>7</v>
      </c>
      <c r="K512">
        <v>803</v>
      </c>
      <c r="L512">
        <v>64.7</v>
      </c>
      <c r="M512">
        <v>2</v>
      </c>
      <c r="N512">
        <v>87</v>
      </c>
      <c r="O512">
        <v>1.82</v>
      </c>
      <c r="P512">
        <v>87</v>
      </c>
      <c r="Q512">
        <v>0.1</v>
      </c>
      <c r="R512">
        <v>5282.2175999999999</v>
      </c>
      <c r="S512">
        <v>3434278</v>
      </c>
      <c r="T512">
        <v>0.5</v>
      </c>
      <c r="U512">
        <v>0.5</v>
      </c>
      <c r="V512">
        <v>0.90300000000000002</v>
      </c>
      <c r="W512">
        <v>15.9</v>
      </c>
      <c r="X512">
        <f t="shared" si="158"/>
        <v>9.2797783933518008E-2</v>
      </c>
      <c r="Y512">
        <f t="shared" si="159"/>
        <v>1.1111111111111111E-3</v>
      </c>
      <c r="Z512">
        <f t="shared" si="160"/>
        <v>0.4585666293393057</v>
      </c>
      <c r="AA512">
        <f t="shared" si="161"/>
        <v>4.9893862860294569E-2</v>
      </c>
      <c r="AB512">
        <f t="shared" si="175"/>
        <v>6.1224489795918366E-2</v>
      </c>
      <c r="AC512">
        <f t="shared" si="162"/>
        <v>3.7844690667961146E-3</v>
      </c>
      <c r="AD512">
        <f t="shared" si="163"/>
        <v>0.73812282734646584</v>
      </c>
      <c r="AE512">
        <f t="shared" si="164"/>
        <v>8.0000000000000004E-4</v>
      </c>
      <c r="AF512">
        <f t="shared" si="165"/>
        <v>0.875</v>
      </c>
      <c r="AG512">
        <f t="shared" si="166"/>
        <v>8.4155542658154392E-2</v>
      </c>
      <c r="AH512">
        <f t="shared" si="167"/>
        <v>0.87628865979381443</v>
      </c>
      <c r="AI512">
        <f t="shared" si="168"/>
        <v>0</v>
      </c>
      <c r="AJ512">
        <f t="shared" si="169"/>
        <v>4.4310558537116719E-2</v>
      </c>
      <c r="AK512">
        <f t="shared" si="170"/>
        <v>2.6542639575806723E-3</v>
      </c>
      <c r="AL512">
        <f t="shared" si="171"/>
        <v>1.4492753623188408E-2</v>
      </c>
      <c r="AM512">
        <f t="shared" si="172"/>
        <v>1.4035087719298246E-2</v>
      </c>
      <c r="AN512">
        <f t="shared" si="173"/>
        <v>0.95253164556962033</v>
      </c>
      <c r="AO512">
        <f t="shared" si="174"/>
        <v>0.76811594202898559</v>
      </c>
    </row>
    <row r="513" spans="1:41" x14ac:dyDescent="0.2">
      <c r="A513" t="s">
        <v>55</v>
      </c>
      <c r="B513" t="s">
        <v>23</v>
      </c>
      <c r="C513">
        <v>2010</v>
      </c>
      <c r="D513">
        <f t="shared" si="157"/>
        <v>0</v>
      </c>
      <c r="E513">
        <v>81.2</v>
      </c>
      <c r="F513">
        <v>7</v>
      </c>
      <c r="G513">
        <v>2</v>
      </c>
      <c r="H513">
        <v>8.4</v>
      </c>
      <c r="I513">
        <v>8649.6749110000001</v>
      </c>
      <c r="J513">
        <v>56</v>
      </c>
      <c r="K513">
        <v>99</v>
      </c>
      <c r="L513">
        <v>64.099999999999994</v>
      </c>
      <c r="M513">
        <v>2</v>
      </c>
      <c r="N513">
        <v>88</v>
      </c>
      <c r="O513">
        <v>11.2</v>
      </c>
      <c r="P513">
        <v>89</v>
      </c>
      <c r="Q513">
        <v>0.1</v>
      </c>
      <c r="R513">
        <v>47447.476199999997</v>
      </c>
      <c r="S513">
        <v>345274</v>
      </c>
      <c r="T513">
        <v>0.5</v>
      </c>
      <c r="U513">
        <v>0.4</v>
      </c>
      <c r="V513">
        <v>0.89800000000000002</v>
      </c>
      <c r="W513">
        <v>15.9</v>
      </c>
      <c r="X513">
        <f t="shared" si="158"/>
        <v>8.3102493074792248E-3</v>
      </c>
      <c r="Y513">
        <f t="shared" si="159"/>
        <v>1.1111111111111111E-3</v>
      </c>
      <c r="Z513">
        <f t="shared" si="160"/>
        <v>0.46976483762597987</v>
      </c>
      <c r="AA513">
        <f t="shared" si="161"/>
        <v>0.44403050096796615</v>
      </c>
      <c r="AB513">
        <f t="shared" si="175"/>
        <v>0.56122448979591832</v>
      </c>
      <c r="AC513">
        <f t="shared" si="162"/>
        <v>4.6657837809815114E-4</v>
      </c>
      <c r="AD513">
        <f t="shared" si="163"/>
        <v>0.73117033603707993</v>
      </c>
      <c r="AE513">
        <f t="shared" si="164"/>
        <v>8.0000000000000004E-4</v>
      </c>
      <c r="AF513">
        <f t="shared" si="165"/>
        <v>0.88541666666666663</v>
      </c>
      <c r="AG513">
        <f t="shared" si="166"/>
        <v>0.628554846198491</v>
      </c>
      <c r="AH513">
        <f t="shared" si="167"/>
        <v>0.89690721649484539</v>
      </c>
      <c r="AI513">
        <f t="shared" si="168"/>
        <v>0</v>
      </c>
      <c r="AJ513">
        <f t="shared" si="169"/>
        <v>0.39813185072651586</v>
      </c>
      <c r="AK513">
        <f t="shared" si="170"/>
        <v>2.6682963956991737E-4</v>
      </c>
      <c r="AL513">
        <f t="shared" si="171"/>
        <v>1.4492753623188408E-2</v>
      </c>
      <c r="AM513">
        <f t="shared" si="172"/>
        <v>1.0526315789473686E-2</v>
      </c>
      <c r="AN513">
        <f t="shared" si="173"/>
        <v>0.94725738396624481</v>
      </c>
      <c r="AO513">
        <f t="shared" si="174"/>
        <v>0.76811594202898559</v>
      </c>
    </row>
    <row r="514" spans="1:41" x14ac:dyDescent="0.2">
      <c r="A514" t="s">
        <v>55</v>
      </c>
      <c r="B514" t="s">
        <v>23</v>
      </c>
      <c r="C514">
        <v>2009</v>
      </c>
      <c r="D514">
        <f t="shared" si="157"/>
        <v>0</v>
      </c>
      <c r="E514">
        <v>81</v>
      </c>
      <c r="F514">
        <v>72</v>
      </c>
      <c r="G514">
        <v>2</v>
      </c>
      <c r="H514">
        <v>8.4</v>
      </c>
      <c r="I514">
        <v>864.94992999999999</v>
      </c>
      <c r="J514">
        <v>42</v>
      </c>
      <c r="K514">
        <v>14</v>
      </c>
      <c r="L514">
        <v>63.6</v>
      </c>
      <c r="M514">
        <v>2</v>
      </c>
      <c r="N514">
        <v>89</v>
      </c>
      <c r="O514">
        <v>11.17</v>
      </c>
      <c r="P514">
        <v>91</v>
      </c>
      <c r="Q514">
        <v>0.1</v>
      </c>
      <c r="R514">
        <v>4773.4543599999997</v>
      </c>
      <c r="S514">
        <v>33628571</v>
      </c>
      <c r="T514">
        <v>0.5</v>
      </c>
      <c r="U514">
        <v>0.4</v>
      </c>
      <c r="V514">
        <v>0.89800000000000002</v>
      </c>
      <c r="W514">
        <v>15.9</v>
      </c>
      <c r="X514">
        <f t="shared" si="158"/>
        <v>9.833795013850416E-2</v>
      </c>
      <c r="Y514">
        <f t="shared" si="159"/>
        <v>1.1111111111111111E-3</v>
      </c>
      <c r="Z514">
        <f t="shared" si="160"/>
        <v>0.46976483762597987</v>
      </c>
      <c r="AA514">
        <f t="shared" si="161"/>
        <v>4.4402148598866258E-2</v>
      </c>
      <c r="AB514">
        <f t="shared" si="175"/>
        <v>0.41836734693877553</v>
      </c>
      <c r="AC514">
        <f t="shared" si="162"/>
        <v>6.5980780741152679E-5</v>
      </c>
      <c r="AD514">
        <f t="shared" si="163"/>
        <v>0.72537659327925841</v>
      </c>
      <c r="AE514">
        <f t="shared" si="164"/>
        <v>8.0000000000000004E-4</v>
      </c>
      <c r="AF514">
        <f t="shared" si="165"/>
        <v>0.89583333333333337</v>
      </c>
      <c r="AG514">
        <f t="shared" si="166"/>
        <v>0.62681369704004641</v>
      </c>
      <c r="AH514">
        <f t="shared" si="167"/>
        <v>0.91752577319587625</v>
      </c>
      <c r="AI514">
        <f t="shared" si="168"/>
        <v>0</v>
      </c>
      <c r="AJ514">
        <f t="shared" si="169"/>
        <v>4.0041374071703155E-2</v>
      </c>
      <c r="AK514">
        <f t="shared" si="170"/>
        <v>2.5990877091222424E-2</v>
      </c>
      <c r="AL514">
        <f t="shared" si="171"/>
        <v>1.4492753623188408E-2</v>
      </c>
      <c r="AM514">
        <f t="shared" si="172"/>
        <v>1.0526315789473686E-2</v>
      </c>
      <c r="AN514">
        <f t="shared" si="173"/>
        <v>0.94725738396624481</v>
      </c>
      <c r="AO514">
        <f t="shared" si="174"/>
        <v>0.76811594202898559</v>
      </c>
    </row>
    <row r="515" spans="1:41" x14ac:dyDescent="0.2">
      <c r="A515" t="s">
        <v>55</v>
      </c>
      <c r="B515" t="s">
        <v>23</v>
      </c>
      <c r="C515">
        <v>2008</v>
      </c>
      <c r="D515">
        <f t="shared" si="157"/>
        <v>0</v>
      </c>
      <c r="E515">
        <v>87</v>
      </c>
      <c r="F515">
        <v>74</v>
      </c>
      <c r="G515">
        <v>2</v>
      </c>
      <c r="H515">
        <v>8.3000000000000007</v>
      </c>
      <c r="I515">
        <v>8433.9368140000006</v>
      </c>
      <c r="J515">
        <v>28</v>
      </c>
      <c r="K515">
        <v>62</v>
      </c>
      <c r="L515">
        <v>63</v>
      </c>
      <c r="M515">
        <v>2</v>
      </c>
      <c r="N515">
        <v>89</v>
      </c>
      <c r="O515">
        <v>1.3</v>
      </c>
      <c r="P515">
        <v>92</v>
      </c>
      <c r="Q515">
        <v>0.1</v>
      </c>
      <c r="R515">
        <v>46596.33599</v>
      </c>
      <c r="S515">
        <v>33245773</v>
      </c>
      <c r="T515">
        <v>0.5</v>
      </c>
      <c r="U515">
        <v>0.4</v>
      </c>
      <c r="V515">
        <v>0.89700000000000002</v>
      </c>
      <c r="W515">
        <v>15.8</v>
      </c>
      <c r="X515">
        <f t="shared" si="158"/>
        <v>0.10110803324099724</v>
      </c>
      <c r="Y515">
        <f t="shared" si="159"/>
        <v>1.1111111111111111E-3</v>
      </c>
      <c r="Z515">
        <f t="shared" si="160"/>
        <v>0.46416573348264284</v>
      </c>
      <c r="AA515">
        <f t="shared" si="161"/>
        <v>0.43295559974052678</v>
      </c>
      <c r="AB515">
        <f t="shared" si="175"/>
        <v>0.27551020408163263</v>
      </c>
      <c r="AC515">
        <f t="shared" si="162"/>
        <v>2.9220060042510476E-4</v>
      </c>
      <c r="AD515">
        <f t="shared" si="163"/>
        <v>0.71842410196987261</v>
      </c>
      <c r="AE515">
        <f t="shared" si="164"/>
        <v>8.0000000000000004E-4</v>
      </c>
      <c r="AF515">
        <f t="shared" si="165"/>
        <v>0.89583333333333337</v>
      </c>
      <c r="AG515">
        <f t="shared" si="166"/>
        <v>5.3975623911781775E-2</v>
      </c>
      <c r="AH515">
        <f t="shared" si="167"/>
        <v>0.92783505154639179</v>
      </c>
      <c r="AI515">
        <f t="shared" si="168"/>
        <v>0</v>
      </c>
      <c r="AJ515">
        <f t="shared" si="169"/>
        <v>0.3909896787362187</v>
      </c>
      <c r="AK515">
        <f t="shared" si="170"/>
        <v>2.5695019564956394E-2</v>
      </c>
      <c r="AL515">
        <f t="shared" si="171"/>
        <v>1.4492753623188408E-2</v>
      </c>
      <c r="AM515">
        <f t="shared" si="172"/>
        <v>1.0526315789473686E-2</v>
      </c>
      <c r="AN515">
        <f t="shared" si="173"/>
        <v>0.94620253164556967</v>
      </c>
      <c r="AO515">
        <f t="shared" si="174"/>
        <v>0.76328502415458943</v>
      </c>
    </row>
    <row r="516" spans="1:41" x14ac:dyDescent="0.2">
      <c r="A516" t="s">
        <v>55</v>
      </c>
      <c r="B516" t="s">
        <v>23</v>
      </c>
      <c r="C516">
        <v>2007</v>
      </c>
      <c r="D516">
        <f t="shared" si="157"/>
        <v>0</v>
      </c>
      <c r="E516">
        <v>85</v>
      </c>
      <c r="F516">
        <v>74</v>
      </c>
      <c r="G516">
        <v>2</v>
      </c>
      <c r="H516">
        <v>8.3000000000000007</v>
      </c>
      <c r="I516">
        <v>7946.7435809999997</v>
      </c>
      <c r="J516">
        <v>14</v>
      </c>
      <c r="K516">
        <v>101</v>
      </c>
      <c r="L516">
        <v>62.5</v>
      </c>
      <c r="M516">
        <v>2</v>
      </c>
      <c r="N516">
        <v>9</v>
      </c>
      <c r="O516">
        <v>9.83</v>
      </c>
      <c r="P516">
        <v>94</v>
      </c>
      <c r="Q516">
        <v>0.1</v>
      </c>
      <c r="R516">
        <v>44544.5268</v>
      </c>
      <c r="S516">
        <v>32887928</v>
      </c>
      <c r="T516">
        <v>0.5</v>
      </c>
      <c r="U516">
        <v>0.4</v>
      </c>
      <c r="V516">
        <v>0.89400000000000002</v>
      </c>
      <c r="W516">
        <v>15.8</v>
      </c>
      <c r="X516">
        <f t="shared" si="158"/>
        <v>0.10110803324099724</v>
      </c>
      <c r="Y516">
        <f t="shared" si="159"/>
        <v>1.1111111111111111E-3</v>
      </c>
      <c r="Z516">
        <f t="shared" si="160"/>
        <v>0.46416573348264284</v>
      </c>
      <c r="AA516">
        <f t="shared" si="161"/>
        <v>0.40794556669962223</v>
      </c>
      <c r="AB516">
        <f t="shared" si="175"/>
        <v>0.1326530612244898</v>
      </c>
      <c r="AC516">
        <f t="shared" si="162"/>
        <v>4.760042039183158E-4</v>
      </c>
      <c r="AD516">
        <f t="shared" si="163"/>
        <v>0.71263035921205098</v>
      </c>
      <c r="AE516">
        <f t="shared" si="164"/>
        <v>8.0000000000000004E-4</v>
      </c>
      <c r="AF516">
        <f t="shared" si="165"/>
        <v>6.25E-2</v>
      </c>
      <c r="AG516">
        <f t="shared" si="166"/>
        <v>0.54904236796285555</v>
      </c>
      <c r="AH516">
        <f t="shared" si="167"/>
        <v>0.94845360824742264</v>
      </c>
      <c r="AI516">
        <f t="shared" si="168"/>
        <v>0</v>
      </c>
      <c r="AJ516">
        <f t="shared" si="169"/>
        <v>0.37377233433857554</v>
      </c>
      <c r="AK516">
        <f t="shared" si="170"/>
        <v>2.5418447752965034E-2</v>
      </c>
      <c r="AL516">
        <f t="shared" si="171"/>
        <v>1.4492753623188408E-2</v>
      </c>
      <c r="AM516">
        <f t="shared" si="172"/>
        <v>1.0526315789473686E-2</v>
      </c>
      <c r="AN516">
        <f t="shared" si="173"/>
        <v>0.94303797468354433</v>
      </c>
      <c r="AO516">
        <f t="shared" si="174"/>
        <v>0.76328502415458943</v>
      </c>
    </row>
    <row r="517" spans="1:41" x14ac:dyDescent="0.2">
      <c r="A517" t="s">
        <v>55</v>
      </c>
      <c r="B517" t="s">
        <v>23</v>
      </c>
      <c r="C517">
        <v>2006</v>
      </c>
      <c r="D517">
        <f t="shared" si="157"/>
        <v>0</v>
      </c>
      <c r="E517">
        <v>85</v>
      </c>
      <c r="F517">
        <v>75</v>
      </c>
      <c r="G517">
        <v>2</v>
      </c>
      <c r="H517">
        <v>8.1999999999999993</v>
      </c>
      <c r="I517">
        <v>771.18176860000005</v>
      </c>
      <c r="J517">
        <v>14</v>
      </c>
      <c r="K517">
        <v>13</v>
      </c>
      <c r="L517">
        <v>61.9</v>
      </c>
      <c r="M517">
        <v>2</v>
      </c>
      <c r="N517">
        <v>95</v>
      </c>
      <c r="O517">
        <v>9.75</v>
      </c>
      <c r="P517">
        <v>95</v>
      </c>
      <c r="Q517">
        <v>0.1</v>
      </c>
      <c r="R517">
        <v>4386.6994800000002</v>
      </c>
      <c r="S517">
        <v>325755</v>
      </c>
      <c r="T517">
        <v>0.5</v>
      </c>
      <c r="U517">
        <v>0.4</v>
      </c>
      <c r="V517">
        <v>0.89100000000000001</v>
      </c>
      <c r="W517">
        <v>15.8</v>
      </c>
      <c r="X517">
        <f t="shared" si="158"/>
        <v>0.10249307479224377</v>
      </c>
      <c r="Y517">
        <f t="shared" si="159"/>
        <v>1.1111111111111111E-3</v>
      </c>
      <c r="Z517">
        <f t="shared" si="160"/>
        <v>0.4585666293393057</v>
      </c>
      <c r="AA517">
        <f t="shared" si="161"/>
        <v>3.9588566110542026E-2</v>
      </c>
      <c r="AB517">
        <f t="shared" si="175"/>
        <v>0.1326530612244898</v>
      </c>
      <c r="AC517">
        <f t="shared" si="162"/>
        <v>6.1267867831070347E-5</v>
      </c>
      <c r="AD517">
        <f t="shared" si="163"/>
        <v>0.70567786790266518</v>
      </c>
      <c r="AE517">
        <f t="shared" si="164"/>
        <v>8.0000000000000004E-4</v>
      </c>
      <c r="AF517">
        <f t="shared" si="165"/>
        <v>0.95833333333333337</v>
      </c>
      <c r="AG517">
        <f t="shared" si="166"/>
        <v>0.54439930354033661</v>
      </c>
      <c r="AH517">
        <f t="shared" si="167"/>
        <v>0.95876288659793818</v>
      </c>
      <c r="AI517">
        <f t="shared" si="168"/>
        <v>0</v>
      </c>
      <c r="AJ517">
        <f t="shared" si="169"/>
        <v>3.6795998235157099E-2</v>
      </c>
      <c r="AK517">
        <f t="shared" si="170"/>
        <v>2.5174376384646348E-4</v>
      </c>
      <c r="AL517">
        <f t="shared" si="171"/>
        <v>1.4492753623188408E-2</v>
      </c>
      <c r="AM517">
        <f t="shared" si="172"/>
        <v>1.0526315789473686E-2</v>
      </c>
      <c r="AN517">
        <f t="shared" si="173"/>
        <v>0.939873417721519</v>
      </c>
      <c r="AO517">
        <f t="shared" si="174"/>
        <v>0.76328502415458943</v>
      </c>
    </row>
    <row r="518" spans="1:41" x14ac:dyDescent="0.2">
      <c r="A518" t="s">
        <v>55</v>
      </c>
      <c r="B518" t="s">
        <v>23</v>
      </c>
      <c r="C518">
        <v>2005</v>
      </c>
      <c r="D518">
        <f t="shared" si="157"/>
        <v>0</v>
      </c>
      <c r="E518">
        <v>81</v>
      </c>
      <c r="F518">
        <v>76</v>
      </c>
      <c r="G518">
        <v>2</v>
      </c>
      <c r="H518">
        <v>8</v>
      </c>
      <c r="I518">
        <v>6333.1779669999996</v>
      </c>
      <c r="J518">
        <v>14</v>
      </c>
      <c r="K518">
        <v>6</v>
      </c>
      <c r="L518">
        <v>61.3</v>
      </c>
      <c r="M518">
        <v>2</v>
      </c>
      <c r="N518">
        <v>93</v>
      </c>
      <c r="O518">
        <v>9.57</v>
      </c>
      <c r="P518">
        <v>93</v>
      </c>
      <c r="Q518">
        <v>0.1</v>
      </c>
      <c r="R518">
        <v>36189.588380000001</v>
      </c>
      <c r="S518">
        <v>32312</v>
      </c>
      <c r="T518">
        <v>0.5</v>
      </c>
      <c r="U518">
        <v>0.4</v>
      </c>
      <c r="V518">
        <v>0.88600000000000001</v>
      </c>
      <c r="W518">
        <v>15.8</v>
      </c>
      <c r="X518">
        <f t="shared" si="158"/>
        <v>0.1038781163434903</v>
      </c>
      <c r="Y518">
        <f t="shared" si="159"/>
        <v>1.1111111111111111E-3</v>
      </c>
      <c r="Z518">
        <f t="shared" si="160"/>
        <v>0.44736842105263158</v>
      </c>
      <c r="AA518">
        <f t="shared" si="161"/>
        <v>0.3251132804806397</v>
      </c>
      <c r="AB518">
        <f t="shared" si="175"/>
        <v>0.1326530612244898</v>
      </c>
      <c r="AC518">
        <f t="shared" si="162"/>
        <v>2.8277477460494007E-5</v>
      </c>
      <c r="AD518">
        <f t="shared" si="163"/>
        <v>0.69872537659327927</v>
      </c>
      <c r="AE518">
        <f t="shared" si="164"/>
        <v>8.0000000000000004E-4</v>
      </c>
      <c r="AF518">
        <f t="shared" si="165"/>
        <v>0.9375</v>
      </c>
      <c r="AG518">
        <f t="shared" si="166"/>
        <v>0.53395240858966919</v>
      </c>
      <c r="AH518">
        <f t="shared" si="167"/>
        <v>0.93814432989690721</v>
      </c>
      <c r="AI518">
        <f t="shared" si="168"/>
        <v>0</v>
      </c>
      <c r="AJ518">
        <f t="shared" si="169"/>
        <v>0.30366354795662137</v>
      </c>
      <c r="AK518">
        <f t="shared" si="170"/>
        <v>2.4947071909505829E-5</v>
      </c>
      <c r="AL518">
        <f t="shared" si="171"/>
        <v>1.4492753623188408E-2</v>
      </c>
      <c r="AM518">
        <f t="shared" si="172"/>
        <v>1.0526315789473686E-2</v>
      </c>
      <c r="AN518">
        <f t="shared" si="173"/>
        <v>0.93459915611814348</v>
      </c>
      <c r="AO518">
        <f t="shared" si="174"/>
        <v>0.76328502415458943</v>
      </c>
    </row>
    <row r="519" spans="1:41" x14ac:dyDescent="0.2">
      <c r="A519" t="s">
        <v>55</v>
      </c>
      <c r="B519" t="s">
        <v>23</v>
      </c>
      <c r="C519">
        <v>2004</v>
      </c>
      <c r="D519">
        <f t="shared" si="157"/>
        <v>0</v>
      </c>
      <c r="E519">
        <v>80</v>
      </c>
      <c r="F519">
        <v>77</v>
      </c>
      <c r="G519">
        <v>2</v>
      </c>
      <c r="H519">
        <v>7.8</v>
      </c>
      <c r="I519">
        <v>5513.3299239999997</v>
      </c>
      <c r="J519">
        <v>14</v>
      </c>
      <c r="K519">
        <v>7</v>
      </c>
      <c r="L519">
        <v>6.6</v>
      </c>
      <c r="M519">
        <v>2</v>
      </c>
      <c r="N519">
        <v>91</v>
      </c>
      <c r="O519">
        <v>9.56</v>
      </c>
      <c r="P519">
        <v>91</v>
      </c>
      <c r="Q519">
        <v>0.1</v>
      </c>
      <c r="R519">
        <v>31979.871950000001</v>
      </c>
      <c r="S519">
        <v>31995</v>
      </c>
      <c r="T519">
        <v>0.5</v>
      </c>
      <c r="U519">
        <v>0.4</v>
      </c>
      <c r="V519">
        <v>0.88100000000000001</v>
      </c>
      <c r="W519">
        <v>15.8</v>
      </c>
      <c r="X519">
        <f t="shared" si="158"/>
        <v>0.10526315789473684</v>
      </c>
      <c r="Y519">
        <f t="shared" si="159"/>
        <v>1.1111111111111111E-3</v>
      </c>
      <c r="Z519">
        <f t="shared" si="160"/>
        <v>0.43617021276595747</v>
      </c>
      <c r="AA519">
        <f t="shared" si="161"/>
        <v>0.28302643432785063</v>
      </c>
      <c r="AB519">
        <f t="shared" si="175"/>
        <v>0.1326530612244898</v>
      </c>
      <c r="AC519">
        <f t="shared" si="162"/>
        <v>3.299039037057634E-5</v>
      </c>
      <c r="AD519">
        <f t="shared" si="163"/>
        <v>6.4889918887601386E-2</v>
      </c>
      <c r="AE519">
        <f t="shared" si="164"/>
        <v>8.0000000000000004E-4</v>
      </c>
      <c r="AF519">
        <f t="shared" si="165"/>
        <v>0.91666666666666663</v>
      </c>
      <c r="AG519">
        <f t="shared" si="166"/>
        <v>0.53337202553685437</v>
      </c>
      <c r="AH519">
        <f t="shared" si="167"/>
        <v>0.91752577319587625</v>
      </c>
      <c r="AI519">
        <f t="shared" si="168"/>
        <v>0</v>
      </c>
      <c r="AJ519">
        <f t="shared" si="169"/>
        <v>0.26833855870080914</v>
      </c>
      <c r="AK519">
        <f t="shared" si="170"/>
        <v>2.4702068445991569E-5</v>
      </c>
      <c r="AL519">
        <f t="shared" si="171"/>
        <v>1.4492753623188408E-2</v>
      </c>
      <c r="AM519">
        <f t="shared" si="172"/>
        <v>1.0526315789473686E-2</v>
      </c>
      <c r="AN519">
        <f t="shared" si="173"/>
        <v>0.92932489451476796</v>
      </c>
      <c r="AO519">
        <f t="shared" si="174"/>
        <v>0.76328502415458943</v>
      </c>
    </row>
    <row r="520" spans="1:41" x14ac:dyDescent="0.2">
      <c r="A520" t="s">
        <v>55</v>
      </c>
      <c r="B520" t="s">
        <v>23</v>
      </c>
      <c r="C520">
        <v>2003</v>
      </c>
      <c r="D520">
        <f t="shared" si="157"/>
        <v>0</v>
      </c>
      <c r="E520">
        <v>79.7</v>
      </c>
      <c r="F520">
        <v>78</v>
      </c>
      <c r="G520">
        <v>2</v>
      </c>
      <c r="H520">
        <v>7.7</v>
      </c>
      <c r="I520">
        <v>4687.8455649999996</v>
      </c>
      <c r="J520">
        <v>14</v>
      </c>
      <c r="K520">
        <v>15</v>
      </c>
      <c r="L520">
        <v>6</v>
      </c>
      <c r="M520">
        <v>2</v>
      </c>
      <c r="N520">
        <v>88</v>
      </c>
      <c r="O520">
        <v>9.5399999999999991</v>
      </c>
      <c r="P520">
        <v>91</v>
      </c>
      <c r="Q520">
        <v>0.1</v>
      </c>
      <c r="R520">
        <v>28172.148829999998</v>
      </c>
      <c r="S520">
        <v>31676</v>
      </c>
      <c r="T520">
        <v>0.5</v>
      </c>
      <c r="U520">
        <v>0.4</v>
      </c>
      <c r="V520">
        <v>0.877</v>
      </c>
      <c r="W520">
        <v>15.8</v>
      </c>
      <c r="X520">
        <f t="shared" si="158"/>
        <v>0.10664819944598337</v>
      </c>
      <c r="Y520">
        <f t="shared" si="159"/>
        <v>1.1111111111111111E-3</v>
      </c>
      <c r="Z520">
        <f t="shared" si="160"/>
        <v>0.43057110862262044</v>
      </c>
      <c r="AA520">
        <f t="shared" si="161"/>
        <v>0.24065024825849299</v>
      </c>
      <c r="AB520">
        <f t="shared" si="175"/>
        <v>0.1326530612244898</v>
      </c>
      <c r="AC520">
        <f t="shared" si="162"/>
        <v>7.0693693651235025E-5</v>
      </c>
      <c r="AD520">
        <f t="shared" si="163"/>
        <v>5.7937427578215531E-2</v>
      </c>
      <c r="AE520">
        <f t="shared" si="164"/>
        <v>8.0000000000000004E-4</v>
      </c>
      <c r="AF520">
        <f t="shared" si="165"/>
        <v>0.88541666666666663</v>
      </c>
      <c r="AG520">
        <f t="shared" si="166"/>
        <v>0.5322112594312246</v>
      </c>
      <c r="AH520">
        <f t="shared" si="167"/>
        <v>0.91752577319587625</v>
      </c>
      <c r="AI520">
        <f t="shared" si="168"/>
        <v>0</v>
      </c>
      <c r="AJ520">
        <f t="shared" si="169"/>
        <v>0.23638681550391455</v>
      </c>
      <c r="AK520">
        <f t="shared" si="170"/>
        <v>2.4455519219300559E-5</v>
      </c>
      <c r="AL520">
        <f t="shared" si="171"/>
        <v>1.4492753623188408E-2</v>
      </c>
      <c r="AM520">
        <f t="shared" si="172"/>
        <v>1.0526315789473686E-2</v>
      </c>
      <c r="AN520">
        <f t="shared" si="173"/>
        <v>0.92510548523206759</v>
      </c>
      <c r="AO520">
        <f t="shared" si="174"/>
        <v>0.76328502415458943</v>
      </c>
    </row>
    <row r="521" spans="1:41" x14ac:dyDescent="0.2">
      <c r="A521" t="s">
        <v>55</v>
      </c>
      <c r="B521" t="s">
        <v>23</v>
      </c>
      <c r="C521">
        <v>2002</v>
      </c>
      <c r="D521">
        <f t="shared" si="157"/>
        <v>0</v>
      </c>
      <c r="E521">
        <v>79.5</v>
      </c>
      <c r="F521">
        <v>79</v>
      </c>
      <c r="G521">
        <v>2</v>
      </c>
      <c r="H521">
        <v>7.7</v>
      </c>
      <c r="I521">
        <v>3895.8563079999999</v>
      </c>
      <c r="J521">
        <v>80.94</v>
      </c>
      <c r="K521">
        <v>6</v>
      </c>
      <c r="L521">
        <v>59.3</v>
      </c>
      <c r="M521">
        <v>2</v>
      </c>
      <c r="N521">
        <v>88</v>
      </c>
      <c r="O521">
        <v>9.3699999999999992</v>
      </c>
      <c r="P521">
        <v>88</v>
      </c>
      <c r="Q521">
        <v>0.1</v>
      </c>
      <c r="R521">
        <v>24167.843099999998</v>
      </c>
      <c r="S521">
        <v>31362</v>
      </c>
      <c r="T521">
        <v>0.5</v>
      </c>
      <c r="U521">
        <v>0.4</v>
      </c>
      <c r="V521">
        <v>0.872</v>
      </c>
      <c r="W521">
        <v>15.8</v>
      </c>
      <c r="X521">
        <f t="shared" si="158"/>
        <v>0.10803324099722991</v>
      </c>
      <c r="Y521">
        <f t="shared" si="159"/>
        <v>1.1111111111111111E-3</v>
      </c>
      <c r="Z521">
        <f t="shared" si="160"/>
        <v>0.43057110862262044</v>
      </c>
      <c r="AA521">
        <f t="shared" si="161"/>
        <v>0.19999353107947701</v>
      </c>
      <c r="AB521">
        <f t="shared" si="175"/>
        <v>0.81571428571428573</v>
      </c>
      <c r="AC521">
        <f t="shared" si="162"/>
        <v>2.8277477460494007E-5</v>
      </c>
      <c r="AD521">
        <f t="shared" si="163"/>
        <v>0.67555040556199308</v>
      </c>
      <c r="AE521">
        <f t="shared" si="164"/>
        <v>8.0000000000000004E-4</v>
      </c>
      <c r="AF521">
        <f t="shared" si="165"/>
        <v>0.88541666666666663</v>
      </c>
      <c r="AG521">
        <f t="shared" si="166"/>
        <v>0.52234474753337201</v>
      </c>
      <c r="AH521">
        <f t="shared" si="167"/>
        <v>0.88659793814432986</v>
      </c>
      <c r="AI521">
        <f t="shared" si="168"/>
        <v>0</v>
      </c>
      <c r="AJ521">
        <f t="shared" si="169"/>
        <v>0.2027854888489414</v>
      </c>
      <c r="AK521">
        <f t="shared" si="170"/>
        <v>2.4212834400551418E-5</v>
      </c>
      <c r="AL521">
        <f t="shared" si="171"/>
        <v>1.4492753623188408E-2</v>
      </c>
      <c r="AM521">
        <f t="shared" si="172"/>
        <v>1.0526315789473686E-2</v>
      </c>
      <c r="AN521">
        <f t="shared" si="173"/>
        <v>0.91983122362869207</v>
      </c>
      <c r="AO521">
        <f t="shared" si="174"/>
        <v>0.76328502415458943</v>
      </c>
    </row>
    <row r="522" spans="1:41" x14ac:dyDescent="0.2">
      <c r="A522" t="s">
        <v>55</v>
      </c>
      <c r="B522" t="s">
        <v>23</v>
      </c>
      <c r="C522">
        <v>2001</v>
      </c>
      <c r="D522">
        <f t="shared" si="157"/>
        <v>0</v>
      </c>
      <c r="E522">
        <v>79.400000000000006</v>
      </c>
      <c r="F522">
        <v>8</v>
      </c>
      <c r="G522">
        <v>2</v>
      </c>
      <c r="H522">
        <v>7.6</v>
      </c>
      <c r="I522">
        <v>3665.0897030000001</v>
      </c>
      <c r="J522">
        <v>80.94</v>
      </c>
      <c r="K522">
        <v>34</v>
      </c>
      <c r="L522">
        <v>58.5</v>
      </c>
      <c r="M522">
        <v>2</v>
      </c>
      <c r="N522">
        <v>88</v>
      </c>
      <c r="O522">
        <v>9.1</v>
      </c>
      <c r="P522">
        <v>89</v>
      </c>
      <c r="Q522">
        <v>0.1</v>
      </c>
      <c r="R522">
        <v>23691.594720000001</v>
      </c>
      <c r="S522">
        <v>31819</v>
      </c>
      <c r="T522">
        <v>0.5</v>
      </c>
      <c r="U522">
        <v>0.4</v>
      </c>
      <c r="V522">
        <v>0.86699999999999999</v>
      </c>
      <c r="W522">
        <v>15.8</v>
      </c>
      <c r="X522">
        <f t="shared" si="158"/>
        <v>9.6952908587257611E-3</v>
      </c>
      <c r="Y522">
        <f t="shared" si="159"/>
        <v>1.1111111111111111E-3</v>
      </c>
      <c r="Z522">
        <f t="shared" si="160"/>
        <v>0.42497200447928329</v>
      </c>
      <c r="AA522">
        <f t="shared" si="161"/>
        <v>0.18814714236786007</v>
      </c>
      <c r="AB522">
        <f t="shared" si="175"/>
        <v>0.81571428571428573</v>
      </c>
      <c r="AC522">
        <f t="shared" si="162"/>
        <v>1.6023903894279938E-4</v>
      </c>
      <c r="AD522">
        <f t="shared" si="163"/>
        <v>0.66628041714947861</v>
      </c>
      <c r="AE522">
        <f t="shared" si="164"/>
        <v>8.0000000000000004E-4</v>
      </c>
      <c r="AF522">
        <f t="shared" si="165"/>
        <v>0.88541666666666663</v>
      </c>
      <c r="AG522">
        <f t="shared" si="166"/>
        <v>0.50667440510737083</v>
      </c>
      <c r="AH522">
        <f t="shared" si="167"/>
        <v>0.89690721649484539</v>
      </c>
      <c r="AI522">
        <f t="shared" si="168"/>
        <v>0</v>
      </c>
      <c r="AJ522">
        <f t="shared" si="169"/>
        <v>0.19878914629562652</v>
      </c>
      <c r="AK522">
        <f t="shared" si="170"/>
        <v>2.4566041286437907E-5</v>
      </c>
      <c r="AL522">
        <f t="shared" si="171"/>
        <v>1.4492753623188408E-2</v>
      </c>
      <c r="AM522">
        <f t="shared" si="172"/>
        <v>1.0526315789473686E-2</v>
      </c>
      <c r="AN522">
        <f t="shared" si="173"/>
        <v>0.91455696202531644</v>
      </c>
      <c r="AO522">
        <f t="shared" si="174"/>
        <v>0.76328502415458943</v>
      </c>
    </row>
    <row r="523" spans="1:41" x14ac:dyDescent="0.2">
      <c r="A523" t="s">
        <v>55</v>
      </c>
      <c r="B523" t="s">
        <v>23</v>
      </c>
      <c r="C523">
        <v>2000</v>
      </c>
      <c r="D523">
        <f t="shared" si="157"/>
        <v>0</v>
      </c>
      <c r="E523">
        <v>79.099999999999994</v>
      </c>
      <c r="F523">
        <v>82</v>
      </c>
      <c r="G523">
        <v>2</v>
      </c>
      <c r="H523">
        <v>7.6</v>
      </c>
      <c r="I523">
        <v>3787.4945600000001</v>
      </c>
      <c r="J523">
        <v>80.94</v>
      </c>
      <c r="K523">
        <v>206</v>
      </c>
      <c r="L523">
        <v>57.8</v>
      </c>
      <c r="M523">
        <v>2</v>
      </c>
      <c r="N523">
        <v>88</v>
      </c>
      <c r="O523">
        <v>8.67</v>
      </c>
      <c r="P523">
        <v>89</v>
      </c>
      <c r="Q523">
        <v>0.1</v>
      </c>
      <c r="R523">
        <v>24124.169170000001</v>
      </c>
      <c r="S523">
        <v>37697</v>
      </c>
      <c r="T523">
        <v>0.5</v>
      </c>
      <c r="U523">
        <v>0.5</v>
      </c>
      <c r="V523">
        <v>0.86399999999999999</v>
      </c>
      <c r="W523">
        <v>15.9</v>
      </c>
      <c r="X523">
        <f t="shared" si="158"/>
        <v>0.11218836565096953</v>
      </c>
      <c r="Y523">
        <f t="shared" si="159"/>
        <v>1.1111111111111111E-3</v>
      </c>
      <c r="Z523">
        <f t="shared" si="160"/>
        <v>0.42497200447928329</v>
      </c>
      <c r="AA523">
        <f t="shared" si="161"/>
        <v>0.19443078776885683</v>
      </c>
      <c r="AB523">
        <f t="shared" si="175"/>
        <v>0.81571428571428573</v>
      </c>
      <c r="AC523">
        <f t="shared" si="162"/>
        <v>9.7086005947696094E-4</v>
      </c>
      <c r="AD523">
        <f t="shared" si="163"/>
        <v>0.65816917728852842</v>
      </c>
      <c r="AE523">
        <f t="shared" si="164"/>
        <v>8.0000000000000004E-4</v>
      </c>
      <c r="AF523">
        <f t="shared" si="165"/>
        <v>0.88541666666666663</v>
      </c>
      <c r="AG523">
        <f t="shared" si="166"/>
        <v>0.48171793383633199</v>
      </c>
      <c r="AH523">
        <f t="shared" si="167"/>
        <v>0.89690721649484539</v>
      </c>
      <c r="AI523">
        <f t="shared" si="168"/>
        <v>0</v>
      </c>
      <c r="AJ523">
        <f t="shared" si="169"/>
        <v>0.20241900784394673</v>
      </c>
      <c r="AK523">
        <f t="shared" si="170"/>
        <v>2.910903926289479E-5</v>
      </c>
      <c r="AL523">
        <f t="shared" si="171"/>
        <v>1.4492753623188408E-2</v>
      </c>
      <c r="AM523">
        <f t="shared" si="172"/>
        <v>1.4035087719298246E-2</v>
      </c>
      <c r="AN523">
        <f t="shared" si="173"/>
        <v>0.91139240506329122</v>
      </c>
      <c r="AO523">
        <f t="shared" si="174"/>
        <v>0.76811594202898559</v>
      </c>
    </row>
    <row r="524" spans="1:41" x14ac:dyDescent="0.2">
      <c r="A524" t="s">
        <v>56</v>
      </c>
      <c r="B524" t="s">
        <v>23</v>
      </c>
      <c r="C524">
        <v>2015</v>
      </c>
      <c r="D524">
        <f t="shared" si="157"/>
        <v>0</v>
      </c>
      <c r="E524">
        <v>52.5</v>
      </c>
      <c r="F524">
        <v>397</v>
      </c>
      <c r="G524">
        <v>15</v>
      </c>
      <c r="H524">
        <v>4.5999999999999996</v>
      </c>
      <c r="I524">
        <v>0</v>
      </c>
      <c r="J524">
        <v>47</v>
      </c>
      <c r="K524">
        <v>150</v>
      </c>
      <c r="L524">
        <v>22.7</v>
      </c>
      <c r="M524">
        <v>21</v>
      </c>
      <c r="N524">
        <v>47</v>
      </c>
      <c r="O524">
        <v>5.93</v>
      </c>
      <c r="P524">
        <v>47</v>
      </c>
      <c r="Q524">
        <v>4.4000000000000004</v>
      </c>
      <c r="R524">
        <v>348.381417</v>
      </c>
      <c r="S524">
        <v>45461</v>
      </c>
      <c r="T524">
        <v>8.1999999999999993</v>
      </c>
      <c r="U524">
        <v>8.1999999999999993</v>
      </c>
      <c r="V524">
        <v>0.34699999999999998</v>
      </c>
      <c r="W524">
        <v>7.1</v>
      </c>
      <c r="X524">
        <f t="shared" si="158"/>
        <v>0.54847645429362879</v>
      </c>
      <c r="Y524">
        <f t="shared" si="159"/>
        <v>8.3333333333333332E-3</v>
      </c>
      <c r="Z524">
        <f t="shared" si="160"/>
        <v>0.25699888017917133</v>
      </c>
      <c r="AA524">
        <f t="shared" si="161"/>
        <v>0</v>
      </c>
      <c r="AB524">
        <f t="shared" si="175"/>
        <v>0.46938775510204084</v>
      </c>
      <c r="AC524">
        <f t="shared" si="162"/>
        <v>7.0693693651235022E-4</v>
      </c>
      <c r="AD524">
        <f t="shared" si="163"/>
        <v>0.25144843568945541</v>
      </c>
      <c r="AE524">
        <f t="shared" si="164"/>
        <v>8.3999999999999995E-3</v>
      </c>
      <c r="AF524">
        <f t="shared" si="165"/>
        <v>0.45833333333333331</v>
      </c>
      <c r="AG524">
        <f t="shared" si="166"/>
        <v>0.32269297736506092</v>
      </c>
      <c r="AH524">
        <f t="shared" si="167"/>
        <v>0.46391752577319589</v>
      </c>
      <c r="AI524">
        <f t="shared" si="168"/>
        <v>8.5148514851485169E-2</v>
      </c>
      <c r="AJ524">
        <f t="shared" si="169"/>
        <v>2.9092639244027133E-3</v>
      </c>
      <c r="AK524">
        <f t="shared" si="170"/>
        <v>3.5109691915023275E-5</v>
      </c>
      <c r="AL524">
        <f t="shared" si="171"/>
        <v>0.29347826086956524</v>
      </c>
      <c r="AM524">
        <f t="shared" si="172"/>
        <v>0.28421052631578947</v>
      </c>
      <c r="AN524">
        <f t="shared" si="173"/>
        <v>0.36603375527426157</v>
      </c>
      <c r="AO524">
        <f t="shared" si="174"/>
        <v>0.34299516908212557</v>
      </c>
    </row>
    <row r="525" spans="1:41" x14ac:dyDescent="0.2">
      <c r="A525" t="s">
        <v>56</v>
      </c>
      <c r="B525" t="s">
        <v>23</v>
      </c>
      <c r="C525">
        <v>2014</v>
      </c>
      <c r="D525">
        <f t="shared" ref="D525:D588" si="176">IF(B525="Developing",0,1)</f>
        <v>0</v>
      </c>
      <c r="E525">
        <v>58</v>
      </c>
      <c r="F525">
        <v>437</v>
      </c>
      <c r="G525">
        <v>15</v>
      </c>
      <c r="H525">
        <v>0.01</v>
      </c>
      <c r="I525">
        <v>53.439643230000001</v>
      </c>
      <c r="J525">
        <v>47</v>
      </c>
      <c r="K525">
        <v>210</v>
      </c>
      <c r="L525">
        <v>22.1</v>
      </c>
      <c r="M525">
        <v>22</v>
      </c>
      <c r="N525">
        <v>47</v>
      </c>
      <c r="O525">
        <v>4.2</v>
      </c>
      <c r="P525">
        <v>47</v>
      </c>
      <c r="Q525">
        <v>4.5</v>
      </c>
      <c r="R525">
        <v>377.132274</v>
      </c>
      <c r="S525">
        <v>4515392</v>
      </c>
      <c r="T525">
        <v>8.4</v>
      </c>
      <c r="U525">
        <v>8.3000000000000007</v>
      </c>
      <c r="V525">
        <v>0.34499999999999997</v>
      </c>
      <c r="W525">
        <v>7.1</v>
      </c>
      <c r="X525">
        <f t="shared" si="158"/>
        <v>0.60387811634349031</v>
      </c>
      <c r="Y525">
        <f t="shared" si="159"/>
        <v>8.3333333333333332E-3</v>
      </c>
      <c r="Z525">
        <f t="shared" si="160"/>
        <v>0</v>
      </c>
      <c r="AA525">
        <f t="shared" si="161"/>
        <v>2.7433206217715484E-3</v>
      </c>
      <c r="AB525">
        <f t="shared" si="175"/>
        <v>0.46938775510204084</v>
      </c>
      <c r="AC525">
        <f t="shared" si="162"/>
        <v>9.8971171111729016E-4</v>
      </c>
      <c r="AD525">
        <f t="shared" si="163"/>
        <v>0.24449594438006955</v>
      </c>
      <c r="AE525">
        <f t="shared" si="164"/>
        <v>8.8000000000000005E-3</v>
      </c>
      <c r="AF525">
        <f t="shared" si="165"/>
        <v>0.45833333333333331</v>
      </c>
      <c r="AG525">
        <f t="shared" si="166"/>
        <v>0.22228670922809055</v>
      </c>
      <c r="AH525">
        <f t="shared" si="167"/>
        <v>0.46391752577319589</v>
      </c>
      <c r="AI525">
        <f t="shared" si="168"/>
        <v>8.7128712871287137E-2</v>
      </c>
      <c r="AJ525">
        <f t="shared" si="169"/>
        <v>3.150520961903549E-3</v>
      </c>
      <c r="AK525">
        <f t="shared" si="170"/>
        <v>3.4898370631130313E-3</v>
      </c>
      <c r="AL525">
        <f t="shared" si="171"/>
        <v>0.30072463768115948</v>
      </c>
      <c r="AM525">
        <f t="shared" si="172"/>
        <v>0.2877192982456141</v>
      </c>
      <c r="AN525">
        <f t="shared" si="173"/>
        <v>0.36392405063291139</v>
      </c>
      <c r="AO525">
        <f t="shared" si="174"/>
        <v>0.34299516908212557</v>
      </c>
    </row>
    <row r="526" spans="1:41" x14ac:dyDescent="0.2">
      <c r="A526" t="s">
        <v>56</v>
      </c>
      <c r="B526" t="s">
        <v>23</v>
      </c>
      <c r="C526">
        <v>2013</v>
      </c>
      <c r="D526">
        <f t="shared" si="176"/>
        <v>0</v>
      </c>
      <c r="E526">
        <v>49.9</v>
      </c>
      <c r="F526">
        <v>451</v>
      </c>
      <c r="G526">
        <v>16</v>
      </c>
      <c r="H526">
        <v>0.01</v>
      </c>
      <c r="I526">
        <v>52.377666009999999</v>
      </c>
      <c r="J526">
        <v>23</v>
      </c>
      <c r="K526">
        <v>596</v>
      </c>
      <c r="L526">
        <v>21.6</v>
      </c>
      <c r="M526">
        <v>23</v>
      </c>
      <c r="N526">
        <v>23</v>
      </c>
      <c r="O526">
        <v>3.82</v>
      </c>
      <c r="P526">
        <v>23</v>
      </c>
      <c r="Q526">
        <v>5.0999999999999996</v>
      </c>
      <c r="R526">
        <v>337.48496139999997</v>
      </c>
      <c r="S526">
        <v>4499653</v>
      </c>
      <c r="T526">
        <v>8.5</v>
      </c>
      <c r="U526">
        <v>8.5</v>
      </c>
      <c r="V526">
        <v>0.37</v>
      </c>
      <c r="W526">
        <v>7.1</v>
      </c>
      <c r="X526">
        <f t="shared" si="158"/>
        <v>0.62326869806094187</v>
      </c>
      <c r="Y526">
        <f t="shared" si="159"/>
        <v>8.8888888888888889E-3</v>
      </c>
      <c r="Z526">
        <f t="shared" si="160"/>
        <v>0</v>
      </c>
      <c r="AA526">
        <f t="shared" si="161"/>
        <v>2.6888040900099343E-3</v>
      </c>
      <c r="AB526">
        <f t="shared" si="175"/>
        <v>0.22448979591836735</v>
      </c>
      <c r="AC526">
        <f t="shared" si="162"/>
        <v>2.8088960944090712E-3</v>
      </c>
      <c r="AD526">
        <f t="shared" si="163"/>
        <v>0.23870220162224801</v>
      </c>
      <c r="AE526">
        <f t="shared" si="164"/>
        <v>9.1999999999999998E-3</v>
      </c>
      <c r="AF526">
        <f t="shared" si="165"/>
        <v>0.20833333333333334</v>
      </c>
      <c r="AG526">
        <f t="shared" si="166"/>
        <v>0.20023215322112592</v>
      </c>
      <c r="AH526">
        <f t="shared" si="167"/>
        <v>0.21649484536082475</v>
      </c>
      <c r="AI526">
        <f t="shared" si="168"/>
        <v>9.9009900990099015E-2</v>
      </c>
      <c r="AJ526">
        <f t="shared" si="169"/>
        <v>2.8178285074579108E-3</v>
      </c>
      <c r="AK526">
        <f t="shared" si="170"/>
        <v>3.4776726797936274E-3</v>
      </c>
      <c r="AL526">
        <f t="shared" si="171"/>
        <v>0.30434782608695654</v>
      </c>
      <c r="AM526">
        <f t="shared" si="172"/>
        <v>0.29473684210526319</v>
      </c>
      <c r="AN526">
        <f t="shared" si="173"/>
        <v>0.39029535864978904</v>
      </c>
      <c r="AO526">
        <f t="shared" si="174"/>
        <v>0.34299516908212557</v>
      </c>
    </row>
    <row r="527" spans="1:41" x14ac:dyDescent="0.2">
      <c r="A527" t="s">
        <v>56</v>
      </c>
      <c r="B527" t="s">
        <v>23</v>
      </c>
      <c r="C527">
        <v>2012</v>
      </c>
      <c r="D527">
        <f t="shared" si="176"/>
        <v>0</v>
      </c>
      <c r="E527">
        <v>53</v>
      </c>
      <c r="F527">
        <v>439</v>
      </c>
      <c r="G527">
        <v>16</v>
      </c>
      <c r="H527">
        <v>0.01</v>
      </c>
      <c r="I527">
        <v>7.3448082140000004</v>
      </c>
      <c r="J527">
        <v>47</v>
      </c>
      <c r="K527">
        <v>141</v>
      </c>
      <c r="L527">
        <v>21.2</v>
      </c>
      <c r="M527">
        <v>23</v>
      </c>
      <c r="N527">
        <v>47</v>
      </c>
      <c r="O527">
        <v>3.62</v>
      </c>
      <c r="P527">
        <v>47</v>
      </c>
      <c r="Q527">
        <v>5.0999999999999996</v>
      </c>
      <c r="R527">
        <v>486.41113999999999</v>
      </c>
      <c r="S527">
        <v>449416</v>
      </c>
      <c r="T527">
        <v>8.6999999999999993</v>
      </c>
      <c r="U527">
        <v>8.6</v>
      </c>
      <c r="V527">
        <v>0.36599999999999999</v>
      </c>
      <c r="W527">
        <v>7.1</v>
      </c>
      <c r="X527">
        <f t="shared" si="158"/>
        <v>0.60664819944598336</v>
      </c>
      <c r="Y527">
        <f t="shared" si="159"/>
        <v>8.8888888888888889E-3</v>
      </c>
      <c r="Z527">
        <f t="shared" si="160"/>
        <v>0</v>
      </c>
      <c r="AA527">
        <f t="shared" si="161"/>
        <v>3.7704525364630237E-4</v>
      </c>
      <c r="AB527">
        <f t="shared" si="175"/>
        <v>0.46938775510204084</v>
      </c>
      <c r="AC527">
        <f t="shared" si="162"/>
        <v>6.6452072032160915E-4</v>
      </c>
      <c r="AD527">
        <f t="shared" si="163"/>
        <v>0.23406720741599074</v>
      </c>
      <c r="AE527">
        <f t="shared" si="164"/>
        <v>9.1999999999999998E-3</v>
      </c>
      <c r="AF527">
        <f t="shared" si="165"/>
        <v>0.45833333333333331</v>
      </c>
      <c r="AG527">
        <f t="shared" si="166"/>
        <v>0.18862449216482879</v>
      </c>
      <c r="AH527">
        <f t="shared" si="167"/>
        <v>0.46391752577319589</v>
      </c>
      <c r="AI527">
        <f t="shared" si="168"/>
        <v>9.9009900990099015E-2</v>
      </c>
      <c r="AJ527">
        <f t="shared" si="169"/>
        <v>4.0675126005392526E-3</v>
      </c>
      <c r="AK527">
        <f t="shared" si="170"/>
        <v>3.4731907394626525E-4</v>
      </c>
      <c r="AL527">
        <f t="shared" si="171"/>
        <v>0.31159420289855072</v>
      </c>
      <c r="AM527">
        <f t="shared" si="172"/>
        <v>0.2982456140350877</v>
      </c>
      <c r="AN527">
        <f t="shared" si="173"/>
        <v>0.38607594936708861</v>
      </c>
      <c r="AO527">
        <f t="shared" si="174"/>
        <v>0.34299516908212557</v>
      </c>
    </row>
    <row r="528" spans="1:41" x14ac:dyDescent="0.2">
      <c r="A528" t="s">
        <v>56</v>
      </c>
      <c r="B528" t="s">
        <v>23</v>
      </c>
      <c r="C528">
        <v>2011</v>
      </c>
      <c r="D528">
        <f t="shared" si="176"/>
        <v>0</v>
      </c>
      <c r="E528">
        <v>49.8</v>
      </c>
      <c r="F528">
        <v>443</v>
      </c>
      <c r="G528">
        <v>16</v>
      </c>
      <c r="H528">
        <v>1.66</v>
      </c>
      <c r="I528">
        <v>58.529474630000003</v>
      </c>
      <c r="J528">
        <v>47</v>
      </c>
      <c r="K528">
        <v>679</v>
      </c>
      <c r="L528">
        <v>2.7</v>
      </c>
      <c r="M528">
        <v>24</v>
      </c>
      <c r="N528">
        <v>47</v>
      </c>
      <c r="O528">
        <v>3.73</v>
      </c>
      <c r="P528">
        <v>47</v>
      </c>
      <c r="Q528">
        <v>5.8</v>
      </c>
      <c r="R528">
        <v>494.33677899999998</v>
      </c>
      <c r="S528">
        <v>4476153</v>
      </c>
      <c r="T528">
        <v>8.8000000000000007</v>
      </c>
      <c r="U528">
        <v>8.8000000000000007</v>
      </c>
      <c r="V528">
        <v>0.36099999999999999</v>
      </c>
      <c r="W528">
        <v>6.8</v>
      </c>
      <c r="X528">
        <f t="shared" si="158"/>
        <v>0.61218836565096957</v>
      </c>
      <c r="Y528">
        <f t="shared" si="159"/>
        <v>8.8888888888888889E-3</v>
      </c>
      <c r="Z528">
        <f t="shared" si="160"/>
        <v>9.2385218365061583E-2</v>
      </c>
      <c r="AA528">
        <f t="shared" si="161"/>
        <v>3.0046067868169349E-3</v>
      </c>
      <c r="AB528">
        <f t="shared" si="175"/>
        <v>0.46938775510204084</v>
      </c>
      <c r="AC528">
        <f t="shared" si="162"/>
        <v>3.2000678659459053E-3</v>
      </c>
      <c r="AD528">
        <f t="shared" si="163"/>
        <v>1.9698725376593281E-2</v>
      </c>
      <c r="AE528">
        <f t="shared" si="164"/>
        <v>9.5999999999999992E-3</v>
      </c>
      <c r="AF528">
        <f t="shared" si="165"/>
        <v>0.45833333333333331</v>
      </c>
      <c r="AG528">
        <f t="shared" si="166"/>
        <v>0.19500870574579221</v>
      </c>
      <c r="AH528">
        <f t="shared" si="167"/>
        <v>0.46391752577319589</v>
      </c>
      <c r="AI528">
        <f t="shared" si="168"/>
        <v>0.11287128712871287</v>
      </c>
      <c r="AJ528">
        <f t="shared" si="169"/>
        <v>4.1340190071288401E-3</v>
      </c>
      <c r="AK528">
        <f t="shared" si="170"/>
        <v>3.4595099624668605E-3</v>
      </c>
      <c r="AL528">
        <f t="shared" si="171"/>
        <v>0.31521739130434789</v>
      </c>
      <c r="AM528">
        <f t="shared" si="172"/>
        <v>0.3052631578947369</v>
      </c>
      <c r="AN528">
        <f t="shared" si="173"/>
        <v>0.38080168776371309</v>
      </c>
      <c r="AO528">
        <f t="shared" si="174"/>
        <v>0.32850241545893721</v>
      </c>
    </row>
    <row r="529" spans="1:41" x14ac:dyDescent="0.2">
      <c r="A529" t="s">
        <v>56</v>
      </c>
      <c r="B529" t="s">
        <v>23</v>
      </c>
      <c r="C529">
        <v>2010</v>
      </c>
      <c r="D529">
        <f t="shared" si="176"/>
        <v>0</v>
      </c>
      <c r="E529">
        <v>49.2</v>
      </c>
      <c r="F529">
        <v>446</v>
      </c>
      <c r="G529">
        <v>17</v>
      </c>
      <c r="H529">
        <v>1.67</v>
      </c>
      <c r="I529">
        <v>43.483591969999999</v>
      </c>
      <c r="J529">
        <v>45</v>
      </c>
      <c r="K529">
        <v>2</v>
      </c>
      <c r="L529">
        <v>2.2000000000000002</v>
      </c>
      <c r="M529">
        <v>24</v>
      </c>
      <c r="N529">
        <v>46</v>
      </c>
      <c r="O529">
        <v>3.9</v>
      </c>
      <c r="P529">
        <v>45</v>
      </c>
      <c r="Q529">
        <v>6.6</v>
      </c>
      <c r="R529">
        <v>446.44344940000002</v>
      </c>
      <c r="S529">
        <v>4448525</v>
      </c>
      <c r="T529">
        <v>9</v>
      </c>
      <c r="U529">
        <v>8.9</v>
      </c>
      <c r="V529">
        <v>0.35199999999999998</v>
      </c>
      <c r="W529">
        <v>6.6</v>
      </c>
      <c r="X529">
        <f t="shared" si="158"/>
        <v>0.61634349030470914</v>
      </c>
      <c r="Y529">
        <f t="shared" si="159"/>
        <v>9.4444444444444445E-3</v>
      </c>
      <c r="Z529">
        <f t="shared" si="160"/>
        <v>9.29451287793953E-2</v>
      </c>
      <c r="AA529">
        <f t="shared" si="161"/>
        <v>2.2322273755943393E-3</v>
      </c>
      <c r="AB529">
        <f t="shared" si="175"/>
        <v>0.44897959183673469</v>
      </c>
      <c r="AC529">
        <f t="shared" si="162"/>
        <v>9.4258258201646697E-6</v>
      </c>
      <c r="AD529">
        <f t="shared" si="163"/>
        <v>1.390498261877173E-2</v>
      </c>
      <c r="AE529">
        <f t="shared" si="164"/>
        <v>9.5999999999999992E-3</v>
      </c>
      <c r="AF529">
        <f t="shared" si="165"/>
        <v>0.44791666666666669</v>
      </c>
      <c r="AG529">
        <f t="shared" si="166"/>
        <v>0.2048752176436448</v>
      </c>
      <c r="AH529">
        <f t="shared" si="167"/>
        <v>0.44329896907216493</v>
      </c>
      <c r="AI529">
        <f t="shared" si="168"/>
        <v>0.12871287128712872</v>
      </c>
      <c r="AJ529">
        <f t="shared" si="169"/>
        <v>3.7321317585036224E-3</v>
      </c>
      <c r="AK529">
        <f t="shared" si="170"/>
        <v>3.4381567899432895E-3</v>
      </c>
      <c r="AL529">
        <f t="shared" si="171"/>
        <v>0.32246376811594207</v>
      </c>
      <c r="AM529">
        <f t="shared" si="172"/>
        <v>0.30877192982456142</v>
      </c>
      <c r="AN529">
        <f t="shared" si="173"/>
        <v>0.37130801687763715</v>
      </c>
      <c r="AO529">
        <f t="shared" si="174"/>
        <v>0.3188405797101449</v>
      </c>
    </row>
    <row r="530" spans="1:41" x14ac:dyDescent="0.2">
      <c r="A530" t="s">
        <v>56</v>
      </c>
      <c r="B530" t="s">
        <v>23</v>
      </c>
      <c r="C530">
        <v>2009</v>
      </c>
      <c r="D530">
        <f t="shared" si="176"/>
        <v>0</v>
      </c>
      <c r="E530">
        <v>48.6</v>
      </c>
      <c r="F530">
        <v>453</v>
      </c>
      <c r="G530">
        <v>17</v>
      </c>
      <c r="H530">
        <v>1.56</v>
      </c>
      <c r="I530">
        <v>40.451569329999998</v>
      </c>
      <c r="J530">
        <v>42</v>
      </c>
      <c r="K530">
        <v>11</v>
      </c>
      <c r="L530">
        <v>19.8</v>
      </c>
      <c r="M530">
        <v>25</v>
      </c>
      <c r="N530">
        <v>45</v>
      </c>
      <c r="O530">
        <v>3.58</v>
      </c>
      <c r="P530">
        <v>42</v>
      </c>
      <c r="Q530">
        <v>7.3</v>
      </c>
      <c r="R530">
        <v>449.961839</v>
      </c>
      <c r="S530">
        <v>44423</v>
      </c>
      <c r="T530">
        <v>9.1</v>
      </c>
      <c r="U530">
        <v>9.1</v>
      </c>
      <c r="V530">
        <v>0.34499999999999997</v>
      </c>
      <c r="W530">
        <v>6.4</v>
      </c>
      <c r="X530">
        <f t="shared" si="158"/>
        <v>0.62603878116343492</v>
      </c>
      <c r="Y530">
        <f t="shared" si="159"/>
        <v>9.4444444444444445E-3</v>
      </c>
      <c r="Z530">
        <f t="shared" si="160"/>
        <v>8.6786114221724525E-2</v>
      </c>
      <c r="AA530">
        <f t="shared" si="161"/>
        <v>2.0765786898763036E-3</v>
      </c>
      <c r="AB530">
        <f t="shared" si="175"/>
        <v>0.41836734693877553</v>
      </c>
      <c r="AC530">
        <f t="shared" si="162"/>
        <v>5.1842042010905682E-5</v>
      </c>
      <c r="AD530">
        <f t="shared" si="163"/>
        <v>0.21784472769409038</v>
      </c>
      <c r="AE530">
        <f t="shared" si="164"/>
        <v>0.01</v>
      </c>
      <c r="AF530">
        <f t="shared" si="165"/>
        <v>0.4375</v>
      </c>
      <c r="AG530">
        <f t="shared" si="166"/>
        <v>0.18630295995356935</v>
      </c>
      <c r="AH530">
        <f t="shared" si="167"/>
        <v>0.41237113402061853</v>
      </c>
      <c r="AI530">
        <f t="shared" si="168"/>
        <v>0.14257425742574259</v>
      </c>
      <c r="AJ530">
        <f t="shared" si="169"/>
        <v>3.7616556176244043E-3</v>
      </c>
      <c r="AK530">
        <f t="shared" si="170"/>
        <v>3.4307440826292037E-5</v>
      </c>
      <c r="AL530">
        <f t="shared" si="171"/>
        <v>0.32608695652173914</v>
      </c>
      <c r="AM530">
        <f t="shared" si="172"/>
        <v>0.31578947368421051</v>
      </c>
      <c r="AN530">
        <f t="shared" si="173"/>
        <v>0.36392405063291139</v>
      </c>
      <c r="AO530">
        <f t="shared" si="174"/>
        <v>0.3091787439613527</v>
      </c>
    </row>
    <row r="531" spans="1:41" x14ac:dyDescent="0.2">
      <c r="A531" t="s">
        <v>56</v>
      </c>
      <c r="B531" t="s">
        <v>23</v>
      </c>
      <c r="C531">
        <v>2008</v>
      </c>
      <c r="D531">
        <f t="shared" si="176"/>
        <v>0</v>
      </c>
      <c r="E531">
        <v>47.6</v>
      </c>
      <c r="F531">
        <v>477</v>
      </c>
      <c r="G531">
        <v>17</v>
      </c>
      <c r="H531">
        <v>1.52</v>
      </c>
      <c r="I531">
        <v>67.341375279999994</v>
      </c>
      <c r="J531">
        <v>80.94</v>
      </c>
      <c r="K531">
        <v>12</v>
      </c>
      <c r="L531">
        <v>19.399999999999999</v>
      </c>
      <c r="M531">
        <v>25</v>
      </c>
      <c r="N531">
        <v>46</v>
      </c>
      <c r="O531">
        <v>4.3</v>
      </c>
      <c r="P531">
        <v>45</v>
      </c>
      <c r="Q531">
        <v>8.3000000000000007</v>
      </c>
      <c r="R531">
        <v>456.86143340000001</v>
      </c>
      <c r="S531">
        <v>4345386</v>
      </c>
      <c r="T531">
        <v>9.3000000000000007</v>
      </c>
      <c r="U531">
        <v>9.1999999999999993</v>
      </c>
      <c r="V531">
        <v>0.33800000000000002</v>
      </c>
      <c r="W531">
        <v>6.3</v>
      </c>
      <c r="X531">
        <f t="shared" si="158"/>
        <v>0.65927977839335183</v>
      </c>
      <c r="Y531">
        <f t="shared" si="159"/>
        <v>9.4444444444444445E-3</v>
      </c>
      <c r="Z531">
        <f t="shared" si="160"/>
        <v>8.4546472564389699E-2</v>
      </c>
      <c r="AA531">
        <f t="shared" si="161"/>
        <v>3.4569651355825632E-3</v>
      </c>
      <c r="AB531">
        <f t="shared" si="175"/>
        <v>0.81571428571428573</v>
      </c>
      <c r="AC531">
        <f t="shared" si="162"/>
        <v>5.6554954920988015E-5</v>
      </c>
      <c r="AD531">
        <f t="shared" si="163"/>
        <v>0.21320973348783312</v>
      </c>
      <c r="AE531">
        <f t="shared" si="164"/>
        <v>0.01</v>
      </c>
      <c r="AF531">
        <f t="shared" si="165"/>
        <v>0.44791666666666669</v>
      </c>
      <c r="AG531">
        <f t="shared" si="166"/>
        <v>0.22809053975623911</v>
      </c>
      <c r="AH531">
        <f t="shared" si="167"/>
        <v>0.44329896907216493</v>
      </c>
      <c r="AI531">
        <f t="shared" si="168"/>
        <v>0.16237623762376241</v>
      </c>
      <c r="AJ531">
        <f t="shared" si="169"/>
        <v>3.8195521771913544E-3</v>
      </c>
      <c r="AK531">
        <f t="shared" si="170"/>
        <v>3.3584425558000797E-3</v>
      </c>
      <c r="AL531">
        <f t="shared" si="171"/>
        <v>0.33333333333333337</v>
      </c>
      <c r="AM531">
        <f t="shared" si="172"/>
        <v>0.31929824561403508</v>
      </c>
      <c r="AN531">
        <f t="shared" si="173"/>
        <v>0.35654008438818569</v>
      </c>
      <c r="AO531">
        <f t="shared" si="174"/>
        <v>0.30434782608695654</v>
      </c>
    </row>
    <row r="532" spans="1:41" x14ac:dyDescent="0.2">
      <c r="A532" t="s">
        <v>56</v>
      </c>
      <c r="B532" t="s">
        <v>23</v>
      </c>
      <c r="C532">
        <v>2007</v>
      </c>
      <c r="D532">
        <f t="shared" si="176"/>
        <v>0</v>
      </c>
      <c r="E532">
        <v>46.8</v>
      </c>
      <c r="F532">
        <v>495</v>
      </c>
      <c r="G532">
        <v>17</v>
      </c>
      <c r="H532">
        <v>1.5</v>
      </c>
      <c r="I532">
        <v>60.048848210000003</v>
      </c>
      <c r="J532">
        <v>80.94</v>
      </c>
      <c r="K532">
        <v>49</v>
      </c>
      <c r="L532">
        <v>19</v>
      </c>
      <c r="M532">
        <v>26</v>
      </c>
      <c r="N532">
        <v>46</v>
      </c>
      <c r="O532">
        <v>4.4000000000000004</v>
      </c>
      <c r="P532">
        <v>48</v>
      </c>
      <c r="Q532">
        <v>9</v>
      </c>
      <c r="R532">
        <v>397.14846699999998</v>
      </c>
      <c r="S532">
        <v>42758</v>
      </c>
      <c r="T532">
        <v>9.4</v>
      </c>
      <c r="U532">
        <v>9.4</v>
      </c>
      <c r="V532">
        <v>0.33</v>
      </c>
      <c r="W532">
        <v>6.2</v>
      </c>
      <c r="X532">
        <f t="shared" si="158"/>
        <v>0.68421052631578949</v>
      </c>
      <c r="Y532">
        <f t="shared" si="159"/>
        <v>9.4444444444444445E-3</v>
      </c>
      <c r="Z532">
        <f t="shared" si="160"/>
        <v>8.3426651735722293E-2</v>
      </c>
      <c r="AA532">
        <f t="shared" si="161"/>
        <v>3.0826037310751433E-3</v>
      </c>
      <c r="AB532">
        <f t="shared" si="175"/>
        <v>0.81571428571428573</v>
      </c>
      <c r="AC532">
        <f t="shared" si="162"/>
        <v>2.3093273259403439E-4</v>
      </c>
      <c r="AD532">
        <f t="shared" si="163"/>
        <v>0.20857473928157591</v>
      </c>
      <c r="AE532">
        <f t="shared" si="164"/>
        <v>1.04E-2</v>
      </c>
      <c r="AF532">
        <f t="shared" si="165"/>
        <v>0.44791666666666669</v>
      </c>
      <c r="AG532">
        <f t="shared" si="166"/>
        <v>0.2338943702843877</v>
      </c>
      <c r="AH532">
        <f t="shared" si="167"/>
        <v>0.47422680412371132</v>
      </c>
      <c r="AI532">
        <f t="shared" si="168"/>
        <v>0.17623762376237626</v>
      </c>
      <c r="AJ532">
        <f t="shared" si="169"/>
        <v>3.3184828221439222E-3</v>
      </c>
      <c r="AK532">
        <f t="shared" si="170"/>
        <v>3.3020592981650882E-5</v>
      </c>
      <c r="AL532">
        <f t="shared" si="171"/>
        <v>0.33695652173913049</v>
      </c>
      <c r="AM532">
        <f t="shared" si="172"/>
        <v>0.32631578947368423</v>
      </c>
      <c r="AN532">
        <f t="shared" si="173"/>
        <v>0.34810126582278483</v>
      </c>
      <c r="AO532">
        <f t="shared" si="174"/>
        <v>0.29951690821256038</v>
      </c>
    </row>
    <row r="533" spans="1:41" x14ac:dyDescent="0.2">
      <c r="A533" t="s">
        <v>56</v>
      </c>
      <c r="B533" t="s">
        <v>23</v>
      </c>
      <c r="C533">
        <v>2006</v>
      </c>
      <c r="D533">
        <f t="shared" si="176"/>
        <v>0</v>
      </c>
      <c r="E533">
        <v>46.3</v>
      </c>
      <c r="F533">
        <v>56</v>
      </c>
      <c r="G533">
        <v>17</v>
      </c>
      <c r="H533">
        <v>1.54</v>
      </c>
      <c r="I533">
        <v>46.901179159999998</v>
      </c>
      <c r="J533">
        <v>80.94</v>
      </c>
      <c r="K533">
        <v>3</v>
      </c>
      <c r="L533">
        <v>18.600000000000001</v>
      </c>
      <c r="M533">
        <v>26</v>
      </c>
      <c r="N533">
        <v>47</v>
      </c>
      <c r="O533">
        <v>3.99</v>
      </c>
      <c r="P533">
        <v>51</v>
      </c>
      <c r="Q533">
        <v>10</v>
      </c>
      <c r="R533">
        <v>347.673678</v>
      </c>
      <c r="S533">
        <v>421758</v>
      </c>
      <c r="T533">
        <v>9.6</v>
      </c>
      <c r="U533">
        <v>9.6</v>
      </c>
      <c r="V533">
        <v>0.32300000000000001</v>
      </c>
      <c r="W533">
        <v>6</v>
      </c>
      <c r="X533">
        <f t="shared" si="158"/>
        <v>7.6177285318559551E-2</v>
      </c>
      <c r="Y533">
        <f t="shared" si="159"/>
        <v>9.4444444444444445E-3</v>
      </c>
      <c r="Z533">
        <f t="shared" si="160"/>
        <v>8.5666293393057119E-2</v>
      </c>
      <c r="AA533">
        <f t="shared" si="161"/>
        <v>2.407668992498062E-3</v>
      </c>
      <c r="AB533">
        <f t="shared" si="175"/>
        <v>0.81571428571428573</v>
      </c>
      <c r="AC533">
        <f t="shared" si="162"/>
        <v>1.4138738730247004E-5</v>
      </c>
      <c r="AD533">
        <f t="shared" si="163"/>
        <v>0.20393974507531867</v>
      </c>
      <c r="AE533">
        <f t="shared" si="164"/>
        <v>1.04E-2</v>
      </c>
      <c r="AF533">
        <f t="shared" si="165"/>
        <v>0.45833333333333331</v>
      </c>
      <c r="AG533">
        <f t="shared" si="166"/>
        <v>0.21009866511897854</v>
      </c>
      <c r="AH533">
        <f t="shared" si="167"/>
        <v>0.50515463917525771</v>
      </c>
      <c r="AI533">
        <f t="shared" si="168"/>
        <v>0.19603960396039605</v>
      </c>
      <c r="AJ533">
        <f t="shared" si="169"/>
        <v>2.9033250748420271E-3</v>
      </c>
      <c r="AK533">
        <f t="shared" si="170"/>
        <v>3.2594271497504295E-4</v>
      </c>
      <c r="AL533">
        <f t="shared" si="171"/>
        <v>0.34420289855072467</v>
      </c>
      <c r="AM533">
        <f t="shared" si="172"/>
        <v>0.33333333333333331</v>
      </c>
      <c r="AN533">
        <f t="shared" si="173"/>
        <v>0.34071729957805907</v>
      </c>
      <c r="AO533">
        <f t="shared" si="174"/>
        <v>0.28985507246376813</v>
      </c>
    </row>
    <row r="534" spans="1:41" x14ac:dyDescent="0.2">
      <c r="A534" t="s">
        <v>56</v>
      </c>
      <c r="B534" t="s">
        <v>23</v>
      </c>
      <c r="C534">
        <v>2005</v>
      </c>
      <c r="D534">
        <f t="shared" si="176"/>
        <v>0</v>
      </c>
      <c r="E534">
        <v>45.9</v>
      </c>
      <c r="F534">
        <v>511</v>
      </c>
      <c r="G534">
        <v>17</v>
      </c>
      <c r="H534">
        <v>1.5</v>
      </c>
      <c r="I534">
        <v>40.922079760000003</v>
      </c>
      <c r="J534">
        <v>80.94</v>
      </c>
      <c r="K534">
        <v>471</v>
      </c>
      <c r="L534">
        <v>18.2</v>
      </c>
      <c r="M534">
        <v>26</v>
      </c>
      <c r="N534">
        <v>47</v>
      </c>
      <c r="O534">
        <v>4.29</v>
      </c>
      <c r="P534">
        <v>54</v>
      </c>
      <c r="Q534">
        <v>11.2</v>
      </c>
      <c r="R534">
        <v>327.1149461</v>
      </c>
      <c r="S534">
        <v>412791</v>
      </c>
      <c r="T534">
        <v>9.6999999999999993</v>
      </c>
      <c r="U534">
        <v>9.6999999999999993</v>
      </c>
      <c r="V534">
        <v>0.31900000000000001</v>
      </c>
      <c r="W534">
        <v>5.9</v>
      </c>
      <c r="X534">
        <f t="shared" si="158"/>
        <v>0.7063711911357341</v>
      </c>
      <c r="Y534">
        <f t="shared" si="159"/>
        <v>9.4444444444444445E-3</v>
      </c>
      <c r="Z534">
        <f t="shared" si="160"/>
        <v>8.3426651735722293E-2</v>
      </c>
      <c r="AA534">
        <f t="shared" si="161"/>
        <v>2.1007323123064213E-3</v>
      </c>
      <c r="AB534">
        <f t="shared" si="175"/>
        <v>0.81571428571428573</v>
      </c>
      <c r="AC534">
        <f t="shared" si="162"/>
        <v>2.2197819806487797E-3</v>
      </c>
      <c r="AD534">
        <f t="shared" si="163"/>
        <v>0.19930475086906141</v>
      </c>
      <c r="AE534">
        <f t="shared" si="164"/>
        <v>1.04E-2</v>
      </c>
      <c r="AF534">
        <f t="shared" si="165"/>
        <v>0.45833333333333331</v>
      </c>
      <c r="AG534">
        <f t="shared" si="166"/>
        <v>0.22751015670342425</v>
      </c>
      <c r="AH534">
        <f t="shared" si="167"/>
        <v>0.53608247422680411</v>
      </c>
      <c r="AI534">
        <f t="shared" si="168"/>
        <v>0.2198019801980198</v>
      </c>
      <c r="AJ534">
        <f t="shared" si="169"/>
        <v>2.7308106084743661E-3</v>
      </c>
      <c r="AK534">
        <f t="shared" si="170"/>
        <v>3.1901228577210165E-4</v>
      </c>
      <c r="AL534">
        <f t="shared" si="171"/>
        <v>0.34782608695652173</v>
      </c>
      <c r="AM534">
        <f t="shared" si="172"/>
        <v>0.33684210526315789</v>
      </c>
      <c r="AN534">
        <f t="shared" si="173"/>
        <v>0.33649789029535865</v>
      </c>
      <c r="AO534">
        <f t="shared" si="174"/>
        <v>0.28502415458937203</v>
      </c>
    </row>
    <row r="535" spans="1:41" x14ac:dyDescent="0.2">
      <c r="A535" t="s">
        <v>56</v>
      </c>
      <c r="B535" t="s">
        <v>23</v>
      </c>
      <c r="C535">
        <v>2004</v>
      </c>
      <c r="D535">
        <f t="shared" si="176"/>
        <v>0</v>
      </c>
      <c r="E535">
        <v>45.7</v>
      </c>
      <c r="F535">
        <v>512</v>
      </c>
      <c r="G535">
        <v>17</v>
      </c>
      <c r="H535">
        <v>1.5</v>
      </c>
      <c r="I535">
        <v>41.501117350000001</v>
      </c>
      <c r="J535">
        <v>80.94</v>
      </c>
      <c r="K535">
        <v>1233</v>
      </c>
      <c r="L535">
        <v>17.899999999999999</v>
      </c>
      <c r="M535">
        <v>26</v>
      </c>
      <c r="N535">
        <v>45</v>
      </c>
      <c r="O535">
        <v>4.0999999999999996</v>
      </c>
      <c r="P535">
        <v>51</v>
      </c>
      <c r="Q535">
        <v>12</v>
      </c>
      <c r="R535">
        <v>313.21598</v>
      </c>
      <c r="S535">
        <v>45536</v>
      </c>
      <c r="T535">
        <v>9.9</v>
      </c>
      <c r="U535">
        <v>9.9</v>
      </c>
      <c r="V535">
        <v>0.315</v>
      </c>
      <c r="W535">
        <v>5.7</v>
      </c>
      <c r="X535">
        <f t="shared" si="158"/>
        <v>0.70775623268698062</v>
      </c>
      <c r="Y535">
        <f t="shared" si="159"/>
        <v>9.4444444444444445E-3</v>
      </c>
      <c r="Z535">
        <f t="shared" si="160"/>
        <v>8.3426651735722293E-2</v>
      </c>
      <c r="AA535">
        <f t="shared" si="161"/>
        <v>2.1304571694614584E-3</v>
      </c>
      <c r="AB535">
        <f t="shared" si="175"/>
        <v>0.81571428571428573</v>
      </c>
      <c r="AC535">
        <f t="shared" si="162"/>
        <v>5.8110216181315186E-3</v>
      </c>
      <c r="AD535">
        <f t="shared" si="163"/>
        <v>0.19582850521436848</v>
      </c>
      <c r="AE535">
        <f t="shared" si="164"/>
        <v>1.04E-2</v>
      </c>
      <c r="AF535">
        <f t="shared" si="165"/>
        <v>0.4375</v>
      </c>
      <c r="AG535">
        <f t="shared" si="166"/>
        <v>0.21648287869994193</v>
      </c>
      <c r="AH535">
        <f t="shared" si="167"/>
        <v>0.50515463917525771</v>
      </c>
      <c r="AI535">
        <f t="shared" si="168"/>
        <v>0.23564356435643566</v>
      </c>
      <c r="AJ535">
        <f t="shared" si="169"/>
        <v>2.6141802281830747E-3</v>
      </c>
      <c r="AK535">
        <f t="shared" si="170"/>
        <v>3.5167658034151254E-5</v>
      </c>
      <c r="AL535">
        <f t="shared" si="171"/>
        <v>0.35507246376811602</v>
      </c>
      <c r="AM535">
        <f t="shared" si="172"/>
        <v>0.34385964912280703</v>
      </c>
      <c r="AN535">
        <f t="shared" si="173"/>
        <v>0.33227848101265822</v>
      </c>
      <c r="AO535">
        <f t="shared" si="174"/>
        <v>0.27536231884057971</v>
      </c>
    </row>
    <row r="536" spans="1:41" x14ac:dyDescent="0.2">
      <c r="A536" t="s">
        <v>56</v>
      </c>
      <c r="B536" t="s">
        <v>23</v>
      </c>
      <c r="C536">
        <v>2003</v>
      </c>
      <c r="D536">
        <f t="shared" si="176"/>
        <v>0</v>
      </c>
      <c r="E536">
        <v>45.7</v>
      </c>
      <c r="F536">
        <v>51</v>
      </c>
      <c r="G536">
        <v>17</v>
      </c>
      <c r="H536">
        <v>1.49</v>
      </c>
      <c r="I536">
        <v>46.116194409999999</v>
      </c>
      <c r="J536">
        <v>80.94</v>
      </c>
      <c r="K536">
        <v>652</v>
      </c>
      <c r="L536">
        <v>17.5</v>
      </c>
      <c r="M536">
        <v>26</v>
      </c>
      <c r="N536">
        <v>44</v>
      </c>
      <c r="O536">
        <v>4.3099999999999996</v>
      </c>
      <c r="P536">
        <v>47</v>
      </c>
      <c r="Q536">
        <v>12.8</v>
      </c>
      <c r="R536">
        <v>286.25819000000001</v>
      </c>
      <c r="S536">
        <v>3981665</v>
      </c>
      <c r="T536">
        <v>1</v>
      </c>
      <c r="U536">
        <v>1.1000000000000001</v>
      </c>
      <c r="V536">
        <v>0.316</v>
      </c>
      <c r="W536">
        <v>5.6</v>
      </c>
      <c r="X536">
        <f t="shared" si="158"/>
        <v>6.9252077562326875E-2</v>
      </c>
      <c r="Y536">
        <f t="shared" si="159"/>
        <v>9.4444444444444445E-3</v>
      </c>
      <c r="Z536">
        <f t="shared" si="160"/>
        <v>8.2866741321388576E-2</v>
      </c>
      <c r="AA536">
        <f t="shared" si="161"/>
        <v>2.3673718512319266E-3</v>
      </c>
      <c r="AB536">
        <f t="shared" si="175"/>
        <v>0.81571428571428573</v>
      </c>
      <c r="AC536">
        <f t="shared" si="162"/>
        <v>3.0728192173736821E-3</v>
      </c>
      <c r="AD536">
        <f t="shared" si="163"/>
        <v>0.19119351100811124</v>
      </c>
      <c r="AE536">
        <f t="shared" si="164"/>
        <v>1.04E-2</v>
      </c>
      <c r="AF536">
        <f t="shared" si="165"/>
        <v>0.42708333333333331</v>
      </c>
      <c r="AG536">
        <f t="shared" si="166"/>
        <v>0.22867092280905393</v>
      </c>
      <c r="AH536">
        <f t="shared" si="167"/>
        <v>0.46391752577319589</v>
      </c>
      <c r="AI536">
        <f t="shared" si="168"/>
        <v>0.25148514851485149</v>
      </c>
      <c r="AJ536">
        <f t="shared" si="169"/>
        <v>2.3879693520005092E-3</v>
      </c>
      <c r="AK536">
        <f t="shared" si="170"/>
        <v>3.0773292915954398E-3</v>
      </c>
      <c r="AL536">
        <f t="shared" si="171"/>
        <v>3.2608695652173919E-2</v>
      </c>
      <c r="AM536">
        <f t="shared" si="172"/>
        <v>3.5087719298245612E-2</v>
      </c>
      <c r="AN536">
        <f t="shared" si="173"/>
        <v>0.33333333333333337</v>
      </c>
      <c r="AO536">
        <f t="shared" si="174"/>
        <v>0.27053140096618356</v>
      </c>
    </row>
    <row r="537" spans="1:41" x14ac:dyDescent="0.2">
      <c r="A537" t="s">
        <v>56</v>
      </c>
      <c r="B537" t="s">
        <v>23</v>
      </c>
      <c r="C537">
        <v>2002</v>
      </c>
      <c r="D537">
        <f t="shared" si="176"/>
        <v>0</v>
      </c>
      <c r="E537">
        <v>45.6</v>
      </c>
      <c r="F537">
        <v>58</v>
      </c>
      <c r="G537">
        <v>17</v>
      </c>
      <c r="H537">
        <v>1.47</v>
      </c>
      <c r="I537">
        <v>31.594158700000001</v>
      </c>
      <c r="J537">
        <v>80.94</v>
      </c>
      <c r="K537">
        <v>938</v>
      </c>
      <c r="L537">
        <v>17.2</v>
      </c>
      <c r="M537">
        <v>25</v>
      </c>
      <c r="N537">
        <v>42</v>
      </c>
      <c r="O537">
        <v>4.16</v>
      </c>
      <c r="P537">
        <v>44</v>
      </c>
      <c r="Q537">
        <v>13.4</v>
      </c>
      <c r="R537">
        <v>253.76834299999999</v>
      </c>
      <c r="S537">
        <v>397612</v>
      </c>
      <c r="T537">
        <v>1.2</v>
      </c>
      <c r="U537">
        <v>1.2</v>
      </c>
      <c r="V537">
        <v>0.315</v>
      </c>
      <c r="W537">
        <v>5.4</v>
      </c>
      <c r="X537">
        <f t="shared" si="158"/>
        <v>7.8947368421052627E-2</v>
      </c>
      <c r="Y537">
        <f t="shared" si="159"/>
        <v>9.4444444444444445E-3</v>
      </c>
      <c r="Z537">
        <f t="shared" si="160"/>
        <v>8.174692049272117E-2</v>
      </c>
      <c r="AA537">
        <f t="shared" si="161"/>
        <v>1.6218840892368916E-3</v>
      </c>
      <c r="AB537">
        <f t="shared" si="175"/>
        <v>0.81571428571428573</v>
      </c>
      <c r="AC537">
        <f t="shared" si="162"/>
        <v>4.4207123096572298E-3</v>
      </c>
      <c r="AD537">
        <f t="shared" si="163"/>
        <v>0.18771726535341832</v>
      </c>
      <c r="AE537">
        <f t="shared" si="164"/>
        <v>0.01</v>
      </c>
      <c r="AF537">
        <f t="shared" si="165"/>
        <v>0.40625</v>
      </c>
      <c r="AG537">
        <f t="shared" si="166"/>
        <v>0.2199651770168311</v>
      </c>
      <c r="AH537">
        <f t="shared" si="167"/>
        <v>0.4329896907216495</v>
      </c>
      <c r="AI537">
        <f t="shared" si="168"/>
        <v>0.26336633663366338</v>
      </c>
      <c r="AJ537">
        <f t="shared" si="169"/>
        <v>2.1153373314636804E-3</v>
      </c>
      <c r="AK537">
        <f t="shared" si="170"/>
        <v>3.0728071614218689E-4</v>
      </c>
      <c r="AL537">
        <f t="shared" si="171"/>
        <v>3.9855072463768113E-2</v>
      </c>
      <c r="AM537">
        <f t="shared" si="172"/>
        <v>3.8596491228070171E-2</v>
      </c>
      <c r="AN537">
        <f t="shared" si="173"/>
        <v>0.33227848101265822</v>
      </c>
      <c r="AO537">
        <f t="shared" si="174"/>
        <v>0.26086956521739135</v>
      </c>
    </row>
    <row r="538" spans="1:41" x14ac:dyDescent="0.2">
      <c r="A538" t="s">
        <v>56</v>
      </c>
      <c r="B538" t="s">
        <v>23</v>
      </c>
      <c r="C538">
        <v>2001</v>
      </c>
      <c r="D538">
        <f t="shared" si="176"/>
        <v>0</v>
      </c>
      <c r="E538">
        <v>45.6</v>
      </c>
      <c r="F538">
        <v>54</v>
      </c>
      <c r="G538">
        <v>17</v>
      </c>
      <c r="H538">
        <v>1.52</v>
      </c>
      <c r="I538">
        <v>33.653156969999998</v>
      </c>
      <c r="J538">
        <v>80.94</v>
      </c>
      <c r="K538">
        <v>2837</v>
      </c>
      <c r="L538">
        <v>16.8</v>
      </c>
      <c r="M538">
        <v>25</v>
      </c>
      <c r="N538">
        <v>4</v>
      </c>
      <c r="O538">
        <v>3.95</v>
      </c>
      <c r="P538">
        <v>4</v>
      </c>
      <c r="Q538">
        <v>13.9</v>
      </c>
      <c r="R538">
        <v>243.15864859999999</v>
      </c>
      <c r="S538">
        <v>383223</v>
      </c>
      <c r="T538">
        <v>1.4</v>
      </c>
      <c r="U538">
        <v>1.4</v>
      </c>
      <c r="V538">
        <v>0.314</v>
      </c>
      <c r="W538">
        <v>5.3</v>
      </c>
      <c r="X538">
        <f t="shared" si="158"/>
        <v>7.3407202216066489E-2</v>
      </c>
      <c r="Y538">
        <f t="shared" si="159"/>
        <v>9.4444444444444445E-3</v>
      </c>
      <c r="Z538">
        <f t="shared" si="160"/>
        <v>8.4546472564389699E-2</v>
      </c>
      <c r="AA538">
        <f t="shared" si="161"/>
        <v>1.7275826319830001E-3</v>
      </c>
      <c r="AB538">
        <f t="shared" si="175"/>
        <v>0.81571428571428573</v>
      </c>
      <c r="AC538">
        <f t="shared" si="162"/>
        <v>1.3370533925903583E-2</v>
      </c>
      <c r="AD538">
        <f t="shared" si="163"/>
        <v>0.18308227114716108</v>
      </c>
      <c r="AE538">
        <f t="shared" si="164"/>
        <v>0.01</v>
      </c>
      <c r="AF538">
        <f t="shared" si="165"/>
        <v>1.0416666666666666E-2</v>
      </c>
      <c r="AG538">
        <f t="shared" si="166"/>
        <v>0.2077771329077191</v>
      </c>
      <c r="AH538">
        <f t="shared" si="167"/>
        <v>2.0618556701030927E-2</v>
      </c>
      <c r="AI538">
        <f t="shared" si="168"/>
        <v>0.27326732673267329</v>
      </c>
      <c r="AJ538">
        <f t="shared" si="169"/>
        <v>2.0263082134887554E-3</v>
      </c>
      <c r="AK538">
        <f t="shared" si="170"/>
        <v>2.9615972296708685E-4</v>
      </c>
      <c r="AL538">
        <f t="shared" si="171"/>
        <v>4.7101449275362313E-2</v>
      </c>
      <c r="AM538">
        <f t="shared" si="172"/>
        <v>4.5614035087719294E-2</v>
      </c>
      <c r="AN538">
        <f t="shared" si="173"/>
        <v>0.33122362869198313</v>
      </c>
      <c r="AO538">
        <f t="shared" si="174"/>
        <v>0.2560386473429952</v>
      </c>
    </row>
    <row r="539" spans="1:41" x14ac:dyDescent="0.2">
      <c r="A539" t="s">
        <v>56</v>
      </c>
      <c r="B539" t="s">
        <v>23</v>
      </c>
      <c r="C539">
        <v>2000</v>
      </c>
      <c r="D539">
        <f t="shared" si="176"/>
        <v>0</v>
      </c>
      <c r="E539">
        <v>46</v>
      </c>
      <c r="F539">
        <v>49</v>
      </c>
      <c r="G539">
        <v>16</v>
      </c>
      <c r="H539">
        <v>1.51</v>
      </c>
      <c r="I539">
        <v>30.783826569999999</v>
      </c>
      <c r="J539">
        <v>80.94</v>
      </c>
      <c r="K539">
        <v>3207</v>
      </c>
      <c r="L539">
        <v>16.5</v>
      </c>
      <c r="M539">
        <v>25</v>
      </c>
      <c r="N539">
        <v>38</v>
      </c>
      <c r="O539">
        <v>4.24</v>
      </c>
      <c r="P539">
        <v>37</v>
      </c>
      <c r="Q539">
        <v>14.3</v>
      </c>
      <c r="R539">
        <v>243.5429317</v>
      </c>
      <c r="S539">
        <v>3754986</v>
      </c>
      <c r="T539">
        <v>1.5</v>
      </c>
      <c r="U539">
        <v>1.5</v>
      </c>
      <c r="V539">
        <v>0.312</v>
      </c>
      <c r="W539">
        <v>5.2</v>
      </c>
      <c r="X539">
        <f t="shared" si="158"/>
        <v>6.6481994459833799E-2</v>
      </c>
      <c r="Y539">
        <f t="shared" si="159"/>
        <v>8.8888888888888889E-3</v>
      </c>
      <c r="Z539">
        <f t="shared" si="160"/>
        <v>8.3986562150055996E-2</v>
      </c>
      <c r="AA539">
        <f t="shared" si="161"/>
        <v>1.5802857418612281E-3</v>
      </c>
      <c r="AB539">
        <f t="shared" si="175"/>
        <v>0.81571428571428573</v>
      </c>
      <c r="AC539">
        <f t="shared" si="162"/>
        <v>1.5114311702634046E-2</v>
      </c>
      <c r="AD539">
        <f t="shared" si="163"/>
        <v>0.17960602549246815</v>
      </c>
      <c r="AE539">
        <f t="shared" si="164"/>
        <v>0.01</v>
      </c>
      <c r="AF539">
        <f t="shared" si="165"/>
        <v>0.36458333333333331</v>
      </c>
      <c r="AG539">
        <f t="shared" si="166"/>
        <v>0.22460824143934996</v>
      </c>
      <c r="AH539">
        <f t="shared" si="167"/>
        <v>0.36082474226804123</v>
      </c>
      <c r="AI539">
        <f t="shared" si="168"/>
        <v>0.28118811881188122</v>
      </c>
      <c r="AJ539">
        <f t="shared" si="169"/>
        <v>2.0295328478802674E-3</v>
      </c>
      <c r="AK539">
        <f t="shared" si="170"/>
        <v>2.9021332660246215E-3</v>
      </c>
      <c r="AL539">
        <f t="shared" si="171"/>
        <v>5.0724637681159424E-2</v>
      </c>
      <c r="AM539">
        <f t="shared" si="172"/>
        <v>4.912280701754386E-2</v>
      </c>
      <c r="AN539">
        <f t="shared" si="173"/>
        <v>0.32911392405063294</v>
      </c>
      <c r="AO539">
        <f t="shared" si="174"/>
        <v>0.25120772946859904</v>
      </c>
    </row>
    <row r="540" spans="1:41" x14ac:dyDescent="0.2">
      <c r="A540" t="s">
        <v>57</v>
      </c>
      <c r="B540" t="s">
        <v>23</v>
      </c>
      <c r="C540">
        <v>2015</v>
      </c>
      <c r="D540">
        <f t="shared" si="176"/>
        <v>0</v>
      </c>
      <c r="E540">
        <v>53.1</v>
      </c>
      <c r="F540">
        <v>356</v>
      </c>
      <c r="G540">
        <v>46</v>
      </c>
      <c r="H540">
        <v>4.5999999999999996</v>
      </c>
      <c r="I540">
        <v>0</v>
      </c>
      <c r="J540">
        <v>46</v>
      </c>
      <c r="K540">
        <v>418</v>
      </c>
      <c r="L540">
        <v>19.100000000000001</v>
      </c>
      <c r="M540">
        <v>77</v>
      </c>
      <c r="N540">
        <v>52</v>
      </c>
      <c r="O540">
        <v>5.93</v>
      </c>
      <c r="P540">
        <v>46</v>
      </c>
      <c r="Q540">
        <v>2.8</v>
      </c>
      <c r="R540">
        <v>777.24875099999997</v>
      </c>
      <c r="S540">
        <v>149413</v>
      </c>
      <c r="T540">
        <v>8.5</v>
      </c>
      <c r="U540">
        <v>8.4</v>
      </c>
      <c r="V540">
        <v>0.39400000000000002</v>
      </c>
      <c r="W540">
        <v>7.3</v>
      </c>
      <c r="X540">
        <f t="shared" ref="X540:X603" si="177">((F540-F$2)/(F$3-F$2))</f>
        <v>0.4916897506925208</v>
      </c>
      <c r="Y540">
        <f t="shared" ref="Y540:Y603" si="178">((G540-G$2)/(G$3-G$2))</f>
        <v>2.5555555555555557E-2</v>
      </c>
      <c r="Z540">
        <f t="shared" ref="Z540:Z603" si="179">((H540-H$2)/(H$3-H$2))</f>
        <v>0.25699888017917133</v>
      </c>
      <c r="AA540">
        <f t="shared" ref="AA540:AA603" si="180">((I540-I$2)/(I$3-I$2))</f>
        <v>0</v>
      </c>
      <c r="AB540">
        <f t="shared" si="175"/>
        <v>0.45918367346938777</v>
      </c>
      <c r="AC540">
        <f t="shared" ref="AC540:AC603" si="181">((K540-K$2)/(K$3-K$2))</f>
        <v>1.9699975964144159E-3</v>
      </c>
      <c r="AD540">
        <f t="shared" ref="AD540:AD603" si="182">((L540-L$2)/(L$3-L$2))</f>
        <v>0.20973348783314022</v>
      </c>
      <c r="AE540">
        <f t="shared" ref="AE540:AE603" si="183">((M540-M$2)/(M$3-M$2))</f>
        <v>3.0800000000000001E-2</v>
      </c>
      <c r="AF540">
        <f t="shared" ref="AF540:AF603" si="184">((N540-N$2)/(N$3-N$2))</f>
        <v>0.51041666666666663</v>
      </c>
      <c r="AG540">
        <f t="shared" ref="AG540:AG603" si="185">((O540-O$2)/(O$3-O$2))</f>
        <v>0.32269297736506092</v>
      </c>
      <c r="AH540">
        <f t="shared" ref="AH540:AH603" si="186">((P540-P$2)/(P$3-P$2))</f>
        <v>0.45360824742268041</v>
      </c>
      <c r="AI540">
        <f t="shared" ref="AI540:AI603" si="187">((Q540-Q$2)/(Q$3-Q$2))</f>
        <v>5.3465346534653457E-2</v>
      </c>
      <c r="AJ540">
        <f t="shared" ref="AJ540:AJ603" si="188">((R540-R$2)/(R$3-R$2))</f>
        <v>6.5080179539511685E-3</v>
      </c>
      <c r="AK540">
        <f t="shared" ref="AK540:AK603" si="189">((S540-S$2)/(S$3-S$2))</f>
        <v>1.1545227878958025E-4</v>
      </c>
      <c r="AL540">
        <f t="shared" ref="AL540:AL603" si="190">((T540-T$2)/(T$3-T$2))</f>
        <v>0.30434782608695654</v>
      </c>
      <c r="AM540">
        <f t="shared" ref="AM540:AM603" si="191">((U540-U$2)/(U$3-U$2))</f>
        <v>0.29122807017543861</v>
      </c>
      <c r="AN540">
        <f t="shared" ref="AN540:AN603" si="192">((V540-V$2)/(V$3-V$2))</f>
        <v>0.41561181434599159</v>
      </c>
      <c r="AO540">
        <f t="shared" ref="AO540:AO603" si="193">((W540-W$2)/(W$3-W$2))</f>
        <v>0.35265700483091789</v>
      </c>
    </row>
    <row r="541" spans="1:41" x14ac:dyDescent="0.2">
      <c r="A541" t="s">
        <v>57</v>
      </c>
      <c r="B541" t="s">
        <v>23</v>
      </c>
      <c r="C541">
        <v>2014</v>
      </c>
      <c r="D541">
        <f t="shared" si="176"/>
        <v>0</v>
      </c>
      <c r="E541">
        <v>52.6</v>
      </c>
      <c r="F541">
        <v>362</v>
      </c>
      <c r="G541">
        <v>46</v>
      </c>
      <c r="H541">
        <v>0.01</v>
      </c>
      <c r="I541">
        <v>11.3020668</v>
      </c>
      <c r="J541">
        <v>37</v>
      </c>
      <c r="K541">
        <v>1275</v>
      </c>
      <c r="L541">
        <v>18.7</v>
      </c>
      <c r="M541">
        <v>78</v>
      </c>
      <c r="N541">
        <v>44</v>
      </c>
      <c r="O541">
        <v>3.62</v>
      </c>
      <c r="P541">
        <v>37</v>
      </c>
      <c r="Q541">
        <v>2.9</v>
      </c>
      <c r="R541">
        <v>125.998515</v>
      </c>
      <c r="S541">
        <v>13569438</v>
      </c>
      <c r="T541">
        <v>8.6999999999999993</v>
      </c>
      <c r="U541">
        <v>8.5</v>
      </c>
      <c r="V541">
        <v>0.39</v>
      </c>
      <c r="W541">
        <v>7.3</v>
      </c>
      <c r="X541">
        <f t="shared" si="177"/>
        <v>0.5</v>
      </c>
      <c r="Y541">
        <f t="shared" si="178"/>
        <v>2.5555555555555557E-2</v>
      </c>
      <c r="Z541">
        <f t="shared" si="179"/>
        <v>0</v>
      </c>
      <c r="AA541">
        <f t="shared" si="180"/>
        <v>5.80190866687408E-4</v>
      </c>
      <c r="AB541">
        <f t="shared" ref="AB541:AB604" si="194">((J541-J$2)/(J$3-J$2))</f>
        <v>0.36734693877551022</v>
      </c>
      <c r="AC541">
        <f t="shared" si="181"/>
        <v>6.0089639603549769E-3</v>
      </c>
      <c r="AD541">
        <f t="shared" si="182"/>
        <v>0.20509849362688296</v>
      </c>
      <c r="AE541">
        <f t="shared" si="183"/>
        <v>3.1199999999999999E-2</v>
      </c>
      <c r="AF541">
        <f t="shared" si="184"/>
        <v>0.42708333333333331</v>
      </c>
      <c r="AG541">
        <f t="shared" si="185"/>
        <v>0.18862449216482879</v>
      </c>
      <c r="AH541">
        <f t="shared" si="186"/>
        <v>0.36082474226804123</v>
      </c>
      <c r="AI541">
        <f t="shared" si="187"/>
        <v>5.5445544554455439E-2</v>
      </c>
      <c r="AJ541">
        <f t="shared" si="188"/>
        <v>1.0431825019477704E-3</v>
      </c>
      <c r="AK541">
        <f t="shared" si="189"/>
        <v>1.0487542516795838E-2</v>
      </c>
      <c r="AL541">
        <f t="shared" si="190"/>
        <v>0.31159420289855072</v>
      </c>
      <c r="AM541">
        <f t="shared" si="191"/>
        <v>0.29473684210526319</v>
      </c>
      <c r="AN541">
        <f t="shared" si="192"/>
        <v>0.41139240506329117</v>
      </c>
      <c r="AO541">
        <f t="shared" si="193"/>
        <v>0.35265700483091789</v>
      </c>
    </row>
    <row r="542" spans="1:41" x14ac:dyDescent="0.2">
      <c r="A542" t="s">
        <v>57</v>
      </c>
      <c r="B542" t="s">
        <v>23</v>
      </c>
      <c r="C542">
        <v>2013</v>
      </c>
      <c r="D542">
        <f t="shared" si="176"/>
        <v>0</v>
      </c>
      <c r="E542">
        <v>52.2</v>
      </c>
      <c r="F542">
        <v>366</v>
      </c>
      <c r="G542">
        <v>46</v>
      </c>
      <c r="H542">
        <v>0.64</v>
      </c>
      <c r="I542">
        <v>76.523825349999996</v>
      </c>
      <c r="J542">
        <v>39</v>
      </c>
      <c r="K542">
        <v>226</v>
      </c>
      <c r="L542">
        <v>18.2</v>
      </c>
      <c r="M542">
        <v>78</v>
      </c>
      <c r="N542">
        <v>46</v>
      </c>
      <c r="O542">
        <v>3.42</v>
      </c>
      <c r="P542">
        <v>39</v>
      </c>
      <c r="Q542">
        <v>3.1</v>
      </c>
      <c r="R542">
        <v>986.13176999999996</v>
      </c>
      <c r="S542">
        <v>13133589</v>
      </c>
      <c r="T542">
        <v>8.8000000000000007</v>
      </c>
      <c r="U542">
        <v>8.6999999999999993</v>
      </c>
      <c r="V542">
        <v>0.38700000000000001</v>
      </c>
      <c r="W542">
        <v>7.3</v>
      </c>
      <c r="X542">
        <f t="shared" si="177"/>
        <v>0.5055401662049861</v>
      </c>
      <c r="Y542">
        <f t="shared" si="178"/>
        <v>2.5555555555555557E-2</v>
      </c>
      <c r="Z542">
        <f t="shared" si="179"/>
        <v>3.527435610302352E-2</v>
      </c>
      <c r="AA542">
        <f t="shared" si="180"/>
        <v>3.9283456148084643E-3</v>
      </c>
      <c r="AB542">
        <f t="shared" si="194"/>
        <v>0.38775510204081631</v>
      </c>
      <c r="AC542">
        <f t="shared" si="181"/>
        <v>1.0651183176786077E-3</v>
      </c>
      <c r="AD542">
        <f t="shared" si="182"/>
        <v>0.19930475086906141</v>
      </c>
      <c r="AE542">
        <f t="shared" si="183"/>
        <v>3.1199999999999999E-2</v>
      </c>
      <c r="AF542">
        <f t="shared" si="184"/>
        <v>0.44791666666666669</v>
      </c>
      <c r="AG542">
        <f t="shared" si="185"/>
        <v>0.17701683110853161</v>
      </c>
      <c r="AH542">
        <f t="shared" si="186"/>
        <v>0.38144329896907214</v>
      </c>
      <c r="AI542">
        <f t="shared" si="187"/>
        <v>5.9405940594059403E-2</v>
      </c>
      <c r="AJ542">
        <f t="shared" si="188"/>
        <v>8.2608178217314834E-3</v>
      </c>
      <c r="AK542">
        <f t="shared" si="189"/>
        <v>1.0150682849385025E-2</v>
      </c>
      <c r="AL542">
        <f t="shared" si="190"/>
        <v>0.31521739130434789</v>
      </c>
      <c r="AM542">
        <f t="shared" si="191"/>
        <v>0.30175438596491228</v>
      </c>
      <c r="AN542">
        <f t="shared" si="192"/>
        <v>0.40822784810126583</v>
      </c>
      <c r="AO542">
        <f t="shared" si="193"/>
        <v>0.35265700483091789</v>
      </c>
    </row>
    <row r="543" spans="1:41" x14ac:dyDescent="0.2">
      <c r="A543" t="s">
        <v>57</v>
      </c>
      <c r="B543" t="s">
        <v>23</v>
      </c>
      <c r="C543">
        <v>2012</v>
      </c>
      <c r="D543">
        <f t="shared" si="176"/>
        <v>0</v>
      </c>
      <c r="E543">
        <v>51.8</v>
      </c>
      <c r="F543">
        <v>367</v>
      </c>
      <c r="G543">
        <v>46</v>
      </c>
      <c r="H543">
        <v>0.62</v>
      </c>
      <c r="I543">
        <v>57.824270900000002</v>
      </c>
      <c r="J543">
        <v>4</v>
      </c>
      <c r="K543">
        <v>120</v>
      </c>
      <c r="L543">
        <v>17.899999999999999</v>
      </c>
      <c r="M543">
        <v>79</v>
      </c>
      <c r="N543">
        <v>51</v>
      </c>
      <c r="O543">
        <v>3</v>
      </c>
      <c r="P543">
        <v>4</v>
      </c>
      <c r="Q543">
        <v>3.6</v>
      </c>
      <c r="R543">
        <v>973.47257400000001</v>
      </c>
      <c r="S543">
        <v>1275135</v>
      </c>
      <c r="T543">
        <v>9</v>
      </c>
      <c r="U543">
        <v>8.9</v>
      </c>
      <c r="V543">
        <v>0.38100000000000001</v>
      </c>
      <c r="W543">
        <v>7.3</v>
      </c>
      <c r="X543">
        <f t="shared" si="177"/>
        <v>0.50692520775623273</v>
      </c>
      <c r="Y543">
        <f t="shared" si="178"/>
        <v>2.5555555555555557E-2</v>
      </c>
      <c r="Z543">
        <f t="shared" si="179"/>
        <v>3.41545352743561E-2</v>
      </c>
      <c r="AA543">
        <f t="shared" si="180"/>
        <v>2.9684051990418658E-3</v>
      </c>
      <c r="AB543">
        <f t="shared" si="194"/>
        <v>3.0612244897959183E-2</v>
      </c>
      <c r="AC543">
        <f t="shared" si="181"/>
        <v>5.655495492098802E-4</v>
      </c>
      <c r="AD543">
        <f t="shared" si="182"/>
        <v>0.19582850521436848</v>
      </c>
      <c r="AE543">
        <f t="shared" si="183"/>
        <v>3.1600000000000003E-2</v>
      </c>
      <c r="AF543">
        <f t="shared" si="184"/>
        <v>0.5</v>
      </c>
      <c r="AG543">
        <f t="shared" si="185"/>
        <v>0.1526407428903076</v>
      </c>
      <c r="AH543">
        <f t="shared" si="186"/>
        <v>2.0618556701030927E-2</v>
      </c>
      <c r="AI543">
        <f t="shared" si="187"/>
        <v>6.9306930693069313E-2</v>
      </c>
      <c r="AJ543">
        <f t="shared" si="188"/>
        <v>8.1545907230365679E-3</v>
      </c>
      <c r="AK543">
        <f t="shared" si="189"/>
        <v>9.8550208621608513E-4</v>
      </c>
      <c r="AL543">
        <f t="shared" si="190"/>
        <v>0.32246376811594207</v>
      </c>
      <c r="AM543">
        <f t="shared" si="191"/>
        <v>0.30877192982456142</v>
      </c>
      <c r="AN543">
        <f t="shared" si="192"/>
        <v>0.40189873417721522</v>
      </c>
      <c r="AO543">
        <f t="shared" si="193"/>
        <v>0.35265700483091789</v>
      </c>
    </row>
    <row r="544" spans="1:41" x14ac:dyDescent="0.2">
      <c r="A544" t="s">
        <v>57</v>
      </c>
      <c r="B544" t="s">
        <v>23</v>
      </c>
      <c r="C544">
        <v>2011</v>
      </c>
      <c r="D544">
        <f t="shared" si="176"/>
        <v>0</v>
      </c>
      <c r="E544">
        <v>51.6</v>
      </c>
      <c r="F544">
        <v>365</v>
      </c>
      <c r="G544">
        <v>46</v>
      </c>
      <c r="H544">
        <v>0.56000000000000005</v>
      </c>
      <c r="I544">
        <v>67.762690890000002</v>
      </c>
      <c r="J544">
        <v>33</v>
      </c>
      <c r="K544">
        <v>8650</v>
      </c>
      <c r="L544">
        <v>17.5</v>
      </c>
      <c r="M544">
        <v>79</v>
      </c>
      <c r="N544">
        <v>4</v>
      </c>
      <c r="O544">
        <v>3.17</v>
      </c>
      <c r="P544">
        <v>33</v>
      </c>
      <c r="Q544">
        <v>3.9</v>
      </c>
      <c r="R544">
        <v>989.23636329999999</v>
      </c>
      <c r="S544">
        <v>12288651</v>
      </c>
      <c r="T544">
        <v>9.1999999999999993</v>
      </c>
      <c r="U544">
        <v>9.1</v>
      </c>
      <c r="V544">
        <v>0.37</v>
      </c>
      <c r="W544">
        <v>6.7</v>
      </c>
      <c r="X544">
        <f t="shared" si="177"/>
        <v>0.50415512465373957</v>
      </c>
      <c r="Y544">
        <f t="shared" si="178"/>
        <v>2.5555555555555557E-2</v>
      </c>
      <c r="Z544">
        <f t="shared" si="179"/>
        <v>3.0795072788353868E-2</v>
      </c>
      <c r="AA544">
        <f t="shared" si="180"/>
        <v>3.478593345116313E-3</v>
      </c>
      <c r="AB544">
        <f t="shared" si="194"/>
        <v>0.32653061224489793</v>
      </c>
      <c r="AC544">
        <f t="shared" si="181"/>
        <v>4.0766696672212194E-2</v>
      </c>
      <c r="AD544">
        <f t="shared" si="182"/>
        <v>0.19119351100811124</v>
      </c>
      <c r="AE544">
        <f t="shared" si="183"/>
        <v>3.1600000000000003E-2</v>
      </c>
      <c r="AF544">
        <f t="shared" si="184"/>
        <v>1.0416666666666666E-2</v>
      </c>
      <c r="AG544">
        <f t="shared" si="185"/>
        <v>0.16250725478816017</v>
      </c>
      <c r="AH544">
        <f t="shared" si="186"/>
        <v>0.31958762886597936</v>
      </c>
      <c r="AI544">
        <f t="shared" si="187"/>
        <v>7.5247524752475245E-2</v>
      </c>
      <c r="AJ544">
        <f t="shared" si="188"/>
        <v>8.2868693923752023E-3</v>
      </c>
      <c r="AK544">
        <f t="shared" si="189"/>
        <v>9.4976458258682634E-3</v>
      </c>
      <c r="AL544">
        <f t="shared" si="190"/>
        <v>0.32971014492753625</v>
      </c>
      <c r="AM544">
        <f t="shared" si="191"/>
        <v>0.31578947368421051</v>
      </c>
      <c r="AN544">
        <f t="shared" si="192"/>
        <v>0.39029535864978904</v>
      </c>
      <c r="AO544">
        <f t="shared" si="193"/>
        <v>0.32367149758454106</v>
      </c>
    </row>
    <row r="545" spans="1:41" x14ac:dyDescent="0.2">
      <c r="A545" t="s">
        <v>57</v>
      </c>
      <c r="B545" t="s">
        <v>23</v>
      </c>
      <c r="C545">
        <v>2010</v>
      </c>
      <c r="D545">
        <f t="shared" si="176"/>
        <v>0</v>
      </c>
      <c r="E545">
        <v>51.2</v>
      </c>
      <c r="F545">
        <v>364</v>
      </c>
      <c r="G545">
        <v>46</v>
      </c>
      <c r="H545">
        <v>0.5</v>
      </c>
      <c r="I545">
        <v>43.573289080000002</v>
      </c>
      <c r="J545">
        <v>39</v>
      </c>
      <c r="K545">
        <v>194</v>
      </c>
      <c r="L545">
        <v>17.100000000000001</v>
      </c>
      <c r="M545">
        <v>80</v>
      </c>
      <c r="N545">
        <v>43</v>
      </c>
      <c r="O545">
        <v>2.95</v>
      </c>
      <c r="P545">
        <v>39</v>
      </c>
      <c r="Q545">
        <v>4.0999999999999996</v>
      </c>
      <c r="R545">
        <v>896.56973410000001</v>
      </c>
      <c r="S545">
        <v>1188722</v>
      </c>
      <c r="T545">
        <v>9.4</v>
      </c>
      <c r="U545">
        <v>9.3000000000000007</v>
      </c>
      <c r="V545">
        <v>0.36</v>
      </c>
      <c r="W545">
        <v>6.7</v>
      </c>
      <c r="X545">
        <f t="shared" si="177"/>
        <v>0.50277008310249305</v>
      </c>
      <c r="Y545">
        <f t="shared" si="178"/>
        <v>2.5555555555555557E-2</v>
      </c>
      <c r="Z545">
        <f t="shared" si="179"/>
        <v>2.7435610302351626E-2</v>
      </c>
      <c r="AA545">
        <f t="shared" si="180"/>
        <v>2.236831970922891E-3</v>
      </c>
      <c r="AB545">
        <f t="shared" si="194"/>
        <v>0.38775510204081631</v>
      </c>
      <c r="AC545">
        <f t="shared" si="181"/>
        <v>9.1430510455597295E-4</v>
      </c>
      <c r="AD545">
        <f t="shared" si="182"/>
        <v>0.18655851680185401</v>
      </c>
      <c r="AE545">
        <f t="shared" si="183"/>
        <v>3.2000000000000001E-2</v>
      </c>
      <c r="AF545">
        <f t="shared" si="184"/>
        <v>0.41666666666666669</v>
      </c>
      <c r="AG545">
        <f t="shared" si="185"/>
        <v>0.14973882762623331</v>
      </c>
      <c r="AH545">
        <f t="shared" si="186"/>
        <v>0.38144329896907214</v>
      </c>
      <c r="AI545">
        <f t="shared" si="187"/>
        <v>7.9207920792079195E-2</v>
      </c>
      <c r="AJ545">
        <f t="shared" si="188"/>
        <v>7.5092759997337092E-3</v>
      </c>
      <c r="AK545">
        <f t="shared" si="189"/>
        <v>9.1871506952000332E-4</v>
      </c>
      <c r="AL545">
        <f t="shared" si="190"/>
        <v>0.33695652173913049</v>
      </c>
      <c r="AM545">
        <f t="shared" si="191"/>
        <v>0.32280701754385971</v>
      </c>
      <c r="AN545">
        <f t="shared" si="192"/>
        <v>0.379746835443038</v>
      </c>
      <c r="AO545">
        <f t="shared" si="193"/>
        <v>0.32367149758454106</v>
      </c>
    </row>
    <row r="546" spans="1:41" x14ac:dyDescent="0.2">
      <c r="A546" t="s">
        <v>57</v>
      </c>
      <c r="B546" t="s">
        <v>23</v>
      </c>
      <c r="C546">
        <v>2009</v>
      </c>
      <c r="D546">
        <f t="shared" si="176"/>
        <v>0</v>
      </c>
      <c r="E546">
        <v>57</v>
      </c>
      <c r="F546">
        <v>37</v>
      </c>
      <c r="G546">
        <v>46</v>
      </c>
      <c r="H546">
        <v>0.47</v>
      </c>
      <c r="I546">
        <v>4.9829004010000002</v>
      </c>
      <c r="J546">
        <v>24</v>
      </c>
      <c r="K546">
        <v>165</v>
      </c>
      <c r="L546">
        <v>16.7</v>
      </c>
      <c r="M546">
        <v>80</v>
      </c>
      <c r="N546">
        <v>32</v>
      </c>
      <c r="O546">
        <v>3.31</v>
      </c>
      <c r="P546">
        <v>24</v>
      </c>
      <c r="Q546">
        <v>4.4000000000000004</v>
      </c>
      <c r="R546">
        <v>84.455939000000001</v>
      </c>
      <c r="S546">
        <v>1152786</v>
      </c>
      <c r="T546">
        <v>9.6</v>
      </c>
      <c r="U546">
        <v>9.5</v>
      </c>
      <c r="V546">
        <v>0.34300000000000003</v>
      </c>
      <c r="W546">
        <v>6.3</v>
      </c>
      <c r="X546">
        <f t="shared" si="177"/>
        <v>4.9861495844875349E-2</v>
      </c>
      <c r="Y546">
        <f t="shared" si="178"/>
        <v>2.5555555555555557E-2</v>
      </c>
      <c r="Z546">
        <f t="shared" si="179"/>
        <v>2.5755879059350503E-2</v>
      </c>
      <c r="AA546">
        <f t="shared" si="180"/>
        <v>2.5579686914195402E-4</v>
      </c>
      <c r="AB546">
        <f t="shared" si="194"/>
        <v>0.23469387755102042</v>
      </c>
      <c r="AC546">
        <f t="shared" si="181"/>
        <v>7.7763063016358523E-4</v>
      </c>
      <c r="AD546">
        <f t="shared" si="182"/>
        <v>0.18192352259559674</v>
      </c>
      <c r="AE546">
        <f t="shared" si="183"/>
        <v>3.2000000000000001E-2</v>
      </c>
      <c r="AF546">
        <f t="shared" si="184"/>
        <v>0.30208333333333331</v>
      </c>
      <c r="AG546">
        <f t="shared" si="185"/>
        <v>0.1706326175275682</v>
      </c>
      <c r="AH546">
        <f t="shared" si="186"/>
        <v>0.22680412371134021</v>
      </c>
      <c r="AI546">
        <f t="shared" si="187"/>
        <v>8.5148514851485169E-2</v>
      </c>
      <c r="AJ546">
        <f t="shared" si="188"/>
        <v>6.9458632563506738E-4</v>
      </c>
      <c r="AK546">
        <f t="shared" si="189"/>
        <v>8.9094079676022876E-4</v>
      </c>
      <c r="AL546">
        <f t="shared" si="190"/>
        <v>0.34420289855072467</v>
      </c>
      <c r="AM546">
        <f t="shared" si="191"/>
        <v>0.3298245614035088</v>
      </c>
      <c r="AN546">
        <f t="shared" si="192"/>
        <v>0.3618143459915612</v>
      </c>
      <c r="AO546">
        <f t="shared" si="193"/>
        <v>0.30434782608695654</v>
      </c>
    </row>
    <row r="547" spans="1:41" x14ac:dyDescent="0.2">
      <c r="A547" t="s">
        <v>57</v>
      </c>
      <c r="B547" t="s">
        <v>23</v>
      </c>
      <c r="C547">
        <v>2008</v>
      </c>
      <c r="D547">
        <f t="shared" si="176"/>
        <v>0</v>
      </c>
      <c r="E547">
        <v>49.6</v>
      </c>
      <c r="F547">
        <v>394</v>
      </c>
      <c r="G547">
        <v>46</v>
      </c>
      <c r="H547">
        <v>0.45</v>
      </c>
      <c r="I547">
        <v>49.09198224</v>
      </c>
      <c r="J547">
        <v>17</v>
      </c>
      <c r="K547">
        <v>63</v>
      </c>
      <c r="L547">
        <v>16.399999999999999</v>
      </c>
      <c r="M547">
        <v>80</v>
      </c>
      <c r="N547">
        <v>3</v>
      </c>
      <c r="O547">
        <v>2.92</v>
      </c>
      <c r="P547">
        <v>19</v>
      </c>
      <c r="Q547">
        <v>4.7</v>
      </c>
      <c r="R547">
        <v>929.77239099999997</v>
      </c>
      <c r="S547">
        <v>11133861</v>
      </c>
      <c r="T547">
        <v>9.8000000000000007</v>
      </c>
      <c r="U547">
        <v>9.6999999999999993</v>
      </c>
      <c r="V547">
        <v>0.33800000000000002</v>
      </c>
      <c r="W547">
        <v>6</v>
      </c>
      <c r="X547">
        <f t="shared" si="177"/>
        <v>0.54432132963988922</v>
      </c>
      <c r="Y547">
        <f t="shared" si="178"/>
        <v>2.5555555555555557E-2</v>
      </c>
      <c r="Z547">
        <f t="shared" si="179"/>
        <v>2.4636058230683093E-2</v>
      </c>
      <c r="AA547">
        <f t="shared" si="180"/>
        <v>2.5201337266232081E-3</v>
      </c>
      <c r="AB547">
        <f t="shared" si="194"/>
        <v>0.16326530612244897</v>
      </c>
      <c r="AC547">
        <f t="shared" si="181"/>
        <v>2.9691351333518707E-4</v>
      </c>
      <c r="AD547">
        <f t="shared" si="182"/>
        <v>0.17844727694090382</v>
      </c>
      <c r="AE547">
        <f t="shared" si="183"/>
        <v>3.2000000000000001E-2</v>
      </c>
      <c r="AF547">
        <f t="shared" si="184"/>
        <v>0</v>
      </c>
      <c r="AG547">
        <f t="shared" si="185"/>
        <v>0.14799767846778872</v>
      </c>
      <c r="AH547">
        <f t="shared" si="186"/>
        <v>0.17525773195876287</v>
      </c>
      <c r="AI547">
        <f t="shared" si="187"/>
        <v>9.1089108910891101E-2</v>
      </c>
      <c r="AJ547">
        <f t="shared" si="188"/>
        <v>7.787889421269306E-3</v>
      </c>
      <c r="AK547">
        <f t="shared" si="189"/>
        <v>8.6051298964309308E-3</v>
      </c>
      <c r="AL547">
        <f t="shared" si="190"/>
        <v>0.3514492753623189</v>
      </c>
      <c r="AM547">
        <f t="shared" si="191"/>
        <v>0.33684210526315789</v>
      </c>
      <c r="AN547">
        <f t="shared" si="192"/>
        <v>0.35654008438818569</v>
      </c>
      <c r="AO547">
        <f t="shared" si="193"/>
        <v>0.28985507246376813</v>
      </c>
    </row>
    <row r="548" spans="1:41" x14ac:dyDescent="0.2">
      <c r="A548" t="s">
        <v>57</v>
      </c>
      <c r="B548" t="s">
        <v>23</v>
      </c>
      <c r="C548">
        <v>2007</v>
      </c>
      <c r="D548">
        <f t="shared" si="176"/>
        <v>0</v>
      </c>
      <c r="E548">
        <v>49.4</v>
      </c>
      <c r="F548">
        <v>394</v>
      </c>
      <c r="G548">
        <v>46</v>
      </c>
      <c r="H548">
        <v>0.42</v>
      </c>
      <c r="I548">
        <v>5.9629235319999996</v>
      </c>
      <c r="J548">
        <v>80.94</v>
      </c>
      <c r="K548">
        <v>441</v>
      </c>
      <c r="L548">
        <v>16.100000000000001</v>
      </c>
      <c r="M548">
        <v>80</v>
      </c>
      <c r="N548">
        <v>38</v>
      </c>
      <c r="O548">
        <v>3.35</v>
      </c>
      <c r="P548">
        <v>28</v>
      </c>
      <c r="Q548">
        <v>4.9000000000000004</v>
      </c>
      <c r="R548">
        <v>81.683884000000006</v>
      </c>
      <c r="S548">
        <v>177578</v>
      </c>
      <c r="T548">
        <v>1</v>
      </c>
      <c r="U548">
        <v>1</v>
      </c>
      <c r="V548">
        <v>0.30599999999999999</v>
      </c>
      <c r="W548">
        <v>5.7</v>
      </c>
      <c r="X548">
        <f t="shared" si="177"/>
        <v>0.54432132963988922</v>
      </c>
      <c r="Y548">
        <f t="shared" si="178"/>
        <v>2.5555555555555557E-2</v>
      </c>
      <c r="Z548">
        <f t="shared" si="179"/>
        <v>2.295632698768197E-2</v>
      </c>
      <c r="AA548">
        <f t="shared" si="180"/>
        <v>3.0610629305622398E-4</v>
      </c>
      <c r="AB548">
        <f t="shared" si="194"/>
        <v>0.81571428571428573</v>
      </c>
      <c r="AC548">
        <f t="shared" si="181"/>
        <v>2.0783945933463095E-3</v>
      </c>
      <c r="AD548">
        <f t="shared" si="182"/>
        <v>0.17497103128621092</v>
      </c>
      <c r="AE548">
        <f t="shared" si="183"/>
        <v>3.2000000000000001E-2</v>
      </c>
      <c r="AF548">
        <f t="shared" si="184"/>
        <v>0.36458333333333331</v>
      </c>
      <c r="AG548">
        <f t="shared" si="185"/>
        <v>0.17295414973882761</v>
      </c>
      <c r="AH548">
        <f t="shared" si="186"/>
        <v>0.26804123711340205</v>
      </c>
      <c r="AI548">
        <f t="shared" si="187"/>
        <v>9.5049504950495065E-2</v>
      </c>
      <c r="AJ548">
        <f t="shared" si="188"/>
        <v>6.7132518329453207E-4</v>
      </c>
      <c r="AK548">
        <f t="shared" si="189"/>
        <v>1.3722048872610767E-4</v>
      </c>
      <c r="AL548">
        <f t="shared" si="190"/>
        <v>3.2608695652173919E-2</v>
      </c>
      <c r="AM548">
        <f t="shared" si="191"/>
        <v>3.1578947368421054E-2</v>
      </c>
      <c r="AN548">
        <f t="shared" si="192"/>
        <v>0.32278481012658228</v>
      </c>
      <c r="AO548">
        <f t="shared" si="193"/>
        <v>0.27536231884057971</v>
      </c>
    </row>
    <row r="549" spans="1:41" x14ac:dyDescent="0.2">
      <c r="A549" t="s">
        <v>57</v>
      </c>
      <c r="B549" t="s">
        <v>23</v>
      </c>
      <c r="C549">
        <v>2006</v>
      </c>
      <c r="D549">
        <f t="shared" si="176"/>
        <v>0</v>
      </c>
      <c r="E549">
        <v>48.5</v>
      </c>
      <c r="F549">
        <v>414</v>
      </c>
      <c r="G549">
        <v>45</v>
      </c>
      <c r="H549">
        <v>0.41</v>
      </c>
      <c r="I549">
        <v>62.672259709999999</v>
      </c>
      <c r="J549">
        <v>80.94</v>
      </c>
      <c r="K549">
        <v>1594</v>
      </c>
      <c r="L549">
        <v>15.7</v>
      </c>
      <c r="M549">
        <v>80</v>
      </c>
      <c r="N549">
        <v>49</v>
      </c>
      <c r="O549">
        <v>3.32</v>
      </c>
      <c r="P549">
        <v>4</v>
      </c>
      <c r="Q549">
        <v>5.0999999999999996</v>
      </c>
      <c r="R549">
        <v>712.18476940000005</v>
      </c>
      <c r="S549">
        <v>1421597</v>
      </c>
      <c r="T549">
        <v>1.3</v>
      </c>
      <c r="U549">
        <v>1.2</v>
      </c>
      <c r="V549">
        <v>0.30299999999999999</v>
      </c>
      <c r="W549">
        <v>5.5</v>
      </c>
      <c r="X549">
        <f t="shared" si="177"/>
        <v>0.57202216066481992</v>
      </c>
      <c r="Y549">
        <f t="shared" si="178"/>
        <v>2.5000000000000001E-2</v>
      </c>
      <c r="Z549">
        <f t="shared" si="179"/>
        <v>2.2396416573348264E-2</v>
      </c>
      <c r="AA549">
        <f t="shared" si="180"/>
        <v>3.2172763904034984E-3</v>
      </c>
      <c r="AB549">
        <f t="shared" si="194"/>
        <v>0.81571428571428573</v>
      </c>
      <c r="AC549">
        <f t="shared" si="181"/>
        <v>7.5123831786712411E-3</v>
      </c>
      <c r="AD549">
        <f t="shared" si="182"/>
        <v>0.17033603707995365</v>
      </c>
      <c r="AE549">
        <f t="shared" si="183"/>
        <v>3.2000000000000001E-2</v>
      </c>
      <c r="AF549">
        <f t="shared" si="184"/>
        <v>0.47916666666666669</v>
      </c>
      <c r="AG549">
        <f t="shared" si="185"/>
        <v>0.17121300058038302</v>
      </c>
      <c r="AH549">
        <f t="shared" si="186"/>
        <v>2.0618556701030927E-2</v>
      </c>
      <c r="AI549">
        <f t="shared" si="187"/>
        <v>9.9009900990099015E-2</v>
      </c>
      <c r="AJ549">
        <f t="shared" si="188"/>
        <v>5.9620466304241906E-3</v>
      </c>
      <c r="AK549">
        <f t="shared" si="189"/>
        <v>1.0986998694123811E-3</v>
      </c>
      <c r="AL549">
        <f t="shared" si="190"/>
        <v>4.3478260869565216E-2</v>
      </c>
      <c r="AM549">
        <f t="shared" si="191"/>
        <v>3.8596491228070171E-2</v>
      </c>
      <c r="AN549">
        <f t="shared" si="192"/>
        <v>0.31962025316455694</v>
      </c>
      <c r="AO549">
        <f t="shared" si="193"/>
        <v>0.26570048309178745</v>
      </c>
    </row>
    <row r="550" spans="1:41" x14ac:dyDescent="0.2">
      <c r="A550" t="s">
        <v>57</v>
      </c>
      <c r="B550" t="s">
        <v>23</v>
      </c>
      <c r="C550">
        <v>2005</v>
      </c>
      <c r="D550">
        <f t="shared" si="176"/>
        <v>0</v>
      </c>
      <c r="E550">
        <v>48.6</v>
      </c>
      <c r="F550">
        <v>46</v>
      </c>
      <c r="G550">
        <v>45</v>
      </c>
      <c r="H550">
        <v>0.42</v>
      </c>
      <c r="I550">
        <v>8.9360646320000008</v>
      </c>
      <c r="J550">
        <v>80.94</v>
      </c>
      <c r="K550">
        <v>2</v>
      </c>
      <c r="L550">
        <v>15.4</v>
      </c>
      <c r="M550">
        <v>79</v>
      </c>
      <c r="N550">
        <v>37</v>
      </c>
      <c r="O550">
        <v>3.91</v>
      </c>
      <c r="P550">
        <v>25</v>
      </c>
      <c r="Q550">
        <v>5.2</v>
      </c>
      <c r="R550">
        <v>66.242139600000002</v>
      </c>
      <c r="S550">
        <v>1679</v>
      </c>
      <c r="T550">
        <v>1.5</v>
      </c>
      <c r="U550">
        <v>1.4</v>
      </c>
      <c r="V550">
        <v>0.30599999999999999</v>
      </c>
      <c r="W550">
        <v>5.6</v>
      </c>
      <c r="X550">
        <f t="shared" si="177"/>
        <v>6.2326869806094184E-2</v>
      </c>
      <c r="Y550">
        <f t="shared" si="178"/>
        <v>2.5000000000000001E-2</v>
      </c>
      <c r="Z550">
        <f t="shared" si="179"/>
        <v>2.295632698768197E-2</v>
      </c>
      <c r="AA550">
        <f t="shared" si="180"/>
        <v>4.5873229873449108E-4</v>
      </c>
      <c r="AB550">
        <f t="shared" si="194"/>
        <v>0.81571428571428573</v>
      </c>
      <c r="AC550">
        <f t="shared" si="181"/>
        <v>9.4258258201646697E-6</v>
      </c>
      <c r="AD550">
        <f t="shared" si="182"/>
        <v>0.16685979142526072</v>
      </c>
      <c r="AE550">
        <f t="shared" si="183"/>
        <v>3.1600000000000003E-2</v>
      </c>
      <c r="AF550">
        <f t="shared" si="184"/>
        <v>0.35416666666666669</v>
      </c>
      <c r="AG550">
        <f t="shared" si="185"/>
        <v>0.20545560069645966</v>
      </c>
      <c r="AH550">
        <f t="shared" si="186"/>
        <v>0.23711340206185566</v>
      </c>
      <c r="AI550">
        <f t="shared" si="187"/>
        <v>0.100990099009901</v>
      </c>
      <c r="AJ550">
        <f t="shared" si="188"/>
        <v>5.4174888900218729E-4</v>
      </c>
      <c r="AK550">
        <f t="shared" si="189"/>
        <v>1.2713902128736938E-6</v>
      </c>
      <c r="AL550">
        <f t="shared" si="190"/>
        <v>5.0724637681159424E-2</v>
      </c>
      <c r="AM550">
        <f t="shared" si="191"/>
        <v>4.5614035087719294E-2</v>
      </c>
      <c r="AN550">
        <f t="shared" si="192"/>
        <v>0.32278481012658228</v>
      </c>
      <c r="AO550">
        <f t="shared" si="193"/>
        <v>0.27053140096618356</v>
      </c>
    </row>
    <row r="551" spans="1:41" x14ac:dyDescent="0.2">
      <c r="A551" t="s">
        <v>57</v>
      </c>
      <c r="B551" t="s">
        <v>23</v>
      </c>
      <c r="C551">
        <v>2004</v>
      </c>
      <c r="D551">
        <f t="shared" si="176"/>
        <v>0</v>
      </c>
      <c r="E551">
        <v>48.5</v>
      </c>
      <c r="F551">
        <v>45</v>
      </c>
      <c r="G551">
        <v>44</v>
      </c>
      <c r="H551">
        <v>0.34</v>
      </c>
      <c r="I551">
        <v>72.384512790000002</v>
      </c>
      <c r="J551">
        <v>80.94</v>
      </c>
      <c r="K551">
        <v>10324</v>
      </c>
      <c r="L551">
        <v>15.1</v>
      </c>
      <c r="M551">
        <v>78</v>
      </c>
      <c r="N551">
        <v>31</v>
      </c>
      <c r="O551">
        <v>5.72</v>
      </c>
      <c r="P551">
        <v>21</v>
      </c>
      <c r="Q551">
        <v>5.2</v>
      </c>
      <c r="R551">
        <v>454.67658790000002</v>
      </c>
      <c r="S551">
        <v>97143</v>
      </c>
      <c r="T551">
        <v>1.7</v>
      </c>
      <c r="U551">
        <v>1.6</v>
      </c>
      <c r="V551">
        <v>0.30099999999999999</v>
      </c>
      <c r="W551">
        <v>5.6</v>
      </c>
      <c r="X551">
        <f t="shared" si="177"/>
        <v>6.0941828254847646E-2</v>
      </c>
      <c r="Y551">
        <f t="shared" si="178"/>
        <v>2.4444444444444446E-2</v>
      </c>
      <c r="Z551">
        <f t="shared" si="179"/>
        <v>1.8477043673012318E-2</v>
      </c>
      <c r="AA551">
        <f t="shared" si="180"/>
        <v>3.7158542728110461E-3</v>
      </c>
      <c r="AB551">
        <f t="shared" si="194"/>
        <v>0.81571428571428573</v>
      </c>
      <c r="AC551">
        <f t="shared" si="181"/>
        <v>4.8656112883690025E-2</v>
      </c>
      <c r="AD551">
        <f t="shared" si="182"/>
        <v>0.1633835457705678</v>
      </c>
      <c r="AE551">
        <f t="shared" si="183"/>
        <v>3.1199999999999999E-2</v>
      </c>
      <c r="AF551">
        <f t="shared" si="184"/>
        <v>0.29166666666666669</v>
      </c>
      <c r="AG551">
        <f t="shared" si="185"/>
        <v>0.31050493325594891</v>
      </c>
      <c r="AH551">
        <f t="shared" si="186"/>
        <v>0.19587628865979381</v>
      </c>
      <c r="AI551">
        <f t="shared" si="187"/>
        <v>0.100990099009901</v>
      </c>
      <c r="AJ551">
        <f t="shared" si="188"/>
        <v>3.8012184853390722E-3</v>
      </c>
      <c r="AK551">
        <f t="shared" si="189"/>
        <v>7.5053758165320077E-5</v>
      </c>
      <c r="AL551">
        <f t="shared" si="190"/>
        <v>5.7971014492753624E-2</v>
      </c>
      <c r="AM551">
        <f t="shared" si="191"/>
        <v>5.2631578947368418E-2</v>
      </c>
      <c r="AN551">
        <f t="shared" si="192"/>
        <v>0.31751054852320676</v>
      </c>
      <c r="AO551">
        <f t="shared" si="193"/>
        <v>0.27053140096618356</v>
      </c>
    </row>
    <row r="552" spans="1:41" x14ac:dyDescent="0.2">
      <c r="A552" t="s">
        <v>57</v>
      </c>
      <c r="B552" t="s">
        <v>23</v>
      </c>
      <c r="C552">
        <v>2003</v>
      </c>
      <c r="D552">
        <f t="shared" si="176"/>
        <v>0</v>
      </c>
      <c r="E552">
        <v>48.4</v>
      </c>
      <c r="F552">
        <v>43</v>
      </c>
      <c r="G552">
        <v>44</v>
      </c>
      <c r="H552">
        <v>0.42</v>
      </c>
      <c r="I552">
        <v>3.9792435350000002</v>
      </c>
      <c r="J552">
        <v>80.94</v>
      </c>
      <c r="K552">
        <v>15801</v>
      </c>
      <c r="L552">
        <v>14.8</v>
      </c>
      <c r="M552">
        <v>77</v>
      </c>
      <c r="N552">
        <v>36</v>
      </c>
      <c r="O552">
        <v>5.49</v>
      </c>
      <c r="P552">
        <v>23</v>
      </c>
      <c r="Q552">
        <v>5.0999999999999996</v>
      </c>
      <c r="R552">
        <v>292.59143640000002</v>
      </c>
      <c r="S552">
        <v>935321</v>
      </c>
      <c r="T552">
        <v>1.9</v>
      </c>
      <c r="U552">
        <v>1.8</v>
      </c>
      <c r="V552">
        <v>0.28399999999999997</v>
      </c>
      <c r="W552">
        <v>5.4</v>
      </c>
      <c r="X552">
        <f t="shared" si="177"/>
        <v>5.817174515235457E-2</v>
      </c>
      <c r="Y552">
        <f t="shared" si="178"/>
        <v>2.4444444444444446E-2</v>
      </c>
      <c r="Z552">
        <f t="shared" si="179"/>
        <v>2.295632698768197E-2</v>
      </c>
      <c r="AA552">
        <f t="shared" si="180"/>
        <v>2.0427420897316896E-4</v>
      </c>
      <c r="AB552">
        <f t="shared" si="194"/>
        <v>0.81571428571428573</v>
      </c>
      <c r="AC552">
        <f t="shared" si="181"/>
        <v>7.4468736892210965E-2</v>
      </c>
      <c r="AD552">
        <f t="shared" si="182"/>
        <v>0.15990730011587487</v>
      </c>
      <c r="AE552">
        <f t="shared" si="183"/>
        <v>3.0800000000000001E-2</v>
      </c>
      <c r="AF552">
        <f t="shared" si="184"/>
        <v>0.34375</v>
      </c>
      <c r="AG552">
        <f t="shared" si="185"/>
        <v>0.2971561230412072</v>
      </c>
      <c r="AH552">
        <f t="shared" si="186"/>
        <v>0.21649484536082475</v>
      </c>
      <c r="AI552">
        <f t="shared" si="187"/>
        <v>9.9009900990099015E-2</v>
      </c>
      <c r="AJ552">
        <f t="shared" si="188"/>
        <v>2.4411135161632271E-3</v>
      </c>
      <c r="AK552">
        <f t="shared" si="189"/>
        <v>7.2286610214467994E-4</v>
      </c>
      <c r="AL552">
        <f t="shared" si="190"/>
        <v>6.5217391304347824E-2</v>
      </c>
      <c r="AM552">
        <f t="shared" si="191"/>
        <v>5.9649122807017542E-2</v>
      </c>
      <c r="AN552">
        <f t="shared" si="192"/>
        <v>0.29957805907172996</v>
      </c>
      <c r="AO552">
        <f t="shared" si="193"/>
        <v>0.26086956521739135</v>
      </c>
    </row>
    <row r="553" spans="1:41" x14ac:dyDescent="0.2">
      <c r="A553" t="s">
        <v>57</v>
      </c>
      <c r="B553" t="s">
        <v>23</v>
      </c>
      <c r="C553">
        <v>2002</v>
      </c>
      <c r="D553">
        <f t="shared" si="176"/>
        <v>0</v>
      </c>
      <c r="E553">
        <v>48.1</v>
      </c>
      <c r="F553">
        <v>43</v>
      </c>
      <c r="G553">
        <v>43</v>
      </c>
      <c r="H553">
        <v>0.36</v>
      </c>
      <c r="I553">
        <v>3.0396911929999999</v>
      </c>
      <c r="J553">
        <v>80.94</v>
      </c>
      <c r="K553">
        <v>7277</v>
      </c>
      <c r="L553">
        <v>14.4</v>
      </c>
      <c r="M553">
        <v>76</v>
      </c>
      <c r="N553">
        <v>31</v>
      </c>
      <c r="O553">
        <v>8.33</v>
      </c>
      <c r="P553">
        <v>25</v>
      </c>
      <c r="Q553">
        <v>5</v>
      </c>
      <c r="R553">
        <v>22.854821000000001</v>
      </c>
      <c r="S553">
        <v>91689</v>
      </c>
      <c r="T553">
        <v>11.1</v>
      </c>
      <c r="U553">
        <v>11</v>
      </c>
      <c r="V553">
        <v>0.30299999999999999</v>
      </c>
      <c r="W553">
        <v>5.0999999999999996</v>
      </c>
      <c r="X553">
        <f t="shared" si="177"/>
        <v>5.817174515235457E-2</v>
      </c>
      <c r="Y553">
        <f t="shared" si="178"/>
        <v>2.388888888888889E-2</v>
      </c>
      <c r="Z553">
        <f t="shared" si="179"/>
        <v>1.9596864501679731E-2</v>
      </c>
      <c r="AA553">
        <f t="shared" si="180"/>
        <v>1.5604235038928907E-4</v>
      </c>
      <c r="AB553">
        <f t="shared" si="194"/>
        <v>0.81571428571428573</v>
      </c>
      <c r="AC553">
        <f t="shared" si="181"/>
        <v>3.4295867246669151E-2</v>
      </c>
      <c r="AD553">
        <f t="shared" si="182"/>
        <v>0.15527230590961763</v>
      </c>
      <c r="AE553">
        <f t="shared" si="183"/>
        <v>3.04E-2</v>
      </c>
      <c r="AF553">
        <f t="shared" si="184"/>
        <v>0.29166666666666669</v>
      </c>
      <c r="AG553">
        <f t="shared" si="185"/>
        <v>0.46198491004062681</v>
      </c>
      <c r="AH553">
        <f t="shared" si="186"/>
        <v>0.23711340206185566</v>
      </c>
      <c r="AI553">
        <f t="shared" si="187"/>
        <v>9.7029702970297033E-2</v>
      </c>
      <c r="AJ553">
        <f t="shared" si="188"/>
        <v>1.7767292596077591E-4</v>
      </c>
      <c r="AK553">
        <f t="shared" si="189"/>
        <v>7.0838461982333385E-5</v>
      </c>
      <c r="AL553">
        <f t="shared" si="190"/>
        <v>0.39855072463768121</v>
      </c>
      <c r="AM553">
        <f t="shared" si="191"/>
        <v>0.38245614035087722</v>
      </c>
      <c r="AN553">
        <f t="shared" si="192"/>
        <v>0.31962025316455694</v>
      </c>
      <c r="AO553">
        <f t="shared" si="193"/>
        <v>0.24637681159420288</v>
      </c>
    </row>
    <row r="554" spans="1:41" x14ac:dyDescent="0.2">
      <c r="A554" t="s">
        <v>57</v>
      </c>
      <c r="B554" t="s">
        <v>23</v>
      </c>
      <c r="C554">
        <v>2001</v>
      </c>
      <c r="D554">
        <f t="shared" si="176"/>
        <v>0</v>
      </c>
      <c r="E554">
        <v>48</v>
      </c>
      <c r="F554">
        <v>4</v>
      </c>
      <c r="G554">
        <v>42</v>
      </c>
      <c r="H554">
        <v>0.3</v>
      </c>
      <c r="I554">
        <v>26.874390739999999</v>
      </c>
      <c r="J554">
        <v>80.94</v>
      </c>
      <c r="K554">
        <v>24908</v>
      </c>
      <c r="L554">
        <v>14.1</v>
      </c>
      <c r="M554">
        <v>75</v>
      </c>
      <c r="N554">
        <v>26</v>
      </c>
      <c r="O554">
        <v>6.9</v>
      </c>
      <c r="P554">
        <v>26</v>
      </c>
      <c r="Q554">
        <v>4.8</v>
      </c>
      <c r="R554">
        <v>197.31564420000001</v>
      </c>
      <c r="S554">
        <v>866312</v>
      </c>
      <c r="T554">
        <v>11.3</v>
      </c>
      <c r="U554">
        <v>11.2</v>
      </c>
      <c r="V554">
        <v>0.3</v>
      </c>
      <c r="W554">
        <v>4.9000000000000004</v>
      </c>
      <c r="X554">
        <f t="shared" si="177"/>
        <v>4.1551246537396124E-3</v>
      </c>
      <c r="Y554">
        <f t="shared" si="178"/>
        <v>2.3333333333333334E-2</v>
      </c>
      <c r="Z554">
        <f t="shared" si="179"/>
        <v>1.6237402015677492E-2</v>
      </c>
      <c r="AA554">
        <f t="shared" si="180"/>
        <v>1.3795951068999743E-3</v>
      </c>
      <c r="AB554">
        <f t="shared" si="194"/>
        <v>0.81571428571428573</v>
      </c>
      <c r="AC554">
        <f t="shared" si="181"/>
        <v>0.11738923476433079</v>
      </c>
      <c r="AD554">
        <f t="shared" si="182"/>
        <v>0.15179606025492468</v>
      </c>
      <c r="AE554">
        <f t="shared" si="183"/>
        <v>0.03</v>
      </c>
      <c r="AF554">
        <f t="shared" si="184"/>
        <v>0.23958333333333334</v>
      </c>
      <c r="AG554">
        <f t="shared" si="185"/>
        <v>0.37899013348810218</v>
      </c>
      <c r="AH554">
        <f t="shared" si="186"/>
        <v>0.24742268041237114</v>
      </c>
      <c r="AI554">
        <f t="shared" si="187"/>
        <v>9.3069306930693069E-2</v>
      </c>
      <c r="AJ554">
        <f t="shared" si="188"/>
        <v>1.6416258566573827E-3</v>
      </c>
      <c r="AK554">
        <f t="shared" si="189"/>
        <v>6.69530316612643E-4</v>
      </c>
      <c r="AL554">
        <f t="shared" si="190"/>
        <v>0.40579710144927544</v>
      </c>
      <c r="AM554">
        <f t="shared" si="191"/>
        <v>0.38947368421052631</v>
      </c>
      <c r="AN554">
        <f t="shared" si="192"/>
        <v>0.31645569620253167</v>
      </c>
      <c r="AO554">
        <f t="shared" si="193"/>
        <v>0.23671497584541065</v>
      </c>
    </row>
    <row r="555" spans="1:41" x14ac:dyDescent="0.2">
      <c r="A555" t="s">
        <v>57</v>
      </c>
      <c r="B555" t="s">
        <v>23</v>
      </c>
      <c r="C555">
        <v>2000</v>
      </c>
      <c r="D555">
        <f t="shared" si="176"/>
        <v>0</v>
      </c>
      <c r="E555">
        <v>47.6</v>
      </c>
      <c r="F555">
        <v>44</v>
      </c>
      <c r="G555">
        <v>41</v>
      </c>
      <c r="H555">
        <v>0.25</v>
      </c>
      <c r="I555">
        <v>21.527016159999999</v>
      </c>
      <c r="J555">
        <v>80.94</v>
      </c>
      <c r="K555">
        <v>3546</v>
      </c>
      <c r="L555">
        <v>13.9</v>
      </c>
      <c r="M555">
        <v>74</v>
      </c>
      <c r="N555">
        <v>3</v>
      </c>
      <c r="O555">
        <v>6.28</v>
      </c>
      <c r="P555">
        <v>36</v>
      </c>
      <c r="Q555">
        <v>4.5999999999999996</v>
      </c>
      <c r="R555">
        <v>166.231785</v>
      </c>
      <c r="S555">
        <v>8342559</v>
      </c>
      <c r="T555">
        <v>11.5</v>
      </c>
      <c r="U555">
        <v>11.4</v>
      </c>
      <c r="V555">
        <v>0</v>
      </c>
      <c r="W555">
        <v>4.7</v>
      </c>
      <c r="X555">
        <f t="shared" si="177"/>
        <v>5.9556786703601108E-2</v>
      </c>
      <c r="Y555">
        <f t="shared" si="178"/>
        <v>2.2777777777777779E-2</v>
      </c>
      <c r="Z555">
        <f t="shared" si="179"/>
        <v>1.3437849944008958E-2</v>
      </c>
      <c r="AA555">
        <f t="shared" si="180"/>
        <v>1.1050879794007444E-3</v>
      </c>
      <c r="AB555">
        <f t="shared" si="194"/>
        <v>0.81571428571428573</v>
      </c>
      <c r="AC555">
        <f t="shared" si="181"/>
        <v>1.6711989179151957E-2</v>
      </c>
      <c r="AD555">
        <f t="shared" si="182"/>
        <v>0.14947856315179606</v>
      </c>
      <c r="AE555">
        <f t="shared" si="183"/>
        <v>2.9600000000000001E-2</v>
      </c>
      <c r="AF555">
        <f t="shared" si="184"/>
        <v>0</v>
      </c>
      <c r="AG555">
        <f t="shared" si="185"/>
        <v>0.34300638421358098</v>
      </c>
      <c r="AH555">
        <f t="shared" si="186"/>
        <v>0.35051546391752575</v>
      </c>
      <c r="AI555">
        <f t="shared" si="187"/>
        <v>8.9108910891089105E-2</v>
      </c>
      <c r="AJ555">
        <f t="shared" si="188"/>
        <v>1.3807919001361877E-3</v>
      </c>
      <c r="AK555">
        <f t="shared" si="189"/>
        <v>6.4477839730420136E-3</v>
      </c>
      <c r="AL555">
        <f t="shared" si="190"/>
        <v>0.41304347826086962</v>
      </c>
      <c r="AM555">
        <f t="shared" si="191"/>
        <v>0.39649122807017545</v>
      </c>
      <c r="AN555">
        <f t="shared" si="192"/>
        <v>0</v>
      </c>
      <c r="AO555">
        <f t="shared" si="193"/>
        <v>0.22705314009661837</v>
      </c>
    </row>
    <row r="556" spans="1:41" x14ac:dyDescent="0.2">
      <c r="A556" t="s">
        <v>58</v>
      </c>
      <c r="B556" t="s">
        <v>23</v>
      </c>
      <c r="C556">
        <v>2015</v>
      </c>
      <c r="D556">
        <f t="shared" si="176"/>
        <v>0</v>
      </c>
      <c r="E556">
        <v>85</v>
      </c>
      <c r="F556">
        <v>82</v>
      </c>
      <c r="G556">
        <v>2</v>
      </c>
      <c r="H556">
        <v>4.5999999999999996</v>
      </c>
      <c r="I556">
        <v>0</v>
      </c>
      <c r="J556">
        <v>97</v>
      </c>
      <c r="K556">
        <v>9</v>
      </c>
      <c r="L556">
        <v>63.8</v>
      </c>
      <c r="M556">
        <v>2</v>
      </c>
      <c r="N556">
        <v>96</v>
      </c>
      <c r="O556">
        <v>5.93</v>
      </c>
      <c r="P556">
        <v>96</v>
      </c>
      <c r="Q556">
        <v>0.1</v>
      </c>
      <c r="R556">
        <v>13653.2264</v>
      </c>
      <c r="S556">
        <v>17762681</v>
      </c>
      <c r="T556">
        <v>0.8</v>
      </c>
      <c r="U556">
        <v>0.8</v>
      </c>
      <c r="V556">
        <v>0.84499999999999997</v>
      </c>
      <c r="W556">
        <v>16.3</v>
      </c>
      <c r="X556">
        <f t="shared" si="177"/>
        <v>0.11218836565096953</v>
      </c>
      <c r="Y556">
        <f t="shared" si="178"/>
        <v>1.1111111111111111E-3</v>
      </c>
      <c r="Z556">
        <f t="shared" si="179"/>
        <v>0.25699888017917133</v>
      </c>
      <c r="AA556">
        <f t="shared" si="180"/>
        <v>0</v>
      </c>
      <c r="AB556">
        <f t="shared" si="194"/>
        <v>0.97959183673469385</v>
      </c>
      <c r="AC556">
        <f t="shared" si="181"/>
        <v>4.2416216190741011E-5</v>
      </c>
      <c r="AD556">
        <f t="shared" si="182"/>
        <v>0.72769409038238697</v>
      </c>
      <c r="AE556">
        <f t="shared" si="183"/>
        <v>8.0000000000000004E-4</v>
      </c>
      <c r="AF556">
        <f t="shared" si="184"/>
        <v>0.96875</v>
      </c>
      <c r="AG556">
        <f t="shared" si="185"/>
        <v>0.32269297736506092</v>
      </c>
      <c r="AH556">
        <f t="shared" si="186"/>
        <v>0.96907216494845361</v>
      </c>
      <c r="AI556">
        <f t="shared" si="187"/>
        <v>0</v>
      </c>
      <c r="AJ556">
        <f t="shared" si="188"/>
        <v>0.11455419628264286</v>
      </c>
      <c r="AK556">
        <f t="shared" si="189"/>
        <v>1.3728422827070078E-2</v>
      </c>
      <c r="AL556">
        <f t="shared" si="190"/>
        <v>2.5362318840579715E-2</v>
      </c>
      <c r="AM556">
        <f t="shared" si="191"/>
        <v>2.4561403508771933E-2</v>
      </c>
      <c r="AN556">
        <f t="shared" si="192"/>
        <v>0.89135021097046419</v>
      </c>
      <c r="AO556">
        <f t="shared" si="193"/>
        <v>0.7874396135265701</v>
      </c>
    </row>
    <row r="557" spans="1:41" x14ac:dyDescent="0.2">
      <c r="A557" t="s">
        <v>58</v>
      </c>
      <c r="B557" t="s">
        <v>23</v>
      </c>
      <c r="C557">
        <v>2014</v>
      </c>
      <c r="D557">
        <f t="shared" si="176"/>
        <v>0</v>
      </c>
      <c r="E557">
        <v>83</v>
      </c>
      <c r="F557">
        <v>83</v>
      </c>
      <c r="G557">
        <v>2</v>
      </c>
      <c r="H557">
        <v>7.16</v>
      </c>
      <c r="I557">
        <v>2352.9995909999998</v>
      </c>
      <c r="J557">
        <v>95</v>
      </c>
      <c r="K557">
        <v>0</v>
      </c>
      <c r="L557">
        <v>63.1</v>
      </c>
      <c r="M557">
        <v>2</v>
      </c>
      <c r="N557">
        <v>95</v>
      </c>
      <c r="O557">
        <v>7.79</v>
      </c>
      <c r="P557">
        <v>95</v>
      </c>
      <c r="Q557">
        <v>0.1</v>
      </c>
      <c r="R557">
        <v>14817.377780000001</v>
      </c>
      <c r="S557">
        <v>17613798</v>
      </c>
      <c r="T557">
        <v>0.8</v>
      </c>
      <c r="U557">
        <v>0.8</v>
      </c>
      <c r="V557">
        <v>0.84099999999999997</v>
      </c>
      <c r="W557">
        <v>16.2</v>
      </c>
      <c r="X557">
        <f t="shared" si="177"/>
        <v>0.11357340720221606</v>
      </c>
      <c r="Y557">
        <f t="shared" si="178"/>
        <v>1.1111111111111111E-3</v>
      </c>
      <c r="Z557">
        <f t="shared" si="179"/>
        <v>0.40033594624860025</v>
      </c>
      <c r="AA557">
        <f t="shared" si="180"/>
        <v>0.12079108150532311</v>
      </c>
      <c r="AB557">
        <f t="shared" si="194"/>
        <v>0.95918367346938771</v>
      </c>
      <c r="AC557">
        <f t="shared" si="181"/>
        <v>0</v>
      </c>
      <c r="AD557">
        <f t="shared" si="182"/>
        <v>0.71958285052143689</v>
      </c>
      <c r="AE557">
        <f t="shared" si="183"/>
        <v>8.0000000000000004E-4</v>
      </c>
      <c r="AF557">
        <f t="shared" si="184"/>
        <v>0.95833333333333337</v>
      </c>
      <c r="AG557">
        <f t="shared" si="185"/>
        <v>0.4306442251886245</v>
      </c>
      <c r="AH557">
        <f t="shared" si="186"/>
        <v>0.95876288659793818</v>
      </c>
      <c r="AI557">
        <f t="shared" si="187"/>
        <v>0</v>
      </c>
      <c r="AJ557">
        <f t="shared" si="188"/>
        <v>0.12432293858974383</v>
      </c>
      <c r="AK557">
        <f t="shared" si="189"/>
        <v>1.3613353897548331E-2</v>
      </c>
      <c r="AL557">
        <f t="shared" si="190"/>
        <v>2.5362318840579715E-2</v>
      </c>
      <c r="AM557">
        <f t="shared" si="191"/>
        <v>2.4561403508771933E-2</v>
      </c>
      <c r="AN557">
        <f t="shared" si="192"/>
        <v>0.8871308016877637</v>
      </c>
      <c r="AO557">
        <f t="shared" si="193"/>
        <v>0.78260869565217395</v>
      </c>
    </row>
    <row r="558" spans="1:41" x14ac:dyDescent="0.2">
      <c r="A558" t="s">
        <v>58</v>
      </c>
      <c r="B558" t="s">
        <v>23</v>
      </c>
      <c r="C558">
        <v>2013</v>
      </c>
      <c r="D558">
        <f t="shared" si="176"/>
        <v>0</v>
      </c>
      <c r="E558">
        <v>81</v>
      </c>
      <c r="F558">
        <v>84</v>
      </c>
      <c r="G558">
        <v>2</v>
      </c>
      <c r="H558">
        <v>7.2</v>
      </c>
      <c r="I558">
        <v>2442.2220539999998</v>
      </c>
      <c r="J558">
        <v>9</v>
      </c>
      <c r="K558">
        <v>0</v>
      </c>
      <c r="L558">
        <v>62.5</v>
      </c>
      <c r="M558">
        <v>2</v>
      </c>
      <c r="N558">
        <v>9</v>
      </c>
      <c r="O558">
        <v>7.53</v>
      </c>
      <c r="P558">
        <v>91</v>
      </c>
      <c r="Q558">
        <v>0.1</v>
      </c>
      <c r="R558">
        <v>15941.397220000001</v>
      </c>
      <c r="S558">
        <v>17462982</v>
      </c>
      <c r="T558">
        <v>0.8</v>
      </c>
      <c r="U558">
        <v>0.8</v>
      </c>
      <c r="V558">
        <v>0.83099999999999996</v>
      </c>
      <c r="W558">
        <v>15.6</v>
      </c>
      <c r="X558">
        <f t="shared" si="177"/>
        <v>0.1149584487534626</v>
      </c>
      <c r="Y558">
        <f t="shared" si="178"/>
        <v>1.1111111111111111E-3</v>
      </c>
      <c r="Z558">
        <f t="shared" si="179"/>
        <v>0.40257558790593506</v>
      </c>
      <c r="AA558">
        <f t="shared" si="180"/>
        <v>0.12537131086089154</v>
      </c>
      <c r="AB558">
        <f t="shared" si="194"/>
        <v>8.1632653061224483E-2</v>
      </c>
      <c r="AC558">
        <f t="shared" si="181"/>
        <v>0</v>
      </c>
      <c r="AD558">
        <f t="shared" si="182"/>
        <v>0.71263035921205098</v>
      </c>
      <c r="AE558">
        <f t="shared" si="183"/>
        <v>8.0000000000000004E-4</v>
      </c>
      <c r="AF558">
        <f t="shared" si="184"/>
        <v>6.25E-2</v>
      </c>
      <c r="AG558">
        <f t="shared" si="185"/>
        <v>0.4155542658154382</v>
      </c>
      <c r="AH558">
        <f t="shared" si="186"/>
        <v>0.91752577319587625</v>
      </c>
      <c r="AI558">
        <f t="shared" si="187"/>
        <v>0</v>
      </c>
      <c r="AJ558">
        <f t="shared" si="188"/>
        <v>0.13375492178898371</v>
      </c>
      <c r="AK558">
        <f t="shared" si="189"/>
        <v>1.3496790987916259E-2</v>
      </c>
      <c r="AL558">
        <f t="shared" si="190"/>
        <v>2.5362318840579715E-2</v>
      </c>
      <c r="AM558">
        <f t="shared" si="191"/>
        <v>2.4561403508771933E-2</v>
      </c>
      <c r="AN558">
        <f t="shared" si="192"/>
        <v>0.87658227848101267</v>
      </c>
      <c r="AO558">
        <f t="shared" si="193"/>
        <v>0.75362318840579712</v>
      </c>
    </row>
    <row r="559" spans="1:41" x14ac:dyDescent="0.2">
      <c r="A559" t="s">
        <v>58</v>
      </c>
      <c r="B559" t="s">
        <v>23</v>
      </c>
      <c r="C559">
        <v>2012</v>
      </c>
      <c r="D559">
        <f t="shared" si="176"/>
        <v>0</v>
      </c>
      <c r="E559">
        <v>79.900000000000006</v>
      </c>
      <c r="F559">
        <v>84</v>
      </c>
      <c r="G559">
        <v>2</v>
      </c>
      <c r="H559">
        <v>6.76</v>
      </c>
      <c r="I559">
        <v>2260.777642</v>
      </c>
      <c r="J559">
        <v>9</v>
      </c>
      <c r="K559">
        <v>0</v>
      </c>
      <c r="L559">
        <v>61.8</v>
      </c>
      <c r="M559">
        <v>2</v>
      </c>
      <c r="N559">
        <v>9</v>
      </c>
      <c r="O559">
        <v>7.24</v>
      </c>
      <c r="P559">
        <v>9</v>
      </c>
      <c r="Q559">
        <v>0.1</v>
      </c>
      <c r="R559">
        <v>15431.9293</v>
      </c>
      <c r="S559">
        <v>1739746</v>
      </c>
      <c r="T559">
        <v>0.8</v>
      </c>
      <c r="U559">
        <v>0.8</v>
      </c>
      <c r="V559">
        <v>0.82599999999999996</v>
      </c>
      <c r="W559">
        <v>15.5</v>
      </c>
      <c r="X559">
        <f t="shared" si="177"/>
        <v>0.1149584487534626</v>
      </c>
      <c r="Y559">
        <f t="shared" si="178"/>
        <v>1.1111111111111111E-3</v>
      </c>
      <c r="Z559">
        <f t="shared" si="179"/>
        <v>0.37793952967525196</v>
      </c>
      <c r="AA559">
        <f t="shared" si="180"/>
        <v>0.11605687373034236</v>
      </c>
      <c r="AB559">
        <f t="shared" si="194"/>
        <v>8.1632653061224483E-2</v>
      </c>
      <c r="AC559">
        <f t="shared" si="181"/>
        <v>0</v>
      </c>
      <c r="AD559">
        <f t="shared" si="182"/>
        <v>0.70451911935110079</v>
      </c>
      <c r="AE559">
        <f t="shared" si="183"/>
        <v>8.0000000000000004E-4</v>
      </c>
      <c r="AF559">
        <f t="shared" si="184"/>
        <v>6.25E-2</v>
      </c>
      <c r="AG559">
        <f t="shared" si="185"/>
        <v>0.39872315728380731</v>
      </c>
      <c r="AH559">
        <f t="shared" si="186"/>
        <v>7.2164948453608241E-2</v>
      </c>
      <c r="AI559">
        <f t="shared" si="187"/>
        <v>0</v>
      </c>
      <c r="AJ559">
        <f t="shared" si="188"/>
        <v>0.12947982414299308</v>
      </c>
      <c r="AK559">
        <f t="shared" si="189"/>
        <v>1.3445913738716836E-3</v>
      </c>
      <c r="AL559">
        <f t="shared" si="190"/>
        <v>2.5362318840579715E-2</v>
      </c>
      <c r="AM559">
        <f t="shared" si="191"/>
        <v>2.4561403508771933E-2</v>
      </c>
      <c r="AN559">
        <f t="shared" si="192"/>
        <v>0.87130801687763715</v>
      </c>
      <c r="AO559">
        <f t="shared" si="193"/>
        <v>0.74879227053140096</v>
      </c>
    </row>
    <row r="560" spans="1:41" x14ac:dyDescent="0.2">
      <c r="A560" t="s">
        <v>58</v>
      </c>
      <c r="B560" t="s">
        <v>23</v>
      </c>
      <c r="C560">
        <v>2011</v>
      </c>
      <c r="D560">
        <f t="shared" si="176"/>
        <v>0</v>
      </c>
      <c r="E560">
        <v>79.8</v>
      </c>
      <c r="F560">
        <v>86</v>
      </c>
      <c r="G560">
        <v>2</v>
      </c>
      <c r="H560">
        <v>7.26</v>
      </c>
      <c r="I560">
        <v>211.614293</v>
      </c>
      <c r="J560">
        <v>94</v>
      </c>
      <c r="K560">
        <v>6</v>
      </c>
      <c r="L560">
        <v>61.2</v>
      </c>
      <c r="M560">
        <v>2</v>
      </c>
      <c r="N560">
        <v>93</v>
      </c>
      <c r="O560">
        <v>7</v>
      </c>
      <c r="P560">
        <v>94</v>
      </c>
      <c r="Q560">
        <v>0.1</v>
      </c>
      <c r="R560">
        <v>1475.6924200000001</v>
      </c>
      <c r="S560">
        <v>17153357</v>
      </c>
      <c r="T560">
        <v>0.8</v>
      </c>
      <c r="U560">
        <v>0.8</v>
      </c>
      <c r="V560">
        <v>0.82</v>
      </c>
      <c r="W560">
        <v>15.4</v>
      </c>
      <c r="X560">
        <f t="shared" si="177"/>
        <v>0.11772853185595568</v>
      </c>
      <c r="Y560">
        <f t="shared" si="178"/>
        <v>1.1111111111111111E-3</v>
      </c>
      <c r="Z560">
        <f t="shared" si="179"/>
        <v>0.40593505039193728</v>
      </c>
      <c r="AA560">
        <f t="shared" si="180"/>
        <v>1.0863206016364466E-2</v>
      </c>
      <c r="AB560">
        <f t="shared" si="194"/>
        <v>0.94897959183673475</v>
      </c>
      <c r="AC560">
        <f t="shared" si="181"/>
        <v>2.8277477460494007E-5</v>
      </c>
      <c r="AD560">
        <f t="shared" si="182"/>
        <v>0.69756662804171499</v>
      </c>
      <c r="AE560">
        <f t="shared" si="183"/>
        <v>8.0000000000000004E-4</v>
      </c>
      <c r="AF560">
        <f t="shared" si="184"/>
        <v>0.9375</v>
      </c>
      <c r="AG560">
        <f t="shared" si="185"/>
        <v>0.38479396401625071</v>
      </c>
      <c r="AH560">
        <f t="shared" si="186"/>
        <v>0.94845360824742264</v>
      </c>
      <c r="AI560">
        <f t="shared" si="187"/>
        <v>0</v>
      </c>
      <c r="AJ560">
        <f t="shared" si="188"/>
        <v>1.236886761294235E-2</v>
      </c>
      <c r="AK560">
        <f t="shared" si="189"/>
        <v>1.3257487526116248E-2</v>
      </c>
      <c r="AL560">
        <f t="shared" si="190"/>
        <v>2.5362318840579715E-2</v>
      </c>
      <c r="AM560">
        <f t="shared" si="191"/>
        <v>2.4561403508771933E-2</v>
      </c>
      <c r="AN560">
        <f t="shared" si="192"/>
        <v>0.86497890295358648</v>
      </c>
      <c r="AO560">
        <f t="shared" si="193"/>
        <v>0.74396135265700492</v>
      </c>
    </row>
    <row r="561" spans="1:41" x14ac:dyDescent="0.2">
      <c r="A561" t="s">
        <v>58</v>
      </c>
      <c r="B561" t="s">
        <v>23</v>
      </c>
      <c r="C561">
        <v>2010</v>
      </c>
      <c r="D561">
        <f t="shared" si="176"/>
        <v>0</v>
      </c>
      <c r="E561">
        <v>79.099999999999994</v>
      </c>
      <c r="F561">
        <v>89</v>
      </c>
      <c r="G561">
        <v>2</v>
      </c>
      <c r="H561">
        <v>7.93</v>
      </c>
      <c r="I561">
        <v>177.49251430000001</v>
      </c>
      <c r="J561">
        <v>92</v>
      </c>
      <c r="K561">
        <v>0</v>
      </c>
      <c r="L561">
        <v>6.6</v>
      </c>
      <c r="M561">
        <v>2</v>
      </c>
      <c r="N561">
        <v>92</v>
      </c>
      <c r="O561">
        <v>6.97</v>
      </c>
      <c r="P561">
        <v>92</v>
      </c>
      <c r="Q561">
        <v>0.1</v>
      </c>
      <c r="R561">
        <v>1286.1776400000001</v>
      </c>
      <c r="S561">
        <v>16993354</v>
      </c>
      <c r="T561">
        <v>0.8</v>
      </c>
      <c r="U561">
        <v>0.9</v>
      </c>
      <c r="V561">
        <v>0.81499999999999995</v>
      </c>
      <c r="W561">
        <v>15.2</v>
      </c>
      <c r="X561">
        <f t="shared" si="177"/>
        <v>0.12188365650969529</v>
      </c>
      <c r="Y561">
        <f t="shared" si="178"/>
        <v>1.1111111111111111E-3</v>
      </c>
      <c r="Z561">
        <f t="shared" si="179"/>
        <v>0.44344904815229563</v>
      </c>
      <c r="AA561">
        <f t="shared" si="180"/>
        <v>9.1115667182434419E-3</v>
      </c>
      <c r="AB561">
        <f t="shared" si="194"/>
        <v>0.9285714285714286</v>
      </c>
      <c r="AC561">
        <f t="shared" si="181"/>
        <v>0</v>
      </c>
      <c r="AD561">
        <f t="shared" si="182"/>
        <v>6.4889918887601386E-2</v>
      </c>
      <c r="AE561">
        <f t="shared" si="183"/>
        <v>8.0000000000000004E-4</v>
      </c>
      <c r="AF561">
        <f t="shared" si="184"/>
        <v>0.92708333333333337</v>
      </c>
      <c r="AG561">
        <f t="shared" si="185"/>
        <v>0.38305281485780612</v>
      </c>
      <c r="AH561">
        <f t="shared" si="186"/>
        <v>0.92783505154639179</v>
      </c>
      <c r="AI561">
        <f t="shared" si="187"/>
        <v>0</v>
      </c>
      <c r="AJ561">
        <f t="shared" si="188"/>
        <v>1.0778592429652244E-2</v>
      </c>
      <c r="AK561">
        <f t="shared" si="189"/>
        <v>1.3133824153331792E-2</v>
      </c>
      <c r="AL561">
        <f t="shared" si="190"/>
        <v>2.5362318840579715E-2</v>
      </c>
      <c r="AM561">
        <f t="shared" si="191"/>
        <v>2.8070175438596492E-2</v>
      </c>
      <c r="AN561">
        <f t="shared" si="192"/>
        <v>0.85970464135021096</v>
      </c>
      <c r="AO561">
        <f t="shared" si="193"/>
        <v>0.7342995169082126</v>
      </c>
    </row>
    <row r="562" spans="1:41" x14ac:dyDescent="0.2">
      <c r="A562" t="s">
        <v>58</v>
      </c>
      <c r="B562" t="s">
        <v>23</v>
      </c>
      <c r="C562">
        <v>2009</v>
      </c>
      <c r="D562">
        <f t="shared" si="176"/>
        <v>0</v>
      </c>
      <c r="E562">
        <v>79.3</v>
      </c>
      <c r="F562">
        <v>91</v>
      </c>
      <c r="G562">
        <v>2</v>
      </c>
      <c r="H562">
        <v>7.67</v>
      </c>
      <c r="I562">
        <v>181.52592300000001</v>
      </c>
      <c r="J562">
        <v>94</v>
      </c>
      <c r="K562">
        <v>1</v>
      </c>
      <c r="L562">
        <v>59.9</v>
      </c>
      <c r="M562">
        <v>2</v>
      </c>
      <c r="N562">
        <v>94</v>
      </c>
      <c r="O562">
        <v>7.39</v>
      </c>
      <c r="P562">
        <v>94</v>
      </c>
      <c r="Q562">
        <v>0.1</v>
      </c>
      <c r="R562">
        <v>1243.3282400000001</v>
      </c>
      <c r="S562">
        <v>16829442</v>
      </c>
      <c r="T562">
        <v>0.8</v>
      </c>
      <c r="U562">
        <v>0.9</v>
      </c>
      <c r="V562">
        <v>0.81599999999999995</v>
      </c>
      <c r="W562">
        <v>15.3</v>
      </c>
      <c r="X562">
        <f t="shared" si="177"/>
        <v>0.12465373961218837</v>
      </c>
      <c r="Y562">
        <f t="shared" si="178"/>
        <v>1.1111111111111111E-3</v>
      </c>
      <c r="Z562">
        <f t="shared" si="179"/>
        <v>0.4288913773796193</v>
      </c>
      <c r="AA562">
        <f t="shared" si="180"/>
        <v>9.3186214924514243E-3</v>
      </c>
      <c r="AB562">
        <f t="shared" si="194"/>
        <v>0.94897959183673475</v>
      </c>
      <c r="AC562">
        <f t="shared" si="181"/>
        <v>4.7129129100823348E-6</v>
      </c>
      <c r="AD562">
        <f t="shared" si="182"/>
        <v>0.68250289687137888</v>
      </c>
      <c r="AE562">
        <f t="shared" si="183"/>
        <v>8.0000000000000004E-4</v>
      </c>
      <c r="AF562">
        <f t="shared" si="184"/>
        <v>0.94791666666666663</v>
      </c>
      <c r="AG562">
        <f t="shared" si="185"/>
        <v>0.40742890307603014</v>
      </c>
      <c r="AH562">
        <f t="shared" si="186"/>
        <v>0.94845360824742264</v>
      </c>
      <c r="AI562">
        <f t="shared" si="187"/>
        <v>0</v>
      </c>
      <c r="AJ562">
        <f t="shared" si="188"/>
        <v>1.0419030302419365E-2</v>
      </c>
      <c r="AK562">
        <f t="shared" si="189"/>
        <v>1.3007139586418387E-2</v>
      </c>
      <c r="AL562">
        <f t="shared" si="190"/>
        <v>2.5362318840579715E-2</v>
      </c>
      <c r="AM562">
        <f t="shared" si="191"/>
        <v>2.8070175438596492E-2</v>
      </c>
      <c r="AN562">
        <f t="shared" si="192"/>
        <v>0.86075949367088611</v>
      </c>
      <c r="AO562">
        <f t="shared" si="193"/>
        <v>0.73913043478260876</v>
      </c>
    </row>
    <row r="563" spans="1:41" x14ac:dyDescent="0.2">
      <c r="A563" t="s">
        <v>58</v>
      </c>
      <c r="B563" t="s">
        <v>23</v>
      </c>
      <c r="C563">
        <v>2008</v>
      </c>
      <c r="D563">
        <f t="shared" si="176"/>
        <v>0</v>
      </c>
      <c r="E563">
        <v>79.599999999999994</v>
      </c>
      <c r="F563">
        <v>88</v>
      </c>
      <c r="G563">
        <v>2</v>
      </c>
      <c r="H563">
        <v>7.31</v>
      </c>
      <c r="I563">
        <v>241.55333809999999</v>
      </c>
      <c r="J563">
        <v>95</v>
      </c>
      <c r="K563">
        <v>0</v>
      </c>
      <c r="L563">
        <v>59.3</v>
      </c>
      <c r="M563">
        <v>2</v>
      </c>
      <c r="N563">
        <v>95</v>
      </c>
      <c r="O563">
        <v>6.87</v>
      </c>
      <c r="P563">
        <v>95</v>
      </c>
      <c r="Q563">
        <v>0.1</v>
      </c>
      <c r="R563">
        <v>1781.3668</v>
      </c>
      <c r="S563">
        <v>16661942</v>
      </c>
      <c r="T563">
        <v>0.9</v>
      </c>
      <c r="U563">
        <v>0.9</v>
      </c>
      <c r="V563">
        <v>0.80400000000000005</v>
      </c>
      <c r="W563">
        <v>15.2</v>
      </c>
      <c r="X563">
        <f t="shared" si="177"/>
        <v>0.12049861495844875</v>
      </c>
      <c r="Y563">
        <f t="shared" si="178"/>
        <v>1.1111111111111111E-3</v>
      </c>
      <c r="Z563">
        <f t="shared" si="179"/>
        <v>0.40873460246360582</v>
      </c>
      <c r="AA563">
        <f t="shared" si="180"/>
        <v>1.2400124956213803E-2</v>
      </c>
      <c r="AB563">
        <f t="shared" si="194"/>
        <v>0.95918367346938771</v>
      </c>
      <c r="AC563">
        <f t="shared" si="181"/>
        <v>0</v>
      </c>
      <c r="AD563">
        <f t="shared" si="182"/>
        <v>0.67555040556199308</v>
      </c>
      <c r="AE563">
        <f t="shared" si="183"/>
        <v>8.0000000000000004E-4</v>
      </c>
      <c r="AF563">
        <f t="shared" si="184"/>
        <v>0.95833333333333337</v>
      </c>
      <c r="AG563">
        <f t="shared" si="185"/>
        <v>0.37724898432965759</v>
      </c>
      <c r="AH563">
        <f t="shared" si="186"/>
        <v>0.95876288659793818</v>
      </c>
      <c r="AI563">
        <f t="shared" si="187"/>
        <v>0</v>
      </c>
      <c r="AJ563">
        <f t="shared" si="188"/>
        <v>1.4933872731179508E-2</v>
      </c>
      <c r="AK563">
        <f t="shared" si="189"/>
        <v>1.2877681920365898E-2</v>
      </c>
      <c r="AL563">
        <f t="shared" si="190"/>
        <v>2.8985507246376815E-2</v>
      </c>
      <c r="AM563">
        <f t="shared" si="191"/>
        <v>2.8070175438596492E-2</v>
      </c>
      <c r="AN563">
        <f t="shared" si="192"/>
        <v>0.84810126582278489</v>
      </c>
      <c r="AO563">
        <f t="shared" si="193"/>
        <v>0.7342995169082126</v>
      </c>
    </row>
    <row r="564" spans="1:41" x14ac:dyDescent="0.2">
      <c r="A564" t="s">
        <v>58</v>
      </c>
      <c r="B564" t="s">
        <v>23</v>
      </c>
      <c r="C564">
        <v>2007</v>
      </c>
      <c r="D564">
        <f t="shared" si="176"/>
        <v>0</v>
      </c>
      <c r="E564">
        <v>78.900000000000006</v>
      </c>
      <c r="F564">
        <v>9</v>
      </c>
      <c r="G564">
        <v>2</v>
      </c>
      <c r="H564">
        <v>7.39</v>
      </c>
      <c r="I564">
        <v>209.48758749999999</v>
      </c>
      <c r="J564">
        <v>92</v>
      </c>
      <c r="K564">
        <v>0</v>
      </c>
      <c r="L564">
        <v>58.7</v>
      </c>
      <c r="M564">
        <v>2</v>
      </c>
      <c r="N564">
        <v>95</v>
      </c>
      <c r="O564">
        <v>6.35</v>
      </c>
      <c r="P564">
        <v>96</v>
      </c>
      <c r="Q564">
        <v>0.1</v>
      </c>
      <c r="R564">
        <v>1526.8774599999999</v>
      </c>
      <c r="S564">
        <v>16491687</v>
      </c>
      <c r="T564">
        <v>0.9</v>
      </c>
      <c r="U564">
        <v>0.9</v>
      </c>
      <c r="V564">
        <v>0.79700000000000004</v>
      </c>
      <c r="W564">
        <v>14.8</v>
      </c>
      <c r="X564">
        <f t="shared" si="177"/>
        <v>1.1080332409972299E-2</v>
      </c>
      <c r="Y564">
        <f t="shared" si="178"/>
        <v>1.1111111111111111E-3</v>
      </c>
      <c r="Z564">
        <f t="shared" si="179"/>
        <v>0.4132138857782755</v>
      </c>
      <c r="AA564">
        <f t="shared" si="180"/>
        <v>1.0754031727354434E-2</v>
      </c>
      <c r="AB564">
        <f t="shared" si="194"/>
        <v>0.9285714285714286</v>
      </c>
      <c r="AC564">
        <f t="shared" si="181"/>
        <v>0</v>
      </c>
      <c r="AD564">
        <f t="shared" si="182"/>
        <v>0.66859791425260728</v>
      </c>
      <c r="AE564">
        <f t="shared" si="183"/>
        <v>8.0000000000000004E-4</v>
      </c>
      <c r="AF564">
        <f t="shared" si="184"/>
        <v>0.95833333333333337</v>
      </c>
      <c r="AG564">
        <f t="shared" si="185"/>
        <v>0.34706906558328493</v>
      </c>
      <c r="AH564">
        <f t="shared" si="186"/>
        <v>0.96907216494845361</v>
      </c>
      <c r="AI564">
        <f t="shared" si="187"/>
        <v>0</v>
      </c>
      <c r="AJ564">
        <f t="shared" si="188"/>
        <v>1.2798376587744796E-2</v>
      </c>
      <c r="AK564">
        <f t="shared" si="189"/>
        <v>1.2746094965537441E-2</v>
      </c>
      <c r="AL564">
        <f t="shared" si="190"/>
        <v>2.8985507246376815E-2</v>
      </c>
      <c r="AM564">
        <f t="shared" si="191"/>
        <v>2.8070175438596492E-2</v>
      </c>
      <c r="AN564">
        <f t="shared" si="192"/>
        <v>0.84071729957805919</v>
      </c>
      <c r="AO564">
        <f t="shared" si="193"/>
        <v>0.71497584541062809</v>
      </c>
    </row>
    <row r="565" spans="1:41" x14ac:dyDescent="0.2">
      <c r="A565" t="s">
        <v>58</v>
      </c>
      <c r="B565" t="s">
        <v>23</v>
      </c>
      <c r="C565">
        <v>2006</v>
      </c>
      <c r="D565">
        <f t="shared" si="176"/>
        <v>0</v>
      </c>
      <c r="E565">
        <v>78.900000000000006</v>
      </c>
      <c r="F565">
        <v>91</v>
      </c>
      <c r="G565">
        <v>2</v>
      </c>
      <c r="H565">
        <v>7.33</v>
      </c>
      <c r="I565">
        <v>1275.689625</v>
      </c>
      <c r="J565">
        <v>95</v>
      </c>
      <c r="K565">
        <v>0</v>
      </c>
      <c r="L565">
        <v>58.1</v>
      </c>
      <c r="M565">
        <v>2</v>
      </c>
      <c r="N565">
        <v>94</v>
      </c>
      <c r="O565">
        <v>6.18</v>
      </c>
      <c r="P565">
        <v>94</v>
      </c>
      <c r="Q565">
        <v>0.1</v>
      </c>
      <c r="R565">
        <v>9484.6812269999991</v>
      </c>
      <c r="S565">
        <v>16319792</v>
      </c>
      <c r="T565">
        <v>0.9</v>
      </c>
      <c r="U565">
        <v>0.9</v>
      </c>
      <c r="V565">
        <v>0.79600000000000004</v>
      </c>
      <c r="W565">
        <v>14.9</v>
      </c>
      <c r="X565">
        <f t="shared" si="177"/>
        <v>0.12465373961218837</v>
      </c>
      <c r="Y565">
        <f t="shared" si="178"/>
        <v>1.1111111111111111E-3</v>
      </c>
      <c r="Z565">
        <f t="shared" si="179"/>
        <v>0.40985442329227328</v>
      </c>
      <c r="AA565">
        <f t="shared" si="180"/>
        <v>6.5487444221519239E-2</v>
      </c>
      <c r="AB565">
        <f t="shared" si="194"/>
        <v>0.95918367346938771</v>
      </c>
      <c r="AC565">
        <f t="shared" si="181"/>
        <v>0</v>
      </c>
      <c r="AD565">
        <f t="shared" si="182"/>
        <v>0.66164542294322137</v>
      </c>
      <c r="AE565">
        <f t="shared" si="183"/>
        <v>8.0000000000000004E-4</v>
      </c>
      <c r="AF565">
        <f t="shared" si="184"/>
        <v>0.94791666666666663</v>
      </c>
      <c r="AG565">
        <f t="shared" si="185"/>
        <v>0.33720255368543234</v>
      </c>
      <c r="AH565">
        <f t="shared" si="186"/>
        <v>0.94845360824742264</v>
      </c>
      <c r="AI565">
        <f t="shared" si="187"/>
        <v>0</v>
      </c>
      <c r="AJ565">
        <f t="shared" si="188"/>
        <v>7.9574687354391146E-2</v>
      </c>
      <c r="AK565">
        <f t="shared" si="189"/>
        <v>1.2613240484904054E-2</v>
      </c>
      <c r="AL565">
        <f t="shared" si="190"/>
        <v>2.8985507246376815E-2</v>
      </c>
      <c r="AM565">
        <f t="shared" si="191"/>
        <v>2.8070175438596492E-2</v>
      </c>
      <c r="AN565">
        <f t="shared" si="192"/>
        <v>0.83966244725738404</v>
      </c>
      <c r="AO565">
        <f t="shared" si="193"/>
        <v>0.71980676328502424</v>
      </c>
    </row>
    <row r="566" spans="1:41" x14ac:dyDescent="0.2">
      <c r="A566" t="s">
        <v>58</v>
      </c>
      <c r="B566" t="s">
        <v>23</v>
      </c>
      <c r="C566">
        <v>2005</v>
      </c>
      <c r="D566">
        <f t="shared" si="176"/>
        <v>0</v>
      </c>
      <c r="E566">
        <v>78.400000000000006</v>
      </c>
      <c r="F566">
        <v>93</v>
      </c>
      <c r="G566">
        <v>2</v>
      </c>
      <c r="H566">
        <v>7.57</v>
      </c>
      <c r="I566">
        <v>954.96448869999995</v>
      </c>
      <c r="J566">
        <v>80.94</v>
      </c>
      <c r="K566">
        <v>0</v>
      </c>
      <c r="L566">
        <v>57.4</v>
      </c>
      <c r="M566">
        <v>2</v>
      </c>
      <c r="N566">
        <v>92</v>
      </c>
      <c r="O566">
        <v>6.69</v>
      </c>
      <c r="P566">
        <v>91</v>
      </c>
      <c r="Q566">
        <v>0.1</v>
      </c>
      <c r="R566">
        <v>7615.3468000000003</v>
      </c>
      <c r="S566">
        <v>1614764</v>
      </c>
      <c r="T566">
        <v>0.9</v>
      </c>
      <c r="U566">
        <v>1</v>
      </c>
      <c r="V566">
        <v>0.79</v>
      </c>
      <c r="W566">
        <v>14.6</v>
      </c>
      <c r="X566">
        <f t="shared" si="177"/>
        <v>0.12742382271468145</v>
      </c>
      <c r="Y566">
        <f t="shared" si="178"/>
        <v>1.1111111111111111E-3</v>
      </c>
      <c r="Z566">
        <f t="shared" si="179"/>
        <v>0.42329227323628221</v>
      </c>
      <c r="AA566">
        <f t="shared" si="180"/>
        <v>4.902304013585819E-2</v>
      </c>
      <c r="AB566">
        <f t="shared" si="194"/>
        <v>0.81571428571428573</v>
      </c>
      <c r="AC566">
        <f t="shared" si="181"/>
        <v>0</v>
      </c>
      <c r="AD566">
        <f t="shared" si="182"/>
        <v>0.65353418308227118</v>
      </c>
      <c r="AE566">
        <f t="shared" si="183"/>
        <v>8.0000000000000004E-4</v>
      </c>
      <c r="AF566">
        <f t="shared" si="184"/>
        <v>0.92708333333333337</v>
      </c>
      <c r="AG566">
        <f t="shared" si="185"/>
        <v>0.36680208937899011</v>
      </c>
      <c r="AH566">
        <f t="shared" si="186"/>
        <v>0.91752577319587625</v>
      </c>
      <c r="AI566">
        <f t="shared" si="187"/>
        <v>0</v>
      </c>
      <c r="AJ566">
        <f t="shared" si="188"/>
        <v>6.3888543252448665E-2</v>
      </c>
      <c r="AK566">
        <f t="shared" si="189"/>
        <v>1.2479950871936412E-3</v>
      </c>
      <c r="AL566">
        <f t="shared" si="190"/>
        <v>2.8985507246376815E-2</v>
      </c>
      <c r="AM566">
        <f t="shared" si="191"/>
        <v>3.1578947368421054E-2</v>
      </c>
      <c r="AN566">
        <f t="shared" si="192"/>
        <v>0.83333333333333337</v>
      </c>
      <c r="AO566">
        <f t="shared" si="193"/>
        <v>0.70531400966183577</v>
      </c>
    </row>
    <row r="567" spans="1:41" x14ac:dyDescent="0.2">
      <c r="A567" t="s">
        <v>58</v>
      </c>
      <c r="B567" t="s">
        <v>23</v>
      </c>
      <c r="C567">
        <v>2004</v>
      </c>
      <c r="D567">
        <f t="shared" si="176"/>
        <v>0</v>
      </c>
      <c r="E567">
        <v>78</v>
      </c>
      <c r="F567">
        <v>97</v>
      </c>
      <c r="G567">
        <v>2</v>
      </c>
      <c r="H567">
        <v>6.32</v>
      </c>
      <c r="I567">
        <v>78.785648780000002</v>
      </c>
      <c r="J567">
        <v>80.94</v>
      </c>
      <c r="K567">
        <v>0</v>
      </c>
      <c r="L567">
        <v>56.8</v>
      </c>
      <c r="M567">
        <v>2</v>
      </c>
      <c r="N567">
        <v>94</v>
      </c>
      <c r="O567">
        <v>6.93</v>
      </c>
      <c r="P567">
        <v>93</v>
      </c>
      <c r="Q567">
        <v>0.1</v>
      </c>
      <c r="R567">
        <v>621.82832499999995</v>
      </c>
      <c r="S567">
        <v>15973778</v>
      </c>
      <c r="T567">
        <v>0.9</v>
      </c>
      <c r="U567">
        <v>1</v>
      </c>
      <c r="V567">
        <v>0.78100000000000003</v>
      </c>
      <c r="W567">
        <v>14.3</v>
      </c>
      <c r="X567">
        <f t="shared" si="177"/>
        <v>0.1329639889196676</v>
      </c>
      <c r="Y567">
        <f t="shared" si="178"/>
        <v>1.1111111111111111E-3</v>
      </c>
      <c r="Z567">
        <f t="shared" si="179"/>
        <v>0.35330347144456892</v>
      </c>
      <c r="AA567">
        <f t="shared" si="180"/>
        <v>4.0444561739980097E-3</v>
      </c>
      <c r="AB567">
        <f t="shared" si="194"/>
        <v>0.81571428571428573</v>
      </c>
      <c r="AC567">
        <f t="shared" si="181"/>
        <v>0</v>
      </c>
      <c r="AD567">
        <f t="shared" si="182"/>
        <v>0.64658169177288527</v>
      </c>
      <c r="AE567">
        <f t="shared" si="183"/>
        <v>8.0000000000000004E-4</v>
      </c>
      <c r="AF567">
        <f t="shared" si="184"/>
        <v>0.94791666666666663</v>
      </c>
      <c r="AG567">
        <f t="shared" si="185"/>
        <v>0.38073128264654671</v>
      </c>
      <c r="AH567">
        <f t="shared" si="186"/>
        <v>0.93814432989690721</v>
      </c>
      <c r="AI567">
        <f t="shared" si="187"/>
        <v>0</v>
      </c>
      <c r="AJ567">
        <f t="shared" si="188"/>
        <v>5.2038386891773269E-3</v>
      </c>
      <c r="AK567">
        <f t="shared" si="189"/>
        <v>1.2345812634984736E-2</v>
      </c>
      <c r="AL567">
        <f t="shared" si="190"/>
        <v>2.8985507246376815E-2</v>
      </c>
      <c r="AM567">
        <f t="shared" si="191"/>
        <v>3.1578947368421054E-2</v>
      </c>
      <c r="AN567">
        <f t="shared" si="192"/>
        <v>0.82383966244725748</v>
      </c>
      <c r="AO567">
        <f t="shared" si="193"/>
        <v>0.69082125603864741</v>
      </c>
    </row>
    <row r="568" spans="1:41" x14ac:dyDescent="0.2">
      <c r="A568" t="s">
        <v>58</v>
      </c>
      <c r="B568" t="s">
        <v>23</v>
      </c>
      <c r="C568">
        <v>2003</v>
      </c>
      <c r="D568">
        <f t="shared" si="176"/>
        <v>0</v>
      </c>
      <c r="E568">
        <v>77.900000000000006</v>
      </c>
      <c r="F568">
        <v>1</v>
      </c>
      <c r="G568">
        <v>2</v>
      </c>
      <c r="H568">
        <v>6.37</v>
      </c>
      <c r="I568">
        <v>584.09934290000001</v>
      </c>
      <c r="J568">
        <v>80.94</v>
      </c>
      <c r="K568">
        <v>1</v>
      </c>
      <c r="L568">
        <v>56.1</v>
      </c>
      <c r="M568">
        <v>2</v>
      </c>
      <c r="N568">
        <v>96</v>
      </c>
      <c r="O568">
        <v>7.34</v>
      </c>
      <c r="P568">
        <v>96</v>
      </c>
      <c r="Q568">
        <v>0.1</v>
      </c>
      <c r="R568">
        <v>4787.6995319999996</v>
      </c>
      <c r="S568">
        <v>15799542</v>
      </c>
      <c r="T568">
        <v>1</v>
      </c>
      <c r="U568">
        <v>1</v>
      </c>
      <c r="V568">
        <v>0.77500000000000002</v>
      </c>
      <c r="W568">
        <v>14</v>
      </c>
      <c r="X568">
        <f t="shared" si="177"/>
        <v>0</v>
      </c>
      <c r="Y568">
        <f t="shared" si="178"/>
        <v>1.1111111111111111E-3</v>
      </c>
      <c r="Z568">
        <f t="shared" si="179"/>
        <v>0.3561030235162374</v>
      </c>
      <c r="AA568">
        <f t="shared" si="180"/>
        <v>2.9984701912104828E-2</v>
      </c>
      <c r="AB568">
        <f t="shared" si="194"/>
        <v>0.81571428571428573</v>
      </c>
      <c r="AC568">
        <f t="shared" si="181"/>
        <v>4.7129129100823348E-6</v>
      </c>
      <c r="AD568">
        <f t="shared" si="182"/>
        <v>0.63847045191193519</v>
      </c>
      <c r="AE568">
        <f t="shared" si="183"/>
        <v>8.0000000000000004E-4</v>
      </c>
      <c r="AF568">
        <f t="shared" si="184"/>
        <v>0.96875</v>
      </c>
      <c r="AG568">
        <f t="shared" si="185"/>
        <v>0.40452698781195584</v>
      </c>
      <c r="AH568">
        <f t="shared" si="186"/>
        <v>0.96907216494845361</v>
      </c>
      <c r="AI568">
        <f t="shared" si="187"/>
        <v>0</v>
      </c>
      <c r="AJ568">
        <f t="shared" si="188"/>
        <v>4.0160909569215801E-2</v>
      </c>
      <c r="AK568">
        <f t="shared" si="189"/>
        <v>1.2211148838552966E-2</v>
      </c>
      <c r="AL568">
        <f t="shared" si="190"/>
        <v>3.2608695652173919E-2</v>
      </c>
      <c r="AM568">
        <f t="shared" si="191"/>
        <v>3.1578947368421054E-2</v>
      </c>
      <c r="AN568">
        <f t="shared" si="192"/>
        <v>0.81751054852320681</v>
      </c>
      <c r="AO568">
        <f t="shared" si="193"/>
        <v>0.67632850241545894</v>
      </c>
    </row>
    <row r="569" spans="1:41" x14ac:dyDescent="0.2">
      <c r="A569" t="s">
        <v>58</v>
      </c>
      <c r="B569" t="s">
        <v>23</v>
      </c>
      <c r="C569">
        <v>2002</v>
      </c>
      <c r="D569">
        <f t="shared" si="176"/>
        <v>0</v>
      </c>
      <c r="E569">
        <v>77.8</v>
      </c>
      <c r="F569">
        <v>11</v>
      </c>
      <c r="G569">
        <v>2</v>
      </c>
      <c r="H569">
        <v>6.06</v>
      </c>
      <c r="I569">
        <v>675.78084430000001</v>
      </c>
      <c r="J569">
        <v>80.94</v>
      </c>
      <c r="K569">
        <v>0</v>
      </c>
      <c r="L569">
        <v>55.4</v>
      </c>
      <c r="M569">
        <v>3</v>
      </c>
      <c r="N569">
        <v>97</v>
      </c>
      <c r="O569">
        <v>6.48</v>
      </c>
      <c r="P569">
        <v>97</v>
      </c>
      <c r="Q569">
        <v>0.1</v>
      </c>
      <c r="R569">
        <v>4463.5458669999998</v>
      </c>
      <c r="S569">
        <v>15623635</v>
      </c>
      <c r="T569">
        <v>1</v>
      </c>
      <c r="U569">
        <v>1</v>
      </c>
      <c r="V569">
        <v>0.76800000000000002</v>
      </c>
      <c r="W569">
        <v>13.9</v>
      </c>
      <c r="X569">
        <f t="shared" si="177"/>
        <v>1.3850415512465374E-2</v>
      </c>
      <c r="Y569">
        <f t="shared" si="178"/>
        <v>1.1111111111111111E-3</v>
      </c>
      <c r="Z569">
        <f t="shared" si="179"/>
        <v>0.33874580067189247</v>
      </c>
      <c r="AA569">
        <f t="shared" si="180"/>
        <v>3.469116584456617E-2</v>
      </c>
      <c r="AB569">
        <f t="shared" si="194"/>
        <v>0.81571428571428573</v>
      </c>
      <c r="AC569">
        <f t="shared" si="181"/>
        <v>0</v>
      </c>
      <c r="AD569">
        <f t="shared" si="182"/>
        <v>0.63035921205098489</v>
      </c>
      <c r="AE569">
        <f t="shared" si="183"/>
        <v>1.1999999999999999E-3</v>
      </c>
      <c r="AF569">
        <f t="shared" si="184"/>
        <v>0.97916666666666663</v>
      </c>
      <c r="AG569">
        <f t="shared" si="185"/>
        <v>0.35461404526987811</v>
      </c>
      <c r="AH569">
        <f t="shared" si="186"/>
        <v>0.97938144329896903</v>
      </c>
      <c r="AI569">
        <f t="shared" si="187"/>
        <v>0</v>
      </c>
      <c r="AJ569">
        <f t="shared" si="188"/>
        <v>3.7440839245296821E-2</v>
      </c>
      <c r="AK569">
        <f t="shared" si="189"/>
        <v>1.2075193556987026E-2</v>
      </c>
      <c r="AL569">
        <f t="shared" si="190"/>
        <v>3.2608695652173919E-2</v>
      </c>
      <c r="AM569">
        <f t="shared" si="191"/>
        <v>3.1578947368421054E-2</v>
      </c>
      <c r="AN569">
        <f t="shared" si="192"/>
        <v>0.81012658227848111</v>
      </c>
      <c r="AO569">
        <f t="shared" si="193"/>
        <v>0.6714975845410629</v>
      </c>
    </row>
    <row r="570" spans="1:41" x14ac:dyDescent="0.2">
      <c r="A570" t="s">
        <v>58</v>
      </c>
      <c r="B570" t="s">
        <v>23</v>
      </c>
      <c r="C570">
        <v>2001</v>
      </c>
      <c r="D570">
        <f t="shared" si="176"/>
        <v>0</v>
      </c>
      <c r="E570">
        <v>77.3</v>
      </c>
      <c r="F570">
        <v>16</v>
      </c>
      <c r="G570">
        <v>2</v>
      </c>
      <c r="H570">
        <v>6.1</v>
      </c>
      <c r="I570">
        <v>687.51168250000001</v>
      </c>
      <c r="J570">
        <v>80.94</v>
      </c>
      <c r="K570">
        <v>0</v>
      </c>
      <c r="L570">
        <v>54.7</v>
      </c>
      <c r="M570">
        <v>3</v>
      </c>
      <c r="N570">
        <v>96</v>
      </c>
      <c r="O570">
        <v>6.51</v>
      </c>
      <c r="P570">
        <v>97</v>
      </c>
      <c r="Q570">
        <v>0.1</v>
      </c>
      <c r="R570">
        <v>4595.6663269999999</v>
      </c>
      <c r="S570">
        <v>15444969</v>
      </c>
      <c r="T570">
        <v>1</v>
      </c>
      <c r="U570">
        <v>1</v>
      </c>
      <c r="V570">
        <v>0.76100000000000001</v>
      </c>
      <c r="W570">
        <v>13.7</v>
      </c>
      <c r="X570">
        <f t="shared" si="177"/>
        <v>2.077562326869806E-2</v>
      </c>
      <c r="Y570">
        <f t="shared" si="178"/>
        <v>1.1111111111111111E-3</v>
      </c>
      <c r="Z570">
        <f t="shared" si="179"/>
        <v>0.34098544232922734</v>
      </c>
      <c r="AA570">
        <f t="shared" si="180"/>
        <v>3.5293367663283767E-2</v>
      </c>
      <c r="AB570">
        <f t="shared" si="194"/>
        <v>0.81571428571428573</v>
      </c>
      <c r="AC570">
        <f t="shared" si="181"/>
        <v>0</v>
      </c>
      <c r="AD570">
        <f t="shared" si="182"/>
        <v>0.6222479721900348</v>
      </c>
      <c r="AE570">
        <f t="shared" si="183"/>
        <v>1.1999999999999999E-3</v>
      </c>
      <c r="AF570">
        <f t="shared" si="184"/>
        <v>0.96875</v>
      </c>
      <c r="AG570">
        <f t="shared" si="185"/>
        <v>0.35635519442832264</v>
      </c>
      <c r="AH570">
        <f t="shared" si="186"/>
        <v>0.97938144329896903</v>
      </c>
      <c r="AI570">
        <f t="shared" si="187"/>
        <v>0</v>
      </c>
      <c r="AJ570">
        <f t="shared" si="188"/>
        <v>3.8549501528749718E-2</v>
      </c>
      <c r="AK570">
        <f t="shared" si="189"/>
        <v>1.1937105895118762E-2</v>
      </c>
      <c r="AL570">
        <f t="shared" si="190"/>
        <v>3.2608695652173919E-2</v>
      </c>
      <c r="AM570">
        <f t="shared" si="191"/>
        <v>3.1578947368421054E-2</v>
      </c>
      <c r="AN570">
        <f t="shared" si="192"/>
        <v>0.8027426160337553</v>
      </c>
      <c r="AO570">
        <f t="shared" si="193"/>
        <v>0.66183574879227047</v>
      </c>
    </row>
    <row r="571" spans="1:41" x14ac:dyDescent="0.2">
      <c r="A571" t="s">
        <v>58</v>
      </c>
      <c r="B571" t="s">
        <v>23</v>
      </c>
      <c r="C571">
        <v>2000</v>
      </c>
      <c r="D571">
        <f t="shared" si="176"/>
        <v>0</v>
      </c>
      <c r="E571">
        <v>77.3</v>
      </c>
      <c r="F571">
        <v>13</v>
      </c>
      <c r="G571">
        <v>2</v>
      </c>
      <c r="H571">
        <v>6.24</v>
      </c>
      <c r="I571">
        <v>74.148429460000003</v>
      </c>
      <c r="J571">
        <v>80.94</v>
      </c>
      <c r="K571">
        <v>0</v>
      </c>
      <c r="L571">
        <v>54</v>
      </c>
      <c r="M571">
        <v>3</v>
      </c>
      <c r="N571">
        <v>91</v>
      </c>
      <c r="O571">
        <v>6.4</v>
      </c>
      <c r="P571">
        <v>91</v>
      </c>
      <c r="Q571">
        <v>0.1</v>
      </c>
      <c r="R571">
        <v>511.36847899999998</v>
      </c>
      <c r="S571">
        <v>15262754</v>
      </c>
      <c r="T571">
        <v>1.1000000000000001</v>
      </c>
      <c r="U571">
        <v>1.1000000000000001</v>
      </c>
      <c r="V571">
        <v>0.755</v>
      </c>
      <c r="W571">
        <v>13.5</v>
      </c>
      <c r="X571">
        <f t="shared" si="177"/>
        <v>1.662049861495845E-2</v>
      </c>
      <c r="Y571">
        <f t="shared" si="178"/>
        <v>1.1111111111111111E-3</v>
      </c>
      <c r="Z571">
        <f t="shared" si="179"/>
        <v>0.34882418812989924</v>
      </c>
      <c r="AA571">
        <f t="shared" si="180"/>
        <v>3.8064048207454883E-3</v>
      </c>
      <c r="AB571">
        <f t="shared" si="194"/>
        <v>0.81571428571428573</v>
      </c>
      <c r="AC571">
        <f t="shared" si="181"/>
        <v>0</v>
      </c>
      <c r="AD571">
        <f t="shared" si="182"/>
        <v>0.61413673232908461</v>
      </c>
      <c r="AE571">
        <f t="shared" si="183"/>
        <v>1.1999999999999999E-3</v>
      </c>
      <c r="AF571">
        <f t="shared" si="184"/>
        <v>0.91666666666666663</v>
      </c>
      <c r="AG571">
        <f t="shared" si="185"/>
        <v>0.34997098084735928</v>
      </c>
      <c r="AH571">
        <f t="shared" si="186"/>
        <v>0.91752577319587625</v>
      </c>
      <c r="AI571">
        <f t="shared" si="187"/>
        <v>0</v>
      </c>
      <c r="AJ571">
        <f t="shared" si="188"/>
        <v>4.276937094252399E-3</v>
      </c>
      <c r="AK571">
        <f t="shared" si="189"/>
        <v>1.1796275276493365E-2</v>
      </c>
      <c r="AL571">
        <f t="shared" si="190"/>
        <v>3.6231884057971016E-2</v>
      </c>
      <c r="AM571">
        <f t="shared" si="191"/>
        <v>3.5087719298245612E-2</v>
      </c>
      <c r="AN571">
        <f t="shared" si="192"/>
        <v>0.79641350210970463</v>
      </c>
      <c r="AO571">
        <f t="shared" si="193"/>
        <v>0.65217391304347827</v>
      </c>
    </row>
    <row r="572" spans="1:41" x14ac:dyDescent="0.2">
      <c r="A572" t="s">
        <v>59</v>
      </c>
      <c r="B572" t="s">
        <v>23</v>
      </c>
      <c r="C572">
        <v>2015</v>
      </c>
      <c r="D572">
        <f t="shared" si="176"/>
        <v>0</v>
      </c>
      <c r="E572">
        <v>76.099999999999994</v>
      </c>
      <c r="F572">
        <v>85</v>
      </c>
      <c r="G572">
        <v>157</v>
      </c>
      <c r="H572">
        <v>4.5999999999999996</v>
      </c>
      <c r="I572">
        <v>0</v>
      </c>
      <c r="J572">
        <v>99</v>
      </c>
      <c r="K572">
        <v>42361</v>
      </c>
      <c r="L572">
        <v>32.9</v>
      </c>
      <c r="M572">
        <v>183</v>
      </c>
      <c r="N572">
        <v>99</v>
      </c>
      <c r="O572">
        <v>5.93</v>
      </c>
      <c r="P572">
        <v>99</v>
      </c>
      <c r="Q572">
        <v>0.1</v>
      </c>
      <c r="R572">
        <v>869.21193800000003</v>
      </c>
      <c r="S572">
        <v>137122</v>
      </c>
      <c r="T572">
        <v>3.6</v>
      </c>
      <c r="U572">
        <v>2.9</v>
      </c>
      <c r="V572">
        <v>0.73399999999999999</v>
      </c>
      <c r="W572">
        <v>13.5</v>
      </c>
      <c r="X572">
        <f t="shared" si="177"/>
        <v>0.11634349030470914</v>
      </c>
      <c r="Y572">
        <f t="shared" si="178"/>
        <v>8.7222222222222229E-2</v>
      </c>
      <c r="Z572">
        <f t="shared" si="179"/>
        <v>0.25699888017917133</v>
      </c>
      <c r="AA572">
        <f t="shared" si="180"/>
        <v>0</v>
      </c>
      <c r="AB572">
        <f t="shared" si="194"/>
        <v>1</v>
      </c>
      <c r="AC572">
        <f t="shared" si="181"/>
        <v>0.19964370378399779</v>
      </c>
      <c r="AD572">
        <f t="shared" si="182"/>
        <v>0.36964078794901506</v>
      </c>
      <c r="AE572">
        <f t="shared" si="183"/>
        <v>7.3200000000000001E-2</v>
      </c>
      <c r="AF572">
        <f t="shared" si="184"/>
        <v>1</v>
      </c>
      <c r="AG572">
        <f t="shared" si="185"/>
        <v>0.32269297736506092</v>
      </c>
      <c r="AH572">
        <f t="shared" si="186"/>
        <v>1</v>
      </c>
      <c r="AI572">
        <f t="shared" si="187"/>
        <v>0</v>
      </c>
      <c r="AJ572">
        <f t="shared" si="188"/>
        <v>7.2797085527655054E-3</v>
      </c>
      <c r="AK572">
        <f t="shared" si="189"/>
        <v>1.059527911868869E-4</v>
      </c>
      <c r="AL572">
        <f t="shared" si="190"/>
        <v>0.12681159420289856</v>
      </c>
      <c r="AM572">
        <f t="shared" si="191"/>
        <v>9.8245614035087719E-2</v>
      </c>
      <c r="AN572">
        <f t="shared" si="192"/>
        <v>0.77426160337552741</v>
      </c>
      <c r="AO572">
        <f t="shared" si="193"/>
        <v>0.65217391304347827</v>
      </c>
    </row>
    <row r="573" spans="1:41" x14ac:dyDescent="0.2">
      <c r="A573" t="s">
        <v>59</v>
      </c>
      <c r="B573" t="s">
        <v>23</v>
      </c>
      <c r="C573">
        <v>2014</v>
      </c>
      <c r="D573">
        <f t="shared" si="176"/>
        <v>0</v>
      </c>
      <c r="E573">
        <v>75.8</v>
      </c>
      <c r="F573">
        <v>86</v>
      </c>
      <c r="G573">
        <v>171</v>
      </c>
      <c r="H573">
        <v>5.78</v>
      </c>
      <c r="I573">
        <v>109.8743903</v>
      </c>
      <c r="J573">
        <v>99</v>
      </c>
      <c r="K573">
        <v>52628</v>
      </c>
      <c r="L573">
        <v>31.9</v>
      </c>
      <c r="M573">
        <v>198</v>
      </c>
      <c r="N573">
        <v>99</v>
      </c>
      <c r="O573">
        <v>5.55</v>
      </c>
      <c r="P573">
        <v>99</v>
      </c>
      <c r="Q573">
        <v>0.1</v>
      </c>
      <c r="R573">
        <v>7683.5237999999999</v>
      </c>
      <c r="S573">
        <v>136427</v>
      </c>
      <c r="T573">
        <v>3.7</v>
      </c>
      <c r="U573">
        <v>3</v>
      </c>
      <c r="V573">
        <v>0.72299999999999998</v>
      </c>
      <c r="W573">
        <v>13.1</v>
      </c>
      <c r="X573">
        <f t="shared" si="177"/>
        <v>0.11772853185595568</v>
      </c>
      <c r="Y573">
        <f t="shared" si="178"/>
        <v>9.5000000000000001E-2</v>
      </c>
      <c r="Z573">
        <f t="shared" si="179"/>
        <v>0.32306830907054873</v>
      </c>
      <c r="AA573">
        <f t="shared" si="180"/>
        <v>5.6403947050558513E-3</v>
      </c>
      <c r="AB573">
        <f t="shared" si="194"/>
        <v>1</v>
      </c>
      <c r="AC573">
        <f t="shared" si="181"/>
        <v>0.24803118063181309</v>
      </c>
      <c r="AD573">
        <f t="shared" si="182"/>
        <v>0.35805330243337197</v>
      </c>
      <c r="AE573">
        <f t="shared" si="183"/>
        <v>7.9200000000000007E-2</v>
      </c>
      <c r="AF573">
        <f t="shared" si="184"/>
        <v>1</v>
      </c>
      <c r="AG573">
        <f t="shared" si="185"/>
        <v>0.30063842135809632</v>
      </c>
      <c r="AH573">
        <f t="shared" si="186"/>
        <v>1</v>
      </c>
      <c r="AI573">
        <f t="shared" si="187"/>
        <v>0</v>
      </c>
      <c r="AJ573">
        <f t="shared" si="188"/>
        <v>6.4460636844152541E-2</v>
      </c>
      <c r="AK573">
        <f t="shared" si="189"/>
        <v>1.0541563848296762E-4</v>
      </c>
      <c r="AL573">
        <f t="shared" si="190"/>
        <v>0.13043478260869568</v>
      </c>
      <c r="AM573">
        <f t="shared" si="191"/>
        <v>0.10175438596491228</v>
      </c>
      <c r="AN573">
        <f t="shared" si="192"/>
        <v>0.76265822784810122</v>
      </c>
      <c r="AO573">
        <f t="shared" si="193"/>
        <v>0.63285024154589375</v>
      </c>
    </row>
    <row r="574" spans="1:41" x14ac:dyDescent="0.2">
      <c r="A574" t="s">
        <v>59</v>
      </c>
      <c r="B574" t="s">
        <v>23</v>
      </c>
      <c r="C574">
        <v>2013</v>
      </c>
      <c r="D574">
        <f t="shared" si="176"/>
        <v>0</v>
      </c>
      <c r="E574">
        <v>75.599999999999994</v>
      </c>
      <c r="F574">
        <v>88</v>
      </c>
      <c r="G574">
        <v>185</v>
      </c>
      <c r="H574">
        <v>5.79</v>
      </c>
      <c r="I574">
        <v>9.9555320320000007</v>
      </c>
      <c r="J574">
        <v>99</v>
      </c>
      <c r="K574">
        <v>26883</v>
      </c>
      <c r="L574">
        <v>3.9</v>
      </c>
      <c r="M574">
        <v>216</v>
      </c>
      <c r="N574">
        <v>99</v>
      </c>
      <c r="O574">
        <v>5.39</v>
      </c>
      <c r="P574">
        <v>99</v>
      </c>
      <c r="Q574">
        <v>0.1</v>
      </c>
      <c r="R574">
        <v>777.77593999999999</v>
      </c>
      <c r="S574">
        <v>135738</v>
      </c>
      <c r="T574">
        <v>3.8</v>
      </c>
      <c r="U574">
        <v>3.2</v>
      </c>
      <c r="V574">
        <v>0.71299999999999997</v>
      </c>
      <c r="W574">
        <v>12.7</v>
      </c>
      <c r="X574">
        <f t="shared" si="177"/>
        <v>0.12049861495844875</v>
      </c>
      <c r="Y574">
        <f t="shared" si="178"/>
        <v>0.10277777777777777</v>
      </c>
      <c r="Z574">
        <f t="shared" si="179"/>
        <v>0.32362821948488246</v>
      </c>
      <c r="AA574">
        <f t="shared" si="180"/>
        <v>5.1106659164148029E-4</v>
      </c>
      <c r="AB574">
        <f t="shared" si="194"/>
        <v>1</v>
      </c>
      <c r="AC574">
        <f t="shared" si="181"/>
        <v>0.12669723776174341</v>
      </c>
      <c r="AD574">
        <f t="shared" si="182"/>
        <v>3.3603707995365009E-2</v>
      </c>
      <c r="AE574">
        <f t="shared" si="183"/>
        <v>8.6400000000000005E-2</v>
      </c>
      <c r="AF574">
        <f t="shared" si="184"/>
        <v>1</v>
      </c>
      <c r="AG574">
        <f t="shared" si="185"/>
        <v>0.29135229251305861</v>
      </c>
      <c r="AH574">
        <f t="shared" si="186"/>
        <v>1</v>
      </c>
      <c r="AI574">
        <f t="shared" si="187"/>
        <v>0</v>
      </c>
      <c r="AJ574">
        <f t="shared" si="188"/>
        <v>6.5124417544779852E-3</v>
      </c>
      <c r="AK574">
        <f t="shared" si="189"/>
        <v>1.0488312306857857E-4</v>
      </c>
      <c r="AL574">
        <f t="shared" si="190"/>
        <v>0.13405797101449277</v>
      </c>
      <c r="AM574">
        <f t="shared" si="191"/>
        <v>0.10877192982456141</v>
      </c>
      <c r="AN574">
        <f t="shared" si="192"/>
        <v>0.75210970464135019</v>
      </c>
      <c r="AO574">
        <f t="shared" si="193"/>
        <v>0.61352657004830913</v>
      </c>
    </row>
    <row r="575" spans="1:41" x14ac:dyDescent="0.2">
      <c r="A575" t="s">
        <v>59</v>
      </c>
      <c r="B575" t="s">
        <v>23</v>
      </c>
      <c r="C575">
        <v>2012</v>
      </c>
      <c r="D575">
        <f t="shared" si="176"/>
        <v>0</v>
      </c>
      <c r="E575">
        <v>75.400000000000006</v>
      </c>
      <c r="F575">
        <v>89</v>
      </c>
      <c r="G575">
        <v>201</v>
      </c>
      <c r="H575">
        <v>5.74</v>
      </c>
      <c r="I575">
        <v>94.434456600000004</v>
      </c>
      <c r="J575">
        <v>99</v>
      </c>
      <c r="K575">
        <v>6183</v>
      </c>
      <c r="L575">
        <v>3</v>
      </c>
      <c r="M575">
        <v>233</v>
      </c>
      <c r="N575">
        <v>99</v>
      </c>
      <c r="O575">
        <v>5.26</v>
      </c>
      <c r="P575">
        <v>99</v>
      </c>
      <c r="Q575">
        <v>0.1</v>
      </c>
      <c r="R575">
        <v>6337.8829930000002</v>
      </c>
      <c r="S575">
        <v>135695</v>
      </c>
      <c r="T575">
        <v>3.9</v>
      </c>
      <c r="U575">
        <v>3.3</v>
      </c>
      <c r="V575">
        <v>0.70299999999999996</v>
      </c>
      <c r="W575">
        <v>12.4</v>
      </c>
      <c r="X575">
        <f t="shared" si="177"/>
        <v>0.12188365650969529</v>
      </c>
      <c r="Y575">
        <f t="shared" si="178"/>
        <v>0.11166666666666666</v>
      </c>
      <c r="Z575">
        <f t="shared" si="179"/>
        <v>0.32082866741321392</v>
      </c>
      <c r="AA575">
        <f t="shared" si="180"/>
        <v>4.8477867092334313E-3</v>
      </c>
      <c r="AB575">
        <f t="shared" si="194"/>
        <v>1</v>
      </c>
      <c r="AC575">
        <f t="shared" si="181"/>
        <v>2.9139940523039073E-2</v>
      </c>
      <c r="AD575">
        <f t="shared" si="182"/>
        <v>2.3174971031286212E-2</v>
      </c>
      <c r="AE575">
        <f t="shared" si="183"/>
        <v>9.3200000000000005E-2</v>
      </c>
      <c r="AF575">
        <f t="shared" si="184"/>
        <v>1</v>
      </c>
      <c r="AG575">
        <f t="shared" si="185"/>
        <v>0.28380731282646543</v>
      </c>
      <c r="AH575">
        <f t="shared" si="186"/>
        <v>1</v>
      </c>
      <c r="AI575">
        <f t="shared" si="187"/>
        <v>0</v>
      </c>
      <c r="AJ575">
        <f t="shared" si="188"/>
        <v>5.3168962490339242E-2</v>
      </c>
      <c r="AK575">
        <f t="shared" si="189"/>
        <v>1.0484988916027853E-4</v>
      </c>
      <c r="AL575">
        <f t="shared" si="190"/>
        <v>0.13768115942028986</v>
      </c>
      <c r="AM575">
        <f t="shared" si="191"/>
        <v>0.11228070175438595</v>
      </c>
      <c r="AN575">
        <f t="shared" si="192"/>
        <v>0.74156118143459915</v>
      </c>
      <c r="AO575">
        <f t="shared" si="193"/>
        <v>0.59903381642512077</v>
      </c>
    </row>
    <row r="576" spans="1:41" x14ac:dyDescent="0.2">
      <c r="A576" t="s">
        <v>59</v>
      </c>
      <c r="B576" t="s">
        <v>23</v>
      </c>
      <c r="C576">
        <v>2011</v>
      </c>
      <c r="D576">
        <f t="shared" si="176"/>
        <v>0</v>
      </c>
      <c r="E576">
        <v>75.2</v>
      </c>
      <c r="F576">
        <v>91</v>
      </c>
      <c r="G576">
        <v>215</v>
      </c>
      <c r="H576">
        <v>5.63</v>
      </c>
      <c r="I576">
        <v>91.267497789999993</v>
      </c>
      <c r="J576">
        <v>99</v>
      </c>
      <c r="K576">
        <v>9943</v>
      </c>
      <c r="L576">
        <v>29</v>
      </c>
      <c r="M576">
        <v>251</v>
      </c>
      <c r="N576">
        <v>99</v>
      </c>
      <c r="O576">
        <v>5.3</v>
      </c>
      <c r="P576">
        <v>99</v>
      </c>
      <c r="Q576">
        <v>0.1</v>
      </c>
      <c r="R576">
        <v>5633.7961599999999</v>
      </c>
      <c r="S576">
        <v>134413</v>
      </c>
      <c r="T576">
        <v>4.0999999999999996</v>
      </c>
      <c r="U576">
        <v>3.5</v>
      </c>
      <c r="V576">
        <v>0.7</v>
      </c>
      <c r="W576">
        <v>12.8</v>
      </c>
      <c r="X576">
        <f t="shared" si="177"/>
        <v>0.12465373961218837</v>
      </c>
      <c r="Y576">
        <f t="shared" si="178"/>
        <v>0.11944444444444445</v>
      </c>
      <c r="Z576">
        <f t="shared" si="179"/>
        <v>0.3146696528555431</v>
      </c>
      <c r="AA576">
        <f t="shared" si="180"/>
        <v>4.685211083973702E-3</v>
      </c>
      <c r="AB576">
        <f t="shared" si="194"/>
        <v>1</v>
      </c>
      <c r="AC576">
        <f t="shared" si="181"/>
        <v>4.6860493064948654E-2</v>
      </c>
      <c r="AD576">
        <f t="shared" si="182"/>
        <v>0.32444959443800697</v>
      </c>
      <c r="AE576">
        <f t="shared" si="183"/>
        <v>0.1004</v>
      </c>
      <c r="AF576">
        <f t="shared" si="184"/>
        <v>1</v>
      </c>
      <c r="AG576">
        <f t="shared" si="185"/>
        <v>0.2861288450377249</v>
      </c>
      <c r="AH576">
        <f t="shared" si="186"/>
        <v>1</v>
      </c>
      <c r="AI576">
        <f t="shared" si="187"/>
        <v>0</v>
      </c>
      <c r="AJ576">
        <f t="shared" si="188"/>
        <v>4.7260759354936156E-2</v>
      </c>
      <c r="AK576">
        <f t="shared" si="189"/>
        <v>1.0385905496398426E-4</v>
      </c>
      <c r="AL576">
        <f t="shared" si="190"/>
        <v>0.14492753623188406</v>
      </c>
      <c r="AM576">
        <f t="shared" si="191"/>
        <v>0.11929824561403508</v>
      </c>
      <c r="AN576">
        <f t="shared" si="192"/>
        <v>0.73839662447257381</v>
      </c>
      <c r="AO576">
        <f t="shared" si="193"/>
        <v>0.6183574879227054</v>
      </c>
    </row>
    <row r="577" spans="1:41" x14ac:dyDescent="0.2">
      <c r="A577" t="s">
        <v>59</v>
      </c>
      <c r="B577" t="s">
        <v>23</v>
      </c>
      <c r="C577">
        <v>2010</v>
      </c>
      <c r="D577">
        <f t="shared" si="176"/>
        <v>0</v>
      </c>
      <c r="E577">
        <v>75</v>
      </c>
      <c r="F577">
        <v>92</v>
      </c>
      <c r="G577">
        <v>231</v>
      </c>
      <c r="H577">
        <v>5.75</v>
      </c>
      <c r="I577">
        <v>5.660754839</v>
      </c>
      <c r="J577">
        <v>99</v>
      </c>
      <c r="K577">
        <v>38159</v>
      </c>
      <c r="L577">
        <v>28.1</v>
      </c>
      <c r="M577">
        <v>268</v>
      </c>
      <c r="N577">
        <v>99</v>
      </c>
      <c r="O577">
        <v>4.8899999999999997</v>
      </c>
      <c r="P577">
        <v>99</v>
      </c>
      <c r="Q577">
        <v>0.1</v>
      </c>
      <c r="R577">
        <v>456.51248700000002</v>
      </c>
      <c r="S577">
        <v>133775</v>
      </c>
      <c r="T577">
        <v>4.2</v>
      </c>
      <c r="U577">
        <v>3.6</v>
      </c>
      <c r="V577">
        <v>0.69099999999999995</v>
      </c>
      <c r="W577">
        <v>12.5</v>
      </c>
      <c r="X577">
        <f t="shared" si="177"/>
        <v>0.12603878116343489</v>
      </c>
      <c r="Y577">
        <f t="shared" si="178"/>
        <v>0.12833333333333333</v>
      </c>
      <c r="Z577">
        <f t="shared" si="179"/>
        <v>0.32138857782754759</v>
      </c>
      <c r="AA577">
        <f t="shared" si="180"/>
        <v>2.905944827847194E-4</v>
      </c>
      <c r="AB577">
        <f t="shared" si="194"/>
        <v>1</v>
      </c>
      <c r="AC577">
        <f t="shared" si="181"/>
        <v>0.17984004373583182</v>
      </c>
      <c r="AD577">
        <f t="shared" si="182"/>
        <v>0.31402085747392816</v>
      </c>
      <c r="AE577">
        <f t="shared" si="183"/>
        <v>0.1072</v>
      </c>
      <c r="AF577">
        <f t="shared" si="184"/>
        <v>1</v>
      </c>
      <c r="AG577">
        <f t="shared" si="185"/>
        <v>0.26233313987231571</v>
      </c>
      <c r="AH577">
        <f t="shared" si="186"/>
        <v>1</v>
      </c>
      <c r="AI577">
        <f t="shared" si="187"/>
        <v>0</v>
      </c>
      <c r="AJ577">
        <f t="shared" si="188"/>
        <v>3.8166240636151021E-3</v>
      </c>
      <c r="AK577">
        <f t="shared" si="189"/>
        <v>1.0336595651060225E-4</v>
      </c>
      <c r="AL577">
        <f t="shared" si="190"/>
        <v>0.14855072463768118</v>
      </c>
      <c r="AM577">
        <f t="shared" si="191"/>
        <v>0.12280701754385964</v>
      </c>
      <c r="AN577">
        <f t="shared" si="192"/>
        <v>0.72890295358649793</v>
      </c>
      <c r="AO577">
        <f t="shared" si="193"/>
        <v>0.60386473429951693</v>
      </c>
    </row>
    <row r="578" spans="1:41" x14ac:dyDescent="0.2">
      <c r="A578" t="s">
        <v>59</v>
      </c>
      <c r="B578" t="s">
        <v>23</v>
      </c>
      <c r="C578">
        <v>2009</v>
      </c>
      <c r="D578">
        <f t="shared" si="176"/>
        <v>0</v>
      </c>
      <c r="E578">
        <v>74.900000000000006</v>
      </c>
      <c r="F578">
        <v>93</v>
      </c>
      <c r="G578">
        <v>248</v>
      </c>
      <c r="H578">
        <v>4.88</v>
      </c>
      <c r="I578">
        <v>50.283489230000001</v>
      </c>
      <c r="J578">
        <v>99</v>
      </c>
      <c r="K578">
        <v>52461</v>
      </c>
      <c r="L578">
        <v>27.3</v>
      </c>
      <c r="M578">
        <v>288</v>
      </c>
      <c r="N578">
        <v>99</v>
      </c>
      <c r="O578">
        <v>5.8</v>
      </c>
      <c r="P578">
        <v>99</v>
      </c>
      <c r="Q578">
        <v>0.1</v>
      </c>
      <c r="R578">
        <v>3838.4342919999999</v>
      </c>
      <c r="S578">
        <v>133126</v>
      </c>
      <c r="T578">
        <v>4.4000000000000004</v>
      </c>
      <c r="U578">
        <v>3.8</v>
      </c>
      <c r="V578">
        <v>0.68200000000000005</v>
      </c>
      <c r="W578">
        <v>12.2</v>
      </c>
      <c r="X578">
        <f t="shared" si="177"/>
        <v>0.12742382271468145</v>
      </c>
      <c r="Y578">
        <f t="shared" si="178"/>
        <v>0.13777777777777778</v>
      </c>
      <c r="Z578">
        <f t="shared" si="179"/>
        <v>0.27267637178051513</v>
      </c>
      <c r="AA578">
        <f t="shared" si="180"/>
        <v>2.5812996607329063E-3</v>
      </c>
      <c r="AB578">
        <f t="shared" si="194"/>
        <v>1</v>
      </c>
      <c r="AC578">
        <f t="shared" si="181"/>
        <v>0.24724412417582936</v>
      </c>
      <c r="AD578">
        <f t="shared" si="182"/>
        <v>0.30475086906141369</v>
      </c>
      <c r="AE578">
        <f t="shared" si="183"/>
        <v>0.1152</v>
      </c>
      <c r="AF578">
        <f t="shared" si="184"/>
        <v>1</v>
      </c>
      <c r="AG578">
        <f t="shared" si="185"/>
        <v>0.31514799767846774</v>
      </c>
      <c r="AH578">
        <f t="shared" si="186"/>
        <v>1</v>
      </c>
      <c r="AI578">
        <f t="shared" si="187"/>
        <v>0</v>
      </c>
      <c r="AJ578">
        <f t="shared" si="188"/>
        <v>3.219534111312005E-2</v>
      </c>
      <c r="AK578">
        <f t="shared" si="189"/>
        <v>1.0286435635974812E-4</v>
      </c>
      <c r="AL578">
        <f t="shared" si="190"/>
        <v>0.15579710144927539</v>
      </c>
      <c r="AM578">
        <f t="shared" si="191"/>
        <v>0.12982456140350876</v>
      </c>
      <c r="AN578">
        <f t="shared" si="192"/>
        <v>0.71940928270042204</v>
      </c>
      <c r="AO578">
        <f t="shared" si="193"/>
        <v>0.58937198067632846</v>
      </c>
    </row>
    <row r="579" spans="1:41" x14ac:dyDescent="0.2">
      <c r="A579" t="s">
        <v>59</v>
      </c>
      <c r="B579" t="s">
        <v>23</v>
      </c>
      <c r="C579">
        <v>2008</v>
      </c>
      <c r="D579">
        <f t="shared" si="176"/>
        <v>0</v>
      </c>
      <c r="E579">
        <v>74.5</v>
      </c>
      <c r="F579">
        <v>97</v>
      </c>
      <c r="G579">
        <v>266</v>
      </c>
      <c r="H579">
        <v>4.2699999999999996</v>
      </c>
      <c r="I579">
        <v>39.22509728</v>
      </c>
      <c r="J579">
        <v>95</v>
      </c>
      <c r="K579">
        <v>131441</v>
      </c>
      <c r="L579">
        <v>26.5</v>
      </c>
      <c r="M579">
        <v>308</v>
      </c>
      <c r="N579">
        <v>99</v>
      </c>
      <c r="O579">
        <v>4.59</v>
      </c>
      <c r="P579">
        <v>97</v>
      </c>
      <c r="Q579">
        <v>0.1</v>
      </c>
      <c r="R579">
        <v>3471.2475469999999</v>
      </c>
      <c r="S579">
        <v>1324655</v>
      </c>
      <c r="T579">
        <v>4.5</v>
      </c>
      <c r="U579">
        <v>4</v>
      </c>
      <c r="V579">
        <v>0.67200000000000004</v>
      </c>
      <c r="W579">
        <v>11.9</v>
      </c>
      <c r="X579">
        <f t="shared" si="177"/>
        <v>0.1329639889196676</v>
      </c>
      <c r="Y579">
        <f t="shared" si="178"/>
        <v>0.14777777777777779</v>
      </c>
      <c r="Z579">
        <f t="shared" si="179"/>
        <v>0.23852183650615902</v>
      </c>
      <c r="AA579">
        <f t="shared" si="180"/>
        <v>2.0136178266776028E-3</v>
      </c>
      <c r="AB579">
        <f t="shared" si="194"/>
        <v>0.95918367346938771</v>
      </c>
      <c r="AC579">
        <f t="shared" si="181"/>
        <v>0.61946998581413215</v>
      </c>
      <c r="AD579">
        <f t="shared" si="182"/>
        <v>0.29548088064889921</v>
      </c>
      <c r="AE579">
        <f t="shared" si="183"/>
        <v>0.1232</v>
      </c>
      <c r="AF579">
        <f t="shared" si="184"/>
        <v>1</v>
      </c>
      <c r="AG579">
        <f t="shared" si="185"/>
        <v>0.24492164828786997</v>
      </c>
      <c r="AH579">
        <f t="shared" si="186"/>
        <v>0.97938144329896903</v>
      </c>
      <c r="AI579">
        <f t="shared" si="187"/>
        <v>0</v>
      </c>
      <c r="AJ579">
        <f t="shared" si="188"/>
        <v>2.9114167348168463E-2</v>
      </c>
      <c r="AK579">
        <f t="shared" si="189"/>
        <v>1.0237751824723194E-3</v>
      </c>
      <c r="AL579">
        <f t="shared" si="190"/>
        <v>0.15942028985507248</v>
      </c>
      <c r="AM579">
        <f t="shared" si="191"/>
        <v>0.1368421052631579</v>
      </c>
      <c r="AN579">
        <f t="shared" si="192"/>
        <v>0.708860759493671</v>
      </c>
      <c r="AO579">
        <f t="shared" si="193"/>
        <v>0.5748792270531401</v>
      </c>
    </row>
    <row r="580" spans="1:41" x14ac:dyDescent="0.2">
      <c r="A580" t="s">
        <v>59</v>
      </c>
      <c r="B580" t="s">
        <v>23</v>
      </c>
      <c r="C580">
        <v>2007</v>
      </c>
      <c r="D580">
        <f t="shared" si="176"/>
        <v>0</v>
      </c>
      <c r="E580">
        <v>74.400000000000006</v>
      </c>
      <c r="F580">
        <v>96</v>
      </c>
      <c r="G580">
        <v>285</v>
      </c>
      <c r="H580">
        <v>3.88</v>
      </c>
      <c r="I580">
        <v>312.66248189999999</v>
      </c>
      <c r="J580">
        <v>92</v>
      </c>
      <c r="K580">
        <v>109023</v>
      </c>
      <c r="L580">
        <v>25.7</v>
      </c>
      <c r="M580">
        <v>332</v>
      </c>
      <c r="N580">
        <v>94</v>
      </c>
      <c r="O580">
        <v>4.32</v>
      </c>
      <c r="P580">
        <v>93</v>
      </c>
      <c r="Q580">
        <v>0.1</v>
      </c>
      <c r="R580">
        <v>2695.366223</v>
      </c>
      <c r="S580">
        <v>1317885</v>
      </c>
      <c r="T580">
        <v>4.7</v>
      </c>
      <c r="U580">
        <v>4.0999999999999996</v>
      </c>
      <c r="V580">
        <v>0.65900000000000003</v>
      </c>
      <c r="W580">
        <v>11.4</v>
      </c>
      <c r="X580">
        <f t="shared" si="177"/>
        <v>0.13157894736842105</v>
      </c>
      <c r="Y580">
        <f t="shared" si="178"/>
        <v>0.15833333333333333</v>
      </c>
      <c r="Z580">
        <f t="shared" si="179"/>
        <v>0.21668533034714446</v>
      </c>
      <c r="AA580">
        <f t="shared" si="180"/>
        <v>1.6050508244580274E-2</v>
      </c>
      <c r="AB580">
        <f t="shared" si="194"/>
        <v>0.9285714285714286</v>
      </c>
      <c r="AC580">
        <f t="shared" si="181"/>
        <v>0.51381590419590639</v>
      </c>
      <c r="AD580">
        <f t="shared" si="182"/>
        <v>0.28621089223638468</v>
      </c>
      <c r="AE580">
        <f t="shared" si="183"/>
        <v>0.1328</v>
      </c>
      <c r="AF580">
        <f t="shared" si="184"/>
        <v>0.94791666666666663</v>
      </c>
      <c r="AG580">
        <f t="shared" si="185"/>
        <v>0.22925130586186884</v>
      </c>
      <c r="AH580">
        <f t="shared" si="186"/>
        <v>0.93814432989690721</v>
      </c>
      <c r="AI580">
        <f t="shared" si="187"/>
        <v>0</v>
      </c>
      <c r="AJ580">
        <f t="shared" si="188"/>
        <v>2.2603515172462327E-2</v>
      </c>
      <c r="AK580">
        <f t="shared" si="189"/>
        <v>1.0185427741190337E-3</v>
      </c>
      <c r="AL580">
        <f t="shared" si="190"/>
        <v>0.16666666666666669</v>
      </c>
      <c r="AM580">
        <f t="shared" si="191"/>
        <v>0.14035087719298245</v>
      </c>
      <c r="AN580">
        <f t="shared" si="192"/>
        <v>0.69514767932489463</v>
      </c>
      <c r="AO580">
        <f t="shared" si="193"/>
        <v>0.55072463768115942</v>
      </c>
    </row>
    <row r="581" spans="1:41" x14ac:dyDescent="0.2">
      <c r="A581" t="s">
        <v>59</v>
      </c>
      <c r="B581" t="s">
        <v>23</v>
      </c>
      <c r="C581">
        <v>2006</v>
      </c>
      <c r="D581">
        <f t="shared" si="176"/>
        <v>0</v>
      </c>
      <c r="E581">
        <v>74.2</v>
      </c>
      <c r="F581">
        <v>98</v>
      </c>
      <c r="G581">
        <v>307</v>
      </c>
      <c r="H581">
        <v>3.28</v>
      </c>
      <c r="I581">
        <v>29.74342979</v>
      </c>
      <c r="J581">
        <v>91</v>
      </c>
      <c r="K581">
        <v>99602</v>
      </c>
      <c r="L581">
        <v>24.9</v>
      </c>
      <c r="M581">
        <v>360</v>
      </c>
      <c r="N581">
        <v>94</v>
      </c>
      <c r="O581">
        <v>4.5199999999999996</v>
      </c>
      <c r="P581">
        <v>93</v>
      </c>
      <c r="Q581">
        <v>0.1</v>
      </c>
      <c r="R581">
        <v>299.22967599999998</v>
      </c>
      <c r="S581">
        <v>13112</v>
      </c>
      <c r="T581">
        <v>4.8</v>
      </c>
      <c r="U581">
        <v>4.3</v>
      </c>
      <c r="V581">
        <v>0.64600000000000002</v>
      </c>
      <c r="W581">
        <v>11</v>
      </c>
      <c r="X581">
        <f t="shared" si="177"/>
        <v>0.13434903047091412</v>
      </c>
      <c r="Y581">
        <f t="shared" si="178"/>
        <v>0.17055555555555554</v>
      </c>
      <c r="Z581">
        <f t="shared" si="179"/>
        <v>0.18309070548712206</v>
      </c>
      <c r="AA581">
        <f t="shared" si="180"/>
        <v>1.5268770405883788E-3</v>
      </c>
      <c r="AB581">
        <f t="shared" si="194"/>
        <v>0.91836734693877553</v>
      </c>
      <c r="AC581">
        <f t="shared" si="181"/>
        <v>0.46941555167002069</v>
      </c>
      <c r="AD581">
        <f t="shared" si="182"/>
        <v>0.27694090382387021</v>
      </c>
      <c r="AE581">
        <f t="shared" si="183"/>
        <v>0.14399999999999999</v>
      </c>
      <c r="AF581">
        <f t="shared" si="184"/>
        <v>0.94791666666666663</v>
      </c>
      <c r="AG581">
        <f t="shared" si="185"/>
        <v>0.24085896691816594</v>
      </c>
      <c r="AH581">
        <f t="shared" si="186"/>
        <v>0.93814432989690721</v>
      </c>
      <c r="AI581">
        <f t="shared" si="187"/>
        <v>0</v>
      </c>
      <c r="AJ581">
        <f t="shared" si="188"/>
        <v>2.4968169694591317E-3</v>
      </c>
      <c r="AK581">
        <f t="shared" si="189"/>
        <v>1.0107745412742959E-5</v>
      </c>
      <c r="AL581">
        <f t="shared" si="190"/>
        <v>0.17028985507246377</v>
      </c>
      <c r="AM581">
        <f t="shared" si="191"/>
        <v>0.14736842105263159</v>
      </c>
      <c r="AN581">
        <f t="shared" si="192"/>
        <v>0.68143459915611815</v>
      </c>
      <c r="AO581">
        <f t="shared" si="193"/>
        <v>0.53140096618357491</v>
      </c>
    </row>
    <row r="582" spans="1:41" x14ac:dyDescent="0.2">
      <c r="A582" t="s">
        <v>59</v>
      </c>
      <c r="B582" t="s">
        <v>23</v>
      </c>
      <c r="C582">
        <v>2005</v>
      </c>
      <c r="D582">
        <f t="shared" si="176"/>
        <v>0</v>
      </c>
      <c r="E582">
        <v>73.900000000000006</v>
      </c>
      <c r="F582">
        <v>99</v>
      </c>
      <c r="G582">
        <v>332</v>
      </c>
      <c r="H582">
        <v>2.92</v>
      </c>
      <c r="I582">
        <v>171.6596026</v>
      </c>
      <c r="J582">
        <v>84</v>
      </c>
      <c r="K582">
        <v>124219</v>
      </c>
      <c r="L582">
        <v>24.1</v>
      </c>
      <c r="M582">
        <v>392</v>
      </c>
      <c r="N582">
        <v>87</v>
      </c>
      <c r="O582">
        <v>4.66</v>
      </c>
      <c r="P582">
        <v>87</v>
      </c>
      <c r="Q582">
        <v>0.1</v>
      </c>
      <c r="R582">
        <v>1753.4177999999999</v>
      </c>
      <c r="S582">
        <v>13372</v>
      </c>
      <c r="T582">
        <v>5</v>
      </c>
      <c r="U582">
        <v>4.4000000000000004</v>
      </c>
      <c r="V582">
        <v>0.63400000000000001</v>
      </c>
      <c r="W582">
        <v>10.6</v>
      </c>
      <c r="X582">
        <f t="shared" si="177"/>
        <v>0.13573407202216067</v>
      </c>
      <c r="Y582">
        <f t="shared" si="178"/>
        <v>0.18444444444444444</v>
      </c>
      <c r="Z582">
        <f t="shared" si="179"/>
        <v>0.16293393057110864</v>
      </c>
      <c r="AA582">
        <f t="shared" si="180"/>
        <v>8.812134574156829E-3</v>
      </c>
      <c r="AB582">
        <f t="shared" si="194"/>
        <v>0.84693877551020413</v>
      </c>
      <c r="AC582">
        <f t="shared" si="181"/>
        <v>0.58543332877751753</v>
      </c>
      <c r="AD582">
        <f t="shared" si="182"/>
        <v>0.26767091541135574</v>
      </c>
      <c r="AE582">
        <f t="shared" si="183"/>
        <v>0.15679999999999999</v>
      </c>
      <c r="AF582">
        <f t="shared" si="184"/>
        <v>0.875</v>
      </c>
      <c r="AG582">
        <f t="shared" si="185"/>
        <v>0.248984329657574</v>
      </c>
      <c r="AH582">
        <f t="shared" si="186"/>
        <v>0.87628865979381443</v>
      </c>
      <c r="AI582">
        <f t="shared" si="187"/>
        <v>0</v>
      </c>
      <c r="AJ582">
        <f t="shared" si="188"/>
        <v>1.4699344315518338E-2</v>
      </c>
      <c r="AK582">
        <f t="shared" si="189"/>
        <v>1.0308694625719957E-5</v>
      </c>
      <c r="AL582">
        <f t="shared" si="190"/>
        <v>0.17753623188405801</v>
      </c>
      <c r="AM582">
        <f t="shared" si="191"/>
        <v>0.15087719298245617</v>
      </c>
      <c r="AN582">
        <f t="shared" si="192"/>
        <v>0.66877637130801693</v>
      </c>
      <c r="AO582">
        <f t="shared" si="193"/>
        <v>0.51207729468599039</v>
      </c>
    </row>
    <row r="583" spans="1:41" x14ac:dyDescent="0.2">
      <c r="A583" t="s">
        <v>59</v>
      </c>
      <c r="B583" t="s">
        <v>23</v>
      </c>
      <c r="C583">
        <v>2004</v>
      </c>
      <c r="D583">
        <f t="shared" si="176"/>
        <v>0</v>
      </c>
      <c r="E583">
        <v>73.5</v>
      </c>
      <c r="F583">
        <v>11</v>
      </c>
      <c r="G583">
        <v>360</v>
      </c>
      <c r="H583">
        <v>3.04</v>
      </c>
      <c r="I583">
        <v>1.58668462</v>
      </c>
      <c r="J583">
        <v>79</v>
      </c>
      <c r="K583">
        <v>70549</v>
      </c>
      <c r="L583">
        <v>23.4</v>
      </c>
      <c r="M583">
        <v>427</v>
      </c>
      <c r="N583">
        <v>87</v>
      </c>
      <c r="O583">
        <v>4.72</v>
      </c>
      <c r="P583">
        <v>87</v>
      </c>
      <c r="Q583">
        <v>0.1</v>
      </c>
      <c r="R583">
        <v>158.66846200000001</v>
      </c>
      <c r="S583">
        <v>129675</v>
      </c>
      <c r="T583">
        <v>5.0999999999999996</v>
      </c>
      <c r="U583">
        <v>4.5999999999999996</v>
      </c>
      <c r="V583">
        <v>0.622</v>
      </c>
      <c r="W583">
        <v>10.199999999999999</v>
      </c>
      <c r="X583">
        <f t="shared" si="177"/>
        <v>1.3850415512465374E-2</v>
      </c>
      <c r="Y583">
        <f t="shared" si="178"/>
        <v>0.2</v>
      </c>
      <c r="Z583">
        <f t="shared" si="179"/>
        <v>0.16965285554311313</v>
      </c>
      <c r="AA583">
        <f t="shared" si="180"/>
        <v>8.1452352134158372E-5</v>
      </c>
      <c r="AB583">
        <f t="shared" si="194"/>
        <v>0.79591836734693877</v>
      </c>
      <c r="AC583">
        <f t="shared" si="181"/>
        <v>0.33249129289339863</v>
      </c>
      <c r="AD583">
        <f t="shared" si="182"/>
        <v>0.25955967555040554</v>
      </c>
      <c r="AE583">
        <f t="shared" si="183"/>
        <v>0.17080000000000001</v>
      </c>
      <c r="AF583">
        <f t="shared" si="184"/>
        <v>0.875</v>
      </c>
      <c r="AG583">
        <f t="shared" si="185"/>
        <v>0.25246662797446312</v>
      </c>
      <c r="AH583">
        <f t="shared" si="186"/>
        <v>0.87628865979381443</v>
      </c>
      <c r="AI583">
        <f t="shared" si="187"/>
        <v>0</v>
      </c>
      <c r="AJ583">
        <f t="shared" si="188"/>
        <v>1.3173257954339197E-3</v>
      </c>
      <c r="AK583">
        <f t="shared" si="189"/>
        <v>1.0019714199827267E-4</v>
      </c>
      <c r="AL583">
        <f t="shared" si="190"/>
        <v>0.1811594202898551</v>
      </c>
      <c r="AM583">
        <f t="shared" si="191"/>
        <v>0.15789473684210525</v>
      </c>
      <c r="AN583">
        <f t="shared" si="192"/>
        <v>0.65611814345991559</v>
      </c>
      <c r="AO583">
        <f t="shared" si="193"/>
        <v>0.49275362318840576</v>
      </c>
    </row>
    <row r="584" spans="1:41" x14ac:dyDescent="0.2">
      <c r="A584" t="s">
        <v>59</v>
      </c>
      <c r="B584" t="s">
        <v>23</v>
      </c>
      <c r="C584">
        <v>2003</v>
      </c>
      <c r="D584">
        <f t="shared" si="176"/>
        <v>0</v>
      </c>
      <c r="E584">
        <v>73.099999999999994</v>
      </c>
      <c r="F584">
        <v>13</v>
      </c>
      <c r="G584">
        <v>391</v>
      </c>
      <c r="H584">
        <v>2.96</v>
      </c>
      <c r="I584">
        <v>122.9365349</v>
      </c>
      <c r="J584">
        <v>75</v>
      </c>
      <c r="K584">
        <v>71879</v>
      </c>
      <c r="L584">
        <v>22.6</v>
      </c>
      <c r="M584">
        <v>467</v>
      </c>
      <c r="N584">
        <v>87</v>
      </c>
      <c r="O584">
        <v>4.82</v>
      </c>
      <c r="P584">
        <v>86</v>
      </c>
      <c r="Q584">
        <v>0.1</v>
      </c>
      <c r="R584">
        <v>1288.642924</v>
      </c>
      <c r="S584">
        <v>12884</v>
      </c>
      <c r="T584">
        <v>5.3</v>
      </c>
      <c r="U584">
        <v>4.7</v>
      </c>
      <c r="V584">
        <v>0.61</v>
      </c>
      <c r="W584">
        <v>9.9</v>
      </c>
      <c r="X584">
        <f t="shared" si="177"/>
        <v>1.662049861495845E-2</v>
      </c>
      <c r="Y584">
        <f t="shared" si="178"/>
        <v>0.21722222222222223</v>
      </c>
      <c r="Z584">
        <f t="shared" si="179"/>
        <v>0.16517357222844348</v>
      </c>
      <c r="AA584">
        <f t="shared" si="180"/>
        <v>6.3109390515350495E-3</v>
      </c>
      <c r="AB584">
        <f t="shared" si="194"/>
        <v>0.75510204081632648</v>
      </c>
      <c r="AC584">
        <f t="shared" si="181"/>
        <v>0.33875946706380811</v>
      </c>
      <c r="AD584">
        <f t="shared" si="182"/>
        <v>0.25028968713789113</v>
      </c>
      <c r="AE584">
        <f t="shared" si="183"/>
        <v>0.18679999999999999</v>
      </c>
      <c r="AF584">
        <f t="shared" si="184"/>
        <v>0.875</v>
      </c>
      <c r="AG584">
        <f t="shared" si="185"/>
        <v>0.25827045850261171</v>
      </c>
      <c r="AH584">
        <f t="shared" si="186"/>
        <v>0.865979381443299</v>
      </c>
      <c r="AI584">
        <f t="shared" si="187"/>
        <v>0</v>
      </c>
      <c r="AJ584">
        <f t="shared" si="188"/>
        <v>1.0799279364808236E-2</v>
      </c>
      <c r="AK584">
        <f t="shared" si="189"/>
        <v>9.9315284105938997E-6</v>
      </c>
      <c r="AL584">
        <f t="shared" si="190"/>
        <v>0.18840579710144931</v>
      </c>
      <c r="AM584">
        <f t="shared" si="191"/>
        <v>0.16140350877192985</v>
      </c>
      <c r="AN584">
        <f t="shared" si="192"/>
        <v>0.64345991561181437</v>
      </c>
      <c r="AO584">
        <f t="shared" si="193"/>
        <v>0.47826086956521741</v>
      </c>
    </row>
    <row r="585" spans="1:41" x14ac:dyDescent="0.2">
      <c r="A585" t="s">
        <v>59</v>
      </c>
      <c r="B585" t="s">
        <v>23</v>
      </c>
      <c r="C585">
        <v>2002</v>
      </c>
      <c r="D585">
        <f t="shared" si="176"/>
        <v>0</v>
      </c>
      <c r="E585">
        <v>72.7</v>
      </c>
      <c r="F585">
        <v>16</v>
      </c>
      <c r="G585">
        <v>422</v>
      </c>
      <c r="H585">
        <v>2.91</v>
      </c>
      <c r="I585">
        <v>106.3590358</v>
      </c>
      <c r="J585">
        <v>7</v>
      </c>
      <c r="K585">
        <v>58341</v>
      </c>
      <c r="L585">
        <v>21.9</v>
      </c>
      <c r="M585">
        <v>511</v>
      </c>
      <c r="N585">
        <v>86</v>
      </c>
      <c r="O585">
        <v>4.79</v>
      </c>
      <c r="P585">
        <v>86</v>
      </c>
      <c r="Q585">
        <v>0.1</v>
      </c>
      <c r="R585">
        <v>1148.5857000000001</v>
      </c>
      <c r="S585">
        <v>1284</v>
      </c>
      <c r="T585">
        <v>5.5</v>
      </c>
      <c r="U585">
        <v>4.9000000000000004</v>
      </c>
      <c r="V585">
        <v>0.6</v>
      </c>
      <c r="W585">
        <v>9.6999999999999993</v>
      </c>
      <c r="X585">
        <f t="shared" si="177"/>
        <v>2.077562326869806E-2</v>
      </c>
      <c r="Y585">
        <f t="shared" si="178"/>
        <v>0.23444444444444446</v>
      </c>
      <c r="Z585">
        <f t="shared" si="179"/>
        <v>0.16237402015677493</v>
      </c>
      <c r="AA585">
        <f t="shared" si="180"/>
        <v>5.4599342096296093E-3</v>
      </c>
      <c r="AB585">
        <f t="shared" si="194"/>
        <v>6.1224489795918366E-2</v>
      </c>
      <c r="AC585">
        <f t="shared" si="181"/>
        <v>0.27495605208711349</v>
      </c>
      <c r="AD585">
        <f t="shared" si="182"/>
        <v>0.24217844727694091</v>
      </c>
      <c r="AE585">
        <f t="shared" si="183"/>
        <v>0.2044</v>
      </c>
      <c r="AF585">
        <f t="shared" si="184"/>
        <v>0.86458333333333337</v>
      </c>
      <c r="AG585">
        <f t="shared" si="185"/>
        <v>0.25652930934416712</v>
      </c>
      <c r="AH585">
        <f t="shared" si="186"/>
        <v>0.865979381443299</v>
      </c>
      <c r="AI585">
        <f t="shared" si="187"/>
        <v>0</v>
      </c>
      <c r="AJ585">
        <f t="shared" si="188"/>
        <v>9.6240173215644143E-3</v>
      </c>
      <c r="AK585">
        <f t="shared" si="189"/>
        <v>9.6610198546633277E-7</v>
      </c>
      <c r="AL585">
        <f t="shared" si="190"/>
        <v>0.19565217391304351</v>
      </c>
      <c r="AM585">
        <f t="shared" si="191"/>
        <v>0.16842105263157897</v>
      </c>
      <c r="AN585">
        <f t="shared" si="192"/>
        <v>0.63291139240506333</v>
      </c>
      <c r="AO585">
        <f t="shared" si="193"/>
        <v>0.46859903381642509</v>
      </c>
    </row>
    <row r="586" spans="1:41" x14ac:dyDescent="0.2">
      <c r="A586" t="s">
        <v>59</v>
      </c>
      <c r="B586" t="s">
        <v>23</v>
      </c>
      <c r="C586">
        <v>2001</v>
      </c>
      <c r="D586">
        <f t="shared" si="176"/>
        <v>0</v>
      </c>
      <c r="E586">
        <v>72.2</v>
      </c>
      <c r="F586">
        <v>11</v>
      </c>
      <c r="G586">
        <v>457</v>
      </c>
      <c r="H586">
        <v>2.84</v>
      </c>
      <c r="I586">
        <v>14.230644959999999</v>
      </c>
      <c r="J586">
        <v>65</v>
      </c>
      <c r="K586">
        <v>88962</v>
      </c>
      <c r="L586">
        <v>21.2</v>
      </c>
      <c r="M586">
        <v>558</v>
      </c>
      <c r="N586">
        <v>86</v>
      </c>
      <c r="O586">
        <v>4.5599999999999996</v>
      </c>
      <c r="P586">
        <v>86</v>
      </c>
      <c r="Q586">
        <v>0.1</v>
      </c>
      <c r="R586">
        <v>153.1824</v>
      </c>
      <c r="S586">
        <v>127185</v>
      </c>
      <c r="T586">
        <v>5.7</v>
      </c>
      <c r="U586">
        <v>5</v>
      </c>
      <c r="V586">
        <v>0.59199999999999997</v>
      </c>
      <c r="W586">
        <v>9.6</v>
      </c>
      <c r="X586">
        <f t="shared" si="177"/>
        <v>1.3850415512465374E-2</v>
      </c>
      <c r="Y586">
        <f t="shared" si="178"/>
        <v>0.25388888888888889</v>
      </c>
      <c r="Z586">
        <f t="shared" si="179"/>
        <v>0.15845464725643899</v>
      </c>
      <c r="AA586">
        <f t="shared" si="180"/>
        <v>7.3052923672891343E-4</v>
      </c>
      <c r="AB586">
        <f t="shared" si="194"/>
        <v>0.65306122448979587</v>
      </c>
      <c r="AC586">
        <f t="shared" si="181"/>
        <v>0.41927015830674463</v>
      </c>
      <c r="AD586">
        <f t="shared" si="182"/>
        <v>0.23406720741599074</v>
      </c>
      <c r="AE586">
        <f t="shared" si="183"/>
        <v>0.22320000000000001</v>
      </c>
      <c r="AF586">
        <f t="shared" si="184"/>
        <v>0.86458333333333337</v>
      </c>
      <c r="AG586">
        <f t="shared" si="185"/>
        <v>0.24318049912942538</v>
      </c>
      <c r="AH586">
        <f t="shared" si="186"/>
        <v>0.865979381443299</v>
      </c>
      <c r="AI586">
        <f t="shared" si="187"/>
        <v>0</v>
      </c>
      <c r="AJ586">
        <f t="shared" si="188"/>
        <v>1.2712906088770144E-3</v>
      </c>
      <c r="AK586">
        <f t="shared" si="189"/>
        <v>9.827266684322373E-5</v>
      </c>
      <c r="AL586">
        <f t="shared" si="190"/>
        <v>0.20289855072463772</v>
      </c>
      <c r="AM586">
        <f t="shared" si="191"/>
        <v>0.17192982456140352</v>
      </c>
      <c r="AN586">
        <f t="shared" si="192"/>
        <v>0.62447257383966248</v>
      </c>
      <c r="AO586">
        <f t="shared" si="193"/>
        <v>0.46376811594202899</v>
      </c>
    </row>
    <row r="587" spans="1:41" x14ac:dyDescent="0.2">
      <c r="A587" t="s">
        <v>59</v>
      </c>
      <c r="B587" t="s">
        <v>23</v>
      </c>
      <c r="C587">
        <v>2000</v>
      </c>
      <c r="D587">
        <f t="shared" si="176"/>
        <v>0</v>
      </c>
      <c r="E587">
        <v>71.7</v>
      </c>
      <c r="F587">
        <v>115</v>
      </c>
      <c r="G587">
        <v>490</v>
      </c>
      <c r="H587">
        <v>3.06</v>
      </c>
      <c r="I587">
        <v>17.46057369</v>
      </c>
      <c r="J587">
        <v>6</v>
      </c>
      <c r="K587">
        <v>71093</v>
      </c>
      <c r="L587">
        <v>2.5</v>
      </c>
      <c r="M587">
        <v>608</v>
      </c>
      <c r="N587">
        <v>86</v>
      </c>
      <c r="O587">
        <v>4.5999999999999996</v>
      </c>
      <c r="P587">
        <v>85</v>
      </c>
      <c r="Q587">
        <v>0.1</v>
      </c>
      <c r="R587">
        <v>959.37218099999996</v>
      </c>
      <c r="S587">
        <v>1262645</v>
      </c>
      <c r="T587">
        <v>5.9</v>
      </c>
      <c r="U587">
        <v>5.0999999999999996</v>
      </c>
      <c r="V587">
        <v>0.58299999999999996</v>
      </c>
      <c r="W587">
        <v>9.5</v>
      </c>
      <c r="X587">
        <f t="shared" si="177"/>
        <v>0.15789473684210525</v>
      </c>
      <c r="Y587">
        <f t="shared" si="178"/>
        <v>0.2722222222222222</v>
      </c>
      <c r="Z587">
        <f t="shared" si="179"/>
        <v>0.17077267637178054</v>
      </c>
      <c r="AA587">
        <f t="shared" si="180"/>
        <v>8.9633741875074153E-4</v>
      </c>
      <c r="AB587">
        <f t="shared" si="194"/>
        <v>5.1020408163265307E-2</v>
      </c>
      <c r="AC587">
        <f t="shared" si="181"/>
        <v>0.33505511751648342</v>
      </c>
      <c r="AD587">
        <f t="shared" si="182"/>
        <v>1.7381228273464659E-2</v>
      </c>
      <c r="AE587">
        <f t="shared" si="183"/>
        <v>0.2432</v>
      </c>
      <c r="AF587">
        <f t="shared" si="184"/>
        <v>0.86458333333333337</v>
      </c>
      <c r="AG587">
        <f t="shared" si="185"/>
        <v>0.24550203134068482</v>
      </c>
      <c r="AH587">
        <f t="shared" si="186"/>
        <v>0.85567010309278346</v>
      </c>
      <c r="AI587">
        <f t="shared" si="187"/>
        <v>0</v>
      </c>
      <c r="AJ587">
        <f t="shared" si="188"/>
        <v>8.0362701094013802E-3</v>
      </c>
      <c r="AK587">
        <f t="shared" si="189"/>
        <v>9.7584879517730548E-4</v>
      </c>
      <c r="AL587">
        <f t="shared" si="190"/>
        <v>0.21014492753623193</v>
      </c>
      <c r="AM587">
        <f t="shared" si="191"/>
        <v>0.17543859649122806</v>
      </c>
      <c r="AN587">
        <f t="shared" si="192"/>
        <v>0.61497890295358648</v>
      </c>
      <c r="AO587">
        <f t="shared" si="193"/>
        <v>0.45893719806763289</v>
      </c>
    </row>
    <row r="588" spans="1:41" x14ac:dyDescent="0.2">
      <c r="A588" t="s">
        <v>60</v>
      </c>
      <c r="B588" t="s">
        <v>23</v>
      </c>
      <c r="C588">
        <v>2015</v>
      </c>
      <c r="D588">
        <f t="shared" si="176"/>
        <v>0</v>
      </c>
      <c r="E588">
        <v>74.8</v>
      </c>
      <c r="F588">
        <v>143</v>
      </c>
      <c r="G588">
        <v>10</v>
      </c>
      <c r="H588">
        <v>4.5999999999999996</v>
      </c>
      <c r="I588">
        <v>0</v>
      </c>
      <c r="J588">
        <v>91</v>
      </c>
      <c r="K588">
        <v>1</v>
      </c>
      <c r="L588">
        <v>57.9</v>
      </c>
      <c r="M588">
        <v>12</v>
      </c>
      <c r="N588">
        <v>91</v>
      </c>
      <c r="O588">
        <v>5.93</v>
      </c>
      <c r="P588">
        <v>91</v>
      </c>
      <c r="Q588">
        <v>0.1</v>
      </c>
      <c r="R588">
        <v>644.52555600000005</v>
      </c>
      <c r="S588">
        <v>48228697</v>
      </c>
      <c r="T588">
        <v>2.1</v>
      </c>
      <c r="U588">
        <v>1.9</v>
      </c>
      <c r="V588">
        <v>0.72399999999999998</v>
      </c>
      <c r="W588">
        <v>13.6</v>
      </c>
      <c r="X588">
        <f t="shared" si="177"/>
        <v>0.19667590027700832</v>
      </c>
      <c r="Y588">
        <f t="shared" si="178"/>
        <v>5.5555555555555558E-3</v>
      </c>
      <c r="Z588">
        <f t="shared" si="179"/>
        <v>0.25699888017917133</v>
      </c>
      <c r="AA588">
        <f t="shared" si="180"/>
        <v>0</v>
      </c>
      <c r="AB588">
        <f t="shared" si="194"/>
        <v>0.91836734693877553</v>
      </c>
      <c r="AC588">
        <f t="shared" si="181"/>
        <v>4.7129129100823348E-6</v>
      </c>
      <c r="AD588">
        <f t="shared" si="182"/>
        <v>0.6593279258400927</v>
      </c>
      <c r="AE588">
        <f t="shared" si="183"/>
        <v>4.7999999999999996E-3</v>
      </c>
      <c r="AF588">
        <f t="shared" si="184"/>
        <v>0.91666666666666663</v>
      </c>
      <c r="AG588">
        <f t="shared" si="185"/>
        <v>0.32269297736506092</v>
      </c>
      <c r="AH588">
        <f t="shared" si="186"/>
        <v>0.91752577319587625</v>
      </c>
      <c r="AI588">
        <f t="shared" si="187"/>
        <v>0</v>
      </c>
      <c r="AJ588">
        <f t="shared" si="188"/>
        <v>5.394297940897446E-3</v>
      </c>
      <c r="AK588">
        <f t="shared" si="189"/>
        <v>3.7275045664549325E-2</v>
      </c>
      <c r="AL588">
        <f t="shared" si="190"/>
        <v>7.2463768115942032E-2</v>
      </c>
      <c r="AM588">
        <f t="shared" si="191"/>
        <v>6.3157894736842093E-2</v>
      </c>
      <c r="AN588">
        <f t="shared" si="192"/>
        <v>0.76371308016877637</v>
      </c>
      <c r="AO588">
        <f t="shared" si="193"/>
        <v>0.65700483091787443</v>
      </c>
    </row>
    <row r="589" spans="1:41" x14ac:dyDescent="0.2">
      <c r="A589" t="s">
        <v>60</v>
      </c>
      <c r="B589" t="s">
        <v>23</v>
      </c>
      <c r="C589">
        <v>2014</v>
      </c>
      <c r="D589">
        <f t="shared" ref="D589:D652" si="195">IF(B589="Developing",0,1)</f>
        <v>0</v>
      </c>
      <c r="E589">
        <v>74.599999999999994</v>
      </c>
      <c r="F589">
        <v>144</v>
      </c>
      <c r="G589">
        <v>11</v>
      </c>
      <c r="H589">
        <v>4.38</v>
      </c>
      <c r="I589">
        <v>1435.4877550000001</v>
      </c>
      <c r="J589">
        <v>9</v>
      </c>
      <c r="K589">
        <v>0</v>
      </c>
      <c r="L589">
        <v>57.2</v>
      </c>
      <c r="M589">
        <v>12</v>
      </c>
      <c r="N589">
        <v>9</v>
      </c>
      <c r="O589">
        <v>7.2</v>
      </c>
      <c r="P589">
        <v>9</v>
      </c>
      <c r="Q589">
        <v>0.1</v>
      </c>
      <c r="R589">
        <v>7913.3834319999996</v>
      </c>
      <c r="S589">
        <v>47791911</v>
      </c>
      <c r="T589">
        <v>2.1</v>
      </c>
      <c r="U589">
        <v>1.9</v>
      </c>
      <c r="V589">
        <v>0.72</v>
      </c>
      <c r="W589">
        <v>13.6</v>
      </c>
      <c r="X589">
        <f t="shared" si="177"/>
        <v>0.19806094182825484</v>
      </c>
      <c r="Y589">
        <f t="shared" si="178"/>
        <v>6.1111111111111114E-3</v>
      </c>
      <c r="Z589">
        <f t="shared" si="179"/>
        <v>0.24468085106382981</v>
      </c>
      <c r="AA589">
        <f t="shared" si="180"/>
        <v>7.3690670868500938E-2</v>
      </c>
      <c r="AB589">
        <f t="shared" si="194"/>
        <v>8.1632653061224483E-2</v>
      </c>
      <c r="AC589">
        <f t="shared" si="181"/>
        <v>0</v>
      </c>
      <c r="AD589">
        <f t="shared" si="182"/>
        <v>0.65121668597914262</v>
      </c>
      <c r="AE589">
        <f t="shared" si="183"/>
        <v>4.7999999999999996E-3</v>
      </c>
      <c r="AF589">
        <f t="shared" si="184"/>
        <v>6.25E-2</v>
      </c>
      <c r="AG589">
        <f t="shared" si="185"/>
        <v>0.39640162507254789</v>
      </c>
      <c r="AH589">
        <f t="shared" si="186"/>
        <v>7.2164948453608241E-2</v>
      </c>
      <c r="AI589">
        <f t="shared" si="187"/>
        <v>0</v>
      </c>
      <c r="AJ589">
        <f t="shared" si="188"/>
        <v>6.6389457743555716E-2</v>
      </c>
      <c r="AK589">
        <f t="shared" si="189"/>
        <v>3.6937461807090212E-2</v>
      </c>
      <c r="AL589">
        <f t="shared" si="190"/>
        <v>7.2463768115942032E-2</v>
      </c>
      <c r="AM589">
        <f t="shared" si="191"/>
        <v>6.3157894736842093E-2</v>
      </c>
      <c r="AN589">
        <f t="shared" si="192"/>
        <v>0.759493670886076</v>
      </c>
      <c r="AO589">
        <f t="shared" si="193"/>
        <v>0.65700483091787443</v>
      </c>
    </row>
    <row r="590" spans="1:41" x14ac:dyDescent="0.2">
      <c r="A590" t="s">
        <v>60</v>
      </c>
      <c r="B590" t="s">
        <v>23</v>
      </c>
      <c r="C590">
        <v>2013</v>
      </c>
      <c r="D590">
        <f t="shared" si="195"/>
        <v>0</v>
      </c>
      <c r="E590">
        <v>74.400000000000006</v>
      </c>
      <c r="F590">
        <v>145</v>
      </c>
      <c r="G590">
        <v>11</v>
      </c>
      <c r="H590">
        <v>4.41</v>
      </c>
      <c r="I590">
        <v>15.16255482</v>
      </c>
      <c r="J590">
        <v>91</v>
      </c>
      <c r="K590">
        <v>1</v>
      </c>
      <c r="L590">
        <v>56.4</v>
      </c>
      <c r="M590">
        <v>13</v>
      </c>
      <c r="N590">
        <v>91</v>
      </c>
      <c r="O590">
        <v>6.84</v>
      </c>
      <c r="P590">
        <v>91</v>
      </c>
      <c r="Q590">
        <v>0.1</v>
      </c>
      <c r="R590">
        <v>83.586299999999994</v>
      </c>
      <c r="S590">
        <v>47342981</v>
      </c>
      <c r="T590">
        <v>2.1</v>
      </c>
      <c r="U590">
        <v>1.9</v>
      </c>
      <c r="V590">
        <v>0.71199999999999997</v>
      </c>
      <c r="W590">
        <v>13.3</v>
      </c>
      <c r="X590">
        <f t="shared" si="177"/>
        <v>0.1994459833795014</v>
      </c>
      <c r="Y590">
        <f t="shared" si="178"/>
        <v>6.1111111111111114E-3</v>
      </c>
      <c r="Z590">
        <f t="shared" si="179"/>
        <v>0.24636058230683094</v>
      </c>
      <c r="AA590">
        <f t="shared" si="180"/>
        <v>7.783687689946351E-4</v>
      </c>
      <c r="AB590">
        <f t="shared" si="194"/>
        <v>0.91836734693877553</v>
      </c>
      <c r="AC590">
        <f t="shared" si="181"/>
        <v>4.7129129100823348E-6</v>
      </c>
      <c r="AD590">
        <f t="shared" si="182"/>
        <v>0.64194669756662803</v>
      </c>
      <c r="AE590">
        <f t="shared" si="183"/>
        <v>5.1999999999999998E-3</v>
      </c>
      <c r="AF590">
        <f t="shared" si="184"/>
        <v>0.91666666666666663</v>
      </c>
      <c r="AG590">
        <f t="shared" si="185"/>
        <v>0.375507835171213</v>
      </c>
      <c r="AH590">
        <f t="shared" si="186"/>
        <v>0.91752577319587625</v>
      </c>
      <c r="AI590">
        <f t="shared" si="187"/>
        <v>0</v>
      </c>
      <c r="AJ590">
        <f t="shared" si="188"/>
        <v>6.8728892476680142E-4</v>
      </c>
      <c r="AK590">
        <f t="shared" si="189"/>
        <v>3.6590492075621886E-2</v>
      </c>
      <c r="AL590">
        <f t="shared" si="190"/>
        <v>7.2463768115942032E-2</v>
      </c>
      <c r="AM590">
        <f t="shared" si="191"/>
        <v>6.3157894736842093E-2</v>
      </c>
      <c r="AN590">
        <f t="shared" si="192"/>
        <v>0.75105485232067515</v>
      </c>
      <c r="AO590">
        <f t="shared" si="193"/>
        <v>0.64251207729468607</v>
      </c>
    </row>
    <row r="591" spans="1:41" x14ac:dyDescent="0.2">
      <c r="A591" t="s">
        <v>60</v>
      </c>
      <c r="B591" t="s">
        <v>23</v>
      </c>
      <c r="C591">
        <v>2012</v>
      </c>
      <c r="D591">
        <f t="shared" si="195"/>
        <v>0</v>
      </c>
      <c r="E591">
        <v>74.3</v>
      </c>
      <c r="F591">
        <v>143</v>
      </c>
      <c r="G591">
        <v>11</v>
      </c>
      <c r="H591">
        <v>4.4400000000000004</v>
      </c>
      <c r="I591">
        <v>1487.8965619999999</v>
      </c>
      <c r="J591">
        <v>92</v>
      </c>
      <c r="K591">
        <v>1</v>
      </c>
      <c r="L591">
        <v>55.7</v>
      </c>
      <c r="M591">
        <v>13</v>
      </c>
      <c r="N591">
        <v>91</v>
      </c>
      <c r="O591">
        <v>6.93</v>
      </c>
      <c r="P591">
        <v>91</v>
      </c>
      <c r="Q591">
        <v>0.1</v>
      </c>
      <c r="R591">
        <v>7884.9844290000001</v>
      </c>
      <c r="S591">
        <v>46881475</v>
      </c>
      <c r="T591">
        <v>2.1</v>
      </c>
      <c r="U591">
        <v>1.9</v>
      </c>
      <c r="V591">
        <v>0.70699999999999996</v>
      </c>
      <c r="W591">
        <v>13.2</v>
      </c>
      <c r="X591">
        <f t="shared" si="177"/>
        <v>0.19667590027700832</v>
      </c>
      <c r="Y591">
        <f t="shared" si="178"/>
        <v>6.1111111111111114E-3</v>
      </c>
      <c r="Z591">
        <f t="shared" si="179"/>
        <v>0.24804031354983208</v>
      </c>
      <c r="AA591">
        <f t="shared" si="180"/>
        <v>7.6381073579214254E-2</v>
      </c>
      <c r="AB591">
        <f t="shared" si="194"/>
        <v>0.9285714285714286</v>
      </c>
      <c r="AC591">
        <f t="shared" si="181"/>
        <v>4.7129129100823348E-6</v>
      </c>
      <c r="AD591">
        <f t="shared" si="182"/>
        <v>0.63383545770567795</v>
      </c>
      <c r="AE591">
        <f t="shared" si="183"/>
        <v>5.1999999999999998E-3</v>
      </c>
      <c r="AF591">
        <f t="shared" si="184"/>
        <v>0.91666666666666663</v>
      </c>
      <c r="AG591">
        <f t="shared" si="185"/>
        <v>0.38073128264654671</v>
      </c>
      <c r="AH591">
        <f t="shared" si="186"/>
        <v>0.91752577319587625</v>
      </c>
      <c r="AI591">
        <f t="shared" si="187"/>
        <v>0</v>
      </c>
      <c r="AJ591">
        <f t="shared" si="188"/>
        <v>6.615115321817211E-2</v>
      </c>
      <c r="AK591">
        <f t="shared" si="189"/>
        <v>3.6233802585298187E-2</v>
      </c>
      <c r="AL591">
        <f t="shared" si="190"/>
        <v>7.2463768115942032E-2</v>
      </c>
      <c r="AM591">
        <f t="shared" si="191"/>
        <v>6.3157894736842093E-2</v>
      </c>
      <c r="AN591">
        <f t="shared" si="192"/>
        <v>0.74578059071729963</v>
      </c>
      <c r="AO591">
        <f t="shared" si="193"/>
        <v>0.6376811594202898</v>
      </c>
    </row>
    <row r="592" spans="1:41" x14ac:dyDescent="0.2">
      <c r="A592" t="s">
        <v>60</v>
      </c>
      <c r="B592" t="s">
        <v>23</v>
      </c>
      <c r="C592">
        <v>2011</v>
      </c>
      <c r="D592">
        <f t="shared" si="195"/>
        <v>0</v>
      </c>
      <c r="E592">
        <v>74.2</v>
      </c>
      <c r="F592">
        <v>144</v>
      </c>
      <c r="G592">
        <v>12</v>
      </c>
      <c r="H592">
        <v>4.37</v>
      </c>
      <c r="I592">
        <v>184.3073618</v>
      </c>
      <c r="J592">
        <v>85</v>
      </c>
      <c r="K592">
        <v>6</v>
      </c>
      <c r="L592">
        <v>55</v>
      </c>
      <c r="M592">
        <v>14</v>
      </c>
      <c r="N592">
        <v>85</v>
      </c>
      <c r="O592">
        <v>6.64</v>
      </c>
      <c r="P592">
        <v>85</v>
      </c>
      <c r="Q592">
        <v>0.1</v>
      </c>
      <c r="R592">
        <v>7227.7396799999997</v>
      </c>
      <c r="S592">
        <v>4646646</v>
      </c>
      <c r="T592">
        <v>2.2000000000000002</v>
      </c>
      <c r="U592">
        <v>2</v>
      </c>
      <c r="V592">
        <v>0.7</v>
      </c>
      <c r="W592">
        <v>13</v>
      </c>
      <c r="X592">
        <f t="shared" si="177"/>
        <v>0.19806094182825484</v>
      </c>
      <c r="Y592">
        <f t="shared" si="178"/>
        <v>6.6666666666666671E-3</v>
      </c>
      <c r="Z592">
        <f t="shared" si="179"/>
        <v>0.2441209406494961</v>
      </c>
      <c r="AA592">
        <f t="shared" si="180"/>
        <v>9.4614064729834774E-3</v>
      </c>
      <c r="AB592">
        <f t="shared" si="194"/>
        <v>0.8571428571428571</v>
      </c>
      <c r="AC592">
        <f t="shared" si="181"/>
        <v>2.8277477460494007E-5</v>
      </c>
      <c r="AD592">
        <f t="shared" si="182"/>
        <v>0.62572421784472776</v>
      </c>
      <c r="AE592">
        <f t="shared" si="183"/>
        <v>5.5999999999999999E-3</v>
      </c>
      <c r="AF592">
        <f t="shared" si="184"/>
        <v>0.85416666666666663</v>
      </c>
      <c r="AG592">
        <f t="shared" si="185"/>
        <v>0.36390017411491582</v>
      </c>
      <c r="AH592">
        <f t="shared" si="186"/>
        <v>0.85567010309278346</v>
      </c>
      <c r="AI592">
        <f t="shared" si="187"/>
        <v>0</v>
      </c>
      <c r="AJ592">
        <f t="shared" si="188"/>
        <v>6.0636016015245583E-2</v>
      </c>
      <c r="AK592">
        <f t="shared" si="189"/>
        <v>3.5912808631133495E-3</v>
      </c>
      <c r="AL592">
        <f t="shared" si="190"/>
        <v>7.6086956521739135E-2</v>
      </c>
      <c r="AM592">
        <f t="shared" si="191"/>
        <v>6.6666666666666666E-2</v>
      </c>
      <c r="AN592">
        <f t="shared" si="192"/>
        <v>0.73839662447257381</v>
      </c>
      <c r="AO592">
        <f t="shared" si="193"/>
        <v>0.6280193236714976</v>
      </c>
    </row>
    <row r="593" spans="1:41" x14ac:dyDescent="0.2">
      <c r="A593" t="s">
        <v>60</v>
      </c>
      <c r="B593" t="s">
        <v>23</v>
      </c>
      <c r="C593">
        <v>2010</v>
      </c>
      <c r="D593">
        <f t="shared" si="195"/>
        <v>0</v>
      </c>
      <c r="E593">
        <v>73.599999999999994</v>
      </c>
      <c r="F593">
        <v>15</v>
      </c>
      <c r="G593">
        <v>12</v>
      </c>
      <c r="H593">
        <v>4.28</v>
      </c>
      <c r="I593">
        <v>113.24363459999999</v>
      </c>
      <c r="J593">
        <v>88</v>
      </c>
      <c r="K593">
        <v>0</v>
      </c>
      <c r="L593">
        <v>54.2</v>
      </c>
      <c r="M593">
        <v>15</v>
      </c>
      <c r="N593">
        <v>88</v>
      </c>
      <c r="O593">
        <v>6.76</v>
      </c>
      <c r="P593">
        <v>88</v>
      </c>
      <c r="Q593">
        <v>0.1</v>
      </c>
      <c r="R593">
        <v>625.65544</v>
      </c>
      <c r="S593">
        <v>4591897</v>
      </c>
      <c r="T593">
        <v>2.2000000000000002</v>
      </c>
      <c r="U593">
        <v>2</v>
      </c>
      <c r="V593">
        <v>0.69499999999999995</v>
      </c>
      <c r="W593">
        <v>12.8</v>
      </c>
      <c r="X593">
        <f t="shared" si="177"/>
        <v>1.9390581717451522E-2</v>
      </c>
      <c r="Y593">
        <f t="shared" si="178"/>
        <v>6.6666666666666671E-3</v>
      </c>
      <c r="Z593">
        <f t="shared" si="179"/>
        <v>0.23908174692049275</v>
      </c>
      <c r="AA593">
        <f t="shared" si="180"/>
        <v>5.8133546428345423E-3</v>
      </c>
      <c r="AB593">
        <f t="shared" si="194"/>
        <v>0.88775510204081631</v>
      </c>
      <c r="AC593">
        <f t="shared" si="181"/>
        <v>0</v>
      </c>
      <c r="AD593">
        <f t="shared" si="182"/>
        <v>0.61645422943221329</v>
      </c>
      <c r="AE593">
        <f t="shared" si="183"/>
        <v>6.0000000000000001E-3</v>
      </c>
      <c r="AF593">
        <f t="shared" si="184"/>
        <v>0.88541666666666663</v>
      </c>
      <c r="AG593">
        <f t="shared" si="185"/>
        <v>0.37086477074869412</v>
      </c>
      <c r="AH593">
        <f t="shared" si="186"/>
        <v>0.88659793814432986</v>
      </c>
      <c r="AI593">
        <f t="shared" si="187"/>
        <v>0</v>
      </c>
      <c r="AJ593">
        <f t="shared" si="188"/>
        <v>5.2359531554374119E-3</v>
      </c>
      <c r="AK593">
        <f t="shared" si="189"/>
        <v>3.5489663690315126E-3</v>
      </c>
      <c r="AL593">
        <f t="shared" si="190"/>
        <v>7.6086956521739135E-2</v>
      </c>
      <c r="AM593">
        <f t="shared" si="191"/>
        <v>6.6666666666666666E-2</v>
      </c>
      <c r="AN593">
        <f t="shared" si="192"/>
        <v>0.7331223628691983</v>
      </c>
      <c r="AO593">
        <f t="shared" si="193"/>
        <v>0.6183574879227054</v>
      </c>
    </row>
    <row r="594" spans="1:41" x14ac:dyDescent="0.2">
      <c r="A594" t="s">
        <v>60</v>
      </c>
      <c r="B594" t="s">
        <v>23</v>
      </c>
      <c r="C594">
        <v>2009</v>
      </c>
      <c r="D594">
        <f t="shared" si="195"/>
        <v>0</v>
      </c>
      <c r="E594">
        <v>73.599999999999994</v>
      </c>
      <c r="F594">
        <v>15</v>
      </c>
      <c r="G594">
        <v>13</v>
      </c>
      <c r="H594">
        <v>4.34</v>
      </c>
      <c r="I594">
        <v>941.64640450000002</v>
      </c>
      <c r="J594">
        <v>92</v>
      </c>
      <c r="K594">
        <v>0</v>
      </c>
      <c r="L594">
        <v>53.5</v>
      </c>
      <c r="M594">
        <v>15</v>
      </c>
      <c r="N594">
        <v>92</v>
      </c>
      <c r="O594">
        <v>7.1</v>
      </c>
      <c r="P594">
        <v>92</v>
      </c>
      <c r="Q594">
        <v>0.1</v>
      </c>
      <c r="R594">
        <v>5148.4221129999996</v>
      </c>
      <c r="S594">
        <v>45416181</v>
      </c>
      <c r="T594">
        <v>2.2000000000000002</v>
      </c>
      <c r="U594">
        <v>2</v>
      </c>
      <c r="V594">
        <v>0.69099999999999995</v>
      </c>
      <c r="W594">
        <v>12.4</v>
      </c>
      <c r="X594">
        <f t="shared" si="177"/>
        <v>1.9390581717451522E-2</v>
      </c>
      <c r="Y594">
        <f t="shared" si="178"/>
        <v>7.2222222222222219E-3</v>
      </c>
      <c r="Z594">
        <f t="shared" si="179"/>
        <v>0.24244120940649497</v>
      </c>
      <c r="AA594">
        <f t="shared" si="180"/>
        <v>4.8339357146600523E-2</v>
      </c>
      <c r="AB594">
        <f t="shared" si="194"/>
        <v>0.9285714285714286</v>
      </c>
      <c r="AC594">
        <f t="shared" si="181"/>
        <v>0</v>
      </c>
      <c r="AD594">
        <f t="shared" si="182"/>
        <v>0.60834298957126309</v>
      </c>
      <c r="AE594">
        <f t="shared" si="183"/>
        <v>6.0000000000000001E-3</v>
      </c>
      <c r="AF594">
        <f t="shared" si="184"/>
        <v>0.92708333333333337</v>
      </c>
      <c r="AG594">
        <f t="shared" si="185"/>
        <v>0.39059779454439925</v>
      </c>
      <c r="AH594">
        <f t="shared" si="186"/>
        <v>0.92783505154639179</v>
      </c>
      <c r="AI594">
        <f t="shared" si="187"/>
        <v>0</v>
      </c>
      <c r="AJ594">
        <f t="shared" si="188"/>
        <v>4.3187840601279129E-2</v>
      </c>
      <c r="AK594">
        <f t="shared" si="189"/>
        <v>3.5101303831144667E-2</v>
      </c>
      <c r="AL594">
        <f t="shared" si="190"/>
        <v>7.6086956521739135E-2</v>
      </c>
      <c r="AM594">
        <f t="shared" si="191"/>
        <v>6.6666666666666666E-2</v>
      </c>
      <c r="AN594">
        <f t="shared" si="192"/>
        <v>0.72890295358649793</v>
      </c>
      <c r="AO594">
        <f t="shared" si="193"/>
        <v>0.59903381642512077</v>
      </c>
    </row>
    <row r="595" spans="1:41" x14ac:dyDescent="0.2">
      <c r="A595" t="s">
        <v>60</v>
      </c>
      <c r="B595" t="s">
        <v>23</v>
      </c>
      <c r="C595">
        <v>2008</v>
      </c>
      <c r="D595">
        <f t="shared" si="195"/>
        <v>0</v>
      </c>
      <c r="E595">
        <v>73.5</v>
      </c>
      <c r="F595">
        <v>146</v>
      </c>
      <c r="G595">
        <v>14</v>
      </c>
      <c r="H595">
        <v>4.45</v>
      </c>
      <c r="I595">
        <v>978.07041000000004</v>
      </c>
      <c r="J595">
        <v>92</v>
      </c>
      <c r="K595">
        <v>0</v>
      </c>
      <c r="L595">
        <v>52.8</v>
      </c>
      <c r="M595">
        <v>16</v>
      </c>
      <c r="N595">
        <v>92</v>
      </c>
      <c r="O595">
        <v>6.62</v>
      </c>
      <c r="P595">
        <v>92</v>
      </c>
      <c r="Q595">
        <v>0.1</v>
      </c>
      <c r="R595">
        <v>5433.7245000000003</v>
      </c>
      <c r="S595">
        <v>4491544</v>
      </c>
      <c r="T595">
        <v>2.2999999999999998</v>
      </c>
      <c r="U595">
        <v>2</v>
      </c>
      <c r="V595">
        <v>0.68300000000000005</v>
      </c>
      <c r="W595">
        <v>12.2</v>
      </c>
      <c r="X595">
        <f t="shared" si="177"/>
        <v>0.20083102493074792</v>
      </c>
      <c r="Y595">
        <f t="shared" si="178"/>
        <v>7.7777777777777776E-3</v>
      </c>
      <c r="Z595">
        <f t="shared" si="179"/>
        <v>0.24860022396416576</v>
      </c>
      <c r="AA595">
        <f t="shared" si="180"/>
        <v>5.0209181108291492E-2</v>
      </c>
      <c r="AB595">
        <f t="shared" si="194"/>
        <v>0.9285714285714286</v>
      </c>
      <c r="AC595">
        <f t="shared" si="181"/>
        <v>0</v>
      </c>
      <c r="AD595">
        <f t="shared" si="182"/>
        <v>0.6002317497103129</v>
      </c>
      <c r="AE595">
        <f t="shared" si="183"/>
        <v>6.4000000000000003E-3</v>
      </c>
      <c r="AF595">
        <f t="shared" si="184"/>
        <v>0.92708333333333337</v>
      </c>
      <c r="AG595">
        <f t="shared" si="185"/>
        <v>0.36273940800928611</v>
      </c>
      <c r="AH595">
        <f t="shared" si="186"/>
        <v>0.92783505154639179</v>
      </c>
      <c r="AI595">
        <f t="shared" si="187"/>
        <v>0</v>
      </c>
      <c r="AJ595">
        <f t="shared" si="188"/>
        <v>4.5581898235092864E-2</v>
      </c>
      <c r="AK595">
        <f t="shared" si="189"/>
        <v>3.4714053829935105E-3</v>
      </c>
      <c r="AL595">
        <f t="shared" si="190"/>
        <v>7.9710144927536225E-2</v>
      </c>
      <c r="AM595">
        <f t="shared" si="191"/>
        <v>6.6666666666666666E-2</v>
      </c>
      <c r="AN595">
        <f t="shared" si="192"/>
        <v>0.72046413502109719</v>
      </c>
      <c r="AO595">
        <f t="shared" si="193"/>
        <v>0.58937198067632846</v>
      </c>
    </row>
    <row r="596" spans="1:41" x14ac:dyDescent="0.2">
      <c r="A596" t="s">
        <v>60</v>
      </c>
      <c r="B596" t="s">
        <v>23</v>
      </c>
      <c r="C596">
        <v>2007</v>
      </c>
      <c r="D596">
        <f t="shared" si="195"/>
        <v>0</v>
      </c>
      <c r="E596">
        <v>73.5</v>
      </c>
      <c r="F596">
        <v>144</v>
      </c>
      <c r="G596">
        <v>14</v>
      </c>
      <c r="H596">
        <v>4.66</v>
      </c>
      <c r="I596">
        <v>780.59467489999997</v>
      </c>
      <c r="J596">
        <v>93</v>
      </c>
      <c r="K596">
        <v>0</v>
      </c>
      <c r="L596">
        <v>52</v>
      </c>
      <c r="M596">
        <v>17</v>
      </c>
      <c r="N596">
        <v>93</v>
      </c>
      <c r="O596">
        <v>6.25</v>
      </c>
      <c r="P596">
        <v>93</v>
      </c>
      <c r="Q596">
        <v>0.1</v>
      </c>
      <c r="R596">
        <v>4674.2196100000001</v>
      </c>
      <c r="S596">
        <v>44374572</v>
      </c>
      <c r="T596">
        <v>2.2999999999999998</v>
      </c>
      <c r="U596">
        <v>2.1</v>
      </c>
      <c r="V596">
        <v>0.67500000000000004</v>
      </c>
      <c r="W596">
        <v>11.9</v>
      </c>
      <c r="X596">
        <f t="shared" si="177"/>
        <v>0.19806094182825484</v>
      </c>
      <c r="Y596">
        <f t="shared" si="178"/>
        <v>7.7777777777777776E-3</v>
      </c>
      <c r="Z596">
        <f t="shared" si="179"/>
        <v>0.2603583426651736</v>
      </c>
      <c r="AA596">
        <f t="shared" si="180"/>
        <v>4.0071777045399028E-2</v>
      </c>
      <c r="AB596">
        <f t="shared" si="194"/>
        <v>0.93877551020408168</v>
      </c>
      <c r="AC596">
        <f t="shared" si="181"/>
        <v>0</v>
      </c>
      <c r="AD596">
        <f t="shared" si="182"/>
        <v>0.59096176129779843</v>
      </c>
      <c r="AE596">
        <f t="shared" si="183"/>
        <v>6.7999999999999996E-3</v>
      </c>
      <c r="AF596">
        <f t="shared" si="184"/>
        <v>0.9375</v>
      </c>
      <c r="AG596">
        <f t="shared" si="185"/>
        <v>0.3412652350551364</v>
      </c>
      <c r="AH596">
        <f t="shared" si="186"/>
        <v>0.93814432989690721</v>
      </c>
      <c r="AI596">
        <f t="shared" si="187"/>
        <v>0</v>
      </c>
      <c r="AJ596">
        <f t="shared" si="188"/>
        <v>3.9208665613581863E-2</v>
      </c>
      <c r="AK596">
        <f t="shared" si="189"/>
        <v>3.4296263412760986E-2</v>
      </c>
      <c r="AL596">
        <f t="shared" si="190"/>
        <v>7.9710144927536225E-2</v>
      </c>
      <c r="AM596">
        <f t="shared" si="191"/>
        <v>7.0175438596491224E-2</v>
      </c>
      <c r="AN596">
        <f t="shared" si="192"/>
        <v>0.71202531645569633</v>
      </c>
      <c r="AO596">
        <f t="shared" si="193"/>
        <v>0.5748792270531401</v>
      </c>
    </row>
    <row r="597" spans="1:41" x14ac:dyDescent="0.2">
      <c r="A597" t="s">
        <v>60</v>
      </c>
      <c r="B597" t="s">
        <v>23</v>
      </c>
      <c r="C597">
        <v>2006</v>
      </c>
      <c r="D597">
        <f t="shared" si="195"/>
        <v>0</v>
      </c>
      <c r="E597">
        <v>73.099999999999994</v>
      </c>
      <c r="F597">
        <v>147</v>
      </c>
      <c r="G597">
        <v>15</v>
      </c>
      <c r="H597">
        <v>4.53</v>
      </c>
      <c r="I597">
        <v>62.437107740000002</v>
      </c>
      <c r="J597">
        <v>93</v>
      </c>
      <c r="K597">
        <v>0</v>
      </c>
      <c r="L597">
        <v>51.3</v>
      </c>
      <c r="M597">
        <v>17</v>
      </c>
      <c r="N597">
        <v>94</v>
      </c>
      <c r="O597">
        <v>6.11</v>
      </c>
      <c r="P597">
        <v>93</v>
      </c>
      <c r="Q597">
        <v>0.1</v>
      </c>
      <c r="R597">
        <v>379.78775999999999</v>
      </c>
      <c r="S597">
        <v>43835722</v>
      </c>
      <c r="T597">
        <v>2.2999999999999998</v>
      </c>
      <c r="U597">
        <v>2.1</v>
      </c>
      <c r="V597">
        <v>0.66900000000000004</v>
      </c>
      <c r="W597">
        <v>11.5</v>
      </c>
      <c r="X597">
        <f t="shared" si="177"/>
        <v>0.20221606648199447</v>
      </c>
      <c r="Y597">
        <f t="shared" si="178"/>
        <v>8.3333333333333332E-3</v>
      </c>
      <c r="Z597">
        <f t="shared" si="179"/>
        <v>0.25307950727883544</v>
      </c>
      <c r="AA597">
        <f t="shared" si="180"/>
        <v>3.2052048792638233E-3</v>
      </c>
      <c r="AB597">
        <f t="shared" si="194"/>
        <v>0.93877551020408168</v>
      </c>
      <c r="AC597">
        <f t="shared" si="181"/>
        <v>0</v>
      </c>
      <c r="AD597">
        <f t="shared" si="182"/>
        <v>0.58285052143684823</v>
      </c>
      <c r="AE597">
        <f t="shared" si="183"/>
        <v>6.7999999999999996E-3</v>
      </c>
      <c r="AF597">
        <f t="shared" si="184"/>
        <v>0.94791666666666663</v>
      </c>
      <c r="AG597">
        <f t="shared" si="185"/>
        <v>0.33313987231572839</v>
      </c>
      <c r="AH597">
        <f t="shared" si="186"/>
        <v>0.93814432989690721</v>
      </c>
      <c r="AI597">
        <f t="shared" si="187"/>
        <v>0</v>
      </c>
      <c r="AJ597">
        <f t="shared" si="188"/>
        <v>3.1728039389113281E-3</v>
      </c>
      <c r="AK597">
        <f t="shared" si="189"/>
        <v>3.3879796168866154E-2</v>
      </c>
      <c r="AL597">
        <f t="shared" si="190"/>
        <v>7.9710144927536225E-2</v>
      </c>
      <c r="AM597">
        <f t="shared" si="191"/>
        <v>7.0175438596491224E-2</v>
      </c>
      <c r="AN597">
        <f t="shared" si="192"/>
        <v>0.70569620253164567</v>
      </c>
      <c r="AO597">
        <f t="shared" si="193"/>
        <v>0.55555555555555558</v>
      </c>
    </row>
    <row r="598" spans="1:41" x14ac:dyDescent="0.2">
      <c r="A598" t="s">
        <v>60</v>
      </c>
      <c r="B598" t="s">
        <v>23</v>
      </c>
      <c r="C598">
        <v>2005</v>
      </c>
      <c r="D598">
        <f t="shared" si="195"/>
        <v>0</v>
      </c>
      <c r="E598">
        <v>73.099999999999994</v>
      </c>
      <c r="F598">
        <v>144</v>
      </c>
      <c r="G598">
        <v>15</v>
      </c>
      <c r="H598">
        <v>4.38</v>
      </c>
      <c r="I598">
        <v>531.98081760000002</v>
      </c>
      <c r="J598">
        <v>93</v>
      </c>
      <c r="K598">
        <v>0</v>
      </c>
      <c r="L598">
        <v>5.5</v>
      </c>
      <c r="M598">
        <v>18</v>
      </c>
      <c r="N598">
        <v>93</v>
      </c>
      <c r="O598">
        <v>5.82</v>
      </c>
      <c r="P598">
        <v>93</v>
      </c>
      <c r="Q598">
        <v>0.1</v>
      </c>
      <c r="R598">
        <v>3386.2559999999999</v>
      </c>
      <c r="S598">
        <v>43285634</v>
      </c>
      <c r="T598">
        <v>2.4</v>
      </c>
      <c r="U598">
        <v>2.1</v>
      </c>
      <c r="V598">
        <v>0.65800000000000003</v>
      </c>
      <c r="W598">
        <v>11.1</v>
      </c>
      <c r="X598">
        <f t="shared" si="177"/>
        <v>0.19806094182825484</v>
      </c>
      <c r="Y598">
        <f t="shared" si="178"/>
        <v>8.3333333333333332E-3</v>
      </c>
      <c r="Z598">
        <f t="shared" si="179"/>
        <v>0.24468085106382981</v>
      </c>
      <c r="AA598">
        <f t="shared" si="180"/>
        <v>2.730920079364775E-2</v>
      </c>
      <c r="AB598">
        <f t="shared" si="194"/>
        <v>0.93877551020408168</v>
      </c>
      <c r="AC598">
        <f t="shared" si="181"/>
        <v>0</v>
      </c>
      <c r="AD598">
        <f t="shared" si="182"/>
        <v>5.2143684820393978E-2</v>
      </c>
      <c r="AE598">
        <f t="shared" si="183"/>
        <v>7.1999999999999998E-3</v>
      </c>
      <c r="AF598">
        <f t="shared" si="184"/>
        <v>0.9375</v>
      </c>
      <c r="AG598">
        <f t="shared" si="185"/>
        <v>0.3163087637840975</v>
      </c>
      <c r="AH598">
        <f t="shared" si="186"/>
        <v>0.93814432989690721</v>
      </c>
      <c r="AI598">
        <f t="shared" si="187"/>
        <v>0</v>
      </c>
      <c r="AJ598">
        <f t="shared" si="188"/>
        <v>2.8400977865092079E-2</v>
      </c>
      <c r="AK598">
        <f t="shared" si="189"/>
        <v>3.3454643281681191E-2</v>
      </c>
      <c r="AL598">
        <f t="shared" si="190"/>
        <v>8.3333333333333329E-2</v>
      </c>
      <c r="AM598">
        <f t="shared" si="191"/>
        <v>7.0175438596491224E-2</v>
      </c>
      <c r="AN598">
        <f t="shared" si="192"/>
        <v>0.69409282700421948</v>
      </c>
      <c r="AO598">
        <f t="shared" si="193"/>
        <v>0.53623188405797106</v>
      </c>
    </row>
    <row r="599" spans="1:41" x14ac:dyDescent="0.2">
      <c r="A599" t="s">
        <v>60</v>
      </c>
      <c r="B599" t="s">
        <v>23</v>
      </c>
      <c r="C599">
        <v>2004</v>
      </c>
      <c r="D599">
        <f t="shared" si="195"/>
        <v>0</v>
      </c>
      <c r="E599">
        <v>72.8</v>
      </c>
      <c r="F599">
        <v>148</v>
      </c>
      <c r="G599">
        <v>16</v>
      </c>
      <c r="H599">
        <v>4.26</v>
      </c>
      <c r="I599">
        <v>42.17956418</v>
      </c>
      <c r="J599">
        <v>89</v>
      </c>
      <c r="K599">
        <v>0</v>
      </c>
      <c r="L599">
        <v>49.8</v>
      </c>
      <c r="M599">
        <v>19</v>
      </c>
      <c r="N599">
        <v>89</v>
      </c>
      <c r="O599">
        <v>5.37</v>
      </c>
      <c r="P599">
        <v>89</v>
      </c>
      <c r="Q599">
        <v>0.1</v>
      </c>
      <c r="R599">
        <v>274.24944199999999</v>
      </c>
      <c r="S599">
        <v>42724163</v>
      </c>
      <c r="T599">
        <v>2.4</v>
      </c>
      <c r="U599">
        <v>2.2000000000000002</v>
      </c>
      <c r="V599">
        <v>0.65800000000000003</v>
      </c>
      <c r="W599">
        <v>11.3</v>
      </c>
      <c r="X599">
        <f t="shared" si="177"/>
        <v>0.203601108033241</v>
      </c>
      <c r="Y599">
        <f t="shared" si="178"/>
        <v>8.8888888888888889E-3</v>
      </c>
      <c r="Z599">
        <f t="shared" si="179"/>
        <v>0.23796192609182532</v>
      </c>
      <c r="AA599">
        <f t="shared" si="180"/>
        <v>2.1652851935091508E-3</v>
      </c>
      <c r="AB599">
        <f t="shared" si="194"/>
        <v>0.89795918367346939</v>
      </c>
      <c r="AC599">
        <f t="shared" si="181"/>
        <v>0</v>
      </c>
      <c r="AD599">
        <f t="shared" si="182"/>
        <v>0.56546929316338357</v>
      </c>
      <c r="AE599">
        <f t="shared" si="183"/>
        <v>7.6E-3</v>
      </c>
      <c r="AF599">
        <f t="shared" si="184"/>
        <v>0.89583333333333337</v>
      </c>
      <c r="AG599">
        <f t="shared" si="185"/>
        <v>0.2901915264074289</v>
      </c>
      <c r="AH599">
        <f t="shared" si="186"/>
        <v>0.89690721649484539</v>
      </c>
      <c r="AI599">
        <f t="shared" si="187"/>
        <v>0</v>
      </c>
      <c r="AJ599">
        <f t="shared" si="188"/>
        <v>2.287200356955454E-3</v>
      </c>
      <c r="AK599">
        <f t="shared" si="189"/>
        <v>3.3020692683375777E-2</v>
      </c>
      <c r="AL599">
        <f t="shared" si="190"/>
        <v>8.3333333333333329E-2</v>
      </c>
      <c r="AM599">
        <f t="shared" si="191"/>
        <v>7.3684210526315796E-2</v>
      </c>
      <c r="AN599">
        <f t="shared" si="192"/>
        <v>0.69409282700421948</v>
      </c>
      <c r="AO599">
        <f t="shared" si="193"/>
        <v>0.54589371980676338</v>
      </c>
    </row>
    <row r="600" spans="1:41" x14ac:dyDescent="0.2">
      <c r="A600" t="s">
        <v>60</v>
      </c>
      <c r="B600" t="s">
        <v>23</v>
      </c>
      <c r="C600">
        <v>2003</v>
      </c>
      <c r="D600">
        <f t="shared" si="195"/>
        <v>0</v>
      </c>
      <c r="E600">
        <v>72.400000000000006</v>
      </c>
      <c r="F600">
        <v>15</v>
      </c>
      <c r="G600">
        <v>16</v>
      </c>
      <c r="H600">
        <v>4.25</v>
      </c>
      <c r="I600">
        <v>417.80388979999998</v>
      </c>
      <c r="J600">
        <v>92</v>
      </c>
      <c r="K600">
        <v>0</v>
      </c>
      <c r="L600">
        <v>49</v>
      </c>
      <c r="M600">
        <v>19</v>
      </c>
      <c r="N600">
        <v>92</v>
      </c>
      <c r="O600">
        <v>5.92</v>
      </c>
      <c r="P600">
        <v>92</v>
      </c>
      <c r="Q600">
        <v>0.1</v>
      </c>
      <c r="R600">
        <v>2246.2574719999998</v>
      </c>
      <c r="S600">
        <v>42152151</v>
      </c>
      <c r="T600">
        <v>2.5</v>
      </c>
      <c r="U600">
        <v>2.2000000000000002</v>
      </c>
      <c r="V600">
        <v>0.65900000000000003</v>
      </c>
      <c r="W600">
        <v>11.6</v>
      </c>
      <c r="X600">
        <f t="shared" si="177"/>
        <v>1.9390581717451522E-2</v>
      </c>
      <c r="Y600">
        <f t="shared" si="178"/>
        <v>8.8888888888888889E-3</v>
      </c>
      <c r="Z600">
        <f t="shared" si="179"/>
        <v>0.23740201567749161</v>
      </c>
      <c r="AA600">
        <f t="shared" si="180"/>
        <v>2.1447935604878239E-2</v>
      </c>
      <c r="AB600">
        <f t="shared" si="194"/>
        <v>0.9285714285714286</v>
      </c>
      <c r="AC600">
        <f t="shared" si="181"/>
        <v>0</v>
      </c>
      <c r="AD600">
        <f t="shared" si="182"/>
        <v>0.55619930475086909</v>
      </c>
      <c r="AE600">
        <f t="shared" si="183"/>
        <v>7.6E-3</v>
      </c>
      <c r="AF600">
        <f t="shared" si="184"/>
        <v>0.92708333333333337</v>
      </c>
      <c r="AG600">
        <f t="shared" si="185"/>
        <v>0.32211259431224604</v>
      </c>
      <c r="AH600">
        <f t="shared" si="186"/>
        <v>0.92783505154639179</v>
      </c>
      <c r="AI600">
        <f t="shared" si="187"/>
        <v>0</v>
      </c>
      <c r="AJ600">
        <f t="shared" si="188"/>
        <v>1.8834909360748244E-2</v>
      </c>
      <c r="AK600">
        <f t="shared" si="189"/>
        <v>3.2578595140247323E-2</v>
      </c>
      <c r="AL600">
        <f t="shared" si="190"/>
        <v>8.6956521739130432E-2</v>
      </c>
      <c r="AM600">
        <f t="shared" si="191"/>
        <v>7.3684210526315796E-2</v>
      </c>
      <c r="AN600">
        <f t="shared" si="192"/>
        <v>0.69514767932489463</v>
      </c>
      <c r="AO600">
        <f t="shared" si="193"/>
        <v>0.56038647342995174</v>
      </c>
    </row>
    <row r="601" spans="1:41" x14ac:dyDescent="0.2">
      <c r="A601" t="s">
        <v>60</v>
      </c>
      <c r="B601" t="s">
        <v>23</v>
      </c>
      <c r="C601">
        <v>2002</v>
      </c>
      <c r="D601">
        <f t="shared" si="195"/>
        <v>0</v>
      </c>
      <c r="E601">
        <v>71.8</v>
      </c>
      <c r="F601">
        <v>163</v>
      </c>
      <c r="G601">
        <v>17</v>
      </c>
      <c r="H601">
        <v>4.45</v>
      </c>
      <c r="I601">
        <v>393.87736330000001</v>
      </c>
      <c r="J601">
        <v>78</v>
      </c>
      <c r="K601">
        <v>139</v>
      </c>
      <c r="L601">
        <v>48.2</v>
      </c>
      <c r="M601">
        <v>20</v>
      </c>
      <c r="N601">
        <v>83</v>
      </c>
      <c r="O601">
        <v>5.67</v>
      </c>
      <c r="P601">
        <v>81</v>
      </c>
      <c r="Q601">
        <v>0.1</v>
      </c>
      <c r="R601">
        <v>2355.7258569999999</v>
      </c>
      <c r="S601">
        <v>41572491</v>
      </c>
      <c r="T601">
        <v>2.5</v>
      </c>
      <c r="U601">
        <v>2.2999999999999998</v>
      </c>
      <c r="V601">
        <v>0.65600000000000003</v>
      </c>
      <c r="W601">
        <v>11.5</v>
      </c>
      <c r="X601">
        <f t="shared" si="177"/>
        <v>0.22437673130193905</v>
      </c>
      <c r="Y601">
        <f t="shared" si="178"/>
        <v>9.4444444444444445E-3</v>
      </c>
      <c r="Z601">
        <f t="shared" si="179"/>
        <v>0.24860022396416576</v>
      </c>
      <c r="AA601">
        <f t="shared" si="180"/>
        <v>2.0219668917686635E-2</v>
      </c>
      <c r="AB601">
        <f t="shared" si="194"/>
        <v>0.7857142857142857</v>
      </c>
      <c r="AC601">
        <f t="shared" si="181"/>
        <v>6.5509489450144454E-4</v>
      </c>
      <c r="AD601">
        <f t="shared" si="182"/>
        <v>0.54692931633835462</v>
      </c>
      <c r="AE601">
        <f t="shared" si="183"/>
        <v>8.0000000000000002E-3</v>
      </c>
      <c r="AF601">
        <f t="shared" si="184"/>
        <v>0.83333333333333337</v>
      </c>
      <c r="AG601">
        <f t="shared" si="185"/>
        <v>0.30760301799187462</v>
      </c>
      <c r="AH601">
        <f t="shared" si="186"/>
        <v>0.81443298969072164</v>
      </c>
      <c r="AI601">
        <f t="shared" si="187"/>
        <v>0</v>
      </c>
      <c r="AJ601">
        <f t="shared" si="188"/>
        <v>1.975349130997852E-2</v>
      </c>
      <c r="AK601">
        <f t="shared" si="189"/>
        <v>3.2130586598730991E-2</v>
      </c>
      <c r="AL601">
        <f t="shared" si="190"/>
        <v>8.6956521739130432E-2</v>
      </c>
      <c r="AM601">
        <f t="shared" si="191"/>
        <v>7.7192982456140341E-2</v>
      </c>
      <c r="AN601">
        <f t="shared" si="192"/>
        <v>0.6919831223628693</v>
      </c>
      <c r="AO601">
        <f t="shared" si="193"/>
        <v>0.55555555555555558</v>
      </c>
    </row>
    <row r="602" spans="1:41" x14ac:dyDescent="0.2">
      <c r="A602" t="s">
        <v>60</v>
      </c>
      <c r="B602" t="s">
        <v>23</v>
      </c>
      <c r="C602">
        <v>2001</v>
      </c>
      <c r="D602">
        <f t="shared" si="195"/>
        <v>0</v>
      </c>
      <c r="E602">
        <v>71.5</v>
      </c>
      <c r="F602">
        <v>165</v>
      </c>
      <c r="G602">
        <v>17</v>
      </c>
      <c r="H602">
        <v>4.43</v>
      </c>
      <c r="I602">
        <v>404.42058580000003</v>
      </c>
      <c r="J602">
        <v>8</v>
      </c>
      <c r="K602">
        <v>3</v>
      </c>
      <c r="L602">
        <v>47.5</v>
      </c>
      <c r="M602">
        <v>21</v>
      </c>
      <c r="N602">
        <v>83</v>
      </c>
      <c r="O602">
        <v>5.96</v>
      </c>
      <c r="P602">
        <v>8</v>
      </c>
      <c r="Q602">
        <v>0.1</v>
      </c>
      <c r="R602">
        <v>2395.8565509999999</v>
      </c>
      <c r="S602">
        <v>498899</v>
      </c>
      <c r="T602">
        <v>2.5</v>
      </c>
      <c r="U602">
        <v>2.2999999999999998</v>
      </c>
      <c r="V602">
        <v>0.65300000000000002</v>
      </c>
      <c r="W602">
        <v>11.4</v>
      </c>
      <c r="X602">
        <f t="shared" si="177"/>
        <v>0.22714681440443213</v>
      </c>
      <c r="Y602">
        <f t="shared" si="178"/>
        <v>9.4444444444444445E-3</v>
      </c>
      <c r="Z602">
        <f t="shared" si="179"/>
        <v>0.24748040313549832</v>
      </c>
      <c r="AA602">
        <f t="shared" si="180"/>
        <v>2.0760904561414488E-2</v>
      </c>
      <c r="AB602">
        <f t="shared" si="194"/>
        <v>7.1428571428571425E-2</v>
      </c>
      <c r="AC602">
        <f t="shared" si="181"/>
        <v>1.4138738730247004E-5</v>
      </c>
      <c r="AD602">
        <f t="shared" si="182"/>
        <v>0.53881807647740443</v>
      </c>
      <c r="AE602">
        <f t="shared" si="183"/>
        <v>8.3999999999999995E-3</v>
      </c>
      <c r="AF602">
        <f t="shared" si="184"/>
        <v>0.83333333333333337</v>
      </c>
      <c r="AG602">
        <f t="shared" si="185"/>
        <v>0.32443412652350551</v>
      </c>
      <c r="AH602">
        <f t="shared" si="186"/>
        <v>6.1855670103092786E-2</v>
      </c>
      <c r="AI602">
        <f t="shared" si="187"/>
        <v>0</v>
      </c>
      <c r="AJ602">
        <f t="shared" si="188"/>
        <v>2.0090239962281042E-2</v>
      </c>
      <c r="AK602">
        <f t="shared" si="189"/>
        <v>3.8556357358372967E-4</v>
      </c>
      <c r="AL602">
        <f t="shared" si="190"/>
        <v>8.6956521739130432E-2</v>
      </c>
      <c r="AM602">
        <f t="shared" si="191"/>
        <v>7.7192982456140341E-2</v>
      </c>
      <c r="AN602">
        <f t="shared" si="192"/>
        <v>0.68881856540084396</v>
      </c>
      <c r="AO602">
        <f t="shared" si="193"/>
        <v>0.55072463768115942</v>
      </c>
    </row>
    <row r="603" spans="1:41" x14ac:dyDescent="0.2">
      <c r="A603" t="s">
        <v>60</v>
      </c>
      <c r="B603" t="s">
        <v>23</v>
      </c>
      <c r="C603">
        <v>2000</v>
      </c>
      <c r="D603">
        <f t="shared" si="195"/>
        <v>0</v>
      </c>
      <c r="E603">
        <v>71.400000000000006</v>
      </c>
      <c r="F603">
        <v>167</v>
      </c>
      <c r="G603">
        <v>18</v>
      </c>
      <c r="H603">
        <v>4.66</v>
      </c>
      <c r="I603">
        <v>477.13418139999999</v>
      </c>
      <c r="J603">
        <v>78</v>
      </c>
      <c r="K603">
        <v>1</v>
      </c>
      <c r="L603">
        <v>46.7</v>
      </c>
      <c r="M603">
        <v>21</v>
      </c>
      <c r="N603">
        <v>82</v>
      </c>
      <c r="O603">
        <v>5.91</v>
      </c>
      <c r="P603">
        <v>79</v>
      </c>
      <c r="Q603">
        <v>0.1</v>
      </c>
      <c r="R603">
        <v>2472.197831</v>
      </c>
      <c r="S603">
        <v>443958</v>
      </c>
      <c r="T603">
        <v>2.6</v>
      </c>
      <c r="U603">
        <v>2.2999999999999998</v>
      </c>
      <c r="V603">
        <v>0.65</v>
      </c>
      <c r="W603">
        <v>11.3</v>
      </c>
      <c r="X603">
        <f t="shared" si="177"/>
        <v>0.22991689750692521</v>
      </c>
      <c r="Y603">
        <f t="shared" si="178"/>
        <v>0.01</v>
      </c>
      <c r="Z603">
        <f t="shared" si="179"/>
        <v>0.2603583426651736</v>
      </c>
      <c r="AA603">
        <f t="shared" si="180"/>
        <v>2.4493652278948921E-2</v>
      </c>
      <c r="AB603">
        <f t="shared" si="194"/>
        <v>0.7857142857142857</v>
      </c>
      <c r="AC603">
        <f t="shared" si="181"/>
        <v>4.7129129100823348E-6</v>
      </c>
      <c r="AD603">
        <f t="shared" si="182"/>
        <v>0.52954808806488995</v>
      </c>
      <c r="AE603">
        <f t="shared" si="183"/>
        <v>8.3999999999999995E-3</v>
      </c>
      <c r="AF603">
        <f t="shared" si="184"/>
        <v>0.82291666666666663</v>
      </c>
      <c r="AG603">
        <f t="shared" si="185"/>
        <v>0.32153221125943121</v>
      </c>
      <c r="AH603">
        <f t="shared" si="186"/>
        <v>0.79381443298969068</v>
      </c>
      <c r="AI603">
        <f t="shared" si="187"/>
        <v>0</v>
      </c>
      <c r="AJ603">
        <f t="shared" si="188"/>
        <v>2.0730842468558396E-2</v>
      </c>
      <c r="AK603">
        <f t="shared" si="189"/>
        <v>3.4310068623692502E-4</v>
      </c>
      <c r="AL603">
        <f t="shared" si="190"/>
        <v>9.057971014492755E-2</v>
      </c>
      <c r="AM603">
        <f t="shared" si="191"/>
        <v>7.7192982456140341E-2</v>
      </c>
      <c r="AN603">
        <f t="shared" si="192"/>
        <v>0.68565400843881863</v>
      </c>
      <c r="AO603">
        <f t="shared" si="193"/>
        <v>0.54589371980676338</v>
      </c>
    </row>
    <row r="604" spans="1:41" x14ac:dyDescent="0.2">
      <c r="A604" t="s">
        <v>61</v>
      </c>
      <c r="B604" t="s">
        <v>23</v>
      </c>
      <c r="C604">
        <v>2015</v>
      </c>
      <c r="D604">
        <f t="shared" si="195"/>
        <v>0</v>
      </c>
      <c r="E604">
        <v>63.5</v>
      </c>
      <c r="F604">
        <v>227</v>
      </c>
      <c r="G604">
        <v>1</v>
      </c>
      <c r="H604">
        <v>4.5999999999999996</v>
      </c>
      <c r="I604">
        <v>0</v>
      </c>
      <c r="J604">
        <v>91</v>
      </c>
      <c r="K604">
        <v>0</v>
      </c>
      <c r="L604">
        <v>24.2</v>
      </c>
      <c r="M604">
        <v>2</v>
      </c>
      <c r="N604">
        <v>92</v>
      </c>
      <c r="O604">
        <v>5.93</v>
      </c>
      <c r="P604">
        <v>91</v>
      </c>
      <c r="Q604">
        <v>0.8</v>
      </c>
      <c r="R604">
        <v>727.64638679999996</v>
      </c>
      <c r="S604">
        <v>777424</v>
      </c>
      <c r="T604">
        <v>6.7</v>
      </c>
      <c r="U604">
        <v>6.5</v>
      </c>
      <c r="V604">
        <v>0.498</v>
      </c>
      <c r="W604">
        <v>11.1</v>
      </c>
      <c r="X604">
        <f t="shared" ref="X604:X667" si="196">((F604-F$2)/(F$3-F$2))</f>
        <v>0.31301939058171746</v>
      </c>
      <c r="Y604">
        <f t="shared" ref="Y604:Y667" si="197">((G604-G$2)/(G$3-G$2))</f>
        <v>5.5555555555555556E-4</v>
      </c>
      <c r="Z604">
        <f t="shared" ref="Z604:Z667" si="198">((H604-H$2)/(H$3-H$2))</f>
        <v>0.25699888017917133</v>
      </c>
      <c r="AA604">
        <f t="shared" ref="AA604:AA667" si="199">((I604-I$2)/(I$3-I$2))</f>
        <v>0</v>
      </c>
      <c r="AB604">
        <f t="shared" si="194"/>
        <v>0.91836734693877553</v>
      </c>
      <c r="AC604">
        <f t="shared" ref="AC604:AC667" si="200">((K604-K$2)/(K$3-K$2))</f>
        <v>0</v>
      </c>
      <c r="AD604">
        <f t="shared" ref="AD604:AD667" si="201">((L604-L$2)/(L$3-L$2))</f>
        <v>0.26882966396292007</v>
      </c>
      <c r="AE604">
        <f t="shared" ref="AE604:AE667" si="202">((M604-M$2)/(M$3-M$2))</f>
        <v>8.0000000000000004E-4</v>
      </c>
      <c r="AF604">
        <f t="shared" ref="AF604:AF667" si="203">((N604-N$2)/(N$3-N$2))</f>
        <v>0.92708333333333337</v>
      </c>
      <c r="AG604">
        <f t="shared" ref="AG604:AG667" si="204">((O604-O$2)/(O$3-O$2))</f>
        <v>0.32269297736506092</v>
      </c>
      <c r="AH604">
        <f t="shared" ref="AH604:AH667" si="205">((P604-P$2)/(P$3-P$2))</f>
        <v>0.91752577319587625</v>
      </c>
      <c r="AI604">
        <f t="shared" ref="AI604:AI667" si="206">((Q604-Q$2)/(Q$3-Q$2))</f>
        <v>1.3861386138613863E-2</v>
      </c>
      <c r="AJ604">
        <f t="shared" ref="AJ604:AJ667" si="207">((R604-R$2)/(R$3-R$2))</f>
        <v>6.0917896850014976E-3</v>
      </c>
      <c r="AK604">
        <f t="shared" ref="AK604:AK667" si="208">((S604-S$2)/(S$3-S$2))</f>
        <v>6.0083041798533786E-4</v>
      </c>
      <c r="AL604">
        <f t="shared" ref="AL604:AL667" si="209">((T604-T$2)/(T$3-T$2))</f>
        <v>0.23913043478260873</v>
      </c>
      <c r="AM604">
        <f t="shared" ref="AM604:AM667" si="210">((U604-U$2)/(U$3-U$2))</f>
        <v>0.22456140350877193</v>
      </c>
      <c r="AN604">
        <f t="shared" ref="AN604:AN667" si="211">((V604-V$2)/(V$3-V$2))</f>
        <v>0.52531645569620256</v>
      </c>
      <c r="AO604">
        <f t="shared" ref="AO604:AO667" si="212">((W604-W$2)/(W$3-W$2))</f>
        <v>0.53623188405797106</v>
      </c>
    </row>
    <row r="605" spans="1:41" x14ac:dyDescent="0.2">
      <c r="A605" t="s">
        <v>61</v>
      </c>
      <c r="B605" t="s">
        <v>23</v>
      </c>
      <c r="C605">
        <v>2014</v>
      </c>
      <c r="D605">
        <f t="shared" si="195"/>
        <v>0</v>
      </c>
      <c r="E605">
        <v>63.2</v>
      </c>
      <c r="F605">
        <v>23</v>
      </c>
      <c r="G605">
        <v>1</v>
      </c>
      <c r="H605">
        <v>0.01</v>
      </c>
      <c r="I605">
        <v>73.865849220000001</v>
      </c>
      <c r="J605">
        <v>88</v>
      </c>
      <c r="K605">
        <v>0</v>
      </c>
      <c r="L605">
        <v>23.7</v>
      </c>
      <c r="M605">
        <v>2</v>
      </c>
      <c r="N605">
        <v>87</v>
      </c>
      <c r="O605">
        <v>6.75</v>
      </c>
      <c r="P605">
        <v>87</v>
      </c>
      <c r="Q605">
        <v>0.8</v>
      </c>
      <c r="R605">
        <v>852.95437900000002</v>
      </c>
      <c r="S605">
        <v>759385</v>
      </c>
      <c r="T605">
        <v>6.8</v>
      </c>
      <c r="U605">
        <v>6.6</v>
      </c>
      <c r="V605">
        <v>0.497</v>
      </c>
      <c r="W605">
        <v>11.1</v>
      </c>
      <c r="X605">
        <f t="shared" si="196"/>
        <v>3.0470914127423823E-2</v>
      </c>
      <c r="Y605">
        <f t="shared" si="197"/>
        <v>5.5555555555555556E-4</v>
      </c>
      <c r="Z605">
        <f t="shared" si="198"/>
        <v>0</v>
      </c>
      <c r="AA605">
        <f t="shared" si="199"/>
        <v>3.7918985824392046E-3</v>
      </c>
      <c r="AB605">
        <f t="shared" ref="AB605:AB668" si="213">((J605-J$2)/(J$3-J$2))</f>
        <v>0.88775510204081631</v>
      </c>
      <c r="AC605">
        <f t="shared" si="200"/>
        <v>0</v>
      </c>
      <c r="AD605">
        <f t="shared" si="201"/>
        <v>0.2630359212050985</v>
      </c>
      <c r="AE605">
        <f t="shared" si="202"/>
        <v>8.0000000000000004E-4</v>
      </c>
      <c r="AF605">
        <f t="shared" si="203"/>
        <v>0.875</v>
      </c>
      <c r="AG605">
        <f t="shared" si="204"/>
        <v>0.37028438769587929</v>
      </c>
      <c r="AH605">
        <f t="shared" si="205"/>
        <v>0.87628865979381443</v>
      </c>
      <c r="AI605">
        <f t="shared" si="206"/>
        <v>1.3861386138613863E-2</v>
      </c>
      <c r="AJ605">
        <f t="shared" si="207"/>
        <v>7.1432865142386174E-3</v>
      </c>
      <c r="AK605">
        <f t="shared" si="208"/>
        <v>5.868884070126762E-4</v>
      </c>
      <c r="AL605">
        <f t="shared" si="209"/>
        <v>0.24275362318840582</v>
      </c>
      <c r="AM605">
        <f t="shared" si="210"/>
        <v>0.22807017543859648</v>
      </c>
      <c r="AN605">
        <f t="shared" si="211"/>
        <v>0.52426160337552741</v>
      </c>
      <c r="AO605">
        <f t="shared" si="212"/>
        <v>0.53623188405797106</v>
      </c>
    </row>
    <row r="606" spans="1:41" x14ac:dyDescent="0.2">
      <c r="A606" t="s">
        <v>61</v>
      </c>
      <c r="B606" t="s">
        <v>23</v>
      </c>
      <c r="C606">
        <v>2013</v>
      </c>
      <c r="D606">
        <f t="shared" si="195"/>
        <v>0</v>
      </c>
      <c r="E606">
        <v>62.9</v>
      </c>
      <c r="F606">
        <v>233</v>
      </c>
      <c r="G606">
        <v>1</v>
      </c>
      <c r="H606">
        <v>0.01</v>
      </c>
      <c r="I606">
        <v>61.57443584</v>
      </c>
      <c r="J606">
        <v>88</v>
      </c>
      <c r="K606">
        <v>0</v>
      </c>
      <c r="L606">
        <v>23.2</v>
      </c>
      <c r="M606">
        <v>2</v>
      </c>
      <c r="N606">
        <v>85</v>
      </c>
      <c r="O606">
        <v>6.51</v>
      </c>
      <c r="P606">
        <v>87</v>
      </c>
      <c r="Q606">
        <v>0.8</v>
      </c>
      <c r="R606">
        <v>834.341949</v>
      </c>
      <c r="S606">
        <v>7415</v>
      </c>
      <c r="T606">
        <v>6.8</v>
      </c>
      <c r="U606">
        <v>6.6</v>
      </c>
      <c r="V606">
        <v>0.49</v>
      </c>
      <c r="W606">
        <v>10.9</v>
      </c>
      <c r="X606">
        <f t="shared" si="196"/>
        <v>0.32132963988919666</v>
      </c>
      <c r="Y606">
        <f t="shared" si="197"/>
        <v>5.5555555555555556E-4</v>
      </c>
      <c r="Z606">
        <f t="shared" si="198"/>
        <v>0</v>
      </c>
      <c r="AA606">
        <f t="shared" si="199"/>
        <v>3.1609196731873673E-3</v>
      </c>
      <c r="AB606">
        <f t="shared" si="213"/>
        <v>0.88775510204081631</v>
      </c>
      <c r="AC606">
        <f t="shared" si="200"/>
        <v>0</v>
      </c>
      <c r="AD606">
        <f t="shared" si="201"/>
        <v>0.25724217844727693</v>
      </c>
      <c r="AE606">
        <f t="shared" si="202"/>
        <v>8.0000000000000004E-4</v>
      </c>
      <c r="AF606">
        <f t="shared" si="203"/>
        <v>0.85416666666666663</v>
      </c>
      <c r="AG606">
        <f t="shared" si="204"/>
        <v>0.35635519442832264</v>
      </c>
      <c r="AH606">
        <f t="shared" si="205"/>
        <v>0.87628865979381443</v>
      </c>
      <c r="AI606">
        <f t="shared" si="206"/>
        <v>1.3861386138613863E-2</v>
      </c>
      <c r="AJ606">
        <f t="shared" si="207"/>
        <v>6.9871040490518685E-3</v>
      </c>
      <c r="AK606">
        <f t="shared" si="208"/>
        <v>5.704639003781601E-6</v>
      </c>
      <c r="AL606">
        <f t="shared" si="209"/>
        <v>0.24275362318840582</v>
      </c>
      <c r="AM606">
        <f t="shared" si="210"/>
        <v>0.22807017543859648</v>
      </c>
      <c r="AN606">
        <f t="shared" si="211"/>
        <v>0.5168776371308017</v>
      </c>
      <c r="AO606">
        <f t="shared" si="212"/>
        <v>0.52657004830917875</v>
      </c>
    </row>
    <row r="607" spans="1:41" x14ac:dyDescent="0.2">
      <c r="A607" t="s">
        <v>61</v>
      </c>
      <c r="B607" t="s">
        <v>23</v>
      </c>
      <c r="C607">
        <v>2012</v>
      </c>
      <c r="D607">
        <f t="shared" si="195"/>
        <v>0</v>
      </c>
      <c r="E607">
        <v>62.5</v>
      </c>
      <c r="F607">
        <v>237</v>
      </c>
      <c r="G607">
        <v>2</v>
      </c>
      <c r="H607">
        <v>0.01</v>
      </c>
      <c r="I607">
        <v>78.390085709999994</v>
      </c>
      <c r="J607">
        <v>89</v>
      </c>
      <c r="K607">
        <v>1</v>
      </c>
      <c r="L607">
        <v>22.6</v>
      </c>
      <c r="M607">
        <v>2</v>
      </c>
      <c r="N607">
        <v>85</v>
      </c>
      <c r="O607">
        <v>7.11</v>
      </c>
      <c r="P607">
        <v>86</v>
      </c>
      <c r="Q607">
        <v>0.8</v>
      </c>
      <c r="R607">
        <v>788.632653</v>
      </c>
      <c r="S607">
        <v>723868</v>
      </c>
      <c r="T607">
        <v>6.9</v>
      </c>
      <c r="U607">
        <v>6.7</v>
      </c>
      <c r="V607">
        <v>0.48399999999999999</v>
      </c>
      <c r="W607">
        <v>10.8</v>
      </c>
      <c r="X607">
        <f t="shared" si="196"/>
        <v>0.32686980609418281</v>
      </c>
      <c r="Y607">
        <f t="shared" si="197"/>
        <v>1.1111111111111111E-3</v>
      </c>
      <c r="Z607">
        <f t="shared" si="198"/>
        <v>0</v>
      </c>
      <c r="AA607">
        <f t="shared" si="199"/>
        <v>4.0241499694361289E-3</v>
      </c>
      <c r="AB607">
        <f t="shared" si="213"/>
        <v>0.89795918367346939</v>
      </c>
      <c r="AC607">
        <f t="shared" si="200"/>
        <v>4.7129129100823348E-6</v>
      </c>
      <c r="AD607">
        <f t="shared" si="201"/>
        <v>0.25028968713789113</v>
      </c>
      <c r="AE607">
        <f t="shared" si="202"/>
        <v>8.0000000000000004E-4</v>
      </c>
      <c r="AF607">
        <f t="shared" si="203"/>
        <v>0.85416666666666663</v>
      </c>
      <c r="AG607">
        <f t="shared" si="204"/>
        <v>0.39117817759721418</v>
      </c>
      <c r="AH607">
        <f t="shared" si="205"/>
        <v>0.865979381443299</v>
      </c>
      <c r="AI607">
        <f t="shared" si="206"/>
        <v>1.3861386138613863E-2</v>
      </c>
      <c r="AJ607">
        <f t="shared" si="207"/>
        <v>6.6035436793832778E-3</v>
      </c>
      <c r="AK607">
        <f t="shared" si="208"/>
        <v>5.5943797163842996E-4</v>
      </c>
      <c r="AL607">
        <f t="shared" si="209"/>
        <v>0.24637681159420294</v>
      </c>
      <c r="AM607">
        <f t="shared" si="210"/>
        <v>0.23157894736842108</v>
      </c>
      <c r="AN607">
        <f t="shared" si="211"/>
        <v>0.51054852320675104</v>
      </c>
      <c r="AO607">
        <f t="shared" si="212"/>
        <v>0.52173913043478271</v>
      </c>
    </row>
    <row r="608" spans="1:41" x14ac:dyDescent="0.2">
      <c r="A608" t="s">
        <v>61</v>
      </c>
      <c r="B608" t="s">
        <v>23</v>
      </c>
      <c r="C608">
        <v>2011</v>
      </c>
      <c r="D608">
        <f t="shared" si="195"/>
        <v>0</v>
      </c>
      <c r="E608">
        <v>62.2</v>
      </c>
      <c r="F608">
        <v>241</v>
      </c>
      <c r="G608">
        <v>2</v>
      </c>
      <c r="H608">
        <v>0.12</v>
      </c>
      <c r="I608">
        <v>59.659649700000003</v>
      </c>
      <c r="J608">
        <v>83</v>
      </c>
      <c r="K608">
        <v>3</v>
      </c>
      <c r="L608">
        <v>22.1</v>
      </c>
      <c r="M608">
        <v>2</v>
      </c>
      <c r="N608">
        <v>85</v>
      </c>
      <c r="O608">
        <v>6.1</v>
      </c>
      <c r="P608">
        <v>83</v>
      </c>
      <c r="Q608">
        <v>0.2</v>
      </c>
      <c r="R608">
        <v>829.75868849999995</v>
      </c>
      <c r="S608">
        <v>76569</v>
      </c>
      <c r="T608">
        <v>7</v>
      </c>
      <c r="U608">
        <v>6.8</v>
      </c>
      <c r="V608">
        <v>0.47899999999999998</v>
      </c>
      <c r="W608">
        <v>10.6</v>
      </c>
      <c r="X608">
        <f t="shared" si="196"/>
        <v>0.33240997229916897</v>
      </c>
      <c r="Y608">
        <f t="shared" si="197"/>
        <v>1.1111111111111111E-3</v>
      </c>
      <c r="Z608">
        <f t="shared" si="198"/>
        <v>6.1590145576707733E-3</v>
      </c>
      <c r="AA608">
        <f t="shared" si="199"/>
        <v>3.0626242507883743E-3</v>
      </c>
      <c r="AB608">
        <f t="shared" si="213"/>
        <v>0.83673469387755106</v>
      </c>
      <c r="AC608">
        <f t="shared" si="200"/>
        <v>1.4138738730247004E-5</v>
      </c>
      <c r="AD608">
        <f t="shared" si="201"/>
        <v>0.24449594438006955</v>
      </c>
      <c r="AE608">
        <f t="shared" si="202"/>
        <v>8.0000000000000004E-4</v>
      </c>
      <c r="AF608">
        <f t="shared" si="203"/>
        <v>0.85416666666666663</v>
      </c>
      <c r="AG608">
        <f t="shared" si="204"/>
        <v>0.33255948926291351</v>
      </c>
      <c r="AH608">
        <f t="shared" si="205"/>
        <v>0.83505154639175261</v>
      </c>
      <c r="AI608">
        <f t="shared" si="206"/>
        <v>1.9801980198019802E-3</v>
      </c>
      <c r="AJ608">
        <f t="shared" si="207"/>
        <v>6.9486445398162094E-3</v>
      </c>
      <c r="AK608">
        <f t="shared" si="208"/>
        <v>5.9152492366132619E-5</v>
      </c>
      <c r="AL608">
        <f t="shared" si="209"/>
        <v>0.25000000000000006</v>
      </c>
      <c r="AM608">
        <f t="shared" si="210"/>
        <v>0.23508771929824562</v>
      </c>
      <c r="AN608">
        <f t="shared" si="211"/>
        <v>0.50527426160337552</v>
      </c>
      <c r="AO608">
        <f t="shared" si="212"/>
        <v>0.51207729468599039</v>
      </c>
    </row>
    <row r="609" spans="1:41" x14ac:dyDescent="0.2">
      <c r="A609" t="s">
        <v>61</v>
      </c>
      <c r="B609" t="s">
        <v>23</v>
      </c>
      <c r="C609">
        <v>2010</v>
      </c>
      <c r="D609">
        <f t="shared" si="195"/>
        <v>0</v>
      </c>
      <c r="E609">
        <v>61.8</v>
      </c>
      <c r="F609">
        <v>246</v>
      </c>
      <c r="G609">
        <v>2</v>
      </c>
      <c r="H609">
        <v>0.15</v>
      </c>
      <c r="I609">
        <v>47.304218730000002</v>
      </c>
      <c r="J609">
        <v>74</v>
      </c>
      <c r="K609">
        <v>0</v>
      </c>
      <c r="L609">
        <v>21.6</v>
      </c>
      <c r="M609">
        <v>2</v>
      </c>
      <c r="N609">
        <v>82</v>
      </c>
      <c r="O609">
        <v>5.82</v>
      </c>
      <c r="P609">
        <v>74</v>
      </c>
      <c r="Q609">
        <v>0.1</v>
      </c>
      <c r="R609">
        <v>769.17428829999994</v>
      </c>
      <c r="S609">
        <v>689692</v>
      </c>
      <c r="T609">
        <v>7.1</v>
      </c>
      <c r="U609">
        <v>6.9</v>
      </c>
      <c r="V609">
        <v>0.47599999999999998</v>
      </c>
      <c r="W609">
        <v>10.5</v>
      </c>
      <c r="X609">
        <f t="shared" si="196"/>
        <v>0.33933518005540164</v>
      </c>
      <c r="Y609">
        <f t="shared" si="197"/>
        <v>1.1111111111111111E-3</v>
      </c>
      <c r="Z609">
        <f t="shared" si="198"/>
        <v>7.8387458006718928E-3</v>
      </c>
      <c r="AA609">
        <f t="shared" si="199"/>
        <v>2.4283590027028876E-3</v>
      </c>
      <c r="AB609">
        <f t="shared" si="213"/>
        <v>0.74489795918367352</v>
      </c>
      <c r="AC609">
        <f t="shared" si="200"/>
        <v>0</v>
      </c>
      <c r="AD609">
        <f t="shared" si="201"/>
        <v>0.23870220162224801</v>
      </c>
      <c r="AE609">
        <f t="shared" si="202"/>
        <v>8.0000000000000004E-4</v>
      </c>
      <c r="AF609">
        <f t="shared" si="203"/>
        <v>0.82291666666666663</v>
      </c>
      <c r="AG609">
        <f t="shared" si="204"/>
        <v>0.3163087637840975</v>
      </c>
      <c r="AH609">
        <f t="shared" si="205"/>
        <v>0.74226804123711343</v>
      </c>
      <c r="AI609">
        <f t="shared" si="206"/>
        <v>0</v>
      </c>
      <c r="AJ609">
        <f t="shared" si="207"/>
        <v>6.440262723197073E-3</v>
      </c>
      <c r="AK609">
        <f t="shared" si="208"/>
        <v>5.3302397047419209E-4</v>
      </c>
      <c r="AL609">
        <f t="shared" si="209"/>
        <v>0.25362318840579712</v>
      </c>
      <c r="AM609">
        <f t="shared" si="210"/>
        <v>0.2385964912280702</v>
      </c>
      <c r="AN609">
        <f t="shared" si="211"/>
        <v>0.50210970464135019</v>
      </c>
      <c r="AO609">
        <f t="shared" si="212"/>
        <v>0.50724637681159424</v>
      </c>
    </row>
    <row r="610" spans="1:41" x14ac:dyDescent="0.2">
      <c r="A610" t="s">
        <v>61</v>
      </c>
      <c r="B610" t="s">
        <v>23</v>
      </c>
      <c r="C610">
        <v>2009</v>
      </c>
      <c r="D610">
        <f t="shared" si="195"/>
        <v>0</v>
      </c>
      <c r="E610">
        <v>61.3</v>
      </c>
      <c r="F610">
        <v>251</v>
      </c>
      <c r="G610">
        <v>2</v>
      </c>
      <c r="H610">
        <v>0.17</v>
      </c>
      <c r="I610">
        <v>56.98952474</v>
      </c>
      <c r="J610">
        <v>83</v>
      </c>
      <c r="K610">
        <v>1</v>
      </c>
      <c r="L610">
        <v>21.1</v>
      </c>
      <c r="M610">
        <v>2</v>
      </c>
      <c r="N610">
        <v>84</v>
      </c>
      <c r="O610">
        <v>3.82</v>
      </c>
      <c r="P610">
        <v>83</v>
      </c>
      <c r="Q610">
        <v>0.1</v>
      </c>
      <c r="R610">
        <v>778.54541989999996</v>
      </c>
      <c r="S610">
        <v>673252</v>
      </c>
      <c r="T610">
        <v>7.2</v>
      </c>
      <c r="U610">
        <v>7</v>
      </c>
      <c r="V610">
        <v>0.46500000000000002</v>
      </c>
      <c r="W610">
        <v>10.3</v>
      </c>
      <c r="X610">
        <f t="shared" si="196"/>
        <v>0.34626038781163437</v>
      </c>
      <c r="Y610">
        <f t="shared" si="197"/>
        <v>1.1111111111111111E-3</v>
      </c>
      <c r="Z610">
        <f t="shared" si="198"/>
        <v>8.9585666293393058E-3</v>
      </c>
      <c r="AA610">
        <f t="shared" si="199"/>
        <v>2.9255535590184335E-3</v>
      </c>
      <c r="AB610">
        <f t="shared" si="213"/>
        <v>0.83673469387755106</v>
      </c>
      <c r="AC610">
        <f t="shared" si="200"/>
        <v>4.7129129100823348E-6</v>
      </c>
      <c r="AD610">
        <f t="shared" si="201"/>
        <v>0.23290845886442643</v>
      </c>
      <c r="AE610">
        <f t="shared" si="202"/>
        <v>8.0000000000000004E-4</v>
      </c>
      <c r="AF610">
        <f t="shared" si="203"/>
        <v>0.84375</v>
      </c>
      <c r="AG610">
        <f t="shared" si="204"/>
        <v>0.20023215322112592</v>
      </c>
      <c r="AH610">
        <f t="shared" si="205"/>
        <v>0.83505154639175261</v>
      </c>
      <c r="AI610">
        <f t="shared" si="206"/>
        <v>0</v>
      </c>
      <c r="AJ610">
        <f t="shared" si="207"/>
        <v>6.518898690390902E-3</v>
      </c>
      <c r="AK610">
        <f t="shared" si="208"/>
        <v>5.2031779716133885E-4</v>
      </c>
      <c r="AL610">
        <f t="shared" si="209"/>
        <v>0.25724637681159424</v>
      </c>
      <c r="AM610">
        <f t="shared" si="210"/>
        <v>0.24210526315789474</v>
      </c>
      <c r="AN610">
        <f t="shared" si="211"/>
        <v>0.49050632911392411</v>
      </c>
      <c r="AO610">
        <f t="shared" si="212"/>
        <v>0.49758454106280198</v>
      </c>
    </row>
    <row r="611" spans="1:41" x14ac:dyDescent="0.2">
      <c r="A611" t="s">
        <v>61</v>
      </c>
      <c r="B611" t="s">
        <v>23</v>
      </c>
      <c r="C611">
        <v>2008</v>
      </c>
      <c r="D611">
        <f t="shared" si="195"/>
        <v>0</v>
      </c>
      <c r="E611">
        <v>61</v>
      </c>
      <c r="F611">
        <v>255</v>
      </c>
      <c r="G611">
        <v>2</v>
      </c>
      <c r="H611">
        <v>0.12</v>
      </c>
      <c r="I611">
        <v>93.367889790000007</v>
      </c>
      <c r="J611">
        <v>81</v>
      </c>
      <c r="K611">
        <v>0</v>
      </c>
      <c r="L611">
        <v>2.6</v>
      </c>
      <c r="M611">
        <v>2</v>
      </c>
      <c r="N611">
        <v>81</v>
      </c>
      <c r="O611">
        <v>5.13</v>
      </c>
      <c r="P611">
        <v>81</v>
      </c>
      <c r="Q611">
        <v>0.1</v>
      </c>
      <c r="R611">
        <v>795.97519</v>
      </c>
      <c r="S611">
        <v>657229</v>
      </c>
      <c r="T611">
        <v>7.2</v>
      </c>
      <c r="U611">
        <v>7.1</v>
      </c>
      <c r="V611">
        <v>0.46100000000000002</v>
      </c>
      <c r="W611">
        <v>10.199999999999999</v>
      </c>
      <c r="X611">
        <f t="shared" si="196"/>
        <v>0.35180055401662053</v>
      </c>
      <c r="Y611">
        <f t="shared" si="197"/>
        <v>1.1111111111111111E-3</v>
      </c>
      <c r="Z611">
        <f t="shared" si="198"/>
        <v>6.1590145576707733E-3</v>
      </c>
      <c r="AA611">
        <f t="shared" si="199"/>
        <v>4.7930345711666199E-3</v>
      </c>
      <c r="AB611">
        <f t="shared" si="213"/>
        <v>0.81632653061224492</v>
      </c>
      <c r="AC611">
        <f t="shared" si="200"/>
        <v>0</v>
      </c>
      <c r="AD611">
        <f t="shared" si="201"/>
        <v>1.8539976825028972E-2</v>
      </c>
      <c r="AE611">
        <f t="shared" si="202"/>
        <v>8.0000000000000004E-4</v>
      </c>
      <c r="AF611">
        <f t="shared" si="203"/>
        <v>0.8125</v>
      </c>
      <c r="AG611">
        <f t="shared" si="204"/>
        <v>0.27626233313987231</v>
      </c>
      <c r="AH611">
        <f t="shared" si="205"/>
        <v>0.81443298969072164</v>
      </c>
      <c r="AI611">
        <f t="shared" si="206"/>
        <v>0</v>
      </c>
      <c r="AJ611">
        <f t="shared" si="207"/>
        <v>6.6651571027452417E-3</v>
      </c>
      <c r="AK611">
        <f t="shared" si="208"/>
        <v>5.0793391547083718E-4</v>
      </c>
      <c r="AL611">
        <f t="shared" si="209"/>
        <v>0.25724637681159424</v>
      </c>
      <c r="AM611">
        <f t="shared" si="210"/>
        <v>0.24561403508771928</v>
      </c>
      <c r="AN611">
        <f t="shared" si="211"/>
        <v>0.48628691983122369</v>
      </c>
      <c r="AO611">
        <f t="shared" si="212"/>
        <v>0.49275362318840576</v>
      </c>
    </row>
    <row r="612" spans="1:41" x14ac:dyDescent="0.2">
      <c r="A612" t="s">
        <v>61</v>
      </c>
      <c r="B612" t="s">
        <v>23</v>
      </c>
      <c r="C612">
        <v>2007</v>
      </c>
      <c r="D612">
        <f t="shared" si="195"/>
        <v>0</v>
      </c>
      <c r="E612">
        <v>66</v>
      </c>
      <c r="F612">
        <v>259</v>
      </c>
      <c r="G612">
        <v>2</v>
      </c>
      <c r="H612">
        <v>0.16</v>
      </c>
      <c r="I612">
        <v>9.0876381940000002</v>
      </c>
      <c r="J612">
        <v>75</v>
      </c>
      <c r="K612">
        <v>0</v>
      </c>
      <c r="L612">
        <v>2.1</v>
      </c>
      <c r="M612">
        <v>2</v>
      </c>
      <c r="N612">
        <v>75</v>
      </c>
      <c r="O612">
        <v>4.93</v>
      </c>
      <c r="P612">
        <v>75</v>
      </c>
      <c r="Q612">
        <v>0.1</v>
      </c>
      <c r="R612">
        <v>72.759313000000006</v>
      </c>
      <c r="S612">
        <v>64162</v>
      </c>
      <c r="T612">
        <v>7.3</v>
      </c>
      <c r="U612">
        <v>7.2</v>
      </c>
      <c r="V612">
        <v>0.45900000000000002</v>
      </c>
      <c r="W612">
        <v>10</v>
      </c>
      <c r="X612">
        <f t="shared" si="196"/>
        <v>0.35734072022160662</v>
      </c>
      <c r="Y612">
        <f t="shared" si="197"/>
        <v>1.1111111111111111E-3</v>
      </c>
      <c r="Z612">
        <f t="shared" si="198"/>
        <v>8.3986562150055993E-3</v>
      </c>
      <c r="AA612">
        <f t="shared" si="199"/>
        <v>4.6651331771622962E-4</v>
      </c>
      <c r="AB612">
        <f t="shared" si="213"/>
        <v>0.75510204081632648</v>
      </c>
      <c r="AC612">
        <f t="shared" si="200"/>
        <v>0</v>
      </c>
      <c r="AD612">
        <f t="shared" si="201"/>
        <v>1.2746234067207417E-2</v>
      </c>
      <c r="AE612">
        <f t="shared" si="202"/>
        <v>8.0000000000000004E-4</v>
      </c>
      <c r="AF612">
        <f t="shared" si="203"/>
        <v>0.75</v>
      </c>
      <c r="AG612">
        <f t="shared" si="204"/>
        <v>0.26465467208357513</v>
      </c>
      <c r="AH612">
        <f t="shared" si="205"/>
        <v>0.75257731958762886</v>
      </c>
      <c r="AI612">
        <f t="shared" si="206"/>
        <v>0</v>
      </c>
      <c r="AJ612">
        <f t="shared" si="207"/>
        <v>5.9643643961548724E-4</v>
      </c>
      <c r="AK612">
        <f t="shared" si="208"/>
        <v>4.9563350499187989E-5</v>
      </c>
      <c r="AL612">
        <f t="shared" si="209"/>
        <v>0.26086956521739135</v>
      </c>
      <c r="AM612">
        <f t="shared" si="210"/>
        <v>0.24912280701754388</v>
      </c>
      <c r="AN612">
        <f t="shared" si="211"/>
        <v>0.48417721518987344</v>
      </c>
      <c r="AO612">
        <f t="shared" si="212"/>
        <v>0.48309178743961356</v>
      </c>
    </row>
    <row r="613" spans="1:41" x14ac:dyDescent="0.2">
      <c r="A613" t="s">
        <v>61</v>
      </c>
      <c r="B613" t="s">
        <v>23</v>
      </c>
      <c r="C613">
        <v>2006</v>
      </c>
      <c r="D613">
        <f t="shared" si="195"/>
        <v>0</v>
      </c>
      <c r="E613">
        <v>63</v>
      </c>
      <c r="F613">
        <v>262</v>
      </c>
      <c r="G613">
        <v>2</v>
      </c>
      <c r="H613">
        <v>0.25</v>
      </c>
      <c r="I613">
        <v>77.028395799999998</v>
      </c>
      <c r="J613">
        <v>69</v>
      </c>
      <c r="K613">
        <v>85</v>
      </c>
      <c r="L613">
        <v>19.600000000000001</v>
      </c>
      <c r="M613">
        <v>2</v>
      </c>
      <c r="N613">
        <v>69</v>
      </c>
      <c r="O613">
        <v>4.57</v>
      </c>
      <c r="P613">
        <v>69</v>
      </c>
      <c r="Q613">
        <v>0.1</v>
      </c>
      <c r="R613">
        <v>648.38716999999997</v>
      </c>
      <c r="S613">
        <v>626425</v>
      </c>
      <c r="T613">
        <v>7.4</v>
      </c>
      <c r="U613">
        <v>7.3</v>
      </c>
      <c r="V613">
        <v>0.45100000000000001</v>
      </c>
      <c r="W613">
        <v>9.9</v>
      </c>
      <c r="X613">
        <f t="shared" si="196"/>
        <v>0.36149584487534625</v>
      </c>
      <c r="Y613">
        <f t="shared" si="197"/>
        <v>1.1111111111111111E-3</v>
      </c>
      <c r="Z613">
        <f t="shared" si="198"/>
        <v>1.3437849944008958E-2</v>
      </c>
      <c r="AA613">
        <f t="shared" si="199"/>
        <v>3.9542477061578415E-3</v>
      </c>
      <c r="AB613">
        <f t="shared" si="213"/>
        <v>0.69387755102040816</v>
      </c>
      <c r="AC613">
        <f t="shared" si="200"/>
        <v>4.0059759735699843E-4</v>
      </c>
      <c r="AD613">
        <f t="shared" si="201"/>
        <v>0.21552723059096179</v>
      </c>
      <c r="AE613">
        <f t="shared" si="202"/>
        <v>8.0000000000000004E-4</v>
      </c>
      <c r="AF613">
        <f t="shared" si="203"/>
        <v>0.6875</v>
      </c>
      <c r="AG613">
        <f t="shared" si="204"/>
        <v>0.24376088218224029</v>
      </c>
      <c r="AH613">
        <f t="shared" si="205"/>
        <v>0.69072164948453607</v>
      </c>
      <c r="AI613">
        <f t="shared" si="206"/>
        <v>0</v>
      </c>
      <c r="AJ613">
        <f t="shared" si="207"/>
        <v>5.4267018985816196E-3</v>
      </c>
      <c r="AK613">
        <f t="shared" si="208"/>
        <v>4.8412607102259328E-4</v>
      </c>
      <c r="AL613">
        <f t="shared" si="209"/>
        <v>0.26449275362318847</v>
      </c>
      <c r="AM613">
        <f t="shared" si="210"/>
        <v>0.25263157894736843</v>
      </c>
      <c r="AN613">
        <f t="shared" si="211"/>
        <v>0.47573839662447259</v>
      </c>
      <c r="AO613">
        <f t="shared" si="212"/>
        <v>0.47826086956521741</v>
      </c>
    </row>
    <row r="614" spans="1:41" x14ac:dyDescent="0.2">
      <c r="A614" t="s">
        <v>61</v>
      </c>
      <c r="B614" t="s">
        <v>23</v>
      </c>
      <c r="C614">
        <v>2005</v>
      </c>
      <c r="D614">
        <f t="shared" si="195"/>
        <v>0</v>
      </c>
      <c r="E614">
        <v>60</v>
      </c>
      <c r="F614">
        <v>266</v>
      </c>
      <c r="G614">
        <v>2</v>
      </c>
      <c r="H614">
        <v>0.24</v>
      </c>
      <c r="I614">
        <v>69.967543500000005</v>
      </c>
      <c r="J614">
        <v>68</v>
      </c>
      <c r="K614">
        <v>912</v>
      </c>
      <c r="L614">
        <v>19.2</v>
      </c>
      <c r="M614">
        <v>2</v>
      </c>
      <c r="N614">
        <v>67</v>
      </c>
      <c r="O614">
        <v>4.32</v>
      </c>
      <c r="P614">
        <v>68</v>
      </c>
      <c r="Q614">
        <v>0.1</v>
      </c>
      <c r="R614">
        <v>621.93371999999999</v>
      </c>
      <c r="S614">
        <v>611627</v>
      </c>
      <c r="T614">
        <v>7.5</v>
      </c>
      <c r="U614">
        <v>7.4</v>
      </c>
      <c r="V614">
        <v>0.434</v>
      </c>
      <c r="W614">
        <v>9.6999999999999993</v>
      </c>
      <c r="X614">
        <f t="shared" si="196"/>
        <v>0.3670360110803324</v>
      </c>
      <c r="Y614">
        <f t="shared" si="197"/>
        <v>1.1111111111111111E-3</v>
      </c>
      <c r="Z614">
        <f t="shared" si="198"/>
        <v>1.2877939529675251E-2</v>
      </c>
      <c r="AA614">
        <f t="shared" si="199"/>
        <v>3.5917793109534551E-3</v>
      </c>
      <c r="AB614">
        <f t="shared" si="213"/>
        <v>0.68367346938775508</v>
      </c>
      <c r="AC614">
        <f t="shared" si="200"/>
        <v>4.2981765739950892E-3</v>
      </c>
      <c r="AD614">
        <f t="shared" si="201"/>
        <v>0.21089223638470453</v>
      </c>
      <c r="AE614">
        <f t="shared" si="202"/>
        <v>8.0000000000000004E-4</v>
      </c>
      <c r="AF614">
        <f t="shared" si="203"/>
        <v>0.66666666666666663</v>
      </c>
      <c r="AG614">
        <f t="shared" si="204"/>
        <v>0.22925130586186884</v>
      </c>
      <c r="AH614">
        <f t="shared" si="205"/>
        <v>0.68041237113402064</v>
      </c>
      <c r="AI614">
        <f t="shared" si="206"/>
        <v>0</v>
      </c>
      <c r="AJ614">
        <f t="shared" si="207"/>
        <v>5.2047230901350935E-3</v>
      </c>
      <c r="AK614">
        <f t="shared" si="208"/>
        <v>4.7268896927784866E-4</v>
      </c>
      <c r="AL614">
        <f t="shared" si="209"/>
        <v>0.26811594202898553</v>
      </c>
      <c r="AM614">
        <f t="shared" si="210"/>
        <v>0.256140350877193</v>
      </c>
      <c r="AN614">
        <f t="shared" si="211"/>
        <v>0.4578059071729958</v>
      </c>
      <c r="AO614">
        <f t="shared" si="212"/>
        <v>0.46859903381642509</v>
      </c>
    </row>
    <row r="615" spans="1:41" x14ac:dyDescent="0.2">
      <c r="A615" t="s">
        <v>61</v>
      </c>
      <c r="B615" t="s">
        <v>23</v>
      </c>
      <c r="C615">
        <v>2004</v>
      </c>
      <c r="D615">
        <f t="shared" si="195"/>
        <v>0</v>
      </c>
      <c r="E615">
        <v>59.8</v>
      </c>
      <c r="F615">
        <v>269</v>
      </c>
      <c r="G615">
        <v>2</v>
      </c>
      <c r="H615">
        <v>0.27</v>
      </c>
      <c r="I615">
        <v>7.2121107660000003</v>
      </c>
      <c r="J615">
        <v>77</v>
      </c>
      <c r="K615">
        <v>0</v>
      </c>
      <c r="L615">
        <v>18.8</v>
      </c>
      <c r="M615">
        <v>2</v>
      </c>
      <c r="N615">
        <v>73</v>
      </c>
      <c r="O615">
        <v>3.96</v>
      </c>
      <c r="P615">
        <v>76</v>
      </c>
      <c r="Q615">
        <v>0.1</v>
      </c>
      <c r="R615">
        <v>616.4197236</v>
      </c>
      <c r="S615">
        <v>597228</v>
      </c>
      <c r="T615">
        <v>7.5</v>
      </c>
      <c r="U615">
        <v>7.5</v>
      </c>
      <c r="V615">
        <v>0</v>
      </c>
      <c r="W615">
        <v>9.5</v>
      </c>
      <c r="X615">
        <f t="shared" si="196"/>
        <v>0.37119113573407203</v>
      </c>
      <c r="Y615">
        <f t="shared" si="197"/>
        <v>1.1111111111111111E-3</v>
      </c>
      <c r="Z615">
        <f t="shared" si="198"/>
        <v>1.4557670772676373E-2</v>
      </c>
      <c r="AA615">
        <f t="shared" si="199"/>
        <v>3.7023323875338678E-4</v>
      </c>
      <c r="AB615">
        <f t="shared" si="213"/>
        <v>0.77551020408163263</v>
      </c>
      <c r="AC615">
        <f t="shared" si="200"/>
        <v>0</v>
      </c>
      <c r="AD615">
        <f t="shared" si="201"/>
        <v>0.20625724217844729</v>
      </c>
      <c r="AE615">
        <f t="shared" si="202"/>
        <v>8.0000000000000004E-4</v>
      </c>
      <c r="AF615">
        <f t="shared" si="203"/>
        <v>0.72916666666666663</v>
      </c>
      <c r="AG615">
        <f t="shared" si="204"/>
        <v>0.20835751596053395</v>
      </c>
      <c r="AH615">
        <f t="shared" si="205"/>
        <v>0.76288659793814428</v>
      </c>
      <c r="AI615">
        <f t="shared" si="206"/>
        <v>0</v>
      </c>
      <c r="AJ615">
        <f t="shared" si="207"/>
        <v>5.1584534976754923E-3</v>
      </c>
      <c r="AK615">
        <f t="shared" si="208"/>
        <v>4.6156024728686489E-4</v>
      </c>
      <c r="AL615">
        <f t="shared" si="209"/>
        <v>0.26811594202898553</v>
      </c>
      <c r="AM615">
        <f t="shared" si="210"/>
        <v>0.25964912280701757</v>
      </c>
      <c r="AN615">
        <f t="shared" si="211"/>
        <v>0</v>
      </c>
      <c r="AO615">
        <f t="shared" si="212"/>
        <v>0.45893719806763289</v>
      </c>
    </row>
    <row r="616" spans="1:41" x14ac:dyDescent="0.2">
      <c r="A616" t="s">
        <v>61</v>
      </c>
      <c r="B616" t="s">
        <v>23</v>
      </c>
      <c r="C616">
        <v>2003</v>
      </c>
      <c r="D616">
        <f t="shared" si="195"/>
        <v>0</v>
      </c>
      <c r="E616">
        <v>59.6</v>
      </c>
      <c r="F616">
        <v>271</v>
      </c>
      <c r="G616">
        <v>2</v>
      </c>
      <c r="H616">
        <v>0.26</v>
      </c>
      <c r="I616">
        <v>45.090108350000001</v>
      </c>
      <c r="J616">
        <v>28</v>
      </c>
      <c r="K616">
        <v>0</v>
      </c>
      <c r="L616">
        <v>18.399999999999999</v>
      </c>
      <c r="M616">
        <v>2</v>
      </c>
      <c r="N616">
        <v>8</v>
      </c>
      <c r="O616">
        <v>3.65</v>
      </c>
      <c r="P616">
        <v>8</v>
      </c>
      <c r="Q616">
        <v>0.1</v>
      </c>
      <c r="R616">
        <v>544.56652599999995</v>
      </c>
      <c r="S616">
        <v>583211</v>
      </c>
      <c r="T616">
        <v>7.6</v>
      </c>
      <c r="U616">
        <v>7.6</v>
      </c>
      <c r="V616">
        <v>0</v>
      </c>
      <c r="W616">
        <v>9.1999999999999993</v>
      </c>
      <c r="X616">
        <f t="shared" si="196"/>
        <v>0.37396121883656508</v>
      </c>
      <c r="Y616">
        <f t="shared" si="197"/>
        <v>1.1111111111111111E-3</v>
      </c>
      <c r="Z616">
        <f t="shared" si="198"/>
        <v>1.3997760358342666E-2</v>
      </c>
      <c r="AA616">
        <f t="shared" si="199"/>
        <v>2.314697789842795E-3</v>
      </c>
      <c r="AB616">
        <f t="shared" si="213"/>
        <v>0.27551020408163263</v>
      </c>
      <c r="AC616">
        <f t="shared" si="200"/>
        <v>0</v>
      </c>
      <c r="AD616">
        <f t="shared" si="201"/>
        <v>0.20162224797219003</v>
      </c>
      <c r="AE616">
        <f t="shared" si="202"/>
        <v>8.0000000000000004E-4</v>
      </c>
      <c r="AF616">
        <f t="shared" si="203"/>
        <v>5.2083333333333336E-2</v>
      </c>
      <c r="AG616">
        <f t="shared" si="204"/>
        <v>0.19036564132327335</v>
      </c>
      <c r="AH616">
        <f t="shared" si="205"/>
        <v>6.1855670103092786E-2</v>
      </c>
      <c r="AI616">
        <f t="shared" si="206"/>
        <v>0</v>
      </c>
      <c r="AJ616">
        <f t="shared" si="207"/>
        <v>4.5555118327387512E-3</v>
      </c>
      <c r="AK616">
        <f t="shared" si="208"/>
        <v>4.5072676606263963E-4</v>
      </c>
      <c r="AL616">
        <f t="shared" si="209"/>
        <v>0.27173913043478265</v>
      </c>
      <c r="AM616">
        <f t="shared" si="210"/>
        <v>0.26315789473684209</v>
      </c>
      <c r="AN616">
        <f t="shared" si="211"/>
        <v>0</v>
      </c>
      <c r="AO616">
        <f t="shared" si="212"/>
        <v>0.44444444444444442</v>
      </c>
    </row>
    <row r="617" spans="1:41" x14ac:dyDescent="0.2">
      <c r="A617" t="s">
        <v>61</v>
      </c>
      <c r="B617" t="s">
        <v>23</v>
      </c>
      <c r="C617">
        <v>2002</v>
      </c>
      <c r="D617">
        <f t="shared" si="195"/>
        <v>0</v>
      </c>
      <c r="E617">
        <v>59.5</v>
      </c>
      <c r="F617">
        <v>271</v>
      </c>
      <c r="G617">
        <v>2</v>
      </c>
      <c r="H617">
        <v>0.08</v>
      </c>
      <c r="I617">
        <v>29.418974949999999</v>
      </c>
      <c r="J617">
        <v>80.94</v>
      </c>
      <c r="K617">
        <v>0</v>
      </c>
      <c r="L617">
        <v>18</v>
      </c>
      <c r="M617">
        <v>2</v>
      </c>
      <c r="N617">
        <v>98</v>
      </c>
      <c r="O617">
        <v>3.39</v>
      </c>
      <c r="P617">
        <v>89</v>
      </c>
      <c r="Q617">
        <v>0.1</v>
      </c>
      <c r="R617">
        <v>433.2691451</v>
      </c>
      <c r="S617">
        <v>569479</v>
      </c>
      <c r="T617">
        <v>7.7</v>
      </c>
      <c r="U617">
        <v>7.7</v>
      </c>
      <c r="V617">
        <v>0</v>
      </c>
      <c r="W617">
        <v>8.8000000000000007</v>
      </c>
      <c r="X617">
        <f t="shared" si="196"/>
        <v>0.37396121883656508</v>
      </c>
      <c r="Y617">
        <f t="shared" si="197"/>
        <v>1.1111111111111111E-3</v>
      </c>
      <c r="Z617">
        <f t="shared" si="198"/>
        <v>3.9193729003359464E-3</v>
      </c>
      <c r="AA617">
        <f t="shared" si="199"/>
        <v>1.5102211724050015E-3</v>
      </c>
      <c r="AB617">
        <f t="shared" si="213"/>
        <v>0.81571428571428573</v>
      </c>
      <c r="AC617">
        <f t="shared" si="200"/>
        <v>0</v>
      </c>
      <c r="AD617">
        <f t="shared" si="201"/>
        <v>0.19698725376593279</v>
      </c>
      <c r="AE617">
        <f t="shared" si="202"/>
        <v>8.0000000000000004E-4</v>
      </c>
      <c r="AF617">
        <f t="shared" si="203"/>
        <v>0.98958333333333337</v>
      </c>
      <c r="AG617">
        <f t="shared" si="204"/>
        <v>0.17527568195008705</v>
      </c>
      <c r="AH617">
        <f t="shared" si="205"/>
        <v>0.89690721649484539</v>
      </c>
      <c r="AI617">
        <f t="shared" si="206"/>
        <v>0</v>
      </c>
      <c r="AJ617">
        <f t="shared" si="207"/>
        <v>3.6215822320476796E-3</v>
      </c>
      <c r="AK617">
        <f t="shared" si="208"/>
        <v>4.4011355609110069E-4</v>
      </c>
      <c r="AL617">
        <f t="shared" si="209"/>
        <v>0.27536231884057977</v>
      </c>
      <c r="AM617">
        <f t="shared" si="210"/>
        <v>0.26666666666666666</v>
      </c>
      <c r="AN617">
        <f t="shared" si="211"/>
        <v>0</v>
      </c>
      <c r="AO617">
        <f t="shared" si="212"/>
        <v>0.42512077294685996</v>
      </c>
    </row>
    <row r="618" spans="1:41" x14ac:dyDescent="0.2">
      <c r="A618" t="s">
        <v>61</v>
      </c>
      <c r="B618" t="s">
        <v>23</v>
      </c>
      <c r="C618">
        <v>2001</v>
      </c>
      <c r="D618">
        <f t="shared" si="195"/>
        <v>0</v>
      </c>
      <c r="E618">
        <v>59.5</v>
      </c>
      <c r="F618">
        <v>272</v>
      </c>
      <c r="G618">
        <v>1</v>
      </c>
      <c r="H618">
        <v>0.08</v>
      </c>
      <c r="I618">
        <v>19.717410430000001</v>
      </c>
      <c r="J618">
        <v>80.94</v>
      </c>
      <c r="K618">
        <v>0</v>
      </c>
      <c r="L618">
        <v>17.600000000000001</v>
      </c>
      <c r="M618">
        <v>2</v>
      </c>
      <c r="N618">
        <v>7</v>
      </c>
      <c r="O618">
        <v>2.86</v>
      </c>
      <c r="P618">
        <v>7</v>
      </c>
      <c r="Q618">
        <v>0.1</v>
      </c>
      <c r="R618">
        <v>395.93193630000002</v>
      </c>
      <c r="S618">
        <v>555888</v>
      </c>
      <c r="T618">
        <v>7.8</v>
      </c>
      <c r="U618">
        <v>7.8</v>
      </c>
      <c r="V618">
        <v>0</v>
      </c>
      <c r="W618">
        <v>8.5</v>
      </c>
      <c r="X618">
        <f t="shared" si="196"/>
        <v>0.37534626038781166</v>
      </c>
      <c r="Y618">
        <f t="shared" si="197"/>
        <v>5.5555555555555556E-4</v>
      </c>
      <c r="Z618">
        <f t="shared" si="198"/>
        <v>3.9193729003359464E-3</v>
      </c>
      <c r="AA618">
        <f t="shared" si="199"/>
        <v>1.012191986532325E-3</v>
      </c>
      <c r="AB618">
        <f t="shared" si="213"/>
        <v>0.81571428571428573</v>
      </c>
      <c r="AC618">
        <f t="shared" si="200"/>
        <v>0</v>
      </c>
      <c r="AD618">
        <f t="shared" si="201"/>
        <v>0.19235225955967558</v>
      </c>
      <c r="AE618">
        <f t="shared" si="202"/>
        <v>8.0000000000000004E-4</v>
      </c>
      <c r="AF618">
        <f t="shared" si="203"/>
        <v>4.1666666666666664E-2</v>
      </c>
      <c r="AG618">
        <f t="shared" si="204"/>
        <v>0.14451538015089957</v>
      </c>
      <c r="AH618">
        <f t="shared" si="205"/>
        <v>5.1546391752577317E-2</v>
      </c>
      <c r="AI618">
        <f t="shared" si="206"/>
        <v>0</v>
      </c>
      <c r="AJ618">
        <f t="shared" si="207"/>
        <v>3.3082745493014532E-3</v>
      </c>
      <c r="AK618">
        <f t="shared" si="208"/>
        <v>4.296093224235223E-4</v>
      </c>
      <c r="AL618">
        <f t="shared" si="209"/>
        <v>0.27898550724637683</v>
      </c>
      <c r="AM618">
        <f t="shared" si="210"/>
        <v>0.27017543859649124</v>
      </c>
      <c r="AN618">
        <f t="shared" si="211"/>
        <v>0</v>
      </c>
      <c r="AO618">
        <f t="shared" si="212"/>
        <v>0.41062801932367149</v>
      </c>
    </row>
    <row r="619" spans="1:41" x14ac:dyDescent="0.2">
      <c r="A619" t="s">
        <v>61</v>
      </c>
      <c r="B619" t="s">
        <v>23</v>
      </c>
      <c r="C619">
        <v>2000</v>
      </c>
      <c r="D619">
        <f t="shared" si="195"/>
        <v>0</v>
      </c>
      <c r="E619">
        <v>59.5</v>
      </c>
      <c r="F619">
        <v>272</v>
      </c>
      <c r="G619">
        <v>1</v>
      </c>
      <c r="H619">
        <v>0.09</v>
      </c>
      <c r="I619">
        <v>35.029486239999997</v>
      </c>
      <c r="J619">
        <v>80.94</v>
      </c>
      <c r="K619">
        <v>0</v>
      </c>
      <c r="L619">
        <v>17.3</v>
      </c>
      <c r="M619">
        <v>2</v>
      </c>
      <c r="N619">
        <v>7</v>
      </c>
      <c r="O619">
        <v>3.56</v>
      </c>
      <c r="P619">
        <v>7</v>
      </c>
      <c r="Q619">
        <v>0.1</v>
      </c>
      <c r="R619">
        <v>375.8528566</v>
      </c>
      <c r="S619">
        <v>542357</v>
      </c>
      <c r="T619">
        <v>7.9</v>
      </c>
      <c r="U619">
        <v>7.9</v>
      </c>
      <c r="V619">
        <v>0</v>
      </c>
      <c r="W619">
        <v>8.1999999999999993</v>
      </c>
      <c r="X619">
        <f t="shared" si="196"/>
        <v>0.37534626038781166</v>
      </c>
      <c r="Y619">
        <f t="shared" si="197"/>
        <v>5.5555555555555556E-4</v>
      </c>
      <c r="Z619">
        <f t="shared" si="198"/>
        <v>4.4792833146696529E-3</v>
      </c>
      <c r="AA619">
        <f t="shared" si="199"/>
        <v>1.7982364058581064E-3</v>
      </c>
      <c r="AB619">
        <f t="shared" si="213"/>
        <v>0.81571428571428573</v>
      </c>
      <c r="AC619">
        <f t="shared" si="200"/>
        <v>0</v>
      </c>
      <c r="AD619">
        <f t="shared" si="201"/>
        <v>0.18887601390498263</v>
      </c>
      <c r="AE619">
        <f t="shared" si="202"/>
        <v>8.0000000000000004E-4</v>
      </c>
      <c r="AF619">
        <f t="shared" si="203"/>
        <v>4.1666666666666664E-2</v>
      </c>
      <c r="AG619">
        <f t="shared" si="204"/>
        <v>0.18514219384793965</v>
      </c>
      <c r="AH619">
        <f t="shared" si="205"/>
        <v>5.1546391752577317E-2</v>
      </c>
      <c r="AI619">
        <f t="shared" si="206"/>
        <v>0</v>
      </c>
      <c r="AJ619">
        <f t="shared" si="207"/>
        <v>3.1397849879584586E-3</v>
      </c>
      <c r="AK619">
        <f t="shared" si="208"/>
        <v>4.1915146165124635E-4</v>
      </c>
      <c r="AL619">
        <f t="shared" si="209"/>
        <v>0.28260869565217395</v>
      </c>
      <c r="AM619">
        <f t="shared" si="210"/>
        <v>0.27368421052631581</v>
      </c>
      <c r="AN619">
        <f t="shared" si="211"/>
        <v>0</v>
      </c>
      <c r="AO619">
        <f t="shared" si="212"/>
        <v>0.39613526570048307</v>
      </c>
    </row>
    <row r="620" spans="1:41" x14ac:dyDescent="0.2">
      <c r="A620" t="s">
        <v>62</v>
      </c>
      <c r="B620" t="s">
        <v>23</v>
      </c>
      <c r="C620">
        <v>2015</v>
      </c>
      <c r="D620">
        <f t="shared" si="195"/>
        <v>0</v>
      </c>
      <c r="E620">
        <v>64.7</v>
      </c>
      <c r="F620">
        <v>267</v>
      </c>
      <c r="G620">
        <v>7</v>
      </c>
      <c r="H620">
        <v>4.5999999999999996</v>
      </c>
      <c r="I620">
        <v>0</v>
      </c>
      <c r="J620">
        <v>8</v>
      </c>
      <c r="K620">
        <v>1359</v>
      </c>
      <c r="L620">
        <v>27.4</v>
      </c>
      <c r="M620">
        <v>10</v>
      </c>
      <c r="N620">
        <v>8</v>
      </c>
      <c r="O620">
        <v>5.93</v>
      </c>
      <c r="P620">
        <v>8</v>
      </c>
      <c r="Q620">
        <v>2.8</v>
      </c>
      <c r="R620">
        <v>7483.1580000000004</v>
      </c>
      <c r="S620">
        <v>12753375</v>
      </c>
      <c r="T620">
        <v>7.5</v>
      </c>
      <c r="U620">
        <v>7.1</v>
      </c>
      <c r="V620">
        <v>0.59</v>
      </c>
      <c r="W620">
        <v>11.1</v>
      </c>
      <c r="X620">
        <f t="shared" si="196"/>
        <v>0.36842105263157893</v>
      </c>
      <c r="Y620">
        <f t="shared" si="197"/>
        <v>3.8888888888888888E-3</v>
      </c>
      <c r="Z620">
        <f t="shared" si="198"/>
        <v>0.25699888017917133</v>
      </c>
      <c r="AA620">
        <f t="shared" si="199"/>
        <v>0</v>
      </c>
      <c r="AB620">
        <f t="shared" si="213"/>
        <v>7.1428571428571425E-2</v>
      </c>
      <c r="AC620">
        <f t="shared" si="200"/>
        <v>6.4048486448018927E-3</v>
      </c>
      <c r="AD620">
        <f t="shared" si="201"/>
        <v>0.30590961761297797</v>
      </c>
      <c r="AE620">
        <f t="shared" si="202"/>
        <v>4.0000000000000001E-3</v>
      </c>
      <c r="AF620">
        <f t="shared" si="203"/>
        <v>5.2083333333333336E-2</v>
      </c>
      <c r="AG620">
        <f t="shared" si="204"/>
        <v>0.32269297736506092</v>
      </c>
      <c r="AH620">
        <f t="shared" si="205"/>
        <v>6.1855670103092786E-2</v>
      </c>
      <c r="AI620">
        <f t="shared" si="206"/>
        <v>5.3465346534653457E-2</v>
      </c>
      <c r="AJ620">
        <f t="shared" si="207"/>
        <v>6.2779307507622339E-2</v>
      </c>
      <c r="AK620">
        <f t="shared" si="208"/>
        <v>9.8568224491433487E-3</v>
      </c>
      <c r="AL620">
        <f t="shared" si="209"/>
        <v>0.26811594202898553</v>
      </c>
      <c r="AM620">
        <f t="shared" si="210"/>
        <v>0.24561403508771928</v>
      </c>
      <c r="AN620">
        <f t="shared" si="211"/>
        <v>0.62236286919831219</v>
      </c>
      <c r="AO620">
        <f t="shared" si="212"/>
        <v>0.53623188405797106</v>
      </c>
    </row>
    <row r="621" spans="1:41" x14ac:dyDescent="0.2">
      <c r="A621" t="s">
        <v>62</v>
      </c>
      <c r="B621" t="s">
        <v>23</v>
      </c>
      <c r="C621">
        <v>2014</v>
      </c>
      <c r="D621">
        <f t="shared" si="195"/>
        <v>0</v>
      </c>
      <c r="E621">
        <v>64.2</v>
      </c>
      <c r="F621">
        <v>275</v>
      </c>
      <c r="G621">
        <v>7</v>
      </c>
      <c r="H621">
        <v>0.01</v>
      </c>
      <c r="I621">
        <v>0</v>
      </c>
      <c r="J621">
        <v>9</v>
      </c>
      <c r="K621">
        <v>71</v>
      </c>
      <c r="L621">
        <v>26.8</v>
      </c>
      <c r="M621">
        <v>10</v>
      </c>
      <c r="N621">
        <v>9</v>
      </c>
      <c r="O621">
        <v>5.15</v>
      </c>
      <c r="P621">
        <v>9</v>
      </c>
      <c r="Q621">
        <v>3</v>
      </c>
      <c r="R621">
        <v>7483.1580000000004</v>
      </c>
      <c r="S621">
        <v>12753375</v>
      </c>
      <c r="T621">
        <v>7.6</v>
      </c>
      <c r="U621">
        <v>7.3</v>
      </c>
      <c r="V621">
        <v>0.58099999999999996</v>
      </c>
      <c r="W621">
        <v>11.1</v>
      </c>
      <c r="X621">
        <f t="shared" si="196"/>
        <v>0.37950138504155123</v>
      </c>
      <c r="Y621">
        <f t="shared" si="197"/>
        <v>3.8888888888888888E-3</v>
      </c>
      <c r="Z621">
        <f t="shared" si="198"/>
        <v>0</v>
      </c>
      <c r="AA621">
        <f t="shared" si="199"/>
        <v>0</v>
      </c>
      <c r="AB621">
        <f t="shared" si="213"/>
        <v>8.1632653061224483E-2</v>
      </c>
      <c r="AC621">
        <f t="shared" si="200"/>
        <v>3.3461681661584578E-4</v>
      </c>
      <c r="AD621">
        <f t="shared" si="201"/>
        <v>0.29895712630359211</v>
      </c>
      <c r="AE621">
        <f t="shared" si="202"/>
        <v>4.0000000000000001E-3</v>
      </c>
      <c r="AF621">
        <f t="shared" si="203"/>
        <v>6.25E-2</v>
      </c>
      <c r="AG621">
        <f t="shared" si="204"/>
        <v>0.27742309924550201</v>
      </c>
      <c r="AH621">
        <f t="shared" si="205"/>
        <v>7.2164948453608241E-2</v>
      </c>
      <c r="AI621">
        <f t="shared" si="206"/>
        <v>5.7425742574257421E-2</v>
      </c>
      <c r="AJ621">
        <f t="shared" si="207"/>
        <v>6.2779307507622339E-2</v>
      </c>
      <c r="AK621">
        <f t="shared" si="208"/>
        <v>9.8568224491433487E-3</v>
      </c>
      <c r="AL621">
        <f t="shared" si="209"/>
        <v>0.27173913043478265</v>
      </c>
      <c r="AM621">
        <f t="shared" si="210"/>
        <v>0.25263157894736843</v>
      </c>
      <c r="AN621">
        <f t="shared" si="211"/>
        <v>0.6128691983122363</v>
      </c>
      <c r="AO621">
        <f t="shared" si="212"/>
        <v>0.53623188405797106</v>
      </c>
    </row>
    <row r="622" spans="1:41" x14ac:dyDescent="0.2">
      <c r="A622" t="s">
        <v>62</v>
      </c>
      <c r="B622" t="s">
        <v>23</v>
      </c>
      <c r="C622">
        <v>2013</v>
      </c>
      <c r="D622">
        <f t="shared" si="195"/>
        <v>0</v>
      </c>
      <c r="E622">
        <v>63.9</v>
      </c>
      <c r="F622">
        <v>274</v>
      </c>
      <c r="G622">
        <v>7</v>
      </c>
      <c r="H622">
        <v>0.01</v>
      </c>
      <c r="I622">
        <v>0</v>
      </c>
      <c r="J622">
        <v>85</v>
      </c>
      <c r="K622">
        <v>124</v>
      </c>
      <c r="L622">
        <v>26.2</v>
      </c>
      <c r="M622">
        <v>10</v>
      </c>
      <c r="N622">
        <v>85</v>
      </c>
      <c r="O622">
        <v>5.9</v>
      </c>
      <c r="P622">
        <v>85</v>
      </c>
      <c r="Q622">
        <v>3</v>
      </c>
      <c r="R622">
        <v>7483.1580000000004</v>
      </c>
      <c r="S622">
        <v>12753375</v>
      </c>
      <c r="T622">
        <v>7.7</v>
      </c>
      <c r="U622">
        <v>7.4</v>
      </c>
      <c r="V622">
        <v>0.57599999999999996</v>
      </c>
      <c r="W622">
        <v>11.1</v>
      </c>
      <c r="X622">
        <f t="shared" si="196"/>
        <v>0.37811634349030471</v>
      </c>
      <c r="Y622">
        <f t="shared" si="197"/>
        <v>3.8888888888888888E-3</v>
      </c>
      <c r="Z622">
        <f t="shared" si="198"/>
        <v>0</v>
      </c>
      <c r="AA622">
        <f t="shared" si="199"/>
        <v>0</v>
      </c>
      <c r="AB622">
        <f t="shared" si="213"/>
        <v>0.8571428571428571</v>
      </c>
      <c r="AC622">
        <f t="shared" si="200"/>
        <v>5.8440120085020953E-4</v>
      </c>
      <c r="AD622">
        <f t="shared" si="201"/>
        <v>0.29200463499420626</v>
      </c>
      <c r="AE622">
        <f t="shared" si="202"/>
        <v>4.0000000000000001E-3</v>
      </c>
      <c r="AF622">
        <f t="shared" si="203"/>
        <v>0.85416666666666663</v>
      </c>
      <c r="AG622">
        <f t="shared" si="204"/>
        <v>0.32095182820661639</v>
      </c>
      <c r="AH622">
        <f t="shared" si="205"/>
        <v>0.85567010309278346</v>
      </c>
      <c r="AI622">
        <f t="shared" si="206"/>
        <v>5.7425742574257421E-2</v>
      </c>
      <c r="AJ622">
        <f t="shared" si="207"/>
        <v>6.2779307507622339E-2</v>
      </c>
      <c r="AK622">
        <f t="shared" si="208"/>
        <v>9.8568224491433487E-3</v>
      </c>
      <c r="AL622">
        <f t="shared" si="209"/>
        <v>0.27536231884057977</v>
      </c>
      <c r="AM622">
        <f t="shared" si="210"/>
        <v>0.256140350877193</v>
      </c>
      <c r="AN622">
        <f t="shared" si="211"/>
        <v>0.60759493670886078</v>
      </c>
      <c r="AO622">
        <f t="shared" si="212"/>
        <v>0.53623188405797106</v>
      </c>
    </row>
    <row r="623" spans="1:41" x14ac:dyDescent="0.2">
      <c r="A623" t="s">
        <v>62</v>
      </c>
      <c r="B623" t="s">
        <v>23</v>
      </c>
      <c r="C623">
        <v>2012</v>
      </c>
      <c r="D623">
        <f t="shared" si="195"/>
        <v>0</v>
      </c>
      <c r="E623">
        <v>63.7</v>
      </c>
      <c r="F623">
        <v>273</v>
      </c>
      <c r="G623">
        <v>7</v>
      </c>
      <c r="H623">
        <v>0.01</v>
      </c>
      <c r="I623">
        <v>0</v>
      </c>
      <c r="J623">
        <v>62</v>
      </c>
      <c r="K623">
        <v>260</v>
      </c>
      <c r="L623">
        <v>25.6</v>
      </c>
      <c r="M623">
        <v>10</v>
      </c>
      <c r="N623">
        <v>61</v>
      </c>
      <c r="O623">
        <v>3.98</v>
      </c>
      <c r="P623">
        <v>85</v>
      </c>
      <c r="Q623">
        <v>3.3</v>
      </c>
      <c r="R623">
        <v>7483.1580000000004</v>
      </c>
      <c r="S623">
        <v>12753375</v>
      </c>
      <c r="T623">
        <v>7.9</v>
      </c>
      <c r="U623">
        <v>7.5</v>
      </c>
      <c r="V623">
        <v>0.55700000000000005</v>
      </c>
      <c r="W623">
        <v>10.199999999999999</v>
      </c>
      <c r="X623">
        <f t="shared" si="196"/>
        <v>0.37673130193905818</v>
      </c>
      <c r="Y623">
        <f t="shared" si="197"/>
        <v>3.8888888888888888E-3</v>
      </c>
      <c r="Z623">
        <f t="shared" si="198"/>
        <v>0</v>
      </c>
      <c r="AA623">
        <f t="shared" si="199"/>
        <v>0</v>
      </c>
      <c r="AB623">
        <f t="shared" si="213"/>
        <v>0.62244897959183676</v>
      </c>
      <c r="AC623">
        <f t="shared" si="200"/>
        <v>1.2253573566214069E-3</v>
      </c>
      <c r="AD623">
        <f t="shared" si="201"/>
        <v>0.2850521436848204</v>
      </c>
      <c r="AE623">
        <f t="shared" si="202"/>
        <v>4.0000000000000001E-3</v>
      </c>
      <c r="AF623">
        <f t="shared" si="203"/>
        <v>0.60416666666666663</v>
      </c>
      <c r="AG623">
        <f t="shared" si="204"/>
        <v>0.20951828206616366</v>
      </c>
      <c r="AH623">
        <f t="shared" si="205"/>
        <v>0.85567010309278346</v>
      </c>
      <c r="AI623">
        <f t="shared" si="206"/>
        <v>6.3366336633663367E-2</v>
      </c>
      <c r="AJ623">
        <f t="shared" si="207"/>
        <v>6.2779307507622339E-2</v>
      </c>
      <c r="AK623">
        <f t="shared" si="208"/>
        <v>9.8568224491433487E-3</v>
      </c>
      <c r="AL623">
        <f t="shared" si="209"/>
        <v>0.28260869565217395</v>
      </c>
      <c r="AM623">
        <f t="shared" si="210"/>
        <v>0.25964912280701757</v>
      </c>
      <c r="AN623">
        <f t="shared" si="211"/>
        <v>0.58755274261603385</v>
      </c>
      <c r="AO623">
        <f t="shared" si="212"/>
        <v>0.49275362318840576</v>
      </c>
    </row>
    <row r="624" spans="1:41" x14ac:dyDescent="0.2">
      <c r="A624" t="s">
        <v>62</v>
      </c>
      <c r="B624" t="s">
        <v>23</v>
      </c>
      <c r="C624">
        <v>2011</v>
      </c>
      <c r="D624">
        <f t="shared" si="195"/>
        <v>0</v>
      </c>
      <c r="E624">
        <v>62.9</v>
      </c>
      <c r="F624">
        <v>285</v>
      </c>
      <c r="G624">
        <v>7</v>
      </c>
      <c r="H624">
        <v>3.82</v>
      </c>
      <c r="I624">
        <v>0</v>
      </c>
      <c r="J624">
        <v>7</v>
      </c>
      <c r="K624">
        <v>315</v>
      </c>
      <c r="L624">
        <v>25</v>
      </c>
      <c r="M624">
        <v>10</v>
      </c>
      <c r="N624">
        <v>69</v>
      </c>
      <c r="O624">
        <v>2.79</v>
      </c>
      <c r="P624">
        <v>82</v>
      </c>
      <c r="Q624">
        <v>3.5</v>
      </c>
      <c r="R624">
        <v>7483.1580000000004</v>
      </c>
      <c r="S624">
        <v>12753375</v>
      </c>
      <c r="T624">
        <v>8</v>
      </c>
      <c r="U624">
        <v>7.6</v>
      </c>
      <c r="V624">
        <v>0.55800000000000005</v>
      </c>
      <c r="W624">
        <v>10.7</v>
      </c>
      <c r="X624">
        <f t="shared" si="196"/>
        <v>0.39335180055401664</v>
      </c>
      <c r="Y624">
        <f t="shared" si="197"/>
        <v>3.8888888888888888E-3</v>
      </c>
      <c r="Z624">
        <f t="shared" si="198"/>
        <v>0.21332586786114222</v>
      </c>
      <c r="AA624">
        <f t="shared" si="199"/>
        <v>0</v>
      </c>
      <c r="AB624">
        <f t="shared" si="213"/>
        <v>6.1224489795918366E-2</v>
      </c>
      <c r="AC624">
        <f t="shared" si="200"/>
        <v>1.4845675666759353E-3</v>
      </c>
      <c r="AD624">
        <f t="shared" si="201"/>
        <v>0.27809965237543455</v>
      </c>
      <c r="AE624">
        <f t="shared" si="202"/>
        <v>4.0000000000000001E-3</v>
      </c>
      <c r="AF624">
        <f t="shared" si="203"/>
        <v>0.6875</v>
      </c>
      <c r="AG624">
        <f t="shared" si="204"/>
        <v>0.1404526987811956</v>
      </c>
      <c r="AH624">
        <f t="shared" si="205"/>
        <v>0.82474226804123707</v>
      </c>
      <c r="AI624">
        <f t="shared" si="206"/>
        <v>6.7326732673267331E-2</v>
      </c>
      <c r="AJ624">
        <f t="shared" si="207"/>
        <v>6.2779307507622339E-2</v>
      </c>
      <c r="AK624">
        <f t="shared" si="208"/>
        <v>9.8568224491433487E-3</v>
      </c>
      <c r="AL624">
        <f t="shared" si="209"/>
        <v>0.28623188405797106</v>
      </c>
      <c r="AM624">
        <f t="shared" si="210"/>
        <v>0.26315789473684209</v>
      </c>
      <c r="AN624">
        <f t="shared" si="211"/>
        <v>0.58860759493670889</v>
      </c>
      <c r="AO624">
        <f t="shared" si="212"/>
        <v>0.51690821256038644</v>
      </c>
    </row>
    <row r="625" spans="1:41" x14ac:dyDescent="0.2">
      <c r="A625" t="s">
        <v>62</v>
      </c>
      <c r="B625" t="s">
        <v>23</v>
      </c>
      <c r="C625">
        <v>2010</v>
      </c>
      <c r="D625">
        <f t="shared" si="195"/>
        <v>0</v>
      </c>
      <c r="E625">
        <v>62</v>
      </c>
      <c r="F625">
        <v>298</v>
      </c>
      <c r="G625">
        <v>7</v>
      </c>
      <c r="H625">
        <v>3.53</v>
      </c>
      <c r="I625">
        <v>0</v>
      </c>
      <c r="J625">
        <v>74</v>
      </c>
      <c r="K625">
        <v>4</v>
      </c>
      <c r="L625">
        <v>24.5</v>
      </c>
      <c r="M625">
        <v>10</v>
      </c>
      <c r="N625">
        <v>72</v>
      </c>
      <c r="O625">
        <v>2.29</v>
      </c>
      <c r="P625">
        <v>74</v>
      </c>
      <c r="Q625">
        <v>3.8</v>
      </c>
      <c r="R625">
        <v>7483.1580000000004</v>
      </c>
      <c r="S625">
        <v>12753375</v>
      </c>
      <c r="T625">
        <v>8.1</v>
      </c>
      <c r="U625">
        <v>7.7</v>
      </c>
      <c r="V625">
        <v>0.54800000000000004</v>
      </c>
      <c r="W625">
        <v>10.5</v>
      </c>
      <c r="X625">
        <f t="shared" si="196"/>
        <v>0.41135734072022162</v>
      </c>
      <c r="Y625">
        <f t="shared" si="197"/>
        <v>3.8888888888888888E-3</v>
      </c>
      <c r="Z625">
        <f t="shared" si="198"/>
        <v>0.19708846584546474</v>
      </c>
      <c r="AA625">
        <f t="shared" si="199"/>
        <v>0</v>
      </c>
      <c r="AB625">
        <f t="shared" si="213"/>
        <v>0.74489795918367352</v>
      </c>
      <c r="AC625">
        <f t="shared" si="200"/>
        <v>1.8851651640329339E-5</v>
      </c>
      <c r="AD625">
        <f t="shared" si="201"/>
        <v>0.27230590961761297</v>
      </c>
      <c r="AE625">
        <f t="shared" si="202"/>
        <v>4.0000000000000001E-3</v>
      </c>
      <c r="AF625">
        <f t="shared" si="203"/>
        <v>0.71875</v>
      </c>
      <c r="AG625">
        <f t="shared" si="204"/>
        <v>0.11143354614045269</v>
      </c>
      <c r="AH625">
        <f t="shared" si="205"/>
        <v>0.74226804123711343</v>
      </c>
      <c r="AI625">
        <f t="shared" si="206"/>
        <v>7.3267326732673263E-2</v>
      </c>
      <c r="AJ625">
        <f t="shared" si="207"/>
        <v>6.2779307507622339E-2</v>
      </c>
      <c r="AK625">
        <f t="shared" si="208"/>
        <v>9.8568224491433487E-3</v>
      </c>
      <c r="AL625">
        <f t="shared" si="209"/>
        <v>0.28985507246376813</v>
      </c>
      <c r="AM625">
        <f t="shared" si="210"/>
        <v>0.26666666666666666</v>
      </c>
      <c r="AN625">
        <f t="shared" si="211"/>
        <v>0.57805907172995785</v>
      </c>
      <c r="AO625">
        <f t="shared" si="212"/>
        <v>0.50724637681159424</v>
      </c>
    </row>
    <row r="626" spans="1:41" x14ac:dyDescent="0.2">
      <c r="A626" t="s">
        <v>62</v>
      </c>
      <c r="B626" t="s">
        <v>23</v>
      </c>
      <c r="C626">
        <v>2009</v>
      </c>
      <c r="D626">
        <f t="shared" si="195"/>
        <v>0</v>
      </c>
      <c r="E626">
        <v>68</v>
      </c>
      <c r="F626">
        <v>314</v>
      </c>
      <c r="G626">
        <v>7</v>
      </c>
      <c r="H626">
        <v>3.47</v>
      </c>
      <c r="I626">
        <v>0</v>
      </c>
      <c r="J626">
        <v>75</v>
      </c>
      <c r="K626">
        <v>1</v>
      </c>
      <c r="L626">
        <v>23.9</v>
      </c>
      <c r="M626">
        <v>11</v>
      </c>
      <c r="N626">
        <v>76</v>
      </c>
      <c r="O626">
        <v>2.27</v>
      </c>
      <c r="P626">
        <v>78</v>
      </c>
      <c r="Q626">
        <v>4</v>
      </c>
      <c r="R626">
        <v>7483.1580000000004</v>
      </c>
      <c r="S626">
        <v>12753375</v>
      </c>
      <c r="T626">
        <v>8.3000000000000007</v>
      </c>
      <c r="U626">
        <v>7.9</v>
      </c>
      <c r="V626">
        <v>0.54500000000000004</v>
      </c>
      <c r="W626">
        <v>10.3</v>
      </c>
      <c r="X626">
        <f t="shared" si="196"/>
        <v>0.43351800554016623</v>
      </c>
      <c r="Y626">
        <f t="shared" si="197"/>
        <v>3.8888888888888888E-3</v>
      </c>
      <c r="Z626">
        <f t="shared" si="198"/>
        <v>0.19372900335946253</v>
      </c>
      <c r="AA626">
        <f t="shared" si="199"/>
        <v>0</v>
      </c>
      <c r="AB626">
        <f t="shared" si="213"/>
        <v>0.75510204081632648</v>
      </c>
      <c r="AC626">
        <f t="shared" si="200"/>
        <v>4.7129129100823348E-6</v>
      </c>
      <c r="AD626">
        <f t="shared" si="201"/>
        <v>0.26535341830822712</v>
      </c>
      <c r="AE626">
        <f t="shared" si="202"/>
        <v>4.4000000000000003E-3</v>
      </c>
      <c r="AF626">
        <f t="shared" si="203"/>
        <v>0.76041666666666663</v>
      </c>
      <c r="AG626">
        <f t="shared" si="204"/>
        <v>0.11027278003482298</v>
      </c>
      <c r="AH626">
        <f t="shared" si="205"/>
        <v>0.78350515463917525</v>
      </c>
      <c r="AI626">
        <f t="shared" si="206"/>
        <v>7.7227722772277227E-2</v>
      </c>
      <c r="AJ626">
        <f t="shared" si="207"/>
        <v>6.2779307507622339E-2</v>
      </c>
      <c r="AK626">
        <f t="shared" si="208"/>
        <v>9.8568224491433487E-3</v>
      </c>
      <c r="AL626">
        <f t="shared" si="209"/>
        <v>0.29710144927536236</v>
      </c>
      <c r="AM626">
        <f t="shared" si="210"/>
        <v>0.27368421052631581</v>
      </c>
      <c r="AN626">
        <f t="shared" si="211"/>
        <v>0.57489451476793252</v>
      </c>
      <c r="AO626">
        <f t="shared" si="212"/>
        <v>0.49758454106280198</v>
      </c>
    </row>
    <row r="627" spans="1:41" x14ac:dyDescent="0.2">
      <c r="A627" t="s">
        <v>62</v>
      </c>
      <c r="B627" t="s">
        <v>23</v>
      </c>
      <c r="C627">
        <v>2008</v>
      </c>
      <c r="D627">
        <f t="shared" si="195"/>
        <v>0</v>
      </c>
      <c r="E627">
        <v>59.4</v>
      </c>
      <c r="F627">
        <v>338</v>
      </c>
      <c r="G627">
        <v>8</v>
      </c>
      <c r="H627">
        <v>2.58</v>
      </c>
      <c r="I627">
        <v>0</v>
      </c>
      <c r="J627">
        <v>73</v>
      </c>
      <c r="K627">
        <v>2</v>
      </c>
      <c r="L627">
        <v>23.3</v>
      </c>
      <c r="M627">
        <v>11</v>
      </c>
      <c r="N627">
        <v>77</v>
      </c>
      <c r="O627">
        <v>2.9</v>
      </c>
      <c r="P627">
        <v>79</v>
      </c>
      <c r="Q627">
        <v>4.3</v>
      </c>
      <c r="R627">
        <v>7483.1580000000004</v>
      </c>
      <c r="S627">
        <v>12753375</v>
      </c>
      <c r="T627">
        <v>8.4</v>
      </c>
      <c r="U627">
        <v>8</v>
      </c>
      <c r="V627">
        <v>0.52700000000000002</v>
      </c>
      <c r="W627">
        <v>10</v>
      </c>
      <c r="X627">
        <f t="shared" si="196"/>
        <v>0.46675900277008309</v>
      </c>
      <c r="Y627">
        <f t="shared" si="197"/>
        <v>4.4444444444444444E-3</v>
      </c>
      <c r="Z627">
        <f t="shared" si="198"/>
        <v>0.14389697648376262</v>
      </c>
      <c r="AA627">
        <f t="shared" si="199"/>
        <v>0</v>
      </c>
      <c r="AB627">
        <f t="shared" si="213"/>
        <v>0.73469387755102045</v>
      </c>
      <c r="AC627">
        <f t="shared" si="200"/>
        <v>9.4258258201646697E-6</v>
      </c>
      <c r="AD627">
        <f t="shared" si="201"/>
        <v>0.25840092699884126</v>
      </c>
      <c r="AE627">
        <f t="shared" si="202"/>
        <v>4.4000000000000003E-3</v>
      </c>
      <c r="AF627">
        <f t="shared" si="203"/>
        <v>0.77083333333333337</v>
      </c>
      <c r="AG627">
        <f t="shared" si="204"/>
        <v>0.14683691236215901</v>
      </c>
      <c r="AH627">
        <f t="shared" si="205"/>
        <v>0.79381443298969068</v>
      </c>
      <c r="AI627">
        <f t="shared" si="206"/>
        <v>8.3168316831683173E-2</v>
      </c>
      <c r="AJ627">
        <f t="shared" si="207"/>
        <v>6.2779307507622339E-2</v>
      </c>
      <c r="AK627">
        <f t="shared" si="208"/>
        <v>9.8568224491433487E-3</v>
      </c>
      <c r="AL627">
        <f t="shared" si="209"/>
        <v>0.30072463768115948</v>
      </c>
      <c r="AM627">
        <f t="shared" si="210"/>
        <v>0.27719298245614038</v>
      </c>
      <c r="AN627">
        <f t="shared" si="211"/>
        <v>0.55590717299578063</v>
      </c>
      <c r="AO627">
        <f t="shared" si="212"/>
        <v>0.48309178743961356</v>
      </c>
    </row>
    <row r="628" spans="1:41" x14ac:dyDescent="0.2">
      <c r="A628" t="s">
        <v>62</v>
      </c>
      <c r="B628" t="s">
        <v>23</v>
      </c>
      <c r="C628">
        <v>2007</v>
      </c>
      <c r="D628">
        <f t="shared" si="195"/>
        <v>0</v>
      </c>
      <c r="E628">
        <v>58.2</v>
      </c>
      <c r="F628">
        <v>354</v>
      </c>
      <c r="G628">
        <v>8</v>
      </c>
      <c r="H628">
        <v>2.75</v>
      </c>
      <c r="I628">
        <v>0</v>
      </c>
      <c r="J628">
        <v>64</v>
      </c>
      <c r="K628">
        <v>84</v>
      </c>
      <c r="L628">
        <v>22.8</v>
      </c>
      <c r="M628">
        <v>11</v>
      </c>
      <c r="N628">
        <v>71</v>
      </c>
      <c r="O628">
        <v>2.54</v>
      </c>
      <c r="P628">
        <v>72</v>
      </c>
      <c r="Q628">
        <v>5</v>
      </c>
      <c r="R628">
        <v>7483.1580000000004</v>
      </c>
      <c r="S628">
        <v>12753375</v>
      </c>
      <c r="T628">
        <v>8.5</v>
      </c>
      <c r="U628">
        <v>8.1999999999999993</v>
      </c>
      <c r="V628">
        <v>0.51700000000000002</v>
      </c>
      <c r="W628">
        <v>9.8000000000000007</v>
      </c>
      <c r="X628">
        <f t="shared" si="196"/>
        <v>0.4889196675900277</v>
      </c>
      <c r="Y628">
        <f t="shared" si="197"/>
        <v>4.4444444444444444E-3</v>
      </c>
      <c r="Z628">
        <f t="shared" si="198"/>
        <v>0.15341545352743563</v>
      </c>
      <c r="AA628">
        <f t="shared" si="199"/>
        <v>0</v>
      </c>
      <c r="AB628">
        <f t="shared" si="213"/>
        <v>0.6428571428571429</v>
      </c>
      <c r="AC628">
        <f t="shared" si="200"/>
        <v>3.9588468444691613E-4</v>
      </c>
      <c r="AD628">
        <f t="shared" si="201"/>
        <v>0.25260718424101969</v>
      </c>
      <c r="AE628">
        <f t="shared" si="202"/>
        <v>4.4000000000000003E-3</v>
      </c>
      <c r="AF628">
        <f t="shared" si="203"/>
        <v>0.70833333333333337</v>
      </c>
      <c r="AG628">
        <f t="shared" si="204"/>
        <v>0.12594312246082415</v>
      </c>
      <c r="AH628">
        <f t="shared" si="205"/>
        <v>0.72164948453608246</v>
      </c>
      <c r="AI628">
        <f t="shared" si="206"/>
        <v>9.7029702970297033E-2</v>
      </c>
      <c r="AJ628">
        <f t="shared" si="207"/>
        <v>6.2779307507622339E-2</v>
      </c>
      <c r="AK628">
        <f t="shared" si="208"/>
        <v>9.8568224491433487E-3</v>
      </c>
      <c r="AL628">
        <f t="shared" si="209"/>
        <v>0.30434782608695654</v>
      </c>
      <c r="AM628">
        <f t="shared" si="210"/>
        <v>0.28421052631578947</v>
      </c>
      <c r="AN628">
        <f t="shared" si="211"/>
        <v>0.54535864978902959</v>
      </c>
      <c r="AO628">
        <f t="shared" si="212"/>
        <v>0.4734299516908213</v>
      </c>
    </row>
    <row r="629" spans="1:41" x14ac:dyDescent="0.2">
      <c r="A629" t="s">
        <v>62</v>
      </c>
      <c r="B629" t="s">
        <v>23</v>
      </c>
      <c r="C629">
        <v>2006</v>
      </c>
      <c r="D629">
        <f t="shared" si="195"/>
        <v>0</v>
      </c>
      <c r="E629">
        <v>56.9</v>
      </c>
      <c r="F629">
        <v>368</v>
      </c>
      <c r="G629">
        <v>8</v>
      </c>
      <c r="H629">
        <v>2.25</v>
      </c>
      <c r="I629">
        <v>0</v>
      </c>
      <c r="J629">
        <v>80.94</v>
      </c>
      <c r="K629">
        <v>126</v>
      </c>
      <c r="L629">
        <v>22.3</v>
      </c>
      <c r="M629">
        <v>12</v>
      </c>
      <c r="N629">
        <v>73</v>
      </c>
      <c r="O629">
        <v>2.37</v>
      </c>
      <c r="P629">
        <v>73</v>
      </c>
      <c r="Q629">
        <v>5.5</v>
      </c>
      <c r="R629">
        <v>7483.1580000000004</v>
      </c>
      <c r="S629">
        <v>12753375</v>
      </c>
      <c r="T629">
        <v>8.6999999999999993</v>
      </c>
      <c r="U629">
        <v>8.3000000000000007</v>
      </c>
      <c r="V629">
        <v>0.50700000000000001</v>
      </c>
      <c r="W629">
        <v>9.6</v>
      </c>
      <c r="X629">
        <f t="shared" si="196"/>
        <v>0.50831024930747926</v>
      </c>
      <c r="Y629">
        <f t="shared" si="197"/>
        <v>4.4444444444444444E-3</v>
      </c>
      <c r="Z629">
        <f t="shared" si="198"/>
        <v>0.12541993281075028</v>
      </c>
      <c r="AA629">
        <f t="shared" si="199"/>
        <v>0</v>
      </c>
      <c r="AB629">
        <f t="shared" si="213"/>
        <v>0.81571428571428573</v>
      </c>
      <c r="AC629">
        <f t="shared" si="200"/>
        <v>5.9382702667037414E-4</v>
      </c>
      <c r="AD629">
        <f t="shared" si="201"/>
        <v>0.24681344148319817</v>
      </c>
      <c r="AE629">
        <f t="shared" si="202"/>
        <v>4.7999999999999996E-3</v>
      </c>
      <c r="AF629">
        <f t="shared" si="203"/>
        <v>0.72916666666666663</v>
      </c>
      <c r="AG629">
        <f t="shared" si="204"/>
        <v>0.11607661056297155</v>
      </c>
      <c r="AH629">
        <f t="shared" si="205"/>
        <v>0.73195876288659789</v>
      </c>
      <c r="AI629">
        <f t="shared" si="206"/>
        <v>0.10693069306930694</v>
      </c>
      <c r="AJ629">
        <f t="shared" si="207"/>
        <v>6.2779307507622339E-2</v>
      </c>
      <c r="AK629">
        <f t="shared" si="208"/>
        <v>9.8568224491433487E-3</v>
      </c>
      <c r="AL629">
        <f t="shared" si="209"/>
        <v>0.31159420289855072</v>
      </c>
      <c r="AM629">
        <f t="shared" si="210"/>
        <v>0.2877192982456141</v>
      </c>
      <c r="AN629">
        <f t="shared" si="211"/>
        <v>0.53481012658227856</v>
      </c>
      <c r="AO629">
        <f t="shared" si="212"/>
        <v>0.46376811594202899</v>
      </c>
    </row>
    <row r="630" spans="1:41" x14ac:dyDescent="0.2">
      <c r="A630" t="s">
        <v>62</v>
      </c>
      <c r="B630" t="s">
        <v>23</v>
      </c>
      <c r="C630">
        <v>2005</v>
      </c>
      <c r="D630">
        <f t="shared" si="195"/>
        <v>0</v>
      </c>
      <c r="E630">
        <v>55.3</v>
      </c>
      <c r="F630">
        <v>394</v>
      </c>
      <c r="G630">
        <v>8</v>
      </c>
      <c r="H630">
        <v>2.0299999999999998</v>
      </c>
      <c r="I630">
        <v>0</v>
      </c>
      <c r="J630">
        <v>80.94</v>
      </c>
      <c r="K630">
        <v>146</v>
      </c>
      <c r="L630">
        <v>21.7</v>
      </c>
      <c r="M630">
        <v>13</v>
      </c>
      <c r="N630">
        <v>62</v>
      </c>
      <c r="O630">
        <v>2.42</v>
      </c>
      <c r="P630">
        <v>62</v>
      </c>
      <c r="Q630">
        <v>5.9</v>
      </c>
      <c r="R630">
        <v>7483.1580000000004</v>
      </c>
      <c r="S630">
        <v>12753375</v>
      </c>
      <c r="T630">
        <v>8.8000000000000007</v>
      </c>
      <c r="U630">
        <v>8.5</v>
      </c>
      <c r="V630">
        <v>0.496</v>
      </c>
      <c r="W630">
        <v>9.4</v>
      </c>
      <c r="X630">
        <f t="shared" si="196"/>
        <v>0.54432132963988922</v>
      </c>
      <c r="Y630">
        <f t="shared" si="197"/>
        <v>4.4444444444444444E-3</v>
      </c>
      <c r="Z630">
        <f t="shared" si="198"/>
        <v>0.11310190369540873</v>
      </c>
      <c r="AA630">
        <f t="shared" si="199"/>
        <v>0</v>
      </c>
      <c r="AB630">
        <f t="shared" si="213"/>
        <v>0.81571428571428573</v>
      </c>
      <c r="AC630">
        <f t="shared" si="200"/>
        <v>6.8808528487202089E-4</v>
      </c>
      <c r="AD630">
        <f t="shared" si="201"/>
        <v>0.23986095017381229</v>
      </c>
      <c r="AE630">
        <f t="shared" si="202"/>
        <v>5.1999999999999998E-3</v>
      </c>
      <c r="AF630">
        <f t="shared" si="203"/>
        <v>0.61458333333333337</v>
      </c>
      <c r="AG630">
        <f t="shared" si="204"/>
        <v>0.11897852582704584</v>
      </c>
      <c r="AH630">
        <f t="shared" si="205"/>
        <v>0.61855670103092786</v>
      </c>
      <c r="AI630">
        <f t="shared" si="206"/>
        <v>0.11485148514851487</v>
      </c>
      <c r="AJ630">
        <f t="shared" si="207"/>
        <v>6.2779307507622339E-2</v>
      </c>
      <c r="AK630">
        <f t="shared" si="208"/>
        <v>9.8568224491433487E-3</v>
      </c>
      <c r="AL630">
        <f t="shared" si="209"/>
        <v>0.31521739130434789</v>
      </c>
      <c r="AM630">
        <f t="shared" si="210"/>
        <v>0.29473684210526319</v>
      </c>
      <c r="AN630">
        <f t="shared" si="211"/>
        <v>0.52320675105485237</v>
      </c>
      <c r="AO630">
        <f t="shared" si="212"/>
        <v>0.45410628019323673</v>
      </c>
    </row>
    <row r="631" spans="1:41" x14ac:dyDescent="0.2">
      <c r="A631" t="s">
        <v>62</v>
      </c>
      <c r="B631" t="s">
        <v>23</v>
      </c>
      <c r="C631">
        <v>2004</v>
      </c>
      <c r="D631">
        <f t="shared" si="195"/>
        <v>0</v>
      </c>
      <c r="E631">
        <v>54.1</v>
      </c>
      <c r="F631">
        <v>48</v>
      </c>
      <c r="G631">
        <v>9</v>
      </c>
      <c r="H631">
        <v>2.58</v>
      </c>
      <c r="I631">
        <v>0</v>
      </c>
      <c r="J631">
        <v>80.94</v>
      </c>
      <c r="K631">
        <v>3524</v>
      </c>
      <c r="L631">
        <v>21.2</v>
      </c>
      <c r="M631">
        <v>13</v>
      </c>
      <c r="N631">
        <v>67</v>
      </c>
      <c r="O631">
        <v>2.56</v>
      </c>
      <c r="P631">
        <v>67</v>
      </c>
      <c r="Q631">
        <v>6.3</v>
      </c>
      <c r="R631">
        <v>7483.1580000000004</v>
      </c>
      <c r="S631">
        <v>12753375</v>
      </c>
      <c r="T631">
        <v>9</v>
      </c>
      <c r="U631">
        <v>8.6</v>
      </c>
      <c r="V631">
        <v>0.497</v>
      </c>
      <c r="W631">
        <v>9.1999999999999993</v>
      </c>
      <c r="X631">
        <f t="shared" si="196"/>
        <v>6.5096952908587261E-2</v>
      </c>
      <c r="Y631">
        <f t="shared" si="197"/>
        <v>5.0000000000000001E-3</v>
      </c>
      <c r="Z631">
        <f t="shared" si="198"/>
        <v>0.14389697648376262</v>
      </c>
      <c r="AA631">
        <f t="shared" si="199"/>
        <v>0</v>
      </c>
      <c r="AB631">
        <f t="shared" si="213"/>
        <v>0.81571428571428573</v>
      </c>
      <c r="AC631">
        <f t="shared" si="200"/>
        <v>1.6608305095130147E-2</v>
      </c>
      <c r="AD631">
        <f t="shared" si="201"/>
        <v>0.23406720741599074</v>
      </c>
      <c r="AE631">
        <f t="shared" si="202"/>
        <v>5.1999999999999998E-3</v>
      </c>
      <c r="AF631">
        <f t="shared" si="203"/>
        <v>0.66666666666666663</v>
      </c>
      <c r="AG631">
        <f t="shared" si="204"/>
        <v>0.12710388856645385</v>
      </c>
      <c r="AH631">
        <f t="shared" si="205"/>
        <v>0.67010309278350511</v>
      </c>
      <c r="AI631">
        <f t="shared" si="206"/>
        <v>0.12277227722772277</v>
      </c>
      <c r="AJ631">
        <f t="shared" si="207"/>
        <v>6.2779307507622339E-2</v>
      </c>
      <c r="AK631">
        <f t="shared" si="208"/>
        <v>9.8568224491433487E-3</v>
      </c>
      <c r="AL631">
        <f t="shared" si="209"/>
        <v>0.32246376811594207</v>
      </c>
      <c r="AM631">
        <f t="shared" si="210"/>
        <v>0.2982456140350877</v>
      </c>
      <c r="AN631">
        <f t="shared" si="211"/>
        <v>0.52426160337552741</v>
      </c>
      <c r="AO631">
        <f t="shared" si="212"/>
        <v>0.44444444444444442</v>
      </c>
    </row>
    <row r="632" spans="1:41" x14ac:dyDescent="0.2">
      <c r="A632" t="s">
        <v>62</v>
      </c>
      <c r="B632" t="s">
        <v>23</v>
      </c>
      <c r="C632">
        <v>2003</v>
      </c>
      <c r="D632">
        <f t="shared" si="195"/>
        <v>0</v>
      </c>
      <c r="E632">
        <v>53.2</v>
      </c>
      <c r="F632">
        <v>417</v>
      </c>
      <c r="G632">
        <v>9</v>
      </c>
      <c r="H632">
        <v>2.4500000000000002</v>
      </c>
      <c r="I632">
        <v>0</v>
      </c>
      <c r="J632">
        <v>80.94</v>
      </c>
      <c r="K632">
        <v>3712</v>
      </c>
      <c r="L632">
        <v>2.7</v>
      </c>
      <c r="M632">
        <v>14</v>
      </c>
      <c r="N632">
        <v>5</v>
      </c>
      <c r="O632">
        <v>2.61</v>
      </c>
      <c r="P632">
        <v>5</v>
      </c>
      <c r="Q632">
        <v>6.8</v>
      </c>
      <c r="R632">
        <v>7483.1580000000004</v>
      </c>
      <c r="S632">
        <v>12753375</v>
      </c>
      <c r="T632">
        <v>9.1</v>
      </c>
      <c r="U632">
        <v>8.8000000000000007</v>
      </c>
      <c r="V632">
        <v>0.49199999999999999</v>
      </c>
      <c r="W632">
        <v>9.4</v>
      </c>
      <c r="X632">
        <f t="shared" si="196"/>
        <v>0.57617728531855961</v>
      </c>
      <c r="Y632">
        <f t="shared" si="197"/>
        <v>5.0000000000000001E-3</v>
      </c>
      <c r="Z632">
        <f t="shared" si="198"/>
        <v>0.13661814109742443</v>
      </c>
      <c r="AA632">
        <f t="shared" si="199"/>
        <v>0</v>
      </c>
      <c r="AB632">
        <f t="shared" si="213"/>
        <v>0.81571428571428573</v>
      </c>
      <c r="AC632">
        <f t="shared" si="200"/>
        <v>1.7494332722225624E-2</v>
      </c>
      <c r="AD632">
        <f t="shared" si="201"/>
        <v>1.9698725376593281E-2</v>
      </c>
      <c r="AE632">
        <f t="shared" si="202"/>
        <v>5.5999999999999999E-3</v>
      </c>
      <c r="AF632">
        <f t="shared" si="203"/>
        <v>2.0833333333333332E-2</v>
      </c>
      <c r="AG632">
        <f t="shared" si="204"/>
        <v>0.13000580383052812</v>
      </c>
      <c r="AH632">
        <f t="shared" si="205"/>
        <v>3.0927835051546393E-2</v>
      </c>
      <c r="AI632">
        <f t="shared" si="206"/>
        <v>0.13267326732673268</v>
      </c>
      <c r="AJ632">
        <f t="shared" si="207"/>
        <v>6.2779307507622339E-2</v>
      </c>
      <c r="AK632">
        <f t="shared" si="208"/>
        <v>9.8568224491433487E-3</v>
      </c>
      <c r="AL632">
        <f t="shared" si="209"/>
        <v>0.32608695652173914</v>
      </c>
      <c r="AM632">
        <f t="shared" si="210"/>
        <v>0.3052631578947369</v>
      </c>
      <c r="AN632">
        <f t="shared" si="211"/>
        <v>0.51898734177215189</v>
      </c>
      <c r="AO632">
        <f t="shared" si="212"/>
        <v>0.45410628019323673</v>
      </c>
    </row>
    <row r="633" spans="1:41" x14ac:dyDescent="0.2">
      <c r="A633" t="s">
        <v>62</v>
      </c>
      <c r="B633" t="s">
        <v>23</v>
      </c>
      <c r="C633">
        <v>2002</v>
      </c>
      <c r="D633">
        <f t="shared" si="195"/>
        <v>0</v>
      </c>
      <c r="E633">
        <v>52.6</v>
      </c>
      <c r="F633">
        <v>424</v>
      </c>
      <c r="G633">
        <v>9</v>
      </c>
      <c r="H633">
        <v>2.5499999999999998</v>
      </c>
      <c r="I633">
        <v>0</v>
      </c>
      <c r="J633">
        <v>80.94</v>
      </c>
      <c r="K633">
        <v>2788</v>
      </c>
      <c r="L633">
        <v>2.2999999999999998</v>
      </c>
      <c r="M633">
        <v>14</v>
      </c>
      <c r="N633">
        <v>41</v>
      </c>
      <c r="O633">
        <v>2.4500000000000002</v>
      </c>
      <c r="P633">
        <v>41</v>
      </c>
      <c r="Q633">
        <v>7.2</v>
      </c>
      <c r="R633">
        <v>7483.1580000000004</v>
      </c>
      <c r="S633">
        <v>12753375</v>
      </c>
      <c r="T633">
        <v>9.3000000000000007</v>
      </c>
      <c r="U633">
        <v>8.9</v>
      </c>
      <c r="V633">
        <v>0.48799999999999999</v>
      </c>
      <c r="W633">
        <v>9.5</v>
      </c>
      <c r="X633">
        <f t="shared" si="196"/>
        <v>0.58587257617728528</v>
      </c>
      <c r="Y633">
        <f t="shared" si="197"/>
        <v>5.0000000000000001E-3</v>
      </c>
      <c r="Z633">
        <f t="shared" si="198"/>
        <v>0.14221724524076149</v>
      </c>
      <c r="AA633">
        <f t="shared" si="199"/>
        <v>0</v>
      </c>
      <c r="AB633">
        <f t="shared" si="213"/>
        <v>0.81571428571428573</v>
      </c>
      <c r="AC633">
        <f t="shared" si="200"/>
        <v>1.313960119330955E-2</v>
      </c>
      <c r="AD633">
        <f t="shared" si="201"/>
        <v>1.5063731170336036E-2</v>
      </c>
      <c r="AE633">
        <f t="shared" si="202"/>
        <v>5.5999999999999999E-3</v>
      </c>
      <c r="AF633">
        <f t="shared" si="203"/>
        <v>0.39583333333333331</v>
      </c>
      <c r="AG633">
        <f t="shared" si="204"/>
        <v>0.12071967498549042</v>
      </c>
      <c r="AH633">
        <f t="shared" si="205"/>
        <v>0.40206185567010311</v>
      </c>
      <c r="AI633">
        <f t="shared" si="206"/>
        <v>0.14059405940594061</v>
      </c>
      <c r="AJ633">
        <f t="shared" si="207"/>
        <v>6.2779307507622339E-2</v>
      </c>
      <c r="AK633">
        <f t="shared" si="208"/>
        <v>9.8568224491433487E-3</v>
      </c>
      <c r="AL633">
        <f t="shared" si="209"/>
        <v>0.33333333333333337</v>
      </c>
      <c r="AM633">
        <f t="shared" si="210"/>
        <v>0.30877192982456142</v>
      </c>
      <c r="AN633">
        <f t="shared" si="211"/>
        <v>0.51476793248945152</v>
      </c>
      <c r="AO633">
        <f t="shared" si="212"/>
        <v>0.45893719806763289</v>
      </c>
    </row>
    <row r="634" spans="1:41" x14ac:dyDescent="0.2">
      <c r="A634" t="s">
        <v>62</v>
      </c>
      <c r="B634" t="s">
        <v>23</v>
      </c>
      <c r="C634">
        <v>2001</v>
      </c>
      <c r="D634">
        <f t="shared" si="195"/>
        <v>0</v>
      </c>
      <c r="E634">
        <v>52.7</v>
      </c>
      <c r="F634">
        <v>419</v>
      </c>
      <c r="G634">
        <v>9</v>
      </c>
      <c r="H634">
        <v>2.2999999999999998</v>
      </c>
      <c r="I634">
        <v>0</v>
      </c>
      <c r="J634">
        <v>80.94</v>
      </c>
      <c r="K634">
        <v>2152</v>
      </c>
      <c r="L634">
        <v>19.8</v>
      </c>
      <c r="M634">
        <v>14</v>
      </c>
      <c r="N634">
        <v>32</v>
      </c>
      <c r="O634">
        <v>2.44</v>
      </c>
      <c r="P634">
        <v>31</v>
      </c>
      <c r="Q634">
        <v>7.6</v>
      </c>
      <c r="R634">
        <v>7483.1580000000004</v>
      </c>
      <c r="S634">
        <v>12753375</v>
      </c>
      <c r="T634">
        <v>9.4</v>
      </c>
      <c r="U634">
        <v>9</v>
      </c>
      <c r="V634">
        <v>0.48699999999999999</v>
      </c>
      <c r="W634">
        <v>9.6999999999999993</v>
      </c>
      <c r="X634">
        <f t="shared" si="196"/>
        <v>0.57894736842105265</v>
      </c>
      <c r="Y634">
        <f t="shared" si="197"/>
        <v>5.0000000000000001E-3</v>
      </c>
      <c r="Z634">
        <f t="shared" si="198"/>
        <v>0.12821948488241883</v>
      </c>
      <c r="AA634">
        <f t="shared" si="199"/>
        <v>0</v>
      </c>
      <c r="AB634">
        <f t="shared" si="213"/>
        <v>0.81571428571428573</v>
      </c>
      <c r="AC634">
        <f t="shared" si="200"/>
        <v>1.0142188582497184E-2</v>
      </c>
      <c r="AD634">
        <f t="shared" si="201"/>
        <v>0.21784472769409038</v>
      </c>
      <c r="AE634">
        <f t="shared" si="202"/>
        <v>5.5999999999999999E-3</v>
      </c>
      <c r="AF634">
        <f t="shared" si="203"/>
        <v>0.30208333333333331</v>
      </c>
      <c r="AG634">
        <f t="shared" si="204"/>
        <v>0.12013929193267556</v>
      </c>
      <c r="AH634">
        <f t="shared" si="205"/>
        <v>0.29896907216494845</v>
      </c>
      <c r="AI634">
        <f t="shared" si="206"/>
        <v>0.14851485148514851</v>
      </c>
      <c r="AJ634">
        <f t="shared" si="207"/>
        <v>6.2779307507622339E-2</v>
      </c>
      <c r="AK634">
        <f t="shared" si="208"/>
        <v>9.8568224491433487E-3</v>
      </c>
      <c r="AL634">
        <f t="shared" si="209"/>
        <v>0.33695652173913049</v>
      </c>
      <c r="AM634">
        <f t="shared" si="210"/>
        <v>0.31228070175438599</v>
      </c>
      <c r="AN634">
        <f t="shared" si="211"/>
        <v>0.51371308016877637</v>
      </c>
      <c r="AO634">
        <f t="shared" si="212"/>
        <v>0.46859903381642509</v>
      </c>
    </row>
    <row r="635" spans="1:41" x14ac:dyDescent="0.2">
      <c r="A635" t="s">
        <v>62</v>
      </c>
      <c r="B635" t="s">
        <v>23</v>
      </c>
      <c r="C635">
        <v>2000</v>
      </c>
      <c r="D635">
        <f t="shared" si="195"/>
        <v>0</v>
      </c>
      <c r="E635">
        <v>52.9</v>
      </c>
      <c r="F635">
        <v>416</v>
      </c>
      <c r="G635">
        <v>9</v>
      </c>
      <c r="H635">
        <v>2.2599999999999998</v>
      </c>
      <c r="I635">
        <v>0</v>
      </c>
      <c r="J635">
        <v>80.94</v>
      </c>
      <c r="K635">
        <v>1678</v>
      </c>
      <c r="L635">
        <v>19.3</v>
      </c>
      <c r="M635">
        <v>14</v>
      </c>
      <c r="N635">
        <v>31</v>
      </c>
      <c r="O635">
        <v>2.13</v>
      </c>
      <c r="P635">
        <v>33</v>
      </c>
      <c r="Q635">
        <v>7.8</v>
      </c>
      <c r="R635">
        <v>7483.1580000000004</v>
      </c>
      <c r="S635">
        <v>12753375</v>
      </c>
      <c r="T635">
        <v>9.5</v>
      </c>
      <c r="U635">
        <v>9.1999999999999993</v>
      </c>
      <c r="V635">
        <v>0.48699999999999999</v>
      </c>
      <c r="W635">
        <v>9.8000000000000007</v>
      </c>
      <c r="X635">
        <f t="shared" si="196"/>
        <v>0.57479224376731297</v>
      </c>
      <c r="Y635">
        <f t="shared" si="197"/>
        <v>5.0000000000000001E-3</v>
      </c>
      <c r="Z635">
        <f t="shared" si="198"/>
        <v>0.12597984322508399</v>
      </c>
      <c r="AA635">
        <f t="shared" si="199"/>
        <v>0</v>
      </c>
      <c r="AB635">
        <f t="shared" si="213"/>
        <v>0.81571428571428573</v>
      </c>
      <c r="AC635">
        <f t="shared" si="200"/>
        <v>7.9082678631181569E-3</v>
      </c>
      <c r="AD635">
        <f t="shared" si="201"/>
        <v>0.21205098493626884</v>
      </c>
      <c r="AE635">
        <f t="shared" si="202"/>
        <v>5.5999999999999999E-3</v>
      </c>
      <c r="AF635">
        <f t="shared" si="203"/>
        <v>0.29166666666666669</v>
      </c>
      <c r="AG635">
        <f t="shared" si="204"/>
        <v>0.10214741729541496</v>
      </c>
      <c r="AH635">
        <f t="shared" si="205"/>
        <v>0.31958762886597936</v>
      </c>
      <c r="AI635">
        <f t="shared" si="206"/>
        <v>0.15247524752475247</v>
      </c>
      <c r="AJ635">
        <f t="shared" si="207"/>
        <v>6.2779307507622339E-2</v>
      </c>
      <c r="AK635">
        <f t="shared" si="208"/>
        <v>9.8568224491433487E-3</v>
      </c>
      <c r="AL635">
        <f t="shared" si="209"/>
        <v>0.34057971014492755</v>
      </c>
      <c r="AM635">
        <f t="shared" si="210"/>
        <v>0.31929824561403508</v>
      </c>
      <c r="AN635">
        <f t="shared" si="211"/>
        <v>0.51371308016877637</v>
      </c>
      <c r="AO635">
        <f t="shared" si="212"/>
        <v>0.4734299516908213</v>
      </c>
    </row>
    <row r="636" spans="1:41" x14ac:dyDescent="0.2">
      <c r="A636" t="s">
        <v>63</v>
      </c>
      <c r="B636" t="s">
        <v>23</v>
      </c>
      <c r="C636">
        <v>2013</v>
      </c>
      <c r="D636">
        <f t="shared" si="195"/>
        <v>0</v>
      </c>
      <c r="E636">
        <v>69.22</v>
      </c>
      <c r="F636">
        <v>164.79</v>
      </c>
      <c r="G636">
        <v>0</v>
      </c>
      <c r="H636">
        <v>0.01</v>
      </c>
      <c r="I636">
        <v>0</v>
      </c>
      <c r="J636">
        <v>98</v>
      </c>
      <c r="K636">
        <v>0</v>
      </c>
      <c r="L636">
        <v>82.8</v>
      </c>
      <c r="M636">
        <v>0</v>
      </c>
      <c r="N636">
        <v>98</v>
      </c>
      <c r="O636">
        <v>3.58</v>
      </c>
      <c r="P636">
        <v>98</v>
      </c>
      <c r="Q636">
        <v>0.1</v>
      </c>
      <c r="R636">
        <v>7483.1580000000004</v>
      </c>
      <c r="S636">
        <v>12753375</v>
      </c>
      <c r="T636">
        <v>0.1</v>
      </c>
      <c r="U636">
        <v>0.1</v>
      </c>
      <c r="V636">
        <v>0.627</v>
      </c>
      <c r="W636">
        <v>11.992789999999999</v>
      </c>
      <c r="X636">
        <f t="shared" si="196"/>
        <v>0.22685595567867034</v>
      </c>
      <c r="Y636">
        <f t="shared" si="197"/>
        <v>0</v>
      </c>
      <c r="Z636">
        <f t="shared" si="198"/>
        <v>0</v>
      </c>
      <c r="AA636">
        <f t="shared" si="199"/>
        <v>0</v>
      </c>
      <c r="AB636">
        <f t="shared" si="213"/>
        <v>0.98979591836734693</v>
      </c>
      <c r="AC636">
        <f t="shared" si="200"/>
        <v>0</v>
      </c>
      <c r="AD636">
        <f t="shared" si="201"/>
        <v>0.947856315179606</v>
      </c>
      <c r="AE636">
        <f t="shared" si="202"/>
        <v>0</v>
      </c>
      <c r="AF636">
        <f t="shared" si="203"/>
        <v>0.98958333333333337</v>
      </c>
      <c r="AG636">
        <f t="shared" si="204"/>
        <v>0.18630295995356935</v>
      </c>
      <c r="AH636">
        <f t="shared" si="205"/>
        <v>0.98969072164948457</v>
      </c>
      <c r="AI636">
        <f t="shared" si="206"/>
        <v>0</v>
      </c>
      <c r="AJ636">
        <f t="shared" si="207"/>
        <v>6.2779307507622339E-2</v>
      </c>
      <c r="AK636">
        <f t="shared" si="208"/>
        <v>9.8568224491433487E-3</v>
      </c>
      <c r="AL636">
        <f t="shared" si="209"/>
        <v>0</v>
      </c>
      <c r="AM636">
        <f t="shared" si="210"/>
        <v>0</v>
      </c>
      <c r="AN636">
        <f t="shared" si="211"/>
        <v>0.66139240506329122</v>
      </c>
      <c r="AO636">
        <f t="shared" si="212"/>
        <v>0.5793618357487923</v>
      </c>
    </row>
    <row r="637" spans="1:41" x14ac:dyDescent="0.2">
      <c r="A637" t="s">
        <v>64</v>
      </c>
      <c r="B637" t="s">
        <v>23</v>
      </c>
      <c r="C637">
        <v>2015</v>
      </c>
      <c r="D637">
        <f t="shared" si="195"/>
        <v>0</v>
      </c>
      <c r="E637">
        <v>79.599999999999994</v>
      </c>
      <c r="F637">
        <v>95</v>
      </c>
      <c r="G637">
        <v>1</v>
      </c>
      <c r="H637">
        <v>4.5999999999999996</v>
      </c>
      <c r="I637">
        <v>0</v>
      </c>
      <c r="J637">
        <v>92</v>
      </c>
      <c r="K637">
        <v>0</v>
      </c>
      <c r="L637">
        <v>6.5</v>
      </c>
      <c r="M637">
        <v>1</v>
      </c>
      <c r="N637">
        <v>92</v>
      </c>
      <c r="O637">
        <v>5.93</v>
      </c>
      <c r="P637">
        <v>92</v>
      </c>
      <c r="Q637">
        <v>0.1</v>
      </c>
      <c r="R637">
        <v>1146.3627300000001</v>
      </c>
      <c r="S637">
        <v>487852</v>
      </c>
      <c r="T637">
        <v>1.7</v>
      </c>
      <c r="U637">
        <v>1.7</v>
      </c>
      <c r="V637">
        <v>0.77500000000000002</v>
      </c>
      <c r="W637">
        <v>14.2</v>
      </c>
      <c r="X637">
        <f t="shared" si="196"/>
        <v>0.13019390581717452</v>
      </c>
      <c r="Y637">
        <f t="shared" si="197"/>
        <v>5.5555555555555556E-4</v>
      </c>
      <c r="Z637">
        <f t="shared" si="198"/>
        <v>0.25699888017917133</v>
      </c>
      <c r="AA637">
        <f t="shared" si="199"/>
        <v>0</v>
      </c>
      <c r="AB637">
        <f t="shared" si="213"/>
        <v>0.9285714285714286</v>
      </c>
      <c r="AC637">
        <f t="shared" si="200"/>
        <v>0</v>
      </c>
      <c r="AD637">
        <f t="shared" si="201"/>
        <v>6.3731170336037077E-2</v>
      </c>
      <c r="AE637">
        <f t="shared" si="202"/>
        <v>4.0000000000000002E-4</v>
      </c>
      <c r="AF637">
        <f t="shared" si="203"/>
        <v>0.92708333333333337</v>
      </c>
      <c r="AG637">
        <f t="shared" si="204"/>
        <v>0.32269297736506092</v>
      </c>
      <c r="AH637">
        <f t="shared" si="205"/>
        <v>0.92783505154639179</v>
      </c>
      <c r="AI637">
        <f t="shared" si="206"/>
        <v>0</v>
      </c>
      <c r="AJ637">
        <f t="shared" si="207"/>
        <v>9.6053637156335286E-3</v>
      </c>
      <c r="AK637">
        <f t="shared" si="208"/>
        <v>3.7702555067697241E-4</v>
      </c>
      <c r="AL637">
        <f t="shared" si="209"/>
        <v>5.7971014492753624E-2</v>
      </c>
      <c r="AM637">
        <f t="shared" si="210"/>
        <v>5.6140350877192977E-2</v>
      </c>
      <c r="AN637">
        <f t="shared" si="211"/>
        <v>0.81751054852320681</v>
      </c>
      <c r="AO637">
        <f t="shared" si="212"/>
        <v>0.68599033816425115</v>
      </c>
    </row>
    <row r="638" spans="1:41" x14ac:dyDescent="0.2">
      <c r="A638" t="s">
        <v>64</v>
      </c>
      <c r="B638" t="s">
        <v>23</v>
      </c>
      <c r="C638">
        <v>2014</v>
      </c>
      <c r="D638">
        <f t="shared" si="195"/>
        <v>0</v>
      </c>
      <c r="E638">
        <v>79.5</v>
      </c>
      <c r="F638">
        <v>96</v>
      </c>
      <c r="G638">
        <v>1</v>
      </c>
      <c r="H638">
        <v>3.45</v>
      </c>
      <c r="I638">
        <v>384.51291379999998</v>
      </c>
      <c r="J638">
        <v>91</v>
      </c>
      <c r="K638">
        <v>1</v>
      </c>
      <c r="L638">
        <v>59.5</v>
      </c>
      <c r="M638">
        <v>1</v>
      </c>
      <c r="N638">
        <v>91</v>
      </c>
      <c r="O638">
        <v>9.31</v>
      </c>
      <c r="P638">
        <v>91</v>
      </c>
      <c r="Q638">
        <v>0.1</v>
      </c>
      <c r="R638">
        <v>1647.4417900000001</v>
      </c>
      <c r="S638">
        <v>4757575</v>
      </c>
      <c r="T638">
        <v>1.7</v>
      </c>
      <c r="U638">
        <v>1.7</v>
      </c>
      <c r="V638">
        <v>0.76800000000000002</v>
      </c>
      <c r="W638">
        <v>13.9</v>
      </c>
      <c r="X638">
        <f t="shared" si="196"/>
        <v>0.13157894736842105</v>
      </c>
      <c r="Y638">
        <f t="shared" si="197"/>
        <v>5.5555555555555556E-4</v>
      </c>
      <c r="Z638">
        <f t="shared" si="198"/>
        <v>0.19260918253079509</v>
      </c>
      <c r="AA638">
        <f t="shared" si="199"/>
        <v>1.9738945509517124E-2</v>
      </c>
      <c r="AB638">
        <f t="shared" si="213"/>
        <v>0.91836734693877553</v>
      </c>
      <c r="AC638">
        <f t="shared" si="200"/>
        <v>4.7129129100823348E-6</v>
      </c>
      <c r="AD638">
        <f t="shared" si="201"/>
        <v>0.67786790266512165</v>
      </c>
      <c r="AE638">
        <f t="shared" si="202"/>
        <v>4.0000000000000002E-4</v>
      </c>
      <c r="AF638">
        <f t="shared" si="203"/>
        <v>0.91666666666666663</v>
      </c>
      <c r="AG638">
        <f t="shared" si="204"/>
        <v>0.51886244921648295</v>
      </c>
      <c r="AH638">
        <f t="shared" si="205"/>
        <v>0.91752577319587625</v>
      </c>
      <c r="AI638">
        <f t="shared" si="206"/>
        <v>0</v>
      </c>
      <c r="AJ638">
        <f t="shared" si="207"/>
        <v>1.3810067929121964E-2</v>
      </c>
      <c r="AK638">
        <f t="shared" si="208"/>
        <v>3.6770158448299855E-3</v>
      </c>
      <c r="AL638">
        <f t="shared" si="209"/>
        <v>5.7971014492753624E-2</v>
      </c>
      <c r="AM638">
        <f t="shared" si="210"/>
        <v>5.6140350877192977E-2</v>
      </c>
      <c r="AN638">
        <f t="shared" si="211"/>
        <v>0.81012658227848111</v>
      </c>
      <c r="AO638">
        <f t="shared" si="212"/>
        <v>0.6714975845410629</v>
      </c>
    </row>
    <row r="639" spans="1:41" x14ac:dyDescent="0.2">
      <c r="A639" t="s">
        <v>64</v>
      </c>
      <c r="B639" t="s">
        <v>23</v>
      </c>
      <c r="C639">
        <v>2013</v>
      </c>
      <c r="D639">
        <f t="shared" si="195"/>
        <v>0</v>
      </c>
      <c r="E639">
        <v>79.400000000000006</v>
      </c>
      <c r="F639">
        <v>96</v>
      </c>
      <c r="G639">
        <v>1</v>
      </c>
      <c r="H639">
        <v>3.42</v>
      </c>
      <c r="I639">
        <v>386.13791229999998</v>
      </c>
      <c r="J639">
        <v>94</v>
      </c>
      <c r="K639">
        <v>0</v>
      </c>
      <c r="L639">
        <v>58.5</v>
      </c>
      <c r="M639">
        <v>1</v>
      </c>
      <c r="N639">
        <v>95</v>
      </c>
      <c r="O639">
        <v>9.4700000000000006</v>
      </c>
      <c r="P639">
        <v>95</v>
      </c>
      <c r="Q639">
        <v>0.1</v>
      </c>
      <c r="R639">
        <v>1569.6663100000001</v>
      </c>
      <c r="S639">
        <v>47641</v>
      </c>
      <c r="T639">
        <v>1.7</v>
      </c>
      <c r="U639">
        <v>1.7</v>
      </c>
      <c r="V639">
        <v>0.76200000000000001</v>
      </c>
      <c r="W639">
        <v>13.7</v>
      </c>
      <c r="X639">
        <f t="shared" si="196"/>
        <v>0.13157894736842105</v>
      </c>
      <c r="Y639">
        <f t="shared" si="197"/>
        <v>5.5555555555555556E-4</v>
      </c>
      <c r="Z639">
        <f t="shared" si="198"/>
        <v>0.19092945128779396</v>
      </c>
      <c r="AA639">
        <f t="shared" si="199"/>
        <v>1.9822364702197948E-2</v>
      </c>
      <c r="AB639">
        <f t="shared" si="213"/>
        <v>0.94897959183673475</v>
      </c>
      <c r="AC639">
        <f t="shared" si="200"/>
        <v>0</v>
      </c>
      <c r="AD639">
        <f t="shared" si="201"/>
        <v>0.66628041714947861</v>
      </c>
      <c r="AE639">
        <f t="shared" si="202"/>
        <v>4.0000000000000002E-4</v>
      </c>
      <c r="AF639">
        <f t="shared" si="203"/>
        <v>0.95833333333333337</v>
      </c>
      <c r="AG639">
        <f t="shared" si="204"/>
        <v>0.52814857806152071</v>
      </c>
      <c r="AH639">
        <f t="shared" si="205"/>
        <v>0.95876288659793818</v>
      </c>
      <c r="AI639">
        <f t="shared" si="206"/>
        <v>0</v>
      </c>
      <c r="AJ639">
        <f t="shared" si="207"/>
        <v>1.315743062182342E-2</v>
      </c>
      <c r="AK639">
        <f t="shared" si="208"/>
        <v>3.6794573777676563E-5</v>
      </c>
      <c r="AL639">
        <f t="shared" si="209"/>
        <v>5.7971014492753624E-2</v>
      </c>
      <c r="AM639">
        <f t="shared" si="210"/>
        <v>5.6140350877192977E-2</v>
      </c>
      <c r="AN639">
        <f t="shared" si="211"/>
        <v>0.80379746835443044</v>
      </c>
      <c r="AO639">
        <f t="shared" si="212"/>
        <v>0.66183574879227047</v>
      </c>
    </row>
    <row r="640" spans="1:41" x14ac:dyDescent="0.2">
      <c r="A640" t="s">
        <v>64</v>
      </c>
      <c r="B640" t="s">
        <v>23</v>
      </c>
      <c r="C640">
        <v>2012</v>
      </c>
      <c r="D640">
        <f t="shared" si="195"/>
        <v>0</v>
      </c>
      <c r="E640">
        <v>79.2</v>
      </c>
      <c r="F640">
        <v>97</v>
      </c>
      <c r="G640">
        <v>1</v>
      </c>
      <c r="H640">
        <v>3.34</v>
      </c>
      <c r="I640">
        <v>2568.237059</v>
      </c>
      <c r="J640">
        <v>91</v>
      </c>
      <c r="K640">
        <v>0</v>
      </c>
      <c r="L640">
        <v>57.5</v>
      </c>
      <c r="M640">
        <v>1</v>
      </c>
      <c r="N640">
        <v>9</v>
      </c>
      <c r="O640">
        <v>9.56</v>
      </c>
      <c r="P640">
        <v>91</v>
      </c>
      <c r="Q640">
        <v>0.1</v>
      </c>
      <c r="R640">
        <v>9985.3695900000002</v>
      </c>
      <c r="S640">
        <v>4654122</v>
      </c>
      <c r="T640">
        <v>1.8</v>
      </c>
      <c r="U640">
        <v>1.7</v>
      </c>
      <c r="V640">
        <v>0.75800000000000001</v>
      </c>
      <c r="W640">
        <v>13.6</v>
      </c>
      <c r="X640">
        <f t="shared" si="196"/>
        <v>0.1329639889196676</v>
      </c>
      <c r="Y640">
        <f t="shared" si="197"/>
        <v>5.5555555555555556E-4</v>
      </c>
      <c r="Z640">
        <f t="shared" si="198"/>
        <v>0.1864501679731243</v>
      </c>
      <c r="AA640">
        <f t="shared" si="199"/>
        <v>0.13184028297549344</v>
      </c>
      <c r="AB640">
        <f t="shared" si="213"/>
        <v>0.91836734693877553</v>
      </c>
      <c r="AC640">
        <f t="shared" si="200"/>
        <v>0</v>
      </c>
      <c r="AD640">
        <f t="shared" si="201"/>
        <v>0.65469293163383546</v>
      </c>
      <c r="AE640">
        <f t="shared" si="202"/>
        <v>4.0000000000000002E-4</v>
      </c>
      <c r="AF640">
        <f t="shared" si="203"/>
        <v>6.25E-2</v>
      </c>
      <c r="AG640">
        <f t="shared" si="204"/>
        <v>0.53337202553685437</v>
      </c>
      <c r="AH640">
        <f t="shared" si="205"/>
        <v>0.91752577319587625</v>
      </c>
      <c r="AI640">
        <f t="shared" si="206"/>
        <v>0</v>
      </c>
      <c r="AJ640">
        <f t="shared" si="207"/>
        <v>8.3776113112535439E-2</v>
      </c>
      <c r="AK640">
        <f t="shared" si="208"/>
        <v>3.597058925868027E-3</v>
      </c>
      <c r="AL640">
        <f t="shared" si="209"/>
        <v>6.1594202898550728E-2</v>
      </c>
      <c r="AM640">
        <f t="shared" si="210"/>
        <v>5.6140350877192977E-2</v>
      </c>
      <c r="AN640">
        <f t="shared" si="211"/>
        <v>0.79957805907172996</v>
      </c>
      <c r="AO640">
        <f t="shared" si="212"/>
        <v>0.65700483091787443</v>
      </c>
    </row>
    <row r="641" spans="1:41" x14ac:dyDescent="0.2">
      <c r="A641" t="s">
        <v>64</v>
      </c>
      <c r="B641" t="s">
        <v>23</v>
      </c>
      <c r="C641">
        <v>2011</v>
      </c>
      <c r="D641">
        <f t="shared" si="195"/>
        <v>0</v>
      </c>
      <c r="E641">
        <v>79</v>
      </c>
      <c r="F641">
        <v>98</v>
      </c>
      <c r="G641">
        <v>1</v>
      </c>
      <c r="H641">
        <v>3.41</v>
      </c>
      <c r="I641">
        <v>2429.8547450000001</v>
      </c>
      <c r="J641">
        <v>84</v>
      </c>
      <c r="K641">
        <v>0</v>
      </c>
      <c r="L641">
        <v>56.5</v>
      </c>
      <c r="M641">
        <v>1</v>
      </c>
      <c r="N641">
        <v>82</v>
      </c>
      <c r="O641">
        <v>9.73</v>
      </c>
      <c r="P641">
        <v>85</v>
      </c>
      <c r="Q641">
        <v>0.1</v>
      </c>
      <c r="R641">
        <v>9186.5963900000006</v>
      </c>
      <c r="S641">
        <v>46474</v>
      </c>
      <c r="T641">
        <v>1.8</v>
      </c>
      <c r="U641">
        <v>1.7</v>
      </c>
      <c r="V641">
        <v>0.752</v>
      </c>
      <c r="W641">
        <v>13.4</v>
      </c>
      <c r="X641">
        <f t="shared" si="196"/>
        <v>0.13434903047091412</v>
      </c>
      <c r="Y641">
        <f t="shared" si="197"/>
        <v>5.5555555555555556E-4</v>
      </c>
      <c r="Z641">
        <f t="shared" si="198"/>
        <v>0.19036954087346028</v>
      </c>
      <c r="AA641">
        <f t="shared" si="199"/>
        <v>0.12473643585490582</v>
      </c>
      <c r="AB641">
        <f t="shared" si="213"/>
        <v>0.84693877551020413</v>
      </c>
      <c r="AC641">
        <f t="shared" si="200"/>
        <v>0</v>
      </c>
      <c r="AD641">
        <f t="shared" si="201"/>
        <v>0.64310544611819243</v>
      </c>
      <c r="AE641">
        <f t="shared" si="202"/>
        <v>4.0000000000000002E-4</v>
      </c>
      <c r="AF641">
        <f t="shared" si="203"/>
        <v>0.82291666666666663</v>
      </c>
      <c r="AG641">
        <f t="shared" si="204"/>
        <v>0.54323853743470696</v>
      </c>
      <c r="AH641">
        <f t="shared" si="205"/>
        <v>0.85567010309278346</v>
      </c>
      <c r="AI641">
        <f t="shared" si="206"/>
        <v>0</v>
      </c>
      <c r="AJ641">
        <f t="shared" si="207"/>
        <v>7.707336836071596E-2</v>
      </c>
      <c r="AK641">
        <f t="shared" si="208"/>
        <v>3.5892620964045193E-5</v>
      </c>
      <c r="AL641">
        <f t="shared" si="209"/>
        <v>6.1594202898550728E-2</v>
      </c>
      <c r="AM641">
        <f t="shared" si="210"/>
        <v>5.6140350877192977E-2</v>
      </c>
      <c r="AN641">
        <f t="shared" si="211"/>
        <v>0.79324894514767941</v>
      </c>
      <c r="AO641">
        <f t="shared" si="212"/>
        <v>0.64734299516908211</v>
      </c>
    </row>
    <row r="642" spans="1:41" x14ac:dyDescent="0.2">
      <c r="A642" t="s">
        <v>64</v>
      </c>
      <c r="B642" t="s">
        <v>23</v>
      </c>
      <c r="C642">
        <v>2010</v>
      </c>
      <c r="D642">
        <f t="shared" si="195"/>
        <v>0</v>
      </c>
      <c r="E642">
        <v>78.099999999999994</v>
      </c>
      <c r="F642">
        <v>16</v>
      </c>
      <c r="G642">
        <v>1</v>
      </c>
      <c r="H642">
        <v>3.58</v>
      </c>
      <c r="I642">
        <v>2377.010299</v>
      </c>
      <c r="J642">
        <v>89</v>
      </c>
      <c r="K642">
        <v>0</v>
      </c>
      <c r="L642">
        <v>55.5</v>
      </c>
      <c r="M642">
        <v>1</v>
      </c>
      <c r="N642">
        <v>93</v>
      </c>
      <c r="O642">
        <v>9.66</v>
      </c>
      <c r="P642">
        <v>88</v>
      </c>
      <c r="Q642">
        <v>0.1</v>
      </c>
      <c r="R642">
        <v>8199.4146209999999</v>
      </c>
      <c r="S642">
        <v>454528</v>
      </c>
      <c r="T642">
        <v>1.8</v>
      </c>
      <c r="U642">
        <v>1.8</v>
      </c>
      <c r="V642">
        <v>0.749</v>
      </c>
      <c r="W642">
        <v>13.3</v>
      </c>
      <c r="X642">
        <f t="shared" si="196"/>
        <v>2.077562326869806E-2</v>
      </c>
      <c r="Y642">
        <f t="shared" si="197"/>
        <v>5.5555555555555556E-4</v>
      </c>
      <c r="Z642">
        <f t="shared" si="198"/>
        <v>0.19988801791713329</v>
      </c>
      <c r="AA642">
        <f t="shared" si="199"/>
        <v>0.1220236696443614</v>
      </c>
      <c r="AB642">
        <f t="shared" si="213"/>
        <v>0.89795918367346939</v>
      </c>
      <c r="AC642">
        <f t="shared" si="200"/>
        <v>0</v>
      </c>
      <c r="AD642">
        <f t="shared" si="201"/>
        <v>0.63151796060254928</v>
      </c>
      <c r="AE642">
        <f t="shared" si="202"/>
        <v>4.0000000000000002E-4</v>
      </c>
      <c r="AF642">
        <f t="shared" si="203"/>
        <v>0.9375</v>
      </c>
      <c r="AG642">
        <f t="shared" si="204"/>
        <v>0.53917585606500296</v>
      </c>
      <c r="AH642">
        <f t="shared" si="205"/>
        <v>0.88659793814432986</v>
      </c>
      <c r="AI642">
        <f t="shared" si="206"/>
        <v>0</v>
      </c>
      <c r="AJ642">
        <f t="shared" si="207"/>
        <v>6.8789630972860907E-2</v>
      </c>
      <c r="AK642">
        <f t="shared" si="208"/>
        <v>3.5127004462602834E-4</v>
      </c>
      <c r="AL642">
        <f t="shared" si="209"/>
        <v>6.1594202898550728E-2</v>
      </c>
      <c r="AM642">
        <f t="shared" si="210"/>
        <v>5.9649122807017542E-2</v>
      </c>
      <c r="AN642">
        <f t="shared" si="211"/>
        <v>0.79008438818565407</v>
      </c>
      <c r="AO642">
        <f t="shared" si="212"/>
        <v>0.64251207729468607</v>
      </c>
    </row>
    <row r="643" spans="1:41" x14ac:dyDescent="0.2">
      <c r="A643" t="s">
        <v>64</v>
      </c>
      <c r="B643" t="s">
        <v>23</v>
      </c>
      <c r="C643">
        <v>2009</v>
      </c>
      <c r="D643">
        <f t="shared" si="195"/>
        <v>0</v>
      </c>
      <c r="E643">
        <v>79.2</v>
      </c>
      <c r="F643">
        <v>96</v>
      </c>
      <c r="G643">
        <v>1</v>
      </c>
      <c r="H643">
        <v>4.07</v>
      </c>
      <c r="I643">
        <v>24.88720369</v>
      </c>
      <c r="J643">
        <v>87</v>
      </c>
      <c r="K643">
        <v>0</v>
      </c>
      <c r="L643">
        <v>54.4</v>
      </c>
      <c r="M643">
        <v>1</v>
      </c>
      <c r="N643">
        <v>8</v>
      </c>
      <c r="O643">
        <v>9.69</v>
      </c>
      <c r="P643">
        <v>86</v>
      </c>
      <c r="Q643">
        <v>0.1</v>
      </c>
      <c r="R643">
        <v>689.39622399999996</v>
      </c>
      <c r="S643">
        <v>4488263</v>
      </c>
      <c r="T643">
        <v>1.9</v>
      </c>
      <c r="U643">
        <v>1.8</v>
      </c>
      <c r="V643">
        <v>0.747</v>
      </c>
      <c r="W643">
        <v>13.1</v>
      </c>
      <c r="X643">
        <f t="shared" si="196"/>
        <v>0.13157894736842105</v>
      </c>
      <c r="Y643">
        <f t="shared" si="197"/>
        <v>5.5555555555555556E-4</v>
      </c>
      <c r="Z643">
        <f t="shared" si="198"/>
        <v>0.22732362821948493</v>
      </c>
      <c r="AA643">
        <f t="shared" si="199"/>
        <v>1.2775829884784575E-3</v>
      </c>
      <c r="AB643">
        <f t="shared" si="213"/>
        <v>0.87755102040816324</v>
      </c>
      <c r="AC643">
        <f t="shared" si="200"/>
        <v>0</v>
      </c>
      <c r="AD643">
        <f t="shared" si="201"/>
        <v>0.61877172653534185</v>
      </c>
      <c r="AE643">
        <f t="shared" si="202"/>
        <v>4.0000000000000002E-4</v>
      </c>
      <c r="AF643">
        <f t="shared" si="203"/>
        <v>5.2083333333333336E-2</v>
      </c>
      <c r="AG643">
        <f t="shared" si="204"/>
        <v>0.54091700522344743</v>
      </c>
      <c r="AH643">
        <f t="shared" si="205"/>
        <v>0.865979381443299</v>
      </c>
      <c r="AI643">
        <f t="shared" si="206"/>
        <v>0</v>
      </c>
      <c r="AJ643">
        <f t="shared" si="207"/>
        <v>5.7708211322709596E-3</v>
      </c>
      <c r="AK643">
        <f t="shared" si="208"/>
        <v>3.4688695585020583E-3</v>
      </c>
      <c r="AL643">
        <f t="shared" si="209"/>
        <v>6.5217391304347824E-2</v>
      </c>
      <c r="AM643">
        <f t="shared" si="210"/>
        <v>5.9649122807017542E-2</v>
      </c>
      <c r="AN643">
        <f t="shared" si="211"/>
        <v>0.78797468354430378</v>
      </c>
      <c r="AO643">
        <f t="shared" si="212"/>
        <v>0.63285024154589375</v>
      </c>
    </row>
    <row r="644" spans="1:41" x14ac:dyDescent="0.2">
      <c r="A644" t="s">
        <v>64</v>
      </c>
      <c r="B644" t="s">
        <v>23</v>
      </c>
      <c r="C644">
        <v>2008</v>
      </c>
      <c r="D644">
        <f t="shared" si="195"/>
        <v>0</v>
      </c>
      <c r="E644">
        <v>78.900000000000006</v>
      </c>
      <c r="F644">
        <v>99</v>
      </c>
      <c r="G644">
        <v>1</v>
      </c>
      <c r="H644">
        <v>4.22</v>
      </c>
      <c r="I644">
        <v>1859.0956209999999</v>
      </c>
      <c r="J644">
        <v>89</v>
      </c>
      <c r="K644">
        <v>0</v>
      </c>
      <c r="L644">
        <v>53.4</v>
      </c>
      <c r="M644">
        <v>1</v>
      </c>
      <c r="N644">
        <v>89</v>
      </c>
      <c r="O644">
        <v>9.1</v>
      </c>
      <c r="P644">
        <v>9</v>
      </c>
      <c r="Q644">
        <v>0.1</v>
      </c>
      <c r="R644">
        <v>6911.1361360000001</v>
      </c>
      <c r="S644">
        <v>442958</v>
      </c>
      <c r="T644">
        <v>1.9</v>
      </c>
      <c r="U644">
        <v>1.8</v>
      </c>
      <c r="V644">
        <v>0.74</v>
      </c>
      <c r="W644">
        <v>12.9</v>
      </c>
      <c r="X644">
        <f t="shared" si="196"/>
        <v>0.13573407202216067</v>
      </c>
      <c r="Y644">
        <f t="shared" si="197"/>
        <v>5.5555555555555556E-4</v>
      </c>
      <c r="Z644">
        <f t="shared" si="198"/>
        <v>0.23572228443449048</v>
      </c>
      <c r="AA644">
        <f t="shared" si="199"/>
        <v>9.5436553215448597E-2</v>
      </c>
      <c r="AB644">
        <f t="shared" si="213"/>
        <v>0.89795918367346939</v>
      </c>
      <c r="AC644">
        <f t="shared" si="200"/>
        <v>0</v>
      </c>
      <c r="AD644">
        <f t="shared" si="201"/>
        <v>0.6071842410196987</v>
      </c>
      <c r="AE644">
        <f t="shared" si="202"/>
        <v>4.0000000000000002E-4</v>
      </c>
      <c r="AF644">
        <f t="shared" si="203"/>
        <v>0.89583333333333337</v>
      </c>
      <c r="AG644">
        <f t="shared" si="204"/>
        <v>0.50667440510737083</v>
      </c>
      <c r="AH644">
        <f t="shared" si="205"/>
        <v>7.2164948453608241E-2</v>
      </c>
      <c r="AI644">
        <f t="shared" si="206"/>
        <v>0</v>
      </c>
      <c r="AJ644">
        <f t="shared" si="207"/>
        <v>5.7979301014099517E-2</v>
      </c>
      <c r="AK644">
        <f t="shared" si="208"/>
        <v>3.4232780464855196E-4</v>
      </c>
      <c r="AL644">
        <f t="shared" si="209"/>
        <v>6.5217391304347824E-2</v>
      </c>
      <c r="AM644">
        <f t="shared" si="210"/>
        <v>5.9649122807017542E-2</v>
      </c>
      <c r="AN644">
        <f t="shared" si="211"/>
        <v>0.78059071729957807</v>
      </c>
      <c r="AO644">
        <f t="shared" si="212"/>
        <v>0.62318840579710144</v>
      </c>
    </row>
    <row r="645" spans="1:41" x14ac:dyDescent="0.2">
      <c r="A645" t="s">
        <v>64</v>
      </c>
      <c r="B645" t="s">
        <v>23</v>
      </c>
      <c r="C645">
        <v>2007</v>
      </c>
      <c r="D645">
        <f t="shared" si="195"/>
        <v>0</v>
      </c>
      <c r="E645">
        <v>78.900000000000006</v>
      </c>
      <c r="F645">
        <v>93</v>
      </c>
      <c r="G645">
        <v>1</v>
      </c>
      <c r="H645">
        <v>4.2</v>
      </c>
      <c r="I645">
        <v>150.88914790000001</v>
      </c>
      <c r="J645">
        <v>89</v>
      </c>
      <c r="K645">
        <v>0</v>
      </c>
      <c r="L645">
        <v>52.4</v>
      </c>
      <c r="M645">
        <v>1</v>
      </c>
      <c r="N645">
        <v>89</v>
      </c>
      <c r="O645">
        <v>8.3699999999999992</v>
      </c>
      <c r="P645">
        <v>89</v>
      </c>
      <c r="Q645">
        <v>0.1</v>
      </c>
      <c r="R645">
        <v>612.62341800000002</v>
      </c>
      <c r="S645">
        <v>4369469</v>
      </c>
      <c r="T645">
        <v>1.9</v>
      </c>
      <c r="U645">
        <v>1.9</v>
      </c>
      <c r="V645">
        <v>0.73399999999999999</v>
      </c>
      <c r="W645">
        <v>12.8</v>
      </c>
      <c r="X645">
        <f t="shared" si="196"/>
        <v>0.12742382271468145</v>
      </c>
      <c r="Y645">
        <f t="shared" si="197"/>
        <v>5.5555555555555556E-4</v>
      </c>
      <c r="Z645">
        <f t="shared" si="198"/>
        <v>0.2346024636058231</v>
      </c>
      <c r="AA645">
        <f t="shared" si="199"/>
        <v>7.7458846282721927E-3</v>
      </c>
      <c r="AB645">
        <f t="shared" si="213"/>
        <v>0.89795918367346939</v>
      </c>
      <c r="AC645">
        <f t="shared" si="200"/>
        <v>0</v>
      </c>
      <c r="AD645">
        <f t="shared" si="201"/>
        <v>0.59559675550405566</v>
      </c>
      <c r="AE645">
        <f t="shared" si="202"/>
        <v>4.0000000000000002E-4</v>
      </c>
      <c r="AF645">
        <f t="shared" si="203"/>
        <v>0.89583333333333337</v>
      </c>
      <c r="AG645">
        <f t="shared" si="204"/>
        <v>0.46430644225188616</v>
      </c>
      <c r="AH645">
        <f t="shared" si="205"/>
        <v>0.89690721649484539</v>
      </c>
      <c r="AI645">
        <f t="shared" si="206"/>
        <v>0</v>
      </c>
      <c r="AJ645">
        <f t="shared" si="207"/>
        <v>5.1265975623027192E-3</v>
      </c>
      <c r="AK645">
        <f t="shared" si="208"/>
        <v>3.3770558630928683E-3</v>
      </c>
      <c r="AL645">
        <f t="shared" si="209"/>
        <v>6.5217391304347824E-2</v>
      </c>
      <c r="AM645">
        <f t="shared" si="210"/>
        <v>6.3157894736842093E-2</v>
      </c>
      <c r="AN645">
        <f t="shared" si="211"/>
        <v>0.77426160337552741</v>
      </c>
      <c r="AO645">
        <f t="shared" si="212"/>
        <v>0.6183574879227054</v>
      </c>
    </row>
    <row r="646" spans="1:41" x14ac:dyDescent="0.2">
      <c r="A646" t="s">
        <v>64</v>
      </c>
      <c r="B646" t="s">
        <v>23</v>
      </c>
      <c r="C646">
        <v>2006</v>
      </c>
      <c r="D646">
        <f t="shared" si="195"/>
        <v>0</v>
      </c>
      <c r="E646">
        <v>78</v>
      </c>
      <c r="F646">
        <v>16</v>
      </c>
      <c r="G646">
        <v>1</v>
      </c>
      <c r="H646">
        <v>4.1500000000000004</v>
      </c>
      <c r="I646">
        <v>1185.4123460000001</v>
      </c>
      <c r="J646">
        <v>88</v>
      </c>
      <c r="K646">
        <v>0</v>
      </c>
      <c r="L646">
        <v>51.4</v>
      </c>
      <c r="M646">
        <v>1</v>
      </c>
      <c r="N646">
        <v>89</v>
      </c>
      <c r="O646">
        <v>7.82</v>
      </c>
      <c r="P646">
        <v>89</v>
      </c>
      <c r="Q646">
        <v>0.1</v>
      </c>
      <c r="R646">
        <v>5245.1873720000003</v>
      </c>
      <c r="S646">
        <v>438794</v>
      </c>
      <c r="T646">
        <v>2</v>
      </c>
      <c r="U646">
        <v>1.9</v>
      </c>
      <c r="V646">
        <v>0.72699999999999998</v>
      </c>
      <c r="W646">
        <v>12.6</v>
      </c>
      <c r="X646">
        <f t="shared" si="196"/>
        <v>2.077562326869806E-2</v>
      </c>
      <c r="Y646">
        <f t="shared" si="197"/>
        <v>5.5555555555555556E-4</v>
      </c>
      <c r="Z646">
        <f t="shared" si="198"/>
        <v>0.23180291153415458</v>
      </c>
      <c r="AA646">
        <f t="shared" si="199"/>
        <v>6.0853065954953794E-2</v>
      </c>
      <c r="AB646">
        <f t="shared" si="213"/>
        <v>0.88775510204081631</v>
      </c>
      <c r="AC646">
        <f t="shared" si="200"/>
        <v>0</v>
      </c>
      <c r="AD646">
        <f t="shared" si="201"/>
        <v>0.58400926998841252</v>
      </c>
      <c r="AE646">
        <f t="shared" si="202"/>
        <v>4.0000000000000002E-4</v>
      </c>
      <c r="AF646">
        <f t="shared" si="203"/>
        <v>0.89583333333333337</v>
      </c>
      <c r="AG646">
        <f t="shared" si="204"/>
        <v>0.43238537434706908</v>
      </c>
      <c r="AH646">
        <f t="shared" si="205"/>
        <v>0.89690721649484539</v>
      </c>
      <c r="AI646">
        <f t="shared" si="206"/>
        <v>0</v>
      </c>
      <c r="AJ646">
        <f t="shared" si="207"/>
        <v>4.3999826822049566E-2</v>
      </c>
      <c r="AK646">
        <f t="shared" si="208"/>
        <v>3.3910952571456653E-4</v>
      </c>
      <c r="AL646">
        <f t="shared" si="209"/>
        <v>6.8840579710144928E-2</v>
      </c>
      <c r="AM646">
        <f t="shared" si="210"/>
        <v>6.3157894736842093E-2</v>
      </c>
      <c r="AN646">
        <f t="shared" si="211"/>
        <v>0.7668776371308017</v>
      </c>
      <c r="AO646">
        <f t="shared" si="212"/>
        <v>0.60869565217391308</v>
      </c>
    </row>
    <row r="647" spans="1:41" x14ac:dyDescent="0.2">
      <c r="A647" t="s">
        <v>64</v>
      </c>
      <c r="B647" t="s">
        <v>23</v>
      </c>
      <c r="C647">
        <v>2005</v>
      </c>
      <c r="D647">
        <f t="shared" si="195"/>
        <v>0</v>
      </c>
      <c r="E647">
        <v>78.599999999999994</v>
      </c>
      <c r="F647">
        <v>97</v>
      </c>
      <c r="G647">
        <v>1</v>
      </c>
      <c r="H647">
        <v>4.0999999999999996</v>
      </c>
      <c r="I647">
        <v>1002.833273</v>
      </c>
      <c r="J647">
        <v>9</v>
      </c>
      <c r="K647">
        <v>1</v>
      </c>
      <c r="L647">
        <v>5.3</v>
      </c>
      <c r="M647">
        <v>1</v>
      </c>
      <c r="N647">
        <v>91</v>
      </c>
      <c r="O647">
        <v>7.74</v>
      </c>
      <c r="P647">
        <v>91</v>
      </c>
      <c r="Q647">
        <v>0.1</v>
      </c>
      <c r="R647">
        <v>4697.1113500000001</v>
      </c>
      <c r="S647">
        <v>4247841</v>
      </c>
      <c r="T647">
        <v>2</v>
      </c>
      <c r="U647">
        <v>2</v>
      </c>
      <c r="V647">
        <v>0.72299999999999998</v>
      </c>
      <c r="W647">
        <v>12.4</v>
      </c>
      <c r="X647">
        <f t="shared" si="196"/>
        <v>0.1329639889196676</v>
      </c>
      <c r="Y647">
        <f t="shared" si="197"/>
        <v>5.5555555555555556E-4</v>
      </c>
      <c r="Z647">
        <f t="shared" si="198"/>
        <v>0.22900335946248601</v>
      </c>
      <c r="AA647">
        <f t="shared" si="199"/>
        <v>5.1480381075507356E-2</v>
      </c>
      <c r="AB647">
        <f t="shared" si="213"/>
        <v>8.1632653061224483E-2</v>
      </c>
      <c r="AC647">
        <f t="shared" si="200"/>
        <v>4.7129129100823348E-6</v>
      </c>
      <c r="AD647">
        <f t="shared" si="201"/>
        <v>4.9826187717265352E-2</v>
      </c>
      <c r="AE647">
        <f t="shared" si="202"/>
        <v>4.0000000000000002E-4</v>
      </c>
      <c r="AF647">
        <f t="shared" si="203"/>
        <v>0.91666666666666663</v>
      </c>
      <c r="AG647">
        <f t="shared" si="204"/>
        <v>0.4277423099245502</v>
      </c>
      <c r="AH647">
        <f t="shared" si="205"/>
        <v>0.91752577319587625</v>
      </c>
      <c r="AI647">
        <f t="shared" si="206"/>
        <v>0</v>
      </c>
      <c r="AJ647">
        <f t="shared" si="207"/>
        <v>3.9400757048478542E-2</v>
      </c>
      <c r="AK647">
        <f t="shared" si="208"/>
        <v>3.2830518212622292E-3</v>
      </c>
      <c r="AL647">
        <f t="shared" si="209"/>
        <v>6.8840579710144928E-2</v>
      </c>
      <c r="AM647">
        <f t="shared" si="210"/>
        <v>6.6666666666666666E-2</v>
      </c>
      <c r="AN647">
        <f t="shared" si="211"/>
        <v>0.76265822784810122</v>
      </c>
      <c r="AO647">
        <f t="shared" si="212"/>
        <v>0.59903381642512077</v>
      </c>
    </row>
    <row r="648" spans="1:41" x14ac:dyDescent="0.2">
      <c r="A648" t="s">
        <v>64</v>
      </c>
      <c r="B648" t="s">
        <v>23</v>
      </c>
      <c r="C648">
        <v>2004</v>
      </c>
      <c r="D648">
        <f t="shared" si="195"/>
        <v>0</v>
      </c>
      <c r="E648">
        <v>77.7</v>
      </c>
      <c r="F648">
        <v>12</v>
      </c>
      <c r="G648">
        <v>1</v>
      </c>
      <c r="H648">
        <v>4.09</v>
      </c>
      <c r="I648">
        <v>1043.1079500000001</v>
      </c>
      <c r="J648">
        <v>89</v>
      </c>
      <c r="K648">
        <v>0</v>
      </c>
      <c r="L648">
        <v>49.3</v>
      </c>
      <c r="M648">
        <v>1</v>
      </c>
      <c r="N648">
        <v>9</v>
      </c>
      <c r="O648">
        <v>7.8</v>
      </c>
      <c r="P648">
        <v>9</v>
      </c>
      <c r="Q648">
        <v>0.1</v>
      </c>
      <c r="R648">
        <v>4425.57467</v>
      </c>
      <c r="S648">
        <v>418738</v>
      </c>
      <c r="T648">
        <v>2.1</v>
      </c>
      <c r="U648">
        <v>2</v>
      </c>
      <c r="V648">
        <v>0.71899999999999997</v>
      </c>
      <c r="W648">
        <v>12.2</v>
      </c>
      <c r="X648">
        <f t="shared" si="196"/>
        <v>1.5235457063711912E-2</v>
      </c>
      <c r="Y648">
        <f t="shared" si="197"/>
        <v>5.5555555555555556E-4</v>
      </c>
      <c r="Z648">
        <f t="shared" si="198"/>
        <v>0.22844344904815231</v>
      </c>
      <c r="AA648">
        <f t="shared" si="199"/>
        <v>5.3547879009087564E-2</v>
      </c>
      <c r="AB648">
        <f t="shared" si="213"/>
        <v>0.89795918367346939</v>
      </c>
      <c r="AC648">
        <f t="shared" si="200"/>
        <v>0</v>
      </c>
      <c r="AD648">
        <f t="shared" si="201"/>
        <v>0.55967555040556194</v>
      </c>
      <c r="AE648">
        <f t="shared" si="202"/>
        <v>4.0000000000000002E-4</v>
      </c>
      <c r="AF648">
        <f t="shared" si="203"/>
        <v>6.25E-2</v>
      </c>
      <c r="AG648">
        <f t="shared" si="204"/>
        <v>0.43122460824143932</v>
      </c>
      <c r="AH648">
        <f t="shared" si="205"/>
        <v>7.2164948453608241E-2</v>
      </c>
      <c r="AI648">
        <f t="shared" si="206"/>
        <v>0</v>
      </c>
      <c r="AJ648">
        <f t="shared" si="207"/>
        <v>3.7122211578003959E-2</v>
      </c>
      <c r="AK648">
        <f t="shared" si="208"/>
        <v>3.236086125781563E-4</v>
      </c>
      <c r="AL648">
        <f t="shared" si="209"/>
        <v>7.2463768115942032E-2</v>
      </c>
      <c r="AM648">
        <f t="shared" si="210"/>
        <v>6.6666666666666666E-2</v>
      </c>
      <c r="AN648">
        <f t="shared" si="211"/>
        <v>0.75843881856540085</v>
      </c>
      <c r="AO648">
        <f t="shared" si="212"/>
        <v>0.58937198067632846</v>
      </c>
    </row>
    <row r="649" spans="1:41" x14ac:dyDescent="0.2">
      <c r="A649" t="s">
        <v>64</v>
      </c>
      <c r="B649" t="s">
        <v>23</v>
      </c>
      <c r="C649">
        <v>2003</v>
      </c>
      <c r="D649">
        <f t="shared" si="195"/>
        <v>0</v>
      </c>
      <c r="E649">
        <v>78</v>
      </c>
      <c r="F649">
        <v>1</v>
      </c>
      <c r="G649">
        <v>1</v>
      </c>
      <c r="H649">
        <v>4.04</v>
      </c>
      <c r="I649">
        <v>1070.2689989999999</v>
      </c>
      <c r="J649">
        <v>86</v>
      </c>
      <c r="K649">
        <v>1</v>
      </c>
      <c r="L649">
        <v>48.3</v>
      </c>
      <c r="M649">
        <v>1</v>
      </c>
      <c r="N649">
        <v>88</v>
      </c>
      <c r="O649">
        <v>8.4499999999999993</v>
      </c>
      <c r="P649">
        <v>88</v>
      </c>
      <c r="Q649">
        <v>0.1</v>
      </c>
      <c r="R649">
        <v>4167.7141700000002</v>
      </c>
      <c r="S649">
        <v>4125971</v>
      </c>
      <c r="T649">
        <v>2.2000000000000002</v>
      </c>
      <c r="U649">
        <v>2.1</v>
      </c>
      <c r="V649">
        <v>0.71499999999999997</v>
      </c>
      <c r="W649">
        <v>12.1</v>
      </c>
      <c r="X649">
        <f t="shared" si="196"/>
        <v>0</v>
      </c>
      <c r="Y649">
        <f t="shared" si="197"/>
        <v>5.5555555555555556E-4</v>
      </c>
      <c r="Z649">
        <f t="shared" si="198"/>
        <v>0.22564389697648379</v>
      </c>
      <c r="AA649">
        <f t="shared" si="199"/>
        <v>5.4942189699186211E-2</v>
      </c>
      <c r="AB649">
        <f t="shared" si="213"/>
        <v>0.86734693877551017</v>
      </c>
      <c r="AC649">
        <f t="shared" si="200"/>
        <v>4.7129129100823348E-6</v>
      </c>
      <c r="AD649">
        <f t="shared" si="201"/>
        <v>0.5480880648899189</v>
      </c>
      <c r="AE649">
        <f t="shared" si="202"/>
        <v>4.0000000000000002E-4</v>
      </c>
      <c r="AF649">
        <f t="shared" si="203"/>
        <v>0.88541666666666663</v>
      </c>
      <c r="AG649">
        <f t="shared" si="204"/>
        <v>0.4689495066744051</v>
      </c>
      <c r="AH649">
        <f t="shared" si="205"/>
        <v>0.88659793814432986</v>
      </c>
      <c r="AI649">
        <f t="shared" si="206"/>
        <v>0</v>
      </c>
      <c r="AJ649">
        <f t="shared" si="207"/>
        <v>3.4958427023043248E-2</v>
      </c>
      <c r="AK649">
        <f t="shared" si="208"/>
        <v>3.1888607420872037E-3</v>
      </c>
      <c r="AL649">
        <f t="shared" si="209"/>
        <v>7.6086956521739135E-2</v>
      </c>
      <c r="AM649">
        <f t="shared" si="210"/>
        <v>7.0175438596491224E-2</v>
      </c>
      <c r="AN649">
        <f t="shared" si="211"/>
        <v>0.75421940928270037</v>
      </c>
      <c r="AO649">
        <f t="shared" si="212"/>
        <v>0.58454106280193241</v>
      </c>
    </row>
    <row r="650" spans="1:41" x14ac:dyDescent="0.2">
      <c r="A650" t="s">
        <v>64</v>
      </c>
      <c r="B650" t="s">
        <v>23</v>
      </c>
      <c r="C650">
        <v>2002</v>
      </c>
      <c r="D650">
        <f t="shared" si="195"/>
        <v>0</v>
      </c>
      <c r="E650">
        <v>78.3</v>
      </c>
      <c r="F650">
        <v>99</v>
      </c>
      <c r="G650">
        <v>1</v>
      </c>
      <c r="H650">
        <v>4.17</v>
      </c>
      <c r="I650">
        <v>112.9493745</v>
      </c>
      <c r="J650">
        <v>94</v>
      </c>
      <c r="K650">
        <v>0</v>
      </c>
      <c r="L650">
        <v>47.3</v>
      </c>
      <c r="M650">
        <v>1</v>
      </c>
      <c r="N650">
        <v>94</v>
      </c>
      <c r="O650">
        <v>8.23</v>
      </c>
      <c r="P650">
        <v>94</v>
      </c>
      <c r="Q650">
        <v>0.1</v>
      </c>
      <c r="R650">
        <v>462.14965000000001</v>
      </c>
      <c r="S650">
        <v>46324</v>
      </c>
      <c r="T650">
        <v>2.2000000000000002</v>
      </c>
      <c r="U650">
        <v>2.2000000000000002</v>
      </c>
      <c r="V650">
        <v>0.71199999999999997</v>
      </c>
      <c r="W650">
        <v>11.9</v>
      </c>
      <c r="X650">
        <f t="shared" si="196"/>
        <v>0.13573407202216067</v>
      </c>
      <c r="Y650">
        <f t="shared" si="197"/>
        <v>5.5555555555555556E-4</v>
      </c>
      <c r="Z650">
        <f t="shared" si="198"/>
        <v>0.23292273236282196</v>
      </c>
      <c r="AA650">
        <f t="shared" si="199"/>
        <v>5.7982488196721346E-3</v>
      </c>
      <c r="AB650">
        <f t="shared" si="213"/>
        <v>0.94897959183673475</v>
      </c>
      <c r="AC650">
        <f t="shared" si="200"/>
        <v>0</v>
      </c>
      <c r="AD650">
        <f t="shared" si="201"/>
        <v>0.53650057937427575</v>
      </c>
      <c r="AE650">
        <f t="shared" si="202"/>
        <v>4.0000000000000002E-4</v>
      </c>
      <c r="AF650">
        <f t="shared" si="203"/>
        <v>0.94791666666666663</v>
      </c>
      <c r="AG650">
        <f t="shared" si="204"/>
        <v>0.45618107951247822</v>
      </c>
      <c r="AH650">
        <f t="shared" si="205"/>
        <v>0.94845360824742264</v>
      </c>
      <c r="AI650">
        <f t="shared" si="206"/>
        <v>0</v>
      </c>
      <c r="AJ650">
        <f t="shared" si="207"/>
        <v>3.863927183841721E-3</v>
      </c>
      <c r="AK650">
        <f t="shared" si="208"/>
        <v>3.5776688725789234E-5</v>
      </c>
      <c r="AL650">
        <f t="shared" si="209"/>
        <v>7.6086956521739135E-2</v>
      </c>
      <c r="AM650">
        <f t="shared" si="210"/>
        <v>7.3684210526315796E-2</v>
      </c>
      <c r="AN650">
        <f t="shared" si="211"/>
        <v>0.75105485232067515</v>
      </c>
      <c r="AO650">
        <f t="shared" si="212"/>
        <v>0.5748792270531401</v>
      </c>
    </row>
    <row r="651" spans="1:41" x14ac:dyDescent="0.2">
      <c r="A651" t="s">
        <v>64</v>
      </c>
      <c r="B651" t="s">
        <v>23</v>
      </c>
      <c r="C651">
        <v>2001</v>
      </c>
      <c r="D651">
        <f t="shared" si="195"/>
        <v>0</v>
      </c>
      <c r="E651">
        <v>77.5</v>
      </c>
      <c r="F651">
        <v>1</v>
      </c>
      <c r="G651">
        <v>1</v>
      </c>
      <c r="H651">
        <v>4.29</v>
      </c>
      <c r="I651">
        <v>868.37135929999999</v>
      </c>
      <c r="J651">
        <v>8</v>
      </c>
      <c r="K651">
        <v>0</v>
      </c>
      <c r="L651">
        <v>46.4</v>
      </c>
      <c r="M651">
        <v>1</v>
      </c>
      <c r="N651">
        <v>92</v>
      </c>
      <c r="O651">
        <v>7.25</v>
      </c>
      <c r="P651">
        <v>91</v>
      </c>
      <c r="Q651">
        <v>0.1</v>
      </c>
      <c r="R651">
        <v>3981.5284700000002</v>
      </c>
      <c r="S651">
        <v>3996798</v>
      </c>
      <c r="T651">
        <v>2.2999999999999998</v>
      </c>
      <c r="U651">
        <v>2.2000000000000002</v>
      </c>
      <c r="V651">
        <v>0.70799999999999996</v>
      </c>
      <c r="W651">
        <v>11.7</v>
      </c>
      <c r="X651">
        <f t="shared" si="196"/>
        <v>0</v>
      </c>
      <c r="Y651">
        <f t="shared" si="197"/>
        <v>5.5555555555555556E-4</v>
      </c>
      <c r="Z651">
        <f t="shared" si="198"/>
        <v>0.23964165733482645</v>
      </c>
      <c r="AA651">
        <f t="shared" si="199"/>
        <v>4.457778745023782E-2</v>
      </c>
      <c r="AB651">
        <f t="shared" si="213"/>
        <v>7.1428571428571425E-2</v>
      </c>
      <c r="AC651">
        <f t="shared" si="200"/>
        <v>0</v>
      </c>
      <c r="AD651">
        <f t="shared" si="201"/>
        <v>0.526071842410197</v>
      </c>
      <c r="AE651">
        <f t="shared" si="202"/>
        <v>4.0000000000000002E-4</v>
      </c>
      <c r="AF651">
        <f t="shared" si="203"/>
        <v>0.92708333333333337</v>
      </c>
      <c r="AG651">
        <f t="shared" si="204"/>
        <v>0.39930354033662213</v>
      </c>
      <c r="AH651">
        <f t="shared" si="205"/>
        <v>0.91752577319587625</v>
      </c>
      <c r="AI651">
        <f t="shared" si="206"/>
        <v>0</v>
      </c>
      <c r="AJ651">
        <f t="shared" si="207"/>
        <v>3.3396087145417364E-2</v>
      </c>
      <c r="AK651">
        <f t="shared" si="208"/>
        <v>3.0890253086722896E-3</v>
      </c>
      <c r="AL651">
        <f t="shared" si="209"/>
        <v>7.9710144927536225E-2</v>
      </c>
      <c r="AM651">
        <f t="shared" si="210"/>
        <v>7.3684210526315796E-2</v>
      </c>
      <c r="AN651">
        <f t="shared" si="211"/>
        <v>0.74683544303797467</v>
      </c>
      <c r="AO651">
        <f t="shared" si="212"/>
        <v>0.56521739130434778</v>
      </c>
    </row>
    <row r="652" spans="1:41" x14ac:dyDescent="0.2">
      <c r="A652" t="s">
        <v>64</v>
      </c>
      <c r="B652" t="s">
        <v>23</v>
      </c>
      <c r="C652">
        <v>2000</v>
      </c>
      <c r="D652">
        <f t="shared" si="195"/>
        <v>0</v>
      </c>
      <c r="E652">
        <v>77.599999999999994</v>
      </c>
      <c r="F652">
        <v>98</v>
      </c>
      <c r="G652">
        <v>1</v>
      </c>
      <c r="H652">
        <v>4.34</v>
      </c>
      <c r="I652">
        <v>94.178194579999996</v>
      </c>
      <c r="J652">
        <v>89</v>
      </c>
      <c r="K652">
        <v>0</v>
      </c>
      <c r="L652">
        <v>45.4</v>
      </c>
      <c r="M652">
        <v>1</v>
      </c>
      <c r="N652">
        <v>8</v>
      </c>
      <c r="O652">
        <v>7.12</v>
      </c>
      <c r="P652">
        <v>88</v>
      </c>
      <c r="Q652">
        <v>0.1</v>
      </c>
      <c r="R652">
        <v>388.36368900000002</v>
      </c>
      <c r="S652">
        <v>3925443</v>
      </c>
      <c r="T652">
        <v>2.4</v>
      </c>
      <c r="U652">
        <v>2.2999999999999998</v>
      </c>
      <c r="V652">
        <v>0.70199999999999996</v>
      </c>
      <c r="W652">
        <v>11.6</v>
      </c>
      <c r="X652">
        <f t="shared" si="196"/>
        <v>0.13434903047091412</v>
      </c>
      <c r="Y652">
        <f t="shared" si="197"/>
        <v>5.5555555555555556E-4</v>
      </c>
      <c r="Z652">
        <f t="shared" si="198"/>
        <v>0.24244120940649497</v>
      </c>
      <c r="AA652">
        <f t="shared" si="199"/>
        <v>4.8346315150451548E-3</v>
      </c>
      <c r="AB652">
        <f t="shared" si="213"/>
        <v>0.89795918367346939</v>
      </c>
      <c r="AC652">
        <f t="shared" si="200"/>
        <v>0</v>
      </c>
      <c r="AD652">
        <f t="shared" si="201"/>
        <v>0.51448435689455385</v>
      </c>
      <c r="AE652">
        <f t="shared" si="202"/>
        <v>4.0000000000000002E-4</v>
      </c>
      <c r="AF652">
        <f t="shared" si="203"/>
        <v>5.2083333333333336E-2</v>
      </c>
      <c r="AG652">
        <f t="shared" si="204"/>
        <v>0.39175856065002901</v>
      </c>
      <c r="AH652">
        <f t="shared" si="205"/>
        <v>0.88659793814432986</v>
      </c>
      <c r="AI652">
        <f t="shared" si="206"/>
        <v>0</v>
      </c>
      <c r="AJ652">
        <f t="shared" si="207"/>
        <v>3.2447671233255355E-3</v>
      </c>
      <c r="AK652">
        <f t="shared" si="208"/>
        <v>3.0338763429339291E-3</v>
      </c>
      <c r="AL652">
        <f t="shared" si="209"/>
        <v>8.3333333333333329E-2</v>
      </c>
      <c r="AM652">
        <f t="shared" si="210"/>
        <v>7.7192982456140341E-2</v>
      </c>
      <c r="AN652">
        <f t="shared" si="211"/>
        <v>0.740506329113924</v>
      </c>
      <c r="AO652">
        <f t="shared" si="212"/>
        <v>0.56038647342995174</v>
      </c>
    </row>
    <row r="653" spans="1:41" x14ac:dyDescent="0.2">
      <c r="A653" t="s">
        <v>65</v>
      </c>
      <c r="B653" t="s">
        <v>31</v>
      </c>
      <c r="C653">
        <v>2015</v>
      </c>
      <c r="D653">
        <f t="shared" ref="D653:D716" si="214">IF(B653="Developing",0,1)</f>
        <v>1</v>
      </c>
      <c r="E653">
        <v>78</v>
      </c>
      <c r="F653">
        <v>95</v>
      </c>
      <c r="G653">
        <v>0</v>
      </c>
      <c r="H653">
        <v>4.5999999999999996</v>
      </c>
      <c r="I653">
        <v>0</v>
      </c>
      <c r="J653">
        <v>94</v>
      </c>
      <c r="K653">
        <v>206</v>
      </c>
      <c r="L653">
        <v>63.7</v>
      </c>
      <c r="M653">
        <v>0</v>
      </c>
      <c r="N653">
        <v>94</v>
      </c>
      <c r="O653">
        <v>5.93</v>
      </c>
      <c r="P653">
        <v>94</v>
      </c>
      <c r="Q653">
        <v>0.1</v>
      </c>
      <c r="R653">
        <v>11579.6674</v>
      </c>
      <c r="S653">
        <v>42364</v>
      </c>
      <c r="T653">
        <v>1.5</v>
      </c>
      <c r="U653">
        <v>1.4</v>
      </c>
      <c r="V653">
        <v>0.82299999999999995</v>
      </c>
      <c r="W653">
        <v>15.3</v>
      </c>
      <c r="X653">
        <f t="shared" si="196"/>
        <v>0.13019390581717452</v>
      </c>
      <c r="Y653">
        <f t="shared" si="197"/>
        <v>0</v>
      </c>
      <c r="Z653">
        <f t="shared" si="198"/>
        <v>0.25699888017917133</v>
      </c>
      <c r="AA653">
        <f t="shared" si="199"/>
        <v>0</v>
      </c>
      <c r="AB653">
        <f t="shared" si="213"/>
        <v>0.94897959183673475</v>
      </c>
      <c r="AC653">
        <f t="shared" si="200"/>
        <v>9.7086005947696094E-4</v>
      </c>
      <c r="AD653">
        <f t="shared" si="201"/>
        <v>0.7265353418308228</v>
      </c>
      <c r="AE653">
        <f t="shared" si="202"/>
        <v>0</v>
      </c>
      <c r="AF653">
        <f t="shared" si="203"/>
        <v>0.94791666666666663</v>
      </c>
      <c r="AG653">
        <f t="shared" si="204"/>
        <v>0.32269297736506092</v>
      </c>
      <c r="AH653">
        <f t="shared" si="205"/>
        <v>0.94845360824742264</v>
      </c>
      <c r="AI653">
        <f t="shared" si="206"/>
        <v>0</v>
      </c>
      <c r="AJ653">
        <f t="shared" si="207"/>
        <v>9.7154342726166437E-2</v>
      </c>
      <c r="AK653">
        <f t="shared" si="208"/>
        <v>3.2716077635831889E-5</v>
      </c>
      <c r="AL653">
        <f t="shared" si="209"/>
        <v>5.0724637681159424E-2</v>
      </c>
      <c r="AM653">
        <f t="shared" si="210"/>
        <v>4.5614035087719294E-2</v>
      </c>
      <c r="AN653">
        <f t="shared" si="211"/>
        <v>0.86814345991561181</v>
      </c>
      <c r="AO653">
        <f t="shared" si="212"/>
        <v>0.73913043478260876</v>
      </c>
    </row>
    <row r="654" spans="1:41" x14ac:dyDescent="0.2">
      <c r="A654" t="s">
        <v>65</v>
      </c>
      <c r="B654" t="s">
        <v>31</v>
      </c>
      <c r="C654">
        <v>2014</v>
      </c>
      <c r="D654">
        <f t="shared" si="214"/>
        <v>1</v>
      </c>
      <c r="E654">
        <v>77.8</v>
      </c>
      <c r="F654">
        <v>97</v>
      </c>
      <c r="G654">
        <v>0</v>
      </c>
      <c r="H654">
        <v>12.14</v>
      </c>
      <c r="I654">
        <v>1884.0988110000001</v>
      </c>
      <c r="J654">
        <v>95</v>
      </c>
      <c r="K654">
        <v>0</v>
      </c>
      <c r="L654">
        <v>63.1</v>
      </c>
      <c r="M654">
        <v>0</v>
      </c>
      <c r="N654">
        <v>95</v>
      </c>
      <c r="O654">
        <v>7.8</v>
      </c>
      <c r="P654">
        <v>95</v>
      </c>
      <c r="Q654">
        <v>0.1</v>
      </c>
      <c r="R654">
        <v>13467.468269999999</v>
      </c>
      <c r="S654">
        <v>4238389</v>
      </c>
      <c r="T654">
        <v>1.5</v>
      </c>
      <c r="U654">
        <v>1.5</v>
      </c>
      <c r="V654">
        <v>0.82</v>
      </c>
      <c r="W654">
        <v>15.1</v>
      </c>
      <c r="X654">
        <f t="shared" si="196"/>
        <v>0.1329639889196676</v>
      </c>
      <c r="Y654">
        <f t="shared" si="197"/>
        <v>0</v>
      </c>
      <c r="Z654">
        <f t="shared" si="198"/>
        <v>0.67917133258678619</v>
      </c>
      <c r="AA654">
        <f t="shared" si="199"/>
        <v>9.6720090353633797E-2</v>
      </c>
      <c r="AB654">
        <f t="shared" si="213"/>
        <v>0.95918367346938771</v>
      </c>
      <c r="AC654">
        <f t="shared" si="200"/>
        <v>0</v>
      </c>
      <c r="AD654">
        <f t="shared" si="201"/>
        <v>0.71958285052143689</v>
      </c>
      <c r="AE654">
        <f t="shared" si="202"/>
        <v>0</v>
      </c>
      <c r="AF654">
        <f t="shared" si="203"/>
        <v>0.95833333333333337</v>
      </c>
      <c r="AG654">
        <f t="shared" si="204"/>
        <v>0.43122460824143932</v>
      </c>
      <c r="AH654">
        <f t="shared" si="205"/>
        <v>0.95876288659793818</v>
      </c>
      <c r="AI654">
        <f t="shared" si="206"/>
        <v>0</v>
      </c>
      <c r="AJ654">
        <f t="shared" si="207"/>
        <v>0.11299544427272903</v>
      </c>
      <c r="AK654">
        <f t="shared" si="208"/>
        <v>3.275746544488927E-3</v>
      </c>
      <c r="AL654">
        <f t="shared" si="209"/>
        <v>5.0724637681159424E-2</v>
      </c>
      <c r="AM654">
        <f t="shared" si="210"/>
        <v>4.912280701754386E-2</v>
      </c>
      <c r="AN654">
        <f t="shared" si="211"/>
        <v>0.86497890295358648</v>
      </c>
      <c r="AO654">
        <f t="shared" si="212"/>
        <v>0.72946859903381644</v>
      </c>
    </row>
    <row r="655" spans="1:41" x14ac:dyDescent="0.2">
      <c r="A655" t="s">
        <v>65</v>
      </c>
      <c r="B655" t="s">
        <v>31</v>
      </c>
      <c r="C655">
        <v>2013</v>
      </c>
      <c r="D655">
        <f t="shared" si="214"/>
        <v>1</v>
      </c>
      <c r="E655">
        <v>77.7</v>
      </c>
      <c r="F655">
        <v>97</v>
      </c>
      <c r="G655">
        <v>0</v>
      </c>
      <c r="H655">
        <v>12.39</v>
      </c>
      <c r="I655">
        <v>1899.107385</v>
      </c>
      <c r="J655">
        <v>96</v>
      </c>
      <c r="K655">
        <v>0</v>
      </c>
      <c r="L655">
        <v>62.5</v>
      </c>
      <c r="M655">
        <v>0</v>
      </c>
      <c r="N655">
        <v>96</v>
      </c>
      <c r="O655">
        <v>7.83</v>
      </c>
      <c r="P655">
        <v>96</v>
      </c>
      <c r="Q655">
        <v>0.1</v>
      </c>
      <c r="R655">
        <v>13574.749</v>
      </c>
      <c r="S655">
        <v>4255689</v>
      </c>
      <c r="T655">
        <v>1.5</v>
      </c>
      <c r="U655">
        <v>1.5</v>
      </c>
      <c r="V655">
        <v>0.81699999999999995</v>
      </c>
      <c r="W655">
        <v>14.9</v>
      </c>
      <c r="X655">
        <f t="shared" si="196"/>
        <v>0.1329639889196676</v>
      </c>
      <c r="Y655">
        <f t="shared" si="197"/>
        <v>0</v>
      </c>
      <c r="Z655">
        <f t="shared" si="198"/>
        <v>0.69316909294512885</v>
      </c>
      <c r="AA655">
        <f t="shared" si="199"/>
        <v>9.749055452721328E-2</v>
      </c>
      <c r="AB655">
        <f t="shared" si="213"/>
        <v>0.96938775510204078</v>
      </c>
      <c r="AC655">
        <f t="shared" si="200"/>
        <v>0</v>
      </c>
      <c r="AD655">
        <f t="shared" si="201"/>
        <v>0.71263035921205098</v>
      </c>
      <c r="AE655">
        <f t="shared" si="202"/>
        <v>0</v>
      </c>
      <c r="AF655">
        <f t="shared" si="203"/>
        <v>0.96875</v>
      </c>
      <c r="AG655">
        <f t="shared" si="204"/>
        <v>0.43296575739988391</v>
      </c>
      <c r="AH655">
        <f t="shared" si="205"/>
        <v>0.96907216494845361</v>
      </c>
      <c r="AI655">
        <f t="shared" si="206"/>
        <v>0</v>
      </c>
      <c r="AJ655">
        <f t="shared" si="207"/>
        <v>0.1138956689547525</v>
      </c>
      <c r="AK655">
        <f t="shared" si="208"/>
        <v>3.289117395967781E-3</v>
      </c>
      <c r="AL655">
        <f t="shared" si="209"/>
        <v>5.0724637681159424E-2</v>
      </c>
      <c r="AM655">
        <f t="shared" si="210"/>
        <v>4.912280701754386E-2</v>
      </c>
      <c r="AN655">
        <f t="shared" si="211"/>
        <v>0.86181434599156115</v>
      </c>
      <c r="AO655">
        <f t="shared" si="212"/>
        <v>0.71980676328502424</v>
      </c>
    </row>
    <row r="656" spans="1:41" x14ac:dyDescent="0.2">
      <c r="A656" t="s">
        <v>65</v>
      </c>
      <c r="B656" t="s">
        <v>31</v>
      </c>
      <c r="C656">
        <v>2012</v>
      </c>
      <c r="D656">
        <f t="shared" si="214"/>
        <v>1</v>
      </c>
      <c r="E656">
        <v>77.099999999999994</v>
      </c>
      <c r="F656">
        <v>14</v>
      </c>
      <c r="G656">
        <v>0</v>
      </c>
      <c r="H656">
        <v>11.49</v>
      </c>
      <c r="I656">
        <v>1851.713262</v>
      </c>
      <c r="J656">
        <v>98</v>
      </c>
      <c r="K656">
        <v>2</v>
      </c>
      <c r="L656">
        <v>61.9</v>
      </c>
      <c r="M656">
        <v>0</v>
      </c>
      <c r="N656">
        <v>96</v>
      </c>
      <c r="O656">
        <v>7.8</v>
      </c>
      <c r="P656">
        <v>96</v>
      </c>
      <c r="Q656">
        <v>0.1</v>
      </c>
      <c r="R656">
        <v>13235.977569999999</v>
      </c>
      <c r="S656">
        <v>4267558</v>
      </c>
      <c r="T656">
        <v>1.5</v>
      </c>
      <c r="U656">
        <v>1.5</v>
      </c>
      <c r="V656">
        <v>0.81499999999999995</v>
      </c>
      <c r="W656">
        <v>14.6</v>
      </c>
      <c r="X656">
        <f t="shared" si="196"/>
        <v>1.8005540166204988E-2</v>
      </c>
      <c r="Y656">
        <f t="shared" si="197"/>
        <v>0</v>
      </c>
      <c r="Z656">
        <f t="shared" si="198"/>
        <v>0.64277715565509519</v>
      </c>
      <c r="AA656">
        <f t="shared" si="199"/>
        <v>9.5057580294636665E-2</v>
      </c>
      <c r="AB656">
        <f t="shared" si="213"/>
        <v>0.98979591836734693</v>
      </c>
      <c r="AC656">
        <f t="shared" si="200"/>
        <v>9.4258258201646697E-6</v>
      </c>
      <c r="AD656">
        <f t="shared" si="201"/>
        <v>0.70567786790266518</v>
      </c>
      <c r="AE656">
        <f t="shared" si="202"/>
        <v>0</v>
      </c>
      <c r="AF656">
        <f t="shared" si="203"/>
        <v>0.96875</v>
      </c>
      <c r="AG656">
        <f t="shared" si="204"/>
        <v>0.43122460824143932</v>
      </c>
      <c r="AH656">
        <f t="shared" si="205"/>
        <v>0.96907216494845361</v>
      </c>
      <c r="AI656">
        <f t="shared" si="206"/>
        <v>0</v>
      </c>
      <c r="AJ656">
        <f t="shared" si="207"/>
        <v>0.11105293659405376</v>
      </c>
      <c r="AK656">
        <f t="shared" si="208"/>
        <v>3.298290727540181E-3</v>
      </c>
      <c r="AL656">
        <f t="shared" si="209"/>
        <v>5.0724637681159424E-2</v>
      </c>
      <c r="AM656">
        <f t="shared" si="210"/>
        <v>4.912280701754386E-2</v>
      </c>
      <c r="AN656">
        <f t="shared" si="211"/>
        <v>0.85970464135021096</v>
      </c>
      <c r="AO656">
        <f t="shared" si="212"/>
        <v>0.70531400966183577</v>
      </c>
    </row>
    <row r="657" spans="1:41" x14ac:dyDescent="0.2">
      <c r="A657" t="s">
        <v>65</v>
      </c>
      <c r="B657" t="s">
        <v>31</v>
      </c>
      <c r="C657">
        <v>2011</v>
      </c>
      <c r="D657">
        <f t="shared" si="214"/>
        <v>1</v>
      </c>
      <c r="E657">
        <v>77</v>
      </c>
      <c r="F657">
        <v>14</v>
      </c>
      <c r="G657">
        <v>0</v>
      </c>
      <c r="H657">
        <v>12.19</v>
      </c>
      <c r="I657">
        <v>1913.356642</v>
      </c>
      <c r="J657">
        <v>97</v>
      </c>
      <c r="K657">
        <v>12</v>
      </c>
      <c r="L657">
        <v>61.3</v>
      </c>
      <c r="M657">
        <v>0</v>
      </c>
      <c r="N657">
        <v>96</v>
      </c>
      <c r="O657">
        <v>7.8</v>
      </c>
      <c r="P657">
        <v>96</v>
      </c>
      <c r="Q657">
        <v>0.1</v>
      </c>
      <c r="R657">
        <v>14539.184209999999</v>
      </c>
      <c r="S657">
        <v>428622</v>
      </c>
      <c r="T657">
        <v>1.6</v>
      </c>
      <c r="U657">
        <v>1.5</v>
      </c>
      <c r="V657">
        <v>0.80800000000000005</v>
      </c>
      <c r="W657">
        <v>14.5</v>
      </c>
      <c r="X657">
        <f t="shared" si="196"/>
        <v>1.8005540166204988E-2</v>
      </c>
      <c r="Y657">
        <f t="shared" si="197"/>
        <v>0</v>
      </c>
      <c r="Z657">
        <f t="shared" si="198"/>
        <v>0.68197088465845468</v>
      </c>
      <c r="AA657">
        <f t="shared" si="199"/>
        <v>9.8222039211809345E-2</v>
      </c>
      <c r="AB657">
        <f t="shared" si="213"/>
        <v>0.97959183673469385</v>
      </c>
      <c r="AC657">
        <f t="shared" si="200"/>
        <v>5.6554954920988015E-5</v>
      </c>
      <c r="AD657">
        <f t="shared" si="201"/>
        <v>0.69872537659327927</v>
      </c>
      <c r="AE657">
        <f t="shared" si="202"/>
        <v>0</v>
      </c>
      <c r="AF657">
        <f t="shared" si="203"/>
        <v>0.96875</v>
      </c>
      <c r="AG657">
        <f t="shared" si="204"/>
        <v>0.43122460824143932</v>
      </c>
      <c r="AH657">
        <f t="shared" si="205"/>
        <v>0.96907216494845361</v>
      </c>
      <c r="AI657">
        <f t="shared" si="206"/>
        <v>0</v>
      </c>
      <c r="AJ657">
        <f t="shared" si="207"/>
        <v>0.12198853316489053</v>
      </c>
      <c r="AK657">
        <f t="shared" si="208"/>
        <v>3.312477741976357E-4</v>
      </c>
      <c r="AL657">
        <f t="shared" si="209"/>
        <v>5.4347826086956527E-2</v>
      </c>
      <c r="AM657">
        <f t="shared" si="210"/>
        <v>4.912280701754386E-2</v>
      </c>
      <c r="AN657">
        <f t="shared" si="211"/>
        <v>0.85232067510548537</v>
      </c>
      <c r="AO657">
        <f t="shared" si="212"/>
        <v>0.70048309178743962</v>
      </c>
    </row>
    <row r="658" spans="1:41" x14ac:dyDescent="0.2">
      <c r="A658" t="s">
        <v>65</v>
      </c>
      <c r="B658" t="s">
        <v>31</v>
      </c>
      <c r="C658">
        <v>2010</v>
      </c>
      <c r="D658">
        <f t="shared" si="214"/>
        <v>1</v>
      </c>
      <c r="E658">
        <v>76.599999999999994</v>
      </c>
      <c r="F658">
        <v>16</v>
      </c>
      <c r="G658">
        <v>0</v>
      </c>
      <c r="H658">
        <v>12.1</v>
      </c>
      <c r="I658">
        <v>206.88681819999999</v>
      </c>
      <c r="J658">
        <v>97</v>
      </c>
      <c r="K658">
        <v>7</v>
      </c>
      <c r="L658">
        <v>6.6</v>
      </c>
      <c r="M658">
        <v>0</v>
      </c>
      <c r="N658">
        <v>97</v>
      </c>
      <c r="O658">
        <v>8.25</v>
      </c>
      <c r="P658">
        <v>97</v>
      </c>
      <c r="Q658">
        <v>0.1</v>
      </c>
      <c r="R658">
        <v>1355.74586</v>
      </c>
      <c r="S658">
        <v>4417781</v>
      </c>
      <c r="T658">
        <v>1.6</v>
      </c>
      <c r="U658">
        <v>1.6</v>
      </c>
      <c r="V658">
        <v>0.80300000000000005</v>
      </c>
      <c r="W658">
        <v>14.2</v>
      </c>
      <c r="X658">
        <f t="shared" si="196"/>
        <v>2.077562326869806E-2</v>
      </c>
      <c r="Y658">
        <f t="shared" si="197"/>
        <v>0</v>
      </c>
      <c r="Z658">
        <f t="shared" si="198"/>
        <v>0.67693169092945127</v>
      </c>
      <c r="AA658">
        <f t="shared" si="199"/>
        <v>1.0620521403895631E-2</v>
      </c>
      <c r="AB658">
        <f t="shared" si="213"/>
        <v>0.97959183673469385</v>
      </c>
      <c r="AC658">
        <f t="shared" si="200"/>
        <v>3.299039037057634E-5</v>
      </c>
      <c r="AD658">
        <f t="shared" si="201"/>
        <v>6.4889918887601386E-2</v>
      </c>
      <c r="AE658">
        <f t="shared" si="202"/>
        <v>0</v>
      </c>
      <c r="AF658">
        <f t="shared" si="203"/>
        <v>0.97916666666666663</v>
      </c>
      <c r="AG658">
        <f t="shared" si="204"/>
        <v>0.45734184561810792</v>
      </c>
      <c r="AH658">
        <f t="shared" si="205"/>
        <v>0.97938144329896903</v>
      </c>
      <c r="AI658">
        <f t="shared" si="206"/>
        <v>0</v>
      </c>
      <c r="AJ658">
        <f t="shared" si="207"/>
        <v>1.1362360164346426E-2</v>
      </c>
      <c r="AK658">
        <f t="shared" si="208"/>
        <v>3.4143953183903481E-3</v>
      </c>
      <c r="AL658">
        <f t="shared" si="209"/>
        <v>5.4347826086956527E-2</v>
      </c>
      <c r="AM658">
        <f t="shared" si="210"/>
        <v>5.2631578947368418E-2</v>
      </c>
      <c r="AN658">
        <f t="shared" si="211"/>
        <v>0.84704641350210974</v>
      </c>
      <c r="AO658">
        <f t="shared" si="212"/>
        <v>0.68599033816425115</v>
      </c>
    </row>
    <row r="659" spans="1:41" x14ac:dyDescent="0.2">
      <c r="A659" t="s">
        <v>65</v>
      </c>
      <c r="B659" t="s">
        <v>31</v>
      </c>
      <c r="C659">
        <v>2009</v>
      </c>
      <c r="D659">
        <f t="shared" si="214"/>
        <v>1</v>
      </c>
      <c r="E659">
        <v>76.3</v>
      </c>
      <c r="F659">
        <v>19</v>
      </c>
      <c r="G659">
        <v>0</v>
      </c>
      <c r="H659">
        <v>12.21</v>
      </c>
      <c r="I659">
        <v>2160.3801990000002</v>
      </c>
      <c r="J659">
        <v>97</v>
      </c>
      <c r="K659">
        <v>2</v>
      </c>
      <c r="L659">
        <v>6</v>
      </c>
      <c r="M659">
        <v>0</v>
      </c>
      <c r="N659">
        <v>96</v>
      </c>
      <c r="O659">
        <v>8.18</v>
      </c>
      <c r="P659">
        <v>96</v>
      </c>
      <c r="Q659">
        <v>0.1</v>
      </c>
      <c r="R659">
        <v>14157.14416</v>
      </c>
      <c r="S659">
        <v>442978</v>
      </c>
      <c r="T659">
        <v>1.7</v>
      </c>
      <c r="U659">
        <v>1.6</v>
      </c>
      <c r="V659">
        <v>0.80300000000000005</v>
      </c>
      <c r="W659">
        <v>14.2</v>
      </c>
      <c r="X659">
        <f t="shared" si="196"/>
        <v>2.4930747922437674E-2</v>
      </c>
      <c r="Y659">
        <f t="shared" si="197"/>
        <v>0</v>
      </c>
      <c r="Z659">
        <f t="shared" si="198"/>
        <v>0.68309070548712214</v>
      </c>
      <c r="AA659">
        <f t="shared" si="199"/>
        <v>0.110902977500728</v>
      </c>
      <c r="AB659">
        <f t="shared" si="213"/>
        <v>0.97959183673469385</v>
      </c>
      <c r="AC659">
        <f t="shared" si="200"/>
        <v>9.4258258201646697E-6</v>
      </c>
      <c r="AD659">
        <f t="shared" si="201"/>
        <v>5.7937427578215531E-2</v>
      </c>
      <c r="AE659">
        <f t="shared" si="202"/>
        <v>0</v>
      </c>
      <c r="AF659">
        <f t="shared" si="203"/>
        <v>0.96875</v>
      </c>
      <c r="AG659">
        <f t="shared" si="204"/>
        <v>0.45327916424840392</v>
      </c>
      <c r="AH659">
        <f t="shared" si="205"/>
        <v>0.96907216494845361</v>
      </c>
      <c r="AI659">
        <f t="shared" si="206"/>
        <v>0</v>
      </c>
      <c r="AJ659">
        <f t="shared" si="207"/>
        <v>0.11878272087659347</v>
      </c>
      <c r="AK659">
        <f t="shared" si="208"/>
        <v>3.4234326228031942E-4</v>
      </c>
      <c r="AL659">
        <f t="shared" si="209"/>
        <v>5.7971014492753624E-2</v>
      </c>
      <c r="AM659">
        <f t="shared" si="210"/>
        <v>5.2631578947368418E-2</v>
      </c>
      <c r="AN659">
        <f t="shared" si="211"/>
        <v>0.84704641350210974</v>
      </c>
      <c r="AO659">
        <f t="shared" si="212"/>
        <v>0.68599033816425115</v>
      </c>
    </row>
    <row r="660" spans="1:41" x14ac:dyDescent="0.2">
      <c r="A660" t="s">
        <v>65</v>
      </c>
      <c r="B660" t="s">
        <v>31</v>
      </c>
      <c r="C660">
        <v>2008</v>
      </c>
      <c r="D660">
        <f t="shared" si="214"/>
        <v>1</v>
      </c>
      <c r="E660">
        <v>76</v>
      </c>
      <c r="F660">
        <v>116</v>
      </c>
      <c r="G660">
        <v>0</v>
      </c>
      <c r="H660">
        <v>12.06</v>
      </c>
      <c r="I660">
        <v>2425.4038909999999</v>
      </c>
      <c r="J660">
        <v>97</v>
      </c>
      <c r="K660">
        <v>51</v>
      </c>
      <c r="L660">
        <v>59.4</v>
      </c>
      <c r="M660">
        <v>0</v>
      </c>
      <c r="N660">
        <v>96</v>
      </c>
      <c r="O660">
        <v>7.7</v>
      </c>
      <c r="P660">
        <v>96</v>
      </c>
      <c r="Q660">
        <v>0.1</v>
      </c>
      <c r="R660">
        <v>15893.865599999999</v>
      </c>
      <c r="S660">
        <v>443458</v>
      </c>
      <c r="T660">
        <v>1.7</v>
      </c>
      <c r="U660">
        <v>1.7</v>
      </c>
      <c r="V660">
        <v>0.8</v>
      </c>
      <c r="W660">
        <v>14.3</v>
      </c>
      <c r="X660">
        <f t="shared" si="196"/>
        <v>0.15927977839335181</v>
      </c>
      <c r="Y660">
        <f t="shared" si="197"/>
        <v>0</v>
      </c>
      <c r="Z660">
        <f t="shared" si="198"/>
        <v>0.67469204927211657</v>
      </c>
      <c r="AA660">
        <f t="shared" si="199"/>
        <v>0.1245079515532771</v>
      </c>
      <c r="AB660">
        <f t="shared" si="213"/>
        <v>0.97959183673469385</v>
      </c>
      <c r="AC660">
        <f t="shared" si="200"/>
        <v>2.4035855841419905E-4</v>
      </c>
      <c r="AD660">
        <f t="shared" si="201"/>
        <v>0.67670915411355737</v>
      </c>
      <c r="AE660">
        <f t="shared" si="202"/>
        <v>0</v>
      </c>
      <c r="AF660">
        <f t="shared" si="203"/>
        <v>0.96875</v>
      </c>
      <c r="AG660">
        <f t="shared" si="204"/>
        <v>0.42542077771329079</v>
      </c>
      <c r="AH660">
        <f t="shared" si="205"/>
        <v>0.96907216494845361</v>
      </c>
      <c r="AI660">
        <f t="shared" si="206"/>
        <v>0</v>
      </c>
      <c r="AJ660">
        <f t="shared" si="207"/>
        <v>0.13335606975376207</v>
      </c>
      <c r="AK660">
        <f t="shared" si="208"/>
        <v>3.4271424544273849E-4</v>
      </c>
      <c r="AL660">
        <f t="shared" si="209"/>
        <v>5.7971014492753624E-2</v>
      </c>
      <c r="AM660">
        <f t="shared" si="210"/>
        <v>5.6140350877192977E-2</v>
      </c>
      <c r="AN660">
        <f t="shared" si="211"/>
        <v>0.84388185654008452</v>
      </c>
      <c r="AO660">
        <f t="shared" si="212"/>
        <v>0.69082125603864741</v>
      </c>
    </row>
    <row r="661" spans="1:41" x14ac:dyDescent="0.2">
      <c r="A661" t="s">
        <v>65</v>
      </c>
      <c r="B661" t="s">
        <v>31</v>
      </c>
      <c r="C661">
        <v>2007</v>
      </c>
      <c r="D661">
        <f t="shared" si="214"/>
        <v>1</v>
      </c>
      <c r="E661">
        <v>75.8</v>
      </c>
      <c r="F661">
        <v>114</v>
      </c>
      <c r="G661">
        <v>0</v>
      </c>
      <c r="H661">
        <v>12.56</v>
      </c>
      <c r="I661">
        <v>2019.8127790000001</v>
      </c>
      <c r="J661">
        <v>95</v>
      </c>
      <c r="K661">
        <v>0</v>
      </c>
      <c r="L661">
        <v>58.7</v>
      </c>
      <c r="M661">
        <v>0</v>
      </c>
      <c r="N661">
        <v>96</v>
      </c>
      <c r="O661">
        <v>7.44</v>
      </c>
      <c r="P661">
        <v>96</v>
      </c>
      <c r="Q661">
        <v>0.1</v>
      </c>
      <c r="R661">
        <v>13546.69872</v>
      </c>
      <c r="S661">
        <v>4436</v>
      </c>
      <c r="T661">
        <v>1.8</v>
      </c>
      <c r="U661">
        <v>1.7</v>
      </c>
      <c r="V661">
        <v>0.79300000000000004</v>
      </c>
      <c r="W661">
        <v>14.3</v>
      </c>
      <c r="X661">
        <f t="shared" si="196"/>
        <v>0.15650969529085873</v>
      </c>
      <c r="Y661">
        <f t="shared" si="197"/>
        <v>0</v>
      </c>
      <c r="Z661">
        <f t="shared" si="198"/>
        <v>0.70268756998880189</v>
      </c>
      <c r="AA661">
        <f t="shared" si="199"/>
        <v>0.10368695810524779</v>
      </c>
      <c r="AB661">
        <f t="shared" si="213"/>
        <v>0.95918367346938771</v>
      </c>
      <c r="AC661">
        <f t="shared" si="200"/>
        <v>0</v>
      </c>
      <c r="AD661">
        <f t="shared" si="201"/>
        <v>0.66859791425260728</v>
      </c>
      <c r="AE661">
        <f t="shared" si="202"/>
        <v>0</v>
      </c>
      <c r="AF661">
        <f t="shared" si="203"/>
        <v>0.96875</v>
      </c>
      <c r="AG661">
        <f t="shared" si="204"/>
        <v>0.41033081834010449</v>
      </c>
      <c r="AH661">
        <f t="shared" si="205"/>
        <v>0.96907216494845361</v>
      </c>
      <c r="AI661">
        <f t="shared" si="206"/>
        <v>0</v>
      </c>
      <c r="AJ661">
        <f t="shared" si="207"/>
        <v>0.11366029066832894</v>
      </c>
      <c r="AK661">
        <f t="shared" si="208"/>
        <v>3.4022247520182373E-6</v>
      </c>
      <c r="AL661">
        <f t="shared" si="209"/>
        <v>6.1594202898550728E-2</v>
      </c>
      <c r="AM661">
        <f t="shared" si="210"/>
        <v>5.6140350877192977E-2</v>
      </c>
      <c r="AN661">
        <f t="shared" si="211"/>
        <v>0.8364978902953587</v>
      </c>
      <c r="AO661">
        <f t="shared" si="212"/>
        <v>0.69082125603864741</v>
      </c>
    </row>
    <row r="662" spans="1:41" x14ac:dyDescent="0.2">
      <c r="A662" t="s">
        <v>65</v>
      </c>
      <c r="B662" t="s">
        <v>31</v>
      </c>
      <c r="C662">
        <v>2006</v>
      </c>
      <c r="D662">
        <f t="shared" si="214"/>
        <v>1</v>
      </c>
      <c r="E662">
        <v>75.900000000000006</v>
      </c>
      <c r="F662">
        <v>113</v>
      </c>
      <c r="G662">
        <v>0</v>
      </c>
      <c r="H662">
        <v>11.83</v>
      </c>
      <c r="I662">
        <v>1555.6519860000001</v>
      </c>
      <c r="J662">
        <v>80.94</v>
      </c>
      <c r="K662">
        <v>1</v>
      </c>
      <c r="L662">
        <v>58.1</v>
      </c>
      <c r="M662">
        <v>0</v>
      </c>
      <c r="N662">
        <v>96</v>
      </c>
      <c r="O662">
        <v>6.95</v>
      </c>
      <c r="P662">
        <v>96</v>
      </c>
      <c r="Q662">
        <v>0.1</v>
      </c>
      <c r="R662">
        <v>11363.418449999999</v>
      </c>
      <c r="S662">
        <v>444</v>
      </c>
      <c r="T662">
        <v>1.8</v>
      </c>
      <c r="U662">
        <v>1.8</v>
      </c>
      <c r="V662">
        <v>0.78300000000000003</v>
      </c>
      <c r="W662">
        <v>13.9</v>
      </c>
      <c r="X662">
        <f t="shared" si="196"/>
        <v>0.15512465373961218</v>
      </c>
      <c r="Y662">
        <f t="shared" si="197"/>
        <v>0</v>
      </c>
      <c r="Z662">
        <f t="shared" si="198"/>
        <v>0.66181410974244126</v>
      </c>
      <c r="AA662">
        <f t="shared" si="199"/>
        <v>7.9859293879003396E-2</v>
      </c>
      <c r="AB662">
        <f t="shared" si="213"/>
        <v>0.81571428571428573</v>
      </c>
      <c r="AC662">
        <f t="shared" si="200"/>
        <v>4.7129129100823348E-6</v>
      </c>
      <c r="AD662">
        <f t="shared" si="201"/>
        <v>0.66164542294322137</v>
      </c>
      <c r="AE662">
        <f t="shared" si="202"/>
        <v>0</v>
      </c>
      <c r="AF662">
        <f t="shared" si="203"/>
        <v>0.96875</v>
      </c>
      <c r="AG662">
        <f t="shared" si="204"/>
        <v>0.38189204875217642</v>
      </c>
      <c r="AH662">
        <f t="shared" si="205"/>
        <v>0.96907216494845361</v>
      </c>
      <c r="AI662">
        <f t="shared" si="206"/>
        <v>0</v>
      </c>
      <c r="AJ662">
        <f t="shared" si="207"/>
        <v>9.5339733128975424E-2</v>
      </c>
      <c r="AK662">
        <f t="shared" si="208"/>
        <v>3.1688145123295713E-7</v>
      </c>
      <c r="AL662">
        <f t="shared" si="209"/>
        <v>6.1594202898550728E-2</v>
      </c>
      <c r="AM662">
        <f t="shared" si="210"/>
        <v>5.9649122807017542E-2</v>
      </c>
      <c r="AN662">
        <f t="shared" si="211"/>
        <v>0.82594936708860767</v>
      </c>
      <c r="AO662">
        <f t="shared" si="212"/>
        <v>0.6714975845410629</v>
      </c>
    </row>
    <row r="663" spans="1:41" x14ac:dyDescent="0.2">
      <c r="A663" t="s">
        <v>65</v>
      </c>
      <c r="B663" t="s">
        <v>31</v>
      </c>
      <c r="C663">
        <v>2005</v>
      </c>
      <c r="D663">
        <f t="shared" si="214"/>
        <v>1</v>
      </c>
      <c r="E663">
        <v>75.2</v>
      </c>
      <c r="F663">
        <v>116</v>
      </c>
      <c r="G663">
        <v>0</v>
      </c>
      <c r="H663">
        <v>11.59</v>
      </c>
      <c r="I663">
        <v>167.2319899</v>
      </c>
      <c r="J663">
        <v>80.94</v>
      </c>
      <c r="K663">
        <v>2</v>
      </c>
      <c r="L663">
        <v>57.5</v>
      </c>
      <c r="M663">
        <v>0</v>
      </c>
      <c r="N663">
        <v>96</v>
      </c>
      <c r="O663">
        <v>6.89</v>
      </c>
      <c r="P663">
        <v>96</v>
      </c>
      <c r="Q663">
        <v>0.1</v>
      </c>
      <c r="R663">
        <v>1224.2458999999999</v>
      </c>
      <c r="S663">
        <v>4442</v>
      </c>
      <c r="T663">
        <v>1.8</v>
      </c>
      <c r="U663">
        <v>1.8</v>
      </c>
      <c r="V663">
        <v>0.77700000000000002</v>
      </c>
      <c r="W663">
        <v>13.6</v>
      </c>
      <c r="X663">
        <f t="shared" si="196"/>
        <v>0.15927977839335181</v>
      </c>
      <c r="Y663">
        <f t="shared" si="197"/>
        <v>0</v>
      </c>
      <c r="Z663">
        <f t="shared" si="198"/>
        <v>0.64837625979843228</v>
      </c>
      <c r="AA663">
        <f t="shared" si="199"/>
        <v>8.5848433631573341E-3</v>
      </c>
      <c r="AB663">
        <f t="shared" si="213"/>
        <v>0.81571428571428573</v>
      </c>
      <c r="AC663">
        <f t="shared" si="200"/>
        <v>9.4258258201646697E-6</v>
      </c>
      <c r="AD663">
        <f t="shared" si="201"/>
        <v>0.65469293163383546</v>
      </c>
      <c r="AE663">
        <f t="shared" si="202"/>
        <v>0</v>
      </c>
      <c r="AF663">
        <f t="shared" si="203"/>
        <v>0.96875</v>
      </c>
      <c r="AG663">
        <f t="shared" si="204"/>
        <v>0.37840975043528724</v>
      </c>
      <c r="AH663">
        <f t="shared" si="205"/>
        <v>0.96907216494845361</v>
      </c>
      <c r="AI663">
        <f t="shared" si="206"/>
        <v>0</v>
      </c>
      <c r="AJ663">
        <f t="shared" si="207"/>
        <v>1.0258904681921036E-2</v>
      </c>
      <c r="AK663">
        <f t="shared" si="208"/>
        <v>3.4068620415484756E-6</v>
      </c>
      <c r="AL663">
        <f t="shared" si="209"/>
        <v>6.1594202898550728E-2</v>
      </c>
      <c r="AM663">
        <f t="shared" si="210"/>
        <v>5.9649122807017542E-2</v>
      </c>
      <c r="AN663">
        <f t="shared" si="211"/>
        <v>0.819620253164557</v>
      </c>
      <c r="AO663">
        <f t="shared" si="212"/>
        <v>0.65700483091787443</v>
      </c>
    </row>
    <row r="664" spans="1:41" x14ac:dyDescent="0.2">
      <c r="A664" t="s">
        <v>65</v>
      </c>
      <c r="B664" t="s">
        <v>31</v>
      </c>
      <c r="C664">
        <v>2004</v>
      </c>
      <c r="D664">
        <f t="shared" si="214"/>
        <v>1</v>
      </c>
      <c r="E664">
        <v>75.400000000000006</v>
      </c>
      <c r="F664">
        <v>114</v>
      </c>
      <c r="G664">
        <v>0</v>
      </c>
      <c r="H664">
        <v>13.11</v>
      </c>
      <c r="I664">
        <v>1116.3965020000001</v>
      </c>
      <c r="J664">
        <v>80.94</v>
      </c>
      <c r="K664">
        <v>54</v>
      </c>
      <c r="L664">
        <v>56.9</v>
      </c>
      <c r="M664">
        <v>0</v>
      </c>
      <c r="N664">
        <v>96</v>
      </c>
      <c r="O664">
        <v>6.56</v>
      </c>
      <c r="P664">
        <v>96</v>
      </c>
      <c r="Q664">
        <v>0.1</v>
      </c>
      <c r="R664">
        <v>9365.7424680000004</v>
      </c>
      <c r="S664">
        <v>4439</v>
      </c>
      <c r="T664">
        <v>1.9</v>
      </c>
      <c r="U664">
        <v>1.9</v>
      </c>
      <c r="V664">
        <v>0.77100000000000002</v>
      </c>
      <c r="W664">
        <v>13.3</v>
      </c>
      <c r="X664">
        <f t="shared" si="196"/>
        <v>0.15650969529085873</v>
      </c>
      <c r="Y664">
        <f t="shared" si="197"/>
        <v>0</v>
      </c>
      <c r="Z664">
        <f t="shared" si="198"/>
        <v>0.73348264277715569</v>
      </c>
      <c r="AA664">
        <f t="shared" si="199"/>
        <v>5.7310142076152884E-2</v>
      </c>
      <c r="AB664">
        <f t="shared" si="213"/>
        <v>0.81571428571428573</v>
      </c>
      <c r="AC664">
        <f t="shared" si="200"/>
        <v>2.5449729714444605E-4</v>
      </c>
      <c r="AD664">
        <f t="shared" si="201"/>
        <v>0.64774044032444955</v>
      </c>
      <c r="AE664">
        <f t="shared" si="202"/>
        <v>0</v>
      </c>
      <c r="AF664">
        <f t="shared" si="203"/>
        <v>0.96875</v>
      </c>
      <c r="AG664">
        <f t="shared" si="204"/>
        <v>0.35925710969239694</v>
      </c>
      <c r="AH664">
        <f t="shared" si="205"/>
        <v>0.96907216494845361</v>
      </c>
      <c r="AI664">
        <f t="shared" si="206"/>
        <v>0</v>
      </c>
      <c r="AJ664">
        <f t="shared" si="207"/>
        <v>7.8576636665315489E-2</v>
      </c>
      <c r="AK664">
        <f t="shared" si="208"/>
        <v>3.4045433967833565E-6</v>
      </c>
      <c r="AL664">
        <f t="shared" si="209"/>
        <v>6.5217391304347824E-2</v>
      </c>
      <c r="AM664">
        <f t="shared" si="210"/>
        <v>6.3157894736842093E-2</v>
      </c>
      <c r="AN664">
        <f t="shared" si="211"/>
        <v>0.81329113924050633</v>
      </c>
      <c r="AO664">
        <f t="shared" si="212"/>
        <v>0.64251207729468607</v>
      </c>
    </row>
    <row r="665" spans="1:41" x14ac:dyDescent="0.2">
      <c r="A665" t="s">
        <v>65</v>
      </c>
      <c r="B665" t="s">
        <v>31</v>
      </c>
      <c r="C665">
        <v>2003</v>
      </c>
      <c r="D665">
        <f t="shared" si="214"/>
        <v>1</v>
      </c>
      <c r="E665">
        <v>74.7</v>
      </c>
      <c r="F665">
        <v>122</v>
      </c>
      <c r="G665">
        <v>0</v>
      </c>
      <c r="H665">
        <v>13.78</v>
      </c>
      <c r="I665">
        <v>93.677065029999994</v>
      </c>
      <c r="J665">
        <v>80.94</v>
      </c>
      <c r="K665">
        <v>19</v>
      </c>
      <c r="L665">
        <v>56.3</v>
      </c>
      <c r="M665">
        <v>0</v>
      </c>
      <c r="N665">
        <v>95</v>
      </c>
      <c r="O665">
        <v>6.35</v>
      </c>
      <c r="P665">
        <v>94</v>
      </c>
      <c r="Q665">
        <v>0.1</v>
      </c>
      <c r="R665">
        <v>785.88141800000005</v>
      </c>
      <c r="S665">
        <v>444</v>
      </c>
      <c r="T665">
        <v>1.9</v>
      </c>
      <c r="U665">
        <v>1.9</v>
      </c>
      <c r="V665">
        <v>0.76500000000000001</v>
      </c>
      <c r="W665">
        <v>12.9</v>
      </c>
      <c r="X665">
        <f t="shared" si="196"/>
        <v>0.16759002770083103</v>
      </c>
      <c r="Y665">
        <f t="shared" si="197"/>
        <v>0</v>
      </c>
      <c r="Z665">
        <f t="shared" si="198"/>
        <v>0.77099664053751404</v>
      </c>
      <c r="AA665">
        <f t="shared" si="199"/>
        <v>4.8089060620742727E-3</v>
      </c>
      <c r="AB665">
        <f t="shared" si="213"/>
        <v>0.81571428571428573</v>
      </c>
      <c r="AC665">
        <f t="shared" si="200"/>
        <v>8.9545345291564354E-5</v>
      </c>
      <c r="AD665">
        <f t="shared" si="201"/>
        <v>0.64078794901506375</v>
      </c>
      <c r="AE665">
        <f t="shared" si="202"/>
        <v>0</v>
      </c>
      <c r="AF665">
        <f t="shared" si="203"/>
        <v>0.95833333333333337</v>
      </c>
      <c r="AG665">
        <f t="shared" si="204"/>
        <v>0.34706906558328493</v>
      </c>
      <c r="AH665">
        <f t="shared" si="205"/>
        <v>0.94845360824742264</v>
      </c>
      <c r="AI665">
        <f t="shared" si="206"/>
        <v>0</v>
      </c>
      <c r="AJ665">
        <f t="shared" si="207"/>
        <v>6.5804572438878557E-3</v>
      </c>
      <c r="AK665">
        <f t="shared" si="208"/>
        <v>3.1688145123295713E-7</v>
      </c>
      <c r="AL665">
        <f t="shared" si="209"/>
        <v>6.5217391304347824E-2</v>
      </c>
      <c r="AM665">
        <f t="shared" si="210"/>
        <v>6.3157894736842093E-2</v>
      </c>
      <c r="AN665">
        <f t="shared" si="211"/>
        <v>0.80696202531645578</v>
      </c>
      <c r="AO665">
        <f t="shared" si="212"/>
        <v>0.62318840579710144</v>
      </c>
    </row>
    <row r="666" spans="1:41" x14ac:dyDescent="0.2">
      <c r="A666" t="s">
        <v>65</v>
      </c>
      <c r="B666" t="s">
        <v>31</v>
      </c>
      <c r="C666">
        <v>2002</v>
      </c>
      <c r="D666">
        <f t="shared" si="214"/>
        <v>1</v>
      </c>
      <c r="E666">
        <v>74.8</v>
      </c>
      <c r="F666">
        <v>124</v>
      </c>
      <c r="G666">
        <v>0</v>
      </c>
      <c r="H666">
        <v>13.39</v>
      </c>
      <c r="I666">
        <v>11.63615139</v>
      </c>
      <c r="J666">
        <v>80.94</v>
      </c>
      <c r="K666">
        <v>6</v>
      </c>
      <c r="L666">
        <v>55.8</v>
      </c>
      <c r="M666">
        <v>0</v>
      </c>
      <c r="N666">
        <v>95</v>
      </c>
      <c r="O666">
        <v>6.19</v>
      </c>
      <c r="P666">
        <v>95</v>
      </c>
      <c r="Q666">
        <v>0.1</v>
      </c>
      <c r="R666">
        <v>653.71636999999998</v>
      </c>
      <c r="S666">
        <v>444</v>
      </c>
      <c r="T666">
        <v>2</v>
      </c>
      <c r="U666">
        <v>2</v>
      </c>
      <c r="V666">
        <v>0.75900000000000001</v>
      </c>
      <c r="W666">
        <v>12.6</v>
      </c>
      <c r="X666">
        <f t="shared" si="196"/>
        <v>0.17036011080332411</v>
      </c>
      <c r="Y666">
        <f t="shared" si="197"/>
        <v>0</v>
      </c>
      <c r="Z666">
        <f t="shared" si="198"/>
        <v>0.74916013437849949</v>
      </c>
      <c r="AA666">
        <f t="shared" si="199"/>
        <v>5.9734107746292804E-4</v>
      </c>
      <c r="AB666">
        <f t="shared" si="213"/>
        <v>0.81571428571428573</v>
      </c>
      <c r="AC666">
        <f t="shared" si="200"/>
        <v>2.8277477460494007E-5</v>
      </c>
      <c r="AD666">
        <f t="shared" si="201"/>
        <v>0.63499420625724212</v>
      </c>
      <c r="AE666">
        <f t="shared" si="202"/>
        <v>0</v>
      </c>
      <c r="AF666">
        <f t="shared" si="203"/>
        <v>0.95833333333333337</v>
      </c>
      <c r="AG666">
        <f t="shared" si="204"/>
        <v>0.33778293673824727</v>
      </c>
      <c r="AH666">
        <f t="shared" si="205"/>
        <v>0.95876288659793818</v>
      </c>
      <c r="AI666">
        <f t="shared" si="206"/>
        <v>0</v>
      </c>
      <c r="AJ666">
        <f t="shared" si="207"/>
        <v>5.4714208091952918E-3</v>
      </c>
      <c r="AK666">
        <f t="shared" si="208"/>
        <v>3.1688145123295713E-7</v>
      </c>
      <c r="AL666">
        <f t="shared" si="209"/>
        <v>6.8840579710144928E-2</v>
      </c>
      <c r="AM666">
        <f t="shared" si="210"/>
        <v>6.6666666666666666E-2</v>
      </c>
      <c r="AN666">
        <f t="shared" si="211"/>
        <v>0.80063291139240511</v>
      </c>
      <c r="AO666">
        <f t="shared" si="212"/>
        <v>0.60869565217391308</v>
      </c>
    </row>
    <row r="667" spans="1:41" x14ac:dyDescent="0.2">
      <c r="A667" t="s">
        <v>65</v>
      </c>
      <c r="B667" t="s">
        <v>31</v>
      </c>
      <c r="C667">
        <v>2001</v>
      </c>
      <c r="D667">
        <f t="shared" si="214"/>
        <v>1</v>
      </c>
      <c r="E667">
        <v>74.900000000000006</v>
      </c>
      <c r="F667">
        <v>126</v>
      </c>
      <c r="G667">
        <v>0</v>
      </c>
      <c r="H667">
        <v>13.15</v>
      </c>
      <c r="I667">
        <v>650.95679810000001</v>
      </c>
      <c r="J667">
        <v>80.94</v>
      </c>
      <c r="K667">
        <v>8</v>
      </c>
      <c r="L667">
        <v>55.2</v>
      </c>
      <c r="M667">
        <v>0</v>
      </c>
      <c r="N667">
        <v>94</v>
      </c>
      <c r="O667">
        <v>7.16</v>
      </c>
      <c r="P667">
        <v>94</v>
      </c>
      <c r="Q667">
        <v>0.1</v>
      </c>
      <c r="R667">
        <v>5245.4214190000002</v>
      </c>
      <c r="S667">
        <v>444</v>
      </c>
      <c r="T667">
        <v>2</v>
      </c>
      <c r="U667">
        <v>2</v>
      </c>
      <c r="V667">
        <v>0.749</v>
      </c>
      <c r="W667">
        <v>12.3</v>
      </c>
      <c r="X667">
        <f t="shared" si="196"/>
        <v>0.17313019390581719</v>
      </c>
      <c r="Y667">
        <f t="shared" si="197"/>
        <v>0</v>
      </c>
      <c r="Z667">
        <f t="shared" si="198"/>
        <v>0.7357222844344905</v>
      </c>
      <c r="AA667">
        <f t="shared" si="199"/>
        <v>3.3416825041743606E-2</v>
      </c>
      <c r="AB667">
        <f t="shared" si="213"/>
        <v>0.81571428571428573</v>
      </c>
      <c r="AC667">
        <f t="shared" si="200"/>
        <v>3.7703303280658679E-5</v>
      </c>
      <c r="AD667">
        <f t="shared" si="201"/>
        <v>0.62804171494785632</v>
      </c>
      <c r="AE667">
        <f t="shared" si="202"/>
        <v>0</v>
      </c>
      <c r="AF667">
        <f t="shared" si="203"/>
        <v>0.94791666666666663</v>
      </c>
      <c r="AG667">
        <f t="shared" si="204"/>
        <v>0.39408009286128842</v>
      </c>
      <c r="AH667">
        <f t="shared" si="205"/>
        <v>0.94845360824742264</v>
      </c>
      <c r="AI667">
        <f t="shared" si="206"/>
        <v>0</v>
      </c>
      <c r="AJ667">
        <f t="shared" si="207"/>
        <v>4.4001790780405864E-2</v>
      </c>
      <c r="AK667">
        <f t="shared" si="208"/>
        <v>3.1688145123295713E-7</v>
      </c>
      <c r="AL667">
        <f t="shared" si="209"/>
        <v>6.8840579710144928E-2</v>
      </c>
      <c r="AM667">
        <f t="shared" si="210"/>
        <v>6.6666666666666666E-2</v>
      </c>
      <c r="AN667">
        <f t="shared" si="211"/>
        <v>0.79008438818565407</v>
      </c>
      <c r="AO667">
        <f t="shared" si="212"/>
        <v>0.59420289855072472</v>
      </c>
    </row>
    <row r="668" spans="1:41" x14ac:dyDescent="0.2">
      <c r="A668" t="s">
        <v>65</v>
      </c>
      <c r="B668" t="s">
        <v>31</v>
      </c>
      <c r="C668">
        <v>2000</v>
      </c>
      <c r="D668">
        <f t="shared" si="214"/>
        <v>1</v>
      </c>
      <c r="E668">
        <v>74.7</v>
      </c>
      <c r="F668">
        <v>127</v>
      </c>
      <c r="G668">
        <v>0</v>
      </c>
      <c r="H668">
        <v>12.73</v>
      </c>
      <c r="I668">
        <v>649.39098709999996</v>
      </c>
      <c r="J668">
        <v>80.94</v>
      </c>
      <c r="K668">
        <v>9</v>
      </c>
      <c r="L668">
        <v>54.7</v>
      </c>
      <c r="M668">
        <v>0</v>
      </c>
      <c r="N668">
        <v>94</v>
      </c>
      <c r="O668">
        <v>7.66</v>
      </c>
      <c r="P668">
        <v>93</v>
      </c>
      <c r="Q668">
        <v>0.1</v>
      </c>
      <c r="R668">
        <v>4919.6286899999996</v>
      </c>
      <c r="S668">
        <v>4426</v>
      </c>
      <c r="T668">
        <v>2.1</v>
      </c>
      <c r="U668">
        <v>2.1</v>
      </c>
      <c r="V668">
        <v>0.73899999999999999</v>
      </c>
      <c r="W668">
        <v>12.2</v>
      </c>
      <c r="X668">
        <f t="shared" ref="X668:X731" si="215">((F668-F$2)/(F$3-F$2))</f>
        <v>0.17451523545706371</v>
      </c>
      <c r="Y668">
        <f t="shared" ref="Y668:Y731" si="216">((G668-G$2)/(G$3-G$2))</f>
        <v>0</v>
      </c>
      <c r="Z668">
        <f t="shared" ref="Z668:Z731" si="217">((H668-H$2)/(H$3-H$2))</f>
        <v>0.71220604703247481</v>
      </c>
      <c r="AA668">
        <f t="shared" ref="AA668:AA731" si="218">((I668-I$2)/(I$3-I$2))</f>
        <v>3.3336444235539324E-2</v>
      </c>
      <c r="AB668">
        <f t="shared" si="213"/>
        <v>0.81571428571428573</v>
      </c>
      <c r="AC668">
        <f t="shared" ref="AC668:AC731" si="219">((K668-K$2)/(K$3-K$2))</f>
        <v>4.2416216190741011E-5</v>
      </c>
      <c r="AD668">
        <f t="shared" ref="AD668:AD731" si="220">((L668-L$2)/(L$3-L$2))</f>
        <v>0.6222479721900348</v>
      </c>
      <c r="AE668">
        <f t="shared" ref="AE668:AE731" si="221">((M668-M$2)/(M$3-M$2))</f>
        <v>0</v>
      </c>
      <c r="AF668">
        <f t="shared" ref="AF668:AF731" si="222">((N668-N$2)/(N$3-N$2))</f>
        <v>0.94791666666666663</v>
      </c>
      <c r="AG668">
        <f t="shared" ref="AG668:AG731" si="223">((O668-O$2)/(O$3-O$2))</f>
        <v>0.42309924550203132</v>
      </c>
      <c r="AH668">
        <f t="shared" ref="AH668:AH731" si="224">((P668-P$2)/(P$3-P$2))</f>
        <v>0.93814432989690721</v>
      </c>
      <c r="AI668">
        <f t="shared" ref="AI668:AI731" si="225">((Q668-Q$2)/(Q$3-Q$2))</f>
        <v>0</v>
      </c>
      <c r="AJ668">
        <f t="shared" ref="AJ668:AJ731" si="226">((R668-R$2)/(R$3-R$2))</f>
        <v>4.1267966580388012E-2</v>
      </c>
      <c r="AK668">
        <f t="shared" ref="AK668:AK731" si="227">((S668-S$2)/(S$3-S$2))</f>
        <v>3.3944959361345067E-6</v>
      </c>
      <c r="AL668">
        <f t="shared" ref="AL668:AL731" si="228">((T668-T$2)/(T$3-T$2))</f>
        <v>7.2463768115942032E-2</v>
      </c>
      <c r="AM668">
        <f t="shared" ref="AM668:AM731" si="229">((U668-U$2)/(U$3-U$2))</f>
        <v>7.0175438596491224E-2</v>
      </c>
      <c r="AN668">
        <f t="shared" ref="AN668:AN731" si="230">((V668-V$2)/(V$3-V$2))</f>
        <v>0.77953586497890293</v>
      </c>
      <c r="AO668">
        <f t="shared" ref="AO668:AO731" si="231">((W668-W$2)/(W$3-W$2))</f>
        <v>0.58937198067632846</v>
      </c>
    </row>
    <row r="669" spans="1:41" x14ac:dyDescent="0.2">
      <c r="A669" t="s">
        <v>66</v>
      </c>
      <c r="B669" t="s">
        <v>23</v>
      </c>
      <c r="C669">
        <v>2015</v>
      </c>
      <c r="D669">
        <f t="shared" si="214"/>
        <v>0</v>
      </c>
      <c r="E669">
        <v>79.099999999999994</v>
      </c>
      <c r="F669">
        <v>92</v>
      </c>
      <c r="G669">
        <v>1</v>
      </c>
      <c r="H669">
        <v>4.5999999999999996</v>
      </c>
      <c r="I669">
        <v>0</v>
      </c>
      <c r="J669">
        <v>99</v>
      </c>
      <c r="K669">
        <v>0</v>
      </c>
      <c r="L669">
        <v>61.4</v>
      </c>
      <c r="M669">
        <v>1</v>
      </c>
      <c r="N669">
        <v>99</v>
      </c>
      <c r="O669">
        <v>5.93</v>
      </c>
      <c r="P669">
        <v>99</v>
      </c>
      <c r="Q669">
        <v>0.1</v>
      </c>
      <c r="R669">
        <v>762.26121799999999</v>
      </c>
      <c r="S669">
        <v>12753375</v>
      </c>
      <c r="T669">
        <v>3.5</v>
      </c>
      <c r="U669">
        <v>3.3</v>
      </c>
      <c r="V669">
        <v>0.77300000000000002</v>
      </c>
      <c r="W669">
        <v>13.9</v>
      </c>
      <c r="X669">
        <f t="shared" si="215"/>
        <v>0.12603878116343489</v>
      </c>
      <c r="Y669">
        <f t="shared" si="216"/>
        <v>5.5555555555555556E-4</v>
      </c>
      <c r="Z669">
        <f t="shared" si="217"/>
        <v>0.25699888017917133</v>
      </c>
      <c r="AA669">
        <f t="shared" si="218"/>
        <v>0</v>
      </c>
      <c r="AB669">
        <f t="shared" ref="AB669:AB732" si="232">((J669-J$2)/(J$3-J$2))</f>
        <v>1</v>
      </c>
      <c r="AC669">
        <f t="shared" si="219"/>
        <v>0</v>
      </c>
      <c r="AD669">
        <f t="shared" si="220"/>
        <v>0.69988412514484355</v>
      </c>
      <c r="AE669">
        <f t="shared" si="221"/>
        <v>4.0000000000000002E-4</v>
      </c>
      <c r="AF669">
        <f t="shared" si="222"/>
        <v>1</v>
      </c>
      <c r="AG669">
        <f t="shared" si="223"/>
        <v>0.32269297736506092</v>
      </c>
      <c r="AH669">
        <f t="shared" si="224"/>
        <v>1</v>
      </c>
      <c r="AI669">
        <f t="shared" si="225"/>
        <v>0</v>
      </c>
      <c r="AJ669">
        <f t="shared" si="226"/>
        <v>6.3822530833239728E-3</v>
      </c>
      <c r="AK669">
        <f t="shared" si="227"/>
        <v>9.8568224491433487E-3</v>
      </c>
      <c r="AL669">
        <f t="shared" si="228"/>
        <v>0.12318840579710146</v>
      </c>
      <c r="AM669">
        <f t="shared" si="229"/>
        <v>0.11228070175438595</v>
      </c>
      <c r="AN669">
        <f t="shared" si="230"/>
        <v>0.81540084388185663</v>
      </c>
      <c r="AO669">
        <f t="shared" si="231"/>
        <v>0.6714975845410629</v>
      </c>
    </row>
    <row r="670" spans="1:41" x14ac:dyDescent="0.2">
      <c r="A670" t="s">
        <v>66</v>
      </c>
      <c r="B670" t="s">
        <v>23</v>
      </c>
      <c r="C670">
        <v>2014</v>
      </c>
      <c r="D670">
        <f t="shared" si="214"/>
        <v>0</v>
      </c>
      <c r="E670">
        <v>79</v>
      </c>
      <c r="F670">
        <v>93</v>
      </c>
      <c r="G670">
        <v>1</v>
      </c>
      <c r="H670">
        <v>4.37</v>
      </c>
      <c r="I670">
        <v>13.669101899999999</v>
      </c>
      <c r="J670">
        <v>97</v>
      </c>
      <c r="K670">
        <v>0</v>
      </c>
      <c r="L670">
        <v>6.7</v>
      </c>
      <c r="M670">
        <v>1</v>
      </c>
      <c r="N670">
        <v>99</v>
      </c>
      <c r="O670">
        <v>11.6</v>
      </c>
      <c r="P670">
        <v>99</v>
      </c>
      <c r="Q670">
        <v>0.1</v>
      </c>
      <c r="R670">
        <v>75.519900000000007</v>
      </c>
      <c r="S670">
        <v>12753375</v>
      </c>
      <c r="T670">
        <v>3.4</v>
      </c>
      <c r="U670">
        <v>3.3</v>
      </c>
      <c r="V670">
        <v>0.77200000000000002</v>
      </c>
      <c r="W670">
        <v>14</v>
      </c>
      <c r="X670">
        <f t="shared" si="215"/>
        <v>0.12742382271468145</v>
      </c>
      <c r="Y670">
        <f t="shared" si="216"/>
        <v>5.5555555555555556E-4</v>
      </c>
      <c r="Z670">
        <f t="shared" si="217"/>
        <v>0.2441209406494961</v>
      </c>
      <c r="AA670">
        <f t="shared" si="218"/>
        <v>7.0170246013760013E-4</v>
      </c>
      <c r="AB670">
        <f t="shared" si="232"/>
        <v>0.97959183673469385</v>
      </c>
      <c r="AC670">
        <f t="shared" si="219"/>
        <v>0</v>
      </c>
      <c r="AD670">
        <f t="shared" si="220"/>
        <v>6.6048667439165709E-2</v>
      </c>
      <c r="AE670">
        <f t="shared" si="221"/>
        <v>4.0000000000000002E-4</v>
      </c>
      <c r="AF670">
        <f t="shared" si="222"/>
        <v>1</v>
      </c>
      <c r="AG670">
        <f t="shared" si="223"/>
        <v>0.65177016831108536</v>
      </c>
      <c r="AH670">
        <f t="shared" si="224"/>
        <v>1</v>
      </c>
      <c r="AI670">
        <f t="shared" si="225"/>
        <v>0</v>
      </c>
      <c r="AJ670">
        <f t="shared" si="226"/>
        <v>6.1960135053912757E-4</v>
      </c>
      <c r="AK670">
        <f t="shared" si="227"/>
        <v>9.8568224491433487E-3</v>
      </c>
      <c r="AL670">
        <f t="shared" si="228"/>
        <v>0.11956521739130435</v>
      </c>
      <c r="AM670">
        <f t="shared" si="229"/>
        <v>0.11228070175438595</v>
      </c>
      <c r="AN670">
        <f t="shared" si="230"/>
        <v>0.81434599156118148</v>
      </c>
      <c r="AO670">
        <f t="shared" si="231"/>
        <v>0.67632850241545894</v>
      </c>
    </row>
    <row r="671" spans="1:41" x14ac:dyDescent="0.2">
      <c r="A671" t="s">
        <v>66</v>
      </c>
      <c r="B671" t="s">
        <v>23</v>
      </c>
      <c r="C671">
        <v>2013</v>
      </c>
      <c r="D671">
        <f t="shared" si="214"/>
        <v>0</v>
      </c>
      <c r="E671">
        <v>78.7</v>
      </c>
      <c r="F671">
        <v>96</v>
      </c>
      <c r="G671">
        <v>1</v>
      </c>
      <c r="H671">
        <v>4.18</v>
      </c>
      <c r="I671">
        <v>95.675711759999999</v>
      </c>
      <c r="J671">
        <v>96</v>
      </c>
      <c r="K671">
        <v>0</v>
      </c>
      <c r="L671">
        <v>59.9</v>
      </c>
      <c r="M671">
        <v>1</v>
      </c>
      <c r="N671">
        <v>99</v>
      </c>
      <c r="O671">
        <v>9.48</v>
      </c>
      <c r="P671">
        <v>99</v>
      </c>
      <c r="Q671">
        <v>0.1</v>
      </c>
      <c r="R671">
        <v>676.15344000000005</v>
      </c>
      <c r="S671">
        <v>12753375</v>
      </c>
      <c r="T671">
        <v>3.4</v>
      </c>
      <c r="U671">
        <v>3.3</v>
      </c>
      <c r="V671">
        <v>0.77300000000000002</v>
      </c>
      <c r="W671">
        <v>14.7</v>
      </c>
      <c r="X671">
        <f t="shared" si="215"/>
        <v>0.13157894736842105</v>
      </c>
      <c r="Y671">
        <f t="shared" si="216"/>
        <v>5.5555555555555556E-4</v>
      </c>
      <c r="Z671">
        <f t="shared" si="217"/>
        <v>0.23348264277715566</v>
      </c>
      <c r="AA671">
        <f t="shared" si="218"/>
        <v>4.9115064624258836E-3</v>
      </c>
      <c r="AB671">
        <f t="shared" si="232"/>
        <v>0.96938775510204078</v>
      </c>
      <c r="AC671">
        <f t="shared" si="219"/>
        <v>0</v>
      </c>
      <c r="AD671">
        <f t="shared" si="220"/>
        <v>0.68250289687137888</v>
      </c>
      <c r="AE671">
        <f t="shared" si="221"/>
        <v>4.0000000000000002E-4</v>
      </c>
      <c r="AF671">
        <f t="shared" si="222"/>
        <v>1</v>
      </c>
      <c r="AG671">
        <f t="shared" si="223"/>
        <v>0.52872896111433554</v>
      </c>
      <c r="AH671">
        <f t="shared" si="224"/>
        <v>1</v>
      </c>
      <c r="AI671">
        <f t="shared" si="225"/>
        <v>0</v>
      </c>
      <c r="AJ671">
        <f t="shared" si="226"/>
        <v>5.6596969721771076E-3</v>
      </c>
      <c r="AK671">
        <f t="shared" si="227"/>
        <v>9.8568224491433487E-3</v>
      </c>
      <c r="AL671">
        <f t="shared" si="228"/>
        <v>0.11956521739130435</v>
      </c>
      <c r="AM671">
        <f t="shared" si="229"/>
        <v>0.11228070175438595</v>
      </c>
      <c r="AN671">
        <f t="shared" si="230"/>
        <v>0.81540084388185663</v>
      </c>
      <c r="AO671">
        <f t="shared" si="231"/>
        <v>0.71014492753623193</v>
      </c>
    </row>
    <row r="672" spans="1:41" x14ac:dyDescent="0.2">
      <c r="A672" t="s">
        <v>66</v>
      </c>
      <c r="B672" t="s">
        <v>23</v>
      </c>
      <c r="C672">
        <v>2012</v>
      </c>
      <c r="D672">
        <f t="shared" si="214"/>
        <v>0</v>
      </c>
      <c r="E672">
        <v>78.7</v>
      </c>
      <c r="F672">
        <v>96</v>
      </c>
      <c r="G672">
        <v>1</v>
      </c>
      <c r="H672">
        <v>4.16</v>
      </c>
      <c r="I672">
        <v>742.19619920000002</v>
      </c>
      <c r="J672">
        <v>96</v>
      </c>
      <c r="K672">
        <v>0</v>
      </c>
      <c r="L672">
        <v>59.2</v>
      </c>
      <c r="M672">
        <v>1</v>
      </c>
      <c r="N672">
        <v>98</v>
      </c>
      <c r="O672">
        <v>8.59</v>
      </c>
      <c r="P672">
        <v>99</v>
      </c>
      <c r="Q672">
        <v>0.1</v>
      </c>
      <c r="R672">
        <v>6425.9411190000001</v>
      </c>
      <c r="S672">
        <v>12753375</v>
      </c>
      <c r="T672">
        <v>3.4</v>
      </c>
      <c r="U672">
        <v>3.2</v>
      </c>
      <c r="V672">
        <v>0.77800000000000002</v>
      </c>
      <c r="W672">
        <v>15.7</v>
      </c>
      <c r="X672">
        <f t="shared" si="215"/>
        <v>0.13157894736842105</v>
      </c>
      <c r="Y672">
        <f t="shared" si="216"/>
        <v>5.5555555555555556E-4</v>
      </c>
      <c r="Z672">
        <f t="shared" si="217"/>
        <v>0.23236282194848826</v>
      </c>
      <c r="AA672">
        <f t="shared" si="218"/>
        <v>3.8100593783957117E-2</v>
      </c>
      <c r="AB672">
        <f t="shared" si="232"/>
        <v>0.96938775510204078</v>
      </c>
      <c r="AC672">
        <f t="shared" si="219"/>
        <v>0</v>
      </c>
      <c r="AD672">
        <f t="shared" si="220"/>
        <v>0.6743916570104288</v>
      </c>
      <c r="AE672">
        <f t="shared" si="221"/>
        <v>4.0000000000000002E-4</v>
      </c>
      <c r="AF672">
        <f t="shared" si="222"/>
        <v>0.98958333333333337</v>
      </c>
      <c r="AG672">
        <f t="shared" si="223"/>
        <v>0.47707486941381316</v>
      </c>
      <c r="AH672">
        <f t="shared" si="224"/>
        <v>1</v>
      </c>
      <c r="AI672">
        <f t="shared" si="225"/>
        <v>0</v>
      </c>
      <c r="AJ672">
        <f t="shared" si="226"/>
        <v>5.3907884554701885E-2</v>
      </c>
      <c r="AK672">
        <f t="shared" si="227"/>
        <v>9.8568224491433487E-3</v>
      </c>
      <c r="AL672">
        <f t="shared" si="228"/>
        <v>0.11956521739130435</v>
      </c>
      <c r="AM672">
        <f t="shared" si="229"/>
        <v>0.10877192982456141</v>
      </c>
      <c r="AN672">
        <f t="shared" si="230"/>
        <v>0.82067510548523215</v>
      </c>
      <c r="AO672">
        <f t="shared" si="231"/>
        <v>0.75845410628019327</v>
      </c>
    </row>
    <row r="673" spans="1:41" x14ac:dyDescent="0.2">
      <c r="A673" t="s">
        <v>66</v>
      </c>
      <c r="B673" t="s">
        <v>23</v>
      </c>
      <c r="C673">
        <v>2011</v>
      </c>
      <c r="D673">
        <f t="shared" si="214"/>
        <v>0</v>
      </c>
      <c r="E673">
        <v>78.8</v>
      </c>
      <c r="F673">
        <v>92</v>
      </c>
      <c r="G673">
        <v>1</v>
      </c>
      <c r="H673">
        <v>4.1399999999999997</v>
      </c>
      <c r="I673">
        <v>102.0645784</v>
      </c>
      <c r="J673">
        <v>96</v>
      </c>
      <c r="K673">
        <v>0</v>
      </c>
      <c r="L673">
        <v>58.4</v>
      </c>
      <c r="M673">
        <v>1</v>
      </c>
      <c r="N673">
        <v>99</v>
      </c>
      <c r="O673">
        <v>1.6</v>
      </c>
      <c r="P673">
        <v>97</v>
      </c>
      <c r="Q673">
        <v>0.1</v>
      </c>
      <c r="R673">
        <v>675.92435999999998</v>
      </c>
      <c r="S673">
        <v>12753375</v>
      </c>
      <c r="T673">
        <v>3.4</v>
      </c>
      <c r="U673">
        <v>3.2</v>
      </c>
      <c r="V673">
        <v>0.78</v>
      </c>
      <c r="W673">
        <v>16.5</v>
      </c>
      <c r="X673">
        <f t="shared" si="215"/>
        <v>0.12603878116343489</v>
      </c>
      <c r="Y673">
        <f t="shared" si="216"/>
        <v>5.5555555555555556E-4</v>
      </c>
      <c r="Z673">
        <f t="shared" si="217"/>
        <v>0.23124300111982082</v>
      </c>
      <c r="AA673">
        <f t="shared" si="218"/>
        <v>5.2394785173257782E-3</v>
      </c>
      <c r="AB673">
        <f t="shared" si="232"/>
        <v>0.96938775510204078</v>
      </c>
      <c r="AC673">
        <f t="shared" si="219"/>
        <v>0</v>
      </c>
      <c r="AD673">
        <f t="shared" si="220"/>
        <v>0.66512166859791422</v>
      </c>
      <c r="AE673">
        <f t="shared" si="221"/>
        <v>4.0000000000000002E-4</v>
      </c>
      <c r="AF673">
        <f t="shared" si="222"/>
        <v>1</v>
      </c>
      <c r="AG673">
        <f t="shared" si="223"/>
        <v>7.1387115496227505E-2</v>
      </c>
      <c r="AH673">
        <f t="shared" si="224"/>
        <v>0.97938144329896903</v>
      </c>
      <c r="AI673">
        <f t="shared" si="225"/>
        <v>0</v>
      </c>
      <c r="AJ673">
        <f t="shared" si="226"/>
        <v>5.6577746934029236E-3</v>
      </c>
      <c r="AK673">
        <f t="shared" si="227"/>
        <v>9.8568224491433487E-3</v>
      </c>
      <c r="AL673">
        <f t="shared" si="228"/>
        <v>0.11956521739130435</v>
      </c>
      <c r="AM673">
        <f t="shared" si="229"/>
        <v>0.10877192982456141</v>
      </c>
      <c r="AN673">
        <f t="shared" si="230"/>
        <v>0.82278481012658233</v>
      </c>
      <c r="AO673">
        <f t="shared" si="231"/>
        <v>0.79710144927536231</v>
      </c>
    </row>
    <row r="674" spans="1:41" x14ac:dyDescent="0.2">
      <c r="A674" t="s">
        <v>66</v>
      </c>
      <c r="B674" t="s">
        <v>23</v>
      </c>
      <c r="C674">
        <v>2010</v>
      </c>
      <c r="D674">
        <f t="shared" si="214"/>
        <v>0</v>
      </c>
      <c r="E674">
        <v>78</v>
      </c>
      <c r="F674">
        <v>98</v>
      </c>
      <c r="G674">
        <v>1</v>
      </c>
      <c r="H674">
        <v>4.13</v>
      </c>
      <c r="I674">
        <v>787.28081629999997</v>
      </c>
      <c r="J674">
        <v>96</v>
      </c>
      <c r="K674">
        <v>0</v>
      </c>
      <c r="L674">
        <v>57.7</v>
      </c>
      <c r="M674">
        <v>1</v>
      </c>
      <c r="N674">
        <v>99</v>
      </c>
      <c r="O674">
        <v>1.19</v>
      </c>
      <c r="P674">
        <v>96</v>
      </c>
      <c r="Q674">
        <v>0.1</v>
      </c>
      <c r="R674">
        <v>5676.1414299999997</v>
      </c>
      <c r="S674">
        <v>12753375</v>
      </c>
      <c r="T674">
        <v>3.4</v>
      </c>
      <c r="U674">
        <v>3.2</v>
      </c>
      <c r="V674">
        <v>0.78400000000000003</v>
      </c>
      <c r="W674">
        <v>17.600000000000001</v>
      </c>
      <c r="X674">
        <f t="shared" si="215"/>
        <v>0.13434903047091412</v>
      </c>
      <c r="Y674">
        <f t="shared" si="216"/>
        <v>5.5555555555555556E-4</v>
      </c>
      <c r="Z674">
        <f t="shared" si="217"/>
        <v>0.23068309070548715</v>
      </c>
      <c r="AA674">
        <f t="shared" si="218"/>
        <v>4.0415009680837048E-2</v>
      </c>
      <c r="AB674">
        <f t="shared" si="232"/>
        <v>0.96938775510204078</v>
      </c>
      <c r="AC674">
        <f t="shared" si="219"/>
        <v>0</v>
      </c>
      <c r="AD674">
        <f t="shared" si="220"/>
        <v>0.65701042873696414</v>
      </c>
      <c r="AE674">
        <f t="shared" si="221"/>
        <v>4.0000000000000002E-4</v>
      </c>
      <c r="AF674">
        <f t="shared" si="222"/>
        <v>1</v>
      </c>
      <c r="AG674">
        <f t="shared" si="223"/>
        <v>4.7591410330818339E-2</v>
      </c>
      <c r="AH674">
        <f t="shared" si="224"/>
        <v>0.96907216494845361</v>
      </c>
      <c r="AI674">
        <f t="shared" si="225"/>
        <v>0</v>
      </c>
      <c r="AJ674">
        <f t="shared" si="226"/>
        <v>4.7616091176605785E-2</v>
      </c>
      <c r="AK674">
        <f t="shared" si="227"/>
        <v>9.8568224491433487E-3</v>
      </c>
      <c r="AL674">
        <f t="shared" si="228"/>
        <v>0.11956521739130435</v>
      </c>
      <c r="AM674">
        <f t="shared" si="229"/>
        <v>0.10877192982456141</v>
      </c>
      <c r="AN674">
        <f t="shared" si="230"/>
        <v>0.82700421940928281</v>
      </c>
      <c r="AO674">
        <f t="shared" si="231"/>
        <v>0.85024154589371992</v>
      </c>
    </row>
    <row r="675" spans="1:41" x14ac:dyDescent="0.2">
      <c r="A675" t="s">
        <v>66</v>
      </c>
      <c r="B675" t="s">
        <v>23</v>
      </c>
      <c r="C675">
        <v>2009</v>
      </c>
      <c r="D675">
        <f t="shared" si="214"/>
        <v>0</v>
      </c>
      <c r="E675">
        <v>78.099999999999994</v>
      </c>
      <c r="F675">
        <v>11</v>
      </c>
      <c r="G675">
        <v>1</v>
      </c>
      <c r="H675">
        <v>4.01</v>
      </c>
      <c r="I675">
        <v>818.87710159999995</v>
      </c>
      <c r="J675">
        <v>96</v>
      </c>
      <c r="K675">
        <v>0</v>
      </c>
      <c r="L675">
        <v>56.9</v>
      </c>
      <c r="M675">
        <v>1</v>
      </c>
      <c r="N675">
        <v>99</v>
      </c>
      <c r="O675">
        <v>11.78</v>
      </c>
      <c r="P675">
        <v>96</v>
      </c>
      <c r="Q675">
        <v>0.1</v>
      </c>
      <c r="R675">
        <v>5484.7763000000004</v>
      </c>
      <c r="S675">
        <v>12753375</v>
      </c>
      <c r="T675">
        <v>3.4</v>
      </c>
      <c r="U675">
        <v>3.2</v>
      </c>
      <c r="V675">
        <v>0.78200000000000003</v>
      </c>
      <c r="W675">
        <v>17.7</v>
      </c>
      <c r="X675">
        <f t="shared" si="215"/>
        <v>1.3850415512465374E-2</v>
      </c>
      <c r="Y675">
        <f t="shared" si="216"/>
        <v>5.5555555555555556E-4</v>
      </c>
      <c r="Z675">
        <f t="shared" si="217"/>
        <v>0.22396416573348266</v>
      </c>
      <c r="AA675">
        <f t="shared" si="218"/>
        <v>4.2037002938947111E-2</v>
      </c>
      <c r="AB675">
        <f t="shared" si="232"/>
        <v>0.96938775510204078</v>
      </c>
      <c r="AC675">
        <f t="shared" si="219"/>
        <v>0</v>
      </c>
      <c r="AD675">
        <f t="shared" si="220"/>
        <v>0.64774044032444955</v>
      </c>
      <c r="AE675">
        <f t="shared" si="221"/>
        <v>4.0000000000000002E-4</v>
      </c>
      <c r="AF675">
        <f t="shared" si="222"/>
        <v>1</v>
      </c>
      <c r="AG675">
        <f t="shared" si="223"/>
        <v>0.66221706326175278</v>
      </c>
      <c r="AH675">
        <f t="shared" si="224"/>
        <v>0.96907216494845361</v>
      </c>
      <c r="AI675">
        <f t="shared" si="225"/>
        <v>0</v>
      </c>
      <c r="AJ675">
        <f t="shared" si="226"/>
        <v>4.6010289153216984E-2</v>
      </c>
      <c r="AK675">
        <f t="shared" si="227"/>
        <v>9.8568224491433487E-3</v>
      </c>
      <c r="AL675">
        <f t="shared" si="228"/>
        <v>0.11956521739130435</v>
      </c>
      <c r="AM675">
        <f t="shared" si="229"/>
        <v>0.10877192982456141</v>
      </c>
      <c r="AN675">
        <f t="shared" si="230"/>
        <v>0.82489451476793252</v>
      </c>
      <c r="AO675">
        <f t="shared" si="231"/>
        <v>0.85507246376811596</v>
      </c>
    </row>
    <row r="676" spans="1:41" x14ac:dyDescent="0.2">
      <c r="A676" t="s">
        <v>66</v>
      </c>
      <c r="B676" t="s">
        <v>23</v>
      </c>
      <c r="C676">
        <v>2008</v>
      </c>
      <c r="D676">
        <f t="shared" si="214"/>
        <v>0</v>
      </c>
      <c r="E676">
        <v>77.900000000000006</v>
      </c>
      <c r="F676">
        <v>12</v>
      </c>
      <c r="G676">
        <v>1</v>
      </c>
      <c r="H676">
        <v>4.26</v>
      </c>
      <c r="I676">
        <v>708.61579659999995</v>
      </c>
      <c r="J676">
        <v>95</v>
      </c>
      <c r="K676">
        <v>0</v>
      </c>
      <c r="L676">
        <v>56.2</v>
      </c>
      <c r="M676">
        <v>1</v>
      </c>
      <c r="N676">
        <v>99</v>
      </c>
      <c r="O676">
        <v>1.79</v>
      </c>
      <c r="P676">
        <v>95</v>
      </c>
      <c r="Q676">
        <v>0.1</v>
      </c>
      <c r="R676">
        <v>5376.4476219999997</v>
      </c>
      <c r="S676">
        <v>12753375</v>
      </c>
      <c r="T676">
        <v>3.4</v>
      </c>
      <c r="U676">
        <v>3.2</v>
      </c>
      <c r="V676">
        <v>0.77100000000000002</v>
      </c>
      <c r="W676">
        <v>17.100000000000001</v>
      </c>
      <c r="X676">
        <f t="shared" si="215"/>
        <v>1.5235457063711912E-2</v>
      </c>
      <c r="Y676">
        <f t="shared" si="216"/>
        <v>5.5555555555555556E-4</v>
      </c>
      <c r="Z676">
        <f t="shared" si="217"/>
        <v>0.23796192609182532</v>
      </c>
      <c r="AA676">
        <f t="shared" si="218"/>
        <v>3.6376745992842831E-2</v>
      </c>
      <c r="AB676">
        <f t="shared" si="232"/>
        <v>0.95918367346938771</v>
      </c>
      <c r="AC676">
        <f t="shared" si="219"/>
        <v>0</v>
      </c>
      <c r="AD676">
        <f t="shared" si="220"/>
        <v>0.63962920046349947</v>
      </c>
      <c r="AE676">
        <f t="shared" si="221"/>
        <v>4.0000000000000002E-4</v>
      </c>
      <c r="AF676">
        <f t="shared" si="222"/>
        <v>1</v>
      </c>
      <c r="AG676">
        <f t="shared" si="223"/>
        <v>8.2414393499709804E-2</v>
      </c>
      <c r="AH676">
        <f t="shared" si="224"/>
        <v>0.95876288659793818</v>
      </c>
      <c r="AI676">
        <f t="shared" si="225"/>
        <v>0</v>
      </c>
      <c r="AJ676">
        <f t="shared" si="226"/>
        <v>4.5101270826192433E-2</v>
      </c>
      <c r="AK676">
        <f t="shared" si="227"/>
        <v>9.8568224491433487E-3</v>
      </c>
      <c r="AL676">
        <f t="shared" si="228"/>
        <v>0.11956521739130435</v>
      </c>
      <c r="AM676">
        <f t="shared" si="229"/>
        <v>0.10877192982456141</v>
      </c>
      <c r="AN676">
        <f t="shared" si="230"/>
        <v>0.81329113924050633</v>
      </c>
      <c r="AO676">
        <f t="shared" si="231"/>
        <v>0.82608695652173925</v>
      </c>
    </row>
    <row r="677" spans="1:41" x14ac:dyDescent="0.2">
      <c r="A677" t="s">
        <v>66</v>
      </c>
      <c r="B677" t="s">
        <v>23</v>
      </c>
      <c r="C677">
        <v>2007</v>
      </c>
      <c r="D677">
        <f t="shared" si="214"/>
        <v>0</v>
      </c>
      <c r="E677">
        <v>78.099999999999994</v>
      </c>
      <c r="F677">
        <v>14</v>
      </c>
      <c r="G677">
        <v>1</v>
      </c>
      <c r="H677">
        <v>4.13</v>
      </c>
      <c r="I677">
        <v>750.71476410000002</v>
      </c>
      <c r="J677">
        <v>93</v>
      </c>
      <c r="K677">
        <v>0</v>
      </c>
      <c r="L677">
        <v>55.4</v>
      </c>
      <c r="M677">
        <v>1</v>
      </c>
      <c r="N677">
        <v>99</v>
      </c>
      <c r="O677">
        <v>1.42</v>
      </c>
      <c r="P677">
        <v>93</v>
      </c>
      <c r="Q677">
        <v>0.1</v>
      </c>
      <c r="R677">
        <v>5184.4942270000001</v>
      </c>
      <c r="S677">
        <v>12753375</v>
      </c>
      <c r="T677">
        <v>3.4</v>
      </c>
      <c r="U677">
        <v>3.2</v>
      </c>
      <c r="V677">
        <v>0.754</v>
      </c>
      <c r="W677">
        <v>16</v>
      </c>
      <c r="X677">
        <f t="shared" si="215"/>
        <v>1.8005540166204988E-2</v>
      </c>
      <c r="Y677">
        <f t="shared" si="216"/>
        <v>5.5555555555555556E-4</v>
      </c>
      <c r="Z677">
        <f t="shared" si="217"/>
        <v>0.23068309070548715</v>
      </c>
      <c r="AA677">
        <f t="shared" si="218"/>
        <v>3.8537893761007677E-2</v>
      </c>
      <c r="AB677">
        <f t="shared" si="232"/>
        <v>0.93877551020408168</v>
      </c>
      <c r="AC677">
        <f t="shared" si="219"/>
        <v>0</v>
      </c>
      <c r="AD677">
        <f t="shared" si="220"/>
        <v>0.63035921205098489</v>
      </c>
      <c r="AE677">
        <f t="shared" si="221"/>
        <v>4.0000000000000002E-4</v>
      </c>
      <c r="AF677">
        <f t="shared" si="222"/>
        <v>1</v>
      </c>
      <c r="AG677">
        <f t="shared" si="223"/>
        <v>6.0940220545560059E-2</v>
      </c>
      <c r="AH677">
        <f t="shared" si="224"/>
        <v>0.93814432989690721</v>
      </c>
      <c r="AI677">
        <f t="shared" si="225"/>
        <v>0</v>
      </c>
      <c r="AJ677">
        <f t="shared" si="226"/>
        <v>4.3490532495299279E-2</v>
      </c>
      <c r="AK677">
        <f t="shared" si="227"/>
        <v>9.8568224491433487E-3</v>
      </c>
      <c r="AL677">
        <f t="shared" si="228"/>
        <v>0.11956521739130435</v>
      </c>
      <c r="AM677">
        <f t="shared" si="229"/>
        <v>0.10877192982456141</v>
      </c>
      <c r="AN677">
        <f t="shared" si="230"/>
        <v>0.79535864978902959</v>
      </c>
      <c r="AO677">
        <f t="shared" si="231"/>
        <v>0.77294685990338163</v>
      </c>
    </row>
    <row r="678" spans="1:41" x14ac:dyDescent="0.2">
      <c r="A678" t="s">
        <v>66</v>
      </c>
      <c r="B678" t="s">
        <v>23</v>
      </c>
      <c r="C678">
        <v>2006</v>
      </c>
      <c r="D678">
        <f t="shared" si="214"/>
        <v>0</v>
      </c>
      <c r="E678">
        <v>78</v>
      </c>
      <c r="F678">
        <v>14</v>
      </c>
      <c r="G678">
        <v>1</v>
      </c>
      <c r="H678">
        <v>4.17</v>
      </c>
      <c r="I678">
        <v>523.47242840000001</v>
      </c>
      <c r="J678">
        <v>89</v>
      </c>
      <c r="K678">
        <v>0</v>
      </c>
      <c r="L678">
        <v>54.6</v>
      </c>
      <c r="M678">
        <v>1</v>
      </c>
      <c r="N678">
        <v>99</v>
      </c>
      <c r="O678">
        <v>7.67</v>
      </c>
      <c r="P678">
        <v>89</v>
      </c>
      <c r="Q678">
        <v>0.1</v>
      </c>
      <c r="R678">
        <v>4669.6916000000001</v>
      </c>
      <c r="S678">
        <v>12753375</v>
      </c>
      <c r="T678">
        <v>3.4</v>
      </c>
      <c r="U678">
        <v>3.2</v>
      </c>
      <c r="V678">
        <v>0.73199999999999998</v>
      </c>
      <c r="W678">
        <v>14.7</v>
      </c>
      <c r="X678">
        <f t="shared" si="215"/>
        <v>1.8005540166204988E-2</v>
      </c>
      <c r="Y678">
        <f t="shared" si="216"/>
        <v>5.5555555555555556E-4</v>
      </c>
      <c r="Z678">
        <f t="shared" si="217"/>
        <v>0.23292273236282196</v>
      </c>
      <c r="AA678">
        <f t="shared" si="218"/>
        <v>2.6872423185497197E-2</v>
      </c>
      <c r="AB678">
        <f t="shared" si="232"/>
        <v>0.89795918367346939</v>
      </c>
      <c r="AC678">
        <f t="shared" si="219"/>
        <v>0</v>
      </c>
      <c r="AD678">
        <f t="shared" si="220"/>
        <v>0.62108922363847052</v>
      </c>
      <c r="AE678">
        <f t="shared" si="221"/>
        <v>4.0000000000000002E-4</v>
      </c>
      <c r="AF678">
        <f t="shared" si="222"/>
        <v>1</v>
      </c>
      <c r="AG678">
        <f t="shared" si="223"/>
        <v>0.4236796285548462</v>
      </c>
      <c r="AH678">
        <f t="shared" si="224"/>
        <v>0.89690721649484539</v>
      </c>
      <c r="AI678">
        <f t="shared" si="225"/>
        <v>0</v>
      </c>
      <c r="AJ678">
        <f t="shared" si="226"/>
        <v>3.917066972781142E-2</v>
      </c>
      <c r="AK678">
        <f t="shared" si="227"/>
        <v>9.8568224491433487E-3</v>
      </c>
      <c r="AL678">
        <f t="shared" si="228"/>
        <v>0.11956521739130435</v>
      </c>
      <c r="AM678">
        <f t="shared" si="229"/>
        <v>0.10877192982456141</v>
      </c>
      <c r="AN678">
        <f t="shared" si="230"/>
        <v>0.77215189873417722</v>
      </c>
      <c r="AO678">
        <f t="shared" si="231"/>
        <v>0.71014492753623193</v>
      </c>
    </row>
    <row r="679" spans="1:41" x14ac:dyDescent="0.2">
      <c r="A679" t="s">
        <v>66</v>
      </c>
      <c r="B679" t="s">
        <v>23</v>
      </c>
      <c r="C679">
        <v>2005</v>
      </c>
      <c r="D679">
        <f t="shared" si="214"/>
        <v>0</v>
      </c>
      <c r="E679">
        <v>77.2</v>
      </c>
      <c r="F679">
        <v>19</v>
      </c>
      <c r="G679">
        <v>1</v>
      </c>
      <c r="H679">
        <v>4.4800000000000004</v>
      </c>
      <c r="I679">
        <v>518.93592209999997</v>
      </c>
      <c r="J679">
        <v>95</v>
      </c>
      <c r="K679">
        <v>0</v>
      </c>
      <c r="L679">
        <v>53.8</v>
      </c>
      <c r="M679">
        <v>1</v>
      </c>
      <c r="N679">
        <v>99</v>
      </c>
      <c r="O679">
        <v>9.39</v>
      </c>
      <c r="P679">
        <v>89</v>
      </c>
      <c r="Q679">
        <v>0.1</v>
      </c>
      <c r="R679">
        <v>3779.5770000000002</v>
      </c>
      <c r="S679">
        <v>12753375</v>
      </c>
      <c r="T679">
        <v>3.4</v>
      </c>
      <c r="U679">
        <v>3.3</v>
      </c>
      <c r="V679">
        <v>0.71899999999999997</v>
      </c>
      <c r="W679">
        <v>14.2</v>
      </c>
      <c r="X679">
        <f t="shared" si="215"/>
        <v>2.4930747922437674E-2</v>
      </c>
      <c r="Y679">
        <f t="shared" si="216"/>
        <v>5.5555555555555556E-4</v>
      </c>
      <c r="Z679">
        <f t="shared" si="217"/>
        <v>0.25027995520716689</v>
      </c>
      <c r="AA679">
        <f t="shared" si="218"/>
        <v>2.6639541928599131E-2</v>
      </c>
      <c r="AB679">
        <f t="shared" si="232"/>
        <v>0.95918367346938771</v>
      </c>
      <c r="AC679">
        <f t="shared" si="219"/>
        <v>0</v>
      </c>
      <c r="AD679">
        <f t="shared" si="220"/>
        <v>0.61181923522595594</v>
      </c>
      <c r="AE679">
        <f t="shared" si="221"/>
        <v>4.0000000000000002E-4</v>
      </c>
      <c r="AF679">
        <f t="shared" si="222"/>
        <v>1</v>
      </c>
      <c r="AG679">
        <f t="shared" si="223"/>
        <v>0.52350551363900177</v>
      </c>
      <c r="AH679">
        <f t="shared" si="224"/>
        <v>0.89690721649484539</v>
      </c>
      <c r="AI679">
        <f t="shared" si="225"/>
        <v>0</v>
      </c>
      <c r="AJ679">
        <f t="shared" si="226"/>
        <v>3.1701451977806917E-2</v>
      </c>
      <c r="AK679">
        <f t="shared" si="227"/>
        <v>9.8568224491433487E-3</v>
      </c>
      <c r="AL679">
        <f t="shared" si="228"/>
        <v>0.11956521739130435</v>
      </c>
      <c r="AM679">
        <f t="shared" si="229"/>
        <v>0.11228070175438595</v>
      </c>
      <c r="AN679">
        <f t="shared" si="230"/>
        <v>0.75843881856540085</v>
      </c>
      <c r="AO679">
        <f t="shared" si="231"/>
        <v>0.68599033816425115</v>
      </c>
    </row>
    <row r="680" spans="1:41" x14ac:dyDescent="0.2">
      <c r="A680" t="s">
        <v>66</v>
      </c>
      <c r="B680" t="s">
        <v>23</v>
      </c>
      <c r="C680">
        <v>2004</v>
      </c>
      <c r="D680">
        <f t="shared" si="214"/>
        <v>0</v>
      </c>
      <c r="E680">
        <v>77.3</v>
      </c>
      <c r="F680">
        <v>17</v>
      </c>
      <c r="G680">
        <v>1</v>
      </c>
      <c r="H680">
        <v>4.38</v>
      </c>
      <c r="I680">
        <v>4.4842545789999999</v>
      </c>
      <c r="J680">
        <v>99</v>
      </c>
      <c r="K680">
        <v>0</v>
      </c>
      <c r="L680">
        <v>53</v>
      </c>
      <c r="M680">
        <v>1</v>
      </c>
      <c r="N680">
        <v>98</v>
      </c>
      <c r="O680">
        <v>6.14</v>
      </c>
      <c r="P680">
        <v>88</v>
      </c>
      <c r="Q680">
        <v>0.1</v>
      </c>
      <c r="R680">
        <v>339.71625599999999</v>
      </c>
      <c r="S680">
        <v>12753375</v>
      </c>
      <c r="T680">
        <v>3.4</v>
      </c>
      <c r="U680">
        <v>3.3</v>
      </c>
      <c r="V680">
        <v>0.70499999999999996</v>
      </c>
      <c r="W680">
        <v>13.2</v>
      </c>
      <c r="X680">
        <f t="shared" si="215"/>
        <v>2.2160664819944598E-2</v>
      </c>
      <c r="Y680">
        <f t="shared" si="216"/>
        <v>5.5555555555555556E-4</v>
      </c>
      <c r="Z680">
        <f t="shared" si="217"/>
        <v>0.24468085106382981</v>
      </c>
      <c r="AA680">
        <f t="shared" si="218"/>
        <v>2.3019891818698042E-4</v>
      </c>
      <c r="AB680">
        <f t="shared" si="232"/>
        <v>1</v>
      </c>
      <c r="AC680">
        <f t="shared" si="219"/>
        <v>0</v>
      </c>
      <c r="AD680">
        <f t="shared" si="220"/>
        <v>0.60254924681344146</v>
      </c>
      <c r="AE680">
        <f t="shared" si="221"/>
        <v>4.0000000000000002E-4</v>
      </c>
      <c r="AF680">
        <f t="shared" si="222"/>
        <v>0.98958333333333337</v>
      </c>
      <c r="AG680">
        <f t="shared" si="223"/>
        <v>0.33488102147417292</v>
      </c>
      <c r="AH680">
        <f t="shared" si="224"/>
        <v>0.88659793814432986</v>
      </c>
      <c r="AI680">
        <f t="shared" si="225"/>
        <v>0</v>
      </c>
      <c r="AJ680">
        <f t="shared" si="226"/>
        <v>2.8365519675964245E-3</v>
      </c>
      <c r="AK680">
        <f t="shared" si="227"/>
        <v>9.8568224491433487E-3</v>
      </c>
      <c r="AL680">
        <f t="shared" si="228"/>
        <v>0.11956521739130435</v>
      </c>
      <c r="AM680">
        <f t="shared" si="229"/>
        <v>0.11228070175438595</v>
      </c>
      <c r="AN680">
        <f t="shared" si="230"/>
        <v>0.74367088607594933</v>
      </c>
      <c r="AO680">
        <f t="shared" si="231"/>
        <v>0.6376811594202898</v>
      </c>
    </row>
    <row r="681" spans="1:41" x14ac:dyDescent="0.2">
      <c r="A681" t="s">
        <v>66</v>
      </c>
      <c r="B681" t="s">
        <v>23</v>
      </c>
      <c r="C681">
        <v>2003</v>
      </c>
      <c r="D681">
        <f t="shared" si="214"/>
        <v>0</v>
      </c>
      <c r="E681">
        <v>77.400000000000006</v>
      </c>
      <c r="F681">
        <v>18</v>
      </c>
      <c r="G681">
        <v>1</v>
      </c>
      <c r="H681">
        <v>4.3899999999999997</v>
      </c>
      <c r="I681">
        <v>60.341451239999998</v>
      </c>
      <c r="J681">
        <v>99</v>
      </c>
      <c r="K681">
        <v>0</v>
      </c>
      <c r="L681">
        <v>52.1</v>
      </c>
      <c r="M681">
        <v>1</v>
      </c>
      <c r="N681">
        <v>98</v>
      </c>
      <c r="O681">
        <v>6.31</v>
      </c>
      <c r="P681">
        <v>72</v>
      </c>
      <c r="Q681">
        <v>0.1</v>
      </c>
      <c r="R681">
        <v>3192.6693780000001</v>
      </c>
      <c r="S681">
        <v>12753375</v>
      </c>
      <c r="T681">
        <v>3.5</v>
      </c>
      <c r="U681">
        <v>3.3</v>
      </c>
      <c r="V681">
        <v>0.69399999999999995</v>
      </c>
      <c r="W681">
        <v>12.9</v>
      </c>
      <c r="X681">
        <f t="shared" si="215"/>
        <v>2.3545706371191136E-2</v>
      </c>
      <c r="Y681">
        <f t="shared" si="216"/>
        <v>5.5555555555555556E-4</v>
      </c>
      <c r="Z681">
        <f t="shared" si="217"/>
        <v>0.24524076147816348</v>
      </c>
      <c r="AA681">
        <f t="shared" si="218"/>
        <v>3.0976244886564966E-3</v>
      </c>
      <c r="AB681">
        <f t="shared" si="232"/>
        <v>1</v>
      </c>
      <c r="AC681">
        <f t="shared" si="219"/>
        <v>0</v>
      </c>
      <c r="AD681">
        <f t="shared" si="220"/>
        <v>0.59212050984936271</v>
      </c>
      <c r="AE681">
        <f t="shared" si="221"/>
        <v>4.0000000000000002E-4</v>
      </c>
      <c r="AF681">
        <f t="shared" si="222"/>
        <v>0.98958333333333337</v>
      </c>
      <c r="AG681">
        <f t="shared" si="223"/>
        <v>0.34474753337202552</v>
      </c>
      <c r="AH681">
        <f t="shared" si="224"/>
        <v>0.72164948453608246</v>
      </c>
      <c r="AI681">
        <f t="shared" si="225"/>
        <v>0</v>
      </c>
      <c r="AJ681">
        <f t="shared" si="226"/>
        <v>2.6776534638112304E-2</v>
      </c>
      <c r="AK681">
        <f t="shared" si="227"/>
        <v>9.8568224491433487E-3</v>
      </c>
      <c r="AL681">
        <f t="shared" si="228"/>
        <v>0.12318840579710146</v>
      </c>
      <c r="AM681">
        <f t="shared" si="229"/>
        <v>0.11228070175438595</v>
      </c>
      <c r="AN681">
        <f t="shared" si="230"/>
        <v>0.73206751054852315</v>
      </c>
      <c r="AO681">
        <f t="shared" si="231"/>
        <v>0.62318840579710144</v>
      </c>
    </row>
    <row r="682" spans="1:41" x14ac:dyDescent="0.2">
      <c r="A682" t="s">
        <v>66</v>
      </c>
      <c r="B682" t="s">
        <v>23</v>
      </c>
      <c r="C682">
        <v>2002</v>
      </c>
      <c r="D682">
        <f t="shared" si="214"/>
        <v>0</v>
      </c>
      <c r="E682">
        <v>77.7</v>
      </c>
      <c r="F682">
        <v>19</v>
      </c>
      <c r="G682">
        <v>1</v>
      </c>
      <c r="H682">
        <v>4.0999999999999996</v>
      </c>
      <c r="I682">
        <v>334.76721070000002</v>
      </c>
      <c r="J682">
        <v>98</v>
      </c>
      <c r="K682">
        <v>0</v>
      </c>
      <c r="L682">
        <v>51.3</v>
      </c>
      <c r="M682">
        <v>1</v>
      </c>
      <c r="N682">
        <v>98</v>
      </c>
      <c r="O682">
        <v>6.5</v>
      </c>
      <c r="P682">
        <v>99</v>
      </c>
      <c r="Q682">
        <v>0.1</v>
      </c>
      <c r="R682">
        <v>2994.3399880000002</v>
      </c>
      <c r="S682">
        <v>12753375</v>
      </c>
      <c r="T682">
        <v>3.5</v>
      </c>
      <c r="U682">
        <v>3.3</v>
      </c>
      <c r="V682">
        <v>0.69199999999999995</v>
      </c>
      <c r="W682">
        <v>12.5</v>
      </c>
      <c r="X682">
        <f t="shared" si="215"/>
        <v>2.4930747922437674E-2</v>
      </c>
      <c r="Y682">
        <f t="shared" si="216"/>
        <v>5.5555555555555556E-4</v>
      </c>
      <c r="Z682">
        <f t="shared" si="217"/>
        <v>0.22900335946248601</v>
      </c>
      <c r="AA682">
        <f t="shared" si="218"/>
        <v>1.7185253064913676E-2</v>
      </c>
      <c r="AB682">
        <f t="shared" si="232"/>
        <v>0.98979591836734693</v>
      </c>
      <c r="AC682">
        <f t="shared" si="219"/>
        <v>0</v>
      </c>
      <c r="AD682">
        <f t="shared" si="220"/>
        <v>0.58285052143684823</v>
      </c>
      <c r="AE682">
        <f t="shared" si="221"/>
        <v>4.0000000000000002E-4</v>
      </c>
      <c r="AF682">
        <f t="shared" si="222"/>
        <v>0.98958333333333337</v>
      </c>
      <c r="AG682">
        <f t="shared" si="223"/>
        <v>0.35577481137550782</v>
      </c>
      <c r="AH682">
        <f t="shared" si="224"/>
        <v>1</v>
      </c>
      <c r="AI682">
        <f t="shared" si="225"/>
        <v>0</v>
      </c>
      <c r="AJ682">
        <f t="shared" si="226"/>
        <v>2.5112293426772139E-2</v>
      </c>
      <c r="AK682">
        <f t="shared" si="227"/>
        <v>9.8568224491433487E-3</v>
      </c>
      <c r="AL682">
        <f t="shared" si="228"/>
        <v>0.12318840579710146</v>
      </c>
      <c r="AM682">
        <f t="shared" si="229"/>
        <v>0.11228070175438595</v>
      </c>
      <c r="AN682">
        <f t="shared" si="230"/>
        <v>0.72995780590717296</v>
      </c>
      <c r="AO682">
        <f t="shared" si="231"/>
        <v>0.60386473429951693</v>
      </c>
    </row>
    <row r="683" spans="1:41" x14ac:dyDescent="0.2">
      <c r="A683" t="s">
        <v>66</v>
      </c>
      <c r="B683" t="s">
        <v>23</v>
      </c>
      <c r="C683">
        <v>2001</v>
      </c>
      <c r="D683">
        <f t="shared" si="214"/>
        <v>0</v>
      </c>
      <c r="E683">
        <v>76.7</v>
      </c>
      <c r="F683">
        <v>115</v>
      </c>
      <c r="G683">
        <v>1</v>
      </c>
      <c r="H683">
        <v>4.04</v>
      </c>
      <c r="I683">
        <v>322.58631489999999</v>
      </c>
      <c r="J683">
        <v>98</v>
      </c>
      <c r="K683">
        <v>0</v>
      </c>
      <c r="L683">
        <v>5.4</v>
      </c>
      <c r="M683">
        <v>1</v>
      </c>
      <c r="N683">
        <v>99</v>
      </c>
      <c r="O683">
        <v>6.27</v>
      </c>
      <c r="P683">
        <v>98</v>
      </c>
      <c r="Q683">
        <v>0.1</v>
      </c>
      <c r="R683">
        <v>2832.188893</v>
      </c>
      <c r="S683">
        <v>12753375</v>
      </c>
      <c r="T683">
        <v>3.6</v>
      </c>
      <c r="U683">
        <v>3.4</v>
      </c>
      <c r="V683">
        <v>0.68600000000000005</v>
      </c>
      <c r="W683">
        <v>12.3</v>
      </c>
      <c r="X683">
        <f t="shared" si="215"/>
        <v>0.15789473684210525</v>
      </c>
      <c r="Y683">
        <f t="shared" si="216"/>
        <v>5.5555555555555556E-4</v>
      </c>
      <c r="Z683">
        <f t="shared" si="217"/>
        <v>0.22564389697648379</v>
      </c>
      <c r="AA683">
        <f t="shared" si="218"/>
        <v>1.6559947568468458E-2</v>
      </c>
      <c r="AB683">
        <f t="shared" si="232"/>
        <v>0.98979591836734693</v>
      </c>
      <c r="AC683">
        <f t="shared" si="219"/>
        <v>0</v>
      </c>
      <c r="AD683">
        <f t="shared" si="220"/>
        <v>5.0984936268829668E-2</v>
      </c>
      <c r="AE683">
        <f t="shared" si="221"/>
        <v>4.0000000000000002E-4</v>
      </c>
      <c r="AF683">
        <f t="shared" si="222"/>
        <v>1</v>
      </c>
      <c r="AG683">
        <f t="shared" si="223"/>
        <v>0.34242600116076605</v>
      </c>
      <c r="AH683">
        <f t="shared" si="224"/>
        <v>0.98969072164948457</v>
      </c>
      <c r="AI683">
        <f t="shared" si="225"/>
        <v>0</v>
      </c>
      <c r="AJ683">
        <f t="shared" si="226"/>
        <v>2.3751635105970899E-2</v>
      </c>
      <c r="AK683">
        <f t="shared" si="227"/>
        <v>9.8568224491433487E-3</v>
      </c>
      <c r="AL683">
        <f t="shared" si="228"/>
        <v>0.12681159420289856</v>
      </c>
      <c r="AM683">
        <f t="shared" si="229"/>
        <v>0.11578947368421053</v>
      </c>
      <c r="AN683">
        <f t="shared" si="230"/>
        <v>0.72362869198312241</v>
      </c>
      <c r="AO683">
        <f t="shared" si="231"/>
        <v>0.59420289855072472</v>
      </c>
    </row>
    <row r="684" spans="1:41" x14ac:dyDescent="0.2">
      <c r="A684" t="s">
        <v>66</v>
      </c>
      <c r="B684" t="s">
        <v>23</v>
      </c>
      <c r="C684">
        <v>2000</v>
      </c>
      <c r="D684">
        <f t="shared" si="214"/>
        <v>0</v>
      </c>
      <c r="E684">
        <v>76.900000000000006</v>
      </c>
      <c r="F684">
        <v>115</v>
      </c>
      <c r="G684">
        <v>1</v>
      </c>
      <c r="H684">
        <v>3.92</v>
      </c>
      <c r="I684">
        <v>49.340077559999997</v>
      </c>
      <c r="J684">
        <v>98</v>
      </c>
      <c r="K684">
        <v>0</v>
      </c>
      <c r="L684">
        <v>49.4</v>
      </c>
      <c r="M684">
        <v>1</v>
      </c>
      <c r="N684">
        <v>98</v>
      </c>
      <c r="O684">
        <v>6.7</v>
      </c>
      <c r="P684">
        <v>95</v>
      </c>
      <c r="Q684">
        <v>0.1</v>
      </c>
      <c r="R684">
        <v>2741.1154200000001</v>
      </c>
      <c r="S684">
        <v>12753375</v>
      </c>
      <c r="T684">
        <v>3.6</v>
      </c>
      <c r="U684">
        <v>3.4</v>
      </c>
      <c r="V684">
        <v>0.67900000000000005</v>
      </c>
      <c r="W684">
        <v>12.1</v>
      </c>
      <c r="X684">
        <f t="shared" si="215"/>
        <v>0.15789473684210525</v>
      </c>
      <c r="Y684">
        <f t="shared" si="216"/>
        <v>5.5555555555555556E-4</v>
      </c>
      <c r="Z684">
        <f t="shared" si="217"/>
        <v>0.2189249720044793</v>
      </c>
      <c r="AA684">
        <f t="shared" si="218"/>
        <v>2.5328696837962706E-3</v>
      </c>
      <c r="AB684">
        <f t="shared" si="232"/>
        <v>0.98979591836734693</v>
      </c>
      <c r="AC684">
        <f t="shared" si="219"/>
        <v>0</v>
      </c>
      <c r="AD684">
        <f t="shared" si="220"/>
        <v>0.56083429895712633</v>
      </c>
      <c r="AE684">
        <f t="shared" si="221"/>
        <v>4.0000000000000002E-4</v>
      </c>
      <c r="AF684">
        <f t="shared" si="222"/>
        <v>0.98958333333333337</v>
      </c>
      <c r="AG684">
        <f t="shared" si="223"/>
        <v>0.367382472431805</v>
      </c>
      <c r="AH684">
        <f t="shared" si="224"/>
        <v>0.95876288659793818</v>
      </c>
      <c r="AI684">
        <f t="shared" si="225"/>
        <v>0</v>
      </c>
      <c r="AJ684">
        <f t="shared" si="226"/>
        <v>2.2987410363352188E-2</v>
      </c>
      <c r="AK684">
        <f t="shared" si="227"/>
        <v>9.8568224491433487E-3</v>
      </c>
      <c r="AL684">
        <f t="shared" si="228"/>
        <v>0.12681159420289856</v>
      </c>
      <c r="AM684">
        <f t="shared" si="229"/>
        <v>0.11578947368421053</v>
      </c>
      <c r="AN684">
        <f t="shared" si="230"/>
        <v>0.7162447257383967</v>
      </c>
      <c r="AO684">
        <f t="shared" si="231"/>
        <v>0.58454106280193241</v>
      </c>
    </row>
    <row r="685" spans="1:41" x14ac:dyDescent="0.2">
      <c r="A685" t="s">
        <v>67</v>
      </c>
      <c r="B685" t="s">
        <v>31</v>
      </c>
      <c r="C685">
        <v>2015</v>
      </c>
      <c r="D685">
        <f t="shared" si="214"/>
        <v>1</v>
      </c>
      <c r="E685">
        <v>85</v>
      </c>
      <c r="F685">
        <v>52</v>
      </c>
      <c r="G685">
        <v>0</v>
      </c>
      <c r="H685">
        <v>4.5999999999999996</v>
      </c>
      <c r="I685">
        <v>0</v>
      </c>
      <c r="J685">
        <v>97</v>
      </c>
      <c r="K685">
        <v>0</v>
      </c>
      <c r="L685">
        <v>6.3</v>
      </c>
      <c r="M685">
        <v>0</v>
      </c>
      <c r="N685">
        <v>97</v>
      </c>
      <c r="O685">
        <v>5.93</v>
      </c>
      <c r="P685">
        <v>97</v>
      </c>
      <c r="Q685">
        <v>0.1</v>
      </c>
      <c r="R685">
        <v>2375.1127000000001</v>
      </c>
      <c r="S685">
        <v>116985</v>
      </c>
      <c r="T685">
        <v>1</v>
      </c>
      <c r="U685">
        <v>1</v>
      </c>
      <c r="V685">
        <v>0.85399999999999998</v>
      </c>
      <c r="W685">
        <v>14.3</v>
      </c>
      <c r="X685">
        <f t="shared" si="215"/>
        <v>7.0637119113573413E-2</v>
      </c>
      <c r="Y685">
        <f t="shared" si="216"/>
        <v>0</v>
      </c>
      <c r="Z685">
        <f t="shared" si="217"/>
        <v>0.25699888017917133</v>
      </c>
      <c r="AA685">
        <f t="shared" si="218"/>
        <v>0</v>
      </c>
      <c r="AB685">
        <f t="shared" si="232"/>
        <v>0.97959183673469385</v>
      </c>
      <c r="AC685">
        <f t="shared" si="219"/>
        <v>0</v>
      </c>
      <c r="AD685">
        <f t="shared" si="220"/>
        <v>6.1413673232908458E-2</v>
      </c>
      <c r="AE685">
        <f t="shared" si="221"/>
        <v>0</v>
      </c>
      <c r="AF685">
        <f t="shared" si="222"/>
        <v>0.97916666666666663</v>
      </c>
      <c r="AG685">
        <f t="shared" si="223"/>
        <v>0.32269297736506092</v>
      </c>
      <c r="AH685">
        <f t="shared" si="224"/>
        <v>0.97938144329896903</v>
      </c>
      <c r="AI685">
        <f t="shared" si="225"/>
        <v>0</v>
      </c>
      <c r="AJ685">
        <f t="shared" si="226"/>
        <v>1.9916172106195267E-2</v>
      </c>
      <c r="AK685">
        <f t="shared" si="227"/>
        <v>9.0389274641818461E-5</v>
      </c>
      <c r="AL685">
        <f t="shared" si="228"/>
        <v>3.2608695652173919E-2</v>
      </c>
      <c r="AM685">
        <f t="shared" si="229"/>
        <v>3.1578947368421054E-2</v>
      </c>
      <c r="AN685">
        <f t="shared" si="230"/>
        <v>0.90084388185654007</v>
      </c>
      <c r="AO685">
        <f t="shared" si="231"/>
        <v>0.69082125603864741</v>
      </c>
    </row>
    <row r="686" spans="1:41" x14ac:dyDescent="0.2">
      <c r="A686" t="s">
        <v>67</v>
      </c>
      <c r="B686" t="s">
        <v>31</v>
      </c>
      <c r="C686">
        <v>2014</v>
      </c>
      <c r="D686">
        <f t="shared" si="214"/>
        <v>1</v>
      </c>
      <c r="E686">
        <v>83</v>
      </c>
      <c r="F686">
        <v>53</v>
      </c>
      <c r="G686">
        <v>0</v>
      </c>
      <c r="H686">
        <v>0.01</v>
      </c>
      <c r="I686">
        <v>207.30419359999999</v>
      </c>
      <c r="J686">
        <v>96</v>
      </c>
      <c r="K686">
        <v>10</v>
      </c>
      <c r="L686">
        <v>59.8</v>
      </c>
      <c r="M686">
        <v>0</v>
      </c>
      <c r="N686">
        <v>99</v>
      </c>
      <c r="O686">
        <v>7.37</v>
      </c>
      <c r="P686">
        <v>99</v>
      </c>
      <c r="Q686">
        <v>0.1</v>
      </c>
      <c r="R686">
        <v>2734.88382</v>
      </c>
      <c r="S686">
        <v>115239</v>
      </c>
      <c r="T686">
        <v>0.9</v>
      </c>
      <c r="U686">
        <v>1</v>
      </c>
      <c r="V686">
        <v>0.85</v>
      </c>
      <c r="W686">
        <v>14</v>
      </c>
      <c r="X686">
        <f t="shared" si="215"/>
        <v>7.2022160664819951E-2</v>
      </c>
      <c r="Y686">
        <f t="shared" si="216"/>
        <v>0</v>
      </c>
      <c r="Z686">
        <f t="shared" si="217"/>
        <v>0</v>
      </c>
      <c r="AA686">
        <f t="shared" si="218"/>
        <v>1.0641947343004396E-2</v>
      </c>
      <c r="AB686">
        <f t="shared" si="232"/>
        <v>0.96938775510204078</v>
      </c>
      <c r="AC686">
        <f t="shared" si="219"/>
        <v>4.7129129100823343E-5</v>
      </c>
      <c r="AD686">
        <f t="shared" si="220"/>
        <v>0.6813441483198146</v>
      </c>
      <c r="AE686">
        <f t="shared" si="221"/>
        <v>0</v>
      </c>
      <c r="AF686">
        <f t="shared" si="222"/>
        <v>1</v>
      </c>
      <c r="AG686">
        <f t="shared" si="223"/>
        <v>0.40626813697040043</v>
      </c>
      <c r="AH686">
        <f t="shared" si="224"/>
        <v>1</v>
      </c>
      <c r="AI686">
        <f t="shared" si="225"/>
        <v>0</v>
      </c>
      <c r="AJ686">
        <f t="shared" si="226"/>
        <v>2.2935119144523817E-2</v>
      </c>
      <c r="AK686">
        <f t="shared" si="227"/>
        <v>8.9039823388519082E-5</v>
      </c>
      <c r="AL686">
        <f t="shared" si="228"/>
        <v>2.8985507246376815E-2</v>
      </c>
      <c r="AM686">
        <f t="shared" si="229"/>
        <v>3.1578947368421054E-2</v>
      </c>
      <c r="AN686">
        <f t="shared" si="230"/>
        <v>0.8966244725738397</v>
      </c>
      <c r="AO686">
        <f t="shared" si="231"/>
        <v>0.67632850241545894</v>
      </c>
    </row>
    <row r="687" spans="1:41" x14ac:dyDescent="0.2">
      <c r="A687" t="s">
        <v>67</v>
      </c>
      <c r="B687" t="s">
        <v>31</v>
      </c>
      <c r="C687">
        <v>2013</v>
      </c>
      <c r="D687">
        <f t="shared" si="214"/>
        <v>1</v>
      </c>
      <c r="E687">
        <v>81</v>
      </c>
      <c r="F687">
        <v>54</v>
      </c>
      <c r="G687">
        <v>0</v>
      </c>
      <c r="H687">
        <v>9.0399999999999991</v>
      </c>
      <c r="I687">
        <v>212.08592590000001</v>
      </c>
      <c r="J687">
        <v>96</v>
      </c>
      <c r="K687">
        <v>0</v>
      </c>
      <c r="L687">
        <v>59.2</v>
      </c>
      <c r="M687">
        <v>0</v>
      </c>
      <c r="N687">
        <v>99</v>
      </c>
      <c r="O687">
        <v>7.46</v>
      </c>
      <c r="P687">
        <v>99</v>
      </c>
      <c r="Q687">
        <v>0.1</v>
      </c>
      <c r="R687">
        <v>2797.9673600000001</v>
      </c>
      <c r="S687">
        <v>1143896</v>
      </c>
      <c r="T687">
        <v>0.9</v>
      </c>
      <c r="U687">
        <v>1</v>
      </c>
      <c r="V687">
        <v>0.85</v>
      </c>
      <c r="W687">
        <v>13.8</v>
      </c>
      <c r="X687">
        <f t="shared" si="215"/>
        <v>7.3407202216066489E-2</v>
      </c>
      <c r="Y687">
        <f t="shared" si="216"/>
        <v>0</v>
      </c>
      <c r="Z687">
        <f t="shared" si="217"/>
        <v>0.50559910414333709</v>
      </c>
      <c r="AA687">
        <f t="shared" si="218"/>
        <v>1.0887417260719286E-2</v>
      </c>
      <c r="AB687">
        <f t="shared" si="232"/>
        <v>0.96938775510204078</v>
      </c>
      <c r="AC687">
        <f t="shared" si="219"/>
        <v>0</v>
      </c>
      <c r="AD687">
        <f t="shared" si="220"/>
        <v>0.6743916570104288</v>
      </c>
      <c r="AE687">
        <f t="shared" si="221"/>
        <v>0</v>
      </c>
      <c r="AF687">
        <f t="shared" si="222"/>
        <v>1</v>
      </c>
      <c r="AG687">
        <f t="shared" si="223"/>
        <v>0.41149158444573419</v>
      </c>
      <c r="AH687">
        <f t="shared" si="224"/>
        <v>1</v>
      </c>
      <c r="AI687">
        <f t="shared" si="225"/>
        <v>0</v>
      </c>
      <c r="AJ687">
        <f t="shared" si="226"/>
        <v>2.3464471990439523E-2</v>
      </c>
      <c r="AK687">
        <f t="shared" si="227"/>
        <v>8.8406987943959224E-4</v>
      </c>
      <c r="AL687">
        <f t="shared" si="228"/>
        <v>2.8985507246376815E-2</v>
      </c>
      <c r="AM687">
        <f t="shared" si="229"/>
        <v>3.1578947368421054E-2</v>
      </c>
      <c r="AN687">
        <f t="shared" si="230"/>
        <v>0.8966244725738397</v>
      </c>
      <c r="AO687">
        <f t="shared" si="231"/>
        <v>0.66666666666666674</v>
      </c>
    </row>
    <row r="688" spans="1:41" x14ac:dyDescent="0.2">
      <c r="A688" t="s">
        <v>67</v>
      </c>
      <c r="B688" t="s">
        <v>31</v>
      </c>
      <c r="C688">
        <v>2012</v>
      </c>
      <c r="D688">
        <f t="shared" si="214"/>
        <v>1</v>
      </c>
      <c r="E688">
        <v>80</v>
      </c>
      <c r="F688">
        <v>56</v>
      </c>
      <c r="G688">
        <v>0</v>
      </c>
      <c r="H688">
        <v>10.55</v>
      </c>
      <c r="I688">
        <v>2159.7562050000001</v>
      </c>
      <c r="J688">
        <v>96</v>
      </c>
      <c r="K688">
        <v>1</v>
      </c>
      <c r="L688">
        <v>58.7</v>
      </c>
      <c r="M688">
        <v>0</v>
      </c>
      <c r="N688">
        <v>99</v>
      </c>
      <c r="O688">
        <v>7.44</v>
      </c>
      <c r="P688">
        <v>99</v>
      </c>
      <c r="Q688">
        <v>0.1</v>
      </c>
      <c r="R688">
        <v>28951.155559999999</v>
      </c>
      <c r="S688">
        <v>113562</v>
      </c>
      <c r="T688">
        <v>0.9</v>
      </c>
      <c r="U688">
        <v>1</v>
      </c>
      <c r="V688">
        <v>0.85</v>
      </c>
      <c r="W688">
        <v>13.8</v>
      </c>
      <c r="X688">
        <f t="shared" si="215"/>
        <v>7.6177285318559551E-2</v>
      </c>
      <c r="Y688">
        <f t="shared" si="216"/>
        <v>0</v>
      </c>
      <c r="Z688">
        <f t="shared" si="217"/>
        <v>0.59014557670772683</v>
      </c>
      <c r="AA688">
        <f t="shared" si="218"/>
        <v>0.11087094480917925</v>
      </c>
      <c r="AB688">
        <f t="shared" si="232"/>
        <v>0.96938775510204078</v>
      </c>
      <c r="AC688">
        <f t="shared" si="219"/>
        <v>4.7129129100823348E-6</v>
      </c>
      <c r="AD688">
        <f t="shared" si="220"/>
        <v>0.66859791425260728</v>
      </c>
      <c r="AE688">
        <f t="shared" si="221"/>
        <v>0</v>
      </c>
      <c r="AF688">
        <f t="shared" si="222"/>
        <v>1</v>
      </c>
      <c r="AG688">
        <f t="shared" si="223"/>
        <v>0.41033081834010449</v>
      </c>
      <c r="AH688">
        <f t="shared" si="224"/>
        <v>1</v>
      </c>
      <c r="AI688">
        <f t="shared" si="225"/>
        <v>0</v>
      </c>
      <c r="AJ688">
        <f t="shared" si="226"/>
        <v>0.24292369389585305</v>
      </c>
      <c r="AK688">
        <f t="shared" si="227"/>
        <v>8.7743700964817457E-5</v>
      </c>
      <c r="AL688">
        <f t="shared" si="228"/>
        <v>2.8985507246376815E-2</v>
      </c>
      <c r="AM688">
        <f t="shared" si="229"/>
        <v>3.1578947368421054E-2</v>
      </c>
      <c r="AN688">
        <f t="shared" si="230"/>
        <v>0.8966244725738397</v>
      </c>
      <c r="AO688">
        <f t="shared" si="231"/>
        <v>0.66666666666666674</v>
      </c>
    </row>
    <row r="689" spans="1:41" x14ac:dyDescent="0.2">
      <c r="A689" t="s">
        <v>67</v>
      </c>
      <c r="B689" t="s">
        <v>31</v>
      </c>
      <c r="C689">
        <v>2011</v>
      </c>
      <c r="D689">
        <f t="shared" si="214"/>
        <v>1</v>
      </c>
      <c r="E689">
        <v>79.7</v>
      </c>
      <c r="F689">
        <v>57</v>
      </c>
      <c r="G689">
        <v>0</v>
      </c>
      <c r="H689">
        <v>10.69</v>
      </c>
      <c r="I689">
        <v>2443.3250280000002</v>
      </c>
      <c r="J689">
        <v>96</v>
      </c>
      <c r="K689">
        <v>0</v>
      </c>
      <c r="L689">
        <v>58.3</v>
      </c>
      <c r="M689">
        <v>0</v>
      </c>
      <c r="N689">
        <v>99</v>
      </c>
      <c r="O689">
        <v>7.54</v>
      </c>
      <c r="P689">
        <v>99</v>
      </c>
      <c r="Q689">
        <v>0.1</v>
      </c>
      <c r="R689">
        <v>32233.83942</v>
      </c>
      <c r="S689">
        <v>1124835</v>
      </c>
      <c r="T689">
        <v>0.9</v>
      </c>
      <c r="U689">
        <v>1</v>
      </c>
      <c r="V689">
        <v>0.84699999999999998</v>
      </c>
      <c r="W689">
        <v>13.8</v>
      </c>
      <c r="X689">
        <f t="shared" si="215"/>
        <v>7.7562326869806089E-2</v>
      </c>
      <c r="Y689">
        <f t="shared" si="216"/>
        <v>0</v>
      </c>
      <c r="Z689">
        <f t="shared" si="217"/>
        <v>0.59798432250839861</v>
      </c>
      <c r="AA689">
        <f t="shared" si="218"/>
        <v>0.12542793195969745</v>
      </c>
      <c r="AB689">
        <f t="shared" si="232"/>
        <v>0.96938775510204078</v>
      </c>
      <c r="AC689">
        <f t="shared" si="219"/>
        <v>0</v>
      </c>
      <c r="AD689">
        <f t="shared" si="220"/>
        <v>0.66396292004634994</v>
      </c>
      <c r="AE689">
        <f t="shared" si="221"/>
        <v>0</v>
      </c>
      <c r="AF689">
        <f t="shared" si="222"/>
        <v>1</v>
      </c>
      <c r="AG689">
        <f t="shared" si="223"/>
        <v>0.41613464886825302</v>
      </c>
      <c r="AH689">
        <f t="shared" si="224"/>
        <v>1</v>
      </c>
      <c r="AI689">
        <f t="shared" si="225"/>
        <v>0</v>
      </c>
      <c r="AJ689">
        <f t="shared" si="226"/>
        <v>0.27046967567703639</v>
      </c>
      <c r="AK689">
        <f t="shared" si="227"/>
        <v>8.6933798348361321E-4</v>
      </c>
      <c r="AL689">
        <f t="shared" si="228"/>
        <v>2.8985507246376815E-2</v>
      </c>
      <c r="AM689">
        <f t="shared" si="229"/>
        <v>3.1578947368421054E-2</v>
      </c>
      <c r="AN689">
        <f t="shared" si="230"/>
        <v>0.89345991561181437</v>
      </c>
      <c r="AO689">
        <f t="shared" si="231"/>
        <v>0.66666666666666674</v>
      </c>
    </row>
    <row r="690" spans="1:41" x14ac:dyDescent="0.2">
      <c r="A690" t="s">
        <v>67</v>
      </c>
      <c r="B690" t="s">
        <v>31</v>
      </c>
      <c r="C690">
        <v>2010</v>
      </c>
      <c r="D690">
        <f t="shared" si="214"/>
        <v>1</v>
      </c>
      <c r="E690">
        <v>79.5</v>
      </c>
      <c r="F690">
        <v>59</v>
      </c>
      <c r="G690">
        <v>0</v>
      </c>
      <c r="H690">
        <v>11.32</v>
      </c>
      <c r="I690">
        <v>283.33002579999999</v>
      </c>
      <c r="J690">
        <v>96</v>
      </c>
      <c r="K690">
        <v>18</v>
      </c>
      <c r="L690">
        <v>57.8</v>
      </c>
      <c r="M690">
        <v>0</v>
      </c>
      <c r="N690">
        <v>99</v>
      </c>
      <c r="O690">
        <v>7.23</v>
      </c>
      <c r="P690">
        <v>99</v>
      </c>
      <c r="Q690">
        <v>0.1</v>
      </c>
      <c r="R690">
        <v>3818.46396</v>
      </c>
      <c r="S690">
        <v>111267</v>
      </c>
      <c r="T690">
        <v>0.9</v>
      </c>
      <c r="U690">
        <v>1</v>
      </c>
      <c r="V690">
        <v>0.85299999999999998</v>
      </c>
      <c r="W690">
        <v>14.6</v>
      </c>
      <c r="X690">
        <f t="shared" si="215"/>
        <v>8.0332409972299165E-2</v>
      </c>
      <c r="Y690">
        <f t="shared" si="216"/>
        <v>0</v>
      </c>
      <c r="Z690">
        <f t="shared" si="217"/>
        <v>0.63325867861142227</v>
      </c>
      <c r="AA690">
        <f t="shared" si="218"/>
        <v>1.4544728511732708E-2</v>
      </c>
      <c r="AB690">
        <f t="shared" si="232"/>
        <v>0.96938775510204078</v>
      </c>
      <c r="AC690">
        <f t="shared" si="219"/>
        <v>8.4832432381482022E-5</v>
      </c>
      <c r="AD690">
        <f t="shared" si="220"/>
        <v>0.65816917728852842</v>
      </c>
      <c r="AE690">
        <f t="shared" si="221"/>
        <v>0</v>
      </c>
      <c r="AF690">
        <f t="shared" si="222"/>
        <v>1</v>
      </c>
      <c r="AG690">
        <f t="shared" si="223"/>
        <v>0.39814277423099248</v>
      </c>
      <c r="AH690">
        <f t="shared" si="224"/>
        <v>1</v>
      </c>
      <c r="AI690">
        <f t="shared" si="225"/>
        <v>0</v>
      </c>
      <c r="AJ690">
        <f t="shared" si="226"/>
        <v>3.2027764086242971E-2</v>
      </c>
      <c r="AK690">
        <f t="shared" si="227"/>
        <v>8.5969937719501267E-5</v>
      </c>
      <c r="AL690">
        <f t="shared" si="228"/>
        <v>2.8985507246376815E-2</v>
      </c>
      <c r="AM690">
        <f t="shared" si="229"/>
        <v>3.1578947368421054E-2</v>
      </c>
      <c r="AN690">
        <f t="shared" si="230"/>
        <v>0.89978902953586504</v>
      </c>
      <c r="AO690">
        <f t="shared" si="231"/>
        <v>0.70531400966183577</v>
      </c>
    </row>
    <row r="691" spans="1:41" x14ac:dyDescent="0.2">
      <c r="A691" t="s">
        <v>67</v>
      </c>
      <c r="B691" t="s">
        <v>31</v>
      </c>
      <c r="C691">
        <v>2009</v>
      </c>
      <c r="D691">
        <f t="shared" si="214"/>
        <v>1</v>
      </c>
      <c r="E691">
        <v>79.3</v>
      </c>
      <c r="F691">
        <v>6</v>
      </c>
      <c r="G691">
        <v>0</v>
      </c>
      <c r="H691">
        <v>10.8</v>
      </c>
      <c r="I691">
        <v>230.25241840000001</v>
      </c>
      <c r="J691">
        <v>96</v>
      </c>
      <c r="K691">
        <v>0</v>
      </c>
      <c r="L691">
        <v>57.3</v>
      </c>
      <c r="M691">
        <v>0</v>
      </c>
      <c r="N691">
        <v>99</v>
      </c>
      <c r="O691">
        <v>7.4</v>
      </c>
      <c r="P691">
        <v>99</v>
      </c>
      <c r="Q691">
        <v>0.1</v>
      </c>
      <c r="R691">
        <v>3215.8159000000001</v>
      </c>
      <c r="S691">
        <v>19876</v>
      </c>
      <c r="T691">
        <v>0.9</v>
      </c>
      <c r="U691">
        <v>1</v>
      </c>
      <c r="V691">
        <v>0.84899999999999998</v>
      </c>
      <c r="W691">
        <v>14.1</v>
      </c>
      <c r="X691">
        <f t="shared" si="215"/>
        <v>6.9252077562326868E-3</v>
      </c>
      <c r="Y691">
        <f t="shared" si="216"/>
        <v>0</v>
      </c>
      <c r="Z691">
        <f t="shared" si="217"/>
        <v>0.60414333706606949</v>
      </c>
      <c r="AA691">
        <f t="shared" si="218"/>
        <v>1.1819992975830551E-2</v>
      </c>
      <c r="AB691">
        <f t="shared" si="232"/>
        <v>0.96938775510204078</v>
      </c>
      <c r="AC691">
        <f t="shared" si="219"/>
        <v>0</v>
      </c>
      <c r="AD691">
        <f t="shared" si="220"/>
        <v>0.65237543453070679</v>
      </c>
      <c r="AE691">
        <f t="shared" si="221"/>
        <v>0</v>
      </c>
      <c r="AF691">
        <f t="shared" si="222"/>
        <v>1</v>
      </c>
      <c r="AG691">
        <f t="shared" si="223"/>
        <v>0.40800928612884502</v>
      </c>
      <c r="AH691">
        <f t="shared" si="224"/>
        <v>1</v>
      </c>
      <c r="AI691">
        <f t="shared" si="225"/>
        <v>0</v>
      </c>
      <c r="AJ691">
        <f t="shared" si="226"/>
        <v>2.6970764024949988E-2</v>
      </c>
      <c r="AK691">
        <f t="shared" si="227"/>
        <v>1.5335516476498381E-5</v>
      </c>
      <c r="AL691">
        <f t="shared" si="228"/>
        <v>2.8985507246376815E-2</v>
      </c>
      <c r="AM691">
        <f t="shared" si="229"/>
        <v>3.1578947368421054E-2</v>
      </c>
      <c r="AN691">
        <f t="shared" si="230"/>
        <v>0.89556962025316456</v>
      </c>
      <c r="AO691">
        <f t="shared" si="231"/>
        <v>0.6811594202898551</v>
      </c>
    </row>
    <row r="692" spans="1:41" x14ac:dyDescent="0.2">
      <c r="A692" t="s">
        <v>67</v>
      </c>
      <c r="B692" t="s">
        <v>31</v>
      </c>
      <c r="C692">
        <v>2008</v>
      </c>
      <c r="D692">
        <f t="shared" si="214"/>
        <v>1</v>
      </c>
      <c r="E692">
        <v>79.099999999999994</v>
      </c>
      <c r="F692">
        <v>62</v>
      </c>
      <c r="G692">
        <v>0</v>
      </c>
      <c r="H692">
        <v>12.01</v>
      </c>
      <c r="I692">
        <v>239.64099379999999</v>
      </c>
      <c r="J692">
        <v>93</v>
      </c>
      <c r="K692">
        <v>1</v>
      </c>
      <c r="L692">
        <v>56.8</v>
      </c>
      <c r="M692">
        <v>0</v>
      </c>
      <c r="N692">
        <v>97</v>
      </c>
      <c r="O692">
        <v>6.89</v>
      </c>
      <c r="P692">
        <v>97</v>
      </c>
      <c r="Q692">
        <v>0.1</v>
      </c>
      <c r="R692">
        <v>3539.7487999999998</v>
      </c>
      <c r="S692">
        <v>181563</v>
      </c>
      <c r="T692">
        <v>0.9</v>
      </c>
      <c r="U692">
        <v>1</v>
      </c>
      <c r="V692">
        <v>0.84399999999999997</v>
      </c>
      <c r="W692">
        <v>13.7</v>
      </c>
      <c r="X692">
        <f t="shared" si="215"/>
        <v>8.4487534626038779E-2</v>
      </c>
      <c r="Y692">
        <f t="shared" si="216"/>
        <v>0</v>
      </c>
      <c r="Z692">
        <f t="shared" si="217"/>
        <v>0.67189249720044797</v>
      </c>
      <c r="AA692">
        <f t="shared" si="218"/>
        <v>1.2301954885512953E-2</v>
      </c>
      <c r="AB692">
        <f t="shared" si="232"/>
        <v>0.93877551020408168</v>
      </c>
      <c r="AC692">
        <f t="shared" si="219"/>
        <v>4.7129129100823348E-6</v>
      </c>
      <c r="AD692">
        <f t="shared" si="220"/>
        <v>0.64658169177288527</v>
      </c>
      <c r="AE692">
        <f t="shared" si="221"/>
        <v>0</v>
      </c>
      <c r="AF692">
        <f t="shared" si="222"/>
        <v>0.97916666666666663</v>
      </c>
      <c r="AG692">
        <f t="shared" si="223"/>
        <v>0.37840975043528724</v>
      </c>
      <c r="AH692">
        <f t="shared" si="224"/>
        <v>0.97938144329896903</v>
      </c>
      <c r="AI692">
        <f t="shared" si="225"/>
        <v>0</v>
      </c>
      <c r="AJ692">
        <f t="shared" si="226"/>
        <v>2.9688981843745941E-2</v>
      </c>
      <c r="AK692">
        <f t="shared" si="227"/>
        <v>1.4030042185577432E-4</v>
      </c>
      <c r="AL692">
        <f t="shared" si="228"/>
        <v>2.8985507246376815E-2</v>
      </c>
      <c r="AM692">
        <f t="shared" si="229"/>
        <v>3.1578947368421054E-2</v>
      </c>
      <c r="AN692">
        <f t="shared" si="230"/>
        <v>0.89029535864978904</v>
      </c>
      <c r="AO692">
        <f t="shared" si="231"/>
        <v>0.66183574879227047</v>
      </c>
    </row>
    <row r="693" spans="1:41" x14ac:dyDescent="0.2">
      <c r="A693" t="s">
        <v>67</v>
      </c>
      <c r="B693" t="s">
        <v>31</v>
      </c>
      <c r="C693">
        <v>2007</v>
      </c>
      <c r="D693">
        <f t="shared" si="214"/>
        <v>1</v>
      </c>
      <c r="E693">
        <v>78.900000000000006</v>
      </c>
      <c r="F693">
        <v>63</v>
      </c>
      <c r="G693">
        <v>0</v>
      </c>
      <c r="H693">
        <v>11.56</v>
      </c>
      <c r="I693">
        <v>1958.525877</v>
      </c>
      <c r="J693">
        <v>93</v>
      </c>
      <c r="K693">
        <v>0</v>
      </c>
      <c r="L693">
        <v>56.3</v>
      </c>
      <c r="M693">
        <v>0</v>
      </c>
      <c r="N693">
        <v>97</v>
      </c>
      <c r="O693">
        <v>6.5</v>
      </c>
      <c r="P693">
        <v>97</v>
      </c>
      <c r="Q693">
        <v>0.1</v>
      </c>
      <c r="R693">
        <v>31386.63265</v>
      </c>
      <c r="S693">
        <v>163712</v>
      </c>
      <c r="T693">
        <v>0.9</v>
      </c>
      <c r="U693">
        <v>1</v>
      </c>
      <c r="V693">
        <v>0.83599999999999997</v>
      </c>
      <c r="W693">
        <v>13.5</v>
      </c>
      <c r="X693">
        <f t="shared" si="215"/>
        <v>8.5872576177285317E-2</v>
      </c>
      <c r="Y693">
        <f t="shared" si="216"/>
        <v>0</v>
      </c>
      <c r="Z693">
        <f t="shared" si="217"/>
        <v>0.64669652855543114</v>
      </c>
      <c r="AA693">
        <f t="shared" si="218"/>
        <v>0.10054079896310167</v>
      </c>
      <c r="AB693">
        <f t="shared" si="232"/>
        <v>0.93877551020408168</v>
      </c>
      <c r="AC693">
        <f t="shared" si="219"/>
        <v>0</v>
      </c>
      <c r="AD693">
        <f t="shared" si="220"/>
        <v>0.64078794901506375</v>
      </c>
      <c r="AE693">
        <f t="shared" si="221"/>
        <v>0</v>
      </c>
      <c r="AF693">
        <f t="shared" si="222"/>
        <v>0.97916666666666663</v>
      </c>
      <c r="AG693">
        <f t="shared" si="223"/>
        <v>0.35577481137550782</v>
      </c>
      <c r="AH693">
        <f t="shared" si="224"/>
        <v>0.97938144329896903</v>
      </c>
      <c r="AI693">
        <f t="shared" si="225"/>
        <v>0</v>
      </c>
      <c r="AJ693">
        <f t="shared" si="226"/>
        <v>0.26336051035786517</v>
      </c>
      <c r="AK693">
        <f t="shared" si="227"/>
        <v>1.2650371262172672E-4</v>
      </c>
      <c r="AL693">
        <f t="shared" si="228"/>
        <v>2.8985507246376815E-2</v>
      </c>
      <c r="AM693">
        <f t="shared" si="229"/>
        <v>3.1578947368421054E-2</v>
      </c>
      <c r="AN693">
        <f t="shared" si="230"/>
        <v>0.88185654008438819</v>
      </c>
      <c r="AO693">
        <f t="shared" si="231"/>
        <v>0.65217391304347827</v>
      </c>
    </row>
    <row r="694" spans="1:41" x14ac:dyDescent="0.2">
      <c r="A694" t="s">
        <v>67</v>
      </c>
      <c r="B694" t="s">
        <v>31</v>
      </c>
      <c r="C694">
        <v>2006</v>
      </c>
      <c r="D694">
        <f t="shared" si="214"/>
        <v>1</v>
      </c>
      <c r="E694">
        <v>78.8</v>
      </c>
      <c r="F694">
        <v>64</v>
      </c>
      <c r="G694">
        <v>0</v>
      </c>
      <c r="H694">
        <v>11.47</v>
      </c>
      <c r="I694">
        <v>1700.8415339999999</v>
      </c>
      <c r="J694">
        <v>93</v>
      </c>
      <c r="K694">
        <v>0</v>
      </c>
      <c r="L694">
        <v>55.8</v>
      </c>
      <c r="M694">
        <v>0</v>
      </c>
      <c r="N694">
        <v>97</v>
      </c>
      <c r="O694">
        <v>6.28</v>
      </c>
      <c r="P694">
        <v>97</v>
      </c>
      <c r="Q694">
        <v>0.1</v>
      </c>
      <c r="R694">
        <v>27169.992559999999</v>
      </c>
      <c r="S694">
        <v>14559</v>
      </c>
      <c r="T694">
        <v>0.9</v>
      </c>
      <c r="U694">
        <v>1</v>
      </c>
      <c r="V694">
        <v>0.82899999999999996</v>
      </c>
      <c r="W694">
        <v>13.4</v>
      </c>
      <c r="X694">
        <f t="shared" si="215"/>
        <v>8.7257617728531855E-2</v>
      </c>
      <c r="Y694">
        <f t="shared" si="216"/>
        <v>0</v>
      </c>
      <c r="Z694">
        <f t="shared" si="217"/>
        <v>0.64165733482642784</v>
      </c>
      <c r="AA694">
        <f t="shared" si="218"/>
        <v>8.7312589915801986E-2</v>
      </c>
      <c r="AB694">
        <f t="shared" si="232"/>
        <v>0.93877551020408168</v>
      </c>
      <c r="AC694">
        <f t="shared" si="219"/>
        <v>0</v>
      </c>
      <c r="AD694">
        <f t="shared" si="220"/>
        <v>0.63499420625724212</v>
      </c>
      <c r="AE694">
        <f t="shared" si="221"/>
        <v>0</v>
      </c>
      <c r="AF694">
        <f t="shared" si="222"/>
        <v>0.97916666666666663</v>
      </c>
      <c r="AG694">
        <f t="shared" si="223"/>
        <v>0.34300638421358098</v>
      </c>
      <c r="AH694">
        <f t="shared" si="224"/>
        <v>0.97938144329896903</v>
      </c>
      <c r="AI694">
        <f t="shared" si="225"/>
        <v>0</v>
      </c>
      <c r="AJ694">
        <f t="shared" si="226"/>
        <v>0.22797742260084083</v>
      </c>
      <c r="AK694">
        <f t="shared" si="227"/>
        <v>1.1226105071118786E-5</v>
      </c>
      <c r="AL694">
        <f t="shared" si="228"/>
        <v>2.8985507246376815E-2</v>
      </c>
      <c r="AM694">
        <f t="shared" si="229"/>
        <v>3.1578947368421054E-2</v>
      </c>
      <c r="AN694">
        <f t="shared" si="230"/>
        <v>0.87447257383966248</v>
      </c>
      <c r="AO694">
        <f t="shared" si="231"/>
        <v>0.64734299516908211</v>
      </c>
    </row>
    <row r="695" spans="1:41" x14ac:dyDescent="0.2">
      <c r="A695" t="s">
        <v>67</v>
      </c>
      <c r="B695" t="s">
        <v>31</v>
      </c>
      <c r="C695">
        <v>2005</v>
      </c>
      <c r="D695">
        <f t="shared" si="214"/>
        <v>1</v>
      </c>
      <c r="E695">
        <v>78.7</v>
      </c>
      <c r="F695">
        <v>65</v>
      </c>
      <c r="G695">
        <v>0</v>
      </c>
      <c r="H695">
        <v>11.41</v>
      </c>
      <c r="I695">
        <v>1562.5208270000001</v>
      </c>
      <c r="J695">
        <v>88</v>
      </c>
      <c r="K695">
        <v>1</v>
      </c>
      <c r="L695">
        <v>55.3</v>
      </c>
      <c r="M695">
        <v>0</v>
      </c>
      <c r="N695">
        <v>98</v>
      </c>
      <c r="O695">
        <v>6.37</v>
      </c>
      <c r="P695">
        <v>98</v>
      </c>
      <c r="Q695">
        <v>0.1</v>
      </c>
      <c r="R695">
        <v>25324.486659999999</v>
      </c>
      <c r="S695">
        <v>127658</v>
      </c>
      <c r="T695">
        <v>0.9</v>
      </c>
      <c r="U695">
        <v>1</v>
      </c>
      <c r="V695">
        <v>0.82599999999999996</v>
      </c>
      <c r="W695">
        <v>13.5</v>
      </c>
      <c r="X695">
        <f t="shared" si="215"/>
        <v>8.8642659279778394E-2</v>
      </c>
      <c r="Y695">
        <f t="shared" si="216"/>
        <v>0</v>
      </c>
      <c r="Z695">
        <f t="shared" si="217"/>
        <v>0.63829787234042556</v>
      </c>
      <c r="AA695">
        <f t="shared" si="218"/>
        <v>8.0211905386566598E-2</v>
      </c>
      <c r="AB695">
        <f t="shared" si="232"/>
        <v>0.88775510204081631</v>
      </c>
      <c r="AC695">
        <f t="shared" si="219"/>
        <v>4.7129129100823348E-6</v>
      </c>
      <c r="AD695">
        <f t="shared" si="220"/>
        <v>0.6292004634994206</v>
      </c>
      <c r="AE695">
        <f t="shared" si="221"/>
        <v>0</v>
      </c>
      <c r="AF695">
        <f t="shared" si="222"/>
        <v>0.98958333333333337</v>
      </c>
      <c r="AG695">
        <f t="shared" si="223"/>
        <v>0.34822983168891469</v>
      </c>
      <c r="AH695">
        <f t="shared" si="224"/>
        <v>0.98969072164948457</v>
      </c>
      <c r="AI695">
        <f t="shared" si="225"/>
        <v>0</v>
      </c>
      <c r="AJ695">
        <f t="shared" si="226"/>
        <v>0.21249123079360832</v>
      </c>
      <c r="AK695">
        <f t="shared" si="227"/>
        <v>9.8638239834524202E-5</v>
      </c>
      <c r="AL695">
        <f t="shared" si="228"/>
        <v>2.8985507246376815E-2</v>
      </c>
      <c r="AM695">
        <f t="shared" si="229"/>
        <v>3.1578947368421054E-2</v>
      </c>
      <c r="AN695">
        <f t="shared" si="230"/>
        <v>0.87130801687763715</v>
      </c>
      <c r="AO695">
        <f t="shared" si="231"/>
        <v>0.65217391304347827</v>
      </c>
    </row>
    <row r="696" spans="1:41" x14ac:dyDescent="0.2">
      <c r="A696" t="s">
        <v>67</v>
      </c>
      <c r="B696" t="s">
        <v>31</v>
      </c>
      <c r="C696">
        <v>2004</v>
      </c>
      <c r="D696">
        <f t="shared" si="214"/>
        <v>1</v>
      </c>
      <c r="E696">
        <v>78.599999999999994</v>
      </c>
      <c r="F696">
        <v>65</v>
      </c>
      <c r="G696">
        <v>0</v>
      </c>
      <c r="H696">
        <v>13.03</v>
      </c>
      <c r="I696">
        <v>1586.724172</v>
      </c>
      <c r="J696">
        <v>88</v>
      </c>
      <c r="K696">
        <v>0</v>
      </c>
      <c r="L696">
        <v>54.8</v>
      </c>
      <c r="M696">
        <v>0</v>
      </c>
      <c r="N696">
        <v>98</v>
      </c>
      <c r="O696">
        <v>6.42</v>
      </c>
      <c r="P696">
        <v>98</v>
      </c>
      <c r="Q696">
        <v>0.1</v>
      </c>
      <c r="R696">
        <v>23932.491279999998</v>
      </c>
      <c r="S696">
        <v>1141</v>
      </c>
      <c r="T696">
        <v>0.9</v>
      </c>
      <c r="U696">
        <v>1</v>
      </c>
      <c r="V696">
        <v>0.82299999999999995</v>
      </c>
      <c r="W696">
        <v>13.4</v>
      </c>
      <c r="X696">
        <f t="shared" si="215"/>
        <v>8.8642659279778394E-2</v>
      </c>
      <c r="Y696">
        <f t="shared" si="216"/>
        <v>0</v>
      </c>
      <c r="Z696">
        <f t="shared" si="217"/>
        <v>0.72900335946248596</v>
      </c>
      <c r="AA696">
        <f t="shared" si="218"/>
        <v>8.1454382533515002E-2</v>
      </c>
      <c r="AB696">
        <f t="shared" si="232"/>
        <v>0.88775510204081631</v>
      </c>
      <c r="AC696">
        <f t="shared" si="219"/>
        <v>0</v>
      </c>
      <c r="AD696">
        <f t="shared" si="220"/>
        <v>0.62340672074159909</v>
      </c>
      <c r="AE696">
        <f t="shared" si="221"/>
        <v>0</v>
      </c>
      <c r="AF696">
        <f t="shared" si="222"/>
        <v>0.98958333333333337</v>
      </c>
      <c r="AG696">
        <f t="shared" si="223"/>
        <v>0.35113174695298893</v>
      </c>
      <c r="AH696">
        <f t="shared" si="224"/>
        <v>0.98969072164948457</v>
      </c>
      <c r="AI696">
        <f t="shared" si="225"/>
        <v>0</v>
      </c>
      <c r="AJ696">
        <f t="shared" si="226"/>
        <v>0.20081058135788368</v>
      </c>
      <c r="AK696">
        <f t="shared" si="227"/>
        <v>8.5557991832898422E-7</v>
      </c>
      <c r="AL696">
        <f t="shared" si="228"/>
        <v>2.8985507246376815E-2</v>
      </c>
      <c r="AM696">
        <f t="shared" si="229"/>
        <v>3.1578947368421054E-2</v>
      </c>
      <c r="AN696">
        <f t="shared" si="230"/>
        <v>0.86814345991561181</v>
      </c>
      <c r="AO696">
        <f t="shared" si="231"/>
        <v>0.64734299516908211</v>
      </c>
    </row>
    <row r="697" spans="1:41" x14ac:dyDescent="0.2">
      <c r="A697" t="s">
        <v>67</v>
      </c>
      <c r="B697" t="s">
        <v>31</v>
      </c>
      <c r="C697">
        <v>2003</v>
      </c>
      <c r="D697">
        <f t="shared" si="214"/>
        <v>1</v>
      </c>
      <c r="E697">
        <v>78.5</v>
      </c>
      <c r="F697">
        <v>66</v>
      </c>
      <c r="G697">
        <v>0</v>
      </c>
      <c r="H697">
        <v>10.62</v>
      </c>
      <c r="I697">
        <v>158.70873990000001</v>
      </c>
      <c r="J697">
        <v>88</v>
      </c>
      <c r="K697">
        <v>0</v>
      </c>
      <c r="L697">
        <v>54.3</v>
      </c>
      <c r="M697">
        <v>0</v>
      </c>
      <c r="N697">
        <v>98</v>
      </c>
      <c r="O697">
        <v>6.83</v>
      </c>
      <c r="P697">
        <v>98</v>
      </c>
      <c r="Q697">
        <v>0.1</v>
      </c>
      <c r="R697">
        <v>2293.4789000000001</v>
      </c>
      <c r="S697">
        <v>993563</v>
      </c>
      <c r="T697">
        <v>0.9</v>
      </c>
      <c r="U697">
        <v>1</v>
      </c>
      <c r="V697">
        <v>0.81499999999999995</v>
      </c>
      <c r="W697">
        <v>13</v>
      </c>
      <c r="X697">
        <f t="shared" si="215"/>
        <v>9.0027700831024932E-2</v>
      </c>
      <c r="Y697">
        <f t="shared" si="216"/>
        <v>0</v>
      </c>
      <c r="Z697">
        <f t="shared" si="217"/>
        <v>0.59406494960806266</v>
      </c>
      <c r="AA697">
        <f t="shared" si="218"/>
        <v>8.1473028768019144E-3</v>
      </c>
      <c r="AB697">
        <f t="shared" si="232"/>
        <v>0.88775510204081631</v>
      </c>
      <c r="AC697">
        <f t="shared" si="219"/>
        <v>0</v>
      </c>
      <c r="AD697">
        <f t="shared" si="220"/>
        <v>0.61761297798377746</v>
      </c>
      <c r="AE697">
        <f t="shared" si="221"/>
        <v>0</v>
      </c>
      <c r="AF697">
        <f t="shared" si="222"/>
        <v>0.98958333333333337</v>
      </c>
      <c r="AG697">
        <f t="shared" si="223"/>
        <v>0.37492745211839812</v>
      </c>
      <c r="AH697">
        <f t="shared" si="224"/>
        <v>0.98969072164948457</v>
      </c>
      <c r="AI697">
        <f t="shared" si="225"/>
        <v>0</v>
      </c>
      <c r="AJ697">
        <f t="shared" si="226"/>
        <v>1.9231158482151445E-2</v>
      </c>
      <c r="AK697">
        <f t="shared" si="227"/>
        <v>7.6788027161470401E-4</v>
      </c>
      <c r="AL697">
        <f t="shared" si="228"/>
        <v>2.8985507246376815E-2</v>
      </c>
      <c r="AM697">
        <f t="shared" si="229"/>
        <v>3.1578947368421054E-2</v>
      </c>
      <c r="AN697">
        <f t="shared" si="230"/>
        <v>0.85970464135021096</v>
      </c>
      <c r="AO697">
        <f t="shared" si="231"/>
        <v>0.6280193236714976</v>
      </c>
    </row>
    <row r="698" spans="1:41" x14ac:dyDescent="0.2">
      <c r="A698" t="s">
        <v>67</v>
      </c>
      <c r="B698" t="s">
        <v>31</v>
      </c>
      <c r="C698">
        <v>2002</v>
      </c>
      <c r="D698">
        <f t="shared" si="214"/>
        <v>1</v>
      </c>
      <c r="E698">
        <v>78.400000000000006</v>
      </c>
      <c r="F698">
        <v>68</v>
      </c>
      <c r="G698">
        <v>0</v>
      </c>
      <c r="H698">
        <v>11.68</v>
      </c>
      <c r="I698">
        <v>1128.050886</v>
      </c>
      <c r="J698">
        <v>88</v>
      </c>
      <c r="K698">
        <v>0</v>
      </c>
      <c r="L698">
        <v>53.8</v>
      </c>
      <c r="M698">
        <v>0</v>
      </c>
      <c r="N698">
        <v>98</v>
      </c>
      <c r="O698">
        <v>6.12</v>
      </c>
      <c r="P698">
        <v>98</v>
      </c>
      <c r="Q698">
        <v>0.1</v>
      </c>
      <c r="R698">
        <v>16372.291520000001</v>
      </c>
      <c r="S698">
        <v>976966</v>
      </c>
      <c r="T698">
        <v>0.9</v>
      </c>
      <c r="U698">
        <v>1</v>
      </c>
      <c r="V698">
        <v>0.80500000000000005</v>
      </c>
      <c r="W698">
        <v>12.5</v>
      </c>
      <c r="X698">
        <f t="shared" si="215"/>
        <v>9.2797783933518008E-2</v>
      </c>
      <c r="Y698">
        <f t="shared" si="216"/>
        <v>0</v>
      </c>
      <c r="Z698">
        <f t="shared" si="217"/>
        <v>0.65341545352743557</v>
      </c>
      <c r="AA698">
        <f t="shared" si="218"/>
        <v>5.7908419123468502E-2</v>
      </c>
      <c r="AB698">
        <f t="shared" si="232"/>
        <v>0.88775510204081631</v>
      </c>
      <c r="AC698">
        <f t="shared" si="219"/>
        <v>0</v>
      </c>
      <c r="AD698">
        <f t="shared" si="220"/>
        <v>0.61181923522595594</v>
      </c>
      <c r="AE698">
        <f t="shared" si="221"/>
        <v>0</v>
      </c>
      <c r="AF698">
        <f t="shared" si="222"/>
        <v>0.98958333333333337</v>
      </c>
      <c r="AG698">
        <f t="shared" si="223"/>
        <v>0.33372025536854322</v>
      </c>
      <c r="AH698">
        <f t="shared" si="224"/>
        <v>0.98969072164948457</v>
      </c>
      <c r="AI698">
        <f t="shared" si="225"/>
        <v>0</v>
      </c>
      <c r="AJ698">
        <f t="shared" si="226"/>
        <v>0.13737068469629449</v>
      </c>
      <c r="AK698">
        <f t="shared" si="227"/>
        <v>7.550527558924763E-4</v>
      </c>
      <c r="AL698">
        <f t="shared" si="228"/>
        <v>2.8985507246376815E-2</v>
      </c>
      <c r="AM698">
        <f t="shared" si="229"/>
        <v>3.1578947368421054E-2</v>
      </c>
      <c r="AN698">
        <f t="shared" si="230"/>
        <v>0.84915611814346004</v>
      </c>
      <c r="AO698">
        <f t="shared" si="231"/>
        <v>0.60386473429951693</v>
      </c>
    </row>
    <row r="699" spans="1:41" x14ac:dyDescent="0.2">
      <c r="A699" t="s">
        <v>67</v>
      </c>
      <c r="B699" t="s">
        <v>31</v>
      </c>
      <c r="C699">
        <v>2001</v>
      </c>
      <c r="D699">
        <f t="shared" si="214"/>
        <v>1</v>
      </c>
      <c r="E699">
        <v>78.2</v>
      </c>
      <c r="F699">
        <v>69</v>
      </c>
      <c r="G699">
        <v>0</v>
      </c>
      <c r="H699">
        <v>10.16</v>
      </c>
      <c r="I699">
        <v>100.8086193</v>
      </c>
      <c r="J699">
        <v>89</v>
      </c>
      <c r="K699">
        <v>0</v>
      </c>
      <c r="L699">
        <v>53.3</v>
      </c>
      <c r="M699">
        <v>0</v>
      </c>
      <c r="N699">
        <v>97</v>
      </c>
      <c r="O699">
        <v>5.78</v>
      </c>
      <c r="P699">
        <v>97</v>
      </c>
      <c r="Q699">
        <v>0.1</v>
      </c>
      <c r="R699">
        <v>1562.9243300000001</v>
      </c>
      <c r="S699">
        <v>96282</v>
      </c>
      <c r="T699">
        <v>0.9</v>
      </c>
      <c r="U699">
        <v>1</v>
      </c>
      <c r="V699">
        <v>0.8</v>
      </c>
      <c r="W699">
        <v>12.4</v>
      </c>
      <c r="X699">
        <f t="shared" si="215"/>
        <v>9.4182825484764546E-2</v>
      </c>
      <c r="Y699">
        <f t="shared" si="216"/>
        <v>0</v>
      </c>
      <c r="Z699">
        <f t="shared" si="217"/>
        <v>0.56830907054871227</v>
      </c>
      <c r="AA699">
        <f t="shared" si="218"/>
        <v>5.1750039383263923E-3</v>
      </c>
      <c r="AB699">
        <f t="shared" si="232"/>
        <v>0.89795918367346939</v>
      </c>
      <c r="AC699">
        <f t="shared" si="219"/>
        <v>0</v>
      </c>
      <c r="AD699">
        <f t="shared" si="220"/>
        <v>0.60602549246813442</v>
      </c>
      <c r="AE699">
        <f t="shared" si="221"/>
        <v>0</v>
      </c>
      <c r="AF699">
        <f t="shared" si="222"/>
        <v>0.97916666666666663</v>
      </c>
      <c r="AG699">
        <f t="shared" si="223"/>
        <v>0.31398723157283809</v>
      </c>
      <c r="AH699">
        <f t="shared" si="224"/>
        <v>0.97938144329896903</v>
      </c>
      <c r="AI699">
        <f t="shared" si="225"/>
        <v>0</v>
      </c>
      <c r="AJ699">
        <f t="shared" si="226"/>
        <v>1.310085665181307E-2</v>
      </c>
      <c r="AK699">
        <f t="shared" si="227"/>
        <v>7.4388307117730871E-5</v>
      </c>
      <c r="AL699">
        <f t="shared" si="228"/>
        <v>2.8985507246376815E-2</v>
      </c>
      <c r="AM699">
        <f t="shared" si="229"/>
        <v>3.1578947368421054E-2</v>
      </c>
      <c r="AN699">
        <f t="shared" si="230"/>
        <v>0.84388185654008452</v>
      </c>
      <c r="AO699">
        <f t="shared" si="231"/>
        <v>0.59903381642512077</v>
      </c>
    </row>
    <row r="700" spans="1:41" x14ac:dyDescent="0.2">
      <c r="A700" t="s">
        <v>67</v>
      </c>
      <c r="B700" t="s">
        <v>31</v>
      </c>
      <c r="C700">
        <v>2000</v>
      </c>
      <c r="D700">
        <f t="shared" si="214"/>
        <v>1</v>
      </c>
      <c r="E700">
        <v>78.099999999999994</v>
      </c>
      <c r="F700">
        <v>7</v>
      </c>
      <c r="G700">
        <v>0</v>
      </c>
      <c r="H700">
        <v>9.56</v>
      </c>
      <c r="I700">
        <v>950.80279250000001</v>
      </c>
      <c r="J700">
        <v>89</v>
      </c>
      <c r="K700">
        <v>0</v>
      </c>
      <c r="L700">
        <v>52.8</v>
      </c>
      <c r="M700">
        <v>0</v>
      </c>
      <c r="N700">
        <v>97</v>
      </c>
      <c r="O700">
        <v>5.77</v>
      </c>
      <c r="P700">
        <v>97</v>
      </c>
      <c r="Q700">
        <v>0.1</v>
      </c>
      <c r="R700">
        <v>14672.882600000001</v>
      </c>
      <c r="S700">
        <v>943286</v>
      </c>
      <c r="T700">
        <v>0.9</v>
      </c>
      <c r="U700">
        <v>1</v>
      </c>
      <c r="V700">
        <v>0.79800000000000004</v>
      </c>
      <c r="W700">
        <v>12.5</v>
      </c>
      <c r="X700">
        <f t="shared" si="215"/>
        <v>8.3102493074792248E-3</v>
      </c>
      <c r="Y700">
        <f t="shared" si="216"/>
        <v>0</v>
      </c>
      <c r="Z700">
        <f t="shared" si="217"/>
        <v>0.53471444568868987</v>
      </c>
      <c r="AA700">
        <f t="shared" si="218"/>
        <v>4.8809399731152066E-2</v>
      </c>
      <c r="AB700">
        <f t="shared" si="232"/>
        <v>0.89795918367346939</v>
      </c>
      <c r="AC700">
        <f t="shared" si="219"/>
        <v>0</v>
      </c>
      <c r="AD700">
        <f t="shared" si="220"/>
        <v>0.6002317497103129</v>
      </c>
      <c r="AE700">
        <f t="shared" si="221"/>
        <v>0</v>
      </c>
      <c r="AF700">
        <f t="shared" si="222"/>
        <v>0.97916666666666663</v>
      </c>
      <c r="AG700">
        <f t="shared" si="223"/>
        <v>0.31340684852002315</v>
      </c>
      <c r="AH700">
        <f t="shared" si="224"/>
        <v>0.97938144329896903</v>
      </c>
      <c r="AI700">
        <f t="shared" si="225"/>
        <v>0</v>
      </c>
      <c r="AJ700">
        <f t="shared" si="226"/>
        <v>0.12311043633076943</v>
      </c>
      <c r="AK700">
        <f t="shared" si="227"/>
        <v>7.2902210399607137E-4</v>
      </c>
      <c r="AL700">
        <f t="shared" si="228"/>
        <v>2.8985507246376815E-2</v>
      </c>
      <c r="AM700">
        <f t="shared" si="229"/>
        <v>3.1578947368421054E-2</v>
      </c>
      <c r="AN700">
        <f t="shared" si="230"/>
        <v>0.84177215189873422</v>
      </c>
      <c r="AO700">
        <f t="shared" si="231"/>
        <v>0.60386473429951693</v>
      </c>
    </row>
    <row r="701" spans="1:41" x14ac:dyDescent="0.2">
      <c r="A701" t="s">
        <v>68</v>
      </c>
      <c r="B701" t="s">
        <v>31</v>
      </c>
      <c r="C701">
        <v>2015</v>
      </c>
      <c r="D701">
        <f t="shared" si="214"/>
        <v>1</v>
      </c>
      <c r="E701">
        <v>78.8</v>
      </c>
      <c r="F701">
        <v>86</v>
      </c>
      <c r="G701">
        <v>0</v>
      </c>
      <c r="H701">
        <v>4.5999999999999996</v>
      </c>
      <c r="I701">
        <v>0</v>
      </c>
      <c r="J701">
        <v>97</v>
      </c>
      <c r="K701">
        <v>9</v>
      </c>
      <c r="L701">
        <v>66.099999999999994</v>
      </c>
      <c r="M701">
        <v>0</v>
      </c>
      <c r="N701">
        <v>97</v>
      </c>
      <c r="O701">
        <v>5.93</v>
      </c>
      <c r="P701">
        <v>97</v>
      </c>
      <c r="Q701">
        <v>0.1</v>
      </c>
      <c r="R701">
        <v>7483.1580000000004</v>
      </c>
      <c r="S701">
        <v>12753375</v>
      </c>
      <c r="T701">
        <v>1.8</v>
      </c>
      <c r="U701">
        <v>1.8</v>
      </c>
      <c r="V701">
        <v>0.627</v>
      </c>
      <c r="W701">
        <v>11.992789999999999</v>
      </c>
      <c r="X701">
        <f t="shared" si="215"/>
        <v>0.11772853185595568</v>
      </c>
      <c r="Y701">
        <f t="shared" si="216"/>
        <v>0</v>
      </c>
      <c r="Z701">
        <f t="shared" si="217"/>
        <v>0.25699888017917133</v>
      </c>
      <c r="AA701">
        <f t="shared" si="218"/>
        <v>0</v>
      </c>
      <c r="AB701">
        <f t="shared" si="232"/>
        <v>0.97959183673469385</v>
      </c>
      <c r="AC701">
        <f t="shared" si="219"/>
        <v>4.2416216190741011E-5</v>
      </c>
      <c r="AD701">
        <f t="shared" si="220"/>
        <v>0.75434530706836611</v>
      </c>
      <c r="AE701">
        <f t="shared" si="221"/>
        <v>0</v>
      </c>
      <c r="AF701">
        <f t="shared" si="222"/>
        <v>0.97916666666666663</v>
      </c>
      <c r="AG701">
        <f t="shared" si="223"/>
        <v>0.32269297736506092</v>
      </c>
      <c r="AH701">
        <f t="shared" si="224"/>
        <v>0.97938144329896903</v>
      </c>
      <c r="AI701">
        <f t="shared" si="225"/>
        <v>0</v>
      </c>
      <c r="AJ701">
        <f t="shared" si="226"/>
        <v>6.2779307507622339E-2</v>
      </c>
      <c r="AK701">
        <f t="shared" si="227"/>
        <v>9.8568224491433487E-3</v>
      </c>
      <c r="AL701">
        <f t="shared" si="228"/>
        <v>6.1594202898550728E-2</v>
      </c>
      <c r="AM701">
        <f t="shared" si="229"/>
        <v>5.9649122807017542E-2</v>
      </c>
      <c r="AN701">
        <f t="shared" si="230"/>
        <v>0.66139240506329122</v>
      </c>
      <c r="AO701">
        <f t="shared" si="231"/>
        <v>0.5793618357487923</v>
      </c>
    </row>
    <row r="702" spans="1:41" x14ac:dyDescent="0.2">
      <c r="A702" t="s">
        <v>68</v>
      </c>
      <c r="B702" t="s">
        <v>31</v>
      </c>
      <c r="C702">
        <v>2014</v>
      </c>
      <c r="D702">
        <f t="shared" si="214"/>
        <v>1</v>
      </c>
      <c r="E702">
        <v>78.599999999999994</v>
      </c>
      <c r="F702">
        <v>88</v>
      </c>
      <c r="G702">
        <v>0</v>
      </c>
      <c r="H702">
        <v>12.68</v>
      </c>
      <c r="I702">
        <v>0</v>
      </c>
      <c r="J702">
        <v>99</v>
      </c>
      <c r="K702">
        <v>222</v>
      </c>
      <c r="L702">
        <v>65.599999999999994</v>
      </c>
      <c r="M702">
        <v>0</v>
      </c>
      <c r="N702">
        <v>99</v>
      </c>
      <c r="O702">
        <v>7.41</v>
      </c>
      <c r="P702">
        <v>97</v>
      </c>
      <c r="Q702">
        <v>0.1</v>
      </c>
      <c r="R702">
        <v>7483.1580000000004</v>
      </c>
      <c r="S702">
        <v>12753375</v>
      </c>
      <c r="T702">
        <v>1.8</v>
      </c>
      <c r="U702">
        <v>1.9</v>
      </c>
      <c r="V702">
        <v>0.627</v>
      </c>
      <c r="W702">
        <v>11.992789999999999</v>
      </c>
      <c r="X702">
        <f t="shared" si="215"/>
        <v>0.12049861495844875</v>
      </c>
      <c r="Y702">
        <f t="shared" si="216"/>
        <v>0</v>
      </c>
      <c r="Z702">
        <f t="shared" si="217"/>
        <v>0.70940649496080632</v>
      </c>
      <c r="AA702">
        <f t="shared" si="218"/>
        <v>0</v>
      </c>
      <c r="AB702">
        <f t="shared" si="232"/>
        <v>1</v>
      </c>
      <c r="AC702">
        <f t="shared" si="219"/>
        <v>1.0462666660382783E-3</v>
      </c>
      <c r="AD702">
        <f t="shared" si="220"/>
        <v>0.74855156431054459</v>
      </c>
      <c r="AE702">
        <f t="shared" si="221"/>
        <v>0</v>
      </c>
      <c r="AF702">
        <f t="shared" si="222"/>
        <v>1</v>
      </c>
      <c r="AG702">
        <f t="shared" si="223"/>
        <v>0.4085896691816599</v>
      </c>
      <c r="AH702">
        <f t="shared" si="224"/>
        <v>0.97938144329896903</v>
      </c>
      <c r="AI702">
        <f t="shared" si="225"/>
        <v>0</v>
      </c>
      <c r="AJ702">
        <f t="shared" si="226"/>
        <v>6.2779307507622339E-2</v>
      </c>
      <c r="AK702">
        <f t="shared" si="227"/>
        <v>9.8568224491433487E-3</v>
      </c>
      <c r="AL702">
        <f t="shared" si="228"/>
        <v>6.1594202898550728E-2</v>
      </c>
      <c r="AM702">
        <f t="shared" si="229"/>
        <v>6.3157894736842093E-2</v>
      </c>
      <c r="AN702">
        <f t="shared" si="230"/>
        <v>0.66139240506329122</v>
      </c>
      <c r="AO702">
        <f t="shared" si="231"/>
        <v>0.5793618357487923</v>
      </c>
    </row>
    <row r="703" spans="1:41" x14ac:dyDescent="0.2">
      <c r="A703" t="s">
        <v>68</v>
      </c>
      <c r="B703" t="s">
        <v>31</v>
      </c>
      <c r="C703">
        <v>2013</v>
      </c>
      <c r="D703">
        <f t="shared" si="214"/>
        <v>1</v>
      </c>
      <c r="E703">
        <v>78.2</v>
      </c>
      <c r="F703">
        <v>9</v>
      </c>
      <c r="G703">
        <v>0</v>
      </c>
      <c r="H703">
        <v>12.45</v>
      </c>
      <c r="I703">
        <v>0</v>
      </c>
      <c r="J703">
        <v>99</v>
      </c>
      <c r="K703">
        <v>15</v>
      </c>
      <c r="L703">
        <v>65.099999999999994</v>
      </c>
      <c r="M703">
        <v>0</v>
      </c>
      <c r="N703">
        <v>99</v>
      </c>
      <c r="O703">
        <v>7.49</v>
      </c>
      <c r="P703">
        <v>98</v>
      </c>
      <c r="Q703">
        <v>0.1</v>
      </c>
      <c r="R703">
        <v>7483.1580000000004</v>
      </c>
      <c r="S703">
        <v>12753375</v>
      </c>
      <c r="T703">
        <v>1.8</v>
      </c>
      <c r="U703">
        <v>1.9</v>
      </c>
      <c r="V703">
        <v>0.627</v>
      </c>
      <c r="W703">
        <v>11.992789999999999</v>
      </c>
      <c r="X703">
        <f t="shared" si="215"/>
        <v>1.1080332409972299E-2</v>
      </c>
      <c r="Y703">
        <f t="shared" si="216"/>
        <v>0</v>
      </c>
      <c r="Z703">
        <f t="shared" si="217"/>
        <v>0.69652855543113101</v>
      </c>
      <c r="AA703">
        <f t="shared" si="218"/>
        <v>0</v>
      </c>
      <c r="AB703">
        <f t="shared" si="232"/>
        <v>1</v>
      </c>
      <c r="AC703">
        <f t="shared" si="219"/>
        <v>7.0693693651235025E-5</v>
      </c>
      <c r="AD703">
        <f t="shared" si="220"/>
        <v>0.74275782155272296</v>
      </c>
      <c r="AE703">
        <f t="shared" si="221"/>
        <v>0</v>
      </c>
      <c r="AF703">
        <f t="shared" si="222"/>
        <v>1</v>
      </c>
      <c r="AG703">
        <f t="shared" si="223"/>
        <v>0.41323273360417878</v>
      </c>
      <c r="AH703">
        <f t="shared" si="224"/>
        <v>0.98969072164948457</v>
      </c>
      <c r="AI703">
        <f t="shared" si="225"/>
        <v>0</v>
      </c>
      <c r="AJ703">
        <f t="shared" si="226"/>
        <v>6.2779307507622339E-2</v>
      </c>
      <c r="AK703">
        <f t="shared" si="227"/>
        <v>9.8568224491433487E-3</v>
      </c>
      <c r="AL703">
        <f t="shared" si="228"/>
        <v>6.1594202898550728E-2</v>
      </c>
      <c r="AM703">
        <f t="shared" si="229"/>
        <v>6.3157894736842093E-2</v>
      </c>
      <c r="AN703">
        <f t="shared" si="230"/>
        <v>0.66139240506329122</v>
      </c>
      <c r="AO703">
        <f t="shared" si="231"/>
        <v>0.5793618357487923</v>
      </c>
    </row>
    <row r="704" spans="1:41" x14ac:dyDescent="0.2">
      <c r="A704" t="s">
        <v>68</v>
      </c>
      <c r="B704" t="s">
        <v>31</v>
      </c>
      <c r="C704">
        <v>2012</v>
      </c>
      <c r="D704">
        <f t="shared" si="214"/>
        <v>1</v>
      </c>
      <c r="E704">
        <v>78</v>
      </c>
      <c r="F704">
        <v>93</v>
      </c>
      <c r="G704">
        <v>0</v>
      </c>
      <c r="H704">
        <v>12.71</v>
      </c>
      <c r="I704">
        <v>0</v>
      </c>
      <c r="J704">
        <v>99</v>
      </c>
      <c r="K704">
        <v>22</v>
      </c>
      <c r="L704">
        <v>64.5</v>
      </c>
      <c r="M704">
        <v>0</v>
      </c>
      <c r="N704">
        <v>99</v>
      </c>
      <c r="O704">
        <v>7.55</v>
      </c>
      <c r="P704">
        <v>99</v>
      </c>
      <c r="Q704">
        <v>0.1</v>
      </c>
      <c r="R704">
        <v>7483.1580000000004</v>
      </c>
      <c r="S704">
        <v>12753375</v>
      </c>
      <c r="T704">
        <v>1.8</v>
      </c>
      <c r="U704">
        <v>1.9</v>
      </c>
      <c r="V704">
        <v>0.627</v>
      </c>
      <c r="W704">
        <v>11.992789999999999</v>
      </c>
      <c r="X704">
        <f t="shared" si="215"/>
        <v>0.12742382271468145</v>
      </c>
      <c r="Y704">
        <f t="shared" si="216"/>
        <v>0</v>
      </c>
      <c r="Z704">
        <f t="shared" si="217"/>
        <v>0.71108622620380746</v>
      </c>
      <c r="AA704">
        <f t="shared" si="218"/>
        <v>0</v>
      </c>
      <c r="AB704">
        <f t="shared" si="232"/>
        <v>1</v>
      </c>
      <c r="AC704">
        <f t="shared" si="219"/>
        <v>1.0368408402181136E-4</v>
      </c>
      <c r="AD704">
        <f t="shared" si="220"/>
        <v>0.73580533024333727</v>
      </c>
      <c r="AE704">
        <f t="shared" si="221"/>
        <v>0</v>
      </c>
      <c r="AF704">
        <f t="shared" si="222"/>
        <v>1</v>
      </c>
      <c r="AG704">
        <f t="shared" si="223"/>
        <v>0.4167150319210679</v>
      </c>
      <c r="AH704">
        <f t="shared" si="224"/>
        <v>1</v>
      </c>
      <c r="AI704">
        <f t="shared" si="225"/>
        <v>0</v>
      </c>
      <c r="AJ704">
        <f t="shared" si="226"/>
        <v>6.2779307507622339E-2</v>
      </c>
      <c r="AK704">
        <f t="shared" si="227"/>
        <v>9.8568224491433487E-3</v>
      </c>
      <c r="AL704">
        <f t="shared" si="228"/>
        <v>6.1594202898550728E-2</v>
      </c>
      <c r="AM704">
        <f t="shared" si="229"/>
        <v>6.3157894736842093E-2</v>
      </c>
      <c r="AN704">
        <f t="shared" si="230"/>
        <v>0.66139240506329122</v>
      </c>
      <c r="AO704">
        <f t="shared" si="231"/>
        <v>0.5793618357487923</v>
      </c>
    </row>
    <row r="705" spans="1:41" x14ac:dyDescent="0.2">
      <c r="A705" t="s">
        <v>68</v>
      </c>
      <c r="B705" t="s">
        <v>31</v>
      </c>
      <c r="C705">
        <v>2011</v>
      </c>
      <c r="D705">
        <f t="shared" si="214"/>
        <v>1</v>
      </c>
      <c r="E705">
        <v>77.8</v>
      </c>
      <c r="F705">
        <v>97</v>
      </c>
      <c r="G705">
        <v>0</v>
      </c>
      <c r="H705">
        <v>12.43</v>
      </c>
      <c r="I705">
        <v>0</v>
      </c>
      <c r="J705">
        <v>99</v>
      </c>
      <c r="K705">
        <v>17</v>
      </c>
      <c r="L705">
        <v>64</v>
      </c>
      <c r="M705">
        <v>0</v>
      </c>
      <c r="N705">
        <v>99</v>
      </c>
      <c r="O705">
        <v>7.5</v>
      </c>
      <c r="P705">
        <v>99</v>
      </c>
      <c r="Q705">
        <v>0.1</v>
      </c>
      <c r="R705">
        <v>7483.1580000000004</v>
      </c>
      <c r="S705">
        <v>12753375</v>
      </c>
      <c r="T705">
        <v>1.9</v>
      </c>
      <c r="U705">
        <v>1.9</v>
      </c>
      <c r="V705">
        <v>0.627</v>
      </c>
      <c r="W705">
        <v>11.992789999999999</v>
      </c>
      <c r="X705">
        <f t="shared" si="215"/>
        <v>0.1329639889196676</v>
      </c>
      <c r="Y705">
        <f t="shared" si="216"/>
        <v>0</v>
      </c>
      <c r="Z705">
        <f t="shared" si="217"/>
        <v>0.69540873460246366</v>
      </c>
      <c r="AA705">
        <f t="shared" si="218"/>
        <v>0</v>
      </c>
      <c r="AB705">
        <f t="shared" si="232"/>
        <v>1</v>
      </c>
      <c r="AC705">
        <f t="shared" si="219"/>
        <v>8.011951947139969E-5</v>
      </c>
      <c r="AD705">
        <f t="shared" si="220"/>
        <v>0.73001158748551565</v>
      </c>
      <c r="AE705">
        <f t="shared" si="221"/>
        <v>0</v>
      </c>
      <c r="AF705">
        <f t="shared" si="222"/>
        <v>1</v>
      </c>
      <c r="AG705">
        <f t="shared" si="223"/>
        <v>0.41381311665699361</v>
      </c>
      <c r="AH705">
        <f t="shared" si="224"/>
        <v>1</v>
      </c>
      <c r="AI705">
        <f t="shared" si="225"/>
        <v>0</v>
      </c>
      <c r="AJ705">
        <f t="shared" si="226"/>
        <v>6.2779307507622339E-2</v>
      </c>
      <c r="AK705">
        <f t="shared" si="227"/>
        <v>9.8568224491433487E-3</v>
      </c>
      <c r="AL705">
        <f t="shared" si="228"/>
        <v>6.5217391304347824E-2</v>
      </c>
      <c r="AM705">
        <f t="shared" si="229"/>
        <v>6.3157894736842093E-2</v>
      </c>
      <c r="AN705">
        <f t="shared" si="230"/>
        <v>0.66139240506329122</v>
      </c>
      <c r="AO705">
        <f t="shared" si="231"/>
        <v>0.5793618357487923</v>
      </c>
    </row>
    <row r="706" spans="1:41" x14ac:dyDescent="0.2">
      <c r="A706" t="s">
        <v>68</v>
      </c>
      <c r="B706" t="s">
        <v>31</v>
      </c>
      <c r="C706">
        <v>2010</v>
      </c>
      <c r="D706">
        <f t="shared" si="214"/>
        <v>1</v>
      </c>
      <c r="E706">
        <v>77.5</v>
      </c>
      <c r="F706">
        <v>99</v>
      </c>
      <c r="G706">
        <v>0</v>
      </c>
      <c r="H706">
        <v>12.69</v>
      </c>
      <c r="I706">
        <v>0</v>
      </c>
      <c r="J706">
        <v>99</v>
      </c>
      <c r="K706">
        <v>0</v>
      </c>
      <c r="L706">
        <v>63.6</v>
      </c>
      <c r="M706">
        <v>0</v>
      </c>
      <c r="N706">
        <v>99</v>
      </c>
      <c r="O706">
        <v>7.43</v>
      </c>
      <c r="P706">
        <v>99</v>
      </c>
      <c r="Q706">
        <v>0.1</v>
      </c>
      <c r="R706">
        <v>7483.1580000000004</v>
      </c>
      <c r="S706">
        <v>12753375</v>
      </c>
      <c r="T706">
        <v>1.9</v>
      </c>
      <c r="U706">
        <v>2</v>
      </c>
      <c r="V706">
        <v>0.627</v>
      </c>
      <c r="W706">
        <v>11.992789999999999</v>
      </c>
      <c r="X706">
        <f t="shared" si="215"/>
        <v>0.13573407202216067</v>
      </c>
      <c r="Y706">
        <f t="shared" si="216"/>
        <v>0</v>
      </c>
      <c r="Z706">
        <f t="shared" si="217"/>
        <v>0.70996640537514</v>
      </c>
      <c r="AA706">
        <f t="shared" si="218"/>
        <v>0</v>
      </c>
      <c r="AB706">
        <f t="shared" si="232"/>
        <v>1</v>
      </c>
      <c r="AC706">
        <f t="shared" si="219"/>
        <v>0</v>
      </c>
      <c r="AD706">
        <f t="shared" si="220"/>
        <v>0.72537659327925841</v>
      </c>
      <c r="AE706">
        <f t="shared" si="221"/>
        <v>0</v>
      </c>
      <c r="AF706">
        <f t="shared" si="222"/>
        <v>1</v>
      </c>
      <c r="AG706">
        <f t="shared" si="223"/>
        <v>0.4097504352872896</v>
      </c>
      <c r="AH706">
        <f t="shared" si="224"/>
        <v>1</v>
      </c>
      <c r="AI706">
        <f t="shared" si="225"/>
        <v>0</v>
      </c>
      <c r="AJ706">
        <f t="shared" si="226"/>
        <v>6.2779307507622339E-2</v>
      </c>
      <c r="AK706">
        <f t="shared" si="227"/>
        <v>9.8568224491433487E-3</v>
      </c>
      <c r="AL706">
        <f t="shared" si="228"/>
        <v>6.5217391304347824E-2</v>
      </c>
      <c r="AM706">
        <f t="shared" si="229"/>
        <v>6.6666666666666666E-2</v>
      </c>
      <c r="AN706">
        <f t="shared" si="230"/>
        <v>0.66139240506329122</v>
      </c>
      <c r="AO706">
        <f t="shared" si="231"/>
        <v>0.5793618357487923</v>
      </c>
    </row>
    <row r="707" spans="1:41" x14ac:dyDescent="0.2">
      <c r="A707" t="s">
        <v>68</v>
      </c>
      <c r="B707" t="s">
        <v>31</v>
      </c>
      <c r="C707">
        <v>2009</v>
      </c>
      <c r="D707">
        <f t="shared" si="214"/>
        <v>1</v>
      </c>
      <c r="E707">
        <v>77.099999999999994</v>
      </c>
      <c r="F707">
        <v>12</v>
      </c>
      <c r="G707">
        <v>0</v>
      </c>
      <c r="H707">
        <v>13.23</v>
      </c>
      <c r="I707">
        <v>0</v>
      </c>
      <c r="J707">
        <v>99</v>
      </c>
      <c r="K707">
        <v>5</v>
      </c>
      <c r="L707">
        <v>63.1</v>
      </c>
      <c r="M707">
        <v>0</v>
      </c>
      <c r="N707">
        <v>99</v>
      </c>
      <c r="O707">
        <v>7.85</v>
      </c>
      <c r="P707">
        <v>99</v>
      </c>
      <c r="Q707">
        <v>0.1</v>
      </c>
      <c r="R707">
        <v>7483.1580000000004</v>
      </c>
      <c r="S707">
        <v>12753375</v>
      </c>
      <c r="T707">
        <v>1.9</v>
      </c>
      <c r="U707">
        <v>2</v>
      </c>
      <c r="V707">
        <v>0.627</v>
      </c>
      <c r="W707">
        <v>11.992789999999999</v>
      </c>
      <c r="X707">
        <f t="shared" si="215"/>
        <v>1.5235457063711912E-2</v>
      </c>
      <c r="Y707">
        <f t="shared" si="216"/>
        <v>0</v>
      </c>
      <c r="Z707">
        <f t="shared" si="217"/>
        <v>0.74020156774916024</v>
      </c>
      <c r="AA707">
        <f t="shared" si="218"/>
        <v>0</v>
      </c>
      <c r="AB707">
        <f t="shared" si="232"/>
        <v>1</v>
      </c>
      <c r="AC707">
        <f t="shared" si="219"/>
        <v>2.3564564550411672E-5</v>
      </c>
      <c r="AD707">
        <f t="shared" si="220"/>
        <v>0.71958285052143689</v>
      </c>
      <c r="AE707">
        <f t="shared" si="221"/>
        <v>0</v>
      </c>
      <c r="AF707">
        <f t="shared" si="222"/>
        <v>1</v>
      </c>
      <c r="AG707">
        <f t="shared" si="223"/>
        <v>0.43412652350551362</v>
      </c>
      <c r="AH707">
        <f t="shared" si="224"/>
        <v>1</v>
      </c>
      <c r="AI707">
        <f t="shared" si="225"/>
        <v>0</v>
      </c>
      <c r="AJ707">
        <f t="shared" si="226"/>
        <v>6.2779307507622339E-2</v>
      </c>
      <c r="AK707">
        <f t="shared" si="227"/>
        <v>9.8568224491433487E-3</v>
      </c>
      <c r="AL707">
        <f t="shared" si="228"/>
        <v>6.5217391304347824E-2</v>
      </c>
      <c r="AM707">
        <f t="shared" si="229"/>
        <v>6.6666666666666666E-2</v>
      </c>
      <c r="AN707">
        <f t="shared" si="230"/>
        <v>0.66139240506329122</v>
      </c>
      <c r="AO707">
        <f t="shared" si="231"/>
        <v>0.5793618357487923</v>
      </c>
    </row>
    <row r="708" spans="1:41" x14ac:dyDescent="0.2">
      <c r="A708" t="s">
        <v>68</v>
      </c>
      <c r="B708" t="s">
        <v>31</v>
      </c>
      <c r="C708">
        <v>2008</v>
      </c>
      <c r="D708">
        <f t="shared" si="214"/>
        <v>1</v>
      </c>
      <c r="E708">
        <v>77</v>
      </c>
      <c r="F708">
        <v>16</v>
      </c>
      <c r="G708">
        <v>0</v>
      </c>
      <c r="H708">
        <v>13.25</v>
      </c>
      <c r="I708">
        <v>0</v>
      </c>
      <c r="J708">
        <v>99</v>
      </c>
      <c r="K708">
        <v>2</v>
      </c>
      <c r="L708">
        <v>62.6</v>
      </c>
      <c r="M708">
        <v>0</v>
      </c>
      <c r="N708">
        <v>99</v>
      </c>
      <c r="O708">
        <v>6.82</v>
      </c>
      <c r="P708">
        <v>99</v>
      </c>
      <c r="Q708">
        <v>0.1</v>
      </c>
      <c r="R708">
        <v>7483.1580000000004</v>
      </c>
      <c r="S708">
        <v>12753375</v>
      </c>
      <c r="T708">
        <v>1.9</v>
      </c>
      <c r="U708">
        <v>2</v>
      </c>
      <c r="V708">
        <v>0.627</v>
      </c>
      <c r="W708">
        <v>11.992789999999999</v>
      </c>
      <c r="X708">
        <f t="shared" si="215"/>
        <v>2.077562326869806E-2</v>
      </c>
      <c r="Y708">
        <f t="shared" si="216"/>
        <v>0</v>
      </c>
      <c r="Z708">
        <f t="shared" si="217"/>
        <v>0.74132138857782759</v>
      </c>
      <c r="AA708">
        <f t="shared" si="218"/>
        <v>0</v>
      </c>
      <c r="AB708">
        <f t="shared" si="232"/>
        <v>1</v>
      </c>
      <c r="AC708">
        <f t="shared" si="219"/>
        <v>9.4258258201646697E-6</v>
      </c>
      <c r="AD708">
        <f t="shared" si="220"/>
        <v>0.71378910776361537</v>
      </c>
      <c r="AE708">
        <f t="shared" si="221"/>
        <v>0</v>
      </c>
      <c r="AF708">
        <f t="shared" si="222"/>
        <v>1</v>
      </c>
      <c r="AG708">
        <f t="shared" si="223"/>
        <v>0.37434706906558329</v>
      </c>
      <c r="AH708">
        <f t="shared" si="224"/>
        <v>1</v>
      </c>
      <c r="AI708">
        <f t="shared" si="225"/>
        <v>0</v>
      </c>
      <c r="AJ708">
        <f t="shared" si="226"/>
        <v>6.2779307507622339E-2</v>
      </c>
      <c r="AK708">
        <f t="shared" si="227"/>
        <v>9.8568224491433487E-3</v>
      </c>
      <c r="AL708">
        <f t="shared" si="228"/>
        <v>6.5217391304347824E-2</v>
      </c>
      <c r="AM708">
        <f t="shared" si="229"/>
        <v>6.6666666666666666E-2</v>
      </c>
      <c r="AN708">
        <f t="shared" si="230"/>
        <v>0.66139240506329122</v>
      </c>
      <c r="AO708">
        <f t="shared" si="231"/>
        <v>0.5793618357487923</v>
      </c>
    </row>
    <row r="709" spans="1:41" x14ac:dyDescent="0.2">
      <c r="A709" t="s">
        <v>68</v>
      </c>
      <c r="B709" t="s">
        <v>31</v>
      </c>
      <c r="C709">
        <v>2007</v>
      </c>
      <c r="D709">
        <f t="shared" si="214"/>
        <v>1</v>
      </c>
      <c r="E709">
        <v>76.8</v>
      </c>
      <c r="F709">
        <v>17</v>
      </c>
      <c r="G709">
        <v>0</v>
      </c>
      <c r="H709">
        <v>13.43</v>
      </c>
      <c r="I709">
        <v>0</v>
      </c>
      <c r="J709">
        <v>99</v>
      </c>
      <c r="K709">
        <v>2</v>
      </c>
      <c r="L709">
        <v>62.2</v>
      </c>
      <c r="M709">
        <v>0</v>
      </c>
      <c r="N709">
        <v>99</v>
      </c>
      <c r="O709">
        <v>6.52</v>
      </c>
      <c r="P709">
        <v>99</v>
      </c>
      <c r="Q709">
        <v>0.1</v>
      </c>
      <c r="R709">
        <v>7483.1580000000004</v>
      </c>
      <c r="S709">
        <v>12753375</v>
      </c>
      <c r="T709">
        <v>2</v>
      </c>
      <c r="U709">
        <v>2.1</v>
      </c>
      <c r="V709">
        <v>0.627</v>
      </c>
      <c r="W709">
        <v>11.992789999999999</v>
      </c>
      <c r="X709">
        <f t="shared" si="215"/>
        <v>2.2160664819944598E-2</v>
      </c>
      <c r="Y709">
        <f t="shared" si="216"/>
        <v>0</v>
      </c>
      <c r="Z709">
        <f t="shared" si="217"/>
        <v>0.7513997760358343</v>
      </c>
      <c r="AA709">
        <f t="shared" si="218"/>
        <v>0</v>
      </c>
      <c r="AB709">
        <f t="shared" si="232"/>
        <v>1</v>
      </c>
      <c r="AC709">
        <f t="shared" si="219"/>
        <v>9.4258258201646697E-6</v>
      </c>
      <c r="AD709">
        <f t="shared" si="220"/>
        <v>0.70915411355735813</v>
      </c>
      <c r="AE709">
        <f t="shared" si="221"/>
        <v>0</v>
      </c>
      <c r="AF709">
        <f t="shared" si="222"/>
        <v>1</v>
      </c>
      <c r="AG709">
        <f t="shared" si="223"/>
        <v>0.35693557748113752</v>
      </c>
      <c r="AH709">
        <f t="shared" si="224"/>
        <v>1</v>
      </c>
      <c r="AI709">
        <f t="shared" si="225"/>
        <v>0</v>
      </c>
      <c r="AJ709">
        <f t="shared" si="226"/>
        <v>6.2779307507622339E-2</v>
      </c>
      <c r="AK709">
        <f t="shared" si="227"/>
        <v>9.8568224491433487E-3</v>
      </c>
      <c r="AL709">
        <f t="shared" si="228"/>
        <v>6.8840579710144928E-2</v>
      </c>
      <c r="AM709">
        <f t="shared" si="229"/>
        <v>7.0175438596491224E-2</v>
      </c>
      <c r="AN709">
        <f t="shared" si="230"/>
        <v>0.66139240506329122</v>
      </c>
      <c r="AO709">
        <f t="shared" si="231"/>
        <v>0.5793618357487923</v>
      </c>
    </row>
    <row r="710" spans="1:41" x14ac:dyDescent="0.2">
      <c r="A710" t="s">
        <v>68</v>
      </c>
      <c r="B710" t="s">
        <v>31</v>
      </c>
      <c r="C710">
        <v>2006</v>
      </c>
      <c r="D710">
        <f t="shared" si="214"/>
        <v>1</v>
      </c>
      <c r="E710">
        <v>76.5</v>
      </c>
      <c r="F710">
        <v>19</v>
      </c>
      <c r="G710">
        <v>0</v>
      </c>
      <c r="H710">
        <v>13.03</v>
      </c>
      <c r="I710">
        <v>0</v>
      </c>
      <c r="J710">
        <v>98</v>
      </c>
      <c r="K710">
        <v>7</v>
      </c>
      <c r="L710">
        <v>61.8</v>
      </c>
      <c r="M710">
        <v>0</v>
      </c>
      <c r="N710">
        <v>98</v>
      </c>
      <c r="O710">
        <v>6.69</v>
      </c>
      <c r="P710">
        <v>98</v>
      </c>
      <c r="Q710">
        <v>0.1</v>
      </c>
      <c r="R710">
        <v>7483.1580000000004</v>
      </c>
      <c r="S710">
        <v>12753375</v>
      </c>
      <c r="T710">
        <v>2</v>
      </c>
      <c r="U710">
        <v>2.1</v>
      </c>
      <c r="V710">
        <v>0.627</v>
      </c>
      <c r="W710">
        <v>11.992789999999999</v>
      </c>
      <c r="X710">
        <f t="shared" si="215"/>
        <v>2.4930747922437674E-2</v>
      </c>
      <c r="Y710">
        <f t="shared" si="216"/>
        <v>0</v>
      </c>
      <c r="Z710">
        <f t="shared" si="217"/>
        <v>0.72900335946248596</v>
      </c>
      <c r="AA710">
        <f t="shared" si="218"/>
        <v>0</v>
      </c>
      <c r="AB710">
        <f t="shared" si="232"/>
        <v>0.98979591836734693</v>
      </c>
      <c r="AC710">
        <f t="shared" si="219"/>
        <v>3.299039037057634E-5</v>
      </c>
      <c r="AD710">
        <f t="shared" si="220"/>
        <v>0.70451911935110079</v>
      </c>
      <c r="AE710">
        <f t="shared" si="221"/>
        <v>0</v>
      </c>
      <c r="AF710">
        <f t="shared" si="222"/>
        <v>0.98958333333333337</v>
      </c>
      <c r="AG710">
        <f t="shared" si="223"/>
        <v>0.36680208937899011</v>
      </c>
      <c r="AH710">
        <f t="shared" si="224"/>
        <v>0.98969072164948457</v>
      </c>
      <c r="AI710">
        <f t="shared" si="225"/>
        <v>0</v>
      </c>
      <c r="AJ710">
        <f t="shared" si="226"/>
        <v>6.2779307507622339E-2</v>
      </c>
      <c r="AK710">
        <f t="shared" si="227"/>
        <v>9.8568224491433487E-3</v>
      </c>
      <c r="AL710">
        <f t="shared" si="228"/>
        <v>6.8840579710144928E-2</v>
      </c>
      <c r="AM710">
        <f t="shared" si="229"/>
        <v>7.0175438596491224E-2</v>
      </c>
      <c r="AN710">
        <f t="shared" si="230"/>
        <v>0.66139240506329122</v>
      </c>
      <c r="AO710">
        <f t="shared" si="231"/>
        <v>0.5793618357487923</v>
      </c>
    </row>
    <row r="711" spans="1:41" x14ac:dyDescent="0.2">
      <c r="A711" t="s">
        <v>68</v>
      </c>
      <c r="B711" t="s">
        <v>31</v>
      </c>
      <c r="C711">
        <v>2005</v>
      </c>
      <c r="D711">
        <f t="shared" si="214"/>
        <v>1</v>
      </c>
      <c r="E711">
        <v>75.900000000000006</v>
      </c>
      <c r="F711">
        <v>114</v>
      </c>
      <c r="G711">
        <v>0</v>
      </c>
      <c r="H711">
        <v>13.19</v>
      </c>
      <c r="I711">
        <v>0</v>
      </c>
      <c r="J711">
        <v>99</v>
      </c>
      <c r="K711">
        <v>0</v>
      </c>
      <c r="L711">
        <v>61.3</v>
      </c>
      <c r="M711">
        <v>0</v>
      </c>
      <c r="N711">
        <v>96</v>
      </c>
      <c r="O711">
        <v>6.93</v>
      </c>
      <c r="P711">
        <v>97</v>
      </c>
      <c r="Q711">
        <v>0.1</v>
      </c>
      <c r="R711">
        <v>7483.1580000000004</v>
      </c>
      <c r="S711">
        <v>12753375</v>
      </c>
      <c r="T711">
        <v>2.1</v>
      </c>
      <c r="U711">
        <v>2.1</v>
      </c>
      <c r="V711">
        <v>0.627</v>
      </c>
      <c r="W711">
        <v>11.992789999999999</v>
      </c>
      <c r="X711">
        <f t="shared" si="215"/>
        <v>0.15650969529085873</v>
      </c>
      <c r="Y711">
        <f t="shared" si="216"/>
        <v>0</v>
      </c>
      <c r="Z711">
        <f t="shared" si="217"/>
        <v>0.73796192609182532</v>
      </c>
      <c r="AA711">
        <f t="shared" si="218"/>
        <v>0</v>
      </c>
      <c r="AB711">
        <f t="shared" si="232"/>
        <v>1</v>
      </c>
      <c r="AC711">
        <f t="shared" si="219"/>
        <v>0</v>
      </c>
      <c r="AD711">
        <f t="shared" si="220"/>
        <v>0.69872537659327927</v>
      </c>
      <c r="AE711">
        <f t="shared" si="221"/>
        <v>0</v>
      </c>
      <c r="AF711">
        <f t="shared" si="222"/>
        <v>0.96875</v>
      </c>
      <c r="AG711">
        <f t="shared" si="223"/>
        <v>0.38073128264654671</v>
      </c>
      <c r="AH711">
        <f t="shared" si="224"/>
        <v>0.97938144329896903</v>
      </c>
      <c r="AI711">
        <f t="shared" si="225"/>
        <v>0</v>
      </c>
      <c r="AJ711">
        <f t="shared" si="226"/>
        <v>6.2779307507622339E-2</v>
      </c>
      <c r="AK711">
        <f t="shared" si="227"/>
        <v>9.8568224491433487E-3</v>
      </c>
      <c r="AL711">
        <f t="shared" si="228"/>
        <v>7.2463768115942032E-2</v>
      </c>
      <c r="AM711">
        <f t="shared" si="229"/>
        <v>7.0175438596491224E-2</v>
      </c>
      <c r="AN711">
        <f t="shared" si="230"/>
        <v>0.66139240506329122</v>
      </c>
      <c r="AO711">
        <f t="shared" si="231"/>
        <v>0.5793618357487923</v>
      </c>
    </row>
    <row r="712" spans="1:41" x14ac:dyDescent="0.2">
      <c r="A712" t="s">
        <v>68</v>
      </c>
      <c r="B712" t="s">
        <v>31</v>
      </c>
      <c r="C712">
        <v>2004</v>
      </c>
      <c r="D712">
        <f t="shared" si="214"/>
        <v>1</v>
      </c>
      <c r="E712">
        <v>75.8</v>
      </c>
      <c r="F712">
        <v>116</v>
      </c>
      <c r="G712">
        <v>0</v>
      </c>
      <c r="H712">
        <v>13.24</v>
      </c>
      <c r="I712">
        <v>0</v>
      </c>
      <c r="J712">
        <v>98</v>
      </c>
      <c r="K712">
        <v>17</v>
      </c>
      <c r="L712">
        <v>6.8</v>
      </c>
      <c r="M712">
        <v>0</v>
      </c>
      <c r="N712">
        <v>96</v>
      </c>
      <c r="O712">
        <v>6.9</v>
      </c>
      <c r="P712">
        <v>98</v>
      </c>
      <c r="Q712">
        <v>0.1</v>
      </c>
      <c r="R712">
        <v>7483.1580000000004</v>
      </c>
      <c r="S712">
        <v>12753375</v>
      </c>
      <c r="T712">
        <v>2.1</v>
      </c>
      <c r="U712">
        <v>2.2000000000000002</v>
      </c>
      <c r="V712">
        <v>0.627</v>
      </c>
      <c r="W712">
        <v>11.992789999999999</v>
      </c>
      <c r="X712">
        <f t="shared" si="215"/>
        <v>0.15927977839335181</v>
      </c>
      <c r="Y712">
        <f t="shared" si="216"/>
        <v>0</v>
      </c>
      <c r="Z712">
        <f t="shared" si="217"/>
        <v>0.74076147816349391</v>
      </c>
      <c r="AA712">
        <f t="shared" si="218"/>
        <v>0</v>
      </c>
      <c r="AB712">
        <f t="shared" si="232"/>
        <v>0.98979591836734693</v>
      </c>
      <c r="AC712">
        <f t="shared" si="219"/>
        <v>8.011951947139969E-5</v>
      </c>
      <c r="AD712">
        <f t="shared" si="220"/>
        <v>6.7207415990730018E-2</v>
      </c>
      <c r="AE712">
        <f t="shared" si="221"/>
        <v>0</v>
      </c>
      <c r="AF712">
        <f t="shared" si="222"/>
        <v>0.96875</v>
      </c>
      <c r="AG712">
        <f t="shared" si="223"/>
        <v>0.37899013348810218</v>
      </c>
      <c r="AH712">
        <f t="shared" si="224"/>
        <v>0.98969072164948457</v>
      </c>
      <c r="AI712">
        <f t="shared" si="225"/>
        <v>0</v>
      </c>
      <c r="AJ712">
        <f t="shared" si="226"/>
        <v>6.2779307507622339E-2</v>
      </c>
      <c r="AK712">
        <f t="shared" si="227"/>
        <v>9.8568224491433487E-3</v>
      </c>
      <c r="AL712">
        <f t="shared" si="228"/>
        <v>7.2463768115942032E-2</v>
      </c>
      <c r="AM712">
        <f t="shared" si="229"/>
        <v>7.3684210526315796E-2</v>
      </c>
      <c r="AN712">
        <f t="shared" si="230"/>
        <v>0.66139240506329122</v>
      </c>
      <c r="AO712">
        <f t="shared" si="231"/>
        <v>0.5793618357487923</v>
      </c>
    </row>
    <row r="713" spans="1:41" x14ac:dyDescent="0.2">
      <c r="A713" t="s">
        <v>68</v>
      </c>
      <c r="B713" t="s">
        <v>31</v>
      </c>
      <c r="C713">
        <v>2003</v>
      </c>
      <c r="D713">
        <f t="shared" si="214"/>
        <v>1</v>
      </c>
      <c r="E713">
        <v>75.2</v>
      </c>
      <c r="F713">
        <v>122</v>
      </c>
      <c r="G713">
        <v>0</v>
      </c>
      <c r="H713">
        <v>13.01</v>
      </c>
      <c r="I713">
        <v>0</v>
      </c>
      <c r="J713">
        <v>92</v>
      </c>
      <c r="K713">
        <v>30</v>
      </c>
      <c r="L713">
        <v>6.4</v>
      </c>
      <c r="M713">
        <v>0</v>
      </c>
      <c r="N713">
        <v>97</v>
      </c>
      <c r="O713">
        <v>7.13</v>
      </c>
      <c r="P713">
        <v>97</v>
      </c>
      <c r="Q713">
        <v>0.1</v>
      </c>
      <c r="R713">
        <v>7483.1580000000004</v>
      </c>
      <c r="S713">
        <v>12753375</v>
      </c>
      <c r="T713">
        <v>2.2000000000000002</v>
      </c>
      <c r="U713">
        <v>2.2000000000000002</v>
      </c>
      <c r="V713">
        <v>0.627</v>
      </c>
      <c r="W713">
        <v>11.992789999999999</v>
      </c>
      <c r="X713">
        <f t="shared" si="215"/>
        <v>0.16759002770083103</v>
      </c>
      <c r="Y713">
        <f t="shared" si="216"/>
        <v>0</v>
      </c>
      <c r="Z713">
        <f t="shared" si="217"/>
        <v>0.72788353863381861</v>
      </c>
      <c r="AA713">
        <f t="shared" si="218"/>
        <v>0</v>
      </c>
      <c r="AB713">
        <f t="shared" si="232"/>
        <v>0.9285714285714286</v>
      </c>
      <c r="AC713">
        <f t="shared" si="219"/>
        <v>1.4138738730247005E-4</v>
      </c>
      <c r="AD713">
        <f t="shared" si="220"/>
        <v>6.2572421784472781E-2</v>
      </c>
      <c r="AE713">
        <f t="shared" si="221"/>
        <v>0</v>
      </c>
      <c r="AF713">
        <f t="shared" si="222"/>
        <v>0.97916666666666663</v>
      </c>
      <c r="AG713">
        <f t="shared" si="223"/>
        <v>0.39233894370284383</v>
      </c>
      <c r="AH713">
        <f t="shared" si="224"/>
        <v>0.97938144329896903</v>
      </c>
      <c r="AI713">
        <f t="shared" si="225"/>
        <v>0</v>
      </c>
      <c r="AJ713">
        <f t="shared" si="226"/>
        <v>6.2779307507622339E-2</v>
      </c>
      <c r="AK713">
        <f t="shared" si="227"/>
        <v>9.8568224491433487E-3</v>
      </c>
      <c r="AL713">
        <f t="shared" si="228"/>
        <v>7.6086956521739135E-2</v>
      </c>
      <c r="AM713">
        <f t="shared" si="229"/>
        <v>7.3684210526315796E-2</v>
      </c>
      <c r="AN713">
        <f t="shared" si="230"/>
        <v>0.66139240506329122</v>
      </c>
      <c r="AO713">
        <f t="shared" si="231"/>
        <v>0.5793618357487923</v>
      </c>
    </row>
    <row r="714" spans="1:41" x14ac:dyDescent="0.2">
      <c r="A714" t="s">
        <v>68</v>
      </c>
      <c r="B714" t="s">
        <v>31</v>
      </c>
      <c r="C714">
        <v>2002</v>
      </c>
      <c r="D714">
        <f t="shared" si="214"/>
        <v>1</v>
      </c>
      <c r="E714">
        <v>75.3</v>
      </c>
      <c r="F714">
        <v>12</v>
      </c>
      <c r="G714">
        <v>0</v>
      </c>
      <c r="H714">
        <v>13.47</v>
      </c>
      <c r="I714">
        <v>0</v>
      </c>
      <c r="J714">
        <v>86</v>
      </c>
      <c r="K714">
        <v>4</v>
      </c>
      <c r="L714">
        <v>59.9</v>
      </c>
      <c r="M714">
        <v>0</v>
      </c>
      <c r="N714">
        <v>97</v>
      </c>
      <c r="O714">
        <v>6.8</v>
      </c>
      <c r="P714">
        <v>98</v>
      </c>
      <c r="Q714">
        <v>0.1</v>
      </c>
      <c r="R714">
        <v>7483.1580000000004</v>
      </c>
      <c r="S714">
        <v>12753375</v>
      </c>
      <c r="T714">
        <v>2.2000000000000002</v>
      </c>
      <c r="U714">
        <v>2.2999999999999998</v>
      </c>
      <c r="V714">
        <v>0.627</v>
      </c>
      <c r="W714">
        <v>11.992789999999999</v>
      </c>
      <c r="X714">
        <f t="shared" si="215"/>
        <v>1.5235457063711912E-2</v>
      </c>
      <c r="Y714">
        <f t="shared" si="216"/>
        <v>0</v>
      </c>
      <c r="Z714">
        <f t="shared" si="217"/>
        <v>0.75363941769316911</v>
      </c>
      <c r="AA714">
        <f t="shared" si="218"/>
        <v>0</v>
      </c>
      <c r="AB714">
        <f t="shared" si="232"/>
        <v>0.86734693877551017</v>
      </c>
      <c r="AC714">
        <f t="shared" si="219"/>
        <v>1.8851651640329339E-5</v>
      </c>
      <c r="AD714">
        <f t="shared" si="220"/>
        <v>0.68250289687137888</v>
      </c>
      <c r="AE714">
        <f t="shared" si="221"/>
        <v>0</v>
      </c>
      <c r="AF714">
        <f t="shared" si="222"/>
        <v>0.97916666666666663</v>
      </c>
      <c r="AG714">
        <f t="shared" si="223"/>
        <v>0.37318630295995353</v>
      </c>
      <c r="AH714">
        <f t="shared" si="224"/>
        <v>0.98969072164948457</v>
      </c>
      <c r="AI714">
        <f t="shared" si="225"/>
        <v>0</v>
      </c>
      <c r="AJ714">
        <f t="shared" si="226"/>
        <v>6.2779307507622339E-2</v>
      </c>
      <c r="AK714">
        <f t="shared" si="227"/>
        <v>9.8568224491433487E-3</v>
      </c>
      <c r="AL714">
        <f t="shared" si="228"/>
        <v>7.6086956521739135E-2</v>
      </c>
      <c r="AM714">
        <f t="shared" si="229"/>
        <v>7.7192982456140341E-2</v>
      </c>
      <c r="AN714">
        <f t="shared" si="230"/>
        <v>0.66139240506329122</v>
      </c>
      <c r="AO714">
        <f t="shared" si="231"/>
        <v>0.5793618357487923</v>
      </c>
    </row>
    <row r="715" spans="1:41" x14ac:dyDescent="0.2">
      <c r="A715" t="s">
        <v>68</v>
      </c>
      <c r="B715" t="s">
        <v>31</v>
      </c>
      <c r="C715">
        <v>2001</v>
      </c>
      <c r="D715">
        <f t="shared" si="214"/>
        <v>1</v>
      </c>
      <c r="E715">
        <v>75.099999999999994</v>
      </c>
      <c r="F715">
        <v>123</v>
      </c>
      <c r="G715">
        <v>0</v>
      </c>
      <c r="H715">
        <v>13.36</v>
      </c>
      <c r="I715">
        <v>0</v>
      </c>
      <c r="J715">
        <v>80.94</v>
      </c>
      <c r="K715">
        <v>6</v>
      </c>
      <c r="L715">
        <v>59.4</v>
      </c>
      <c r="M715">
        <v>0</v>
      </c>
      <c r="N715">
        <v>97</v>
      </c>
      <c r="O715">
        <v>6.42</v>
      </c>
      <c r="P715">
        <v>98</v>
      </c>
      <c r="Q715">
        <v>0.1</v>
      </c>
      <c r="R715">
        <v>7483.1580000000004</v>
      </c>
      <c r="S715">
        <v>12753375</v>
      </c>
      <c r="T715">
        <v>2.2000000000000002</v>
      </c>
      <c r="U715">
        <v>2.2999999999999998</v>
      </c>
      <c r="V715">
        <v>0.627</v>
      </c>
      <c r="W715">
        <v>11.992789999999999</v>
      </c>
      <c r="X715">
        <f t="shared" si="215"/>
        <v>0.16897506925207756</v>
      </c>
      <c r="Y715">
        <f t="shared" si="216"/>
        <v>0</v>
      </c>
      <c r="Z715">
        <f t="shared" si="217"/>
        <v>0.74748040313549835</v>
      </c>
      <c r="AA715">
        <f t="shared" si="218"/>
        <v>0</v>
      </c>
      <c r="AB715">
        <f t="shared" si="232"/>
        <v>0.81571428571428573</v>
      </c>
      <c r="AC715">
        <f t="shared" si="219"/>
        <v>2.8277477460494007E-5</v>
      </c>
      <c r="AD715">
        <f t="shared" si="220"/>
        <v>0.67670915411355737</v>
      </c>
      <c r="AE715">
        <f t="shared" si="221"/>
        <v>0</v>
      </c>
      <c r="AF715">
        <f t="shared" si="222"/>
        <v>0.97916666666666663</v>
      </c>
      <c r="AG715">
        <f t="shared" si="223"/>
        <v>0.35113174695298893</v>
      </c>
      <c r="AH715">
        <f t="shared" si="224"/>
        <v>0.98969072164948457</v>
      </c>
      <c r="AI715">
        <f t="shared" si="225"/>
        <v>0</v>
      </c>
      <c r="AJ715">
        <f t="shared" si="226"/>
        <v>6.2779307507622339E-2</v>
      </c>
      <c r="AK715">
        <f t="shared" si="227"/>
        <v>9.8568224491433487E-3</v>
      </c>
      <c r="AL715">
        <f t="shared" si="228"/>
        <v>7.6086956521739135E-2</v>
      </c>
      <c r="AM715">
        <f t="shared" si="229"/>
        <v>7.7192982456140341E-2</v>
      </c>
      <c r="AN715">
        <f t="shared" si="230"/>
        <v>0.66139240506329122</v>
      </c>
      <c r="AO715">
        <f t="shared" si="231"/>
        <v>0.5793618357487923</v>
      </c>
    </row>
    <row r="716" spans="1:41" x14ac:dyDescent="0.2">
      <c r="A716" t="s">
        <v>68</v>
      </c>
      <c r="B716" t="s">
        <v>31</v>
      </c>
      <c r="C716">
        <v>2000</v>
      </c>
      <c r="D716">
        <f t="shared" si="214"/>
        <v>1</v>
      </c>
      <c r="E716">
        <v>74.7</v>
      </c>
      <c r="F716">
        <v>126</v>
      </c>
      <c r="G716">
        <v>0</v>
      </c>
      <c r="H716">
        <v>13.22</v>
      </c>
      <c r="I716">
        <v>0</v>
      </c>
      <c r="J716">
        <v>80.94</v>
      </c>
      <c r="K716">
        <v>9</v>
      </c>
      <c r="L716">
        <v>59</v>
      </c>
      <c r="M716">
        <v>0</v>
      </c>
      <c r="N716">
        <v>98</v>
      </c>
      <c r="O716">
        <v>6.31</v>
      </c>
      <c r="P716">
        <v>98</v>
      </c>
      <c r="Q716">
        <v>0.1</v>
      </c>
      <c r="R716">
        <v>7483.1580000000004</v>
      </c>
      <c r="S716">
        <v>12753375</v>
      </c>
      <c r="T716">
        <v>2.2999999999999998</v>
      </c>
      <c r="U716">
        <v>2.2999999999999998</v>
      </c>
      <c r="V716">
        <v>0.627</v>
      </c>
      <c r="W716">
        <v>11.992789999999999</v>
      </c>
      <c r="X716">
        <f t="shared" si="215"/>
        <v>0.17313019390581719</v>
      </c>
      <c r="Y716">
        <f t="shared" si="216"/>
        <v>0</v>
      </c>
      <c r="Z716">
        <f t="shared" si="217"/>
        <v>0.73964165733482645</v>
      </c>
      <c r="AA716">
        <f t="shared" si="218"/>
        <v>0</v>
      </c>
      <c r="AB716">
        <f t="shared" si="232"/>
        <v>0.81571428571428573</v>
      </c>
      <c r="AC716">
        <f t="shared" si="219"/>
        <v>4.2416216190741011E-5</v>
      </c>
      <c r="AD716">
        <f t="shared" si="220"/>
        <v>0.67207415990730013</v>
      </c>
      <c r="AE716">
        <f t="shared" si="221"/>
        <v>0</v>
      </c>
      <c r="AF716">
        <f t="shared" si="222"/>
        <v>0.98958333333333337</v>
      </c>
      <c r="AG716">
        <f t="shared" si="223"/>
        <v>0.34474753337202552</v>
      </c>
      <c r="AH716">
        <f t="shared" si="224"/>
        <v>0.98969072164948457</v>
      </c>
      <c r="AI716">
        <f t="shared" si="225"/>
        <v>0</v>
      </c>
      <c r="AJ716">
        <f t="shared" si="226"/>
        <v>6.2779307507622339E-2</v>
      </c>
      <c r="AK716">
        <f t="shared" si="227"/>
        <v>9.8568224491433487E-3</v>
      </c>
      <c r="AL716">
        <f t="shared" si="228"/>
        <v>7.9710144927536225E-2</v>
      </c>
      <c r="AM716">
        <f t="shared" si="229"/>
        <v>7.7192982456140341E-2</v>
      </c>
      <c r="AN716">
        <f t="shared" si="230"/>
        <v>0.66139240506329122</v>
      </c>
      <c r="AO716">
        <f t="shared" si="231"/>
        <v>0.5793618357487923</v>
      </c>
    </row>
    <row r="717" spans="1:41" x14ac:dyDescent="0.2">
      <c r="A717" t="s">
        <v>69</v>
      </c>
      <c r="B717" t="s">
        <v>23</v>
      </c>
      <c r="C717">
        <v>2015</v>
      </c>
      <c r="D717">
        <f t="shared" ref="D717:D780" si="233">IF(B717="Developing",0,1)</f>
        <v>0</v>
      </c>
      <c r="E717">
        <v>76</v>
      </c>
      <c r="F717">
        <v>139</v>
      </c>
      <c r="G717">
        <v>6</v>
      </c>
      <c r="H717">
        <v>4.5999999999999996</v>
      </c>
      <c r="I717">
        <v>0</v>
      </c>
      <c r="J717">
        <v>96</v>
      </c>
      <c r="K717">
        <v>0</v>
      </c>
      <c r="L717">
        <v>32.9</v>
      </c>
      <c r="M717">
        <v>7</v>
      </c>
      <c r="N717">
        <v>99</v>
      </c>
      <c r="O717">
        <v>5.93</v>
      </c>
      <c r="P717">
        <v>96</v>
      </c>
      <c r="Q717">
        <v>0.1</v>
      </c>
      <c r="R717">
        <v>7483.1580000000004</v>
      </c>
      <c r="S717">
        <v>12753375</v>
      </c>
      <c r="T717">
        <v>4.9000000000000004</v>
      </c>
      <c r="U717">
        <v>4.9000000000000004</v>
      </c>
      <c r="V717">
        <v>0.627</v>
      </c>
      <c r="W717">
        <v>11.992789999999999</v>
      </c>
      <c r="X717">
        <f t="shared" si="215"/>
        <v>0.19113573407202217</v>
      </c>
      <c r="Y717">
        <f t="shared" si="216"/>
        <v>3.3333333333333335E-3</v>
      </c>
      <c r="Z717">
        <f t="shared" si="217"/>
        <v>0.25699888017917133</v>
      </c>
      <c r="AA717">
        <f t="shared" si="218"/>
        <v>0</v>
      </c>
      <c r="AB717">
        <f t="shared" si="232"/>
        <v>0.96938775510204078</v>
      </c>
      <c r="AC717">
        <f t="shared" si="219"/>
        <v>0</v>
      </c>
      <c r="AD717">
        <f t="shared" si="220"/>
        <v>0.36964078794901506</v>
      </c>
      <c r="AE717">
        <f t="shared" si="221"/>
        <v>2.8E-3</v>
      </c>
      <c r="AF717">
        <f t="shared" si="222"/>
        <v>1</v>
      </c>
      <c r="AG717">
        <f t="shared" si="223"/>
        <v>0.32269297736506092</v>
      </c>
      <c r="AH717">
        <f t="shared" si="224"/>
        <v>0.96907216494845361</v>
      </c>
      <c r="AI717">
        <f t="shared" si="225"/>
        <v>0</v>
      </c>
      <c r="AJ717">
        <f t="shared" si="226"/>
        <v>6.2779307507622339E-2</v>
      </c>
      <c r="AK717">
        <f t="shared" si="227"/>
        <v>9.8568224491433487E-3</v>
      </c>
      <c r="AL717">
        <f t="shared" si="228"/>
        <v>0.17391304347826092</v>
      </c>
      <c r="AM717">
        <f t="shared" si="229"/>
        <v>0.16842105263157897</v>
      </c>
      <c r="AN717">
        <f t="shared" si="230"/>
        <v>0.66139240506329122</v>
      </c>
      <c r="AO717">
        <f t="shared" si="231"/>
        <v>0.5793618357487923</v>
      </c>
    </row>
    <row r="718" spans="1:41" x14ac:dyDescent="0.2">
      <c r="A718" t="s">
        <v>69</v>
      </c>
      <c r="B718" t="s">
        <v>23</v>
      </c>
      <c r="C718">
        <v>2014</v>
      </c>
      <c r="D718">
        <f t="shared" si="233"/>
        <v>0</v>
      </c>
      <c r="E718">
        <v>73</v>
      </c>
      <c r="F718">
        <v>142</v>
      </c>
      <c r="G718">
        <v>6</v>
      </c>
      <c r="H718">
        <v>0.01</v>
      </c>
      <c r="I718">
        <v>0</v>
      </c>
      <c r="J718">
        <v>93</v>
      </c>
      <c r="K718">
        <v>3</v>
      </c>
      <c r="L718">
        <v>32.4</v>
      </c>
      <c r="M718">
        <v>8</v>
      </c>
      <c r="N718">
        <v>99</v>
      </c>
      <c r="O718">
        <v>5.93</v>
      </c>
      <c r="P718">
        <v>93</v>
      </c>
      <c r="Q718">
        <v>0.1</v>
      </c>
      <c r="R718">
        <v>7483.1580000000004</v>
      </c>
      <c r="S718">
        <v>12753375</v>
      </c>
      <c r="T718">
        <v>4.9000000000000004</v>
      </c>
      <c r="U718">
        <v>4.9000000000000004</v>
      </c>
      <c r="V718">
        <v>0.627</v>
      </c>
      <c r="W718">
        <v>11.992789999999999</v>
      </c>
      <c r="X718">
        <f t="shared" si="215"/>
        <v>0.19529085872576177</v>
      </c>
      <c r="Y718">
        <f t="shared" si="216"/>
        <v>3.3333333333333335E-3</v>
      </c>
      <c r="Z718">
        <f t="shared" si="217"/>
        <v>0</v>
      </c>
      <c r="AA718">
        <f t="shared" si="218"/>
        <v>0</v>
      </c>
      <c r="AB718">
        <f t="shared" si="232"/>
        <v>0.93877551020408168</v>
      </c>
      <c r="AC718">
        <f t="shared" si="219"/>
        <v>1.4138738730247004E-5</v>
      </c>
      <c r="AD718">
        <f t="shared" si="220"/>
        <v>0.36384704519119349</v>
      </c>
      <c r="AE718">
        <f t="shared" si="221"/>
        <v>3.2000000000000002E-3</v>
      </c>
      <c r="AF718">
        <f t="shared" si="222"/>
        <v>1</v>
      </c>
      <c r="AG718">
        <f t="shared" si="223"/>
        <v>0.32269297736506092</v>
      </c>
      <c r="AH718">
        <f t="shared" si="224"/>
        <v>0.93814432989690721</v>
      </c>
      <c r="AI718">
        <f t="shared" si="225"/>
        <v>0</v>
      </c>
      <c r="AJ718">
        <f t="shared" si="226"/>
        <v>6.2779307507622339E-2</v>
      </c>
      <c r="AK718">
        <f t="shared" si="227"/>
        <v>9.8568224491433487E-3</v>
      </c>
      <c r="AL718">
        <f t="shared" si="228"/>
        <v>0.17391304347826092</v>
      </c>
      <c r="AM718">
        <f t="shared" si="229"/>
        <v>0.16842105263157897</v>
      </c>
      <c r="AN718">
        <f t="shared" si="230"/>
        <v>0.66139240506329122</v>
      </c>
      <c r="AO718">
        <f t="shared" si="231"/>
        <v>0.5793618357487923</v>
      </c>
    </row>
    <row r="719" spans="1:41" x14ac:dyDescent="0.2">
      <c r="A719" t="s">
        <v>69</v>
      </c>
      <c r="B719" t="s">
        <v>23</v>
      </c>
      <c r="C719">
        <v>2013</v>
      </c>
      <c r="D719">
        <f t="shared" si="233"/>
        <v>0</v>
      </c>
      <c r="E719">
        <v>71</v>
      </c>
      <c r="F719">
        <v>146</v>
      </c>
      <c r="G719">
        <v>6</v>
      </c>
      <c r="H719">
        <v>3.35</v>
      </c>
      <c r="I719">
        <v>0</v>
      </c>
      <c r="J719">
        <v>93</v>
      </c>
      <c r="K719">
        <v>0</v>
      </c>
      <c r="L719">
        <v>31.8</v>
      </c>
      <c r="M719">
        <v>8</v>
      </c>
      <c r="N719">
        <v>99</v>
      </c>
      <c r="O719">
        <v>5.93</v>
      </c>
      <c r="P719">
        <v>93</v>
      </c>
      <c r="Q719">
        <v>0.1</v>
      </c>
      <c r="R719">
        <v>7483.1580000000004</v>
      </c>
      <c r="S719">
        <v>12753375</v>
      </c>
      <c r="T719">
        <v>5</v>
      </c>
      <c r="U719">
        <v>5</v>
      </c>
      <c r="V719">
        <v>0.627</v>
      </c>
      <c r="W719">
        <v>11.992789999999999</v>
      </c>
      <c r="X719">
        <f t="shared" si="215"/>
        <v>0.20083102493074792</v>
      </c>
      <c r="Y719">
        <f t="shared" si="216"/>
        <v>3.3333333333333335E-3</v>
      </c>
      <c r="Z719">
        <f t="shared" si="217"/>
        <v>0.18701007838745803</v>
      </c>
      <c r="AA719">
        <f t="shared" si="218"/>
        <v>0</v>
      </c>
      <c r="AB719">
        <f t="shared" si="232"/>
        <v>0.93877551020408168</v>
      </c>
      <c r="AC719">
        <f t="shared" si="219"/>
        <v>0</v>
      </c>
      <c r="AD719">
        <f t="shared" si="220"/>
        <v>0.35689455388180769</v>
      </c>
      <c r="AE719">
        <f t="shared" si="221"/>
        <v>3.2000000000000002E-3</v>
      </c>
      <c r="AF719">
        <f t="shared" si="222"/>
        <v>1</v>
      </c>
      <c r="AG719">
        <f t="shared" si="223"/>
        <v>0.32269297736506092</v>
      </c>
      <c r="AH719">
        <f t="shared" si="224"/>
        <v>0.93814432989690721</v>
      </c>
      <c r="AI719">
        <f t="shared" si="225"/>
        <v>0</v>
      </c>
      <c r="AJ719">
        <f t="shared" si="226"/>
        <v>6.2779307507622339E-2</v>
      </c>
      <c r="AK719">
        <f t="shared" si="227"/>
        <v>9.8568224491433487E-3</v>
      </c>
      <c r="AL719">
        <f t="shared" si="228"/>
        <v>0.17753623188405801</v>
      </c>
      <c r="AM719">
        <f t="shared" si="229"/>
        <v>0.17192982456140352</v>
      </c>
      <c r="AN719">
        <f t="shared" si="230"/>
        <v>0.66139240506329122</v>
      </c>
      <c r="AO719">
        <f t="shared" si="231"/>
        <v>0.5793618357487923</v>
      </c>
    </row>
    <row r="720" spans="1:41" x14ac:dyDescent="0.2">
      <c r="A720" t="s">
        <v>69</v>
      </c>
      <c r="B720" t="s">
        <v>23</v>
      </c>
      <c r="C720">
        <v>2012</v>
      </c>
      <c r="D720">
        <f t="shared" si="233"/>
        <v>0</v>
      </c>
      <c r="E720">
        <v>69.8</v>
      </c>
      <c r="F720">
        <v>149</v>
      </c>
      <c r="G720">
        <v>7</v>
      </c>
      <c r="H720">
        <v>3.61</v>
      </c>
      <c r="I720">
        <v>0</v>
      </c>
      <c r="J720">
        <v>96</v>
      </c>
      <c r="K720">
        <v>0</v>
      </c>
      <c r="L720">
        <v>31.3</v>
      </c>
      <c r="M720">
        <v>9</v>
      </c>
      <c r="N720">
        <v>99</v>
      </c>
      <c r="O720">
        <v>5.93</v>
      </c>
      <c r="P720">
        <v>96</v>
      </c>
      <c r="Q720">
        <v>0.1</v>
      </c>
      <c r="R720">
        <v>7483.1580000000004</v>
      </c>
      <c r="S720">
        <v>12753375</v>
      </c>
      <c r="T720">
        <v>5.0999999999999996</v>
      </c>
      <c r="U720">
        <v>5.0999999999999996</v>
      </c>
      <c r="V720">
        <v>0.627</v>
      </c>
      <c r="W720">
        <v>11.992789999999999</v>
      </c>
      <c r="X720">
        <f t="shared" si="215"/>
        <v>0.20498614958448755</v>
      </c>
      <c r="Y720">
        <f t="shared" si="216"/>
        <v>3.8888888888888888E-3</v>
      </c>
      <c r="Z720">
        <f t="shared" si="217"/>
        <v>0.2015677491601344</v>
      </c>
      <c r="AA720">
        <f t="shared" si="218"/>
        <v>0</v>
      </c>
      <c r="AB720">
        <f t="shared" si="232"/>
        <v>0.96938775510204078</v>
      </c>
      <c r="AC720">
        <f t="shared" si="219"/>
        <v>0</v>
      </c>
      <c r="AD720">
        <f t="shared" si="220"/>
        <v>0.35110081112398611</v>
      </c>
      <c r="AE720">
        <f t="shared" si="221"/>
        <v>3.5999999999999999E-3</v>
      </c>
      <c r="AF720">
        <f t="shared" si="222"/>
        <v>1</v>
      </c>
      <c r="AG720">
        <f t="shared" si="223"/>
        <v>0.32269297736506092</v>
      </c>
      <c r="AH720">
        <f t="shared" si="224"/>
        <v>0.96907216494845361</v>
      </c>
      <c r="AI720">
        <f t="shared" si="225"/>
        <v>0</v>
      </c>
      <c r="AJ720">
        <f t="shared" si="226"/>
        <v>6.2779307507622339E-2</v>
      </c>
      <c r="AK720">
        <f t="shared" si="227"/>
        <v>9.8568224491433487E-3</v>
      </c>
      <c r="AL720">
        <f t="shared" si="228"/>
        <v>0.1811594202898551</v>
      </c>
      <c r="AM720">
        <f t="shared" si="229"/>
        <v>0.17543859649122806</v>
      </c>
      <c r="AN720">
        <f t="shared" si="230"/>
        <v>0.66139240506329122</v>
      </c>
      <c r="AO720">
        <f t="shared" si="231"/>
        <v>0.5793618357487923</v>
      </c>
    </row>
    <row r="721" spans="1:41" x14ac:dyDescent="0.2">
      <c r="A721" t="s">
        <v>69</v>
      </c>
      <c r="B721" t="s">
        <v>23</v>
      </c>
      <c r="C721">
        <v>2011</v>
      </c>
      <c r="D721">
        <f t="shared" si="233"/>
        <v>0</v>
      </c>
      <c r="E721">
        <v>69.400000000000006</v>
      </c>
      <c r="F721">
        <v>153</v>
      </c>
      <c r="G721">
        <v>8</v>
      </c>
      <c r="H721">
        <v>3.39</v>
      </c>
      <c r="I721">
        <v>0</v>
      </c>
      <c r="J721">
        <v>94</v>
      </c>
      <c r="K721">
        <v>0</v>
      </c>
      <c r="L721">
        <v>3.8</v>
      </c>
      <c r="M721">
        <v>10</v>
      </c>
      <c r="N721">
        <v>99</v>
      </c>
      <c r="O721">
        <v>5.93</v>
      </c>
      <c r="P721">
        <v>94</v>
      </c>
      <c r="Q721">
        <v>0.1</v>
      </c>
      <c r="R721">
        <v>7483.1580000000004</v>
      </c>
      <c r="S721">
        <v>12753375</v>
      </c>
      <c r="T721">
        <v>5.0999999999999996</v>
      </c>
      <c r="U721">
        <v>5.2</v>
      </c>
      <c r="V721">
        <v>0.627</v>
      </c>
      <c r="W721">
        <v>11.992789999999999</v>
      </c>
      <c r="X721">
        <f t="shared" si="215"/>
        <v>0.21052631578947367</v>
      </c>
      <c r="Y721">
        <f t="shared" si="216"/>
        <v>4.4444444444444444E-3</v>
      </c>
      <c r="Z721">
        <f t="shared" si="217"/>
        <v>0.18924972004479285</v>
      </c>
      <c r="AA721">
        <f t="shared" si="218"/>
        <v>0</v>
      </c>
      <c r="AB721">
        <f t="shared" si="232"/>
        <v>0.94897959183673475</v>
      </c>
      <c r="AC721">
        <f t="shared" si="219"/>
        <v>0</v>
      </c>
      <c r="AD721">
        <f t="shared" si="220"/>
        <v>3.2444959443800693E-2</v>
      </c>
      <c r="AE721">
        <f t="shared" si="221"/>
        <v>4.0000000000000001E-3</v>
      </c>
      <c r="AF721">
        <f t="shared" si="222"/>
        <v>1</v>
      </c>
      <c r="AG721">
        <f t="shared" si="223"/>
        <v>0.32269297736506092</v>
      </c>
      <c r="AH721">
        <f t="shared" si="224"/>
        <v>0.94845360824742264</v>
      </c>
      <c r="AI721">
        <f t="shared" si="225"/>
        <v>0</v>
      </c>
      <c r="AJ721">
        <f t="shared" si="226"/>
        <v>6.2779307507622339E-2</v>
      </c>
      <c r="AK721">
        <f t="shared" si="227"/>
        <v>9.8568224491433487E-3</v>
      </c>
      <c r="AL721">
        <f t="shared" si="228"/>
        <v>0.1811594202898551</v>
      </c>
      <c r="AM721">
        <f t="shared" si="229"/>
        <v>0.17894736842105266</v>
      </c>
      <c r="AN721">
        <f t="shared" si="230"/>
        <v>0.66139240506329122</v>
      </c>
      <c r="AO721">
        <f t="shared" si="231"/>
        <v>0.5793618357487923</v>
      </c>
    </row>
    <row r="722" spans="1:41" x14ac:dyDescent="0.2">
      <c r="A722" t="s">
        <v>69</v>
      </c>
      <c r="B722" t="s">
        <v>23</v>
      </c>
      <c r="C722">
        <v>2010</v>
      </c>
      <c r="D722">
        <f t="shared" si="233"/>
        <v>0</v>
      </c>
      <c r="E722">
        <v>69</v>
      </c>
      <c r="F722">
        <v>157</v>
      </c>
      <c r="G722">
        <v>8</v>
      </c>
      <c r="H722">
        <v>3.12</v>
      </c>
      <c r="I722">
        <v>0</v>
      </c>
      <c r="J722">
        <v>93</v>
      </c>
      <c r="K722">
        <v>0</v>
      </c>
      <c r="L722">
        <v>3.3</v>
      </c>
      <c r="M722">
        <v>10</v>
      </c>
      <c r="N722">
        <v>99</v>
      </c>
      <c r="O722">
        <v>5.93</v>
      </c>
      <c r="P722">
        <v>93</v>
      </c>
      <c r="Q722">
        <v>0.1</v>
      </c>
      <c r="R722">
        <v>7483.1580000000004</v>
      </c>
      <c r="S722">
        <v>12753375</v>
      </c>
      <c r="T722">
        <v>5.2</v>
      </c>
      <c r="U722">
        <v>5.2</v>
      </c>
      <c r="V722">
        <v>0.627</v>
      </c>
      <c r="W722">
        <v>11.992789999999999</v>
      </c>
      <c r="X722">
        <f t="shared" si="215"/>
        <v>0.21606648199445982</v>
      </c>
      <c r="Y722">
        <f t="shared" si="216"/>
        <v>4.4444444444444444E-3</v>
      </c>
      <c r="Z722">
        <f t="shared" si="217"/>
        <v>0.17413213885778278</v>
      </c>
      <c r="AA722">
        <f t="shared" si="218"/>
        <v>0</v>
      </c>
      <c r="AB722">
        <f t="shared" si="232"/>
        <v>0.93877551020408168</v>
      </c>
      <c r="AC722">
        <f t="shared" si="219"/>
        <v>0</v>
      </c>
      <c r="AD722">
        <f t="shared" si="220"/>
        <v>2.665121668597914E-2</v>
      </c>
      <c r="AE722">
        <f t="shared" si="221"/>
        <v>4.0000000000000001E-3</v>
      </c>
      <c r="AF722">
        <f t="shared" si="222"/>
        <v>1</v>
      </c>
      <c r="AG722">
        <f t="shared" si="223"/>
        <v>0.32269297736506092</v>
      </c>
      <c r="AH722">
        <f t="shared" si="224"/>
        <v>0.93814432989690721</v>
      </c>
      <c r="AI722">
        <f t="shared" si="225"/>
        <v>0</v>
      </c>
      <c r="AJ722">
        <f t="shared" si="226"/>
        <v>6.2779307507622339E-2</v>
      </c>
      <c r="AK722">
        <f t="shared" si="227"/>
        <v>9.8568224491433487E-3</v>
      </c>
      <c r="AL722">
        <f t="shared" si="228"/>
        <v>0.18478260869565222</v>
      </c>
      <c r="AM722">
        <f t="shared" si="229"/>
        <v>0.17894736842105266</v>
      </c>
      <c r="AN722">
        <f t="shared" si="230"/>
        <v>0.66139240506329122</v>
      </c>
      <c r="AO722">
        <f t="shared" si="231"/>
        <v>0.5793618357487923</v>
      </c>
    </row>
    <row r="723" spans="1:41" x14ac:dyDescent="0.2">
      <c r="A723" t="s">
        <v>69</v>
      </c>
      <c r="B723" t="s">
        <v>23</v>
      </c>
      <c r="C723">
        <v>2009</v>
      </c>
      <c r="D723">
        <f t="shared" si="233"/>
        <v>0</v>
      </c>
      <c r="E723">
        <v>68.7</v>
      </c>
      <c r="F723">
        <v>161</v>
      </c>
      <c r="G723">
        <v>9</v>
      </c>
      <c r="H723">
        <v>3.35</v>
      </c>
      <c r="I723">
        <v>0</v>
      </c>
      <c r="J723">
        <v>93</v>
      </c>
      <c r="K723">
        <v>0</v>
      </c>
      <c r="L723">
        <v>29.7</v>
      </c>
      <c r="M723">
        <v>11</v>
      </c>
      <c r="N723">
        <v>98</v>
      </c>
      <c r="O723">
        <v>5.93</v>
      </c>
      <c r="P723">
        <v>93</v>
      </c>
      <c r="Q723">
        <v>0.1</v>
      </c>
      <c r="R723">
        <v>7483.1580000000004</v>
      </c>
      <c r="S723">
        <v>12753375</v>
      </c>
      <c r="T723">
        <v>5.3</v>
      </c>
      <c r="U723">
        <v>5.3</v>
      </c>
      <c r="V723">
        <v>0.627</v>
      </c>
      <c r="W723">
        <v>11.992789999999999</v>
      </c>
      <c r="X723">
        <f t="shared" si="215"/>
        <v>0.22160664819944598</v>
      </c>
      <c r="Y723">
        <f t="shared" si="216"/>
        <v>5.0000000000000001E-3</v>
      </c>
      <c r="Z723">
        <f t="shared" si="217"/>
        <v>0.18701007838745803</v>
      </c>
      <c r="AA723">
        <f t="shared" si="218"/>
        <v>0</v>
      </c>
      <c r="AB723">
        <f t="shared" si="232"/>
        <v>0.93877551020408168</v>
      </c>
      <c r="AC723">
        <f t="shared" si="219"/>
        <v>0</v>
      </c>
      <c r="AD723">
        <f t="shared" si="220"/>
        <v>0.33256083429895711</v>
      </c>
      <c r="AE723">
        <f t="shared" si="221"/>
        <v>4.4000000000000003E-3</v>
      </c>
      <c r="AF723">
        <f t="shared" si="222"/>
        <v>0.98958333333333337</v>
      </c>
      <c r="AG723">
        <f t="shared" si="223"/>
        <v>0.32269297736506092</v>
      </c>
      <c r="AH723">
        <f t="shared" si="224"/>
        <v>0.93814432989690721</v>
      </c>
      <c r="AI723">
        <f t="shared" si="225"/>
        <v>0</v>
      </c>
      <c r="AJ723">
        <f t="shared" si="226"/>
        <v>6.2779307507622339E-2</v>
      </c>
      <c r="AK723">
        <f t="shared" si="227"/>
        <v>9.8568224491433487E-3</v>
      </c>
      <c r="AL723">
        <f t="shared" si="228"/>
        <v>0.18840579710144931</v>
      </c>
      <c r="AM723">
        <f t="shared" si="229"/>
        <v>0.18245614035087721</v>
      </c>
      <c r="AN723">
        <f t="shared" si="230"/>
        <v>0.66139240506329122</v>
      </c>
      <c r="AO723">
        <f t="shared" si="231"/>
        <v>0.5793618357487923</v>
      </c>
    </row>
    <row r="724" spans="1:41" x14ac:dyDescent="0.2">
      <c r="A724" t="s">
        <v>69</v>
      </c>
      <c r="B724" t="s">
        <v>23</v>
      </c>
      <c r="C724">
        <v>2008</v>
      </c>
      <c r="D724">
        <f t="shared" si="233"/>
        <v>0</v>
      </c>
      <c r="E724">
        <v>68.599999999999994</v>
      </c>
      <c r="F724">
        <v>164</v>
      </c>
      <c r="G724">
        <v>9</v>
      </c>
      <c r="H724">
        <v>3.16</v>
      </c>
      <c r="I724">
        <v>0</v>
      </c>
      <c r="J724">
        <v>92</v>
      </c>
      <c r="K724">
        <v>8</v>
      </c>
      <c r="L724">
        <v>29.2</v>
      </c>
      <c r="M724">
        <v>12</v>
      </c>
      <c r="N724">
        <v>98</v>
      </c>
      <c r="O724">
        <v>5.93</v>
      </c>
      <c r="P724">
        <v>92</v>
      </c>
      <c r="Q724">
        <v>0.1</v>
      </c>
      <c r="R724">
        <v>7483.1580000000004</v>
      </c>
      <c r="S724">
        <v>12753375</v>
      </c>
      <c r="T724">
        <v>5.4</v>
      </c>
      <c r="U724">
        <v>5.4</v>
      </c>
      <c r="V724">
        <v>0.627</v>
      </c>
      <c r="W724">
        <v>11.992789999999999</v>
      </c>
      <c r="X724">
        <f t="shared" si="215"/>
        <v>0.2257617728531856</v>
      </c>
      <c r="Y724">
        <f t="shared" si="216"/>
        <v>5.0000000000000001E-3</v>
      </c>
      <c r="Z724">
        <f t="shared" si="217"/>
        <v>0.17637178051511759</v>
      </c>
      <c r="AA724">
        <f t="shared" si="218"/>
        <v>0</v>
      </c>
      <c r="AB724">
        <f t="shared" si="232"/>
        <v>0.9285714285714286</v>
      </c>
      <c r="AC724">
        <f t="shared" si="219"/>
        <v>3.7703303280658679E-5</v>
      </c>
      <c r="AD724">
        <f t="shared" si="220"/>
        <v>0.32676709154113559</v>
      </c>
      <c r="AE724">
        <f t="shared" si="221"/>
        <v>4.7999999999999996E-3</v>
      </c>
      <c r="AF724">
        <f t="shared" si="222"/>
        <v>0.98958333333333337</v>
      </c>
      <c r="AG724">
        <f t="shared" si="223"/>
        <v>0.32269297736506092</v>
      </c>
      <c r="AH724">
        <f t="shared" si="224"/>
        <v>0.92783505154639179</v>
      </c>
      <c r="AI724">
        <f t="shared" si="225"/>
        <v>0</v>
      </c>
      <c r="AJ724">
        <f t="shared" si="226"/>
        <v>6.2779307507622339E-2</v>
      </c>
      <c r="AK724">
        <f t="shared" si="227"/>
        <v>9.8568224491433487E-3</v>
      </c>
      <c r="AL724">
        <f t="shared" si="228"/>
        <v>0.19202898550724642</v>
      </c>
      <c r="AM724">
        <f t="shared" si="229"/>
        <v>0.18596491228070178</v>
      </c>
      <c r="AN724">
        <f t="shared" si="230"/>
        <v>0.66139240506329122</v>
      </c>
      <c r="AO724">
        <f t="shared" si="231"/>
        <v>0.5793618357487923</v>
      </c>
    </row>
    <row r="725" spans="1:41" x14ac:dyDescent="0.2">
      <c r="A725" t="s">
        <v>69</v>
      </c>
      <c r="B725" t="s">
        <v>23</v>
      </c>
      <c r="C725">
        <v>2007</v>
      </c>
      <c r="D725">
        <f t="shared" si="233"/>
        <v>0</v>
      </c>
      <c r="E725">
        <v>68.5</v>
      </c>
      <c r="F725">
        <v>166</v>
      </c>
      <c r="G725">
        <v>9</v>
      </c>
      <c r="H725">
        <v>3.13</v>
      </c>
      <c r="I725">
        <v>0</v>
      </c>
      <c r="J725">
        <v>92</v>
      </c>
      <c r="K725">
        <v>3550</v>
      </c>
      <c r="L725">
        <v>28.7</v>
      </c>
      <c r="M725">
        <v>12</v>
      </c>
      <c r="N725">
        <v>99</v>
      </c>
      <c r="O725">
        <v>5.93</v>
      </c>
      <c r="P725">
        <v>92</v>
      </c>
      <c r="Q725">
        <v>0.1</v>
      </c>
      <c r="R725">
        <v>7483.1580000000004</v>
      </c>
      <c r="S725">
        <v>12753375</v>
      </c>
      <c r="T725">
        <v>5.5</v>
      </c>
      <c r="U725">
        <v>5.5</v>
      </c>
      <c r="V725">
        <v>0.627</v>
      </c>
      <c r="W725">
        <v>11.992789999999999</v>
      </c>
      <c r="X725">
        <f t="shared" si="215"/>
        <v>0.22853185595567868</v>
      </c>
      <c r="Y725">
        <f t="shared" si="216"/>
        <v>5.0000000000000001E-3</v>
      </c>
      <c r="Z725">
        <f t="shared" si="217"/>
        <v>0.17469204927211648</v>
      </c>
      <c r="AA725">
        <f t="shared" si="218"/>
        <v>0</v>
      </c>
      <c r="AB725">
        <f t="shared" si="232"/>
        <v>0.9285714285714286</v>
      </c>
      <c r="AC725">
        <f t="shared" si="219"/>
        <v>1.6730840830792289E-2</v>
      </c>
      <c r="AD725">
        <f t="shared" si="220"/>
        <v>0.32097334878331402</v>
      </c>
      <c r="AE725">
        <f t="shared" si="221"/>
        <v>4.7999999999999996E-3</v>
      </c>
      <c r="AF725">
        <f t="shared" si="222"/>
        <v>1</v>
      </c>
      <c r="AG725">
        <f t="shared" si="223"/>
        <v>0.32269297736506092</v>
      </c>
      <c r="AH725">
        <f t="shared" si="224"/>
        <v>0.92783505154639179</v>
      </c>
      <c r="AI725">
        <f t="shared" si="225"/>
        <v>0</v>
      </c>
      <c r="AJ725">
        <f t="shared" si="226"/>
        <v>6.2779307507622339E-2</v>
      </c>
      <c r="AK725">
        <f t="shared" si="227"/>
        <v>9.8568224491433487E-3</v>
      </c>
      <c r="AL725">
        <f t="shared" si="228"/>
        <v>0.19565217391304351</v>
      </c>
      <c r="AM725">
        <f t="shared" si="229"/>
        <v>0.18947368421052632</v>
      </c>
      <c r="AN725">
        <f t="shared" si="230"/>
        <v>0.66139240506329122</v>
      </c>
      <c r="AO725">
        <f t="shared" si="231"/>
        <v>0.5793618357487923</v>
      </c>
    </row>
    <row r="726" spans="1:41" x14ac:dyDescent="0.2">
      <c r="A726" t="s">
        <v>69</v>
      </c>
      <c r="B726" t="s">
        <v>23</v>
      </c>
      <c r="C726">
        <v>2006</v>
      </c>
      <c r="D726">
        <f t="shared" si="233"/>
        <v>0</v>
      </c>
      <c r="E726">
        <v>68.5</v>
      </c>
      <c r="F726">
        <v>165</v>
      </c>
      <c r="G726">
        <v>10</v>
      </c>
      <c r="H726">
        <v>3.28</v>
      </c>
      <c r="I726">
        <v>0</v>
      </c>
      <c r="J726">
        <v>96</v>
      </c>
      <c r="K726">
        <v>0</v>
      </c>
      <c r="L726">
        <v>28.2</v>
      </c>
      <c r="M726">
        <v>12</v>
      </c>
      <c r="N726">
        <v>98</v>
      </c>
      <c r="O726">
        <v>5.93</v>
      </c>
      <c r="P726">
        <v>89</v>
      </c>
      <c r="Q726">
        <v>0.1</v>
      </c>
      <c r="R726">
        <v>7483.1580000000004</v>
      </c>
      <c r="S726">
        <v>12753375</v>
      </c>
      <c r="T726">
        <v>5.6</v>
      </c>
      <c r="U726">
        <v>5.6</v>
      </c>
      <c r="V726">
        <v>0.627</v>
      </c>
      <c r="W726">
        <v>11.992789999999999</v>
      </c>
      <c r="X726">
        <f t="shared" si="215"/>
        <v>0.22714681440443213</v>
      </c>
      <c r="Y726">
        <f t="shared" si="216"/>
        <v>5.5555555555555558E-3</v>
      </c>
      <c r="Z726">
        <f t="shared" si="217"/>
        <v>0.18309070548712206</v>
      </c>
      <c r="AA726">
        <f t="shared" si="218"/>
        <v>0</v>
      </c>
      <c r="AB726">
        <f t="shared" si="232"/>
        <v>0.96938775510204078</v>
      </c>
      <c r="AC726">
        <f t="shared" si="219"/>
        <v>0</v>
      </c>
      <c r="AD726">
        <f t="shared" si="220"/>
        <v>0.31517960602549244</v>
      </c>
      <c r="AE726">
        <f t="shared" si="221"/>
        <v>4.7999999999999996E-3</v>
      </c>
      <c r="AF726">
        <f t="shared" si="222"/>
        <v>0.98958333333333337</v>
      </c>
      <c r="AG726">
        <f t="shared" si="223"/>
        <v>0.32269297736506092</v>
      </c>
      <c r="AH726">
        <f t="shared" si="224"/>
        <v>0.89690721649484539</v>
      </c>
      <c r="AI726">
        <f t="shared" si="225"/>
        <v>0</v>
      </c>
      <c r="AJ726">
        <f t="shared" si="226"/>
        <v>6.2779307507622339E-2</v>
      </c>
      <c r="AK726">
        <f t="shared" si="227"/>
        <v>9.8568224491433487E-3</v>
      </c>
      <c r="AL726">
        <f t="shared" si="228"/>
        <v>0.1992753623188406</v>
      </c>
      <c r="AM726">
        <f t="shared" si="229"/>
        <v>0.19298245614035087</v>
      </c>
      <c r="AN726">
        <f t="shared" si="230"/>
        <v>0.66139240506329122</v>
      </c>
      <c r="AO726">
        <f t="shared" si="231"/>
        <v>0.5793618357487923</v>
      </c>
    </row>
    <row r="727" spans="1:41" x14ac:dyDescent="0.2">
      <c r="A727" t="s">
        <v>69</v>
      </c>
      <c r="B727" t="s">
        <v>23</v>
      </c>
      <c r="C727">
        <v>2005</v>
      </c>
      <c r="D727">
        <f t="shared" si="233"/>
        <v>0</v>
      </c>
      <c r="E727">
        <v>68.5</v>
      </c>
      <c r="F727">
        <v>165</v>
      </c>
      <c r="G727">
        <v>10</v>
      </c>
      <c r="H727">
        <v>3.21</v>
      </c>
      <c r="I727">
        <v>0</v>
      </c>
      <c r="J727">
        <v>92</v>
      </c>
      <c r="K727">
        <v>0</v>
      </c>
      <c r="L727">
        <v>27.7</v>
      </c>
      <c r="M727">
        <v>13</v>
      </c>
      <c r="N727">
        <v>97</v>
      </c>
      <c r="O727">
        <v>5.93</v>
      </c>
      <c r="P727">
        <v>79</v>
      </c>
      <c r="Q727">
        <v>0.1</v>
      </c>
      <c r="R727">
        <v>7483.1580000000004</v>
      </c>
      <c r="S727">
        <v>12753375</v>
      </c>
      <c r="T727">
        <v>5.7</v>
      </c>
      <c r="U727">
        <v>5.7</v>
      </c>
      <c r="V727">
        <v>0.627</v>
      </c>
      <c r="W727">
        <v>11.992789999999999</v>
      </c>
      <c r="X727">
        <f t="shared" si="215"/>
        <v>0.22714681440443213</v>
      </c>
      <c r="Y727">
        <f t="shared" si="216"/>
        <v>5.5555555555555558E-3</v>
      </c>
      <c r="Z727">
        <f t="shared" si="217"/>
        <v>0.17917133258678614</v>
      </c>
      <c r="AA727">
        <f t="shared" si="218"/>
        <v>0</v>
      </c>
      <c r="AB727">
        <f t="shared" si="232"/>
        <v>0.9285714285714286</v>
      </c>
      <c r="AC727">
        <f t="shared" si="219"/>
        <v>0</v>
      </c>
      <c r="AD727">
        <f t="shared" si="220"/>
        <v>0.30938586326767092</v>
      </c>
      <c r="AE727">
        <f t="shared" si="221"/>
        <v>5.1999999999999998E-3</v>
      </c>
      <c r="AF727">
        <f t="shared" si="222"/>
        <v>0.97916666666666663</v>
      </c>
      <c r="AG727">
        <f t="shared" si="223"/>
        <v>0.32269297736506092</v>
      </c>
      <c r="AH727">
        <f t="shared" si="224"/>
        <v>0.79381443298969068</v>
      </c>
      <c r="AI727">
        <f t="shared" si="225"/>
        <v>0</v>
      </c>
      <c r="AJ727">
        <f t="shared" si="226"/>
        <v>6.2779307507622339E-2</v>
      </c>
      <c r="AK727">
        <f t="shared" si="227"/>
        <v>9.8568224491433487E-3</v>
      </c>
      <c r="AL727">
        <f t="shared" si="228"/>
        <v>0.20289855072463772</v>
      </c>
      <c r="AM727">
        <f t="shared" si="229"/>
        <v>0.19649122807017547</v>
      </c>
      <c r="AN727">
        <f t="shared" si="230"/>
        <v>0.66139240506329122</v>
      </c>
      <c r="AO727">
        <f t="shared" si="231"/>
        <v>0.5793618357487923</v>
      </c>
    </row>
    <row r="728" spans="1:41" x14ac:dyDescent="0.2">
      <c r="A728" t="s">
        <v>69</v>
      </c>
      <c r="B728" t="s">
        <v>23</v>
      </c>
      <c r="C728">
        <v>2004</v>
      </c>
      <c r="D728">
        <f t="shared" si="233"/>
        <v>0</v>
      </c>
      <c r="E728">
        <v>68.400000000000006</v>
      </c>
      <c r="F728">
        <v>165</v>
      </c>
      <c r="G728">
        <v>11</v>
      </c>
      <c r="H728">
        <v>3.13</v>
      </c>
      <c r="I728">
        <v>0</v>
      </c>
      <c r="J728">
        <v>98</v>
      </c>
      <c r="K728">
        <v>0</v>
      </c>
      <c r="L728">
        <v>27.2</v>
      </c>
      <c r="M728">
        <v>14</v>
      </c>
      <c r="N728">
        <v>99</v>
      </c>
      <c r="O728">
        <v>5.93</v>
      </c>
      <c r="P728">
        <v>72</v>
      </c>
      <c r="Q728">
        <v>0.1</v>
      </c>
      <c r="R728">
        <v>7483.1580000000004</v>
      </c>
      <c r="S728">
        <v>12753375</v>
      </c>
      <c r="T728">
        <v>5.7</v>
      </c>
      <c r="U728">
        <v>5.7</v>
      </c>
      <c r="V728">
        <v>0.627</v>
      </c>
      <c r="W728">
        <v>11.992789999999999</v>
      </c>
      <c r="X728">
        <f t="shared" si="215"/>
        <v>0.22714681440443213</v>
      </c>
      <c r="Y728">
        <f t="shared" si="216"/>
        <v>6.1111111111111114E-3</v>
      </c>
      <c r="Z728">
        <f t="shared" si="217"/>
        <v>0.17469204927211648</v>
      </c>
      <c r="AA728">
        <f t="shared" si="218"/>
        <v>0</v>
      </c>
      <c r="AB728">
        <f t="shared" si="232"/>
        <v>0.98979591836734693</v>
      </c>
      <c r="AC728">
        <f t="shared" si="219"/>
        <v>0</v>
      </c>
      <c r="AD728">
        <f t="shared" si="220"/>
        <v>0.30359212050984935</v>
      </c>
      <c r="AE728">
        <f t="shared" si="221"/>
        <v>5.5999999999999999E-3</v>
      </c>
      <c r="AF728">
        <f t="shared" si="222"/>
        <v>1</v>
      </c>
      <c r="AG728">
        <f t="shared" si="223"/>
        <v>0.32269297736506092</v>
      </c>
      <c r="AH728">
        <f t="shared" si="224"/>
        <v>0.72164948453608246</v>
      </c>
      <c r="AI728">
        <f t="shared" si="225"/>
        <v>0</v>
      </c>
      <c r="AJ728">
        <f t="shared" si="226"/>
        <v>6.2779307507622339E-2</v>
      </c>
      <c r="AK728">
        <f t="shared" si="227"/>
        <v>9.8568224491433487E-3</v>
      </c>
      <c r="AL728">
        <f t="shared" si="228"/>
        <v>0.20289855072463772</v>
      </c>
      <c r="AM728">
        <f t="shared" si="229"/>
        <v>0.19649122807017547</v>
      </c>
      <c r="AN728">
        <f t="shared" si="230"/>
        <v>0.66139240506329122</v>
      </c>
      <c r="AO728">
        <f t="shared" si="231"/>
        <v>0.5793618357487923</v>
      </c>
    </row>
    <row r="729" spans="1:41" x14ac:dyDescent="0.2">
      <c r="A729" t="s">
        <v>69</v>
      </c>
      <c r="B729" t="s">
        <v>23</v>
      </c>
      <c r="C729">
        <v>2003</v>
      </c>
      <c r="D729">
        <f t="shared" si="233"/>
        <v>0</v>
      </c>
      <c r="E729">
        <v>68.099999999999994</v>
      </c>
      <c r="F729">
        <v>165</v>
      </c>
      <c r="G729">
        <v>12</v>
      </c>
      <c r="H729">
        <v>3.13</v>
      </c>
      <c r="I729">
        <v>0</v>
      </c>
      <c r="J729">
        <v>27</v>
      </c>
      <c r="K729">
        <v>0</v>
      </c>
      <c r="L729">
        <v>26.7</v>
      </c>
      <c r="M729">
        <v>15</v>
      </c>
      <c r="N729">
        <v>99</v>
      </c>
      <c r="O729">
        <v>5.93</v>
      </c>
      <c r="P729">
        <v>68</v>
      </c>
      <c r="Q729">
        <v>0.1</v>
      </c>
      <c r="R729">
        <v>7483.1580000000004</v>
      </c>
      <c r="S729">
        <v>12753375</v>
      </c>
      <c r="T729">
        <v>5.8</v>
      </c>
      <c r="U729">
        <v>5.8</v>
      </c>
      <c r="V729">
        <v>0.627</v>
      </c>
      <c r="W729">
        <v>11.992789999999999</v>
      </c>
      <c r="X729">
        <f t="shared" si="215"/>
        <v>0.22714681440443213</v>
      </c>
      <c r="Y729">
        <f t="shared" si="216"/>
        <v>6.6666666666666671E-3</v>
      </c>
      <c r="Z729">
        <f t="shared" si="217"/>
        <v>0.17469204927211648</v>
      </c>
      <c r="AA729">
        <f t="shared" si="218"/>
        <v>0</v>
      </c>
      <c r="AB729">
        <f t="shared" si="232"/>
        <v>0.26530612244897961</v>
      </c>
      <c r="AC729">
        <f t="shared" si="219"/>
        <v>0</v>
      </c>
      <c r="AD729">
        <f t="shared" si="220"/>
        <v>0.29779837775202783</v>
      </c>
      <c r="AE729">
        <f t="shared" si="221"/>
        <v>6.0000000000000001E-3</v>
      </c>
      <c r="AF729">
        <f t="shared" si="222"/>
        <v>1</v>
      </c>
      <c r="AG729">
        <f t="shared" si="223"/>
        <v>0.32269297736506092</v>
      </c>
      <c r="AH729">
        <f t="shared" si="224"/>
        <v>0.68041237113402064</v>
      </c>
      <c r="AI729">
        <f t="shared" si="225"/>
        <v>0</v>
      </c>
      <c r="AJ729">
        <f t="shared" si="226"/>
        <v>6.2779307507622339E-2</v>
      </c>
      <c r="AK729">
        <f t="shared" si="227"/>
        <v>9.8568224491433487E-3</v>
      </c>
      <c r="AL729">
        <f t="shared" si="228"/>
        <v>0.20652173913043481</v>
      </c>
      <c r="AM729">
        <f t="shared" si="229"/>
        <v>0.2</v>
      </c>
      <c r="AN729">
        <f t="shared" si="230"/>
        <v>0.66139240506329122</v>
      </c>
      <c r="AO729">
        <f t="shared" si="231"/>
        <v>0.5793618357487923</v>
      </c>
    </row>
    <row r="730" spans="1:41" x14ac:dyDescent="0.2">
      <c r="A730" t="s">
        <v>69</v>
      </c>
      <c r="B730" t="s">
        <v>23</v>
      </c>
      <c r="C730">
        <v>2002</v>
      </c>
      <c r="D730">
        <f t="shared" si="233"/>
        <v>0</v>
      </c>
      <c r="E730">
        <v>67.599999999999994</v>
      </c>
      <c r="F730">
        <v>167</v>
      </c>
      <c r="G730">
        <v>14</v>
      </c>
      <c r="H730">
        <v>3.08</v>
      </c>
      <c r="I730">
        <v>0</v>
      </c>
      <c r="J730">
        <v>80.94</v>
      </c>
      <c r="K730">
        <v>0</v>
      </c>
      <c r="L730">
        <v>26.2</v>
      </c>
      <c r="M730">
        <v>18</v>
      </c>
      <c r="N730">
        <v>99</v>
      </c>
      <c r="O730">
        <v>5.93</v>
      </c>
      <c r="P730">
        <v>64</v>
      </c>
      <c r="Q730">
        <v>0.1</v>
      </c>
      <c r="R730">
        <v>7483.1580000000004</v>
      </c>
      <c r="S730">
        <v>12753375</v>
      </c>
      <c r="T730">
        <v>5.9</v>
      </c>
      <c r="U730">
        <v>5.9</v>
      </c>
      <c r="V730">
        <v>0.627</v>
      </c>
      <c r="W730">
        <v>11.992789999999999</v>
      </c>
      <c r="X730">
        <f t="shared" si="215"/>
        <v>0.22991689750692521</v>
      </c>
      <c r="Y730">
        <f t="shared" si="216"/>
        <v>7.7777777777777776E-3</v>
      </c>
      <c r="Z730">
        <f t="shared" si="217"/>
        <v>0.17189249720044794</v>
      </c>
      <c r="AA730">
        <f t="shared" si="218"/>
        <v>0</v>
      </c>
      <c r="AB730">
        <f t="shared" si="232"/>
        <v>0.81571428571428573</v>
      </c>
      <c r="AC730">
        <f t="shared" si="219"/>
        <v>0</v>
      </c>
      <c r="AD730">
        <f t="shared" si="220"/>
        <v>0.29200463499420626</v>
      </c>
      <c r="AE730">
        <f t="shared" si="221"/>
        <v>7.1999999999999998E-3</v>
      </c>
      <c r="AF730">
        <f t="shared" si="222"/>
        <v>1</v>
      </c>
      <c r="AG730">
        <f t="shared" si="223"/>
        <v>0.32269297736506092</v>
      </c>
      <c r="AH730">
        <f t="shared" si="224"/>
        <v>0.63917525773195871</v>
      </c>
      <c r="AI730">
        <f t="shared" si="225"/>
        <v>0</v>
      </c>
      <c r="AJ730">
        <f t="shared" si="226"/>
        <v>6.2779307507622339E-2</v>
      </c>
      <c r="AK730">
        <f t="shared" si="227"/>
        <v>9.8568224491433487E-3</v>
      </c>
      <c r="AL730">
        <f t="shared" si="228"/>
        <v>0.21014492753623193</v>
      </c>
      <c r="AM730">
        <f t="shared" si="229"/>
        <v>0.20350877192982458</v>
      </c>
      <c r="AN730">
        <f t="shared" si="230"/>
        <v>0.66139240506329122</v>
      </c>
      <c r="AO730">
        <f t="shared" si="231"/>
        <v>0.5793618357487923</v>
      </c>
    </row>
    <row r="731" spans="1:41" x14ac:dyDescent="0.2">
      <c r="A731" t="s">
        <v>69</v>
      </c>
      <c r="B731" t="s">
        <v>23</v>
      </c>
      <c r="C731">
        <v>2001</v>
      </c>
      <c r="D731">
        <f t="shared" si="233"/>
        <v>0</v>
      </c>
      <c r="E731">
        <v>66.599999999999994</v>
      </c>
      <c r="F731">
        <v>177</v>
      </c>
      <c r="G731">
        <v>16</v>
      </c>
      <c r="H731">
        <v>2.5299999999999998</v>
      </c>
      <c r="I731">
        <v>0</v>
      </c>
      <c r="J731">
        <v>80.94</v>
      </c>
      <c r="K731">
        <v>0</v>
      </c>
      <c r="L731">
        <v>25.7</v>
      </c>
      <c r="M731">
        <v>21</v>
      </c>
      <c r="N731">
        <v>98</v>
      </c>
      <c r="O731">
        <v>5.93</v>
      </c>
      <c r="P731">
        <v>62</v>
      </c>
      <c r="Q731">
        <v>0.1</v>
      </c>
      <c r="R731">
        <v>7483.1580000000004</v>
      </c>
      <c r="S731">
        <v>12753375</v>
      </c>
      <c r="T731">
        <v>5.9</v>
      </c>
      <c r="U731">
        <v>6</v>
      </c>
      <c r="V731">
        <v>0.627</v>
      </c>
      <c r="W731">
        <v>11.992789999999999</v>
      </c>
      <c r="X731">
        <f t="shared" si="215"/>
        <v>0.24376731301939059</v>
      </c>
      <c r="Y731">
        <f t="shared" si="216"/>
        <v>8.8888888888888889E-3</v>
      </c>
      <c r="Z731">
        <f t="shared" si="217"/>
        <v>0.14109742441209408</v>
      </c>
      <c r="AA731">
        <f t="shared" si="218"/>
        <v>0</v>
      </c>
      <c r="AB731">
        <f t="shared" si="232"/>
        <v>0.81571428571428573</v>
      </c>
      <c r="AC731">
        <f t="shared" si="219"/>
        <v>0</v>
      </c>
      <c r="AD731">
        <f t="shared" si="220"/>
        <v>0.28621089223638468</v>
      </c>
      <c r="AE731">
        <f t="shared" si="221"/>
        <v>8.3999999999999995E-3</v>
      </c>
      <c r="AF731">
        <f t="shared" si="222"/>
        <v>0.98958333333333337</v>
      </c>
      <c r="AG731">
        <f t="shared" si="223"/>
        <v>0.32269297736506092</v>
      </c>
      <c r="AH731">
        <f t="shared" si="224"/>
        <v>0.61855670103092786</v>
      </c>
      <c r="AI731">
        <f t="shared" si="225"/>
        <v>0</v>
      </c>
      <c r="AJ731">
        <f t="shared" si="226"/>
        <v>6.2779307507622339E-2</v>
      </c>
      <c r="AK731">
        <f t="shared" si="227"/>
        <v>9.8568224491433487E-3</v>
      </c>
      <c r="AL731">
        <f t="shared" si="228"/>
        <v>0.21014492753623193</v>
      </c>
      <c r="AM731">
        <f t="shared" si="229"/>
        <v>0.20701754385964913</v>
      </c>
      <c r="AN731">
        <f t="shared" si="230"/>
        <v>0.66139240506329122</v>
      </c>
      <c r="AO731">
        <f t="shared" si="231"/>
        <v>0.5793618357487923</v>
      </c>
    </row>
    <row r="732" spans="1:41" x14ac:dyDescent="0.2">
      <c r="A732" t="s">
        <v>69</v>
      </c>
      <c r="B732" t="s">
        <v>23</v>
      </c>
      <c r="C732">
        <v>2000</v>
      </c>
      <c r="D732">
        <f t="shared" si="233"/>
        <v>0</v>
      </c>
      <c r="E732">
        <v>65.400000000000006</v>
      </c>
      <c r="F732">
        <v>192</v>
      </c>
      <c r="G732">
        <v>18</v>
      </c>
      <c r="H732">
        <v>3.52</v>
      </c>
      <c r="I732">
        <v>0</v>
      </c>
      <c r="J732">
        <v>80.94</v>
      </c>
      <c r="K732">
        <v>0</v>
      </c>
      <c r="L732">
        <v>25.2</v>
      </c>
      <c r="M732">
        <v>25</v>
      </c>
      <c r="N732">
        <v>93</v>
      </c>
      <c r="O732">
        <v>5.93</v>
      </c>
      <c r="P732">
        <v>56</v>
      </c>
      <c r="Q732">
        <v>0.1</v>
      </c>
      <c r="R732">
        <v>7483.1580000000004</v>
      </c>
      <c r="S732">
        <v>12753375</v>
      </c>
      <c r="T732">
        <v>6</v>
      </c>
      <c r="U732">
        <v>6</v>
      </c>
      <c r="V732">
        <v>0.627</v>
      </c>
      <c r="W732">
        <v>11.992789999999999</v>
      </c>
      <c r="X732">
        <f t="shared" ref="X732:X795" si="234">((F732-F$2)/(F$3-F$2))</f>
        <v>0.26454293628808867</v>
      </c>
      <c r="Y732">
        <f t="shared" ref="Y732:Y795" si="235">((G732-G$2)/(G$3-G$2))</f>
        <v>0.01</v>
      </c>
      <c r="Z732">
        <f t="shared" ref="Z732:Z795" si="236">((H732-H$2)/(H$3-H$2))</f>
        <v>0.19652855543113104</v>
      </c>
      <c r="AA732">
        <f t="shared" ref="AA732:AA795" si="237">((I732-I$2)/(I$3-I$2))</f>
        <v>0</v>
      </c>
      <c r="AB732">
        <f t="shared" si="232"/>
        <v>0.81571428571428573</v>
      </c>
      <c r="AC732">
        <f t="shared" ref="AC732:AC795" si="238">((K732-K$2)/(K$3-K$2))</f>
        <v>0</v>
      </c>
      <c r="AD732">
        <f t="shared" ref="AD732:AD795" si="239">((L732-L$2)/(L$3-L$2))</f>
        <v>0.28041714947856317</v>
      </c>
      <c r="AE732">
        <f t="shared" ref="AE732:AE795" si="240">((M732-M$2)/(M$3-M$2))</f>
        <v>0.01</v>
      </c>
      <c r="AF732">
        <f t="shared" ref="AF732:AF795" si="241">((N732-N$2)/(N$3-N$2))</f>
        <v>0.9375</v>
      </c>
      <c r="AG732">
        <f t="shared" ref="AG732:AG795" si="242">((O732-O$2)/(O$3-O$2))</f>
        <v>0.32269297736506092</v>
      </c>
      <c r="AH732">
        <f t="shared" ref="AH732:AH795" si="243">((P732-P$2)/(P$3-P$2))</f>
        <v>0.55670103092783507</v>
      </c>
      <c r="AI732">
        <f t="shared" ref="AI732:AI795" si="244">((Q732-Q$2)/(Q$3-Q$2))</f>
        <v>0</v>
      </c>
      <c r="AJ732">
        <f t="shared" ref="AJ732:AJ795" si="245">((R732-R$2)/(R$3-R$2))</f>
        <v>6.2779307507622339E-2</v>
      </c>
      <c r="AK732">
        <f t="shared" ref="AK732:AK795" si="246">((S732-S$2)/(S$3-S$2))</f>
        <v>9.8568224491433487E-3</v>
      </c>
      <c r="AL732">
        <f t="shared" ref="AL732:AL795" si="247">((T732-T$2)/(T$3-T$2))</f>
        <v>0.21376811594202902</v>
      </c>
      <c r="AM732">
        <f t="shared" ref="AM732:AM795" si="248">((U732-U$2)/(U$3-U$2))</f>
        <v>0.20701754385964913</v>
      </c>
      <c r="AN732">
        <f t="shared" ref="AN732:AN795" si="249">((V732-V$2)/(V$3-V$2))</f>
        <v>0.66139240506329122</v>
      </c>
      <c r="AO732">
        <f t="shared" ref="AO732:AO795" si="250">((W732-W$2)/(W$3-W$2))</f>
        <v>0.5793618357487923</v>
      </c>
    </row>
    <row r="733" spans="1:41" x14ac:dyDescent="0.2">
      <c r="A733" t="s">
        <v>70</v>
      </c>
      <c r="B733" t="s">
        <v>23</v>
      </c>
      <c r="C733">
        <v>2015</v>
      </c>
      <c r="D733">
        <f t="shared" si="233"/>
        <v>0</v>
      </c>
      <c r="E733">
        <v>59.8</v>
      </c>
      <c r="F733">
        <v>258</v>
      </c>
      <c r="G733">
        <v>236</v>
      </c>
      <c r="H733">
        <v>4.5999999999999996</v>
      </c>
      <c r="I733">
        <v>0</v>
      </c>
      <c r="J733">
        <v>81</v>
      </c>
      <c r="K733">
        <v>5020</v>
      </c>
      <c r="L733">
        <v>21.6</v>
      </c>
      <c r="M733">
        <v>308</v>
      </c>
      <c r="N733">
        <v>78</v>
      </c>
      <c r="O733">
        <v>5.93</v>
      </c>
      <c r="P733">
        <v>81</v>
      </c>
      <c r="Q733">
        <v>1.1000000000000001</v>
      </c>
      <c r="R733">
        <v>7483.1580000000004</v>
      </c>
      <c r="S733">
        <v>12753375</v>
      </c>
      <c r="T733">
        <v>9.5</v>
      </c>
      <c r="U733">
        <v>9.3000000000000007</v>
      </c>
      <c r="V733">
        <v>0.627</v>
      </c>
      <c r="W733">
        <v>11.992789999999999</v>
      </c>
      <c r="X733">
        <f t="shared" si="234"/>
        <v>0.3559556786703601</v>
      </c>
      <c r="Y733">
        <f t="shared" si="235"/>
        <v>0.13111111111111112</v>
      </c>
      <c r="Z733">
        <f t="shared" si="236"/>
        <v>0.25699888017917133</v>
      </c>
      <c r="AA733">
        <f t="shared" si="237"/>
        <v>0</v>
      </c>
      <c r="AB733">
        <f t="shared" ref="AB733:AB796" si="251">((J733-J$2)/(J$3-J$2))</f>
        <v>0.81632653061224492</v>
      </c>
      <c r="AC733">
        <f t="shared" si="238"/>
        <v>2.3658822808613318E-2</v>
      </c>
      <c r="AD733">
        <f t="shared" si="239"/>
        <v>0.23870220162224801</v>
      </c>
      <c r="AE733">
        <f t="shared" si="240"/>
        <v>0.1232</v>
      </c>
      <c r="AF733">
        <f t="shared" si="241"/>
        <v>0.78125</v>
      </c>
      <c r="AG733">
        <f t="shared" si="242"/>
        <v>0.32269297736506092</v>
      </c>
      <c r="AH733">
        <f t="shared" si="243"/>
        <v>0.81443298969072164</v>
      </c>
      <c r="AI733">
        <f t="shared" si="244"/>
        <v>1.9801980198019802E-2</v>
      </c>
      <c r="AJ733">
        <f t="shared" si="245"/>
        <v>6.2779307507622339E-2</v>
      </c>
      <c r="AK733">
        <f t="shared" si="246"/>
        <v>9.8568224491433487E-3</v>
      </c>
      <c r="AL733">
        <f t="shared" si="247"/>
        <v>0.34057971014492755</v>
      </c>
      <c r="AM733">
        <f t="shared" si="248"/>
        <v>0.32280701754385971</v>
      </c>
      <c r="AN733">
        <f t="shared" si="249"/>
        <v>0.66139240506329122</v>
      </c>
      <c r="AO733">
        <f t="shared" si="250"/>
        <v>0.5793618357487923</v>
      </c>
    </row>
    <row r="734" spans="1:41" x14ac:dyDescent="0.2">
      <c r="A734" t="s">
        <v>70</v>
      </c>
      <c r="B734" t="s">
        <v>23</v>
      </c>
      <c r="C734">
        <v>2014</v>
      </c>
      <c r="D734">
        <f t="shared" si="233"/>
        <v>0</v>
      </c>
      <c r="E734">
        <v>59.3</v>
      </c>
      <c r="F734">
        <v>266</v>
      </c>
      <c r="G734">
        <v>237</v>
      </c>
      <c r="H734">
        <v>0.01</v>
      </c>
      <c r="I734">
        <v>0</v>
      </c>
      <c r="J734">
        <v>8</v>
      </c>
      <c r="K734">
        <v>33711</v>
      </c>
      <c r="L734">
        <v>21.1</v>
      </c>
      <c r="M734">
        <v>312</v>
      </c>
      <c r="N734">
        <v>79</v>
      </c>
      <c r="O734">
        <v>4.33</v>
      </c>
      <c r="P734">
        <v>8</v>
      </c>
      <c r="Q734">
        <v>1.1000000000000001</v>
      </c>
      <c r="R734">
        <v>7483.1580000000004</v>
      </c>
      <c r="S734">
        <v>12753375</v>
      </c>
      <c r="T734">
        <v>9.6999999999999993</v>
      </c>
      <c r="U734">
        <v>9.5</v>
      </c>
      <c r="V734">
        <v>0.627</v>
      </c>
      <c r="W734">
        <v>11.992789999999999</v>
      </c>
      <c r="X734">
        <f t="shared" si="234"/>
        <v>0.3670360110803324</v>
      </c>
      <c r="Y734">
        <f t="shared" si="235"/>
        <v>0.13166666666666665</v>
      </c>
      <c r="Z734">
        <f t="shared" si="236"/>
        <v>0</v>
      </c>
      <c r="AA734">
        <f t="shared" si="237"/>
        <v>0</v>
      </c>
      <c r="AB734">
        <f t="shared" si="251"/>
        <v>7.1428571428571425E-2</v>
      </c>
      <c r="AC734">
        <f t="shared" si="238"/>
        <v>0.15887700711178557</v>
      </c>
      <c r="AD734">
        <f t="shared" si="239"/>
        <v>0.23290845886442643</v>
      </c>
      <c r="AE734">
        <f t="shared" si="240"/>
        <v>0.12479999999999999</v>
      </c>
      <c r="AF734">
        <f t="shared" si="241"/>
        <v>0.79166666666666663</v>
      </c>
      <c r="AG734">
        <f t="shared" si="242"/>
        <v>0.2298316889146837</v>
      </c>
      <c r="AH734">
        <f t="shared" si="243"/>
        <v>6.1855670103092786E-2</v>
      </c>
      <c r="AI734">
        <f t="shared" si="244"/>
        <v>1.9801980198019802E-2</v>
      </c>
      <c r="AJ734">
        <f t="shared" si="245"/>
        <v>6.2779307507622339E-2</v>
      </c>
      <c r="AK734">
        <f t="shared" si="246"/>
        <v>9.8568224491433487E-3</v>
      </c>
      <c r="AL734">
        <f t="shared" si="247"/>
        <v>0.34782608695652173</v>
      </c>
      <c r="AM734">
        <f t="shared" si="248"/>
        <v>0.3298245614035088</v>
      </c>
      <c r="AN734">
        <f t="shared" si="249"/>
        <v>0.66139240506329122</v>
      </c>
      <c r="AO734">
        <f t="shared" si="250"/>
        <v>0.5793618357487923</v>
      </c>
    </row>
    <row r="735" spans="1:41" x14ac:dyDescent="0.2">
      <c r="A735" t="s">
        <v>70</v>
      </c>
      <c r="B735" t="s">
        <v>23</v>
      </c>
      <c r="C735">
        <v>2013</v>
      </c>
      <c r="D735">
        <f t="shared" si="233"/>
        <v>0</v>
      </c>
      <c r="E735">
        <v>58.8</v>
      </c>
      <c r="F735">
        <v>272</v>
      </c>
      <c r="G735">
        <v>238</v>
      </c>
      <c r="H735">
        <v>0.01</v>
      </c>
      <c r="I735">
        <v>0</v>
      </c>
      <c r="J735">
        <v>74</v>
      </c>
      <c r="K735">
        <v>88381</v>
      </c>
      <c r="L735">
        <v>2.6</v>
      </c>
      <c r="M735">
        <v>314</v>
      </c>
      <c r="N735">
        <v>74</v>
      </c>
      <c r="O735">
        <v>3.89</v>
      </c>
      <c r="P735">
        <v>74</v>
      </c>
      <c r="Q735">
        <v>1.2</v>
      </c>
      <c r="R735">
        <v>7483.1580000000004</v>
      </c>
      <c r="S735">
        <v>12753375</v>
      </c>
      <c r="T735">
        <v>9.9</v>
      </c>
      <c r="U735">
        <v>9.6</v>
      </c>
      <c r="V735">
        <v>0.627</v>
      </c>
      <c r="W735">
        <v>11.992789999999999</v>
      </c>
      <c r="X735">
        <f t="shared" si="234"/>
        <v>0.37534626038781166</v>
      </c>
      <c r="Y735">
        <f t="shared" si="235"/>
        <v>0.13222222222222221</v>
      </c>
      <c r="Z735">
        <f t="shared" si="236"/>
        <v>0</v>
      </c>
      <c r="AA735">
        <f t="shared" si="237"/>
        <v>0</v>
      </c>
      <c r="AB735">
        <f t="shared" si="251"/>
        <v>0.74489795918367352</v>
      </c>
      <c r="AC735">
        <f t="shared" si="238"/>
        <v>0.41653195590598679</v>
      </c>
      <c r="AD735">
        <f t="shared" si="239"/>
        <v>1.8539976825028972E-2</v>
      </c>
      <c r="AE735">
        <f t="shared" si="240"/>
        <v>0.12559999999999999</v>
      </c>
      <c r="AF735">
        <f t="shared" si="241"/>
        <v>0.73958333333333337</v>
      </c>
      <c r="AG735">
        <f t="shared" si="242"/>
        <v>0.20429483459082995</v>
      </c>
      <c r="AH735">
        <f t="shared" si="243"/>
        <v>0.74226804123711343</v>
      </c>
      <c r="AI735">
        <f t="shared" si="244"/>
        <v>2.1782178217821781E-2</v>
      </c>
      <c r="AJ735">
        <f t="shared" si="245"/>
        <v>6.2779307507622339E-2</v>
      </c>
      <c r="AK735">
        <f t="shared" si="246"/>
        <v>9.8568224491433487E-3</v>
      </c>
      <c r="AL735">
        <f t="shared" si="247"/>
        <v>0.35507246376811602</v>
      </c>
      <c r="AM735">
        <f t="shared" si="248"/>
        <v>0.33333333333333331</v>
      </c>
      <c r="AN735">
        <f t="shared" si="249"/>
        <v>0.66139240506329122</v>
      </c>
      <c r="AO735">
        <f t="shared" si="250"/>
        <v>0.5793618357487923</v>
      </c>
    </row>
    <row r="736" spans="1:41" x14ac:dyDescent="0.2">
      <c r="A736" t="s">
        <v>70</v>
      </c>
      <c r="B736" t="s">
        <v>23</v>
      </c>
      <c r="C736">
        <v>2012</v>
      </c>
      <c r="D736">
        <f t="shared" si="233"/>
        <v>0</v>
      </c>
      <c r="E736">
        <v>58.3</v>
      </c>
      <c r="F736">
        <v>277</v>
      </c>
      <c r="G736">
        <v>239</v>
      </c>
      <c r="H736">
        <v>0.01</v>
      </c>
      <c r="I736">
        <v>0</v>
      </c>
      <c r="J736">
        <v>75</v>
      </c>
      <c r="K736">
        <v>72029</v>
      </c>
      <c r="L736">
        <v>2.1</v>
      </c>
      <c r="M736">
        <v>317</v>
      </c>
      <c r="N736">
        <v>76</v>
      </c>
      <c r="O736">
        <v>3.77</v>
      </c>
      <c r="P736">
        <v>75</v>
      </c>
      <c r="Q736">
        <v>1.5</v>
      </c>
      <c r="R736">
        <v>7483.1580000000004</v>
      </c>
      <c r="S736">
        <v>12753375</v>
      </c>
      <c r="T736">
        <v>1</v>
      </c>
      <c r="U736">
        <v>9.8000000000000007</v>
      </c>
      <c r="V736">
        <v>0.627</v>
      </c>
      <c r="W736">
        <v>11.992789999999999</v>
      </c>
      <c r="X736">
        <f t="shared" si="234"/>
        <v>0.38227146814404434</v>
      </c>
      <c r="Y736">
        <f t="shared" si="235"/>
        <v>0.13277777777777777</v>
      </c>
      <c r="Z736">
        <f t="shared" si="236"/>
        <v>0</v>
      </c>
      <c r="AA736">
        <f t="shared" si="237"/>
        <v>0</v>
      </c>
      <c r="AB736">
        <f t="shared" si="251"/>
        <v>0.75510204081632648</v>
      </c>
      <c r="AC736">
        <f t="shared" si="238"/>
        <v>0.33946640400032047</v>
      </c>
      <c r="AD736">
        <f t="shared" si="239"/>
        <v>1.2746234067207417E-2</v>
      </c>
      <c r="AE736">
        <f t="shared" si="240"/>
        <v>0.1268</v>
      </c>
      <c r="AF736">
        <f t="shared" si="241"/>
        <v>0.76041666666666663</v>
      </c>
      <c r="AG736">
        <f t="shared" si="242"/>
        <v>0.19733023795705165</v>
      </c>
      <c r="AH736">
        <f t="shared" si="243"/>
        <v>0.75257731958762886</v>
      </c>
      <c r="AI736">
        <f t="shared" si="244"/>
        <v>2.772277227722772E-2</v>
      </c>
      <c r="AJ736">
        <f t="shared" si="245"/>
        <v>6.2779307507622339E-2</v>
      </c>
      <c r="AK736">
        <f t="shared" si="246"/>
        <v>9.8568224491433487E-3</v>
      </c>
      <c r="AL736">
        <f t="shared" si="247"/>
        <v>3.2608695652173919E-2</v>
      </c>
      <c r="AM736">
        <f t="shared" si="248"/>
        <v>0.34035087719298251</v>
      </c>
      <c r="AN736">
        <f t="shared" si="249"/>
        <v>0.66139240506329122</v>
      </c>
      <c r="AO736">
        <f t="shared" si="250"/>
        <v>0.5793618357487923</v>
      </c>
    </row>
    <row r="737" spans="1:41" x14ac:dyDescent="0.2">
      <c r="A737" t="s">
        <v>70</v>
      </c>
      <c r="B737" t="s">
        <v>23</v>
      </c>
      <c r="C737">
        <v>2011</v>
      </c>
      <c r="D737">
        <f t="shared" si="233"/>
        <v>0</v>
      </c>
      <c r="E737">
        <v>57.9</v>
      </c>
      <c r="F737">
        <v>278</v>
      </c>
      <c r="G737">
        <v>239</v>
      </c>
      <c r="H737">
        <v>1.82</v>
      </c>
      <c r="I737">
        <v>0</v>
      </c>
      <c r="J737">
        <v>74</v>
      </c>
      <c r="K737">
        <v>133802</v>
      </c>
      <c r="L737">
        <v>19.600000000000001</v>
      </c>
      <c r="M737">
        <v>319</v>
      </c>
      <c r="N737">
        <v>77</v>
      </c>
      <c r="O737">
        <v>3.53</v>
      </c>
      <c r="P737">
        <v>74</v>
      </c>
      <c r="Q737">
        <v>1.6</v>
      </c>
      <c r="R737">
        <v>7483.1580000000004</v>
      </c>
      <c r="S737">
        <v>12753375</v>
      </c>
      <c r="T737">
        <v>1.2</v>
      </c>
      <c r="U737">
        <v>1</v>
      </c>
      <c r="V737">
        <v>0.627</v>
      </c>
      <c r="W737">
        <v>11.992789999999999</v>
      </c>
      <c r="X737">
        <f t="shared" si="234"/>
        <v>0.38365650969529086</v>
      </c>
      <c r="Y737">
        <f t="shared" si="235"/>
        <v>0.13277777777777777</v>
      </c>
      <c r="Z737">
        <f t="shared" si="236"/>
        <v>0.1013437849944009</v>
      </c>
      <c r="AA737">
        <f t="shared" si="237"/>
        <v>0</v>
      </c>
      <c r="AB737">
        <f t="shared" si="251"/>
        <v>0.74489795918367352</v>
      </c>
      <c r="AC737">
        <f t="shared" si="238"/>
        <v>0.63059717319483655</v>
      </c>
      <c r="AD737">
        <f t="shared" si="239"/>
        <v>0.21552723059096179</v>
      </c>
      <c r="AE737">
        <f t="shared" si="240"/>
        <v>0.12759999999999999</v>
      </c>
      <c r="AF737">
        <f t="shared" si="241"/>
        <v>0.77083333333333337</v>
      </c>
      <c r="AG737">
        <f t="shared" si="242"/>
        <v>0.18340104468949506</v>
      </c>
      <c r="AH737">
        <f t="shared" si="243"/>
        <v>0.74226804123711343</v>
      </c>
      <c r="AI737">
        <f t="shared" si="244"/>
        <v>2.9702970297029702E-2</v>
      </c>
      <c r="AJ737">
        <f t="shared" si="245"/>
        <v>6.2779307507622339E-2</v>
      </c>
      <c r="AK737">
        <f t="shared" si="246"/>
        <v>9.8568224491433487E-3</v>
      </c>
      <c r="AL737">
        <f t="shared" si="247"/>
        <v>3.9855072463768113E-2</v>
      </c>
      <c r="AM737">
        <f t="shared" si="248"/>
        <v>3.1578947368421054E-2</v>
      </c>
      <c r="AN737">
        <f t="shared" si="249"/>
        <v>0.66139240506329122</v>
      </c>
      <c r="AO737">
        <f t="shared" si="250"/>
        <v>0.5793618357487923</v>
      </c>
    </row>
    <row r="738" spans="1:41" x14ac:dyDescent="0.2">
      <c r="A738" t="s">
        <v>70</v>
      </c>
      <c r="B738" t="s">
        <v>23</v>
      </c>
      <c r="C738">
        <v>2010</v>
      </c>
      <c r="D738">
        <f t="shared" si="233"/>
        <v>0</v>
      </c>
      <c r="E738">
        <v>57.4</v>
      </c>
      <c r="F738">
        <v>283</v>
      </c>
      <c r="G738">
        <v>239</v>
      </c>
      <c r="H738">
        <v>1.81</v>
      </c>
      <c r="I738">
        <v>0</v>
      </c>
      <c r="J738">
        <v>6</v>
      </c>
      <c r="K738">
        <v>5407</v>
      </c>
      <c r="L738">
        <v>19.100000000000001</v>
      </c>
      <c r="M738">
        <v>321</v>
      </c>
      <c r="N738">
        <v>76</v>
      </c>
      <c r="O738">
        <v>4.4000000000000004</v>
      </c>
      <c r="P738">
        <v>6</v>
      </c>
      <c r="Q738">
        <v>1.6</v>
      </c>
      <c r="R738">
        <v>7483.1580000000004</v>
      </c>
      <c r="S738">
        <v>12753375</v>
      </c>
      <c r="T738">
        <v>1.4</v>
      </c>
      <c r="U738">
        <v>1.2</v>
      </c>
      <c r="V738">
        <v>0.627</v>
      </c>
      <c r="W738">
        <v>11.992789999999999</v>
      </c>
      <c r="X738">
        <f t="shared" si="234"/>
        <v>0.39058171745152354</v>
      </c>
      <c r="Y738">
        <f t="shared" si="235"/>
        <v>0.13277777777777777</v>
      </c>
      <c r="Z738">
        <f t="shared" si="236"/>
        <v>0.1007838745800672</v>
      </c>
      <c r="AA738">
        <f t="shared" si="237"/>
        <v>0</v>
      </c>
      <c r="AB738">
        <f t="shared" si="251"/>
        <v>5.1020408163265307E-2</v>
      </c>
      <c r="AC738">
        <f t="shared" si="238"/>
        <v>2.5482720104815185E-2</v>
      </c>
      <c r="AD738">
        <f t="shared" si="239"/>
        <v>0.20973348783314022</v>
      </c>
      <c r="AE738">
        <f t="shared" si="240"/>
        <v>0.12839999999999999</v>
      </c>
      <c r="AF738">
        <f t="shared" si="241"/>
        <v>0.76041666666666663</v>
      </c>
      <c r="AG738">
        <f t="shared" si="242"/>
        <v>0.2338943702843877</v>
      </c>
      <c r="AH738">
        <f t="shared" si="243"/>
        <v>4.1237113402061855E-2</v>
      </c>
      <c r="AI738">
        <f t="shared" si="244"/>
        <v>2.9702970297029702E-2</v>
      </c>
      <c r="AJ738">
        <f t="shared" si="245"/>
        <v>6.2779307507622339E-2</v>
      </c>
      <c r="AK738">
        <f t="shared" si="246"/>
        <v>9.8568224491433487E-3</v>
      </c>
      <c r="AL738">
        <f t="shared" si="247"/>
        <v>4.7101449275362313E-2</v>
      </c>
      <c r="AM738">
        <f t="shared" si="248"/>
        <v>3.8596491228070171E-2</v>
      </c>
      <c r="AN738">
        <f t="shared" si="249"/>
        <v>0.66139240506329122</v>
      </c>
      <c r="AO738">
        <f t="shared" si="250"/>
        <v>0.5793618357487923</v>
      </c>
    </row>
    <row r="739" spans="1:41" x14ac:dyDescent="0.2">
      <c r="A739" t="s">
        <v>70</v>
      </c>
      <c r="B739" t="s">
        <v>23</v>
      </c>
      <c r="C739">
        <v>2009</v>
      </c>
      <c r="D739">
        <f t="shared" si="233"/>
        <v>0</v>
      </c>
      <c r="E739">
        <v>56.7</v>
      </c>
      <c r="F739">
        <v>292</v>
      </c>
      <c r="G739">
        <v>238</v>
      </c>
      <c r="H739">
        <v>2.13</v>
      </c>
      <c r="I739">
        <v>0</v>
      </c>
      <c r="J739">
        <v>72</v>
      </c>
      <c r="K739">
        <v>57</v>
      </c>
      <c r="L739">
        <v>18.600000000000001</v>
      </c>
      <c r="M739">
        <v>323</v>
      </c>
      <c r="N739">
        <v>78</v>
      </c>
      <c r="O739">
        <v>5.61</v>
      </c>
      <c r="P739">
        <v>72</v>
      </c>
      <c r="Q739">
        <v>1.7</v>
      </c>
      <c r="R739">
        <v>7483.1580000000004</v>
      </c>
      <c r="S739">
        <v>12753375</v>
      </c>
      <c r="T739">
        <v>1.6</v>
      </c>
      <c r="U739">
        <v>1.4</v>
      </c>
      <c r="V739">
        <v>0.627</v>
      </c>
      <c r="W739">
        <v>11.992789999999999</v>
      </c>
      <c r="X739">
        <f t="shared" si="234"/>
        <v>0.40304709141274236</v>
      </c>
      <c r="Y739">
        <f t="shared" si="235"/>
        <v>0.13222222222222221</v>
      </c>
      <c r="Z739">
        <f t="shared" si="236"/>
        <v>0.11870100783874581</v>
      </c>
      <c r="AA739">
        <f t="shared" si="237"/>
        <v>0</v>
      </c>
      <c r="AB739">
        <f t="shared" si="251"/>
        <v>0.72448979591836737</v>
      </c>
      <c r="AC739">
        <f t="shared" si="238"/>
        <v>2.6863603587469308E-4</v>
      </c>
      <c r="AD739">
        <f t="shared" si="239"/>
        <v>0.20393974507531867</v>
      </c>
      <c r="AE739">
        <f t="shared" si="240"/>
        <v>0.12920000000000001</v>
      </c>
      <c r="AF739">
        <f t="shared" si="241"/>
        <v>0.78125</v>
      </c>
      <c r="AG739">
        <f t="shared" si="242"/>
        <v>0.3041207196749855</v>
      </c>
      <c r="AH739">
        <f t="shared" si="243"/>
        <v>0.72164948453608246</v>
      </c>
      <c r="AI739">
        <f t="shared" si="244"/>
        <v>3.1683168316831684E-2</v>
      </c>
      <c r="AJ739">
        <f t="shared" si="245"/>
        <v>6.2779307507622339E-2</v>
      </c>
      <c r="AK739">
        <f t="shared" si="246"/>
        <v>9.8568224491433487E-3</v>
      </c>
      <c r="AL739">
        <f t="shared" si="247"/>
        <v>5.4347826086956527E-2</v>
      </c>
      <c r="AM739">
        <f t="shared" si="248"/>
        <v>4.5614035087719294E-2</v>
      </c>
      <c r="AN739">
        <f t="shared" si="249"/>
        <v>0.66139240506329122</v>
      </c>
      <c r="AO739">
        <f t="shared" si="250"/>
        <v>0.5793618357487923</v>
      </c>
    </row>
    <row r="740" spans="1:41" x14ac:dyDescent="0.2">
      <c r="A740" t="s">
        <v>70</v>
      </c>
      <c r="B740" t="s">
        <v>23</v>
      </c>
      <c r="C740">
        <v>2008</v>
      </c>
      <c r="D740">
        <f t="shared" si="233"/>
        <v>0</v>
      </c>
      <c r="E740">
        <v>56.3</v>
      </c>
      <c r="F740">
        <v>295</v>
      </c>
      <c r="G740">
        <v>237</v>
      </c>
      <c r="H740">
        <v>2.09</v>
      </c>
      <c r="I740">
        <v>0</v>
      </c>
      <c r="J740">
        <v>65</v>
      </c>
      <c r="K740">
        <v>12461</v>
      </c>
      <c r="L740">
        <v>18.2</v>
      </c>
      <c r="M740">
        <v>324</v>
      </c>
      <c r="N740">
        <v>64</v>
      </c>
      <c r="O740">
        <v>4.46</v>
      </c>
      <c r="P740">
        <v>65</v>
      </c>
      <c r="Q740">
        <v>1.8</v>
      </c>
      <c r="R740">
        <v>7483.1580000000004</v>
      </c>
      <c r="S740">
        <v>12753375</v>
      </c>
      <c r="T740">
        <v>1.8</v>
      </c>
      <c r="U740">
        <v>1.7</v>
      </c>
      <c r="V740">
        <v>0.627</v>
      </c>
      <c r="W740">
        <v>11.992789999999999</v>
      </c>
      <c r="X740">
        <f t="shared" si="234"/>
        <v>0.40720221606648199</v>
      </c>
      <c r="Y740">
        <f t="shared" si="235"/>
        <v>0.13166666666666665</v>
      </c>
      <c r="Z740">
        <f t="shared" si="236"/>
        <v>0.11646136618141098</v>
      </c>
      <c r="AA740">
        <f t="shared" si="237"/>
        <v>0</v>
      </c>
      <c r="AB740">
        <f t="shared" si="251"/>
        <v>0.65306122448979587</v>
      </c>
      <c r="AC740">
        <f t="shared" si="238"/>
        <v>5.8727607772535974E-2</v>
      </c>
      <c r="AD740">
        <f t="shared" si="239"/>
        <v>0.19930475086906141</v>
      </c>
      <c r="AE740">
        <f t="shared" si="240"/>
        <v>0.12959999999999999</v>
      </c>
      <c r="AF740">
        <f t="shared" si="241"/>
        <v>0.63541666666666663</v>
      </c>
      <c r="AG740">
        <f t="shared" si="242"/>
        <v>0.23737666860127682</v>
      </c>
      <c r="AH740">
        <f t="shared" si="243"/>
        <v>0.64948453608247425</v>
      </c>
      <c r="AI740">
        <f t="shared" si="244"/>
        <v>3.3663366336633666E-2</v>
      </c>
      <c r="AJ740">
        <f t="shared" si="245"/>
        <v>6.2779307507622339E-2</v>
      </c>
      <c r="AK740">
        <f t="shared" si="246"/>
        <v>9.8568224491433487E-3</v>
      </c>
      <c r="AL740">
        <f t="shared" si="247"/>
        <v>6.1594202898550728E-2</v>
      </c>
      <c r="AM740">
        <f t="shared" si="248"/>
        <v>5.6140350877192977E-2</v>
      </c>
      <c r="AN740">
        <f t="shared" si="249"/>
        <v>0.66139240506329122</v>
      </c>
      <c r="AO740">
        <f t="shared" si="250"/>
        <v>0.5793618357487923</v>
      </c>
    </row>
    <row r="741" spans="1:41" x14ac:dyDescent="0.2">
      <c r="A741" t="s">
        <v>70</v>
      </c>
      <c r="B741" t="s">
        <v>23</v>
      </c>
      <c r="C741">
        <v>2007</v>
      </c>
      <c r="D741">
        <f t="shared" si="233"/>
        <v>0</v>
      </c>
      <c r="E741">
        <v>55.7</v>
      </c>
      <c r="F741">
        <v>299</v>
      </c>
      <c r="G741">
        <v>236</v>
      </c>
      <c r="H741">
        <v>1.52</v>
      </c>
      <c r="I741">
        <v>0</v>
      </c>
      <c r="J741">
        <v>7</v>
      </c>
      <c r="K741">
        <v>55577</v>
      </c>
      <c r="L741">
        <v>17.8</v>
      </c>
      <c r="M741">
        <v>326</v>
      </c>
      <c r="N741">
        <v>72</v>
      </c>
      <c r="O741">
        <v>3.61</v>
      </c>
      <c r="P741">
        <v>7</v>
      </c>
      <c r="Q741">
        <v>1.9</v>
      </c>
      <c r="R741">
        <v>7483.1580000000004</v>
      </c>
      <c r="S741">
        <v>12753375</v>
      </c>
      <c r="T741">
        <v>11.1</v>
      </c>
      <c r="U741">
        <v>1.9</v>
      </c>
      <c r="V741">
        <v>0.627</v>
      </c>
      <c r="W741">
        <v>11.992789999999999</v>
      </c>
      <c r="X741">
        <f t="shared" si="234"/>
        <v>0.41274238227146814</v>
      </c>
      <c r="Y741">
        <f t="shared" si="235"/>
        <v>0.13111111111111112</v>
      </c>
      <c r="Z741">
        <f t="shared" si="236"/>
        <v>8.4546472564389699E-2</v>
      </c>
      <c r="AA741">
        <f t="shared" si="237"/>
        <v>0</v>
      </c>
      <c r="AB741">
        <f t="shared" si="251"/>
        <v>6.1224489795918366E-2</v>
      </c>
      <c r="AC741">
        <f t="shared" si="238"/>
        <v>0.26192956080364593</v>
      </c>
      <c r="AD741">
        <f t="shared" si="239"/>
        <v>0.1946697566628042</v>
      </c>
      <c r="AE741">
        <f t="shared" si="240"/>
        <v>0.13039999999999999</v>
      </c>
      <c r="AF741">
        <f t="shared" si="241"/>
        <v>0.71875</v>
      </c>
      <c r="AG741">
        <f t="shared" si="242"/>
        <v>0.18804410911201391</v>
      </c>
      <c r="AH741">
        <f t="shared" si="243"/>
        <v>5.1546391752577317E-2</v>
      </c>
      <c r="AI741">
        <f t="shared" si="244"/>
        <v>3.5643564356435641E-2</v>
      </c>
      <c r="AJ741">
        <f t="shared" si="245"/>
        <v>6.2779307507622339E-2</v>
      </c>
      <c r="AK741">
        <f t="shared" si="246"/>
        <v>9.8568224491433487E-3</v>
      </c>
      <c r="AL741">
        <f t="shared" si="247"/>
        <v>0.39855072463768121</v>
      </c>
      <c r="AM741">
        <f t="shared" si="248"/>
        <v>6.3157894736842093E-2</v>
      </c>
      <c r="AN741">
        <f t="shared" si="249"/>
        <v>0.66139240506329122</v>
      </c>
      <c r="AO741">
        <f t="shared" si="250"/>
        <v>0.5793618357487923</v>
      </c>
    </row>
    <row r="742" spans="1:41" x14ac:dyDescent="0.2">
      <c r="A742" t="s">
        <v>70</v>
      </c>
      <c r="B742" t="s">
        <v>23</v>
      </c>
      <c r="C742">
        <v>2006</v>
      </c>
      <c r="D742">
        <f t="shared" si="233"/>
        <v>0</v>
      </c>
      <c r="E742">
        <v>55</v>
      </c>
      <c r="F742">
        <v>36</v>
      </c>
      <c r="G742">
        <v>235</v>
      </c>
      <c r="H742">
        <v>1.53</v>
      </c>
      <c r="I742">
        <v>0</v>
      </c>
      <c r="J742">
        <v>80.94</v>
      </c>
      <c r="K742">
        <v>80123</v>
      </c>
      <c r="L742">
        <v>17.3</v>
      </c>
      <c r="M742">
        <v>327</v>
      </c>
      <c r="N742">
        <v>62</v>
      </c>
      <c r="O742">
        <v>3.39</v>
      </c>
      <c r="P742">
        <v>62</v>
      </c>
      <c r="Q742">
        <v>2</v>
      </c>
      <c r="R742">
        <v>7483.1580000000004</v>
      </c>
      <c r="S742">
        <v>12753375</v>
      </c>
      <c r="T742">
        <v>11.3</v>
      </c>
      <c r="U742">
        <v>11.1</v>
      </c>
      <c r="V742">
        <v>0.627</v>
      </c>
      <c r="W742">
        <v>11.992789999999999</v>
      </c>
      <c r="X742">
        <f t="shared" si="234"/>
        <v>4.8476454293628811E-2</v>
      </c>
      <c r="Y742">
        <f t="shared" si="235"/>
        <v>0.13055555555555556</v>
      </c>
      <c r="Z742">
        <f t="shared" si="236"/>
        <v>8.5106382978723402E-2</v>
      </c>
      <c r="AA742">
        <f t="shared" si="237"/>
        <v>0</v>
      </c>
      <c r="AB742">
        <f t="shared" si="251"/>
        <v>0.81571428571428573</v>
      </c>
      <c r="AC742">
        <f t="shared" si="238"/>
        <v>0.37761272109452687</v>
      </c>
      <c r="AD742">
        <f t="shared" si="239"/>
        <v>0.18887601390498263</v>
      </c>
      <c r="AE742">
        <f t="shared" si="240"/>
        <v>0.1308</v>
      </c>
      <c r="AF742">
        <f t="shared" si="241"/>
        <v>0.61458333333333337</v>
      </c>
      <c r="AG742">
        <f t="shared" si="242"/>
        <v>0.17527568195008705</v>
      </c>
      <c r="AH742">
        <f t="shared" si="243"/>
        <v>0.61855670103092786</v>
      </c>
      <c r="AI742">
        <f t="shared" si="244"/>
        <v>3.7623762376237622E-2</v>
      </c>
      <c r="AJ742">
        <f t="shared" si="245"/>
        <v>6.2779307507622339E-2</v>
      </c>
      <c r="AK742">
        <f t="shared" si="246"/>
        <v>9.8568224491433487E-3</v>
      </c>
      <c r="AL742">
        <f t="shared" si="247"/>
        <v>0.40579710144927544</v>
      </c>
      <c r="AM742">
        <f t="shared" si="248"/>
        <v>0.38596491228070173</v>
      </c>
      <c r="AN742">
        <f t="shared" si="249"/>
        <v>0.66139240506329122</v>
      </c>
      <c r="AO742">
        <f t="shared" si="250"/>
        <v>0.5793618357487923</v>
      </c>
    </row>
    <row r="743" spans="1:41" x14ac:dyDescent="0.2">
      <c r="A743" t="s">
        <v>70</v>
      </c>
      <c r="B743" t="s">
        <v>23</v>
      </c>
      <c r="C743">
        <v>2005</v>
      </c>
      <c r="D743">
        <f t="shared" si="233"/>
        <v>0</v>
      </c>
      <c r="E743">
        <v>54.3</v>
      </c>
      <c r="F743">
        <v>314</v>
      </c>
      <c r="G743">
        <v>233</v>
      </c>
      <c r="H743">
        <v>1.43</v>
      </c>
      <c r="I743">
        <v>0</v>
      </c>
      <c r="J743">
        <v>80.94</v>
      </c>
      <c r="K743">
        <v>182485</v>
      </c>
      <c r="L743">
        <v>16.899999999999999</v>
      </c>
      <c r="M743">
        <v>329</v>
      </c>
      <c r="N743">
        <v>6</v>
      </c>
      <c r="O743">
        <v>3.14</v>
      </c>
      <c r="P743">
        <v>6</v>
      </c>
      <c r="Q743">
        <v>2</v>
      </c>
      <c r="R743">
        <v>7483.1580000000004</v>
      </c>
      <c r="S743">
        <v>12753375</v>
      </c>
      <c r="T743">
        <v>11.5</v>
      </c>
      <c r="U743">
        <v>11.3</v>
      </c>
      <c r="V743">
        <v>0.627</v>
      </c>
      <c r="W743">
        <v>11.992789999999999</v>
      </c>
      <c r="X743">
        <f t="shared" si="234"/>
        <v>0.43351800554016623</v>
      </c>
      <c r="Y743">
        <f t="shared" si="235"/>
        <v>0.12944444444444445</v>
      </c>
      <c r="Z743">
        <f t="shared" si="236"/>
        <v>7.950727883538633E-2</v>
      </c>
      <c r="AA743">
        <f t="shared" si="237"/>
        <v>0</v>
      </c>
      <c r="AB743">
        <f t="shared" si="251"/>
        <v>0.81571428571428573</v>
      </c>
      <c r="AC743">
        <f t="shared" si="238"/>
        <v>0.86003591239637478</v>
      </c>
      <c r="AD743">
        <f t="shared" si="239"/>
        <v>0.18424101969872536</v>
      </c>
      <c r="AE743">
        <f t="shared" si="240"/>
        <v>0.13159999999999999</v>
      </c>
      <c r="AF743">
        <f t="shared" si="241"/>
        <v>3.125E-2</v>
      </c>
      <c r="AG743">
        <f t="shared" si="242"/>
        <v>0.16076610562971561</v>
      </c>
      <c r="AH743">
        <f t="shared" si="243"/>
        <v>4.1237113402061855E-2</v>
      </c>
      <c r="AI743">
        <f t="shared" si="244"/>
        <v>3.7623762376237622E-2</v>
      </c>
      <c r="AJ743">
        <f t="shared" si="245"/>
        <v>6.2779307507622339E-2</v>
      </c>
      <c r="AK743">
        <f t="shared" si="246"/>
        <v>9.8568224491433487E-3</v>
      </c>
      <c r="AL743">
        <f t="shared" si="247"/>
        <v>0.41304347826086962</v>
      </c>
      <c r="AM743">
        <f t="shared" si="248"/>
        <v>0.39298245614035093</v>
      </c>
      <c r="AN743">
        <f t="shared" si="249"/>
        <v>0.66139240506329122</v>
      </c>
      <c r="AO743">
        <f t="shared" si="250"/>
        <v>0.5793618357487923</v>
      </c>
    </row>
    <row r="744" spans="1:41" x14ac:dyDescent="0.2">
      <c r="A744" t="s">
        <v>70</v>
      </c>
      <c r="B744" t="s">
        <v>23</v>
      </c>
      <c r="C744">
        <v>2004</v>
      </c>
      <c r="D744">
        <f t="shared" si="233"/>
        <v>0</v>
      </c>
      <c r="E744">
        <v>53.5</v>
      </c>
      <c r="F744">
        <v>323</v>
      </c>
      <c r="G744">
        <v>232</v>
      </c>
      <c r="H744">
        <v>1.44</v>
      </c>
      <c r="I744">
        <v>0</v>
      </c>
      <c r="J744">
        <v>80.94</v>
      </c>
      <c r="K744">
        <v>44934</v>
      </c>
      <c r="L744">
        <v>16.5</v>
      </c>
      <c r="M744">
        <v>330</v>
      </c>
      <c r="N744">
        <v>52</v>
      </c>
      <c r="O744">
        <v>3.34</v>
      </c>
      <c r="P744">
        <v>54</v>
      </c>
      <c r="Q744">
        <v>2.1</v>
      </c>
      <c r="R744">
        <v>7483.1580000000004</v>
      </c>
      <c r="S744">
        <v>12753375</v>
      </c>
      <c r="T744">
        <v>11.7</v>
      </c>
      <c r="U744">
        <v>11.5</v>
      </c>
      <c r="V744">
        <v>0.627</v>
      </c>
      <c r="W744">
        <v>11.992789999999999</v>
      </c>
      <c r="X744">
        <f t="shared" si="234"/>
        <v>0.44598337950138506</v>
      </c>
      <c r="Y744">
        <f t="shared" si="235"/>
        <v>0.12888888888888889</v>
      </c>
      <c r="Z744">
        <f t="shared" si="236"/>
        <v>8.0067189249720047E-2</v>
      </c>
      <c r="AA744">
        <f t="shared" si="237"/>
        <v>0</v>
      </c>
      <c r="AB744">
        <f t="shared" si="251"/>
        <v>0.81571428571428573</v>
      </c>
      <c r="AC744">
        <f t="shared" si="238"/>
        <v>0.21177002870163963</v>
      </c>
      <c r="AD744">
        <f t="shared" si="239"/>
        <v>0.17960602549246815</v>
      </c>
      <c r="AE744">
        <f t="shared" si="240"/>
        <v>0.13200000000000001</v>
      </c>
      <c r="AF744">
        <f t="shared" si="241"/>
        <v>0.51041666666666663</v>
      </c>
      <c r="AG744">
        <f t="shared" si="242"/>
        <v>0.17237376668601276</v>
      </c>
      <c r="AH744">
        <f t="shared" si="243"/>
        <v>0.53608247422680411</v>
      </c>
      <c r="AI744">
        <f t="shared" si="244"/>
        <v>3.9603960396039604E-2</v>
      </c>
      <c r="AJ744">
        <f t="shared" si="245"/>
        <v>6.2779307507622339E-2</v>
      </c>
      <c r="AK744">
        <f t="shared" si="246"/>
        <v>9.8568224491433487E-3</v>
      </c>
      <c r="AL744">
        <f t="shared" si="247"/>
        <v>0.4202898550724638</v>
      </c>
      <c r="AM744">
        <f t="shared" si="248"/>
        <v>0.4</v>
      </c>
      <c r="AN744">
        <f t="shared" si="249"/>
        <v>0.66139240506329122</v>
      </c>
      <c r="AO744">
        <f t="shared" si="250"/>
        <v>0.5793618357487923</v>
      </c>
    </row>
    <row r="745" spans="1:41" x14ac:dyDescent="0.2">
      <c r="A745" t="s">
        <v>70</v>
      </c>
      <c r="B745" t="s">
        <v>23</v>
      </c>
      <c r="C745">
        <v>2003</v>
      </c>
      <c r="D745">
        <f t="shared" si="233"/>
        <v>0</v>
      </c>
      <c r="E745">
        <v>52.8</v>
      </c>
      <c r="F745">
        <v>332</v>
      </c>
      <c r="G745">
        <v>231</v>
      </c>
      <c r="H745">
        <v>1.83</v>
      </c>
      <c r="I745">
        <v>0</v>
      </c>
      <c r="J745">
        <v>80.94</v>
      </c>
      <c r="K745">
        <v>21956</v>
      </c>
      <c r="L745">
        <v>16.100000000000001</v>
      </c>
      <c r="M745">
        <v>331</v>
      </c>
      <c r="N745">
        <v>47</v>
      </c>
      <c r="O745">
        <v>3.2</v>
      </c>
      <c r="P745">
        <v>41</v>
      </c>
      <c r="Q745">
        <v>2.2000000000000002</v>
      </c>
      <c r="R745">
        <v>7483.1580000000004</v>
      </c>
      <c r="S745">
        <v>12753375</v>
      </c>
      <c r="T745">
        <v>11.9</v>
      </c>
      <c r="U745">
        <v>11.7</v>
      </c>
      <c r="V745">
        <v>0.627</v>
      </c>
      <c r="W745">
        <v>11.992789999999999</v>
      </c>
      <c r="X745">
        <f t="shared" si="234"/>
        <v>0.45844875346260389</v>
      </c>
      <c r="Y745">
        <f t="shared" si="235"/>
        <v>0.12833333333333333</v>
      </c>
      <c r="Z745">
        <f t="shared" si="236"/>
        <v>0.1019036954087346</v>
      </c>
      <c r="AA745">
        <f t="shared" si="237"/>
        <v>0</v>
      </c>
      <c r="AB745">
        <f t="shared" si="251"/>
        <v>0.81571428571428573</v>
      </c>
      <c r="AC745">
        <f t="shared" si="238"/>
        <v>0.10347671585376773</v>
      </c>
      <c r="AD745">
        <f t="shared" si="239"/>
        <v>0.17497103128621092</v>
      </c>
      <c r="AE745">
        <f t="shared" si="240"/>
        <v>0.13239999999999999</v>
      </c>
      <c r="AF745">
        <f t="shared" si="241"/>
        <v>0.45833333333333331</v>
      </c>
      <c r="AG745">
        <f t="shared" si="242"/>
        <v>0.16424840394660475</v>
      </c>
      <c r="AH745">
        <f t="shared" si="243"/>
        <v>0.40206185567010311</v>
      </c>
      <c r="AI745">
        <f t="shared" si="244"/>
        <v>4.1584158415841586E-2</v>
      </c>
      <c r="AJ745">
        <f t="shared" si="245"/>
        <v>6.2779307507622339E-2</v>
      </c>
      <c r="AK745">
        <f t="shared" si="246"/>
        <v>9.8568224491433487E-3</v>
      </c>
      <c r="AL745">
        <f t="shared" si="247"/>
        <v>0.42753623188405804</v>
      </c>
      <c r="AM745">
        <f t="shared" si="248"/>
        <v>0.40701754385964911</v>
      </c>
      <c r="AN745">
        <f t="shared" si="249"/>
        <v>0.66139240506329122</v>
      </c>
      <c r="AO745">
        <f t="shared" si="250"/>
        <v>0.5793618357487923</v>
      </c>
    </row>
    <row r="746" spans="1:41" x14ac:dyDescent="0.2">
      <c r="A746" t="s">
        <v>70</v>
      </c>
      <c r="B746" t="s">
        <v>23</v>
      </c>
      <c r="C746">
        <v>2002</v>
      </c>
      <c r="D746">
        <f t="shared" si="233"/>
        <v>0</v>
      </c>
      <c r="E746">
        <v>52.1</v>
      </c>
      <c r="F746">
        <v>341</v>
      </c>
      <c r="G746">
        <v>229</v>
      </c>
      <c r="H746">
        <v>1.85</v>
      </c>
      <c r="I746">
        <v>0</v>
      </c>
      <c r="J746">
        <v>80.94</v>
      </c>
      <c r="K746">
        <v>30466</v>
      </c>
      <c r="L746">
        <v>15.7</v>
      </c>
      <c r="M746">
        <v>331</v>
      </c>
      <c r="N746">
        <v>4</v>
      </c>
      <c r="O746">
        <v>2.59</v>
      </c>
      <c r="P746">
        <v>38</v>
      </c>
      <c r="Q746">
        <v>2.4</v>
      </c>
      <c r="R746">
        <v>7483.1580000000004</v>
      </c>
      <c r="S746">
        <v>12753375</v>
      </c>
      <c r="T746">
        <v>12.1</v>
      </c>
      <c r="U746">
        <v>11.9</v>
      </c>
      <c r="V746">
        <v>0.627</v>
      </c>
      <c r="W746">
        <v>11.992789999999999</v>
      </c>
      <c r="X746">
        <f t="shared" si="234"/>
        <v>0.47091412742382271</v>
      </c>
      <c r="Y746">
        <f t="shared" si="235"/>
        <v>0.12722222222222221</v>
      </c>
      <c r="Z746">
        <f t="shared" si="236"/>
        <v>0.10302351623740202</v>
      </c>
      <c r="AA746">
        <f t="shared" si="237"/>
        <v>0</v>
      </c>
      <c r="AB746">
        <f t="shared" si="251"/>
        <v>0.81571428571428573</v>
      </c>
      <c r="AC746">
        <f t="shared" si="238"/>
        <v>0.1435836047185684</v>
      </c>
      <c r="AD746">
        <f t="shared" si="239"/>
        <v>0.17033603707995365</v>
      </c>
      <c r="AE746">
        <f t="shared" si="240"/>
        <v>0.13239999999999999</v>
      </c>
      <c r="AF746">
        <f t="shared" si="241"/>
        <v>1.0416666666666666E-2</v>
      </c>
      <c r="AG746">
        <f t="shared" si="242"/>
        <v>0.12884503772489841</v>
      </c>
      <c r="AH746">
        <f t="shared" si="243"/>
        <v>0.37113402061855671</v>
      </c>
      <c r="AI746">
        <f t="shared" si="244"/>
        <v>4.5544554455445543E-2</v>
      </c>
      <c r="AJ746">
        <f t="shared" si="245"/>
        <v>6.2779307507622339E-2</v>
      </c>
      <c r="AK746">
        <f t="shared" si="246"/>
        <v>9.8568224491433487E-3</v>
      </c>
      <c r="AL746">
        <f t="shared" si="247"/>
        <v>0.43478260869565222</v>
      </c>
      <c r="AM746">
        <f t="shared" si="248"/>
        <v>0.41403508771929826</v>
      </c>
      <c r="AN746">
        <f t="shared" si="249"/>
        <v>0.66139240506329122</v>
      </c>
      <c r="AO746">
        <f t="shared" si="250"/>
        <v>0.5793618357487923</v>
      </c>
    </row>
    <row r="747" spans="1:41" x14ac:dyDescent="0.2">
      <c r="A747" t="s">
        <v>70</v>
      </c>
      <c r="B747" t="s">
        <v>23</v>
      </c>
      <c r="C747">
        <v>2001</v>
      </c>
      <c r="D747">
        <f t="shared" si="233"/>
        <v>0</v>
      </c>
      <c r="E747">
        <v>51.8</v>
      </c>
      <c r="F747">
        <v>34</v>
      </c>
      <c r="G747">
        <v>227</v>
      </c>
      <c r="H747">
        <v>1.9</v>
      </c>
      <c r="I747">
        <v>0</v>
      </c>
      <c r="J747">
        <v>80.94</v>
      </c>
      <c r="K747">
        <v>8072</v>
      </c>
      <c r="L747">
        <v>15.3</v>
      </c>
      <c r="M747">
        <v>332</v>
      </c>
      <c r="N747">
        <v>3</v>
      </c>
      <c r="O747">
        <v>2.67</v>
      </c>
      <c r="P747">
        <v>3</v>
      </c>
      <c r="Q747">
        <v>2.4</v>
      </c>
      <c r="R747">
        <v>7483.1580000000004</v>
      </c>
      <c r="S747">
        <v>12753375</v>
      </c>
      <c r="T747">
        <v>12.2</v>
      </c>
      <c r="U747">
        <v>12.1</v>
      </c>
      <c r="V747">
        <v>0.627</v>
      </c>
      <c r="W747">
        <v>11.992789999999999</v>
      </c>
      <c r="X747">
        <f t="shared" si="234"/>
        <v>4.5706371191135735E-2</v>
      </c>
      <c r="Y747">
        <f t="shared" si="235"/>
        <v>0.12611111111111112</v>
      </c>
      <c r="Z747">
        <f t="shared" si="236"/>
        <v>0.10582306830907055</v>
      </c>
      <c r="AA747">
        <f t="shared" si="237"/>
        <v>0</v>
      </c>
      <c r="AB747">
        <f t="shared" si="251"/>
        <v>0.81571428571428573</v>
      </c>
      <c r="AC747">
        <f t="shared" si="238"/>
        <v>3.8042633010184602E-2</v>
      </c>
      <c r="AD747">
        <f t="shared" si="239"/>
        <v>0.16570104287369641</v>
      </c>
      <c r="AE747">
        <f t="shared" si="240"/>
        <v>0.1328</v>
      </c>
      <c r="AF747">
        <f t="shared" si="241"/>
        <v>0</v>
      </c>
      <c r="AG747">
        <f t="shared" si="242"/>
        <v>0.13348810214741727</v>
      </c>
      <c r="AH747">
        <f t="shared" si="243"/>
        <v>1.0309278350515464E-2</v>
      </c>
      <c r="AI747">
        <f t="shared" si="244"/>
        <v>4.5544554455445543E-2</v>
      </c>
      <c r="AJ747">
        <f t="shared" si="245"/>
        <v>6.2779307507622339E-2</v>
      </c>
      <c r="AK747">
        <f t="shared" si="246"/>
        <v>9.8568224491433487E-3</v>
      </c>
      <c r="AL747">
        <f t="shared" si="247"/>
        <v>0.43840579710144928</v>
      </c>
      <c r="AM747">
        <f t="shared" si="248"/>
        <v>0.42105263157894735</v>
      </c>
      <c r="AN747">
        <f t="shared" si="249"/>
        <v>0.66139240506329122</v>
      </c>
      <c r="AO747">
        <f t="shared" si="250"/>
        <v>0.5793618357487923</v>
      </c>
    </row>
    <row r="748" spans="1:41" x14ac:dyDescent="0.2">
      <c r="A748" t="s">
        <v>70</v>
      </c>
      <c r="B748" t="s">
        <v>23</v>
      </c>
      <c r="C748">
        <v>2000</v>
      </c>
      <c r="D748">
        <f t="shared" si="233"/>
        <v>0</v>
      </c>
      <c r="E748">
        <v>51.3</v>
      </c>
      <c r="F748">
        <v>346</v>
      </c>
      <c r="G748">
        <v>226</v>
      </c>
      <c r="H748">
        <v>1.98</v>
      </c>
      <c r="I748">
        <v>0</v>
      </c>
      <c r="J748">
        <v>80.94</v>
      </c>
      <c r="K748">
        <v>8282</v>
      </c>
      <c r="L748">
        <v>14.9</v>
      </c>
      <c r="M748">
        <v>332</v>
      </c>
      <c r="N748">
        <v>42</v>
      </c>
      <c r="O748">
        <v>1.45</v>
      </c>
      <c r="P748">
        <v>4</v>
      </c>
      <c r="Q748">
        <v>2.5</v>
      </c>
      <c r="R748">
        <v>7483.1580000000004</v>
      </c>
      <c r="S748">
        <v>12753375</v>
      </c>
      <c r="T748">
        <v>12.4</v>
      </c>
      <c r="U748">
        <v>12.3</v>
      </c>
      <c r="V748">
        <v>0.627</v>
      </c>
      <c r="W748">
        <v>11.992789999999999</v>
      </c>
      <c r="X748">
        <f t="shared" si="234"/>
        <v>0.47783933518005539</v>
      </c>
      <c r="Y748">
        <f t="shared" si="235"/>
        <v>0.12555555555555556</v>
      </c>
      <c r="Z748">
        <f t="shared" si="236"/>
        <v>0.11030235162374021</v>
      </c>
      <c r="AA748">
        <f t="shared" si="237"/>
        <v>0</v>
      </c>
      <c r="AB748">
        <f t="shared" si="251"/>
        <v>0.81571428571428573</v>
      </c>
      <c r="AC748">
        <f t="shared" si="238"/>
        <v>3.9032344721301897E-2</v>
      </c>
      <c r="AD748">
        <f t="shared" si="239"/>
        <v>0.16106604866743918</v>
      </c>
      <c r="AE748">
        <f t="shared" si="240"/>
        <v>0.1328</v>
      </c>
      <c r="AF748">
        <f t="shared" si="241"/>
        <v>0.40625</v>
      </c>
      <c r="AG748">
        <f t="shared" si="242"/>
        <v>6.2681369704004647E-2</v>
      </c>
      <c r="AH748">
        <f t="shared" si="243"/>
        <v>2.0618556701030927E-2</v>
      </c>
      <c r="AI748">
        <f t="shared" si="244"/>
        <v>4.7524752475247525E-2</v>
      </c>
      <c r="AJ748">
        <f t="shared" si="245"/>
        <v>6.2779307507622339E-2</v>
      </c>
      <c r="AK748">
        <f t="shared" si="246"/>
        <v>9.8568224491433487E-3</v>
      </c>
      <c r="AL748">
        <f t="shared" si="247"/>
        <v>0.44565217391304351</v>
      </c>
      <c r="AM748">
        <f t="shared" si="248"/>
        <v>0.42807017543859655</v>
      </c>
      <c r="AN748">
        <f t="shared" si="249"/>
        <v>0.66139240506329122</v>
      </c>
      <c r="AO748">
        <f t="shared" si="250"/>
        <v>0.5793618357487923</v>
      </c>
    </row>
    <row r="749" spans="1:41" x14ac:dyDescent="0.2">
      <c r="A749" t="s">
        <v>71</v>
      </c>
      <c r="B749" t="s">
        <v>31</v>
      </c>
      <c r="C749">
        <v>2015</v>
      </c>
      <c r="D749">
        <f t="shared" si="233"/>
        <v>1</v>
      </c>
      <c r="E749">
        <v>86</v>
      </c>
      <c r="F749">
        <v>71</v>
      </c>
      <c r="G749">
        <v>0</v>
      </c>
      <c r="H749">
        <v>4.5999999999999996</v>
      </c>
      <c r="I749">
        <v>0</v>
      </c>
      <c r="J749">
        <v>80.94</v>
      </c>
      <c r="K749">
        <v>9</v>
      </c>
      <c r="L749">
        <v>58.8</v>
      </c>
      <c r="M749">
        <v>0</v>
      </c>
      <c r="N749">
        <v>93</v>
      </c>
      <c r="O749">
        <v>5.93</v>
      </c>
      <c r="P749">
        <v>93</v>
      </c>
      <c r="Q749">
        <v>0.1</v>
      </c>
      <c r="R749">
        <v>5314.6441599999998</v>
      </c>
      <c r="S749">
        <v>5683483</v>
      </c>
      <c r="T749">
        <v>1.1000000000000001</v>
      </c>
      <c r="U749">
        <v>0.9</v>
      </c>
      <c r="V749">
        <v>0.92300000000000004</v>
      </c>
      <c r="W749">
        <v>19.2</v>
      </c>
      <c r="X749">
        <f t="shared" si="234"/>
        <v>9.6952908587257622E-2</v>
      </c>
      <c r="Y749">
        <f t="shared" si="235"/>
        <v>0</v>
      </c>
      <c r="Z749">
        <f t="shared" si="236"/>
        <v>0.25699888017917133</v>
      </c>
      <c r="AA749">
        <f t="shared" si="237"/>
        <v>0</v>
      </c>
      <c r="AB749">
        <f t="shared" si="251"/>
        <v>0.81571428571428573</v>
      </c>
      <c r="AC749">
        <f t="shared" si="238"/>
        <v>4.2416216190741011E-5</v>
      </c>
      <c r="AD749">
        <f t="shared" si="239"/>
        <v>0.66975666280417145</v>
      </c>
      <c r="AE749">
        <f t="shared" si="240"/>
        <v>0</v>
      </c>
      <c r="AF749">
        <f t="shared" si="241"/>
        <v>0.9375</v>
      </c>
      <c r="AG749">
        <f t="shared" si="242"/>
        <v>0.32269297736506092</v>
      </c>
      <c r="AH749">
        <f t="shared" si="243"/>
        <v>0.93814432989690721</v>
      </c>
      <c r="AI749">
        <f t="shared" si="244"/>
        <v>0</v>
      </c>
      <c r="AJ749">
        <f t="shared" si="245"/>
        <v>4.4582659497513936E-2</v>
      </c>
      <c r="AK749">
        <f t="shared" si="246"/>
        <v>4.3926330905573142E-3</v>
      </c>
      <c r="AL749">
        <f t="shared" si="247"/>
        <v>3.6231884057971016E-2</v>
      </c>
      <c r="AM749">
        <f t="shared" si="248"/>
        <v>2.8070175438596492E-2</v>
      </c>
      <c r="AN749">
        <f t="shared" si="249"/>
        <v>0.97362869198312241</v>
      </c>
      <c r="AO749">
        <f t="shared" si="250"/>
        <v>0.92753623188405798</v>
      </c>
    </row>
    <row r="750" spans="1:41" x14ac:dyDescent="0.2">
      <c r="A750" t="s">
        <v>71</v>
      </c>
      <c r="B750" t="s">
        <v>31</v>
      </c>
      <c r="C750">
        <v>2014</v>
      </c>
      <c r="D750">
        <f t="shared" si="233"/>
        <v>1</v>
      </c>
      <c r="E750">
        <v>84</v>
      </c>
      <c r="F750">
        <v>73</v>
      </c>
      <c r="G750">
        <v>0</v>
      </c>
      <c r="H750">
        <v>9.64</v>
      </c>
      <c r="I750">
        <v>10468.762919999999</v>
      </c>
      <c r="J750">
        <v>80.94</v>
      </c>
      <c r="K750">
        <v>27</v>
      </c>
      <c r="L750">
        <v>58.4</v>
      </c>
      <c r="M750">
        <v>0</v>
      </c>
      <c r="N750">
        <v>94</v>
      </c>
      <c r="O750">
        <v>1.8</v>
      </c>
      <c r="P750">
        <v>94</v>
      </c>
      <c r="Q750">
        <v>0.1</v>
      </c>
      <c r="R750">
        <v>62425.539199999999</v>
      </c>
      <c r="S750">
        <v>5643475</v>
      </c>
      <c r="T750">
        <v>1.1000000000000001</v>
      </c>
      <c r="U750">
        <v>0.9</v>
      </c>
      <c r="V750">
        <v>0.92600000000000005</v>
      </c>
      <c r="W750">
        <v>19.2</v>
      </c>
      <c r="X750">
        <f t="shared" si="234"/>
        <v>9.9722991689750698E-2</v>
      </c>
      <c r="Y750">
        <f t="shared" si="235"/>
        <v>0</v>
      </c>
      <c r="Z750">
        <f t="shared" si="236"/>
        <v>0.53919372900335949</v>
      </c>
      <c r="AA750">
        <f t="shared" si="237"/>
        <v>0.53741326601430095</v>
      </c>
      <c r="AB750">
        <f t="shared" si="251"/>
        <v>0.81571428571428573</v>
      </c>
      <c r="AC750">
        <f t="shared" si="238"/>
        <v>1.2724864857222303E-4</v>
      </c>
      <c r="AD750">
        <f t="shared" si="239"/>
        <v>0.66512166859791422</v>
      </c>
      <c r="AE750">
        <f t="shared" si="240"/>
        <v>0</v>
      </c>
      <c r="AF750">
        <f t="shared" si="241"/>
        <v>0.94791666666666663</v>
      </c>
      <c r="AG750">
        <f t="shared" si="242"/>
        <v>8.2994776552524671E-2</v>
      </c>
      <c r="AH750">
        <f t="shared" si="243"/>
        <v>0.94845360824742264</v>
      </c>
      <c r="AI750">
        <f t="shared" si="244"/>
        <v>0</v>
      </c>
      <c r="AJ750">
        <f t="shared" si="245"/>
        <v>0.52381725575221227</v>
      </c>
      <c r="AK750">
        <f t="shared" si="246"/>
        <v>4.3617116439696848E-3</v>
      </c>
      <c r="AL750">
        <f t="shared" si="247"/>
        <v>3.6231884057971016E-2</v>
      </c>
      <c r="AM750">
        <f t="shared" si="248"/>
        <v>2.8070175438596492E-2</v>
      </c>
      <c r="AN750">
        <f t="shared" si="249"/>
        <v>0.97679324894514774</v>
      </c>
      <c r="AO750">
        <f t="shared" si="250"/>
        <v>0.92753623188405798</v>
      </c>
    </row>
    <row r="751" spans="1:41" x14ac:dyDescent="0.2">
      <c r="A751" t="s">
        <v>71</v>
      </c>
      <c r="B751" t="s">
        <v>31</v>
      </c>
      <c r="C751">
        <v>2013</v>
      </c>
      <c r="D751">
        <f t="shared" si="233"/>
        <v>1</v>
      </c>
      <c r="E751">
        <v>81</v>
      </c>
      <c r="F751">
        <v>75</v>
      </c>
      <c r="G751">
        <v>0</v>
      </c>
      <c r="H751">
        <v>9.5</v>
      </c>
      <c r="I751">
        <v>10261.763000000001</v>
      </c>
      <c r="J751">
        <v>80.94</v>
      </c>
      <c r="K751">
        <v>17</v>
      </c>
      <c r="L751">
        <v>58.1</v>
      </c>
      <c r="M751">
        <v>0</v>
      </c>
      <c r="N751">
        <v>94</v>
      </c>
      <c r="O751">
        <v>11.25</v>
      </c>
      <c r="P751">
        <v>94</v>
      </c>
      <c r="Q751">
        <v>0.1</v>
      </c>
      <c r="R751">
        <v>61191.192629999998</v>
      </c>
      <c r="S751">
        <v>5614932</v>
      </c>
      <c r="T751">
        <v>1.1000000000000001</v>
      </c>
      <c r="U751">
        <v>0.9</v>
      </c>
      <c r="V751">
        <v>0.92400000000000004</v>
      </c>
      <c r="W751">
        <v>18.7</v>
      </c>
      <c r="X751">
        <f t="shared" si="234"/>
        <v>0.10249307479224377</v>
      </c>
      <c r="Y751">
        <f t="shared" si="235"/>
        <v>0</v>
      </c>
      <c r="Z751">
        <f t="shared" si="236"/>
        <v>0.53135498320268759</v>
      </c>
      <c r="AA751">
        <f t="shared" si="237"/>
        <v>0.52678693853683256</v>
      </c>
      <c r="AB751">
        <f t="shared" si="251"/>
        <v>0.81571428571428573</v>
      </c>
      <c r="AC751">
        <f t="shared" si="238"/>
        <v>8.011951947139969E-5</v>
      </c>
      <c r="AD751">
        <f t="shared" si="239"/>
        <v>0.66164542294322137</v>
      </c>
      <c r="AE751">
        <f t="shared" si="240"/>
        <v>0</v>
      </c>
      <c r="AF751">
        <f t="shared" si="241"/>
        <v>0.94791666666666663</v>
      </c>
      <c r="AG751">
        <f t="shared" si="242"/>
        <v>0.63145676146256535</v>
      </c>
      <c r="AH751">
        <f t="shared" si="243"/>
        <v>0.94845360824742264</v>
      </c>
      <c r="AI751">
        <f t="shared" si="244"/>
        <v>0</v>
      </c>
      <c r="AJ751">
        <f t="shared" si="245"/>
        <v>0.51345948461768509</v>
      </c>
      <c r="AK751">
        <f t="shared" si="246"/>
        <v>4.3396512847927527E-3</v>
      </c>
      <c r="AL751">
        <f t="shared" si="247"/>
        <v>3.6231884057971016E-2</v>
      </c>
      <c r="AM751">
        <f t="shared" si="248"/>
        <v>2.8070175438596492E-2</v>
      </c>
      <c r="AN751">
        <f t="shared" si="249"/>
        <v>0.97468354430379756</v>
      </c>
      <c r="AO751">
        <f t="shared" si="250"/>
        <v>0.90338164251207731</v>
      </c>
    </row>
    <row r="752" spans="1:41" x14ac:dyDescent="0.2">
      <c r="A752" t="s">
        <v>71</v>
      </c>
      <c r="B752" t="s">
        <v>31</v>
      </c>
      <c r="C752">
        <v>2012</v>
      </c>
      <c r="D752">
        <f t="shared" si="233"/>
        <v>1</v>
      </c>
      <c r="E752">
        <v>80</v>
      </c>
      <c r="F752">
        <v>76</v>
      </c>
      <c r="G752">
        <v>0</v>
      </c>
      <c r="H752">
        <v>9.26</v>
      </c>
      <c r="I752">
        <v>928.4170785</v>
      </c>
      <c r="J752">
        <v>80.94</v>
      </c>
      <c r="K752">
        <v>2</v>
      </c>
      <c r="L752">
        <v>57.7</v>
      </c>
      <c r="M752">
        <v>0</v>
      </c>
      <c r="N752">
        <v>94</v>
      </c>
      <c r="O752">
        <v>1.98</v>
      </c>
      <c r="P752">
        <v>94</v>
      </c>
      <c r="Q752">
        <v>0.1</v>
      </c>
      <c r="R752">
        <v>5857.5209999999997</v>
      </c>
      <c r="S752">
        <v>5591572</v>
      </c>
      <c r="T752">
        <v>1.1000000000000001</v>
      </c>
      <c r="U752">
        <v>0.9</v>
      </c>
      <c r="V752">
        <v>0.92200000000000004</v>
      </c>
      <c r="W752">
        <v>18.399999999999999</v>
      </c>
      <c r="X752">
        <f t="shared" si="234"/>
        <v>0.1038781163434903</v>
      </c>
      <c r="Y752">
        <f t="shared" si="235"/>
        <v>0</v>
      </c>
      <c r="Z752">
        <f t="shared" si="236"/>
        <v>0.51791713325867861</v>
      </c>
      <c r="AA752">
        <f t="shared" si="237"/>
        <v>4.766023055378741E-2</v>
      </c>
      <c r="AB752">
        <f t="shared" si="251"/>
        <v>0.81571428571428573</v>
      </c>
      <c r="AC752">
        <f t="shared" si="238"/>
        <v>9.4258258201646697E-6</v>
      </c>
      <c r="AD752">
        <f t="shared" si="239"/>
        <v>0.65701042873696414</v>
      </c>
      <c r="AE752">
        <f t="shared" si="240"/>
        <v>0</v>
      </c>
      <c r="AF752">
        <f t="shared" si="241"/>
        <v>0.94791666666666663</v>
      </c>
      <c r="AG752">
        <f t="shared" si="242"/>
        <v>9.3441671503192103E-2</v>
      </c>
      <c r="AH752">
        <f t="shared" si="243"/>
        <v>0.94845360824742264</v>
      </c>
      <c r="AI752">
        <f t="shared" si="244"/>
        <v>0</v>
      </c>
      <c r="AJ752">
        <f t="shared" si="245"/>
        <v>4.9138101380384248E-2</v>
      </c>
      <c r="AK752">
        <f t="shared" si="246"/>
        <v>4.321596770888358E-3</v>
      </c>
      <c r="AL752">
        <f t="shared" si="247"/>
        <v>3.6231884057971016E-2</v>
      </c>
      <c r="AM752">
        <f t="shared" si="248"/>
        <v>2.8070175438596492E-2</v>
      </c>
      <c r="AN752">
        <f t="shared" si="249"/>
        <v>0.97257383966244737</v>
      </c>
      <c r="AO752">
        <f t="shared" si="250"/>
        <v>0.88888888888888884</v>
      </c>
    </row>
    <row r="753" spans="1:41" x14ac:dyDescent="0.2">
      <c r="A753" t="s">
        <v>71</v>
      </c>
      <c r="B753" t="s">
        <v>31</v>
      </c>
      <c r="C753">
        <v>2011</v>
      </c>
      <c r="D753">
        <f t="shared" si="233"/>
        <v>1</v>
      </c>
      <c r="E753">
        <v>79.7</v>
      </c>
      <c r="F753">
        <v>79</v>
      </c>
      <c r="G753">
        <v>0</v>
      </c>
      <c r="H753">
        <v>10.47</v>
      </c>
      <c r="I753">
        <v>10251.10872</v>
      </c>
      <c r="J753">
        <v>80.94</v>
      </c>
      <c r="K753">
        <v>84</v>
      </c>
      <c r="L753">
        <v>57.4</v>
      </c>
      <c r="M753">
        <v>0</v>
      </c>
      <c r="N753">
        <v>91</v>
      </c>
      <c r="O753">
        <v>1.87</v>
      </c>
      <c r="P753">
        <v>91</v>
      </c>
      <c r="Q753">
        <v>0.1</v>
      </c>
      <c r="R753">
        <v>61753.667000000001</v>
      </c>
      <c r="S753">
        <v>557572</v>
      </c>
      <c r="T753">
        <v>1.1000000000000001</v>
      </c>
      <c r="U753">
        <v>0.9</v>
      </c>
      <c r="V753">
        <v>0.91</v>
      </c>
      <c r="W753">
        <v>16.899999999999999</v>
      </c>
      <c r="X753">
        <f t="shared" si="234"/>
        <v>0.10803324099722991</v>
      </c>
      <c r="Y753">
        <f t="shared" si="235"/>
        <v>0</v>
      </c>
      <c r="Z753">
        <f t="shared" si="236"/>
        <v>0.5856662933930572</v>
      </c>
      <c r="AA753">
        <f t="shared" si="237"/>
        <v>0.52624000176353991</v>
      </c>
      <c r="AB753">
        <f t="shared" si="251"/>
        <v>0.81571428571428573</v>
      </c>
      <c r="AC753">
        <f t="shared" si="238"/>
        <v>3.9588468444691613E-4</v>
      </c>
      <c r="AD753">
        <f t="shared" si="239"/>
        <v>0.65353418308227118</v>
      </c>
      <c r="AE753">
        <f t="shared" si="240"/>
        <v>0</v>
      </c>
      <c r="AF753">
        <f t="shared" si="241"/>
        <v>0.91666666666666663</v>
      </c>
      <c r="AG753">
        <f t="shared" si="242"/>
        <v>8.7057457922228673E-2</v>
      </c>
      <c r="AH753">
        <f t="shared" si="243"/>
        <v>0.91752577319587625</v>
      </c>
      <c r="AI753">
        <f t="shared" si="244"/>
        <v>0</v>
      </c>
      <c r="AJ753">
        <f t="shared" si="245"/>
        <v>0.51817937523438395</v>
      </c>
      <c r="AK753">
        <f t="shared" si="246"/>
        <v>4.3091085501834259E-4</v>
      </c>
      <c r="AL753">
        <f t="shared" si="247"/>
        <v>3.6231884057971016E-2</v>
      </c>
      <c r="AM753">
        <f t="shared" si="248"/>
        <v>2.8070175438596492E-2</v>
      </c>
      <c r="AN753">
        <f t="shared" si="249"/>
        <v>0.95991561181434604</v>
      </c>
      <c r="AO753">
        <f t="shared" si="250"/>
        <v>0.81642512077294682</v>
      </c>
    </row>
    <row r="754" spans="1:41" x14ac:dyDescent="0.2">
      <c r="A754" t="s">
        <v>71</v>
      </c>
      <c r="B754" t="s">
        <v>31</v>
      </c>
      <c r="C754">
        <v>2010</v>
      </c>
      <c r="D754">
        <f t="shared" si="233"/>
        <v>1</v>
      </c>
      <c r="E754">
        <v>79.2</v>
      </c>
      <c r="F754">
        <v>84</v>
      </c>
      <c r="G754">
        <v>0</v>
      </c>
      <c r="H754">
        <v>10.28</v>
      </c>
      <c r="I754">
        <v>954.48659329999998</v>
      </c>
      <c r="J754">
        <v>80.94</v>
      </c>
      <c r="K754">
        <v>5</v>
      </c>
      <c r="L754">
        <v>57</v>
      </c>
      <c r="M754">
        <v>0</v>
      </c>
      <c r="N754">
        <v>9</v>
      </c>
      <c r="O754">
        <v>11.8</v>
      </c>
      <c r="P754">
        <v>9</v>
      </c>
      <c r="Q754">
        <v>0.1</v>
      </c>
      <c r="R754">
        <v>5841.41122</v>
      </c>
      <c r="S754">
        <v>5547683</v>
      </c>
      <c r="T754">
        <v>1.1000000000000001</v>
      </c>
      <c r="U754">
        <v>0.9</v>
      </c>
      <c r="V754">
        <v>0.90600000000000003</v>
      </c>
      <c r="W754">
        <v>16.8</v>
      </c>
      <c r="X754">
        <f t="shared" si="234"/>
        <v>0.1149584487534626</v>
      </c>
      <c r="Y754">
        <f t="shared" si="235"/>
        <v>0</v>
      </c>
      <c r="Z754">
        <f t="shared" si="236"/>
        <v>0.57502799552071671</v>
      </c>
      <c r="AA754">
        <f t="shared" si="237"/>
        <v>4.8998507406471749E-2</v>
      </c>
      <c r="AB754">
        <f t="shared" si="251"/>
        <v>0.81571428571428573</v>
      </c>
      <c r="AC754">
        <f t="shared" si="238"/>
        <v>2.3564564550411672E-5</v>
      </c>
      <c r="AD754">
        <f t="shared" si="239"/>
        <v>0.64889918887601394</v>
      </c>
      <c r="AE754">
        <f t="shared" si="240"/>
        <v>0</v>
      </c>
      <c r="AF754">
        <f t="shared" si="241"/>
        <v>6.25E-2</v>
      </c>
      <c r="AG754">
        <f t="shared" si="242"/>
        <v>0.66337782936738254</v>
      </c>
      <c r="AH754">
        <f t="shared" si="243"/>
        <v>7.2164948453608241E-2</v>
      </c>
      <c r="AI754">
        <f t="shared" si="244"/>
        <v>0</v>
      </c>
      <c r="AJ754">
        <f t="shared" si="245"/>
        <v>4.9002919399631806E-2</v>
      </c>
      <c r="AK754">
        <f t="shared" si="246"/>
        <v>4.2876757708562524E-3</v>
      </c>
      <c r="AL754">
        <f t="shared" si="247"/>
        <v>3.6231884057971016E-2</v>
      </c>
      <c r="AM754">
        <f t="shared" si="248"/>
        <v>2.8070175438596492E-2</v>
      </c>
      <c r="AN754">
        <f t="shared" si="249"/>
        <v>0.95569620253164567</v>
      </c>
      <c r="AO754">
        <f t="shared" si="250"/>
        <v>0.81159420289855078</v>
      </c>
    </row>
    <row r="755" spans="1:41" x14ac:dyDescent="0.2">
      <c r="A755" t="s">
        <v>71</v>
      </c>
      <c r="B755" t="s">
        <v>31</v>
      </c>
      <c r="C755">
        <v>2009</v>
      </c>
      <c r="D755">
        <f t="shared" si="233"/>
        <v>1</v>
      </c>
      <c r="E755">
        <v>78.900000000000006</v>
      </c>
      <c r="F755">
        <v>86</v>
      </c>
      <c r="G755">
        <v>0</v>
      </c>
      <c r="H755">
        <v>10.08</v>
      </c>
      <c r="I755">
        <v>9765.616994</v>
      </c>
      <c r="J755">
        <v>80.94</v>
      </c>
      <c r="K755">
        <v>6</v>
      </c>
      <c r="L755">
        <v>56.6</v>
      </c>
      <c r="M755">
        <v>0</v>
      </c>
      <c r="N755">
        <v>89</v>
      </c>
      <c r="O755">
        <v>11.47</v>
      </c>
      <c r="P755">
        <v>89</v>
      </c>
      <c r="Q755">
        <v>0.1</v>
      </c>
      <c r="R755">
        <v>58163.293590000001</v>
      </c>
      <c r="S755">
        <v>552395</v>
      </c>
      <c r="T755">
        <v>1.1000000000000001</v>
      </c>
      <c r="U755">
        <v>0.9</v>
      </c>
      <c r="V755">
        <v>0.90600000000000003</v>
      </c>
      <c r="W755">
        <v>16.8</v>
      </c>
      <c r="X755">
        <f t="shared" si="234"/>
        <v>0.11772853185595568</v>
      </c>
      <c r="Y755">
        <f t="shared" si="235"/>
        <v>0</v>
      </c>
      <c r="Z755">
        <f t="shared" si="236"/>
        <v>0.56382978723404253</v>
      </c>
      <c r="AA755">
        <f t="shared" si="237"/>
        <v>0.50131731547420511</v>
      </c>
      <c r="AB755">
        <f t="shared" si="251"/>
        <v>0.81571428571428573</v>
      </c>
      <c r="AC755">
        <f t="shared" si="238"/>
        <v>2.8277477460494007E-5</v>
      </c>
      <c r="AD755">
        <f t="shared" si="239"/>
        <v>0.64426419466975671</v>
      </c>
      <c r="AE755">
        <f t="shared" si="240"/>
        <v>0</v>
      </c>
      <c r="AF755">
        <f t="shared" si="241"/>
        <v>0.89583333333333337</v>
      </c>
      <c r="AG755">
        <f t="shared" si="242"/>
        <v>0.64422518862449218</v>
      </c>
      <c r="AH755">
        <f t="shared" si="243"/>
        <v>0.89690721649484539</v>
      </c>
      <c r="AI755">
        <f t="shared" si="244"/>
        <v>0</v>
      </c>
      <c r="AJ755">
        <f t="shared" si="245"/>
        <v>0.48805147844096408</v>
      </c>
      <c r="AK755">
        <f t="shared" si="246"/>
        <v>4.269096470353352E-4</v>
      </c>
      <c r="AL755">
        <f t="shared" si="247"/>
        <v>3.6231884057971016E-2</v>
      </c>
      <c r="AM755">
        <f t="shared" si="248"/>
        <v>2.8070175438596492E-2</v>
      </c>
      <c r="AN755">
        <f t="shared" si="249"/>
        <v>0.95569620253164567</v>
      </c>
      <c r="AO755">
        <f t="shared" si="250"/>
        <v>0.81159420289855078</v>
      </c>
    </row>
    <row r="756" spans="1:41" x14ac:dyDescent="0.2">
      <c r="A756" t="s">
        <v>71</v>
      </c>
      <c r="B756" t="s">
        <v>31</v>
      </c>
      <c r="C756">
        <v>2008</v>
      </c>
      <c r="D756">
        <f t="shared" si="233"/>
        <v>1</v>
      </c>
      <c r="E756">
        <v>78.8</v>
      </c>
      <c r="F756">
        <v>88</v>
      </c>
      <c r="G756">
        <v>0</v>
      </c>
      <c r="H756">
        <v>10.7</v>
      </c>
      <c r="I756">
        <v>10761.18209</v>
      </c>
      <c r="J756">
        <v>80.94</v>
      </c>
      <c r="K756">
        <v>14</v>
      </c>
      <c r="L756">
        <v>56.3</v>
      </c>
      <c r="M756">
        <v>0</v>
      </c>
      <c r="N756">
        <v>88</v>
      </c>
      <c r="O756">
        <v>1.18</v>
      </c>
      <c r="P756">
        <v>88</v>
      </c>
      <c r="Q756">
        <v>0.1</v>
      </c>
      <c r="R756">
        <v>64322.666400000002</v>
      </c>
      <c r="S756">
        <v>5493621</v>
      </c>
      <c r="T756">
        <v>1.1000000000000001</v>
      </c>
      <c r="U756">
        <v>0.9</v>
      </c>
      <c r="V756">
        <v>0.90600000000000003</v>
      </c>
      <c r="W756">
        <v>16.8</v>
      </c>
      <c r="X756">
        <f t="shared" si="234"/>
        <v>0.12049861495844875</v>
      </c>
      <c r="Y756">
        <f t="shared" si="235"/>
        <v>0</v>
      </c>
      <c r="Z756">
        <f t="shared" si="236"/>
        <v>0.5985442329227324</v>
      </c>
      <c r="AA756">
        <f t="shared" si="237"/>
        <v>0.55242458515447035</v>
      </c>
      <c r="AB756">
        <f t="shared" si="251"/>
        <v>0.81571428571428573</v>
      </c>
      <c r="AC756">
        <f t="shared" si="238"/>
        <v>6.5980780741152679E-5</v>
      </c>
      <c r="AD756">
        <f t="shared" si="239"/>
        <v>0.64078794901506375</v>
      </c>
      <c r="AE756">
        <f t="shared" si="240"/>
        <v>0</v>
      </c>
      <c r="AF756">
        <f t="shared" si="241"/>
        <v>0.88541666666666663</v>
      </c>
      <c r="AG756">
        <f t="shared" si="242"/>
        <v>4.7011027278003478E-2</v>
      </c>
      <c r="AH756">
        <f t="shared" si="243"/>
        <v>0.88659793814432986</v>
      </c>
      <c r="AI756">
        <f t="shared" si="244"/>
        <v>0</v>
      </c>
      <c r="AJ756">
        <f t="shared" si="245"/>
        <v>0.53973661732234757</v>
      </c>
      <c r="AK756">
        <f t="shared" si="246"/>
        <v>4.2458922464256275E-3</v>
      </c>
      <c r="AL756">
        <f t="shared" si="247"/>
        <v>3.6231884057971016E-2</v>
      </c>
      <c r="AM756">
        <f t="shared" si="248"/>
        <v>2.8070175438596492E-2</v>
      </c>
      <c r="AN756">
        <f t="shared" si="249"/>
        <v>0.95569620253164567</v>
      </c>
      <c r="AO756">
        <f t="shared" si="250"/>
        <v>0.81159420289855078</v>
      </c>
    </row>
    <row r="757" spans="1:41" x14ac:dyDescent="0.2">
      <c r="A757" t="s">
        <v>71</v>
      </c>
      <c r="B757" t="s">
        <v>31</v>
      </c>
      <c r="C757">
        <v>2007</v>
      </c>
      <c r="D757">
        <f t="shared" si="233"/>
        <v>1</v>
      </c>
      <c r="E757">
        <v>78.400000000000006</v>
      </c>
      <c r="F757">
        <v>93</v>
      </c>
      <c r="G757">
        <v>0</v>
      </c>
      <c r="H757">
        <v>10.99</v>
      </c>
      <c r="I757">
        <v>9703.0681210000002</v>
      </c>
      <c r="J757">
        <v>80.94</v>
      </c>
      <c r="K757">
        <v>2</v>
      </c>
      <c r="L757">
        <v>55.9</v>
      </c>
      <c r="M757">
        <v>0</v>
      </c>
      <c r="N757">
        <v>87</v>
      </c>
      <c r="O757">
        <v>9.99</v>
      </c>
      <c r="P757">
        <v>87</v>
      </c>
      <c r="Q757">
        <v>0.1</v>
      </c>
      <c r="R757">
        <v>58487.451000000001</v>
      </c>
      <c r="S757">
        <v>5461438</v>
      </c>
      <c r="T757">
        <v>1.2</v>
      </c>
      <c r="U757">
        <v>0.9</v>
      </c>
      <c r="V757">
        <v>0.90400000000000003</v>
      </c>
      <c r="W757">
        <v>16.7</v>
      </c>
      <c r="X757">
        <f t="shared" si="234"/>
        <v>0.12742382271468145</v>
      </c>
      <c r="Y757">
        <f t="shared" si="235"/>
        <v>0</v>
      </c>
      <c r="Z757">
        <f t="shared" si="236"/>
        <v>0.61478163493840987</v>
      </c>
      <c r="AA757">
        <f t="shared" si="237"/>
        <v>0.49810637313256273</v>
      </c>
      <c r="AB757">
        <f t="shared" si="251"/>
        <v>0.81571428571428573</v>
      </c>
      <c r="AC757">
        <f t="shared" si="238"/>
        <v>9.4258258201646697E-6</v>
      </c>
      <c r="AD757">
        <f t="shared" si="239"/>
        <v>0.63615295480880651</v>
      </c>
      <c r="AE757">
        <f t="shared" si="240"/>
        <v>0</v>
      </c>
      <c r="AF757">
        <f t="shared" si="241"/>
        <v>0.875</v>
      </c>
      <c r="AG757">
        <f t="shared" si="242"/>
        <v>0.5583284968078932</v>
      </c>
      <c r="AH757">
        <f t="shared" si="243"/>
        <v>0.87628865979381443</v>
      </c>
      <c r="AI757">
        <f t="shared" si="244"/>
        <v>0</v>
      </c>
      <c r="AJ757">
        <f t="shared" si="245"/>
        <v>0.49077158019029776</v>
      </c>
      <c r="AK757">
        <f t="shared" si="246"/>
        <v>4.2210185982670166E-3</v>
      </c>
      <c r="AL757">
        <f t="shared" si="247"/>
        <v>3.9855072463768113E-2</v>
      </c>
      <c r="AM757">
        <f t="shared" si="248"/>
        <v>2.8070175438596492E-2</v>
      </c>
      <c r="AN757">
        <f t="shared" si="249"/>
        <v>0.95358649789029548</v>
      </c>
      <c r="AO757">
        <f t="shared" si="250"/>
        <v>0.80676328502415462</v>
      </c>
    </row>
    <row r="758" spans="1:41" x14ac:dyDescent="0.2">
      <c r="A758" t="s">
        <v>71</v>
      </c>
      <c r="B758" t="s">
        <v>31</v>
      </c>
      <c r="C758">
        <v>2006</v>
      </c>
      <c r="D758">
        <f t="shared" si="233"/>
        <v>1</v>
      </c>
      <c r="E758">
        <v>78.099999999999994</v>
      </c>
      <c r="F758">
        <v>93</v>
      </c>
      <c r="G758">
        <v>0</v>
      </c>
      <c r="H758">
        <v>11.02</v>
      </c>
      <c r="I758">
        <v>850.95447830000001</v>
      </c>
      <c r="J758">
        <v>80.94</v>
      </c>
      <c r="K758">
        <v>27</v>
      </c>
      <c r="L758">
        <v>55.4</v>
      </c>
      <c r="M758">
        <v>0</v>
      </c>
      <c r="N758">
        <v>93</v>
      </c>
      <c r="O758">
        <v>9.92</v>
      </c>
      <c r="P758">
        <v>93</v>
      </c>
      <c r="Q758">
        <v>0.1</v>
      </c>
      <c r="R758">
        <v>5226.9931100000003</v>
      </c>
      <c r="S758">
        <v>5437272</v>
      </c>
      <c r="T758">
        <v>1.2</v>
      </c>
      <c r="U758">
        <v>0.9</v>
      </c>
      <c r="V758">
        <v>0.90200000000000002</v>
      </c>
      <c r="W758">
        <v>16.899999999999999</v>
      </c>
      <c r="X758">
        <f t="shared" si="234"/>
        <v>0.12742382271468145</v>
      </c>
      <c r="Y758">
        <f t="shared" si="235"/>
        <v>0</v>
      </c>
      <c r="Z758">
        <f t="shared" si="236"/>
        <v>0.61646136618141101</v>
      </c>
      <c r="AA758">
        <f t="shared" si="237"/>
        <v>4.368369299289649E-2</v>
      </c>
      <c r="AB758">
        <f t="shared" si="251"/>
        <v>0.81571428571428573</v>
      </c>
      <c r="AC758">
        <f t="shared" si="238"/>
        <v>1.2724864857222303E-4</v>
      </c>
      <c r="AD758">
        <f t="shared" si="239"/>
        <v>0.63035921205098489</v>
      </c>
      <c r="AE758">
        <f t="shared" si="240"/>
        <v>0</v>
      </c>
      <c r="AF758">
        <f t="shared" si="241"/>
        <v>0.9375</v>
      </c>
      <c r="AG758">
        <f t="shared" si="242"/>
        <v>0.5542658154381892</v>
      </c>
      <c r="AH758">
        <f t="shared" si="243"/>
        <v>0.93814432989690721</v>
      </c>
      <c r="AI758">
        <f t="shared" si="244"/>
        <v>0</v>
      </c>
      <c r="AJ758">
        <f t="shared" si="245"/>
        <v>4.3847153329581709E-2</v>
      </c>
      <c r="AK758">
        <f t="shared" si="246"/>
        <v>4.2023411418023937E-3</v>
      </c>
      <c r="AL758">
        <f t="shared" si="247"/>
        <v>3.9855072463768113E-2</v>
      </c>
      <c r="AM758">
        <f t="shared" si="248"/>
        <v>2.8070175438596492E-2</v>
      </c>
      <c r="AN758">
        <f t="shared" si="249"/>
        <v>0.95147679324894519</v>
      </c>
      <c r="AO758">
        <f t="shared" si="250"/>
        <v>0.81642512077294682</v>
      </c>
    </row>
    <row r="759" spans="1:41" x14ac:dyDescent="0.2">
      <c r="A759" t="s">
        <v>71</v>
      </c>
      <c r="B759" t="s">
        <v>31</v>
      </c>
      <c r="C759">
        <v>2005</v>
      </c>
      <c r="D759">
        <f t="shared" si="233"/>
        <v>1</v>
      </c>
      <c r="E759">
        <v>78.099999999999994</v>
      </c>
      <c r="F759">
        <v>92</v>
      </c>
      <c r="G759">
        <v>0</v>
      </c>
      <c r="H759">
        <v>11.28</v>
      </c>
      <c r="I759">
        <v>7627.4124439999996</v>
      </c>
      <c r="J759">
        <v>80.94</v>
      </c>
      <c r="K759">
        <v>2</v>
      </c>
      <c r="L759">
        <v>55</v>
      </c>
      <c r="M759">
        <v>0</v>
      </c>
      <c r="N759">
        <v>93</v>
      </c>
      <c r="O759">
        <v>9.77</v>
      </c>
      <c r="P759">
        <v>93</v>
      </c>
      <c r="Q759">
        <v>0.1</v>
      </c>
      <c r="R759">
        <v>48799.823700000001</v>
      </c>
      <c r="S759">
        <v>5419432</v>
      </c>
      <c r="T759">
        <v>1.2</v>
      </c>
      <c r="U759">
        <v>1</v>
      </c>
      <c r="V759">
        <v>0.89700000000000002</v>
      </c>
      <c r="W759">
        <v>16.600000000000001</v>
      </c>
      <c r="X759">
        <f t="shared" si="234"/>
        <v>0.12603878116343489</v>
      </c>
      <c r="Y759">
        <f t="shared" si="235"/>
        <v>0</v>
      </c>
      <c r="Z759">
        <f t="shared" si="236"/>
        <v>0.63101903695408734</v>
      </c>
      <c r="AA759">
        <f t="shared" si="237"/>
        <v>0.39155272347768111</v>
      </c>
      <c r="AB759">
        <f t="shared" si="251"/>
        <v>0.81571428571428573</v>
      </c>
      <c r="AC759">
        <f t="shared" si="238"/>
        <v>9.4258258201646697E-6</v>
      </c>
      <c r="AD759">
        <f t="shared" si="239"/>
        <v>0.62572421784472776</v>
      </c>
      <c r="AE759">
        <f t="shared" si="240"/>
        <v>0</v>
      </c>
      <c r="AF759">
        <f t="shared" si="241"/>
        <v>0.9375</v>
      </c>
      <c r="AG759">
        <f t="shared" si="242"/>
        <v>0.54556006964596637</v>
      </c>
      <c r="AH759">
        <f t="shared" si="243"/>
        <v>0.93814432989690721</v>
      </c>
      <c r="AI759">
        <f t="shared" si="244"/>
        <v>0</v>
      </c>
      <c r="AJ759">
        <f t="shared" si="245"/>
        <v>0.40947980294657182</v>
      </c>
      <c r="AK759">
        <f t="shared" si="246"/>
        <v>4.1885529342658183E-3</v>
      </c>
      <c r="AL759">
        <f t="shared" si="247"/>
        <v>3.9855072463768113E-2</v>
      </c>
      <c r="AM759">
        <f t="shared" si="248"/>
        <v>3.1578947368421054E-2</v>
      </c>
      <c r="AN759">
        <f t="shared" si="249"/>
        <v>0.94620253164556967</v>
      </c>
      <c r="AO759">
        <f t="shared" si="250"/>
        <v>0.80193236714975857</v>
      </c>
    </row>
    <row r="760" spans="1:41" x14ac:dyDescent="0.2">
      <c r="A760" t="s">
        <v>71</v>
      </c>
      <c r="B760" t="s">
        <v>31</v>
      </c>
      <c r="C760">
        <v>2004</v>
      </c>
      <c r="D760">
        <f t="shared" si="233"/>
        <v>1</v>
      </c>
      <c r="E760">
        <v>77.7</v>
      </c>
      <c r="F760">
        <v>98</v>
      </c>
      <c r="G760">
        <v>0</v>
      </c>
      <c r="H760">
        <v>11.27</v>
      </c>
      <c r="I760">
        <v>6948.839868</v>
      </c>
      <c r="J760">
        <v>80.94</v>
      </c>
      <c r="K760">
        <v>0</v>
      </c>
      <c r="L760">
        <v>54.4</v>
      </c>
      <c r="M760">
        <v>0</v>
      </c>
      <c r="N760">
        <v>95</v>
      </c>
      <c r="O760">
        <v>9.67</v>
      </c>
      <c r="P760">
        <v>95</v>
      </c>
      <c r="Q760">
        <v>0.1</v>
      </c>
      <c r="R760">
        <v>46511.645700000001</v>
      </c>
      <c r="S760">
        <v>544523</v>
      </c>
      <c r="T760">
        <v>1.2</v>
      </c>
      <c r="U760">
        <v>1</v>
      </c>
      <c r="V760">
        <v>0.89300000000000002</v>
      </c>
      <c r="W760">
        <v>16.5</v>
      </c>
      <c r="X760">
        <f t="shared" si="234"/>
        <v>0.13434903047091412</v>
      </c>
      <c r="Y760">
        <f t="shared" si="235"/>
        <v>0</v>
      </c>
      <c r="Z760">
        <f t="shared" si="236"/>
        <v>0.63045912653975367</v>
      </c>
      <c r="AA760">
        <f t="shared" si="237"/>
        <v>0.35671824426722848</v>
      </c>
      <c r="AB760">
        <f t="shared" si="251"/>
        <v>0.81571428571428573</v>
      </c>
      <c r="AC760">
        <f t="shared" si="238"/>
        <v>0</v>
      </c>
      <c r="AD760">
        <f t="shared" si="239"/>
        <v>0.61877172653534185</v>
      </c>
      <c r="AE760">
        <f t="shared" si="240"/>
        <v>0</v>
      </c>
      <c r="AF760">
        <f t="shared" si="241"/>
        <v>0.95833333333333337</v>
      </c>
      <c r="AG760">
        <f t="shared" si="242"/>
        <v>0.53975623911781778</v>
      </c>
      <c r="AH760">
        <f t="shared" si="243"/>
        <v>0.95876288659793818</v>
      </c>
      <c r="AI760">
        <f t="shared" si="244"/>
        <v>0</v>
      </c>
      <c r="AJ760">
        <f t="shared" si="245"/>
        <v>0.39027901719070418</v>
      </c>
      <c r="AK760">
        <f t="shared" si="246"/>
        <v>4.208255231716624E-4</v>
      </c>
      <c r="AL760">
        <f t="shared" si="247"/>
        <v>3.9855072463768113E-2</v>
      </c>
      <c r="AM760">
        <f t="shared" si="248"/>
        <v>3.1578947368421054E-2</v>
      </c>
      <c r="AN760">
        <f t="shared" si="249"/>
        <v>0.9419831223628693</v>
      </c>
      <c r="AO760">
        <f t="shared" si="250"/>
        <v>0.79710144927536231</v>
      </c>
    </row>
    <row r="761" spans="1:41" x14ac:dyDescent="0.2">
      <c r="A761" t="s">
        <v>71</v>
      </c>
      <c r="B761" t="s">
        <v>31</v>
      </c>
      <c r="C761">
        <v>2003</v>
      </c>
      <c r="D761">
        <f t="shared" si="233"/>
        <v>1</v>
      </c>
      <c r="E761">
        <v>77.3</v>
      </c>
      <c r="F761">
        <v>11</v>
      </c>
      <c r="G761">
        <v>0</v>
      </c>
      <c r="H761">
        <v>11.54</v>
      </c>
      <c r="I761">
        <v>650.98135439999999</v>
      </c>
      <c r="J761">
        <v>80.94</v>
      </c>
      <c r="K761">
        <v>0</v>
      </c>
      <c r="L761">
        <v>53.9</v>
      </c>
      <c r="M761">
        <v>0</v>
      </c>
      <c r="N761">
        <v>96</v>
      </c>
      <c r="O761">
        <v>9.51</v>
      </c>
      <c r="P761">
        <v>96</v>
      </c>
      <c r="Q761">
        <v>0.1</v>
      </c>
      <c r="R761">
        <v>4458.7763999999997</v>
      </c>
      <c r="S761">
        <v>539574</v>
      </c>
      <c r="T761">
        <v>1.2</v>
      </c>
      <c r="U761">
        <v>1</v>
      </c>
      <c r="V761">
        <v>0.88200000000000001</v>
      </c>
      <c r="W761">
        <v>16.3</v>
      </c>
      <c r="X761">
        <f t="shared" si="234"/>
        <v>1.3850415512465374E-2</v>
      </c>
      <c r="Y761">
        <f t="shared" si="235"/>
        <v>0</v>
      </c>
      <c r="Z761">
        <f t="shared" si="236"/>
        <v>0.64557670772676368</v>
      </c>
      <c r="AA761">
        <f t="shared" si="237"/>
        <v>3.3418085637812601E-2</v>
      </c>
      <c r="AB761">
        <f t="shared" si="251"/>
        <v>0.81571428571428573</v>
      </c>
      <c r="AC761">
        <f t="shared" si="238"/>
        <v>0</v>
      </c>
      <c r="AD761">
        <f t="shared" si="239"/>
        <v>0.61297798377752033</v>
      </c>
      <c r="AE761">
        <f t="shared" si="240"/>
        <v>0</v>
      </c>
      <c r="AF761">
        <f t="shared" si="241"/>
        <v>0.96875</v>
      </c>
      <c r="AG761">
        <f t="shared" si="242"/>
        <v>0.53047011027278002</v>
      </c>
      <c r="AH761">
        <f t="shared" si="243"/>
        <v>0.96907216494845361</v>
      </c>
      <c r="AI761">
        <f t="shared" si="244"/>
        <v>0</v>
      </c>
      <c r="AJ761">
        <f t="shared" si="245"/>
        <v>3.7400817221644518E-2</v>
      </c>
      <c r="AK761">
        <f t="shared" si="246"/>
        <v>4.1700053219080412E-4</v>
      </c>
      <c r="AL761">
        <f t="shared" si="247"/>
        <v>3.9855072463768113E-2</v>
      </c>
      <c r="AM761">
        <f t="shared" si="248"/>
        <v>3.1578947368421054E-2</v>
      </c>
      <c r="AN761">
        <f t="shared" si="249"/>
        <v>0.93037974683544311</v>
      </c>
      <c r="AO761">
        <f t="shared" si="250"/>
        <v>0.7874396135265701</v>
      </c>
    </row>
    <row r="762" spans="1:41" x14ac:dyDescent="0.2">
      <c r="A762" t="s">
        <v>71</v>
      </c>
      <c r="B762" t="s">
        <v>31</v>
      </c>
      <c r="C762">
        <v>2002</v>
      </c>
      <c r="D762">
        <f t="shared" si="233"/>
        <v>1</v>
      </c>
      <c r="E762">
        <v>77</v>
      </c>
      <c r="F762">
        <v>14</v>
      </c>
      <c r="G762">
        <v>0</v>
      </c>
      <c r="H762">
        <v>11.34</v>
      </c>
      <c r="I762">
        <v>4801.5461249999998</v>
      </c>
      <c r="J762">
        <v>80.94</v>
      </c>
      <c r="K762">
        <v>32</v>
      </c>
      <c r="L762">
        <v>53.3</v>
      </c>
      <c r="M762">
        <v>0</v>
      </c>
      <c r="N762">
        <v>98</v>
      </c>
      <c r="O762">
        <v>9.33</v>
      </c>
      <c r="P762">
        <v>98</v>
      </c>
      <c r="Q762">
        <v>0.1</v>
      </c>
      <c r="R762">
        <v>33228.692909999998</v>
      </c>
      <c r="S762">
        <v>5375931</v>
      </c>
      <c r="T762">
        <v>1.2</v>
      </c>
      <c r="U762">
        <v>1</v>
      </c>
      <c r="V762">
        <v>0.875</v>
      </c>
      <c r="W762">
        <v>16.600000000000001</v>
      </c>
      <c r="X762">
        <f t="shared" si="234"/>
        <v>1.8005540166204988E-2</v>
      </c>
      <c r="Y762">
        <f t="shared" si="235"/>
        <v>0</v>
      </c>
      <c r="Z762">
        <f t="shared" si="236"/>
        <v>0.63437849944008962</v>
      </c>
      <c r="AA762">
        <f t="shared" si="237"/>
        <v>0.24648705913712307</v>
      </c>
      <c r="AB762">
        <f t="shared" si="251"/>
        <v>0.81571428571428573</v>
      </c>
      <c r="AC762">
        <f t="shared" si="238"/>
        <v>1.5081321312263471E-4</v>
      </c>
      <c r="AD762">
        <f t="shared" si="239"/>
        <v>0.60602549246813442</v>
      </c>
      <c r="AE762">
        <f t="shared" si="240"/>
        <v>0</v>
      </c>
      <c r="AF762">
        <f t="shared" si="241"/>
        <v>0.98958333333333337</v>
      </c>
      <c r="AG762">
        <f t="shared" si="242"/>
        <v>0.5200232153221126</v>
      </c>
      <c r="AH762">
        <f t="shared" si="243"/>
        <v>0.98969072164948457</v>
      </c>
      <c r="AI762">
        <f t="shared" si="244"/>
        <v>0</v>
      </c>
      <c r="AJ762">
        <f t="shared" si="245"/>
        <v>0.27881778876962238</v>
      </c>
      <c r="AK762">
        <f t="shared" si="246"/>
        <v>4.1549318122900015E-3</v>
      </c>
      <c r="AL762">
        <f t="shared" si="247"/>
        <v>3.9855072463768113E-2</v>
      </c>
      <c r="AM762">
        <f t="shared" si="248"/>
        <v>3.1578947368421054E-2</v>
      </c>
      <c r="AN762">
        <f t="shared" si="249"/>
        <v>0.9229957805907173</v>
      </c>
      <c r="AO762">
        <f t="shared" si="250"/>
        <v>0.80193236714975857</v>
      </c>
    </row>
    <row r="763" spans="1:41" x14ac:dyDescent="0.2">
      <c r="A763" t="s">
        <v>71</v>
      </c>
      <c r="B763" t="s">
        <v>31</v>
      </c>
      <c r="C763">
        <v>2001</v>
      </c>
      <c r="D763">
        <f t="shared" si="233"/>
        <v>1</v>
      </c>
      <c r="E763">
        <v>77</v>
      </c>
      <c r="F763">
        <v>12</v>
      </c>
      <c r="G763">
        <v>0</v>
      </c>
      <c r="H763">
        <v>11.56</v>
      </c>
      <c r="I763">
        <v>530.48323359999995</v>
      </c>
      <c r="J763">
        <v>80.94</v>
      </c>
      <c r="K763">
        <v>11</v>
      </c>
      <c r="L763">
        <v>52.8</v>
      </c>
      <c r="M763">
        <v>0</v>
      </c>
      <c r="N763">
        <v>97</v>
      </c>
      <c r="O763">
        <v>9.1</v>
      </c>
      <c r="P763">
        <v>97</v>
      </c>
      <c r="Q763">
        <v>0.1</v>
      </c>
      <c r="R763">
        <v>3751.6494600000001</v>
      </c>
      <c r="S763">
        <v>5358783</v>
      </c>
      <c r="T763">
        <v>1.3</v>
      </c>
      <c r="U763">
        <v>1</v>
      </c>
      <c r="V763">
        <v>0.86199999999999999</v>
      </c>
      <c r="W763">
        <v>16.2</v>
      </c>
      <c r="X763">
        <f t="shared" si="234"/>
        <v>1.5235457063711912E-2</v>
      </c>
      <c r="Y763">
        <f t="shared" si="235"/>
        <v>0</v>
      </c>
      <c r="Z763">
        <f t="shared" si="236"/>
        <v>0.64669652855543114</v>
      </c>
      <c r="AA763">
        <f t="shared" si="237"/>
        <v>2.723232241606665E-2</v>
      </c>
      <c r="AB763">
        <f t="shared" si="251"/>
        <v>0.81571428571428573</v>
      </c>
      <c r="AC763">
        <f t="shared" si="238"/>
        <v>5.1842042010905682E-5</v>
      </c>
      <c r="AD763">
        <f t="shared" si="239"/>
        <v>0.6002317497103129</v>
      </c>
      <c r="AE763">
        <f t="shared" si="240"/>
        <v>0</v>
      </c>
      <c r="AF763">
        <f t="shared" si="241"/>
        <v>0.97916666666666663</v>
      </c>
      <c r="AG763">
        <f t="shared" si="242"/>
        <v>0.50667440510737083</v>
      </c>
      <c r="AH763">
        <f t="shared" si="243"/>
        <v>0.97938144329896903</v>
      </c>
      <c r="AI763">
        <f t="shared" si="244"/>
        <v>0</v>
      </c>
      <c r="AJ763">
        <f t="shared" si="245"/>
        <v>3.146710363942222E-2</v>
      </c>
      <c r="AK763">
        <f t="shared" si="246"/>
        <v>4.1416784388125802E-3</v>
      </c>
      <c r="AL763">
        <f t="shared" si="247"/>
        <v>4.3478260869565216E-2</v>
      </c>
      <c r="AM763">
        <f t="shared" si="248"/>
        <v>3.1578947368421054E-2</v>
      </c>
      <c r="AN763">
        <f t="shared" si="249"/>
        <v>0.90928270042194093</v>
      </c>
      <c r="AO763">
        <f t="shared" si="250"/>
        <v>0.78260869565217395</v>
      </c>
    </row>
    <row r="764" spans="1:41" x14ac:dyDescent="0.2">
      <c r="A764" t="s">
        <v>71</v>
      </c>
      <c r="B764" t="s">
        <v>31</v>
      </c>
      <c r="C764">
        <v>2000</v>
      </c>
      <c r="D764">
        <f t="shared" si="233"/>
        <v>1</v>
      </c>
      <c r="E764">
        <v>76.900000000000006</v>
      </c>
      <c r="F764">
        <v>12</v>
      </c>
      <c r="G764">
        <v>0</v>
      </c>
      <c r="H764">
        <v>11.69</v>
      </c>
      <c r="I764">
        <v>508.74969119999997</v>
      </c>
      <c r="J764">
        <v>80.94</v>
      </c>
      <c r="K764">
        <v>14</v>
      </c>
      <c r="L764">
        <v>52.2</v>
      </c>
      <c r="M764">
        <v>0</v>
      </c>
      <c r="N764">
        <v>97</v>
      </c>
      <c r="O764">
        <v>8.6999999999999993</v>
      </c>
      <c r="P764">
        <v>97</v>
      </c>
      <c r="Q764">
        <v>0.1</v>
      </c>
      <c r="R764">
        <v>3743.55917</v>
      </c>
      <c r="S764">
        <v>5339616</v>
      </c>
      <c r="T764">
        <v>1.3</v>
      </c>
      <c r="U764">
        <v>1</v>
      </c>
      <c r="V764">
        <v>0.86</v>
      </c>
      <c r="W764">
        <v>16.5</v>
      </c>
      <c r="X764">
        <f t="shared" si="234"/>
        <v>1.5235457063711912E-2</v>
      </c>
      <c r="Y764">
        <f t="shared" si="235"/>
        <v>0</v>
      </c>
      <c r="Z764">
        <f t="shared" si="236"/>
        <v>0.65397536394176936</v>
      </c>
      <c r="AA764">
        <f t="shared" si="237"/>
        <v>2.611663242552054E-2</v>
      </c>
      <c r="AB764">
        <f t="shared" si="251"/>
        <v>0.81571428571428573</v>
      </c>
      <c r="AC764">
        <f t="shared" si="238"/>
        <v>6.5980780741152679E-5</v>
      </c>
      <c r="AD764">
        <f t="shared" si="239"/>
        <v>0.5932792584009271</v>
      </c>
      <c r="AE764">
        <f t="shared" si="240"/>
        <v>0</v>
      </c>
      <c r="AF764">
        <f t="shared" si="241"/>
        <v>0.97916666666666663</v>
      </c>
      <c r="AG764">
        <f t="shared" si="242"/>
        <v>0.48345908299477652</v>
      </c>
      <c r="AH764">
        <f t="shared" si="243"/>
        <v>0.97938144329896903</v>
      </c>
      <c r="AI764">
        <f t="shared" si="244"/>
        <v>0</v>
      </c>
      <c r="AJ764">
        <f t="shared" si="245"/>
        <v>3.1399215597061512E-2</v>
      </c>
      <c r="AK764">
        <f t="shared" si="246"/>
        <v>4.1268646174082331E-3</v>
      </c>
      <c r="AL764">
        <f t="shared" si="247"/>
        <v>4.3478260869565216E-2</v>
      </c>
      <c r="AM764">
        <f t="shared" si="248"/>
        <v>3.1578947368421054E-2</v>
      </c>
      <c r="AN764">
        <f t="shared" si="249"/>
        <v>0.90717299578059074</v>
      </c>
      <c r="AO764">
        <f t="shared" si="250"/>
        <v>0.79710144927536231</v>
      </c>
    </row>
    <row r="765" spans="1:41" x14ac:dyDescent="0.2">
      <c r="A765" t="s">
        <v>72</v>
      </c>
      <c r="B765" t="s">
        <v>23</v>
      </c>
      <c r="C765">
        <v>2015</v>
      </c>
      <c r="D765">
        <f t="shared" si="233"/>
        <v>0</v>
      </c>
      <c r="E765">
        <v>63.5</v>
      </c>
      <c r="F765">
        <v>241</v>
      </c>
      <c r="G765">
        <v>1</v>
      </c>
      <c r="H765">
        <v>4.5999999999999996</v>
      </c>
      <c r="I765">
        <v>0</v>
      </c>
      <c r="J765">
        <v>84</v>
      </c>
      <c r="K765">
        <v>47</v>
      </c>
      <c r="L765">
        <v>35</v>
      </c>
      <c r="M765">
        <v>1</v>
      </c>
      <c r="N765">
        <v>84</v>
      </c>
      <c r="O765">
        <v>5.93</v>
      </c>
      <c r="P765">
        <v>84</v>
      </c>
      <c r="Q765">
        <v>2.1</v>
      </c>
      <c r="R765">
        <v>1862.1672739999999</v>
      </c>
      <c r="S765">
        <v>927414</v>
      </c>
      <c r="T765">
        <v>5.6</v>
      </c>
      <c r="U765">
        <v>5.4</v>
      </c>
      <c r="V765">
        <v>0.47</v>
      </c>
      <c r="W765">
        <v>6.3</v>
      </c>
      <c r="X765">
        <f t="shared" si="234"/>
        <v>0.33240997229916897</v>
      </c>
      <c r="Y765">
        <f t="shared" si="235"/>
        <v>5.5555555555555556E-4</v>
      </c>
      <c r="Z765">
        <f t="shared" si="236"/>
        <v>0.25699888017917133</v>
      </c>
      <c r="AA765">
        <f t="shared" si="237"/>
        <v>0</v>
      </c>
      <c r="AB765">
        <f t="shared" si="251"/>
        <v>0.84693877551020413</v>
      </c>
      <c r="AC765">
        <f t="shared" si="238"/>
        <v>2.2150690677386973E-4</v>
      </c>
      <c r="AD765">
        <f t="shared" si="239"/>
        <v>0.39397450753186558</v>
      </c>
      <c r="AE765">
        <f t="shared" si="240"/>
        <v>4.0000000000000002E-4</v>
      </c>
      <c r="AF765">
        <f t="shared" si="241"/>
        <v>0.84375</v>
      </c>
      <c r="AG765">
        <f t="shared" si="242"/>
        <v>0.32269297736506092</v>
      </c>
      <c r="AH765">
        <f t="shared" si="243"/>
        <v>0.84536082474226804</v>
      </c>
      <c r="AI765">
        <f t="shared" si="244"/>
        <v>3.9603960396039604E-2</v>
      </c>
      <c r="AJ765">
        <f t="shared" si="245"/>
        <v>1.5611893667595536E-2</v>
      </c>
      <c r="AK765">
        <f t="shared" si="246"/>
        <v>7.1675492742541414E-4</v>
      </c>
      <c r="AL765">
        <f t="shared" si="247"/>
        <v>0.1992753623188406</v>
      </c>
      <c r="AM765">
        <f t="shared" si="248"/>
        <v>0.18596491228070178</v>
      </c>
      <c r="AN765">
        <f t="shared" si="249"/>
        <v>0.49578059071729957</v>
      </c>
      <c r="AO765">
        <f t="shared" si="250"/>
        <v>0.30434782608695654</v>
      </c>
    </row>
    <row r="766" spans="1:41" x14ac:dyDescent="0.2">
      <c r="A766" t="s">
        <v>72</v>
      </c>
      <c r="B766" t="s">
        <v>23</v>
      </c>
      <c r="C766">
        <v>2014</v>
      </c>
      <c r="D766">
        <f t="shared" si="233"/>
        <v>0</v>
      </c>
      <c r="E766">
        <v>63</v>
      </c>
      <c r="F766">
        <v>252</v>
      </c>
      <c r="G766">
        <v>1</v>
      </c>
      <c r="H766">
        <v>0.38</v>
      </c>
      <c r="I766">
        <v>24.732996549999999</v>
      </c>
      <c r="J766">
        <v>78</v>
      </c>
      <c r="K766">
        <v>0</v>
      </c>
      <c r="L766">
        <v>34.4</v>
      </c>
      <c r="M766">
        <v>1</v>
      </c>
      <c r="N766">
        <v>78</v>
      </c>
      <c r="O766">
        <v>1.57</v>
      </c>
      <c r="P766">
        <v>78</v>
      </c>
      <c r="Q766">
        <v>2.1</v>
      </c>
      <c r="R766">
        <v>174.91511</v>
      </c>
      <c r="S766">
        <v>912164</v>
      </c>
      <c r="T766">
        <v>5.6</v>
      </c>
      <c r="U766">
        <v>5.4</v>
      </c>
      <c r="V766">
        <v>0.46700000000000003</v>
      </c>
      <c r="W766">
        <v>6.3</v>
      </c>
      <c r="X766">
        <f t="shared" si="234"/>
        <v>0.3476454293628809</v>
      </c>
      <c r="Y766">
        <f t="shared" si="235"/>
        <v>5.5555555555555556E-4</v>
      </c>
      <c r="Z766">
        <f t="shared" si="236"/>
        <v>2.0716685330347144E-2</v>
      </c>
      <c r="AA766">
        <f t="shared" si="237"/>
        <v>1.2696667749407719E-3</v>
      </c>
      <c r="AB766">
        <f t="shared" si="251"/>
        <v>0.7857142857142857</v>
      </c>
      <c r="AC766">
        <f t="shared" si="238"/>
        <v>0</v>
      </c>
      <c r="AD766">
        <f t="shared" si="239"/>
        <v>0.38702201622247973</v>
      </c>
      <c r="AE766">
        <f t="shared" si="240"/>
        <v>4.0000000000000002E-4</v>
      </c>
      <c r="AF766">
        <f t="shared" si="241"/>
        <v>0.78125</v>
      </c>
      <c r="AG766">
        <f t="shared" si="242"/>
        <v>6.9645966337782944E-2</v>
      </c>
      <c r="AH766">
        <f t="shared" si="243"/>
        <v>0.78350515463917525</v>
      </c>
      <c r="AI766">
        <f t="shared" si="244"/>
        <v>3.9603960396039604E-2</v>
      </c>
      <c r="AJ766">
        <f t="shared" si="245"/>
        <v>1.4536562764974538E-3</v>
      </c>
      <c r="AK766">
        <f t="shared" si="246"/>
        <v>7.0496848320272484E-4</v>
      </c>
      <c r="AL766">
        <f t="shared" si="247"/>
        <v>0.1992753623188406</v>
      </c>
      <c r="AM766">
        <f t="shared" si="248"/>
        <v>0.18596491228070178</v>
      </c>
      <c r="AN766">
        <f t="shared" si="249"/>
        <v>0.4926160337552743</v>
      </c>
      <c r="AO766">
        <f t="shared" si="250"/>
        <v>0.30434782608695654</v>
      </c>
    </row>
    <row r="767" spans="1:41" x14ac:dyDescent="0.2">
      <c r="A767" t="s">
        <v>72</v>
      </c>
      <c r="B767" t="s">
        <v>23</v>
      </c>
      <c r="C767">
        <v>2013</v>
      </c>
      <c r="D767">
        <f t="shared" si="233"/>
        <v>0</v>
      </c>
      <c r="E767">
        <v>62.7</v>
      </c>
      <c r="F767">
        <v>256</v>
      </c>
      <c r="G767">
        <v>1</v>
      </c>
      <c r="H767">
        <v>0.53</v>
      </c>
      <c r="I767">
        <v>229.44100950000001</v>
      </c>
      <c r="J767">
        <v>82</v>
      </c>
      <c r="K767">
        <v>28</v>
      </c>
      <c r="L767">
        <v>33.799999999999997</v>
      </c>
      <c r="M767">
        <v>2</v>
      </c>
      <c r="N767">
        <v>82</v>
      </c>
      <c r="O767">
        <v>9.14</v>
      </c>
      <c r="P767">
        <v>82</v>
      </c>
      <c r="Q767">
        <v>2.1</v>
      </c>
      <c r="R767">
        <v>1622.637974</v>
      </c>
      <c r="S767">
        <v>896688</v>
      </c>
      <c r="T767">
        <v>5.6</v>
      </c>
      <c r="U767">
        <v>5.4</v>
      </c>
      <c r="V767">
        <v>0.46400000000000002</v>
      </c>
      <c r="W767">
        <v>6.3</v>
      </c>
      <c r="X767">
        <f t="shared" si="234"/>
        <v>0.35318559556786705</v>
      </c>
      <c r="Y767">
        <f t="shared" si="235"/>
        <v>5.5555555555555556E-4</v>
      </c>
      <c r="Z767">
        <f t="shared" si="236"/>
        <v>2.9115341545352745E-2</v>
      </c>
      <c r="AA767">
        <f t="shared" si="237"/>
        <v>1.1778339352536724E-2</v>
      </c>
      <c r="AB767">
        <f t="shared" si="251"/>
        <v>0.82653061224489799</v>
      </c>
      <c r="AC767">
        <f t="shared" si="238"/>
        <v>1.3196156148230536E-4</v>
      </c>
      <c r="AD767">
        <f t="shared" si="239"/>
        <v>0.38006952491309381</v>
      </c>
      <c r="AE767">
        <f t="shared" si="240"/>
        <v>8.0000000000000004E-4</v>
      </c>
      <c r="AF767">
        <f t="shared" si="241"/>
        <v>0.82291666666666663</v>
      </c>
      <c r="AG767">
        <f t="shared" si="242"/>
        <v>0.50899593731863035</v>
      </c>
      <c r="AH767">
        <f t="shared" si="243"/>
        <v>0.82474226804123707</v>
      </c>
      <c r="AI767">
        <f t="shared" si="244"/>
        <v>3.9603960396039604E-2</v>
      </c>
      <c r="AJ767">
        <f t="shared" si="245"/>
        <v>1.3601931692804702E-2</v>
      </c>
      <c r="AK767">
        <f t="shared" si="246"/>
        <v>6.9300736774106323E-4</v>
      </c>
      <c r="AL767">
        <f t="shared" si="247"/>
        <v>0.1992753623188406</v>
      </c>
      <c r="AM767">
        <f t="shared" si="248"/>
        <v>0.18596491228070178</v>
      </c>
      <c r="AN767">
        <f t="shared" si="249"/>
        <v>0.48945147679324902</v>
      </c>
      <c r="AO767">
        <f t="shared" si="250"/>
        <v>0.30434782608695654</v>
      </c>
    </row>
    <row r="768" spans="1:41" x14ac:dyDescent="0.2">
      <c r="A768" t="s">
        <v>72</v>
      </c>
      <c r="B768" t="s">
        <v>23</v>
      </c>
      <c r="C768">
        <v>2012</v>
      </c>
      <c r="D768">
        <f t="shared" si="233"/>
        <v>0</v>
      </c>
      <c r="E768">
        <v>62.2</v>
      </c>
      <c r="F768">
        <v>263</v>
      </c>
      <c r="G768">
        <v>1</v>
      </c>
      <c r="H768">
        <v>0.52</v>
      </c>
      <c r="I768">
        <v>217.2125786</v>
      </c>
      <c r="J768">
        <v>81</v>
      </c>
      <c r="K768">
        <v>709</v>
      </c>
      <c r="L768">
        <v>33.200000000000003</v>
      </c>
      <c r="M768">
        <v>2</v>
      </c>
      <c r="N768">
        <v>81</v>
      </c>
      <c r="O768">
        <v>8.9499999999999993</v>
      </c>
      <c r="P768">
        <v>81</v>
      </c>
      <c r="Q768">
        <v>1.9</v>
      </c>
      <c r="R768">
        <v>1536.1568500000001</v>
      </c>
      <c r="S768">
        <v>881185</v>
      </c>
      <c r="T768">
        <v>5.6</v>
      </c>
      <c r="U768">
        <v>5.5</v>
      </c>
      <c r="V768">
        <v>0.46</v>
      </c>
      <c r="W768">
        <v>6.3</v>
      </c>
      <c r="X768">
        <f t="shared" si="234"/>
        <v>0.36288088642659277</v>
      </c>
      <c r="Y768">
        <f t="shared" si="235"/>
        <v>5.5555555555555556E-4</v>
      </c>
      <c r="Z768">
        <f t="shared" si="236"/>
        <v>2.8555431131019039E-2</v>
      </c>
      <c r="AA768">
        <f t="shared" si="237"/>
        <v>1.1150593644813772E-2</v>
      </c>
      <c r="AB768">
        <f t="shared" si="251"/>
        <v>0.81632653061224492</v>
      </c>
      <c r="AC768">
        <f t="shared" si="238"/>
        <v>3.3414552532483751E-3</v>
      </c>
      <c r="AD768">
        <f t="shared" si="239"/>
        <v>0.37311703360370801</v>
      </c>
      <c r="AE768">
        <f t="shared" si="240"/>
        <v>8.0000000000000004E-4</v>
      </c>
      <c r="AF768">
        <f t="shared" si="241"/>
        <v>0.8125</v>
      </c>
      <c r="AG768">
        <f t="shared" si="242"/>
        <v>0.497968659315148</v>
      </c>
      <c r="AH768">
        <f t="shared" si="243"/>
        <v>0.81443298969072164</v>
      </c>
      <c r="AI768">
        <f t="shared" si="244"/>
        <v>3.5643564356435641E-2</v>
      </c>
      <c r="AJ768">
        <f t="shared" si="245"/>
        <v>1.2876242723742583E-2</v>
      </c>
      <c r="AK768">
        <f t="shared" si="246"/>
        <v>6.8102538447651565E-4</v>
      </c>
      <c r="AL768">
        <f t="shared" si="247"/>
        <v>0.1992753623188406</v>
      </c>
      <c r="AM768">
        <f t="shared" si="248"/>
        <v>0.18947368421052632</v>
      </c>
      <c r="AN768">
        <f t="shared" si="249"/>
        <v>0.48523206751054859</v>
      </c>
      <c r="AO768">
        <f t="shared" si="250"/>
        <v>0.30434782608695654</v>
      </c>
    </row>
    <row r="769" spans="1:41" x14ac:dyDescent="0.2">
      <c r="A769" t="s">
        <v>72</v>
      </c>
      <c r="B769" t="s">
        <v>23</v>
      </c>
      <c r="C769">
        <v>2011</v>
      </c>
      <c r="D769">
        <f t="shared" si="233"/>
        <v>0</v>
      </c>
      <c r="E769">
        <v>61.8</v>
      </c>
      <c r="F769">
        <v>268</v>
      </c>
      <c r="G769">
        <v>1</v>
      </c>
      <c r="H769">
        <v>0.39</v>
      </c>
      <c r="I769">
        <v>20.359747380000002</v>
      </c>
      <c r="J769">
        <v>87</v>
      </c>
      <c r="K769">
        <v>49</v>
      </c>
      <c r="L769">
        <v>32.700000000000003</v>
      </c>
      <c r="M769">
        <v>2</v>
      </c>
      <c r="N769">
        <v>87</v>
      </c>
      <c r="O769">
        <v>8.7100000000000009</v>
      </c>
      <c r="P769">
        <v>87</v>
      </c>
      <c r="Q769">
        <v>2.7</v>
      </c>
      <c r="R769">
        <v>143.986898</v>
      </c>
      <c r="S769">
        <v>865937</v>
      </c>
      <c r="T769">
        <v>5.6</v>
      </c>
      <c r="U769">
        <v>5.5</v>
      </c>
      <c r="V769">
        <v>0.45100000000000001</v>
      </c>
      <c r="W769">
        <v>5.9</v>
      </c>
      <c r="X769">
        <f t="shared" si="234"/>
        <v>0.36980609418282551</v>
      </c>
      <c r="Y769">
        <f t="shared" si="235"/>
        <v>5.5555555555555556E-4</v>
      </c>
      <c r="Z769">
        <f t="shared" si="236"/>
        <v>2.1276595744680851E-2</v>
      </c>
      <c r="AA769">
        <f t="shared" si="237"/>
        <v>1.0451663122305103E-3</v>
      </c>
      <c r="AB769">
        <f t="shared" si="251"/>
        <v>0.87755102040816324</v>
      </c>
      <c r="AC769">
        <f t="shared" si="238"/>
        <v>2.3093273259403439E-4</v>
      </c>
      <c r="AD769">
        <f t="shared" si="239"/>
        <v>0.3673232908458865</v>
      </c>
      <c r="AE769">
        <f t="shared" si="240"/>
        <v>8.0000000000000004E-4</v>
      </c>
      <c r="AF769">
        <f t="shared" si="241"/>
        <v>0.875</v>
      </c>
      <c r="AG769">
        <f t="shared" si="242"/>
        <v>0.48403946604759152</v>
      </c>
      <c r="AH769">
        <f t="shared" si="243"/>
        <v>0.87628865979381443</v>
      </c>
      <c r="AI769">
        <f t="shared" si="244"/>
        <v>5.1485148514851489E-2</v>
      </c>
      <c r="AJ769">
        <f t="shared" si="245"/>
        <v>1.1941284021694714E-3</v>
      </c>
      <c r="AK769">
        <f t="shared" si="246"/>
        <v>6.692404860170031E-4</v>
      </c>
      <c r="AL769">
        <f t="shared" si="247"/>
        <v>0.1992753623188406</v>
      </c>
      <c r="AM769">
        <f t="shared" si="248"/>
        <v>0.18947368421052632</v>
      </c>
      <c r="AN769">
        <f t="shared" si="249"/>
        <v>0.47573839662447259</v>
      </c>
      <c r="AO769">
        <f t="shared" si="250"/>
        <v>0.28502415458937203</v>
      </c>
    </row>
    <row r="770" spans="1:41" x14ac:dyDescent="0.2">
      <c r="A770" t="s">
        <v>72</v>
      </c>
      <c r="B770" t="s">
        <v>23</v>
      </c>
      <c r="C770">
        <v>2010</v>
      </c>
      <c r="D770">
        <f t="shared" si="233"/>
        <v>0</v>
      </c>
      <c r="E770">
        <v>61.3</v>
      </c>
      <c r="F770">
        <v>273</v>
      </c>
      <c r="G770">
        <v>1</v>
      </c>
      <c r="H770">
        <v>0.44</v>
      </c>
      <c r="I770">
        <v>187.4960097</v>
      </c>
      <c r="J770">
        <v>88</v>
      </c>
      <c r="K770">
        <v>7</v>
      </c>
      <c r="L770">
        <v>32.200000000000003</v>
      </c>
      <c r="M770">
        <v>2</v>
      </c>
      <c r="N770">
        <v>88</v>
      </c>
      <c r="O770">
        <v>8.84</v>
      </c>
      <c r="P770">
        <v>88</v>
      </c>
      <c r="Q770">
        <v>3.1</v>
      </c>
      <c r="R770">
        <v>1325.9972399999999</v>
      </c>
      <c r="S770">
        <v>851146</v>
      </c>
      <c r="T770">
        <v>5.6</v>
      </c>
      <c r="U770">
        <v>5.6</v>
      </c>
      <c r="V770">
        <v>0.441</v>
      </c>
      <c r="W770">
        <v>5.5</v>
      </c>
      <c r="X770">
        <f t="shared" si="234"/>
        <v>0.37673130193905818</v>
      </c>
      <c r="Y770">
        <f t="shared" si="235"/>
        <v>5.5555555555555556E-4</v>
      </c>
      <c r="Z770">
        <f t="shared" si="236"/>
        <v>2.4076147816349383E-2</v>
      </c>
      <c r="AA770">
        <f t="shared" si="237"/>
        <v>9.6250955062726802E-3</v>
      </c>
      <c r="AB770">
        <f t="shared" si="251"/>
        <v>0.88775510204081631</v>
      </c>
      <c r="AC770">
        <f t="shared" si="238"/>
        <v>3.299039037057634E-5</v>
      </c>
      <c r="AD770">
        <f t="shared" si="239"/>
        <v>0.36152954808806492</v>
      </c>
      <c r="AE770">
        <f t="shared" si="240"/>
        <v>8.0000000000000004E-4</v>
      </c>
      <c r="AF770">
        <f t="shared" si="241"/>
        <v>0.88541666666666663</v>
      </c>
      <c r="AG770">
        <f t="shared" si="242"/>
        <v>0.49158444573418458</v>
      </c>
      <c r="AH770">
        <f t="shared" si="243"/>
        <v>0.88659793814432986</v>
      </c>
      <c r="AI770">
        <f t="shared" si="244"/>
        <v>5.9405940594059403E-2</v>
      </c>
      <c r="AJ770">
        <f t="shared" si="245"/>
        <v>1.111273059918466E-2</v>
      </c>
      <c r="AK770">
        <f t="shared" si="246"/>
        <v>6.5780879444337715E-4</v>
      </c>
      <c r="AL770">
        <f t="shared" si="247"/>
        <v>0.1992753623188406</v>
      </c>
      <c r="AM770">
        <f t="shared" si="248"/>
        <v>0.19298245614035087</v>
      </c>
      <c r="AN770">
        <f t="shared" si="249"/>
        <v>0.46518987341772156</v>
      </c>
      <c r="AO770">
        <f t="shared" si="250"/>
        <v>0.26570048309178745</v>
      </c>
    </row>
    <row r="771" spans="1:41" x14ac:dyDescent="0.2">
      <c r="A771" t="s">
        <v>72</v>
      </c>
      <c r="B771" t="s">
        <v>23</v>
      </c>
      <c r="C771">
        <v>2009</v>
      </c>
      <c r="D771">
        <f t="shared" si="233"/>
        <v>0</v>
      </c>
      <c r="E771">
        <v>69</v>
      </c>
      <c r="F771">
        <v>279</v>
      </c>
      <c r="G771">
        <v>1</v>
      </c>
      <c r="H771">
        <v>0.49</v>
      </c>
      <c r="I771">
        <v>177.26716070000001</v>
      </c>
      <c r="J771">
        <v>89</v>
      </c>
      <c r="K771">
        <v>48</v>
      </c>
      <c r="L771">
        <v>31.7</v>
      </c>
      <c r="M771">
        <v>2</v>
      </c>
      <c r="N771">
        <v>89</v>
      </c>
      <c r="O771">
        <v>8.3699999999999992</v>
      </c>
      <c r="P771">
        <v>89</v>
      </c>
      <c r="Q771">
        <v>3.2</v>
      </c>
      <c r="R771">
        <v>1253.6574310000001</v>
      </c>
      <c r="S771">
        <v>83684</v>
      </c>
      <c r="T771">
        <v>5.7</v>
      </c>
      <c r="U771">
        <v>5.6</v>
      </c>
      <c r="V771">
        <v>0.436</v>
      </c>
      <c r="W771">
        <v>5.3</v>
      </c>
      <c r="X771">
        <f t="shared" si="234"/>
        <v>0.38504155124653738</v>
      </c>
      <c r="Y771">
        <f t="shared" si="235"/>
        <v>5.5555555555555556E-4</v>
      </c>
      <c r="Z771">
        <f t="shared" si="236"/>
        <v>2.6875699888017916E-2</v>
      </c>
      <c r="AA771">
        <f t="shared" si="237"/>
        <v>9.0999982057926813E-3</v>
      </c>
      <c r="AB771">
        <f t="shared" si="251"/>
        <v>0.89795918367346939</v>
      </c>
      <c r="AC771">
        <f t="shared" si="238"/>
        <v>2.2621981968395206E-4</v>
      </c>
      <c r="AD771">
        <f t="shared" si="239"/>
        <v>0.35573580533024335</v>
      </c>
      <c r="AE771">
        <f t="shared" si="240"/>
        <v>8.0000000000000004E-4</v>
      </c>
      <c r="AF771">
        <f t="shared" si="241"/>
        <v>0.89583333333333337</v>
      </c>
      <c r="AG771">
        <f t="shared" si="242"/>
        <v>0.46430644225188616</v>
      </c>
      <c r="AH771">
        <f t="shared" si="243"/>
        <v>0.89690721649484539</v>
      </c>
      <c r="AI771">
        <f t="shared" si="244"/>
        <v>6.1386138613861385E-2</v>
      </c>
      <c r="AJ771">
        <f t="shared" si="245"/>
        <v>1.0505705632495276E-2</v>
      </c>
      <c r="AK771">
        <f t="shared" si="246"/>
        <v>6.4651544867406986E-5</v>
      </c>
      <c r="AL771">
        <f t="shared" si="247"/>
        <v>0.20289855072463772</v>
      </c>
      <c r="AM771">
        <f t="shared" si="248"/>
        <v>0.19298245614035087</v>
      </c>
      <c r="AN771">
        <f t="shared" si="249"/>
        <v>0.45991561181434604</v>
      </c>
      <c r="AO771">
        <f t="shared" si="250"/>
        <v>0.2560386473429952</v>
      </c>
    </row>
    <row r="772" spans="1:41" x14ac:dyDescent="0.2">
      <c r="A772" t="s">
        <v>72</v>
      </c>
      <c r="B772" t="s">
        <v>23</v>
      </c>
      <c r="C772">
        <v>2008</v>
      </c>
      <c r="D772">
        <f t="shared" si="233"/>
        <v>0</v>
      </c>
      <c r="E772">
        <v>62</v>
      </c>
      <c r="F772">
        <v>289</v>
      </c>
      <c r="G772">
        <v>1</v>
      </c>
      <c r="H772">
        <v>0.49</v>
      </c>
      <c r="I772">
        <v>171.7686449</v>
      </c>
      <c r="J772">
        <v>88</v>
      </c>
      <c r="K772">
        <v>143</v>
      </c>
      <c r="L772">
        <v>31.3</v>
      </c>
      <c r="M772">
        <v>2</v>
      </c>
      <c r="N772">
        <v>89</v>
      </c>
      <c r="O772">
        <v>8.5</v>
      </c>
      <c r="P772">
        <v>89</v>
      </c>
      <c r="Q772">
        <v>3.3</v>
      </c>
      <c r="R772">
        <v>1214.77118</v>
      </c>
      <c r="S772">
        <v>822934</v>
      </c>
      <c r="T772">
        <v>5.7</v>
      </c>
      <c r="U772">
        <v>5.6</v>
      </c>
      <c r="V772">
        <v>0.42699999999999999</v>
      </c>
      <c r="W772">
        <v>5</v>
      </c>
      <c r="X772">
        <f t="shared" si="234"/>
        <v>0.39889196675900279</v>
      </c>
      <c r="Y772">
        <f t="shared" si="235"/>
        <v>5.5555555555555556E-4</v>
      </c>
      <c r="Z772">
        <f t="shared" si="236"/>
        <v>2.6875699888017916E-2</v>
      </c>
      <c r="AA772">
        <f t="shared" si="237"/>
        <v>8.8177322535602613E-3</v>
      </c>
      <c r="AB772">
        <f t="shared" si="251"/>
        <v>0.88775510204081631</v>
      </c>
      <c r="AC772">
        <f t="shared" si="238"/>
        <v>6.7394654614177387E-4</v>
      </c>
      <c r="AD772">
        <f t="shared" si="239"/>
        <v>0.35110081112398611</v>
      </c>
      <c r="AE772">
        <f t="shared" si="240"/>
        <v>8.0000000000000004E-4</v>
      </c>
      <c r="AF772">
        <f t="shared" si="241"/>
        <v>0.89583333333333337</v>
      </c>
      <c r="AG772">
        <f t="shared" si="242"/>
        <v>0.47185142193847945</v>
      </c>
      <c r="AH772">
        <f t="shared" si="243"/>
        <v>0.89690721649484539</v>
      </c>
      <c r="AI772">
        <f t="shared" si="244"/>
        <v>6.3366336633663367E-2</v>
      </c>
      <c r="AJ772">
        <f t="shared" si="245"/>
        <v>1.0179399473490209E-2</v>
      </c>
      <c r="AK772">
        <f t="shared" si="246"/>
        <v>6.3600425907219611E-4</v>
      </c>
      <c r="AL772">
        <f t="shared" si="247"/>
        <v>0.20289855072463772</v>
      </c>
      <c r="AM772">
        <f t="shared" si="248"/>
        <v>0.19298245614035087</v>
      </c>
      <c r="AN772">
        <f t="shared" si="249"/>
        <v>0.45042194092827004</v>
      </c>
      <c r="AO772">
        <f t="shared" si="250"/>
        <v>0.24154589371980678</v>
      </c>
    </row>
    <row r="773" spans="1:41" x14ac:dyDescent="0.2">
      <c r="A773" t="s">
        <v>72</v>
      </c>
      <c r="B773" t="s">
        <v>23</v>
      </c>
      <c r="C773">
        <v>2007</v>
      </c>
      <c r="D773">
        <f t="shared" si="233"/>
        <v>0</v>
      </c>
      <c r="E773">
        <v>59.8</v>
      </c>
      <c r="F773">
        <v>296</v>
      </c>
      <c r="G773">
        <v>1</v>
      </c>
      <c r="H773">
        <v>0.45</v>
      </c>
      <c r="I773">
        <v>20.868787090000001</v>
      </c>
      <c r="J773">
        <v>25</v>
      </c>
      <c r="K773">
        <v>24</v>
      </c>
      <c r="L773">
        <v>3.9</v>
      </c>
      <c r="M773">
        <v>2</v>
      </c>
      <c r="N773">
        <v>88</v>
      </c>
      <c r="O773">
        <v>7.72</v>
      </c>
      <c r="P773">
        <v>88</v>
      </c>
      <c r="Q773">
        <v>3.5</v>
      </c>
      <c r="R773">
        <v>147.586896</v>
      </c>
      <c r="S773">
        <v>8942</v>
      </c>
      <c r="T773">
        <v>5.8</v>
      </c>
      <c r="U773">
        <v>5.7</v>
      </c>
      <c r="V773">
        <v>0.41599999999999998</v>
      </c>
      <c r="W773">
        <v>4.5</v>
      </c>
      <c r="X773">
        <f t="shared" si="234"/>
        <v>0.40858725761772852</v>
      </c>
      <c r="Y773">
        <f t="shared" si="235"/>
        <v>5.5555555555555556E-4</v>
      </c>
      <c r="Z773">
        <f t="shared" si="236"/>
        <v>2.4636058230683093E-2</v>
      </c>
      <c r="AA773">
        <f t="shared" si="237"/>
        <v>1.0712978327523325E-3</v>
      </c>
      <c r="AB773">
        <f t="shared" si="251"/>
        <v>0.24489795918367346</v>
      </c>
      <c r="AC773">
        <f t="shared" si="238"/>
        <v>1.1310990984197603E-4</v>
      </c>
      <c r="AD773">
        <f t="shared" si="239"/>
        <v>3.3603707995365009E-2</v>
      </c>
      <c r="AE773">
        <f t="shared" si="240"/>
        <v>8.0000000000000004E-4</v>
      </c>
      <c r="AF773">
        <f t="shared" si="241"/>
        <v>0.88541666666666663</v>
      </c>
      <c r="AG773">
        <f t="shared" si="242"/>
        <v>0.42658154381892044</v>
      </c>
      <c r="AH773">
        <f t="shared" si="243"/>
        <v>0.88659793814432986</v>
      </c>
      <c r="AI773">
        <f t="shared" si="244"/>
        <v>6.7326732673267331E-2</v>
      </c>
      <c r="AJ773">
        <f t="shared" si="245"/>
        <v>1.2243370617753028E-3</v>
      </c>
      <c r="AK773">
        <f t="shared" si="246"/>
        <v>6.8848291892272738E-6</v>
      </c>
      <c r="AL773">
        <f t="shared" si="247"/>
        <v>0.20652173913043481</v>
      </c>
      <c r="AM773">
        <f t="shared" si="248"/>
        <v>0.19649122807017547</v>
      </c>
      <c r="AN773">
        <f t="shared" si="249"/>
        <v>0.43881856540084391</v>
      </c>
      <c r="AO773">
        <f t="shared" si="250"/>
        <v>0.21739130434782608</v>
      </c>
    </row>
    <row r="774" spans="1:41" x14ac:dyDescent="0.2">
      <c r="A774" t="s">
        <v>72</v>
      </c>
      <c r="B774" t="s">
        <v>23</v>
      </c>
      <c r="C774">
        <v>2006</v>
      </c>
      <c r="D774">
        <f t="shared" si="233"/>
        <v>0</v>
      </c>
      <c r="E774">
        <v>59.1</v>
      </c>
      <c r="F774">
        <v>39</v>
      </c>
      <c r="G774">
        <v>2</v>
      </c>
      <c r="H774">
        <v>1.02</v>
      </c>
      <c r="I774">
        <v>121.4812077</v>
      </c>
      <c r="J774">
        <v>80.94</v>
      </c>
      <c r="K774">
        <v>49</v>
      </c>
      <c r="L774">
        <v>3.6</v>
      </c>
      <c r="M774">
        <v>2</v>
      </c>
      <c r="N774">
        <v>72</v>
      </c>
      <c r="O774">
        <v>7.5</v>
      </c>
      <c r="P774">
        <v>72</v>
      </c>
      <c r="Q774">
        <v>3.7</v>
      </c>
      <c r="R774">
        <v>965.66937789999997</v>
      </c>
      <c r="S774">
        <v>79628</v>
      </c>
      <c r="T774">
        <v>5.8</v>
      </c>
      <c r="U774">
        <v>5.7</v>
      </c>
      <c r="V774">
        <v>0.40500000000000003</v>
      </c>
      <c r="W774">
        <v>4.3</v>
      </c>
      <c r="X774">
        <f t="shared" si="234"/>
        <v>5.2631578947368418E-2</v>
      </c>
      <c r="Y774">
        <f t="shared" si="235"/>
        <v>1.1111111111111111E-3</v>
      </c>
      <c r="Z774">
        <f t="shared" si="236"/>
        <v>5.6550951847704367E-2</v>
      </c>
      <c r="AA774">
        <f t="shared" si="237"/>
        <v>6.2362299240432744E-3</v>
      </c>
      <c r="AB774">
        <f t="shared" si="251"/>
        <v>0.81571428571428573</v>
      </c>
      <c r="AC774">
        <f t="shared" si="238"/>
        <v>2.3093273259403439E-4</v>
      </c>
      <c r="AD774">
        <f t="shared" si="239"/>
        <v>3.0127462340672075E-2</v>
      </c>
      <c r="AE774">
        <f t="shared" si="240"/>
        <v>8.0000000000000004E-4</v>
      </c>
      <c r="AF774">
        <f t="shared" si="241"/>
        <v>0.71875</v>
      </c>
      <c r="AG774">
        <f t="shared" si="242"/>
        <v>0.41381311665699361</v>
      </c>
      <c r="AH774">
        <f t="shared" si="243"/>
        <v>0.72164948453608246</v>
      </c>
      <c r="AI774">
        <f t="shared" si="244"/>
        <v>7.1287128712871295E-2</v>
      </c>
      <c r="AJ774">
        <f t="shared" si="245"/>
        <v>8.0891117714309135E-3</v>
      </c>
      <c r="AK774">
        <f t="shared" si="246"/>
        <v>6.1516737144965835E-5</v>
      </c>
      <c r="AL774">
        <f t="shared" si="247"/>
        <v>0.20652173913043481</v>
      </c>
      <c r="AM774">
        <f t="shared" si="248"/>
        <v>0.19649122807017547</v>
      </c>
      <c r="AN774">
        <f t="shared" si="249"/>
        <v>0.42721518987341778</v>
      </c>
      <c r="AO774">
        <f t="shared" si="250"/>
        <v>0.20772946859903382</v>
      </c>
    </row>
    <row r="775" spans="1:41" x14ac:dyDescent="0.2">
      <c r="A775" t="s">
        <v>72</v>
      </c>
      <c r="B775" t="s">
        <v>23</v>
      </c>
      <c r="C775">
        <v>2005</v>
      </c>
      <c r="D775">
        <f t="shared" si="233"/>
        <v>0</v>
      </c>
      <c r="E775">
        <v>58.6</v>
      </c>
      <c r="F775">
        <v>318</v>
      </c>
      <c r="G775">
        <v>2</v>
      </c>
      <c r="H775">
        <v>1.23</v>
      </c>
      <c r="I775">
        <v>12.70325933</v>
      </c>
      <c r="J775">
        <v>80.94</v>
      </c>
      <c r="K775">
        <v>298</v>
      </c>
      <c r="L775">
        <v>3.2</v>
      </c>
      <c r="M775">
        <v>2</v>
      </c>
      <c r="N775">
        <v>71</v>
      </c>
      <c r="O775">
        <v>7.21</v>
      </c>
      <c r="P775">
        <v>71</v>
      </c>
      <c r="Q775">
        <v>3.9</v>
      </c>
      <c r="R775">
        <v>94.729748900000004</v>
      </c>
      <c r="S775">
        <v>783254</v>
      </c>
      <c r="T775">
        <v>5.9</v>
      </c>
      <c r="U775">
        <v>5.8</v>
      </c>
      <c r="V775">
        <v>0.39600000000000002</v>
      </c>
      <c r="W775">
        <v>4</v>
      </c>
      <c r="X775">
        <f t="shared" si="234"/>
        <v>0.43905817174515238</v>
      </c>
      <c r="Y775">
        <f t="shared" si="235"/>
        <v>1.1111111111111111E-3</v>
      </c>
      <c r="Z775">
        <f t="shared" si="236"/>
        <v>6.83090705487122E-2</v>
      </c>
      <c r="AA775">
        <f t="shared" si="237"/>
        <v>6.5212099440321847E-4</v>
      </c>
      <c r="AB775">
        <f t="shared" si="251"/>
        <v>0.81571428571428573</v>
      </c>
      <c r="AC775">
        <f t="shared" si="238"/>
        <v>1.4044480472045356E-3</v>
      </c>
      <c r="AD775">
        <f t="shared" si="239"/>
        <v>2.5492468134414834E-2</v>
      </c>
      <c r="AE775">
        <f t="shared" si="240"/>
        <v>8.0000000000000004E-4</v>
      </c>
      <c r="AF775">
        <f t="shared" si="241"/>
        <v>0.70833333333333337</v>
      </c>
      <c r="AG775">
        <f t="shared" si="242"/>
        <v>0.39698200812536272</v>
      </c>
      <c r="AH775">
        <f t="shared" si="243"/>
        <v>0.71134020618556704</v>
      </c>
      <c r="AI775">
        <f t="shared" si="244"/>
        <v>7.5247524752475245E-2</v>
      </c>
      <c r="AJ775">
        <f t="shared" si="245"/>
        <v>7.8079693634210677E-4</v>
      </c>
      <c r="AK775">
        <f t="shared" si="246"/>
        <v>6.0533631764555292E-4</v>
      </c>
      <c r="AL775">
        <f t="shared" si="247"/>
        <v>0.21014492753623193</v>
      </c>
      <c r="AM775">
        <f t="shared" si="248"/>
        <v>0.2</v>
      </c>
      <c r="AN775">
        <f t="shared" si="249"/>
        <v>0.41772151898734183</v>
      </c>
      <c r="AO775">
        <f t="shared" si="250"/>
        <v>0.19323671497584541</v>
      </c>
    </row>
    <row r="776" spans="1:41" x14ac:dyDescent="0.2">
      <c r="A776" t="s">
        <v>72</v>
      </c>
      <c r="B776" t="s">
        <v>23</v>
      </c>
      <c r="C776">
        <v>2004</v>
      </c>
      <c r="D776">
        <f t="shared" si="233"/>
        <v>0</v>
      </c>
      <c r="E776">
        <v>58.1</v>
      </c>
      <c r="F776">
        <v>326</v>
      </c>
      <c r="G776">
        <v>2</v>
      </c>
      <c r="H776">
        <v>1.18</v>
      </c>
      <c r="I776">
        <v>106.03546590000001</v>
      </c>
      <c r="J776">
        <v>80.94</v>
      </c>
      <c r="K776">
        <v>71</v>
      </c>
      <c r="L776">
        <v>29.8</v>
      </c>
      <c r="M776">
        <v>2</v>
      </c>
      <c r="N776">
        <v>64</v>
      </c>
      <c r="O776">
        <v>6.76</v>
      </c>
      <c r="P776">
        <v>64</v>
      </c>
      <c r="Q776">
        <v>4</v>
      </c>
      <c r="R776">
        <v>864.18472599999996</v>
      </c>
      <c r="S776">
        <v>77752</v>
      </c>
      <c r="T776">
        <v>6</v>
      </c>
      <c r="U776">
        <v>5.9</v>
      </c>
      <c r="V776">
        <v>0.38800000000000001</v>
      </c>
      <c r="W776">
        <v>3.7</v>
      </c>
      <c r="X776">
        <f t="shared" si="234"/>
        <v>0.45013850415512463</v>
      </c>
      <c r="Y776">
        <f t="shared" si="235"/>
        <v>1.1111111111111111E-3</v>
      </c>
      <c r="Z776">
        <f t="shared" si="236"/>
        <v>6.5509518477043671E-2</v>
      </c>
      <c r="AA776">
        <f t="shared" si="237"/>
        <v>5.4433237697837792E-3</v>
      </c>
      <c r="AB776">
        <f t="shared" si="251"/>
        <v>0.81571428571428573</v>
      </c>
      <c r="AC776">
        <f t="shared" si="238"/>
        <v>3.3461681661584578E-4</v>
      </c>
      <c r="AD776">
        <f t="shared" si="239"/>
        <v>0.33371958285052145</v>
      </c>
      <c r="AE776">
        <f t="shared" si="240"/>
        <v>8.0000000000000004E-4</v>
      </c>
      <c r="AF776">
        <f t="shared" si="241"/>
        <v>0.63541666666666663</v>
      </c>
      <c r="AG776">
        <f t="shared" si="242"/>
        <v>0.37086477074869412</v>
      </c>
      <c r="AH776">
        <f t="shared" si="243"/>
        <v>0.63917525773195871</v>
      </c>
      <c r="AI776">
        <f t="shared" si="244"/>
        <v>7.7227722772277227E-2</v>
      </c>
      <c r="AJ776">
        <f t="shared" si="245"/>
        <v>7.2375237137532744E-3</v>
      </c>
      <c r="AK776">
        <f t="shared" si="246"/>
        <v>6.0066811285177957E-5</v>
      </c>
      <c r="AL776">
        <f t="shared" si="247"/>
        <v>0.21376811594202902</v>
      </c>
      <c r="AM776">
        <f t="shared" si="248"/>
        <v>0.20350877192982458</v>
      </c>
      <c r="AN776">
        <f t="shared" si="249"/>
        <v>0.40928270042194098</v>
      </c>
      <c r="AO776">
        <f t="shared" si="250"/>
        <v>0.17874396135265702</v>
      </c>
    </row>
    <row r="777" spans="1:41" x14ac:dyDescent="0.2">
      <c r="A777" t="s">
        <v>72</v>
      </c>
      <c r="B777" t="s">
        <v>23</v>
      </c>
      <c r="C777">
        <v>2003</v>
      </c>
      <c r="D777">
        <f t="shared" si="233"/>
        <v>0</v>
      </c>
      <c r="E777">
        <v>58</v>
      </c>
      <c r="F777">
        <v>325</v>
      </c>
      <c r="G777">
        <v>2</v>
      </c>
      <c r="H777">
        <v>1.02</v>
      </c>
      <c r="I777">
        <v>94.133028749999994</v>
      </c>
      <c r="J777">
        <v>80.94</v>
      </c>
      <c r="K777">
        <v>37</v>
      </c>
      <c r="L777">
        <v>29.4</v>
      </c>
      <c r="M777">
        <v>2</v>
      </c>
      <c r="N777">
        <v>68</v>
      </c>
      <c r="O777">
        <v>6.22</v>
      </c>
      <c r="P777">
        <v>68</v>
      </c>
      <c r="Q777">
        <v>4.2</v>
      </c>
      <c r="R777">
        <v>819.97411799999998</v>
      </c>
      <c r="S777">
        <v>758615</v>
      </c>
      <c r="T777">
        <v>6.1</v>
      </c>
      <c r="U777">
        <v>5.9</v>
      </c>
      <c r="V777">
        <v>0.378</v>
      </c>
      <c r="W777">
        <v>3.5</v>
      </c>
      <c r="X777">
        <f t="shared" si="234"/>
        <v>0.44875346260387811</v>
      </c>
      <c r="Y777">
        <f t="shared" si="235"/>
        <v>1.1111111111111111E-3</v>
      </c>
      <c r="Z777">
        <f t="shared" si="236"/>
        <v>5.6550951847704367E-2</v>
      </c>
      <c r="AA777">
        <f t="shared" si="237"/>
        <v>4.8323129300893164E-3</v>
      </c>
      <c r="AB777">
        <f t="shared" si="251"/>
        <v>0.81571428571428573</v>
      </c>
      <c r="AC777">
        <f t="shared" si="238"/>
        <v>1.7437777767304638E-4</v>
      </c>
      <c r="AD777">
        <f t="shared" si="239"/>
        <v>0.32908458864426421</v>
      </c>
      <c r="AE777">
        <f t="shared" si="240"/>
        <v>8.0000000000000004E-4</v>
      </c>
      <c r="AF777">
        <f t="shared" si="241"/>
        <v>0.67708333333333337</v>
      </c>
      <c r="AG777">
        <f t="shared" si="242"/>
        <v>0.33952408589669181</v>
      </c>
      <c r="AH777">
        <f t="shared" si="243"/>
        <v>0.68041237113402064</v>
      </c>
      <c r="AI777">
        <f t="shared" si="244"/>
        <v>8.1188118811881205E-2</v>
      </c>
      <c r="AJ777">
        <f t="shared" si="245"/>
        <v>6.8665392831955786E-3</v>
      </c>
      <c r="AK777">
        <f t="shared" si="246"/>
        <v>5.8629328818962895E-4</v>
      </c>
      <c r="AL777">
        <f t="shared" si="247"/>
        <v>0.21739130434782611</v>
      </c>
      <c r="AM777">
        <f t="shared" si="248"/>
        <v>0.20350877192982458</v>
      </c>
      <c r="AN777">
        <f t="shared" si="249"/>
        <v>0.39873417721518989</v>
      </c>
      <c r="AO777">
        <f t="shared" si="250"/>
        <v>0.16908212560386474</v>
      </c>
    </row>
    <row r="778" spans="1:41" x14ac:dyDescent="0.2">
      <c r="A778" t="s">
        <v>72</v>
      </c>
      <c r="B778" t="s">
        <v>23</v>
      </c>
      <c r="C778">
        <v>2002</v>
      </c>
      <c r="D778">
        <f t="shared" si="233"/>
        <v>0</v>
      </c>
      <c r="E778">
        <v>57.9</v>
      </c>
      <c r="F778">
        <v>322</v>
      </c>
      <c r="G778">
        <v>2</v>
      </c>
      <c r="H778">
        <v>1.03</v>
      </c>
      <c r="I778">
        <v>13.46662004</v>
      </c>
      <c r="J778">
        <v>80.94</v>
      </c>
      <c r="K778">
        <v>50</v>
      </c>
      <c r="L778">
        <v>29</v>
      </c>
      <c r="M778">
        <v>2</v>
      </c>
      <c r="N778">
        <v>62</v>
      </c>
      <c r="O778">
        <v>5.45</v>
      </c>
      <c r="P778">
        <v>62</v>
      </c>
      <c r="Q778">
        <v>4.3</v>
      </c>
      <c r="R778">
        <v>792.15412000000003</v>
      </c>
      <c r="S778">
        <v>746221</v>
      </c>
      <c r="T778">
        <v>6.2</v>
      </c>
      <c r="U778">
        <v>6</v>
      </c>
      <c r="V778">
        <v>0.372</v>
      </c>
      <c r="W778">
        <v>3.3</v>
      </c>
      <c r="X778">
        <f t="shared" si="234"/>
        <v>0.44459833795013848</v>
      </c>
      <c r="Y778">
        <f t="shared" si="235"/>
        <v>1.1111111111111111E-3</v>
      </c>
      <c r="Z778">
        <f t="shared" si="236"/>
        <v>5.7110862262038077E-2</v>
      </c>
      <c r="AA778">
        <f t="shared" si="237"/>
        <v>6.913080669774149E-4</v>
      </c>
      <c r="AB778">
        <f t="shared" si="251"/>
        <v>0.81571428571428573</v>
      </c>
      <c r="AC778">
        <f t="shared" si="238"/>
        <v>2.3564564550411672E-4</v>
      </c>
      <c r="AD778">
        <f t="shared" si="239"/>
        <v>0.32444959443800697</v>
      </c>
      <c r="AE778">
        <f t="shared" si="240"/>
        <v>8.0000000000000004E-4</v>
      </c>
      <c r="AF778">
        <f t="shared" si="241"/>
        <v>0.61458333333333337</v>
      </c>
      <c r="AG778">
        <f t="shared" si="242"/>
        <v>0.29483459082994778</v>
      </c>
      <c r="AH778">
        <f t="shared" si="243"/>
        <v>0.61855670103092786</v>
      </c>
      <c r="AI778">
        <f t="shared" si="244"/>
        <v>8.3168316831683173E-2</v>
      </c>
      <c r="AJ778">
        <f t="shared" si="245"/>
        <v>6.6330933618875924E-3</v>
      </c>
      <c r="AK778">
        <f t="shared" si="246"/>
        <v>5.7671419378333311E-4</v>
      </c>
      <c r="AL778">
        <f t="shared" si="247"/>
        <v>0.22101449275362323</v>
      </c>
      <c r="AM778">
        <f t="shared" si="248"/>
        <v>0.20701754385964913</v>
      </c>
      <c r="AN778">
        <f t="shared" si="249"/>
        <v>0.39240506329113928</v>
      </c>
      <c r="AO778">
        <f t="shared" si="250"/>
        <v>0.15942028985507245</v>
      </c>
    </row>
    <row r="779" spans="1:41" x14ac:dyDescent="0.2">
      <c r="A779" t="s">
        <v>72</v>
      </c>
      <c r="B779" t="s">
        <v>23</v>
      </c>
      <c r="C779">
        <v>2001</v>
      </c>
      <c r="D779">
        <f t="shared" si="233"/>
        <v>0</v>
      </c>
      <c r="E779">
        <v>57.7</v>
      </c>
      <c r="F779">
        <v>323</v>
      </c>
      <c r="G779">
        <v>2</v>
      </c>
      <c r="H779">
        <v>0.95</v>
      </c>
      <c r="I779">
        <v>92.497894799999997</v>
      </c>
      <c r="J779">
        <v>80.94</v>
      </c>
      <c r="K779">
        <v>79</v>
      </c>
      <c r="L779">
        <v>28.6</v>
      </c>
      <c r="M779">
        <v>2</v>
      </c>
      <c r="N779">
        <v>49</v>
      </c>
      <c r="O779">
        <v>5.37</v>
      </c>
      <c r="P779">
        <v>53</v>
      </c>
      <c r="Q779">
        <v>4.3</v>
      </c>
      <c r="R779">
        <v>781.23221960000001</v>
      </c>
      <c r="S779">
        <v>732711</v>
      </c>
      <c r="T779">
        <v>6.3</v>
      </c>
      <c r="U779">
        <v>6.1</v>
      </c>
      <c r="V779">
        <v>0.36299999999999999</v>
      </c>
      <c r="W779">
        <v>2.9</v>
      </c>
      <c r="X779">
        <f t="shared" si="234"/>
        <v>0.44598337950138506</v>
      </c>
      <c r="Y779">
        <f t="shared" si="235"/>
        <v>1.1111111111111111E-3</v>
      </c>
      <c r="Z779">
        <f t="shared" si="236"/>
        <v>5.2631578947368418E-2</v>
      </c>
      <c r="AA779">
        <f t="shared" si="237"/>
        <v>4.7483734347396256E-3</v>
      </c>
      <c r="AB779">
        <f t="shared" si="251"/>
        <v>0.81571428571428573</v>
      </c>
      <c r="AC779">
        <f t="shared" si="238"/>
        <v>3.7232011989650444E-4</v>
      </c>
      <c r="AD779">
        <f t="shared" si="239"/>
        <v>0.31981460023174973</v>
      </c>
      <c r="AE779">
        <f t="shared" si="240"/>
        <v>8.0000000000000004E-4</v>
      </c>
      <c r="AF779">
        <f t="shared" si="241"/>
        <v>0.47916666666666669</v>
      </c>
      <c r="AG779">
        <f t="shared" si="242"/>
        <v>0.2901915264074289</v>
      </c>
      <c r="AH779">
        <f t="shared" si="243"/>
        <v>0.52577319587628868</v>
      </c>
      <c r="AI779">
        <f t="shared" si="244"/>
        <v>8.3168316831683173E-2</v>
      </c>
      <c r="AJ779">
        <f t="shared" si="245"/>
        <v>6.5414444300180771E-3</v>
      </c>
      <c r="AK779">
        <f t="shared" si="246"/>
        <v>5.6627256352441305E-4</v>
      </c>
      <c r="AL779">
        <f t="shared" si="247"/>
        <v>0.22463768115942032</v>
      </c>
      <c r="AM779">
        <f t="shared" si="248"/>
        <v>0.21052631578947367</v>
      </c>
      <c r="AN779">
        <f t="shared" si="249"/>
        <v>0.38291139240506328</v>
      </c>
      <c r="AO779">
        <f t="shared" si="250"/>
        <v>0.14009661835748793</v>
      </c>
    </row>
    <row r="780" spans="1:41" x14ac:dyDescent="0.2">
      <c r="A780" t="s">
        <v>72</v>
      </c>
      <c r="B780" t="s">
        <v>23</v>
      </c>
      <c r="C780">
        <v>2000</v>
      </c>
      <c r="D780">
        <f t="shared" si="233"/>
        <v>0</v>
      </c>
      <c r="E780">
        <v>57.4</v>
      </c>
      <c r="F780">
        <v>325</v>
      </c>
      <c r="G780">
        <v>2</v>
      </c>
      <c r="H780">
        <v>1.34</v>
      </c>
      <c r="I780">
        <v>91.950759009999999</v>
      </c>
      <c r="J780">
        <v>80.94</v>
      </c>
      <c r="K780">
        <v>183</v>
      </c>
      <c r="L780">
        <v>28.2</v>
      </c>
      <c r="M780">
        <v>2</v>
      </c>
      <c r="N780">
        <v>46</v>
      </c>
      <c r="O780">
        <v>5.75</v>
      </c>
      <c r="P780">
        <v>46</v>
      </c>
      <c r="Q780">
        <v>4.0999999999999996</v>
      </c>
      <c r="R780">
        <v>768.17676700000004</v>
      </c>
      <c r="S780">
        <v>717584</v>
      </c>
      <c r="T780">
        <v>6.4</v>
      </c>
      <c r="U780">
        <v>6.1</v>
      </c>
      <c r="V780">
        <v>0.36099999999999999</v>
      </c>
      <c r="W780">
        <v>2.9</v>
      </c>
      <c r="X780">
        <f t="shared" si="234"/>
        <v>0.44875346260387811</v>
      </c>
      <c r="Y780">
        <f t="shared" si="235"/>
        <v>1.1111111111111111E-3</v>
      </c>
      <c r="Z780">
        <f t="shared" si="236"/>
        <v>7.4468085106382989E-2</v>
      </c>
      <c r="AA780">
        <f t="shared" si="237"/>
        <v>4.7202862544200221E-3</v>
      </c>
      <c r="AB780">
        <f t="shared" si="251"/>
        <v>0.81571428571428573</v>
      </c>
      <c r="AC780">
        <f t="shared" si="238"/>
        <v>8.6246306254506727E-4</v>
      </c>
      <c r="AD780">
        <f t="shared" si="239"/>
        <v>0.31517960602549244</v>
      </c>
      <c r="AE780">
        <f t="shared" si="240"/>
        <v>8.0000000000000004E-4</v>
      </c>
      <c r="AF780">
        <f t="shared" si="241"/>
        <v>0.44791666666666669</v>
      </c>
      <c r="AG780">
        <f t="shared" si="242"/>
        <v>0.3122460824143935</v>
      </c>
      <c r="AH780">
        <f t="shared" si="243"/>
        <v>0.45360824742268041</v>
      </c>
      <c r="AI780">
        <f t="shared" si="244"/>
        <v>7.9207920792079195E-2</v>
      </c>
      <c r="AJ780">
        <f t="shared" si="245"/>
        <v>6.4318922237131112E-3</v>
      </c>
      <c r="AK780">
        <f t="shared" si="246"/>
        <v>5.5458118373709364E-4</v>
      </c>
      <c r="AL780">
        <f t="shared" si="247"/>
        <v>0.22826086956521743</v>
      </c>
      <c r="AM780">
        <f t="shared" si="248"/>
        <v>0.21052631578947367</v>
      </c>
      <c r="AN780">
        <f t="shared" si="249"/>
        <v>0.38080168776371309</v>
      </c>
      <c r="AO780">
        <f t="shared" si="250"/>
        <v>0.14009661835748793</v>
      </c>
    </row>
    <row r="781" spans="1:41" x14ac:dyDescent="0.2">
      <c r="A781" t="s">
        <v>73</v>
      </c>
      <c r="B781" t="s">
        <v>23</v>
      </c>
      <c r="C781">
        <v>2013</v>
      </c>
      <c r="D781">
        <f t="shared" ref="D781:D844" si="252">IF(B781="Developing",0,1)</f>
        <v>0</v>
      </c>
      <c r="E781">
        <v>69.22</v>
      </c>
      <c r="F781">
        <v>164.79</v>
      </c>
      <c r="G781">
        <v>0</v>
      </c>
      <c r="H781">
        <v>0.01</v>
      </c>
      <c r="I781">
        <v>11.419555069999999</v>
      </c>
      <c r="J781">
        <v>96</v>
      </c>
      <c r="K781">
        <v>0</v>
      </c>
      <c r="L781">
        <v>58.4</v>
      </c>
      <c r="M781">
        <v>0</v>
      </c>
      <c r="N781">
        <v>96</v>
      </c>
      <c r="O781">
        <v>5.58</v>
      </c>
      <c r="P781">
        <v>96</v>
      </c>
      <c r="Q781">
        <v>0.1</v>
      </c>
      <c r="R781">
        <v>722.75665000000004</v>
      </c>
      <c r="T781">
        <v>2.7</v>
      </c>
      <c r="U781">
        <v>2.6</v>
      </c>
      <c r="V781">
        <v>0.72099999999999997</v>
      </c>
      <c r="W781">
        <v>12.7</v>
      </c>
      <c r="X781">
        <f t="shared" si="234"/>
        <v>0.22685595567867034</v>
      </c>
      <c r="Y781">
        <f t="shared" si="235"/>
        <v>0</v>
      </c>
      <c r="Z781">
        <f t="shared" si="236"/>
        <v>0</v>
      </c>
      <c r="AA781">
        <f t="shared" si="237"/>
        <v>5.8622211941340523E-4</v>
      </c>
      <c r="AB781">
        <f t="shared" si="251"/>
        <v>0.96938775510204078</v>
      </c>
      <c r="AC781">
        <f t="shared" si="238"/>
        <v>0</v>
      </c>
      <c r="AD781">
        <f t="shared" si="239"/>
        <v>0.66512166859791422</v>
      </c>
      <c r="AE781">
        <f t="shared" si="240"/>
        <v>0</v>
      </c>
      <c r="AF781">
        <f t="shared" si="241"/>
        <v>0.96875</v>
      </c>
      <c r="AG781">
        <f t="shared" si="242"/>
        <v>0.30237957051654091</v>
      </c>
      <c r="AH781">
        <f t="shared" si="243"/>
        <v>0.96907216494845361</v>
      </c>
      <c r="AI781">
        <f t="shared" si="244"/>
        <v>0</v>
      </c>
      <c r="AJ781">
        <f t="shared" si="245"/>
        <v>6.0507584414971113E-3</v>
      </c>
      <c r="AK781">
        <f t="shared" si="246"/>
        <v>-2.6277974004684251E-8</v>
      </c>
      <c r="AL781">
        <f t="shared" si="247"/>
        <v>9.4202898550724654E-2</v>
      </c>
      <c r="AM781">
        <f t="shared" si="248"/>
        <v>8.771929824561403E-2</v>
      </c>
      <c r="AN781">
        <f t="shared" si="249"/>
        <v>0.76054852320675104</v>
      </c>
      <c r="AO781">
        <f t="shared" si="250"/>
        <v>0.61352657004830913</v>
      </c>
    </row>
    <row r="782" spans="1:41" x14ac:dyDescent="0.2">
      <c r="A782" t="s">
        <v>74</v>
      </c>
      <c r="B782" t="s">
        <v>23</v>
      </c>
      <c r="C782">
        <v>2015</v>
      </c>
      <c r="D782">
        <f t="shared" si="252"/>
        <v>0</v>
      </c>
      <c r="E782">
        <v>73.900000000000006</v>
      </c>
      <c r="F782">
        <v>152</v>
      </c>
      <c r="G782">
        <v>6</v>
      </c>
      <c r="H782">
        <v>4.5999999999999996</v>
      </c>
      <c r="I782">
        <v>0</v>
      </c>
      <c r="J782">
        <v>81</v>
      </c>
      <c r="K782">
        <v>0</v>
      </c>
      <c r="L782">
        <v>58.9</v>
      </c>
      <c r="M782">
        <v>7</v>
      </c>
      <c r="N782">
        <v>87</v>
      </c>
      <c r="O782">
        <v>5.93</v>
      </c>
      <c r="P782">
        <v>85</v>
      </c>
      <c r="Q782">
        <v>0.3</v>
      </c>
      <c r="R782">
        <v>6468.4716479999997</v>
      </c>
      <c r="S782">
        <v>1528394</v>
      </c>
      <c r="T782">
        <v>3.3</v>
      </c>
      <c r="U782">
        <v>3.2</v>
      </c>
      <c r="V782">
        <v>0.71799999999999997</v>
      </c>
      <c r="W782">
        <v>13.2</v>
      </c>
      <c r="X782">
        <f t="shared" si="234"/>
        <v>0.20914127423822715</v>
      </c>
      <c r="Y782">
        <f t="shared" si="235"/>
        <v>3.3333333333333335E-3</v>
      </c>
      <c r="Z782">
        <f t="shared" si="236"/>
        <v>0.25699888017917133</v>
      </c>
      <c r="AA782">
        <f t="shared" si="237"/>
        <v>0</v>
      </c>
      <c r="AB782">
        <f t="shared" si="251"/>
        <v>0.81632653061224492</v>
      </c>
      <c r="AC782">
        <f t="shared" si="238"/>
        <v>0</v>
      </c>
      <c r="AD782">
        <f t="shared" si="239"/>
        <v>0.67091541135573585</v>
      </c>
      <c r="AE782">
        <f t="shared" si="240"/>
        <v>2.8E-3</v>
      </c>
      <c r="AF782">
        <f t="shared" si="241"/>
        <v>0.875</v>
      </c>
      <c r="AG782">
        <f t="shared" si="242"/>
        <v>0.32269297736506092</v>
      </c>
      <c r="AH782">
        <f t="shared" si="243"/>
        <v>0.85567010309278346</v>
      </c>
      <c r="AI782">
        <f t="shared" si="244"/>
        <v>3.9603960396039604E-3</v>
      </c>
      <c r="AJ782">
        <f t="shared" si="245"/>
        <v>5.4264770940032361E-2</v>
      </c>
      <c r="AK782">
        <f t="shared" si="246"/>
        <v>1.1812413044058594E-3</v>
      </c>
      <c r="AL782">
        <f t="shared" si="247"/>
        <v>0.11594202898550725</v>
      </c>
      <c r="AM782">
        <f t="shared" si="248"/>
        <v>0.10877192982456141</v>
      </c>
      <c r="AN782">
        <f t="shared" si="249"/>
        <v>0.7573839662447257</v>
      </c>
      <c r="AO782">
        <f t="shared" si="250"/>
        <v>0.6376811594202898</v>
      </c>
    </row>
    <row r="783" spans="1:41" x14ac:dyDescent="0.2">
      <c r="A783" t="s">
        <v>74</v>
      </c>
      <c r="B783" t="s">
        <v>23</v>
      </c>
      <c r="C783">
        <v>2014</v>
      </c>
      <c r="D783">
        <f t="shared" si="252"/>
        <v>0</v>
      </c>
      <c r="E783">
        <v>73.599999999999994</v>
      </c>
      <c r="F783">
        <v>154</v>
      </c>
      <c r="G783">
        <v>6</v>
      </c>
      <c r="H783">
        <v>5.92</v>
      </c>
      <c r="I783">
        <v>1088.244952</v>
      </c>
      <c r="J783">
        <v>89</v>
      </c>
      <c r="K783">
        <v>0</v>
      </c>
      <c r="L783">
        <v>57.9</v>
      </c>
      <c r="M783">
        <v>7</v>
      </c>
      <c r="N783">
        <v>9</v>
      </c>
      <c r="O783">
        <v>4.38</v>
      </c>
      <c r="P783">
        <v>91</v>
      </c>
      <c r="Q783">
        <v>0.3</v>
      </c>
      <c r="R783">
        <v>6268.6921220000004</v>
      </c>
      <c r="S783">
        <v>145844</v>
      </c>
      <c r="T783">
        <v>3.3</v>
      </c>
      <c r="U783">
        <v>3.2</v>
      </c>
      <c r="V783">
        <v>0.71199999999999997</v>
      </c>
      <c r="W783">
        <v>13.2</v>
      </c>
      <c r="X783">
        <f t="shared" si="234"/>
        <v>0.21191135734072022</v>
      </c>
      <c r="Y783">
        <f t="shared" si="235"/>
        <v>3.3333333333333335E-3</v>
      </c>
      <c r="Z783">
        <f t="shared" si="236"/>
        <v>0.33090705487122063</v>
      </c>
      <c r="AA783">
        <f t="shared" si="237"/>
        <v>5.586498408141391E-2</v>
      </c>
      <c r="AB783">
        <f t="shared" si="251"/>
        <v>0.89795918367346939</v>
      </c>
      <c r="AC783">
        <f t="shared" si="238"/>
        <v>0</v>
      </c>
      <c r="AD783">
        <f t="shared" si="239"/>
        <v>0.6593279258400927</v>
      </c>
      <c r="AE783">
        <f t="shared" si="240"/>
        <v>2.8E-3</v>
      </c>
      <c r="AF783">
        <f t="shared" si="241"/>
        <v>6.25E-2</v>
      </c>
      <c r="AG783">
        <f t="shared" si="242"/>
        <v>0.23273360417875796</v>
      </c>
      <c r="AH783">
        <f t="shared" si="243"/>
        <v>0.91752577319587625</v>
      </c>
      <c r="AI783">
        <f t="shared" si="244"/>
        <v>3.9603960396039604E-3</v>
      </c>
      <c r="AJ783">
        <f t="shared" si="245"/>
        <v>5.2588361203930199E-2</v>
      </c>
      <c r="AK783">
        <f t="shared" si="246"/>
        <v>1.1269386440067678E-4</v>
      </c>
      <c r="AL783">
        <f t="shared" si="247"/>
        <v>0.11594202898550725</v>
      </c>
      <c r="AM783">
        <f t="shared" si="248"/>
        <v>0.10877192982456141</v>
      </c>
      <c r="AN783">
        <f t="shared" si="249"/>
        <v>0.75105485232067515</v>
      </c>
      <c r="AO783">
        <f t="shared" si="250"/>
        <v>0.6376811594202898</v>
      </c>
    </row>
    <row r="784" spans="1:41" x14ac:dyDescent="0.2">
      <c r="A784" t="s">
        <v>74</v>
      </c>
      <c r="B784" t="s">
        <v>23</v>
      </c>
      <c r="C784">
        <v>2013</v>
      </c>
      <c r="D784">
        <f t="shared" si="252"/>
        <v>0</v>
      </c>
      <c r="E784">
        <v>73.400000000000006</v>
      </c>
      <c r="F784">
        <v>157</v>
      </c>
      <c r="G784">
        <v>6</v>
      </c>
      <c r="H784">
        <v>5.93</v>
      </c>
      <c r="I784">
        <v>97.522115380000002</v>
      </c>
      <c r="J784">
        <v>8</v>
      </c>
      <c r="K784">
        <v>0</v>
      </c>
      <c r="L784">
        <v>56.8</v>
      </c>
      <c r="M784">
        <v>7</v>
      </c>
      <c r="N784">
        <v>82</v>
      </c>
      <c r="O784">
        <v>4.12</v>
      </c>
      <c r="P784">
        <v>83</v>
      </c>
      <c r="Q784">
        <v>0.3</v>
      </c>
      <c r="R784">
        <v>627.55543999999998</v>
      </c>
      <c r="S784">
        <v>1281296</v>
      </c>
      <c r="T784">
        <v>3.3</v>
      </c>
      <c r="U784">
        <v>3.2</v>
      </c>
      <c r="V784">
        <v>0.70899999999999996</v>
      </c>
      <c r="W784">
        <v>13.2</v>
      </c>
      <c r="X784">
        <f t="shared" si="234"/>
        <v>0.21606648199445982</v>
      </c>
      <c r="Y784">
        <f t="shared" si="235"/>
        <v>3.3333333333333335E-3</v>
      </c>
      <c r="Z784">
        <f t="shared" si="236"/>
        <v>0.3314669652855543</v>
      </c>
      <c r="AA784">
        <f t="shared" si="237"/>
        <v>5.0062914725925705E-3</v>
      </c>
      <c r="AB784">
        <f t="shared" si="251"/>
        <v>7.1428571428571425E-2</v>
      </c>
      <c r="AC784">
        <f t="shared" si="238"/>
        <v>0</v>
      </c>
      <c r="AD784">
        <f t="shared" si="239"/>
        <v>0.64658169177288527</v>
      </c>
      <c r="AE784">
        <f t="shared" si="240"/>
        <v>2.8E-3</v>
      </c>
      <c r="AF784">
        <f t="shared" si="241"/>
        <v>0.82291666666666663</v>
      </c>
      <c r="AG784">
        <f t="shared" si="242"/>
        <v>0.21764364480557166</v>
      </c>
      <c r="AH784">
        <f t="shared" si="243"/>
        <v>0.83505154639175261</v>
      </c>
      <c r="AI784">
        <f t="shared" si="244"/>
        <v>3.9603960396039604E-3</v>
      </c>
      <c r="AJ784">
        <f t="shared" si="245"/>
        <v>5.2518966235313045E-3</v>
      </c>
      <c r="AK784">
        <f t="shared" si="246"/>
        <v>9.9026380968205156E-4</v>
      </c>
      <c r="AL784">
        <f t="shared" si="247"/>
        <v>0.11594202898550725</v>
      </c>
      <c r="AM784">
        <f t="shared" si="248"/>
        <v>0.10877192982456141</v>
      </c>
      <c r="AN784">
        <f t="shared" si="249"/>
        <v>0.74789029535864981</v>
      </c>
      <c r="AO784">
        <f t="shared" si="250"/>
        <v>0.6376811594202898</v>
      </c>
    </row>
    <row r="785" spans="1:41" x14ac:dyDescent="0.2">
      <c r="A785" t="s">
        <v>74</v>
      </c>
      <c r="B785" t="s">
        <v>23</v>
      </c>
      <c r="C785">
        <v>2012</v>
      </c>
      <c r="D785">
        <f t="shared" si="252"/>
        <v>0</v>
      </c>
      <c r="E785">
        <v>72.099999999999994</v>
      </c>
      <c r="F785">
        <v>174</v>
      </c>
      <c r="G785">
        <v>6</v>
      </c>
      <c r="H785">
        <v>5.93</v>
      </c>
      <c r="I785">
        <v>857.13070370000003</v>
      </c>
      <c r="J785">
        <v>74</v>
      </c>
      <c r="K785">
        <v>0</v>
      </c>
      <c r="L785">
        <v>55.8</v>
      </c>
      <c r="M785">
        <v>7</v>
      </c>
      <c r="N785">
        <v>85</v>
      </c>
      <c r="O785">
        <v>4.26</v>
      </c>
      <c r="P785">
        <v>85</v>
      </c>
      <c r="Q785">
        <v>0.4</v>
      </c>
      <c r="R785">
        <v>5968.8767669999997</v>
      </c>
      <c r="S785">
        <v>115495</v>
      </c>
      <c r="T785">
        <v>3.3</v>
      </c>
      <c r="U785">
        <v>3.2</v>
      </c>
      <c r="V785">
        <v>0.70599999999999996</v>
      </c>
      <c r="W785">
        <v>13.1</v>
      </c>
      <c r="X785">
        <f t="shared" si="234"/>
        <v>0.23961218836565096</v>
      </c>
      <c r="Y785">
        <f t="shared" si="235"/>
        <v>3.3333333333333335E-3</v>
      </c>
      <c r="Z785">
        <f t="shared" si="236"/>
        <v>0.3314669652855543</v>
      </c>
      <c r="AA785">
        <f t="shared" si="237"/>
        <v>4.4000749123522337E-2</v>
      </c>
      <c r="AB785">
        <f t="shared" si="251"/>
        <v>0.74489795918367352</v>
      </c>
      <c r="AC785">
        <f t="shared" si="238"/>
        <v>0</v>
      </c>
      <c r="AD785">
        <f t="shared" si="239"/>
        <v>0.63499420625724212</v>
      </c>
      <c r="AE785">
        <f t="shared" si="240"/>
        <v>2.8E-3</v>
      </c>
      <c r="AF785">
        <f t="shared" si="241"/>
        <v>0.85416666666666663</v>
      </c>
      <c r="AG785">
        <f t="shared" si="242"/>
        <v>0.22576900754497967</v>
      </c>
      <c r="AH785">
        <f t="shared" si="243"/>
        <v>0.85567010309278346</v>
      </c>
      <c r="AI785">
        <f t="shared" si="244"/>
        <v>5.9405940594059415E-3</v>
      </c>
      <c r="AJ785">
        <f t="shared" si="245"/>
        <v>5.0072520916297679E-2</v>
      </c>
      <c r="AK785">
        <f t="shared" si="246"/>
        <v>8.9237681075142599E-5</v>
      </c>
      <c r="AL785">
        <f t="shared" si="247"/>
        <v>0.11594202898550725</v>
      </c>
      <c r="AM785">
        <f t="shared" si="248"/>
        <v>0.10877192982456141</v>
      </c>
      <c r="AN785">
        <f t="shared" si="249"/>
        <v>0.74472573839662448</v>
      </c>
      <c r="AO785">
        <f t="shared" si="250"/>
        <v>0.63285024154589375</v>
      </c>
    </row>
    <row r="786" spans="1:41" x14ac:dyDescent="0.2">
      <c r="A786" t="s">
        <v>74</v>
      </c>
      <c r="B786" t="s">
        <v>23</v>
      </c>
      <c r="C786">
        <v>2011</v>
      </c>
      <c r="D786">
        <f t="shared" si="252"/>
        <v>0</v>
      </c>
      <c r="E786">
        <v>73.099999999999994</v>
      </c>
      <c r="F786">
        <v>16</v>
      </c>
      <c r="G786">
        <v>6</v>
      </c>
      <c r="H786">
        <v>5.91</v>
      </c>
      <c r="I786">
        <v>843.78769950000003</v>
      </c>
      <c r="J786">
        <v>8</v>
      </c>
      <c r="K786">
        <v>2</v>
      </c>
      <c r="L786">
        <v>54.7</v>
      </c>
      <c r="M786">
        <v>7</v>
      </c>
      <c r="N786">
        <v>84</v>
      </c>
      <c r="O786">
        <v>4.22</v>
      </c>
      <c r="P786">
        <v>84</v>
      </c>
      <c r="Q786">
        <v>0.7</v>
      </c>
      <c r="R786">
        <v>5759.643</v>
      </c>
      <c r="S786">
        <v>12795</v>
      </c>
      <c r="T786">
        <v>3.3</v>
      </c>
      <c r="U786">
        <v>3.2</v>
      </c>
      <c r="V786">
        <v>0.70299999999999996</v>
      </c>
      <c r="W786">
        <v>13</v>
      </c>
      <c r="X786">
        <f t="shared" si="234"/>
        <v>2.077562326869806E-2</v>
      </c>
      <c r="Y786">
        <f t="shared" si="235"/>
        <v>3.3333333333333335E-3</v>
      </c>
      <c r="Z786">
        <f t="shared" si="236"/>
        <v>0.33034714445688695</v>
      </c>
      <c r="AA786">
        <f t="shared" si="237"/>
        <v>4.3315786867679736E-2</v>
      </c>
      <c r="AB786">
        <f t="shared" si="251"/>
        <v>7.1428571428571425E-2</v>
      </c>
      <c r="AC786">
        <f t="shared" si="238"/>
        <v>9.4258258201646697E-6</v>
      </c>
      <c r="AD786">
        <f t="shared" si="239"/>
        <v>0.6222479721900348</v>
      </c>
      <c r="AE786">
        <f t="shared" si="240"/>
        <v>2.8E-3</v>
      </c>
      <c r="AF786">
        <f t="shared" si="241"/>
        <v>0.84375</v>
      </c>
      <c r="AG786">
        <f t="shared" si="242"/>
        <v>0.22344747533372022</v>
      </c>
      <c r="AH786">
        <f t="shared" si="243"/>
        <v>0.84536082474226804</v>
      </c>
      <c r="AI786">
        <f t="shared" si="244"/>
        <v>1.1881188118811881E-2</v>
      </c>
      <c r="AJ786">
        <f t="shared" si="245"/>
        <v>4.8316777817176838E-2</v>
      </c>
      <c r="AK786">
        <f t="shared" si="246"/>
        <v>9.8627419492286973E-6</v>
      </c>
      <c r="AL786">
        <f t="shared" si="247"/>
        <v>0.11594202898550725</v>
      </c>
      <c r="AM786">
        <f t="shared" si="248"/>
        <v>0.10877192982456141</v>
      </c>
      <c r="AN786">
        <f t="shared" si="249"/>
        <v>0.74156118143459915</v>
      </c>
      <c r="AO786">
        <f t="shared" si="250"/>
        <v>0.6280193236714976</v>
      </c>
    </row>
    <row r="787" spans="1:41" x14ac:dyDescent="0.2">
      <c r="A787" t="s">
        <v>74</v>
      </c>
      <c r="B787" t="s">
        <v>23</v>
      </c>
      <c r="C787">
        <v>2010</v>
      </c>
      <c r="D787">
        <f t="shared" si="252"/>
        <v>0</v>
      </c>
      <c r="E787">
        <v>72.7</v>
      </c>
      <c r="F787">
        <v>166</v>
      </c>
      <c r="G787">
        <v>6</v>
      </c>
      <c r="H787">
        <v>6.02</v>
      </c>
      <c r="I787">
        <v>664.55852419999997</v>
      </c>
      <c r="J787">
        <v>83</v>
      </c>
      <c r="K787">
        <v>0</v>
      </c>
      <c r="L787">
        <v>53.6</v>
      </c>
      <c r="M787">
        <v>8</v>
      </c>
      <c r="N787">
        <v>85</v>
      </c>
      <c r="O787">
        <v>4.5999999999999996</v>
      </c>
      <c r="P787">
        <v>88</v>
      </c>
      <c r="Q787">
        <v>0.9</v>
      </c>
      <c r="R787">
        <v>5451.6696000000002</v>
      </c>
      <c r="S787">
        <v>9897985</v>
      </c>
      <c r="T787">
        <v>3.3</v>
      </c>
      <c r="U787">
        <v>3.3</v>
      </c>
      <c r="V787">
        <v>0.69699999999999995</v>
      </c>
      <c r="W787">
        <v>12.9</v>
      </c>
      <c r="X787">
        <f t="shared" si="234"/>
        <v>0.22853185595567868</v>
      </c>
      <c r="Y787">
        <f t="shared" si="235"/>
        <v>3.3333333333333335E-3</v>
      </c>
      <c r="Z787">
        <f t="shared" si="236"/>
        <v>0.33650615901455766</v>
      </c>
      <c r="AA787">
        <f t="shared" si="237"/>
        <v>3.4115068769554856E-2</v>
      </c>
      <c r="AB787">
        <f t="shared" si="251"/>
        <v>0.83673469387755106</v>
      </c>
      <c r="AC787">
        <f t="shared" si="238"/>
        <v>0</v>
      </c>
      <c r="AD787">
        <f t="shared" si="239"/>
        <v>0.60950173812282737</v>
      </c>
      <c r="AE787">
        <f t="shared" si="240"/>
        <v>3.2000000000000002E-3</v>
      </c>
      <c r="AF787">
        <f t="shared" si="241"/>
        <v>0.85416666666666663</v>
      </c>
      <c r="AG787">
        <f t="shared" si="242"/>
        <v>0.24550203134068482</v>
      </c>
      <c r="AH787">
        <f t="shared" si="243"/>
        <v>0.88659793814432986</v>
      </c>
      <c r="AI787">
        <f t="shared" si="244"/>
        <v>1.5841584158415842E-2</v>
      </c>
      <c r="AJ787">
        <f t="shared" si="245"/>
        <v>4.5732480934720085E-2</v>
      </c>
      <c r="AK787">
        <f t="shared" si="246"/>
        <v>7.6499440905187788E-3</v>
      </c>
      <c r="AL787">
        <f t="shared" si="247"/>
        <v>0.11594202898550725</v>
      </c>
      <c r="AM787">
        <f t="shared" si="248"/>
        <v>0.11228070175438595</v>
      </c>
      <c r="AN787">
        <f t="shared" si="249"/>
        <v>0.73523206751054848</v>
      </c>
      <c r="AO787">
        <f t="shared" si="250"/>
        <v>0.62318840579710144</v>
      </c>
    </row>
    <row r="788" spans="1:41" x14ac:dyDescent="0.2">
      <c r="A788" t="s">
        <v>74</v>
      </c>
      <c r="B788" t="s">
        <v>23</v>
      </c>
      <c r="C788">
        <v>2009</v>
      </c>
      <c r="D788">
        <f t="shared" si="252"/>
        <v>0</v>
      </c>
      <c r="E788">
        <v>73.599999999999994</v>
      </c>
      <c r="F788">
        <v>157</v>
      </c>
      <c r="G788">
        <v>6</v>
      </c>
      <c r="H788">
        <v>6.05</v>
      </c>
      <c r="I788">
        <v>587.88282279999999</v>
      </c>
      <c r="J788">
        <v>8</v>
      </c>
      <c r="K788">
        <v>0</v>
      </c>
      <c r="L788">
        <v>52.6</v>
      </c>
      <c r="M788">
        <v>8</v>
      </c>
      <c r="N788">
        <v>85</v>
      </c>
      <c r="O788">
        <v>4.41</v>
      </c>
      <c r="P788">
        <v>82</v>
      </c>
      <c r="Q788">
        <v>1.2</v>
      </c>
      <c r="R788">
        <v>4952.6775299999999</v>
      </c>
      <c r="S788">
        <v>9767758</v>
      </c>
      <c r="T788">
        <v>3.4</v>
      </c>
      <c r="U788">
        <v>3.3</v>
      </c>
      <c r="V788">
        <v>0.69499999999999995</v>
      </c>
      <c r="W788">
        <v>12.9</v>
      </c>
      <c r="X788">
        <f t="shared" si="234"/>
        <v>0.21606648199445982</v>
      </c>
      <c r="Y788">
        <f t="shared" si="235"/>
        <v>3.3333333333333335E-3</v>
      </c>
      <c r="Z788">
        <f t="shared" si="236"/>
        <v>0.3381858902575588</v>
      </c>
      <c r="AA788">
        <f t="shared" si="237"/>
        <v>3.0178926607562776E-2</v>
      </c>
      <c r="AB788">
        <f t="shared" si="251"/>
        <v>7.1428571428571425E-2</v>
      </c>
      <c r="AC788">
        <f t="shared" si="238"/>
        <v>0</v>
      </c>
      <c r="AD788">
        <f t="shared" si="239"/>
        <v>0.59791425260718423</v>
      </c>
      <c r="AE788">
        <f t="shared" si="240"/>
        <v>3.2000000000000002E-3</v>
      </c>
      <c r="AF788">
        <f t="shared" si="241"/>
        <v>0.85416666666666663</v>
      </c>
      <c r="AG788">
        <f t="shared" si="242"/>
        <v>0.23447475333720255</v>
      </c>
      <c r="AH788">
        <f t="shared" si="243"/>
        <v>0.82474226804123707</v>
      </c>
      <c r="AI788">
        <f t="shared" si="244"/>
        <v>2.1782178217821781E-2</v>
      </c>
      <c r="AJ788">
        <f t="shared" si="245"/>
        <v>4.1545289278324952E-2</v>
      </c>
      <c r="AK788">
        <f t="shared" si="246"/>
        <v>7.5492940399097194E-3</v>
      </c>
      <c r="AL788">
        <f t="shared" si="247"/>
        <v>0.11956521739130435</v>
      </c>
      <c r="AM788">
        <f t="shared" si="248"/>
        <v>0.11228070175438595</v>
      </c>
      <c r="AN788">
        <f t="shared" si="249"/>
        <v>0.7331223628691983</v>
      </c>
      <c r="AO788">
        <f t="shared" si="250"/>
        <v>0.62318840579710144</v>
      </c>
    </row>
    <row r="789" spans="1:41" x14ac:dyDescent="0.2">
      <c r="A789" t="s">
        <v>74</v>
      </c>
      <c r="B789" t="s">
        <v>23</v>
      </c>
      <c r="C789">
        <v>2008</v>
      </c>
      <c r="D789">
        <f t="shared" si="252"/>
        <v>0</v>
      </c>
      <c r="E789">
        <v>73.3</v>
      </c>
      <c r="F789">
        <v>161</v>
      </c>
      <c r="G789">
        <v>6</v>
      </c>
      <c r="H789">
        <v>6.12</v>
      </c>
      <c r="I789">
        <v>49.09241952</v>
      </c>
      <c r="J789">
        <v>81</v>
      </c>
      <c r="K789">
        <v>0</v>
      </c>
      <c r="L789">
        <v>51.5</v>
      </c>
      <c r="M789">
        <v>8</v>
      </c>
      <c r="N789">
        <v>86</v>
      </c>
      <c r="O789">
        <v>4.2</v>
      </c>
      <c r="P789">
        <v>82</v>
      </c>
      <c r="Q789">
        <v>1.4</v>
      </c>
      <c r="R789">
        <v>511.37936999999999</v>
      </c>
      <c r="S789">
        <v>963652</v>
      </c>
      <c r="T789">
        <v>3.4</v>
      </c>
      <c r="U789">
        <v>3.3</v>
      </c>
      <c r="V789">
        <v>0.69199999999999995</v>
      </c>
      <c r="W789">
        <v>12.8</v>
      </c>
      <c r="X789">
        <f t="shared" si="234"/>
        <v>0.22160664819944598</v>
      </c>
      <c r="Y789">
        <f t="shared" si="235"/>
        <v>3.3333333333333335E-3</v>
      </c>
      <c r="Z789">
        <f t="shared" si="236"/>
        <v>0.34210526315789475</v>
      </c>
      <c r="AA789">
        <f t="shared" si="237"/>
        <v>2.520156174363668E-3</v>
      </c>
      <c r="AB789">
        <f t="shared" si="251"/>
        <v>0.81632653061224492</v>
      </c>
      <c r="AC789">
        <f t="shared" si="238"/>
        <v>0</v>
      </c>
      <c r="AD789">
        <f t="shared" si="239"/>
        <v>0.5851680185399768</v>
      </c>
      <c r="AE789">
        <f t="shared" si="240"/>
        <v>3.2000000000000002E-3</v>
      </c>
      <c r="AF789">
        <f t="shared" si="241"/>
        <v>0.86458333333333337</v>
      </c>
      <c r="AG789">
        <f t="shared" si="242"/>
        <v>0.22228670922809055</v>
      </c>
      <c r="AH789">
        <f t="shared" si="243"/>
        <v>0.82474226804123707</v>
      </c>
      <c r="AI789">
        <f t="shared" si="244"/>
        <v>2.5742574257425738E-2</v>
      </c>
      <c r="AJ789">
        <f t="shared" si="245"/>
        <v>4.2770284838897724E-3</v>
      </c>
      <c r="AK789">
        <f t="shared" si="246"/>
        <v>7.4476261042487725E-4</v>
      </c>
      <c r="AL789">
        <f t="shared" si="247"/>
        <v>0.11956521739130435</v>
      </c>
      <c r="AM789">
        <f t="shared" si="248"/>
        <v>0.11228070175438595</v>
      </c>
      <c r="AN789">
        <f t="shared" si="249"/>
        <v>0.72995780590717296</v>
      </c>
      <c r="AO789">
        <f t="shared" si="250"/>
        <v>0.6183574879227054</v>
      </c>
    </row>
    <row r="790" spans="1:41" x14ac:dyDescent="0.2">
      <c r="A790" t="s">
        <v>74</v>
      </c>
      <c r="B790" t="s">
        <v>23</v>
      </c>
      <c r="C790">
        <v>2007</v>
      </c>
      <c r="D790">
        <f t="shared" si="252"/>
        <v>0</v>
      </c>
      <c r="E790">
        <v>72.900000000000006</v>
      </c>
      <c r="F790">
        <v>164</v>
      </c>
      <c r="G790">
        <v>6</v>
      </c>
      <c r="H790">
        <v>6.05</v>
      </c>
      <c r="I790">
        <v>74.821748799999995</v>
      </c>
      <c r="J790">
        <v>81</v>
      </c>
      <c r="K790">
        <v>0</v>
      </c>
      <c r="L790">
        <v>5.4</v>
      </c>
      <c r="M790">
        <v>8</v>
      </c>
      <c r="N790">
        <v>86</v>
      </c>
      <c r="O790">
        <v>4.34</v>
      </c>
      <c r="P790">
        <v>85</v>
      </c>
      <c r="Q790">
        <v>1.6</v>
      </c>
      <c r="R790">
        <v>4647.3135899999997</v>
      </c>
      <c r="S790">
        <v>954353</v>
      </c>
      <c r="T790">
        <v>3.4</v>
      </c>
      <c r="U790">
        <v>3.4</v>
      </c>
      <c r="V790">
        <v>0.68500000000000005</v>
      </c>
      <c r="W790">
        <v>12.7</v>
      </c>
      <c r="X790">
        <f t="shared" si="234"/>
        <v>0.2257617728531856</v>
      </c>
      <c r="Y790">
        <f t="shared" si="235"/>
        <v>3.3333333333333335E-3</v>
      </c>
      <c r="Z790">
        <f t="shared" si="236"/>
        <v>0.3381858902575588</v>
      </c>
      <c r="AA790">
        <f t="shared" si="237"/>
        <v>3.8409696254263445E-3</v>
      </c>
      <c r="AB790">
        <f t="shared" si="251"/>
        <v>0.81632653061224492</v>
      </c>
      <c r="AC790">
        <f t="shared" si="238"/>
        <v>0</v>
      </c>
      <c r="AD790">
        <f t="shared" si="239"/>
        <v>5.0984936268829668E-2</v>
      </c>
      <c r="AE790">
        <f t="shared" si="240"/>
        <v>3.2000000000000002E-3</v>
      </c>
      <c r="AF790">
        <f t="shared" si="241"/>
        <v>0.86458333333333337</v>
      </c>
      <c r="AG790">
        <f t="shared" si="242"/>
        <v>0.23041207196749852</v>
      </c>
      <c r="AH790">
        <f t="shared" si="243"/>
        <v>0.85567010309278346</v>
      </c>
      <c r="AI790">
        <f t="shared" si="244"/>
        <v>2.9702970297029702E-2</v>
      </c>
      <c r="AJ790">
        <f t="shared" si="245"/>
        <v>3.8982889154948352E-2</v>
      </c>
      <c r="AK790">
        <f t="shared" si="246"/>
        <v>7.3757558453459615E-4</v>
      </c>
      <c r="AL790">
        <f t="shared" si="247"/>
        <v>0.11956521739130435</v>
      </c>
      <c r="AM790">
        <f t="shared" si="248"/>
        <v>0.11578947368421053</v>
      </c>
      <c r="AN790">
        <f t="shared" si="249"/>
        <v>0.72257383966244737</v>
      </c>
      <c r="AO790">
        <f t="shared" si="250"/>
        <v>0.61352657004830913</v>
      </c>
    </row>
    <row r="791" spans="1:41" x14ac:dyDescent="0.2">
      <c r="A791" t="s">
        <v>74</v>
      </c>
      <c r="B791" t="s">
        <v>23</v>
      </c>
      <c r="C791">
        <v>2006</v>
      </c>
      <c r="D791">
        <f t="shared" si="252"/>
        <v>0</v>
      </c>
      <c r="E791">
        <v>72.3</v>
      </c>
      <c r="F791">
        <v>178</v>
      </c>
      <c r="G791">
        <v>7</v>
      </c>
      <c r="H791">
        <v>6.2</v>
      </c>
      <c r="I791">
        <v>352.95512689999998</v>
      </c>
      <c r="J791">
        <v>84</v>
      </c>
      <c r="K791">
        <v>0</v>
      </c>
      <c r="L791">
        <v>49.3</v>
      </c>
      <c r="M791">
        <v>8</v>
      </c>
      <c r="N791">
        <v>88</v>
      </c>
      <c r="O791">
        <v>4.34</v>
      </c>
      <c r="P791">
        <v>89</v>
      </c>
      <c r="Q791">
        <v>1.8</v>
      </c>
      <c r="R791">
        <v>3836.4687709999998</v>
      </c>
      <c r="S791">
        <v>9371338</v>
      </c>
      <c r="T791">
        <v>3.5</v>
      </c>
      <c r="U791">
        <v>3.4</v>
      </c>
      <c r="V791">
        <v>0.67700000000000005</v>
      </c>
      <c r="W791">
        <v>12.6</v>
      </c>
      <c r="X791">
        <f t="shared" si="234"/>
        <v>0.24515235457063711</v>
      </c>
      <c r="Y791">
        <f t="shared" si="235"/>
        <v>3.8888888888888888E-3</v>
      </c>
      <c r="Z791">
        <f t="shared" si="236"/>
        <v>0.34658454647256443</v>
      </c>
      <c r="AA791">
        <f t="shared" si="237"/>
        <v>1.8118928564275966E-2</v>
      </c>
      <c r="AB791">
        <f t="shared" si="251"/>
        <v>0.84693877551020413</v>
      </c>
      <c r="AC791">
        <f t="shared" si="238"/>
        <v>0</v>
      </c>
      <c r="AD791">
        <f t="shared" si="239"/>
        <v>0.55967555040556194</v>
      </c>
      <c r="AE791">
        <f t="shared" si="240"/>
        <v>3.2000000000000002E-3</v>
      </c>
      <c r="AF791">
        <f t="shared" si="241"/>
        <v>0.88541666666666663</v>
      </c>
      <c r="AG791">
        <f t="shared" si="242"/>
        <v>0.23041207196749852</v>
      </c>
      <c r="AH791">
        <f t="shared" si="243"/>
        <v>0.89690721649484539</v>
      </c>
      <c r="AI791">
        <f t="shared" si="244"/>
        <v>3.3663366336633666E-2</v>
      </c>
      <c r="AJ791">
        <f t="shared" si="245"/>
        <v>3.2178847838724586E-2</v>
      </c>
      <c r="AK791">
        <f t="shared" si="246"/>
        <v>7.2429083206468686E-3</v>
      </c>
      <c r="AL791">
        <f t="shared" si="247"/>
        <v>0.12318840579710146</v>
      </c>
      <c r="AM791">
        <f t="shared" si="248"/>
        <v>0.11578947368421053</v>
      </c>
      <c r="AN791">
        <f t="shared" si="249"/>
        <v>0.71413502109704652</v>
      </c>
      <c r="AO791">
        <f t="shared" si="250"/>
        <v>0.60869565217391308</v>
      </c>
    </row>
    <row r="792" spans="1:41" x14ac:dyDescent="0.2">
      <c r="A792" t="s">
        <v>74</v>
      </c>
      <c r="B792" t="s">
        <v>23</v>
      </c>
      <c r="C792">
        <v>2005</v>
      </c>
      <c r="D792">
        <f t="shared" si="252"/>
        <v>0</v>
      </c>
      <c r="E792">
        <v>69.7</v>
      </c>
      <c r="F792">
        <v>28</v>
      </c>
      <c r="G792">
        <v>7</v>
      </c>
      <c r="H792">
        <v>5.71</v>
      </c>
      <c r="I792">
        <v>289.7418649</v>
      </c>
      <c r="J792">
        <v>87</v>
      </c>
      <c r="K792">
        <v>0</v>
      </c>
      <c r="L792">
        <v>48.2</v>
      </c>
      <c r="M792">
        <v>8</v>
      </c>
      <c r="N792">
        <v>86</v>
      </c>
      <c r="O792">
        <v>4.26</v>
      </c>
      <c r="P792">
        <v>87</v>
      </c>
      <c r="Q792">
        <v>2</v>
      </c>
      <c r="R792">
        <v>3681.5992999999999</v>
      </c>
      <c r="S792">
        <v>9237566</v>
      </c>
      <c r="T792">
        <v>3.5</v>
      </c>
      <c r="U792">
        <v>3.4</v>
      </c>
      <c r="V792">
        <v>0.66800000000000004</v>
      </c>
      <c r="W792">
        <v>12.6</v>
      </c>
      <c r="X792">
        <f t="shared" si="234"/>
        <v>3.7396121883656507E-2</v>
      </c>
      <c r="Y792">
        <f t="shared" si="235"/>
        <v>3.8888888888888888E-3</v>
      </c>
      <c r="Z792">
        <f t="shared" si="236"/>
        <v>0.31914893617021278</v>
      </c>
      <c r="AA792">
        <f t="shared" si="237"/>
        <v>1.487387985637785E-2</v>
      </c>
      <c r="AB792">
        <f t="shared" si="251"/>
        <v>0.87755102040816324</v>
      </c>
      <c r="AC792">
        <f t="shared" si="238"/>
        <v>0</v>
      </c>
      <c r="AD792">
        <f t="shared" si="239"/>
        <v>0.54692931633835462</v>
      </c>
      <c r="AE792">
        <f t="shared" si="240"/>
        <v>3.2000000000000002E-3</v>
      </c>
      <c r="AF792">
        <f t="shared" si="241"/>
        <v>0.86458333333333337</v>
      </c>
      <c r="AG792">
        <f t="shared" si="242"/>
        <v>0.22576900754497967</v>
      </c>
      <c r="AH792">
        <f t="shared" si="243"/>
        <v>0.87628865979381443</v>
      </c>
      <c r="AI792">
        <f t="shared" si="244"/>
        <v>3.7623762376237622E-2</v>
      </c>
      <c r="AJ792">
        <f t="shared" si="245"/>
        <v>3.0879291802089523E-2</v>
      </c>
      <c r="AK792">
        <f t="shared" si="246"/>
        <v>7.1395184048070265E-3</v>
      </c>
      <c r="AL792">
        <f t="shared" si="247"/>
        <v>0.12318840579710146</v>
      </c>
      <c r="AM792">
        <f t="shared" si="248"/>
        <v>0.11578947368421053</v>
      </c>
      <c r="AN792">
        <f t="shared" si="249"/>
        <v>0.70464135021097052</v>
      </c>
      <c r="AO792">
        <f t="shared" si="250"/>
        <v>0.60869565217391308</v>
      </c>
    </row>
    <row r="793" spans="1:41" x14ac:dyDescent="0.2">
      <c r="A793" t="s">
        <v>74</v>
      </c>
      <c r="B793" t="s">
        <v>23</v>
      </c>
      <c r="C793">
        <v>2004</v>
      </c>
      <c r="D793">
        <f t="shared" si="252"/>
        <v>0</v>
      </c>
      <c r="E793">
        <v>69.3</v>
      </c>
      <c r="F793">
        <v>214</v>
      </c>
      <c r="G793">
        <v>7</v>
      </c>
      <c r="H793">
        <v>5.16</v>
      </c>
      <c r="I793">
        <v>182.6162515</v>
      </c>
      <c r="J793">
        <v>82</v>
      </c>
      <c r="K793">
        <v>0</v>
      </c>
      <c r="L793">
        <v>47.2</v>
      </c>
      <c r="M793">
        <v>8</v>
      </c>
      <c r="N793">
        <v>66</v>
      </c>
      <c r="O793">
        <v>4.28</v>
      </c>
      <c r="P793">
        <v>79</v>
      </c>
      <c r="Q793">
        <v>2.1</v>
      </c>
      <c r="R793">
        <v>2421.9661999999998</v>
      </c>
      <c r="S793">
        <v>912998</v>
      </c>
      <c r="T793">
        <v>3.6</v>
      </c>
      <c r="U793">
        <v>3.5</v>
      </c>
      <c r="V793">
        <v>0.66600000000000004</v>
      </c>
      <c r="W793">
        <v>12.5</v>
      </c>
      <c r="X793">
        <f t="shared" si="234"/>
        <v>0.29501385041551248</v>
      </c>
      <c r="Y793">
        <f t="shared" si="235"/>
        <v>3.8888888888888888E-3</v>
      </c>
      <c r="Z793">
        <f t="shared" si="236"/>
        <v>0.28835386338185892</v>
      </c>
      <c r="AA793">
        <f t="shared" si="237"/>
        <v>9.3745934353343819E-3</v>
      </c>
      <c r="AB793">
        <f t="shared" si="251"/>
        <v>0.82653061224489799</v>
      </c>
      <c r="AC793">
        <f t="shared" si="238"/>
        <v>0</v>
      </c>
      <c r="AD793">
        <f t="shared" si="239"/>
        <v>0.53534183082271147</v>
      </c>
      <c r="AE793">
        <f t="shared" si="240"/>
        <v>3.2000000000000002E-3</v>
      </c>
      <c r="AF793">
        <f t="shared" si="241"/>
        <v>0.65625</v>
      </c>
      <c r="AG793">
        <f t="shared" si="242"/>
        <v>0.2269297736506094</v>
      </c>
      <c r="AH793">
        <f t="shared" si="243"/>
        <v>0.79381443298969068</v>
      </c>
      <c r="AI793">
        <f t="shared" si="244"/>
        <v>3.9603960396039604E-2</v>
      </c>
      <c r="AJ793">
        <f t="shared" si="245"/>
        <v>2.0309333833741176E-2</v>
      </c>
      <c r="AK793">
        <f t="shared" si="246"/>
        <v>7.0561306644742797E-4</v>
      </c>
      <c r="AL793">
        <f t="shared" si="247"/>
        <v>0.12681159420289856</v>
      </c>
      <c r="AM793">
        <f t="shared" si="248"/>
        <v>0.11929824561403508</v>
      </c>
      <c r="AN793">
        <f t="shared" si="249"/>
        <v>0.70253164556962033</v>
      </c>
      <c r="AO793">
        <f t="shared" si="250"/>
        <v>0.60386473429951693</v>
      </c>
    </row>
    <row r="794" spans="1:41" x14ac:dyDescent="0.2">
      <c r="A794" t="s">
        <v>74</v>
      </c>
      <c r="B794" t="s">
        <v>23</v>
      </c>
      <c r="C794">
        <v>2003</v>
      </c>
      <c r="D794">
        <f t="shared" si="252"/>
        <v>0</v>
      </c>
      <c r="E794">
        <v>73</v>
      </c>
      <c r="F794">
        <v>22</v>
      </c>
      <c r="G794">
        <v>7</v>
      </c>
      <c r="H794">
        <v>6.32</v>
      </c>
      <c r="I794">
        <v>293.01966010000001</v>
      </c>
      <c r="J794">
        <v>79</v>
      </c>
      <c r="K794">
        <v>0</v>
      </c>
      <c r="L794">
        <v>46.1</v>
      </c>
      <c r="M794">
        <v>8</v>
      </c>
      <c r="N794">
        <v>65</v>
      </c>
      <c r="O794">
        <v>5.53</v>
      </c>
      <c r="P794">
        <v>79</v>
      </c>
      <c r="Q794">
        <v>2.2999999999999998</v>
      </c>
      <c r="R794">
        <v>2372.628827</v>
      </c>
      <c r="S794">
        <v>896776</v>
      </c>
      <c r="T794">
        <v>3.6</v>
      </c>
      <c r="U794">
        <v>3.5</v>
      </c>
      <c r="V794">
        <v>0.66500000000000004</v>
      </c>
      <c r="W794">
        <v>12.4</v>
      </c>
      <c r="X794">
        <f t="shared" si="234"/>
        <v>2.9085872576177285E-2</v>
      </c>
      <c r="Y794">
        <f t="shared" si="235"/>
        <v>3.8888888888888888E-3</v>
      </c>
      <c r="Z794">
        <f t="shared" si="236"/>
        <v>0.35330347144456892</v>
      </c>
      <c r="AA794">
        <f t="shared" si="237"/>
        <v>1.5042145260534887E-2</v>
      </c>
      <c r="AB794">
        <f t="shared" si="251"/>
        <v>0.79591836734693877</v>
      </c>
      <c r="AC794">
        <f t="shared" si="238"/>
        <v>0</v>
      </c>
      <c r="AD794">
        <f t="shared" si="239"/>
        <v>0.52259559675550404</v>
      </c>
      <c r="AE794">
        <f t="shared" si="240"/>
        <v>3.2000000000000002E-3</v>
      </c>
      <c r="AF794">
        <f t="shared" si="241"/>
        <v>0.64583333333333337</v>
      </c>
      <c r="AG794">
        <f t="shared" si="242"/>
        <v>0.29947765525246661</v>
      </c>
      <c r="AH794">
        <f t="shared" si="243"/>
        <v>0.79381443298969068</v>
      </c>
      <c r="AI794">
        <f t="shared" si="244"/>
        <v>4.3564356435643561E-2</v>
      </c>
      <c r="AJ794">
        <f t="shared" si="245"/>
        <v>1.9895329185182224E-2</v>
      </c>
      <c r="AK794">
        <f t="shared" si="246"/>
        <v>6.9307538132084006E-4</v>
      </c>
      <c r="AL794">
        <f t="shared" si="247"/>
        <v>0.12681159420289856</v>
      </c>
      <c r="AM794">
        <f t="shared" si="248"/>
        <v>0.11929824561403508</v>
      </c>
      <c r="AN794">
        <f t="shared" si="249"/>
        <v>0.70147679324894519</v>
      </c>
      <c r="AO794">
        <f t="shared" si="250"/>
        <v>0.59903381642512077</v>
      </c>
    </row>
    <row r="795" spans="1:41" x14ac:dyDescent="0.2">
      <c r="A795" t="s">
        <v>74</v>
      </c>
      <c r="B795" t="s">
        <v>23</v>
      </c>
      <c r="C795">
        <v>2002</v>
      </c>
      <c r="D795">
        <f t="shared" si="252"/>
        <v>0</v>
      </c>
      <c r="E795">
        <v>71.400000000000006</v>
      </c>
      <c r="F795">
        <v>189</v>
      </c>
      <c r="G795">
        <v>7</v>
      </c>
      <c r="H795">
        <v>6.43</v>
      </c>
      <c r="I795">
        <v>4.6735922700000003</v>
      </c>
      <c r="J795">
        <v>63</v>
      </c>
      <c r="K795">
        <v>0</v>
      </c>
      <c r="L795">
        <v>45.1</v>
      </c>
      <c r="M795">
        <v>8</v>
      </c>
      <c r="N795">
        <v>74</v>
      </c>
      <c r="O795">
        <v>5.79</v>
      </c>
      <c r="P795">
        <v>82</v>
      </c>
      <c r="Q795">
        <v>2.4</v>
      </c>
      <c r="R795">
        <v>38.465780000000002</v>
      </c>
      <c r="S795">
        <v>8832285</v>
      </c>
      <c r="T795">
        <v>3.7</v>
      </c>
      <c r="U795">
        <v>3.6</v>
      </c>
      <c r="V795">
        <v>0.66</v>
      </c>
      <c r="W795">
        <v>12.3</v>
      </c>
      <c r="X795">
        <f t="shared" si="234"/>
        <v>0.26038781163434904</v>
      </c>
      <c r="Y795">
        <f t="shared" si="235"/>
        <v>3.8888888888888888E-3</v>
      </c>
      <c r="Z795">
        <f t="shared" si="236"/>
        <v>0.35946248600223962</v>
      </c>
      <c r="AA795">
        <f t="shared" si="237"/>
        <v>2.3991855628342865E-4</v>
      </c>
      <c r="AB795">
        <f t="shared" si="251"/>
        <v>0.63265306122448983</v>
      </c>
      <c r="AC795">
        <f t="shared" si="238"/>
        <v>0</v>
      </c>
      <c r="AD795">
        <f t="shared" si="239"/>
        <v>0.51100811123986101</v>
      </c>
      <c r="AE795">
        <f t="shared" si="240"/>
        <v>3.2000000000000002E-3</v>
      </c>
      <c r="AF795">
        <f t="shared" si="241"/>
        <v>0.73958333333333337</v>
      </c>
      <c r="AG795">
        <f t="shared" si="242"/>
        <v>0.31456761462565291</v>
      </c>
      <c r="AH795">
        <f t="shared" si="243"/>
        <v>0.82474226804123707</v>
      </c>
      <c r="AI795">
        <f t="shared" si="244"/>
        <v>4.5544554455445543E-2</v>
      </c>
      <c r="AJ795">
        <f t="shared" si="245"/>
        <v>3.0866915055634216E-4</v>
      </c>
      <c r="AK795">
        <f t="shared" si="246"/>
        <v>6.8262841817896018E-3</v>
      </c>
      <c r="AL795">
        <f t="shared" si="247"/>
        <v>0.13043478260869568</v>
      </c>
      <c r="AM795">
        <f t="shared" si="248"/>
        <v>0.12280701754385964</v>
      </c>
      <c r="AN795">
        <f t="shared" si="249"/>
        <v>0.69620253164556967</v>
      </c>
      <c r="AO795">
        <f t="shared" si="250"/>
        <v>0.59420289855072472</v>
      </c>
    </row>
    <row r="796" spans="1:41" x14ac:dyDescent="0.2">
      <c r="A796" t="s">
        <v>74</v>
      </c>
      <c r="B796" t="s">
        <v>23</v>
      </c>
      <c r="C796">
        <v>2001</v>
      </c>
      <c r="D796">
        <f t="shared" si="252"/>
        <v>0</v>
      </c>
      <c r="E796">
        <v>71.2</v>
      </c>
      <c r="F796">
        <v>188</v>
      </c>
      <c r="G796">
        <v>7</v>
      </c>
      <c r="H796">
        <v>6.13</v>
      </c>
      <c r="I796">
        <v>340.02399450000001</v>
      </c>
      <c r="J796">
        <v>66</v>
      </c>
      <c r="K796">
        <v>113</v>
      </c>
      <c r="L796">
        <v>44.1</v>
      </c>
      <c r="M796">
        <v>9</v>
      </c>
      <c r="N796">
        <v>71</v>
      </c>
      <c r="O796">
        <v>5.59</v>
      </c>
      <c r="P796">
        <v>72</v>
      </c>
      <c r="Q796">
        <v>2.5</v>
      </c>
      <c r="R796">
        <v>2862.1548360000002</v>
      </c>
      <c r="S796">
        <v>8697126</v>
      </c>
      <c r="T796">
        <v>3.8</v>
      </c>
      <c r="U796">
        <v>3.6</v>
      </c>
      <c r="V796">
        <v>0.65600000000000003</v>
      </c>
      <c r="W796">
        <v>12.3</v>
      </c>
      <c r="X796">
        <f t="shared" ref="X796:X859" si="253">((F796-F$2)/(F$3-F$2))</f>
        <v>0.25900277008310252</v>
      </c>
      <c r="Y796">
        <f t="shared" ref="Y796:Y859" si="254">((G796-G$2)/(G$3-G$2))</f>
        <v>3.8888888888888888E-3</v>
      </c>
      <c r="Z796">
        <f t="shared" ref="Z796:Z859" si="255">((H796-H$2)/(H$3-H$2))</f>
        <v>0.34266517357222848</v>
      </c>
      <c r="AA796">
        <f t="shared" ref="AA796:AA859" si="256">((I796-I$2)/(I$3-I$2))</f>
        <v>1.7455109720592825E-2</v>
      </c>
      <c r="AB796">
        <f t="shared" si="251"/>
        <v>0.66326530612244894</v>
      </c>
      <c r="AC796">
        <f t="shared" ref="AC796:AC859" si="257">((K796-K$2)/(K$3-K$2))</f>
        <v>5.3255915883930385E-4</v>
      </c>
      <c r="AD796">
        <f t="shared" ref="AD796:AD859" si="258">((L796-L$2)/(L$3-L$2))</f>
        <v>0.49942062572421786</v>
      </c>
      <c r="AE796">
        <f t="shared" ref="AE796:AE859" si="259">((M796-M$2)/(M$3-M$2))</f>
        <v>3.5999999999999999E-3</v>
      </c>
      <c r="AF796">
        <f t="shared" ref="AF796:AF859" si="260">((N796-N$2)/(N$3-N$2))</f>
        <v>0.70833333333333337</v>
      </c>
      <c r="AG796">
        <f t="shared" ref="AG796:AG859" si="261">((O796-O$2)/(O$3-O$2))</f>
        <v>0.30295995356935573</v>
      </c>
      <c r="AH796">
        <f t="shared" ref="AH796:AH859" si="262">((P796-P$2)/(P$3-P$2))</f>
        <v>0.72164948453608246</v>
      </c>
      <c r="AI796">
        <f t="shared" ref="AI796:AI859" si="263">((Q796-Q$2)/(Q$3-Q$2))</f>
        <v>4.7524752475247525E-2</v>
      </c>
      <c r="AJ796">
        <f t="shared" ref="AJ796:AJ859" si="264">((R796-R$2)/(R$3-R$2))</f>
        <v>2.4003088293404543E-2</v>
      </c>
      <c r="AK796">
        <f t="shared" ref="AK796:AK859" si="265">((S796-S$2)/(S$3-S$2))</f>
        <v>6.7218222791866865E-3</v>
      </c>
      <c r="AL796">
        <f t="shared" ref="AL796:AL859" si="266">((T796-T$2)/(T$3-T$2))</f>
        <v>0.13405797101449277</v>
      </c>
      <c r="AM796">
        <f t="shared" ref="AM796:AM859" si="267">((U796-U$2)/(U$3-U$2))</f>
        <v>0.12280701754385964</v>
      </c>
      <c r="AN796">
        <f t="shared" ref="AN796:AN859" si="268">((V796-V$2)/(V$3-V$2))</f>
        <v>0.6919831223628693</v>
      </c>
      <c r="AO796">
        <f t="shared" ref="AO796:AO859" si="269">((W796-W$2)/(W$3-W$2))</f>
        <v>0.59420289855072472</v>
      </c>
    </row>
    <row r="797" spans="1:41" x14ac:dyDescent="0.2">
      <c r="A797" t="s">
        <v>74</v>
      </c>
      <c r="B797" t="s">
        <v>23</v>
      </c>
      <c r="C797">
        <v>2000</v>
      </c>
      <c r="D797">
        <f t="shared" si="252"/>
        <v>0</v>
      </c>
      <c r="E797">
        <v>72</v>
      </c>
      <c r="F797">
        <v>176</v>
      </c>
      <c r="G797">
        <v>7</v>
      </c>
      <c r="H797">
        <v>6.58</v>
      </c>
      <c r="I797">
        <v>44.792478119999998</v>
      </c>
      <c r="J797">
        <v>68</v>
      </c>
      <c r="K797">
        <v>253</v>
      </c>
      <c r="L797">
        <v>43.1</v>
      </c>
      <c r="M797">
        <v>9</v>
      </c>
      <c r="N797">
        <v>71</v>
      </c>
      <c r="O797">
        <v>5.9</v>
      </c>
      <c r="P797">
        <v>78</v>
      </c>
      <c r="Q797">
        <v>2.5</v>
      </c>
      <c r="R797">
        <v>282.42419999999998</v>
      </c>
      <c r="S797">
        <v>8562622</v>
      </c>
      <c r="T797">
        <v>3.8</v>
      </c>
      <c r="U797">
        <v>3.7</v>
      </c>
      <c r="V797">
        <v>0.65100000000000002</v>
      </c>
      <c r="W797">
        <v>12.2</v>
      </c>
      <c r="X797">
        <f t="shared" si="253"/>
        <v>0.24238227146814403</v>
      </c>
      <c r="Y797">
        <f t="shared" si="254"/>
        <v>3.8888888888888888E-3</v>
      </c>
      <c r="Z797">
        <f t="shared" si="255"/>
        <v>0.36786114221724525</v>
      </c>
      <c r="AA797">
        <f t="shared" si="256"/>
        <v>2.2994189612752561E-3</v>
      </c>
      <c r="AB797">
        <f t="shared" ref="AB797:AB860" si="270">((J797-J$2)/(J$3-J$2))</f>
        <v>0.68367346938775508</v>
      </c>
      <c r="AC797">
        <f t="shared" si="257"/>
        <v>1.1923669662508307E-3</v>
      </c>
      <c r="AD797">
        <f t="shared" si="258"/>
        <v>0.48783314020857477</v>
      </c>
      <c r="AE797">
        <f t="shared" si="259"/>
        <v>3.5999999999999999E-3</v>
      </c>
      <c r="AF797">
        <f t="shared" si="260"/>
        <v>0.70833333333333337</v>
      </c>
      <c r="AG797">
        <f t="shared" si="261"/>
        <v>0.32095182820661639</v>
      </c>
      <c r="AH797">
        <f t="shared" si="262"/>
        <v>0.78350515463917525</v>
      </c>
      <c r="AI797">
        <f t="shared" si="263"/>
        <v>4.7524752475247525E-2</v>
      </c>
      <c r="AJ797">
        <f t="shared" si="264"/>
        <v>2.3557971955598216E-3</v>
      </c>
      <c r="AK797">
        <f t="shared" si="265"/>
        <v>6.6178666140241562E-3</v>
      </c>
      <c r="AL797">
        <f t="shared" si="266"/>
        <v>0.13405797101449277</v>
      </c>
      <c r="AM797">
        <f t="shared" si="267"/>
        <v>0.12631578947368421</v>
      </c>
      <c r="AN797">
        <f t="shared" si="268"/>
        <v>0.68670886075949378</v>
      </c>
      <c r="AO797">
        <f t="shared" si="269"/>
        <v>0.58937198067632846</v>
      </c>
    </row>
    <row r="798" spans="1:41" x14ac:dyDescent="0.2">
      <c r="A798" t="s">
        <v>75</v>
      </c>
      <c r="B798" t="s">
        <v>23</v>
      </c>
      <c r="C798">
        <v>2015</v>
      </c>
      <c r="D798">
        <f t="shared" si="252"/>
        <v>0</v>
      </c>
      <c r="E798">
        <v>76.2</v>
      </c>
      <c r="F798">
        <v>118</v>
      </c>
      <c r="G798">
        <v>6</v>
      </c>
      <c r="H798">
        <v>4.5999999999999996</v>
      </c>
      <c r="I798">
        <v>0</v>
      </c>
      <c r="J798">
        <v>78</v>
      </c>
      <c r="K798">
        <v>0</v>
      </c>
      <c r="L798">
        <v>54.2</v>
      </c>
      <c r="M798">
        <v>7</v>
      </c>
      <c r="N798">
        <v>84</v>
      </c>
      <c r="O798">
        <v>5.93</v>
      </c>
      <c r="P798">
        <v>78</v>
      </c>
      <c r="Q798">
        <v>0.1</v>
      </c>
      <c r="R798">
        <v>625.62224000000003</v>
      </c>
      <c r="S798">
        <v>16144368</v>
      </c>
      <c r="T798">
        <v>1.2</v>
      </c>
      <c r="U798">
        <v>1.1000000000000001</v>
      </c>
      <c r="V798">
        <v>0.73899999999999999</v>
      </c>
      <c r="W798">
        <v>14</v>
      </c>
      <c r="X798">
        <f t="shared" si="253"/>
        <v>0.16204986149584488</v>
      </c>
      <c r="Y798">
        <f t="shared" si="254"/>
        <v>3.3333333333333335E-3</v>
      </c>
      <c r="Z798">
        <f t="shared" si="255"/>
        <v>0.25699888017917133</v>
      </c>
      <c r="AA798">
        <f t="shared" si="256"/>
        <v>0</v>
      </c>
      <c r="AB798">
        <f t="shared" si="270"/>
        <v>0.7857142857142857</v>
      </c>
      <c r="AC798">
        <f t="shared" si="257"/>
        <v>0</v>
      </c>
      <c r="AD798">
        <f t="shared" si="258"/>
        <v>0.61645422943221329</v>
      </c>
      <c r="AE798">
        <f t="shared" si="259"/>
        <v>2.8E-3</v>
      </c>
      <c r="AF798">
        <f t="shared" si="260"/>
        <v>0.84375</v>
      </c>
      <c r="AG798">
        <f t="shared" si="261"/>
        <v>0.32269297736506092</v>
      </c>
      <c r="AH798">
        <f t="shared" si="262"/>
        <v>0.78350515463917525</v>
      </c>
      <c r="AI798">
        <f t="shared" si="263"/>
        <v>0</v>
      </c>
      <c r="AJ798">
        <f t="shared" si="264"/>
        <v>5.2356745643107189E-3</v>
      </c>
      <c r="AK798">
        <f t="shared" si="265"/>
        <v>1.2477658505145296E-2</v>
      </c>
      <c r="AL798">
        <f t="shared" si="266"/>
        <v>3.9855072463768113E-2</v>
      </c>
      <c r="AM798">
        <f t="shared" si="267"/>
        <v>3.5087719298245612E-2</v>
      </c>
      <c r="AN798">
        <f t="shared" si="268"/>
        <v>0.77953586497890293</v>
      </c>
      <c r="AO798">
        <f t="shared" si="269"/>
        <v>0.67632850241545894</v>
      </c>
    </row>
    <row r="799" spans="1:41" x14ac:dyDescent="0.2">
      <c r="A799" t="s">
        <v>75</v>
      </c>
      <c r="B799" t="s">
        <v>23</v>
      </c>
      <c r="C799">
        <v>2014</v>
      </c>
      <c r="D799">
        <f t="shared" si="252"/>
        <v>0</v>
      </c>
      <c r="E799">
        <v>76</v>
      </c>
      <c r="F799">
        <v>121</v>
      </c>
      <c r="G799">
        <v>6</v>
      </c>
      <c r="H799">
        <v>3.82</v>
      </c>
      <c r="I799">
        <v>79.116263410000002</v>
      </c>
      <c r="J799">
        <v>83</v>
      </c>
      <c r="K799">
        <v>0</v>
      </c>
      <c r="L799">
        <v>53.5</v>
      </c>
      <c r="M799">
        <v>7</v>
      </c>
      <c r="N799">
        <v>84</v>
      </c>
      <c r="O799">
        <v>9.16</v>
      </c>
      <c r="P799">
        <v>83</v>
      </c>
      <c r="Q799">
        <v>0.1</v>
      </c>
      <c r="R799">
        <v>6432.2165370000002</v>
      </c>
      <c r="S799">
        <v>1593112</v>
      </c>
      <c r="T799">
        <v>1.2</v>
      </c>
      <c r="U799">
        <v>1.1000000000000001</v>
      </c>
      <c r="V799">
        <v>0.73699999999999999</v>
      </c>
      <c r="W799">
        <v>14</v>
      </c>
      <c r="X799">
        <f t="shared" si="253"/>
        <v>0.16620498614958448</v>
      </c>
      <c r="Y799">
        <f t="shared" si="254"/>
        <v>3.3333333333333335E-3</v>
      </c>
      <c r="Z799">
        <f t="shared" si="255"/>
        <v>0.21332586786114222</v>
      </c>
      <c r="AA799">
        <f t="shared" si="256"/>
        <v>4.0614282546018185E-3</v>
      </c>
      <c r="AB799">
        <f t="shared" si="270"/>
        <v>0.83673469387755106</v>
      </c>
      <c r="AC799">
        <f t="shared" si="257"/>
        <v>0</v>
      </c>
      <c r="AD799">
        <f t="shared" si="258"/>
        <v>0.60834298957126309</v>
      </c>
      <c r="AE799">
        <f t="shared" si="259"/>
        <v>2.8E-3</v>
      </c>
      <c r="AF799">
        <f t="shared" si="260"/>
        <v>0.84375</v>
      </c>
      <c r="AG799">
        <f t="shared" si="261"/>
        <v>0.51015670342426001</v>
      </c>
      <c r="AH799">
        <f t="shared" si="262"/>
        <v>0.83505154639175261</v>
      </c>
      <c r="AI799">
        <f t="shared" si="263"/>
        <v>0</v>
      </c>
      <c r="AJ799">
        <f t="shared" si="264"/>
        <v>5.39605434634697E-2</v>
      </c>
      <c r="AK799">
        <f t="shared" si="265"/>
        <v>1.2312606550421875E-3</v>
      </c>
      <c r="AL799">
        <f t="shared" si="266"/>
        <v>3.9855072463768113E-2</v>
      </c>
      <c r="AM799">
        <f t="shared" si="267"/>
        <v>3.5087719298245612E-2</v>
      </c>
      <c r="AN799">
        <f t="shared" si="268"/>
        <v>0.77742616033755274</v>
      </c>
      <c r="AO799">
        <f t="shared" si="269"/>
        <v>0.67632850241545894</v>
      </c>
    </row>
    <row r="800" spans="1:41" x14ac:dyDescent="0.2">
      <c r="A800" t="s">
        <v>75</v>
      </c>
      <c r="B800" t="s">
        <v>23</v>
      </c>
      <c r="C800">
        <v>2013</v>
      </c>
      <c r="D800">
        <f t="shared" si="252"/>
        <v>0</v>
      </c>
      <c r="E800">
        <v>76</v>
      </c>
      <c r="F800">
        <v>121</v>
      </c>
      <c r="G800">
        <v>6</v>
      </c>
      <c r="H800">
        <v>3.77</v>
      </c>
      <c r="I800">
        <v>59.128502040000001</v>
      </c>
      <c r="J800">
        <v>87</v>
      </c>
      <c r="K800">
        <v>0</v>
      </c>
      <c r="L800">
        <v>52.8</v>
      </c>
      <c r="M800">
        <v>8</v>
      </c>
      <c r="N800">
        <v>87</v>
      </c>
      <c r="O800">
        <v>7.29</v>
      </c>
      <c r="P800">
        <v>87</v>
      </c>
      <c r="Q800">
        <v>0.1</v>
      </c>
      <c r="R800">
        <v>674.98289999999997</v>
      </c>
      <c r="S800">
        <v>15661547</v>
      </c>
      <c r="T800">
        <v>1.3</v>
      </c>
      <c r="U800">
        <v>1.1000000000000001</v>
      </c>
      <c r="V800">
        <v>0.72499999999999998</v>
      </c>
      <c r="W800">
        <v>13.4</v>
      </c>
      <c r="X800">
        <f t="shared" si="253"/>
        <v>0.16620498614958448</v>
      </c>
      <c r="Y800">
        <f t="shared" si="254"/>
        <v>3.3333333333333335E-3</v>
      </c>
      <c r="Z800">
        <f t="shared" si="255"/>
        <v>0.2105263157894737</v>
      </c>
      <c r="AA800">
        <f t="shared" si="256"/>
        <v>3.0353578200861251E-3</v>
      </c>
      <c r="AB800">
        <f t="shared" si="270"/>
        <v>0.87755102040816324</v>
      </c>
      <c r="AC800">
        <f t="shared" si="257"/>
        <v>0</v>
      </c>
      <c r="AD800">
        <f t="shared" si="258"/>
        <v>0.6002317497103129</v>
      </c>
      <c r="AE800">
        <f t="shared" si="259"/>
        <v>3.2000000000000002E-3</v>
      </c>
      <c r="AF800">
        <f t="shared" si="260"/>
        <v>0.875</v>
      </c>
      <c r="AG800">
        <f t="shared" si="261"/>
        <v>0.4016250725478816</v>
      </c>
      <c r="AH800">
        <f t="shared" si="262"/>
        <v>0.87628865979381443</v>
      </c>
      <c r="AI800">
        <f t="shared" si="263"/>
        <v>0</v>
      </c>
      <c r="AJ800">
        <f t="shared" si="264"/>
        <v>5.649874621049409E-3</v>
      </c>
      <c r="AK800">
        <f t="shared" si="265"/>
        <v>1.2104495043765425E-2</v>
      </c>
      <c r="AL800">
        <f t="shared" si="266"/>
        <v>4.3478260869565216E-2</v>
      </c>
      <c r="AM800">
        <f t="shared" si="267"/>
        <v>3.5087719298245612E-2</v>
      </c>
      <c r="AN800">
        <f t="shared" si="268"/>
        <v>0.76476793248945152</v>
      </c>
      <c r="AO800">
        <f t="shared" si="269"/>
        <v>0.64734299516908211</v>
      </c>
    </row>
    <row r="801" spans="1:41" x14ac:dyDescent="0.2">
      <c r="A801" t="s">
        <v>75</v>
      </c>
      <c r="B801" t="s">
        <v>23</v>
      </c>
      <c r="C801">
        <v>2012</v>
      </c>
      <c r="D801">
        <f t="shared" si="252"/>
        <v>0</v>
      </c>
      <c r="E801">
        <v>75.5</v>
      </c>
      <c r="F801">
        <v>127</v>
      </c>
      <c r="G801">
        <v>7</v>
      </c>
      <c r="H801">
        <v>3.92</v>
      </c>
      <c r="I801">
        <v>41.880877120000001</v>
      </c>
      <c r="J801">
        <v>88</v>
      </c>
      <c r="K801">
        <v>72</v>
      </c>
      <c r="L801">
        <v>52.1</v>
      </c>
      <c r="M801">
        <v>8</v>
      </c>
      <c r="N801">
        <v>85</v>
      </c>
      <c r="O801">
        <v>6.48</v>
      </c>
      <c r="P801">
        <v>87</v>
      </c>
      <c r="Q801">
        <v>0.1</v>
      </c>
      <c r="R801">
        <v>572.14313000000004</v>
      </c>
      <c r="S801">
        <v>15419666</v>
      </c>
      <c r="T801">
        <v>1.3</v>
      </c>
      <c r="U801">
        <v>1.2</v>
      </c>
      <c r="V801">
        <v>0.71699999999999997</v>
      </c>
      <c r="W801">
        <v>13.3</v>
      </c>
      <c r="X801">
        <f t="shared" si="253"/>
        <v>0.17451523545706371</v>
      </c>
      <c r="Y801">
        <f t="shared" si="254"/>
        <v>3.8888888888888888E-3</v>
      </c>
      <c r="Z801">
        <f t="shared" si="255"/>
        <v>0.2189249720044793</v>
      </c>
      <c r="AA801">
        <f t="shared" si="256"/>
        <v>2.1499521126420555E-3</v>
      </c>
      <c r="AB801">
        <f t="shared" si="270"/>
        <v>0.88775510204081631</v>
      </c>
      <c r="AC801">
        <f t="shared" si="257"/>
        <v>3.3932972952592809E-4</v>
      </c>
      <c r="AD801">
        <f t="shared" si="258"/>
        <v>0.59212050984936271</v>
      </c>
      <c r="AE801">
        <f t="shared" si="259"/>
        <v>3.2000000000000002E-3</v>
      </c>
      <c r="AF801">
        <f t="shared" si="260"/>
        <v>0.85416666666666663</v>
      </c>
      <c r="AG801">
        <f t="shared" si="261"/>
        <v>0.35461404526987811</v>
      </c>
      <c r="AH801">
        <f t="shared" si="262"/>
        <v>0.87628865979381443</v>
      </c>
      <c r="AI801">
        <f t="shared" si="263"/>
        <v>0</v>
      </c>
      <c r="AJ801">
        <f t="shared" si="264"/>
        <v>4.7869153622187143E-3</v>
      </c>
      <c r="AK801">
        <f t="shared" si="265"/>
        <v>1.1917549672288159E-2</v>
      </c>
      <c r="AL801">
        <f t="shared" si="266"/>
        <v>4.3478260869565216E-2</v>
      </c>
      <c r="AM801">
        <f t="shared" si="267"/>
        <v>3.8596491228070171E-2</v>
      </c>
      <c r="AN801">
        <f t="shared" si="268"/>
        <v>0.75632911392405067</v>
      </c>
      <c r="AO801">
        <f t="shared" si="269"/>
        <v>0.64251207729468607</v>
      </c>
    </row>
    <row r="802" spans="1:41" x14ac:dyDescent="0.2">
      <c r="A802" t="s">
        <v>75</v>
      </c>
      <c r="B802" t="s">
        <v>23</v>
      </c>
      <c r="C802">
        <v>2011</v>
      </c>
      <c r="D802">
        <f t="shared" si="252"/>
        <v>0</v>
      </c>
      <c r="E802">
        <v>75.3</v>
      </c>
      <c r="F802">
        <v>131</v>
      </c>
      <c r="G802">
        <v>7</v>
      </c>
      <c r="H802">
        <v>3.99</v>
      </c>
      <c r="I802">
        <v>344.74121639999998</v>
      </c>
      <c r="J802">
        <v>88</v>
      </c>
      <c r="K802">
        <v>257</v>
      </c>
      <c r="L802">
        <v>51.4</v>
      </c>
      <c r="M802">
        <v>8</v>
      </c>
      <c r="N802">
        <v>85</v>
      </c>
      <c r="O802">
        <v>5.92</v>
      </c>
      <c r="P802">
        <v>88</v>
      </c>
      <c r="Q802">
        <v>0.1</v>
      </c>
      <c r="R802">
        <v>5223.3517629999997</v>
      </c>
      <c r="S802">
        <v>15177355</v>
      </c>
      <c r="T802">
        <v>1.3</v>
      </c>
      <c r="U802">
        <v>1.2</v>
      </c>
      <c r="V802">
        <v>0.71</v>
      </c>
      <c r="W802">
        <v>13.2</v>
      </c>
      <c r="X802">
        <f t="shared" si="253"/>
        <v>0.18005540166204986</v>
      </c>
      <c r="Y802">
        <f t="shared" si="254"/>
        <v>3.8888888888888888E-3</v>
      </c>
      <c r="Z802">
        <f t="shared" si="255"/>
        <v>0.22284434490481525</v>
      </c>
      <c r="AA802">
        <f t="shared" si="256"/>
        <v>1.7697268001104653E-2</v>
      </c>
      <c r="AB802">
        <f t="shared" si="270"/>
        <v>0.88775510204081631</v>
      </c>
      <c r="AC802">
        <f t="shared" si="257"/>
        <v>1.2112186178911599E-3</v>
      </c>
      <c r="AD802">
        <f t="shared" si="258"/>
        <v>0.58400926998841252</v>
      </c>
      <c r="AE802">
        <f t="shared" si="259"/>
        <v>3.2000000000000002E-3</v>
      </c>
      <c r="AF802">
        <f t="shared" si="260"/>
        <v>0.85416666666666663</v>
      </c>
      <c r="AG802">
        <f t="shared" si="261"/>
        <v>0.32211259431224604</v>
      </c>
      <c r="AH802">
        <f t="shared" si="262"/>
        <v>0.88659793814432986</v>
      </c>
      <c r="AI802">
        <f t="shared" si="263"/>
        <v>0</v>
      </c>
      <c r="AJ802">
        <f t="shared" si="264"/>
        <v>4.3816597698153652E-2</v>
      </c>
      <c r="AK802">
        <f t="shared" si="265"/>
        <v>1.1730271961727892E-2</v>
      </c>
      <c r="AL802">
        <f t="shared" si="266"/>
        <v>4.3478260869565216E-2</v>
      </c>
      <c r="AM802">
        <f t="shared" si="267"/>
        <v>3.8596491228070171E-2</v>
      </c>
      <c r="AN802">
        <f t="shared" si="268"/>
        <v>0.74894514767932485</v>
      </c>
      <c r="AO802">
        <f t="shared" si="269"/>
        <v>0.6376811594202898</v>
      </c>
    </row>
    <row r="803" spans="1:41" x14ac:dyDescent="0.2">
      <c r="A803" t="s">
        <v>75</v>
      </c>
      <c r="B803" t="s">
        <v>23</v>
      </c>
      <c r="C803">
        <v>2010</v>
      </c>
      <c r="D803">
        <f t="shared" si="252"/>
        <v>0</v>
      </c>
      <c r="E803">
        <v>75</v>
      </c>
      <c r="F803">
        <v>134</v>
      </c>
      <c r="G803">
        <v>7</v>
      </c>
      <c r="H803">
        <v>3.95</v>
      </c>
      <c r="I803">
        <v>367.92856519999998</v>
      </c>
      <c r="J803">
        <v>9</v>
      </c>
      <c r="K803">
        <v>0</v>
      </c>
      <c r="L803">
        <v>5.7</v>
      </c>
      <c r="M803">
        <v>8</v>
      </c>
      <c r="N803">
        <v>88</v>
      </c>
      <c r="O803">
        <v>5.9</v>
      </c>
      <c r="P803">
        <v>91</v>
      </c>
      <c r="Q803">
        <v>0.1</v>
      </c>
      <c r="R803">
        <v>4657.3236100000004</v>
      </c>
      <c r="S803">
        <v>1493469</v>
      </c>
      <c r="T803">
        <v>1.3</v>
      </c>
      <c r="U803">
        <v>1.2</v>
      </c>
      <c r="V803">
        <v>0.70299999999999996</v>
      </c>
      <c r="W803">
        <v>13.1</v>
      </c>
      <c r="X803">
        <f t="shared" si="253"/>
        <v>0.18421052631578946</v>
      </c>
      <c r="Y803">
        <f t="shared" si="254"/>
        <v>3.8888888888888888E-3</v>
      </c>
      <c r="Z803">
        <f t="shared" si="255"/>
        <v>0.22060470324748044</v>
      </c>
      <c r="AA803">
        <f t="shared" si="256"/>
        <v>1.8887589048973103E-2</v>
      </c>
      <c r="AB803">
        <f t="shared" si="270"/>
        <v>8.1632653061224483E-2</v>
      </c>
      <c r="AC803">
        <f t="shared" si="257"/>
        <v>0</v>
      </c>
      <c r="AD803">
        <f t="shared" si="258"/>
        <v>5.4461181923522596E-2</v>
      </c>
      <c r="AE803">
        <f t="shared" si="259"/>
        <v>3.2000000000000002E-3</v>
      </c>
      <c r="AF803">
        <f t="shared" si="260"/>
        <v>0.88541666666666663</v>
      </c>
      <c r="AG803">
        <f t="shared" si="261"/>
        <v>0.32095182820661639</v>
      </c>
      <c r="AH803">
        <f t="shared" si="262"/>
        <v>0.91752577319587625</v>
      </c>
      <c r="AI803">
        <f t="shared" si="263"/>
        <v>0</v>
      </c>
      <c r="AJ803">
        <f t="shared" si="264"/>
        <v>3.9066886225732164E-2</v>
      </c>
      <c r="AK803">
        <f t="shared" si="265"/>
        <v>1.15424841493193E-3</v>
      </c>
      <c r="AL803">
        <f t="shared" si="266"/>
        <v>4.3478260869565216E-2</v>
      </c>
      <c r="AM803">
        <f t="shared" si="267"/>
        <v>3.8596491228070171E-2</v>
      </c>
      <c r="AN803">
        <f t="shared" si="268"/>
        <v>0.74156118143459915</v>
      </c>
      <c r="AO803">
        <f t="shared" si="269"/>
        <v>0.63285024154589375</v>
      </c>
    </row>
    <row r="804" spans="1:41" x14ac:dyDescent="0.2">
      <c r="A804" t="s">
        <v>75</v>
      </c>
      <c r="B804" t="s">
        <v>23</v>
      </c>
      <c r="C804">
        <v>2009</v>
      </c>
      <c r="D804">
        <f t="shared" si="252"/>
        <v>0</v>
      </c>
      <c r="E804">
        <v>75.099999999999994</v>
      </c>
      <c r="F804">
        <v>137</v>
      </c>
      <c r="G804">
        <v>7</v>
      </c>
      <c r="H804">
        <v>3.87</v>
      </c>
      <c r="I804">
        <v>282.14400660000001</v>
      </c>
      <c r="J804">
        <v>91</v>
      </c>
      <c r="K804">
        <v>0</v>
      </c>
      <c r="L804">
        <v>5</v>
      </c>
      <c r="M804">
        <v>8</v>
      </c>
      <c r="N804">
        <v>91</v>
      </c>
      <c r="O804">
        <v>5.58</v>
      </c>
      <c r="P804">
        <v>94</v>
      </c>
      <c r="Q804">
        <v>0.1</v>
      </c>
      <c r="R804">
        <v>4255.5657099999999</v>
      </c>
      <c r="S804">
        <v>14691275</v>
      </c>
      <c r="T804">
        <v>1.3</v>
      </c>
      <c r="U804">
        <v>1.2</v>
      </c>
      <c r="V804">
        <v>0.70199999999999996</v>
      </c>
      <c r="W804">
        <v>13.1</v>
      </c>
      <c r="X804">
        <f t="shared" si="253"/>
        <v>0.18836565096952909</v>
      </c>
      <c r="Y804">
        <f t="shared" si="254"/>
        <v>3.8888888888888888E-3</v>
      </c>
      <c r="Z804">
        <f t="shared" si="255"/>
        <v>0.21612541993281079</v>
      </c>
      <c r="AA804">
        <f t="shared" si="256"/>
        <v>1.4483844292966995E-2</v>
      </c>
      <c r="AB804">
        <f t="shared" si="270"/>
        <v>0.91836734693877553</v>
      </c>
      <c r="AC804">
        <f t="shared" si="257"/>
        <v>0</v>
      </c>
      <c r="AD804">
        <f t="shared" si="258"/>
        <v>4.6349942062572425E-2</v>
      </c>
      <c r="AE804">
        <f t="shared" si="259"/>
        <v>3.2000000000000002E-3</v>
      </c>
      <c r="AF804">
        <f t="shared" si="260"/>
        <v>0.91666666666666663</v>
      </c>
      <c r="AG804">
        <f t="shared" si="261"/>
        <v>0.30237957051654091</v>
      </c>
      <c r="AH804">
        <f t="shared" si="262"/>
        <v>0.94845360824742264</v>
      </c>
      <c r="AI804">
        <f t="shared" si="263"/>
        <v>0</v>
      </c>
      <c r="AJ804">
        <f t="shared" si="264"/>
        <v>3.5695615562511343E-2</v>
      </c>
      <c r="AK804">
        <f t="shared" si="265"/>
        <v>1.1354589679251513E-2</v>
      </c>
      <c r="AL804">
        <f t="shared" si="266"/>
        <v>4.3478260869565216E-2</v>
      </c>
      <c r="AM804">
        <f t="shared" si="267"/>
        <v>3.8596491228070171E-2</v>
      </c>
      <c r="AN804">
        <f t="shared" si="268"/>
        <v>0.740506329113924</v>
      </c>
      <c r="AO804">
        <f t="shared" si="269"/>
        <v>0.63285024154589375</v>
      </c>
    </row>
    <row r="805" spans="1:41" x14ac:dyDescent="0.2">
      <c r="A805" t="s">
        <v>75</v>
      </c>
      <c r="B805" t="s">
        <v>23</v>
      </c>
      <c r="C805">
        <v>2008</v>
      </c>
      <c r="D805">
        <f t="shared" si="252"/>
        <v>0</v>
      </c>
      <c r="E805">
        <v>74.599999999999994</v>
      </c>
      <c r="F805">
        <v>139</v>
      </c>
      <c r="G805">
        <v>7</v>
      </c>
      <c r="H805">
        <v>3.76</v>
      </c>
      <c r="I805">
        <v>197.93030769999999</v>
      </c>
      <c r="J805">
        <v>93</v>
      </c>
      <c r="K805">
        <v>1</v>
      </c>
      <c r="L805">
        <v>49.3</v>
      </c>
      <c r="M805">
        <v>9</v>
      </c>
      <c r="N805">
        <v>94</v>
      </c>
      <c r="O805">
        <v>5.66</v>
      </c>
      <c r="P805">
        <v>96</v>
      </c>
      <c r="Q805">
        <v>0.1</v>
      </c>
      <c r="R805">
        <v>4274.9526500000002</v>
      </c>
      <c r="S805">
        <v>14447562</v>
      </c>
      <c r="T805">
        <v>1.3</v>
      </c>
      <c r="U805">
        <v>1.2</v>
      </c>
      <c r="V805">
        <v>0.69799999999999995</v>
      </c>
      <c r="W805">
        <v>13</v>
      </c>
      <c r="X805">
        <f t="shared" si="253"/>
        <v>0.19113573407202217</v>
      </c>
      <c r="Y805">
        <f t="shared" si="254"/>
        <v>3.8888888888888888E-3</v>
      </c>
      <c r="Z805">
        <f t="shared" si="255"/>
        <v>0.20996640537514</v>
      </c>
      <c r="AA805">
        <f t="shared" si="256"/>
        <v>1.0160739517852463E-2</v>
      </c>
      <c r="AB805">
        <f t="shared" si="270"/>
        <v>0.93877551020408168</v>
      </c>
      <c r="AC805">
        <f t="shared" si="257"/>
        <v>4.7129129100823348E-6</v>
      </c>
      <c r="AD805">
        <f t="shared" si="258"/>
        <v>0.55967555040556194</v>
      </c>
      <c r="AE805">
        <f t="shared" si="259"/>
        <v>3.5999999999999999E-3</v>
      </c>
      <c r="AF805">
        <f t="shared" si="260"/>
        <v>0.94791666666666663</v>
      </c>
      <c r="AG805">
        <f t="shared" si="261"/>
        <v>0.30702263493905979</v>
      </c>
      <c r="AH805">
        <f t="shared" si="262"/>
        <v>0.96907216494845361</v>
      </c>
      <c r="AI805">
        <f t="shared" si="263"/>
        <v>0</v>
      </c>
      <c r="AJ805">
        <f t="shared" si="264"/>
        <v>3.5858297172684094E-2</v>
      </c>
      <c r="AK805">
        <f t="shared" si="265"/>
        <v>1.1166228388704348E-2</v>
      </c>
      <c r="AL805">
        <f t="shared" si="266"/>
        <v>4.3478260869565216E-2</v>
      </c>
      <c r="AM805">
        <f t="shared" si="267"/>
        <v>3.8596491228070171E-2</v>
      </c>
      <c r="AN805">
        <f t="shared" si="268"/>
        <v>0.73628691983122363</v>
      </c>
      <c r="AO805">
        <f t="shared" si="269"/>
        <v>0.6280193236714976</v>
      </c>
    </row>
    <row r="806" spans="1:41" x14ac:dyDescent="0.2">
      <c r="A806" t="s">
        <v>75</v>
      </c>
      <c r="B806" t="s">
        <v>23</v>
      </c>
      <c r="C806">
        <v>2007</v>
      </c>
      <c r="D806">
        <f t="shared" si="252"/>
        <v>0</v>
      </c>
      <c r="E806">
        <v>74.7</v>
      </c>
      <c r="F806">
        <v>14</v>
      </c>
      <c r="G806">
        <v>7</v>
      </c>
      <c r="H806">
        <v>3.63</v>
      </c>
      <c r="I806">
        <v>19.60467787</v>
      </c>
      <c r="J806">
        <v>94</v>
      </c>
      <c r="K806">
        <v>0</v>
      </c>
      <c r="L806">
        <v>48.6</v>
      </c>
      <c r="M806">
        <v>9</v>
      </c>
      <c r="N806">
        <v>95</v>
      </c>
      <c r="O806">
        <v>5.94</v>
      </c>
      <c r="P806">
        <v>96</v>
      </c>
      <c r="Q806">
        <v>0.2</v>
      </c>
      <c r="R806">
        <v>359.71886000000001</v>
      </c>
      <c r="S806">
        <v>1425453</v>
      </c>
      <c r="T806">
        <v>1.4</v>
      </c>
      <c r="U806">
        <v>1.3</v>
      </c>
      <c r="V806">
        <v>0.69599999999999995</v>
      </c>
      <c r="W806">
        <v>12.9</v>
      </c>
      <c r="X806">
        <f t="shared" si="253"/>
        <v>1.8005540166204988E-2</v>
      </c>
      <c r="Y806">
        <f t="shared" si="254"/>
        <v>3.8888888888888888E-3</v>
      </c>
      <c r="Z806">
        <f t="shared" si="255"/>
        <v>0.2026875699888018</v>
      </c>
      <c r="AA806">
        <f t="shared" si="256"/>
        <v>1.0064048678709585E-3</v>
      </c>
      <c r="AB806">
        <f t="shared" si="270"/>
        <v>0.94897959183673475</v>
      </c>
      <c r="AC806">
        <f t="shared" si="257"/>
        <v>0</v>
      </c>
      <c r="AD806">
        <f t="shared" si="258"/>
        <v>0.55156431054461186</v>
      </c>
      <c r="AE806">
        <f t="shared" si="259"/>
        <v>3.5999999999999999E-3</v>
      </c>
      <c r="AF806">
        <f t="shared" si="260"/>
        <v>0.95833333333333337</v>
      </c>
      <c r="AG806">
        <f t="shared" si="261"/>
        <v>0.3232733604178758</v>
      </c>
      <c r="AH806">
        <f t="shared" si="262"/>
        <v>0.96907216494845361</v>
      </c>
      <c r="AI806">
        <f t="shared" si="263"/>
        <v>1.9801980198019802E-3</v>
      </c>
      <c r="AJ806">
        <f t="shared" si="264"/>
        <v>3.0043997984747308E-3</v>
      </c>
      <c r="AK806">
        <f t="shared" si="265"/>
        <v>1.1016801008171477E-3</v>
      </c>
      <c r="AL806">
        <f t="shared" si="266"/>
        <v>4.7101449275362313E-2</v>
      </c>
      <c r="AM806">
        <f t="shared" si="267"/>
        <v>4.2105263157894736E-2</v>
      </c>
      <c r="AN806">
        <f t="shared" si="268"/>
        <v>0.73417721518987344</v>
      </c>
      <c r="AO806">
        <f t="shared" si="269"/>
        <v>0.62318840579710144</v>
      </c>
    </row>
    <row r="807" spans="1:41" x14ac:dyDescent="0.2">
      <c r="A807" t="s">
        <v>75</v>
      </c>
      <c r="B807" t="s">
        <v>23</v>
      </c>
      <c r="C807">
        <v>2006</v>
      </c>
      <c r="D807">
        <f t="shared" si="252"/>
        <v>0</v>
      </c>
      <c r="E807">
        <v>74.400000000000006</v>
      </c>
      <c r="F807">
        <v>144</v>
      </c>
      <c r="G807">
        <v>8</v>
      </c>
      <c r="H807">
        <v>3.52</v>
      </c>
      <c r="I807">
        <v>19.13983284</v>
      </c>
      <c r="J807">
        <v>96</v>
      </c>
      <c r="K807">
        <v>0</v>
      </c>
      <c r="L807">
        <v>47.9</v>
      </c>
      <c r="M807">
        <v>9</v>
      </c>
      <c r="N807">
        <v>92</v>
      </c>
      <c r="O807">
        <v>5.86</v>
      </c>
      <c r="P807">
        <v>96</v>
      </c>
      <c r="Q807">
        <v>0.3</v>
      </c>
      <c r="R807">
        <v>335.786541</v>
      </c>
      <c r="S807">
        <v>1396748</v>
      </c>
      <c r="T807">
        <v>1.4</v>
      </c>
      <c r="U807">
        <v>1.3</v>
      </c>
      <c r="V807">
        <v>0.69299999999999995</v>
      </c>
      <c r="W807">
        <v>12.8</v>
      </c>
      <c r="X807">
        <f t="shared" si="253"/>
        <v>0.19806094182825484</v>
      </c>
      <c r="Y807">
        <f t="shared" si="254"/>
        <v>4.4444444444444444E-3</v>
      </c>
      <c r="Z807">
        <f t="shared" si="255"/>
        <v>0.19652855543113104</v>
      </c>
      <c r="AA807">
        <f t="shared" si="256"/>
        <v>9.8254207838266482E-4</v>
      </c>
      <c r="AB807">
        <f t="shared" si="270"/>
        <v>0.96938775510204078</v>
      </c>
      <c r="AC807">
        <f t="shared" si="257"/>
        <v>0</v>
      </c>
      <c r="AD807">
        <f t="shared" si="258"/>
        <v>0.54345307068366167</v>
      </c>
      <c r="AE807">
        <f t="shared" si="259"/>
        <v>3.5999999999999999E-3</v>
      </c>
      <c r="AF807">
        <f t="shared" si="260"/>
        <v>0.92708333333333337</v>
      </c>
      <c r="AG807">
        <f t="shared" si="261"/>
        <v>0.31863029599535692</v>
      </c>
      <c r="AH807">
        <f t="shared" si="262"/>
        <v>0.96907216494845361</v>
      </c>
      <c r="AI807">
        <f t="shared" si="263"/>
        <v>3.9603960396039604E-3</v>
      </c>
      <c r="AJ807">
        <f t="shared" si="264"/>
        <v>2.8035765540592701E-3</v>
      </c>
      <c r="AK807">
        <f t="shared" si="265"/>
        <v>1.0794945348228987E-3</v>
      </c>
      <c r="AL807">
        <f t="shared" si="266"/>
        <v>4.7101449275362313E-2</v>
      </c>
      <c r="AM807">
        <f t="shared" si="267"/>
        <v>4.2105263157894736E-2</v>
      </c>
      <c r="AN807">
        <f t="shared" si="268"/>
        <v>0.73101265822784811</v>
      </c>
      <c r="AO807">
        <f t="shared" si="269"/>
        <v>0.6183574879227054</v>
      </c>
    </row>
    <row r="808" spans="1:41" x14ac:dyDescent="0.2">
      <c r="A808" t="s">
        <v>75</v>
      </c>
      <c r="B808" t="s">
        <v>23</v>
      </c>
      <c r="C808">
        <v>2005</v>
      </c>
      <c r="D808">
        <f t="shared" si="252"/>
        <v>0</v>
      </c>
      <c r="E808">
        <v>74.2</v>
      </c>
      <c r="F808">
        <v>151</v>
      </c>
      <c r="G808">
        <v>8</v>
      </c>
      <c r="H808">
        <v>3.54</v>
      </c>
      <c r="I808">
        <v>18.093171139999999</v>
      </c>
      <c r="J808">
        <v>92</v>
      </c>
      <c r="K808">
        <v>0</v>
      </c>
      <c r="L808">
        <v>47.2</v>
      </c>
      <c r="M808">
        <v>9</v>
      </c>
      <c r="N808">
        <v>89</v>
      </c>
      <c r="O808">
        <v>5.87</v>
      </c>
      <c r="P808">
        <v>92</v>
      </c>
      <c r="Q808">
        <v>0.3</v>
      </c>
      <c r="R808">
        <v>321.94254699999999</v>
      </c>
      <c r="S808">
        <v>13735233</v>
      </c>
      <c r="T808">
        <v>1.4</v>
      </c>
      <c r="U808">
        <v>1.3</v>
      </c>
      <c r="V808">
        <v>0.68799999999999994</v>
      </c>
      <c r="W808">
        <v>12.8</v>
      </c>
      <c r="X808">
        <f t="shared" si="253"/>
        <v>0.2077562326869806</v>
      </c>
      <c r="Y808">
        <f t="shared" si="254"/>
        <v>4.4444444444444444E-3</v>
      </c>
      <c r="Z808">
        <f t="shared" si="255"/>
        <v>0.19764837625979845</v>
      </c>
      <c r="AA808">
        <f t="shared" si="256"/>
        <v>9.2881176784764677E-4</v>
      </c>
      <c r="AB808">
        <f t="shared" si="270"/>
        <v>0.9285714285714286</v>
      </c>
      <c r="AC808">
        <f t="shared" si="257"/>
        <v>0</v>
      </c>
      <c r="AD808">
        <f t="shared" si="258"/>
        <v>0.53534183082271147</v>
      </c>
      <c r="AE808">
        <f t="shared" si="259"/>
        <v>3.5999999999999999E-3</v>
      </c>
      <c r="AF808">
        <f t="shared" si="260"/>
        <v>0.89583333333333337</v>
      </c>
      <c r="AG808">
        <f t="shared" si="261"/>
        <v>0.3192106790481718</v>
      </c>
      <c r="AH808">
        <f t="shared" si="262"/>
        <v>0.92783505154639179</v>
      </c>
      <c r="AI808">
        <f t="shared" si="263"/>
        <v>3.9603960396039604E-3</v>
      </c>
      <c r="AJ808">
        <f t="shared" si="264"/>
        <v>2.6874074610955599E-3</v>
      </c>
      <c r="AK808">
        <f t="shared" si="265"/>
        <v>1.061568241974015E-2</v>
      </c>
      <c r="AL808">
        <f t="shared" si="266"/>
        <v>4.7101449275362313E-2</v>
      </c>
      <c r="AM808">
        <f t="shared" si="267"/>
        <v>4.2105263157894736E-2</v>
      </c>
      <c r="AN808">
        <f t="shared" si="268"/>
        <v>0.72573839662447259</v>
      </c>
      <c r="AO808">
        <f t="shared" si="269"/>
        <v>0.6183574879227054</v>
      </c>
    </row>
    <row r="809" spans="1:41" x14ac:dyDescent="0.2">
      <c r="A809" t="s">
        <v>75</v>
      </c>
      <c r="B809" t="s">
        <v>23</v>
      </c>
      <c r="C809">
        <v>2004</v>
      </c>
      <c r="D809">
        <f t="shared" si="252"/>
        <v>0</v>
      </c>
      <c r="E809">
        <v>74.400000000000006</v>
      </c>
      <c r="F809">
        <v>148</v>
      </c>
      <c r="G809">
        <v>8</v>
      </c>
      <c r="H809">
        <v>3.65</v>
      </c>
      <c r="I809">
        <v>16.379204049999998</v>
      </c>
      <c r="J809">
        <v>88</v>
      </c>
      <c r="K809">
        <v>0</v>
      </c>
      <c r="L809">
        <v>46.5</v>
      </c>
      <c r="M809">
        <v>9</v>
      </c>
      <c r="N809">
        <v>9</v>
      </c>
      <c r="O809">
        <v>6.22</v>
      </c>
      <c r="P809">
        <v>88</v>
      </c>
      <c r="Q809">
        <v>0.3</v>
      </c>
      <c r="R809">
        <v>278.55789199999998</v>
      </c>
      <c r="S809">
        <v>1359647</v>
      </c>
      <c r="T809">
        <v>1.5</v>
      </c>
      <c r="U809">
        <v>1.3</v>
      </c>
      <c r="V809">
        <v>0.68200000000000005</v>
      </c>
      <c r="W809">
        <v>12.7</v>
      </c>
      <c r="X809">
        <f t="shared" si="253"/>
        <v>0.203601108033241</v>
      </c>
      <c r="Y809">
        <f t="shared" si="254"/>
        <v>4.4444444444444444E-3</v>
      </c>
      <c r="Z809">
        <f t="shared" si="255"/>
        <v>0.20380739081746921</v>
      </c>
      <c r="AA809">
        <f t="shared" si="256"/>
        <v>8.4082537836525635E-4</v>
      </c>
      <c r="AB809">
        <f t="shared" si="270"/>
        <v>0.88775510204081631</v>
      </c>
      <c r="AC809">
        <f t="shared" si="257"/>
        <v>0</v>
      </c>
      <c r="AD809">
        <f t="shared" si="258"/>
        <v>0.52723059096176128</v>
      </c>
      <c r="AE809">
        <f t="shared" si="259"/>
        <v>3.5999999999999999E-3</v>
      </c>
      <c r="AF809">
        <f t="shared" si="260"/>
        <v>6.25E-2</v>
      </c>
      <c r="AG809">
        <f t="shared" si="261"/>
        <v>0.33952408589669181</v>
      </c>
      <c r="AH809">
        <f t="shared" si="262"/>
        <v>0.88659793814432986</v>
      </c>
      <c r="AI809">
        <f t="shared" si="263"/>
        <v>3.9603960396039604E-3</v>
      </c>
      <c r="AJ809">
        <f t="shared" si="264"/>
        <v>2.3233538491181562E-3</v>
      </c>
      <c r="AK809">
        <f t="shared" si="265"/>
        <v>1.0508198550126695E-3</v>
      </c>
      <c r="AL809">
        <f t="shared" si="266"/>
        <v>5.0724637681159424E-2</v>
      </c>
      <c r="AM809">
        <f t="shared" si="267"/>
        <v>4.2105263157894736E-2</v>
      </c>
      <c r="AN809">
        <f t="shared" si="268"/>
        <v>0.71940928270042204</v>
      </c>
      <c r="AO809">
        <f t="shared" si="269"/>
        <v>0.61352657004830913</v>
      </c>
    </row>
    <row r="810" spans="1:41" x14ac:dyDescent="0.2">
      <c r="A810" t="s">
        <v>75</v>
      </c>
      <c r="B810" t="s">
        <v>23</v>
      </c>
      <c r="C810">
        <v>2003</v>
      </c>
      <c r="D810">
        <f t="shared" si="252"/>
        <v>0</v>
      </c>
      <c r="E810">
        <v>74.400000000000006</v>
      </c>
      <c r="F810">
        <v>151</v>
      </c>
      <c r="G810">
        <v>8</v>
      </c>
      <c r="H810">
        <v>3.69</v>
      </c>
      <c r="I810">
        <v>18.261832810000001</v>
      </c>
      <c r="J810">
        <v>82</v>
      </c>
      <c r="K810">
        <v>0</v>
      </c>
      <c r="L810">
        <v>45.8</v>
      </c>
      <c r="M810">
        <v>10</v>
      </c>
      <c r="N810">
        <v>97</v>
      </c>
      <c r="O810">
        <v>6.46</v>
      </c>
      <c r="P810">
        <v>87</v>
      </c>
      <c r="Q810">
        <v>0.3</v>
      </c>
      <c r="R810">
        <v>244.46897999999999</v>
      </c>
      <c r="S810">
        <v>1328961</v>
      </c>
      <c r="T810">
        <v>1.5</v>
      </c>
      <c r="U810">
        <v>1.4</v>
      </c>
      <c r="V810">
        <v>0.67900000000000005</v>
      </c>
      <c r="W810">
        <v>12.6</v>
      </c>
      <c r="X810">
        <f t="shared" si="253"/>
        <v>0.2077562326869806</v>
      </c>
      <c r="Y810">
        <f t="shared" si="254"/>
        <v>4.4444444444444444E-3</v>
      </c>
      <c r="Z810">
        <f t="shared" si="255"/>
        <v>0.20604703247480405</v>
      </c>
      <c r="AA810">
        <f t="shared" si="256"/>
        <v>9.3747000374607976E-4</v>
      </c>
      <c r="AB810">
        <f t="shared" si="270"/>
        <v>0.82653061224489799</v>
      </c>
      <c r="AC810">
        <f t="shared" si="257"/>
        <v>0</v>
      </c>
      <c r="AD810">
        <f t="shared" si="258"/>
        <v>0.51911935110081109</v>
      </c>
      <c r="AE810">
        <f t="shared" si="259"/>
        <v>4.0000000000000001E-3</v>
      </c>
      <c r="AF810">
        <f t="shared" si="260"/>
        <v>0.97916666666666663</v>
      </c>
      <c r="AG810">
        <f t="shared" si="261"/>
        <v>0.3534532791642484</v>
      </c>
      <c r="AH810">
        <f t="shared" si="262"/>
        <v>0.87628865979381443</v>
      </c>
      <c r="AI810">
        <f t="shared" si="263"/>
        <v>3.9603960396039604E-3</v>
      </c>
      <c r="AJ810">
        <f t="shared" si="264"/>
        <v>2.0373035960510326E-3</v>
      </c>
      <c r="AK810">
        <f t="shared" si="265"/>
        <v>1.0271032105918538E-3</v>
      </c>
      <c r="AL810">
        <f t="shared" si="266"/>
        <v>5.0724637681159424E-2</v>
      </c>
      <c r="AM810">
        <f t="shared" si="267"/>
        <v>4.5614035087719294E-2</v>
      </c>
      <c r="AN810">
        <f t="shared" si="268"/>
        <v>0.7162447257383967</v>
      </c>
      <c r="AO810">
        <f t="shared" si="269"/>
        <v>0.60869565217391308</v>
      </c>
    </row>
    <row r="811" spans="1:41" x14ac:dyDescent="0.2">
      <c r="A811" t="s">
        <v>75</v>
      </c>
      <c r="B811" t="s">
        <v>23</v>
      </c>
      <c r="C811">
        <v>2002</v>
      </c>
      <c r="D811">
        <f t="shared" si="252"/>
        <v>0</v>
      </c>
      <c r="E811">
        <v>73.599999999999994</v>
      </c>
      <c r="F811">
        <v>157</v>
      </c>
      <c r="G811">
        <v>8</v>
      </c>
      <c r="H811">
        <v>3.88</v>
      </c>
      <c r="I811">
        <v>187.3843511</v>
      </c>
      <c r="J811">
        <v>75</v>
      </c>
      <c r="K811">
        <v>0</v>
      </c>
      <c r="L811">
        <v>45.1</v>
      </c>
      <c r="M811">
        <v>10</v>
      </c>
      <c r="N811">
        <v>88</v>
      </c>
      <c r="O811">
        <v>4.62</v>
      </c>
      <c r="P811">
        <v>88</v>
      </c>
      <c r="Q811">
        <v>0.3</v>
      </c>
      <c r="R811">
        <v>2183.9667960000002</v>
      </c>
      <c r="S811">
        <v>13726</v>
      </c>
      <c r="T811">
        <v>1.5</v>
      </c>
      <c r="U811">
        <v>1.4</v>
      </c>
      <c r="V811">
        <v>0.67500000000000004</v>
      </c>
      <c r="W811">
        <v>12.5</v>
      </c>
      <c r="X811">
        <f t="shared" si="253"/>
        <v>0.21606648199445982</v>
      </c>
      <c r="Y811">
        <f t="shared" si="254"/>
        <v>4.4444444444444444E-3</v>
      </c>
      <c r="Z811">
        <f t="shared" si="255"/>
        <v>0.21668533034714446</v>
      </c>
      <c r="AA811">
        <f t="shared" si="256"/>
        <v>9.6193635192783102E-3</v>
      </c>
      <c r="AB811">
        <f t="shared" si="270"/>
        <v>0.75510204081632648</v>
      </c>
      <c r="AC811">
        <f t="shared" si="257"/>
        <v>0</v>
      </c>
      <c r="AD811">
        <f t="shared" si="258"/>
        <v>0.51100811123986101</v>
      </c>
      <c r="AE811">
        <f t="shared" si="259"/>
        <v>4.0000000000000001E-3</v>
      </c>
      <c r="AF811">
        <f t="shared" si="260"/>
        <v>0.88541666666666663</v>
      </c>
      <c r="AG811">
        <f t="shared" si="261"/>
        <v>0.24666279744631456</v>
      </c>
      <c r="AH811">
        <f t="shared" si="262"/>
        <v>0.88659793814432986</v>
      </c>
      <c r="AI811">
        <f t="shared" si="263"/>
        <v>3.9603960396039604E-3</v>
      </c>
      <c r="AJ811">
        <f t="shared" si="264"/>
        <v>1.8312209673720329E-2</v>
      </c>
      <c r="AK811">
        <f t="shared" si="265"/>
        <v>1.0582294708004023E-5</v>
      </c>
      <c r="AL811">
        <f t="shared" si="266"/>
        <v>5.0724637681159424E-2</v>
      </c>
      <c r="AM811">
        <f t="shared" si="267"/>
        <v>4.5614035087719294E-2</v>
      </c>
      <c r="AN811">
        <f t="shared" si="268"/>
        <v>0.71202531645569633</v>
      </c>
      <c r="AO811">
        <f t="shared" si="269"/>
        <v>0.60386473429951693</v>
      </c>
    </row>
    <row r="812" spans="1:41" x14ac:dyDescent="0.2">
      <c r="A812" t="s">
        <v>75</v>
      </c>
      <c r="B812" t="s">
        <v>23</v>
      </c>
      <c r="C812">
        <v>2001</v>
      </c>
      <c r="D812">
        <f t="shared" si="252"/>
        <v>0</v>
      </c>
      <c r="E812">
        <v>73.400000000000006</v>
      </c>
      <c r="F812">
        <v>158</v>
      </c>
      <c r="G812">
        <v>9</v>
      </c>
      <c r="H812">
        <v>4.13</v>
      </c>
      <c r="I812">
        <v>14.5887403</v>
      </c>
      <c r="J812">
        <v>69</v>
      </c>
      <c r="K812">
        <v>2</v>
      </c>
      <c r="L812">
        <v>44.3</v>
      </c>
      <c r="M812">
        <v>10</v>
      </c>
      <c r="N812">
        <v>9</v>
      </c>
      <c r="O812">
        <v>3.86</v>
      </c>
      <c r="P812">
        <v>89</v>
      </c>
      <c r="Q812">
        <v>0.3</v>
      </c>
      <c r="R812">
        <v>193.74157099999999</v>
      </c>
      <c r="S812">
        <v>12852755</v>
      </c>
      <c r="T812">
        <v>1.6</v>
      </c>
      <c r="U812">
        <v>1.5</v>
      </c>
      <c r="V812">
        <v>0.67</v>
      </c>
      <c r="W812">
        <v>12.4</v>
      </c>
      <c r="X812">
        <f t="shared" si="253"/>
        <v>0.21745152354570638</v>
      </c>
      <c r="Y812">
        <f t="shared" si="254"/>
        <v>5.0000000000000001E-3</v>
      </c>
      <c r="Z812">
        <f t="shared" si="255"/>
        <v>0.23068309070548715</v>
      </c>
      <c r="AA812">
        <f t="shared" si="256"/>
        <v>7.4891203779953912E-4</v>
      </c>
      <c r="AB812">
        <f t="shared" si="270"/>
        <v>0.69387755102040816</v>
      </c>
      <c r="AC812">
        <f t="shared" si="257"/>
        <v>9.4258258201646697E-6</v>
      </c>
      <c r="AD812">
        <f t="shared" si="258"/>
        <v>0.50173812282734642</v>
      </c>
      <c r="AE812">
        <f t="shared" si="259"/>
        <v>4.0000000000000001E-3</v>
      </c>
      <c r="AF812">
        <f t="shared" si="260"/>
        <v>6.25E-2</v>
      </c>
      <c r="AG812">
        <f t="shared" si="261"/>
        <v>0.20255368543238536</v>
      </c>
      <c r="AH812">
        <f t="shared" si="262"/>
        <v>0.89690721649484539</v>
      </c>
      <c r="AI812">
        <f t="shared" si="263"/>
        <v>3.9603960396039604E-3</v>
      </c>
      <c r="AJ812">
        <f t="shared" si="264"/>
        <v>1.6116347397997831E-3</v>
      </c>
      <c r="AK812">
        <f t="shared" si="265"/>
        <v>9.9336314213958627E-3</v>
      </c>
      <c r="AL812">
        <f t="shared" si="266"/>
        <v>5.4347826086956527E-2</v>
      </c>
      <c r="AM812">
        <f t="shared" si="267"/>
        <v>4.912280701754386E-2</v>
      </c>
      <c r="AN812">
        <f t="shared" si="268"/>
        <v>0.7067510548523207</v>
      </c>
      <c r="AO812">
        <f t="shared" si="269"/>
        <v>0.59903381642512077</v>
      </c>
    </row>
    <row r="813" spans="1:41" x14ac:dyDescent="0.2">
      <c r="A813" t="s">
        <v>75</v>
      </c>
      <c r="B813" t="s">
        <v>23</v>
      </c>
      <c r="C813">
        <v>2000</v>
      </c>
      <c r="D813">
        <f t="shared" si="252"/>
        <v>0</v>
      </c>
      <c r="E813">
        <v>72.8</v>
      </c>
      <c r="F813">
        <v>163</v>
      </c>
      <c r="G813">
        <v>9</v>
      </c>
      <c r="H813">
        <v>3.99</v>
      </c>
      <c r="I813">
        <v>84.175270080000004</v>
      </c>
      <c r="J813">
        <v>36</v>
      </c>
      <c r="K813">
        <v>0</v>
      </c>
      <c r="L813">
        <v>43.6</v>
      </c>
      <c r="M813">
        <v>11</v>
      </c>
      <c r="N813">
        <v>83</v>
      </c>
      <c r="O813">
        <v>3.38</v>
      </c>
      <c r="P813">
        <v>87</v>
      </c>
      <c r="Q813">
        <v>0.3</v>
      </c>
      <c r="R813">
        <v>1451.2977599999999</v>
      </c>
      <c r="S813">
        <v>12628596</v>
      </c>
      <c r="T813">
        <v>1.6</v>
      </c>
      <c r="U813">
        <v>1.5</v>
      </c>
      <c r="V813">
        <v>0.66800000000000004</v>
      </c>
      <c r="W813">
        <v>12.4</v>
      </c>
      <c r="X813">
        <f t="shared" si="253"/>
        <v>0.22437673130193905</v>
      </c>
      <c r="Y813">
        <f t="shared" si="254"/>
        <v>5.0000000000000001E-3</v>
      </c>
      <c r="Z813">
        <f t="shared" si="255"/>
        <v>0.22284434490481525</v>
      </c>
      <c r="AA813">
        <f t="shared" si="256"/>
        <v>4.3211320341304165E-3</v>
      </c>
      <c r="AB813">
        <f t="shared" si="270"/>
        <v>0.35714285714285715</v>
      </c>
      <c r="AC813">
        <f t="shared" si="257"/>
        <v>0</v>
      </c>
      <c r="AD813">
        <f t="shared" si="258"/>
        <v>0.49362688296639634</v>
      </c>
      <c r="AE813">
        <f t="shared" si="259"/>
        <v>4.4000000000000003E-3</v>
      </c>
      <c r="AF813">
        <f t="shared" si="260"/>
        <v>0.83333333333333337</v>
      </c>
      <c r="AG813">
        <f t="shared" si="261"/>
        <v>0.17469529889727217</v>
      </c>
      <c r="AH813">
        <f t="shared" si="262"/>
        <v>0.87628865979381443</v>
      </c>
      <c r="AI813">
        <f t="shared" si="263"/>
        <v>3.9603960396039604E-3</v>
      </c>
      <c r="AJ813">
        <f t="shared" si="264"/>
        <v>1.2164164726957414E-2</v>
      </c>
      <c r="AK813">
        <f t="shared" si="265"/>
        <v>9.7603830574277458E-3</v>
      </c>
      <c r="AL813">
        <f t="shared" si="266"/>
        <v>5.4347826086956527E-2</v>
      </c>
      <c r="AM813">
        <f t="shared" si="267"/>
        <v>4.912280701754386E-2</v>
      </c>
      <c r="AN813">
        <f t="shared" si="268"/>
        <v>0.70464135021097052</v>
      </c>
      <c r="AO813">
        <f t="shared" si="269"/>
        <v>0.59903381642512077</v>
      </c>
    </row>
    <row r="814" spans="1:41" x14ac:dyDescent="0.2">
      <c r="A814" t="s">
        <v>76</v>
      </c>
      <c r="B814" t="s">
        <v>23</v>
      </c>
      <c r="C814">
        <v>2015</v>
      </c>
      <c r="D814">
        <f t="shared" si="252"/>
        <v>0</v>
      </c>
      <c r="E814">
        <v>79</v>
      </c>
      <c r="F814">
        <v>159</v>
      </c>
      <c r="G814">
        <v>51</v>
      </c>
      <c r="H814">
        <v>4.5999999999999996</v>
      </c>
      <c r="I814">
        <v>0</v>
      </c>
      <c r="J814">
        <v>93</v>
      </c>
      <c r="K814">
        <v>5432</v>
      </c>
      <c r="L814">
        <v>61.1</v>
      </c>
      <c r="M814">
        <v>60</v>
      </c>
      <c r="N814">
        <v>93</v>
      </c>
      <c r="O814">
        <v>5.93</v>
      </c>
      <c r="P814">
        <v>93</v>
      </c>
      <c r="Q814">
        <v>0.1</v>
      </c>
      <c r="R814">
        <v>7483.1580000000004</v>
      </c>
      <c r="S814">
        <v>12753375</v>
      </c>
      <c r="T814">
        <v>2.8</v>
      </c>
      <c r="U814">
        <v>2.8</v>
      </c>
      <c r="V814">
        <v>0.68799999999999994</v>
      </c>
      <c r="W814">
        <v>13.1</v>
      </c>
      <c r="X814">
        <f t="shared" si="253"/>
        <v>0.2188365650969529</v>
      </c>
      <c r="Y814">
        <f t="shared" si="254"/>
        <v>2.8333333333333332E-2</v>
      </c>
      <c r="Z814">
        <f t="shared" si="255"/>
        <v>0.25699888017917133</v>
      </c>
      <c r="AA814">
        <f t="shared" si="256"/>
        <v>0</v>
      </c>
      <c r="AB814">
        <f t="shared" si="270"/>
        <v>0.93877551020408168</v>
      </c>
      <c r="AC814">
        <f t="shared" si="257"/>
        <v>2.5600542927567242E-2</v>
      </c>
      <c r="AD814">
        <f t="shared" si="258"/>
        <v>0.69640787949015071</v>
      </c>
      <c r="AE814">
        <f t="shared" si="259"/>
        <v>2.4E-2</v>
      </c>
      <c r="AF814">
        <f t="shared" si="260"/>
        <v>0.9375</v>
      </c>
      <c r="AG814">
        <f t="shared" si="261"/>
        <v>0.32269297736506092</v>
      </c>
      <c r="AH814">
        <f t="shared" si="262"/>
        <v>0.93814432989690721</v>
      </c>
      <c r="AI814">
        <f t="shared" si="263"/>
        <v>0</v>
      </c>
      <c r="AJ814">
        <f t="shared" si="264"/>
        <v>6.2779307507622339E-2</v>
      </c>
      <c r="AK814">
        <f t="shared" si="265"/>
        <v>9.8568224491433487E-3</v>
      </c>
      <c r="AL814">
        <f t="shared" si="266"/>
        <v>9.7826086956521743E-2</v>
      </c>
      <c r="AM814">
        <f t="shared" si="267"/>
        <v>9.4736842105263147E-2</v>
      </c>
      <c r="AN814">
        <f t="shared" si="268"/>
        <v>0.72573839662447259</v>
      </c>
      <c r="AO814">
        <f t="shared" si="269"/>
        <v>0.63285024154589375</v>
      </c>
    </row>
    <row r="815" spans="1:41" x14ac:dyDescent="0.2">
      <c r="A815" t="s">
        <v>76</v>
      </c>
      <c r="B815" t="s">
        <v>23</v>
      </c>
      <c r="C815">
        <v>2014</v>
      </c>
      <c r="D815">
        <f t="shared" si="252"/>
        <v>0</v>
      </c>
      <c r="E815">
        <v>78</v>
      </c>
      <c r="F815">
        <v>161</v>
      </c>
      <c r="G815">
        <v>53</v>
      </c>
      <c r="H815">
        <v>0.21</v>
      </c>
      <c r="I815">
        <v>0</v>
      </c>
      <c r="J815">
        <v>94</v>
      </c>
      <c r="K815">
        <v>1314</v>
      </c>
      <c r="L815">
        <v>6.2</v>
      </c>
      <c r="M815">
        <v>62</v>
      </c>
      <c r="N815">
        <v>94</v>
      </c>
      <c r="O815">
        <v>5.64</v>
      </c>
      <c r="P815">
        <v>94</v>
      </c>
      <c r="Q815">
        <v>0.1</v>
      </c>
      <c r="R815">
        <v>7483.1580000000004</v>
      </c>
      <c r="S815">
        <v>12753375</v>
      </c>
      <c r="T815">
        <v>2.8</v>
      </c>
      <c r="U815">
        <v>2.8</v>
      </c>
      <c r="V815">
        <v>0.68600000000000005</v>
      </c>
      <c r="W815">
        <v>13.1</v>
      </c>
      <c r="X815">
        <f t="shared" si="253"/>
        <v>0.22160664819944598</v>
      </c>
      <c r="Y815">
        <f t="shared" si="254"/>
        <v>2.9444444444444443E-2</v>
      </c>
      <c r="Z815">
        <f t="shared" si="255"/>
        <v>1.1198208286674132E-2</v>
      </c>
      <c r="AA815">
        <f t="shared" si="256"/>
        <v>0</v>
      </c>
      <c r="AB815">
        <f t="shared" si="270"/>
        <v>0.94897959183673475</v>
      </c>
      <c r="AC815">
        <f t="shared" si="257"/>
        <v>6.1927675638481878E-3</v>
      </c>
      <c r="AD815">
        <f t="shared" si="258"/>
        <v>6.0254924681344149E-2</v>
      </c>
      <c r="AE815">
        <f t="shared" si="259"/>
        <v>2.4799999999999999E-2</v>
      </c>
      <c r="AF815">
        <f t="shared" si="260"/>
        <v>0.94791666666666663</v>
      </c>
      <c r="AG815">
        <f t="shared" si="261"/>
        <v>0.30586186883343003</v>
      </c>
      <c r="AH815">
        <f t="shared" si="262"/>
        <v>0.94845360824742264</v>
      </c>
      <c r="AI815">
        <f t="shared" si="263"/>
        <v>0</v>
      </c>
      <c r="AJ815">
        <f t="shared" si="264"/>
        <v>6.2779307507622339E-2</v>
      </c>
      <c r="AK815">
        <f t="shared" si="265"/>
        <v>9.8568224491433487E-3</v>
      </c>
      <c r="AL815">
        <f t="shared" si="266"/>
        <v>9.7826086956521743E-2</v>
      </c>
      <c r="AM815">
        <f t="shared" si="267"/>
        <v>9.4736842105263147E-2</v>
      </c>
      <c r="AN815">
        <f t="shared" si="268"/>
        <v>0.72362869198312241</v>
      </c>
      <c r="AO815">
        <f t="shared" si="269"/>
        <v>0.63285024154589375</v>
      </c>
    </row>
    <row r="816" spans="1:41" x14ac:dyDescent="0.2">
      <c r="A816" t="s">
        <v>76</v>
      </c>
      <c r="B816" t="s">
        <v>23</v>
      </c>
      <c r="C816">
        <v>2013</v>
      </c>
      <c r="D816">
        <f t="shared" si="252"/>
        <v>0</v>
      </c>
      <c r="E816">
        <v>79</v>
      </c>
      <c r="F816">
        <v>159</v>
      </c>
      <c r="G816">
        <v>54</v>
      </c>
      <c r="H816">
        <v>0.21</v>
      </c>
      <c r="I816">
        <v>0</v>
      </c>
      <c r="J816">
        <v>97</v>
      </c>
      <c r="K816">
        <v>405</v>
      </c>
      <c r="L816">
        <v>59.4</v>
      </c>
      <c r="M816">
        <v>63</v>
      </c>
      <c r="N816">
        <v>97</v>
      </c>
      <c r="O816">
        <v>5.46</v>
      </c>
      <c r="P816">
        <v>97</v>
      </c>
      <c r="Q816">
        <v>0.1</v>
      </c>
      <c r="R816">
        <v>7483.1580000000004</v>
      </c>
      <c r="S816">
        <v>12753375</v>
      </c>
      <c r="T816">
        <v>2.9</v>
      </c>
      <c r="U816">
        <v>2.8</v>
      </c>
      <c r="V816">
        <v>0.68100000000000005</v>
      </c>
      <c r="W816">
        <v>12.8</v>
      </c>
      <c r="X816">
        <f t="shared" si="253"/>
        <v>0.2188365650969529</v>
      </c>
      <c r="Y816">
        <f t="shared" si="254"/>
        <v>0.03</v>
      </c>
      <c r="Z816">
        <f t="shared" si="255"/>
        <v>1.1198208286674132E-2</v>
      </c>
      <c r="AA816">
        <f t="shared" si="256"/>
        <v>0</v>
      </c>
      <c r="AB816">
        <f t="shared" si="270"/>
        <v>0.97959183673469385</v>
      </c>
      <c r="AC816">
        <f t="shared" si="257"/>
        <v>1.9087297285833454E-3</v>
      </c>
      <c r="AD816">
        <f t="shared" si="258"/>
        <v>0.67670915411355737</v>
      </c>
      <c r="AE816">
        <f t="shared" si="259"/>
        <v>2.52E-2</v>
      </c>
      <c r="AF816">
        <f t="shared" si="260"/>
        <v>0.97916666666666663</v>
      </c>
      <c r="AG816">
        <f t="shared" si="261"/>
        <v>0.29541497388276261</v>
      </c>
      <c r="AH816">
        <f t="shared" si="262"/>
        <v>0.97938144329896903</v>
      </c>
      <c r="AI816">
        <f t="shared" si="263"/>
        <v>0</v>
      </c>
      <c r="AJ816">
        <f t="shared" si="264"/>
        <v>6.2779307507622339E-2</v>
      </c>
      <c r="AK816">
        <f t="shared" si="265"/>
        <v>9.8568224491433487E-3</v>
      </c>
      <c r="AL816">
        <f t="shared" si="266"/>
        <v>0.10144927536231885</v>
      </c>
      <c r="AM816">
        <f t="shared" si="267"/>
        <v>9.4736842105263147E-2</v>
      </c>
      <c r="AN816">
        <f t="shared" si="268"/>
        <v>0.71835443037974689</v>
      </c>
      <c r="AO816">
        <f t="shared" si="269"/>
        <v>0.6183574879227054</v>
      </c>
    </row>
    <row r="817" spans="1:41" x14ac:dyDescent="0.2">
      <c r="A817" t="s">
        <v>76</v>
      </c>
      <c r="B817" t="s">
        <v>23</v>
      </c>
      <c r="C817">
        <v>2012</v>
      </c>
      <c r="D817">
        <f t="shared" si="252"/>
        <v>0</v>
      </c>
      <c r="E817">
        <v>72</v>
      </c>
      <c r="F817">
        <v>165</v>
      </c>
      <c r="G817">
        <v>54</v>
      </c>
      <c r="H817">
        <v>0.23</v>
      </c>
      <c r="I817">
        <v>0</v>
      </c>
      <c r="J817">
        <v>93</v>
      </c>
      <c r="K817">
        <v>245</v>
      </c>
      <c r="L817">
        <v>58.6</v>
      </c>
      <c r="M817">
        <v>64</v>
      </c>
      <c r="N817">
        <v>93</v>
      </c>
      <c r="O817">
        <v>5.29</v>
      </c>
      <c r="P817">
        <v>93</v>
      </c>
      <c r="Q817">
        <v>0.1</v>
      </c>
      <c r="R817">
        <v>7483.1580000000004</v>
      </c>
      <c r="S817">
        <v>12753375</v>
      </c>
      <c r="T817">
        <v>2.9</v>
      </c>
      <c r="U817">
        <v>2.8</v>
      </c>
      <c r="V817">
        <v>0.67300000000000004</v>
      </c>
      <c r="W817">
        <v>12.4</v>
      </c>
      <c r="X817">
        <f t="shared" si="253"/>
        <v>0.22714681440443213</v>
      </c>
      <c r="Y817">
        <f t="shared" si="254"/>
        <v>0.03</v>
      </c>
      <c r="Z817">
        <f t="shared" si="255"/>
        <v>1.2318029115341547E-2</v>
      </c>
      <c r="AA817">
        <f t="shared" si="256"/>
        <v>0</v>
      </c>
      <c r="AB817">
        <f t="shared" si="270"/>
        <v>0.93877551020408168</v>
      </c>
      <c r="AC817">
        <f t="shared" si="257"/>
        <v>1.154663662970172E-3</v>
      </c>
      <c r="AD817">
        <f t="shared" si="258"/>
        <v>0.66743916570104289</v>
      </c>
      <c r="AE817">
        <f t="shared" si="259"/>
        <v>2.5600000000000001E-2</v>
      </c>
      <c r="AF817">
        <f t="shared" si="260"/>
        <v>0.9375</v>
      </c>
      <c r="AG817">
        <f t="shared" si="261"/>
        <v>0.28554846198491002</v>
      </c>
      <c r="AH817">
        <f t="shared" si="262"/>
        <v>0.93814432989690721</v>
      </c>
      <c r="AI817">
        <f t="shared" si="263"/>
        <v>0</v>
      </c>
      <c r="AJ817">
        <f t="shared" si="264"/>
        <v>6.2779307507622339E-2</v>
      </c>
      <c r="AK817">
        <f t="shared" si="265"/>
        <v>9.8568224491433487E-3</v>
      </c>
      <c r="AL817">
        <f t="shared" si="266"/>
        <v>0.10144927536231885</v>
      </c>
      <c r="AM817">
        <f t="shared" si="267"/>
        <v>9.4736842105263147E-2</v>
      </c>
      <c r="AN817">
        <f t="shared" si="268"/>
        <v>0.70991561181434604</v>
      </c>
      <c r="AO817">
        <f t="shared" si="269"/>
        <v>0.59903381642512077</v>
      </c>
    </row>
    <row r="818" spans="1:41" x14ac:dyDescent="0.2">
      <c r="A818" t="s">
        <v>76</v>
      </c>
      <c r="B818" t="s">
        <v>23</v>
      </c>
      <c r="C818">
        <v>2011</v>
      </c>
      <c r="D818">
        <f t="shared" si="252"/>
        <v>0</v>
      </c>
      <c r="E818">
        <v>74</v>
      </c>
      <c r="F818">
        <v>168</v>
      </c>
      <c r="G818">
        <v>55</v>
      </c>
      <c r="H818">
        <v>0.22</v>
      </c>
      <c r="I818">
        <v>0</v>
      </c>
      <c r="J818">
        <v>96</v>
      </c>
      <c r="K818">
        <v>26</v>
      </c>
      <c r="L818">
        <v>57.8</v>
      </c>
      <c r="M818">
        <v>64</v>
      </c>
      <c r="N818">
        <v>96</v>
      </c>
      <c r="O818">
        <v>5.4</v>
      </c>
      <c r="P818">
        <v>96</v>
      </c>
      <c r="Q818">
        <v>0.1</v>
      </c>
      <c r="R818">
        <v>7483.1580000000004</v>
      </c>
      <c r="S818">
        <v>12753375</v>
      </c>
      <c r="T818">
        <v>2.9</v>
      </c>
      <c r="U818">
        <v>2.9</v>
      </c>
      <c r="V818">
        <v>0.67100000000000004</v>
      </c>
      <c r="W818">
        <v>12.4</v>
      </c>
      <c r="X818">
        <f t="shared" si="253"/>
        <v>0.23130193905817176</v>
      </c>
      <c r="Y818">
        <f t="shared" si="254"/>
        <v>3.0555555555555555E-2</v>
      </c>
      <c r="Z818">
        <f t="shared" si="255"/>
        <v>1.1758118701007838E-2</v>
      </c>
      <c r="AA818">
        <f t="shared" si="256"/>
        <v>0</v>
      </c>
      <c r="AB818">
        <f t="shared" si="270"/>
        <v>0.96938775510204078</v>
      </c>
      <c r="AC818">
        <f t="shared" si="257"/>
        <v>1.2253573566214069E-4</v>
      </c>
      <c r="AD818">
        <f t="shared" si="258"/>
        <v>0.65816917728852842</v>
      </c>
      <c r="AE818">
        <f t="shared" si="259"/>
        <v>2.5600000000000001E-2</v>
      </c>
      <c r="AF818">
        <f t="shared" si="260"/>
        <v>0.96875</v>
      </c>
      <c r="AG818">
        <f t="shared" si="261"/>
        <v>0.29193267556587349</v>
      </c>
      <c r="AH818">
        <f t="shared" si="262"/>
        <v>0.96907216494845361</v>
      </c>
      <c r="AI818">
        <f t="shared" si="263"/>
        <v>0</v>
      </c>
      <c r="AJ818">
        <f t="shared" si="264"/>
        <v>6.2779307507622339E-2</v>
      </c>
      <c r="AK818">
        <f t="shared" si="265"/>
        <v>9.8568224491433487E-3</v>
      </c>
      <c r="AL818">
        <f t="shared" si="266"/>
        <v>0.10144927536231885</v>
      </c>
      <c r="AM818">
        <f t="shared" si="267"/>
        <v>9.8245614035087719E-2</v>
      </c>
      <c r="AN818">
        <f t="shared" si="268"/>
        <v>0.70780590717299585</v>
      </c>
      <c r="AO818">
        <f t="shared" si="269"/>
        <v>0.59903381642512077</v>
      </c>
    </row>
    <row r="819" spans="1:41" x14ac:dyDescent="0.2">
      <c r="A819" t="s">
        <v>76</v>
      </c>
      <c r="B819" t="s">
        <v>23</v>
      </c>
      <c r="C819">
        <v>2010</v>
      </c>
      <c r="D819">
        <f t="shared" si="252"/>
        <v>0</v>
      </c>
      <c r="E819">
        <v>70</v>
      </c>
      <c r="F819">
        <v>173</v>
      </c>
      <c r="G819">
        <v>54</v>
      </c>
      <c r="H819">
        <v>0.22</v>
      </c>
      <c r="I819">
        <v>0</v>
      </c>
      <c r="J819">
        <v>97</v>
      </c>
      <c r="K819">
        <v>16</v>
      </c>
      <c r="L819">
        <v>57</v>
      </c>
      <c r="M819">
        <v>64</v>
      </c>
      <c r="N819">
        <v>97</v>
      </c>
      <c r="O819">
        <v>4.8</v>
      </c>
      <c r="P819">
        <v>97</v>
      </c>
      <c r="Q819">
        <v>0.1</v>
      </c>
      <c r="R819">
        <v>7483.1580000000004</v>
      </c>
      <c r="S819">
        <v>12753375</v>
      </c>
      <c r="T819">
        <v>3</v>
      </c>
      <c r="U819">
        <v>2.9</v>
      </c>
      <c r="V819">
        <v>0.66500000000000004</v>
      </c>
      <c r="W819">
        <v>12.2</v>
      </c>
      <c r="X819">
        <f t="shared" si="253"/>
        <v>0.23822714681440443</v>
      </c>
      <c r="Y819">
        <f t="shared" si="254"/>
        <v>0.03</v>
      </c>
      <c r="Z819">
        <f t="shared" si="255"/>
        <v>1.1758118701007838E-2</v>
      </c>
      <c r="AA819">
        <f t="shared" si="256"/>
        <v>0</v>
      </c>
      <c r="AB819">
        <f t="shared" si="270"/>
        <v>0.97959183673469385</v>
      </c>
      <c r="AC819">
        <f t="shared" si="257"/>
        <v>7.5406606561317357E-5</v>
      </c>
      <c r="AD819">
        <f t="shared" si="258"/>
        <v>0.64889918887601394</v>
      </c>
      <c r="AE819">
        <f t="shared" si="259"/>
        <v>2.5600000000000001E-2</v>
      </c>
      <c r="AF819">
        <f t="shared" si="260"/>
        <v>0.97916666666666663</v>
      </c>
      <c r="AG819">
        <f t="shared" si="261"/>
        <v>0.257109692396982</v>
      </c>
      <c r="AH819">
        <f t="shared" si="262"/>
        <v>0.97938144329896903</v>
      </c>
      <c r="AI819">
        <f t="shared" si="263"/>
        <v>0</v>
      </c>
      <c r="AJ819">
        <f t="shared" si="264"/>
        <v>6.2779307507622339E-2</v>
      </c>
      <c r="AK819">
        <f t="shared" si="265"/>
        <v>9.8568224491433487E-3</v>
      </c>
      <c r="AL819">
        <f t="shared" si="266"/>
        <v>0.10507246376811595</v>
      </c>
      <c r="AM819">
        <f t="shared" si="267"/>
        <v>9.8245614035087719E-2</v>
      </c>
      <c r="AN819">
        <f t="shared" si="268"/>
        <v>0.70147679324894519</v>
      </c>
      <c r="AO819">
        <f t="shared" si="269"/>
        <v>0.58937198067632846</v>
      </c>
    </row>
    <row r="820" spans="1:41" x14ac:dyDescent="0.2">
      <c r="A820" t="s">
        <v>76</v>
      </c>
      <c r="B820" t="s">
        <v>23</v>
      </c>
      <c r="C820">
        <v>2009</v>
      </c>
      <c r="D820">
        <f t="shared" si="252"/>
        <v>0</v>
      </c>
      <c r="E820">
        <v>69.900000000000006</v>
      </c>
      <c r="F820">
        <v>174</v>
      </c>
      <c r="G820">
        <v>54</v>
      </c>
      <c r="H820">
        <v>0.21</v>
      </c>
      <c r="I820">
        <v>0</v>
      </c>
      <c r="J820">
        <v>97</v>
      </c>
      <c r="K820">
        <v>608</v>
      </c>
      <c r="L820">
        <v>56.2</v>
      </c>
      <c r="M820">
        <v>64</v>
      </c>
      <c r="N820">
        <v>97</v>
      </c>
      <c r="O820">
        <v>5.0999999999999996</v>
      </c>
      <c r="P820">
        <v>97</v>
      </c>
      <c r="Q820">
        <v>0.1</v>
      </c>
      <c r="R820">
        <v>7483.1580000000004</v>
      </c>
      <c r="S820">
        <v>12753375</v>
      </c>
      <c r="T820">
        <v>3</v>
      </c>
      <c r="U820">
        <v>3</v>
      </c>
      <c r="V820">
        <v>0.65900000000000003</v>
      </c>
      <c r="W820">
        <v>12</v>
      </c>
      <c r="X820">
        <f t="shared" si="253"/>
        <v>0.23961218836565096</v>
      </c>
      <c r="Y820">
        <f t="shared" si="254"/>
        <v>0.03</v>
      </c>
      <c r="Z820">
        <f t="shared" si="255"/>
        <v>1.1198208286674132E-2</v>
      </c>
      <c r="AA820">
        <f t="shared" si="256"/>
        <v>0</v>
      </c>
      <c r="AB820">
        <f t="shared" si="270"/>
        <v>0.97959183673469385</v>
      </c>
      <c r="AC820">
        <f t="shared" si="257"/>
        <v>2.8654510493300593E-3</v>
      </c>
      <c r="AD820">
        <f t="shared" si="258"/>
        <v>0.63962920046349947</v>
      </c>
      <c r="AE820">
        <f t="shared" si="259"/>
        <v>2.5600000000000001E-2</v>
      </c>
      <c r="AF820">
        <f t="shared" si="260"/>
        <v>0.97916666666666663</v>
      </c>
      <c r="AG820">
        <f t="shared" si="261"/>
        <v>0.27452118398142772</v>
      </c>
      <c r="AH820">
        <f t="shared" si="262"/>
        <v>0.97938144329896903</v>
      </c>
      <c r="AI820">
        <f t="shared" si="263"/>
        <v>0</v>
      </c>
      <c r="AJ820">
        <f t="shared" si="264"/>
        <v>6.2779307507622339E-2</v>
      </c>
      <c r="AK820">
        <f t="shared" si="265"/>
        <v>9.8568224491433487E-3</v>
      </c>
      <c r="AL820">
        <f t="shared" si="266"/>
        <v>0.10507246376811595</v>
      </c>
      <c r="AM820">
        <f t="shared" si="267"/>
        <v>0.10175438596491228</v>
      </c>
      <c r="AN820">
        <f t="shared" si="268"/>
        <v>0.69514767932489463</v>
      </c>
      <c r="AO820">
        <f t="shared" si="269"/>
        <v>0.57971014492753625</v>
      </c>
    </row>
    <row r="821" spans="1:41" x14ac:dyDescent="0.2">
      <c r="A821" t="s">
        <v>76</v>
      </c>
      <c r="B821" t="s">
        <v>23</v>
      </c>
      <c r="C821">
        <v>2008</v>
      </c>
      <c r="D821">
        <f t="shared" si="252"/>
        <v>0</v>
      </c>
      <c r="E821">
        <v>69.8</v>
      </c>
      <c r="F821">
        <v>172</v>
      </c>
      <c r="G821">
        <v>54</v>
      </c>
      <c r="H821">
        <v>0.24</v>
      </c>
      <c r="I821">
        <v>0</v>
      </c>
      <c r="J821">
        <v>97</v>
      </c>
      <c r="K821">
        <v>668</v>
      </c>
      <c r="L821">
        <v>55.5</v>
      </c>
      <c r="M821">
        <v>65</v>
      </c>
      <c r="N821">
        <v>97</v>
      </c>
      <c r="O821">
        <v>4.82</v>
      </c>
      <c r="P821">
        <v>97</v>
      </c>
      <c r="Q821">
        <v>0.1</v>
      </c>
      <c r="R821">
        <v>7483.1580000000004</v>
      </c>
      <c r="S821">
        <v>12753375</v>
      </c>
      <c r="T821">
        <v>3.1</v>
      </c>
      <c r="U821">
        <v>3</v>
      </c>
      <c r="V821">
        <v>0.65100000000000002</v>
      </c>
      <c r="W821">
        <v>11.9</v>
      </c>
      <c r="X821">
        <f t="shared" si="253"/>
        <v>0.23684210526315788</v>
      </c>
      <c r="Y821">
        <f t="shared" si="254"/>
        <v>0.03</v>
      </c>
      <c r="Z821">
        <f t="shared" si="255"/>
        <v>1.2877939529675251E-2</v>
      </c>
      <c r="AA821">
        <f t="shared" si="256"/>
        <v>0</v>
      </c>
      <c r="AB821">
        <f t="shared" si="270"/>
        <v>0.97959183673469385</v>
      </c>
      <c r="AC821">
        <f t="shared" si="257"/>
        <v>3.1482258239349994E-3</v>
      </c>
      <c r="AD821">
        <f t="shared" si="258"/>
        <v>0.63151796060254928</v>
      </c>
      <c r="AE821">
        <f t="shared" si="259"/>
        <v>2.5999999999999999E-2</v>
      </c>
      <c r="AF821">
        <f t="shared" si="260"/>
        <v>0.97916666666666663</v>
      </c>
      <c r="AG821">
        <f t="shared" si="261"/>
        <v>0.25827045850261171</v>
      </c>
      <c r="AH821">
        <f t="shared" si="262"/>
        <v>0.97938144329896903</v>
      </c>
      <c r="AI821">
        <f t="shared" si="263"/>
        <v>0</v>
      </c>
      <c r="AJ821">
        <f t="shared" si="264"/>
        <v>6.2779307507622339E-2</v>
      </c>
      <c r="AK821">
        <f t="shared" si="265"/>
        <v>9.8568224491433487E-3</v>
      </c>
      <c r="AL821">
        <f t="shared" si="266"/>
        <v>0.10869565217391305</v>
      </c>
      <c r="AM821">
        <f t="shared" si="267"/>
        <v>0.10175438596491228</v>
      </c>
      <c r="AN821">
        <f t="shared" si="268"/>
        <v>0.68670886075949378</v>
      </c>
      <c r="AO821">
        <f t="shared" si="269"/>
        <v>0.5748792270531401</v>
      </c>
    </row>
    <row r="822" spans="1:41" x14ac:dyDescent="0.2">
      <c r="A822" t="s">
        <v>76</v>
      </c>
      <c r="B822" t="s">
        <v>23</v>
      </c>
      <c r="C822">
        <v>2007</v>
      </c>
      <c r="D822">
        <f t="shared" si="252"/>
        <v>0</v>
      </c>
      <c r="E822">
        <v>69.7</v>
      </c>
      <c r="F822">
        <v>171</v>
      </c>
      <c r="G822">
        <v>55</v>
      </c>
      <c r="H822">
        <v>0.21</v>
      </c>
      <c r="I822">
        <v>0</v>
      </c>
      <c r="J822">
        <v>98</v>
      </c>
      <c r="K822">
        <v>1684</v>
      </c>
      <c r="L822">
        <v>54.8</v>
      </c>
      <c r="M822">
        <v>65</v>
      </c>
      <c r="N822">
        <v>98</v>
      </c>
      <c r="O822">
        <v>4.95</v>
      </c>
      <c r="P822">
        <v>98</v>
      </c>
      <c r="Q822">
        <v>0.1</v>
      </c>
      <c r="R822">
        <v>7483.1580000000004</v>
      </c>
      <c r="S822">
        <v>12753375</v>
      </c>
      <c r="T822">
        <v>3.1</v>
      </c>
      <c r="U822">
        <v>3.1</v>
      </c>
      <c r="V822">
        <v>0.64400000000000002</v>
      </c>
      <c r="W822">
        <v>11.7</v>
      </c>
      <c r="X822">
        <f t="shared" si="253"/>
        <v>0.23545706371191136</v>
      </c>
      <c r="Y822">
        <f t="shared" si="254"/>
        <v>3.0555555555555555E-2</v>
      </c>
      <c r="Z822">
        <f t="shared" si="255"/>
        <v>1.1198208286674132E-2</v>
      </c>
      <c r="AA822">
        <f t="shared" si="256"/>
        <v>0</v>
      </c>
      <c r="AB822">
        <f t="shared" si="270"/>
        <v>0.98979591836734693</v>
      </c>
      <c r="AC822">
        <f t="shared" si="257"/>
        <v>7.9365453405786518E-3</v>
      </c>
      <c r="AD822">
        <f t="shared" si="258"/>
        <v>0.62340672074159909</v>
      </c>
      <c r="AE822">
        <f t="shared" si="259"/>
        <v>2.5999999999999999E-2</v>
      </c>
      <c r="AF822">
        <f t="shared" si="260"/>
        <v>0.98958333333333337</v>
      </c>
      <c r="AG822">
        <f t="shared" si="261"/>
        <v>0.26581543818920489</v>
      </c>
      <c r="AH822">
        <f t="shared" si="262"/>
        <v>0.98969072164948457</v>
      </c>
      <c r="AI822">
        <f t="shared" si="263"/>
        <v>0</v>
      </c>
      <c r="AJ822">
        <f t="shared" si="264"/>
        <v>6.2779307507622339E-2</v>
      </c>
      <c r="AK822">
        <f t="shared" si="265"/>
        <v>9.8568224491433487E-3</v>
      </c>
      <c r="AL822">
        <f t="shared" si="266"/>
        <v>0.10869565217391305</v>
      </c>
      <c r="AM822">
        <f t="shared" si="267"/>
        <v>0.10526315789473684</v>
      </c>
      <c r="AN822">
        <f t="shared" si="268"/>
        <v>0.67932489451476796</v>
      </c>
      <c r="AO822">
        <f t="shared" si="269"/>
        <v>0.56521739130434778</v>
      </c>
    </row>
    <row r="823" spans="1:41" x14ac:dyDescent="0.2">
      <c r="A823" t="s">
        <v>76</v>
      </c>
      <c r="B823" t="s">
        <v>23</v>
      </c>
      <c r="C823">
        <v>2006</v>
      </c>
      <c r="D823">
        <f t="shared" si="252"/>
        <v>0</v>
      </c>
      <c r="E823">
        <v>69.5</v>
      </c>
      <c r="F823">
        <v>175</v>
      </c>
      <c r="G823">
        <v>55</v>
      </c>
      <c r="H823">
        <v>0.18</v>
      </c>
      <c r="I823">
        <v>0</v>
      </c>
      <c r="J823">
        <v>98</v>
      </c>
      <c r="K823">
        <v>953</v>
      </c>
      <c r="L823">
        <v>54.2</v>
      </c>
      <c r="M823">
        <v>66</v>
      </c>
      <c r="N823">
        <v>98</v>
      </c>
      <c r="O823">
        <v>5.24</v>
      </c>
      <c r="P823">
        <v>98</v>
      </c>
      <c r="Q823">
        <v>0.1</v>
      </c>
      <c r="R823">
        <v>7483.1580000000004</v>
      </c>
      <c r="S823">
        <v>12753375</v>
      </c>
      <c r="T823">
        <v>3.2</v>
      </c>
      <c r="U823">
        <v>3.1</v>
      </c>
      <c r="V823">
        <v>0.63600000000000001</v>
      </c>
      <c r="W823">
        <v>11.5</v>
      </c>
      <c r="X823">
        <f t="shared" si="253"/>
        <v>0.24099722991689751</v>
      </c>
      <c r="Y823">
        <f t="shared" si="254"/>
        <v>3.0555555555555555E-2</v>
      </c>
      <c r="Z823">
        <f t="shared" si="255"/>
        <v>9.5184770436730123E-3</v>
      </c>
      <c r="AA823">
        <f t="shared" si="256"/>
        <v>0</v>
      </c>
      <c r="AB823">
        <f t="shared" si="270"/>
        <v>0.98979591836734693</v>
      </c>
      <c r="AC823">
        <f t="shared" si="257"/>
        <v>4.4914060033084645E-3</v>
      </c>
      <c r="AD823">
        <f t="shared" si="258"/>
        <v>0.61645422943221329</v>
      </c>
      <c r="AE823">
        <f t="shared" si="259"/>
        <v>2.64E-2</v>
      </c>
      <c r="AF823">
        <f t="shared" si="260"/>
        <v>0.98958333333333337</v>
      </c>
      <c r="AG823">
        <f t="shared" si="261"/>
        <v>0.28264654672083578</v>
      </c>
      <c r="AH823">
        <f t="shared" si="262"/>
        <v>0.98969072164948457</v>
      </c>
      <c r="AI823">
        <f t="shared" si="263"/>
        <v>0</v>
      </c>
      <c r="AJ823">
        <f t="shared" si="264"/>
        <v>6.2779307507622339E-2</v>
      </c>
      <c r="AK823">
        <f t="shared" si="265"/>
        <v>9.8568224491433487E-3</v>
      </c>
      <c r="AL823">
        <f t="shared" si="266"/>
        <v>0.11231884057971016</v>
      </c>
      <c r="AM823">
        <f t="shared" si="267"/>
        <v>0.10526315789473684</v>
      </c>
      <c r="AN823">
        <f t="shared" si="268"/>
        <v>0.67088607594936711</v>
      </c>
      <c r="AO823">
        <f t="shared" si="269"/>
        <v>0.55555555555555558</v>
      </c>
    </row>
    <row r="824" spans="1:41" x14ac:dyDescent="0.2">
      <c r="A824" t="s">
        <v>76</v>
      </c>
      <c r="B824" t="s">
        <v>23</v>
      </c>
      <c r="C824">
        <v>2005</v>
      </c>
      <c r="D824">
        <f t="shared" si="252"/>
        <v>0</v>
      </c>
      <c r="E824">
        <v>69.400000000000006</v>
      </c>
      <c r="F824">
        <v>174</v>
      </c>
      <c r="G824">
        <v>56</v>
      </c>
      <c r="H824">
        <v>0.16</v>
      </c>
      <c r="I824">
        <v>0</v>
      </c>
      <c r="J824">
        <v>98</v>
      </c>
      <c r="K824">
        <v>77</v>
      </c>
      <c r="L824">
        <v>53.5</v>
      </c>
      <c r="M824">
        <v>68</v>
      </c>
      <c r="N824">
        <v>98</v>
      </c>
      <c r="O824">
        <v>5.6</v>
      </c>
      <c r="P824">
        <v>98</v>
      </c>
      <c r="Q824">
        <v>0.1</v>
      </c>
      <c r="R824">
        <v>7483.1580000000004</v>
      </c>
      <c r="S824">
        <v>12753375</v>
      </c>
      <c r="T824">
        <v>3.2</v>
      </c>
      <c r="U824">
        <v>3.2</v>
      </c>
      <c r="V824">
        <v>0.629</v>
      </c>
      <c r="W824">
        <v>11.4</v>
      </c>
      <c r="X824">
        <f t="shared" si="253"/>
        <v>0.23961218836565096</v>
      </c>
      <c r="Y824">
        <f t="shared" si="254"/>
        <v>3.111111111111111E-2</v>
      </c>
      <c r="Z824">
        <f t="shared" si="255"/>
        <v>8.3986562150055993E-3</v>
      </c>
      <c r="AA824">
        <f t="shared" si="256"/>
        <v>0</v>
      </c>
      <c r="AB824">
        <f t="shared" si="270"/>
        <v>0.98979591836734693</v>
      </c>
      <c r="AC824">
        <f t="shared" si="257"/>
        <v>3.6289429407633978E-4</v>
      </c>
      <c r="AD824">
        <f t="shared" si="258"/>
        <v>0.60834298957126309</v>
      </c>
      <c r="AE824">
        <f t="shared" si="259"/>
        <v>2.7199999999999998E-2</v>
      </c>
      <c r="AF824">
        <f t="shared" si="260"/>
        <v>0.98958333333333337</v>
      </c>
      <c r="AG824">
        <f t="shared" si="261"/>
        <v>0.30354033662217061</v>
      </c>
      <c r="AH824">
        <f t="shared" si="262"/>
        <v>0.98969072164948457</v>
      </c>
      <c r="AI824">
        <f t="shared" si="263"/>
        <v>0</v>
      </c>
      <c r="AJ824">
        <f t="shared" si="264"/>
        <v>6.2779307507622339E-2</v>
      </c>
      <c r="AK824">
        <f t="shared" si="265"/>
        <v>9.8568224491433487E-3</v>
      </c>
      <c r="AL824">
        <f t="shared" si="266"/>
        <v>0.11231884057971016</v>
      </c>
      <c r="AM824">
        <f t="shared" si="267"/>
        <v>0.10877192982456141</v>
      </c>
      <c r="AN824">
        <f t="shared" si="268"/>
        <v>0.66350210970464141</v>
      </c>
      <c r="AO824">
        <f t="shared" si="269"/>
        <v>0.55072463768115942</v>
      </c>
    </row>
    <row r="825" spans="1:41" x14ac:dyDescent="0.2">
      <c r="A825" t="s">
        <v>76</v>
      </c>
      <c r="B825" t="s">
        <v>23</v>
      </c>
      <c r="C825">
        <v>2004</v>
      </c>
      <c r="D825">
        <f t="shared" si="252"/>
        <v>0</v>
      </c>
      <c r="E825">
        <v>69</v>
      </c>
      <c r="F825">
        <v>176</v>
      </c>
      <c r="G825">
        <v>57</v>
      </c>
      <c r="H825">
        <v>0.16</v>
      </c>
      <c r="I825">
        <v>0</v>
      </c>
      <c r="J825">
        <v>97</v>
      </c>
      <c r="K825">
        <v>80</v>
      </c>
      <c r="L825">
        <v>52.9</v>
      </c>
      <c r="M825">
        <v>70</v>
      </c>
      <c r="N825">
        <v>97</v>
      </c>
      <c r="O825">
        <v>5.21</v>
      </c>
      <c r="P825">
        <v>97</v>
      </c>
      <c r="Q825">
        <v>0.1</v>
      </c>
      <c r="R825">
        <v>7483.1580000000004</v>
      </c>
      <c r="S825">
        <v>12753375</v>
      </c>
      <c r="T825">
        <v>3.3</v>
      </c>
      <c r="U825">
        <v>3.2</v>
      </c>
      <c r="V825">
        <v>0.623</v>
      </c>
      <c r="W825">
        <v>11.2</v>
      </c>
      <c r="X825">
        <f t="shared" si="253"/>
        <v>0.24238227146814403</v>
      </c>
      <c r="Y825">
        <f t="shared" si="254"/>
        <v>3.1666666666666669E-2</v>
      </c>
      <c r="Z825">
        <f t="shared" si="255"/>
        <v>8.3986562150055993E-3</v>
      </c>
      <c r="AA825">
        <f t="shared" si="256"/>
        <v>0</v>
      </c>
      <c r="AB825">
        <f t="shared" si="270"/>
        <v>0.97959183673469385</v>
      </c>
      <c r="AC825">
        <f t="shared" si="257"/>
        <v>3.7703303280658675E-4</v>
      </c>
      <c r="AD825">
        <f t="shared" si="258"/>
        <v>0.60139049826187718</v>
      </c>
      <c r="AE825">
        <f t="shared" si="259"/>
        <v>2.8000000000000001E-2</v>
      </c>
      <c r="AF825">
        <f t="shared" si="260"/>
        <v>0.97916666666666663</v>
      </c>
      <c r="AG825">
        <f t="shared" si="261"/>
        <v>0.28090539756239119</v>
      </c>
      <c r="AH825">
        <f t="shared" si="262"/>
        <v>0.97938144329896903</v>
      </c>
      <c r="AI825">
        <f t="shared" si="263"/>
        <v>0</v>
      </c>
      <c r="AJ825">
        <f t="shared" si="264"/>
        <v>6.2779307507622339E-2</v>
      </c>
      <c r="AK825">
        <f t="shared" si="265"/>
        <v>9.8568224491433487E-3</v>
      </c>
      <c r="AL825">
        <f t="shared" si="266"/>
        <v>0.11594202898550725</v>
      </c>
      <c r="AM825">
        <f t="shared" si="267"/>
        <v>0.10877192982456141</v>
      </c>
      <c r="AN825">
        <f t="shared" si="268"/>
        <v>0.65717299578059074</v>
      </c>
      <c r="AO825">
        <f t="shared" si="269"/>
        <v>0.54106280193236711</v>
      </c>
    </row>
    <row r="826" spans="1:41" x14ac:dyDescent="0.2">
      <c r="A826" t="s">
        <v>76</v>
      </c>
      <c r="B826" t="s">
        <v>23</v>
      </c>
      <c r="C826">
        <v>2003</v>
      </c>
      <c r="D826">
        <f t="shared" si="252"/>
        <v>0</v>
      </c>
      <c r="E826">
        <v>68.599999999999994</v>
      </c>
      <c r="F826">
        <v>178</v>
      </c>
      <c r="G826">
        <v>59</v>
      </c>
      <c r="H826">
        <v>0.15</v>
      </c>
      <c r="I826">
        <v>0</v>
      </c>
      <c r="J826">
        <v>98</v>
      </c>
      <c r="K826">
        <v>164</v>
      </c>
      <c r="L826">
        <v>52.3</v>
      </c>
      <c r="M826">
        <v>72</v>
      </c>
      <c r="N826">
        <v>98</v>
      </c>
      <c r="O826">
        <v>5.41</v>
      </c>
      <c r="P826">
        <v>98</v>
      </c>
      <c r="Q826">
        <v>0.1</v>
      </c>
      <c r="R826">
        <v>7483.1580000000004</v>
      </c>
      <c r="S826">
        <v>12753375</v>
      </c>
      <c r="T826">
        <v>3.3</v>
      </c>
      <c r="U826">
        <v>3.3</v>
      </c>
      <c r="V826">
        <v>0.621</v>
      </c>
      <c r="W826">
        <v>11.3</v>
      </c>
      <c r="X826">
        <f t="shared" si="253"/>
        <v>0.24515235457063711</v>
      </c>
      <c r="Y826">
        <f t="shared" si="254"/>
        <v>3.2777777777777781E-2</v>
      </c>
      <c r="Z826">
        <f t="shared" si="255"/>
        <v>7.8387458006718928E-3</v>
      </c>
      <c r="AA826">
        <f t="shared" si="256"/>
        <v>0</v>
      </c>
      <c r="AB826">
        <f t="shared" si="270"/>
        <v>0.98979591836734693</v>
      </c>
      <c r="AC826">
        <f t="shared" si="257"/>
        <v>7.7291771725350282E-4</v>
      </c>
      <c r="AD826">
        <f t="shared" si="258"/>
        <v>0.59443800695249127</v>
      </c>
      <c r="AE826">
        <f t="shared" si="259"/>
        <v>2.8799999999999999E-2</v>
      </c>
      <c r="AF826">
        <f t="shared" si="260"/>
        <v>0.98958333333333337</v>
      </c>
      <c r="AG826">
        <f t="shared" si="261"/>
        <v>0.29251305861868832</v>
      </c>
      <c r="AH826">
        <f t="shared" si="262"/>
        <v>0.98969072164948457</v>
      </c>
      <c r="AI826">
        <f t="shared" si="263"/>
        <v>0</v>
      </c>
      <c r="AJ826">
        <f t="shared" si="264"/>
        <v>6.2779307507622339E-2</v>
      </c>
      <c r="AK826">
        <f t="shared" si="265"/>
        <v>9.8568224491433487E-3</v>
      </c>
      <c r="AL826">
        <f t="shared" si="266"/>
        <v>0.11594202898550725</v>
      </c>
      <c r="AM826">
        <f t="shared" si="267"/>
        <v>0.11228070175438595</v>
      </c>
      <c r="AN826">
        <f t="shared" si="268"/>
        <v>0.65506329113924056</v>
      </c>
      <c r="AO826">
        <f t="shared" si="269"/>
        <v>0.54589371980676338</v>
      </c>
    </row>
    <row r="827" spans="1:41" x14ac:dyDescent="0.2">
      <c r="A827" t="s">
        <v>76</v>
      </c>
      <c r="B827" t="s">
        <v>23</v>
      </c>
      <c r="C827">
        <v>2002</v>
      </c>
      <c r="D827">
        <f t="shared" si="252"/>
        <v>0</v>
      </c>
      <c r="E827">
        <v>68.7</v>
      </c>
      <c r="F827">
        <v>177</v>
      </c>
      <c r="G827">
        <v>61</v>
      </c>
      <c r="H827">
        <v>0.15</v>
      </c>
      <c r="I827">
        <v>0</v>
      </c>
      <c r="J827">
        <v>97</v>
      </c>
      <c r="K827">
        <v>653</v>
      </c>
      <c r="L827">
        <v>51.8</v>
      </c>
      <c r="M827">
        <v>75</v>
      </c>
      <c r="N827">
        <v>97</v>
      </c>
      <c r="O827">
        <v>5.97</v>
      </c>
      <c r="P827">
        <v>97</v>
      </c>
      <c r="Q827">
        <v>0.1</v>
      </c>
      <c r="R827">
        <v>7483.1580000000004</v>
      </c>
      <c r="S827">
        <v>12753375</v>
      </c>
      <c r="T827">
        <v>3.4</v>
      </c>
      <c r="U827">
        <v>3.4</v>
      </c>
      <c r="V827">
        <v>0.61699999999999999</v>
      </c>
      <c r="W827">
        <v>11.2</v>
      </c>
      <c r="X827">
        <f t="shared" si="253"/>
        <v>0.24376731301939059</v>
      </c>
      <c r="Y827">
        <f t="shared" si="254"/>
        <v>3.3888888888888892E-2</v>
      </c>
      <c r="Z827">
        <f t="shared" si="255"/>
        <v>7.8387458006718928E-3</v>
      </c>
      <c r="AA827">
        <f t="shared" si="256"/>
        <v>0</v>
      </c>
      <c r="AB827">
        <f t="shared" si="270"/>
        <v>0.97959183673469385</v>
      </c>
      <c r="AC827">
        <f t="shared" si="257"/>
        <v>3.0775321302837647E-3</v>
      </c>
      <c r="AD827">
        <f t="shared" si="258"/>
        <v>0.58864426419466975</v>
      </c>
      <c r="AE827">
        <f t="shared" si="259"/>
        <v>0.03</v>
      </c>
      <c r="AF827">
        <f t="shared" si="260"/>
        <v>0.97916666666666663</v>
      </c>
      <c r="AG827">
        <f t="shared" si="261"/>
        <v>0.32501450957632033</v>
      </c>
      <c r="AH827">
        <f t="shared" si="262"/>
        <v>0.97938144329896903</v>
      </c>
      <c r="AI827">
        <f t="shared" si="263"/>
        <v>0</v>
      </c>
      <c r="AJ827">
        <f t="shared" si="264"/>
        <v>6.2779307507622339E-2</v>
      </c>
      <c r="AK827">
        <f t="shared" si="265"/>
        <v>9.8568224491433487E-3</v>
      </c>
      <c r="AL827">
        <f t="shared" si="266"/>
        <v>0.11956521739130435</v>
      </c>
      <c r="AM827">
        <f t="shared" si="267"/>
        <v>0.11578947368421053</v>
      </c>
      <c r="AN827">
        <f t="shared" si="268"/>
        <v>0.65084388185654007</v>
      </c>
      <c r="AO827">
        <f t="shared" si="269"/>
        <v>0.54106280193236711</v>
      </c>
    </row>
    <row r="828" spans="1:41" x14ac:dyDescent="0.2">
      <c r="A828" t="s">
        <v>76</v>
      </c>
      <c r="B828" t="s">
        <v>23</v>
      </c>
      <c r="C828">
        <v>2001</v>
      </c>
      <c r="D828">
        <f t="shared" si="252"/>
        <v>0</v>
      </c>
      <c r="E828">
        <v>68.599999999999994</v>
      </c>
      <c r="F828">
        <v>177</v>
      </c>
      <c r="G828">
        <v>63</v>
      </c>
      <c r="H828">
        <v>0.14000000000000001</v>
      </c>
      <c r="I828">
        <v>0</v>
      </c>
      <c r="J828">
        <v>99</v>
      </c>
      <c r="K828">
        <v>2150</v>
      </c>
      <c r="L828">
        <v>51.2</v>
      </c>
      <c r="M828">
        <v>78</v>
      </c>
      <c r="N828">
        <v>99</v>
      </c>
      <c r="O828">
        <v>5.75</v>
      </c>
      <c r="P828">
        <v>99</v>
      </c>
      <c r="Q828">
        <v>0.1</v>
      </c>
      <c r="R828">
        <v>7483.1580000000004</v>
      </c>
      <c r="S828">
        <v>12753375</v>
      </c>
      <c r="T828">
        <v>3.5</v>
      </c>
      <c r="U828">
        <v>3.4</v>
      </c>
      <c r="V828">
        <v>0.61199999999999999</v>
      </c>
      <c r="W828">
        <v>11.1</v>
      </c>
      <c r="X828">
        <f t="shared" si="253"/>
        <v>0.24376731301939059</v>
      </c>
      <c r="Y828">
        <f t="shared" si="254"/>
        <v>3.5000000000000003E-2</v>
      </c>
      <c r="Z828">
        <f t="shared" si="255"/>
        <v>7.2788353863381863E-3</v>
      </c>
      <c r="AA828">
        <f t="shared" si="256"/>
        <v>0</v>
      </c>
      <c r="AB828">
        <f t="shared" si="270"/>
        <v>1</v>
      </c>
      <c r="AC828">
        <f t="shared" si="257"/>
        <v>1.013276275667702E-2</v>
      </c>
      <c r="AD828">
        <f t="shared" si="258"/>
        <v>0.58169177288528395</v>
      </c>
      <c r="AE828">
        <f t="shared" si="259"/>
        <v>3.1199999999999999E-2</v>
      </c>
      <c r="AF828">
        <f t="shared" si="260"/>
        <v>1</v>
      </c>
      <c r="AG828">
        <f t="shared" si="261"/>
        <v>0.3122460824143935</v>
      </c>
      <c r="AH828">
        <f t="shared" si="262"/>
        <v>1</v>
      </c>
      <c r="AI828">
        <f t="shared" si="263"/>
        <v>0</v>
      </c>
      <c r="AJ828">
        <f t="shared" si="264"/>
        <v>6.2779307507622339E-2</v>
      </c>
      <c r="AK828">
        <f t="shared" si="265"/>
        <v>9.8568224491433487E-3</v>
      </c>
      <c r="AL828">
        <f t="shared" si="266"/>
        <v>0.12318840579710146</v>
      </c>
      <c r="AM828">
        <f t="shared" si="267"/>
        <v>0.11578947368421053</v>
      </c>
      <c r="AN828">
        <f t="shared" si="268"/>
        <v>0.64556962025316456</v>
      </c>
      <c r="AO828">
        <f t="shared" si="269"/>
        <v>0.53623188405797106</v>
      </c>
    </row>
    <row r="829" spans="1:41" x14ac:dyDescent="0.2">
      <c r="A829" t="s">
        <v>76</v>
      </c>
      <c r="B829" t="s">
        <v>23</v>
      </c>
      <c r="C829">
        <v>2000</v>
      </c>
      <c r="D829">
        <f t="shared" si="252"/>
        <v>0</v>
      </c>
      <c r="E829">
        <v>68.8</v>
      </c>
      <c r="F829">
        <v>171</v>
      </c>
      <c r="G829">
        <v>65</v>
      </c>
      <c r="H829">
        <v>0.14000000000000001</v>
      </c>
      <c r="I829">
        <v>0</v>
      </c>
      <c r="J829">
        <v>98</v>
      </c>
      <c r="K829">
        <v>2633</v>
      </c>
      <c r="L829">
        <v>5.7</v>
      </c>
      <c r="M829">
        <v>82</v>
      </c>
      <c r="N829">
        <v>98</v>
      </c>
      <c r="O829">
        <v>5.55</v>
      </c>
      <c r="P829">
        <v>98</v>
      </c>
      <c r="Q829">
        <v>0.1</v>
      </c>
      <c r="R829">
        <v>7483.1580000000004</v>
      </c>
      <c r="S829">
        <v>12753375</v>
      </c>
      <c r="T829">
        <v>3.6</v>
      </c>
      <c r="U829">
        <v>3.5</v>
      </c>
      <c r="V829">
        <v>0.60599999999999998</v>
      </c>
      <c r="W829">
        <v>11</v>
      </c>
      <c r="X829">
        <f t="shared" si="253"/>
        <v>0.23545706371191136</v>
      </c>
      <c r="Y829">
        <f t="shared" si="254"/>
        <v>3.6111111111111108E-2</v>
      </c>
      <c r="Z829">
        <f t="shared" si="255"/>
        <v>7.2788353863381863E-3</v>
      </c>
      <c r="AA829">
        <f t="shared" si="256"/>
        <v>0</v>
      </c>
      <c r="AB829">
        <f t="shared" si="270"/>
        <v>0.98979591836734693</v>
      </c>
      <c r="AC829">
        <f t="shared" si="257"/>
        <v>1.2409099692246787E-2</v>
      </c>
      <c r="AD829">
        <f t="shared" si="258"/>
        <v>5.4461181923522596E-2</v>
      </c>
      <c r="AE829">
        <f t="shared" si="259"/>
        <v>3.2800000000000003E-2</v>
      </c>
      <c r="AF829">
        <f t="shared" si="260"/>
        <v>0.98958333333333337</v>
      </c>
      <c r="AG829">
        <f t="shared" si="261"/>
        <v>0.30063842135809632</v>
      </c>
      <c r="AH829">
        <f t="shared" si="262"/>
        <v>0.98969072164948457</v>
      </c>
      <c r="AI829">
        <f t="shared" si="263"/>
        <v>0</v>
      </c>
      <c r="AJ829">
        <f t="shared" si="264"/>
        <v>6.2779307507622339E-2</v>
      </c>
      <c r="AK829">
        <f t="shared" si="265"/>
        <v>9.8568224491433487E-3</v>
      </c>
      <c r="AL829">
        <f t="shared" si="266"/>
        <v>0.12681159420289856</v>
      </c>
      <c r="AM829">
        <f t="shared" si="267"/>
        <v>0.11929824561403508</v>
      </c>
      <c r="AN829">
        <f t="shared" si="268"/>
        <v>0.63924050632911389</v>
      </c>
      <c r="AO829">
        <f t="shared" si="269"/>
        <v>0.53140096618357491</v>
      </c>
    </row>
    <row r="830" spans="1:41" x14ac:dyDescent="0.2">
      <c r="A830" t="s">
        <v>77</v>
      </c>
      <c r="B830" t="s">
        <v>23</v>
      </c>
      <c r="C830">
        <v>2015</v>
      </c>
      <c r="D830">
        <f t="shared" si="252"/>
        <v>0</v>
      </c>
      <c r="E830">
        <v>73.5</v>
      </c>
      <c r="F830">
        <v>178</v>
      </c>
      <c r="G830">
        <v>2</v>
      </c>
      <c r="H830">
        <v>4.5999999999999996</v>
      </c>
      <c r="I830">
        <v>0</v>
      </c>
      <c r="J830">
        <v>91</v>
      </c>
      <c r="K830">
        <v>0</v>
      </c>
      <c r="L830">
        <v>56.1</v>
      </c>
      <c r="M830">
        <v>2</v>
      </c>
      <c r="N830">
        <v>92</v>
      </c>
      <c r="O830">
        <v>5.93</v>
      </c>
      <c r="P830">
        <v>91</v>
      </c>
      <c r="Q830">
        <v>0.2</v>
      </c>
      <c r="R830">
        <v>4127.1177500000003</v>
      </c>
      <c r="S830">
        <v>6312478</v>
      </c>
      <c r="T830">
        <v>1.6</v>
      </c>
      <c r="U830">
        <v>1.5</v>
      </c>
      <c r="V830">
        <v>0.67800000000000005</v>
      </c>
      <c r="W830">
        <v>13.2</v>
      </c>
      <c r="X830">
        <f t="shared" si="253"/>
        <v>0.24515235457063711</v>
      </c>
      <c r="Y830">
        <f t="shared" si="254"/>
        <v>1.1111111111111111E-3</v>
      </c>
      <c r="Z830">
        <f t="shared" si="255"/>
        <v>0.25699888017917133</v>
      </c>
      <c r="AA830">
        <f t="shared" si="256"/>
        <v>0</v>
      </c>
      <c r="AB830">
        <f t="shared" si="270"/>
        <v>0.91836734693877553</v>
      </c>
      <c r="AC830">
        <f t="shared" si="257"/>
        <v>0</v>
      </c>
      <c r="AD830">
        <f t="shared" si="258"/>
        <v>0.63847045191193519</v>
      </c>
      <c r="AE830">
        <f t="shared" si="259"/>
        <v>8.0000000000000004E-4</v>
      </c>
      <c r="AF830">
        <f t="shared" si="260"/>
        <v>0.92708333333333337</v>
      </c>
      <c r="AG830">
        <f t="shared" si="261"/>
        <v>0.32269297736506092</v>
      </c>
      <c r="AH830">
        <f t="shared" si="262"/>
        <v>0.91752577319587625</v>
      </c>
      <c r="AI830">
        <f t="shared" si="263"/>
        <v>1.9801980198019802E-3</v>
      </c>
      <c r="AJ830">
        <f t="shared" si="264"/>
        <v>3.4617770324624146E-2</v>
      </c>
      <c r="AK830">
        <f t="shared" si="265"/>
        <v>4.8787717452360314E-3</v>
      </c>
      <c r="AL830">
        <f t="shared" si="266"/>
        <v>5.4347826086956527E-2</v>
      </c>
      <c r="AM830">
        <f t="shared" si="267"/>
        <v>4.912280701754386E-2</v>
      </c>
      <c r="AN830">
        <f t="shared" si="268"/>
        <v>0.71518987341772156</v>
      </c>
      <c r="AO830">
        <f t="shared" si="269"/>
        <v>0.6376811594202898</v>
      </c>
    </row>
    <row r="831" spans="1:41" x14ac:dyDescent="0.2">
      <c r="A831" t="s">
        <v>77</v>
      </c>
      <c r="B831" t="s">
        <v>23</v>
      </c>
      <c r="C831">
        <v>2014</v>
      </c>
      <c r="D831">
        <f t="shared" si="252"/>
        <v>0</v>
      </c>
      <c r="E831">
        <v>73.3</v>
      </c>
      <c r="F831">
        <v>181</v>
      </c>
      <c r="G831">
        <v>2</v>
      </c>
      <c r="H831">
        <v>2.52</v>
      </c>
      <c r="I831">
        <v>665.72602529999995</v>
      </c>
      <c r="J831">
        <v>93</v>
      </c>
      <c r="K831">
        <v>0</v>
      </c>
      <c r="L831">
        <v>55.4</v>
      </c>
      <c r="M831">
        <v>2</v>
      </c>
      <c r="N831">
        <v>93</v>
      </c>
      <c r="O831">
        <v>6.77</v>
      </c>
      <c r="P831">
        <v>94</v>
      </c>
      <c r="Q831">
        <v>0.2</v>
      </c>
      <c r="R831">
        <v>3988.7718709999999</v>
      </c>
      <c r="S831">
        <v>6281189</v>
      </c>
      <c r="T831">
        <v>1.6</v>
      </c>
      <c r="U831">
        <v>1.6</v>
      </c>
      <c r="V831">
        <v>0.67600000000000005</v>
      </c>
      <c r="W831">
        <v>13.2</v>
      </c>
      <c r="X831">
        <f t="shared" si="253"/>
        <v>0.24930747922437674</v>
      </c>
      <c r="Y831">
        <f t="shared" si="254"/>
        <v>1.1111111111111111E-3</v>
      </c>
      <c r="Z831">
        <f t="shared" si="255"/>
        <v>0.14053751399776038</v>
      </c>
      <c r="AA831">
        <f t="shared" si="256"/>
        <v>3.4175002362857226E-2</v>
      </c>
      <c r="AB831">
        <f t="shared" si="270"/>
        <v>0.93877551020408168</v>
      </c>
      <c r="AC831">
        <f t="shared" si="257"/>
        <v>0</v>
      </c>
      <c r="AD831">
        <f t="shared" si="258"/>
        <v>0.63035921205098489</v>
      </c>
      <c r="AE831">
        <f t="shared" si="259"/>
        <v>8.0000000000000004E-4</v>
      </c>
      <c r="AF831">
        <f t="shared" si="260"/>
        <v>0.9375</v>
      </c>
      <c r="AG831">
        <f t="shared" si="261"/>
        <v>0.37144515380150894</v>
      </c>
      <c r="AH831">
        <f t="shared" si="262"/>
        <v>0.94845360824742264</v>
      </c>
      <c r="AI831">
        <f t="shared" si="263"/>
        <v>1.9801980198019802E-3</v>
      </c>
      <c r="AJ831">
        <f t="shared" si="264"/>
        <v>3.3456868688961978E-2</v>
      </c>
      <c r="AK831">
        <f t="shared" si="265"/>
        <v>4.8545890532174264E-3</v>
      </c>
      <c r="AL831">
        <f t="shared" si="266"/>
        <v>5.4347826086956527E-2</v>
      </c>
      <c r="AM831">
        <f t="shared" si="267"/>
        <v>5.2631578947368418E-2</v>
      </c>
      <c r="AN831">
        <f t="shared" si="268"/>
        <v>0.71308016877637137</v>
      </c>
      <c r="AO831">
        <f t="shared" si="269"/>
        <v>0.6376811594202898</v>
      </c>
    </row>
    <row r="832" spans="1:41" x14ac:dyDescent="0.2">
      <c r="A832" t="s">
        <v>77</v>
      </c>
      <c r="B832" t="s">
        <v>23</v>
      </c>
      <c r="C832">
        <v>2013</v>
      </c>
      <c r="D832">
        <f t="shared" si="252"/>
        <v>0</v>
      </c>
      <c r="E832">
        <v>73</v>
      </c>
      <c r="F832">
        <v>184</v>
      </c>
      <c r="G832">
        <v>2</v>
      </c>
      <c r="H832">
        <v>2.42</v>
      </c>
      <c r="I832">
        <v>653.69250160000001</v>
      </c>
      <c r="J832">
        <v>92</v>
      </c>
      <c r="K832">
        <v>0</v>
      </c>
      <c r="L832">
        <v>54.7</v>
      </c>
      <c r="M832">
        <v>2</v>
      </c>
      <c r="N832">
        <v>92</v>
      </c>
      <c r="O832">
        <v>6.95</v>
      </c>
      <c r="P832">
        <v>92</v>
      </c>
      <c r="Q832">
        <v>0.2</v>
      </c>
      <c r="R832">
        <v>3895.664491</v>
      </c>
      <c r="S832">
        <v>625777</v>
      </c>
      <c r="T832">
        <v>1.6</v>
      </c>
      <c r="U832">
        <v>1.6</v>
      </c>
      <c r="V832">
        <v>0.67500000000000004</v>
      </c>
      <c r="W832">
        <v>13.2</v>
      </c>
      <c r="X832">
        <f t="shared" si="253"/>
        <v>0.25346260387811637</v>
      </c>
      <c r="Y832">
        <f t="shared" si="254"/>
        <v>1.1111111111111111E-3</v>
      </c>
      <c r="Z832">
        <f t="shared" si="255"/>
        <v>0.13493840985442329</v>
      </c>
      <c r="AA832">
        <f t="shared" si="256"/>
        <v>3.3557262203614283E-2</v>
      </c>
      <c r="AB832">
        <f t="shared" si="270"/>
        <v>0.9285714285714286</v>
      </c>
      <c r="AC832">
        <f t="shared" si="257"/>
        <v>0</v>
      </c>
      <c r="AD832">
        <f t="shared" si="258"/>
        <v>0.6222479721900348</v>
      </c>
      <c r="AE832">
        <f t="shared" si="259"/>
        <v>8.0000000000000004E-4</v>
      </c>
      <c r="AF832">
        <f t="shared" si="260"/>
        <v>0.92708333333333337</v>
      </c>
      <c r="AG832">
        <f t="shared" si="261"/>
        <v>0.38189204875217642</v>
      </c>
      <c r="AH832">
        <f t="shared" si="262"/>
        <v>0.92783505154639179</v>
      </c>
      <c r="AI832">
        <f t="shared" si="263"/>
        <v>1.9801980198019802E-3</v>
      </c>
      <c r="AJ832">
        <f t="shared" si="264"/>
        <v>3.2675576824574608E-2</v>
      </c>
      <c r="AK832">
        <f t="shared" si="265"/>
        <v>4.8362524375332753E-4</v>
      </c>
      <c r="AL832">
        <f t="shared" si="266"/>
        <v>5.4347826086956527E-2</v>
      </c>
      <c r="AM832">
        <f t="shared" si="267"/>
        <v>5.2631578947368418E-2</v>
      </c>
      <c r="AN832">
        <f t="shared" si="268"/>
        <v>0.71202531645569633</v>
      </c>
      <c r="AO832">
        <f t="shared" si="269"/>
        <v>0.6376811594202898</v>
      </c>
    </row>
    <row r="833" spans="1:41" x14ac:dyDescent="0.2">
      <c r="A833" t="s">
        <v>77</v>
      </c>
      <c r="B833" t="s">
        <v>23</v>
      </c>
      <c r="C833">
        <v>2012</v>
      </c>
      <c r="D833">
        <f t="shared" si="252"/>
        <v>0</v>
      </c>
      <c r="E833">
        <v>73</v>
      </c>
      <c r="F833">
        <v>181</v>
      </c>
      <c r="G833">
        <v>2</v>
      </c>
      <c r="H833">
        <v>2.48</v>
      </c>
      <c r="I833">
        <v>591.77575690000003</v>
      </c>
      <c r="J833">
        <v>92</v>
      </c>
      <c r="K833">
        <v>0</v>
      </c>
      <c r="L833">
        <v>54.1</v>
      </c>
      <c r="M833">
        <v>2</v>
      </c>
      <c r="N833">
        <v>93</v>
      </c>
      <c r="O833">
        <v>6.7</v>
      </c>
      <c r="P833">
        <v>92</v>
      </c>
      <c r="Q833">
        <v>0.3</v>
      </c>
      <c r="R833">
        <v>3827.786267</v>
      </c>
      <c r="S833">
        <v>6221246</v>
      </c>
      <c r="T833">
        <v>1.6</v>
      </c>
      <c r="U833">
        <v>1.6</v>
      </c>
      <c r="V833">
        <v>0.67</v>
      </c>
      <c r="W833">
        <v>13.2</v>
      </c>
      <c r="X833">
        <f t="shared" si="253"/>
        <v>0.24930747922437674</v>
      </c>
      <c r="Y833">
        <f t="shared" si="254"/>
        <v>1.1111111111111111E-3</v>
      </c>
      <c r="Z833">
        <f t="shared" si="255"/>
        <v>0.13829787234042554</v>
      </c>
      <c r="AA833">
        <f t="shared" si="256"/>
        <v>3.0378770127283964E-2</v>
      </c>
      <c r="AB833">
        <f t="shared" si="270"/>
        <v>0.9285714285714286</v>
      </c>
      <c r="AC833">
        <f t="shared" si="257"/>
        <v>0</v>
      </c>
      <c r="AD833">
        <f t="shared" si="258"/>
        <v>0.61529548088064889</v>
      </c>
      <c r="AE833">
        <f t="shared" si="259"/>
        <v>8.0000000000000004E-4</v>
      </c>
      <c r="AF833">
        <f t="shared" si="260"/>
        <v>0.9375</v>
      </c>
      <c r="AG833">
        <f t="shared" si="261"/>
        <v>0.367382472431805</v>
      </c>
      <c r="AH833">
        <f t="shared" si="262"/>
        <v>0.92783505154639179</v>
      </c>
      <c r="AI833">
        <f t="shared" si="263"/>
        <v>3.9603960396039604E-3</v>
      </c>
      <c r="AJ833">
        <f t="shared" si="264"/>
        <v>3.2105990351619804E-2</v>
      </c>
      <c r="AK833">
        <f t="shared" si="265"/>
        <v>4.8082602121655793E-3</v>
      </c>
      <c r="AL833">
        <f t="shared" si="266"/>
        <v>5.4347826086956527E-2</v>
      </c>
      <c r="AM833">
        <f t="shared" si="267"/>
        <v>5.2631578947368418E-2</v>
      </c>
      <c r="AN833">
        <f t="shared" si="268"/>
        <v>0.7067510548523207</v>
      </c>
      <c r="AO833">
        <f t="shared" si="269"/>
        <v>0.6376811594202898</v>
      </c>
    </row>
    <row r="834" spans="1:41" x14ac:dyDescent="0.2">
      <c r="A834" t="s">
        <v>77</v>
      </c>
      <c r="B834" t="s">
        <v>23</v>
      </c>
      <c r="C834">
        <v>2011</v>
      </c>
      <c r="D834">
        <f t="shared" si="252"/>
        <v>0</v>
      </c>
      <c r="E834">
        <v>72</v>
      </c>
      <c r="F834">
        <v>197</v>
      </c>
      <c r="G834">
        <v>2</v>
      </c>
      <c r="H834">
        <v>2.37</v>
      </c>
      <c r="I834">
        <v>549.2783081</v>
      </c>
      <c r="J834">
        <v>89</v>
      </c>
      <c r="K834">
        <v>0</v>
      </c>
      <c r="L834">
        <v>53.4</v>
      </c>
      <c r="M834">
        <v>2</v>
      </c>
      <c r="N834">
        <v>9</v>
      </c>
      <c r="O834">
        <v>6.81</v>
      </c>
      <c r="P834">
        <v>89</v>
      </c>
      <c r="Q834">
        <v>0.3</v>
      </c>
      <c r="R834">
        <v>3736.5871299999999</v>
      </c>
      <c r="S834">
        <v>619256</v>
      </c>
      <c r="T834">
        <v>1.7</v>
      </c>
      <c r="U834">
        <v>1.6</v>
      </c>
      <c r="V834">
        <v>0.66600000000000004</v>
      </c>
      <c r="W834">
        <v>13</v>
      </c>
      <c r="X834">
        <f t="shared" si="253"/>
        <v>0.27146814404432135</v>
      </c>
      <c r="Y834">
        <f t="shared" si="254"/>
        <v>1.1111111111111111E-3</v>
      </c>
      <c r="Z834">
        <f t="shared" si="255"/>
        <v>0.13213885778275478</v>
      </c>
      <c r="AA834">
        <f t="shared" si="256"/>
        <v>2.8197166347409316E-2</v>
      </c>
      <c r="AB834">
        <f t="shared" si="270"/>
        <v>0.89795918367346939</v>
      </c>
      <c r="AC834">
        <f t="shared" si="257"/>
        <v>0</v>
      </c>
      <c r="AD834">
        <f t="shared" si="258"/>
        <v>0.6071842410196987</v>
      </c>
      <c r="AE834">
        <f t="shared" si="259"/>
        <v>8.0000000000000004E-4</v>
      </c>
      <c r="AF834">
        <f t="shared" si="260"/>
        <v>6.25E-2</v>
      </c>
      <c r="AG834">
        <f t="shared" si="261"/>
        <v>0.37376668601276841</v>
      </c>
      <c r="AH834">
        <f t="shared" si="262"/>
        <v>0.89690721649484539</v>
      </c>
      <c r="AI834">
        <f t="shared" si="263"/>
        <v>3.9603960396039604E-3</v>
      </c>
      <c r="AJ834">
        <f t="shared" si="264"/>
        <v>3.1340711124803959E-2</v>
      </c>
      <c r="AK834">
        <f t="shared" si="265"/>
        <v>4.785852829155468E-4</v>
      </c>
      <c r="AL834">
        <f t="shared" si="266"/>
        <v>5.7971014492753624E-2</v>
      </c>
      <c r="AM834">
        <f t="shared" si="267"/>
        <v>5.2631578947368418E-2</v>
      </c>
      <c r="AN834">
        <f t="shared" si="268"/>
        <v>0.70253164556962033</v>
      </c>
      <c r="AO834">
        <f t="shared" si="269"/>
        <v>0.6280193236714976</v>
      </c>
    </row>
    <row r="835" spans="1:41" x14ac:dyDescent="0.2">
      <c r="A835" t="s">
        <v>77</v>
      </c>
      <c r="B835" t="s">
        <v>23</v>
      </c>
      <c r="C835">
        <v>2010</v>
      </c>
      <c r="D835">
        <f t="shared" si="252"/>
        <v>0</v>
      </c>
      <c r="E835">
        <v>72</v>
      </c>
      <c r="F835">
        <v>191</v>
      </c>
      <c r="G835">
        <v>2</v>
      </c>
      <c r="H835">
        <v>2.36</v>
      </c>
      <c r="I835">
        <v>469.39041930000002</v>
      </c>
      <c r="J835">
        <v>89</v>
      </c>
      <c r="K835">
        <v>0</v>
      </c>
      <c r="L835">
        <v>52.8</v>
      </c>
      <c r="M835">
        <v>2</v>
      </c>
      <c r="N835">
        <v>89</v>
      </c>
      <c r="O835">
        <v>6.91</v>
      </c>
      <c r="P835">
        <v>89</v>
      </c>
      <c r="Q835">
        <v>0.3</v>
      </c>
      <c r="R835">
        <v>3474.392445</v>
      </c>
      <c r="S835">
        <v>6164626</v>
      </c>
      <c r="T835">
        <v>1.7</v>
      </c>
      <c r="U835">
        <v>1.6</v>
      </c>
      <c r="V835">
        <v>0.66200000000000003</v>
      </c>
      <c r="W835">
        <v>12.9</v>
      </c>
      <c r="X835">
        <f t="shared" si="253"/>
        <v>0.26315789473684209</v>
      </c>
      <c r="Y835">
        <f t="shared" si="254"/>
        <v>1.1111111111111111E-3</v>
      </c>
      <c r="Z835">
        <f t="shared" si="255"/>
        <v>0.13157894736842107</v>
      </c>
      <c r="AA835">
        <f t="shared" si="256"/>
        <v>2.4096126753421137E-2</v>
      </c>
      <c r="AB835">
        <f t="shared" si="270"/>
        <v>0.89795918367346939</v>
      </c>
      <c r="AC835">
        <f t="shared" si="257"/>
        <v>0</v>
      </c>
      <c r="AD835">
        <f t="shared" si="258"/>
        <v>0.6002317497103129</v>
      </c>
      <c r="AE835">
        <f t="shared" si="259"/>
        <v>8.0000000000000004E-4</v>
      </c>
      <c r="AF835">
        <f t="shared" si="260"/>
        <v>0.89583333333333337</v>
      </c>
      <c r="AG835">
        <f t="shared" si="261"/>
        <v>0.379570516540917</v>
      </c>
      <c r="AH835">
        <f t="shared" si="262"/>
        <v>0.89690721649484539</v>
      </c>
      <c r="AI835">
        <f t="shared" si="263"/>
        <v>3.9603960396039604E-3</v>
      </c>
      <c r="AJ835">
        <f t="shared" si="264"/>
        <v>2.9140557127600854E-2</v>
      </c>
      <c r="AK835">
        <f t="shared" si="265"/>
        <v>4.7644996566318966E-3</v>
      </c>
      <c r="AL835">
        <f t="shared" si="266"/>
        <v>5.7971014492753624E-2</v>
      </c>
      <c r="AM835">
        <f t="shared" si="267"/>
        <v>5.2631578947368418E-2</v>
      </c>
      <c r="AN835">
        <f t="shared" si="268"/>
        <v>0.69831223628691985</v>
      </c>
      <c r="AO835">
        <f t="shared" si="269"/>
        <v>0.62318840579710144</v>
      </c>
    </row>
    <row r="836" spans="1:41" x14ac:dyDescent="0.2">
      <c r="A836" t="s">
        <v>77</v>
      </c>
      <c r="B836" t="s">
        <v>23</v>
      </c>
      <c r="C836">
        <v>2009</v>
      </c>
      <c r="D836">
        <f t="shared" si="252"/>
        <v>0</v>
      </c>
      <c r="E836">
        <v>71.400000000000006</v>
      </c>
      <c r="F836">
        <v>23</v>
      </c>
      <c r="G836">
        <v>2</v>
      </c>
      <c r="H836">
        <v>2.5499999999999998</v>
      </c>
      <c r="I836">
        <v>416.43383990000001</v>
      </c>
      <c r="J836">
        <v>91</v>
      </c>
      <c r="K836">
        <v>0</v>
      </c>
      <c r="L836">
        <v>52.1</v>
      </c>
      <c r="M836">
        <v>2</v>
      </c>
      <c r="N836">
        <v>91</v>
      </c>
      <c r="O836">
        <v>6.83</v>
      </c>
      <c r="P836">
        <v>91</v>
      </c>
      <c r="Q836">
        <v>0.3</v>
      </c>
      <c r="R836">
        <v>3366.482133</v>
      </c>
      <c r="S836">
        <v>6137276</v>
      </c>
      <c r="T836">
        <v>1.7</v>
      </c>
      <c r="U836">
        <v>1.6</v>
      </c>
      <c r="V836">
        <v>0.66200000000000003</v>
      </c>
      <c r="W836">
        <v>12.8</v>
      </c>
      <c r="X836">
        <f t="shared" si="253"/>
        <v>3.0470914127423823E-2</v>
      </c>
      <c r="Y836">
        <f t="shared" si="254"/>
        <v>1.1111111111111111E-3</v>
      </c>
      <c r="Z836">
        <f t="shared" si="255"/>
        <v>0.14221724524076149</v>
      </c>
      <c r="AA836">
        <f t="shared" si="256"/>
        <v>2.1377604182055115E-2</v>
      </c>
      <c r="AB836">
        <f t="shared" si="270"/>
        <v>0.91836734693877553</v>
      </c>
      <c r="AC836">
        <f t="shared" si="257"/>
        <v>0</v>
      </c>
      <c r="AD836">
        <f t="shared" si="258"/>
        <v>0.59212050984936271</v>
      </c>
      <c r="AE836">
        <f t="shared" si="259"/>
        <v>8.0000000000000004E-4</v>
      </c>
      <c r="AF836">
        <f t="shared" si="260"/>
        <v>0.91666666666666663</v>
      </c>
      <c r="AG836">
        <f t="shared" si="261"/>
        <v>0.37492745211839812</v>
      </c>
      <c r="AH836">
        <f t="shared" si="262"/>
        <v>0.91752577319587625</v>
      </c>
      <c r="AI836">
        <f t="shared" si="263"/>
        <v>3.9603960396039604E-3</v>
      </c>
      <c r="AJ836">
        <f t="shared" si="264"/>
        <v>2.82350494347724E-2</v>
      </c>
      <c r="AK836">
        <f t="shared" si="265"/>
        <v>4.7433613451898938E-3</v>
      </c>
      <c r="AL836">
        <f t="shared" si="266"/>
        <v>5.7971014492753624E-2</v>
      </c>
      <c r="AM836">
        <f t="shared" si="267"/>
        <v>5.2631578947368418E-2</v>
      </c>
      <c r="AN836">
        <f t="shared" si="268"/>
        <v>0.69831223628691985</v>
      </c>
      <c r="AO836">
        <f t="shared" si="269"/>
        <v>0.6183574879227054</v>
      </c>
    </row>
    <row r="837" spans="1:41" x14ac:dyDescent="0.2">
      <c r="A837" t="s">
        <v>77</v>
      </c>
      <c r="B837" t="s">
        <v>23</v>
      </c>
      <c r="C837">
        <v>2008</v>
      </c>
      <c r="D837">
        <f t="shared" si="252"/>
        <v>0</v>
      </c>
      <c r="E837">
        <v>71.7</v>
      </c>
      <c r="F837">
        <v>194</v>
      </c>
      <c r="G837">
        <v>2</v>
      </c>
      <c r="H837">
        <v>2.68</v>
      </c>
      <c r="I837">
        <v>53.959498770000003</v>
      </c>
      <c r="J837">
        <v>98</v>
      </c>
      <c r="K837">
        <v>0</v>
      </c>
      <c r="L837">
        <v>51.4</v>
      </c>
      <c r="M837">
        <v>3</v>
      </c>
      <c r="N837">
        <v>98</v>
      </c>
      <c r="O837">
        <v>6.21</v>
      </c>
      <c r="P837">
        <v>98</v>
      </c>
      <c r="Q837">
        <v>0.3</v>
      </c>
      <c r="R837">
        <v>357.34767399999998</v>
      </c>
      <c r="S837">
        <v>61131</v>
      </c>
      <c r="T837">
        <v>1.8</v>
      </c>
      <c r="U837">
        <v>1.7</v>
      </c>
      <c r="V837">
        <v>0.65900000000000003</v>
      </c>
      <c r="W837">
        <v>13.4</v>
      </c>
      <c r="X837">
        <f t="shared" si="253"/>
        <v>0.26731301939058172</v>
      </c>
      <c r="Y837">
        <f t="shared" si="254"/>
        <v>1.1111111111111111E-3</v>
      </c>
      <c r="Z837">
        <f t="shared" si="255"/>
        <v>0.14949608062709968</v>
      </c>
      <c r="AA837">
        <f t="shared" si="256"/>
        <v>2.7700073722254433E-3</v>
      </c>
      <c r="AB837">
        <f t="shared" si="270"/>
        <v>0.98979591836734693</v>
      </c>
      <c r="AC837">
        <f t="shared" si="257"/>
        <v>0</v>
      </c>
      <c r="AD837">
        <f t="shared" si="258"/>
        <v>0.58400926998841252</v>
      </c>
      <c r="AE837">
        <f t="shared" si="259"/>
        <v>1.1999999999999999E-3</v>
      </c>
      <c r="AF837">
        <f t="shared" si="260"/>
        <v>0.98958333333333337</v>
      </c>
      <c r="AG837">
        <f t="shared" si="261"/>
        <v>0.33894370284387693</v>
      </c>
      <c r="AH837">
        <f t="shared" si="262"/>
        <v>0.98969072164948457</v>
      </c>
      <c r="AI837">
        <f t="shared" si="263"/>
        <v>3.9603960396039604E-3</v>
      </c>
      <c r="AJ837">
        <f t="shared" si="264"/>
        <v>2.984502467771738E-3</v>
      </c>
      <c r="AK837">
        <f t="shared" si="265"/>
        <v>4.7220746404829225E-5</v>
      </c>
      <c r="AL837">
        <f t="shared" si="266"/>
        <v>6.1594202898550728E-2</v>
      </c>
      <c r="AM837">
        <f t="shared" si="267"/>
        <v>5.6140350877192977E-2</v>
      </c>
      <c r="AN837">
        <f t="shared" si="268"/>
        <v>0.69514767932489463</v>
      </c>
      <c r="AO837">
        <f t="shared" si="269"/>
        <v>0.64734299516908211</v>
      </c>
    </row>
    <row r="838" spans="1:41" x14ac:dyDescent="0.2">
      <c r="A838" t="s">
        <v>77</v>
      </c>
      <c r="B838" t="s">
        <v>23</v>
      </c>
      <c r="C838">
        <v>2007</v>
      </c>
      <c r="D838">
        <f t="shared" si="252"/>
        <v>0</v>
      </c>
      <c r="E838">
        <v>71.2</v>
      </c>
      <c r="F838">
        <v>23</v>
      </c>
      <c r="G838">
        <v>2</v>
      </c>
      <c r="H838">
        <v>2.83</v>
      </c>
      <c r="I838">
        <v>52.301722150000003</v>
      </c>
      <c r="J838">
        <v>99</v>
      </c>
      <c r="K838">
        <v>0</v>
      </c>
      <c r="L838">
        <v>5.8</v>
      </c>
      <c r="M838">
        <v>3</v>
      </c>
      <c r="N838">
        <v>99</v>
      </c>
      <c r="O838">
        <v>6.32</v>
      </c>
      <c r="P838">
        <v>99</v>
      </c>
      <c r="Q838">
        <v>0.3</v>
      </c>
      <c r="R838">
        <v>334.83816999999999</v>
      </c>
      <c r="S838">
        <v>683475</v>
      </c>
      <c r="T838">
        <v>1.8</v>
      </c>
      <c r="U838">
        <v>1.7</v>
      </c>
      <c r="V838">
        <v>0.65700000000000003</v>
      </c>
      <c r="W838">
        <v>12.9</v>
      </c>
      <c r="X838">
        <f t="shared" si="253"/>
        <v>3.0470914127423823E-2</v>
      </c>
      <c r="Y838">
        <f t="shared" si="254"/>
        <v>1.1111111111111111E-3</v>
      </c>
      <c r="Z838">
        <f t="shared" si="255"/>
        <v>0.15789473684210528</v>
      </c>
      <c r="AA838">
        <f t="shared" si="256"/>
        <v>2.6849055168787802E-3</v>
      </c>
      <c r="AB838">
        <f t="shared" si="270"/>
        <v>1</v>
      </c>
      <c r="AC838">
        <f t="shared" si="257"/>
        <v>0</v>
      </c>
      <c r="AD838">
        <f t="shared" si="258"/>
        <v>5.5619930475086905E-2</v>
      </c>
      <c r="AE838">
        <f t="shared" si="259"/>
        <v>1.1999999999999999E-3</v>
      </c>
      <c r="AF838">
        <f t="shared" si="260"/>
        <v>1</v>
      </c>
      <c r="AG838">
        <f t="shared" si="261"/>
        <v>0.3453279164248404</v>
      </c>
      <c r="AH838">
        <f t="shared" si="262"/>
        <v>1</v>
      </c>
      <c r="AI838">
        <f t="shared" si="263"/>
        <v>3.9603960396039604E-3</v>
      </c>
      <c r="AJ838">
        <f t="shared" si="264"/>
        <v>2.7956184894383893E-3</v>
      </c>
      <c r="AK838">
        <f t="shared" si="265"/>
        <v>5.2821896563927677E-4</v>
      </c>
      <c r="AL838">
        <f t="shared" si="266"/>
        <v>6.1594202898550728E-2</v>
      </c>
      <c r="AM838">
        <f t="shared" si="267"/>
        <v>5.6140350877192977E-2</v>
      </c>
      <c r="AN838">
        <f t="shared" si="268"/>
        <v>0.69303797468354433</v>
      </c>
      <c r="AO838">
        <f t="shared" si="269"/>
        <v>0.62318840579710144</v>
      </c>
    </row>
    <row r="839" spans="1:41" x14ac:dyDescent="0.2">
      <c r="A839" t="s">
        <v>77</v>
      </c>
      <c r="B839" t="s">
        <v>23</v>
      </c>
      <c r="C839">
        <v>2006</v>
      </c>
      <c r="D839">
        <f t="shared" si="252"/>
        <v>0</v>
      </c>
      <c r="E839">
        <v>75</v>
      </c>
      <c r="F839">
        <v>211</v>
      </c>
      <c r="G839">
        <v>3</v>
      </c>
      <c r="H839">
        <v>2.77</v>
      </c>
      <c r="I839">
        <v>57.745626289999997</v>
      </c>
      <c r="J839">
        <v>96</v>
      </c>
      <c r="K839">
        <v>0</v>
      </c>
      <c r="L839">
        <v>5.0999999999999996</v>
      </c>
      <c r="M839">
        <v>3</v>
      </c>
      <c r="N839">
        <v>96</v>
      </c>
      <c r="O839">
        <v>6.68</v>
      </c>
      <c r="P839">
        <v>96</v>
      </c>
      <c r="Q839">
        <v>0.2</v>
      </c>
      <c r="R839">
        <v>362.95176800000002</v>
      </c>
      <c r="S839">
        <v>656478</v>
      </c>
      <c r="T839">
        <v>1.8</v>
      </c>
      <c r="U839">
        <v>1.7</v>
      </c>
      <c r="V839">
        <v>0.65100000000000002</v>
      </c>
      <c r="W839">
        <v>12.9</v>
      </c>
      <c r="X839">
        <f t="shared" si="253"/>
        <v>0.29085872576177285</v>
      </c>
      <c r="Y839">
        <f t="shared" si="254"/>
        <v>1.6666666666666668E-3</v>
      </c>
      <c r="Z839">
        <f t="shared" si="255"/>
        <v>0.15453527435610304</v>
      </c>
      <c r="AA839">
        <f t="shared" si="256"/>
        <v>2.9643679830844982E-3</v>
      </c>
      <c r="AB839">
        <f t="shared" si="270"/>
        <v>0.96938775510204078</v>
      </c>
      <c r="AC839">
        <f t="shared" si="257"/>
        <v>0</v>
      </c>
      <c r="AD839">
        <f t="shared" si="258"/>
        <v>4.7508690614136727E-2</v>
      </c>
      <c r="AE839">
        <f t="shared" si="259"/>
        <v>1.1999999999999999E-3</v>
      </c>
      <c r="AF839">
        <f t="shared" si="260"/>
        <v>0.96875</v>
      </c>
      <c r="AG839">
        <f t="shared" si="261"/>
        <v>0.36622170632617523</v>
      </c>
      <c r="AH839">
        <f t="shared" si="262"/>
        <v>0.96907216494845361</v>
      </c>
      <c r="AI839">
        <f t="shared" si="263"/>
        <v>1.9801980198019802E-3</v>
      </c>
      <c r="AJ839">
        <f t="shared" si="264"/>
        <v>3.0315280961318324E-3</v>
      </c>
      <c r="AK839">
        <f t="shared" si="265"/>
        <v>5.0735348139796901E-4</v>
      </c>
      <c r="AL839">
        <f t="shared" si="266"/>
        <v>6.1594202898550728E-2</v>
      </c>
      <c r="AM839">
        <f t="shared" si="267"/>
        <v>5.6140350877192977E-2</v>
      </c>
      <c r="AN839">
        <f t="shared" si="268"/>
        <v>0.68670886075949378</v>
      </c>
      <c r="AO839">
        <f t="shared" si="269"/>
        <v>0.62318840579710144</v>
      </c>
    </row>
    <row r="840" spans="1:41" x14ac:dyDescent="0.2">
      <c r="A840" t="s">
        <v>77</v>
      </c>
      <c r="B840" t="s">
        <v>23</v>
      </c>
      <c r="C840">
        <v>2005</v>
      </c>
      <c r="D840">
        <f t="shared" si="252"/>
        <v>0</v>
      </c>
      <c r="E840">
        <v>71</v>
      </c>
      <c r="F840">
        <v>213</v>
      </c>
      <c r="G840">
        <v>3</v>
      </c>
      <c r="H840">
        <v>2.77</v>
      </c>
      <c r="I840">
        <v>440.60270420000001</v>
      </c>
      <c r="J840">
        <v>89</v>
      </c>
      <c r="K840">
        <v>0</v>
      </c>
      <c r="L840">
        <v>49.4</v>
      </c>
      <c r="M840">
        <v>3</v>
      </c>
      <c r="N840">
        <v>89</v>
      </c>
      <c r="O840">
        <v>7.19</v>
      </c>
      <c r="P840">
        <v>89</v>
      </c>
      <c r="Q840">
        <v>0.2</v>
      </c>
      <c r="R840">
        <v>2835.2812370000001</v>
      </c>
      <c r="S840">
        <v>628961</v>
      </c>
      <c r="T840">
        <v>1.9</v>
      </c>
      <c r="U840">
        <v>1.8</v>
      </c>
      <c r="V840">
        <v>0.64400000000000002</v>
      </c>
      <c r="W840">
        <v>12.7</v>
      </c>
      <c r="X840">
        <f t="shared" si="253"/>
        <v>0.29362880886426596</v>
      </c>
      <c r="Y840">
        <f t="shared" si="254"/>
        <v>1.6666666666666668E-3</v>
      </c>
      <c r="Z840">
        <f t="shared" si="255"/>
        <v>0.15453527435610304</v>
      </c>
      <c r="AA840">
        <f t="shared" si="256"/>
        <v>2.261831126450373E-2</v>
      </c>
      <c r="AB840">
        <f t="shared" si="270"/>
        <v>0.89795918367346939</v>
      </c>
      <c r="AC840">
        <f t="shared" si="257"/>
        <v>0</v>
      </c>
      <c r="AD840">
        <f t="shared" si="258"/>
        <v>0.56083429895712633</v>
      </c>
      <c r="AE840">
        <f t="shared" si="259"/>
        <v>1.1999999999999999E-3</v>
      </c>
      <c r="AF840">
        <f t="shared" si="260"/>
        <v>0.89583333333333337</v>
      </c>
      <c r="AG840">
        <f t="shared" si="261"/>
        <v>0.39582124201973301</v>
      </c>
      <c r="AH840">
        <f t="shared" si="262"/>
        <v>0.89690721649484539</v>
      </c>
      <c r="AI840">
        <f t="shared" si="263"/>
        <v>1.9801980198019802E-3</v>
      </c>
      <c r="AJ840">
        <f t="shared" si="264"/>
        <v>2.3777583889075818E-2</v>
      </c>
      <c r="AK840">
        <f t="shared" si="265"/>
        <v>4.8608609873070741E-4</v>
      </c>
      <c r="AL840">
        <f t="shared" si="266"/>
        <v>6.5217391304347824E-2</v>
      </c>
      <c r="AM840">
        <f t="shared" si="267"/>
        <v>5.9649122807017542E-2</v>
      </c>
      <c r="AN840">
        <f t="shared" si="268"/>
        <v>0.67932489451476796</v>
      </c>
      <c r="AO840">
        <f t="shared" si="269"/>
        <v>0.61352657004830913</v>
      </c>
    </row>
    <row r="841" spans="1:41" x14ac:dyDescent="0.2">
      <c r="A841" t="s">
        <v>77</v>
      </c>
      <c r="B841" t="s">
        <v>23</v>
      </c>
      <c r="C841">
        <v>2004</v>
      </c>
      <c r="D841">
        <f t="shared" si="252"/>
        <v>0</v>
      </c>
      <c r="E841">
        <v>70</v>
      </c>
      <c r="F841">
        <v>215</v>
      </c>
      <c r="G841">
        <v>3</v>
      </c>
      <c r="H841">
        <v>2.9</v>
      </c>
      <c r="I841">
        <v>398.60583220000001</v>
      </c>
      <c r="J841">
        <v>9</v>
      </c>
      <c r="K841">
        <v>0</v>
      </c>
      <c r="L841">
        <v>48.6</v>
      </c>
      <c r="M841">
        <v>3</v>
      </c>
      <c r="N841">
        <v>9</v>
      </c>
      <c r="O841">
        <v>7.3</v>
      </c>
      <c r="P841">
        <v>9</v>
      </c>
      <c r="Q841">
        <v>0.3</v>
      </c>
      <c r="R841">
        <v>2632.7994199999998</v>
      </c>
      <c r="S841">
        <v>6775</v>
      </c>
      <c r="T841">
        <v>1.9</v>
      </c>
      <c r="U841">
        <v>1.8</v>
      </c>
      <c r="V841">
        <v>0.63600000000000001</v>
      </c>
      <c r="W841">
        <v>12.4</v>
      </c>
      <c r="X841">
        <f t="shared" si="253"/>
        <v>0.296398891966759</v>
      </c>
      <c r="Y841">
        <f t="shared" si="254"/>
        <v>1.6666666666666668E-3</v>
      </c>
      <c r="Z841">
        <f t="shared" si="255"/>
        <v>0.16181410974244123</v>
      </c>
      <c r="AA841">
        <f t="shared" si="256"/>
        <v>2.0462404562214542E-2</v>
      </c>
      <c r="AB841">
        <f t="shared" si="270"/>
        <v>8.1632653061224483E-2</v>
      </c>
      <c r="AC841">
        <f t="shared" si="257"/>
        <v>0</v>
      </c>
      <c r="AD841">
        <f t="shared" si="258"/>
        <v>0.55156431054461186</v>
      </c>
      <c r="AE841">
        <f t="shared" si="259"/>
        <v>1.1999999999999999E-3</v>
      </c>
      <c r="AF841">
        <f t="shared" si="260"/>
        <v>6.25E-2</v>
      </c>
      <c r="AG841">
        <f t="shared" si="261"/>
        <v>0.40220545560069643</v>
      </c>
      <c r="AH841">
        <f t="shared" si="262"/>
        <v>7.2164948453608241E-2</v>
      </c>
      <c r="AI841">
        <f t="shared" si="263"/>
        <v>3.9603960396039604E-3</v>
      </c>
      <c r="AJ841">
        <f t="shared" si="264"/>
        <v>2.2078498421216321E-2</v>
      </c>
      <c r="AK841">
        <f t="shared" si="265"/>
        <v>5.209994787222839E-6</v>
      </c>
      <c r="AL841">
        <f t="shared" si="266"/>
        <v>6.5217391304347824E-2</v>
      </c>
      <c r="AM841">
        <f t="shared" si="267"/>
        <v>5.9649122807017542E-2</v>
      </c>
      <c r="AN841">
        <f t="shared" si="268"/>
        <v>0.67088607594936711</v>
      </c>
      <c r="AO841">
        <f t="shared" si="269"/>
        <v>0.59903381642512077</v>
      </c>
    </row>
    <row r="842" spans="1:41" x14ac:dyDescent="0.2">
      <c r="A842" t="s">
        <v>77</v>
      </c>
      <c r="B842" t="s">
        <v>23</v>
      </c>
      <c r="C842">
        <v>2003</v>
      </c>
      <c r="D842">
        <f t="shared" si="252"/>
        <v>0</v>
      </c>
      <c r="E842">
        <v>69.900000000000006</v>
      </c>
      <c r="F842">
        <v>29</v>
      </c>
      <c r="G842">
        <v>3</v>
      </c>
      <c r="H842">
        <v>3.1</v>
      </c>
      <c r="I842">
        <v>400.13429710000003</v>
      </c>
      <c r="J842">
        <v>94</v>
      </c>
      <c r="K842">
        <v>0</v>
      </c>
      <c r="L842">
        <v>47.8</v>
      </c>
      <c r="M842">
        <v>4</v>
      </c>
      <c r="N842">
        <v>93</v>
      </c>
      <c r="O842">
        <v>7.61</v>
      </c>
      <c r="P842">
        <v>94</v>
      </c>
      <c r="Q842">
        <v>0.3</v>
      </c>
      <c r="R842">
        <v>2519.7373870000001</v>
      </c>
      <c r="S842">
        <v>5971535</v>
      </c>
      <c r="T842">
        <v>2</v>
      </c>
      <c r="U842">
        <v>1.9</v>
      </c>
      <c r="V842">
        <v>0.628</v>
      </c>
      <c r="W842">
        <v>12</v>
      </c>
      <c r="X842">
        <f t="shared" si="253"/>
        <v>3.8781163434903045E-2</v>
      </c>
      <c r="Y842">
        <f t="shared" si="254"/>
        <v>1.6666666666666668E-3</v>
      </c>
      <c r="Z842">
        <f t="shared" si="255"/>
        <v>0.17301231802911538</v>
      </c>
      <c r="AA842">
        <f t="shared" si="256"/>
        <v>2.0540868208795741E-2</v>
      </c>
      <c r="AB842">
        <f t="shared" si="270"/>
        <v>0.94897959183673475</v>
      </c>
      <c r="AC842">
        <f t="shared" si="257"/>
        <v>0</v>
      </c>
      <c r="AD842">
        <f t="shared" si="258"/>
        <v>0.54229432213209727</v>
      </c>
      <c r="AE842">
        <f t="shared" si="259"/>
        <v>1.6000000000000001E-3</v>
      </c>
      <c r="AF842">
        <f t="shared" si="260"/>
        <v>0.9375</v>
      </c>
      <c r="AG842">
        <f t="shared" si="261"/>
        <v>0.42019733023795708</v>
      </c>
      <c r="AH842">
        <f t="shared" si="262"/>
        <v>0.94845360824742264</v>
      </c>
      <c r="AI842">
        <f t="shared" si="263"/>
        <v>3.9603960396039604E-3</v>
      </c>
      <c r="AJ842">
        <f t="shared" si="264"/>
        <v>2.1129761097128847E-2</v>
      </c>
      <c r="AK842">
        <f t="shared" si="265"/>
        <v>4.6152631778513531E-3</v>
      </c>
      <c r="AL842">
        <f t="shared" si="266"/>
        <v>6.8840579710144928E-2</v>
      </c>
      <c r="AM842">
        <f t="shared" si="267"/>
        <v>6.3157894736842093E-2</v>
      </c>
      <c r="AN842">
        <f t="shared" si="268"/>
        <v>0.66244725738396626</v>
      </c>
      <c r="AO842">
        <f t="shared" si="269"/>
        <v>0.57971014492753625</v>
      </c>
    </row>
    <row r="843" spans="1:41" x14ac:dyDescent="0.2">
      <c r="A843" t="s">
        <v>77</v>
      </c>
      <c r="B843" t="s">
        <v>23</v>
      </c>
      <c r="C843">
        <v>2002</v>
      </c>
      <c r="D843">
        <f t="shared" si="252"/>
        <v>0</v>
      </c>
      <c r="E843">
        <v>73</v>
      </c>
      <c r="F843">
        <v>24</v>
      </c>
      <c r="G843">
        <v>3</v>
      </c>
      <c r="H843">
        <v>2.97</v>
      </c>
      <c r="I843">
        <v>29.68529375</v>
      </c>
      <c r="J843">
        <v>81</v>
      </c>
      <c r="K843">
        <v>0</v>
      </c>
      <c r="L843">
        <v>47</v>
      </c>
      <c r="M843">
        <v>4</v>
      </c>
      <c r="N843">
        <v>81</v>
      </c>
      <c r="O843">
        <v>7.9</v>
      </c>
      <c r="P843">
        <v>81</v>
      </c>
      <c r="Q843">
        <v>0.4</v>
      </c>
      <c r="R843">
        <v>248.41249999999999</v>
      </c>
      <c r="S843">
        <v>59433</v>
      </c>
      <c r="T843">
        <v>2</v>
      </c>
      <c r="U843">
        <v>1.9</v>
      </c>
      <c r="V843">
        <v>0.621</v>
      </c>
      <c r="W843">
        <v>11.8</v>
      </c>
      <c r="X843">
        <f t="shared" si="253"/>
        <v>3.1855955678670361E-2</v>
      </c>
      <c r="Y843">
        <f t="shared" si="254"/>
        <v>1.6666666666666668E-3</v>
      </c>
      <c r="Z843">
        <f t="shared" si="255"/>
        <v>0.16573348264277718</v>
      </c>
      <c r="AA843">
        <f t="shared" si="256"/>
        <v>1.5238926307427944E-3</v>
      </c>
      <c r="AB843">
        <f t="shared" si="270"/>
        <v>0.81632653061224492</v>
      </c>
      <c r="AC843">
        <f t="shared" si="257"/>
        <v>0</v>
      </c>
      <c r="AD843">
        <f t="shared" si="258"/>
        <v>0.53302433371958291</v>
      </c>
      <c r="AE843">
        <f t="shared" si="259"/>
        <v>1.6000000000000001E-3</v>
      </c>
      <c r="AF843">
        <f t="shared" si="260"/>
        <v>0.8125</v>
      </c>
      <c r="AG843">
        <f t="shared" si="261"/>
        <v>0.43702843876958791</v>
      </c>
      <c r="AH843">
        <f t="shared" si="262"/>
        <v>0.81443298969072164</v>
      </c>
      <c r="AI843">
        <f t="shared" si="263"/>
        <v>5.9405940594059415E-3</v>
      </c>
      <c r="AJ843">
        <f t="shared" si="264"/>
        <v>2.0703948514708376E-3</v>
      </c>
      <c r="AK843">
        <f t="shared" si="265"/>
        <v>4.590839346777176E-5</v>
      </c>
      <c r="AL843">
        <f t="shared" si="266"/>
        <v>6.8840579710144928E-2</v>
      </c>
      <c r="AM843">
        <f t="shared" si="267"/>
        <v>6.3157894736842093E-2</v>
      </c>
      <c r="AN843">
        <f t="shared" si="268"/>
        <v>0.65506329113924056</v>
      </c>
      <c r="AO843">
        <f t="shared" si="269"/>
        <v>0.57004830917874405</v>
      </c>
    </row>
    <row r="844" spans="1:41" x14ac:dyDescent="0.2">
      <c r="A844" t="s">
        <v>77</v>
      </c>
      <c r="B844" t="s">
        <v>23</v>
      </c>
      <c r="C844">
        <v>2001</v>
      </c>
      <c r="D844">
        <f t="shared" si="252"/>
        <v>0</v>
      </c>
      <c r="E844">
        <v>68.900000000000006</v>
      </c>
      <c r="F844">
        <v>219</v>
      </c>
      <c r="G844">
        <v>4</v>
      </c>
      <c r="H844">
        <v>2.88</v>
      </c>
      <c r="I844">
        <v>332.10565860000003</v>
      </c>
      <c r="J844">
        <v>75</v>
      </c>
      <c r="K844">
        <v>2</v>
      </c>
      <c r="L844">
        <v>46.2</v>
      </c>
      <c r="M844">
        <v>4</v>
      </c>
      <c r="N844">
        <v>94</v>
      </c>
      <c r="O844">
        <v>8.1999999999999993</v>
      </c>
      <c r="P844">
        <v>92</v>
      </c>
      <c r="Q844">
        <v>0.4</v>
      </c>
      <c r="R844">
        <v>2338.7722439999998</v>
      </c>
      <c r="S844">
        <v>595962</v>
      </c>
      <c r="T844">
        <v>2.1</v>
      </c>
      <c r="U844">
        <v>2</v>
      </c>
      <c r="V844">
        <v>0.61499999999999999</v>
      </c>
      <c r="W844">
        <v>11.6</v>
      </c>
      <c r="X844">
        <f t="shared" si="253"/>
        <v>0.30193905817174516</v>
      </c>
      <c r="Y844">
        <f t="shared" si="254"/>
        <v>2.2222222222222222E-3</v>
      </c>
      <c r="Z844">
        <f t="shared" si="255"/>
        <v>0.1606942889137738</v>
      </c>
      <c r="AA844">
        <f t="shared" si="256"/>
        <v>1.7048622460356228E-2</v>
      </c>
      <c r="AB844">
        <f t="shared" si="270"/>
        <v>0.75510204081632648</v>
      </c>
      <c r="AC844">
        <f t="shared" si="257"/>
        <v>9.4258258201646697E-6</v>
      </c>
      <c r="AD844">
        <f t="shared" si="258"/>
        <v>0.52375434530706844</v>
      </c>
      <c r="AE844">
        <f t="shared" si="259"/>
        <v>1.6000000000000001E-3</v>
      </c>
      <c r="AF844">
        <f t="shared" si="260"/>
        <v>0.94791666666666663</v>
      </c>
      <c r="AG844">
        <f t="shared" si="261"/>
        <v>0.45443993035403363</v>
      </c>
      <c r="AH844">
        <f t="shared" si="262"/>
        <v>0.92783505154639179</v>
      </c>
      <c r="AI844">
        <f t="shared" si="263"/>
        <v>5.9405940594059415E-3</v>
      </c>
      <c r="AJ844">
        <f t="shared" si="264"/>
        <v>1.9611228474219724E-2</v>
      </c>
      <c r="AK844">
        <f t="shared" si="265"/>
        <v>4.6058177919598459E-4</v>
      </c>
      <c r="AL844">
        <f t="shared" si="266"/>
        <v>7.2463768115942032E-2</v>
      </c>
      <c r="AM844">
        <f t="shared" si="267"/>
        <v>6.6666666666666666E-2</v>
      </c>
      <c r="AN844">
        <f t="shared" si="268"/>
        <v>0.64873417721518989</v>
      </c>
      <c r="AO844">
        <f t="shared" si="269"/>
        <v>0.56038647342995174</v>
      </c>
    </row>
    <row r="845" spans="1:41" x14ac:dyDescent="0.2">
      <c r="A845" t="s">
        <v>77</v>
      </c>
      <c r="B845" t="s">
        <v>23</v>
      </c>
      <c r="C845">
        <v>2000</v>
      </c>
      <c r="D845">
        <f t="shared" ref="D845:D908" si="271">IF(B845="Developing",0,1)</f>
        <v>0</v>
      </c>
      <c r="E845">
        <v>69</v>
      </c>
      <c r="F845">
        <v>218</v>
      </c>
      <c r="G845">
        <v>4</v>
      </c>
      <c r="H845">
        <v>2.79</v>
      </c>
      <c r="I845">
        <v>353.66903280000002</v>
      </c>
      <c r="J845">
        <v>99</v>
      </c>
      <c r="K845">
        <v>0</v>
      </c>
      <c r="L845">
        <v>45.3</v>
      </c>
      <c r="M845">
        <v>5</v>
      </c>
      <c r="N845">
        <v>98</v>
      </c>
      <c r="O845">
        <v>8.17</v>
      </c>
      <c r="P845">
        <v>99</v>
      </c>
      <c r="Q845">
        <v>0.4</v>
      </c>
      <c r="R845">
        <v>2238.4115999999999</v>
      </c>
      <c r="S845">
        <v>5867626</v>
      </c>
      <c r="T845">
        <v>2.1</v>
      </c>
      <c r="U845">
        <v>2</v>
      </c>
      <c r="V845">
        <v>0.60699999999999998</v>
      </c>
      <c r="W845">
        <v>11.3</v>
      </c>
      <c r="X845">
        <f t="shared" si="253"/>
        <v>0.30055401662049863</v>
      </c>
      <c r="Y845">
        <f t="shared" si="254"/>
        <v>2.2222222222222222E-3</v>
      </c>
      <c r="Z845">
        <f t="shared" si="255"/>
        <v>0.15565509518477044</v>
      </c>
      <c r="AA845">
        <f t="shared" si="256"/>
        <v>1.8155576877383995E-2</v>
      </c>
      <c r="AB845">
        <f t="shared" si="270"/>
        <v>1</v>
      </c>
      <c r="AC845">
        <f t="shared" si="257"/>
        <v>0</v>
      </c>
      <c r="AD845">
        <f t="shared" si="258"/>
        <v>0.51332560834298957</v>
      </c>
      <c r="AE845">
        <f t="shared" si="259"/>
        <v>2E-3</v>
      </c>
      <c r="AF845">
        <f t="shared" si="260"/>
        <v>0.98958333333333337</v>
      </c>
      <c r="AG845">
        <f t="shared" si="261"/>
        <v>0.4526987811955891</v>
      </c>
      <c r="AH845">
        <f t="shared" si="262"/>
        <v>1</v>
      </c>
      <c r="AI845">
        <f t="shared" si="263"/>
        <v>5.9405940594059415E-3</v>
      </c>
      <c r="AJ845">
        <f t="shared" si="264"/>
        <v>1.8769072302905733E-2</v>
      </c>
      <c r="AK845">
        <f t="shared" si="265"/>
        <v>4.5349538248850964E-3</v>
      </c>
      <c r="AL845">
        <f t="shared" si="266"/>
        <v>7.2463768115942032E-2</v>
      </c>
      <c r="AM845">
        <f t="shared" si="267"/>
        <v>6.6666666666666666E-2</v>
      </c>
      <c r="AN845">
        <f t="shared" si="268"/>
        <v>0.64029535864978904</v>
      </c>
      <c r="AO845">
        <f t="shared" si="269"/>
        <v>0.54589371980676338</v>
      </c>
    </row>
    <row r="846" spans="1:41" x14ac:dyDescent="0.2">
      <c r="A846" t="s">
        <v>78</v>
      </c>
      <c r="B846" t="s">
        <v>23</v>
      </c>
      <c r="C846">
        <v>2015</v>
      </c>
      <c r="D846">
        <f t="shared" si="271"/>
        <v>0</v>
      </c>
      <c r="E846">
        <v>58.2</v>
      </c>
      <c r="F846">
        <v>32</v>
      </c>
      <c r="G846">
        <v>3</v>
      </c>
      <c r="H846">
        <v>4.5999999999999996</v>
      </c>
      <c r="I846">
        <v>0</v>
      </c>
      <c r="J846">
        <v>16</v>
      </c>
      <c r="K846">
        <v>1250</v>
      </c>
      <c r="L846">
        <v>24.5</v>
      </c>
      <c r="M846">
        <v>4</v>
      </c>
      <c r="N846">
        <v>17</v>
      </c>
      <c r="O846">
        <v>5.93</v>
      </c>
      <c r="P846">
        <v>16</v>
      </c>
      <c r="Q846">
        <v>4.2</v>
      </c>
      <c r="R846">
        <v>1347.3125700000001</v>
      </c>
      <c r="S846">
        <v>1175389</v>
      </c>
      <c r="T846">
        <v>8.4</v>
      </c>
      <c r="U846">
        <v>8.3000000000000007</v>
      </c>
      <c r="V846">
        <v>0.58199999999999996</v>
      </c>
      <c r="W846">
        <v>9.1999999999999993</v>
      </c>
      <c r="X846">
        <f t="shared" si="253"/>
        <v>4.2936288088642659E-2</v>
      </c>
      <c r="Y846">
        <f t="shared" si="254"/>
        <v>1.6666666666666668E-3</v>
      </c>
      <c r="Z846">
        <f t="shared" si="255"/>
        <v>0.25699888017917133</v>
      </c>
      <c r="AA846">
        <f t="shared" si="256"/>
        <v>0</v>
      </c>
      <c r="AB846">
        <f t="shared" si="270"/>
        <v>0.15306122448979592</v>
      </c>
      <c r="AC846">
        <f t="shared" si="257"/>
        <v>5.8911411376029186E-3</v>
      </c>
      <c r="AD846">
        <f t="shared" si="258"/>
        <v>0.27230590961761297</v>
      </c>
      <c r="AE846">
        <f t="shared" si="259"/>
        <v>1.6000000000000001E-3</v>
      </c>
      <c r="AF846">
        <f t="shared" si="260"/>
        <v>0.14583333333333334</v>
      </c>
      <c r="AG846">
        <f t="shared" si="261"/>
        <v>0.32269297736506092</v>
      </c>
      <c r="AH846">
        <f t="shared" si="262"/>
        <v>0.14432989690721648</v>
      </c>
      <c r="AI846">
        <f t="shared" si="263"/>
        <v>8.1188118811881205E-2</v>
      </c>
      <c r="AJ846">
        <f t="shared" si="264"/>
        <v>1.1291593906429823E-2</v>
      </c>
      <c r="AK846">
        <f t="shared" si="265"/>
        <v>9.0841023930222518E-4</v>
      </c>
      <c r="AL846">
        <f t="shared" si="266"/>
        <v>0.30072463768115948</v>
      </c>
      <c r="AM846">
        <f t="shared" si="267"/>
        <v>0.2877192982456141</v>
      </c>
      <c r="AN846">
        <f t="shared" si="268"/>
        <v>0.61392405063291133</v>
      </c>
      <c r="AO846">
        <f t="shared" si="269"/>
        <v>0.44444444444444442</v>
      </c>
    </row>
    <row r="847" spans="1:41" x14ac:dyDescent="0.2">
      <c r="A847" t="s">
        <v>78</v>
      </c>
      <c r="B847" t="s">
        <v>23</v>
      </c>
      <c r="C847">
        <v>2014</v>
      </c>
      <c r="D847">
        <f t="shared" si="271"/>
        <v>0</v>
      </c>
      <c r="E847">
        <v>57.9</v>
      </c>
      <c r="F847">
        <v>32</v>
      </c>
      <c r="G847">
        <v>3</v>
      </c>
      <c r="H847">
        <v>0.01</v>
      </c>
      <c r="I847">
        <v>13.40477417</v>
      </c>
      <c r="J847">
        <v>2</v>
      </c>
      <c r="K847">
        <v>13</v>
      </c>
      <c r="L847">
        <v>24</v>
      </c>
      <c r="M847">
        <v>4</v>
      </c>
      <c r="N847">
        <v>24</v>
      </c>
      <c r="O847">
        <v>3.8</v>
      </c>
      <c r="P847">
        <v>2</v>
      </c>
      <c r="Q847">
        <v>4.4000000000000004</v>
      </c>
      <c r="R847">
        <v>192.59733</v>
      </c>
      <c r="S847">
        <v>1129424</v>
      </c>
      <c r="T847">
        <v>8.5</v>
      </c>
      <c r="U847">
        <v>8.4</v>
      </c>
      <c r="V847">
        <v>0.58199999999999996</v>
      </c>
      <c r="W847">
        <v>9.1999999999999993</v>
      </c>
      <c r="X847">
        <f t="shared" si="253"/>
        <v>4.2936288088642659E-2</v>
      </c>
      <c r="Y847">
        <f t="shared" si="254"/>
        <v>1.6666666666666668E-3</v>
      </c>
      <c r="Z847">
        <f t="shared" si="255"/>
        <v>0</v>
      </c>
      <c r="AA847">
        <f t="shared" si="256"/>
        <v>6.8813321324921555E-4</v>
      </c>
      <c r="AB847">
        <f t="shared" si="270"/>
        <v>1.020408163265306E-2</v>
      </c>
      <c r="AC847">
        <f t="shared" si="257"/>
        <v>6.1267867831070347E-5</v>
      </c>
      <c r="AD847">
        <f t="shared" si="258"/>
        <v>0.26651216685979146</v>
      </c>
      <c r="AE847">
        <f t="shared" si="259"/>
        <v>1.6000000000000001E-3</v>
      </c>
      <c r="AF847">
        <f t="shared" si="260"/>
        <v>0.21875</v>
      </c>
      <c r="AG847">
        <f t="shared" si="261"/>
        <v>0.19907138711549621</v>
      </c>
      <c r="AH847">
        <f t="shared" si="262"/>
        <v>0</v>
      </c>
      <c r="AI847">
        <f t="shared" si="263"/>
        <v>8.5148514851485169E-2</v>
      </c>
      <c r="AJ847">
        <f t="shared" si="264"/>
        <v>1.6020330714444019E-3</v>
      </c>
      <c r="AK847">
        <f t="shared" si="265"/>
        <v>8.7288473709265719E-4</v>
      </c>
      <c r="AL847">
        <f t="shared" si="266"/>
        <v>0.30434782608695654</v>
      </c>
      <c r="AM847">
        <f t="shared" si="267"/>
        <v>0.29122807017543861</v>
      </c>
      <c r="AN847">
        <f t="shared" si="268"/>
        <v>0.61392405063291133</v>
      </c>
      <c r="AO847">
        <f t="shared" si="269"/>
        <v>0.44444444444444442</v>
      </c>
    </row>
    <row r="848" spans="1:41" x14ac:dyDescent="0.2">
      <c r="A848" t="s">
        <v>78</v>
      </c>
      <c r="B848" t="s">
        <v>23</v>
      </c>
      <c r="C848">
        <v>2013</v>
      </c>
      <c r="D848">
        <f t="shared" si="271"/>
        <v>0</v>
      </c>
      <c r="E848">
        <v>57.4</v>
      </c>
      <c r="F848">
        <v>327</v>
      </c>
      <c r="G848">
        <v>3</v>
      </c>
      <c r="H848">
        <v>10.72</v>
      </c>
      <c r="I848">
        <v>156.39076850000001</v>
      </c>
      <c r="J848">
        <v>80.94</v>
      </c>
      <c r="K848">
        <v>321</v>
      </c>
      <c r="L848">
        <v>23.5</v>
      </c>
      <c r="M848">
        <v>4</v>
      </c>
      <c r="N848">
        <v>3</v>
      </c>
      <c r="O848">
        <v>3.73</v>
      </c>
      <c r="P848">
        <v>3</v>
      </c>
      <c r="Q848">
        <v>5.7</v>
      </c>
      <c r="R848">
        <v>2246.9938000000002</v>
      </c>
      <c r="S848">
        <v>183746</v>
      </c>
      <c r="T848">
        <v>8.6</v>
      </c>
      <c r="U848">
        <v>8.6</v>
      </c>
      <c r="V848">
        <v>0.58599999999999997</v>
      </c>
      <c r="W848">
        <v>9.1999999999999993</v>
      </c>
      <c r="X848">
        <f t="shared" si="253"/>
        <v>0.45152354570637121</v>
      </c>
      <c r="Y848">
        <f t="shared" si="254"/>
        <v>1.6666666666666668E-3</v>
      </c>
      <c r="Z848">
        <f t="shared" si="255"/>
        <v>0.59966405375139986</v>
      </c>
      <c r="AA848">
        <f t="shared" si="256"/>
        <v>8.0283099652113873E-3</v>
      </c>
      <c r="AB848">
        <f t="shared" si="270"/>
        <v>0.81571428571428573</v>
      </c>
      <c r="AC848">
        <f t="shared" si="257"/>
        <v>1.5128450441364294E-3</v>
      </c>
      <c r="AD848">
        <f t="shared" si="258"/>
        <v>0.26071842410196988</v>
      </c>
      <c r="AE848">
        <f t="shared" si="259"/>
        <v>1.6000000000000001E-3</v>
      </c>
      <c r="AF848">
        <f t="shared" si="260"/>
        <v>0</v>
      </c>
      <c r="AG848">
        <f t="shared" si="261"/>
        <v>0.19500870574579221</v>
      </c>
      <c r="AH848">
        <f t="shared" si="262"/>
        <v>1.0309278350515464E-2</v>
      </c>
      <c r="AI848">
        <f t="shared" si="263"/>
        <v>0.11089108910891091</v>
      </c>
      <c r="AJ848">
        <f t="shared" si="264"/>
        <v>1.8841088109155954E-2</v>
      </c>
      <c r="AK848">
        <f t="shared" si="265"/>
        <v>1.4198762236319274E-4</v>
      </c>
      <c r="AL848">
        <f t="shared" si="266"/>
        <v>0.30797101449275366</v>
      </c>
      <c r="AM848">
        <f t="shared" si="267"/>
        <v>0.2982456140350877</v>
      </c>
      <c r="AN848">
        <f t="shared" si="268"/>
        <v>0.61814345991561181</v>
      </c>
      <c r="AO848">
        <f t="shared" si="269"/>
        <v>0.44444444444444442</v>
      </c>
    </row>
    <row r="849" spans="1:41" x14ac:dyDescent="0.2">
      <c r="A849" t="s">
        <v>78</v>
      </c>
      <c r="B849" t="s">
        <v>23</v>
      </c>
      <c r="C849">
        <v>2012</v>
      </c>
      <c r="D849">
        <f t="shared" si="271"/>
        <v>0</v>
      </c>
      <c r="E849">
        <v>56.7</v>
      </c>
      <c r="F849">
        <v>337</v>
      </c>
      <c r="G849">
        <v>3</v>
      </c>
      <c r="H849">
        <v>11.89</v>
      </c>
      <c r="I849">
        <v>1500.4126349999999</v>
      </c>
      <c r="J849">
        <v>80.94</v>
      </c>
      <c r="K849">
        <v>1190</v>
      </c>
      <c r="L849">
        <v>23</v>
      </c>
      <c r="M849">
        <v>4</v>
      </c>
      <c r="N849">
        <v>3</v>
      </c>
      <c r="O849">
        <v>4</v>
      </c>
      <c r="P849">
        <v>24</v>
      </c>
      <c r="Q849">
        <v>8.1999999999999993</v>
      </c>
      <c r="R849">
        <v>21557.6528</v>
      </c>
      <c r="S849">
        <v>138593</v>
      </c>
      <c r="T849">
        <v>8.6999999999999993</v>
      </c>
      <c r="U849">
        <v>8.6999999999999993</v>
      </c>
      <c r="V849">
        <v>0.58299999999999996</v>
      </c>
      <c r="W849">
        <v>9.1999999999999993</v>
      </c>
      <c r="X849">
        <f t="shared" si="253"/>
        <v>0.46537396121883656</v>
      </c>
      <c r="Y849">
        <f t="shared" si="254"/>
        <v>1.6666666666666668E-3</v>
      </c>
      <c r="Z849">
        <f t="shared" si="255"/>
        <v>0.66517357222844353</v>
      </c>
      <c r="AA849">
        <f t="shared" si="256"/>
        <v>7.7023585375498527E-2</v>
      </c>
      <c r="AB849">
        <f t="shared" si="270"/>
        <v>0.81571428571428573</v>
      </c>
      <c r="AC849">
        <f t="shared" si="257"/>
        <v>5.6083663629979781E-3</v>
      </c>
      <c r="AD849">
        <f t="shared" si="258"/>
        <v>0.25492468134414831</v>
      </c>
      <c r="AE849">
        <f t="shared" si="259"/>
        <v>1.6000000000000001E-3</v>
      </c>
      <c r="AF849">
        <f t="shared" si="260"/>
        <v>0</v>
      </c>
      <c r="AG849">
        <f t="shared" si="261"/>
        <v>0.21067904817179336</v>
      </c>
      <c r="AH849">
        <f t="shared" si="262"/>
        <v>0.22680412371134021</v>
      </c>
      <c r="AI849">
        <f t="shared" si="263"/>
        <v>0.1603960396039604</v>
      </c>
      <c r="AJ849">
        <f t="shared" si="264"/>
        <v>0.18088260160313108</v>
      </c>
      <c r="AK849">
        <f t="shared" si="265"/>
        <v>1.0708970000338367E-4</v>
      </c>
      <c r="AL849">
        <f t="shared" si="266"/>
        <v>0.31159420289855072</v>
      </c>
      <c r="AM849">
        <f t="shared" si="267"/>
        <v>0.30175438596491228</v>
      </c>
      <c r="AN849">
        <f t="shared" si="268"/>
        <v>0.61497890295358648</v>
      </c>
      <c r="AO849">
        <f t="shared" si="269"/>
        <v>0.44444444444444442</v>
      </c>
    </row>
    <row r="850" spans="1:41" x14ac:dyDescent="0.2">
      <c r="A850" t="s">
        <v>78</v>
      </c>
      <c r="B850" t="s">
        <v>23</v>
      </c>
      <c r="C850">
        <v>2011</v>
      </c>
      <c r="D850">
        <f t="shared" si="271"/>
        <v>0</v>
      </c>
      <c r="E850">
        <v>56.2</v>
      </c>
      <c r="F850">
        <v>344</v>
      </c>
      <c r="G850">
        <v>3</v>
      </c>
      <c r="H850">
        <v>10.99</v>
      </c>
      <c r="I850">
        <v>1493.051277</v>
      </c>
      <c r="J850">
        <v>80.94</v>
      </c>
      <c r="K850">
        <v>0</v>
      </c>
      <c r="L850">
        <v>22.6</v>
      </c>
      <c r="M850">
        <v>4</v>
      </c>
      <c r="N850">
        <v>39</v>
      </c>
      <c r="O850">
        <v>3.29</v>
      </c>
      <c r="P850">
        <v>41</v>
      </c>
      <c r="Q850">
        <v>7.7</v>
      </c>
      <c r="R850">
        <v>21451.886170000002</v>
      </c>
      <c r="S850">
        <v>99429</v>
      </c>
      <c r="T850">
        <v>8.9</v>
      </c>
      <c r="U850">
        <v>8.8000000000000007</v>
      </c>
      <c r="V850">
        <v>0.57999999999999996</v>
      </c>
      <c r="W850">
        <v>9.1999999999999993</v>
      </c>
      <c r="X850">
        <f t="shared" si="253"/>
        <v>0.47506925207756234</v>
      </c>
      <c r="Y850">
        <f t="shared" si="254"/>
        <v>1.6666666666666668E-3</v>
      </c>
      <c r="Z850">
        <f t="shared" si="255"/>
        <v>0.61478163493840987</v>
      </c>
      <c r="AA850">
        <f t="shared" si="256"/>
        <v>7.6645690539660513E-2</v>
      </c>
      <c r="AB850">
        <f t="shared" si="270"/>
        <v>0.81571428571428573</v>
      </c>
      <c r="AC850">
        <f t="shared" si="257"/>
        <v>0</v>
      </c>
      <c r="AD850">
        <f t="shared" si="258"/>
        <v>0.25028968713789113</v>
      </c>
      <c r="AE850">
        <f t="shared" si="259"/>
        <v>1.6000000000000001E-3</v>
      </c>
      <c r="AF850">
        <f t="shared" si="260"/>
        <v>0.375</v>
      </c>
      <c r="AG850">
        <f t="shared" si="261"/>
        <v>0.16947185142193846</v>
      </c>
      <c r="AH850">
        <f t="shared" si="262"/>
        <v>0.40206185567010311</v>
      </c>
      <c r="AI850">
        <f t="shared" si="263"/>
        <v>0.15049504950495052</v>
      </c>
      <c r="AJ850">
        <f t="shared" si="264"/>
        <v>0.17999508218691865</v>
      </c>
      <c r="AK850">
        <f t="shared" si="265"/>
        <v>7.6820565476340909E-5</v>
      </c>
      <c r="AL850">
        <f t="shared" si="266"/>
        <v>0.31884057971014496</v>
      </c>
      <c r="AM850">
        <f t="shared" si="267"/>
        <v>0.3052631578947369</v>
      </c>
      <c r="AN850">
        <f t="shared" si="268"/>
        <v>0.61181434599156115</v>
      </c>
      <c r="AO850">
        <f t="shared" si="269"/>
        <v>0.44444444444444442</v>
      </c>
    </row>
    <row r="851" spans="1:41" x14ac:dyDescent="0.2">
      <c r="A851" t="s">
        <v>78</v>
      </c>
      <c r="B851" t="s">
        <v>23</v>
      </c>
      <c r="C851">
        <v>2010</v>
      </c>
      <c r="D851">
        <f t="shared" si="271"/>
        <v>0</v>
      </c>
      <c r="E851">
        <v>56.1</v>
      </c>
      <c r="F851">
        <v>339</v>
      </c>
      <c r="G851">
        <v>3</v>
      </c>
      <c r="H851">
        <v>9.93</v>
      </c>
      <c r="I851">
        <v>1192.6966190000001</v>
      </c>
      <c r="J851">
        <v>80.94</v>
      </c>
      <c r="K851">
        <v>0</v>
      </c>
      <c r="L851">
        <v>22.1</v>
      </c>
      <c r="M851">
        <v>4</v>
      </c>
      <c r="N851">
        <v>59</v>
      </c>
      <c r="O851">
        <v>3.84</v>
      </c>
      <c r="P851">
        <v>44</v>
      </c>
      <c r="Q851">
        <v>7.2</v>
      </c>
      <c r="R851">
        <v>17136.445680000001</v>
      </c>
      <c r="S851">
        <v>95114</v>
      </c>
      <c r="T851">
        <v>9</v>
      </c>
      <c r="U851">
        <v>9</v>
      </c>
      <c r="V851">
        <v>0.58899999999999997</v>
      </c>
      <c r="W851">
        <v>9.1999999999999993</v>
      </c>
      <c r="X851">
        <f t="shared" si="253"/>
        <v>0.46814404432132967</v>
      </c>
      <c r="Y851">
        <f t="shared" si="254"/>
        <v>1.6666666666666668E-3</v>
      </c>
      <c r="Z851">
        <f t="shared" si="255"/>
        <v>0.55543113101903696</v>
      </c>
      <c r="AA851">
        <f t="shared" si="256"/>
        <v>6.1227003637312712E-2</v>
      </c>
      <c r="AB851">
        <f t="shared" si="270"/>
        <v>0.81571428571428573</v>
      </c>
      <c r="AC851">
        <f t="shared" si="257"/>
        <v>0</v>
      </c>
      <c r="AD851">
        <f t="shared" si="258"/>
        <v>0.24449594438006955</v>
      </c>
      <c r="AE851">
        <f t="shared" si="259"/>
        <v>1.6000000000000001E-3</v>
      </c>
      <c r="AF851">
        <f t="shared" si="260"/>
        <v>0.58333333333333337</v>
      </c>
      <c r="AG851">
        <f t="shared" si="261"/>
        <v>0.20139291932675563</v>
      </c>
      <c r="AH851">
        <f t="shared" si="262"/>
        <v>0.4329896907216495</v>
      </c>
      <c r="AI851">
        <f t="shared" si="263"/>
        <v>0.14059405940594061</v>
      </c>
      <c r="AJ851">
        <f t="shared" si="264"/>
        <v>0.14378293073249229</v>
      </c>
      <c r="AK851">
        <f t="shared" si="265"/>
        <v>7.3485581422511135E-5</v>
      </c>
      <c r="AL851">
        <f t="shared" si="266"/>
        <v>0.32246376811594207</v>
      </c>
      <c r="AM851">
        <f t="shared" si="267"/>
        <v>0.31228070175438599</v>
      </c>
      <c r="AN851">
        <f t="shared" si="268"/>
        <v>0.62130801687763715</v>
      </c>
      <c r="AO851">
        <f t="shared" si="269"/>
        <v>0.44444444444444442</v>
      </c>
    </row>
    <row r="852" spans="1:41" x14ac:dyDescent="0.2">
      <c r="A852" t="s">
        <v>78</v>
      </c>
      <c r="B852" t="s">
        <v>23</v>
      </c>
      <c r="C852">
        <v>2009</v>
      </c>
      <c r="D852">
        <f t="shared" si="271"/>
        <v>0</v>
      </c>
      <c r="E852">
        <v>55.7</v>
      </c>
      <c r="F852">
        <v>34</v>
      </c>
      <c r="G852">
        <v>3</v>
      </c>
      <c r="H852">
        <v>7.97</v>
      </c>
      <c r="I852">
        <v>115.0692415</v>
      </c>
      <c r="J852">
        <v>80.94</v>
      </c>
      <c r="K852">
        <v>78</v>
      </c>
      <c r="L852">
        <v>21.7</v>
      </c>
      <c r="M852">
        <v>4</v>
      </c>
      <c r="N852">
        <v>57</v>
      </c>
      <c r="O852">
        <v>5.32</v>
      </c>
      <c r="P852">
        <v>43</v>
      </c>
      <c r="Q852">
        <v>7.3</v>
      </c>
      <c r="R852">
        <v>1653.2936999999999</v>
      </c>
      <c r="S852">
        <v>99111</v>
      </c>
      <c r="T852">
        <v>9.1999999999999993</v>
      </c>
      <c r="U852">
        <v>9.1999999999999993</v>
      </c>
      <c r="V852">
        <v>0.59</v>
      </c>
      <c r="W852">
        <v>9.1</v>
      </c>
      <c r="X852">
        <f t="shared" si="253"/>
        <v>4.5706371191135735E-2</v>
      </c>
      <c r="Y852">
        <f t="shared" si="254"/>
        <v>1.6666666666666668E-3</v>
      </c>
      <c r="Z852">
        <f t="shared" si="255"/>
        <v>0.44568868980963045</v>
      </c>
      <c r="AA852">
        <f t="shared" si="256"/>
        <v>5.9070720547278709E-3</v>
      </c>
      <c r="AB852">
        <f t="shared" si="270"/>
        <v>0.81571428571428573</v>
      </c>
      <c r="AC852">
        <f t="shared" si="257"/>
        <v>3.6760720698642208E-4</v>
      </c>
      <c r="AD852">
        <f t="shared" si="258"/>
        <v>0.23986095017381229</v>
      </c>
      <c r="AE852">
        <f t="shared" si="259"/>
        <v>1.6000000000000001E-3</v>
      </c>
      <c r="AF852">
        <f t="shared" si="260"/>
        <v>0.5625</v>
      </c>
      <c r="AG852">
        <f t="shared" si="261"/>
        <v>0.28728961114335461</v>
      </c>
      <c r="AH852">
        <f t="shared" si="262"/>
        <v>0.42268041237113402</v>
      </c>
      <c r="AI852">
        <f t="shared" si="263"/>
        <v>0.14257425742574259</v>
      </c>
      <c r="AJ852">
        <f t="shared" si="264"/>
        <v>1.3859173055634244E-2</v>
      </c>
      <c r="AK852">
        <f t="shared" si="265"/>
        <v>7.6574789131238276E-5</v>
      </c>
      <c r="AL852">
        <f t="shared" si="266"/>
        <v>0.32971014492753625</v>
      </c>
      <c r="AM852">
        <f t="shared" si="267"/>
        <v>0.31929824561403508</v>
      </c>
      <c r="AN852">
        <f t="shared" si="268"/>
        <v>0.62236286919831219</v>
      </c>
      <c r="AO852">
        <f t="shared" si="269"/>
        <v>0.43961352657004832</v>
      </c>
    </row>
    <row r="853" spans="1:41" x14ac:dyDescent="0.2">
      <c r="A853" t="s">
        <v>78</v>
      </c>
      <c r="B853" t="s">
        <v>23</v>
      </c>
      <c r="C853">
        <v>2008</v>
      </c>
      <c r="D853">
        <f t="shared" si="271"/>
        <v>0</v>
      </c>
      <c r="E853">
        <v>55.4</v>
      </c>
      <c r="F853">
        <v>338</v>
      </c>
      <c r="G853">
        <v>3</v>
      </c>
      <c r="H853">
        <v>8.34</v>
      </c>
      <c r="I853">
        <v>1705.678619</v>
      </c>
      <c r="J853">
        <v>80.94</v>
      </c>
      <c r="K853">
        <v>436</v>
      </c>
      <c r="L853">
        <v>21.3</v>
      </c>
      <c r="M853">
        <v>4</v>
      </c>
      <c r="N853">
        <v>55</v>
      </c>
      <c r="O853">
        <v>2.31</v>
      </c>
      <c r="P853">
        <v>42</v>
      </c>
      <c r="Q853">
        <v>6.3</v>
      </c>
      <c r="R853">
        <v>22742.381590000001</v>
      </c>
      <c r="S853">
        <v>868418</v>
      </c>
      <c r="T853">
        <v>9.3000000000000007</v>
      </c>
      <c r="U853">
        <v>9.3000000000000007</v>
      </c>
      <c r="V853">
        <v>0.59199999999999997</v>
      </c>
      <c r="W853">
        <v>9.1</v>
      </c>
      <c r="X853">
        <f t="shared" si="253"/>
        <v>0.46675900277008309</v>
      </c>
      <c r="Y853">
        <f t="shared" si="254"/>
        <v>1.6666666666666668E-3</v>
      </c>
      <c r="Z853">
        <f t="shared" si="255"/>
        <v>0.4664053751399776</v>
      </c>
      <c r="AA853">
        <f t="shared" si="256"/>
        <v>8.7560901360783955E-2</v>
      </c>
      <c r="AB853">
        <f t="shared" si="270"/>
        <v>0.81571428571428573</v>
      </c>
      <c r="AC853">
        <f t="shared" si="257"/>
        <v>2.0548300287958981E-3</v>
      </c>
      <c r="AD853">
        <f t="shared" si="258"/>
        <v>0.23522595596755505</v>
      </c>
      <c r="AE853">
        <f t="shared" si="259"/>
        <v>1.6000000000000001E-3</v>
      </c>
      <c r="AF853">
        <f t="shared" si="260"/>
        <v>0.54166666666666663</v>
      </c>
      <c r="AG853">
        <f t="shared" si="261"/>
        <v>0.11259431224608241</v>
      </c>
      <c r="AH853">
        <f t="shared" si="262"/>
        <v>0.41237113402061853</v>
      </c>
      <c r="AI853">
        <f t="shared" si="263"/>
        <v>0.12277227722772277</v>
      </c>
      <c r="AJ853">
        <f t="shared" si="264"/>
        <v>0.19082401511012148</v>
      </c>
      <c r="AK853">
        <f t="shared" si="265"/>
        <v>6.7115800523775667E-4</v>
      </c>
      <c r="AL853">
        <f t="shared" si="266"/>
        <v>0.33333333333333337</v>
      </c>
      <c r="AM853">
        <f t="shared" si="267"/>
        <v>0.32280701754385971</v>
      </c>
      <c r="AN853">
        <f t="shared" si="268"/>
        <v>0.62447257383966248</v>
      </c>
      <c r="AO853">
        <f t="shared" si="269"/>
        <v>0.43961352657004832</v>
      </c>
    </row>
    <row r="854" spans="1:41" x14ac:dyDescent="0.2">
      <c r="A854" t="s">
        <v>78</v>
      </c>
      <c r="B854" t="s">
        <v>23</v>
      </c>
      <c r="C854">
        <v>2007</v>
      </c>
      <c r="D854">
        <f t="shared" si="271"/>
        <v>0</v>
      </c>
      <c r="E854">
        <v>55</v>
      </c>
      <c r="F854">
        <v>339</v>
      </c>
      <c r="G854">
        <v>3</v>
      </c>
      <c r="H854">
        <v>6.86</v>
      </c>
      <c r="I854">
        <v>1024.5195430000001</v>
      </c>
      <c r="J854">
        <v>80.94</v>
      </c>
      <c r="K854">
        <v>5</v>
      </c>
      <c r="L854">
        <v>2.9</v>
      </c>
      <c r="M854">
        <v>4</v>
      </c>
      <c r="N854">
        <v>54</v>
      </c>
      <c r="O854">
        <v>2.25</v>
      </c>
      <c r="P854">
        <v>41</v>
      </c>
      <c r="Q854">
        <v>5.9</v>
      </c>
      <c r="R854">
        <v>15761.83913</v>
      </c>
      <c r="S854">
        <v>829327</v>
      </c>
      <c r="T854">
        <v>9.5</v>
      </c>
      <c r="U854">
        <v>9.5</v>
      </c>
      <c r="V854">
        <v>0.58699999999999997</v>
      </c>
      <c r="W854">
        <v>9</v>
      </c>
      <c r="X854">
        <f t="shared" si="253"/>
        <v>0.46814404432132967</v>
      </c>
      <c r="Y854">
        <f t="shared" si="254"/>
        <v>1.6666666666666668E-3</v>
      </c>
      <c r="Z854">
        <f t="shared" si="255"/>
        <v>0.38353863381858905</v>
      </c>
      <c r="AA854">
        <f t="shared" si="256"/>
        <v>5.2593644340463215E-2</v>
      </c>
      <c r="AB854">
        <f t="shared" si="270"/>
        <v>0.81571428571428573</v>
      </c>
      <c r="AC854">
        <f t="shared" si="257"/>
        <v>2.3564564550411672E-5</v>
      </c>
      <c r="AD854">
        <f t="shared" si="258"/>
        <v>2.20162224797219E-2</v>
      </c>
      <c r="AE854">
        <f t="shared" si="259"/>
        <v>1.6000000000000001E-3</v>
      </c>
      <c r="AF854">
        <f t="shared" si="260"/>
        <v>0.53125</v>
      </c>
      <c r="AG854">
        <f t="shared" si="261"/>
        <v>0.10911201392919326</v>
      </c>
      <c r="AH854">
        <f t="shared" si="262"/>
        <v>0.40206185567010311</v>
      </c>
      <c r="AI854">
        <f t="shared" si="263"/>
        <v>0.11485148514851487</v>
      </c>
      <c r="AJ854">
        <f t="shared" si="264"/>
        <v>0.13224819616850192</v>
      </c>
      <c r="AK854">
        <f t="shared" si="265"/>
        <v>6.4094529106666521E-4</v>
      </c>
      <c r="AL854">
        <f t="shared" si="266"/>
        <v>0.34057971014492755</v>
      </c>
      <c r="AM854">
        <f t="shared" si="267"/>
        <v>0.3298245614035088</v>
      </c>
      <c r="AN854">
        <f t="shared" si="268"/>
        <v>0.61919831223628696</v>
      </c>
      <c r="AO854">
        <f t="shared" si="269"/>
        <v>0.43478260869565216</v>
      </c>
    </row>
    <row r="855" spans="1:41" x14ac:dyDescent="0.2">
      <c r="A855" t="s">
        <v>78</v>
      </c>
      <c r="B855" t="s">
        <v>23</v>
      </c>
      <c r="C855">
        <v>2006</v>
      </c>
      <c r="D855">
        <f t="shared" si="271"/>
        <v>0</v>
      </c>
      <c r="E855">
        <v>54.8</v>
      </c>
      <c r="F855">
        <v>337</v>
      </c>
      <c r="G855">
        <v>3</v>
      </c>
      <c r="H855">
        <v>7.28</v>
      </c>
      <c r="I855">
        <v>827.59793349999995</v>
      </c>
      <c r="J855">
        <v>80.94</v>
      </c>
      <c r="K855">
        <v>0</v>
      </c>
      <c r="L855">
        <v>2.5</v>
      </c>
      <c r="M855">
        <v>4</v>
      </c>
      <c r="N855">
        <v>52</v>
      </c>
      <c r="O855">
        <v>2.13</v>
      </c>
      <c r="P855">
        <v>4</v>
      </c>
      <c r="Q855">
        <v>5.3</v>
      </c>
      <c r="R855">
        <v>12732.275900000001</v>
      </c>
      <c r="S855">
        <v>792217</v>
      </c>
      <c r="T855">
        <v>9.6999999999999993</v>
      </c>
      <c r="U855">
        <v>9.6</v>
      </c>
      <c r="V855">
        <v>0.56899999999999995</v>
      </c>
      <c r="W855">
        <v>9</v>
      </c>
      <c r="X855">
        <f t="shared" si="253"/>
        <v>0.46537396121883656</v>
      </c>
      <c r="Y855">
        <f t="shared" si="254"/>
        <v>1.6666666666666668E-3</v>
      </c>
      <c r="Z855">
        <f t="shared" si="255"/>
        <v>0.40705487122060474</v>
      </c>
      <c r="AA855">
        <f t="shared" si="256"/>
        <v>4.2484686279333689E-2</v>
      </c>
      <c r="AB855">
        <f t="shared" si="270"/>
        <v>0.81571428571428573</v>
      </c>
      <c r="AC855">
        <f t="shared" si="257"/>
        <v>0</v>
      </c>
      <c r="AD855">
        <f t="shared" si="258"/>
        <v>1.7381228273464659E-2</v>
      </c>
      <c r="AE855">
        <f t="shared" si="259"/>
        <v>1.6000000000000001E-3</v>
      </c>
      <c r="AF855">
        <f t="shared" si="260"/>
        <v>0.51041666666666663</v>
      </c>
      <c r="AG855">
        <f t="shared" si="261"/>
        <v>0.10214741729541496</v>
      </c>
      <c r="AH855">
        <f t="shared" si="262"/>
        <v>2.0618556701030927E-2</v>
      </c>
      <c r="AI855">
        <f t="shared" si="263"/>
        <v>0.10297029702970298</v>
      </c>
      <c r="AJ855">
        <f t="shared" si="264"/>
        <v>0.10682622527590338</v>
      </c>
      <c r="AK855">
        <f t="shared" si="265"/>
        <v>6.1226365532214067E-4</v>
      </c>
      <c r="AL855">
        <f t="shared" si="266"/>
        <v>0.34782608695652173</v>
      </c>
      <c r="AM855">
        <f t="shared" si="267"/>
        <v>0.33333333333333331</v>
      </c>
      <c r="AN855">
        <f t="shared" si="268"/>
        <v>0.60021097046413496</v>
      </c>
      <c r="AO855">
        <f t="shared" si="269"/>
        <v>0.43478260869565216</v>
      </c>
    </row>
    <row r="856" spans="1:41" x14ac:dyDescent="0.2">
      <c r="A856" t="s">
        <v>78</v>
      </c>
      <c r="B856" t="s">
        <v>23</v>
      </c>
      <c r="C856">
        <v>2005</v>
      </c>
      <c r="D856">
        <f t="shared" si="271"/>
        <v>0</v>
      </c>
      <c r="E856">
        <v>54.4</v>
      </c>
      <c r="F856">
        <v>337</v>
      </c>
      <c r="G856">
        <v>3</v>
      </c>
      <c r="H856">
        <v>7.19</v>
      </c>
      <c r="I856">
        <v>12.066167099999999</v>
      </c>
      <c r="J856">
        <v>80.94</v>
      </c>
      <c r="K856">
        <v>0</v>
      </c>
      <c r="L856">
        <v>2.2000000000000002</v>
      </c>
      <c r="M856">
        <v>4</v>
      </c>
      <c r="N856">
        <v>5</v>
      </c>
      <c r="O856">
        <v>1.63</v>
      </c>
      <c r="P856">
        <v>39</v>
      </c>
      <c r="Q856">
        <v>4.9000000000000004</v>
      </c>
      <c r="R856">
        <v>185.63334</v>
      </c>
      <c r="S856">
        <v>757317</v>
      </c>
      <c r="T856">
        <v>9.8000000000000007</v>
      </c>
      <c r="U856">
        <v>9.8000000000000007</v>
      </c>
      <c r="V856">
        <v>0.56299999999999994</v>
      </c>
      <c r="W856">
        <v>8.6999999999999993</v>
      </c>
      <c r="X856">
        <f t="shared" si="253"/>
        <v>0.46537396121883656</v>
      </c>
      <c r="Y856">
        <f t="shared" si="254"/>
        <v>1.6666666666666668E-3</v>
      </c>
      <c r="Z856">
        <f t="shared" si="255"/>
        <v>0.40201567749160139</v>
      </c>
      <c r="AA856">
        <f t="shared" si="256"/>
        <v>6.1941590606632126E-4</v>
      </c>
      <c r="AB856">
        <f t="shared" si="270"/>
        <v>0.81571428571428573</v>
      </c>
      <c r="AC856">
        <f t="shared" si="257"/>
        <v>0</v>
      </c>
      <c r="AD856">
        <f t="shared" si="258"/>
        <v>1.390498261877173E-2</v>
      </c>
      <c r="AE856">
        <f t="shared" si="259"/>
        <v>1.6000000000000001E-3</v>
      </c>
      <c r="AF856">
        <f t="shared" si="260"/>
        <v>2.0833333333333332E-2</v>
      </c>
      <c r="AG856">
        <f t="shared" si="261"/>
        <v>7.3128264654672065E-2</v>
      </c>
      <c r="AH856">
        <f t="shared" si="262"/>
        <v>0.38144329896907214</v>
      </c>
      <c r="AI856">
        <f t="shared" si="263"/>
        <v>9.5049504950495065E-2</v>
      </c>
      <c r="AJ856">
        <f t="shared" si="264"/>
        <v>1.5435961491437747E-3</v>
      </c>
      <c r="AK856">
        <f t="shared" si="265"/>
        <v>5.8529008788792071E-4</v>
      </c>
      <c r="AL856">
        <f t="shared" si="266"/>
        <v>0.3514492753623189</v>
      </c>
      <c r="AM856">
        <f t="shared" si="267"/>
        <v>0.34035087719298251</v>
      </c>
      <c r="AN856">
        <f t="shared" si="268"/>
        <v>0.59388185654008441</v>
      </c>
      <c r="AO856">
        <f t="shared" si="269"/>
        <v>0.42028985507246375</v>
      </c>
    </row>
    <row r="857" spans="1:41" x14ac:dyDescent="0.2">
      <c r="A857" t="s">
        <v>78</v>
      </c>
      <c r="B857" t="s">
        <v>23</v>
      </c>
      <c r="C857">
        <v>2004</v>
      </c>
      <c r="D857">
        <f t="shared" si="271"/>
        <v>0</v>
      </c>
      <c r="E857">
        <v>54.1</v>
      </c>
      <c r="F857">
        <v>336</v>
      </c>
      <c r="G857">
        <v>3</v>
      </c>
      <c r="H857">
        <v>6.28</v>
      </c>
      <c r="I857">
        <v>44.547683050000003</v>
      </c>
      <c r="J857">
        <v>80.94</v>
      </c>
      <c r="K857">
        <v>38</v>
      </c>
      <c r="L857">
        <v>19.8</v>
      </c>
      <c r="M857">
        <v>4</v>
      </c>
      <c r="N857">
        <v>48</v>
      </c>
      <c r="O857">
        <v>2.4</v>
      </c>
      <c r="P857">
        <v>38</v>
      </c>
      <c r="Q857">
        <v>4.4000000000000004</v>
      </c>
      <c r="R857">
        <v>685.34897000000001</v>
      </c>
      <c r="S857">
        <v>724817</v>
      </c>
      <c r="T857">
        <v>1</v>
      </c>
      <c r="U857">
        <v>1</v>
      </c>
      <c r="V857">
        <v>0.55300000000000005</v>
      </c>
      <c r="W857">
        <v>8.5</v>
      </c>
      <c r="X857">
        <f t="shared" si="253"/>
        <v>0.46398891966759004</v>
      </c>
      <c r="Y857">
        <f t="shared" si="254"/>
        <v>1.6666666666666668E-3</v>
      </c>
      <c r="Z857">
        <f t="shared" si="255"/>
        <v>0.35106382978723411</v>
      </c>
      <c r="AA857">
        <f t="shared" si="256"/>
        <v>2.2868524222220536E-3</v>
      </c>
      <c r="AB857">
        <f t="shared" si="270"/>
        <v>0.81571428571428573</v>
      </c>
      <c r="AC857">
        <f t="shared" si="257"/>
        <v>1.7909069058312871E-4</v>
      </c>
      <c r="AD857">
        <f t="shared" si="258"/>
        <v>0.21784472769409038</v>
      </c>
      <c r="AE857">
        <f t="shared" si="259"/>
        <v>1.6000000000000001E-3</v>
      </c>
      <c r="AF857">
        <f t="shared" si="260"/>
        <v>0.46875</v>
      </c>
      <c r="AG857">
        <f t="shared" si="261"/>
        <v>0.11781775972141612</v>
      </c>
      <c r="AH857">
        <f t="shared" si="262"/>
        <v>0.37113402061855671</v>
      </c>
      <c r="AI857">
        <f t="shared" si="263"/>
        <v>8.5148514851485169E-2</v>
      </c>
      <c r="AJ857">
        <f t="shared" si="264"/>
        <v>5.7368594138410226E-3</v>
      </c>
      <c r="AK857">
        <f t="shared" si="265"/>
        <v>5.6017143626579599E-4</v>
      </c>
      <c r="AL857">
        <f t="shared" si="266"/>
        <v>3.2608695652173919E-2</v>
      </c>
      <c r="AM857">
        <f t="shared" si="267"/>
        <v>3.1578947368421054E-2</v>
      </c>
      <c r="AN857">
        <f t="shared" si="268"/>
        <v>0.58333333333333337</v>
      </c>
      <c r="AO857">
        <f t="shared" si="269"/>
        <v>0.41062801932367149</v>
      </c>
    </row>
    <row r="858" spans="1:41" x14ac:dyDescent="0.2">
      <c r="A858" t="s">
        <v>78</v>
      </c>
      <c r="B858" t="s">
        <v>23</v>
      </c>
      <c r="C858">
        <v>2003</v>
      </c>
      <c r="D858">
        <f t="shared" si="271"/>
        <v>0</v>
      </c>
      <c r="E858">
        <v>53.8</v>
      </c>
      <c r="F858">
        <v>334</v>
      </c>
      <c r="G858">
        <v>3</v>
      </c>
      <c r="H858">
        <v>7.13</v>
      </c>
      <c r="I858">
        <v>309.78345869999998</v>
      </c>
      <c r="J858">
        <v>80.94</v>
      </c>
      <c r="K858">
        <v>18</v>
      </c>
      <c r="L858">
        <v>19.5</v>
      </c>
      <c r="M858">
        <v>4</v>
      </c>
      <c r="N858">
        <v>46</v>
      </c>
      <c r="O858">
        <v>2.23</v>
      </c>
      <c r="P858">
        <v>37</v>
      </c>
      <c r="Q858">
        <v>3.6</v>
      </c>
      <c r="R858">
        <v>3577.1761969999998</v>
      </c>
      <c r="S858">
        <v>694611</v>
      </c>
      <c r="T858">
        <v>1.2</v>
      </c>
      <c r="U858">
        <v>1.1000000000000001</v>
      </c>
      <c r="V858">
        <v>0.55400000000000005</v>
      </c>
      <c r="W858">
        <v>8.4</v>
      </c>
      <c r="X858">
        <f t="shared" si="253"/>
        <v>0.46121883656509693</v>
      </c>
      <c r="Y858">
        <f t="shared" si="254"/>
        <v>1.6666666666666668E-3</v>
      </c>
      <c r="Z858">
        <f t="shared" si="255"/>
        <v>0.39865621500559911</v>
      </c>
      <c r="AA858">
        <f t="shared" si="256"/>
        <v>1.5902713775198696E-2</v>
      </c>
      <c r="AB858">
        <f t="shared" si="270"/>
        <v>0.81571428571428573</v>
      </c>
      <c r="AC858">
        <f t="shared" si="257"/>
        <v>8.4832432381482022E-5</v>
      </c>
      <c r="AD858">
        <f t="shared" si="258"/>
        <v>0.21436848203939746</v>
      </c>
      <c r="AE858">
        <f t="shared" si="259"/>
        <v>1.6000000000000001E-3</v>
      </c>
      <c r="AF858">
        <f t="shared" si="260"/>
        <v>0.44791666666666669</v>
      </c>
      <c r="AG858">
        <f t="shared" si="261"/>
        <v>0.10795124782356354</v>
      </c>
      <c r="AH858">
        <f t="shared" si="262"/>
        <v>0.36082474226804123</v>
      </c>
      <c r="AI858">
        <f t="shared" si="263"/>
        <v>6.9306930693069313E-2</v>
      </c>
      <c r="AJ858">
        <f t="shared" si="264"/>
        <v>3.0003046322644347E-2</v>
      </c>
      <c r="AK858">
        <f t="shared" si="265"/>
        <v>5.3682577500739918E-4</v>
      </c>
      <c r="AL858">
        <f t="shared" si="266"/>
        <v>3.9855072463768113E-2</v>
      </c>
      <c r="AM858">
        <f t="shared" si="267"/>
        <v>3.5087719298245612E-2</v>
      </c>
      <c r="AN858">
        <f t="shared" si="268"/>
        <v>0.58438818565400852</v>
      </c>
      <c r="AO858">
        <f t="shared" si="269"/>
        <v>0.40579710144927539</v>
      </c>
    </row>
    <row r="859" spans="1:41" x14ac:dyDescent="0.2">
      <c r="A859" t="s">
        <v>78</v>
      </c>
      <c r="B859" t="s">
        <v>23</v>
      </c>
      <c r="C859">
        <v>2002</v>
      </c>
      <c r="D859">
        <f t="shared" si="271"/>
        <v>0</v>
      </c>
      <c r="E859">
        <v>53.5</v>
      </c>
      <c r="F859">
        <v>334</v>
      </c>
      <c r="G859">
        <v>3</v>
      </c>
      <c r="H859">
        <v>6.01</v>
      </c>
      <c r="I859">
        <v>234.78742070000001</v>
      </c>
      <c r="J859">
        <v>80.94</v>
      </c>
      <c r="K859">
        <v>24</v>
      </c>
      <c r="L859">
        <v>19.100000000000001</v>
      </c>
      <c r="M859">
        <v>4</v>
      </c>
      <c r="N859">
        <v>44</v>
      </c>
      <c r="O859">
        <v>2.5</v>
      </c>
      <c r="P859">
        <v>36</v>
      </c>
      <c r="Q859">
        <v>2.9</v>
      </c>
      <c r="R859">
        <v>2711.1711399999999</v>
      </c>
      <c r="S859">
        <v>66647</v>
      </c>
      <c r="T859">
        <v>1.4</v>
      </c>
      <c r="U859">
        <v>1.3</v>
      </c>
      <c r="V859">
        <v>0.54200000000000004</v>
      </c>
      <c r="W859">
        <v>8.1999999999999993</v>
      </c>
      <c r="X859">
        <f t="shared" si="253"/>
        <v>0.46121883656509693</v>
      </c>
      <c r="Y859">
        <f t="shared" si="254"/>
        <v>1.6666666666666668E-3</v>
      </c>
      <c r="Z859">
        <f t="shared" si="255"/>
        <v>0.33594624860022398</v>
      </c>
      <c r="AA859">
        <f t="shared" si="256"/>
        <v>1.2052797024986092E-2</v>
      </c>
      <c r="AB859">
        <f t="shared" si="270"/>
        <v>0.81571428571428573</v>
      </c>
      <c r="AC859">
        <f t="shared" si="257"/>
        <v>1.1310990984197603E-4</v>
      </c>
      <c r="AD859">
        <f t="shared" si="258"/>
        <v>0.20973348783314022</v>
      </c>
      <c r="AE859">
        <f t="shared" si="259"/>
        <v>1.6000000000000001E-3</v>
      </c>
      <c r="AF859">
        <f t="shared" si="260"/>
        <v>0.42708333333333331</v>
      </c>
      <c r="AG859">
        <f t="shared" si="261"/>
        <v>0.12362159024956471</v>
      </c>
      <c r="AH859">
        <f t="shared" si="262"/>
        <v>0.35051546391752575</v>
      </c>
      <c r="AI859">
        <f t="shared" si="263"/>
        <v>5.5445544554455439E-2</v>
      </c>
      <c r="AJ859">
        <f t="shared" si="264"/>
        <v>2.273613895662871E-2</v>
      </c>
      <c r="AK859">
        <f t="shared" si="265"/>
        <v>5.1483961246295054E-5</v>
      </c>
      <c r="AL859">
        <f t="shared" si="266"/>
        <v>4.7101449275362313E-2</v>
      </c>
      <c r="AM859">
        <f t="shared" si="267"/>
        <v>4.2105263157894736E-2</v>
      </c>
      <c r="AN859">
        <f t="shared" si="268"/>
        <v>0.57172995780590719</v>
      </c>
      <c r="AO859">
        <f t="shared" si="269"/>
        <v>0.39613526570048307</v>
      </c>
    </row>
    <row r="860" spans="1:41" x14ac:dyDescent="0.2">
      <c r="A860" t="s">
        <v>78</v>
      </c>
      <c r="B860" t="s">
        <v>23</v>
      </c>
      <c r="C860">
        <v>2001</v>
      </c>
      <c r="D860">
        <f t="shared" si="271"/>
        <v>0</v>
      </c>
      <c r="E860">
        <v>53.1</v>
      </c>
      <c r="F860">
        <v>334</v>
      </c>
      <c r="G860">
        <v>3</v>
      </c>
      <c r="H860">
        <v>5.07</v>
      </c>
      <c r="I860">
        <v>197.78395520000001</v>
      </c>
      <c r="J860">
        <v>80.94</v>
      </c>
      <c r="K860">
        <v>1339</v>
      </c>
      <c r="L860">
        <v>18.7</v>
      </c>
      <c r="M860">
        <v>4</v>
      </c>
      <c r="N860">
        <v>43</v>
      </c>
      <c r="O860">
        <v>1.78</v>
      </c>
      <c r="P860">
        <v>35</v>
      </c>
      <c r="Q860">
        <v>2.2999999999999998</v>
      </c>
      <c r="R860">
        <v>2283.8793900000001</v>
      </c>
      <c r="S860">
        <v>639762</v>
      </c>
      <c r="T860">
        <v>1.6</v>
      </c>
      <c r="U860">
        <v>1.4</v>
      </c>
      <c r="V860">
        <v>0.52700000000000002</v>
      </c>
      <c r="W860">
        <v>8</v>
      </c>
      <c r="X860">
        <f t="shared" ref="X860:X923" si="272">((F860-F$2)/(F$3-F$2))</f>
        <v>0.46121883656509693</v>
      </c>
      <c r="Y860">
        <f t="shared" ref="Y860:Y923" si="273">((G860-G$2)/(G$3-G$2))</f>
        <v>1.6666666666666668E-3</v>
      </c>
      <c r="Z860">
        <f t="shared" ref="Z860:Z923" si="274">((H860-H$2)/(H$3-H$2))</f>
        <v>0.28331466965285557</v>
      </c>
      <c r="AA860">
        <f t="shared" ref="AA860:AA923" si="275">((I860-I$2)/(I$3-I$2))</f>
        <v>1.0153226521750117E-2</v>
      </c>
      <c r="AB860">
        <f t="shared" si="270"/>
        <v>0.81571428571428573</v>
      </c>
      <c r="AC860">
        <f t="shared" ref="AC860:AC923" si="276">((K860-K$2)/(K$3-K$2))</f>
        <v>6.3105903866002462E-3</v>
      </c>
      <c r="AD860">
        <f t="shared" ref="AD860:AD923" si="277">((L860-L$2)/(L$3-L$2))</f>
        <v>0.20509849362688296</v>
      </c>
      <c r="AE860">
        <f t="shared" ref="AE860:AE923" si="278">((M860-M$2)/(M$3-M$2))</f>
        <v>1.6000000000000001E-3</v>
      </c>
      <c r="AF860">
        <f t="shared" ref="AF860:AF923" si="279">((N860-N$2)/(N$3-N$2))</f>
        <v>0.41666666666666669</v>
      </c>
      <c r="AG860">
        <f t="shared" ref="AG860:AG923" si="280">((O860-O$2)/(O$3-O$2))</f>
        <v>8.183401044689495E-2</v>
      </c>
      <c r="AH860">
        <f t="shared" ref="AH860:AH923" si="281">((P860-P$2)/(P$3-P$2))</f>
        <v>0.34020618556701032</v>
      </c>
      <c r="AI860">
        <f t="shared" ref="AI860:AI923" si="282">((Q860-Q$2)/(Q$3-Q$2))</f>
        <v>4.3564356435643561E-2</v>
      </c>
      <c r="AJ860">
        <f t="shared" ref="AJ860:AJ923" si="283">((R860-R$2)/(R$3-R$2))</f>
        <v>1.915060612351881E-2</v>
      </c>
      <c r="AK860">
        <f t="shared" ref="AK860:AK923" si="284">((S860-S$2)/(S$3-S$2))</f>
        <v>4.9443399276672491E-4</v>
      </c>
      <c r="AL860">
        <f t="shared" ref="AL860:AL923" si="285">((T860-T$2)/(T$3-T$2))</f>
        <v>5.4347826086956527E-2</v>
      </c>
      <c r="AM860">
        <f t="shared" ref="AM860:AM923" si="286">((U860-U$2)/(U$3-U$2))</f>
        <v>4.5614035087719294E-2</v>
      </c>
      <c r="AN860">
        <f t="shared" ref="AN860:AN923" si="287">((V860-V$2)/(V$3-V$2))</f>
        <v>0.55590717299578063</v>
      </c>
      <c r="AO860">
        <f t="shared" ref="AO860:AO923" si="288">((W860-W$2)/(W$3-W$2))</f>
        <v>0.38647342995169082</v>
      </c>
    </row>
    <row r="861" spans="1:41" x14ac:dyDescent="0.2">
      <c r="A861" t="s">
        <v>78</v>
      </c>
      <c r="B861" t="s">
        <v>23</v>
      </c>
      <c r="C861">
        <v>2000</v>
      </c>
      <c r="D861">
        <f t="shared" si="271"/>
        <v>0</v>
      </c>
      <c r="E861">
        <v>52.7</v>
      </c>
      <c r="F861">
        <v>336</v>
      </c>
      <c r="G861">
        <v>3</v>
      </c>
      <c r="H861">
        <v>4.46</v>
      </c>
      <c r="I861">
        <v>14.95451321</v>
      </c>
      <c r="J861">
        <v>80.94</v>
      </c>
      <c r="K861">
        <v>0</v>
      </c>
      <c r="L861">
        <v>18.3</v>
      </c>
      <c r="M861">
        <v>4</v>
      </c>
      <c r="N861">
        <v>41</v>
      </c>
      <c r="O861">
        <v>2.73</v>
      </c>
      <c r="P861">
        <v>34</v>
      </c>
      <c r="Q861">
        <v>1.9</v>
      </c>
      <c r="R861">
        <v>172.68491</v>
      </c>
      <c r="S861">
        <v>614323</v>
      </c>
      <c r="T861">
        <v>1.7</v>
      </c>
      <c r="U861">
        <v>1.6</v>
      </c>
      <c r="V861">
        <v>0</v>
      </c>
      <c r="W861">
        <v>0</v>
      </c>
      <c r="X861">
        <f t="shared" si="272"/>
        <v>0.46398891966759004</v>
      </c>
      <c r="Y861">
        <f t="shared" si="273"/>
        <v>1.6666666666666668E-3</v>
      </c>
      <c r="Z861">
        <f t="shared" si="274"/>
        <v>0.24916013437849946</v>
      </c>
      <c r="AA861">
        <f t="shared" si="275"/>
        <v>7.6768896642852888E-4</v>
      </c>
      <c r="AB861">
        <f t="shared" ref="AB861:AB924" si="289">((J861-J$2)/(J$3-J$2))</f>
        <v>0.81571428571428573</v>
      </c>
      <c r="AC861">
        <f t="shared" si="276"/>
        <v>0</v>
      </c>
      <c r="AD861">
        <f t="shared" si="277"/>
        <v>0.20046349942062575</v>
      </c>
      <c r="AE861">
        <f t="shared" si="278"/>
        <v>1.6000000000000001E-3</v>
      </c>
      <c r="AF861">
        <f t="shared" si="279"/>
        <v>0.39583333333333331</v>
      </c>
      <c r="AG861">
        <f t="shared" si="280"/>
        <v>0.13697040046430642</v>
      </c>
      <c r="AH861">
        <f t="shared" si="281"/>
        <v>0.32989690721649484</v>
      </c>
      <c r="AI861">
        <f t="shared" si="282"/>
        <v>3.5643564356435641E-2</v>
      </c>
      <c r="AJ861">
        <f t="shared" si="283"/>
        <v>1.4349420014748218E-3</v>
      </c>
      <c r="AK861">
        <f t="shared" si="284"/>
        <v>4.7477265804010243E-4</v>
      </c>
      <c r="AL861">
        <f t="shared" si="285"/>
        <v>5.7971014492753624E-2</v>
      </c>
      <c r="AM861">
        <f t="shared" si="286"/>
        <v>5.2631578947368418E-2</v>
      </c>
      <c r="AN861">
        <f t="shared" si="287"/>
        <v>0</v>
      </c>
      <c r="AO861">
        <f t="shared" si="288"/>
        <v>0</v>
      </c>
    </row>
    <row r="862" spans="1:41" x14ac:dyDescent="0.2">
      <c r="A862" t="s">
        <v>79</v>
      </c>
      <c r="B862" t="s">
        <v>23</v>
      </c>
      <c r="C862">
        <v>2015</v>
      </c>
      <c r="D862">
        <f t="shared" si="271"/>
        <v>0</v>
      </c>
      <c r="E862">
        <v>64.7</v>
      </c>
      <c r="F862">
        <v>255</v>
      </c>
      <c r="G862">
        <v>5</v>
      </c>
      <c r="H862">
        <v>4.5999999999999996</v>
      </c>
      <c r="I862">
        <v>0</v>
      </c>
      <c r="J862">
        <v>95</v>
      </c>
      <c r="K862">
        <v>198</v>
      </c>
      <c r="L862">
        <v>18.600000000000001</v>
      </c>
      <c r="M862">
        <v>7</v>
      </c>
      <c r="N862">
        <v>95</v>
      </c>
      <c r="O862">
        <v>5.93</v>
      </c>
      <c r="P862">
        <v>95</v>
      </c>
      <c r="Q862">
        <v>0.4</v>
      </c>
      <c r="R862">
        <v>7483.1580000000004</v>
      </c>
      <c r="T862">
        <v>8.4</v>
      </c>
      <c r="U862">
        <v>8.1999999999999993</v>
      </c>
      <c r="V862">
        <v>0.41799999999999998</v>
      </c>
      <c r="W862">
        <v>5</v>
      </c>
      <c r="X862">
        <f t="shared" si="272"/>
        <v>0.35180055401662053</v>
      </c>
      <c r="Y862">
        <f t="shared" si="273"/>
        <v>2.7777777777777779E-3</v>
      </c>
      <c r="Z862">
        <f t="shared" si="274"/>
        <v>0.25699888017917133</v>
      </c>
      <c r="AA862">
        <f t="shared" si="275"/>
        <v>0</v>
      </c>
      <c r="AB862">
        <f t="shared" si="289"/>
        <v>0.95918367346938771</v>
      </c>
      <c r="AC862">
        <f t="shared" si="276"/>
        <v>9.3315675619630228E-4</v>
      </c>
      <c r="AD862">
        <f t="shared" si="277"/>
        <v>0.20393974507531867</v>
      </c>
      <c r="AE862">
        <f t="shared" si="278"/>
        <v>2.8E-3</v>
      </c>
      <c r="AF862">
        <f t="shared" si="279"/>
        <v>0.95833333333333337</v>
      </c>
      <c r="AG862">
        <f t="shared" si="280"/>
        <v>0.32269297736506092</v>
      </c>
      <c r="AH862">
        <f t="shared" si="281"/>
        <v>0.95876288659793818</v>
      </c>
      <c r="AI862">
        <f t="shared" si="282"/>
        <v>5.9405940594059415E-3</v>
      </c>
      <c r="AJ862">
        <f t="shared" si="283"/>
        <v>6.2779307507622339E-2</v>
      </c>
      <c r="AK862">
        <f t="shared" si="284"/>
        <v>-2.6277974004684251E-8</v>
      </c>
      <c r="AL862">
        <f t="shared" si="285"/>
        <v>0.30072463768115948</v>
      </c>
      <c r="AM862">
        <f t="shared" si="286"/>
        <v>0.28421052631578947</v>
      </c>
      <c r="AN862">
        <f t="shared" si="287"/>
        <v>0.44092827004219409</v>
      </c>
      <c r="AO862">
        <f t="shared" si="288"/>
        <v>0.24154589371980678</v>
      </c>
    </row>
    <row r="863" spans="1:41" x14ac:dyDescent="0.2">
      <c r="A863" t="s">
        <v>79</v>
      </c>
      <c r="B863" t="s">
        <v>23</v>
      </c>
      <c r="C863">
        <v>2014</v>
      </c>
      <c r="D863">
        <f t="shared" si="271"/>
        <v>0</v>
      </c>
      <c r="E863">
        <v>64.400000000000006</v>
      </c>
      <c r="F863">
        <v>261</v>
      </c>
      <c r="G863">
        <v>5</v>
      </c>
      <c r="H863">
        <v>0.01</v>
      </c>
      <c r="I863">
        <v>0</v>
      </c>
      <c r="J863">
        <v>94</v>
      </c>
      <c r="K863">
        <v>127</v>
      </c>
      <c r="L863">
        <v>18</v>
      </c>
      <c r="M863">
        <v>8</v>
      </c>
      <c r="N863">
        <v>94</v>
      </c>
      <c r="O863">
        <v>3.34</v>
      </c>
      <c r="P863">
        <v>94</v>
      </c>
      <c r="Q863">
        <v>0.4</v>
      </c>
      <c r="R863">
        <v>7483.1580000000004</v>
      </c>
      <c r="T863">
        <v>8.5</v>
      </c>
      <c r="U863">
        <v>8.3000000000000007</v>
      </c>
      <c r="V863">
        <v>0.41599999999999998</v>
      </c>
      <c r="W863">
        <v>5</v>
      </c>
      <c r="X863">
        <f t="shared" si="272"/>
        <v>0.36011080332409973</v>
      </c>
      <c r="Y863">
        <f t="shared" si="273"/>
        <v>2.7777777777777779E-3</v>
      </c>
      <c r="Z863">
        <f t="shared" si="274"/>
        <v>0</v>
      </c>
      <c r="AA863">
        <f t="shared" si="275"/>
        <v>0</v>
      </c>
      <c r="AB863">
        <f t="shared" si="289"/>
        <v>0.94897959183673475</v>
      </c>
      <c r="AC863">
        <f t="shared" si="276"/>
        <v>5.9853993958045644E-4</v>
      </c>
      <c r="AD863">
        <f t="shared" si="277"/>
        <v>0.19698725376593279</v>
      </c>
      <c r="AE863">
        <f t="shared" si="278"/>
        <v>3.2000000000000002E-3</v>
      </c>
      <c r="AF863">
        <f t="shared" si="279"/>
        <v>0.94791666666666663</v>
      </c>
      <c r="AG863">
        <f t="shared" si="280"/>
        <v>0.17237376668601276</v>
      </c>
      <c r="AH863">
        <f t="shared" si="281"/>
        <v>0.94845360824742264</v>
      </c>
      <c r="AI863">
        <f t="shared" si="282"/>
        <v>5.9405940594059415E-3</v>
      </c>
      <c r="AJ863">
        <f t="shared" si="283"/>
        <v>6.2779307507622339E-2</v>
      </c>
      <c r="AK863">
        <f t="shared" si="284"/>
        <v>-2.6277974004684251E-8</v>
      </c>
      <c r="AL863">
        <f t="shared" si="285"/>
        <v>0.30434782608695654</v>
      </c>
      <c r="AM863">
        <f t="shared" si="286"/>
        <v>0.2877192982456141</v>
      </c>
      <c r="AN863">
        <f t="shared" si="287"/>
        <v>0.43881856540084391</v>
      </c>
      <c r="AO863">
        <f t="shared" si="288"/>
        <v>0.24154589371980678</v>
      </c>
    </row>
    <row r="864" spans="1:41" x14ac:dyDescent="0.2">
      <c r="A864" t="s">
        <v>79</v>
      </c>
      <c r="B864" t="s">
        <v>23</v>
      </c>
      <c r="C864">
        <v>2013</v>
      </c>
      <c r="D864">
        <f t="shared" si="271"/>
        <v>0</v>
      </c>
      <c r="E864">
        <v>64</v>
      </c>
      <c r="F864">
        <v>266</v>
      </c>
      <c r="G864">
        <v>6</v>
      </c>
      <c r="H864">
        <v>0.01</v>
      </c>
      <c r="I864">
        <v>0</v>
      </c>
      <c r="J864">
        <v>94</v>
      </c>
      <c r="K864">
        <v>45</v>
      </c>
      <c r="L864">
        <v>17.5</v>
      </c>
      <c r="M864">
        <v>8</v>
      </c>
      <c r="N864">
        <v>94</v>
      </c>
      <c r="O864">
        <v>3.1</v>
      </c>
      <c r="P864">
        <v>94</v>
      </c>
      <c r="Q864">
        <v>0.5</v>
      </c>
      <c r="R864">
        <v>7483.1580000000004</v>
      </c>
      <c r="T864">
        <v>8.6</v>
      </c>
      <c r="U864">
        <v>8.4</v>
      </c>
      <c r="V864">
        <v>0.41399999999999998</v>
      </c>
      <c r="W864">
        <v>5</v>
      </c>
      <c r="X864">
        <f t="shared" si="272"/>
        <v>0.3670360110803324</v>
      </c>
      <c r="Y864">
        <f t="shared" si="273"/>
        <v>3.3333333333333335E-3</v>
      </c>
      <c r="Z864">
        <f t="shared" si="274"/>
        <v>0</v>
      </c>
      <c r="AA864">
        <f t="shared" si="275"/>
        <v>0</v>
      </c>
      <c r="AB864">
        <f t="shared" si="289"/>
        <v>0.94897959183673475</v>
      </c>
      <c r="AC864">
        <f t="shared" si="276"/>
        <v>2.1208108095370506E-4</v>
      </c>
      <c r="AD864">
        <f t="shared" si="277"/>
        <v>0.19119351100811124</v>
      </c>
      <c r="AE864">
        <f t="shared" si="278"/>
        <v>3.2000000000000002E-3</v>
      </c>
      <c r="AF864">
        <f t="shared" si="279"/>
        <v>0.94791666666666663</v>
      </c>
      <c r="AG864">
        <f t="shared" si="280"/>
        <v>0.15844457341845616</v>
      </c>
      <c r="AH864">
        <f t="shared" si="281"/>
        <v>0.94845360824742264</v>
      </c>
      <c r="AI864">
        <f t="shared" si="282"/>
        <v>7.9207920792079209E-3</v>
      </c>
      <c r="AJ864">
        <f t="shared" si="283"/>
        <v>6.2779307507622339E-2</v>
      </c>
      <c r="AK864">
        <f t="shared" si="284"/>
        <v>-2.6277974004684251E-8</v>
      </c>
      <c r="AL864">
        <f t="shared" si="285"/>
        <v>0.30797101449275366</v>
      </c>
      <c r="AM864">
        <f t="shared" si="286"/>
        <v>0.29122807017543861</v>
      </c>
      <c r="AN864">
        <f t="shared" si="287"/>
        <v>0.43670886075949367</v>
      </c>
      <c r="AO864">
        <f t="shared" si="288"/>
        <v>0.24154589371980678</v>
      </c>
    </row>
    <row r="865" spans="1:41" x14ac:dyDescent="0.2">
      <c r="A865" t="s">
        <v>79</v>
      </c>
      <c r="B865" t="s">
        <v>23</v>
      </c>
      <c r="C865">
        <v>2012</v>
      </c>
      <c r="D865">
        <f t="shared" si="271"/>
        <v>0</v>
      </c>
      <c r="E865">
        <v>63.6</v>
      </c>
      <c r="F865">
        <v>274</v>
      </c>
      <c r="G865">
        <v>6</v>
      </c>
      <c r="H865">
        <v>0.01</v>
      </c>
      <c r="I865">
        <v>0</v>
      </c>
      <c r="J865">
        <v>94</v>
      </c>
      <c r="K865">
        <v>194</v>
      </c>
      <c r="L865">
        <v>17</v>
      </c>
      <c r="M865">
        <v>8</v>
      </c>
      <c r="N865">
        <v>94</v>
      </c>
      <c r="O865">
        <v>2.98</v>
      </c>
      <c r="P865">
        <v>94</v>
      </c>
      <c r="Q865">
        <v>0.6</v>
      </c>
      <c r="R865">
        <v>7483.1580000000004</v>
      </c>
      <c r="T865">
        <v>8.6999999999999993</v>
      </c>
      <c r="U865">
        <v>8.6</v>
      </c>
      <c r="V865">
        <v>0.41</v>
      </c>
      <c r="W865">
        <v>5</v>
      </c>
      <c r="X865">
        <f t="shared" si="272"/>
        <v>0.37811634349030471</v>
      </c>
      <c r="Y865">
        <f t="shared" si="273"/>
        <v>3.3333333333333335E-3</v>
      </c>
      <c r="Z865">
        <f t="shared" si="274"/>
        <v>0</v>
      </c>
      <c r="AA865">
        <f t="shared" si="275"/>
        <v>0</v>
      </c>
      <c r="AB865">
        <f t="shared" si="289"/>
        <v>0.94897959183673475</v>
      </c>
      <c r="AC865">
        <f t="shared" si="276"/>
        <v>9.1430510455597295E-4</v>
      </c>
      <c r="AD865">
        <f t="shared" si="277"/>
        <v>0.1853997682502897</v>
      </c>
      <c r="AE865">
        <f t="shared" si="278"/>
        <v>3.2000000000000002E-3</v>
      </c>
      <c r="AF865">
        <f t="shared" si="279"/>
        <v>0.94791666666666663</v>
      </c>
      <c r="AG865">
        <f t="shared" si="280"/>
        <v>0.15147997678467787</v>
      </c>
      <c r="AH865">
        <f t="shared" si="281"/>
        <v>0.94845360824742264</v>
      </c>
      <c r="AI865">
        <f t="shared" si="282"/>
        <v>9.9009900990099011E-3</v>
      </c>
      <c r="AJ865">
        <f t="shared" si="283"/>
        <v>6.2779307507622339E-2</v>
      </c>
      <c r="AK865">
        <f t="shared" si="284"/>
        <v>-2.6277974004684251E-8</v>
      </c>
      <c r="AL865">
        <f t="shared" si="285"/>
        <v>0.31159420289855072</v>
      </c>
      <c r="AM865">
        <f t="shared" si="286"/>
        <v>0.2982456140350877</v>
      </c>
      <c r="AN865">
        <f t="shared" si="287"/>
        <v>0.43248945147679324</v>
      </c>
      <c r="AO865">
        <f t="shared" si="288"/>
        <v>0.24154589371980678</v>
      </c>
    </row>
    <row r="866" spans="1:41" x14ac:dyDescent="0.2">
      <c r="A866" t="s">
        <v>79</v>
      </c>
      <c r="B866" t="s">
        <v>23</v>
      </c>
      <c r="C866">
        <v>2011</v>
      </c>
      <c r="D866">
        <f t="shared" si="271"/>
        <v>0</v>
      </c>
      <c r="E866">
        <v>62.9</v>
      </c>
      <c r="F866">
        <v>286</v>
      </c>
      <c r="G866">
        <v>6</v>
      </c>
      <c r="H866">
        <v>0.62</v>
      </c>
      <c r="I866">
        <v>20.979919150000001</v>
      </c>
      <c r="J866">
        <v>96</v>
      </c>
      <c r="K866">
        <v>48</v>
      </c>
      <c r="L866">
        <v>16.5</v>
      </c>
      <c r="M866">
        <v>8</v>
      </c>
      <c r="N866">
        <v>96</v>
      </c>
      <c r="O866">
        <v>3.6</v>
      </c>
      <c r="P866">
        <v>96</v>
      </c>
      <c r="Q866">
        <v>0.7</v>
      </c>
      <c r="R866">
        <v>582.775532</v>
      </c>
      <c r="S866">
        <v>447469</v>
      </c>
      <c r="T866">
        <v>8.8000000000000007</v>
      </c>
      <c r="U866">
        <v>8.6999999999999993</v>
      </c>
      <c r="V866">
        <v>0.40500000000000003</v>
      </c>
      <c r="W866">
        <v>5</v>
      </c>
      <c r="X866">
        <f t="shared" si="272"/>
        <v>0.39473684210526316</v>
      </c>
      <c r="Y866">
        <f t="shared" si="273"/>
        <v>3.3333333333333335E-3</v>
      </c>
      <c r="Z866">
        <f t="shared" si="274"/>
        <v>3.41545352743561E-2</v>
      </c>
      <c r="AA866">
        <f t="shared" si="275"/>
        <v>1.0770027898499279E-3</v>
      </c>
      <c r="AB866">
        <f t="shared" si="289"/>
        <v>0.96938775510204078</v>
      </c>
      <c r="AC866">
        <f t="shared" si="276"/>
        <v>2.2621981968395206E-4</v>
      </c>
      <c r="AD866">
        <f t="shared" si="277"/>
        <v>0.17960602549246815</v>
      </c>
      <c r="AE866">
        <f t="shared" si="278"/>
        <v>3.2000000000000002E-3</v>
      </c>
      <c r="AF866">
        <f t="shared" si="279"/>
        <v>0.96875</v>
      </c>
      <c r="AG866">
        <f t="shared" si="280"/>
        <v>0.18746372605919906</v>
      </c>
      <c r="AH866">
        <f t="shared" si="281"/>
        <v>0.96907216494845361</v>
      </c>
      <c r="AI866">
        <f t="shared" si="282"/>
        <v>1.1881188118811881E-2</v>
      </c>
      <c r="AJ866">
        <f t="shared" si="283"/>
        <v>4.8761350264547388E-3</v>
      </c>
      <c r="AK866">
        <f t="shared" si="284"/>
        <v>3.4581427349370284E-4</v>
      </c>
      <c r="AL866">
        <f t="shared" si="285"/>
        <v>0.31521739130434789</v>
      </c>
      <c r="AM866">
        <f t="shared" si="286"/>
        <v>0.30175438596491228</v>
      </c>
      <c r="AN866">
        <f t="shared" si="287"/>
        <v>0.42721518987341778</v>
      </c>
      <c r="AO866">
        <f t="shared" si="288"/>
        <v>0.24154589371980678</v>
      </c>
    </row>
    <row r="867" spans="1:41" x14ac:dyDescent="0.2">
      <c r="A867" t="s">
        <v>79</v>
      </c>
      <c r="B867" t="s">
        <v>23</v>
      </c>
      <c r="C867">
        <v>2010</v>
      </c>
      <c r="D867">
        <f t="shared" si="271"/>
        <v>0</v>
      </c>
      <c r="E867">
        <v>62.1</v>
      </c>
      <c r="F867">
        <v>298</v>
      </c>
      <c r="G867">
        <v>6</v>
      </c>
      <c r="H867">
        <v>0.61</v>
      </c>
      <c r="I867">
        <v>17.357397840000001</v>
      </c>
      <c r="J867">
        <v>9</v>
      </c>
      <c r="K867">
        <v>51</v>
      </c>
      <c r="L867">
        <v>16</v>
      </c>
      <c r="M867">
        <v>9</v>
      </c>
      <c r="N867">
        <v>9</v>
      </c>
      <c r="O867">
        <v>3.24</v>
      </c>
      <c r="P867">
        <v>9</v>
      </c>
      <c r="Q867">
        <v>0.9</v>
      </c>
      <c r="R867">
        <v>482.14994000000002</v>
      </c>
      <c r="S867">
        <v>43984</v>
      </c>
      <c r="T867">
        <v>8.9</v>
      </c>
      <c r="U867">
        <v>8.8000000000000007</v>
      </c>
      <c r="V867">
        <v>0.40400000000000003</v>
      </c>
      <c r="W867">
        <v>5.0999999999999996</v>
      </c>
      <c r="X867">
        <f t="shared" si="272"/>
        <v>0.41135734072022162</v>
      </c>
      <c r="Y867">
        <f t="shared" si="273"/>
        <v>3.3333333333333335E-3</v>
      </c>
      <c r="Z867">
        <f t="shared" si="274"/>
        <v>3.3594624860022397E-2</v>
      </c>
      <c r="AA867">
        <f t="shared" si="275"/>
        <v>8.9104089317785162E-4</v>
      </c>
      <c r="AB867">
        <f t="shared" si="289"/>
        <v>8.1632653061224483E-2</v>
      </c>
      <c r="AC867">
        <f t="shared" si="276"/>
        <v>2.4035855841419905E-4</v>
      </c>
      <c r="AD867">
        <f t="shared" si="277"/>
        <v>0.17381228273464658</v>
      </c>
      <c r="AE867">
        <f t="shared" si="278"/>
        <v>3.5999999999999999E-3</v>
      </c>
      <c r="AF867">
        <f t="shared" si="279"/>
        <v>6.25E-2</v>
      </c>
      <c r="AG867">
        <f t="shared" si="280"/>
        <v>0.1665699361578642</v>
      </c>
      <c r="AH867">
        <f t="shared" si="281"/>
        <v>7.2164948453608241E-2</v>
      </c>
      <c r="AI867">
        <f t="shared" si="282"/>
        <v>1.5841584158415842E-2</v>
      </c>
      <c r="AJ867">
        <f t="shared" si="283"/>
        <v>4.0317555972541486E-3</v>
      </c>
      <c r="AK867">
        <f t="shared" si="284"/>
        <v>3.3968145808996256E-5</v>
      </c>
      <c r="AL867">
        <f t="shared" si="285"/>
        <v>0.31884057971014496</v>
      </c>
      <c r="AM867">
        <f t="shared" si="286"/>
        <v>0.3052631578947369</v>
      </c>
      <c r="AN867">
        <f t="shared" si="287"/>
        <v>0.42616033755274269</v>
      </c>
      <c r="AO867">
        <f t="shared" si="288"/>
        <v>0.24637681159420288</v>
      </c>
    </row>
    <row r="868" spans="1:41" x14ac:dyDescent="0.2">
      <c r="A868" t="s">
        <v>79</v>
      </c>
      <c r="B868" t="s">
        <v>23</v>
      </c>
      <c r="C868">
        <v>2009</v>
      </c>
      <c r="D868">
        <f t="shared" si="271"/>
        <v>0</v>
      </c>
      <c r="E868">
        <v>61.4</v>
      </c>
      <c r="F868">
        <v>311</v>
      </c>
      <c r="G868">
        <v>6</v>
      </c>
      <c r="H868">
        <v>0.63</v>
      </c>
      <c r="I868">
        <v>1.5751601959999999</v>
      </c>
      <c r="J868">
        <v>92</v>
      </c>
      <c r="K868">
        <v>82</v>
      </c>
      <c r="L868">
        <v>15.5</v>
      </c>
      <c r="M868">
        <v>9</v>
      </c>
      <c r="N868">
        <v>92</v>
      </c>
      <c r="O868">
        <v>3.3</v>
      </c>
      <c r="P868">
        <v>92</v>
      </c>
      <c r="Q868">
        <v>1</v>
      </c>
      <c r="R868">
        <v>43.754449899999997</v>
      </c>
      <c r="S868">
        <v>431334</v>
      </c>
      <c r="T868">
        <v>9</v>
      </c>
      <c r="U868">
        <v>8.9</v>
      </c>
      <c r="V868">
        <v>0.40200000000000002</v>
      </c>
      <c r="W868">
        <v>5.2</v>
      </c>
      <c r="X868">
        <f t="shared" si="272"/>
        <v>0.4293628808864266</v>
      </c>
      <c r="Y868">
        <f t="shared" si="273"/>
        <v>3.3333333333333335E-3</v>
      </c>
      <c r="Z868">
        <f t="shared" si="274"/>
        <v>3.471444568868981E-2</v>
      </c>
      <c r="AA868">
        <f t="shared" si="275"/>
        <v>8.0860746575020008E-5</v>
      </c>
      <c r="AB868">
        <f t="shared" si="289"/>
        <v>0.9285714285714286</v>
      </c>
      <c r="AC868">
        <f t="shared" si="276"/>
        <v>3.8645885862675141E-4</v>
      </c>
      <c r="AD868">
        <f t="shared" si="277"/>
        <v>0.16801853997682503</v>
      </c>
      <c r="AE868">
        <f t="shared" si="278"/>
        <v>3.5999999999999999E-3</v>
      </c>
      <c r="AF868">
        <f t="shared" si="279"/>
        <v>0.92708333333333337</v>
      </c>
      <c r="AG868">
        <f t="shared" si="280"/>
        <v>0.17005223447475332</v>
      </c>
      <c r="AH868">
        <f t="shared" si="281"/>
        <v>0.92783505154639179</v>
      </c>
      <c r="AI868">
        <f t="shared" si="282"/>
        <v>1.7821782178217824E-2</v>
      </c>
      <c r="AJ868">
        <f t="shared" si="283"/>
        <v>3.5304796098254402E-4</v>
      </c>
      <c r="AK868">
        <f t="shared" si="284"/>
        <v>3.3334382906530344E-4</v>
      </c>
      <c r="AL868">
        <f t="shared" si="285"/>
        <v>0.32246376811594207</v>
      </c>
      <c r="AM868">
        <f t="shared" si="286"/>
        <v>0.30877192982456142</v>
      </c>
      <c r="AN868">
        <f t="shared" si="287"/>
        <v>0.42405063291139244</v>
      </c>
      <c r="AO868">
        <f t="shared" si="288"/>
        <v>0.25120772946859904</v>
      </c>
    </row>
    <row r="869" spans="1:41" x14ac:dyDescent="0.2">
      <c r="A869" t="s">
        <v>79</v>
      </c>
      <c r="B869" t="s">
        <v>23</v>
      </c>
      <c r="C869">
        <v>2008</v>
      </c>
      <c r="D869">
        <f t="shared" si="271"/>
        <v>0</v>
      </c>
      <c r="E869">
        <v>67</v>
      </c>
      <c r="F869">
        <v>322</v>
      </c>
      <c r="G869">
        <v>6</v>
      </c>
      <c r="H869">
        <v>0.49</v>
      </c>
      <c r="I869">
        <v>11.76572311</v>
      </c>
      <c r="J869">
        <v>94</v>
      </c>
      <c r="K869">
        <v>0</v>
      </c>
      <c r="L869">
        <v>15.1</v>
      </c>
      <c r="M869">
        <v>9</v>
      </c>
      <c r="N869">
        <v>94</v>
      </c>
      <c r="O869">
        <v>3.69</v>
      </c>
      <c r="P869">
        <v>94</v>
      </c>
      <c r="Q869">
        <v>1.1000000000000001</v>
      </c>
      <c r="R869">
        <v>326.82564200000002</v>
      </c>
      <c r="S869">
        <v>4232636</v>
      </c>
      <c r="T869">
        <v>9.1</v>
      </c>
      <c r="U869">
        <v>9.1</v>
      </c>
      <c r="V869">
        <v>0.40600000000000003</v>
      </c>
      <c r="W869">
        <v>5.2</v>
      </c>
      <c r="X869">
        <f t="shared" si="272"/>
        <v>0.44459833795013848</v>
      </c>
      <c r="Y869">
        <f t="shared" si="273"/>
        <v>3.3333333333333335E-3</v>
      </c>
      <c r="Z869">
        <f t="shared" si="274"/>
        <v>2.6875699888017916E-2</v>
      </c>
      <c r="AA869">
        <f t="shared" si="275"/>
        <v>6.039926333115431E-4</v>
      </c>
      <c r="AB869">
        <f t="shared" si="289"/>
        <v>0.94897959183673475</v>
      </c>
      <c r="AC869">
        <f t="shared" si="276"/>
        <v>0</v>
      </c>
      <c r="AD869">
        <f t="shared" si="277"/>
        <v>0.1633835457705678</v>
      </c>
      <c r="AE869">
        <f t="shared" si="278"/>
        <v>3.5999999999999999E-3</v>
      </c>
      <c r="AF869">
        <f t="shared" si="279"/>
        <v>0.94791666666666663</v>
      </c>
      <c r="AG869">
        <f t="shared" si="280"/>
        <v>0.19268717353453277</v>
      </c>
      <c r="AH869">
        <f t="shared" si="281"/>
        <v>0.94845360824742264</v>
      </c>
      <c r="AI869">
        <f t="shared" si="282"/>
        <v>1.9801980198019802E-2</v>
      </c>
      <c r="AJ869">
        <f t="shared" si="283"/>
        <v>2.7283829712702705E-3</v>
      </c>
      <c r="AK869">
        <f t="shared" si="284"/>
        <v>3.2713001567110165E-3</v>
      </c>
      <c r="AL869">
        <f t="shared" si="285"/>
        <v>0.32608695652173914</v>
      </c>
      <c r="AM869">
        <f t="shared" si="286"/>
        <v>0.31578947368421051</v>
      </c>
      <c r="AN869">
        <f t="shared" si="287"/>
        <v>0.42827004219409287</v>
      </c>
      <c r="AO869">
        <f t="shared" si="288"/>
        <v>0.25120772946859904</v>
      </c>
    </row>
    <row r="870" spans="1:41" x14ac:dyDescent="0.2">
      <c r="A870" t="s">
        <v>79</v>
      </c>
      <c r="B870" t="s">
        <v>23</v>
      </c>
      <c r="C870">
        <v>2007</v>
      </c>
      <c r="D870">
        <f t="shared" si="271"/>
        <v>0</v>
      </c>
      <c r="E870">
        <v>62</v>
      </c>
      <c r="F870">
        <v>329</v>
      </c>
      <c r="G870">
        <v>6</v>
      </c>
      <c r="H870">
        <v>1.23</v>
      </c>
      <c r="I870">
        <v>11.423859609999999</v>
      </c>
      <c r="J870">
        <v>91</v>
      </c>
      <c r="K870">
        <v>55</v>
      </c>
      <c r="L870">
        <v>14.7</v>
      </c>
      <c r="M870">
        <v>9</v>
      </c>
      <c r="N870">
        <v>91</v>
      </c>
      <c r="O870">
        <v>3.29</v>
      </c>
      <c r="P870">
        <v>91</v>
      </c>
      <c r="Q870">
        <v>1.3</v>
      </c>
      <c r="R870">
        <v>317.32943360000002</v>
      </c>
      <c r="S870">
        <v>4153332</v>
      </c>
      <c r="T870">
        <v>9.1999999999999993</v>
      </c>
      <c r="U870">
        <v>9.1999999999999993</v>
      </c>
      <c r="V870">
        <v>0.40500000000000003</v>
      </c>
      <c r="W870">
        <v>5.3</v>
      </c>
      <c r="X870">
        <f t="shared" si="272"/>
        <v>0.45429362880886426</v>
      </c>
      <c r="Y870">
        <f t="shared" si="273"/>
        <v>3.3333333333333335E-3</v>
      </c>
      <c r="Z870">
        <f t="shared" si="274"/>
        <v>6.83090705487122E-2</v>
      </c>
      <c r="AA870">
        <f t="shared" si="275"/>
        <v>5.8644309269532664E-4</v>
      </c>
      <c r="AB870">
        <f t="shared" si="289"/>
        <v>0.91836734693877553</v>
      </c>
      <c r="AC870">
        <f t="shared" si="276"/>
        <v>2.5921021005452841E-4</v>
      </c>
      <c r="AD870">
        <f t="shared" si="277"/>
        <v>0.15874855156431053</v>
      </c>
      <c r="AE870">
        <f t="shared" si="278"/>
        <v>3.5999999999999999E-3</v>
      </c>
      <c r="AF870">
        <f t="shared" si="279"/>
        <v>0.91666666666666663</v>
      </c>
      <c r="AG870">
        <f t="shared" si="280"/>
        <v>0.16947185142193846</v>
      </c>
      <c r="AH870">
        <f t="shared" si="281"/>
        <v>0.91752577319587625</v>
      </c>
      <c r="AI870">
        <f t="shared" si="282"/>
        <v>2.3762376237623763E-2</v>
      </c>
      <c r="AJ870">
        <f t="shared" si="283"/>
        <v>2.6486974472500801E-3</v>
      </c>
      <c r="AK870">
        <f t="shared" si="284"/>
        <v>3.2100075552266788E-3</v>
      </c>
      <c r="AL870">
        <f t="shared" si="285"/>
        <v>0.32971014492753625</v>
      </c>
      <c r="AM870">
        <f t="shared" si="286"/>
        <v>0.31929824561403508</v>
      </c>
      <c r="AN870">
        <f t="shared" si="287"/>
        <v>0.42721518987341778</v>
      </c>
      <c r="AO870">
        <f t="shared" si="288"/>
        <v>0.2560386473429952</v>
      </c>
    </row>
    <row r="871" spans="1:41" x14ac:dyDescent="0.2">
      <c r="A871" t="s">
        <v>79</v>
      </c>
      <c r="B871" t="s">
        <v>23</v>
      </c>
      <c r="C871">
        <v>2006</v>
      </c>
      <c r="D871">
        <f t="shared" si="271"/>
        <v>0</v>
      </c>
      <c r="E871">
        <v>59.7</v>
      </c>
      <c r="F871">
        <v>336</v>
      </c>
      <c r="G871">
        <v>7</v>
      </c>
      <c r="H871">
        <v>0.97</v>
      </c>
      <c r="I871">
        <v>10.602697729999999</v>
      </c>
      <c r="J871">
        <v>94</v>
      </c>
      <c r="K871">
        <v>128</v>
      </c>
      <c r="L871">
        <v>14.3</v>
      </c>
      <c r="M871">
        <v>9</v>
      </c>
      <c r="N871">
        <v>94</v>
      </c>
      <c r="O871">
        <v>3.3</v>
      </c>
      <c r="P871">
        <v>94</v>
      </c>
      <c r="Q871">
        <v>1.4</v>
      </c>
      <c r="R871">
        <v>297.82858800000002</v>
      </c>
      <c r="S871">
        <v>466648</v>
      </c>
      <c r="T871">
        <v>9.3000000000000007</v>
      </c>
      <c r="U871">
        <v>9.3000000000000007</v>
      </c>
      <c r="V871">
        <v>0.40500000000000003</v>
      </c>
      <c r="W871">
        <v>5.3</v>
      </c>
      <c r="X871">
        <f t="shared" si="272"/>
        <v>0.46398891966759004</v>
      </c>
      <c r="Y871">
        <f t="shared" si="273"/>
        <v>3.8888888888888888E-3</v>
      </c>
      <c r="Z871">
        <f t="shared" si="274"/>
        <v>5.3751399776035831E-2</v>
      </c>
      <c r="AA871">
        <f t="shared" si="275"/>
        <v>5.4428880080529271E-4</v>
      </c>
      <c r="AB871">
        <f t="shared" si="289"/>
        <v>0.94897959183673475</v>
      </c>
      <c r="AC871">
        <f t="shared" si="276"/>
        <v>6.0325285249053886E-4</v>
      </c>
      <c r="AD871">
        <f t="shared" si="277"/>
        <v>0.15411355735805332</v>
      </c>
      <c r="AE871">
        <f t="shared" si="278"/>
        <v>3.5999999999999999E-3</v>
      </c>
      <c r="AF871">
        <f t="shared" si="279"/>
        <v>0.94791666666666663</v>
      </c>
      <c r="AG871">
        <f t="shared" si="280"/>
        <v>0.17005223447475332</v>
      </c>
      <c r="AH871">
        <f t="shared" si="281"/>
        <v>0.94845360824742264</v>
      </c>
      <c r="AI871">
        <f t="shared" si="282"/>
        <v>2.5742574257425738E-2</v>
      </c>
      <c r="AJ871">
        <f t="shared" si="283"/>
        <v>2.4850600211303231E-3</v>
      </c>
      <c r="AK871">
        <f t="shared" si="284"/>
        <v>3.606373694771099E-4</v>
      </c>
      <c r="AL871">
        <f t="shared" si="285"/>
        <v>0.33333333333333337</v>
      </c>
      <c r="AM871">
        <f t="shared" si="286"/>
        <v>0.32280701754385971</v>
      </c>
      <c r="AN871">
        <f t="shared" si="287"/>
        <v>0.42721518987341778</v>
      </c>
      <c r="AO871">
        <f t="shared" si="288"/>
        <v>0.2560386473429952</v>
      </c>
    </row>
    <row r="872" spans="1:41" x14ac:dyDescent="0.2">
      <c r="A872" t="s">
        <v>79</v>
      </c>
      <c r="B872" t="s">
        <v>23</v>
      </c>
      <c r="C872">
        <v>2005</v>
      </c>
      <c r="D872">
        <f t="shared" si="271"/>
        <v>0</v>
      </c>
      <c r="E872">
        <v>59.4</v>
      </c>
      <c r="F872">
        <v>34</v>
      </c>
      <c r="G872">
        <v>7</v>
      </c>
      <c r="H872">
        <v>1.07</v>
      </c>
      <c r="I872">
        <v>5.0646889679999996</v>
      </c>
      <c r="J872">
        <v>96</v>
      </c>
      <c r="K872">
        <v>19</v>
      </c>
      <c r="L872">
        <v>13.9</v>
      </c>
      <c r="M872">
        <v>9</v>
      </c>
      <c r="N872">
        <v>96</v>
      </c>
      <c r="O872">
        <v>2.97</v>
      </c>
      <c r="P872">
        <v>96</v>
      </c>
      <c r="Q872">
        <v>1.6</v>
      </c>
      <c r="R872">
        <v>276.75896</v>
      </c>
      <c r="S872">
        <v>39697</v>
      </c>
      <c r="T872">
        <v>9.4</v>
      </c>
      <c r="U872">
        <v>9.5</v>
      </c>
      <c r="V872">
        <v>0</v>
      </c>
      <c r="W872">
        <v>5.4</v>
      </c>
      <c r="X872">
        <f t="shared" si="272"/>
        <v>4.5706371191135735E-2</v>
      </c>
      <c r="Y872">
        <f t="shared" si="273"/>
        <v>3.8888888888888888E-3</v>
      </c>
      <c r="Z872">
        <f t="shared" si="274"/>
        <v>5.9350503919372903E-2</v>
      </c>
      <c r="AA872">
        <f t="shared" si="275"/>
        <v>2.599954799281556E-4</v>
      </c>
      <c r="AB872">
        <f t="shared" si="289"/>
        <v>0.96938775510204078</v>
      </c>
      <c r="AC872">
        <f t="shared" si="276"/>
        <v>8.9545345291564354E-5</v>
      </c>
      <c r="AD872">
        <f t="shared" si="277"/>
        <v>0.14947856315179606</v>
      </c>
      <c r="AE872">
        <f t="shared" si="278"/>
        <v>3.5999999999999999E-3</v>
      </c>
      <c r="AF872">
        <f t="shared" si="279"/>
        <v>0.96875</v>
      </c>
      <c r="AG872">
        <f t="shared" si="280"/>
        <v>0.15089959373186304</v>
      </c>
      <c r="AH872">
        <f t="shared" si="281"/>
        <v>0.96907216494845361</v>
      </c>
      <c r="AI872">
        <f t="shared" si="282"/>
        <v>2.9702970297029702E-2</v>
      </c>
      <c r="AJ872">
        <f t="shared" si="283"/>
        <v>2.3082584728312703E-3</v>
      </c>
      <c r="AK872">
        <f t="shared" si="284"/>
        <v>3.065480243964092E-5</v>
      </c>
      <c r="AL872">
        <f t="shared" si="285"/>
        <v>0.33695652173913049</v>
      </c>
      <c r="AM872">
        <f t="shared" si="286"/>
        <v>0.3298245614035088</v>
      </c>
      <c r="AN872">
        <f t="shared" si="287"/>
        <v>0</v>
      </c>
      <c r="AO872">
        <f t="shared" si="288"/>
        <v>0.26086956521739135</v>
      </c>
    </row>
    <row r="873" spans="1:41" x14ac:dyDescent="0.2">
      <c r="A873" t="s">
        <v>79</v>
      </c>
      <c r="B873" t="s">
        <v>23</v>
      </c>
      <c r="C873">
        <v>2004</v>
      </c>
      <c r="D873">
        <f t="shared" si="271"/>
        <v>0</v>
      </c>
      <c r="E873">
        <v>59.1</v>
      </c>
      <c r="F873">
        <v>342</v>
      </c>
      <c r="G873">
        <v>7</v>
      </c>
      <c r="H873">
        <v>0.64</v>
      </c>
      <c r="I873">
        <v>10.26097341</v>
      </c>
      <c r="J873">
        <v>84</v>
      </c>
      <c r="K873">
        <v>24</v>
      </c>
      <c r="L873">
        <v>13.6</v>
      </c>
      <c r="M873">
        <v>10</v>
      </c>
      <c r="N873">
        <v>98</v>
      </c>
      <c r="O873">
        <v>3.14</v>
      </c>
      <c r="P873">
        <v>98</v>
      </c>
      <c r="Q873">
        <v>1.8</v>
      </c>
      <c r="R873">
        <v>287.42222429999998</v>
      </c>
      <c r="S873">
        <v>3858623</v>
      </c>
      <c r="T873">
        <v>9.6</v>
      </c>
      <c r="U873">
        <v>9.6</v>
      </c>
      <c r="V873">
        <v>0</v>
      </c>
      <c r="W873">
        <v>5</v>
      </c>
      <c r="X873">
        <f t="shared" si="272"/>
        <v>0.47229916897506924</v>
      </c>
      <c r="Y873">
        <f t="shared" si="273"/>
        <v>3.8888888888888888E-3</v>
      </c>
      <c r="Z873">
        <f t="shared" si="274"/>
        <v>3.527435610302352E-2</v>
      </c>
      <c r="AA873">
        <f t="shared" si="275"/>
        <v>5.2674640498535615E-4</v>
      </c>
      <c r="AB873">
        <f t="shared" si="289"/>
        <v>0.84693877551020413</v>
      </c>
      <c r="AC873">
        <f t="shared" si="276"/>
        <v>1.1310990984197603E-4</v>
      </c>
      <c r="AD873">
        <f t="shared" si="277"/>
        <v>0.14600231749710313</v>
      </c>
      <c r="AE873">
        <f t="shared" si="278"/>
        <v>4.0000000000000001E-3</v>
      </c>
      <c r="AF873">
        <f t="shared" si="279"/>
        <v>0.98958333333333337</v>
      </c>
      <c r="AG873">
        <f t="shared" si="280"/>
        <v>0.16076610562971561</v>
      </c>
      <c r="AH873">
        <f t="shared" si="281"/>
        <v>0.98969072164948457</v>
      </c>
      <c r="AI873">
        <f t="shared" si="282"/>
        <v>3.3663366336633666E-2</v>
      </c>
      <c r="AJ873">
        <f t="shared" si="283"/>
        <v>2.3977371118543232E-3</v>
      </c>
      <c r="AK873">
        <f t="shared" si="284"/>
        <v>2.9822323951988411E-3</v>
      </c>
      <c r="AL873">
        <f t="shared" si="285"/>
        <v>0.34420289855072467</v>
      </c>
      <c r="AM873">
        <f t="shared" si="286"/>
        <v>0.33333333333333331</v>
      </c>
      <c r="AN873">
        <f t="shared" si="287"/>
        <v>0</v>
      </c>
      <c r="AO873">
        <f t="shared" si="288"/>
        <v>0.24154589371980678</v>
      </c>
    </row>
    <row r="874" spans="1:41" x14ac:dyDescent="0.2">
      <c r="A874" t="s">
        <v>79</v>
      </c>
      <c r="B874" t="s">
        <v>23</v>
      </c>
      <c r="C874">
        <v>2003</v>
      </c>
      <c r="D874">
        <f t="shared" si="271"/>
        <v>0</v>
      </c>
      <c r="E874">
        <v>58.8</v>
      </c>
      <c r="F874">
        <v>343</v>
      </c>
      <c r="G874">
        <v>7</v>
      </c>
      <c r="H874">
        <v>0.56000000000000005</v>
      </c>
      <c r="I874">
        <v>6.9139980129999996</v>
      </c>
      <c r="J874">
        <v>91</v>
      </c>
      <c r="K874">
        <v>376</v>
      </c>
      <c r="L874">
        <v>13.3</v>
      </c>
      <c r="M874">
        <v>10</v>
      </c>
      <c r="N874">
        <v>95</v>
      </c>
      <c r="O874">
        <v>3.5</v>
      </c>
      <c r="P874">
        <v>93</v>
      </c>
      <c r="Q874">
        <v>1.9</v>
      </c>
      <c r="R874">
        <v>232.7945459</v>
      </c>
      <c r="S874">
        <v>3738265</v>
      </c>
      <c r="T874">
        <v>9.6999999999999993</v>
      </c>
      <c r="U874">
        <v>9.6999999999999993</v>
      </c>
      <c r="V874">
        <v>0</v>
      </c>
      <c r="W874">
        <v>4.7</v>
      </c>
      <c r="X874">
        <f t="shared" si="272"/>
        <v>0.47368421052631576</v>
      </c>
      <c r="Y874">
        <f t="shared" si="273"/>
        <v>3.8888888888888888E-3</v>
      </c>
      <c r="Z874">
        <f t="shared" si="274"/>
        <v>3.0795072788353868E-2</v>
      </c>
      <c r="AA874">
        <f t="shared" si="275"/>
        <v>3.5492963989891535E-4</v>
      </c>
      <c r="AB874">
        <f t="shared" si="289"/>
        <v>0.91836734693877553</v>
      </c>
      <c r="AC874">
        <f t="shared" si="276"/>
        <v>1.7720552541909578E-3</v>
      </c>
      <c r="AD874">
        <f t="shared" si="277"/>
        <v>0.1425260718424102</v>
      </c>
      <c r="AE874">
        <f t="shared" si="278"/>
        <v>4.0000000000000001E-3</v>
      </c>
      <c r="AF874">
        <f t="shared" si="279"/>
        <v>0.95833333333333337</v>
      </c>
      <c r="AG874">
        <f t="shared" si="280"/>
        <v>0.18165989553105047</v>
      </c>
      <c r="AH874">
        <f t="shared" si="281"/>
        <v>0.93814432989690721</v>
      </c>
      <c r="AI874">
        <f t="shared" si="282"/>
        <v>3.5643564356435641E-2</v>
      </c>
      <c r="AJ874">
        <f t="shared" si="283"/>
        <v>1.9393399288996592E-3</v>
      </c>
      <c r="AK874">
        <f t="shared" si="284"/>
        <v>2.8892099129854357E-3</v>
      </c>
      <c r="AL874">
        <f t="shared" si="285"/>
        <v>0.34782608695652173</v>
      </c>
      <c r="AM874">
        <f t="shared" si="286"/>
        <v>0.33684210526315789</v>
      </c>
      <c r="AN874">
        <f t="shared" si="287"/>
        <v>0</v>
      </c>
      <c r="AO874">
        <f t="shared" si="288"/>
        <v>0.22705314009661837</v>
      </c>
    </row>
    <row r="875" spans="1:41" x14ac:dyDescent="0.2">
      <c r="A875" t="s">
        <v>79</v>
      </c>
      <c r="B875" t="s">
        <v>23</v>
      </c>
      <c r="C875">
        <v>2002</v>
      </c>
      <c r="D875">
        <f t="shared" si="271"/>
        <v>0</v>
      </c>
      <c r="E875">
        <v>58.5</v>
      </c>
      <c r="F875">
        <v>343</v>
      </c>
      <c r="G875">
        <v>7</v>
      </c>
      <c r="H875">
        <v>0.83</v>
      </c>
      <c r="I875">
        <v>0.70313217900000002</v>
      </c>
      <c r="J875">
        <v>86</v>
      </c>
      <c r="K875">
        <v>460</v>
      </c>
      <c r="L875">
        <v>13.1</v>
      </c>
      <c r="M875">
        <v>10</v>
      </c>
      <c r="N875">
        <v>92</v>
      </c>
      <c r="O875">
        <v>4.2</v>
      </c>
      <c r="P875">
        <v>9</v>
      </c>
      <c r="Q875">
        <v>1.9</v>
      </c>
      <c r="R875">
        <v>21.768798100000001</v>
      </c>
      <c r="S875">
        <v>3614639</v>
      </c>
      <c r="T875">
        <v>9.9</v>
      </c>
      <c r="U875">
        <v>9.9</v>
      </c>
      <c r="V875">
        <v>0</v>
      </c>
      <c r="W875">
        <v>4.4000000000000004</v>
      </c>
      <c r="X875">
        <f t="shared" si="272"/>
        <v>0.47368421052631576</v>
      </c>
      <c r="Y875">
        <f t="shared" si="273"/>
        <v>3.8888888888888888E-3</v>
      </c>
      <c r="Z875">
        <f t="shared" si="274"/>
        <v>4.591265397536394E-2</v>
      </c>
      <c r="AA875">
        <f t="shared" si="275"/>
        <v>3.6095244838741857E-5</v>
      </c>
      <c r="AB875">
        <f t="shared" si="289"/>
        <v>0.86734693877551017</v>
      </c>
      <c r="AC875">
        <f t="shared" si="276"/>
        <v>2.1679399386378738E-3</v>
      </c>
      <c r="AD875">
        <f t="shared" si="277"/>
        <v>0.14020857473928158</v>
      </c>
      <c r="AE875">
        <f t="shared" si="278"/>
        <v>4.0000000000000001E-3</v>
      </c>
      <c r="AF875">
        <f t="shared" si="279"/>
        <v>0.92708333333333337</v>
      </c>
      <c r="AG875">
        <f t="shared" si="280"/>
        <v>0.22228670922809055</v>
      </c>
      <c r="AH875">
        <f t="shared" si="281"/>
        <v>7.2164948453608241E-2</v>
      </c>
      <c r="AI875">
        <f t="shared" si="282"/>
        <v>3.5643564356435641E-2</v>
      </c>
      <c r="AJ875">
        <f t="shared" si="283"/>
        <v>1.6855978308951937E-4</v>
      </c>
      <c r="AK875">
        <f t="shared" si="284"/>
        <v>2.7936616537412268E-3</v>
      </c>
      <c r="AL875">
        <f t="shared" si="285"/>
        <v>0.35507246376811602</v>
      </c>
      <c r="AM875">
        <f t="shared" si="286"/>
        <v>0.34385964912280703</v>
      </c>
      <c r="AN875">
        <f t="shared" si="287"/>
        <v>0</v>
      </c>
      <c r="AO875">
        <f t="shared" si="288"/>
        <v>0.21256038647342998</v>
      </c>
    </row>
    <row r="876" spans="1:41" x14ac:dyDescent="0.2">
      <c r="A876" t="s">
        <v>79</v>
      </c>
      <c r="B876" t="s">
        <v>23</v>
      </c>
      <c r="C876">
        <v>2001</v>
      </c>
      <c r="D876">
        <f t="shared" si="271"/>
        <v>0</v>
      </c>
      <c r="E876">
        <v>58.1</v>
      </c>
      <c r="F876">
        <v>345</v>
      </c>
      <c r="G876">
        <v>7</v>
      </c>
      <c r="H876">
        <v>0.61</v>
      </c>
      <c r="I876">
        <v>5.5936195379999996</v>
      </c>
      <c r="J876">
        <v>80.94</v>
      </c>
      <c r="K876">
        <v>204</v>
      </c>
      <c r="L876">
        <v>12.8</v>
      </c>
      <c r="M876">
        <v>10</v>
      </c>
      <c r="N876">
        <v>89</v>
      </c>
      <c r="O876">
        <v>3.95</v>
      </c>
      <c r="P876">
        <v>86</v>
      </c>
      <c r="Q876">
        <v>2</v>
      </c>
      <c r="R876">
        <v>215.13921300000001</v>
      </c>
      <c r="S876">
        <v>3497124</v>
      </c>
      <c r="T876">
        <v>1</v>
      </c>
      <c r="U876">
        <v>1</v>
      </c>
      <c r="V876">
        <v>0</v>
      </c>
      <c r="W876">
        <v>4.3</v>
      </c>
      <c r="X876">
        <f t="shared" si="272"/>
        <v>0.47645429362880887</v>
      </c>
      <c r="Y876">
        <f t="shared" si="273"/>
        <v>3.8888888888888888E-3</v>
      </c>
      <c r="Z876">
        <f t="shared" si="274"/>
        <v>3.3594624860022397E-2</v>
      </c>
      <c r="AA876">
        <f t="shared" si="275"/>
        <v>2.8714809645894487E-4</v>
      </c>
      <c r="AB876">
        <f t="shared" si="289"/>
        <v>0.81571428571428573</v>
      </c>
      <c r="AC876">
        <f t="shared" si="276"/>
        <v>9.6143423365679622E-4</v>
      </c>
      <c r="AD876">
        <f t="shared" si="277"/>
        <v>0.13673232908458866</v>
      </c>
      <c r="AE876">
        <f t="shared" si="278"/>
        <v>4.0000000000000001E-3</v>
      </c>
      <c r="AF876">
        <f t="shared" si="279"/>
        <v>0.89583333333333337</v>
      </c>
      <c r="AG876">
        <f t="shared" si="280"/>
        <v>0.2077771329077191</v>
      </c>
      <c r="AH876">
        <f t="shared" si="281"/>
        <v>0.865979381443299</v>
      </c>
      <c r="AI876">
        <f t="shared" si="282"/>
        <v>3.7623762376237622E-2</v>
      </c>
      <c r="AJ876">
        <f t="shared" si="283"/>
        <v>1.7911887516479676E-3</v>
      </c>
      <c r="AK876">
        <f t="shared" si="284"/>
        <v>2.7028364738835658E-3</v>
      </c>
      <c r="AL876">
        <f t="shared" si="285"/>
        <v>3.2608695652173919E-2</v>
      </c>
      <c r="AM876">
        <f t="shared" si="286"/>
        <v>3.1578947368421054E-2</v>
      </c>
      <c r="AN876">
        <f t="shared" si="287"/>
        <v>0</v>
      </c>
      <c r="AO876">
        <f t="shared" si="288"/>
        <v>0.20772946859903382</v>
      </c>
    </row>
    <row r="877" spans="1:41" x14ac:dyDescent="0.2">
      <c r="A877" t="s">
        <v>79</v>
      </c>
      <c r="B877" t="s">
        <v>23</v>
      </c>
      <c r="C877">
        <v>2000</v>
      </c>
      <c r="D877">
        <f t="shared" si="271"/>
        <v>0</v>
      </c>
      <c r="E877">
        <v>45.3</v>
      </c>
      <c r="F877">
        <v>593</v>
      </c>
      <c r="G877">
        <v>7</v>
      </c>
      <c r="H877">
        <v>0.83</v>
      </c>
      <c r="I877">
        <v>0.73594036100000004</v>
      </c>
      <c r="J877">
        <v>80.94</v>
      </c>
      <c r="K877">
        <v>789</v>
      </c>
      <c r="L877">
        <v>12.6</v>
      </c>
      <c r="M877">
        <v>10</v>
      </c>
      <c r="N877">
        <v>82</v>
      </c>
      <c r="O877">
        <v>4.43</v>
      </c>
      <c r="P877">
        <v>81</v>
      </c>
      <c r="Q877">
        <v>1.9</v>
      </c>
      <c r="R877">
        <v>28.1969487</v>
      </c>
      <c r="S877">
        <v>339281</v>
      </c>
      <c r="T877">
        <v>1.2</v>
      </c>
      <c r="U877">
        <v>1.1000000000000001</v>
      </c>
      <c r="V877">
        <v>0</v>
      </c>
      <c r="W877">
        <v>3.9</v>
      </c>
      <c r="X877">
        <f t="shared" si="272"/>
        <v>0.81994459833795019</v>
      </c>
      <c r="Y877">
        <f t="shared" si="273"/>
        <v>3.8888888888888888E-3</v>
      </c>
      <c r="Z877">
        <f t="shared" si="274"/>
        <v>4.591265397536394E-2</v>
      </c>
      <c r="AA877">
        <f t="shared" si="275"/>
        <v>3.7779450735403007E-5</v>
      </c>
      <c r="AB877">
        <f t="shared" si="289"/>
        <v>0.81571428571428573</v>
      </c>
      <c r="AC877">
        <f t="shared" si="276"/>
        <v>3.7184882860549621E-3</v>
      </c>
      <c r="AD877">
        <f t="shared" si="277"/>
        <v>0.13441483198146004</v>
      </c>
      <c r="AE877">
        <f t="shared" si="278"/>
        <v>4.0000000000000001E-3</v>
      </c>
      <c r="AF877">
        <f t="shared" si="279"/>
        <v>0.82291666666666663</v>
      </c>
      <c r="AG877">
        <f t="shared" si="280"/>
        <v>0.23563551944283223</v>
      </c>
      <c r="AH877">
        <f t="shared" si="281"/>
        <v>0.81443298969072164</v>
      </c>
      <c r="AI877">
        <f t="shared" si="282"/>
        <v>3.5643564356435641E-2</v>
      </c>
      <c r="AJ877">
        <f t="shared" si="283"/>
        <v>2.2250031677048822E-4</v>
      </c>
      <c r="AK877">
        <f t="shared" si="284"/>
        <v>2.6219776021079756E-4</v>
      </c>
      <c r="AL877">
        <f t="shared" si="285"/>
        <v>3.9855072463768113E-2</v>
      </c>
      <c r="AM877">
        <f t="shared" si="286"/>
        <v>3.5087719298245612E-2</v>
      </c>
      <c r="AN877">
        <f t="shared" si="287"/>
        <v>0</v>
      </c>
      <c r="AO877">
        <f t="shared" si="288"/>
        <v>0.18840579710144928</v>
      </c>
    </row>
    <row r="878" spans="1:41" x14ac:dyDescent="0.2">
      <c r="A878" t="s">
        <v>80</v>
      </c>
      <c r="B878" t="s">
        <v>23</v>
      </c>
      <c r="C878">
        <v>2015</v>
      </c>
      <c r="D878">
        <f t="shared" si="271"/>
        <v>0</v>
      </c>
      <c r="E878">
        <v>77.599999999999994</v>
      </c>
      <c r="F878">
        <v>119</v>
      </c>
      <c r="G878">
        <v>0</v>
      </c>
      <c r="H878">
        <v>4.5999999999999996</v>
      </c>
      <c r="I878">
        <v>0</v>
      </c>
      <c r="J878">
        <v>91</v>
      </c>
      <c r="K878">
        <v>4</v>
      </c>
      <c r="L878">
        <v>59.9</v>
      </c>
      <c r="M878">
        <v>0</v>
      </c>
      <c r="N878">
        <v>93</v>
      </c>
      <c r="O878">
        <v>5.93</v>
      </c>
      <c r="P878">
        <v>93</v>
      </c>
      <c r="Q878">
        <v>0.1</v>
      </c>
      <c r="R878">
        <v>1774.9291000000001</v>
      </c>
      <c r="S878">
        <v>131547</v>
      </c>
      <c r="T878">
        <v>1.9</v>
      </c>
      <c r="U878">
        <v>1.9</v>
      </c>
      <c r="V878">
        <v>0.86299999999999999</v>
      </c>
      <c r="W878">
        <v>16.5</v>
      </c>
      <c r="X878">
        <f t="shared" si="272"/>
        <v>0.16343490304709141</v>
      </c>
      <c r="Y878">
        <f t="shared" si="273"/>
        <v>0</v>
      </c>
      <c r="Z878">
        <f t="shared" si="274"/>
        <v>0.25699888017917133</v>
      </c>
      <c r="AA878">
        <f t="shared" si="275"/>
        <v>0</v>
      </c>
      <c r="AB878">
        <f t="shared" si="289"/>
        <v>0.91836734693877553</v>
      </c>
      <c r="AC878">
        <f t="shared" si="276"/>
        <v>1.8851651640329339E-5</v>
      </c>
      <c r="AD878">
        <f t="shared" si="277"/>
        <v>0.68250289687137888</v>
      </c>
      <c r="AE878">
        <f t="shared" si="278"/>
        <v>0</v>
      </c>
      <c r="AF878">
        <f t="shared" si="279"/>
        <v>0.9375</v>
      </c>
      <c r="AG878">
        <f t="shared" si="280"/>
        <v>0.32269297736506092</v>
      </c>
      <c r="AH878">
        <f t="shared" si="281"/>
        <v>0.93814432989690721</v>
      </c>
      <c r="AI878">
        <f t="shared" si="282"/>
        <v>0</v>
      </c>
      <c r="AJ878">
        <f t="shared" si="283"/>
        <v>1.4879852065627901E-2</v>
      </c>
      <c r="AK878">
        <f t="shared" si="284"/>
        <v>1.0164397633170705E-4</v>
      </c>
      <c r="AL878">
        <f t="shared" si="285"/>
        <v>6.5217391304347824E-2</v>
      </c>
      <c r="AM878">
        <f t="shared" si="286"/>
        <v>6.3157894736842093E-2</v>
      </c>
      <c r="AN878">
        <f t="shared" si="287"/>
        <v>0.91033755274261607</v>
      </c>
      <c r="AO878">
        <f t="shared" si="288"/>
        <v>0.79710144927536231</v>
      </c>
    </row>
    <row r="879" spans="1:41" x14ac:dyDescent="0.2">
      <c r="A879" t="s">
        <v>80</v>
      </c>
      <c r="B879" t="s">
        <v>23</v>
      </c>
      <c r="C879">
        <v>2014</v>
      </c>
      <c r="D879">
        <f t="shared" si="271"/>
        <v>0</v>
      </c>
      <c r="E879">
        <v>77.3</v>
      </c>
      <c r="F879">
        <v>122</v>
      </c>
      <c r="G879">
        <v>0</v>
      </c>
      <c r="H879">
        <v>0.01</v>
      </c>
      <c r="I879">
        <v>2700.07305</v>
      </c>
      <c r="J879">
        <v>93</v>
      </c>
      <c r="K879">
        <v>0</v>
      </c>
      <c r="L879">
        <v>59.4</v>
      </c>
      <c r="M879">
        <v>0</v>
      </c>
      <c r="N879">
        <v>93</v>
      </c>
      <c r="O879">
        <v>6.38</v>
      </c>
      <c r="P879">
        <v>93</v>
      </c>
      <c r="Q879">
        <v>0.1</v>
      </c>
      <c r="R879">
        <v>19941.455320000001</v>
      </c>
      <c r="S879">
        <v>1314545</v>
      </c>
      <c r="T879">
        <v>1.9</v>
      </c>
      <c r="U879">
        <v>1.9</v>
      </c>
      <c r="V879">
        <v>0.86</v>
      </c>
      <c r="W879">
        <v>16.5</v>
      </c>
      <c r="X879">
        <f t="shared" si="272"/>
        <v>0.16759002770083103</v>
      </c>
      <c r="Y879">
        <f t="shared" si="273"/>
        <v>0</v>
      </c>
      <c r="Z879">
        <f t="shared" si="274"/>
        <v>0</v>
      </c>
      <c r="AA879">
        <f t="shared" si="275"/>
        <v>0.13860807502914538</v>
      </c>
      <c r="AB879">
        <f t="shared" si="289"/>
        <v>0.93877551020408168</v>
      </c>
      <c r="AC879">
        <f t="shared" si="276"/>
        <v>0</v>
      </c>
      <c r="AD879">
        <f t="shared" si="277"/>
        <v>0.67670915411355737</v>
      </c>
      <c r="AE879">
        <f t="shared" si="278"/>
        <v>0</v>
      </c>
      <c r="AF879">
        <f t="shared" si="279"/>
        <v>0.9375</v>
      </c>
      <c r="AG879">
        <f t="shared" si="280"/>
        <v>0.34881021474172952</v>
      </c>
      <c r="AH879">
        <f t="shared" si="281"/>
        <v>0.93814432989690721</v>
      </c>
      <c r="AI879">
        <f t="shared" si="282"/>
        <v>0</v>
      </c>
      <c r="AJ879">
        <f t="shared" si="283"/>
        <v>0.16732060531059914</v>
      </c>
      <c r="AK879">
        <f t="shared" si="284"/>
        <v>1.0159613496138675E-3</v>
      </c>
      <c r="AL879">
        <f t="shared" si="285"/>
        <v>6.5217391304347824E-2</v>
      </c>
      <c r="AM879">
        <f t="shared" si="286"/>
        <v>6.3157894736842093E-2</v>
      </c>
      <c r="AN879">
        <f t="shared" si="287"/>
        <v>0.90717299578059074</v>
      </c>
      <c r="AO879">
        <f t="shared" si="288"/>
        <v>0.79710144927536231</v>
      </c>
    </row>
    <row r="880" spans="1:41" x14ac:dyDescent="0.2">
      <c r="A880" t="s">
        <v>80</v>
      </c>
      <c r="B880" t="s">
        <v>23</v>
      </c>
      <c r="C880">
        <v>2013</v>
      </c>
      <c r="D880">
        <f t="shared" si="271"/>
        <v>0</v>
      </c>
      <c r="E880">
        <v>76.900000000000006</v>
      </c>
      <c r="F880">
        <v>127</v>
      </c>
      <c r="G880">
        <v>0</v>
      </c>
      <c r="H880">
        <v>0.01</v>
      </c>
      <c r="I880">
        <v>261.29148079999999</v>
      </c>
      <c r="J880">
        <v>93</v>
      </c>
      <c r="K880">
        <v>2</v>
      </c>
      <c r="L880">
        <v>59</v>
      </c>
      <c r="M880">
        <v>0</v>
      </c>
      <c r="N880">
        <v>94</v>
      </c>
      <c r="O880">
        <v>6.48</v>
      </c>
      <c r="P880">
        <v>94</v>
      </c>
      <c r="Q880">
        <v>0.1</v>
      </c>
      <c r="R880">
        <v>1929.7746</v>
      </c>
      <c r="S880">
        <v>1317997</v>
      </c>
      <c r="T880">
        <v>1.9</v>
      </c>
      <c r="U880">
        <v>1.9</v>
      </c>
      <c r="V880">
        <v>0.85599999999999998</v>
      </c>
      <c r="W880">
        <v>16.5</v>
      </c>
      <c r="X880">
        <f t="shared" si="272"/>
        <v>0.17451523545706371</v>
      </c>
      <c r="Y880">
        <f t="shared" si="273"/>
        <v>0</v>
      </c>
      <c r="Z880">
        <f t="shared" si="274"/>
        <v>0</v>
      </c>
      <c r="AA880">
        <f t="shared" si="275"/>
        <v>1.3413381232482913E-2</v>
      </c>
      <c r="AB880">
        <f t="shared" si="289"/>
        <v>0.93877551020408168</v>
      </c>
      <c r="AC880">
        <f t="shared" si="276"/>
        <v>9.4258258201646697E-6</v>
      </c>
      <c r="AD880">
        <f t="shared" si="277"/>
        <v>0.67207415990730013</v>
      </c>
      <c r="AE880">
        <f t="shared" si="278"/>
        <v>0</v>
      </c>
      <c r="AF880">
        <f t="shared" si="279"/>
        <v>0.94791666666666663</v>
      </c>
      <c r="AG880">
        <f t="shared" si="280"/>
        <v>0.35461404526987811</v>
      </c>
      <c r="AH880">
        <f t="shared" si="281"/>
        <v>0.94845360824742264</v>
      </c>
      <c r="AI880">
        <f t="shared" si="282"/>
        <v>0</v>
      </c>
      <c r="AJ880">
        <f t="shared" si="283"/>
        <v>1.6179206954434713E-2</v>
      </c>
      <c r="AK880">
        <f t="shared" si="284"/>
        <v>1.0186293368569315E-3</v>
      </c>
      <c r="AL880">
        <f t="shared" si="285"/>
        <v>6.5217391304347824E-2</v>
      </c>
      <c r="AM880">
        <f t="shared" si="286"/>
        <v>6.3157894736842093E-2</v>
      </c>
      <c r="AN880">
        <f t="shared" si="287"/>
        <v>0.90295358649789037</v>
      </c>
      <c r="AO880">
        <f t="shared" si="288"/>
        <v>0.79710144927536231</v>
      </c>
    </row>
    <row r="881" spans="1:41" x14ac:dyDescent="0.2">
      <c r="A881" t="s">
        <v>80</v>
      </c>
      <c r="B881" t="s">
        <v>23</v>
      </c>
      <c r="C881">
        <v>2012</v>
      </c>
      <c r="D881">
        <f t="shared" si="271"/>
        <v>0</v>
      </c>
      <c r="E881">
        <v>76.3</v>
      </c>
      <c r="F881">
        <v>135</v>
      </c>
      <c r="G881">
        <v>0</v>
      </c>
      <c r="H881">
        <v>0.01</v>
      </c>
      <c r="I881">
        <v>2263.1037970000002</v>
      </c>
      <c r="J881">
        <v>94</v>
      </c>
      <c r="K881">
        <v>4</v>
      </c>
      <c r="L881">
        <v>58.5</v>
      </c>
      <c r="M881">
        <v>0</v>
      </c>
      <c r="N881">
        <v>94</v>
      </c>
      <c r="O881">
        <v>6.36</v>
      </c>
      <c r="P881">
        <v>94</v>
      </c>
      <c r="Q881">
        <v>0.1</v>
      </c>
      <c r="R881">
        <v>17421.892199999998</v>
      </c>
      <c r="S881">
        <v>1322696</v>
      </c>
      <c r="T881">
        <v>1.9</v>
      </c>
      <c r="U881">
        <v>1.9</v>
      </c>
      <c r="V881">
        <v>0.85</v>
      </c>
      <c r="W881">
        <v>16.5</v>
      </c>
      <c r="X881">
        <f t="shared" si="272"/>
        <v>0.18559556786703602</v>
      </c>
      <c r="Y881">
        <f t="shared" si="273"/>
        <v>0</v>
      </c>
      <c r="Z881">
        <f t="shared" si="274"/>
        <v>0</v>
      </c>
      <c r="AA881">
        <f t="shared" si="275"/>
        <v>0.11617628674650851</v>
      </c>
      <c r="AB881">
        <f t="shared" si="289"/>
        <v>0.94897959183673475</v>
      </c>
      <c r="AC881">
        <f t="shared" si="276"/>
        <v>1.8851651640329339E-5</v>
      </c>
      <c r="AD881">
        <f t="shared" si="277"/>
        <v>0.66628041714947861</v>
      </c>
      <c r="AE881">
        <f t="shared" si="278"/>
        <v>0</v>
      </c>
      <c r="AF881">
        <f t="shared" si="279"/>
        <v>0.94791666666666663</v>
      </c>
      <c r="AG881">
        <f t="shared" si="280"/>
        <v>0.34764944863609981</v>
      </c>
      <c r="AH881">
        <f t="shared" si="281"/>
        <v>0.94845360824742264</v>
      </c>
      <c r="AI881">
        <f t="shared" si="282"/>
        <v>0</v>
      </c>
      <c r="AJ881">
        <f t="shared" si="283"/>
        <v>0.1461781978294043</v>
      </c>
      <c r="AK881">
        <f t="shared" si="284"/>
        <v>1.0222611074406965E-3</v>
      </c>
      <c r="AL881">
        <f t="shared" si="285"/>
        <v>6.5217391304347824E-2</v>
      </c>
      <c r="AM881">
        <f t="shared" si="286"/>
        <v>6.3157894736842093E-2</v>
      </c>
      <c r="AN881">
        <f t="shared" si="287"/>
        <v>0.8966244725738397</v>
      </c>
      <c r="AO881">
        <f t="shared" si="288"/>
        <v>0.79710144927536231</v>
      </c>
    </row>
    <row r="882" spans="1:41" x14ac:dyDescent="0.2">
      <c r="A882" t="s">
        <v>80</v>
      </c>
      <c r="B882" t="s">
        <v>23</v>
      </c>
      <c r="C882">
        <v>2011</v>
      </c>
      <c r="D882">
        <f t="shared" si="271"/>
        <v>0</v>
      </c>
      <c r="E882">
        <v>76.099999999999994</v>
      </c>
      <c r="F882">
        <v>138</v>
      </c>
      <c r="G882">
        <v>0</v>
      </c>
      <c r="H882">
        <v>0.01</v>
      </c>
      <c r="I882">
        <v>2146.945741</v>
      </c>
      <c r="J882">
        <v>94</v>
      </c>
      <c r="K882">
        <v>7</v>
      </c>
      <c r="L882">
        <v>58</v>
      </c>
      <c r="M882">
        <v>0</v>
      </c>
      <c r="N882">
        <v>93</v>
      </c>
      <c r="O882">
        <v>5.83</v>
      </c>
      <c r="P882">
        <v>93</v>
      </c>
      <c r="Q882">
        <v>0.1</v>
      </c>
      <c r="R882">
        <v>17454.843420000001</v>
      </c>
      <c r="S882">
        <v>1327439</v>
      </c>
      <c r="T882">
        <v>1.9</v>
      </c>
      <c r="U882">
        <v>2</v>
      </c>
      <c r="V882">
        <v>0.83799999999999997</v>
      </c>
      <c r="W882">
        <v>16.399999999999999</v>
      </c>
      <c r="X882">
        <f t="shared" si="272"/>
        <v>0.18975069252077562</v>
      </c>
      <c r="Y882">
        <f t="shared" si="273"/>
        <v>0</v>
      </c>
      <c r="Z882">
        <f t="shared" si="274"/>
        <v>0</v>
      </c>
      <c r="AA882">
        <f t="shared" si="275"/>
        <v>0.11021332046998955</v>
      </c>
      <c r="AB882">
        <f t="shared" si="289"/>
        <v>0.94897959183673475</v>
      </c>
      <c r="AC882">
        <f t="shared" si="276"/>
        <v>3.299039037057634E-5</v>
      </c>
      <c r="AD882">
        <f t="shared" si="277"/>
        <v>0.66048667439165698</v>
      </c>
      <c r="AE882">
        <f t="shared" si="278"/>
        <v>0</v>
      </c>
      <c r="AF882">
        <f t="shared" si="279"/>
        <v>0.9375</v>
      </c>
      <c r="AG882">
        <f t="shared" si="280"/>
        <v>0.31688914683691233</v>
      </c>
      <c r="AH882">
        <f t="shared" si="281"/>
        <v>0.93814432989690721</v>
      </c>
      <c r="AI882">
        <f t="shared" si="282"/>
        <v>0</v>
      </c>
      <c r="AJ882">
        <f t="shared" si="283"/>
        <v>0.1464547013687332</v>
      </c>
      <c r="AK882">
        <f t="shared" si="284"/>
        <v>1.02592688481435E-3</v>
      </c>
      <c r="AL882">
        <f t="shared" si="285"/>
        <v>6.5217391304347824E-2</v>
      </c>
      <c r="AM882">
        <f t="shared" si="286"/>
        <v>6.6666666666666666E-2</v>
      </c>
      <c r="AN882">
        <f t="shared" si="287"/>
        <v>0.88396624472573837</v>
      </c>
      <c r="AO882">
        <f t="shared" si="288"/>
        <v>0.79227053140096615</v>
      </c>
    </row>
    <row r="883" spans="1:41" x14ac:dyDescent="0.2">
      <c r="A883" t="s">
        <v>80</v>
      </c>
      <c r="B883" t="s">
        <v>23</v>
      </c>
      <c r="C883">
        <v>2010</v>
      </c>
      <c r="D883">
        <f t="shared" si="271"/>
        <v>0</v>
      </c>
      <c r="E883">
        <v>75.599999999999994</v>
      </c>
      <c r="F883">
        <v>137</v>
      </c>
      <c r="G883">
        <v>0</v>
      </c>
      <c r="H883">
        <v>14.97</v>
      </c>
      <c r="I883">
        <v>1802.017593</v>
      </c>
      <c r="J883">
        <v>94</v>
      </c>
      <c r="K883">
        <v>0</v>
      </c>
      <c r="L883">
        <v>57.6</v>
      </c>
      <c r="M883">
        <v>0</v>
      </c>
      <c r="N883">
        <v>94</v>
      </c>
      <c r="O883">
        <v>6.25</v>
      </c>
      <c r="P883">
        <v>94</v>
      </c>
      <c r="Q883">
        <v>0.1</v>
      </c>
      <c r="R883">
        <v>14638.6482</v>
      </c>
      <c r="S883">
        <v>1331475</v>
      </c>
      <c r="T883">
        <v>1.9</v>
      </c>
      <c r="U883">
        <v>2</v>
      </c>
      <c r="V883">
        <v>0.83299999999999996</v>
      </c>
      <c r="W883">
        <v>16.2</v>
      </c>
      <c r="X883">
        <f t="shared" si="272"/>
        <v>0.18836565096952909</v>
      </c>
      <c r="Y883">
        <f t="shared" si="273"/>
        <v>0</v>
      </c>
      <c r="Z883">
        <f t="shared" si="274"/>
        <v>0.83762597984322518</v>
      </c>
      <c r="AA883">
        <f t="shared" si="275"/>
        <v>9.2506456347313998E-2</v>
      </c>
      <c r="AB883">
        <f t="shared" si="289"/>
        <v>0.94897959183673475</v>
      </c>
      <c r="AC883">
        <f t="shared" si="276"/>
        <v>0</v>
      </c>
      <c r="AD883">
        <f t="shared" si="277"/>
        <v>0.65585168018539985</v>
      </c>
      <c r="AE883">
        <f t="shared" si="278"/>
        <v>0</v>
      </c>
      <c r="AF883">
        <f t="shared" si="279"/>
        <v>0.94791666666666663</v>
      </c>
      <c r="AG883">
        <f t="shared" si="280"/>
        <v>0.3412652350551364</v>
      </c>
      <c r="AH883">
        <f t="shared" si="281"/>
        <v>0.94845360824742264</v>
      </c>
      <c r="AI883">
        <f t="shared" si="282"/>
        <v>0</v>
      </c>
      <c r="AJ883">
        <f t="shared" si="283"/>
        <v>0.12282316524439385</v>
      </c>
      <c r="AK883">
        <f t="shared" si="284"/>
        <v>1.0290462349050236E-3</v>
      </c>
      <c r="AL883">
        <f t="shared" si="285"/>
        <v>6.5217391304347824E-2</v>
      </c>
      <c r="AM883">
        <f t="shared" si="286"/>
        <v>6.6666666666666666E-2</v>
      </c>
      <c r="AN883">
        <f t="shared" si="287"/>
        <v>0.87869198312236285</v>
      </c>
      <c r="AO883">
        <f t="shared" si="288"/>
        <v>0.78260869565217395</v>
      </c>
    </row>
    <row r="884" spans="1:41" x14ac:dyDescent="0.2">
      <c r="A884" t="s">
        <v>80</v>
      </c>
      <c r="B884" t="s">
        <v>23</v>
      </c>
      <c r="C884">
        <v>2009</v>
      </c>
      <c r="D884">
        <f t="shared" si="271"/>
        <v>0</v>
      </c>
      <c r="E884">
        <v>74.900000000000006</v>
      </c>
      <c r="F884">
        <v>156</v>
      </c>
      <c r="G884">
        <v>0</v>
      </c>
      <c r="H884">
        <v>15.04</v>
      </c>
      <c r="I884">
        <v>1717.0887110000001</v>
      </c>
      <c r="J884">
        <v>95</v>
      </c>
      <c r="K884">
        <v>0</v>
      </c>
      <c r="L884">
        <v>57.1</v>
      </c>
      <c r="M884">
        <v>0</v>
      </c>
      <c r="N884">
        <v>95</v>
      </c>
      <c r="O884">
        <v>6.93</v>
      </c>
      <c r="P884">
        <v>95</v>
      </c>
      <c r="Q884">
        <v>0.1</v>
      </c>
      <c r="R884">
        <v>14726.31828</v>
      </c>
      <c r="S884">
        <v>1334515</v>
      </c>
      <c r="T884">
        <v>2</v>
      </c>
      <c r="U884">
        <v>2</v>
      </c>
      <c r="V884">
        <v>0.83599999999999997</v>
      </c>
      <c r="W884">
        <v>16.100000000000001</v>
      </c>
      <c r="X884">
        <f t="shared" si="272"/>
        <v>0.2146814404432133</v>
      </c>
      <c r="Y884">
        <f t="shared" si="273"/>
        <v>0</v>
      </c>
      <c r="Z884">
        <f t="shared" si="274"/>
        <v>0.84154535274356101</v>
      </c>
      <c r="AA884">
        <f t="shared" si="275"/>
        <v>8.8146637694112212E-2</v>
      </c>
      <c r="AB884">
        <f t="shared" si="289"/>
        <v>0.95918367346938771</v>
      </c>
      <c r="AC884">
        <f t="shared" si="276"/>
        <v>0</v>
      </c>
      <c r="AD884">
        <f t="shared" si="277"/>
        <v>0.65005793742757823</v>
      </c>
      <c r="AE884">
        <f t="shared" si="278"/>
        <v>0</v>
      </c>
      <c r="AF884">
        <f t="shared" si="279"/>
        <v>0.95833333333333337</v>
      </c>
      <c r="AG884">
        <f t="shared" si="280"/>
        <v>0.38073128264654671</v>
      </c>
      <c r="AH884">
        <f t="shared" si="281"/>
        <v>0.95876288659793818</v>
      </c>
      <c r="AI884">
        <f t="shared" si="282"/>
        <v>0</v>
      </c>
      <c r="AJ884">
        <f t="shared" si="283"/>
        <v>0.12355883109874599</v>
      </c>
      <c r="AK884">
        <f t="shared" si="284"/>
        <v>1.0313957949336777E-3</v>
      </c>
      <c r="AL884">
        <f t="shared" si="285"/>
        <v>6.8840579710144928E-2</v>
      </c>
      <c r="AM884">
        <f t="shared" si="286"/>
        <v>6.6666666666666666E-2</v>
      </c>
      <c r="AN884">
        <f t="shared" si="287"/>
        <v>0.88185654008438819</v>
      </c>
      <c r="AO884">
        <f t="shared" si="288"/>
        <v>0.7777777777777779</v>
      </c>
    </row>
    <row r="885" spans="1:41" x14ac:dyDescent="0.2">
      <c r="A885" t="s">
        <v>80</v>
      </c>
      <c r="B885" t="s">
        <v>23</v>
      </c>
      <c r="C885">
        <v>2008</v>
      </c>
      <c r="D885">
        <f t="shared" si="271"/>
        <v>0</v>
      </c>
      <c r="E885">
        <v>74.2</v>
      </c>
      <c r="F885">
        <v>167</v>
      </c>
      <c r="G885">
        <v>0</v>
      </c>
      <c r="H885">
        <v>16.989999999999998</v>
      </c>
      <c r="I885">
        <v>225.07236180000001</v>
      </c>
      <c r="J885">
        <v>94</v>
      </c>
      <c r="K885">
        <v>0</v>
      </c>
      <c r="L885">
        <v>56.7</v>
      </c>
      <c r="M885">
        <v>0</v>
      </c>
      <c r="N885">
        <v>95</v>
      </c>
      <c r="O885">
        <v>6.6</v>
      </c>
      <c r="P885">
        <v>95</v>
      </c>
      <c r="Q885">
        <v>0.1</v>
      </c>
      <c r="R885">
        <v>1894.5485000000001</v>
      </c>
      <c r="S885">
        <v>13379</v>
      </c>
      <c r="T885">
        <v>2</v>
      </c>
      <c r="U885">
        <v>2.1</v>
      </c>
      <c r="V885">
        <v>0.83499999999999996</v>
      </c>
      <c r="W885">
        <v>16.100000000000001</v>
      </c>
      <c r="X885">
        <f t="shared" si="272"/>
        <v>0.22991689750692521</v>
      </c>
      <c r="Y885">
        <f t="shared" si="273"/>
        <v>0</v>
      </c>
      <c r="Z885">
        <f t="shared" si="274"/>
        <v>0.95072788353863369</v>
      </c>
      <c r="AA885">
        <f t="shared" si="275"/>
        <v>1.1554075105990691E-2</v>
      </c>
      <c r="AB885">
        <f t="shared" si="289"/>
        <v>0.94897959183673475</v>
      </c>
      <c r="AC885">
        <f t="shared" si="276"/>
        <v>0</v>
      </c>
      <c r="AD885">
        <f t="shared" si="277"/>
        <v>0.64542294322132099</v>
      </c>
      <c r="AE885">
        <f t="shared" si="278"/>
        <v>0</v>
      </c>
      <c r="AF885">
        <f t="shared" si="279"/>
        <v>0.95833333333333337</v>
      </c>
      <c r="AG885">
        <f t="shared" si="280"/>
        <v>0.36157864190365635</v>
      </c>
      <c r="AH885">
        <f t="shared" si="281"/>
        <v>0.95876288659793818</v>
      </c>
      <c r="AI885">
        <f t="shared" si="282"/>
        <v>0</v>
      </c>
      <c r="AJ885">
        <f t="shared" si="283"/>
        <v>1.5883614216844037E-2</v>
      </c>
      <c r="AK885">
        <f t="shared" si="284"/>
        <v>1.0314104796838569E-5</v>
      </c>
      <c r="AL885">
        <f t="shared" si="285"/>
        <v>6.8840579710144928E-2</v>
      </c>
      <c r="AM885">
        <f t="shared" si="286"/>
        <v>7.0175438596491224E-2</v>
      </c>
      <c r="AN885">
        <f t="shared" si="287"/>
        <v>0.88080168776371304</v>
      </c>
      <c r="AO885">
        <f t="shared" si="288"/>
        <v>0.7777777777777779</v>
      </c>
    </row>
    <row r="886" spans="1:41" x14ac:dyDescent="0.2">
      <c r="A886" t="s">
        <v>80</v>
      </c>
      <c r="B886" t="s">
        <v>23</v>
      </c>
      <c r="C886">
        <v>2007</v>
      </c>
      <c r="D886">
        <f t="shared" si="271"/>
        <v>0</v>
      </c>
      <c r="E886">
        <v>73</v>
      </c>
      <c r="F886">
        <v>189</v>
      </c>
      <c r="G886">
        <v>0</v>
      </c>
      <c r="H886">
        <v>17.87</v>
      </c>
      <c r="I886">
        <v>1904.1246900000001</v>
      </c>
      <c r="J886">
        <v>95</v>
      </c>
      <c r="K886">
        <v>1</v>
      </c>
      <c r="L886">
        <v>56.3</v>
      </c>
      <c r="M886">
        <v>0</v>
      </c>
      <c r="N886">
        <v>95</v>
      </c>
      <c r="O886">
        <v>5.16</v>
      </c>
      <c r="P886">
        <v>95</v>
      </c>
      <c r="Q886">
        <v>0.1</v>
      </c>
      <c r="R886">
        <v>16586.452000000001</v>
      </c>
      <c r="S886">
        <v>13468</v>
      </c>
      <c r="T886">
        <v>2</v>
      </c>
      <c r="U886">
        <v>2.1</v>
      </c>
      <c r="V886">
        <v>0.82899999999999996</v>
      </c>
      <c r="W886">
        <v>16.100000000000001</v>
      </c>
      <c r="X886">
        <f t="shared" si="272"/>
        <v>0.26038781163434904</v>
      </c>
      <c r="Y886">
        <f t="shared" si="273"/>
        <v>0</v>
      </c>
      <c r="Z886">
        <f t="shared" si="274"/>
        <v>1</v>
      </c>
      <c r="AA886">
        <f t="shared" si="275"/>
        <v>9.7748117554215128E-2</v>
      </c>
      <c r="AB886">
        <f t="shared" si="289"/>
        <v>0.95918367346938771</v>
      </c>
      <c r="AC886">
        <f t="shared" si="276"/>
        <v>4.7129129100823348E-6</v>
      </c>
      <c r="AD886">
        <f t="shared" si="277"/>
        <v>0.64078794901506375</v>
      </c>
      <c r="AE886">
        <f t="shared" si="278"/>
        <v>0</v>
      </c>
      <c r="AF886">
        <f t="shared" si="279"/>
        <v>0.95833333333333337</v>
      </c>
      <c r="AG886">
        <f t="shared" si="280"/>
        <v>0.2780034822983169</v>
      </c>
      <c r="AH886">
        <f t="shared" si="281"/>
        <v>0.95876288659793818</v>
      </c>
      <c r="AI886">
        <f t="shared" si="282"/>
        <v>0</v>
      </c>
      <c r="AJ886">
        <f t="shared" si="283"/>
        <v>0.13916776931726968</v>
      </c>
      <c r="AK886">
        <f t="shared" si="284"/>
        <v>1.0382891258203771E-5</v>
      </c>
      <c r="AL886">
        <f t="shared" si="285"/>
        <v>6.8840579710144928E-2</v>
      </c>
      <c r="AM886">
        <f t="shared" si="286"/>
        <v>7.0175438596491224E-2</v>
      </c>
      <c r="AN886">
        <f t="shared" si="287"/>
        <v>0.87447257383966248</v>
      </c>
      <c r="AO886">
        <f t="shared" si="288"/>
        <v>0.7777777777777779</v>
      </c>
    </row>
    <row r="887" spans="1:41" x14ac:dyDescent="0.2">
      <c r="A887" t="s">
        <v>80</v>
      </c>
      <c r="B887" t="s">
        <v>23</v>
      </c>
      <c r="C887">
        <v>2006</v>
      </c>
      <c r="D887">
        <f t="shared" si="271"/>
        <v>0</v>
      </c>
      <c r="E887">
        <v>73</v>
      </c>
      <c r="F887">
        <v>188</v>
      </c>
      <c r="G887">
        <v>0</v>
      </c>
      <c r="H887">
        <v>16.579999999999998</v>
      </c>
      <c r="I887">
        <v>244.35108009999999</v>
      </c>
      <c r="J887">
        <v>95</v>
      </c>
      <c r="K887">
        <v>27</v>
      </c>
      <c r="L887">
        <v>55.9</v>
      </c>
      <c r="M887">
        <v>0</v>
      </c>
      <c r="N887">
        <v>95</v>
      </c>
      <c r="O887">
        <v>5.0999999999999996</v>
      </c>
      <c r="P887">
        <v>95</v>
      </c>
      <c r="Q887">
        <v>0.1</v>
      </c>
      <c r="R887">
        <v>12595.416499999999</v>
      </c>
      <c r="S887">
        <v>134681</v>
      </c>
      <c r="T887">
        <v>2.1</v>
      </c>
      <c r="U887">
        <v>2.2000000000000002</v>
      </c>
      <c r="V887">
        <v>0.82199999999999995</v>
      </c>
      <c r="W887">
        <v>16.100000000000001</v>
      </c>
      <c r="X887">
        <f t="shared" si="272"/>
        <v>0.25900277008310252</v>
      </c>
      <c r="Y887">
        <f t="shared" si="273"/>
        <v>0</v>
      </c>
      <c r="Z887">
        <f t="shared" si="274"/>
        <v>0.92777155655095167</v>
      </c>
      <c r="AA887">
        <f t="shared" si="275"/>
        <v>1.2543746860461242E-2</v>
      </c>
      <c r="AB887">
        <f t="shared" si="289"/>
        <v>0.95918367346938771</v>
      </c>
      <c r="AC887">
        <f t="shared" si="276"/>
        <v>1.2724864857222303E-4</v>
      </c>
      <c r="AD887">
        <f t="shared" si="277"/>
        <v>0.63615295480880651</v>
      </c>
      <c r="AE887">
        <f t="shared" si="278"/>
        <v>0</v>
      </c>
      <c r="AF887">
        <f t="shared" si="279"/>
        <v>0.95833333333333337</v>
      </c>
      <c r="AG887">
        <f t="shared" si="280"/>
        <v>0.27452118398142772</v>
      </c>
      <c r="AH887">
        <f t="shared" si="281"/>
        <v>0.95876288659793818</v>
      </c>
      <c r="AI887">
        <f t="shared" si="282"/>
        <v>0</v>
      </c>
      <c r="AJ887">
        <f t="shared" si="283"/>
        <v>0.10567779712998264</v>
      </c>
      <c r="AK887">
        <f t="shared" si="284"/>
        <v>1.0406618722966824E-4</v>
      </c>
      <c r="AL887">
        <f t="shared" si="285"/>
        <v>7.2463768115942032E-2</v>
      </c>
      <c r="AM887">
        <f t="shared" si="286"/>
        <v>7.3684210526315796E-2</v>
      </c>
      <c r="AN887">
        <f t="shared" si="287"/>
        <v>0.86708860759493667</v>
      </c>
      <c r="AO887">
        <f t="shared" si="288"/>
        <v>0.7777777777777779</v>
      </c>
    </row>
    <row r="888" spans="1:41" x14ac:dyDescent="0.2">
      <c r="A888" t="s">
        <v>80</v>
      </c>
      <c r="B888" t="s">
        <v>23</v>
      </c>
      <c r="C888">
        <v>2005</v>
      </c>
      <c r="D888">
        <f t="shared" si="271"/>
        <v>0</v>
      </c>
      <c r="E888">
        <v>72.8</v>
      </c>
      <c r="F888">
        <v>189</v>
      </c>
      <c r="G888">
        <v>0</v>
      </c>
      <c r="H888">
        <v>15.52</v>
      </c>
      <c r="I888">
        <v>153.50452630000001</v>
      </c>
      <c r="J888">
        <v>95</v>
      </c>
      <c r="K888">
        <v>2</v>
      </c>
      <c r="L888">
        <v>55.5</v>
      </c>
      <c r="M888">
        <v>0</v>
      </c>
      <c r="N888">
        <v>96</v>
      </c>
      <c r="O888">
        <v>5.2</v>
      </c>
      <c r="P888">
        <v>96</v>
      </c>
      <c r="Q888">
        <v>0.1</v>
      </c>
      <c r="R888">
        <v>1338.31322</v>
      </c>
      <c r="S888">
        <v>1354775</v>
      </c>
      <c r="T888">
        <v>2.1</v>
      </c>
      <c r="U888">
        <v>2.2000000000000002</v>
      </c>
      <c r="V888">
        <v>0.81200000000000006</v>
      </c>
      <c r="W888">
        <v>15.9</v>
      </c>
      <c r="X888">
        <f t="shared" si="272"/>
        <v>0.26038781163434904</v>
      </c>
      <c r="Y888">
        <f t="shared" si="273"/>
        <v>0</v>
      </c>
      <c r="Z888">
        <f t="shared" si="274"/>
        <v>0.86842105263157898</v>
      </c>
      <c r="AA888">
        <f t="shared" si="275"/>
        <v>7.880144908932676E-3</v>
      </c>
      <c r="AB888">
        <f t="shared" si="289"/>
        <v>0.95918367346938771</v>
      </c>
      <c r="AC888">
        <f t="shared" si="276"/>
        <v>9.4258258201646697E-6</v>
      </c>
      <c r="AD888">
        <f t="shared" si="277"/>
        <v>0.63151796060254928</v>
      </c>
      <c r="AE888">
        <f t="shared" si="278"/>
        <v>0</v>
      </c>
      <c r="AF888">
        <f t="shared" si="279"/>
        <v>0.96875</v>
      </c>
      <c r="AG888">
        <f t="shared" si="280"/>
        <v>0.28032501450957631</v>
      </c>
      <c r="AH888">
        <f t="shared" si="281"/>
        <v>0.96907216494845361</v>
      </c>
      <c r="AI888">
        <f t="shared" si="282"/>
        <v>0</v>
      </c>
      <c r="AJ888">
        <f t="shared" si="283"/>
        <v>1.1216077669803096E-2</v>
      </c>
      <c r="AK888">
        <f t="shared" si="284"/>
        <v>1.047054375914116E-3</v>
      </c>
      <c r="AL888">
        <f t="shared" si="285"/>
        <v>7.2463768115942032E-2</v>
      </c>
      <c r="AM888">
        <f t="shared" si="286"/>
        <v>7.3684210526315796E-2</v>
      </c>
      <c r="AN888">
        <f t="shared" si="287"/>
        <v>0.85654008438818574</v>
      </c>
      <c r="AO888">
        <f t="shared" si="288"/>
        <v>0.76811594202898559</v>
      </c>
    </row>
    <row r="889" spans="1:41" x14ac:dyDescent="0.2">
      <c r="A889" t="s">
        <v>80</v>
      </c>
      <c r="B889" t="s">
        <v>23</v>
      </c>
      <c r="C889">
        <v>2004</v>
      </c>
      <c r="D889">
        <f t="shared" si="271"/>
        <v>0</v>
      </c>
      <c r="E889">
        <v>72.3</v>
      </c>
      <c r="F889">
        <v>195</v>
      </c>
      <c r="G889">
        <v>0</v>
      </c>
      <c r="H889">
        <v>15.07</v>
      </c>
      <c r="I889">
        <v>101.1201161</v>
      </c>
      <c r="J889">
        <v>9</v>
      </c>
      <c r="K889">
        <v>0</v>
      </c>
      <c r="L889">
        <v>55.2</v>
      </c>
      <c r="M889">
        <v>0</v>
      </c>
      <c r="N889">
        <v>95</v>
      </c>
      <c r="O889">
        <v>5.13</v>
      </c>
      <c r="P889">
        <v>94</v>
      </c>
      <c r="Q889">
        <v>0.1</v>
      </c>
      <c r="R889">
        <v>885.46511499999997</v>
      </c>
      <c r="S889">
        <v>136255</v>
      </c>
      <c r="T889">
        <v>2.2000000000000002</v>
      </c>
      <c r="U889">
        <v>2.2999999999999998</v>
      </c>
      <c r="V889">
        <v>0.80500000000000005</v>
      </c>
      <c r="W889">
        <v>15.7</v>
      </c>
      <c r="X889">
        <f t="shared" si="272"/>
        <v>0.26869806094182824</v>
      </c>
      <c r="Y889">
        <f t="shared" si="273"/>
        <v>0</v>
      </c>
      <c r="Z889">
        <f t="shared" si="274"/>
        <v>0.84322508398656215</v>
      </c>
      <c r="AA889">
        <f t="shared" si="275"/>
        <v>5.1909946063661838E-3</v>
      </c>
      <c r="AB889">
        <f t="shared" si="289"/>
        <v>8.1632653061224483E-2</v>
      </c>
      <c r="AC889">
        <f t="shared" si="276"/>
        <v>0</v>
      </c>
      <c r="AD889">
        <f t="shared" si="277"/>
        <v>0.62804171494785632</v>
      </c>
      <c r="AE889">
        <f t="shared" si="278"/>
        <v>0</v>
      </c>
      <c r="AF889">
        <f t="shared" si="279"/>
        <v>0.95833333333333337</v>
      </c>
      <c r="AG889">
        <f t="shared" si="280"/>
        <v>0.27626233313987231</v>
      </c>
      <c r="AH889">
        <f t="shared" si="281"/>
        <v>0.94845360824742264</v>
      </c>
      <c r="AI889">
        <f t="shared" si="282"/>
        <v>0</v>
      </c>
      <c r="AJ889">
        <f t="shared" si="283"/>
        <v>7.4160938206201885E-3</v>
      </c>
      <c r="AK889">
        <f t="shared" si="284"/>
        <v>1.0528270284976744E-4</v>
      </c>
      <c r="AL889">
        <f t="shared" si="285"/>
        <v>7.6086956521739135E-2</v>
      </c>
      <c r="AM889">
        <f t="shared" si="286"/>
        <v>7.7192982456140341E-2</v>
      </c>
      <c r="AN889">
        <f t="shared" si="287"/>
        <v>0.84915611814346004</v>
      </c>
      <c r="AO889">
        <f t="shared" si="288"/>
        <v>0.75845410628019327</v>
      </c>
    </row>
    <row r="890" spans="1:41" x14ac:dyDescent="0.2">
      <c r="A890" t="s">
        <v>80</v>
      </c>
      <c r="B890" t="s">
        <v>23</v>
      </c>
      <c r="C890">
        <v>2003</v>
      </c>
      <c r="D890">
        <f t="shared" si="271"/>
        <v>0</v>
      </c>
      <c r="E890">
        <v>71.900000000000006</v>
      </c>
      <c r="F890">
        <v>199</v>
      </c>
      <c r="G890">
        <v>0</v>
      </c>
      <c r="H890">
        <v>11.64</v>
      </c>
      <c r="I890">
        <v>132.72339220000001</v>
      </c>
      <c r="J890">
        <v>80.94</v>
      </c>
      <c r="K890">
        <v>0</v>
      </c>
      <c r="L890">
        <v>54.9</v>
      </c>
      <c r="M890">
        <v>0</v>
      </c>
      <c r="N890">
        <v>95</v>
      </c>
      <c r="O890">
        <v>4.92</v>
      </c>
      <c r="P890">
        <v>94</v>
      </c>
      <c r="Q890">
        <v>0.1</v>
      </c>
      <c r="R890">
        <v>7174.2374149999996</v>
      </c>
      <c r="S890">
        <v>13772</v>
      </c>
      <c r="T890">
        <v>2.2000000000000002</v>
      </c>
      <c r="U890">
        <v>2.2999999999999998</v>
      </c>
      <c r="V890">
        <v>0.79800000000000004</v>
      </c>
      <c r="W890">
        <v>15.6</v>
      </c>
      <c r="X890">
        <f t="shared" si="272"/>
        <v>0.2742382271468144</v>
      </c>
      <c r="Y890">
        <f t="shared" si="273"/>
        <v>0</v>
      </c>
      <c r="Z890">
        <f t="shared" si="274"/>
        <v>0.65117581187010087</v>
      </c>
      <c r="AA890">
        <f t="shared" si="275"/>
        <v>6.8133467367411738E-3</v>
      </c>
      <c r="AB890">
        <f t="shared" si="289"/>
        <v>0.81571428571428573</v>
      </c>
      <c r="AC890">
        <f t="shared" si="276"/>
        <v>0</v>
      </c>
      <c r="AD890">
        <f t="shared" si="277"/>
        <v>0.62456546929316337</v>
      </c>
      <c r="AE890">
        <f t="shared" si="278"/>
        <v>0</v>
      </c>
      <c r="AF890">
        <f t="shared" si="279"/>
        <v>0.95833333333333337</v>
      </c>
      <c r="AG890">
        <f t="shared" si="280"/>
        <v>0.2640742890307603</v>
      </c>
      <c r="AH890">
        <f t="shared" si="281"/>
        <v>0.94845360824742264</v>
      </c>
      <c r="AI890">
        <f t="shared" si="282"/>
        <v>0</v>
      </c>
      <c r="AJ890">
        <f t="shared" si="283"/>
        <v>6.018706251262531E-2</v>
      </c>
      <c r="AK890">
        <f t="shared" si="284"/>
        <v>1.0617847261069184E-5</v>
      </c>
      <c r="AL890">
        <f t="shared" si="285"/>
        <v>7.6086956521739135E-2</v>
      </c>
      <c r="AM890">
        <f t="shared" si="286"/>
        <v>7.7192982456140341E-2</v>
      </c>
      <c r="AN890">
        <f t="shared" si="287"/>
        <v>0.84177215189873422</v>
      </c>
      <c r="AO890">
        <f t="shared" si="288"/>
        <v>0.75362318840579712</v>
      </c>
    </row>
    <row r="891" spans="1:41" x14ac:dyDescent="0.2">
      <c r="A891" t="s">
        <v>80</v>
      </c>
      <c r="B891" t="s">
        <v>23</v>
      </c>
      <c r="C891">
        <v>2002</v>
      </c>
      <c r="D891">
        <f t="shared" si="271"/>
        <v>0</v>
      </c>
      <c r="E891">
        <v>71.2</v>
      </c>
      <c r="F891">
        <v>211</v>
      </c>
      <c r="G891">
        <v>0</v>
      </c>
      <c r="H891">
        <v>11.48</v>
      </c>
      <c r="I891">
        <v>7.8060428249999996</v>
      </c>
      <c r="J891">
        <v>80.94</v>
      </c>
      <c r="K891">
        <v>0</v>
      </c>
      <c r="L891">
        <v>54.6</v>
      </c>
      <c r="M891">
        <v>0</v>
      </c>
      <c r="N891">
        <v>94</v>
      </c>
      <c r="O891">
        <v>4.84</v>
      </c>
      <c r="P891">
        <v>94</v>
      </c>
      <c r="Q891">
        <v>0.1</v>
      </c>
      <c r="R891">
        <v>538.34778100000005</v>
      </c>
      <c r="S891">
        <v>137935</v>
      </c>
      <c r="T891">
        <v>2.2999999999999998</v>
      </c>
      <c r="U891">
        <v>2.4</v>
      </c>
      <c r="V891">
        <v>0.79100000000000004</v>
      </c>
      <c r="W891">
        <v>15.4</v>
      </c>
      <c r="X891">
        <f t="shared" si="272"/>
        <v>0.29085872576177285</v>
      </c>
      <c r="Y891">
        <f t="shared" si="273"/>
        <v>0</v>
      </c>
      <c r="Z891">
        <f t="shared" si="274"/>
        <v>0.64221724524076151</v>
      </c>
      <c r="AA891">
        <f t="shared" si="275"/>
        <v>4.0072270250922354E-4</v>
      </c>
      <c r="AB891">
        <f t="shared" si="289"/>
        <v>0.81571428571428573</v>
      </c>
      <c r="AC891">
        <f t="shared" si="276"/>
        <v>0</v>
      </c>
      <c r="AD891">
        <f t="shared" si="277"/>
        <v>0.62108922363847052</v>
      </c>
      <c r="AE891">
        <f t="shared" si="278"/>
        <v>0</v>
      </c>
      <c r="AF891">
        <f t="shared" si="279"/>
        <v>0.94791666666666663</v>
      </c>
      <c r="AG891">
        <f t="shared" si="280"/>
        <v>0.25943122460824142</v>
      </c>
      <c r="AH891">
        <f t="shared" si="281"/>
        <v>0.94845360824742264</v>
      </c>
      <c r="AI891">
        <f t="shared" si="282"/>
        <v>0</v>
      </c>
      <c r="AJ891">
        <f t="shared" si="283"/>
        <v>4.5033284840589848E-3</v>
      </c>
      <c r="AK891">
        <f t="shared" si="284"/>
        <v>1.065811439182342E-4</v>
      </c>
      <c r="AL891">
        <f t="shared" si="285"/>
        <v>7.9710144927536225E-2</v>
      </c>
      <c r="AM891">
        <f t="shared" si="286"/>
        <v>8.0701754385964899E-2</v>
      </c>
      <c r="AN891">
        <f t="shared" si="287"/>
        <v>0.83438818565400852</v>
      </c>
      <c r="AO891">
        <f t="shared" si="288"/>
        <v>0.74396135265700492</v>
      </c>
    </row>
    <row r="892" spans="1:41" x14ac:dyDescent="0.2">
      <c r="A892" t="s">
        <v>80</v>
      </c>
      <c r="B892" t="s">
        <v>23</v>
      </c>
      <c r="C892">
        <v>2001</v>
      </c>
      <c r="D892">
        <f t="shared" si="271"/>
        <v>0</v>
      </c>
      <c r="E892">
        <v>78</v>
      </c>
      <c r="F892">
        <v>225</v>
      </c>
      <c r="G892">
        <v>0</v>
      </c>
      <c r="H892">
        <v>0.01</v>
      </c>
      <c r="I892">
        <v>88.629458220000004</v>
      </c>
      <c r="J892">
        <v>80.94</v>
      </c>
      <c r="K892">
        <v>0</v>
      </c>
      <c r="L892">
        <v>54.3</v>
      </c>
      <c r="M892">
        <v>0</v>
      </c>
      <c r="N892">
        <v>94</v>
      </c>
      <c r="O892">
        <v>4.8499999999999996</v>
      </c>
      <c r="P892">
        <v>94</v>
      </c>
      <c r="Q892">
        <v>0.1</v>
      </c>
      <c r="R892">
        <v>4498.9572699999999</v>
      </c>
      <c r="S892">
        <v>1388115</v>
      </c>
      <c r="T892">
        <v>2.4</v>
      </c>
      <c r="U892">
        <v>2.5</v>
      </c>
      <c r="V892">
        <v>0.78100000000000003</v>
      </c>
      <c r="W892">
        <v>15</v>
      </c>
      <c r="X892">
        <f t="shared" si="272"/>
        <v>0.31024930747922436</v>
      </c>
      <c r="Y892">
        <f t="shared" si="273"/>
        <v>0</v>
      </c>
      <c r="Z892">
        <f t="shared" si="274"/>
        <v>0</v>
      </c>
      <c r="AA892">
        <f t="shared" si="275"/>
        <v>4.5497874936199474E-3</v>
      </c>
      <c r="AB892">
        <f t="shared" si="289"/>
        <v>0.81571428571428573</v>
      </c>
      <c r="AC892">
        <f t="shared" si="276"/>
        <v>0</v>
      </c>
      <c r="AD892">
        <f t="shared" si="277"/>
        <v>0.61761297798377746</v>
      </c>
      <c r="AE892">
        <f t="shared" si="278"/>
        <v>0</v>
      </c>
      <c r="AF892">
        <f t="shared" si="279"/>
        <v>0.94791666666666663</v>
      </c>
      <c r="AG892">
        <f t="shared" si="280"/>
        <v>0.26001160766105624</v>
      </c>
      <c r="AH892">
        <f t="shared" si="281"/>
        <v>0.94845360824742264</v>
      </c>
      <c r="AI892">
        <f t="shared" si="282"/>
        <v>0</v>
      </c>
      <c r="AJ892">
        <f t="shared" si="283"/>
        <v>3.7737986915765506E-2</v>
      </c>
      <c r="AK892">
        <f t="shared" si="284"/>
        <v>1.0728222480704741E-3</v>
      </c>
      <c r="AL892">
        <f t="shared" si="285"/>
        <v>8.3333333333333329E-2</v>
      </c>
      <c r="AM892">
        <f t="shared" si="286"/>
        <v>8.4210526315789472E-2</v>
      </c>
      <c r="AN892">
        <f t="shared" si="287"/>
        <v>0.82383966244725748</v>
      </c>
      <c r="AO892">
        <f t="shared" si="288"/>
        <v>0.72463768115942029</v>
      </c>
    </row>
    <row r="893" spans="1:41" x14ac:dyDescent="0.2">
      <c r="A893" t="s">
        <v>80</v>
      </c>
      <c r="B893" t="s">
        <v>23</v>
      </c>
      <c r="C893">
        <v>2000</v>
      </c>
      <c r="D893">
        <f t="shared" si="271"/>
        <v>0</v>
      </c>
      <c r="E893">
        <v>78</v>
      </c>
      <c r="F893">
        <v>218</v>
      </c>
      <c r="G893">
        <v>0</v>
      </c>
      <c r="H893">
        <v>0.01</v>
      </c>
      <c r="I893">
        <v>5.3480945100000001</v>
      </c>
      <c r="J893">
        <v>80.94</v>
      </c>
      <c r="K893">
        <v>9</v>
      </c>
      <c r="L893">
        <v>54</v>
      </c>
      <c r="M893">
        <v>0</v>
      </c>
      <c r="N893">
        <v>93</v>
      </c>
      <c r="O893">
        <v>5.28</v>
      </c>
      <c r="P893">
        <v>93</v>
      </c>
      <c r="Q893">
        <v>0.1</v>
      </c>
      <c r="R893">
        <v>47.328270000000003</v>
      </c>
      <c r="S893">
        <v>1396985</v>
      </c>
      <c r="T893">
        <v>2.5</v>
      </c>
      <c r="U893">
        <v>2.5</v>
      </c>
      <c r="V893">
        <v>0.76400000000000001</v>
      </c>
      <c r="W893">
        <v>14.4</v>
      </c>
      <c r="X893">
        <f t="shared" si="272"/>
        <v>0.30055401662049863</v>
      </c>
      <c r="Y893">
        <f t="shared" si="273"/>
        <v>0</v>
      </c>
      <c r="Z893">
        <f t="shared" si="274"/>
        <v>0</v>
      </c>
      <c r="AA893">
        <f t="shared" si="275"/>
        <v>2.7454408505912109E-4</v>
      </c>
      <c r="AB893">
        <f t="shared" si="289"/>
        <v>0.81571428571428573</v>
      </c>
      <c r="AC893">
        <f t="shared" si="276"/>
        <v>4.2416216190741011E-5</v>
      </c>
      <c r="AD893">
        <f t="shared" si="277"/>
        <v>0.61413673232908461</v>
      </c>
      <c r="AE893">
        <f t="shared" si="278"/>
        <v>0</v>
      </c>
      <c r="AF893">
        <f t="shared" si="279"/>
        <v>0.9375</v>
      </c>
      <c r="AG893">
        <f t="shared" si="280"/>
        <v>0.28496807893209519</v>
      </c>
      <c r="AH893">
        <f t="shared" si="281"/>
        <v>0.93814432989690721</v>
      </c>
      <c r="AI893">
        <f t="shared" si="282"/>
        <v>0</v>
      </c>
      <c r="AJ893">
        <f t="shared" si="283"/>
        <v>3.8303695400236746E-4</v>
      </c>
      <c r="AK893">
        <f t="shared" si="284"/>
        <v>1.0796777077593431E-3</v>
      </c>
      <c r="AL893">
        <f t="shared" si="285"/>
        <v>8.6956521739130432E-2</v>
      </c>
      <c r="AM893">
        <f t="shared" si="286"/>
        <v>8.4210526315789472E-2</v>
      </c>
      <c r="AN893">
        <f t="shared" si="287"/>
        <v>0.80590717299578063</v>
      </c>
      <c r="AO893">
        <f t="shared" si="288"/>
        <v>0.69565217391304357</v>
      </c>
    </row>
    <row r="894" spans="1:41" x14ac:dyDescent="0.2">
      <c r="A894" t="s">
        <v>81</v>
      </c>
      <c r="B894" t="s">
        <v>23</v>
      </c>
      <c r="C894">
        <v>2015</v>
      </c>
      <c r="D894">
        <f t="shared" si="271"/>
        <v>0</v>
      </c>
      <c r="E894">
        <v>64.8</v>
      </c>
      <c r="F894">
        <v>225</v>
      </c>
      <c r="G894">
        <v>136</v>
      </c>
      <c r="H894">
        <v>4.5999999999999996</v>
      </c>
      <c r="I894">
        <v>0</v>
      </c>
      <c r="J894">
        <v>77</v>
      </c>
      <c r="K894">
        <v>17745</v>
      </c>
      <c r="L894">
        <v>17.600000000000001</v>
      </c>
      <c r="M894">
        <v>194</v>
      </c>
      <c r="N894">
        <v>75</v>
      </c>
      <c r="O894">
        <v>5.93</v>
      </c>
      <c r="P894">
        <v>77</v>
      </c>
      <c r="Q894">
        <v>0.6</v>
      </c>
      <c r="R894">
        <v>645.46376269999996</v>
      </c>
      <c r="S894">
        <v>9987333</v>
      </c>
      <c r="T894">
        <v>1.4</v>
      </c>
      <c r="U894">
        <v>1.2</v>
      </c>
      <c r="V894">
        <v>0.441</v>
      </c>
      <c r="W894">
        <v>8.4</v>
      </c>
      <c r="X894">
        <f t="shared" si="272"/>
        <v>0.31024930747922436</v>
      </c>
      <c r="Y894">
        <f t="shared" si="273"/>
        <v>7.5555555555555556E-2</v>
      </c>
      <c r="Z894">
        <f t="shared" si="274"/>
        <v>0.25699888017917133</v>
      </c>
      <c r="AA894">
        <f t="shared" si="275"/>
        <v>0</v>
      </c>
      <c r="AB894">
        <f t="shared" si="289"/>
        <v>0.77551020408163263</v>
      </c>
      <c r="AC894">
        <f t="shared" si="276"/>
        <v>8.3630639589411027E-2</v>
      </c>
      <c r="AD894">
        <f t="shared" si="277"/>
        <v>0.19235225955967558</v>
      </c>
      <c r="AE894">
        <f t="shared" si="278"/>
        <v>7.7600000000000002E-2</v>
      </c>
      <c r="AF894">
        <f t="shared" si="279"/>
        <v>0.75</v>
      </c>
      <c r="AG894">
        <f t="shared" si="280"/>
        <v>0.32269297736506092</v>
      </c>
      <c r="AH894">
        <f t="shared" si="281"/>
        <v>0.77319587628865982</v>
      </c>
      <c r="AI894">
        <f t="shared" si="282"/>
        <v>9.9009900990099011E-3</v>
      </c>
      <c r="AJ894">
        <f t="shared" si="283"/>
        <v>5.4021707138379328E-3</v>
      </c>
      <c r="AK894">
        <f t="shared" si="284"/>
        <v>7.7189995146767351E-3</v>
      </c>
      <c r="AL894">
        <f t="shared" si="285"/>
        <v>4.7101449275362313E-2</v>
      </c>
      <c r="AM894">
        <f t="shared" si="286"/>
        <v>3.8596491228070171E-2</v>
      </c>
      <c r="AN894">
        <f t="shared" si="287"/>
        <v>0.46518987341772156</v>
      </c>
      <c r="AO894">
        <f t="shared" si="288"/>
        <v>0.40579710144927539</v>
      </c>
    </row>
    <row r="895" spans="1:41" x14ac:dyDescent="0.2">
      <c r="A895" t="s">
        <v>81</v>
      </c>
      <c r="B895" t="s">
        <v>23</v>
      </c>
      <c r="C895">
        <v>2014</v>
      </c>
      <c r="D895">
        <f t="shared" si="271"/>
        <v>0</v>
      </c>
      <c r="E895">
        <v>64.2</v>
      </c>
      <c r="F895">
        <v>234</v>
      </c>
      <c r="G895">
        <v>140</v>
      </c>
      <c r="H895">
        <v>0.01</v>
      </c>
      <c r="I895">
        <v>89.958058449999996</v>
      </c>
      <c r="J895">
        <v>77</v>
      </c>
      <c r="K895">
        <v>12739</v>
      </c>
      <c r="L895">
        <v>17.2</v>
      </c>
      <c r="M895">
        <v>202</v>
      </c>
      <c r="N895">
        <v>75</v>
      </c>
      <c r="O895">
        <v>4.88</v>
      </c>
      <c r="P895">
        <v>77</v>
      </c>
      <c r="Q895">
        <v>0.6</v>
      </c>
      <c r="R895">
        <v>571.16227590000005</v>
      </c>
      <c r="S895">
        <v>97366774</v>
      </c>
      <c r="T895">
        <v>1.5</v>
      </c>
      <c r="U895">
        <v>1.3</v>
      </c>
      <c r="V895">
        <v>0.435</v>
      </c>
      <c r="W895">
        <v>8.4</v>
      </c>
      <c r="X895">
        <f t="shared" si="272"/>
        <v>0.32271468144044324</v>
      </c>
      <c r="Y895">
        <f t="shared" si="273"/>
        <v>7.7777777777777779E-2</v>
      </c>
      <c r="Z895">
        <f t="shared" si="274"/>
        <v>0</v>
      </c>
      <c r="AA895">
        <f t="shared" si="275"/>
        <v>4.6179911003199877E-3</v>
      </c>
      <c r="AB895">
        <f t="shared" si="289"/>
        <v>0.77551020408163263</v>
      </c>
      <c r="AC895">
        <f t="shared" si="276"/>
        <v>6.0037797561538861E-2</v>
      </c>
      <c r="AD895">
        <f t="shared" si="277"/>
        <v>0.18771726535341832</v>
      </c>
      <c r="AE895">
        <f t="shared" si="278"/>
        <v>8.0799999999999997E-2</v>
      </c>
      <c r="AF895">
        <f t="shared" si="279"/>
        <v>0.75</v>
      </c>
      <c r="AG895">
        <f t="shared" si="280"/>
        <v>0.26175275681950083</v>
      </c>
      <c r="AH895">
        <f t="shared" si="281"/>
        <v>0.77319587628865982</v>
      </c>
      <c r="AI895">
        <f t="shared" si="282"/>
        <v>9.9009900990099011E-3</v>
      </c>
      <c r="AJ895">
        <f t="shared" si="283"/>
        <v>4.7786847221933911E-3</v>
      </c>
      <c r="AK895">
        <f t="shared" si="284"/>
        <v>7.5252960665907351E-2</v>
      </c>
      <c r="AL895">
        <f t="shared" si="285"/>
        <v>5.0724637681159424E-2</v>
      </c>
      <c r="AM895">
        <f t="shared" si="286"/>
        <v>4.2105263157894736E-2</v>
      </c>
      <c r="AN895">
        <f t="shared" si="287"/>
        <v>0.45886075949367089</v>
      </c>
      <c r="AO895">
        <f t="shared" si="288"/>
        <v>0.40579710144927539</v>
      </c>
    </row>
    <row r="896" spans="1:41" x14ac:dyDescent="0.2">
      <c r="A896" t="s">
        <v>81</v>
      </c>
      <c r="B896" t="s">
        <v>23</v>
      </c>
      <c r="C896">
        <v>2013</v>
      </c>
      <c r="D896">
        <f t="shared" si="271"/>
        <v>0</v>
      </c>
      <c r="E896">
        <v>63.7</v>
      </c>
      <c r="F896">
        <v>237</v>
      </c>
      <c r="G896">
        <v>145</v>
      </c>
      <c r="H896">
        <v>1.86</v>
      </c>
      <c r="I896">
        <v>8.3132820390000006</v>
      </c>
      <c r="J896">
        <v>72</v>
      </c>
      <c r="K896">
        <v>5253</v>
      </c>
      <c r="L896">
        <v>16.8</v>
      </c>
      <c r="M896">
        <v>211</v>
      </c>
      <c r="N896">
        <v>7</v>
      </c>
      <c r="O896">
        <v>5.19</v>
      </c>
      <c r="P896">
        <v>72</v>
      </c>
      <c r="Q896">
        <v>0.9</v>
      </c>
      <c r="R896">
        <v>52.1535887</v>
      </c>
      <c r="S896">
        <v>94887724</v>
      </c>
      <c r="T896">
        <v>1.6</v>
      </c>
      <c r="U896">
        <v>1.4</v>
      </c>
      <c r="V896">
        <v>0.42699999999999999</v>
      </c>
      <c r="W896">
        <v>8.4</v>
      </c>
      <c r="X896">
        <f t="shared" si="272"/>
        <v>0.32686980609418281</v>
      </c>
      <c r="Y896">
        <f t="shared" si="273"/>
        <v>8.0555555555555561E-2</v>
      </c>
      <c r="Z896">
        <f t="shared" si="274"/>
        <v>0.10358342665173573</v>
      </c>
      <c r="AA896">
        <f t="shared" si="275"/>
        <v>4.2676179468557668E-4</v>
      </c>
      <c r="AB896">
        <f t="shared" si="289"/>
        <v>0.72448979591836737</v>
      </c>
      <c r="AC896">
        <f t="shared" si="276"/>
        <v>2.4756931516662504E-2</v>
      </c>
      <c r="AD896">
        <f t="shared" si="277"/>
        <v>0.18308227114716108</v>
      </c>
      <c r="AE896">
        <f t="shared" si="278"/>
        <v>8.4400000000000003E-2</v>
      </c>
      <c r="AF896">
        <f t="shared" si="279"/>
        <v>4.1666666666666664E-2</v>
      </c>
      <c r="AG896">
        <f t="shared" si="280"/>
        <v>0.27974463145676148</v>
      </c>
      <c r="AH896">
        <f t="shared" si="281"/>
        <v>0.72164948453608246</v>
      </c>
      <c r="AI896">
        <f t="shared" si="282"/>
        <v>1.5841584158415842E-2</v>
      </c>
      <c r="AJ896">
        <f t="shared" si="283"/>
        <v>4.2352764596884979E-4</v>
      </c>
      <c r="AK896">
        <f t="shared" si="284"/>
        <v>7.3336948564251103E-2</v>
      </c>
      <c r="AL896">
        <f t="shared" si="285"/>
        <v>5.4347826086956527E-2</v>
      </c>
      <c r="AM896">
        <f t="shared" si="286"/>
        <v>4.5614035087719294E-2</v>
      </c>
      <c r="AN896">
        <f t="shared" si="287"/>
        <v>0.45042194092827004</v>
      </c>
      <c r="AO896">
        <f t="shared" si="288"/>
        <v>0.40579710144927539</v>
      </c>
    </row>
    <row r="897" spans="1:41" x14ac:dyDescent="0.2">
      <c r="A897" t="s">
        <v>81</v>
      </c>
      <c r="B897" t="s">
        <v>23</v>
      </c>
      <c r="C897">
        <v>2012</v>
      </c>
      <c r="D897">
        <f t="shared" si="271"/>
        <v>0</v>
      </c>
      <c r="E897">
        <v>63.3</v>
      </c>
      <c r="F897">
        <v>241</v>
      </c>
      <c r="G897">
        <v>150</v>
      </c>
      <c r="H897">
        <v>1.84</v>
      </c>
      <c r="I897">
        <v>86.825511239999997</v>
      </c>
      <c r="J897">
        <v>69</v>
      </c>
      <c r="K897">
        <v>4347</v>
      </c>
      <c r="L897">
        <v>16.399999999999999</v>
      </c>
      <c r="M897">
        <v>221</v>
      </c>
      <c r="N897">
        <v>7</v>
      </c>
      <c r="O897">
        <v>5.77</v>
      </c>
      <c r="P897">
        <v>69</v>
      </c>
      <c r="Q897">
        <v>1.2</v>
      </c>
      <c r="R897">
        <v>468.567249</v>
      </c>
      <c r="S897">
        <v>92444183</v>
      </c>
      <c r="T897">
        <v>1.7</v>
      </c>
      <c r="U897">
        <v>1.5</v>
      </c>
      <c r="V897">
        <v>0.42199999999999999</v>
      </c>
      <c r="W897">
        <v>8.4</v>
      </c>
      <c r="X897">
        <f t="shared" si="272"/>
        <v>0.33240997229916897</v>
      </c>
      <c r="Y897">
        <f t="shared" si="273"/>
        <v>8.3333333333333329E-2</v>
      </c>
      <c r="Z897">
        <f t="shared" si="274"/>
        <v>0.10246360582306832</v>
      </c>
      <c r="AA897">
        <f t="shared" si="275"/>
        <v>4.4571819923160316E-3</v>
      </c>
      <c r="AB897">
        <f t="shared" si="289"/>
        <v>0.69387755102040816</v>
      </c>
      <c r="AC897">
        <f t="shared" si="276"/>
        <v>2.0487032420127907E-2</v>
      </c>
      <c r="AD897">
        <f t="shared" si="277"/>
        <v>0.17844727694090382</v>
      </c>
      <c r="AE897">
        <f t="shared" si="278"/>
        <v>8.8400000000000006E-2</v>
      </c>
      <c r="AF897">
        <f t="shared" si="279"/>
        <v>4.1666666666666664E-2</v>
      </c>
      <c r="AG897">
        <f t="shared" si="280"/>
        <v>0.31340684852002315</v>
      </c>
      <c r="AH897">
        <f t="shared" si="281"/>
        <v>0.69072164948453607</v>
      </c>
      <c r="AI897">
        <f t="shared" si="282"/>
        <v>2.1782178217821781E-2</v>
      </c>
      <c r="AJ897">
        <f t="shared" si="283"/>
        <v>3.9177791758921955E-3</v>
      </c>
      <c r="AK897">
        <f t="shared" si="284"/>
        <v>7.1448380714916396E-2</v>
      </c>
      <c r="AL897">
        <f t="shared" si="285"/>
        <v>5.7971014492753624E-2</v>
      </c>
      <c r="AM897">
        <f t="shared" si="286"/>
        <v>4.912280701754386E-2</v>
      </c>
      <c r="AN897">
        <f t="shared" si="287"/>
        <v>0.44514767932489452</v>
      </c>
      <c r="AO897">
        <f t="shared" si="288"/>
        <v>0.40579710144927539</v>
      </c>
    </row>
    <row r="898" spans="1:41" x14ac:dyDescent="0.2">
      <c r="A898" t="s">
        <v>81</v>
      </c>
      <c r="B898" t="s">
        <v>23</v>
      </c>
      <c r="C898">
        <v>2011</v>
      </c>
      <c r="D898">
        <f t="shared" si="271"/>
        <v>0</v>
      </c>
      <c r="E898">
        <v>62.6</v>
      </c>
      <c r="F898">
        <v>249</v>
      </c>
      <c r="G898">
        <v>156</v>
      </c>
      <c r="H898">
        <v>1.32</v>
      </c>
      <c r="I898">
        <v>67.775653689999999</v>
      </c>
      <c r="J898">
        <v>65</v>
      </c>
      <c r="K898">
        <v>3255</v>
      </c>
      <c r="L898">
        <v>16</v>
      </c>
      <c r="M898">
        <v>231</v>
      </c>
      <c r="N898">
        <v>7</v>
      </c>
      <c r="O898">
        <v>6.55</v>
      </c>
      <c r="P898">
        <v>65</v>
      </c>
      <c r="Q898">
        <v>1.4</v>
      </c>
      <c r="R898">
        <v>354.8463544</v>
      </c>
      <c r="S898">
        <v>946756</v>
      </c>
      <c r="T898">
        <v>1.9</v>
      </c>
      <c r="U898">
        <v>1.6</v>
      </c>
      <c r="V898">
        <v>0.41099999999999998</v>
      </c>
      <c r="W898">
        <v>8.1999999999999993</v>
      </c>
      <c r="X898">
        <f t="shared" si="272"/>
        <v>0.34349030470914127</v>
      </c>
      <c r="Y898">
        <f t="shared" si="273"/>
        <v>8.666666666666667E-2</v>
      </c>
      <c r="Z898">
        <f t="shared" si="274"/>
        <v>7.3348264277715569E-2</v>
      </c>
      <c r="AA898">
        <f t="shared" si="275"/>
        <v>3.4792587896141898E-3</v>
      </c>
      <c r="AB898">
        <f t="shared" si="289"/>
        <v>0.65306122448979587</v>
      </c>
      <c r="AC898">
        <f t="shared" si="276"/>
        <v>1.5340531522317999E-2</v>
      </c>
      <c r="AD898">
        <f t="shared" si="277"/>
        <v>0.17381228273464658</v>
      </c>
      <c r="AE898">
        <f t="shared" si="278"/>
        <v>9.2399999999999996E-2</v>
      </c>
      <c r="AF898">
        <f t="shared" si="279"/>
        <v>4.1666666666666664E-2</v>
      </c>
      <c r="AG898">
        <f t="shared" si="280"/>
        <v>0.35867672663958211</v>
      </c>
      <c r="AH898">
        <f t="shared" si="281"/>
        <v>0.64948453608247425</v>
      </c>
      <c r="AI898">
        <f t="shared" si="282"/>
        <v>2.5742574257425738E-2</v>
      </c>
      <c r="AJ898">
        <f t="shared" si="283"/>
        <v>2.9635131471216171E-3</v>
      </c>
      <c r="AK898">
        <f t="shared" si="284"/>
        <v>7.31704003107726E-4</v>
      </c>
      <c r="AL898">
        <f t="shared" si="285"/>
        <v>6.5217391304347824E-2</v>
      </c>
      <c r="AM898">
        <f t="shared" si="286"/>
        <v>5.2631578947368418E-2</v>
      </c>
      <c r="AN898">
        <f t="shared" si="287"/>
        <v>0.43354430379746833</v>
      </c>
      <c r="AO898">
        <f t="shared" si="288"/>
        <v>0.39613526570048307</v>
      </c>
    </row>
    <row r="899" spans="1:41" x14ac:dyDescent="0.2">
      <c r="A899" t="s">
        <v>81</v>
      </c>
      <c r="B899" t="s">
        <v>23</v>
      </c>
      <c r="C899">
        <v>2010</v>
      </c>
      <c r="D899">
        <f t="shared" si="271"/>
        <v>0</v>
      </c>
      <c r="E899">
        <v>61.8</v>
      </c>
      <c r="F899">
        <v>261</v>
      </c>
      <c r="G899">
        <v>162</v>
      </c>
      <c r="H899">
        <v>1.34</v>
      </c>
      <c r="I899">
        <v>67.733744130000005</v>
      </c>
      <c r="J899">
        <v>62</v>
      </c>
      <c r="K899">
        <v>4235</v>
      </c>
      <c r="L899">
        <v>15.6</v>
      </c>
      <c r="M899">
        <v>243</v>
      </c>
      <c r="N899">
        <v>69</v>
      </c>
      <c r="O899">
        <v>6.86</v>
      </c>
      <c r="P899">
        <v>61</v>
      </c>
      <c r="Q899">
        <v>1.7</v>
      </c>
      <c r="R899">
        <v>341.39992000000001</v>
      </c>
      <c r="S899">
        <v>877267</v>
      </c>
      <c r="T899">
        <v>11</v>
      </c>
      <c r="U899">
        <v>1.7</v>
      </c>
      <c r="V899">
        <v>0.40100000000000002</v>
      </c>
      <c r="W899">
        <v>8.1</v>
      </c>
      <c r="X899">
        <f t="shared" si="272"/>
        <v>0.36011080332409973</v>
      </c>
      <c r="Y899">
        <f t="shared" si="273"/>
        <v>0.09</v>
      </c>
      <c r="Z899">
        <f t="shared" si="274"/>
        <v>7.4468085106382989E-2</v>
      </c>
      <c r="AA899">
        <f t="shared" si="275"/>
        <v>3.4771073650677622E-3</v>
      </c>
      <c r="AB899">
        <f t="shared" si="289"/>
        <v>0.62244897959183676</v>
      </c>
      <c r="AC899">
        <f t="shared" si="276"/>
        <v>1.9959186174198687E-2</v>
      </c>
      <c r="AD899">
        <f t="shared" si="277"/>
        <v>0.16917728852838934</v>
      </c>
      <c r="AE899">
        <f t="shared" si="278"/>
        <v>9.7199999999999995E-2</v>
      </c>
      <c r="AF899">
        <f t="shared" si="279"/>
        <v>0.6875</v>
      </c>
      <c r="AG899">
        <f t="shared" si="280"/>
        <v>0.37666860127684271</v>
      </c>
      <c r="AH899">
        <f t="shared" si="281"/>
        <v>0.60824742268041232</v>
      </c>
      <c r="AI899">
        <f t="shared" si="282"/>
        <v>3.1683168316831684E-2</v>
      </c>
      <c r="AJ899">
        <f t="shared" si="283"/>
        <v>2.8506800956305495E-3</v>
      </c>
      <c r="AK899">
        <f t="shared" si="284"/>
        <v>6.7799723441327E-4</v>
      </c>
      <c r="AL899">
        <f t="shared" si="285"/>
        <v>0.39492753623188409</v>
      </c>
      <c r="AM899">
        <f t="shared" si="286"/>
        <v>5.6140350877192977E-2</v>
      </c>
      <c r="AN899">
        <f t="shared" si="287"/>
        <v>0.42299578059071735</v>
      </c>
      <c r="AO899">
        <f t="shared" si="288"/>
        <v>0.39130434782608697</v>
      </c>
    </row>
    <row r="900" spans="1:41" x14ac:dyDescent="0.2">
      <c r="A900" t="s">
        <v>81</v>
      </c>
      <c r="B900" t="s">
        <v>23</v>
      </c>
      <c r="C900">
        <v>2009</v>
      </c>
      <c r="D900">
        <f t="shared" si="271"/>
        <v>0</v>
      </c>
      <c r="E900">
        <v>68</v>
      </c>
      <c r="F900">
        <v>274</v>
      </c>
      <c r="G900">
        <v>169</v>
      </c>
      <c r="H900">
        <v>1.17</v>
      </c>
      <c r="I900">
        <v>53.773540009999998</v>
      </c>
      <c r="J900">
        <v>56</v>
      </c>
      <c r="K900">
        <v>1176</v>
      </c>
      <c r="L900">
        <v>15.3</v>
      </c>
      <c r="M900">
        <v>256</v>
      </c>
      <c r="N900">
        <v>65</v>
      </c>
      <c r="O900">
        <v>4.41</v>
      </c>
      <c r="P900">
        <v>58</v>
      </c>
      <c r="Q900">
        <v>2</v>
      </c>
      <c r="R900">
        <v>379.75663850000001</v>
      </c>
      <c r="S900">
        <v>85416253</v>
      </c>
      <c r="T900">
        <v>11.1</v>
      </c>
      <c r="U900">
        <v>1.8</v>
      </c>
      <c r="V900">
        <v>0.39300000000000002</v>
      </c>
      <c r="W900">
        <v>8.1</v>
      </c>
      <c r="X900">
        <f t="shared" si="272"/>
        <v>0.37811634349030471</v>
      </c>
      <c r="Y900">
        <f t="shared" si="273"/>
        <v>9.3888888888888883E-2</v>
      </c>
      <c r="Z900">
        <f t="shared" si="274"/>
        <v>6.4949608062709968E-2</v>
      </c>
      <c r="AA900">
        <f t="shared" si="275"/>
        <v>2.7604611913328901E-3</v>
      </c>
      <c r="AB900">
        <f t="shared" si="289"/>
        <v>0.56122448979591832</v>
      </c>
      <c r="AC900">
        <f t="shared" si="276"/>
        <v>5.5423855822568256E-3</v>
      </c>
      <c r="AD900">
        <f t="shared" si="277"/>
        <v>0.16570104287369641</v>
      </c>
      <c r="AE900">
        <f t="shared" si="278"/>
        <v>0.1024</v>
      </c>
      <c r="AF900">
        <f t="shared" si="279"/>
        <v>0.64583333333333337</v>
      </c>
      <c r="AG900">
        <f t="shared" si="280"/>
        <v>0.23447475333720255</v>
      </c>
      <c r="AH900">
        <f t="shared" si="281"/>
        <v>0.57731958762886593</v>
      </c>
      <c r="AI900">
        <f t="shared" si="282"/>
        <v>3.7623762376237622E-2</v>
      </c>
      <c r="AJ900">
        <f t="shared" si="283"/>
        <v>3.1725427890995994E-3</v>
      </c>
      <c r="AK900">
        <f t="shared" si="284"/>
        <v>6.6016623013541678E-2</v>
      </c>
      <c r="AL900">
        <f t="shared" si="285"/>
        <v>0.39855072463768121</v>
      </c>
      <c r="AM900">
        <f t="shared" si="286"/>
        <v>5.9649122807017542E-2</v>
      </c>
      <c r="AN900">
        <f t="shared" si="287"/>
        <v>0.4145569620253165</v>
      </c>
      <c r="AO900">
        <f t="shared" si="288"/>
        <v>0.39130434782608697</v>
      </c>
    </row>
    <row r="901" spans="1:41" x14ac:dyDescent="0.2">
      <c r="A901" t="s">
        <v>81</v>
      </c>
      <c r="B901" t="s">
        <v>23</v>
      </c>
      <c r="C901">
        <v>2008</v>
      </c>
      <c r="D901">
        <f t="shared" si="271"/>
        <v>0</v>
      </c>
      <c r="E901">
        <v>59.8</v>
      </c>
      <c r="F901">
        <v>289</v>
      </c>
      <c r="G901">
        <v>177</v>
      </c>
      <c r="H901">
        <v>1.1299999999999999</v>
      </c>
      <c r="I901">
        <v>38.557832679999997</v>
      </c>
      <c r="J901">
        <v>52</v>
      </c>
      <c r="K901">
        <v>3511</v>
      </c>
      <c r="L901">
        <v>14.9</v>
      </c>
      <c r="M901">
        <v>270</v>
      </c>
      <c r="N901">
        <v>63</v>
      </c>
      <c r="O901">
        <v>4.28</v>
      </c>
      <c r="P901">
        <v>54</v>
      </c>
      <c r="Q901">
        <v>2.4</v>
      </c>
      <c r="R901">
        <v>325.38255429999998</v>
      </c>
      <c r="S901">
        <v>83184892</v>
      </c>
      <c r="T901">
        <v>11.2</v>
      </c>
      <c r="U901">
        <v>1.9</v>
      </c>
      <c r="V901">
        <v>0.378</v>
      </c>
      <c r="W901">
        <v>7.6</v>
      </c>
      <c r="X901">
        <f t="shared" si="272"/>
        <v>0.39889196675900279</v>
      </c>
      <c r="Y901">
        <f t="shared" si="273"/>
        <v>9.8333333333333328E-2</v>
      </c>
      <c r="Z901">
        <f t="shared" si="274"/>
        <v>6.2709966405375142E-2</v>
      </c>
      <c r="AA901">
        <f t="shared" si="275"/>
        <v>1.9793638416822365E-3</v>
      </c>
      <c r="AB901">
        <f t="shared" si="289"/>
        <v>0.52040816326530615</v>
      </c>
      <c r="AC901">
        <f t="shared" si="276"/>
        <v>1.6547037227299076E-2</v>
      </c>
      <c r="AD901">
        <f t="shared" si="277"/>
        <v>0.16106604866743918</v>
      </c>
      <c r="AE901">
        <f t="shared" si="278"/>
        <v>0.108</v>
      </c>
      <c r="AF901">
        <f t="shared" si="279"/>
        <v>0.625</v>
      </c>
      <c r="AG901">
        <f t="shared" si="280"/>
        <v>0.2269297736506094</v>
      </c>
      <c r="AH901">
        <f t="shared" si="281"/>
        <v>0.53608247422680411</v>
      </c>
      <c r="AI901">
        <f t="shared" si="282"/>
        <v>4.5544554455445543E-2</v>
      </c>
      <c r="AJ901">
        <f t="shared" si="283"/>
        <v>2.7162735909009861E-3</v>
      </c>
      <c r="AK901">
        <f t="shared" si="284"/>
        <v>6.4292045179627957E-2</v>
      </c>
      <c r="AL901">
        <f t="shared" si="285"/>
        <v>0.40217391304347827</v>
      </c>
      <c r="AM901">
        <f t="shared" si="286"/>
        <v>6.3157894736842093E-2</v>
      </c>
      <c r="AN901">
        <f t="shared" si="287"/>
        <v>0.39873417721518989</v>
      </c>
      <c r="AO901">
        <f t="shared" si="288"/>
        <v>0.3671497584541063</v>
      </c>
    </row>
    <row r="902" spans="1:41" x14ac:dyDescent="0.2">
      <c r="A902" t="s">
        <v>81</v>
      </c>
      <c r="B902" t="s">
        <v>23</v>
      </c>
      <c r="C902">
        <v>2007</v>
      </c>
      <c r="D902">
        <f t="shared" si="271"/>
        <v>0</v>
      </c>
      <c r="E902">
        <v>58.5</v>
      </c>
      <c r="F902">
        <v>39</v>
      </c>
      <c r="G902">
        <v>186</v>
      </c>
      <c r="H902">
        <v>1.06</v>
      </c>
      <c r="I902">
        <v>30.46451811</v>
      </c>
      <c r="J902">
        <v>47</v>
      </c>
      <c r="K902">
        <v>1446</v>
      </c>
      <c r="L902">
        <v>14.5</v>
      </c>
      <c r="M902">
        <v>286</v>
      </c>
      <c r="N902">
        <v>61</v>
      </c>
      <c r="O902">
        <v>4.6900000000000004</v>
      </c>
      <c r="P902">
        <v>5</v>
      </c>
      <c r="Q902">
        <v>2.8</v>
      </c>
      <c r="R902">
        <v>243.32682199999999</v>
      </c>
      <c r="S902">
        <v>8149</v>
      </c>
      <c r="T902">
        <v>11.3</v>
      </c>
      <c r="U902">
        <v>11</v>
      </c>
      <c r="V902">
        <v>0.36199999999999999</v>
      </c>
      <c r="W902">
        <v>7.1</v>
      </c>
      <c r="X902">
        <f t="shared" si="272"/>
        <v>5.2631578947368418E-2</v>
      </c>
      <c r="Y902">
        <f t="shared" si="273"/>
        <v>0.10333333333333333</v>
      </c>
      <c r="Z902">
        <f t="shared" si="274"/>
        <v>5.87905935050392E-2</v>
      </c>
      <c r="AA902">
        <f t="shared" si="275"/>
        <v>1.5638940627616124E-3</v>
      </c>
      <c r="AB902">
        <f t="shared" si="289"/>
        <v>0.46938775510204084</v>
      </c>
      <c r="AC902">
        <f t="shared" si="276"/>
        <v>6.814872067979056E-3</v>
      </c>
      <c r="AD902">
        <f t="shared" si="277"/>
        <v>0.15643105446118194</v>
      </c>
      <c r="AE902">
        <f t="shared" si="278"/>
        <v>0.1144</v>
      </c>
      <c r="AF902">
        <f t="shared" si="279"/>
        <v>0.60416666666666663</v>
      </c>
      <c r="AG902">
        <f t="shared" si="280"/>
        <v>0.25072547881601859</v>
      </c>
      <c r="AH902">
        <f t="shared" si="281"/>
        <v>3.0927835051546393E-2</v>
      </c>
      <c r="AI902">
        <f t="shared" si="282"/>
        <v>5.3465346534653457E-2</v>
      </c>
      <c r="AJ902">
        <f t="shared" si="283"/>
        <v>2.0277194067714614E-3</v>
      </c>
      <c r="AK902">
        <f t="shared" si="284"/>
        <v>6.2719340896474317E-6</v>
      </c>
      <c r="AL902">
        <f t="shared" si="285"/>
        <v>0.40579710144927544</v>
      </c>
      <c r="AM902">
        <f t="shared" si="286"/>
        <v>0.38245614035087722</v>
      </c>
      <c r="AN902">
        <f t="shared" si="287"/>
        <v>0.38185654008438819</v>
      </c>
      <c r="AO902">
        <f t="shared" si="288"/>
        <v>0.34299516908212557</v>
      </c>
    </row>
    <row r="903" spans="1:41" x14ac:dyDescent="0.2">
      <c r="A903" t="s">
        <v>81</v>
      </c>
      <c r="B903" t="s">
        <v>23</v>
      </c>
      <c r="C903">
        <v>2006</v>
      </c>
      <c r="D903">
        <f t="shared" si="271"/>
        <v>0</v>
      </c>
      <c r="E903">
        <v>57.2</v>
      </c>
      <c r="F903">
        <v>328</v>
      </c>
      <c r="G903">
        <v>196</v>
      </c>
      <c r="H903">
        <v>1.22</v>
      </c>
      <c r="I903">
        <v>22.189522459999999</v>
      </c>
      <c r="J903">
        <v>80.94</v>
      </c>
      <c r="K903">
        <v>1451</v>
      </c>
      <c r="L903">
        <v>14.2</v>
      </c>
      <c r="M903">
        <v>304</v>
      </c>
      <c r="N903">
        <v>59</v>
      </c>
      <c r="O903">
        <v>4.47</v>
      </c>
      <c r="P903">
        <v>46</v>
      </c>
      <c r="Q903">
        <v>3.3</v>
      </c>
      <c r="R903">
        <v>193.79495600000001</v>
      </c>
      <c r="S903">
        <v>7885689</v>
      </c>
      <c r="T903">
        <v>11.4</v>
      </c>
      <c r="U903">
        <v>11.1</v>
      </c>
      <c r="V903">
        <v>0.34599999999999997</v>
      </c>
      <c r="W903">
        <v>6.6</v>
      </c>
      <c r="X903">
        <f t="shared" si="272"/>
        <v>0.45290858725761773</v>
      </c>
      <c r="Y903">
        <f t="shared" si="273"/>
        <v>0.10888888888888888</v>
      </c>
      <c r="Z903">
        <f t="shared" si="274"/>
        <v>6.7749160134378497E-2</v>
      </c>
      <c r="AA903">
        <f t="shared" si="275"/>
        <v>1.1390976973739975E-3</v>
      </c>
      <c r="AB903">
        <f t="shared" si="289"/>
        <v>0.81571428571428573</v>
      </c>
      <c r="AC903">
        <f t="shared" si="276"/>
        <v>6.8384366325294679E-3</v>
      </c>
      <c r="AD903">
        <f t="shared" si="277"/>
        <v>0.15295480880648898</v>
      </c>
      <c r="AE903">
        <f t="shared" si="278"/>
        <v>0.1216</v>
      </c>
      <c r="AF903">
        <f t="shared" si="279"/>
        <v>0.58333333333333337</v>
      </c>
      <c r="AG903">
        <f t="shared" si="280"/>
        <v>0.23795705165409167</v>
      </c>
      <c r="AH903">
        <f t="shared" si="281"/>
        <v>0.45360824742268041</v>
      </c>
      <c r="AI903">
        <f t="shared" si="282"/>
        <v>6.3366336633663367E-2</v>
      </c>
      <c r="AJ903">
        <f t="shared" si="283"/>
        <v>1.6120827092967267E-3</v>
      </c>
      <c r="AK903">
        <f t="shared" si="284"/>
        <v>6.0946775617620108E-3</v>
      </c>
      <c r="AL903">
        <f t="shared" si="285"/>
        <v>0.40942028985507251</v>
      </c>
      <c r="AM903">
        <f t="shared" si="286"/>
        <v>0.38596491228070173</v>
      </c>
      <c r="AN903">
        <f t="shared" si="287"/>
        <v>0.36497890295358648</v>
      </c>
      <c r="AO903">
        <f t="shared" si="288"/>
        <v>0.3188405797101449</v>
      </c>
    </row>
    <row r="904" spans="1:41" x14ac:dyDescent="0.2">
      <c r="A904" t="s">
        <v>81</v>
      </c>
      <c r="B904" t="s">
        <v>23</v>
      </c>
      <c r="C904">
        <v>2005</v>
      </c>
      <c r="D904">
        <f t="shared" si="271"/>
        <v>0</v>
      </c>
      <c r="E904">
        <v>56</v>
      </c>
      <c r="F904">
        <v>343</v>
      </c>
      <c r="G904">
        <v>206</v>
      </c>
      <c r="H904">
        <v>0.99</v>
      </c>
      <c r="I904">
        <v>18.03753133</v>
      </c>
      <c r="J904">
        <v>80.94</v>
      </c>
      <c r="K904">
        <v>357</v>
      </c>
      <c r="L904">
        <v>13.8</v>
      </c>
      <c r="M904">
        <v>323</v>
      </c>
      <c r="N904">
        <v>56</v>
      </c>
      <c r="O904">
        <v>4.2</v>
      </c>
      <c r="P904">
        <v>44</v>
      </c>
      <c r="Q904">
        <v>3.7</v>
      </c>
      <c r="R904">
        <v>161.6266248</v>
      </c>
      <c r="S904">
        <v>7672783</v>
      </c>
      <c r="T904">
        <v>11.5</v>
      </c>
      <c r="U904">
        <v>11.2</v>
      </c>
      <c r="V904">
        <v>0.32500000000000001</v>
      </c>
      <c r="W904">
        <v>5.8</v>
      </c>
      <c r="X904">
        <f t="shared" si="272"/>
        <v>0.47368421052631576</v>
      </c>
      <c r="Y904">
        <f t="shared" si="273"/>
        <v>0.11444444444444445</v>
      </c>
      <c r="Z904">
        <f t="shared" si="274"/>
        <v>5.4871220604703251E-2</v>
      </c>
      <c r="AA904">
        <f t="shared" si="275"/>
        <v>9.2595550180733094E-4</v>
      </c>
      <c r="AB904">
        <f t="shared" si="289"/>
        <v>0.81571428571428573</v>
      </c>
      <c r="AC904">
        <f t="shared" si="276"/>
        <v>1.6825099088993935E-3</v>
      </c>
      <c r="AD904">
        <f t="shared" si="277"/>
        <v>0.14831981460023178</v>
      </c>
      <c r="AE904">
        <f t="shared" si="278"/>
        <v>0.12920000000000001</v>
      </c>
      <c r="AF904">
        <f t="shared" si="279"/>
        <v>0.55208333333333337</v>
      </c>
      <c r="AG904">
        <f t="shared" si="280"/>
        <v>0.22228670922809055</v>
      </c>
      <c r="AH904">
        <f t="shared" si="281"/>
        <v>0.4329896907216495</v>
      </c>
      <c r="AI904">
        <f t="shared" si="282"/>
        <v>7.1287128712871295E-2</v>
      </c>
      <c r="AJ904">
        <f t="shared" si="283"/>
        <v>1.3421486239698893E-3</v>
      </c>
      <c r="AK904">
        <f t="shared" si="284"/>
        <v>5.9301264343078553E-3</v>
      </c>
      <c r="AL904">
        <f t="shared" si="285"/>
        <v>0.41304347826086962</v>
      </c>
      <c r="AM904">
        <f t="shared" si="286"/>
        <v>0.38947368421052631</v>
      </c>
      <c r="AN904">
        <f t="shared" si="287"/>
        <v>0.34282700421940931</v>
      </c>
      <c r="AO904">
        <f t="shared" si="288"/>
        <v>0.28019323671497587</v>
      </c>
    </row>
    <row r="905" spans="1:41" x14ac:dyDescent="0.2">
      <c r="A905" t="s">
        <v>81</v>
      </c>
      <c r="B905" t="s">
        <v>23</v>
      </c>
      <c r="C905">
        <v>2004</v>
      </c>
      <c r="D905">
        <f t="shared" si="271"/>
        <v>0</v>
      </c>
      <c r="E905">
        <v>55</v>
      </c>
      <c r="F905">
        <v>354</v>
      </c>
      <c r="G905">
        <v>217</v>
      </c>
      <c r="H905">
        <v>0.86</v>
      </c>
      <c r="I905">
        <v>1.506962482</v>
      </c>
      <c r="J905">
        <v>80.94</v>
      </c>
      <c r="K905">
        <v>73</v>
      </c>
      <c r="L905">
        <v>13.5</v>
      </c>
      <c r="M905">
        <v>342</v>
      </c>
      <c r="N905">
        <v>54</v>
      </c>
      <c r="O905">
        <v>4.2300000000000004</v>
      </c>
      <c r="P905">
        <v>4</v>
      </c>
      <c r="Q905">
        <v>4.0999999999999996</v>
      </c>
      <c r="R905">
        <v>135.7623858</v>
      </c>
      <c r="S905">
        <v>7462445</v>
      </c>
      <c r="T905">
        <v>11.5</v>
      </c>
      <c r="U905">
        <v>11.3</v>
      </c>
      <c r="V905">
        <v>0.31</v>
      </c>
      <c r="W905">
        <v>5.4</v>
      </c>
      <c r="X905">
        <f t="shared" si="272"/>
        <v>0.4889196675900277</v>
      </c>
      <c r="Y905">
        <f t="shared" si="273"/>
        <v>0.12055555555555555</v>
      </c>
      <c r="Z905">
        <f t="shared" si="274"/>
        <v>4.7592385218365063E-2</v>
      </c>
      <c r="AA905">
        <f t="shared" si="275"/>
        <v>7.7359821346745841E-5</v>
      </c>
      <c r="AB905">
        <f t="shared" si="289"/>
        <v>0.81571428571428573</v>
      </c>
      <c r="AC905">
        <f t="shared" si="276"/>
        <v>3.4404264243601045E-4</v>
      </c>
      <c r="AD905">
        <f t="shared" si="277"/>
        <v>0.14484356894553882</v>
      </c>
      <c r="AE905">
        <f t="shared" si="278"/>
        <v>0.1368</v>
      </c>
      <c r="AF905">
        <f t="shared" si="279"/>
        <v>0.53125</v>
      </c>
      <c r="AG905">
        <f t="shared" si="280"/>
        <v>0.22402785838653513</v>
      </c>
      <c r="AH905">
        <f t="shared" si="281"/>
        <v>2.0618556701030927E-2</v>
      </c>
      <c r="AI905">
        <f t="shared" si="282"/>
        <v>7.9207920792079195E-2</v>
      </c>
      <c r="AJ905">
        <f t="shared" si="283"/>
        <v>1.1251140611965578E-3</v>
      </c>
      <c r="AK905">
        <f t="shared" si="284"/>
        <v>5.7675600667726409E-3</v>
      </c>
      <c r="AL905">
        <f t="shared" si="285"/>
        <v>0.41304347826086962</v>
      </c>
      <c r="AM905">
        <f t="shared" si="286"/>
        <v>0.39298245614035093</v>
      </c>
      <c r="AN905">
        <f t="shared" si="287"/>
        <v>0.3270042194092827</v>
      </c>
      <c r="AO905">
        <f t="shared" si="288"/>
        <v>0.26086956521739135</v>
      </c>
    </row>
    <row r="906" spans="1:41" x14ac:dyDescent="0.2">
      <c r="A906" t="s">
        <v>81</v>
      </c>
      <c r="B906" t="s">
        <v>23</v>
      </c>
      <c r="C906">
        <v>2003</v>
      </c>
      <c r="D906">
        <f t="shared" si="271"/>
        <v>0</v>
      </c>
      <c r="E906">
        <v>54</v>
      </c>
      <c r="F906">
        <v>363</v>
      </c>
      <c r="G906">
        <v>228</v>
      </c>
      <c r="H906">
        <v>0.79</v>
      </c>
      <c r="I906">
        <v>10.972019120000001</v>
      </c>
      <c r="J906">
        <v>80.94</v>
      </c>
      <c r="K906">
        <v>228</v>
      </c>
      <c r="L906">
        <v>13.2</v>
      </c>
      <c r="M906">
        <v>360</v>
      </c>
      <c r="N906">
        <v>55</v>
      </c>
      <c r="O906">
        <v>4.6399999999999997</v>
      </c>
      <c r="P906">
        <v>37</v>
      </c>
      <c r="Q906">
        <v>4.4000000000000004</v>
      </c>
      <c r="R906">
        <v>118.87344659999999</v>
      </c>
      <c r="S906">
        <v>72545144</v>
      </c>
      <c r="T906">
        <v>11.6</v>
      </c>
      <c r="U906">
        <v>11.5</v>
      </c>
      <c r="V906">
        <v>0.30599999999999999</v>
      </c>
      <c r="W906">
        <v>5.2</v>
      </c>
      <c r="X906">
        <f t="shared" si="272"/>
        <v>0.50138504155124652</v>
      </c>
      <c r="Y906">
        <f t="shared" si="273"/>
        <v>0.12666666666666668</v>
      </c>
      <c r="Z906">
        <f t="shared" si="274"/>
        <v>4.3673012318029121E-2</v>
      </c>
      <c r="AA906">
        <f t="shared" si="275"/>
        <v>5.6324789042510454E-4</v>
      </c>
      <c r="AB906">
        <f t="shared" si="289"/>
        <v>0.81571428571428573</v>
      </c>
      <c r="AC906">
        <f t="shared" si="276"/>
        <v>1.0745441434987723E-3</v>
      </c>
      <c r="AD906">
        <f t="shared" si="277"/>
        <v>0.14136732329084589</v>
      </c>
      <c r="AE906">
        <f t="shared" si="278"/>
        <v>0.14399999999999999</v>
      </c>
      <c r="AF906">
        <f t="shared" si="279"/>
        <v>0.54166666666666663</v>
      </c>
      <c r="AG906">
        <f t="shared" si="280"/>
        <v>0.24782356355194426</v>
      </c>
      <c r="AH906">
        <f t="shared" si="281"/>
        <v>0.36082474226804123</v>
      </c>
      <c r="AI906">
        <f t="shared" si="282"/>
        <v>8.5148514851485169E-2</v>
      </c>
      <c r="AJ906">
        <f t="shared" si="283"/>
        <v>9.8339392263081934E-4</v>
      </c>
      <c r="AK906">
        <f t="shared" si="284"/>
        <v>5.6068779845498809E-2</v>
      </c>
      <c r="AL906">
        <f t="shared" si="285"/>
        <v>0.41666666666666669</v>
      </c>
      <c r="AM906">
        <f t="shared" si="286"/>
        <v>0.4</v>
      </c>
      <c r="AN906">
        <f t="shared" si="287"/>
        <v>0.32278481012658228</v>
      </c>
      <c r="AO906">
        <f t="shared" si="288"/>
        <v>0.25120772946859904</v>
      </c>
    </row>
    <row r="907" spans="1:41" x14ac:dyDescent="0.2">
      <c r="A907" t="s">
        <v>81</v>
      </c>
      <c r="B907" t="s">
        <v>23</v>
      </c>
      <c r="C907">
        <v>2002</v>
      </c>
      <c r="D907">
        <f t="shared" si="271"/>
        <v>0</v>
      </c>
      <c r="E907">
        <v>53.2</v>
      </c>
      <c r="F907">
        <v>369</v>
      </c>
      <c r="G907">
        <v>237</v>
      </c>
      <c r="H907">
        <v>0.8</v>
      </c>
      <c r="I907">
        <v>10.824525939999999</v>
      </c>
      <c r="J907">
        <v>80.94</v>
      </c>
      <c r="K907">
        <v>3332</v>
      </c>
      <c r="L907">
        <v>12.9</v>
      </c>
      <c r="M907">
        <v>377</v>
      </c>
      <c r="N907">
        <v>55</v>
      </c>
      <c r="O907">
        <v>4.7300000000000004</v>
      </c>
      <c r="P907">
        <v>35</v>
      </c>
      <c r="Q907">
        <v>4.5999999999999996</v>
      </c>
      <c r="R907">
        <v>111.3634356</v>
      </c>
      <c r="S907">
        <v>7497192</v>
      </c>
      <c r="T907">
        <v>11.7</v>
      </c>
      <c r="U907">
        <v>11.6</v>
      </c>
      <c r="V907">
        <v>0.29799999999999999</v>
      </c>
      <c r="W907">
        <v>4.9000000000000004</v>
      </c>
      <c r="X907">
        <f t="shared" si="272"/>
        <v>0.50969529085872578</v>
      </c>
      <c r="Y907">
        <f t="shared" si="273"/>
        <v>0.13166666666666665</v>
      </c>
      <c r="Z907">
        <f t="shared" si="274"/>
        <v>4.4232922732362824E-2</v>
      </c>
      <c r="AA907">
        <f t="shared" si="275"/>
        <v>5.5567633758888497E-4</v>
      </c>
      <c r="AB907">
        <f t="shared" si="289"/>
        <v>0.81571428571428573</v>
      </c>
      <c r="AC907">
        <f t="shared" si="276"/>
        <v>1.5703425816394338E-2</v>
      </c>
      <c r="AD907">
        <f t="shared" si="277"/>
        <v>0.13789107763615296</v>
      </c>
      <c r="AE907">
        <f t="shared" si="278"/>
        <v>0.15079999999999999</v>
      </c>
      <c r="AF907">
        <f t="shared" si="279"/>
        <v>0.54166666666666663</v>
      </c>
      <c r="AG907">
        <f t="shared" si="280"/>
        <v>0.253047011027278</v>
      </c>
      <c r="AH907">
        <f t="shared" si="281"/>
        <v>0.34020618556701032</v>
      </c>
      <c r="AI907">
        <f t="shared" si="282"/>
        <v>8.9108910891089105E-2</v>
      </c>
      <c r="AJ907">
        <f t="shared" si="283"/>
        <v>9.2037517486066812E-4</v>
      </c>
      <c r="AK907">
        <f t="shared" si="284"/>
        <v>5.7944153833238404E-3</v>
      </c>
      <c r="AL907">
        <f t="shared" si="285"/>
        <v>0.4202898550724638</v>
      </c>
      <c r="AM907">
        <f t="shared" si="286"/>
        <v>0.40350877192982454</v>
      </c>
      <c r="AN907">
        <f t="shared" si="287"/>
        <v>0.31434599156118143</v>
      </c>
      <c r="AO907">
        <f t="shared" si="288"/>
        <v>0.23671497584541065</v>
      </c>
    </row>
    <row r="908" spans="1:41" x14ac:dyDescent="0.2">
      <c r="A908" t="s">
        <v>81</v>
      </c>
      <c r="B908" t="s">
        <v>23</v>
      </c>
      <c r="C908">
        <v>2001</v>
      </c>
      <c r="D908">
        <f t="shared" si="271"/>
        <v>0</v>
      </c>
      <c r="E908">
        <v>52.5</v>
      </c>
      <c r="F908">
        <v>372</v>
      </c>
      <c r="G908">
        <v>246</v>
      </c>
      <c r="H908">
        <v>0.85</v>
      </c>
      <c r="I908">
        <v>1.1862275769999999</v>
      </c>
      <c r="J908">
        <v>80.94</v>
      </c>
      <c r="K908">
        <v>2366</v>
      </c>
      <c r="L908">
        <v>12.6</v>
      </c>
      <c r="M908">
        <v>392</v>
      </c>
      <c r="N908">
        <v>55</v>
      </c>
      <c r="O908">
        <v>4.26</v>
      </c>
      <c r="P908">
        <v>32</v>
      </c>
      <c r="Q908">
        <v>4.9000000000000004</v>
      </c>
      <c r="R908">
        <v>12.1789279</v>
      </c>
      <c r="S908">
        <v>68492257</v>
      </c>
      <c r="T908">
        <v>11.8</v>
      </c>
      <c r="U908">
        <v>11.7</v>
      </c>
      <c r="V908">
        <v>0.28299999999999997</v>
      </c>
      <c r="W908">
        <v>4.3</v>
      </c>
      <c r="X908">
        <f t="shared" si="272"/>
        <v>0.51385041551246535</v>
      </c>
      <c r="Y908">
        <f t="shared" si="273"/>
        <v>0.13666666666666666</v>
      </c>
      <c r="Z908">
        <f t="shared" si="274"/>
        <v>4.7032474804031353E-2</v>
      </c>
      <c r="AA908">
        <f t="shared" si="275"/>
        <v>6.0894915785503403E-5</v>
      </c>
      <c r="AB908">
        <f t="shared" si="289"/>
        <v>0.81571428571428573</v>
      </c>
      <c r="AC908">
        <f t="shared" si="276"/>
        <v>1.1150751945254804E-2</v>
      </c>
      <c r="AD908">
        <f t="shared" si="277"/>
        <v>0.13441483198146004</v>
      </c>
      <c r="AE908">
        <f t="shared" si="278"/>
        <v>0.15679999999999999</v>
      </c>
      <c r="AF908">
        <f t="shared" si="279"/>
        <v>0.54166666666666663</v>
      </c>
      <c r="AG908">
        <f t="shared" si="280"/>
        <v>0.22576900754497967</v>
      </c>
      <c r="AH908">
        <f t="shared" si="281"/>
        <v>0.30927835051546393</v>
      </c>
      <c r="AI908">
        <f t="shared" si="282"/>
        <v>9.5049504950495065E-2</v>
      </c>
      <c r="AJ908">
        <f t="shared" si="283"/>
        <v>8.8088314900952103E-5</v>
      </c>
      <c r="AK908">
        <f t="shared" si="284"/>
        <v>5.2936378103442254E-2</v>
      </c>
      <c r="AL908">
        <f t="shared" si="285"/>
        <v>0.42391304347826092</v>
      </c>
      <c r="AM908">
        <f t="shared" si="286"/>
        <v>0.40701754385964911</v>
      </c>
      <c r="AN908">
        <f t="shared" si="287"/>
        <v>0.29852320675105481</v>
      </c>
      <c r="AO908">
        <f t="shared" si="288"/>
        <v>0.20772946859903382</v>
      </c>
    </row>
    <row r="909" spans="1:41" x14ac:dyDescent="0.2">
      <c r="A909" t="s">
        <v>81</v>
      </c>
      <c r="B909" t="s">
        <v>23</v>
      </c>
      <c r="C909">
        <v>2000</v>
      </c>
      <c r="D909">
        <f t="shared" ref="D909:D972" si="290">IF(B909="Developing",0,1)</f>
        <v>0</v>
      </c>
      <c r="E909">
        <v>51.2</v>
      </c>
      <c r="F909">
        <v>391</v>
      </c>
      <c r="G909">
        <v>253</v>
      </c>
      <c r="H909">
        <v>0.88</v>
      </c>
      <c r="I909">
        <v>11.59481766</v>
      </c>
      <c r="J909">
        <v>80.94</v>
      </c>
      <c r="K909">
        <v>1660</v>
      </c>
      <c r="L909">
        <v>12.3</v>
      </c>
      <c r="M909">
        <v>404</v>
      </c>
      <c r="N909">
        <v>55</v>
      </c>
      <c r="O909">
        <v>4.3600000000000003</v>
      </c>
      <c r="P909">
        <v>3</v>
      </c>
      <c r="Q909">
        <v>5</v>
      </c>
      <c r="R909">
        <v>123.876257</v>
      </c>
      <c r="S909">
        <v>66537331</v>
      </c>
      <c r="T909">
        <v>11.9</v>
      </c>
      <c r="U909">
        <v>11.8</v>
      </c>
      <c r="V909">
        <v>0</v>
      </c>
      <c r="W909">
        <v>3.9</v>
      </c>
      <c r="X909">
        <f t="shared" si="272"/>
        <v>0.54016620498614953</v>
      </c>
      <c r="Y909">
        <f t="shared" si="273"/>
        <v>0.14055555555555554</v>
      </c>
      <c r="Z909">
        <f t="shared" si="274"/>
        <v>4.8712206047032476E-2</v>
      </c>
      <c r="AA909">
        <f t="shared" si="275"/>
        <v>5.9521921311223036E-4</v>
      </c>
      <c r="AB909">
        <f t="shared" si="289"/>
        <v>0.81571428571428573</v>
      </c>
      <c r="AC909">
        <f t="shared" si="276"/>
        <v>7.8234354307366756E-3</v>
      </c>
      <c r="AD909">
        <f t="shared" si="277"/>
        <v>0.13093858632676711</v>
      </c>
      <c r="AE909">
        <f t="shared" si="278"/>
        <v>0.16159999999999999</v>
      </c>
      <c r="AF909">
        <f t="shared" si="279"/>
        <v>0.54166666666666663</v>
      </c>
      <c r="AG909">
        <f t="shared" si="280"/>
        <v>0.23157283807312828</v>
      </c>
      <c r="AH909">
        <f t="shared" si="281"/>
        <v>1.0309278350515464E-2</v>
      </c>
      <c r="AI909">
        <f t="shared" si="282"/>
        <v>9.7029702970297033E-2</v>
      </c>
      <c r="AJ909">
        <f t="shared" si="283"/>
        <v>1.0253740005214495E-3</v>
      </c>
      <c r="AK909">
        <f t="shared" si="284"/>
        <v>5.1425451791410448E-2</v>
      </c>
      <c r="AL909">
        <f t="shared" si="285"/>
        <v>0.42753623188405804</v>
      </c>
      <c r="AM909">
        <f t="shared" si="286"/>
        <v>0.41052631578947374</v>
      </c>
      <c r="AN909">
        <f t="shared" si="287"/>
        <v>0</v>
      </c>
      <c r="AO909">
        <f t="shared" si="288"/>
        <v>0.18840579710144928</v>
      </c>
    </row>
    <row r="910" spans="1:41" x14ac:dyDescent="0.2">
      <c r="A910" t="s">
        <v>82</v>
      </c>
      <c r="B910" t="s">
        <v>23</v>
      </c>
      <c r="C910">
        <v>2015</v>
      </c>
      <c r="D910">
        <f t="shared" si="290"/>
        <v>0</v>
      </c>
      <c r="E910">
        <v>69.900000000000006</v>
      </c>
      <c r="F910">
        <v>188</v>
      </c>
      <c r="G910">
        <v>0</v>
      </c>
      <c r="H910">
        <v>4.5999999999999996</v>
      </c>
      <c r="I910">
        <v>0</v>
      </c>
      <c r="J910">
        <v>99</v>
      </c>
      <c r="K910">
        <v>0</v>
      </c>
      <c r="L910">
        <v>62.7</v>
      </c>
      <c r="M910">
        <v>0</v>
      </c>
      <c r="N910">
        <v>99</v>
      </c>
      <c r="O910">
        <v>5.93</v>
      </c>
      <c r="P910">
        <v>99</v>
      </c>
      <c r="Q910">
        <v>0.1</v>
      </c>
      <c r="R910">
        <v>4921.8962899999997</v>
      </c>
      <c r="S910">
        <v>892149</v>
      </c>
      <c r="T910">
        <v>4</v>
      </c>
      <c r="U910">
        <v>3.7</v>
      </c>
      <c r="V910">
        <v>0.73399999999999999</v>
      </c>
      <c r="W910">
        <v>15.3</v>
      </c>
      <c r="X910">
        <f t="shared" si="272"/>
        <v>0.25900277008310252</v>
      </c>
      <c r="Y910">
        <f t="shared" si="273"/>
        <v>0</v>
      </c>
      <c r="Z910">
        <f t="shared" si="274"/>
        <v>0.25699888017917133</v>
      </c>
      <c r="AA910">
        <f t="shared" si="275"/>
        <v>0</v>
      </c>
      <c r="AB910">
        <f t="shared" si="289"/>
        <v>1</v>
      </c>
      <c r="AC910">
        <f t="shared" si="276"/>
        <v>0</v>
      </c>
      <c r="AD910">
        <f t="shared" si="277"/>
        <v>0.71494785631517965</v>
      </c>
      <c r="AE910">
        <f t="shared" si="278"/>
        <v>0</v>
      </c>
      <c r="AF910">
        <f t="shared" si="279"/>
        <v>1</v>
      </c>
      <c r="AG910">
        <f t="shared" si="280"/>
        <v>0.32269297736506092</v>
      </c>
      <c r="AH910">
        <f t="shared" si="281"/>
        <v>1</v>
      </c>
      <c r="AI910">
        <f t="shared" si="282"/>
        <v>0</v>
      </c>
      <c r="AJ910">
        <f t="shared" si="283"/>
        <v>4.1286994689993126E-2</v>
      </c>
      <c r="AK910">
        <f t="shared" si="284"/>
        <v>6.894992582114379E-4</v>
      </c>
      <c r="AL910">
        <f t="shared" si="285"/>
        <v>0.14130434782608697</v>
      </c>
      <c r="AM910">
        <f t="shared" si="286"/>
        <v>0.12631578947368421</v>
      </c>
      <c r="AN910">
        <f t="shared" si="287"/>
        <v>0.77426160337552741</v>
      </c>
      <c r="AO910">
        <f t="shared" si="288"/>
        <v>0.73913043478260876</v>
      </c>
    </row>
    <row r="911" spans="1:41" x14ac:dyDescent="0.2">
      <c r="A911" t="s">
        <v>82</v>
      </c>
      <c r="B911" t="s">
        <v>23</v>
      </c>
      <c r="C911">
        <v>2014</v>
      </c>
      <c r="D911">
        <f t="shared" si="290"/>
        <v>0</v>
      </c>
      <c r="E911">
        <v>69.7</v>
      </c>
      <c r="F911">
        <v>19</v>
      </c>
      <c r="G911">
        <v>0</v>
      </c>
      <c r="H911">
        <v>0.01</v>
      </c>
      <c r="I911">
        <v>50.539484000000002</v>
      </c>
      <c r="J911">
        <v>99</v>
      </c>
      <c r="K911">
        <v>0</v>
      </c>
      <c r="L911">
        <v>61.9</v>
      </c>
      <c r="M911">
        <v>0</v>
      </c>
      <c r="N911">
        <v>99</v>
      </c>
      <c r="O911">
        <v>4.49</v>
      </c>
      <c r="P911">
        <v>99</v>
      </c>
      <c r="Q911">
        <v>0.1</v>
      </c>
      <c r="R911">
        <v>546.37279999999998</v>
      </c>
      <c r="S911">
        <v>88586</v>
      </c>
      <c r="T911">
        <v>4</v>
      </c>
      <c r="U911">
        <v>3.7</v>
      </c>
      <c r="V911">
        <v>0.72699999999999998</v>
      </c>
      <c r="W911">
        <v>15.2</v>
      </c>
      <c r="X911">
        <f t="shared" si="272"/>
        <v>2.4930747922437674E-2</v>
      </c>
      <c r="Y911">
        <f t="shared" si="273"/>
        <v>0</v>
      </c>
      <c r="Z911">
        <f t="shared" si="274"/>
        <v>0</v>
      </c>
      <c r="AA911">
        <f t="shared" si="275"/>
        <v>2.5944411356597528E-3</v>
      </c>
      <c r="AB911">
        <f t="shared" si="289"/>
        <v>1</v>
      </c>
      <c r="AC911">
        <f t="shared" si="276"/>
        <v>0</v>
      </c>
      <c r="AD911">
        <f t="shared" si="277"/>
        <v>0.70567786790266518</v>
      </c>
      <c r="AE911">
        <f t="shared" si="278"/>
        <v>0</v>
      </c>
      <c r="AF911">
        <f t="shared" si="279"/>
        <v>1</v>
      </c>
      <c r="AG911">
        <f t="shared" si="280"/>
        <v>0.23911781775972141</v>
      </c>
      <c r="AH911">
        <f t="shared" si="281"/>
        <v>1</v>
      </c>
      <c r="AI911">
        <f t="shared" si="282"/>
        <v>0</v>
      </c>
      <c r="AJ911">
        <f t="shared" si="283"/>
        <v>4.5706688179428714E-3</v>
      </c>
      <c r="AK911">
        <f t="shared" si="284"/>
        <v>6.8440210413611761E-5</v>
      </c>
      <c r="AL911">
        <f t="shared" si="285"/>
        <v>0.14130434782608697</v>
      </c>
      <c r="AM911">
        <f t="shared" si="286"/>
        <v>0.12631578947368421</v>
      </c>
      <c r="AN911">
        <f t="shared" si="287"/>
        <v>0.7668776371308017</v>
      </c>
      <c r="AO911">
        <f t="shared" si="288"/>
        <v>0.7342995169082126</v>
      </c>
    </row>
    <row r="912" spans="1:41" x14ac:dyDescent="0.2">
      <c r="A912" t="s">
        <v>82</v>
      </c>
      <c r="B912" t="s">
        <v>23</v>
      </c>
      <c r="C912">
        <v>2013</v>
      </c>
      <c r="D912">
        <f t="shared" si="290"/>
        <v>0</v>
      </c>
      <c r="E912">
        <v>69.599999999999994</v>
      </c>
      <c r="F912">
        <v>192</v>
      </c>
      <c r="G912">
        <v>0</v>
      </c>
      <c r="H912">
        <v>0.01</v>
      </c>
      <c r="I912">
        <v>460.64878049999999</v>
      </c>
      <c r="J912">
        <v>99</v>
      </c>
      <c r="K912">
        <v>0</v>
      </c>
      <c r="L912">
        <v>61.1</v>
      </c>
      <c r="M912">
        <v>0</v>
      </c>
      <c r="N912">
        <v>99</v>
      </c>
      <c r="O912">
        <v>4.26</v>
      </c>
      <c r="P912">
        <v>99</v>
      </c>
      <c r="Q912">
        <v>0.1</v>
      </c>
      <c r="R912">
        <v>4763.6895599999998</v>
      </c>
      <c r="S912">
        <v>879715</v>
      </c>
      <c r="T912">
        <v>4</v>
      </c>
      <c r="U912">
        <v>3.7</v>
      </c>
      <c r="V912">
        <v>0.71899999999999997</v>
      </c>
      <c r="W912">
        <v>15</v>
      </c>
      <c r="X912">
        <f t="shared" si="272"/>
        <v>0.26454293628808867</v>
      </c>
      <c r="Y912">
        <f t="shared" si="273"/>
        <v>0</v>
      </c>
      <c r="Z912">
        <f t="shared" si="274"/>
        <v>0</v>
      </c>
      <c r="AA912">
        <f t="shared" si="275"/>
        <v>2.3647375292171566E-2</v>
      </c>
      <c r="AB912">
        <f t="shared" si="289"/>
        <v>1</v>
      </c>
      <c r="AC912">
        <f t="shared" si="276"/>
        <v>0</v>
      </c>
      <c r="AD912">
        <f t="shared" si="277"/>
        <v>0.69640787949015071</v>
      </c>
      <c r="AE912">
        <f t="shared" si="278"/>
        <v>0</v>
      </c>
      <c r="AF912">
        <f t="shared" si="279"/>
        <v>1</v>
      </c>
      <c r="AG912">
        <f t="shared" si="280"/>
        <v>0.22576900754497967</v>
      </c>
      <c r="AH912">
        <f t="shared" si="281"/>
        <v>1</v>
      </c>
      <c r="AI912">
        <f t="shared" si="282"/>
        <v>0</v>
      </c>
      <c r="AJ912">
        <f t="shared" si="283"/>
        <v>3.9959434715259347E-2</v>
      </c>
      <c r="AK912">
        <f t="shared" si="284"/>
        <v>6.7988924854160725E-4</v>
      </c>
      <c r="AL912">
        <f t="shared" si="285"/>
        <v>0.14130434782608697</v>
      </c>
      <c r="AM912">
        <f t="shared" si="286"/>
        <v>0.12631578947368421</v>
      </c>
      <c r="AN912">
        <f t="shared" si="287"/>
        <v>0.75843881856540085</v>
      </c>
      <c r="AO912">
        <f t="shared" si="288"/>
        <v>0.72463768115942029</v>
      </c>
    </row>
    <row r="913" spans="1:41" x14ac:dyDescent="0.2">
      <c r="A913" t="s">
        <v>82</v>
      </c>
      <c r="B913" t="s">
        <v>23</v>
      </c>
      <c r="C913">
        <v>2012</v>
      </c>
      <c r="D913">
        <f t="shared" si="290"/>
        <v>0</v>
      </c>
      <c r="E913">
        <v>69.400000000000006</v>
      </c>
      <c r="F913">
        <v>195</v>
      </c>
      <c r="G913">
        <v>0</v>
      </c>
      <c r="H913">
        <v>0.01</v>
      </c>
      <c r="I913">
        <v>431.48548740000001</v>
      </c>
      <c r="J913">
        <v>99</v>
      </c>
      <c r="K913">
        <v>0</v>
      </c>
      <c r="L913">
        <v>6.2</v>
      </c>
      <c r="M913">
        <v>0</v>
      </c>
      <c r="N913">
        <v>99</v>
      </c>
      <c r="O913">
        <v>4.16</v>
      </c>
      <c r="P913">
        <v>99</v>
      </c>
      <c r="Q913">
        <v>0.1</v>
      </c>
      <c r="R913">
        <v>4546.7385400000003</v>
      </c>
      <c r="S913">
        <v>873596</v>
      </c>
      <c r="T913">
        <v>4</v>
      </c>
      <c r="U913">
        <v>3.7</v>
      </c>
      <c r="V913">
        <v>0.71399999999999997</v>
      </c>
      <c r="W913">
        <v>14.9</v>
      </c>
      <c r="X913">
        <f t="shared" si="272"/>
        <v>0.26869806094182824</v>
      </c>
      <c r="Y913">
        <f t="shared" si="273"/>
        <v>0</v>
      </c>
      <c r="Z913">
        <f t="shared" si="274"/>
        <v>0</v>
      </c>
      <c r="AA913">
        <f t="shared" si="275"/>
        <v>2.2150279530965492E-2</v>
      </c>
      <c r="AB913">
        <f t="shared" si="289"/>
        <v>1</v>
      </c>
      <c r="AC913">
        <f t="shared" si="276"/>
        <v>0</v>
      </c>
      <c r="AD913">
        <f t="shared" si="277"/>
        <v>6.0254924681344149E-2</v>
      </c>
      <c r="AE913">
        <f t="shared" si="278"/>
        <v>0</v>
      </c>
      <c r="AF913">
        <f t="shared" si="279"/>
        <v>1</v>
      </c>
      <c r="AG913">
        <f t="shared" si="280"/>
        <v>0.2199651770168311</v>
      </c>
      <c r="AH913">
        <f t="shared" si="281"/>
        <v>1</v>
      </c>
      <c r="AI913">
        <f t="shared" si="282"/>
        <v>0</v>
      </c>
      <c r="AJ913">
        <f t="shared" si="283"/>
        <v>3.8138933838781662E-2</v>
      </c>
      <c r="AK913">
        <f t="shared" si="284"/>
        <v>6.7515998610235238E-4</v>
      </c>
      <c r="AL913">
        <f t="shared" si="285"/>
        <v>0.14130434782608697</v>
      </c>
      <c r="AM913">
        <f t="shared" si="286"/>
        <v>0.12631578947368421</v>
      </c>
      <c r="AN913">
        <f t="shared" si="287"/>
        <v>0.75316455696202533</v>
      </c>
      <c r="AO913">
        <f t="shared" si="288"/>
        <v>0.71980676328502424</v>
      </c>
    </row>
    <row r="914" spans="1:41" x14ac:dyDescent="0.2">
      <c r="A914" t="s">
        <v>82</v>
      </c>
      <c r="B914" t="s">
        <v>23</v>
      </c>
      <c r="C914">
        <v>2011</v>
      </c>
      <c r="D914">
        <f t="shared" si="290"/>
        <v>0</v>
      </c>
      <c r="E914">
        <v>69.2</v>
      </c>
      <c r="F914">
        <v>197</v>
      </c>
      <c r="G914">
        <v>0</v>
      </c>
      <c r="H914">
        <v>0.01</v>
      </c>
      <c r="I914">
        <v>401.79310450000003</v>
      </c>
      <c r="J914">
        <v>99</v>
      </c>
      <c r="K914">
        <v>0</v>
      </c>
      <c r="L914">
        <v>59.5</v>
      </c>
      <c r="M914">
        <v>0</v>
      </c>
      <c r="N914">
        <v>99</v>
      </c>
      <c r="O914">
        <v>4.5999999999999996</v>
      </c>
      <c r="P914">
        <v>99</v>
      </c>
      <c r="Q914">
        <v>0.1</v>
      </c>
      <c r="R914">
        <v>4353.121392</v>
      </c>
      <c r="S914">
        <v>86786</v>
      </c>
      <c r="T914">
        <v>4</v>
      </c>
      <c r="U914">
        <v>3.7</v>
      </c>
      <c r="V914">
        <v>0.70899999999999996</v>
      </c>
      <c r="W914">
        <v>14.7</v>
      </c>
      <c r="X914">
        <f t="shared" si="272"/>
        <v>0.27146814404432135</v>
      </c>
      <c r="Y914">
        <f t="shared" si="273"/>
        <v>0</v>
      </c>
      <c r="Z914">
        <f t="shared" si="274"/>
        <v>0</v>
      </c>
      <c r="AA914">
        <f t="shared" si="275"/>
        <v>2.0626022979166898E-2</v>
      </c>
      <c r="AB914">
        <f t="shared" si="289"/>
        <v>1</v>
      </c>
      <c r="AC914">
        <f t="shared" si="276"/>
        <v>0</v>
      </c>
      <c r="AD914">
        <f t="shared" si="277"/>
        <v>0.67786790266512165</v>
      </c>
      <c r="AE914">
        <f t="shared" si="278"/>
        <v>0</v>
      </c>
      <c r="AF914">
        <f t="shared" si="279"/>
        <v>1</v>
      </c>
      <c r="AG914">
        <f t="shared" si="280"/>
        <v>0.24550203134068482</v>
      </c>
      <c r="AH914">
        <f t="shared" si="281"/>
        <v>1</v>
      </c>
      <c r="AI914">
        <f t="shared" si="282"/>
        <v>0</v>
      </c>
      <c r="AJ914">
        <f t="shared" si="283"/>
        <v>3.6514234459008713E-2</v>
      </c>
      <c r="AK914">
        <f t="shared" si="284"/>
        <v>6.7049023554540237E-5</v>
      </c>
      <c r="AL914">
        <f t="shared" si="285"/>
        <v>0.14130434782608697</v>
      </c>
      <c r="AM914">
        <f t="shared" si="286"/>
        <v>0.12631578947368421</v>
      </c>
      <c r="AN914">
        <f t="shared" si="287"/>
        <v>0.74789029535864981</v>
      </c>
      <c r="AO914">
        <f t="shared" si="288"/>
        <v>0.71014492753623193</v>
      </c>
    </row>
    <row r="915" spans="1:41" x14ac:dyDescent="0.2">
      <c r="A915" t="s">
        <v>82</v>
      </c>
      <c r="B915" t="s">
        <v>23</v>
      </c>
      <c r="C915">
        <v>2010</v>
      </c>
      <c r="D915">
        <f t="shared" si="290"/>
        <v>0</v>
      </c>
      <c r="E915">
        <v>69.099999999999994</v>
      </c>
      <c r="F915">
        <v>2</v>
      </c>
      <c r="G915">
        <v>0</v>
      </c>
      <c r="H915">
        <v>2.25</v>
      </c>
      <c r="I915">
        <v>62.08343533</v>
      </c>
      <c r="J915">
        <v>99</v>
      </c>
      <c r="K915">
        <v>0</v>
      </c>
      <c r="L915">
        <v>58.7</v>
      </c>
      <c r="M915">
        <v>0</v>
      </c>
      <c r="N915">
        <v>99</v>
      </c>
      <c r="O915">
        <v>4.2300000000000004</v>
      </c>
      <c r="P915">
        <v>99</v>
      </c>
      <c r="Q915">
        <v>0.1</v>
      </c>
      <c r="R915">
        <v>3651.9667840000002</v>
      </c>
      <c r="S915">
        <v>85995</v>
      </c>
      <c r="T915">
        <v>4</v>
      </c>
      <c r="U915">
        <v>3.7</v>
      </c>
      <c r="V915">
        <v>0.70599999999999996</v>
      </c>
      <c r="W915">
        <v>14.6</v>
      </c>
      <c r="X915">
        <f t="shared" si="272"/>
        <v>1.3850415512465374E-3</v>
      </c>
      <c r="Y915">
        <f t="shared" si="273"/>
        <v>0</v>
      </c>
      <c r="Z915">
        <f t="shared" si="274"/>
        <v>0.12541993281075028</v>
      </c>
      <c r="AA915">
        <f t="shared" si="275"/>
        <v>3.1870491290180965E-3</v>
      </c>
      <c r="AB915">
        <f t="shared" si="289"/>
        <v>1</v>
      </c>
      <c r="AC915">
        <f t="shared" si="276"/>
        <v>0</v>
      </c>
      <c r="AD915">
        <f t="shared" si="277"/>
        <v>0.66859791425260728</v>
      </c>
      <c r="AE915">
        <f t="shared" si="278"/>
        <v>0</v>
      </c>
      <c r="AF915">
        <f t="shared" si="279"/>
        <v>1</v>
      </c>
      <c r="AG915">
        <f t="shared" si="280"/>
        <v>0.22402785838653513</v>
      </c>
      <c r="AH915">
        <f t="shared" si="281"/>
        <v>1</v>
      </c>
      <c r="AI915">
        <f t="shared" si="282"/>
        <v>0</v>
      </c>
      <c r="AJ915">
        <f t="shared" si="283"/>
        <v>3.0630636500306483E-2</v>
      </c>
      <c r="AK915">
        <f t="shared" si="284"/>
        <v>6.6437674218137145E-5</v>
      </c>
      <c r="AL915">
        <f t="shared" si="285"/>
        <v>0.14130434782608697</v>
      </c>
      <c r="AM915">
        <f t="shared" si="286"/>
        <v>0.12631578947368421</v>
      </c>
      <c r="AN915">
        <f t="shared" si="287"/>
        <v>0.74472573839662448</v>
      </c>
      <c r="AO915">
        <f t="shared" si="288"/>
        <v>0.70531400966183577</v>
      </c>
    </row>
    <row r="916" spans="1:41" x14ac:dyDescent="0.2">
      <c r="A916" t="s">
        <v>82</v>
      </c>
      <c r="B916" t="s">
        <v>23</v>
      </c>
      <c r="C916">
        <v>2009</v>
      </c>
      <c r="D916">
        <f t="shared" si="290"/>
        <v>0</v>
      </c>
      <c r="E916">
        <v>68.900000000000006</v>
      </c>
      <c r="F916">
        <v>23</v>
      </c>
      <c r="G916">
        <v>0</v>
      </c>
      <c r="H916">
        <v>2.31</v>
      </c>
      <c r="I916">
        <v>60.650684460000001</v>
      </c>
      <c r="J916">
        <v>99</v>
      </c>
      <c r="K916">
        <v>1</v>
      </c>
      <c r="L916">
        <v>58</v>
      </c>
      <c r="M916">
        <v>0</v>
      </c>
      <c r="N916">
        <v>99</v>
      </c>
      <c r="O916">
        <v>4.26</v>
      </c>
      <c r="P916">
        <v>99</v>
      </c>
      <c r="Q916">
        <v>0.1</v>
      </c>
      <c r="R916">
        <v>3369.4824699999999</v>
      </c>
      <c r="S916">
        <v>851967</v>
      </c>
      <c r="T916">
        <v>4</v>
      </c>
      <c r="U916">
        <v>3.7</v>
      </c>
      <c r="V916">
        <v>0.70399999999999996</v>
      </c>
      <c r="W916">
        <v>14.5</v>
      </c>
      <c r="X916">
        <f t="shared" si="272"/>
        <v>3.0470914127423823E-2</v>
      </c>
      <c r="Y916">
        <f t="shared" si="273"/>
        <v>0</v>
      </c>
      <c r="Z916">
        <f t="shared" si="274"/>
        <v>0.12877939529675253</v>
      </c>
      <c r="AA916">
        <f t="shared" si="275"/>
        <v>3.113498955963692E-3</v>
      </c>
      <c r="AB916">
        <f t="shared" si="289"/>
        <v>1</v>
      </c>
      <c r="AC916">
        <f t="shared" si="276"/>
        <v>4.7129129100823348E-6</v>
      </c>
      <c r="AD916">
        <f t="shared" si="277"/>
        <v>0.66048667439165698</v>
      </c>
      <c r="AE916">
        <f t="shared" si="278"/>
        <v>0</v>
      </c>
      <c r="AF916">
        <f t="shared" si="279"/>
        <v>1</v>
      </c>
      <c r="AG916">
        <f t="shared" si="280"/>
        <v>0.22576900754497967</v>
      </c>
      <c r="AH916">
        <f t="shared" si="281"/>
        <v>1</v>
      </c>
      <c r="AI916">
        <f t="shared" si="282"/>
        <v>0</v>
      </c>
      <c r="AJ916">
        <f t="shared" si="283"/>
        <v>2.826022615963052E-2</v>
      </c>
      <c r="AK916">
        <f t="shared" si="284"/>
        <v>6.5844333022743143E-4</v>
      </c>
      <c r="AL916">
        <f t="shared" si="285"/>
        <v>0.14130434782608697</v>
      </c>
      <c r="AM916">
        <f t="shared" si="286"/>
        <v>0.12631578947368421</v>
      </c>
      <c r="AN916">
        <f t="shared" si="287"/>
        <v>0.7426160337552743</v>
      </c>
      <c r="AO916">
        <f t="shared" si="288"/>
        <v>0.70048309178743962</v>
      </c>
    </row>
    <row r="917" spans="1:41" x14ac:dyDescent="0.2">
      <c r="A917" t="s">
        <v>82</v>
      </c>
      <c r="B917" t="s">
        <v>23</v>
      </c>
      <c r="C917">
        <v>2008</v>
      </c>
      <c r="D917">
        <f t="shared" si="290"/>
        <v>0</v>
      </c>
      <c r="E917">
        <v>68.7</v>
      </c>
      <c r="F917">
        <v>26</v>
      </c>
      <c r="G917">
        <v>0</v>
      </c>
      <c r="H917">
        <v>1.95</v>
      </c>
      <c r="I917">
        <v>81.046561109999999</v>
      </c>
      <c r="J917">
        <v>99</v>
      </c>
      <c r="K917">
        <v>0</v>
      </c>
      <c r="L917">
        <v>57.3</v>
      </c>
      <c r="M917">
        <v>0</v>
      </c>
      <c r="N917">
        <v>99</v>
      </c>
      <c r="O917">
        <v>3.68</v>
      </c>
      <c r="P917">
        <v>99</v>
      </c>
      <c r="Q917">
        <v>0.1</v>
      </c>
      <c r="R917">
        <v>4177.6577889999999</v>
      </c>
      <c r="S917">
        <v>84334</v>
      </c>
      <c r="T917">
        <v>4</v>
      </c>
      <c r="U917">
        <v>3.7</v>
      </c>
      <c r="V917">
        <v>0.7</v>
      </c>
      <c r="W917">
        <v>14.3</v>
      </c>
      <c r="X917">
        <f t="shared" si="272"/>
        <v>3.4626038781163437E-2</v>
      </c>
      <c r="Y917">
        <f t="shared" si="273"/>
        <v>0</v>
      </c>
      <c r="Z917">
        <f t="shared" si="274"/>
        <v>0.10862262038073908</v>
      </c>
      <c r="AA917">
        <f t="shared" si="275"/>
        <v>4.1605199619281028E-3</v>
      </c>
      <c r="AB917">
        <f t="shared" si="289"/>
        <v>1</v>
      </c>
      <c r="AC917">
        <f t="shared" si="276"/>
        <v>0</v>
      </c>
      <c r="AD917">
        <f t="shared" si="277"/>
        <v>0.65237543453070679</v>
      </c>
      <c r="AE917">
        <f t="shared" si="278"/>
        <v>0</v>
      </c>
      <c r="AF917">
        <f t="shared" si="279"/>
        <v>1</v>
      </c>
      <c r="AG917">
        <f t="shared" si="280"/>
        <v>0.19210679048171794</v>
      </c>
      <c r="AH917">
        <f t="shared" si="281"/>
        <v>1</v>
      </c>
      <c r="AI917">
        <f t="shared" si="282"/>
        <v>0</v>
      </c>
      <c r="AJ917">
        <f t="shared" si="283"/>
        <v>3.5041866903182367E-2</v>
      </c>
      <c r="AK917">
        <f t="shared" si="284"/>
        <v>6.5153917899849476E-5</v>
      </c>
      <c r="AL917">
        <f t="shared" si="285"/>
        <v>0.14130434782608697</v>
      </c>
      <c r="AM917">
        <f t="shared" si="286"/>
        <v>0.12631578947368421</v>
      </c>
      <c r="AN917">
        <f t="shared" si="287"/>
        <v>0.73839662447257381</v>
      </c>
      <c r="AO917">
        <f t="shared" si="288"/>
        <v>0.69082125603864741</v>
      </c>
    </row>
    <row r="918" spans="1:41" x14ac:dyDescent="0.2">
      <c r="A918" t="s">
        <v>82</v>
      </c>
      <c r="B918" t="s">
        <v>23</v>
      </c>
      <c r="C918">
        <v>2007</v>
      </c>
      <c r="D918">
        <f t="shared" si="290"/>
        <v>0</v>
      </c>
      <c r="E918">
        <v>68.599999999999994</v>
      </c>
      <c r="F918">
        <v>29</v>
      </c>
      <c r="G918">
        <v>0</v>
      </c>
      <c r="H918">
        <v>2.09</v>
      </c>
      <c r="I918">
        <v>5.8895262209999997</v>
      </c>
      <c r="J918">
        <v>99</v>
      </c>
      <c r="K918">
        <v>0</v>
      </c>
      <c r="L918">
        <v>56.6</v>
      </c>
      <c r="M918">
        <v>0</v>
      </c>
      <c r="N918">
        <v>99</v>
      </c>
      <c r="O918">
        <v>3.74</v>
      </c>
      <c r="P918">
        <v>99</v>
      </c>
      <c r="Q918">
        <v>0.1</v>
      </c>
      <c r="R918">
        <v>478.82326999999998</v>
      </c>
      <c r="S918">
        <v>834812</v>
      </c>
      <c r="T918">
        <v>4.0999999999999996</v>
      </c>
      <c r="U918">
        <v>3.8</v>
      </c>
      <c r="V918">
        <v>0.69799999999999995</v>
      </c>
      <c r="W918">
        <v>14.2</v>
      </c>
      <c r="X918">
        <f t="shared" si="272"/>
        <v>3.8781163434903045E-2</v>
      </c>
      <c r="Y918">
        <f t="shared" si="273"/>
        <v>0</v>
      </c>
      <c r="Z918">
        <f t="shared" si="274"/>
        <v>0.11646136618141098</v>
      </c>
      <c r="AA918">
        <f t="shared" si="275"/>
        <v>3.0233844685294238E-4</v>
      </c>
      <c r="AB918">
        <f t="shared" si="289"/>
        <v>1</v>
      </c>
      <c r="AC918">
        <f t="shared" si="276"/>
        <v>0</v>
      </c>
      <c r="AD918">
        <f t="shared" si="277"/>
        <v>0.64426419466975671</v>
      </c>
      <c r="AE918">
        <f t="shared" si="278"/>
        <v>0</v>
      </c>
      <c r="AF918">
        <f t="shared" si="279"/>
        <v>1</v>
      </c>
      <c r="AG918">
        <f t="shared" si="280"/>
        <v>0.19558908879860709</v>
      </c>
      <c r="AH918">
        <f t="shared" si="281"/>
        <v>1</v>
      </c>
      <c r="AI918">
        <f t="shared" si="282"/>
        <v>0</v>
      </c>
      <c r="AJ918">
        <f t="shared" si="283"/>
        <v>4.0038405146205101E-3</v>
      </c>
      <c r="AK918">
        <f t="shared" si="284"/>
        <v>6.4518454657889145E-4</v>
      </c>
      <c r="AL918">
        <f t="shared" si="285"/>
        <v>0.14492753623188406</v>
      </c>
      <c r="AM918">
        <f t="shared" si="286"/>
        <v>0.12982456140350876</v>
      </c>
      <c r="AN918">
        <f t="shared" si="287"/>
        <v>0.73628691983122363</v>
      </c>
      <c r="AO918">
        <f t="shared" si="288"/>
        <v>0.68599033816425115</v>
      </c>
    </row>
    <row r="919" spans="1:41" x14ac:dyDescent="0.2">
      <c r="A919" t="s">
        <v>82</v>
      </c>
      <c r="B919" t="s">
        <v>23</v>
      </c>
      <c r="C919">
        <v>2006</v>
      </c>
      <c r="D919">
        <f t="shared" si="290"/>
        <v>0</v>
      </c>
      <c r="E919">
        <v>68.5</v>
      </c>
      <c r="F919">
        <v>211</v>
      </c>
      <c r="G919">
        <v>0</v>
      </c>
      <c r="H919">
        <v>2.06</v>
      </c>
      <c r="I919">
        <v>52.1241634</v>
      </c>
      <c r="J919">
        <v>99</v>
      </c>
      <c r="K919">
        <v>136</v>
      </c>
      <c r="L919">
        <v>55.9</v>
      </c>
      <c r="M919">
        <v>0</v>
      </c>
      <c r="N919">
        <v>98</v>
      </c>
      <c r="O919">
        <v>3.84</v>
      </c>
      <c r="P919">
        <v>98</v>
      </c>
      <c r="Q919">
        <v>0.1</v>
      </c>
      <c r="R919">
        <v>3749.939813</v>
      </c>
      <c r="S919">
        <v>827411</v>
      </c>
      <c r="T919">
        <v>4.0999999999999996</v>
      </c>
      <c r="U919">
        <v>3.8</v>
      </c>
      <c r="V919">
        <v>0.69499999999999995</v>
      </c>
      <c r="W919">
        <v>14</v>
      </c>
      <c r="X919">
        <f t="shared" si="272"/>
        <v>0.29085872576177285</v>
      </c>
      <c r="Y919">
        <f t="shared" si="273"/>
        <v>0</v>
      </c>
      <c r="Z919">
        <f t="shared" si="274"/>
        <v>0.11478163493840987</v>
      </c>
      <c r="AA919">
        <f t="shared" si="275"/>
        <v>2.6757905499551699E-3</v>
      </c>
      <c r="AB919">
        <f t="shared" si="289"/>
        <v>1</v>
      </c>
      <c r="AC919">
        <f t="shared" si="276"/>
        <v>6.4095615577119752E-4</v>
      </c>
      <c r="AD919">
        <f t="shared" si="277"/>
        <v>0.63615295480880651</v>
      </c>
      <c r="AE919">
        <f t="shared" si="278"/>
        <v>0</v>
      </c>
      <c r="AF919">
        <f t="shared" si="279"/>
        <v>0.98958333333333337</v>
      </c>
      <c r="AG919">
        <f t="shared" si="280"/>
        <v>0.20139291932675563</v>
      </c>
      <c r="AH919">
        <f t="shared" si="281"/>
        <v>0.98969072164948457</v>
      </c>
      <c r="AI919">
        <f t="shared" si="282"/>
        <v>0</v>
      </c>
      <c r="AJ919">
        <f t="shared" si="283"/>
        <v>3.1452757480266255E-2</v>
      </c>
      <c r="AK919">
        <f t="shared" si="284"/>
        <v>6.3946444994334242E-4</v>
      </c>
      <c r="AL919">
        <f t="shared" si="285"/>
        <v>0.14492753623188406</v>
      </c>
      <c r="AM919">
        <f t="shared" si="286"/>
        <v>0.12982456140350876</v>
      </c>
      <c r="AN919">
        <f t="shared" si="287"/>
        <v>0.7331223628691983</v>
      </c>
      <c r="AO919">
        <f t="shared" si="288"/>
        <v>0.67632850241545894</v>
      </c>
    </row>
    <row r="920" spans="1:41" x14ac:dyDescent="0.2">
      <c r="A920" t="s">
        <v>82</v>
      </c>
      <c r="B920" t="s">
        <v>23</v>
      </c>
      <c r="C920">
        <v>2005</v>
      </c>
      <c r="D920">
        <f t="shared" si="290"/>
        <v>0</v>
      </c>
      <c r="E920">
        <v>68.3</v>
      </c>
      <c r="F920">
        <v>214</v>
      </c>
      <c r="G920">
        <v>0</v>
      </c>
      <c r="H920">
        <v>2.02</v>
      </c>
      <c r="I920">
        <v>64.392034429999995</v>
      </c>
      <c r="J920">
        <v>99</v>
      </c>
      <c r="K920">
        <v>0</v>
      </c>
      <c r="L920">
        <v>55.1</v>
      </c>
      <c r="M920">
        <v>0</v>
      </c>
      <c r="N920">
        <v>97</v>
      </c>
      <c r="O920">
        <v>3.61</v>
      </c>
      <c r="P920">
        <v>96</v>
      </c>
      <c r="Q920">
        <v>0.1</v>
      </c>
      <c r="R920">
        <v>3658.63832</v>
      </c>
      <c r="S920">
        <v>821817</v>
      </c>
      <c r="T920">
        <v>4.0999999999999996</v>
      </c>
      <c r="U920">
        <v>3.8</v>
      </c>
      <c r="V920">
        <v>0.69899999999999995</v>
      </c>
      <c r="W920">
        <v>13.9</v>
      </c>
      <c r="X920">
        <f t="shared" si="272"/>
        <v>0.29501385041551248</v>
      </c>
      <c r="Y920">
        <f t="shared" si="273"/>
        <v>0</v>
      </c>
      <c r="Z920">
        <f t="shared" si="274"/>
        <v>0.11254199328107505</v>
      </c>
      <c r="AA920">
        <f t="shared" si="275"/>
        <v>3.3055609141955443E-3</v>
      </c>
      <c r="AB920">
        <f t="shared" si="289"/>
        <v>1</v>
      </c>
      <c r="AC920">
        <f t="shared" si="276"/>
        <v>0</v>
      </c>
      <c r="AD920">
        <f t="shared" si="277"/>
        <v>0.62688296639629204</v>
      </c>
      <c r="AE920">
        <f t="shared" si="278"/>
        <v>0</v>
      </c>
      <c r="AF920">
        <f t="shared" si="279"/>
        <v>0.97916666666666663</v>
      </c>
      <c r="AG920">
        <f t="shared" si="280"/>
        <v>0.18804410911201391</v>
      </c>
      <c r="AH920">
        <f t="shared" si="281"/>
        <v>0.96907216494845361</v>
      </c>
      <c r="AI920">
        <f t="shared" si="282"/>
        <v>0</v>
      </c>
      <c r="AJ920">
        <f t="shared" si="283"/>
        <v>3.0686619353650302E-2</v>
      </c>
      <c r="AK920">
        <f t="shared" si="284"/>
        <v>6.351409503379834E-4</v>
      </c>
      <c r="AL920">
        <f t="shared" si="285"/>
        <v>0.14492753623188406</v>
      </c>
      <c r="AM920">
        <f t="shared" si="286"/>
        <v>0.12982456140350876</v>
      </c>
      <c r="AN920">
        <f t="shared" si="287"/>
        <v>0.73734177215189878</v>
      </c>
      <c r="AO920">
        <f t="shared" si="288"/>
        <v>0.6714975845410629</v>
      </c>
    </row>
    <row r="921" spans="1:41" x14ac:dyDescent="0.2">
      <c r="A921" t="s">
        <v>82</v>
      </c>
      <c r="B921" t="s">
        <v>23</v>
      </c>
      <c r="C921">
        <v>2004</v>
      </c>
      <c r="D921">
        <f t="shared" si="290"/>
        <v>0</v>
      </c>
      <c r="E921">
        <v>68.099999999999994</v>
      </c>
      <c r="F921">
        <v>218</v>
      </c>
      <c r="G921">
        <v>0</v>
      </c>
      <c r="H921">
        <v>1.63</v>
      </c>
      <c r="I921">
        <v>43.994524640000002</v>
      </c>
      <c r="J921">
        <v>99</v>
      </c>
      <c r="K921">
        <v>37</v>
      </c>
      <c r="L921">
        <v>54.2</v>
      </c>
      <c r="M921">
        <v>0</v>
      </c>
      <c r="N921">
        <v>96</v>
      </c>
      <c r="O921">
        <v>3.61</v>
      </c>
      <c r="P921">
        <v>95</v>
      </c>
      <c r="Q921">
        <v>0.1</v>
      </c>
      <c r="R921">
        <v>3332.918533</v>
      </c>
      <c r="S921">
        <v>818354</v>
      </c>
      <c r="T921">
        <v>4.2</v>
      </c>
      <c r="U921">
        <v>3.9</v>
      </c>
      <c r="V921">
        <v>0.69099999999999995</v>
      </c>
      <c r="W921">
        <v>13.4</v>
      </c>
      <c r="X921">
        <f t="shared" si="272"/>
        <v>0.30055401662049863</v>
      </c>
      <c r="Y921">
        <f t="shared" si="273"/>
        <v>0</v>
      </c>
      <c r="Z921">
        <f t="shared" si="274"/>
        <v>9.070548712206046E-2</v>
      </c>
      <c r="AA921">
        <f t="shared" si="275"/>
        <v>2.2584560710950784E-3</v>
      </c>
      <c r="AB921">
        <f t="shared" si="289"/>
        <v>1</v>
      </c>
      <c r="AC921">
        <f t="shared" si="276"/>
        <v>1.7437777767304638E-4</v>
      </c>
      <c r="AD921">
        <f t="shared" si="277"/>
        <v>0.61645422943221329</v>
      </c>
      <c r="AE921">
        <f t="shared" si="278"/>
        <v>0</v>
      </c>
      <c r="AF921">
        <f t="shared" si="279"/>
        <v>0.96875</v>
      </c>
      <c r="AG921">
        <f t="shared" si="280"/>
        <v>0.18804410911201391</v>
      </c>
      <c r="AH921">
        <f t="shared" si="281"/>
        <v>0.95876288659793818</v>
      </c>
      <c r="AI921">
        <f t="shared" si="282"/>
        <v>0</v>
      </c>
      <c r="AJ921">
        <f t="shared" si="283"/>
        <v>2.7953407231763875E-2</v>
      </c>
      <c r="AK921">
        <f t="shared" si="284"/>
        <v>6.3246446139744749E-4</v>
      </c>
      <c r="AL921">
        <f t="shared" si="285"/>
        <v>0.14855072463768118</v>
      </c>
      <c r="AM921">
        <f t="shared" si="286"/>
        <v>0.13333333333333333</v>
      </c>
      <c r="AN921">
        <f t="shared" si="287"/>
        <v>0.72890295358649793</v>
      </c>
      <c r="AO921">
        <f t="shared" si="288"/>
        <v>0.64734299516908211</v>
      </c>
    </row>
    <row r="922" spans="1:41" x14ac:dyDescent="0.2">
      <c r="A922" t="s">
        <v>82</v>
      </c>
      <c r="B922" t="s">
        <v>23</v>
      </c>
      <c r="C922">
        <v>2003</v>
      </c>
      <c r="D922">
        <f t="shared" si="290"/>
        <v>0</v>
      </c>
      <c r="E922">
        <v>68</v>
      </c>
      <c r="F922">
        <v>22</v>
      </c>
      <c r="G922">
        <v>0</v>
      </c>
      <c r="H922">
        <v>1.76</v>
      </c>
      <c r="I922">
        <v>253.8196705</v>
      </c>
      <c r="J922">
        <v>99</v>
      </c>
      <c r="K922">
        <v>305</v>
      </c>
      <c r="L922">
        <v>53.2</v>
      </c>
      <c r="M922">
        <v>0</v>
      </c>
      <c r="N922">
        <v>95</v>
      </c>
      <c r="O922">
        <v>3.35</v>
      </c>
      <c r="P922">
        <v>94</v>
      </c>
      <c r="Q922">
        <v>0.1</v>
      </c>
      <c r="R922">
        <v>2835.9739719999998</v>
      </c>
      <c r="S922">
        <v>816628</v>
      </c>
      <c r="T922">
        <v>4.2</v>
      </c>
      <c r="U922">
        <v>3.9</v>
      </c>
      <c r="V922">
        <v>0.68899999999999995</v>
      </c>
      <c r="W922">
        <v>13.3</v>
      </c>
      <c r="X922">
        <f t="shared" si="272"/>
        <v>2.9085872576177285E-2</v>
      </c>
      <c r="Y922">
        <f t="shared" si="273"/>
        <v>0</v>
      </c>
      <c r="Z922">
        <f t="shared" si="274"/>
        <v>9.7984322508398655E-2</v>
      </c>
      <c r="AA922">
        <f t="shared" si="275"/>
        <v>1.3029816334982847E-2</v>
      </c>
      <c r="AB922">
        <f t="shared" si="289"/>
        <v>1</v>
      </c>
      <c r="AC922">
        <f t="shared" si="276"/>
        <v>1.4374384375751121E-3</v>
      </c>
      <c r="AD922">
        <f t="shared" si="277"/>
        <v>0.60486674391657014</v>
      </c>
      <c r="AE922">
        <f t="shared" si="278"/>
        <v>0</v>
      </c>
      <c r="AF922">
        <f t="shared" si="279"/>
        <v>0.95833333333333337</v>
      </c>
      <c r="AG922">
        <f t="shared" si="280"/>
        <v>0.17295414973882761</v>
      </c>
      <c r="AH922">
        <f t="shared" si="281"/>
        <v>0.94845360824742264</v>
      </c>
      <c r="AI922">
        <f t="shared" si="282"/>
        <v>0</v>
      </c>
      <c r="AJ922">
        <f t="shared" si="283"/>
        <v>2.3783396835586352E-2</v>
      </c>
      <c r="AK922">
        <f t="shared" si="284"/>
        <v>6.3113046777591559E-4</v>
      </c>
      <c r="AL922">
        <f t="shared" si="285"/>
        <v>0.14855072463768118</v>
      </c>
      <c r="AM922">
        <f t="shared" si="286"/>
        <v>0.13333333333333333</v>
      </c>
      <c r="AN922">
        <f t="shared" si="287"/>
        <v>0.72679324894514763</v>
      </c>
      <c r="AO922">
        <f t="shared" si="288"/>
        <v>0.64251207729468607</v>
      </c>
    </row>
    <row r="923" spans="1:41" x14ac:dyDescent="0.2">
      <c r="A923" t="s">
        <v>82</v>
      </c>
      <c r="B923" t="s">
        <v>23</v>
      </c>
      <c r="C923">
        <v>2002</v>
      </c>
      <c r="D923">
        <f t="shared" si="290"/>
        <v>0</v>
      </c>
      <c r="E923">
        <v>67.900000000000006</v>
      </c>
      <c r="F923">
        <v>22</v>
      </c>
      <c r="G923">
        <v>0</v>
      </c>
      <c r="H923">
        <v>1.85</v>
      </c>
      <c r="I923">
        <v>206.071686</v>
      </c>
      <c r="J923">
        <v>99</v>
      </c>
      <c r="K923">
        <v>304</v>
      </c>
      <c r="L923">
        <v>52.2</v>
      </c>
      <c r="M923">
        <v>0</v>
      </c>
      <c r="N923">
        <v>94</v>
      </c>
      <c r="O923">
        <v>3.48</v>
      </c>
      <c r="P923">
        <v>93</v>
      </c>
      <c r="Q923">
        <v>0.1</v>
      </c>
      <c r="R923">
        <v>2259.5579600000001</v>
      </c>
      <c r="S923">
        <v>815691</v>
      </c>
      <c r="T923">
        <v>4.2</v>
      </c>
      <c r="U923">
        <v>3.9</v>
      </c>
      <c r="V923">
        <v>0.68700000000000006</v>
      </c>
      <c r="W923">
        <v>13.3</v>
      </c>
      <c r="X923">
        <f t="shared" si="272"/>
        <v>2.9085872576177285E-2</v>
      </c>
      <c r="Y923">
        <f t="shared" si="273"/>
        <v>0</v>
      </c>
      <c r="Z923">
        <f t="shared" si="274"/>
        <v>0.10302351623740202</v>
      </c>
      <c r="AA923">
        <f t="shared" si="275"/>
        <v>1.0578676645237612E-2</v>
      </c>
      <c r="AB923">
        <f t="shared" si="289"/>
        <v>1</v>
      </c>
      <c r="AC923">
        <f t="shared" si="276"/>
        <v>1.4327255246650297E-3</v>
      </c>
      <c r="AD923">
        <f t="shared" si="277"/>
        <v>0.5932792584009271</v>
      </c>
      <c r="AE923">
        <f t="shared" si="278"/>
        <v>0</v>
      </c>
      <c r="AF923">
        <f t="shared" si="279"/>
        <v>0.94791666666666663</v>
      </c>
      <c r="AG923">
        <f t="shared" si="280"/>
        <v>0.18049912942542076</v>
      </c>
      <c r="AH923">
        <f t="shared" si="281"/>
        <v>0.93814432989690721</v>
      </c>
      <c r="AI923">
        <f t="shared" si="282"/>
        <v>0</v>
      </c>
      <c r="AJ923">
        <f t="shared" si="283"/>
        <v>1.8946517732359409E-2</v>
      </c>
      <c r="AK923">
        <f t="shared" si="284"/>
        <v>6.3040627772761003E-4</v>
      </c>
      <c r="AL923">
        <f t="shared" si="285"/>
        <v>0.14855072463768118</v>
      </c>
      <c r="AM923">
        <f t="shared" si="286"/>
        <v>0.13333333333333333</v>
      </c>
      <c r="AN923">
        <f t="shared" si="287"/>
        <v>0.72468354430379756</v>
      </c>
      <c r="AO923">
        <f t="shared" si="288"/>
        <v>0.64251207729468607</v>
      </c>
    </row>
    <row r="924" spans="1:41" x14ac:dyDescent="0.2">
      <c r="A924" t="s">
        <v>82</v>
      </c>
      <c r="B924" t="s">
        <v>23</v>
      </c>
      <c r="C924">
        <v>2001</v>
      </c>
      <c r="D924">
        <f t="shared" si="290"/>
        <v>0</v>
      </c>
      <c r="E924">
        <v>67.8</v>
      </c>
      <c r="F924">
        <v>221</v>
      </c>
      <c r="G924">
        <v>0</v>
      </c>
      <c r="H924">
        <v>1.93</v>
      </c>
      <c r="I924">
        <v>20.711912900000002</v>
      </c>
      <c r="J924">
        <v>98</v>
      </c>
      <c r="K924">
        <v>17</v>
      </c>
      <c r="L924">
        <v>51.2</v>
      </c>
      <c r="M924">
        <v>0</v>
      </c>
      <c r="N924">
        <v>92</v>
      </c>
      <c r="O924">
        <v>3.28</v>
      </c>
      <c r="P924">
        <v>91</v>
      </c>
      <c r="Q924">
        <v>0.1</v>
      </c>
      <c r="R924">
        <v>238.891729</v>
      </c>
      <c r="S924">
        <v>814218</v>
      </c>
      <c r="T924">
        <v>4.3</v>
      </c>
      <c r="U924">
        <v>4</v>
      </c>
      <c r="V924">
        <v>0.68300000000000005</v>
      </c>
      <c r="W924">
        <v>13.2</v>
      </c>
      <c r="X924">
        <f t="shared" ref="X924:X987" si="291">((F924-F$2)/(F$3-F$2))</f>
        <v>0.3047091412742382</v>
      </c>
      <c r="Y924">
        <f t="shared" ref="Y924:Y987" si="292">((G924-G$2)/(G$3-G$2))</f>
        <v>0</v>
      </c>
      <c r="Z924">
        <f t="shared" ref="Z924:Z987" si="293">((H924-H$2)/(H$3-H$2))</f>
        <v>0.10750279955207166</v>
      </c>
      <c r="AA924">
        <f t="shared" ref="AA924:AA987" si="294">((I924-I$2)/(I$3-I$2))</f>
        <v>1.0632447063757494E-3</v>
      </c>
      <c r="AB924">
        <f t="shared" si="289"/>
        <v>0.98979591836734693</v>
      </c>
      <c r="AC924">
        <f t="shared" ref="AC924:AC987" si="295">((K924-K$2)/(K$3-K$2))</f>
        <v>8.011951947139969E-5</v>
      </c>
      <c r="AD924">
        <f t="shared" ref="AD924:AD987" si="296">((L924-L$2)/(L$3-L$2))</f>
        <v>0.58169177288528395</v>
      </c>
      <c r="AE924">
        <f t="shared" ref="AE924:AE987" si="297">((M924-M$2)/(M$3-M$2))</f>
        <v>0</v>
      </c>
      <c r="AF924">
        <f t="shared" ref="AF924:AF987" si="298">((N924-N$2)/(N$3-N$2))</f>
        <v>0.92708333333333337</v>
      </c>
      <c r="AG924">
        <f t="shared" ref="AG924:AG987" si="299">((O924-O$2)/(O$3-O$2))</f>
        <v>0.16889146836912361</v>
      </c>
      <c r="AH924">
        <f t="shared" ref="AH924:AH987" si="300">((P924-P$2)/(P$3-P$2))</f>
        <v>0.91752577319587625</v>
      </c>
      <c r="AI924">
        <f t="shared" ref="AI924:AI987" si="301">((Q924-Q$2)/(Q$3-Q$2))</f>
        <v>0</v>
      </c>
      <c r="AJ924">
        <f t="shared" ref="AJ924:AJ987" si="302">((R924-R$2)/(R$3-R$2))</f>
        <v>1.9905032153299091E-3</v>
      </c>
      <c r="AK924">
        <f t="shared" ref="AK924:AK987" si="303">((S924-S$2)/(S$3-S$2))</f>
        <v>6.2926782314793651E-4</v>
      </c>
      <c r="AL924">
        <f t="shared" ref="AL924:AL987" si="304">((T924-T$2)/(T$3-T$2))</f>
        <v>0.15217391304347827</v>
      </c>
      <c r="AM924">
        <f t="shared" ref="AM924:AM987" si="305">((U924-U$2)/(U$3-U$2))</f>
        <v>0.1368421052631579</v>
      </c>
      <c r="AN924">
        <f t="shared" ref="AN924:AN987" si="306">((V924-V$2)/(V$3-V$2))</f>
        <v>0.72046413502109719</v>
      </c>
      <c r="AO924">
        <f t="shared" ref="AO924:AO987" si="307">((W924-W$2)/(W$3-W$2))</f>
        <v>0.6376811594202898</v>
      </c>
    </row>
    <row r="925" spans="1:41" x14ac:dyDescent="0.2">
      <c r="A925" t="s">
        <v>82</v>
      </c>
      <c r="B925" t="s">
        <v>23</v>
      </c>
      <c r="C925">
        <v>2000</v>
      </c>
      <c r="D925">
        <f t="shared" si="290"/>
        <v>0</v>
      </c>
      <c r="E925">
        <v>67.7</v>
      </c>
      <c r="F925">
        <v>221</v>
      </c>
      <c r="G925">
        <v>0</v>
      </c>
      <c r="H925">
        <v>2.0499999999999998</v>
      </c>
      <c r="I925">
        <v>31.258346159999999</v>
      </c>
      <c r="J925">
        <v>98</v>
      </c>
      <c r="K925">
        <v>0</v>
      </c>
      <c r="L925">
        <v>5.2</v>
      </c>
      <c r="M925">
        <v>0</v>
      </c>
      <c r="N925">
        <v>91</v>
      </c>
      <c r="O925">
        <v>3.87</v>
      </c>
      <c r="P925">
        <v>9</v>
      </c>
      <c r="Q925">
        <v>0.1</v>
      </c>
      <c r="R925">
        <v>276.13380000000001</v>
      </c>
      <c r="S925">
        <v>811223</v>
      </c>
      <c r="T925">
        <v>4.3</v>
      </c>
      <c r="U925">
        <v>4</v>
      </c>
      <c r="V925">
        <v>0.68100000000000005</v>
      </c>
      <c r="W925">
        <v>13.1</v>
      </c>
      <c r="X925">
        <f t="shared" si="291"/>
        <v>0.3047091412742382</v>
      </c>
      <c r="Y925">
        <f t="shared" si="292"/>
        <v>0</v>
      </c>
      <c r="Z925">
        <f t="shared" si="293"/>
        <v>0.11422172452407615</v>
      </c>
      <c r="AA925">
        <f t="shared" si="294"/>
        <v>1.6046451742601105E-3</v>
      </c>
      <c r="AB925">
        <f t="shared" ref="AB925:AB988" si="308">((J925-J$2)/(J$3-J$2))</f>
        <v>0.98979591836734693</v>
      </c>
      <c r="AC925">
        <f t="shared" si="295"/>
        <v>0</v>
      </c>
      <c r="AD925">
        <f t="shared" si="296"/>
        <v>4.866743916570105E-2</v>
      </c>
      <c r="AE925">
        <f t="shared" si="297"/>
        <v>0</v>
      </c>
      <c r="AF925">
        <f t="shared" si="298"/>
        <v>0.91666666666666663</v>
      </c>
      <c r="AG925">
        <f t="shared" si="299"/>
        <v>0.20313406848520021</v>
      </c>
      <c r="AH925">
        <f t="shared" si="300"/>
        <v>7.2164948453608241E-2</v>
      </c>
      <c r="AI925">
        <f t="shared" si="301"/>
        <v>0</v>
      </c>
      <c r="AJ925">
        <f t="shared" si="302"/>
        <v>2.3030125683504397E-3</v>
      </c>
      <c r="AK925">
        <f t="shared" si="303"/>
        <v>6.2695304279075919E-4</v>
      </c>
      <c r="AL925">
        <f t="shared" si="304"/>
        <v>0.15217391304347827</v>
      </c>
      <c r="AM925">
        <f t="shared" si="305"/>
        <v>0.1368421052631579</v>
      </c>
      <c r="AN925">
        <f t="shared" si="306"/>
        <v>0.71835443037974689</v>
      </c>
      <c r="AO925">
        <f t="shared" si="307"/>
        <v>0.63285024154589375</v>
      </c>
    </row>
    <row r="926" spans="1:41" x14ac:dyDescent="0.2">
      <c r="A926" t="s">
        <v>83</v>
      </c>
      <c r="B926" t="s">
        <v>23</v>
      </c>
      <c r="C926">
        <v>2015</v>
      </c>
      <c r="D926">
        <f t="shared" si="290"/>
        <v>0</v>
      </c>
      <c r="E926">
        <v>81.099999999999994</v>
      </c>
      <c r="F926">
        <v>76</v>
      </c>
      <c r="G926">
        <v>0</v>
      </c>
      <c r="H926">
        <v>4.5999999999999996</v>
      </c>
      <c r="I926">
        <v>0</v>
      </c>
      <c r="J926">
        <v>80.94</v>
      </c>
      <c r="K926">
        <v>2</v>
      </c>
      <c r="L926">
        <v>62.1</v>
      </c>
      <c r="M926">
        <v>0</v>
      </c>
      <c r="N926">
        <v>97</v>
      </c>
      <c r="O926">
        <v>5.93</v>
      </c>
      <c r="P926">
        <v>97</v>
      </c>
      <c r="Q926">
        <v>0.1</v>
      </c>
      <c r="R926">
        <v>4245.3974399999997</v>
      </c>
      <c r="S926">
        <v>5479531</v>
      </c>
      <c r="T926">
        <v>0.9</v>
      </c>
      <c r="U926">
        <v>0.8</v>
      </c>
      <c r="V926">
        <v>0.89300000000000002</v>
      </c>
      <c r="W926">
        <v>17</v>
      </c>
      <c r="X926">
        <f t="shared" si="291"/>
        <v>0.1038781163434903</v>
      </c>
      <c r="Y926">
        <f t="shared" si="292"/>
        <v>0</v>
      </c>
      <c r="Z926">
        <f t="shared" si="293"/>
        <v>0.25699888017917133</v>
      </c>
      <c r="AA926">
        <f t="shared" si="294"/>
        <v>0</v>
      </c>
      <c r="AB926">
        <f t="shared" si="308"/>
        <v>0.81571428571428573</v>
      </c>
      <c r="AC926">
        <f t="shared" si="295"/>
        <v>9.4258258201646697E-6</v>
      </c>
      <c r="AD926">
        <f t="shared" si="296"/>
        <v>0.70799536500579374</v>
      </c>
      <c r="AE926">
        <f t="shared" si="297"/>
        <v>0</v>
      </c>
      <c r="AF926">
        <f t="shared" si="298"/>
        <v>0.97916666666666663</v>
      </c>
      <c r="AG926">
        <f t="shared" si="299"/>
        <v>0.32269297736506092</v>
      </c>
      <c r="AH926">
        <f t="shared" si="300"/>
        <v>0.97938144329896903</v>
      </c>
      <c r="AI926">
        <f t="shared" si="301"/>
        <v>0</v>
      </c>
      <c r="AJ926">
        <f t="shared" si="302"/>
        <v>3.5610290568661294E-2</v>
      </c>
      <c r="AK926">
        <f t="shared" si="303"/>
        <v>4.2350023448454507E-3</v>
      </c>
      <c r="AL926">
        <f t="shared" si="304"/>
        <v>2.8985507246376815E-2</v>
      </c>
      <c r="AM926">
        <f t="shared" si="305"/>
        <v>2.4561403508771933E-2</v>
      </c>
      <c r="AN926">
        <f t="shared" si="306"/>
        <v>0.9419831223628693</v>
      </c>
      <c r="AO926">
        <f t="shared" si="307"/>
        <v>0.82125603864734298</v>
      </c>
    </row>
    <row r="927" spans="1:41" x14ac:dyDescent="0.2">
      <c r="A927" t="s">
        <v>83</v>
      </c>
      <c r="B927" t="s">
        <v>23</v>
      </c>
      <c r="C927">
        <v>2014</v>
      </c>
      <c r="D927">
        <f t="shared" si="290"/>
        <v>0</v>
      </c>
      <c r="E927">
        <v>89</v>
      </c>
      <c r="F927">
        <v>78</v>
      </c>
      <c r="G927">
        <v>0</v>
      </c>
      <c r="H927">
        <v>8.8000000000000007</v>
      </c>
      <c r="I927">
        <v>6164.4554019999996</v>
      </c>
      <c r="J927">
        <v>80.94</v>
      </c>
      <c r="K927">
        <v>0</v>
      </c>
      <c r="L927">
        <v>61.7</v>
      </c>
      <c r="M927">
        <v>0</v>
      </c>
      <c r="N927">
        <v>98</v>
      </c>
      <c r="O927">
        <v>9.68</v>
      </c>
      <c r="P927">
        <v>98</v>
      </c>
      <c r="Q927">
        <v>0.1</v>
      </c>
      <c r="R927">
        <v>49914.618640000001</v>
      </c>
      <c r="S927">
        <v>5461512</v>
      </c>
      <c r="T927">
        <v>0.9</v>
      </c>
      <c r="U927">
        <v>0.8</v>
      </c>
      <c r="V927">
        <v>0.89</v>
      </c>
      <c r="W927">
        <v>17</v>
      </c>
      <c r="X927">
        <f t="shared" si="291"/>
        <v>0.10664819944598337</v>
      </c>
      <c r="Y927">
        <f t="shared" si="292"/>
        <v>0</v>
      </c>
      <c r="Z927">
        <f t="shared" si="293"/>
        <v>0.49216125419932816</v>
      </c>
      <c r="AA927">
        <f t="shared" si="294"/>
        <v>0.31645191854132854</v>
      </c>
      <c r="AB927">
        <f t="shared" si="308"/>
        <v>0.81571428571428573</v>
      </c>
      <c r="AC927">
        <f t="shared" si="295"/>
        <v>0</v>
      </c>
      <c r="AD927">
        <f t="shared" si="296"/>
        <v>0.70336037079953651</v>
      </c>
      <c r="AE927">
        <f t="shared" si="297"/>
        <v>0</v>
      </c>
      <c r="AF927">
        <f t="shared" si="298"/>
        <v>0.98958333333333337</v>
      </c>
      <c r="AG927">
        <f t="shared" si="299"/>
        <v>0.54033662217063261</v>
      </c>
      <c r="AH927">
        <f t="shared" si="300"/>
        <v>0.98969072164948457</v>
      </c>
      <c r="AI927">
        <f t="shared" si="301"/>
        <v>0</v>
      </c>
      <c r="AJ927">
        <f t="shared" si="302"/>
        <v>0.41883438060821587</v>
      </c>
      <c r="AK927">
        <f t="shared" si="303"/>
        <v>4.2210757915045567E-3</v>
      </c>
      <c r="AL927">
        <f t="shared" si="304"/>
        <v>2.8985507246376815E-2</v>
      </c>
      <c r="AM927">
        <f t="shared" si="305"/>
        <v>2.4561403508771933E-2</v>
      </c>
      <c r="AN927">
        <f t="shared" si="306"/>
        <v>0.93881856540084396</v>
      </c>
      <c r="AO927">
        <f t="shared" si="307"/>
        <v>0.82125603864734298</v>
      </c>
    </row>
    <row r="928" spans="1:41" x14ac:dyDescent="0.2">
      <c r="A928" t="s">
        <v>83</v>
      </c>
      <c r="B928" t="s">
        <v>23</v>
      </c>
      <c r="C928">
        <v>2013</v>
      </c>
      <c r="D928">
        <f t="shared" si="290"/>
        <v>0</v>
      </c>
      <c r="E928">
        <v>87</v>
      </c>
      <c r="F928">
        <v>79</v>
      </c>
      <c r="G928">
        <v>0</v>
      </c>
      <c r="H928">
        <v>8.9700000000000006</v>
      </c>
      <c r="I928">
        <v>6115.4966240000003</v>
      </c>
      <c r="J928">
        <v>80.94</v>
      </c>
      <c r="K928">
        <v>2</v>
      </c>
      <c r="L928">
        <v>61.4</v>
      </c>
      <c r="M928">
        <v>0</v>
      </c>
      <c r="N928">
        <v>98</v>
      </c>
      <c r="O928">
        <v>9.5500000000000007</v>
      </c>
      <c r="P928">
        <v>98</v>
      </c>
      <c r="Q928">
        <v>0.1</v>
      </c>
      <c r="R928">
        <v>49638.7713</v>
      </c>
      <c r="S928">
        <v>5438972</v>
      </c>
      <c r="T928">
        <v>0.9</v>
      </c>
      <c r="U928">
        <v>0.8</v>
      </c>
      <c r="V928">
        <v>0.88700000000000001</v>
      </c>
      <c r="W928">
        <v>17</v>
      </c>
      <c r="X928">
        <f t="shared" si="291"/>
        <v>0.10803324099722991</v>
      </c>
      <c r="Y928">
        <f t="shared" si="292"/>
        <v>0</v>
      </c>
      <c r="Z928">
        <f t="shared" si="293"/>
        <v>0.50167973124300114</v>
      </c>
      <c r="AA928">
        <f t="shared" si="294"/>
        <v>0.31393862284573276</v>
      </c>
      <c r="AB928">
        <f t="shared" si="308"/>
        <v>0.81571428571428573</v>
      </c>
      <c r="AC928">
        <f t="shared" si="295"/>
        <v>9.4258258201646697E-6</v>
      </c>
      <c r="AD928">
        <f t="shared" si="296"/>
        <v>0.69988412514484355</v>
      </c>
      <c r="AE928">
        <f t="shared" si="297"/>
        <v>0</v>
      </c>
      <c r="AF928">
        <f t="shared" si="298"/>
        <v>0.98958333333333337</v>
      </c>
      <c r="AG928">
        <f t="shared" si="299"/>
        <v>0.53279164248403954</v>
      </c>
      <c r="AH928">
        <f t="shared" si="300"/>
        <v>0.98969072164948457</v>
      </c>
      <c r="AI928">
        <f t="shared" si="301"/>
        <v>0</v>
      </c>
      <c r="AJ928">
        <f t="shared" si="302"/>
        <v>0.41651966310080779</v>
      </c>
      <c r="AK928">
        <f t="shared" si="303"/>
        <v>4.2036550405026279E-3</v>
      </c>
      <c r="AL928">
        <f t="shared" si="304"/>
        <v>2.8985507246376815E-2</v>
      </c>
      <c r="AM928">
        <f t="shared" si="305"/>
        <v>2.4561403508771933E-2</v>
      </c>
      <c r="AN928">
        <f t="shared" si="306"/>
        <v>0.93565400843881863</v>
      </c>
      <c r="AO928">
        <f t="shared" si="307"/>
        <v>0.82125603864734298</v>
      </c>
    </row>
    <row r="929" spans="1:41" x14ac:dyDescent="0.2">
      <c r="A929" t="s">
        <v>83</v>
      </c>
      <c r="B929" t="s">
        <v>23</v>
      </c>
      <c r="C929">
        <v>2012</v>
      </c>
      <c r="D929">
        <f t="shared" si="290"/>
        <v>0</v>
      </c>
      <c r="E929">
        <v>84</v>
      </c>
      <c r="F929">
        <v>82</v>
      </c>
      <c r="G929">
        <v>0</v>
      </c>
      <c r="H929">
        <v>9.24</v>
      </c>
      <c r="I929">
        <v>5889.0125360000002</v>
      </c>
      <c r="J929">
        <v>80.94</v>
      </c>
      <c r="K929">
        <v>0</v>
      </c>
      <c r="L929">
        <v>61</v>
      </c>
      <c r="M929">
        <v>0</v>
      </c>
      <c r="N929">
        <v>99</v>
      </c>
      <c r="O929">
        <v>9.3000000000000007</v>
      </c>
      <c r="P929">
        <v>99</v>
      </c>
      <c r="Q929">
        <v>0.1</v>
      </c>
      <c r="R929">
        <v>47415.559869999997</v>
      </c>
      <c r="S929">
        <v>5413971</v>
      </c>
      <c r="T929">
        <v>0.9</v>
      </c>
      <c r="U929">
        <v>0.8</v>
      </c>
      <c r="V929">
        <v>0.88400000000000001</v>
      </c>
      <c r="W929">
        <v>17</v>
      </c>
      <c r="X929">
        <f t="shared" si="291"/>
        <v>0.11218836565096953</v>
      </c>
      <c r="Y929">
        <f t="shared" si="292"/>
        <v>0</v>
      </c>
      <c r="Z929">
        <f t="shared" si="293"/>
        <v>0.51679731243001126</v>
      </c>
      <c r="AA929">
        <f t="shared" si="294"/>
        <v>0.30231207686675948</v>
      </c>
      <c r="AB929">
        <f t="shared" si="308"/>
        <v>0.81571428571428573</v>
      </c>
      <c r="AC929">
        <f t="shared" si="295"/>
        <v>0</v>
      </c>
      <c r="AD929">
        <f t="shared" si="296"/>
        <v>0.69524913093858631</v>
      </c>
      <c r="AE929">
        <f t="shared" si="297"/>
        <v>0</v>
      </c>
      <c r="AF929">
        <f t="shared" si="298"/>
        <v>1</v>
      </c>
      <c r="AG929">
        <f t="shared" si="299"/>
        <v>0.51828206616366812</v>
      </c>
      <c r="AH929">
        <f t="shared" si="300"/>
        <v>1</v>
      </c>
      <c r="AI929">
        <f t="shared" si="301"/>
        <v>0</v>
      </c>
      <c r="AJ929">
        <f t="shared" si="302"/>
        <v>0.39786403125860575</v>
      </c>
      <c r="AK929">
        <f t="shared" si="303"/>
        <v>4.1843322279117127E-3</v>
      </c>
      <c r="AL929">
        <f t="shared" si="304"/>
        <v>2.8985507246376815E-2</v>
      </c>
      <c r="AM929">
        <f t="shared" si="305"/>
        <v>2.4561403508771933E-2</v>
      </c>
      <c r="AN929">
        <f t="shared" si="306"/>
        <v>0.9324894514767933</v>
      </c>
      <c r="AO929">
        <f t="shared" si="307"/>
        <v>0.82125603864734298</v>
      </c>
    </row>
    <row r="930" spans="1:41" x14ac:dyDescent="0.2">
      <c r="A930" t="s">
        <v>83</v>
      </c>
      <c r="B930" t="s">
        <v>23</v>
      </c>
      <c r="C930">
        <v>2011</v>
      </c>
      <c r="D930">
        <f t="shared" si="290"/>
        <v>0</v>
      </c>
      <c r="E930">
        <v>83</v>
      </c>
      <c r="F930">
        <v>86</v>
      </c>
      <c r="G930">
        <v>0</v>
      </c>
      <c r="H930">
        <v>9.81</v>
      </c>
      <c r="I930">
        <v>71.016208379999995</v>
      </c>
      <c r="J930">
        <v>80.94</v>
      </c>
      <c r="K930">
        <v>27</v>
      </c>
      <c r="L930">
        <v>6.6</v>
      </c>
      <c r="M930">
        <v>0</v>
      </c>
      <c r="N930">
        <v>99</v>
      </c>
      <c r="O930">
        <v>9.1</v>
      </c>
      <c r="P930">
        <v>99</v>
      </c>
      <c r="Q930">
        <v>0.1</v>
      </c>
      <c r="R930">
        <v>579.72415000000001</v>
      </c>
      <c r="S930">
        <v>5388272</v>
      </c>
      <c r="T930">
        <v>0.9</v>
      </c>
      <c r="U930">
        <v>0.8</v>
      </c>
      <c r="V930">
        <v>0.878</v>
      </c>
      <c r="W930">
        <v>16.899999999999999</v>
      </c>
      <c r="X930">
        <f t="shared" si="291"/>
        <v>0.11772853185595568</v>
      </c>
      <c r="Y930">
        <f t="shared" si="292"/>
        <v>0</v>
      </c>
      <c r="Z930">
        <f t="shared" si="293"/>
        <v>0.54871220604703252</v>
      </c>
      <c r="AA930">
        <f t="shared" si="294"/>
        <v>3.6456124546039455E-3</v>
      </c>
      <c r="AB930">
        <f t="shared" si="308"/>
        <v>0.81571428571428573</v>
      </c>
      <c r="AC930">
        <f t="shared" si="295"/>
        <v>1.2724864857222303E-4</v>
      </c>
      <c r="AD930">
        <f t="shared" si="296"/>
        <v>6.4889918887601386E-2</v>
      </c>
      <c r="AE930">
        <f t="shared" si="297"/>
        <v>0</v>
      </c>
      <c r="AF930">
        <f t="shared" si="298"/>
        <v>1</v>
      </c>
      <c r="AG930">
        <f t="shared" si="299"/>
        <v>0.50667440510737083</v>
      </c>
      <c r="AH930">
        <f t="shared" si="300"/>
        <v>1</v>
      </c>
      <c r="AI930">
        <f t="shared" si="301"/>
        <v>0</v>
      </c>
      <c r="AJ930">
        <f t="shared" si="302"/>
        <v>4.850529967739328E-3</v>
      </c>
      <c r="AK930">
        <f t="shared" si="303"/>
        <v>4.1644699439721137E-3</v>
      </c>
      <c r="AL930">
        <f t="shared" si="304"/>
        <v>2.8985507246376815E-2</v>
      </c>
      <c r="AM930">
        <f t="shared" si="305"/>
        <v>2.4561403508771933E-2</v>
      </c>
      <c r="AN930">
        <f t="shared" si="306"/>
        <v>0.92616033755274263</v>
      </c>
      <c r="AO930">
        <f t="shared" si="307"/>
        <v>0.81642512077294682</v>
      </c>
    </row>
    <row r="931" spans="1:41" x14ac:dyDescent="0.2">
      <c r="A931" t="s">
        <v>83</v>
      </c>
      <c r="B931" t="s">
        <v>23</v>
      </c>
      <c r="C931">
        <v>2010</v>
      </c>
      <c r="D931">
        <f t="shared" si="290"/>
        <v>0</v>
      </c>
      <c r="E931">
        <v>79.900000000000006</v>
      </c>
      <c r="F931">
        <v>89</v>
      </c>
      <c r="G931">
        <v>0</v>
      </c>
      <c r="H931">
        <v>9.7200000000000006</v>
      </c>
      <c r="I931">
        <v>591.66914050000003</v>
      </c>
      <c r="J931">
        <v>80.94</v>
      </c>
      <c r="K931">
        <v>5</v>
      </c>
      <c r="L931">
        <v>6.2</v>
      </c>
      <c r="M931">
        <v>0</v>
      </c>
      <c r="N931">
        <v>99</v>
      </c>
      <c r="O931">
        <v>9.5</v>
      </c>
      <c r="P931">
        <v>99</v>
      </c>
      <c r="Q931">
        <v>0.1</v>
      </c>
      <c r="R931">
        <v>4622.4151599999996</v>
      </c>
      <c r="S931">
        <v>5363352</v>
      </c>
      <c r="T931">
        <v>0.9</v>
      </c>
      <c r="U931">
        <v>0.8</v>
      </c>
      <c r="V931">
        <v>0.874</v>
      </c>
      <c r="W931">
        <v>16.8</v>
      </c>
      <c r="X931">
        <f t="shared" si="291"/>
        <v>0.12188365650969529</v>
      </c>
      <c r="Y931">
        <f t="shared" si="292"/>
        <v>0</v>
      </c>
      <c r="Z931">
        <f t="shared" si="293"/>
        <v>0.54367301231802923</v>
      </c>
      <c r="AA931">
        <f t="shared" si="294"/>
        <v>3.0373296981299806E-2</v>
      </c>
      <c r="AB931">
        <f t="shared" si="308"/>
        <v>0.81571428571428573</v>
      </c>
      <c r="AC931">
        <f t="shared" si="295"/>
        <v>2.3564564550411672E-5</v>
      </c>
      <c r="AD931">
        <f t="shared" si="296"/>
        <v>6.0254924681344149E-2</v>
      </c>
      <c r="AE931">
        <f t="shared" si="297"/>
        <v>0</v>
      </c>
      <c r="AF931">
        <f t="shared" si="298"/>
        <v>1</v>
      </c>
      <c r="AG931">
        <f t="shared" si="299"/>
        <v>0.52988972721996519</v>
      </c>
      <c r="AH931">
        <f t="shared" si="300"/>
        <v>1</v>
      </c>
      <c r="AI931">
        <f t="shared" si="301"/>
        <v>0</v>
      </c>
      <c r="AJ931">
        <f t="shared" si="302"/>
        <v>3.877395898426781E-2</v>
      </c>
      <c r="AK931">
        <f t="shared" si="303"/>
        <v>4.1452097347898561E-3</v>
      </c>
      <c r="AL931">
        <f t="shared" si="304"/>
        <v>2.8985507246376815E-2</v>
      </c>
      <c r="AM931">
        <f t="shared" si="305"/>
        <v>2.4561403508771933E-2</v>
      </c>
      <c r="AN931">
        <f t="shared" si="306"/>
        <v>0.92194092827004226</v>
      </c>
      <c r="AO931">
        <f t="shared" si="307"/>
        <v>0.81159420289855078</v>
      </c>
    </row>
    <row r="932" spans="1:41" x14ac:dyDescent="0.2">
      <c r="A932" t="s">
        <v>83</v>
      </c>
      <c r="B932" t="s">
        <v>23</v>
      </c>
      <c r="C932">
        <v>2009</v>
      </c>
      <c r="D932">
        <f t="shared" si="290"/>
        <v>0</v>
      </c>
      <c r="E932">
        <v>79.7</v>
      </c>
      <c r="F932">
        <v>91</v>
      </c>
      <c r="G932">
        <v>0</v>
      </c>
      <c r="H932">
        <v>9.9600000000000009</v>
      </c>
      <c r="I932">
        <v>579.73843680000004</v>
      </c>
      <c r="J932">
        <v>80.94</v>
      </c>
      <c r="K932">
        <v>2</v>
      </c>
      <c r="L932">
        <v>59.8</v>
      </c>
      <c r="M932">
        <v>0</v>
      </c>
      <c r="N932">
        <v>99</v>
      </c>
      <c r="O932">
        <v>9.1999999999999993</v>
      </c>
      <c r="P932">
        <v>99</v>
      </c>
      <c r="Q932">
        <v>0.1</v>
      </c>
      <c r="R932">
        <v>4717.15571</v>
      </c>
      <c r="S932">
        <v>5338871</v>
      </c>
      <c r="T932">
        <v>0.9</v>
      </c>
      <c r="U932">
        <v>0.8</v>
      </c>
      <c r="V932">
        <v>0.878</v>
      </c>
      <c r="W932">
        <v>17</v>
      </c>
      <c r="X932">
        <f t="shared" si="291"/>
        <v>0.12465373961218837</v>
      </c>
      <c r="Y932">
        <f t="shared" si="292"/>
        <v>0</v>
      </c>
      <c r="Z932">
        <f t="shared" si="293"/>
        <v>0.5571108622620381</v>
      </c>
      <c r="AA932">
        <f t="shared" si="294"/>
        <v>2.976083508009306E-2</v>
      </c>
      <c r="AB932">
        <f t="shared" si="308"/>
        <v>0.81571428571428573</v>
      </c>
      <c r="AC932">
        <f t="shared" si="295"/>
        <v>9.4258258201646697E-6</v>
      </c>
      <c r="AD932">
        <f t="shared" si="296"/>
        <v>0.6813441483198146</v>
      </c>
      <c r="AE932">
        <f t="shared" si="297"/>
        <v>0</v>
      </c>
      <c r="AF932">
        <f t="shared" si="298"/>
        <v>1</v>
      </c>
      <c r="AG932">
        <f t="shared" si="299"/>
        <v>0.51247823563551942</v>
      </c>
      <c r="AH932">
        <f t="shared" si="300"/>
        <v>1</v>
      </c>
      <c r="AI932">
        <f t="shared" si="301"/>
        <v>0</v>
      </c>
      <c r="AJ932">
        <f t="shared" si="302"/>
        <v>3.9568955266437757E-2</v>
      </c>
      <c r="AK932">
        <f t="shared" si="303"/>
        <v>4.1262888206248958E-3</v>
      </c>
      <c r="AL932">
        <f t="shared" si="304"/>
        <v>2.8985507246376815E-2</v>
      </c>
      <c r="AM932">
        <f t="shared" si="305"/>
        <v>2.4561403508771933E-2</v>
      </c>
      <c r="AN932">
        <f t="shared" si="306"/>
        <v>0.92616033755274263</v>
      </c>
      <c r="AO932">
        <f t="shared" si="307"/>
        <v>0.82125603864734298</v>
      </c>
    </row>
    <row r="933" spans="1:41" x14ac:dyDescent="0.2">
      <c r="A933" t="s">
        <v>83</v>
      </c>
      <c r="B933" t="s">
        <v>23</v>
      </c>
      <c r="C933">
        <v>2008</v>
      </c>
      <c r="D933">
        <f t="shared" si="290"/>
        <v>0</v>
      </c>
      <c r="E933">
        <v>79.599999999999994</v>
      </c>
      <c r="F933">
        <v>94</v>
      </c>
      <c r="G933">
        <v>0</v>
      </c>
      <c r="H933">
        <v>10.26</v>
      </c>
      <c r="I933">
        <v>678.88112000000001</v>
      </c>
      <c r="J933">
        <v>80.94</v>
      </c>
      <c r="K933">
        <v>5</v>
      </c>
      <c r="L933">
        <v>59.4</v>
      </c>
      <c r="M933">
        <v>0</v>
      </c>
      <c r="N933">
        <v>97</v>
      </c>
      <c r="O933">
        <v>8.35</v>
      </c>
      <c r="P933">
        <v>99</v>
      </c>
      <c r="Q933">
        <v>0.1</v>
      </c>
      <c r="R933">
        <v>5341.3148700000002</v>
      </c>
      <c r="S933">
        <v>5313399</v>
      </c>
      <c r="T933">
        <v>0.9</v>
      </c>
      <c r="U933">
        <v>0.8</v>
      </c>
      <c r="V933">
        <v>0.876</v>
      </c>
      <c r="W933">
        <v>17.100000000000001</v>
      </c>
      <c r="X933">
        <f t="shared" si="291"/>
        <v>0.12880886426592797</v>
      </c>
      <c r="Y933">
        <f t="shared" si="292"/>
        <v>0</v>
      </c>
      <c r="Z933">
        <f t="shared" si="293"/>
        <v>0.57390817469204924</v>
      </c>
      <c r="AA933">
        <f t="shared" si="294"/>
        <v>3.4850318296695805E-2</v>
      </c>
      <c r="AB933">
        <f t="shared" si="308"/>
        <v>0.81571428571428573</v>
      </c>
      <c r="AC933">
        <f t="shared" si="295"/>
        <v>2.3564564550411672E-5</v>
      </c>
      <c r="AD933">
        <f t="shared" si="296"/>
        <v>0.67670915411355737</v>
      </c>
      <c r="AE933">
        <f t="shared" si="297"/>
        <v>0</v>
      </c>
      <c r="AF933">
        <f t="shared" si="298"/>
        <v>0.97916666666666663</v>
      </c>
      <c r="AG933">
        <f t="shared" si="299"/>
        <v>0.46314567614625651</v>
      </c>
      <c r="AH933">
        <f t="shared" si="300"/>
        <v>1</v>
      </c>
      <c r="AI933">
        <f t="shared" si="301"/>
        <v>0</v>
      </c>
      <c r="AJ933">
        <f t="shared" si="302"/>
        <v>4.4806461399580506E-2</v>
      </c>
      <c r="AK933">
        <f t="shared" si="303"/>
        <v>4.1066019808058563E-3</v>
      </c>
      <c r="AL933">
        <f t="shared" si="304"/>
        <v>2.8985507246376815E-2</v>
      </c>
      <c r="AM933">
        <f t="shared" si="305"/>
        <v>2.4561403508771933E-2</v>
      </c>
      <c r="AN933">
        <f t="shared" si="306"/>
        <v>0.92405063291139244</v>
      </c>
      <c r="AO933">
        <f t="shared" si="307"/>
        <v>0.82608695652173925</v>
      </c>
    </row>
    <row r="934" spans="1:41" x14ac:dyDescent="0.2">
      <c r="A934" t="s">
        <v>83</v>
      </c>
      <c r="B934" t="s">
        <v>23</v>
      </c>
      <c r="C934">
        <v>2007</v>
      </c>
      <c r="D934">
        <f t="shared" si="290"/>
        <v>0</v>
      </c>
      <c r="E934">
        <v>79.3</v>
      </c>
      <c r="F934">
        <v>96</v>
      </c>
      <c r="G934">
        <v>0</v>
      </c>
      <c r="H934">
        <v>10.45</v>
      </c>
      <c r="I934">
        <v>6147.1323000000002</v>
      </c>
      <c r="J934">
        <v>80.94</v>
      </c>
      <c r="K934">
        <v>0</v>
      </c>
      <c r="L934">
        <v>59</v>
      </c>
      <c r="M934">
        <v>0</v>
      </c>
      <c r="N934">
        <v>97</v>
      </c>
      <c r="O934">
        <v>8.9</v>
      </c>
      <c r="P934">
        <v>99</v>
      </c>
      <c r="Q934">
        <v>0.1</v>
      </c>
      <c r="R934">
        <v>48288.549099999997</v>
      </c>
      <c r="S934">
        <v>528872</v>
      </c>
      <c r="T934">
        <v>0.9</v>
      </c>
      <c r="U934">
        <v>0.8</v>
      </c>
      <c r="V934">
        <v>0.873</v>
      </c>
      <c r="W934">
        <v>17.2</v>
      </c>
      <c r="X934">
        <f t="shared" si="291"/>
        <v>0.13157894736842105</v>
      </c>
      <c r="Y934">
        <f t="shared" si="292"/>
        <v>0</v>
      </c>
      <c r="Z934">
        <f t="shared" si="293"/>
        <v>0.58454647256438974</v>
      </c>
      <c r="AA934">
        <f t="shared" si="294"/>
        <v>0.31556263822287439</v>
      </c>
      <c r="AB934">
        <f t="shared" si="308"/>
        <v>0.81571428571428573</v>
      </c>
      <c r="AC934">
        <f t="shared" si="295"/>
        <v>0</v>
      </c>
      <c r="AD934">
        <f t="shared" si="296"/>
        <v>0.67207415990730013</v>
      </c>
      <c r="AE934">
        <f t="shared" si="297"/>
        <v>0</v>
      </c>
      <c r="AF934">
        <f t="shared" si="298"/>
        <v>0.97916666666666663</v>
      </c>
      <c r="AG934">
        <f t="shared" si="299"/>
        <v>0.49506674405107376</v>
      </c>
      <c r="AH934">
        <f t="shared" si="300"/>
        <v>1</v>
      </c>
      <c r="AI934">
        <f t="shared" si="301"/>
        <v>0</v>
      </c>
      <c r="AJ934">
        <f t="shared" si="302"/>
        <v>0.40518954490850967</v>
      </c>
      <c r="AK934">
        <f t="shared" si="303"/>
        <v>4.0872915343203556E-4</v>
      </c>
      <c r="AL934">
        <f t="shared" si="304"/>
        <v>2.8985507246376815E-2</v>
      </c>
      <c r="AM934">
        <f t="shared" si="305"/>
        <v>2.4561403508771933E-2</v>
      </c>
      <c r="AN934">
        <f t="shared" si="306"/>
        <v>0.92088607594936711</v>
      </c>
      <c r="AO934">
        <f t="shared" si="307"/>
        <v>0.83091787439613529</v>
      </c>
    </row>
    <row r="935" spans="1:41" x14ac:dyDescent="0.2">
      <c r="A935" t="s">
        <v>83</v>
      </c>
      <c r="B935" t="s">
        <v>23</v>
      </c>
      <c r="C935">
        <v>2006</v>
      </c>
      <c r="D935">
        <f t="shared" si="290"/>
        <v>0</v>
      </c>
      <c r="E935">
        <v>79.2</v>
      </c>
      <c r="F935">
        <v>96</v>
      </c>
      <c r="G935">
        <v>0</v>
      </c>
      <c r="H935">
        <v>10.15</v>
      </c>
      <c r="I935">
        <v>524.77752269999996</v>
      </c>
      <c r="J935">
        <v>80.94</v>
      </c>
      <c r="K935">
        <v>0</v>
      </c>
      <c r="L935">
        <v>58.6</v>
      </c>
      <c r="M935">
        <v>0</v>
      </c>
      <c r="N935">
        <v>97</v>
      </c>
      <c r="O935">
        <v>8.3800000000000008</v>
      </c>
      <c r="P935">
        <v>97</v>
      </c>
      <c r="Q935">
        <v>0.1</v>
      </c>
      <c r="R935">
        <v>4112.6765100000002</v>
      </c>
      <c r="S935">
        <v>5266268</v>
      </c>
      <c r="T935">
        <v>0.9</v>
      </c>
      <c r="U935">
        <v>0.8</v>
      </c>
      <c r="V935">
        <v>0.86899999999999999</v>
      </c>
      <c r="W935">
        <v>17.2</v>
      </c>
      <c r="X935">
        <f t="shared" si="291"/>
        <v>0.13157894736842105</v>
      </c>
      <c r="Y935">
        <f t="shared" si="292"/>
        <v>0</v>
      </c>
      <c r="Z935">
        <f t="shared" si="293"/>
        <v>0.56774916013437859</v>
      </c>
      <c r="AA935">
        <f t="shared" si="294"/>
        <v>2.6939420116804114E-2</v>
      </c>
      <c r="AB935">
        <f t="shared" si="308"/>
        <v>0.81571428571428573</v>
      </c>
      <c r="AC935">
        <f t="shared" si="295"/>
        <v>0</v>
      </c>
      <c r="AD935">
        <f t="shared" si="296"/>
        <v>0.66743916570104289</v>
      </c>
      <c r="AE935">
        <f t="shared" si="297"/>
        <v>0</v>
      </c>
      <c r="AF935">
        <f t="shared" si="298"/>
        <v>0.97916666666666663</v>
      </c>
      <c r="AG935">
        <f t="shared" si="299"/>
        <v>0.46488682530470116</v>
      </c>
      <c r="AH935">
        <f t="shared" si="300"/>
        <v>0.97938144329896903</v>
      </c>
      <c r="AI935">
        <f t="shared" si="301"/>
        <v>0</v>
      </c>
      <c r="AJ935">
        <f t="shared" si="302"/>
        <v>3.4496589561899799E-2</v>
      </c>
      <c r="AK935">
        <f t="shared" si="303"/>
        <v>4.0701752986642458E-3</v>
      </c>
      <c r="AL935">
        <f t="shared" si="304"/>
        <v>2.8985507246376815E-2</v>
      </c>
      <c r="AM935">
        <f t="shared" si="305"/>
        <v>2.4561403508771933E-2</v>
      </c>
      <c r="AN935">
        <f t="shared" si="306"/>
        <v>0.91666666666666674</v>
      </c>
      <c r="AO935">
        <f t="shared" si="307"/>
        <v>0.83091787439613529</v>
      </c>
    </row>
    <row r="936" spans="1:41" x14ac:dyDescent="0.2">
      <c r="A936" t="s">
        <v>83</v>
      </c>
      <c r="B936" t="s">
        <v>23</v>
      </c>
      <c r="C936">
        <v>2005</v>
      </c>
      <c r="D936">
        <f t="shared" si="290"/>
        <v>0</v>
      </c>
      <c r="E936">
        <v>78.900000000000006</v>
      </c>
      <c r="F936">
        <v>11</v>
      </c>
      <c r="G936">
        <v>0</v>
      </c>
      <c r="H936">
        <v>9.9499999999999993</v>
      </c>
      <c r="I936">
        <v>4816.5896130000001</v>
      </c>
      <c r="J936">
        <v>80.94</v>
      </c>
      <c r="K936">
        <v>1</v>
      </c>
      <c r="L936">
        <v>58.1</v>
      </c>
      <c r="M936">
        <v>0</v>
      </c>
      <c r="N936">
        <v>97</v>
      </c>
      <c r="O936">
        <v>8.43</v>
      </c>
      <c r="P936">
        <v>97</v>
      </c>
      <c r="Q936">
        <v>0.1</v>
      </c>
      <c r="R936">
        <v>38969.171629999997</v>
      </c>
      <c r="S936">
        <v>524696</v>
      </c>
      <c r="T936">
        <v>0.9</v>
      </c>
      <c r="U936">
        <v>0.8</v>
      </c>
      <c r="V936">
        <v>0.86399999999999999</v>
      </c>
      <c r="W936">
        <v>17.100000000000001</v>
      </c>
      <c r="X936">
        <f t="shared" si="291"/>
        <v>1.3850415512465374E-2</v>
      </c>
      <c r="Y936">
        <f t="shared" si="292"/>
        <v>0</v>
      </c>
      <c r="Z936">
        <f t="shared" si="293"/>
        <v>0.55655095184770431</v>
      </c>
      <c r="AA936">
        <f t="shared" si="294"/>
        <v>0.24725931561862977</v>
      </c>
      <c r="AB936">
        <f t="shared" si="308"/>
        <v>0.81571428571428573</v>
      </c>
      <c r="AC936">
        <f t="shared" si="295"/>
        <v>4.7129129100823348E-6</v>
      </c>
      <c r="AD936">
        <f t="shared" si="296"/>
        <v>0.66164542294322137</v>
      </c>
      <c r="AE936">
        <f t="shared" si="297"/>
        <v>0</v>
      </c>
      <c r="AF936">
        <f t="shared" si="298"/>
        <v>0.97916666666666663</v>
      </c>
      <c r="AG936">
        <f t="shared" si="299"/>
        <v>0.4677887405687754</v>
      </c>
      <c r="AH936">
        <f t="shared" si="300"/>
        <v>0.97938144329896903</v>
      </c>
      <c r="AI936">
        <f t="shared" si="301"/>
        <v>0</v>
      </c>
      <c r="AJ936">
        <f t="shared" si="302"/>
        <v>0.3269878620938293</v>
      </c>
      <c r="AK936">
        <f t="shared" si="303"/>
        <v>4.0550159991898965E-4</v>
      </c>
      <c r="AL936">
        <f t="shared" si="304"/>
        <v>2.8985507246376815E-2</v>
      </c>
      <c r="AM936">
        <f t="shared" si="305"/>
        <v>2.4561403508771933E-2</v>
      </c>
      <c r="AN936">
        <f t="shared" si="306"/>
        <v>0.91139240506329122</v>
      </c>
      <c r="AO936">
        <f t="shared" si="307"/>
        <v>0.82608695652173925</v>
      </c>
    </row>
    <row r="937" spans="1:41" x14ac:dyDescent="0.2">
      <c r="A937" t="s">
        <v>83</v>
      </c>
      <c r="B937" t="s">
        <v>23</v>
      </c>
      <c r="C937">
        <v>2004</v>
      </c>
      <c r="D937">
        <f t="shared" si="290"/>
        <v>0</v>
      </c>
      <c r="E937">
        <v>78.7</v>
      </c>
      <c r="F937">
        <v>12</v>
      </c>
      <c r="G937">
        <v>0</v>
      </c>
      <c r="H937">
        <v>9.89</v>
      </c>
      <c r="I937">
        <v>4508.8061850000004</v>
      </c>
      <c r="J937">
        <v>80.94</v>
      </c>
      <c r="K937">
        <v>0</v>
      </c>
      <c r="L937">
        <v>57.6</v>
      </c>
      <c r="M937">
        <v>0</v>
      </c>
      <c r="N937">
        <v>96</v>
      </c>
      <c r="O937">
        <v>8.2100000000000009</v>
      </c>
      <c r="P937">
        <v>98</v>
      </c>
      <c r="Q937">
        <v>0.1</v>
      </c>
      <c r="R937">
        <v>37636.111729999997</v>
      </c>
      <c r="S937">
        <v>5228172</v>
      </c>
      <c r="T937">
        <v>0.9</v>
      </c>
      <c r="U937">
        <v>0.8</v>
      </c>
      <c r="V937">
        <v>0.86899999999999999</v>
      </c>
      <c r="W937">
        <v>18.3</v>
      </c>
      <c r="X937">
        <f t="shared" si="291"/>
        <v>1.5235457063711912E-2</v>
      </c>
      <c r="Y937">
        <f t="shared" si="292"/>
        <v>0</v>
      </c>
      <c r="Z937">
        <f t="shared" si="293"/>
        <v>0.55319148936170215</v>
      </c>
      <c r="AA937">
        <f t="shared" si="294"/>
        <v>0.23145927328979296</v>
      </c>
      <c r="AB937">
        <f t="shared" si="308"/>
        <v>0.81571428571428573</v>
      </c>
      <c r="AC937">
        <f t="shared" si="295"/>
        <v>0</v>
      </c>
      <c r="AD937">
        <f t="shared" si="296"/>
        <v>0.65585168018539985</v>
      </c>
      <c r="AE937">
        <f t="shared" si="297"/>
        <v>0</v>
      </c>
      <c r="AF937">
        <f t="shared" si="298"/>
        <v>0.96875</v>
      </c>
      <c r="AG937">
        <f t="shared" si="299"/>
        <v>0.45502031340684856</v>
      </c>
      <c r="AH937">
        <f t="shared" si="300"/>
        <v>0.98969072164948457</v>
      </c>
      <c r="AI937">
        <f t="shared" si="301"/>
        <v>0</v>
      </c>
      <c r="AJ937">
        <f t="shared" si="302"/>
        <v>0.31580175789230375</v>
      </c>
      <c r="AK937">
        <f t="shared" si="303"/>
        <v>4.0407316016735856E-3</v>
      </c>
      <c r="AL937">
        <f t="shared" si="304"/>
        <v>2.8985507246376815E-2</v>
      </c>
      <c r="AM937">
        <f t="shared" si="305"/>
        <v>2.4561403508771933E-2</v>
      </c>
      <c r="AN937">
        <f t="shared" si="306"/>
        <v>0.91666666666666674</v>
      </c>
      <c r="AO937">
        <f t="shared" si="307"/>
        <v>0.88405797101449279</v>
      </c>
    </row>
    <row r="938" spans="1:41" x14ac:dyDescent="0.2">
      <c r="A938" t="s">
        <v>83</v>
      </c>
      <c r="B938" t="s">
        <v>23</v>
      </c>
      <c r="C938">
        <v>2003</v>
      </c>
      <c r="D938">
        <f t="shared" si="290"/>
        <v>0</v>
      </c>
      <c r="E938">
        <v>78.400000000000006</v>
      </c>
      <c r="F938">
        <v>98</v>
      </c>
      <c r="G938">
        <v>0</v>
      </c>
      <c r="H938">
        <v>9.31</v>
      </c>
      <c r="I938">
        <v>3869.0263020000002</v>
      </c>
      <c r="J938">
        <v>80.94</v>
      </c>
      <c r="K938">
        <v>0</v>
      </c>
      <c r="L938">
        <v>57.1</v>
      </c>
      <c r="M938">
        <v>0</v>
      </c>
      <c r="N938">
        <v>96</v>
      </c>
      <c r="O938">
        <v>8.15</v>
      </c>
      <c r="P938">
        <v>98</v>
      </c>
      <c r="Q938">
        <v>0.1</v>
      </c>
      <c r="R938">
        <v>32816.168799999999</v>
      </c>
      <c r="S938">
        <v>521314</v>
      </c>
      <c r="T938">
        <v>0.9</v>
      </c>
      <c r="U938">
        <v>0.8</v>
      </c>
      <c r="V938">
        <v>0.86599999999999999</v>
      </c>
      <c r="W938">
        <v>18.100000000000001</v>
      </c>
      <c r="X938">
        <f t="shared" si="291"/>
        <v>0.13434903047091412</v>
      </c>
      <c r="Y938">
        <f t="shared" si="292"/>
        <v>0</v>
      </c>
      <c r="Z938">
        <f t="shared" si="293"/>
        <v>0.52071668533034721</v>
      </c>
      <c r="AA938">
        <f t="shared" si="294"/>
        <v>0.19861621446032837</v>
      </c>
      <c r="AB938">
        <f t="shared" si="308"/>
        <v>0.81571428571428573</v>
      </c>
      <c r="AC938">
        <f t="shared" si="295"/>
        <v>0</v>
      </c>
      <c r="AD938">
        <f t="shared" si="296"/>
        <v>0.65005793742757823</v>
      </c>
      <c r="AE938">
        <f t="shared" si="297"/>
        <v>0</v>
      </c>
      <c r="AF938">
        <f t="shared" si="298"/>
        <v>0.96875</v>
      </c>
      <c r="AG938">
        <f t="shared" si="299"/>
        <v>0.45153801508995939</v>
      </c>
      <c r="AH938">
        <f t="shared" si="300"/>
        <v>0.98969072164948457</v>
      </c>
      <c r="AI938">
        <f t="shared" si="301"/>
        <v>0</v>
      </c>
      <c r="AJ938">
        <f t="shared" si="302"/>
        <v>0.27535617561922937</v>
      </c>
      <c r="AK938">
        <f t="shared" si="303"/>
        <v>4.0288771438711196E-4</v>
      </c>
      <c r="AL938">
        <f t="shared" si="304"/>
        <v>2.8985507246376815E-2</v>
      </c>
      <c r="AM938">
        <f t="shared" si="305"/>
        <v>2.4561403508771933E-2</v>
      </c>
      <c r="AN938">
        <f t="shared" si="306"/>
        <v>0.91350210970464141</v>
      </c>
      <c r="AO938">
        <f t="shared" si="307"/>
        <v>0.87439613526570059</v>
      </c>
    </row>
    <row r="939" spans="1:41" x14ac:dyDescent="0.2">
      <c r="A939" t="s">
        <v>83</v>
      </c>
      <c r="B939" t="s">
        <v>23</v>
      </c>
      <c r="C939">
        <v>2002</v>
      </c>
      <c r="D939">
        <f t="shared" si="290"/>
        <v>0</v>
      </c>
      <c r="E939">
        <v>78.099999999999994</v>
      </c>
      <c r="F939">
        <v>98</v>
      </c>
      <c r="G939">
        <v>0</v>
      </c>
      <c r="H939">
        <v>9.25</v>
      </c>
      <c r="I939">
        <v>3099.3573190000002</v>
      </c>
      <c r="J939">
        <v>80.94</v>
      </c>
      <c r="K939">
        <v>0</v>
      </c>
      <c r="L939">
        <v>56.6</v>
      </c>
      <c r="M939">
        <v>0</v>
      </c>
      <c r="N939">
        <v>95</v>
      </c>
      <c r="O939">
        <v>7.81</v>
      </c>
      <c r="P939">
        <v>98</v>
      </c>
      <c r="Q939">
        <v>0.1</v>
      </c>
      <c r="R939">
        <v>26834.262500000001</v>
      </c>
      <c r="S939">
        <v>52598</v>
      </c>
      <c r="T939">
        <v>0.9</v>
      </c>
      <c r="U939">
        <v>0.8</v>
      </c>
      <c r="V939">
        <v>0.86299999999999999</v>
      </c>
      <c r="W939">
        <v>18</v>
      </c>
      <c r="X939">
        <f t="shared" si="291"/>
        <v>0.13434903047091412</v>
      </c>
      <c r="Y939">
        <f t="shared" si="292"/>
        <v>0</v>
      </c>
      <c r="Z939">
        <f t="shared" si="293"/>
        <v>0.51735722284434493</v>
      </c>
      <c r="AA939">
        <f t="shared" si="294"/>
        <v>0.15910530710051823</v>
      </c>
      <c r="AB939">
        <f t="shared" si="308"/>
        <v>0.81571428571428573</v>
      </c>
      <c r="AC939">
        <f t="shared" si="295"/>
        <v>0</v>
      </c>
      <c r="AD939">
        <f t="shared" si="296"/>
        <v>0.64426419466975671</v>
      </c>
      <c r="AE939">
        <f t="shared" si="297"/>
        <v>0</v>
      </c>
      <c r="AF939">
        <f t="shared" si="298"/>
        <v>0.95833333333333337</v>
      </c>
      <c r="AG939">
        <f t="shared" si="299"/>
        <v>0.43180499129425415</v>
      </c>
      <c r="AH939">
        <f t="shared" si="300"/>
        <v>0.98969072164948457</v>
      </c>
      <c r="AI939">
        <f t="shared" si="301"/>
        <v>0</v>
      </c>
      <c r="AJ939">
        <f t="shared" si="302"/>
        <v>0.22516021128517197</v>
      </c>
      <c r="AK939">
        <f t="shared" si="303"/>
        <v>4.0625747811241849E-5</v>
      </c>
      <c r="AL939">
        <f t="shared" si="304"/>
        <v>2.8985507246376815E-2</v>
      </c>
      <c r="AM939">
        <f t="shared" si="305"/>
        <v>2.4561403508771933E-2</v>
      </c>
      <c r="AN939">
        <f t="shared" si="306"/>
        <v>0.91033755274261607</v>
      </c>
      <c r="AO939">
        <f t="shared" si="307"/>
        <v>0.86956521739130432</v>
      </c>
    </row>
    <row r="940" spans="1:41" x14ac:dyDescent="0.2">
      <c r="A940" t="s">
        <v>83</v>
      </c>
      <c r="B940" t="s">
        <v>23</v>
      </c>
      <c r="C940">
        <v>2001</v>
      </c>
      <c r="D940">
        <f t="shared" si="290"/>
        <v>0</v>
      </c>
      <c r="E940">
        <v>78</v>
      </c>
      <c r="F940">
        <v>1</v>
      </c>
      <c r="G940">
        <v>0</v>
      </c>
      <c r="H940">
        <v>8.94</v>
      </c>
      <c r="I940">
        <v>2775.3354399999998</v>
      </c>
      <c r="J940">
        <v>80.94</v>
      </c>
      <c r="K940">
        <v>1</v>
      </c>
      <c r="L940">
        <v>56.1</v>
      </c>
      <c r="M940">
        <v>0</v>
      </c>
      <c r="N940">
        <v>95</v>
      </c>
      <c r="O940">
        <v>7.43</v>
      </c>
      <c r="P940">
        <v>98</v>
      </c>
      <c r="Q940">
        <v>0.1</v>
      </c>
      <c r="R940">
        <v>24913.24452</v>
      </c>
      <c r="S940">
        <v>51888</v>
      </c>
      <c r="T940">
        <v>0.9</v>
      </c>
      <c r="U940">
        <v>0.8</v>
      </c>
      <c r="V940">
        <v>0.85599999999999998</v>
      </c>
      <c r="W940">
        <v>17.7</v>
      </c>
      <c r="X940">
        <f t="shared" si="291"/>
        <v>0</v>
      </c>
      <c r="Y940">
        <f t="shared" si="292"/>
        <v>0</v>
      </c>
      <c r="Z940">
        <f t="shared" si="293"/>
        <v>0.5</v>
      </c>
      <c r="AA940">
        <f t="shared" si="294"/>
        <v>0.1424716649420156</v>
      </c>
      <c r="AB940">
        <f t="shared" si="308"/>
        <v>0.81571428571428573</v>
      </c>
      <c r="AC940">
        <f t="shared" si="295"/>
        <v>4.7129129100823348E-6</v>
      </c>
      <c r="AD940">
        <f t="shared" si="296"/>
        <v>0.63847045191193519</v>
      </c>
      <c r="AE940">
        <f t="shared" si="297"/>
        <v>0</v>
      </c>
      <c r="AF940">
        <f t="shared" si="298"/>
        <v>0.95833333333333337</v>
      </c>
      <c r="AG940">
        <f t="shared" si="299"/>
        <v>0.4097504352872896</v>
      </c>
      <c r="AH940">
        <f t="shared" si="300"/>
        <v>0.98969072164948457</v>
      </c>
      <c r="AI940">
        <f t="shared" si="301"/>
        <v>0</v>
      </c>
      <c r="AJ940">
        <f t="shared" si="302"/>
        <v>0.20904037503679024</v>
      </c>
      <c r="AK940">
        <f t="shared" si="303"/>
        <v>4.0077001883496976E-5</v>
      </c>
      <c r="AL940">
        <f t="shared" si="304"/>
        <v>2.8985507246376815E-2</v>
      </c>
      <c r="AM940">
        <f t="shared" si="305"/>
        <v>2.4561403508771933E-2</v>
      </c>
      <c r="AN940">
        <f t="shared" si="306"/>
        <v>0.90295358649789037</v>
      </c>
      <c r="AO940">
        <f t="shared" si="307"/>
        <v>0.85507246376811596</v>
      </c>
    </row>
    <row r="941" spans="1:41" x14ac:dyDescent="0.2">
      <c r="A941" t="s">
        <v>83</v>
      </c>
      <c r="B941" t="s">
        <v>23</v>
      </c>
      <c r="C941">
        <v>2000</v>
      </c>
      <c r="D941">
        <f t="shared" si="290"/>
        <v>0</v>
      </c>
      <c r="E941">
        <v>77.5</v>
      </c>
      <c r="F941">
        <v>15</v>
      </c>
      <c r="G941">
        <v>0</v>
      </c>
      <c r="H941">
        <v>8.59</v>
      </c>
      <c r="I941">
        <v>397.7533689</v>
      </c>
      <c r="J941">
        <v>80.94</v>
      </c>
      <c r="K941">
        <v>0</v>
      </c>
      <c r="L941">
        <v>55.5</v>
      </c>
      <c r="M941">
        <v>0</v>
      </c>
      <c r="N941">
        <v>96</v>
      </c>
      <c r="O941">
        <v>7.22</v>
      </c>
      <c r="P941">
        <v>99</v>
      </c>
      <c r="Q941">
        <v>0.1</v>
      </c>
      <c r="R941">
        <v>24253.254199999999</v>
      </c>
      <c r="S941">
        <v>517629</v>
      </c>
      <c r="T941">
        <v>0.9</v>
      </c>
      <c r="U941">
        <v>0.9</v>
      </c>
      <c r="V941">
        <v>0.84699999999999998</v>
      </c>
      <c r="W941">
        <v>17.3</v>
      </c>
      <c r="X941">
        <f t="shared" si="291"/>
        <v>1.9390581717451522E-2</v>
      </c>
      <c r="Y941">
        <f t="shared" si="292"/>
        <v>0</v>
      </c>
      <c r="Z941">
        <f t="shared" si="293"/>
        <v>0.48040313549832031</v>
      </c>
      <c r="AA941">
        <f t="shared" si="294"/>
        <v>2.0418643413957462E-2</v>
      </c>
      <c r="AB941">
        <f t="shared" si="308"/>
        <v>0.81571428571428573</v>
      </c>
      <c r="AC941">
        <f t="shared" si="295"/>
        <v>0</v>
      </c>
      <c r="AD941">
        <f t="shared" si="296"/>
        <v>0.63151796060254928</v>
      </c>
      <c r="AE941">
        <f t="shared" si="297"/>
        <v>0</v>
      </c>
      <c r="AF941">
        <f t="shared" si="298"/>
        <v>0.96875</v>
      </c>
      <c r="AG941">
        <f t="shared" si="299"/>
        <v>0.39756239117817754</v>
      </c>
      <c r="AH941">
        <f t="shared" si="300"/>
        <v>1</v>
      </c>
      <c r="AI941">
        <f t="shared" si="301"/>
        <v>0</v>
      </c>
      <c r="AJ941">
        <f t="shared" si="302"/>
        <v>0.20350219892668581</v>
      </c>
      <c r="AK941">
        <f t="shared" si="303"/>
        <v>4.0003964573395717E-4</v>
      </c>
      <c r="AL941">
        <f t="shared" si="304"/>
        <v>2.8985507246376815E-2</v>
      </c>
      <c r="AM941">
        <f t="shared" si="305"/>
        <v>2.8070175438596492E-2</v>
      </c>
      <c r="AN941">
        <f t="shared" si="306"/>
        <v>0.89345991561181437</v>
      </c>
      <c r="AO941">
        <f t="shared" si="307"/>
        <v>0.83574879227053145</v>
      </c>
    </row>
    <row r="942" spans="1:41" x14ac:dyDescent="0.2">
      <c r="A942" t="s">
        <v>84</v>
      </c>
      <c r="B942" t="s">
        <v>23</v>
      </c>
      <c r="C942">
        <v>2015</v>
      </c>
      <c r="D942">
        <f t="shared" si="290"/>
        <v>0</v>
      </c>
      <c r="E942">
        <v>82.4</v>
      </c>
      <c r="F942">
        <v>78</v>
      </c>
      <c r="G942">
        <v>2</v>
      </c>
      <c r="H942">
        <v>4.5999999999999996</v>
      </c>
      <c r="I942">
        <v>0</v>
      </c>
      <c r="J942">
        <v>86</v>
      </c>
      <c r="K942">
        <v>157</v>
      </c>
      <c r="L942">
        <v>62.5</v>
      </c>
      <c r="M942">
        <v>3</v>
      </c>
      <c r="N942">
        <v>98</v>
      </c>
      <c r="O942">
        <v>5.93</v>
      </c>
      <c r="P942">
        <v>98</v>
      </c>
      <c r="Q942">
        <v>0.1</v>
      </c>
      <c r="R942">
        <v>36526.771099999998</v>
      </c>
      <c r="S942">
        <v>6662468</v>
      </c>
      <c r="T942">
        <v>0.7</v>
      </c>
      <c r="U942">
        <v>0.6</v>
      </c>
      <c r="V942">
        <v>0.89400000000000002</v>
      </c>
      <c r="W942">
        <v>16.3</v>
      </c>
      <c r="X942">
        <f t="shared" si="291"/>
        <v>0.10664819944598337</v>
      </c>
      <c r="Y942">
        <f t="shared" si="292"/>
        <v>1.1111111111111111E-3</v>
      </c>
      <c r="Z942">
        <f t="shared" si="293"/>
        <v>0.25699888017917133</v>
      </c>
      <c r="AA942">
        <f t="shared" si="294"/>
        <v>0</v>
      </c>
      <c r="AB942">
        <f t="shared" si="308"/>
        <v>0.86734693877551017</v>
      </c>
      <c r="AC942">
        <f t="shared" si="295"/>
        <v>7.3992732688292658E-4</v>
      </c>
      <c r="AD942">
        <f t="shared" si="296"/>
        <v>0.71263035921205098</v>
      </c>
      <c r="AE942">
        <f t="shared" si="297"/>
        <v>1.1999999999999999E-3</v>
      </c>
      <c r="AF942">
        <f t="shared" si="298"/>
        <v>0.98958333333333337</v>
      </c>
      <c r="AG942">
        <f t="shared" si="299"/>
        <v>0.32269297736506092</v>
      </c>
      <c r="AH942">
        <f t="shared" si="300"/>
        <v>0.98969072164948457</v>
      </c>
      <c r="AI942">
        <f t="shared" si="301"/>
        <v>0</v>
      </c>
      <c r="AJ942">
        <f t="shared" si="302"/>
        <v>0.30649294897669088</v>
      </c>
      <c r="AK942">
        <f t="shared" si="303"/>
        <v>5.1492725723507205E-3</v>
      </c>
      <c r="AL942">
        <f t="shared" si="304"/>
        <v>2.1739130434782608E-2</v>
      </c>
      <c r="AM942">
        <f t="shared" si="305"/>
        <v>1.7543859649122806E-2</v>
      </c>
      <c r="AN942">
        <f t="shared" si="306"/>
        <v>0.94303797468354433</v>
      </c>
      <c r="AO942">
        <f t="shared" si="307"/>
        <v>0.7874396135265701</v>
      </c>
    </row>
    <row r="943" spans="1:41" x14ac:dyDescent="0.2">
      <c r="A943" t="s">
        <v>84</v>
      </c>
      <c r="B943" t="s">
        <v>23</v>
      </c>
      <c r="C943">
        <v>2014</v>
      </c>
      <c r="D943">
        <f t="shared" si="290"/>
        <v>0</v>
      </c>
      <c r="E943">
        <v>82.2</v>
      </c>
      <c r="F943">
        <v>79</v>
      </c>
      <c r="G943">
        <v>3</v>
      </c>
      <c r="H943">
        <v>11.5</v>
      </c>
      <c r="I943">
        <v>6739.6776060000002</v>
      </c>
      <c r="J943">
        <v>83</v>
      </c>
      <c r="K943">
        <v>267</v>
      </c>
      <c r="L943">
        <v>62</v>
      </c>
      <c r="M943">
        <v>3</v>
      </c>
      <c r="N943">
        <v>98</v>
      </c>
      <c r="O943">
        <v>11.54</v>
      </c>
      <c r="P943">
        <v>98</v>
      </c>
      <c r="Q943">
        <v>0.1</v>
      </c>
      <c r="R943">
        <v>42955.242870000002</v>
      </c>
      <c r="S943">
        <v>66331957</v>
      </c>
      <c r="T943">
        <v>0.6</v>
      </c>
      <c r="U943">
        <v>0.6</v>
      </c>
      <c r="V943">
        <v>0.89</v>
      </c>
      <c r="W943">
        <v>16.2</v>
      </c>
      <c r="X943">
        <f t="shared" si="291"/>
        <v>0.10803324099722991</v>
      </c>
      <c r="Y943">
        <f t="shared" si="292"/>
        <v>1.6666666666666668E-3</v>
      </c>
      <c r="Z943">
        <f t="shared" si="293"/>
        <v>0.64333706606942898</v>
      </c>
      <c r="AA943">
        <f t="shared" si="294"/>
        <v>0.34598091310333212</v>
      </c>
      <c r="AB943">
        <f t="shared" si="308"/>
        <v>0.83673469387755106</v>
      </c>
      <c r="AC943">
        <f t="shared" si="295"/>
        <v>1.2583477469919834E-3</v>
      </c>
      <c r="AD943">
        <f t="shared" si="296"/>
        <v>0.70683661645422946</v>
      </c>
      <c r="AE943">
        <f t="shared" si="297"/>
        <v>1.1999999999999999E-3</v>
      </c>
      <c r="AF943">
        <f t="shared" si="298"/>
        <v>0.98958333333333337</v>
      </c>
      <c r="AG943">
        <f t="shared" si="299"/>
        <v>0.64828786999419619</v>
      </c>
      <c r="AH943">
        <f t="shared" si="300"/>
        <v>0.98969072164948457</v>
      </c>
      <c r="AI943">
        <f t="shared" si="301"/>
        <v>0</v>
      </c>
      <c r="AJ943">
        <f t="shared" si="302"/>
        <v>0.3604361776911586</v>
      </c>
      <c r="AK943">
        <f t="shared" si="303"/>
        <v>5.1266722008079919E-2</v>
      </c>
      <c r="AL943">
        <f t="shared" si="304"/>
        <v>1.8115942028985508E-2</v>
      </c>
      <c r="AM943">
        <f t="shared" si="305"/>
        <v>1.7543859649122806E-2</v>
      </c>
      <c r="AN943">
        <f t="shared" si="306"/>
        <v>0.93881856540084396</v>
      </c>
      <c r="AO943">
        <f t="shared" si="307"/>
        <v>0.78260869565217395</v>
      </c>
    </row>
    <row r="944" spans="1:41" x14ac:dyDescent="0.2">
      <c r="A944" t="s">
        <v>84</v>
      </c>
      <c r="B944" t="s">
        <v>23</v>
      </c>
      <c r="C944">
        <v>2013</v>
      </c>
      <c r="D944">
        <f t="shared" si="290"/>
        <v>0</v>
      </c>
      <c r="E944">
        <v>82</v>
      </c>
      <c r="F944">
        <v>81</v>
      </c>
      <c r="G944">
        <v>3</v>
      </c>
      <c r="H944">
        <v>11.1</v>
      </c>
      <c r="I944">
        <v>6646.9539349999995</v>
      </c>
      <c r="J944">
        <v>74</v>
      </c>
      <c r="K944">
        <v>272</v>
      </c>
      <c r="L944">
        <v>61.6</v>
      </c>
      <c r="M944">
        <v>3</v>
      </c>
      <c r="N944">
        <v>99</v>
      </c>
      <c r="O944">
        <v>11.56</v>
      </c>
      <c r="P944">
        <v>99</v>
      </c>
      <c r="Q944">
        <v>0.1</v>
      </c>
      <c r="R944">
        <v>42554.122499999998</v>
      </c>
      <c r="S944">
        <v>6599857</v>
      </c>
      <c r="T944">
        <v>0.6</v>
      </c>
      <c r="U944">
        <v>0.6</v>
      </c>
      <c r="V944">
        <v>0.88700000000000001</v>
      </c>
      <c r="W944">
        <v>16.2</v>
      </c>
      <c r="X944">
        <f t="shared" si="291"/>
        <v>0.11080332409972299</v>
      </c>
      <c r="Y944">
        <f t="shared" si="292"/>
        <v>1.6666666666666668E-3</v>
      </c>
      <c r="Z944">
        <f t="shared" si="293"/>
        <v>0.62094064949608063</v>
      </c>
      <c r="AA944">
        <f t="shared" si="294"/>
        <v>0.3412209494619981</v>
      </c>
      <c r="AB944">
        <f t="shared" si="308"/>
        <v>0.74489795918367352</v>
      </c>
      <c r="AC944">
        <f t="shared" si="295"/>
        <v>1.281912311542395E-3</v>
      </c>
      <c r="AD944">
        <f t="shared" si="296"/>
        <v>0.70220162224797222</v>
      </c>
      <c r="AE944">
        <f t="shared" si="297"/>
        <v>1.1999999999999999E-3</v>
      </c>
      <c r="AF944">
        <f t="shared" si="298"/>
        <v>1</v>
      </c>
      <c r="AG944">
        <f t="shared" si="299"/>
        <v>0.64944863609982595</v>
      </c>
      <c r="AH944">
        <f t="shared" si="300"/>
        <v>1</v>
      </c>
      <c r="AI944">
        <f t="shared" si="301"/>
        <v>0</v>
      </c>
      <c r="AJ944">
        <f t="shared" si="302"/>
        <v>0.35707025673278714</v>
      </c>
      <c r="AK944">
        <f t="shared" si="303"/>
        <v>5.100881683221095E-3</v>
      </c>
      <c r="AL944">
        <f t="shared" si="304"/>
        <v>1.8115942028985508E-2</v>
      </c>
      <c r="AM944">
        <f t="shared" si="305"/>
        <v>1.7543859649122806E-2</v>
      </c>
      <c r="AN944">
        <f t="shared" si="306"/>
        <v>0.93565400843881863</v>
      </c>
      <c r="AO944">
        <f t="shared" si="307"/>
        <v>0.78260869565217395</v>
      </c>
    </row>
    <row r="945" spans="1:41" x14ac:dyDescent="0.2">
      <c r="A945" t="s">
        <v>84</v>
      </c>
      <c r="B945" t="s">
        <v>23</v>
      </c>
      <c r="C945">
        <v>2012</v>
      </c>
      <c r="D945">
        <f t="shared" si="290"/>
        <v>0</v>
      </c>
      <c r="E945">
        <v>81.5</v>
      </c>
      <c r="F945">
        <v>83</v>
      </c>
      <c r="G945">
        <v>3</v>
      </c>
      <c r="H945">
        <v>11.5</v>
      </c>
      <c r="I945">
        <v>751.37935530000004</v>
      </c>
      <c r="J945">
        <v>78</v>
      </c>
      <c r="K945">
        <v>0</v>
      </c>
      <c r="L945">
        <v>61.1</v>
      </c>
      <c r="M945">
        <v>3</v>
      </c>
      <c r="N945">
        <v>99</v>
      </c>
      <c r="O945">
        <v>11.44</v>
      </c>
      <c r="P945">
        <v>99</v>
      </c>
      <c r="Q945">
        <v>0.1</v>
      </c>
      <c r="R945">
        <v>4838.2443999999996</v>
      </c>
      <c r="S945">
        <v>6565979</v>
      </c>
      <c r="T945">
        <v>0.6</v>
      </c>
      <c r="U945">
        <v>0.6</v>
      </c>
      <c r="V945">
        <v>0.88500000000000001</v>
      </c>
      <c r="W945">
        <v>16.100000000000001</v>
      </c>
      <c r="X945">
        <f t="shared" si="291"/>
        <v>0.11357340720221606</v>
      </c>
      <c r="Y945">
        <f t="shared" si="292"/>
        <v>1.6666666666666668E-3</v>
      </c>
      <c r="Z945">
        <f t="shared" si="293"/>
        <v>0.64333706606942898</v>
      </c>
      <c r="AA945">
        <f t="shared" si="294"/>
        <v>3.857201050718731E-2</v>
      </c>
      <c r="AB945">
        <f t="shared" si="308"/>
        <v>0.7857142857142857</v>
      </c>
      <c r="AC945">
        <f t="shared" si="295"/>
        <v>0</v>
      </c>
      <c r="AD945">
        <f t="shared" si="296"/>
        <v>0.69640787949015071</v>
      </c>
      <c r="AE945">
        <f t="shared" si="297"/>
        <v>1.1999999999999999E-3</v>
      </c>
      <c r="AF945">
        <f t="shared" si="298"/>
        <v>1</v>
      </c>
      <c r="AG945">
        <f t="shared" si="299"/>
        <v>0.6424840394660476</v>
      </c>
      <c r="AH945">
        <f t="shared" si="300"/>
        <v>1</v>
      </c>
      <c r="AI945">
        <f t="shared" si="301"/>
        <v>0</v>
      </c>
      <c r="AJ945">
        <f t="shared" si="302"/>
        <v>4.0585046669356875E-2</v>
      </c>
      <c r="AK945">
        <f t="shared" si="303"/>
        <v>5.074698000770192E-3</v>
      </c>
      <c r="AL945">
        <f t="shared" si="304"/>
        <v>1.8115942028985508E-2</v>
      </c>
      <c r="AM945">
        <f t="shared" si="305"/>
        <v>1.7543859649122806E-2</v>
      </c>
      <c r="AN945">
        <f t="shared" si="306"/>
        <v>0.93354430379746844</v>
      </c>
      <c r="AO945">
        <f t="shared" si="307"/>
        <v>0.7777777777777779</v>
      </c>
    </row>
    <row r="946" spans="1:41" x14ac:dyDescent="0.2">
      <c r="A946" t="s">
        <v>84</v>
      </c>
      <c r="B946" t="s">
        <v>23</v>
      </c>
      <c r="C946">
        <v>2011</v>
      </c>
      <c r="D946">
        <f t="shared" si="290"/>
        <v>0</v>
      </c>
      <c r="E946">
        <v>81.7</v>
      </c>
      <c r="F946">
        <v>83</v>
      </c>
      <c r="G946">
        <v>3</v>
      </c>
      <c r="H946">
        <v>11.8</v>
      </c>
      <c r="I946">
        <v>683.91905680000002</v>
      </c>
      <c r="J946">
        <v>74</v>
      </c>
      <c r="K946">
        <v>14949</v>
      </c>
      <c r="L946">
        <v>6.6</v>
      </c>
      <c r="M946">
        <v>3</v>
      </c>
      <c r="N946">
        <v>99</v>
      </c>
      <c r="O946">
        <v>11.33</v>
      </c>
      <c r="P946">
        <v>99</v>
      </c>
      <c r="Q946">
        <v>0.1</v>
      </c>
      <c r="R946">
        <v>4381.2879999999996</v>
      </c>
      <c r="S946">
        <v>65342776</v>
      </c>
      <c r="T946">
        <v>0.6</v>
      </c>
      <c r="U946">
        <v>0.6</v>
      </c>
      <c r="V946">
        <v>0.88200000000000001</v>
      </c>
      <c r="W946">
        <v>16.100000000000001</v>
      </c>
      <c r="X946">
        <f t="shared" si="291"/>
        <v>0.11357340720221606</v>
      </c>
      <c r="Y946">
        <f t="shared" si="292"/>
        <v>1.6666666666666668E-3</v>
      </c>
      <c r="Z946">
        <f t="shared" si="293"/>
        <v>0.66013437849944012</v>
      </c>
      <c r="AA946">
        <f t="shared" si="294"/>
        <v>3.5108940455813496E-2</v>
      </c>
      <c r="AB946">
        <f t="shared" si="308"/>
        <v>0.74489795918367352</v>
      </c>
      <c r="AC946">
        <f t="shared" si="295"/>
        <v>7.0453335092820826E-2</v>
      </c>
      <c r="AD946">
        <f t="shared" si="296"/>
        <v>6.4889918887601386E-2</v>
      </c>
      <c r="AE946">
        <f t="shared" si="297"/>
        <v>1.1999999999999999E-3</v>
      </c>
      <c r="AF946">
        <f t="shared" si="298"/>
        <v>1</v>
      </c>
      <c r="AG946">
        <f t="shared" si="299"/>
        <v>0.63609982588508418</v>
      </c>
      <c r="AH946">
        <f t="shared" si="300"/>
        <v>1</v>
      </c>
      <c r="AI946">
        <f t="shared" si="301"/>
        <v>0</v>
      </c>
      <c r="AJ946">
        <f t="shared" si="302"/>
        <v>3.6750588888461971E-2</v>
      </c>
      <c r="AK946">
        <f t="shared" si="303"/>
        <v>5.0502202225611463E-2</v>
      </c>
      <c r="AL946">
        <f t="shared" si="304"/>
        <v>1.8115942028985508E-2</v>
      </c>
      <c r="AM946">
        <f t="shared" si="305"/>
        <v>1.7543859649122806E-2</v>
      </c>
      <c r="AN946">
        <f t="shared" si="306"/>
        <v>0.93037974683544311</v>
      </c>
      <c r="AO946">
        <f t="shared" si="307"/>
        <v>0.7777777777777779</v>
      </c>
    </row>
    <row r="947" spans="1:41" x14ac:dyDescent="0.2">
      <c r="A947" t="s">
        <v>84</v>
      </c>
      <c r="B947" t="s">
        <v>23</v>
      </c>
      <c r="C947">
        <v>2010</v>
      </c>
      <c r="D947">
        <f t="shared" si="290"/>
        <v>0</v>
      </c>
      <c r="E947">
        <v>81.3</v>
      </c>
      <c r="F947">
        <v>86</v>
      </c>
      <c r="G947">
        <v>3</v>
      </c>
      <c r="H947">
        <v>11.7</v>
      </c>
      <c r="I947">
        <v>72.800121099999998</v>
      </c>
      <c r="J947">
        <v>65</v>
      </c>
      <c r="K947">
        <v>5048</v>
      </c>
      <c r="L947">
        <v>6.1</v>
      </c>
      <c r="M947">
        <v>3</v>
      </c>
      <c r="N947">
        <v>99</v>
      </c>
      <c r="O947">
        <v>11.2</v>
      </c>
      <c r="P947">
        <v>99</v>
      </c>
      <c r="Q947">
        <v>0.1</v>
      </c>
      <c r="R947">
        <v>473.34278999999998</v>
      </c>
      <c r="S947">
        <v>6527512</v>
      </c>
      <c r="T947">
        <v>0.6</v>
      </c>
      <c r="U947">
        <v>0.6</v>
      </c>
      <c r="V947">
        <v>0.879</v>
      </c>
      <c r="W947">
        <v>16</v>
      </c>
      <c r="X947">
        <f t="shared" si="291"/>
        <v>0.11772853185595568</v>
      </c>
      <c r="Y947">
        <f t="shared" si="292"/>
        <v>1.6666666666666668E-3</v>
      </c>
      <c r="Z947">
        <f t="shared" si="293"/>
        <v>0.65453527435610304</v>
      </c>
      <c r="AA947">
        <f t="shared" si="294"/>
        <v>3.7371894984691875E-3</v>
      </c>
      <c r="AB947">
        <f t="shared" si="308"/>
        <v>0.65306122448979587</v>
      </c>
      <c r="AC947">
        <f t="shared" si="295"/>
        <v>2.3790784370095627E-2</v>
      </c>
      <c r="AD947">
        <f t="shared" si="296"/>
        <v>5.9096176129779833E-2</v>
      </c>
      <c r="AE947">
        <f t="shared" si="297"/>
        <v>1.1999999999999999E-3</v>
      </c>
      <c r="AF947">
        <f t="shared" si="298"/>
        <v>1</v>
      </c>
      <c r="AG947">
        <f t="shared" si="299"/>
        <v>0.628554846198491</v>
      </c>
      <c r="AH947">
        <f t="shared" si="300"/>
        <v>1</v>
      </c>
      <c r="AI947">
        <f t="shared" si="301"/>
        <v>0</v>
      </c>
      <c r="AJ947">
        <f t="shared" si="302"/>
        <v>3.9578521682946052E-3</v>
      </c>
      <c r="AK947">
        <f t="shared" si="303"/>
        <v>5.0449675647102456E-3</v>
      </c>
      <c r="AL947">
        <f t="shared" si="304"/>
        <v>1.8115942028985508E-2</v>
      </c>
      <c r="AM947">
        <f t="shared" si="305"/>
        <v>1.7543859649122806E-2</v>
      </c>
      <c r="AN947">
        <f t="shared" si="306"/>
        <v>0.92721518987341778</v>
      </c>
      <c r="AO947">
        <f t="shared" si="307"/>
        <v>0.77294685990338163</v>
      </c>
    </row>
    <row r="948" spans="1:41" x14ac:dyDescent="0.2">
      <c r="A948" t="s">
        <v>84</v>
      </c>
      <c r="B948" t="s">
        <v>23</v>
      </c>
      <c r="C948">
        <v>2009</v>
      </c>
      <c r="D948">
        <f t="shared" si="290"/>
        <v>0</v>
      </c>
      <c r="E948">
        <v>81.099999999999994</v>
      </c>
      <c r="F948">
        <v>88</v>
      </c>
      <c r="G948">
        <v>3</v>
      </c>
      <c r="H948">
        <v>11.8</v>
      </c>
      <c r="I948">
        <v>6415.3573500000002</v>
      </c>
      <c r="J948">
        <v>51</v>
      </c>
      <c r="K948">
        <v>1541</v>
      </c>
      <c r="L948">
        <v>59.6</v>
      </c>
      <c r="M948">
        <v>3</v>
      </c>
      <c r="N948">
        <v>98</v>
      </c>
      <c r="O948">
        <v>11.28</v>
      </c>
      <c r="P948">
        <v>98</v>
      </c>
      <c r="Q948">
        <v>0.1</v>
      </c>
      <c r="R948">
        <v>41631.131410000002</v>
      </c>
      <c r="S948">
        <v>647744</v>
      </c>
      <c r="T948">
        <v>0.6</v>
      </c>
      <c r="U948">
        <v>0.6</v>
      </c>
      <c r="V948">
        <v>0.879</v>
      </c>
      <c r="W948">
        <v>16</v>
      </c>
      <c r="X948">
        <f t="shared" si="291"/>
        <v>0.12049861495844875</v>
      </c>
      <c r="Y948">
        <f t="shared" si="292"/>
        <v>1.6666666666666668E-3</v>
      </c>
      <c r="Z948">
        <f t="shared" si="293"/>
        <v>0.66013437849944012</v>
      </c>
      <c r="AA948">
        <f t="shared" si="294"/>
        <v>0.32933195378087243</v>
      </c>
      <c r="AB948">
        <f t="shared" si="308"/>
        <v>0.51020408163265307</v>
      </c>
      <c r="AC948">
        <f t="shared" si="295"/>
        <v>7.2625987944368777E-3</v>
      </c>
      <c r="AD948">
        <f t="shared" si="296"/>
        <v>0.67902665121668604</v>
      </c>
      <c r="AE948">
        <f t="shared" si="297"/>
        <v>1.1999999999999999E-3</v>
      </c>
      <c r="AF948">
        <f t="shared" si="298"/>
        <v>0.98958333333333337</v>
      </c>
      <c r="AG948">
        <f t="shared" si="299"/>
        <v>0.63319791062100983</v>
      </c>
      <c r="AH948">
        <f t="shared" si="300"/>
        <v>0.98969072164948457</v>
      </c>
      <c r="AI948">
        <f t="shared" si="301"/>
        <v>0</v>
      </c>
      <c r="AJ948">
        <f t="shared" si="302"/>
        <v>0.34932516252522783</v>
      </c>
      <c r="AK948">
        <f t="shared" si="303"/>
        <v>5.0060313360511869E-4</v>
      </c>
      <c r="AL948">
        <f t="shared" si="304"/>
        <v>1.8115942028985508E-2</v>
      </c>
      <c r="AM948">
        <f t="shared" si="305"/>
        <v>1.7543859649122806E-2</v>
      </c>
      <c r="AN948">
        <f t="shared" si="306"/>
        <v>0.92721518987341778</v>
      </c>
      <c r="AO948">
        <f t="shared" si="307"/>
        <v>0.77294685990338163</v>
      </c>
    </row>
    <row r="949" spans="1:41" x14ac:dyDescent="0.2">
      <c r="A949" t="s">
        <v>84</v>
      </c>
      <c r="B949" t="s">
        <v>23</v>
      </c>
      <c r="C949">
        <v>2008</v>
      </c>
      <c r="D949">
        <f t="shared" si="290"/>
        <v>0</v>
      </c>
      <c r="E949">
        <v>89</v>
      </c>
      <c r="F949">
        <v>88</v>
      </c>
      <c r="G949">
        <v>3</v>
      </c>
      <c r="H949">
        <v>11.9</v>
      </c>
      <c r="I949">
        <v>7002.7859250000001</v>
      </c>
      <c r="J949">
        <v>47</v>
      </c>
      <c r="K949">
        <v>604</v>
      </c>
      <c r="L949">
        <v>59.1</v>
      </c>
      <c r="M949">
        <v>3</v>
      </c>
      <c r="N949">
        <v>98</v>
      </c>
      <c r="O949">
        <v>1.57</v>
      </c>
      <c r="P949">
        <v>98</v>
      </c>
      <c r="Q949">
        <v>0.1</v>
      </c>
      <c r="R949">
        <v>45413.657099999997</v>
      </c>
      <c r="S949">
        <v>6437499</v>
      </c>
      <c r="T949">
        <v>0.6</v>
      </c>
      <c r="U949">
        <v>0.6</v>
      </c>
      <c r="V949">
        <v>0.877</v>
      </c>
      <c r="W949">
        <v>16.100000000000001</v>
      </c>
      <c r="X949">
        <f t="shared" si="291"/>
        <v>0.12049861495844875</v>
      </c>
      <c r="Y949">
        <f t="shared" si="292"/>
        <v>1.6666666666666668E-3</v>
      </c>
      <c r="Z949">
        <f t="shared" si="293"/>
        <v>0.66573348264277721</v>
      </c>
      <c r="AA949">
        <f t="shared" si="294"/>
        <v>0.35948756160706213</v>
      </c>
      <c r="AB949">
        <f t="shared" si="308"/>
        <v>0.46938775510204084</v>
      </c>
      <c r="AC949">
        <f t="shared" si="295"/>
        <v>2.8465993976897301E-3</v>
      </c>
      <c r="AD949">
        <f t="shared" si="296"/>
        <v>0.67323290845886441</v>
      </c>
      <c r="AE949">
        <f t="shared" si="297"/>
        <v>1.1999999999999999E-3</v>
      </c>
      <c r="AF949">
        <f t="shared" si="298"/>
        <v>0.98958333333333337</v>
      </c>
      <c r="AG949">
        <f t="shared" si="299"/>
        <v>6.9645966337782944E-2</v>
      </c>
      <c r="AH949">
        <f t="shared" si="300"/>
        <v>0.98969072164948457</v>
      </c>
      <c r="AI949">
        <f t="shared" si="301"/>
        <v>0</v>
      </c>
      <c r="AJ949">
        <f t="shared" si="302"/>
        <v>0.3810654665530418</v>
      </c>
      <c r="AK949">
        <f t="shared" si="303"/>
        <v>4.9753981742960201E-3</v>
      </c>
      <c r="AL949">
        <f t="shared" si="304"/>
        <v>1.8115942028985508E-2</v>
      </c>
      <c r="AM949">
        <f t="shared" si="305"/>
        <v>1.7543859649122806E-2</v>
      </c>
      <c r="AN949">
        <f t="shared" si="306"/>
        <v>0.92510548523206759</v>
      </c>
      <c r="AO949">
        <f t="shared" si="307"/>
        <v>0.7777777777777779</v>
      </c>
    </row>
    <row r="950" spans="1:41" x14ac:dyDescent="0.2">
      <c r="A950" t="s">
        <v>84</v>
      </c>
      <c r="B950" t="s">
        <v>23</v>
      </c>
      <c r="C950">
        <v>2007</v>
      </c>
      <c r="D950">
        <f t="shared" si="290"/>
        <v>0</v>
      </c>
      <c r="E950">
        <v>89</v>
      </c>
      <c r="F950">
        <v>89</v>
      </c>
      <c r="G950">
        <v>3</v>
      </c>
      <c r="H950">
        <v>12.2</v>
      </c>
      <c r="I950">
        <v>64.737148939999997</v>
      </c>
      <c r="J950">
        <v>42</v>
      </c>
      <c r="K950">
        <v>39</v>
      </c>
      <c r="L950">
        <v>58.6</v>
      </c>
      <c r="M950">
        <v>3</v>
      </c>
      <c r="N950">
        <v>99</v>
      </c>
      <c r="O950">
        <v>1.45</v>
      </c>
      <c r="P950">
        <v>98</v>
      </c>
      <c r="Q950">
        <v>0.1</v>
      </c>
      <c r="R950">
        <v>416.58397000000002</v>
      </c>
      <c r="S950">
        <v>6416229</v>
      </c>
      <c r="T950">
        <v>0.6</v>
      </c>
      <c r="U950">
        <v>0.6</v>
      </c>
      <c r="V950">
        <v>0.873</v>
      </c>
      <c r="W950">
        <v>16.100000000000001</v>
      </c>
      <c r="X950">
        <f t="shared" si="291"/>
        <v>0.12188365650969529</v>
      </c>
      <c r="Y950">
        <f t="shared" si="292"/>
        <v>1.6666666666666668E-3</v>
      </c>
      <c r="Z950">
        <f t="shared" si="293"/>
        <v>0.68253079507278835</v>
      </c>
      <c r="AA950">
        <f t="shared" si="294"/>
        <v>3.3232773451994119E-3</v>
      </c>
      <c r="AB950">
        <f t="shared" si="308"/>
        <v>0.41836734693877553</v>
      </c>
      <c r="AC950">
        <f t="shared" si="295"/>
        <v>1.8380360349321104E-4</v>
      </c>
      <c r="AD950">
        <f t="shared" si="296"/>
        <v>0.66743916570104289</v>
      </c>
      <c r="AE950">
        <f t="shared" si="297"/>
        <v>1.1999999999999999E-3</v>
      </c>
      <c r="AF950">
        <f t="shared" si="298"/>
        <v>1</v>
      </c>
      <c r="AG950">
        <f t="shared" si="299"/>
        <v>6.2681369704004647E-2</v>
      </c>
      <c r="AH950">
        <f t="shared" si="300"/>
        <v>0.98969072164948457</v>
      </c>
      <c r="AI950">
        <f t="shared" si="301"/>
        <v>0</v>
      </c>
      <c r="AJ950">
        <f t="shared" si="302"/>
        <v>3.4815719389698525E-3</v>
      </c>
      <c r="AK950">
        <f t="shared" si="303"/>
        <v>4.9589589829113255E-3</v>
      </c>
      <c r="AL950">
        <f t="shared" si="304"/>
        <v>1.8115942028985508E-2</v>
      </c>
      <c r="AM950">
        <f t="shared" si="305"/>
        <v>1.7543859649122806E-2</v>
      </c>
      <c r="AN950">
        <f t="shared" si="306"/>
        <v>0.92088607594936711</v>
      </c>
      <c r="AO950">
        <f t="shared" si="307"/>
        <v>0.7777777777777779</v>
      </c>
    </row>
    <row r="951" spans="1:41" x14ac:dyDescent="0.2">
      <c r="A951" t="s">
        <v>84</v>
      </c>
      <c r="B951" t="s">
        <v>23</v>
      </c>
      <c r="C951">
        <v>2006</v>
      </c>
      <c r="D951">
        <f t="shared" si="290"/>
        <v>0</v>
      </c>
      <c r="E951">
        <v>86</v>
      </c>
      <c r="F951">
        <v>92</v>
      </c>
      <c r="G951">
        <v>3</v>
      </c>
      <c r="H951">
        <v>12.4</v>
      </c>
      <c r="I951">
        <v>5689.9919309999996</v>
      </c>
      <c r="J951">
        <v>39</v>
      </c>
      <c r="K951">
        <v>40</v>
      </c>
      <c r="L951">
        <v>58</v>
      </c>
      <c r="M951">
        <v>4</v>
      </c>
      <c r="N951">
        <v>99</v>
      </c>
      <c r="O951">
        <v>1.53</v>
      </c>
      <c r="P951">
        <v>99</v>
      </c>
      <c r="Q951">
        <v>0.1</v>
      </c>
      <c r="R951">
        <v>36544.585299999999</v>
      </c>
      <c r="S951">
        <v>63621376</v>
      </c>
      <c r="T951">
        <v>0.6</v>
      </c>
      <c r="U951">
        <v>0.6</v>
      </c>
      <c r="V951">
        <v>0.87</v>
      </c>
      <c r="W951">
        <v>16.100000000000001</v>
      </c>
      <c r="X951">
        <f t="shared" si="291"/>
        <v>0.12603878116343489</v>
      </c>
      <c r="Y951">
        <f t="shared" si="292"/>
        <v>1.6666666666666668E-3</v>
      </c>
      <c r="Z951">
        <f t="shared" si="293"/>
        <v>0.69372900335946253</v>
      </c>
      <c r="AA951">
        <f t="shared" si="294"/>
        <v>0.29209536700767402</v>
      </c>
      <c r="AB951">
        <f t="shared" si="308"/>
        <v>0.38775510204081631</v>
      </c>
      <c r="AC951">
        <f t="shared" si="295"/>
        <v>1.8851651640329337E-4</v>
      </c>
      <c r="AD951">
        <f t="shared" si="296"/>
        <v>0.66048667439165698</v>
      </c>
      <c r="AE951">
        <f t="shared" si="297"/>
        <v>1.6000000000000001E-3</v>
      </c>
      <c r="AF951">
        <f t="shared" si="298"/>
        <v>1</v>
      </c>
      <c r="AG951">
        <f t="shared" si="299"/>
        <v>6.7324434126523516E-2</v>
      </c>
      <c r="AH951">
        <f t="shared" si="300"/>
        <v>1</v>
      </c>
      <c r="AI951">
        <f t="shared" si="301"/>
        <v>0</v>
      </c>
      <c r="AJ951">
        <f t="shared" si="302"/>
        <v>0.30664243325527946</v>
      </c>
      <c r="AK951">
        <f t="shared" si="303"/>
        <v>4.917176385938607E-2</v>
      </c>
      <c r="AL951">
        <f t="shared" si="304"/>
        <v>1.8115942028985508E-2</v>
      </c>
      <c r="AM951">
        <f t="shared" si="305"/>
        <v>1.7543859649122806E-2</v>
      </c>
      <c r="AN951">
        <f t="shared" si="306"/>
        <v>0.91772151898734178</v>
      </c>
      <c r="AO951">
        <f t="shared" si="307"/>
        <v>0.7777777777777779</v>
      </c>
    </row>
    <row r="952" spans="1:41" x14ac:dyDescent="0.2">
      <c r="A952" t="s">
        <v>84</v>
      </c>
      <c r="B952" t="s">
        <v>23</v>
      </c>
      <c r="C952">
        <v>2005</v>
      </c>
      <c r="D952">
        <f t="shared" si="290"/>
        <v>0</v>
      </c>
      <c r="E952">
        <v>81</v>
      </c>
      <c r="F952">
        <v>93</v>
      </c>
      <c r="G952">
        <v>3</v>
      </c>
      <c r="H952">
        <v>12.2</v>
      </c>
      <c r="I952">
        <v>5451.7012249999998</v>
      </c>
      <c r="J952">
        <v>35</v>
      </c>
      <c r="K952">
        <v>36</v>
      </c>
      <c r="L952">
        <v>57.5</v>
      </c>
      <c r="M952">
        <v>4</v>
      </c>
      <c r="N952">
        <v>98</v>
      </c>
      <c r="O952">
        <v>1.6</v>
      </c>
      <c r="P952">
        <v>98</v>
      </c>
      <c r="Q952">
        <v>0.1</v>
      </c>
      <c r="R952">
        <v>34879.726329999998</v>
      </c>
      <c r="S952">
        <v>63179356</v>
      </c>
      <c r="T952">
        <v>0.6</v>
      </c>
      <c r="U952">
        <v>0.6</v>
      </c>
      <c r="V952">
        <v>0.86</v>
      </c>
      <c r="W952">
        <v>15.5</v>
      </c>
      <c r="X952">
        <f t="shared" si="291"/>
        <v>0.12742382271468145</v>
      </c>
      <c r="Y952">
        <f t="shared" si="292"/>
        <v>1.6666666666666668E-3</v>
      </c>
      <c r="Z952">
        <f t="shared" si="293"/>
        <v>0.68253079507278835</v>
      </c>
      <c r="AA952">
        <f t="shared" si="294"/>
        <v>0.27986272905886145</v>
      </c>
      <c r="AB952">
        <f t="shared" si="308"/>
        <v>0.34693877551020408</v>
      </c>
      <c r="AC952">
        <f t="shared" si="295"/>
        <v>1.6966486476296404E-4</v>
      </c>
      <c r="AD952">
        <f t="shared" si="296"/>
        <v>0.65469293163383546</v>
      </c>
      <c r="AE952">
        <f t="shared" si="297"/>
        <v>1.6000000000000001E-3</v>
      </c>
      <c r="AF952">
        <f t="shared" si="298"/>
        <v>0.98958333333333337</v>
      </c>
      <c r="AG952">
        <f t="shared" si="299"/>
        <v>7.1387115496227505E-2</v>
      </c>
      <c r="AH952">
        <f t="shared" si="300"/>
        <v>0.98969072164948457</v>
      </c>
      <c r="AI952">
        <f t="shared" si="301"/>
        <v>0</v>
      </c>
      <c r="AJ952">
        <f t="shared" si="302"/>
        <v>0.29267210385052839</v>
      </c>
      <c r="AK952">
        <f t="shared" si="303"/>
        <v>4.8830134739693401E-2</v>
      </c>
      <c r="AL952">
        <f t="shared" si="304"/>
        <v>1.8115942028985508E-2</v>
      </c>
      <c r="AM952">
        <f t="shared" si="305"/>
        <v>1.7543859649122806E-2</v>
      </c>
      <c r="AN952">
        <f t="shared" si="306"/>
        <v>0.90717299578059074</v>
      </c>
      <c r="AO952">
        <f t="shared" si="307"/>
        <v>0.74879227053140096</v>
      </c>
    </row>
    <row r="953" spans="1:41" x14ac:dyDescent="0.2">
      <c r="A953" t="s">
        <v>84</v>
      </c>
      <c r="B953" t="s">
        <v>23</v>
      </c>
      <c r="C953">
        <v>2004</v>
      </c>
      <c r="D953">
        <f t="shared" si="290"/>
        <v>0</v>
      </c>
      <c r="E953">
        <v>82</v>
      </c>
      <c r="F953">
        <v>94</v>
      </c>
      <c r="G953">
        <v>3</v>
      </c>
      <c r="H953">
        <v>13.18</v>
      </c>
      <c r="I953">
        <v>5291.234786</v>
      </c>
      <c r="J953">
        <v>35</v>
      </c>
      <c r="K953">
        <v>4448</v>
      </c>
      <c r="L953">
        <v>57</v>
      </c>
      <c r="M953">
        <v>4</v>
      </c>
      <c r="N953">
        <v>99</v>
      </c>
      <c r="O953">
        <v>1.53</v>
      </c>
      <c r="P953">
        <v>98</v>
      </c>
      <c r="Q953">
        <v>0.1</v>
      </c>
      <c r="R953">
        <v>33874.742550000003</v>
      </c>
      <c r="S953">
        <v>6274897</v>
      </c>
      <c r="T953">
        <v>0.6</v>
      </c>
      <c r="U953">
        <v>0.6</v>
      </c>
      <c r="V953">
        <v>0.85699999999999998</v>
      </c>
      <c r="W953">
        <v>15.5</v>
      </c>
      <c r="X953">
        <f t="shared" si="291"/>
        <v>0.12880886426592797</v>
      </c>
      <c r="Y953">
        <f t="shared" si="292"/>
        <v>1.6666666666666668E-3</v>
      </c>
      <c r="Z953">
        <f t="shared" si="293"/>
        <v>0.73740201567749164</v>
      </c>
      <c r="AA953">
        <f t="shared" si="294"/>
        <v>0.27162519481267811</v>
      </c>
      <c r="AB953">
        <f t="shared" si="308"/>
        <v>0.34693877551020408</v>
      </c>
      <c r="AC953">
        <f t="shared" si="295"/>
        <v>2.0963036624046225E-2</v>
      </c>
      <c r="AD953">
        <f t="shared" si="296"/>
        <v>0.64889918887601394</v>
      </c>
      <c r="AE953">
        <f t="shared" si="297"/>
        <v>1.6000000000000001E-3</v>
      </c>
      <c r="AF953">
        <f t="shared" si="298"/>
        <v>1</v>
      </c>
      <c r="AG953">
        <f t="shared" si="299"/>
        <v>6.7324434126523516E-2</v>
      </c>
      <c r="AH953">
        <f t="shared" si="300"/>
        <v>0.98969072164948457</v>
      </c>
      <c r="AI953">
        <f t="shared" si="301"/>
        <v>0</v>
      </c>
      <c r="AJ953">
        <f t="shared" si="302"/>
        <v>0.28423898446562829</v>
      </c>
      <c r="AK953">
        <f t="shared" si="303"/>
        <v>4.8497260822633831E-3</v>
      </c>
      <c r="AL953">
        <f t="shared" si="304"/>
        <v>1.8115942028985508E-2</v>
      </c>
      <c r="AM953">
        <f t="shared" si="305"/>
        <v>1.7543859649122806E-2</v>
      </c>
      <c r="AN953">
        <f t="shared" si="306"/>
        <v>0.90400843881856541</v>
      </c>
      <c r="AO953">
        <f t="shared" si="307"/>
        <v>0.74879227053140096</v>
      </c>
    </row>
    <row r="954" spans="1:41" x14ac:dyDescent="0.2">
      <c r="A954" t="s">
        <v>84</v>
      </c>
      <c r="B954" t="s">
        <v>23</v>
      </c>
      <c r="C954">
        <v>2003</v>
      </c>
      <c r="D954">
        <f t="shared" si="290"/>
        <v>0</v>
      </c>
      <c r="E954">
        <v>79.3</v>
      </c>
      <c r="F954">
        <v>99</v>
      </c>
      <c r="G954">
        <v>3</v>
      </c>
      <c r="H954">
        <v>13.49</v>
      </c>
      <c r="I954">
        <v>4572.4419630000002</v>
      </c>
      <c r="J954">
        <v>28</v>
      </c>
      <c r="K954">
        <v>0</v>
      </c>
      <c r="L954">
        <v>56.4</v>
      </c>
      <c r="M954">
        <v>4</v>
      </c>
      <c r="N954">
        <v>96</v>
      </c>
      <c r="O954">
        <v>1.43</v>
      </c>
      <c r="P954">
        <v>97</v>
      </c>
      <c r="Q954">
        <v>0.1</v>
      </c>
      <c r="R954">
        <v>29691.18158</v>
      </c>
      <c r="S954">
        <v>62244884</v>
      </c>
      <c r="T954">
        <v>0.6</v>
      </c>
      <c r="U954">
        <v>0.6</v>
      </c>
      <c r="V954">
        <v>0.85199999999999998</v>
      </c>
      <c r="W954">
        <v>15.4</v>
      </c>
      <c r="X954">
        <f t="shared" si="291"/>
        <v>0.13573407202216067</v>
      </c>
      <c r="Y954">
        <f t="shared" si="292"/>
        <v>1.6666666666666668E-3</v>
      </c>
      <c r="Z954">
        <f t="shared" si="293"/>
        <v>0.75475923852183657</v>
      </c>
      <c r="AA954">
        <f t="shared" si="294"/>
        <v>0.23472601182916766</v>
      </c>
      <c r="AB954">
        <f t="shared" si="308"/>
        <v>0.27551020408163263</v>
      </c>
      <c r="AC954">
        <f t="shared" si="295"/>
        <v>0</v>
      </c>
      <c r="AD954">
        <f t="shared" si="296"/>
        <v>0.64194669756662803</v>
      </c>
      <c r="AE954">
        <f t="shared" si="297"/>
        <v>1.6000000000000001E-3</v>
      </c>
      <c r="AF954">
        <f t="shared" si="298"/>
        <v>0.96875</v>
      </c>
      <c r="AG954">
        <f t="shared" si="299"/>
        <v>6.1520603598374926E-2</v>
      </c>
      <c r="AH954">
        <f t="shared" si="300"/>
        <v>0.97938144329896903</v>
      </c>
      <c r="AI954">
        <f t="shared" si="301"/>
        <v>0</v>
      </c>
      <c r="AJ954">
        <f t="shared" si="302"/>
        <v>0.24913347349507453</v>
      </c>
      <c r="AK954">
        <f t="shared" si="303"/>
        <v>4.8107898536043248E-2</v>
      </c>
      <c r="AL954">
        <f t="shared" si="304"/>
        <v>1.8115942028985508E-2</v>
      </c>
      <c r="AM954">
        <f t="shared" si="305"/>
        <v>1.7543859649122806E-2</v>
      </c>
      <c r="AN954">
        <f t="shared" si="306"/>
        <v>0.89873417721518989</v>
      </c>
      <c r="AO954">
        <f t="shared" si="307"/>
        <v>0.74396135265700492</v>
      </c>
    </row>
    <row r="955" spans="1:41" x14ac:dyDescent="0.2">
      <c r="A955" t="s">
        <v>84</v>
      </c>
      <c r="B955" t="s">
        <v>23</v>
      </c>
      <c r="C955">
        <v>2002</v>
      </c>
      <c r="D955">
        <f t="shared" si="290"/>
        <v>0</v>
      </c>
      <c r="E955">
        <v>79.2</v>
      </c>
      <c r="F955">
        <v>11</v>
      </c>
      <c r="G955">
        <v>3</v>
      </c>
      <c r="H955">
        <v>13.78</v>
      </c>
      <c r="I955">
        <v>3779.6552729999999</v>
      </c>
      <c r="J955">
        <v>29</v>
      </c>
      <c r="K955">
        <v>5185</v>
      </c>
      <c r="L955">
        <v>55.8</v>
      </c>
      <c r="M955">
        <v>4</v>
      </c>
      <c r="N955">
        <v>97</v>
      </c>
      <c r="O955">
        <v>1.22</v>
      </c>
      <c r="P955">
        <v>97</v>
      </c>
      <c r="Q955">
        <v>0.1</v>
      </c>
      <c r="R955">
        <v>24275.242600000001</v>
      </c>
      <c r="S955">
        <v>6185267</v>
      </c>
      <c r="T955">
        <v>0.7</v>
      </c>
      <c r="U955">
        <v>0.6</v>
      </c>
      <c r="V955">
        <v>0.85099999999999998</v>
      </c>
      <c r="W955">
        <v>15.5</v>
      </c>
      <c r="X955">
        <f t="shared" si="291"/>
        <v>1.3850415512465374E-2</v>
      </c>
      <c r="Y955">
        <f t="shared" si="292"/>
        <v>1.6666666666666668E-3</v>
      </c>
      <c r="Z955">
        <f t="shared" si="293"/>
        <v>0.77099664053751404</v>
      </c>
      <c r="AA955">
        <f t="shared" si="294"/>
        <v>0.19402835847877853</v>
      </c>
      <c r="AB955">
        <f t="shared" si="308"/>
        <v>0.2857142857142857</v>
      </c>
      <c r="AC955">
        <f t="shared" si="295"/>
        <v>2.4436453438776904E-2</v>
      </c>
      <c r="AD955">
        <f t="shared" si="296"/>
        <v>0.63499420625724212</v>
      </c>
      <c r="AE955">
        <f t="shared" si="297"/>
        <v>1.6000000000000001E-3</v>
      </c>
      <c r="AF955">
        <f t="shared" si="298"/>
        <v>0.97916666666666663</v>
      </c>
      <c r="AG955">
        <f t="shared" si="299"/>
        <v>4.9332559489262913E-2</v>
      </c>
      <c r="AH955">
        <f t="shared" si="300"/>
        <v>0.97938144329896903</v>
      </c>
      <c r="AI955">
        <f t="shared" si="301"/>
        <v>0</v>
      </c>
      <c r="AJ955">
        <f t="shared" si="302"/>
        <v>0.20368671016554676</v>
      </c>
      <c r="AK955">
        <f t="shared" si="303"/>
        <v>4.7804527054975052E-3</v>
      </c>
      <c r="AL955">
        <f t="shared" si="304"/>
        <v>2.1739130434782608E-2</v>
      </c>
      <c r="AM955">
        <f t="shared" si="305"/>
        <v>1.7543859649122806E-2</v>
      </c>
      <c r="AN955">
        <f t="shared" si="306"/>
        <v>0.89767932489451474</v>
      </c>
      <c r="AO955">
        <f t="shared" si="307"/>
        <v>0.74879227053140096</v>
      </c>
    </row>
    <row r="956" spans="1:41" x14ac:dyDescent="0.2">
      <c r="A956" t="s">
        <v>84</v>
      </c>
      <c r="B956" t="s">
        <v>23</v>
      </c>
      <c r="C956">
        <v>2001</v>
      </c>
      <c r="D956">
        <f t="shared" si="290"/>
        <v>0</v>
      </c>
      <c r="E956">
        <v>79</v>
      </c>
      <c r="F956">
        <v>13</v>
      </c>
      <c r="G956">
        <v>3</v>
      </c>
      <c r="H956">
        <v>13.89</v>
      </c>
      <c r="I956">
        <v>3451.1850789999999</v>
      </c>
      <c r="J956">
        <v>28</v>
      </c>
      <c r="K956">
        <v>0</v>
      </c>
      <c r="L956">
        <v>55.2</v>
      </c>
      <c r="M956">
        <v>4</v>
      </c>
      <c r="N956">
        <v>98</v>
      </c>
      <c r="O956">
        <v>9.89</v>
      </c>
      <c r="P956">
        <v>97</v>
      </c>
      <c r="Q956">
        <v>0.1</v>
      </c>
      <c r="R956">
        <v>22527.317749999998</v>
      </c>
      <c r="S956">
        <v>61357431</v>
      </c>
      <c r="T956">
        <v>0.7</v>
      </c>
      <c r="U956">
        <v>0.6</v>
      </c>
      <c r="V956">
        <v>0.84899999999999998</v>
      </c>
      <c r="W956">
        <v>15.6</v>
      </c>
      <c r="X956">
        <f t="shared" si="291"/>
        <v>1.662049861495845E-2</v>
      </c>
      <c r="Y956">
        <f t="shared" si="292"/>
        <v>1.6666666666666668E-3</v>
      </c>
      <c r="Z956">
        <f t="shared" si="293"/>
        <v>0.77715565509518481</v>
      </c>
      <c r="AA956">
        <f t="shared" si="294"/>
        <v>0.17716636235804767</v>
      </c>
      <c r="AB956">
        <f t="shared" si="308"/>
        <v>0.27551020408163263</v>
      </c>
      <c r="AC956">
        <f t="shared" si="295"/>
        <v>0</v>
      </c>
      <c r="AD956">
        <f t="shared" si="296"/>
        <v>0.62804171494785632</v>
      </c>
      <c r="AE956">
        <f t="shared" si="297"/>
        <v>1.6000000000000001E-3</v>
      </c>
      <c r="AF956">
        <f t="shared" si="298"/>
        <v>0.98958333333333337</v>
      </c>
      <c r="AG956">
        <f t="shared" si="299"/>
        <v>0.55252466627974473</v>
      </c>
      <c r="AH956">
        <f t="shared" si="300"/>
        <v>0.97938144329896903</v>
      </c>
      <c r="AI956">
        <f t="shared" si="301"/>
        <v>0</v>
      </c>
      <c r="AJ956">
        <f t="shared" si="302"/>
        <v>0.18901935012528454</v>
      </c>
      <c r="AK956">
        <f t="shared" si="303"/>
        <v>4.7422002451796806E-2</v>
      </c>
      <c r="AL956">
        <f t="shared" si="304"/>
        <v>2.1739130434782608E-2</v>
      </c>
      <c r="AM956">
        <f t="shared" si="305"/>
        <v>1.7543859649122806E-2</v>
      </c>
      <c r="AN956">
        <f t="shared" si="306"/>
        <v>0.89556962025316456</v>
      </c>
      <c r="AO956">
        <f t="shared" si="307"/>
        <v>0.75362318840579712</v>
      </c>
    </row>
    <row r="957" spans="1:41" x14ac:dyDescent="0.2">
      <c r="A957" t="s">
        <v>84</v>
      </c>
      <c r="B957" t="s">
        <v>23</v>
      </c>
      <c r="C957">
        <v>2000</v>
      </c>
      <c r="D957">
        <f t="shared" si="290"/>
        <v>0</v>
      </c>
      <c r="E957">
        <v>78.8</v>
      </c>
      <c r="F957">
        <v>13</v>
      </c>
      <c r="G957">
        <v>3</v>
      </c>
      <c r="H957">
        <v>13.63</v>
      </c>
      <c r="I957">
        <v>3410.284431</v>
      </c>
      <c r="J957">
        <v>26</v>
      </c>
      <c r="K957">
        <v>10000</v>
      </c>
      <c r="L957">
        <v>54.6</v>
      </c>
      <c r="M957">
        <v>4</v>
      </c>
      <c r="N957">
        <v>98</v>
      </c>
      <c r="O957">
        <v>9.77</v>
      </c>
      <c r="P957">
        <v>97</v>
      </c>
      <c r="Q957">
        <v>0.1</v>
      </c>
      <c r="R957">
        <v>22465.64184</v>
      </c>
      <c r="S957">
        <v>6912498</v>
      </c>
      <c r="T957">
        <v>0.7</v>
      </c>
      <c r="U957">
        <v>0.6</v>
      </c>
      <c r="V957">
        <v>0.84399999999999997</v>
      </c>
      <c r="W957">
        <v>15.7</v>
      </c>
      <c r="X957">
        <f t="shared" si="291"/>
        <v>1.662049861495845E-2</v>
      </c>
      <c r="Y957">
        <f t="shared" si="292"/>
        <v>1.6666666666666668E-3</v>
      </c>
      <c r="Z957">
        <f t="shared" si="293"/>
        <v>0.76259798432250847</v>
      </c>
      <c r="AA957">
        <f t="shared" si="294"/>
        <v>0.17506673024375188</v>
      </c>
      <c r="AB957">
        <f t="shared" si="308"/>
        <v>0.25510204081632654</v>
      </c>
      <c r="AC957">
        <f t="shared" si="295"/>
        <v>4.7129129100823348E-2</v>
      </c>
      <c r="AD957">
        <f t="shared" si="296"/>
        <v>0.62108922363847052</v>
      </c>
      <c r="AE957">
        <f t="shared" si="297"/>
        <v>1.6000000000000001E-3</v>
      </c>
      <c r="AF957">
        <f t="shared" si="298"/>
        <v>0.98958333333333337</v>
      </c>
      <c r="AG957">
        <f t="shared" si="299"/>
        <v>0.54556006964596637</v>
      </c>
      <c r="AH957">
        <f t="shared" si="300"/>
        <v>0.97938144329896903</v>
      </c>
      <c r="AI957">
        <f t="shared" si="301"/>
        <v>0</v>
      </c>
      <c r="AJ957">
        <f t="shared" si="302"/>
        <v>0.1885018091235757</v>
      </c>
      <c r="AK957">
        <f t="shared" si="303"/>
        <v>5.3425161558916384E-3</v>
      </c>
      <c r="AL957">
        <f t="shared" si="304"/>
        <v>2.1739130434782608E-2</v>
      </c>
      <c r="AM957">
        <f t="shared" si="305"/>
        <v>1.7543859649122806E-2</v>
      </c>
      <c r="AN957">
        <f t="shared" si="306"/>
        <v>0.89029535864978904</v>
      </c>
      <c r="AO957">
        <f t="shared" si="307"/>
        <v>0.75845410628019327</v>
      </c>
    </row>
    <row r="958" spans="1:41" x14ac:dyDescent="0.2">
      <c r="A958" t="s">
        <v>85</v>
      </c>
      <c r="B958" t="s">
        <v>23</v>
      </c>
      <c r="C958">
        <v>2015</v>
      </c>
      <c r="D958">
        <f t="shared" si="290"/>
        <v>0</v>
      </c>
      <c r="E958">
        <v>66</v>
      </c>
      <c r="F958">
        <v>229</v>
      </c>
      <c r="G958">
        <v>2</v>
      </c>
      <c r="H958">
        <v>4.5999999999999996</v>
      </c>
      <c r="I958">
        <v>0</v>
      </c>
      <c r="J958">
        <v>8</v>
      </c>
      <c r="K958">
        <v>27</v>
      </c>
      <c r="L958">
        <v>36.299999999999997</v>
      </c>
      <c r="M958">
        <v>3</v>
      </c>
      <c r="N958">
        <v>79</v>
      </c>
      <c r="O958">
        <v>5.93</v>
      </c>
      <c r="P958">
        <v>8</v>
      </c>
      <c r="Q958">
        <v>2.7</v>
      </c>
      <c r="R958">
        <v>7388.984144</v>
      </c>
      <c r="S958">
        <v>193175</v>
      </c>
      <c r="T958">
        <v>6.1</v>
      </c>
      <c r="U958">
        <v>5.9</v>
      </c>
      <c r="V958">
        <v>0.69399999999999995</v>
      </c>
      <c r="W958">
        <v>12.6</v>
      </c>
      <c r="X958">
        <f t="shared" si="291"/>
        <v>0.31578947368421051</v>
      </c>
      <c r="Y958">
        <f t="shared" si="292"/>
        <v>1.1111111111111111E-3</v>
      </c>
      <c r="Z958">
        <f t="shared" si="293"/>
        <v>0.25699888017917133</v>
      </c>
      <c r="AA958">
        <f t="shared" si="294"/>
        <v>0</v>
      </c>
      <c r="AB958">
        <f t="shared" si="308"/>
        <v>7.1428571428571425E-2</v>
      </c>
      <c r="AC958">
        <f t="shared" si="295"/>
        <v>1.2724864857222303E-4</v>
      </c>
      <c r="AD958">
        <f t="shared" si="296"/>
        <v>0.40903823870220163</v>
      </c>
      <c r="AE958">
        <f t="shared" si="297"/>
        <v>1.1999999999999999E-3</v>
      </c>
      <c r="AF958">
        <f t="shared" si="298"/>
        <v>0.79166666666666663</v>
      </c>
      <c r="AG958">
        <f t="shared" si="299"/>
        <v>0.32269297736506092</v>
      </c>
      <c r="AH958">
        <f t="shared" si="300"/>
        <v>6.1855670103092786E-2</v>
      </c>
      <c r="AI958">
        <f t="shared" si="301"/>
        <v>5.1485148514851489E-2</v>
      </c>
      <c r="AJ958">
        <f t="shared" si="302"/>
        <v>6.1989066524246073E-2</v>
      </c>
      <c r="AK958">
        <f t="shared" si="303"/>
        <v>1.4927512285996237E-4</v>
      </c>
      <c r="AL958">
        <f t="shared" si="304"/>
        <v>0.21739130434782611</v>
      </c>
      <c r="AM958">
        <f t="shared" si="305"/>
        <v>0.20350877192982458</v>
      </c>
      <c r="AN958">
        <f t="shared" si="306"/>
        <v>0.73206751054852315</v>
      </c>
      <c r="AO958">
        <f t="shared" si="307"/>
        <v>0.60869565217391308</v>
      </c>
    </row>
    <row r="959" spans="1:41" x14ac:dyDescent="0.2">
      <c r="A959" t="s">
        <v>85</v>
      </c>
      <c r="B959" t="s">
        <v>23</v>
      </c>
      <c r="C959">
        <v>2014</v>
      </c>
      <c r="D959">
        <f t="shared" si="290"/>
        <v>0</v>
      </c>
      <c r="E959">
        <v>65.5</v>
      </c>
      <c r="F959">
        <v>237</v>
      </c>
      <c r="G959">
        <v>2</v>
      </c>
      <c r="H959">
        <v>0.01</v>
      </c>
      <c r="I959">
        <v>715.28169390000005</v>
      </c>
      <c r="J959">
        <v>7</v>
      </c>
      <c r="K959">
        <v>33</v>
      </c>
      <c r="L959">
        <v>35.799999999999997</v>
      </c>
      <c r="M959">
        <v>3</v>
      </c>
      <c r="N959">
        <v>68</v>
      </c>
      <c r="O959">
        <v>3.44</v>
      </c>
      <c r="P959">
        <v>7</v>
      </c>
      <c r="Q959">
        <v>2.8</v>
      </c>
      <c r="R959">
        <v>9692.1638739999999</v>
      </c>
      <c r="S959">
        <v>1875713</v>
      </c>
      <c r="T959">
        <v>6.1</v>
      </c>
      <c r="U959">
        <v>6</v>
      </c>
      <c r="V959">
        <v>0.68700000000000006</v>
      </c>
      <c r="W959">
        <v>12.6</v>
      </c>
      <c r="X959">
        <f t="shared" si="291"/>
        <v>0.32686980609418281</v>
      </c>
      <c r="Y959">
        <f t="shared" si="292"/>
        <v>1.1111111111111111E-3</v>
      </c>
      <c r="Z959">
        <f t="shared" si="293"/>
        <v>0</v>
      </c>
      <c r="AA959">
        <f t="shared" si="294"/>
        <v>3.6718939398719383E-2</v>
      </c>
      <c r="AB959">
        <f t="shared" si="308"/>
        <v>6.1224489795918366E-2</v>
      </c>
      <c r="AC959">
        <f t="shared" si="295"/>
        <v>1.5552612603271705E-4</v>
      </c>
      <c r="AD959">
        <f t="shared" si="296"/>
        <v>0.40324449594438005</v>
      </c>
      <c r="AE959">
        <f t="shared" si="297"/>
        <v>1.1999999999999999E-3</v>
      </c>
      <c r="AF959">
        <f t="shared" si="298"/>
        <v>0.67708333333333337</v>
      </c>
      <c r="AG959">
        <f t="shared" si="299"/>
        <v>0.17817759721416132</v>
      </c>
      <c r="AH959">
        <f t="shared" si="300"/>
        <v>5.1546391752577317E-2</v>
      </c>
      <c r="AI959">
        <f t="shared" si="301"/>
        <v>5.3465346534653457E-2</v>
      </c>
      <c r="AJ959">
        <f t="shared" si="302"/>
        <v>8.1315736282012746E-2</v>
      </c>
      <c r="AK959">
        <f t="shared" si="303"/>
        <v>1.4496777647980044E-3</v>
      </c>
      <c r="AL959">
        <f t="shared" si="304"/>
        <v>0.21739130434782611</v>
      </c>
      <c r="AM959">
        <f t="shared" si="305"/>
        <v>0.20701754385964913</v>
      </c>
      <c r="AN959">
        <f t="shared" si="306"/>
        <v>0.72468354430379756</v>
      </c>
      <c r="AO959">
        <f t="shared" si="307"/>
        <v>0.60869565217391308</v>
      </c>
    </row>
    <row r="960" spans="1:41" x14ac:dyDescent="0.2">
      <c r="A960" t="s">
        <v>85</v>
      </c>
      <c r="B960" t="s">
        <v>23</v>
      </c>
      <c r="C960">
        <v>2013</v>
      </c>
      <c r="D960">
        <f t="shared" si="290"/>
        <v>0</v>
      </c>
      <c r="E960">
        <v>64.599999999999994</v>
      </c>
      <c r="F960">
        <v>255</v>
      </c>
      <c r="G960">
        <v>2</v>
      </c>
      <c r="H960">
        <v>8.86</v>
      </c>
      <c r="I960">
        <v>154.87588790000001</v>
      </c>
      <c r="J960">
        <v>79</v>
      </c>
      <c r="K960">
        <v>122</v>
      </c>
      <c r="L960">
        <v>35.200000000000003</v>
      </c>
      <c r="M960">
        <v>3</v>
      </c>
      <c r="N960">
        <v>77</v>
      </c>
      <c r="O960">
        <v>3.98</v>
      </c>
      <c r="P960">
        <v>79</v>
      </c>
      <c r="Q960">
        <v>3.7</v>
      </c>
      <c r="R960">
        <v>9679.7429950000005</v>
      </c>
      <c r="S960">
        <v>1817271</v>
      </c>
      <c r="T960">
        <v>6.2</v>
      </c>
      <c r="U960">
        <v>6.1</v>
      </c>
      <c r="V960">
        <v>0.67800000000000005</v>
      </c>
      <c r="W960">
        <v>12.5</v>
      </c>
      <c r="X960">
        <f t="shared" si="291"/>
        <v>0.35180055401662053</v>
      </c>
      <c r="Y960">
        <f t="shared" si="292"/>
        <v>1.1111111111111111E-3</v>
      </c>
      <c r="Z960">
        <f t="shared" si="293"/>
        <v>0.49552071668533032</v>
      </c>
      <c r="AA960">
        <f t="shared" si="294"/>
        <v>7.9505436677902875E-3</v>
      </c>
      <c r="AB960">
        <f t="shared" si="308"/>
        <v>0.79591836734693877</v>
      </c>
      <c r="AC960">
        <f t="shared" si="295"/>
        <v>5.7497537503004481E-4</v>
      </c>
      <c r="AD960">
        <f t="shared" si="296"/>
        <v>0.39629200463499425</v>
      </c>
      <c r="AE960">
        <f t="shared" si="297"/>
        <v>1.1999999999999999E-3</v>
      </c>
      <c r="AF960">
        <f t="shared" si="298"/>
        <v>0.77083333333333337</v>
      </c>
      <c r="AG960">
        <f t="shared" si="299"/>
        <v>0.20951828206616366</v>
      </c>
      <c r="AH960">
        <f t="shared" si="300"/>
        <v>0.79381443298969068</v>
      </c>
      <c r="AI960">
        <f t="shared" si="301"/>
        <v>7.1287128712871295E-2</v>
      </c>
      <c r="AJ960">
        <f t="shared" si="302"/>
        <v>8.1211508972520843E-2</v>
      </c>
      <c r="AK960">
        <f t="shared" si="303"/>
        <v>1.4045090190103057E-3</v>
      </c>
      <c r="AL960">
        <f t="shared" si="304"/>
        <v>0.22101449275362323</v>
      </c>
      <c r="AM960">
        <f t="shared" si="305"/>
        <v>0.21052631578947367</v>
      </c>
      <c r="AN960">
        <f t="shared" si="306"/>
        <v>0.71518987341772156</v>
      </c>
      <c r="AO960">
        <f t="shared" si="307"/>
        <v>0.60386473429951693</v>
      </c>
    </row>
    <row r="961" spans="1:41" x14ac:dyDescent="0.2">
      <c r="A961" t="s">
        <v>85</v>
      </c>
      <c r="B961" t="s">
        <v>23</v>
      </c>
      <c r="C961">
        <v>2012</v>
      </c>
      <c r="D961">
        <f t="shared" si="290"/>
        <v>0</v>
      </c>
      <c r="E961">
        <v>63.5</v>
      </c>
      <c r="F961">
        <v>276</v>
      </c>
      <c r="G961">
        <v>2</v>
      </c>
      <c r="H961">
        <v>8.3000000000000007</v>
      </c>
      <c r="I961">
        <v>805.39252839999995</v>
      </c>
      <c r="J961">
        <v>82</v>
      </c>
      <c r="K961">
        <v>2</v>
      </c>
      <c r="L961">
        <v>34.6</v>
      </c>
      <c r="M961">
        <v>3</v>
      </c>
      <c r="N961">
        <v>8</v>
      </c>
      <c r="O961">
        <v>3.13</v>
      </c>
      <c r="P961">
        <v>82</v>
      </c>
      <c r="Q961">
        <v>4.9000000000000004</v>
      </c>
      <c r="R961">
        <v>9774.1811699999998</v>
      </c>
      <c r="S961">
        <v>1756817</v>
      </c>
      <c r="T961">
        <v>6.3</v>
      </c>
      <c r="U961">
        <v>6.2</v>
      </c>
      <c r="V961">
        <v>0.66900000000000004</v>
      </c>
      <c r="W961">
        <v>12.5</v>
      </c>
      <c r="X961">
        <f t="shared" si="291"/>
        <v>0.38088642659279781</v>
      </c>
      <c r="Y961">
        <f t="shared" si="292"/>
        <v>1.1111111111111111E-3</v>
      </c>
      <c r="Z961">
        <f t="shared" si="293"/>
        <v>0.46416573348264284</v>
      </c>
      <c r="AA961">
        <f t="shared" si="294"/>
        <v>4.1344773247664647E-2</v>
      </c>
      <c r="AB961">
        <f t="shared" si="308"/>
        <v>0.82653061224489799</v>
      </c>
      <c r="AC961">
        <f t="shared" si="295"/>
        <v>9.4258258201646697E-6</v>
      </c>
      <c r="AD961">
        <f t="shared" si="296"/>
        <v>0.3893395133256084</v>
      </c>
      <c r="AE961">
        <f t="shared" si="297"/>
        <v>1.1999999999999999E-3</v>
      </c>
      <c r="AF961">
        <f t="shared" si="298"/>
        <v>5.2083333333333336E-2</v>
      </c>
      <c r="AG961">
        <f t="shared" si="299"/>
        <v>0.16018572257690075</v>
      </c>
      <c r="AH961">
        <f t="shared" si="300"/>
        <v>0.82474226804123707</v>
      </c>
      <c r="AI961">
        <f t="shared" si="301"/>
        <v>9.5049504950495065E-2</v>
      </c>
      <c r="AJ961">
        <f t="shared" si="302"/>
        <v>8.2003967935656633E-2</v>
      </c>
      <c r="AK961">
        <f t="shared" si="303"/>
        <v>1.3577852354668004E-3</v>
      </c>
      <c r="AL961">
        <f t="shared" si="304"/>
        <v>0.22463768115942032</v>
      </c>
      <c r="AM961">
        <f t="shared" si="305"/>
        <v>0.21403508771929827</v>
      </c>
      <c r="AN961">
        <f t="shared" si="306"/>
        <v>0.70569620253164567</v>
      </c>
      <c r="AO961">
        <f t="shared" si="307"/>
        <v>0.60386473429951693</v>
      </c>
    </row>
    <row r="962" spans="1:41" x14ac:dyDescent="0.2">
      <c r="A962" t="s">
        <v>85</v>
      </c>
      <c r="B962" t="s">
        <v>23</v>
      </c>
      <c r="C962">
        <v>2011</v>
      </c>
      <c r="D962">
        <f t="shared" si="290"/>
        <v>0</v>
      </c>
      <c r="E962">
        <v>62.8</v>
      </c>
      <c r="F962">
        <v>289</v>
      </c>
      <c r="G962">
        <v>2</v>
      </c>
      <c r="H962">
        <v>8.9</v>
      </c>
      <c r="I962">
        <v>133.52236719999999</v>
      </c>
      <c r="J962">
        <v>75</v>
      </c>
      <c r="K962">
        <v>2</v>
      </c>
      <c r="L962">
        <v>34.1</v>
      </c>
      <c r="M962">
        <v>3</v>
      </c>
      <c r="N962">
        <v>75</v>
      </c>
      <c r="O962">
        <v>3.12</v>
      </c>
      <c r="P962">
        <v>75</v>
      </c>
      <c r="Q962">
        <v>6</v>
      </c>
      <c r="R962">
        <v>1716.2257999999999</v>
      </c>
      <c r="S962">
        <v>169711</v>
      </c>
      <c r="T962">
        <v>6.4</v>
      </c>
      <c r="U962">
        <v>6.3</v>
      </c>
      <c r="V962">
        <v>0.66400000000000003</v>
      </c>
      <c r="W962">
        <v>12.5</v>
      </c>
      <c r="X962">
        <f t="shared" si="291"/>
        <v>0.39889196675900279</v>
      </c>
      <c r="Y962">
        <f t="shared" si="292"/>
        <v>1.1111111111111111E-3</v>
      </c>
      <c r="Z962">
        <f t="shared" si="293"/>
        <v>0.49776035834266524</v>
      </c>
      <c r="AA962">
        <f t="shared" si="294"/>
        <v>6.8543620665843458E-3</v>
      </c>
      <c r="AB962">
        <f t="shared" si="308"/>
        <v>0.75510204081632648</v>
      </c>
      <c r="AC962">
        <f t="shared" si="295"/>
        <v>9.4258258201646697E-6</v>
      </c>
      <c r="AD962">
        <f t="shared" si="296"/>
        <v>0.38354577056778683</v>
      </c>
      <c r="AE962">
        <f t="shared" si="297"/>
        <v>1.1999999999999999E-3</v>
      </c>
      <c r="AF962">
        <f t="shared" si="298"/>
        <v>0.75</v>
      </c>
      <c r="AG962">
        <f t="shared" si="299"/>
        <v>0.1596053395240859</v>
      </c>
      <c r="AH962">
        <f t="shared" si="300"/>
        <v>0.75257731958762886</v>
      </c>
      <c r="AI962">
        <f t="shared" si="301"/>
        <v>0.11683168316831684</v>
      </c>
      <c r="AJ962">
        <f t="shared" si="302"/>
        <v>1.4387255123229876E-2</v>
      </c>
      <c r="AK962">
        <f t="shared" si="303"/>
        <v>1.3114022927037674E-4</v>
      </c>
      <c r="AL962">
        <f t="shared" si="304"/>
        <v>0.22826086956521743</v>
      </c>
      <c r="AM962">
        <f t="shared" si="305"/>
        <v>0.21754385964912282</v>
      </c>
      <c r="AN962">
        <f t="shared" si="306"/>
        <v>0.70042194092827015</v>
      </c>
      <c r="AO962">
        <f t="shared" si="307"/>
        <v>0.60386473429951693</v>
      </c>
    </row>
    <row r="963" spans="1:41" x14ac:dyDescent="0.2">
      <c r="A963" t="s">
        <v>85</v>
      </c>
      <c r="B963" t="s">
        <v>23</v>
      </c>
      <c r="C963">
        <v>2010</v>
      </c>
      <c r="D963">
        <f t="shared" si="290"/>
        <v>0</v>
      </c>
      <c r="E963">
        <v>62.3</v>
      </c>
      <c r="F963">
        <v>294</v>
      </c>
      <c r="G963">
        <v>2</v>
      </c>
      <c r="H963">
        <v>8.85</v>
      </c>
      <c r="I963">
        <v>145.31828200000001</v>
      </c>
      <c r="J963">
        <v>67</v>
      </c>
      <c r="K963">
        <v>1</v>
      </c>
      <c r="L963">
        <v>33.5</v>
      </c>
      <c r="M963">
        <v>3</v>
      </c>
      <c r="N963">
        <v>68</v>
      </c>
      <c r="O963">
        <v>3.41</v>
      </c>
      <c r="P963">
        <v>67</v>
      </c>
      <c r="Q963">
        <v>7</v>
      </c>
      <c r="R963">
        <v>8754.1133759999993</v>
      </c>
      <c r="S963">
        <v>16421</v>
      </c>
      <c r="T963">
        <v>6.5</v>
      </c>
      <c r="U963">
        <v>6.4</v>
      </c>
      <c r="V963">
        <v>0.66</v>
      </c>
      <c r="W963">
        <v>12.5</v>
      </c>
      <c r="X963">
        <f t="shared" si="291"/>
        <v>0.40581717451523547</v>
      </c>
      <c r="Y963">
        <f t="shared" si="292"/>
        <v>1.1111111111111111E-3</v>
      </c>
      <c r="Z963">
        <f t="shared" si="293"/>
        <v>0.49496080627099664</v>
      </c>
      <c r="AA963">
        <f t="shared" si="294"/>
        <v>7.4599045883453072E-3</v>
      </c>
      <c r="AB963">
        <f t="shared" si="308"/>
        <v>0.67346938775510201</v>
      </c>
      <c r="AC963">
        <f t="shared" si="295"/>
        <v>4.7129129100823348E-6</v>
      </c>
      <c r="AD963">
        <f t="shared" si="296"/>
        <v>0.37659327925840091</v>
      </c>
      <c r="AE963">
        <f t="shared" si="297"/>
        <v>1.1999999999999999E-3</v>
      </c>
      <c r="AF963">
        <f t="shared" si="298"/>
        <v>0.67708333333333337</v>
      </c>
      <c r="AG963">
        <f t="shared" si="299"/>
        <v>0.17643644805571676</v>
      </c>
      <c r="AH963">
        <f t="shared" si="300"/>
        <v>0.67010309278350511</v>
      </c>
      <c r="AI963">
        <f t="shared" si="301"/>
        <v>0.13663366336633664</v>
      </c>
      <c r="AJ963">
        <f t="shared" si="302"/>
        <v>7.3444274079210795E-2</v>
      </c>
      <c r="AK963">
        <f t="shared" si="303"/>
        <v>1.2665210588669436E-5</v>
      </c>
      <c r="AL963">
        <f t="shared" si="304"/>
        <v>0.23188405797101452</v>
      </c>
      <c r="AM963">
        <f t="shared" si="305"/>
        <v>0.22105263157894739</v>
      </c>
      <c r="AN963">
        <f t="shared" si="306"/>
        <v>0.69620253164556967</v>
      </c>
      <c r="AO963">
        <f t="shared" si="307"/>
        <v>0.60386473429951693</v>
      </c>
    </row>
    <row r="964" spans="1:41" x14ac:dyDescent="0.2">
      <c r="A964" t="s">
        <v>85</v>
      </c>
      <c r="B964" t="s">
        <v>23</v>
      </c>
      <c r="C964">
        <v>2009</v>
      </c>
      <c r="D964">
        <f t="shared" si="290"/>
        <v>0</v>
      </c>
      <c r="E964">
        <v>61.7</v>
      </c>
      <c r="F964">
        <v>31</v>
      </c>
      <c r="G964">
        <v>2</v>
      </c>
      <c r="H964">
        <v>8.64</v>
      </c>
      <c r="I964">
        <v>52.310862759999999</v>
      </c>
      <c r="J964">
        <v>79</v>
      </c>
      <c r="K964">
        <v>0</v>
      </c>
      <c r="L964">
        <v>33</v>
      </c>
      <c r="M964">
        <v>3</v>
      </c>
      <c r="N964">
        <v>74</v>
      </c>
      <c r="O964">
        <v>3.43</v>
      </c>
      <c r="P964">
        <v>76</v>
      </c>
      <c r="Q964">
        <v>8</v>
      </c>
      <c r="R964">
        <v>763.66223000000002</v>
      </c>
      <c r="S964">
        <v>1586754</v>
      </c>
      <c r="T964">
        <v>6.7</v>
      </c>
      <c r="U964">
        <v>6.5</v>
      </c>
      <c r="V964">
        <v>0.65200000000000002</v>
      </c>
      <c r="W964">
        <v>12.4</v>
      </c>
      <c r="X964">
        <f t="shared" si="291"/>
        <v>4.1551246537396121E-2</v>
      </c>
      <c r="Y964">
        <f t="shared" si="292"/>
        <v>1.1111111111111111E-3</v>
      </c>
      <c r="Z964">
        <f t="shared" si="293"/>
        <v>0.48320268756998885</v>
      </c>
      <c r="AA964">
        <f t="shared" si="294"/>
        <v>2.6853747495007244E-3</v>
      </c>
      <c r="AB964">
        <f t="shared" si="308"/>
        <v>0.79591836734693877</v>
      </c>
      <c r="AC964">
        <f t="shared" si="295"/>
        <v>0</v>
      </c>
      <c r="AD964">
        <f t="shared" si="296"/>
        <v>0.3707995365005794</v>
      </c>
      <c r="AE964">
        <f t="shared" si="297"/>
        <v>1.1999999999999999E-3</v>
      </c>
      <c r="AF964">
        <f t="shared" si="298"/>
        <v>0.73958333333333337</v>
      </c>
      <c r="AG964">
        <f t="shared" si="299"/>
        <v>0.17759721416134649</v>
      </c>
      <c r="AH964">
        <f t="shared" si="300"/>
        <v>0.76288659793814428</v>
      </c>
      <c r="AI964">
        <f t="shared" si="301"/>
        <v>0.15643564356435644</v>
      </c>
      <c r="AJ964">
        <f t="shared" si="302"/>
        <v>6.3940093939140576E-3</v>
      </c>
      <c r="AK964">
        <f t="shared" si="303"/>
        <v>1.2263466739033115E-3</v>
      </c>
      <c r="AL964">
        <f t="shared" si="304"/>
        <v>0.23913043478260873</v>
      </c>
      <c r="AM964">
        <f t="shared" si="305"/>
        <v>0.22456140350877193</v>
      </c>
      <c r="AN964">
        <f t="shared" si="306"/>
        <v>0.68776371308016881</v>
      </c>
      <c r="AO964">
        <f t="shared" si="307"/>
        <v>0.59903381642512077</v>
      </c>
    </row>
    <row r="965" spans="1:41" x14ac:dyDescent="0.2">
      <c r="A965" t="s">
        <v>85</v>
      </c>
      <c r="B965" t="s">
        <v>23</v>
      </c>
      <c r="C965">
        <v>2008</v>
      </c>
      <c r="D965">
        <f t="shared" si="290"/>
        <v>0</v>
      </c>
      <c r="E965">
        <v>61.6</v>
      </c>
      <c r="F965">
        <v>298</v>
      </c>
      <c r="G965">
        <v>2</v>
      </c>
      <c r="H965">
        <v>8.75</v>
      </c>
      <c r="I965">
        <v>11.05422474</v>
      </c>
      <c r="J965">
        <v>82</v>
      </c>
      <c r="K965">
        <v>3</v>
      </c>
      <c r="L965">
        <v>32.4</v>
      </c>
      <c r="M965">
        <v>3</v>
      </c>
      <c r="N965">
        <v>81</v>
      </c>
      <c r="O965">
        <v>2.54</v>
      </c>
      <c r="P965">
        <v>82</v>
      </c>
      <c r="Q965">
        <v>8.9</v>
      </c>
      <c r="R965">
        <v>194.27459999999999</v>
      </c>
      <c r="S965">
        <v>1536411</v>
      </c>
      <c r="T965">
        <v>6.8</v>
      </c>
      <c r="U965">
        <v>6.6</v>
      </c>
      <c r="V965">
        <v>0.65100000000000002</v>
      </c>
      <c r="W965">
        <v>12.4</v>
      </c>
      <c r="X965">
        <f t="shared" si="291"/>
        <v>0.41135734072022162</v>
      </c>
      <c r="Y965">
        <f t="shared" si="292"/>
        <v>1.1111111111111111E-3</v>
      </c>
      <c r="Z965">
        <f t="shared" si="293"/>
        <v>0.48936170212765961</v>
      </c>
      <c r="AA965">
        <f t="shared" si="294"/>
        <v>5.6746791060003179E-4</v>
      </c>
      <c r="AB965">
        <f t="shared" si="308"/>
        <v>0.82653061224489799</v>
      </c>
      <c r="AC965">
        <f t="shared" si="295"/>
        <v>1.4138738730247004E-5</v>
      </c>
      <c r="AD965">
        <f t="shared" si="296"/>
        <v>0.36384704519119349</v>
      </c>
      <c r="AE965">
        <f t="shared" si="297"/>
        <v>1.1999999999999999E-3</v>
      </c>
      <c r="AF965">
        <f t="shared" si="298"/>
        <v>0.8125</v>
      </c>
      <c r="AG965">
        <f t="shared" si="299"/>
        <v>0.12594312246082415</v>
      </c>
      <c r="AH965">
        <f t="shared" si="300"/>
        <v>0.82474226804123707</v>
      </c>
      <c r="AI965">
        <f t="shared" si="301"/>
        <v>0.17425742574257427</v>
      </c>
      <c r="AJ965">
        <f t="shared" si="302"/>
        <v>1.616107545512741E-3</v>
      </c>
      <c r="AK965">
        <f t="shared" si="303"/>
        <v>1.1874374960998463E-3</v>
      </c>
      <c r="AL965">
        <f t="shared" si="304"/>
        <v>0.24275362318840582</v>
      </c>
      <c r="AM965">
        <f t="shared" si="305"/>
        <v>0.22807017543859648</v>
      </c>
      <c r="AN965">
        <f t="shared" si="306"/>
        <v>0.68670886075949378</v>
      </c>
      <c r="AO965">
        <f t="shared" si="307"/>
        <v>0.59903381642512077</v>
      </c>
    </row>
    <row r="966" spans="1:41" x14ac:dyDescent="0.2">
      <c r="A966" t="s">
        <v>85</v>
      </c>
      <c r="B966" t="s">
        <v>23</v>
      </c>
      <c r="C966">
        <v>2007</v>
      </c>
      <c r="D966">
        <f t="shared" si="290"/>
        <v>0</v>
      </c>
      <c r="E966">
        <v>61.6</v>
      </c>
      <c r="F966">
        <v>291</v>
      </c>
      <c r="G966">
        <v>2</v>
      </c>
      <c r="H966">
        <v>9.02</v>
      </c>
      <c r="I966">
        <v>545.43895729999997</v>
      </c>
      <c r="J966">
        <v>75</v>
      </c>
      <c r="K966">
        <v>0</v>
      </c>
      <c r="L966">
        <v>31.9</v>
      </c>
      <c r="M966">
        <v>3</v>
      </c>
      <c r="N966">
        <v>78</v>
      </c>
      <c r="O966">
        <v>2.86</v>
      </c>
      <c r="P966">
        <v>81</v>
      </c>
      <c r="Q966">
        <v>10</v>
      </c>
      <c r="R966">
        <v>8352.81711</v>
      </c>
      <c r="S966">
        <v>1489193</v>
      </c>
      <c r="T966">
        <v>6.9</v>
      </c>
      <c r="U966">
        <v>6.8</v>
      </c>
      <c r="V966">
        <v>0.64500000000000002</v>
      </c>
      <c r="W966">
        <v>12.4</v>
      </c>
      <c r="X966">
        <f t="shared" si="291"/>
        <v>0.40166204986149584</v>
      </c>
      <c r="Y966">
        <f t="shared" si="292"/>
        <v>1.1111111111111111E-3</v>
      </c>
      <c r="Z966">
        <f t="shared" si="293"/>
        <v>0.50447928331466962</v>
      </c>
      <c r="AA966">
        <f t="shared" si="294"/>
        <v>2.8000073522920877E-2</v>
      </c>
      <c r="AB966">
        <f t="shared" si="308"/>
        <v>0.75510204081632648</v>
      </c>
      <c r="AC966">
        <f t="shared" si="295"/>
        <v>0</v>
      </c>
      <c r="AD966">
        <f t="shared" si="296"/>
        <v>0.35805330243337197</v>
      </c>
      <c r="AE966">
        <f t="shared" si="297"/>
        <v>1.1999999999999999E-3</v>
      </c>
      <c r="AF966">
        <f t="shared" si="298"/>
        <v>0.78125</v>
      </c>
      <c r="AG966">
        <f t="shared" si="299"/>
        <v>0.14451538015089957</v>
      </c>
      <c r="AH966">
        <f t="shared" si="300"/>
        <v>0.81443298969072164</v>
      </c>
      <c r="AI966">
        <f t="shared" si="301"/>
        <v>0.19603960396039605</v>
      </c>
      <c r="AJ966">
        <f t="shared" si="302"/>
        <v>7.0076877124911063E-2</v>
      </c>
      <c r="AK966">
        <f t="shared" si="303"/>
        <v>1.1509435732600468E-3</v>
      </c>
      <c r="AL966">
        <f t="shared" si="304"/>
        <v>0.24637681159420294</v>
      </c>
      <c r="AM966">
        <f t="shared" si="305"/>
        <v>0.23508771929824562</v>
      </c>
      <c r="AN966">
        <f t="shared" si="306"/>
        <v>0.68037974683544311</v>
      </c>
      <c r="AO966">
        <f t="shared" si="307"/>
        <v>0.59903381642512077</v>
      </c>
    </row>
    <row r="967" spans="1:41" x14ac:dyDescent="0.2">
      <c r="A967" t="s">
        <v>85</v>
      </c>
      <c r="B967" t="s">
        <v>23</v>
      </c>
      <c r="C967">
        <v>2006</v>
      </c>
      <c r="D967">
        <f t="shared" si="290"/>
        <v>0</v>
      </c>
      <c r="E967">
        <v>61.4</v>
      </c>
      <c r="F967">
        <v>288</v>
      </c>
      <c r="G967">
        <v>2</v>
      </c>
      <c r="H967">
        <v>8.01</v>
      </c>
      <c r="I967">
        <v>40.537198119999999</v>
      </c>
      <c r="J967">
        <v>52</v>
      </c>
      <c r="K967">
        <v>90</v>
      </c>
      <c r="L967">
        <v>31.4</v>
      </c>
      <c r="M967">
        <v>3</v>
      </c>
      <c r="N967">
        <v>44</v>
      </c>
      <c r="O967">
        <v>2.88</v>
      </c>
      <c r="P967">
        <v>45</v>
      </c>
      <c r="Q967">
        <v>10.7</v>
      </c>
      <c r="R967">
        <v>727.77734499999997</v>
      </c>
      <c r="S967">
        <v>1444844</v>
      </c>
      <c r="T967">
        <v>7.1</v>
      </c>
      <c r="U967">
        <v>6.9</v>
      </c>
      <c r="V967">
        <v>0.64600000000000002</v>
      </c>
      <c r="W967">
        <v>12.4</v>
      </c>
      <c r="X967">
        <f t="shared" si="291"/>
        <v>0.39750692520775621</v>
      </c>
      <c r="Y967">
        <f t="shared" si="292"/>
        <v>1.1111111111111111E-3</v>
      </c>
      <c r="Z967">
        <f t="shared" si="293"/>
        <v>0.44792833146696531</v>
      </c>
      <c r="AA967">
        <f t="shared" si="294"/>
        <v>2.0809744382613246E-3</v>
      </c>
      <c r="AB967">
        <f t="shared" si="308"/>
        <v>0.52040816326530615</v>
      </c>
      <c r="AC967">
        <f t="shared" si="295"/>
        <v>4.2416216190741012E-4</v>
      </c>
      <c r="AD967">
        <f t="shared" si="296"/>
        <v>0.35225955967555039</v>
      </c>
      <c r="AE967">
        <f t="shared" si="297"/>
        <v>1.1999999999999999E-3</v>
      </c>
      <c r="AF967">
        <f t="shared" si="298"/>
        <v>0.42708333333333331</v>
      </c>
      <c r="AG967">
        <f t="shared" si="299"/>
        <v>0.1456761462565293</v>
      </c>
      <c r="AH967">
        <f t="shared" si="300"/>
        <v>0.44329896907216493</v>
      </c>
      <c r="AI967">
        <f t="shared" si="301"/>
        <v>0.20990099009900989</v>
      </c>
      <c r="AJ967">
        <f t="shared" si="302"/>
        <v>6.0928885944137789E-3</v>
      </c>
      <c r="AK967">
        <f t="shared" si="303"/>
        <v>1.1166670476972897E-3</v>
      </c>
      <c r="AL967">
        <f t="shared" si="304"/>
        <v>0.25362318840579712</v>
      </c>
      <c r="AM967">
        <f t="shared" si="305"/>
        <v>0.2385964912280702</v>
      </c>
      <c r="AN967">
        <f t="shared" si="306"/>
        <v>0.68143459915611815</v>
      </c>
      <c r="AO967">
        <f t="shared" si="307"/>
        <v>0.59903381642512077</v>
      </c>
    </row>
    <row r="968" spans="1:41" x14ac:dyDescent="0.2">
      <c r="A968" t="s">
        <v>85</v>
      </c>
      <c r="B968" t="s">
        <v>23</v>
      </c>
      <c r="C968">
        <v>2005</v>
      </c>
      <c r="D968">
        <f t="shared" si="290"/>
        <v>0</v>
      </c>
      <c r="E968">
        <v>65</v>
      </c>
      <c r="F968">
        <v>37</v>
      </c>
      <c r="G968">
        <v>2</v>
      </c>
      <c r="H968">
        <v>7.72</v>
      </c>
      <c r="I968">
        <v>353.24380289999999</v>
      </c>
      <c r="J968">
        <v>28</v>
      </c>
      <c r="K968">
        <v>0</v>
      </c>
      <c r="L968">
        <v>3.8</v>
      </c>
      <c r="M968">
        <v>3</v>
      </c>
      <c r="N968">
        <v>44</v>
      </c>
      <c r="O968">
        <v>2.76</v>
      </c>
      <c r="P968">
        <v>45</v>
      </c>
      <c r="Q968">
        <v>10.9</v>
      </c>
      <c r="R968">
        <v>6741.2939480000005</v>
      </c>
      <c r="S968">
        <v>143126</v>
      </c>
      <c r="T968">
        <v>7.2</v>
      </c>
      <c r="U968">
        <v>7.1</v>
      </c>
      <c r="V968">
        <v>0.64</v>
      </c>
      <c r="W968">
        <v>12.4</v>
      </c>
      <c r="X968">
        <f t="shared" si="291"/>
        <v>4.9861495844875349E-2</v>
      </c>
      <c r="Y968">
        <f t="shared" si="292"/>
        <v>1.1111111111111111E-3</v>
      </c>
      <c r="Z968">
        <f t="shared" si="293"/>
        <v>0.43169092945128779</v>
      </c>
      <c r="AA968">
        <f t="shared" si="294"/>
        <v>1.813374772802678E-2</v>
      </c>
      <c r="AB968">
        <f t="shared" si="308"/>
        <v>0.27551020408163263</v>
      </c>
      <c r="AC968">
        <f t="shared" si="295"/>
        <v>0</v>
      </c>
      <c r="AD968">
        <f t="shared" si="296"/>
        <v>3.2444959443800693E-2</v>
      </c>
      <c r="AE968">
        <f t="shared" si="297"/>
        <v>1.1999999999999999E-3</v>
      </c>
      <c r="AF968">
        <f t="shared" si="298"/>
        <v>0.42708333333333331</v>
      </c>
      <c r="AG968">
        <f t="shared" si="299"/>
        <v>0.13871154962275101</v>
      </c>
      <c r="AH968">
        <f t="shared" si="300"/>
        <v>0.44329896907216493</v>
      </c>
      <c r="AI968">
        <f t="shared" si="301"/>
        <v>0.21386138613861388</v>
      </c>
      <c r="AJ968">
        <f t="shared" si="302"/>
        <v>5.6554104432323192E-2</v>
      </c>
      <c r="AK968">
        <f t="shared" si="303"/>
        <v>1.1059317224347879E-4</v>
      </c>
      <c r="AL968">
        <f t="shared" si="304"/>
        <v>0.25724637681159424</v>
      </c>
      <c r="AM968">
        <f t="shared" si="305"/>
        <v>0.24561403508771928</v>
      </c>
      <c r="AN968">
        <f t="shared" si="306"/>
        <v>0.67510548523206759</v>
      </c>
      <c r="AO968">
        <f t="shared" si="307"/>
        <v>0.59903381642512077</v>
      </c>
    </row>
    <row r="969" spans="1:41" x14ac:dyDescent="0.2">
      <c r="A969" t="s">
        <v>85</v>
      </c>
      <c r="B969" t="s">
        <v>23</v>
      </c>
      <c r="C969">
        <v>2004</v>
      </c>
      <c r="D969">
        <f t="shared" si="290"/>
        <v>0</v>
      </c>
      <c r="E969">
        <v>59.7</v>
      </c>
      <c r="F969">
        <v>322</v>
      </c>
      <c r="G969">
        <v>2</v>
      </c>
      <c r="H969">
        <v>8.1300000000000008</v>
      </c>
      <c r="I969">
        <v>443.47506340000001</v>
      </c>
      <c r="J969">
        <v>80.94</v>
      </c>
      <c r="K969">
        <v>63</v>
      </c>
      <c r="L969">
        <v>3.3</v>
      </c>
      <c r="M969">
        <v>3</v>
      </c>
      <c r="N969">
        <v>44</v>
      </c>
      <c r="O969">
        <v>3.26</v>
      </c>
      <c r="P969">
        <v>45</v>
      </c>
      <c r="Q969">
        <v>11.1</v>
      </c>
      <c r="R969">
        <v>5685.5777360000002</v>
      </c>
      <c r="S969">
        <v>136425</v>
      </c>
      <c r="T969">
        <v>7.4</v>
      </c>
      <c r="U969">
        <v>7.2</v>
      </c>
      <c r="V969">
        <v>0.64</v>
      </c>
      <c r="W969">
        <v>12.3</v>
      </c>
      <c r="X969">
        <f t="shared" si="291"/>
        <v>0.44459833795013848</v>
      </c>
      <c r="Y969">
        <f t="shared" si="292"/>
        <v>1.1111111111111111E-3</v>
      </c>
      <c r="Z969">
        <f t="shared" si="293"/>
        <v>0.45464725643896986</v>
      </c>
      <c r="AA969">
        <f t="shared" si="294"/>
        <v>2.2765763637877207E-2</v>
      </c>
      <c r="AB969">
        <f t="shared" si="308"/>
        <v>0.81571428571428573</v>
      </c>
      <c r="AC969">
        <f t="shared" si="295"/>
        <v>2.9691351333518707E-4</v>
      </c>
      <c r="AD969">
        <f t="shared" si="296"/>
        <v>2.665121668597914E-2</v>
      </c>
      <c r="AE969">
        <f t="shared" si="297"/>
        <v>1.1999999999999999E-3</v>
      </c>
      <c r="AF969">
        <f t="shared" si="298"/>
        <v>0.42708333333333331</v>
      </c>
      <c r="AG969">
        <f t="shared" si="299"/>
        <v>0.16773070226349387</v>
      </c>
      <c r="AH969">
        <f t="shared" si="300"/>
        <v>0.44329896907216493</v>
      </c>
      <c r="AI969">
        <f t="shared" si="301"/>
        <v>0.21782178217821782</v>
      </c>
      <c r="AJ969">
        <f t="shared" si="302"/>
        <v>4.7695274041676956E-2</v>
      </c>
      <c r="AK969">
        <f t="shared" si="303"/>
        <v>1.0541409271979087E-4</v>
      </c>
      <c r="AL969">
        <f t="shared" si="304"/>
        <v>0.26449275362318847</v>
      </c>
      <c r="AM969">
        <f t="shared" si="305"/>
        <v>0.24912280701754388</v>
      </c>
      <c r="AN969">
        <f t="shared" si="306"/>
        <v>0.67510548523206759</v>
      </c>
      <c r="AO969">
        <f t="shared" si="307"/>
        <v>0.59420289855072472</v>
      </c>
    </row>
    <row r="970" spans="1:41" x14ac:dyDescent="0.2">
      <c r="A970" t="s">
        <v>85</v>
      </c>
      <c r="B970" t="s">
        <v>23</v>
      </c>
      <c r="C970">
        <v>2003</v>
      </c>
      <c r="D970">
        <f t="shared" si="290"/>
        <v>0</v>
      </c>
      <c r="E970">
        <v>59.7</v>
      </c>
      <c r="F970">
        <v>32</v>
      </c>
      <c r="G970">
        <v>2</v>
      </c>
      <c r="H970">
        <v>6.47</v>
      </c>
      <c r="I970">
        <v>352.23236500000002</v>
      </c>
      <c r="J970">
        <v>80.94</v>
      </c>
      <c r="K970">
        <v>0</v>
      </c>
      <c r="L970">
        <v>29.8</v>
      </c>
      <c r="M970">
        <v>3</v>
      </c>
      <c r="N970">
        <v>44</v>
      </c>
      <c r="O970">
        <v>3.48</v>
      </c>
      <c r="P970">
        <v>45</v>
      </c>
      <c r="Q970">
        <v>11</v>
      </c>
      <c r="R970">
        <v>4892.11618</v>
      </c>
      <c r="S970">
        <v>1328146</v>
      </c>
      <c r="T970">
        <v>7.5</v>
      </c>
      <c r="U970">
        <v>7.4</v>
      </c>
      <c r="V970">
        <v>0.63800000000000001</v>
      </c>
      <c r="W970">
        <v>12.3</v>
      </c>
      <c r="X970">
        <f t="shared" si="291"/>
        <v>4.2936288088642659E-2</v>
      </c>
      <c r="Y970">
        <f t="shared" si="292"/>
        <v>1.1111111111111111E-3</v>
      </c>
      <c r="Z970">
        <f t="shared" si="293"/>
        <v>0.36170212765957449</v>
      </c>
      <c r="AA970">
        <f t="shared" si="294"/>
        <v>1.8081825628981897E-2</v>
      </c>
      <c r="AB970">
        <f t="shared" si="308"/>
        <v>0.81571428571428573</v>
      </c>
      <c r="AC970">
        <f t="shared" si="295"/>
        <v>0</v>
      </c>
      <c r="AD970">
        <f t="shared" si="296"/>
        <v>0.33371958285052145</v>
      </c>
      <c r="AE970">
        <f t="shared" si="297"/>
        <v>1.1999999999999999E-3</v>
      </c>
      <c r="AF970">
        <f t="shared" si="298"/>
        <v>0.42708333333333331</v>
      </c>
      <c r="AG970">
        <f t="shared" si="299"/>
        <v>0.18049912942542076</v>
      </c>
      <c r="AH970">
        <f t="shared" si="300"/>
        <v>0.44329896907216493</v>
      </c>
      <c r="AI970">
        <f t="shared" si="301"/>
        <v>0.21584158415841584</v>
      </c>
      <c r="AJ970">
        <f t="shared" si="302"/>
        <v>4.1037100882825951E-2</v>
      </c>
      <c r="AK970">
        <f t="shared" si="303"/>
        <v>1.0264733120973297E-3</v>
      </c>
      <c r="AL970">
        <f t="shared" si="304"/>
        <v>0.26811594202898553</v>
      </c>
      <c r="AM970">
        <f t="shared" si="305"/>
        <v>0.256140350877193</v>
      </c>
      <c r="AN970">
        <f t="shared" si="306"/>
        <v>0.6729957805907173</v>
      </c>
      <c r="AO970">
        <f t="shared" si="307"/>
        <v>0.59420289855072472</v>
      </c>
    </row>
    <row r="971" spans="1:41" x14ac:dyDescent="0.2">
      <c r="A971" t="s">
        <v>85</v>
      </c>
      <c r="B971" t="s">
        <v>23</v>
      </c>
      <c r="C971">
        <v>2002</v>
      </c>
      <c r="D971">
        <f t="shared" si="290"/>
        <v>0</v>
      </c>
      <c r="E971">
        <v>59.7</v>
      </c>
      <c r="F971">
        <v>315</v>
      </c>
      <c r="G971">
        <v>2</v>
      </c>
      <c r="H971">
        <v>8.34</v>
      </c>
      <c r="I971">
        <v>22.69039905</v>
      </c>
      <c r="J971">
        <v>80.94</v>
      </c>
      <c r="K971">
        <v>110</v>
      </c>
      <c r="L971">
        <v>29.2</v>
      </c>
      <c r="M971">
        <v>3</v>
      </c>
      <c r="N971">
        <v>44</v>
      </c>
      <c r="O971">
        <v>3.22</v>
      </c>
      <c r="P971">
        <v>45</v>
      </c>
      <c r="Q971">
        <v>10.7</v>
      </c>
      <c r="R971">
        <v>412.55270999999999</v>
      </c>
      <c r="S971">
        <v>129449</v>
      </c>
      <c r="T971">
        <v>7.7</v>
      </c>
      <c r="U971">
        <v>7.5</v>
      </c>
      <c r="V971">
        <v>0.63600000000000001</v>
      </c>
      <c r="W971">
        <v>12.3</v>
      </c>
      <c r="X971">
        <f t="shared" si="291"/>
        <v>0.43490304709141275</v>
      </c>
      <c r="Y971">
        <f t="shared" si="292"/>
        <v>1.1111111111111111E-3</v>
      </c>
      <c r="Z971">
        <f t="shared" si="293"/>
        <v>0.4664053751399776</v>
      </c>
      <c r="AA971">
        <f t="shared" si="294"/>
        <v>1.1648101646596742E-3</v>
      </c>
      <c r="AB971">
        <f t="shared" si="308"/>
        <v>0.81571428571428573</v>
      </c>
      <c r="AC971">
        <f t="shared" si="295"/>
        <v>5.1842042010905682E-4</v>
      </c>
      <c r="AD971">
        <f t="shared" si="296"/>
        <v>0.32676709154113559</v>
      </c>
      <c r="AE971">
        <f t="shared" si="297"/>
        <v>1.1999999999999999E-3</v>
      </c>
      <c r="AF971">
        <f t="shared" si="298"/>
        <v>0.42708333333333331</v>
      </c>
      <c r="AG971">
        <f t="shared" si="299"/>
        <v>0.16540917005223449</v>
      </c>
      <c r="AH971">
        <f t="shared" si="300"/>
        <v>0.44329896907216493</v>
      </c>
      <c r="AI971">
        <f t="shared" si="301"/>
        <v>0.20990099009900989</v>
      </c>
      <c r="AJ971">
        <f t="shared" si="302"/>
        <v>3.4477444309760691E-3</v>
      </c>
      <c r="AK971">
        <f t="shared" si="303"/>
        <v>1.0002247075930036E-4</v>
      </c>
      <c r="AL971">
        <f t="shared" si="304"/>
        <v>0.27536231884057977</v>
      </c>
      <c r="AM971">
        <f t="shared" si="305"/>
        <v>0.25964912280701757</v>
      </c>
      <c r="AN971">
        <f t="shared" si="306"/>
        <v>0.67088607594936711</v>
      </c>
      <c r="AO971">
        <f t="shared" si="307"/>
        <v>0.59420289855072472</v>
      </c>
    </row>
    <row r="972" spans="1:41" x14ac:dyDescent="0.2">
      <c r="A972" t="s">
        <v>85</v>
      </c>
      <c r="B972" t="s">
        <v>23</v>
      </c>
      <c r="C972">
        <v>2001</v>
      </c>
      <c r="D972">
        <f t="shared" si="290"/>
        <v>0</v>
      </c>
      <c r="E972">
        <v>59.8</v>
      </c>
      <c r="F972">
        <v>37</v>
      </c>
      <c r="G972">
        <v>2</v>
      </c>
      <c r="H972">
        <v>9.2899999999999991</v>
      </c>
      <c r="I972">
        <v>183.69807779999999</v>
      </c>
      <c r="J972">
        <v>80.94</v>
      </c>
      <c r="K972">
        <v>5129</v>
      </c>
      <c r="L972">
        <v>28.7</v>
      </c>
      <c r="M972">
        <v>3</v>
      </c>
      <c r="N972">
        <v>44</v>
      </c>
      <c r="O972">
        <v>3.23</v>
      </c>
      <c r="P972">
        <v>45</v>
      </c>
      <c r="Q972">
        <v>10.1</v>
      </c>
      <c r="R972">
        <v>3976.14887</v>
      </c>
      <c r="S972">
        <v>1262259</v>
      </c>
      <c r="T972">
        <v>7.8</v>
      </c>
      <c r="U972">
        <v>7.7</v>
      </c>
      <c r="V972">
        <v>0.63300000000000001</v>
      </c>
      <c r="W972">
        <v>12.3</v>
      </c>
      <c r="X972">
        <f t="shared" si="291"/>
        <v>4.9861495844875349E-2</v>
      </c>
      <c r="Y972">
        <f t="shared" si="292"/>
        <v>1.1111111111111111E-3</v>
      </c>
      <c r="Z972">
        <f t="shared" si="293"/>
        <v>0.51959686450167974</v>
      </c>
      <c r="AA972">
        <f t="shared" si="294"/>
        <v>9.4301289183313704E-3</v>
      </c>
      <c r="AB972">
        <f t="shared" si="308"/>
        <v>0.81571428571428573</v>
      </c>
      <c r="AC972">
        <f t="shared" si="295"/>
        <v>2.4172530315812294E-2</v>
      </c>
      <c r="AD972">
        <f t="shared" si="296"/>
        <v>0.32097334878331402</v>
      </c>
      <c r="AE972">
        <f t="shared" si="297"/>
        <v>1.1999999999999999E-3</v>
      </c>
      <c r="AF972">
        <f t="shared" si="298"/>
        <v>0.42708333333333331</v>
      </c>
      <c r="AG972">
        <f t="shared" si="299"/>
        <v>0.16598955310504931</v>
      </c>
      <c r="AH972">
        <f t="shared" si="300"/>
        <v>0.44329896907216493</v>
      </c>
      <c r="AI972">
        <f t="shared" si="301"/>
        <v>0.19801980198019803</v>
      </c>
      <c r="AJ972">
        <f t="shared" si="302"/>
        <v>3.3350945313334247E-2</v>
      </c>
      <c r="AK972">
        <f t="shared" si="303"/>
        <v>9.7555046288419348E-4</v>
      </c>
      <c r="AL972">
        <f t="shared" si="304"/>
        <v>0.27898550724637683</v>
      </c>
      <c r="AM972">
        <f t="shared" si="305"/>
        <v>0.26666666666666666</v>
      </c>
      <c r="AN972">
        <f t="shared" si="306"/>
        <v>0.66772151898734178</v>
      </c>
      <c r="AO972">
        <f t="shared" si="307"/>
        <v>0.59420289855072472</v>
      </c>
    </row>
    <row r="973" spans="1:41" x14ac:dyDescent="0.2">
      <c r="A973" t="s">
        <v>85</v>
      </c>
      <c r="B973" t="s">
        <v>23</v>
      </c>
      <c r="C973">
        <v>2000</v>
      </c>
      <c r="D973">
        <f t="shared" ref="D973:D1036" si="309">IF(B973="Developing",0,1)</f>
        <v>0</v>
      </c>
      <c r="E973">
        <v>61</v>
      </c>
      <c r="F973">
        <v>296</v>
      </c>
      <c r="G973">
        <v>2</v>
      </c>
      <c r="H973">
        <v>8.8699999999999992</v>
      </c>
      <c r="I973">
        <v>218.1727473</v>
      </c>
      <c r="J973">
        <v>80.94</v>
      </c>
      <c r="K973">
        <v>15</v>
      </c>
      <c r="L973">
        <v>28.1</v>
      </c>
      <c r="M973">
        <v>3</v>
      </c>
      <c r="N973">
        <v>44</v>
      </c>
      <c r="O973">
        <v>2.89</v>
      </c>
      <c r="P973">
        <v>45</v>
      </c>
      <c r="Q973">
        <v>9.5</v>
      </c>
      <c r="R973">
        <v>4116.4669299999996</v>
      </c>
      <c r="S973">
        <v>1231122</v>
      </c>
      <c r="T973">
        <v>8</v>
      </c>
      <c r="U973">
        <v>7.8</v>
      </c>
      <c r="V973">
        <v>0.63700000000000001</v>
      </c>
      <c r="W973">
        <v>12.2</v>
      </c>
      <c r="X973">
        <f t="shared" si="291"/>
        <v>0.40858725761772852</v>
      </c>
      <c r="Y973">
        <f t="shared" si="292"/>
        <v>1.1111111111111111E-3</v>
      </c>
      <c r="Z973">
        <f t="shared" si="293"/>
        <v>0.49608062709966405</v>
      </c>
      <c r="AA973">
        <f t="shared" si="294"/>
        <v>1.1199883842799428E-2</v>
      </c>
      <c r="AB973">
        <f t="shared" si="308"/>
        <v>0.81571428571428573</v>
      </c>
      <c r="AC973">
        <f t="shared" si="295"/>
        <v>7.0693693651235025E-5</v>
      </c>
      <c r="AD973">
        <f t="shared" si="296"/>
        <v>0.31402085747392816</v>
      </c>
      <c r="AE973">
        <f t="shared" si="297"/>
        <v>1.1999999999999999E-3</v>
      </c>
      <c r="AF973">
        <f t="shared" si="298"/>
        <v>0.42708333333333331</v>
      </c>
      <c r="AG973">
        <f t="shared" si="299"/>
        <v>0.14625652930934416</v>
      </c>
      <c r="AH973">
        <f t="shared" si="300"/>
        <v>0.44329896907216493</v>
      </c>
      <c r="AI973">
        <f t="shared" si="301"/>
        <v>0.18613861386138614</v>
      </c>
      <c r="AJ973">
        <f t="shared" si="302"/>
        <v>3.4528396109443193E-2</v>
      </c>
      <c r="AK973">
        <f t="shared" si="303"/>
        <v>9.5148524886702124E-4</v>
      </c>
      <c r="AL973">
        <f t="shared" si="304"/>
        <v>0.28623188405797106</v>
      </c>
      <c r="AM973">
        <f t="shared" si="305"/>
        <v>0.27017543859649124</v>
      </c>
      <c r="AN973">
        <f t="shared" si="306"/>
        <v>0.67194092827004226</v>
      </c>
      <c r="AO973">
        <f t="shared" si="307"/>
        <v>0.58937198067632846</v>
      </c>
    </row>
    <row r="974" spans="1:41" x14ac:dyDescent="0.2">
      <c r="A974" t="s">
        <v>86</v>
      </c>
      <c r="B974" t="s">
        <v>23</v>
      </c>
      <c r="C974">
        <v>2015</v>
      </c>
      <c r="D974">
        <f t="shared" si="309"/>
        <v>0</v>
      </c>
      <c r="E974">
        <v>61.1</v>
      </c>
      <c r="F974">
        <v>262</v>
      </c>
      <c r="G974">
        <v>3</v>
      </c>
      <c r="H974">
        <v>4.5999999999999996</v>
      </c>
      <c r="I974">
        <v>0</v>
      </c>
      <c r="J974">
        <v>97</v>
      </c>
      <c r="K974">
        <v>71</v>
      </c>
      <c r="L974">
        <v>27.3</v>
      </c>
      <c r="M974">
        <v>5</v>
      </c>
      <c r="N974">
        <v>96</v>
      </c>
      <c r="O974">
        <v>5.93</v>
      </c>
      <c r="P974">
        <v>97</v>
      </c>
      <c r="Q974">
        <v>1.7</v>
      </c>
      <c r="R974">
        <v>7483.1580000000004</v>
      </c>
      <c r="S974">
        <v>12753375</v>
      </c>
      <c r="T974">
        <v>7.3</v>
      </c>
      <c r="U974">
        <v>7.2</v>
      </c>
      <c r="V974">
        <v>0.45</v>
      </c>
      <c r="W974">
        <v>8.9</v>
      </c>
      <c r="X974">
        <f t="shared" si="291"/>
        <v>0.36149584487534625</v>
      </c>
      <c r="Y974">
        <f t="shared" si="292"/>
        <v>1.6666666666666668E-3</v>
      </c>
      <c r="Z974">
        <f t="shared" si="293"/>
        <v>0.25699888017917133</v>
      </c>
      <c r="AA974">
        <f t="shared" si="294"/>
        <v>0</v>
      </c>
      <c r="AB974">
        <f t="shared" si="308"/>
        <v>0.97959183673469385</v>
      </c>
      <c r="AC974">
        <f t="shared" si="295"/>
        <v>3.3461681661584578E-4</v>
      </c>
      <c r="AD974">
        <f t="shared" si="296"/>
        <v>0.30475086906141369</v>
      </c>
      <c r="AE974">
        <f t="shared" si="297"/>
        <v>2E-3</v>
      </c>
      <c r="AF974">
        <f t="shared" si="298"/>
        <v>0.96875</v>
      </c>
      <c r="AG974">
        <f t="shared" si="299"/>
        <v>0.32269297736506092</v>
      </c>
      <c r="AH974">
        <f t="shared" si="300"/>
        <v>0.97938144329896903</v>
      </c>
      <c r="AI974">
        <f t="shared" si="301"/>
        <v>3.1683168316831684E-2</v>
      </c>
      <c r="AJ974">
        <f t="shared" si="302"/>
        <v>6.2779307507622339E-2</v>
      </c>
      <c r="AK974">
        <f t="shared" si="303"/>
        <v>9.8568224491433487E-3</v>
      </c>
      <c r="AL974">
        <f t="shared" si="304"/>
        <v>0.26086956521739135</v>
      </c>
      <c r="AM974">
        <f t="shared" si="305"/>
        <v>0.24912280701754388</v>
      </c>
      <c r="AN974">
        <f t="shared" si="306"/>
        <v>0.4746835443037975</v>
      </c>
      <c r="AO974">
        <f t="shared" si="307"/>
        <v>0.42995169082125606</v>
      </c>
    </row>
    <row r="975" spans="1:41" x14ac:dyDescent="0.2">
      <c r="A975" t="s">
        <v>86</v>
      </c>
      <c r="B975" t="s">
        <v>23</v>
      </c>
      <c r="C975">
        <v>2014</v>
      </c>
      <c r="D975">
        <f t="shared" si="309"/>
        <v>0</v>
      </c>
      <c r="E975">
        <v>68</v>
      </c>
      <c r="F975">
        <v>266</v>
      </c>
      <c r="G975">
        <v>3</v>
      </c>
      <c r="H975">
        <v>0.01</v>
      </c>
      <c r="I975">
        <v>0</v>
      </c>
      <c r="J975">
        <v>96</v>
      </c>
      <c r="K975">
        <v>1</v>
      </c>
      <c r="L975">
        <v>26.7</v>
      </c>
      <c r="M975">
        <v>5</v>
      </c>
      <c r="N975">
        <v>97</v>
      </c>
      <c r="O975">
        <v>7.34</v>
      </c>
      <c r="P975">
        <v>96</v>
      </c>
      <c r="Q975">
        <v>1.7</v>
      </c>
      <c r="R975">
        <v>7483.1580000000004</v>
      </c>
      <c r="S975">
        <v>12753375</v>
      </c>
      <c r="T975">
        <v>7.5</v>
      </c>
      <c r="U975">
        <v>7.3</v>
      </c>
      <c r="V975">
        <v>0.44900000000000001</v>
      </c>
      <c r="W975">
        <v>8.9</v>
      </c>
      <c r="X975">
        <f t="shared" si="291"/>
        <v>0.3670360110803324</v>
      </c>
      <c r="Y975">
        <f t="shared" si="292"/>
        <v>1.6666666666666668E-3</v>
      </c>
      <c r="Z975">
        <f t="shared" si="293"/>
        <v>0</v>
      </c>
      <c r="AA975">
        <f t="shared" si="294"/>
        <v>0</v>
      </c>
      <c r="AB975">
        <f t="shared" si="308"/>
        <v>0.96938775510204078</v>
      </c>
      <c r="AC975">
        <f t="shared" si="295"/>
        <v>4.7129129100823348E-6</v>
      </c>
      <c r="AD975">
        <f t="shared" si="296"/>
        <v>0.29779837775202783</v>
      </c>
      <c r="AE975">
        <f t="shared" si="297"/>
        <v>2E-3</v>
      </c>
      <c r="AF975">
        <f t="shared" si="298"/>
        <v>0.97916666666666663</v>
      </c>
      <c r="AG975">
        <f t="shared" si="299"/>
        <v>0.40452698781195584</v>
      </c>
      <c r="AH975">
        <f t="shared" si="300"/>
        <v>0.96907216494845361</v>
      </c>
      <c r="AI975">
        <f t="shared" si="301"/>
        <v>3.1683168316831684E-2</v>
      </c>
      <c r="AJ975">
        <f t="shared" si="302"/>
        <v>6.2779307507622339E-2</v>
      </c>
      <c r="AK975">
        <f t="shared" si="303"/>
        <v>9.8568224491433487E-3</v>
      </c>
      <c r="AL975">
        <f t="shared" si="304"/>
        <v>0.26811594202898553</v>
      </c>
      <c r="AM975">
        <f t="shared" si="305"/>
        <v>0.25263157894736843</v>
      </c>
      <c r="AN975">
        <f t="shared" si="306"/>
        <v>0.47362869198312241</v>
      </c>
      <c r="AO975">
        <f t="shared" si="307"/>
        <v>0.42995169082125606</v>
      </c>
    </row>
    <row r="976" spans="1:41" x14ac:dyDescent="0.2">
      <c r="A976" t="s">
        <v>86</v>
      </c>
      <c r="B976" t="s">
        <v>23</v>
      </c>
      <c r="C976">
        <v>2013</v>
      </c>
      <c r="D976">
        <f t="shared" si="309"/>
        <v>0</v>
      </c>
      <c r="E976">
        <v>66</v>
      </c>
      <c r="F976">
        <v>266</v>
      </c>
      <c r="G976">
        <v>3</v>
      </c>
      <c r="H976">
        <v>0.01</v>
      </c>
      <c r="I976">
        <v>0</v>
      </c>
      <c r="J976">
        <v>97</v>
      </c>
      <c r="K976">
        <v>0</v>
      </c>
      <c r="L976">
        <v>26</v>
      </c>
      <c r="M976">
        <v>5</v>
      </c>
      <c r="N976">
        <v>96</v>
      </c>
      <c r="O976">
        <v>6.49</v>
      </c>
      <c r="P976">
        <v>97</v>
      </c>
      <c r="Q976">
        <v>1.6</v>
      </c>
      <c r="R976">
        <v>7483.1580000000004</v>
      </c>
      <c r="S976">
        <v>12753375</v>
      </c>
      <c r="T976">
        <v>7.6</v>
      </c>
      <c r="U976">
        <v>7.5</v>
      </c>
      <c r="V976">
        <v>0.44500000000000001</v>
      </c>
      <c r="W976">
        <v>8.9</v>
      </c>
      <c r="X976">
        <f t="shared" si="291"/>
        <v>0.3670360110803324</v>
      </c>
      <c r="Y976">
        <f t="shared" si="292"/>
        <v>1.6666666666666668E-3</v>
      </c>
      <c r="Z976">
        <f t="shared" si="293"/>
        <v>0</v>
      </c>
      <c r="AA976">
        <f t="shared" si="294"/>
        <v>0</v>
      </c>
      <c r="AB976">
        <f t="shared" si="308"/>
        <v>0.97959183673469385</v>
      </c>
      <c r="AC976">
        <f t="shared" si="295"/>
        <v>0</v>
      </c>
      <c r="AD976">
        <f t="shared" si="296"/>
        <v>0.28968713789107764</v>
      </c>
      <c r="AE976">
        <f t="shared" si="297"/>
        <v>2E-3</v>
      </c>
      <c r="AF976">
        <f t="shared" si="298"/>
        <v>0.96875</v>
      </c>
      <c r="AG976">
        <f t="shared" si="299"/>
        <v>0.35519442832269299</v>
      </c>
      <c r="AH976">
        <f t="shared" si="300"/>
        <v>0.97938144329896903</v>
      </c>
      <c r="AI976">
        <f t="shared" si="301"/>
        <v>2.9702970297029702E-2</v>
      </c>
      <c r="AJ976">
        <f t="shared" si="302"/>
        <v>6.2779307507622339E-2</v>
      </c>
      <c r="AK976">
        <f t="shared" si="303"/>
        <v>9.8568224491433487E-3</v>
      </c>
      <c r="AL976">
        <f t="shared" si="304"/>
        <v>0.27173913043478265</v>
      </c>
      <c r="AM976">
        <f t="shared" si="305"/>
        <v>0.25964912280701757</v>
      </c>
      <c r="AN976">
        <f t="shared" si="306"/>
        <v>0.46940928270042198</v>
      </c>
      <c r="AO976">
        <f t="shared" si="307"/>
        <v>0.42995169082125606</v>
      </c>
    </row>
    <row r="977" spans="1:41" x14ac:dyDescent="0.2">
      <c r="A977" t="s">
        <v>86</v>
      </c>
      <c r="B977" t="s">
        <v>23</v>
      </c>
      <c r="C977">
        <v>2012</v>
      </c>
      <c r="D977">
        <f t="shared" si="309"/>
        <v>0</v>
      </c>
      <c r="E977">
        <v>62</v>
      </c>
      <c r="F977">
        <v>269</v>
      </c>
      <c r="G977">
        <v>3</v>
      </c>
      <c r="H977">
        <v>0.01</v>
      </c>
      <c r="I977">
        <v>0</v>
      </c>
      <c r="J977">
        <v>98</v>
      </c>
      <c r="K977">
        <v>0</v>
      </c>
      <c r="L977">
        <v>25.4</v>
      </c>
      <c r="M977">
        <v>5</v>
      </c>
      <c r="N977">
        <v>98</v>
      </c>
      <c r="O977">
        <v>6.12</v>
      </c>
      <c r="P977">
        <v>98</v>
      </c>
      <c r="Q977">
        <v>1.4</v>
      </c>
      <c r="R977">
        <v>7483.1580000000004</v>
      </c>
      <c r="S977">
        <v>12753375</v>
      </c>
      <c r="T977">
        <v>7.8</v>
      </c>
      <c r="U977">
        <v>7.7</v>
      </c>
      <c r="V977">
        <v>0.44</v>
      </c>
      <c r="W977">
        <v>8.8000000000000007</v>
      </c>
      <c r="X977">
        <f t="shared" si="291"/>
        <v>0.37119113573407203</v>
      </c>
      <c r="Y977">
        <f t="shared" si="292"/>
        <v>1.6666666666666668E-3</v>
      </c>
      <c r="Z977">
        <f t="shared" si="293"/>
        <v>0</v>
      </c>
      <c r="AA977">
        <f t="shared" si="294"/>
        <v>0</v>
      </c>
      <c r="AB977">
        <f t="shared" si="308"/>
        <v>0.98979591836734693</v>
      </c>
      <c r="AC977">
        <f t="shared" si="295"/>
        <v>0</v>
      </c>
      <c r="AD977">
        <f t="shared" si="296"/>
        <v>0.28273464658169178</v>
      </c>
      <c r="AE977">
        <f t="shared" si="297"/>
        <v>2E-3</v>
      </c>
      <c r="AF977">
        <f t="shared" si="298"/>
        <v>0.98958333333333337</v>
      </c>
      <c r="AG977">
        <f t="shared" si="299"/>
        <v>0.33372025536854322</v>
      </c>
      <c r="AH977">
        <f t="shared" si="300"/>
        <v>0.98969072164948457</v>
      </c>
      <c r="AI977">
        <f t="shared" si="301"/>
        <v>2.5742574257425738E-2</v>
      </c>
      <c r="AJ977">
        <f t="shared" si="302"/>
        <v>6.2779307507622339E-2</v>
      </c>
      <c r="AK977">
        <f t="shared" si="303"/>
        <v>9.8568224491433487E-3</v>
      </c>
      <c r="AL977">
        <f t="shared" si="304"/>
        <v>0.27898550724637683</v>
      </c>
      <c r="AM977">
        <f t="shared" si="305"/>
        <v>0.26666666666666666</v>
      </c>
      <c r="AN977">
        <f t="shared" si="306"/>
        <v>0.46413502109704646</v>
      </c>
      <c r="AO977">
        <f t="shared" si="307"/>
        <v>0.42512077294685996</v>
      </c>
    </row>
    <row r="978" spans="1:41" x14ac:dyDescent="0.2">
      <c r="A978" t="s">
        <v>86</v>
      </c>
      <c r="B978" t="s">
        <v>23</v>
      </c>
      <c r="C978">
        <v>2011</v>
      </c>
      <c r="D978">
        <f t="shared" si="309"/>
        <v>0</v>
      </c>
      <c r="E978">
        <v>59.8</v>
      </c>
      <c r="F978">
        <v>277</v>
      </c>
      <c r="G978">
        <v>3</v>
      </c>
      <c r="H978">
        <v>3.41</v>
      </c>
      <c r="I978">
        <v>0</v>
      </c>
      <c r="J978">
        <v>96</v>
      </c>
      <c r="K978">
        <v>0</v>
      </c>
      <c r="L978">
        <v>24.8</v>
      </c>
      <c r="M978">
        <v>5</v>
      </c>
      <c r="N978">
        <v>95</v>
      </c>
      <c r="O978">
        <v>6.24</v>
      </c>
      <c r="P978">
        <v>96</v>
      </c>
      <c r="Q978">
        <v>1.8</v>
      </c>
      <c r="R978">
        <v>7483.1580000000004</v>
      </c>
      <c r="S978">
        <v>12753375</v>
      </c>
      <c r="T978">
        <v>8</v>
      </c>
      <c r="U978">
        <v>7.9</v>
      </c>
      <c r="V978">
        <v>0.441</v>
      </c>
      <c r="W978">
        <v>8.6999999999999993</v>
      </c>
      <c r="X978">
        <f t="shared" si="291"/>
        <v>0.38227146814404434</v>
      </c>
      <c r="Y978">
        <f t="shared" si="292"/>
        <v>1.6666666666666668E-3</v>
      </c>
      <c r="Z978">
        <f t="shared" si="293"/>
        <v>0.19036954087346028</v>
      </c>
      <c r="AA978">
        <f t="shared" si="294"/>
        <v>0</v>
      </c>
      <c r="AB978">
        <f t="shared" si="308"/>
        <v>0.96938775510204078</v>
      </c>
      <c r="AC978">
        <f t="shared" si="295"/>
        <v>0</v>
      </c>
      <c r="AD978">
        <f t="shared" si="296"/>
        <v>0.27578215527230593</v>
      </c>
      <c r="AE978">
        <f t="shared" si="297"/>
        <v>2E-3</v>
      </c>
      <c r="AF978">
        <f t="shared" si="298"/>
        <v>0.95833333333333337</v>
      </c>
      <c r="AG978">
        <f t="shared" si="299"/>
        <v>0.34068485200232151</v>
      </c>
      <c r="AH978">
        <f t="shared" si="300"/>
        <v>0.96907216494845361</v>
      </c>
      <c r="AI978">
        <f t="shared" si="301"/>
        <v>3.3663366336633666E-2</v>
      </c>
      <c r="AJ978">
        <f t="shared" si="302"/>
        <v>6.2779307507622339E-2</v>
      </c>
      <c r="AK978">
        <f t="shared" si="303"/>
        <v>9.8568224491433487E-3</v>
      </c>
      <c r="AL978">
        <f t="shared" si="304"/>
        <v>0.28623188405797106</v>
      </c>
      <c r="AM978">
        <f t="shared" si="305"/>
        <v>0.27368421052631581</v>
      </c>
      <c r="AN978">
        <f t="shared" si="306"/>
        <v>0.46518987341772156</v>
      </c>
      <c r="AO978">
        <f t="shared" si="307"/>
        <v>0.42028985507246375</v>
      </c>
    </row>
    <row r="979" spans="1:41" x14ac:dyDescent="0.2">
      <c r="A979" t="s">
        <v>86</v>
      </c>
      <c r="B979" t="s">
        <v>23</v>
      </c>
      <c r="C979">
        <v>2010</v>
      </c>
      <c r="D979">
        <f t="shared" si="309"/>
        <v>0</v>
      </c>
      <c r="E979">
        <v>59.3</v>
      </c>
      <c r="F979">
        <v>284</v>
      </c>
      <c r="G979">
        <v>3</v>
      </c>
      <c r="H979">
        <v>3.48</v>
      </c>
      <c r="I979">
        <v>0</v>
      </c>
      <c r="J979">
        <v>97</v>
      </c>
      <c r="K979">
        <v>2</v>
      </c>
      <c r="L979">
        <v>24.1</v>
      </c>
      <c r="M979">
        <v>6</v>
      </c>
      <c r="N979">
        <v>97</v>
      </c>
      <c r="O979">
        <v>5.75</v>
      </c>
      <c r="P979">
        <v>97</v>
      </c>
      <c r="Q979">
        <v>2.1</v>
      </c>
      <c r="R979">
        <v>7483.1580000000004</v>
      </c>
      <c r="S979">
        <v>12753375</v>
      </c>
      <c r="T979">
        <v>8.1999999999999993</v>
      </c>
      <c r="U979">
        <v>8.1</v>
      </c>
      <c r="V979">
        <v>0.439</v>
      </c>
      <c r="W979">
        <v>8.8000000000000007</v>
      </c>
      <c r="X979">
        <f t="shared" si="291"/>
        <v>0.39196675900277006</v>
      </c>
      <c r="Y979">
        <f t="shared" si="292"/>
        <v>1.6666666666666668E-3</v>
      </c>
      <c r="Z979">
        <f t="shared" si="293"/>
        <v>0.1942889137737962</v>
      </c>
      <c r="AA979">
        <f t="shared" si="294"/>
        <v>0</v>
      </c>
      <c r="AB979">
        <f t="shared" si="308"/>
        <v>0.97959183673469385</v>
      </c>
      <c r="AC979">
        <f t="shared" si="295"/>
        <v>9.4258258201646697E-6</v>
      </c>
      <c r="AD979">
        <f t="shared" si="296"/>
        <v>0.26767091541135574</v>
      </c>
      <c r="AE979">
        <f t="shared" si="297"/>
        <v>2.3999999999999998E-3</v>
      </c>
      <c r="AF979">
        <f t="shared" si="298"/>
        <v>0.97916666666666663</v>
      </c>
      <c r="AG979">
        <f t="shared" si="299"/>
        <v>0.3122460824143935</v>
      </c>
      <c r="AH979">
        <f t="shared" si="300"/>
        <v>0.97938144329896903</v>
      </c>
      <c r="AI979">
        <f t="shared" si="301"/>
        <v>3.9603960396039604E-2</v>
      </c>
      <c r="AJ979">
        <f t="shared" si="302"/>
        <v>6.2779307507622339E-2</v>
      </c>
      <c r="AK979">
        <f t="shared" si="303"/>
        <v>9.8568224491433487E-3</v>
      </c>
      <c r="AL979">
        <f t="shared" si="304"/>
        <v>0.29347826086956524</v>
      </c>
      <c r="AM979">
        <f t="shared" si="305"/>
        <v>0.2807017543859649</v>
      </c>
      <c r="AN979">
        <f t="shared" si="306"/>
        <v>0.46308016877637131</v>
      </c>
      <c r="AO979">
        <f t="shared" si="307"/>
        <v>0.42512077294685996</v>
      </c>
    </row>
    <row r="980" spans="1:41" x14ac:dyDescent="0.2">
      <c r="A980" t="s">
        <v>86</v>
      </c>
      <c r="B980" t="s">
        <v>23</v>
      </c>
      <c r="C980">
        <v>2009</v>
      </c>
      <c r="D980">
        <f t="shared" si="309"/>
        <v>0</v>
      </c>
      <c r="E980">
        <v>59</v>
      </c>
      <c r="F980">
        <v>286</v>
      </c>
      <c r="G980">
        <v>3</v>
      </c>
      <c r="H980">
        <v>2.99</v>
      </c>
      <c r="I980">
        <v>0</v>
      </c>
      <c r="J980">
        <v>97</v>
      </c>
      <c r="K980">
        <v>0</v>
      </c>
      <c r="L980">
        <v>23.5</v>
      </c>
      <c r="M980">
        <v>6</v>
      </c>
      <c r="N980">
        <v>97</v>
      </c>
      <c r="O980">
        <v>5.85</v>
      </c>
      <c r="P980">
        <v>98</v>
      </c>
      <c r="Q980">
        <v>2.7</v>
      </c>
      <c r="R980">
        <v>7483.1580000000004</v>
      </c>
      <c r="S980">
        <v>12753375</v>
      </c>
      <c r="T980">
        <v>8.4</v>
      </c>
      <c r="U980">
        <v>8.3000000000000007</v>
      </c>
      <c r="V980">
        <v>0.434</v>
      </c>
      <c r="W980">
        <v>8.9</v>
      </c>
      <c r="X980">
        <f t="shared" si="291"/>
        <v>0.39473684210526316</v>
      </c>
      <c r="Y980">
        <f t="shared" si="292"/>
        <v>1.6666666666666668E-3</v>
      </c>
      <c r="Z980">
        <f t="shared" si="293"/>
        <v>0.16685330347144459</v>
      </c>
      <c r="AA980">
        <f t="shared" si="294"/>
        <v>0</v>
      </c>
      <c r="AB980">
        <f t="shared" si="308"/>
        <v>0.97959183673469385</v>
      </c>
      <c r="AC980">
        <f t="shared" si="295"/>
        <v>0</v>
      </c>
      <c r="AD980">
        <f t="shared" si="296"/>
        <v>0.26071842410196988</v>
      </c>
      <c r="AE980">
        <f t="shared" si="297"/>
        <v>2.3999999999999998E-3</v>
      </c>
      <c r="AF980">
        <f t="shared" si="298"/>
        <v>0.97916666666666663</v>
      </c>
      <c r="AG980">
        <f t="shared" si="299"/>
        <v>0.31804991294254203</v>
      </c>
      <c r="AH980">
        <f t="shared" si="300"/>
        <v>0.98969072164948457</v>
      </c>
      <c r="AI980">
        <f t="shared" si="301"/>
        <v>5.1485148514851489E-2</v>
      </c>
      <c r="AJ980">
        <f t="shared" si="302"/>
        <v>6.2779307507622339E-2</v>
      </c>
      <c r="AK980">
        <f t="shared" si="303"/>
        <v>9.8568224491433487E-3</v>
      </c>
      <c r="AL980">
        <f t="shared" si="304"/>
        <v>0.30072463768115948</v>
      </c>
      <c r="AM980">
        <f t="shared" si="305"/>
        <v>0.2877192982456141</v>
      </c>
      <c r="AN980">
        <f t="shared" si="306"/>
        <v>0.4578059071729958</v>
      </c>
      <c r="AO980">
        <f t="shared" si="307"/>
        <v>0.42995169082125606</v>
      </c>
    </row>
    <row r="981" spans="1:41" x14ac:dyDescent="0.2">
      <c r="A981" t="s">
        <v>86</v>
      </c>
      <c r="B981" t="s">
        <v>23</v>
      </c>
      <c r="C981">
        <v>2008</v>
      </c>
      <c r="D981">
        <f t="shared" si="309"/>
        <v>0</v>
      </c>
      <c r="E981">
        <v>58.7</v>
      </c>
      <c r="F981">
        <v>287</v>
      </c>
      <c r="G981">
        <v>3</v>
      </c>
      <c r="H981">
        <v>2.79</v>
      </c>
      <c r="I981">
        <v>0</v>
      </c>
      <c r="J981">
        <v>98</v>
      </c>
      <c r="K981">
        <v>0</v>
      </c>
      <c r="L981">
        <v>22.8</v>
      </c>
      <c r="M981">
        <v>6</v>
      </c>
      <c r="N981">
        <v>96</v>
      </c>
      <c r="O981">
        <v>5.95</v>
      </c>
      <c r="P981">
        <v>96</v>
      </c>
      <c r="Q981">
        <v>3</v>
      </c>
      <c r="R981">
        <v>7483.1580000000004</v>
      </c>
      <c r="S981">
        <v>12753375</v>
      </c>
      <c r="T981">
        <v>8.6</v>
      </c>
      <c r="U981">
        <v>8.5</v>
      </c>
      <c r="V981">
        <v>0.42599999999999999</v>
      </c>
      <c r="W981">
        <v>8.6</v>
      </c>
      <c r="X981">
        <f t="shared" si="291"/>
        <v>0.39612188365650969</v>
      </c>
      <c r="Y981">
        <f t="shared" si="292"/>
        <v>1.6666666666666668E-3</v>
      </c>
      <c r="Z981">
        <f t="shared" si="293"/>
        <v>0.15565509518477044</v>
      </c>
      <c r="AA981">
        <f t="shared" si="294"/>
        <v>0</v>
      </c>
      <c r="AB981">
        <f t="shared" si="308"/>
        <v>0.98979591836734693</v>
      </c>
      <c r="AC981">
        <f t="shared" si="295"/>
        <v>0</v>
      </c>
      <c r="AD981">
        <f t="shared" si="296"/>
        <v>0.25260718424101969</v>
      </c>
      <c r="AE981">
        <f t="shared" si="297"/>
        <v>2.3999999999999998E-3</v>
      </c>
      <c r="AF981">
        <f t="shared" si="298"/>
        <v>0.96875</v>
      </c>
      <c r="AG981">
        <f t="shared" si="299"/>
        <v>0.32385374347069062</v>
      </c>
      <c r="AH981">
        <f t="shared" si="300"/>
        <v>0.96907216494845361</v>
      </c>
      <c r="AI981">
        <f t="shared" si="301"/>
        <v>5.7425742574257421E-2</v>
      </c>
      <c r="AJ981">
        <f t="shared" si="302"/>
        <v>6.2779307507622339E-2</v>
      </c>
      <c r="AK981">
        <f t="shared" si="303"/>
        <v>9.8568224491433487E-3</v>
      </c>
      <c r="AL981">
        <f t="shared" si="304"/>
        <v>0.30797101449275366</v>
      </c>
      <c r="AM981">
        <f t="shared" si="305"/>
        <v>0.29473684210526319</v>
      </c>
      <c r="AN981">
        <f t="shared" si="306"/>
        <v>0.44936708860759494</v>
      </c>
      <c r="AO981">
        <f t="shared" si="307"/>
        <v>0.41545893719806765</v>
      </c>
    </row>
    <row r="982" spans="1:41" x14ac:dyDescent="0.2">
      <c r="A982" t="s">
        <v>86</v>
      </c>
      <c r="B982" t="s">
        <v>23</v>
      </c>
      <c r="C982">
        <v>2007</v>
      </c>
      <c r="D982">
        <f t="shared" si="309"/>
        <v>0</v>
      </c>
      <c r="E982">
        <v>58.5</v>
      </c>
      <c r="F982">
        <v>288</v>
      </c>
      <c r="G982">
        <v>3</v>
      </c>
      <c r="H982">
        <v>2.64</v>
      </c>
      <c r="I982">
        <v>0</v>
      </c>
      <c r="J982">
        <v>97</v>
      </c>
      <c r="K982">
        <v>0</v>
      </c>
      <c r="L982">
        <v>22.2</v>
      </c>
      <c r="M982">
        <v>6</v>
      </c>
      <c r="N982">
        <v>94</v>
      </c>
      <c r="O982">
        <v>5.76</v>
      </c>
      <c r="P982">
        <v>95</v>
      </c>
      <c r="Q982">
        <v>3.1</v>
      </c>
      <c r="R982">
        <v>7483.1580000000004</v>
      </c>
      <c r="S982">
        <v>12753375</v>
      </c>
      <c r="T982">
        <v>8.8000000000000007</v>
      </c>
      <c r="U982">
        <v>8.6999999999999993</v>
      </c>
      <c r="V982">
        <v>0.42</v>
      </c>
      <c r="W982">
        <v>8.4</v>
      </c>
      <c r="X982">
        <f t="shared" si="291"/>
        <v>0.39750692520775621</v>
      </c>
      <c r="Y982">
        <f t="shared" si="292"/>
        <v>1.6666666666666668E-3</v>
      </c>
      <c r="Z982">
        <f t="shared" si="293"/>
        <v>0.14725643896976487</v>
      </c>
      <c r="AA982">
        <f t="shared" si="294"/>
        <v>0</v>
      </c>
      <c r="AB982">
        <f t="shared" si="308"/>
        <v>0.97959183673469385</v>
      </c>
      <c r="AC982">
        <f t="shared" si="295"/>
        <v>0</v>
      </c>
      <c r="AD982">
        <f t="shared" si="296"/>
        <v>0.24565469293163383</v>
      </c>
      <c r="AE982">
        <f t="shared" si="297"/>
        <v>2.3999999999999998E-3</v>
      </c>
      <c r="AF982">
        <f t="shared" si="298"/>
        <v>0.94791666666666663</v>
      </c>
      <c r="AG982">
        <f t="shared" si="299"/>
        <v>0.31282646546720833</v>
      </c>
      <c r="AH982">
        <f t="shared" si="300"/>
        <v>0.95876288659793818</v>
      </c>
      <c r="AI982">
        <f t="shared" si="301"/>
        <v>5.9405940594059403E-2</v>
      </c>
      <c r="AJ982">
        <f t="shared" si="302"/>
        <v>6.2779307507622339E-2</v>
      </c>
      <c r="AK982">
        <f t="shared" si="303"/>
        <v>9.8568224491433487E-3</v>
      </c>
      <c r="AL982">
        <f t="shared" si="304"/>
        <v>0.31521739130434789</v>
      </c>
      <c r="AM982">
        <f t="shared" si="305"/>
        <v>0.30175438596491228</v>
      </c>
      <c r="AN982">
        <f t="shared" si="306"/>
        <v>0.44303797468354433</v>
      </c>
      <c r="AO982">
        <f t="shared" si="307"/>
        <v>0.40579710144927539</v>
      </c>
    </row>
    <row r="983" spans="1:41" x14ac:dyDescent="0.2">
      <c r="A983" t="s">
        <v>86</v>
      </c>
      <c r="B983" t="s">
        <v>23</v>
      </c>
      <c r="C983">
        <v>2006</v>
      </c>
      <c r="D983">
        <f t="shared" si="309"/>
        <v>0</v>
      </c>
      <c r="E983">
        <v>58.2</v>
      </c>
      <c r="F983">
        <v>288</v>
      </c>
      <c r="G983">
        <v>3</v>
      </c>
      <c r="H983">
        <v>2.93</v>
      </c>
      <c r="I983">
        <v>0</v>
      </c>
      <c r="J983">
        <v>95</v>
      </c>
      <c r="K983">
        <v>0</v>
      </c>
      <c r="L983">
        <v>21.5</v>
      </c>
      <c r="M983">
        <v>6</v>
      </c>
      <c r="N983">
        <v>94</v>
      </c>
      <c r="O983">
        <v>5.52</v>
      </c>
      <c r="P983">
        <v>95</v>
      </c>
      <c r="Q983">
        <v>3</v>
      </c>
      <c r="R983">
        <v>7483.1580000000004</v>
      </c>
      <c r="S983">
        <v>12753375</v>
      </c>
      <c r="T983">
        <v>9</v>
      </c>
      <c r="U983">
        <v>8.9</v>
      </c>
      <c r="V983">
        <v>0.41499999999999998</v>
      </c>
      <c r="W983">
        <v>8.1</v>
      </c>
      <c r="X983">
        <f t="shared" si="291"/>
        <v>0.39750692520775621</v>
      </c>
      <c r="Y983">
        <f t="shared" si="292"/>
        <v>1.6666666666666668E-3</v>
      </c>
      <c r="Z983">
        <f t="shared" si="293"/>
        <v>0.16349384098544237</v>
      </c>
      <c r="AA983">
        <f t="shared" si="294"/>
        <v>0</v>
      </c>
      <c r="AB983">
        <f t="shared" si="308"/>
        <v>0.95918367346938771</v>
      </c>
      <c r="AC983">
        <f t="shared" si="295"/>
        <v>0</v>
      </c>
      <c r="AD983">
        <f t="shared" si="296"/>
        <v>0.23754345307068367</v>
      </c>
      <c r="AE983">
        <f t="shared" si="297"/>
        <v>2.3999999999999998E-3</v>
      </c>
      <c r="AF983">
        <f t="shared" si="298"/>
        <v>0.94791666666666663</v>
      </c>
      <c r="AG983">
        <f t="shared" si="299"/>
        <v>0.29889727219965173</v>
      </c>
      <c r="AH983">
        <f t="shared" si="300"/>
        <v>0.95876288659793818</v>
      </c>
      <c r="AI983">
        <f t="shared" si="301"/>
        <v>5.7425742574257421E-2</v>
      </c>
      <c r="AJ983">
        <f t="shared" si="302"/>
        <v>6.2779307507622339E-2</v>
      </c>
      <c r="AK983">
        <f t="shared" si="303"/>
        <v>9.8568224491433487E-3</v>
      </c>
      <c r="AL983">
        <f t="shared" si="304"/>
        <v>0.32246376811594207</v>
      </c>
      <c r="AM983">
        <f t="shared" si="305"/>
        <v>0.30877192982456142</v>
      </c>
      <c r="AN983">
        <f t="shared" si="306"/>
        <v>0.43776371308016876</v>
      </c>
      <c r="AO983">
        <f t="shared" si="307"/>
        <v>0.39130434782608697</v>
      </c>
    </row>
    <row r="984" spans="1:41" x14ac:dyDescent="0.2">
      <c r="A984" t="s">
        <v>86</v>
      </c>
      <c r="B984" t="s">
        <v>23</v>
      </c>
      <c r="C984">
        <v>2005</v>
      </c>
      <c r="D984">
        <f t="shared" si="309"/>
        <v>0</v>
      </c>
      <c r="E984">
        <v>57.7</v>
      </c>
      <c r="F984">
        <v>294</v>
      </c>
      <c r="G984">
        <v>3</v>
      </c>
      <c r="H984">
        <v>2.2599999999999998</v>
      </c>
      <c r="I984">
        <v>0</v>
      </c>
      <c r="J984">
        <v>95</v>
      </c>
      <c r="K984">
        <v>0</v>
      </c>
      <c r="L984">
        <v>2.9</v>
      </c>
      <c r="M984">
        <v>6</v>
      </c>
      <c r="N984">
        <v>94</v>
      </c>
      <c r="O984">
        <v>4.97</v>
      </c>
      <c r="P984">
        <v>95</v>
      </c>
      <c r="Q984">
        <v>3</v>
      </c>
      <c r="R984">
        <v>7483.1580000000004</v>
      </c>
      <c r="S984">
        <v>12753375</v>
      </c>
      <c r="T984">
        <v>9.1999999999999993</v>
      </c>
      <c r="U984">
        <v>9.1</v>
      </c>
      <c r="V984">
        <v>0.41199999999999998</v>
      </c>
      <c r="W984">
        <v>7.8</v>
      </c>
      <c r="X984">
        <f t="shared" si="291"/>
        <v>0.40581717451523547</v>
      </c>
      <c r="Y984">
        <f t="shared" si="292"/>
        <v>1.6666666666666668E-3</v>
      </c>
      <c r="Z984">
        <f t="shared" si="293"/>
        <v>0.12597984322508399</v>
      </c>
      <c r="AA984">
        <f t="shared" si="294"/>
        <v>0</v>
      </c>
      <c r="AB984">
        <f t="shared" si="308"/>
        <v>0.95918367346938771</v>
      </c>
      <c r="AC984">
        <f t="shared" si="295"/>
        <v>0</v>
      </c>
      <c r="AD984">
        <f t="shared" si="296"/>
        <v>2.20162224797219E-2</v>
      </c>
      <c r="AE984">
        <f t="shared" si="297"/>
        <v>2.3999999999999998E-3</v>
      </c>
      <c r="AF984">
        <f t="shared" si="298"/>
        <v>0.94791666666666663</v>
      </c>
      <c r="AG984">
        <f t="shared" si="299"/>
        <v>0.26697620429483454</v>
      </c>
      <c r="AH984">
        <f t="shared" si="300"/>
        <v>0.95876288659793818</v>
      </c>
      <c r="AI984">
        <f t="shared" si="301"/>
        <v>5.7425742574257421E-2</v>
      </c>
      <c r="AJ984">
        <f t="shared" si="302"/>
        <v>6.2779307507622339E-2</v>
      </c>
      <c r="AK984">
        <f t="shared" si="303"/>
        <v>9.8568224491433487E-3</v>
      </c>
      <c r="AL984">
        <f t="shared" si="304"/>
        <v>0.32971014492753625</v>
      </c>
      <c r="AM984">
        <f t="shared" si="305"/>
        <v>0.31578947368421051</v>
      </c>
      <c r="AN984">
        <f t="shared" si="306"/>
        <v>0.43459915611814348</v>
      </c>
      <c r="AO984">
        <f t="shared" si="307"/>
        <v>0.37681159420289856</v>
      </c>
    </row>
    <row r="985" spans="1:41" x14ac:dyDescent="0.2">
      <c r="A985" t="s">
        <v>86</v>
      </c>
      <c r="B985" t="s">
        <v>23</v>
      </c>
      <c r="C985">
        <v>2004</v>
      </c>
      <c r="D985">
        <f t="shared" si="309"/>
        <v>0</v>
      </c>
      <c r="E985">
        <v>57.3</v>
      </c>
      <c r="F985">
        <v>296</v>
      </c>
      <c r="G985">
        <v>3</v>
      </c>
      <c r="H985">
        <v>2.5099999999999998</v>
      </c>
      <c r="I985">
        <v>0</v>
      </c>
      <c r="J985">
        <v>95</v>
      </c>
      <c r="K985">
        <v>0</v>
      </c>
      <c r="L985">
        <v>2.2999999999999998</v>
      </c>
      <c r="M985">
        <v>6</v>
      </c>
      <c r="N985">
        <v>88</v>
      </c>
      <c r="O985">
        <v>4.3499999999999996</v>
      </c>
      <c r="P985">
        <v>87</v>
      </c>
      <c r="Q985">
        <v>2.9</v>
      </c>
      <c r="R985">
        <v>7483.1580000000004</v>
      </c>
      <c r="S985">
        <v>12753375</v>
      </c>
      <c r="T985">
        <v>9.4</v>
      </c>
      <c r="U985">
        <v>9.3000000000000007</v>
      </c>
      <c r="V985">
        <v>0.40400000000000003</v>
      </c>
      <c r="W985">
        <v>7.6</v>
      </c>
      <c r="X985">
        <f t="shared" si="291"/>
        <v>0.40858725761772852</v>
      </c>
      <c r="Y985">
        <f t="shared" si="292"/>
        <v>1.6666666666666668E-3</v>
      </c>
      <c r="Z985">
        <f t="shared" si="293"/>
        <v>0.13997760358342665</v>
      </c>
      <c r="AA985">
        <f t="shared" si="294"/>
        <v>0</v>
      </c>
      <c r="AB985">
        <f t="shared" si="308"/>
        <v>0.95918367346938771</v>
      </c>
      <c r="AC985">
        <f t="shared" si="295"/>
        <v>0</v>
      </c>
      <c r="AD985">
        <f t="shared" si="296"/>
        <v>1.5063731170336036E-2</v>
      </c>
      <c r="AE985">
        <f t="shared" si="297"/>
        <v>2.3999999999999998E-3</v>
      </c>
      <c r="AF985">
        <f t="shared" si="298"/>
        <v>0.88541666666666663</v>
      </c>
      <c r="AG985">
        <f t="shared" si="299"/>
        <v>0.23099245502031338</v>
      </c>
      <c r="AH985">
        <f t="shared" si="300"/>
        <v>0.87628865979381443</v>
      </c>
      <c r="AI985">
        <f t="shared" si="301"/>
        <v>5.5445544554455439E-2</v>
      </c>
      <c r="AJ985">
        <f t="shared" si="302"/>
        <v>6.2779307507622339E-2</v>
      </c>
      <c r="AK985">
        <f t="shared" si="303"/>
        <v>9.8568224491433487E-3</v>
      </c>
      <c r="AL985">
        <f t="shared" si="304"/>
        <v>0.33695652173913049</v>
      </c>
      <c r="AM985">
        <f t="shared" si="305"/>
        <v>0.32280701754385971</v>
      </c>
      <c r="AN985">
        <f t="shared" si="306"/>
        <v>0.42616033755274269</v>
      </c>
      <c r="AO985">
        <f t="shared" si="307"/>
        <v>0.3671497584541063</v>
      </c>
    </row>
    <row r="986" spans="1:41" x14ac:dyDescent="0.2">
      <c r="A986" t="s">
        <v>86</v>
      </c>
      <c r="B986" t="s">
        <v>23</v>
      </c>
      <c r="C986">
        <v>2003</v>
      </c>
      <c r="D986">
        <f t="shared" si="309"/>
        <v>0</v>
      </c>
      <c r="E986">
        <v>57</v>
      </c>
      <c r="F986">
        <v>297</v>
      </c>
      <c r="G986">
        <v>3</v>
      </c>
      <c r="H986">
        <v>2.4700000000000002</v>
      </c>
      <c r="I986">
        <v>0</v>
      </c>
      <c r="J986">
        <v>94</v>
      </c>
      <c r="K986">
        <v>119</v>
      </c>
      <c r="L986">
        <v>19.7</v>
      </c>
      <c r="M986">
        <v>6</v>
      </c>
      <c r="N986">
        <v>87</v>
      </c>
      <c r="O986">
        <v>4.22</v>
      </c>
      <c r="P986">
        <v>87</v>
      </c>
      <c r="Q986">
        <v>2.7</v>
      </c>
      <c r="R986">
        <v>7483.1580000000004</v>
      </c>
      <c r="S986">
        <v>12753375</v>
      </c>
      <c r="T986">
        <v>9.6</v>
      </c>
      <c r="U986">
        <v>9.6</v>
      </c>
      <c r="V986">
        <v>0.39500000000000002</v>
      </c>
      <c r="W986">
        <v>7.3</v>
      </c>
      <c r="X986">
        <f t="shared" si="291"/>
        <v>0.4099722991689751</v>
      </c>
      <c r="Y986">
        <f t="shared" si="292"/>
        <v>1.6666666666666668E-3</v>
      </c>
      <c r="Z986">
        <f t="shared" si="293"/>
        <v>0.13773796192609186</v>
      </c>
      <c r="AA986">
        <f t="shared" si="294"/>
        <v>0</v>
      </c>
      <c r="AB986">
        <f t="shared" si="308"/>
        <v>0.94897959183673475</v>
      </c>
      <c r="AC986">
        <f t="shared" si="295"/>
        <v>5.6083663629979779E-4</v>
      </c>
      <c r="AD986">
        <f t="shared" si="296"/>
        <v>0.21668597914252608</v>
      </c>
      <c r="AE986">
        <f t="shared" si="297"/>
        <v>2.3999999999999998E-3</v>
      </c>
      <c r="AF986">
        <f t="shared" si="298"/>
        <v>0.875</v>
      </c>
      <c r="AG986">
        <f t="shared" si="299"/>
        <v>0.22344747533372022</v>
      </c>
      <c r="AH986">
        <f t="shared" si="300"/>
        <v>0.87628865979381443</v>
      </c>
      <c r="AI986">
        <f t="shared" si="301"/>
        <v>5.1485148514851489E-2</v>
      </c>
      <c r="AJ986">
        <f t="shared" si="302"/>
        <v>6.2779307507622339E-2</v>
      </c>
      <c r="AK986">
        <f t="shared" si="303"/>
        <v>9.8568224491433487E-3</v>
      </c>
      <c r="AL986">
        <f t="shared" si="304"/>
        <v>0.34420289855072467</v>
      </c>
      <c r="AM986">
        <f t="shared" si="305"/>
        <v>0.33333333333333331</v>
      </c>
      <c r="AN986">
        <f t="shared" si="306"/>
        <v>0.41666666666666669</v>
      </c>
      <c r="AO986">
        <f t="shared" si="307"/>
        <v>0.35265700483091789</v>
      </c>
    </row>
    <row r="987" spans="1:41" x14ac:dyDescent="0.2">
      <c r="A987" t="s">
        <v>86</v>
      </c>
      <c r="B987" t="s">
        <v>23</v>
      </c>
      <c r="C987">
        <v>2002</v>
      </c>
      <c r="D987">
        <f t="shared" si="309"/>
        <v>0</v>
      </c>
      <c r="E987">
        <v>56.6</v>
      </c>
      <c r="F987">
        <v>298</v>
      </c>
      <c r="G987">
        <v>3</v>
      </c>
      <c r="H987">
        <v>2.08</v>
      </c>
      <c r="I987">
        <v>0</v>
      </c>
      <c r="J987">
        <v>92</v>
      </c>
      <c r="K987">
        <v>32</v>
      </c>
      <c r="L987">
        <v>19.100000000000001</v>
      </c>
      <c r="M987">
        <v>6</v>
      </c>
      <c r="N987">
        <v>86</v>
      </c>
      <c r="O987">
        <v>3.75</v>
      </c>
      <c r="P987">
        <v>87</v>
      </c>
      <c r="Q987">
        <v>2.5</v>
      </c>
      <c r="R987">
        <v>7483.1580000000004</v>
      </c>
      <c r="S987">
        <v>12753375</v>
      </c>
      <c r="T987">
        <v>9.8000000000000007</v>
      </c>
      <c r="U987">
        <v>9.8000000000000007</v>
      </c>
      <c r="V987">
        <v>0.39200000000000002</v>
      </c>
      <c r="W987">
        <v>7</v>
      </c>
      <c r="X987">
        <f t="shared" si="291"/>
        <v>0.41135734072022162</v>
      </c>
      <c r="Y987">
        <f t="shared" si="292"/>
        <v>1.6666666666666668E-3</v>
      </c>
      <c r="Z987">
        <f t="shared" si="293"/>
        <v>0.11590145576707729</v>
      </c>
      <c r="AA987">
        <f t="shared" si="294"/>
        <v>0</v>
      </c>
      <c r="AB987">
        <f t="shared" si="308"/>
        <v>0.9285714285714286</v>
      </c>
      <c r="AC987">
        <f t="shared" si="295"/>
        <v>1.5081321312263471E-4</v>
      </c>
      <c r="AD987">
        <f t="shared" si="296"/>
        <v>0.20973348783314022</v>
      </c>
      <c r="AE987">
        <f t="shared" si="297"/>
        <v>2.3999999999999998E-3</v>
      </c>
      <c r="AF987">
        <f t="shared" si="298"/>
        <v>0.86458333333333337</v>
      </c>
      <c r="AG987">
        <f t="shared" si="299"/>
        <v>0.19616947185142192</v>
      </c>
      <c r="AH987">
        <f t="shared" si="300"/>
        <v>0.87628865979381443</v>
      </c>
      <c r="AI987">
        <f t="shared" si="301"/>
        <v>4.7524752475247525E-2</v>
      </c>
      <c r="AJ987">
        <f t="shared" si="302"/>
        <v>6.2779307507622339E-2</v>
      </c>
      <c r="AK987">
        <f t="shared" si="303"/>
        <v>9.8568224491433487E-3</v>
      </c>
      <c r="AL987">
        <f t="shared" si="304"/>
        <v>0.3514492753623189</v>
      </c>
      <c r="AM987">
        <f t="shared" si="305"/>
        <v>0.34035087719298251</v>
      </c>
      <c r="AN987">
        <f t="shared" si="306"/>
        <v>0.41350210970464141</v>
      </c>
      <c r="AO987">
        <f t="shared" si="307"/>
        <v>0.33816425120772947</v>
      </c>
    </row>
    <row r="988" spans="1:41" x14ac:dyDescent="0.2">
      <c r="A988" t="s">
        <v>86</v>
      </c>
      <c r="B988" t="s">
        <v>23</v>
      </c>
      <c r="C988">
        <v>2001</v>
      </c>
      <c r="D988">
        <f t="shared" si="309"/>
        <v>0</v>
      </c>
      <c r="E988">
        <v>56.3</v>
      </c>
      <c r="F988">
        <v>3</v>
      </c>
      <c r="G988">
        <v>3</v>
      </c>
      <c r="H988">
        <v>2.25</v>
      </c>
      <c r="I988">
        <v>0</v>
      </c>
      <c r="J988">
        <v>91</v>
      </c>
      <c r="K988">
        <v>99</v>
      </c>
      <c r="L988">
        <v>18.5</v>
      </c>
      <c r="M988">
        <v>6</v>
      </c>
      <c r="N988">
        <v>85</v>
      </c>
      <c r="O988">
        <v>3.71</v>
      </c>
      <c r="P988">
        <v>87</v>
      </c>
      <c r="Q988">
        <v>2.2999999999999998</v>
      </c>
      <c r="R988">
        <v>7483.1580000000004</v>
      </c>
      <c r="S988">
        <v>12753375</v>
      </c>
      <c r="T988">
        <v>1</v>
      </c>
      <c r="U988">
        <v>1</v>
      </c>
      <c r="V988">
        <v>0.38400000000000001</v>
      </c>
      <c r="W988">
        <v>6.8</v>
      </c>
      <c r="X988">
        <f t="shared" ref="X988:X1051" si="310">((F988-F$2)/(F$3-F$2))</f>
        <v>2.7700831024930748E-3</v>
      </c>
      <c r="Y988">
        <f t="shared" ref="Y988:Y1051" si="311">((G988-G$2)/(G$3-G$2))</f>
        <v>1.6666666666666668E-3</v>
      </c>
      <c r="Z988">
        <f t="shared" ref="Z988:Z1051" si="312">((H988-H$2)/(H$3-H$2))</f>
        <v>0.12541993281075028</v>
      </c>
      <c r="AA988">
        <f t="shared" ref="AA988:AA1051" si="313">((I988-I$2)/(I$3-I$2))</f>
        <v>0</v>
      </c>
      <c r="AB988">
        <f t="shared" si="308"/>
        <v>0.91836734693877553</v>
      </c>
      <c r="AC988">
        <f t="shared" ref="AC988:AC1051" si="314">((K988-K$2)/(K$3-K$2))</f>
        <v>4.6657837809815114E-4</v>
      </c>
      <c r="AD988">
        <f t="shared" ref="AD988:AD1051" si="315">((L988-L$2)/(L$3-L$2))</f>
        <v>0.20278099652375436</v>
      </c>
      <c r="AE988">
        <f t="shared" ref="AE988:AE1051" si="316">((M988-M$2)/(M$3-M$2))</f>
        <v>2.3999999999999998E-3</v>
      </c>
      <c r="AF988">
        <f t="shared" ref="AF988:AF1051" si="317">((N988-N$2)/(N$3-N$2))</f>
        <v>0.85416666666666663</v>
      </c>
      <c r="AG988">
        <f t="shared" ref="AG988:AG1051" si="318">((O988-O$2)/(O$3-O$2))</f>
        <v>0.1938479396401625</v>
      </c>
      <c r="AH988">
        <f t="shared" ref="AH988:AH1051" si="319">((P988-P$2)/(P$3-P$2))</f>
        <v>0.87628865979381443</v>
      </c>
      <c r="AI988">
        <f t="shared" ref="AI988:AI1051" si="320">((Q988-Q$2)/(Q$3-Q$2))</f>
        <v>4.3564356435643561E-2</v>
      </c>
      <c r="AJ988">
        <f t="shared" ref="AJ988:AJ1051" si="321">((R988-R$2)/(R$3-R$2))</f>
        <v>6.2779307507622339E-2</v>
      </c>
      <c r="AK988">
        <f t="shared" ref="AK988:AK1051" si="322">((S988-S$2)/(S$3-S$2))</f>
        <v>9.8568224491433487E-3</v>
      </c>
      <c r="AL988">
        <f t="shared" ref="AL988:AL1051" si="323">((T988-T$2)/(T$3-T$2))</f>
        <v>3.2608695652173919E-2</v>
      </c>
      <c r="AM988">
        <f t="shared" ref="AM988:AM1051" si="324">((U988-U$2)/(U$3-U$2))</f>
        <v>3.1578947368421054E-2</v>
      </c>
      <c r="AN988">
        <f t="shared" ref="AN988:AN1051" si="325">((V988-V$2)/(V$3-V$2))</f>
        <v>0.40506329113924056</v>
      </c>
      <c r="AO988">
        <f t="shared" ref="AO988:AO1051" si="326">((W988-W$2)/(W$3-W$2))</f>
        <v>0.32850241545893721</v>
      </c>
    </row>
    <row r="989" spans="1:41" x14ac:dyDescent="0.2">
      <c r="A989" t="s">
        <v>86</v>
      </c>
      <c r="B989" t="s">
        <v>23</v>
      </c>
      <c r="C989">
        <v>2000</v>
      </c>
      <c r="D989">
        <f t="shared" si="309"/>
        <v>0</v>
      </c>
      <c r="E989">
        <v>55.9</v>
      </c>
      <c r="F989">
        <v>33</v>
      </c>
      <c r="G989">
        <v>3</v>
      </c>
      <c r="H989">
        <v>2.1800000000000002</v>
      </c>
      <c r="I989">
        <v>0</v>
      </c>
      <c r="J989">
        <v>91</v>
      </c>
      <c r="K989">
        <v>336</v>
      </c>
      <c r="L989">
        <v>18</v>
      </c>
      <c r="M989">
        <v>6</v>
      </c>
      <c r="N989">
        <v>84</v>
      </c>
      <c r="O989">
        <v>3.61</v>
      </c>
      <c r="P989">
        <v>8</v>
      </c>
      <c r="Q989">
        <v>2</v>
      </c>
      <c r="R989">
        <v>7483.1580000000004</v>
      </c>
      <c r="S989">
        <v>12753375</v>
      </c>
      <c r="T989">
        <v>1.2</v>
      </c>
      <c r="U989">
        <v>1.2</v>
      </c>
      <c r="V989">
        <v>0.377</v>
      </c>
      <c r="W989">
        <v>6.5</v>
      </c>
      <c r="X989">
        <f t="shared" si="310"/>
        <v>4.4321329639889197E-2</v>
      </c>
      <c r="Y989">
        <f t="shared" si="311"/>
        <v>1.6666666666666668E-3</v>
      </c>
      <c r="Z989">
        <f t="shared" si="312"/>
        <v>0.12150055991041436</v>
      </c>
      <c r="AA989">
        <f t="shared" si="313"/>
        <v>0</v>
      </c>
      <c r="AB989">
        <f t="shared" ref="AB989:AB1052" si="327">((J989-J$2)/(J$3-J$2))</f>
        <v>0.91836734693877553</v>
      </c>
      <c r="AC989">
        <f t="shared" si="314"/>
        <v>1.5835387377876645E-3</v>
      </c>
      <c r="AD989">
        <f t="shared" si="315"/>
        <v>0.19698725376593279</v>
      </c>
      <c r="AE989">
        <f t="shared" si="316"/>
        <v>2.3999999999999998E-3</v>
      </c>
      <c r="AF989">
        <f t="shared" si="317"/>
        <v>0.84375</v>
      </c>
      <c r="AG989">
        <f t="shared" si="318"/>
        <v>0.18804410911201391</v>
      </c>
      <c r="AH989">
        <f t="shared" si="319"/>
        <v>6.1855670103092786E-2</v>
      </c>
      <c r="AI989">
        <f t="shared" si="320"/>
        <v>3.7623762376237622E-2</v>
      </c>
      <c r="AJ989">
        <f t="shared" si="321"/>
        <v>6.2779307507622339E-2</v>
      </c>
      <c r="AK989">
        <f t="shared" si="322"/>
        <v>9.8568224491433487E-3</v>
      </c>
      <c r="AL989">
        <f t="shared" si="323"/>
        <v>3.9855072463768113E-2</v>
      </c>
      <c r="AM989">
        <f t="shared" si="324"/>
        <v>3.8596491228070171E-2</v>
      </c>
      <c r="AN989">
        <f t="shared" si="325"/>
        <v>0.3976793248945148</v>
      </c>
      <c r="AO989">
        <f t="shared" si="326"/>
        <v>0.3140096618357488</v>
      </c>
    </row>
    <row r="990" spans="1:41" x14ac:dyDescent="0.2">
      <c r="A990" t="s">
        <v>87</v>
      </c>
      <c r="B990" t="s">
        <v>23</v>
      </c>
      <c r="C990">
        <v>2015</v>
      </c>
      <c r="D990">
        <f t="shared" si="309"/>
        <v>0</v>
      </c>
      <c r="E990">
        <v>74.400000000000006</v>
      </c>
      <c r="F990">
        <v>129</v>
      </c>
      <c r="G990">
        <v>1</v>
      </c>
      <c r="H990">
        <v>4.5999999999999996</v>
      </c>
      <c r="I990">
        <v>0</v>
      </c>
      <c r="J990">
        <v>94</v>
      </c>
      <c r="K990">
        <v>431</v>
      </c>
      <c r="L990">
        <v>56.2</v>
      </c>
      <c r="M990">
        <v>1</v>
      </c>
      <c r="N990">
        <v>91</v>
      </c>
      <c r="O990">
        <v>5.93</v>
      </c>
      <c r="P990">
        <v>94</v>
      </c>
      <c r="Q990">
        <v>0.1</v>
      </c>
      <c r="R990">
        <v>3764.64912</v>
      </c>
      <c r="S990">
        <v>37171</v>
      </c>
      <c r="T990">
        <v>2.7</v>
      </c>
      <c r="U990">
        <v>2.8</v>
      </c>
      <c r="V990">
        <v>0.76800000000000002</v>
      </c>
      <c r="W990">
        <v>13.9</v>
      </c>
      <c r="X990">
        <f t="shared" si="310"/>
        <v>0.17728531855955679</v>
      </c>
      <c r="Y990">
        <f t="shared" si="311"/>
        <v>5.5555555555555556E-4</v>
      </c>
      <c r="Z990">
        <f t="shared" si="312"/>
        <v>0.25699888017917133</v>
      </c>
      <c r="AA990">
        <f t="shared" si="313"/>
        <v>0</v>
      </c>
      <c r="AB990">
        <f t="shared" si="327"/>
        <v>0.94897959183673475</v>
      </c>
      <c r="AC990">
        <f t="shared" si="314"/>
        <v>2.0312654642454862E-3</v>
      </c>
      <c r="AD990">
        <f t="shared" si="315"/>
        <v>0.63962920046349947</v>
      </c>
      <c r="AE990">
        <f t="shared" si="316"/>
        <v>4.0000000000000002E-4</v>
      </c>
      <c r="AF990">
        <f t="shared" si="317"/>
        <v>0.91666666666666663</v>
      </c>
      <c r="AG990">
        <f t="shared" si="318"/>
        <v>0.32269297736506092</v>
      </c>
      <c r="AH990">
        <f t="shared" si="319"/>
        <v>0.94845360824742264</v>
      </c>
      <c r="AI990">
        <f t="shared" si="320"/>
        <v>0</v>
      </c>
      <c r="AJ990">
        <f t="shared" si="321"/>
        <v>3.1576187673338772E-2</v>
      </c>
      <c r="AK990">
        <f t="shared" si="322"/>
        <v>2.870250354741056E-5</v>
      </c>
      <c r="AL990">
        <f t="shared" si="323"/>
        <v>9.4202898550724654E-2</v>
      </c>
      <c r="AM990">
        <f t="shared" si="324"/>
        <v>9.4736842105263147E-2</v>
      </c>
      <c r="AN990">
        <f t="shared" si="325"/>
        <v>0.81012658227848111</v>
      </c>
      <c r="AO990">
        <f t="shared" si="326"/>
        <v>0.6714975845410629</v>
      </c>
    </row>
    <row r="991" spans="1:41" x14ac:dyDescent="0.2">
      <c r="A991" t="s">
        <v>87</v>
      </c>
      <c r="B991" t="s">
        <v>23</v>
      </c>
      <c r="C991">
        <v>2014</v>
      </c>
      <c r="D991">
        <f t="shared" si="309"/>
        <v>0</v>
      </c>
      <c r="E991">
        <v>74.5</v>
      </c>
      <c r="F991">
        <v>125</v>
      </c>
      <c r="G991">
        <v>1</v>
      </c>
      <c r="H991">
        <v>6.13</v>
      </c>
      <c r="I991">
        <v>221.48287500000001</v>
      </c>
      <c r="J991">
        <v>91</v>
      </c>
      <c r="K991">
        <v>3188</v>
      </c>
      <c r="L991">
        <v>55.3</v>
      </c>
      <c r="M991">
        <v>1</v>
      </c>
      <c r="N991">
        <v>91</v>
      </c>
      <c r="O991">
        <v>7.42</v>
      </c>
      <c r="P991">
        <v>91</v>
      </c>
      <c r="Q991">
        <v>0.1</v>
      </c>
      <c r="R991">
        <v>4429.6575000000003</v>
      </c>
      <c r="S991">
        <v>3727</v>
      </c>
      <c r="T991">
        <v>2.7</v>
      </c>
      <c r="U991">
        <v>2.8</v>
      </c>
      <c r="V991">
        <v>0.75900000000000001</v>
      </c>
      <c r="W991">
        <v>13.5</v>
      </c>
      <c r="X991">
        <f t="shared" si="310"/>
        <v>0.17174515235457063</v>
      </c>
      <c r="Y991">
        <f t="shared" si="311"/>
        <v>5.5555555555555556E-4</v>
      </c>
      <c r="Z991">
        <f t="shared" si="312"/>
        <v>0.34266517357222848</v>
      </c>
      <c r="AA991">
        <f t="shared" si="313"/>
        <v>1.1369809033748486E-2</v>
      </c>
      <c r="AB991">
        <f t="shared" si="327"/>
        <v>0.91836734693877553</v>
      </c>
      <c r="AC991">
        <f t="shared" si="314"/>
        <v>1.5024766357342482E-2</v>
      </c>
      <c r="AD991">
        <f t="shared" si="315"/>
        <v>0.6292004634994206</v>
      </c>
      <c r="AE991">
        <f t="shared" si="316"/>
        <v>4.0000000000000002E-4</v>
      </c>
      <c r="AF991">
        <f t="shared" si="317"/>
        <v>0.91666666666666663</v>
      </c>
      <c r="AG991">
        <f t="shared" si="318"/>
        <v>0.40917005223447472</v>
      </c>
      <c r="AH991">
        <f t="shared" si="319"/>
        <v>0.91752577319587625</v>
      </c>
      <c r="AI991">
        <f t="shared" si="320"/>
        <v>0</v>
      </c>
      <c r="AJ991">
        <f t="shared" si="321"/>
        <v>3.7156471825287009E-2</v>
      </c>
      <c r="AK991">
        <f t="shared" si="322"/>
        <v>2.8542517058617332E-6</v>
      </c>
      <c r="AL991">
        <f t="shared" si="323"/>
        <v>9.4202898550724654E-2</v>
      </c>
      <c r="AM991">
        <f t="shared" si="324"/>
        <v>9.4736842105263147E-2</v>
      </c>
      <c r="AN991">
        <f t="shared" si="325"/>
        <v>0.80063291139240511</v>
      </c>
      <c r="AO991">
        <f t="shared" si="326"/>
        <v>0.65217391304347827</v>
      </c>
    </row>
    <row r="992" spans="1:41" x14ac:dyDescent="0.2">
      <c r="A992" t="s">
        <v>87</v>
      </c>
      <c r="B992" t="s">
        <v>23</v>
      </c>
      <c r="C992">
        <v>2013</v>
      </c>
      <c r="D992">
        <f t="shared" si="309"/>
        <v>0</v>
      </c>
      <c r="E992">
        <v>74.5</v>
      </c>
      <c r="F992">
        <v>128</v>
      </c>
      <c r="G992">
        <v>1</v>
      </c>
      <c r="H992">
        <v>5.91</v>
      </c>
      <c r="I992">
        <v>180.37870340000001</v>
      </c>
      <c r="J992">
        <v>96</v>
      </c>
      <c r="K992">
        <v>7872</v>
      </c>
      <c r="L992">
        <v>54.4</v>
      </c>
      <c r="M992">
        <v>1</v>
      </c>
      <c r="N992">
        <v>94</v>
      </c>
      <c r="O992">
        <v>7.25</v>
      </c>
      <c r="P992">
        <v>93</v>
      </c>
      <c r="Q992">
        <v>0.1</v>
      </c>
      <c r="R992">
        <v>4274.3768570000002</v>
      </c>
      <c r="S992">
        <v>3776</v>
      </c>
      <c r="T992">
        <v>2.7</v>
      </c>
      <c r="U992">
        <v>2.8</v>
      </c>
      <c r="V992">
        <v>0.755</v>
      </c>
      <c r="W992">
        <v>13.5</v>
      </c>
      <c r="X992">
        <f t="shared" si="310"/>
        <v>0.17590027700831026</v>
      </c>
      <c r="Y992">
        <f t="shared" si="311"/>
        <v>5.5555555555555556E-4</v>
      </c>
      <c r="Z992">
        <f t="shared" si="312"/>
        <v>0.33034714445688695</v>
      </c>
      <c r="AA992">
        <f t="shared" si="313"/>
        <v>9.2597290486370956E-3</v>
      </c>
      <c r="AB992">
        <f t="shared" si="327"/>
        <v>0.96938775510204078</v>
      </c>
      <c r="AC992">
        <f t="shared" si="314"/>
        <v>3.7100050428168135E-2</v>
      </c>
      <c r="AD992">
        <f t="shared" si="315"/>
        <v>0.61877172653534185</v>
      </c>
      <c r="AE992">
        <f t="shared" si="316"/>
        <v>4.0000000000000002E-4</v>
      </c>
      <c r="AF992">
        <f t="shared" si="317"/>
        <v>0.94791666666666663</v>
      </c>
      <c r="AG992">
        <f t="shared" si="318"/>
        <v>0.39930354033662213</v>
      </c>
      <c r="AH992">
        <f t="shared" si="319"/>
        <v>0.93814432989690721</v>
      </c>
      <c r="AI992">
        <f t="shared" si="320"/>
        <v>0</v>
      </c>
      <c r="AJ992">
        <f t="shared" si="321"/>
        <v>3.5853465521460834E-2</v>
      </c>
      <c r="AK992">
        <f t="shared" si="322"/>
        <v>2.8921229036920136E-6</v>
      </c>
      <c r="AL992">
        <f t="shared" si="323"/>
        <v>9.4202898550724654E-2</v>
      </c>
      <c r="AM992">
        <f t="shared" si="324"/>
        <v>9.4736842105263147E-2</v>
      </c>
      <c r="AN992">
        <f t="shared" si="325"/>
        <v>0.79641350210970463</v>
      </c>
      <c r="AO992">
        <f t="shared" si="326"/>
        <v>0.65217391304347827</v>
      </c>
    </row>
    <row r="993" spans="1:41" x14ac:dyDescent="0.2">
      <c r="A993" t="s">
        <v>87</v>
      </c>
      <c r="B993" t="s">
        <v>23</v>
      </c>
      <c r="C993">
        <v>2012</v>
      </c>
      <c r="D993">
        <f t="shared" si="309"/>
        <v>0</v>
      </c>
      <c r="E993">
        <v>74.2</v>
      </c>
      <c r="F993">
        <v>13</v>
      </c>
      <c r="G993">
        <v>1</v>
      </c>
      <c r="H993">
        <v>7.71</v>
      </c>
      <c r="I993">
        <v>158.25760249999999</v>
      </c>
      <c r="J993">
        <v>92</v>
      </c>
      <c r="K993">
        <v>31</v>
      </c>
      <c r="L993">
        <v>53.6</v>
      </c>
      <c r="M993">
        <v>1</v>
      </c>
      <c r="N993">
        <v>93</v>
      </c>
      <c r="O993">
        <v>8.57</v>
      </c>
      <c r="P993">
        <v>92</v>
      </c>
      <c r="Q993">
        <v>0.1</v>
      </c>
      <c r="R993">
        <v>4142.8691749999998</v>
      </c>
      <c r="S993">
        <v>3825</v>
      </c>
      <c r="T993">
        <v>2.6</v>
      </c>
      <c r="U993">
        <v>2.8</v>
      </c>
      <c r="V993">
        <v>0.749</v>
      </c>
      <c r="W993">
        <v>13.4</v>
      </c>
      <c r="X993">
        <f t="shared" si="310"/>
        <v>1.662049861495845E-2</v>
      </c>
      <c r="Y993">
        <f t="shared" si="311"/>
        <v>5.5555555555555556E-4</v>
      </c>
      <c r="Z993">
        <f t="shared" si="312"/>
        <v>0.43113101903695411</v>
      </c>
      <c r="AA993">
        <f t="shared" si="313"/>
        <v>8.1241437676112735E-3</v>
      </c>
      <c r="AB993">
        <f t="shared" si="327"/>
        <v>0.9285714285714286</v>
      </c>
      <c r="AC993">
        <f t="shared" si="314"/>
        <v>1.4610030021255238E-4</v>
      </c>
      <c r="AD993">
        <f t="shared" si="315"/>
        <v>0.60950173812282737</v>
      </c>
      <c r="AE993">
        <f t="shared" si="316"/>
        <v>4.0000000000000002E-4</v>
      </c>
      <c r="AF993">
        <f t="shared" si="317"/>
        <v>0.9375</v>
      </c>
      <c r="AG993">
        <f t="shared" si="318"/>
        <v>0.47591410330818346</v>
      </c>
      <c r="AH993">
        <f t="shared" si="319"/>
        <v>0.92783505154639179</v>
      </c>
      <c r="AI993">
        <f t="shared" si="320"/>
        <v>0</v>
      </c>
      <c r="AJ993">
        <f t="shared" si="321"/>
        <v>3.4749945241424593E-2</v>
      </c>
      <c r="AK993">
        <f t="shared" si="322"/>
        <v>2.9299941015222941E-6</v>
      </c>
      <c r="AL993">
        <f t="shared" si="323"/>
        <v>9.057971014492755E-2</v>
      </c>
      <c r="AM993">
        <f t="shared" si="324"/>
        <v>9.4736842105263147E-2</v>
      </c>
      <c r="AN993">
        <f t="shared" si="325"/>
        <v>0.79008438818565407</v>
      </c>
      <c r="AO993">
        <f t="shared" si="326"/>
        <v>0.64734299516908211</v>
      </c>
    </row>
    <row r="994" spans="1:41" x14ac:dyDescent="0.2">
      <c r="A994" t="s">
        <v>87</v>
      </c>
      <c r="B994" t="s">
        <v>23</v>
      </c>
      <c r="C994">
        <v>2011</v>
      </c>
      <c r="D994">
        <f t="shared" si="309"/>
        <v>0</v>
      </c>
      <c r="E994">
        <v>73.900000000000006</v>
      </c>
      <c r="F994">
        <v>127</v>
      </c>
      <c r="G994">
        <v>1</v>
      </c>
      <c r="H994">
        <v>8.14</v>
      </c>
      <c r="I994">
        <v>198.94875999999999</v>
      </c>
      <c r="J994">
        <v>89</v>
      </c>
      <c r="K994">
        <v>64</v>
      </c>
      <c r="L994">
        <v>52.8</v>
      </c>
      <c r="M994">
        <v>1</v>
      </c>
      <c r="N994">
        <v>88</v>
      </c>
      <c r="O994">
        <v>9.3800000000000008</v>
      </c>
      <c r="P994">
        <v>94</v>
      </c>
      <c r="Q994">
        <v>0.1</v>
      </c>
      <c r="R994">
        <v>3725.6322100000002</v>
      </c>
      <c r="S994">
        <v>3875</v>
      </c>
      <c r="T994">
        <v>2.6</v>
      </c>
      <c r="U994">
        <v>2.8</v>
      </c>
      <c r="V994">
        <v>0.74199999999999999</v>
      </c>
      <c r="W994">
        <v>13.3</v>
      </c>
      <c r="X994">
        <f t="shared" si="310"/>
        <v>0.17451523545706371</v>
      </c>
      <c r="Y994">
        <f t="shared" si="311"/>
        <v>5.5555555555555556E-4</v>
      </c>
      <c r="Z994">
        <f t="shared" si="312"/>
        <v>0.45520716685330354</v>
      </c>
      <c r="AA994">
        <f t="shared" si="313"/>
        <v>1.0213021700666741E-2</v>
      </c>
      <c r="AB994">
        <f t="shared" si="327"/>
        <v>0.89795918367346939</v>
      </c>
      <c r="AC994">
        <f t="shared" si="314"/>
        <v>3.0162642624526943E-4</v>
      </c>
      <c r="AD994">
        <f t="shared" si="315"/>
        <v>0.6002317497103129</v>
      </c>
      <c r="AE994">
        <f t="shared" si="316"/>
        <v>4.0000000000000002E-4</v>
      </c>
      <c r="AF994">
        <f t="shared" si="317"/>
        <v>0.88541666666666663</v>
      </c>
      <c r="AG994">
        <f t="shared" si="318"/>
        <v>0.52292513058618695</v>
      </c>
      <c r="AH994">
        <f t="shared" si="319"/>
        <v>0.94845360824742264</v>
      </c>
      <c r="AI994">
        <f t="shared" si="320"/>
        <v>0</v>
      </c>
      <c r="AJ994">
        <f t="shared" si="321"/>
        <v>3.1248785115598091E-2</v>
      </c>
      <c r="AK994">
        <f t="shared" si="322"/>
        <v>2.9686381809409471E-6</v>
      </c>
      <c r="AL994">
        <f t="shared" si="323"/>
        <v>9.057971014492755E-2</v>
      </c>
      <c r="AM994">
        <f t="shared" si="324"/>
        <v>9.4736842105263147E-2</v>
      </c>
      <c r="AN994">
        <f t="shared" si="325"/>
        <v>0.78270042194092826</v>
      </c>
      <c r="AO994">
        <f t="shared" si="326"/>
        <v>0.64251207729468607</v>
      </c>
    </row>
    <row r="995" spans="1:41" x14ac:dyDescent="0.2">
      <c r="A995" t="s">
        <v>87</v>
      </c>
      <c r="B995" t="s">
        <v>23</v>
      </c>
      <c r="C995">
        <v>2010</v>
      </c>
      <c r="D995">
        <f t="shared" si="309"/>
        <v>0</v>
      </c>
      <c r="E995">
        <v>73.8</v>
      </c>
      <c r="F995">
        <v>132</v>
      </c>
      <c r="G995">
        <v>1</v>
      </c>
      <c r="H995">
        <v>7.24</v>
      </c>
      <c r="I995">
        <v>194.1732658</v>
      </c>
      <c r="J995">
        <v>95</v>
      </c>
      <c r="K995">
        <v>22</v>
      </c>
      <c r="L995">
        <v>52</v>
      </c>
      <c r="M995">
        <v>1</v>
      </c>
      <c r="N995">
        <v>88</v>
      </c>
      <c r="O995">
        <v>1.5</v>
      </c>
      <c r="P995">
        <v>92</v>
      </c>
      <c r="Q995">
        <v>0.1</v>
      </c>
      <c r="R995">
        <v>2964.4773399999999</v>
      </c>
      <c r="S995">
        <v>3926</v>
      </c>
      <c r="T995">
        <v>2.6</v>
      </c>
      <c r="U995">
        <v>2.8</v>
      </c>
      <c r="V995">
        <v>0.73799999999999999</v>
      </c>
      <c r="W995">
        <v>13.3</v>
      </c>
      <c r="X995">
        <f t="shared" si="310"/>
        <v>0.18144044321329639</v>
      </c>
      <c r="Y995">
        <f t="shared" si="311"/>
        <v>5.5555555555555556E-4</v>
      </c>
      <c r="Z995">
        <f t="shared" si="312"/>
        <v>0.40481522956326993</v>
      </c>
      <c r="AA995">
        <f t="shared" si="313"/>
        <v>9.9678720154110605E-3</v>
      </c>
      <c r="AB995">
        <f t="shared" si="327"/>
        <v>0.95918367346938771</v>
      </c>
      <c r="AC995">
        <f t="shared" si="314"/>
        <v>1.0368408402181136E-4</v>
      </c>
      <c r="AD995">
        <f t="shared" si="315"/>
        <v>0.59096176129779843</v>
      </c>
      <c r="AE995">
        <f t="shared" si="316"/>
        <v>4.0000000000000002E-4</v>
      </c>
      <c r="AF995">
        <f t="shared" si="317"/>
        <v>0.88541666666666663</v>
      </c>
      <c r="AG995">
        <f t="shared" si="318"/>
        <v>6.5583284968078928E-2</v>
      </c>
      <c r="AH995">
        <f t="shared" si="319"/>
        <v>0.92783505154639179</v>
      </c>
      <c r="AI995">
        <f t="shared" si="320"/>
        <v>0</v>
      </c>
      <c r="AJ995">
        <f t="shared" si="321"/>
        <v>2.4861707018568366E-2</v>
      </c>
      <c r="AK995">
        <f t="shared" si="322"/>
        <v>3.0080551419479737E-6</v>
      </c>
      <c r="AL995">
        <f t="shared" si="323"/>
        <v>9.057971014492755E-2</v>
      </c>
      <c r="AM995">
        <f t="shared" si="324"/>
        <v>9.4736842105263147E-2</v>
      </c>
      <c r="AN995">
        <f t="shared" si="325"/>
        <v>0.77848101265822789</v>
      </c>
      <c r="AO995">
        <f t="shared" si="326"/>
        <v>0.64251207729468607</v>
      </c>
    </row>
    <row r="996" spans="1:41" x14ac:dyDescent="0.2">
      <c r="A996" t="s">
        <v>87</v>
      </c>
      <c r="B996" t="s">
        <v>23</v>
      </c>
      <c r="C996">
        <v>2009</v>
      </c>
      <c r="D996">
        <f t="shared" si="309"/>
        <v>0</v>
      </c>
      <c r="E996">
        <v>73.2</v>
      </c>
      <c r="F996">
        <v>133</v>
      </c>
      <c r="G996">
        <v>1</v>
      </c>
      <c r="H996">
        <v>6.66</v>
      </c>
      <c r="I996">
        <v>18.5314303</v>
      </c>
      <c r="J996">
        <v>54</v>
      </c>
      <c r="K996">
        <v>23</v>
      </c>
      <c r="L996">
        <v>51.3</v>
      </c>
      <c r="M996">
        <v>1</v>
      </c>
      <c r="N996">
        <v>93</v>
      </c>
      <c r="O996">
        <v>1.19</v>
      </c>
      <c r="P996">
        <v>88</v>
      </c>
      <c r="Q996">
        <v>0.1</v>
      </c>
      <c r="R996">
        <v>276.58851199999998</v>
      </c>
      <c r="S996">
        <v>3978</v>
      </c>
      <c r="T996">
        <v>2.6</v>
      </c>
      <c r="U996">
        <v>2.8</v>
      </c>
      <c r="V996">
        <v>0.73399999999999999</v>
      </c>
      <c r="W996">
        <v>12.8</v>
      </c>
      <c r="X996">
        <f t="shared" si="310"/>
        <v>0.18282548476454294</v>
      </c>
      <c r="Y996">
        <f t="shared" si="311"/>
        <v>5.5555555555555556E-4</v>
      </c>
      <c r="Z996">
        <f t="shared" si="312"/>
        <v>0.37234042553191493</v>
      </c>
      <c r="AA996">
        <f t="shared" si="313"/>
        <v>9.5130977342252948E-4</v>
      </c>
      <c r="AB996">
        <f t="shared" si="327"/>
        <v>0.54081632653061229</v>
      </c>
      <c r="AC996">
        <f t="shared" si="314"/>
        <v>1.083969969318937E-4</v>
      </c>
      <c r="AD996">
        <f t="shared" si="315"/>
        <v>0.58285052143684823</v>
      </c>
      <c r="AE996">
        <f t="shared" si="316"/>
        <v>4.0000000000000002E-4</v>
      </c>
      <c r="AF996">
        <f t="shared" si="317"/>
        <v>0.9375</v>
      </c>
      <c r="AG996">
        <f t="shared" si="318"/>
        <v>4.7591410330818339E-2</v>
      </c>
      <c r="AH996">
        <f t="shared" si="319"/>
        <v>0.88659793814432986</v>
      </c>
      <c r="AI996">
        <f t="shared" si="320"/>
        <v>0</v>
      </c>
      <c r="AJ996">
        <f t="shared" si="321"/>
        <v>2.306828192699866E-3</v>
      </c>
      <c r="AK996">
        <f t="shared" si="322"/>
        <v>3.0482449845433729E-6</v>
      </c>
      <c r="AL996">
        <f t="shared" si="323"/>
        <v>9.057971014492755E-2</v>
      </c>
      <c r="AM996">
        <f t="shared" si="324"/>
        <v>9.4736842105263147E-2</v>
      </c>
      <c r="AN996">
        <f t="shared" si="325"/>
        <v>0.77426160337552741</v>
      </c>
      <c r="AO996">
        <f t="shared" si="326"/>
        <v>0.6183574879227054</v>
      </c>
    </row>
    <row r="997" spans="1:41" x14ac:dyDescent="0.2">
      <c r="A997" t="s">
        <v>87</v>
      </c>
      <c r="B997" t="s">
        <v>23</v>
      </c>
      <c r="C997">
        <v>2008</v>
      </c>
      <c r="D997">
        <f t="shared" si="309"/>
        <v>0</v>
      </c>
      <c r="E997">
        <v>73.900000000000006</v>
      </c>
      <c r="F997">
        <v>128</v>
      </c>
      <c r="G997">
        <v>1</v>
      </c>
      <c r="H997">
        <v>7.17</v>
      </c>
      <c r="I997">
        <v>151.76256699999999</v>
      </c>
      <c r="J997">
        <v>89</v>
      </c>
      <c r="K997">
        <v>56</v>
      </c>
      <c r="L997">
        <v>5.5</v>
      </c>
      <c r="M997">
        <v>1</v>
      </c>
      <c r="N997">
        <v>9</v>
      </c>
      <c r="O997">
        <v>8.99</v>
      </c>
      <c r="P997">
        <v>92</v>
      </c>
      <c r="Q997">
        <v>0.1</v>
      </c>
      <c r="R997">
        <v>3174.9490999999998</v>
      </c>
      <c r="S997">
        <v>43</v>
      </c>
      <c r="T997">
        <v>2.6</v>
      </c>
      <c r="U997">
        <v>2.8</v>
      </c>
      <c r="V997">
        <v>0.73499999999999999</v>
      </c>
      <c r="W997">
        <v>13.1</v>
      </c>
      <c r="X997">
        <f t="shared" si="310"/>
        <v>0.17590027700831026</v>
      </c>
      <c r="Y997">
        <f t="shared" si="311"/>
        <v>5.5555555555555556E-4</v>
      </c>
      <c r="Z997">
        <f t="shared" si="312"/>
        <v>0.40089585666293392</v>
      </c>
      <c r="AA997">
        <f t="shared" si="313"/>
        <v>7.7907215411641183E-3</v>
      </c>
      <c r="AB997">
        <f t="shared" si="327"/>
        <v>0.89795918367346939</v>
      </c>
      <c r="AC997">
        <f t="shared" si="314"/>
        <v>2.6392312296461072E-4</v>
      </c>
      <c r="AD997">
        <f t="shared" si="315"/>
        <v>5.2143684820393978E-2</v>
      </c>
      <c r="AE997">
        <f t="shared" si="316"/>
        <v>4.0000000000000002E-4</v>
      </c>
      <c r="AF997">
        <f t="shared" si="317"/>
        <v>6.25E-2</v>
      </c>
      <c r="AG997">
        <f t="shared" si="318"/>
        <v>0.50029019152640752</v>
      </c>
      <c r="AH997">
        <f t="shared" si="319"/>
        <v>0.92783505154639179</v>
      </c>
      <c r="AI997">
        <f t="shared" si="320"/>
        <v>0</v>
      </c>
      <c r="AJ997">
        <f t="shared" si="321"/>
        <v>2.6627838487108133E-2</v>
      </c>
      <c r="AK997">
        <f t="shared" si="322"/>
        <v>6.9559342953575953E-9</v>
      </c>
      <c r="AL997">
        <f t="shared" si="323"/>
        <v>9.057971014492755E-2</v>
      </c>
      <c r="AM997">
        <f t="shared" si="324"/>
        <v>9.4736842105263147E-2</v>
      </c>
      <c r="AN997">
        <f t="shared" si="325"/>
        <v>0.77531645569620256</v>
      </c>
      <c r="AO997">
        <f t="shared" si="326"/>
        <v>0.63285024154589375</v>
      </c>
    </row>
    <row r="998" spans="1:41" x14ac:dyDescent="0.2">
      <c r="A998" t="s">
        <v>87</v>
      </c>
      <c r="B998" t="s">
        <v>23</v>
      </c>
      <c r="C998">
        <v>2007</v>
      </c>
      <c r="D998">
        <f t="shared" si="309"/>
        <v>0</v>
      </c>
      <c r="E998">
        <v>74.400000000000006</v>
      </c>
      <c r="F998">
        <v>12</v>
      </c>
      <c r="G998">
        <v>1</v>
      </c>
      <c r="H998">
        <v>8.65</v>
      </c>
      <c r="I998">
        <v>106.164686</v>
      </c>
      <c r="J998">
        <v>94</v>
      </c>
      <c r="K998">
        <v>44</v>
      </c>
      <c r="L998">
        <v>49.9</v>
      </c>
      <c r="M998">
        <v>1</v>
      </c>
      <c r="N998">
        <v>88</v>
      </c>
      <c r="O998">
        <v>8.17</v>
      </c>
      <c r="P998">
        <v>98</v>
      </c>
      <c r="Q998">
        <v>0.1</v>
      </c>
      <c r="R998">
        <v>2492.12878</v>
      </c>
      <c r="S998">
        <v>482</v>
      </c>
      <c r="T998">
        <v>2.7</v>
      </c>
      <c r="U998">
        <v>2.9</v>
      </c>
      <c r="V998">
        <v>0.72199999999999998</v>
      </c>
      <c r="W998">
        <v>12.5</v>
      </c>
      <c r="X998">
        <f t="shared" si="310"/>
        <v>1.5235457063711912E-2</v>
      </c>
      <c r="Y998">
        <f t="shared" si="311"/>
        <v>5.5555555555555556E-4</v>
      </c>
      <c r="Z998">
        <f t="shared" si="312"/>
        <v>0.48376259798432253</v>
      </c>
      <c r="AA998">
        <f t="shared" si="313"/>
        <v>5.4499572752424825E-3</v>
      </c>
      <c r="AB998">
        <f t="shared" si="327"/>
        <v>0.94897959183673475</v>
      </c>
      <c r="AC998">
        <f t="shared" si="314"/>
        <v>2.0736816804362273E-4</v>
      </c>
      <c r="AD998">
        <f t="shared" si="315"/>
        <v>0.56662804171494785</v>
      </c>
      <c r="AE998">
        <f t="shared" si="316"/>
        <v>4.0000000000000002E-4</v>
      </c>
      <c r="AF998">
        <f t="shared" si="317"/>
        <v>0.88541666666666663</v>
      </c>
      <c r="AG998">
        <f t="shared" si="318"/>
        <v>0.4526987811955891</v>
      </c>
      <c r="AH998">
        <f t="shared" si="319"/>
        <v>0.98969072164948457</v>
      </c>
      <c r="AI998">
        <f t="shared" si="320"/>
        <v>0</v>
      </c>
      <c r="AJ998">
        <f t="shared" si="321"/>
        <v>2.089808902090709E-2</v>
      </c>
      <c r="AK998">
        <f t="shared" si="322"/>
        <v>3.4625095159113363E-7</v>
      </c>
      <c r="AL998">
        <f t="shared" si="323"/>
        <v>9.4202898550724654E-2</v>
      </c>
      <c r="AM998">
        <f t="shared" si="324"/>
        <v>9.8245614035087719E-2</v>
      </c>
      <c r="AN998">
        <f t="shared" si="325"/>
        <v>0.76160337552742619</v>
      </c>
      <c r="AO998">
        <f t="shared" si="326"/>
        <v>0.60386473429951693</v>
      </c>
    </row>
    <row r="999" spans="1:41" x14ac:dyDescent="0.2">
      <c r="A999" t="s">
        <v>87</v>
      </c>
      <c r="B999" t="s">
        <v>23</v>
      </c>
      <c r="C999">
        <v>2006</v>
      </c>
      <c r="D999">
        <f t="shared" si="309"/>
        <v>0</v>
      </c>
      <c r="E999">
        <v>73.900000000000006</v>
      </c>
      <c r="F999">
        <v>126</v>
      </c>
      <c r="G999">
        <v>1</v>
      </c>
      <c r="H999">
        <v>6.18</v>
      </c>
      <c r="I999">
        <v>110.11382860000001</v>
      </c>
      <c r="J999">
        <v>84</v>
      </c>
      <c r="K999">
        <v>334</v>
      </c>
      <c r="L999">
        <v>49.2</v>
      </c>
      <c r="M999">
        <v>1</v>
      </c>
      <c r="N999">
        <v>89</v>
      </c>
      <c r="O999">
        <v>8.39</v>
      </c>
      <c r="P999">
        <v>88</v>
      </c>
      <c r="Q999">
        <v>0.1</v>
      </c>
      <c r="R999">
        <v>1872.68416</v>
      </c>
      <c r="S999">
        <v>4136</v>
      </c>
      <c r="T999">
        <v>2.7</v>
      </c>
      <c r="U999">
        <v>2.9</v>
      </c>
      <c r="V999">
        <v>0.71399999999999997</v>
      </c>
      <c r="W999">
        <v>12.6</v>
      </c>
      <c r="X999">
        <f t="shared" si="310"/>
        <v>0.17313019390581719</v>
      </c>
      <c r="Y999">
        <f t="shared" si="311"/>
        <v>5.5555555555555556E-4</v>
      </c>
      <c r="Z999">
        <f t="shared" si="312"/>
        <v>0.34546472564389696</v>
      </c>
      <c r="AA999">
        <f t="shared" si="313"/>
        <v>5.6526862546682783E-3</v>
      </c>
      <c r="AB999">
        <f t="shared" si="327"/>
        <v>0.84693877551020413</v>
      </c>
      <c r="AC999">
        <f t="shared" si="314"/>
        <v>1.5741129119674997E-3</v>
      </c>
      <c r="AD999">
        <f t="shared" si="315"/>
        <v>0.55851680185399777</v>
      </c>
      <c r="AE999">
        <f t="shared" si="316"/>
        <v>4.0000000000000002E-4</v>
      </c>
      <c r="AF999">
        <f t="shared" si="317"/>
        <v>0.89583333333333337</v>
      </c>
      <c r="AG999">
        <f t="shared" si="318"/>
        <v>0.46546720835751604</v>
      </c>
      <c r="AH999">
        <f t="shared" si="319"/>
        <v>0.88659793814432986</v>
      </c>
      <c r="AI999">
        <f t="shared" si="320"/>
        <v>0</v>
      </c>
      <c r="AJ999">
        <f t="shared" si="321"/>
        <v>1.5700144002536647E-2</v>
      </c>
      <c r="AK999">
        <f t="shared" si="322"/>
        <v>3.1703602755063175E-6</v>
      </c>
      <c r="AL999">
        <f t="shared" si="323"/>
        <v>9.4202898550724654E-2</v>
      </c>
      <c r="AM999">
        <f t="shared" si="324"/>
        <v>9.8245614035087719E-2</v>
      </c>
      <c r="AN999">
        <f t="shared" si="325"/>
        <v>0.75316455696202533</v>
      </c>
      <c r="AO999">
        <f t="shared" si="326"/>
        <v>0.60869565217391308</v>
      </c>
    </row>
    <row r="1000" spans="1:41" x14ac:dyDescent="0.2">
      <c r="A1000" t="s">
        <v>87</v>
      </c>
      <c r="B1000" t="s">
        <v>23</v>
      </c>
      <c r="C1000">
        <v>2005</v>
      </c>
      <c r="D1000">
        <f t="shared" si="309"/>
        <v>0</v>
      </c>
      <c r="E1000">
        <v>73.900000000000006</v>
      </c>
      <c r="F1000">
        <v>128</v>
      </c>
      <c r="G1000">
        <v>1</v>
      </c>
      <c r="H1000">
        <v>4.7</v>
      </c>
      <c r="I1000">
        <v>9.4448754150000003</v>
      </c>
      <c r="J1000">
        <v>79</v>
      </c>
      <c r="K1000">
        <v>1356</v>
      </c>
      <c r="L1000">
        <v>48.6</v>
      </c>
      <c r="M1000">
        <v>1</v>
      </c>
      <c r="N1000">
        <v>82</v>
      </c>
      <c r="O1000">
        <v>8.6</v>
      </c>
      <c r="P1000">
        <v>82</v>
      </c>
      <c r="Q1000">
        <v>0.1</v>
      </c>
      <c r="R1000">
        <v>153.57521</v>
      </c>
      <c r="S1000">
        <v>419</v>
      </c>
      <c r="T1000">
        <v>2.8</v>
      </c>
      <c r="U1000">
        <v>2.9</v>
      </c>
      <c r="V1000">
        <v>0.70299999999999996</v>
      </c>
      <c r="W1000">
        <v>12.2</v>
      </c>
      <c r="X1000">
        <f t="shared" si="310"/>
        <v>0.17590027700831026</v>
      </c>
      <c r="Y1000">
        <f t="shared" si="311"/>
        <v>5.5555555555555556E-4</v>
      </c>
      <c r="Z1000">
        <f t="shared" si="312"/>
        <v>0.26259798432250842</v>
      </c>
      <c r="AA1000">
        <f t="shared" si="313"/>
        <v>4.8485206730360521E-4</v>
      </c>
      <c r="AB1000">
        <f t="shared" si="327"/>
        <v>0.79591836734693877</v>
      </c>
      <c r="AC1000">
        <f t="shared" si="314"/>
        <v>6.3907099060716453E-3</v>
      </c>
      <c r="AD1000">
        <f t="shared" si="315"/>
        <v>0.55156431054461186</v>
      </c>
      <c r="AE1000">
        <f t="shared" si="316"/>
        <v>4.0000000000000002E-4</v>
      </c>
      <c r="AF1000">
        <f t="shared" si="317"/>
        <v>0.82291666666666663</v>
      </c>
      <c r="AG1000">
        <f t="shared" si="318"/>
        <v>0.47765525246662799</v>
      </c>
      <c r="AH1000">
        <f t="shared" si="319"/>
        <v>0.82474226804123707</v>
      </c>
      <c r="AI1000">
        <f t="shared" si="320"/>
        <v>0</v>
      </c>
      <c r="AJ1000">
        <f t="shared" si="321"/>
        <v>1.2745867950359419E-3</v>
      </c>
      <c r="AK1000">
        <f t="shared" si="322"/>
        <v>2.9755941152363048E-7</v>
      </c>
      <c r="AL1000">
        <f t="shared" si="323"/>
        <v>9.7826086956521743E-2</v>
      </c>
      <c r="AM1000">
        <f t="shared" si="324"/>
        <v>9.8245614035087719E-2</v>
      </c>
      <c r="AN1000">
        <f t="shared" si="325"/>
        <v>0.74156118143459915</v>
      </c>
      <c r="AO1000">
        <f t="shared" si="326"/>
        <v>0.58937198067632846</v>
      </c>
    </row>
    <row r="1001" spans="1:41" x14ac:dyDescent="0.2">
      <c r="A1001" t="s">
        <v>87</v>
      </c>
      <c r="B1001" t="s">
        <v>23</v>
      </c>
      <c r="C1001">
        <v>2004</v>
      </c>
      <c r="D1001">
        <f t="shared" si="309"/>
        <v>0</v>
      </c>
      <c r="E1001">
        <v>72.3</v>
      </c>
      <c r="F1001">
        <v>134</v>
      </c>
      <c r="G1001">
        <v>1</v>
      </c>
      <c r="H1001">
        <v>3.74</v>
      </c>
      <c r="I1001">
        <v>7.1325647679999999</v>
      </c>
      <c r="J1001">
        <v>64</v>
      </c>
      <c r="K1001">
        <v>6847</v>
      </c>
      <c r="L1001">
        <v>48.1</v>
      </c>
      <c r="M1001">
        <v>1</v>
      </c>
      <c r="N1001">
        <v>66</v>
      </c>
      <c r="O1001">
        <v>8.5299999999999994</v>
      </c>
      <c r="P1001">
        <v>78</v>
      </c>
      <c r="Q1001">
        <v>0.1</v>
      </c>
      <c r="R1001">
        <v>127.367228</v>
      </c>
      <c r="S1001">
        <v>4245</v>
      </c>
      <c r="T1001">
        <v>2.8</v>
      </c>
      <c r="U1001">
        <v>3</v>
      </c>
      <c r="V1001">
        <v>0.69399999999999995</v>
      </c>
      <c r="W1001">
        <v>12</v>
      </c>
      <c r="X1001">
        <f t="shared" si="310"/>
        <v>0.18421052631578946</v>
      </c>
      <c r="Y1001">
        <f t="shared" si="311"/>
        <v>5.5555555555555556E-4</v>
      </c>
      <c r="Z1001">
        <f t="shared" si="312"/>
        <v>0.20884658454647259</v>
      </c>
      <c r="AA1001">
        <f t="shared" si="313"/>
        <v>3.6614975010145851E-4</v>
      </c>
      <c r="AB1001">
        <f t="shared" si="327"/>
        <v>0.6428571428571429</v>
      </c>
      <c r="AC1001">
        <f t="shared" si="314"/>
        <v>3.2269314695333742E-2</v>
      </c>
      <c r="AD1001">
        <f t="shared" si="315"/>
        <v>0.54577056778679034</v>
      </c>
      <c r="AE1001">
        <f t="shared" si="316"/>
        <v>4.0000000000000002E-4</v>
      </c>
      <c r="AF1001">
        <f t="shared" si="317"/>
        <v>0.65625</v>
      </c>
      <c r="AG1001">
        <f t="shared" si="318"/>
        <v>0.47359257109692399</v>
      </c>
      <c r="AH1001">
        <f t="shared" si="319"/>
        <v>0.78350515463917525</v>
      </c>
      <c r="AI1001">
        <f t="shared" si="320"/>
        <v>0</v>
      </c>
      <c r="AJ1001">
        <f t="shared" si="321"/>
        <v>1.0546677819715583E-3</v>
      </c>
      <c r="AK1001">
        <f t="shared" si="322"/>
        <v>3.2546043686389816E-6</v>
      </c>
      <c r="AL1001">
        <f t="shared" si="323"/>
        <v>9.7826086956521743E-2</v>
      </c>
      <c r="AM1001">
        <f t="shared" si="324"/>
        <v>0.10175438596491228</v>
      </c>
      <c r="AN1001">
        <f t="shared" si="325"/>
        <v>0.73206751054852315</v>
      </c>
      <c r="AO1001">
        <f t="shared" si="326"/>
        <v>0.57971014492753625</v>
      </c>
    </row>
    <row r="1002" spans="1:41" x14ac:dyDescent="0.2">
      <c r="A1002" t="s">
        <v>87</v>
      </c>
      <c r="B1002" t="s">
        <v>23</v>
      </c>
      <c r="C1002">
        <v>2003</v>
      </c>
      <c r="D1002">
        <f t="shared" si="309"/>
        <v>0</v>
      </c>
      <c r="E1002">
        <v>72.7</v>
      </c>
      <c r="F1002">
        <v>132</v>
      </c>
      <c r="G1002">
        <v>1</v>
      </c>
      <c r="H1002">
        <v>3.36</v>
      </c>
      <c r="I1002">
        <v>70.541852520000006</v>
      </c>
      <c r="J1002">
        <v>48</v>
      </c>
      <c r="K1002">
        <v>216</v>
      </c>
      <c r="L1002">
        <v>47.5</v>
      </c>
      <c r="M1002">
        <v>2</v>
      </c>
      <c r="N1002">
        <v>74</v>
      </c>
      <c r="O1002">
        <v>8.49</v>
      </c>
      <c r="P1002">
        <v>75</v>
      </c>
      <c r="Q1002">
        <v>0.1</v>
      </c>
      <c r="R1002">
        <v>928.18227000000002</v>
      </c>
      <c r="S1002">
        <v>431</v>
      </c>
      <c r="T1002">
        <v>2.9</v>
      </c>
      <c r="U1002">
        <v>3</v>
      </c>
      <c r="V1002">
        <v>0.68400000000000005</v>
      </c>
      <c r="W1002">
        <v>11.8</v>
      </c>
      <c r="X1002">
        <f t="shared" si="310"/>
        <v>0.18144044321329639</v>
      </c>
      <c r="Y1002">
        <f t="shared" si="311"/>
        <v>5.5555555555555556E-4</v>
      </c>
      <c r="Z1002">
        <f t="shared" si="312"/>
        <v>0.18756998880179174</v>
      </c>
      <c r="AA1002">
        <f t="shared" si="313"/>
        <v>3.6212614272740024E-3</v>
      </c>
      <c r="AB1002">
        <f t="shared" si="327"/>
        <v>0.47959183673469385</v>
      </c>
      <c r="AC1002">
        <f t="shared" si="314"/>
        <v>1.0179891885777842E-3</v>
      </c>
      <c r="AD1002">
        <f t="shared" si="315"/>
        <v>0.53881807647740443</v>
      </c>
      <c r="AE1002">
        <f t="shared" si="316"/>
        <v>8.0000000000000004E-4</v>
      </c>
      <c r="AF1002">
        <f t="shared" si="317"/>
        <v>0.73958333333333337</v>
      </c>
      <c r="AG1002">
        <f t="shared" si="318"/>
        <v>0.47127103888566457</v>
      </c>
      <c r="AH1002">
        <f t="shared" si="319"/>
        <v>0.75257731958762886</v>
      </c>
      <c r="AI1002">
        <f t="shared" si="320"/>
        <v>0</v>
      </c>
      <c r="AJ1002">
        <f t="shared" si="321"/>
        <v>7.7745462405172383E-3</v>
      </c>
      <c r="AK1002">
        <f t="shared" si="322"/>
        <v>3.0683399058410727E-7</v>
      </c>
      <c r="AL1002">
        <f t="shared" si="323"/>
        <v>0.10144927536231885</v>
      </c>
      <c r="AM1002">
        <f t="shared" si="324"/>
        <v>0.10175438596491228</v>
      </c>
      <c r="AN1002">
        <f t="shared" si="325"/>
        <v>0.72151898734177222</v>
      </c>
      <c r="AO1002">
        <f t="shared" si="326"/>
        <v>0.57004830917874405</v>
      </c>
    </row>
    <row r="1003" spans="1:41" x14ac:dyDescent="0.2">
      <c r="A1003" t="s">
        <v>87</v>
      </c>
      <c r="B1003" t="s">
        <v>23</v>
      </c>
      <c r="C1003">
        <v>2002</v>
      </c>
      <c r="D1003">
        <f t="shared" si="309"/>
        <v>0</v>
      </c>
      <c r="E1003">
        <v>71.7</v>
      </c>
      <c r="F1003">
        <v>142</v>
      </c>
      <c r="G1003">
        <v>2</v>
      </c>
      <c r="H1003">
        <v>2.72</v>
      </c>
      <c r="I1003">
        <v>60.558182909999999</v>
      </c>
      <c r="J1003">
        <v>51</v>
      </c>
      <c r="K1003">
        <v>199</v>
      </c>
      <c r="L1003">
        <v>47</v>
      </c>
      <c r="M1003">
        <v>2</v>
      </c>
      <c r="N1003">
        <v>89</v>
      </c>
      <c r="O1003">
        <v>8.7200000000000006</v>
      </c>
      <c r="P1003">
        <v>84</v>
      </c>
      <c r="Q1003">
        <v>0.1</v>
      </c>
      <c r="R1003">
        <v>779.38459350000005</v>
      </c>
      <c r="S1003">
        <v>4357</v>
      </c>
      <c r="T1003">
        <v>2.9</v>
      </c>
      <c r="U1003">
        <v>3</v>
      </c>
      <c r="V1003">
        <v>0.67700000000000005</v>
      </c>
      <c r="W1003">
        <v>11.8</v>
      </c>
      <c r="X1003">
        <f t="shared" si="310"/>
        <v>0.19529085872576177</v>
      </c>
      <c r="Y1003">
        <f t="shared" si="311"/>
        <v>1.1111111111111111E-3</v>
      </c>
      <c r="Z1003">
        <f t="shared" si="312"/>
        <v>0.15173572228443452</v>
      </c>
      <c r="AA1003">
        <f t="shared" si="313"/>
        <v>3.1087503948894974E-3</v>
      </c>
      <c r="AB1003">
        <f t="shared" si="327"/>
        <v>0.51020408163265307</v>
      </c>
      <c r="AC1003">
        <f t="shared" si="314"/>
        <v>9.3786966910638459E-4</v>
      </c>
      <c r="AD1003">
        <f t="shared" si="315"/>
        <v>0.53302433371958291</v>
      </c>
      <c r="AE1003">
        <f t="shared" si="316"/>
        <v>8.0000000000000004E-4</v>
      </c>
      <c r="AF1003">
        <f t="shared" si="317"/>
        <v>0.89583333333333337</v>
      </c>
      <c r="AG1003">
        <f t="shared" si="318"/>
        <v>0.48461984910040634</v>
      </c>
      <c r="AH1003">
        <f t="shared" si="319"/>
        <v>0.84536082474226804</v>
      </c>
      <c r="AI1003">
        <f t="shared" si="320"/>
        <v>0</v>
      </c>
      <c r="AJ1003">
        <f t="shared" si="321"/>
        <v>6.5259404469787119E-3</v>
      </c>
      <c r="AK1003">
        <f t="shared" si="322"/>
        <v>3.341167106536765E-6</v>
      </c>
      <c r="AL1003">
        <f t="shared" si="323"/>
        <v>0.10144927536231885</v>
      </c>
      <c r="AM1003">
        <f t="shared" si="324"/>
        <v>0.10175438596491228</v>
      </c>
      <c r="AN1003">
        <f t="shared" si="325"/>
        <v>0.71413502109704652</v>
      </c>
      <c r="AO1003">
        <f t="shared" si="326"/>
        <v>0.57004830917874405</v>
      </c>
    </row>
    <row r="1004" spans="1:41" x14ac:dyDescent="0.2">
      <c r="A1004" t="s">
        <v>87</v>
      </c>
      <c r="B1004" t="s">
        <v>23</v>
      </c>
      <c r="C1004">
        <v>2001</v>
      </c>
      <c r="D1004">
        <f t="shared" si="309"/>
        <v>0</v>
      </c>
      <c r="E1004">
        <v>73</v>
      </c>
      <c r="F1004">
        <v>121</v>
      </c>
      <c r="G1004">
        <v>2</v>
      </c>
      <c r="H1004">
        <v>2.76</v>
      </c>
      <c r="I1004">
        <v>57.103188250000002</v>
      </c>
      <c r="J1004">
        <v>61</v>
      </c>
      <c r="K1004">
        <v>35</v>
      </c>
      <c r="L1004">
        <v>46.5</v>
      </c>
      <c r="M1004">
        <v>2</v>
      </c>
      <c r="N1004">
        <v>83</v>
      </c>
      <c r="O1004">
        <v>7.82</v>
      </c>
      <c r="P1004">
        <v>87</v>
      </c>
      <c r="Q1004">
        <v>0.1</v>
      </c>
      <c r="R1004">
        <v>733.97414200000003</v>
      </c>
      <c r="S1004">
        <v>43864</v>
      </c>
      <c r="T1004">
        <v>3</v>
      </c>
      <c r="U1004">
        <v>3.1</v>
      </c>
      <c r="V1004">
        <v>0.67300000000000004</v>
      </c>
      <c r="W1004">
        <v>11.7</v>
      </c>
      <c r="X1004">
        <f t="shared" si="310"/>
        <v>0.16620498614958448</v>
      </c>
      <c r="Y1004">
        <f t="shared" si="311"/>
        <v>1.1111111111111111E-3</v>
      </c>
      <c r="Z1004">
        <f t="shared" si="312"/>
        <v>0.15397536394176933</v>
      </c>
      <c r="AA1004">
        <f t="shared" si="313"/>
        <v>2.9313884679377147E-3</v>
      </c>
      <c r="AB1004">
        <f t="shared" si="327"/>
        <v>0.61224489795918369</v>
      </c>
      <c r="AC1004">
        <f t="shared" si="314"/>
        <v>1.6495195185288171E-4</v>
      </c>
      <c r="AD1004">
        <f t="shared" si="315"/>
        <v>0.52723059096176128</v>
      </c>
      <c r="AE1004">
        <f t="shared" si="316"/>
        <v>8.0000000000000004E-4</v>
      </c>
      <c r="AF1004">
        <f t="shared" si="317"/>
        <v>0.83333333333333337</v>
      </c>
      <c r="AG1004">
        <f t="shared" si="318"/>
        <v>0.43238537434706908</v>
      </c>
      <c r="AH1004">
        <f t="shared" si="319"/>
        <v>0.87628865979381443</v>
      </c>
      <c r="AI1004">
        <f t="shared" si="320"/>
        <v>0</v>
      </c>
      <c r="AJ1004">
        <f t="shared" si="321"/>
        <v>6.1448877708631658E-3</v>
      </c>
      <c r="AK1004">
        <f t="shared" si="322"/>
        <v>3.3875400018391488E-5</v>
      </c>
      <c r="AL1004">
        <f t="shared" si="323"/>
        <v>0.10507246376811595</v>
      </c>
      <c r="AM1004">
        <f t="shared" si="324"/>
        <v>0.10526315789473684</v>
      </c>
      <c r="AN1004">
        <f t="shared" si="325"/>
        <v>0.70991561181434604</v>
      </c>
      <c r="AO1004">
        <f t="shared" si="326"/>
        <v>0.56521739130434778</v>
      </c>
    </row>
    <row r="1005" spans="1:41" x14ac:dyDescent="0.2">
      <c r="A1005" t="s">
        <v>87</v>
      </c>
      <c r="B1005" t="s">
        <v>23</v>
      </c>
      <c r="C1005">
        <v>2000</v>
      </c>
      <c r="D1005">
        <f t="shared" si="309"/>
        <v>0</v>
      </c>
      <c r="E1005">
        <v>71.8</v>
      </c>
      <c r="F1005">
        <v>129</v>
      </c>
      <c r="G1005">
        <v>2</v>
      </c>
      <c r="H1005">
        <v>3.28</v>
      </c>
      <c r="I1005">
        <v>47.817041830000001</v>
      </c>
      <c r="J1005">
        <v>55</v>
      </c>
      <c r="K1005">
        <v>50</v>
      </c>
      <c r="L1005">
        <v>46</v>
      </c>
      <c r="M1005">
        <v>2</v>
      </c>
      <c r="N1005">
        <v>81</v>
      </c>
      <c r="O1005">
        <v>6.94</v>
      </c>
      <c r="P1005">
        <v>8</v>
      </c>
      <c r="Q1005">
        <v>0.1</v>
      </c>
      <c r="R1005">
        <v>691.99771099999998</v>
      </c>
      <c r="S1005">
        <v>44183</v>
      </c>
      <c r="T1005">
        <v>3.1</v>
      </c>
      <c r="U1005">
        <v>3.1</v>
      </c>
      <c r="V1005">
        <v>0</v>
      </c>
      <c r="W1005">
        <v>11.4</v>
      </c>
      <c r="X1005">
        <f t="shared" si="310"/>
        <v>0.17728531855955679</v>
      </c>
      <c r="Y1005">
        <f t="shared" si="311"/>
        <v>1.1111111111111111E-3</v>
      </c>
      <c r="Z1005">
        <f t="shared" si="312"/>
        <v>0.18309070548712206</v>
      </c>
      <c r="AA1005">
        <f t="shared" si="313"/>
        <v>2.4546847433051574E-3</v>
      </c>
      <c r="AB1005">
        <f t="shared" si="327"/>
        <v>0.55102040816326525</v>
      </c>
      <c r="AC1005">
        <f t="shared" si="314"/>
        <v>2.3564564550411672E-4</v>
      </c>
      <c r="AD1005">
        <f t="shared" si="315"/>
        <v>0.52143684820393976</v>
      </c>
      <c r="AE1005">
        <f t="shared" si="316"/>
        <v>8.0000000000000004E-4</v>
      </c>
      <c r="AF1005">
        <f t="shared" si="317"/>
        <v>0.8125</v>
      </c>
      <c r="AG1005">
        <f t="shared" si="318"/>
        <v>0.38131166569936159</v>
      </c>
      <c r="AH1005">
        <f t="shared" si="319"/>
        <v>6.1855670103092786E-2</v>
      </c>
      <c r="AI1005">
        <f t="shared" si="320"/>
        <v>0</v>
      </c>
      <c r="AJ1005">
        <f t="shared" si="321"/>
        <v>5.7926509875242116E-3</v>
      </c>
      <c r="AK1005">
        <f t="shared" si="322"/>
        <v>3.4121949245082495E-5</v>
      </c>
      <c r="AL1005">
        <f t="shared" si="323"/>
        <v>0.10869565217391305</v>
      </c>
      <c r="AM1005">
        <f t="shared" si="324"/>
        <v>0.10526315789473684</v>
      </c>
      <c r="AN1005">
        <f t="shared" si="325"/>
        <v>0</v>
      </c>
      <c r="AO1005">
        <f t="shared" si="326"/>
        <v>0.55072463768115942</v>
      </c>
    </row>
    <row r="1006" spans="1:41" x14ac:dyDescent="0.2">
      <c r="A1006" t="s">
        <v>88</v>
      </c>
      <c r="B1006" t="s">
        <v>31</v>
      </c>
      <c r="C1006">
        <v>2015</v>
      </c>
      <c r="D1006">
        <f t="shared" si="309"/>
        <v>1</v>
      </c>
      <c r="E1006">
        <v>81</v>
      </c>
      <c r="F1006">
        <v>68</v>
      </c>
      <c r="G1006">
        <v>2</v>
      </c>
      <c r="H1006">
        <v>4.5999999999999996</v>
      </c>
      <c r="I1006">
        <v>0</v>
      </c>
      <c r="J1006">
        <v>88</v>
      </c>
      <c r="K1006">
        <v>2464</v>
      </c>
      <c r="L1006">
        <v>62.3</v>
      </c>
      <c r="M1006">
        <v>3</v>
      </c>
      <c r="N1006">
        <v>94</v>
      </c>
      <c r="O1006">
        <v>5.93</v>
      </c>
      <c r="P1006">
        <v>95</v>
      </c>
      <c r="Q1006">
        <v>0.1</v>
      </c>
      <c r="R1006">
        <v>41176.881580000001</v>
      </c>
      <c r="S1006">
        <v>81686611</v>
      </c>
      <c r="T1006">
        <v>1.1000000000000001</v>
      </c>
      <c r="U1006">
        <v>1.1000000000000001</v>
      </c>
      <c r="V1006">
        <v>0.92400000000000004</v>
      </c>
      <c r="W1006">
        <v>17.100000000000001</v>
      </c>
      <c r="X1006">
        <f t="shared" si="310"/>
        <v>9.2797783933518008E-2</v>
      </c>
      <c r="Y1006">
        <f t="shared" si="311"/>
        <v>1.1111111111111111E-3</v>
      </c>
      <c r="Z1006">
        <f t="shared" si="312"/>
        <v>0.25699888017917133</v>
      </c>
      <c r="AA1006">
        <f t="shared" si="313"/>
        <v>0</v>
      </c>
      <c r="AB1006">
        <f t="shared" si="327"/>
        <v>0.88775510204081631</v>
      </c>
      <c r="AC1006">
        <f t="shared" si="314"/>
        <v>1.1612617410442873E-2</v>
      </c>
      <c r="AD1006">
        <f t="shared" si="315"/>
        <v>0.7103128621089223</v>
      </c>
      <c r="AE1006">
        <f t="shared" si="316"/>
        <v>1.1999999999999999E-3</v>
      </c>
      <c r="AF1006">
        <f t="shared" si="317"/>
        <v>0.94791666666666663</v>
      </c>
      <c r="AG1006">
        <f t="shared" si="318"/>
        <v>0.32269297736506092</v>
      </c>
      <c r="AH1006">
        <f t="shared" si="319"/>
        <v>0.95876288659793818</v>
      </c>
      <c r="AI1006">
        <f t="shared" si="320"/>
        <v>0</v>
      </c>
      <c r="AJ1006">
        <f t="shared" si="321"/>
        <v>0.34551341638245864</v>
      </c>
      <c r="AK1006">
        <f t="shared" si="322"/>
        <v>6.313405138051878E-2</v>
      </c>
      <c r="AL1006">
        <f t="shared" si="323"/>
        <v>3.6231884057971016E-2</v>
      </c>
      <c r="AM1006">
        <f t="shared" si="324"/>
        <v>3.5087719298245612E-2</v>
      </c>
      <c r="AN1006">
        <f t="shared" si="325"/>
        <v>0.97468354430379756</v>
      </c>
      <c r="AO1006">
        <f t="shared" si="326"/>
        <v>0.82608695652173925</v>
      </c>
    </row>
    <row r="1007" spans="1:41" x14ac:dyDescent="0.2">
      <c r="A1007" t="s">
        <v>88</v>
      </c>
      <c r="B1007" t="s">
        <v>31</v>
      </c>
      <c r="C1007">
        <v>2014</v>
      </c>
      <c r="D1007">
        <f t="shared" si="309"/>
        <v>1</v>
      </c>
      <c r="E1007">
        <v>89</v>
      </c>
      <c r="F1007">
        <v>69</v>
      </c>
      <c r="G1007">
        <v>2</v>
      </c>
      <c r="H1007">
        <v>11.03</v>
      </c>
      <c r="I1007">
        <v>941.75629089999995</v>
      </c>
      <c r="J1007">
        <v>88</v>
      </c>
      <c r="K1007">
        <v>443</v>
      </c>
      <c r="L1007">
        <v>61.9</v>
      </c>
      <c r="M1007">
        <v>3</v>
      </c>
      <c r="N1007">
        <v>94</v>
      </c>
      <c r="O1007">
        <v>11.3</v>
      </c>
      <c r="P1007">
        <v>95</v>
      </c>
      <c r="Q1007">
        <v>0.1</v>
      </c>
      <c r="R1007">
        <v>4792.6528799999996</v>
      </c>
      <c r="S1007">
        <v>89825</v>
      </c>
      <c r="T1007">
        <v>1.1000000000000001</v>
      </c>
      <c r="U1007">
        <v>1.1000000000000001</v>
      </c>
      <c r="V1007">
        <v>0.92</v>
      </c>
      <c r="W1007">
        <v>17</v>
      </c>
      <c r="X1007">
        <f t="shared" si="310"/>
        <v>9.4182825484764546E-2</v>
      </c>
      <c r="Y1007">
        <f t="shared" si="311"/>
        <v>1.1111111111111111E-3</v>
      </c>
      <c r="Z1007">
        <f t="shared" si="312"/>
        <v>0.61702127659574468</v>
      </c>
      <c r="AA1007">
        <f t="shared" si="313"/>
        <v>4.8344998157822748E-2</v>
      </c>
      <c r="AB1007">
        <f t="shared" si="327"/>
        <v>0.88775510204081631</v>
      </c>
      <c r="AC1007">
        <f t="shared" si="314"/>
        <v>2.0878204191664743E-3</v>
      </c>
      <c r="AD1007">
        <f t="shared" si="315"/>
        <v>0.70567786790266518</v>
      </c>
      <c r="AE1007">
        <f t="shared" si="316"/>
        <v>1.1999999999999999E-3</v>
      </c>
      <c r="AF1007">
        <f t="shared" si="317"/>
        <v>0.94791666666666663</v>
      </c>
      <c r="AG1007">
        <f t="shared" si="318"/>
        <v>0.6343586767266397</v>
      </c>
      <c r="AH1007">
        <f t="shared" si="319"/>
        <v>0.95876288659793818</v>
      </c>
      <c r="AI1007">
        <f t="shared" si="320"/>
        <v>0</v>
      </c>
      <c r="AJ1007">
        <f t="shared" si="321"/>
        <v>4.0202474593318931E-2</v>
      </c>
      <c r="AK1007">
        <f t="shared" si="322"/>
        <v>6.9397810701605985E-5</v>
      </c>
      <c r="AL1007">
        <f t="shared" si="323"/>
        <v>3.6231884057971016E-2</v>
      </c>
      <c r="AM1007">
        <f t="shared" si="324"/>
        <v>3.5087719298245612E-2</v>
      </c>
      <c r="AN1007">
        <f t="shared" si="325"/>
        <v>0.97046413502109719</v>
      </c>
      <c r="AO1007">
        <f t="shared" si="326"/>
        <v>0.82125603864734298</v>
      </c>
    </row>
    <row r="1008" spans="1:41" x14ac:dyDescent="0.2">
      <c r="A1008" t="s">
        <v>88</v>
      </c>
      <c r="B1008" t="s">
        <v>31</v>
      </c>
      <c r="C1008">
        <v>2013</v>
      </c>
      <c r="D1008">
        <f t="shared" si="309"/>
        <v>1</v>
      </c>
      <c r="E1008">
        <v>86</v>
      </c>
      <c r="F1008">
        <v>71</v>
      </c>
      <c r="G1008">
        <v>2</v>
      </c>
      <c r="H1008">
        <v>10.94</v>
      </c>
      <c r="I1008">
        <v>895.87795029999995</v>
      </c>
      <c r="J1008">
        <v>88</v>
      </c>
      <c r="K1008">
        <v>1771</v>
      </c>
      <c r="L1008">
        <v>61.4</v>
      </c>
      <c r="M1008">
        <v>3</v>
      </c>
      <c r="N1008">
        <v>94</v>
      </c>
      <c r="O1008">
        <v>11.16</v>
      </c>
      <c r="P1008">
        <v>95</v>
      </c>
      <c r="Q1008">
        <v>0.1</v>
      </c>
      <c r="R1008">
        <v>4653.9114300000001</v>
      </c>
      <c r="S1008">
        <v>864565</v>
      </c>
      <c r="T1008">
        <v>1.1000000000000001</v>
      </c>
      <c r="U1008">
        <v>1.1000000000000001</v>
      </c>
      <c r="V1008">
        <v>0.91900000000000004</v>
      </c>
      <c r="W1008">
        <v>16.899999999999999</v>
      </c>
      <c r="X1008">
        <f t="shared" si="310"/>
        <v>9.6952908587257622E-2</v>
      </c>
      <c r="Y1008">
        <f t="shared" si="311"/>
        <v>1.1111111111111111E-3</v>
      </c>
      <c r="Z1008">
        <f t="shared" si="312"/>
        <v>0.61198208286674127</v>
      </c>
      <c r="AA1008">
        <f t="shared" si="313"/>
        <v>4.5989836516511791E-2</v>
      </c>
      <c r="AB1008">
        <f t="shared" si="327"/>
        <v>0.88775510204081631</v>
      </c>
      <c r="AC1008">
        <f t="shared" si="314"/>
        <v>8.3465687637558142E-3</v>
      </c>
      <c r="AD1008">
        <f t="shared" si="315"/>
        <v>0.69988412514484355</v>
      </c>
      <c r="AE1008">
        <f t="shared" si="316"/>
        <v>1.1999999999999999E-3</v>
      </c>
      <c r="AF1008">
        <f t="shared" si="317"/>
        <v>0.94791666666666663</v>
      </c>
      <c r="AG1008">
        <f t="shared" si="318"/>
        <v>0.62623331398723159</v>
      </c>
      <c r="AH1008">
        <f t="shared" si="319"/>
        <v>0.95876288659793818</v>
      </c>
      <c r="AI1008">
        <f t="shared" si="320"/>
        <v>0</v>
      </c>
      <c r="AJ1008">
        <f t="shared" si="321"/>
        <v>3.9038253603121312E-2</v>
      </c>
      <c r="AK1008">
        <f t="shared" si="322"/>
        <v>6.6818009247775526E-4</v>
      </c>
      <c r="AL1008">
        <f t="shared" si="323"/>
        <v>3.6231884057971016E-2</v>
      </c>
      <c r="AM1008">
        <f t="shared" si="324"/>
        <v>3.5087719298245612E-2</v>
      </c>
      <c r="AN1008">
        <f t="shared" si="325"/>
        <v>0.96940928270042204</v>
      </c>
      <c r="AO1008">
        <f t="shared" si="326"/>
        <v>0.81642512077294682</v>
      </c>
    </row>
    <row r="1009" spans="1:41" x14ac:dyDescent="0.2">
      <c r="A1009" t="s">
        <v>88</v>
      </c>
      <c r="B1009" t="s">
        <v>31</v>
      </c>
      <c r="C1009">
        <v>2012</v>
      </c>
      <c r="D1009">
        <f t="shared" si="309"/>
        <v>1</v>
      </c>
      <c r="E1009">
        <v>86</v>
      </c>
      <c r="F1009">
        <v>71</v>
      </c>
      <c r="G1009">
        <v>2</v>
      </c>
      <c r="H1009">
        <v>11.18</v>
      </c>
      <c r="I1009">
        <v>839.91332</v>
      </c>
      <c r="J1009">
        <v>88</v>
      </c>
      <c r="K1009">
        <v>166</v>
      </c>
      <c r="L1009">
        <v>6.9</v>
      </c>
      <c r="M1009">
        <v>3</v>
      </c>
      <c r="N1009">
        <v>94</v>
      </c>
      <c r="O1009">
        <v>1.99</v>
      </c>
      <c r="P1009">
        <v>95</v>
      </c>
      <c r="Q1009">
        <v>0.1</v>
      </c>
      <c r="R1009">
        <v>4465.2489100000003</v>
      </c>
      <c r="S1009">
        <v>8425823</v>
      </c>
      <c r="T1009">
        <v>1.1000000000000001</v>
      </c>
      <c r="U1009">
        <v>1.1000000000000001</v>
      </c>
      <c r="V1009">
        <v>0.91600000000000004</v>
      </c>
      <c r="W1009">
        <v>16.899999999999999</v>
      </c>
      <c r="X1009">
        <f t="shared" si="310"/>
        <v>9.6952908587257622E-2</v>
      </c>
      <c r="Y1009">
        <f t="shared" si="311"/>
        <v>1.1111111111111111E-3</v>
      </c>
      <c r="Z1009">
        <f t="shared" si="312"/>
        <v>0.62541993281075026</v>
      </c>
      <c r="AA1009">
        <f t="shared" si="313"/>
        <v>4.3116895847147022E-2</v>
      </c>
      <c r="AB1009">
        <f t="shared" si="327"/>
        <v>0.88775510204081631</v>
      </c>
      <c r="AC1009">
        <f t="shared" si="314"/>
        <v>7.8234354307366754E-4</v>
      </c>
      <c r="AD1009">
        <f t="shared" si="315"/>
        <v>6.8366164542294328E-2</v>
      </c>
      <c r="AE1009">
        <f t="shared" si="316"/>
        <v>1.1999999999999999E-3</v>
      </c>
      <c r="AF1009">
        <f t="shared" si="317"/>
        <v>0.94791666666666663</v>
      </c>
      <c r="AG1009">
        <f t="shared" si="318"/>
        <v>9.402205455600697E-2</v>
      </c>
      <c r="AH1009">
        <f t="shared" si="319"/>
        <v>0.95876288659793818</v>
      </c>
      <c r="AI1009">
        <f t="shared" si="320"/>
        <v>0</v>
      </c>
      <c r="AJ1009">
        <f t="shared" si="321"/>
        <v>3.7455129988314205E-2</v>
      </c>
      <c r="AK1009">
        <f t="shared" si="322"/>
        <v>6.5121371856163091E-3</v>
      </c>
      <c r="AL1009">
        <f t="shared" si="323"/>
        <v>3.6231884057971016E-2</v>
      </c>
      <c r="AM1009">
        <f t="shared" si="324"/>
        <v>3.5087719298245612E-2</v>
      </c>
      <c r="AN1009">
        <f t="shared" si="325"/>
        <v>0.9662447257383967</v>
      </c>
      <c r="AO1009">
        <f t="shared" si="326"/>
        <v>0.81642512077294682</v>
      </c>
    </row>
    <row r="1010" spans="1:41" x14ac:dyDescent="0.2">
      <c r="A1010" t="s">
        <v>88</v>
      </c>
      <c r="B1010" t="s">
        <v>31</v>
      </c>
      <c r="C1010">
        <v>2011</v>
      </c>
      <c r="D1010">
        <f t="shared" si="309"/>
        <v>1</v>
      </c>
      <c r="E1010">
        <v>85</v>
      </c>
      <c r="F1010">
        <v>74</v>
      </c>
      <c r="G1010">
        <v>2</v>
      </c>
      <c r="H1010">
        <v>11.2</v>
      </c>
      <c r="I1010">
        <v>869.79073500000004</v>
      </c>
      <c r="J1010">
        <v>88</v>
      </c>
      <c r="K1010">
        <v>1607</v>
      </c>
      <c r="L1010">
        <v>6.4</v>
      </c>
      <c r="M1010">
        <v>3</v>
      </c>
      <c r="N1010">
        <v>94</v>
      </c>
      <c r="O1010">
        <v>1.93</v>
      </c>
      <c r="P1010">
        <v>95</v>
      </c>
      <c r="Q1010">
        <v>0.1</v>
      </c>
      <c r="R1010">
        <v>4681.3279599999996</v>
      </c>
      <c r="S1010">
        <v>8274983</v>
      </c>
      <c r="T1010">
        <v>1.1000000000000001</v>
      </c>
      <c r="U1010">
        <v>1.1000000000000001</v>
      </c>
      <c r="V1010">
        <v>0.91200000000000003</v>
      </c>
      <c r="W1010">
        <v>16.8</v>
      </c>
      <c r="X1010">
        <f t="shared" si="310"/>
        <v>0.10110803324099724</v>
      </c>
      <c r="Y1010">
        <f t="shared" si="311"/>
        <v>1.1111111111111111E-3</v>
      </c>
      <c r="Z1010">
        <f t="shared" si="312"/>
        <v>0.62653975363941772</v>
      </c>
      <c r="AA1010">
        <f t="shared" si="313"/>
        <v>4.4650651009807127E-2</v>
      </c>
      <c r="AB1010">
        <f t="shared" si="327"/>
        <v>0.88775510204081631</v>
      </c>
      <c r="AC1010">
        <f t="shared" si="314"/>
        <v>7.5736510465023114E-3</v>
      </c>
      <c r="AD1010">
        <f t="shared" si="315"/>
        <v>6.2572421784472781E-2</v>
      </c>
      <c r="AE1010">
        <f t="shared" si="316"/>
        <v>1.1999999999999999E-3</v>
      </c>
      <c r="AF1010">
        <f t="shared" si="317"/>
        <v>0.94791666666666663</v>
      </c>
      <c r="AG1010">
        <f t="shared" si="318"/>
        <v>9.0539756239117822E-2</v>
      </c>
      <c r="AH1010">
        <f t="shared" si="319"/>
        <v>0.95876288659793818</v>
      </c>
      <c r="AI1010">
        <f t="shared" si="320"/>
        <v>0</v>
      </c>
      <c r="AJ1010">
        <f t="shared" si="321"/>
        <v>3.9268313903805661E-2</v>
      </c>
      <c r="AK1010">
        <f t="shared" si="322"/>
        <v>6.3955557268261156E-3</v>
      </c>
      <c r="AL1010">
        <f t="shared" si="323"/>
        <v>3.6231884057971016E-2</v>
      </c>
      <c r="AM1010">
        <f t="shared" si="324"/>
        <v>3.5087719298245612E-2</v>
      </c>
      <c r="AN1010">
        <f t="shared" si="325"/>
        <v>0.96202531645569633</v>
      </c>
      <c r="AO1010">
        <f t="shared" si="326"/>
        <v>0.81159420289855078</v>
      </c>
    </row>
    <row r="1011" spans="1:41" x14ac:dyDescent="0.2">
      <c r="A1011" t="s">
        <v>88</v>
      </c>
      <c r="B1011" t="s">
        <v>31</v>
      </c>
      <c r="C1011">
        <v>2010</v>
      </c>
      <c r="D1011">
        <f t="shared" si="309"/>
        <v>1</v>
      </c>
      <c r="E1011">
        <v>81</v>
      </c>
      <c r="F1011">
        <v>76</v>
      </c>
      <c r="G1011">
        <v>2</v>
      </c>
      <c r="H1011">
        <v>11.2</v>
      </c>
      <c r="I1011">
        <v>7584.078579</v>
      </c>
      <c r="J1011">
        <v>88</v>
      </c>
      <c r="K1011">
        <v>780</v>
      </c>
      <c r="L1011">
        <v>59.9</v>
      </c>
      <c r="M1011">
        <v>3</v>
      </c>
      <c r="N1011">
        <v>94</v>
      </c>
      <c r="O1011">
        <v>11.25</v>
      </c>
      <c r="P1011">
        <v>95</v>
      </c>
      <c r="Q1011">
        <v>0.1</v>
      </c>
      <c r="R1011">
        <v>41785.556909999999</v>
      </c>
      <c r="S1011">
        <v>8177693</v>
      </c>
      <c r="T1011">
        <v>1.1000000000000001</v>
      </c>
      <c r="U1011">
        <v>1.1000000000000001</v>
      </c>
      <c r="V1011">
        <v>0.90700000000000003</v>
      </c>
      <c r="W1011">
        <v>16.7</v>
      </c>
      <c r="X1011">
        <f t="shared" si="310"/>
        <v>0.1038781163434903</v>
      </c>
      <c r="Y1011">
        <f t="shared" si="311"/>
        <v>1.1111111111111111E-3</v>
      </c>
      <c r="Z1011">
        <f t="shared" si="312"/>
        <v>0.62653975363941772</v>
      </c>
      <c r="AA1011">
        <f t="shared" si="313"/>
        <v>0.38932818232638788</v>
      </c>
      <c r="AB1011">
        <f t="shared" si="327"/>
        <v>0.88775510204081631</v>
      </c>
      <c r="AC1011">
        <f t="shared" si="314"/>
        <v>3.676072069864221E-3</v>
      </c>
      <c r="AD1011">
        <f t="shared" si="315"/>
        <v>0.68250289687137888</v>
      </c>
      <c r="AE1011">
        <f t="shared" si="316"/>
        <v>1.1999999999999999E-3</v>
      </c>
      <c r="AF1011">
        <f t="shared" si="317"/>
        <v>0.94791666666666663</v>
      </c>
      <c r="AG1011">
        <f t="shared" si="318"/>
        <v>0.63145676146256535</v>
      </c>
      <c r="AH1011">
        <f t="shared" si="319"/>
        <v>0.95876288659793818</v>
      </c>
      <c r="AI1011">
        <f t="shared" si="320"/>
        <v>0</v>
      </c>
      <c r="AJ1011">
        <f t="shared" si="321"/>
        <v>0.35062099306845596</v>
      </c>
      <c r="AK1011">
        <f t="shared" si="322"/>
        <v>6.3203620770933E-3</v>
      </c>
      <c r="AL1011">
        <f t="shared" si="323"/>
        <v>3.6231884057971016E-2</v>
      </c>
      <c r="AM1011">
        <f t="shared" si="324"/>
        <v>3.5087719298245612E-2</v>
      </c>
      <c r="AN1011">
        <f t="shared" si="325"/>
        <v>0.9567510548523207</v>
      </c>
      <c r="AO1011">
        <f t="shared" si="326"/>
        <v>0.80676328502415462</v>
      </c>
    </row>
    <row r="1012" spans="1:41" x14ac:dyDescent="0.2">
      <c r="A1012" t="s">
        <v>88</v>
      </c>
      <c r="B1012" t="s">
        <v>31</v>
      </c>
      <c r="C1012">
        <v>2009</v>
      </c>
      <c r="D1012">
        <f t="shared" si="309"/>
        <v>1</v>
      </c>
      <c r="E1012">
        <v>80</v>
      </c>
      <c r="F1012">
        <v>79</v>
      </c>
      <c r="G1012">
        <v>2</v>
      </c>
      <c r="H1012">
        <v>11.22</v>
      </c>
      <c r="I1012">
        <v>7641.2706449999996</v>
      </c>
      <c r="J1012">
        <v>88</v>
      </c>
      <c r="K1012">
        <v>574</v>
      </c>
      <c r="L1012">
        <v>59.5</v>
      </c>
      <c r="M1012">
        <v>3</v>
      </c>
      <c r="N1012">
        <v>95</v>
      </c>
      <c r="O1012">
        <v>11.4</v>
      </c>
      <c r="P1012">
        <v>96</v>
      </c>
      <c r="Q1012">
        <v>0.1</v>
      </c>
      <c r="R1012">
        <v>41732.772499999999</v>
      </c>
      <c r="S1012">
        <v>819237</v>
      </c>
      <c r="T1012">
        <v>1.1000000000000001</v>
      </c>
      <c r="U1012">
        <v>1.1000000000000001</v>
      </c>
      <c r="V1012">
        <v>0.90600000000000003</v>
      </c>
      <c r="W1012">
        <v>16.7</v>
      </c>
      <c r="X1012">
        <f t="shared" si="310"/>
        <v>0.10803324099722991</v>
      </c>
      <c r="Y1012">
        <f t="shared" si="311"/>
        <v>1.1111111111111111E-3</v>
      </c>
      <c r="Z1012">
        <f t="shared" si="312"/>
        <v>0.62765957446808518</v>
      </c>
      <c r="AA1012">
        <f t="shared" si="313"/>
        <v>0.39226413332786164</v>
      </c>
      <c r="AB1012">
        <f t="shared" si="327"/>
        <v>0.88775510204081631</v>
      </c>
      <c r="AC1012">
        <f t="shared" si="314"/>
        <v>2.7052120103872599E-3</v>
      </c>
      <c r="AD1012">
        <f t="shared" si="315"/>
        <v>0.67786790266512165</v>
      </c>
      <c r="AE1012">
        <f t="shared" si="316"/>
        <v>1.1999999999999999E-3</v>
      </c>
      <c r="AF1012">
        <f t="shared" si="317"/>
        <v>0.95833333333333337</v>
      </c>
      <c r="AG1012">
        <f t="shared" si="318"/>
        <v>0.64016250725478818</v>
      </c>
      <c r="AH1012">
        <f t="shared" si="319"/>
        <v>0.96907216494845361</v>
      </c>
      <c r="AI1012">
        <f t="shared" si="320"/>
        <v>0</v>
      </c>
      <c r="AJ1012">
        <f t="shared" si="321"/>
        <v>0.35017806330177703</v>
      </c>
      <c r="AK1012">
        <f t="shared" si="322"/>
        <v>6.3314691583998091E-4</v>
      </c>
      <c r="AL1012">
        <f t="shared" si="323"/>
        <v>3.6231884057971016E-2</v>
      </c>
      <c r="AM1012">
        <f t="shared" si="324"/>
        <v>3.5087719298245612E-2</v>
      </c>
      <c r="AN1012">
        <f t="shared" si="325"/>
        <v>0.95569620253164567</v>
      </c>
      <c r="AO1012">
        <f t="shared" si="326"/>
        <v>0.80676328502415462</v>
      </c>
    </row>
    <row r="1013" spans="1:41" x14ac:dyDescent="0.2">
      <c r="A1013" t="s">
        <v>88</v>
      </c>
      <c r="B1013" t="s">
        <v>31</v>
      </c>
      <c r="C1013">
        <v>2008</v>
      </c>
      <c r="D1013">
        <f t="shared" si="309"/>
        <v>1</v>
      </c>
      <c r="E1013">
        <v>79.900000000000006</v>
      </c>
      <c r="F1013">
        <v>8</v>
      </c>
      <c r="G1013">
        <v>2</v>
      </c>
      <c r="H1013">
        <v>11.36</v>
      </c>
      <c r="I1013">
        <v>8285.2646550000009</v>
      </c>
      <c r="J1013">
        <v>87</v>
      </c>
      <c r="K1013">
        <v>917</v>
      </c>
      <c r="L1013">
        <v>59</v>
      </c>
      <c r="M1013">
        <v>3</v>
      </c>
      <c r="N1013">
        <v>95</v>
      </c>
      <c r="O1013">
        <v>1.39</v>
      </c>
      <c r="P1013">
        <v>96</v>
      </c>
      <c r="Q1013">
        <v>0.1</v>
      </c>
      <c r="R1013">
        <v>45699.198320000003</v>
      </c>
      <c r="S1013">
        <v>821197</v>
      </c>
      <c r="T1013">
        <v>1.1000000000000001</v>
      </c>
      <c r="U1013">
        <v>1.1000000000000001</v>
      </c>
      <c r="V1013">
        <v>0.90300000000000002</v>
      </c>
      <c r="W1013">
        <v>16.600000000000001</v>
      </c>
      <c r="X1013">
        <f t="shared" si="310"/>
        <v>9.6952908587257611E-3</v>
      </c>
      <c r="Y1013">
        <f t="shared" si="311"/>
        <v>1.1111111111111111E-3</v>
      </c>
      <c r="Z1013">
        <f t="shared" si="312"/>
        <v>0.63549832026875697</v>
      </c>
      <c r="AA1013">
        <f t="shared" si="313"/>
        <v>0.42532352409375235</v>
      </c>
      <c r="AB1013">
        <f t="shared" si="327"/>
        <v>0.87755102040816324</v>
      </c>
      <c r="AC1013">
        <f t="shared" si="314"/>
        <v>4.3217411385455011E-3</v>
      </c>
      <c r="AD1013">
        <f t="shared" si="315"/>
        <v>0.67207415990730013</v>
      </c>
      <c r="AE1013">
        <f t="shared" si="316"/>
        <v>1.1999999999999999E-3</v>
      </c>
      <c r="AF1013">
        <f t="shared" si="317"/>
        <v>0.95833333333333337</v>
      </c>
      <c r="AG1013">
        <f t="shared" si="318"/>
        <v>5.9199071387115498E-2</v>
      </c>
      <c r="AH1013">
        <f t="shared" si="319"/>
        <v>0.96907216494845361</v>
      </c>
      <c r="AI1013">
        <f t="shared" si="320"/>
        <v>0</v>
      </c>
      <c r="AJ1013">
        <f t="shared" si="321"/>
        <v>0.38346152830596886</v>
      </c>
      <c r="AK1013">
        <f t="shared" si="322"/>
        <v>6.3466176375319211E-4</v>
      </c>
      <c r="AL1013">
        <f t="shared" si="323"/>
        <v>3.6231884057971016E-2</v>
      </c>
      <c r="AM1013">
        <f t="shared" si="324"/>
        <v>3.5087719298245612E-2</v>
      </c>
      <c r="AN1013">
        <f t="shared" si="325"/>
        <v>0.95253164556962033</v>
      </c>
      <c r="AO1013">
        <f t="shared" si="326"/>
        <v>0.80193236714975857</v>
      </c>
    </row>
    <row r="1014" spans="1:41" x14ac:dyDescent="0.2">
      <c r="A1014" t="s">
        <v>88</v>
      </c>
      <c r="B1014" t="s">
        <v>31</v>
      </c>
      <c r="C1014">
        <v>2007</v>
      </c>
      <c r="D1014">
        <f t="shared" si="309"/>
        <v>1</v>
      </c>
      <c r="E1014">
        <v>79.8</v>
      </c>
      <c r="F1014">
        <v>82</v>
      </c>
      <c r="G1014">
        <v>3</v>
      </c>
      <c r="H1014">
        <v>11.5</v>
      </c>
      <c r="I1014">
        <v>7777.5563529999999</v>
      </c>
      <c r="J1014">
        <v>86</v>
      </c>
      <c r="K1014">
        <v>567</v>
      </c>
      <c r="L1014">
        <v>58.5</v>
      </c>
      <c r="M1014">
        <v>3</v>
      </c>
      <c r="N1014">
        <v>95</v>
      </c>
      <c r="O1014">
        <v>1.18</v>
      </c>
      <c r="P1014">
        <v>96</v>
      </c>
      <c r="Q1014">
        <v>0.1</v>
      </c>
      <c r="R1014">
        <v>41814.819100000001</v>
      </c>
      <c r="S1014">
        <v>82266372</v>
      </c>
      <c r="T1014">
        <v>1.1000000000000001</v>
      </c>
      <c r="U1014">
        <v>1.1000000000000001</v>
      </c>
      <c r="V1014">
        <v>0.89800000000000002</v>
      </c>
      <c r="W1014">
        <v>16.600000000000001</v>
      </c>
      <c r="X1014">
        <f t="shared" si="310"/>
        <v>0.11218836565096953</v>
      </c>
      <c r="Y1014">
        <f t="shared" si="311"/>
        <v>1.6666666666666668E-3</v>
      </c>
      <c r="Z1014">
        <f t="shared" si="312"/>
        <v>0.64333706606942898</v>
      </c>
      <c r="AA1014">
        <f t="shared" si="313"/>
        <v>0.399260351315321</v>
      </c>
      <c r="AB1014">
        <f t="shared" si="327"/>
        <v>0.86734693877551017</v>
      </c>
      <c r="AC1014">
        <f t="shared" si="314"/>
        <v>2.6722216200166836E-3</v>
      </c>
      <c r="AD1014">
        <f t="shared" si="315"/>
        <v>0.66628041714947861</v>
      </c>
      <c r="AE1014">
        <f t="shared" si="316"/>
        <v>1.1999999999999999E-3</v>
      </c>
      <c r="AF1014">
        <f t="shared" si="317"/>
        <v>0.95833333333333337</v>
      </c>
      <c r="AG1014">
        <f t="shared" si="318"/>
        <v>4.7011027278003478E-2</v>
      </c>
      <c r="AH1014">
        <f t="shared" si="319"/>
        <v>0.96907216494845361</v>
      </c>
      <c r="AI1014">
        <f t="shared" si="320"/>
        <v>0</v>
      </c>
      <c r="AJ1014">
        <f t="shared" si="321"/>
        <v>0.35086654085404673</v>
      </c>
      <c r="AK1014">
        <f t="shared" si="322"/>
        <v>6.3582137983075535E-2</v>
      </c>
      <c r="AL1014">
        <f t="shared" si="323"/>
        <v>3.6231884057971016E-2</v>
      </c>
      <c r="AM1014">
        <f t="shared" si="324"/>
        <v>3.5087719298245612E-2</v>
      </c>
      <c r="AN1014">
        <f t="shared" si="325"/>
        <v>0.94725738396624481</v>
      </c>
      <c r="AO1014">
        <f t="shared" si="326"/>
        <v>0.80193236714975857</v>
      </c>
    </row>
    <row r="1015" spans="1:41" x14ac:dyDescent="0.2">
      <c r="A1015" t="s">
        <v>88</v>
      </c>
      <c r="B1015" t="s">
        <v>31</v>
      </c>
      <c r="C1015">
        <v>2006</v>
      </c>
      <c r="D1015">
        <f t="shared" si="309"/>
        <v>1</v>
      </c>
      <c r="E1015">
        <v>79.599999999999994</v>
      </c>
      <c r="F1015">
        <v>84</v>
      </c>
      <c r="G1015">
        <v>3</v>
      </c>
      <c r="H1015">
        <v>11.76</v>
      </c>
      <c r="I1015">
        <v>6407.5359539999999</v>
      </c>
      <c r="J1015">
        <v>87</v>
      </c>
      <c r="K1015">
        <v>2307</v>
      </c>
      <c r="L1015">
        <v>58</v>
      </c>
      <c r="M1015">
        <v>3</v>
      </c>
      <c r="N1015">
        <v>94</v>
      </c>
      <c r="O1015">
        <v>1.34</v>
      </c>
      <c r="P1015">
        <v>96</v>
      </c>
      <c r="Q1015">
        <v>0.1</v>
      </c>
      <c r="R1015">
        <v>36447.872320000002</v>
      </c>
      <c r="S1015">
        <v>82376451</v>
      </c>
      <c r="T1015">
        <v>1.1000000000000001</v>
      </c>
      <c r="U1015">
        <v>1.1000000000000001</v>
      </c>
      <c r="V1015">
        <v>0.89200000000000002</v>
      </c>
      <c r="W1015">
        <v>16.5</v>
      </c>
      <c r="X1015">
        <f t="shared" si="310"/>
        <v>0.1149584487534626</v>
      </c>
      <c r="Y1015">
        <f t="shared" si="311"/>
        <v>1.6666666666666668E-3</v>
      </c>
      <c r="Z1015">
        <f t="shared" si="312"/>
        <v>0.65789473684210531</v>
      </c>
      <c r="AA1015">
        <f t="shared" si="313"/>
        <v>0.3289304429241196</v>
      </c>
      <c r="AB1015">
        <f t="shared" si="327"/>
        <v>0.87755102040816324</v>
      </c>
      <c r="AC1015">
        <f t="shared" si="314"/>
        <v>1.0872690083559946E-2</v>
      </c>
      <c r="AD1015">
        <f t="shared" si="315"/>
        <v>0.66048667439165698</v>
      </c>
      <c r="AE1015">
        <f t="shared" si="316"/>
        <v>1.1999999999999999E-3</v>
      </c>
      <c r="AF1015">
        <f t="shared" si="317"/>
        <v>0.94791666666666663</v>
      </c>
      <c r="AG1015">
        <f t="shared" si="318"/>
        <v>5.629715612304121E-2</v>
      </c>
      <c r="AH1015">
        <f t="shared" si="319"/>
        <v>0.96907216494845361</v>
      </c>
      <c r="AI1015">
        <f t="shared" si="320"/>
        <v>0</v>
      </c>
      <c r="AJ1015">
        <f t="shared" si="321"/>
        <v>0.30583088572322931</v>
      </c>
      <c r="AK1015">
        <f t="shared" si="322"/>
        <v>6.3667216015442049E-2</v>
      </c>
      <c r="AL1015">
        <f t="shared" si="323"/>
        <v>3.6231884057971016E-2</v>
      </c>
      <c r="AM1015">
        <f t="shared" si="324"/>
        <v>3.5087719298245612E-2</v>
      </c>
      <c r="AN1015">
        <f t="shared" si="325"/>
        <v>0.94092827004219415</v>
      </c>
      <c r="AO1015">
        <f t="shared" si="326"/>
        <v>0.79710144927536231</v>
      </c>
    </row>
    <row r="1016" spans="1:41" x14ac:dyDescent="0.2">
      <c r="A1016" t="s">
        <v>88</v>
      </c>
      <c r="B1016" t="s">
        <v>31</v>
      </c>
      <c r="C1016">
        <v>2005</v>
      </c>
      <c r="D1016">
        <f t="shared" si="309"/>
        <v>1</v>
      </c>
      <c r="E1016">
        <v>79.2</v>
      </c>
      <c r="F1016">
        <v>85</v>
      </c>
      <c r="G1016">
        <v>3</v>
      </c>
      <c r="H1016">
        <v>11.67</v>
      </c>
      <c r="I1016">
        <v>6012.9258399999999</v>
      </c>
      <c r="J1016">
        <v>9</v>
      </c>
      <c r="K1016">
        <v>778</v>
      </c>
      <c r="L1016">
        <v>57.6</v>
      </c>
      <c r="M1016">
        <v>3</v>
      </c>
      <c r="N1016">
        <v>95</v>
      </c>
      <c r="O1016">
        <v>1.52</v>
      </c>
      <c r="P1016">
        <v>96</v>
      </c>
      <c r="Q1016">
        <v>0.1</v>
      </c>
      <c r="R1016">
        <v>34696.629200000003</v>
      </c>
      <c r="S1016">
        <v>82469422</v>
      </c>
      <c r="T1016">
        <v>1.1000000000000001</v>
      </c>
      <c r="U1016">
        <v>1.1000000000000001</v>
      </c>
      <c r="V1016">
        <v>0.88400000000000001</v>
      </c>
      <c r="W1016">
        <v>16.399999999999999</v>
      </c>
      <c r="X1016">
        <f t="shared" si="310"/>
        <v>0.11634349030470914</v>
      </c>
      <c r="Y1016">
        <f t="shared" si="311"/>
        <v>1.6666666666666668E-3</v>
      </c>
      <c r="Z1016">
        <f t="shared" si="312"/>
        <v>0.6528555431131019</v>
      </c>
      <c r="AA1016">
        <f t="shared" si="313"/>
        <v>0.3086731582967383</v>
      </c>
      <c r="AB1016">
        <f t="shared" si="327"/>
        <v>8.1632653061224483E-2</v>
      </c>
      <c r="AC1016">
        <f t="shared" si="314"/>
        <v>3.6666462440440562E-3</v>
      </c>
      <c r="AD1016">
        <f t="shared" si="315"/>
        <v>0.65585168018539985</v>
      </c>
      <c r="AE1016">
        <f t="shared" si="316"/>
        <v>1.1999999999999999E-3</v>
      </c>
      <c r="AF1016">
        <f t="shared" si="317"/>
        <v>0.95833333333333337</v>
      </c>
      <c r="AG1016">
        <f t="shared" si="318"/>
        <v>6.6744051073708635E-2</v>
      </c>
      <c r="AH1016">
        <f t="shared" si="319"/>
        <v>0.96907216494845361</v>
      </c>
      <c r="AI1016">
        <f t="shared" si="320"/>
        <v>0</v>
      </c>
      <c r="AJ1016">
        <f t="shared" si="321"/>
        <v>0.29113568108724508</v>
      </c>
      <c r="AK1016">
        <f t="shared" si="322"/>
        <v>6.3739071589594687E-2</v>
      </c>
      <c r="AL1016">
        <f t="shared" si="323"/>
        <v>3.6231884057971016E-2</v>
      </c>
      <c r="AM1016">
        <f t="shared" si="324"/>
        <v>3.5087719298245612E-2</v>
      </c>
      <c r="AN1016">
        <f t="shared" si="325"/>
        <v>0.9324894514767933</v>
      </c>
      <c r="AO1016">
        <f t="shared" si="326"/>
        <v>0.79227053140096615</v>
      </c>
    </row>
    <row r="1017" spans="1:41" x14ac:dyDescent="0.2">
      <c r="A1017" t="s">
        <v>88</v>
      </c>
      <c r="B1017" t="s">
        <v>31</v>
      </c>
      <c r="C1017">
        <v>2004</v>
      </c>
      <c r="D1017">
        <f t="shared" si="309"/>
        <v>1</v>
      </c>
      <c r="E1017">
        <v>79.099999999999994</v>
      </c>
      <c r="F1017">
        <v>86</v>
      </c>
      <c r="G1017">
        <v>3</v>
      </c>
      <c r="H1017">
        <v>11.83</v>
      </c>
      <c r="I1017">
        <v>5842.3747649999996</v>
      </c>
      <c r="J1017">
        <v>88</v>
      </c>
      <c r="K1017">
        <v>121</v>
      </c>
      <c r="L1017">
        <v>57.1</v>
      </c>
      <c r="M1017">
        <v>3</v>
      </c>
      <c r="N1017">
        <v>96</v>
      </c>
      <c r="O1017">
        <v>1.37</v>
      </c>
      <c r="P1017">
        <v>96</v>
      </c>
      <c r="Q1017">
        <v>0.1</v>
      </c>
      <c r="R1017">
        <v>34165.934300000001</v>
      </c>
      <c r="S1017">
        <v>8251626</v>
      </c>
      <c r="T1017">
        <v>1.1000000000000001</v>
      </c>
      <c r="U1017">
        <v>1.1000000000000001</v>
      </c>
      <c r="V1017">
        <v>0.877</v>
      </c>
      <c r="W1017">
        <v>16.399999999999999</v>
      </c>
      <c r="X1017">
        <f t="shared" si="310"/>
        <v>0.11772853185595568</v>
      </c>
      <c r="Y1017">
        <f t="shared" si="311"/>
        <v>1.6666666666666668E-3</v>
      </c>
      <c r="Z1017">
        <f t="shared" si="312"/>
        <v>0.66181410974244126</v>
      </c>
      <c r="AA1017">
        <f t="shared" si="313"/>
        <v>0.29991792991508343</v>
      </c>
      <c r="AB1017">
        <f t="shared" si="327"/>
        <v>0.88775510204081631</v>
      </c>
      <c r="AC1017">
        <f t="shared" si="314"/>
        <v>5.702624621199625E-4</v>
      </c>
      <c r="AD1017">
        <f t="shared" si="315"/>
        <v>0.65005793742757823</v>
      </c>
      <c r="AE1017">
        <f t="shared" si="316"/>
        <v>1.1999999999999999E-3</v>
      </c>
      <c r="AF1017">
        <f t="shared" si="317"/>
        <v>0.96875</v>
      </c>
      <c r="AG1017">
        <f t="shared" si="318"/>
        <v>5.8038305281485777E-2</v>
      </c>
      <c r="AH1017">
        <f t="shared" si="319"/>
        <v>0.96907216494845361</v>
      </c>
      <c r="AI1017">
        <f t="shared" si="320"/>
        <v>0</v>
      </c>
      <c r="AJ1017">
        <f t="shared" si="321"/>
        <v>0.28668246150527565</v>
      </c>
      <c r="AK1017">
        <f t="shared" si="322"/>
        <v>6.3775035315664858E-3</v>
      </c>
      <c r="AL1017">
        <f t="shared" si="323"/>
        <v>3.6231884057971016E-2</v>
      </c>
      <c r="AM1017">
        <f t="shared" si="324"/>
        <v>3.5087719298245612E-2</v>
      </c>
      <c r="AN1017">
        <f t="shared" si="325"/>
        <v>0.92510548523206759</v>
      </c>
      <c r="AO1017">
        <f t="shared" si="326"/>
        <v>0.79227053140096615</v>
      </c>
    </row>
    <row r="1018" spans="1:41" x14ac:dyDescent="0.2">
      <c r="A1018" t="s">
        <v>88</v>
      </c>
      <c r="B1018" t="s">
        <v>31</v>
      </c>
      <c r="C1018">
        <v>2003</v>
      </c>
      <c r="D1018">
        <f t="shared" si="309"/>
        <v>1</v>
      </c>
      <c r="E1018">
        <v>78.5</v>
      </c>
      <c r="F1018">
        <v>9</v>
      </c>
      <c r="G1018">
        <v>3</v>
      </c>
      <c r="H1018">
        <v>11.92</v>
      </c>
      <c r="I1018">
        <v>582.61570280000001</v>
      </c>
      <c r="J1018">
        <v>9</v>
      </c>
      <c r="K1018">
        <v>779</v>
      </c>
      <c r="L1018">
        <v>56.6</v>
      </c>
      <c r="M1018">
        <v>4</v>
      </c>
      <c r="N1018">
        <v>96</v>
      </c>
      <c r="O1018">
        <v>1.62</v>
      </c>
      <c r="P1018">
        <v>97</v>
      </c>
      <c r="Q1018">
        <v>0.1</v>
      </c>
      <c r="R1018">
        <v>3359.9521500000001</v>
      </c>
      <c r="S1018">
        <v>82534176</v>
      </c>
      <c r="T1018">
        <v>1.1000000000000001</v>
      </c>
      <c r="U1018">
        <v>1.1000000000000001</v>
      </c>
      <c r="V1018">
        <v>0.872</v>
      </c>
      <c r="W1018">
        <v>16.3</v>
      </c>
      <c r="X1018">
        <f t="shared" si="310"/>
        <v>1.1080332409972299E-2</v>
      </c>
      <c r="Y1018">
        <f t="shared" si="311"/>
        <v>1.6666666666666668E-3</v>
      </c>
      <c r="Z1018">
        <f t="shared" si="312"/>
        <v>0.66685330347144456</v>
      </c>
      <c r="AA1018">
        <f t="shared" si="313"/>
        <v>2.9908539343726521E-2</v>
      </c>
      <c r="AB1018">
        <f t="shared" si="327"/>
        <v>8.1632653061224483E-2</v>
      </c>
      <c r="AC1018">
        <f t="shared" si="314"/>
        <v>3.6713591569541388E-3</v>
      </c>
      <c r="AD1018">
        <f t="shared" si="315"/>
        <v>0.64426419466975671</v>
      </c>
      <c r="AE1018">
        <f t="shared" si="316"/>
        <v>1.6000000000000001E-3</v>
      </c>
      <c r="AF1018">
        <f t="shared" si="317"/>
        <v>0.96875</v>
      </c>
      <c r="AG1018">
        <f t="shared" si="318"/>
        <v>7.2547881601857225E-2</v>
      </c>
      <c r="AH1018">
        <f t="shared" si="319"/>
        <v>0.97938144329896903</v>
      </c>
      <c r="AI1018">
        <f t="shared" si="320"/>
        <v>0</v>
      </c>
      <c r="AJ1018">
        <f t="shared" si="321"/>
        <v>2.8180254394975471E-2</v>
      </c>
      <c r="AK1018">
        <f t="shared" si="322"/>
        <v>6.3789118763968186E-2</v>
      </c>
      <c r="AL1018">
        <f t="shared" si="323"/>
        <v>3.6231884057971016E-2</v>
      </c>
      <c r="AM1018">
        <f t="shared" si="324"/>
        <v>3.5087719298245612E-2</v>
      </c>
      <c r="AN1018">
        <f t="shared" si="325"/>
        <v>0.91983122362869207</v>
      </c>
      <c r="AO1018">
        <f t="shared" si="326"/>
        <v>0.7874396135265701</v>
      </c>
    </row>
    <row r="1019" spans="1:41" x14ac:dyDescent="0.2">
      <c r="A1019" t="s">
        <v>88</v>
      </c>
      <c r="B1019" t="s">
        <v>31</v>
      </c>
      <c r="C1019">
        <v>2002</v>
      </c>
      <c r="D1019">
        <f t="shared" si="309"/>
        <v>1</v>
      </c>
      <c r="E1019">
        <v>78.400000000000006</v>
      </c>
      <c r="F1019">
        <v>91</v>
      </c>
      <c r="G1019">
        <v>3</v>
      </c>
      <c r="H1019">
        <v>12.25</v>
      </c>
      <c r="I1019">
        <v>437.10596629999998</v>
      </c>
      <c r="J1019">
        <v>87</v>
      </c>
      <c r="K1019">
        <v>4657</v>
      </c>
      <c r="L1019">
        <v>56.1</v>
      </c>
      <c r="M1019">
        <v>4</v>
      </c>
      <c r="N1019">
        <v>97</v>
      </c>
      <c r="O1019">
        <v>1.4</v>
      </c>
      <c r="P1019">
        <v>93</v>
      </c>
      <c r="Q1019">
        <v>0.1</v>
      </c>
      <c r="R1019">
        <v>2525.1644500000002</v>
      </c>
      <c r="S1019">
        <v>82488495</v>
      </c>
      <c r="T1019">
        <v>1.2</v>
      </c>
      <c r="U1019">
        <v>1.1000000000000001</v>
      </c>
      <c r="V1019">
        <v>0.86699999999999999</v>
      </c>
      <c r="W1019">
        <v>16.3</v>
      </c>
      <c r="X1019">
        <f t="shared" si="310"/>
        <v>0.12465373961218837</v>
      </c>
      <c r="Y1019">
        <f t="shared" si="311"/>
        <v>1.6666666666666668E-3</v>
      </c>
      <c r="Z1019">
        <f t="shared" si="312"/>
        <v>0.68533034714445695</v>
      </c>
      <c r="AA1019">
        <f t="shared" si="313"/>
        <v>2.243880645103194E-2</v>
      </c>
      <c r="AB1019">
        <f t="shared" si="327"/>
        <v>0.87755102040816324</v>
      </c>
      <c r="AC1019">
        <f t="shared" si="314"/>
        <v>2.1948035422253431E-2</v>
      </c>
      <c r="AD1019">
        <f t="shared" si="315"/>
        <v>0.63847045191193519</v>
      </c>
      <c r="AE1019">
        <f t="shared" si="316"/>
        <v>1.6000000000000001E-3</v>
      </c>
      <c r="AF1019">
        <f t="shared" si="317"/>
        <v>0.97916666666666663</v>
      </c>
      <c r="AG1019">
        <f t="shared" si="318"/>
        <v>5.9779454439930338E-2</v>
      </c>
      <c r="AH1019">
        <f t="shared" si="319"/>
        <v>0.93814432989690721</v>
      </c>
      <c r="AI1019">
        <f t="shared" si="320"/>
        <v>0</v>
      </c>
      <c r="AJ1019">
        <f t="shared" si="321"/>
        <v>2.1175301205436241E-2</v>
      </c>
      <c r="AK1019">
        <f t="shared" si="322"/>
        <v>6.3753812760129716E-2</v>
      </c>
      <c r="AL1019">
        <f t="shared" si="323"/>
        <v>3.9855072463768113E-2</v>
      </c>
      <c r="AM1019">
        <f t="shared" si="324"/>
        <v>3.5087719298245612E-2</v>
      </c>
      <c r="AN1019">
        <f t="shared" si="325"/>
        <v>0.91455696202531644</v>
      </c>
      <c r="AO1019">
        <f t="shared" si="326"/>
        <v>0.7874396135265701</v>
      </c>
    </row>
    <row r="1020" spans="1:41" x14ac:dyDescent="0.2">
      <c r="A1020" t="s">
        <v>88</v>
      </c>
      <c r="B1020" t="s">
        <v>31</v>
      </c>
      <c r="C1020">
        <v>2001</v>
      </c>
      <c r="D1020">
        <f t="shared" si="309"/>
        <v>1</v>
      </c>
      <c r="E1020">
        <v>78.3</v>
      </c>
      <c r="F1020">
        <v>92</v>
      </c>
      <c r="G1020">
        <v>3</v>
      </c>
      <c r="H1020">
        <v>12.46</v>
      </c>
      <c r="I1020">
        <v>4057.6373830000002</v>
      </c>
      <c r="J1020">
        <v>86</v>
      </c>
      <c r="K1020">
        <v>6024</v>
      </c>
      <c r="L1020">
        <v>55.6</v>
      </c>
      <c r="M1020">
        <v>4</v>
      </c>
      <c r="N1020">
        <v>96</v>
      </c>
      <c r="O1020">
        <v>1.1499999999999999</v>
      </c>
      <c r="P1020">
        <v>93</v>
      </c>
      <c r="Q1020">
        <v>0.1</v>
      </c>
      <c r="R1020">
        <v>23687.316889999998</v>
      </c>
      <c r="S1020">
        <v>82349925</v>
      </c>
      <c r="T1020">
        <v>1.2</v>
      </c>
      <c r="U1020">
        <v>1.1000000000000001</v>
      </c>
      <c r="V1020">
        <v>0.86</v>
      </c>
      <c r="W1020">
        <v>16.2</v>
      </c>
      <c r="X1020">
        <f t="shared" si="310"/>
        <v>0.12603878116343489</v>
      </c>
      <c r="Y1020">
        <f t="shared" si="311"/>
        <v>1.6666666666666668E-3</v>
      </c>
      <c r="Z1020">
        <f t="shared" si="312"/>
        <v>0.6970884658454648</v>
      </c>
      <c r="AA1020">
        <f t="shared" si="313"/>
        <v>0.20829855207951842</v>
      </c>
      <c r="AB1020">
        <f t="shared" si="327"/>
        <v>0.86734693877551017</v>
      </c>
      <c r="AC1020">
        <f t="shared" si="314"/>
        <v>2.8390587370335982E-2</v>
      </c>
      <c r="AD1020">
        <f t="shared" si="315"/>
        <v>0.63267670915411356</v>
      </c>
      <c r="AE1020">
        <f t="shared" si="316"/>
        <v>1.6000000000000001E-3</v>
      </c>
      <c r="AF1020">
        <f t="shared" si="317"/>
        <v>0.96875</v>
      </c>
      <c r="AG1020">
        <f t="shared" si="318"/>
        <v>4.5269878119558904E-2</v>
      </c>
      <c r="AH1020">
        <f t="shared" si="319"/>
        <v>0.93814432989690721</v>
      </c>
      <c r="AI1020">
        <f t="shared" si="320"/>
        <v>0</v>
      </c>
      <c r="AJ1020">
        <f t="shared" si="321"/>
        <v>0.19875324974503908</v>
      </c>
      <c r="AK1020">
        <f t="shared" si="322"/>
        <v>6.3646714558428866E-2</v>
      </c>
      <c r="AL1020">
        <f t="shared" si="323"/>
        <v>3.9855072463768113E-2</v>
      </c>
      <c r="AM1020">
        <f t="shared" si="324"/>
        <v>3.5087719298245612E-2</v>
      </c>
      <c r="AN1020">
        <f t="shared" si="325"/>
        <v>0.90717299578059074</v>
      </c>
      <c r="AO1020">
        <f t="shared" si="326"/>
        <v>0.78260869565217395</v>
      </c>
    </row>
    <row r="1021" spans="1:41" x14ac:dyDescent="0.2">
      <c r="A1021" t="s">
        <v>88</v>
      </c>
      <c r="B1021" t="s">
        <v>31</v>
      </c>
      <c r="C1021">
        <v>2000</v>
      </c>
      <c r="D1021">
        <f t="shared" si="309"/>
        <v>1</v>
      </c>
      <c r="E1021">
        <v>78</v>
      </c>
      <c r="F1021">
        <v>95</v>
      </c>
      <c r="G1021">
        <v>3</v>
      </c>
      <c r="H1021">
        <v>12.91</v>
      </c>
      <c r="I1021">
        <v>4238.540035</v>
      </c>
      <c r="J1021">
        <v>84</v>
      </c>
      <c r="K1021">
        <v>0</v>
      </c>
      <c r="L1021">
        <v>55.1</v>
      </c>
      <c r="M1021">
        <v>4</v>
      </c>
      <c r="N1021">
        <v>94</v>
      </c>
      <c r="O1021">
        <v>1.1000000000000001</v>
      </c>
      <c r="P1021">
        <v>9</v>
      </c>
      <c r="Q1021">
        <v>0.1</v>
      </c>
      <c r="R1021">
        <v>23718.7467</v>
      </c>
      <c r="S1021">
        <v>8221158</v>
      </c>
      <c r="T1021">
        <v>1.2</v>
      </c>
      <c r="U1021">
        <v>1.2</v>
      </c>
      <c r="V1021">
        <v>0.85499999999999998</v>
      </c>
      <c r="W1021">
        <v>16.2</v>
      </c>
      <c r="X1021">
        <f t="shared" si="310"/>
        <v>0.13019390581717452</v>
      </c>
      <c r="Y1021">
        <f t="shared" si="311"/>
        <v>1.6666666666666668E-3</v>
      </c>
      <c r="Z1021">
        <f t="shared" si="312"/>
        <v>0.72228443449048152</v>
      </c>
      <c r="AA1021">
        <f t="shared" si="313"/>
        <v>0.21758517799557922</v>
      </c>
      <c r="AB1021">
        <f t="shared" si="327"/>
        <v>0.84693877551020413</v>
      </c>
      <c r="AC1021">
        <f t="shared" si="314"/>
        <v>0</v>
      </c>
      <c r="AD1021">
        <f t="shared" si="315"/>
        <v>0.62688296639629204</v>
      </c>
      <c r="AE1021">
        <f t="shared" si="316"/>
        <v>1.6000000000000001E-3</v>
      </c>
      <c r="AF1021">
        <f t="shared" si="317"/>
        <v>0.94791666666666663</v>
      </c>
      <c r="AG1021">
        <f t="shared" si="318"/>
        <v>4.2367962855484623E-2</v>
      </c>
      <c r="AH1021">
        <f t="shared" si="319"/>
        <v>7.2164948453608241E-2</v>
      </c>
      <c r="AI1021">
        <f t="shared" si="320"/>
        <v>0</v>
      </c>
      <c r="AJ1021">
        <f t="shared" si="321"/>
        <v>0.19901698667816126</v>
      </c>
      <c r="AK1021">
        <f t="shared" si="322"/>
        <v>6.3539553753319353E-3</v>
      </c>
      <c r="AL1021">
        <f t="shared" si="323"/>
        <v>3.9855072463768113E-2</v>
      </c>
      <c r="AM1021">
        <f t="shared" si="324"/>
        <v>3.8596491228070171E-2</v>
      </c>
      <c r="AN1021">
        <f t="shared" si="325"/>
        <v>0.90189873417721522</v>
      </c>
      <c r="AO1021">
        <f t="shared" si="326"/>
        <v>0.78260869565217395</v>
      </c>
    </row>
    <row r="1022" spans="1:41" x14ac:dyDescent="0.2">
      <c r="A1022" t="s">
        <v>89</v>
      </c>
      <c r="B1022" t="s">
        <v>23</v>
      </c>
      <c r="C1022">
        <v>2015</v>
      </c>
      <c r="D1022">
        <f t="shared" si="309"/>
        <v>0</v>
      </c>
      <c r="E1022">
        <v>62.4</v>
      </c>
      <c r="F1022">
        <v>249</v>
      </c>
      <c r="G1022">
        <v>37</v>
      </c>
      <c r="H1022">
        <v>4.5999999999999996</v>
      </c>
      <c r="I1022">
        <v>0</v>
      </c>
      <c r="J1022">
        <v>88</v>
      </c>
      <c r="K1022">
        <v>23</v>
      </c>
      <c r="L1022">
        <v>28.6</v>
      </c>
      <c r="M1022">
        <v>52</v>
      </c>
      <c r="N1022">
        <v>88</v>
      </c>
      <c r="O1022">
        <v>5.93</v>
      </c>
      <c r="P1022">
        <v>88</v>
      </c>
      <c r="Q1022">
        <v>0.7</v>
      </c>
      <c r="R1022">
        <v>1361.1139499999999</v>
      </c>
      <c r="S1022">
        <v>27582821</v>
      </c>
      <c r="T1022">
        <v>6.2</v>
      </c>
      <c r="U1022">
        <v>6.1</v>
      </c>
      <c r="V1022">
        <v>0.57499999999999996</v>
      </c>
      <c r="W1022">
        <v>11.4</v>
      </c>
      <c r="X1022">
        <f t="shared" si="310"/>
        <v>0.34349030470914127</v>
      </c>
      <c r="Y1022">
        <f t="shared" si="311"/>
        <v>2.0555555555555556E-2</v>
      </c>
      <c r="Z1022">
        <f t="shared" si="312"/>
        <v>0.25699888017917133</v>
      </c>
      <c r="AA1022">
        <f t="shared" si="313"/>
        <v>0</v>
      </c>
      <c r="AB1022">
        <f t="shared" si="327"/>
        <v>0.88775510204081631</v>
      </c>
      <c r="AC1022">
        <f t="shared" si="314"/>
        <v>1.083969969318937E-4</v>
      </c>
      <c r="AD1022">
        <f t="shared" si="315"/>
        <v>0.31981460023174973</v>
      </c>
      <c r="AE1022">
        <f t="shared" si="316"/>
        <v>2.0799999999999999E-2</v>
      </c>
      <c r="AF1022">
        <f t="shared" si="317"/>
        <v>0.88541666666666663</v>
      </c>
      <c r="AG1022">
        <f t="shared" si="318"/>
        <v>0.32269297736506092</v>
      </c>
      <c r="AH1022">
        <f t="shared" si="319"/>
        <v>0.88659793814432986</v>
      </c>
      <c r="AI1022">
        <f t="shared" si="320"/>
        <v>1.1881188118811881E-2</v>
      </c>
      <c r="AJ1022">
        <f t="shared" si="321"/>
        <v>1.1407405412578082E-2</v>
      </c>
      <c r="AK1022">
        <f t="shared" si="322"/>
        <v>2.1318228228315961E-2</v>
      </c>
      <c r="AL1022">
        <f t="shared" si="323"/>
        <v>0.22101449275362323</v>
      </c>
      <c r="AM1022">
        <f t="shared" si="324"/>
        <v>0.21052631578947367</v>
      </c>
      <c r="AN1022">
        <f t="shared" si="325"/>
        <v>0.60654008438818563</v>
      </c>
      <c r="AO1022">
        <f t="shared" si="326"/>
        <v>0.55072463768115942</v>
      </c>
    </row>
    <row r="1023" spans="1:41" x14ac:dyDescent="0.2">
      <c r="A1023" t="s">
        <v>89</v>
      </c>
      <c r="B1023" t="s">
        <v>23</v>
      </c>
      <c r="C1023">
        <v>2014</v>
      </c>
      <c r="D1023">
        <f t="shared" si="309"/>
        <v>0</v>
      </c>
      <c r="E1023">
        <v>62.1</v>
      </c>
      <c r="F1023">
        <v>253</v>
      </c>
      <c r="G1023">
        <v>37</v>
      </c>
      <c r="H1023">
        <v>0.01</v>
      </c>
      <c r="I1023">
        <v>97.677945710000003</v>
      </c>
      <c r="J1023">
        <v>98</v>
      </c>
      <c r="K1023">
        <v>124</v>
      </c>
      <c r="L1023">
        <v>28</v>
      </c>
      <c r="M1023">
        <v>54</v>
      </c>
      <c r="N1023">
        <v>93</v>
      </c>
      <c r="O1023">
        <v>3.56</v>
      </c>
      <c r="P1023">
        <v>98</v>
      </c>
      <c r="Q1023">
        <v>0.8</v>
      </c>
      <c r="R1023">
        <v>1432.2279430000001</v>
      </c>
      <c r="S1023">
        <v>26962563</v>
      </c>
      <c r="T1023">
        <v>6.4</v>
      </c>
      <c r="U1023">
        <v>6.3</v>
      </c>
      <c r="V1023">
        <v>0.57599999999999996</v>
      </c>
      <c r="W1023">
        <v>11.7</v>
      </c>
      <c r="X1023">
        <f t="shared" si="310"/>
        <v>0.34903047091412742</v>
      </c>
      <c r="Y1023">
        <f t="shared" si="311"/>
        <v>2.0555555555555556E-2</v>
      </c>
      <c r="Z1023">
        <f t="shared" si="312"/>
        <v>0</v>
      </c>
      <c r="AA1023">
        <f t="shared" si="313"/>
        <v>5.0142910124837065E-3</v>
      </c>
      <c r="AB1023">
        <f t="shared" si="327"/>
        <v>0.98979591836734693</v>
      </c>
      <c r="AC1023">
        <f t="shared" si="314"/>
        <v>5.8440120085020953E-4</v>
      </c>
      <c r="AD1023">
        <f t="shared" si="315"/>
        <v>0.31286210892236388</v>
      </c>
      <c r="AE1023">
        <f t="shared" si="316"/>
        <v>2.1600000000000001E-2</v>
      </c>
      <c r="AF1023">
        <f t="shared" si="317"/>
        <v>0.9375</v>
      </c>
      <c r="AG1023">
        <f t="shared" si="318"/>
        <v>0.18514219384793965</v>
      </c>
      <c r="AH1023">
        <f t="shared" si="319"/>
        <v>0.98969072164948457</v>
      </c>
      <c r="AI1023">
        <f t="shared" si="320"/>
        <v>1.3861386138613863E-2</v>
      </c>
      <c r="AJ1023">
        <f t="shared" si="321"/>
        <v>1.2004144190696425E-2</v>
      </c>
      <c r="AK1023">
        <f t="shared" si="322"/>
        <v>2.0838842240074859E-2</v>
      </c>
      <c r="AL1023">
        <f t="shared" si="323"/>
        <v>0.22826086956521743</v>
      </c>
      <c r="AM1023">
        <f t="shared" si="324"/>
        <v>0.21754385964912282</v>
      </c>
      <c r="AN1023">
        <f t="shared" si="325"/>
        <v>0.60759493670886078</v>
      </c>
      <c r="AO1023">
        <f t="shared" si="326"/>
        <v>0.56521739130434778</v>
      </c>
    </row>
    <row r="1024" spans="1:41" x14ac:dyDescent="0.2">
      <c r="A1024" t="s">
        <v>89</v>
      </c>
      <c r="B1024" t="s">
        <v>23</v>
      </c>
      <c r="C1024">
        <v>2013</v>
      </c>
      <c r="D1024">
        <f t="shared" si="309"/>
        <v>0</v>
      </c>
      <c r="E1024">
        <v>61.9</v>
      </c>
      <c r="F1024">
        <v>254</v>
      </c>
      <c r="G1024">
        <v>38</v>
      </c>
      <c r="H1024">
        <v>0.01</v>
      </c>
      <c r="I1024">
        <v>28.668978289999998</v>
      </c>
      <c r="J1024">
        <v>9</v>
      </c>
      <c r="K1024">
        <v>319</v>
      </c>
      <c r="L1024">
        <v>27.3</v>
      </c>
      <c r="M1024">
        <v>55</v>
      </c>
      <c r="N1024">
        <v>91</v>
      </c>
      <c r="O1024">
        <v>4.63</v>
      </c>
      <c r="P1024">
        <v>9</v>
      </c>
      <c r="Q1024">
        <v>0.9</v>
      </c>
      <c r="R1024">
        <v>1814.492297</v>
      </c>
      <c r="S1024">
        <v>26346251</v>
      </c>
      <c r="T1024">
        <v>6.6</v>
      </c>
      <c r="U1024">
        <v>6.4</v>
      </c>
      <c r="V1024">
        <v>0.56999999999999995</v>
      </c>
      <c r="W1024">
        <v>11.5</v>
      </c>
      <c r="X1024">
        <f t="shared" si="310"/>
        <v>0.35041551246537395</v>
      </c>
      <c r="Y1024">
        <f t="shared" si="311"/>
        <v>2.1111111111111112E-2</v>
      </c>
      <c r="Z1024">
        <f t="shared" si="312"/>
        <v>0</v>
      </c>
      <c r="AA1024">
        <f t="shared" si="313"/>
        <v>1.4717201424714267E-3</v>
      </c>
      <c r="AB1024">
        <f t="shared" si="327"/>
        <v>8.1632653061224483E-2</v>
      </c>
      <c r="AC1024">
        <f t="shared" si="314"/>
        <v>1.5034192183162648E-3</v>
      </c>
      <c r="AD1024">
        <f t="shared" si="315"/>
        <v>0.30475086906141369</v>
      </c>
      <c r="AE1024">
        <f t="shared" si="316"/>
        <v>2.1999999999999999E-2</v>
      </c>
      <c r="AF1024">
        <f t="shared" si="317"/>
        <v>0.91666666666666663</v>
      </c>
      <c r="AG1024">
        <f t="shared" si="318"/>
        <v>0.24724318049912941</v>
      </c>
      <c r="AH1024">
        <f t="shared" si="319"/>
        <v>7.2164948453608241E-2</v>
      </c>
      <c r="AI1024">
        <f t="shared" si="320"/>
        <v>1.5841584158415842E-2</v>
      </c>
      <c r="AJ1024">
        <f t="shared" si="321"/>
        <v>1.5211838680923644E-2</v>
      </c>
      <c r="AK1024">
        <f t="shared" si="322"/>
        <v>2.0362506042581479E-2</v>
      </c>
      <c r="AL1024">
        <f t="shared" si="323"/>
        <v>0.23550724637681161</v>
      </c>
      <c r="AM1024">
        <f t="shared" si="324"/>
        <v>0.22105263157894739</v>
      </c>
      <c r="AN1024">
        <f t="shared" si="325"/>
        <v>0.60126582278481011</v>
      </c>
      <c r="AO1024">
        <f t="shared" si="326"/>
        <v>0.55555555555555558</v>
      </c>
    </row>
    <row r="1025" spans="1:41" x14ac:dyDescent="0.2">
      <c r="A1025" t="s">
        <v>89</v>
      </c>
      <c r="B1025" t="s">
        <v>23</v>
      </c>
      <c r="C1025">
        <v>2012</v>
      </c>
      <c r="D1025">
        <f t="shared" si="309"/>
        <v>0</v>
      </c>
      <c r="E1025">
        <v>61.6</v>
      </c>
      <c r="F1025">
        <v>257</v>
      </c>
      <c r="G1025">
        <v>39</v>
      </c>
      <c r="H1025">
        <v>0.01</v>
      </c>
      <c r="I1025">
        <v>151.899429</v>
      </c>
      <c r="J1025">
        <v>92</v>
      </c>
      <c r="K1025">
        <v>1613</v>
      </c>
      <c r="L1025">
        <v>26.7</v>
      </c>
      <c r="M1025">
        <v>56</v>
      </c>
      <c r="N1025">
        <v>91</v>
      </c>
      <c r="O1025">
        <v>4.79</v>
      </c>
      <c r="P1025">
        <v>92</v>
      </c>
      <c r="Q1025">
        <v>0.9</v>
      </c>
      <c r="R1025">
        <v>1629.8222000000001</v>
      </c>
      <c r="S1025">
        <v>2573349</v>
      </c>
      <c r="T1025">
        <v>6.7</v>
      </c>
      <c r="U1025">
        <v>6.6</v>
      </c>
      <c r="V1025">
        <v>0.56299999999999994</v>
      </c>
      <c r="W1025">
        <v>11.2</v>
      </c>
      <c r="X1025">
        <f t="shared" si="310"/>
        <v>0.35457063711911357</v>
      </c>
      <c r="Y1025">
        <f t="shared" si="311"/>
        <v>2.1666666666666667E-2</v>
      </c>
      <c r="Z1025">
        <f t="shared" si="312"/>
        <v>0</v>
      </c>
      <c r="AA1025">
        <f t="shared" si="313"/>
        <v>7.7977473430640484E-3</v>
      </c>
      <c r="AB1025">
        <f t="shared" si="327"/>
        <v>0.9285714285714286</v>
      </c>
      <c r="AC1025">
        <f t="shared" si="314"/>
        <v>7.6019285239628054E-3</v>
      </c>
      <c r="AD1025">
        <f t="shared" si="315"/>
        <v>0.29779837775202783</v>
      </c>
      <c r="AE1025">
        <f t="shared" si="316"/>
        <v>2.24E-2</v>
      </c>
      <c r="AF1025">
        <f t="shared" si="317"/>
        <v>0.91666666666666663</v>
      </c>
      <c r="AG1025">
        <f t="shared" si="318"/>
        <v>0.25652930934416712</v>
      </c>
      <c r="AH1025">
        <f t="shared" si="319"/>
        <v>0.92783505154639179</v>
      </c>
      <c r="AI1025">
        <f t="shared" si="320"/>
        <v>1.5841584158415842E-2</v>
      </c>
      <c r="AJ1025">
        <f t="shared" si="321"/>
        <v>1.3662216681231186E-2</v>
      </c>
      <c r="AK1025">
        <f t="shared" si="322"/>
        <v>1.9888677845842366E-3</v>
      </c>
      <c r="AL1025">
        <f t="shared" si="323"/>
        <v>0.23913043478260873</v>
      </c>
      <c r="AM1025">
        <f t="shared" si="324"/>
        <v>0.22807017543859648</v>
      </c>
      <c r="AN1025">
        <f t="shared" si="325"/>
        <v>0.59388185654008441</v>
      </c>
      <c r="AO1025">
        <f t="shared" si="326"/>
        <v>0.54106280193236711</v>
      </c>
    </row>
    <row r="1026" spans="1:41" x14ac:dyDescent="0.2">
      <c r="A1026" t="s">
        <v>89</v>
      </c>
      <c r="B1026" t="s">
        <v>23</v>
      </c>
      <c r="C1026">
        <v>2011</v>
      </c>
      <c r="D1026">
        <f t="shared" si="309"/>
        <v>0</v>
      </c>
      <c r="E1026">
        <v>61.2</v>
      </c>
      <c r="F1026">
        <v>263</v>
      </c>
      <c r="G1026">
        <v>40</v>
      </c>
      <c r="H1026">
        <v>1.64</v>
      </c>
      <c r="I1026">
        <v>225.2219474</v>
      </c>
      <c r="J1026">
        <v>91</v>
      </c>
      <c r="K1026">
        <v>120</v>
      </c>
      <c r="L1026">
        <v>26.1</v>
      </c>
      <c r="M1026">
        <v>58</v>
      </c>
      <c r="N1026">
        <v>91</v>
      </c>
      <c r="O1026">
        <v>4.8099999999999996</v>
      </c>
      <c r="P1026">
        <v>91</v>
      </c>
      <c r="Q1026">
        <v>1.3</v>
      </c>
      <c r="R1026">
        <v>1574.9786529999999</v>
      </c>
      <c r="S1026">
        <v>25121796</v>
      </c>
      <c r="T1026">
        <v>6.9</v>
      </c>
      <c r="U1026">
        <v>6.8</v>
      </c>
      <c r="V1026">
        <v>0.55400000000000005</v>
      </c>
      <c r="W1026">
        <v>10.9</v>
      </c>
      <c r="X1026">
        <f t="shared" si="310"/>
        <v>0.36288088642659277</v>
      </c>
      <c r="Y1026">
        <f t="shared" si="311"/>
        <v>2.2222222222222223E-2</v>
      </c>
      <c r="Z1026">
        <f t="shared" si="312"/>
        <v>9.1265397536394177E-2</v>
      </c>
      <c r="AA1026">
        <f t="shared" si="313"/>
        <v>1.1561754073071999E-2</v>
      </c>
      <c r="AB1026">
        <f t="shared" si="327"/>
        <v>0.91836734693877553</v>
      </c>
      <c r="AC1026">
        <f t="shared" si="314"/>
        <v>5.655495492098802E-4</v>
      </c>
      <c r="AD1026">
        <f t="shared" si="315"/>
        <v>0.29084588644264198</v>
      </c>
      <c r="AE1026">
        <f t="shared" si="316"/>
        <v>2.3199999999999998E-2</v>
      </c>
      <c r="AF1026">
        <f t="shared" si="317"/>
        <v>0.91666666666666663</v>
      </c>
      <c r="AG1026">
        <f t="shared" si="318"/>
        <v>0.25769007544979683</v>
      </c>
      <c r="AH1026">
        <f t="shared" si="319"/>
        <v>0.91752577319587625</v>
      </c>
      <c r="AI1026">
        <f t="shared" si="320"/>
        <v>2.3762376237623763E-2</v>
      </c>
      <c r="AJ1026">
        <f t="shared" si="321"/>
        <v>1.3202008080309902E-2</v>
      </c>
      <c r="AK1026">
        <f t="shared" si="322"/>
        <v>1.9416147317290137E-2</v>
      </c>
      <c r="AL1026">
        <f t="shared" si="323"/>
        <v>0.24637681159420294</v>
      </c>
      <c r="AM1026">
        <f t="shared" si="324"/>
        <v>0.23508771929824562</v>
      </c>
      <c r="AN1026">
        <f t="shared" si="325"/>
        <v>0.58438818565400852</v>
      </c>
      <c r="AO1026">
        <f t="shared" si="326"/>
        <v>0.52657004830917875</v>
      </c>
    </row>
    <row r="1027" spans="1:41" x14ac:dyDescent="0.2">
      <c r="A1027" t="s">
        <v>89</v>
      </c>
      <c r="B1027" t="s">
        <v>23</v>
      </c>
      <c r="C1027">
        <v>2010</v>
      </c>
      <c r="D1027">
        <f t="shared" si="309"/>
        <v>0</v>
      </c>
      <c r="E1027">
        <v>69</v>
      </c>
      <c r="F1027">
        <v>267</v>
      </c>
      <c r="G1027">
        <v>40</v>
      </c>
      <c r="H1027">
        <v>1.69</v>
      </c>
      <c r="I1027">
        <v>195.98246259999999</v>
      </c>
      <c r="J1027">
        <v>94</v>
      </c>
      <c r="K1027">
        <v>641</v>
      </c>
      <c r="L1027">
        <v>25.5</v>
      </c>
      <c r="M1027">
        <v>59</v>
      </c>
      <c r="N1027">
        <v>94</v>
      </c>
      <c r="O1027">
        <v>5.33</v>
      </c>
      <c r="P1027">
        <v>94</v>
      </c>
      <c r="Q1027">
        <v>1.9</v>
      </c>
      <c r="R1027">
        <v>1312.6755700000001</v>
      </c>
      <c r="S1027">
        <v>2451214</v>
      </c>
      <c r="T1027">
        <v>7.1</v>
      </c>
      <c r="U1027">
        <v>7</v>
      </c>
      <c r="V1027">
        <v>0.54700000000000004</v>
      </c>
      <c r="W1027">
        <v>10.5</v>
      </c>
      <c r="X1027">
        <f t="shared" si="310"/>
        <v>0.36842105263157893</v>
      </c>
      <c r="Y1027">
        <f t="shared" si="311"/>
        <v>2.2222222222222223E-2</v>
      </c>
      <c r="Z1027">
        <f t="shared" si="312"/>
        <v>9.4064949608062706E-2</v>
      </c>
      <c r="AA1027">
        <f t="shared" si="313"/>
        <v>1.0060747015884431E-2</v>
      </c>
      <c r="AB1027">
        <f t="shared" si="327"/>
        <v>0.94897959183673475</v>
      </c>
      <c r="AC1027">
        <f t="shared" si="314"/>
        <v>3.0209771753627766E-3</v>
      </c>
      <c r="AD1027">
        <f t="shared" si="315"/>
        <v>0.28389339513325607</v>
      </c>
      <c r="AE1027">
        <f t="shared" si="316"/>
        <v>2.3599999999999999E-2</v>
      </c>
      <c r="AF1027">
        <f t="shared" si="317"/>
        <v>0.94791666666666663</v>
      </c>
      <c r="AG1027">
        <f t="shared" si="318"/>
        <v>0.28786999419616949</v>
      </c>
      <c r="AH1027">
        <f t="shared" si="319"/>
        <v>0.94845360824742264</v>
      </c>
      <c r="AI1027">
        <f t="shared" si="320"/>
        <v>3.5643564356435641E-2</v>
      </c>
      <c r="AJ1027">
        <f t="shared" si="321"/>
        <v>1.1000944483078147E-2</v>
      </c>
      <c r="AK1027">
        <f t="shared" si="322"/>
        <v>1.8944718917882923E-3</v>
      </c>
      <c r="AL1027">
        <f t="shared" si="323"/>
        <v>0.25362318840579712</v>
      </c>
      <c r="AM1027">
        <f t="shared" si="324"/>
        <v>0.24210526315789474</v>
      </c>
      <c r="AN1027">
        <f t="shared" si="325"/>
        <v>0.57700421940928281</v>
      </c>
      <c r="AO1027">
        <f t="shared" si="326"/>
        <v>0.50724637681159424</v>
      </c>
    </row>
    <row r="1028" spans="1:41" x14ac:dyDescent="0.2">
      <c r="A1028" t="s">
        <v>89</v>
      </c>
      <c r="B1028" t="s">
        <v>23</v>
      </c>
      <c r="C1028">
        <v>2009</v>
      </c>
      <c r="D1028">
        <f t="shared" si="309"/>
        <v>0</v>
      </c>
      <c r="E1028">
        <v>66</v>
      </c>
      <c r="F1028">
        <v>271</v>
      </c>
      <c r="G1028">
        <v>41</v>
      </c>
      <c r="H1028">
        <v>1.76</v>
      </c>
      <c r="I1028">
        <v>30.722905010000002</v>
      </c>
      <c r="J1028">
        <v>94</v>
      </c>
      <c r="K1028">
        <v>101</v>
      </c>
      <c r="L1028">
        <v>24.9</v>
      </c>
      <c r="M1028">
        <v>60</v>
      </c>
      <c r="N1028">
        <v>94</v>
      </c>
      <c r="O1028">
        <v>5.17</v>
      </c>
      <c r="P1028">
        <v>94</v>
      </c>
      <c r="Q1028">
        <v>2.1</v>
      </c>
      <c r="R1028">
        <v>186.76537999999999</v>
      </c>
      <c r="S1028">
        <v>2393831</v>
      </c>
      <c r="T1028">
        <v>7.3</v>
      </c>
      <c r="U1028">
        <v>7.2</v>
      </c>
      <c r="V1028">
        <v>0.54200000000000004</v>
      </c>
      <c r="W1028">
        <v>10.4</v>
      </c>
      <c r="X1028">
        <f t="shared" si="310"/>
        <v>0.37396121883656508</v>
      </c>
      <c r="Y1028">
        <f t="shared" si="311"/>
        <v>2.2777777777777779E-2</v>
      </c>
      <c r="Z1028">
        <f t="shared" si="312"/>
        <v>9.7984322508398655E-2</v>
      </c>
      <c r="AA1028">
        <f t="shared" si="313"/>
        <v>1.5771583375269742E-3</v>
      </c>
      <c r="AB1028">
        <f t="shared" si="327"/>
        <v>0.94897959183673475</v>
      </c>
      <c r="AC1028">
        <f t="shared" si="314"/>
        <v>4.760042039183158E-4</v>
      </c>
      <c r="AD1028">
        <f t="shared" si="315"/>
        <v>0.27694090382387021</v>
      </c>
      <c r="AE1028">
        <f t="shared" si="316"/>
        <v>2.4E-2</v>
      </c>
      <c r="AF1028">
        <f t="shared" si="317"/>
        <v>0.94791666666666663</v>
      </c>
      <c r="AG1028">
        <f t="shared" si="318"/>
        <v>0.27858386535113172</v>
      </c>
      <c r="AH1028">
        <f t="shared" si="319"/>
        <v>0.94845360824742264</v>
      </c>
      <c r="AI1028">
        <f t="shared" si="320"/>
        <v>3.9603960396039604E-2</v>
      </c>
      <c r="AJ1028">
        <f t="shared" si="321"/>
        <v>1.5530954352600962E-3</v>
      </c>
      <c r="AK1028">
        <f t="shared" si="322"/>
        <v>1.8501216276026807E-3</v>
      </c>
      <c r="AL1028">
        <f t="shared" si="323"/>
        <v>0.26086956521739135</v>
      </c>
      <c r="AM1028">
        <f t="shared" si="324"/>
        <v>0.24912280701754388</v>
      </c>
      <c r="AN1028">
        <f t="shared" si="325"/>
        <v>0.57172995780590719</v>
      </c>
      <c r="AO1028">
        <f t="shared" si="326"/>
        <v>0.50241545893719808</v>
      </c>
    </row>
    <row r="1029" spans="1:41" x14ac:dyDescent="0.2">
      <c r="A1029" t="s">
        <v>89</v>
      </c>
      <c r="B1029" t="s">
        <v>23</v>
      </c>
      <c r="C1029">
        <v>2008</v>
      </c>
      <c r="D1029">
        <f t="shared" si="309"/>
        <v>0</v>
      </c>
      <c r="E1029">
        <v>63</v>
      </c>
      <c r="F1029">
        <v>275</v>
      </c>
      <c r="G1029">
        <v>41</v>
      </c>
      <c r="H1029">
        <v>1.78</v>
      </c>
      <c r="I1029">
        <v>161.01064349999999</v>
      </c>
      <c r="J1029">
        <v>93</v>
      </c>
      <c r="K1029">
        <v>82</v>
      </c>
      <c r="L1029">
        <v>24.2</v>
      </c>
      <c r="M1029">
        <v>61</v>
      </c>
      <c r="N1029">
        <v>92</v>
      </c>
      <c r="O1029">
        <v>4.8499999999999996</v>
      </c>
      <c r="P1029">
        <v>93</v>
      </c>
      <c r="Q1029">
        <v>2.2000000000000002</v>
      </c>
      <c r="R1029">
        <v>1224.41554</v>
      </c>
      <c r="S1029">
        <v>2329864</v>
      </c>
      <c r="T1029">
        <v>7.5</v>
      </c>
      <c r="U1029">
        <v>7.4</v>
      </c>
      <c r="V1029">
        <v>0.53</v>
      </c>
      <c r="W1029">
        <v>9.8000000000000007</v>
      </c>
      <c r="X1029">
        <f t="shared" si="310"/>
        <v>0.37950138504155123</v>
      </c>
      <c r="Y1029">
        <f t="shared" si="311"/>
        <v>2.2777777777777779E-2</v>
      </c>
      <c r="Z1029">
        <f t="shared" si="312"/>
        <v>9.9104143337066075E-2</v>
      </c>
      <c r="AA1029">
        <f t="shared" si="313"/>
        <v>8.2654709489208E-3</v>
      </c>
      <c r="AB1029">
        <f t="shared" si="327"/>
        <v>0.93877551020408168</v>
      </c>
      <c r="AC1029">
        <f t="shared" si="314"/>
        <v>3.8645885862675141E-4</v>
      </c>
      <c r="AD1029">
        <f t="shared" si="315"/>
        <v>0.26882966396292007</v>
      </c>
      <c r="AE1029">
        <f t="shared" si="316"/>
        <v>2.4400000000000002E-2</v>
      </c>
      <c r="AF1029">
        <f t="shared" si="317"/>
        <v>0.92708333333333337</v>
      </c>
      <c r="AG1029">
        <f t="shared" si="318"/>
        <v>0.26001160766105624</v>
      </c>
      <c r="AH1029">
        <f t="shared" si="319"/>
        <v>0.93814432989690721</v>
      </c>
      <c r="AI1029">
        <f t="shared" si="320"/>
        <v>4.1584158415841586E-2</v>
      </c>
      <c r="AJ1029">
        <f t="shared" si="321"/>
        <v>1.0260328181882852E-2</v>
      </c>
      <c r="AK1029">
        <f t="shared" si="322"/>
        <v>1.8006827110392208E-3</v>
      </c>
      <c r="AL1029">
        <f t="shared" si="323"/>
        <v>0.26811594202898553</v>
      </c>
      <c r="AM1029">
        <f t="shared" si="324"/>
        <v>0.256140350877193</v>
      </c>
      <c r="AN1029">
        <f t="shared" si="325"/>
        <v>0.55907172995780596</v>
      </c>
      <c r="AO1029">
        <f t="shared" si="326"/>
        <v>0.4734299516908213</v>
      </c>
    </row>
    <row r="1030" spans="1:41" x14ac:dyDescent="0.2">
      <c r="A1030" t="s">
        <v>89</v>
      </c>
      <c r="B1030" t="s">
        <v>23</v>
      </c>
      <c r="C1030">
        <v>2007</v>
      </c>
      <c r="D1030">
        <f t="shared" si="309"/>
        <v>0</v>
      </c>
      <c r="E1030">
        <v>59.9</v>
      </c>
      <c r="F1030">
        <v>28</v>
      </c>
      <c r="G1030">
        <v>41</v>
      </c>
      <c r="H1030">
        <v>1.25</v>
      </c>
      <c r="I1030">
        <v>3.1813736289999999</v>
      </c>
      <c r="J1030">
        <v>94</v>
      </c>
      <c r="K1030">
        <v>6</v>
      </c>
      <c r="L1030">
        <v>23.6</v>
      </c>
      <c r="M1030">
        <v>61</v>
      </c>
      <c r="N1030">
        <v>94</v>
      </c>
      <c r="O1030">
        <v>5.3</v>
      </c>
      <c r="P1030">
        <v>94</v>
      </c>
      <c r="Q1030">
        <v>2.6</v>
      </c>
      <c r="R1030">
        <v>19.686717999999999</v>
      </c>
      <c r="S1030">
        <v>227212</v>
      </c>
      <c r="T1030">
        <v>7.7</v>
      </c>
      <c r="U1030">
        <v>7.6</v>
      </c>
      <c r="V1030">
        <v>0.51900000000000002</v>
      </c>
      <c r="W1030">
        <v>9.1</v>
      </c>
      <c r="X1030">
        <f t="shared" si="310"/>
        <v>3.7396121883656507E-2</v>
      </c>
      <c r="Y1030">
        <f t="shared" si="311"/>
        <v>2.2777777777777779E-2</v>
      </c>
      <c r="Z1030">
        <f t="shared" si="312"/>
        <v>6.942889137737962E-2</v>
      </c>
      <c r="AA1030">
        <f t="shared" si="313"/>
        <v>1.6331560905886471E-4</v>
      </c>
      <c r="AB1030">
        <f t="shared" si="327"/>
        <v>0.94897959183673475</v>
      </c>
      <c r="AC1030">
        <f t="shared" si="314"/>
        <v>2.8277477460494007E-5</v>
      </c>
      <c r="AD1030">
        <f t="shared" si="315"/>
        <v>0.26187717265353422</v>
      </c>
      <c r="AE1030">
        <f t="shared" si="316"/>
        <v>2.4400000000000002E-2</v>
      </c>
      <c r="AF1030">
        <f t="shared" si="317"/>
        <v>0.94791666666666663</v>
      </c>
      <c r="AG1030">
        <f t="shared" si="318"/>
        <v>0.2861288450377249</v>
      </c>
      <c r="AH1030">
        <f t="shared" si="319"/>
        <v>0.94845360824742264</v>
      </c>
      <c r="AI1030">
        <f t="shared" si="320"/>
        <v>4.9504950495049507E-2</v>
      </c>
      <c r="AJ1030">
        <f t="shared" si="321"/>
        <v>1.5108842643516142E-4</v>
      </c>
      <c r="AK1030">
        <f t="shared" si="322"/>
        <v>1.7558169348341643E-4</v>
      </c>
      <c r="AL1030">
        <f t="shared" si="323"/>
        <v>0.27536231884057977</v>
      </c>
      <c r="AM1030">
        <f t="shared" si="324"/>
        <v>0.26315789473684209</v>
      </c>
      <c r="AN1030">
        <f t="shared" si="325"/>
        <v>0.54746835443037978</v>
      </c>
      <c r="AO1030">
        <f t="shared" si="326"/>
        <v>0.43961352657004832</v>
      </c>
    </row>
    <row r="1031" spans="1:41" x14ac:dyDescent="0.2">
      <c r="A1031" t="s">
        <v>89</v>
      </c>
      <c r="B1031" t="s">
        <v>23</v>
      </c>
      <c r="C1031">
        <v>2006</v>
      </c>
      <c r="D1031">
        <f t="shared" si="309"/>
        <v>0</v>
      </c>
      <c r="E1031">
        <v>59.4</v>
      </c>
      <c r="F1031">
        <v>288</v>
      </c>
      <c r="G1031">
        <v>41</v>
      </c>
      <c r="H1031">
        <v>1.7</v>
      </c>
      <c r="I1031">
        <v>129.02633639999999</v>
      </c>
      <c r="J1031">
        <v>84</v>
      </c>
      <c r="K1031">
        <v>420</v>
      </c>
      <c r="L1031">
        <v>23</v>
      </c>
      <c r="M1031">
        <v>62</v>
      </c>
      <c r="N1031">
        <v>84</v>
      </c>
      <c r="O1031">
        <v>4.6399999999999997</v>
      </c>
      <c r="P1031">
        <v>84</v>
      </c>
      <c r="Q1031">
        <v>2.9</v>
      </c>
      <c r="R1031">
        <v>922.93516769999997</v>
      </c>
      <c r="S1031">
        <v>22113425</v>
      </c>
      <c r="T1031">
        <v>7.9</v>
      </c>
      <c r="U1031">
        <v>7.9</v>
      </c>
      <c r="V1031">
        <v>0.51</v>
      </c>
      <c r="W1031">
        <v>8.6999999999999993</v>
      </c>
      <c r="X1031">
        <f t="shared" si="310"/>
        <v>0.39750692520775621</v>
      </c>
      <c r="Y1031">
        <f t="shared" si="311"/>
        <v>2.2777777777777779E-2</v>
      </c>
      <c r="Z1031">
        <f t="shared" si="312"/>
        <v>9.4624860022396423E-2</v>
      </c>
      <c r="AA1031">
        <f t="shared" si="313"/>
        <v>6.6235586168555518E-3</v>
      </c>
      <c r="AB1031">
        <f t="shared" si="327"/>
        <v>0.84693877551020413</v>
      </c>
      <c r="AC1031">
        <f t="shared" si="314"/>
        <v>1.9794234222345803E-3</v>
      </c>
      <c r="AD1031">
        <f t="shared" si="315"/>
        <v>0.25492468134414831</v>
      </c>
      <c r="AE1031">
        <f t="shared" si="316"/>
        <v>2.4799999999999999E-2</v>
      </c>
      <c r="AF1031">
        <f t="shared" si="317"/>
        <v>0.84375</v>
      </c>
      <c r="AG1031">
        <f t="shared" si="318"/>
        <v>0.24782356355194426</v>
      </c>
      <c r="AH1031">
        <f t="shared" si="319"/>
        <v>0.84536082474226804</v>
      </c>
      <c r="AI1031">
        <f t="shared" si="320"/>
        <v>5.5445544554455439E-2</v>
      </c>
      <c r="AJ1031">
        <f t="shared" si="321"/>
        <v>7.7305162362512145E-3</v>
      </c>
      <c r="AK1031">
        <f t="shared" si="322"/>
        <v>1.7091032760394666E-2</v>
      </c>
      <c r="AL1031">
        <f t="shared" si="323"/>
        <v>0.28260869565217395</v>
      </c>
      <c r="AM1031">
        <f t="shared" si="324"/>
        <v>0.27368421052631581</v>
      </c>
      <c r="AN1031">
        <f t="shared" si="325"/>
        <v>0.53797468354430378</v>
      </c>
      <c r="AO1031">
        <f t="shared" si="326"/>
        <v>0.42028985507246375</v>
      </c>
    </row>
    <row r="1032" spans="1:41" x14ac:dyDescent="0.2">
      <c r="A1032" t="s">
        <v>89</v>
      </c>
      <c r="B1032" t="s">
        <v>23</v>
      </c>
      <c r="C1032">
        <v>2005</v>
      </c>
      <c r="D1032">
        <f t="shared" si="309"/>
        <v>0</v>
      </c>
      <c r="E1032">
        <v>58.9</v>
      </c>
      <c r="F1032">
        <v>296</v>
      </c>
      <c r="G1032">
        <v>41</v>
      </c>
      <c r="H1032">
        <v>1.5</v>
      </c>
      <c r="I1032">
        <v>78.711238249999994</v>
      </c>
      <c r="J1032">
        <v>84</v>
      </c>
      <c r="K1032">
        <v>435</v>
      </c>
      <c r="L1032">
        <v>22.4</v>
      </c>
      <c r="M1032">
        <v>62</v>
      </c>
      <c r="N1032">
        <v>85</v>
      </c>
      <c r="O1032">
        <v>4.51</v>
      </c>
      <c r="P1032">
        <v>84</v>
      </c>
      <c r="Q1032">
        <v>3.1</v>
      </c>
      <c r="R1032">
        <v>498.172394</v>
      </c>
      <c r="S1032">
        <v>215429</v>
      </c>
      <c r="T1032">
        <v>8.1</v>
      </c>
      <c r="U1032">
        <v>8.1</v>
      </c>
      <c r="V1032">
        <v>0.499</v>
      </c>
      <c r="W1032">
        <v>8.1</v>
      </c>
      <c r="X1032">
        <f t="shared" si="310"/>
        <v>0.40858725761772852</v>
      </c>
      <c r="Y1032">
        <f t="shared" si="311"/>
        <v>2.2777777777777779E-2</v>
      </c>
      <c r="Z1032">
        <f t="shared" si="312"/>
        <v>8.3426651735722293E-2</v>
      </c>
      <c r="AA1032">
        <f t="shared" si="313"/>
        <v>4.0406363142630299E-3</v>
      </c>
      <c r="AB1032">
        <f t="shared" si="327"/>
        <v>0.84693877551020413</v>
      </c>
      <c r="AC1032">
        <f t="shared" si="314"/>
        <v>2.0501171158858154E-3</v>
      </c>
      <c r="AD1032">
        <f t="shared" si="315"/>
        <v>0.24797219003476245</v>
      </c>
      <c r="AE1032">
        <f t="shared" si="316"/>
        <v>2.4799999999999999E-2</v>
      </c>
      <c r="AF1032">
        <f t="shared" si="317"/>
        <v>0.85416666666666663</v>
      </c>
      <c r="AG1032">
        <f t="shared" si="318"/>
        <v>0.24027858386535111</v>
      </c>
      <c r="AH1032">
        <f t="shared" si="319"/>
        <v>0.84536082474226804</v>
      </c>
      <c r="AI1032">
        <f t="shared" si="320"/>
        <v>5.9405940594059403E-2</v>
      </c>
      <c r="AJ1032">
        <f t="shared" si="321"/>
        <v>4.1662047994303966E-3</v>
      </c>
      <c r="AK1032">
        <f t="shared" si="322"/>
        <v>1.6647482972761659E-4</v>
      </c>
      <c r="AL1032">
        <f t="shared" si="323"/>
        <v>0.28985507246376813</v>
      </c>
      <c r="AM1032">
        <f t="shared" si="324"/>
        <v>0.2807017543859649</v>
      </c>
      <c r="AN1032">
        <f t="shared" si="325"/>
        <v>0.5263713080168777</v>
      </c>
      <c r="AO1032">
        <f t="shared" si="326"/>
        <v>0.39130434782608697</v>
      </c>
    </row>
    <row r="1033" spans="1:41" x14ac:dyDescent="0.2">
      <c r="A1033" t="s">
        <v>89</v>
      </c>
      <c r="B1033" t="s">
        <v>23</v>
      </c>
      <c r="C1033">
        <v>2004</v>
      </c>
      <c r="D1033">
        <f t="shared" si="309"/>
        <v>0</v>
      </c>
      <c r="E1033">
        <v>58.3</v>
      </c>
      <c r="F1033">
        <v>34</v>
      </c>
      <c r="G1033">
        <v>41</v>
      </c>
      <c r="H1033">
        <v>1.46</v>
      </c>
      <c r="I1033">
        <v>53.237759769999997</v>
      </c>
      <c r="J1033">
        <v>8</v>
      </c>
      <c r="K1033">
        <v>60</v>
      </c>
      <c r="L1033">
        <v>21.8</v>
      </c>
      <c r="M1033">
        <v>62</v>
      </c>
      <c r="N1033">
        <v>81</v>
      </c>
      <c r="O1033">
        <v>3.96</v>
      </c>
      <c r="P1033">
        <v>8</v>
      </c>
      <c r="Q1033">
        <v>3.2</v>
      </c>
      <c r="R1033">
        <v>423.1936389</v>
      </c>
      <c r="S1033">
        <v>2986536</v>
      </c>
      <c r="T1033">
        <v>8.4</v>
      </c>
      <c r="U1033">
        <v>8.3000000000000007</v>
      </c>
      <c r="V1033">
        <v>0.49099999999999999</v>
      </c>
      <c r="W1033">
        <v>7.7</v>
      </c>
      <c r="X1033">
        <f t="shared" si="310"/>
        <v>4.5706371191135735E-2</v>
      </c>
      <c r="Y1033">
        <f t="shared" si="311"/>
        <v>2.2777777777777779E-2</v>
      </c>
      <c r="Z1033">
        <f t="shared" si="312"/>
        <v>8.1187010078387453E-2</v>
      </c>
      <c r="AA1033">
        <f t="shared" si="313"/>
        <v>2.7329569474365801E-3</v>
      </c>
      <c r="AB1033">
        <f t="shared" si="327"/>
        <v>7.1428571428571425E-2</v>
      </c>
      <c r="AC1033">
        <f t="shared" si="314"/>
        <v>2.827747746049401E-4</v>
      </c>
      <c r="AD1033">
        <f t="shared" si="315"/>
        <v>0.2410196987253766</v>
      </c>
      <c r="AE1033">
        <f t="shared" si="316"/>
        <v>2.4799999999999999E-2</v>
      </c>
      <c r="AF1033">
        <f t="shared" si="317"/>
        <v>0.8125</v>
      </c>
      <c r="AG1033">
        <f t="shared" si="318"/>
        <v>0.20835751596053395</v>
      </c>
      <c r="AH1033">
        <f t="shared" si="319"/>
        <v>6.1855670103092786E-2</v>
      </c>
      <c r="AI1033">
        <f t="shared" si="320"/>
        <v>6.1386138613861385E-2</v>
      </c>
      <c r="AJ1033">
        <f t="shared" si="321"/>
        <v>3.5370356469795095E-3</v>
      </c>
      <c r="AK1033">
        <f t="shared" si="322"/>
        <v>2.3082124094393388E-3</v>
      </c>
      <c r="AL1033">
        <f t="shared" si="323"/>
        <v>0.30072463768115948</v>
      </c>
      <c r="AM1033">
        <f t="shared" si="324"/>
        <v>0.2877192982456141</v>
      </c>
      <c r="AN1033">
        <f t="shared" si="325"/>
        <v>0.51793248945147685</v>
      </c>
      <c r="AO1033">
        <f t="shared" si="326"/>
        <v>0.37198067632850246</v>
      </c>
    </row>
    <row r="1034" spans="1:41" x14ac:dyDescent="0.2">
      <c r="A1034" t="s">
        <v>89</v>
      </c>
      <c r="B1034" t="s">
        <v>23</v>
      </c>
      <c r="C1034">
        <v>2003</v>
      </c>
      <c r="D1034">
        <f t="shared" si="309"/>
        <v>0</v>
      </c>
      <c r="E1034">
        <v>57.9</v>
      </c>
      <c r="F1034">
        <v>38</v>
      </c>
      <c r="G1034">
        <v>41</v>
      </c>
      <c r="H1034">
        <v>1.53</v>
      </c>
      <c r="I1034">
        <v>31.094353420000001</v>
      </c>
      <c r="J1034">
        <v>8</v>
      </c>
      <c r="K1034">
        <v>1939</v>
      </c>
      <c r="L1034">
        <v>21.2</v>
      </c>
      <c r="M1034">
        <v>63</v>
      </c>
      <c r="N1034">
        <v>8</v>
      </c>
      <c r="O1034">
        <v>3.12</v>
      </c>
      <c r="P1034">
        <v>8</v>
      </c>
      <c r="Q1034">
        <v>3.4</v>
      </c>
      <c r="R1034">
        <v>373.28155370000002</v>
      </c>
      <c r="S1034">
        <v>2446782</v>
      </c>
      <c r="T1034">
        <v>8.6</v>
      </c>
      <c r="U1034">
        <v>8.5</v>
      </c>
      <c r="V1034">
        <v>0.48899999999999999</v>
      </c>
      <c r="W1034">
        <v>7.9</v>
      </c>
      <c r="X1034">
        <f t="shared" si="310"/>
        <v>5.1246537396121887E-2</v>
      </c>
      <c r="Y1034">
        <f t="shared" si="311"/>
        <v>2.2777777777777779E-2</v>
      </c>
      <c r="Z1034">
        <f t="shared" si="312"/>
        <v>8.5106382978723402E-2</v>
      </c>
      <c r="AA1034">
        <f t="shared" si="313"/>
        <v>1.596226617580633E-3</v>
      </c>
      <c r="AB1034">
        <f t="shared" si="327"/>
        <v>7.1428571428571425E-2</v>
      </c>
      <c r="AC1034">
        <f t="shared" si="314"/>
        <v>9.1383381326496475E-3</v>
      </c>
      <c r="AD1034">
        <f t="shared" si="315"/>
        <v>0.23406720741599074</v>
      </c>
      <c r="AE1034">
        <f t="shared" si="316"/>
        <v>2.52E-2</v>
      </c>
      <c r="AF1034">
        <f t="shared" si="317"/>
        <v>5.2083333333333336E-2</v>
      </c>
      <c r="AG1034">
        <f t="shared" si="318"/>
        <v>0.1596053395240859</v>
      </c>
      <c r="AH1034">
        <f t="shared" si="319"/>
        <v>6.1855670103092786E-2</v>
      </c>
      <c r="AI1034">
        <f t="shared" si="320"/>
        <v>6.5346534653465349E-2</v>
      </c>
      <c r="AJ1034">
        <f t="shared" si="321"/>
        <v>3.1182084165132561E-3</v>
      </c>
      <c r="AK1034">
        <f t="shared" si="322"/>
        <v>1.8910464805886229E-3</v>
      </c>
      <c r="AL1034">
        <f t="shared" si="323"/>
        <v>0.30797101449275366</v>
      </c>
      <c r="AM1034">
        <f t="shared" si="324"/>
        <v>0.29473684210526319</v>
      </c>
      <c r="AN1034">
        <f t="shared" si="325"/>
        <v>0.51582278481012656</v>
      </c>
      <c r="AO1034">
        <f t="shared" si="326"/>
        <v>0.38164251207729472</v>
      </c>
    </row>
    <row r="1035" spans="1:41" x14ac:dyDescent="0.2">
      <c r="A1035" t="s">
        <v>89</v>
      </c>
      <c r="B1035" t="s">
        <v>23</v>
      </c>
      <c r="C1035">
        <v>2002</v>
      </c>
      <c r="D1035">
        <f t="shared" si="309"/>
        <v>0</v>
      </c>
      <c r="E1035">
        <v>57.6</v>
      </c>
      <c r="F1035">
        <v>31</v>
      </c>
      <c r="G1035">
        <v>42</v>
      </c>
      <c r="H1035">
        <v>1.6</v>
      </c>
      <c r="I1035">
        <v>3.3364379689999999</v>
      </c>
      <c r="J1035">
        <v>8</v>
      </c>
      <c r="K1035">
        <v>12289</v>
      </c>
      <c r="L1035">
        <v>2.7</v>
      </c>
      <c r="M1035">
        <v>63</v>
      </c>
      <c r="N1035">
        <v>8</v>
      </c>
      <c r="O1035">
        <v>3.7</v>
      </c>
      <c r="P1035">
        <v>78</v>
      </c>
      <c r="Q1035">
        <v>3.5</v>
      </c>
      <c r="R1035">
        <v>39.484473000000001</v>
      </c>
      <c r="S1035">
        <v>19924522</v>
      </c>
      <c r="T1035">
        <v>8.8000000000000007</v>
      </c>
      <c r="U1035">
        <v>8.8000000000000007</v>
      </c>
      <c r="V1035">
        <v>0.48399999999999999</v>
      </c>
      <c r="W1035">
        <v>7.6</v>
      </c>
      <c r="X1035">
        <f t="shared" si="310"/>
        <v>4.1551246537396121E-2</v>
      </c>
      <c r="Y1035">
        <f t="shared" si="311"/>
        <v>2.3333333333333334E-2</v>
      </c>
      <c r="Z1035">
        <f t="shared" si="312"/>
        <v>8.9025755879059351E-2</v>
      </c>
      <c r="AA1035">
        <f t="shared" si="313"/>
        <v>1.7127582690299486E-4</v>
      </c>
      <c r="AB1035">
        <f t="shared" si="327"/>
        <v>7.1428571428571425E-2</v>
      </c>
      <c r="AC1035">
        <f t="shared" si="314"/>
        <v>5.7916986752001812E-2</v>
      </c>
      <c r="AD1035">
        <f t="shared" si="315"/>
        <v>1.9698725376593281E-2</v>
      </c>
      <c r="AE1035">
        <f t="shared" si="316"/>
        <v>2.52E-2</v>
      </c>
      <c r="AF1035">
        <f t="shared" si="317"/>
        <v>5.2083333333333336E-2</v>
      </c>
      <c r="AG1035">
        <f t="shared" si="318"/>
        <v>0.19326755658734765</v>
      </c>
      <c r="AH1035">
        <f t="shared" si="319"/>
        <v>0.78350515463917525</v>
      </c>
      <c r="AI1035">
        <f t="shared" si="320"/>
        <v>6.7326732673267331E-2</v>
      </c>
      <c r="AJ1035">
        <f t="shared" si="321"/>
        <v>3.1721730810527497E-4</v>
      </c>
      <c r="AK1035">
        <f t="shared" si="322"/>
        <v>1.5399269932960096E-2</v>
      </c>
      <c r="AL1035">
        <f t="shared" si="323"/>
        <v>0.31521739130434789</v>
      </c>
      <c r="AM1035">
        <f t="shared" si="324"/>
        <v>0.3052631578947369</v>
      </c>
      <c r="AN1035">
        <f t="shared" si="325"/>
        <v>0.51054852320675104</v>
      </c>
      <c r="AO1035">
        <f t="shared" si="326"/>
        <v>0.3671497584541063</v>
      </c>
    </row>
    <row r="1036" spans="1:41" x14ac:dyDescent="0.2">
      <c r="A1036" t="s">
        <v>89</v>
      </c>
      <c r="B1036" t="s">
        <v>23</v>
      </c>
      <c r="C1036">
        <v>2001</v>
      </c>
      <c r="D1036">
        <f t="shared" si="309"/>
        <v>0</v>
      </c>
      <c r="E1036">
        <v>57.4</v>
      </c>
      <c r="F1036">
        <v>39</v>
      </c>
      <c r="G1036">
        <v>42</v>
      </c>
      <c r="H1036">
        <v>1.49</v>
      </c>
      <c r="I1036">
        <v>25.559812879999999</v>
      </c>
      <c r="J1036">
        <v>80.94</v>
      </c>
      <c r="K1036">
        <v>13476</v>
      </c>
      <c r="L1036">
        <v>2.1</v>
      </c>
      <c r="M1036">
        <v>64</v>
      </c>
      <c r="N1036">
        <v>81</v>
      </c>
      <c r="O1036">
        <v>3.56</v>
      </c>
      <c r="P1036">
        <v>79</v>
      </c>
      <c r="Q1036">
        <v>3.5</v>
      </c>
      <c r="R1036">
        <v>273.65966680000002</v>
      </c>
      <c r="S1036">
        <v>1942165</v>
      </c>
      <c r="T1036">
        <v>9</v>
      </c>
      <c r="U1036">
        <v>9</v>
      </c>
      <c r="V1036">
        <v>0.48499999999999999</v>
      </c>
      <c r="W1036">
        <v>8</v>
      </c>
      <c r="X1036">
        <f t="shared" si="310"/>
        <v>5.2631578947368418E-2</v>
      </c>
      <c r="Y1036">
        <f t="shared" si="311"/>
        <v>2.3333333333333334E-2</v>
      </c>
      <c r="Z1036">
        <f t="shared" si="312"/>
        <v>8.2866741321388576E-2</v>
      </c>
      <c r="AA1036">
        <f t="shared" si="313"/>
        <v>1.3121113376550891E-3</v>
      </c>
      <c r="AB1036">
        <f t="shared" si="327"/>
        <v>0.81571428571428573</v>
      </c>
      <c r="AC1036">
        <f t="shared" si="314"/>
        <v>6.351121437626954E-2</v>
      </c>
      <c r="AD1036">
        <f t="shared" si="315"/>
        <v>1.2746234067207417E-2</v>
      </c>
      <c r="AE1036">
        <f t="shared" si="316"/>
        <v>2.5600000000000001E-2</v>
      </c>
      <c r="AF1036">
        <f t="shared" si="317"/>
        <v>0.8125</v>
      </c>
      <c r="AG1036">
        <f t="shared" si="318"/>
        <v>0.18514219384793965</v>
      </c>
      <c r="AH1036">
        <f t="shared" si="319"/>
        <v>0.79381443298969068</v>
      </c>
      <c r="AI1036">
        <f t="shared" si="320"/>
        <v>6.7326732673267331E-2</v>
      </c>
      <c r="AJ1036">
        <f t="shared" si="321"/>
        <v>2.2822513769113649E-3</v>
      </c>
      <c r="AK1036">
        <f t="shared" si="322"/>
        <v>1.5010372921085715E-3</v>
      </c>
      <c r="AL1036">
        <f t="shared" si="323"/>
        <v>0.32246376811594207</v>
      </c>
      <c r="AM1036">
        <f t="shared" si="324"/>
        <v>0.31228070175438599</v>
      </c>
      <c r="AN1036">
        <f t="shared" si="325"/>
        <v>0.51160337552742619</v>
      </c>
      <c r="AO1036">
        <f t="shared" si="326"/>
        <v>0.38647342995169082</v>
      </c>
    </row>
    <row r="1037" spans="1:41" x14ac:dyDescent="0.2">
      <c r="A1037" t="s">
        <v>89</v>
      </c>
      <c r="B1037" t="s">
        <v>23</v>
      </c>
      <c r="C1037">
        <v>2000</v>
      </c>
      <c r="D1037">
        <f t="shared" ref="D1037:D1100" si="328">IF(B1037="Developing",0,1)</f>
        <v>0</v>
      </c>
      <c r="E1037">
        <v>57.2</v>
      </c>
      <c r="F1037">
        <v>38</v>
      </c>
      <c r="G1037">
        <v>43</v>
      </c>
      <c r="H1037">
        <v>1.6</v>
      </c>
      <c r="I1037">
        <v>20.65432873</v>
      </c>
      <c r="J1037">
        <v>80.94</v>
      </c>
      <c r="K1037">
        <v>23068</v>
      </c>
      <c r="L1037">
        <v>19.5</v>
      </c>
      <c r="M1037">
        <v>65</v>
      </c>
      <c r="N1037">
        <v>88</v>
      </c>
      <c r="O1037">
        <v>3</v>
      </c>
      <c r="P1037">
        <v>88</v>
      </c>
      <c r="Q1037">
        <v>3.6</v>
      </c>
      <c r="R1037">
        <v>263.11246790000001</v>
      </c>
      <c r="S1037">
        <v>18938762</v>
      </c>
      <c r="T1037">
        <v>9.1999999999999993</v>
      </c>
      <c r="U1037">
        <v>9.1999999999999993</v>
      </c>
      <c r="V1037">
        <v>0.48</v>
      </c>
      <c r="W1037">
        <v>7.7</v>
      </c>
      <c r="X1037">
        <f t="shared" si="310"/>
        <v>5.1246537396121887E-2</v>
      </c>
      <c r="Y1037">
        <f t="shared" si="311"/>
        <v>2.388888888888889E-2</v>
      </c>
      <c r="Z1037">
        <f t="shared" si="312"/>
        <v>8.9025755879059351E-2</v>
      </c>
      <c r="AA1037">
        <f t="shared" si="313"/>
        <v>1.060288626740848E-3</v>
      </c>
      <c r="AB1037">
        <f t="shared" si="327"/>
        <v>0.81571428571428573</v>
      </c>
      <c r="AC1037">
        <f t="shared" si="314"/>
        <v>0.1087174750097793</v>
      </c>
      <c r="AD1037">
        <f t="shared" si="315"/>
        <v>0.21436848203939746</v>
      </c>
      <c r="AE1037">
        <f t="shared" si="316"/>
        <v>2.5999999999999999E-2</v>
      </c>
      <c r="AF1037">
        <f t="shared" si="317"/>
        <v>0.88541666666666663</v>
      </c>
      <c r="AG1037">
        <f t="shared" si="318"/>
        <v>0.1526407428903076</v>
      </c>
      <c r="AH1037">
        <f t="shared" si="319"/>
        <v>0.88659793814432986</v>
      </c>
      <c r="AI1037">
        <f t="shared" si="320"/>
        <v>6.9306930693069313E-2</v>
      </c>
      <c r="AJ1037">
        <f t="shared" si="321"/>
        <v>2.1937466773628931E-3</v>
      </c>
      <c r="AK1037">
        <f t="shared" si="322"/>
        <v>1.4637394178405462E-2</v>
      </c>
      <c r="AL1037">
        <f t="shared" si="323"/>
        <v>0.32971014492753625</v>
      </c>
      <c r="AM1037">
        <f t="shared" si="324"/>
        <v>0.31929824561403508</v>
      </c>
      <c r="AN1037">
        <f t="shared" si="325"/>
        <v>0.50632911392405067</v>
      </c>
      <c r="AO1037">
        <f t="shared" si="326"/>
        <v>0.37198067632850246</v>
      </c>
    </row>
    <row r="1038" spans="1:41" x14ac:dyDescent="0.2">
      <c r="A1038" t="s">
        <v>90</v>
      </c>
      <c r="B1038" t="s">
        <v>23</v>
      </c>
      <c r="C1038">
        <v>2015</v>
      </c>
      <c r="D1038">
        <f t="shared" si="328"/>
        <v>0</v>
      </c>
      <c r="E1038">
        <v>81</v>
      </c>
      <c r="F1038">
        <v>72</v>
      </c>
      <c r="G1038">
        <v>0</v>
      </c>
      <c r="H1038">
        <v>4.5999999999999996</v>
      </c>
      <c r="I1038">
        <v>0</v>
      </c>
      <c r="J1038">
        <v>96</v>
      </c>
      <c r="K1038">
        <v>1</v>
      </c>
      <c r="L1038">
        <v>66.5</v>
      </c>
      <c r="M1038">
        <v>0</v>
      </c>
      <c r="N1038">
        <v>99</v>
      </c>
      <c r="O1038">
        <v>5.93</v>
      </c>
      <c r="P1038">
        <v>99</v>
      </c>
      <c r="Q1038">
        <v>0.1</v>
      </c>
      <c r="R1038">
        <v>187.78990999999999</v>
      </c>
      <c r="S1038">
        <v>182883</v>
      </c>
      <c r="T1038">
        <v>0.8</v>
      </c>
      <c r="U1038">
        <v>0.7</v>
      </c>
      <c r="V1038">
        <v>0.86499999999999999</v>
      </c>
      <c r="W1038">
        <v>17.2</v>
      </c>
      <c r="X1038">
        <f t="shared" si="310"/>
        <v>9.833795013850416E-2</v>
      </c>
      <c r="Y1038">
        <f t="shared" si="311"/>
        <v>0</v>
      </c>
      <c r="Z1038">
        <f t="shared" si="312"/>
        <v>0.25699888017917133</v>
      </c>
      <c r="AA1038">
        <f t="shared" si="313"/>
        <v>0</v>
      </c>
      <c r="AB1038">
        <f t="shared" si="327"/>
        <v>0.96938775510204078</v>
      </c>
      <c r="AC1038">
        <f t="shared" si="314"/>
        <v>4.7129129100823348E-6</v>
      </c>
      <c r="AD1038">
        <f t="shared" si="315"/>
        <v>0.75898030127462346</v>
      </c>
      <c r="AE1038">
        <f t="shared" si="316"/>
        <v>0</v>
      </c>
      <c r="AF1038">
        <f t="shared" si="317"/>
        <v>1</v>
      </c>
      <c r="AG1038">
        <f t="shared" si="318"/>
        <v>0.32269297736506092</v>
      </c>
      <c r="AH1038">
        <f t="shared" si="319"/>
        <v>1</v>
      </c>
      <c r="AI1038">
        <f t="shared" si="320"/>
        <v>0</v>
      </c>
      <c r="AJ1038">
        <f t="shared" si="321"/>
        <v>1.5616925728212732E-3</v>
      </c>
      <c r="AK1038">
        <f t="shared" si="322"/>
        <v>1.4132062555242679E-4</v>
      </c>
      <c r="AL1038">
        <f t="shared" si="323"/>
        <v>2.5362318840579715E-2</v>
      </c>
      <c r="AM1038">
        <f t="shared" si="324"/>
        <v>2.1052631578947368E-2</v>
      </c>
      <c r="AN1038">
        <f t="shared" si="325"/>
        <v>0.91244725738396626</v>
      </c>
      <c r="AO1038">
        <f t="shared" si="326"/>
        <v>0.83091787439613529</v>
      </c>
    </row>
    <row r="1039" spans="1:41" x14ac:dyDescent="0.2">
      <c r="A1039" t="s">
        <v>90</v>
      </c>
      <c r="B1039" t="s">
        <v>23</v>
      </c>
      <c r="C1039">
        <v>2014</v>
      </c>
      <c r="D1039">
        <f t="shared" si="328"/>
        <v>0</v>
      </c>
      <c r="E1039">
        <v>88</v>
      </c>
      <c r="F1039">
        <v>73</v>
      </c>
      <c r="G1039">
        <v>0</v>
      </c>
      <c r="H1039">
        <v>7.53</v>
      </c>
      <c r="I1039">
        <v>2163.0434140000002</v>
      </c>
      <c r="J1039">
        <v>96</v>
      </c>
      <c r="K1039">
        <v>1</v>
      </c>
      <c r="L1039">
        <v>66</v>
      </c>
      <c r="M1039">
        <v>0</v>
      </c>
      <c r="N1039">
        <v>99</v>
      </c>
      <c r="O1039">
        <v>8.8000000000000007</v>
      </c>
      <c r="P1039">
        <v>99</v>
      </c>
      <c r="Q1039">
        <v>0.1</v>
      </c>
      <c r="R1039">
        <v>21673.7817</v>
      </c>
      <c r="S1039">
        <v>1892413</v>
      </c>
      <c r="T1039">
        <v>0.8</v>
      </c>
      <c r="U1039">
        <v>0.7</v>
      </c>
      <c r="V1039">
        <v>0.86199999999999999</v>
      </c>
      <c r="W1039">
        <v>17.2</v>
      </c>
      <c r="X1039">
        <f t="shared" si="310"/>
        <v>9.9722991689750698E-2</v>
      </c>
      <c r="Y1039">
        <f t="shared" si="311"/>
        <v>0</v>
      </c>
      <c r="Z1039">
        <f t="shared" si="312"/>
        <v>0.4210526315789474</v>
      </c>
      <c r="AA1039">
        <f t="shared" si="313"/>
        <v>0.11103969347014918</v>
      </c>
      <c r="AB1039">
        <f t="shared" si="327"/>
        <v>0.96938775510204078</v>
      </c>
      <c r="AC1039">
        <f t="shared" si="314"/>
        <v>4.7129129100823348E-6</v>
      </c>
      <c r="AD1039">
        <f t="shared" si="315"/>
        <v>0.75318655851680183</v>
      </c>
      <c r="AE1039">
        <f t="shared" si="316"/>
        <v>0</v>
      </c>
      <c r="AF1039">
        <f t="shared" si="317"/>
        <v>1</v>
      </c>
      <c r="AG1039">
        <f t="shared" si="318"/>
        <v>0.48926291352292522</v>
      </c>
      <c r="AH1039">
        <f t="shared" si="319"/>
        <v>1</v>
      </c>
      <c r="AI1039">
        <f t="shared" si="320"/>
        <v>0</v>
      </c>
      <c r="AJ1039">
        <f t="shared" si="321"/>
        <v>0.18185707392519893</v>
      </c>
      <c r="AK1039">
        <f t="shared" si="322"/>
        <v>1.4625848873238345E-3</v>
      </c>
      <c r="AL1039">
        <f t="shared" si="323"/>
        <v>2.5362318840579715E-2</v>
      </c>
      <c r="AM1039">
        <f t="shared" si="324"/>
        <v>2.1052631578947368E-2</v>
      </c>
      <c r="AN1039">
        <f t="shared" si="325"/>
        <v>0.90928270042194093</v>
      </c>
      <c r="AO1039">
        <f t="shared" si="326"/>
        <v>0.83091787439613529</v>
      </c>
    </row>
    <row r="1040" spans="1:41" x14ac:dyDescent="0.2">
      <c r="A1040" t="s">
        <v>90</v>
      </c>
      <c r="B1040" t="s">
        <v>23</v>
      </c>
      <c r="C1040">
        <v>2013</v>
      </c>
      <c r="D1040">
        <f t="shared" si="328"/>
        <v>0</v>
      </c>
      <c r="E1040">
        <v>86</v>
      </c>
      <c r="F1040">
        <v>74</v>
      </c>
      <c r="G1040">
        <v>0</v>
      </c>
      <c r="H1040">
        <v>7.46</v>
      </c>
      <c r="I1040">
        <v>2183.1069859999998</v>
      </c>
      <c r="J1040">
        <v>98</v>
      </c>
      <c r="K1040">
        <v>3</v>
      </c>
      <c r="L1040">
        <v>65.400000000000006</v>
      </c>
      <c r="M1040">
        <v>0</v>
      </c>
      <c r="N1040">
        <v>99</v>
      </c>
      <c r="O1040">
        <v>9.26</v>
      </c>
      <c r="P1040">
        <v>99</v>
      </c>
      <c r="Q1040">
        <v>0.1</v>
      </c>
      <c r="R1040">
        <v>21874.819500000001</v>
      </c>
      <c r="S1040">
        <v>1965211</v>
      </c>
      <c r="T1040">
        <v>0.8</v>
      </c>
      <c r="U1040">
        <v>0.7</v>
      </c>
      <c r="V1040">
        <v>0.86</v>
      </c>
      <c r="W1040">
        <v>17.100000000000001</v>
      </c>
      <c r="X1040">
        <f t="shared" si="310"/>
        <v>0.10110803324099724</v>
      </c>
      <c r="Y1040">
        <f t="shared" si="311"/>
        <v>0</v>
      </c>
      <c r="Z1040">
        <f t="shared" si="312"/>
        <v>0.41713325867861145</v>
      </c>
      <c r="AA1040">
        <f t="shared" si="313"/>
        <v>0.11206965563844259</v>
      </c>
      <c r="AB1040">
        <f t="shared" si="327"/>
        <v>0.98979591836734693</v>
      </c>
      <c r="AC1040">
        <f t="shared" si="314"/>
        <v>1.4138738730247004E-5</v>
      </c>
      <c r="AD1040">
        <f t="shared" si="315"/>
        <v>0.74623406720741603</v>
      </c>
      <c r="AE1040">
        <f t="shared" si="316"/>
        <v>0</v>
      </c>
      <c r="AF1040">
        <f t="shared" si="317"/>
        <v>1</v>
      </c>
      <c r="AG1040">
        <f t="shared" si="318"/>
        <v>0.5159605339524086</v>
      </c>
      <c r="AH1040">
        <f t="shared" si="319"/>
        <v>1</v>
      </c>
      <c r="AI1040">
        <f t="shared" si="320"/>
        <v>0</v>
      </c>
      <c r="AJ1040">
        <f t="shared" si="321"/>
        <v>0.18354404221465498</v>
      </c>
      <c r="AK1040">
        <f t="shared" si="322"/>
        <v>1.5188491211942171E-3</v>
      </c>
      <c r="AL1040">
        <f t="shared" si="323"/>
        <v>2.5362318840579715E-2</v>
      </c>
      <c r="AM1040">
        <f t="shared" si="324"/>
        <v>2.1052631578947368E-2</v>
      </c>
      <c r="AN1040">
        <f t="shared" si="325"/>
        <v>0.90717299578059074</v>
      </c>
      <c r="AO1040">
        <f t="shared" si="326"/>
        <v>0.82608695652173925</v>
      </c>
    </row>
    <row r="1041" spans="1:41" x14ac:dyDescent="0.2">
      <c r="A1041" t="s">
        <v>90</v>
      </c>
      <c r="B1041" t="s">
        <v>23</v>
      </c>
      <c r="C1041">
        <v>2012</v>
      </c>
      <c r="D1041">
        <f t="shared" si="328"/>
        <v>0</v>
      </c>
      <c r="E1041">
        <v>84</v>
      </c>
      <c r="F1041">
        <v>76</v>
      </c>
      <c r="G1041">
        <v>0</v>
      </c>
      <c r="H1041">
        <v>8.1999999999999993</v>
      </c>
      <c r="I1041">
        <v>2528.9929350000002</v>
      </c>
      <c r="J1041">
        <v>98</v>
      </c>
      <c r="K1041">
        <v>3</v>
      </c>
      <c r="L1041">
        <v>64.900000000000006</v>
      </c>
      <c r="M1041">
        <v>0</v>
      </c>
      <c r="N1041">
        <v>99</v>
      </c>
      <c r="O1041">
        <v>9.24</v>
      </c>
      <c r="P1041">
        <v>99</v>
      </c>
      <c r="Q1041">
        <v>0.1</v>
      </c>
      <c r="R1041">
        <v>22242.681929999999</v>
      </c>
      <c r="S1041">
        <v>114511</v>
      </c>
      <c r="T1041">
        <v>0.8</v>
      </c>
      <c r="U1041">
        <v>0.7</v>
      </c>
      <c r="V1041">
        <v>0.85799999999999998</v>
      </c>
      <c r="W1041">
        <v>16.8</v>
      </c>
      <c r="X1041">
        <f t="shared" si="310"/>
        <v>0.1038781163434903</v>
      </c>
      <c r="Y1041">
        <f t="shared" si="311"/>
        <v>0</v>
      </c>
      <c r="Z1041">
        <f t="shared" si="312"/>
        <v>0.4585666293393057</v>
      </c>
      <c r="AA1041">
        <f t="shared" si="313"/>
        <v>0.12982568841337777</v>
      </c>
      <c r="AB1041">
        <f t="shared" si="327"/>
        <v>0.98979591836734693</v>
      </c>
      <c r="AC1041">
        <f t="shared" si="314"/>
        <v>1.4138738730247004E-5</v>
      </c>
      <c r="AD1041">
        <f t="shared" si="315"/>
        <v>0.74044032444959451</v>
      </c>
      <c r="AE1041">
        <f t="shared" si="316"/>
        <v>0</v>
      </c>
      <c r="AF1041">
        <f t="shared" si="317"/>
        <v>1</v>
      </c>
      <c r="AG1041">
        <f t="shared" si="318"/>
        <v>0.51479976784677894</v>
      </c>
      <c r="AH1041">
        <f t="shared" si="319"/>
        <v>1</v>
      </c>
      <c r="AI1041">
        <f t="shared" si="320"/>
        <v>0</v>
      </c>
      <c r="AJ1041">
        <f t="shared" si="321"/>
        <v>0.18663088585446921</v>
      </c>
      <c r="AK1041">
        <f t="shared" si="322"/>
        <v>8.8477165592183493E-5</v>
      </c>
      <c r="AL1041">
        <f t="shared" si="323"/>
        <v>2.5362318840579715E-2</v>
      </c>
      <c r="AM1041">
        <f t="shared" si="324"/>
        <v>2.1052631578947368E-2</v>
      </c>
      <c r="AN1041">
        <f t="shared" si="325"/>
        <v>0.90506329113924056</v>
      </c>
      <c r="AO1041">
        <f t="shared" si="326"/>
        <v>0.81159420289855078</v>
      </c>
    </row>
    <row r="1042" spans="1:41" x14ac:dyDescent="0.2">
      <c r="A1042" t="s">
        <v>90</v>
      </c>
      <c r="B1042" t="s">
        <v>23</v>
      </c>
      <c r="C1042">
        <v>2011</v>
      </c>
      <c r="D1042">
        <f t="shared" si="328"/>
        <v>0</v>
      </c>
      <c r="E1042">
        <v>85</v>
      </c>
      <c r="F1042">
        <v>76</v>
      </c>
      <c r="G1042">
        <v>0</v>
      </c>
      <c r="H1042">
        <v>8.02</v>
      </c>
      <c r="I1042">
        <v>3192.8873629999998</v>
      </c>
      <c r="J1042">
        <v>95</v>
      </c>
      <c r="K1042">
        <v>40</v>
      </c>
      <c r="L1042">
        <v>64.3</v>
      </c>
      <c r="M1042">
        <v>0</v>
      </c>
      <c r="N1042">
        <v>99</v>
      </c>
      <c r="O1042">
        <v>9.77</v>
      </c>
      <c r="P1042">
        <v>99</v>
      </c>
      <c r="Q1042">
        <v>0.1</v>
      </c>
      <c r="R1042">
        <v>25916.293529999999</v>
      </c>
      <c r="S1042">
        <v>1114899</v>
      </c>
      <c r="T1042">
        <v>0.8</v>
      </c>
      <c r="U1042">
        <v>0.7</v>
      </c>
      <c r="V1042">
        <v>0.86</v>
      </c>
      <c r="W1042">
        <v>16.7</v>
      </c>
      <c r="X1042">
        <f t="shared" si="310"/>
        <v>0.1038781163434903</v>
      </c>
      <c r="Y1042">
        <f t="shared" si="311"/>
        <v>0</v>
      </c>
      <c r="Z1042">
        <f t="shared" si="312"/>
        <v>0.44848824188129899</v>
      </c>
      <c r="AA1042">
        <f t="shared" si="313"/>
        <v>0.1639066658475459</v>
      </c>
      <c r="AB1042">
        <f t="shared" si="327"/>
        <v>0.95918367346938771</v>
      </c>
      <c r="AC1042">
        <f t="shared" si="314"/>
        <v>1.8851651640329337E-4</v>
      </c>
      <c r="AD1042">
        <f t="shared" si="315"/>
        <v>0.7334878331402086</v>
      </c>
      <c r="AE1042">
        <f t="shared" si="316"/>
        <v>0</v>
      </c>
      <c r="AF1042">
        <f t="shared" si="317"/>
        <v>1</v>
      </c>
      <c r="AG1042">
        <f t="shared" si="318"/>
        <v>0.54556006964596637</v>
      </c>
      <c r="AH1042">
        <f t="shared" si="319"/>
        <v>1</v>
      </c>
      <c r="AI1042">
        <f t="shared" si="320"/>
        <v>0</v>
      </c>
      <c r="AJ1042">
        <f t="shared" si="321"/>
        <v>0.21745725918813033</v>
      </c>
      <c r="AK1042">
        <f t="shared" si="322"/>
        <v>8.6165863202153847E-4</v>
      </c>
      <c r="AL1042">
        <f t="shared" si="323"/>
        <v>2.5362318840579715E-2</v>
      </c>
      <c r="AM1042">
        <f t="shared" si="324"/>
        <v>2.1052631578947368E-2</v>
      </c>
      <c r="AN1042">
        <f t="shared" si="325"/>
        <v>0.90717299578059074</v>
      </c>
      <c r="AO1042">
        <f t="shared" si="326"/>
        <v>0.80676328502415462</v>
      </c>
    </row>
    <row r="1043" spans="1:41" x14ac:dyDescent="0.2">
      <c r="A1043" t="s">
        <v>90</v>
      </c>
      <c r="B1043" t="s">
        <v>23</v>
      </c>
      <c r="C1043">
        <v>2010</v>
      </c>
      <c r="D1043">
        <f t="shared" si="328"/>
        <v>0</v>
      </c>
      <c r="E1043">
        <v>83</v>
      </c>
      <c r="F1043">
        <v>76</v>
      </c>
      <c r="G1043">
        <v>0</v>
      </c>
      <c r="H1043">
        <v>9</v>
      </c>
      <c r="I1043">
        <v>3189.7544389999998</v>
      </c>
      <c r="J1043">
        <v>95</v>
      </c>
      <c r="K1043">
        <v>149</v>
      </c>
      <c r="L1043">
        <v>63.7</v>
      </c>
      <c r="M1043">
        <v>0</v>
      </c>
      <c r="N1043">
        <v>99</v>
      </c>
      <c r="O1043">
        <v>9.18</v>
      </c>
      <c r="P1043">
        <v>99</v>
      </c>
      <c r="Q1043">
        <v>0.1</v>
      </c>
      <c r="R1043">
        <v>26917.758979999999</v>
      </c>
      <c r="S1043">
        <v>11121341</v>
      </c>
      <c r="T1043">
        <v>0.8</v>
      </c>
      <c r="U1043">
        <v>0.7</v>
      </c>
      <c r="V1043">
        <v>0.85899999999999999</v>
      </c>
      <c r="W1043">
        <v>16.399999999999999</v>
      </c>
      <c r="X1043">
        <f t="shared" si="310"/>
        <v>0.1038781163434903</v>
      </c>
      <c r="Y1043">
        <f t="shared" si="311"/>
        <v>0</v>
      </c>
      <c r="Z1043">
        <f t="shared" si="312"/>
        <v>0.50335946248600227</v>
      </c>
      <c r="AA1043">
        <f t="shared" si="313"/>
        <v>0.16374583739705173</v>
      </c>
      <c r="AB1043">
        <f t="shared" si="327"/>
        <v>0.95918367346938771</v>
      </c>
      <c r="AC1043">
        <f t="shared" si="314"/>
        <v>7.0222402360226781E-4</v>
      </c>
      <c r="AD1043">
        <f t="shared" si="315"/>
        <v>0.7265353418308228</v>
      </c>
      <c r="AE1043">
        <f t="shared" si="316"/>
        <v>0</v>
      </c>
      <c r="AF1043">
        <f t="shared" si="317"/>
        <v>1</v>
      </c>
      <c r="AG1043">
        <f t="shared" si="318"/>
        <v>0.51131746952988977</v>
      </c>
      <c r="AH1043">
        <f t="shared" si="319"/>
        <v>1</v>
      </c>
      <c r="AI1043">
        <f t="shared" si="320"/>
        <v>0</v>
      </c>
      <c r="AJ1043">
        <f t="shared" si="321"/>
        <v>0.2258608552140311</v>
      </c>
      <c r="AK1043">
        <f t="shared" si="322"/>
        <v>8.5954534189445E-3</v>
      </c>
      <c r="AL1043">
        <f t="shared" si="323"/>
        <v>2.5362318840579715E-2</v>
      </c>
      <c r="AM1043">
        <f t="shared" si="324"/>
        <v>2.1052631578947368E-2</v>
      </c>
      <c r="AN1043">
        <f t="shared" si="325"/>
        <v>0.90611814345991559</v>
      </c>
      <c r="AO1043">
        <f t="shared" si="326"/>
        <v>0.79227053140096615</v>
      </c>
    </row>
    <row r="1044" spans="1:41" x14ac:dyDescent="0.2">
      <c r="A1044" t="s">
        <v>90</v>
      </c>
      <c r="B1044" t="s">
        <v>23</v>
      </c>
      <c r="C1044">
        <v>2009</v>
      </c>
      <c r="D1044">
        <f t="shared" si="328"/>
        <v>0</v>
      </c>
      <c r="E1044">
        <v>80</v>
      </c>
      <c r="F1044">
        <v>78</v>
      </c>
      <c r="G1044">
        <v>0</v>
      </c>
      <c r="H1044">
        <v>9.08</v>
      </c>
      <c r="I1044">
        <v>372.68541420000003</v>
      </c>
      <c r="J1044">
        <v>95</v>
      </c>
      <c r="K1044">
        <v>2</v>
      </c>
      <c r="L1044">
        <v>63.1</v>
      </c>
      <c r="M1044">
        <v>0</v>
      </c>
      <c r="N1044">
        <v>99</v>
      </c>
      <c r="O1044">
        <v>9.76</v>
      </c>
      <c r="P1044">
        <v>99</v>
      </c>
      <c r="Q1044">
        <v>0.1</v>
      </c>
      <c r="R1044">
        <v>2971.973</v>
      </c>
      <c r="S1044">
        <v>111717</v>
      </c>
      <c r="T1044">
        <v>0.8</v>
      </c>
      <c r="U1044">
        <v>0.7</v>
      </c>
      <c r="V1044">
        <v>0.85699999999999998</v>
      </c>
      <c r="W1044">
        <v>16.2</v>
      </c>
      <c r="X1044">
        <f t="shared" si="310"/>
        <v>0.10664819944598337</v>
      </c>
      <c r="Y1044">
        <f t="shared" si="311"/>
        <v>0</v>
      </c>
      <c r="Z1044">
        <f t="shared" si="312"/>
        <v>0.5078387458006719</v>
      </c>
      <c r="AA1044">
        <f t="shared" si="313"/>
        <v>1.9131781584095189E-2</v>
      </c>
      <c r="AB1044">
        <f t="shared" si="327"/>
        <v>0.95918367346938771</v>
      </c>
      <c r="AC1044">
        <f t="shared" si="314"/>
        <v>9.4258258201646697E-6</v>
      </c>
      <c r="AD1044">
        <f t="shared" si="315"/>
        <v>0.71958285052143689</v>
      </c>
      <c r="AE1044">
        <f t="shared" si="316"/>
        <v>0</v>
      </c>
      <c r="AF1044">
        <f t="shared" si="317"/>
        <v>1</v>
      </c>
      <c r="AG1044">
        <f t="shared" si="318"/>
        <v>0.54497968659315155</v>
      </c>
      <c r="AH1044">
        <f t="shared" si="319"/>
        <v>1</v>
      </c>
      <c r="AI1044">
        <f t="shared" si="320"/>
        <v>0</v>
      </c>
      <c r="AJ1044">
        <f t="shared" si="321"/>
        <v>2.4924605342806615E-2</v>
      </c>
      <c r="AK1044">
        <f t="shared" si="322"/>
        <v>8.6317734434269145E-5</v>
      </c>
      <c r="AL1044">
        <f t="shared" si="323"/>
        <v>2.5362318840579715E-2</v>
      </c>
      <c r="AM1044">
        <f t="shared" si="324"/>
        <v>2.1052631578947368E-2</v>
      </c>
      <c r="AN1044">
        <f t="shared" si="325"/>
        <v>0.90400843881856541</v>
      </c>
      <c r="AO1044">
        <f t="shared" si="326"/>
        <v>0.78260869565217395</v>
      </c>
    </row>
    <row r="1045" spans="1:41" x14ac:dyDescent="0.2">
      <c r="A1045" t="s">
        <v>90</v>
      </c>
      <c r="B1045" t="s">
        <v>23</v>
      </c>
      <c r="C1045">
        <v>2008</v>
      </c>
      <c r="D1045">
        <f t="shared" si="328"/>
        <v>0</v>
      </c>
      <c r="E1045">
        <v>79.900000000000006</v>
      </c>
      <c r="F1045">
        <v>77</v>
      </c>
      <c r="G1045">
        <v>0</v>
      </c>
      <c r="H1045">
        <v>9.51</v>
      </c>
      <c r="I1045">
        <v>3682.88717</v>
      </c>
      <c r="J1045">
        <v>95</v>
      </c>
      <c r="K1045">
        <v>1</v>
      </c>
      <c r="L1045">
        <v>62.4</v>
      </c>
      <c r="M1045">
        <v>0</v>
      </c>
      <c r="N1045">
        <v>99</v>
      </c>
      <c r="O1045">
        <v>9.76</v>
      </c>
      <c r="P1045">
        <v>99</v>
      </c>
      <c r="Q1045">
        <v>0.1</v>
      </c>
      <c r="R1045">
        <v>31997.2821</v>
      </c>
      <c r="S1045">
        <v>1177841</v>
      </c>
      <c r="T1045">
        <v>0.8</v>
      </c>
      <c r="U1045">
        <v>0.7</v>
      </c>
      <c r="V1045">
        <v>0.85299999999999998</v>
      </c>
      <c r="W1045">
        <v>15.9</v>
      </c>
      <c r="X1045">
        <f t="shared" si="310"/>
        <v>0.10526315789473684</v>
      </c>
      <c r="Y1045">
        <f t="shared" si="311"/>
        <v>0</v>
      </c>
      <c r="Z1045">
        <f t="shared" si="312"/>
        <v>0.53191489361702127</v>
      </c>
      <c r="AA1045">
        <f t="shared" si="313"/>
        <v>0.1890607741828455</v>
      </c>
      <c r="AB1045">
        <f t="shared" si="327"/>
        <v>0.95918367346938771</v>
      </c>
      <c r="AC1045">
        <f t="shared" si="314"/>
        <v>4.7129129100823348E-6</v>
      </c>
      <c r="AD1045">
        <f t="shared" si="315"/>
        <v>0.7114716106604867</v>
      </c>
      <c r="AE1045">
        <f t="shared" si="316"/>
        <v>0</v>
      </c>
      <c r="AF1045">
        <f t="shared" si="317"/>
        <v>1</v>
      </c>
      <c r="AG1045">
        <f t="shared" si="318"/>
        <v>0.54497968659315155</v>
      </c>
      <c r="AH1045">
        <f t="shared" si="319"/>
        <v>1</v>
      </c>
      <c r="AI1045">
        <f t="shared" si="320"/>
        <v>0</v>
      </c>
      <c r="AJ1045">
        <f t="shared" si="321"/>
        <v>0.26848465247503805</v>
      </c>
      <c r="AK1045">
        <f t="shared" si="322"/>
        <v>9.1030534495691593E-4</v>
      </c>
      <c r="AL1045">
        <f t="shared" si="323"/>
        <v>2.5362318840579715E-2</v>
      </c>
      <c r="AM1045">
        <f t="shared" si="324"/>
        <v>2.1052631578947368E-2</v>
      </c>
      <c r="AN1045">
        <f t="shared" si="325"/>
        <v>0.89978902953586504</v>
      </c>
      <c r="AO1045">
        <f t="shared" si="326"/>
        <v>0.76811594202898559</v>
      </c>
    </row>
    <row r="1046" spans="1:41" x14ac:dyDescent="0.2">
      <c r="A1046" t="s">
        <v>90</v>
      </c>
      <c r="B1046" t="s">
        <v>23</v>
      </c>
      <c r="C1046">
        <v>2007</v>
      </c>
      <c r="D1046">
        <f t="shared" si="328"/>
        <v>0</v>
      </c>
      <c r="E1046">
        <v>79.400000000000006</v>
      </c>
      <c r="F1046">
        <v>8</v>
      </c>
      <c r="G1046">
        <v>0</v>
      </c>
      <c r="H1046">
        <v>9.67</v>
      </c>
      <c r="I1046">
        <v>3632.243121</v>
      </c>
      <c r="J1046">
        <v>95</v>
      </c>
      <c r="K1046">
        <v>2</v>
      </c>
      <c r="L1046">
        <v>61.8</v>
      </c>
      <c r="M1046">
        <v>0</v>
      </c>
      <c r="N1046">
        <v>99</v>
      </c>
      <c r="O1046">
        <v>9.41</v>
      </c>
      <c r="P1046">
        <v>99</v>
      </c>
      <c r="Q1046">
        <v>0.1</v>
      </c>
      <c r="R1046">
        <v>28827.326359999999</v>
      </c>
      <c r="S1046">
        <v>1148473</v>
      </c>
      <c r="T1046">
        <v>0.8</v>
      </c>
      <c r="U1046">
        <v>0.7</v>
      </c>
      <c r="V1046">
        <v>0.85499999999999998</v>
      </c>
      <c r="W1046">
        <v>16.399999999999999</v>
      </c>
      <c r="X1046">
        <f t="shared" si="310"/>
        <v>9.6952908587257611E-3</v>
      </c>
      <c r="Y1046">
        <f t="shared" si="311"/>
        <v>0</v>
      </c>
      <c r="Z1046">
        <f t="shared" si="312"/>
        <v>0.54087346024636063</v>
      </c>
      <c r="AA1046">
        <f t="shared" si="313"/>
        <v>0.18646096520968763</v>
      </c>
      <c r="AB1046">
        <f t="shared" si="327"/>
        <v>0.95918367346938771</v>
      </c>
      <c r="AC1046">
        <f t="shared" si="314"/>
        <v>9.4258258201646697E-6</v>
      </c>
      <c r="AD1046">
        <f t="shared" si="315"/>
        <v>0.70451911935110079</v>
      </c>
      <c r="AE1046">
        <f t="shared" si="316"/>
        <v>0</v>
      </c>
      <c r="AF1046">
        <f t="shared" si="317"/>
        <v>1</v>
      </c>
      <c r="AG1046">
        <f t="shared" si="318"/>
        <v>0.52466627974463154</v>
      </c>
      <c r="AH1046">
        <f t="shared" si="319"/>
        <v>1</v>
      </c>
      <c r="AI1046">
        <f t="shared" si="320"/>
        <v>0</v>
      </c>
      <c r="AJ1046">
        <f t="shared" si="321"/>
        <v>0.24188460605412024</v>
      </c>
      <c r="AK1046">
        <f t="shared" si="322"/>
        <v>8.8760735846957575E-4</v>
      </c>
      <c r="AL1046">
        <f t="shared" si="323"/>
        <v>2.5362318840579715E-2</v>
      </c>
      <c r="AM1046">
        <f t="shared" si="324"/>
        <v>2.1052631578947368E-2</v>
      </c>
      <c r="AN1046">
        <f t="shared" si="325"/>
        <v>0.90189873417721522</v>
      </c>
      <c r="AO1046">
        <f t="shared" si="326"/>
        <v>0.79227053140096615</v>
      </c>
    </row>
    <row r="1047" spans="1:41" x14ac:dyDescent="0.2">
      <c r="A1047" t="s">
        <v>90</v>
      </c>
      <c r="B1047" t="s">
        <v>23</v>
      </c>
      <c r="C1047">
        <v>2006</v>
      </c>
      <c r="D1047">
        <f t="shared" si="328"/>
        <v>0</v>
      </c>
      <c r="E1047">
        <v>79.7</v>
      </c>
      <c r="F1047">
        <v>77</v>
      </c>
      <c r="G1047">
        <v>0</v>
      </c>
      <c r="H1047">
        <v>9.42</v>
      </c>
      <c r="I1047">
        <v>318.58066280000003</v>
      </c>
      <c r="J1047">
        <v>94</v>
      </c>
      <c r="K1047">
        <v>0</v>
      </c>
      <c r="L1047">
        <v>61.2</v>
      </c>
      <c r="M1047">
        <v>1</v>
      </c>
      <c r="N1047">
        <v>98</v>
      </c>
      <c r="O1047">
        <v>9.34</v>
      </c>
      <c r="P1047">
        <v>98</v>
      </c>
      <c r="Q1047">
        <v>0.1</v>
      </c>
      <c r="R1047">
        <v>2481.1578100000002</v>
      </c>
      <c r="S1047">
        <v>112362</v>
      </c>
      <c r="T1047">
        <v>0.8</v>
      </c>
      <c r="U1047">
        <v>0.7</v>
      </c>
      <c r="V1047">
        <v>0.85</v>
      </c>
      <c r="W1047">
        <v>16.3</v>
      </c>
      <c r="X1047">
        <f t="shared" si="310"/>
        <v>0.10526315789473684</v>
      </c>
      <c r="Y1047">
        <f t="shared" si="311"/>
        <v>0</v>
      </c>
      <c r="Z1047">
        <f t="shared" si="312"/>
        <v>0.52687569988801797</v>
      </c>
      <c r="AA1047">
        <f t="shared" si="313"/>
        <v>1.6354317677522566E-2</v>
      </c>
      <c r="AB1047">
        <f t="shared" si="327"/>
        <v>0.94897959183673475</v>
      </c>
      <c r="AC1047">
        <f t="shared" si="314"/>
        <v>0</v>
      </c>
      <c r="AD1047">
        <f t="shared" si="315"/>
        <v>0.69756662804171499</v>
      </c>
      <c r="AE1047">
        <f t="shared" si="316"/>
        <v>4.0000000000000002E-4</v>
      </c>
      <c r="AF1047">
        <f t="shared" si="317"/>
        <v>0.98958333333333337</v>
      </c>
      <c r="AG1047">
        <f t="shared" si="318"/>
        <v>0.52060359837492742</v>
      </c>
      <c r="AH1047">
        <f t="shared" si="319"/>
        <v>0.98969072164948457</v>
      </c>
      <c r="AI1047">
        <f t="shared" si="320"/>
        <v>0</v>
      </c>
      <c r="AJ1047">
        <f t="shared" si="321"/>
        <v>2.0806028331352321E-2</v>
      </c>
      <c r="AK1047">
        <f t="shared" si="322"/>
        <v>8.6816243058769783E-5</v>
      </c>
      <c r="AL1047">
        <f t="shared" si="323"/>
        <v>2.5362318840579715E-2</v>
      </c>
      <c r="AM1047">
        <f t="shared" si="324"/>
        <v>2.1052631578947368E-2</v>
      </c>
      <c r="AN1047">
        <f t="shared" si="325"/>
        <v>0.8966244725738397</v>
      </c>
      <c r="AO1047">
        <f t="shared" si="326"/>
        <v>0.7874396135265701</v>
      </c>
    </row>
    <row r="1048" spans="1:41" x14ac:dyDescent="0.2">
      <c r="A1048" t="s">
        <v>90</v>
      </c>
      <c r="B1048" t="s">
        <v>23</v>
      </c>
      <c r="C1048">
        <v>2005</v>
      </c>
      <c r="D1048">
        <f t="shared" si="328"/>
        <v>0</v>
      </c>
      <c r="E1048">
        <v>79.3</v>
      </c>
      <c r="F1048">
        <v>81</v>
      </c>
      <c r="G1048">
        <v>0</v>
      </c>
      <c r="H1048">
        <v>9.9499999999999993</v>
      </c>
      <c r="I1048">
        <v>2785.1393640000001</v>
      </c>
      <c r="J1048">
        <v>93</v>
      </c>
      <c r="K1048">
        <v>122</v>
      </c>
      <c r="L1048">
        <v>6.5</v>
      </c>
      <c r="M1048">
        <v>1</v>
      </c>
      <c r="N1048">
        <v>96</v>
      </c>
      <c r="O1048">
        <v>9.36</v>
      </c>
      <c r="P1048">
        <v>96</v>
      </c>
      <c r="Q1048">
        <v>0.1</v>
      </c>
      <c r="R1048">
        <v>22551.73574</v>
      </c>
      <c r="S1048">
        <v>1987314</v>
      </c>
      <c r="T1048">
        <v>0.8</v>
      </c>
      <c r="U1048">
        <v>0.7</v>
      </c>
      <c r="V1048">
        <v>0.83899999999999997</v>
      </c>
      <c r="W1048">
        <v>15.6</v>
      </c>
      <c r="X1048">
        <f t="shared" si="310"/>
        <v>0.11080332409972299</v>
      </c>
      <c r="Y1048">
        <f t="shared" si="311"/>
        <v>0</v>
      </c>
      <c r="Z1048">
        <f t="shared" si="312"/>
        <v>0.55655095184770431</v>
      </c>
      <c r="AA1048">
        <f t="shared" si="313"/>
        <v>0.14297494874516015</v>
      </c>
      <c r="AB1048">
        <f t="shared" si="327"/>
        <v>0.93877551020408168</v>
      </c>
      <c r="AC1048">
        <f t="shared" si="314"/>
        <v>5.7497537503004481E-4</v>
      </c>
      <c r="AD1048">
        <f t="shared" si="315"/>
        <v>6.3731170336037077E-2</v>
      </c>
      <c r="AE1048">
        <f t="shared" si="316"/>
        <v>4.0000000000000002E-4</v>
      </c>
      <c r="AF1048">
        <f t="shared" si="317"/>
        <v>0.96875</v>
      </c>
      <c r="AG1048">
        <f t="shared" si="318"/>
        <v>0.52176436448055719</v>
      </c>
      <c r="AH1048">
        <f t="shared" si="319"/>
        <v>0.96907216494845361</v>
      </c>
      <c r="AI1048">
        <f t="shared" si="320"/>
        <v>0</v>
      </c>
      <c r="AJ1048">
        <f t="shared" si="321"/>
        <v>0.18922424878027508</v>
      </c>
      <c r="AK1048">
        <f t="shared" si="322"/>
        <v>1.5359321229420268E-3</v>
      </c>
      <c r="AL1048">
        <f t="shared" si="323"/>
        <v>2.5362318840579715E-2</v>
      </c>
      <c r="AM1048">
        <f t="shared" si="324"/>
        <v>2.1052631578947368E-2</v>
      </c>
      <c r="AN1048">
        <f t="shared" si="325"/>
        <v>0.88502109704641352</v>
      </c>
      <c r="AO1048">
        <f t="shared" si="326"/>
        <v>0.75362318840579712</v>
      </c>
    </row>
    <row r="1049" spans="1:41" x14ac:dyDescent="0.2">
      <c r="A1049" t="s">
        <v>90</v>
      </c>
      <c r="B1049" t="s">
        <v>23</v>
      </c>
      <c r="C1049">
        <v>2004</v>
      </c>
      <c r="D1049">
        <f t="shared" si="328"/>
        <v>0</v>
      </c>
      <c r="E1049">
        <v>79.2</v>
      </c>
      <c r="F1049">
        <v>81</v>
      </c>
      <c r="G1049">
        <v>0</v>
      </c>
      <c r="H1049">
        <v>9.56</v>
      </c>
      <c r="I1049">
        <v>287.6124519</v>
      </c>
      <c r="J1049">
        <v>92</v>
      </c>
      <c r="K1049">
        <v>1</v>
      </c>
      <c r="L1049">
        <v>59.9</v>
      </c>
      <c r="M1049">
        <v>1</v>
      </c>
      <c r="N1049">
        <v>95</v>
      </c>
      <c r="O1049">
        <v>8.3000000000000007</v>
      </c>
      <c r="P1049">
        <v>95</v>
      </c>
      <c r="Q1049">
        <v>0.1</v>
      </c>
      <c r="R1049">
        <v>21955.149000000001</v>
      </c>
      <c r="S1049">
        <v>1955141</v>
      </c>
      <c r="T1049">
        <v>0.8</v>
      </c>
      <c r="U1049">
        <v>0.8</v>
      </c>
      <c r="V1049">
        <v>0.83</v>
      </c>
      <c r="W1049">
        <v>15.3</v>
      </c>
      <c r="X1049">
        <f t="shared" si="310"/>
        <v>0.11080332409972299</v>
      </c>
      <c r="Y1049">
        <f t="shared" si="311"/>
        <v>0</v>
      </c>
      <c r="Z1049">
        <f t="shared" si="312"/>
        <v>0.53471444568868987</v>
      </c>
      <c r="AA1049">
        <f t="shared" si="313"/>
        <v>1.4764566578030793E-2</v>
      </c>
      <c r="AB1049">
        <f t="shared" si="327"/>
        <v>0.9285714285714286</v>
      </c>
      <c r="AC1049">
        <f t="shared" si="314"/>
        <v>4.7129129100823348E-6</v>
      </c>
      <c r="AD1049">
        <f t="shared" si="315"/>
        <v>0.68250289687137888</v>
      </c>
      <c r="AE1049">
        <f t="shared" si="316"/>
        <v>4.0000000000000002E-4</v>
      </c>
      <c r="AF1049">
        <f t="shared" si="317"/>
        <v>0.95833333333333337</v>
      </c>
      <c r="AG1049">
        <f t="shared" si="318"/>
        <v>0.46024376088218227</v>
      </c>
      <c r="AH1049">
        <f t="shared" si="319"/>
        <v>0.95876288659793818</v>
      </c>
      <c r="AI1049">
        <f t="shared" si="320"/>
        <v>0</v>
      </c>
      <c r="AJ1049">
        <f t="shared" si="321"/>
        <v>0.18421811106741731</v>
      </c>
      <c r="AK1049">
        <f t="shared" si="322"/>
        <v>1.5110662035993003E-3</v>
      </c>
      <c r="AL1049">
        <f t="shared" si="323"/>
        <v>2.5362318840579715E-2</v>
      </c>
      <c r="AM1049">
        <f t="shared" si="324"/>
        <v>2.4561403508771933E-2</v>
      </c>
      <c r="AN1049">
        <f t="shared" si="325"/>
        <v>0.87552742616033752</v>
      </c>
      <c r="AO1049">
        <f t="shared" si="326"/>
        <v>0.73913043478260876</v>
      </c>
    </row>
    <row r="1050" spans="1:41" x14ac:dyDescent="0.2">
      <c r="A1050" t="s">
        <v>90</v>
      </c>
      <c r="B1050" t="s">
        <v>23</v>
      </c>
      <c r="C1050">
        <v>2003</v>
      </c>
      <c r="D1050">
        <f t="shared" si="328"/>
        <v>0</v>
      </c>
      <c r="E1050">
        <v>79.099999999999994</v>
      </c>
      <c r="F1050">
        <v>81</v>
      </c>
      <c r="G1050">
        <v>0</v>
      </c>
      <c r="H1050">
        <v>9.4600000000000009</v>
      </c>
      <c r="I1050">
        <v>2124.9215170000002</v>
      </c>
      <c r="J1050">
        <v>92</v>
      </c>
      <c r="K1050">
        <v>0</v>
      </c>
      <c r="L1050">
        <v>59.2</v>
      </c>
      <c r="M1050">
        <v>1</v>
      </c>
      <c r="N1050">
        <v>93</v>
      </c>
      <c r="O1050">
        <v>8.61</v>
      </c>
      <c r="P1050">
        <v>94</v>
      </c>
      <c r="Q1050">
        <v>0.1</v>
      </c>
      <c r="R1050">
        <v>18477.578409999998</v>
      </c>
      <c r="S1050">
        <v>19287</v>
      </c>
      <c r="T1050">
        <v>0.8</v>
      </c>
      <c r="U1050">
        <v>0.8</v>
      </c>
      <c r="V1050">
        <v>0.82299999999999995</v>
      </c>
      <c r="W1050">
        <v>15.2</v>
      </c>
      <c r="X1050">
        <f t="shared" si="310"/>
        <v>0.11080332409972299</v>
      </c>
      <c r="Y1050">
        <f t="shared" si="311"/>
        <v>0</v>
      </c>
      <c r="Z1050">
        <f t="shared" si="312"/>
        <v>0.52911534154535278</v>
      </c>
      <c r="AA1050">
        <f t="shared" si="313"/>
        <v>0.10908270835834662</v>
      </c>
      <c r="AB1050">
        <f t="shared" si="327"/>
        <v>0.9285714285714286</v>
      </c>
      <c r="AC1050">
        <f t="shared" si="314"/>
        <v>0</v>
      </c>
      <c r="AD1050">
        <f t="shared" si="315"/>
        <v>0.6743916570104288</v>
      </c>
      <c r="AE1050">
        <f t="shared" si="316"/>
        <v>4.0000000000000002E-4</v>
      </c>
      <c r="AF1050">
        <f t="shared" si="317"/>
        <v>0.9375</v>
      </c>
      <c r="AG1050">
        <f t="shared" si="318"/>
        <v>0.47823563551944281</v>
      </c>
      <c r="AH1050">
        <f t="shared" si="319"/>
        <v>0.94845360824742264</v>
      </c>
      <c r="AI1050">
        <f t="shared" si="320"/>
        <v>0</v>
      </c>
      <c r="AJ1050">
        <f t="shared" si="321"/>
        <v>0.15503677646429803</v>
      </c>
      <c r="AK1050">
        <f t="shared" si="322"/>
        <v>1.4880289220946642E-5</v>
      </c>
      <c r="AL1050">
        <f t="shared" si="323"/>
        <v>2.5362318840579715E-2</v>
      </c>
      <c r="AM1050">
        <f t="shared" si="324"/>
        <v>2.4561403508771933E-2</v>
      </c>
      <c r="AN1050">
        <f t="shared" si="325"/>
        <v>0.86814345991561181</v>
      </c>
      <c r="AO1050">
        <f t="shared" si="326"/>
        <v>0.7342995169082126</v>
      </c>
    </row>
    <row r="1051" spans="1:41" x14ac:dyDescent="0.2">
      <c r="A1051" t="s">
        <v>90</v>
      </c>
      <c r="B1051" t="s">
        <v>23</v>
      </c>
      <c r="C1051">
        <v>2002</v>
      </c>
      <c r="D1051">
        <f t="shared" si="328"/>
        <v>0</v>
      </c>
      <c r="E1051">
        <v>79</v>
      </c>
      <c r="F1051">
        <v>81</v>
      </c>
      <c r="G1051">
        <v>1</v>
      </c>
      <c r="H1051">
        <v>8.09</v>
      </c>
      <c r="I1051">
        <v>160.88972649999999</v>
      </c>
      <c r="J1051">
        <v>91</v>
      </c>
      <c r="K1051">
        <v>5</v>
      </c>
      <c r="L1051">
        <v>58.6</v>
      </c>
      <c r="M1051">
        <v>1</v>
      </c>
      <c r="N1051">
        <v>92</v>
      </c>
      <c r="O1051">
        <v>8.7200000000000006</v>
      </c>
      <c r="P1051">
        <v>92</v>
      </c>
      <c r="Q1051">
        <v>0.1</v>
      </c>
      <c r="R1051">
        <v>1411.31339</v>
      </c>
      <c r="S1051">
        <v>19222</v>
      </c>
      <c r="T1051">
        <v>0.8</v>
      </c>
      <c r="U1051">
        <v>0.8</v>
      </c>
      <c r="V1051">
        <v>0.81100000000000005</v>
      </c>
      <c r="W1051">
        <v>14.6</v>
      </c>
      <c r="X1051">
        <f t="shared" si="310"/>
        <v>0.11080332409972299</v>
      </c>
      <c r="Y1051">
        <f t="shared" si="311"/>
        <v>5.5555555555555556E-4</v>
      </c>
      <c r="Z1051">
        <f t="shared" si="312"/>
        <v>0.45240761478163494</v>
      </c>
      <c r="AA1051">
        <f t="shared" si="313"/>
        <v>8.2592636825624694E-3</v>
      </c>
      <c r="AB1051">
        <f t="shared" si="327"/>
        <v>0.91836734693877553</v>
      </c>
      <c r="AC1051">
        <f t="shared" si="314"/>
        <v>2.3564564550411672E-5</v>
      </c>
      <c r="AD1051">
        <f t="shared" si="315"/>
        <v>0.66743916570104289</v>
      </c>
      <c r="AE1051">
        <f t="shared" si="316"/>
        <v>4.0000000000000002E-4</v>
      </c>
      <c r="AF1051">
        <f t="shared" si="317"/>
        <v>0.92708333333333337</v>
      </c>
      <c r="AG1051">
        <f t="shared" si="318"/>
        <v>0.48461984910040634</v>
      </c>
      <c r="AH1051">
        <f t="shared" si="319"/>
        <v>0.92783505154639179</v>
      </c>
      <c r="AI1051">
        <f t="shared" si="320"/>
        <v>0</v>
      </c>
      <c r="AJ1051">
        <f t="shared" si="321"/>
        <v>1.1828643923089298E-2</v>
      </c>
      <c r="AK1051">
        <f t="shared" si="322"/>
        <v>1.4830051917702393E-5</v>
      </c>
      <c r="AL1051">
        <f t="shared" si="323"/>
        <v>2.5362318840579715E-2</v>
      </c>
      <c r="AM1051">
        <f t="shared" si="324"/>
        <v>2.4561403508771933E-2</v>
      </c>
      <c r="AN1051">
        <f t="shared" si="325"/>
        <v>0.85548523206751059</v>
      </c>
      <c r="AO1051">
        <f t="shared" si="326"/>
        <v>0.70531400966183577</v>
      </c>
    </row>
    <row r="1052" spans="1:41" x14ac:dyDescent="0.2">
      <c r="A1052" t="s">
        <v>90</v>
      </c>
      <c r="B1052" t="s">
        <v>23</v>
      </c>
      <c r="C1052">
        <v>2001</v>
      </c>
      <c r="D1052">
        <f t="shared" si="328"/>
        <v>0</v>
      </c>
      <c r="E1052">
        <v>78.7</v>
      </c>
      <c r="F1052">
        <v>83</v>
      </c>
      <c r="G1052">
        <v>1</v>
      </c>
      <c r="H1052">
        <v>8.6199999999999992</v>
      </c>
      <c r="I1052">
        <v>1403.022211</v>
      </c>
      <c r="J1052">
        <v>9</v>
      </c>
      <c r="K1052">
        <v>12</v>
      </c>
      <c r="L1052">
        <v>58</v>
      </c>
      <c r="M1052">
        <v>1</v>
      </c>
      <c r="N1052">
        <v>9</v>
      </c>
      <c r="O1052">
        <v>8.4700000000000006</v>
      </c>
      <c r="P1052">
        <v>91</v>
      </c>
      <c r="Q1052">
        <v>0.1</v>
      </c>
      <c r="R1052">
        <v>12538.178830000001</v>
      </c>
      <c r="S1052">
        <v>1862132</v>
      </c>
      <c r="T1052">
        <v>0.9</v>
      </c>
      <c r="U1052">
        <v>0.8</v>
      </c>
      <c r="V1052">
        <v>0.80100000000000005</v>
      </c>
      <c r="W1052">
        <v>14.2</v>
      </c>
      <c r="X1052">
        <f t="shared" ref="X1052:X1115" si="329">((F1052-F$2)/(F$3-F$2))</f>
        <v>0.11357340720221606</v>
      </c>
      <c r="Y1052">
        <f t="shared" ref="Y1052:Y1115" si="330">((G1052-G$2)/(G$3-G$2))</f>
        <v>5.5555555555555556E-4</v>
      </c>
      <c r="Z1052">
        <f t="shared" ref="Z1052:Z1115" si="331">((H1052-H$2)/(H$3-H$2))</f>
        <v>0.48208286674132139</v>
      </c>
      <c r="AA1052">
        <f t="shared" ref="AA1052:AA1115" si="332">((I1052-I$2)/(I$3-I$2))</f>
        <v>7.2024054271363297E-2</v>
      </c>
      <c r="AB1052">
        <f t="shared" si="327"/>
        <v>8.1632653061224483E-2</v>
      </c>
      <c r="AC1052">
        <f t="shared" ref="AC1052:AC1115" si="333">((K1052-K$2)/(K$3-K$2))</f>
        <v>5.6554954920988015E-5</v>
      </c>
      <c r="AD1052">
        <f t="shared" ref="AD1052:AD1115" si="334">((L1052-L$2)/(L$3-L$2))</f>
        <v>0.66048667439165698</v>
      </c>
      <c r="AE1052">
        <f t="shared" ref="AE1052:AE1115" si="335">((M1052-M$2)/(M$3-M$2))</f>
        <v>4.0000000000000002E-4</v>
      </c>
      <c r="AF1052">
        <f t="shared" ref="AF1052:AF1115" si="336">((N1052-N$2)/(N$3-N$2))</f>
        <v>6.25E-2</v>
      </c>
      <c r="AG1052">
        <f t="shared" ref="AG1052:AG1115" si="337">((O1052-O$2)/(O$3-O$2))</f>
        <v>0.47011027278003492</v>
      </c>
      <c r="AH1052">
        <f t="shared" ref="AH1052:AH1115" si="338">((P1052-P$2)/(P$3-P$2))</f>
        <v>0.91752577319587625</v>
      </c>
      <c r="AI1052">
        <f t="shared" ref="AI1052:AI1115" si="339">((Q1052-Q$2)/(Q$3-Q$2))</f>
        <v>0</v>
      </c>
      <c r="AJ1052">
        <f t="shared" ref="AJ1052:AJ1115" si="340">((R1052-R$2)/(R$3-R$2))</f>
        <v>0.10519749872713328</v>
      </c>
      <c r="AK1052">
        <f t="shared" ref="AK1052:AK1115" si="341">((S1052-S$2)/(S$3-S$2))</f>
        <v>1.4391812599463098E-3</v>
      </c>
      <c r="AL1052">
        <f t="shared" ref="AL1052:AL1115" si="342">((T1052-T$2)/(T$3-T$2))</f>
        <v>2.8985507246376815E-2</v>
      </c>
      <c r="AM1052">
        <f t="shared" ref="AM1052:AM1115" si="343">((U1052-U$2)/(U$3-U$2))</f>
        <v>2.4561403508771933E-2</v>
      </c>
      <c r="AN1052">
        <f t="shared" ref="AN1052:AN1115" si="344">((V1052-V$2)/(V$3-V$2))</f>
        <v>0.84493670886075956</v>
      </c>
      <c r="AO1052">
        <f t="shared" ref="AO1052:AO1115" si="345">((W1052-W$2)/(W$3-W$2))</f>
        <v>0.68599033816425115</v>
      </c>
    </row>
    <row r="1053" spans="1:41" x14ac:dyDescent="0.2">
      <c r="A1053" t="s">
        <v>90</v>
      </c>
      <c r="B1053" t="s">
        <v>23</v>
      </c>
      <c r="C1053">
        <v>2000</v>
      </c>
      <c r="D1053">
        <f t="shared" si="328"/>
        <v>0</v>
      </c>
      <c r="E1053">
        <v>78.2</v>
      </c>
      <c r="F1053">
        <v>84</v>
      </c>
      <c r="G1053">
        <v>1</v>
      </c>
      <c r="H1053">
        <v>8.48</v>
      </c>
      <c r="I1053">
        <v>122.1823517</v>
      </c>
      <c r="J1053">
        <v>89</v>
      </c>
      <c r="K1053">
        <v>56</v>
      </c>
      <c r="L1053">
        <v>57.4</v>
      </c>
      <c r="M1053">
        <v>1</v>
      </c>
      <c r="N1053">
        <v>89</v>
      </c>
      <c r="O1053">
        <v>7.6</v>
      </c>
      <c r="P1053">
        <v>89</v>
      </c>
      <c r="Q1053">
        <v>0.1</v>
      </c>
      <c r="R1053">
        <v>1242.95373</v>
      </c>
      <c r="S1053">
        <v>18588</v>
      </c>
      <c r="T1053">
        <v>0.9</v>
      </c>
      <c r="U1053">
        <v>0.8</v>
      </c>
      <c r="V1053">
        <v>0.79400000000000004</v>
      </c>
      <c r="W1053">
        <v>13.9</v>
      </c>
      <c r="X1053">
        <f t="shared" si="329"/>
        <v>0.1149584487534626</v>
      </c>
      <c r="Y1053">
        <f t="shared" si="330"/>
        <v>5.5555555555555556E-4</v>
      </c>
      <c r="Z1053">
        <f t="shared" si="331"/>
        <v>0.47424412094064955</v>
      </c>
      <c r="AA1053">
        <f t="shared" si="332"/>
        <v>6.2722231058419059E-3</v>
      </c>
      <c r="AB1053">
        <f t="shared" ref="AB1053:AB1116" si="346">((J1053-J$2)/(J$3-J$2))</f>
        <v>0.89795918367346939</v>
      </c>
      <c r="AC1053">
        <f t="shared" si="333"/>
        <v>2.6392312296461072E-4</v>
      </c>
      <c r="AD1053">
        <f t="shared" si="334"/>
        <v>0.65353418308227118</v>
      </c>
      <c r="AE1053">
        <f t="shared" si="335"/>
        <v>4.0000000000000002E-4</v>
      </c>
      <c r="AF1053">
        <f t="shared" si="336"/>
        <v>0.89583333333333337</v>
      </c>
      <c r="AG1053">
        <f t="shared" si="337"/>
        <v>0.41961694718514214</v>
      </c>
      <c r="AH1053">
        <f t="shared" si="338"/>
        <v>0.89690721649484539</v>
      </c>
      <c r="AI1053">
        <f t="shared" si="339"/>
        <v>0</v>
      </c>
      <c r="AJ1053">
        <f t="shared" si="340"/>
        <v>1.0415887677032078E-2</v>
      </c>
      <c r="AK1053">
        <f t="shared" si="341"/>
        <v>1.434004499067387E-5</v>
      </c>
      <c r="AL1053">
        <f t="shared" si="342"/>
        <v>2.8985507246376815E-2</v>
      </c>
      <c r="AM1053">
        <f t="shared" si="343"/>
        <v>2.4561403508771933E-2</v>
      </c>
      <c r="AN1053">
        <f t="shared" si="344"/>
        <v>0.83755274261603385</v>
      </c>
      <c r="AO1053">
        <f t="shared" si="345"/>
        <v>0.6714975845410629</v>
      </c>
    </row>
    <row r="1054" spans="1:41" x14ac:dyDescent="0.2">
      <c r="A1054" t="s">
        <v>91</v>
      </c>
      <c r="B1054" t="s">
        <v>23</v>
      </c>
      <c r="C1054">
        <v>2015</v>
      </c>
      <c r="D1054">
        <f t="shared" si="328"/>
        <v>0</v>
      </c>
      <c r="E1054">
        <v>73.599999999999994</v>
      </c>
      <c r="F1054">
        <v>142</v>
      </c>
      <c r="G1054">
        <v>0</v>
      </c>
      <c r="H1054">
        <v>4.5999999999999996</v>
      </c>
      <c r="I1054">
        <v>0</v>
      </c>
      <c r="J1054">
        <v>92</v>
      </c>
      <c r="K1054">
        <v>0</v>
      </c>
      <c r="L1054">
        <v>48.4</v>
      </c>
      <c r="M1054">
        <v>0</v>
      </c>
      <c r="N1054">
        <v>99</v>
      </c>
      <c r="O1054">
        <v>5.93</v>
      </c>
      <c r="P1054">
        <v>92</v>
      </c>
      <c r="Q1054">
        <v>0.1</v>
      </c>
      <c r="R1054">
        <v>9212.1928239999997</v>
      </c>
      <c r="S1054">
        <v>12753375</v>
      </c>
      <c r="T1054">
        <v>3.8</v>
      </c>
      <c r="U1054">
        <v>3.8</v>
      </c>
      <c r="V1054">
        <v>0.751</v>
      </c>
      <c r="W1054">
        <v>15.8</v>
      </c>
      <c r="X1054">
        <f t="shared" si="329"/>
        <v>0.19529085872576177</v>
      </c>
      <c r="Y1054">
        <f t="shared" si="330"/>
        <v>0</v>
      </c>
      <c r="Z1054">
        <f t="shared" si="331"/>
        <v>0.25699888017917133</v>
      </c>
      <c r="AA1054">
        <f t="shared" si="332"/>
        <v>0</v>
      </c>
      <c r="AB1054">
        <f t="shared" si="346"/>
        <v>0.9285714285714286</v>
      </c>
      <c r="AC1054">
        <f t="shared" si="333"/>
        <v>0</v>
      </c>
      <c r="AD1054">
        <f t="shared" si="334"/>
        <v>0.54924681344148318</v>
      </c>
      <c r="AE1054">
        <f t="shared" si="335"/>
        <v>0</v>
      </c>
      <c r="AF1054">
        <f t="shared" si="336"/>
        <v>1</v>
      </c>
      <c r="AG1054">
        <f t="shared" si="337"/>
        <v>0.32269297736506092</v>
      </c>
      <c r="AH1054">
        <f t="shared" si="338"/>
        <v>0.92783505154639179</v>
      </c>
      <c r="AI1054">
        <f t="shared" si="339"/>
        <v>0</v>
      </c>
      <c r="AJ1054">
        <f t="shared" si="340"/>
        <v>7.7288155691661448E-2</v>
      </c>
      <c r="AK1054">
        <f t="shared" si="341"/>
        <v>9.8568224491433487E-3</v>
      </c>
      <c r="AL1054">
        <f t="shared" si="342"/>
        <v>0.13405797101449277</v>
      </c>
      <c r="AM1054">
        <f t="shared" si="343"/>
        <v>0.12982456140350876</v>
      </c>
      <c r="AN1054">
        <f t="shared" si="344"/>
        <v>0.79219409282700426</v>
      </c>
      <c r="AO1054">
        <f t="shared" si="345"/>
        <v>0.76328502415458943</v>
      </c>
    </row>
    <row r="1055" spans="1:41" x14ac:dyDescent="0.2">
      <c r="A1055" t="s">
        <v>91</v>
      </c>
      <c r="B1055" t="s">
        <v>23</v>
      </c>
      <c r="C1055">
        <v>2014</v>
      </c>
      <c r="D1055">
        <f t="shared" si="328"/>
        <v>0</v>
      </c>
      <c r="E1055">
        <v>73.5</v>
      </c>
      <c r="F1055">
        <v>143</v>
      </c>
      <c r="G1055">
        <v>0</v>
      </c>
      <c r="H1055">
        <v>8.42</v>
      </c>
      <c r="I1055">
        <v>789.27646149999998</v>
      </c>
      <c r="J1055">
        <v>97</v>
      </c>
      <c r="K1055">
        <v>0</v>
      </c>
      <c r="L1055">
        <v>47.4</v>
      </c>
      <c r="M1055">
        <v>0</v>
      </c>
      <c r="N1055">
        <v>81</v>
      </c>
      <c r="O1055">
        <v>6.1</v>
      </c>
      <c r="P1055">
        <v>97</v>
      </c>
      <c r="Q1055">
        <v>0.1</v>
      </c>
      <c r="R1055">
        <v>8569.7769979999994</v>
      </c>
      <c r="S1055">
        <v>12753375</v>
      </c>
      <c r="T1055">
        <v>3.8</v>
      </c>
      <c r="U1055">
        <v>3.8</v>
      </c>
      <c r="V1055">
        <v>0.749</v>
      </c>
      <c r="W1055">
        <v>15.8</v>
      </c>
      <c r="X1055">
        <f t="shared" si="329"/>
        <v>0.19667590027700832</v>
      </c>
      <c r="Y1055">
        <f t="shared" si="330"/>
        <v>0</v>
      </c>
      <c r="Z1055">
        <f t="shared" si="331"/>
        <v>0.47088465845464728</v>
      </c>
      <c r="AA1055">
        <f t="shared" si="332"/>
        <v>4.0517455997840637E-2</v>
      </c>
      <c r="AB1055">
        <f t="shared" si="346"/>
        <v>0.97959183673469385</v>
      </c>
      <c r="AC1055">
        <f t="shared" si="333"/>
        <v>0</v>
      </c>
      <c r="AD1055">
        <f t="shared" si="334"/>
        <v>0.53765932792584015</v>
      </c>
      <c r="AE1055">
        <f t="shared" si="335"/>
        <v>0</v>
      </c>
      <c r="AF1055">
        <f t="shared" si="336"/>
        <v>0.8125</v>
      </c>
      <c r="AG1055">
        <f t="shared" si="337"/>
        <v>0.33255948926291351</v>
      </c>
      <c r="AH1055">
        <f t="shared" si="338"/>
        <v>0.97938144329896903</v>
      </c>
      <c r="AI1055">
        <f t="shared" si="339"/>
        <v>0</v>
      </c>
      <c r="AJ1055">
        <f t="shared" si="340"/>
        <v>7.1897452415428248E-2</v>
      </c>
      <c r="AK1055">
        <f t="shared" si="341"/>
        <v>9.8568224491433487E-3</v>
      </c>
      <c r="AL1055">
        <f t="shared" si="342"/>
        <v>0.13405797101449277</v>
      </c>
      <c r="AM1055">
        <f t="shared" si="343"/>
        <v>0.12982456140350876</v>
      </c>
      <c r="AN1055">
        <f t="shared" si="344"/>
        <v>0.79008438818565407</v>
      </c>
      <c r="AO1055">
        <f t="shared" si="345"/>
        <v>0.76328502415458943</v>
      </c>
    </row>
    <row r="1056" spans="1:41" x14ac:dyDescent="0.2">
      <c r="A1056" t="s">
        <v>91</v>
      </c>
      <c r="B1056" t="s">
        <v>23</v>
      </c>
      <c r="C1056">
        <v>2013</v>
      </c>
      <c r="D1056">
        <f t="shared" si="328"/>
        <v>0</v>
      </c>
      <c r="E1056">
        <v>73.3</v>
      </c>
      <c r="F1056">
        <v>144</v>
      </c>
      <c r="G1056">
        <v>0</v>
      </c>
      <c r="H1056">
        <v>8.25</v>
      </c>
      <c r="I1056">
        <v>780.44592809999995</v>
      </c>
      <c r="J1056">
        <v>97</v>
      </c>
      <c r="K1056">
        <v>0</v>
      </c>
      <c r="L1056">
        <v>46.5</v>
      </c>
      <c r="M1056">
        <v>0</v>
      </c>
      <c r="N1056">
        <v>98</v>
      </c>
      <c r="O1056">
        <v>6.15</v>
      </c>
      <c r="P1056">
        <v>97</v>
      </c>
      <c r="Q1056">
        <v>0.1</v>
      </c>
      <c r="R1056">
        <v>7955.6159850000004</v>
      </c>
      <c r="S1056">
        <v>12753375</v>
      </c>
      <c r="T1056">
        <v>3.8</v>
      </c>
      <c r="U1056">
        <v>3.8</v>
      </c>
      <c r="V1056">
        <v>0.746</v>
      </c>
      <c r="W1056">
        <v>15.8</v>
      </c>
      <c r="X1056">
        <f t="shared" si="329"/>
        <v>0.19806094182825484</v>
      </c>
      <c r="Y1056">
        <f t="shared" si="330"/>
        <v>0</v>
      </c>
      <c r="Z1056">
        <f t="shared" si="331"/>
        <v>0.4613661814109743</v>
      </c>
      <c r="AA1056">
        <f t="shared" si="332"/>
        <v>4.0064141138061352E-2</v>
      </c>
      <c r="AB1056">
        <f t="shared" si="346"/>
        <v>0.97959183673469385</v>
      </c>
      <c r="AC1056">
        <f t="shared" si="333"/>
        <v>0</v>
      </c>
      <c r="AD1056">
        <f t="shared" si="334"/>
        <v>0.52723059096176128</v>
      </c>
      <c r="AE1056">
        <f t="shared" si="335"/>
        <v>0</v>
      </c>
      <c r="AF1056">
        <f t="shared" si="336"/>
        <v>0.98958333333333337</v>
      </c>
      <c r="AG1056">
        <f t="shared" si="337"/>
        <v>0.33546140452698781</v>
      </c>
      <c r="AH1056">
        <f t="shared" si="338"/>
        <v>0.97938144329896903</v>
      </c>
      <c r="AI1056">
        <f t="shared" si="339"/>
        <v>0</v>
      </c>
      <c r="AJ1056">
        <f t="shared" si="340"/>
        <v>6.6743843723176335E-2</v>
      </c>
      <c r="AK1056">
        <f t="shared" si="341"/>
        <v>9.8568224491433487E-3</v>
      </c>
      <c r="AL1056">
        <f t="shared" si="342"/>
        <v>0.13405797101449277</v>
      </c>
      <c r="AM1056">
        <f t="shared" si="343"/>
        <v>0.12982456140350876</v>
      </c>
      <c r="AN1056">
        <f t="shared" si="344"/>
        <v>0.78691983122362874</v>
      </c>
      <c r="AO1056">
        <f t="shared" si="345"/>
        <v>0.76328502415458943</v>
      </c>
    </row>
    <row r="1057" spans="1:41" x14ac:dyDescent="0.2">
      <c r="A1057" t="s">
        <v>91</v>
      </c>
      <c r="B1057" t="s">
        <v>23</v>
      </c>
      <c r="C1057">
        <v>2012</v>
      </c>
      <c r="D1057">
        <f t="shared" si="328"/>
        <v>0</v>
      </c>
      <c r="E1057">
        <v>73.099999999999994</v>
      </c>
      <c r="F1057">
        <v>146</v>
      </c>
      <c r="G1057">
        <v>0</v>
      </c>
      <c r="H1057">
        <v>8.07</v>
      </c>
      <c r="I1057">
        <v>865.99997819999999</v>
      </c>
      <c r="J1057">
        <v>97</v>
      </c>
      <c r="K1057">
        <v>0</v>
      </c>
      <c r="L1057">
        <v>45.6</v>
      </c>
      <c r="M1057">
        <v>0</v>
      </c>
      <c r="N1057">
        <v>98</v>
      </c>
      <c r="O1057">
        <v>6.36</v>
      </c>
      <c r="P1057">
        <v>97</v>
      </c>
      <c r="Q1057">
        <v>0.1</v>
      </c>
      <c r="R1057">
        <v>7583.1872000000003</v>
      </c>
      <c r="S1057">
        <v>12753375</v>
      </c>
      <c r="T1057">
        <v>3.8</v>
      </c>
      <c r="U1057">
        <v>3.8</v>
      </c>
      <c r="V1057">
        <v>0.74399999999999999</v>
      </c>
      <c r="W1057">
        <v>15.8</v>
      </c>
      <c r="X1057">
        <f t="shared" si="329"/>
        <v>0.20083102493074792</v>
      </c>
      <c r="Y1057">
        <f t="shared" si="330"/>
        <v>0</v>
      </c>
      <c r="Z1057">
        <f t="shared" si="331"/>
        <v>0.45128779395296759</v>
      </c>
      <c r="AA1057">
        <f t="shared" si="332"/>
        <v>4.4456052755159292E-2</v>
      </c>
      <c r="AB1057">
        <f t="shared" si="346"/>
        <v>0.97959183673469385</v>
      </c>
      <c r="AC1057">
        <f t="shared" si="333"/>
        <v>0</v>
      </c>
      <c r="AD1057">
        <f t="shared" si="334"/>
        <v>0.51680185399768253</v>
      </c>
      <c r="AE1057">
        <f t="shared" si="335"/>
        <v>0</v>
      </c>
      <c r="AF1057">
        <f t="shared" si="336"/>
        <v>0.98958333333333337</v>
      </c>
      <c r="AG1057">
        <f t="shared" si="337"/>
        <v>0.34764944863609981</v>
      </c>
      <c r="AH1057">
        <f t="shared" si="338"/>
        <v>0.97938144329896903</v>
      </c>
      <c r="AI1057">
        <f t="shared" si="339"/>
        <v>0</v>
      </c>
      <c r="AJ1057">
        <f t="shared" si="340"/>
        <v>6.3618682433231641E-2</v>
      </c>
      <c r="AK1057">
        <f t="shared" si="341"/>
        <v>9.8568224491433487E-3</v>
      </c>
      <c r="AL1057">
        <f t="shared" si="342"/>
        <v>0.13405797101449277</v>
      </c>
      <c r="AM1057">
        <f t="shared" si="343"/>
        <v>0.12982456140350876</v>
      </c>
      <c r="AN1057">
        <f t="shared" si="344"/>
        <v>0.78481012658227856</v>
      </c>
      <c r="AO1057">
        <f t="shared" si="345"/>
        <v>0.76328502415458943</v>
      </c>
    </row>
    <row r="1058" spans="1:41" x14ac:dyDescent="0.2">
      <c r="A1058" t="s">
        <v>91</v>
      </c>
      <c r="B1058" t="s">
        <v>23</v>
      </c>
      <c r="C1058">
        <v>2011</v>
      </c>
      <c r="D1058">
        <f t="shared" si="328"/>
        <v>0</v>
      </c>
      <c r="E1058">
        <v>72.900000000000006</v>
      </c>
      <c r="F1058">
        <v>15</v>
      </c>
      <c r="G1058">
        <v>0</v>
      </c>
      <c r="H1058">
        <v>7.84</v>
      </c>
      <c r="I1058">
        <v>11.56715633</v>
      </c>
      <c r="J1058">
        <v>94</v>
      </c>
      <c r="K1058">
        <v>0</v>
      </c>
      <c r="L1058">
        <v>44.7</v>
      </c>
      <c r="M1058">
        <v>0</v>
      </c>
      <c r="N1058">
        <v>95</v>
      </c>
      <c r="O1058">
        <v>6.35</v>
      </c>
      <c r="P1058">
        <v>95</v>
      </c>
      <c r="Q1058">
        <v>0.1</v>
      </c>
      <c r="R1058">
        <v>741.48437999999999</v>
      </c>
      <c r="S1058">
        <v>12753375</v>
      </c>
      <c r="T1058">
        <v>3.8</v>
      </c>
      <c r="U1058">
        <v>3.8</v>
      </c>
      <c r="V1058">
        <v>0.74099999999999999</v>
      </c>
      <c r="W1058">
        <v>15.8</v>
      </c>
      <c r="X1058">
        <f t="shared" si="329"/>
        <v>1.9390581717451522E-2</v>
      </c>
      <c r="Y1058">
        <f t="shared" si="330"/>
        <v>0</v>
      </c>
      <c r="Z1058">
        <f t="shared" si="331"/>
        <v>0.43840985442329228</v>
      </c>
      <c r="AA1058">
        <f t="shared" si="332"/>
        <v>5.9379922052942003E-4</v>
      </c>
      <c r="AB1058">
        <f t="shared" si="346"/>
        <v>0.94897959183673475</v>
      </c>
      <c r="AC1058">
        <f t="shared" si="333"/>
        <v>0</v>
      </c>
      <c r="AD1058">
        <f t="shared" si="334"/>
        <v>0.50637311703360377</v>
      </c>
      <c r="AE1058">
        <f t="shared" si="335"/>
        <v>0</v>
      </c>
      <c r="AF1058">
        <f t="shared" si="336"/>
        <v>0.95833333333333337</v>
      </c>
      <c r="AG1058">
        <f t="shared" si="337"/>
        <v>0.34706906558328493</v>
      </c>
      <c r="AH1058">
        <f t="shared" si="338"/>
        <v>0.95876288659793818</v>
      </c>
      <c r="AI1058">
        <f t="shared" si="339"/>
        <v>0</v>
      </c>
      <c r="AJ1058">
        <f t="shared" si="340"/>
        <v>6.2079084234581885E-3</v>
      </c>
      <c r="AK1058">
        <f t="shared" si="341"/>
        <v>9.8568224491433487E-3</v>
      </c>
      <c r="AL1058">
        <f t="shared" si="342"/>
        <v>0.13405797101449277</v>
      </c>
      <c r="AM1058">
        <f t="shared" si="343"/>
        <v>0.12982456140350876</v>
      </c>
      <c r="AN1058">
        <f t="shared" si="344"/>
        <v>0.78164556962025322</v>
      </c>
      <c r="AO1058">
        <f t="shared" si="345"/>
        <v>0.76328502415458943</v>
      </c>
    </row>
    <row r="1059" spans="1:41" x14ac:dyDescent="0.2">
      <c r="A1059" t="s">
        <v>91</v>
      </c>
      <c r="B1059" t="s">
        <v>23</v>
      </c>
      <c r="C1059">
        <v>2010</v>
      </c>
      <c r="D1059">
        <f t="shared" si="328"/>
        <v>0</v>
      </c>
      <c r="E1059">
        <v>72.599999999999994</v>
      </c>
      <c r="F1059">
        <v>154</v>
      </c>
      <c r="G1059">
        <v>0</v>
      </c>
      <c r="H1059">
        <v>7.91</v>
      </c>
      <c r="I1059">
        <v>145.84019979999999</v>
      </c>
      <c r="J1059">
        <v>97</v>
      </c>
      <c r="K1059">
        <v>0</v>
      </c>
      <c r="L1059">
        <v>43.9</v>
      </c>
      <c r="M1059">
        <v>0</v>
      </c>
      <c r="N1059">
        <v>94</v>
      </c>
      <c r="O1059">
        <v>6.41</v>
      </c>
      <c r="P1059">
        <v>97</v>
      </c>
      <c r="Q1059">
        <v>0.1</v>
      </c>
      <c r="R1059">
        <v>7365.6666590000004</v>
      </c>
      <c r="S1059">
        <v>12753375</v>
      </c>
      <c r="T1059">
        <v>3.8</v>
      </c>
      <c r="U1059">
        <v>3.8</v>
      </c>
      <c r="V1059">
        <v>0</v>
      </c>
      <c r="W1059">
        <v>15.8</v>
      </c>
      <c r="X1059">
        <f t="shared" si="329"/>
        <v>0.21191135734072022</v>
      </c>
      <c r="Y1059">
        <f t="shared" si="330"/>
        <v>0</v>
      </c>
      <c r="Z1059">
        <f t="shared" si="331"/>
        <v>0.44232922732362823</v>
      </c>
      <c r="AA1059">
        <f t="shared" si="332"/>
        <v>7.4866972047826453E-3</v>
      </c>
      <c r="AB1059">
        <f t="shared" si="346"/>
        <v>0.97959183673469385</v>
      </c>
      <c r="AC1059">
        <f t="shared" si="333"/>
        <v>0</v>
      </c>
      <c r="AD1059">
        <f t="shared" si="334"/>
        <v>0.49710312862108924</v>
      </c>
      <c r="AE1059">
        <f t="shared" si="335"/>
        <v>0</v>
      </c>
      <c r="AF1059">
        <f t="shared" si="336"/>
        <v>0.94791666666666663</v>
      </c>
      <c r="AG1059">
        <f t="shared" si="337"/>
        <v>0.35055136390017411</v>
      </c>
      <c r="AH1059">
        <f t="shared" si="338"/>
        <v>0.97938144329896903</v>
      </c>
      <c r="AI1059">
        <f t="shared" si="339"/>
        <v>0</v>
      </c>
      <c r="AJ1059">
        <f t="shared" si="340"/>
        <v>6.1793402535758005E-2</v>
      </c>
      <c r="AK1059">
        <f t="shared" si="341"/>
        <v>9.8568224491433487E-3</v>
      </c>
      <c r="AL1059">
        <f t="shared" si="342"/>
        <v>0.13405797101449277</v>
      </c>
      <c r="AM1059">
        <f t="shared" si="343"/>
        <v>0.12982456140350876</v>
      </c>
      <c r="AN1059">
        <f t="shared" si="344"/>
        <v>0</v>
      </c>
      <c r="AO1059">
        <f t="shared" si="345"/>
        <v>0.76328502415458943</v>
      </c>
    </row>
    <row r="1060" spans="1:41" x14ac:dyDescent="0.2">
      <c r="A1060" t="s">
        <v>91</v>
      </c>
      <c r="B1060" t="s">
        <v>23</v>
      </c>
      <c r="C1060">
        <v>2009</v>
      </c>
      <c r="D1060">
        <f t="shared" si="328"/>
        <v>0</v>
      </c>
      <c r="E1060">
        <v>72.400000000000006</v>
      </c>
      <c r="F1060">
        <v>158</v>
      </c>
      <c r="G1060">
        <v>0</v>
      </c>
      <c r="H1060">
        <v>8.42</v>
      </c>
      <c r="I1060">
        <v>146.4384488</v>
      </c>
      <c r="J1060">
        <v>99</v>
      </c>
      <c r="K1060">
        <v>0</v>
      </c>
      <c r="L1060">
        <v>43.1</v>
      </c>
      <c r="M1060">
        <v>0</v>
      </c>
      <c r="N1060">
        <v>99</v>
      </c>
      <c r="O1060">
        <v>6.24</v>
      </c>
      <c r="P1060">
        <v>99</v>
      </c>
      <c r="Q1060">
        <v>0.1</v>
      </c>
      <c r="R1060">
        <v>7395.8812500000004</v>
      </c>
      <c r="S1060">
        <v>12753375</v>
      </c>
      <c r="T1060">
        <v>3.8</v>
      </c>
      <c r="U1060">
        <v>3.8</v>
      </c>
      <c r="V1060">
        <v>0</v>
      </c>
      <c r="W1060">
        <v>15.6</v>
      </c>
      <c r="X1060">
        <f t="shared" si="329"/>
        <v>0.21745152354570638</v>
      </c>
      <c r="Y1060">
        <f t="shared" si="330"/>
        <v>0</v>
      </c>
      <c r="Z1060">
        <f t="shared" si="331"/>
        <v>0.47088465845464728</v>
      </c>
      <c r="AA1060">
        <f t="shared" si="332"/>
        <v>7.5174082784249356E-3</v>
      </c>
      <c r="AB1060">
        <f t="shared" si="346"/>
        <v>1</v>
      </c>
      <c r="AC1060">
        <f t="shared" si="333"/>
        <v>0</v>
      </c>
      <c r="AD1060">
        <f t="shared" si="334"/>
        <v>0.48783314020857477</v>
      </c>
      <c r="AE1060">
        <f t="shared" si="335"/>
        <v>0</v>
      </c>
      <c r="AF1060">
        <f t="shared" si="336"/>
        <v>1</v>
      </c>
      <c r="AG1060">
        <f t="shared" si="337"/>
        <v>0.34068485200232151</v>
      </c>
      <c r="AH1060">
        <f t="shared" si="338"/>
        <v>1</v>
      </c>
      <c r="AI1060">
        <f t="shared" si="339"/>
        <v>0</v>
      </c>
      <c r="AJ1060">
        <f t="shared" si="340"/>
        <v>6.2046942202904597E-2</v>
      </c>
      <c r="AK1060">
        <f t="shared" si="341"/>
        <v>9.8568224491433487E-3</v>
      </c>
      <c r="AL1060">
        <f t="shared" si="342"/>
        <v>0.13405797101449277</v>
      </c>
      <c r="AM1060">
        <f t="shared" si="343"/>
        <v>0.12982456140350876</v>
      </c>
      <c r="AN1060">
        <f t="shared" si="344"/>
        <v>0</v>
      </c>
      <c r="AO1060">
        <f t="shared" si="345"/>
        <v>0.75362318840579712</v>
      </c>
    </row>
    <row r="1061" spans="1:41" x14ac:dyDescent="0.2">
      <c r="A1061" t="s">
        <v>91</v>
      </c>
      <c r="B1061" t="s">
        <v>23</v>
      </c>
      <c r="C1061">
        <v>2008</v>
      </c>
      <c r="D1061">
        <f t="shared" si="328"/>
        <v>0</v>
      </c>
      <c r="E1061">
        <v>72.099999999999994</v>
      </c>
      <c r="F1061">
        <v>162</v>
      </c>
      <c r="G1061">
        <v>0</v>
      </c>
      <c r="H1061">
        <v>8.92</v>
      </c>
      <c r="I1061">
        <v>754.9597129</v>
      </c>
      <c r="J1061">
        <v>99</v>
      </c>
      <c r="K1061">
        <v>0</v>
      </c>
      <c r="L1061">
        <v>42.4</v>
      </c>
      <c r="M1061">
        <v>0</v>
      </c>
      <c r="N1061">
        <v>99</v>
      </c>
      <c r="O1061">
        <v>5.76</v>
      </c>
      <c r="P1061">
        <v>99</v>
      </c>
      <c r="Q1061">
        <v>0.1</v>
      </c>
      <c r="R1061">
        <v>7946.9443460000002</v>
      </c>
      <c r="S1061">
        <v>12753375</v>
      </c>
      <c r="T1061">
        <v>3.8</v>
      </c>
      <c r="U1061">
        <v>3.9</v>
      </c>
      <c r="V1061">
        <v>0</v>
      </c>
      <c r="W1061">
        <v>15.4</v>
      </c>
      <c r="X1061">
        <f t="shared" si="329"/>
        <v>0.22299168975069253</v>
      </c>
      <c r="Y1061">
        <f t="shared" si="330"/>
        <v>0</v>
      </c>
      <c r="Z1061">
        <f t="shared" si="331"/>
        <v>0.49888017917133259</v>
      </c>
      <c r="AA1061">
        <f t="shared" si="332"/>
        <v>3.8755807932539181E-2</v>
      </c>
      <c r="AB1061">
        <f t="shared" si="346"/>
        <v>1</v>
      </c>
      <c r="AC1061">
        <f t="shared" si="333"/>
        <v>0</v>
      </c>
      <c r="AD1061">
        <f t="shared" si="334"/>
        <v>0.47972190034762457</v>
      </c>
      <c r="AE1061">
        <f t="shared" si="335"/>
        <v>0</v>
      </c>
      <c r="AF1061">
        <f t="shared" si="336"/>
        <v>1</v>
      </c>
      <c r="AG1061">
        <f t="shared" si="337"/>
        <v>0.31282646546720833</v>
      </c>
      <c r="AH1061">
        <f t="shared" si="338"/>
        <v>1</v>
      </c>
      <c r="AI1061">
        <f t="shared" si="339"/>
        <v>0</v>
      </c>
      <c r="AJ1061">
        <f t="shared" si="340"/>
        <v>6.667107740753514E-2</v>
      </c>
      <c r="AK1061">
        <f t="shared" si="341"/>
        <v>9.8568224491433487E-3</v>
      </c>
      <c r="AL1061">
        <f t="shared" si="342"/>
        <v>0.13405797101449277</v>
      </c>
      <c r="AM1061">
        <f t="shared" si="343"/>
        <v>0.13333333333333333</v>
      </c>
      <c r="AN1061">
        <f t="shared" si="344"/>
        <v>0</v>
      </c>
      <c r="AO1061">
        <f t="shared" si="345"/>
        <v>0.74396135265700492</v>
      </c>
    </row>
    <row r="1062" spans="1:41" x14ac:dyDescent="0.2">
      <c r="A1062" t="s">
        <v>91</v>
      </c>
      <c r="B1062" t="s">
        <v>23</v>
      </c>
      <c r="C1062">
        <v>2007</v>
      </c>
      <c r="D1062">
        <f t="shared" si="328"/>
        <v>0</v>
      </c>
      <c r="E1062">
        <v>71.900000000000006</v>
      </c>
      <c r="F1062">
        <v>164</v>
      </c>
      <c r="G1062">
        <v>0</v>
      </c>
      <c r="H1062">
        <v>9.06</v>
      </c>
      <c r="I1062">
        <v>95.193759209999996</v>
      </c>
      <c r="J1062">
        <v>96</v>
      </c>
      <c r="K1062">
        <v>0</v>
      </c>
      <c r="L1062">
        <v>41.8</v>
      </c>
      <c r="M1062">
        <v>0</v>
      </c>
      <c r="N1062">
        <v>96</v>
      </c>
      <c r="O1062">
        <v>5.88</v>
      </c>
      <c r="P1062">
        <v>96</v>
      </c>
      <c r="Q1062">
        <v>0.1</v>
      </c>
      <c r="R1062">
        <v>7322.5968620000003</v>
      </c>
      <c r="S1062">
        <v>12753375</v>
      </c>
      <c r="T1062">
        <v>3.9</v>
      </c>
      <c r="U1062">
        <v>3.9</v>
      </c>
      <c r="V1062">
        <v>0</v>
      </c>
      <c r="W1062">
        <v>15.3</v>
      </c>
      <c r="X1062">
        <f t="shared" si="329"/>
        <v>0.2257617728531856</v>
      </c>
      <c r="Y1062">
        <f t="shared" si="330"/>
        <v>0</v>
      </c>
      <c r="Z1062">
        <f t="shared" si="331"/>
        <v>0.50671892497200455</v>
      </c>
      <c r="AA1062">
        <f t="shared" si="332"/>
        <v>4.8867654595071341E-3</v>
      </c>
      <c r="AB1062">
        <f t="shared" si="346"/>
        <v>0.96938775510204078</v>
      </c>
      <c r="AC1062">
        <f t="shared" si="333"/>
        <v>0</v>
      </c>
      <c r="AD1062">
        <f t="shared" si="334"/>
        <v>0.47276940903823866</v>
      </c>
      <c r="AE1062">
        <f t="shared" si="335"/>
        <v>0</v>
      </c>
      <c r="AF1062">
        <f t="shared" si="336"/>
        <v>0.96875</v>
      </c>
      <c r="AG1062">
        <f t="shared" si="337"/>
        <v>0.31979106210098662</v>
      </c>
      <c r="AH1062">
        <f t="shared" si="338"/>
        <v>0.96907216494845361</v>
      </c>
      <c r="AI1062">
        <f t="shared" si="339"/>
        <v>0</v>
      </c>
      <c r="AJ1062">
        <f t="shared" si="340"/>
        <v>6.1431990991400127E-2</v>
      </c>
      <c r="AK1062">
        <f t="shared" si="341"/>
        <v>9.8568224491433487E-3</v>
      </c>
      <c r="AL1062">
        <f t="shared" si="342"/>
        <v>0.13768115942028986</v>
      </c>
      <c r="AM1062">
        <f t="shared" si="343"/>
        <v>0.13333333333333333</v>
      </c>
      <c r="AN1062">
        <f t="shared" si="344"/>
        <v>0</v>
      </c>
      <c r="AO1062">
        <f t="shared" si="345"/>
        <v>0.73913043478260876</v>
      </c>
    </row>
    <row r="1063" spans="1:41" x14ac:dyDescent="0.2">
      <c r="A1063" t="s">
        <v>91</v>
      </c>
      <c r="B1063" t="s">
        <v>23</v>
      </c>
      <c r="C1063">
        <v>2006</v>
      </c>
      <c r="D1063">
        <f t="shared" si="328"/>
        <v>0</v>
      </c>
      <c r="E1063">
        <v>71.7</v>
      </c>
      <c r="F1063">
        <v>167</v>
      </c>
      <c r="G1063">
        <v>0</v>
      </c>
      <c r="H1063">
        <v>9.06</v>
      </c>
      <c r="I1063">
        <v>662.26636870000004</v>
      </c>
      <c r="J1063">
        <v>91</v>
      </c>
      <c r="K1063">
        <v>0</v>
      </c>
      <c r="L1063">
        <v>41.1</v>
      </c>
      <c r="M1063">
        <v>0</v>
      </c>
      <c r="N1063">
        <v>91</v>
      </c>
      <c r="O1063">
        <v>5.99</v>
      </c>
      <c r="P1063">
        <v>91</v>
      </c>
      <c r="Q1063">
        <v>0.1</v>
      </c>
      <c r="R1063">
        <v>6764.7228670000004</v>
      </c>
      <c r="S1063">
        <v>12753375</v>
      </c>
      <c r="T1063">
        <v>3.9</v>
      </c>
      <c r="U1063">
        <v>3.9</v>
      </c>
      <c r="V1063">
        <v>0</v>
      </c>
      <c r="W1063">
        <v>15.1</v>
      </c>
      <c r="X1063">
        <f t="shared" si="329"/>
        <v>0.22991689750692521</v>
      </c>
      <c r="Y1063">
        <f t="shared" si="330"/>
        <v>0</v>
      </c>
      <c r="Z1063">
        <f t="shared" si="331"/>
        <v>0.50671892497200455</v>
      </c>
      <c r="AA1063">
        <f t="shared" si="332"/>
        <v>3.3997401115517696E-2</v>
      </c>
      <c r="AB1063">
        <f t="shared" si="346"/>
        <v>0.91836734693877553</v>
      </c>
      <c r="AC1063">
        <f t="shared" si="333"/>
        <v>0</v>
      </c>
      <c r="AD1063">
        <f t="shared" si="334"/>
        <v>0.46465816917728858</v>
      </c>
      <c r="AE1063">
        <f t="shared" si="335"/>
        <v>0</v>
      </c>
      <c r="AF1063">
        <f t="shared" si="336"/>
        <v>0.91666666666666663</v>
      </c>
      <c r="AG1063">
        <f t="shared" si="337"/>
        <v>0.32617527568195009</v>
      </c>
      <c r="AH1063">
        <f t="shared" si="338"/>
        <v>0.91752577319587625</v>
      </c>
      <c r="AI1063">
        <f t="shared" si="339"/>
        <v>0</v>
      </c>
      <c r="AJ1063">
        <f t="shared" si="340"/>
        <v>5.6750703496823672E-2</v>
      </c>
      <c r="AK1063">
        <f t="shared" si="341"/>
        <v>9.8568224491433487E-3</v>
      </c>
      <c r="AL1063">
        <f t="shared" si="342"/>
        <v>0.13768115942028986</v>
      </c>
      <c r="AM1063">
        <f t="shared" si="343"/>
        <v>0.13333333333333333</v>
      </c>
      <c r="AN1063">
        <f t="shared" si="344"/>
        <v>0</v>
      </c>
      <c r="AO1063">
        <f t="shared" si="345"/>
        <v>0.72946859903381644</v>
      </c>
    </row>
    <row r="1064" spans="1:41" x14ac:dyDescent="0.2">
      <c r="A1064" t="s">
        <v>91</v>
      </c>
      <c r="B1064" t="s">
        <v>23</v>
      </c>
      <c r="C1064">
        <v>2005</v>
      </c>
      <c r="D1064">
        <f t="shared" si="328"/>
        <v>0</v>
      </c>
      <c r="E1064">
        <v>71.5</v>
      </c>
      <c r="F1064">
        <v>169</v>
      </c>
      <c r="G1064">
        <v>0</v>
      </c>
      <c r="H1064">
        <v>8.8000000000000007</v>
      </c>
      <c r="I1064">
        <v>119.5548694</v>
      </c>
      <c r="J1064">
        <v>99</v>
      </c>
      <c r="K1064">
        <v>0</v>
      </c>
      <c r="L1064">
        <v>4.5</v>
      </c>
      <c r="M1064">
        <v>0</v>
      </c>
      <c r="N1064">
        <v>99</v>
      </c>
      <c r="O1064">
        <v>5.5</v>
      </c>
      <c r="P1064">
        <v>99</v>
      </c>
      <c r="Q1064">
        <v>0.1</v>
      </c>
      <c r="R1064">
        <v>6754.512393</v>
      </c>
      <c r="S1064">
        <v>12753375</v>
      </c>
      <c r="T1064">
        <v>3.9</v>
      </c>
      <c r="U1064">
        <v>4</v>
      </c>
      <c r="V1064">
        <v>0</v>
      </c>
      <c r="W1064">
        <v>14.9</v>
      </c>
      <c r="X1064">
        <f t="shared" si="329"/>
        <v>0.23268698060941828</v>
      </c>
      <c r="Y1064">
        <f t="shared" si="330"/>
        <v>0</v>
      </c>
      <c r="Z1064">
        <f t="shared" si="331"/>
        <v>0.49216125419932816</v>
      </c>
      <c r="AA1064">
        <f t="shared" si="332"/>
        <v>6.1373414722593811E-3</v>
      </c>
      <c r="AB1064">
        <f t="shared" si="346"/>
        <v>1</v>
      </c>
      <c r="AC1064">
        <f t="shared" si="333"/>
        <v>0</v>
      </c>
      <c r="AD1064">
        <f t="shared" si="334"/>
        <v>4.0556199304750871E-2</v>
      </c>
      <c r="AE1064">
        <f t="shared" si="335"/>
        <v>0</v>
      </c>
      <c r="AF1064">
        <f t="shared" si="336"/>
        <v>1</v>
      </c>
      <c r="AG1064">
        <f t="shared" si="337"/>
        <v>0.29773650609402202</v>
      </c>
      <c r="AH1064">
        <f t="shared" si="338"/>
        <v>1</v>
      </c>
      <c r="AI1064">
        <f t="shared" si="339"/>
        <v>0</v>
      </c>
      <c r="AJ1064">
        <f t="shared" si="340"/>
        <v>5.6665024356590758E-2</v>
      </c>
      <c r="AK1064">
        <f t="shared" si="341"/>
        <v>9.8568224491433487E-3</v>
      </c>
      <c r="AL1064">
        <f t="shared" si="342"/>
        <v>0.13768115942028986</v>
      </c>
      <c r="AM1064">
        <f t="shared" si="343"/>
        <v>0.1368421052631579</v>
      </c>
      <c r="AN1064">
        <f t="shared" si="344"/>
        <v>0</v>
      </c>
      <c r="AO1064">
        <f t="shared" si="345"/>
        <v>0.71980676328502424</v>
      </c>
    </row>
    <row r="1065" spans="1:41" x14ac:dyDescent="0.2">
      <c r="A1065" t="s">
        <v>91</v>
      </c>
      <c r="B1065" t="s">
        <v>23</v>
      </c>
      <c r="C1065">
        <v>2004</v>
      </c>
      <c r="D1065">
        <f t="shared" si="328"/>
        <v>0</v>
      </c>
      <c r="E1065">
        <v>73</v>
      </c>
      <c r="F1065">
        <v>187</v>
      </c>
      <c r="G1065">
        <v>0</v>
      </c>
      <c r="H1065">
        <v>8.43</v>
      </c>
      <c r="I1065">
        <v>100.965873</v>
      </c>
      <c r="J1065">
        <v>83</v>
      </c>
      <c r="K1065">
        <v>0</v>
      </c>
      <c r="L1065">
        <v>39.9</v>
      </c>
      <c r="M1065">
        <v>0</v>
      </c>
      <c r="N1065">
        <v>84</v>
      </c>
      <c r="O1065">
        <v>5.24</v>
      </c>
      <c r="P1065">
        <v>83</v>
      </c>
      <c r="Q1065">
        <v>0.1</v>
      </c>
      <c r="R1065">
        <v>5836.1776300000001</v>
      </c>
      <c r="S1065">
        <v>12753375</v>
      </c>
      <c r="T1065">
        <v>4</v>
      </c>
      <c r="U1065">
        <v>4</v>
      </c>
      <c r="V1065">
        <v>0</v>
      </c>
      <c r="W1065">
        <v>14.8</v>
      </c>
      <c r="X1065">
        <f t="shared" si="329"/>
        <v>0.25761772853185594</v>
      </c>
      <c r="Y1065">
        <f t="shared" si="330"/>
        <v>0</v>
      </c>
      <c r="Z1065">
        <f t="shared" si="331"/>
        <v>0.47144456886898095</v>
      </c>
      <c r="AA1065">
        <f t="shared" si="332"/>
        <v>5.1830765468242291E-3</v>
      </c>
      <c r="AB1065">
        <f t="shared" si="346"/>
        <v>0.83673469387755106</v>
      </c>
      <c r="AC1065">
        <f t="shared" si="333"/>
        <v>0</v>
      </c>
      <c r="AD1065">
        <f t="shared" si="334"/>
        <v>0.45075318655851682</v>
      </c>
      <c r="AE1065">
        <f t="shared" si="335"/>
        <v>0</v>
      </c>
      <c r="AF1065">
        <f t="shared" si="336"/>
        <v>0.84375</v>
      </c>
      <c r="AG1065">
        <f t="shared" si="337"/>
        <v>0.28264654672083578</v>
      </c>
      <c r="AH1065">
        <f t="shared" si="338"/>
        <v>0.83505154639175261</v>
      </c>
      <c r="AI1065">
        <f t="shared" si="339"/>
        <v>0</v>
      </c>
      <c r="AJ1065">
        <f t="shared" si="340"/>
        <v>4.8959002781115223E-2</v>
      </c>
      <c r="AK1065">
        <f t="shared" si="341"/>
        <v>9.8568224491433487E-3</v>
      </c>
      <c r="AL1065">
        <f t="shared" si="342"/>
        <v>0.14130434782608697</v>
      </c>
      <c r="AM1065">
        <f t="shared" si="343"/>
        <v>0.1368421052631579</v>
      </c>
      <c r="AN1065">
        <f t="shared" si="344"/>
        <v>0</v>
      </c>
      <c r="AO1065">
        <f t="shared" si="345"/>
        <v>0.71497584541062809</v>
      </c>
    </row>
    <row r="1066" spans="1:41" x14ac:dyDescent="0.2">
      <c r="A1066" t="s">
        <v>91</v>
      </c>
      <c r="B1066" t="s">
        <v>23</v>
      </c>
      <c r="C1066">
        <v>2003</v>
      </c>
      <c r="D1066">
        <f t="shared" si="328"/>
        <v>0</v>
      </c>
      <c r="E1066">
        <v>71.099999999999994</v>
      </c>
      <c r="F1066">
        <v>173</v>
      </c>
      <c r="G1066">
        <v>0</v>
      </c>
      <c r="H1066">
        <v>9.75</v>
      </c>
      <c r="I1066">
        <v>77.9454329</v>
      </c>
      <c r="J1066">
        <v>97</v>
      </c>
      <c r="K1066">
        <v>0</v>
      </c>
      <c r="L1066">
        <v>39.4</v>
      </c>
      <c r="M1066">
        <v>0</v>
      </c>
      <c r="N1066">
        <v>98</v>
      </c>
      <c r="O1066">
        <v>5.89</v>
      </c>
      <c r="P1066">
        <v>97</v>
      </c>
      <c r="Q1066">
        <v>0.1</v>
      </c>
      <c r="R1066">
        <v>5773.7357700000002</v>
      </c>
      <c r="S1066">
        <v>12753375</v>
      </c>
      <c r="T1066">
        <v>4</v>
      </c>
      <c r="U1066">
        <v>4.0999999999999996</v>
      </c>
      <c r="V1066">
        <v>0</v>
      </c>
      <c r="W1066">
        <v>14.6</v>
      </c>
      <c r="X1066">
        <f t="shared" si="329"/>
        <v>0.23822714681440443</v>
      </c>
      <c r="Y1066">
        <f t="shared" si="330"/>
        <v>0</v>
      </c>
      <c r="Z1066">
        <f t="shared" si="331"/>
        <v>0.54535274356103025</v>
      </c>
      <c r="AA1066">
        <f t="shared" si="332"/>
        <v>4.0013237462528713E-3</v>
      </c>
      <c r="AB1066">
        <f t="shared" si="346"/>
        <v>0.97959183673469385</v>
      </c>
      <c r="AC1066">
        <f t="shared" si="333"/>
        <v>0</v>
      </c>
      <c r="AD1066">
        <f t="shared" si="334"/>
        <v>0.44495944380069524</v>
      </c>
      <c r="AE1066">
        <f t="shared" si="335"/>
        <v>0</v>
      </c>
      <c r="AF1066">
        <f t="shared" si="336"/>
        <v>0.98958333333333337</v>
      </c>
      <c r="AG1066">
        <f t="shared" si="337"/>
        <v>0.3203714451538015</v>
      </c>
      <c r="AH1066">
        <f t="shared" si="338"/>
        <v>0.97938144329896903</v>
      </c>
      <c r="AI1066">
        <f t="shared" si="339"/>
        <v>0</v>
      </c>
      <c r="AJ1066">
        <f t="shared" si="340"/>
        <v>4.8435034463939777E-2</v>
      </c>
      <c r="AK1066">
        <f t="shared" si="341"/>
        <v>9.8568224491433487E-3</v>
      </c>
      <c r="AL1066">
        <f t="shared" si="342"/>
        <v>0.14130434782608697</v>
      </c>
      <c r="AM1066">
        <f t="shared" si="343"/>
        <v>0.14035087719298245</v>
      </c>
      <c r="AN1066">
        <f t="shared" si="344"/>
        <v>0</v>
      </c>
      <c r="AO1066">
        <f t="shared" si="345"/>
        <v>0.70531400966183577</v>
      </c>
    </row>
    <row r="1067" spans="1:41" x14ac:dyDescent="0.2">
      <c r="A1067" t="s">
        <v>91</v>
      </c>
      <c r="B1067" t="s">
        <v>23</v>
      </c>
      <c r="C1067">
        <v>2002</v>
      </c>
      <c r="D1067">
        <f t="shared" si="328"/>
        <v>0</v>
      </c>
      <c r="E1067">
        <v>79</v>
      </c>
      <c r="F1067">
        <v>176</v>
      </c>
      <c r="G1067">
        <v>0</v>
      </c>
      <c r="H1067">
        <v>10.71</v>
      </c>
      <c r="I1067">
        <v>513.34654079999996</v>
      </c>
      <c r="J1067">
        <v>98</v>
      </c>
      <c r="K1067">
        <v>0</v>
      </c>
      <c r="L1067">
        <v>38.799999999999997</v>
      </c>
      <c r="M1067">
        <v>0</v>
      </c>
      <c r="N1067">
        <v>98</v>
      </c>
      <c r="O1067">
        <v>6.67</v>
      </c>
      <c r="P1067">
        <v>98</v>
      </c>
      <c r="Q1067">
        <v>0.1</v>
      </c>
      <c r="R1067">
        <v>5292.232379</v>
      </c>
      <c r="S1067">
        <v>12753375</v>
      </c>
      <c r="T1067">
        <v>4.0999999999999996</v>
      </c>
      <c r="U1067">
        <v>4.0999999999999996</v>
      </c>
      <c r="V1067">
        <v>0</v>
      </c>
      <c r="W1067">
        <v>14.4</v>
      </c>
      <c r="X1067">
        <f t="shared" si="329"/>
        <v>0.24238227146814403</v>
      </c>
      <c r="Y1067">
        <f t="shared" si="330"/>
        <v>0</v>
      </c>
      <c r="Z1067">
        <f t="shared" si="331"/>
        <v>0.59910414333706619</v>
      </c>
      <c r="AA1067">
        <f t="shared" si="332"/>
        <v>2.6352611401813233E-2</v>
      </c>
      <c r="AB1067">
        <f t="shared" si="346"/>
        <v>0.98979591836734693</v>
      </c>
      <c r="AC1067">
        <f t="shared" si="333"/>
        <v>0</v>
      </c>
      <c r="AD1067">
        <f t="shared" si="334"/>
        <v>0.43800695249130939</v>
      </c>
      <c r="AE1067">
        <f t="shared" si="335"/>
        <v>0</v>
      </c>
      <c r="AF1067">
        <f t="shared" si="336"/>
        <v>0.98958333333333337</v>
      </c>
      <c r="AG1067">
        <f t="shared" si="337"/>
        <v>0.36564132327336041</v>
      </c>
      <c r="AH1067">
        <f t="shared" si="338"/>
        <v>0.98969072164948457</v>
      </c>
      <c r="AI1067">
        <f t="shared" si="339"/>
        <v>0</v>
      </c>
      <c r="AJ1067">
        <f t="shared" si="340"/>
        <v>4.4394595542092449E-2</v>
      </c>
      <c r="AK1067">
        <f t="shared" si="341"/>
        <v>9.8568224491433487E-3</v>
      </c>
      <c r="AL1067">
        <f t="shared" si="342"/>
        <v>0.14492753623188406</v>
      </c>
      <c r="AM1067">
        <f t="shared" si="343"/>
        <v>0.14035087719298245</v>
      </c>
      <c r="AN1067">
        <f t="shared" si="344"/>
        <v>0</v>
      </c>
      <c r="AO1067">
        <f t="shared" si="345"/>
        <v>0.69565217391304357</v>
      </c>
    </row>
    <row r="1068" spans="1:41" x14ac:dyDescent="0.2">
      <c r="A1068" t="s">
        <v>91</v>
      </c>
      <c r="B1068" t="s">
        <v>23</v>
      </c>
      <c r="C1068">
        <v>2001</v>
      </c>
      <c r="D1068">
        <f t="shared" si="328"/>
        <v>0</v>
      </c>
      <c r="E1068">
        <v>77</v>
      </c>
      <c r="F1068">
        <v>178</v>
      </c>
      <c r="G1068">
        <v>0</v>
      </c>
      <c r="H1068">
        <v>9.61</v>
      </c>
      <c r="I1068">
        <v>81.113559539999997</v>
      </c>
      <c r="J1068">
        <v>96</v>
      </c>
      <c r="K1068">
        <v>0</v>
      </c>
      <c r="L1068">
        <v>38.200000000000003</v>
      </c>
      <c r="M1068">
        <v>0</v>
      </c>
      <c r="N1068">
        <v>96</v>
      </c>
      <c r="O1068">
        <v>7.67</v>
      </c>
      <c r="P1068">
        <v>96</v>
      </c>
      <c r="Q1068">
        <v>0.1</v>
      </c>
      <c r="R1068">
        <v>519.95871499999998</v>
      </c>
      <c r="S1068">
        <v>12753375</v>
      </c>
      <c r="T1068">
        <v>4.2</v>
      </c>
      <c r="U1068">
        <v>4.2</v>
      </c>
      <c r="V1068">
        <v>0</v>
      </c>
      <c r="W1068">
        <v>14.3</v>
      </c>
      <c r="X1068">
        <f t="shared" si="329"/>
        <v>0.24515235457063711</v>
      </c>
      <c r="Y1068">
        <f t="shared" si="330"/>
        <v>0</v>
      </c>
      <c r="Z1068">
        <f t="shared" si="331"/>
        <v>0.53751399776035835</v>
      </c>
      <c r="AA1068">
        <f t="shared" si="332"/>
        <v>4.1639593219899625E-3</v>
      </c>
      <c r="AB1068">
        <f t="shared" si="346"/>
        <v>0.96938775510204078</v>
      </c>
      <c r="AC1068">
        <f t="shared" si="333"/>
        <v>0</v>
      </c>
      <c r="AD1068">
        <f t="shared" si="334"/>
        <v>0.43105446118192359</v>
      </c>
      <c r="AE1068">
        <f t="shared" si="335"/>
        <v>0</v>
      </c>
      <c r="AF1068">
        <f t="shared" si="336"/>
        <v>0.96875</v>
      </c>
      <c r="AG1068">
        <f t="shared" si="337"/>
        <v>0.4236796285548462</v>
      </c>
      <c r="AH1068">
        <f t="shared" si="338"/>
        <v>0.96907216494845361</v>
      </c>
      <c r="AI1068">
        <f t="shared" si="339"/>
        <v>0</v>
      </c>
      <c r="AJ1068">
        <f t="shared" si="340"/>
        <v>4.3490203329813537E-3</v>
      </c>
      <c r="AK1068">
        <f t="shared" si="341"/>
        <v>9.8568224491433487E-3</v>
      </c>
      <c r="AL1068">
        <f t="shared" si="342"/>
        <v>0.14855072463768118</v>
      </c>
      <c r="AM1068">
        <f t="shared" si="343"/>
        <v>0.14385964912280705</v>
      </c>
      <c r="AN1068">
        <f t="shared" si="344"/>
        <v>0</v>
      </c>
      <c r="AO1068">
        <f t="shared" si="345"/>
        <v>0.69082125603864741</v>
      </c>
    </row>
    <row r="1069" spans="1:41" x14ac:dyDescent="0.2">
      <c r="A1069" t="s">
        <v>91</v>
      </c>
      <c r="B1069" t="s">
        <v>23</v>
      </c>
      <c r="C1069">
        <v>2000</v>
      </c>
      <c r="D1069">
        <f t="shared" si="328"/>
        <v>0</v>
      </c>
      <c r="E1069">
        <v>74</v>
      </c>
      <c r="F1069">
        <v>182</v>
      </c>
      <c r="G1069">
        <v>0</v>
      </c>
      <c r="H1069">
        <v>9.4</v>
      </c>
      <c r="I1069">
        <v>676.54538779999996</v>
      </c>
      <c r="J1069">
        <v>80.94</v>
      </c>
      <c r="K1069">
        <v>0</v>
      </c>
      <c r="L1069">
        <v>37.700000000000003</v>
      </c>
      <c r="M1069">
        <v>0</v>
      </c>
      <c r="N1069">
        <v>97</v>
      </c>
      <c r="O1069">
        <v>6.62</v>
      </c>
      <c r="P1069">
        <v>97</v>
      </c>
      <c r="Q1069">
        <v>0.1</v>
      </c>
      <c r="R1069">
        <v>5117.5899230000005</v>
      </c>
      <c r="S1069">
        <v>12753375</v>
      </c>
      <c r="T1069">
        <v>4.3</v>
      </c>
      <c r="U1069">
        <v>4.2</v>
      </c>
      <c r="V1069">
        <v>0</v>
      </c>
      <c r="W1069">
        <v>14.1</v>
      </c>
      <c r="X1069">
        <f t="shared" si="329"/>
        <v>0.25069252077562326</v>
      </c>
      <c r="Y1069">
        <f t="shared" si="330"/>
        <v>0</v>
      </c>
      <c r="Z1069">
        <f t="shared" si="331"/>
        <v>0.52575587905935051</v>
      </c>
      <c r="AA1069">
        <f t="shared" si="332"/>
        <v>3.4730413635588361E-2</v>
      </c>
      <c r="AB1069">
        <f t="shared" si="346"/>
        <v>0.81571428571428573</v>
      </c>
      <c r="AC1069">
        <f t="shared" si="333"/>
        <v>0</v>
      </c>
      <c r="AD1069">
        <f t="shared" si="334"/>
        <v>0.42526071842410201</v>
      </c>
      <c r="AE1069">
        <f t="shared" si="335"/>
        <v>0</v>
      </c>
      <c r="AF1069">
        <f t="shared" si="336"/>
        <v>0.97916666666666663</v>
      </c>
      <c r="AG1069">
        <f t="shared" si="337"/>
        <v>0.36273940800928611</v>
      </c>
      <c r="AH1069">
        <f t="shared" si="338"/>
        <v>0.97938144329896903</v>
      </c>
      <c r="AI1069">
        <f t="shared" si="339"/>
        <v>0</v>
      </c>
      <c r="AJ1069">
        <f t="shared" si="340"/>
        <v>4.2929118476263427E-2</v>
      </c>
      <c r="AK1069">
        <f t="shared" si="341"/>
        <v>9.8568224491433487E-3</v>
      </c>
      <c r="AL1069">
        <f t="shared" si="342"/>
        <v>0.15217391304347827</v>
      </c>
      <c r="AM1069">
        <f t="shared" si="343"/>
        <v>0.14385964912280705</v>
      </c>
      <c r="AN1069">
        <f t="shared" si="344"/>
        <v>0</v>
      </c>
      <c r="AO1069">
        <f t="shared" si="345"/>
        <v>0.6811594202898551</v>
      </c>
    </row>
    <row r="1070" spans="1:41" x14ac:dyDescent="0.2">
      <c r="A1070" t="s">
        <v>92</v>
      </c>
      <c r="B1070" t="s">
        <v>23</v>
      </c>
      <c r="C1070">
        <v>2015</v>
      </c>
      <c r="D1070">
        <f t="shared" si="328"/>
        <v>0</v>
      </c>
      <c r="E1070">
        <v>71.900000000000006</v>
      </c>
      <c r="F1070">
        <v>186</v>
      </c>
      <c r="G1070">
        <v>10</v>
      </c>
      <c r="H1070">
        <v>4.5999999999999996</v>
      </c>
      <c r="I1070">
        <v>0</v>
      </c>
      <c r="J1070">
        <v>74</v>
      </c>
      <c r="K1070">
        <v>0</v>
      </c>
      <c r="L1070">
        <v>5.6</v>
      </c>
      <c r="M1070">
        <v>12</v>
      </c>
      <c r="N1070">
        <v>9</v>
      </c>
      <c r="O1070">
        <v>5.93</v>
      </c>
      <c r="P1070">
        <v>74</v>
      </c>
      <c r="Q1070">
        <v>0.4</v>
      </c>
      <c r="R1070">
        <v>3923.5733439999999</v>
      </c>
      <c r="S1070">
        <v>16252429</v>
      </c>
      <c r="T1070">
        <v>1.2</v>
      </c>
      <c r="U1070">
        <v>1.2</v>
      </c>
      <c r="V1070">
        <v>0.63700000000000001</v>
      </c>
      <c r="W1070">
        <v>10.7</v>
      </c>
      <c r="X1070">
        <f t="shared" si="329"/>
        <v>0.25623268698060941</v>
      </c>
      <c r="Y1070">
        <f t="shared" si="330"/>
        <v>5.5555555555555558E-3</v>
      </c>
      <c r="Z1070">
        <f t="shared" si="331"/>
        <v>0.25699888017917133</v>
      </c>
      <c r="AA1070">
        <f t="shared" si="332"/>
        <v>0</v>
      </c>
      <c r="AB1070">
        <f t="shared" si="346"/>
        <v>0.74489795918367352</v>
      </c>
      <c r="AC1070">
        <f t="shared" si="333"/>
        <v>0</v>
      </c>
      <c r="AD1070">
        <f t="shared" si="334"/>
        <v>5.330243337195828E-2</v>
      </c>
      <c r="AE1070">
        <f t="shared" si="335"/>
        <v>4.7999999999999996E-3</v>
      </c>
      <c r="AF1070">
        <f t="shared" si="336"/>
        <v>6.25E-2</v>
      </c>
      <c r="AG1070">
        <f t="shared" si="337"/>
        <v>0.32269297736506092</v>
      </c>
      <c r="AH1070">
        <f t="shared" si="338"/>
        <v>0.74226804123711343</v>
      </c>
      <c r="AI1070">
        <f t="shared" si="339"/>
        <v>5.9405940594059415E-3</v>
      </c>
      <c r="AJ1070">
        <f t="shared" si="340"/>
        <v>3.2909768354754954E-2</v>
      </c>
      <c r="AK1070">
        <f t="shared" si="341"/>
        <v>1.2561176862466479E-2</v>
      </c>
      <c r="AL1070">
        <f t="shared" si="342"/>
        <v>3.9855072463768113E-2</v>
      </c>
      <c r="AM1070">
        <f t="shared" si="343"/>
        <v>3.8596491228070171E-2</v>
      </c>
      <c r="AN1070">
        <f t="shared" si="344"/>
        <v>0.67194092827004226</v>
      </c>
      <c r="AO1070">
        <f t="shared" si="345"/>
        <v>0.51690821256038644</v>
      </c>
    </row>
    <row r="1071" spans="1:41" x14ac:dyDescent="0.2">
      <c r="A1071" t="s">
        <v>92</v>
      </c>
      <c r="B1071" t="s">
        <v>23</v>
      </c>
      <c r="C1071">
        <v>2014</v>
      </c>
      <c r="D1071">
        <f t="shared" si="328"/>
        <v>0</v>
      </c>
      <c r="E1071">
        <v>71.7</v>
      </c>
      <c r="F1071">
        <v>187</v>
      </c>
      <c r="G1071">
        <v>10</v>
      </c>
      <c r="H1071">
        <v>1.88</v>
      </c>
      <c r="I1071">
        <v>657.52827969999998</v>
      </c>
      <c r="J1071">
        <v>73</v>
      </c>
      <c r="K1071">
        <v>0</v>
      </c>
      <c r="L1071">
        <v>49.9</v>
      </c>
      <c r="M1071">
        <v>13</v>
      </c>
      <c r="N1071">
        <v>65</v>
      </c>
      <c r="O1071">
        <v>6.2</v>
      </c>
      <c r="P1071">
        <v>73</v>
      </c>
      <c r="Q1071">
        <v>0.4</v>
      </c>
      <c r="R1071">
        <v>3687.7637669999999</v>
      </c>
      <c r="S1071">
        <v>15923559</v>
      </c>
      <c r="T1071">
        <v>1.2</v>
      </c>
      <c r="U1071">
        <v>1.2</v>
      </c>
      <c r="V1071">
        <v>0.61399999999999999</v>
      </c>
      <c r="W1071">
        <v>10.7</v>
      </c>
      <c r="X1071">
        <f t="shared" si="329"/>
        <v>0.25761772853185594</v>
      </c>
      <c r="Y1071">
        <f t="shared" si="330"/>
        <v>5.5555555555555558E-3</v>
      </c>
      <c r="Z1071">
        <f t="shared" si="331"/>
        <v>0.10470324748040313</v>
      </c>
      <c r="AA1071">
        <f t="shared" si="332"/>
        <v>3.3754171623779763E-2</v>
      </c>
      <c r="AB1071">
        <f t="shared" si="346"/>
        <v>0.73469387755102045</v>
      </c>
      <c r="AC1071">
        <f t="shared" si="333"/>
        <v>0</v>
      </c>
      <c r="AD1071">
        <f t="shared" si="334"/>
        <v>0.56662804171494785</v>
      </c>
      <c r="AE1071">
        <f t="shared" si="335"/>
        <v>5.1999999999999998E-3</v>
      </c>
      <c r="AF1071">
        <f t="shared" si="336"/>
        <v>0.64583333333333337</v>
      </c>
      <c r="AG1071">
        <f t="shared" si="337"/>
        <v>0.3383633197910621</v>
      </c>
      <c r="AH1071">
        <f t="shared" si="338"/>
        <v>0.73195876288659789</v>
      </c>
      <c r="AI1071">
        <f t="shared" si="339"/>
        <v>5.9405940594059415E-3</v>
      </c>
      <c r="AJ1071">
        <f t="shared" si="340"/>
        <v>3.0931019687842343E-2</v>
      </c>
      <c r="AK1071">
        <f t="shared" si="341"/>
        <v>1.2306999294498229E-2</v>
      </c>
      <c r="AL1071">
        <f t="shared" si="342"/>
        <v>3.9855072463768113E-2</v>
      </c>
      <c r="AM1071">
        <f t="shared" si="343"/>
        <v>3.8596491228070171E-2</v>
      </c>
      <c r="AN1071">
        <f t="shared" si="344"/>
        <v>0.64767932489451474</v>
      </c>
      <c r="AO1071">
        <f t="shared" si="345"/>
        <v>0.51690821256038644</v>
      </c>
    </row>
    <row r="1072" spans="1:41" x14ac:dyDescent="0.2">
      <c r="A1072" t="s">
        <v>92</v>
      </c>
      <c r="B1072" t="s">
        <v>23</v>
      </c>
      <c r="C1072">
        <v>2013</v>
      </c>
      <c r="D1072">
        <f t="shared" si="328"/>
        <v>0</v>
      </c>
      <c r="E1072">
        <v>71.400000000000006</v>
      </c>
      <c r="F1072">
        <v>189</v>
      </c>
      <c r="G1072">
        <v>11</v>
      </c>
      <c r="H1072">
        <v>1.93</v>
      </c>
      <c r="I1072">
        <v>582.14695830000005</v>
      </c>
      <c r="J1072">
        <v>85</v>
      </c>
      <c r="K1072">
        <v>0</v>
      </c>
      <c r="L1072">
        <v>49.3</v>
      </c>
      <c r="M1072">
        <v>13</v>
      </c>
      <c r="N1072">
        <v>84</v>
      </c>
      <c r="O1072">
        <v>6.3</v>
      </c>
      <c r="P1072">
        <v>85</v>
      </c>
      <c r="Q1072">
        <v>0.4</v>
      </c>
      <c r="R1072">
        <v>3452.8289340000001</v>
      </c>
      <c r="S1072">
        <v>15596214</v>
      </c>
      <c r="T1072">
        <v>1.2</v>
      </c>
      <c r="U1072">
        <v>1.2</v>
      </c>
      <c r="V1072">
        <v>0.61099999999999999</v>
      </c>
      <c r="W1072">
        <v>10.7</v>
      </c>
      <c r="X1072">
        <f t="shared" si="329"/>
        <v>0.26038781163434904</v>
      </c>
      <c r="Y1072">
        <f t="shared" si="330"/>
        <v>6.1111111111111114E-3</v>
      </c>
      <c r="Z1072">
        <f t="shared" si="331"/>
        <v>0.10750279955207166</v>
      </c>
      <c r="AA1072">
        <f t="shared" si="332"/>
        <v>2.9884476375198504E-2</v>
      </c>
      <c r="AB1072">
        <f t="shared" si="346"/>
        <v>0.8571428571428571</v>
      </c>
      <c r="AC1072">
        <f t="shared" si="333"/>
        <v>0</v>
      </c>
      <c r="AD1072">
        <f t="shared" si="334"/>
        <v>0.55967555040556194</v>
      </c>
      <c r="AE1072">
        <f t="shared" si="335"/>
        <v>5.1999999999999998E-3</v>
      </c>
      <c r="AF1072">
        <f t="shared" si="336"/>
        <v>0.84375</v>
      </c>
      <c r="AG1072">
        <f t="shared" si="337"/>
        <v>0.34416715031921064</v>
      </c>
      <c r="AH1072">
        <f t="shared" si="338"/>
        <v>0.85567010309278346</v>
      </c>
      <c r="AI1072">
        <f t="shared" si="339"/>
        <v>5.9405940594059415E-3</v>
      </c>
      <c r="AJ1072">
        <f t="shared" si="340"/>
        <v>2.8959611259379375E-2</v>
      </c>
      <c r="AK1072">
        <f t="shared" si="341"/>
        <v>1.2054000370952247E-2</v>
      </c>
      <c r="AL1072">
        <f t="shared" si="342"/>
        <v>3.9855072463768113E-2</v>
      </c>
      <c r="AM1072">
        <f t="shared" si="343"/>
        <v>3.8596491228070171E-2</v>
      </c>
      <c r="AN1072">
        <f t="shared" si="344"/>
        <v>0.64451476793248952</v>
      </c>
      <c r="AO1072">
        <f t="shared" si="345"/>
        <v>0.51690821256038644</v>
      </c>
    </row>
    <row r="1073" spans="1:41" x14ac:dyDescent="0.2">
      <c r="A1073" t="s">
        <v>92</v>
      </c>
      <c r="B1073" t="s">
        <v>23</v>
      </c>
      <c r="C1073">
        <v>2012</v>
      </c>
      <c r="D1073">
        <f t="shared" si="328"/>
        <v>0</v>
      </c>
      <c r="E1073">
        <v>71.3</v>
      </c>
      <c r="F1073">
        <v>189</v>
      </c>
      <c r="G1073">
        <v>11</v>
      </c>
      <c r="H1073">
        <v>2.02</v>
      </c>
      <c r="I1073">
        <v>484.7187892</v>
      </c>
      <c r="J1073">
        <v>96</v>
      </c>
      <c r="K1073">
        <v>0</v>
      </c>
      <c r="L1073">
        <v>48.6</v>
      </c>
      <c r="M1073">
        <v>13</v>
      </c>
      <c r="N1073">
        <v>94</v>
      </c>
      <c r="O1073">
        <v>6.33</v>
      </c>
      <c r="P1073">
        <v>96</v>
      </c>
      <c r="Q1073">
        <v>0.4</v>
      </c>
      <c r="R1073">
        <v>3299.65139</v>
      </c>
      <c r="S1073">
        <v>1527156</v>
      </c>
      <c r="T1073">
        <v>1.2</v>
      </c>
      <c r="U1073">
        <v>1.2</v>
      </c>
      <c r="V1073">
        <v>0.61599999999999999</v>
      </c>
      <c r="W1073">
        <v>10.6</v>
      </c>
      <c r="X1073">
        <f t="shared" si="329"/>
        <v>0.26038781163434904</v>
      </c>
      <c r="Y1073">
        <f t="shared" si="330"/>
        <v>6.1111111111111114E-3</v>
      </c>
      <c r="Z1073">
        <f t="shared" si="331"/>
        <v>0.11254199328107505</v>
      </c>
      <c r="AA1073">
        <f t="shared" si="332"/>
        <v>2.4883007628801045E-2</v>
      </c>
      <c r="AB1073">
        <f t="shared" si="346"/>
        <v>0.96938775510204078</v>
      </c>
      <c r="AC1073">
        <f t="shared" si="333"/>
        <v>0</v>
      </c>
      <c r="AD1073">
        <f t="shared" si="334"/>
        <v>0.55156431054461186</v>
      </c>
      <c r="AE1073">
        <f t="shared" si="335"/>
        <v>5.1999999999999998E-3</v>
      </c>
      <c r="AF1073">
        <f t="shared" si="336"/>
        <v>0.94791666666666663</v>
      </c>
      <c r="AG1073">
        <f t="shared" si="337"/>
        <v>0.34590829947765522</v>
      </c>
      <c r="AH1073">
        <f t="shared" si="338"/>
        <v>0.96907216494845361</v>
      </c>
      <c r="AI1073">
        <f t="shared" si="339"/>
        <v>5.9405940594059415E-3</v>
      </c>
      <c r="AJ1073">
        <f t="shared" si="340"/>
        <v>2.7674252688082043E-2</v>
      </c>
      <c r="AK1073">
        <f t="shared" si="341"/>
        <v>1.1802844769994536E-3</v>
      </c>
      <c r="AL1073">
        <f t="shared" si="342"/>
        <v>3.9855072463768113E-2</v>
      </c>
      <c r="AM1073">
        <f t="shared" si="343"/>
        <v>3.8596491228070171E-2</v>
      </c>
      <c r="AN1073">
        <f t="shared" si="344"/>
        <v>0.64978902953586504</v>
      </c>
      <c r="AO1073">
        <f t="shared" si="345"/>
        <v>0.51207729468599039</v>
      </c>
    </row>
    <row r="1074" spans="1:41" x14ac:dyDescent="0.2">
      <c r="A1074" t="s">
        <v>92</v>
      </c>
      <c r="B1074" t="s">
        <v>23</v>
      </c>
      <c r="C1074">
        <v>2011</v>
      </c>
      <c r="D1074">
        <f t="shared" si="328"/>
        <v>0</v>
      </c>
      <c r="E1074">
        <v>71.099999999999994</v>
      </c>
      <c r="F1074">
        <v>193</v>
      </c>
      <c r="G1074">
        <v>11</v>
      </c>
      <c r="H1074">
        <v>2.16</v>
      </c>
      <c r="I1074">
        <v>457.7745845</v>
      </c>
      <c r="J1074">
        <v>88</v>
      </c>
      <c r="K1074">
        <v>0</v>
      </c>
      <c r="L1074">
        <v>47.9</v>
      </c>
      <c r="M1074">
        <v>14</v>
      </c>
      <c r="N1074">
        <v>88</v>
      </c>
      <c r="O1074">
        <v>6.28</v>
      </c>
      <c r="P1074">
        <v>88</v>
      </c>
      <c r="Q1074">
        <v>0.4</v>
      </c>
      <c r="R1074">
        <v>3187.845296</v>
      </c>
      <c r="S1074">
        <v>14948919</v>
      </c>
      <c r="T1074">
        <v>1.2</v>
      </c>
      <c r="U1074">
        <v>1.2</v>
      </c>
      <c r="V1074">
        <v>0.60899999999999999</v>
      </c>
      <c r="W1074">
        <v>10.5</v>
      </c>
      <c r="X1074">
        <f t="shared" si="329"/>
        <v>0.26592797783933519</v>
      </c>
      <c r="Y1074">
        <f t="shared" si="330"/>
        <v>6.1111111111111114E-3</v>
      </c>
      <c r="Z1074">
        <f t="shared" si="331"/>
        <v>0.12038073908174694</v>
      </c>
      <c r="AA1074">
        <f t="shared" si="332"/>
        <v>2.3499828626789135E-2</v>
      </c>
      <c r="AB1074">
        <f t="shared" si="346"/>
        <v>0.88775510204081631</v>
      </c>
      <c r="AC1074">
        <f t="shared" si="333"/>
        <v>0</v>
      </c>
      <c r="AD1074">
        <f t="shared" si="334"/>
        <v>0.54345307068366167</v>
      </c>
      <c r="AE1074">
        <f t="shared" si="335"/>
        <v>5.5999999999999999E-3</v>
      </c>
      <c r="AF1074">
        <f t="shared" si="336"/>
        <v>0.88541666666666663</v>
      </c>
      <c r="AG1074">
        <f t="shared" si="337"/>
        <v>0.34300638421358098</v>
      </c>
      <c r="AH1074">
        <f t="shared" si="338"/>
        <v>0.88659793814432986</v>
      </c>
      <c r="AI1074">
        <f t="shared" si="339"/>
        <v>5.9405940594059415E-3</v>
      </c>
      <c r="AJ1074">
        <f t="shared" si="340"/>
        <v>2.6736054323665288E-2</v>
      </c>
      <c r="AK1074">
        <f t="shared" si="341"/>
        <v>1.1553717983206303E-2</v>
      </c>
      <c r="AL1074">
        <f t="shared" si="342"/>
        <v>3.9855072463768113E-2</v>
      </c>
      <c r="AM1074">
        <f t="shared" si="343"/>
        <v>3.8596491228070171E-2</v>
      </c>
      <c r="AN1074">
        <f t="shared" si="344"/>
        <v>0.64240506329113922</v>
      </c>
      <c r="AO1074">
        <f t="shared" si="345"/>
        <v>0.50724637681159424</v>
      </c>
    </row>
    <row r="1075" spans="1:41" x14ac:dyDescent="0.2">
      <c r="A1075" t="s">
        <v>92</v>
      </c>
      <c r="B1075" t="s">
        <v>23</v>
      </c>
      <c r="C1075">
        <v>2010</v>
      </c>
      <c r="D1075">
        <f t="shared" si="328"/>
        <v>0</v>
      </c>
      <c r="E1075">
        <v>77</v>
      </c>
      <c r="F1075">
        <v>196</v>
      </c>
      <c r="G1075">
        <v>12</v>
      </c>
      <c r="H1075">
        <v>2.14</v>
      </c>
      <c r="I1075">
        <v>443.32482540000001</v>
      </c>
      <c r="J1075">
        <v>94</v>
      </c>
      <c r="K1075">
        <v>0</v>
      </c>
      <c r="L1075">
        <v>47.2</v>
      </c>
      <c r="M1075">
        <v>14</v>
      </c>
      <c r="N1075">
        <v>94</v>
      </c>
      <c r="O1075">
        <v>6.64</v>
      </c>
      <c r="P1075">
        <v>94</v>
      </c>
      <c r="Q1075">
        <v>0.4</v>
      </c>
      <c r="R1075">
        <v>2825.5246999999999</v>
      </c>
      <c r="S1075">
        <v>1463417</v>
      </c>
      <c r="T1075">
        <v>1.3</v>
      </c>
      <c r="U1075">
        <v>1.3</v>
      </c>
      <c r="V1075">
        <v>0.60199999999999998</v>
      </c>
      <c r="W1075">
        <v>10.5</v>
      </c>
      <c r="X1075">
        <f t="shared" si="329"/>
        <v>0.27008310249307477</v>
      </c>
      <c r="Y1075">
        <f t="shared" si="330"/>
        <v>6.6666666666666671E-3</v>
      </c>
      <c r="Z1075">
        <f t="shared" si="331"/>
        <v>0.11926091825307952</v>
      </c>
      <c r="AA1075">
        <f t="shared" si="332"/>
        <v>2.2758051179884178E-2</v>
      </c>
      <c r="AB1075">
        <f t="shared" si="346"/>
        <v>0.94897959183673475</v>
      </c>
      <c r="AC1075">
        <f t="shared" si="333"/>
        <v>0</v>
      </c>
      <c r="AD1075">
        <f t="shared" si="334"/>
        <v>0.53534183082271147</v>
      </c>
      <c r="AE1075">
        <f t="shared" si="335"/>
        <v>5.5999999999999999E-3</v>
      </c>
      <c r="AF1075">
        <f t="shared" si="336"/>
        <v>0.94791666666666663</v>
      </c>
      <c r="AG1075">
        <f t="shared" si="337"/>
        <v>0.36390017411491582</v>
      </c>
      <c r="AH1075">
        <f t="shared" si="338"/>
        <v>0.94845360824742264</v>
      </c>
      <c r="AI1075">
        <f t="shared" si="339"/>
        <v>5.9405940594059415E-3</v>
      </c>
      <c r="AJ1075">
        <f t="shared" si="340"/>
        <v>2.369571386993561E-2</v>
      </c>
      <c r="AK1075">
        <f t="shared" si="341"/>
        <v>1.1310217774381428E-3</v>
      </c>
      <c r="AL1075">
        <f t="shared" si="342"/>
        <v>4.3478260869565216E-2</v>
      </c>
      <c r="AM1075">
        <f t="shared" si="343"/>
        <v>4.2105263157894736E-2</v>
      </c>
      <c r="AN1075">
        <f t="shared" si="344"/>
        <v>0.63502109704641352</v>
      </c>
      <c r="AO1075">
        <f t="shared" si="345"/>
        <v>0.50724637681159424</v>
      </c>
    </row>
    <row r="1076" spans="1:41" x14ac:dyDescent="0.2">
      <c r="A1076" t="s">
        <v>92</v>
      </c>
      <c r="B1076" t="s">
        <v>23</v>
      </c>
      <c r="C1076">
        <v>2009</v>
      </c>
      <c r="D1076">
        <f t="shared" si="328"/>
        <v>0</v>
      </c>
      <c r="E1076">
        <v>76</v>
      </c>
      <c r="F1076">
        <v>198</v>
      </c>
      <c r="G1076">
        <v>12</v>
      </c>
      <c r="H1076">
        <v>2.14</v>
      </c>
      <c r="I1076">
        <v>445.44233709999997</v>
      </c>
      <c r="J1076">
        <v>92</v>
      </c>
      <c r="K1076">
        <v>0</v>
      </c>
      <c r="L1076">
        <v>46.5</v>
      </c>
      <c r="M1076">
        <v>15</v>
      </c>
      <c r="N1076">
        <v>92</v>
      </c>
      <c r="O1076">
        <v>6.79</v>
      </c>
      <c r="P1076">
        <v>92</v>
      </c>
      <c r="Q1076">
        <v>0.4</v>
      </c>
      <c r="R1076">
        <v>2635.7534740000001</v>
      </c>
      <c r="S1076">
        <v>1431628</v>
      </c>
      <c r="T1076">
        <v>1.3</v>
      </c>
      <c r="U1076">
        <v>1.3</v>
      </c>
      <c r="V1076">
        <v>0.59599999999999997</v>
      </c>
      <c r="W1076">
        <v>10.4</v>
      </c>
      <c r="X1076">
        <f t="shared" si="329"/>
        <v>0.27285318559556787</v>
      </c>
      <c r="Y1076">
        <f t="shared" si="330"/>
        <v>6.6666666666666671E-3</v>
      </c>
      <c r="Z1076">
        <f t="shared" si="331"/>
        <v>0.11926091825307952</v>
      </c>
      <c r="AA1076">
        <f t="shared" si="332"/>
        <v>2.2866753505767064E-2</v>
      </c>
      <c r="AB1076">
        <f t="shared" si="346"/>
        <v>0.9285714285714286</v>
      </c>
      <c r="AC1076">
        <f t="shared" si="333"/>
        <v>0</v>
      </c>
      <c r="AD1076">
        <f t="shared" si="334"/>
        <v>0.52723059096176128</v>
      </c>
      <c r="AE1076">
        <f t="shared" si="335"/>
        <v>6.0000000000000001E-3</v>
      </c>
      <c r="AF1076">
        <f t="shared" si="336"/>
        <v>0.92708333333333337</v>
      </c>
      <c r="AG1076">
        <f t="shared" si="337"/>
        <v>0.37260591990713871</v>
      </c>
      <c r="AH1076">
        <f t="shared" si="338"/>
        <v>0.92783505154639179</v>
      </c>
      <c r="AI1076">
        <f t="shared" si="339"/>
        <v>5.9405940594059415E-3</v>
      </c>
      <c r="AJ1076">
        <f t="shared" si="340"/>
        <v>2.2103286771582974E-2</v>
      </c>
      <c r="AK1076">
        <f t="shared" si="341"/>
        <v>1.1064526446253513E-3</v>
      </c>
      <c r="AL1076">
        <f t="shared" si="342"/>
        <v>4.3478260869565216E-2</v>
      </c>
      <c r="AM1076">
        <f t="shared" si="343"/>
        <v>4.2105263157894736E-2</v>
      </c>
      <c r="AN1076">
        <f t="shared" si="344"/>
        <v>0.62869198312236285</v>
      </c>
      <c r="AO1076">
        <f t="shared" si="345"/>
        <v>0.50241545893719808</v>
      </c>
    </row>
    <row r="1077" spans="1:41" x14ac:dyDescent="0.2">
      <c r="A1077" t="s">
        <v>92</v>
      </c>
      <c r="B1077" t="s">
        <v>23</v>
      </c>
      <c r="C1077">
        <v>2008</v>
      </c>
      <c r="D1077">
        <f t="shared" si="328"/>
        <v>0</v>
      </c>
      <c r="E1077">
        <v>79</v>
      </c>
      <c r="F1077">
        <v>19</v>
      </c>
      <c r="G1077">
        <v>13</v>
      </c>
      <c r="H1077">
        <v>2.21</v>
      </c>
      <c r="I1077">
        <v>472.22349939999998</v>
      </c>
      <c r="J1077">
        <v>95</v>
      </c>
      <c r="K1077">
        <v>0</v>
      </c>
      <c r="L1077">
        <v>45.9</v>
      </c>
      <c r="M1077">
        <v>15</v>
      </c>
      <c r="N1077">
        <v>96</v>
      </c>
      <c r="O1077">
        <v>6.65</v>
      </c>
      <c r="P1077">
        <v>95</v>
      </c>
      <c r="Q1077">
        <v>0.4</v>
      </c>
      <c r="R1077">
        <v>2794.2218899999998</v>
      </c>
      <c r="S1077">
        <v>146366</v>
      </c>
      <c r="T1077">
        <v>1.3</v>
      </c>
      <c r="U1077">
        <v>1.3</v>
      </c>
      <c r="V1077">
        <v>0.58899999999999997</v>
      </c>
      <c r="W1077">
        <v>10.4</v>
      </c>
      <c r="X1077">
        <f t="shared" si="329"/>
        <v>2.4930747922437674E-2</v>
      </c>
      <c r="Y1077">
        <f t="shared" si="330"/>
        <v>7.2222222222222219E-3</v>
      </c>
      <c r="Z1077">
        <f t="shared" si="331"/>
        <v>0.12318029115341547</v>
      </c>
      <c r="AA1077">
        <f t="shared" si="332"/>
        <v>2.4241562736741801E-2</v>
      </c>
      <c r="AB1077">
        <f t="shared" si="346"/>
        <v>0.95918367346938771</v>
      </c>
      <c r="AC1077">
        <f t="shared" si="333"/>
        <v>0</v>
      </c>
      <c r="AD1077">
        <f t="shared" si="334"/>
        <v>0.52027809965237548</v>
      </c>
      <c r="AE1077">
        <f t="shared" si="335"/>
        <v>6.0000000000000001E-3</v>
      </c>
      <c r="AF1077">
        <f t="shared" si="336"/>
        <v>0.96875</v>
      </c>
      <c r="AG1077">
        <f t="shared" si="337"/>
        <v>0.3644805571677307</v>
      </c>
      <c r="AH1077">
        <f t="shared" si="338"/>
        <v>0.95876288659793818</v>
      </c>
      <c r="AI1077">
        <f t="shared" si="339"/>
        <v>5.9405940594059415E-3</v>
      </c>
      <c r="AJ1077">
        <f t="shared" si="340"/>
        <v>2.3433042631786027E-2</v>
      </c>
      <c r="AK1077">
        <f t="shared" si="341"/>
        <v>1.1309730858980752E-4</v>
      </c>
      <c r="AL1077">
        <f t="shared" si="342"/>
        <v>4.3478260869565216E-2</v>
      </c>
      <c r="AM1077">
        <f t="shared" si="343"/>
        <v>4.2105263157894736E-2</v>
      </c>
      <c r="AN1077">
        <f t="shared" si="344"/>
        <v>0.62130801687763715</v>
      </c>
      <c r="AO1077">
        <f t="shared" si="345"/>
        <v>0.50241545893719808</v>
      </c>
    </row>
    <row r="1078" spans="1:41" x14ac:dyDescent="0.2">
      <c r="A1078" t="s">
        <v>92</v>
      </c>
      <c r="B1078" t="s">
        <v>23</v>
      </c>
      <c r="C1078">
        <v>2007</v>
      </c>
      <c r="D1078">
        <f t="shared" si="328"/>
        <v>0</v>
      </c>
      <c r="E1078">
        <v>75</v>
      </c>
      <c r="F1078">
        <v>192</v>
      </c>
      <c r="G1078">
        <v>13</v>
      </c>
      <c r="H1078">
        <v>2.4</v>
      </c>
      <c r="I1078">
        <v>380.96324290000001</v>
      </c>
      <c r="J1078">
        <v>85</v>
      </c>
      <c r="K1078">
        <v>0</v>
      </c>
      <c r="L1078">
        <v>45.2</v>
      </c>
      <c r="M1078">
        <v>16</v>
      </c>
      <c r="N1078">
        <v>85</v>
      </c>
      <c r="O1078">
        <v>6.86</v>
      </c>
      <c r="P1078">
        <v>85</v>
      </c>
      <c r="Q1078">
        <v>0.4</v>
      </c>
      <c r="R1078">
        <v>2489.9558360000001</v>
      </c>
      <c r="S1078">
        <v>137286</v>
      </c>
      <c r="T1078">
        <v>1.3</v>
      </c>
      <c r="U1078">
        <v>1.3</v>
      </c>
      <c r="V1078">
        <v>0.57799999999999996</v>
      </c>
      <c r="W1078">
        <v>10.1</v>
      </c>
      <c r="X1078">
        <f t="shared" si="329"/>
        <v>0.26454293628808867</v>
      </c>
      <c r="Y1078">
        <f t="shared" si="330"/>
        <v>7.2222222222222219E-3</v>
      </c>
      <c r="Z1078">
        <f t="shared" si="331"/>
        <v>0.13381858902575589</v>
      </c>
      <c r="AA1078">
        <f t="shared" si="332"/>
        <v>1.9556723383920942E-2</v>
      </c>
      <c r="AB1078">
        <f t="shared" si="346"/>
        <v>0.8571428571428571</v>
      </c>
      <c r="AC1078">
        <f t="shared" si="333"/>
        <v>0</v>
      </c>
      <c r="AD1078">
        <f t="shared" si="334"/>
        <v>0.51216685979142529</v>
      </c>
      <c r="AE1078">
        <f t="shared" si="335"/>
        <v>6.4000000000000003E-3</v>
      </c>
      <c r="AF1078">
        <f t="shared" si="336"/>
        <v>0.85416666666666663</v>
      </c>
      <c r="AG1078">
        <f t="shared" si="337"/>
        <v>0.37666860127684271</v>
      </c>
      <c r="AH1078">
        <f t="shared" si="338"/>
        <v>0.85567010309278346</v>
      </c>
      <c r="AI1078">
        <f t="shared" si="339"/>
        <v>5.9405940594059415E-3</v>
      </c>
      <c r="AJ1078">
        <f t="shared" si="340"/>
        <v>2.0879855198099817E-2</v>
      </c>
      <c r="AK1078">
        <f t="shared" si="341"/>
        <v>1.0607954376738008E-4</v>
      </c>
      <c r="AL1078">
        <f t="shared" si="342"/>
        <v>4.3478260869565216E-2</v>
      </c>
      <c r="AM1078">
        <f t="shared" si="343"/>
        <v>4.2105263157894736E-2</v>
      </c>
      <c r="AN1078">
        <f t="shared" si="344"/>
        <v>0.60970464135021096</v>
      </c>
      <c r="AO1078">
        <f t="shared" si="345"/>
        <v>0.48792270531400966</v>
      </c>
    </row>
    <row r="1079" spans="1:41" x14ac:dyDescent="0.2">
      <c r="A1079" t="s">
        <v>92</v>
      </c>
      <c r="B1079" t="s">
        <v>23</v>
      </c>
      <c r="C1079">
        <v>2006</v>
      </c>
      <c r="D1079">
        <f t="shared" si="328"/>
        <v>0</v>
      </c>
      <c r="E1079">
        <v>69.7</v>
      </c>
      <c r="F1079">
        <v>24</v>
      </c>
      <c r="G1079">
        <v>14</v>
      </c>
      <c r="H1079">
        <v>2.38</v>
      </c>
      <c r="I1079">
        <v>352.02448939999999</v>
      </c>
      <c r="J1079">
        <v>89</v>
      </c>
      <c r="K1079">
        <v>0</v>
      </c>
      <c r="L1079">
        <v>44.5</v>
      </c>
      <c r="M1079">
        <v>17</v>
      </c>
      <c r="N1079">
        <v>9</v>
      </c>
      <c r="O1079">
        <v>7.7</v>
      </c>
      <c r="P1079">
        <v>89</v>
      </c>
      <c r="Q1079">
        <v>0.4</v>
      </c>
      <c r="R1079">
        <v>2256.5672399999999</v>
      </c>
      <c r="S1079">
        <v>133978</v>
      </c>
      <c r="T1079">
        <v>1.4</v>
      </c>
      <c r="U1079">
        <v>1.4</v>
      </c>
      <c r="V1079">
        <v>0.56999999999999995</v>
      </c>
      <c r="W1079">
        <v>9.8000000000000007</v>
      </c>
      <c r="X1079">
        <f t="shared" si="329"/>
        <v>3.1855955678670361E-2</v>
      </c>
      <c r="Y1079">
        <f t="shared" si="330"/>
        <v>7.7777777777777776E-3</v>
      </c>
      <c r="Z1079">
        <f t="shared" si="331"/>
        <v>0.13269876819708848</v>
      </c>
      <c r="AA1079">
        <f t="shared" si="332"/>
        <v>1.8071154348528382E-2</v>
      </c>
      <c r="AB1079">
        <f t="shared" si="346"/>
        <v>0.89795918367346939</v>
      </c>
      <c r="AC1079">
        <f t="shared" si="333"/>
        <v>0</v>
      </c>
      <c r="AD1079">
        <f t="shared" si="334"/>
        <v>0.5040556199304751</v>
      </c>
      <c r="AE1079">
        <f t="shared" si="335"/>
        <v>6.7999999999999996E-3</v>
      </c>
      <c r="AF1079">
        <f t="shared" si="336"/>
        <v>6.25E-2</v>
      </c>
      <c r="AG1079">
        <f t="shared" si="337"/>
        <v>0.42542077771329079</v>
      </c>
      <c r="AH1079">
        <f t="shared" si="338"/>
        <v>0.89690721649484539</v>
      </c>
      <c r="AI1079">
        <f t="shared" si="339"/>
        <v>5.9405940594059415E-3</v>
      </c>
      <c r="AJ1079">
        <f t="shared" si="340"/>
        <v>1.8921421706623739E-2</v>
      </c>
      <c r="AK1079">
        <f t="shared" si="341"/>
        <v>1.0352285147304198E-4</v>
      </c>
      <c r="AL1079">
        <f t="shared" si="342"/>
        <v>4.7101449275362313E-2</v>
      </c>
      <c r="AM1079">
        <f t="shared" si="343"/>
        <v>4.5614035087719294E-2</v>
      </c>
      <c r="AN1079">
        <f t="shared" si="344"/>
        <v>0.60126582278481011</v>
      </c>
      <c r="AO1079">
        <f t="shared" si="345"/>
        <v>0.4734299516908213</v>
      </c>
    </row>
    <row r="1080" spans="1:41" x14ac:dyDescent="0.2">
      <c r="A1080" t="s">
        <v>92</v>
      </c>
      <c r="B1080" t="s">
        <v>23</v>
      </c>
      <c r="C1080">
        <v>2005</v>
      </c>
      <c r="D1080">
        <f t="shared" si="328"/>
        <v>0</v>
      </c>
      <c r="E1080">
        <v>69.2</v>
      </c>
      <c r="F1080">
        <v>28</v>
      </c>
      <c r="G1080">
        <v>14</v>
      </c>
      <c r="H1080">
        <v>2.35</v>
      </c>
      <c r="I1080">
        <v>41.508456369999998</v>
      </c>
      <c r="J1080">
        <v>87</v>
      </c>
      <c r="K1080">
        <v>0</v>
      </c>
      <c r="L1080">
        <v>43.8</v>
      </c>
      <c r="M1080">
        <v>18</v>
      </c>
      <c r="N1080">
        <v>87</v>
      </c>
      <c r="O1080">
        <v>6.79</v>
      </c>
      <c r="P1080">
        <v>87</v>
      </c>
      <c r="Q1080">
        <v>0.4</v>
      </c>
      <c r="R1080">
        <v>277.83438000000001</v>
      </c>
      <c r="S1080">
        <v>139628</v>
      </c>
      <c r="T1080">
        <v>1.4</v>
      </c>
      <c r="U1080">
        <v>1.4</v>
      </c>
      <c r="V1080">
        <v>0.56699999999999995</v>
      </c>
      <c r="W1080">
        <v>9.6</v>
      </c>
      <c r="X1080">
        <f t="shared" si="329"/>
        <v>3.7396121883656507E-2</v>
      </c>
      <c r="Y1080">
        <f t="shared" si="330"/>
        <v>7.7777777777777776E-3</v>
      </c>
      <c r="Z1080">
        <f t="shared" si="331"/>
        <v>0.13101903695408737</v>
      </c>
      <c r="AA1080">
        <f t="shared" si="332"/>
        <v>2.1308339175775139E-3</v>
      </c>
      <c r="AB1080">
        <f t="shared" si="346"/>
        <v>0.87755102040816324</v>
      </c>
      <c r="AC1080">
        <f t="shared" si="333"/>
        <v>0</v>
      </c>
      <c r="AD1080">
        <f t="shared" si="334"/>
        <v>0.4959443800695249</v>
      </c>
      <c r="AE1080">
        <f t="shared" si="335"/>
        <v>7.1999999999999998E-3</v>
      </c>
      <c r="AF1080">
        <f t="shared" si="336"/>
        <v>0.875</v>
      </c>
      <c r="AG1080">
        <f t="shared" si="337"/>
        <v>0.37260591990713871</v>
      </c>
      <c r="AH1080">
        <f t="shared" si="338"/>
        <v>0.87628865979381443</v>
      </c>
      <c r="AI1080">
        <f t="shared" si="339"/>
        <v>5.9405940594059415E-3</v>
      </c>
      <c r="AJ1080">
        <f t="shared" si="340"/>
        <v>2.3172826435983937E-3</v>
      </c>
      <c r="AK1080">
        <f t="shared" si="341"/>
        <v>1.078896324473498E-4</v>
      </c>
      <c r="AL1080">
        <f t="shared" si="342"/>
        <v>4.7101449275362313E-2</v>
      </c>
      <c r="AM1080">
        <f t="shared" si="343"/>
        <v>4.5614035087719294E-2</v>
      </c>
      <c r="AN1080">
        <f t="shared" si="344"/>
        <v>0.59810126582278478</v>
      </c>
      <c r="AO1080">
        <f t="shared" si="345"/>
        <v>0.46376811594202899</v>
      </c>
    </row>
    <row r="1081" spans="1:41" x14ac:dyDescent="0.2">
      <c r="A1081" t="s">
        <v>92</v>
      </c>
      <c r="B1081" t="s">
        <v>23</v>
      </c>
      <c r="C1081">
        <v>2004</v>
      </c>
      <c r="D1081">
        <f t="shared" si="328"/>
        <v>0</v>
      </c>
      <c r="E1081">
        <v>69.599999999999994</v>
      </c>
      <c r="F1081">
        <v>21</v>
      </c>
      <c r="G1081">
        <v>15</v>
      </c>
      <c r="H1081">
        <v>2.4</v>
      </c>
      <c r="I1081">
        <v>288.40162579999998</v>
      </c>
      <c r="J1081">
        <v>80.94</v>
      </c>
      <c r="K1081">
        <v>0</v>
      </c>
      <c r="L1081">
        <v>43.1</v>
      </c>
      <c r="M1081">
        <v>18</v>
      </c>
      <c r="N1081">
        <v>88</v>
      </c>
      <c r="O1081">
        <v>6.77</v>
      </c>
      <c r="P1081">
        <v>87</v>
      </c>
      <c r="Q1081">
        <v>0.4</v>
      </c>
      <c r="R1081">
        <v>1872.73783</v>
      </c>
      <c r="S1081">
        <v>12796925</v>
      </c>
      <c r="T1081">
        <v>1.4</v>
      </c>
      <c r="U1081">
        <v>1.4</v>
      </c>
      <c r="V1081">
        <v>0.56399999999999995</v>
      </c>
      <c r="W1081">
        <v>9.3000000000000007</v>
      </c>
      <c r="X1081">
        <f t="shared" si="329"/>
        <v>2.7700831024930747E-2</v>
      </c>
      <c r="Y1081">
        <f t="shared" si="330"/>
        <v>8.3333333333333332E-3</v>
      </c>
      <c r="Z1081">
        <f t="shared" si="331"/>
        <v>0.13381858902575589</v>
      </c>
      <c r="AA1081">
        <f t="shared" si="332"/>
        <v>1.4805078769040678E-2</v>
      </c>
      <c r="AB1081">
        <f t="shared" si="346"/>
        <v>0.81571428571428573</v>
      </c>
      <c r="AC1081">
        <f t="shared" si="333"/>
        <v>0</v>
      </c>
      <c r="AD1081">
        <f t="shared" si="334"/>
        <v>0.48783314020857477</v>
      </c>
      <c r="AE1081">
        <f t="shared" si="335"/>
        <v>7.1999999999999998E-3</v>
      </c>
      <c r="AF1081">
        <f t="shared" si="336"/>
        <v>0.88541666666666663</v>
      </c>
      <c r="AG1081">
        <f t="shared" si="337"/>
        <v>0.37144515380150894</v>
      </c>
      <c r="AH1081">
        <f t="shared" si="338"/>
        <v>0.87628865979381443</v>
      </c>
      <c r="AI1081">
        <f t="shared" si="339"/>
        <v>5.9405940594059415E-3</v>
      </c>
      <c r="AJ1081">
        <f t="shared" si="340"/>
        <v>1.5700594363553807E-2</v>
      </c>
      <c r="AK1081">
        <f t="shared" si="341"/>
        <v>9.8904814423169951E-3</v>
      </c>
      <c r="AL1081">
        <f t="shared" si="342"/>
        <v>4.7101449275362313E-2</v>
      </c>
      <c r="AM1081">
        <f t="shared" si="343"/>
        <v>4.5614035087719294E-2</v>
      </c>
      <c r="AN1081">
        <f t="shared" si="344"/>
        <v>0.59493670886075944</v>
      </c>
      <c r="AO1081">
        <f t="shared" si="345"/>
        <v>0.44927536231884063</v>
      </c>
    </row>
    <row r="1082" spans="1:41" x14ac:dyDescent="0.2">
      <c r="A1082" t="s">
        <v>92</v>
      </c>
      <c r="B1082" t="s">
        <v>23</v>
      </c>
      <c r="C1082">
        <v>2003</v>
      </c>
      <c r="D1082">
        <f t="shared" si="328"/>
        <v>0</v>
      </c>
      <c r="E1082">
        <v>69.400000000000006</v>
      </c>
      <c r="F1082">
        <v>24</v>
      </c>
      <c r="G1082">
        <v>15</v>
      </c>
      <c r="H1082">
        <v>2.4500000000000002</v>
      </c>
      <c r="I1082">
        <v>249.3262948</v>
      </c>
      <c r="J1082">
        <v>80.94</v>
      </c>
      <c r="K1082">
        <v>0</v>
      </c>
      <c r="L1082">
        <v>42.4</v>
      </c>
      <c r="M1082">
        <v>19</v>
      </c>
      <c r="N1082">
        <v>84</v>
      </c>
      <c r="O1082">
        <v>6.88</v>
      </c>
      <c r="P1082">
        <v>84</v>
      </c>
      <c r="Q1082">
        <v>0.4</v>
      </c>
      <c r="R1082">
        <v>1753.349471</v>
      </c>
      <c r="S1082">
        <v>125478</v>
      </c>
      <c r="T1082">
        <v>1.4</v>
      </c>
      <c r="U1082">
        <v>1.4</v>
      </c>
      <c r="V1082">
        <v>0.56000000000000005</v>
      </c>
      <c r="W1082">
        <v>9</v>
      </c>
      <c r="X1082">
        <f t="shared" si="329"/>
        <v>3.1855955678670361E-2</v>
      </c>
      <c r="Y1082">
        <f t="shared" si="330"/>
        <v>8.3333333333333332E-3</v>
      </c>
      <c r="Z1082">
        <f t="shared" si="331"/>
        <v>0.13661814109742443</v>
      </c>
      <c r="AA1082">
        <f t="shared" si="332"/>
        <v>1.2799149184640474E-2</v>
      </c>
      <c r="AB1082">
        <f t="shared" si="346"/>
        <v>0.81571428571428573</v>
      </c>
      <c r="AC1082">
        <f t="shared" si="333"/>
        <v>0</v>
      </c>
      <c r="AD1082">
        <f t="shared" si="334"/>
        <v>0.47972190034762457</v>
      </c>
      <c r="AE1082">
        <f t="shared" si="335"/>
        <v>7.6E-3</v>
      </c>
      <c r="AF1082">
        <f t="shared" si="336"/>
        <v>0.84375</v>
      </c>
      <c r="AG1082">
        <f t="shared" si="337"/>
        <v>0.37782936738247241</v>
      </c>
      <c r="AH1082">
        <f t="shared" si="338"/>
        <v>0.84536082474226804</v>
      </c>
      <c r="AI1082">
        <f t="shared" si="339"/>
        <v>5.9405940594059415E-3</v>
      </c>
      <c r="AJ1082">
        <f t="shared" si="340"/>
        <v>1.4698770946449188E-2</v>
      </c>
      <c r="AK1082">
        <f t="shared" si="341"/>
        <v>9.6953357971870914E-5</v>
      </c>
      <c r="AL1082">
        <f t="shared" si="342"/>
        <v>4.7101449275362313E-2</v>
      </c>
      <c r="AM1082">
        <f t="shared" si="343"/>
        <v>4.5614035087719294E-2</v>
      </c>
      <c r="AN1082">
        <f t="shared" si="344"/>
        <v>0.59071729957805919</v>
      </c>
      <c r="AO1082">
        <f t="shared" si="345"/>
        <v>0.43478260869565216</v>
      </c>
    </row>
    <row r="1083" spans="1:41" x14ac:dyDescent="0.2">
      <c r="A1083" t="s">
        <v>92</v>
      </c>
      <c r="B1083" t="s">
        <v>23</v>
      </c>
      <c r="C1083">
        <v>2002</v>
      </c>
      <c r="D1083">
        <f t="shared" si="328"/>
        <v>0</v>
      </c>
      <c r="E1083">
        <v>69.3</v>
      </c>
      <c r="F1083">
        <v>21</v>
      </c>
      <c r="G1083">
        <v>16</v>
      </c>
      <c r="H1083">
        <v>2.41</v>
      </c>
      <c r="I1083">
        <v>25.250409179999998</v>
      </c>
      <c r="J1083">
        <v>80.94</v>
      </c>
      <c r="K1083">
        <v>0</v>
      </c>
      <c r="L1083">
        <v>41.7</v>
      </c>
      <c r="M1083">
        <v>20</v>
      </c>
      <c r="N1083">
        <v>82</v>
      </c>
      <c r="O1083">
        <v>6.71</v>
      </c>
      <c r="P1083">
        <v>82</v>
      </c>
      <c r="Q1083">
        <v>0.3</v>
      </c>
      <c r="R1083">
        <v>171.771491</v>
      </c>
      <c r="S1083">
        <v>1228848</v>
      </c>
      <c r="T1083">
        <v>1.5</v>
      </c>
      <c r="U1083">
        <v>1.5</v>
      </c>
      <c r="V1083">
        <v>0.55300000000000005</v>
      </c>
      <c r="W1083">
        <v>8.8000000000000007</v>
      </c>
      <c r="X1083">
        <f t="shared" si="329"/>
        <v>2.7700831024930747E-2</v>
      </c>
      <c r="Y1083">
        <f t="shared" si="330"/>
        <v>8.8888888888888889E-3</v>
      </c>
      <c r="Z1083">
        <f t="shared" si="331"/>
        <v>0.13437849944008962</v>
      </c>
      <c r="AA1083">
        <f t="shared" si="332"/>
        <v>1.2962281187681426E-3</v>
      </c>
      <c r="AB1083">
        <f t="shared" si="346"/>
        <v>0.81571428571428573</v>
      </c>
      <c r="AC1083">
        <f t="shared" si="333"/>
        <v>0</v>
      </c>
      <c r="AD1083">
        <f t="shared" si="334"/>
        <v>0.47161066048667444</v>
      </c>
      <c r="AE1083">
        <f t="shared" si="335"/>
        <v>8.0000000000000002E-3</v>
      </c>
      <c r="AF1083">
        <f t="shared" si="336"/>
        <v>0.82291666666666663</v>
      </c>
      <c r="AG1083">
        <f t="shared" si="337"/>
        <v>0.36796285548461982</v>
      </c>
      <c r="AH1083">
        <f t="shared" si="338"/>
        <v>0.82474226804123707</v>
      </c>
      <c r="AI1083">
        <f t="shared" si="339"/>
        <v>3.9603960396039604E-3</v>
      </c>
      <c r="AJ1083">
        <f t="shared" si="340"/>
        <v>1.4272772295364766E-3</v>
      </c>
      <c r="AK1083">
        <f t="shared" si="341"/>
        <v>9.497277161350609E-4</v>
      </c>
      <c r="AL1083">
        <f t="shared" si="342"/>
        <v>5.0724637681159424E-2</v>
      </c>
      <c r="AM1083">
        <f t="shared" si="343"/>
        <v>4.912280701754386E-2</v>
      </c>
      <c r="AN1083">
        <f t="shared" si="344"/>
        <v>0.58333333333333337</v>
      </c>
      <c r="AO1083">
        <f t="shared" si="345"/>
        <v>0.42512077294685996</v>
      </c>
    </row>
    <row r="1084" spans="1:41" x14ac:dyDescent="0.2">
      <c r="A1084" t="s">
        <v>92</v>
      </c>
      <c r="B1084" t="s">
        <v>23</v>
      </c>
      <c r="C1084">
        <v>2001</v>
      </c>
      <c r="D1084">
        <f t="shared" si="328"/>
        <v>0</v>
      </c>
      <c r="E1084">
        <v>68.400000000000006</v>
      </c>
      <c r="F1084">
        <v>211</v>
      </c>
      <c r="G1084">
        <v>16</v>
      </c>
      <c r="H1084">
        <v>2.5299999999999998</v>
      </c>
      <c r="I1084">
        <v>225.06199559999999</v>
      </c>
      <c r="J1084">
        <v>80.94</v>
      </c>
      <c r="K1084">
        <v>0</v>
      </c>
      <c r="L1084">
        <v>41.1</v>
      </c>
      <c r="M1084">
        <v>20</v>
      </c>
      <c r="N1084">
        <v>78</v>
      </c>
      <c r="O1084">
        <v>6.76</v>
      </c>
      <c r="P1084">
        <v>77</v>
      </c>
      <c r="Q1084">
        <v>0.3</v>
      </c>
      <c r="R1084">
        <v>1568.376276</v>
      </c>
      <c r="S1084">
        <v>11924946</v>
      </c>
      <c r="T1084">
        <v>1.5</v>
      </c>
      <c r="U1084">
        <v>1.5</v>
      </c>
      <c r="V1084">
        <v>0.54600000000000004</v>
      </c>
      <c r="W1084">
        <v>8.5</v>
      </c>
      <c r="X1084">
        <f t="shared" si="329"/>
        <v>0.29085872576177285</v>
      </c>
      <c r="Y1084">
        <f t="shared" si="330"/>
        <v>8.8888888888888889E-3</v>
      </c>
      <c r="Z1084">
        <f t="shared" si="331"/>
        <v>0.14109742441209408</v>
      </c>
      <c r="AA1084">
        <f t="shared" si="332"/>
        <v>1.1553542957785526E-2</v>
      </c>
      <c r="AB1084">
        <f t="shared" si="346"/>
        <v>0.81571428571428573</v>
      </c>
      <c r="AC1084">
        <f t="shared" si="333"/>
        <v>0</v>
      </c>
      <c r="AD1084">
        <f t="shared" si="334"/>
        <v>0.46465816917728858</v>
      </c>
      <c r="AE1084">
        <f t="shared" si="335"/>
        <v>8.0000000000000002E-3</v>
      </c>
      <c r="AF1084">
        <f t="shared" si="336"/>
        <v>0.78125</v>
      </c>
      <c r="AG1084">
        <f t="shared" si="337"/>
        <v>0.37086477074869412</v>
      </c>
      <c r="AH1084">
        <f t="shared" si="338"/>
        <v>0.77319587628865982</v>
      </c>
      <c r="AI1084">
        <f t="shared" si="339"/>
        <v>3.9603960396039604E-3</v>
      </c>
      <c r="AJ1084">
        <f t="shared" si="340"/>
        <v>1.31466055608134E-2</v>
      </c>
      <c r="AK1084">
        <f t="shared" si="341"/>
        <v>9.2165449277690371E-3</v>
      </c>
      <c r="AL1084">
        <f t="shared" si="342"/>
        <v>5.0724637681159424E-2</v>
      </c>
      <c r="AM1084">
        <f t="shared" si="343"/>
        <v>4.912280701754386E-2</v>
      </c>
      <c r="AN1084">
        <f t="shared" si="344"/>
        <v>0.57594936708860767</v>
      </c>
      <c r="AO1084">
        <f t="shared" si="345"/>
        <v>0.41062801932367149</v>
      </c>
    </row>
    <row r="1085" spans="1:41" x14ac:dyDescent="0.2">
      <c r="A1085" t="s">
        <v>92</v>
      </c>
      <c r="B1085" t="s">
        <v>23</v>
      </c>
      <c r="C1085">
        <v>2000</v>
      </c>
      <c r="D1085">
        <f t="shared" si="328"/>
        <v>0</v>
      </c>
      <c r="E1085">
        <v>67.7</v>
      </c>
      <c r="F1085">
        <v>221</v>
      </c>
      <c r="G1085">
        <v>17</v>
      </c>
      <c r="H1085">
        <v>2.63</v>
      </c>
      <c r="I1085">
        <v>238.7369808</v>
      </c>
      <c r="J1085">
        <v>80.94</v>
      </c>
      <c r="K1085">
        <v>0</v>
      </c>
      <c r="L1085">
        <v>4.4000000000000004</v>
      </c>
      <c r="M1085">
        <v>21</v>
      </c>
      <c r="N1085">
        <v>8</v>
      </c>
      <c r="O1085">
        <v>5.25</v>
      </c>
      <c r="P1085">
        <v>81</v>
      </c>
      <c r="Q1085">
        <v>0.2</v>
      </c>
      <c r="R1085">
        <v>1655.5962609999999</v>
      </c>
      <c r="S1085">
        <v>1165743</v>
      </c>
      <c r="T1085">
        <v>1.6</v>
      </c>
      <c r="U1085">
        <v>1.6</v>
      </c>
      <c r="V1085">
        <v>0.53900000000000003</v>
      </c>
      <c r="W1085">
        <v>8.1999999999999993</v>
      </c>
      <c r="X1085">
        <f t="shared" si="329"/>
        <v>0.3047091412742382</v>
      </c>
      <c r="Y1085">
        <f t="shared" si="330"/>
        <v>9.4444444444444445E-3</v>
      </c>
      <c r="Z1085">
        <f t="shared" si="331"/>
        <v>0.14669652855543114</v>
      </c>
      <c r="AA1085">
        <f t="shared" si="332"/>
        <v>1.2255547436747328E-2</v>
      </c>
      <c r="AB1085">
        <f t="shared" si="346"/>
        <v>0.81571428571428573</v>
      </c>
      <c r="AC1085">
        <f t="shared" si="333"/>
        <v>0</v>
      </c>
      <c r="AD1085">
        <f t="shared" si="334"/>
        <v>3.9397450753186562E-2</v>
      </c>
      <c r="AE1085">
        <f t="shared" si="335"/>
        <v>8.3999999999999995E-3</v>
      </c>
      <c r="AF1085">
        <f t="shared" si="336"/>
        <v>5.2083333333333336E-2</v>
      </c>
      <c r="AG1085">
        <f t="shared" si="337"/>
        <v>0.2832269297736506</v>
      </c>
      <c r="AH1085">
        <f t="shared" si="338"/>
        <v>0.81443298969072164</v>
      </c>
      <c r="AI1085">
        <f t="shared" si="339"/>
        <v>1.9801980198019802E-3</v>
      </c>
      <c r="AJ1085">
        <f t="shared" si="340"/>
        <v>1.3878494533443583E-2</v>
      </c>
      <c r="AK1085">
        <f t="shared" si="341"/>
        <v>9.0095502350077863E-4</v>
      </c>
      <c r="AL1085">
        <f t="shared" si="342"/>
        <v>5.4347826086956527E-2</v>
      </c>
      <c r="AM1085">
        <f t="shared" si="343"/>
        <v>5.2631578947368418E-2</v>
      </c>
      <c r="AN1085">
        <f t="shared" si="344"/>
        <v>0.56856540084388196</v>
      </c>
      <c r="AO1085">
        <f t="shared" si="345"/>
        <v>0.39613526570048307</v>
      </c>
    </row>
    <row r="1086" spans="1:41" x14ac:dyDescent="0.2">
      <c r="A1086" t="s">
        <v>93</v>
      </c>
      <c r="B1086" t="s">
        <v>23</v>
      </c>
      <c r="C1086">
        <v>2015</v>
      </c>
      <c r="D1086">
        <f t="shared" si="328"/>
        <v>0</v>
      </c>
      <c r="E1086">
        <v>59</v>
      </c>
      <c r="F1086">
        <v>284</v>
      </c>
      <c r="G1086">
        <v>26</v>
      </c>
      <c r="H1086">
        <v>4.5999999999999996</v>
      </c>
      <c r="I1086">
        <v>0</v>
      </c>
      <c r="J1086">
        <v>54</v>
      </c>
      <c r="K1086">
        <v>243</v>
      </c>
      <c r="L1086">
        <v>23.3</v>
      </c>
      <c r="M1086">
        <v>40</v>
      </c>
      <c r="N1086">
        <v>42</v>
      </c>
      <c r="O1086">
        <v>5.93</v>
      </c>
      <c r="P1086">
        <v>54</v>
      </c>
      <c r="Q1086">
        <v>0.5</v>
      </c>
      <c r="R1086">
        <v>554.48766000000001</v>
      </c>
      <c r="S1086">
        <v>1291533</v>
      </c>
      <c r="T1086">
        <v>7.3</v>
      </c>
      <c r="U1086">
        <v>7.3</v>
      </c>
      <c r="V1086">
        <v>0.41399999999999998</v>
      </c>
      <c r="W1086">
        <v>8.8000000000000007</v>
      </c>
      <c r="X1086">
        <f t="shared" si="329"/>
        <v>0.39196675900277006</v>
      </c>
      <c r="Y1086">
        <f t="shared" si="330"/>
        <v>1.4444444444444444E-2</v>
      </c>
      <c r="Z1086">
        <f t="shared" si="331"/>
        <v>0.25699888017917133</v>
      </c>
      <c r="AA1086">
        <f t="shared" si="332"/>
        <v>0</v>
      </c>
      <c r="AB1086">
        <f t="shared" si="346"/>
        <v>0.54081632653061229</v>
      </c>
      <c r="AC1086">
        <f t="shared" si="333"/>
        <v>1.1452378371500072E-3</v>
      </c>
      <c r="AD1086">
        <f t="shared" si="334"/>
        <v>0.25840092699884126</v>
      </c>
      <c r="AE1086">
        <f t="shared" si="335"/>
        <v>1.6E-2</v>
      </c>
      <c r="AF1086">
        <f t="shared" si="336"/>
        <v>0.40625</v>
      </c>
      <c r="AG1086">
        <f t="shared" si="337"/>
        <v>0.32269297736506092</v>
      </c>
      <c r="AH1086">
        <f t="shared" si="338"/>
        <v>0.53608247422680411</v>
      </c>
      <c r="AI1086">
        <f t="shared" si="339"/>
        <v>7.9207920792079209E-3</v>
      </c>
      <c r="AJ1086">
        <f t="shared" si="340"/>
        <v>4.6387630345199301E-3</v>
      </c>
      <c r="AK1086">
        <f t="shared" si="341"/>
        <v>9.981757985022266E-4</v>
      </c>
      <c r="AL1086">
        <f t="shared" si="342"/>
        <v>0.26086956521739135</v>
      </c>
      <c r="AM1086">
        <f t="shared" si="343"/>
        <v>0.25263157894736843</v>
      </c>
      <c r="AN1086">
        <f t="shared" si="344"/>
        <v>0.43670886075949367</v>
      </c>
      <c r="AO1086">
        <f t="shared" si="345"/>
        <v>0.42512077294685996</v>
      </c>
    </row>
    <row r="1087" spans="1:41" x14ac:dyDescent="0.2">
      <c r="A1087" t="s">
        <v>93</v>
      </c>
      <c r="B1087" t="s">
        <v>23</v>
      </c>
      <c r="C1087">
        <v>2014</v>
      </c>
      <c r="D1087">
        <f t="shared" si="328"/>
        <v>0</v>
      </c>
      <c r="E1087">
        <v>58.1</v>
      </c>
      <c r="F1087">
        <v>299</v>
      </c>
      <c r="G1087">
        <v>27</v>
      </c>
      <c r="H1087">
        <v>0.01</v>
      </c>
      <c r="I1087">
        <v>50.579764830000002</v>
      </c>
      <c r="J1087">
        <v>51</v>
      </c>
      <c r="K1087">
        <v>175</v>
      </c>
      <c r="L1087">
        <v>22.7</v>
      </c>
      <c r="M1087">
        <v>41</v>
      </c>
      <c r="N1087">
        <v>42</v>
      </c>
      <c r="O1087">
        <v>5.64</v>
      </c>
      <c r="P1087">
        <v>51</v>
      </c>
      <c r="Q1087">
        <v>0.5</v>
      </c>
      <c r="R1087">
        <v>561.997387</v>
      </c>
      <c r="S1087">
        <v>118559</v>
      </c>
      <c r="T1087">
        <v>7.5</v>
      </c>
      <c r="U1087">
        <v>7.4</v>
      </c>
      <c r="V1087">
        <v>0.41199999999999998</v>
      </c>
      <c r="W1087">
        <v>8.6</v>
      </c>
      <c r="X1087">
        <f t="shared" si="329"/>
        <v>0.41274238227146814</v>
      </c>
      <c r="Y1087">
        <f t="shared" si="330"/>
        <v>1.4999999999999999E-2</v>
      </c>
      <c r="Z1087">
        <f t="shared" si="331"/>
        <v>0</v>
      </c>
      <c r="AA1087">
        <f t="shared" si="332"/>
        <v>2.5965089494571891E-3</v>
      </c>
      <c r="AB1087">
        <f t="shared" si="346"/>
        <v>0.51020408163265307</v>
      </c>
      <c r="AC1087">
        <f t="shared" si="333"/>
        <v>8.247597592644085E-4</v>
      </c>
      <c r="AD1087">
        <f t="shared" si="334"/>
        <v>0.25144843568945541</v>
      </c>
      <c r="AE1087">
        <f t="shared" si="335"/>
        <v>1.6400000000000001E-2</v>
      </c>
      <c r="AF1087">
        <f t="shared" si="336"/>
        <v>0.40625</v>
      </c>
      <c r="AG1087">
        <f t="shared" si="337"/>
        <v>0.30586186883343003</v>
      </c>
      <c r="AH1087">
        <f t="shared" si="338"/>
        <v>0.50515463917525771</v>
      </c>
      <c r="AI1087">
        <f t="shared" si="339"/>
        <v>7.9207920792079209E-3</v>
      </c>
      <c r="AJ1087">
        <f t="shared" si="340"/>
        <v>4.7017793991611665E-3</v>
      </c>
      <c r="AK1087">
        <f t="shared" si="341"/>
        <v>9.1605790261917674E-5</v>
      </c>
      <c r="AL1087">
        <f t="shared" si="342"/>
        <v>0.26811594202898553</v>
      </c>
      <c r="AM1087">
        <f t="shared" si="343"/>
        <v>0.256140350877193</v>
      </c>
      <c r="AN1087">
        <f t="shared" si="344"/>
        <v>0.43459915611814348</v>
      </c>
      <c r="AO1087">
        <f t="shared" si="345"/>
        <v>0.41545893719806765</v>
      </c>
    </row>
    <row r="1088" spans="1:41" x14ac:dyDescent="0.2">
      <c r="A1088" t="s">
        <v>93</v>
      </c>
      <c r="B1088" t="s">
        <v>23</v>
      </c>
      <c r="C1088">
        <v>2013</v>
      </c>
      <c r="D1088">
        <f t="shared" si="328"/>
        <v>0</v>
      </c>
      <c r="E1088">
        <v>58.8</v>
      </c>
      <c r="F1088">
        <v>284</v>
      </c>
      <c r="G1088">
        <v>27</v>
      </c>
      <c r="H1088">
        <v>0.01</v>
      </c>
      <c r="I1088">
        <v>5.1406688479999998</v>
      </c>
      <c r="J1088">
        <v>63</v>
      </c>
      <c r="K1088">
        <v>53</v>
      </c>
      <c r="L1088">
        <v>22.2</v>
      </c>
      <c r="M1088">
        <v>41</v>
      </c>
      <c r="N1088">
        <v>63</v>
      </c>
      <c r="O1088">
        <v>5.49</v>
      </c>
      <c r="P1088">
        <v>63</v>
      </c>
      <c r="Q1088">
        <v>1</v>
      </c>
      <c r="R1088">
        <v>54.169324000000003</v>
      </c>
      <c r="S1088">
        <v>11536615</v>
      </c>
      <c r="T1088">
        <v>7.7</v>
      </c>
      <c r="U1088">
        <v>7.6</v>
      </c>
      <c r="V1088">
        <v>0.40600000000000003</v>
      </c>
      <c r="W1088">
        <v>8.5</v>
      </c>
      <c r="X1088">
        <f t="shared" si="329"/>
        <v>0.39196675900277006</v>
      </c>
      <c r="Y1088">
        <f t="shared" si="330"/>
        <v>1.4999999999999999E-2</v>
      </c>
      <c r="Z1088">
        <f t="shared" si="331"/>
        <v>0</v>
      </c>
      <c r="AA1088">
        <f t="shared" si="332"/>
        <v>2.6389590214367508E-4</v>
      </c>
      <c r="AB1088">
        <f t="shared" si="346"/>
        <v>0.63265306122448983</v>
      </c>
      <c r="AC1088">
        <f t="shared" si="333"/>
        <v>2.4978438423436375E-4</v>
      </c>
      <c r="AD1088">
        <f t="shared" si="334"/>
        <v>0.24565469293163383</v>
      </c>
      <c r="AE1088">
        <f t="shared" si="335"/>
        <v>1.6400000000000001E-2</v>
      </c>
      <c r="AF1088">
        <f t="shared" si="336"/>
        <v>0.625</v>
      </c>
      <c r="AG1088">
        <f t="shared" si="337"/>
        <v>0.2971561230412072</v>
      </c>
      <c r="AH1088">
        <f t="shared" si="338"/>
        <v>0.62886597938144329</v>
      </c>
      <c r="AI1088">
        <f t="shared" si="339"/>
        <v>1.7821782178217824E-2</v>
      </c>
      <c r="AJ1088">
        <f t="shared" si="340"/>
        <v>4.4044228356952581E-4</v>
      </c>
      <c r="AK1088">
        <f t="shared" si="341"/>
        <v>8.9164110476745353E-3</v>
      </c>
      <c r="AL1088">
        <f t="shared" si="342"/>
        <v>0.27536231884057977</v>
      </c>
      <c r="AM1088">
        <f t="shared" si="343"/>
        <v>0.26315789473684209</v>
      </c>
      <c r="AN1088">
        <f t="shared" si="344"/>
        <v>0.42827004219409287</v>
      </c>
      <c r="AO1088">
        <f t="shared" si="345"/>
        <v>0.41062801932367149</v>
      </c>
    </row>
    <row r="1089" spans="1:41" x14ac:dyDescent="0.2">
      <c r="A1089" t="s">
        <v>93</v>
      </c>
      <c r="B1089" t="s">
        <v>23</v>
      </c>
      <c r="C1089">
        <v>2012</v>
      </c>
      <c r="D1089">
        <f t="shared" si="328"/>
        <v>0</v>
      </c>
      <c r="E1089">
        <v>58.4</v>
      </c>
      <c r="F1089">
        <v>288</v>
      </c>
      <c r="G1089">
        <v>28</v>
      </c>
      <c r="H1089">
        <v>0.01</v>
      </c>
      <c r="I1089">
        <v>4.344930862</v>
      </c>
      <c r="J1089">
        <v>62</v>
      </c>
      <c r="K1089">
        <v>6</v>
      </c>
      <c r="L1089">
        <v>21.7</v>
      </c>
      <c r="M1089">
        <v>42</v>
      </c>
      <c r="N1089">
        <v>63</v>
      </c>
      <c r="O1089">
        <v>5.39</v>
      </c>
      <c r="P1089">
        <v>62</v>
      </c>
      <c r="Q1089">
        <v>1.9</v>
      </c>
      <c r="R1089">
        <v>52.348564600000003</v>
      </c>
      <c r="S1089">
        <v>11281469</v>
      </c>
      <c r="T1089">
        <v>7.8</v>
      </c>
      <c r="U1089">
        <v>7.8</v>
      </c>
      <c r="V1089">
        <v>0.39600000000000002</v>
      </c>
      <c r="W1089">
        <v>8.5</v>
      </c>
      <c r="X1089">
        <f t="shared" si="329"/>
        <v>0.39750692520775621</v>
      </c>
      <c r="Y1089">
        <f t="shared" si="330"/>
        <v>1.5555555555555555E-2</v>
      </c>
      <c r="Z1089">
        <f t="shared" si="331"/>
        <v>0</v>
      </c>
      <c r="AA1089">
        <f t="shared" si="332"/>
        <v>2.2304674420440043E-4</v>
      </c>
      <c r="AB1089">
        <f t="shared" si="346"/>
        <v>0.62244897959183676</v>
      </c>
      <c r="AC1089">
        <f t="shared" si="333"/>
        <v>2.8277477460494007E-5</v>
      </c>
      <c r="AD1089">
        <f t="shared" si="334"/>
        <v>0.23986095017381229</v>
      </c>
      <c r="AE1089">
        <f t="shared" si="335"/>
        <v>1.6799999999999999E-2</v>
      </c>
      <c r="AF1089">
        <f t="shared" si="336"/>
        <v>0.625</v>
      </c>
      <c r="AG1089">
        <f t="shared" si="337"/>
        <v>0.29135229251305861</v>
      </c>
      <c r="AH1089">
        <f t="shared" si="338"/>
        <v>0.61855670103092786</v>
      </c>
      <c r="AI1089">
        <f t="shared" si="339"/>
        <v>3.5643564356435641E-2</v>
      </c>
      <c r="AJ1089">
        <f t="shared" si="340"/>
        <v>4.2516374704291727E-4</v>
      </c>
      <c r="AK1089">
        <f t="shared" si="341"/>
        <v>8.7192134019275017E-3</v>
      </c>
      <c r="AL1089">
        <f t="shared" si="342"/>
        <v>0.27898550724637683</v>
      </c>
      <c r="AM1089">
        <f t="shared" si="343"/>
        <v>0.27017543859649124</v>
      </c>
      <c r="AN1089">
        <f t="shared" si="344"/>
        <v>0.41772151898734183</v>
      </c>
      <c r="AO1089">
        <f t="shared" si="345"/>
        <v>0.41062801932367149</v>
      </c>
    </row>
    <row r="1090" spans="1:41" x14ac:dyDescent="0.2">
      <c r="A1090" t="s">
        <v>93</v>
      </c>
      <c r="B1090" t="s">
        <v>23</v>
      </c>
      <c r="C1090">
        <v>2011</v>
      </c>
      <c r="D1090">
        <f t="shared" si="328"/>
        <v>0</v>
      </c>
      <c r="E1090">
        <v>58.1</v>
      </c>
      <c r="F1090">
        <v>29</v>
      </c>
      <c r="G1090">
        <v>28</v>
      </c>
      <c r="H1090">
        <v>0.22</v>
      </c>
      <c r="I1090">
        <v>42.254790399999997</v>
      </c>
      <c r="J1090">
        <v>63</v>
      </c>
      <c r="K1090">
        <v>11</v>
      </c>
      <c r="L1090">
        <v>21.2</v>
      </c>
      <c r="M1090">
        <v>43</v>
      </c>
      <c r="N1090">
        <v>63</v>
      </c>
      <c r="O1090">
        <v>4.7300000000000004</v>
      </c>
      <c r="P1090">
        <v>63</v>
      </c>
      <c r="Q1090">
        <v>2</v>
      </c>
      <c r="R1090">
        <v>459.2912</v>
      </c>
      <c r="S1090">
        <v>113517</v>
      </c>
      <c r="T1090">
        <v>8</v>
      </c>
      <c r="U1090">
        <v>8</v>
      </c>
      <c r="V1090">
        <v>0.38500000000000001</v>
      </c>
      <c r="W1090">
        <v>8.4</v>
      </c>
      <c r="X1090">
        <f t="shared" si="329"/>
        <v>3.8781163434903045E-2</v>
      </c>
      <c r="Y1090">
        <f t="shared" si="330"/>
        <v>1.5555555555555555E-2</v>
      </c>
      <c r="Z1090">
        <f t="shared" si="331"/>
        <v>1.1758118701007838E-2</v>
      </c>
      <c r="AA1090">
        <f t="shared" si="332"/>
        <v>2.1691469266374151E-3</v>
      </c>
      <c r="AB1090">
        <f t="shared" si="346"/>
        <v>0.63265306122448983</v>
      </c>
      <c r="AC1090">
        <f t="shared" si="333"/>
        <v>5.1842042010905682E-5</v>
      </c>
      <c r="AD1090">
        <f t="shared" si="334"/>
        <v>0.23406720741599074</v>
      </c>
      <c r="AE1090">
        <f t="shared" si="335"/>
        <v>1.72E-2</v>
      </c>
      <c r="AF1090">
        <f t="shared" si="336"/>
        <v>0.625</v>
      </c>
      <c r="AG1090">
        <f t="shared" si="337"/>
        <v>0.253047011027278</v>
      </c>
      <c r="AH1090">
        <f t="shared" si="338"/>
        <v>0.62886597938144329</v>
      </c>
      <c r="AI1090">
        <f t="shared" si="339"/>
        <v>3.7623762376237622E-2</v>
      </c>
      <c r="AJ1090">
        <f t="shared" si="340"/>
        <v>3.8399410752243579E-3</v>
      </c>
      <c r="AK1090">
        <f t="shared" si="341"/>
        <v>8.770892129334067E-5</v>
      </c>
      <c r="AL1090">
        <f t="shared" si="342"/>
        <v>0.28623188405797106</v>
      </c>
      <c r="AM1090">
        <f t="shared" si="343"/>
        <v>0.27719298245614038</v>
      </c>
      <c r="AN1090">
        <f t="shared" si="344"/>
        <v>0.40611814345991565</v>
      </c>
      <c r="AO1090">
        <f t="shared" si="345"/>
        <v>0.40579710144927539</v>
      </c>
    </row>
    <row r="1091" spans="1:41" x14ac:dyDescent="0.2">
      <c r="A1091" t="s">
        <v>93</v>
      </c>
      <c r="B1091" t="s">
        <v>23</v>
      </c>
      <c r="C1091">
        <v>2010</v>
      </c>
      <c r="D1091">
        <f t="shared" si="328"/>
        <v>0</v>
      </c>
      <c r="E1091">
        <v>57.8</v>
      </c>
      <c r="F1091">
        <v>291</v>
      </c>
      <c r="G1091">
        <v>29</v>
      </c>
      <c r="H1091">
        <v>0.2</v>
      </c>
      <c r="I1091">
        <v>29.747340489999999</v>
      </c>
      <c r="J1091">
        <v>64</v>
      </c>
      <c r="K1091">
        <v>45</v>
      </c>
      <c r="L1091">
        <v>2.8</v>
      </c>
      <c r="M1091">
        <v>44</v>
      </c>
      <c r="N1091">
        <v>62</v>
      </c>
      <c r="O1091">
        <v>4.55</v>
      </c>
      <c r="P1091">
        <v>64</v>
      </c>
      <c r="Q1091">
        <v>2.2000000000000002</v>
      </c>
      <c r="R1091">
        <v>438.75133460000001</v>
      </c>
      <c r="S1091">
        <v>179417</v>
      </c>
      <c r="T1091">
        <v>8.1999999999999993</v>
      </c>
      <c r="U1091">
        <v>8.1999999999999993</v>
      </c>
      <c r="V1091">
        <v>0.38</v>
      </c>
      <c r="W1091">
        <v>8.3000000000000007</v>
      </c>
      <c r="X1091">
        <f t="shared" si="329"/>
        <v>0.40166204986149584</v>
      </c>
      <c r="Y1091">
        <f t="shared" si="330"/>
        <v>1.6111111111111111E-2</v>
      </c>
      <c r="Z1091">
        <f t="shared" si="331"/>
        <v>1.0638297872340425E-2</v>
      </c>
      <c r="AA1091">
        <f t="shared" si="332"/>
        <v>1.5270777961194251E-3</v>
      </c>
      <c r="AB1091">
        <f t="shared" si="346"/>
        <v>0.6428571428571429</v>
      </c>
      <c r="AC1091">
        <f t="shared" si="333"/>
        <v>2.1208108095370506E-4</v>
      </c>
      <c r="AD1091">
        <f t="shared" si="334"/>
        <v>2.0857473928157587E-2</v>
      </c>
      <c r="AE1091">
        <f t="shared" si="335"/>
        <v>1.7600000000000001E-2</v>
      </c>
      <c r="AF1091">
        <f t="shared" si="336"/>
        <v>0.61458333333333337</v>
      </c>
      <c r="AG1091">
        <f t="shared" si="337"/>
        <v>0.24260011607661053</v>
      </c>
      <c r="AH1091">
        <f t="shared" si="338"/>
        <v>0.63917525773195871</v>
      </c>
      <c r="AI1091">
        <f t="shared" si="339"/>
        <v>4.1584158415841586E-2</v>
      </c>
      <c r="AJ1091">
        <f t="shared" si="340"/>
        <v>3.6675849232992203E-3</v>
      </c>
      <c r="AK1091">
        <f t="shared" si="341"/>
        <v>1.3864181796712573E-4</v>
      </c>
      <c r="AL1091">
        <f t="shared" si="342"/>
        <v>0.29347826086956524</v>
      </c>
      <c r="AM1091">
        <f t="shared" si="343"/>
        <v>0.28421052631578947</v>
      </c>
      <c r="AN1091">
        <f t="shared" si="344"/>
        <v>0.40084388185654013</v>
      </c>
      <c r="AO1091">
        <f t="shared" si="345"/>
        <v>0.40096618357487929</v>
      </c>
    </row>
    <row r="1092" spans="1:41" x14ac:dyDescent="0.2">
      <c r="A1092" t="s">
        <v>93</v>
      </c>
      <c r="B1092" t="s">
        <v>23</v>
      </c>
      <c r="C1092">
        <v>2009</v>
      </c>
      <c r="D1092">
        <f t="shared" si="328"/>
        <v>0</v>
      </c>
      <c r="E1092">
        <v>57.3</v>
      </c>
      <c r="F1092">
        <v>297</v>
      </c>
      <c r="G1092">
        <v>29</v>
      </c>
      <c r="H1092">
        <v>0.18</v>
      </c>
      <c r="I1092">
        <v>24.847635619999998</v>
      </c>
      <c r="J1092">
        <v>57</v>
      </c>
      <c r="K1092">
        <v>264</v>
      </c>
      <c r="L1092">
        <v>2.2999999999999998</v>
      </c>
      <c r="M1092">
        <v>46</v>
      </c>
      <c r="N1092">
        <v>6</v>
      </c>
      <c r="O1092">
        <v>3.85</v>
      </c>
      <c r="P1092">
        <v>57</v>
      </c>
      <c r="Q1092">
        <v>2.2999999999999998</v>
      </c>
      <c r="R1092">
        <v>436.68955390000002</v>
      </c>
      <c r="S1092">
        <v>1556524</v>
      </c>
      <c r="T1092">
        <v>8.4</v>
      </c>
      <c r="U1092">
        <v>8.4</v>
      </c>
      <c r="V1092">
        <v>0.376</v>
      </c>
      <c r="W1092">
        <v>8.1</v>
      </c>
      <c r="X1092">
        <f t="shared" si="329"/>
        <v>0.4099722991689751</v>
      </c>
      <c r="Y1092">
        <f t="shared" si="330"/>
        <v>1.6111111111111111E-2</v>
      </c>
      <c r="Z1092">
        <f t="shared" si="331"/>
        <v>9.5184770436730123E-3</v>
      </c>
      <c r="AA1092">
        <f t="shared" si="332"/>
        <v>1.2755517641694267E-3</v>
      </c>
      <c r="AB1092">
        <f t="shared" si="346"/>
        <v>0.5714285714285714</v>
      </c>
      <c r="AC1092">
        <f t="shared" si="333"/>
        <v>1.2442090082617364E-3</v>
      </c>
      <c r="AD1092">
        <f t="shared" si="334"/>
        <v>1.5063731170336036E-2</v>
      </c>
      <c r="AE1092">
        <f t="shared" si="335"/>
        <v>1.84E-2</v>
      </c>
      <c r="AF1092">
        <f t="shared" si="336"/>
        <v>3.125E-2</v>
      </c>
      <c r="AG1092">
        <f t="shared" si="337"/>
        <v>0.20197330237957051</v>
      </c>
      <c r="AH1092">
        <f t="shared" si="338"/>
        <v>0.5670103092783505</v>
      </c>
      <c r="AI1092">
        <f t="shared" si="339"/>
        <v>4.3564356435643561E-2</v>
      </c>
      <c r="AJ1092">
        <f t="shared" si="340"/>
        <v>3.6502839049797177E-3</v>
      </c>
      <c r="AK1092">
        <f t="shared" si="341"/>
        <v>1.2029824634867937E-3</v>
      </c>
      <c r="AL1092">
        <f t="shared" si="342"/>
        <v>0.30072463768115948</v>
      </c>
      <c r="AM1092">
        <f t="shared" si="343"/>
        <v>0.29122807017543861</v>
      </c>
      <c r="AN1092">
        <f t="shared" si="344"/>
        <v>0.3966244725738397</v>
      </c>
      <c r="AO1092">
        <f t="shared" si="345"/>
        <v>0.39130434782608697</v>
      </c>
    </row>
    <row r="1093" spans="1:41" x14ac:dyDescent="0.2">
      <c r="A1093" t="s">
        <v>93</v>
      </c>
      <c r="B1093" t="s">
        <v>23</v>
      </c>
      <c r="C1093">
        <v>2008</v>
      </c>
      <c r="D1093">
        <f t="shared" si="328"/>
        <v>0</v>
      </c>
      <c r="E1093">
        <v>56.8</v>
      </c>
      <c r="F1093">
        <v>33</v>
      </c>
      <c r="G1093">
        <v>30</v>
      </c>
      <c r="H1093">
        <v>0.21</v>
      </c>
      <c r="I1093">
        <v>19.685102570000002</v>
      </c>
      <c r="J1093">
        <v>57</v>
      </c>
      <c r="K1093">
        <v>89</v>
      </c>
      <c r="L1093">
        <v>19.8</v>
      </c>
      <c r="M1093">
        <v>47</v>
      </c>
      <c r="N1093">
        <v>59</v>
      </c>
      <c r="O1093">
        <v>3.21</v>
      </c>
      <c r="P1093">
        <v>6</v>
      </c>
      <c r="Q1093">
        <v>2.2999999999999998</v>
      </c>
      <c r="R1093">
        <v>437.44672379999997</v>
      </c>
      <c r="S1093">
        <v>1323142</v>
      </c>
      <c r="T1093">
        <v>8.6</v>
      </c>
      <c r="U1093">
        <v>8.6</v>
      </c>
      <c r="V1093">
        <v>0.371</v>
      </c>
      <c r="W1093">
        <v>7.9</v>
      </c>
      <c r="X1093">
        <f t="shared" si="329"/>
        <v>4.4321329639889197E-2</v>
      </c>
      <c r="Y1093">
        <f t="shared" si="330"/>
        <v>1.6666666666666666E-2</v>
      </c>
      <c r="Z1093">
        <f t="shared" si="331"/>
        <v>1.1198208286674132E-2</v>
      </c>
      <c r="AA1093">
        <f t="shared" si="332"/>
        <v>1.0105334646331079E-3</v>
      </c>
      <c r="AB1093">
        <f t="shared" si="346"/>
        <v>0.5714285714285714</v>
      </c>
      <c r="AC1093">
        <f t="shared" si="333"/>
        <v>4.1944924899732776E-4</v>
      </c>
      <c r="AD1093">
        <f t="shared" si="334"/>
        <v>0.21784472769409038</v>
      </c>
      <c r="AE1093">
        <f t="shared" si="335"/>
        <v>1.8800000000000001E-2</v>
      </c>
      <c r="AF1093">
        <f t="shared" si="336"/>
        <v>0.58333333333333337</v>
      </c>
      <c r="AG1093">
        <f t="shared" si="337"/>
        <v>0.16482878699941961</v>
      </c>
      <c r="AH1093">
        <f t="shared" si="338"/>
        <v>4.1237113402061855E-2</v>
      </c>
      <c r="AI1093">
        <f t="shared" si="339"/>
        <v>4.3564356435643561E-2</v>
      </c>
      <c r="AJ1093">
        <f t="shared" si="340"/>
        <v>3.656637544001984E-3</v>
      </c>
      <c r="AK1093">
        <f t="shared" si="341"/>
        <v>1.0226058126291109E-3</v>
      </c>
      <c r="AL1093">
        <f t="shared" si="342"/>
        <v>0.30797101449275366</v>
      </c>
      <c r="AM1093">
        <f t="shared" si="343"/>
        <v>0.2982456140350877</v>
      </c>
      <c r="AN1093">
        <f t="shared" si="344"/>
        <v>0.39135021097046413</v>
      </c>
      <c r="AO1093">
        <f t="shared" si="345"/>
        <v>0.38164251207729472</v>
      </c>
    </row>
    <row r="1094" spans="1:41" x14ac:dyDescent="0.2">
      <c r="A1094" t="s">
        <v>93</v>
      </c>
      <c r="B1094" t="s">
        <v>23</v>
      </c>
      <c r="C1094">
        <v>2007</v>
      </c>
      <c r="D1094">
        <f t="shared" si="328"/>
        <v>0</v>
      </c>
      <c r="E1094">
        <v>56.4</v>
      </c>
      <c r="F1094">
        <v>36</v>
      </c>
      <c r="G1094">
        <v>31</v>
      </c>
      <c r="H1094">
        <v>0.19</v>
      </c>
      <c r="I1094">
        <v>1.3996267330000001</v>
      </c>
      <c r="J1094">
        <v>57</v>
      </c>
      <c r="K1094">
        <v>3</v>
      </c>
      <c r="L1094">
        <v>19.399999999999999</v>
      </c>
      <c r="M1094">
        <v>48</v>
      </c>
      <c r="N1094">
        <v>46</v>
      </c>
      <c r="O1094">
        <v>3.8</v>
      </c>
      <c r="P1094">
        <v>63</v>
      </c>
      <c r="Q1094">
        <v>2.4</v>
      </c>
      <c r="R1094">
        <v>49.456775</v>
      </c>
      <c r="S1094">
        <v>196727</v>
      </c>
      <c r="T1094">
        <v>8.9</v>
      </c>
      <c r="U1094">
        <v>8.8000000000000007</v>
      </c>
      <c r="V1094">
        <v>0.36399999999999999</v>
      </c>
      <c r="W1094">
        <v>7.6</v>
      </c>
      <c r="X1094">
        <f t="shared" si="329"/>
        <v>4.8476454293628811E-2</v>
      </c>
      <c r="Y1094">
        <f t="shared" si="330"/>
        <v>1.7222222222222222E-2</v>
      </c>
      <c r="Z1094">
        <f t="shared" si="331"/>
        <v>1.0078387458006719E-2</v>
      </c>
      <c r="AA1094">
        <f t="shared" si="332"/>
        <v>7.1849747628295328E-5</v>
      </c>
      <c r="AB1094">
        <f t="shared" si="346"/>
        <v>0.5714285714285714</v>
      </c>
      <c r="AC1094">
        <f t="shared" si="333"/>
        <v>1.4138738730247004E-5</v>
      </c>
      <c r="AD1094">
        <f t="shared" si="334"/>
        <v>0.21320973348783312</v>
      </c>
      <c r="AE1094">
        <f t="shared" si="335"/>
        <v>1.9199999999999998E-2</v>
      </c>
      <c r="AF1094">
        <f t="shared" si="336"/>
        <v>0.44791666666666669</v>
      </c>
      <c r="AG1094">
        <f t="shared" si="337"/>
        <v>0.19907138711549621</v>
      </c>
      <c r="AH1094">
        <f t="shared" si="338"/>
        <v>0.62886597938144329</v>
      </c>
      <c r="AI1094">
        <f t="shared" si="339"/>
        <v>4.5544554455445543E-2</v>
      </c>
      <c r="AJ1094">
        <f t="shared" si="340"/>
        <v>4.0089787587352122E-4</v>
      </c>
      <c r="AK1094">
        <f t="shared" si="341"/>
        <v>1.5202039826186351E-4</v>
      </c>
      <c r="AL1094">
        <f t="shared" si="342"/>
        <v>0.31884057971014496</v>
      </c>
      <c r="AM1094">
        <f t="shared" si="343"/>
        <v>0.3052631578947369</v>
      </c>
      <c r="AN1094">
        <f t="shared" si="344"/>
        <v>0.38396624472573843</v>
      </c>
      <c r="AO1094">
        <f t="shared" si="345"/>
        <v>0.3671497584541063</v>
      </c>
    </row>
    <row r="1095" spans="1:41" x14ac:dyDescent="0.2">
      <c r="A1095" t="s">
        <v>93</v>
      </c>
      <c r="B1095" t="s">
        <v>23</v>
      </c>
      <c r="C1095">
        <v>2006</v>
      </c>
      <c r="D1095">
        <f t="shared" si="328"/>
        <v>0</v>
      </c>
      <c r="E1095">
        <v>55.6</v>
      </c>
      <c r="F1095">
        <v>317</v>
      </c>
      <c r="G1095">
        <v>31</v>
      </c>
      <c r="H1095">
        <v>0.16</v>
      </c>
      <c r="I1095">
        <v>10.3839337</v>
      </c>
      <c r="J1095">
        <v>80.94</v>
      </c>
      <c r="K1095">
        <v>4</v>
      </c>
      <c r="L1095">
        <v>19</v>
      </c>
      <c r="M1095">
        <v>49</v>
      </c>
      <c r="N1095">
        <v>53</v>
      </c>
      <c r="O1095">
        <v>3.2</v>
      </c>
      <c r="P1095">
        <v>57</v>
      </c>
      <c r="Q1095">
        <v>2.6</v>
      </c>
      <c r="R1095">
        <v>296.68382000000003</v>
      </c>
      <c r="S1095">
        <v>9881428</v>
      </c>
      <c r="T1095">
        <v>9.1</v>
      </c>
      <c r="U1095">
        <v>9.1</v>
      </c>
      <c r="V1095">
        <v>0.35599999999999998</v>
      </c>
      <c r="W1095">
        <v>7.1</v>
      </c>
      <c r="X1095">
        <f t="shared" si="329"/>
        <v>0.4376731301939058</v>
      </c>
      <c r="Y1095">
        <f t="shared" si="330"/>
        <v>1.7222222222222222E-2</v>
      </c>
      <c r="Z1095">
        <f t="shared" si="331"/>
        <v>8.3986562150055993E-3</v>
      </c>
      <c r="AA1095">
        <f t="shared" si="332"/>
        <v>5.3305856350341005E-4</v>
      </c>
      <c r="AB1095">
        <f t="shared" si="346"/>
        <v>0.81571428571428573</v>
      </c>
      <c r="AC1095">
        <f t="shared" si="333"/>
        <v>1.8851651640329339E-5</v>
      </c>
      <c r="AD1095">
        <f t="shared" si="334"/>
        <v>0.20857473928157591</v>
      </c>
      <c r="AE1095">
        <f t="shared" si="335"/>
        <v>1.9599999999999999E-2</v>
      </c>
      <c r="AF1095">
        <f t="shared" si="336"/>
        <v>0.52083333333333337</v>
      </c>
      <c r="AG1095">
        <f t="shared" si="337"/>
        <v>0.16424840394660475</v>
      </c>
      <c r="AH1095">
        <f t="shared" si="338"/>
        <v>0.5670103092783505</v>
      </c>
      <c r="AI1095">
        <f t="shared" si="339"/>
        <v>4.9504950495049507E-2</v>
      </c>
      <c r="AJ1095">
        <f t="shared" si="340"/>
        <v>2.4754539305603704E-3</v>
      </c>
      <c r="AK1095">
        <f t="shared" si="341"/>
        <v>7.6371474900600858E-3</v>
      </c>
      <c r="AL1095">
        <f t="shared" si="342"/>
        <v>0.32608695652173914</v>
      </c>
      <c r="AM1095">
        <f t="shared" si="343"/>
        <v>0.31578947368421051</v>
      </c>
      <c r="AN1095">
        <f t="shared" si="344"/>
        <v>0.37552742616033757</v>
      </c>
      <c r="AO1095">
        <f t="shared" si="345"/>
        <v>0.34299516908212557</v>
      </c>
    </row>
    <row r="1096" spans="1:41" x14ac:dyDescent="0.2">
      <c r="A1096" t="s">
        <v>93</v>
      </c>
      <c r="B1096" t="s">
        <v>23</v>
      </c>
      <c r="C1096">
        <v>2005</v>
      </c>
      <c r="D1096">
        <f t="shared" si="328"/>
        <v>0</v>
      </c>
      <c r="E1096">
        <v>54.7</v>
      </c>
      <c r="F1096">
        <v>327</v>
      </c>
      <c r="G1096">
        <v>32</v>
      </c>
      <c r="H1096">
        <v>0.21</v>
      </c>
      <c r="I1096">
        <v>1.099665984</v>
      </c>
      <c r="J1096">
        <v>80.94</v>
      </c>
      <c r="K1096">
        <v>99</v>
      </c>
      <c r="L1096">
        <v>18.5</v>
      </c>
      <c r="M1096">
        <v>51</v>
      </c>
      <c r="N1096">
        <v>59</v>
      </c>
      <c r="O1096">
        <v>2.82</v>
      </c>
      <c r="P1096">
        <v>59</v>
      </c>
      <c r="Q1096">
        <v>2.7</v>
      </c>
      <c r="R1096">
        <v>33.424498</v>
      </c>
      <c r="S1096">
        <v>9679745</v>
      </c>
      <c r="T1096">
        <v>9.3000000000000007</v>
      </c>
      <c r="U1096">
        <v>9.3000000000000007</v>
      </c>
      <c r="V1096">
        <v>0.34599999999999997</v>
      </c>
      <c r="W1096">
        <v>6.6</v>
      </c>
      <c r="X1096">
        <f t="shared" si="329"/>
        <v>0.45152354570637121</v>
      </c>
      <c r="Y1096">
        <f t="shared" si="330"/>
        <v>1.7777777777777778E-2</v>
      </c>
      <c r="Z1096">
        <f t="shared" si="331"/>
        <v>1.1198208286674132E-2</v>
      </c>
      <c r="AA1096">
        <f t="shared" si="332"/>
        <v>5.6451282018933148E-5</v>
      </c>
      <c r="AB1096">
        <f t="shared" si="346"/>
        <v>0.81571428571428573</v>
      </c>
      <c r="AC1096">
        <f t="shared" si="333"/>
        <v>4.6657837809815114E-4</v>
      </c>
      <c r="AD1096">
        <f t="shared" si="334"/>
        <v>0.20278099652375436</v>
      </c>
      <c r="AE1096">
        <f t="shared" si="335"/>
        <v>2.0400000000000001E-2</v>
      </c>
      <c r="AF1096">
        <f t="shared" si="336"/>
        <v>0.58333333333333337</v>
      </c>
      <c r="AG1096">
        <f t="shared" si="337"/>
        <v>0.14219384793964016</v>
      </c>
      <c r="AH1096">
        <f t="shared" si="338"/>
        <v>0.58762886597938147</v>
      </c>
      <c r="AI1096">
        <f t="shared" si="339"/>
        <v>5.1485148514851489E-2</v>
      </c>
      <c r="AJ1096">
        <f t="shared" si="340"/>
        <v>2.6636624596722719E-4</v>
      </c>
      <c r="AK1096">
        <f t="shared" si="341"/>
        <v>7.4812704126722409E-3</v>
      </c>
      <c r="AL1096">
        <f t="shared" si="342"/>
        <v>0.33333333333333337</v>
      </c>
      <c r="AM1096">
        <f t="shared" si="343"/>
        <v>0.32280701754385971</v>
      </c>
      <c r="AN1096">
        <f t="shared" si="344"/>
        <v>0.36497890295358648</v>
      </c>
      <c r="AO1096">
        <f t="shared" si="345"/>
        <v>0.3188405797101449</v>
      </c>
    </row>
    <row r="1097" spans="1:41" x14ac:dyDescent="0.2">
      <c r="A1097" t="s">
        <v>93</v>
      </c>
      <c r="B1097" t="s">
        <v>23</v>
      </c>
      <c r="C1097">
        <v>2004</v>
      </c>
      <c r="D1097">
        <f t="shared" si="328"/>
        <v>0</v>
      </c>
      <c r="E1097">
        <v>54</v>
      </c>
      <c r="F1097">
        <v>334</v>
      </c>
      <c r="G1097">
        <v>33</v>
      </c>
      <c r="H1097">
        <v>0.34</v>
      </c>
      <c r="I1097">
        <v>18.93011259</v>
      </c>
      <c r="J1097">
        <v>80.94</v>
      </c>
      <c r="K1097">
        <v>10</v>
      </c>
      <c r="L1097">
        <v>18.100000000000001</v>
      </c>
      <c r="M1097">
        <v>53</v>
      </c>
      <c r="N1097">
        <v>65</v>
      </c>
      <c r="O1097">
        <v>3.14</v>
      </c>
      <c r="P1097">
        <v>6</v>
      </c>
      <c r="Q1097">
        <v>2.8</v>
      </c>
      <c r="R1097">
        <v>386.3288283</v>
      </c>
      <c r="S1097">
        <v>949229</v>
      </c>
      <c r="T1097">
        <v>9.5</v>
      </c>
      <c r="U1097">
        <v>9.5</v>
      </c>
      <c r="V1097">
        <v>0.32500000000000001</v>
      </c>
      <c r="W1097">
        <v>5.0999999999999996</v>
      </c>
      <c r="X1097">
        <f t="shared" si="329"/>
        <v>0.46121883656509693</v>
      </c>
      <c r="Y1097">
        <f t="shared" si="330"/>
        <v>1.8333333333333333E-2</v>
      </c>
      <c r="Z1097">
        <f t="shared" si="331"/>
        <v>1.8477043673012318E-2</v>
      </c>
      <c r="AA1097">
        <f t="shared" si="332"/>
        <v>9.717761029409517E-4</v>
      </c>
      <c r="AB1097">
        <f t="shared" si="346"/>
        <v>0.81571428571428573</v>
      </c>
      <c r="AC1097">
        <f t="shared" si="333"/>
        <v>4.7129129100823343E-5</v>
      </c>
      <c r="AD1097">
        <f t="shared" si="334"/>
        <v>0.19814600231749713</v>
      </c>
      <c r="AE1097">
        <f t="shared" si="335"/>
        <v>2.12E-2</v>
      </c>
      <c r="AF1097">
        <f t="shared" si="336"/>
        <v>0.64583333333333337</v>
      </c>
      <c r="AG1097">
        <f t="shared" si="337"/>
        <v>0.16076610562971561</v>
      </c>
      <c r="AH1097">
        <f t="shared" si="338"/>
        <v>4.1237113402061855E-2</v>
      </c>
      <c r="AI1097">
        <f t="shared" si="339"/>
        <v>5.3465346534653457E-2</v>
      </c>
      <c r="AJ1097">
        <f t="shared" si="340"/>
        <v>3.2276919987750262E-3</v>
      </c>
      <c r="AK1097">
        <f t="shared" si="341"/>
        <v>7.3361533927577259E-4</v>
      </c>
      <c r="AL1097">
        <f t="shared" si="342"/>
        <v>0.34057971014492755</v>
      </c>
      <c r="AM1097">
        <f t="shared" si="343"/>
        <v>0.3298245614035088</v>
      </c>
      <c r="AN1097">
        <f t="shared" si="344"/>
        <v>0.34282700421940931</v>
      </c>
      <c r="AO1097">
        <f t="shared" si="345"/>
        <v>0.24637681159420288</v>
      </c>
    </row>
    <row r="1098" spans="1:41" x14ac:dyDescent="0.2">
      <c r="A1098" t="s">
        <v>93</v>
      </c>
      <c r="B1098" t="s">
        <v>23</v>
      </c>
      <c r="C1098">
        <v>2003</v>
      </c>
      <c r="D1098">
        <f t="shared" si="328"/>
        <v>0</v>
      </c>
      <c r="E1098">
        <v>53.3</v>
      </c>
      <c r="F1098">
        <v>338</v>
      </c>
      <c r="G1098">
        <v>34</v>
      </c>
      <c r="H1098">
        <v>0.18</v>
      </c>
      <c r="I1098">
        <v>2.3952406700000002</v>
      </c>
      <c r="J1098">
        <v>80.94</v>
      </c>
      <c r="K1098">
        <v>2497</v>
      </c>
      <c r="L1098">
        <v>17.7</v>
      </c>
      <c r="M1098">
        <v>55</v>
      </c>
      <c r="N1098">
        <v>61</v>
      </c>
      <c r="O1098">
        <v>3.45</v>
      </c>
      <c r="P1098">
        <v>57</v>
      </c>
      <c r="Q1098">
        <v>2.9</v>
      </c>
      <c r="R1098">
        <v>37.193178099999997</v>
      </c>
      <c r="S1098">
        <v>939848</v>
      </c>
      <c r="T1098">
        <v>9.6999999999999993</v>
      </c>
      <c r="U1098">
        <v>9.6999999999999993</v>
      </c>
      <c r="V1098">
        <v>0.33800000000000002</v>
      </c>
      <c r="W1098">
        <v>5.9</v>
      </c>
      <c r="X1098">
        <f t="shared" si="329"/>
        <v>0.46675900277008309</v>
      </c>
      <c r="Y1098">
        <f t="shared" si="330"/>
        <v>1.8888888888888889E-2</v>
      </c>
      <c r="Z1098">
        <f t="shared" si="331"/>
        <v>9.5184770436730123E-3</v>
      </c>
      <c r="AA1098">
        <f t="shared" si="332"/>
        <v>1.2295952455813018E-4</v>
      </c>
      <c r="AB1098">
        <f t="shared" si="346"/>
        <v>0.81571428571428573</v>
      </c>
      <c r="AC1098">
        <f t="shared" si="333"/>
        <v>1.176814353647559E-2</v>
      </c>
      <c r="AD1098">
        <f t="shared" si="334"/>
        <v>0.19351100811123986</v>
      </c>
      <c r="AE1098">
        <f t="shared" si="335"/>
        <v>2.1999999999999999E-2</v>
      </c>
      <c r="AF1098">
        <f t="shared" si="336"/>
        <v>0.60416666666666663</v>
      </c>
      <c r="AG1098">
        <f t="shared" si="337"/>
        <v>0.1787579802669762</v>
      </c>
      <c r="AH1098">
        <f t="shared" si="338"/>
        <v>0.5670103092783505</v>
      </c>
      <c r="AI1098">
        <f t="shared" si="339"/>
        <v>5.5445544554455439E-2</v>
      </c>
      <c r="AJ1098">
        <f t="shared" si="340"/>
        <v>2.9799036750956421E-4</v>
      </c>
      <c r="AK1098">
        <f t="shared" si="341"/>
        <v>7.2636493709524479E-4</v>
      </c>
      <c r="AL1098">
        <f t="shared" si="342"/>
        <v>0.34782608695652173</v>
      </c>
      <c r="AM1098">
        <f t="shared" si="343"/>
        <v>0.33684210526315789</v>
      </c>
      <c r="AN1098">
        <f t="shared" si="344"/>
        <v>0.35654008438818569</v>
      </c>
      <c r="AO1098">
        <f t="shared" si="345"/>
        <v>0.28502415458937203</v>
      </c>
    </row>
    <row r="1099" spans="1:41" x14ac:dyDescent="0.2">
      <c r="A1099" t="s">
        <v>93</v>
      </c>
      <c r="B1099" t="s">
        <v>23</v>
      </c>
      <c r="C1099">
        <v>2002</v>
      </c>
      <c r="D1099">
        <f t="shared" si="328"/>
        <v>0</v>
      </c>
      <c r="E1099">
        <v>52.9</v>
      </c>
      <c r="F1099">
        <v>337</v>
      </c>
      <c r="G1099">
        <v>35</v>
      </c>
      <c r="H1099">
        <v>0.21</v>
      </c>
      <c r="I1099">
        <v>21.3378184</v>
      </c>
      <c r="J1099">
        <v>80.94</v>
      </c>
      <c r="K1099">
        <v>2151</v>
      </c>
      <c r="L1099">
        <v>17.3</v>
      </c>
      <c r="M1099">
        <v>56</v>
      </c>
      <c r="N1099">
        <v>56</v>
      </c>
      <c r="O1099">
        <v>3.76</v>
      </c>
      <c r="P1099">
        <v>53</v>
      </c>
      <c r="Q1099">
        <v>3</v>
      </c>
      <c r="R1099">
        <v>322.811171</v>
      </c>
      <c r="S1099">
        <v>9137345</v>
      </c>
      <c r="T1099">
        <v>9.9</v>
      </c>
      <c r="U1099">
        <v>9.9</v>
      </c>
      <c r="V1099">
        <v>0.32900000000000001</v>
      </c>
      <c r="W1099">
        <v>5.5</v>
      </c>
      <c r="X1099">
        <f t="shared" si="329"/>
        <v>0.46537396121883656</v>
      </c>
      <c r="Y1099">
        <f t="shared" si="330"/>
        <v>1.9444444444444445E-2</v>
      </c>
      <c r="Z1099">
        <f t="shared" si="331"/>
        <v>1.1198208286674132E-2</v>
      </c>
      <c r="AA1099">
        <f t="shared" si="332"/>
        <v>1.0953755246531122E-3</v>
      </c>
      <c r="AB1099">
        <f t="shared" si="346"/>
        <v>0.81571428571428573</v>
      </c>
      <c r="AC1099">
        <f t="shared" si="333"/>
        <v>1.0137475669587101E-2</v>
      </c>
      <c r="AD1099">
        <f t="shared" si="334"/>
        <v>0.18887601390498263</v>
      </c>
      <c r="AE1099">
        <f t="shared" si="335"/>
        <v>2.24E-2</v>
      </c>
      <c r="AF1099">
        <f t="shared" si="336"/>
        <v>0.55208333333333337</v>
      </c>
      <c r="AG1099">
        <f t="shared" si="337"/>
        <v>0.19674985490423677</v>
      </c>
      <c r="AH1099">
        <f t="shared" si="338"/>
        <v>0.52577319587628868</v>
      </c>
      <c r="AI1099">
        <f t="shared" si="339"/>
        <v>5.7425742574257421E-2</v>
      </c>
      <c r="AJ1099">
        <f t="shared" si="340"/>
        <v>2.6946963447953441E-3</v>
      </c>
      <c r="AK1099">
        <f t="shared" si="341"/>
        <v>7.0620594391386897E-3</v>
      </c>
      <c r="AL1099">
        <f t="shared" si="342"/>
        <v>0.35507246376811602</v>
      </c>
      <c r="AM1099">
        <f t="shared" si="343"/>
        <v>0.34385964912280703</v>
      </c>
      <c r="AN1099">
        <f t="shared" si="344"/>
        <v>0.34704641350210974</v>
      </c>
      <c r="AO1099">
        <f t="shared" si="345"/>
        <v>0.26570048309178745</v>
      </c>
    </row>
    <row r="1100" spans="1:41" x14ac:dyDescent="0.2">
      <c r="A1100" t="s">
        <v>93</v>
      </c>
      <c r="B1100" t="s">
        <v>23</v>
      </c>
      <c r="C1100">
        <v>2001</v>
      </c>
      <c r="D1100">
        <f t="shared" si="328"/>
        <v>0</v>
      </c>
      <c r="E1100">
        <v>52.5</v>
      </c>
      <c r="F1100">
        <v>336</v>
      </c>
      <c r="G1100">
        <v>36</v>
      </c>
      <c r="H1100">
        <v>0.17</v>
      </c>
      <c r="I1100">
        <v>19.897909290000001</v>
      </c>
      <c r="J1100">
        <v>80.94</v>
      </c>
      <c r="K1100">
        <v>7408</v>
      </c>
      <c r="L1100">
        <v>16.899999999999999</v>
      </c>
      <c r="M1100">
        <v>58</v>
      </c>
      <c r="N1100">
        <v>52</v>
      </c>
      <c r="O1100">
        <v>3.65</v>
      </c>
      <c r="P1100">
        <v>5</v>
      </c>
      <c r="Q1100">
        <v>3</v>
      </c>
      <c r="R1100">
        <v>315.83983000000001</v>
      </c>
      <c r="S1100">
        <v>8971139</v>
      </c>
      <c r="T1100">
        <v>1.1000000000000001</v>
      </c>
      <c r="U1100">
        <v>1.1000000000000001</v>
      </c>
      <c r="V1100">
        <v>0.32200000000000001</v>
      </c>
      <c r="W1100">
        <v>5.0999999999999996</v>
      </c>
      <c r="X1100">
        <f t="shared" si="329"/>
        <v>0.46398891966759004</v>
      </c>
      <c r="Y1100">
        <f t="shared" si="330"/>
        <v>0.02</v>
      </c>
      <c r="Z1100">
        <f t="shared" si="331"/>
        <v>8.9585666293393058E-3</v>
      </c>
      <c r="AA1100">
        <f t="shared" si="332"/>
        <v>1.0214578838122358E-3</v>
      </c>
      <c r="AB1100">
        <f t="shared" si="346"/>
        <v>0.81571428571428573</v>
      </c>
      <c r="AC1100">
        <f t="shared" si="333"/>
        <v>3.4913258837889934E-2</v>
      </c>
      <c r="AD1100">
        <f t="shared" si="334"/>
        <v>0.18424101969872536</v>
      </c>
      <c r="AE1100">
        <f t="shared" si="335"/>
        <v>2.3199999999999998E-2</v>
      </c>
      <c r="AF1100">
        <f t="shared" si="336"/>
        <v>0.51041666666666663</v>
      </c>
      <c r="AG1100">
        <f t="shared" si="337"/>
        <v>0.19036564132327335</v>
      </c>
      <c r="AH1100">
        <f t="shared" si="338"/>
        <v>3.0927835051546393E-2</v>
      </c>
      <c r="AI1100">
        <f t="shared" si="339"/>
        <v>5.7425742574257421E-2</v>
      </c>
      <c r="AJ1100">
        <f t="shared" si="340"/>
        <v>2.6361977380557912E-3</v>
      </c>
      <c r="AK1100">
        <f t="shared" si="341"/>
        <v>6.9336018818615562E-3</v>
      </c>
      <c r="AL1100">
        <f t="shared" si="342"/>
        <v>3.6231884057971016E-2</v>
      </c>
      <c r="AM1100">
        <f t="shared" si="343"/>
        <v>3.5087719298245612E-2</v>
      </c>
      <c r="AN1100">
        <f t="shared" si="344"/>
        <v>0.33966244725738398</v>
      </c>
      <c r="AO1100">
        <f t="shared" si="345"/>
        <v>0.24637681159420288</v>
      </c>
    </row>
    <row r="1101" spans="1:41" x14ac:dyDescent="0.2">
      <c r="A1101" t="s">
        <v>93</v>
      </c>
      <c r="B1101" t="s">
        <v>23</v>
      </c>
      <c r="C1101">
        <v>2000</v>
      </c>
      <c r="D1101">
        <f t="shared" ref="D1101:D1164" si="347">IF(B1101="Developing",0,1)</f>
        <v>0</v>
      </c>
      <c r="E1101">
        <v>52.5</v>
      </c>
      <c r="F1101">
        <v>328</v>
      </c>
      <c r="G1101">
        <v>37</v>
      </c>
      <c r="H1101">
        <v>0.17</v>
      </c>
      <c r="I1101">
        <v>2.2159861360000002</v>
      </c>
      <c r="J1101">
        <v>80.94</v>
      </c>
      <c r="K1101">
        <v>11294</v>
      </c>
      <c r="L1101">
        <v>16.600000000000001</v>
      </c>
      <c r="M1101">
        <v>60</v>
      </c>
      <c r="N1101">
        <v>47</v>
      </c>
      <c r="O1101">
        <v>3.46</v>
      </c>
      <c r="P1101">
        <v>46</v>
      </c>
      <c r="Q1101">
        <v>3</v>
      </c>
      <c r="R1101">
        <v>34.516917999999997</v>
      </c>
      <c r="S1101">
        <v>888546</v>
      </c>
      <c r="T1101">
        <v>1.3</v>
      </c>
      <c r="U1101">
        <v>1.3</v>
      </c>
      <c r="V1101">
        <v>0.316</v>
      </c>
      <c r="W1101">
        <v>4.8</v>
      </c>
      <c r="X1101">
        <f t="shared" si="329"/>
        <v>0.45290858725761773</v>
      </c>
      <c r="Y1101">
        <f t="shared" si="330"/>
        <v>2.0555555555555556E-2</v>
      </c>
      <c r="Z1101">
        <f t="shared" si="331"/>
        <v>8.9585666293393058E-3</v>
      </c>
      <c r="AA1101">
        <f t="shared" si="332"/>
        <v>1.137575046727843E-4</v>
      </c>
      <c r="AB1101">
        <f t="shared" si="346"/>
        <v>0.81571428571428573</v>
      </c>
      <c r="AC1101">
        <f t="shared" si="333"/>
        <v>5.3227638406469886E-2</v>
      </c>
      <c r="AD1101">
        <f t="shared" si="334"/>
        <v>0.18076477404403246</v>
      </c>
      <c r="AE1101">
        <f t="shared" si="335"/>
        <v>2.4E-2</v>
      </c>
      <c r="AF1101">
        <f t="shared" si="336"/>
        <v>0.45833333333333331</v>
      </c>
      <c r="AG1101">
        <f t="shared" si="337"/>
        <v>0.17933836331979106</v>
      </c>
      <c r="AH1101">
        <f t="shared" si="338"/>
        <v>0.45360824742268041</v>
      </c>
      <c r="AI1101">
        <f t="shared" si="339"/>
        <v>5.7425742574257421E-2</v>
      </c>
      <c r="AJ1101">
        <f t="shared" si="340"/>
        <v>2.75533068817296E-4</v>
      </c>
      <c r="AK1101">
        <f t="shared" si="341"/>
        <v>6.8671456584852976E-4</v>
      </c>
      <c r="AL1101">
        <f t="shared" si="342"/>
        <v>4.3478260869565216E-2</v>
      </c>
      <c r="AM1101">
        <f t="shared" si="343"/>
        <v>4.2105263157894736E-2</v>
      </c>
      <c r="AN1101">
        <f t="shared" si="344"/>
        <v>0.33333333333333337</v>
      </c>
      <c r="AO1101">
        <f t="shared" si="345"/>
        <v>0.2318840579710145</v>
      </c>
    </row>
    <row r="1102" spans="1:41" x14ac:dyDescent="0.2">
      <c r="A1102" t="s">
        <v>94</v>
      </c>
      <c r="B1102" t="s">
        <v>23</v>
      </c>
      <c r="C1102">
        <v>2015</v>
      </c>
      <c r="D1102">
        <f t="shared" si="347"/>
        <v>0</v>
      </c>
      <c r="E1102">
        <v>58.9</v>
      </c>
      <c r="F1102">
        <v>275</v>
      </c>
      <c r="G1102">
        <v>4</v>
      </c>
      <c r="H1102">
        <v>4.5999999999999996</v>
      </c>
      <c r="I1102">
        <v>0</v>
      </c>
      <c r="J1102">
        <v>87</v>
      </c>
      <c r="K1102">
        <v>153</v>
      </c>
      <c r="L1102">
        <v>26.3</v>
      </c>
      <c r="M1102">
        <v>6</v>
      </c>
      <c r="N1102">
        <v>87</v>
      </c>
      <c r="O1102">
        <v>5.93</v>
      </c>
      <c r="P1102">
        <v>87</v>
      </c>
      <c r="Q1102">
        <v>3.2</v>
      </c>
      <c r="R1102">
        <v>596.87171890000002</v>
      </c>
      <c r="S1102">
        <v>177526</v>
      </c>
      <c r="T1102">
        <v>7.1</v>
      </c>
      <c r="U1102">
        <v>7</v>
      </c>
      <c r="V1102">
        <v>0.42099999999999999</v>
      </c>
      <c r="W1102">
        <v>9.1999999999999993</v>
      </c>
      <c r="X1102">
        <f t="shared" si="329"/>
        <v>0.37950138504155123</v>
      </c>
      <c r="Y1102">
        <f t="shared" si="330"/>
        <v>2.2222222222222222E-3</v>
      </c>
      <c r="Z1102">
        <f t="shared" si="331"/>
        <v>0.25699888017917133</v>
      </c>
      <c r="AA1102">
        <f t="shared" si="332"/>
        <v>0</v>
      </c>
      <c r="AB1102">
        <f t="shared" si="346"/>
        <v>0.87755102040816324</v>
      </c>
      <c r="AC1102">
        <f t="shared" si="333"/>
        <v>7.2107567524259714E-4</v>
      </c>
      <c r="AD1102">
        <f t="shared" si="334"/>
        <v>0.29316338354577059</v>
      </c>
      <c r="AE1102">
        <f t="shared" si="335"/>
        <v>2.3999999999999998E-3</v>
      </c>
      <c r="AF1102">
        <f t="shared" si="336"/>
        <v>0.875</v>
      </c>
      <c r="AG1102">
        <f t="shared" si="337"/>
        <v>0.32269297736506092</v>
      </c>
      <c r="AH1102">
        <f t="shared" si="338"/>
        <v>0.87628865979381443</v>
      </c>
      <c r="AI1102">
        <f t="shared" si="339"/>
        <v>6.1386138613861385E-2</v>
      </c>
      <c r="AJ1102">
        <f t="shared" si="340"/>
        <v>4.9944203454472163E-3</v>
      </c>
      <c r="AK1102">
        <f t="shared" si="341"/>
        <v>1.3718029888351227E-4</v>
      </c>
      <c r="AL1102">
        <f t="shared" si="342"/>
        <v>0.25362318840579712</v>
      </c>
      <c r="AM1102">
        <f t="shared" si="343"/>
        <v>0.24210526315789474</v>
      </c>
      <c r="AN1102">
        <f t="shared" si="344"/>
        <v>0.44409282700421943</v>
      </c>
      <c r="AO1102">
        <f t="shared" si="345"/>
        <v>0.44444444444444442</v>
      </c>
    </row>
    <row r="1103" spans="1:41" x14ac:dyDescent="0.2">
      <c r="A1103" t="s">
        <v>94</v>
      </c>
      <c r="B1103" t="s">
        <v>23</v>
      </c>
      <c r="C1103">
        <v>2014</v>
      </c>
      <c r="D1103">
        <f t="shared" si="347"/>
        <v>0</v>
      </c>
      <c r="E1103">
        <v>58.4</v>
      </c>
      <c r="F1103">
        <v>282</v>
      </c>
      <c r="G1103">
        <v>4</v>
      </c>
      <c r="H1103">
        <v>0.01</v>
      </c>
      <c r="I1103">
        <v>50.060535440000002</v>
      </c>
      <c r="J1103">
        <v>87</v>
      </c>
      <c r="K1103">
        <v>1</v>
      </c>
      <c r="L1103">
        <v>25.6</v>
      </c>
      <c r="M1103">
        <v>6</v>
      </c>
      <c r="N1103">
        <v>87</v>
      </c>
      <c r="O1103">
        <v>5.59</v>
      </c>
      <c r="P1103">
        <v>87</v>
      </c>
      <c r="Q1103">
        <v>3.4</v>
      </c>
      <c r="R1103">
        <v>642.62561540000002</v>
      </c>
      <c r="S1103">
        <v>1725744</v>
      </c>
      <c r="T1103">
        <v>7.3</v>
      </c>
      <c r="U1103">
        <v>7.1</v>
      </c>
      <c r="V1103">
        <v>0.41899999999999998</v>
      </c>
      <c r="W1103">
        <v>9.1999999999999993</v>
      </c>
      <c r="X1103">
        <f t="shared" si="329"/>
        <v>0.38919667590027701</v>
      </c>
      <c r="Y1103">
        <f t="shared" si="330"/>
        <v>2.2222222222222222E-3</v>
      </c>
      <c r="Z1103">
        <f t="shared" si="331"/>
        <v>0</v>
      </c>
      <c r="AA1103">
        <f t="shared" si="332"/>
        <v>2.5698543423729632E-3</v>
      </c>
      <c r="AB1103">
        <f t="shared" si="346"/>
        <v>0.87755102040816324</v>
      </c>
      <c r="AC1103">
        <f t="shared" si="333"/>
        <v>4.7129129100823348E-6</v>
      </c>
      <c r="AD1103">
        <f t="shared" si="334"/>
        <v>0.2850521436848204</v>
      </c>
      <c r="AE1103">
        <f t="shared" si="335"/>
        <v>2.3999999999999998E-3</v>
      </c>
      <c r="AF1103">
        <f t="shared" si="336"/>
        <v>0.875</v>
      </c>
      <c r="AG1103">
        <f t="shared" si="337"/>
        <v>0.30295995356935573</v>
      </c>
      <c r="AH1103">
        <f t="shared" si="338"/>
        <v>0.87628865979381443</v>
      </c>
      <c r="AI1103">
        <f t="shared" si="339"/>
        <v>6.5346534653465349E-2</v>
      </c>
      <c r="AJ1103">
        <f t="shared" si="340"/>
        <v>5.3783549712467125E-3</v>
      </c>
      <c r="AK1103">
        <f t="shared" si="341"/>
        <v>1.333769485871284E-3</v>
      </c>
      <c r="AL1103">
        <f t="shared" si="342"/>
        <v>0.26086956521739135</v>
      </c>
      <c r="AM1103">
        <f t="shared" si="343"/>
        <v>0.24561403508771928</v>
      </c>
      <c r="AN1103">
        <f t="shared" si="344"/>
        <v>0.44198312236286919</v>
      </c>
      <c r="AO1103">
        <f t="shared" si="345"/>
        <v>0.44444444444444442</v>
      </c>
    </row>
    <row r="1104" spans="1:41" x14ac:dyDescent="0.2">
      <c r="A1104" t="s">
        <v>94</v>
      </c>
      <c r="B1104" t="s">
        <v>23</v>
      </c>
      <c r="C1104">
        <v>2013</v>
      </c>
      <c r="D1104">
        <f t="shared" si="347"/>
        <v>0</v>
      </c>
      <c r="E1104">
        <v>58.1</v>
      </c>
      <c r="F1104">
        <v>279</v>
      </c>
      <c r="G1104">
        <v>4</v>
      </c>
      <c r="H1104">
        <v>0.01</v>
      </c>
      <c r="I1104">
        <v>8.2006374199999996</v>
      </c>
      <c r="J1104">
        <v>87</v>
      </c>
      <c r="K1104">
        <v>0</v>
      </c>
      <c r="L1104">
        <v>25</v>
      </c>
      <c r="M1104">
        <v>6</v>
      </c>
      <c r="N1104">
        <v>87</v>
      </c>
      <c r="O1104">
        <v>6.14</v>
      </c>
      <c r="P1104">
        <v>87</v>
      </c>
      <c r="Q1104">
        <v>4.5</v>
      </c>
      <c r="R1104">
        <v>61.566347</v>
      </c>
      <c r="S1104">
        <v>1681495</v>
      </c>
      <c r="T1104">
        <v>7.5</v>
      </c>
      <c r="U1104">
        <v>7.3</v>
      </c>
      <c r="V1104">
        <v>0.41499999999999998</v>
      </c>
      <c r="W1104">
        <v>9.1</v>
      </c>
      <c r="X1104">
        <f t="shared" si="329"/>
        <v>0.38504155124653738</v>
      </c>
      <c r="Y1104">
        <f t="shared" si="330"/>
        <v>2.2222222222222222E-3</v>
      </c>
      <c r="Z1104">
        <f t="shared" si="331"/>
        <v>0</v>
      </c>
      <c r="AA1104">
        <f t="shared" si="332"/>
        <v>4.2097919046974564E-4</v>
      </c>
      <c r="AB1104">
        <f t="shared" si="346"/>
        <v>0.87755102040816324</v>
      </c>
      <c r="AC1104">
        <f t="shared" si="333"/>
        <v>0</v>
      </c>
      <c r="AD1104">
        <f t="shared" si="334"/>
        <v>0.27809965237543455</v>
      </c>
      <c r="AE1104">
        <f t="shared" si="335"/>
        <v>2.3999999999999998E-3</v>
      </c>
      <c r="AF1104">
        <f t="shared" si="336"/>
        <v>0.875</v>
      </c>
      <c r="AG1104">
        <f t="shared" si="337"/>
        <v>0.33488102147417292</v>
      </c>
      <c r="AH1104">
        <f t="shared" si="338"/>
        <v>0.87628865979381443</v>
      </c>
      <c r="AI1104">
        <f t="shared" si="339"/>
        <v>8.7128712871287137E-2</v>
      </c>
      <c r="AJ1104">
        <f t="shared" si="340"/>
        <v>5.0251291524862818E-4</v>
      </c>
      <c r="AK1104">
        <f t="shared" si="341"/>
        <v>1.2995702484673642E-3</v>
      </c>
      <c r="AL1104">
        <f t="shared" si="342"/>
        <v>0.26811594202898553</v>
      </c>
      <c r="AM1104">
        <f t="shared" si="343"/>
        <v>0.25263157894736843</v>
      </c>
      <c r="AN1104">
        <f t="shared" si="344"/>
        <v>0.43776371308016876</v>
      </c>
      <c r="AO1104">
        <f t="shared" si="345"/>
        <v>0.43961352657004832</v>
      </c>
    </row>
    <row r="1105" spans="1:41" x14ac:dyDescent="0.2">
      <c r="A1105" t="s">
        <v>94</v>
      </c>
      <c r="B1105" t="s">
        <v>23</v>
      </c>
      <c r="C1105">
        <v>2012</v>
      </c>
      <c r="D1105">
        <f t="shared" si="347"/>
        <v>0</v>
      </c>
      <c r="E1105">
        <v>57.6</v>
      </c>
      <c r="F1105">
        <v>285</v>
      </c>
      <c r="G1105">
        <v>4</v>
      </c>
      <c r="H1105">
        <v>0.01</v>
      </c>
      <c r="I1105">
        <v>0.94852636599999995</v>
      </c>
      <c r="J1105">
        <v>87</v>
      </c>
      <c r="K1105">
        <v>0</v>
      </c>
      <c r="L1105">
        <v>24.3</v>
      </c>
      <c r="M1105">
        <v>6</v>
      </c>
      <c r="N1105">
        <v>87</v>
      </c>
      <c r="O1105">
        <v>5.96</v>
      </c>
      <c r="P1105">
        <v>87</v>
      </c>
      <c r="Q1105">
        <v>5.3</v>
      </c>
      <c r="R1105">
        <v>67.751883300000003</v>
      </c>
      <c r="S1105">
        <v>1638139</v>
      </c>
      <c r="T1105">
        <v>7.7</v>
      </c>
      <c r="U1105">
        <v>7.5</v>
      </c>
      <c r="V1105">
        <v>0.41599999999999998</v>
      </c>
      <c r="W1105">
        <v>9.1</v>
      </c>
      <c r="X1105">
        <f t="shared" si="329"/>
        <v>0.39335180055401664</v>
      </c>
      <c r="Y1105">
        <f t="shared" si="330"/>
        <v>2.2222222222222222E-3</v>
      </c>
      <c r="Z1105">
        <f t="shared" si="331"/>
        <v>0</v>
      </c>
      <c r="AA1105">
        <f t="shared" si="332"/>
        <v>4.8692539524310503E-5</v>
      </c>
      <c r="AB1105">
        <f t="shared" si="346"/>
        <v>0.87755102040816324</v>
      </c>
      <c r="AC1105">
        <f t="shared" si="333"/>
        <v>0</v>
      </c>
      <c r="AD1105">
        <f t="shared" si="334"/>
        <v>0.26998841251448435</v>
      </c>
      <c r="AE1105">
        <f t="shared" si="335"/>
        <v>2.3999999999999998E-3</v>
      </c>
      <c r="AF1105">
        <f t="shared" si="336"/>
        <v>0.875</v>
      </c>
      <c r="AG1105">
        <f t="shared" si="337"/>
        <v>0.32443412652350551</v>
      </c>
      <c r="AH1105">
        <f t="shared" si="338"/>
        <v>0.87628865979381443</v>
      </c>
      <c r="AI1105">
        <f t="shared" si="339"/>
        <v>0.10297029702970298</v>
      </c>
      <c r="AJ1105">
        <f t="shared" si="340"/>
        <v>5.5441759979740117E-4</v>
      </c>
      <c r="AK1105">
        <f t="shared" si="341"/>
        <v>1.2660611943218615E-3</v>
      </c>
      <c r="AL1105">
        <f t="shared" si="342"/>
        <v>0.27536231884057977</v>
      </c>
      <c r="AM1105">
        <f t="shared" si="343"/>
        <v>0.25964912280701757</v>
      </c>
      <c r="AN1105">
        <f t="shared" si="344"/>
        <v>0.43881856540084391</v>
      </c>
      <c r="AO1105">
        <f t="shared" si="345"/>
        <v>0.43961352657004832</v>
      </c>
    </row>
    <row r="1106" spans="1:41" x14ac:dyDescent="0.2">
      <c r="A1106" t="s">
        <v>94</v>
      </c>
      <c r="B1106" t="s">
        <v>23</v>
      </c>
      <c r="C1106">
        <v>2011</v>
      </c>
      <c r="D1106">
        <f t="shared" si="347"/>
        <v>0</v>
      </c>
      <c r="E1106">
        <v>57.1</v>
      </c>
      <c r="F1106">
        <v>289</v>
      </c>
      <c r="G1106">
        <v>4</v>
      </c>
      <c r="H1106">
        <v>3.57</v>
      </c>
      <c r="I1106">
        <v>40.45367358</v>
      </c>
      <c r="J1106">
        <v>86</v>
      </c>
      <c r="K1106">
        <v>0</v>
      </c>
      <c r="L1106">
        <v>23.7</v>
      </c>
      <c r="M1106">
        <v>7</v>
      </c>
      <c r="N1106">
        <v>85</v>
      </c>
      <c r="O1106">
        <v>5.46</v>
      </c>
      <c r="P1106">
        <v>86</v>
      </c>
      <c r="Q1106">
        <v>5.7</v>
      </c>
      <c r="R1106">
        <v>692.69988999999998</v>
      </c>
      <c r="S1106">
        <v>1596154</v>
      </c>
      <c r="T1106">
        <v>7.8</v>
      </c>
      <c r="U1106">
        <v>7.7</v>
      </c>
      <c r="V1106">
        <v>0.41</v>
      </c>
      <c r="W1106">
        <v>9</v>
      </c>
      <c r="X1106">
        <f t="shared" si="329"/>
        <v>0.39889196675900279</v>
      </c>
      <c r="Y1106">
        <f t="shared" si="330"/>
        <v>2.2222222222222222E-3</v>
      </c>
      <c r="Z1106">
        <f t="shared" si="331"/>
        <v>0.19932810750279956</v>
      </c>
      <c r="AA1106">
        <f t="shared" si="332"/>
        <v>2.076686711413677E-3</v>
      </c>
      <c r="AB1106">
        <f t="shared" si="346"/>
        <v>0.86734693877551017</v>
      </c>
      <c r="AC1106">
        <f t="shared" si="333"/>
        <v>0</v>
      </c>
      <c r="AD1106">
        <f t="shared" si="334"/>
        <v>0.2630359212050985</v>
      </c>
      <c r="AE1106">
        <f t="shared" si="335"/>
        <v>2.8E-3</v>
      </c>
      <c r="AF1106">
        <f t="shared" si="336"/>
        <v>0.85416666666666663</v>
      </c>
      <c r="AG1106">
        <f t="shared" si="337"/>
        <v>0.29541497388276261</v>
      </c>
      <c r="AH1106">
        <f t="shared" si="338"/>
        <v>0.865979381443299</v>
      </c>
      <c r="AI1106">
        <f t="shared" si="339"/>
        <v>0.11089108910891091</v>
      </c>
      <c r="AJ1106">
        <f t="shared" si="340"/>
        <v>5.7985431814624759E-3</v>
      </c>
      <c r="AK1106">
        <f t="shared" si="341"/>
        <v>1.2336117608340183E-3</v>
      </c>
      <c r="AL1106">
        <f t="shared" si="342"/>
        <v>0.27898550724637683</v>
      </c>
      <c r="AM1106">
        <f t="shared" si="343"/>
        <v>0.26666666666666666</v>
      </c>
      <c r="AN1106">
        <f t="shared" si="344"/>
        <v>0.43248945147679324</v>
      </c>
      <c r="AO1106">
        <f t="shared" si="345"/>
        <v>0.43478260869565216</v>
      </c>
    </row>
    <row r="1107" spans="1:41" x14ac:dyDescent="0.2">
      <c r="A1107" t="s">
        <v>94</v>
      </c>
      <c r="B1107" t="s">
        <v>23</v>
      </c>
      <c r="C1107">
        <v>2010</v>
      </c>
      <c r="D1107">
        <f t="shared" si="347"/>
        <v>0</v>
      </c>
      <c r="E1107">
        <v>56.7</v>
      </c>
      <c r="F1107">
        <v>287</v>
      </c>
      <c r="G1107">
        <v>4</v>
      </c>
      <c r="H1107">
        <v>3.21</v>
      </c>
      <c r="I1107">
        <v>53.30782696</v>
      </c>
      <c r="J1107">
        <v>83</v>
      </c>
      <c r="K1107">
        <v>26</v>
      </c>
      <c r="L1107">
        <v>23.1</v>
      </c>
      <c r="M1107">
        <v>7</v>
      </c>
      <c r="N1107">
        <v>82</v>
      </c>
      <c r="O1107">
        <v>6.7</v>
      </c>
      <c r="P1107">
        <v>83</v>
      </c>
      <c r="Q1107">
        <v>5.9</v>
      </c>
      <c r="R1107">
        <v>543.95741799999996</v>
      </c>
      <c r="S1107">
        <v>155588</v>
      </c>
      <c r="T1107">
        <v>8</v>
      </c>
      <c r="U1107">
        <v>7.9</v>
      </c>
      <c r="V1107">
        <v>0.40500000000000003</v>
      </c>
      <c r="W1107">
        <v>8.9</v>
      </c>
      <c r="X1107">
        <f t="shared" si="329"/>
        <v>0.39612188365650969</v>
      </c>
      <c r="Y1107">
        <f t="shared" si="330"/>
        <v>2.2222222222222222E-3</v>
      </c>
      <c r="Z1107">
        <f t="shared" si="331"/>
        <v>0.17917133258678614</v>
      </c>
      <c r="AA1107">
        <f t="shared" si="332"/>
        <v>2.7365538420941532E-3</v>
      </c>
      <c r="AB1107">
        <f t="shared" si="346"/>
        <v>0.83673469387755106</v>
      </c>
      <c r="AC1107">
        <f t="shared" si="333"/>
        <v>1.2253573566214069E-4</v>
      </c>
      <c r="AD1107">
        <f t="shared" si="334"/>
        <v>0.25608342989571264</v>
      </c>
      <c r="AE1107">
        <f t="shared" si="335"/>
        <v>2.8E-3</v>
      </c>
      <c r="AF1107">
        <f t="shared" si="336"/>
        <v>0.82291666666666663</v>
      </c>
      <c r="AG1107">
        <f t="shared" si="337"/>
        <v>0.367382472431805</v>
      </c>
      <c r="AH1107">
        <f t="shared" si="338"/>
        <v>0.83505154639175261</v>
      </c>
      <c r="AI1107">
        <f t="shared" si="339"/>
        <v>0.11485148514851487</v>
      </c>
      <c r="AJ1107">
        <f t="shared" si="340"/>
        <v>4.5504006253894169E-3</v>
      </c>
      <c r="AK1107">
        <f t="shared" si="341"/>
        <v>1.2022482259778394E-4</v>
      </c>
      <c r="AL1107">
        <f t="shared" si="342"/>
        <v>0.28623188405797106</v>
      </c>
      <c r="AM1107">
        <f t="shared" si="343"/>
        <v>0.27368421052631581</v>
      </c>
      <c r="AN1107">
        <f t="shared" si="344"/>
        <v>0.42721518987341778</v>
      </c>
      <c r="AO1107">
        <f t="shared" si="345"/>
        <v>0.42995169082125606</v>
      </c>
    </row>
    <row r="1108" spans="1:41" x14ac:dyDescent="0.2">
      <c r="A1108" t="s">
        <v>94</v>
      </c>
      <c r="B1108" t="s">
        <v>23</v>
      </c>
      <c r="C1108">
        <v>2009</v>
      </c>
      <c r="D1108">
        <f t="shared" si="347"/>
        <v>0</v>
      </c>
      <c r="E1108">
        <v>56.3</v>
      </c>
      <c r="F1108">
        <v>288</v>
      </c>
      <c r="G1108">
        <v>4</v>
      </c>
      <c r="H1108">
        <v>2.5499999999999998</v>
      </c>
      <c r="I1108">
        <v>47.129692660000003</v>
      </c>
      <c r="J1108">
        <v>8</v>
      </c>
      <c r="K1108">
        <v>0</v>
      </c>
      <c r="L1108">
        <v>22.5</v>
      </c>
      <c r="M1108">
        <v>7</v>
      </c>
      <c r="N1108">
        <v>78</v>
      </c>
      <c r="O1108">
        <v>6.81</v>
      </c>
      <c r="P1108">
        <v>8</v>
      </c>
      <c r="Q1108">
        <v>6</v>
      </c>
      <c r="R1108">
        <v>544.22277899999995</v>
      </c>
      <c r="S1108">
        <v>1517448</v>
      </c>
      <c r="T1108">
        <v>8.3000000000000007</v>
      </c>
      <c r="U1108">
        <v>8.1</v>
      </c>
      <c r="V1108">
        <v>0.40100000000000002</v>
      </c>
      <c r="W1108">
        <v>8.9</v>
      </c>
      <c r="X1108">
        <f t="shared" si="329"/>
        <v>0.39750692520775621</v>
      </c>
      <c r="Y1108">
        <f t="shared" si="330"/>
        <v>2.2222222222222222E-3</v>
      </c>
      <c r="Z1108">
        <f t="shared" si="331"/>
        <v>0.14221724524076149</v>
      </c>
      <c r="AA1108">
        <f t="shared" si="332"/>
        <v>2.4193997182105288E-3</v>
      </c>
      <c r="AB1108">
        <f t="shared" si="346"/>
        <v>7.1428571428571425E-2</v>
      </c>
      <c r="AC1108">
        <f t="shared" si="333"/>
        <v>0</v>
      </c>
      <c r="AD1108">
        <f t="shared" si="334"/>
        <v>0.24913093858632679</v>
      </c>
      <c r="AE1108">
        <f t="shared" si="335"/>
        <v>2.8E-3</v>
      </c>
      <c r="AF1108">
        <f t="shared" si="336"/>
        <v>0.78125</v>
      </c>
      <c r="AG1108">
        <f t="shared" si="337"/>
        <v>0.37376668601276841</v>
      </c>
      <c r="AH1108">
        <f t="shared" si="338"/>
        <v>6.1855670103092786E-2</v>
      </c>
      <c r="AI1108">
        <f t="shared" si="339"/>
        <v>0.11683168316831684</v>
      </c>
      <c r="AJ1108">
        <f t="shared" si="340"/>
        <v>4.5526273488825028E-3</v>
      </c>
      <c r="AK1108">
        <f t="shared" si="341"/>
        <v>1.1727813425395279E-3</v>
      </c>
      <c r="AL1108">
        <f t="shared" si="342"/>
        <v>0.29710144927536236</v>
      </c>
      <c r="AM1108">
        <f t="shared" si="343"/>
        <v>0.2807017543859649</v>
      </c>
      <c r="AN1108">
        <f t="shared" si="344"/>
        <v>0.42299578059071735</v>
      </c>
      <c r="AO1108">
        <f t="shared" si="345"/>
        <v>0.42995169082125606</v>
      </c>
    </row>
    <row r="1109" spans="1:41" x14ac:dyDescent="0.2">
      <c r="A1109" t="s">
        <v>94</v>
      </c>
      <c r="B1109" t="s">
        <v>23</v>
      </c>
      <c r="C1109">
        <v>2008</v>
      </c>
      <c r="D1109">
        <f t="shared" si="347"/>
        <v>0</v>
      </c>
      <c r="E1109">
        <v>55.6</v>
      </c>
      <c r="F1109">
        <v>297</v>
      </c>
      <c r="G1109">
        <v>5</v>
      </c>
      <c r="H1109">
        <v>2.64</v>
      </c>
      <c r="I1109">
        <v>28.301911270000002</v>
      </c>
      <c r="J1109">
        <v>80.94</v>
      </c>
      <c r="K1109">
        <v>12</v>
      </c>
      <c r="L1109">
        <v>21.9</v>
      </c>
      <c r="M1109">
        <v>7</v>
      </c>
      <c r="N1109">
        <v>77</v>
      </c>
      <c r="O1109">
        <v>6.5</v>
      </c>
      <c r="P1109">
        <v>77</v>
      </c>
      <c r="Q1109">
        <v>6</v>
      </c>
      <c r="R1109">
        <v>583.54456219999997</v>
      </c>
      <c r="S1109">
        <v>148841</v>
      </c>
      <c r="T1109">
        <v>8.5</v>
      </c>
      <c r="U1109">
        <v>8.4</v>
      </c>
      <c r="V1109">
        <v>0.39800000000000002</v>
      </c>
      <c r="W1109">
        <v>8.8000000000000007</v>
      </c>
      <c r="X1109">
        <f t="shared" si="329"/>
        <v>0.4099722991689751</v>
      </c>
      <c r="Y1109">
        <f t="shared" si="330"/>
        <v>2.7777777777777779E-3</v>
      </c>
      <c r="Z1109">
        <f t="shared" si="331"/>
        <v>0.14725643896976487</v>
      </c>
      <c r="AA1109">
        <f t="shared" si="332"/>
        <v>1.4528767807894588E-3</v>
      </c>
      <c r="AB1109">
        <f t="shared" si="346"/>
        <v>0.81571428571428573</v>
      </c>
      <c r="AC1109">
        <f t="shared" si="333"/>
        <v>5.6554954920988015E-5</v>
      </c>
      <c r="AD1109">
        <f t="shared" si="334"/>
        <v>0.24217844727694091</v>
      </c>
      <c r="AE1109">
        <f t="shared" si="335"/>
        <v>2.8E-3</v>
      </c>
      <c r="AF1109">
        <f t="shared" si="336"/>
        <v>0.77083333333333337</v>
      </c>
      <c r="AG1109">
        <f t="shared" si="337"/>
        <v>0.35577481137550782</v>
      </c>
      <c r="AH1109">
        <f t="shared" si="338"/>
        <v>0.77319587628865982</v>
      </c>
      <c r="AI1109">
        <f t="shared" si="339"/>
        <v>0.11683168316831684</v>
      </c>
      <c r="AJ1109">
        <f t="shared" si="340"/>
        <v>4.8825881888004963E-3</v>
      </c>
      <c r="AK1109">
        <f t="shared" si="341"/>
        <v>1.1501019052103086E-4</v>
      </c>
      <c r="AL1109">
        <f t="shared" si="342"/>
        <v>0.30434782608695654</v>
      </c>
      <c r="AM1109">
        <f t="shared" si="343"/>
        <v>0.29122807017543861</v>
      </c>
      <c r="AN1109">
        <f t="shared" si="344"/>
        <v>0.41983122362869202</v>
      </c>
      <c r="AO1109">
        <f t="shared" si="345"/>
        <v>0.42512077294685996</v>
      </c>
    </row>
    <row r="1110" spans="1:41" x14ac:dyDescent="0.2">
      <c r="A1110" t="s">
        <v>94</v>
      </c>
      <c r="B1110" t="s">
        <v>23</v>
      </c>
      <c r="C1110">
        <v>2007</v>
      </c>
      <c r="D1110">
        <f t="shared" si="347"/>
        <v>0</v>
      </c>
      <c r="E1110">
        <v>55</v>
      </c>
      <c r="F1110">
        <v>32</v>
      </c>
      <c r="G1110">
        <v>5</v>
      </c>
      <c r="H1110">
        <v>2.98</v>
      </c>
      <c r="I1110">
        <v>31.06932595</v>
      </c>
      <c r="J1110">
        <v>80.94</v>
      </c>
      <c r="K1110">
        <v>1</v>
      </c>
      <c r="L1110">
        <v>21.3</v>
      </c>
      <c r="M1110">
        <v>7</v>
      </c>
      <c r="N1110">
        <v>76</v>
      </c>
      <c r="O1110">
        <v>6.1</v>
      </c>
      <c r="P1110">
        <v>74</v>
      </c>
      <c r="Q1110">
        <v>5.7</v>
      </c>
      <c r="R1110">
        <v>481.694976</v>
      </c>
      <c r="S1110">
        <v>1445958</v>
      </c>
      <c r="T1110">
        <v>8.6999999999999993</v>
      </c>
      <c r="U1110">
        <v>8.6</v>
      </c>
      <c r="V1110">
        <v>0.39400000000000002</v>
      </c>
      <c r="W1110">
        <v>8.8000000000000007</v>
      </c>
      <c r="X1110">
        <f t="shared" si="329"/>
        <v>4.2936288088642659E-2</v>
      </c>
      <c r="Y1110">
        <f t="shared" si="330"/>
        <v>2.7777777777777779E-3</v>
      </c>
      <c r="Z1110">
        <f t="shared" si="331"/>
        <v>0.16629339305711088</v>
      </c>
      <c r="AA1110">
        <f t="shared" si="332"/>
        <v>1.5949418340302213E-3</v>
      </c>
      <c r="AB1110">
        <f t="shared" si="346"/>
        <v>0.81571428571428573</v>
      </c>
      <c r="AC1110">
        <f t="shared" si="333"/>
        <v>4.7129129100823348E-6</v>
      </c>
      <c r="AD1110">
        <f t="shared" si="334"/>
        <v>0.23522595596755505</v>
      </c>
      <c r="AE1110">
        <f t="shared" si="335"/>
        <v>2.8E-3</v>
      </c>
      <c r="AF1110">
        <f t="shared" si="336"/>
        <v>0.76041666666666663</v>
      </c>
      <c r="AG1110">
        <f t="shared" si="337"/>
        <v>0.33255948926291351</v>
      </c>
      <c r="AH1110">
        <f t="shared" si="338"/>
        <v>0.74226804123711343</v>
      </c>
      <c r="AI1110">
        <f t="shared" si="339"/>
        <v>0.11089108910891091</v>
      </c>
      <c r="AJ1110">
        <f t="shared" si="340"/>
        <v>4.0279378582973747E-3</v>
      </c>
      <c r="AK1110">
        <f t="shared" si="341"/>
        <v>1.1175280377867373E-3</v>
      </c>
      <c r="AL1110">
        <f t="shared" si="342"/>
        <v>0.31159420289855072</v>
      </c>
      <c r="AM1110">
        <f t="shared" si="343"/>
        <v>0.2982456140350877</v>
      </c>
      <c r="AN1110">
        <f t="shared" si="344"/>
        <v>0.41561181434599159</v>
      </c>
      <c r="AO1110">
        <f t="shared" si="345"/>
        <v>0.42512077294685996</v>
      </c>
    </row>
    <row r="1111" spans="1:41" x14ac:dyDescent="0.2">
      <c r="A1111" t="s">
        <v>94</v>
      </c>
      <c r="B1111" t="s">
        <v>23</v>
      </c>
      <c r="C1111">
        <v>2006</v>
      </c>
      <c r="D1111">
        <f t="shared" si="347"/>
        <v>0</v>
      </c>
      <c r="E1111">
        <v>54.4</v>
      </c>
      <c r="F1111">
        <v>36</v>
      </c>
      <c r="G1111">
        <v>5</v>
      </c>
      <c r="H1111">
        <v>3.22</v>
      </c>
      <c r="I1111">
        <v>21.533749360000002</v>
      </c>
      <c r="J1111">
        <v>80.94</v>
      </c>
      <c r="K1111">
        <v>0</v>
      </c>
      <c r="L1111">
        <v>2.7</v>
      </c>
      <c r="M1111">
        <v>8</v>
      </c>
      <c r="N1111">
        <v>74</v>
      </c>
      <c r="O1111">
        <v>5.87</v>
      </c>
      <c r="P1111">
        <v>71</v>
      </c>
      <c r="Q1111">
        <v>5.6</v>
      </c>
      <c r="R1111">
        <v>418.94454000000002</v>
      </c>
      <c r="S1111">
        <v>1412669</v>
      </c>
      <c r="T1111">
        <v>8.9</v>
      </c>
      <c r="U1111">
        <v>8.8000000000000007</v>
      </c>
      <c r="V1111">
        <v>0.38800000000000001</v>
      </c>
      <c r="W1111">
        <v>8.3000000000000007</v>
      </c>
      <c r="X1111">
        <f t="shared" si="329"/>
        <v>4.8476454293628811E-2</v>
      </c>
      <c r="Y1111">
        <f t="shared" si="330"/>
        <v>2.7777777777777779E-3</v>
      </c>
      <c r="Z1111">
        <f t="shared" si="331"/>
        <v>0.17973124300111984</v>
      </c>
      <c r="AA1111">
        <f t="shared" si="332"/>
        <v>1.1054336277863635E-3</v>
      </c>
      <c r="AB1111">
        <f t="shared" si="346"/>
        <v>0.81571428571428573</v>
      </c>
      <c r="AC1111">
        <f t="shared" si="333"/>
        <v>0</v>
      </c>
      <c r="AD1111">
        <f t="shared" si="334"/>
        <v>1.9698725376593281E-2</v>
      </c>
      <c r="AE1111">
        <f t="shared" si="335"/>
        <v>3.2000000000000002E-3</v>
      </c>
      <c r="AF1111">
        <f t="shared" si="336"/>
        <v>0.73958333333333337</v>
      </c>
      <c r="AG1111">
        <f t="shared" si="337"/>
        <v>0.3192106790481718</v>
      </c>
      <c r="AH1111">
        <f t="shared" si="338"/>
        <v>0.71134020618556704</v>
      </c>
      <c r="AI1111">
        <f t="shared" si="339"/>
        <v>0.10891089108910891</v>
      </c>
      <c r="AJ1111">
        <f t="shared" si="340"/>
        <v>3.5013801876426953E-3</v>
      </c>
      <c r="AK1111">
        <f t="shared" si="341"/>
        <v>1.0917995825913862E-3</v>
      </c>
      <c r="AL1111">
        <f t="shared" si="342"/>
        <v>0.31884057971014496</v>
      </c>
      <c r="AM1111">
        <f t="shared" si="343"/>
        <v>0.3052631578947369</v>
      </c>
      <c r="AN1111">
        <f t="shared" si="344"/>
        <v>0.40928270042194098</v>
      </c>
      <c r="AO1111">
        <f t="shared" si="345"/>
        <v>0.40096618357487929</v>
      </c>
    </row>
    <row r="1112" spans="1:41" x14ac:dyDescent="0.2">
      <c r="A1112" t="s">
        <v>94</v>
      </c>
      <c r="B1112" t="s">
        <v>23</v>
      </c>
      <c r="C1112">
        <v>2005</v>
      </c>
      <c r="D1112">
        <f t="shared" si="347"/>
        <v>0</v>
      </c>
      <c r="E1112">
        <v>53.9</v>
      </c>
      <c r="F1112">
        <v>37</v>
      </c>
      <c r="G1112">
        <v>5</v>
      </c>
      <c r="H1112">
        <v>3.1</v>
      </c>
      <c r="I1112">
        <v>22.097579840000002</v>
      </c>
      <c r="J1112">
        <v>80.94</v>
      </c>
      <c r="K1112">
        <v>0</v>
      </c>
      <c r="L1112">
        <v>2.1</v>
      </c>
      <c r="M1112">
        <v>8</v>
      </c>
      <c r="N1112">
        <v>73</v>
      </c>
      <c r="O1112">
        <v>5.72</v>
      </c>
      <c r="P1112">
        <v>68</v>
      </c>
      <c r="Q1112">
        <v>5.4</v>
      </c>
      <c r="R1112">
        <v>424.95345850000001</v>
      </c>
      <c r="S1112">
        <v>138838</v>
      </c>
      <c r="T1112">
        <v>9.1999999999999993</v>
      </c>
      <c r="U1112">
        <v>9</v>
      </c>
      <c r="V1112">
        <v>0</v>
      </c>
      <c r="W1112">
        <v>8</v>
      </c>
      <c r="X1112">
        <f t="shared" si="329"/>
        <v>4.9861495844875349E-2</v>
      </c>
      <c r="Y1112">
        <f t="shared" si="330"/>
        <v>2.7777777777777779E-3</v>
      </c>
      <c r="Z1112">
        <f t="shared" si="331"/>
        <v>0.17301231802911538</v>
      </c>
      <c r="AA1112">
        <f t="shared" si="332"/>
        <v>1.1343778289351284E-3</v>
      </c>
      <c r="AB1112">
        <f t="shared" si="346"/>
        <v>0.81571428571428573</v>
      </c>
      <c r="AC1112">
        <f t="shared" si="333"/>
        <v>0</v>
      </c>
      <c r="AD1112">
        <f t="shared" si="334"/>
        <v>1.2746234067207417E-2</v>
      </c>
      <c r="AE1112">
        <f t="shared" si="335"/>
        <v>3.2000000000000002E-3</v>
      </c>
      <c r="AF1112">
        <f t="shared" si="336"/>
        <v>0.72916666666666663</v>
      </c>
      <c r="AG1112">
        <f t="shared" si="337"/>
        <v>0.31050493325594891</v>
      </c>
      <c r="AH1112">
        <f t="shared" si="338"/>
        <v>0.68041237113402064</v>
      </c>
      <c r="AI1112">
        <f t="shared" si="339"/>
        <v>0.10495049504950496</v>
      </c>
      <c r="AJ1112">
        <f t="shared" si="340"/>
        <v>3.5518028194235136E-3</v>
      </c>
      <c r="AK1112">
        <f t="shared" si="341"/>
        <v>1.0727905599253507E-4</v>
      </c>
      <c r="AL1112">
        <f t="shared" si="342"/>
        <v>0.32971014492753625</v>
      </c>
      <c r="AM1112">
        <f t="shared" si="343"/>
        <v>0.31228070175438599</v>
      </c>
      <c r="AN1112">
        <f t="shared" si="344"/>
        <v>0</v>
      </c>
      <c r="AO1112">
        <f t="shared" si="345"/>
        <v>0.38647342995169082</v>
      </c>
    </row>
    <row r="1113" spans="1:41" x14ac:dyDescent="0.2">
      <c r="A1113" t="s">
        <v>94</v>
      </c>
      <c r="B1113" t="s">
        <v>23</v>
      </c>
      <c r="C1113">
        <v>2004</v>
      </c>
      <c r="D1113">
        <f t="shared" si="347"/>
        <v>0</v>
      </c>
      <c r="E1113">
        <v>53.5</v>
      </c>
      <c r="F1113">
        <v>38</v>
      </c>
      <c r="G1113">
        <v>5</v>
      </c>
      <c r="H1113">
        <v>2.58</v>
      </c>
      <c r="I1113">
        <v>13.52999556</v>
      </c>
      <c r="J1113">
        <v>80.94</v>
      </c>
      <c r="K1113">
        <v>3526</v>
      </c>
      <c r="L1113">
        <v>19.600000000000001</v>
      </c>
      <c r="M1113">
        <v>8</v>
      </c>
      <c r="N1113">
        <v>69</v>
      </c>
      <c r="O1113">
        <v>5.41</v>
      </c>
      <c r="P1113">
        <v>64</v>
      </c>
      <c r="Q1113">
        <v>5</v>
      </c>
      <c r="R1113">
        <v>393.31382439999999</v>
      </c>
      <c r="S1113">
        <v>135345</v>
      </c>
      <c r="T1113">
        <v>9.4</v>
      </c>
      <c r="U1113">
        <v>9.3000000000000007</v>
      </c>
      <c r="V1113">
        <v>0</v>
      </c>
      <c r="W1113">
        <v>7.7</v>
      </c>
      <c r="X1113">
        <f t="shared" si="329"/>
        <v>5.1246537396121887E-2</v>
      </c>
      <c r="Y1113">
        <f t="shared" si="330"/>
        <v>2.7777777777777779E-3</v>
      </c>
      <c r="Z1113">
        <f t="shared" si="331"/>
        <v>0.14389697648376262</v>
      </c>
      <c r="AA1113">
        <f t="shared" si="332"/>
        <v>6.9456144518922696E-4</v>
      </c>
      <c r="AB1113">
        <f t="shared" si="346"/>
        <v>0.81571428571428573</v>
      </c>
      <c r="AC1113">
        <f t="shared" si="333"/>
        <v>1.6617730920950313E-2</v>
      </c>
      <c r="AD1113">
        <f t="shared" si="334"/>
        <v>0.21552723059096179</v>
      </c>
      <c r="AE1113">
        <f t="shared" si="335"/>
        <v>3.2000000000000002E-3</v>
      </c>
      <c r="AF1113">
        <f t="shared" si="336"/>
        <v>0.6875</v>
      </c>
      <c r="AG1113">
        <f t="shared" si="337"/>
        <v>0.29251305861868832</v>
      </c>
      <c r="AH1113">
        <f t="shared" si="338"/>
        <v>0.63917525773195871</v>
      </c>
      <c r="AI1113">
        <f t="shared" si="339"/>
        <v>9.7029702970297033E-2</v>
      </c>
      <c r="AJ1113">
        <f t="shared" si="340"/>
        <v>3.2863051895415099E-3</v>
      </c>
      <c r="AK1113">
        <f t="shared" si="341"/>
        <v>1.0457938060434795E-4</v>
      </c>
      <c r="AL1113">
        <f t="shared" si="342"/>
        <v>0.33695652173913049</v>
      </c>
      <c r="AM1113">
        <f t="shared" si="343"/>
        <v>0.32280701754385971</v>
      </c>
      <c r="AN1113">
        <f t="shared" si="344"/>
        <v>0</v>
      </c>
      <c r="AO1113">
        <f t="shared" si="345"/>
        <v>0.37198067632850246</v>
      </c>
    </row>
    <row r="1114" spans="1:41" x14ac:dyDescent="0.2">
      <c r="A1114" t="s">
        <v>94</v>
      </c>
      <c r="B1114" t="s">
        <v>23</v>
      </c>
      <c r="C1114">
        <v>2003</v>
      </c>
      <c r="D1114">
        <f t="shared" si="347"/>
        <v>0</v>
      </c>
      <c r="E1114">
        <v>53</v>
      </c>
      <c r="F1114">
        <v>38</v>
      </c>
      <c r="G1114">
        <v>5</v>
      </c>
      <c r="H1114">
        <v>2.16</v>
      </c>
      <c r="I1114">
        <v>2.5271154220000001</v>
      </c>
      <c r="J1114">
        <v>80.94</v>
      </c>
      <c r="K1114">
        <v>1158</v>
      </c>
      <c r="L1114">
        <v>19</v>
      </c>
      <c r="M1114">
        <v>8</v>
      </c>
      <c r="N1114">
        <v>65</v>
      </c>
      <c r="O1114">
        <v>5.62</v>
      </c>
      <c r="P1114">
        <v>6</v>
      </c>
      <c r="Q1114">
        <v>4.5999999999999996</v>
      </c>
      <c r="R1114">
        <v>36.571858499999998</v>
      </c>
      <c r="S1114">
        <v>132122</v>
      </c>
      <c r="T1114">
        <v>9.6</v>
      </c>
      <c r="U1114">
        <v>9.5</v>
      </c>
      <c r="V1114">
        <v>0</v>
      </c>
      <c r="W1114">
        <v>7.4</v>
      </c>
      <c r="X1114">
        <f t="shared" si="329"/>
        <v>5.1246537396121887E-2</v>
      </c>
      <c r="Y1114">
        <f t="shared" si="330"/>
        <v>2.7777777777777779E-3</v>
      </c>
      <c r="Z1114">
        <f t="shared" si="331"/>
        <v>0.12038073908174694</v>
      </c>
      <c r="AA1114">
        <f t="shared" si="332"/>
        <v>1.29729306405205E-4</v>
      </c>
      <c r="AB1114">
        <f t="shared" si="346"/>
        <v>0.81571428571428573</v>
      </c>
      <c r="AC1114">
        <f t="shared" si="333"/>
        <v>5.4575531498753434E-3</v>
      </c>
      <c r="AD1114">
        <f t="shared" si="334"/>
        <v>0.20857473928157591</v>
      </c>
      <c r="AE1114">
        <f t="shared" si="335"/>
        <v>3.2000000000000002E-3</v>
      </c>
      <c r="AF1114">
        <f t="shared" si="336"/>
        <v>0.64583333333333337</v>
      </c>
      <c r="AG1114">
        <f t="shared" si="337"/>
        <v>0.30470110272780032</v>
      </c>
      <c r="AH1114">
        <f t="shared" si="338"/>
        <v>4.1237113402061855E-2</v>
      </c>
      <c r="AI1114">
        <f t="shared" si="339"/>
        <v>8.9108910891089105E-2</v>
      </c>
      <c r="AJ1114">
        <f t="shared" si="340"/>
        <v>2.9277668897340081E-4</v>
      </c>
      <c r="AK1114">
        <f t="shared" si="341"/>
        <v>1.0208838324502156E-4</v>
      </c>
      <c r="AL1114">
        <f t="shared" si="342"/>
        <v>0.34420289855072467</v>
      </c>
      <c r="AM1114">
        <f t="shared" si="343"/>
        <v>0.3298245614035088</v>
      </c>
      <c r="AN1114">
        <f t="shared" si="344"/>
        <v>0</v>
      </c>
      <c r="AO1114">
        <f t="shared" si="345"/>
        <v>0.35748792270531404</v>
      </c>
    </row>
    <row r="1115" spans="1:41" x14ac:dyDescent="0.2">
      <c r="A1115" t="s">
        <v>94</v>
      </c>
      <c r="B1115" t="s">
        <v>23</v>
      </c>
      <c r="C1115">
        <v>2002</v>
      </c>
      <c r="D1115">
        <f t="shared" si="347"/>
        <v>0</v>
      </c>
      <c r="E1115">
        <v>52.8</v>
      </c>
      <c r="F1115">
        <v>35</v>
      </c>
      <c r="G1115">
        <v>5</v>
      </c>
      <c r="H1115">
        <v>2.4700000000000002</v>
      </c>
      <c r="I1115">
        <v>24.657617550000001</v>
      </c>
      <c r="J1115">
        <v>80.94</v>
      </c>
      <c r="K1115">
        <v>298</v>
      </c>
      <c r="L1115">
        <v>18.5</v>
      </c>
      <c r="M1115">
        <v>8</v>
      </c>
      <c r="N1115">
        <v>61</v>
      </c>
      <c r="O1115">
        <v>5.84</v>
      </c>
      <c r="P1115">
        <v>57</v>
      </c>
      <c r="Q1115">
        <v>4.0999999999999996</v>
      </c>
      <c r="R1115">
        <v>321.48132399999997</v>
      </c>
      <c r="S1115">
        <v>1293523</v>
      </c>
      <c r="T1115">
        <v>9.8000000000000007</v>
      </c>
      <c r="U1115">
        <v>9.6999999999999993</v>
      </c>
      <c r="V1115">
        <v>0</v>
      </c>
      <c r="W1115">
        <v>7.1</v>
      </c>
      <c r="X1115">
        <f t="shared" si="329"/>
        <v>4.7091412742382273E-2</v>
      </c>
      <c r="Y1115">
        <f t="shared" si="330"/>
        <v>2.7777777777777779E-3</v>
      </c>
      <c r="Z1115">
        <f t="shared" si="331"/>
        <v>0.13773796192609186</v>
      </c>
      <c r="AA1115">
        <f t="shared" si="332"/>
        <v>1.2657971988611094E-3</v>
      </c>
      <c r="AB1115">
        <f t="shared" si="346"/>
        <v>0.81571428571428573</v>
      </c>
      <c r="AC1115">
        <f t="shared" si="333"/>
        <v>1.4044480472045356E-3</v>
      </c>
      <c r="AD1115">
        <f t="shared" si="334"/>
        <v>0.20278099652375436</v>
      </c>
      <c r="AE1115">
        <f t="shared" si="335"/>
        <v>3.2000000000000002E-3</v>
      </c>
      <c r="AF1115">
        <f t="shared" si="336"/>
        <v>0.60416666666666663</v>
      </c>
      <c r="AG1115">
        <f t="shared" si="337"/>
        <v>0.31746952988972721</v>
      </c>
      <c r="AH1115">
        <f t="shared" si="338"/>
        <v>0.5670103092783505</v>
      </c>
      <c r="AI1115">
        <f t="shared" si="339"/>
        <v>7.9207920792079195E-2</v>
      </c>
      <c r="AJ1115">
        <f t="shared" si="340"/>
        <v>2.6835372009983648E-3</v>
      </c>
      <c r="AK1115">
        <f t="shared" si="341"/>
        <v>9.9971383286308899E-4</v>
      </c>
      <c r="AL1115">
        <f t="shared" si="342"/>
        <v>0.3514492753623189</v>
      </c>
      <c r="AM1115">
        <f t="shared" si="343"/>
        <v>0.33684210526315789</v>
      </c>
      <c r="AN1115">
        <f t="shared" si="344"/>
        <v>0</v>
      </c>
      <c r="AO1115">
        <f t="shared" si="345"/>
        <v>0.34299516908212557</v>
      </c>
    </row>
    <row r="1116" spans="1:41" x14ac:dyDescent="0.2">
      <c r="A1116" t="s">
        <v>94</v>
      </c>
      <c r="B1116" t="s">
        <v>23</v>
      </c>
      <c r="C1116">
        <v>2001</v>
      </c>
      <c r="D1116">
        <f t="shared" si="347"/>
        <v>0</v>
      </c>
      <c r="E1116">
        <v>52.5</v>
      </c>
      <c r="F1116">
        <v>32</v>
      </c>
      <c r="G1116">
        <v>5</v>
      </c>
      <c r="H1116">
        <v>2.5499999999999998</v>
      </c>
      <c r="I1116">
        <v>0.86870847799999995</v>
      </c>
      <c r="J1116">
        <v>80.94</v>
      </c>
      <c r="K1116">
        <v>126</v>
      </c>
      <c r="L1116">
        <v>17.899999999999999</v>
      </c>
      <c r="M1116">
        <v>9</v>
      </c>
      <c r="N1116">
        <v>56</v>
      </c>
      <c r="O1116">
        <v>5.4</v>
      </c>
      <c r="P1116">
        <v>53</v>
      </c>
      <c r="Q1116">
        <v>3.6</v>
      </c>
      <c r="R1116">
        <v>39.486749000000003</v>
      </c>
      <c r="S1116">
        <v>1267512</v>
      </c>
      <c r="T1116">
        <v>1</v>
      </c>
      <c r="U1116">
        <v>1</v>
      </c>
      <c r="V1116">
        <v>0</v>
      </c>
      <c r="W1116">
        <v>6.7</v>
      </c>
      <c r="X1116">
        <f t="shared" ref="X1116:X1179" si="348">((F1116-F$2)/(F$3-F$2))</f>
        <v>4.2936288088642659E-2</v>
      </c>
      <c r="Y1116">
        <f t="shared" ref="Y1116:Y1179" si="349">((G1116-G$2)/(G$3-G$2))</f>
        <v>2.7777777777777779E-3</v>
      </c>
      <c r="Z1116">
        <f t="shared" ref="Z1116:Z1179" si="350">((H1116-H$2)/(H$3-H$2))</f>
        <v>0.14221724524076149</v>
      </c>
      <c r="AA1116">
        <f t="shared" ref="AA1116:AA1179" si="351">((I1116-I$2)/(I$3-I$2))</f>
        <v>4.4595093416853547E-5</v>
      </c>
      <c r="AB1116">
        <f t="shared" si="346"/>
        <v>0.81571428571428573</v>
      </c>
      <c r="AC1116">
        <f t="shared" ref="AC1116:AC1179" si="352">((K1116-K$2)/(K$3-K$2))</f>
        <v>5.9382702667037414E-4</v>
      </c>
      <c r="AD1116">
        <f t="shared" ref="AD1116:AD1179" si="353">((L1116-L$2)/(L$3-L$2))</f>
        <v>0.19582850521436848</v>
      </c>
      <c r="AE1116">
        <f t="shared" ref="AE1116:AE1179" si="354">((M1116-M$2)/(M$3-M$2))</f>
        <v>3.5999999999999999E-3</v>
      </c>
      <c r="AF1116">
        <f t="shared" ref="AF1116:AF1179" si="355">((N1116-N$2)/(N$3-N$2))</f>
        <v>0.55208333333333337</v>
      </c>
      <c r="AG1116">
        <f t="shared" ref="AG1116:AG1179" si="356">((O1116-O$2)/(O$3-O$2))</f>
        <v>0.29193267556587349</v>
      </c>
      <c r="AH1116">
        <f t="shared" ref="AH1116:AH1179" si="357">((P1116-P$2)/(P$3-P$2))</f>
        <v>0.52577319587628868</v>
      </c>
      <c r="AI1116">
        <f t="shared" ref="AI1116:AI1179" si="358">((Q1116-Q$2)/(Q$3-Q$2))</f>
        <v>6.9306930693069313E-2</v>
      </c>
      <c r="AJ1116">
        <f t="shared" ref="AJ1116:AJ1179" si="359">((R1116-R$2)/(R$3-R$2))</f>
        <v>3.1723640670179169E-4</v>
      </c>
      <c r="AK1116">
        <f t="shared" ref="AK1116:AK1179" si="360">((S1116-S$2)/(S$3-S$2))</f>
        <v>9.7961040986791707E-4</v>
      </c>
      <c r="AL1116">
        <f t="shared" ref="AL1116:AL1179" si="361">((T1116-T$2)/(T$3-T$2))</f>
        <v>3.2608695652173919E-2</v>
      </c>
      <c r="AM1116">
        <f t="shared" ref="AM1116:AM1179" si="362">((U1116-U$2)/(U$3-U$2))</f>
        <v>3.1578947368421054E-2</v>
      </c>
      <c r="AN1116">
        <f t="shared" ref="AN1116:AN1179" si="363">((V1116-V$2)/(V$3-V$2))</f>
        <v>0</v>
      </c>
      <c r="AO1116">
        <f t="shared" ref="AO1116:AO1179" si="364">((W1116-W$2)/(W$3-W$2))</f>
        <v>0.32367149758454106</v>
      </c>
    </row>
    <row r="1117" spans="1:41" x14ac:dyDescent="0.2">
      <c r="A1117" t="s">
        <v>94</v>
      </c>
      <c r="B1117" t="s">
        <v>23</v>
      </c>
      <c r="C1117">
        <v>2000</v>
      </c>
      <c r="D1117">
        <f t="shared" si="347"/>
        <v>0</v>
      </c>
      <c r="E1117">
        <v>52.1</v>
      </c>
      <c r="F1117">
        <v>3</v>
      </c>
      <c r="G1117">
        <v>5</v>
      </c>
      <c r="H1117">
        <v>2.84</v>
      </c>
      <c r="I1117">
        <v>6.6994187470000002</v>
      </c>
      <c r="J1117">
        <v>80.94</v>
      </c>
      <c r="K1117">
        <v>0</v>
      </c>
      <c r="L1117">
        <v>17.399999999999999</v>
      </c>
      <c r="M1117">
        <v>9</v>
      </c>
      <c r="N1117">
        <v>52</v>
      </c>
      <c r="O1117">
        <v>4.9400000000000004</v>
      </c>
      <c r="P1117">
        <v>49</v>
      </c>
      <c r="Q1117">
        <v>3.1</v>
      </c>
      <c r="R1117">
        <v>297.75194429999999</v>
      </c>
      <c r="S1117">
        <v>1243229</v>
      </c>
      <c r="T1117">
        <v>1.2</v>
      </c>
      <c r="U1117">
        <v>1.2</v>
      </c>
      <c r="V1117">
        <v>0</v>
      </c>
      <c r="W1117">
        <v>6.4</v>
      </c>
      <c r="X1117">
        <f t="shared" si="348"/>
        <v>2.7700831024930748E-3</v>
      </c>
      <c r="Y1117">
        <f t="shared" si="349"/>
        <v>2.7777777777777779E-3</v>
      </c>
      <c r="Z1117">
        <f t="shared" si="350"/>
        <v>0.15845464725643899</v>
      </c>
      <c r="AA1117">
        <f t="shared" si="351"/>
        <v>3.4391422718575677E-4</v>
      </c>
      <c r="AB1117">
        <f t="shared" ref="AB1117:AB1180" si="365">((J1117-J$2)/(J$3-J$2))</f>
        <v>0.81571428571428573</v>
      </c>
      <c r="AC1117">
        <f t="shared" si="352"/>
        <v>0</v>
      </c>
      <c r="AD1117">
        <f t="shared" si="353"/>
        <v>0.19003476245654691</v>
      </c>
      <c r="AE1117">
        <f t="shared" si="354"/>
        <v>3.5999999999999999E-3</v>
      </c>
      <c r="AF1117">
        <f t="shared" si="355"/>
        <v>0.51041666666666663</v>
      </c>
      <c r="AG1117">
        <f t="shared" si="356"/>
        <v>0.26523505513639001</v>
      </c>
      <c r="AH1117">
        <f t="shared" si="357"/>
        <v>0.4845360824742268</v>
      </c>
      <c r="AI1117">
        <f t="shared" si="358"/>
        <v>5.9405940594059403E-2</v>
      </c>
      <c r="AJ1117">
        <f t="shared" si="359"/>
        <v>2.4844168809274028E-3</v>
      </c>
      <c r="AK1117">
        <f t="shared" si="360"/>
        <v>9.6084252625745401E-4</v>
      </c>
      <c r="AL1117">
        <f t="shared" si="361"/>
        <v>3.9855072463768113E-2</v>
      </c>
      <c r="AM1117">
        <f t="shared" si="362"/>
        <v>3.8596491228070171E-2</v>
      </c>
      <c r="AN1117">
        <f t="shared" si="363"/>
        <v>0</v>
      </c>
      <c r="AO1117">
        <f t="shared" si="364"/>
        <v>0.3091787439613527</v>
      </c>
    </row>
    <row r="1118" spans="1:41" x14ac:dyDescent="0.2">
      <c r="A1118" t="s">
        <v>95</v>
      </c>
      <c r="B1118" t="s">
        <v>23</v>
      </c>
      <c r="C1118">
        <v>2015</v>
      </c>
      <c r="D1118">
        <f t="shared" si="347"/>
        <v>0</v>
      </c>
      <c r="E1118">
        <v>66.2</v>
      </c>
      <c r="F1118">
        <v>215</v>
      </c>
      <c r="G1118">
        <v>0</v>
      </c>
      <c r="H1118">
        <v>4.5999999999999996</v>
      </c>
      <c r="I1118">
        <v>0</v>
      </c>
      <c r="J1118">
        <v>95</v>
      </c>
      <c r="K1118">
        <v>0</v>
      </c>
      <c r="L1118">
        <v>46.7</v>
      </c>
      <c r="M1118">
        <v>1</v>
      </c>
      <c r="N1118">
        <v>92</v>
      </c>
      <c r="O1118">
        <v>5.93</v>
      </c>
      <c r="P1118">
        <v>95</v>
      </c>
      <c r="Q1118">
        <v>0.3</v>
      </c>
      <c r="R1118">
        <v>4136.6899190000004</v>
      </c>
      <c r="S1118">
        <v>768514</v>
      </c>
      <c r="T1118">
        <v>5.5</v>
      </c>
      <c r="U1118">
        <v>5.3</v>
      </c>
      <c r="V1118">
        <v>0.63800000000000001</v>
      </c>
      <c r="W1118">
        <v>10.3</v>
      </c>
      <c r="X1118">
        <f t="shared" si="348"/>
        <v>0.296398891966759</v>
      </c>
      <c r="Y1118">
        <f t="shared" si="349"/>
        <v>0</v>
      </c>
      <c r="Z1118">
        <f t="shared" si="350"/>
        <v>0.25699888017917133</v>
      </c>
      <c r="AA1118">
        <f t="shared" si="351"/>
        <v>0</v>
      </c>
      <c r="AB1118">
        <f t="shared" si="365"/>
        <v>0.95918367346938771</v>
      </c>
      <c r="AC1118">
        <f t="shared" si="352"/>
        <v>0</v>
      </c>
      <c r="AD1118">
        <f t="shared" si="353"/>
        <v>0.52954808806488995</v>
      </c>
      <c r="AE1118">
        <f t="shared" si="354"/>
        <v>4.0000000000000002E-4</v>
      </c>
      <c r="AF1118">
        <f t="shared" si="355"/>
        <v>0.92708333333333337</v>
      </c>
      <c r="AG1118">
        <f t="shared" si="356"/>
        <v>0.32269297736506092</v>
      </c>
      <c r="AH1118">
        <f t="shared" si="357"/>
        <v>0.95876288659793818</v>
      </c>
      <c r="AI1118">
        <f t="shared" si="358"/>
        <v>3.9603960396039604E-3</v>
      </c>
      <c r="AJ1118">
        <f t="shared" si="359"/>
        <v>3.4698093256750911E-2</v>
      </c>
      <c r="AK1118">
        <f t="shared" si="360"/>
        <v>5.9394404303293388E-4</v>
      </c>
      <c r="AL1118">
        <f t="shared" si="361"/>
        <v>0.19565217391304351</v>
      </c>
      <c r="AM1118">
        <f t="shared" si="362"/>
        <v>0.18245614035087721</v>
      </c>
      <c r="AN1118">
        <f t="shared" si="363"/>
        <v>0.6729957805907173</v>
      </c>
      <c r="AO1118">
        <f t="shared" si="364"/>
        <v>0.49758454106280198</v>
      </c>
    </row>
    <row r="1119" spans="1:41" x14ac:dyDescent="0.2">
      <c r="A1119" t="s">
        <v>95</v>
      </c>
      <c r="B1119" t="s">
        <v>23</v>
      </c>
      <c r="C1119">
        <v>2014</v>
      </c>
      <c r="D1119">
        <f t="shared" si="347"/>
        <v>0</v>
      </c>
      <c r="E1119">
        <v>66</v>
      </c>
      <c r="F1119">
        <v>217</v>
      </c>
      <c r="G1119">
        <v>0</v>
      </c>
      <c r="H1119">
        <v>7.64</v>
      </c>
      <c r="I1119">
        <v>4.1412933450000002</v>
      </c>
      <c r="J1119">
        <v>98</v>
      </c>
      <c r="K1119">
        <v>0</v>
      </c>
      <c r="L1119">
        <v>45.9</v>
      </c>
      <c r="M1119">
        <v>1</v>
      </c>
      <c r="N1119">
        <v>97</v>
      </c>
      <c r="O1119">
        <v>5.25</v>
      </c>
      <c r="P1119">
        <v>98</v>
      </c>
      <c r="Q1119">
        <v>0.3</v>
      </c>
      <c r="R1119">
        <v>43.823210000000003</v>
      </c>
      <c r="S1119">
        <v>763393</v>
      </c>
      <c r="T1119">
        <v>5.5</v>
      </c>
      <c r="U1119">
        <v>5.3</v>
      </c>
      <c r="V1119">
        <v>0.63600000000000001</v>
      </c>
      <c r="W1119">
        <v>10.3</v>
      </c>
      <c r="X1119">
        <f t="shared" si="348"/>
        <v>0.29916897506925205</v>
      </c>
      <c r="Y1119">
        <f t="shared" si="349"/>
        <v>0</v>
      </c>
      <c r="Z1119">
        <f t="shared" si="350"/>
        <v>0.42721164613661816</v>
      </c>
      <c r="AA1119">
        <f t="shared" si="351"/>
        <v>2.1259302546701857E-4</v>
      </c>
      <c r="AB1119">
        <f t="shared" si="365"/>
        <v>0.98979591836734693</v>
      </c>
      <c r="AC1119">
        <f t="shared" si="352"/>
        <v>0</v>
      </c>
      <c r="AD1119">
        <f t="shared" si="353"/>
        <v>0.52027809965237548</v>
      </c>
      <c r="AE1119">
        <f t="shared" si="354"/>
        <v>4.0000000000000002E-4</v>
      </c>
      <c r="AF1119">
        <f t="shared" si="355"/>
        <v>0.97916666666666663</v>
      </c>
      <c r="AG1119">
        <f t="shared" si="356"/>
        <v>0.2832269297736506</v>
      </c>
      <c r="AH1119">
        <f t="shared" si="357"/>
        <v>0.98969072164948457</v>
      </c>
      <c r="AI1119">
        <f t="shared" si="358"/>
        <v>3.9603960396039604E-3</v>
      </c>
      <c r="AJ1119">
        <f t="shared" si="359"/>
        <v>3.5362494754069296E-4</v>
      </c>
      <c r="AK1119">
        <f t="shared" si="360"/>
        <v>5.8998611641887543E-4</v>
      </c>
      <c r="AL1119">
        <f t="shared" si="361"/>
        <v>0.19565217391304351</v>
      </c>
      <c r="AM1119">
        <f t="shared" si="362"/>
        <v>0.18245614035087721</v>
      </c>
      <c r="AN1119">
        <f t="shared" si="363"/>
        <v>0.67088607594936711</v>
      </c>
      <c r="AO1119">
        <f t="shared" si="364"/>
        <v>0.49758454106280198</v>
      </c>
    </row>
    <row r="1120" spans="1:41" x14ac:dyDescent="0.2">
      <c r="A1120" t="s">
        <v>95</v>
      </c>
      <c r="B1120" t="s">
        <v>23</v>
      </c>
      <c r="C1120">
        <v>2013</v>
      </c>
      <c r="D1120">
        <f t="shared" si="347"/>
        <v>0</v>
      </c>
      <c r="E1120">
        <v>65.900000000000006</v>
      </c>
      <c r="F1120">
        <v>218</v>
      </c>
      <c r="G1120">
        <v>0</v>
      </c>
      <c r="H1120">
        <v>7.56</v>
      </c>
      <c r="I1120">
        <v>345.90442580000001</v>
      </c>
      <c r="J1120">
        <v>98</v>
      </c>
      <c r="K1120">
        <v>0</v>
      </c>
      <c r="L1120">
        <v>45</v>
      </c>
      <c r="M1120">
        <v>1</v>
      </c>
      <c r="N1120">
        <v>98</v>
      </c>
      <c r="O1120">
        <v>5.0999999999999996</v>
      </c>
      <c r="P1120">
        <v>98</v>
      </c>
      <c r="Q1120">
        <v>0.3</v>
      </c>
      <c r="R1120">
        <v>3944.1781729999998</v>
      </c>
      <c r="S1120">
        <v>75881</v>
      </c>
      <c r="T1120">
        <v>5.5</v>
      </c>
      <c r="U1120">
        <v>5.3</v>
      </c>
      <c r="V1120">
        <v>0.63300000000000001</v>
      </c>
      <c r="W1120">
        <v>10.3</v>
      </c>
      <c r="X1120">
        <f t="shared" si="348"/>
        <v>0.30055401662049863</v>
      </c>
      <c r="Y1120">
        <f t="shared" si="349"/>
        <v>0</v>
      </c>
      <c r="Z1120">
        <f t="shared" si="350"/>
        <v>0.42273236282194848</v>
      </c>
      <c r="AA1120">
        <f t="shared" si="351"/>
        <v>1.7756981280265677E-2</v>
      </c>
      <c r="AB1120">
        <f t="shared" si="365"/>
        <v>0.98979591836734693</v>
      </c>
      <c r="AC1120">
        <f t="shared" si="352"/>
        <v>0</v>
      </c>
      <c r="AD1120">
        <f t="shared" si="353"/>
        <v>0.50984936268829661</v>
      </c>
      <c r="AE1120">
        <f t="shared" si="354"/>
        <v>4.0000000000000002E-4</v>
      </c>
      <c r="AF1120">
        <f t="shared" si="355"/>
        <v>0.98958333333333337</v>
      </c>
      <c r="AG1120">
        <f t="shared" si="356"/>
        <v>0.27452118398142772</v>
      </c>
      <c r="AH1120">
        <f t="shared" si="357"/>
        <v>0.98969072164948457</v>
      </c>
      <c r="AI1120">
        <f t="shared" si="358"/>
        <v>3.9603960396039604E-3</v>
      </c>
      <c r="AJ1120">
        <f t="shared" si="359"/>
        <v>3.3082669635671601E-2</v>
      </c>
      <c r="AK1120">
        <f t="shared" si="360"/>
        <v>5.8620749833331952E-5</v>
      </c>
      <c r="AL1120">
        <f t="shared" si="361"/>
        <v>0.19565217391304351</v>
      </c>
      <c r="AM1120">
        <f t="shared" si="362"/>
        <v>0.18245614035087721</v>
      </c>
      <c r="AN1120">
        <f t="shared" si="363"/>
        <v>0.66772151898734178</v>
      </c>
      <c r="AO1120">
        <f t="shared" si="364"/>
        <v>0.49758454106280198</v>
      </c>
    </row>
    <row r="1121" spans="1:41" x14ac:dyDescent="0.2">
      <c r="A1121" t="s">
        <v>95</v>
      </c>
      <c r="B1121" t="s">
        <v>23</v>
      </c>
      <c r="C1121">
        <v>2012</v>
      </c>
      <c r="D1121">
        <f t="shared" si="347"/>
        <v>0</v>
      </c>
      <c r="E1121">
        <v>65.8</v>
      </c>
      <c r="F1121">
        <v>22</v>
      </c>
      <c r="G1121">
        <v>0</v>
      </c>
      <c r="H1121">
        <v>7.57</v>
      </c>
      <c r="I1121">
        <v>497.47194639999998</v>
      </c>
      <c r="J1121">
        <v>97</v>
      </c>
      <c r="K1121">
        <v>0</v>
      </c>
      <c r="L1121">
        <v>44.1</v>
      </c>
      <c r="M1121">
        <v>1</v>
      </c>
      <c r="N1121">
        <v>97</v>
      </c>
      <c r="O1121">
        <v>6.57</v>
      </c>
      <c r="P1121">
        <v>97</v>
      </c>
      <c r="Q1121">
        <v>0.3</v>
      </c>
      <c r="R1121">
        <v>3785.935665</v>
      </c>
      <c r="S1121">
        <v>75391</v>
      </c>
      <c r="T1121">
        <v>5.6</v>
      </c>
      <c r="U1121">
        <v>5.3</v>
      </c>
      <c r="V1121">
        <v>0.63</v>
      </c>
      <c r="W1121">
        <v>10.6</v>
      </c>
      <c r="X1121">
        <f t="shared" si="348"/>
        <v>2.9085872576177285E-2</v>
      </c>
      <c r="Y1121">
        <f t="shared" si="349"/>
        <v>0</v>
      </c>
      <c r="Z1121">
        <f t="shared" si="350"/>
        <v>0.42329227323628221</v>
      </c>
      <c r="AA1121">
        <f t="shared" si="351"/>
        <v>2.5537690127126814E-2</v>
      </c>
      <c r="AB1121">
        <f t="shared" si="365"/>
        <v>0.97959183673469385</v>
      </c>
      <c r="AC1121">
        <f t="shared" si="352"/>
        <v>0</v>
      </c>
      <c r="AD1121">
        <f t="shared" si="353"/>
        <v>0.49942062572421786</v>
      </c>
      <c r="AE1121">
        <f t="shared" si="354"/>
        <v>4.0000000000000002E-4</v>
      </c>
      <c r="AF1121">
        <f t="shared" si="355"/>
        <v>0.97916666666666663</v>
      </c>
      <c r="AG1121">
        <f t="shared" si="356"/>
        <v>0.35983749274521182</v>
      </c>
      <c r="AH1121">
        <f t="shared" si="357"/>
        <v>0.97938144329896903</v>
      </c>
      <c r="AI1121">
        <f t="shared" si="358"/>
        <v>3.9603960396039604E-3</v>
      </c>
      <c r="AJ1121">
        <f t="shared" si="359"/>
        <v>3.1754809437042314E-2</v>
      </c>
      <c r="AK1121">
        <f t="shared" si="360"/>
        <v>5.8242037855029145E-5</v>
      </c>
      <c r="AL1121">
        <f t="shared" si="361"/>
        <v>0.1992753623188406</v>
      </c>
      <c r="AM1121">
        <f t="shared" si="362"/>
        <v>0.18245614035087721</v>
      </c>
      <c r="AN1121">
        <f t="shared" si="363"/>
        <v>0.66455696202531644</v>
      </c>
      <c r="AO1121">
        <f t="shared" si="364"/>
        <v>0.51207729468599039</v>
      </c>
    </row>
    <row r="1122" spans="1:41" x14ac:dyDescent="0.2">
      <c r="A1122" t="s">
        <v>95</v>
      </c>
      <c r="B1122" t="s">
        <v>23</v>
      </c>
      <c r="C1122">
        <v>2011</v>
      </c>
      <c r="D1122">
        <f t="shared" si="347"/>
        <v>0</v>
      </c>
      <c r="E1122">
        <v>65.599999999999994</v>
      </c>
      <c r="F1122">
        <v>229</v>
      </c>
      <c r="G1122">
        <v>0</v>
      </c>
      <c r="H1122">
        <v>7.56</v>
      </c>
      <c r="I1122">
        <v>536.2332523</v>
      </c>
      <c r="J1122">
        <v>93</v>
      </c>
      <c r="K1122">
        <v>0</v>
      </c>
      <c r="L1122">
        <v>43.2</v>
      </c>
      <c r="M1122">
        <v>1</v>
      </c>
      <c r="N1122">
        <v>93</v>
      </c>
      <c r="O1122">
        <v>6.8</v>
      </c>
      <c r="P1122">
        <v>93</v>
      </c>
      <c r="Q1122">
        <v>0.4</v>
      </c>
      <c r="R1122">
        <v>3439.5975130000002</v>
      </c>
      <c r="S1122">
        <v>7491</v>
      </c>
      <c r="T1122">
        <v>5.6</v>
      </c>
      <c r="U1122">
        <v>5.3</v>
      </c>
      <c r="V1122">
        <v>0.624</v>
      </c>
      <c r="W1122">
        <v>10.3</v>
      </c>
      <c r="X1122">
        <f t="shared" si="348"/>
        <v>0.31578947368421051</v>
      </c>
      <c r="Y1122">
        <f t="shared" si="349"/>
        <v>0</v>
      </c>
      <c r="Z1122">
        <f t="shared" si="350"/>
        <v>0.42273236282194848</v>
      </c>
      <c r="AA1122">
        <f t="shared" si="351"/>
        <v>2.7527499253370585E-2</v>
      </c>
      <c r="AB1122">
        <f t="shared" si="365"/>
        <v>0.93877551020408168</v>
      </c>
      <c r="AC1122">
        <f t="shared" si="352"/>
        <v>0</v>
      </c>
      <c r="AD1122">
        <f t="shared" si="353"/>
        <v>0.4889918887601391</v>
      </c>
      <c r="AE1122">
        <f t="shared" si="354"/>
        <v>4.0000000000000002E-4</v>
      </c>
      <c r="AF1122">
        <f t="shared" si="355"/>
        <v>0.9375</v>
      </c>
      <c r="AG1122">
        <f t="shared" si="356"/>
        <v>0.37318630295995353</v>
      </c>
      <c r="AH1122">
        <f t="shared" si="357"/>
        <v>0.93814432989690721</v>
      </c>
      <c r="AI1122">
        <f t="shared" si="358"/>
        <v>5.9405940594059415E-3</v>
      </c>
      <c r="AJ1122">
        <f t="shared" si="359"/>
        <v>2.8848582449616023E-2</v>
      </c>
      <c r="AK1122">
        <f t="shared" si="360"/>
        <v>5.7633780044979546E-6</v>
      </c>
      <c r="AL1122">
        <f t="shared" si="361"/>
        <v>0.1992753623188406</v>
      </c>
      <c r="AM1122">
        <f t="shared" si="362"/>
        <v>0.18245614035087721</v>
      </c>
      <c r="AN1122">
        <f t="shared" si="363"/>
        <v>0.65822784810126589</v>
      </c>
      <c r="AO1122">
        <f t="shared" si="364"/>
        <v>0.49758454106280198</v>
      </c>
    </row>
    <row r="1123" spans="1:41" x14ac:dyDescent="0.2">
      <c r="A1123" t="s">
        <v>95</v>
      </c>
      <c r="B1123" t="s">
        <v>23</v>
      </c>
      <c r="C1123">
        <v>2010</v>
      </c>
      <c r="D1123">
        <f t="shared" si="347"/>
        <v>0</v>
      </c>
      <c r="E1123">
        <v>65.900000000000006</v>
      </c>
      <c r="F1123">
        <v>221</v>
      </c>
      <c r="G1123">
        <v>0</v>
      </c>
      <c r="H1123">
        <v>7.52</v>
      </c>
      <c r="I1123">
        <v>48.028594409999997</v>
      </c>
      <c r="J1123">
        <v>95</v>
      </c>
      <c r="K1123">
        <v>0</v>
      </c>
      <c r="L1123">
        <v>42.4</v>
      </c>
      <c r="M1123">
        <v>1</v>
      </c>
      <c r="N1123">
        <v>95</v>
      </c>
      <c r="O1123">
        <v>6.6</v>
      </c>
      <c r="P1123">
        <v>95</v>
      </c>
      <c r="Q1123">
        <v>0.4</v>
      </c>
      <c r="R1123">
        <v>326.28121199999998</v>
      </c>
      <c r="S1123">
        <v>746556</v>
      </c>
      <c r="T1123">
        <v>5.6</v>
      </c>
      <c r="U1123">
        <v>5.3</v>
      </c>
      <c r="V1123">
        <v>0.61799999999999999</v>
      </c>
      <c r="W1123">
        <v>10.199999999999999</v>
      </c>
      <c r="X1123">
        <f t="shared" si="348"/>
        <v>0.3047091412742382</v>
      </c>
      <c r="Y1123">
        <f t="shared" si="349"/>
        <v>0</v>
      </c>
      <c r="Z1123">
        <f t="shared" si="350"/>
        <v>0.42049272116461367</v>
      </c>
      <c r="AA1123">
        <f t="shared" si="351"/>
        <v>2.4655447812886662E-3</v>
      </c>
      <c r="AB1123">
        <f t="shared" si="365"/>
        <v>0.95918367346938771</v>
      </c>
      <c r="AC1123">
        <f t="shared" si="352"/>
        <v>0</v>
      </c>
      <c r="AD1123">
        <f t="shared" si="353"/>
        <v>0.47972190034762457</v>
      </c>
      <c r="AE1123">
        <f t="shared" si="354"/>
        <v>4.0000000000000002E-4</v>
      </c>
      <c r="AF1123">
        <f t="shared" si="355"/>
        <v>0.95833333333333337</v>
      </c>
      <c r="AG1123">
        <f t="shared" si="356"/>
        <v>0.36157864190365635</v>
      </c>
      <c r="AH1123">
        <f t="shared" si="357"/>
        <v>0.95876288659793818</v>
      </c>
      <c r="AI1123">
        <f t="shared" si="358"/>
        <v>5.9405940594059415E-3</v>
      </c>
      <c r="AJ1123">
        <f t="shared" si="359"/>
        <v>2.7238144963574497E-3</v>
      </c>
      <c r="AK1123">
        <f t="shared" si="360"/>
        <v>5.7697310911543809E-4</v>
      </c>
      <c r="AL1123">
        <f t="shared" si="361"/>
        <v>0.1992753623188406</v>
      </c>
      <c r="AM1123">
        <f t="shared" si="362"/>
        <v>0.18245614035087721</v>
      </c>
      <c r="AN1123">
        <f t="shared" si="363"/>
        <v>0.65189873417721522</v>
      </c>
      <c r="AO1123">
        <f t="shared" si="364"/>
        <v>0.49275362318840576</v>
      </c>
    </row>
    <row r="1124" spans="1:41" x14ac:dyDescent="0.2">
      <c r="A1124" t="s">
        <v>95</v>
      </c>
      <c r="B1124" t="s">
        <v>23</v>
      </c>
      <c r="C1124">
        <v>2009</v>
      </c>
      <c r="D1124">
        <f t="shared" si="347"/>
        <v>0</v>
      </c>
      <c r="E1124">
        <v>66.099999999999994</v>
      </c>
      <c r="F1124">
        <v>218</v>
      </c>
      <c r="G1124">
        <v>0</v>
      </c>
      <c r="H1124">
        <v>7.49</v>
      </c>
      <c r="I1124">
        <v>466.66936980000003</v>
      </c>
      <c r="J1124">
        <v>98</v>
      </c>
      <c r="K1124">
        <v>0</v>
      </c>
      <c r="L1124">
        <v>41.6</v>
      </c>
      <c r="M1124">
        <v>1</v>
      </c>
      <c r="N1124">
        <v>97</v>
      </c>
      <c r="O1124">
        <v>7.32</v>
      </c>
      <c r="P1124">
        <v>98</v>
      </c>
      <c r="Q1124">
        <v>0.3</v>
      </c>
      <c r="R1124">
        <v>2716.3525599999998</v>
      </c>
      <c r="S1124">
        <v>745693</v>
      </c>
      <c r="T1124">
        <v>5.6</v>
      </c>
      <c r="U1124">
        <v>5.4</v>
      </c>
      <c r="V1124">
        <v>0.61799999999999999</v>
      </c>
      <c r="W1124">
        <v>10.5</v>
      </c>
      <c r="X1124">
        <f t="shared" si="348"/>
        <v>0.30055401662049863</v>
      </c>
      <c r="Y1124">
        <f t="shared" si="349"/>
        <v>0</v>
      </c>
      <c r="Z1124">
        <f t="shared" si="350"/>
        <v>0.41881298992161259</v>
      </c>
      <c r="AA1124">
        <f t="shared" si="351"/>
        <v>2.3956441853690735E-2</v>
      </c>
      <c r="AB1124">
        <f t="shared" si="365"/>
        <v>0.98979591836734693</v>
      </c>
      <c r="AC1124">
        <f t="shared" si="352"/>
        <v>0</v>
      </c>
      <c r="AD1124">
        <f t="shared" si="353"/>
        <v>0.4704519119351101</v>
      </c>
      <c r="AE1124">
        <f t="shared" si="354"/>
        <v>4.0000000000000002E-4</v>
      </c>
      <c r="AF1124">
        <f t="shared" si="355"/>
        <v>0.97916666666666663</v>
      </c>
      <c r="AG1124">
        <f t="shared" si="356"/>
        <v>0.40336622170632619</v>
      </c>
      <c r="AH1124">
        <f t="shared" si="357"/>
        <v>0.98969072164948457</v>
      </c>
      <c r="AI1124">
        <f t="shared" si="358"/>
        <v>3.9603960396039604E-3</v>
      </c>
      <c r="AJ1124">
        <f t="shared" si="359"/>
        <v>2.2779617801076638E-2</v>
      </c>
      <c r="AK1124">
        <f t="shared" si="360"/>
        <v>5.7630611230467213E-4</v>
      </c>
      <c r="AL1124">
        <f t="shared" si="361"/>
        <v>0.1992753623188406</v>
      </c>
      <c r="AM1124">
        <f t="shared" si="362"/>
        <v>0.18596491228070178</v>
      </c>
      <c r="AN1124">
        <f t="shared" si="363"/>
        <v>0.65189873417721522</v>
      </c>
      <c r="AO1124">
        <f t="shared" si="364"/>
        <v>0.50724637681159424</v>
      </c>
    </row>
    <row r="1125" spans="1:41" x14ac:dyDescent="0.2">
      <c r="A1125" t="s">
        <v>95</v>
      </c>
      <c r="B1125" t="s">
        <v>23</v>
      </c>
      <c r="C1125">
        <v>2008</v>
      </c>
      <c r="D1125">
        <f t="shared" si="347"/>
        <v>0</v>
      </c>
      <c r="E1125">
        <v>66.3</v>
      </c>
      <c r="F1125">
        <v>218</v>
      </c>
      <c r="G1125">
        <v>1</v>
      </c>
      <c r="H1125">
        <v>7.32</v>
      </c>
      <c r="I1125">
        <v>493.32792929999999</v>
      </c>
      <c r="J1125">
        <v>93</v>
      </c>
      <c r="K1125">
        <v>0</v>
      </c>
      <c r="L1125">
        <v>4.9000000000000004</v>
      </c>
      <c r="M1125">
        <v>1</v>
      </c>
      <c r="N1125">
        <v>93</v>
      </c>
      <c r="O1125">
        <v>7.46</v>
      </c>
      <c r="P1125">
        <v>93</v>
      </c>
      <c r="Q1125">
        <v>0.8</v>
      </c>
      <c r="R1125">
        <v>2576.124957</v>
      </c>
      <c r="S1125">
        <v>746314</v>
      </c>
      <c r="T1125">
        <v>5.6</v>
      </c>
      <c r="U1125">
        <v>5.4</v>
      </c>
      <c r="V1125">
        <v>0.61799999999999999</v>
      </c>
      <c r="W1125">
        <v>10.7</v>
      </c>
      <c r="X1125">
        <f t="shared" si="348"/>
        <v>0.30055401662049863</v>
      </c>
      <c r="Y1125">
        <f t="shared" si="349"/>
        <v>5.5555555555555556E-4</v>
      </c>
      <c r="Z1125">
        <f t="shared" si="350"/>
        <v>0.40929451287793955</v>
      </c>
      <c r="AA1125">
        <f t="shared" si="351"/>
        <v>2.53249572778734E-2</v>
      </c>
      <c r="AB1125">
        <f t="shared" si="365"/>
        <v>0.93877551020408168</v>
      </c>
      <c r="AC1125">
        <f t="shared" si="352"/>
        <v>0</v>
      </c>
      <c r="AD1125">
        <f t="shared" si="353"/>
        <v>4.5191193511008115E-2</v>
      </c>
      <c r="AE1125">
        <f t="shared" si="354"/>
        <v>4.0000000000000002E-4</v>
      </c>
      <c r="AF1125">
        <f t="shared" si="355"/>
        <v>0.9375</v>
      </c>
      <c r="AG1125">
        <f t="shared" si="356"/>
        <v>0.41149158444573419</v>
      </c>
      <c r="AH1125">
        <f t="shared" si="357"/>
        <v>0.93814432989690721</v>
      </c>
      <c r="AI1125">
        <f t="shared" si="358"/>
        <v>1.3861386138613863E-2</v>
      </c>
      <c r="AJ1125">
        <f t="shared" si="359"/>
        <v>2.1602926056701041E-2</v>
      </c>
      <c r="AK1125">
        <f t="shared" si="360"/>
        <v>5.7678607177105181E-4</v>
      </c>
      <c r="AL1125">
        <f t="shared" si="361"/>
        <v>0.1992753623188406</v>
      </c>
      <c r="AM1125">
        <f t="shared" si="362"/>
        <v>0.18596491228070178</v>
      </c>
      <c r="AN1125">
        <f t="shared" si="363"/>
        <v>0.65189873417721522</v>
      </c>
      <c r="AO1125">
        <f t="shared" si="364"/>
        <v>0.51690821256038644</v>
      </c>
    </row>
    <row r="1126" spans="1:41" x14ac:dyDescent="0.2">
      <c r="A1126" t="s">
        <v>95</v>
      </c>
      <c r="B1126" t="s">
        <v>23</v>
      </c>
      <c r="C1126">
        <v>2007</v>
      </c>
      <c r="D1126">
        <f t="shared" si="347"/>
        <v>0</v>
      </c>
      <c r="E1126">
        <v>65.7</v>
      </c>
      <c r="F1126">
        <v>232</v>
      </c>
      <c r="G1126">
        <v>1</v>
      </c>
      <c r="H1126">
        <v>7.2</v>
      </c>
      <c r="I1126">
        <v>362.87022710000002</v>
      </c>
      <c r="J1126">
        <v>94</v>
      </c>
      <c r="K1126">
        <v>0</v>
      </c>
      <c r="L1126">
        <v>4.3</v>
      </c>
      <c r="M1126">
        <v>1</v>
      </c>
      <c r="N1126">
        <v>94</v>
      </c>
      <c r="O1126">
        <v>6.45</v>
      </c>
      <c r="P1126">
        <v>94</v>
      </c>
      <c r="Q1126">
        <v>1.9</v>
      </c>
      <c r="R1126">
        <v>2327.5832399999999</v>
      </c>
      <c r="S1126">
        <v>747869</v>
      </c>
      <c r="T1126">
        <v>5.7</v>
      </c>
      <c r="U1126">
        <v>5.5</v>
      </c>
      <c r="V1126">
        <v>0.62</v>
      </c>
      <c r="W1126">
        <v>11.2</v>
      </c>
      <c r="X1126">
        <f t="shared" si="348"/>
        <v>0.31994459833795014</v>
      </c>
      <c r="Y1126">
        <f t="shared" si="349"/>
        <v>5.5555555555555556E-4</v>
      </c>
      <c r="Z1126">
        <f t="shared" si="350"/>
        <v>0.40257558790593506</v>
      </c>
      <c r="AA1126">
        <f t="shared" si="351"/>
        <v>1.8627919590442125E-2</v>
      </c>
      <c r="AB1126">
        <f t="shared" si="365"/>
        <v>0.94897959183673475</v>
      </c>
      <c r="AC1126">
        <f t="shared" si="352"/>
        <v>0</v>
      </c>
      <c r="AD1126">
        <f t="shared" si="353"/>
        <v>3.8238702201622246E-2</v>
      </c>
      <c r="AE1126">
        <f t="shared" si="354"/>
        <v>4.0000000000000002E-4</v>
      </c>
      <c r="AF1126">
        <f t="shared" si="355"/>
        <v>0.94791666666666663</v>
      </c>
      <c r="AG1126">
        <f t="shared" si="356"/>
        <v>0.35287289611143352</v>
      </c>
      <c r="AH1126">
        <f t="shared" si="357"/>
        <v>0.94845360824742264</v>
      </c>
      <c r="AI1126">
        <f t="shared" si="358"/>
        <v>3.5643564356435641E-2</v>
      </c>
      <c r="AJ1126">
        <f t="shared" si="359"/>
        <v>1.9517338196179491E-2</v>
      </c>
      <c r="AK1126">
        <f t="shared" si="360"/>
        <v>5.7798790264097192E-4</v>
      </c>
      <c r="AL1126">
        <f t="shared" si="361"/>
        <v>0.20289855072463772</v>
      </c>
      <c r="AM1126">
        <f t="shared" si="362"/>
        <v>0.18947368421052632</v>
      </c>
      <c r="AN1126">
        <f t="shared" si="363"/>
        <v>0.65400843881856541</v>
      </c>
      <c r="AO1126">
        <f t="shared" si="364"/>
        <v>0.54106280193236711</v>
      </c>
    </row>
    <row r="1127" spans="1:41" x14ac:dyDescent="0.2">
      <c r="A1127" t="s">
        <v>95</v>
      </c>
      <c r="B1127" t="s">
        <v>23</v>
      </c>
      <c r="C1127">
        <v>2006</v>
      </c>
      <c r="D1127">
        <f t="shared" si="347"/>
        <v>0</v>
      </c>
      <c r="E1127">
        <v>65.2</v>
      </c>
      <c r="F1127">
        <v>24</v>
      </c>
      <c r="G1127">
        <v>1</v>
      </c>
      <c r="H1127">
        <v>7.04</v>
      </c>
      <c r="I1127">
        <v>170.6325842</v>
      </c>
      <c r="J1127">
        <v>93</v>
      </c>
      <c r="K1127">
        <v>0</v>
      </c>
      <c r="L1127">
        <v>39.6</v>
      </c>
      <c r="M1127">
        <v>1</v>
      </c>
      <c r="N1127">
        <v>92</v>
      </c>
      <c r="O1127">
        <v>4.67</v>
      </c>
      <c r="P1127">
        <v>93</v>
      </c>
      <c r="Q1127">
        <v>1.1000000000000001</v>
      </c>
      <c r="R1127">
        <v>1945.6395</v>
      </c>
      <c r="S1127">
        <v>74961</v>
      </c>
      <c r="T1127">
        <v>5.7</v>
      </c>
      <c r="U1127">
        <v>5.5</v>
      </c>
      <c r="V1127">
        <v>0.622</v>
      </c>
      <c r="W1127">
        <v>11.7</v>
      </c>
      <c r="X1127">
        <f t="shared" si="348"/>
        <v>3.1855955678670361E-2</v>
      </c>
      <c r="Y1127">
        <f t="shared" si="349"/>
        <v>5.5555555555555556E-4</v>
      </c>
      <c r="Z1127">
        <f t="shared" si="350"/>
        <v>0.39361702127659576</v>
      </c>
      <c r="AA1127">
        <f t="shared" si="351"/>
        <v>8.759412651154222E-3</v>
      </c>
      <c r="AB1127">
        <f t="shared" si="365"/>
        <v>0.93877551020408168</v>
      </c>
      <c r="AC1127">
        <f t="shared" si="352"/>
        <v>0</v>
      </c>
      <c r="AD1127">
        <f t="shared" si="353"/>
        <v>0.44727694090382392</v>
      </c>
      <c r="AE1127">
        <f t="shared" si="354"/>
        <v>4.0000000000000002E-4</v>
      </c>
      <c r="AF1127">
        <f t="shared" si="355"/>
        <v>0.92708333333333337</v>
      </c>
      <c r="AG1127">
        <f t="shared" si="356"/>
        <v>0.24956471271038885</v>
      </c>
      <c r="AH1127">
        <f t="shared" si="357"/>
        <v>0.93814432989690721</v>
      </c>
      <c r="AI1127">
        <f t="shared" si="358"/>
        <v>1.9801980198019802E-2</v>
      </c>
      <c r="AJ1127">
        <f t="shared" si="359"/>
        <v>1.6312334073888823E-2</v>
      </c>
      <c r="AK1127">
        <f t="shared" si="360"/>
        <v>5.7909698772028729E-5</v>
      </c>
      <c r="AL1127">
        <f t="shared" si="361"/>
        <v>0.20289855072463772</v>
      </c>
      <c r="AM1127">
        <f t="shared" si="362"/>
        <v>0.18947368421052632</v>
      </c>
      <c r="AN1127">
        <f t="shared" si="363"/>
        <v>0.65611814345991559</v>
      </c>
      <c r="AO1127">
        <f t="shared" si="364"/>
        <v>0.56521739130434778</v>
      </c>
    </row>
    <row r="1128" spans="1:41" x14ac:dyDescent="0.2">
      <c r="A1128" t="s">
        <v>95</v>
      </c>
      <c r="B1128" t="s">
        <v>23</v>
      </c>
      <c r="C1128">
        <v>2005</v>
      </c>
      <c r="D1128">
        <f t="shared" si="347"/>
        <v>0</v>
      </c>
      <c r="E1128">
        <v>65</v>
      </c>
      <c r="F1128">
        <v>238</v>
      </c>
      <c r="G1128">
        <v>1</v>
      </c>
      <c r="H1128">
        <v>7.35</v>
      </c>
      <c r="I1128">
        <v>17.46405901</v>
      </c>
      <c r="J1128">
        <v>93</v>
      </c>
      <c r="K1128">
        <v>0</v>
      </c>
      <c r="L1128">
        <v>39</v>
      </c>
      <c r="M1128">
        <v>1</v>
      </c>
      <c r="N1128">
        <v>93</v>
      </c>
      <c r="O1128">
        <v>5.83</v>
      </c>
      <c r="P1128">
        <v>93</v>
      </c>
      <c r="Q1128">
        <v>1.8</v>
      </c>
      <c r="R1128">
        <v>198.45521600000001</v>
      </c>
      <c r="S1128">
        <v>75946</v>
      </c>
      <c r="T1128">
        <v>5.7</v>
      </c>
      <c r="U1128">
        <v>5.5</v>
      </c>
      <c r="V1128">
        <v>0.61899999999999999</v>
      </c>
      <c r="W1128">
        <v>11.4</v>
      </c>
      <c r="X1128">
        <f t="shared" si="348"/>
        <v>0.32825484764542934</v>
      </c>
      <c r="Y1128">
        <f t="shared" si="349"/>
        <v>5.5555555555555556E-4</v>
      </c>
      <c r="Z1128">
        <f t="shared" si="350"/>
        <v>0.41097424412094063</v>
      </c>
      <c r="AA1128">
        <f t="shared" si="351"/>
        <v>8.9651633742705676E-4</v>
      </c>
      <c r="AB1128">
        <f t="shared" si="365"/>
        <v>0.93877551020408168</v>
      </c>
      <c r="AC1128">
        <f t="shared" si="352"/>
        <v>0</v>
      </c>
      <c r="AD1128">
        <f t="shared" si="353"/>
        <v>0.44032444959443801</v>
      </c>
      <c r="AE1128">
        <f t="shared" si="354"/>
        <v>4.0000000000000002E-4</v>
      </c>
      <c r="AF1128">
        <f t="shared" si="355"/>
        <v>0.9375</v>
      </c>
      <c r="AG1128">
        <f t="shared" si="356"/>
        <v>0.31688914683691233</v>
      </c>
      <c r="AH1128">
        <f t="shared" si="357"/>
        <v>0.93814432989690721</v>
      </c>
      <c r="AI1128">
        <f t="shared" si="358"/>
        <v>3.3663366336633666E-2</v>
      </c>
      <c r="AJ1128">
        <f t="shared" si="359"/>
        <v>1.6511883443594882E-3</v>
      </c>
      <c r="AK1128">
        <f t="shared" si="360"/>
        <v>5.8670987136576201E-5</v>
      </c>
      <c r="AL1128">
        <f t="shared" si="361"/>
        <v>0.20289855072463772</v>
      </c>
      <c r="AM1128">
        <f t="shared" si="362"/>
        <v>0.18947368421052632</v>
      </c>
      <c r="AN1128">
        <f t="shared" si="363"/>
        <v>0.65295358649789037</v>
      </c>
      <c r="AO1128">
        <f t="shared" si="364"/>
        <v>0.55072463768115942</v>
      </c>
    </row>
    <row r="1129" spans="1:41" x14ac:dyDescent="0.2">
      <c r="A1129" t="s">
        <v>95</v>
      </c>
      <c r="B1129" t="s">
        <v>23</v>
      </c>
      <c r="C1129">
        <v>2004</v>
      </c>
      <c r="D1129">
        <f t="shared" si="347"/>
        <v>0</v>
      </c>
      <c r="E1129">
        <v>65.099999999999994</v>
      </c>
      <c r="F1129">
        <v>237</v>
      </c>
      <c r="G1129">
        <v>1</v>
      </c>
      <c r="H1129">
        <v>7.84</v>
      </c>
      <c r="I1129">
        <v>1.7761810419999999</v>
      </c>
      <c r="J1129">
        <v>91</v>
      </c>
      <c r="K1129">
        <v>0</v>
      </c>
      <c r="L1129">
        <v>38.4</v>
      </c>
      <c r="M1129">
        <v>1</v>
      </c>
      <c r="N1129">
        <v>91</v>
      </c>
      <c r="O1129">
        <v>5.73</v>
      </c>
      <c r="P1129">
        <v>91</v>
      </c>
      <c r="Q1129">
        <v>1.9</v>
      </c>
      <c r="R1129">
        <v>145.58860999999999</v>
      </c>
      <c r="S1129">
        <v>751652</v>
      </c>
      <c r="T1129">
        <v>5.8</v>
      </c>
      <c r="U1129">
        <v>5.6</v>
      </c>
      <c r="V1129">
        <v>0.61299999999999999</v>
      </c>
      <c r="W1129">
        <v>11.2</v>
      </c>
      <c r="X1129">
        <f t="shared" si="348"/>
        <v>0.32686980609418281</v>
      </c>
      <c r="Y1129">
        <f t="shared" si="349"/>
        <v>5.5555555555555556E-4</v>
      </c>
      <c r="Z1129">
        <f t="shared" si="350"/>
        <v>0.43840985442329228</v>
      </c>
      <c r="AA1129">
        <f t="shared" si="351"/>
        <v>9.1180138676204191E-5</v>
      </c>
      <c r="AB1129">
        <f t="shared" si="365"/>
        <v>0.91836734693877553</v>
      </c>
      <c r="AC1129">
        <f t="shared" si="352"/>
        <v>0</v>
      </c>
      <c r="AD1129">
        <f t="shared" si="353"/>
        <v>0.43337195828505215</v>
      </c>
      <c r="AE1129">
        <f t="shared" si="354"/>
        <v>4.0000000000000002E-4</v>
      </c>
      <c r="AF1129">
        <f t="shared" si="355"/>
        <v>0.91666666666666663</v>
      </c>
      <c r="AG1129">
        <f t="shared" si="356"/>
        <v>0.31108531630876379</v>
      </c>
      <c r="AH1129">
        <f t="shared" si="357"/>
        <v>0.91752577319587625</v>
      </c>
      <c r="AI1129">
        <f t="shared" si="358"/>
        <v>3.5643564356435641E-2</v>
      </c>
      <c r="AJ1129">
        <f t="shared" si="359"/>
        <v>1.2075688464682113E-3</v>
      </c>
      <c r="AK1129">
        <f t="shared" si="360"/>
        <v>5.8091171368978721E-4</v>
      </c>
      <c r="AL1129">
        <f t="shared" si="361"/>
        <v>0.20652173913043481</v>
      </c>
      <c r="AM1129">
        <f t="shared" si="362"/>
        <v>0.19298245614035087</v>
      </c>
      <c r="AN1129">
        <f t="shared" si="363"/>
        <v>0.6466244725738397</v>
      </c>
      <c r="AO1129">
        <f t="shared" si="364"/>
        <v>0.54106280193236711</v>
      </c>
    </row>
    <row r="1130" spans="1:41" x14ac:dyDescent="0.2">
      <c r="A1130" t="s">
        <v>95</v>
      </c>
      <c r="B1130" t="s">
        <v>23</v>
      </c>
      <c r="C1130">
        <v>2003</v>
      </c>
      <c r="D1130">
        <f t="shared" si="347"/>
        <v>0</v>
      </c>
      <c r="E1130">
        <v>65.3</v>
      </c>
      <c r="F1130">
        <v>237</v>
      </c>
      <c r="G1130">
        <v>1</v>
      </c>
      <c r="H1130">
        <v>7.93</v>
      </c>
      <c r="I1130">
        <v>16.47949015</v>
      </c>
      <c r="J1130">
        <v>9</v>
      </c>
      <c r="K1130">
        <v>0</v>
      </c>
      <c r="L1130">
        <v>37.799999999999997</v>
      </c>
      <c r="M1130">
        <v>1</v>
      </c>
      <c r="N1130">
        <v>91</v>
      </c>
      <c r="O1130">
        <v>5.97</v>
      </c>
      <c r="P1130">
        <v>9</v>
      </c>
      <c r="Q1130">
        <v>2.1</v>
      </c>
      <c r="R1130">
        <v>986.79581729999995</v>
      </c>
      <c r="S1130">
        <v>751857</v>
      </c>
      <c r="T1130">
        <v>5.8</v>
      </c>
      <c r="U1130">
        <v>5.6</v>
      </c>
      <c r="V1130">
        <v>0.61099999999999999</v>
      </c>
      <c r="W1130">
        <v>11.1</v>
      </c>
      <c r="X1130">
        <f t="shared" si="348"/>
        <v>0.32686980609418281</v>
      </c>
      <c r="Y1130">
        <f t="shared" si="349"/>
        <v>5.5555555555555556E-4</v>
      </c>
      <c r="Z1130">
        <f t="shared" si="350"/>
        <v>0.44344904815229563</v>
      </c>
      <c r="AA1130">
        <f t="shared" si="351"/>
        <v>8.4597355880918195E-4</v>
      </c>
      <c r="AB1130">
        <f t="shared" si="365"/>
        <v>8.1632653061224483E-2</v>
      </c>
      <c r="AC1130">
        <f t="shared" si="352"/>
        <v>0</v>
      </c>
      <c r="AD1130">
        <f t="shared" si="353"/>
        <v>0.42641946697566624</v>
      </c>
      <c r="AE1130">
        <f t="shared" si="354"/>
        <v>4.0000000000000002E-4</v>
      </c>
      <c r="AF1130">
        <f t="shared" si="355"/>
        <v>0.91666666666666663</v>
      </c>
      <c r="AG1130">
        <f t="shared" si="356"/>
        <v>0.32501450957632033</v>
      </c>
      <c r="AH1130">
        <f t="shared" si="357"/>
        <v>7.2164948453608241E-2</v>
      </c>
      <c r="AI1130">
        <f t="shared" si="358"/>
        <v>3.9603960396039604E-2</v>
      </c>
      <c r="AJ1130">
        <f t="shared" si="359"/>
        <v>8.266390041173792E-3</v>
      </c>
      <c r="AK1130">
        <f t="shared" si="360"/>
        <v>5.8107015441540369E-4</v>
      </c>
      <c r="AL1130">
        <f t="shared" si="361"/>
        <v>0.20652173913043481</v>
      </c>
      <c r="AM1130">
        <f t="shared" si="362"/>
        <v>0.19298245614035087</v>
      </c>
      <c r="AN1130">
        <f t="shared" si="363"/>
        <v>0.64451476793248952</v>
      </c>
      <c r="AO1130">
        <f t="shared" si="364"/>
        <v>0.53623188405797106</v>
      </c>
    </row>
    <row r="1131" spans="1:41" x14ac:dyDescent="0.2">
      <c r="A1131" t="s">
        <v>95</v>
      </c>
      <c r="B1131" t="s">
        <v>23</v>
      </c>
      <c r="C1131">
        <v>2002</v>
      </c>
      <c r="D1131">
        <f t="shared" si="347"/>
        <v>0</v>
      </c>
      <c r="E1131">
        <v>65.3</v>
      </c>
      <c r="F1131">
        <v>244</v>
      </c>
      <c r="G1131">
        <v>1</v>
      </c>
      <c r="H1131">
        <v>7.73</v>
      </c>
      <c r="I1131">
        <v>10.9363388</v>
      </c>
      <c r="J1131">
        <v>91</v>
      </c>
      <c r="K1131">
        <v>0</v>
      </c>
      <c r="L1131">
        <v>37.1</v>
      </c>
      <c r="M1131">
        <v>1</v>
      </c>
      <c r="N1131">
        <v>93</v>
      </c>
      <c r="O1131">
        <v>5.84</v>
      </c>
      <c r="P1131">
        <v>91</v>
      </c>
      <c r="Q1131">
        <v>2.2999999999999998</v>
      </c>
      <c r="R1131">
        <v>96.867482699999996</v>
      </c>
      <c r="S1131">
        <v>751884</v>
      </c>
      <c r="T1131">
        <v>5.9</v>
      </c>
      <c r="U1131">
        <v>5.7</v>
      </c>
      <c r="V1131">
        <v>0.60899999999999999</v>
      </c>
      <c r="W1131">
        <v>11</v>
      </c>
      <c r="X1131">
        <f t="shared" si="348"/>
        <v>0.33656509695290859</v>
      </c>
      <c r="Y1131">
        <f t="shared" si="349"/>
        <v>5.5555555555555556E-4</v>
      </c>
      <c r="Z1131">
        <f t="shared" si="350"/>
        <v>0.43225083986562157</v>
      </c>
      <c r="AA1131">
        <f t="shared" si="351"/>
        <v>5.6141624351035751E-4</v>
      </c>
      <c r="AB1131">
        <f t="shared" si="365"/>
        <v>0.91836734693877553</v>
      </c>
      <c r="AC1131">
        <f t="shared" si="352"/>
        <v>0</v>
      </c>
      <c r="AD1131">
        <f t="shared" si="353"/>
        <v>0.41830822711471616</v>
      </c>
      <c r="AE1131">
        <f t="shared" si="354"/>
        <v>4.0000000000000002E-4</v>
      </c>
      <c r="AF1131">
        <f t="shared" si="355"/>
        <v>0.9375</v>
      </c>
      <c r="AG1131">
        <f t="shared" si="356"/>
        <v>0.31746952988972721</v>
      </c>
      <c r="AH1131">
        <f t="shared" si="357"/>
        <v>0.91752577319587625</v>
      </c>
      <c r="AI1131">
        <f t="shared" si="358"/>
        <v>4.3564356435643561E-2</v>
      </c>
      <c r="AJ1131">
        <f t="shared" si="359"/>
        <v>7.9873529983344211E-4</v>
      </c>
      <c r="AK1131">
        <f t="shared" si="360"/>
        <v>5.8109102221828976E-4</v>
      </c>
      <c r="AL1131">
        <f t="shared" si="361"/>
        <v>0.21014492753623193</v>
      </c>
      <c r="AM1131">
        <f t="shared" si="362"/>
        <v>0.19649122807017547</v>
      </c>
      <c r="AN1131">
        <f t="shared" si="363"/>
        <v>0.64240506329113922</v>
      </c>
      <c r="AO1131">
        <f t="shared" si="364"/>
        <v>0.53140096618357491</v>
      </c>
    </row>
    <row r="1132" spans="1:41" x14ac:dyDescent="0.2">
      <c r="A1132" t="s">
        <v>95</v>
      </c>
      <c r="B1132" t="s">
        <v>23</v>
      </c>
      <c r="C1132">
        <v>2001</v>
      </c>
      <c r="D1132">
        <f t="shared" si="347"/>
        <v>0</v>
      </c>
      <c r="E1132">
        <v>65.400000000000006</v>
      </c>
      <c r="F1132">
        <v>247</v>
      </c>
      <c r="G1132">
        <v>1</v>
      </c>
      <c r="H1132">
        <v>6.71</v>
      </c>
      <c r="I1132">
        <v>15.549786770000001</v>
      </c>
      <c r="J1132">
        <v>85</v>
      </c>
      <c r="K1132">
        <v>0</v>
      </c>
      <c r="L1132">
        <v>36.4</v>
      </c>
      <c r="M1132">
        <v>1</v>
      </c>
      <c r="N1132">
        <v>9</v>
      </c>
      <c r="O1132">
        <v>5.82</v>
      </c>
      <c r="P1132">
        <v>85</v>
      </c>
      <c r="Q1132">
        <v>1.7</v>
      </c>
      <c r="R1132">
        <v>925.58254599999998</v>
      </c>
      <c r="S1132">
        <v>752263</v>
      </c>
      <c r="T1132">
        <v>5.9</v>
      </c>
      <c r="U1132">
        <v>5.7</v>
      </c>
      <c r="V1132">
        <v>0.60599999999999998</v>
      </c>
      <c r="W1132">
        <v>10.9</v>
      </c>
      <c r="X1132">
        <f t="shared" si="348"/>
        <v>0.34072022160664822</v>
      </c>
      <c r="Y1132">
        <f t="shared" si="349"/>
        <v>5.5555555555555556E-4</v>
      </c>
      <c r="Z1132">
        <f t="shared" si="350"/>
        <v>0.37513997760358347</v>
      </c>
      <c r="AA1132">
        <f t="shared" si="351"/>
        <v>7.982472960512577E-4</v>
      </c>
      <c r="AB1132">
        <f t="shared" si="365"/>
        <v>0.8571428571428571</v>
      </c>
      <c r="AC1132">
        <f t="shared" si="352"/>
        <v>0</v>
      </c>
      <c r="AD1132">
        <f t="shared" si="353"/>
        <v>0.41019698725376591</v>
      </c>
      <c r="AE1132">
        <f t="shared" si="354"/>
        <v>4.0000000000000002E-4</v>
      </c>
      <c r="AF1132">
        <f t="shared" si="355"/>
        <v>6.25E-2</v>
      </c>
      <c r="AG1132">
        <f t="shared" si="356"/>
        <v>0.3163087637840975</v>
      </c>
      <c r="AH1132">
        <f t="shared" si="357"/>
        <v>0.85567010309278346</v>
      </c>
      <c r="AI1132">
        <f t="shared" si="358"/>
        <v>3.1683168316831684E-2</v>
      </c>
      <c r="AJ1132">
        <f t="shared" si="359"/>
        <v>7.7527311791241171E-3</v>
      </c>
      <c r="AK1132">
        <f t="shared" si="360"/>
        <v>5.8138394434028315E-4</v>
      </c>
      <c r="AL1132">
        <f t="shared" si="361"/>
        <v>0.21014492753623193</v>
      </c>
      <c r="AM1132">
        <f t="shared" si="362"/>
        <v>0.19649122807017547</v>
      </c>
      <c r="AN1132">
        <f t="shared" si="363"/>
        <v>0.63924050632911389</v>
      </c>
      <c r="AO1132">
        <f t="shared" si="364"/>
        <v>0.52657004830917875</v>
      </c>
    </row>
    <row r="1133" spans="1:41" x14ac:dyDescent="0.2">
      <c r="A1133" t="s">
        <v>95</v>
      </c>
      <c r="B1133" t="s">
        <v>23</v>
      </c>
      <c r="C1133">
        <v>2000</v>
      </c>
      <c r="D1133">
        <f t="shared" si="347"/>
        <v>0</v>
      </c>
      <c r="E1133">
        <v>65.400000000000006</v>
      </c>
      <c r="F1133">
        <v>246</v>
      </c>
      <c r="G1133">
        <v>1</v>
      </c>
      <c r="H1133">
        <v>6.63</v>
      </c>
      <c r="I1133">
        <v>16.754808879999999</v>
      </c>
      <c r="J1133">
        <v>80.94</v>
      </c>
      <c r="K1133">
        <v>0</v>
      </c>
      <c r="L1133">
        <v>35.700000000000003</v>
      </c>
      <c r="M1133">
        <v>1</v>
      </c>
      <c r="N1133">
        <v>79</v>
      </c>
      <c r="O1133">
        <v>5.85</v>
      </c>
      <c r="P1133">
        <v>88</v>
      </c>
      <c r="Q1133">
        <v>1.1000000000000001</v>
      </c>
      <c r="R1133">
        <v>946.59937200000002</v>
      </c>
      <c r="S1133">
        <v>75331</v>
      </c>
      <c r="T1133">
        <v>5.9</v>
      </c>
      <c r="U1133">
        <v>5.8</v>
      </c>
      <c r="V1133">
        <v>0.60199999999999998</v>
      </c>
      <c r="W1133">
        <v>10.9</v>
      </c>
      <c r="X1133">
        <f t="shared" si="348"/>
        <v>0.33933518005540164</v>
      </c>
      <c r="Y1133">
        <f t="shared" si="349"/>
        <v>5.5555555555555556E-4</v>
      </c>
      <c r="Z1133">
        <f t="shared" si="350"/>
        <v>0.37066069428891379</v>
      </c>
      <c r="AA1133">
        <f t="shared" si="351"/>
        <v>8.6010702797023619E-4</v>
      </c>
      <c r="AB1133">
        <f t="shared" si="365"/>
        <v>0.81571428571428573</v>
      </c>
      <c r="AC1133">
        <f t="shared" si="352"/>
        <v>0</v>
      </c>
      <c r="AD1133">
        <f t="shared" si="353"/>
        <v>0.40208574739281583</v>
      </c>
      <c r="AE1133">
        <f t="shared" si="354"/>
        <v>4.0000000000000002E-4</v>
      </c>
      <c r="AF1133">
        <f t="shared" si="355"/>
        <v>0.79166666666666663</v>
      </c>
      <c r="AG1133">
        <f t="shared" si="356"/>
        <v>0.31804991294254203</v>
      </c>
      <c r="AH1133">
        <f t="shared" si="357"/>
        <v>0.88659793814432986</v>
      </c>
      <c r="AI1133">
        <f t="shared" si="358"/>
        <v>1.9801980198019802E-2</v>
      </c>
      <c r="AJ1133">
        <f t="shared" si="359"/>
        <v>7.9290896500535425E-3</v>
      </c>
      <c r="AK1133">
        <f t="shared" si="360"/>
        <v>5.8195664959726762E-5</v>
      </c>
      <c r="AL1133">
        <f t="shared" si="361"/>
        <v>0.21014492753623193</v>
      </c>
      <c r="AM1133">
        <f t="shared" si="362"/>
        <v>0.2</v>
      </c>
      <c r="AN1133">
        <f t="shared" si="363"/>
        <v>0.63502109704641352</v>
      </c>
      <c r="AO1133">
        <f t="shared" si="364"/>
        <v>0.52657004830917875</v>
      </c>
    </row>
    <row r="1134" spans="1:41" x14ac:dyDescent="0.2">
      <c r="A1134" t="s">
        <v>96</v>
      </c>
      <c r="B1134" t="s">
        <v>23</v>
      </c>
      <c r="C1134">
        <v>2015</v>
      </c>
      <c r="D1134">
        <f t="shared" si="347"/>
        <v>0</v>
      </c>
      <c r="E1134">
        <v>63.5</v>
      </c>
      <c r="F1134">
        <v>24</v>
      </c>
      <c r="G1134">
        <v>14</v>
      </c>
      <c r="H1134">
        <v>4.5999999999999996</v>
      </c>
      <c r="I1134">
        <v>0</v>
      </c>
      <c r="J1134">
        <v>6</v>
      </c>
      <c r="K1134">
        <v>0</v>
      </c>
      <c r="L1134">
        <v>49.9</v>
      </c>
      <c r="M1134">
        <v>18</v>
      </c>
      <c r="N1134">
        <v>56</v>
      </c>
      <c r="O1134">
        <v>5.93</v>
      </c>
      <c r="P1134">
        <v>6</v>
      </c>
      <c r="Q1134">
        <v>0.5</v>
      </c>
      <c r="R1134">
        <v>814.54639520000001</v>
      </c>
      <c r="S1134">
        <v>171161</v>
      </c>
      <c r="T1134">
        <v>3.9</v>
      </c>
      <c r="U1134">
        <v>3.9</v>
      </c>
      <c r="V1134">
        <v>0.49</v>
      </c>
      <c r="W1134">
        <v>9.1</v>
      </c>
      <c r="X1134">
        <f t="shared" si="348"/>
        <v>3.1855955678670361E-2</v>
      </c>
      <c r="Y1134">
        <f t="shared" si="349"/>
        <v>7.7777777777777776E-3</v>
      </c>
      <c r="Z1134">
        <f t="shared" si="350"/>
        <v>0.25699888017917133</v>
      </c>
      <c r="AA1134">
        <f t="shared" si="351"/>
        <v>0</v>
      </c>
      <c r="AB1134">
        <f t="shared" si="365"/>
        <v>5.1020408163265307E-2</v>
      </c>
      <c r="AC1134">
        <f t="shared" si="352"/>
        <v>0</v>
      </c>
      <c r="AD1134">
        <f t="shared" si="353"/>
        <v>0.56662804171494785</v>
      </c>
      <c r="AE1134">
        <f t="shared" si="354"/>
        <v>7.1999999999999998E-3</v>
      </c>
      <c r="AF1134">
        <f t="shared" si="355"/>
        <v>0.55208333333333337</v>
      </c>
      <c r="AG1134">
        <f t="shared" si="356"/>
        <v>0.32269297736506092</v>
      </c>
      <c r="AH1134">
        <f t="shared" si="357"/>
        <v>4.1237113402061855E-2</v>
      </c>
      <c r="AI1134">
        <f t="shared" si="358"/>
        <v>7.9207920792079209E-3</v>
      </c>
      <c r="AJ1134">
        <f t="shared" si="359"/>
        <v>6.820993638309107E-3</v>
      </c>
      <c r="AK1134">
        <f t="shared" si="360"/>
        <v>1.3226090757351771E-4</v>
      </c>
      <c r="AL1134">
        <f t="shared" si="361"/>
        <v>0.13768115942028986</v>
      </c>
      <c r="AM1134">
        <f t="shared" si="362"/>
        <v>0.13333333333333333</v>
      </c>
      <c r="AN1134">
        <f t="shared" si="363"/>
        <v>0.5168776371308017</v>
      </c>
      <c r="AO1134">
        <f t="shared" si="364"/>
        <v>0.43961352657004832</v>
      </c>
    </row>
    <row r="1135" spans="1:41" x14ac:dyDescent="0.2">
      <c r="A1135" t="s">
        <v>96</v>
      </c>
      <c r="B1135" t="s">
        <v>23</v>
      </c>
      <c r="C1135">
        <v>2014</v>
      </c>
      <c r="D1135">
        <f t="shared" si="347"/>
        <v>0</v>
      </c>
      <c r="E1135">
        <v>63.1</v>
      </c>
      <c r="F1135">
        <v>245</v>
      </c>
      <c r="G1135">
        <v>14</v>
      </c>
      <c r="H1135">
        <v>0.01</v>
      </c>
      <c r="I1135">
        <v>5.1032494379999997</v>
      </c>
      <c r="J1135">
        <v>48</v>
      </c>
      <c r="K1135">
        <v>0</v>
      </c>
      <c r="L1135">
        <v>48.8</v>
      </c>
      <c r="M1135">
        <v>19</v>
      </c>
      <c r="N1135">
        <v>55</v>
      </c>
      <c r="O1135">
        <v>7.56</v>
      </c>
      <c r="P1135">
        <v>48</v>
      </c>
      <c r="Q1135">
        <v>0.5</v>
      </c>
      <c r="R1135">
        <v>83.114811700000004</v>
      </c>
      <c r="S1135">
        <v>1572466</v>
      </c>
      <c r="T1135">
        <v>3.9</v>
      </c>
      <c r="U1135">
        <v>3.9</v>
      </c>
      <c r="V1135">
        <v>0.48699999999999999</v>
      </c>
      <c r="W1135">
        <v>9.1</v>
      </c>
      <c r="X1135">
        <f t="shared" si="348"/>
        <v>0.33795013850415512</v>
      </c>
      <c r="Y1135">
        <f t="shared" si="349"/>
        <v>7.7777777777777776E-3</v>
      </c>
      <c r="Z1135">
        <f t="shared" si="350"/>
        <v>0</v>
      </c>
      <c r="AA1135">
        <f t="shared" si="351"/>
        <v>2.6197497915648912E-4</v>
      </c>
      <c r="AB1135">
        <f t="shared" si="365"/>
        <v>0.47959183673469385</v>
      </c>
      <c r="AC1135">
        <f t="shared" si="352"/>
        <v>0</v>
      </c>
      <c r="AD1135">
        <f t="shared" si="353"/>
        <v>0.55388180764774042</v>
      </c>
      <c r="AE1135">
        <f t="shared" si="354"/>
        <v>7.6E-3</v>
      </c>
      <c r="AF1135">
        <f t="shared" si="355"/>
        <v>0.54166666666666663</v>
      </c>
      <c r="AG1135">
        <f t="shared" si="356"/>
        <v>0.41729541497388273</v>
      </c>
      <c r="AH1135">
        <f t="shared" si="357"/>
        <v>0.47422680412371132</v>
      </c>
      <c r="AI1135">
        <f t="shared" si="358"/>
        <v>7.9207920792079209E-3</v>
      </c>
      <c r="AJ1135">
        <f t="shared" si="359"/>
        <v>6.8333252546801527E-4</v>
      </c>
      <c r="AK1135">
        <f t="shared" si="360"/>
        <v>1.2153037417686372E-3</v>
      </c>
      <c r="AL1135">
        <f t="shared" si="361"/>
        <v>0.13768115942028986</v>
      </c>
      <c r="AM1135">
        <f t="shared" si="362"/>
        <v>0.13333333333333333</v>
      </c>
      <c r="AN1135">
        <f t="shared" si="363"/>
        <v>0.51371308016877637</v>
      </c>
      <c r="AO1135">
        <f t="shared" si="364"/>
        <v>0.43961352657004832</v>
      </c>
    </row>
    <row r="1136" spans="1:41" x14ac:dyDescent="0.2">
      <c r="A1136" t="s">
        <v>96</v>
      </c>
      <c r="B1136" t="s">
        <v>23</v>
      </c>
      <c r="C1136">
        <v>2013</v>
      </c>
      <c r="D1136">
        <f t="shared" si="347"/>
        <v>0</v>
      </c>
      <c r="E1136">
        <v>62.7</v>
      </c>
      <c r="F1136">
        <v>253</v>
      </c>
      <c r="G1136">
        <v>14</v>
      </c>
      <c r="H1136">
        <v>5.68</v>
      </c>
      <c r="I1136">
        <v>4.9897123219999999</v>
      </c>
      <c r="J1136">
        <v>68</v>
      </c>
      <c r="K1136">
        <v>0</v>
      </c>
      <c r="L1136">
        <v>47.7</v>
      </c>
      <c r="M1136">
        <v>19</v>
      </c>
      <c r="N1136">
        <v>67</v>
      </c>
      <c r="O1136">
        <v>8.1</v>
      </c>
      <c r="P1136">
        <v>68</v>
      </c>
      <c r="Q1136">
        <v>0.5</v>
      </c>
      <c r="R1136">
        <v>81.265673000000007</v>
      </c>
      <c r="S1136">
        <v>1431776</v>
      </c>
      <c r="T1136">
        <v>3.9</v>
      </c>
      <c r="U1136">
        <v>3.9</v>
      </c>
      <c r="V1136">
        <v>0.48299999999999998</v>
      </c>
      <c r="W1136">
        <v>9.1</v>
      </c>
      <c r="X1136">
        <f t="shared" si="348"/>
        <v>0.34903047091412742</v>
      </c>
      <c r="Y1136">
        <f t="shared" si="349"/>
        <v>7.7777777777777776E-3</v>
      </c>
      <c r="Z1136">
        <f t="shared" si="350"/>
        <v>0.31746920492721165</v>
      </c>
      <c r="AA1136">
        <f t="shared" si="351"/>
        <v>2.5614655866500619E-4</v>
      </c>
      <c r="AB1136">
        <f t="shared" si="365"/>
        <v>0.68367346938775508</v>
      </c>
      <c r="AC1136">
        <f t="shared" si="352"/>
        <v>0</v>
      </c>
      <c r="AD1136">
        <f t="shared" si="353"/>
        <v>0.5411355735805331</v>
      </c>
      <c r="AE1136">
        <f t="shared" si="354"/>
        <v>7.6E-3</v>
      </c>
      <c r="AF1136">
        <f t="shared" si="355"/>
        <v>0.66666666666666663</v>
      </c>
      <c r="AG1136">
        <f t="shared" si="356"/>
        <v>0.44863609982588504</v>
      </c>
      <c r="AH1136">
        <f t="shared" si="357"/>
        <v>0.68041237113402064</v>
      </c>
      <c r="AI1136">
        <f t="shared" si="358"/>
        <v>7.9207920792079209E-3</v>
      </c>
      <c r="AJ1136">
        <f t="shared" si="359"/>
        <v>6.6781584974978723E-4</v>
      </c>
      <c r="AK1136">
        <f t="shared" si="360"/>
        <v>1.1065670311004305E-3</v>
      </c>
      <c r="AL1136">
        <f t="shared" si="361"/>
        <v>0.13768115942028986</v>
      </c>
      <c r="AM1136">
        <f t="shared" si="362"/>
        <v>0.13333333333333333</v>
      </c>
      <c r="AN1136">
        <f t="shared" si="363"/>
        <v>0.509493670886076</v>
      </c>
      <c r="AO1136">
        <f t="shared" si="364"/>
        <v>0.43961352657004832</v>
      </c>
    </row>
    <row r="1137" spans="1:41" x14ac:dyDescent="0.2">
      <c r="A1137" t="s">
        <v>96</v>
      </c>
      <c r="B1137" t="s">
        <v>23</v>
      </c>
      <c r="C1137">
        <v>2012</v>
      </c>
      <c r="D1137">
        <f t="shared" si="347"/>
        <v>0</v>
      </c>
      <c r="E1137">
        <v>62.3</v>
      </c>
      <c r="F1137">
        <v>259</v>
      </c>
      <c r="G1137">
        <v>15</v>
      </c>
      <c r="H1137">
        <v>5.68</v>
      </c>
      <c r="I1137">
        <v>26.37942542</v>
      </c>
      <c r="J1137">
        <v>80.94</v>
      </c>
      <c r="K1137">
        <v>0</v>
      </c>
      <c r="L1137">
        <v>46.5</v>
      </c>
      <c r="M1137">
        <v>20</v>
      </c>
      <c r="N1137">
        <v>67</v>
      </c>
      <c r="O1137">
        <v>9.8800000000000008</v>
      </c>
      <c r="P1137">
        <v>67</v>
      </c>
      <c r="Q1137">
        <v>0.8</v>
      </c>
      <c r="R1137">
        <v>766.84376229999998</v>
      </c>
      <c r="S1137">
        <v>128921</v>
      </c>
      <c r="T1137">
        <v>3.9</v>
      </c>
      <c r="U1137">
        <v>3.9</v>
      </c>
      <c r="V1137">
        <v>0.47699999999999998</v>
      </c>
      <c r="W1137">
        <v>8.9</v>
      </c>
      <c r="X1137">
        <f t="shared" si="348"/>
        <v>0.35734072022160662</v>
      </c>
      <c r="Y1137">
        <f t="shared" si="349"/>
        <v>8.3333333333333332E-3</v>
      </c>
      <c r="Z1137">
        <f t="shared" si="350"/>
        <v>0.31746920492721165</v>
      </c>
      <c r="AA1137">
        <f t="shared" si="351"/>
        <v>1.3541860942766363E-3</v>
      </c>
      <c r="AB1137">
        <f t="shared" si="365"/>
        <v>0.81571428571428573</v>
      </c>
      <c r="AC1137">
        <f t="shared" si="352"/>
        <v>0</v>
      </c>
      <c r="AD1137">
        <f t="shared" si="353"/>
        <v>0.52723059096176128</v>
      </c>
      <c r="AE1137">
        <f t="shared" si="354"/>
        <v>8.0000000000000002E-3</v>
      </c>
      <c r="AF1137">
        <f t="shared" si="355"/>
        <v>0.66666666666666663</v>
      </c>
      <c r="AG1137">
        <f t="shared" si="356"/>
        <v>0.5519442832269299</v>
      </c>
      <c r="AH1137">
        <f t="shared" si="357"/>
        <v>0.67010309278350511</v>
      </c>
      <c r="AI1137">
        <f t="shared" si="358"/>
        <v>1.3861386138613863E-2</v>
      </c>
      <c r="AJ1137">
        <f t="shared" si="359"/>
        <v>6.4207065827112898E-3</v>
      </c>
      <c r="AK1137">
        <f t="shared" si="360"/>
        <v>9.9614389280639379E-5</v>
      </c>
      <c r="AL1137">
        <f t="shared" si="361"/>
        <v>0.13768115942028986</v>
      </c>
      <c r="AM1137">
        <f t="shared" si="362"/>
        <v>0.13333333333333333</v>
      </c>
      <c r="AN1137">
        <f t="shared" si="363"/>
        <v>0.50316455696202533</v>
      </c>
      <c r="AO1137">
        <f t="shared" si="364"/>
        <v>0.42995169082125606</v>
      </c>
    </row>
    <row r="1138" spans="1:41" x14ac:dyDescent="0.2">
      <c r="A1138" t="s">
        <v>96</v>
      </c>
      <c r="B1138" t="s">
        <v>23</v>
      </c>
      <c r="C1138">
        <v>2011</v>
      </c>
      <c r="D1138">
        <f t="shared" si="347"/>
        <v>0</v>
      </c>
      <c r="E1138">
        <v>62.3</v>
      </c>
      <c r="F1138">
        <v>259</v>
      </c>
      <c r="G1138">
        <v>15</v>
      </c>
      <c r="H1138">
        <v>5.68</v>
      </c>
      <c r="I1138">
        <v>4.1064843169999996</v>
      </c>
      <c r="J1138">
        <v>80.94</v>
      </c>
      <c r="K1138">
        <v>0</v>
      </c>
      <c r="L1138">
        <v>45.3</v>
      </c>
      <c r="M1138">
        <v>20</v>
      </c>
      <c r="N1138">
        <v>67</v>
      </c>
      <c r="O1138">
        <v>1.41</v>
      </c>
      <c r="P1138">
        <v>68</v>
      </c>
      <c r="Q1138">
        <v>1.5</v>
      </c>
      <c r="R1138">
        <v>74.935845200000003</v>
      </c>
      <c r="S1138">
        <v>114554</v>
      </c>
      <c r="T1138">
        <v>4</v>
      </c>
      <c r="U1138">
        <v>4</v>
      </c>
      <c r="V1138">
        <v>0.47</v>
      </c>
      <c r="W1138">
        <v>8.6999999999999993</v>
      </c>
      <c r="X1138">
        <f t="shared" si="348"/>
        <v>0.35734072022160662</v>
      </c>
      <c r="Y1138">
        <f t="shared" si="349"/>
        <v>8.3333333333333332E-3</v>
      </c>
      <c r="Z1138">
        <f t="shared" si="350"/>
        <v>0.31746920492721165</v>
      </c>
      <c r="AA1138">
        <f t="shared" si="351"/>
        <v>2.1080610627062285E-4</v>
      </c>
      <c r="AB1138">
        <f t="shared" si="365"/>
        <v>0.81571428571428573</v>
      </c>
      <c r="AC1138">
        <f t="shared" si="352"/>
        <v>0</v>
      </c>
      <c r="AD1138">
        <f t="shared" si="353"/>
        <v>0.51332560834298957</v>
      </c>
      <c r="AE1138">
        <f t="shared" si="354"/>
        <v>8.0000000000000002E-3</v>
      </c>
      <c r="AF1138">
        <f t="shared" si="355"/>
        <v>0.66666666666666663</v>
      </c>
      <c r="AG1138">
        <f t="shared" si="356"/>
        <v>6.0359837492745212E-2</v>
      </c>
      <c r="AH1138">
        <f t="shared" si="357"/>
        <v>0.68041237113402064</v>
      </c>
      <c r="AI1138">
        <f t="shared" si="358"/>
        <v>2.772277227722772E-2</v>
      </c>
      <c r="AJ1138">
        <f t="shared" si="359"/>
        <v>6.1470037208181949E-4</v>
      </c>
      <c r="AK1138">
        <f t="shared" si="360"/>
        <v>8.8510399500483535E-5</v>
      </c>
      <c r="AL1138">
        <f t="shared" si="361"/>
        <v>0.14130434782608697</v>
      </c>
      <c r="AM1138">
        <f t="shared" si="362"/>
        <v>0.1368421052631579</v>
      </c>
      <c r="AN1138">
        <f t="shared" si="363"/>
        <v>0.49578059071729957</v>
      </c>
      <c r="AO1138">
        <f t="shared" si="364"/>
        <v>0.42028985507246375</v>
      </c>
    </row>
    <row r="1139" spans="1:41" x14ac:dyDescent="0.2">
      <c r="A1139" t="s">
        <v>96</v>
      </c>
      <c r="B1139" t="s">
        <v>23</v>
      </c>
      <c r="C1139">
        <v>2010</v>
      </c>
      <c r="D1139">
        <f t="shared" si="347"/>
        <v>0</v>
      </c>
      <c r="E1139">
        <v>36.299999999999997</v>
      </c>
      <c r="F1139">
        <v>682</v>
      </c>
      <c r="G1139">
        <v>23</v>
      </c>
      <c r="H1139">
        <v>5.76</v>
      </c>
      <c r="I1139">
        <v>36.292917600000003</v>
      </c>
      <c r="J1139">
        <v>80.94</v>
      </c>
      <c r="K1139">
        <v>0</v>
      </c>
      <c r="L1139">
        <v>44.2</v>
      </c>
      <c r="M1139">
        <v>58</v>
      </c>
      <c r="N1139">
        <v>66</v>
      </c>
      <c r="O1139">
        <v>8.9</v>
      </c>
      <c r="P1139">
        <v>66</v>
      </c>
      <c r="Q1139">
        <v>1.9</v>
      </c>
      <c r="R1139">
        <v>662.27951819999998</v>
      </c>
      <c r="S1139">
        <v>9999617</v>
      </c>
      <c r="T1139">
        <v>4</v>
      </c>
      <c r="U1139">
        <v>4</v>
      </c>
      <c r="V1139">
        <v>0.47</v>
      </c>
      <c r="W1139">
        <v>8.6</v>
      </c>
      <c r="X1139">
        <f t="shared" si="348"/>
        <v>0.94321329639889195</v>
      </c>
      <c r="Y1139">
        <f t="shared" si="349"/>
        <v>1.2777777777777779E-2</v>
      </c>
      <c r="Z1139">
        <f t="shared" si="350"/>
        <v>0.32194848824188133</v>
      </c>
      <c r="AA1139">
        <f t="shared" si="351"/>
        <v>1.863094572840313E-3</v>
      </c>
      <c r="AB1139">
        <f t="shared" si="365"/>
        <v>0.81571428571428573</v>
      </c>
      <c r="AC1139">
        <f t="shared" si="352"/>
        <v>0</v>
      </c>
      <c r="AD1139">
        <f t="shared" si="353"/>
        <v>0.50057937427578225</v>
      </c>
      <c r="AE1139">
        <f t="shared" si="354"/>
        <v>2.3199999999999998E-2</v>
      </c>
      <c r="AF1139">
        <f t="shared" si="355"/>
        <v>0.65625</v>
      </c>
      <c r="AG1139">
        <f t="shared" si="356"/>
        <v>0.49506674405107376</v>
      </c>
      <c r="AH1139">
        <f t="shared" si="357"/>
        <v>0.65979381443298968</v>
      </c>
      <c r="AI1139">
        <f t="shared" si="358"/>
        <v>3.5643564356435641E-2</v>
      </c>
      <c r="AJ1139">
        <f t="shared" si="359"/>
        <v>5.5432767460952808E-3</v>
      </c>
      <c r="AK1139">
        <f t="shared" si="360"/>
        <v>7.7284935921083098E-3</v>
      </c>
      <c r="AL1139">
        <f t="shared" si="361"/>
        <v>0.14130434782608697</v>
      </c>
      <c r="AM1139">
        <f t="shared" si="362"/>
        <v>0.1368421052631579</v>
      </c>
      <c r="AN1139">
        <f t="shared" si="363"/>
        <v>0.49578059071729957</v>
      </c>
      <c r="AO1139">
        <f t="shared" si="364"/>
        <v>0.41545893719806765</v>
      </c>
    </row>
    <row r="1140" spans="1:41" x14ac:dyDescent="0.2">
      <c r="A1140" t="s">
        <v>96</v>
      </c>
      <c r="B1140" t="s">
        <v>23</v>
      </c>
      <c r="C1140">
        <v>2009</v>
      </c>
      <c r="D1140">
        <f t="shared" si="347"/>
        <v>0</v>
      </c>
      <c r="E1140">
        <v>62.5</v>
      </c>
      <c r="F1140">
        <v>251</v>
      </c>
      <c r="G1140">
        <v>16</v>
      </c>
      <c r="H1140">
        <v>5.85</v>
      </c>
      <c r="I1140">
        <v>41.300794519999997</v>
      </c>
      <c r="J1140">
        <v>80.94</v>
      </c>
      <c r="K1140">
        <v>0</v>
      </c>
      <c r="L1140">
        <v>43</v>
      </c>
      <c r="M1140">
        <v>21</v>
      </c>
      <c r="N1140">
        <v>65</v>
      </c>
      <c r="O1140">
        <v>6.68</v>
      </c>
      <c r="P1140">
        <v>65</v>
      </c>
      <c r="Q1140">
        <v>2</v>
      </c>
      <c r="R1140">
        <v>668.29764599999999</v>
      </c>
      <c r="S1140">
        <v>985287</v>
      </c>
      <c r="T1140">
        <v>4.0999999999999996</v>
      </c>
      <c r="U1140">
        <v>4.0999999999999996</v>
      </c>
      <c r="V1140">
        <v>0.46600000000000003</v>
      </c>
      <c r="W1140">
        <v>8.5</v>
      </c>
      <c r="X1140">
        <f t="shared" si="348"/>
        <v>0.34626038781163437</v>
      </c>
      <c r="Y1140">
        <f t="shared" si="349"/>
        <v>8.8888888888888889E-3</v>
      </c>
      <c r="Z1140">
        <f t="shared" si="350"/>
        <v>0.32698768197088468</v>
      </c>
      <c r="AA1140">
        <f t="shared" si="351"/>
        <v>2.1201736099663955E-3</v>
      </c>
      <c r="AB1140">
        <f t="shared" si="365"/>
        <v>0.81571428571428573</v>
      </c>
      <c r="AC1140">
        <f t="shared" si="352"/>
        <v>0</v>
      </c>
      <c r="AD1140">
        <f t="shared" si="353"/>
        <v>0.48667439165701043</v>
      </c>
      <c r="AE1140">
        <f t="shared" si="354"/>
        <v>8.3999999999999995E-3</v>
      </c>
      <c r="AF1140">
        <f t="shared" si="355"/>
        <v>0.64583333333333337</v>
      </c>
      <c r="AG1140">
        <f t="shared" si="356"/>
        <v>0.36622170632617523</v>
      </c>
      <c r="AH1140">
        <f t="shared" si="357"/>
        <v>0.64948453608247425</v>
      </c>
      <c r="AI1140">
        <f t="shared" si="358"/>
        <v>3.7623762376237622E-2</v>
      </c>
      <c r="AJ1140">
        <f t="shared" si="359"/>
        <v>5.59377665586595E-3</v>
      </c>
      <c r="AK1140">
        <f t="shared" si="360"/>
        <v>7.6148390358932855E-4</v>
      </c>
      <c r="AL1140">
        <f t="shared" si="361"/>
        <v>0.14492753623188406</v>
      </c>
      <c r="AM1140">
        <f t="shared" si="362"/>
        <v>0.14035087719298245</v>
      </c>
      <c r="AN1140">
        <f t="shared" si="363"/>
        <v>0.4915611814345992</v>
      </c>
      <c r="AO1140">
        <f t="shared" si="364"/>
        <v>0.41062801932367149</v>
      </c>
    </row>
    <row r="1141" spans="1:41" x14ac:dyDescent="0.2">
      <c r="A1141" t="s">
        <v>96</v>
      </c>
      <c r="B1141" t="s">
        <v>23</v>
      </c>
      <c r="C1141">
        <v>2008</v>
      </c>
      <c r="D1141">
        <f t="shared" si="347"/>
        <v>0</v>
      </c>
      <c r="E1141">
        <v>62.1</v>
      </c>
      <c r="F1141">
        <v>259</v>
      </c>
      <c r="G1141">
        <v>16</v>
      </c>
      <c r="H1141">
        <v>5.95</v>
      </c>
      <c r="I1141">
        <v>63.831956830000003</v>
      </c>
      <c r="J1141">
        <v>80.94</v>
      </c>
      <c r="K1141">
        <v>0</v>
      </c>
      <c r="L1141">
        <v>41.8</v>
      </c>
      <c r="M1141">
        <v>22</v>
      </c>
      <c r="N1141">
        <v>64</v>
      </c>
      <c r="O1141">
        <v>5.92</v>
      </c>
      <c r="P1141">
        <v>63</v>
      </c>
      <c r="Q1141">
        <v>2.4</v>
      </c>
      <c r="R1141">
        <v>674.75641470000005</v>
      </c>
      <c r="S1141">
        <v>97529</v>
      </c>
      <c r="T1141">
        <v>4.2</v>
      </c>
      <c r="U1141">
        <v>4.2</v>
      </c>
      <c r="V1141">
        <v>0.46200000000000002</v>
      </c>
      <c r="W1141">
        <v>8.4</v>
      </c>
      <c r="X1141">
        <f t="shared" si="348"/>
        <v>0.35734072022160662</v>
      </c>
      <c r="Y1141">
        <f t="shared" si="349"/>
        <v>8.8888888888888889E-3</v>
      </c>
      <c r="Z1141">
        <f t="shared" si="350"/>
        <v>0.33258678611422177</v>
      </c>
      <c r="AA1141">
        <f t="shared" si="351"/>
        <v>3.2768093668983545E-3</v>
      </c>
      <c r="AB1141">
        <f t="shared" si="365"/>
        <v>0.81571428571428573</v>
      </c>
      <c r="AC1141">
        <f t="shared" si="352"/>
        <v>0</v>
      </c>
      <c r="AD1141">
        <f t="shared" si="353"/>
        <v>0.47276940903823866</v>
      </c>
      <c r="AE1141">
        <f t="shared" si="354"/>
        <v>8.8000000000000005E-3</v>
      </c>
      <c r="AF1141">
        <f t="shared" si="355"/>
        <v>0.63541666666666663</v>
      </c>
      <c r="AG1141">
        <f t="shared" si="356"/>
        <v>0.32211259431224604</v>
      </c>
      <c r="AH1141">
        <f t="shared" si="357"/>
        <v>0.62886597938144329</v>
      </c>
      <c r="AI1141">
        <f t="shared" si="358"/>
        <v>4.5544554455445543E-2</v>
      </c>
      <c r="AJ1141">
        <f t="shared" si="359"/>
        <v>5.6479741151787329E-3</v>
      </c>
      <c r="AK1141">
        <f t="shared" si="360"/>
        <v>7.5352090458432092E-5</v>
      </c>
      <c r="AL1141">
        <f t="shared" si="361"/>
        <v>0.14855072463768118</v>
      </c>
      <c r="AM1141">
        <f t="shared" si="362"/>
        <v>0.14385964912280705</v>
      </c>
      <c r="AN1141">
        <f t="shared" si="363"/>
        <v>0.48734177215189878</v>
      </c>
      <c r="AO1141">
        <f t="shared" si="364"/>
        <v>0.40579710144927539</v>
      </c>
    </row>
    <row r="1142" spans="1:41" x14ac:dyDescent="0.2">
      <c r="A1142" t="s">
        <v>96</v>
      </c>
      <c r="B1142" t="s">
        <v>23</v>
      </c>
      <c r="C1142">
        <v>2007</v>
      </c>
      <c r="D1142">
        <f t="shared" si="347"/>
        <v>0</v>
      </c>
      <c r="E1142">
        <v>61.8</v>
      </c>
      <c r="F1142">
        <v>266</v>
      </c>
      <c r="G1142">
        <v>17</v>
      </c>
      <c r="H1142">
        <v>6.08</v>
      </c>
      <c r="I1142">
        <v>56.778587330000001</v>
      </c>
      <c r="J1142">
        <v>80.94</v>
      </c>
      <c r="K1142">
        <v>0</v>
      </c>
      <c r="L1142">
        <v>4.7</v>
      </c>
      <c r="M1142">
        <v>23</v>
      </c>
      <c r="N1142">
        <v>62</v>
      </c>
      <c r="O1142">
        <v>5.56</v>
      </c>
      <c r="P1142">
        <v>63</v>
      </c>
      <c r="Q1142">
        <v>2.7</v>
      </c>
      <c r="R1142">
        <v>615.81981919999998</v>
      </c>
      <c r="S1142">
        <v>9556889</v>
      </c>
      <c r="T1142">
        <v>4.2</v>
      </c>
      <c r="U1142">
        <v>4.2</v>
      </c>
      <c r="V1142">
        <v>0.45800000000000002</v>
      </c>
      <c r="W1142">
        <v>8.4</v>
      </c>
      <c r="X1142">
        <f t="shared" si="348"/>
        <v>0.3670360110803324</v>
      </c>
      <c r="Y1142">
        <f t="shared" si="349"/>
        <v>9.4444444444444445E-3</v>
      </c>
      <c r="Z1142">
        <f t="shared" si="350"/>
        <v>0.33986562150055993</v>
      </c>
      <c r="AA1142">
        <f t="shared" si="351"/>
        <v>2.9147251007470049E-3</v>
      </c>
      <c r="AB1142">
        <f t="shared" si="365"/>
        <v>0.81571428571428573</v>
      </c>
      <c r="AC1142">
        <f t="shared" si="352"/>
        <v>0</v>
      </c>
      <c r="AD1142">
        <f t="shared" si="353"/>
        <v>4.2873696407879497E-2</v>
      </c>
      <c r="AE1142">
        <f t="shared" si="354"/>
        <v>9.1999999999999998E-3</v>
      </c>
      <c r="AF1142">
        <f t="shared" si="355"/>
        <v>0.61458333333333337</v>
      </c>
      <c r="AG1142">
        <f t="shared" si="356"/>
        <v>0.30121880441091115</v>
      </c>
      <c r="AH1142">
        <f t="shared" si="357"/>
        <v>0.62886597938144329</v>
      </c>
      <c r="AI1142">
        <f t="shared" si="358"/>
        <v>5.1485148514851489E-2</v>
      </c>
      <c r="AJ1142">
        <f t="shared" si="359"/>
        <v>5.1534195204856045E-3</v>
      </c>
      <c r="AK1142">
        <f t="shared" si="360"/>
        <v>7.3863172722510792E-3</v>
      </c>
      <c r="AL1142">
        <f t="shared" si="361"/>
        <v>0.14855072463768118</v>
      </c>
      <c r="AM1142">
        <f t="shared" si="362"/>
        <v>0.14385964912280705</v>
      </c>
      <c r="AN1142">
        <f t="shared" si="363"/>
        <v>0.48312236286919835</v>
      </c>
      <c r="AO1142">
        <f t="shared" si="364"/>
        <v>0.40579710144927539</v>
      </c>
    </row>
    <row r="1143" spans="1:41" x14ac:dyDescent="0.2">
      <c r="A1143" t="s">
        <v>96</v>
      </c>
      <c r="B1143" t="s">
        <v>23</v>
      </c>
      <c r="C1143">
        <v>2006</v>
      </c>
      <c r="D1143">
        <f t="shared" si="347"/>
        <v>0</v>
      </c>
      <c r="E1143">
        <v>61.1</v>
      </c>
      <c r="F1143">
        <v>28</v>
      </c>
      <c r="G1143">
        <v>17</v>
      </c>
      <c r="H1143">
        <v>6.18</v>
      </c>
      <c r="I1143">
        <v>6.9955563859999996</v>
      </c>
      <c r="J1143">
        <v>80.94</v>
      </c>
      <c r="K1143">
        <v>0</v>
      </c>
      <c r="L1143">
        <v>39.6</v>
      </c>
      <c r="M1143">
        <v>23</v>
      </c>
      <c r="N1143">
        <v>61</v>
      </c>
      <c r="O1143">
        <v>5.7</v>
      </c>
      <c r="P1143">
        <v>6</v>
      </c>
      <c r="Q1143">
        <v>3.3</v>
      </c>
      <c r="R1143">
        <v>55.476260000000003</v>
      </c>
      <c r="S1143">
        <v>949457</v>
      </c>
      <c r="T1143">
        <v>4.3</v>
      </c>
      <c r="U1143">
        <v>4.3</v>
      </c>
      <c r="V1143">
        <v>0.45500000000000002</v>
      </c>
      <c r="W1143">
        <v>8.3000000000000007</v>
      </c>
      <c r="X1143">
        <f t="shared" si="348"/>
        <v>3.7396121883656507E-2</v>
      </c>
      <c r="Y1143">
        <f t="shared" si="349"/>
        <v>9.4444444444444445E-3</v>
      </c>
      <c r="Z1143">
        <f t="shared" si="350"/>
        <v>0.34546472564389696</v>
      </c>
      <c r="AA1143">
        <f t="shared" si="351"/>
        <v>3.5911643369104589E-4</v>
      </c>
      <c r="AB1143">
        <f t="shared" si="365"/>
        <v>0.81571428571428573</v>
      </c>
      <c r="AC1143">
        <f t="shared" si="352"/>
        <v>0</v>
      </c>
      <c r="AD1143">
        <f t="shared" si="353"/>
        <v>0.44727694090382392</v>
      </c>
      <c r="AE1143">
        <f t="shared" si="354"/>
        <v>9.1999999999999998E-3</v>
      </c>
      <c r="AF1143">
        <f t="shared" si="355"/>
        <v>0.60416666666666663</v>
      </c>
      <c r="AG1143">
        <f t="shared" si="356"/>
        <v>0.3093441671503192</v>
      </c>
      <c r="AH1143">
        <f t="shared" si="357"/>
        <v>4.1237113402061855E-2</v>
      </c>
      <c r="AI1143">
        <f t="shared" si="358"/>
        <v>6.3366336633663367E-2</v>
      </c>
      <c r="AJ1143">
        <f t="shared" si="359"/>
        <v>4.5140917431518918E-4</v>
      </c>
      <c r="AK1143">
        <f t="shared" si="360"/>
        <v>7.3379155627792164E-4</v>
      </c>
      <c r="AL1143">
        <f t="shared" si="361"/>
        <v>0.15217391304347827</v>
      </c>
      <c r="AM1143">
        <f t="shared" si="362"/>
        <v>0.14736842105263159</v>
      </c>
      <c r="AN1143">
        <f t="shared" si="363"/>
        <v>0.47995780590717302</v>
      </c>
      <c r="AO1143">
        <f t="shared" si="364"/>
        <v>0.40096618357487929</v>
      </c>
    </row>
    <row r="1144" spans="1:41" x14ac:dyDescent="0.2">
      <c r="A1144" t="s">
        <v>96</v>
      </c>
      <c r="B1144" t="s">
        <v>23</v>
      </c>
      <c r="C1144">
        <v>2005</v>
      </c>
      <c r="D1144">
        <f t="shared" si="347"/>
        <v>0</v>
      </c>
      <c r="E1144">
        <v>65</v>
      </c>
      <c r="F1144">
        <v>29</v>
      </c>
      <c r="G1144">
        <v>17</v>
      </c>
      <c r="H1144">
        <v>5.57</v>
      </c>
      <c r="I1144">
        <v>38.109042639999998</v>
      </c>
      <c r="J1144">
        <v>80.94</v>
      </c>
      <c r="K1144">
        <v>0</v>
      </c>
      <c r="L1144">
        <v>38.5</v>
      </c>
      <c r="M1144">
        <v>24</v>
      </c>
      <c r="N1144">
        <v>6</v>
      </c>
      <c r="O1144">
        <v>4.41</v>
      </c>
      <c r="P1144">
        <v>6</v>
      </c>
      <c r="Q1144">
        <v>3.9</v>
      </c>
      <c r="R1144">
        <v>465.31187599999998</v>
      </c>
      <c r="S1144">
        <v>926344</v>
      </c>
      <c r="T1144">
        <v>4.4000000000000004</v>
      </c>
      <c r="U1144">
        <v>4.4000000000000004</v>
      </c>
      <c r="V1144">
        <v>0.45200000000000001</v>
      </c>
      <c r="W1144">
        <v>8.1999999999999993</v>
      </c>
      <c r="X1144">
        <f t="shared" si="348"/>
        <v>3.8781163434903045E-2</v>
      </c>
      <c r="Y1144">
        <f t="shared" si="349"/>
        <v>9.4444444444444445E-3</v>
      </c>
      <c r="Z1144">
        <f t="shared" si="350"/>
        <v>0.31131019036954088</v>
      </c>
      <c r="AA1144">
        <f t="shared" si="351"/>
        <v>1.9563252340650634E-3</v>
      </c>
      <c r="AB1144">
        <f t="shared" si="365"/>
        <v>0.81571428571428573</v>
      </c>
      <c r="AC1144">
        <f t="shared" si="352"/>
        <v>0</v>
      </c>
      <c r="AD1144">
        <f t="shared" si="353"/>
        <v>0.43453070683661649</v>
      </c>
      <c r="AE1144">
        <f t="shared" si="354"/>
        <v>9.5999999999999992E-3</v>
      </c>
      <c r="AF1144">
        <f t="shared" si="355"/>
        <v>3.125E-2</v>
      </c>
      <c r="AG1144">
        <f t="shared" si="356"/>
        <v>0.23447475333720255</v>
      </c>
      <c r="AH1144">
        <f t="shared" si="357"/>
        <v>4.1237113402061855E-2</v>
      </c>
      <c r="AI1144">
        <f t="shared" si="358"/>
        <v>7.5247524752475245E-2</v>
      </c>
      <c r="AJ1144">
        <f t="shared" si="359"/>
        <v>3.8904623677031309E-3</v>
      </c>
      <c r="AK1144">
        <f t="shared" si="360"/>
        <v>7.1592794412585496E-4</v>
      </c>
      <c r="AL1144">
        <f t="shared" si="361"/>
        <v>0.15579710144927539</v>
      </c>
      <c r="AM1144">
        <f t="shared" si="362"/>
        <v>0.15087719298245617</v>
      </c>
      <c r="AN1144">
        <f t="shared" si="363"/>
        <v>0.47679324894514774</v>
      </c>
      <c r="AO1144">
        <f t="shared" si="364"/>
        <v>0.39613526570048307</v>
      </c>
    </row>
    <row r="1145" spans="1:41" x14ac:dyDescent="0.2">
      <c r="A1145" t="s">
        <v>96</v>
      </c>
      <c r="B1145" t="s">
        <v>23</v>
      </c>
      <c r="C1145">
        <v>2004</v>
      </c>
      <c r="D1145">
        <f t="shared" si="347"/>
        <v>0</v>
      </c>
      <c r="E1145">
        <v>58.7</v>
      </c>
      <c r="F1145">
        <v>32</v>
      </c>
      <c r="G1145">
        <v>18</v>
      </c>
      <c r="H1145">
        <v>6.1</v>
      </c>
      <c r="I1145">
        <v>64.398533439999994</v>
      </c>
      <c r="J1145">
        <v>80.94</v>
      </c>
      <c r="K1145">
        <v>0</v>
      </c>
      <c r="L1145">
        <v>37.5</v>
      </c>
      <c r="M1145">
        <v>24</v>
      </c>
      <c r="N1145">
        <v>58</v>
      </c>
      <c r="O1145">
        <v>5.61</v>
      </c>
      <c r="P1145">
        <v>55</v>
      </c>
      <c r="Q1145">
        <v>4.3</v>
      </c>
      <c r="R1145">
        <v>387.9429725</v>
      </c>
      <c r="S1145">
        <v>9119178</v>
      </c>
      <c r="T1145">
        <v>4.5</v>
      </c>
      <c r="U1145">
        <v>4.5</v>
      </c>
      <c r="V1145">
        <v>0.45</v>
      </c>
      <c r="W1145">
        <v>8.1</v>
      </c>
      <c r="X1145">
        <f t="shared" si="348"/>
        <v>4.2936288088642659E-2</v>
      </c>
      <c r="Y1145">
        <f t="shared" si="349"/>
        <v>0.01</v>
      </c>
      <c r="Z1145">
        <f t="shared" si="350"/>
        <v>0.34098544232922734</v>
      </c>
      <c r="AA1145">
        <f t="shared" si="351"/>
        <v>3.3058945404526915E-3</v>
      </c>
      <c r="AB1145">
        <f t="shared" si="365"/>
        <v>0.81571428571428573</v>
      </c>
      <c r="AC1145">
        <f t="shared" si="352"/>
        <v>0</v>
      </c>
      <c r="AD1145">
        <f t="shared" si="353"/>
        <v>0.42294322132097334</v>
      </c>
      <c r="AE1145">
        <f t="shared" si="354"/>
        <v>9.5999999999999992E-3</v>
      </c>
      <c r="AF1145">
        <f t="shared" si="355"/>
        <v>0.57291666666666663</v>
      </c>
      <c r="AG1145">
        <f t="shared" si="356"/>
        <v>0.3041207196749855</v>
      </c>
      <c r="AH1145">
        <f t="shared" si="357"/>
        <v>0.54639175257731953</v>
      </c>
      <c r="AI1145">
        <f t="shared" si="358"/>
        <v>8.3168316831683173E-2</v>
      </c>
      <c r="AJ1145">
        <f t="shared" si="359"/>
        <v>3.2412367653811541E-3</v>
      </c>
      <c r="AK1145">
        <f t="shared" si="360"/>
        <v>7.0480184993227165E-3</v>
      </c>
      <c r="AL1145">
        <f t="shared" si="361"/>
        <v>0.15942028985507248</v>
      </c>
      <c r="AM1145">
        <f t="shared" si="362"/>
        <v>0.15438596491228071</v>
      </c>
      <c r="AN1145">
        <f t="shared" si="363"/>
        <v>0.4746835443037975</v>
      </c>
      <c r="AO1145">
        <f t="shared" si="364"/>
        <v>0.39130434782608697</v>
      </c>
    </row>
    <row r="1146" spans="1:41" x14ac:dyDescent="0.2">
      <c r="A1146" t="s">
        <v>96</v>
      </c>
      <c r="B1146" t="s">
        <v>23</v>
      </c>
      <c r="C1146">
        <v>2003</v>
      </c>
      <c r="D1146">
        <f t="shared" si="347"/>
        <v>0</v>
      </c>
      <c r="E1146">
        <v>59.7</v>
      </c>
      <c r="F1146">
        <v>3</v>
      </c>
      <c r="G1146">
        <v>18</v>
      </c>
      <c r="H1146">
        <v>6.64</v>
      </c>
      <c r="I1146">
        <v>44.256871349999997</v>
      </c>
      <c r="J1146">
        <v>80.94</v>
      </c>
      <c r="K1146">
        <v>0</v>
      </c>
      <c r="L1146">
        <v>36.5</v>
      </c>
      <c r="M1146">
        <v>25</v>
      </c>
      <c r="N1146">
        <v>56</v>
      </c>
      <c r="O1146">
        <v>5.32</v>
      </c>
      <c r="P1146">
        <v>53</v>
      </c>
      <c r="Q1146">
        <v>4.5999999999999996</v>
      </c>
      <c r="R1146">
        <v>329.78294599999998</v>
      </c>
      <c r="S1146">
        <v>8976552</v>
      </c>
      <c r="T1146">
        <v>4.5</v>
      </c>
      <c r="U1146">
        <v>4.5999999999999996</v>
      </c>
      <c r="V1146">
        <v>0.44700000000000001</v>
      </c>
      <c r="W1146">
        <v>8.1</v>
      </c>
      <c r="X1146">
        <f t="shared" si="348"/>
        <v>2.7700831024930748E-3</v>
      </c>
      <c r="Y1146">
        <f t="shared" si="349"/>
        <v>0.01</v>
      </c>
      <c r="Z1146">
        <f t="shared" si="350"/>
        <v>0.37122060470324747</v>
      </c>
      <c r="AA1146">
        <f t="shared" si="351"/>
        <v>2.2719236224501534E-3</v>
      </c>
      <c r="AB1146">
        <f t="shared" si="365"/>
        <v>0.81571428571428573</v>
      </c>
      <c r="AC1146">
        <f t="shared" si="352"/>
        <v>0</v>
      </c>
      <c r="AD1146">
        <f t="shared" si="353"/>
        <v>0.41135573580533025</v>
      </c>
      <c r="AE1146">
        <f t="shared" si="354"/>
        <v>0.01</v>
      </c>
      <c r="AF1146">
        <f t="shared" si="355"/>
        <v>0.55208333333333337</v>
      </c>
      <c r="AG1146">
        <f t="shared" si="356"/>
        <v>0.28728961114335461</v>
      </c>
      <c r="AH1146">
        <f t="shared" si="357"/>
        <v>0.52577319587628868</v>
      </c>
      <c r="AI1146">
        <f t="shared" si="358"/>
        <v>8.9108910891089105E-2</v>
      </c>
      <c r="AJ1146">
        <f t="shared" si="359"/>
        <v>2.7531985933586609E-3</v>
      </c>
      <c r="AK1146">
        <f t="shared" si="360"/>
        <v>6.9377854898994189E-3</v>
      </c>
      <c r="AL1146">
        <f t="shared" si="361"/>
        <v>0.15942028985507248</v>
      </c>
      <c r="AM1146">
        <f t="shared" si="362"/>
        <v>0.15789473684210525</v>
      </c>
      <c r="AN1146">
        <f t="shared" si="363"/>
        <v>0.47151898734177217</v>
      </c>
      <c r="AO1146">
        <f t="shared" si="364"/>
        <v>0.39130434782608697</v>
      </c>
    </row>
    <row r="1147" spans="1:41" x14ac:dyDescent="0.2">
      <c r="A1147" t="s">
        <v>96</v>
      </c>
      <c r="B1147" t="s">
        <v>23</v>
      </c>
      <c r="C1147">
        <v>2002</v>
      </c>
      <c r="D1147">
        <f t="shared" si="347"/>
        <v>0</v>
      </c>
      <c r="E1147">
        <v>59.3</v>
      </c>
      <c r="F1147">
        <v>33</v>
      </c>
      <c r="G1147">
        <v>19</v>
      </c>
      <c r="H1147">
        <v>6.1</v>
      </c>
      <c r="I1147">
        <v>50.285582230000003</v>
      </c>
      <c r="J1147">
        <v>80.94</v>
      </c>
      <c r="K1147">
        <v>0</v>
      </c>
      <c r="L1147">
        <v>35.6</v>
      </c>
      <c r="M1147">
        <v>26</v>
      </c>
      <c r="N1147">
        <v>54</v>
      </c>
      <c r="O1147">
        <v>5.47</v>
      </c>
      <c r="P1147">
        <v>48</v>
      </c>
      <c r="Q1147">
        <v>4.8</v>
      </c>
      <c r="R1147">
        <v>393.16327000000001</v>
      </c>
      <c r="S1147">
        <v>8834733</v>
      </c>
      <c r="T1147">
        <v>4.5999999999999996</v>
      </c>
      <c r="U1147">
        <v>4.7</v>
      </c>
      <c r="V1147">
        <v>0.44400000000000001</v>
      </c>
      <c r="W1147">
        <v>8</v>
      </c>
      <c r="X1147">
        <f t="shared" si="348"/>
        <v>4.4321329639889197E-2</v>
      </c>
      <c r="Y1147">
        <f t="shared" si="349"/>
        <v>1.0555555555555556E-2</v>
      </c>
      <c r="Z1147">
        <f t="shared" si="350"/>
        <v>0.34098544232922734</v>
      </c>
      <c r="AA1147">
        <f t="shared" si="351"/>
        <v>2.5814071047522585E-3</v>
      </c>
      <c r="AB1147">
        <f t="shared" si="365"/>
        <v>0.81571428571428573</v>
      </c>
      <c r="AC1147">
        <f t="shared" si="352"/>
        <v>0</v>
      </c>
      <c r="AD1147">
        <f t="shared" si="353"/>
        <v>0.40092699884125149</v>
      </c>
      <c r="AE1147">
        <f t="shared" si="354"/>
        <v>1.04E-2</v>
      </c>
      <c r="AF1147">
        <f t="shared" si="355"/>
        <v>0.53125</v>
      </c>
      <c r="AG1147">
        <f t="shared" si="356"/>
        <v>0.29599535693557744</v>
      </c>
      <c r="AH1147">
        <f t="shared" si="357"/>
        <v>0.47422680412371132</v>
      </c>
      <c r="AI1147">
        <f t="shared" si="358"/>
        <v>9.3069306930693069E-2</v>
      </c>
      <c r="AJ1147">
        <f t="shared" si="359"/>
        <v>3.2850418425558283E-3</v>
      </c>
      <c r="AK1147">
        <f t="shared" si="360"/>
        <v>6.828176195917939E-3</v>
      </c>
      <c r="AL1147">
        <f t="shared" si="361"/>
        <v>0.16304347826086957</v>
      </c>
      <c r="AM1147">
        <f t="shared" si="362"/>
        <v>0.16140350877192985</v>
      </c>
      <c r="AN1147">
        <f t="shared" si="363"/>
        <v>0.46835443037974689</v>
      </c>
      <c r="AO1147">
        <f t="shared" si="364"/>
        <v>0.38647342995169082</v>
      </c>
    </row>
    <row r="1148" spans="1:41" x14ac:dyDescent="0.2">
      <c r="A1148" t="s">
        <v>96</v>
      </c>
      <c r="B1148" t="s">
        <v>23</v>
      </c>
      <c r="C1148">
        <v>2001</v>
      </c>
      <c r="D1148">
        <f t="shared" si="347"/>
        <v>0</v>
      </c>
      <c r="E1148">
        <v>58.9</v>
      </c>
      <c r="F1148">
        <v>35</v>
      </c>
      <c r="G1148">
        <v>19</v>
      </c>
      <c r="H1148">
        <v>6.22</v>
      </c>
      <c r="I1148">
        <v>60.778158679999997</v>
      </c>
      <c r="J1148">
        <v>80.94</v>
      </c>
      <c r="K1148">
        <v>159</v>
      </c>
      <c r="L1148">
        <v>34.799999999999997</v>
      </c>
      <c r="M1148">
        <v>27</v>
      </c>
      <c r="N1148">
        <v>52</v>
      </c>
      <c r="O1148">
        <v>5.63</v>
      </c>
      <c r="P1148">
        <v>45</v>
      </c>
      <c r="Q1148">
        <v>5</v>
      </c>
      <c r="R1148">
        <v>413.73831639999997</v>
      </c>
      <c r="S1148">
        <v>8692567</v>
      </c>
      <c r="T1148">
        <v>4.7</v>
      </c>
      <c r="U1148">
        <v>4.7</v>
      </c>
      <c r="V1148">
        <v>0.443</v>
      </c>
      <c r="W1148">
        <v>7.9</v>
      </c>
      <c r="X1148">
        <f t="shared" si="348"/>
        <v>4.7091412742382273E-2</v>
      </c>
      <c r="Y1148">
        <f t="shared" si="349"/>
        <v>1.0555555555555556E-2</v>
      </c>
      <c r="Z1148">
        <f t="shared" si="350"/>
        <v>0.34770436730123183</v>
      </c>
      <c r="AA1148">
        <f t="shared" si="351"/>
        <v>3.1200428367857466E-3</v>
      </c>
      <c r="AB1148">
        <f t="shared" si="365"/>
        <v>0.81571428571428573</v>
      </c>
      <c r="AC1148">
        <f t="shared" si="352"/>
        <v>7.4935315270309119E-4</v>
      </c>
      <c r="AD1148">
        <f t="shared" si="353"/>
        <v>0.39165701042873696</v>
      </c>
      <c r="AE1148">
        <f t="shared" si="354"/>
        <v>1.0800000000000001E-2</v>
      </c>
      <c r="AF1148">
        <f t="shared" si="355"/>
        <v>0.51041666666666663</v>
      </c>
      <c r="AG1148">
        <f t="shared" si="356"/>
        <v>0.3052814857806152</v>
      </c>
      <c r="AH1148">
        <f t="shared" si="357"/>
        <v>0.44329896907216493</v>
      </c>
      <c r="AI1148">
        <f t="shared" si="358"/>
        <v>9.7029702970297033E-2</v>
      </c>
      <c r="AJ1148">
        <f t="shared" si="359"/>
        <v>3.4576932087709718E-3</v>
      </c>
      <c r="AK1148">
        <f t="shared" si="360"/>
        <v>6.7182987120252939E-3</v>
      </c>
      <c r="AL1148">
        <f t="shared" si="361"/>
        <v>0.16666666666666669</v>
      </c>
      <c r="AM1148">
        <f t="shared" si="362"/>
        <v>0.16140350877192985</v>
      </c>
      <c r="AN1148">
        <f t="shared" si="363"/>
        <v>0.46729957805907174</v>
      </c>
      <c r="AO1148">
        <f t="shared" si="364"/>
        <v>0.38164251207729472</v>
      </c>
    </row>
    <row r="1149" spans="1:41" x14ac:dyDescent="0.2">
      <c r="A1149" t="s">
        <v>96</v>
      </c>
      <c r="B1149" t="s">
        <v>23</v>
      </c>
      <c r="C1149">
        <v>2000</v>
      </c>
      <c r="D1149">
        <f t="shared" si="347"/>
        <v>0</v>
      </c>
      <c r="E1149">
        <v>58.6</v>
      </c>
      <c r="F1149">
        <v>35</v>
      </c>
      <c r="G1149">
        <v>20</v>
      </c>
      <c r="H1149">
        <v>4.79</v>
      </c>
      <c r="I1149">
        <v>74.46033036</v>
      </c>
      <c r="J1149">
        <v>80.94</v>
      </c>
      <c r="K1149">
        <v>992</v>
      </c>
      <c r="L1149">
        <v>34</v>
      </c>
      <c r="M1149">
        <v>28</v>
      </c>
      <c r="N1149">
        <v>5</v>
      </c>
      <c r="O1149">
        <v>6.6</v>
      </c>
      <c r="P1149">
        <v>41</v>
      </c>
      <c r="Q1149">
        <v>5.0999999999999996</v>
      </c>
      <c r="R1149">
        <v>462.48652399999997</v>
      </c>
      <c r="S1149">
        <v>85492</v>
      </c>
      <c r="T1149">
        <v>4.8</v>
      </c>
      <c r="U1149">
        <v>4.8</v>
      </c>
      <c r="V1149">
        <v>0.439</v>
      </c>
      <c r="W1149">
        <v>7.8</v>
      </c>
      <c r="X1149">
        <f t="shared" si="348"/>
        <v>4.7091412742382273E-2</v>
      </c>
      <c r="Y1149">
        <f t="shared" si="349"/>
        <v>1.1111111111111112E-2</v>
      </c>
      <c r="Z1149">
        <f t="shared" si="350"/>
        <v>0.26763717805151177</v>
      </c>
      <c r="AA1149">
        <f t="shared" si="351"/>
        <v>3.8224162332325903E-3</v>
      </c>
      <c r="AB1149">
        <f t="shared" si="365"/>
        <v>0.81571428571428573</v>
      </c>
      <c r="AC1149">
        <f t="shared" si="352"/>
        <v>4.6752096068016762E-3</v>
      </c>
      <c r="AD1149">
        <f t="shared" si="353"/>
        <v>0.38238702201622249</v>
      </c>
      <c r="AE1149">
        <f t="shared" si="354"/>
        <v>1.12E-2</v>
      </c>
      <c r="AF1149">
        <f t="shared" si="355"/>
        <v>2.0833333333333332E-2</v>
      </c>
      <c r="AG1149">
        <f t="shared" si="356"/>
        <v>0.36157864190365635</v>
      </c>
      <c r="AH1149">
        <f t="shared" si="357"/>
        <v>0.40206185567010311</v>
      </c>
      <c r="AI1149">
        <f t="shared" si="358"/>
        <v>9.9009900990099015E-2</v>
      </c>
      <c r="AJ1149">
        <f t="shared" si="359"/>
        <v>3.8667539942999637E-3</v>
      </c>
      <c r="AK1149">
        <f t="shared" si="360"/>
        <v>6.6048914779185495E-5</v>
      </c>
      <c r="AL1149">
        <f t="shared" si="361"/>
        <v>0.17028985507246377</v>
      </c>
      <c r="AM1149">
        <f t="shared" si="362"/>
        <v>0.1649122807017544</v>
      </c>
      <c r="AN1149">
        <f t="shared" si="363"/>
        <v>0.46308016877637131</v>
      </c>
      <c r="AO1149">
        <f t="shared" si="364"/>
        <v>0.37681159420289856</v>
      </c>
    </row>
    <row r="1150" spans="1:41" x14ac:dyDescent="0.2">
      <c r="A1150" t="s">
        <v>97</v>
      </c>
      <c r="B1150" t="s">
        <v>23</v>
      </c>
      <c r="C1150">
        <v>2015</v>
      </c>
      <c r="D1150">
        <f t="shared" si="347"/>
        <v>0</v>
      </c>
      <c r="E1150">
        <v>74.599999999999994</v>
      </c>
      <c r="F1150">
        <v>147</v>
      </c>
      <c r="G1150">
        <v>3</v>
      </c>
      <c r="H1150">
        <v>4.5999999999999996</v>
      </c>
      <c r="I1150">
        <v>0</v>
      </c>
      <c r="J1150">
        <v>97</v>
      </c>
      <c r="K1150">
        <v>0</v>
      </c>
      <c r="L1150">
        <v>51</v>
      </c>
      <c r="M1150">
        <v>4</v>
      </c>
      <c r="N1150">
        <v>97</v>
      </c>
      <c r="O1150">
        <v>5.93</v>
      </c>
      <c r="P1150">
        <v>97</v>
      </c>
      <c r="Q1150">
        <v>0.3</v>
      </c>
      <c r="R1150">
        <v>2326.1585599999999</v>
      </c>
      <c r="S1150">
        <v>896829</v>
      </c>
      <c r="T1150">
        <v>2.1</v>
      </c>
      <c r="U1150">
        <v>2.1</v>
      </c>
      <c r="V1150">
        <v>0.623</v>
      </c>
      <c r="W1150">
        <v>11.2</v>
      </c>
      <c r="X1150">
        <f t="shared" si="348"/>
        <v>0.20221606648199447</v>
      </c>
      <c r="Y1150">
        <f t="shared" si="349"/>
        <v>1.6666666666666668E-3</v>
      </c>
      <c r="Z1150">
        <f t="shared" si="350"/>
        <v>0.25699888017917133</v>
      </c>
      <c r="AA1150">
        <f t="shared" si="351"/>
        <v>0</v>
      </c>
      <c r="AB1150">
        <f t="shared" si="365"/>
        <v>0.97959183673469385</v>
      </c>
      <c r="AC1150">
        <f t="shared" si="352"/>
        <v>0</v>
      </c>
      <c r="AD1150">
        <f t="shared" si="353"/>
        <v>0.57937427578215528</v>
      </c>
      <c r="AE1150">
        <f t="shared" si="354"/>
        <v>1.6000000000000001E-3</v>
      </c>
      <c r="AF1150">
        <f t="shared" si="355"/>
        <v>0.97916666666666663</v>
      </c>
      <c r="AG1150">
        <f t="shared" si="356"/>
        <v>0.32269297736506092</v>
      </c>
      <c r="AH1150">
        <f t="shared" si="357"/>
        <v>0.97938144329896903</v>
      </c>
      <c r="AI1150">
        <f t="shared" si="358"/>
        <v>3.9603960396039604E-3</v>
      </c>
      <c r="AJ1150">
        <f t="shared" si="359"/>
        <v>1.9505383280324747E-2</v>
      </c>
      <c r="AK1150">
        <f t="shared" si="360"/>
        <v>6.9311634404502383E-4</v>
      </c>
      <c r="AL1150">
        <f t="shared" si="361"/>
        <v>7.2463768115942032E-2</v>
      </c>
      <c r="AM1150">
        <f t="shared" si="362"/>
        <v>7.0175438596491224E-2</v>
      </c>
      <c r="AN1150">
        <f t="shared" si="363"/>
        <v>0.65717299578059074</v>
      </c>
      <c r="AO1150">
        <f t="shared" si="364"/>
        <v>0.54106280193236711</v>
      </c>
    </row>
    <row r="1151" spans="1:41" x14ac:dyDescent="0.2">
      <c r="A1151" t="s">
        <v>97</v>
      </c>
      <c r="B1151" t="s">
        <v>23</v>
      </c>
      <c r="C1151">
        <v>2014</v>
      </c>
      <c r="D1151">
        <f t="shared" si="347"/>
        <v>0</v>
      </c>
      <c r="E1151">
        <v>74.5</v>
      </c>
      <c r="F1151">
        <v>149</v>
      </c>
      <c r="G1151">
        <v>3</v>
      </c>
      <c r="H1151">
        <v>2.87</v>
      </c>
      <c r="I1151">
        <v>345.37763439999998</v>
      </c>
      <c r="J1151">
        <v>97</v>
      </c>
      <c r="K1151">
        <v>0</v>
      </c>
      <c r="L1151">
        <v>5.2</v>
      </c>
      <c r="M1151">
        <v>4</v>
      </c>
      <c r="N1151">
        <v>97</v>
      </c>
      <c r="O1151">
        <v>8.7200000000000006</v>
      </c>
      <c r="P1151">
        <v>97</v>
      </c>
      <c r="Q1151">
        <v>0.3</v>
      </c>
      <c r="R1151">
        <v>2242.7119120000002</v>
      </c>
      <c r="S1151">
        <v>889216</v>
      </c>
      <c r="T1151">
        <v>2.1</v>
      </c>
      <c r="U1151">
        <v>2.1</v>
      </c>
      <c r="V1151">
        <v>0.61799999999999999</v>
      </c>
      <c r="W1151">
        <v>11.4</v>
      </c>
      <c r="X1151">
        <f t="shared" si="348"/>
        <v>0.20498614958448755</v>
      </c>
      <c r="Y1151">
        <f t="shared" si="349"/>
        <v>1.6666666666666668E-3</v>
      </c>
      <c r="Z1151">
        <f t="shared" si="350"/>
        <v>0.16013437849944012</v>
      </c>
      <c r="AA1151">
        <f t="shared" si="351"/>
        <v>1.7729938477888195E-2</v>
      </c>
      <c r="AB1151">
        <f t="shared" si="365"/>
        <v>0.97959183673469385</v>
      </c>
      <c r="AC1151">
        <f t="shared" si="352"/>
        <v>0</v>
      </c>
      <c r="AD1151">
        <f t="shared" si="353"/>
        <v>4.866743916570105E-2</v>
      </c>
      <c r="AE1151">
        <f t="shared" si="354"/>
        <v>1.6000000000000001E-3</v>
      </c>
      <c r="AF1151">
        <f t="shared" si="355"/>
        <v>0.97916666666666663</v>
      </c>
      <c r="AG1151">
        <f t="shared" si="356"/>
        <v>0.48461984910040634</v>
      </c>
      <c r="AH1151">
        <f t="shared" si="357"/>
        <v>0.97938144329896903</v>
      </c>
      <c r="AI1151">
        <f t="shared" si="358"/>
        <v>3.9603960396039604E-3</v>
      </c>
      <c r="AJ1151">
        <f t="shared" si="359"/>
        <v>1.8805157506677203E-2</v>
      </c>
      <c r="AK1151">
        <f t="shared" si="360"/>
        <v>6.8723239651273971E-4</v>
      </c>
      <c r="AL1151">
        <f t="shared" si="361"/>
        <v>7.2463768115942032E-2</v>
      </c>
      <c r="AM1151">
        <f t="shared" si="362"/>
        <v>7.0175438596491224E-2</v>
      </c>
      <c r="AN1151">
        <f t="shared" si="363"/>
        <v>0.65189873417721522</v>
      </c>
      <c r="AO1151">
        <f t="shared" si="364"/>
        <v>0.55072463768115942</v>
      </c>
    </row>
    <row r="1152" spans="1:41" x14ac:dyDescent="0.2">
      <c r="A1152" t="s">
        <v>97</v>
      </c>
      <c r="B1152" t="s">
        <v>23</v>
      </c>
      <c r="C1152">
        <v>2013</v>
      </c>
      <c r="D1152">
        <f t="shared" si="347"/>
        <v>0</v>
      </c>
      <c r="E1152">
        <v>74.3</v>
      </c>
      <c r="F1152">
        <v>15</v>
      </c>
      <c r="G1152">
        <v>4</v>
      </c>
      <c r="H1152">
        <v>3.11</v>
      </c>
      <c r="I1152">
        <v>311.7553193</v>
      </c>
      <c r="J1152">
        <v>97</v>
      </c>
      <c r="K1152">
        <v>0</v>
      </c>
      <c r="L1152">
        <v>49.3</v>
      </c>
      <c r="M1152">
        <v>4</v>
      </c>
      <c r="N1152">
        <v>97</v>
      </c>
      <c r="O1152">
        <v>9.15</v>
      </c>
      <c r="P1152">
        <v>97</v>
      </c>
      <c r="Q1152">
        <v>0.4</v>
      </c>
      <c r="R1152">
        <v>2136.7739499999998</v>
      </c>
      <c r="S1152">
        <v>8657785</v>
      </c>
      <c r="T1152">
        <v>2.2000000000000002</v>
      </c>
      <c r="U1152">
        <v>2.1</v>
      </c>
      <c r="V1152">
        <v>0.61399999999999999</v>
      </c>
      <c r="W1152">
        <v>11.6</v>
      </c>
      <c r="X1152">
        <f t="shared" si="348"/>
        <v>1.9390581717451522E-2</v>
      </c>
      <c r="Y1152">
        <f t="shared" si="349"/>
        <v>2.2222222222222222E-3</v>
      </c>
      <c r="Z1152">
        <f t="shared" si="350"/>
        <v>0.17357222844344905</v>
      </c>
      <c r="AA1152">
        <f t="shared" si="351"/>
        <v>1.6003939111302774E-2</v>
      </c>
      <c r="AB1152">
        <f t="shared" si="365"/>
        <v>0.97959183673469385</v>
      </c>
      <c r="AC1152">
        <f t="shared" si="352"/>
        <v>0</v>
      </c>
      <c r="AD1152">
        <f t="shared" si="353"/>
        <v>0.55967555040556194</v>
      </c>
      <c r="AE1152">
        <f t="shared" si="354"/>
        <v>1.6000000000000001E-3</v>
      </c>
      <c r="AF1152">
        <f t="shared" si="355"/>
        <v>0.97916666666666663</v>
      </c>
      <c r="AG1152">
        <f t="shared" si="356"/>
        <v>0.50957632037144518</v>
      </c>
      <c r="AH1152">
        <f t="shared" si="357"/>
        <v>0.97938144329896903</v>
      </c>
      <c r="AI1152">
        <f t="shared" si="358"/>
        <v>5.9405940594059415E-3</v>
      </c>
      <c r="AJ1152">
        <f t="shared" si="359"/>
        <v>1.7916200392425054E-2</v>
      </c>
      <c r="AK1152">
        <f t="shared" si="360"/>
        <v>6.6914163446185016E-3</v>
      </c>
      <c r="AL1152">
        <f t="shared" si="361"/>
        <v>7.6086956521739135E-2</v>
      </c>
      <c r="AM1152">
        <f t="shared" si="362"/>
        <v>7.0175438596491224E-2</v>
      </c>
      <c r="AN1152">
        <f t="shared" si="363"/>
        <v>0.64767932489451474</v>
      </c>
      <c r="AO1152">
        <f t="shared" si="364"/>
        <v>0.56038647342995174</v>
      </c>
    </row>
    <row r="1153" spans="1:41" x14ac:dyDescent="0.2">
      <c r="A1153" t="s">
        <v>97</v>
      </c>
      <c r="B1153" t="s">
        <v>23</v>
      </c>
      <c r="C1153">
        <v>2012</v>
      </c>
      <c r="D1153">
        <f t="shared" si="347"/>
        <v>0</v>
      </c>
      <c r="E1153">
        <v>74.099999999999994</v>
      </c>
      <c r="F1153">
        <v>151</v>
      </c>
      <c r="G1153">
        <v>4</v>
      </c>
      <c r="H1153">
        <v>3.11</v>
      </c>
      <c r="I1153">
        <v>363.57216440000002</v>
      </c>
      <c r="J1153">
        <v>97</v>
      </c>
      <c r="K1153">
        <v>0</v>
      </c>
      <c r="L1153">
        <v>48.4</v>
      </c>
      <c r="M1153">
        <v>4</v>
      </c>
      <c r="N1153">
        <v>97</v>
      </c>
      <c r="O1153">
        <v>9.7799999999999994</v>
      </c>
      <c r="P1153">
        <v>97</v>
      </c>
      <c r="Q1153">
        <v>0.4</v>
      </c>
      <c r="R1153">
        <v>2178.3832499999999</v>
      </c>
      <c r="S1153">
        <v>855646</v>
      </c>
      <c r="T1153">
        <v>2.2000000000000002</v>
      </c>
      <c r="U1153">
        <v>2.1</v>
      </c>
      <c r="V1153">
        <v>0.61399999999999999</v>
      </c>
      <c r="W1153">
        <v>11.6</v>
      </c>
      <c r="X1153">
        <f t="shared" si="348"/>
        <v>0.2077562326869806</v>
      </c>
      <c r="Y1153">
        <f t="shared" si="349"/>
        <v>2.2222222222222222E-3</v>
      </c>
      <c r="Z1153">
        <f t="shared" si="350"/>
        <v>0.17357222844344905</v>
      </c>
      <c r="AA1153">
        <f t="shared" si="351"/>
        <v>1.8663953496244844E-2</v>
      </c>
      <c r="AB1153">
        <f t="shared" si="365"/>
        <v>0.97959183673469385</v>
      </c>
      <c r="AC1153">
        <f t="shared" si="352"/>
        <v>0</v>
      </c>
      <c r="AD1153">
        <f t="shared" si="353"/>
        <v>0.54924681344148318</v>
      </c>
      <c r="AE1153">
        <f t="shared" si="354"/>
        <v>1.6000000000000001E-3</v>
      </c>
      <c r="AF1153">
        <f t="shared" si="355"/>
        <v>0.97916666666666663</v>
      </c>
      <c r="AG1153">
        <f t="shared" si="356"/>
        <v>0.5461404526987812</v>
      </c>
      <c r="AH1153">
        <f t="shared" si="357"/>
        <v>0.97938144329896903</v>
      </c>
      <c r="AI1153">
        <f t="shared" si="358"/>
        <v>5.9405940594059415E-3</v>
      </c>
      <c r="AJ1153">
        <f t="shared" si="359"/>
        <v>1.826535646977202E-2</v>
      </c>
      <c r="AK1153">
        <f t="shared" si="360"/>
        <v>6.6128676159105592E-4</v>
      </c>
      <c r="AL1153">
        <f t="shared" si="361"/>
        <v>7.6086956521739135E-2</v>
      </c>
      <c r="AM1153">
        <f t="shared" si="362"/>
        <v>7.0175438596491224E-2</v>
      </c>
      <c r="AN1153">
        <f t="shared" si="363"/>
        <v>0.64767932489451474</v>
      </c>
      <c r="AO1153">
        <f t="shared" si="364"/>
        <v>0.56038647342995174</v>
      </c>
    </row>
    <row r="1154" spans="1:41" x14ac:dyDescent="0.2">
      <c r="A1154" t="s">
        <v>97</v>
      </c>
      <c r="B1154" t="s">
        <v>23</v>
      </c>
      <c r="C1154">
        <v>2011</v>
      </c>
      <c r="D1154">
        <f t="shared" si="347"/>
        <v>0</v>
      </c>
      <c r="E1154">
        <v>73.900000000000006</v>
      </c>
      <c r="F1154">
        <v>153</v>
      </c>
      <c r="G1154">
        <v>4</v>
      </c>
      <c r="H1154">
        <v>3.1</v>
      </c>
      <c r="I1154">
        <v>32.164079940000001</v>
      </c>
      <c r="J1154">
        <v>97</v>
      </c>
      <c r="K1154">
        <v>0</v>
      </c>
      <c r="L1154">
        <v>47.6</v>
      </c>
      <c r="M1154">
        <v>5</v>
      </c>
      <c r="N1154">
        <v>97</v>
      </c>
      <c r="O1154">
        <v>8.57</v>
      </c>
      <c r="P1154">
        <v>97</v>
      </c>
      <c r="Q1154">
        <v>0.4</v>
      </c>
      <c r="R1154">
        <v>212.58479800000001</v>
      </c>
      <c r="S1154">
        <v>83516</v>
      </c>
      <c r="T1154">
        <v>2.2000000000000002</v>
      </c>
      <c r="U1154">
        <v>2.2000000000000002</v>
      </c>
      <c r="V1154">
        <v>0.61099999999999999</v>
      </c>
      <c r="W1154">
        <v>11.7</v>
      </c>
      <c r="X1154">
        <f t="shared" si="348"/>
        <v>0.21052631578947367</v>
      </c>
      <c r="Y1154">
        <f t="shared" si="349"/>
        <v>2.2222222222222222E-3</v>
      </c>
      <c r="Z1154">
        <f t="shared" si="350"/>
        <v>0.17301231802911538</v>
      </c>
      <c r="AA1154">
        <f t="shared" si="351"/>
        <v>1.6511409591555123E-3</v>
      </c>
      <c r="AB1154">
        <f t="shared" si="365"/>
        <v>0.97959183673469385</v>
      </c>
      <c r="AC1154">
        <f t="shared" si="352"/>
        <v>0</v>
      </c>
      <c r="AD1154">
        <f t="shared" si="353"/>
        <v>0.53997682502896871</v>
      </c>
      <c r="AE1154">
        <f t="shared" si="354"/>
        <v>2E-3</v>
      </c>
      <c r="AF1154">
        <f t="shared" si="355"/>
        <v>0.97916666666666663</v>
      </c>
      <c r="AG1154">
        <f t="shared" si="356"/>
        <v>0.47591410330818346</v>
      </c>
      <c r="AH1154">
        <f t="shared" si="357"/>
        <v>0.97938144329896903</v>
      </c>
      <c r="AI1154">
        <f t="shared" si="358"/>
        <v>5.9405940594059415E-3</v>
      </c>
      <c r="AJ1154">
        <f t="shared" si="359"/>
        <v>1.7697538916210927E-3</v>
      </c>
      <c r="AK1154">
        <f t="shared" si="360"/>
        <v>6.4521700760560312E-5</v>
      </c>
      <c r="AL1154">
        <f t="shared" si="361"/>
        <v>7.6086956521739135E-2</v>
      </c>
      <c r="AM1154">
        <f t="shared" si="362"/>
        <v>7.3684210526315796E-2</v>
      </c>
      <c r="AN1154">
        <f t="shared" si="363"/>
        <v>0.64451476793248952</v>
      </c>
      <c r="AO1154">
        <f t="shared" si="364"/>
        <v>0.56521739130434778</v>
      </c>
    </row>
    <row r="1155" spans="1:41" x14ac:dyDescent="0.2">
      <c r="A1155" t="s">
        <v>97</v>
      </c>
      <c r="B1155" t="s">
        <v>23</v>
      </c>
      <c r="C1155">
        <v>2010</v>
      </c>
      <c r="D1155">
        <f t="shared" si="347"/>
        <v>0</v>
      </c>
      <c r="E1155">
        <v>73.599999999999994</v>
      </c>
      <c r="F1155">
        <v>156</v>
      </c>
      <c r="G1155">
        <v>4</v>
      </c>
      <c r="H1155">
        <v>3.1</v>
      </c>
      <c r="I1155">
        <v>302.10575069999999</v>
      </c>
      <c r="J1155">
        <v>97</v>
      </c>
      <c r="K1155">
        <v>0</v>
      </c>
      <c r="L1155">
        <v>46.8</v>
      </c>
      <c r="M1155">
        <v>5</v>
      </c>
      <c r="N1155">
        <v>97</v>
      </c>
      <c r="O1155">
        <v>8.4499999999999993</v>
      </c>
      <c r="P1155">
        <v>97</v>
      </c>
      <c r="Q1155">
        <v>0.4</v>
      </c>
      <c r="R1155">
        <v>1932.8582899999999</v>
      </c>
      <c r="S1155">
        <v>8194778</v>
      </c>
      <c r="T1155">
        <v>2.2999999999999998</v>
      </c>
      <c r="U1155">
        <v>2.2000000000000002</v>
      </c>
      <c r="V1155">
        <v>0.60599999999999998</v>
      </c>
      <c r="W1155">
        <v>11.5</v>
      </c>
      <c r="X1155">
        <f t="shared" si="348"/>
        <v>0.2146814404432133</v>
      </c>
      <c r="Y1155">
        <f t="shared" si="349"/>
        <v>2.2222222222222222E-3</v>
      </c>
      <c r="Z1155">
        <f t="shared" si="350"/>
        <v>0.17301231802911538</v>
      </c>
      <c r="AA1155">
        <f t="shared" si="351"/>
        <v>1.5508579132613425E-2</v>
      </c>
      <c r="AB1155">
        <f t="shared" si="365"/>
        <v>0.97959183673469385</v>
      </c>
      <c r="AC1155">
        <f t="shared" si="352"/>
        <v>0</v>
      </c>
      <c r="AD1155">
        <f t="shared" si="353"/>
        <v>0.53070683661645424</v>
      </c>
      <c r="AE1155">
        <f t="shared" si="354"/>
        <v>2E-3</v>
      </c>
      <c r="AF1155">
        <f t="shared" si="355"/>
        <v>0.97916666666666663</v>
      </c>
      <c r="AG1155">
        <f t="shared" si="356"/>
        <v>0.4689495066744051</v>
      </c>
      <c r="AH1155">
        <f t="shared" si="357"/>
        <v>0.97938144329896903</v>
      </c>
      <c r="AI1155">
        <f t="shared" si="358"/>
        <v>5.9405940594059415E-3</v>
      </c>
      <c r="AJ1155">
        <f t="shared" si="359"/>
        <v>1.6205083119238115E-2</v>
      </c>
      <c r="AK1155">
        <f t="shared" si="360"/>
        <v>6.333566759030654E-3</v>
      </c>
      <c r="AL1155">
        <f t="shared" si="361"/>
        <v>7.9710144927536225E-2</v>
      </c>
      <c r="AM1155">
        <f t="shared" si="362"/>
        <v>7.3684210526315796E-2</v>
      </c>
      <c r="AN1155">
        <f t="shared" si="363"/>
        <v>0.63924050632911389</v>
      </c>
      <c r="AO1155">
        <f t="shared" si="364"/>
        <v>0.55555555555555558</v>
      </c>
    </row>
    <row r="1156" spans="1:41" x14ac:dyDescent="0.2">
      <c r="A1156" t="s">
        <v>97</v>
      </c>
      <c r="B1156" t="s">
        <v>23</v>
      </c>
      <c r="C1156">
        <v>2009</v>
      </c>
      <c r="D1156">
        <f t="shared" si="347"/>
        <v>0</v>
      </c>
      <c r="E1156">
        <v>73.400000000000006</v>
      </c>
      <c r="F1156">
        <v>157</v>
      </c>
      <c r="G1156">
        <v>4</v>
      </c>
      <c r="H1156">
        <v>3.08</v>
      </c>
      <c r="I1156">
        <v>286.12114459999998</v>
      </c>
      <c r="J1156">
        <v>97</v>
      </c>
      <c r="K1156">
        <v>0</v>
      </c>
      <c r="L1156">
        <v>45.9</v>
      </c>
      <c r="M1156">
        <v>5</v>
      </c>
      <c r="N1156">
        <v>97</v>
      </c>
      <c r="O1156">
        <v>8.84</v>
      </c>
      <c r="P1156">
        <v>97</v>
      </c>
      <c r="Q1156">
        <v>0.5</v>
      </c>
      <c r="R1156">
        <v>1815.4894959999999</v>
      </c>
      <c r="S1156">
        <v>83521</v>
      </c>
      <c r="T1156">
        <v>2.2999999999999998</v>
      </c>
      <c r="U1156">
        <v>2.2000000000000002</v>
      </c>
      <c r="V1156">
        <v>0.60299999999999998</v>
      </c>
      <c r="W1156">
        <v>11.3</v>
      </c>
      <c r="X1156">
        <f t="shared" si="348"/>
        <v>0.21606648199445982</v>
      </c>
      <c r="Y1156">
        <f t="shared" si="349"/>
        <v>2.2222222222222222E-3</v>
      </c>
      <c r="Z1156">
        <f t="shared" si="350"/>
        <v>0.17189249720044794</v>
      </c>
      <c r="AA1156">
        <f t="shared" si="351"/>
        <v>1.4688010414437399E-2</v>
      </c>
      <c r="AB1156">
        <f t="shared" si="365"/>
        <v>0.97959183673469385</v>
      </c>
      <c r="AC1156">
        <f t="shared" si="352"/>
        <v>0</v>
      </c>
      <c r="AD1156">
        <f t="shared" si="353"/>
        <v>0.52027809965237548</v>
      </c>
      <c r="AE1156">
        <f t="shared" si="354"/>
        <v>2E-3</v>
      </c>
      <c r="AF1156">
        <f t="shared" si="355"/>
        <v>0.97916666666666663</v>
      </c>
      <c r="AG1156">
        <f t="shared" si="356"/>
        <v>0.49158444573418458</v>
      </c>
      <c r="AH1156">
        <f t="shared" si="357"/>
        <v>0.97938144329896903</v>
      </c>
      <c r="AI1156">
        <f t="shared" si="358"/>
        <v>7.9207920792079209E-3</v>
      </c>
      <c r="AJ1156">
        <f t="shared" si="359"/>
        <v>1.5220206475891939E-2</v>
      </c>
      <c r="AK1156">
        <f t="shared" si="360"/>
        <v>6.4525565168502177E-5</v>
      </c>
      <c r="AL1156">
        <f t="shared" si="361"/>
        <v>7.9710144927536225E-2</v>
      </c>
      <c r="AM1156">
        <f t="shared" si="362"/>
        <v>7.3684210526315796E-2</v>
      </c>
      <c r="AN1156">
        <f t="shared" si="363"/>
        <v>0.63607594936708867</v>
      </c>
      <c r="AO1156">
        <f t="shared" si="364"/>
        <v>0.54589371980676338</v>
      </c>
    </row>
    <row r="1157" spans="1:41" x14ac:dyDescent="0.2">
      <c r="A1157" t="s">
        <v>97</v>
      </c>
      <c r="B1157" t="s">
        <v>23</v>
      </c>
      <c r="C1157">
        <v>2008</v>
      </c>
      <c r="D1157">
        <f t="shared" si="347"/>
        <v>0</v>
      </c>
      <c r="E1157">
        <v>73.2</v>
      </c>
      <c r="F1157">
        <v>159</v>
      </c>
      <c r="G1157">
        <v>4</v>
      </c>
      <c r="H1157">
        <v>3.14</v>
      </c>
      <c r="I1157">
        <v>231.9112915</v>
      </c>
      <c r="J1157">
        <v>92</v>
      </c>
      <c r="K1157">
        <v>0</v>
      </c>
      <c r="L1157">
        <v>45.1</v>
      </c>
      <c r="M1157">
        <v>5</v>
      </c>
      <c r="N1157">
        <v>93</v>
      </c>
      <c r="O1157">
        <v>8.4</v>
      </c>
      <c r="P1157">
        <v>93</v>
      </c>
      <c r="Q1157">
        <v>0.6</v>
      </c>
      <c r="R1157">
        <v>1751.595857</v>
      </c>
      <c r="S1157">
        <v>7872658</v>
      </c>
      <c r="T1157">
        <v>2.2999999999999998</v>
      </c>
      <c r="U1157">
        <v>2.2999999999999998</v>
      </c>
      <c r="V1157">
        <v>0.59699999999999998</v>
      </c>
      <c r="W1157">
        <v>11.1</v>
      </c>
      <c r="X1157">
        <f t="shared" si="348"/>
        <v>0.2188365650969529</v>
      </c>
      <c r="Y1157">
        <f t="shared" si="349"/>
        <v>2.2222222222222222E-3</v>
      </c>
      <c r="Z1157">
        <f t="shared" si="350"/>
        <v>0.17525195968645019</v>
      </c>
      <c r="AA1157">
        <f t="shared" si="351"/>
        <v>1.1905151118906951E-2</v>
      </c>
      <c r="AB1157">
        <f t="shared" si="365"/>
        <v>0.9285714285714286</v>
      </c>
      <c r="AC1157">
        <f t="shared" si="352"/>
        <v>0</v>
      </c>
      <c r="AD1157">
        <f t="shared" si="353"/>
        <v>0.51100811123986101</v>
      </c>
      <c r="AE1157">
        <f t="shared" si="354"/>
        <v>2E-3</v>
      </c>
      <c r="AF1157">
        <f t="shared" si="355"/>
        <v>0.9375</v>
      </c>
      <c r="AG1157">
        <f t="shared" si="356"/>
        <v>0.46604759141033086</v>
      </c>
      <c r="AH1157">
        <f t="shared" si="357"/>
        <v>0.93814432989690721</v>
      </c>
      <c r="AI1157">
        <f t="shared" si="358"/>
        <v>9.9009900990099011E-3</v>
      </c>
      <c r="AJ1157">
        <f t="shared" si="359"/>
        <v>1.4684055847050239E-2</v>
      </c>
      <c r="AK1157">
        <f t="shared" si="360"/>
        <v>6.0846061417839216E-3</v>
      </c>
      <c r="AL1157">
        <f t="shared" si="361"/>
        <v>7.9710144927536225E-2</v>
      </c>
      <c r="AM1157">
        <f t="shared" si="362"/>
        <v>7.7192982456140341E-2</v>
      </c>
      <c r="AN1157">
        <f t="shared" si="363"/>
        <v>0.629746835443038</v>
      </c>
      <c r="AO1157">
        <f t="shared" si="364"/>
        <v>0.53623188405797106</v>
      </c>
    </row>
    <row r="1158" spans="1:41" x14ac:dyDescent="0.2">
      <c r="A1158" t="s">
        <v>97</v>
      </c>
      <c r="B1158" t="s">
        <v>23</v>
      </c>
      <c r="C1158">
        <v>2007</v>
      </c>
      <c r="D1158">
        <f t="shared" si="347"/>
        <v>0</v>
      </c>
      <c r="E1158">
        <v>73</v>
      </c>
      <c r="F1158">
        <v>16</v>
      </c>
      <c r="G1158">
        <v>5</v>
      </c>
      <c r="H1158">
        <v>3.16</v>
      </c>
      <c r="I1158">
        <v>222.48233379999999</v>
      </c>
      <c r="J1158">
        <v>93</v>
      </c>
      <c r="K1158">
        <v>0</v>
      </c>
      <c r="L1158">
        <v>44.3</v>
      </c>
      <c r="M1158">
        <v>6</v>
      </c>
      <c r="N1158">
        <v>94</v>
      </c>
      <c r="O1158">
        <v>7.89</v>
      </c>
      <c r="P1158">
        <v>94</v>
      </c>
      <c r="Q1158">
        <v>0.7</v>
      </c>
      <c r="R1158">
        <v>1592.5721820000001</v>
      </c>
      <c r="S1158">
        <v>777972</v>
      </c>
      <c r="T1158">
        <v>2.4</v>
      </c>
      <c r="U1158">
        <v>2.2999999999999998</v>
      </c>
      <c r="V1158">
        <v>0.59</v>
      </c>
      <c r="W1158">
        <v>10.9</v>
      </c>
      <c r="X1158">
        <f t="shared" si="348"/>
        <v>2.077562326869806E-2</v>
      </c>
      <c r="Y1158">
        <f t="shared" si="349"/>
        <v>2.7777777777777779E-3</v>
      </c>
      <c r="Z1158">
        <f t="shared" si="350"/>
        <v>0.17637178051511759</v>
      </c>
      <c r="AA1158">
        <f t="shared" si="351"/>
        <v>1.1421116186471238E-2</v>
      </c>
      <c r="AB1158">
        <f t="shared" si="365"/>
        <v>0.93877551020408168</v>
      </c>
      <c r="AC1158">
        <f t="shared" si="352"/>
        <v>0</v>
      </c>
      <c r="AD1158">
        <f t="shared" si="353"/>
        <v>0.50173812282734642</v>
      </c>
      <c r="AE1158">
        <f t="shared" si="354"/>
        <v>2.3999999999999998E-3</v>
      </c>
      <c r="AF1158">
        <f t="shared" si="355"/>
        <v>0.94791666666666663</v>
      </c>
      <c r="AG1158">
        <f t="shared" si="356"/>
        <v>0.43644805571677303</v>
      </c>
      <c r="AH1158">
        <f t="shared" si="357"/>
        <v>0.94845360824742264</v>
      </c>
      <c r="AI1158">
        <f t="shared" si="358"/>
        <v>1.1881188118811881E-2</v>
      </c>
      <c r="AJ1158">
        <f t="shared" si="359"/>
        <v>1.3349640642557527E-2</v>
      </c>
      <c r="AK1158">
        <f t="shared" si="360"/>
        <v>6.012539570957663E-4</v>
      </c>
      <c r="AL1158">
        <f t="shared" si="361"/>
        <v>8.3333333333333329E-2</v>
      </c>
      <c r="AM1158">
        <f t="shared" si="362"/>
        <v>7.7192982456140341E-2</v>
      </c>
      <c r="AN1158">
        <f t="shared" si="363"/>
        <v>0.62236286919831219</v>
      </c>
      <c r="AO1158">
        <f t="shared" si="364"/>
        <v>0.52657004830917875</v>
      </c>
    </row>
    <row r="1159" spans="1:41" x14ac:dyDescent="0.2">
      <c r="A1159" t="s">
        <v>97</v>
      </c>
      <c r="B1159" t="s">
        <v>23</v>
      </c>
      <c r="C1159">
        <v>2006</v>
      </c>
      <c r="D1159">
        <f t="shared" si="347"/>
        <v>0</v>
      </c>
      <c r="E1159">
        <v>72.8</v>
      </c>
      <c r="F1159">
        <v>161</v>
      </c>
      <c r="G1159">
        <v>5</v>
      </c>
      <c r="H1159">
        <v>3.23</v>
      </c>
      <c r="I1159">
        <v>192.92978289999999</v>
      </c>
      <c r="J1159">
        <v>94</v>
      </c>
      <c r="K1159">
        <v>0</v>
      </c>
      <c r="L1159">
        <v>43.5</v>
      </c>
      <c r="M1159">
        <v>6</v>
      </c>
      <c r="N1159">
        <v>94</v>
      </c>
      <c r="O1159">
        <v>7.63</v>
      </c>
      <c r="P1159">
        <v>95</v>
      </c>
      <c r="Q1159">
        <v>0.8</v>
      </c>
      <c r="R1159">
        <v>1437.6287850000001</v>
      </c>
      <c r="S1159">
        <v>754146</v>
      </c>
      <c r="T1159">
        <v>2.4</v>
      </c>
      <c r="U1159">
        <v>2.4</v>
      </c>
      <c r="V1159">
        <v>0.58299999999999996</v>
      </c>
      <c r="W1159">
        <v>10.8</v>
      </c>
      <c r="X1159">
        <f t="shared" si="348"/>
        <v>0.22160664819944598</v>
      </c>
      <c r="Y1159">
        <f t="shared" si="349"/>
        <v>2.7777777777777779E-3</v>
      </c>
      <c r="Z1159">
        <f t="shared" si="350"/>
        <v>0.18029115341545354</v>
      </c>
      <c r="AA1159">
        <f t="shared" si="351"/>
        <v>9.9040379013300879E-3</v>
      </c>
      <c r="AB1159">
        <f t="shared" si="365"/>
        <v>0.94897959183673475</v>
      </c>
      <c r="AC1159">
        <f t="shared" si="352"/>
        <v>0</v>
      </c>
      <c r="AD1159">
        <f t="shared" si="353"/>
        <v>0.492468134414832</v>
      </c>
      <c r="AE1159">
        <f t="shared" si="354"/>
        <v>2.3999999999999998E-3</v>
      </c>
      <c r="AF1159">
        <f t="shared" si="355"/>
        <v>0.94791666666666663</v>
      </c>
      <c r="AG1159">
        <f t="shared" si="356"/>
        <v>0.42135809634358673</v>
      </c>
      <c r="AH1159">
        <f t="shared" si="357"/>
        <v>0.95876288659793818</v>
      </c>
      <c r="AI1159">
        <f t="shared" si="358"/>
        <v>1.3861386138613863E-2</v>
      </c>
      <c r="AJ1159">
        <f t="shared" si="359"/>
        <v>1.2049464270752824E-2</v>
      </c>
      <c r="AK1159">
        <f t="shared" si="360"/>
        <v>5.8283928037118962E-4</v>
      </c>
      <c r="AL1159">
        <f t="shared" si="361"/>
        <v>8.3333333333333329E-2</v>
      </c>
      <c r="AM1159">
        <f t="shared" si="362"/>
        <v>8.0701754385964899E-2</v>
      </c>
      <c r="AN1159">
        <f t="shared" si="363"/>
        <v>0.61497890295358648</v>
      </c>
      <c r="AO1159">
        <f t="shared" si="364"/>
        <v>0.52173913043478271</v>
      </c>
    </row>
    <row r="1160" spans="1:41" x14ac:dyDescent="0.2">
      <c r="A1160" t="s">
        <v>97</v>
      </c>
      <c r="B1160" t="s">
        <v>23</v>
      </c>
      <c r="C1160">
        <v>2005</v>
      </c>
      <c r="D1160">
        <f t="shared" si="347"/>
        <v>0</v>
      </c>
      <c r="E1160">
        <v>72.5</v>
      </c>
      <c r="F1160">
        <v>163</v>
      </c>
      <c r="G1160">
        <v>5</v>
      </c>
      <c r="H1160">
        <v>3.23</v>
      </c>
      <c r="I1160">
        <v>203.7134882</v>
      </c>
      <c r="J1160">
        <v>97</v>
      </c>
      <c r="K1160">
        <v>0</v>
      </c>
      <c r="L1160">
        <v>42.8</v>
      </c>
      <c r="M1160">
        <v>6</v>
      </c>
      <c r="N1160">
        <v>98</v>
      </c>
      <c r="O1160">
        <v>7.81</v>
      </c>
      <c r="P1160">
        <v>98</v>
      </c>
      <c r="Q1160">
        <v>0.9</v>
      </c>
      <c r="R1160">
        <v>1311.741714</v>
      </c>
      <c r="S1160">
        <v>737343</v>
      </c>
      <c r="T1160">
        <v>2.5</v>
      </c>
      <c r="U1160">
        <v>2.4</v>
      </c>
      <c r="V1160">
        <v>0.57699999999999996</v>
      </c>
      <c r="W1160">
        <v>10.6</v>
      </c>
      <c r="X1160">
        <f t="shared" si="348"/>
        <v>0.22437673130193905</v>
      </c>
      <c r="Y1160">
        <f t="shared" si="349"/>
        <v>2.7777777777777779E-3</v>
      </c>
      <c r="Z1160">
        <f t="shared" si="350"/>
        <v>0.18029115341545354</v>
      </c>
      <c r="AA1160">
        <f t="shared" si="351"/>
        <v>1.0457618714010172E-2</v>
      </c>
      <c r="AB1160">
        <f t="shared" si="365"/>
        <v>0.97959183673469385</v>
      </c>
      <c r="AC1160">
        <f t="shared" si="352"/>
        <v>0</v>
      </c>
      <c r="AD1160">
        <f t="shared" si="353"/>
        <v>0.48435689455388181</v>
      </c>
      <c r="AE1160">
        <f t="shared" si="354"/>
        <v>2.3999999999999998E-3</v>
      </c>
      <c r="AF1160">
        <f t="shared" si="355"/>
        <v>0.98958333333333337</v>
      </c>
      <c r="AG1160">
        <f t="shared" si="356"/>
        <v>0.43180499129425415</v>
      </c>
      <c r="AH1160">
        <f t="shared" si="357"/>
        <v>0.98969072164948457</v>
      </c>
      <c r="AI1160">
        <f t="shared" si="358"/>
        <v>1.5841584158415842E-2</v>
      </c>
      <c r="AJ1160">
        <f t="shared" si="359"/>
        <v>1.0993108218162205E-2</v>
      </c>
      <c r="AK1160">
        <f t="shared" si="360"/>
        <v>5.6985255104175707E-4</v>
      </c>
      <c r="AL1160">
        <f t="shared" si="361"/>
        <v>8.6956521739130432E-2</v>
      </c>
      <c r="AM1160">
        <f t="shared" si="362"/>
        <v>8.0701754385964899E-2</v>
      </c>
      <c r="AN1160">
        <f t="shared" si="363"/>
        <v>0.60864978902953581</v>
      </c>
      <c r="AO1160">
        <f t="shared" si="364"/>
        <v>0.51207729468599039</v>
      </c>
    </row>
    <row r="1161" spans="1:41" x14ac:dyDescent="0.2">
      <c r="A1161" t="s">
        <v>97</v>
      </c>
      <c r="B1161" t="s">
        <v>23</v>
      </c>
      <c r="C1161">
        <v>2004</v>
      </c>
      <c r="D1161">
        <f t="shared" si="347"/>
        <v>0</v>
      </c>
      <c r="E1161">
        <v>72.2</v>
      </c>
      <c r="F1161">
        <v>165</v>
      </c>
      <c r="G1161">
        <v>5</v>
      </c>
      <c r="H1161">
        <v>3.02</v>
      </c>
      <c r="I1161">
        <v>188.24992080000001</v>
      </c>
      <c r="J1161">
        <v>93</v>
      </c>
      <c r="K1161">
        <v>0</v>
      </c>
      <c r="L1161">
        <v>42</v>
      </c>
      <c r="M1161">
        <v>7</v>
      </c>
      <c r="N1161">
        <v>94</v>
      </c>
      <c r="O1161">
        <v>7.89</v>
      </c>
      <c r="P1161">
        <v>94</v>
      </c>
      <c r="Q1161">
        <v>1.2</v>
      </c>
      <c r="R1161">
        <v>1217.6579609999999</v>
      </c>
      <c r="S1161">
        <v>724153</v>
      </c>
      <c r="T1161">
        <v>2.6</v>
      </c>
      <c r="U1161">
        <v>2.5</v>
      </c>
      <c r="V1161">
        <v>0.57099999999999995</v>
      </c>
      <c r="W1161">
        <v>10.4</v>
      </c>
      <c r="X1161">
        <f t="shared" si="348"/>
        <v>0.22714681440443213</v>
      </c>
      <c r="Y1161">
        <f t="shared" si="349"/>
        <v>2.7777777777777779E-3</v>
      </c>
      <c r="Z1161">
        <f t="shared" si="350"/>
        <v>0.1685330347144457</v>
      </c>
      <c r="AA1161">
        <f t="shared" si="351"/>
        <v>9.6637974837299589E-3</v>
      </c>
      <c r="AB1161">
        <f t="shared" si="365"/>
        <v>0.93877551020408168</v>
      </c>
      <c r="AC1161">
        <f t="shared" si="352"/>
        <v>0</v>
      </c>
      <c r="AD1161">
        <f t="shared" si="353"/>
        <v>0.47508690614136734</v>
      </c>
      <c r="AE1161">
        <f t="shared" si="354"/>
        <v>2.8E-3</v>
      </c>
      <c r="AF1161">
        <f t="shared" si="355"/>
        <v>0.94791666666666663</v>
      </c>
      <c r="AG1161">
        <f t="shared" si="356"/>
        <v>0.43644805571677303</v>
      </c>
      <c r="AH1161">
        <f t="shared" si="357"/>
        <v>0.94845360824742264</v>
      </c>
      <c r="AI1161">
        <f t="shared" si="358"/>
        <v>2.1782178217821781E-2</v>
      </c>
      <c r="AJ1161">
        <f t="shared" si="359"/>
        <v>1.0203623315999449E-2</v>
      </c>
      <c r="AK1161">
        <f t="shared" si="360"/>
        <v>5.5965824289111628E-4</v>
      </c>
      <c r="AL1161">
        <f t="shared" si="361"/>
        <v>9.057971014492755E-2</v>
      </c>
      <c r="AM1161">
        <f t="shared" si="362"/>
        <v>8.4210526315789472E-2</v>
      </c>
      <c r="AN1161">
        <f t="shared" si="363"/>
        <v>0.60232067510548526</v>
      </c>
      <c r="AO1161">
        <f t="shared" si="364"/>
        <v>0.50241545893719808</v>
      </c>
    </row>
    <row r="1162" spans="1:41" x14ac:dyDescent="0.2">
      <c r="A1162" t="s">
        <v>97</v>
      </c>
      <c r="B1162" t="s">
        <v>23</v>
      </c>
      <c r="C1162">
        <v>2003</v>
      </c>
      <c r="D1162">
        <f t="shared" si="347"/>
        <v>0</v>
      </c>
      <c r="E1162">
        <v>71.900000000000006</v>
      </c>
      <c r="F1162">
        <v>166</v>
      </c>
      <c r="G1162">
        <v>6</v>
      </c>
      <c r="H1162">
        <v>3.04</v>
      </c>
      <c r="I1162">
        <v>194.43357359999999</v>
      </c>
      <c r="J1162">
        <v>91</v>
      </c>
      <c r="K1162">
        <v>0</v>
      </c>
      <c r="L1162">
        <v>41.2</v>
      </c>
      <c r="M1162">
        <v>7</v>
      </c>
      <c r="N1162">
        <v>92</v>
      </c>
      <c r="O1162">
        <v>8.2899999999999991</v>
      </c>
      <c r="P1162">
        <v>92</v>
      </c>
      <c r="Q1162">
        <v>1.4</v>
      </c>
      <c r="R1162">
        <v>1157.3426999999999</v>
      </c>
      <c r="S1162">
        <v>733821</v>
      </c>
      <c r="T1162">
        <v>2.6</v>
      </c>
      <c r="U1162">
        <v>2.5</v>
      </c>
      <c r="V1162">
        <v>0.56599999999999995</v>
      </c>
      <c r="W1162">
        <v>10.3</v>
      </c>
      <c r="X1162">
        <f t="shared" si="348"/>
        <v>0.22853185595567868</v>
      </c>
      <c r="Y1162">
        <f t="shared" si="349"/>
        <v>3.3333333333333335E-3</v>
      </c>
      <c r="Z1162">
        <f t="shared" si="350"/>
        <v>0.16965285554311313</v>
      </c>
      <c r="AA1162">
        <f t="shared" si="351"/>
        <v>9.981234899453427E-3</v>
      </c>
      <c r="AB1162">
        <f t="shared" si="365"/>
        <v>0.91836734693877553</v>
      </c>
      <c r="AC1162">
        <f t="shared" si="352"/>
        <v>0</v>
      </c>
      <c r="AD1162">
        <f t="shared" si="353"/>
        <v>0.46581691772885286</v>
      </c>
      <c r="AE1162">
        <f t="shared" si="354"/>
        <v>2.8E-3</v>
      </c>
      <c r="AF1162">
        <f t="shared" si="355"/>
        <v>0.92708333333333337</v>
      </c>
      <c r="AG1162">
        <f t="shared" si="356"/>
        <v>0.45966337782936734</v>
      </c>
      <c r="AH1162">
        <f t="shared" si="357"/>
        <v>0.92783505154639179</v>
      </c>
      <c r="AI1162">
        <f t="shared" si="358"/>
        <v>2.5742574257425738E-2</v>
      </c>
      <c r="AJ1162">
        <f t="shared" si="359"/>
        <v>9.6974999268792678E-3</v>
      </c>
      <c r="AK1162">
        <f t="shared" si="360"/>
        <v>5.6713046208750715E-4</v>
      </c>
      <c r="AL1162">
        <f t="shared" si="361"/>
        <v>9.057971014492755E-2</v>
      </c>
      <c r="AM1162">
        <f t="shared" si="362"/>
        <v>8.4210526315789472E-2</v>
      </c>
      <c r="AN1162">
        <f t="shared" si="363"/>
        <v>0.59704641350210963</v>
      </c>
      <c r="AO1162">
        <f t="shared" si="364"/>
        <v>0.49758454106280198</v>
      </c>
    </row>
    <row r="1163" spans="1:41" x14ac:dyDescent="0.2">
      <c r="A1163" t="s">
        <v>97</v>
      </c>
      <c r="B1163" t="s">
        <v>23</v>
      </c>
      <c r="C1163">
        <v>2002</v>
      </c>
      <c r="D1163">
        <f t="shared" si="347"/>
        <v>0</v>
      </c>
      <c r="E1163">
        <v>71.599999999999994</v>
      </c>
      <c r="F1163">
        <v>169</v>
      </c>
      <c r="G1163">
        <v>6</v>
      </c>
      <c r="H1163">
        <v>3.09</v>
      </c>
      <c r="I1163">
        <v>154.8636161</v>
      </c>
      <c r="J1163">
        <v>94</v>
      </c>
      <c r="K1163">
        <v>0</v>
      </c>
      <c r="L1163">
        <v>4.4000000000000004</v>
      </c>
      <c r="M1163">
        <v>7</v>
      </c>
      <c r="N1163">
        <v>95</v>
      </c>
      <c r="O1163">
        <v>7.28</v>
      </c>
      <c r="P1163">
        <v>95</v>
      </c>
      <c r="Q1163">
        <v>1.5</v>
      </c>
      <c r="R1163">
        <v>1132.8721</v>
      </c>
      <c r="S1163">
        <v>6863157</v>
      </c>
      <c r="T1163">
        <v>2.7</v>
      </c>
      <c r="U1163">
        <v>2.6</v>
      </c>
      <c r="V1163">
        <v>0.56100000000000005</v>
      </c>
      <c r="W1163">
        <v>10.1</v>
      </c>
      <c r="X1163">
        <f t="shared" si="348"/>
        <v>0.23268698060941828</v>
      </c>
      <c r="Y1163">
        <f t="shared" si="349"/>
        <v>3.3333333333333335E-3</v>
      </c>
      <c r="Z1163">
        <f t="shared" si="350"/>
        <v>0.17245240761478164</v>
      </c>
      <c r="AA1163">
        <f t="shared" si="351"/>
        <v>7.9499136957326272E-3</v>
      </c>
      <c r="AB1163">
        <f t="shared" si="365"/>
        <v>0.94897959183673475</v>
      </c>
      <c r="AC1163">
        <f t="shared" si="352"/>
        <v>0</v>
      </c>
      <c r="AD1163">
        <f t="shared" si="353"/>
        <v>3.9397450753186562E-2</v>
      </c>
      <c r="AE1163">
        <f t="shared" si="354"/>
        <v>2.8E-3</v>
      </c>
      <c r="AF1163">
        <f t="shared" si="355"/>
        <v>0.95833333333333337</v>
      </c>
      <c r="AG1163">
        <f t="shared" si="356"/>
        <v>0.40104468949506672</v>
      </c>
      <c r="AH1163">
        <f t="shared" si="357"/>
        <v>0.95876288659793818</v>
      </c>
      <c r="AI1163">
        <f t="shared" si="358"/>
        <v>2.772277227722772E-2</v>
      </c>
      <c r="AJ1163">
        <f t="shared" si="359"/>
        <v>9.4921598056485184E-3</v>
      </c>
      <c r="AK1163">
        <f t="shared" si="360"/>
        <v>5.304381405439723E-3</v>
      </c>
      <c r="AL1163">
        <f t="shared" si="361"/>
        <v>9.4202898550724654E-2</v>
      </c>
      <c r="AM1163">
        <f t="shared" si="362"/>
        <v>8.771929824561403E-2</v>
      </c>
      <c r="AN1163">
        <f t="shared" si="363"/>
        <v>0.59177215189873422</v>
      </c>
      <c r="AO1163">
        <f t="shared" si="364"/>
        <v>0.48792270531400966</v>
      </c>
    </row>
    <row r="1164" spans="1:41" x14ac:dyDescent="0.2">
      <c r="A1164" t="s">
        <v>97</v>
      </c>
      <c r="B1164" t="s">
        <v>23</v>
      </c>
      <c r="C1164">
        <v>2001</v>
      </c>
      <c r="D1164">
        <f t="shared" si="347"/>
        <v>0</v>
      </c>
      <c r="E1164">
        <v>71.3</v>
      </c>
      <c r="F1164">
        <v>171</v>
      </c>
      <c r="G1164">
        <v>6</v>
      </c>
      <c r="H1164">
        <v>2.74</v>
      </c>
      <c r="I1164">
        <v>15.361752839999999</v>
      </c>
      <c r="J1164">
        <v>95</v>
      </c>
      <c r="K1164">
        <v>0</v>
      </c>
      <c r="L1164">
        <v>39.6</v>
      </c>
      <c r="M1164">
        <v>8</v>
      </c>
      <c r="N1164">
        <v>99</v>
      </c>
      <c r="O1164">
        <v>6.88</v>
      </c>
      <c r="P1164">
        <v>96</v>
      </c>
      <c r="Q1164">
        <v>1.6</v>
      </c>
      <c r="R1164">
        <v>113.4546</v>
      </c>
      <c r="S1164">
        <v>669361</v>
      </c>
      <c r="T1164">
        <v>2.7</v>
      </c>
      <c r="U1164">
        <v>2.7</v>
      </c>
      <c r="V1164">
        <v>0.55700000000000005</v>
      </c>
      <c r="W1164">
        <v>9.9</v>
      </c>
      <c r="X1164">
        <f t="shared" si="348"/>
        <v>0.23545706371191136</v>
      </c>
      <c r="Y1164">
        <f t="shared" si="349"/>
        <v>3.3333333333333335E-3</v>
      </c>
      <c r="Z1164">
        <f t="shared" si="350"/>
        <v>0.15285554311310193</v>
      </c>
      <c r="AA1164">
        <f t="shared" si="351"/>
        <v>7.8859458644124723E-4</v>
      </c>
      <c r="AB1164">
        <f t="shared" si="365"/>
        <v>0.95918367346938771</v>
      </c>
      <c r="AC1164">
        <f t="shared" si="352"/>
        <v>0</v>
      </c>
      <c r="AD1164">
        <f t="shared" si="353"/>
        <v>0.44727694090382392</v>
      </c>
      <c r="AE1164">
        <f t="shared" si="354"/>
        <v>3.2000000000000002E-3</v>
      </c>
      <c r="AF1164">
        <f t="shared" si="355"/>
        <v>1</v>
      </c>
      <c r="AG1164">
        <f t="shared" si="356"/>
        <v>0.37782936738247241</v>
      </c>
      <c r="AH1164">
        <f t="shared" si="357"/>
        <v>0.96907216494845361</v>
      </c>
      <c r="AI1164">
        <f t="shared" si="358"/>
        <v>2.9702970297029702E-2</v>
      </c>
      <c r="AJ1164">
        <f t="shared" si="359"/>
        <v>9.379227605925026E-4</v>
      </c>
      <c r="AK1164">
        <f t="shared" si="360"/>
        <v>5.1731051490097927E-4</v>
      </c>
      <c r="AL1164">
        <f t="shared" si="361"/>
        <v>9.4202898550724654E-2</v>
      </c>
      <c r="AM1164">
        <f t="shared" si="362"/>
        <v>9.1228070175438603E-2</v>
      </c>
      <c r="AN1164">
        <f t="shared" si="363"/>
        <v>0.58755274261603385</v>
      </c>
      <c r="AO1164">
        <f t="shared" si="364"/>
        <v>0.47826086956521741</v>
      </c>
    </row>
    <row r="1165" spans="1:41" x14ac:dyDescent="0.2">
      <c r="A1165" t="s">
        <v>97</v>
      </c>
      <c r="B1165" t="s">
        <v>23</v>
      </c>
      <c r="C1165">
        <v>2000</v>
      </c>
      <c r="D1165">
        <f t="shared" ref="D1165:D1228" si="366">IF(B1165="Developing",0,1)</f>
        <v>0</v>
      </c>
      <c r="E1165">
        <v>71</v>
      </c>
      <c r="F1165">
        <v>174</v>
      </c>
      <c r="G1165">
        <v>6</v>
      </c>
      <c r="H1165">
        <v>2.61</v>
      </c>
      <c r="I1165">
        <v>28.808310980000002</v>
      </c>
      <c r="J1165">
        <v>93</v>
      </c>
      <c r="K1165">
        <v>0</v>
      </c>
      <c r="L1165">
        <v>38.799999999999997</v>
      </c>
      <c r="M1165">
        <v>8</v>
      </c>
      <c r="N1165">
        <v>88</v>
      </c>
      <c r="O1165">
        <v>6.63</v>
      </c>
      <c r="P1165">
        <v>94</v>
      </c>
      <c r="Q1165">
        <v>1.7</v>
      </c>
      <c r="R1165">
        <v>188.783165</v>
      </c>
      <c r="S1165">
        <v>6524283</v>
      </c>
      <c r="T1165">
        <v>2.8</v>
      </c>
      <c r="U1165">
        <v>2.7</v>
      </c>
      <c r="V1165">
        <v>0.55100000000000005</v>
      </c>
      <c r="W1165">
        <v>9.8000000000000007</v>
      </c>
      <c r="X1165">
        <f t="shared" si="348"/>
        <v>0.23961218836565096</v>
      </c>
      <c r="Y1165">
        <f t="shared" si="349"/>
        <v>3.3333333333333335E-3</v>
      </c>
      <c r="Z1165">
        <f t="shared" si="350"/>
        <v>0.14557670772676373</v>
      </c>
      <c r="AA1165">
        <f t="shared" si="351"/>
        <v>1.4788727770823804E-3</v>
      </c>
      <c r="AB1165">
        <f t="shared" si="365"/>
        <v>0.93877551020408168</v>
      </c>
      <c r="AC1165">
        <f t="shared" si="352"/>
        <v>0</v>
      </c>
      <c r="AD1165">
        <f t="shared" si="353"/>
        <v>0.43800695249130939</v>
      </c>
      <c r="AE1165">
        <f t="shared" si="354"/>
        <v>3.2000000000000002E-3</v>
      </c>
      <c r="AF1165">
        <f t="shared" si="355"/>
        <v>0.88541666666666663</v>
      </c>
      <c r="AG1165">
        <f t="shared" si="356"/>
        <v>0.36331979106210094</v>
      </c>
      <c r="AH1165">
        <f t="shared" si="357"/>
        <v>0.94845360824742264</v>
      </c>
      <c r="AI1165">
        <f t="shared" si="358"/>
        <v>3.1683168316831684E-2</v>
      </c>
      <c r="AJ1165">
        <f t="shared" si="359"/>
        <v>1.5700272725063258E-3</v>
      </c>
      <c r="AK1165">
        <f t="shared" si="360"/>
        <v>5.0424719300613888E-3</v>
      </c>
      <c r="AL1165">
        <f t="shared" si="361"/>
        <v>9.7826086956521743E-2</v>
      </c>
      <c r="AM1165">
        <f t="shared" si="362"/>
        <v>9.1228070175438603E-2</v>
      </c>
      <c r="AN1165">
        <f t="shared" si="363"/>
        <v>0.58122362869198319</v>
      </c>
      <c r="AO1165">
        <f t="shared" si="364"/>
        <v>0.4734299516908213</v>
      </c>
    </row>
    <row r="1166" spans="1:41" x14ac:dyDescent="0.2">
      <c r="A1166" t="s">
        <v>98</v>
      </c>
      <c r="B1166" t="s">
        <v>31</v>
      </c>
      <c r="C1166">
        <v>2015</v>
      </c>
      <c r="D1166">
        <f t="shared" si="366"/>
        <v>1</v>
      </c>
      <c r="E1166">
        <v>75.8</v>
      </c>
      <c r="F1166">
        <v>134</v>
      </c>
      <c r="G1166">
        <v>0</v>
      </c>
      <c r="H1166">
        <v>4.5999999999999996</v>
      </c>
      <c r="I1166">
        <v>0</v>
      </c>
      <c r="J1166">
        <v>80.94</v>
      </c>
      <c r="K1166">
        <v>0</v>
      </c>
      <c r="L1166">
        <v>64.8</v>
      </c>
      <c r="M1166">
        <v>0</v>
      </c>
      <c r="N1166">
        <v>99</v>
      </c>
      <c r="O1166">
        <v>5.93</v>
      </c>
      <c r="P1166">
        <v>99</v>
      </c>
      <c r="Q1166">
        <v>0.1</v>
      </c>
      <c r="R1166">
        <v>12365.6263</v>
      </c>
      <c r="S1166">
        <v>984328</v>
      </c>
      <c r="T1166">
        <v>1.6</v>
      </c>
      <c r="U1166">
        <v>1.6</v>
      </c>
      <c r="V1166">
        <v>0.83399999999999996</v>
      </c>
      <c r="W1166">
        <v>15.6</v>
      </c>
      <c r="X1166">
        <f t="shared" si="348"/>
        <v>0.18421052631578946</v>
      </c>
      <c r="Y1166">
        <f t="shared" si="349"/>
        <v>0</v>
      </c>
      <c r="Z1166">
        <f t="shared" si="350"/>
        <v>0.25699888017917133</v>
      </c>
      <c r="AA1166">
        <f t="shared" si="351"/>
        <v>0</v>
      </c>
      <c r="AB1166">
        <f t="shared" si="365"/>
        <v>0.81571428571428573</v>
      </c>
      <c r="AC1166">
        <f t="shared" si="352"/>
        <v>0</v>
      </c>
      <c r="AD1166">
        <f t="shared" si="353"/>
        <v>0.73928157589803012</v>
      </c>
      <c r="AE1166">
        <f t="shared" si="354"/>
        <v>0</v>
      </c>
      <c r="AF1166">
        <f t="shared" si="355"/>
        <v>1</v>
      </c>
      <c r="AG1166">
        <f t="shared" si="356"/>
        <v>0.32269297736506092</v>
      </c>
      <c r="AH1166">
        <f t="shared" si="357"/>
        <v>1</v>
      </c>
      <c r="AI1166">
        <f t="shared" si="358"/>
        <v>0</v>
      </c>
      <c r="AJ1166">
        <f t="shared" si="359"/>
        <v>0.10374955885525142</v>
      </c>
      <c r="AK1166">
        <f t="shared" si="360"/>
        <v>7.6074271014607878E-4</v>
      </c>
      <c r="AL1166">
        <f t="shared" si="361"/>
        <v>5.4347826086956527E-2</v>
      </c>
      <c r="AM1166">
        <f t="shared" si="362"/>
        <v>5.2631578947368418E-2</v>
      </c>
      <c r="AN1166">
        <f t="shared" si="363"/>
        <v>0.879746835443038</v>
      </c>
      <c r="AO1166">
        <f t="shared" si="364"/>
        <v>0.75362318840579712</v>
      </c>
    </row>
    <row r="1167" spans="1:41" x14ac:dyDescent="0.2">
      <c r="A1167" t="s">
        <v>98</v>
      </c>
      <c r="B1167" t="s">
        <v>31</v>
      </c>
      <c r="C1167">
        <v>2014</v>
      </c>
      <c r="D1167">
        <f t="shared" si="366"/>
        <v>1</v>
      </c>
      <c r="E1167">
        <v>75.599999999999994</v>
      </c>
      <c r="F1167">
        <v>137</v>
      </c>
      <c r="G1167">
        <v>0</v>
      </c>
      <c r="H1167">
        <v>0.01</v>
      </c>
      <c r="I1167">
        <v>160.94493420000001</v>
      </c>
      <c r="J1167">
        <v>80.94</v>
      </c>
      <c r="K1167">
        <v>0</v>
      </c>
      <c r="L1167">
        <v>64.2</v>
      </c>
      <c r="M1167">
        <v>0</v>
      </c>
      <c r="N1167">
        <v>99</v>
      </c>
      <c r="O1167">
        <v>7.4</v>
      </c>
      <c r="P1167">
        <v>99</v>
      </c>
      <c r="Q1167">
        <v>0.1</v>
      </c>
      <c r="R1167">
        <v>14117.97668</v>
      </c>
      <c r="S1167">
        <v>9866468</v>
      </c>
      <c r="T1167">
        <v>1.7</v>
      </c>
      <c r="U1167">
        <v>1.6</v>
      </c>
      <c r="V1167">
        <v>0.83399999999999996</v>
      </c>
      <c r="W1167">
        <v>15.8</v>
      </c>
      <c r="X1167">
        <f t="shared" si="348"/>
        <v>0.18836565096952909</v>
      </c>
      <c r="Y1167">
        <f t="shared" si="349"/>
        <v>0</v>
      </c>
      <c r="Z1167">
        <f t="shared" si="350"/>
        <v>0</v>
      </c>
      <c r="AA1167">
        <f t="shared" si="351"/>
        <v>8.2620977662639407E-3</v>
      </c>
      <c r="AB1167">
        <f t="shared" si="365"/>
        <v>0.81571428571428573</v>
      </c>
      <c r="AC1167">
        <f t="shared" si="352"/>
        <v>0</v>
      </c>
      <c r="AD1167">
        <f t="shared" si="353"/>
        <v>0.73232908458864432</v>
      </c>
      <c r="AE1167">
        <f t="shared" si="354"/>
        <v>0</v>
      </c>
      <c r="AF1167">
        <f t="shared" si="355"/>
        <v>1</v>
      </c>
      <c r="AG1167">
        <f t="shared" si="356"/>
        <v>0.40800928612884502</v>
      </c>
      <c r="AH1167">
        <f t="shared" si="357"/>
        <v>1</v>
      </c>
      <c r="AI1167">
        <f t="shared" si="358"/>
        <v>0</v>
      </c>
      <c r="AJ1167">
        <f t="shared" si="359"/>
        <v>0.11845405484096284</v>
      </c>
      <c r="AK1167">
        <f t="shared" si="360"/>
        <v>7.6255851814980248E-3</v>
      </c>
      <c r="AL1167">
        <f t="shared" si="361"/>
        <v>5.7971014492753624E-2</v>
      </c>
      <c r="AM1167">
        <f t="shared" si="362"/>
        <v>5.2631578947368418E-2</v>
      </c>
      <c r="AN1167">
        <f t="shared" si="363"/>
        <v>0.879746835443038</v>
      </c>
      <c r="AO1167">
        <f t="shared" si="364"/>
        <v>0.76328502415458943</v>
      </c>
    </row>
    <row r="1168" spans="1:41" x14ac:dyDescent="0.2">
      <c r="A1168" t="s">
        <v>98</v>
      </c>
      <c r="B1168" t="s">
        <v>31</v>
      </c>
      <c r="C1168">
        <v>2013</v>
      </c>
      <c r="D1168">
        <f t="shared" si="366"/>
        <v>1</v>
      </c>
      <c r="E1168">
        <v>75.5</v>
      </c>
      <c r="F1168">
        <v>139</v>
      </c>
      <c r="G1168">
        <v>0</v>
      </c>
      <c r="H1168">
        <v>10.88</v>
      </c>
      <c r="I1168">
        <v>155.1952076</v>
      </c>
      <c r="J1168">
        <v>80.94</v>
      </c>
      <c r="K1168">
        <v>1</v>
      </c>
      <c r="L1168">
        <v>63.6</v>
      </c>
      <c r="M1168">
        <v>1</v>
      </c>
      <c r="N1168">
        <v>99</v>
      </c>
      <c r="O1168">
        <v>7.53</v>
      </c>
      <c r="P1168">
        <v>99</v>
      </c>
      <c r="Q1168">
        <v>0.1</v>
      </c>
      <c r="R1168">
        <v>13613.6147</v>
      </c>
      <c r="S1168">
        <v>989382</v>
      </c>
      <c r="T1168">
        <v>1.7</v>
      </c>
      <c r="U1168">
        <v>1.7</v>
      </c>
      <c r="V1168">
        <v>0.82399999999999995</v>
      </c>
      <c r="W1168">
        <v>15.4</v>
      </c>
      <c r="X1168">
        <f t="shared" si="348"/>
        <v>0.19113573407202217</v>
      </c>
      <c r="Y1168">
        <f t="shared" si="349"/>
        <v>0</v>
      </c>
      <c r="Z1168">
        <f t="shared" si="350"/>
        <v>0.60862262038073911</v>
      </c>
      <c r="AA1168">
        <f t="shared" si="351"/>
        <v>7.9669359238945751E-3</v>
      </c>
      <c r="AB1168">
        <f t="shared" si="365"/>
        <v>0.81571428571428573</v>
      </c>
      <c r="AC1168">
        <f t="shared" si="352"/>
        <v>4.7129129100823348E-6</v>
      </c>
      <c r="AD1168">
        <f t="shared" si="353"/>
        <v>0.72537659327925841</v>
      </c>
      <c r="AE1168">
        <f t="shared" si="354"/>
        <v>4.0000000000000002E-4</v>
      </c>
      <c r="AF1168">
        <f t="shared" si="355"/>
        <v>1</v>
      </c>
      <c r="AG1168">
        <f t="shared" si="356"/>
        <v>0.4155542658154382</v>
      </c>
      <c r="AH1168">
        <f t="shared" si="357"/>
        <v>1</v>
      </c>
      <c r="AI1168">
        <f t="shared" si="358"/>
        <v>0</v>
      </c>
      <c r="AJ1168">
        <f t="shared" si="359"/>
        <v>0.11422180266417188</v>
      </c>
      <c r="AK1168">
        <f t="shared" si="360"/>
        <v>7.6464885369371624E-4</v>
      </c>
      <c r="AL1168">
        <f t="shared" si="361"/>
        <v>5.7971014492753624E-2</v>
      </c>
      <c r="AM1168">
        <f t="shared" si="362"/>
        <v>5.6140350877192977E-2</v>
      </c>
      <c r="AN1168">
        <f t="shared" si="363"/>
        <v>0.86919831223628696</v>
      </c>
      <c r="AO1168">
        <f t="shared" si="364"/>
        <v>0.74396135265700492</v>
      </c>
    </row>
    <row r="1169" spans="1:41" x14ac:dyDescent="0.2">
      <c r="A1169" t="s">
        <v>98</v>
      </c>
      <c r="B1169" t="s">
        <v>31</v>
      </c>
      <c r="C1169">
        <v>2012</v>
      </c>
      <c r="D1169">
        <f t="shared" si="366"/>
        <v>1</v>
      </c>
      <c r="E1169">
        <v>75</v>
      </c>
      <c r="F1169">
        <v>146</v>
      </c>
      <c r="G1169">
        <v>0</v>
      </c>
      <c r="H1169">
        <v>11.27</v>
      </c>
      <c r="I1169">
        <v>164.27934070000001</v>
      </c>
      <c r="J1169">
        <v>80.94</v>
      </c>
      <c r="K1169">
        <v>2</v>
      </c>
      <c r="L1169">
        <v>63</v>
      </c>
      <c r="M1169">
        <v>1</v>
      </c>
      <c r="N1169">
        <v>99</v>
      </c>
      <c r="O1169">
        <v>7.74</v>
      </c>
      <c r="P1169">
        <v>99</v>
      </c>
      <c r="Q1169">
        <v>0.1</v>
      </c>
      <c r="R1169">
        <v>12834.323490000001</v>
      </c>
      <c r="S1169">
        <v>992362</v>
      </c>
      <c r="T1169">
        <v>1.7</v>
      </c>
      <c r="U1169">
        <v>1.7</v>
      </c>
      <c r="V1169">
        <v>0.82299999999999995</v>
      </c>
      <c r="W1169">
        <v>15.4</v>
      </c>
      <c r="X1169">
        <f t="shared" si="348"/>
        <v>0.20083102493074792</v>
      </c>
      <c r="Y1169">
        <f t="shared" si="349"/>
        <v>0</v>
      </c>
      <c r="Z1169">
        <f t="shared" si="350"/>
        <v>0.63045912653975367</v>
      </c>
      <c r="AA1169">
        <f t="shared" si="351"/>
        <v>8.4332693078374814E-3</v>
      </c>
      <c r="AB1169">
        <f t="shared" si="365"/>
        <v>0.81571428571428573</v>
      </c>
      <c r="AC1169">
        <f t="shared" si="352"/>
        <v>9.4258258201646697E-6</v>
      </c>
      <c r="AD1169">
        <f t="shared" si="353"/>
        <v>0.71842410196987261</v>
      </c>
      <c r="AE1169">
        <f t="shared" si="354"/>
        <v>4.0000000000000002E-4</v>
      </c>
      <c r="AF1169">
        <f t="shared" si="355"/>
        <v>1</v>
      </c>
      <c r="AG1169">
        <f t="shared" si="356"/>
        <v>0.4277423099245502</v>
      </c>
      <c r="AH1169">
        <f t="shared" si="357"/>
        <v>1</v>
      </c>
      <c r="AI1169">
        <f t="shared" si="358"/>
        <v>0</v>
      </c>
      <c r="AJ1169">
        <f t="shared" si="359"/>
        <v>0.1076825371154948</v>
      </c>
      <c r="AK1169">
        <f t="shared" si="360"/>
        <v>7.6695204082706796E-4</v>
      </c>
      <c r="AL1169">
        <f t="shared" si="361"/>
        <v>5.7971014492753624E-2</v>
      </c>
      <c r="AM1169">
        <f t="shared" si="362"/>
        <v>5.6140350877192977E-2</v>
      </c>
      <c r="AN1169">
        <f t="shared" si="363"/>
        <v>0.86814345991561181</v>
      </c>
      <c r="AO1169">
        <f t="shared" si="364"/>
        <v>0.74396135265700492</v>
      </c>
    </row>
    <row r="1170" spans="1:41" x14ac:dyDescent="0.2">
      <c r="A1170" t="s">
        <v>98</v>
      </c>
      <c r="B1170" t="s">
        <v>31</v>
      </c>
      <c r="C1170">
        <v>2011</v>
      </c>
      <c r="D1170">
        <f t="shared" si="366"/>
        <v>1</v>
      </c>
      <c r="E1170">
        <v>74.8</v>
      </c>
      <c r="F1170">
        <v>15</v>
      </c>
      <c r="G1170">
        <v>0</v>
      </c>
      <c r="H1170">
        <v>11.51</v>
      </c>
      <c r="I1170">
        <v>17.821218829999999</v>
      </c>
      <c r="J1170">
        <v>80.94</v>
      </c>
      <c r="K1170">
        <v>5</v>
      </c>
      <c r="L1170">
        <v>62.4</v>
      </c>
      <c r="M1170">
        <v>1</v>
      </c>
      <c r="N1170">
        <v>99</v>
      </c>
      <c r="O1170">
        <v>7.84</v>
      </c>
      <c r="P1170">
        <v>99</v>
      </c>
      <c r="Q1170">
        <v>0.1</v>
      </c>
      <c r="R1170">
        <v>1448.87958</v>
      </c>
      <c r="S1170">
        <v>9971727</v>
      </c>
      <c r="T1170">
        <v>1.7</v>
      </c>
      <c r="U1170">
        <v>1.7</v>
      </c>
      <c r="V1170">
        <v>0.82099999999999995</v>
      </c>
      <c r="W1170">
        <v>15.4</v>
      </c>
      <c r="X1170">
        <f t="shared" si="348"/>
        <v>1.9390581717451522E-2</v>
      </c>
      <c r="Y1170">
        <f t="shared" si="349"/>
        <v>0</v>
      </c>
      <c r="Z1170">
        <f t="shared" si="350"/>
        <v>0.64389697648376265</v>
      </c>
      <c r="AA1170">
        <f t="shared" si="351"/>
        <v>9.1485111363911369E-4</v>
      </c>
      <c r="AB1170">
        <f t="shared" si="365"/>
        <v>0.81571428571428573</v>
      </c>
      <c r="AC1170">
        <f t="shared" si="352"/>
        <v>2.3564564550411672E-5</v>
      </c>
      <c r="AD1170">
        <f t="shared" si="353"/>
        <v>0.7114716106604867</v>
      </c>
      <c r="AE1170">
        <f t="shared" si="354"/>
        <v>4.0000000000000002E-4</v>
      </c>
      <c r="AF1170">
        <f t="shared" si="355"/>
        <v>1</v>
      </c>
      <c r="AG1170">
        <f t="shared" si="356"/>
        <v>0.43354614045269874</v>
      </c>
      <c r="AH1170">
        <f t="shared" si="357"/>
        <v>1</v>
      </c>
      <c r="AI1170">
        <f t="shared" si="358"/>
        <v>0</v>
      </c>
      <c r="AJ1170">
        <f t="shared" si="359"/>
        <v>1.2143873055549368E-2</v>
      </c>
      <c r="AK1170">
        <f t="shared" si="360"/>
        <v>7.7069379246085855E-3</v>
      </c>
      <c r="AL1170">
        <f t="shared" si="361"/>
        <v>5.7971014492753624E-2</v>
      </c>
      <c r="AM1170">
        <f t="shared" si="362"/>
        <v>5.6140350877192977E-2</v>
      </c>
      <c r="AN1170">
        <f t="shared" si="363"/>
        <v>0.86603375527426163</v>
      </c>
      <c r="AO1170">
        <f t="shared" si="364"/>
        <v>0.74396135265700492</v>
      </c>
    </row>
    <row r="1171" spans="1:41" x14ac:dyDescent="0.2">
      <c r="A1171" t="s">
        <v>98</v>
      </c>
      <c r="B1171" t="s">
        <v>31</v>
      </c>
      <c r="C1171">
        <v>2010</v>
      </c>
      <c r="D1171">
        <f t="shared" si="366"/>
        <v>1</v>
      </c>
      <c r="E1171">
        <v>74.5</v>
      </c>
      <c r="F1171">
        <v>156</v>
      </c>
      <c r="G1171">
        <v>0</v>
      </c>
      <c r="H1171">
        <v>10.78</v>
      </c>
      <c r="I1171">
        <v>19.220239960000001</v>
      </c>
      <c r="J1171">
        <v>80.94</v>
      </c>
      <c r="K1171">
        <v>0</v>
      </c>
      <c r="L1171">
        <v>61.7</v>
      </c>
      <c r="M1171">
        <v>1</v>
      </c>
      <c r="N1171">
        <v>99</v>
      </c>
      <c r="O1171">
        <v>7.85</v>
      </c>
      <c r="P1171">
        <v>99</v>
      </c>
      <c r="Q1171">
        <v>0.1</v>
      </c>
      <c r="R1171">
        <v>1325.53379</v>
      </c>
      <c r="S1171">
        <v>123</v>
      </c>
      <c r="T1171">
        <v>1.8</v>
      </c>
      <c r="U1171">
        <v>1.8</v>
      </c>
      <c r="V1171">
        <v>0.81699999999999995</v>
      </c>
      <c r="W1171">
        <v>15.3</v>
      </c>
      <c r="X1171">
        <f t="shared" si="348"/>
        <v>0.2146814404432133</v>
      </c>
      <c r="Y1171">
        <f t="shared" si="349"/>
        <v>0</v>
      </c>
      <c r="Z1171">
        <f t="shared" si="350"/>
        <v>0.60302351623740202</v>
      </c>
      <c r="AA1171">
        <f t="shared" si="351"/>
        <v>9.8666977267665348E-4</v>
      </c>
      <c r="AB1171">
        <f t="shared" si="365"/>
        <v>0.81571428571428573</v>
      </c>
      <c r="AC1171">
        <f t="shared" si="352"/>
        <v>0</v>
      </c>
      <c r="AD1171">
        <f t="shared" si="353"/>
        <v>0.70336037079953651</v>
      </c>
      <c r="AE1171">
        <f t="shared" si="354"/>
        <v>4.0000000000000002E-4</v>
      </c>
      <c r="AF1171">
        <f t="shared" si="355"/>
        <v>1</v>
      </c>
      <c r="AG1171">
        <f t="shared" si="356"/>
        <v>0.43412652350551362</v>
      </c>
      <c r="AH1171">
        <f t="shared" si="357"/>
        <v>1</v>
      </c>
      <c r="AI1171">
        <f t="shared" si="358"/>
        <v>0</v>
      </c>
      <c r="AJ1171">
        <f t="shared" si="359"/>
        <v>1.11088416516646E-2</v>
      </c>
      <c r="AK1171">
        <f t="shared" si="360"/>
        <v>6.8786461365202883E-8</v>
      </c>
      <c r="AL1171">
        <f t="shared" si="361"/>
        <v>6.1594202898550728E-2</v>
      </c>
      <c r="AM1171">
        <f t="shared" si="362"/>
        <v>5.9649122807017542E-2</v>
      </c>
      <c r="AN1171">
        <f t="shared" si="363"/>
        <v>0.86181434599156115</v>
      </c>
      <c r="AO1171">
        <f t="shared" si="364"/>
        <v>0.73913043478260876</v>
      </c>
    </row>
    <row r="1172" spans="1:41" x14ac:dyDescent="0.2">
      <c r="A1172" t="s">
        <v>98</v>
      </c>
      <c r="B1172" t="s">
        <v>31</v>
      </c>
      <c r="C1172">
        <v>2009</v>
      </c>
      <c r="D1172">
        <f t="shared" si="366"/>
        <v>1</v>
      </c>
      <c r="E1172">
        <v>74.2</v>
      </c>
      <c r="F1172">
        <v>162</v>
      </c>
      <c r="G1172">
        <v>0</v>
      </c>
      <c r="H1172">
        <v>11.46</v>
      </c>
      <c r="I1172">
        <v>1281.1559440000001</v>
      </c>
      <c r="J1172">
        <v>80.94</v>
      </c>
      <c r="K1172">
        <v>1</v>
      </c>
      <c r="L1172">
        <v>61.1</v>
      </c>
      <c r="M1172">
        <v>1</v>
      </c>
      <c r="N1172">
        <v>99</v>
      </c>
      <c r="O1172">
        <v>7.55</v>
      </c>
      <c r="P1172">
        <v>99</v>
      </c>
      <c r="Q1172">
        <v>0.1</v>
      </c>
      <c r="R1172">
        <v>12967.165429999999</v>
      </c>
      <c r="S1172">
        <v>12265</v>
      </c>
      <c r="T1172">
        <v>1.8</v>
      </c>
      <c r="U1172">
        <v>1.8</v>
      </c>
      <c r="V1172">
        <v>0.81599999999999995</v>
      </c>
      <c r="W1172">
        <v>15.3</v>
      </c>
      <c r="X1172">
        <f t="shared" si="348"/>
        <v>0.22299168975069253</v>
      </c>
      <c r="Y1172">
        <f t="shared" si="349"/>
        <v>0</v>
      </c>
      <c r="Z1172">
        <f t="shared" si="350"/>
        <v>0.64109742441209416</v>
      </c>
      <c r="AA1172">
        <f t="shared" si="351"/>
        <v>6.5768057353110351E-2</v>
      </c>
      <c r="AB1172">
        <f t="shared" si="365"/>
        <v>0.81571428571428573</v>
      </c>
      <c r="AC1172">
        <f t="shared" si="352"/>
        <v>4.7129129100823348E-6</v>
      </c>
      <c r="AD1172">
        <f t="shared" si="353"/>
        <v>0.69640787949015071</v>
      </c>
      <c r="AE1172">
        <f t="shared" si="354"/>
        <v>4.0000000000000002E-4</v>
      </c>
      <c r="AF1172">
        <f t="shared" si="355"/>
        <v>1</v>
      </c>
      <c r="AG1172">
        <f t="shared" si="356"/>
        <v>0.4167150319210679</v>
      </c>
      <c r="AH1172">
        <f t="shared" si="357"/>
        <v>1</v>
      </c>
      <c r="AI1172">
        <f t="shared" si="358"/>
        <v>0</v>
      </c>
      <c r="AJ1172">
        <f t="shared" si="359"/>
        <v>0.10879725355334788</v>
      </c>
      <c r="AK1172">
        <f t="shared" si="360"/>
        <v>9.4531147073909729E-6</v>
      </c>
      <c r="AL1172">
        <f t="shared" si="361"/>
        <v>6.1594202898550728E-2</v>
      </c>
      <c r="AM1172">
        <f t="shared" si="362"/>
        <v>5.9649122807017542E-2</v>
      </c>
      <c r="AN1172">
        <f t="shared" si="363"/>
        <v>0.86075949367088611</v>
      </c>
      <c r="AO1172">
        <f t="shared" si="364"/>
        <v>0.73913043478260876</v>
      </c>
    </row>
    <row r="1173" spans="1:41" x14ac:dyDescent="0.2">
      <c r="A1173" t="s">
        <v>98</v>
      </c>
      <c r="B1173" t="s">
        <v>31</v>
      </c>
      <c r="C1173">
        <v>2008</v>
      </c>
      <c r="D1173">
        <f t="shared" si="366"/>
        <v>1</v>
      </c>
      <c r="E1173">
        <v>74.099999999999994</v>
      </c>
      <c r="F1173">
        <v>165</v>
      </c>
      <c r="G1173">
        <v>1</v>
      </c>
      <c r="H1173">
        <v>11.64</v>
      </c>
      <c r="I1173">
        <v>181.76340780000001</v>
      </c>
      <c r="J1173">
        <v>80.94</v>
      </c>
      <c r="K1173">
        <v>0</v>
      </c>
      <c r="L1173">
        <v>6.5</v>
      </c>
      <c r="M1173">
        <v>1</v>
      </c>
      <c r="N1173">
        <v>99</v>
      </c>
      <c r="O1173">
        <v>7.33</v>
      </c>
      <c r="P1173">
        <v>99</v>
      </c>
      <c r="Q1173">
        <v>0.1</v>
      </c>
      <c r="R1173">
        <v>15669.25929</v>
      </c>
      <c r="S1173">
        <v>138188</v>
      </c>
      <c r="T1173">
        <v>1.9</v>
      </c>
      <c r="U1173">
        <v>1.9</v>
      </c>
      <c r="V1173">
        <v>0.81200000000000006</v>
      </c>
      <c r="W1173">
        <v>15.3</v>
      </c>
      <c r="X1173">
        <f t="shared" si="348"/>
        <v>0.22714681440443213</v>
      </c>
      <c r="Y1173">
        <f t="shared" si="349"/>
        <v>5.5555555555555556E-4</v>
      </c>
      <c r="Z1173">
        <f t="shared" si="350"/>
        <v>0.65117581187010087</v>
      </c>
      <c r="AA1173">
        <f t="shared" si="351"/>
        <v>9.3308127592679566E-3</v>
      </c>
      <c r="AB1173">
        <f t="shared" si="365"/>
        <v>0.81571428571428573</v>
      </c>
      <c r="AC1173">
        <f t="shared" si="352"/>
        <v>0</v>
      </c>
      <c r="AD1173">
        <f t="shared" si="353"/>
        <v>6.3731170336037077E-2</v>
      </c>
      <c r="AE1173">
        <f t="shared" si="354"/>
        <v>4.0000000000000002E-4</v>
      </c>
      <c r="AF1173">
        <f t="shared" si="355"/>
        <v>1</v>
      </c>
      <c r="AG1173">
        <f t="shared" si="356"/>
        <v>0.40394660475914101</v>
      </c>
      <c r="AH1173">
        <f t="shared" si="357"/>
        <v>1</v>
      </c>
      <c r="AI1173">
        <f t="shared" si="358"/>
        <v>0</v>
      </c>
      <c r="AJ1173">
        <f t="shared" si="359"/>
        <v>0.13147133104998729</v>
      </c>
      <c r="AK1173">
        <f t="shared" si="360"/>
        <v>1.0677668296009258E-4</v>
      </c>
      <c r="AL1173">
        <f t="shared" si="361"/>
        <v>6.5217391304347824E-2</v>
      </c>
      <c r="AM1173">
        <f t="shared" si="362"/>
        <v>6.3157894736842093E-2</v>
      </c>
      <c r="AN1173">
        <f t="shared" si="363"/>
        <v>0.85654008438818574</v>
      </c>
      <c r="AO1173">
        <f t="shared" si="364"/>
        <v>0.73913043478260876</v>
      </c>
    </row>
    <row r="1174" spans="1:41" x14ac:dyDescent="0.2">
      <c r="A1174" t="s">
        <v>98</v>
      </c>
      <c r="B1174" t="s">
        <v>31</v>
      </c>
      <c r="C1174">
        <v>2007</v>
      </c>
      <c r="D1174">
        <f t="shared" si="366"/>
        <v>1</v>
      </c>
      <c r="E1174">
        <v>73.5</v>
      </c>
      <c r="F1174">
        <v>176</v>
      </c>
      <c r="G1174">
        <v>1</v>
      </c>
      <c r="H1174">
        <v>12.55</v>
      </c>
      <c r="I1174">
        <v>163.3433278</v>
      </c>
      <c r="J1174">
        <v>80.94</v>
      </c>
      <c r="K1174">
        <v>0</v>
      </c>
      <c r="L1174">
        <v>59.9</v>
      </c>
      <c r="M1174">
        <v>1</v>
      </c>
      <c r="N1174">
        <v>99</v>
      </c>
      <c r="O1174">
        <v>7.51</v>
      </c>
      <c r="P1174">
        <v>99</v>
      </c>
      <c r="Q1174">
        <v>0.1</v>
      </c>
      <c r="R1174">
        <v>13842.6549</v>
      </c>
      <c r="S1174">
        <v>15578</v>
      </c>
      <c r="T1174">
        <v>1.9</v>
      </c>
      <c r="U1174">
        <v>1.9</v>
      </c>
      <c r="V1174">
        <v>0.80900000000000005</v>
      </c>
      <c r="W1174">
        <v>15.3</v>
      </c>
      <c r="X1174">
        <f t="shared" si="348"/>
        <v>0.24238227146814403</v>
      </c>
      <c r="Y1174">
        <f t="shared" si="349"/>
        <v>5.5555555555555556E-4</v>
      </c>
      <c r="Z1174">
        <f t="shared" si="350"/>
        <v>0.70212765957446821</v>
      </c>
      <c r="AA1174">
        <f t="shared" si="351"/>
        <v>8.3852191462792779E-3</v>
      </c>
      <c r="AB1174">
        <f t="shared" si="365"/>
        <v>0.81571428571428573</v>
      </c>
      <c r="AC1174">
        <f t="shared" si="352"/>
        <v>0</v>
      </c>
      <c r="AD1174">
        <f t="shared" si="353"/>
        <v>0.68250289687137888</v>
      </c>
      <c r="AE1174">
        <f t="shared" si="354"/>
        <v>4.0000000000000002E-4</v>
      </c>
      <c r="AF1174">
        <f t="shared" si="355"/>
        <v>1</v>
      </c>
      <c r="AG1174">
        <f t="shared" si="356"/>
        <v>0.41439349970980843</v>
      </c>
      <c r="AH1174">
        <f t="shared" si="357"/>
        <v>1</v>
      </c>
      <c r="AI1174">
        <f t="shared" si="358"/>
        <v>0</v>
      </c>
      <c r="AJ1174">
        <f t="shared" si="359"/>
        <v>0.11614374746465553</v>
      </c>
      <c r="AK1174">
        <f t="shared" si="360"/>
        <v>1.2013671409670941E-5</v>
      </c>
      <c r="AL1174">
        <f t="shared" si="361"/>
        <v>6.5217391304347824E-2</v>
      </c>
      <c r="AM1174">
        <f t="shared" si="362"/>
        <v>6.3157894736842093E-2</v>
      </c>
      <c r="AN1174">
        <f t="shared" si="363"/>
        <v>0.85337552742616041</v>
      </c>
      <c r="AO1174">
        <f t="shared" si="364"/>
        <v>0.73913043478260876</v>
      </c>
    </row>
    <row r="1175" spans="1:41" x14ac:dyDescent="0.2">
      <c r="A1175" t="s">
        <v>98</v>
      </c>
      <c r="B1175" t="s">
        <v>31</v>
      </c>
      <c r="C1175">
        <v>2006</v>
      </c>
      <c r="D1175">
        <f t="shared" si="366"/>
        <v>1</v>
      </c>
      <c r="E1175">
        <v>73.400000000000006</v>
      </c>
      <c r="F1175">
        <v>177</v>
      </c>
      <c r="G1175">
        <v>1</v>
      </c>
      <c r="H1175">
        <v>13.16</v>
      </c>
      <c r="I1175">
        <v>1299.459306</v>
      </c>
      <c r="J1175">
        <v>80.94</v>
      </c>
      <c r="K1175">
        <v>1</v>
      </c>
      <c r="L1175">
        <v>59.3</v>
      </c>
      <c r="M1175">
        <v>1</v>
      </c>
      <c r="N1175">
        <v>99</v>
      </c>
      <c r="O1175">
        <v>8.1</v>
      </c>
      <c r="P1175">
        <v>99</v>
      </c>
      <c r="Q1175">
        <v>0.1</v>
      </c>
      <c r="R1175">
        <v>11398.76584</v>
      </c>
      <c r="S1175">
        <v>17137</v>
      </c>
      <c r="T1175">
        <v>2</v>
      </c>
      <c r="U1175">
        <v>2</v>
      </c>
      <c r="V1175">
        <v>0.80200000000000005</v>
      </c>
      <c r="W1175">
        <v>15.2</v>
      </c>
      <c r="X1175">
        <f t="shared" si="348"/>
        <v>0.24376731301939059</v>
      </c>
      <c r="Y1175">
        <f t="shared" si="349"/>
        <v>5.5555555555555556E-4</v>
      </c>
      <c r="Z1175">
        <f t="shared" si="350"/>
        <v>0.73628219484882418</v>
      </c>
      <c r="AA1175">
        <f t="shared" si="351"/>
        <v>6.6707659255133556E-2</v>
      </c>
      <c r="AB1175">
        <f t="shared" si="365"/>
        <v>0.81571428571428573</v>
      </c>
      <c r="AC1175">
        <f t="shared" si="352"/>
        <v>4.7129129100823348E-6</v>
      </c>
      <c r="AD1175">
        <f t="shared" si="353"/>
        <v>0.67555040556199308</v>
      </c>
      <c r="AE1175">
        <f t="shared" si="354"/>
        <v>4.0000000000000002E-4</v>
      </c>
      <c r="AF1175">
        <f t="shared" si="355"/>
        <v>1</v>
      </c>
      <c r="AG1175">
        <f t="shared" si="356"/>
        <v>0.44863609982588504</v>
      </c>
      <c r="AH1175">
        <f t="shared" si="357"/>
        <v>1</v>
      </c>
      <c r="AI1175">
        <f t="shared" si="358"/>
        <v>0</v>
      </c>
      <c r="AJ1175">
        <f t="shared" si="359"/>
        <v>9.5636343647221428E-2</v>
      </c>
      <c r="AK1175">
        <f t="shared" si="360"/>
        <v>1.3218593805944551E-5</v>
      </c>
      <c r="AL1175">
        <f t="shared" si="361"/>
        <v>6.8840579710144928E-2</v>
      </c>
      <c r="AM1175">
        <f t="shared" si="362"/>
        <v>6.6666666666666666E-2</v>
      </c>
      <c r="AN1175">
        <f t="shared" si="363"/>
        <v>0.8459915611814347</v>
      </c>
      <c r="AO1175">
        <f t="shared" si="364"/>
        <v>0.7342995169082126</v>
      </c>
    </row>
    <row r="1176" spans="1:41" x14ac:dyDescent="0.2">
      <c r="A1176" t="s">
        <v>98</v>
      </c>
      <c r="B1176" t="s">
        <v>31</v>
      </c>
      <c r="C1176">
        <v>2005</v>
      </c>
      <c r="D1176">
        <f t="shared" si="366"/>
        <v>1</v>
      </c>
      <c r="E1176">
        <v>72.900000000000006</v>
      </c>
      <c r="F1176">
        <v>182</v>
      </c>
      <c r="G1176">
        <v>1</v>
      </c>
      <c r="H1176">
        <v>12.94</v>
      </c>
      <c r="I1176">
        <v>1317.08348</v>
      </c>
      <c r="J1176">
        <v>80.94</v>
      </c>
      <c r="K1176">
        <v>2</v>
      </c>
      <c r="L1176">
        <v>58.8</v>
      </c>
      <c r="M1176">
        <v>1</v>
      </c>
      <c r="N1176">
        <v>99</v>
      </c>
      <c r="O1176">
        <v>8.2799999999999994</v>
      </c>
      <c r="P1176">
        <v>99</v>
      </c>
      <c r="Q1176">
        <v>0.1</v>
      </c>
      <c r="R1176">
        <v>11161.724410000001</v>
      </c>
      <c r="S1176">
        <v>18765</v>
      </c>
      <c r="T1176">
        <v>2</v>
      </c>
      <c r="U1176">
        <v>2</v>
      </c>
      <c r="V1176">
        <v>0.79500000000000004</v>
      </c>
      <c r="W1176">
        <v>15</v>
      </c>
      <c r="X1176">
        <f t="shared" si="348"/>
        <v>0.25069252077562326</v>
      </c>
      <c r="Y1176">
        <f t="shared" si="349"/>
        <v>5.5555555555555556E-4</v>
      </c>
      <c r="Z1176">
        <f t="shared" si="350"/>
        <v>0.72396416573348266</v>
      </c>
      <c r="AA1176">
        <f t="shared" si="351"/>
        <v>6.7612395085195162E-2</v>
      </c>
      <c r="AB1176">
        <f t="shared" si="365"/>
        <v>0.81571428571428573</v>
      </c>
      <c r="AC1176">
        <f t="shared" si="352"/>
        <v>9.4258258201646697E-6</v>
      </c>
      <c r="AD1176">
        <f t="shared" si="353"/>
        <v>0.66975666280417145</v>
      </c>
      <c r="AE1176">
        <f t="shared" si="354"/>
        <v>4.0000000000000002E-4</v>
      </c>
      <c r="AF1176">
        <f t="shared" si="355"/>
        <v>1</v>
      </c>
      <c r="AG1176">
        <f t="shared" si="356"/>
        <v>0.45908299477655246</v>
      </c>
      <c r="AH1176">
        <f t="shared" si="357"/>
        <v>1</v>
      </c>
      <c r="AI1176">
        <f t="shared" si="358"/>
        <v>0</v>
      </c>
      <c r="AJ1176">
        <f t="shared" si="359"/>
        <v>9.3647258133465736E-2</v>
      </c>
      <c r="AK1176">
        <f t="shared" si="360"/>
        <v>1.4476845031815902E-5</v>
      </c>
      <c r="AL1176">
        <f t="shared" si="361"/>
        <v>6.8840579710144928E-2</v>
      </c>
      <c r="AM1176">
        <f t="shared" si="362"/>
        <v>6.6666666666666666E-2</v>
      </c>
      <c r="AN1176">
        <f t="shared" si="363"/>
        <v>0.83860759493670889</v>
      </c>
      <c r="AO1176">
        <f t="shared" si="364"/>
        <v>0.72463768115942029</v>
      </c>
    </row>
    <row r="1177" spans="1:41" x14ac:dyDescent="0.2">
      <c r="A1177" t="s">
        <v>98</v>
      </c>
      <c r="B1177" t="s">
        <v>31</v>
      </c>
      <c r="C1177">
        <v>2004</v>
      </c>
      <c r="D1177">
        <f t="shared" si="366"/>
        <v>1</v>
      </c>
      <c r="E1177">
        <v>72.900000000000006</v>
      </c>
      <c r="F1177">
        <v>18</v>
      </c>
      <c r="G1177">
        <v>1</v>
      </c>
      <c r="H1177">
        <v>13.28</v>
      </c>
      <c r="I1177">
        <v>146.8608016</v>
      </c>
      <c r="J1177">
        <v>80.94</v>
      </c>
      <c r="K1177">
        <v>0</v>
      </c>
      <c r="L1177">
        <v>58.2</v>
      </c>
      <c r="M1177">
        <v>1</v>
      </c>
      <c r="N1177">
        <v>99</v>
      </c>
      <c r="O1177">
        <v>8.8000000000000007</v>
      </c>
      <c r="P1177">
        <v>99</v>
      </c>
      <c r="Q1177">
        <v>0.1</v>
      </c>
      <c r="R1177">
        <v>1259.5265999999999</v>
      </c>
      <c r="S1177">
        <v>117146</v>
      </c>
      <c r="T1177">
        <v>2.1</v>
      </c>
      <c r="U1177">
        <v>2.1</v>
      </c>
      <c r="V1177">
        <v>0.79300000000000004</v>
      </c>
      <c r="W1177">
        <v>15.3</v>
      </c>
      <c r="X1177">
        <f t="shared" si="348"/>
        <v>2.3545706371191136E-2</v>
      </c>
      <c r="Y1177">
        <f t="shared" si="349"/>
        <v>5.5555555555555556E-4</v>
      </c>
      <c r="Z1177">
        <f t="shared" si="350"/>
        <v>0.74300111982082861</v>
      </c>
      <c r="AA1177">
        <f t="shared" si="351"/>
        <v>7.539089732040114E-3</v>
      </c>
      <c r="AB1177">
        <f t="shared" si="365"/>
        <v>0.81571428571428573</v>
      </c>
      <c r="AC1177">
        <f t="shared" si="352"/>
        <v>0</v>
      </c>
      <c r="AD1177">
        <f t="shared" si="353"/>
        <v>0.66280417149478565</v>
      </c>
      <c r="AE1177">
        <f t="shared" si="354"/>
        <v>4.0000000000000002E-4</v>
      </c>
      <c r="AF1177">
        <f t="shared" si="355"/>
        <v>1</v>
      </c>
      <c r="AG1177">
        <f t="shared" si="356"/>
        <v>0.48926291352292522</v>
      </c>
      <c r="AH1177">
        <f t="shared" si="357"/>
        <v>1</v>
      </c>
      <c r="AI1177">
        <f t="shared" si="358"/>
        <v>0</v>
      </c>
      <c r="AJ1177">
        <f t="shared" si="359"/>
        <v>1.0554955584436941E-2</v>
      </c>
      <c r="AK1177">
        <f t="shared" si="360"/>
        <v>9.0513708577546524E-5</v>
      </c>
      <c r="AL1177">
        <f t="shared" si="361"/>
        <v>7.2463768115942032E-2</v>
      </c>
      <c r="AM1177">
        <f t="shared" si="362"/>
        <v>7.0175438596491224E-2</v>
      </c>
      <c r="AN1177">
        <f t="shared" si="363"/>
        <v>0.8364978902953587</v>
      </c>
      <c r="AO1177">
        <f t="shared" si="364"/>
        <v>0.73913043478260876</v>
      </c>
    </row>
    <row r="1178" spans="1:41" x14ac:dyDescent="0.2">
      <c r="A1178" t="s">
        <v>98</v>
      </c>
      <c r="B1178" t="s">
        <v>31</v>
      </c>
      <c r="C1178">
        <v>2003</v>
      </c>
      <c r="D1178">
        <f t="shared" si="366"/>
        <v>1</v>
      </c>
      <c r="E1178">
        <v>72.5</v>
      </c>
      <c r="F1178">
        <v>184</v>
      </c>
      <c r="G1178">
        <v>1</v>
      </c>
      <c r="H1178">
        <v>13.24</v>
      </c>
      <c r="I1178">
        <v>1030.2202709999999</v>
      </c>
      <c r="J1178">
        <v>80.94</v>
      </c>
      <c r="K1178">
        <v>0</v>
      </c>
      <c r="L1178">
        <v>57.6</v>
      </c>
      <c r="M1178">
        <v>1</v>
      </c>
      <c r="N1178">
        <v>99</v>
      </c>
      <c r="O1178">
        <v>8.42</v>
      </c>
      <c r="P1178">
        <v>99</v>
      </c>
      <c r="Q1178">
        <v>0.1</v>
      </c>
      <c r="R1178">
        <v>8396.2532300000003</v>
      </c>
      <c r="S1178">
        <v>1129552</v>
      </c>
      <c r="T1178">
        <v>2.1</v>
      </c>
      <c r="U1178">
        <v>2.1</v>
      </c>
      <c r="V1178">
        <v>0.78400000000000003</v>
      </c>
      <c r="W1178">
        <v>14.9</v>
      </c>
      <c r="X1178">
        <f t="shared" si="348"/>
        <v>0.25346260387811637</v>
      </c>
      <c r="Y1178">
        <f t="shared" si="349"/>
        <v>5.5555555555555556E-4</v>
      </c>
      <c r="Z1178">
        <f t="shared" si="350"/>
        <v>0.74076147816349391</v>
      </c>
      <c r="AA1178">
        <f t="shared" si="351"/>
        <v>5.2886290842877187E-2</v>
      </c>
      <c r="AB1178">
        <f t="shared" si="365"/>
        <v>0.81571428571428573</v>
      </c>
      <c r="AC1178">
        <f t="shared" si="352"/>
        <v>0</v>
      </c>
      <c r="AD1178">
        <f t="shared" si="353"/>
        <v>0.65585168018539985</v>
      </c>
      <c r="AE1178">
        <f t="shared" si="354"/>
        <v>4.0000000000000002E-4</v>
      </c>
      <c r="AF1178">
        <f t="shared" si="355"/>
        <v>1</v>
      </c>
      <c r="AG1178">
        <f t="shared" si="356"/>
        <v>0.46720835751596057</v>
      </c>
      <c r="AH1178">
        <f t="shared" si="357"/>
        <v>1</v>
      </c>
      <c r="AI1178">
        <f t="shared" si="358"/>
        <v>0</v>
      </c>
      <c r="AJ1178">
        <f t="shared" si="359"/>
        <v>7.0441362595091345E-2</v>
      </c>
      <c r="AK1178">
        <f t="shared" si="360"/>
        <v>8.7298366593596894E-4</v>
      </c>
      <c r="AL1178">
        <f t="shared" si="361"/>
        <v>7.2463768115942032E-2</v>
      </c>
      <c r="AM1178">
        <f t="shared" si="362"/>
        <v>7.0175438596491224E-2</v>
      </c>
      <c r="AN1178">
        <f t="shared" si="363"/>
        <v>0.82700421940928281</v>
      </c>
      <c r="AO1178">
        <f t="shared" si="364"/>
        <v>0.71980676328502424</v>
      </c>
    </row>
    <row r="1179" spans="1:41" x14ac:dyDescent="0.2">
      <c r="A1179" t="s">
        <v>98</v>
      </c>
      <c r="B1179" t="s">
        <v>31</v>
      </c>
      <c r="C1179">
        <v>2002</v>
      </c>
      <c r="D1179">
        <f t="shared" si="366"/>
        <v>1</v>
      </c>
      <c r="E1179">
        <v>72.5</v>
      </c>
      <c r="F1179">
        <v>184</v>
      </c>
      <c r="G1179">
        <v>1</v>
      </c>
      <c r="H1179">
        <v>13.29</v>
      </c>
      <c r="I1179">
        <v>8.9861980500000005</v>
      </c>
      <c r="J1179">
        <v>80.94</v>
      </c>
      <c r="K1179">
        <v>0</v>
      </c>
      <c r="L1179">
        <v>57.1</v>
      </c>
      <c r="M1179">
        <v>1</v>
      </c>
      <c r="N1179">
        <v>98</v>
      </c>
      <c r="O1179">
        <v>7.47</v>
      </c>
      <c r="P1179">
        <v>99</v>
      </c>
      <c r="Q1179">
        <v>0.1</v>
      </c>
      <c r="R1179">
        <v>665.64430000000004</v>
      </c>
      <c r="S1179">
        <v>115868</v>
      </c>
      <c r="T1179">
        <v>2.2000000000000002</v>
      </c>
      <c r="U1179">
        <v>2.2000000000000002</v>
      </c>
      <c r="V1179">
        <v>0.77500000000000002</v>
      </c>
      <c r="W1179">
        <v>14.6</v>
      </c>
      <c r="X1179">
        <f t="shared" si="348"/>
        <v>0.25346260387811637</v>
      </c>
      <c r="Y1179">
        <f t="shared" si="349"/>
        <v>5.5555555555555556E-4</v>
      </c>
      <c r="Z1179">
        <f t="shared" si="350"/>
        <v>0.7435610302351624</v>
      </c>
      <c r="AA1179">
        <f t="shared" si="351"/>
        <v>4.613058944983581E-4</v>
      </c>
      <c r="AB1179">
        <f t="shared" si="365"/>
        <v>0.81571428571428573</v>
      </c>
      <c r="AC1179">
        <f t="shared" si="352"/>
        <v>0</v>
      </c>
      <c r="AD1179">
        <f t="shared" si="353"/>
        <v>0.65005793742757823</v>
      </c>
      <c r="AE1179">
        <f t="shared" si="354"/>
        <v>4.0000000000000002E-4</v>
      </c>
      <c r="AF1179">
        <f t="shared" si="355"/>
        <v>0.98958333333333337</v>
      </c>
      <c r="AG1179">
        <f t="shared" si="356"/>
        <v>0.41207196749854902</v>
      </c>
      <c r="AH1179">
        <f t="shared" si="357"/>
        <v>1</v>
      </c>
      <c r="AI1179">
        <f t="shared" si="358"/>
        <v>0</v>
      </c>
      <c r="AJ1179">
        <f t="shared" si="359"/>
        <v>5.5715116362380244E-3</v>
      </c>
      <c r="AK1179">
        <f t="shared" si="360"/>
        <v>8.9525965907605751E-5</v>
      </c>
      <c r="AL1179">
        <f t="shared" si="361"/>
        <v>7.6086956521739135E-2</v>
      </c>
      <c r="AM1179">
        <f t="shared" si="362"/>
        <v>7.3684210526315796E-2</v>
      </c>
      <c r="AN1179">
        <f t="shared" si="363"/>
        <v>0.81751054852320681</v>
      </c>
      <c r="AO1179">
        <f t="shared" si="364"/>
        <v>0.70531400966183577</v>
      </c>
    </row>
    <row r="1180" spans="1:41" x14ac:dyDescent="0.2">
      <c r="A1180" t="s">
        <v>98</v>
      </c>
      <c r="B1180" t="s">
        <v>31</v>
      </c>
      <c r="C1180">
        <v>2001</v>
      </c>
      <c r="D1180">
        <f t="shared" si="366"/>
        <v>1</v>
      </c>
      <c r="E1180">
        <v>72.3</v>
      </c>
      <c r="F1180">
        <v>185</v>
      </c>
      <c r="G1180">
        <v>1</v>
      </c>
      <c r="H1180">
        <v>13.18</v>
      </c>
      <c r="I1180">
        <v>7.6010924160000002</v>
      </c>
      <c r="J1180">
        <v>80.94</v>
      </c>
      <c r="K1180">
        <v>20</v>
      </c>
      <c r="L1180">
        <v>56.6</v>
      </c>
      <c r="M1180">
        <v>1</v>
      </c>
      <c r="N1180">
        <v>99</v>
      </c>
      <c r="O1180">
        <v>7.11</v>
      </c>
      <c r="P1180">
        <v>99</v>
      </c>
      <c r="Q1180">
        <v>0.1</v>
      </c>
      <c r="R1180">
        <v>527.85364000000004</v>
      </c>
      <c r="S1180">
        <v>1187576</v>
      </c>
      <c r="T1180">
        <v>2.2000000000000002</v>
      </c>
      <c r="U1180">
        <v>2.2000000000000002</v>
      </c>
      <c r="V1180">
        <v>0.76900000000000002</v>
      </c>
      <c r="W1180">
        <v>14.2</v>
      </c>
      <c r="X1180">
        <f t="shared" ref="X1180:X1243" si="367">((F1180-F$2)/(F$3-F$2))</f>
        <v>0.25484764542936289</v>
      </c>
      <c r="Y1180">
        <f t="shared" ref="Y1180:Y1243" si="368">((G1180-G$2)/(G$3-G$2))</f>
        <v>5.5555555555555556E-4</v>
      </c>
      <c r="Z1180">
        <f t="shared" ref="Z1180:Z1243" si="369">((H1180-H$2)/(H$3-H$2))</f>
        <v>0.73740201567749164</v>
      </c>
      <c r="AA1180">
        <f t="shared" ref="AA1180:AA1243" si="370">((I1180-I$2)/(I$3-I$2))</f>
        <v>3.9020158654611063E-4</v>
      </c>
      <c r="AB1180">
        <f t="shared" si="365"/>
        <v>0.81571428571428573</v>
      </c>
      <c r="AC1180">
        <f t="shared" ref="AC1180:AC1243" si="371">((K1180-K$2)/(K$3-K$2))</f>
        <v>9.4258258201646686E-5</v>
      </c>
      <c r="AD1180">
        <f t="shared" ref="AD1180:AD1243" si="372">((L1180-L$2)/(L$3-L$2))</f>
        <v>0.64426419466975671</v>
      </c>
      <c r="AE1180">
        <f t="shared" ref="AE1180:AE1243" si="373">((M1180-M$2)/(M$3-M$2))</f>
        <v>4.0000000000000002E-4</v>
      </c>
      <c r="AF1180">
        <f t="shared" ref="AF1180:AF1243" si="374">((N1180-N$2)/(N$3-N$2))</f>
        <v>1</v>
      </c>
      <c r="AG1180">
        <f t="shared" ref="AG1180:AG1243" si="375">((O1180-O$2)/(O$3-O$2))</f>
        <v>0.39117817759721418</v>
      </c>
      <c r="AH1180">
        <f t="shared" ref="AH1180:AH1243" si="376">((P1180-P$2)/(P$3-P$2))</f>
        <v>1</v>
      </c>
      <c r="AI1180">
        <f t="shared" ref="AI1180:AI1243" si="377">((Q1180-Q$2)/(Q$3-Q$2))</f>
        <v>0</v>
      </c>
      <c r="AJ1180">
        <f t="shared" ref="AJ1180:AJ1243" si="378">((R1180-R$2)/(R$3-R$2))</f>
        <v>4.4152690092135538E-3</v>
      </c>
      <c r="AK1180">
        <f t="shared" ref="AK1180:AK1243" si="379">((S1180-S$2)/(S$3-S$2))</f>
        <v>9.1782934721972779E-4</v>
      </c>
      <c r="AL1180">
        <f t="shared" ref="AL1180:AL1243" si="380">((T1180-T$2)/(T$3-T$2))</f>
        <v>7.6086956521739135E-2</v>
      </c>
      <c r="AM1180">
        <f t="shared" ref="AM1180:AM1243" si="381">((U1180-U$2)/(U$3-U$2))</f>
        <v>7.3684210526315796E-2</v>
      </c>
      <c r="AN1180">
        <f t="shared" ref="AN1180:AN1243" si="382">((V1180-V$2)/(V$3-V$2))</f>
        <v>0.81118143459915615</v>
      </c>
      <c r="AO1180">
        <f t="shared" ref="AO1180:AO1243" si="383">((W1180-W$2)/(W$3-W$2))</f>
        <v>0.68599033816425115</v>
      </c>
    </row>
    <row r="1181" spans="1:41" x14ac:dyDescent="0.2">
      <c r="A1181" t="s">
        <v>98</v>
      </c>
      <c r="B1181" t="s">
        <v>31</v>
      </c>
      <c r="C1181">
        <v>2000</v>
      </c>
      <c r="D1181">
        <f t="shared" si="366"/>
        <v>1</v>
      </c>
      <c r="E1181">
        <v>71.7</v>
      </c>
      <c r="F1181">
        <v>193</v>
      </c>
      <c r="G1181">
        <v>1</v>
      </c>
      <c r="H1181">
        <v>12.22</v>
      </c>
      <c r="I1181">
        <v>75.362514059999995</v>
      </c>
      <c r="J1181">
        <v>80.94</v>
      </c>
      <c r="K1181">
        <v>1</v>
      </c>
      <c r="L1181">
        <v>56.1</v>
      </c>
      <c r="M1181">
        <v>1</v>
      </c>
      <c r="N1181">
        <v>99</v>
      </c>
      <c r="O1181">
        <v>7.6</v>
      </c>
      <c r="P1181">
        <v>99</v>
      </c>
      <c r="Q1181">
        <v>0.1</v>
      </c>
      <c r="R1181">
        <v>4623.4671200000003</v>
      </c>
      <c r="S1181">
        <v>121971</v>
      </c>
      <c r="T1181">
        <v>2.2999999999999998</v>
      </c>
      <c r="U1181">
        <v>2.2999999999999998</v>
      </c>
      <c r="V1181">
        <v>0.76100000000000001</v>
      </c>
      <c r="W1181">
        <v>13.9</v>
      </c>
      <c r="X1181">
        <f t="shared" si="367"/>
        <v>0.26592797783933519</v>
      </c>
      <c r="Y1181">
        <f t="shared" si="368"/>
        <v>5.5555555555555556E-4</v>
      </c>
      <c r="Z1181">
        <f t="shared" si="369"/>
        <v>0.68365061590145582</v>
      </c>
      <c r="AA1181">
        <f t="shared" si="370"/>
        <v>3.8687297750012737E-3</v>
      </c>
      <c r="AB1181">
        <f t="shared" ref="AB1181:AB1244" si="384">((J1181-J$2)/(J$3-J$2))</f>
        <v>0.81571428571428573</v>
      </c>
      <c r="AC1181">
        <f t="shared" si="371"/>
        <v>4.7129129100823348E-6</v>
      </c>
      <c r="AD1181">
        <f t="shared" si="372"/>
        <v>0.63847045191193519</v>
      </c>
      <c r="AE1181">
        <f t="shared" si="373"/>
        <v>4.0000000000000002E-4</v>
      </c>
      <c r="AF1181">
        <f t="shared" si="374"/>
        <v>1</v>
      </c>
      <c r="AG1181">
        <f t="shared" si="375"/>
        <v>0.41961694718514214</v>
      </c>
      <c r="AH1181">
        <f t="shared" si="376"/>
        <v>1</v>
      </c>
      <c r="AI1181">
        <f t="shared" si="377"/>
        <v>0</v>
      </c>
      <c r="AJ1181">
        <f t="shared" si="378"/>
        <v>3.8782786295160472E-2</v>
      </c>
      <c r="AK1181">
        <f t="shared" si="379"/>
        <v>9.4242862241446574E-5</v>
      </c>
      <c r="AL1181">
        <f t="shared" si="380"/>
        <v>7.9710144927536225E-2</v>
      </c>
      <c r="AM1181">
        <f t="shared" si="381"/>
        <v>7.7192982456140341E-2</v>
      </c>
      <c r="AN1181">
        <f t="shared" si="382"/>
        <v>0.8027426160337553</v>
      </c>
      <c r="AO1181">
        <f t="shared" si="383"/>
        <v>0.6714975845410629</v>
      </c>
    </row>
    <row r="1182" spans="1:41" x14ac:dyDescent="0.2">
      <c r="A1182" t="s">
        <v>99</v>
      </c>
      <c r="B1182" t="s">
        <v>31</v>
      </c>
      <c r="C1182">
        <v>2015</v>
      </c>
      <c r="D1182">
        <f t="shared" si="366"/>
        <v>1</v>
      </c>
      <c r="E1182">
        <v>82.7</v>
      </c>
      <c r="F1182">
        <v>49</v>
      </c>
      <c r="G1182">
        <v>0</v>
      </c>
      <c r="H1182">
        <v>4.5999999999999996</v>
      </c>
      <c r="I1182">
        <v>0</v>
      </c>
      <c r="J1182">
        <v>80.94</v>
      </c>
      <c r="K1182">
        <v>0</v>
      </c>
      <c r="L1182">
        <v>61</v>
      </c>
      <c r="M1182">
        <v>0</v>
      </c>
      <c r="N1182">
        <v>92</v>
      </c>
      <c r="O1182">
        <v>5.93</v>
      </c>
      <c r="P1182">
        <v>92</v>
      </c>
      <c r="Q1182">
        <v>0.1</v>
      </c>
      <c r="R1182">
        <v>5734.4435999999996</v>
      </c>
      <c r="S1182">
        <v>33815</v>
      </c>
      <c r="T1182">
        <v>1</v>
      </c>
      <c r="U1182">
        <v>0.9</v>
      </c>
      <c r="V1182">
        <v>0.91900000000000004</v>
      </c>
      <c r="W1182">
        <v>19</v>
      </c>
      <c r="X1182">
        <f t="shared" si="367"/>
        <v>6.6481994459833799E-2</v>
      </c>
      <c r="Y1182">
        <f t="shared" si="368"/>
        <v>0</v>
      </c>
      <c r="Z1182">
        <f t="shared" si="369"/>
        <v>0.25699888017917133</v>
      </c>
      <c r="AA1182">
        <f t="shared" si="370"/>
        <v>0</v>
      </c>
      <c r="AB1182">
        <f t="shared" si="384"/>
        <v>0.81571428571428573</v>
      </c>
      <c r="AC1182">
        <f t="shared" si="371"/>
        <v>0</v>
      </c>
      <c r="AD1182">
        <f t="shared" si="372"/>
        <v>0.69524913093858631</v>
      </c>
      <c r="AE1182">
        <f t="shared" si="373"/>
        <v>0</v>
      </c>
      <c r="AF1182">
        <f t="shared" si="374"/>
        <v>0.92708333333333337</v>
      </c>
      <c r="AG1182">
        <f t="shared" si="375"/>
        <v>0.32269297736506092</v>
      </c>
      <c r="AH1182">
        <f t="shared" si="376"/>
        <v>0.92783505154639179</v>
      </c>
      <c r="AI1182">
        <f t="shared" si="377"/>
        <v>0</v>
      </c>
      <c r="AJ1182">
        <f t="shared" si="378"/>
        <v>4.8105322117237226E-2</v>
      </c>
      <c r="AK1182">
        <f t="shared" si="379"/>
        <v>2.6108712936830548E-5</v>
      </c>
      <c r="AL1182">
        <f t="shared" si="380"/>
        <v>3.2608695652173919E-2</v>
      </c>
      <c r="AM1182">
        <f t="shared" si="381"/>
        <v>2.8070175438596492E-2</v>
      </c>
      <c r="AN1182">
        <f t="shared" si="382"/>
        <v>0.96940928270042204</v>
      </c>
      <c r="AO1182">
        <f t="shared" si="383"/>
        <v>0.91787439613526578</v>
      </c>
    </row>
    <row r="1183" spans="1:41" x14ac:dyDescent="0.2">
      <c r="A1183" t="s">
        <v>99</v>
      </c>
      <c r="B1183" t="s">
        <v>31</v>
      </c>
      <c r="C1183">
        <v>2014</v>
      </c>
      <c r="D1183">
        <f t="shared" si="366"/>
        <v>1</v>
      </c>
      <c r="E1183">
        <v>82.5</v>
      </c>
      <c r="F1183">
        <v>49</v>
      </c>
      <c r="G1183">
        <v>0</v>
      </c>
      <c r="H1183">
        <v>7.45</v>
      </c>
      <c r="I1183">
        <v>8254.0207630000004</v>
      </c>
      <c r="J1183">
        <v>80.94</v>
      </c>
      <c r="K1183">
        <v>0</v>
      </c>
      <c r="L1183">
        <v>6.6</v>
      </c>
      <c r="M1183">
        <v>0</v>
      </c>
      <c r="N1183">
        <v>9</v>
      </c>
      <c r="O1183">
        <v>8.86</v>
      </c>
      <c r="P1183">
        <v>9</v>
      </c>
      <c r="Q1183">
        <v>0.1</v>
      </c>
      <c r="R1183">
        <v>52473.113559999998</v>
      </c>
      <c r="S1183">
        <v>327386</v>
      </c>
      <c r="T1183">
        <v>1</v>
      </c>
      <c r="U1183">
        <v>0.9</v>
      </c>
      <c r="V1183">
        <v>0.91500000000000004</v>
      </c>
      <c r="W1183">
        <v>19</v>
      </c>
      <c r="X1183">
        <f t="shared" si="367"/>
        <v>6.6481994459833799E-2</v>
      </c>
      <c r="Y1183">
        <f t="shared" si="368"/>
        <v>0</v>
      </c>
      <c r="Z1183">
        <f t="shared" si="369"/>
        <v>0.41657334826427778</v>
      </c>
      <c r="AA1183">
        <f t="shared" si="370"/>
        <v>0.42371962092285903</v>
      </c>
      <c r="AB1183">
        <f t="shared" si="384"/>
        <v>0.81571428571428573</v>
      </c>
      <c r="AC1183">
        <f t="shared" si="371"/>
        <v>0</v>
      </c>
      <c r="AD1183">
        <f t="shared" si="372"/>
        <v>6.4889918887601386E-2</v>
      </c>
      <c r="AE1183">
        <f t="shared" si="373"/>
        <v>0</v>
      </c>
      <c r="AF1183">
        <f t="shared" si="374"/>
        <v>6.25E-2</v>
      </c>
      <c r="AG1183">
        <f t="shared" si="375"/>
        <v>0.49274521183981429</v>
      </c>
      <c r="AH1183">
        <f t="shared" si="376"/>
        <v>7.2164948453608241E-2</v>
      </c>
      <c r="AI1183">
        <f t="shared" si="377"/>
        <v>0</v>
      </c>
      <c r="AJ1183">
        <f t="shared" si="378"/>
        <v>0.44030347646369372</v>
      </c>
      <c r="AK1183">
        <f t="shared" si="379"/>
        <v>2.5300433371709994E-4</v>
      </c>
      <c r="AL1183">
        <f t="shared" si="380"/>
        <v>3.2608695652173919E-2</v>
      </c>
      <c r="AM1183">
        <f t="shared" si="381"/>
        <v>2.8070175438596492E-2</v>
      </c>
      <c r="AN1183">
        <f t="shared" si="382"/>
        <v>0.96518987341772156</v>
      </c>
      <c r="AO1183">
        <f t="shared" si="383"/>
        <v>0.91787439613526578</v>
      </c>
    </row>
    <row r="1184" spans="1:41" x14ac:dyDescent="0.2">
      <c r="A1184" t="s">
        <v>99</v>
      </c>
      <c r="B1184" t="s">
        <v>31</v>
      </c>
      <c r="C1184">
        <v>2013</v>
      </c>
      <c r="D1184">
        <f t="shared" si="366"/>
        <v>1</v>
      </c>
      <c r="E1184">
        <v>82.4</v>
      </c>
      <c r="F1184">
        <v>5</v>
      </c>
      <c r="G1184">
        <v>0</v>
      </c>
      <c r="H1184">
        <v>7.31</v>
      </c>
      <c r="I1184">
        <v>764.5440691</v>
      </c>
      <c r="J1184">
        <v>80.94</v>
      </c>
      <c r="K1184">
        <v>0</v>
      </c>
      <c r="L1184">
        <v>6.2</v>
      </c>
      <c r="M1184">
        <v>0</v>
      </c>
      <c r="N1184">
        <v>91</v>
      </c>
      <c r="O1184">
        <v>8.75</v>
      </c>
      <c r="P1184">
        <v>91</v>
      </c>
      <c r="Q1184">
        <v>0.1</v>
      </c>
      <c r="R1184">
        <v>4781.3887999999997</v>
      </c>
      <c r="S1184">
        <v>323764</v>
      </c>
      <c r="T1184">
        <v>1</v>
      </c>
      <c r="U1184">
        <v>0.9</v>
      </c>
      <c r="V1184">
        <v>0.90700000000000003</v>
      </c>
      <c r="W1184">
        <v>19</v>
      </c>
      <c r="X1184">
        <f t="shared" si="367"/>
        <v>5.5401662049861496E-3</v>
      </c>
      <c r="Y1184">
        <f t="shared" si="368"/>
        <v>0</v>
      </c>
      <c r="Z1184">
        <f t="shared" si="369"/>
        <v>0.40873460246360582</v>
      </c>
      <c r="AA1184">
        <f t="shared" si="370"/>
        <v>3.9247820236900967E-2</v>
      </c>
      <c r="AB1184">
        <f t="shared" si="384"/>
        <v>0.81571428571428573</v>
      </c>
      <c r="AC1184">
        <f t="shared" si="371"/>
        <v>0</v>
      </c>
      <c r="AD1184">
        <f t="shared" si="372"/>
        <v>6.0254924681344149E-2</v>
      </c>
      <c r="AE1184">
        <f t="shared" si="373"/>
        <v>0</v>
      </c>
      <c r="AF1184">
        <f t="shared" si="374"/>
        <v>0.91666666666666663</v>
      </c>
      <c r="AG1184">
        <f t="shared" si="375"/>
        <v>0.48636099825885087</v>
      </c>
      <c r="AH1184">
        <f t="shared" si="376"/>
        <v>0.91752577319587625</v>
      </c>
      <c r="AI1184">
        <f t="shared" si="377"/>
        <v>0</v>
      </c>
      <c r="AJ1184">
        <f t="shared" si="378"/>
        <v>4.0107954330115214E-2</v>
      </c>
      <c r="AK1184">
        <f t="shared" si="379"/>
        <v>2.5020495660401271E-4</v>
      </c>
      <c r="AL1184">
        <f t="shared" si="380"/>
        <v>3.2608695652173919E-2</v>
      </c>
      <c r="AM1184">
        <f t="shared" si="381"/>
        <v>2.8070175438596492E-2</v>
      </c>
      <c r="AN1184">
        <f t="shared" si="382"/>
        <v>0.9567510548523207</v>
      </c>
      <c r="AO1184">
        <f t="shared" si="383"/>
        <v>0.91787439613526578</v>
      </c>
    </row>
    <row r="1185" spans="1:41" x14ac:dyDescent="0.2">
      <c r="A1185" t="s">
        <v>99</v>
      </c>
      <c r="B1185" t="s">
        <v>31</v>
      </c>
      <c r="C1185">
        <v>2012</v>
      </c>
      <c r="D1185">
        <f t="shared" si="366"/>
        <v>1</v>
      </c>
      <c r="E1185">
        <v>82.5</v>
      </c>
      <c r="F1185">
        <v>5</v>
      </c>
      <c r="G1185">
        <v>0</v>
      </c>
      <c r="H1185">
        <v>7.81</v>
      </c>
      <c r="I1185">
        <v>6818.5464069999998</v>
      </c>
      <c r="J1185">
        <v>80.94</v>
      </c>
      <c r="K1185">
        <v>0</v>
      </c>
      <c r="L1185">
        <v>59.7</v>
      </c>
      <c r="M1185">
        <v>0</v>
      </c>
      <c r="N1185">
        <v>89</v>
      </c>
      <c r="O1185">
        <v>8.68</v>
      </c>
      <c r="P1185">
        <v>89</v>
      </c>
      <c r="Q1185">
        <v>0.1</v>
      </c>
      <c r="R1185">
        <v>44333.851799999997</v>
      </c>
      <c r="S1185">
        <v>32716</v>
      </c>
      <c r="T1185">
        <v>1</v>
      </c>
      <c r="U1185">
        <v>0.9</v>
      </c>
      <c r="V1185">
        <v>0.90100000000000002</v>
      </c>
      <c r="W1185">
        <v>18.7</v>
      </c>
      <c r="X1185">
        <f t="shared" si="367"/>
        <v>5.5401662049861496E-3</v>
      </c>
      <c r="Y1185">
        <f t="shared" si="368"/>
        <v>0</v>
      </c>
      <c r="Z1185">
        <f t="shared" si="369"/>
        <v>0.43673012318029114</v>
      </c>
      <c r="AA1185">
        <f t="shared" si="370"/>
        <v>0.35002963789115471</v>
      </c>
      <c r="AB1185">
        <f t="shared" si="384"/>
        <v>0.81571428571428573</v>
      </c>
      <c r="AC1185">
        <f t="shared" si="371"/>
        <v>0</v>
      </c>
      <c r="AD1185">
        <f t="shared" si="372"/>
        <v>0.68018539976825032</v>
      </c>
      <c r="AE1185">
        <f t="shared" si="373"/>
        <v>0</v>
      </c>
      <c r="AF1185">
        <f t="shared" si="374"/>
        <v>0.89583333333333337</v>
      </c>
      <c r="AG1185">
        <f t="shared" si="375"/>
        <v>0.48229831688914687</v>
      </c>
      <c r="AH1185">
        <f t="shared" si="376"/>
        <v>0.89690721649484539</v>
      </c>
      <c r="AI1185">
        <f t="shared" si="377"/>
        <v>0</v>
      </c>
      <c r="AJ1185">
        <f t="shared" si="378"/>
        <v>0.37200449742242764</v>
      </c>
      <c r="AK1185">
        <f t="shared" si="379"/>
        <v>2.525931607120855E-5</v>
      </c>
      <c r="AL1185">
        <f t="shared" si="380"/>
        <v>3.2608695652173919E-2</v>
      </c>
      <c r="AM1185">
        <f t="shared" si="381"/>
        <v>2.8070175438596492E-2</v>
      </c>
      <c r="AN1185">
        <f t="shared" si="382"/>
        <v>0.95042194092827015</v>
      </c>
      <c r="AO1185">
        <f t="shared" si="383"/>
        <v>0.90338164251207731</v>
      </c>
    </row>
    <row r="1186" spans="1:41" x14ac:dyDescent="0.2">
      <c r="A1186" t="s">
        <v>99</v>
      </c>
      <c r="B1186" t="s">
        <v>31</v>
      </c>
      <c r="C1186">
        <v>2011</v>
      </c>
      <c r="D1186">
        <f t="shared" si="366"/>
        <v>1</v>
      </c>
      <c r="E1186">
        <v>82.1</v>
      </c>
      <c r="F1186">
        <v>51</v>
      </c>
      <c r="G1186">
        <v>0</v>
      </c>
      <c r="H1186">
        <v>8.1300000000000008</v>
      </c>
      <c r="I1186">
        <v>7.0480925000000001</v>
      </c>
      <c r="J1186">
        <v>80.94</v>
      </c>
      <c r="K1186">
        <v>0</v>
      </c>
      <c r="L1186">
        <v>59.3</v>
      </c>
      <c r="M1186">
        <v>0</v>
      </c>
      <c r="N1186">
        <v>95</v>
      </c>
      <c r="O1186">
        <v>8.65</v>
      </c>
      <c r="P1186">
        <v>95</v>
      </c>
      <c r="Q1186">
        <v>0.1</v>
      </c>
      <c r="R1186">
        <v>46.216999999999999</v>
      </c>
      <c r="S1186">
        <v>31914</v>
      </c>
      <c r="T1186">
        <v>0.9</v>
      </c>
      <c r="U1186">
        <v>0.9</v>
      </c>
      <c r="V1186">
        <v>0.89400000000000002</v>
      </c>
      <c r="W1186">
        <v>18.600000000000001</v>
      </c>
      <c r="X1186">
        <f t="shared" si="367"/>
        <v>6.9252077562326875E-2</v>
      </c>
      <c r="Y1186">
        <f t="shared" si="368"/>
        <v>0</v>
      </c>
      <c r="Z1186">
        <f t="shared" si="369"/>
        <v>0.45464725643896986</v>
      </c>
      <c r="AA1186">
        <f t="shared" si="370"/>
        <v>3.6181337169835341E-4</v>
      </c>
      <c r="AB1186">
        <f t="shared" si="384"/>
        <v>0.81571428571428573</v>
      </c>
      <c r="AC1186">
        <f t="shared" si="371"/>
        <v>0</v>
      </c>
      <c r="AD1186">
        <f t="shared" si="372"/>
        <v>0.67555040556199308</v>
      </c>
      <c r="AE1186">
        <f t="shared" si="373"/>
        <v>0</v>
      </c>
      <c r="AF1186">
        <f t="shared" si="374"/>
        <v>0.95833333333333337</v>
      </c>
      <c r="AG1186">
        <f t="shared" si="375"/>
        <v>0.48055716773070234</v>
      </c>
      <c r="AH1186">
        <f t="shared" si="376"/>
        <v>0.95876288659793818</v>
      </c>
      <c r="AI1186">
        <f t="shared" si="377"/>
        <v>0</v>
      </c>
      <c r="AJ1186">
        <f t="shared" si="378"/>
        <v>3.7371195516620908E-4</v>
      </c>
      <c r="AK1186">
        <f t="shared" si="379"/>
        <v>2.4639465037333351E-5</v>
      </c>
      <c r="AL1186">
        <f t="shared" si="380"/>
        <v>2.8985507246376815E-2</v>
      </c>
      <c r="AM1186">
        <f t="shared" si="381"/>
        <v>2.8070175438596492E-2</v>
      </c>
      <c r="AN1186">
        <f t="shared" si="382"/>
        <v>0.94303797468354433</v>
      </c>
      <c r="AO1186">
        <f t="shared" si="383"/>
        <v>0.89855072463768126</v>
      </c>
    </row>
    <row r="1187" spans="1:41" x14ac:dyDescent="0.2">
      <c r="A1187" t="s">
        <v>99</v>
      </c>
      <c r="B1187" t="s">
        <v>31</v>
      </c>
      <c r="C1187">
        <v>2010</v>
      </c>
      <c r="D1187">
        <f t="shared" si="366"/>
        <v>1</v>
      </c>
      <c r="E1187">
        <v>81.8</v>
      </c>
      <c r="F1187">
        <v>53</v>
      </c>
      <c r="G1187">
        <v>0</v>
      </c>
      <c r="H1187">
        <v>8.25</v>
      </c>
      <c r="I1187">
        <v>6005.5757629999998</v>
      </c>
      <c r="J1187">
        <v>80.94</v>
      </c>
      <c r="K1187">
        <v>0</v>
      </c>
      <c r="L1187">
        <v>58.9</v>
      </c>
      <c r="M1187">
        <v>0</v>
      </c>
      <c r="N1187">
        <v>96</v>
      </c>
      <c r="O1187">
        <v>8.86</v>
      </c>
      <c r="P1187">
        <v>96</v>
      </c>
      <c r="Q1187">
        <v>0.1</v>
      </c>
      <c r="R1187">
        <v>41676.445269999997</v>
      </c>
      <c r="S1187">
        <v>31841</v>
      </c>
      <c r="T1187">
        <v>0.9</v>
      </c>
      <c r="U1187">
        <v>0.9</v>
      </c>
      <c r="V1187">
        <v>0.89400000000000002</v>
      </c>
      <c r="W1187">
        <v>18.399999999999999</v>
      </c>
      <c r="X1187">
        <f t="shared" si="367"/>
        <v>7.2022160664819951E-2</v>
      </c>
      <c r="Y1187">
        <f t="shared" si="368"/>
        <v>0</v>
      </c>
      <c r="Z1187">
        <f t="shared" si="369"/>
        <v>0.4613661814109743</v>
      </c>
      <c r="AA1187">
        <f t="shared" si="370"/>
        <v>0.30829584257030412</v>
      </c>
      <c r="AB1187">
        <f t="shared" si="384"/>
        <v>0.81571428571428573</v>
      </c>
      <c r="AC1187">
        <f t="shared" si="371"/>
        <v>0</v>
      </c>
      <c r="AD1187">
        <f t="shared" si="372"/>
        <v>0.67091541135573585</v>
      </c>
      <c r="AE1187">
        <f t="shared" si="373"/>
        <v>0</v>
      </c>
      <c r="AF1187">
        <f t="shared" si="374"/>
        <v>0.96875</v>
      </c>
      <c r="AG1187">
        <f t="shared" si="375"/>
        <v>0.49274521183981429</v>
      </c>
      <c r="AH1187">
        <f t="shared" si="376"/>
        <v>0.96907216494845361</v>
      </c>
      <c r="AI1187">
        <f t="shared" si="377"/>
        <v>0</v>
      </c>
      <c r="AJ1187">
        <f t="shared" si="378"/>
        <v>0.34970540467318628</v>
      </c>
      <c r="AK1187">
        <f t="shared" si="379"/>
        <v>2.4583044681382114E-5</v>
      </c>
      <c r="AL1187">
        <f t="shared" si="380"/>
        <v>2.8985507246376815E-2</v>
      </c>
      <c r="AM1187">
        <f t="shared" si="381"/>
        <v>2.8070175438596492E-2</v>
      </c>
      <c r="AN1187">
        <f t="shared" si="382"/>
        <v>0.94303797468354433</v>
      </c>
      <c r="AO1187">
        <f t="shared" si="383"/>
        <v>0.88888888888888884</v>
      </c>
    </row>
    <row r="1188" spans="1:41" x14ac:dyDescent="0.2">
      <c r="A1188" t="s">
        <v>99</v>
      </c>
      <c r="B1188" t="s">
        <v>31</v>
      </c>
      <c r="C1188">
        <v>2009</v>
      </c>
      <c r="D1188">
        <f t="shared" si="366"/>
        <v>1</v>
      </c>
      <c r="E1188">
        <v>81.599999999999994</v>
      </c>
      <c r="F1188">
        <v>55</v>
      </c>
      <c r="G1188">
        <v>0</v>
      </c>
      <c r="H1188">
        <v>10.220000000000001</v>
      </c>
      <c r="I1188">
        <v>687.57763580000005</v>
      </c>
      <c r="J1188">
        <v>80.94</v>
      </c>
      <c r="K1188">
        <v>0</v>
      </c>
      <c r="L1188">
        <v>58.5</v>
      </c>
      <c r="M1188">
        <v>0</v>
      </c>
      <c r="N1188">
        <v>96</v>
      </c>
      <c r="O1188">
        <v>9.1199999999999992</v>
      </c>
      <c r="P1188">
        <v>96</v>
      </c>
      <c r="Q1188">
        <v>0.1</v>
      </c>
      <c r="R1188">
        <v>4461.8925099999997</v>
      </c>
      <c r="S1188">
        <v>318499</v>
      </c>
      <c r="T1188">
        <v>0.9</v>
      </c>
      <c r="U1188">
        <v>0.9</v>
      </c>
      <c r="V1188">
        <v>0.89400000000000002</v>
      </c>
      <c r="W1188">
        <v>18.399999999999999</v>
      </c>
      <c r="X1188">
        <f t="shared" si="367"/>
        <v>7.4792243767313013E-2</v>
      </c>
      <c r="Y1188">
        <f t="shared" si="368"/>
        <v>0</v>
      </c>
      <c r="Z1188">
        <f t="shared" si="369"/>
        <v>0.57166853303471454</v>
      </c>
      <c r="AA1188">
        <f t="shared" si="370"/>
        <v>3.5296753371664817E-2</v>
      </c>
      <c r="AB1188">
        <f t="shared" si="384"/>
        <v>0.81571428571428573</v>
      </c>
      <c r="AC1188">
        <f t="shared" si="371"/>
        <v>0</v>
      </c>
      <c r="AD1188">
        <f t="shared" si="372"/>
        <v>0.66628041714947861</v>
      </c>
      <c r="AE1188">
        <f t="shared" si="373"/>
        <v>0</v>
      </c>
      <c r="AF1188">
        <f t="shared" si="374"/>
        <v>0.96875</v>
      </c>
      <c r="AG1188">
        <f t="shared" si="375"/>
        <v>0.50783517121300059</v>
      </c>
      <c r="AH1188">
        <f t="shared" si="376"/>
        <v>0.96907216494845361</v>
      </c>
      <c r="AI1188">
        <f t="shared" si="377"/>
        <v>0</v>
      </c>
      <c r="AJ1188">
        <f t="shared" si="378"/>
        <v>3.7426965432361389E-2</v>
      </c>
      <c r="AK1188">
        <f t="shared" si="379"/>
        <v>2.4613573504122854E-4</v>
      </c>
      <c r="AL1188">
        <f t="shared" si="380"/>
        <v>2.8985507246376815E-2</v>
      </c>
      <c r="AM1188">
        <f t="shared" si="381"/>
        <v>2.8070175438596492E-2</v>
      </c>
      <c r="AN1188">
        <f t="shared" si="382"/>
        <v>0.94303797468354433</v>
      </c>
      <c r="AO1188">
        <f t="shared" si="383"/>
        <v>0.88888888888888884</v>
      </c>
    </row>
    <row r="1189" spans="1:41" x14ac:dyDescent="0.2">
      <c r="A1189" t="s">
        <v>99</v>
      </c>
      <c r="B1189" t="s">
        <v>31</v>
      </c>
      <c r="C1189">
        <v>2008</v>
      </c>
      <c r="D1189">
        <f t="shared" si="366"/>
        <v>1</v>
      </c>
      <c r="E1189">
        <v>81.400000000000006</v>
      </c>
      <c r="F1189">
        <v>58</v>
      </c>
      <c r="G1189">
        <v>0</v>
      </c>
      <c r="H1189">
        <v>8.49</v>
      </c>
      <c r="I1189">
        <v>7613.8149990000002</v>
      </c>
      <c r="J1189">
        <v>80.94</v>
      </c>
      <c r="K1189">
        <v>0</v>
      </c>
      <c r="L1189">
        <v>58.1</v>
      </c>
      <c r="M1189">
        <v>0</v>
      </c>
      <c r="N1189">
        <v>98</v>
      </c>
      <c r="O1189">
        <v>8.8000000000000007</v>
      </c>
      <c r="P1189">
        <v>98</v>
      </c>
      <c r="Q1189">
        <v>0.1</v>
      </c>
      <c r="R1189">
        <v>55575.291960000002</v>
      </c>
      <c r="S1189">
        <v>317414</v>
      </c>
      <c r="T1189">
        <v>0.9</v>
      </c>
      <c r="U1189">
        <v>0.9</v>
      </c>
      <c r="V1189">
        <v>0.89200000000000002</v>
      </c>
      <c r="W1189">
        <v>18.2</v>
      </c>
      <c r="X1189">
        <f t="shared" si="367"/>
        <v>7.8947368421052627E-2</v>
      </c>
      <c r="Y1189">
        <f t="shared" si="368"/>
        <v>0</v>
      </c>
      <c r="Z1189">
        <f t="shared" si="369"/>
        <v>0.47480403135498322</v>
      </c>
      <c r="AA1189">
        <f t="shared" si="370"/>
        <v>0.39085469951986096</v>
      </c>
      <c r="AB1189">
        <f t="shared" si="384"/>
        <v>0.81571428571428573</v>
      </c>
      <c r="AC1189">
        <f t="shared" si="371"/>
        <v>0</v>
      </c>
      <c r="AD1189">
        <f t="shared" si="372"/>
        <v>0.66164542294322137</v>
      </c>
      <c r="AE1189">
        <f t="shared" si="373"/>
        <v>0</v>
      </c>
      <c r="AF1189">
        <f t="shared" si="374"/>
        <v>0.98958333333333337</v>
      </c>
      <c r="AG1189">
        <f t="shared" si="375"/>
        <v>0.48926291352292522</v>
      </c>
      <c r="AH1189">
        <f t="shared" si="376"/>
        <v>0.98969072164948457</v>
      </c>
      <c r="AI1189">
        <f t="shared" si="377"/>
        <v>0</v>
      </c>
      <c r="AJ1189">
        <f t="shared" si="378"/>
        <v>0.46633478295946473</v>
      </c>
      <c r="AK1189">
        <f t="shared" si="379"/>
        <v>2.4529715851784371E-4</v>
      </c>
      <c r="AL1189">
        <f t="shared" si="380"/>
        <v>2.8985507246376815E-2</v>
      </c>
      <c r="AM1189">
        <f t="shared" si="381"/>
        <v>2.8070175438596492E-2</v>
      </c>
      <c r="AN1189">
        <f t="shared" si="382"/>
        <v>0.94092827004219415</v>
      </c>
      <c r="AO1189">
        <f t="shared" si="383"/>
        <v>0.87922705314009664</v>
      </c>
    </row>
    <row r="1190" spans="1:41" x14ac:dyDescent="0.2">
      <c r="A1190" t="s">
        <v>99</v>
      </c>
      <c r="B1190" t="s">
        <v>31</v>
      </c>
      <c r="C1190">
        <v>2007</v>
      </c>
      <c r="D1190">
        <f t="shared" si="366"/>
        <v>1</v>
      </c>
      <c r="E1190">
        <v>81.3</v>
      </c>
      <c r="F1190">
        <v>59</v>
      </c>
      <c r="G1190">
        <v>0</v>
      </c>
      <c r="H1190">
        <v>7.53</v>
      </c>
      <c r="I1190">
        <v>12042.97366</v>
      </c>
      <c r="J1190">
        <v>80.94</v>
      </c>
      <c r="K1190">
        <v>0</v>
      </c>
      <c r="L1190">
        <v>57.8</v>
      </c>
      <c r="M1190">
        <v>0</v>
      </c>
      <c r="N1190">
        <v>97</v>
      </c>
      <c r="O1190">
        <v>8.75</v>
      </c>
      <c r="P1190">
        <v>97</v>
      </c>
      <c r="Q1190">
        <v>0.1</v>
      </c>
      <c r="R1190">
        <v>68348.318169999999</v>
      </c>
      <c r="S1190">
        <v>311566</v>
      </c>
      <c r="T1190">
        <v>0.9</v>
      </c>
      <c r="U1190">
        <v>0.9</v>
      </c>
      <c r="V1190">
        <v>0.88700000000000001</v>
      </c>
      <c r="W1190">
        <v>18.2</v>
      </c>
      <c r="X1190">
        <f t="shared" si="367"/>
        <v>8.0332409972299165E-2</v>
      </c>
      <c r="Y1190">
        <f t="shared" si="368"/>
        <v>0</v>
      </c>
      <c r="Z1190">
        <f t="shared" si="369"/>
        <v>0.4210526315789474</v>
      </c>
      <c r="AA1190">
        <f t="shared" si="370"/>
        <v>0.61822527232709557</v>
      </c>
      <c r="AB1190">
        <f t="shared" si="384"/>
        <v>0.81571428571428573</v>
      </c>
      <c r="AC1190">
        <f t="shared" si="371"/>
        <v>0</v>
      </c>
      <c r="AD1190">
        <f t="shared" si="372"/>
        <v>0.65816917728852842</v>
      </c>
      <c r="AE1190">
        <f t="shared" si="373"/>
        <v>0</v>
      </c>
      <c r="AF1190">
        <f t="shared" si="374"/>
        <v>0.97916666666666663</v>
      </c>
      <c r="AG1190">
        <f t="shared" si="375"/>
        <v>0.48636099825885087</v>
      </c>
      <c r="AH1190">
        <f t="shared" si="376"/>
        <v>0.97938144329896903</v>
      </c>
      <c r="AI1190">
        <f t="shared" si="377"/>
        <v>0</v>
      </c>
      <c r="AJ1190">
        <f t="shared" si="378"/>
        <v>0.57351706498135802</v>
      </c>
      <c r="AK1190">
        <f t="shared" si="379"/>
        <v>2.4077734698903805E-4</v>
      </c>
      <c r="AL1190">
        <f t="shared" si="380"/>
        <v>2.8985507246376815E-2</v>
      </c>
      <c r="AM1190">
        <f t="shared" si="381"/>
        <v>2.8070175438596492E-2</v>
      </c>
      <c r="AN1190">
        <f t="shared" si="382"/>
        <v>0.93565400843881863</v>
      </c>
      <c r="AO1190">
        <f t="shared" si="383"/>
        <v>0.87922705314009664</v>
      </c>
    </row>
    <row r="1191" spans="1:41" x14ac:dyDescent="0.2">
      <c r="A1191" t="s">
        <v>99</v>
      </c>
      <c r="B1191" t="s">
        <v>31</v>
      </c>
      <c r="C1191">
        <v>2006</v>
      </c>
      <c r="D1191">
        <f t="shared" si="366"/>
        <v>1</v>
      </c>
      <c r="E1191">
        <v>81.099999999999994</v>
      </c>
      <c r="F1191">
        <v>61</v>
      </c>
      <c r="G1191">
        <v>0</v>
      </c>
      <c r="H1191">
        <v>7.2</v>
      </c>
      <c r="I1191">
        <v>1003.139804</v>
      </c>
      <c r="J1191">
        <v>80.94</v>
      </c>
      <c r="K1191">
        <v>0</v>
      </c>
      <c r="L1191">
        <v>57.4</v>
      </c>
      <c r="M1191">
        <v>0</v>
      </c>
      <c r="N1191">
        <v>97</v>
      </c>
      <c r="O1191">
        <v>8.9600000000000009</v>
      </c>
      <c r="P1191">
        <v>97</v>
      </c>
      <c r="Q1191">
        <v>0.1</v>
      </c>
      <c r="R1191">
        <v>5613.54115</v>
      </c>
      <c r="S1191">
        <v>33782</v>
      </c>
      <c r="T1191">
        <v>0.9</v>
      </c>
      <c r="U1191">
        <v>0.9</v>
      </c>
      <c r="V1191">
        <v>0.88400000000000001</v>
      </c>
      <c r="W1191">
        <v>18.100000000000001</v>
      </c>
      <c r="X1191">
        <f t="shared" si="367"/>
        <v>8.3102493074792241E-2</v>
      </c>
      <c r="Y1191">
        <f t="shared" si="368"/>
        <v>0</v>
      </c>
      <c r="Z1191">
        <f t="shared" si="369"/>
        <v>0.40257558790593506</v>
      </c>
      <c r="AA1191">
        <f t="shared" si="370"/>
        <v>5.1496116824525984E-2</v>
      </c>
      <c r="AB1191">
        <f t="shared" si="384"/>
        <v>0.81571428571428573</v>
      </c>
      <c r="AC1191">
        <f t="shared" si="371"/>
        <v>0</v>
      </c>
      <c r="AD1191">
        <f t="shared" si="372"/>
        <v>0.65353418308227118</v>
      </c>
      <c r="AE1191">
        <f t="shared" si="373"/>
        <v>0</v>
      </c>
      <c r="AF1191">
        <f t="shared" si="374"/>
        <v>0.97916666666666663</v>
      </c>
      <c r="AG1191">
        <f t="shared" si="375"/>
        <v>0.49854904236796294</v>
      </c>
      <c r="AH1191">
        <f t="shared" si="376"/>
        <v>0.97938144329896903</v>
      </c>
      <c r="AI1191">
        <f t="shared" si="377"/>
        <v>0</v>
      </c>
      <c r="AJ1191">
        <f t="shared" si="378"/>
        <v>4.7090793509843271E-2</v>
      </c>
      <c r="AK1191">
        <f t="shared" si="379"/>
        <v>2.6083207844414237E-5</v>
      </c>
      <c r="AL1191">
        <f t="shared" si="380"/>
        <v>2.8985507246376815E-2</v>
      </c>
      <c r="AM1191">
        <f t="shared" si="381"/>
        <v>2.8070175438596492E-2</v>
      </c>
      <c r="AN1191">
        <f t="shared" si="382"/>
        <v>0.9324894514767933</v>
      </c>
      <c r="AO1191">
        <f t="shared" si="383"/>
        <v>0.87439613526570059</v>
      </c>
    </row>
    <row r="1192" spans="1:41" x14ac:dyDescent="0.2">
      <c r="A1192" t="s">
        <v>99</v>
      </c>
      <c r="B1192" t="s">
        <v>31</v>
      </c>
      <c r="C1192">
        <v>2005</v>
      </c>
      <c r="D1192">
        <f t="shared" si="366"/>
        <v>1</v>
      </c>
      <c r="E1192">
        <v>81</v>
      </c>
      <c r="F1192">
        <v>62</v>
      </c>
      <c r="G1192">
        <v>0</v>
      </c>
      <c r="H1192">
        <v>7.05</v>
      </c>
      <c r="I1192">
        <v>10631.20379</v>
      </c>
      <c r="J1192">
        <v>80.94</v>
      </c>
      <c r="K1192">
        <v>0</v>
      </c>
      <c r="L1192">
        <v>56.9</v>
      </c>
      <c r="M1192">
        <v>0</v>
      </c>
      <c r="N1192">
        <v>95</v>
      </c>
      <c r="O1192">
        <v>9.2100000000000009</v>
      </c>
      <c r="P1192">
        <v>95</v>
      </c>
      <c r="Q1192">
        <v>0.1</v>
      </c>
      <c r="R1192">
        <v>56249.755499999999</v>
      </c>
      <c r="S1192">
        <v>296734</v>
      </c>
      <c r="T1192">
        <v>0.9</v>
      </c>
      <c r="U1192">
        <v>0.9</v>
      </c>
      <c r="V1192">
        <v>0.879</v>
      </c>
      <c r="W1192">
        <v>17.899999999999999</v>
      </c>
      <c r="X1192">
        <f t="shared" si="367"/>
        <v>8.4487534626038779E-2</v>
      </c>
      <c r="Y1192">
        <f t="shared" si="368"/>
        <v>0</v>
      </c>
      <c r="Z1192">
        <f t="shared" si="369"/>
        <v>0.39417693169092949</v>
      </c>
      <c r="AA1192">
        <f t="shared" si="370"/>
        <v>0.54575215754790585</v>
      </c>
      <c r="AB1192">
        <f t="shared" si="384"/>
        <v>0.81571428571428573</v>
      </c>
      <c r="AC1192">
        <f t="shared" si="371"/>
        <v>0</v>
      </c>
      <c r="AD1192">
        <f t="shared" si="372"/>
        <v>0.64774044032444955</v>
      </c>
      <c r="AE1192">
        <f t="shared" si="373"/>
        <v>0</v>
      </c>
      <c r="AF1192">
        <f t="shared" si="374"/>
        <v>0.95833333333333337</v>
      </c>
      <c r="AG1192">
        <f t="shared" si="375"/>
        <v>0.51305861868833436</v>
      </c>
      <c r="AH1192">
        <f t="shared" si="376"/>
        <v>0.95876288659793818</v>
      </c>
      <c r="AI1192">
        <f t="shared" si="377"/>
        <v>0</v>
      </c>
      <c r="AJ1192">
        <f t="shared" si="378"/>
        <v>0.47199440818603539</v>
      </c>
      <c r="AK1192">
        <f t="shared" si="379"/>
        <v>2.2931396727028875E-4</v>
      </c>
      <c r="AL1192">
        <f t="shared" si="380"/>
        <v>2.8985507246376815E-2</v>
      </c>
      <c r="AM1192">
        <f t="shared" si="381"/>
        <v>2.8070175438596492E-2</v>
      </c>
      <c r="AN1192">
        <f t="shared" si="382"/>
        <v>0.92721518987341778</v>
      </c>
      <c r="AO1192">
        <f t="shared" si="383"/>
        <v>0.86473429951690817</v>
      </c>
    </row>
    <row r="1193" spans="1:41" x14ac:dyDescent="0.2">
      <c r="A1193" t="s">
        <v>99</v>
      </c>
      <c r="B1193" t="s">
        <v>31</v>
      </c>
      <c r="C1193">
        <v>2004</v>
      </c>
      <c r="D1193">
        <f t="shared" si="366"/>
        <v>1</v>
      </c>
      <c r="E1193">
        <v>88</v>
      </c>
      <c r="F1193">
        <v>65</v>
      </c>
      <c r="G1193">
        <v>0</v>
      </c>
      <c r="H1193">
        <v>6.79</v>
      </c>
      <c r="I1193">
        <v>8506.1014429999996</v>
      </c>
      <c r="J1193">
        <v>80.94</v>
      </c>
      <c r="K1193">
        <v>0</v>
      </c>
      <c r="L1193">
        <v>56.5</v>
      </c>
      <c r="M1193">
        <v>0</v>
      </c>
      <c r="N1193">
        <v>99</v>
      </c>
      <c r="O1193">
        <v>9.59</v>
      </c>
      <c r="P1193">
        <v>99</v>
      </c>
      <c r="Q1193">
        <v>0.1</v>
      </c>
      <c r="R1193">
        <v>46917.27216</v>
      </c>
      <c r="S1193">
        <v>29274</v>
      </c>
      <c r="T1193">
        <v>1</v>
      </c>
      <c r="U1193">
        <v>0.9</v>
      </c>
      <c r="V1193">
        <v>0.873</v>
      </c>
      <c r="W1193">
        <v>18.3</v>
      </c>
      <c r="X1193">
        <f t="shared" si="367"/>
        <v>8.8642659279778394E-2</v>
      </c>
      <c r="Y1193">
        <f t="shared" si="368"/>
        <v>0</v>
      </c>
      <c r="Z1193">
        <f t="shared" si="369"/>
        <v>0.3796192609182531</v>
      </c>
      <c r="AA1193">
        <f t="shared" si="370"/>
        <v>0.4366601662932289</v>
      </c>
      <c r="AB1193">
        <f t="shared" si="384"/>
        <v>0.81571428571428573</v>
      </c>
      <c r="AC1193">
        <f t="shared" si="371"/>
        <v>0</v>
      </c>
      <c r="AD1193">
        <f t="shared" si="372"/>
        <v>0.64310544611819243</v>
      </c>
      <c r="AE1193">
        <f t="shared" si="373"/>
        <v>0</v>
      </c>
      <c r="AF1193">
        <f t="shared" si="374"/>
        <v>1</v>
      </c>
      <c r="AG1193">
        <f t="shared" si="375"/>
        <v>0.53511317469529895</v>
      </c>
      <c r="AH1193">
        <f t="shared" si="376"/>
        <v>1</v>
      </c>
      <c r="AI1193">
        <f t="shared" si="377"/>
        <v>0</v>
      </c>
      <c r="AJ1193">
        <f t="shared" si="378"/>
        <v>0.39368275009757203</v>
      </c>
      <c r="AK1193">
        <f t="shared" si="379"/>
        <v>2.2599057644028455E-5</v>
      </c>
      <c r="AL1193">
        <f t="shared" si="380"/>
        <v>3.2608695652173919E-2</v>
      </c>
      <c r="AM1193">
        <f t="shared" si="381"/>
        <v>2.8070175438596492E-2</v>
      </c>
      <c r="AN1193">
        <f t="shared" si="382"/>
        <v>0.92088607594936711</v>
      </c>
      <c r="AO1193">
        <f t="shared" si="383"/>
        <v>0.88405797101449279</v>
      </c>
    </row>
    <row r="1194" spans="1:41" x14ac:dyDescent="0.2">
      <c r="A1194" t="s">
        <v>99</v>
      </c>
      <c r="B1194" t="s">
        <v>31</v>
      </c>
      <c r="C1194">
        <v>2003</v>
      </c>
      <c r="D1194">
        <f t="shared" si="366"/>
        <v>1</v>
      </c>
      <c r="E1194">
        <v>87</v>
      </c>
      <c r="F1194">
        <v>65</v>
      </c>
      <c r="G1194">
        <v>0</v>
      </c>
      <c r="H1194">
        <v>6.61</v>
      </c>
      <c r="I1194">
        <v>725.48531609999998</v>
      </c>
      <c r="J1194">
        <v>80.94</v>
      </c>
      <c r="K1194">
        <v>0</v>
      </c>
      <c r="L1194">
        <v>55.9</v>
      </c>
      <c r="M1194">
        <v>0</v>
      </c>
      <c r="N1194">
        <v>97</v>
      </c>
      <c r="O1194">
        <v>1.7</v>
      </c>
      <c r="P1194">
        <v>97</v>
      </c>
      <c r="Q1194">
        <v>0.1</v>
      </c>
      <c r="R1194">
        <v>3944.9989999999998</v>
      </c>
      <c r="S1194">
        <v>289521</v>
      </c>
      <c r="T1194">
        <v>1</v>
      </c>
      <c r="U1194">
        <v>0.9</v>
      </c>
      <c r="V1194">
        <v>0.86599999999999999</v>
      </c>
      <c r="W1194">
        <v>17.600000000000001</v>
      </c>
      <c r="X1194">
        <f t="shared" si="367"/>
        <v>8.8642659279778394E-2</v>
      </c>
      <c r="Y1194">
        <f t="shared" si="368"/>
        <v>0</v>
      </c>
      <c r="Z1194">
        <f t="shared" si="369"/>
        <v>0.36954087346024639</v>
      </c>
      <c r="AA1194">
        <f t="shared" si="370"/>
        <v>3.7242741683056337E-2</v>
      </c>
      <c r="AB1194">
        <f t="shared" si="384"/>
        <v>0.81571428571428573</v>
      </c>
      <c r="AC1194">
        <f t="shared" si="371"/>
        <v>0</v>
      </c>
      <c r="AD1194">
        <f t="shared" si="372"/>
        <v>0.63615295480880651</v>
      </c>
      <c r="AE1194">
        <f t="shared" si="373"/>
        <v>0</v>
      </c>
      <c r="AF1194">
        <f t="shared" si="374"/>
        <v>0.97916666666666663</v>
      </c>
      <c r="AG1194">
        <f t="shared" si="375"/>
        <v>7.7190946024376095E-2</v>
      </c>
      <c r="AH1194">
        <f t="shared" si="376"/>
        <v>0.97938144329896903</v>
      </c>
      <c r="AI1194">
        <f t="shared" si="377"/>
        <v>0</v>
      </c>
      <c r="AJ1194">
        <f t="shared" si="378"/>
        <v>3.3089557440453235E-2</v>
      </c>
      <c r="AK1194">
        <f t="shared" si="379"/>
        <v>2.237391723733538E-4</v>
      </c>
      <c r="AL1194">
        <f t="shared" si="380"/>
        <v>3.2608695652173919E-2</v>
      </c>
      <c r="AM1194">
        <f t="shared" si="381"/>
        <v>2.8070175438596492E-2</v>
      </c>
      <c r="AN1194">
        <f t="shared" si="382"/>
        <v>0.91350210970464141</v>
      </c>
      <c r="AO1194">
        <f t="shared" si="383"/>
        <v>0.85024154589371992</v>
      </c>
    </row>
    <row r="1195" spans="1:41" x14ac:dyDescent="0.2">
      <c r="A1195" t="s">
        <v>99</v>
      </c>
      <c r="B1195" t="s">
        <v>31</v>
      </c>
      <c r="C1195">
        <v>2002</v>
      </c>
      <c r="D1195">
        <f t="shared" si="366"/>
        <v>1</v>
      </c>
      <c r="E1195">
        <v>84</v>
      </c>
      <c r="F1195">
        <v>7</v>
      </c>
      <c r="G1195">
        <v>0</v>
      </c>
      <c r="H1195">
        <v>6.61</v>
      </c>
      <c r="I1195">
        <v>5948.0967769999997</v>
      </c>
      <c r="J1195">
        <v>80.94</v>
      </c>
      <c r="K1195">
        <v>0</v>
      </c>
      <c r="L1195">
        <v>55.4</v>
      </c>
      <c r="M1195">
        <v>0</v>
      </c>
      <c r="N1195">
        <v>95</v>
      </c>
      <c r="O1195">
        <v>9.86</v>
      </c>
      <c r="P1195">
        <v>95</v>
      </c>
      <c r="Q1195">
        <v>0.1</v>
      </c>
      <c r="R1195">
        <v>31996.217199999999</v>
      </c>
      <c r="S1195">
        <v>287523</v>
      </c>
      <c r="T1195">
        <v>1</v>
      </c>
      <c r="U1195">
        <v>0.9</v>
      </c>
      <c r="V1195">
        <v>0.85899999999999999</v>
      </c>
      <c r="W1195">
        <v>17.2</v>
      </c>
      <c r="X1195">
        <f t="shared" si="367"/>
        <v>8.3102493074792248E-3</v>
      </c>
      <c r="Y1195">
        <f t="shared" si="368"/>
        <v>0</v>
      </c>
      <c r="Z1195">
        <f t="shared" si="369"/>
        <v>0.36954087346024639</v>
      </c>
      <c r="AA1195">
        <f t="shared" si="370"/>
        <v>0.30534516254922578</v>
      </c>
      <c r="AB1195">
        <f t="shared" si="384"/>
        <v>0.81571428571428573</v>
      </c>
      <c r="AC1195">
        <f t="shared" si="371"/>
        <v>0</v>
      </c>
      <c r="AD1195">
        <f t="shared" si="372"/>
        <v>0.63035921205098489</v>
      </c>
      <c r="AE1195">
        <f t="shared" si="373"/>
        <v>0</v>
      </c>
      <c r="AF1195">
        <f t="shared" si="374"/>
        <v>0.95833333333333337</v>
      </c>
      <c r="AG1195">
        <f t="shared" si="375"/>
        <v>0.55078351712130003</v>
      </c>
      <c r="AH1195">
        <f t="shared" si="376"/>
        <v>0.95876288659793818</v>
      </c>
      <c r="AI1195">
        <f t="shared" si="377"/>
        <v>0</v>
      </c>
      <c r="AJ1195">
        <f t="shared" si="378"/>
        <v>0.26847571658073638</v>
      </c>
      <c r="AK1195">
        <f t="shared" si="379"/>
        <v>2.2219495495978442E-4</v>
      </c>
      <c r="AL1195">
        <f t="shared" si="380"/>
        <v>3.2608695652173919E-2</v>
      </c>
      <c r="AM1195">
        <f t="shared" si="381"/>
        <v>2.8070175438596492E-2</v>
      </c>
      <c r="AN1195">
        <f t="shared" si="382"/>
        <v>0.90611814345991559</v>
      </c>
      <c r="AO1195">
        <f t="shared" si="383"/>
        <v>0.83091787439613529</v>
      </c>
    </row>
    <row r="1196" spans="1:41" x14ac:dyDescent="0.2">
      <c r="A1196" t="s">
        <v>99</v>
      </c>
      <c r="B1196" t="s">
        <v>31</v>
      </c>
      <c r="C1196">
        <v>2001</v>
      </c>
      <c r="D1196">
        <f t="shared" si="366"/>
        <v>1</v>
      </c>
      <c r="E1196">
        <v>80</v>
      </c>
      <c r="F1196">
        <v>72</v>
      </c>
      <c r="G1196">
        <v>0</v>
      </c>
      <c r="H1196">
        <v>6.37</v>
      </c>
      <c r="I1196">
        <v>5048.2744259999999</v>
      </c>
      <c r="J1196">
        <v>80.94</v>
      </c>
      <c r="K1196">
        <v>0</v>
      </c>
      <c r="L1196">
        <v>54.8</v>
      </c>
      <c r="M1196">
        <v>0</v>
      </c>
      <c r="N1196">
        <v>92</v>
      </c>
      <c r="O1196">
        <v>9.1199999999999992</v>
      </c>
      <c r="P1196">
        <v>92</v>
      </c>
      <c r="Q1196">
        <v>0.1</v>
      </c>
      <c r="R1196">
        <v>28585.9254</v>
      </c>
      <c r="S1196">
        <v>284968</v>
      </c>
      <c r="T1196">
        <v>1</v>
      </c>
      <c r="U1196">
        <v>0.9</v>
      </c>
      <c r="V1196">
        <v>0.85399999999999998</v>
      </c>
      <c r="W1196">
        <v>17.100000000000001</v>
      </c>
      <c r="X1196">
        <f t="shared" si="367"/>
        <v>9.833795013850416E-2</v>
      </c>
      <c r="Y1196">
        <f t="shared" si="368"/>
        <v>0</v>
      </c>
      <c r="Z1196">
        <f t="shared" si="369"/>
        <v>0.3561030235162374</v>
      </c>
      <c r="AA1196">
        <f t="shared" si="370"/>
        <v>0.25915284047841736</v>
      </c>
      <c r="AB1196">
        <f t="shared" si="384"/>
        <v>0.81571428571428573</v>
      </c>
      <c r="AC1196">
        <f t="shared" si="371"/>
        <v>0</v>
      </c>
      <c r="AD1196">
        <f t="shared" si="372"/>
        <v>0.62340672074159909</v>
      </c>
      <c r="AE1196">
        <f t="shared" si="373"/>
        <v>0</v>
      </c>
      <c r="AF1196">
        <f t="shared" si="374"/>
        <v>0.92708333333333337</v>
      </c>
      <c r="AG1196">
        <f t="shared" si="375"/>
        <v>0.50783517121300059</v>
      </c>
      <c r="AH1196">
        <f t="shared" si="376"/>
        <v>0.92783505154639179</v>
      </c>
      <c r="AI1196">
        <f t="shared" si="377"/>
        <v>0</v>
      </c>
      <c r="AJ1196">
        <f t="shared" si="378"/>
        <v>0.23985893842064909</v>
      </c>
      <c r="AK1196">
        <f t="shared" si="379"/>
        <v>2.2022024250149125E-4</v>
      </c>
      <c r="AL1196">
        <f t="shared" si="380"/>
        <v>3.2608695652173919E-2</v>
      </c>
      <c r="AM1196">
        <f t="shared" si="381"/>
        <v>2.8070175438596492E-2</v>
      </c>
      <c r="AN1196">
        <f t="shared" si="382"/>
        <v>0.90084388185654007</v>
      </c>
      <c r="AO1196">
        <f t="shared" si="383"/>
        <v>0.82608695652173925</v>
      </c>
    </row>
    <row r="1197" spans="1:41" x14ac:dyDescent="0.2">
      <c r="A1197" t="s">
        <v>99</v>
      </c>
      <c r="B1197" t="s">
        <v>31</v>
      </c>
      <c r="C1197">
        <v>2000</v>
      </c>
      <c r="D1197">
        <f t="shared" si="366"/>
        <v>1</v>
      </c>
      <c r="E1197">
        <v>79.7</v>
      </c>
      <c r="F1197">
        <v>74</v>
      </c>
      <c r="G1197">
        <v>0</v>
      </c>
      <c r="H1197">
        <v>6.17</v>
      </c>
      <c r="I1197">
        <v>5809.1219899999996</v>
      </c>
      <c r="J1197">
        <v>80.94</v>
      </c>
      <c r="K1197">
        <v>0</v>
      </c>
      <c r="L1197">
        <v>54.2</v>
      </c>
      <c r="M1197">
        <v>0</v>
      </c>
      <c r="N1197">
        <v>98</v>
      </c>
      <c r="O1197">
        <v>9.2799999999999994</v>
      </c>
      <c r="P1197">
        <v>98</v>
      </c>
      <c r="Q1197">
        <v>0.1</v>
      </c>
      <c r="R1197">
        <v>31813.373439999999</v>
      </c>
      <c r="S1197">
        <v>28125</v>
      </c>
      <c r="T1197">
        <v>1</v>
      </c>
      <c r="U1197">
        <v>0.9</v>
      </c>
      <c r="V1197">
        <v>0.84699999999999998</v>
      </c>
      <c r="W1197">
        <v>16.8</v>
      </c>
      <c r="X1197">
        <f t="shared" si="367"/>
        <v>0.10110803324099724</v>
      </c>
      <c r="Y1197">
        <f t="shared" si="368"/>
        <v>0</v>
      </c>
      <c r="Z1197">
        <f t="shared" si="369"/>
        <v>0.34490481522956329</v>
      </c>
      <c r="AA1197">
        <f t="shared" si="370"/>
        <v>0.2982109008655815</v>
      </c>
      <c r="AB1197">
        <f t="shared" si="384"/>
        <v>0.81571428571428573</v>
      </c>
      <c r="AC1197">
        <f t="shared" si="371"/>
        <v>0</v>
      </c>
      <c r="AD1197">
        <f t="shared" si="372"/>
        <v>0.61645422943221329</v>
      </c>
      <c r="AE1197">
        <f t="shared" si="373"/>
        <v>0</v>
      </c>
      <c r="AF1197">
        <f t="shared" si="374"/>
        <v>0.98958333333333337</v>
      </c>
      <c r="AG1197">
        <f t="shared" si="375"/>
        <v>0.51712130005803825</v>
      </c>
      <c r="AH1197">
        <f t="shared" si="376"/>
        <v>0.98969072164948457</v>
      </c>
      <c r="AI1197">
        <f t="shared" si="377"/>
        <v>0</v>
      </c>
      <c r="AJ1197">
        <f t="shared" si="378"/>
        <v>0.26694141992087977</v>
      </c>
      <c r="AK1197">
        <f t="shared" si="379"/>
        <v>2.1711016698987803E-5</v>
      </c>
      <c r="AL1197">
        <f t="shared" si="380"/>
        <v>3.2608695652173919E-2</v>
      </c>
      <c r="AM1197">
        <f t="shared" si="381"/>
        <v>2.8070175438596492E-2</v>
      </c>
      <c r="AN1197">
        <f t="shared" si="382"/>
        <v>0.89345991561181437</v>
      </c>
      <c r="AO1197">
        <f t="shared" si="383"/>
        <v>0.81159420289855078</v>
      </c>
    </row>
    <row r="1198" spans="1:41" x14ac:dyDescent="0.2">
      <c r="A1198" t="s">
        <v>100</v>
      </c>
      <c r="B1198" t="s">
        <v>23</v>
      </c>
      <c r="C1198">
        <v>2015</v>
      </c>
      <c r="D1198">
        <f t="shared" si="366"/>
        <v>0</v>
      </c>
      <c r="E1198">
        <v>68.3</v>
      </c>
      <c r="F1198">
        <v>181</v>
      </c>
      <c r="G1198">
        <v>910</v>
      </c>
      <c r="H1198">
        <v>4.5999999999999996</v>
      </c>
      <c r="I1198">
        <v>0</v>
      </c>
      <c r="J1198">
        <v>87</v>
      </c>
      <c r="K1198">
        <v>90387</v>
      </c>
      <c r="L1198">
        <v>18.7</v>
      </c>
      <c r="M1198">
        <v>1100</v>
      </c>
      <c r="N1198">
        <v>86</v>
      </c>
      <c r="O1198">
        <v>5.93</v>
      </c>
      <c r="P1198">
        <v>87</v>
      </c>
      <c r="Q1198">
        <v>0.2</v>
      </c>
      <c r="R1198">
        <v>1613.18878</v>
      </c>
      <c r="S1198">
        <v>1395398</v>
      </c>
      <c r="T1198">
        <v>26.7</v>
      </c>
      <c r="U1198">
        <v>27.3</v>
      </c>
      <c r="V1198">
        <v>0.61499999999999999</v>
      </c>
      <c r="W1198">
        <v>11.6</v>
      </c>
      <c r="X1198">
        <f t="shared" si="367"/>
        <v>0.24930747922437674</v>
      </c>
      <c r="Y1198">
        <f t="shared" si="368"/>
        <v>0.50555555555555554</v>
      </c>
      <c r="Z1198">
        <f t="shared" si="369"/>
        <v>0.25699888017917133</v>
      </c>
      <c r="AA1198">
        <f t="shared" si="370"/>
        <v>0</v>
      </c>
      <c r="AB1198">
        <f t="shared" si="384"/>
        <v>0.87755102040816324</v>
      </c>
      <c r="AC1198">
        <f t="shared" si="371"/>
        <v>0.42598605920361199</v>
      </c>
      <c r="AD1198">
        <f t="shared" si="372"/>
        <v>0.20509849362688296</v>
      </c>
      <c r="AE1198">
        <f t="shared" si="373"/>
        <v>0.44</v>
      </c>
      <c r="AF1198">
        <f t="shared" si="374"/>
        <v>0.86458333333333337</v>
      </c>
      <c r="AG1198">
        <f t="shared" si="375"/>
        <v>0.32269297736506092</v>
      </c>
      <c r="AH1198">
        <f t="shared" si="376"/>
        <v>0.87628865979381443</v>
      </c>
      <c r="AI1198">
        <f t="shared" si="377"/>
        <v>1.9801980198019802E-3</v>
      </c>
      <c r="AJ1198">
        <f t="shared" si="378"/>
        <v>1.3522640680672065E-2</v>
      </c>
      <c r="AK1198">
        <f t="shared" si="379"/>
        <v>1.0784511446785951E-3</v>
      </c>
      <c r="AL1198">
        <f t="shared" si="380"/>
        <v>0.96376811594202894</v>
      </c>
      <c r="AM1198">
        <f t="shared" si="381"/>
        <v>0.95438596491228067</v>
      </c>
      <c r="AN1198">
        <f t="shared" si="382"/>
        <v>0.64873417721518989</v>
      </c>
      <c r="AO1198">
        <f t="shared" si="383"/>
        <v>0.56038647342995174</v>
      </c>
    </row>
    <row r="1199" spans="1:41" x14ac:dyDescent="0.2">
      <c r="A1199" t="s">
        <v>100</v>
      </c>
      <c r="B1199" t="s">
        <v>23</v>
      </c>
      <c r="C1199">
        <v>2014</v>
      </c>
      <c r="D1199">
        <f t="shared" si="366"/>
        <v>0</v>
      </c>
      <c r="E1199">
        <v>68</v>
      </c>
      <c r="F1199">
        <v>184</v>
      </c>
      <c r="G1199">
        <v>957</v>
      </c>
      <c r="H1199">
        <v>3.07</v>
      </c>
      <c r="I1199">
        <v>86.521538949999993</v>
      </c>
      <c r="J1199">
        <v>79</v>
      </c>
      <c r="K1199">
        <v>79563</v>
      </c>
      <c r="L1199">
        <v>18.100000000000001</v>
      </c>
      <c r="M1199">
        <v>1200</v>
      </c>
      <c r="N1199">
        <v>84</v>
      </c>
      <c r="O1199">
        <v>4.6900000000000004</v>
      </c>
      <c r="P1199">
        <v>85</v>
      </c>
      <c r="Q1199">
        <v>0.2</v>
      </c>
      <c r="R1199">
        <v>1573.11889</v>
      </c>
      <c r="S1199">
        <v>1293859294</v>
      </c>
      <c r="T1199">
        <v>26.8</v>
      </c>
      <c r="U1199">
        <v>27.4</v>
      </c>
      <c r="V1199">
        <v>0.60699999999999998</v>
      </c>
      <c r="W1199">
        <v>11.6</v>
      </c>
      <c r="X1199">
        <f t="shared" si="367"/>
        <v>0.25346260387811637</v>
      </c>
      <c r="Y1199">
        <f t="shared" si="368"/>
        <v>0.53166666666666662</v>
      </c>
      <c r="Z1199">
        <f t="shared" si="369"/>
        <v>0.17133258678611424</v>
      </c>
      <c r="AA1199">
        <f t="shared" si="370"/>
        <v>4.4415775945094238E-3</v>
      </c>
      <c r="AB1199">
        <f t="shared" si="384"/>
        <v>0.79591836734693877</v>
      </c>
      <c r="AC1199">
        <f t="shared" si="371"/>
        <v>0.37497348986488077</v>
      </c>
      <c r="AD1199">
        <f t="shared" si="372"/>
        <v>0.19814600231749713</v>
      </c>
      <c r="AE1199">
        <f t="shared" si="373"/>
        <v>0.48</v>
      </c>
      <c r="AF1199">
        <f t="shared" si="374"/>
        <v>0.84375</v>
      </c>
      <c r="AG1199">
        <f t="shared" si="375"/>
        <v>0.25072547881601859</v>
      </c>
      <c r="AH1199">
        <f t="shared" si="376"/>
        <v>0.85567010309278346</v>
      </c>
      <c r="AI1199">
        <f t="shared" si="377"/>
        <v>1.9801980198019802E-3</v>
      </c>
      <c r="AJ1199">
        <f t="shared" si="378"/>
        <v>1.3186402252913744E-2</v>
      </c>
      <c r="AK1199">
        <f t="shared" si="379"/>
        <v>1</v>
      </c>
      <c r="AL1199">
        <f t="shared" si="380"/>
        <v>0.96739130434782616</v>
      </c>
      <c r="AM1199">
        <f t="shared" si="381"/>
        <v>0.95789473684210513</v>
      </c>
      <c r="AN1199">
        <f t="shared" si="382"/>
        <v>0.64029535864978904</v>
      </c>
      <c r="AO1199">
        <f t="shared" si="383"/>
        <v>0.56038647342995174</v>
      </c>
    </row>
    <row r="1200" spans="1:41" x14ac:dyDescent="0.2">
      <c r="A1200" t="s">
        <v>100</v>
      </c>
      <c r="B1200" t="s">
        <v>23</v>
      </c>
      <c r="C1200">
        <v>2013</v>
      </c>
      <c r="D1200">
        <f t="shared" si="366"/>
        <v>0</v>
      </c>
      <c r="E1200">
        <v>67.599999999999994</v>
      </c>
      <c r="F1200">
        <v>187</v>
      </c>
      <c r="G1200">
        <v>1000</v>
      </c>
      <c r="H1200">
        <v>3.11</v>
      </c>
      <c r="I1200">
        <v>67.67230438</v>
      </c>
      <c r="J1200">
        <v>7</v>
      </c>
      <c r="K1200">
        <v>13822</v>
      </c>
      <c r="L1200">
        <v>17.5</v>
      </c>
      <c r="M1200">
        <v>1300</v>
      </c>
      <c r="N1200">
        <v>82</v>
      </c>
      <c r="O1200">
        <v>4.53</v>
      </c>
      <c r="P1200">
        <v>83</v>
      </c>
      <c r="Q1200">
        <v>0.2</v>
      </c>
      <c r="R1200">
        <v>1452.195373</v>
      </c>
      <c r="S1200">
        <v>127856227</v>
      </c>
      <c r="T1200">
        <v>26.8</v>
      </c>
      <c r="U1200">
        <v>27.5</v>
      </c>
      <c r="V1200">
        <v>0.59899999999999998</v>
      </c>
      <c r="W1200">
        <v>11.5</v>
      </c>
      <c r="X1200">
        <f t="shared" si="367"/>
        <v>0.25761772853185594</v>
      </c>
      <c r="Y1200">
        <f t="shared" si="368"/>
        <v>0.55555555555555558</v>
      </c>
      <c r="Z1200">
        <f t="shared" si="369"/>
        <v>0.17357222844344905</v>
      </c>
      <c r="AA1200">
        <f t="shared" si="370"/>
        <v>3.4739533594834418E-3</v>
      </c>
      <c r="AB1200">
        <f t="shared" si="384"/>
        <v>6.1224489795918366E-2</v>
      </c>
      <c r="AC1200">
        <f t="shared" si="371"/>
        <v>6.5141882243158034E-2</v>
      </c>
      <c r="AD1200">
        <f t="shared" si="372"/>
        <v>0.19119351100811124</v>
      </c>
      <c r="AE1200">
        <f t="shared" si="373"/>
        <v>0.52</v>
      </c>
      <c r="AF1200">
        <f t="shared" si="374"/>
        <v>0.82291666666666663</v>
      </c>
      <c r="AG1200">
        <f t="shared" si="375"/>
        <v>0.24143934997098085</v>
      </c>
      <c r="AH1200">
        <f t="shared" si="376"/>
        <v>0.83505154639175261</v>
      </c>
      <c r="AI1200">
        <f t="shared" si="377"/>
        <v>1.9801980198019802E-3</v>
      </c>
      <c r="AJ1200">
        <f t="shared" si="378"/>
        <v>1.2171696866023818E-2</v>
      </c>
      <c r="AK1200">
        <f t="shared" si="379"/>
        <v>9.8817697529173298E-2</v>
      </c>
      <c r="AL1200">
        <f t="shared" si="380"/>
        <v>0.96739130434782616</v>
      </c>
      <c r="AM1200">
        <f t="shared" si="381"/>
        <v>0.96140350877192982</v>
      </c>
      <c r="AN1200">
        <f t="shared" si="382"/>
        <v>0.63185654008438819</v>
      </c>
      <c r="AO1200">
        <f t="shared" si="383"/>
        <v>0.55555555555555558</v>
      </c>
    </row>
    <row r="1201" spans="1:41" x14ac:dyDescent="0.2">
      <c r="A1201" t="s">
        <v>100</v>
      </c>
      <c r="B1201" t="s">
        <v>23</v>
      </c>
      <c r="C1201">
        <v>2012</v>
      </c>
      <c r="D1201">
        <f t="shared" si="366"/>
        <v>0</v>
      </c>
      <c r="E1201">
        <v>67.3</v>
      </c>
      <c r="F1201">
        <v>19</v>
      </c>
      <c r="G1201">
        <v>1100</v>
      </c>
      <c r="H1201">
        <v>3.1</v>
      </c>
      <c r="I1201">
        <v>64.96964491</v>
      </c>
      <c r="J1201">
        <v>73</v>
      </c>
      <c r="K1201">
        <v>18668</v>
      </c>
      <c r="L1201">
        <v>17</v>
      </c>
      <c r="M1201">
        <v>1400</v>
      </c>
      <c r="N1201">
        <v>79</v>
      </c>
      <c r="O1201">
        <v>4.3899999999999997</v>
      </c>
      <c r="P1201">
        <v>82</v>
      </c>
      <c r="Q1201">
        <v>0.2</v>
      </c>
      <c r="R1201">
        <v>1446.98541</v>
      </c>
      <c r="S1201">
        <v>126365852</v>
      </c>
      <c r="T1201">
        <v>26.9</v>
      </c>
      <c r="U1201">
        <v>27.6</v>
      </c>
      <c r="V1201">
        <v>0.59</v>
      </c>
      <c r="W1201">
        <v>11.3</v>
      </c>
      <c r="X1201">
        <f t="shared" si="367"/>
        <v>2.4930747922437674E-2</v>
      </c>
      <c r="Y1201">
        <f t="shared" si="368"/>
        <v>0.61111111111111116</v>
      </c>
      <c r="Z1201">
        <f t="shared" si="369"/>
        <v>0.17301231802911538</v>
      </c>
      <c r="AA1201">
        <f t="shared" si="370"/>
        <v>3.3352125107512232E-3</v>
      </c>
      <c r="AB1201">
        <f t="shared" si="384"/>
        <v>0.73469387755102045</v>
      </c>
      <c r="AC1201">
        <f t="shared" si="371"/>
        <v>8.798065820541702E-2</v>
      </c>
      <c r="AD1201">
        <f t="shared" si="372"/>
        <v>0.1853997682502897</v>
      </c>
      <c r="AE1201">
        <f t="shared" si="373"/>
        <v>0.56000000000000005</v>
      </c>
      <c r="AF1201">
        <f t="shared" si="374"/>
        <v>0.79166666666666663</v>
      </c>
      <c r="AG1201">
        <f t="shared" si="375"/>
        <v>0.23331398723157282</v>
      </c>
      <c r="AH1201">
        <f t="shared" si="376"/>
        <v>0.82474226804123707</v>
      </c>
      <c r="AI1201">
        <f t="shared" si="377"/>
        <v>1.9801980198019802E-3</v>
      </c>
      <c r="AJ1201">
        <f t="shared" si="378"/>
        <v>1.2127978508728626E-2</v>
      </c>
      <c r="AK1201">
        <f t="shared" si="379"/>
        <v>9.7665814131901799E-2</v>
      </c>
      <c r="AL1201">
        <f t="shared" si="380"/>
        <v>0.97101449275362317</v>
      </c>
      <c r="AM1201">
        <f t="shared" si="381"/>
        <v>0.96491228070175439</v>
      </c>
      <c r="AN1201">
        <f t="shared" si="382"/>
        <v>0.62236286919831219</v>
      </c>
      <c r="AO1201">
        <f t="shared" si="383"/>
        <v>0.54589371980676338</v>
      </c>
    </row>
    <row r="1202" spans="1:41" x14ac:dyDescent="0.2">
      <c r="A1202" t="s">
        <v>100</v>
      </c>
      <c r="B1202" t="s">
        <v>23</v>
      </c>
      <c r="C1202">
        <v>2011</v>
      </c>
      <c r="D1202">
        <f t="shared" si="366"/>
        <v>0</v>
      </c>
      <c r="E1202">
        <v>66.8</v>
      </c>
      <c r="F1202">
        <v>193</v>
      </c>
      <c r="G1202">
        <v>1100</v>
      </c>
      <c r="H1202">
        <v>3</v>
      </c>
      <c r="I1202">
        <v>64.605900500000004</v>
      </c>
      <c r="J1202">
        <v>44</v>
      </c>
      <c r="K1202">
        <v>33634</v>
      </c>
      <c r="L1202">
        <v>16.399999999999999</v>
      </c>
      <c r="M1202">
        <v>1500</v>
      </c>
      <c r="N1202">
        <v>79</v>
      </c>
      <c r="O1202">
        <v>4.33</v>
      </c>
      <c r="P1202">
        <v>82</v>
      </c>
      <c r="Q1202">
        <v>0.2</v>
      </c>
      <c r="R1202">
        <v>1461.671957</v>
      </c>
      <c r="S1202">
        <v>124723629</v>
      </c>
      <c r="T1202">
        <v>26.9</v>
      </c>
      <c r="U1202">
        <v>27.7</v>
      </c>
      <c r="V1202">
        <v>0.57999999999999996</v>
      </c>
      <c r="W1202">
        <v>10.8</v>
      </c>
      <c r="X1202">
        <f t="shared" si="367"/>
        <v>0.26592797783933519</v>
      </c>
      <c r="Y1202">
        <f t="shared" si="368"/>
        <v>0.61111111111111116</v>
      </c>
      <c r="Z1202">
        <f t="shared" si="369"/>
        <v>0.16741321388577829</v>
      </c>
      <c r="AA1202">
        <f t="shared" si="370"/>
        <v>3.3165397150382659E-3</v>
      </c>
      <c r="AB1202">
        <f t="shared" si="384"/>
        <v>0.43877551020408162</v>
      </c>
      <c r="AC1202">
        <f t="shared" si="371"/>
        <v>0.15851411281770925</v>
      </c>
      <c r="AD1202">
        <f t="shared" si="372"/>
        <v>0.17844727694090382</v>
      </c>
      <c r="AE1202">
        <f t="shared" si="373"/>
        <v>0.6</v>
      </c>
      <c r="AF1202">
        <f t="shared" si="374"/>
        <v>0.79166666666666663</v>
      </c>
      <c r="AG1202">
        <f t="shared" si="375"/>
        <v>0.2298316889146837</v>
      </c>
      <c r="AH1202">
        <f t="shared" si="376"/>
        <v>0.82474226804123707</v>
      </c>
      <c r="AI1202">
        <f t="shared" si="377"/>
        <v>1.9801980198019802E-3</v>
      </c>
      <c r="AJ1202">
        <f t="shared" si="378"/>
        <v>1.2251217715835976E-2</v>
      </c>
      <c r="AK1202">
        <f t="shared" si="379"/>
        <v>9.6396570211199017E-2</v>
      </c>
      <c r="AL1202">
        <f t="shared" si="380"/>
        <v>0.97101449275362317</v>
      </c>
      <c r="AM1202">
        <f t="shared" si="381"/>
        <v>0.96842105263157885</v>
      </c>
      <c r="AN1202">
        <f t="shared" si="382"/>
        <v>0.61181434599156115</v>
      </c>
      <c r="AO1202">
        <f t="shared" si="383"/>
        <v>0.52173913043478271</v>
      </c>
    </row>
    <row r="1203" spans="1:41" x14ac:dyDescent="0.2">
      <c r="A1203" t="s">
        <v>100</v>
      </c>
      <c r="B1203" t="s">
        <v>23</v>
      </c>
      <c r="C1203">
        <v>2010</v>
      </c>
      <c r="D1203">
        <f t="shared" si="366"/>
        <v>0</v>
      </c>
      <c r="E1203">
        <v>66.400000000000006</v>
      </c>
      <c r="F1203">
        <v>196</v>
      </c>
      <c r="G1203">
        <v>1200</v>
      </c>
      <c r="H1203">
        <v>2.77</v>
      </c>
      <c r="I1203">
        <v>57.733598639999997</v>
      </c>
      <c r="J1203">
        <v>38</v>
      </c>
      <c r="K1203">
        <v>31458</v>
      </c>
      <c r="L1203">
        <v>15.9</v>
      </c>
      <c r="M1203">
        <v>1600</v>
      </c>
      <c r="N1203">
        <v>76</v>
      </c>
      <c r="O1203">
        <v>4.28</v>
      </c>
      <c r="P1203">
        <v>79</v>
      </c>
      <c r="Q1203">
        <v>0.2</v>
      </c>
      <c r="R1203">
        <v>1345.77153</v>
      </c>
      <c r="S1203">
        <v>12398691</v>
      </c>
      <c r="T1203">
        <v>27</v>
      </c>
      <c r="U1203">
        <v>27.8</v>
      </c>
      <c r="V1203">
        <v>0.56899999999999995</v>
      </c>
      <c r="W1203">
        <v>10.4</v>
      </c>
      <c r="X1203">
        <f t="shared" si="367"/>
        <v>0.27008310249307477</v>
      </c>
      <c r="Y1203">
        <f t="shared" si="368"/>
        <v>0.66666666666666663</v>
      </c>
      <c r="Z1203">
        <f t="shared" si="369"/>
        <v>0.15453527435610304</v>
      </c>
      <c r="AA1203">
        <f t="shared" si="370"/>
        <v>2.9637505444512638E-3</v>
      </c>
      <c r="AB1203">
        <f t="shared" si="384"/>
        <v>0.37755102040816324</v>
      </c>
      <c r="AC1203">
        <f t="shared" si="371"/>
        <v>0.14825881432537008</v>
      </c>
      <c r="AD1203">
        <f t="shared" si="372"/>
        <v>0.17265353418308227</v>
      </c>
      <c r="AE1203">
        <f t="shared" si="373"/>
        <v>0.64</v>
      </c>
      <c r="AF1203">
        <f t="shared" si="374"/>
        <v>0.76041666666666663</v>
      </c>
      <c r="AG1203">
        <f t="shared" si="375"/>
        <v>0.2269297736506094</v>
      </c>
      <c r="AH1203">
        <f t="shared" si="376"/>
        <v>0.79381443298969068</v>
      </c>
      <c r="AI1203">
        <f t="shared" si="377"/>
        <v>1.9801980198019802E-3</v>
      </c>
      <c r="AJ1203">
        <f t="shared" si="378"/>
        <v>1.1278662579023815E-2</v>
      </c>
      <c r="AK1203">
        <f t="shared" si="379"/>
        <v>9.5826937158528351E-3</v>
      </c>
      <c r="AL1203">
        <f t="shared" si="380"/>
        <v>0.97463768115942029</v>
      </c>
      <c r="AM1203">
        <f t="shared" si="381"/>
        <v>0.97192982456140353</v>
      </c>
      <c r="AN1203">
        <f t="shared" si="382"/>
        <v>0.60021097046413496</v>
      </c>
      <c r="AO1203">
        <f t="shared" si="383"/>
        <v>0.50241545893719808</v>
      </c>
    </row>
    <row r="1204" spans="1:41" x14ac:dyDescent="0.2">
      <c r="A1204" t="s">
        <v>100</v>
      </c>
      <c r="B1204" t="s">
        <v>23</v>
      </c>
      <c r="C1204">
        <v>2009</v>
      </c>
      <c r="D1204">
        <f t="shared" si="366"/>
        <v>0</v>
      </c>
      <c r="E1204">
        <v>66</v>
      </c>
      <c r="F1204">
        <v>2</v>
      </c>
      <c r="G1204">
        <v>1300</v>
      </c>
      <c r="H1204">
        <v>2.5</v>
      </c>
      <c r="I1204">
        <v>0.84418633099999996</v>
      </c>
      <c r="J1204">
        <v>37</v>
      </c>
      <c r="K1204">
        <v>56188</v>
      </c>
      <c r="L1204">
        <v>15.4</v>
      </c>
      <c r="M1204">
        <v>1700</v>
      </c>
      <c r="N1204">
        <v>73</v>
      </c>
      <c r="O1204">
        <v>4.38</v>
      </c>
      <c r="P1204">
        <v>74</v>
      </c>
      <c r="Q1204">
        <v>0.2</v>
      </c>
      <c r="R1204">
        <v>19.317765000000001</v>
      </c>
      <c r="S1204">
        <v>121427132</v>
      </c>
      <c r="T1204">
        <v>27</v>
      </c>
      <c r="U1204">
        <v>27.8</v>
      </c>
      <c r="V1204">
        <v>0.56299999999999994</v>
      </c>
      <c r="W1204">
        <v>10.5</v>
      </c>
      <c r="X1204">
        <f t="shared" si="367"/>
        <v>1.3850415512465374E-3</v>
      </c>
      <c r="Y1204">
        <f t="shared" si="368"/>
        <v>0.72222222222222221</v>
      </c>
      <c r="Z1204">
        <f t="shared" si="369"/>
        <v>0.13941769316909297</v>
      </c>
      <c r="AA1204">
        <f t="shared" si="370"/>
        <v>4.3336250589896801E-5</v>
      </c>
      <c r="AB1204">
        <f t="shared" si="384"/>
        <v>0.36734693877551022</v>
      </c>
      <c r="AC1204">
        <f t="shared" si="371"/>
        <v>0.26480915059170623</v>
      </c>
      <c r="AD1204">
        <f t="shared" si="372"/>
        <v>0.16685979142526072</v>
      </c>
      <c r="AE1204">
        <f t="shared" si="373"/>
        <v>0.68</v>
      </c>
      <c r="AF1204">
        <f t="shared" si="374"/>
        <v>0.72916666666666663</v>
      </c>
      <c r="AG1204">
        <f t="shared" si="375"/>
        <v>0.23273360417875796</v>
      </c>
      <c r="AH1204">
        <f t="shared" si="376"/>
        <v>0.74226804123711343</v>
      </c>
      <c r="AI1204">
        <f t="shared" si="377"/>
        <v>1.9801980198019802E-3</v>
      </c>
      <c r="AJ1204">
        <f t="shared" si="378"/>
        <v>1.479924314964003E-4</v>
      </c>
      <c r="AK1204">
        <f t="shared" si="379"/>
        <v>9.3848768373771971E-2</v>
      </c>
      <c r="AL1204">
        <f t="shared" si="380"/>
        <v>0.97463768115942029</v>
      </c>
      <c r="AM1204">
        <f t="shared" si="381"/>
        <v>0.97192982456140353</v>
      </c>
      <c r="AN1204">
        <f t="shared" si="382"/>
        <v>0.59388185654008441</v>
      </c>
      <c r="AO1204">
        <f t="shared" si="383"/>
        <v>0.50724637681159424</v>
      </c>
    </row>
    <row r="1205" spans="1:41" x14ac:dyDescent="0.2">
      <c r="A1205" t="s">
        <v>100</v>
      </c>
      <c r="B1205" t="s">
        <v>23</v>
      </c>
      <c r="C1205">
        <v>2008</v>
      </c>
      <c r="D1205">
        <f t="shared" si="366"/>
        <v>0</v>
      </c>
      <c r="E1205">
        <v>65.5</v>
      </c>
      <c r="F1205">
        <v>23</v>
      </c>
      <c r="G1205">
        <v>1300</v>
      </c>
      <c r="H1205">
        <v>1.93</v>
      </c>
      <c r="I1205">
        <v>43.030433119999998</v>
      </c>
      <c r="J1205">
        <v>29</v>
      </c>
      <c r="K1205">
        <v>44258</v>
      </c>
      <c r="L1205">
        <v>14.9</v>
      </c>
      <c r="M1205">
        <v>1800</v>
      </c>
      <c r="N1205">
        <v>69</v>
      </c>
      <c r="O1205">
        <v>4.34</v>
      </c>
      <c r="P1205">
        <v>7</v>
      </c>
      <c r="Q1205">
        <v>0.3</v>
      </c>
      <c r="R1205">
        <v>991.48463400000003</v>
      </c>
      <c r="S1205">
        <v>119714696</v>
      </c>
      <c r="T1205">
        <v>27</v>
      </c>
      <c r="U1205">
        <v>27.9</v>
      </c>
      <c r="V1205">
        <v>0.55600000000000005</v>
      </c>
      <c r="W1205">
        <v>10.199999999999999</v>
      </c>
      <c r="X1205">
        <f t="shared" si="367"/>
        <v>3.0470914127423823E-2</v>
      </c>
      <c r="Y1205">
        <f t="shared" si="368"/>
        <v>0.72222222222222221</v>
      </c>
      <c r="Z1205">
        <f t="shared" si="369"/>
        <v>0.10750279955207166</v>
      </c>
      <c r="AA1205">
        <f t="shared" si="370"/>
        <v>2.2089644953989605E-3</v>
      </c>
      <c r="AB1205">
        <f t="shared" si="384"/>
        <v>0.2857142857142857</v>
      </c>
      <c r="AC1205">
        <f t="shared" si="371"/>
        <v>0.20858409957442398</v>
      </c>
      <c r="AD1205">
        <f t="shared" si="372"/>
        <v>0.16106604866743918</v>
      </c>
      <c r="AE1205">
        <f t="shared" si="373"/>
        <v>0.72</v>
      </c>
      <c r="AF1205">
        <f t="shared" si="374"/>
        <v>0.6875</v>
      </c>
      <c r="AG1205">
        <f t="shared" si="375"/>
        <v>0.23041207196749852</v>
      </c>
      <c r="AH1205">
        <f t="shared" si="376"/>
        <v>5.1546391752577317E-2</v>
      </c>
      <c r="AI1205">
        <f t="shared" si="377"/>
        <v>3.9603960396039604E-3</v>
      </c>
      <c r="AJ1205">
        <f t="shared" si="378"/>
        <v>8.3057353040446157E-3</v>
      </c>
      <c r="AK1205">
        <f t="shared" si="379"/>
        <v>9.2525258118104747E-2</v>
      </c>
      <c r="AL1205">
        <f t="shared" si="380"/>
        <v>0.97463768115942029</v>
      </c>
      <c r="AM1205">
        <f t="shared" si="381"/>
        <v>0.97543859649122799</v>
      </c>
      <c r="AN1205">
        <f t="shared" si="382"/>
        <v>0.5864978902953587</v>
      </c>
      <c r="AO1205">
        <f t="shared" si="383"/>
        <v>0.49275362318840576</v>
      </c>
    </row>
    <row r="1206" spans="1:41" x14ac:dyDescent="0.2">
      <c r="A1206" t="s">
        <v>100</v>
      </c>
      <c r="B1206" t="s">
        <v>23</v>
      </c>
      <c r="C1206">
        <v>2007</v>
      </c>
      <c r="D1206">
        <f t="shared" si="366"/>
        <v>0</v>
      </c>
      <c r="E1206">
        <v>65.2</v>
      </c>
      <c r="F1206">
        <v>26</v>
      </c>
      <c r="G1206">
        <v>1400</v>
      </c>
      <c r="H1206">
        <v>1.59</v>
      </c>
      <c r="I1206">
        <v>5.2347703240000003</v>
      </c>
      <c r="J1206">
        <v>6</v>
      </c>
      <c r="K1206">
        <v>41144</v>
      </c>
      <c r="L1206">
        <v>14.4</v>
      </c>
      <c r="M1206">
        <v>1900</v>
      </c>
      <c r="N1206">
        <v>67</v>
      </c>
      <c r="O1206">
        <v>4.2300000000000004</v>
      </c>
      <c r="P1206">
        <v>64</v>
      </c>
      <c r="Q1206">
        <v>0.3</v>
      </c>
      <c r="R1206">
        <v>118.16637299999999</v>
      </c>
      <c r="S1206">
        <v>1179681239</v>
      </c>
      <c r="T1206">
        <v>27.1</v>
      </c>
      <c r="U1206">
        <v>28</v>
      </c>
      <c r="V1206">
        <v>0.54600000000000004</v>
      </c>
      <c r="W1206">
        <v>9.9</v>
      </c>
      <c r="X1206">
        <f t="shared" si="367"/>
        <v>3.4626038781163437E-2</v>
      </c>
      <c r="Y1206">
        <f t="shared" si="368"/>
        <v>0.77777777777777779</v>
      </c>
      <c r="Z1206">
        <f t="shared" si="369"/>
        <v>8.8465845464725648E-2</v>
      </c>
      <c r="AA1206">
        <f t="shared" si="370"/>
        <v>2.6872659531538813E-4</v>
      </c>
      <c r="AB1206">
        <f t="shared" si="384"/>
        <v>5.1020408163265307E-2</v>
      </c>
      <c r="AC1206">
        <f t="shared" si="371"/>
        <v>0.19390808877242757</v>
      </c>
      <c r="AD1206">
        <f t="shared" si="372"/>
        <v>0.15527230590961763</v>
      </c>
      <c r="AE1206">
        <f t="shared" si="373"/>
        <v>0.76</v>
      </c>
      <c r="AF1206">
        <f t="shared" si="374"/>
        <v>0.66666666666666663</v>
      </c>
      <c r="AG1206">
        <f t="shared" si="375"/>
        <v>0.22402785838653513</v>
      </c>
      <c r="AH1206">
        <f t="shared" si="376"/>
        <v>0.63917525773195871</v>
      </c>
      <c r="AI1206">
        <f t="shared" si="377"/>
        <v>3.9603960396039604E-3</v>
      </c>
      <c r="AJ1206">
        <f t="shared" si="378"/>
        <v>9.7746065664048557E-4</v>
      </c>
      <c r="AK1206">
        <f t="shared" si="379"/>
        <v>0.91175388349425268</v>
      </c>
      <c r="AL1206">
        <f t="shared" si="380"/>
        <v>0.97826086956521752</v>
      </c>
      <c r="AM1206">
        <f t="shared" si="381"/>
        <v>0.97894736842105257</v>
      </c>
      <c r="AN1206">
        <f t="shared" si="382"/>
        <v>0.57594936708860767</v>
      </c>
      <c r="AO1206">
        <f t="shared" si="383"/>
        <v>0.47826086956521741</v>
      </c>
    </row>
    <row r="1207" spans="1:41" x14ac:dyDescent="0.2">
      <c r="A1207" t="s">
        <v>100</v>
      </c>
      <c r="B1207" t="s">
        <v>23</v>
      </c>
      <c r="C1207">
        <v>2006</v>
      </c>
      <c r="D1207">
        <f t="shared" si="366"/>
        <v>0</v>
      </c>
      <c r="E1207">
        <v>64.8</v>
      </c>
      <c r="F1207">
        <v>28</v>
      </c>
      <c r="G1207">
        <v>1500</v>
      </c>
      <c r="H1207">
        <v>1.37</v>
      </c>
      <c r="I1207">
        <v>34.859426710000001</v>
      </c>
      <c r="J1207">
        <v>6</v>
      </c>
      <c r="K1207">
        <v>64185</v>
      </c>
      <c r="L1207">
        <v>13.9</v>
      </c>
      <c r="M1207">
        <v>2000</v>
      </c>
      <c r="N1207">
        <v>66</v>
      </c>
      <c r="O1207">
        <v>4.25</v>
      </c>
      <c r="P1207">
        <v>65</v>
      </c>
      <c r="Q1207">
        <v>0.3</v>
      </c>
      <c r="R1207">
        <v>792.25969799999996</v>
      </c>
      <c r="S1207">
        <v>1161977719</v>
      </c>
      <c r="T1207">
        <v>27.1</v>
      </c>
      <c r="U1207">
        <v>28</v>
      </c>
      <c r="V1207">
        <v>0.53600000000000003</v>
      </c>
      <c r="W1207">
        <v>9.6999999999999993</v>
      </c>
      <c r="X1207">
        <f t="shared" si="367"/>
        <v>3.7396121883656507E-2</v>
      </c>
      <c r="Y1207">
        <f t="shared" si="368"/>
        <v>0.83333333333333337</v>
      </c>
      <c r="Z1207">
        <f t="shared" si="369"/>
        <v>7.6147816349384112E-2</v>
      </c>
      <c r="AA1207">
        <f t="shared" si="370"/>
        <v>1.7895064109071696E-3</v>
      </c>
      <c r="AB1207">
        <f t="shared" si="384"/>
        <v>5.1020408163265307E-2</v>
      </c>
      <c r="AC1207">
        <f t="shared" si="371"/>
        <v>0.30249831513363462</v>
      </c>
      <c r="AD1207">
        <f t="shared" si="372"/>
        <v>0.14947856315179606</v>
      </c>
      <c r="AE1207">
        <f t="shared" si="373"/>
        <v>0.8</v>
      </c>
      <c r="AF1207">
        <f t="shared" si="374"/>
        <v>0.65625</v>
      </c>
      <c r="AG1207">
        <f t="shared" si="375"/>
        <v>0.22518862449216481</v>
      </c>
      <c r="AH1207">
        <f t="shared" si="376"/>
        <v>0.64948453608247425</v>
      </c>
      <c r="AI1207">
        <f t="shared" si="377"/>
        <v>3.9603960396039604E-3</v>
      </c>
      <c r="AJ1207">
        <f t="shared" si="378"/>
        <v>6.6339792984530747E-3</v>
      </c>
      <c r="AK1207">
        <f t="shared" si="379"/>
        <v>0.8980711588368584</v>
      </c>
      <c r="AL1207">
        <f t="shared" si="380"/>
        <v>0.97826086956521752</v>
      </c>
      <c r="AM1207">
        <f t="shared" si="381"/>
        <v>0.97894736842105257</v>
      </c>
      <c r="AN1207">
        <f t="shared" si="382"/>
        <v>0.56540084388185663</v>
      </c>
      <c r="AO1207">
        <f t="shared" si="383"/>
        <v>0.46859903381642509</v>
      </c>
    </row>
    <row r="1208" spans="1:41" x14ac:dyDescent="0.2">
      <c r="A1208" t="s">
        <v>100</v>
      </c>
      <c r="B1208" t="s">
        <v>23</v>
      </c>
      <c r="C1208">
        <v>2005</v>
      </c>
      <c r="D1208">
        <f t="shared" si="366"/>
        <v>0</v>
      </c>
      <c r="E1208">
        <v>64.400000000000006</v>
      </c>
      <c r="F1208">
        <v>211</v>
      </c>
      <c r="G1208">
        <v>1500</v>
      </c>
      <c r="H1208">
        <v>1.27</v>
      </c>
      <c r="I1208">
        <v>3.5096368999999998</v>
      </c>
      <c r="J1208">
        <v>8</v>
      </c>
      <c r="K1208">
        <v>36711</v>
      </c>
      <c r="L1208">
        <v>13.5</v>
      </c>
      <c r="M1208">
        <v>2000</v>
      </c>
      <c r="N1208">
        <v>65</v>
      </c>
      <c r="O1208">
        <v>4.28</v>
      </c>
      <c r="P1208">
        <v>65</v>
      </c>
      <c r="Q1208">
        <v>0.3</v>
      </c>
      <c r="R1208">
        <v>77.819000000000003</v>
      </c>
      <c r="S1208">
        <v>1144118674</v>
      </c>
      <c r="T1208">
        <v>27.2</v>
      </c>
      <c r="U1208">
        <v>28.1</v>
      </c>
      <c r="V1208">
        <v>0.52600000000000002</v>
      </c>
      <c r="W1208">
        <v>9.4</v>
      </c>
      <c r="X1208">
        <f t="shared" si="367"/>
        <v>0.29085872576177285</v>
      </c>
      <c r="Y1208">
        <f t="shared" si="368"/>
        <v>0.83333333333333337</v>
      </c>
      <c r="Z1208">
        <f t="shared" si="369"/>
        <v>7.054871220604704E-2</v>
      </c>
      <c r="AA1208">
        <f t="shared" si="370"/>
        <v>1.8016698280080132E-4</v>
      </c>
      <c r="AB1208">
        <f t="shared" si="384"/>
        <v>7.1428571428571425E-2</v>
      </c>
      <c r="AC1208">
        <f t="shared" si="371"/>
        <v>0.17301574584203258</v>
      </c>
      <c r="AD1208">
        <f t="shared" si="372"/>
        <v>0.14484356894553882</v>
      </c>
      <c r="AE1208">
        <f t="shared" si="373"/>
        <v>0.8</v>
      </c>
      <c r="AF1208">
        <f t="shared" si="374"/>
        <v>0.64583333333333337</v>
      </c>
      <c r="AG1208">
        <f t="shared" si="375"/>
        <v>0.2269297736506094</v>
      </c>
      <c r="AH1208">
        <f t="shared" si="376"/>
        <v>0.64948453608247425</v>
      </c>
      <c r="AI1208">
        <f t="shared" si="377"/>
        <v>3.9603960396039604E-3</v>
      </c>
      <c r="AJ1208">
        <f t="shared" si="378"/>
        <v>6.3889378606263802E-4</v>
      </c>
      <c r="AK1208">
        <f t="shared" si="379"/>
        <v>0.88426823177043223</v>
      </c>
      <c r="AL1208">
        <f t="shared" si="380"/>
        <v>0.98188405797101452</v>
      </c>
      <c r="AM1208">
        <f t="shared" si="381"/>
        <v>0.98245614035087714</v>
      </c>
      <c r="AN1208">
        <f t="shared" si="382"/>
        <v>0.55485232067510548</v>
      </c>
      <c r="AO1208">
        <f t="shared" si="383"/>
        <v>0.45410628019323673</v>
      </c>
    </row>
    <row r="1209" spans="1:41" x14ac:dyDescent="0.2">
      <c r="A1209" t="s">
        <v>100</v>
      </c>
      <c r="B1209" t="s">
        <v>23</v>
      </c>
      <c r="C1209">
        <v>2004</v>
      </c>
      <c r="D1209">
        <f t="shared" si="366"/>
        <v>0</v>
      </c>
      <c r="E1209">
        <v>64</v>
      </c>
      <c r="F1209">
        <v>214</v>
      </c>
      <c r="G1209">
        <v>1600</v>
      </c>
      <c r="H1209">
        <v>1.2</v>
      </c>
      <c r="I1209">
        <v>27.33800857</v>
      </c>
      <c r="J1209">
        <v>6</v>
      </c>
      <c r="K1209">
        <v>55443</v>
      </c>
      <c r="L1209">
        <v>13</v>
      </c>
      <c r="M1209">
        <v>2100</v>
      </c>
      <c r="N1209">
        <v>58</v>
      </c>
      <c r="O1209">
        <v>4.22</v>
      </c>
      <c r="P1209">
        <v>63</v>
      </c>
      <c r="Q1209">
        <v>0.3</v>
      </c>
      <c r="R1209">
        <v>621.31837670000004</v>
      </c>
      <c r="S1209">
        <v>1126135777</v>
      </c>
      <c r="T1209">
        <v>27.2</v>
      </c>
      <c r="U1209">
        <v>28.2</v>
      </c>
      <c r="V1209">
        <v>0.51800000000000002</v>
      </c>
      <c r="W1209">
        <v>9.1999999999999993</v>
      </c>
      <c r="X1209">
        <f t="shared" si="367"/>
        <v>0.29501385041551248</v>
      </c>
      <c r="Y1209">
        <f t="shared" si="368"/>
        <v>0.88888888888888884</v>
      </c>
      <c r="Z1209">
        <f t="shared" si="369"/>
        <v>6.6629339305711091E-2</v>
      </c>
      <c r="AA1209">
        <f t="shared" si="370"/>
        <v>1.4033948981558033E-3</v>
      </c>
      <c r="AB1209">
        <f t="shared" si="384"/>
        <v>5.1020408163265307E-2</v>
      </c>
      <c r="AC1209">
        <f t="shared" si="371"/>
        <v>0.26129803047369488</v>
      </c>
      <c r="AD1209">
        <f t="shared" si="372"/>
        <v>0.13904982618771727</v>
      </c>
      <c r="AE1209">
        <f t="shared" si="373"/>
        <v>0.84</v>
      </c>
      <c r="AF1209">
        <f t="shared" si="374"/>
        <v>0.57291666666666663</v>
      </c>
      <c r="AG1209">
        <f t="shared" si="375"/>
        <v>0.22344747533372022</v>
      </c>
      <c r="AH1209">
        <f t="shared" si="376"/>
        <v>0.62886597938144329</v>
      </c>
      <c r="AI1209">
        <f t="shared" si="377"/>
        <v>3.9603960396039604E-3</v>
      </c>
      <c r="AJ1209">
        <f t="shared" si="378"/>
        <v>5.1995595605191253E-3</v>
      </c>
      <c r="AK1209">
        <f t="shared" si="379"/>
        <v>0.87036958177352308</v>
      </c>
      <c r="AL1209">
        <f t="shared" si="380"/>
        <v>0.98188405797101452</v>
      </c>
      <c r="AM1209">
        <f t="shared" si="381"/>
        <v>0.98596491228070171</v>
      </c>
      <c r="AN1209">
        <f t="shared" si="382"/>
        <v>0.54641350210970463</v>
      </c>
      <c r="AO1209">
        <f t="shared" si="383"/>
        <v>0.44444444444444442</v>
      </c>
    </row>
    <row r="1210" spans="1:41" x14ac:dyDescent="0.2">
      <c r="A1210" t="s">
        <v>100</v>
      </c>
      <c r="B1210" t="s">
        <v>23</v>
      </c>
      <c r="C1210">
        <v>2003</v>
      </c>
      <c r="D1210">
        <f t="shared" si="366"/>
        <v>0</v>
      </c>
      <c r="E1210">
        <v>63.7</v>
      </c>
      <c r="F1210">
        <v>216</v>
      </c>
      <c r="G1210">
        <v>1700</v>
      </c>
      <c r="H1210">
        <v>1.19</v>
      </c>
      <c r="I1210">
        <v>19.4808682</v>
      </c>
      <c r="J1210">
        <v>80.94</v>
      </c>
      <c r="K1210">
        <v>47147</v>
      </c>
      <c r="L1210">
        <v>12.6</v>
      </c>
      <c r="M1210">
        <v>2200</v>
      </c>
      <c r="N1210">
        <v>57</v>
      </c>
      <c r="O1210">
        <v>4.3</v>
      </c>
      <c r="P1210">
        <v>61</v>
      </c>
      <c r="Q1210">
        <v>0.3</v>
      </c>
      <c r="R1210">
        <v>541.13522790000002</v>
      </c>
      <c r="S1210">
        <v>11827848</v>
      </c>
      <c r="T1210">
        <v>27.3</v>
      </c>
      <c r="U1210">
        <v>28.3</v>
      </c>
      <c r="V1210">
        <v>0.505</v>
      </c>
      <c r="W1210">
        <v>8.6</v>
      </c>
      <c r="X1210">
        <f t="shared" si="367"/>
        <v>0.29778393351800553</v>
      </c>
      <c r="Y1210">
        <f t="shared" si="368"/>
        <v>0.94444444444444442</v>
      </c>
      <c r="Z1210">
        <f t="shared" si="369"/>
        <v>6.6069428891377374E-2</v>
      </c>
      <c r="AA1210">
        <f t="shared" si="370"/>
        <v>1.0000491064856532E-3</v>
      </c>
      <c r="AB1210">
        <f t="shared" si="384"/>
        <v>0.81571428571428573</v>
      </c>
      <c r="AC1210">
        <f t="shared" si="371"/>
        <v>0.22219970497165184</v>
      </c>
      <c r="AD1210">
        <f t="shared" si="372"/>
        <v>0.13441483198146004</v>
      </c>
      <c r="AE1210">
        <f t="shared" si="373"/>
        <v>0.88</v>
      </c>
      <c r="AF1210">
        <f t="shared" si="374"/>
        <v>0.5625</v>
      </c>
      <c r="AG1210">
        <f t="shared" si="375"/>
        <v>0.22809053975623911</v>
      </c>
      <c r="AH1210">
        <f t="shared" si="376"/>
        <v>0.60824742268041232</v>
      </c>
      <c r="AI1210">
        <f t="shared" si="377"/>
        <v>3.9603960396039604E-3</v>
      </c>
      <c r="AJ1210">
        <f t="shared" si="378"/>
        <v>4.5267187844345485E-3</v>
      </c>
      <c r="AK1210">
        <f t="shared" si="379"/>
        <v>9.1414996713011891E-3</v>
      </c>
      <c r="AL1210">
        <f t="shared" si="380"/>
        <v>0.98550724637681164</v>
      </c>
      <c r="AM1210">
        <f t="shared" si="381"/>
        <v>0.98947368421052628</v>
      </c>
      <c r="AN1210">
        <f t="shared" si="382"/>
        <v>0.53270042194092826</v>
      </c>
      <c r="AO1210">
        <f t="shared" si="383"/>
        <v>0.41545893719806765</v>
      </c>
    </row>
    <row r="1211" spans="1:41" x14ac:dyDescent="0.2">
      <c r="A1211" t="s">
        <v>100</v>
      </c>
      <c r="B1211" t="s">
        <v>23</v>
      </c>
      <c r="C1211">
        <v>2002</v>
      </c>
      <c r="D1211">
        <f t="shared" si="366"/>
        <v>0</v>
      </c>
      <c r="E1211">
        <v>63.3</v>
      </c>
      <c r="F1211">
        <v>219</v>
      </c>
      <c r="G1211">
        <v>1700</v>
      </c>
      <c r="H1211">
        <v>1.1000000000000001</v>
      </c>
      <c r="I1211">
        <v>17.812056439999999</v>
      </c>
      <c r="J1211">
        <v>80.94</v>
      </c>
      <c r="K1211">
        <v>40044</v>
      </c>
      <c r="L1211">
        <v>12.2</v>
      </c>
      <c r="M1211">
        <v>2300</v>
      </c>
      <c r="N1211">
        <v>58</v>
      </c>
      <c r="O1211">
        <v>4.4000000000000004</v>
      </c>
      <c r="P1211">
        <v>59</v>
      </c>
      <c r="Q1211">
        <v>0.3</v>
      </c>
      <c r="R1211">
        <v>466.2842</v>
      </c>
      <c r="S1211">
        <v>18987112</v>
      </c>
      <c r="T1211">
        <v>27.4</v>
      </c>
      <c r="U1211">
        <v>28.4</v>
      </c>
      <c r="V1211">
        <v>0.499</v>
      </c>
      <c r="W1211">
        <v>8.4</v>
      </c>
      <c r="X1211">
        <f t="shared" si="367"/>
        <v>0.30193905817174516</v>
      </c>
      <c r="Y1211">
        <f t="shared" si="368"/>
        <v>0.94444444444444442</v>
      </c>
      <c r="Z1211">
        <f t="shared" si="369"/>
        <v>6.1030235162374026E-2</v>
      </c>
      <c r="AA1211">
        <f t="shared" si="370"/>
        <v>9.1438076294228109E-4</v>
      </c>
      <c r="AB1211">
        <f t="shared" si="384"/>
        <v>0.81571428571428573</v>
      </c>
      <c r="AC1211">
        <f t="shared" si="371"/>
        <v>0.18872388457133701</v>
      </c>
      <c r="AD1211">
        <f t="shared" si="372"/>
        <v>0.12977983777520277</v>
      </c>
      <c r="AE1211">
        <f t="shared" si="373"/>
        <v>0.92</v>
      </c>
      <c r="AF1211">
        <f t="shared" si="374"/>
        <v>0.57291666666666663</v>
      </c>
      <c r="AG1211">
        <f t="shared" si="375"/>
        <v>0.2338943702843877</v>
      </c>
      <c r="AH1211">
        <f t="shared" si="376"/>
        <v>0.58762886597938147</v>
      </c>
      <c r="AI1211">
        <f t="shared" si="377"/>
        <v>3.9603960396039604E-3</v>
      </c>
      <c r="AJ1211">
        <f t="shared" si="378"/>
        <v>3.8986214291088822E-3</v>
      </c>
      <c r="AK1211">
        <f t="shared" si="379"/>
        <v>1.4674763003203301E-2</v>
      </c>
      <c r="AL1211">
        <f t="shared" si="380"/>
        <v>0.98913043478260865</v>
      </c>
      <c r="AM1211">
        <f t="shared" si="381"/>
        <v>0.99298245614035074</v>
      </c>
      <c r="AN1211">
        <f t="shared" si="382"/>
        <v>0.5263713080168777</v>
      </c>
      <c r="AO1211">
        <f t="shared" si="383"/>
        <v>0.40579710144927539</v>
      </c>
    </row>
    <row r="1212" spans="1:41" x14ac:dyDescent="0.2">
      <c r="A1212" t="s">
        <v>100</v>
      </c>
      <c r="B1212" t="s">
        <v>23</v>
      </c>
      <c r="C1212">
        <v>2001</v>
      </c>
      <c r="D1212">
        <f t="shared" si="366"/>
        <v>0</v>
      </c>
      <c r="E1212">
        <v>62.9</v>
      </c>
      <c r="F1212">
        <v>222</v>
      </c>
      <c r="G1212">
        <v>1800</v>
      </c>
      <c r="H1212">
        <v>1</v>
      </c>
      <c r="I1212">
        <v>19.00340606</v>
      </c>
      <c r="J1212">
        <v>80.94</v>
      </c>
      <c r="K1212">
        <v>51780</v>
      </c>
      <c r="L1212">
        <v>11.8</v>
      </c>
      <c r="M1212">
        <v>2400</v>
      </c>
      <c r="N1212">
        <v>58</v>
      </c>
      <c r="O1212">
        <v>4.5</v>
      </c>
      <c r="P1212">
        <v>59</v>
      </c>
      <c r="Q1212">
        <v>0.3</v>
      </c>
      <c r="R1212">
        <v>447.13896599999998</v>
      </c>
      <c r="S1212">
        <v>171477855</v>
      </c>
      <c r="T1212">
        <v>27.5</v>
      </c>
      <c r="U1212">
        <v>28.5</v>
      </c>
      <c r="V1212">
        <v>0.49399999999999999</v>
      </c>
      <c r="W1212">
        <v>8.3000000000000007</v>
      </c>
      <c r="X1212">
        <f t="shared" si="367"/>
        <v>0.30609418282548478</v>
      </c>
      <c r="Y1212">
        <f t="shared" si="368"/>
        <v>1</v>
      </c>
      <c r="Z1212">
        <f t="shared" si="369"/>
        <v>5.5431131019036954E-2</v>
      </c>
      <c r="AA1212">
        <f t="shared" si="370"/>
        <v>9.7553861847322833E-4</v>
      </c>
      <c r="AB1212">
        <f t="shared" si="384"/>
        <v>0.81571428571428573</v>
      </c>
      <c r="AC1212">
        <f t="shared" si="371"/>
        <v>0.24403463048406329</v>
      </c>
      <c r="AD1212">
        <f t="shared" si="372"/>
        <v>0.12514484356894556</v>
      </c>
      <c r="AE1212">
        <f t="shared" si="373"/>
        <v>0.96</v>
      </c>
      <c r="AF1212">
        <f t="shared" si="374"/>
        <v>0.57291666666666663</v>
      </c>
      <c r="AG1212">
        <f t="shared" si="375"/>
        <v>0.23969820081253626</v>
      </c>
      <c r="AH1212">
        <f t="shared" si="376"/>
        <v>0.58762886597938147</v>
      </c>
      <c r="AI1212">
        <f t="shared" si="377"/>
        <v>3.9603960396039604E-3</v>
      </c>
      <c r="AJ1212">
        <f t="shared" si="378"/>
        <v>3.7379680462514501E-3</v>
      </c>
      <c r="AK1212">
        <f t="shared" si="379"/>
        <v>0.13253205066523233</v>
      </c>
      <c r="AL1212">
        <f t="shared" si="380"/>
        <v>0.99275362318840588</v>
      </c>
      <c r="AM1212">
        <f t="shared" si="381"/>
        <v>0.99649122807017543</v>
      </c>
      <c r="AN1212">
        <f t="shared" si="382"/>
        <v>0.52109704641350207</v>
      </c>
      <c r="AO1212">
        <f t="shared" si="383"/>
        <v>0.40096618357487929</v>
      </c>
    </row>
    <row r="1213" spans="1:41" x14ac:dyDescent="0.2">
      <c r="A1213" t="s">
        <v>100</v>
      </c>
      <c r="B1213" t="s">
        <v>23</v>
      </c>
      <c r="C1213">
        <v>2000</v>
      </c>
      <c r="D1213">
        <f t="shared" si="366"/>
        <v>0</v>
      </c>
      <c r="E1213">
        <v>62.5</v>
      </c>
      <c r="F1213">
        <v>224</v>
      </c>
      <c r="G1213">
        <v>1800</v>
      </c>
      <c r="H1213">
        <v>0.93</v>
      </c>
      <c r="I1213">
        <v>19.26615743</v>
      </c>
      <c r="J1213">
        <v>80.94</v>
      </c>
      <c r="K1213">
        <v>38835</v>
      </c>
      <c r="L1213">
        <v>11.4</v>
      </c>
      <c r="M1213">
        <v>2500</v>
      </c>
      <c r="N1213">
        <v>57</v>
      </c>
      <c r="O1213">
        <v>4.26</v>
      </c>
      <c r="P1213">
        <v>58</v>
      </c>
      <c r="Q1213">
        <v>0.3</v>
      </c>
      <c r="R1213">
        <v>438.86463400000002</v>
      </c>
      <c r="S1213">
        <v>1535912</v>
      </c>
      <c r="T1213">
        <v>27.7</v>
      </c>
      <c r="U1213">
        <v>28.6</v>
      </c>
      <c r="V1213">
        <v>0.48899999999999999</v>
      </c>
      <c r="W1213">
        <v>8.3000000000000007</v>
      </c>
      <c r="X1213">
        <f t="shared" si="367"/>
        <v>0.30886426592797783</v>
      </c>
      <c r="Y1213">
        <f t="shared" si="368"/>
        <v>1</v>
      </c>
      <c r="Z1213">
        <f t="shared" si="369"/>
        <v>5.1511758118701012E-2</v>
      </c>
      <c r="AA1213">
        <f t="shared" si="370"/>
        <v>9.890269430231774E-4</v>
      </c>
      <c r="AB1213">
        <f t="shared" si="384"/>
        <v>0.81571428571428573</v>
      </c>
      <c r="AC1213">
        <f t="shared" si="371"/>
        <v>0.18302597286304748</v>
      </c>
      <c r="AD1213">
        <f t="shared" si="372"/>
        <v>0.1205098493626883</v>
      </c>
      <c r="AE1213">
        <f t="shared" si="373"/>
        <v>1</v>
      </c>
      <c r="AF1213">
        <f t="shared" si="374"/>
        <v>0.5625</v>
      </c>
      <c r="AG1213">
        <f t="shared" si="375"/>
        <v>0.22576900754497967</v>
      </c>
      <c r="AH1213">
        <f t="shared" si="376"/>
        <v>0.57731958762886593</v>
      </c>
      <c r="AI1213">
        <f t="shared" si="377"/>
        <v>3.9603960396039604E-3</v>
      </c>
      <c r="AJ1213">
        <f t="shared" si="378"/>
        <v>3.6685356524407769E-3</v>
      </c>
      <c r="AK1213">
        <f t="shared" si="379"/>
        <v>1.1870518281872481E-3</v>
      </c>
      <c r="AL1213">
        <f t="shared" si="380"/>
        <v>1</v>
      </c>
      <c r="AM1213">
        <f t="shared" si="381"/>
        <v>1</v>
      </c>
      <c r="AN1213">
        <f t="shared" si="382"/>
        <v>0.51582278481012656</v>
      </c>
      <c r="AO1213">
        <f t="shared" si="383"/>
        <v>0.40096618357487929</v>
      </c>
    </row>
    <row r="1214" spans="1:41" x14ac:dyDescent="0.2">
      <c r="A1214" t="s">
        <v>101</v>
      </c>
      <c r="B1214" t="s">
        <v>23</v>
      </c>
      <c r="C1214">
        <v>2015</v>
      </c>
      <c r="D1214">
        <f t="shared" si="366"/>
        <v>0</v>
      </c>
      <c r="E1214">
        <v>69.099999999999994</v>
      </c>
      <c r="F1214">
        <v>176</v>
      </c>
      <c r="G1214">
        <v>114</v>
      </c>
      <c r="H1214">
        <v>4.5999999999999996</v>
      </c>
      <c r="I1214">
        <v>0</v>
      </c>
      <c r="J1214">
        <v>78</v>
      </c>
      <c r="K1214">
        <v>15099</v>
      </c>
      <c r="L1214">
        <v>27.4</v>
      </c>
      <c r="M1214">
        <v>136</v>
      </c>
      <c r="N1214">
        <v>8</v>
      </c>
      <c r="O1214">
        <v>5.93</v>
      </c>
      <c r="P1214">
        <v>78</v>
      </c>
      <c r="Q1214">
        <v>0.3</v>
      </c>
      <c r="R1214">
        <v>3336.1668599999998</v>
      </c>
      <c r="S1214">
        <v>258162113</v>
      </c>
      <c r="T1214">
        <v>1.4</v>
      </c>
      <c r="U1214">
        <v>1.2</v>
      </c>
      <c r="V1214">
        <v>0.68600000000000005</v>
      </c>
      <c r="W1214">
        <v>12.9</v>
      </c>
      <c r="X1214">
        <f t="shared" si="367"/>
        <v>0.24238227146814403</v>
      </c>
      <c r="Y1214">
        <f t="shared" si="368"/>
        <v>6.3333333333333339E-2</v>
      </c>
      <c r="Z1214">
        <f t="shared" si="369"/>
        <v>0.25699888017917133</v>
      </c>
      <c r="AA1214">
        <f t="shared" si="370"/>
        <v>0</v>
      </c>
      <c r="AB1214">
        <f t="shared" si="384"/>
        <v>0.7857142857142857</v>
      </c>
      <c r="AC1214">
        <f t="shared" si="371"/>
        <v>7.1160272029333171E-2</v>
      </c>
      <c r="AD1214">
        <f t="shared" si="372"/>
        <v>0.30590961761297797</v>
      </c>
      <c r="AE1214">
        <f t="shared" si="373"/>
        <v>5.4399999999999997E-2</v>
      </c>
      <c r="AF1214">
        <f t="shared" si="374"/>
        <v>5.2083333333333336E-2</v>
      </c>
      <c r="AG1214">
        <f t="shared" si="375"/>
        <v>0.32269297736506092</v>
      </c>
      <c r="AH1214">
        <f t="shared" si="376"/>
        <v>0.78350515463917525</v>
      </c>
      <c r="AI1214">
        <f t="shared" si="377"/>
        <v>3.9603960396039604E-3</v>
      </c>
      <c r="AJ1214">
        <f t="shared" si="378"/>
        <v>2.7980664914860207E-2</v>
      </c>
      <c r="AK1214">
        <f t="shared" si="379"/>
        <v>0.19952871767521299</v>
      </c>
      <c r="AL1214">
        <f t="shared" si="380"/>
        <v>4.7101449275362313E-2</v>
      </c>
      <c r="AM1214">
        <f t="shared" si="381"/>
        <v>3.8596491228070171E-2</v>
      </c>
      <c r="AN1214">
        <f t="shared" si="382"/>
        <v>0.72362869198312241</v>
      </c>
      <c r="AO1214">
        <f t="shared" si="383"/>
        <v>0.62318840579710144</v>
      </c>
    </row>
    <row r="1215" spans="1:41" x14ac:dyDescent="0.2">
      <c r="A1215" t="s">
        <v>101</v>
      </c>
      <c r="B1215" t="s">
        <v>23</v>
      </c>
      <c r="C1215">
        <v>2014</v>
      </c>
      <c r="D1215">
        <f t="shared" si="366"/>
        <v>0</v>
      </c>
      <c r="E1215">
        <v>68.900000000000006</v>
      </c>
      <c r="F1215">
        <v>179</v>
      </c>
      <c r="G1215">
        <v>119</v>
      </c>
      <c r="H1215">
        <v>0.09</v>
      </c>
      <c r="I1215">
        <v>200.06844430000001</v>
      </c>
      <c r="J1215">
        <v>78</v>
      </c>
      <c r="K1215">
        <v>12943</v>
      </c>
      <c r="L1215">
        <v>26.5</v>
      </c>
      <c r="M1215">
        <v>142</v>
      </c>
      <c r="N1215">
        <v>8</v>
      </c>
      <c r="O1215">
        <v>2.85</v>
      </c>
      <c r="P1215">
        <v>78</v>
      </c>
      <c r="Q1215">
        <v>0.3</v>
      </c>
      <c r="R1215">
        <v>3491.5958869999999</v>
      </c>
      <c r="S1215">
        <v>255131116</v>
      </c>
      <c r="T1215">
        <v>1.4</v>
      </c>
      <c r="U1215">
        <v>1.2</v>
      </c>
      <c r="V1215">
        <v>0.68200000000000005</v>
      </c>
      <c r="W1215">
        <v>12.9</v>
      </c>
      <c r="X1215">
        <f t="shared" si="367"/>
        <v>0.24653739612188366</v>
      </c>
      <c r="Y1215">
        <f t="shared" si="368"/>
        <v>6.6111111111111107E-2</v>
      </c>
      <c r="Z1215">
        <f t="shared" si="369"/>
        <v>4.4792833146696529E-3</v>
      </c>
      <c r="AA1215">
        <f t="shared" si="370"/>
        <v>1.0270500621640142E-2</v>
      </c>
      <c r="AB1215">
        <f t="shared" si="384"/>
        <v>0.7857142857142857</v>
      </c>
      <c r="AC1215">
        <f t="shared" si="371"/>
        <v>6.0999231795195653E-2</v>
      </c>
      <c r="AD1215">
        <f t="shared" si="372"/>
        <v>0.29548088064889921</v>
      </c>
      <c r="AE1215">
        <f t="shared" si="373"/>
        <v>5.6800000000000003E-2</v>
      </c>
      <c r="AF1215">
        <f t="shared" si="374"/>
        <v>5.2083333333333336E-2</v>
      </c>
      <c r="AG1215">
        <f t="shared" si="375"/>
        <v>0.14393499709808474</v>
      </c>
      <c r="AH1215">
        <f t="shared" si="376"/>
        <v>0.78350515463917525</v>
      </c>
      <c r="AI1215">
        <f t="shared" si="377"/>
        <v>3.9603960396039604E-3</v>
      </c>
      <c r="AJ1215">
        <f t="shared" si="378"/>
        <v>2.928491635319672E-2</v>
      </c>
      <c r="AK1215">
        <f t="shared" si="379"/>
        <v>0.197186115899499</v>
      </c>
      <c r="AL1215">
        <f t="shared" si="380"/>
        <v>4.7101449275362313E-2</v>
      </c>
      <c r="AM1215">
        <f t="shared" si="381"/>
        <v>3.8596491228070171E-2</v>
      </c>
      <c r="AN1215">
        <f t="shared" si="382"/>
        <v>0.71940928270042204</v>
      </c>
      <c r="AO1215">
        <f t="shared" si="383"/>
        <v>0.62318840579710144</v>
      </c>
    </row>
    <row r="1216" spans="1:41" x14ac:dyDescent="0.2">
      <c r="A1216" t="s">
        <v>101</v>
      </c>
      <c r="B1216" t="s">
        <v>23</v>
      </c>
      <c r="C1216">
        <v>2013</v>
      </c>
      <c r="D1216">
        <f t="shared" si="366"/>
        <v>0</v>
      </c>
      <c r="E1216">
        <v>68.7</v>
      </c>
      <c r="F1216">
        <v>181</v>
      </c>
      <c r="G1216">
        <v>124</v>
      </c>
      <c r="H1216">
        <v>0.09</v>
      </c>
      <c r="I1216">
        <v>22.847830800000001</v>
      </c>
      <c r="J1216">
        <v>85</v>
      </c>
      <c r="K1216">
        <v>8419</v>
      </c>
      <c r="L1216">
        <v>25.6</v>
      </c>
      <c r="M1216">
        <v>148</v>
      </c>
      <c r="N1216">
        <v>86</v>
      </c>
      <c r="O1216">
        <v>2.93</v>
      </c>
      <c r="P1216">
        <v>85</v>
      </c>
      <c r="Q1216">
        <v>0.3</v>
      </c>
      <c r="R1216">
        <v>362.66398099999998</v>
      </c>
      <c r="S1216">
        <v>25232263</v>
      </c>
      <c r="T1216">
        <v>1.5</v>
      </c>
      <c r="U1216">
        <v>1.3</v>
      </c>
      <c r="V1216">
        <v>0.67700000000000005</v>
      </c>
      <c r="W1216">
        <v>12.9</v>
      </c>
      <c r="X1216">
        <f t="shared" si="367"/>
        <v>0.24930747922437674</v>
      </c>
      <c r="Y1216">
        <f t="shared" si="368"/>
        <v>6.8888888888888888E-2</v>
      </c>
      <c r="Z1216">
        <f t="shared" si="369"/>
        <v>4.4792833146696529E-3</v>
      </c>
      <c r="AA1216">
        <f t="shared" si="370"/>
        <v>1.1728919133427219E-3</v>
      </c>
      <c r="AB1216">
        <f t="shared" si="384"/>
        <v>0.8571428571428571</v>
      </c>
      <c r="AC1216">
        <f t="shared" si="371"/>
        <v>3.9678013789983174E-2</v>
      </c>
      <c r="AD1216">
        <f t="shared" si="372"/>
        <v>0.2850521436848204</v>
      </c>
      <c r="AE1216">
        <f t="shared" si="373"/>
        <v>5.9200000000000003E-2</v>
      </c>
      <c r="AF1216">
        <f t="shared" si="374"/>
        <v>0.86458333333333337</v>
      </c>
      <c r="AG1216">
        <f t="shared" si="375"/>
        <v>0.1485780615206036</v>
      </c>
      <c r="AH1216">
        <f t="shared" si="376"/>
        <v>0.85567010309278346</v>
      </c>
      <c r="AI1216">
        <f t="shared" si="377"/>
        <v>3.9603960396039604E-3</v>
      </c>
      <c r="AJ1216">
        <f t="shared" si="378"/>
        <v>3.029113189367444E-3</v>
      </c>
      <c r="AK1216">
        <f t="shared" si="379"/>
        <v>1.9501525227712944E-2</v>
      </c>
      <c r="AL1216">
        <f t="shared" si="380"/>
        <v>5.0724637681159424E-2</v>
      </c>
      <c r="AM1216">
        <f t="shared" si="381"/>
        <v>4.2105263157894736E-2</v>
      </c>
      <c r="AN1216">
        <f t="shared" si="382"/>
        <v>0.71413502109704652</v>
      </c>
      <c r="AO1216">
        <f t="shared" si="383"/>
        <v>0.62318840579710144</v>
      </c>
    </row>
    <row r="1217" spans="1:41" x14ac:dyDescent="0.2">
      <c r="A1217" t="s">
        <v>101</v>
      </c>
      <c r="B1217" t="s">
        <v>23</v>
      </c>
      <c r="C1217">
        <v>2012</v>
      </c>
      <c r="D1217">
        <f t="shared" si="366"/>
        <v>0</v>
      </c>
      <c r="E1217">
        <v>68.5</v>
      </c>
      <c r="F1217">
        <v>183</v>
      </c>
      <c r="G1217">
        <v>129</v>
      </c>
      <c r="H1217">
        <v>0.08</v>
      </c>
      <c r="I1217">
        <v>254.4688257</v>
      </c>
      <c r="J1217">
        <v>83</v>
      </c>
      <c r="K1217">
        <v>15489</v>
      </c>
      <c r="L1217">
        <v>24.7</v>
      </c>
      <c r="M1217">
        <v>154</v>
      </c>
      <c r="N1217">
        <v>84</v>
      </c>
      <c r="O1217">
        <v>2.9</v>
      </c>
      <c r="P1217">
        <v>83</v>
      </c>
      <c r="Q1217">
        <v>0.3</v>
      </c>
      <c r="R1217">
        <v>3687.9539960000002</v>
      </c>
      <c r="S1217">
        <v>248883232</v>
      </c>
      <c r="T1217">
        <v>1.5</v>
      </c>
      <c r="U1217">
        <v>1.4</v>
      </c>
      <c r="V1217">
        <v>0.66900000000000004</v>
      </c>
      <c r="W1217">
        <v>12.6</v>
      </c>
      <c r="X1217">
        <f t="shared" si="367"/>
        <v>0.25207756232686979</v>
      </c>
      <c r="Y1217">
        <f t="shared" si="368"/>
        <v>7.166666666666667E-2</v>
      </c>
      <c r="Z1217">
        <f t="shared" si="369"/>
        <v>3.9193729003359464E-3</v>
      </c>
      <c r="AA1217">
        <f t="shared" si="370"/>
        <v>1.3063140675102889E-2</v>
      </c>
      <c r="AB1217">
        <f t="shared" si="384"/>
        <v>0.83673469387755106</v>
      </c>
      <c r="AC1217">
        <f t="shared" si="371"/>
        <v>7.2998308064265285E-2</v>
      </c>
      <c r="AD1217">
        <f t="shared" si="372"/>
        <v>0.27462340672074159</v>
      </c>
      <c r="AE1217">
        <f t="shared" si="373"/>
        <v>6.1600000000000002E-2</v>
      </c>
      <c r="AF1217">
        <f t="shared" si="374"/>
        <v>0.84375</v>
      </c>
      <c r="AG1217">
        <f t="shared" si="375"/>
        <v>0.14683691236215901</v>
      </c>
      <c r="AH1217">
        <f t="shared" si="376"/>
        <v>0.83505154639175261</v>
      </c>
      <c r="AI1217">
        <f t="shared" si="377"/>
        <v>3.9603960396039604E-3</v>
      </c>
      <c r="AJ1217">
        <f t="shared" si="378"/>
        <v>3.0932615956259204E-2</v>
      </c>
      <c r="AK1217">
        <f t="shared" si="379"/>
        <v>0.19235724138960833</v>
      </c>
      <c r="AL1217">
        <f t="shared" si="380"/>
        <v>5.0724637681159424E-2</v>
      </c>
      <c r="AM1217">
        <f t="shared" si="381"/>
        <v>4.5614035087719294E-2</v>
      </c>
      <c r="AN1217">
        <f t="shared" si="382"/>
        <v>0.70569620253164567</v>
      </c>
      <c r="AO1217">
        <f t="shared" si="383"/>
        <v>0.60869565217391308</v>
      </c>
    </row>
    <row r="1218" spans="1:41" x14ac:dyDescent="0.2">
      <c r="A1218" t="s">
        <v>101</v>
      </c>
      <c r="B1218" t="s">
        <v>23</v>
      </c>
      <c r="C1218">
        <v>2011</v>
      </c>
      <c r="D1218">
        <f t="shared" si="366"/>
        <v>0</v>
      </c>
      <c r="E1218">
        <v>68.3</v>
      </c>
      <c r="F1218">
        <v>185</v>
      </c>
      <c r="G1218">
        <v>134</v>
      </c>
      <c r="H1218">
        <v>0.08</v>
      </c>
      <c r="I1218">
        <v>211.87834040000001</v>
      </c>
      <c r="J1218">
        <v>81</v>
      </c>
      <c r="K1218">
        <v>21893</v>
      </c>
      <c r="L1218">
        <v>23.8</v>
      </c>
      <c r="M1218">
        <v>161</v>
      </c>
      <c r="N1218">
        <v>81</v>
      </c>
      <c r="O1218">
        <v>2.71</v>
      </c>
      <c r="P1218">
        <v>81</v>
      </c>
      <c r="Q1218">
        <v>0.3</v>
      </c>
      <c r="R1218">
        <v>3634.2768500000002</v>
      </c>
      <c r="S1218">
        <v>24577511</v>
      </c>
      <c r="T1218">
        <v>1.6</v>
      </c>
      <c r="U1218">
        <v>1.5</v>
      </c>
      <c r="V1218">
        <v>0.66200000000000003</v>
      </c>
      <c r="W1218">
        <v>12.3</v>
      </c>
      <c r="X1218">
        <f t="shared" si="367"/>
        <v>0.25484764542936289</v>
      </c>
      <c r="Y1218">
        <f t="shared" si="368"/>
        <v>7.4444444444444438E-2</v>
      </c>
      <c r="Z1218">
        <f t="shared" si="369"/>
        <v>3.9193729003359464E-3</v>
      </c>
      <c r="AA1218">
        <f t="shared" si="370"/>
        <v>1.0876760872530469E-2</v>
      </c>
      <c r="AB1218">
        <f t="shared" si="384"/>
        <v>0.81632653061224492</v>
      </c>
      <c r="AC1218">
        <f t="shared" si="371"/>
        <v>0.10317980234043254</v>
      </c>
      <c r="AD1218">
        <f t="shared" si="372"/>
        <v>0.26419466975666284</v>
      </c>
      <c r="AE1218">
        <f t="shared" si="373"/>
        <v>6.4399999999999999E-2</v>
      </c>
      <c r="AF1218">
        <f t="shared" si="374"/>
        <v>0.8125</v>
      </c>
      <c r="AG1218">
        <f t="shared" si="375"/>
        <v>0.13580963435867671</v>
      </c>
      <c r="AH1218">
        <f t="shared" si="376"/>
        <v>0.81443298969072164</v>
      </c>
      <c r="AI1218">
        <f t="shared" si="377"/>
        <v>3.9603960396039604E-3</v>
      </c>
      <c r="AJ1218">
        <f t="shared" si="378"/>
        <v>3.0482194974879074E-2</v>
      </c>
      <c r="AK1218">
        <f t="shared" si="379"/>
        <v>1.8995479461962502E-2</v>
      </c>
      <c r="AL1218">
        <f t="shared" si="380"/>
        <v>5.4347826086956527E-2</v>
      </c>
      <c r="AM1218">
        <f t="shared" si="381"/>
        <v>4.912280701754386E-2</v>
      </c>
      <c r="AN1218">
        <f t="shared" si="382"/>
        <v>0.69831223628691985</v>
      </c>
      <c r="AO1218">
        <f t="shared" si="383"/>
        <v>0.59420289855072472</v>
      </c>
    </row>
    <row r="1219" spans="1:41" x14ac:dyDescent="0.2">
      <c r="A1219" t="s">
        <v>101</v>
      </c>
      <c r="B1219" t="s">
        <v>23</v>
      </c>
      <c r="C1219">
        <v>2010</v>
      </c>
      <c r="D1219">
        <f t="shared" si="366"/>
        <v>0</v>
      </c>
      <c r="E1219">
        <v>68.099999999999994</v>
      </c>
      <c r="F1219">
        <v>187</v>
      </c>
      <c r="G1219">
        <v>138</v>
      </c>
      <c r="H1219">
        <v>0.08</v>
      </c>
      <c r="I1219">
        <v>190.5453646</v>
      </c>
      <c r="J1219">
        <v>83</v>
      </c>
      <c r="K1219">
        <v>18869</v>
      </c>
      <c r="L1219">
        <v>22.9</v>
      </c>
      <c r="M1219">
        <v>167</v>
      </c>
      <c r="N1219">
        <v>82</v>
      </c>
      <c r="O1219">
        <v>2.74</v>
      </c>
      <c r="P1219">
        <v>81</v>
      </c>
      <c r="Q1219">
        <v>0.3</v>
      </c>
      <c r="R1219">
        <v>3113.4863500000001</v>
      </c>
      <c r="S1219">
        <v>242524123</v>
      </c>
      <c r="T1219">
        <v>1.6</v>
      </c>
      <c r="U1219">
        <v>1.5</v>
      </c>
      <c r="V1219">
        <v>0.65600000000000003</v>
      </c>
      <c r="W1219">
        <v>12.1</v>
      </c>
      <c r="X1219">
        <f t="shared" si="367"/>
        <v>0.25761772853185594</v>
      </c>
      <c r="Y1219">
        <f t="shared" si="368"/>
        <v>7.6666666666666661E-2</v>
      </c>
      <c r="Z1219">
        <f t="shared" si="369"/>
        <v>3.9193729003359464E-3</v>
      </c>
      <c r="AA1219">
        <f t="shared" si="370"/>
        <v>9.7816339424345068E-3</v>
      </c>
      <c r="AB1219">
        <f t="shared" si="384"/>
        <v>0.83673469387755106</v>
      </c>
      <c r="AC1219">
        <f t="shared" si="371"/>
        <v>8.8927953700343565E-2</v>
      </c>
      <c r="AD1219">
        <f t="shared" si="372"/>
        <v>0.25376593279258403</v>
      </c>
      <c r="AE1219">
        <f t="shared" si="373"/>
        <v>6.6799999999999998E-2</v>
      </c>
      <c r="AF1219">
        <f t="shared" si="374"/>
        <v>0.82291666666666663</v>
      </c>
      <c r="AG1219">
        <f t="shared" si="375"/>
        <v>0.1375507835171213</v>
      </c>
      <c r="AH1219">
        <f t="shared" si="376"/>
        <v>0.81443298969072164</v>
      </c>
      <c r="AI1219">
        <f t="shared" si="377"/>
        <v>3.9603960396039604E-3</v>
      </c>
      <c r="AJ1219">
        <f t="shared" si="378"/>
        <v>2.6112086174693433E-2</v>
      </c>
      <c r="AK1219">
        <f t="shared" si="379"/>
        <v>0.18744240312505087</v>
      </c>
      <c r="AL1219">
        <f t="shared" si="380"/>
        <v>5.4347826086956527E-2</v>
      </c>
      <c r="AM1219">
        <f t="shared" si="381"/>
        <v>4.912280701754386E-2</v>
      </c>
      <c r="AN1219">
        <f t="shared" si="382"/>
        <v>0.6919831223628693</v>
      </c>
      <c r="AO1219">
        <f t="shared" si="383"/>
        <v>0.58454106280193241</v>
      </c>
    </row>
    <row r="1220" spans="1:41" x14ac:dyDescent="0.2">
      <c r="A1220" t="s">
        <v>101</v>
      </c>
      <c r="B1220" t="s">
        <v>23</v>
      </c>
      <c r="C1220">
        <v>2009</v>
      </c>
      <c r="D1220">
        <f t="shared" si="366"/>
        <v>0</v>
      </c>
      <c r="E1220">
        <v>67.900000000000006</v>
      </c>
      <c r="F1220">
        <v>189</v>
      </c>
      <c r="G1220">
        <v>143</v>
      </c>
      <c r="H1220">
        <v>0.08</v>
      </c>
      <c r="I1220">
        <v>125.7980678</v>
      </c>
      <c r="J1220">
        <v>82</v>
      </c>
      <c r="K1220">
        <v>20818</v>
      </c>
      <c r="L1220">
        <v>22.1</v>
      </c>
      <c r="M1220">
        <v>174</v>
      </c>
      <c r="N1220">
        <v>85</v>
      </c>
      <c r="O1220">
        <v>2.83</v>
      </c>
      <c r="P1220">
        <v>78</v>
      </c>
      <c r="Q1220">
        <v>0.3</v>
      </c>
      <c r="R1220">
        <v>2254.4456599999999</v>
      </c>
      <c r="S1220">
        <v>23934478</v>
      </c>
      <c r="T1220">
        <v>1.7</v>
      </c>
      <c r="U1220">
        <v>1.6</v>
      </c>
      <c r="V1220">
        <v>0.64500000000000002</v>
      </c>
      <c r="W1220">
        <v>11.7</v>
      </c>
      <c r="X1220">
        <f t="shared" si="367"/>
        <v>0.26038781163434904</v>
      </c>
      <c r="Y1220">
        <f t="shared" si="368"/>
        <v>7.9444444444444443E-2</v>
      </c>
      <c r="Z1220">
        <f t="shared" si="369"/>
        <v>3.9193729003359464E-3</v>
      </c>
      <c r="AA1220">
        <f t="shared" si="370"/>
        <v>6.45783565749968E-3</v>
      </c>
      <c r="AB1220">
        <f t="shared" si="384"/>
        <v>0.82653061224489799</v>
      </c>
      <c r="AC1220">
        <f t="shared" si="371"/>
        <v>9.8113420962094036E-2</v>
      </c>
      <c r="AD1220">
        <f t="shared" si="372"/>
        <v>0.24449594438006955</v>
      </c>
      <c r="AE1220">
        <f t="shared" si="373"/>
        <v>6.9599999999999995E-2</v>
      </c>
      <c r="AF1220">
        <f t="shared" si="374"/>
        <v>0.85416666666666663</v>
      </c>
      <c r="AG1220">
        <f t="shared" si="375"/>
        <v>0.14277423099245501</v>
      </c>
      <c r="AH1220">
        <f t="shared" si="376"/>
        <v>0.78350515463917525</v>
      </c>
      <c r="AI1220">
        <f t="shared" si="377"/>
        <v>3.9603960396039604E-3</v>
      </c>
      <c r="AJ1220">
        <f t="shared" si="378"/>
        <v>1.8903618894498139E-2</v>
      </c>
      <c r="AK1220">
        <f t="shared" si="379"/>
        <v>1.8498491095546202E-2</v>
      </c>
      <c r="AL1220">
        <f t="shared" si="380"/>
        <v>5.7971014492753624E-2</v>
      </c>
      <c r="AM1220">
        <f t="shared" si="381"/>
        <v>5.2631578947368418E-2</v>
      </c>
      <c r="AN1220">
        <f t="shared" si="382"/>
        <v>0.68037974683544311</v>
      </c>
      <c r="AO1220">
        <f t="shared" si="383"/>
        <v>0.56521739130434778</v>
      </c>
    </row>
    <row r="1221" spans="1:41" x14ac:dyDescent="0.2">
      <c r="A1221" t="s">
        <v>101</v>
      </c>
      <c r="B1221" t="s">
        <v>23</v>
      </c>
      <c r="C1221">
        <v>2008</v>
      </c>
      <c r="D1221">
        <f t="shared" si="366"/>
        <v>0</v>
      </c>
      <c r="E1221">
        <v>67.7</v>
      </c>
      <c r="F1221">
        <v>189</v>
      </c>
      <c r="G1221">
        <v>149</v>
      </c>
      <c r="H1221">
        <v>7.0000000000000007E-2</v>
      </c>
      <c r="I1221">
        <v>10.263411079999999</v>
      </c>
      <c r="J1221">
        <v>82</v>
      </c>
      <c r="K1221">
        <v>15369</v>
      </c>
      <c r="L1221">
        <v>21.3</v>
      </c>
      <c r="M1221">
        <v>181</v>
      </c>
      <c r="N1221">
        <v>83</v>
      </c>
      <c r="O1221">
        <v>2.81</v>
      </c>
      <c r="P1221">
        <v>77</v>
      </c>
      <c r="Q1221">
        <v>0.2</v>
      </c>
      <c r="R1221">
        <v>216.52766</v>
      </c>
      <c r="S1221">
        <v>236159276</v>
      </c>
      <c r="T1221">
        <v>1.7</v>
      </c>
      <c r="U1221">
        <v>1.7</v>
      </c>
      <c r="V1221">
        <v>0.64100000000000001</v>
      </c>
      <c r="W1221">
        <v>11.7</v>
      </c>
      <c r="X1221">
        <f t="shared" si="367"/>
        <v>0.26038781163434904</v>
      </c>
      <c r="Y1221">
        <f t="shared" si="368"/>
        <v>8.2777777777777783E-2</v>
      </c>
      <c r="Z1221">
        <f t="shared" si="369"/>
        <v>3.3594624860022399E-3</v>
      </c>
      <c r="AA1221">
        <f t="shared" si="370"/>
        <v>5.268715426168199E-4</v>
      </c>
      <c r="AB1221">
        <f t="shared" si="384"/>
        <v>0.82653061224489799</v>
      </c>
      <c r="AC1221">
        <f t="shared" si="371"/>
        <v>7.2432758515055401E-2</v>
      </c>
      <c r="AD1221">
        <f t="shared" si="372"/>
        <v>0.23522595596755505</v>
      </c>
      <c r="AE1221">
        <f t="shared" si="373"/>
        <v>7.2400000000000006E-2</v>
      </c>
      <c r="AF1221">
        <f t="shared" si="374"/>
        <v>0.83333333333333337</v>
      </c>
      <c r="AG1221">
        <f t="shared" si="375"/>
        <v>0.1416134648868253</v>
      </c>
      <c r="AH1221">
        <f t="shared" si="376"/>
        <v>0.77319587628865982</v>
      </c>
      <c r="AI1221">
        <f t="shared" si="377"/>
        <v>1.9801980198019802E-3</v>
      </c>
      <c r="AJ1221">
        <f t="shared" si="378"/>
        <v>1.802839625566158E-3</v>
      </c>
      <c r="AK1221">
        <f t="shared" si="379"/>
        <v>0.18252313006593932</v>
      </c>
      <c r="AL1221">
        <f t="shared" si="380"/>
        <v>5.7971014492753624E-2</v>
      </c>
      <c r="AM1221">
        <f t="shared" si="381"/>
        <v>5.6140350877192977E-2</v>
      </c>
      <c r="AN1221">
        <f t="shared" si="382"/>
        <v>0.67616033755274263</v>
      </c>
      <c r="AO1221">
        <f t="shared" si="383"/>
        <v>0.56521739130434778</v>
      </c>
    </row>
    <row r="1222" spans="1:41" x14ac:dyDescent="0.2">
      <c r="A1222" t="s">
        <v>101</v>
      </c>
      <c r="B1222" t="s">
        <v>23</v>
      </c>
      <c r="C1222">
        <v>2007</v>
      </c>
      <c r="D1222">
        <f t="shared" si="366"/>
        <v>0</v>
      </c>
      <c r="E1222">
        <v>67.5</v>
      </c>
      <c r="F1222">
        <v>19</v>
      </c>
      <c r="G1222">
        <v>154</v>
      </c>
      <c r="H1222">
        <v>0.06</v>
      </c>
      <c r="I1222">
        <v>102.63343500000001</v>
      </c>
      <c r="J1222">
        <v>76</v>
      </c>
      <c r="K1222">
        <v>19456</v>
      </c>
      <c r="L1222">
        <v>2.5</v>
      </c>
      <c r="M1222">
        <v>188</v>
      </c>
      <c r="N1222">
        <v>77</v>
      </c>
      <c r="O1222">
        <v>3.1</v>
      </c>
      <c r="P1222">
        <v>73</v>
      </c>
      <c r="Q1222">
        <v>0.2</v>
      </c>
      <c r="R1222">
        <v>1855.9391499999999</v>
      </c>
      <c r="S1222">
        <v>232989141</v>
      </c>
      <c r="T1222">
        <v>1.8</v>
      </c>
      <c r="U1222">
        <v>1.7</v>
      </c>
      <c r="V1222">
        <v>0.63800000000000001</v>
      </c>
      <c r="W1222">
        <v>11</v>
      </c>
      <c r="X1222">
        <f t="shared" si="367"/>
        <v>2.4930747922437674E-2</v>
      </c>
      <c r="Y1222">
        <f t="shared" si="368"/>
        <v>8.5555555555555551E-2</v>
      </c>
      <c r="Z1222">
        <f t="shared" si="369"/>
        <v>2.7995520716685329E-3</v>
      </c>
      <c r="AA1222">
        <f t="shared" si="370"/>
        <v>5.2686807340189988E-3</v>
      </c>
      <c r="AB1222">
        <f t="shared" si="384"/>
        <v>0.76530612244897955</v>
      </c>
      <c r="AC1222">
        <f t="shared" si="371"/>
        <v>9.1694433578561899E-2</v>
      </c>
      <c r="AD1222">
        <f t="shared" si="372"/>
        <v>1.7381228273464659E-2</v>
      </c>
      <c r="AE1222">
        <f t="shared" si="373"/>
        <v>7.5200000000000003E-2</v>
      </c>
      <c r="AF1222">
        <f t="shared" si="374"/>
        <v>0.77083333333333337</v>
      </c>
      <c r="AG1222">
        <f t="shared" si="375"/>
        <v>0.15844457341845616</v>
      </c>
      <c r="AH1222">
        <f t="shared" si="376"/>
        <v>0.73195876288659789</v>
      </c>
      <c r="AI1222">
        <f t="shared" si="377"/>
        <v>1.9801980198019802E-3</v>
      </c>
      <c r="AJ1222">
        <f t="shared" si="378"/>
        <v>1.5559631616922477E-2</v>
      </c>
      <c r="AK1222">
        <f t="shared" si="379"/>
        <v>0.18007299109178226</v>
      </c>
      <c r="AL1222">
        <f t="shared" si="380"/>
        <v>6.1594202898550728E-2</v>
      </c>
      <c r="AM1222">
        <f t="shared" si="381"/>
        <v>5.6140350877192977E-2</v>
      </c>
      <c r="AN1222">
        <f t="shared" si="382"/>
        <v>0.6729957805907173</v>
      </c>
      <c r="AO1222">
        <f t="shared" si="383"/>
        <v>0.53140096618357491</v>
      </c>
    </row>
    <row r="1223" spans="1:41" x14ac:dyDescent="0.2">
      <c r="A1223" t="s">
        <v>101</v>
      </c>
      <c r="B1223" t="s">
        <v>23</v>
      </c>
      <c r="C1223">
        <v>2006</v>
      </c>
      <c r="D1223">
        <f t="shared" si="366"/>
        <v>0</v>
      </c>
      <c r="E1223">
        <v>67.3</v>
      </c>
      <c r="F1223">
        <v>191</v>
      </c>
      <c r="G1223">
        <v>159</v>
      </c>
      <c r="H1223">
        <v>0.06</v>
      </c>
      <c r="I1223">
        <v>72.015931600000002</v>
      </c>
      <c r="J1223">
        <v>66</v>
      </c>
      <c r="K1223">
        <v>20422</v>
      </c>
      <c r="L1223">
        <v>19.7</v>
      </c>
      <c r="M1223">
        <v>194</v>
      </c>
      <c r="N1223">
        <v>78</v>
      </c>
      <c r="O1223">
        <v>2.91</v>
      </c>
      <c r="P1223">
        <v>72</v>
      </c>
      <c r="Q1223">
        <v>0.1</v>
      </c>
      <c r="R1223">
        <v>1586.2539999999999</v>
      </c>
      <c r="S1223">
        <v>22983822</v>
      </c>
      <c r="T1223">
        <v>1.8</v>
      </c>
      <c r="U1223">
        <v>1.8</v>
      </c>
      <c r="V1223">
        <v>0.63200000000000001</v>
      </c>
      <c r="W1223">
        <v>10.9</v>
      </c>
      <c r="X1223">
        <f t="shared" si="367"/>
        <v>0.26315789473684209</v>
      </c>
      <c r="Y1223">
        <f t="shared" si="368"/>
        <v>8.8333333333333333E-2</v>
      </c>
      <c r="Z1223">
        <f t="shared" si="369"/>
        <v>2.7995520716685329E-3</v>
      </c>
      <c r="AA1223">
        <f t="shared" si="370"/>
        <v>3.6969331813102618E-3</v>
      </c>
      <c r="AB1223">
        <f t="shared" si="384"/>
        <v>0.66326530612244894</v>
      </c>
      <c r="AC1223">
        <f t="shared" si="371"/>
        <v>9.6247107449701441E-2</v>
      </c>
      <c r="AD1223">
        <f t="shared" si="372"/>
        <v>0.21668597914252608</v>
      </c>
      <c r="AE1223">
        <f t="shared" si="373"/>
        <v>7.7600000000000002E-2</v>
      </c>
      <c r="AF1223">
        <f t="shared" si="374"/>
        <v>0.78125</v>
      </c>
      <c r="AG1223">
        <f t="shared" si="375"/>
        <v>0.14741729541497389</v>
      </c>
      <c r="AH1223">
        <f t="shared" si="376"/>
        <v>0.72164948453608246</v>
      </c>
      <c r="AI1223">
        <f t="shared" si="377"/>
        <v>0</v>
      </c>
      <c r="AJ1223">
        <f t="shared" si="378"/>
        <v>1.3296622888279415E-2</v>
      </c>
      <c r="AK1223">
        <f t="shared" si="379"/>
        <v>1.7763746576269817E-2</v>
      </c>
      <c r="AL1223">
        <f t="shared" si="380"/>
        <v>6.1594202898550728E-2</v>
      </c>
      <c r="AM1223">
        <f t="shared" si="381"/>
        <v>5.9649122807017542E-2</v>
      </c>
      <c r="AN1223">
        <f t="shared" si="382"/>
        <v>0.66666666666666674</v>
      </c>
      <c r="AO1223">
        <f t="shared" si="383"/>
        <v>0.52657004830917875</v>
      </c>
    </row>
    <row r="1224" spans="1:41" x14ac:dyDescent="0.2">
      <c r="A1224" t="s">
        <v>101</v>
      </c>
      <c r="B1224" t="s">
        <v>23</v>
      </c>
      <c r="C1224">
        <v>2005</v>
      </c>
      <c r="D1224">
        <f t="shared" si="366"/>
        <v>0</v>
      </c>
      <c r="E1224">
        <v>67.2</v>
      </c>
      <c r="F1224">
        <v>19</v>
      </c>
      <c r="G1224">
        <v>163</v>
      </c>
      <c r="H1224">
        <v>0.06</v>
      </c>
      <c r="I1224">
        <v>5.3817825619999997</v>
      </c>
      <c r="J1224">
        <v>65</v>
      </c>
      <c r="K1224">
        <v>15853</v>
      </c>
      <c r="L1224">
        <v>19</v>
      </c>
      <c r="M1224">
        <v>201</v>
      </c>
      <c r="N1224">
        <v>79</v>
      </c>
      <c r="O1224">
        <v>2.79</v>
      </c>
      <c r="P1224">
        <v>72</v>
      </c>
      <c r="Q1224">
        <v>0.1</v>
      </c>
      <c r="R1224">
        <v>126.92883399999999</v>
      </c>
      <c r="S1224">
        <v>22671273</v>
      </c>
      <c r="T1224">
        <v>1.9</v>
      </c>
      <c r="U1224">
        <v>1.9</v>
      </c>
      <c r="V1224">
        <v>0.629</v>
      </c>
      <c r="W1224">
        <v>11.1</v>
      </c>
      <c r="X1224">
        <f t="shared" si="367"/>
        <v>2.4930747922437674E-2</v>
      </c>
      <c r="Y1224">
        <f t="shared" si="368"/>
        <v>9.0555555555555556E-2</v>
      </c>
      <c r="Z1224">
        <f t="shared" si="369"/>
        <v>2.7995520716685329E-3</v>
      </c>
      <c r="AA1224">
        <f t="shared" si="370"/>
        <v>2.7627345902520755E-4</v>
      </c>
      <c r="AB1224">
        <f t="shared" si="384"/>
        <v>0.65306122448979587</v>
      </c>
      <c r="AC1224">
        <f t="shared" si="371"/>
        <v>7.471380836353525E-2</v>
      </c>
      <c r="AD1224">
        <f t="shared" si="372"/>
        <v>0.20857473928157591</v>
      </c>
      <c r="AE1224">
        <f t="shared" si="373"/>
        <v>8.0399999999999999E-2</v>
      </c>
      <c r="AF1224">
        <f t="shared" si="374"/>
        <v>0.79166666666666663</v>
      </c>
      <c r="AG1224">
        <f t="shared" si="375"/>
        <v>0.1404526987811956</v>
      </c>
      <c r="AH1224">
        <f t="shared" si="376"/>
        <v>0.72164948453608246</v>
      </c>
      <c r="AI1224">
        <f t="shared" si="377"/>
        <v>0</v>
      </c>
      <c r="AJ1224">
        <f t="shared" si="378"/>
        <v>1.0509890868391613E-3</v>
      </c>
      <c r="AK1224">
        <f t="shared" si="379"/>
        <v>1.7522183208705404E-2</v>
      </c>
      <c r="AL1224">
        <f t="shared" si="380"/>
        <v>6.5217391304347824E-2</v>
      </c>
      <c r="AM1224">
        <f t="shared" si="381"/>
        <v>6.3157894736842093E-2</v>
      </c>
      <c r="AN1224">
        <f t="shared" si="382"/>
        <v>0.66350210970464141</v>
      </c>
      <c r="AO1224">
        <f t="shared" si="383"/>
        <v>0.53623188405797106</v>
      </c>
    </row>
    <row r="1225" spans="1:41" x14ac:dyDescent="0.2">
      <c r="A1225" t="s">
        <v>101</v>
      </c>
      <c r="B1225" t="s">
        <v>23</v>
      </c>
      <c r="C1225">
        <v>2004</v>
      </c>
      <c r="D1225">
        <f t="shared" si="366"/>
        <v>0</v>
      </c>
      <c r="E1225">
        <v>65.3</v>
      </c>
      <c r="F1225">
        <v>213</v>
      </c>
      <c r="G1225">
        <v>174</v>
      </c>
      <c r="H1225">
        <v>0.06</v>
      </c>
      <c r="I1225">
        <v>55.361072069999999</v>
      </c>
      <c r="J1225">
        <v>64</v>
      </c>
      <c r="K1225">
        <v>29171</v>
      </c>
      <c r="L1225">
        <v>18.2</v>
      </c>
      <c r="M1225">
        <v>237</v>
      </c>
      <c r="N1225">
        <v>79</v>
      </c>
      <c r="O1225">
        <v>2.37</v>
      </c>
      <c r="P1225">
        <v>71</v>
      </c>
      <c r="Q1225">
        <v>0.1</v>
      </c>
      <c r="R1225">
        <v>1148.56996</v>
      </c>
      <c r="S1225">
        <v>223614649</v>
      </c>
      <c r="T1225">
        <v>1.9</v>
      </c>
      <c r="U1225">
        <v>1.9</v>
      </c>
      <c r="V1225">
        <v>0.624</v>
      </c>
      <c r="W1225">
        <v>11</v>
      </c>
      <c r="X1225">
        <f t="shared" si="367"/>
        <v>0.29362880886426596</v>
      </c>
      <c r="Y1225">
        <f t="shared" si="368"/>
        <v>9.6666666666666665E-2</v>
      </c>
      <c r="Z1225">
        <f t="shared" si="369"/>
        <v>2.7995520716685329E-3</v>
      </c>
      <c r="AA1225">
        <f t="shared" si="370"/>
        <v>2.8419570467445258E-3</v>
      </c>
      <c r="AB1225">
        <f t="shared" si="384"/>
        <v>0.6428571428571429</v>
      </c>
      <c r="AC1225">
        <f t="shared" si="371"/>
        <v>0.13748038250001179</v>
      </c>
      <c r="AD1225">
        <f t="shared" si="372"/>
        <v>0.19930475086906141</v>
      </c>
      <c r="AE1225">
        <f t="shared" si="373"/>
        <v>9.4799999999999995E-2</v>
      </c>
      <c r="AF1225">
        <f t="shared" si="374"/>
        <v>0.79166666666666663</v>
      </c>
      <c r="AG1225">
        <f t="shared" si="375"/>
        <v>0.11607661056297155</v>
      </c>
      <c r="AH1225">
        <f t="shared" si="376"/>
        <v>0.71134020618556704</v>
      </c>
      <c r="AI1225">
        <f t="shared" si="377"/>
        <v>0</v>
      </c>
      <c r="AJ1225">
        <f t="shared" si="378"/>
        <v>9.6238852425182056E-3</v>
      </c>
      <c r="AK1225">
        <f t="shared" si="379"/>
        <v>0.17282761882463166</v>
      </c>
      <c r="AL1225">
        <f t="shared" si="380"/>
        <v>6.5217391304347824E-2</v>
      </c>
      <c r="AM1225">
        <f t="shared" si="381"/>
        <v>6.3157894736842093E-2</v>
      </c>
      <c r="AN1225">
        <f t="shared" si="382"/>
        <v>0.65822784810126589</v>
      </c>
      <c r="AO1225">
        <f t="shared" si="383"/>
        <v>0.53140096618357491</v>
      </c>
    </row>
    <row r="1226" spans="1:41" x14ac:dyDescent="0.2">
      <c r="A1226" t="s">
        <v>101</v>
      </c>
      <c r="B1226" t="s">
        <v>23</v>
      </c>
      <c r="C1226">
        <v>2003</v>
      </c>
      <c r="D1226">
        <f t="shared" si="366"/>
        <v>0</v>
      </c>
      <c r="E1226">
        <v>66.900000000000006</v>
      </c>
      <c r="F1226">
        <v>189</v>
      </c>
      <c r="G1226">
        <v>173</v>
      </c>
      <c r="H1226">
        <v>0.05</v>
      </c>
      <c r="I1226">
        <v>8.4601557580000009</v>
      </c>
      <c r="J1226">
        <v>64</v>
      </c>
      <c r="K1226">
        <v>24457</v>
      </c>
      <c r="L1226">
        <v>17.5</v>
      </c>
      <c r="M1226">
        <v>215</v>
      </c>
      <c r="N1226">
        <v>8</v>
      </c>
      <c r="O1226">
        <v>2.5299999999999998</v>
      </c>
      <c r="P1226">
        <v>71</v>
      </c>
      <c r="Q1226">
        <v>0.1</v>
      </c>
      <c r="R1226">
        <v>164.59447</v>
      </c>
      <c r="S1226">
        <v>22545214</v>
      </c>
      <c r="T1226">
        <v>1.9</v>
      </c>
      <c r="U1226">
        <v>11</v>
      </c>
      <c r="V1226">
        <v>0.61299999999999999</v>
      </c>
      <c r="W1226">
        <v>10.8</v>
      </c>
      <c r="X1226">
        <f t="shared" si="367"/>
        <v>0.26038781163434904</v>
      </c>
      <c r="Y1226">
        <f t="shared" si="368"/>
        <v>9.6111111111111105E-2</v>
      </c>
      <c r="Z1226">
        <f t="shared" si="369"/>
        <v>2.2396416573348264E-3</v>
      </c>
      <c r="AA1226">
        <f t="shared" si="370"/>
        <v>4.3430154753150858E-4</v>
      </c>
      <c r="AB1226">
        <f t="shared" si="384"/>
        <v>0.6428571428571429</v>
      </c>
      <c r="AC1226">
        <f t="shared" si="371"/>
        <v>0.11526371104188365</v>
      </c>
      <c r="AD1226">
        <f t="shared" si="372"/>
        <v>0.19119351100811124</v>
      </c>
      <c r="AE1226">
        <f t="shared" si="373"/>
        <v>8.5999999999999993E-2</v>
      </c>
      <c r="AF1226">
        <f t="shared" si="374"/>
        <v>5.2083333333333336E-2</v>
      </c>
      <c r="AG1226">
        <f t="shared" si="375"/>
        <v>0.12536273940800927</v>
      </c>
      <c r="AH1226">
        <f t="shared" si="376"/>
        <v>0.71134020618556704</v>
      </c>
      <c r="AI1226">
        <f t="shared" si="377"/>
        <v>0</v>
      </c>
      <c r="AJ1226">
        <f t="shared" si="378"/>
        <v>1.3670527004192652E-3</v>
      </c>
      <c r="AK1226">
        <f t="shared" si="379"/>
        <v>1.7424754528556685E-2</v>
      </c>
      <c r="AL1226">
        <f t="shared" si="380"/>
        <v>6.5217391304347824E-2</v>
      </c>
      <c r="AM1226">
        <f t="shared" si="381"/>
        <v>0.38245614035087722</v>
      </c>
      <c r="AN1226">
        <f t="shared" si="382"/>
        <v>0.6466244725738397</v>
      </c>
      <c r="AO1226">
        <f t="shared" si="383"/>
        <v>0.52173913043478271</v>
      </c>
    </row>
    <row r="1227" spans="1:41" x14ac:dyDescent="0.2">
      <c r="A1227" t="s">
        <v>101</v>
      </c>
      <c r="B1227" t="s">
        <v>23</v>
      </c>
      <c r="C1227">
        <v>2002</v>
      </c>
      <c r="D1227">
        <f t="shared" si="366"/>
        <v>0</v>
      </c>
      <c r="E1227">
        <v>66.7</v>
      </c>
      <c r="F1227">
        <v>189</v>
      </c>
      <c r="G1227">
        <v>177</v>
      </c>
      <c r="H1227">
        <v>0.05</v>
      </c>
      <c r="I1227">
        <v>43.178672910000003</v>
      </c>
      <c r="J1227">
        <v>63</v>
      </c>
      <c r="K1227">
        <v>14492</v>
      </c>
      <c r="L1227">
        <v>16.7</v>
      </c>
      <c r="M1227">
        <v>222</v>
      </c>
      <c r="N1227">
        <v>8</v>
      </c>
      <c r="O1227">
        <v>2.27</v>
      </c>
      <c r="P1227">
        <v>7</v>
      </c>
      <c r="Q1227">
        <v>0.1</v>
      </c>
      <c r="R1227">
        <v>899.55568570000003</v>
      </c>
      <c r="S1227">
        <v>2175859</v>
      </c>
      <c r="T1227">
        <v>11</v>
      </c>
      <c r="U1227">
        <v>11.1</v>
      </c>
      <c r="V1227">
        <v>0.60799999999999998</v>
      </c>
      <c r="W1227">
        <v>10.6</v>
      </c>
      <c r="X1227">
        <f t="shared" si="367"/>
        <v>0.26038781163434904</v>
      </c>
      <c r="Y1227">
        <f t="shared" si="368"/>
        <v>9.8333333333333328E-2</v>
      </c>
      <c r="Z1227">
        <f t="shared" si="369"/>
        <v>2.2396416573348264E-3</v>
      </c>
      <c r="AA1227">
        <f t="shared" si="370"/>
        <v>2.2165743754111421E-3</v>
      </c>
      <c r="AB1227">
        <f t="shared" si="384"/>
        <v>0.63265306122448983</v>
      </c>
      <c r="AC1227">
        <f t="shared" si="371"/>
        <v>6.8299533892913197E-2</v>
      </c>
      <c r="AD1227">
        <f t="shared" si="372"/>
        <v>0.18192352259559674</v>
      </c>
      <c r="AE1227">
        <f t="shared" si="373"/>
        <v>8.8800000000000004E-2</v>
      </c>
      <c r="AF1227">
        <f t="shared" si="374"/>
        <v>5.2083333333333336E-2</v>
      </c>
      <c r="AG1227">
        <f t="shared" si="375"/>
        <v>0.11027278003482298</v>
      </c>
      <c r="AH1227">
        <f t="shared" si="376"/>
        <v>5.1546391752577317E-2</v>
      </c>
      <c r="AI1227">
        <f t="shared" si="377"/>
        <v>0</v>
      </c>
      <c r="AJ1227">
        <f t="shared" si="378"/>
        <v>7.5343320123992408E-3</v>
      </c>
      <c r="AK1227">
        <f t="shared" si="379"/>
        <v>1.6816550820218266E-3</v>
      </c>
      <c r="AL1227">
        <f t="shared" si="380"/>
        <v>0.39492753623188409</v>
      </c>
      <c r="AM1227">
        <f t="shared" si="381"/>
        <v>0.38596491228070173</v>
      </c>
      <c r="AN1227">
        <f t="shared" si="382"/>
        <v>0.64135021097046419</v>
      </c>
      <c r="AO1227">
        <f t="shared" si="383"/>
        <v>0.51207729468599039</v>
      </c>
    </row>
    <row r="1228" spans="1:41" x14ac:dyDescent="0.2">
      <c r="A1228" t="s">
        <v>101</v>
      </c>
      <c r="B1228" t="s">
        <v>23</v>
      </c>
      <c r="C1228">
        <v>2001</v>
      </c>
      <c r="D1228">
        <f t="shared" si="366"/>
        <v>0</v>
      </c>
      <c r="E1228">
        <v>66.5</v>
      </c>
      <c r="F1228">
        <v>188</v>
      </c>
      <c r="G1228">
        <v>182</v>
      </c>
      <c r="H1228">
        <v>0.06</v>
      </c>
      <c r="I1228">
        <v>33.958371249999999</v>
      </c>
      <c r="J1228">
        <v>62</v>
      </c>
      <c r="K1228">
        <v>3825</v>
      </c>
      <c r="L1228">
        <v>16</v>
      </c>
      <c r="M1228">
        <v>229</v>
      </c>
      <c r="N1228">
        <v>77</v>
      </c>
      <c r="O1228">
        <v>2.23</v>
      </c>
      <c r="P1228">
        <v>76</v>
      </c>
      <c r="Q1228">
        <v>0.1</v>
      </c>
      <c r="R1228">
        <v>747.98174549999999</v>
      </c>
      <c r="S1228">
        <v>2145652</v>
      </c>
      <c r="T1228">
        <v>11</v>
      </c>
      <c r="U1228">
        <v>11.1</v>
      </c>
      <c r="V1228">
        <v>0.60399999999999998</v>
      </c>
      <c r="W1228">
        <v>10.6</v>
      </c>
      <c r="X1228">
        <f t="shared" si="367"/>
        <v>0.25900277008310252</v>
      </c>
      <c r="Y1228">
        <f t="shared" si="368"/>
        <v>0.10111111111111111</v>
      </c>
      <c r="Z1228">
        <f t="shared" si="369"/>
        <v>2.7995520716685329E-3</v>
      </c>
      <c r="AA1228">
        <f t="shared" si="370"/>
        <v>1.7432507872657643E-3</v>
      </c>
      <c r="AB1228">
        <f t="shared" si="384"/>
        <v>0.62244897959183676</v>
      </c>
      <c r="AC1228">
        <f t="shared" si="371"/>
        <v>1.8026891881064929E-2</v>
      </c>
      <c r="AD1228">
        <f t="shared" si="372"/>
        <v>0.17381228273464658</v>
      </c>
      <c r="AE1228">
        <f t="shared" si="373"/>
        <v>9.1600000000000001E-2</v>
      </c>
      <c r="AF1228">
        <f t="shared" si="374"/>
        <v>0.77083333333333337</v>
      </c>
      <c r="AG1228">
        <f t="shared" si="375"/>
        <v>0.10795124782356354</v>
      </c>
      <c r="AH1228">
        <f t="shared" si="376"/>
        <v>0.76288659793814428</v>
      </c>
      <c r="AI1228">
        <f t="shared" si="377"/>
        <v>0</v>
      </c>
      <c r="AJ1228">
        <f t="shared" si="378"/>
        <v>6.2624297600600903E-3</v>
      </c>
      <c r="AK1228">
        <f t="shared" si="379"/>
        <v>1.6583086478818415E-3</v>
      </c>
      <c r="AL1228">
        <f t="shared" si="380"/>
        <v>0.39492753623188409</v>
      </c>
      <c r="AM1228">
        <f t="shared" si="381"/>
        <v>0.38596491228070173</v>
      </c>
      <c r="AN1228">
        <f t="shared" si="382"/>
        <v>0.6371308016877637</v>
      </c>
      <c r="AO1228">
        <f t="shared" si="383"/>
        <v>0.51207729468599039</v>
      </c>
    </row>
    <row r="1229" spans="1:41" x14ac:dyDescent="0.2">
      <c r="A1229" t="s">
        <v>101</v>
      </c>
      <c r="B1229" t="s">
        <v>23</v>
      </c>
      <c r="C1229">
        <v>2000</v>
      </c>
      <c r="D1229">
        <f t="shared" ref="D1229:D1292" si="385">IF(B1229="Developing",0,1)</f>
        <v>0</v>
      </c>
      <c r="E1229">
        <v>66.3</v>
      </c>
      <c r="F1229">
        <v>188</v>
      </c>
      <c r="G1229">
        <v>187</v>
      </c>
      <c r="H1229">
        <v>0.06</v>
      </c>
      <c r="I1229">
        <v>3.4333436399999999</v>
      </c>
      <c r="J1229">
        <v>65</v>
      </c>
      <c r="K1229">
        <v>3344</v>
      </c>
      <c r="L1229">
        <v>15.4</v>
      </c>
      <c r="M1229">
        <v>237</v>
      </c>
      <c r="N1229">
        <v>72</v>
      </c>
      <c r="O1229">
        <v>1.98</v>
      </c>
      <c r="P1229">
        <v>75</v>
      </c>
      <c r="Q1229">
        <v>0.1</v>
      </c>
      <c r="R1229">
        <v>78.927440000000004</v>
      </c>
      <c r="S1229">
        <v>21154429</v>
      </c>
      <c r="T1229">
        <v>11</v>
      </c>
      <c r="U1229">
        <v>11.2</v>
      </c>
      <c r="V1229">
        <v>0.59699999999999998</v>
      </c>
      <c r="W1229">
        <v>10.7</v>
      </c>
      <c r="X1229">
        <f t="shared" si="367"/>
        <v>0.25900277008310252</v>
      </c>
      <c r="Y1229">
        <f t="shared" si="368"/>
        <v>0.10388888888888889</v>
      </c>
      <c r="Z1229">
        <f t="shared" si="369"/>
        <v>2.7995520716685329E-3</v>
      </c>
      <c r="AA1229">
        <f t="shared" si="370"/>
        <v>1.762504732432921E-4</v>
      </c>
      <c r="AB1229">
        <f t="shared" si="384"/>
        <v>0.65306122448979587</v>
      </c>
      <c r="AC1229">
        <f t="shared" si="371"/>
        <v>1.5759980771315327E-2</v>
      </c>
      <c r="AD1229">
        <f t="shared" si="372"/>
        <v>0.16685979142526072</v>
      </c>
      <c r="AE1229">
        <f t="shared" si="373"/>
        <v>9.4799999999999995E-2</v>
      </c>
      <c r="AF1229">
        <f t="shared" si="374"/>
        <v>0.71875</v>
      </c>
      <c r="AG1229">
        <f t="shared" si="375"/>
        <v>9.3441671503192103E-2</v>
      </c>
      <c r="AH1229">
        <f t="shared" si="376"/>
        <v>0.75257731958762886</v>
      </c>
      <c r="AI1229">
        <f t="shared" si="377"/>
        <v>0</v>
      </c>
      <c r="AJ1229">
        <f t="shared" si="378"/>
        <v>6.4819503752263545E-4</v>
      </c>
      <c r="AK1229">
        <f t="shared" si="379"/>
        <v>1.6349842408671249E-2</v>
      </c>
      <c r="AL1229">
        <f t="shared" si="380"/>
        <v>0.39492753623188409</v>
      </c>
      <c r="AM1229">
        <f t="shared" si="381"/>
        <v>0.38947368421052631</v>
      </c>
      <c r="AN1229">
        <f t="shared" si="382"/>
        <v>0.629746835443038</v>
      </c>
      <c r="AO1229">
        <f t="shared" si="383"/>
        <v>0.51690821256038644</v>
      </c>
    </row>
    <row r="1230" spans="1:41" x14ac:dyDescent="0.2">
      <c r="A1230" t="s">
        <v>102</v>
      </c>
      <c r="B1230" t="s">
        <v>23</v>
      </c>
      <c r="C1230">
        <v>2015</v>
      </c>
      <c r="D1230">
        <f t="shared" si="385"/>
        <v>0</v>
      </c>
      <c r="E1230">
        <v>75.5</v>
      </c>
      <c r="F1230">
        <v>83</v>
      </c>
      <c r="G1230">
        <v>18</v>
      </c>
      <c r="H1230">
        <v>4.5999999999999996</v>
      </c>
      <c r="I1230">
        <v>0</v>
      </c>
      <c r="J1230">
        <v>98</v>
      </c>
      <c r="K1230">
        <v>615</v>
      </c>
      <c r="L1230">
        <v>59.7</v>
      </c>
      <c r="M1230">
        <v>21</v>
      </c>
      <c r="N1230">
        <v>98</v>
      </c>
      <c r="O1230">
        <v>5.93</v>
      </c>
      <c r="P1230">
        <v>98</v>
      </c>
      <c r="Q1230">
        <v>0.1</v>
      </c>
      <c r="R1230">
        <v>7483.1580000000004</v>
      </c>
      <c r="S1230">
        <v>12753375</v>
      </c>
      <c r="T1230">
        <v>8.5</v>
      </c>
      <c r="U1230">
        <v>8.6</v>
      </c>
      <c r="V1230">
        <v>0.77400000000000002</v>
      </c>
      <c r="W1230">
        <v>14.8</v>
      </c>
      <c r="X1230">
        <f t="shared" si="367"/>
        <v>0.11357340720221606</v>
      </c>
      <c r="Y1230">
        <f t="shared" si="368"/>
        <v>0.01</v>
      </c>
      <c r="Z1230">
        <f t="shared" si="369"/>
        <v>0.25699888017917133</v>
      </c>
      <c r="AA1230">
        <f t="shared" si="370"/>
        <v>0</v>
      </c>
      <c r="AB1230">
        <f t="shared" si="384"/>
        <v>0.98979591836734693</v>
      </c>
      <c r="AC1230">
        <f t="shared" si="371"/>
        <v>2.8984414397006356E-3</v>
      </c>
      <c r="AD1230">
        <f t="shared" si="372"/>
        <v>0.68018539976825032</v>
      </c>
      <c r="AE1230">
        <f t="shared" si="373"/>
        <v>8.3999999999999995E-3</v>
      </c>
      <c r="AF1230">
        <f t="shared" si="374"/>
        <v>0.98958333333333337</v>
      </c>
      <c r="AG1230">
        <f t="shared" si="375"/>
        <v>0.32269297736506092</v>
      </c>
      <c r="AH1230">
        <f t="shared" si="376"/>
        <v>0.98969072164948457</v>
      </c>
      <c r="AI1230">
        <f t="shared" si="377"/>
        <v>0</v>
      </c>
      <c r="AJ1230">
        <f t="shared" si="378"/>
        <v>6.2779307507622339E-2</v>
      </c>
      <c r="AK1230">
        <f t="shared" si="379"/>
        <v>9.8568224491433487E-3</v>
      </c>
      <c r="AL1230">
        <f t="shared" si="380"/>
        <v>0.30434782608695654</v>
      </c>
      <c r="AM1230">
        <f t="shared" si="381"/>
        <v>0.2982456140350877</v>
      </c>
      <c r="AN1230">
        <f t="shared" si="382"/>
        <v>0.81645569620253167</v>
      </c>
      <c r="AO1230">
        <f t="shared" si="383"/>
        <v>0.71497584541062809</v>
      </c>
    </row>
    <row r="1231" spans="1:41" x14ac:dyDescent="0.2">
      <c r="A1231" t="s">
        <v>102</v>
      </c>
      <c r="B1231" t="s">
        <v>23</v>
      </c>
      <c r="C1231">
        <v>2014</v>
      </c>
      <c r="D1231">
        <f t="shared" si="385"/>
        <v>0</v>
      </c>
      <c r="E1231">
        <v>75.400000000000006</v>
      </c>
      <c r="F1231">
        <v>83</v>
      </c>
      <c r="G1231">
        <v>19</v>
      </c>
      <c r="H1231">
        <v>0.01</v>
      </c>
      <c r="I1231">
        <v>0</v>
      </c>
      <c r="J1231">
        <v>99</v>
      </c>
      <c r="K1231">
        <v>99</v>
      </c>
      <c r="L1231">
        <v>58.5</v>
      </c>
      <c r="M1231">
        <v>22</v>
      </c>
      <c r="N1231">
        <v>99</v>
      </c>
      <c r="O1231">
        <v>6.89</v>
      </c>
      <c r="P1231">
        <v>99</v>
      </c>
      <c r="Q1231">
        <v>0.1</v>
      </c>
      <c r="R1231">
        <v>7483.1580000000004</v>
      </c>
      <c r="S1231">
        <v>12753375</v>
      </c>
      <c r="T1231">
        <v>8.3000000000000007</v>
      </c>
      <c r="U1231">
        <v>8.4</v>
      </c>
      <c r="V1231">
        <v>0.77</v>
      </c>
      <c r="W1231">
        <v>14.9</v>
      </c>
      <c r="X1231">
        <f t="shared" si="367"/>
        <v>0.11357340720221606</v>
      </c>
      <c r="Y1231">
        <f t="shared" si="368"/>
        <v>1.0555555555555556E-2</v>
      </c>
      <c r="Z1231">
        <f t="shared" si="369"/>
        <v>0</v>
      </c>
      <c r="AA1231">
        <f t="shared" si="370"/>
        <v>0</v>
      </c>
      <c r="AB1231">
        <f t="shared" si="384"/>
        <v>1</v>
      </c>
      <c r="AC1231">
        <f t="shared" si="371"/>
        <v>4.6657837809815114E-4</v>
      </c>
      <c r="AD1231">
        <f t="shared" si="372"/>
        <v>0.66628041714947861</v>
      </c>
      <c r="AE1231">
        <f t="shared" si="373"/>
        <v>8.8000000000000005E-3</v>
      </c>
      <c r="AF1231">
        <f t="shared" si="374"/>
        <v>1</v>
      </c>
      <c r="AG1231">
        <f t="shared" si="375"/>
        <v>0.37840975043528724</v>
      </c>
      <c r="AH1231">
        <f t="shared" si="376"/>
        <v>1</v>
      </c>
      <c r="AI1231">
        <f t="shared" si="377"/>
        <v>0</v>
      </c>
      <c r="AJ1231">
        <f t="shared" si="378"/>
        <v>6.2779307507622339E-2</v>
      </c>
      <c r="AK1231">
        <f t="shared" si="379"/>
        <v>9.8568224491433487E-3</v>
      </c>
      <c r="AL1231">
        <f t="shared" si="380"/>
        <v>0.29710144927536236</v>
      </c>
      <c r="AM1231">
        <f t="shared" si="381"/>
        <v>0.29122807017543861</v>
      </c>
      <c r="AN1231">
        <f t="shared" si="382"/>
        <v>0.8122362869198313</v>
      </c>
      <c r="AO1231">
        <f t="shared" si="383"/>
        <v>0.71980676328502424</v>
      </c>
    </row>
    <row r="1232" spans="1:41" x14ac:dyDescent="0.2">
      <c r="A1232" t="s">
        <v>102</v>
      </c>
      <c r="B1232" t="s">
        <v>23</v>
      </c>
      <c r="C1232">
        <v>2013</v>
      </c>
      <c r="D1232">
        <f t="shared" si="385"/>
        <v>0</v>
      </c>
      <c r="E1232">
        <v>75.3</v>
      </c>
      <c r="F1232">
        <v>83</v>
      </c>
      <c r="G1232">
        <v>20</v>
      </c>
      <c r="H1232">
        <v>0.01</v>
      </c>
      <c r="I1232">
        <v>0</v>
      </c>
      <c r="J1232">
        <v>99</v>
      </c>
      <c r="K1232">
        <v>189</v>
      </c>
      <c r="L1232">
        <v>57.2</v>
      </c>
      <c r="M1232">
        <v>23</v>
      </c>
      <c r="N1232">
        <v>98</v>
      </c>
      <c r="O1232">
        <v>6.49</v>
      </c>
      <c r="P1232">
        <v>98</v>
      </c>
      <c r="Q1232">
        <v>0.1</v>
      </c>
      <c r="R1232">
        <v>7483.1580000000004</v>
      </c>
      <c r="S1232">
        <v>12753375</v>
      </c>
      <c r="T1232">
        <v>8.1999999999999993</v>
      </c>
      <c r="U1232">
        <v>8.3000000000000007</v>
      </c>
      <c r="V1232">
        <v>0.76900000000000002</v>
      </c>
      <c r="W1232">
        <v>15</v>
      </c>
      <c r="X1232">
        <f t="shared" si="367"/>
        <v>0.11357340720221606</v>
      </c>
      <c r="Y1232">
        <f t="shared" si="368"/>
        <v>1.1111111111111112E-2</v>
      </c>
      <c r="Z1232">
        <f t="shared" si="369"/>
        <v>0</v>
      </c>
      <c r="AA1232">
        <f t="shared" si="370"/>
        <v>0</v>
      </c>
      <c r="AB1232">
        <f t="shared" si="384"/>
        <v>1</v>
      </c>
      <c r="AC1232">
        <f t="shared" si="371"/>
        <v>8.9074054000556121E-4</v>
      </c>
      <c r="AD1232">
        <f t="shared" si="372"/>
        <v>0.65121668597914262</v>
      </c>
      <c r="AE1232">
        <f t="shared" si="373"/>
        <v>9.1999999999999998E-3</v>
      </c>
      <c r="AF1232">
        <f t="shared" si="374"/>
        <v>0.98958333333333337</v>
      </c>
      <c r="AG1232">
        <f t="shared" si="375"/>
        <v>0.35519442832269299</v>
      </c>
      <c r="AH1232">
        <f t="shared" si="376"/>
        <v>0.98969072164948457</v>
      </c>
      <c r="AI1232">
        <f t="shared" si="377"/>
        <v>0</v>
      </c>
      <c r="AJ1232">
        <f t="shared" si="378"/>
        <v>6.2779307507622339E-2</v>
      </c>
      <c r="AK1232">
        <f t="shared" si="379"/>
        <v>9.8568224491433487E-3</v>
      </c>
      <c r="AL1232">
        <f t="shared" si="380"/>
        <v>0.29347826086956524</v>
      </c>
      <c r="AM1232">
        <f t="shared" si="381"/>
        <v>0.2877192982456141</v>
      </c>
      <c r="AN1232">
        <f t="shared" si="382"/>
        <v>0.81118143459915615</v>
      </c>
      <c r="AO1232">
        <f t="shared" si="383"/>
        <v>0.72463768115942029</v>
      </c>
    </row>
    <row r="1233" spans="1:41" x14ac:dyDescent="0.2">
      <c r="A1233" t="s">
        <v>102</v>
      </c>
      <c r="B1233" t="s">
        <v>23</v>
      </c>
      <c r="C1233">
        <v>2012</v>
      </c>
      <c r="D1233">
        <f t="shared" si="385"/>
        <v>0</v>
      </c>
      <c r="E1233">
        <v>75.099999999999994</v>
      </c>
      <c r="F1233">
        <v>85</v>
      </c>
      <c r="G1233">
        <v>21</v>
      </c>
      <c r="H1233">
        <v>0.01</v>
      </c>
      <c r="I1233">
        <v>0</v>
      </c>
      <c r="J1233">
        <v>98</v>
      </c>
      <c r="K1233">
        <v>332</v>
      </c>
      <c r="L1233">
        <v>56</v>
      </c>
      <c r="M1233">
        <v>24</v>
      </c>
      <c r="N1233">
        <v>99</v>
      </c>
      <c r="O1233">
        <v>6.98</v>
      </c>
      <c r="P1233">
        <v>99</v>
      </c>
      <c r="Q1233">
        <v>0.1</v>
      </c>
      <c r="R1233">
        <v>7483.1580000000004</v>
      </c>
      <c r="S1233">
        <v>12753375</v>
      </c>
      <c r="T1233">
        <v>8</v>
      </c>
      <c r="U1233">
        <v>8.1999999999999993</v>
      </c>
      <c r="V1233">
        <v>0.755</v>
      </c>
      <c r="W1233">
        <v>13.6</v>
      </c>
      <c r="X1233">
        <f t="shared" si="367"/>
        <v>0.11634349030470914</v>
      </c>
      <c r="Y1233">
        <f t="shared" si="368"/>
        <v>1.1666666666666667E-2</v>
      </c>
      <c r="Z1233">
        <f t="shared" si="369"/>
        <v>0</v>
      </c>
      <c r="AA1233">
        <f t="shared" si="370"/>
        <v>0</v>
      </c>
      <c r="AB1233">
        <f t="shared" si="384"/>
        <v>0.98979591836734693</v>
      </c>
      <c r="AC1233">
        <f t="shared" si="371"/>
        <v>1.5646870861473351E-3</v>
      </c>
      <c r="AD1233">
        <f t="shared" si="372"/>
        <v>0.6373117033603708</v>
      </c>
      <c r="AE1233">
        <f t="shared" si="373"/>
        <v>9.5999999999999992E-3</v>
      </c>
      <c r="AF1233">
        <f t="shared" si="374"/>
        <v>1</v>
      </c>
      <c r="AG1233">
        <f t="shared" si="375"/>
        <v>0.383633197910621</v>
      </c>
      <c r="AH1233">
        <f t="shared" si="376"/>
        <v>1</v>
      </c>
      <c r="AI1233">
        <f t="shared" si="377"/>
        <v>0</v>
      </c>
      <c r="AJ1233">
        <f t="shared" si="378"/>
        <v>6.2779307507622339E-2</v>
      </c>
      <c r="AK1233">
        <f t="shared" si="379"/>
        <v>9.8568224491433487E-3</v>
      </c>
      <c r="AL1233">
        <f t="shared" si="380"/>
        <v>0.28623188405797106</v>
      </c>
      <c r="AM1233">
        <f t="shared" si="381"/>
        <v>0.28421052631578947</v>
      </c>
      <c r="AN1233">
        <f t="shared" si="382"/>
        <v>0.79641350210970463</v>
      </c>
      <c r="AO1233">
        <f t="shared" si="383"/>
        <v>0.65700483091787443</v>
      </c>
    </row>
    <row r="1234" spans="1:41" x14ac:dyDescent="0.2">
      <c r="A1234" t="s">
        <v>102</v>
      </c>
      <c r="B1234" t="s">
        <v>23</v>
      </c>
      <c r="C1234">
        <v>2011</v>
      </c>
      <c r="D1234">
        <f t="shared" si="385"/>
        <v>0</v>
      </c>
      <c r="E1234">
        <v>74.7</v>
      </c>
      <c r="F1234">
        <v>93</v>
      </c>
      <c r="G1234">
        <v>22</v>
      </c>
      <c r="H1234">
        <v>0.03</v>
      </c>
      <c r="I1234">
        <v>0</v>
      </c>
      <c r="J1234">
        <v>99</v>
      </c>
      <c r="K1234">
        <v>73</v>
      </c>
      <c r="L1234">
        <v>54.8</v>
      </c>
      <c r="M1234">
        <v>25</v>
      </c>
      <c r="N1234">
        <v>99</v>
      </c>
      <c r="O1234">
        <v>7.12</v>
      </c>
      <c r="P1234">
        <v>99</v>
      </c>
      <c r="Q1234">
        <v>0.1</v>
      </c>
      <c r="R1234">
        <v>7483.1580000000004</v>
      </c>
      <c r="S1234">
        <v>12753375</v>
      </c>
      <c r="T1234">
        <v>7.9</v>
      </c>
      <c r="U1234">
        <v>8.1</v>
      </c>
      <c r="V1234">
        <v>0.745</v>
      </c>
      <c r="W1234">
        <v>13.1</v>
      </c>
      <c r="X1234">
        <f t="shared" si="367"/>
        <v>0.12742382271468145</v>
      </c>
      <c r="Y1234">
        <f t="shared" si="368"/>
        <v>1.2222222222222223E-2</v>
      </c>
      <c r="Z1234">
        <f t="shared" si="369"/>
        <v>1.119820828667413E-3</v>
      </c>
      <c r="AA1234">
        <f t="shared" si="370"/>
        <v>0</v>
      </c>
      <c r="AB1234">
        <f t="shared" si="384"/>
        <v>1</v>
      </c>
      <c r="AC1234">
        <f t="shared" si="371"/>
        <v>3.4404264243601045E-4</v>
      </c>
      <c r="AD1234">
        <f t="shared" si="372"/>
        <v>0.62340672074159909</v>
      </c>
      <c r="AE1234">
        <f t="shared" si="373"/>
        <v>0.01</v>
      </c>
      <c r="AF1234">
        <f t="shared" si="374"/>
        <v>1</v>
      </c>
      <c r="AG1234">
        <f t="shared" si="375"/>
        <v>0.39175856065002901</v>
      </c>
      <c r="AH1234">
        <f t="shared" si="376"/>
        <v>1</v>
      </c>
      <c r="AI1234">
        <f t="shared" si="377"/>
        <v>0</v>
      </c>
      <c r="AJ1234">
        <f t="shared" si="378"/>
        <v>6.2779307507622339E-2</v>
      </c>
      <c r="AK1234">
        <f t="shared" si="379"/>
        <v>9.8568224491433487E-3</v>
      </c>
      <c r="AL1234">
        <f t="shared" si="380"/>
        <v>0.28260869565217395</v>
      </c>
      <c r="AM1234">
        <f t="shared" si="381"/>
        <v>0.2807017543859649</v>
      </c>
      <c r="AN1234">
        <f t="shared" si="382"/>
        <v>0.78586497890295359</v>
      </c>
      <c r="AO1234">
        <f t="shared" si="383"/>
        <v>0.63285024154589375</v>
      </c>
    </row>
    <row r="1235" spans="1:41" x14ac:dyDescent="0.2">
      <c r="A1235" t="s">
        <v>102</v>
      </c>
      <c r="B1235" t="s">
        <v>23</v>
      </c>
      <c r="C1235">
        <v>2010</v>
      </c>
      <c r="D1235">
        <f t="shared" si="385"/>
        <v>0</v>
      </c>
      <c r="E1235">
        <v>74.099999999999994</v>
      </c>
      <c r="F1235">
        <v>16</v>
      </c>
      <c r="G1235">
        <v>22</v>
      </c>
      <c r="H1235">
        <v>0.03</v>
      </c>
      <c r="I1235">
        <v>0</v>
      </c>
      <c r="J1235">
        <v>99</v>
      </c>
      <c r="K1235">
        <v>538</v>
      </c>
      <c r="L1235">
        <v>53.6</v>
      </c>
      <c r="M1235">
        <v>26</v>
      </c>
      <c r="N1235">
        <v>99</v>
      </c>
      <c r="O1235">
        <v>8.1999999999999993</v>
      </c>
      <c r="P1235">
        <v>99</v>
      </c>
      <c r="Q1235">
        <v>0.1</v>
      </c>
      <c r="R1235">
        <v>7483.1580000000004</v>
      </c>
      <c r="S1235">
        <v>12753375</v>
      </c>
      <c r="T1235">
        <v>7.8</v>
      </c>
      <c r="U1235">
        <v>8</v>
      </c>
      <c r="V1235">
        <v>0.73499999999999999</v>
      </c>
      <c r="W1235">
        <v>12.9</v>
      </c>
      <c r="X1235">
        <f t="shared" si="367"/>
        <v>2.077562326869806E-2</v>
      </c>
      <c r="Y1235">
        <f t="shared" si="368"/>
        <v>1.2222222222222223E-2</v>
      </c>
      <c r="Z1235">
        <f t="shared" si="369"/>
        <v>1.119820828667413E-3</v>
      </c>
      <c r="AA1235">
        <f t="shared" si="370"/>
        <v>0</v>
      </c>
      <c r="AB1235">
        <f t="shared" si="384"/>
        <v>1</v>
      </c>
      <c r="AC1235">
        <f t="shared" si="371"/>
        <v>2.535547145624296E-3</v>
      </c>
      <c r="AD1235">
        <f t="shared" si="372"/>
        <v>0.60950173812282737</v>
      </c>
      <c r="AE1235">
        <f t="shared" si="373"/>
        <v>1.04E-2</v>
      </c>
      <c r="AF1235">
        <f t="shared" si="374"/>
        <v>1</v>
      </c>
      <c r="AG1235">
        <f t="shared" si="375"/>
        <v>0.45443993035403363</v>
      </c>
      <c r="AH1235">
        <f t="shared" si="376"/>
        <v>1</v>
      </c>
      <c r="AI1235">
        <f t="shared" si="377"/>
        <v>0</v>
      </c>
      <c r="AJ1235">
        <f t="shared" si="378"/>
        <v>6.2779307507622339E-2</v>
      </c>
      <c r="AK1235">
        <f t="shared" si="379"/>
        <v>9.8568224491433487E-3</v>
      </c>
      <c r="AL1235">
        <f t="shared" si="380"/>
        <v>0.27898550724637683</v>
      </c>
      <c r="AM1235">
        <f t="shared" si="381"/>
        <v>0.27719298245614038</v>
      </c>
      <c r="AN1235">
        <f t="shared" si="382"/>
        <v>0.77531645569620256</v>
      </c>
      <c r="AO1235">
        <f t="shared" si="383"/>
        <v>0.62318840579710144</v>
      </c>
    </row>
    <row r="1236" spans="1:41" x14ac:dyDescent="0.2">
      <c r="A1236" t="s">
        <v>102</v>
      </c>
      <c r="B1236" t="s">
        <v>23</v>
      </c>
      <c r="C1236">
        <v>2009</v>
      </c>
      <c r="D1236">
        <f t="shared" si="385"/>
        <v>0</v>
      </c>
      <c r="E1236">
        <v>73.3</v>
      </c>
      <c r="F1236">
        <v>122</v>
      </c>
      <c r="G1236">
        <v>23</v>
      </c>
      <c r="H1236">
        <v>0.03</v>
      </c>
      <c r="I1236">
        <v>0</v>
      </c>
      <c r="J1236">
        <v>99</v>
      </c>
      <c r="K1236">
        <v>262</v>
      </c>
      <c r="L1236">
        <v>52.5</v>
      </c>
      <c r="M1236">
        <v>27</v>
      </c>
      <c r="N1236">
        <v>99</v>
      </c>
      <c r="O1236">
        <v>7.63</v>
      </c>
      <c r="P1236">
        <v>99</v>
      </c>
      <c r="Q1236">
        <v>0.1</v>
      </c>
      <c r="R1236">
        <v>7483.1580000000004</v>
      </c>
      <c r="S1236">
        <v>12753375</v>
      </c>
      <c r="T1236">
        <v>7.7</v>
      </c>
      <c r="U1236">
        <v>7.9</v>
      </c>
      <c r="V1236">
        <v>0.72799999999999998</v>
      </c>
      <c r="W1236">
        <v>12.8</v>
      </c>
      <c r="X1236">
        <f t="shared" si="367"/>
        <v>0.16759002770083103</v>
      </c>
      <c r="Y1236">
        <f t="shared" si="368"/>
        <v>1.2777777777777779E-2</v>
      </c>
      <c r="Z1236">
        <f t="shared" si="369"/>
        <v>1.119820828667413E-3</v>
      </c>
      <c r="AA1236">
        <f t="shared" si="370"/>
        <v>0</v>
      </c>
      <c r="AB1236">
        <f t="shared" si="384"/>
        <v>1</v>
      </c>
      <c r="AC1236">
        <f t="shared" si="371"/>
        <v>1.2347831824415718E-3</v>
      </c>
      <c r="AD1236">
        <f t="shared" si="372"/>
        <v>0.59675550405561995</v>
      </c>
      <c r="AE1236">
        <f t="shared" si="373"/>
        <v>1.0800000000000001E-2</v>
      </c>
      <c r="AF1236">
        <f t="shared" si="374"/>
        <v>1</v>
      </c>
      <c r="AG1236">
        <f t="shared" si="375"/>
        <v>0.42135809634358673</v>
      </c>
      <c r="AH1236">
        <f t="shared" si="376"/>
        <v>1</v>
      </c>
      <c r="AI1236">
        <f t="shared" si="377"/>
        <v>0</v>
      </c>
      <c r="AJ1236">
        <f t="shared" si="378"/>
        <v>6.2779307507622339E-2</v>
      </c>
      <c r="AK1236">
        <f t="shared" si="379"/>
        <v>9.8568224491433487E-3</v>
      </c>
      <c r="AL1236">
        <f t="shared" si="380"/>
        <v>0.27536231884057977</v>
      </c>
      <c r="AM1236">
        <f t="shared" si="381"/>
        <v>0.27368421052631581</v>
      </c>
      <c r="AN1236">
        <f t="shared" si="382"/>
        <v>0.76793248945147685</v>
      </c>
      <c r="AO1236">
        <f t="shared" si="383"/>
        <v>0.6183574879227054</v>
      </c>
    </row>
    <row r="1237" spans="1:41" x14ac:dyDescent="0.2">
      <c r="A1237" t="s">
        <v>102</v>
      </c>
      <c r="B1237" t="s">
        <v>23</v>
      </c>
      <c r="C1237">
        <v>2008</v>
      </c>
      <c r="D1237">
        <f t="shared" si="385"/>
        <v>0</v>
      </c>
      <c r="E1237">
        <v>72.7</v>
      </c>
      <c r="F1237">
        <v>135</v>
      </c>
      <c r="G1237">
        <v>24</v>
      </c>
      <c r="H1237">
        <v>0.02</v>
      </c>
      <c r="I1237">
        <v>0</v>
      </c>
      <c r="J1237">
        <v>99</v>
      </c>
      <c r="K1237">
        <v>127</v>
      </c>
      <c r="L1237">
        <v>51.4</v>
      </c>
      <c r="M1237">
        <v>28</v>
      </c>
      <c r="N1237">
        <v>99</v>
      </c>
      <c r="O1237">
        <v>6.28</v>
      </c>
      <c r="P1237">
        <v>99</v>
      </c>
      <c r="Q1237">
        <v>0.1</v>
      </c>
      <c r="R1237">
        <v>7483.1580000000004</v>
      </c>
      <c r="S1237">
        <v>12753375</v>
      </c>
      <c r="T1237">
        <v>7.6</v>
      </c>
      <c r="U1237">
        <v>7.8</v>
      </c>
      <c r="V1237">
        <v>0.71599999999999997</v>
      </c>
      <c r="W1237">
        <v>12.1</v>
      </c>
      <c r="X1237">
        <f t="shared" si="367"/>
        <v>0.18559556786703602</v>
      </c>
      <c r="Y1237">
        <f t="shared" si="368"/>
        <v>1.3333333333333334E-2</v>
      </c>
      <c r="Z1237">
        <f t="shared" si="369"/>
        <v>5.5991041433370661E-4</v>
      </c>
      <c r="AA1237">
        <f t="shared" si="370"/>
        <v>0</v>
      </c>
      <c r="AB1237">
        <f t="shared" si="384"/>
        <v>1</v>
      </c>
      <c r="AC1237">
        <f t="shared" si="371"/>
        <v>5.9853993958045644E-4</v>
      </c>
      <c r="AD1237">
        <f t="shared" si="372"/>
        <v>0.58400926998841252</v>
      </c>
      <c r="AE1237">
        <f t="shared" si="373"/>
        <v>1.12E-2</v>
      </c>
      <c r="AF1237">
        <f t="shared" si="374"/>
        <v>1</v>
      </c>
      <c r="AG1237">
        <f t="shared" si="375"/>
        <v>0.34300638421358098</v>
      </c>
      <c r="AH1237">
        <f t="shared" si="376"/>
        <v>1</v>
      </c>
      <c r="AI1237">
        <f t="shared" si="377"/>
        <v>0</v>
      </c>
      <c r="AJ1237">
        <f t="shared" si="378"/>
        <v>6.2779307507622339E-2</v>
      </c>
      <c r="AK1237">
        <f t="shared" si="379"/>
        <v>9.8568224491433487E-3</v>
      </c>
      <c r="AL1237">
        <f t="shared" si="380"/>
        <v>0.27173913043478265</v>
      </c>
      <c r="AM1237">
        <f t="shared" si="381"/>
        <v>0.27017543859649124</v>
      </c>
      <c r="AN1237">
        <f t="shared" si="382"/>
        <v>0.75527426160337552</v>
      </c>
      <c r="AO1237">
        <f t="shared" si="383"/>
        <v>0.58454106280193241</v>
      </c>
    </row>
    <row r="1238" spans="1:41" x14ac:dyDescent="0.2">
      <c r="A1238" t="s">
        <v>102</v>
      </c>
      <c r="B1238" t="s">
        <v>23</v>
      </c>
      <c r="C1238">
        <v>2007</v>
      </c>
      <c r="D1238">
        <f t="shared" si="385"/>
        <v>0</v>
      </c>
      <c r="E1238">
        <v>72.400000000000006</v>
      </c>
      <c r="F1238">
        <v>138</v>
      </c>
      <c r="G1238">
        <v>25</v>
      </c>
      <c r="H1238">
        <v>0.02</v>
      </c>
      <c r="I1238">
        <v>0</v>
      </c>
      <c r="J1238">
        <v>97</v>
      </c>
      <c r="K1238">
        <v>133</v>
      </c>
      <c r="L1238">
        <v>5.4</v>
      </c>
      <c r="M1238">
        <v>29</v>
      </c>
      <c r="N1238">
        <v>98</v>
      </c>
      <c r="O1238">
        <v>5.84</v>
      </c>
      <c r="P1238">
        <v>99</v>
      </c>
      <c r="Q1238">
        <v>0.1</v>
      </c>
      <c r="R1238">
        <v>7483.1580000000004</v>
      </c>
      <c r="S1238">
        <v>12753375</v>
      </c>
      <c r="T1238">
        <v>7.5</v>
      </c>
      <c r="U1238">
        <v>7.8</v>
      </c>
      <c r="V1238">
        <v>0.70399999999999996</v>
      </c>
      <c r="W1238">
        <v>11.8</v>
      </c>
      <c r="X1238">
        <f t="shared" si="367"/>
        <v>0.18975069252077562</v>
      </c>
      <c r="Y1238">
        <f t="shared" si="368"/>
        <v>1.3888888888888888E-2</v>
      </c>
      <c r="Z1238">
        <f t="shared" si="369"/>
        <v>5.5991041433370661E-4</v>
      </c>
      <c r="AA1238">
        <f t="shared" si="370"/>
        <v>0</v>
      </c>
      <c r="AB1238">
        <f t="shared" si="384"/>
        <v>0.97959183673469385</v>
      </c>
      <c r="AC1238">
        <f t="shared" si="371"/>
        <v>6.2681741704095049E-4</v>
      </c>
      <c r="AD1238">
        <f t="shared" si="372"/>
        <v>5.0984936268829668E-2</v>
      </c>
      <c r="AE1238">
        <f t="shared" si="373"/>
        <v>1.1599999999999999E-2</v>
      </c>
      <c r="AF1238">
        <f t="shared" si="374"/>
        <v>0.98958333333333337</v>
      </c>
      <c r="AG1238">
        <f t="shared" si="375"/>
        <v>0.31746952988972721</v>
      </c>
      <c r="AH1238">
        <f t="shared" si="376"/>
        <v>1</v>
      </c>
      <c r="AI1238">
        <f t="shared" si="377"/>
        <v>0</v>
      </c>
      <c r="AJ1238">
        <f t="shared" si="378"/>
        <v>6.2779307507622339E-2</v>
      </c>
      <c r="AK1238">
        <f t="shared" si="379"/>
        <v>9.8568224491433487E-3</v>
      </c>
      <c r="AL1238">
        <f t="shared" si="380"/>
        <v>0.26811594202898553</v>
      </c>
      <c r="AM1238">
        <f t="shared" si="381"/>
        <v>0.27017543859649124</v>
      </c>
      <c r="AN1238">
        <f t="shared" si="382"/>
        <v>0.7426160337552743</v>
      </c>
      <c r="AO1238">
        <f t="shared" si="383"/>
        <v>0.57004830917874405</v>
      </c>
    </row>
    <row r="1239" spans="1:41" x14ac:dyDescent="0.2">
      <c r="A1239" t="s">
        <v>102</v>
      </c>
      <c r="B1239" t="s">
        <v>23</v>
      </c>
      <c r="C1239">
        <v>2006</v>
      </c>
      <c r="D1239">
        <f t="shared" si="385"/>
        <v>0</v>
      </c>
      <c r="E1239">
        <v>72.2</v>
      </c>
      <c r="F1239">
        <v>139</v>
      </c>
      <c r="G1239">
        <v>26</v>
      </c>
      <c r="H1239">
        <v>0.02</v>
      </c>
      <c r="I1239">
        <v>0</v>
      </c>
      <c r="J1239">
        <v>98</v>
      </c>
      <c r="K1239">
        <v>220</v>
      </c>
      <c r="L1239">
        <v>49.4</v>
      </c>
      <c r="M1239">
        <v>30</v>
      </c>
      <c r="N1239">
        <v>99</v>
      </c>
      <c r="O1239">
        <v>5.95</v>
      </c>
      <c r="P1239">
        <v>98</v>
      </c>
      <c r="Q1239">
        <v>0.1</v>
      </c>
      <c r="R1239">
        <v>7483.1580000000004</v>
      </c>
      <c r="S1239">
        <v>12753375</v>
      </c>
      <c r="T1239">
        <v>7.4</v>
      </c>
      <c r="U1239">
        <v>7.7</v>
      </c>
      <c r="V1239">
        <v>0.69199999999999995</v>
      </c>
      <c r="W1239">
        <v>11.4</v>
      </c>
      <c r="X1239">
        <f t="shared" si="367"/>
        <v>0.19113573407202217</v>
      </c>
      <c r="Y1239">
        <f t="shared" si="368"/>
        <v>1.4444444444444444E-2</v>
      </c>
      <c r="Z1239">
        <f t="shared" si="369"/>
        <v>5.5991041433370661E-4</v>
      </c>
      <c r="AA1239">
        <f t="shared" si="370"/>
        <v>0</v>
      </c>
      <c r="AB1239">
        <f t="shared" si="384"/>
        <v>0.98979591836734693</v>
      </c>
      <c r="AC1239">
        <f t="shared" si="371"/>
        <v>1.0368408402181136E-3</v>
      </c>
      <c r="AD1239">
        <f t="shared" si="372"/>
        <v>0.56083429895712633</v>
      </c>
      <c r="AE1239">
        <f t="shared" si="373"/>
        <v>1.2E-2</v>
      </c>
      <c r="AF1239">
        <f t="shared" si="374"/>
        <v>1</v>
      </c>
      <c r="AG1239">
        <f t="shared" si="375"/>
        <v>0.32385374347069062</v>
      </c>
      <c r="AH1239">
        <f t="shared" si="376"/>
        <v>0.98969072164948457</v>
      </c>
      <c r="AI1239">
        <f t="shared" si="377"/>
        <v>0</v>
      </c>
      <c r="AJ1239">
        <f t="shared" si="378"/>
        <v>6.2779307507622339E-2</v>
      </c>
      <c r="AK1239">
        <f t="shared" si="379"/>
        <v>9.8568224491433487E-3</v>
      </c>
      <c r="AL1239">
        <f t="shared" si="380"/>
        <v>0.26449275362318847</v>
      </c>
      <c r="AM1239">
        <f t="shared" si="381"/>
        <v>0.26666666666666666</v>
      </c>
      <c r="AN1239">
        <f t="shared" si="382"/>
        <v>0.72995780590717296</v>
      </c>
      <c r="AO1239">
        <f t="shared" si="383"/>
        <v>0.55072463768115942</v>
      </c>
    </row>
    <row r="1240" spans="1:41" x14ac:dyDescent="0.2">
      <c r="A1240" t="s">
        <v>102</v>
      </c>
      <c r="B1240" t="s">
        <v>23</v>
      </c>
      <c r="C1240">
        <v>2005</v>
      </c>
      <c r="D1240">
        <f t="shared" si="385"/>
        <v>0</v>
      </c>
      <c r="E1240">
        <v>72</v>
      </c>
      <c r="F1240">
        <v>139</v>
      </c>
      <c r="G1240">
        <v>27</v>
      </c>
      <c r="H1240">
        <v>0.01</v>
      </c>
      <c r="I1240">
        <v>0</v>
      </c>
      <c r="J1240">
        <v>94</v>
      </c>
      <c r="K1240">
        <v>7</v>
      </c>
      <c r="L1240">
        <v>48.5</v>
      </c>
      <c r="M1240">
        <v>32</v>
      </c>
      <c r="N1240">
        <v>95</v>
      </c>
      <c r="O1240">
        <v>6.6</v>
      </c>
      <c r="P1240">
        <v>95</v>
      </c>
      <c r="Q1240">
        <v>0.1</v>
      </c>
      <c r="R1240">
        <v>7483.1580000000004</v>
      </c>
      <c r="S1240">
        <v>12753375</v>
      </c>
      <c r="T1240">
        <v>7.4</v>
      </c>
      <c r="U1240">
        <v>7.7</v>
      </c>
      <c r="V1240">
        <v>0.68700000000000006</v>
      </c>
      <c r="W1240">
        <v>11.4</v>
      </c>
      <c r="X1240">
        <f t="shared" si="367"/>
        <v>0.19113573407202217</v>
      </c>
      <c r="Y1240">
        <f t="shared" si="368"/>
        <v>1.4999999999999999E-2</v>
      </c>
      <c r="Z1240">
        <f t="shared" si="369"/>
        <v>0</v>
      </c>
      <c r="AA1240">
        <f t="shared" si="370"/>
        <v>0</v>
      </c>
      <c r="AB1240">
        <f t="shared" si="384"/>
        <v>0.94897959183673475</v>
      </c>
      <c r="AC1240">
        <f t="shared" si="371"/>
        <v>3.299039037057634E-5</v>
      </c>
      <c r="AD1240">
        <f t="shared" si="372"/>
        <v>0.55040556199304758</v>
      </c>
      <c r="AE1240">
        <f t="shared" si="373"/>
        <v>1.2800000000000001E-2</v>
      </c>
      <c r="AF1240">
        <f t="shared" si="374"/>
        <v>0.95833333333333337</v>
      </c>
      <c r="AG1240">
        <f t="shared" si="375"/>
        <v>0.36157864190365635</v>
      </c>
      <c r="AH1240">
        <f t="shared" si="376"/>
        <v>0.95876288659793818</v>
      </c>
      <c r="AI1240">
        <f t="shared" si="377"/>
        <v>0</v>
      </c>
      <c r="AJ1240">
        <f t="shared" si="378"/>
        <v>6.2779307507622339E-2</v>
      </c>
      <c r="AK1240">
        <f t="shared" si="379"/>
        <v>9.8568224491433487E-3</v>
      </c>
      <c r="AL1240">
        <f t="shared" si="380"/>
        <v>0.26449275362318847</v>
      </c>
      <c r="AM1240">
        <f t="shared" si="381"/>
        <v>0.26666666666666666</v>
      </c>
      <c r="AN1240">
        <f t="shared" si="382"/>
        <v>0.72468354430379756</v>
      </c>
      <c r="AO1240">
        <f t="shared" si="383"/>
        <v>0.55072463768115942</v>
      </c>
    </row>
    <row r="1241" spans="1:41" x14ac:dyDescent="0.2">
      <c r="A1241" t="s">
        <v>102</v>
      </c>
      <c r="B1241" t="s">
        <v>23</v>
      </c>
      <c r="C1241">
        <v>2004</v>
      </c>
      <c r="D1241">
        <f t="shared" si="385"/>
        <v>0</v>
      </c>
      <c r="E1241">
        <v>71.8</v>
      </c>
      <c r="F1241">
        <v>139</v>
      </c>
      <c r="G1241">
        <v>28</v>
      </c>
      <c r="H1241">
        <v>0.01</v>
      </c>
      <c r="I1241">
        <v>0</v>
      </c>
      <c r="J1241">
        <v>95</v>
      </c>
      <c r="K1241">
        <v>3</v>
      </c>
      <c r="L1241">
        <v>47.6</v>
      </c>
      <c r="M1241">
        <v>33</v>
      </c>
      <c r="N1241">
        <v>98</v>
      </c>
      <c r="O1241">
        <v>5.89</v>
      </c>
      <c r="P1241">
        <v>99</v>
      </c>
      <c r="Q1241">
        <v>0.1</v>
      </c>
      <c r="R1241">
        <v>7483.1580000000004</v>
      </c>
      <c r="S1241">
        <v>12753375</v>
      </c>
      <c r="T1241">
        <v>7.4</v>
      </c>
      <c r="U1241">
        <v>7.7</v>
      </c>
      <c r="V1241">
        <v>0.68600000000000005</v>
      </c>
      <c r="W1241">
        <v>11.8</v>
      </c>
      <c r="X1241">
        <f t="shared" si="367"/>
        <v>0.19113573407202217</v>
      </c>
      <c r="Y1241">
        <f t="shared" si="368"/>
        <v>1.5555555555555555E-2</v>
      </c>
      <c r="Z1241">
        <f t="shared" si="369"/>
        <v>0</v>
      </c>
      <c r="AA1241">
        <f t="shared" si="370"/>
        <v>0</v>
      </c>
      <c r="AB1241">
        <f t="shared" si="384"/>
        <v>0.95918367346938771</v>
      </c>
      <c r="AC1241">
        <f t="shared" si="371"/>
        <v>1.4138738730247004E-5</v>
      </c>
      <c r="AD1241">
        <f t="shared" si="372"/>
        <v>0.53997682502896871</v>
      </c>
      <c r="AE1241">
        <f t="shared" si="373"/>
        <v>1.32E-2</v>
      </c>
      <c r="AF1241">
        <f t="shared" si="374"/>
        <v>0.98958333333333337</v>
      </c>
      <c r="AG1241">
        <f t="shared" si="375"/>
        <v>0.3203714451538015</v>
      </c>
      <c r="AH1241">
        <f t="shared" si="376"/>
        <v>1</v>
      </c>
      <c r="AI1241">
        <f t="shared" si="377"/>
        <v>0</v>
      </c>
      <c r="AJ1241">
        <f t="shared" si="378"/>
        <v>6.2779307507622339E-2</v>
      </c>
      <c r="AK1241">
        <f t="shared" si="379"/>
        <v>9.8568224491433487E-3</v>
      </c>
      <c r="AL1241">
        <f t="shared" si="380"/>
        <v>0.26449275362318847</v>
      </c>
      <c r="AM1241">
        <f t="shared" si="381"/>
        <v>0.26666666666666666</v>
      </c>
      <c r="AN1241">
        <f t="shared" si="382"/>
        <v>0.72362869198312241</v>
      </c>
      <c r="AO1241">
        <f t="shared" si="383"/>
        <v>0.57004830917874405</v>
      </c>
    </row>
    <row r="1242" spans="1:41" x14ac:dyDescent="0.2">
      <c r="A1242" t="s">
        <v>102</v>
      </c>
      <c r="B1242" t="s">
        <v>23</v>
      </c>
      <c r="C1242">
        <v>2003</v>
      </c>
      <c r="D1242">
        <f t="shared" si="385"/>
        <v>0</v>
      </c>
      <c r="E1242">
        <v>75</v>
      </c>
      <c r="F1242">
        <v>154</v>
      </c>
      <c r="G1242">
        <v>29</v>
      </c>
      <c r="H1242">
        <v>0.01</v>
      </c>
      <c r="I1242">
        <v>0</v>
      </c>
      <c r="J1242">
        <v>98</v>
      </c>
      <c r="K1242">
        <v>11644</v>
      </c>
      <c r="L1242">
        <v>46.9</v>
      </c>
      <c r="M1242">
        <v>35</v>
      </c>
      <c r="N1242">
        <v>99</v>
      </c>
      <c r="O1242">
        <v>5.42</v>
      </c>
      <c r="P1242">
        <v>99</v>
      </c>
      <c r="Q1242">
        <v>0.1</v>
      </c>
      <c r="R1242">
        <v>7483.1580000000004</v>
      </c>
      <c r="S1242">
        <v>12753375</v>
      </c>
      <c r="T1242">
        <v>7.5</v>
      </c>
      <c r="U1242">
        <v>7.7</v>
      </c>
      <c r="V1242">
        <v>0.67900000000000005</v>
      </c>
      <c r="W1242">
        <v>11.8</v>
      </c>
      <c r="X1242">
        <f t="shared" si="367"/>
        <v>0.21191135734072022</v>
      </c>
      <c r="Y1242">
        <f t="shared" si="368"/>
        <v>1.6111111111111111E-2</v>
      </c>
      <c r="Z1242">
        <f t="shared" si="369"/>
        <v>0</v>
      </c>
      <c r="AA1242">
        <f t="shared" si="370"/>
        <v>0</v>
      </c>
      <c r="AB1242">
        <f t="shared" si="384"/>
        <v>0.98979591836734693</v>
      </c>
      <c r="AC1242">
        <f t="shared" si="371"/>
        <v>5.4877157924998705E-2</v>
      </c>
      <c r="AD1242">
        <f t="shared" si="372"/>
        <v>0.53186558516801852</v>
      </c>
      <c r="AE1242">
        <f t="shared" si="373"/>
        <v>1.4E-2</v>
      </c>
      <c r="AF1242">
        <f t="shared" si="374"/>
        <v>1</v>
      </c>
      <c r="AG1242">
        <f t="shared" si="375"/>
        <v>0.2930934416715032</v>
      </c>
      <c r="AH1242">
        <f t="shared" si="376"/>
        <v>1</v>
      </c>
      <c r="AI1242">
        <f t="shared" si="377"/>
        <v>0</v>
      </c>
      <c r="AJ1242">
        <f t="shared" si="378"/>
        <v>6.2779307507622339E-2</v>
      </c>
      <c r="AK1242">
        <f t="shared" si="379"/>
        <v>9.8568224491433487E-3</v>
      </c>
      <c r="AL1242">
        <f t="shared" si="380"/>
        <v>0.26811594202898553</v>
      </c>
      <c r="AM1242">
        <f t="shared" si="381"/>
        <v>0.26666666666666666</v>
      </c>
      <c r="AN1242">
        <f t="shared" si="382"/>
        <v>0.7162447257383967</v>
      </c>
      <c r="AO1242">
        <f t="shared" si="383"/>
        <v>0.57004830917874405</v>
      </c>
    </row>
    <row r="1243" spans="1:41" x14ac:dyDescent="0.2">
      <c r="A1243" t="s">
        <v>102</v>
      </c>
      <c r="B1243" t="s">
        <v>23</v>
      </c>
      <c r="C1243">
        <v>2002</v>
      </c>
      <c r="D1243">
        <f t="shared" si="385"/>
        <v>0</v>
      </c>
      <c r="E1243">
        <v>71.2</v>
      </c>
      <c r="F1243">
        <v>142</v>
      </c>
      <c r="G1243">
        <v>31</v>
      </c>
      <c r="H1243">
        <v>0.01</v>
      </c>
      <c r="I1243">
        <v>0</v>
      </c>
      <c r="J1243">
        <v>99</v>
      </c>
      <c r="K1243">
        <v>9554</v>
      </c>
      <c r="L1243">
        <v>46.2</v>
      </c>
      <c r="M1243">
        <v>37</v>
      </c>
      <c r="N1243">
        <v>99</v>
      </c>
      <c r="O1243">
        <v>5.39</v>
      </c>
      <c r="P1243">
        <v>99</v>
      </c>
      <c r="Q1243">
        <v>0.1</v>
      </c>
      <c r="R1243">
        <v>7483.1580000000004</v>
      </c>
      <c r="S1243">
        <v>12753375</v>
      </c>
      <c r="T1243">
        <v>7.6</v>
      </c>
      <c r="U1243">
        <v>7.7</v>
      </c>
      <c r="V1243">
        <v>0.67400000000000004</v>
      </c>
      <c r="W1243">
        <v>11.9</v>
      </c>
      <c r="X1243">
        <f t="shared" si="367"/>
        <v>0.19529085872576177</v>
      </c>
      <c r="Y1243">
        <f t="shared" si="368"/>
        <v>1.7222222222222222E-2</v>
      </c>
      <c r="Z1243">
        <f t="shared" si="369"/>
        <v>0</v>
      </c>
      <c r="AA1243">
        <f t="shared" si="370"/>
        <v>0</v>
      </c>
      <c r="AB1243">
        <f t="shared" si="384"/>
        <v>1</v>
      </c>
      <c r="AC1243">
        <f t="shared" si="371"/>
        <v>4.5027169942926625E-2</v>
      </c>
      <c r="AD1243">
        <f t="shared" si="372"/>
        <v>0.52375434530706844</v>
      </c>
      <c r="AE1243">
        <f t="shared" si="373"/>
        <v>1.4800000000000001E-2</v>
      </c>
      <c r="AF1243">
        <f t="shared" si="374"/>
        <v>1</v>
      </c>
      <c r="AG1243">
        <f t="shared" si="375"/>
        <v>0.29135229251305861</v>
      </c>
      <c r="AH1243">
        <f t="shared" si="376"/>
        <v>1</v>
      </c>
      <c r="AI1243">
        <f t="shared" si="377"/>
        <v>0</v>
      </c>
      <c r="AJ1243">
        <f t="shared" si="378"/>
        <v>6.2779307507622339E-2</v>
      </c>
      <c r="AK1243">
        <f t="shared" si="379"/>
        <v>9.8568224491433487E-3</v>
      </c>
      <c r="AL1243">
        <f t="shared" si="380"/>
        <v>0.27173913043478265</v>
      </c>
      <c r="AM1243">
        <f t="shared" si="381"/>
        <v>0.26666666666666666</v>
      </c>
      <c r="AN1243">
        <f t="shared" si="382"/>
        <v>0.71097046413502119</v>
      </c>
      <c r="AO1243">
        <f t="shared" si="383"/>
        <v>0.5748792270531401</v>
      </c>
    </row>
    <row r="1244" spans="1:41" x14ac:dyDescent="0.2">
      <c r="A1244" t="s">
        <v>102</v>
      </c>
      <c r="B1244" t="s">
        <v>23</v>
      </c>
      <c r="C1244">
        <v>2001</v>
      </c>
      <c r="D1244">
        <f t="shared" si="385"/>
        <v>0</v>
      </c>
      <c r="E1244">
        <v>78</v>
      </c>
      <c r="F1244">
        <v>146</v>
      </c>
      <c r="G1244">
        <v>33</v>
      </c>
      <c r="H1244">
        <v>0.01</v>
      </c>
      <c r="I1244">
        <v>0</v>
      </c>
      <c r="J1244">
        <v>94</v>
      </c>
      <c r="K1244">
        <v>9582</v>
      </c>
      <c r="L1244">
        <v>45.5</v>
      </c>
      <c r="M1244">
        <v>40</v>
      </c>
      <c r="N1244">
        <v>95</v>
      </c>
      <c r="O1244">
        <v>5.2</v>
      </c>
      <c r="P1244">
        <v>96</v>
      </c>
      <c r="Q1244">
        <v>0.1</v>
      </c>
      <c r="R1244">
        <v>7483.1580000000004</v>
      </c>
      <c r="S1244">
        <v>12753375</v>
      </c>
      <c r="T1244">
        <v>7.7</v>
      </c>
      <c r="U1244">
        <v>7.8</v>
      </c>
      <c r="V1244">
        <v>0.66600000000000004</v>
      </c>
      <c r="W1244">
        <v>11.6</v>
      </c>
      <c r="X1244">
        <f t="shared" ref="X1244:X1307" si="386">((F1244-F$2)/(F$3-F$2))</f>
        <v>0.20083102493074792</v>
      </c>
      <c r="Y1244">
        <f t="shared" ref="Y1244:Y1307" si="387">((G1244-G$2)/(G$3-G$2))</f>
        <v>1.8333333333333333E-2</v>
      </c>
      <c r="Z1244">
        <f t="shared" ref="Z1244:Z1307" si="388">((H1244-H$2)/(H$3-H$2))</f>
        <v>0</v>
      </c>
      <c r="AA1244">
        <f t="shared" ref="AA1244:AA1307" si="389">((I1244-I$2)/(I$3-I$2))</f>
        <v>0</v>
      </c>
      <c r="AB1244">
        <f t="shared" si="384"/>
        <v>0.94897959183673475</v>
      </c>
      <c r="AC1244">
        <f t="shared" ref="AC1244:AC1307" si="390">((K1244-K$2)/(K$3-K$2))</f>
        <v>4.5159131504408929E-2</v>
      </c>
      <c r="AD1244">
        <f t="shared" ref="AD1244:AD1307" si="391">((L1244-L$2)/(L$3-L$2))</f>
        <v>0.51564310544611824</v>
      </c>
      <c r="AE1244">
        <f t="shared" ref="AE1244:AE1307" si="392">((M1244-M$2)/(M$3-M$2))</f>
        <v>1.6E-2</v>
      </c>
      <c r="AF1244">
        <f t="shared" ref="AF1244:AF1307" si="393">((N1244-N$2)/(N$3-N$2))</f>
        <v>0.95833333333333337</v>
      </c>
      <c r="AG1244">
        <f t="shared" ref="AG1244:AG1307" si="394">((O1244-O$2)/(O$3-O$2))</f>
        <v>0.28032501450957631</v>
      </c>
      <c r="AH1244">
        <f t="shared" ref="AH1244:AH1307" si="395">((P1244-P$2)/(P$3-P$2))</f>
        <v>0.96907216494845361</v>
      </c>
      <c r="AI1244">
        <f t="shared" ref="AI1244:AI1307" si="396">((Q1244-Q$2)/(Q$3-Q$2))</f>
        <v>0</v>
      </c>
      <c r="AJ1244">
        <f t="shared" ref="AJ1244:AJ1307" si="397">((R1244-R$2)/(R$3-R$2))</f>
        <v>6.2779307507622339E-2</v>
      </c>
      <c r="AK1244">
        <f t="shared" ref="AK1244:AK1307" si="398">((S1244-S$2)/(S$3-S$2))</f>
        <v>9.8568224491433487E-3</v>
      </c>
      <c r="AL1244">
        <f t="shared" ref="AL1244:AL1307" si="399">((T1244-T$2)/(T$3-T$2))</f>
        <v>0.27536231884057977</v>
      </c>
      <c r="AM1244">
        <f t="shared" ref="AM1244:AM1307" si="400">((U1244-U$2)/(U$3-U$2))</f>
        <v>0.27017543859649124</v>
      </c>
      <c r="AN1244">
        <f t="shared" ref="AN1244:AN1307" si="401">((V1244-V$2)/(V$3-V$2))</f>
        <v>0.70253164556962033</v>
      </c>
      <c r="AO1244">
        <f t="shared" ref="AO1244:AO1307" si="402">((W1244-W$2)/(W$3-W$2))</f>
        <v>0.56038647342995174</v>
      </c>
    </row>
    <row r="1245" spans="1:41" x14ac:dyDescent="0.2">
      <c r="A1245" t="s">
        <v>102</v>
      </c>
      <c r="B1245" t="s">
        <v>23</v>
      </c>
      <c r="C1245">
        <v>2000</v>
      </c>
      <c r="D1245">
        <f t="shared" si="385"/>
        <v>0</v>
      </c>
      <c r="E1245">
        <v>73</v>
      </c>
      <c r="F1245">
        <v>15</v>
      </c>
      <c r="G1245">
        <v>35</v>
      </c>
      <c r="H1245">
        <v>0.01</v>
      </c>
      <c r="I1245">
        <v>0</v>
      </c>
      <c r="J1245">
        <v>99</v>
      </c>
      <c r="K1245">
        <v>11874</v>
      </c>
      <c r="L1245">
        <v>44.9</v>
      </c>
      <c r="M1245">
        <v>43</v>
      </c>
      <c r="N1245">
        <v>99</v>
      </c>
      <c r="O1245">
        <v>4.47</v>
      </c>
      <c r="P1245">
        <v>99</v>
      </c>
      <c r="Q1245">
        <v>0.1</v>
      </c>
      <c r="R1245">
        <v>7483.1580000000004</v>
      </c>
      <c r="S1245">
        <v>12753375</v>
      </c>
      <c r="T1245">
        <v>7.8</v>
      </c>
      <c r="U1245">
        <v>7.9</v>
      </c>
      <c r="V1245">
        <v>0.66</v>
      </c>
      <c r="W1245">
        <v>11.6</v>
      </c>
      <c r="X1245">
        <f t="shared" si="386"/>
        <v>1.9390581717451522E-2</v>
      </c>
      <c r="Y1245">
        <f t="shared" si="387"/>
        <v>1.9444444444444445E-2</v>
      </c>
      <c r="Z1245">
        <f t="shared" si="388"/>
        <v>0</v>
      </c>
      <c r="AA1245">
        <f t="shared" si="389"/>
        <v>0</v>
      </c>
      <c r="AB1245">
        <f t="shared" ref="AB1245:AB1308" si="403">((J1245-J$2)/(J$3-J$2))</f>
        <v>1</v>
      </c>
      <c r="AC1245">
        <f t="shared" si="390"/>
        <v>5.596112789431764E-2</v>
      </c>
      <c r="AD1245">
        <f t="shared" si="391"/>
        <v>0.50869061413673233</v>
      </c>
      <c r="AE1245">
        <f t="shared" si="392"/>
        <v>1.72E-2</v>
      </c>
      <c r="AF1245">
        <f t="shared" si="393"/>
        <v>1</v>
      </c>
      <c r="AG1245">
        <f t="shared" si="394"/>
        <v>0.23795705165409167</v>
      </c>
      <c r="AH1245">
        <f t="shared" si="395"/>
        <v>1</v>
      </c>
      <c r="AI1245">
        <f t="shared" si="396"/>
        <v>0</v>
      </c>
      <c r="AJ1245">
        <f t="shared" si="397"/>
        <v>6.2779307507622339E-2</v>
      </c>
      <c r="AK1245">
        <f t="shared" si="398"/>
        <v>9.8568224491433487E-3</v>
      </c>
      <c r="AL1245">
        <f t="shared" si="399"/>
        <v>0.27898550724637683</v>
      </c>
      <c r="AM1245">
        <f t="shared" si="400"/>
        <v>0.27368421052631581</v>
      </c>
      <c r="AN1245">
        <f t="shared" si="401"/>
        <v>0.69620253164556967</v>
      </c>
      <c r="AO1245">
        <f t="shared" si="402"/>
        <v>0.56038647342995174</v>
      </c>
    </row>
    <row r="1246" spans="1:41" x14ac:dyDescent="0.2">
      <c r="A1246" t="s">
        <v>103</v>
      </c>
      <c r="B1246" t="s">
        <v>23</v>
      </c>
      <c r="C1246">
        <v>2015</v>
      </c>
      <c r="D1246">
        <f t="shared" si="385"/>
        <v>0</v>
      </c>
      <c r="E1246">
        <v>68.900000000000006</v>
      </c>
      <c r="F1246">
        <v>182</v>
      </c>
      <c r="G1246">
        <v>32</v>
      </c>
      <c r="H1246">
        <v>4.5999999999999996</v>
      </c>
      <c r="I1246">
        <v>0</v>
      </c>
      <c r="J1246">
        <v>56</v>
      </c>
      <c r="K1246">
        <v>1433</v>
      </c>
      <c r="L1246">
        <v>59.1</v>
      </c>
      <c r="M1246">
        <v>38</v>
      </c>
      <c r="N1246">
        <v>63</v>
      </c>
      <c r="O1246">
        <v>5.93</v>
      </c>
      <c r="P1246">
        <v>58</v>
      </c>
      <c r="Q1246">
        <v>0.1</v>
      </c>
      <c r="R1246">
        <v>4974.2692999999999</v>
      </c>
      <c r="S1246">
        <v>36115649</v>
      </c>
      <c r="T1246">
        <v>5.3</v>
      </c>
      <c r="U1246">
        <v>5.0999999999999996</v>
      </c>
      <c r="V1246">
        <v>0.64900000000000002</v>
      </c>
      <c r="W1246">
        <v>10.1</v>
      </c>
      <c r="X1246">
        <f t="shared" si="386"/>
        <v>0.25069252077562326</v>
      </c>
      <c r="Y1246">
        <f t="shared" si="387"/>
        <v>1.7777777777777778E-2</v>
      </c>
      <c r="Z1246">
        <f t="shared" si="388"/>
        <v>0.25699888017917133</v>
      </c>
      <c r="AA1246">
        <f t="shared" si="389"/>
        <v>0</v>
      </c>
      <c r="AB1246">
        <f t="shared" si="403"/>
        <v>0.56122448979591832</v>
      </c>
      <c r="AC1246">
        <f t="shared" si="390"/>
        <v>6.7536042001479857E-3</v>
      </c>
      <c r="AD1246">
        <f t="shared" si="391"/>
        <v>0.67323290845886441</v>
      </c>
      <c r="AE1246">
        <f t="shared" si="392"/>
        <v>1.52E-2</v>
      </c>
      <c r="AF1246">
        <f t="shared" si="393"/>
        <v>0.625</v>
      </c>
      <c r="AG1246">
        <f t="shared" si="394"/>
        <v>0.32269297736506092</v>
      </c>
      <c r="AH1246">
        <f t="shared" si="395"/>
        <v>0.57731958762886593</v>
      </c>
      <c r="AI1246">
        <f t="shared" si="396"/>
        <v>0</v>
      </c>
      <c r="AJ1246">
        <f t="shared" si="397"/>
        <v>4.1726472276264789E-2</v>
      </c>
      <c r="AK1246">
        <f t="shared" si="398"/>
        <v>2.7913093886270134E-2</v>
      </c>
      <c r="AL1246">
        <f t="shared" si="399"/>
        <v>0.18840579710144931</v>
      </c>
      <c r="AM1246">
        <f t="shared" si="400"/>
        <v>0.17543859649122806</v>
      </c>
      <c r="AN1246">
        <f t="shared" si="401"/>
        <v>0.68459915611814348</v>
      </c>
      <c r="AO1246">
        <f t="shared" si="402"/>
        <v>0.48792270531400966</v>
      </c>
    </row>
    <row r="1247" spans="1:41" x14ac:dyDescent="0.2">
      <c r="A1247" t="s">
        <v>103</v>
      </c>
      <c r="B1247" t="s">
        <v>23</v>
      </c>
      <c r="C1247">
        <v>2014</v>
      </c>
      <c r="D1247">
        <f t="shared" si="385"/>
        <v>0</v>
      </c>
      <c r="E1247">
        <v>67.900000000000006</v>
      </c>
      <c r="F1247">
        <v>199</v>
      </c>
      <c r="G1247">
        <v>32</v>
      </c>
      <c r="H1247">
        <v>0.01</v>
      </c>
      <c r="I1247">
        <v>43.524080099999999</v>
      </c>
      <c r="J1247">
        <v>62</v>
      </c>
      <c r="K1247">
        <v>1317</v>
      </c>
      <c r="L1247">
        <v>58.5</v>
      </c>
      <c r="M1247">
        <v>39</v>
      </c>
      <c r="N1247">
        <v>67</v>
      </c>
      <c r="O1247">
        <v>5.54</v>
      </c>
      <c r="P1247">
        <v>64</v>
      </c>
      <c r="Q1247">
        <v>0.1</v>
      </c>
      <c r="R1247">
        <v>673.74737000000005</v>
      </c>
      <c r="S1247">
        <v>3568</v>
      </c>
      <c r="T1247">
        <v>5.3</v>
      </c>
      <c r="U1247">
        <v>5.0999999999999996</v>
      </c>
      <c r="V1247">
        <v>0.65800000000000003</v>
      </c>
      <c r="W1247">
        <v>10.1</v>
      </c>
      <c r="X1247">
        <f t="shared" si="386"/>
        <v>0.2742382271468144</v>
      </c>
      <c r="Y1247">
        <f t="shared" si="387"/>
        <v>1.7777777777777778E-2</v>
      </c>
      <c r="Z1247">
        <f t="shared" si="388"/>
        <v>0</v>
      </c>
      <c r="AA1247">
        <f t="shared" si="389"/>
        <v>2.2343058311238406E-3</v>
      </c>
      <c r="AB1247">
        <f t="shared" si="403"/>
        <v>0.62244897959183676</v>
      </c>
      <c r="AC1247">
        <f t="shared" si="390"/>
        <v>6.2069063025784344E-3</v>
      </c>
      <c r="AD1247">
        <f t="shared" si="391"/>
        <v>0.66628041714947861</v>
      </c>
      <c r="AE1247">
        <f t="shared" si="392"/>
        <v>1.5599999999999999E-2</v>
      </c>
      <c r="AF1247">
        <f t="shared" si="393"/>
        <v>0.66666666666666663</v>
      </c>
      <c r="AG1247">
        <f t="shared" si="394"/>
        <v>0.30005803830528149</v>
      </c>
      <c r="AH1247">
        <f t="shared" si="395"/>
        <v>0.63917525773195871</v>
      </c>
      <c r="AI1247">
        <f t="shared" si="396"/>
        <v>0</v>
      </c>
      <c r="AJ1247">
        <f t="shared" si="397"/>
        <v>5.6395069193999111E-3</v>
      </c>
      <c r="AK1247">
        <f t="shared" si="398"/>
        <v>2.7313635333104159E-6</v>
      </c>
      <c r="AL1247">
        <f t="shared" si="399"/>
        <v>0.18840579710144931</v>
      </c>
      <c r="AM1247">
        <f t="shared" si="400"/>
        <v>0.17543859649122806</v>
      </c>
      <c r="AN1247">
        <f t="shared" si="401"/>
        <v>0.69409282700421948</v>
      </c>
      <c r="AO1247">
        <f t="shared" si="402"/>
        <v>0.48792270531400966</v>
      </c>
    </row>
    <row r="1248" spans="1:41" x14ac:dyDescent="0.2">
      <c r="A1248" t="s">
        <v>103</v>
      </c>
      <c r="B1248" t="s">
        <v>23</v>
      </c>
      <c r="C1248">
        <v>2013</v>
      </c>
      <c r="D1248">
        <f t="shared" si="385"/>
        <v>0</v>
      </c>
      <c r="E1248">
        <v>69.5</v>
      </c>
      <c r="F1248">
        <v>17</v>
      </c>
      <c r="G1248">
        <v>32</v>
      </c>
      <c r="H1248">
        <v>0.01</v>
      </c>
      <c r="I1248">
        <v>447.36950009999998</v>
      </c>
      <c r="J1248">
        <v>66</v>
      </c>
      <c r="K1248">
        <v>669</v>
      </c>
      <c r="L1248">
        <v>57.8</v>
      </c>
      <c r="M1248">
        <v>39</v>
      </c>
      <c r="N1248">
        <v>7</v>
      </c>
      <c r="O1248">
        <v>5.92</v>
      </c>
      <c r="P1248">
        <v>68</v>
      </c>
      <c r="Q1248">
        <v>0.1</v>
      </c>
      <c r="R1248">
        <v>6925.2244600000004</v>
      </c>
      <c r="S1248">
        <v>33883145</v>
      </c>
      <c r="T1248">
        <v>5.3</v>
      </c>
      <c r="U1248">
        <v>5.0999999999999996</v>
      </c>
      <c r="V1248">
        <v>0.65900000000000003</v>
      </c>
      <c r="W1248">
        <v>10.3</v>
      </c>
      <c r="X1248">
        <f t="shared" si="386"/>
        <v>2.2160664819944598E-2</v>
      </c>
      <c r="Y1248">
        <f t="shared" si="387"/>
        <v>1.7777777777777778E-2</v>
      </c>
      <c r="Z1248">
        <f t="shared" si="388"/>
        <v>0</v>
      </c>
      <c r="AA1248">
        <f t="shared" si="389"/>
        <v>2.2965684293472007E-2</v>
      </c>
      <c r="AB1248">
        <f t="shared" si="403"/>
        <v>0.66326530612244894</v>
      </c>
      <c r="AC1248">
        <f t="shared" si="390"/>
        <v>3.152938736845082E-3</v>
      </c>
      <c r="AD1248">
        <f t="shared" si="391"/>
        <v>0.65816917728852842</v>
      </c>
      <c r="AE1248">
        <f t="shared" si="392"/>
        <v>1.5599999999999999E-2</v>
      </c>
      <c r="AF1248">
        <f t="shared" si="393"/>
        <v>4.1666666666666664E-2</v>
      </c>
      <c r="AG1248">
        <f t="shared" si="394"/>
        <v>0.32211259431224604</v>
      </c>
      <c r="AH1248">
        <f t="shared" si="395"/>
        <v>0.68041237113402064</v>
      </c>
      <c r="AI1248">
        <f t="shared" si="396"/>
        <v>0</v>
      </c>
      <c r="AJ1248">
        <f t="shared" si="397"/>
        <v>5.8097520353147115E-2</v>
      </c>
      <c r="AK1248">
        <f t="shared" si="398"/>
        <v>2.6187632648700911E-2</v>
      </c>
      <c r="AL1248">
        <f t="shared" si="399"/>
        <v>0.18840579710144931</v>
      </c>
      <c r="AM1248">
        <f t="shared" si="400"/>
        <v>0.17543859649122806</v>
      </c>
      <c r="AN1248">
        <f t="shared" si="401"/>
        <v>0.69514767932489463</v>
      </c>
      <c r="AO1248">
        <f t="shared" si="402"/>
        <v>0.49758454106280198</v>
      </c>
    </row>
    <row r="1249" spans="1:41" x14ac:dyDescent="0.2">
      <c r="A1249" t="s">
        <v>103</v>
      </c>
      <c r="B1249" t="s">
        <v>23</v>
      </c>
      <c r="C1249">
        <v>2012</v>
      </c>
      <c r="D1249">
        <f t="shared" si="385"/>
        <v>0</v>
      </c>
      <c r="E1249">
        <v>76</v>
      </c>
      <c r="F1249">
        <v>147</v>
      </c>
      <c r="G1249">
        <v>32</v>
      </c>
      <c r="H1249">
        <v>0.01</v>
      </c>
      <c r="I1249">
        <v>429.66250830000001</v>
      </c>
      <c r="J1249">
        <v>61</v>
      </c>
      <c r="K1249">
        <v>15</v>
      </c>
      <c r="L1249">
        <v>57.2</v>
      </c>
      <c r="M1249">
        <v>39</v>
      </c>
      <c r="N1249">
        <v>7</v>
      </c>
      <c r="O1249">
        <v>5.26</v>
      </c>
      <c r="P1249">
        <v>69</v>
      </c>
      <c r="Q1249">
        <v>0.1</v>
      </c>
      <c r="R1249">
        <v>6651.1224199999997</v>
      </c>
      <c r="S1249">
        <v>32776571</v>
      </c>
      <c r="T1249">
        <v>5.3</v>
      </c>
      <c r="U1249">
        <v>5.0999999999999996</v>
      </c>
      <c r="V1249">
        <v>0.65600000000000003</v>
      </c>
      <c r="W1249">
        <v>10.5</v>
      </c>
      <c r="X1249">
        <f t="shared" si="386"/>
        <v>0.20221606648199447</v>
      </c>
      <c r="Y1249">
        <f t="shared" si="387"/>
        <v>1.7777777777777778E-2</v>
      </c>
      <c r="Z1249">
        <f t="shared" si="388"/>
        <v>0</v>
      </c>
      <c r="AA1249">
        <f t="shared" si="389"/>
        <v>2.2056697017014855E-2</v>
      </c>
      <c r="AB1249">
        <f t="shared" si="403"/>
        <v>0.61224489795918369</v>
      </c>
      <c r="AC1249">
        <f t="shared" si="390"/>
        <v>7.0693693651235025E-5</v>
      </c>
      <c r="AD1249">
        <f t="shared" si="391"/>
        <v>0.65121668597914262</v>
      </c>
      <c r="AE1249">
        <f t="shared" si="392"/>
        <v>1.5599999999999999E-2</v>
      </c>
      <c r="AF1249">
        <f t="shared" si="393"/>
        <v>4.1666666666666664E-2</v>
      </c>
      <c r="AG1249">
        <f t="shared" si="394"/>
        <v>0.28380731282646543</v>
      </c>
      <c r="AH1249">
        <f t="shared" si="395"/>
        <v>0.69072164948453607</v>
      </c>
      <c r="AI1249">
        <f t="shared" si="396"/>
        <v>0</v>
      </c>
      <c r="AJ1249">
        <f t="shared" si="397"/>
        <v>5.5797448179878133E-2</v>
      </c>
      <c r="AK1249">
        <f t="shared" si="398"/>
        <v>2.5332381977928572E-2</v>
      </c>
      <c r="AL1249">
        <f t="shared" si="399"/>
        <v>0.18840579710144931</v>
      </c>
      <c r="AM1249">
        <f t="shared" si="400"/>
        <v>0.17543859649122806</v>
      </c>
      <c r="AN1249">
        <f t="shared" si="401"/>
        <v>0.6919831223628693</v>
      </c>
      <c r="AO1249">
        <f t="shared" si="402"/>
        <v>0.50724637681159424</v>
      </c>
    </row>
    <row r="1250" spans="1:41" x14ac:dyDescent="0.2">
      <c r="A1250" t="s">
        <v>103</v>
      </c>
      <c r="B1250" t="s">
        <v>23</v>
      </c>
      <c r="C1250">
        <v>2011</v>
      </c>
      <c r="D1250">
        <f t="shared" si="385"/>
        <v>0</v>
      </c>
      <c r="E1250">
        <v>77</v>
      </c>
      <c r="F1250">
        <v>144</v>
      </c>
      <c r="G1250">
        <v>32</v>
      </c>
      <c r="H1250">
        <v>0.17</v>
      </c>
      <c r="I1250">
        <v>285.11972600000001</v>
      </c>
      <c r="J1250">
        <v>77</v>
      </c>
      <c r="K1250">
        <v>15</v>
      </c>
      <c r="L1250">
        <v>56.5</v>
      </c>
      <c r="M1250">
        <v>39</v>
      </c>
      <c r="N1250">
        <v>8</v>
      </c>
      <c r="O1250">
        <v>3.32</v>
      </c>
      <c r="P1250">
        <v>79</v>
      </c>
      <c r="Q1250">
        <v>0.1</v>
      </c>
      <c r="R1250">
        <v>5854.6144969999996</v>
      </c>
      <c r="S1250">
        <v>3172753</v>
      </c>
      <c r="T1250">
        <v>5.3</v>
      </c>
      <c r="U1250">
        <v>5.0999999999999996</v>
      </c>
      <c r="V1250">
        <v>0.64900000000000002</v>
      </c>
      <c r="W1250">
        <v>10.4</v>
      </c>
      <c r="X1250">
        <f t="shared" si="386"/>
        <v>0.19806094182825484</v>
      </c>
      <c r="Y1250">
        <f t="shared" si="387"/>
        <v>1.7777777777777778E-2</v>
      </c>
      <c r="Z1250">
        <f t="shared" si="388"/>
        <v>8.9585666293393058E-3</v>
      </c>
      <c r="AA1250">
        <f t="shared" si="389"/>
        <v>1.4636602655508663E-2</v>
      </c>
      <c r="AB1250">
        <f t="shared" si="403"/>
        <v>0.77551020408163263</v>
      </c>
      <c r="AC1250">
        <f t="shared" si="390"/>
        <v>7.0693693651235025E-5</v>
      </c>
      <c r="AD1250">
        <f t="shared" si="391"/>
        <v>0.64310544611819243</v>
      </c>
      <c r="AE1250">
        <f t="shared" si="392"/>
        <v>1.5599999999999999E-2</v>
      </c>
      <c r="AF1250">
        <f t="shared" si="393"/>
        <v>5.2083333333333336E-2</v>
      </c>
      <c r="AG1250">
        <f t="shared" si="394"/>
        <v>0.17121300058038302</v>
      </c>
      <c r="AH1250">
        <f t="shared" si="395"/>
        <v>0.79381443298969068</v>
      </c>
      <c r="AI1250">
        <f t="shared" si="396"/>
        <v>0</v>
      </c>
      <c r="AJ1250">
        <f t="shared" si="397"/>
        <v>4.911371204467619E-2</v>
      </c>
      <c r="AK1250">
        <f t="shared" si="398"/>
        <v>2.4521361001814063E-3</v>
      </c>
      <c r="AL1250">
        <f t="shared" si="399"/>
        <v>0.18840579710144931</v>
      </c>
      <c r="AM1250">
        <f t="shared" si="400"/>
        <v>0.17543859649122806</v>
      </c>
      <c r="AN1250">
        <f t="shared" si="401"/>
        <v>0.68459915611814348</v>
      </c>
      <c r="AO1250">
        <f t="shared" si="402"/>
        <v>0.50241545893719808</v>
      </c>
    </row>
    <row r="1251" spans="1:41" x14ac:dyDescent="0.2">
      <c r="A1251" t="s">
        <v>103</v>
      </c>
      <c r="B1251" t="s">
        <v>23</v>
      </c>
      <c r="C1251">
        <v>2010</v>
      </c>
      <c r="D1251">
        <f t="shared" si="385"/>
        <v>0</v>
      </c>
      <c r="E1251">
        <v>76</v>
      </c>
      <c r="F1251">
        <v>145</v>
      </c>
      <c r="G1251">
        <v>32</v>
      </c>
      <c r="H1251">
        <v>0.19</v>
      </c>
      <c r="I1251">
        <v>21.822524940000001</v>
      </c>
      <c r="J1251">
        <v>72</v>
      </c>
      <c r="K1251">
        <v>492</v>
      </c>
      <c r="L1251">
        <v>55.8</v>
      </c>
      <c r="M1251">
        <v>39</v>
      </c>
      <c r="N1251">
        <v>74</v>
      </c>
      <c r="O1251">
        <v>3.82</v>
      </c>
      <c r="P1251">
        <v>74</v>
      </c>
      <c r="Q1251">
        <v>0.1</v>
      </c>
      <c r="R1251">
        <v>452.74948000000001</v>
      </c>
      <c r="S1251">
        <v>376271</v>
      </c>
      <c r="T1251">
        <v>5.3</v>
      </c>
      <c r="U1251">
        <v>5.0999999999999996</v>
      </c>
      <c r="V1251">
        <v>0.64600000000000002</v>
      </c>
      <c r="W1251">
        <v>10.4</v>
      </c>
      <c r="X1251">
        <f t="shared" si="386"/>
        <v>0.1994459833795014</v>
      </c>
      <c r="Y1251">
        <f t="shared" si="387"/>
        <v>1.7777777777777778E-2</v>
      </c>
      <c r="Z1251">
        <f t="shared" si="388"/>
        <v>1.0078387458006719E-2</v>
      </c>
      <c r="AA1251">
        <f t="shared" si="389"/>
        <v>1.1202579034700251E-3</v>
      </c>
      <c r="AB1251">
        <f t="shared" si="403"/>
        <v>0.72448979591836737</v>
      </c>
      <c r="AC1251">
        <f t="shared" si="390"/>
        <v>2.3187531517605085E-3</v>
      </c>
      <c r="AD1251">
        <f t="shared" si="391"/>
        <v>0.63499420625724212</v>
      </c>
      <c r="AE1251">
        <f t="shared" si="392"/>
        <v>1.5599999999999999E-2</v>
      </c>
      <c r="AF1251">
        <f t="shared" si="393"/>
        <v>0.73958333333333337</v>
      </c>
      <c r="AG1251">
        <f t="shared" si="394"/>
        <v>0.20023215322112592</v>
      </c>
      <c r="AH1251">
        <f t="shared" si="395"/>
        <v>0.74226804123711343</v>
      </c>
      <c r="AI1251">
        <f t="shared" si="396"/>
        <v>0</v>
      </c>
      <c r="AJ1251">
        <f t="shared" si="397"/>
        <v>3.7850475467511037E-3</v>
      </c>
      <c r="AK1251">
        <f t="shared" si="398"/>
        <v>2.9078665016471727E-4</v>
      </c>
      <c r="AL1251">
        <f t="shared" si="399"/>
        <v>0.18840579710144931</v>
      </c>
      <c r="AM1251">
        <f t="shared" si="400"/>
        <v>0.17543859649122806</v>
      </c>
      <c r="AN1251">
        <f t="shared" si="401"/>
        <v>0.68143459915611815</v>
      </c>
      <c r="AO1251">
        <f t="shared" si="402"/>
        <v>0.50241545893719808</v>
      </c>
    </row>
    <row r="1252" spans="1:41" x14ac:dyDescent="0.2">
      <c r="A1252" t="s">
        <v>103</v>
      </c>
      <c r="B1252" t="s">
        <v>23</v>
      </c>
      <c r="C1252">
        <v>2009</v>
      </c>
      <c r="D1252">
        <f t="shared" si="385"/>
        <v>0</v>
      </c>
      <c r="E1252">
        <v>74</v>
      </c>
      <c r="F1252">
        <v>148</v>
      </c>
      <c r="G1252">
        <v>32</v>
      </c>
      <c r="H1252">
        <v>0.2</v>
      </c>
      <c r="I1252">
        <v>185.63669830000001</v>
      </c>
      <c r="J1252">
        <v>75</v>
      </c>
      <c r="K1252">
        <v>30328</v>
      </c>
      <c r="L1252">
        <v>55.2</v>
      </c>
      <c r="M1252">
        <v>39</v>
      </c>
      <c r="N1252">
        <v>78</v>
      </c>
      <c r="O1252">
        <v>4.6500000000000004</v>
      </c>
      <c r="P1252">
        <v>78</v>
      </c>
      <c r="Q1252">
        <v>0.1</v>
      </c>
      <c r="R1252">
        <v>3735.1448359999999</v>
      </c>
      <c r="S1252">
        <v>29894652</v>
      </c>
      <c r="T1252">
        <v>5.4</v>
      </c>
      <c r="U1252">
        <v>5.0999999999999996</v>
      </c>
      <c r="V1252">
        <v>0.64300000000000002</v>
      </c>
      <c r="W1252">
        <v>10.3</v>
      </c>
      <c r="X1252">
        <f t="shared" si="386"/>
        <v>0.203601108033241</v>
      </c>
      <c r="Y1252">
        <f t="shared" si="387"/>
        <v>1.7777777777777778E-2</v>
      </c>
      <c r="Z1252">
        <f t="shared" si="388"/>
        <v>1.0638297872340425E-2</v>
      </c>
      <c r="AA1252">
        <f t="shared" si="389"/>
        <v>9.5296478760562523E-3</v>
      </c>
      <c r="AB1252">
        <f t="shared" si="403"/>
        <v>0.75510204081632648</v>
      </c>
      <c r="AC1252">
        <f t="shared" si="390"/>
        <v>0.14293322273697703</v>
      </c>
      <c r="AD1252">
        <f t="shared" si="391"/>
        <v>0.62804171494785632</v>
      </c>
      <c r="AE1252">
        <f t="shared" si="392"/>
        <v>1.5599999999999999E-2</v>
      </c>
      <c r="AF1252">
        <f t="shared" si="393"/>
        <v>0.78125</v>
      </c>
      <c r="AG1252">
        <f t="shared" si="394"/>
        <v>0.24840394660475915</v>
      </c>
      <c r="AH1252">
        <f t="shared" si="395"/>
        <v>0.78350515463917525</v>
      </c>
      <c r="AI1252">
        <f t="shared" si="396"/>
        <v>0</v>
      </c>
      <c r="AJ1252">
        <f t="shared" si="397"/>
        <v>3.1328608404608688E-2</v>
      </c>
      <c r="AK1252">
        <f t="shared" si="398"/>
        <v>2.3104999843646053E-2</v>
      </c>
      <c r="AL1252">
        <f t="shared" si="399"/>
        <v>0.19202898550724642</v>
      </c>
      <c r="AM1252">
        <f t="shared" si="400"/>
        <v>0.17543859649122806</v>
      </c>
      <c r="AN1252">
        <f t="shared" si="401"/>
        <v>0.67827004219409293</v>
      </c>
      <c r="AO1252">
        <f t="shared" si="402"/>
        <v>0.49758454106280198</v>
      </c>
    </row>
    <row r="1253" spans="1:41" x14ac:dyDescent="0.2">
      <c r="A1253" t="s">
        <v>103</v>
      </c>
      <c r="B1253" t="s">
        <v>23</v>
      </c>
      <c r="C1253">
        <v>2008</v>
      </c>
      <c r="D1253">
        <f t="shared" si="385"/>
        <v>0</v>
      </c>
      <c r="E1253">
        <v>69.3</v>
      </c>
      <c r="F1253">
        <v>167</v>
      </c>
      <c r="G1253">
        <v>32</v>
      </c>
      <c r="H1253">
        <v>0.17</v>
      </c>
      <c r="I1253">
        <v>192.1562998</v>
      </c>
      <c r="J1253">
        <v>66</v>
      </c>
      <c r="K1253">
        <v>5494</v>
      </c>
      <c r="L1253">
        <v>54.5</v>
      </c>
      <c r="M1253">
        <v>38</v>
      </c>
      <c r="N1253">
        <v>71</v>
      </c>
      <c r="O1253">
        <v>3.93</v>
      </c>
      <c r="P1253">
        <v>69</v>
      </c>
      <c r="Q1253">
        <v>0.1</v>
      </c>
      <c r="R1253">
        <v>4521.3247000000001</v>
      </c>
      <c r="S1253">
        <v>29111417</v>
      </c>
      <c r="T1253">
        <v>5.4</v>
      </c>
      <c r="U1253">
        <v>5.0999999999999996</v>
      </c>
      <c r="V1253">
        <v>0.63800000000000001</v>
      </c>
      <c r="W1253">
        <v>10.3</v>
      </c>
      <c r="X1253">
        <f t="shared" si="386"/>
        <v>0.22991689750692521</v>
      </c>
      <c r="Y1253">
        <f t="shared" si="387"/>
        <v>1.7777777777777778E-2</v>
      </c>
      <c r="Z1253">
        <f t="shared" si="388"/>
        <v>8.9585666293393058E-3</v>
      </c>
      <c r="AA1253">
        <f t="shared" si="389"/>
        <v>9.8643311965212772E-3</v>
      </c>
      <c r="AB1253">
        <f t="shared" si="403"/>
        <v>0.66326530612244894</v>
      </c>
      <c r="AC1253">
        <f t="shared" si="390"/>
        <v>2.5892743527992347E-2</v>
      </c>
      <c r="AD1253">
        <f t="shared" si="391"/>
        <v>0.61993047508690613</v>
      </c>
      <c r="AE1253">
        <f t="shared" si="392"/>
        <v>1.52E-2</v>
      </c>
      <c r="AF1253">
        <f t="shared" si="393"/>
        <v>0.70833333333333337</v>
      </c>
      <c r="AG1253">
        <f t="shared" si="394"/>
        <v>0.20661636680208939</v>
      </c>
      <c r="AH1253">
        <f t="shared" si="395"/>
        <v>0.69072164948453607</v>
      </c>
      <c r="AI1253">
        <f t="shared" si="396"/>
        <v>0</v>
      </c>
      <c r="AJ1253">
        <f t="shared" si="397"/>
        <v>3.7925678708685184E-2</v>
      </c>
      <c r="AK1253">
        <f t="shared" si="398"/>
        <v>2.2499651932776678E-2</v>
      </c>
      <c r="AL1253">
        <f t="shared" si="399"/>
        <v>0.19202898550724642</v>
      </c>
      <c r="AM1253">
        <f t="shared" si="400"/>
        <v>0.17543859649122806</v>
      </c>
      <c r="AN1253">
        <f t="shared" si="401"/>
        <v>0.6729957805907173</v>
      </c>
      <c r="AO1253">
        <f t="shared" si="402"/>
        <v>0.49758454106280198</v>
      </c>
    </row>
    <row r="1254" spans="1:41" x14ac:dyDescent="0.2">
      <c r="A1254" t="s">
        <v>103</v>
      </c>
      <c r="B1254" t="s">
        <v>23</v>
      </c>
      <c r="C1254">
        <v>2007</v>
      </c>
      <c r="D1254">
        <f t="shared" si="385"/>
        <v>0</v>
      </c>
      <c r="E1254">
        <v>65.900000000000006</v>
      </c>
      <c r="F1254">
        <v>227</v>
      </c>
      <c r="G1254">
        <v>31</v>
      </c>
      <c r="H1254">
        <v>0.14000000000000001</v>
      </c>
      <c r="I1254">
        <v>146.76064880000001</v>
      </c>
      <c r="J1254">
        <v>56</v>
      </c>
      <c r="K1254">
        <v>230</v>
      </c>
      <c r="L1254">
        <v>53.8</v>
      </c>
      <c r="M1254">
        <v>38</v>
      </c>
      <c r="N1254">
        <v>74</v>
      </c>
      <c r="O1254">
        <v>3.69</v>
      </c>
      <c r="P1254">
        <v>57</v>
      </c>
      <c r="Q1254">
        <v>0.1</v>
      </c>
      <c r="R1254">
        <v>3129.2249219999999</v>
      </c>
      <c r="S1254">
        <v>2839433</v>
      </c>
      <c r="T1254">
        <v>5.4</v>
      </c>
      <c r="U1254">
        <v>5.0999999999999996</v>
      </c>
      <c r="V1254">
        <v>0.63600000000000001</v>
      </c>
      <c r="W1254">
        <v>10.199999999999999</v>
      </c>
      <c r="X1254">
        <f t="shared" si="386"/>
        <v>0.31301939058171746</v>
      </c>
      <c r="Y1254">
        <f t="shared" si="387"/>
        <v>1.7222222222222222E-2</v>
      </c>
      <c r="Z1254">
        <f t="shared" si="388"/>
        <v>7.2788353863381863E-3</v>
      </c>
      <c r="AA1254">
        <f t="shared" si="389"/>
        <v>7.5339483945430497E-3</v>
      </c>
      <c r="AB1254">
        <f t="shared" si="403"/>
        <v>0.56122448979591832</v>
      </c>
      <c r="AC1254">
        <f t="shared" si="390"/>
        <v>1.0839699693189369E-3</v>
      </c>
      <c r="AD1254">
        <f t="shared" si="391"/>
        <v>0.61181923522595594</v>
      </c>
      <c r="AE1254">
        <f t="shared" si="392"/>
        <v>1.52E-2</v>
      </c>
      <c r="AF1254">
        <f t="shared" si="393"/>
        <v>0.73958333333333337</v>
      </c>
      <c r="AG1254">
        <f t="shared" si="394"/>
        <v>0.19268717353453277</v>
      </c>
      <c r="AH1254">
        <f t="shared" si="395"/>
        <v>0.5670103092783505</v>
      </c>
      <c r="AI1254">
        <f t="shared" si="396"/>
        <v>0</v>
      </c>
      <c r="AJ1254">
        <f t="shared" si="397"/>
        <v>2.6244153238127871E-2</v>
      </c>
      <c r="AK1254">
        <f t="shared" si="398"/>
        <v>2.1945192091448957E-3</v>
      </c>
      <c r="AL1254">
        <f t="shared" si="399"/>
        <v>0.19202898550724642</v>
      </c>
      <c r="AM1254">
        <f t="shared" si="400"/>
        <v>0.17543859649122806</v>
      </c>
      <c r="AN1254">
        <f t="shared" si="401"/>
        <v>0.67088607594936711</v>
      </c>
      <c r="AO1254">
        <f t="shared" si="402"/>
        <v>0.49275362318840576</v>
      </c>
    </row>
    <row r="1255" spans="1:41" x14ac:dyDescent="0.2">
      <c r="A1255" t="s">
        <v>103</v>
      </c>
      <c r="B1255" t="s">
        <v>23</v>
      </c>
      <c r="C1255">
        <v>2006</v>
      </c>
      <c r="D1255">
        <f t="shared" si="385"/>
        <v>0</v>
      </c>
      <c r="E1255">
        <v>64.7</v>
      </c>
      <c r="F1255">
        <v>249</v>
      </c>
      <c r="G1255">
        <v>31</v>
      </c>
      <c r="H1255">
        <v>0.03</v>
      </c>
      <c r="I1255">
        <v>75.25799773</v>
      </c>
      <c r="J1255">
        <v>59</v>
      </c>
      <c r="K1255">
        <v>474</v>
      </c>
      <c r="L1255">
        <v>53.2</v>
      </c>
      <c r="M1255">
        <v>38</v>
      </c>
      <c r="N1255">
        <v>63</v>
      </c>
      <c r="O1255">
        <v>3</v>
      </c>
      <c r="P1255">
        <v>59</v>
      </c>
      <c r="Q1255">
        <v>0.1</v>
      </c>
      <c r="R1255">
        <v>2351.8124290000001</v>
      </c>
      <c r="S1255">
        <v>27697912</v>
      </c>
      <c r="T1255">
        <v>5.4</v>
      </c>
      <c r="U1255">
        <v>5.0999999999999996</v>
      </c>
      <c r="V1255">
        <v>0.63100000000000001</v>
      </c>
      <c r="W1255">
        <v>10.199999999999999</v>
      </c>
      <c r="X1255">
        <f t="shared" si="386"/>
        <v>0.34349030470914127</v>
      </c>
      <c r="Y1255">
        <f t="shared" si="387"/>
        <v>1.7222222222222222E-2</v>
      </c>
      <c r="Z1255">
        <f t="shared" si="388"/>
        <v>1.119820828667413E-3</v>
      </c>
      <c r="AA1255">
        <f t="shared" si="389"/>
        <v>3.8633644359744607E-3</v>
      </c>
      <c r="AB1255">
        <f t="shared" si="403"/>
        <v>0.59183673469387754</v>
      </c>
      <c r="AC1255">
        <f t="shared" si="390"/>
        <v>2.2339207193790268E-3</v>
      </c>
      <c r="AD1255">
        <f t="shared" si="391"/>
        <v>0.60486674391657014</v>
      </c>
      <c r="AE1255">
        <f t="shared" si="392"/>
        <v>1.52E-2</v>
      </c>
      <c r="AF1255">
        <f t="shared" si="393"/>
        <v>0.625</v>
      </c>
      <c r="AG1255">
        <f t="shared" si="394"/>
        <v>0.1526407428903076</v>
      </c>
      <c r="AH1255">
        <f t="shared" si="395"/>
        <v>0.58762886597938147</v>
      </c>
      <c r="AI1255">
        <f t="shared" si="396"/>
        <v>0</v>
      </c>
      <c r="AJ1255">
        <f t="shared" si="397"/>
        <v>1.972065256552813E-2</v>
      </c>
      <c r="AK1255">
        <f t="shared" si="398"/>
        <v>2.1407179943203406E-2</v>
      </c>
      <c r="AL1255">
        <f t="shared" si="399"/>
        <v>0.19202898550724642</v>
      </c>
      <c r="AM1255">
        <f t="shared" si="400"/>
        <v>0.17543859649122806</v>
      </c>
      <c r="AN1255">
        <f t="shared" si="401"/>
        <v>0.66561181434599159</v>
      </c>
      <c r="AO1255">
        <f t="shared" si="402"/>
        <v>0.49275362318840576</v>
      </c>
    </row>
    <row r="1256" spans="1:41" x14ac:dyDescent="0.2">
      <c r="A1256" t="s">
        <v>103</v>
      </c>
      <c r="B1256" t="s">
        <v>23</v>
      </c>
      <c r="C1256">
        <v>2005</v>
      </c>
      <c r="D1256">
        <f t="shared" si="385"/>
        <v>0</v>
      </c>
      <c r="E1256">
        <v>66.8</v>
      </c>
      <c r="F1256">
        <v>29</v>
      </c>
      <c r="G1256">
        <v>31</v>
      </c>
      <c r="H1256">
        <v>0.18</v>
      </c>
      <c r="I1256">
        <v>59.188451520000001</v>
      </c>
      <c r="J1256">
        <v>65</v>
      </c>
      <c r="K1256">
        <v>908</v>
      </c>
      <c r="L1256">
        <v>52.5</v>
      </c>
      <c r="M1256">
        <v>37</v>
      </c>
      <c r="N1256">
        <v>69</v>
      </c>
      <c r="O1256">
        <v>4.13</v>
      </c>
      <c r="P1256">
        <v>65</v>
      </c>
      <c r="Q1256">
        <v>0.1</v>
      </c>
      <c r="R1256">
        <v>1849.6391100000001</v>
      </c>
      <c r="S1256">
        <v>278426</v>
      </c>
      <c r="T1256">
        <v>5.4</v>
      </c>
      <c r="U1256">
        <v>5.2</v>
      </c>
      <c r="V1256">
        <v>0.628</v>
      </c>
      <c r="W1256">
        <v>10.1</v>
      </c>
      <c r="X1256">
        <f t="shared" si="386"/>
        <v>3.8781163434903045E-2</v>
      </c>
      <c r="Y1256">
        <f t="shared" si="387"/>
        <v>1.7222222222222222E-2</v>
      </c>
      <c r="Z1256">
        <f t="shared" si="388"/>
        <v>9.5184770436730123E-3</v>
      </c>
      <c r="AA1256">
        <f t="shared" si="389"/>
        <v>3.0384353227565801E-3</v>
      </c>
      <c r="AB1256">
        <f t="shared" si="403"/>
        <v>0.65306122448979587</v>
      </c>
      <c r="AC1256">
        <f t="shared" si="390"/>
        <v>4.2793249223547596E-3</v>
      </c>
      <c r="AD1256">
        <f t="shared" si="391"/>
        <v>0.59675550405561995</v>
      </c>
      <c r="AE1256">
        <f t="shared" si="392"/>
        <v>1.4800000000000001E-2</v>
      </c>
      <c r="AF1256">
        <f t="shared" si="393"/>
        <v>0.6875</v>
      </c>
      <c r="AG1256">
        <f t="shared" si="394"/>
        <v>0.21822402785838652</v>
      </c>
      <c r="AH1256">
        <f t="shared" si="395"/>
        <v>0.64948453608247425</v>
      </c>
      <c r="AI1256">
        <f t="shared" si="396"/>
        <v>0</v>
      </c>
      <c r="AJ1256">
        <f t="shared" si="397"/>
        <v>1.5506766097590767E-2</v>
      </c>
      <c r="AK1256">
        <f t="shared" si="398"/>
        <v>2.1516405115035462E-4</v>
      </c>
      <c r="AL1256">
        <f t="shared" si="399"/>
        <v>0.19202898550724642</v>
      </c>
      <c r="AM1256">
        <f t="shared" si="400"/>
        <v>0.17894736842105266</v>
      </c>
      <c r="AN1256">
        <f t="shared" si="401"/>
        <v>0.66244725738396626</v>
      </c>
      <c r="AO1256">
        <f t="shared" si="402"/>
        <v>0.48792270531400966</v>
      </c>
    </row>
    <row r="1257" spans="1:41" x14ac:dyDescent="0.2">
      <c r="A1257" t="s">
        <v>103</v>
      </c>
      <c r="B1257" t="s">
        <v>23</v>
      </c>
      <c r="C1257">
        <v>2004</v>
      </c>
      <c r="D1257">
        <f t="shared" si="385"/>
        <v>0</v>
      </c>
      <c r="E1257">
        <v>67.2</v>
      </c>
      <c r="F1257">
        <v>21</v>
      </c>
      <c r="G1257">
        <v>30</v>
      </c>
      <c r="H1257">
        <v>0.32</v>
      </c>
      <c r="I1257">
        <v>44.120596460000002</v>
      </c>
      <c r="J1257">
        <v>62</v>
      </c>
      <c r="K1257">
        <v>9081</v>
      </c>
      <c r="L1257">
        <v>51.9</v>
      </c>
      <c r="M1257">
        <v>37</v>
      </c>
      <c r="N1257">
        <v>69</v>
      </c>
      <c r="O1257">
        <v>5.61</v>
      </c>
      <c r="P1257">
        <v>74</v>
      </c>
      <c r="Q1257">
        <v>0.1</v>
      </c>
      <c r="R1257">
        <v>1391.8169230000001</v>
      </c>
      <c r="S1257">
        <v>2631669</v>
      </c>
      <c r="T1257">
        <v>5.4</v>
      </c>
      <c r="U1257">
        <v>5.2</v>
      </c>
      <c r="V1257">
        <v>0.60299999999999998</v>
      </c>
      <c r="W1257">
        <v>9.8000000000000007</v>
      </c>
      <c r="X1257">
        <f t="shared" si="386"/>
        <v>2.7700831024930747E-2</v>
      </c>
      <c r="Y1257">
        <f t="shared" si="387"/>
        <v>1.6666666666666666E-2</v>
      </c>
      <c r="Z1257">
        <f t="shared" si="388"/>
        <v>1.7357222844344905E-2</v>
      </c>
      <c r="AA1257">
        <f t="shared" si="389"/>
        <v>2.2649279598040231E-3</v>
      </c>
      <c r="AB1257">
        <f t="shared" si="403"/>
        <v>0.62244897959183676</v>
      </c>
      <c r="AC1257">
        <f t="shared" si="390"/>
        <v>4.279796213645768E-2</v>
      </c>
      <c r="AD1257">
        <f t="shared" si="391"/>
        <v>0.58980301274623403</v>
      </c>
      <c r="AE1257">
        <f t="shared" si="392"/>
        <v>1.4800000000000001E-2</v>
      </c>
      <c r="AF1257">
        <f t="shared" si="393"/>
        <v>0.6875</v>
      </c>
      <c r="AG1257">
        <f t="shared" si="394"/>
        <v>0.3041207196749855</v>
      </c>
      <c r="AH1257">
        <f t="shared" si="395"/>
        <v>0.74226804123711343</v>
      </c>
      <c r="AI1257">
        <f t="shared" si="396"/>
        <v>0</v>
      </c>
      <c r="AJ1257">
        <f t="shared" si="397"/>
        <v>1.166504323911133E-2</v>
      </c>
      <c r="AK1257">
        <f t="shared" si="398"/>
        <v>2.033942238818154E-3</v>
      </c>
      <c r="AL1257">
        <f t="shared" si="399"/>
        <v>0.19202898550724642</v>
      </c>
      <c r="AM1257">
        <f t="shared" si="400"/>
        <v>0.17894736842105266</v>
      </c>
      <c r="AN1257">
        <f t="shared" si="401"/>
        <v>0.63607594936708867</v>
      </c>
      <c r="AO1257">
        <f t="shared" si="402"/>
        <v>0.4734299516908213</v>
      </c>
    </row>
    <row r="1258" spans="1:41" x14ac:dyDescent="0.2">
      <c r="A1258" t="s">
        <v>103</v>
      </c>
      <c r="B1258" t="s">
        <v>23</v>
      </c>
      <c r="C1258">
        <v>2003</v>
      </c>
      <c r="D1258">
        <f t="shared" si="385"/>
        <v>0</v>
      </c>
      <c r="E1258">
        <v>66.5</v>
      </c>
      <c r="F1258">
        <v>213</v>
      </c>
      <c r="G1258">
        <v>30</v>
      </c>
      <c r="H1258">
        <v>7.0000000000000007E-2</v>
      </c>
      <c r="I1258">
        <v>0</v>
      </c>
      <c r="J1258">
        <v>63</v>
      </c>
      <c r="K1258">
        <v>0</v>
      </c>
      <c r="L1258">
        <v>51.3</v>
      </c>
      <c r="M1258">
        <v>37</v>
      </c>
      <c r="N1258">
        <v>73</v>
      </c>
      <c r="O1258">
        <v>4.3600000000000003</v>
      </c>
      <c r="P1258">
        <v>75</v>
      </c>
      <c r="Q1258">
        <v>0.1</v>
      </c>
      <c r="R1258">
        <v>7483.1580000000004</v>
      </c>
      <c r="S1258">
        <v>25627626</v>
      </c>
      <c r="T1258">
        <v>5.5</v>
      </c>
      <c r="U1258">
        <v>5.2</v>
      </c>
      <c r="V1258">
        <v>0.61599999999999999</v>
      </c>
      <c r="W1258">
        <v>9.4</v>
      </c>
      <c r="X1258">
        <f t="shared" si="386"/>
        <v>0.29362880886426596</v>
      </c>
      <c r="Y1258">
        <f t="shared" si="387"/>
        <v>1.6666666666666666E-2</v>
      </c>
      <c r="Z1258">
        <f t="shared" si="388"/>
        <v>3.3594624860022399E-3</v>
      </c>
      <c r="AA1258">
        <f t="shared" si="389"/>
        <v>0</v>
      </c>
      <c r="AB1258">
        <f t="shared" si="403"/>
        <v>0.63265306122448983</v>
      </c>
      <c r="AC1258">
        <f t="shared" si="390"/>
        <v>0</v>
      </c>
      <c r="AD1258">
        <f t="shared" si="391"/>
        <v>0.58285052143684823</v>
      </c>
      <c r="AE1258">
        <f t="shared" si="392"/>
        <v>1.4800000000000001E-2</v>
      </c>
      <c r="AF1258">
        <f t="shared" si="393"/>
        <v>0.72916666666666663</v>
      </c>
      <c r="AG1258">
        <f t="shared" si="394"/>
        <v>0.23157283807312828</v>
      </c>
      <c r="AH1258">
        <f t="shared" si="395"/>
        <v>0.75257731958762886</v>
      </c>
      <c r="AI1258">
        <f t="shared" si="396"/>
        <v>0</v>
      </c>
      <c r="AJ1258">
        <f t="shared" si="397"/>
        <v>6.2779307507622339E-2</v>
      </c>
      <c r="AK1258">
        <f t="shared" si="398"/>
        <v>1.9807094011136884E-2</v>
      </c>
      <c r="AL1258">
        <f t="shared" si="399"/>
        <v>0.19565217391304351</v>
      </c>
      <c r="AM1258">
        <f t="shared" si="400"/>
        <v>0.17894736842105266</v>
      </c>
      <c r="AN1258">
        <f t="shared" si="401"/>
        <v>0.64978902953586504</v>
      </c>
      <c r="AO1258">
        <f t="shared" si="402"/>
        <v>0.45410628019323673</v>
      </c>
    </row>
    <row r="1259" spans="1:41" x14ac:dyDescent="0.2">
      <c r="A1259" t="s">
        <v>103</v>
      </c>
      <c r="B1259" t="s">
        <v>23</v>
      </c>
      <c r="C1259">
        <v>2002</v>
      </c>
      <c r="D1259">
        <f t="shared" si="385"/>
        <v>0</v>
      </c>
      <c r="E1259">
        <v>74</v>
      </c>
      <c r="F1259">
        <v>14</v>
      </c>
      <c r="G1259">
        <v>30</v>
      </c>
      <c r="H1259">
        <v>0.15</v>
      </c>
      <c r="I1259">
        <v>0</v>
      </c>
      <c r="J1259">
        <v>65</v>
      </c>
      <c r="K1259">
        <v>0</v>
      </c>
      <c r="L1259">
        <v>5.6</v>
      </c>
      <c r="M1259">
        <v>37</v>
      </c>
      <c r="N1259">
        <v>76</v>
      </c>
      <c r="O1259">
        <v>5.93</v>
      </c>
      <c r="P1259">
        <v>77</v>
      </c>
      <c r="Q1259">
        <v>0.1</v>
      </c>
      <c r="R1259">
        <v>7483.1580000000004</v>
      </c>
      <c r="S1259">
        <v>24939299</v>
      </c>
      <c r="T1259">
        <v>5.5</v>
      </c>
      <c r="U1259">
        <v>5.3</v>
      </c>
      <c r="V1259">
        <v>0.61399999999999999</v>
      </c>
      <c r="W1259">
        <v>9.1</v>
      </c>
      <c r="X1259">
        <f t="shared" si="386"/>
        <v>1.8005540166204988E-2</v>
      </c>
      <c r="Y1259">
        <f t="shared" si="387"/>
        <v>1.6666666666666666E-2</v>
      </c>
      <c r="Z1259">
        <f t="shared" si="388"/>
        <v>7.8387458006718928E-3</v>
      </c>
      <c r="AA1259">
        <f t="shared" si="389"/>
        <v>0</v>
      </c>
      <c r="AB1259">
        <f t="shared" si="403"/>
        <v>0.65306122448979587</v>
      </c>
      <c r="AC1259">
        <f t="shared" si="390"/>
        <v>0</v>
      </c>
      <c r="AD1259">
        <f t="shared" si="391"/>
        <v>5.330243337195828E-2</v>
      </c>
      <c r="AE1259">
        <f t="shared" si="392"/>
        <v>1.4800000000000001E-2</v>
      </c>
      <c r="AF1259">
        <f t="shared" si="393"/>
        <v>0.76041666666666663</v>
      </c>
      <c r="AG1259">
        <f t="shared" si="394"/>
        <v>0.32269297736506092</v>
      </c>
      <c r="AH1259">
        <f t="shared" si="395"/>
        <v>0.77319587628865982</v>
      </c>
      <c r="AI1259">
        <f t="shared" si="396"/>
        <v>0</v>
      </c>
      <c r="AJ1259">
        <f t="shared" si="397"/>
        <v>6.2779307507622339E-2</v>
      </c>
      <c r="AK1259">
        <f t="shared" si="398"/>
        <v>1.9275098746056814E-2</v>
      </c>
      <c r="AL1259">
        <f t="shared" si="399"/>
        <v>0.19565217391304351</v>
      </c>
      <c r="AM1259">
        <f t="shared" si="400"/>
        <v>0.18245614035087721</v>
      </c>
      <c r="AN1259">
        <f t="shared" si="401"/>
        <v>0.64767932489451474</v>
      </c>
      <c r="AO1259">
        <f t="shared" si="402"/>
        <v>0.43961352657004832</v>
      </c>
    </row>
    <row r="1260" spans="1:41" x14ac:dyDescent="0.2">
      <c r="A1260" t="s">
        <v>103</v>
      </c>
      <c r="B1260" t="s">
        <v>23</v>
      </c>
      <c r="C1260">
        <v>2001</v>
      </c>
      <c r="D1260">
        <f t="shared" si="385"/>
        <v>0</v>
      </c>
      <c r="E1260">
        <v>72</v>
      </c>
      <c r="F1260">
        <v>142</v>
      </c>
      <c r="G1260">
        <v>30</v>
      </c>
      <c r="H1260">
        <v>0.17</v>
      </c>
      <c r="I1260">
        <v>0</v>
      </c>
      <c r="J1260">
        <v>66</v>
      </c>
      <c r="K1260">
        <v>4088</v>
      </c>
      <c r="L1260">
        <v>5.0999999999999996</v>
      </c>
      <c r="M1260">
        <v>37</v>
      </c>
      <c r="N1260">
        <v>8</v>
      </c>
      <c r="O1260">
        <v>5.93</v>
      </c>
      <c r="P1260">
        <v>78</v>
      </c>
      <c r="Q1260">
        <v>0.1</v>
      </c>
      <c r="R1260">
        <v>7483.1580000000004</v>
      </c>
      <c r="S1260">
        <v>24251649</v>
      </c>
      <c r="T1260">
        <v>5.6</v>
      </c>
      <c r="U1260">
        <v>5.3</v>
      </c>
      <c r="V1260">
        <v>0.60699999999999998</v>
      </c>
      <c r="W1260">
        <v>8.6999999999999993</v>
      </c>
      <c r="X1260">
        <f t="shared" si="386"/>
        <v>0.19529085872576177</v>
      </c>
      <c r="Y1260">
        <f t="shared" si="387"/>
        <v>1.6666666666666666E-2</v>
      </c>
      <c r="Z1260">
        <f t="shared" si="388"/>
        <v>8.9585666293393058E-3</v>
      </c>
      <c r="AA1260">
        <f t="shared" si="389"/>
        <v>0</v>
      </c>
      <c r="AB1260">
        <f t="shared" si="403"/>
        <v>0.66326530612244894</v>
      </c>
      <c r="AC1260">
        <f t="shared" si="390"/>
        <v>1.9266387976416582E-2</v>
      </c>
      <c r="AD1260">
        <f t="shared" si="391"/>
        <v>4.7508690614136727E-2</v>
      </c>
      <c r="AE1260">
        <f t="shared" si="392"/>
        <v>1.4800000000000001E-2</v>
      </c>
      <c r="AF1260">
        <f t="shared" si="393"/>
        <v>5.2083333333333336E-2</v>
      </c>
      <c r="AG1260">
        <f t="shared" si="394"/>
        <v>0.32269297736506092</v>
      </c>
      <c r="AH1260">
        <f t="shared" si="395"/>
        <v>0.78350515463917525</v>
      </c>
      <c r="AI1260">
        <f t="shared" si="396"/>
        <v>0</v>
      </c>
      <c r="AJ1260">
        <f t="shared" si="397"/>
        <v>6.2779307507622339E-2</v>
      </c>
      <c r="AK1260">
        <f t="shared" si="398"/>
        <v>1.8743626721812078E-2</v>
      </c>
      <c r="AL1260">
        <f t="shared" si="399"/>
        <v>0.1992753623188406</v>
      </c>
      <c r="AM1260">
        <f t="shared" si="400"/>
        <v>0.18245614035087721</v>
      </c>
      <c r="AN1260">
        <f t="shared" si="401"/>
        <v>0.64029535864978904</v>
      </c>
      <c r="AO1260">
        <f t="shared" si="402"/>
        <v>0.42028985507246375</v>
      </c>
    </row>
    <row r="1261" spans="1:41" x14ac:dyDescent="0.2">
      <c r="A1261" t="s">
        <v>103</v>
      </c>
      <c r="B1261" t="s">
        <v>23</v>
      </c>
      <c r="C1261">
        <v>2000</v>
      </c>
      <c r="D1261">
        <f t="shared" si="385"/>
        <v>0</v>
      </c>
      <c r="E1261">
        <v>70</v>
      </c>
      <c r="F1261">
        <v>144</v>
      </c>
      <c r="G1261">
        <v>30</v>
      </c>
      <c r="H1261">
        <v>0.2</v>
      </c>
      <c r="I1261">
        <v>0</v>
      </c>
      <c r="J1261">
        <v>67</v>
      </c>
      <c r="K1261">
        <v>726</v>
      </c>
      <c r="L1261">
        <v>49.5</v>
      </c>
      <c r="M1261">
        <v>37</v>
      </c>
      <c r="N1261">
        <v>83</v>
      </c>
      <c r="O1261">
        <v>5.93</v>
      </c>
      <c r="P1261">
        <v>8</v>
      </c>
      <c r="Q1261">
        <v>0.1</v>
      </c>
      <c r="R1261">
        <v>7483.1580000000004</v>
      </c>
      <c r="S1261">
        <v>23565413</v>
      </c>
      <c r="T1261">
        <v>5.6</v>
      </c>
      <c r="U1261">
        <v>5.4</v>
      </c>
      <c r="V1261">
        <v>0.60299999999999998</v>
      </c>
      <c r="W1261">
        <v>8.6</v>
      </c>
      <c r="X1261">
        <f t="shared" si="386"/>
        <v>0.19806094182825484</v>
      </c>
      <c r="Y1261">
        <f t="shared" si="387"/>
        <v>1.6666666666666666E-2</v>
      </c>
      <c r="Z1261">
        <f t="shared" si="388"/>
        <v>1.0638297872340425E-2</v>
      </c>
      <c r="AA1261">
        <f t="shared" si="389"/>
        <v>0</v>
      </c>
      <c r="AB1261">
        <f t="shared" si="403"/>
        <v>0.67346938775510201</v>
      </c>
      <c r="AC1261">
        <f t="shared" si="390"/>
        <v>3.421574772719775E-3</v>
      </c>
      <c r="AD1261">
        <f t="shared" si="391"/>
        <v>0.56199304750869061</v>
      </c>
      <c r="AE1261">
        <f t="shared" si="392"/>
        <v>1.4800000000000001E-2</v>
      </c>
      <c r="AF1261">
        <f t="shared" si="393"/>
        <v>0.83333333333333337</v>
      </c>
      <c r="AG1261">
        <f t="shared" si="394"/>
        <v>0.32269297736506092</v>
      </c>
      <c r="AH1261">
        <f t="shared" si="395"/>
        <v>6.1855670103092786E-2</v>
      </c>
      <c r="AI1261">
        <f t="shared" si="396"/>
        <v>0</v>
      </c>
      <c r="AJ1261">
        <f t="shared" si="397"/>
        <v>6.2779307507622339E-2</v>
      </c>
      <c r="AK1261">
        <f t="shared" si="398"/>
        <v>1.8213247552133299E-2</v>
      </c>
      <c r="AL1261">
        <f t="shared" si="399"/>
        <v>0.1992753623188406</v>
      </c>
      <c r="AM1261">
        <f t="shared" si="400"/>
        <v>0.18596491228070178</v>
      </c>
      <c r="AN1261">
        <f t="shared" si="401"/>
        <v>0.63607594936708867</v>
      </c>
      <c r="AO1261">
        <f t="shared" si="402"/>
        <v>0.41545893719806765</v>
      </c>
    </row>
    <row r="1262" spans="1:41" x14ac:dyDescent="0.2">
      <c r="A1262" t="s">
        <v>104</v>
      </c>
      <c r="B1262" t="s">
        <v>31</v>
      </c>
      <c r="C1262">
        <v>2015</v>
      </c>
      <c r="D1262">
        <f t="shared" si="385"/>
        <v>1</v>
      </c>
      <c r="E1262">
        <v>81.400000000000006</v>
      </c>
      <c r="F1262">
        <v>64</v>
      </c>
      <c r="G1262">
        <v>0</v>
      </c>
      <c r="H1262">
        <v>4.5999999999999996</v>
      </c>
      <c r="I1262">
        <v>0</v>
      </c>
      <c r="J1262">
        <v>95</v>
      </c>
      <c r="K1262">
        <v>4</v>
      </c>
      <c r="L1262">
        <v>62.8</v>
      </c>
      <c r="M1262">
        <v>0</v>
      </c>
      <c r="N1262">
        <v>95</v>
      </c>
      <c r="O1262">
        <v>5.93</v>
      </c>
      <c r="P1262">
        <v>95</v>
      </c>
      <c r="Q1262">
        <v>0.1</v>
      </c>
      <c r="R1262">
        <v>6664.1440000000002</v>
      </c>
      <c r="S1262">
        <v>4676835</v>
      </c>
      <c r="T1262">
        <v>0.3</v>
      </c>
      <c r="U1262">
        <v>0.2</v>
      </c>
      <c r="V1262">
        <v>0.92</v>
      </c>
      <c r="W1262">
        <v>18.600000000000001</v>
      </c>
      <c r="X1262">
        <f t="shared" si="386"/>
        <v>8.7257617728531855E-2</v>
      </c>
      <c r="Y1262">
        <f t="shared" si="387"/>
        <v>0</v>
      </c>
      <c r="Z1262">
        <f t="shared" si="388"/>
        <v>0.25699888017917133</v>
      </c>
      <c r="AA1262">
        <f t="shared" si="389"/>
        <v>0</v>
      </c>
      <c r="AB1262">
        <f t="shared" si="403"/>
        <v>0.95918367346938771</v>
      </c>
      <c r="AC1262">
        <f t="shared" si="390"/>
        <v>1.8851651640329339E-5</v>
      </c>
      <c r="AD1262">
        <f t="shared" si="391"/>
        <v>0.71610660486674393</v>
      </c>
      <c r="AE1262">
        <f t="shared" si="392"/>
        <v>0</v>
      </c>
      <c r="AF1262">
        <f t="shared" si="393"/>
        <v>0.95833333333333337</v>
      </c>
      <c r="AG1262">
        <f t="shared" si="394"/>
        <v>0.32269297736506092</v>
      </c>
      <c r="AH1262">
        <f t="shared" si="395"/>
        <v>0.95876288659793818</v>
      </c>
      <c r="AI1262">
        <f t="shared" si="396"/>
        <v>0</v>
      </c>
      <c r="AJ1262">
        <f t="shared" si="397"/>
        <v>5.5906716151068708E-2</v>
      </c>
      <c r="AK1262">
        <f t="shared" si="398"/>
        <v>3.6146133853847441E-3</v>
      </c>
      <c r="AL1262">
        <f t="shared" si="399"/>
        <v>7.246376811594203E-3</v>
      </c>
      <c r="AM1262">
        <f t="shared" si="400"/>
        <v>3.5087719298245615E-3</v>
      </c>
      <c r="AN1262">
        <f t="shared" si="401"/>
        <v>0.97046413502109719</v>
      </c>
      <c r="AO1262">
        <f t="shared" si="402"/>
        <v>0.89855072463768126</v>
      </c>
    </row>
    <row r="1263" spans="1:41" x14ac:dyDescent="0.2">
      <c r="A1263" t="s">
        <v>104</v>
      </c>
      <c r="B1263" t="s">
        <v>31</v>
      </c>
      <c r="C1263">
        <v>2014</v>
      </c>
      <c r="D1263">
        <f t="shared" si="385"/>
        <v>1</v>
      </c>
      <c r="E1263">
        <v>81.2</v>
      </c>
      <c r="F1263">
        <v>66</v>
      </c>
      <c r="G1263">
        <v>0</v>
      </c>
      <c r="H1263">
        <v>10.75</v>
      </c>
      <c r="I1263">
        <v>746.36704529999997</v>
      </c>
      <c r="J1263">
        <v>95</v>
      </c>
      <c r="K1263">
        <v>33</v>
      </c>
      <c r="L1263">
        <v>62.1</v>
      </c>
      <c r="M1263">
        <v>0</v>
      </c>
      <c r="N1263">
        <v>96</v>
      </c>
      <c r="O1263">
        <v>7.78</v>
      </c>
      <c r="P1263">
        <v>96</v>
      </c>
      <c r="Q1263">
        <v>0.1</v>
      </c>
      <c r="R1263">
        <v>5553.3262299999997</v>
      </c>
      <c r="S1263">
        <v>4617225</v>
      </c>
      <c r="T1263">
        <v>0.3</v>
      </c>
      <c r="U1263">
        <v>0.2</v>
      </c>
      <c r="V1263">
        <v>0.91</v>
      </c>
      <c r="W1263">
        <v>18.600000000000001</v>
      </c>
      <c r="X1263">
        <f t="shared" si="386"/>
        <v>9.0027700831024932E-2</v>
      </c>
      <c r="Y1263">
        <f t="shared" si="387"/>
        <v>0</v>
      </c>
      <c r="Z1263">
        <f t="shared" si="388"/>
        <v>0.60134378499440089</v>
      </c>
      <c r="AA1263">
        <f t="shared" si="389"/>
        <v>3.8314703898186732E-2</v>
      </c>
      <c r="AB1263">
        <f t="shared" si="403"/>
        <v>0.95918367346938771</v>
      </c>
      <c r="AC1263">
        <f t="shared" si="390"/>
        <v>1.5552612603271705E-4</v>
      </c>
      <c r="AD1263">
        <f t="shared" si="391"/>
        <v>0.70799536500579374</v>
      </c>
      <c r="AE1263">
        <f t="shared" si="392"/>
        <v>0</v>
      </c>
      <c r="AF1263">
        <f t="shared" si="393"/>
        <v>0.96875</v>
      </c>
      <c r="AG1263">
        <f t="shared" si="394"/>
        <v>0.43006384213580962</v>
      </c>
      <c r="AH1263">
        <f t="shared" si="395"/>
        <v>0.96907216494845361</v>
      </c>
      <c r="AI1263">
        <f t="shared" si="396"/>
        <v>0</v>
      </c>
      <c r="AJ1263">
        <f t="shared" si="397"/>
        <v>4.6585512112055721E-2</v>
      </c>
      <c r="AK1263">
        <f t="shared" si="398"/>
        <v>3.5685419139018259E-3</v>
      </c>
      <c r="AL1263">
        <f t="shared" si="399"/>
        <v>7.246376811594203E-3</v>
      </c>
      <c r="AM1263">
        <f t="shared" si="400"/>
        <v>3.5087719298245615E-3</v>
      </c>
      <c r="AN1263">
        <f t="shared" si="401"/>
        <v>0.95991561181434604</v>
      </c>
      <c r="AO1263">
        <f t="shared" si="402"/>
        <v>0.89855072463768126</v>
      </c>
    </row>
    <row r="1264" spans="1:41" x14ac:dyDescent="0.2">
      <c r="A1264" t="s">
        <v>104</v>
      </c>
      <c r="B1264" t="s">
        <v>31</v>
      </c>
      <c r="C1264">
        <v>2013</v>
      </c>
      <c r="D1264">
        <f t="shared" si="385"/>
        <v>1</v>
      </c>
      <c r="E1264">
        <v>81</v>
      </c>
      <c r="F1264">
        <v>67</v>
      </c>
      <c r="G1264">
        <v>0</v>
      </c>
      <c r="H1264">
        <v>10.49</v>
      </c>
      <c r="I1264">
        <v>703.55273320000003</v>
      </c>
      <c r="J1264">
        <v>95</v>
      </c>
      <c r="K1264">
        <v>51</v>
      </c>
      <c r="L1264">
        <v>61.3</v>
      </c>
      <c r="M1264">
        <v>0</v>
      </c>
      <c r="N1264">
        <v>96</v>
      </c>
      <c r="O1264">
        <v>8.1</v>
      </c>
      <c r="P1264">
        <v>96</v>
      </c>
      <c r="Q1264">
        <v>0.1</v>
      </c>
      <c r="R1264">
        <v>5234.7673599999998</v>
      </c>
      <c r="S1264">
        <v>4598294</v>
      </c>
      <c r="T1264">
        <v>0.3</v>
      </c>
      <c r="U1264">
        <v>0.2</v>
      </c>
      <c r="V1264">
        <v>0.90200000000000002</v>
      </c>
      <c r="W1264">
        <v>18.600000000000001</v>
      </c>
      <c r="X1264">
        <f t="shared" si="386"/>
        <v>9.141274238227147E-2</v>
      </c>
      <c r="Y1264">
        <f t="shared" si="387"/>
        <v>0</v>
      </c>
      <c r="Z1264">
        <f t="shared" si="388"/>
        <v>0.58678611422172455</v>
      </c>
      <c r="AA1264">
        <f t="shared" si="389"/>
        <v>3.6116833961342604E-2</v>
      </c>
      <c r="AB1264">
        <f t="shared" si="403"/>
        <v>0.95918367346938771</v>
      </c>
      <c r="AC1264">
        <f t="shared" si="390"/>
        <v>2.4035855841419905E-4</v>
      </c>
      <c r="AD1264">
        <f t="shared" si="391"/>
        <v>0.69872537659327927</v>
      </c>
      <c r="AE1264">
        <f t="shared" si="392"/>
        <v>0</v>
      </c>
      <c r="AF1264">
        <f t="shared" si="393"/>
        <v>0.96875</v>
      </c>
      <c r="AG1264">
        <f t="shared" si="394"/>
        <v>0.44863609982588504</v>
      </c>
      <c r="AH1264">
        <f t="shared" si="395"/>
        <v>0.96907216494845361</v>
      </c>
      <c r="AI1264">
        <f t="shared" si="396"/>
        <v>0</v>
      </c>
      <c r="AJ1264">
        <f t="shared" si="397"/>
        <v>4.3912389385807465E-2</v>
      </c>
      <c r="AK1264">
        <f t="shared" si="398"/>
        <v>3.5539104925523353E-3</v>
      </c>
      <c r="AL1264">
        <f t="shared" si="399"/>
        <v>7.246376811594203E-3</v>
      </c>
      <c r="AM1264">
        <f t="shared" si="400"/>
        <v>3.5087719298245615E-3</v>
      </c>
      <c r="AN1264">
        <f t="shared" si="401"/>
        <v>0.95147679324894519</v>
      </c>
      <c r="AO1264">
        <f t="shared" si="402"/>
        <v>0.89855072463768126</v>
      </c>
    </row>
    <row r="1265" spans="1:41" x14ac:dyDescent="0.2">
      <c r="A1265" t="s">
        <v>104</v>
      </c>
      <c r="B1265" t="s">
        <v>31</v>
      </c>
      <c r="C1265">
        <v>2012</v>
      </c>
      <c r="D1265">
        <f t="shared" si="385"/>
        <v>1</v>
      </c>
      <c r="E1265">
        <v>85</v>
      </c>
      <c r="F1265">
        <v>69</v>
      </c>
      <c r="G1265">
        <v>0</v>
      </c>
      <c r="H1265">
        <v>11.49</v>
      </c>
      <c r="I1265">
        <v>6616.6951250000002</v>
      </c>
      <c r="J1265">
        <v>95</v>
      </c>
      <c r="K1265">
        <v>107</v>
      </c>
      <c r="L1265">
        <v>6.5</v>
      </c>
      <c r="M1265">
        <v>0</v>
      </c>
      <c r="N1265">
        <v>95</v>
      </c>
      <c r="O1265">
        <v>8.32</v>
      </c>
      <c r="P1265">
        <v>95</v>
      </c>
      <c r="Q1265">
        <v>0.1</v>
      </c>
      <c r="R1265">
        <v>49231.362540000002</v>
      </c>
      <c r="S1265">
        <v>4586897</v>
      </c>
      <c r="T1265">
        <v>0.3</v>
      </c>
      <c r="U1265">
        <v>0.2</v>
      </c>
      <c r="V1265">
        <v>0.89500000000000002</v>
      </c>
      <c r="W1265">
        <v>18.5</v>
      </c>
      <c r="X1265">
        <f t="shared" si="386"/>
        <v>9.4182825484764546E-2</v>
      </c>
      <c r="Y1265">
        <f t="shared" si="387"/>
        <v>0</v>
      </c>
      <c r="Z1265">
        <f t="shared" si="388"/>
        <v>0.64277715565509519</v>
      </c>
      <c r="AA1265">
        <f t="shared" si="389"/>
        <v>0.33966761541173135</v>
      </c>
      <c r="AB1265">
        <f t="shared" si="403"/>
        <v>0.95918367346938771</v>
      </c>
      <c r="AC1265">
        <f t="shared" si="390"/>
        <v>5.042816813788098E-4</v>
      </c>
      <c r="AD1265">
        <f t="shared" si="391"/>
        <v>6.3731170336037077E-2</v>
      </c>
      <c r="AE1265">
        <f t="shared" si="392"/>
        <v>0</v>
      </c>
      <c r="AF1265">
        <f t="shared" si="393"/>
        <v>0.95833333333333337</v>
      </c>
      <c r="AG1265">
        <f t="shared" si="394"/>
        <v>0.46140452698781198</v>
      </c>
      <c r="AH1265">
        <f t="shared" si="395"/>
        <v>0.95876288659793818</v>
      </c>
      <c r="AI1265">
        <f t="shared" si="396"/>
        <v>0</v>
      </c>
      <c r="AJ1265">
        <f t="shared" si="397"/>
        <v>0.41310097438173798</v>
      </c>
      <c r="AK1265">
        <f t="shared" si="398"/>
        <v>3.5451019610896473E-3</v>
      </c>
      <c r="AL1265">
        <f t="shared" si="399"/>
        <v>7.246376811594203E-3</v>
      </c>
      <c r="AM1265">
        <f t="shared" si="400"/>
        <v>3.5087719298245615E-3</v>
      </c>
      <c r="AN1265">
        <f t="shared" si="401"/>
        <v>0.94409282700421948</v>
      </c>
      <c r="AO1265">
        <f t="shared" si="402"/>
        <v>0.89371980676328511</v>
      </c>
    </row>
    <row r="1266" spans="1:41" x14ac:dyDescent="0.2">
      <c r="A1266" t="s">
        <v>104</v>
      </c>
      <c r="B1266" t="s">
        <v>31</v>
      </c>
      <c r="C1266">
        <v>2011</v>
      </c>
      <c r="D1266">
        <f t="shared" si="385"/>
        <v>1</v>
      </c>
      <c r="E1266">
        <v>84</v>
      </c>
      <c r="F1266">
        <v>7</v>
      </c>
      <c r="G1266">
        <v>0</v>
      </c>
      <c r="H1266">
        <v>11.72</v>
      </c>
      <c r="I1266">
        <v>6386.9543700000004</v>
      </c>
      <c r="J1266">
        <v>95</v>
      </c>
      <c r="K1266">
        <v>285</v>
      </c>
      <c r="L1266">
        <v>59.7</v>
      </c>
      <c r="M1266">
        <v>0</v>
      </c>
      <c r="N1266">
        <v>95</v>
      </c>
      <c r="O1266">
        <v>8.15</v>
      </c>
      <c r="P1266">
        <v>95</v>
      </c>
      <c r="Q1266">
        <v>0.1</v>
      </c>
      <c r="R1266">
        <v>52567.525679999999</v>
      </c>
      <c r="S1266">
        <v>4576794</v>
      </c>
      <c r="T1266">
        <v>0.3</v>
      </c>
      <c r="U1266">
        <v>0.2</v>
      </c>
      <c r="V1266">
        <v>0.90900000000000003</v>
      </c>
      <c r="W1266">
        <v>18.5</v>
      </c>
      <c r="X1266">
        <f t="shared" si="386"/>
        <v>8.3102493074792248E-3</v>
      </c>
      <c r="Y1266">
        <f t="shared" si="387"/>
        <v>0</v>
      </c>
      <c r="Z1266">
        <f t="shared" si="388"/>
        <v>0.6556550951847705</v>
      </c>
      <c r="AA1266">
        <f t="shared" si="389"/>
        <v>0.32787388864337874</v>
      </c>
      <c r="AB1266">
        <f t="shared" si="403"/>
        <v>0.95918367346938771</v>
      </c>
      <c r="AC1266">
        <f t="shared" si="390"/>
        <v>1.3431801793734653E-3</v>
      </c>
      <c r="AD1266">
        <f t="shared" si="391"/>
        <v>0.68018539976825032</v>
      </c>
      <c r="AE1266">
        <f t="shared" si="392"/>
        <v>0</v>
      </c>
      <c r="AF1266">
        <f t="shared" si="393"/>
        <v>0.95833333333333337</v>
      </c>
      <c r="AG1266">
        <f t="shared" si="394"/>
        <v>0.45153801508995939</v>
      </c>
      <c r="AH1266">
        <f t="shared" si="395"/>
        <v>0.95876288659793818</v>
      </c>
      <c r="AI1266">
        <f t="shared" si="396"/>
        <v>0</v>
      </c>
      <c r="AJ1266">
        <f t="shared" si="397"/>
        <v>0.44109571679153414</v>
      </c>
      <c r="AK1266">
        <f t="shared" si="398"/>
        <v>3.5372935384023144E-3</v>
      </c>
      <c r="AL1266">
        <f t="shared" si="399"/>
        <v>7.246376811594203E-3</v>
      </c>
      <c r="AM1266">
        <f t="shared" si="400"/>
        <v>3.5087719298245615E-3</v>
      </c>
      <c r="AN1266">
        <f t="shared" si="401"/>
        <v>0.958860759493671</v>
      </c>
      <c r="AO1266">
        <f t="shared" si="402"/>
        <v>0.89371980676328511</v>
      </c>
    </row>
    <row r="1267" spans="1:41" x14ac:dyDescent="0.2">
      <c r="A1267" t="s">
        <v>104</v>
      </c>
      <c r="B1267" t="s">
        <v>31</v>
      </c>
      <c r="C1267">
        <v>2010</v>
      </c>
      <c r="D1267">
        <f t="shared" si="385"/>
        <v>1</v>
      </c>
      <c r="E1267">
        <v>86</v>
      </c>
      <c r="F1267">
        <v>68</v>
      </c>
      <c r="G1267">
        <v>0</v>
      </c>
      <c r="H1267">
        <v>11.88</v>
      </c>
      <c r="I1267">
        <v>4509.2348030000003</v>
      </c>
      <c r="J1267">
        <v>46</v>
      </c>
      <c r="K1267">
        <v>443</v>
      </c>
      <c r="L1267">
        <v>58.9</v>
      </c>
      <c r="M1267">
        <v>0</v>
      </c>
      <c r="N1267">
        <v>94</v>
      </c>
      <c r="O1267">
        <v>8.76</v>
      </c>
      <c r="P1267">
        <v>94</v>
      </c>
      <c r="Q1267">
        <v>0.1</v>
      </c>
      <c r="R1267">
        <v>48538.587760000002</v>
      </c>
      <c r="S1267">
        <v>456155</v>
      </c>
      <c r="T1267">
        <v>0.3</v>
      </c>
      <c r="U1267">
        <v>0.2</v>
      </c>
      <c r="V1267">
        <v>0.90700000000000003</v>
      </c>
      <c r="W1267">
        <v>18.2</v>
      </c>
      <c r="X1267">
        <f t="shared" si="386"/>
        <v>9.2797783933518008E-2</v>
      </c>
      <c r="Y1267">
        <f t="shared" si="387"/>
        <v>0</v>
      </c>
      <c r="Z1267">
        <f t="shared" si="388"/>
        <v>0.66461366181410986</v>
      </c>
      <c r="AA1267">
        <f t="shared" si="389"/>
        <v>0.23148127636704408</v>
      </c>
      <c r="AB1267">
        <f t="shared" si="403"/>
        <v>0.45918367346938777</v>
      </c>
      <c r="AC1267">
        <f t="shared" si="390"/>
        <v>2.0878204191664743E-3</v>
      </c>
      <c r="AD1267">
        <f t="shared" si="391"/>
        <v>0.67091541135573585</v>
      </c>
      <c r="AE1267">
        <f t="shared" si="392"/>
        <v>0</v>
      </c>
      <c r="AF1267">
        <f t="shared" si="393"/>
        <v>0.94791666666666663</v>
      </c>
      <c r="AG1267">
        <f t="shared" si="394"/>
        <v>0.4869413813116657</v>
      </c>
      <c r="AH1267">
        <f t="shared" si="395"/>
        <v>0.94845360824742264</v>
      </c>
      <c r="AI1267">
        <f t="shared" si="396"/>
        <v>0</v>
      </c>
      <c r="AJ1267">
        <f t="shared" si="397"/>
        <v>0.40728769406532539</v>
      </c>
      <c r="AK1267">
        <f t="shared" si="398"/>
        <v>3.5252752297031131E-4</v>
      </c>
      <c r="AL1267">
        <f t="shared" si="399"/>
        <v>7.246376811594203E-3</v>
      </c>
      <c r="AM1267">
        <f t="shared" si="400"/>
        <v>3.5087719298245615E-3</v>
      </c>
      <c r="AN1267">
        <f t="shared" si="401"/>
        <v>0.9567510548523207</v>
      </c>
      <c r="AO1267">
        <f t="shared" si="402"/>
        <v>0.87922705314009664</v>
      </c>
    </row>
    <row r="1268" spans="1:41" x14ac:dyDescent="0.2">
      <c r="A1268" t="s">
        <v>104</v>
      </c>
      <c r="B1268" t="s">
        <v>31</v>
      </c>
      <c r="C1268">
        <v>2009</v>
      </c>
      <c r="D1268">
        <f t="shared" si="385"/>
        <v>1</v>
      </c>
      <c r="E1268">
        <v>79.7</v>
      </c>
      <c r="F1268">
        <v>77</v>
      </c>
      <c r="G1268">
        <v>0</v>
      </c>
      <c r="H1268">
        <v>11.41</v>
      </c>
      <c r="I1268">
        <v>7620.8234560000001</v>
      </c>
      <c r="J1268">
        <v>80.94</v>
      </c>
      <c r="K1268">
        <v>164</v>
      </c>
      <c r="L1268">
        <v>58.2</v>
      </c>
      <c r="M1268">
        <v>0</v>
      </c>
      <c r="N1268">
        <v>94</v>
      </c>
      <c r="O1268">
        <v>9.5299999999999994</v>
      </c>
      <c r="P1268">
        <v>94</v>
      </c>
      <c r="Q1268">
        <v>0.1</v>
      </c>
      <c r="R1268">
        <v>51983.788919999999</v>
      </c>
      <c r="S1268">
        <v>4535375</v>
      </c>
      <c r="T1268">
        <v>0.3</v>
      </c>
      <c r="U1268">
        <v>0.2</v>
      </c>
      <c r="V1268">
        <v>0.90900000000000003</v>
      </c>
      <c r="W1268">
        <v>17.899999999999999</v>
      </c>
      <c r="X1268">
        <f t="shared" si="386"/>
        <v>0.10526315789473684</v>
      </c>
      <c r="Y1268">
        <f t="shared" si="387"/>
        <v>0</v>
      </c>
      <c r="Z1268">
        <f t="shared" si="388"/>
        <v>0.63829787234042556</v>
      </c>
      <c r="AA1268">
        <f t="shared" si="389"/>
        <v>0.39121447820573557</v>
      </c>
      <c r="AB1268">
        <f t="shared" si="403"/>
        <v>0.81571428571428573</v>
      </c>
      <c r="AC1268">
        <f t="shared" si="390"/>
        <v>7.7291771725350282E-4</v>
      </c>
      <c r="AD1268">
        <f t="shared" si="391"/>
        <v>0.66280417149478565</v>
      </c>
      <c r="AE1268">
        <f t="shared" si="392"/>
        <v>0</v>
      </c>
      <c r="AF1268">
        <f t="shared" si="393"/>
        <v>0.94791666666666663</v>
      </c>
      <c r="AG1268">
        <f t="shared" si="394"/>
        <v>0.53163087637840978</v>
      </c>
      <c r="AH1268">
        <f t="shared" si="395"/>
        <v>0.94845360824742264</v>
      </c>
      <c r="AI1268">
        <f t="shared" si="396"/>
        <v>0</v>
      </c>
      <c r="AJ1268">
        <f t="shared" si="397"/>
        <v>0.43619740710295912</v>
      </c>
      <c r="AK1268">
        <f t="shared" si="398"/>
        <v>3.5052815558934904E-3</v>
      </c>
      <c r="AL1268">
        <f t="shared" si="399"/>
        <v>7.246376811594203E-3</v>
      </c>
      <c r="AM1268">
        <f t="shared" si="400"/>
        <v>3.5087719298245615E-3</v>
      </c>
      <c r="AN1268">
        <f t="shared" si="401"/>
        <v>0.958860759493671</v>
      </c>
      <c r="AO1268">
        <f t="shared" si="402"/>
        <v>0.86473429951690817</v>
      </c>
    </row>
    <row r="1269" spans="1:41" x14ac:dyDescent="0.2">
      <c r="A1269" t="s">
        <v>104</v>
      </c>
      <c r="B1269" t="s">
        <v>31</v>
      </c>
      <c r="C1269">
        <v>2008</v>
      </c>
      <c r="D1269">
        <f t="shared" si="385"/>
        <v>1</v>
      </c>
      <c r="E1269">
        <v>79.8</v>
      </c>
      <c r="F1269">
        <v>75</v>
      </c>
      <c r="G1269">
        <v>0</v>
      </c>
      <c r="H1269">
        <v>12.66</v>
      </c>
      <c r="I1269">
        <v>9528.2305739999993</v>
      </c>
      <c r="J1269">
        <v>80.94</v>
      </c>
      <c r="K1269">
        <v>57</v>
      </c>
      <c r="L1269">
        <v>57.4</v>
      </c>
      <c r="M1269">
        <v>0</v>
      </c>
      <c r="N1269">
        <v>93</v>
      </c>
      <c r="O1269">
        <v>8.64</v>
      </c>
      <c r="P1269">
        <v>93</v>
      </c>
      <c r="Q1269">
        <v>0.1</v>
      </c>
      <c r="R1269">
        <v>61235.415000000001</v>
      </c>
      <c r="S1269">
        <v>4489544</v>
      </c>
      <c r="T1269">
        <v>0.3</v>
      </c>
      <c r="U1269">
        <v>0.2</v>
      </c>
      <c r="V1269">
        <v>0.90800000000000003</v>
      </c>
      <c r="W1269">
        <v>17.899999999999999</v>
      </c>
      <c r="X1269">
        <f t="shared" si="386"/>
        <v>0.10249307479224377</v>
      </c>
      <c r="Y1269">
        <f t="shared" si="387"/>
        <v>0</v>
      </c>
      <c r="Z1269">
        <f t="shared" si="388"/>
        <v>0.70828667413213886</v>
      </c>
      <c r="AA1269">
        <f t="shared" si="389"/>
        <v>0.48913109898859547</v>
      </c>
      <c r="AB1269">
        <f t="shared" si="403"/>
        <v>0.81571428571428573</v>
      </c>
      <c r="AC1269">
        <f t="shared" si="390"/>
        <v>2.6863603587469308E-4</v>
      </c>
      <c r="AD1269">
        <f t="shared" si="391"/>
        <v>0.65353418308227118</v>
      </c>
      <c r="AE1269">
        <f t="shared" si="392"/>
        <v>0</v>
      </c>
      <c r="AF1269">
        <f t="shared" si="393"/>
        <v>0.9375</v>
      </c>
      <c r="AG1269">
        <f t="shared" si="394"/>
        <v>0.47997678467788746</v>
      </c>
      <c r="AH1269">
        <f t="shared" si="395"/>
        <v>0.93814432989690721</v>
      </c>
      <c r="AI1269">
        <f t="shared" si="396"/>
        <v>0</v>
      </c>
      <c r="AJ1269">
        <f t="shared" si="397"/>
        <v>0.51383056774670166</v>
      </c>
      <c r="AK1269">
        <f t="shared" si="398"/>
        <v>3.4698596198167644E-3</v>
      </c>
      <c r="AL1269">
        <f t="shared" si="399"/>
        <v>7.246376811594203E-3</v>
      </c>
      <c r="AM1269">
        <f t="shared" si="400"/>
        <v>3.5087719298245615E-3</v>
      </c>
      <c r="AN1269">
        <f t="shared" si="401"/>
        <v>0.95780590717299585</v>
      </c>
      <c r="AO1269">
        <f t="shared" si="402"/>
        <v>0.86473429951690817</v>
      </c>
    </row>
    <row r="1270" spans="1:41" x14ac:dyDescent="0.2">
      <c r="A1270" t="s">
        <v>104</v>
      </c>
      <c r="B1270" t="s">
        <v>31</v>
      </c>
      <c r="C1270">
        <v>2007</v>
      </c>
      <c r="D1270">
        <f t="shared" si="385"/>
        <v>1</v>
      </c>
      <c r="E1270">
        <v>79.5</v>
      </c>
      <c r="F1270">
        <v>75</v>
      </c>
      <c r="G1270">
        <v>0</v>
      </c>
      <c r="H1270">
        <v>13.59</v>
      </c>
      <c r="I1270">
        <v>9797.5526609999997</v>
      </c>
      <c r="J1270">
        <v>80.94</v>
      </c>
      <c r="K1270">
        <v>64</v>
      </c>
      <c r="L1270">
        <v>56.6</v>
      </c>
      <c r="M1270">
        <v>0</v>
      </c>
      <c r="N1270">
        <v>92</v>
      </c>
      <c r="O1270">
        <v>7.57</v>
      </c>
      <c r="P1270">
        <v>92</v>
      </c>
      <c r="Q1270">
        <v>0.1</v>
      </c>
      <c r="R1270">
        <v>61388.174570000003</v>
      </c>
      <c r="S1270">
        <v>4398942</v>
      </c>
      <c r="T1270">
        <v>0.3</v>
      </c>
      <c r="U1270">
        <v>0.2</v>
      </c>
      <c r="V1270">
        <v>0.90200000000000002</v>
      </c>
      <c r="W1270">
        <v>17.600000000000001</v>
      </c>
      <c r="X1270">
        <f t="shared" si="386"/>
        <v>0.10249307479224377</v>
      </c>
      <c r="Y1270">
        <f t="shared" si="387"/>
        <v>0</v>
      </c>
      <c r="Z1270">
        <f t="shared" si="388"/>
        <v>0.76035834266517355</v>
      </c>
      <c r="AA1270">
        <f t="shared" si="389"/>
        <v>0.50295673086988923</v>
      </c>
      <c r="AB1270">
        <f t="shared" si="403"/>
        <v>0.81571428571428573</v>
      </c>
      <c r="AC1270">
        <f t="shared" si="390"/>
        <v>3.0162642624526943E-4</v>
      </c>
      <c r="AD1270">
        <f t="shared" si="391"/>
        <v>0.64426419466975671</v>
      </c>
      <c r="AE1270">
        <f t="shared" si="392"/>
        <v>0</v>
      </c>
      <c r="AF1270">
        <f t="shared" si="393"/>
        <v>0.92708333333333337</v>
      </c>
      <c r="AG1270">
        <f t="shared" si="394"/>
        <v>0.41787579802669761</v>
      </c>
      <c r="AH1270">
        <f t="shared" si="395"/>
        <v>0.92783505154639179</v>
      </c>
      <c r="AI1270">
        <f t="shared" si="396"/>
        <v>0</v>
      </c>
      <c r="AJ1270">
        <f t="shared" si="397"/>
        <v>0.51511241897319204</v>
      </c>
      <c r="AK1270">
        <f t="shared" si="398"/>
        <v>3.3998350021469878E-3</v>
      </c>
      <c r="AL1270">
        <f t="shared" si="399"/>
        <v>7.246376811594203E-3</v>
      </c>
      <c r="AM1270">
        <f t="shared" si="400"/>
        <v>3.5087719298245615E-3</v>
      </c>
      <c r="AN1270">
        <f t="shared" si="401"/>
        <v>0.95147679324894519</v>
      </c>
      <c r="AO1270">
        <f t="shared" si="402"/>
        <v>0.85024154589371992</v>
      </c>
    </row>
    <row r="1271" spans="1:41" x14ac:dyDescent="0.2">
      <c r="A1271" t="s">
        <v>104</v>
      </c>
      <c r="B1271" t="s">
        <v>31</v>
      </c>
      <c r="C1271">
        <v>2006</v>
      </c>
      <c r="D1271">
        <f t="shared" si="385"/>
        <v>1</v>
      </c>
      <c r="E1271">
        <v>79</v>
      </c>
      <c r="F1271">
        <v>78</v>
      </c>
      <c r="G1271">
        <v>0</v>
      </c>
      <c r="H1271">
        <v>13.44</v>
      </c>
      <c r="I1271">
        <v>9126.9311780000007</v>
      </c>
      <c r="J1271">
        <v>80.94</v>
      </c>
      <c r="K1271">
        <v>87</v>
      </c>
      <c r="L1271">
        <v>55.8</v>
      </c>
      <c r="M1271">
        <v>0</v>
      </c>
      <c r="N1271">
        <v>91</v>
      </c>
      <c r="O1271">
        <v>7.22</v>
      </c>
      <c r="P1271">
        <v>91</v>
      </c>
      <c r="Q1271">
        <v>0.1</v>
      </c>
      <c r="R1271">
        <v>54326.971299999997</v>
      </c>
      <c r="S1271">
        <v>4273591</v>
      </c>
      <c r="T1271">
        <v>0.3</v>
      </c>
      <c r="U1271">
        <v>0.2</v>
      </c>
      <c r="V1271">
        <v>0.89600000000000002</v>
      </c>
      <c r="W1271">
        <v>17.600000000000001</v>
      </c>
      <c r="X1271">
        <f t="shared" si="386"/>
        <v>0.10664819944598337</v>
      </c>
      <c r="Y1271">
        <f t="shared" si="387"/>
        <v>0</v>
      </c>
      <c r="Z1271">
        <f t="shared" si="388"/>
        <v>0.75195968645016797</v>
      </c>
      <c r="AA1271">
        <f t="shared" si="389"/>
        <v>0.4685304205032787</v>
      </c>
      <c r="AB1271">
        <f t="shared" si="403"/>
        <v>0.81571428571428573</v>
      </c>
      <c r="AC1271">
        <f t="shared" si="390"/>
        <v>4.100234231771631E-4</v>
      </c>
      <c r="AD1271">
        <f t="shared" si="391"/>
        <v>0.63499420625724212</v>
      </c>
      <c r="AE1271">
        <f t="shared" si="392"/>
        <v>0</v>
      </c>
      <c r="AF1271">
        <f t="shared" si="393"/>
        <v>0.91666666666666663</v>
      </c>
      <c r="AG1271">
        <f t="shared" si="394"/>
        <v>0.39756239117817754</v>
      </c>
      <c r="AH1271">
        <f t="shared" si="395"/>
        <v>0.91752577319587625</v>
      </c>
      <c r="AI1271">
        <f t="shared" si="396"/>
        <v>0</v>
      </c>
      <c r="AJ1271">
        <f t="shared" si="397"/>
        <v>0.45585975105753956</v>
      </c>
      <c r="AK1271">
        <f t="shared" si="398"/>
        <v>3.3029535221628355E-3</v>
      </c>
      <c r="AL1271">
        <f t="shared" si="399"/>
        <v>7.246376811594203E-3</v>
      </c>
      <c r="AM1271">
        <f t="shared" si="400"/>
        <v>3.5087719298245615E-3</v>
      </c>
      <c r="AN1271">
        <f t="shared" si="401"/>
        <v>0.94514767932489463</v>
      </c>
      <c r="AO1271">
        <f t="shared" si="402"/>
        <v>0.85024154589371992</v>
      </c>
    </row>
    <row r="1272" spans="1:41" x14ac:dyDescent="0.2">
      <c r="A1272" t="s">
        <v>104</v>
      </c>
      <c r="B1272" t="s">
        <v>31</v>
      </c>
      <c r="C1272">
        <v>2005</v>
      </c>
      <c r="D1272">
        <f t="shared" si="385"/>
        <v>1</v>
      </c>
      <c r="E1272">
        <v>78.7</v>
      </c>
      <c r="F1272">
        <v>78</v>
      </c>
      <c r="G1272">
        <v>0</v>
      </c>
      <c r="H1272">
        <v>13.31</v>
      </c>
      <c r="I1272">
        <v>973.681333</v>
      </c>
      <c r="J1272">
        <v>80.94</v>
      </c>
      <c r="K1272">
        <v>95</v>
      </c>
      <c r="L1272">
        <v>55.1</v>
      </c>
      <c r="M1272">
        <v>0</v>
      </c>
      <c r="N1272">
        <v>9</v>
      </c>
      <c r="O1272">
        <v>7.27</v>
      </c>
      <c r="P1272">
        <v>9</v>
      </c>
      <c r="Q1272">
        <v>0.1</v>
      </c>
      <c r="R1272">
        <v>5886.8278899999996</v>
      </c>
      <c r="S1272">
        <v>4159914</v>
      </c>
      <c r="T1272">
        <v>0.3</v>
      </c>
      <c r="U1272">
        <v>0.2</v>
      </c>
      <c r="V1272">
        <v>0.88900000000000001</v>
      </c>
      <c r="W1272">
        <v>17.5</v>
      </c>
      <c r="X1272">
        <f t="shared" si="386"/>
        <v>0.10664819944598337</v>
      </c>
      <c r="Y1272">
        <f t="shared" si="387"/>
        <v>0</v>
      </c>
      <c r="Z1272">
        <f t="shared" si="388"/>
        <v>0.74468085106382986</v>
      </c>
      <c r="AA1272">
        <f t="shared" si="389"/>
        <v>4.9983868124953985E-2</v>
      </c>
      <c r="AB1272">
        <f t="shared" si="403"/>
        <v>0.81571428571428573</v>
      </c>
      <c r="AC1272">
        <f t="shared" si="390"/>
        <v>4.4772672645782181E-4</v>
      </c>
      <c r="AD1272">
        <f t="shared" si="391"/>
        <v>0.62688296639629204</v>
      </c>
      <c r="AE1272">
        <f t="shared" si="392"/>
        <v>0</v>
      </c>
      <c r="AF1272">
        <f t="shared" si="393"/>
        <v>6.25E-2</v>
      </c>
      <c r="AG1272">
        <f t="shared" si="394"/>
        <v>0.40046430644225184</v>
      </c>
      <c r="AH1272">
        <f t="shared" si="395"/>
        <v>7.2164948453608241E-2</v>
      </c>
      <c r="AI1272">
        <f t="shared" si="396"/>
        <v>0</v>
      </c>
      <c r="AJ1272">
        <f t="shared" si="397"/>
        <v>4.9384024257040166E-2</v>
      </c>
      <c r="AK1272">
        <f t="shared" si="398"/>
        <v>3.2150946618413503E-3</v>
      </c>
      <c r="AL1272">
        <f t="shared" si="399"/>
        <v>7.246376811594203E-3</v>
      </c>
      <c r="AM1272">
        <f t="shared" si="400"/>
        <v>3.5087719298245615E-3</v>
      </c>
      <c r="AN1272">
        <f t="shared" si="401"/>
        <v>0.93776371308016881</v>
      </c>
      <c r="AO1272">
        <f t="shared" si="402"/>
        <v>0.84541062801932365</v>
      </c>
    </row>
    <row r="1273" spans="1:41" x14ac:dyDescent="0.2">
      <c r="A1273" t="s">
        <v>104</v>
      </c>
      <c r="B1273" t="s">
        <v>31</v>
      </c>
      <c r="C1273">
        <v>2004</v>
      </c>
      <c r="D1273">
        <f t="shared" si="385"/>
        <v>1</v>
      </c>
      <c r="E1273">
        <v>78.3</v>
      </c>
      <c r="F1273">
        <v>82</v>
      </c>
      <c r="G1273">
        <v>0</v>
      </c>
      <c r="H1273">
        <v>13.32</v>
      </c>
      <c r="I1273">
        <v>8040.2204439999996</v>
      </c>
      <c r="J1273">
        <v>80.94</v>
      </c>
      <c r="K1273">
        <v>334</v>
      </c>
      <c r="L1273">
        <v>54.4</v>
      </c>
      <c r="M1273">
        <v>0</v>
      </c>
      <c r="N1273">
        <v>89</v>
      </c>
      <c r="O1273">
        <v>7.34</v>
      </c>
      <c r="P1273">
        <v>89</v>
      </c>
      <c r="Q1273">
        <v>0.1</v>
      </c>
      <c r="R1273">
        <v>47631.637699999999</v>
      </c>
      <c r="S1273">
        <v>47262</v>
      </c>
      <c r="T1273">
        <v>0.3</v>
      </c>
      <c r="U1273">
        <v>0.2</v>
      </c>
      <c r="V1273">
        <v>0.88</v>
      </c>
      <c r="W1273">
        <v>17.100000000000001</v>
      </c>
      <c r="X1273">
        <f t="shared" si="386"/>
        <v>0.11218836565096953</v>
      </c>
      <c r="Y1273">
        <f t="shared" si="387"/>
        <v>0</v>
      </c>
      <c r="Z1273">
        <f t="shared" si="388"/>
        <v>0.74524076147816354</v>
      </c>
      <c r="AA1273">
        <f t="shared" si="389"/>
        <v>0.41274419540346158</v>
      </c>
      <c r="AB1273">
        <f t="shared" si="403"/>
        <v>0.81571428571428573</v>
      </c>
      <c r="AC1273">
        <f t="shared" si="390"/>
        <v>1.5741129119674997E-3</v>
      </c>
      <c r="AD1273">
        <f t="shared" si="391"/>
        <v>0.61877172653534185</v>
      </c>
      <c r="AE1273">
        <f t="shared" si="392"/>
        <v>0</v>
      </c>
      <c r="AF1273">
        <f t="shared" si="393"/>
        <v>0.89583333333333337</v>
      </c>
      <c r="AG1273">
        <f t="shared" si="394"/>
        <v>0.40452698781195584</v>
      </c>
      <c r="AH1273">
        <f t="shared" si="395"/>
        <v>0.89690721649484539</v>
      </c>
      <c r="AI1273">
        <f t="shared" si="396"/>
        <v>0</v>
      </c>
      <c r="AJ1273">
        <f t="shared" si="397"/>
        <v>0.39967720493671244</v>
      </c>
      <c r="AK1273">
        <f t="shared" si="398"/>
        <v>3.6501651655683172E-5</v>
      </c>
      <c r="AL1273">
        <f t="shared" si="399"/>
        <v>7.246376811594203E-3</v>
      </c>
      <c r="AM1273">
        <f t="shared" si="400"/>
        <v>3.5087719298245615E-3</v>
      </c>
      <c r="AN1273">
        <f t="shared" si="401"/>
        <v>0.92827004219409293</v>
      </c>
      <c r="AO1273">
        <f t="shared" si="402"/>
        <v>0.82608695652173925</v>
      </c>
    </row>
    <row r="1274" spans="1:41" x14ac:dyDescent="0.2">
      <c r="A1274" t="s">
        <v>104</v>
      </c>
      <c r="B1274" t="s">
        <v>31</v>
      </c>
      <c r="C1274">
        <v>2003</v>
      </c>
      <c r="D1274">
        <f t="shared" si="385"/>
        <v>1</v>
      </c>
      <c r="E1274">
        <v>78</v>
      </c>
      <c r="F1274">
        <v>82</v>
      </c>
      <c r="G1274">
        <v>0</v>
      </c>
      <c r="H1274">
        <v>13.24</v>
      </c>
      <c r="I1274">
        <v>675.21347249999997</v>
      </c>
      <c r="J1274">
        <v>80.94</v>
      </c>
      <c r="K1274">
        <v>584</v>
      </c>
      <c r="L1274">
        <v>53.6</v>
      </c>
      <c r="M1274">
        <v>0</v>
      </c>
      <c r="N1274">
        <v>86</v>
      </c>
      <c r="O1274">
        <v>7.5</v>
      </c>
      <c r="P1274">
        <v>86</v>
      </c>
      <c r="Q1274">
        <v>0.1</v>
      </c>
      <c r="R1274">
        <v>4117.1553199999998</v>
      </c>
      <c r="S1274">
        <v>3996521</v>
      </c>
      <c r="T1274">
        <v>0.3</v>
      </c>
      <c r="U1274">
        <v>0.2</v>
      </c>
      <c r="V1274">
        <v>0.87</v>
      </c>
      <c r="W1274">
        <v>16.8</v>
      </c>
      <c r="X1274">
        <f t="shared" si="386"/>
        <v>0.11218836565096953</v>
      </c>
      <c r="Y1274">
        <f t="shared" si="387"/>
        <v>0</v>
      </c>
      <c r="Z1274">
        <f t="shared" si="388"/>
        <v>0.74076147816349391</v>
      </c>
      <c r="AA1274">
        <f t="shared" si="389"/>
        <v>3.466203984998472E-2</v>
      </c>
      <c r="AB1274">
        <f t="shared" si="403"/>
        <v>0.81571428571428573</v>
      </c>
      <c r="AC1274">
        <f t="shared" si="390"/>
        <v>2.7523411394880836E-3</v>
      </c>
      <c r="AD1274">
        <f t="shared" si="391"/>
        <v>0.60950173812282737</v>
      </c>
      <c r="AE1274">
        <f t="shared" si="392"/>
        <v>0</v>
      </c>
      <c r="AF1274">
        <f t="shared" si="393"/>
        <v>0.86458333333333337</v>
      </c>
      <c r="AG1274">
        <f t="shared" si="394"/>
        <v>0.41381311665699361</v>
      </c>
      <c r="AH1274">
        <f t="shared" si="395"/>
        <v>0.865979381443299</v>
      </c>
      <c r="AI1274">
        <f t="shared" si="396"/>
        <v>0</v>
      </c>
      <c r="AJ1274">
        <f t="shared" si="397"/>
        <v>3.4534172595759596E-2</v>
      </c>
      <c r="AK1274">
        <f t="shared" si="398"/>
        <v>3.08881122047231E-3</v>
      </c>
      <c r="AL1274">
        <f t="shared" si="399"/>
        <v>7.246376811594203E-3</v>
      </c>
      <c r="AM1274">
        <f t="shared" si="400"/>
        <v>3.5087719298245615E-3</v>
      </c>
      <c r="AN1274">
        <f t="shared" si="401"/>
        <v>0.91772151898734178</v>
      </c>
      <c r="AO1274">
        <f t="shared" si="402"/>
        <v>0.81159420289855078</v>
      </c>
    </row>
    <row r="1275" spans="1:41" x14ac:dyDescent="0.2">
      <c r="A1275" t="s">
        <v>104</v>
      </c>
      <c r="B1275" t="s">
        <v>31</v>
      </c>
      <c r="C1275">
        <v>2002</v>
      </c>
      <c r="D1275">
        <f t="shared" si="385"/>
        <v>1</v>
      </c>
      <c r="E1275">
        <v>77.400000000000006</v>
      </c>
      <c r="F1275">
        <v>88</v>
      </c>
      <c r="G1275">
        <v>0</v>
      </c>
      <c r="H1275">
        <v>14.17</v>
      </c>
      <c r="I1275">
        <v>5092.3838139999998</v>
      </c>
      <c r="J1275">
        <v>80.94</v>
      </c>
      <c r="K1275">
        <v>243</v>
      </c>
      <c r="L1275">
        <v>52.9</v>
      </c>
      <c r="M1275">
        <v>0</v>
      </c>
      <c r="N1275">
        <v>83</v>
      </c>
      <c r="O1275">
        <v>6.85</v>
      </c>
      <c r="P1275">
        <v>83</v>
      </c>
      <c r="Q1275">
        <v>0.1</v>
      </c>
      <c r="R1275">
        <v>32539.1937</v>
      </c>
      <c r="S1275">
        <v>3931947</v>
      </c>
      <c r="T1275">
        <v>0.3</v>
      </c>
      <c r="U1275">
        <v>0.3</v>
      </c>
      <c r="V1275">
        <v>0.86199999999999999</v>
      </c>
      <c r="W1275">
        <v>16.5</v>
      </c>
      <c r="X1275">
        <f t="shared" si="386"/>
        <v>0.12049861495844875</v>
      </c>
      <c r="Y1275">
        <f t="shared" si="387"/>
        <v>0</v>
      </c>
      <c r="Z1275">
        <f t="shared" si="388"/>
        <v>0.7928331466965286</v>
      </c>
      <c r="AA1275">
        <f t="shared" si="389"/>
        <v>0.26141719305265371</v>
      </c>
      <c r="AB1275">
        <f t="shared" si="403"/>
        <v>0.81571428571428573</v>
      </c>
      <c r="AC1275">
        <f t="shared" si="390"/>
        <v>1.1452378371500072E-3</v>
      </c>
      <c r="AD1275">
        <f t="shared" si="391"/>
        <v>0.60139049826187718</v>
      </c>
      <c r="AE1275">
        <f t="shared" si="392"/>
        <v>0</v>
      </c>
      <c r="AF1275">
        <f t="shared" si="393"/>
        <v>0.83333333333333337</v>
      </c>
      <c r="AG1275">
        <f t="shared" si="394"/>
        <v>0.37608821822402783</v>
      </c>
      <c r="AH1275">
        <f t="shared" si="395"/>
        <v>0.83505154639175261</v>
      </c>
      <c r="AI1275">
        <f t="shared" si="396"/>
        <v>0</v>
      </c>
      <c r="AJ1275">
        <f t="shared" si="397"/>
        <v>0.27303199474046469</v>
      </c>
      <c r="AK1275">
        <f t="shared" si="398"/>
        <v>3.0389031647847079E-3</v>
      </c>
      <c r="AL1275">
        <f t="shared" si="399"/>
        <v>7.246376811594203E-3</v>
      </c>
      <c r="AM1275">
        <f t="shared" si="400"/>
        <v>7.0175438596491221E-3</v>
      </c>
      <c r="AN1275">
        <f t="shared" si="401"/>
        <v>0.90928270042194093</v>
      </c>
      <c r="AO1275">
        <f t="shared" si="402"/>
        <v>0.79710144927536231</v>
      </c>
    </row>
    <row r="1276" spans="1:41" x14ac:dyDescent="0.2">
      <c r="A1276" t="s">
        <v>104</v>
      </c>
      <c r="B1276" t="s">
        <v>31</v>
      </c>
      <c r="C1276">
        <v>2001</v>
      </c>
      <c r="D1276">
        <f t="shared" si="385"/>
        <v>1</v>
      </c>
      <c r="E1276">
        <v>77</v>
      </c>
      <c r="F1276">
        <v>89</v>
      </c>
      <c r="G1276">
        <v>0</v>
      </c>
      <c r="H1276">
        <v>14.27</v>
      </c>
      <c r="I1276">
        <v>4264.5792030000002</v>
      </c>
      <c r="J1276">
        <v>80.94</v>
      </c>
      <c r="K1276">
        <v>241</v>
      </c>
      <c r="L1276">
        <v>52.2</v>
      </c>
      <c r="M1276">
        <v>0</v>
      </c>
      <c r="N1276">
        <v>84</v>
      </c>
      <c r="O1276">
        <v>6.6</v>
      </c>
      <c r="P1276">
        <v>84</v>
      </c>
      <c r="Q1276">
        <v>0.1</v>
      </c>
      <c r="R1276">
        <v>28223.55528</v>
      </c>
      <c r="S1276">
        <v>3866243</v>
      </c>
      <c r="T1276">
        <v>0.3</v>
      </c>
      <c r="U1276">
        <v>0.3</v>
      </c>
      <c r="V1276">
        <v>0.85699999999999998</v>
      </c>
      <c r="W1276">
        <v>16.399999999999999</v>
      </c>
      <c r="X1276">
        <f t="shared" si="386"/>
        <v>0.12188365650969529</v>
      </c>
      <c r="Y1276">
        <f t="shared" si="387"/>
        <v>0</v>
      </c>
      <c r="Z1276">
        <f t="shared" si="388"/>
        <v>0.79843225083986569</v>
      </c>
      <c r="AA1276">
        <f t="shared" si="389"/>
        <v>0.21892189699725237</v>
      </c>
      <c r="AB1276">
        <f t="shared" si="403"/>
        <v>0.81571428571428573</v>
      </c>
      <c r="AC1276">
        <f t="shared" si="390"/>
        <v>1.1358120113298426E-3</v>
      </c>
      <c r="AD1276">
        <f t="shared" si="391"/>
        <v>0.5932792584009271</v>
      </c>
      <c r="AE1276">
        <f t="shared" si="392"/>
        <v>0</v>
      </c>
      <c r="AF1276">
        <f t="shared" si="393"/>
        <v>0.84375</v>
      </c>
      <c r="AG1276">
        <f t="shared" si="394"/>
        <v>0.36157864190365635</v>
      </c>
      <c r="AH1276">
        <f t="shared" si="395"/>
        <v>0.84536082474226804</v>
      </c>
      <c r="AI1276">
        <f t="shared" si="396"/>
        <v>0</v>
      </c>
      <c r="AJ1276">
        <f t="shared" si="397"/>
        <v>0.2368181823962279</v>
      </c>
      <c r="AK1276">
        <f t="shared" si="398"/>
        <v>2.9881217529022439E-3</v>
      </c>
      <c r="AL1276">
        <f t="shared" si="399"/>
        <v>7.246376811594203E-3</v>
      </c>
      <c r="AM1276">
        <f t="shared" si="400"/>
        <v>7.0175438596491221E-3</v>
      </c>
      <c r="AN1276">
        <f t="shared" si="401"/>
        <v>0.90400843881856541</v>
      </c>
      <c r="AO1276">
        <f t="shared" si="402"/>
        <v>0.79227053140096615</v>
      </c>
    </row>
    <row r="1277" spans="1:41" x14ac:dyDescent="0.2">
      <c r="A1277" t="s">
        <v>104</v>
      </c>
      <c r="B1277" t="s">
        <v>31</v>
      </c>
      <c r="C1277">
        <v>2000</v>
      </c>
      <c r="D1277">
        <f t="shared" si="385"/>
        <v>1</v>
      </c>
      <c r="E1277">
        <v>76.400000000000006</v>
      </c>
      <c r="F1277">
        <v>94</v>
      </c>
      <c r="G1277">
        <v>0</v>
      </c>
      <c r="H1277">
        <v>14.07</v>
      </c>
      <c r="I1277">
        <v>3794.581463</v>
      </c>
      <c r="J1277">
        <v>80.94</v>
      </c>
      <c r="K1277">
        <v>0</v>
      </c>
      <c r="L1277">
        <v>51.5</v>
      </c>
      <c r="M1277">
        <v>0</v>
      </c>
      <c r="N1277">
        <v>86</v>
      </c>
      <c r="O1277">
        <v>6.3</v>
      </c>
      <c r="P1277">
        <v>86</v>
      </c>
      <c r="Q1277">
        <v>0.1</v>
      </c>
      <c r="R1277">
        <v>26241.918829999999</v>
      </c>
      <c r="S1277">
        <v>385174</v>
      </c>
      <c r="T1277">
        <v>0.3</v>
      </c>
      <c r="U1277">
        <v>0.3</v>
      </c>
      <c r="V1277">
        <v>0.84799999999999998</v>
      </c>
      <c r="W1277">
        <v>16.2</v>
      </c>
      <c r="X1277">
        <f t="shared" si="386"/>
        <v>0.12880886426592797</v>
      </c>
      <c r="Y1277">
        <f t="shared" si="387"/>
        <v>0</v>
      </c>
      <c r="Z1277">
        <f t="shared" si="388"/>
        <v>0.78723404255319152</v>
      </c>
      <c r="AA1277">
        <f t="shared" si="389"/>
        <v>0.19479459347505737</v>
      </c>
      <c r="AB1277">
        <f t="shared" si="403"/>
        <v>0.81571428571428573</v>
      </c>
      <c r="AC1277">
        <f t="shared" si="390"/>
        <v>0</v>
      </c>
      <c r="AD1277">
        <f t="shared" si="391"/>
        <v>0.5851680185399768</v>
      </c>
      <c r="AE1277">
        <f t="shared" si="392"/>
        <v>0</v>
      </c>
      <c r="AF1277">
        <f t="shared" si="393"/>
        <v>0.86458333333333337</v>
      </c>
      <c r="AG1277">
        <f t="shared" si="394"/>
        <v>0.34416715031921064</v>
      </c>
      <c r="AH1277">
        <f t="shared" si="395"/>
        <v>0.865979381443299</v>
      </c>
      <c r="AI1277">
        <f t="shared" si="396"/>
        <v>0</v>
      </c>
      <c r="AJ1277">
        <f t="shared" si="397"/>
        <v>0.22018967844134846</v>
      </c>
      <c r="AK1277">
        <f t="shared" si="398"/>
        <v>2.976676149460027E-4</v>
      </c>
      <c r="AL1277">
        <f t="shared" si="399"/>
        <v>7.246376811594203E-3</v>
      </c>
      <c r="AM1277">
        <f t="shared" si="400"/>
        <v>7.0175438596491221E-3</v>
      </c>
      <c r="AN1277">
        <f t="shared" si="401"/>
        <v>0.89451476793248952</v>
      </c>
      <c r="AO1277">
        <f t="shared" si="402"/>
        <v>0.78260869565217395</v>
      </c>
    </row>
    <row r="1278" spans="1:41" x14ac:dyDescent="0.2">
      <c r="A1278" t="s">
        <v>105</v>
      </c>
      <c r="B1278" t="s">
        <v>23</v>
      </c>
      <c r="C1278">
        <v>2015</v>
      </c>
      <c r="D1278">
        <f t="shared" si="385"/>
        <v>0</v>
      </c>
      <c r="E1278">
        <v>82.5</v>
      </c>
      <c r="F1278">
        <v>58</v>
      </c>
      <c r="G1278">
        <v>0</v>
      </c>
      <c r="H1278">
        <v>4.5999999999999996</v>
      </c>
      <c r="I1278">
        <v>0</v>
      </c>
      <c r="J1278">
        <v>96</v>
      </c>
      <c r="K1278">
        <v>80</v>
      </c>
      <c r="L1278">
        <v>64.900000000000006</v>
      </c>
      <c r="M1278">
        <v>1</v>
      </c>
      <c r="N1278">
        <v>95</v>
      </c>
      <c r="O1278">
        <v>5.93</v>
      </c>
      <c r="P1278">
        <v>95</v>
      </c>
      <c r="Q1278">
        <v>0.1</v>
      </c>
      <c r="R1278">
        <v>35729.372530000001</v>
      </c>
      <c r="S1278">
        <v>8381</v>
      </c>
      <c r="T1278">
        <v>1.2</v>
      </c>
      <c r="U1278">
        <v>1.1000000000000001</v>
      </c>
      <c r="V1278">
        <v>0.89800000000000002</v>
      </c>
      <c r="W1278">
        <v>16</v>
      </c>
      <c r="X1278">
        <f t="shared" si="386"/>
        <v>7.8947368421052627E-2</v>
      </c>
      <c r="Y1278">
        <f t="shared" si="387"/>
        <v>0</v>
      </c>
      <c r="Z1278">
        <f t="shared" si="388"/>
        <v>0.25699888017917133</v>
      </c>
      <c r="AA1278">
        <f t="shared" si="389"/>
        <v>0</v>
      </c>
      <c r="AB1278">
        <f t="shared" si="403"/>
        <v>0.96938775510204078</v>
      </c>
      <c r="AC1278">
        <f t="shared" si="390"/>
        <v>3.7703303280658675E-4</v>
      </c>
      <c r="AD1278">
        <f t="shared" si="391"/>
        <v>0.74044032444959451</v>
      </c>
      <c r="AE1278">
        <f t="shared" si="392"/>
        <v>4.0000000000000002E-4</v>
      </c>
      <c r="AF1278">
        <f t="shared" si="393"/>
        <v>0.95833333333333337</v>
      </c>
      <c r="AG1278">
        <f t="shared" si="394"/>
        <v>0.32269297736506092</v>
      </c>
      <c r="AH1278">
        <f t="shared" si="395"/>
        <v>0.95876288659793818</v>
      </c>
      <c r="AI1278">
        <f t="shared" si="396"/>
        <v>0</v>
      </c>
      <c r="AJ1278">
        <f t="shared" si="397"/>
        <v>0.29980173915621139</v>
      </c>
      <c r="AK1278">
        <f t="shared" si="398"/>
        <v>6.4512426181499837E-6</v>
      </c>
      <c r="AL1278">
        <f t="shared" si="399"/>
        <v>3.9855072463768113E-2</v>
      </c>
      <c r="AM1278">
        <f t="shared" si="400"/>
        <v>3.5087719298245612E-2</v>
      </c>
      <c r="AN1278">
        <f t="shared" si="401"/>
        <v>0.94725738396624481</v>
      </c>
      <c r="AO1278">
        <f t="shared" si="402"/>
        <v>0.77294685990338163</v>
      </c>
    </row>
    <row r="1279" spans="1:41" x14ac:dyDescent="0.2">
      <c r="A1279" t="s">
        <v>105</v>
      </c>
      <c r="B1279" t="s">
        <v>23</v>
      </c>
      <c r="C1279">
        <v>2014</v>
      </c>
      <c r="D1279">
        <f t="shared" si="385"/>
        <v>0</v>
      </c>
      <c r="E1279">
        <v>82.2</v>
      </c>
      <c r="F1279">
        <v>6</v>
      </c>
      <c r="G1279">
        <v>1</v>
      </c>
      <c r="H1279">
        <v>2.62</v>
      </c>
      <c r="I1279">
        <v>4348.3353100000004</v>
      </c>
      <c r="J1279">
        <v>97</v>
      </c>
      <c r="K1279">
        <v>6</v>
      </c>
      <c r="L1279">
        <v>64.599999999999994</v>
      </c>
      <c r="M1279">
        <v>1</v>
      </c>
      <c r="N1279">
        <v>95</v>
      </c>
      <c r="O1279">
        <v>7.81</v>
      </c>
      <c r="P1279">
        <v>95</v>
      </c>
      <c r="Q1279">
        <v>0.1</v>
      </c>
      <c r="R1279">
        <v>37582.846239999999</v>
      </c>
      <c r="S1279">
        <v>82157</v>
      </c>
      <c r="T1279">
        <v>1.2</v>
      </c>
      <c r="U1279">
        <v>1.1000000000000001</v>
      </c>
      <c r="V1279">
        <v>0.89500000000000002</v>
      </c>
      <c r="W1279">
        <v>16</v>
      </c>
      <c r="X1279">
        <f t="shared" si="386"/>
        <v>6.9252077562326868E-3</v>
      </c>
      <c r="Y1279">
        <f t="shared" si="387"/>
        <v>5.5555555555555556E-4</v>
      </c>
      <c r="Z1279">
        <f t="shared" si="388"/>
        <v>0.14613661814109744</v>
      </c>
      <c r="AA1279">
        <f t="shared" si="389"/>
        <v>0.22322151132183707</v>
      </c>
      <c r="AB1279">
        <f t="shared" si="403"/>
        <v>0.97959183673469385</v>
      </c>
      <c r="AC1279">
        <f t="shared" si="390"/>
        <v>2.8277477460494007E-5</v>
      </c>
      <c r="AD1279">
        <f t="shared" si="391"/>
        <v>0.73696407879490144</v>
      </c>
      <c r="AE1279">
        <f t="shared" si="392"/>
        <v>4.0000000000000002E-4</v>
      </c>
      <c r="AF1279">
        <f t="shared" si="393"/>
        <v>0.95833333333333337</v>
      </c>
      <c r="AG1279">
        <f t="shared" si="394"/>
        <v>0.43180499129425415</v>
      </c>
      <c r="AH1279">
        <f t="shared" si="395"/>
        <v>0.95876288659793818</v>
      </c>
      <c r="AI1279">
        <f t="shared" si="396"/>
        <v>0</v>
      </c>
      <c r="AJ1279">
        <f t="shared" si="397"/>
        <v>0.3153547912395035</v>
      </c>
      <c r="AK1279">
        <f t="shared" si="398"/>
        <v>6.3471354681961307E-5</v>
      </c>
      <c r="AL1279">
        <f t="shared" si="399"/>
        <v>3.9855072463768113E-2</v>
      </c>
      <c r="AM1279">
        <f t="shared" si="400"/>
        <v>3.5087719298245612E-2</v>
      </c>
      <c r="AN1279">
        <f t="shared" si="401"/>
        <v>0.94409282700421948</v>
      </c>
      <c r="AO1279">
        <f t="shared" si="402"/>
        <v>0.77294685990338163</v>
      </c>
    </row>
    <row r="1280" spans="1:41" x14ac:dyDescent="0.2">
      <c r="A1280" t="s">
        <v>105</v>
      </c>
      <c r="B1280" t="s">
        <v>23</v>
      </c>
      <c r="C1280">
        <v>2013</v>
      </c>
      <c r="D1280">
        <f t="shared" si="385"/>
        <v>0</v>
      </c>
      <c r="E1280">
        <v>82.1</v>
      </c>
      <c r="F1280">
        <v>61</v>
      </c>
      <c r="G1280">
        <v>1</v>
      </c>
      <c r="H1280">
        <v>2.69</v>
      </c>
      <c r="I1280">
        <v>4279.8955120000001</v>
      </c>
      <c r="J1280">
        <v>97</v>
      </c>
      <c r="K1280">
        <v>50</v>
      </c>
      <c r="L1280">
        <v>64.2</v>
      </c>
      <c r="M1280">
        <v>1</v>
      </c>
      <c r="N1280">
        <v>96</v>
      </c>
      <c r="O1280">
        <v>7.89</v>
      </c>
      <c r="P1280">
        <v>96</v>
      </c>
      <c r="Q1280">
        <v>0.1</v>
      </c>
      <c r="R1280">
        <v>36393.669320000001</v>
      </c>
      <c r="S1280">
        <v>8595</v>
      </c>
      <c r="T1280">
        <v>1.2</v>
      </c>
      <c r="U1280">
        <v>1.1000000000000001</v>
      </c>
      <c r="V1280">
        <v>0.89100000000000001</v>
      </c>
      <c r="W1280">
        <v>15.9</v>
      </c>
      <c r="X1280">
        <f t="shared" si="386"/>
        <v>8.3102493074792241E-2</v>
      </c>
      <c r="Y1280">
        <f t="shared" si="387"/>
        <v>5.5555555555555556E-4</v>
      </c>
      <c r="Z1280">
        <f t="shared" si="388"/>
        <v>0.15005599104143338</v>
      </c>
      <c r="AA1280">
        <f t="shared" si="389"/>
        <v>0.21970815872711244</v>
      </c>
      <c r="AB1280">
        <f t="shared" si="403"/>
        <v>0.97959183673469385</v>
      </c>
      <c r="AC1280">
        <f t="shared" si="390"/>
        <v>2.3564564550411672E-4</v>
      </c>
      <c r="AD1280">
        <f t="shared" si="391"/>
        <v>0.73232908458864432</v>
      </c>
      <c r="AE1280">
        <f t="shared" si="392"/>
        <v>4.0000000000000002E-4</v>
      </c>
      <c r="AF1280">
        <f t="shared" si="393"/>
        <v>0.96875</v>
      </c>
      <c r="AG1280">
        <f t="shared" si="394"/>
        <v>0.43644805571677303</v>
      </c>
      <c r="AH1280">
        <f t="shared" si="395"/>
        <v>0.96907216494845361</v>
      </c>
      <c r="AI1280">
        <f t="shared" si="396"/>
        <v>0</v>
      </c>
      <c r="AJ1280">
        <f t="shared" si="397"/>
        <v>0.3053760521437065</v>
      </c>
      <c r="AK1280">
        <f t="shared" si="398"/>
        <v>6.6166392780618197E-6</v>
      </c>
      <c r="AL1280">
        <f t="shared" si="399"/>
        <v>3.9855072463768113E-2</v>
      </c>
      <c r="AM1280">
        <f t="shared" si="400"/>
        <v>3.5087719298245612E-2</v>
      </c>
      <c r="AN1280">
        <f t="shared" si="401"/>
        <v>0.939873417721519</v>
      </c>
      <c r="AO1280">
        <f t="shared" si="402"/>
        <v>0.76811594202898559</v>
      </c>
    </row>
    <row r="1281" spans="1:41" x14ac:dyDescent="0.2">
      <c r="A1281" t="s">
        <v>105</v>
      </c>
      <c r="B1281" t="s">
        <v>23</v>
      </c>
      <c r="C1281">
        <v>2012</v>
      </c>
      <c r="D1281">
        <f t="shared" si="385"/>
        <v>0</v>
      </c>
      <c r="E1281">
        <v>81.8</v>
      </c>
      <c r="F1281">
        <v>6</v>
      </c>
      <c r="G1281">
        <v>1</v>
      </c>
      <c r="H1281">
        <v>2.78</v>
      </c>
      <c r="I1281">
        <v>3830.1845870000002</v>
      </c>
      <c r="J1281">
        <v>97</v>
      </c>
      <c r="K1281">
        <v>211</v>
      </c>
      <c r="L1281">
        <v>63.8</v>
      </c>
      <c r="M1281">
        <v>1</v>
      </c>
      <c r="N1281">
        <v>94</v>
      </c>
      <c r="O1281">
        <v>7.73</v>
      </c>
      <c r="P1281">
        <v>94</v>
      </c>
      <c r="Q1281">
        <v>0.1</v>
      </c>
      <c r="R1281">
        <v>32569.596829999999</v>
      </c>
      <c r="S1281">
        <v>7915</v>
      </c>
      <c r="T1281">
        <v>1.2</v>
      </c>
      <c r="U1281">
        <v>1.1000000000000001</v>
      </c>
      <c r="V1281">
        <v>0.88900000000000001</v>
      </c>
      <c r="W1281">
        <v>15.9</v>
      </c>
      <c r="X1281">
        <f t="shared" si="386"/>
        <v>6.9252077562326868E-3</v>
      </c>
      <c r="Y1281">
        <f t="shared" si="387"/>
        <v>5.5555555555555556E-4</v>
      </c>
      <c r="Z1281">
        <f t="shared" si="388"/>
        <v>0.15509518477043674</v>
      </c>
      <c r="AA1281">
        <f t="shared" si="389"/>
        <v>0.19662227753814743</v>
      </c>
      <c r="AB1281">
        <f t="shared" si="403"/>
        <v>0.97959183673469385</v>
      </c>
      <c r="AC1281">
        <f t="shared" si="390"/>
        <v>9.9442462402737257E-4</v>
      </c>
      <c r="AD1281">
        <f t="shared" si="391"/>
        <v>0.72769409038238697</v>
      </c>
      <c r="AE1281">
        <f t="shared" si="392"/>
        <v>4.0000000000000002E-4</v>
      </c>
      <c r="AF1281">
        <f t="shared" si="393"/>
        <v>0.94791666666666663</v>
      </c>
      <c r="AG1281">
        <f t="shared" si="394"/>
        <v>0.42716192687173538</v>
      </c>
      <c r="AH1281">
        <f t="shared" si="395"/>
        <v>0.94845360824742264</v>
      </c>
      <c r="AI1281">
        <f t="shared" si="396"/>
        <v>0</v>
      </c>
      <c r="AJ1281">
        <f t="shared" si="397"/>
        <v>0.27328711649473281</v>
      </c>
      <c r="AK1281">
        <f t="shared" si="398"/>
        <v>6.0910797979681344E-6</v>
      </c>
      <c r="AL1281">
        <f t="shared" si="399"/>
        <v>3.9855072463768113E-2</v>
      </c>
      <c r="AM1281">
        <f t="shared" si="400"/>
        <v>3.5087719298245612E-2</v>
      </c>
      <c r="AN1281">
        <f t="shared" si="401"/>
        <v>0.93776371308016881</v>
      </c>
      <c r="AO1281">
        <f t="shared" si="402"/>
        <v>0.76811594202898559</v>
      </c>
    </row>
    <row r="1282" spans="1:41" x14ac:dyDescent="0.2">
      <c r="A1282" t="s">
        <v>105</v>
      </c>
      <c r="B1282" t="s">
        <v>23</v>
      </c>
      <c r="C1282">
        <v>2011</v>
      </c>
      <c r="D1282">
        <f t="shared" si="385"/>
        <v>0</v>
      </c>
      <c r="E1282">
        <v>81.8</v>
      </c>
      <c r="F1282">
        <v>61</v>
      </c>
      <c r="G1282">
        <v>1</v>
      </c>
      <c r="H1282">
        <v>2.67</v>
      </c>
      <c r="I1282">
        <v>3793.1616239999998</v>
      </c>
      <c r="J1282">
        <v>98</v>
      </c>
      <c r="K1282">
        <v>70</v>
      </c>
      <c r="L1282">
        <v>63.4</v>
      </c>
      <c r="M1282">
        <v>1</v>
      </c>
      <c r="N1282">
        <v>94</v>
      </c>
      <c r="O1282">
        <v>7.39</v>
      </c>
      <c r="P1282">
        <v>94</v>
      </c>
      <c r="Q1282">
        <v>0.1</v>
      </c>
      <c r="R1282">
        <v>33657.157270000003</v>
      </c>
      <c r="S1282">
        <v>77658</v>
      </c>
      <c r="T1282">
        <v>1.2</v>
      </c>
      <c r="U1282">
        <v>1.1000000000000001</v>
      </c>
      <c r="V1282">
        <v>0.88300000000000001</v>
      </c>
      <c r="W1282">
        <v>15.8</v>
      </c>
      <c r="X1282">
        <f t="shared" si="386"/>
        <v>8.3102493074792241E-2</v>
      </c>
      <c r="Y1282">
        <f t="shared" si="387"/>
        <v>5.5555555555555556E-4</v>
      </c>
      <c r="Z1282">
        <f t="shared" si="388"/>
        <v>0.14893617021276598</v>
      </c>
      <c r="AA1282">
        <f t="shared" si="389"/>
        <v>0.19472170613201259</v>
      </c>
      <c r="AB1282">
        <f t="shared" si="403"/>
        <v>0.98979591836734693</v>
      </c>
      <c r="AC1282">
        <f t="shared" si="390"/>
        <v>3.2990390370576342E-4</v>
      </c>
      <c r="AD1282">
        <f t="shared" si="391"/>
        <v>0.72305909617612973</v>
      </c>
      <c r="AE1282">
        <f t="shared" si="392"/>
        <v>4.0000000000000002E-4</v>
      </c>
      <c r="AF1282">
        <f t="shared" si="393"/>
        <v>0.94791666666666663</v>
      </c>
      <c r="AG1282">
        <f t="shared" si="394"/>
        <v>0.40742890307603014</v>
      </c>
      <c r="AH1282">
        <f t="shared" si="395"/>
        <v>0.94845360824742264</v>
      </c>
      <c r="AI1282">
        <f t="shared" si="396"/>
        <v>0</v>
      </c>
      <c r="AJ1282">
        <f t="shared" si="397"/>
        <v>0.28241316132384892</v>
      </c>
      <c r="AK1282">
        <f t="shared" si="398"/>
        <v>5.999416041587089E-5</v>
      </c>
      <c r="AL1282">
        <f t="shared" si="399"/>
        <v>3.9855072463768113E-2</v>
      </c>
      <c r="AM1282">
        <f t="shared" si="400"/>
        <v>3.5087719298245612E-2</v>
      </c>
      <c r="AN1282">
        <f t="shared" si="401"/>
        <v>0.93143459915611815</v>
      </c>
      <c r="AO1282">
        <f t="shared" si="402"/>
        <v>0.76328502415458943</v>
      </c>
    </row>
    <row r="1283" spans="1:41" x14ac:dyDescent="0.2">
      <c r="A1283" t="s">
        <v>105</v>
      </c>
      <c r="B1283" t="s">
        <v>23</v>
      </c>
      <c r="C1283">
        <v>2010</v>
      </c>
      <c r="D1283">
        <f t="shared" si="385"/>
        <v>0</v>
      </c>
      <c r="E1283">
        <v>81.7</v>
      </c>
      <c r="F1283">
        <v>61</v>
      </c>
      <c r="G1283">
        <v>1</v>
      </c>
      <c r="H1283">
        <v>2.63</v>
      </c>
      <c r="I1283">
        <v>409.4109292</v>
      </c>
      <c r="J1283">
        <v>97</v>
      </c>
      <c r="K1283">
        <v>23</v>
      </c>
      <c r="L1283">
        <v>63</v>
      </c>
      <c r="M1283">
        <v>1</v>
      </c>
      <c r="N1283">
        <v>95</v>
      </c>
      <c r="O1283">
        <v>7.36</v>
      </c>
      <c r="P1283">
        <v>95</v>
      </c>
      <c r="Q1283">
        <v>0.1</v>
      </c>
      <c r="R1283">
        <v>3661.9940000000001</v>
      </c>
      <c r="S1283">
        <v>76236</v>
      </c>
      <c r="T1283">
        <v>1.2</v>
      </c>
      <c r="U1283">
        <v>1.1000000000000001</v>
      </c>
      <c r="V1283">
        <v>0.878</v>
      </c>
      <c r="W1283">
        <v>15.7</v>
      </c>
      <c r="X1283">
        <f t="shared" si="386"/>
        <v>8.3102493074792241E-2</v>
      </c>
      <c r="Y1283">
        <f t="shared" si="387"/>
        <v>5.5555555555555556E-4</v>
      </c>
      <c r="Z1283">
        <f t="shared" si="388"/>
        <v>0.14669652855543114</v>
      </c>
      <c r="AA1283">
        <f t="shared" si="389"/>
        <v>2.1017083516427722E-2</v>
      </c>
      <c r="AB1283">
        <f t="shared" si="403"/>
        <v>0.97959183673469385</v>
      </c>
      <c r="AC1283">
        <f t="shared" si="390"/>
        <v>1.083969969318937E-4</v>
      </c>
      <c r="AD1283">
        <f t="shared" si="391"/>
        <v>0.71842410196987261</v>
      </c>
      <c r="AE1283">
        <f t="shared" si="392"/>
        <v>4.0000000000000002E-4</v>
      </c>
      <c r="AF1283">
        <f t="shared" si="393"/>
        <v>0.95833333333333337</v>
      </c>
      <c r="AG1283">
        <f t="shared" si="394"/>
        <v>0.4056877539175856</v>
      </c>
      <c r="AH1283">
        <f t="shared" si="395"/>
        <v>0.95876288659793818</v>
      </c>
      <c r="AI1283">
        <f t="shared" si="396"/>
        <v>0</v>
      </c>
      <c r="AJ1283">
        <f t="shared" si="397"/>
        <v>3.0714777867867839E-2</v>
      </c>
      <c r="AK1283">
        <f t="shared" si="398"/>
        <v>5.8895122797204389E-5</v>
      </c>
      <c r="AL1283">
        <f t="shared" si="399"/>
        <v>3.9855072463768113E-2</v>
      </c>
      <c r="AM1283">
        <f t="shared" si="400"/>
        <v>3.5087719298245612E-2</v>
      </c>
      <c r="AN1283">
        <f t="shared" si="401"/>
        <v>0.92616033755274263</v>
      </c>
      <c r="AO1283">
        <f t="shared" si="402"/>
        <v>0.75845410628019327</v>
      </c>
    </row>
    <row r="1284" spans="1:41" x14ac:dyDescent="0.2">
      <c r="A1284" t="s">
        <v>105</v>
      </c>
      <c r="B1284" t="s">
        <v>23</v>
      </c>
      <c r="C1284">
        <v>2009</v>
      </c>
      <c r="D1284">
        <f t="shared" si="385"/>
        <v>0</v>
      </c>
      <c r="E1284">
        <v>81.5</v>
      </c>
      <c r="F1284">
        <v>63</v>
      </c>
      <c r="G1284">
        <v>1</v>
      </c>
      <c r="H1284">
        <v>2.5499999999999998</v>
      </c>
      <c r="I1284">
        <v>508.66454379999999</v>
      </c>
      <c r="J1284">
        <v>98</v>
      </c>
      <c r="K1284">
        <v>5</v>
      </c>
      <c r="L1284">
        <v>62.6</v>
      </c>
      <c r="M1284">
        <v>1</v>
      </c>
      <c r="N1284">
        <v>96</v>
      </c>
      <c r="O1284">
        <v>7.46</v>
      </c>
      <c r="P1284">
        <v>96</v>
      </c>
      <c r="Q1284">
        <v>0.1</v>
      </c>
      <c r="R1284">
        <v>27795.87671</v>
      </c>
      <c r="S1284">
        <v>74856</v>
      </c>
      <c r="T1284">
        <v>1.2</v>
      </c>
      <c r="U1284">
        <v>1.1000000000000001</v>
      </c>
      <c r="V1284">
        <v>0.876</v>
      </c>
      <c r="W1284">
        <v>15.6</v>
      </c>
      <c r="X1284">
        <f t="shared" si="386"/>
        <v>8.5872576177285317E-2</v>
      </c>
      <c r="Y1284">
        <f t="shared" si="387"/>
        <v>5.5555555555555556E-4</v>
      </c>
      <c r="Z1284">
        <f t="shared" si="388"/>
        <v>0.14221724524076149</v>
      </c>
      <c r="AA1284">
        <f t="shared" si="389"/>
        <v>2.6112261389259969E-2</v>
      </c>
      <c r="AB1284">
        <f t="shared" si="403"/>
        <v>0.98979591836734693</v>
      </c>
      <c r="AC1284">
        <f t="shared" si="390"/>
        <v>2.3564564550411672E-5</v>
      </c>
      <c r="AD1284">
        <f t="shared" si="391"/>
        <v>0.71378910776361537</v>
      </c>
      <c r="AE1284">
        <f t="shared" si="392"/>
        <v>4.0000000000000002E-4</v>
      </c>
      <c r="AF1284">
        <f t="shared" si="393"/>
        <v>0.96875</v>
      </c>
      <c r="AG1284">
        <f t="shared" si="394"/>
        <v>0.41149158444573419</v>
      </c>
      <c r="AH1284">
        <f t="shared" si="395"/>
        <v>0.96907216494845361</v>
      </c>
      <c r="AI1284">
        <f t="shared" si="396"/>
        <v>0</v>
      </c>
      <c r="AJ1284">
        <f t="shared" si="397"/>
        <v>0.23322940364084005</v>
      </c>
      <c r="AK1284">
        <f t="shared" si="398"/>
        <v>5.7828546205249557E-5</v>
      </c>
      <c r="AL1284">
        <f t="shared" si="399"/>
        <v>3.9855072463768113E-2</v>
      </c>
      <c r="AM1284">
        <f t="shared" si="400"/>
        <v>3.5087719298245612E-2</v>
      </c>
      <c r="AN1284">
        <f t="shared" si="401"/>
        <v>0.92405063291139244</v>
      </c>
      <c r="AO1284">
        <f t="shared" si="402"/>
        <v>0.75362318840579712</v>
      </c>
    </row>
    <row r="1285" spans="1:41" x14ac:dyDescent="0.2">
      <c r="A1285" t="s">
        <v>105</v>
      </c>
      <c r="B1285" t="s">
        <v>23</v>
      </c>
      <c r="C1285">
        <v>2008</v>
      </c>
      <c r="D1285">
        <f t="shared" si="385"/>
        <v>0</v>
      </c>
      <c r="E1285">
        <v>81</v>
      </c>
      <c r="F1285">
        <v>65</v>
      </c>
      <c r="G1285">
        <v>1</v>
      </c>
      <c r="H1285">
        <v>2.4700000000000002</v>
      </c>
      <c r="I1285">
        <v>471.5533294</v>
      </c>
      <c r="J1285">
        <v>99</v>
      </c>
      <c r="K1285">
        <v>931</v>
      </c>
      <c r="L1285">
        <v>62.1</v>
      </c>
      <c r="M1285">
        <v>1</v>
      </c>
      <c r="N1285">
        <v>94</v>
      </c>
      <c r="O1285">
        <v>7.33</v>
      </c>
      <c r="P1285">
        <v>94</v>
      </c>
      <c r="Q1285">
        <v>0.1</v>
      </c>
      <c r="R1285">
        <v>29657.4421</v>
      </c>
      <c r="S1285">
        <v>7388</v>
      </c>
      <c r="T1285">
        <v>1.1000000000000001</v>
      </c>
      <c r="U1285">
        <v>1.1000000000000001</v>
      </c>
      <c r="V1285">
        <v>0.877</v>
      </c>
      <c r="W1285">
        <v>15.8</v>
      </c>
      <c r="X1285">
        <f t="shared" si="386"/>
        <v>8.8642659279778394E-2</v>
      </c>
      <c r="Y1285">
        <f t="shared" si="387"/>
        <v>5.5555555555555556E-4</v>
      </c>
      <c r="Z1285">
        <f t="shared" si="388"/>
        <v>0.13773796192609186</v>
      </c>
      <c r="AA1285">
        <f t="shared" si="389"/>
        <v>2.4207159603225736E-2</v>
      </c>
      <c r="AB1285">
        <f t="shared" si="403"/>
        <v>1</v>
      </c>
      <c r="AC1285">
        <f t="shared" si="390"/>
        <v>4.3877219192866536E-3</v>
      </c>
      <c r="AD1285">
        <f t="shared" si="391"/>
        <v>0.70799536500579374</v>
      </c>
      <c r="AE1285">
        <f t="shared" si="392"/>
        <v>4.0000000000000002E-4</v>
      </c>
      <c r="AF1285">
        <f t="shared" si="393"/>
        <v>0.94791666666666663</v>
      </c>
      <c r="AG1285">
        <f t="shared" si="394"/>
        <v>0.40394660475914101</v>
      </c>
      <c r="AH1285">
        <f t="shared" si="395"/>
        <v>0.94845360824742264</v>
      </c>
      <c r="AI1285">
        <f t="shared" si="396"/>
        <v>0</v>
      </c>
      <c r="AJ1285">
        <f t="shared" si="397"/>
        <v>0.24885035543039846</v>
      </c>
      <c r="AK1285">
        <f t="shared" si="398"/>
        <v>5.6837712008955284E-6</v>
      </c>
      <c r="AL1285">
        <f t="shared" si="399"/>
        <v>3.6231884057971016E-2</v>
      </c>
      <c r="AM1285">
        <f t="shared" si="400"/>
        <v>3.5087719298245612E-2</v>
      </c>
      <c r="AN1285">
        <f t="shared" si="401"/>
        <v>0.92510548523206759</v>
      </c>
      <c r="AO1285">
        <f t="shared" si="402"/>
        <v>0.76328502415458943</v>
      </c>
    </row>
    <row r="1286" spans="1:41" x14ac:dyDescent="0.2">
      <c r="A1286" t="s">
        <v>105</v>
      </c>
      <c r="B1286" t="s">
        <v>23</v>
      </c>
      <c r="C1286">
        <v>2007</v>
      </c>
      <c r="D1286">
        <f t="shared" si="385"/>
        <v>0</v>
      </c>
      <c r="E1286">
        <v>84</v>
      </c>
      <c r="F1286">
        <v>68</v>
      </c>
      <c r="G1286">
        <v>1</v>
      </c>
      <c r="H1286">
        <v>2.33</v>
      </c>
      <c r="I1286">
        <v>4.3451015999999996</v>
      </c>
      <c r="J1286">
        <v>99</v>
      </c>
      <c r="K1286">
        <v>539</v>
      </c>
      <c r="L1286">
        <v>61.6</v>
      </c>
      <c r="M1286">
        <v>1</v>
      </c>
      <c r="N1286">
        <v>95</v>
      </c>
      <c r="O1286">
        <v>7.37</v>
      </c>
      <c r="P1286">
        <v>95</v>
      </c>
      <c r="Q1286">
        <v>0.1</v>
      </c>
      <c r="R1286">
        <v>258.637</v>
      </c>
      <c r="S1286">
        <v>7181</v>
      </c>
      <c r="T1286">
        <v>1.1000000000000001</v>
      </c>
      <c r="U1286">
        <v>1.1000000000000001</v>
      </c>
      <c r="V1286">
        <v>0.872</v>
      </c>
      <c r="W1286">
        <v>15.7</v>
      </c>
      <c r="X1286">
        <f t="shared" si="386"/>
        <v>9.2797783933518008E-2</v>
      </c>
      <c r="Y1286">
        <f t="shared" si="387"/>
        <v>5.5555555555555556E-4</v>
      </c>
      <c r="Z1286">
        <f t="shared" si="388"/>
        <v>0.12989921612541996</v>
      </c>
      <c r="AA1286">
        <f t="shared" si="389"/>
        <v>2.2305550902856482E-4</v>
      </c>
      <c r="AB1286">
        <f t="shared" si="403"/>
        <v>1</v>
      </c>
      <c r="AC1286">
        <f t="shared" si="390"/>
        <v>2.5402600585343782E-3</v>
      </c>
      <c r="AD1286">
        <f t="shared" si="391"/>
        <v>0.70220162224797222</v>
      </c>
      <c r="AE1286">
        <f t="shared" si="392"/>
        <v>4.0000000000000002E-4</v>
      </c>
      <c r="AF1286">
        <f t="shared" si="393"/>
        <v>0.95833333333333337</v>
      </c>
      <c r="AG1286">
        <f t="shared" si="394"/>
        <v>0.40626813697040043</v>
      </c>
      <c r="AH1286">
        <f t="shared" si="395"/>
        <v>0.95876288659793818</v>
      </c>
      <c r="AI1286">
        <f t="shared" si="396"/>
        <v>0</v>
      </c>
      <c r="AJ1286">
        <f t="shared" si="397"/>
        <v>2.1561916880634756E-3</v>
      </c>
      <c r="AK1286">
        <f t="shared" si="398"/>
        <v>5.5237847121023038E-6</v>
      </c>
      <c r="AL1286">
        <f t="shared" si="399"/>
        <v>3.6231884057971016E-2</v>
      </c>
      <c r="AM1286">
        <f t="shared" si="400"/>
        <v>3.5087719298245612E-2</v>
      </c>
      <c r="AN1286">
        <f t="shared" si="401"/>
        <v>0.91983122362869207</v>
      </c>
      <c r="AO1286">
        <f t="shared" si="402"/>
        <v>0.75845410628019327</v>
      </c>
    </row>
    <row r="1287" spans="1:41" x14ac:dyDescent="0.2">
      <c r="A1287" t="s">
        <v>105</v>
      </c>
      <c r="B1287" t="s">
        <v>23</v>
      </c>
      <c r="C1287">
        <v>2006</v>
      </c>
      <c r="D1287">
        <f t="shared" si="385"/>
        <v>0</v>
      </c>
      <c r="E1287">
        <v>84</v>
      </c>
      <c r="F1287">
        <v>68</v>
      </c>
      <c r="G1287">
        <v>1</v>
      </c>
      <c r="H1287">
        <v>2.23</v>
      </c>
      <c r="I1287">
        <v>33.586206570000002</v>
      </c>
      <c r="J1287">
        <v>96</v>
      </c>
      <c r="K1287">
        <v>9</v>
      </c>
      <c r="L1287">
        <v>61.1</v>
      </c>
      <c r="M1287">
        <v>1</v>
      </c>
      <c r="N1287">
        <v>94</v>
      </c>
      <c r="O1287">
        <v>7.38</v>
      </c>
      <c r="P1287">
        <v>95</v>
      </c>
      <c r="Q1287">
        <v>0.1</v>
      </c>
      <c r="R1287">
        <v>2195.1768999999999</v>
      </c>
      <c r="S1287">
        <v>7537</v>
      </c>
      <c r="T1287">
        <v>1.1000000000000001</v>
      </c>
      <c r="U1287">
        <v>1.1000000000000001</v>
      </c>
      <c r="V1287">
        <v>0.87</v>
      </c>
      <c r="W1287">
        <v>15.7</v>
      </c>
      <c r="X1287">
        <f t="shared" si="386"/>
        <v>9.2797783933518008E-2</v>
      </c>
      <c r="Y1287">
        <f t="shared" si="387"/>
        <v>5.5555555555555556E-4</v>
      </c>
      <c r="Z1287">
        <f t="shared" si="388"/>
        <v>0.12430011198208288</v>
      </c>
      <c r="AA1287">
        <f t="shared" si="389"/>
        <v>1.7241457375380771E-3</v>
      </c>
      <c r="AB1287">
        <f t="shared" si="403"/>
        <v>0.96938775510204078</v>
      </c>
      <c r="AC1287">
        <f t="shared" si="390"/>
        <v>4.2416216190741011E-5</v>
      </c>
      <c r="AD1287">
        <f t="shared" si="391"/>
        <v>0.69640787949015071</v>
      </c>
      <c r="AE1287">
        <f t="shared" si="392"/>
        <v>4.0000000000000002E-4</v>
      </c>
      <c r="AF1287">
        <f t="shared" si="393"/>
        <v>0.94791666666666663</v>
      </c>
      <c r="AG1287">
        <f t="shared" si="394"/>
        <v>0.40684852002321531</v>
      </c>
      <c r="AH1287">
        <f t="shared" si="395"/>
        <v>0.95876288659793818</v>
      </c>
      <c r="AI1287">
        <f t="shared" si="396"/>
        <v>0</v>
      </c>
      <c r="AJ1287">
        <f t="shared" si="397"/>
        <v>1.8406277008169394E-2</v>
      </c>
      <c r="AK1287">
        <f t="shared" si="398"/>
        <v>5.7989305575631154E-6</v>
      </c>
      <c r="AL1287">
        <f t="shared" si="399"/>
        <v>3.6231884057971016E-2</v>
      </c>
      <c r="AM1287">
        <f t="shared" si="400"/>
        <v>3.5087719298245612E-2</v>
      </c>
      <c r="AN1287">
        <f t="shared" si="401"/>
        <v>0.91772151898734178</v>
      </c>
      <c r="AO1287">
        <f t="shared" si="402"/>
        <v>0.75845410628019327</v>
      </c>
    </row>
    <row r="1288" spans="1:41" x14ac:dyDescent="0.2">
      <c r="A1288" t="s">
        <v>105</v>
      </c>
      <c r="B1288" t="s">
        <v>23</v>
      </c>
      <c r="C1288">
        <v>2005</v>
      </c>
      <c r="D1288">
        <f t="shared" si="385"/>
        <v>0</v>
      </c>
      <c r="E1288">
        <v>80</v>
      </c>
      <c r="F1288">
        <v>71</v>
      </c>
      <c r="G1288">
        <v>1</v>
      </c>
      <c r="H1288">
        <v>2.41</v>
      </c>
      <c r="I1288">
        <v>250.9343317</v>
      </c>
      <c r="J1288">
        <v>96</v>
      </c>
      <c r="K1288">
        <v>2</v>
      </c>
      <c r="L1288">
        <v>6.6</v>
      </c>
      <c r="M1288">
        <v>1</v>
      </c>
      <c r="N1288">
        <v>95</v>
      </c>
      <c r="O1288">
        <v>7.44</v>
      </c>
      <c r="P1288">
        <v>93</v>
      </c>
      <c r="Q1288">
        <v>0.1</v>
      </c>
      <c r="R1288">
        <v>2611.17931</v>
      </c>
      <c r="S1288">
        <v>6931</v>
      </c>
      <c r="T1288">
        <v>1.1000000000000001</v>
      </c>
      <c r="U1288">
        <v>1.1000000000000001</v>
      </c>
      <c r="V1288">
        <v>0.86599999999999999</v>
      </c>
      <c r="W1288">
        <v>15.8</v>
      </c>
      <c r="X1288">
        <f t="shared" si="386"/>
        <v>9.6952908587257622E-2</v>
      </c>
      <c r="Y1288">
        <f t="shared" si="387"/>
        <v>5.5555555555555556E-4</v>
      </c>
      <c r="Z1288">
        <f t="shared" si="388"/>
        <v>0.13437849944008962</v>
      </c>
      <c r="AA1288">
        <f t="shared" si="389"/>
        <v>1.2881697654684585E-2</v>
      </c>
      <c r="AB1288">
        <f t="shared" si="403"/>
        <v>0.96938775510204078</v>
      </c>
      <c r="AC1288">
        <f t="shared" si="390"/>
        <v>9.4258258201646697E-6</v>
      </c>
      <c r="AD1288">
        <f t="shared" si="391"/>
        <v>6.4889918887601386E-2</v>
      </c>
      <c r="AE1288">
        <f t="shared" si="392"/>
        <v>4.0000000000000002E-4</v>
      </c>
      <c r="AF1288">
        <f t="shared" si="393"/>
        <v>0.95833333333333337</v>
      </c>
      <c r="AG1288">
        <f t="shared" si="394"/>
        <v>0.41033081834010449</v>
      </c>
      <c r="AH1288">
        <f t="shared" si="395"/>
        <v>0.93814432989690721</v>
      </c>
      <c r="AI1288">
        <f t="shared" si="396"/>
        <v>0</v>
      </c>
      <c r="AJ1288">
        <f t="shared" si="397"/>
        <v>2.1897077613862923E-2</v>
      </c>
      <c r="AK1288">
        <f t="shared" si="398"/>
        <v>5.3305643150090375E-6</v>
      </c>
      <c r="AL1288">
        <f t="shared" si="399"/>
        <v>3.6231884057971016E-2</v>
      </c>
      <c r="AM1288">
        <f t="shared" si="400"/>
        <v>3.5087719298245612E-2</v>
      </c>
      <c r="AN1288">
        <f t="shared" si="401"/>
        <v>0.91350210970464141</v>
      </c>
      <c r="AO1288">
        <f t="shared" si="402"/>
        <v>0.76328502415458943</v>
      </c>
    </row>
    <row r="1289" spans="1:41" x14ac:dyDescent="0.2">
      <c r="A1289" t="s">
        <v>105</v>
      </c>
      <c r="B1289" t="s">
        <v>23</v>
      </c>
      <c r="C1289">
        <v>2004</v>
      </c>
      <c r="D1289">
        <f t="shared" si="385"/>
        <v>0</v>
      </c>
      <c r="E1289">
        <v>81</v>
      </c>
      <c r="F1289">
        <v>69</v>
      </c>
      <c r="G1289">
        <v>1</v>
      </c>
      <c r="H1289">
        <v>2.23</v>
      </c>
      <c r="I1289">
        <v>1895.3427919999999</v>
      </c>
      <c r="J1289">
        <v>99</v>
      </c>
      <c r="K1289">
        <v>116</v>
      </c>
      <c r="L1289">
        <v>6.1</v>
      </c>
      <c r="M1289">
        <v>1</v>
      </c>
      <c r="N1289">
        <v>95</v>
      </c>
      <c r="O1289">
        <v>7.35</v>
      </c>
      <c r="P1289">
        <v>95</v>
      </c>
      <c r="Q1289">
        <v>0.1</v>
      </c>
      <c r="R1289">
        <v>19888.171999999999</v>
      </c>
      <c r="S1289">
        <v>689</v>
      </c>
      <c r="T1289">
        <v>1.1000000000000001</v>
      </c>
      <c r="U1289">
        <v>1.1000000000000001</v>
      </c>
      <c r="V1289">
        <v>0.86299999999999999</v>
      </c>
      <c r="W1289">
        <v>15.9</v>
      </c>
      <c r="X1289">
        <f t="shared" si="386"/>
        <v>9.4182825484764546E-2</v>
      </c>
      <c r="Y1289">
        <f t="shared" si="387"/>
        <v>5.5555555555555556E-4</v>
      </c>
      <c r="Z1289">
        <f t="shared" si="388"/>
        <v>0.12430011198208288</v>
      </c>
      <c r="AA1289">
        <f t="shared" si="389"/>
        <v>9.7297299389542763E-2</v>
      </c>
      <c r="AB1289">
        <f t="shared" si="403"/>
        <v>1</v>
      </c>
      <c r="AC1289">
        <f t="shared" si="390"/>
        <v>5.4669789756955076E-4</v>
      </c>
      <c r="AD1289">
        <f t="shared" si="391"/>
        <v>5.9096176129779833E-2</v>
      </c>
      <c r="AE1289">
        <f t="shared" si="392"/>
        <v>4.0000000000000002E-4</v>
      </c>
      <c r="AF1289">
        <f t="shared" si="393"/>
        <v>0.95833333333333337</v>
      </c>
      <c r="AG1289">
        <f t="shared" si="394"/>
        <v>0.40510737086477072</v>
      </c>
      <c r="AH1289">
        <f t="shared" si="395"/>
        <v>0.95876288659793818</v>
      </c>
      <c r="AI1289">
        <f t="shared" si="396"/>
        <v>0</v>
      </c>
      <c r="AJ1289">
        <f t="shared" si="397"/>
        <v>0.16687348904093771</v>
      </c>
      <c r="AK1289">
        <f t="shared" si="398"/>
        <v>5.0623744038435834E-7</v>
      </c>
      <c r="AL1289">
        <f t="shared" si="399"/>
        <v>3.6231884057971016E-2</v>
      </c>
      <c r="AM1289">
        <f t="shared" si="400"/>
        <v>3.5087719298245612E-2</v>
      </c>
      <c r="AN1289">
        <f t="shared" si="401"/>
        <v>0.91033755274261607</v>
      </c>
      <c r="AO1289">
        <f t="shared" si="402"/>
        <v>0.76811594202898559</v>
      </c>
    </row>
    <row r="1290" spans="1:41" x14ac:dyDescent="0.2">
      <c r="A1290" t="s">
        <v>105</v>
      </c>
      <c r="B1290" t="s">
        <v>23</v>
      </c>
      <c r="C1290">
        <v>2003</v>
      </c>
      <c r="D1290">
        <f t="shared" si="385"/>
        <v>0</v>
      </c>
      <c r="E1290">
        <v>79.7</v>
      </c>
      <c r="F1290">
        <v>71</v>
      </c>
      <c r="G1290">
        <v>1</v>
      </c>
      <c r="H1290">
        <v>2.3199999999999998</v>
      </c>
      <c r="I1290">
        <v>1731.7557469999999</v>
      </c>
      <c r="J1290">
        <v>98</v>
      </c>
      <c r="K1290">
        <v>124</v>
      </c>
      <c r="L1290">
        <v>59.6</v>
      </c>
      <c r="M1290">
        <v>1</v>
      </c>
      <c r="N1290">
        <v>93</v>
      </c>
      <c r="O1290">
        <v>7.44</v>
      </c>
      <c r="P1290">
        <v>93</v>
      </c>
      <c r="Q1290">
        <v>0.1</v>
      </c>
      <c r="R1290">
        <v>18946.99942</v>
      </c>
      <c r="S1290">
        <v>66897</v>
      </c>
      <c r="T1290">
        <v>1.1000000000000001</v>
      </c>
      <c r="U1290">
        <v>1.1000000000000001</v>
      </c>
      <c r="V1290">
        <v>0.86299999999999999</v>
      </c>
      <c r="W1290">
        <v>16</v>
      </c>
      <c r="X1290">
        <f t="shared" si="386"/>
        <v>9.6952908587257622E-2</v>
      </c>
      <c r="Y1290">
        <f t="shared" si="387"/>
        <v>5.5555555555555556E-4</v>
      </c>
      <c r="Z1290">
        <f t="shared" si="388"/>
        <v>0.12933930571108623</v>
      </c>
      <c r="AA1290">
        <f t="shared" si="389"/>
        <v>8.8899569036596876E-2</v>
      </c>
      <c r="AB1290">
        <f t="shared" si="403"/>
        <v>0.98979591836734693</v>
      </c>
      <c r="AC1290">
        <f t="shared" si="390"/>
        <v>5.8440120085020953E-4</v>
      </c>
      <c r="AD1290">
        <f t="shared" si="391"/>
        <v>0.67902665121668604</v>
      </c>
      <c r="AE1290">
        <f t="shared" si="392"/>
        <v>4.0000000000000002E-4</v>
      </c>
      <c r="AF1290">
        <f t="shared" si="393"/>
        <v>0.9375</v>
      </c>
      <c r="AG1290">
        <f t="shared" si="394"/>
        <v>0.41033081834010449</v>
      </c>
      <c r="AH1290">
        <f t="shared" si="395"/>
        <v>0.93814432989690721</v>
      </c>
      <c r="AI1290">
        <f t="shared" si="396"/>
        <v>0</v>
      </c>
      <c r="AJ1290">
        <f t="shared" si="397"/>
        <v>0.15897582851458128</v>
      </c>
      <c r="AK1290">
        <f t="shared" si="398"/>
        <v>5.1677181643388326E-5</v>
      </c>
      <c r="AL1290">
        <f t="shared" si="399"/>
        <v>3.6231884057971016E-2</v>
      </c>
      <c r="AM1290">
        <f t="shared" si="400"/>
        <v>3.5087719298245612E-2</v>
      </c>
      <c r="AN1290">
        <f t="shared" si="401"/>
        <v>0.91033755274261607</v>
      </c>
      <c r="AO1290">
        <f t="shared" si="402"/>
        <v>0.77294685990338163</v>
      </c>
    </row>
    <row r="1291" spans="1:41" x14ac:dyDescent="0.2">
      <c r="A1291" t="s">
        <v>105</v>
      </c>
      <c r="B1291" t="s">
        <v>23</v>
      </c>
      <c r="C1291">
        <v>2002</v>
      </c>
      <c r="D1291">
        <f t="shared" si="385"/>
        <v>0</v>
      </c>
      <c r="E1291">
        <v>79.3</v>
      </c>
      <c r="F1291">
        <v>74</v>
      </c>
      <c r="G1291">
        <v>1</v>
      </c>
      <c r="H1291">
        <v>2.4700000000000002</v>
      </c>
      <c r="I1291">
        <v>1701.1957870000001</v>
      </c>
      <c r="J1291">
        <v>98</v>
      </c>
      <c r="K1291">
        <v>2</v>
      </c>
      <c r="L1291">
        <v>59.2</v>
      </c>
      <c r="M1291">
        <v>1</v>
      </c>
      <c r="N1291">
        <v>91</v>
      </c>
      <c r="O1291">
        <v>7.49</v>
      </c>
      <c r="P1291">
        <v>9</v>
      </c>
      <c r="Q1291">
        <v>0.1</v>
      </c>
      <c r="R1291">
        <v>18431.15696</v>
      </c>
      <c r="S1291">
        <v>657</v>
      </c>
      <c r="T1291">
        <v>1.1000000000000001</v>
      </c>
      <c r="U1291">
        <v>1.1000000000000001</v>
      </c>
      <c r="V1291">
        <v>0.85499999999999998</v>
      </c>
      <c r="W1291">
        <v>15.3</v>
      </c>
      <c r="X1291">
        <f t="shared" si="386"/>
        <v>0.10110803324099724</v>
      </c>
      <c r="Y1291">
        <f t="shared" si="387"/>
        <v>5.5555555555555556E-4</v>
      </c>
      <c r="Z1291">
        <f t="shared" si="388"/>
        <v>0.13773796192609186</v>
      </c>
      <c r="AA1291">
        <f t="shared" si="389"/>
        <v>8.7330775470597741E-2</v>
      </c>
      <c r="AB1291">
        <f t="shared" si="403"/>
        <v>0.98979591836734693</v>
      </c>
      <c r="AC1291">
        <f t="shared" si="390"/>
        <v>9.4258258201646697E-6</v>
      </c>
      <c r="AD1291">
        <f t="shared" si="391"/>
        <v>0.6743916570104288</v>
      </c>
      <c r="AE1291">
        <f t="shared" si="392"/>
        <v>4.0000000000000002E-4</v>
      </c>
      <c r="AF1291">
        <f t="shared" si="393"/>
        <v>0.91666666666666663</v>
      </c>
      <c r="AG1291">
        <f t="shared" si="394"/>
        <v>0.41323273360417878</v>
      </c>
      <c r="AH1291">
        <f t="shared" si="395"/>
        <v>7.2164948453608241E-2</v>
      </c>
      <c r="AI1291">
        <f t="shared" si="396"/>
        <v>0</v>
      </c>
      <c r="AJ1291">
        <f t="shared" si="397"/>
        <v>0.15464724019748372</v>
      </c>
      <c r="AK1291">
        <f t="shared" si="398"/>
        <v>4.8150522955642026E-7</v>
      </c>
      <c r="AL1291">
        <f t="shared" si="399"/>
        <v>3.6231884057971016E-2</v>
      </c>
      <c r="AM1291">
        <f t="shared" si="400"/>
        <v>3.5087719298245612E-2</v>
      </c>
      <c r="AN1291">
        <f t="shared" si="401"/>
        <v>0.90189873417721522</v>
      </c>
      <c r="AO1291">
        <f t="shared" si="402"/>
        <v>0.73913043478260876</v>
      </c>
    </row>
    <row r="1292" spans="1:41" x14ac:dyDescent="0.2">
      <c r="A1292" t="s">
        <v>105</v>
      </c>
      <c r="B1292" t="s">
        <v>23</v>
      </c>
      <c r="C1292">
        <v>2001</v>
      </c>
      <c r="D1292">
        <f t="shared" si="385"/>
        <v>0</v>
      </c>
      <c r="E1292">
        <v>79.3</v>
      </c>
      <c r="F1292">
        <v>74</v>
      </c>
      <c r="G1292">
        <v>1</v>
      </c>
      <c r="H1292">
        <v>2.5299999999999998</v>
      </c>
      <c r="I1292">
        <v>22.273326180000002</v>
      </c>
      <c r="J1292">
        <v>96</v>
      </c>
      <c r="K1292">
        <v>19</v>
      </c>
      <c r="L1292">
        <v>58.7</v>
      </c>
      <c r="M1292">
        <v>1</v>
      </c>
      <c r="N1292">
        <v>93</v>
      </c>
      <c r="O1292">
        <v>7.61</v>
      </c>
      <c r="P1292">
        <v>92</v>
      </c>
      <c r="Q1292">
        <v>0.1</v>
      </c>
      <c r="R1292">
        <v>236.19646</v>
      </c>
      <c r="S1292">
        <v>6439</v>
      </c>
      <c r="T1292">
        <v>1.1000000000000001</v>
      </c>
      <c r="U1292">
        <v>1.1000000000000001</v>
      </c>
      <c r="V1292">
        <v>0.85</v>
      </c>
      <c r="W1292">
        <v>15.1</v>
      </c>
      <c r="X1292">
        <f t="shared" si="386"/>
        <v>0.10110803324099724</v>
      </c>
      <c r="Y1292">
        <f t="shared" si="387"/>
        <v>5.5555555555555556E-4</v>
      </c>
      <c r="Z1292">
        <f t="shared" si="388"/>
        <v>0.14109742441209408</v>
      </c>
      <c r="AA1292">
        <f t="shared" si="389"/>
        <v>1.1433997559088516E-3</v>
      </c>
      <c r="AB1292">
        <f t="shared" si="403"/>
        <v>0.96938775510204078</v>
      </c>
      <c r="AC1292">
        <f t="shared" si="390"/>
        <v>8.9545345291564354E-5</v>
      </c>
      <c r="AD1292">
        <f t="shared" si="391"/>
        <v>0.66859791425260728</v>
      </c>
      <c r="AE1292">
        <f t="shared" si="392"/>
        <v>4.0000000000000002E-4</v>
      </c>
      <c r="AF1292">
        <f t="shared" si="393"/>
        <v>0.9375</v>
      </c>
      <c r="AG1292">
        <f t="shared" si="394"/>
        <v>0.42019733023795708</v>
      </c>
      <c r="AH1292">
        <f t="shared" si="395"/>
        <v>0.92783505154639179</v>
      </c>
      <c r="AI1292">
        <f t="shared" si="396"/>
        <v>0</v>
      </c>
      <c r="AJ1292">
        <f t="shared" si="397"/>
        <v>1.9678864072741409E-3</v>
      </c>
      <c r="AK1292">
        <f t="shared" si="398"/>
        <v>4.9503065735294886E-6</v>
      </c>
      <c r="AL1292">
        <f t="shared" si="399"/>
        <v>3.6231884057971016E-2</v>
      </c>
      <c r="AM1292">
        <f t="shared" si="400"/>
        <v>3.5087719298245612E-2</v>
      </c>
      <c r="AN1292">
        <f t="shared" si="401"/>
        <v>0.8966244725738397</v>
      </c>
      <c r="AO1292">
        <f t="shared" si="402"/>
        <v>0.72946859903381644</v>
      </c>
    </row>
    <row r="1293" spans="1:41" x14ac:dyDescent="0.2">
      <c r="A1293" t="s">
        <v>105</v>
      </c>
      <c r="B1293" t="s">
        <v>23</v>
      </c>
      <c r="C1293">
        <v>2000</v>
      </c>
      <c r="D1293">
        <f t="shared" ref="D1293:D1356" si="404">IF(B1293="Developing",0,1)</f>
        <v>0</v>
      </c>
      <c r="E1293">
        <v>78.900000000000006</v>
      </c>
      <c r="F1293">
        <v>76</v>
      </c>
      <c r="G1293">
        <v>1</v>
      </c>
      <c r="H1293">
        <v>2.5299999999999998</v>
      </c>
      <c r="I1293">
        <v>199.9341033</v>
      </c>
      <c r="J1293">
        <v>98</v>
      </c>
      <c r="K1293">
        <v>36</v>
      </c>
      <c r="L1293">
        <v>58.3</v>
      </c>
      <c r="M1293">
        <v>1</v>
      </c>
      <c r="N1293">
        <v>93</v>
      </c>
      <c r="O1293">
        <v>7.13</v>
      </c>
      <c r="P1293">
        <v>93</v>
      </c>
      <c r="Q1293">
        <v>0.1</v>
      </c>
      <c r="R1293">
        <v>2152.1432</v>
      </c>
      <c r="S1293">
        <v>6289</v>
      </c>
      <c r="T1293">
        <v>1.1000000000000001</v>
      </c>
      <c r="U1293">
        <v>1.1000000000000001</v>
      </c>
      <c r="V1293">
        <v>0.84499999999999997</v>
      </c>
      <c r="W1293">
        <v>15.2</v>
      </c>
      <c r="X1293">
        <f t="shared" si="386"/>
        <v>0.1038781163434903</v>
      </c>
      <c r="Y1293">
        <f t="shared" si="387"/>
        <v>5.5555555555555556E-4</v>
      </c>
      <c r="Z1293">
        <f t="shared" si="388"/>
        <v>0.14109742441209408</v>
      </c>
      <c r="AA1293">
        <f t="shared" si="389"/>
        <v>1.0263604235111825E-2</v>
      </c>
      <c r="AB1293">
        <f t="shared" si="403"/>
        <v>0.98979591836734693</v>
      </c>
      <c r="AC1293">
        <f t="shared" si="390"/>
        <v>1.6966486476296404E-4</v>
      </c>
      <c r="AD1293">
        <f t="shared" si="391"/>
        <v>0.66396292004634994</v>
      </c>
      <c r="AE1293">
        <f t="shared" si="392"/>
        <v>4.0000000000000002E-4</v>
      </c>
      <c r="AF1293">
        <f t="shared" si="393"/>
        <v>0.9375</v>
      </c>
      <c r="AG1293">
        <f t="shared" si="394"/>
        <v>0.39233894370284383</v>
      </c>
      <c r="AH1293">
        <f t="shared" si="395"/>
        <v>0.93814432989690721</v>
      </c>
      <c r="AI1293">
        <f t="shared" si="396"/>
        <v>0</v>
      </c>
      <c r="AJ1293">
        <f t="shared" si="397"/>
        <v>1.8045168364531409E-2</v>
      </c>
      <c r="AK1293">
        <f t="shared" si="398"/>
        <v>4.8343743352735285E-6</v>
      </c>
      <c r="AL1293">
        <f t="shared" si="399"/>
        <v>3.6231884057971016E-2</v>
      </c>
      <c r="AM1293">
        <f t="shared" si="400"/>
        <v>3.5087719298245612E-2</v>
      </c>
      <c r="AN1293">
        <f t="shared" si="401"/>
        <v>0.89135021097046419</v>
      </c>
      <c r="AO1293">
        <f t="shared" si="402"/>
        <v>0.7342995169082126</v>
      </c>
    </row>
    <row r="1294" spans="1:41" x14ac:dyDescent="0.2">
      <c r="A1294" t="s">
        <v>106</v>
      </c>
      <c r="B1294" t="s">
        <v>31</v>
      </c>
      <c r="C1294">
        <v>2015</v>
      </c>
      <c r="D1294">
        <f t="shared" si="404"/>
        <v>1</v>
      </c>
      <c r="E1294">
        <v>82.7</v>
      </c>
      <c r="F1294">
        <v>56</v>
      </c>
      <c r="G1294">
        <v>1</v>
      </c>
      <c r="H1294">
        <v>4.5999999999999996</v>
      </c>
      <c r="I1294">
        <v>0</v>
      </c>
      <c r="J1294">
        <v>93</v>
      </c>
      <c r="K1294">
        <v>159</v>
      </c>
      <c r="L1294">
        <v>63.6</v>
      </c>
      <c r="M1294">
        <v>2</v>
      </c>
      <c r="N1294">
        <v>93</v>
      </c>
      <c r="O1294">
        <v>5.93</v>
      </c>
      <c r="P1294">
        <v>93</v>
      </c>
      <c r="Q1294">
        <v>0.1</v>
      </c>
      <c r="R1294">
        <v>349.14755000000002</v>
      </c>
      <c r="S1294">
        <v>673582</v>
      </c>
      <c r="T1294">
        <v>0.6</v>
      </c>
      <c r="U1294">
        <v>0.6</v>
      </c>
      <c r="V1294">
        <v>0.88100000000000001</v>
      </c>
      <c r="W1294">
        <v>16.3</v>
      </c>
      <c r="X1294">
        <f t="shared" si="386"/>
        <v>7.6177285318559551E-2</v>
      </c>
      <c r="Y1294">
        <f t="shared" si="387"/>
        <v>5.5555555555555556E-4</v>
      </c>
      <c r="Z1294">
        <f t="shared" si="388"/>
        <v>0.25699888017917133</v>
      </c>
      <c r="AA1294">
        <f t="shared" si="389"/>
        <v>0</v>
      </c>
      <c r="AB1294">
        <f t="shared" si="403"/>
        <v>0.93877551020408168</v>
      </c>
      <c r="AC1294">
        <f t="shared" si="390"/>
        <v>7.4935315270309119E-4</v>
      </c>
      <c r="AD1294">
        <f t="shared" si="391"/>
        <v>0.72537659327925841</v>
      </c>
      <c r="AE1294">
        <f t="shared" si="392"/>
        <v>8.0000000000000004E-4</v>
      </c>
      <c r="AF1294">
        <f t="shared" si="393"/>
        <v>0.9375</v>
      </c>
      <c r="AG1294">
        <f t="shared" si="394"/>
        <v>0.32269297736506092</v>
      </c>
      <c r="AH1294">
        <f t="shared" si="395"/>
        <v>0.93814432989690721</v>
      </c>
      <c r="AI1294">
        <f t="shared" si="396"/>
        <v>0</v>
      </c>
      <c r="AJ1294">
        <f t="shared" si="397"/>
        <v>2.9156927754770182E-3</v>
      </c>
      <c r="AK1294">
        <f t="shared" si="398"/>
        <v>5.2057284808550196E-4</v>
      </c>
      <c r="AL1294">
        <f t="shared" si="399"/>
        <v>1.8115942028985508E-2</v>
      </c>
      <c r="AM1294">
        <f t="shared" si="400"/>
        <v>1.7543859649122806E-2</v>
      </c>
      <c r="AN1294">
        <f t="shared" si="401"/>
        <v>0.92932489451476796</v>
      </c>
      <c r="AO1294">
        <f t="shared" si="402"/>
        <v>0.7874396135265701</v>
      </c>
    </row>
    <row r="1295" spans="1:41" x14ac:dyDescent="0.2">
      <c r="A1295" t="s">
        <v>106</v>
      </c>
      <c r="B1295" t="s">
        <v>31</v>
      </c>
      <c r="C1295">
        <v>2014</v>
      </c>
      <c r="D1295">
        <f t="shared" si="404"/>
        <v>1</v>
      </c>
      <c r="E1295">
        <v>82.5</v>
      </c>
      <c r="F1295">
        <v>57</v>
      </c>
      <c r="G1295">
        <v>2</v>
      </c>
      <c r="H1295">
        <v>7.56</v>
      </c>
      <c r="I1295">
        <v>4831.6447959999996</v>
      </c>
      <c r="J1295">
        <v>95</v>
      </c>
      <c r="K1295">
        <v>0</v>
      </c>
      <c r="L1295">
        <v>63.1</v>
      </c>
      <c r="M1295">
        <v>2</v>
      </c>
      <c r="N1295">
        <v>95</v>
      </c>
      <c r="O1295">
        <v>9.25</v>
      </c>
      <c r="P1295">
        <v>95</v>
      </c>
      <c r="Q1295">
        <v>0.1</v>
      </c>
      <c r="R1295">
        <v>35396.66517</v>
      </c>
      <c r="S1295">
        <v>678914</v>
      </c>
      <c r="T1295">
        <v>0.6</v>
      </c>
      <c r="U1295">
        <v>0.6</v>
      </c>
      <c r="V1295">
        <v>0.877</v>
      </c>
      <c r="W1295">
        <v>16.3</v>
      </c>
      <c r="X1295">
        <f t="shared" si="386"/>
        <v>7.7562326869806089E-2</v>
      </c>
      <c r="Y1295">
        <f t="shared" si="387"/>
        <v>1.1111111111111111E-3</v>
      </c>
      <c r="Z1295">
        <f t="shared" si="388"/>
        <v>0.42273236282194848</v>
      </c>
      <c r="AA1295">
        <f t="shared" si="389"/>
        <v>0.24803217246220347</v>
      </c>
      <c r="AB1295">
        <f t="shared" si="403"/>
        <v>0.95918367346938771</v>
      </c>
      <c r="AC1295">
        <f t="shared" si="390"/>
        <v>0</v>
      </c>
      <c r="AD1295">
        <f t="shared" si="391"/>
        <v>0.71958285052143689</v>
      </c>
      <c r="AE1295">
        <f t="shared" si="392"/>
        <v>8.0000000000000004E-4</v>
      </c>
      <c r="AF1295">
        <f t="shared" si="393"/>
        <v>0.95833333333333337</v>
      </c>
      <c r="AG1295">
        <f t="shared" si="394"/>
        <v>0.51538015089959377</v>
      </c>
      <c r="AH1295">
        <f t="shared" si="395"/>
        <v>0.95876288659793818</v>
      </c>
      <c r="AI1295">
        <f t="shared" si="396"/>
        <v>0</v>
      </c>
      <c r="AJ1295">
        <f t="shared" si="397"/>
        <v>0.29700989222002011</v>
      </c>
      <c r="AK1295">
        <f t="shared" si="398"/>
        <v>5.2469385271470713E-4</v>
      </c>
      <c r="AL1295">
        <f t="shared" si="399"/>
        <v>1.8115942028985508E-2</v>
      </c>
      <c r="AM1295">
        <f t="shared" si="400"/>
        <v>1.7543859649122806E-2</v>
      </c>
      <c r="AN1295">
        <f t="shared" si="401"/>
        <v>0.92510548523206759</v>
      </c>
      <c r="AO1295">
        <f t="shared" si="402"/>
        <v>0.7874396135265701</v>
      </c>
    </row>
    <row r="1296" spans="1:41" x14ac:dyDescent="0.2">
      <c r="A1296" t="s">
        <v>106</v>
      </c>
      <c r="B1296" t="s">
        <v>31</v>
      </c>
      <c r="C1296">
        <v>2013</v>
      </c>
      <c r="D1296">
        <f t="shared" si="404"/>
        <v>1</v>
      </c>
      <c r="E1296">
        <v>82.3</v>
      </c>
      <c r="F1296">
        <v>58</v>
      </c>
      <c r="G1296">
        <v>2</v>
      </c>
      <c r="H1296">
        <v>7.35</v>
      </c>
      <c r="I1296">
        <v>483.19168439999999</v>
      </c>
      <c r="J1296">
        <v>96</v>
      </c>
      <c r="K1296">
        <v>0</v>
      </c>
      <c r="L1296">
        <v>62.6</v>
      </c>
      <c r="M1296">
        <v>2</v>
      </c>
      <c r="N1296">
        <v>96</v>
      </c>
      <c r="O1296">
        <v>9.2200000000000006</v>
      </c>
      <c r="P1296">
        <v>96</v>
      </c>
      <c r="Q1296">
        <v>0.1</v>
      </c>
      <c r="R1296">
        <v>3537.27441</v>
      </c>
      <c r="S1296">
        <v>6233948</v>
      </c>
      <c r="T1296">
        <v>0.5</v>
      </c>
      <c r="U1296">
        <v>0.6</v>
      </c>
      <c r="V1296">
        <v>0.876</v>
      </c>
      <c r="W1296">
        <v>16.5</v>
      </c>
      <c r="X1296">
        <f t="shared" si="386"/>
        <v>7.8947368421052627E-2</v>
      </c>
      <c r="Y1296">
        <f t="shared" si="387"/>
        <v>1.1111111111111111E-3</v>
      </c>
      <c r="Z1296">
        <f t="shared" si="388"/>
        <v>0.41097424412094063</v>
      </c>
      <c r="AA1296">
        <f t="shared" si="389"/>
        <v>2.4804613802865198E-2</v>
      </c>
      <c r="AB1296">
        <f t="shared" si="403"/>
        <v>0.96938775510204078</v>
      </c>
      <c r="AC1296">
        <f t="shared" si="390"/>
        <v>0</v>
      </c>
      <c r="AD1296">
        <f t="shared" si="391"/>
        <v>0.71378910776361537</v>
      </c>
      <c r="AE1296">
        <f t="shared" si="392"/>
        <v>8.0000000000000004E-4</v>
      </c>
      <c r="AF1296">
        <f t="shared" si="393"/>
        <v>0.96875</v>
      </c>
      <c r="AG1296">
        <f t="shared" si="394"/>
        <v>0.51363900174114918</v>
      </c>
      <c r="AH1296">
        <f t="shared" si="395"/>
        <v>0.96907216494845361</v>
      </c>
      <c r="AI1296">
        <f t="shared" si="396"/>
        <v>0</v>
      </c>
      <c r="AJ1296">
        <f t="shared" si="397"/>
        <v>2.9668218497421284E-2</v>
      </c>
      <c r="AK1296">
        <f t="shared" si="398"/>
        <v>4.8180773541010944E-3</v>
      </c>
      <c r="AL1296">
        <f t="shared" si="399"/>
        <v>1.4492753623188408E-2</v>
      </c>
      <c r="AM1296">
        <f t="shared" si="400"/>
        <v>1.7543859649122806E-2</v>
      </c>
      <c r="AN1296">
        <f t="shared" si="401"/>
        <v>0.92405063291139244</v>
      </c>
      <c r="AO1296">
        <f t="shared" si="402"/>
        <v>0.79710144927536231</v>
      </c>
    </row>
    <row r="1297" spans="1:41" x14ac:dyDescent="0.2">
      <c r="A1297" t="s">
        <v>106</v>
      </c>
      <c r="B1297" t="s">
        <v>31</v>
      </c>
      <c r="C1297">
        <v>2012</v>
      </c>
      <c r="D1297">
        <f t="shared" si="404"/>
        <v>1</v>
      </c>
      <c r="E1297">
        <v>82</v>
      </c>
      <c r="F1297">
        <v>6</v>
      </c>
      <c r="G1297">
        <v>2</v>
      </c>
      <c r="H1297">
        <v>7.49</v>
      </c>
      <c r="I1297">
        <v>4793.9049240000004</v>
      </c>
      <c r="J1297">
        <v>96</v>
      </c>
      <c r="K1297">
        <v>376</v>
      </c>
      <c r="L1297">
        <v>62.1</v>
      </c>
      <c r="M1297">
        <v>2</v>
      </c>
      <c r="N1297">
        <v>96</v>
      </c>
      <c r="O1297">
        <v>9.2799999999999994</v>
      </c>
      <c r="P1297">
        <v>97</v>
      </c>
      <c r="Q1297">
        <v>0.1</v>
      </c>
      <c r="R1297">
        <v>34814.124360000002</v>
      </c>
      <c r="S1297">
        <v>59539717</v>
      </c>
      <c r="T1297">
        <v>0.5</v>
      </c>
      <c r="U1297">
        <v>0.6</v>
      </c>
      <c r="V1297">
        <v>0.877</v>
      </c>
      <c r="W1297">
        <v>16.600000000000001</v>
      </c>
      <c r="X1297">
        <f t="shared" si="386"/>
        <v>6.9252077562326868E-3</v>
      </c>
      <c r="Y1297">
        <f t="shared" si="387"/>
        <v>1.1111111111111111E-3</v>
      </c>
      <c r="Z1297">
        <f t="shared" si="388"/>
        <v>0.41881298992161259</v>
      </c>
      <c r="AA1297">
        <f t="shared" si="389"/>
        <v>0.24609479857901678</v>
      </c>
      <c r="AB1297">
        <f t="shared" si="403"/>
        <v>0.96938775510204078</v>
      </c>
      <c r="AC1297">
        <f t="shared" si="390"/>
        <v>1.7720552541909578E-3</v>
      </c>
      <c r="AD1297">
        <f t="shared" si="391"/>
        <v>0.70799536500579374</v>
      </c>
      <c r="AE1297">
        <f t="shared" si="392"/>
        <v>8.0000000000000004E-4</v>
      </c>
      <c r="AF1297">
        <f t="shared" si="393"/>
        <v>0.96875</v>
      </c>
      <c r="AG1297">
        <f t="shared" si="394"/>
        <v>0.51712130005803825</v>
      </c>
      <c r="AH1297">
        <f t="shared" si="395"/>
        <v>0.97938144329896903</v>
      </c>
      <c r="AI1297">
        <f t="shared" si="396"/>
        <v>0</v>
      </c>
      <c r="AJ1297">
        <f t="shared" si="397"/>
        <v>0.29212161810548026</v>
      </c>
      <c r="AK1297">
        <f t="shared" si="398"/>
        <v>4.6017124768268844E-2</v>
      </c>
      <c r="AL1297">
        <f t="shared" si="399"/>
        <v>1.4492753623188408E-2</v>
      </c>
      <c r="AM1297">
        <f t="shared" si="400"/>
        <v>1.7543859649122806E-2</v>
      </c>
      <c r="AN1297">
        <f t="shared" si="401"/>
        <v>0.92510548523206759</v>
      </c>
      <c r="AO1297">
        <f t="shared" si="402"/>
        <v>0.80193236714975857</v>
      </c>
    </row>
    <row r="1298" spans="1:41" x14ac:dyDescent="0.2">
      <c r="A1298" t="s">
        <v>106</v>
      </c>
      <c r="B1298" t="s">
        <v>31</v>
      </c>
      <c r="C1298">
        <v>2011</v>
      </c>
      <c r="D1298">
        <f t="shared" si="404"/>
        <v>1</v>
      </c>
      <c r="E1298">
        <v>82</v>
      </c>
      <c r="F1298">
        <v>6</v>
      </c>
      <c r="G1298">
        <v>2</v>
      </c>
      <c r="H1298">
        <v>6.98</v>
      </c>
      <c r="I1298">
        <v>5439.691769</v>
      </c>
      <c r="J1298">
        <v>96</v>
      </c>
      <c r="K1298">
        <v>5189</v>
      </c>
      <c r="L1298">
        <v>61.5</v>
      </c>
      <c r="M1298">
        <v>2</v>
      </c>
      <c r="N1298">
        <v>96</v>
      </c>
      <c r="O1298">
        <v>9.27</v>
      </c>
      <c r="P1298">
        <v>96</v>
      </c>
      <c r="Q1298">
        <v>0.1</v>
      </c>
      <c r="R1298">
        <v>38334.68477</v>
      </c>
      <c r="S1298">
        <v>59379449</v>
      </c>
      <c r="T1298">
        <v>0.5</v>
      </c>
      <c r="U1298">
        <v>0.5</v>
      </c>
      <c r="V1298">
        <v>0.872</v>
      </c>
      <c r="W1298">
        <v>16.399999999999999</v>
      </c>
      <c r="X1298">
        <f t="shared" si="386"/>
        <v>6.9252077562326868E-3</v>
      </c>
      <c r="Y1298">
        <f t="shared" si="387"/>
        <v>1.1111111111111111E-3</v>
      </c>
      <c r="Z1298">
        <f t="shared" si="388"/>
        <v>0.39025755879059354</v>
      </c>
      <c r="AA1298">
        <f t="shared" si="389"/>
        <v>0.27924622441343822</v>
      </c>
      <c r="AB1298">
        <f t="shared" si="403"/>
        <v>0.96938775510204078</v>
      </c>
      <c r="AC1298">
        <f t="shared" si="390"/>
        <v>2.4455305090417233E-2</v>
      </c>
      <c r="AD1298">
        <f t="shared" si="391"/>
        <v>0.70104287369640794</v>
      </c>
      <c r="AE1298">
        <f t="shared" si="392"/>
        <v>8.0000000000000004E-4</v>
      </c>
      <c r="AF1298">
        <f t="shared" si="393"/>
        <v>0.96875</v>
      </c>
      <c r="AG1298">
        <f t="shared" si="394"/>
        <v>0.51654091700522342</v>
      </c>
      <c r="AH1298">
        <f t="shared" si="395"/>
        <v>0.96907216494845361</v>
      </c>
      <c r="AI1298">
        <f t="shared" si="396"/>
        <v>0</v>
      </c>
      <c r="AJ1298">
        <f t="shared" si="397"/>
        <v>0.32166369314203747</v>
      </c>
      <c r="AK1298">
        <f t="shared" si="398"/>
        <v>4.5893256581863474E-2</v>
      </c>
      <c r="AL1298">
        <f t="shared" si="399"/>
        <v>1.4492753623188408E-2</v>
      </c>
      <c r="AM1298">
        <f t="shared" si="400"/>
        <v>1.4035087719298246E-2</v>
      </c>
      <c r="AN1298">
        <f t="shared" si="401"/>
        <v>0.91983122362869207</v>
      </c>
      <c r="AO1298">
        <f t="shared" si="402"/>
        <v>0.79227053140096615</v>
      </c>
    </row>
    <row r="1299" spans="1:41" x14ac:dyDescent="0.2">
      <c r="A1299" t="s">
        <v>106</v>
      </c>
      <c r="B1299" t="s">
        <v>31</v>
      </c>
      <c r="C1299">
        <v>2010</v>
      </c>
      <c r="D1299">
        <f t="shared" si="404"/>
        <v>1</v>
      </c>
      <c r="E1299">
        <v>81.8</v>
      </c>
      <c r="F1299">
        <v>6</v>
      </c>
      <c r="G1299">
        <v>2</v>
      </c>
      <c r="H1299">
        <v>6.95</v>
      </c>
      <c r="I1299">
        <v>5219.6688020000001</v>
      </c>
      <c r="J1299">
        <v>96</v>
      </c>
      <c r="K1299">
        <v>372</v>
      </c>
      <c r="L1299">
        <v>61</v>
      </c>
      <c r="M1299">
        <v>2</v>
      </c>
      <c r="N1299">
        <v>96</v>
      </c>
      <c r="O1299">
        <v>9.42</v>
      </c>
      <c r="P1299">
        <v>96</v>
      </c>
      <c r="Q1299">
        <v>0.1</v>
      </c>
      <c r="R1299">
        <v>35849.373639999998</v>
      </c>
      <c r="S1299">
        <v>59277417</v>
      </c>
      <c r="T1299">
        <v>0.5</v>
      </c>
      <c r="U1299">
        <v>0.5</v>
      </c>
      <c r="V1299">
        <v>0.86899999999999999</v>
      </c>
      <c r="W1299">
        <v>16.399999999999999</v>
      </c>
      <c r="X1299">
        <f t="shared" si="386"/>
        <v>6.9252077562326868E-3</v>
      </c>
      <c r="Y1299">
        <f t="shared" si="387"/>
        <v>1.1111111111111111E-3</v>
      </c>
      <c r="Z1299">
        <f t="shared" si="388"/>
        <v>0.3885778275475924</v>
      </c>
      <c r="AA1299">
        <f t="shared" si="389"/>
        <v>0.26795135966225259</v>
      </c>
      <c r="AB1299">
        <f t="shared" si="403"/>
        <v>0.96938775510204078</v>
      </c>
      <c r="AC1299">
        <f t="shared" si="390"/>
        <v>1.7532036025506284E-3</v>
      </c>
      <c r="AD1299">
        <f t="shared" si="391"/>
        <v>0.69524913093858631</v>
      </c>
      <c r="AE1299">
        <f t="shared" si="392"/>
        <v>8.0000000000000004E-4</v>
      </c>
      <c r="AF1299">
        <f t="shared" si="393"/>
        <v>0.96875</v>
      </c>
      <c r="AG1299">
        <f t="shared" si="394"/>
        <v>0.52524666279744636</v>
      </c>
      <c r="AH1299">
        <f t="shared" si="395"/>
        <v>0.96907216494845361</v>
      </c>
      <c r="AI1299">
        <f t="shared" si="396"/>
        <v>0</v>
      </c>
      <c r="AJ1299">
        <f t="shared" si="397"/>
        <v>0.3008087043501676</v>
      </c>
      <c r="AK1299">
        <f t="shared" si="398"/>
        <v>4.5814397927638591E-2</v>
      </c>
      <c r="AL1299">
        <f t="shared" si="399"/>
        <v>1.4492753623188408E-2</v>
      </c>
      <c r="AM1299">
        <f t="shared" si="400"/>
        <v>1.4035087719298246E-2</v>
      </c>
      <c r="AN1299">
        <f t="shared" si="401"/>
        <v>0.91666666666666674</v>
      </c>
      <c r="AO1299">
        <f t="shared" si="402"/>
        <v>0.79227053140096615</v>
      </c>
    </row>
    <row r="1300" spans="1:41" x14ac:dyDescent="0.2">
      <c r="A1300" t="s">
        <v>106</v>
      </c>
      <c r="B1300" t="s">
        <v>31</v>
      </c>
      <c r="C1300">
        <v>2009</v>
      </c>
      <c r="D1300">
        <f t="shared" si="404"/>
        <v>1</v>
      </c>
      <c r="E1300">
        <v>81.599999999999994</v>
      </c>
      <c r="F1300">
        <v>61</v>
      </c>
      <c r="G1300">
        <v>2</v>
      </c>
      <c r="H1300">
        <v>7.25</v>
      </c>
      <c r="I1300">
        <v>5243.3166380000002</v>
      </c>
      <c r="J1300">
        <v>96</v>
      </c>
      <c r="K1300">
        <v>351</v>
      </c>
      <c r="L1300">
        <v>6.5</v>
      </c>
      <c r="M1300">
        <v>2</v>
      </c>
      <c r="N1300">
        <v>96</v>
      </c>
      <c r="O1300">
        <v>9.41</v>
      </c>
      <c r="P1300">
        <v>96</v>
      </c>
      <c r="Q1300">
        <v>0.1</v>
      </c>
      <c r="R1300">
        <v>36976.845119999998</v>
      </c>
      <c r="S1300">
        <v>5995365</v>
      </c>
      <c r="T1300">
        <v>0.5</v>
      </c>
      <c r="U1300">
        <v>0.5</v>
      </c>
      <c r="V1300">
        <v>0.86799999999999999</v>
      </c>
      <c r="W1300">
        <v>16.3</v>
      </c>
      <c r="X1300">
        <f t="shared" si="386"/>
        <v>8.3102493074792241E-2</v>
      </c>
      <c r="Y1300">
        <f t="shared" si="387"/>
        <v>1.1111111111111111E-3</v>
      </c>
      <c r="Z1300">
        <f t="shared" si="388"/>
        <v>0.4053751399776036</v>
      </c>
      <c r="AA1300">
        <f t="shared" si="389"/>
        <v>0.26916531979068875</v>
      </c>
      <c r="AB1300">
        <f t="shared" si="403"/>
        <v>0.96938775510204078</v>
      </c>
      <c r="AC1300">
        <f t="shared" si="390"/>
        <v>1.6542324314388994E-3</v>
      </c>
      <c r="AD1300">
        <f t="shared" si="391"/>
        <v>6.3731170336037077E-2</v>
      </c>
      <c r="AE1300">
        <f t="shared" si="392"/>
        <v>8.0000000000000004E-4</v>
      </c>
      <c r="AF1300">
        <f t="shared" si="393"/>
        <v>0.96875</v>
      </c>
      <c r="AG1300">
        <f t="shared" si="394"/>
        <v>0.52466627974463154</v>
      </c>
      <c r="AH1300">
        <f t="shared" si="395"/>
        <v>0.96907216494845361</v>
      </c>
      <c r="AI1300">
        <f t="shared" si="396"/>
        <v>0</v>
      </c>
      <c r="AJ1300">
        <f t="shared" si="397"/>
        <v>0.31026965464919631</v>
      </c>
      <c r="AK1300">
        <f t="shared" si="398"/>
        <v>4.6336809461022836E-3</v>
      </c>
      <c r="AL1300">
        <f t="shared" si="399"/>
        <v>1.4492753623188408E-2</v>
      </c>
      <c r="AM1300">
        <f t="shared" si="400"/>
        <v>1.4035087719298246E-2</v>
      </c>
      <c r="AN1300">
        <f t="shared" si="401"/>
        <v>0.91561181434599159</v>
      </c>
      <c r="AO1300">
        <f t="shared" si="402"/>
        <v>0.7874396135265701</v>
      </c>
    </row>
    <row r="1301" spans="1:41" x14ac:dyDescent="0.2">
      <c r="A1301" t="s">
        <v>106</v>
      </c>
      <c r="B1301" t="s">
        <v>31</v>
      </c>
      <c r="C1301">
        <v>2008</v>
      </c>
      <c r="D1301">
        <f t="shared" si="404"/>
        <v>1</v>
      </c>
      <c r="E1301">
        <v>81.5</v>
      </c>
      <c r="F1301">
        <v>61</v>
      </c>
      <c r="G1301">
        <v>2</v>
      </c>
      <c r="H1301">
        <v>7.96</v>
      </c>
      <c r="I1301">
        <v>66.378404950000004</v>
      </c>
      <c r="J1301">
        <v>96</v>
      </c>
      <c r="K1301">
        <v>1617</v>
      </c>
      <c r="L1301">
        <v>59.9</v>
      </c>
      <c r="M1301">
        <v>2</v>
      </c>
      <c r="N1301">
        <v>96</v>
      </c>
      <c r="O1301">
        <v>8.89</v>
      </c>
      <c r="P1301">
        <v>96</v>
      </c>
      <c r="Q1301">
        <v>0.1</v>
      </c>
      <c r="R1301">
        <v>464.18464999999998</v>
      </c>
      <c r="S1301">
        <v>58826731</v>
      </c>
      <c r="T1301">
        <v>0.5</v>
      </c>
      <c r="U1301">
        <v>0.5</v>
      </c>
      <c r="V1301">
        <v>0.86599999999999999</v>
      </c>
      <c r="W1301">
        <v>16.3</v>
      </c>
      <c r="X1301">
        <f t="shared" si="386"/>
        <v>8.3102493074792241E-2</v>
      </c>
      <c r="Y1301">
        <f t="shared" si="387"/>
        <v>1.1111111111111111E-3</v>
      </c>
      <c r="Z1301">
        <f t="shared" si="388"/>
        <v>0.44512877939529677</v>
      </c>
      <c r="AA1301">
        <f t="shared" si="389"/>
        <v>3.4075311161024312E-3</v>
      </c>
      <c r="AB1301">
        <f t="shared" si="403"/>
        <v>0.96938775510204078</v>
      </c>
      <c r="AC1301">
        <f t="shared" si="390"/>
        <v>7.6207801756031351E-3</v>
      </c>
      <c r="AD1301">
        <f t="shared" si="391"/>
        <v>0.68250289687137888</v>
      </c>
      <c r="AE1301">
        <f t="shared" si="392"/>
        <v>8.0000000000000004E-4</v>
      </c>
      <c r="AF1301">
        <f t="shared" si="393"/>
        <v>0.96875</v>
      </c>
      <c r="AG1301">
        <f t="shared" si="394"/>
        <v>0.49448636099825893</v>
      </c>
      <c r="AH1301">
        <f t="shared" si="395"/>
        <v>0.96907216494845361</v>
      </c>
      <c r="AI1301">
        <f t="shared" si="396"/>
        <v>0</v>
      </c>
      <c r="AJ1301">
        <f t="shared" si="397"/>
        <v>3.8810034773001799E-3</v>
      </c>
      <c r="AK1301">
        <f t="shared" si="398"/>
        <v>4.5466071016101089E-2</v>
      </c>
      <c r="AL1301">
        <f t="shared" si="399"/>
        <v>1.4492753623188408E-2</v>
      </c>
      <c r="AM1301">
        <f t="shared" si="400"/>
        <v>1.4035087719298246E-2</v>
      </c>
      <c r="AN1301">
        <f t="shared" si="401"/>
        <v>0.91350210970464141</v>
      </c>
      <c r="AO1301">
        <f t="shared" si="402"/>
        <v>0.7874396135265701</v>
      </c>
    </row>
    <row r="1302" spans="1:41" x14ac:dyDescent="0.2">
      <c r="A1302" t="s">
        <v>106</v>
      </c>
      <c r="B1302" t="s">
        <v>31</v>
      </c>
      <c r="C1302">
        <v>2007</v>
      </c>
      <c r="D1302">
        <f t="shared" si="404"/>
        <v>1</v>
      </c>
      <c r="E1302">
        <v>81.3</v>
      </c>
      <c r="F1302">
        <v>63</v>
      </c>
      <c r="G1302">
        <v>2</v>
      </c>
      <c r="H1302">
        <v>8.3699999999999992</v>
      </c>
      <c r="I1302">
        <v>5228.8215810000002</v>
      </c>
      <c r="J1302">
        <v>97</v>
      </c>
      <c r="K1302">
        <v>321</v>
      </c>
      <c r="L1302">
        <v>59.4</v>
      </c>
      <c r="M1302">
        <v>2</v>
      </c>
      <c r="N1302">
        <v>97</v>
      </c>
      <c r="O1302">
        <v>8.48</v>
      </c>
      <c r="P1302">
        <v>97</v>
      </c>
      <c r="Q1302">
        <v>0.1</v>
      </c>
      <c r="R1302">
        <v>37698.785730000003</v>
      </c>
      <c r="S1302">
        <v>5843831</v>
      </c>
      <c r="T1302">
        <v>0.5</v>
      </c>
      <c r="U1302">
        <v>0.5</v>
      </c>
      <c r="V1302">
        <v>0.86199999999999999</v>
      </c>
      <c r="W1302">
        <v>16.100000000000001</v>
      </c>
      <c r="X1302">
        <f t="shared" si="386"/>
        <v>8.5872576177285317E-2</v>
      </c>
      <c r="Y1302">
        <f t="shared" si="387"/>
        <v>1.1111111111111111E-3</v>
      </c>
      <c r="Z1302">
        <f t="shared" si="388"/>
        <v>0.46808510638297873</v>
      </c>
      <c r="AA1302">
        <f t="shared" si="389"/>
        <v>0.26842121697902305</v>
      </c>
      <c r="AB1302">
        <f t="shared" si="403"/>
        <v>0.97959183673469385</v>
      </c>
      <c r="AC1302">
        <f t="shared" si="390"/>
        <v>1.5128450441364294E-3</v>
      </c>
      <c r="AD1302">
        <f t="shared" si="391"/>
        <v>0.67670915411355737</v>
      </c>
      <c r="AE1302">
        <f t="shared" si="392"/>
        <v>8.0000000000000004E-4</v>
      </c>
      <c r="AF1302">
        <f t="shared" si="393"/>
        <v>0.97916666666666663</v>
      </c>
      <c r="AG1302">
        <f t="shared" si="394"/>
        <v>0.47069065583284975</v>
      </c>
      <c r="AH1302">
        <f t="shared" si="395"/>
        <v>0.97938144329896903</v>
      </c>
      <c r="AI1302">
        <f t="shared" si="396"/>
        <v>0</v>
      </c>
      <c r="AJ1302">
        <f t="shared" si="397"/>
        <v>0.3163276741656284</v>
      </c>
      <c r="AK1302">
        <f t="shared" si="398"/>
        <v>4.5165631074897588E-3</v>
      </c>
      <c r="AL1302">
        <f t="shared" si="399"/>
        <v>1.4492753623188408E-2</v>
      </c>
      <c r="AM1302">
        <f t="shared" si="400"/>
        <v>1.4035087719298246E-2</v>
      </c>
      <c r="AN1302">
        <f t="shared" si="401"/>
        <v>0.90928270042194093</v>
      </c>
      <c r="AO1302">
        <f t="shared" si="402"/>
        <v>0.7777777777777779</v>
      </c>
    </row>
    <row r="1303" spans="1:41" x14ac:dyDescent="0.2">
      <c r="A1303" t="s">
        <v>106</v>
      </c>
      <c r="B1303" t="s">
        <v>31</v>
      </c>
      <c r="C1303">
        <v>2006</v>
      </c>
      <c r="D1303">
        <f t="shared" si="404"/>
        <v>1</v>
      </c>
      <c r="E1303">
        <v>81.2</v>
      </c>
      <c r="F1303">
        <v>65</v>
      </c>
      <c r="G1303">
        <v>2</v>
      </c>
      <c r="H1303">
        <v>8.44</v>
      </c>
      <c r="I1303">
        <v>473.19154509999998</v>
      </c>
      <c r="J1303">
        <v>96</v>
      </c>
      <c r="K1303">
        <v>439</v>
      </c>
      <c r="L1303">
        <v>58.8</v>
      </c>
      <c r="M1303">
        <v>2</v>
      </c>
      <c r="N1303">
        <v>97</v>
      </c>
      <c r="O1303">
        <v>8.82</v>
      </c>
      <c r="P1303">
        <v>96</v>
      </c>
      <c r="Q1303">
        <v>0.1</v>
      </c>
      <c r="R1303">
        <v>3341.7482</v>
      </c>
      <c r="S1303">
        <v>58143979</v>
      </c>
      <c r="T1303">
        <v>0.5</v>
      </c>
      <c r="U1303">
        <v>0.5</v>
      </c>
      <c r="V1303">
        <v>0.85599999999999998</v>
      </c>
      <c r="W1303">
        <v>16</v>
      </c>
      <c r="X1303">
        <f t="shared" si="386"/>
        <v>8.8642659279778394E-2</v>
      </c>
      <c r="Y1303">
        <f t="shared" si="387"/>
        <v>1.1111111111111111E-3</v>
      </c>
      <c r="Z1303">
        <f t="shared" si="388"/>
        <v>0.47200447928331468</v>
      </c>
      <c r="AA1303">
        <f t="shared" si="389"/>
        <v>2.4291257300011949E-2</v>
      </c>
      <c r="AB1303">
        <f t="shared" si="403"/>
        <v>0.96938775510204078</v>
      </c>
      <c r="AC1303">
        <f t="shared" si="390"/>
        <v>2.0689687675261451E-3</v>
      </c>
      <c r="AD1303">
        <f t="shared" si="391"/>
        <v>0.66975666280417145</v>
      </c>
      <c r="AE1303">
        <f t="shared" si="392"/>
        <v>8.0000000000000004E-4</v>
      </c>
      <c r="AF1303">
        <f t="shared" si="393"/>
        <v>0.97916666666666663</v>
      </c>
      <c r="AG1303">
        <f t="shared" si="394"/>
        <v>0.49042367962855488</v>
      </c>
      <c r="AH1303">
        <f t="shared" si="395"/>
        <v>0.96907216494845361</v>
      </c>
      <c r="AI1303">
        <f t="shared" si="396"/>
        <v>0</v>
      </c>
      <c r="AJ1303">
        <f t="shared" si="397"/>
        <v>2.8027499607602931E-2</v>
      </c>
      <c r="AK1303">
        <f t="shared" si="398"/>
        <v>4.4938384565876198E-2</v>
      </c>
      <c r="AL1303">
        <f t="shared" si="399"/>
        <v>1.4492753623188408E-2</v>
      </c>
      <c r="AM1303">
        <f t="shared" si="400"/>
        <v>1.4035087719298246E-2</v>
      </c>
      <c r="AN1303">
        <f t="shared" si="401"/>
        <v>0.90295358649789037</v>
      </c>
      <c r="AO1303">
        <f t="shared" si="402"/>
        <v>0.77294685990338163</v>
      </c>
    </row>
    <row r="1304" spans="1:41" x14ac:dyDescent="0.2">
      <c r="A1304" t="s">
        <v>106</v>
      </c>
      <c r="B1304" t="s">
        <v>31</v>
      </c>
      <c r="C1304">
        <v>2005</v>
      </c>
      <c r="D1304">
        <f t="shared" si="404"/>
        <v>1</v>
      </c>
      <c r="E1304">
        <v>88</v>
      </c>
      <c r="F1304">
        <v>66</v>
      </c>
      <c r="G1304">
        <v>2</v>
      </c>
      <c r="H1304">
        <v>8.65</v>
      </c>
      <c r="I1304">
        <v>4506.2559629999996</v>
      </c>
      <c r="J1304">
        <v>96</v>
      </c>
      <c r="K1304">
        <v>135</v>
      </c>
      <c r="L1304">
        <v>58.2</v>
      </c>
      <c r="M1304">
        <v>2</v>
      </c>
      <c r="N1304">
        <v>97</v>
      </c>
      <c r="O1304">
        <v>8.7100000000000009</v>
      </c>
      <c r="P1304">
        <v>95</v>
      </c>
      <c r="Q1304">
        <v>0.1</v>
      </c>
      <c r="R1304">
        <v>31959.262149999999</v>
      </c>
      <c r="S1304">
        <v>57969484</v>
      </c>
      <c r="T1304">
        <v>0.5</v>
      </c>
      <c r="U1304">
        <v>0.5</v>
      </c>
      <c r="V1304">
        <v>0.85099999999999998</v>
      </c>
      <c r="W1304">
        <v>15.8</v>
      </c>
      <c r="X1304">
        <f t="shared" si="386"/>
        <v>9.0027700831024932E-2</v>
      </c>
      <c r="Y1304">
        <f t="shared" si="387"/>
        <v>1.1111111111111111E-3</v>
      </c>
      <c r="Z1304">
        <f t="shared" si="388"/>
        <v>0.48376259798432253</v>
      </c>
      <c r="AA1304">
        <f t="shared" si="389"/>
        <v>0.23132835780870362</v>
      </c>
      <c r="AB1304">
        <f t="shared" si="403"/>
        <v>0.96938775510204078</v>
      </c>
      <c r="AC1304">
        <f t="shared" si="390"/>
        <v>6.3624324286111521E-4</v>
      </c>
      <c r="AD1304">
        <f t="shared" si="391"/>
        <v>0.66280417149478565</v>
      </c>
      <c r="AE1304">
        <f t="shared" si="392"/>
        <v>8.0000000000000004E-4</v>
      </c>
      <c r="AF1304">
        <f t="shared" si="393"/>
        <v>0.97916666666666663</v>
      </c>
      <c r="AG1304">
        <f t="shared" si="394"/>
        <v>0.48403946604759152</v>
      </c>
      <c r="AH1304">
        <f t="shared" si="395"/>
        <v>0.95876288659793818</v>
      </c>
      <c r="AI1304">
        <f t="shared" si="396"/>
        <v>0</v>
      </c>
      <c r="AJ1304">
        <f t="shared" si="397"/>
        <v>0.26816561570674519</v>
      </c>
      <c r="AK1304">
        <f t="shared" si="398"/>
        <v>4.4803520593113037E-2</v>
      </c>
      <c r="AL1304">
        <f t="shared" si="399"/>
        <v>1.4492753623188408E-2</v>
      </c>
      <c r="AM1304">
        <f t="shared" si="400"/>
        <v>1.4035087719298246E-2</v>
      </c>
      <c r="AN1304">
        <f t="shared" si="401"/>
        <v>0.89767932489451474</v>
      </c>
      <c r="AO1304">
        <f t="shared" si="402"/>
        <v>0.76328502415458943</v>
      </c>
    </row>
    <row r="1305" spans="1:41" x14ac:dyDescent="0.2">
      <c r="A1305" t="s">
        <v>106</v>
      </c>
      <c r="B1305" t="s">
        <v>31</v>
      </c>
      <c r="C1305">
        <v>2004</v>
      </c>
      <c r="D1305">
        <f t="shared" si="404"/>
        <v>1</v>
      </c>
      <c r="E1305">
        <v>89</v>
      </c>
      <c r="F1305">
        <v>66</v>
      </c>
      <c r="G1305">
        <v>2</v>
      </c>
      <c r="H1305">
        <v>8.98</v>
      </c>
      <c r="I1305">
        <v>4270.914882</v>
      </c>
      <c r="J1305">
        <v>96</v>
      </c>
      <c r="K1305">
        <v>599</v>
      </c>
      <c r="L1305">
        <v>57.6</v>
      </c>
      <c r="M1305">
        <v>3</v>
      </c>
      <c r="N1305">
        <v>97</v>
      </c>
      <c r="O1305">
        <v>8.49</v>
      </c>
      <c r="P1305">
        <v>94</v>
      </c>
      <c r="Q1305">
        <v>0.1</v>
      </c>
      <c r="R1305">
        <v>31174.561180000001</v>
      </c>
      <c r="S1305">
        <v>57685327</v>
      </c>
      <c r="T1305">
        <v>0.5</v>
      </c>
      <c r="U1305">
        <v>0.5</v>
      </c>
      <c r="V1305">
        <v>0.84599999999999997</v>
      </c>
      <c r="W1305">
        <v>15.6</v>
      </c>
      <c r="X1305">
        <f t="shared" si="386"/>
        <v>9.0027700831024932E-2</v>
      </c>
      <c r="Y1305">
        <f t="shared" si="387"/>
        <v>1.1111111111111111E-3</v>
      </c>
      <c r="Z1305">
        <f t="shared" si="388"/>
        <v>0.50223964165733492</v>
      </c>
      <c r="AA1305">
        <f t="shared" si="389"/>
        <v>0.21924713866809994</v>
      </c>
      <c r="AB1305">
        <f t="shared" si="403"/>
        <v>0.96938775510204078</v>
      </c>
      <c r="AC1305">
        <f t="shared" si="390"/>
        <v>2.8230348331393183E-3</v>
      </c>
      <c r="AD1305">
        <f t="shared" si="391"/>
        <v>0.65585168018539985</v>
      </c>
      <c r="AE1305">
        <f t="shared" si="392"/>
        <v>1.1999999999999999E-3</v>
      </c>
      <c r="AF1305">
        <f t="shared" si="393"/>
        <v>0.97916666666666663</v>
      </c>
      <c r="AG1305">
        <f t="shared" si="394"/>
        <v>0.47127103888566457</v>
      </c>
      <c r="AH1305">
        <f t="shared" si="395"/>
        <v>0.94845360824742264</v>
      </c>
      <c r="AI1305">
        <f t="shared" si="396"/>
        <v>0</v>
      </c>
      <c r="AJ1305">
        <f t="shared" si="397"/>
        <v>0.26158095524440722</v>
      </c>
      <c r="AK1305">
        <f t="shared" si="398"/>
        <v>4.4583900879605717E-2</v>
      </c>
      <c r="AL1305">
        <f t="shared" si="399"/>
        <v>1.4492753623188408E-2</v>
      </c>
      <c r="AM1305">
        <f t="shared" si="400"/>
        <v>1.4035087719298246E-2</v>
      </c>
      <c r="AN1305">
        <f t="shared" si="401"/>
        <v>0.89240506329113922</v>
      </c>
      <c r="AO1305">
        <f t="shared" si="402"/>
        <v>0.75362318840579712</v>
      </c>
    </row>
    <row r="1306" spans="1:41" x14ac:dyDescent="0.2">
      <c r="A1306" t="s">
        <v>106</v>
      </c>
      <c r="B1306" t="s">
        <v>31</v>
      </c>
      <c r="C1306">
        <v>2003</v>
      </c>
      <c r="D1306">
        <f t="shared" si="404"/>
        <v>1</v>
      </c>
      <c r="E1306">
        <v>79.900000000000006</v>
      </c>
      <c r="F1306">
        <v>72</v>
      </c>
      <c r="G1306">
        <v>2</v>
      </c>
      <c r="H1306">
        <v>9.3000000000000007</v>
      </c>
      <c r="I1306">
        <v>3519.258515</v>
      </c>
      <c r="J1306">
        <v>95</v>
      </c>
      <c r="K1306">
        <v>10982</v>
      </c>
      <c r="L1306">
        <v>57</v>
      </c>
      <c r="M1306">
        <v>3</v>
      </c>
      <c r="N1306">
        <v>97</v>
      </c>
      <c r="O1306">
        <v>8.17</v>
      </c>
      <c r="P1306">
        <v>96</v>
      </c>
      <c r="Q1306">
        <v>0.1</v>
      </c>
      <c r="R1306">
        <v>27387.2258</v>
      </c>
      <c r="S1306">
        <v>5731323</v>
      </c>
      <c r="T1306">
        <v>0.5</v>
      </c>
      <c r="U1306">
        <v>0.5</v>
      </c>
      <c r="V1306">
        <v>0.84099999999999997</v>
      </c>
      <c r="W1306">
        <v>15.4</v>
      </c>
      <c r="X1306">
        <f t="shared" si="386"/>
        <v>9.833795013850416E-2</v>
      </c>
      <c r="Y1306">
        <f t="shared" si="387"/>
        <v>1.1111111111111111E-3</v>
      </c>
      <c r="Z1306">
        <f t="shared" si="388"/>
        <v>0.52015677491601353</v>
      </c>
      <c r="AA1306">
        <f t="shared" si="389"/>
        <v>0.18066090778324637</v>
      </c>
      <c r="AB1306">
        <f t="shared" si="403"/>
        <v>0.95918367346938771</v>
      </c>
      <c r="AC1306">
        <f t="shared" si="390"/>
        <v>5.1757209578524199E-2</v>
      </c>
      <c r="AD1306">
        <f t="shared" si="391"/>
        <v>0.64889918887601394</v>
      </c>
      <c r="AE1306">
        <f t="shared" si="392"/>
        <v>1.1999999999999999E-3</v>
      </c>
      <c r="AF1306">
        <f t="shared" si="393"/>
        <v>0.97916666666666663</v>
      </c>
      <c r="AG1306">
        <f t="shared" si="394"/>
        <v>0.4526987811955891</v>
      </c>
      <c r="AH1306">
        <f t="shared" si="395"/>
        <v>0.96907216494845361</v>
      </c>
      <c r="AI1306">
        <f t="shared" si="396"/>
        <v>0</v>
      </c>
      <c r="AJ1306">
        <f t="shared" si="397"/>
        <v>0.22980029166972141</v>
      </c>
      <c r="AK1306">
        <f t="shared" si="398"/>
        <v>4.4296077457450823E-3</v>
      </c>
      <c r="AL1306">
        <f t="shared" si="399"/>
        <v>1.4492753623188408E-2</v>
      </c>
      <c r="AM1306">
        <f t="shared" si="400"/>
        <v>1.4035087719298246E-2</v>
      </c>
      <c r="AN1306">
        <f t="shared" si="401"/>
        <v>0.8871308016877637</v>
      </c>
      <c r="AO1306">
        <f t="shared" si="402"/>
        <v>0.74396135265700492</v>
      </c>
    </row>
    <row r="1307" spans="1:41" x14ac:dyDescent="0.2">
      <c r="A1307" t="s">
        <v>106</v>
      </c>
      <c r="B1307" t="s">
        <v>31</v>
      </c>
      <c r="C1307">
        <v>2002</v>
      </c>
      <c r="D1307">
        <f t="shared" si="404"/>
        <v>1</v>
      </c>
      <c r="E1307">
        <v>80</v>
      </c>
      <c r="F1307">
        <v>72</v>
      </c>
      <c r="G1307">
        <v>2</v>
      </c>
      <c r="H1307">
        <v>9.25</v>
      </c>
      <c r="I1307">
        <v>2883.3349109999999</v>
      </c>
      <c r="J1307">
        <v>95</v>
      </c>
      <c r="K1307">
        <v>9385</v>
      </c>
      <c r="L1307">
        <v>56.4</v>
      </c>
      <c r="M1307">
        <v>3</v>
      </c>
      <c r="N1307">
        <v>96</v>
      </c>
      <c r="O1307">
        <v>8.23</v>
      </c>
      <c r="P1307">
        <v>93</v>
      </c>
      <c r="Q1307">
        <v>0.1</v>
      </c>
      <c r="R1307">
        <v>22196.5736</v>
      </c>
      <c r="S1307">
        <v>57597</v>
      </c>
      <c r="T1307">
        <v>0.5</v>
      </c>
      <c r="U1307">
        <v>0.5</v>
      </c>
      <c r="V1307">
        <v>0.83599999999999997</v>
      </c>
      <c r="W1307">
        <v>15.2</v>
      </c>
      <c r="X1307">
        <f t="shared" si="386"/>
        <v>9.833795013850416E-2</v>
      </c>
      <c r="Y1307">
        <f t="shared" si="387"/>
        <v>1.1111111111111111E-3</v>
      </c>
      <c r="Z1307">
        <f t="shared" si="388"/>
        <v>0.51735722284434493</v>
      </c>
      <c r="AA1307">
        <f t="shared" si="389"/>
        <v>0.14801581078632009</v>
      </c>
      <c r="AB1307">
        <f t="shared" si="403"/>
        <v>0.95918367346938771</v>
      </c>
      <c r="AC1307">
        <f t="shared" si="390"/>
        <v>4.423068766112271E-2</v>
      </c>
      <c r="AD1307">
        <f t="shared" si="391"/>
        <v>0.64194669756662803</v>
      </c>
      <c r="AE1307">
        <f t="shared" si="392"/>
        <v>1.1999999999999999E-3</v>
      </c>
      <c r="AF1307">
        <f t="shared" si="393"/>
        <v>0.96875</v>
      </c>
      <c r="AG1307">
        <f t="shared" si="394"/>
        <v>0.45618107951247822</v>
      </c>
      <c r="AH1307">
        <f t="shared" si="395"/>
        <v>0.93814432989690721</v>
      </c>
      <c r="AI1307">
        <f t="shared" si="396"/>
        <v>0</v>
      </c>
      <c r="AJ1307">
        <f t="shared" si="397"/>
        <v>0.18624397707119672</v>
      </c>
      <c r="AK1307">
        <f t="shared" si="398"/>
        <v>4.4489382871518805E-5</v>
      </c>
      <c r="AL1307">
        <f t="shared" si="399"/>
        <v>1.4492753623188408E-2</v>
      </c>
      <c r="AM1307">
        <f t="shared" si="400"/>
        <v>1.4035087719298246E-2</v>
      </c>
      <c r="AN1307">
        <f t="shared" si="401"/>
        <v>0.88185654008438819</v>
      </c>
      <c r="AO1307">
        <f t="shared" si="402"/>
        <v>0.7342995169082126</v>
      </c>
    </row>
    <row r="1308" spans="1:41" x14ac:dyDescent="0.2">
      <c r="A1308" t="s">
        <v>106</v>
      </c>
      <c r="B1308" t="s">
        <v>31</v>
      </c>
      <c r="C1308">
        <v>2001</v>
      </c>
      <c r="D1308">
        <f t="shared" si="404"/>
        <v>1</v>
      </c>
      <c r="E1308">
        <v>79.8</v>
      </c>
      <c r="F1308">
        <v>75</v>
      </c>
      <c r="G1308">
        <v>2</v>
      </c>
      <c r="H1308">
        <v>9.69</v>
      </c>
      <c r="I1308">
        <v>3.1222302000000002</v>
      </c>
      <c r="J1308">
        <v>95</v>
      </c>
      <c r="K1308">
        <v>0</v>
      </c>
      <c r="L1308">
        <v>55.7</v>
      </c>
      <c r="M1308">
        <v>3</v>
      </c>
      <c r="N1308">
        <v>96</v>
      </c>
      <c r="O1308">
        <v>8.11</v>
      </c>
      <c r="P1308">
        <v>93</v>
      </c>
      <c r="Q1308">
        <v>0.1</v>
      </c>
      <c r="R1308">
        <v>24.818999999999999</v>
      </c>
      <c r="S1308">
        <v>569741</v>
      </c>
      <c r="T1308">
        <v>0.5</v>
      </c>
      <c r="U1308">
        <v>0.5</v>
      </c>
      <c r="V1308">
        <v>0.82799999999999996</v>
      </c>
      <c r="W1308">
        <v>14.9</v>
      </c>
      <c r="X1308">
        <f t="shared" ref="X1308:X1371" si="405">((F1308-F$2)/(F$3-F$2))</f>
        <v>0.10249307479224377</v>
      </c>
      <c r="Y1308">
        <f t="shared" ref="Y1308:Y1371" si="406">((G1308-G$2)/(G$3-G$2))</f>
        <v>1.1111111111111111E-3</v>
      </c>
      <c r="Z1308">
        <f t="shared" ref="Z1308:Z1371" si="407">((H1308-H$2)/(H$3-H$2))</f>
        <v>0.54199328107502798</v>
      </c>
      <c r="AA1308">
        <f t="shared" ref="AA1308:AA1371" si="408">((I1308-I$2)/(I$3-I$2))</f>
        <v>1.6027948496425443E-4</v>
      </c>
      <c r="AB1308">
        <f t="shared" si="403"/>
        <v>0.95918367346938771</v>
      </c>
      <c r="AC1308">
        <f t="shared" ref="AC1308:AC1371" si="409">((K1308-K$2)/(K$3-K$2))</f>
        <v>0</v>
      </c>
      <c r="AD1308">
        <f t="shared" ref="AD1308:AD1371" si="410">((L1308-L$2)/(L$3-L$2))</f>
        <v>0.63383545770567795</v>
      </c>
      <c r="AE1308">
        <f t="shared" ref="AE1308:AE1371" si="411">((M1308-M$2)/(M$3-M$2))</f>
        <v>1.1999999999999999E-3</v>
      </c>
      <c r="AF1308">
        <f t="shared" ref="AF1308:AF1371" si="412">((N1308-N$2)/(N$3-N$2))</f>
        <v>0.96875</v>
      </c>
      <c r="AG1308">
        <f t="shared" ref="AG1308:AG1371" si="413">((O1308-O$2)/(O$3-O$2))</f>
        <v>0.44921648287869992</v>
      </c>
      <c r="AH1308">
        <f t="shared" ref="AH1308:AH1371" si="414">((P1308-P$2)/(P$3-P$2))</f>
        <v>0.93814432989690721</v>
      </c>
      <c r="AI1308">
        <f t="shared" ref="AI1308:AI1371" si="415">((Q1308-Q$2)/(Q$3-Q$2))</f>
        <v>0</v>
      </c>
      <c r="AJ1308">
        <f t="shared" ref="AJ1308:AJ1371" si="416">((R1308-R$2)/(R$3-R$2))</f>
        <v>1.9415493923298388E-4</v>
      </c>
      <c r="AK1308">
        <f t="shared" ref="AK1308:AK1371" si="417">((S1308-S$2)/(S$3-S$2))</f>
        <v>4.4031605106725443E-4</v>
      </c>
      <c r="AL1308">
        <f t="shared" ref="AL1308:AL1371" si="418">((T1308-T$2)/(T$3-T$2))</f>
        <v>1.4492753623188408E-2</v>
      </c>
      <c r="AM1308">
        <f t="shared" ref="AM1308:AM1371" si="419">((U1308-U$2)/(U$3-U$2))</f>
        <v>1.4035087719298246E-2</v>
      </c>
      <c r="AN1308">
        <f t="shared" ref="AN1308:AN1371" si="420">((V1308-V$2)/(V$3-V$2))</f>
        <v>0.87341772151898733</v>
      </c>
      <c r="AO1308">
        <f t="shared" ref="AO1308:AO1371" si="421">((W1308-W$2)/(W$3-W$2))</f>
        <v>0.71980676328502424</v>
      </c>
    </row>
    <row r="1309" spans="1:41" x14ac:dyDescent="0.2">
      <c r="A1309" t="s">
        <v>106</v>
      </c>
      <c r="B1309" t="s">
        <v>31</v>
      </c>
      <c r="C1309">
        <v>2000</v>
      </c>
      <c r="D1309">
        <f t="shared" si="404"/>
        <v>1</v>
      </c>
      <c r="E1309">
        <v>79.400000000000006</v>
      </c>
      <c r="F1309">
        <v>77</v>
      </c>
      <c r="G1309">
        <v>3</v>
      </c>
      <c r="H1309">
        <v>9.7799999999999994</v>
      </c>
      <c r="I1309">
        <v>31.505822040000002</v>
      </c>
      <c r="J1309">
        <v>94</v>
      </c>
      <c r="K1309">
        <v>1457</v>
      </c>
      <c r="L1309">
        <v>55</v>
      </c>
      <c r="M1309">
        <v>3</v>
      </c>
      <c r="N1309">
        <v>97</v>
      </c>
      <c r="O1309">
        <v>7.91</v>
      </c>
      <c r="P1309">
        <v>87</v>
      </c>
      <c r="Q1309">
        <v>0.1</v>
      </c>
      <c r="R1309">
        <v>251.24260000000001</v>
      </c>
      <c r="S1309">
        <v>5694218</v>
      </c>
      <c r="T1309">
        <v>0.5</v>
      </c>
      <c r="U1309">
        <v>0.5</v>
      </c>
      <c r="V1309">
        <v>0.82299999999999995</v>
      </c>
      <c r="W1309">
        <v>14.8</v>
      </c>
      <c r="X1309">
        <f t="shared" si="405"/>
        <v>0.10526315789473684</v>
      </c>
      <c r="Y1309">
        <f t="shared" si="406"/>
        <v>1.6666666666666668E-3</v>
      </c>
      <c r="Z1309">
        <f t="shared" si="407"/>
        <v>0.54703247480403139</v>
      </c>
      <c r="AA1309">
        <f t="shared" si="408"/>
        <v>1.6173493325209191E-3</v>
      </c>
      <c r="AB1309">
        <f t="shared" ref="AB1309:AB1372" si="422">((J1309-J$2)/(J$3-J$2))</f>
        <v>0.94897959183673475</v>
      </c>
      <c r="AC1309">
        <f t="shared" si="409"/>
        <v>6.8667141099899619E-3</v>
      </c>
      <c r="AD1309">
        <f t="shared" si="410"/>
        <v>0.62572421784472776</v>
      </c>
      <c r="AE1309">
        <f t="shared" si="411"/>
        <v>1.1999999999999999E-3</v>
      </c>
      <c r="AF1309">
        <f t="shared" si="412"/>
        <v>0.97916666666666663</v>
      </c>
      <c r="AG1309">
        <f t="shared" si="413"/>
        <v>0.43760882182240279</v>
      </c>
      <c r="AH1309">
        <f t="shared" si="414"/>
        <v>0.87628865979381443</v>
      </c>
      <c r="AI1309">
        <f t="shared" si="415"/>
        <v>0</v>
      </c>
      <c r="AJ1309">
        <f t="shared" si="416"/>
        <v>2.0941430667616419E-3</v>
      </c>
      <c r="AK1309">
        <f t="shared" si="417"/>
        <v>4.4009299744084997E-3</v>
      </c>
      <c r="AL1309">
        <f t="shared" si="418"/>
        <v>1.4492753623188408E-2</v>
      </c>
      <c r="AM1309">
        <f t="shared" si="419"/>
        <v>1.4035087719298246E-2</v>
      </c>
      <c r="AN1309">
        <f t="shared" si="420"/>
        <v>0.86814345991561181</v>
      </c>
      <c r="AO1309">
        <f t="shared" si="421"/>
        <v>0.71497584541062809</v>
      </c>
    </row>
    <row r="1310" spans="1:41" x14ac:dyDescent="0.2">
      <c r="A1310" t="s">
        <v>107</v>
      </c>
      <c r="B1310" t="s">
        <v>23</v>
      </c>
      <c r="C1310">
        <v>2015</v>
      </c>
      <c r="D1310">
        <f t="shared" si="404"/>
        <v>0</v>
      </c>
      <c r="E1310">
        <v>76.2</v>
      </c>
      <c r="F1310">
        <v>125</v>
      </c>
      <c r="G1310">
        <v>1</v>
      </c>
      <c r="H1310">
        <v>4.5999999999999996</v>
      </c>
      <c r="I1310">
        <v>0</v>
      </c>
      <c r="J1310">
        <v>91</v>
      </c>
      <c r="K1310">
        <v>0</v>
      </c>
      <c r="L1310">
        <v>54.2</v>
      </c>
      <c r="M1310">
        <v>1</v>
      </c>
      <c r="N1310">
        <v>91</v>
      </c>
      <c r="O1310">
        <v>5.93</v>
      </c>
      <c r="P1310">
        <v>91</v>
      </c>
      <c r="Q1310">
        <v>0.5</v>
      </c>
      <c r="R1310">
        <v>4965.9898569999996</v>
      </c>
      <c r="S1310">
        <v>2871934</v>
      </c>
      <c r="T1310">
        <v>1.8</v>
      </c>
      <c r="U1310">
        <v>1.7</v>
      </c>
      <c r="V1310">
        <v>0.72899999999999998</v>
      </c>
      <c r="W1310">
        <v>12.8</v>
      </c>
      <c r="X1310">
        <f t="shared" si="405"/>
        <v>0.17174515235457063</v>
      </c>
      <c r="Y1310">
        <f t="shared" si="406"/>
        <v>5.5555555555555556E-4</v>
      </c>
      <c r="Z1310">
        <f t="shared" si="407"/>
        <v>0.25699888017917133</v>
      </c>
      <c r="AA1310">
        <f t="shared" si="408"/>
        <v>0</v>
      </c>
      <c r="AB1310">
        <f t="shared" si="422"/>
        <v>0.91836734693877553</v>
      </c>
      <c r="AC1310">
        <f t="shared" si="409"/>
        <v>0</v>
      </c>
      <c r="AD1310">
        <f t="shared" si="410"/>
        <v>0.61645422943221329</v>
      </c>
      <c r="AE1310">
        <f t="shared" si="411"/>
        <v>4.0000000000000002E-4</v>
      </c>
      <c r="AF1310">
        <f t="shared" si="412"/>
        <v>0.91666666666666663</v>
      </c>
      <c r="AG1310">
        <f t="shared" si="413"/>
        <v>0.32269297736506092</v>
      </c>
      <c r="AH1310">
        <f t="shared" si="414"/>
        <v>0.91752577319587625</v>
      </c>
      <c r="AI1310">
        <f t="shared" si="415"/>
        <v>7.9207920792079209E-3</v>
      </c>
      <c r="AJ1310">
        <f t="shared" si="416"/>
        <v>4.1656996994524936E-2</v>
      </c>
      <c r="AK1310">
        <f t="shared" si="417"/>
        <v>2.2196386336486087E-3</v>
      </c>
      <c r="AL1310">
        <f t="shared" si="418"/>
        <v>6.1594202898550728E-2</v>
      </c>
      <c r="AM1310">
        <f t="shared" si="419"/>
        <v>5.6140350877192977E-2</v>
      </c>
      <c r="AN1310">
        <f t="shared" si="420"/>
        <v>0.76898734177215189</v>
      </c>
      <c r="AO1310">
        <f t="shared" si="421"/>
        <v>0.6183574879227054</v>
      </c>
    </row>
    <row r="1311" spans="1:41" x14ac:dyDescent="0.2">
      <c r="A1311" t="s">
        <v>107</v>
      </c>
      <c r="B1311" t="s">
        <v>23</v>
      </c>
      <c r="C1311">
        <v>2014</v>
      </c>
      <c r="D1311">
        <f t="shared" si="404"/>
        <v>0</v>
      </c>
      <c r="E1311">
        <v>75.8</v>
      </c>
      <c r="F1311">
        <v>133</v>
      </c>
      <c r="G1311">
        <v>1</v>
      </c>
      <c r="H1311">
        <v>3.83</v>
      </c>
      <c r="I1311">
        <v>427.30545339999998</v>
      </c>
      <c r="J1311">
        <v>92</v>
      </c>
      <c r="K1311">
        <v>0</v>
      </c>
      <c r="L1311">
        <v>53.5</v>
      </c>
      <c r="M1311">
        <v>1</v>
      </c>
      <c r="N1311">
        <v>93</v>
      </c>
      <c r="O1311">
        <v>5.36</v>
      </c>
      <c r="P1311">
        <v>92</v>
      </c>
      <c r="Q1311">
        <v>0.5</v>
      </c>
      <c r="R1311">
        <v>4855.7437890000001</v>
      </c>
      <c r="S1311">
        <v>286287</v>
      </c>
      <c r="T1311">
        <v>1.8</v>
      </c>
      <c r="U1311">
        <v>1.7</v>
      </c>
      <c r="V1311">
        <v>0.72699999999999998</v>
      </c>
      <c r="W1311">
        <v>12.8</v>
      </c>
      <c r="X1311">
        <f t="shared" si="405"/>
        <v>0.18282548476454294</v>
      </c>
      <c r="Y1311">
        <f t="shared" si="406"/>
        <v>5.5555555555555556E-4</v>
      </c>
      <c r="Z1311">
        <f t="shared" si="407"/>
        <v>0.21388577827547595</v>
      </c>
      <c r="AA1311">
        <f t="shared" si="408"/>
        <v>2.1935697756484841E-2</v>
      </c>
      <c r="AB1311">
        <f t="shared" si="422"/>
        <v>0.9285714285714286</v>
      </c>
      <c r="AC1311">
        <f t="shared" si="409"/>
        <v>0</v>
      </c>
      <c r="AD1311">
        <f t="shared" si="410"/>
        <v>0.60834298957126309</v>
      </c>
      <c r="AE1311">
        <f t="shared" si="411"/>
        <v>4.0000000000000002E-4</v>
      </c>
      <c r="AF1311">
        <f t="shared" si="412"/>
        <v>0.9375</v>
      </c>
      <c r="AG1311">
        <f t="shared" si="413"/>
        <v>0.28961114335461408</v>
      </c>
      <c r="AH1311">
        <f t="shared" si="414"/>
        <v>0.92783505154639179</v>
      </c>
      <c r="AI1311">
        <f t="shared" si="415"/>
        <v>7.9207920792079209E-3</v>
      </c>
      <c r="AJ1311">
        <f t="shared" si="416"/>
        <v>4.0731889274716951E-2</v>
      </c>
      <c r="AK1311">
        <f t="shared" si="417"/>
        <v>2.2123967331655532E-4</v>
      </c>
      <c r="AL1311">
        <f t="shared" si="418"/>
        <v>6.1594202898550728E-2</v>
      </c>
      <c r="AM1311">
        <f t="shared" si="419"/>
        <v>5.6140350877192977E-2</v>
      </c>
      <c r="AN1311">
        <f t="shared" si="420"/>
        <v>0.7668776371308017</v>
      </c>
      <c r="AO1311">
        <f t="shared" si="421"/>
        <v>0.6183574879227054</v>
      </c>
    </row>
    <row r="1312" spans="1:41" x14ac:dyDescent="0.2">
      <c r="A1312" t="s">
        <v>107</v>
      </c>
      <c r="B1312" t="s">
        <v>23</v>
      </c>
      <c r="C1312">
        <v>2013</v>
      </c>
      <c r="D1312">
        <f t="shared" si="404"/>
        <v>0</v>
      </c>
      <c r="E1312">
        <v>75.599999999999994</v>
      </c>
      <c r="F1312">
        <v>136</v>
      </c>
      <c r="G1312">
        <v>1</v>
      </c>
      <c r="H1312">
        <v>3.79</v>
      </c>
      <c r="I1312">
        <v>5.4572893340000004</v>
      </c>
      <c r="J1312">
        <v>93</v>
      </c>
      <c r="K1312">
        <v>0</v>
      </c>
      <c r="L1312">
        <v>52.7</v>
      </c>
      <c r="M1312">
        <v>1</v>
      </c>
      <c r="N1312">
        <v>86</v>
      </c>
      <c r="O1312">
        <v>5.91</v>
      </c>
      <c r="P1312">
        <v>93</v>
      </c>
      <c r="Q1312">
        <v>0.6</v>
      </c>
      <c r="R1312">
        <v>56.144952000000004</v>
      </c>
      <c r="S1312">
        <v>285187</v>
      </c>
      <c r="T1312">
        <v>1.8</v>
      </c>
      <c r="U1312">
        <v>1.7</v>
      </c>
      <c r="V1312">
        <v>0.72699999999999998</v>
      </c>
      <c r="W1312">
        <v>12.8</v>
      </c>
      <c r="X1312">
        <f t="shared" si="405"/>
        <v>0.18698060941828254</v>
      </c>
      <c r="Y1312">
        <f t="shared" si="406"/>
        <v>5.5555555555555556E-4</v>
      </c>
      <c r="Z1312">
        <f t="shared" si="407"/>
        <v>0.21164613661814111</v>
      </c>
      <c r="AA1312">
        <f t="shared" si="408"/>
        <v>2.8014959427220934E-4</v>
      </c>
      <c r="AB1312">
        <f t="shared" si="422"/>
        <v>0.93877551020408168</v>
      </c>
      <c r="AC1312">
        <f t="shared" si="409"/>
        <v>0</v>
      </c>
      <c r="AD1312">
        <f t="shared" si="410"/>
        <v>0.59907300115874862</v>
      </c>
      <c r="AE1312">
        <f t="shared" si="411"/>
        <v>4.0000000000000002E-4</v>
      </c>
      <c r="AF1312">
        <f t="shared" si="412"/>
        <v>0.86458333333333337</v>
      </c>
      <c r="AG1312">
        <f t="shared" si="413"/>
        <v>0.32153221125943121</v>
      </c>
      <c r="AH1312">
        <f t="shared" si="414"/>
        <v>0.93814432989690721</v>
      </c>
      <c r="AI1312">
        <f t="shared" si="415"/>
        <v>9.9009900990099011E-3</v>
      </c>
      <c r="AJ1312">
        <f t="shared" si="416"/>
        <v>4.5702036882394798E-4</v>
      </c>
      <c r="AK1312">
        <f t="shared" si="417"/>
        <v>2.2038950356934495E-4</v>
      </c>
      <c r="AL1312">
        <f t="shared" si="418"/>
        <v>6.1594202898550728E-2</v>
      </c>
      <c r="AM1312">
        <f t="shared" si="419"/>
        <v>5.6140350877192977E-2</v>
      </c>
      <c r="AN1312">
        <f t="shared" si="420"/>
        <v>0.7668776371308017</v>
      </c>
      <c r="AO1312">
        <f t="shared" si="421"/>
        <v>0.6183574879227054</v>
      </c>
    </row>
    <row r="1313" spans="1:41" x14ac:dyDescent="0.2">
      <c r="A1313" t="s">
        <v>107</v>
      </c>
      <c r="B1313" t="s">
        <v>23</v>
      </c>
      <c r="C1313">
        <v>2012</v>
      </c>
      <c r="D1313">
        <f t="shared" si="404"/>
        <v>0</v>
      </c>
      <c r="E1313">
        <v>75.3</v>
      </c>
      <c r="F1313">
        <v>138</v>
      </c>
      <c r="G1313">
        <v>1</v>
      </c>
      <c r="H1313">
        <v>3.65</v>
      </c>
      <c r="I1313">
        <v>37.171087819999997</v>
      </c>
      <c r="J1313">
        <v>96</v>
      </c>
      <c r="K1313">
        <v>0</v>
      </c>
      <c r="L1313">
        <v>52</v>
      </c>
      <c r="M1313">
        <v>1</v>
      </c>
      <c r="N1313">
        <v>96</v>
      </c>
      <c r="O1313">
        <v>5.66</v>
      </c>
      <c r="P1313">
        <v>96</v>
      </c>
      <c r="Q1313">
        <v>0.5</v>
      </c>
      <c r="R1313">
        <v>521.33362999999997</v>
      </c>
      <c r="S1313">
        <v>284992</v>
      </c>
      <c r="T1313">
        <v>1.8</v>
      </c>
      <c r="U1313">
        <v>1.7</v>
      </c>
      <c r="V1313">
        <v>0.72499999999999998</v>
      </c>
      <c r="W1313">
        <v>12.8</v>
      </c>
      <c r="X1313">
        <f t="shared" si="405"/>
        <v>0.18975069252077562</v>
      </c>
      <c r="Y1313">
        <f t="shared" si="406"/>
        <v>5.5555555555555556E-4</v>
      </c>
      <c r="Z1313">
        <f t="shared" si="407"/>
        <v>0.20380739081746921</v>
      </c>
      <c r="AA1313">
        <f t="shared" si="408"/>
        <v>1.9081753841695176E-3</v>
      </c>
      <c r="AB1313">
        <f t="shared" si="422"/>
        <v>0.96938775510204078</v>
      </c>
      <c r="AC1313">
        <f t="shared" si="409"/>
        <v>0</v>
      </c>
      <c r="AD1313">
        <f t="shared" si="410"/>
        <v>0.59096176129779843</v>
      </c>
      <c r="AE1313">
        <f t="shared" si="411"/>
        <v>4.0000000000000002E-4</v>
      </c>
      <c r="AF1313">
        <f t="shared" si="412"/>
        <v>0.96875</v>
      </c>
      <c r="AG1313">
        <f t="shared" si="413"/>
        <v>0.30702263493905979</v>
      </c>
      <c r="AH1313">
        <f t="shared" si="414"/>
        <v>0.96907216494845361</v>
      </c>
      <c r="AI1313">
        <f t="shared" si="415"/>
        <v>7.9207920792079209E-3</v>
      </c>
      <c r="AJ1313">
        <f t="shared" si="416"/>
        <v>4.3605576558415193E-3</v>
      </c>
      <c r="AK1313">
        <f t="shared" si="417"/>
        <v>2.202387916596122E-4</v>
      </c>
      <c r="AL1313">
        <f t="shared" si="418"/>
        <v>6.1594202898550728E-2</v>
      </c>
      <c r="AM1313">
        <f t="shared" si="419"/>
        <v>5.6140350877192977E-2</v>
      </c>
      <c r="AN1313">
        <f t="shared" si="420"/>
        <v>0.76476793248945152</v>
      </c>
      <c r="AO1313">
        <f t="shared" si="421"/>
        <v>0.6183574879227054</v>
      </c>
    </row>
    <row r="1314" spans="1:41" x14ac:dyDescent="0.2">
      <c r="A1314" t="s">
        <v>107</v>
      </c>
      <c r="B1314" t="s">
        <v>23</v>
      </c>
      <c r="C1314">
        <v>2011</v>
      </c>
      <c r="D1314">
        <f t="shared" si="404"/>
        <v>0</v>
      </c>
      <c r="E1314">
        <v>75.2</v>
      </c>
      <c r="F1314">
        <v>139</v>
      </c>
      <c r="G1314">
        <v>1</v>
      </c>
      <c r="H1314">
        <v>3.58</v>
      </c>
      <c r="I1314">
        <v>33.175296860000003</v>
      </c>
      <c r="J1314">
        <v>92</v>
      </c>
      <c r="K1314">
        <v>1</v>
      </c>
      <c r="L1314">
        <v>51.2</v>
      </c>
      <c r="M1314">
        <v>1</v>
      </c>
      <c r="N1314">
        <v>93</v>
      </c>
      <c r="O1314">
        <v>5.21</v>
      </c>
      <c r="P1314">
        <v>92</v>
      </c>
      <c r="Q1314">
        <v>0.6</v>
      </c>
      <c r="R1314">
        <v>513.549487</v>
      </c>
      <c r="S1314">
        <v>2829493</v>
      </c>
      <c r="T1314">
        <v>1.8</v>
      </c>
      <c r="U1314">
        <v>1.7</v>
      </c>
      <c r="V1314">
        <v>0.72199999999999998</v>
      </c>
      <c r="W1314">
        <v>12.8</v>
      </c>
      <c r="X1314">
        <f t="shared" si="405"/>
        <v>0.19113573407202217</v>
      </c>
      <c r="Y1314">
        <f t="shared" si="406"/>
        <v>5.5555555555555556E-4</v>
      </c>
      <c r="Z1314">
        <f t="shared" si="407"/>
        <v>0.19988801791713329</v>
      </c>
      <c r="AA1314">
        <f t="shared" si="408"/>
        <v>1.7030517142064181E-3</v>
      </c>
      <c r="AB1314">
        <f t="shared" si="422"/>
        <v>0.9285714285714286</v>
      </c>
      <c r="AC1314">
        <f t="shared" si="409"/>
        <v>4.7129129100823348E-6</v>
      </c>
      <c r="AD1314">
        <f t="shared" si="410"/>
        <v>0.58169177288528395</v>
      </c>
      <c r="AE1314">
        <f t="shared" si="411"/>
        <v>4.0000000000000002E-4</v>
      </c>
      <c r="AF1314">
        <f t="shared" si="412"/>
        <v>0.9375</v>
      </c>
      <c r="AG1314">
        <f t="shared" si="413"/>
        <v>0.28090539756239119</v>
      </c>
      <c r="AH1314">
        <f t="shared" si="414"/>
        <v>0.92783505154639179</v>
      </c>
      <c r="AI1314">
        <f t="shared" si="415"/>
        <v>9.9009900990099011E-3</v>
      </c>
      <c r="AJ1314">
        <f t="shared" si="416"/>
        <v>4.2952385844947805E-3</v>
      </c>
      <c r="AK1314">
        <f t="shared" si="417"/>
        <v>2.1868367661564674E-3</v>
      </c>
      <c r="AL1314">
        <f t="shared" si="418"/>
        <v>6.1594202898550728E-2</v>
      </c>
      <c r="AM1314">
        <f t="shared" si="419"/>
        <v>5.6140350877192977E-2</v>
      </c>
      <c r="AN1314">
        <f t="shared" si="420"/>
        <v>0.76160337552742619</v>
      </c>
      <c r="AO1314">
        <f t="shared" si="421"/>
        <v>0.6183574879227054</v>
      </c>
    </row>
    <row r="1315" spans="1:41" x14ac:dyDescent="0.2">
      <c r="A1315" t="s">
        <v>107</v>
      </c>
      <c r="B1315" t="s">
        <v>23</v>
      </c>
      <c r="C1315">
        <v>2010</v>
      </c>
      <c r="D1315">
        <f t="shared" si="404"/>
        <v>0</v>
      </c>
      <c r="E1315">
        <v>75</v>
      </c>
      <c r="F1315">
        <v>138</v>
      </c>
      <c r="G1315">
        <v>1</v>
      </c>
      <c r="H1315">
        <v>3.55</v>
      </c>
      <c r="I1315">
        <v>396.62709749999999</v>
      </c>
      <c r="J1315">
        <v>94</v>
      </c>
      <c r="K1315">
        <v>0</v>
      </c>
      <c r="L1315">
        <v>5.5</v>
      </c>
      <c r="M1315">
        <v>1</v>
      </c>
      <c r="N1315">
        <v>94</v>
      </c>
      <c r="O1315">
        <v>5.3</v>
      </c>
      <c r="P1315">
        <v>94</v>
      </c>
      <c r="Q1315">
        <v>0.5</v>
      </c>
      <c r="R1315">
        <v>4682.7284239999999</v>
      </c>
      <c r="S1315">
        <v>281721</v>
      </c>
      <c r="T1315">
        <v>1.8</v>
      </c>
      <c r="U1315">
        <v>1.7</v>
      </c>
      <c r="V1315">
        <v>0.72099999999999997</v>
      </c>
      <c r="W1315">
        <v>12.7</v>
      </c>
      <c r="X1315">
        <f t="shared" si="405"/>
        <v>0.18975069252077562</v>
      </c>
      <c r="Y1315">
        <f t="shared" si="406"/>
        <v>5.5555555555555556E-4</v>
      </c>
      <c r="Z1315">
        <f t="shared" si="407"/>
        <v>0.19820828667413215</v>
      </c>
      <c r="AA1315">
        <f t="shared" si="408"/>
        <v>2.0360826344632474E-2</v>
      </c>
      <c r="AB1315">
        <f t="shared" si="422"/>
        <v>0.94897959183673475</v>
      </c>
      <c r="AC1315">
        <f t="shared" si="409"/>
        <v>0</v>
      </c>
      <c r="AD1315">
        <f t="shared" si="410"/>
        <v>5.2143684820393978E-2</v>
      </c>
      <c r="AE1315">
        <f t="shared" si="411"/>
        <v>4.0000000000000002E-4</v>
      </c>
      <c r="AF1315">
        <f t="shared" si="412"/>
        <v>0.94791666666666663</v>
      </c>
      <c r="AG1315">
        <f t="shared" si="413"/>
        <v>0.2861288450377249</v>
      </c>
      <c r="AH1315">
        <f t="shared" si="414"/>
        <v>0.94845360824742264</v>
      </c>
      <c r="AI1315">
        <f t="shared" si="415"/>
        <v>7.9207920792079209E-3</v>
      </c>
      <c r="AJ1315">
        <f t="shared" si="416"/>
        <v>3.9280065615963894E-2</v>
      </c>
      <c r="AK1315">
        <f t="shared" si="417"/>
        <v>2.1771069598404389E-4</v>
      </c>
      <c r="AL1315">
        <f t="shared" si="418"/>
        <v>6.1594202898550728E-2</v>
      </c>
      <c r="AM1315">
        <f t="shared" si="419"/>
        <v>5.6140350877192977E-2</v>
      </c>
      <c r="AN1315">
        <f t="shared" si="420"/>
        <v>0.76054852320675104</v>
      </c>
      <c r="AO1315">
        <f t="shared" si="421"/>
        <v>0.61352657004830913</v>
      </c>
    </row>
    <row r="1316" spans="1:41" x14ac:dyDescent="0.2">
      <c r="A1316" t="s">
        <v>107</v>
      </c>
      <c r="B1316" t="s">
        <v>23</v>
      </c>
      <c r="C1316">
        <v>2009</v>
      </c>
      <c r="D1316">
        <f t="shared" si="404"/>
        <v>0</v>
      </c>
      <c r="E1316">
        <v>74.7</v>
      </c>
      <c r="F1316">
        <v>142</v>
      </c>
      <c r="G1316">
        <v>1</v>
      </c>
      <c r="H1316">
        <v>3.33</v>
      </c>
      <c r="I1316">
        <v>235.70674170000001</v>
      </c>
      <c r="J1316">
        <v>9</v>
      </c>
      <c r="K1316">
        <v>0</v>
      </c>
      <c r="L1316">
        <v>49.7</v>
      </c>
      <c r="M1316">
        <v>1</v>
      </c>
      <c r="N1316">
        <v>9</v>
      </c>
      <c r="O1316">
        <v>5.16</v>
      </c>
      <c r="P1316">
        <v>9</v>
      </c>
      <c r="Q1316">
        <v>0.6</v>
      </c>
      <c r="R1316">
        <v>4293.3832739999998</v>
      </c>
      <c r="S1316">
        <v>28482</v>
      </c>
      <c r="T1316">
        <v>1.9</v>
      </c>
      <c r="U1316">
        <v>1.7</v>
      </c>
      <c r="V1316">
        <v>0.72099999999999997</v>
      </c>
      <c r="W1316">
        <v>12.7</v>
      </c>
      <c r="X1316">
        <f t="shared" si="405"/>
        <v>0.19529085872576177</v>
      </c>
      <c r="Y1316">
        <f t="shared" si="406"/>
        <v>5.5555555555555556E-4</v>
      </c>
      <c r="Z1316">
        <f t="shared" si="407"/>
        <v>0.18589025755879063</v>
      </c>
      <c r="AA1316">
        <f t="shared" si="408"/>
        <v>1.2099990308939601E-2</v>
      </c>
      <c r="AB1316">
        <f t="shared" si="422"/>
        <v>8.1632653061224483E-2</v>
      </c>
      <c r="AC1316">
        <f t="shared" si="409"/>
        <v>0</v>
      </c>
      <c r="AD1316">
        <f t="shared" si="410"/>
        <v>0.56431054461181929</v>
      </c>
      <c r="AE1316">
        <f t="shared" si="411"/>
        <v>4.0000000000000002E-4</v>
      </c>
      <c r="AF1316">
        <f t="shared" si="412"/>
        <v>6.25E-2</v>
      </c>
      <c r="AG1316">
        <f t="shared" si="413"/>
        <v>0.2780034822983169</v>
      </c>
      <c r="AH1316">
        <f t="shared" si="414"/>
        <v>7.2164948453608241E-2</v>
      </c>
      <c r="AI1316">
        <f t="shared" si="415"/>
        <v>9.9009900990099011E-3</v>
      </c>
      <c r="AJ1316">
        <f t="shared" si="416"/>
        <v>3.6012954049365428E-2</v>
      </c>
      <c r="AK1316">
        <f t="shared" si="417"/>
        <v>2.1986935426036986E-5</v>
      </c>
      <c r="AL1316">
        <f t="shared" si="418"/>
        <v>6.5217391304347824E-2</v>
      </c>
      <c r="AM1316">
        <f t="shared" si="419"/>
        <v>5.6140350877192977E-2</v>
      </c>
      <c r="AN1316">
        <f t="shared" si="420"/>
        <v>0.76054852320675104</v>
      </c>
      <c r="AO1316">
        <f t="shared" si="421"/>
        <v>0.61352657004830913</v>
      </c>
    </row>
    <row r="1317" spans="1:41" x14ac:dyDescent="0.2">
      <c r="A1317" t="s">
        <v>107</v>
      </c>
      <c r="B1317" t="s">
        <v>23</v>
      </c>
      <c r="C1317">
        <v>2008</v>
      </c>
      <c r="D1317">
        <f t="shared" si="404"/>
        <v>0</v>
      </c>
      <c r="E1317">
        <v>74.5</v>
      </c>
      <c r="F1317">
        <v>145</v>
      </c>
      <c r="G1317">
        <v>1</v>
      </c>
      <c r="H1317">
        <v>3.51</v>
      </c>
      <c r="I1317">
        <v>31.765758380000001</v>
      </c>
      <c r="J1317">
        <v>92</v>
      </c>
      <c r="K1317">
        <v>2</v>
      </c>
      <c r="L1317">
        <v>48.9</v>
      </c>
      <c r="M1317">
        <v>1</v>
      </c>
      <c r="N1317">
        <v>91</v>
      </c>
      <c r="O1317">
        <v>5.4</v>
      </c>
      <c r="P1317">
        <v>91</v>
      </c>
      <c r="Q1317">
        <v>0.4</v>
      </c>
      <c r="R1317">
        <v>492.49237799999997</v>
      </c>
      <c r="S1317">
        <v>279122</v>
      </c>
      <c r="T1317">
        <v>1.9</v>
      </c>
      <c r="U1317">
        <v>1.7</v>
      </c>
      <c r="V1317">
        <v>0.71799999999999997</v>
      </c>
      <c r="W1317">
        <v>12.6</v>
      </c>
      <c r="X1317">
        <f t="shared" si="405"/>
        <v>0.1994459833795014</v>
      </c>
      <c r="Y1317">
        <f t="shared" si="406"/>
        <v>5.5555555555555556E-4</v>
      </c>
      <c r="Z1317">
        <f t="shared" si="407"/>
        <v>0.19596864501679731</v>
      </c>
      <c r="AA1317">
        <f t="shared" si="408"/>
        <v>1.630693147688261E-3</v>
      </c>
      <c r="AB1317">
        <f t="shared" si="422"/>
        <v>0.9285714285714286</v>
      </c>
      <c r="AC1317">
        <f t="shared" si="409"/>
        <v>9.4258258201646697E-6</v>
      </c>
      <c r="AD1317">
        <f t="shared" si="410"/>
        <v>0.5550405561993047</v>
      </c>
      <c r="AE1317">
        <f t="shared" si="411"/>
        <v>4.0000000000000002E-4</v>
      </c>
      <c r="AF1317">
        <f t="shared" si="412"/>
        <v>0.91666666666666663</v>
      </c>
      <c r="AG1317">
        <f t="shared" si="413"/>
        <v>0.29193267556587349</v>
      </c>
      <c r="AH1317">
        <f t="shared" si="414"/>
        <v>0.91752577319587625</v>
      </c>
      <c r="AI1317">
        <f t="shared" si="415"/>
        <v>5.9405940594059415E-3</v>
      </c>
      <c r="AJ1317">
        <f t="shared" si="416"/>
        <v>4.118542086867869E-3</v>
      </c>
      <c r="AK1317">
        <f t="shared" si="417"/>
        <v>2.157019767358623E-4</v>
      </c>
      <c r="AL1317">
        <f t="shared" si="418"/>
        <v>6.5217391304347824E-2</v>
      </c>
      <c r="AM1317">
        <f t="shared" si="419"/>
        <v>5.6140350877192977E-2</v>
      </c>
      <c r="AN1317">
        <f t="shared" si="420"/>
        <v>0.7573839662447257</v>
      </c>
      <c r="AO1317">
        <f t="shared" si="421"/>
        <v>0.60869565217391308</v>
      </c>
    </row>
    <row r="1318" spans="1:41" x14ac:dyDescent="0.2">
      <c r="A1318" t="s">
        <v>107</v>
      </c>
      <c r="B1318" t="s">
        <v>23</v>
      </c>
      <c r="C1318">
        <v>2007</v>
      </c>
      <c r="D1318">
        <f t="shared" si="404"/>
        <v>0</v>
      </c>
      <c r="E1318">
        <v>74.2</v>
      </c>
      <c r="F1318">
        <v>148</v>
      </c>
      <c r="G1318">
        <v>1</v>
      </c>
      <c r="H1318">
        <v>3.64</v>
      </c>
      <c r="I1318">
        <v>25.623492379999998</v>
      </c>
      <c r="J1318">
        <v>92</v>
      </c>
      <c r="K1318">
        <v>0</v>
      </c>
      <c r="L1318">
        <v>48.1</v>
      </c>
      <c r="M1318">
        <v>1</v>
      </c>
      <c r="N1318">
        <v>94</v>
      </c>
      <c r="O1318">
        <v>4.87</v>
      </c>
      <c r="P1318">
        <v>92</v>
      </c>
      <c r="Q1318">
        <v>0.9</v>
      </c>
      <c r="R1318">
        <v>462.51791300000002</v>
      </c>
      <c r="S1318">
        <v>2775467</v>
      </c>
      <c r="T1318">
        <v>1.9</v>
      </c>
      <c r="U1318">
        <v>1.7</v>
      </c>
      <c r="V1318">
        <v>0.71399999999999997</v>
      </c>
      <c r="W1318">
        <v>12.5</v>
      </c>
      <c r="X1318">
        <f t="shared" si="405"/>
        <v>0.203601108033241</v>
      </c>
      <c r="Y1318">
        <f t="shared" si="406"/>
        <v>5.5555555555555556E-4</v>
      </c>
      <c r="Z1318">
        <f t="shared" si="407"/>
        <v>0.20324748040313553</v>
      </c>
      <c r="AA1318">
        <f t="shared" si="408"/>
        <v>1.3153803206605002E-3</v>
      </c>
      <c r="AB1318">
        <f t="shared" si="422"/>
        <v>0.9285714285714286</v>
      </c>
      <c r="AC1318">
        <f t="shared" si="409"/>
        <v>0</v>
      </c>
      <c r="AD1318">
        <f t="shared" si="410"/>
        <v>0.54577056778679034</v>
      </c>
      <c r="AE1318">
        <f t="shared" si="411"/>
        <v>4.0000000000000002E-4</v>
      </c>
      <c r="AF1318">
        <f t="shared" si="412"/>
        <v>0.94791666666666663</v>
      </c>
      <c r="AG1318">
        <f t="shared" si="413"/>
        <v>0.26117237376668601</v>
      </c>
      <c r="AH1318">
        <f t="shared" si="414"/>
        <v>0.92783505154639179</v>
      </c>
      <c r="AI1318">
        <f t="shared" si="415"/>
        <v>1.5841584158415842E-2</v>
      </c>
      <c r="AJ1318">
        <f t="shared" si="416"/>
        <v>3.8670173887841745E-3</v>
      </c>
      <c r="AK1318">
        <f t="shared" si="417"/>
        <v>2.145081065463024E-3</v>
      </c>
      <c r="AL1318">
        <f t="shared" si="418"/>
        <v>6.5217391304347824E-2</v>
      </c>
      <c r="AM1318">
        <f t="shared" si="419"/>
        <v>5.6140350877192977E-2</v>
      </c>
      <c r="AN1318">
        <f t="shared" si="420"/>
        <v>0.75316455696202533</v>
      </c>
      <c r="AO1318">
        <f t="shared" si="421"/>
        <v>0.60386473429951693</v>
      </c>
    </row>
    <row r="1319" spans="1:41" x14ac:dyDescent="0.2">
      <c r="A1319" t="s">
        <v>107</v>
      </c>
      <c r="B1319" t="s">
        <v>23</v>
      </c>
      <c r="C1319">
        <v>2006</v>
      </c>
      <c r="D1319">
        <f t="shared" si="404"/>
        <v>0</v>
      </c>
      <c r="E1319">
        <v>74</v>
      </c>
      <c r="F1319">
        <v>15</v>
      </c>
      <c r="G1319">
        <v>1</v>
      </c>
      <c r="H1319">
        <v>3.63</v>
      </c>
      <c r="I1319">
        <v>194.092569</v>
      </c>
      <c r="J1319">
        <v>97</v>
      </c>
      <c r="K1319">
        <v>0</v>
      </c>
      <c r="L1319">
        <v>47.2</v>
      </c>
      <c r="M1319">
        <v>1</v>
      </c>
      <c r="N1319">
        <v>99</v>
      </c>
      <c r="O1319">
        <v>4.22</v>
      </c>
      <c r="P1319">
        <v>95</v>
      </c>
      <c r="Q1319">
        <v>1.5</v>
      </c>
      <c r="R1319">
        <v>4313.1682000000001</v>
      </c>
      <c r="S1319">
        <v>276279</v>
      </c>
      <c r="T1319">
        <v>1.9</v>
      </c>
      <c r="U1319">
        <v>1.7</v>
      </c>
      <c r="V1319">
        <v>0.70899999999999996</v>
      </c>
      <c r="W1319">
        <v>12.5</v>
      </c>
      <c r="X1319">
        <f t="shared" si="405"/>
        <v>1.9390581717451522E-2</v>
      </c>
      <c r="Y1319">
        <f t="shared" si="406"/>
        <v>5.5555555555555556E-4</v>
      </c>
      <c r="Z1319">
        <f t="shared" si="407"/>
        <v>0.2026875699888018</v>
      </c>
      <c r="AA1319">
        <f t="shared" si="408"/>
        <v>9.9637294504130447E-3</v>
      </c>
      <c r="AB1319">
        <f t="shared" si="422"/>
        <v>0.97959183673469385</v>
      </c>
      <c r="AC1319">
        <f t="shared" si="409"/>
        <v>0</v>
      </c>
      <c r="AD1319">
        <f t="shared" si="410"/>
        <v>0.53534183082271147</v>
      </c>
      <c r="AE1319">
        <f t="shared" si="411"/>
        <v>4.0000000000000002E-4</v>
      </c>
      <c r="AF1319">
        <f t="shared" si="412"/>
        <v>1</v>
      </c>
      <c r="AG1319">
        <f t="shared" si="413"/>
        <v>0.22344747533372022</v>
      </c>
      <c r="AH1319">
        <f t="shared" si="414"/>
        <v>0.95876288659793818</v>
      </c>
      <c r="AI1319">
        <f t="shared" si="415"/>
        <v>2.772277227722772E-2</v>
      </c>
      <c r="AJ1319">
        <f t="shared" si="416"/>
        <v>3.6178975279060714E-2</v>
      </c>
      <c r="AK1319">
        <f t="shared" si="417"/>
        <v>2.1350467438011766E-4</v>
      </c>
      <c r="AL1319">
        <f t="shared" si="418"/>
        <v>6.5217391304347824E-2</v>
      </c>
      <c r="AM1319">
        <f t="shared" si="419"/>
        <v>5.6140350877192977E-2</v>
      </c>
      <c r="AN1319">
        <f t="shared" si="420"/>
        <v>0.74789029535864981</v>
      </c>
      <c r="AO1319">
        <f t="shared" si="421"/>
        <v>0.60386473429951693</v>
      </c>
    </row>
    <row r="1320" spans="1:41" x14ac:dyDescent="0.2">
      <c r="A1320" t="s">
        <v>107</v>
      </c>
      <c r="B1320" t="s">
        <v>23</v>
      </c>
      <c r="C1320">
        <v>2005</v>
      </c>
      <c r="D1320">
        <f t="shared" si="404"/>
        <v>0</v>
      </c>
      <c r="E1320">
        <v>73.5</v>
      </c>
      <c r="F1320">
        <v>161</v>
      </c>
      <c r="G1320">
        <v>1</v>
      </c>
      <c r="H1320">
        <v>3.59</v>
      </c>
      <c r="I1320">
        <v>16.97511622</v>
      </c>
      <c r="J1320">
        <v>99</v>
      </c>
      <c r="K1320">
        <v>0</v>
      </c>
      <c r="L1320">
        <v>46.3</v>
      </c>
      <c r="M1320">
        <v>1</v>
      </c>
      <c r="N1320">
        <v>99</v>
      </c>
      <c r="O1320">
        <v>4.7</v>
      </c>
      <c r="P1320">
        <v>99</v>
      </c>
      <c r="Q1320">
        <v>1.9</v>
      </c>
      <c r="R1320">
        <v>482.24761999999998</v>
      </c>
      <c r="S1320">
        <v>2744673</v>
      </c>
      <c r="T1320">
        <v>1.9</v>
      </c>
      <c r="U1320">
        <v>1.7</v>
      </c>
      <c r="V1320">
        <v>0.70599999999999996</v>
      </c>
      <c r="W1320">
        <v>12.4</v>
      </c>
      <c r="X1320">
        <f t="shared" si="405"/>
        <v>0.22160664819944598</v>
      </c>
      <c r="Y1320">
        <f t="shared" si="406"/>
        <v>5.5555555555555556E-4</v>
      </c>
      <c r="Z1320">
        <f t="shared" si="407"/>
        <v>0.20044792833146696</v>
      </c>
      <c r="AA1320">
        <f t="shared" si="408"/>
        <v>8.7141649099094665E-4</v>
      </c>
      <c r="AB1320">
        <f t="shared" si="422"/>
        <v>1</v>
      </c>
      <c r="AC1320">
        <f t="shared" si="409"/>
        <v>0</v>
      </c>
      <c r="AD1320">
        <f t="shared" si="410"/>
        <v>0.52491309385863261</v>
      </c>
      <c r="AE1320">
        <f t="shared" si="411"/>
        <v>4.0000000000000002E-4</v>
      </c>
      <c r="AF1320">
        <f t="shared" si="412"/>
        <v>1</v>
      </c>
      <c r="AG1320">
        <f t="shared" si="413"/>
        <v>0.25130586186883341</v>
      </c>
      <c r="AH1320">
        <f t="shared" si="414"/>
        <v>1</v>
      </c>
      <c r="AI1320">
        <f t="shared" si="415"/>
        <v>3.5643564356435641E-2</v>
      </c>
      <c r="AJ1320">
        <f t="shared" si="416"/>
        <v>4.0325752593401544E-3</v>
      </c>
      <c r="AK1320">
        <f t="shared" si="417"/>
        <v>2.1212809498306639E-3</v>
      </c>
      <c r="AL1320">
        <f t="shared" si="418"/>
        <v>6.5217391304347824E-2</v>
      </c>
      <c r="AM1320">
        <f t="shared" si="419"/>
        <v>5.6140350877192977E-2</v>
      </c>
      <c r="AN1320">
        <f t="shared" si="420"/>
        <v>0.74472573839662448</v>
      </c>
      <c r="AO1320">
        <f t="shared" si="421"/>
        <v>0.59903381642512077</v>
      </c>
    </row>
    <row r="1321" spans="1:41" x14ac:dyDescent="0.2">
      <c r="A1321" t="s">
        <v>107</v>
      </c>
      <c r="B1321" t="s">
        <v>23</v>
      </c>
      <c r="C1321">
        <v>2004</v>
      </c>
      <c r="D1321">
        <f t="shared" si="404"/>
        <v>0</v>
      </c>
      <c r="E1321">
        <v>73.3</v>
      </c>
      <c r="F1321">
        <v>165</v>
      </c>
      <c r="G1321">
        <v>1</v>
      </c>
      <c r="H1321">
        <v>3.67</v>
      </c>
      <c r="I1321">
        <v>192.3226305</v>
      </c>
      <c r="J1321">
        <v>98</v>
      </c>
      <c r="K1321">
        <v>0</v>
      </c>
      <c r="L1321">
        <v>45.4</v>
      </c>
      <c r="M1321">
        <v>1</v>
      </c>
      <c r="N1321">
        <v>97</v>
      </c>
      <c r="O1321">
        <v>4.8</v>
      </c>
      <c r="P1321">
        <v>98</v>
      </c>
      <c r="Q1321">
        <v>2.2999999999999998</v>
      </c>
      <c r="R1321">
        <v>3719.9735099999998</v>
      </c>
      <c r="S1321">
        <v>2728777</v>
      </c>
      <c r="T1321">
        <v>1.9</v>
      </c>
      <c r="U1321">
        <v>1.8</v>
      </c>
      <c r="V1321">
        <v>0.68899999999999995</v>
      </c>
      <c r="W1321">
        <v>11.1</v>
      </c>
      <c r="X1321">
        <f t="shared" si="405"/>
        <v>0.22714681440443213</v>
      </c>
      <c r="Y1321">
        <f t="shared" si="406"/>
        <v>5.5555555555555556E-4</v>
      </c>
      <c r="Z1321">
        <f t="shared" si="407"/>
        <v>0.20492721164613664</v>
      </c>
      <c r="AA1321">
        <f t="shared" si="408"/>
        <v>9.8728697722258313E-3</v>
      </c>
      <c r="AB1321">
        <f t="shared" si="422"/>
        <v>0.98979591836734693</v>
      </c>
      <c r="AC1321">
        <f t="shared" si="409"/>
        <v>0</v>
      </c>
      <c r="AD1321">
        <f t="shared" si="410"/>
        <v>0.51448435689455385</v>
      </c>
      <c r="AE1321">
        <f t="shared" si="411"/>
        <v>4.0000000000000002E-4</v>
      </c>
      <c r="AF1321">
        <f t="shared" si="412"/>
        <v>0.97916666666666663</v>
      </c>
      <c r="AG1321">
        <f t="shared" si="413"/>
        <v>0.257109692396982</v>
      </c>
      <c r="AH1321">
        <f t="shared" si="414"/>
        <v>0.98969072164948457</v>
      </c>
      <c r="AI1321">
        <f t="shared" si="415"/>
        <v>4.3564356435643561E-2</v>
      </c>
      <c r="AJ1321">
        <f t="shared" si="416"/>
        <v>3.1201301271964976E-2</v>
      </c>
      <c r="AK1321">
        <f t="shared" si="417"/>
        <v>2.1089952241018857E-3</v>
      </c>
      <c r="AL1321">
        <f t="shared" si="418"/>
        <v>6.5217391304347824E-2</v>
      </c>
      <c r="AM1321">
        <f t="shared" si="419"/>
        <v>5.9649122807017542E-2</v>
      </c>
      <c r="AN1321">
        <f t="shared" si="420"/>
        <v>0.72679324894514763</v>
      </c>
      <c r="AO1321">
        <f t="shared" si="421"/>
        <v>0.53623188405797106</v>
      </c>
    </row>
    <row r="1322" spans="1:41" x14ac:dyDescent="0.2">
      <c r="A1322" t="s">
        <v>107</v>
      </c>
      <c r="B1322" t="s">
        <v>23</v>
      </c>
      <c r="C1322">
        <v>2003</v>
      </c>
      <c r="D1322">
        <f t="shared" si="404"/>
        <v>0</v>
      </c>
      <c r="E1322">
        <v>73.099999999999994</v>
      </c>
      <c r="F1322">
        <v>166</v>
      </c>
      <c r="G1322">
        <v>1</v>
      </c>
      <c r="H1322">
        <v>3.48</v>
      </c>
      <c r="I1322">
        <v>155.5884677</v>
      </c>
      <c r="J1322">
        <v>36</v>
      </c>
      <c r="K1322">
        <v>0</v>
      </c>
      <c r="L1322">
        <v>44.5</v>
      </c>
      <c r="M1322">
        <v>1</v>
      </c>
      <c r="N1322">
        <v>99</v>
      </c>
      <c r="O1322">
        <v>4.5599999999999996</v>
      </c>
      <c r="P1322">
        <v>96</v>
      </c>
      <c r="Q1322">
        <v>2.2999999999999998</v>
      </c>
      <c r="R1322">
        <v>3465.221998</v>
      </c>
      <c r="S1322">
        <v>2712511</v>
      </c>
      <c r="T1322">
        <v>1.9</v>
      </c>
      <c r="U1322">
        <v>1.8</v>
      </c>
      <c r="V1322">
        <v>0.69399999999999995</v>
      </c>
      <c r="W1322">
        <v>11.9</v>
      </c>
      <c r="X1322">
        <f t="shared" si="405"/>
        <v>0.22853185595567868</v>
      </c>
      <c r="Y1322">
        <f t="shared" si="406"/>
        <v>5.5555555555555556E-4</v>
      </c>
      <c r="Z1322">
        <f t="shared" si="407"/>
        <v>0.1942889137737962</v>
      </c>
      <c r="AA1322">
        <f t="shared" si="408"/>
        <v>7.9871239056407608E-3</v>
      </c>
      <c r="AB1322">
        <f t="shared" si="422"/>
        <v>0.35714285714285715</v>
      </c>
      <c r="AC1322">
        <f t="shared" si="409"/>
        <v>0</v>
      </c>
      <c r="AD1322">
        <f t="shared" si="410"/>
        <v>0.5040556199304751</v>
      </c>
      <c r="AE1322">
        <f t="shared" si="411"/>
        <v>4.0000000000000002E-4</v>
      </c>
      <c r="AF1322">
        <f t="shared" si="412"/>
        <v>1</v>
      </c>
      <c r="AG1322">
        <f t="shared" si="413"/>
        <v>0.24318049912942538</v>
      </c>
      <c r="AH1322">
        <f t="shared" si="414"/>
        <v>0.96907216494845361</v>
      </c>
      <c r="AI1322">
        <f t="shared" si="415"/>
        <v>4.3564356435643561E-2</v>
      </c>
      <c r="AJ1322">
        <f t="shared" si="416"/>
        <v>2.9063605164889678E-2</v>
      </c>
      <c r="AK1322">
        <f t="shared" si="417"/>
        <v>2.0964235321854095E-3</v>
      </c>
      <c r="AL1322">
        <f t="shared" si="418"/>
        <v>6.5217391304347824E-2</v>
      </c>
      <c r="AM1322">
        <f t="shared" si="419"/>
        <v>5.9649122807017542E-2</v>
      </c>
      <c r="AN1322">
        <f t="shared" si="420"/>
        <v>0.73206751054852315</v>
      </c>
      <c r="AO1322">
        <f t="shared" si="421"/>
        <v>0.5748792270531401</v>
      </c>
    </row>
    <row r="1323" spans="1:41" x14ac:dyDescent="0.2">
      <c r="A1323" t="s">
        <v>107</v>
      </c>
      <c r="B1323" t="s">
        <v>23</v>
      </c>
      <c r="C1323">
        <v>2002</v>
      </c>
      <c r="D1323">
        <f t="shared" si="404"/>
        <v>0</v>
      </c>
      <c r="E1323">
        <v>73</v>
      </c>
      <c r="F1323">
        <v>167</v>
      </c>
      <c r="G1323">
        <v>1</v>
      </c>
      <c r="H1323">
        <v>3.76</v>
      </c>
      <c r="I1323">
        <v>211.1143318</v>
      </c>
      <c r="J1323">
        <v>80.94</v>
      </c>
      <c r="K1323">
        <v>0</v>
      </c>
      <c r="L1323">
        <v>43.5</v>
      </c>
      <c r="M1323">
        <v>1</v>
      </c>
      <c r="N1323">
        <v>99</v>
      </c>
      <c r="O1323">
        <v>4.8600000000000003</v>
      </c>
      <c r="P1323">
        <v>99</v>
      </c>
      <c r="Q1323">
        <v>2.2999999999999998</v>
      </c>
      <c r="R1323">
        <v>3596.4962820000001</v>
      </c>
      <c r="S1323">
        <v>2695446</v>
      </c>
      <c r="T1323">
        <v>2</v>
      </c>
      <c r="U1323">
        <v>1.8</v>
      </c>
      <c r="V1323">
        <v>0.69</v>
      </c>
      <c r="W1323">
        <v>11.7</v>
      </c>
      <c r="X1323">
        <f t="shared" si="405"/>
        <v>0.22991689750692521</v>
      </c>
      <c r="Y1323">
        <f t="shared" si="406"/>
        <v>5.5555555555555556E-4</v>
      </c>
      <c r="Z1323">
        <f t="shared" si="407"/>
        <v>0.20996640537514</v>
      </c>
      <c r="AA1323">
        <f t="shared" si="408"/>
        <v>1.0837540540565113E-2</v>
      </c>
      <c r="AB1323">
        <f t="shared" si="422"/>
        <v>0.81571428571428573</v>
      </c>
      <c r="AC1323">
        <f t="shared" si="409"/>
        <v>0</v>
      </c>
      <c r="AD1323">
        <f t="shared" si="410"/>
        <v>0.492468134414832</v>
      </c>
      <c r="AE1323">
        <f t="shared" si="411"/>
        <v>4.0000000000000002E-4</v>
      </c>
      <c r="AF1323">
        <f t="shared" si="412"/>
        <v>1</v>
      </c>
      <c r="AG1323">
        <f t="shared" si="413"/>
        <v>0.26059199071387118</v>
      </c>
      <c r="AH1323">
        <f t="shared" si="414"/>
        <v>1</v>
      </c>
      <c r="AI1323">
        <f t="shared" si="415"/>
        <v>4.3564356435643561E-2</v>
      </c>
      <c r="AJ1323">
        <f t="shared" si="416"/>
        <v>3.016516693252267E-2</v>
      </c>
      <c r="AK1323">
        <f t="shared" si="417"/>
        <v>2.083234307879823E-3</v>
      </c>
      <c r="AL1323">
        <f t="shared" si="418"/>
        <v>6.8840579710144928E-2</v>
      </c>
      <c r="AM1323">
        <f t="shared" si="419"/>
        <v>5.9649122807017542E-2</v>
      </c>
      <c r="AN1323">
        <f t="shared" si="420"/>
        <v>0.72784810126582278</v>
      </c>
      <c r="AO1323">
        <f t="shared" si="421"/>
        <v>0.56521739130434778</v>
      </c>
    </row>
    <row r="1324" spans="1:41" x14ac:dyDescent="0.2">
      <c r="A1324" t="s">
        <v>107</v>
      </c>
      <c r="B1324" t="s">
        <v>23</v>
      </c>
      <c r="C1324">
        <v>2001</v>
      </c>
      <c r="D1324">
        <f t="shared" si="404"/>
        <v>0</v>
      </c>
      <c r="E1324">
        <v>72.7</v>
      </c>
      <c r="F1324">
        <v>171</v>
      </c>
      <c r="G1324">
        <v>1</v>
      </c>
      <c r="H1324">
        <v>3.89</v>
      </c>
      <c r="I1324">
        <v>160.23824160000001</v>
      </c>
      <c r="J1324">
        <v>80.94</v>
      </c>
      <c r="K1324">
        <v>0</v>
      </c>
      <c r="L1324">
        <v>42.5</v>
      </c>
      <c r="M1324">
        <v>1</v>
      </c>
      <c r="N1324">
        <v>99</v>
      </c>
      <c r="O1324">
        <v>5.34</v>
      </c>
      <c r="P1324">
        <v>99</v>
      </c>
      <c r="Q1324">
        <v>2.2000000000000002</v>
      </c>
      <c r="R1324">
        <v>3394.8780000000002</v>
      </c>
      <c r="S1324">
        <v>267711</v>
      </c>
      <c r="T1324">
        <v>2</v>
      </c>
      <c r="U1324">
        <v>1.8</v>
      </c>
      <c r="V1324">
        <v>0.68</v>
      </c>
      <c r="W1324">
        <v>10.9</v>
      </c>
      <c r="X1324">
        <f t="shared" si="405"/>
        <v>0.23545706371191136</v>
      </c>
      <c r="Y1324">
        <f t="shared" si="406"/>
        <v>5.5555555555555556E-4</v>
      </c>
      <c r="Z1324">
        <f t="shared" si="407"/>
        <v>0.21724524076147819</v>
      </c>
      <c r="AA1324">
        <f t="shared" si="408"/>
        <v>8.2258197474439163E-3</v>
      </c>
      <c r="AB1324">
        <f t="shared" si="422"/>
        <v>0.81571428571428573</v>
      </c>
      <c r="AC1324">
        <f t="shared" si="409"/>
        <v>0</v>
      </c>
      <c r="AD1324">
        <f t="shared" si="410"/>
        <v>0.48088064889918891</v>
      </c>
      <c r="AE1324">
        <f t="shared" si="411"/>
        <v>4.0000000000000002E-4</v>
      </c>
      <c r="AF1324">
        <f t="shared" si="412"/>
        <v>1</v>
      </c>
      <c r="AG1324">
        <f t="shared" si="413"/>
        <v>0.28845037724898431</v>
      </c>
      <c r="AH1324">
        <f t="shared" si="414"/>
        <v>1</v>
      </c>
      <c r="AI1324">
        <f t="shared" si="415"/>
        <v>4.1584158415841586E-2</v>
      </c>
      <c r="AJ1324">
        <f t="shared" si="416"/>
        <v>2.8473327645042366E-2</v>
      </c>
      <c r="AK1324">
        <f t="shared" si="417"/>
        <v>2.0688262493093724E-4</v>
      </c>
      <c r="AL1324">
        <f t="shared" si="418"/>
        <v>6.8840579710144928E-2</v>
      </c>
      <c r="AM1324">
        <f t="shared" si="419"/>
        <v>5.9649122807017542E-2</v>
      </c>
      <c r="AN1324">
        <f t="shared" si="420"/>
        <v>0.71729957805907185</v>
      </c>
      <c r="AO1324">
        <f t="shared" si="421"/>
        <v>0.52657004830917875</v>
      </c>
    </row>
    <row r="1325" spans="1:41" x14ac:dyDescent="0.2">
      <c r="A1325" t="s">
        <v>107</v>
      </c>
      <c r="B1325" t="s">
        <v>23</v>
      </c>
      <c r="C1325">
        <v>2000</v>
      </c>
      <c r="D1325">
        <f t="shared" si="404"/>
        <v>0</v>
      </c>
      <c r="E1325">
        <v>72.599999999999994</v>
      </c>
      <c r="F1325">
        <v>171</v>
      </c>
      <c r="G1325">
        <v>1</v>
      </c>
      <c r="H1325">
        <v>3.46</v>
      </c>
      <c r="I1325">
        <v>24.827628539999999</v>
      </c>
      <c r="J1325">
        <v>80.94</v>
      </c>
      <c r="K1325">
        <v>0</v>
      </c>
      <c r="L1325">
        <v>41.6</v>
      </c>
      <c r="M1325">
        <v>1</v>
      </c>
      <c r="N1325">
        <v>95</v>
      </c>
      <c r="O1325">
        <v>5.81</v>
      </c>
      <c r="P1325">
        <v>93</v>
      </c>
      <c r="Q1325">
        <v>2.2000000000000002</v>
      </c>
      <c r="R1325">
        <v>336.87419999999997</v>
      </c>
      <c r="S1325">
        <v>2656864</v>
      </c>
      <c r="T1325">
        <v>2</v>
      </c>
      <c r="U1325">
        <v>1.9</v>
      </c>
      <c r="V1325">
        <v>0.68200000000000005</v>
      </c>
      <c r="W1325">
        <v>11.4</v>
      </c>
      <c r="X1325">
        <f t="shared" si="405"/>
        <v>0.23545706371191136</v>
      </c>
      <c r="Y1325">
        <f t="shared" si="406"/>
        <v>5.5555555555555556E-4</v>
      </c>
      <c r="Z1325">
        <f t="shared" si="407"/>
        <v>0.1931690929451288</v>
      </c>
      <c r="AA1325">
        <f t="shared" si="408"/>
        <v>1.2745247020142922E-3</v>
      </c>
      <c r="AB1325">
        <f t="shared" si="422"/>
        <v>0.81571428571428573</v>
      </c>
      <c r="AC1325">
        <f t="shared" si="409"/>
        <v>0</v>
      </c>
      <c r="AD1325">
        <f t="shared" si="410"/>
        <v>0.4704519119351101</v>
      </c>
      <c r="AE1325">
        <f t="shared" si="411"/>
        <v>4.0000000000000002E-4</v>
      </c>
      <c r="AF1325">
        <f t="shared" si="412"/>
        <v>0.95833333333333337</v>
      </c>
      <c r="AG1325">
        <f t="shared" si="413"/>
        <v>0.31572838073128262</v>
      </c>
      <c r="AH1325">
        <f t="shared" si="414"/>
        <v>0.93814432989690721</v>
      </c>
      <c r="AI1325">
        <f t="shared" si="415"/>
        <v>4.1584158415841586E-2</v>
      </c>
      <c r="AJ1325">
        <f t="shared" si="416"/>
        <v>2.8127034259348149E-3</v>
      </c>
      <c r="AK1325">
        <f t="shared" si="417"/>
        <v>2.0534149904372135E-3</v>
      </c>
      <c r="AL1325">
        <f t="shared" si="418"/>
        <v>6.8840579710144928E-2</v>
      </c>
      <c r="AM1325">
        <f t="shared" si="419"/>
        <v>6.3157894736842093E-2</v>
      </c>
      <c r="AN1325">
        <f t="shared" si="420"/>
        <v>0.71940928270042204</v>
      </c>
      <c r="AO1325">
        <f t="shared" si="421"/>
        <v>0.55072463768115942</v>
      </c>
    </row>
    <row r="1326" spans="1:41" x14ac:dyDescent="0.2">
      <c r="A1326" t="s">
        <v>108</v>
      </c>
      <c r="B1326" t="s">
        <v>31</v>
      </c>
      <c r="C1326">
        <v>2015</v>
      </c>
      <c r="D1326">
        <f t="shared" si="404"/>
        <v>1</v>
      </c>
      <c r="E1326">
        <v>83.7</v>
      </c>
      <c r="F1326">
        <v>55</v>
      </c>
      <c r="G1326">
        <v>2</v>
      </c>
      <c r="H1326">
        <v>4.5999999999999996</v>
      </c>
      <c r="I1326">
        <v>0</v>
      </c>
      <c r="J1326">
        <v>80.94</v>
      </c>
      <c r="K1326">
        <v>35</v>
      </c>
      <c r="L1326">
        <v>29</v>
      </c>
      <c r="M1326">
        <v>3</v>
      </c>
      <c r="N1326">
        <v>99</v>
      </c>
      <c r="O1326">
        <v>5.93</v>
      </c>
      <c r="P1326">
        <v>96</v>
      </c>
      <c r="Q1326">
        <v>0.1</v>
      </c>
      <c r="R1326">
        <v>34474.137360000001</v>
      </c>
      <c r="S1326">
        <v>127141</v>
      </c>
      <c r="T1326">
        <v>2.1</v>
      </c>
      <c r="U1326">
        <v>1.8</v>
      </c>
      <c r="V1326">
        <v>0.90200000000000002</v>
      </c>
      <c r="W1326">
        <v>15.3</v>
      </c>
      <c r="X1326">
        <f t="shared" si="405"/>
        <v>7.4792243767313013E-2</v>
      </c>
      <c r="Y1326">
        <f t="shared" si="406"/>
        <v>1.1111111111111111E-3</v>
      </c>
      <c r="Z1326">
        <f t="shared" si="407"/>
        <v>0.25699888017917133</v>
      </c>
      <c r="AA1326">
        <f t="shared" si="408"/>
        <v>0</v>
      </c>
      <c r="AB1326">
        <f t="shared" si="422"/>
        <v>0.81571428571428573</v>
      </c>
      <c r="AC1326">
        <f t="shared" si="409"/>
        <v>1.6495195185288171E-4</v>
      </c>
      <c r="AD1326">
        <f t="shared" si="410"/>
        <v>0.32444959443800697</v>
      </c>
      <c r="AE1326">
        <f t="shared" si="411"/>
        <v>1.1999999999999999E-3</v>
      </c>
      <c r="AF1326">
        <f t="shared" si="412"/>
        <v>1</v>
      </c>
      <c r="AG1326">
        <f t="shared" si="413"/>
        <v>0.32269297736506092</v>
      </c>
      <c r="AH1326">
        <f t="shared" si="414"/>
        <v>0.96907216494845361</v>
      </c>
      <c r="AI1326">
        <f t="shared" si="415"/>
        <v>0</v>
      </c>
      <c r="AJ1326">
        <f t="shared" si="416"/>
        <v>0.28926868553345997</v>
      </c>
      <c r="AK1326">
        <f t="shared" si="417"/>
        <v>9.8238660053335316E-5</v>
      </c>
      <c r="AL1326">
        <f t="shared" si="418"/>
        <v>7.2463768115942032E-2</v>
      </c>
      <c r="AM1326">
        <f t="shared" si="419"/>
        <v>5.9649122807017542E-2</v>
      </c>
      <c r="AN1326">
        <f t="shared" si="420"/>
        <v>0.95147679324894519</v>
      </c>
      <c r="AO1326">
        <f t="shared" si="421"/>
        <v>0.73913043478260876</v>
      </c>
    </row>
    <row r="1327" spans="1:41" x14ac:dyDescent="0.2">
      <c r="A1327" t="s">
        <v>108</v>
      </c>
      <c r="B1327" t="s">
        <v>31</v>
      </c>
      <c r="C1327">
        <v>2014</v>
      </c>
      <c r="D1327">
        <f t="shared" si="404"/>
        <v>1</v>
      </c>
      <c r="E1327">
        <v>83.5</v>
      </c>
      <c r="F1327">
        <v>57</v>
      </c>
      <c r="G1327">
        <v>2</v>
      </c>
      <c r="H1327">
        <v>0.01</v>
      </c>
      <c r="I1327">
        <v>88.833622430000005</v>
      </c>
      <c r="J1327">
        <v>80.94</v>
      </c>
      <c r="K1327">
        <v>462</v>
      </c>
      <c r="L1327">
        <v>28.6</v>
      </c>
      <c r="M1327">
        <v>3</v>
      </c>
      <c r="N1327">
        <v>99</v>
      </c>
      <c r="O1327">
        <v>1.23</v>
      </c>
      <c r="P1327">
        <v>96</v>
      </c>
      <c r="Q1327">
        <v>0.1</v>
      </c>
      <c r="R1327">
        <v>3896.2115100000001</v>
      </c>
      <c r="S1327">
        <v>127276</v>
      </c>
      <c r="T1327">
        <v>2</v>
      </c>
      <c r="U1327">
        <v>1.7</v>
      </c>
      <c r="V1327">
        <v>0.89900000000000002</v>
      </c>
      <c r="W1327">
        <v>15.3</v>
      </c>
      <c r="X1327">
        <f t="shared" si="405"/>
        <v>7.7562326869806089E-2</v>
      </c>
      <c r="Y1327">
        <f t="shared" si="406"/>
        <v>1.1111111111111111E-3</v>
      </c>
      <c r="Z1327">
        <f t="shared" si="407"/>
        <v>0</v>
      </c>
      <c r="AA1327">
        <f t="shared" si="408"/>
        <v>4.5602682501083491E-3</v>
      </c>
      <c r="AB1327">
        <f t="shared" si="422"/>
        <v>0.81571428571428573</v>
      </c>
      <c r="AC1327">
        <f t="shared" si="409"/>
        <v>2.1773657644580387E-3</v>
      </c>
      <c r="AD1327">
        <f t="shared" si="410"/>
        <v>0.31981460023174973</v>
      </c>
      <c r="AE1327">
        <f t="shared" si="411"/>
        <v>1.1999999999999999E-3</v>
      </c>
      <c r="AF1327">
        <f t="shared" si="412"/>
        <v>1</v>
      </c>
      <c r="AG1327">
        <f t="shared" si="413"/>
        <v>4.9912942542077766E-2</v>
      </c>
      <c r="AH1327">
        <f t="shared" si="414"/>
        <v>0.96907216494845361</v>
      </c>
      <c r="AI1327">
        <f t="shared" si="415"/>
        <v>0</v>
      </c>
      <c r="AJ1327">
        <f t="shared" si="416"/>
        <v>3.2680167024560537E-2</v>
      </c>
      <c r="AK1327">
        <f t="shared" si="417"/>
        <v>9.8342999067765679E-5</v>
      </c>
      <c r="AL1327">
        <f t="shared" si="418"/>
        <v>6.8840579710144928E-2</v>
      </c>
      <c r="AM1327">
        <f t="shared" si="419"/>
        <v>5.6140350877192977E-2</v>
      </c>
      <c r="AN1327">
        <f t="shared" si="420"/>
        <v>0.94831223628691985</v>
      </c>
      <c r="AO1327">
        <f t="shared" si="421"/>
        <v>0.73913043478260876</v>
      </c>
    </row>
    <row r="1328" spans="1:41" x14ac:dyDescent="0.2">
      <c r="A1328" t="s">
        <v>108</v>
      </c>
      <c r="B1328" t="s">
        <v>31</v>
      </c>
      <c r="C1328">
        <v>2013</v>
      </c>
      <c r="D1328">
        <f t="shared" si="404"/>
        <v>1</v>
      </c>
      <c r="E1328">
        <v>83.5</v>
      </c>
      <c r="F1328">
        <v>56</v>
      </c>
      <c r="G1328">
        <v>2</v>
      </c>
      <c r="H1328">
        <v>7.55</v>
      </c>
      <c r="I1328">
        <v>94.434286150000005</v>
      </c>
      <c r="J1328">
        <v>80.94</v>
      </c>
      <c r="K1328">
        <v>229</v>
      </c>
      <c r="L1328">
        <v>28.2</v>
      </c>
      <c r="M1328">
        <v>3</v>
      </c>
      <c r="N1328">
        <v>99</v>
      </c>
      <c r="O1328">
        <v>1.25</v>
      </c>
      <c r="P1328">
        <v>96</v>
      </c>
      <c r="Q1328">
        <v>0.1</v>
      </c>
      <c r="R1328">
        <v>4454.4474600000003</v>
      </c>
      <c r="S1328">
        <v>127445</v>
      </c>
      <c r="T1328">
        <v>2</v>
      </c>
      <c r="U1328">
        <v>1.7</v>
      </c>
      <c r="V1328">
        <v>0.89400000000000002</v>
      </c>
      <c r="W1328">
        <v>15.3</v>
      </c>
      <c r="X1328">
        <f t="shared" si="405"/>
        <v>7.6177285318559551E-2</v>
      </c>
      <c r="Y1328">
        <f t="shared" si="406"/>
        <v>1.1111111111111111E-3</v>
      </c>
      <c r="Z1328">
        <f t="shared" si="407"/>
        <v>0.42217245240761481</v>
      </c>
      <c r="AA1328">
        <f t="shared" si="408"/>
        <v>4.8477779591937281E-3</v>
      </c>
      <c r="AB1328">
        <f t="shared" si="422"/>
        <v>0.81571428571428573</v>
      </c>
      <c r="AC1328">
        <f t="shared" si="409"/>
        <v>1.0792570564088547E-3</v>
      </c>
      <c r="AD1328">
        <f t="shared" si="410"/>
        <v>0.31517960602549244</v>
      </c>
      <c r="AE1328">
        <f t="shared" si="411"/>
        <v>1.1999999999999999E-3</v>
      </c>
      <c r="AF1328">
        <f t="shared" si="412"/>
        <v>1</v>
      </c>
      <c r="AG1328">
        <f t="shared" si="413"/>
        <v>5.1073708647707487E-2</v>
      </c>
      <c r="AH1328">
        <f t="shared" si="414"/>
        <v>0.96907216494845361</v>
      </c>
      <c r="AI1328">
        <f t="shared" si="415"/>
        <v>0</v>
      </c>
      <c r="AJ1328">
        <f t="shared" si="416"/>
        <v>3.7364491791765375E-2</v>
      </c>
      <c r="AK1328">
        <f t="shared" si="417"/>
        <v>9.847361605620074E-5</v>
      </c>
      <c r="AL1328">
        <f t="shared" si="418"/>
        <v>6.8840579710144928E-2</v>
      </c>
      <c r="AM1328">
        <f t="shared" si="419"/>
        <v>5.6140350877192977E-2</v>
      </c>
      <c r="AN1328">
        <f t="shared" si="420"/>
        <v>0.94303797468354433</v>
      </c>
      <c r="AO1328">
        <f t="shared" si="421"/>
        <v>0.73913043478260876</v>
      </c>
    </row>
    <row r="1329" spans="1:41" x14ac:dyDescent="0.2">
      <c r="A1329" t="s">
        <v>108</v>
      </c>
      <c r="B1329" t="s">
        <v>31</v>
      </c>
      <c r="C1329">
        <v>2012</v>
      </c>
      <c r="D1329">
        <f t="shared" si="404"/>
        <v>1</v>
      </c>
      <c r="E1329">
        <v>83.3</v>
      </c>
      <c r="F1329">
        <v>58</v>
      </c>
      <c r="G1329">
        <v>2</v>
      </c>
      <c r="H1329">
        <v>7.39</v>
      </c>
      <c r="I1329">
        <v>121.5869163</v>
      </c>
      <c r="J1329">
        <v>80.94</v>
      </c>
      <c r="K1329">
        <v>228</v>
      </c>
      <c r="L1329">
        <v>27.8</v>
      </c>
      <c r="M1329">
        <v>3</v>
      </c>
      <c r="N1329">
        <v>99</v>
      </c>
      <c r="O1329">
        <v>1.17</v>
      </c>
      <c r="P1329">
        <v>97</v>
      </c>
      <c r="Q1329">
        <v>0.1</v>
      </c>
      <c r="R1329">
        <v>4863.4766499999996</v>
      </c>
      <c r="S1329">
        <v>127629</v>
      </c>
      <c r="T1329">
        <v>1.9</v>
      </c>
      <c r="U1329">
        <v>1.7</v>
      </c>
      <c r="V1329">
        <v>0.88900000000000001</v>
      </c>
      <c r="W1329">
        <v>15.3</v>
      </c>
      <c r="X1329">
        <f t="shared" si="405"/>
        <v>7.8947368421052627E-2</v>
      </c>
      <c r="Y1329">
        <f t="shared" si="406"/>
        <v>1.1111111111111111E-3</v>
      </c>
      <c r="Z1329">
        <f t="shared" si="407"/>
        <v>0.4132138857782755</v>
      </c>
      <c r="AA1329">
        <f t="shared" si="408"/>
        <v>6.2416564681732666E-3</v>
      </c>
      <c r="AB1329">
        <f t="shared" si="422"/>
        <v>0.81571428571428573</v>
      </c>
      <c r="AC1329">
        <f t="shared" si="409"/>
        <v>1.0745441434987723E-3</v>
      </c>
      <c r="AD1329">
        <f t="shared" si="410"/>
        <v>0.31054461181923526</v>
      </c>
      <c r="AE1329">
        <f t="shared" si="411"/>
        <v>1.1999999999999999E-3</v>
      </c>
      <c r="AF1329">
        <f t="shared" si="412"/>
        <v>1</v>
      </c>
      <c r="AG1329">
        <f t="shared" si="413"/>
        <v>4.6430644225188618E-2</v>
      </c>
      <c r="AH1329">
        <f t="shared" si="414"/>
        <v>0.97938144329896903</v>
      </c>
      <c r="AI1329">
        <f t="shared" si="415"/>
        <v>0</v>
      </c>
      <c r="AJ1329">
        <f t="shared" si="416"/>
        <v>4.0796778023468531E-2</v>
      </c>
      <c r="AK1329">
        <f t="shared" si="417"/>
        <v>9.8615826268461383E-5</v>
      </c>
      <c r="AL1329">
        <f t="shared" si="418"/>
        <v>6.5217391304347824E-2</v>
      </c>
      <c r="AM1329">
        <f t="shared" si="419"/>
        <v>5.6140350877192977E-2</v>
      </c>
      <c r="AN1329">
        <f t="shared" si="420"/>
        <v>0.93776371308016881</v>
      </c>
      <c r="AO1329">
        <f t="shared" si="421"/>
        <v>0.73913043478260876</v>
      </c>
    </row>
    <row r="1330" spans="1:41" x14ac:dyDescent="0.2">
      <c r="A1330" t="s">
        <v>108</v>
      </c>
      <c r="B1330" t="s">
        <v>31</v>
      </c>
      <c r="C1330">
        <v>2011</v>
      </c>
      <c r="D1330">
        <f t="shared" si="404"/>
        <v>1</v>
      </c>
      <c r="E1330">
        <v>82.5</v>
      </c>
      <c r="F1330">
        <v>64</v>
      </c>
      <c r="G1330">
        <v>3</v>
      </c>
      <c r="H1330">
        <v>7.39</v>
      </c>
      <c r="I1330">
        <v>9498.7290620000003</v>
      </c>
      <c r="J1330">
        <v>80.94</v>
      </c>
      <c r="K1330">
        <v>434</v>
      </c>
      <c r="L1330">
        <v>27.4</v>
      </c>
      <c r="M1330">
        <v>4</v>
      </c>
      <c r="N1330">
        <v>96</v>
      </c>
      <c r="O1330">
        <v>1.7</v>
      </c>
      <c r="P1330">
        <v>97</v>
      </c>
      <c r="Q1330">
        <v>0.1</v>
      </c>
      <c r="R1330">
        <v>48167.99727</v>
      </c>
      <c r="S1330">
        <v>127833</v>
      </c>
      <c r="T1330">
        <v>1.9</v>
      </c>
      <c r="U1330">
        <v>1.6</v>
      </c>
      <c r="V1330">
        <v>0.88400000000000001</v>
      </c>
      <c r="W1330">
        <v>15.1</v>
      </c>
      <c r="X1330">
        <f t="shared" si="405"/>
        <v>8.7257617728531855E-2</v>
      </c>
      <c r="Y1330">
        <f t="shared" si="406"/>
        <v>1.6666666666666668E-3</v>
      </c>
      <c r="Z1330">
        <f t="shared" si="407"/>
        <v>0.4132138857782755</v>
      </c>
      <c r="AA1330">
        <f t="shared" si="408"/>
        <v>0.487616640782078</v>
      </c>
      <c r="AB1330">
        <f t="shared" si="422"/>
        <v>0.81571428571428573</v>
      </c>
      <c r="AC1330">
        <f t="shared" si="409"/>
        <v>2.0454042029757332E-3</v>
      </c>
      <c r="AD1330">
        <f t="shared" si="410"/>
        <v>0.30590961761297797</v>
      </c>
      <c r="AE1330">
        <f t="shared" si="411"/>
        <v>1.6000000000000001E-3</v>
      </c>
      <c r="AF1330">
        <f t="shared" si="412"/>
        <v>0.96875</v>
      </c>
      <c r="AG1330">
        <f t="shared" si="413"/>
        <v>7.7190946024376095E-2</v>
      </c>
      <c r="AH1330">
        <f t="shared" si="414"/>
        <v>0.97938144329896903</v>
      </c>
      <c r="AI1330">
        <f t="shared" si="415"/>
        <v>0</v>
      </c>
      <c r="AJ1330">
        <f t="shared" si="416"/>
        <v>0.40417795845837001</v>
      </c>
      <c r="AK1330">
        <f t="shared" si="417"/>
        <v>9.8773494112489488E-5</v>
      </c>
      <c r="AL1330">
        <f t="shared" si="418"/>
        <v>6.5217391304347824E-2</v>
      </c>
      <c r="AM1330">
        <f t="shared" si="419"/>
        <v>5.2631578947368418E-2</v>
      </c>
      <c r="AN1330">
        <f t="shared" si="420"/>
        <v>0.9324894514767933</v>
      </c>
      <c r="AO1330">
        <f t="shared" si="421"/>
        <v>0.72946859903381644</v>
      </c>
    </row>
    <row r="1331" spans="1:41" x14ac:dyDescent="0.2">
      <c r="A1331" t="s">
        <v>108</v>
      </c>
      <c r="B1331" t="s">
        <v>31</v>
      </c>
      <c r="C1331">
        <v>2010</v>
      </c>
      <c r="D1331">
        <f t="shared" si="404"/>
        <v>1</v>
      </c>
      <c r="E1331">
        <v>83</v>
      </c>
      <c r="F1331">
        <v>62</v>
      </c>
      <c r="G1331">
        <v>3</v>
      </c>
      <c r="H1331">
        <v>6.9</v>
      </c>
      <c r="I1331">
        <v>863.00614910000002</v>
      </c>
      <c r="J1331">
        <v>80.94</v>
      </c>
      <c r="K1331">
        <v>450</v>
      </c>
      <c r="L1331">
        <v>26.9</v>
      </c>
      <c r="M1331">
        <v>4</v>
      </c>
      <c r="N1331">
        <v>98</v>
      </c>
      <c r="O1331">
        <v>9.58</v>
      </c>
      <c r="P1331">
        <v>97</v>
      </c>
      <c r="Q1331">
        <v>0.1</v>
      </c>
      <c r="R1331">
        <v>4457.6763899999996</v>
      </c>
      <c r="S1331">
        <v>1287</v>
      </c>
      <c r="T1331">
        <v>1.9</v>
      </c>
      <c r="U1331">
        <v>1.6</v>
      </c>
      <c r="V1331">
        <v>0.879</v>
      </c>
      <c r="W1331">
        <v>15.1</v>
      </c>
      <c r="X1331">
        <f t="shared" si="405"/>
        <v>8.4487534626038779E-2</v>
      </c>
      <c r="Y1331">
        <f t="shared" si="406"/>
        <v>1.6666666666666668E-3</v>
      </c>
      <c r="Z1331">
        <f t="shared" si="407"/>
        <v>0.38577827547592392</v>
      </c>
      <c r="AA1331">
        <f t="shared" si="408"/>
        <v>4.4302364732341823E-2</v>
      </c>
      <c r="AB1331">
        <f t="shared" si="422"/>
        <v>0.81571428571428573</v>
      </c>
      <c r="AC1331">
        <f t="shared" si="409"/>
        <v>2.1208108095370506E-3</v>
      </c>
      <c r="AD1331">
        <f t="shared" si="410"/>
        <v>0.30011587485515645</v>
      </c>
      <c r="AE1331">
        <f t="shared" si="411"/>
        <v>1.6000000000000001E-3</v>
      </c>
      <c r="AF1331">
        <f t="shared" si="412"/>
        <v>0.98958333333333337</v>
      </c>
      <c r="AG1331">
        <f t="shared" si="413"/>
        <v>0.53453279164248413</v>
      </c>
      <c r="AH1331">
        <f t="shared" si="414"/>
        <v>0.97938144329896903</v>
      </c>
      <c r="AI1331">
        <f t="shared" si="415"/>
        <v>0</v>
      </c>
      <c r="AJ1331">
        <f t="shared" si="416"/>
        <v>3.7391586708835065E-2</v>
      </c>
      <c r="AK1331">
        <f t="shared" si="417"/>
        <v>9.6842063023145196E-7</v>
      </c>
      <c r="AL1331">
        <f t="shared" si="418"/>
        <v>6.5217391304347824E-2</v>
      </c>
      <c r="AM1331">
        <f t="shared" si="419"/>
        <v>5.2631578947368418E-2</v>
      </c>
      <c r="AN1331">
        <f t="shared" si="420"/>
        <v>0.92721518987341778</v>
      </c>
      <c r="AO1331">
        <f t="shared" si="421"/>
        <v>0.72946859903381644</v>
      </c>
    </row>
    <row r="1332" spans="1:41" x14ac:dyDescent="0.2">
      <c r="A1332" t="s">
        <v>108</v>
      </c>
      <c r="B1332" t="s">
        <v>31</v>
      </c>
      <c r="C1332">
        <v>2009</v>
      </c>
      <c r="D1332">
        <f t="shared" si="404"/>
        <v>1</v>
      </c>
      <c r="E1332">
        <v>83</v>
      </c>
      <c r="F1332">
        <v>64</v>
      </c>
      <c r="G1332">
        <v>3</v>
      </c>
      <c r="H1332">
        <v>7.09</v>
      </c>
      <c r="I1332">
        <v>899.17852849999997</v>
      </c>
      <c r="J1332">
        <v>80.94</v>
      </c>
      <c r="K1332">
        <v>741</v>
      </c>
      <c r="L1332">
        <v>26.4</v>
      </c>
      <c r="M1332">
        <v>4</v>
      </c>
      <c r="N1332">
        <v>99</v>
      </c>
      <c r="O1332">
        <v>9.51</v>
      </c>
      <c r="P1332">
        <v>97</v>
      </c>
      <c r="Q1332">
        <v>0.1</v>
      </c>
      <c r="R1332">
        <v>4855.1756400000004</v>
      </c>
      <c r="S1332">
        <v>12847</v>
      </c>
      <c r="T1332">
        <v>1.8</v>
      </c>
      <c r="U1332">
        <v>1.6</v>
      </c>
      <c r="V1332">
        <v>0.88100000000000001</v>
      </c>
      <c r="W1332">
        <v>15</v>
      </c>
      <c r="X1332">
        <f t="shared" si="405"/>
        <v>8.7257617728531855E-2</v>
      </c>
      <c r="Y1332">
        <f t="shared" si="406"/>
        <v>1.6666666666666668E-3</v>
      </c>
      <c r="Z1332">
        <f t="shared" si="407"/>
        <v>0.3964165733482643</v>
      </c>
      <c r="AA1332">
        <f t="shared" si="408"/>
        <v>4.6159271484497257E-2</v>
      </c>
      <c r="AB1332">
        <f t="shared" si="422"/>
        <v>0.81571428571428573</v>
      </c>
      <c r="AC1332">
        <f t="shared" si="409"/>
        <v>3.4922684663710097E-3</v>
      </c>
      <c r="AD1332">
        <f t="shared" si="410"/>
        <v>0.29432213209733488</v>
      </c>
      <c r="AE1332">
        <f t="shared" si="411"/>
        <v>1.6000000000000001E-3</v>
      </c>
      <c r="AF1332">
        <f t="shared" si="412"/>
        <v>1</v>
      </c>
      <c r="AG1332">
        <f t="shared" si="413"/>
        <v>0.53047011027278002</v>
      </c>
      <c r="AH1332">
        <f t="shared" si="414"/>
        <v>0.97938144329896903</v>
      </c>
      <c r="AI1332">
        <f t="shared" si="415"/>
        <v>0</v>
      </c>
      <c r="AJ1332">
        <f t="shared" si="416"/>
        <v>4.0727121766583226E-2</v>
      </c>
      <c r="AK1332">
        <f t="shared" si="417"/>
        <v>9.9029317918240965E-6</v>
      </c>
      <c r="AL1332">
        <f t="shared" si="418"/>
        <v>6.1594202898550728E-2</v>
      </c>
      <c r="AM1332">
        <f t="shared" si="419"/>
        <v>5.2631578947368418E-2</v>
      </c>
      <c r="AN1332">
        <f t="shared" si="420"/>
        <v>0.92932489451476796</v>
      </c>
      <c r="AO1332">
        <f t="shared" si="421"/>
        <v>0.72463768115942029</v>
      </c>
    </row>
    <row r="1333" spans="1:41" x14ac:dyDescent="0.2">
      <c r="A1333" t="s">
        <v>108</v>
      </c>
      <c r="B1333" t="s">
        <v>31</v>
      </c>
      <c r="C1333">
        <v>2008</v>
      </c>
      <c r="D1333">
        <f t="shared" si="404"/>
        <v>1</v>
      </c>
      <c r="E1333">
        <v>82.7</v>
      </c>
      <c r="F1333">
        <v>66</v>
      </c>
      <c r="G1333">
        <v>3</v>
      </c>
      <c r="H1333">
        <v>7.11</v>
      </c>
      <c r="I1333">
        <v>7313.1754179999998</v>
      </c>
      <c r="J1333">
        <v>80.94</v>
      </c>
      <c r="K1333">
        <v>11015</v>
      </c>
      <c r="L1333">
        <v>25.9</v>
      </c>
      <c r="M1333">
        <v>4</v>
      </c>
      <c r="N1333">
        <v>98</v>
      </c>
      <c r="O1333">
        <v>8.6</v>
      </c>
      <c r="P1333">
        <v>98</v>
      </c>
      <c r="Q1333">
        <v>0.1</v>
      </c>
      <c r="R1333">
        <v>39339.297570000002</v>
      </c>
      <c r="S1333">
        <v>12863</v>
      </c>
      <c r="T1333">
        <v>1.8</v>
      </c>
      <c r="U1333">
        <v>1.5</v>
      </c>
      <c r="V1333">
        <v>0.88</v>
      </c>
      <c r="W1333">
        <v>15</v>
      </c>
      <c r="X1333">
        <f t="shared" si="405"/>
        <v>9.0027700831024932E-2</v>
      </c>
      <c r="Y1333">
        <f t="shared" si="406"/>
        <v>1.6666666666666668E-3</v>
      </c>
      <c r="Z1333">
        <f t="shared" si="407"/>
        <v>0.39753639417693171</v>
      </c>
      <c r="AA1333">
        <f t="shared" si="408"/>
        <v>0.37542138611377407</v>
      </c>
      <c r="AB1333">
        <f t="shared" si="422"/>
        <v>0.81571428571428573</v>
      </c>
      <c r="AC1333">
        <f t="shared" si="409"/>
        <v>5.1912735704556914E-2</v>
      </c>
      <c r="AD1333">
        <f t="shared" si="410"/>
        <v>0.2885283893395133</v>
      </c>
      <c r="AE1333">
        <f t="shared" si="411"/>
        <v>1.6000000000000001E-3</v>
      </c>
      <c r="AF1333">
        <f t="shared" si="412"/>
        <v>0.98958333333333337</v>
      </c>
      <c r="AG1333">
        <f t="shared" si="413"/>
        <v>0.47765525246662799</v>
      </c>
      <c r="AH1333">
        <f t="shared" si="414"/>
        <v>0.98969072164948457</v>
      </c>
      <c r="AI1333">
        <f t="shared" si="415"/>
        <v>0</v>
      </c>
      <c r="AJ1333">
        <f t="shared" si="416"/>
        <v>0.33009369952283579</v>
      </c>
      <c r="AK1333">
        <f t="shared" si="417"/>
        <v>9.9152978972380654E-6</v>
      </c>
      <c r="AL1333">
        <f t="shared" si="418"/>
        <v>6.1594202898550728E-2</v>
      </c>
      <c r="AM1333">
        <f t="shared" si="419"/>
        <v>4.912280701754386E-2</v>
      </c>
      <c r="AN1333">
        <f t="shared" si="420"/>
        <v>0.92827004219409293</v>
      </c>
      <c r="AO1333">
        <f t="shared" si="421"/>
        <v>0.72463768115942029</v>
      </c>
    </row>
    <row r="1334" spans="1:41" x14ac:dyDescent="0.2">
      <c r="A1334" t="s">
        <v>108</v>
      </c>
      <c r="B1334" t="s">
        <v>31</v>
      </c>
      <c r="C1334">
        <v>2007</v>
      </c>
      <c r="D1334">
        <f t="shared" si="404"/>
        <v>1</v>
      </c>
      <c r="E1334">
        <v>82.6</v>
      </c>
      <c r="F1334">
        <v>67</v>
      </c>
      <c r="G1334">
        <v>3</v>
      </c>
      <c r="H1334">
        <v>7.29</v>
      </c>
      <c r="I1334">
        <v>6599.9952389999999</v>
      </c>
      <c r="J1334">
        <v>80.94</v>
      </c>
      <c r="K1334">
        <v>0</v>
      </c>
      <c r="L1334">
        <v>25.4</v>
      </c>
      <c r="M1334">
        <v>4</v>
      </c>
      <c r="N1334">
        <v>97</v>
      </c>
      <c r="O1334">
        <v>8.25</v>
      </c>
      <c r="P1334">
        <v>98</v>
      </c>
      <c r="Q1334">
        <v>0.1</v>
      </c>
      <c r="R1334">
        <v>35275.228430000003</v>
      </c>
      <c r="S1334">
        <v>1281</v>
      </c>
      <c r="T1334">
        <v>1.8</v>
      </c>
      <c r="U1334">
        <v>1.5</v>
      </c>
      <c r="V1334">
        <v>0.877</v>
      </c>
      <c r="W1334">
        <v>15</v>
      </c>
      <c r="X1334">
        <f t="shared" si="405"/>
        <v>9.141274238227147E-2</v>
      </c>
      <c r="Y1334">
        <f t="shared" si="406"/>
        <v>1.6666666666666668E-3</v>
      </c>
      <c r="Z1334">
        <f t="shared" si="407"/>
        <v>0.40761478163493842</v>
      </c>
      <c r="AA1334">
        <f t="shared" si="408"/>
        <v>0.33881032784624632</v>
      </c>
      <c r="AB1334">
        <f t="shared" si="422"/>
        <v>0.81571428571428573</v>
      </c>
      <c r="AC1334">
        <f t="shared" si="409"/>
        <v>0</v>
      </c>
      <c r="AD1334">
        <f t="shared" si="410"/>
        <v>0.28273464658169178</v>
      </c>
      <c r="AE1334">
        <f t="shared" si="411"/>
        <v>1.6000000000000001E-3</v>
      </c>
      <c r="AF1334">
        <f t="shared" si="412"/>
        <v>0.97916666666666663</v>
      </c>
      <c r="AG1334">
        <f t="shared" si="413"/>
        <v>0.45734184561810792</v>
      </c>
      <c r="AH1334">
        <f t="shared" si="414"/>
        <v>0.98969072164948457</v>
      </c>
      <c r="AI1334">
        <f t="shared" si="415"/>
        <v>0</v>
      </c>
      <c r="AJ1334">
        <f t="shared" si="416"/>
        <v>0.29599088022548514</v>
      </c>
      <c r="AK1334">
        <f t="shared" si="417"/>
        <v>9.6378334070121359E-7</v>
      </c>
      <c r="AL1334">
        <f t="shared" si="418"/>
        <v>6.1594202898550728E-2</v>
      </c>
      <c r="AM1334">
        <f t="shared" si="419"/>
        <v>4.912280701754386E-2</v>
      </c>
      <c r="AN1334">
        <f t="shared" si="420"/>
        <v>0.92510548523206759</v>
      </c>
      <c r="AO1334">
        <f t="shared" si="421"/>
        <v>0.72463768115942029</v>
      </c>
    </row>
    <row r="1335" spans="1:41" x14ac:dyDescent="0.2">
      <c r="A1335" t="s">
        <v>108</v>
      </c>
      <c r="B1335" t="s">
        <v>31</v>
      </c>
      <c r="C1335">
        <v>2006</v>
      </c>
      <c r="D1335">
        <f t="shared" si="404"/>
        <v>1</v>
      </c>
      <c r="E1335">
        <v>82.4</v>
      </c>
      <c r="F1335">
        <v>68</v>
      </c>
      <c r="G1335">
        <v>3</v>
      </c>
      <c r="H1335">
        <v>7.49</v>
      </c>
      <c r="I1335">
        <v>6502.136974</v>
      </c>
      <c r="J1335">
        <v>80.94</v>
      </c>
      <c r="K1335">
        <v>520</v>
      </c>
      <c r="L1335">
        <v>24.9</v>
      </c>
      <c r="M1335">
        <v>4</v>
      </c>
      <c r="N1335">
        <v>95</v>
      </c>
      <c r="O1335">
        <v>8.19</v>
      </c>
      <c r="P1335">
        <v>98</v>
      </c>
      <c r="Q1335">
        <v>0.1</v>
      </c>
      <c r="R1335">
        <v>35433.988960000002</v>
      </c>
      <c r="S1335">
        <v>127854</v>
      </c>
      <c r="T1335">
        <v>1.7</v>
      </c>
      <c r="U1335">
        <v>1.5</v>
      </c>
      <c r="V1335">
        <v>0.873</v>
      </c>
      <c r="W1335">
        <v>14.9</v>
      </c>
      <c r="X1335">
        <f t="shared" si="405"/>
        <v>9.2797783933518008E-2</v>
      </c>
      <c r="Y1335">
        <f t="shared" si="406"/>
        <v>1.6666666666666668E-3</v>
      </c>
      <c r="Z1335">
        <f t="shared" si="407"/>
        <v>0.41881298992161259</v>
      </c>
      <c r="AA1335">
        <f t="shared" si="408"/>
        <v>0.33378678015469704</v>
      </c>
      <c r="AB1335">
        <f t="shared" si="422"/>
        <v>0.81571428571428573</v>
      </c>
      <c r="AC1335">
        <f t="shared" si="409"/>
        <v>2.4507147132428139E-3</v>
      </c>
      <c r="AD1335">
        <f t="shared" si="410"/>
        <v>0.27694090382387021</v>
      </c>
      <c r="AE1335">
        <f t="shared" si="411"/>
        <v>1.6000000000000001E-3</v>
      </c>
      <c r="AF1335">
        <f t="shared" si="412"/>
        <v>0.95833333333333337</v>
      </c>
      <c r="AG1335">
        <f t="shared" si="413"/>
        <v>0.45385954730121875</v>
      </c>
      <c r="AH1335">
        <f t="shared" si="414"/>
        <v>0.98969072164948457</v>
      </c>
      <c r="AI1335">
        <f t="shared" si="415"/>
        <v>0</v>
      </c>
      <c r="AJ1335">
        <f t="shared" si="416"/>
        <v>0.29732308730160334</v>
      </c>
      <c r="AK1335">
        <f t="shared" si="417"/>
        <v>9.8789724625845322E-5</v>
      </c>
      <c r="AL1335">
        <f t="shared" si="418"/>
        <v>5.7971014492753624E-2</v>
      </c>
      <c r="AM1335">
        <f t="shared" si="419"/>
        <v>4.912280701754386E-2</v>
      </c>
      <c r="AN1335">
        <f t="shared" si="420"/>
        <v>0.92088607594936711</v>
      </c>
      <c r="AO1335">
        <f t="shared" si="421"/>
        <v>0.71980676328502424</v>
      </c>
    </row>
    <row r="1336" spans="1:41" x14ac:dyDescent="0.2">
      <c r="A1336" t="s">
        <v>108</v>
      </c>
      <c r="B1336" t="s">
        <v>31</v>
      </c>
      <c r="C1336">
        <v>2005</v>
      </c>
      <c r="D1336">
        <f t="shared" si="404"/>
        <v>1</v>
      </c>
      <c r="E1336">
        <v>82</v>
      </c>
      <c r="F1336">
        <v>69</v>
      </c>
      <c r="G1336">
        <v>3</v>
      </c>
      <c r="H1336">
        <v>7.99</v>
      </c>
      <c r="I1336">
        <v>6799.6644230000002</v>
      </c>
      <c r="J1336">
        <v>80.94</v>
      </c>
      <c r="K1336">
        <v>0</v>
      </c>
      <c r="L1336">
        <v>24.4</v>
      </c>
      <c r="M1336">
        <v>4</v>
      </c>
      <c r="N1336">
        <v>95</v>
      </c>
      <c r="O1336">
        <v>8.18</v>
      </c>
      <c r="P1336">
        <v>98</v>
      </c>
      <c r="Q1336">
        <v>0.1</v>
      </c>
      <c r="R1336">
        <v>37217.648730000001</v>
      </c>
      <c r="S1336">
        <v>127773</v>
      </c>
      <c r="T1336">
        <v>1.7</v>
      </c>
      <c r="U1336">
        <v>1.5</v>
      </c>
      <c r="V1336">
        <v>0.87</v>
      </c>
      <c r="W1336">
        <v>14.9</v>
      </c>
      <c r="X1336">
        <f t="shared" si="405"/>
        <v>9.4182825484764546E-2</v>
      </c>
      <c r="Y1336">
        <f t="shared" si="406"/>
        <v>1.6666666666666668E-3</v>
      </c>
      <c r="Z1336">
        <f t="shared" si="407"/>
        <v>0.44680851063829791</v>
      </c>
      <c r="AA1336">
        <f t="shared" si="408"/>
        <v>0.34906033246626217</v>
      </c>
      <c r="AB1336">
        <f t="shared" si="422"/>
        <v>0.81571428571428573</v>
      </c>
      <c r="AC1336">
        <f t="shared" si="409"/>
        <v>0</v>
      </c>
      <c r="AD1336">
        <f t="shared" si="410"/>
        <v>0.27114716106604864</v>
      </c>
      <c r="AE1336">
        <f t="shared" si="411"/>
        <v>1.6000000000000001E-3</v>
      </c>
      <c r="AF1336">
        <f t="shared" si="412"/>
        <v>0.95833333333333337</v>
      </c>
      <c r="AG1336">
        <f t="shared" si="413"/>
        <v>0.45327916424840392</v>
      </c>
      <c r="AH1336">
        <f t="shared" si="414"/>
        <v>0.98969072164948457</v>
      </c>
      <c r="AI1336">
        <f t="shared" si="415"/>
        <v>0</v>
      </c>
      <c r="AJ1336">
        <f t="shared" si="416"/>
        <v>0.31229030974021177</v>
      </c>
      <c r="AK1336">
        <f t="shared" si="417"/>
        <v>9.8727121217187104E-5</v>
      </c>
      <c r="AL1336">
        <f t="shared" si="418"/>
        <v>5.7971014492753624E-2</v>
      </c>
      <c r="AM1336">
        <f t="shared" si="419"/>
        <v>4.912280701754386E-2</v>
      </c>
      <c r="AN1336">
        <f t="shared" si="420"/>
        <v>0.91772151898734178</v>
      </c>
      <c r="AO1336">
        <f t="shared" si="421"/>
        <v>0.71980676328502424</v>
      </c>
    </row>
    <row r="1337" spans="1:41" x14ac:dyDescent="0.2">
      <c r="A1337" t="s">
        <v>108</v>
      </c>
      <c r="B1337" t="s">
        <v>31</v>
      </c>
      <c r="C1337">
        <v>2004</v>
      </c>
      <c r="D1337">
        <f t="shared" si="404"/>
        <v>1</v>
      </c>
      <c r="E1337">
        <v>82.1</v>
      </c>
      <c r="F1337">
        <v>68</v>
      </c>
      <c r="G1337">
        <v>3</v>
      </c>
      <c r="H1337">
        <v>7.7</v>
      </c>
      <c r="I1337">
        <v>6746.2812990000002</v>
      </c>
      <c r="J1337">
        <v>80.94</v>
      </c>
      <c r="K1337">
        <v>8752</v>
      </c>
      <c r="L1337">
        <v>23.8</v>
      </c>
      <c r="M1337">
        <v>4</v>
      </c>
      <c r="N1337">
        <v>97</v>
      </c>
      <c r="O1337">
        <v>8.3000000000000007</v>
      </c>
      <c r="P1337">
        <v>99</v>
      </c>
      <c r="Q1337">
        <v>0.1</v>
      </c>
      <c r="R1337">
        <v>37688.72234</v>
      </c>
      <c r="S1337">
        <v>127761</v>
      </c>
      <c r="T1337">
        <v>1.7</v>
      </c>
      <c r="U1337">
        <v>1.4</v>
      </c>
      <c r="V1337">
        <v>0.86599999999999999</v>
      </c>
      <c r="W1337">
        <v>14.8</v>
      </c>
      <c r="X1337">
        <f t="shared" si="405"/>
        <v>9.2797783933518008E-2</v>
      </c>
      <c r="Y1337">
        <f t="shared" si="406"/>
        <v>1.6666666666666668E-3</v>
      </c>
      <c r="Z1337">
        <f t="shared" si="407"/>
        <v>0.43057110862262044</v>
      </c>
      <c r="AA1337">
        <f t="shared" si="408"/>
        <v>0.34631991325549966</v>
      </c>
      <c r="AB1337">
        <f t="shared" si="422"/>
        <v>0.81571428571428573</v>
      </c>
      <c r="AC1337">
        <f t="shared" si="409"/>
        <v>4.1247413789040593E-2</v>
      </c>
      <c r="AD1337">
        <f t="shared" si="410"/>
        <v>0.26419466975666284</v>
      </c>
      <c r="AE1337">
        <f t="shared" si="411"/>
        <v>1.6000000000000001E-3</v>
      </c>
      <c r="AF1337">
        <f t="shared" si="412"/>
        <v>0.97916666666666663</v>
      </c>
      <c r="AG1337">
        <f t="shared" si="413"/>
        <v>0.46024376088218227</v>
      </c>
      <c r="AH1337">
        <f t="shared" si="414"/>
        <v>1</v>
      </c>
      <c r="AI1337">
        <f t="shared" si="415"/>
        <v>0</v>
      </c>
      <c r="AJ1337">
        <f t="shared" si="416"/>
        <v>0.31624322925121706</v>
      </c>
      <c r="AK1337">
        <f t="shared" si="417"/>
        <v>9.8717846638126628E-5</v>
      </c>
      <c r="AL1337">
        <f t="shared" si="418"/>
        <v>5.7971014492753624E-2</v>
      </c>
      <c r="AM1337">
        <f t="shared" si="419"/>
        <v>4.5614035087719294E-2</v>
      </c>
      <c r="AN1337">
        <f t="shared" si="420"/>
        <v>0.91350210970464141</v>
      </c>
      <c r="AO1337">
        <f t="shared" si="421"/>
        <v>0.71497584541062809</v>
      </c>
    </row>
    <row r="1338" spans="1:41" x14ac:dyDescent="0.2">
      <c r="A1338" t="s">
        <v>108</v>
      </c>
      <c r="B1338" t="s">
        <v>31</v>
      </c>
      <c r="C1338">
        <v>2003</v>
      </c>
      <c r="D1338">
        <f t="shared" si="404"/>
        <v>1</v>
      </c>
      <c r="E1338">
        <v>81.900000000000006</v>
      </c>
      <c r="F1338">
        <v>7</v>
      </c>
      <c r="G1338">
        <v>3</v>
      </c>
      <c r="H1338">
        <v>7.83</v>
      </c>
      <c r="I1338">
        <v>578.72542729999998</v>
      </c>
      <c r="J1338">
        <v>80.94</v>
      </c>
      <c r="K1338">
        <v>8286</v>
      </c>
      <c r="L1338">
        <v>23.4</v>
      </c>
      <c r="M1338">
        <v>5</v>
      </c>
      <c r="N1338">
        <v>97</v>
      </c>
      <c r="O1338">
        <v>8</v>
      </c>
      <c r="P1338">
        <v>97</v>
      </c>
      <c r="Q1338">
        <v>0.1</v>
      </c>
      <c r="R1338">
        <v>3488.3991999999998</v>
      </c>
      <c r="S1338">
        <v>127718</v>
      </c>
      <c r="T1338">
        <v>1.7</v>
      </c>
      <c r="U1338">
        <v>1.4</v>
      </c>
      <c r="V1338">
        <v>0.86299999999999999</v>
      </c>
      <c r="W1338">
        <v>14.8</v>
      </c>
      <c r="X1338">
        <f t="shared" si="405"/>
        <v>8.3102493074792248E-3</v>
      </c>
      <c r="Y1338">
        <f t="shared" si="406"/>
        <v>1.6666666666666668E-3</v>
      </c>
      <c r="Z1338">
        <f t="shared" si="407"/>
        <v>0.4378499440089586</v>
      </c>
      <c r="AA1338">
        <f t="shared" si="408"/>
        <v>2.970883230306403E-2</v>
      </c>
      <c r="AB1338">
        <f t="shared" si="422"/>
        <v>0.81571428571428573</v>
      </c>
      <c r="AC1338">
        <f t="shared" si="409"/>
        <v>3.9051196372942222E-2</v>
      </c>
      <c r="AD1338">
        <f t="shared" si="410"/>
        <v>0.25955967555040554</v>
      </c>
      <c r="AE1338">
        <f t="shared" si="411"/>
        <v>2E-3</v>
      </c>
      <c r="AF1338">
        <f t="shared" si="412"/>
        <v>0.97916666666666663</v>
      </c>
      <c r="AG1338">
        <f t="shared" si="413"/>
        <v>0.4428322692977365</v>
      </c>
      <c r="AH1338">
        <f t="shared" si="414"/>
        <v>0.97938144329896903</v>
      </c>
      <c r="AI1338">
        <f t="shared" si="415"/>
        <v>0</v>
      </c>
      <c r="AJ1338">
        <f t="shared" si="416"/>
        <v>2.9258091996780582E-2</v>
      </c>
      <c r="AK1338">
        <f t="shared" si="417"/>
        <v>9.8684612729826586E-5</v>
      </c>
      <c r="AL1338">
        <f t="shared" si="418"/>
        <v>5.7971014492753624E-2</v>
      </c>
      <c r="AM1338">
        <f t="shared" si="419"/>
        <v>4.5614035087719294E-2</v>
      </c>
      <c r="AN1338">
        <f t="shared" si="420"/>
        <v>0.91033755274261607</v>
      </c>
      <c r="AO1338">
        <f t="shared" si="421"/>
        <v>0.71497584541062809</v>
      </c>
    </row>
    <row r="1339" spans="1:41" x14ac:dyDescent="0.2">
      <c r="A1339" t="s">
        <v>108</v>
      </c>
      <c r="B1339" t="s">
        <v>31</v>
      </c>
      <c r="C1339">
        <v>2002</v>
      </c>
      <c r="D1339">
        <f t="shared" si="404"/>
        <v>1</v>
      </c>
      <c r="E1339">
        <v>81.8</v>
      </c>
      <c r="F1339">
        <v>7</v>
      </c>
      <c r="G1339">
        <v>3</v>
      </c>
      <c r="H1339">
        <v>7.87</v>
      </c>
      <c r="I1339">
        <v>5250.2491879999998</v>
      </c>
      <c r="J1339">
        <v>80.94</v>
      </c>
      <c r="K1339">
        <v>33812</v>
      </c>
      <c r="L1339">
        <v>22.9</v>
      </c>
      <c r="M1339">
        <v>5</v>
      </c>
      <c r="N1339">
        <v>89</v>
      </c>
      <c r="O1339">
        <v>7.85</v>
      </c>
      <c r="P1339">
        <v>96</v>
      </c>
      <c r="Q1339">
        <v>0.1</v>
      </c>
      <c r="R1339">
        <v>32289.3554</v>
      </c>
      <c r="S1339">
        <v>127445</v>
      </c>
      <c r="T1339">
        <v>1.7</v>
      </c>
      <c r="U1339">
        <v>1.4</v>
      </c>
      <c r="V1339">
        <v>0.86</v>
      </c>
      <c r="W1339">
        <v>14.7</v>
      </c>
      <c r="X1339">
        <f t="shared" si="405"/>
        <v>8.3102493074792248E-3</v>
      </c>
      <c r="Y1339">
        <f t="shared" si="406"/>
        <v>1.6666666666666668E-3</v>
      </c>
      <c r="Z1339">
        <f t="shared" si="407"/>
        <v>0.44008958566629341</v>
      </c>
      <c r="AA1339">
        <f t="shared" si="408"/>
        <v>0.26952120179563793</v>
      </c>
      <c r="AB1339">
        <f t="shared" si="422"/>
        <v>0.81571428571428573</v>
      </c>
      <c r="AC1339">
        <f t="shared" si="409"/>
        <v>0.1593530113157039</v>
      </c>
      <c r="AD1339">
        <f t="shared" si="410"/>
        <v>0.25376593279258403</v>
      </c>
      <c r="AE1339">
        <f t="shared" si="411"/>
        <v>2E-3</v>
      </c>
      <c r="AF1339">
        <f t="shared" si="412"/>
        <v>0.89583333333333337</v>
      </c>
      <c r="AG1339">
        <f t="shared" si="413"/>
        <v>0.43412652350551362</v>
      </c>
      <c r="AH1339">
        <f t="shared" si="414"/>
        <v>0.96907216494845361</v>
      </c>
      <c r="AI1339">
        <f t="shared" si="415"/>
        <v>0</v>
      </c>
      <c r="AJ1339">
        <f t="shared" si="416"/>
        <v>0.27093552686431599</v>
      </c>
      <c r="AK1339">
        <f t="shared" si="417"/>
        <v>9.847361605620074E-5</v>
      </c>
      <c r="AL1339">
        <f t="shared" si="418"/>
        <v>5.7971014492753624E-2</v>
      </c>
      <c r="AM1339">
        <f t="shared" si="419"/>
        <v>4.5614035087719294E-2</v>
      </c>
      <c r="AN1339">
        <f t="shared" si="420"/>
        <v>0.90717299578059074</v>
      </c>
      <c r="AO1339">
        <f t="shared" si="421"/>
        <v>0.71014492753623193</v>
      </c>
    </row>
    <row r="1340" spans="1:41" x14ac:dyDescent="0.2">
      <c r="A1340" t="s">
        <v>108</v>
      </c>
      <c r="B1340" t="s">
        <v>31</v>
      </c>
      <c r="C1340">
        <v>2001</v>
      </c>
      <c r="D1340">
        <f t="shared" si="404"/>
        <v>1</v>
      </c>
      <c r="E1340">
        <v>81.5</v>
      </c>
      <c r="F1340">
        <v>72</v>
      </c>
      <c r="G1340">
        <v>4</v>
      </c>
      <c r="H1340">
        <v>8.0299999999999994</v>
      </c>
      <c r="I1340">
        <v>5486.5120800000004</v>
      </c>
      <c r="J1340">
        <v>80.94</v>
      </c>
      <c r="K1340">
        <v>22552</v>
      </c>
      <c r="L1340">
        <v>22.5</v>
      </c>
      <c r="M1340">
        <v>5</v>
      </c>
      <c r="N1340">
        <v>81</v>
      </c>
      <c r="O1340">
        <v>7.75</v>
      </c>
      <c r="P1340">
        <v>95</v>
      </c>
      <c r="Q1340">
        <v>0.1</v>
      </c>
      <c r="R1340">
        <v>33846.465640000002</v>
      </c>
      <c r="S1340">
        <v>127149</v>
      </c>
      <c r="T1340">
        <v>1.7</v>
      </c>
      <c r="U1340">
        <v>1.4</v>
      </c>
      <c r="V1340">
        <v>0.85599999999999998</v>
      </c>
      <c r="W1340">
        <v>14.6</v>
      </c>
      <c r="X1340">
        <f t="shared" si="405"/>
        <v>9.833795013850416E-2</v>
      </c>
      <c r="Y1340">
        <f t="shared" si="406"/>
        <v>2.2222222222222222E-3</v>
      </c>
      <c r="Z1340">
        <f t="shared" si="407"/>
        <v>0.44904815229563266</v>
      </c>
      <c r="AA1340">
        <f t="shared" si="408"/>
        <v>0.28164974204418375</v>
      </c>
      <c r="AB1340">
        <f t="shared" si="422"/>
        <v>0.81571428571428573</v>
      </c>
      <c r="AC1340">
        <f t="shared" si="409"/>
        <v>0.1062856119481768</v>
      </c>
      <c r="AD1340">
        <f t="shared" si="410"/>
        <v>0.24913093858632679</v>
      </c>
      <c r="AE1340">
        <f t="shared" si="411"/>
        <v>2E-3</v>
      </c>
      <c r="AF1340">
        <f t="shared" si="412"/>
        <v>0.8125</v>
      </c>
      <c r="AG1340">
        <f t="shared" si="413"/>
        <v>0.42832269297736503</v>
      </c>
      <c r="AH1340">
        <f t="shared" si="414"/>
        <v>0.95876288659793818</v>
      </c>
      <c r="AI1340">
        <f t="shared" si="415"/>
        <v>0</v>
      </c>
      <c r="AJ1340">
        <f t="shared" si="416"/>
        <v>0.2840017044591131</v>
      </c>
      <c r="AK1340">
        <f t="shared" si="417"/>
        <v>9.82448431060423E-5</v>
      </c>
      <c r="AL1340">
        <f t="shared" si="418"/>
        <v>5.7971014492753624E-2</v>
      </c>
      <c r="AM1340">
        <f t="shared" si="419"/>
        <v>4.5614035087719294E-2</v>
      </c>
      <c r="AN1340">
        <f t="shared" si="420"/>
        <v>0.90295358649789037</v>
      </c>
      <c r="AO1340">
        <f t="shared" si="421"/>
        <v>0.70531400966183577</v>
      </c>
    </row>
    <row r="1341" spans="1:41" x14ac:dyDescent="0.2">
      <c r="A1341" t="s">
        <v>108</v>
      </c>
      <c r="B1341" t="s">
        <v>31</v>
      </c>
      <c r="C1341">
        <v>2000</v>
      </c>
      <c r="D1341">
        <f t="shared" si="404"/>
        <v>1</v>
      </c>
      <c r="E1341">
        <v>81.099999999999994</v>
      </c>
      <c r="F1341">
        <v>74</v>
      </c>
      <c r="G1341">
        <v>4</v>
      </c>
      <c r="H1341">
        <v>7.97</v>
      </c>
      <c r="I1341">
        <v>5926.2966539999998</v>
      </c>
      <c r="J1341">
        <v>80.94</v>
      </c>
      <c r="K1341">
        <v>22497</v>
      </c>
      <c r="L1341">
        <v>22.2</v>
      </c>
      <c r="M1341">
        <v>5</v>
      </c>
      <c r="N1341">
        <v>98</v>
      </c>
      <c r="O1341">
        <v>7.53</v>
      </c>
      <c r="P1341">
        <v>85</v>
      </c>
      <c r="Q1341">
        <v>0.1</v>
      </c>
      <c r="R1341">
        <v>38532.487999999998</v>
      </c>
      <c r="S1341">
        <v>126843</v>
      </c>
      <c r="T1341">
        <v>1.6</v>
      </c>
      <c r="U1341">
        <v>1.4</v>
      </c>
      <c r="V1341">
        <v>0.85199999999999998</v>
      </c>
      <c r="W1341">
        <v>14.5</v>
      </c>
      <c r="X1341">
        <f t="shared" si="405"/>
        <v>0.10110803324099724</v>
      </c>
      <c r="Y1341">
        <f t="shared" si="406"/>
        <v>2.2222222222222222E-3</v>
      </c>
      <c r="Z1341">
        <f t="shared" si="407"/>
        <v>0.44568868980963045</v>
      </c>
      <c r="AA1341">
        <f t="shared" si="408"/>
        <v>0.30422605464789376</v>
      </c>
      <c r="AB1341">
        <f t="shared" si="422"/>
        <v>0.81571428571428573</v>
      </c>
      <c r="AC1341">
        <f t="shared" si="409"/>
        <v>0.10602640173812228</v>
      </c>
      <c r="AD1341">
        <f t="shared" si="410"/>
        <v>0.24565469293163383</v>
      </c>
      <c r="AE1341">
        <f t="shared" si="411"/>
        <v>2E-3</v>
      </c>
      <c r="AF1341">
        <f t="shared" si="412"/>
        <v>0.98958333333333337</v>
      </c>
      <c r="AG1341">
        <f t="shared" si="413"/>
        <v>0.4155542658154382</v>
      </c>
      <c r="AH1341">
        <f t="shared" si="414"/>
        <v>0.85567010309278346</v>
      </c>
      <c r="AI1341">
        <f t="shared" si="415"/>
        <v>0</v>
      </c>
      <c r="AJ1341">
        <f t="shared" si="416"/>
        <v>0.32332351918749747</v>
      </c>
      <c r="AK1341">
        <f t="shared" si="417"/>
        <v>9.8008341340000143E-5</v>
      </c>
      <c r="AL1341">
        <f t="shared" si="418"/>
        <v>5.4347826086956527E-2</v>
      </c>
      <c r="AM1341">
        <f t="shared" si="419"/>
        <v>4.5614035087719294E-2</v>
      </c>
      <c r="AN1341">
        <f t="shared" si="420"/>
        <v>0.89873417721518989</v>
      </c>
      <c r="AO1341">
        <f t="shared" si="421"/>
        <v>0.70048309178743962</v>
      </c>
    </row>
    <row r="1342" spans="1:41" x14ac:dyDescent="0.2">
      <c r="A1342" t="s">
        <v>109</v>
      </c>
      <c r="B1342" t="s">
        <v>23</v>
      </c>
      <c r="C1342">
        <v>2015</v>
      </c>
      <c r="D1342">
        <f t="shared" si="404"/>
        <v>0</v>
      </c>
      <c r="E1342">
        <v>74.099999999999994</v>
      </c>
      <c r="F1342">
        <v>112</v>
      </c>
      <c r="G1342">
        <v>4</v>
      </c>
      <c r="H1342">
        <v>4.5999999999999996</v>
      </c>
      <c r="I1342">
        <v>0</v>
      </c>
      <c r="J1342">
        <v>99</v>
      </c>
      <c r="K1342">
        <v>0</v>
      </c>
      <c r="L1342">
        <v>65.599999999999994</v>
      </c>
      <c r="M1342">
        <v>4</v>
      </c>
      <c r="N1342">
        <v>99</v>
      </c>
      <c r="O1342">
        <v>5.93</v>
      </c>
      <c r="P1342">
        <v>99</v>
      </c>
      <c r="Q1342">
        <v>0.1</v>
      </c>
      <c r="R1342">
        <v>496.99275</v>
      </c>
      <c r="S1342">
        <v>915932</v>
      </c>
      <c r="T1342">
        <v>4</v>
      </c>
      <c r="U1342">
        <v>4</v>
      </c>
      <c r="V1342">
        <v>0.74099999999999999</v>
      </c>
      <c r="W1342">
        <v>13.1</v>
      </c>
      <c r="X1342">
        <f t="shared" si="405"/>
        <v>0.15373961218836565</v>
      </c>
      <c r="Y1342">
        <f t="shared" si="406"/>
        <v>2.2222222222222222E-3</v>
      </c>
      <c r="Z1342">
        <f t="shared" si="407"/>
        <v>0.25699888017917133</v>
      </c>
      <c r="AA1342">
        <f t="shared" si="408"/>
        <v>0</v>
      </c>
      <c r="AB1342">
        <f t="shared" si="422"/>
        <v>1</v>
      </c>
      <c r="AC1342">
        <f t="shared" si="409"/>
        <v>0</v>
      </c>
      <c r="AD1342">
        <f t="shared" si="410"/>
        <v>0.74855156431054459</v>
      </c>
      <c r="AE1342">
        <f t="shared" si="411"/>
        <v>1.6000000000000001E-3</v>
      </c>
      <c r="AF1342">
        <f t="shared" si="412"/>
        <v>1</v>
      </c>
      <c r="AG1342">
        <f t="shared" si="413"/>
        <v>0.32269297736506092</v>
      </c>
      <c r="AH1342">
        <f t="shared" si="414"/>
        <v>1</v>
      </c>
      <c r="AI1342">
        <f t="shared" si="415"/>
        <v>0</v>
      </c>
      <c r="AJ1342">
        <f t="shared" si="416"/>
        <v>4.1563060539166327E-3</v>
      </c>
      <c r="AK1342">
        <f t="shared" si="417"/>
        <v>7.0788070102771453E-4</v>
      </c>
      <c r="AL1342">
        <f t="shared" si="418"/>
        <v>0.14130434782608697</v>
      </c>
      <c r="AM1342">
        <f t="shared" si="419"/>
        <v>0.1368421052631579</v>
      </c>
      <c r="AN1342">
        <f t="shared" si="420"/>
        <v>0.78164556962025322</v>
      </c>
      <c r="AO1342">
        <f t="shared" si="421"/>
        <v>0.63285024154589375</v>
      </c>
    </row>
    <row r="1343" spans="1:41" x14ac:dyDescent="0.2">
      <c r="A1343" t="s">
        <v>109</v>
      </c>
      <c r="B1343" t="s">
        <v>23</v>
      </c>
      <c r="C1343">
        <v>2014</v>
      </c>
      <c r="D1343">
        <f t="shared" si="404"/>
        <v>0</v>
      </c>
      <c r="E1343">
        <v>74</v>
      </c>
      <c r="F1343">
        <v>113</v>
      </c>
      <c r="G1343">
        <v>4</v>
      </c>
      <c r="H1343">
        <v>0.41</v>
      </c>
      <c r="I1343">
        <v>63.878452199999998</v>
      </c>
      <c r="J1343">
        <v>98</v>
      </c>
      <c r="K1343">
        <v>20</v>
      </c>
      <c r="L1343">
        <v>64.8</v>
      </c>
      <c r="M1343">
        <v>4</v>
      </c>
      <c r="N1343">
        <v>98</v>
      </c>
      <c r="O1343">
        <v>7.45</v>
      </c>
      <c r="P1343">
        <v>98</v>
      </c>
      <c r="Q1343">
        <v>0.1</v>
      </c>
      <c r="R1343">
        <v>466.94774999999998</v>
      </c>
      <c r="S1343">
        <v>88936</v>
      </c>
      <c r="T1343">
        <v>3.9</v>
      </c>
      <c r="U1343">
        <v>3.9</v>
      </c>
      <c r="V1343">
        <v>0.73699999999999999</v>
      </c>
      <c r="W1343">
        <v>13.1</v>
      </c>
      <c r="X1343">
        <f t="shared" si="405"/>
        <v>0.15512465373961218</v>
      </c>
      <c r="Y1343">
        <f t="shared" si="406"/>
        <v>2.2222222222222222E-3</v>
      </c>
      <c r="Z1343">
        <f t="shared" si="407"/>
        <v>2.2396416573348264E-2</v>
      </c>
      <c r="AA1343">
        <f t="shared" si="408"/>
        <v>3.2791962037039242E-3</v>
      </c>
      <c r="AB1343">
        <f t="shared" si="422"/>
        <v>0.98979591836734693</v>
      </c>
      <c r="AC1343">
        <f t="shared" si="409"/>
        <v>9.4258258201646686E-5</v>
      </c>
      <c r="AD1343">
        <f t="shared" si="410"/>
        <v>0.73928157589803012</v>
      </c>
      <c r="AE1343">
        <f t="shared" si="411"/>
        <v>1.6000000000000001E-3</v>
      </c>
      <c r="AF1343">
        <f t="shared" si="412"/>
        <v>0.98958333333333337</v>
      </c>
      <c r="AG1343">
        <f t="shared" si="413"/>
        <v>0.41091120139291931</v>
      </c>
      <c r="AH1343">
        <f t="shared" si="414"/>
        <v>0.98969072164948457</v>
      </c>
      <c r="AI1343">
        <f t="shared" si="415"/>
        <v>0</v>
      </c>
      <c r="AJ1343">
        <f t="shared" si="416"/>
        <v>3.9041894755581993E-3</v>
      </c>
      <c r="AK1343">
        <f t="shared" si="417"/>
        <v>6.8710718969542333E-5</v>
      </c>
      <c r="AL1343">
        <f t="shared" si="418"/>
        <v>0.13768115942028986</v>
      </c>
      <c r="AM1343">
        <f t="shared" si="419"/>
        <v>0.13333333333333333</v>
      </c>
      <c r="AN1343">
        <f t="shared" si="420"/>
        <v>0.77742616033755274</v>
      </c>
      <c r="AO1343">
        <f t="shared" si="421"/>
        <v>0.63285024154589375</v>
      </c>
    </row>
    <row r="1344" spans="1:41" x14ac:dyDescent="0.2">
      <c r="A1344" t="s">
        <v>109</v>
      </c>
      <c r="B1344" t="s">
        <v>23</v>
      </c>
      <c r="C1344">
        <v>2013</v>
      </c>
      <c r="D1344">
        <f t="shared" si="404"/>
        <v>0</v>
      </c>
      <c r="E1344">
        <v>73.900000000000006</v>
      </c>
      <c r="F1344">
        <v>114</v>
      </c>
      <c r="G1344">
        <v>4</v>
      </c>
      <c r="H1344">
        <v>0.4</v>
      </c>
      <c r="I1344">
        <v>546.62351560000002</v>
      </c>
      <c r="J1344">
        <v>98</v>
      </c>
      <c r="K1344">
        <v>120</v>
      </c>
      <c r="L1344">
        <v>64</v>
      </c>
      <c r="M1344">
        <v>4</v>
      </c>
      <c r="N1344">
        <v>98</v>
      </c>
      <c r="O1344">
        <v>7.23</v>
      </c>
      <c r="P1344">
        <v>98</v>
      </c>
      <c r="Q1344">
        <v>0.1</v>
      </c>
      <c r="R1344">
        <v>3992.86717</v>
      </c>
      <c r="S1344">
        <v>8413464</v>
      </c>
      <c r="T1344">
        <v>3.9</v>
      </c>
      <c r="U1344">
        <v>3.9</v>
      </c>
      <c r="V1344">
        <v>0.73699999999999999</v>
      </c>
      <c r="W1344">
        <v>13.1</v>
      </c>
      <c r="X1344">
        <f t="shared" si="405"/>
        <v>0.15650969529085873</v>
      </c>
      <c r="Y1344">
        <f t="shared" si="406"/>
        <v>2.2222222222222222E-3</v>
      </c>
      <c r="Z1344">
        <f t="shared" si="407"/>
        <v>2.1836506159014561E-2</v>
      </c>
      <c r="AA1344">
        <f t="shared" si="408"/>
        <v>2.8060882746479773E-2</v>
      </c>
      <c r="AB1344">
        <f t="shared" si="422"/>
        <v>0.98979591836734693</v>
      </c>
      <c r="AC1344">
        <f t="shared" si="409"/>
        <v>5.655495492098802E-4</v>
      </c>
      <c r="AD1344">
        <f t="shared" si="410"/>
        <v>0.73001158748551565</v>
      </c>
      <c r="AE1344">
        <f t="shared" si="411"/>
        <v>1.6000000000000001E-3</v>
      </c>
      <c r="AF1344">
        <f t="shared" si="412"/>
        <v>0.98958333333333337</v>
      </c>
      <c r="AG1344">
        <f t="shared" si="413"/>
        <v>0.39814277423099248</v>
      </c>
      <c r="AH1344">
        <f t="shared" si="414"/>
        <v>0.98969072164948457</v>
      </c>
      <c r="AI1344">
        <f t="shared" si="415"/>
        <v>0</v>
      </c>
      <c r="AJ1344">
        <f t="shared" si="416"/>
        <v>3.3491233567352216E-2</v>
      </c>
      <c r="AK1344">
        <f t="shared" si="417"/>
        <v>6.5025851420656058E-3</v>
      </c>
      <c r="AL1344">
        <f t="shared" si="418"/>
        <v>0.13768115942028986</v>
      </c>
      <c r="AM1344">
        <f t="shared" si="419"/>
        <v>0.13333333333333333</v>
      </c>
      <c r="AN1344">
        <f t="shared" si="420"/>
        <v>0.77742616033755274</v>
      </c>
      <c r="AO1344">
        <f t="shared" si="421"/>
        <v>0.63285024154589375</v>
      </c>
    </row>
    <row r="1345" spans="1:41" x14ac:dyDescent="0.2">
      <c r="A1345" t="s">
        <v>109</v>
      </c>
      <c r="B1345" t="s">
        <v>23</v>
      </c>
      <c r="C1345">
        <v>2012</v>
      </c>
      <c r="D1345">
        <f t="shared" si="404"/>
        <v>0</v>
      </c>
      <c r="E1345">
        <v>73.7</v>
      </c>
      <c r="F1345">
        <v>115</v>
      </c>
      <c r="G1345">
        <v>4</v>
      </c>
      <c r="H1345">
        <v>0.41</v>
      </c>
      <c r="I1345">
        <v>67.701710640000002</v>
      </c>
      <c r="J1345">
        <v>98</v>
      </c>
      <c r="K1345">
        <v>3</v>
      </c>
      <c r="L1345">
        <v>63.2</v>
      </c>
      <c r="M1345">
        <v>4</v>
      </c>
      <c r="N1345">
        <v>98</v>
      </c>
      <c r="O1345">
        <v>8</v>
      </c>
      <c r="P1345">
        <v>98</v>
      </c>
      <c r="Q1345">
        <v>0.1</v>
      </c>
      <c r="R1345">
        <v>387.75321100000002</v>
      </c>
      <c r="S1345">
        <v>7992573</v>
      </c>
      <c r="T1345">
        <v>3.9</v>
      </c>
      <c r="U1345">
        <v>3.9</v>
      </c>
      <c r="V1345">
        <v>0.73499999999999999</v>
      </c>
      <c r="W1345">
        <v>12.9</v>
      </c>
      <c r="X1345">
        <f t="shared" si="405"/>
        <v>0.15789473684210525</v>
      </c>
      <c r="Y1345">
        <f t="shared" si="406"/>
        <v>2.2222222222222222E-3</v>
      </c>
      <c r="Z1345">
        <f t="shared" si="407"/>
        <v>2.2396416573348264E-2</v>
      </c>
      <c r="AA1345">
        <f t="shared" si="408"/>
        <v>3.4754629279347129E-3</v>
      </c>
      <c r="AB1345">
        <f t="shared" si="422"/>
        <v>0.98979591836734693</v>
      </c>
      <c r="AC1345">
        <f t="shared" si="409"/>
        <v>1.4138738730247004E-5</v>
      </c>
      <c r="AD1345">
        <f t="shared" si="410"/>
        <v>0.72074159907300117</v>
      </c>
      <c r="AE1345">
        <f t="shared" si="411"/>
        <v>1.6000000000000001E-3</v>
      </c>
      <c r="AF1345">
        <f t="shared" si="412"/>
        <v>0.98958333333333337</v>
      </c>
      <c r="AG1345">
        <f t="shared" si="413"/>
        <v>0.4428322692977365</v>
      </c>
      <c r="AH1345">
        <f t="shared" si="414"/>
        <v>0.98969072164948457</v>
      </c>
      <c r="AI1345">
        <f t="shared" si="415"/>
        <v>0</v>
      </c>
      <c r="AJ1345">
        <f t="shared" si="416"/>
        <v>3.2396444198965757E-3</v>
      </c>
      <c r="AK1345">
        <f t="shared" si="417"/>
        <v>6.177286237453678E-3</v>
      </c>
      <c r="AL1345">
        <f t="shared" si="418"/>
        <v>0.13768115942028986</v>
      </c>
      <c r="AM1345">
        <f t="shared" si="419"/>
        <v>0.13333333333333333</v>
      </c>
      <c r="AN1345">
        <f t="shared" si="420"/>
        <v>0.77531645569620256</v>
      </c>
      <c r="AO1345">
        <f t="shared" si="421"/>
        <v>0.62318840579710144</v>
      </c>
    </row>
    <row r="1346" spans="1:41" x14ac:dyDescent="0.2">
      <c r="A1346" t="s">
        <v>109</v>
      </c>
      <c r="B1346" t="s">
        <v>23</v>
      </c>
      <c r="C1346">
        <v>2011</v>
      </c>
      <c r="D1346">
        <f t="shared" si="404"/>
        <v>0</v>
      </c>
      <c r="E1346">
        <v>73.599999999999994</v>
      </c>
      <c r="F1346">
        <v>116</v>
      </c>
      <c r="G1346">
        <v>4</v>
      </c>
      <c r="H1346">
        <v>0.43</v>
      </c>
      <c r="I1346">
        <v>68.866232980000007</v>
      </c>
      <c r="J1346">
        <v>98</v>
      </c>
      <c r="K1346">
        <v>0</v>
      </c>
      <c r="L1346">
        <v>62.4</v>
      </c>
      <c r="M1346">
        <v>4</v>
      </c>
      <c r="N1346">
        <v>98</v>
      </c>
      <c r="O1346">
        <v>8.39</v>
      </c>
      <c r="P1346">
        <v>98</v>
      </c>
      <c r="Q1346">
        <v>0.1</v>
      </c>
      <c r="R1346">
        <v>387.32414499999999</v>
      </c>
      <c r="S1346">
        <v>7574943</v>
      </c>
      <c r="T1346">
        <v>3.8</v>
      </c>
      <c r="U1346">
        <v>3.9</v>
      </c>
      <c r="V1346">
        <v>0.73699999999999999</v>
      </c>
      <c r="W1346">
        <v>13.1</v>
      </c>
      <c r="X1346">
        <f t="shared" si="405"/>
        <v>0.15927977839335181</v>
      </c>
      <c r="Y1346">
        <f t="shared" si="406"/>
        <v>2.2222222222222222E-3</v>
      </c>
      <c r="Z1346">
        <f t="shared" si="407"/>
        <v>2.3516237402015677E-2</v>
      </c>
      <c r="AA1346">
        <f t="shared" si="408"/>
        <v>3.535243606785545E-3</v>
      </c>
      <c r="AB1346">
        <f t="shared" si="422"/>
        <v>0.98979591836734693</v>
      </c>
      <c r="AC1346">
        <f t="shared" si="409"/>
        <v>0</v>
      </c>
      <c r="AD1346">
        <f t="shared" si="410"/>
        <v>0.7114716106604867</v>
      </c>
      <c r="AE1346">
        <f t="shared" si="411"/>
        <v>1.6000000000000001E-3</v>
      </c>
      <c r="AF1346">
        <f t="shared" si="412"/>
        <v>0.98958333333333337</v>
      </c>
      <c r="AG1346">
        <f t="shared" si="413"/>
        <v>0.46546720835751604</v>
      </c>
      <c r="AH1346">
        <f t="shared" si="414"/>
        <v>0.98969072164948457</v>
      </c>
      <c r="AI1346">
        <f t="shared" si="415"/>
        <v>0</v>
      </c>
      <c r="AJ1346">
        <f t="shared" si="416"/>
        <v>3.2360439988012202E-3</v>
      </c>
      <c r="AK1346">
        <f t="shared" si="417"/>
        <v>5.8545076997014341E-3</v>
      </c>
      <c r="AL1346">
        <f t="shared" si="418"/>
        <v>0.13405797101449277</v>
      </c>
      <c r="AM1346">
        <f t="shared" si="419"/>
        <v>0.13333333333333333</v>
      </c>
      <c r="AN1346">
        <f t="shared" si="420"/>
        <v>0.77742616033755274</v>
      </c>
      <c r="AO1346">
        <f t="shared" si="421"/>
        <v>0.63285024154589375</v>
      </c>
    </row>
    <row r="1347" spans="1:41" x14ac:dyDescent="0.2">
      <c r="A1347" t="s">
        <v>109</v>
      </c>
      <c r="B1347" t="s">
        <v>23</v>
      </c>
      <c r="C1347">
        <v>2010</v>
      </c>
      <c r="D1347">
        <f t="shared" si="404"/>
        <v>0</v>
      </c>
      <c r="E1347">
        <v>73.400000000000006</v>
      </c>
      <c r="F1347">
        <v>117</v>
      </c>
      <c r="G1347">
        <v>4</v>
      </c>
      <c r="H1347">
        <v>0.51</v>
      </c>
      <c r="I1347">
        <v>715.97090920000005</v>
      </c>
      <c r="J1347">
        <v>98</v>
      </c>
      <c r="K1347">
        <v>0</v>
      </c>
      <c r="L1347">
        <v>61.7</v>
      </c>
      <c r="M1347">
        <v>4</v>
      </c>
      <c r="N1347">
        <v>98</v>
      </c>
      <c r="O1347">
        <v>8.42</v>
      </c>
      <c r="P1347">
        <v>98</v>
      </c>
      <c r="Q1347">
        <v>0.1</v>
      </c>
      <c r="R1347">
        <v>3679.1927500000002</v>
      </c>
      <c r="S1347">
        <v>718239</v>
      </c>
      <c r="T1347">
        <v>3.8</v>
      </c>
      <c r="U1347">
        <v>3.8</v>
      </c>
      <c r="V1347">
        <v>0.73899999999999999</v>
      </c>
      <c r="W1347">
        <v>13.2</v>
      </c>
      <c r="X1347">
        <f t="shared" si="405"/>
        <v>0.16066481994459833</v>
      </c>
      <c r="Y1347">
        <f t="shared" si="406"/>
        <v>2.2222222222222222E-3</v>
      </c>
      <c r="Z1347">
        <f t="shared" si="407"/>
        <v>2.7995520716685332E-2</v>
      </c>
      <c r="AA1347">
        <f t="shared" si="408"/>
        <v>3.6754320221476615E-2</v>
      </c>
      <c r="AB1347">
        <f t="shared" si="422"/>
        <v>0.98979591836734693</v>
      </c>
      <c r="AC1347">
        <f t="shared" si="409"/>
        <v>0</v>
      </c>
      <c r="AD1347">
        <f t="shared" si="410"/>
        <v>0.70336037079953651</v>
      </c>
      <c r="AE1347">
        <f t="shared" si="411"/>
        <v>1.6000000000000001E-3</v>
      </c>
      <c r="AF1347">
        <f t="shared" si="412"/>
        <v>0.98958333333333337</v>
      </c>
      <c r="AG1347">
        <f t="shared" si="413"/>
        <v>0.46720835751596057</v>
      </c>
      <c r="AH1347">
        <f t="shared" si="414"/>
        <v>0.98969072164948457</v>
      </c>
      <c r="AI1347">
        <f t="shared" si="415"/>
        <v>0</v>
      </c>
      <c r="AJ1347">
        <f t="shared" si="416"/>
        <v>3.0859097721488808E-2</v>
      </c>
      <c r="AK1347">
        <f t="shared" si="417"/>
        <v>5.5508742117747799E-4</v>
      </c>
      <c r="AL1347">
        <f t="shared" si="418"/>
        <v>0.13405797101449277</v>
      </c>
      <c r="AM1347">
        <f t="shared" si="419"/>
        <v>0.12982456140350876</v>
      </c>
      <c r="AN1347">
        <f t="shared" si="420"/>
        <v>0.77953586497890293</v>
      </c>
      <c r="AO1347">
        <f t="shared" si="421"/>
        <v>0.6376811594202898</v>
      </c>
    </row>
    <row r="1348" spans="1:41" x14ac:dyDescent="0.2">
      <c r="A1348" t="s">
        <v>109</v>
      </c>
      <c r="B1348" t="s">
        <v>23</v>
      </c>
      <c r="C1348">
        <v>2009</v>
      </c>
      <c r="D1348">
        <f t="shared" si="404"/>
        <v>0</v>
      </c>
      <c r="E1348">
        <v>73.3</v>
      </c>
      <c r="F1348">
        <v>118</v>
      </c>
      <c r="G1348">
        <v>4</v>
      </c>
      <c r="H1348">
        <v>0.59</v>
      </c>
      <c r="I1348">
        <v>668.74473339999997</v>
      </c>
      <c r="J1348">
        <v>98</v>
      </c>
      <c r="K1348">
        <v>0</v>
      </c>
      <c r="L1348">
        <v>6.9</v>
      </c>
      <c r="M1348">
        <v>4</v>
      </c>
      <c r="N1348">
        <v>98</v>
      </c>
      <c r="O1348">
        <v>9.5399999999999991</v>
      </c>
      <c r="P1348">
        <v>98</v>
      </c>
      <c r="Q1348">
        <v>0.1</v>
      </c>
      <c r="R1348">
        <v>3492.1396</v>
      </c>
      <c r="S1348">
        <v>6821116</v>
      </c>
      <c r="T1348">
        <v>3.8</v>
      </c>
      <c r="U1348">
        <v>3.8</v>
      </c>
      <c r="V1348">
        <v>0.74199999999999999</v>
      </c>
      <c r="W1348">
        <v>13.6</v>
      </c>
      <c r="X1348">
        <f t="shared" si="405"/>
        <v>0.16204986149584488</v>
      </c>
      <c r="Y1348">
        <f t="shared" si="406"/>
        <v>2.2222222222222222E-3</v>
      </c>
      <c r="Z1348">
        <f t="shared" si="407"/>
        <v>3.2474804031354984E-2</v>
      </c>
      <c r="AA1348">
        <f t="shared" si="408"/>
        <v>3.4329967547527283E-2</v>
      </c>
      <c r="AB1348">
        <f t="shared" si="422"/>
        <v>0.98979591836734693</v>
      </c>
      <c r="AC1348">
        <f t="shared" si="409"/>
        <v>0</v>
      </c>
      <c r="AD1348">
        <f t="shared" si="410"/>
        <v>6.8366164542294328E-2</v>
      </c>
      <c r="AE1348">
        <f t="shared" si="411"/>
        <v>1.6000000000000001E-3</v>
      </c>
      <c r="AF1348">
        <f t="shared" si="412"/>
        <v>0.98958333333333337</v>
      </c>
      <c r="AG1348">
        <f t="shared" si="413"/>
        <v>0.5322112594312246</v>
      </c>
      <c r="AH1348">
        <f t="shared" si="414"/>
        <v>0.98969072164948457</v>
      </c>
      <c r="AI1348">
        <f t="shared" si="415"/>
        <v>0</v>
      </c>
      <c r="AJ1348">
        <f t="shared" si="416"/>
        <v>2.9289478811548159E-2</v>
      </c>
      <c r="AK1348">
        <f t="shared" si="417"/>
        <v>5.2718886905829309E-3</v>
      </c>
      <c r="AL1348">
        <f t="shared" si="418"/>
        <v>0.13405797101449277</v>
      </c>
      <c r="AM1348">
        <f t="shared" si="419"/>
        <v>0.12982456140350876</v>
      </c>
      <c r="AN1348">
        <f t="shared" si="420"/>
        <v>0.78270042194092826</v>
      </c>
      <c r="AO1348">
        <f t="shared" si="421"/>
        <v>0.65700483091787443</v>
      </c>
    </row>
    <row r="1349" spans="1:41" x14ac:dyDescent="0.2">
      <c r="A1349" t="s">
        <v>109</v>
      </c>
      <c r="B1349" t="s">
        <v>23</v>
      </c>
      <c r="C1349">
        <v>2008</v>
      </c>
      <c r="D1349">
        <f t="shared" si="404"/>
        <v>0</v>
      </c>
      <c r="E1349">
        <v>73.099999999999994</v>
      </c>
      <c r="F1349">
        <v>119</v>
      </c>
      <c r="G1349">
        <v>4</v>
      </c>
      <c r="H1349">
        <v>0.61</v>
      </c>
      <c r="I1349">
        <v>535.27864039999997</v>
      </c>
      <c r="J1349">
        <v>97</v>
      </c>
      <c r="K1349">
        <v>2</v>
      </c>
      <c r="L1349">
        <v>6.1</v>
      </c>
      <c r="M1349">
        <v>4</v>
      </c>
      <c r="N1349">
        <v>98</v>
      </c>
      <c r="O1349">
        <v>8.7799999999999994</v>
      </c>
      <c r="P1349">
        <v>97</v>
      </c>
      <c r="Q1349">
        <v>0.1</v>
      </c>
      <c r="R1349">
        <v>3385.6966499999999</v>
      </c>
      <c r="S1349">
        <v>6489822</v>
      </c>
      <c r="T1349">
        <v>3.8</v>
      </c>
      <c r="U1349">
        <v>3.8</v>
      </c>
      <c r="V1349">
        <v>0.73899999999999999</v>
      </c>
      <c r="W1349">
        <v>13.6</v>
      </c>
      <c r="X1349">
        <f t="shared" si="405"/>
        <v>0.16343490304709141</v>
      </c>
      <c r="Y1349">
        <f t="shared" si="406"/>
        <v>2.2222222222222222E-3</v>
      </c>
      <c r="Z1349">
        <f t="shared" si="407"/>
        <v>3.3594624860022397E-2</v>
      </c>
      <c r="AA1349">
        <f t="shared" si="408"/>
        <v>2.7478494313352791E-2</v>
      </c>
      <c r="AB1349">
        <f t="shared" si="422"/>
        <v>0.97959183673469385</v>
      </c>
      <c r="AC1349">
        <f t="shared" si="409"/>
        <v>9.4258258201646697E-6</v>
      </c>
      <c r="AD1349">
        <f t="shared" si="410"/>
        <v>5.9096176129779833E-2</v>
      </c>
      <c r="AE1349">
        <f t="shared" si="411"/>
        <v>1.6000000000000001E-3</v>
      </c>
      <c r="AF1349">
        <f t="shared" si="412"/>
        <v>0.98958333333333337</v>
      </c>
      <c r="AG1349">
        <f t="shared" si="413"/>
        <v>0.48810214741729541</v>
      </c>
      <c r="AH1349">
        <f t="shared" si="414"/>
        <v>0.97938144329896903</v>
      </c>
      <c r="AI1349">
        <f t="shared" si="415"/>
        <v>0</v>
      </c>
      <c r="AJ1349">
        <f t="shared" si="416"/>
        <v>2.8396284191998224E-2</v>
      </c>
      <c r="AK1349">
        <f t="shared" si="417"/>
        <v>5.0158376576444645E-3</v>
      </c>
      <c r="AL1349">
        <f t="shared" si="418"/>
        <v>0.13405797101449277</v>
      </c>
      <c r="AM1349">
        <f t="shared" si="419"/>
        <v>0.12982456140350876</v>
      </c>
      <c r="AN1349">
        <f t="shared" si="420"/>
        <v>0.77953586497890293</v>
      </c>
      <c r="AO1349">
        <f t="shared" si="421"/>
        <v>0.65700483091787443</v>
      </c>
    </row>
    <row r="1350" spans="1:41" x14ac:dyDescent="0.2">
      <c r="A1350" t="s">
        <v>109</v>
      </c>
      <c r="B1350" t="s">
        <v>23</v>
      </c>
      <c r="C1350">
        <v>2007</v>
      </c>
      <c r="D1350">
        <f t="shared" si="404"/>
        <v>0</v>
      </c>
      <c r="E1350">
        <v>73</v>
      </c>
      <c r="F1350">
        <v>12</v>
      </c>
      <c r="G1350">
        <v>4</v>
      </c>
      <c r="H1350">
        <v>0.6</v>
      </c>
      <c r="I1350">
        <v>373.26286429999999</v>
      </c>
      <c r="J1350">
        <v>98</v>
      </c>
      <c r="K1350">
        <v>41</v>
      </c>
      <c r="L1350">
        <v>59.3</v>
      </c>
      <c r="M1350">
        <v>4</v>
      </c>
      <c r="N1350">
        <v>98</v>
      </c>
      <c r="O1350">
        <v>8.35</v>
      </c>
      <c r="P1350">
        <v>98</v>
      </c>
      <c r="Q1350">
        <v>0.1</v>
      </c>
      <c r="R1350">
        <v>2762.8635399999998</v>
      </c>
      <c r="S1350">
        <v>6193191</v>
      </c>
      <c r="T1350">
        <v>3.8</v>
      </c>
      <c r="U1350">
        <v>3.8</v>
      </c>
      <c r="V1350">
        <v>0.73599999999999999</v>
      </c>
      <c r="W1350">
        <v>13.6</v>
      </c>
      <c r="X1350">
        <f t="shared" si="405"/>
        <v>1.5235457063711912E-2</v>
      </c>
      <c r="Y1350">
        <f t="shared" si="406"/>
        <v>2.2222222222222222E-3</v>
      </c>
      <c r="Z1350">
        <f t="shared" si="407"/>
        <v>3.3034714445688687E-2</v>
      </c>
      <c r="AA1350">
        <f t="shared" si="408"/>
        <v>1.9161424947553959E-2</v>
      </c>
      <c r="AB1350">
        <f t="shared" si="422"/>
        <v>0.98979591836734693</v>
      </c>
      <c r="AC1350">
        <f t="shared" si="409"/>
        <v>1.9322942931337571E-4</v>
      </c>
      <c r="AD1350">
        <f t="shared" si="410"/>
        <v>0.67555040556199308</v>
      </c>
      <c r="AE1350">
        <f t="shared" si="411"/>
        <v>1.6000000000000001E-3</v>
      </c>
      <c r="AF1350">
        <f t="shared" si="412"/>
        <v>0.98958333333333337</v>
      </c>
      <c r="AG1350">
        <f t="shared" si="413"/>
        <v>0.46314567614625651</v>
      </c>
      <c r="AH1350">
        <f t="shared" si="414"/>
        <v>0.98969072164948457</v>
      </c>
      <c r="AI1350">
        <f t="shared" si="415"/>
        <v>0</v>
      </c>
      <c r="AJ1350">
        <f t="shared" si="416"/>
        <v>2.3169905340890168E-2</v>
      </c>
      <c r="AK1350">
        <f t="shared" si="417"/>
        <v>4.7865770192037733E-3</v>
      </c>
      <c r="AL1350">
        <f t="shared" si="418"/>
        <v>0.13405797101449277</v>
      </c>
      <c r="AM1350">
        <f t="shared" si="419"/>
        <v>0.12982456140350876</v>
      </c>
      <c r="AN1350">
        <f t="shared" si="420"/>
        <v>0.7763713080168777</v>
      </c>
      <c r="AO1350">
        <f t="shared" si="421"/>
        <v>0.65700483091787443</v>
      </c>
    </row>
    <row r="1351" spans="1:41" x14ac:dyDescent="0.2">
      <c r="A1351" t="s">
        <v>109</v>
      </c>
      <c r="B1351" t="s">
        <v>23</v>
      </c>
      <c r="C1351">
        <v>2006</v>
      </c>
      <c r="D1351">
        <f t="shared" si="404"/>
        <v>0</v>
      </c>
      <c r="E1351">
        <v>72.8</v>
      </c>
      <c r="F1351">
        <v>121</v>
      </c>
      <c r="G1351">
        <v>4</v>
      </c>
      <c r="H1351">
        <v>0.59</v>
      </c>
      <c r="I1351">
        <v>313.36260149999998</v>
      </c>
      <c r="J1351">
        <v>98</v>
      </c>
      <c r="K1351">
        <v>1</v>
      </c>
      <c r="L1351">
        <v>58.6</v>
      </c>
      <c r="M1351">
        <v>4</v>
      </c>
      <c r="N1351">
        <v>98</v>
      </c>
      <c r="O1351">
        <v>8.8000000000000007</v>
      </c>
      <c r="P1351">
        <v>98</v>
      </c>
      <c r="Q1351">
        <v>0.1</v>
      </c>
      <c r="R1351">
        <v>2537.3490000000002</v>
      </c>
      <c r="S1351">
        <v>5934232</v>
      </c>
      <c r="T1351">
        <v>3.9</v>
      </c>
      <c r="U1351">
        <v>3.8</v>
      </c>
      <c r="V1351">
        <v>0.73299999999999998</v>
      </c>
      <c r="W1351">
        <v>13.7</v>
      </c>
      <c r="X1351">
        <f t="shared" si="405"/>
        <v>0.16620498614958448</v>
      </c>
      <c r="Y1351">
        <f t="shared" si="406"/>
        <v>2.2222222222222222E-3</v>
      </c>
      <c r="Z1351">
        <f t="shared" si="407"/>
        <v>3.2474804031354984E-2</v>
      </c>
      <c r="AA1351">
        <f t="shared" si="408"/>
        <v>1.6086448838871299E-2</v>
      </c>
      <c r="AB1351">
        <f t="shared" si="422"/>
        <v>0.98979591836734693</v>
      </c>
      <c r="AC1351">
        <f t="shared" si="409"/>
        <v>4.7129129100823348E-6</v>
      </c>
      <c r="AD1351">
        <f t="shared" si="410"/>
        <v>0.66743916570104289</v>
      </c>
      <c r="AE1351">
        <f t="shared" si="411"/>
        <v>1.6000000000000001E-3</v>
      </c>
      <c r="AF1351">
        <f t="shared" si="412"/>
        <v>0.98958333333333337</v>
      </c>
      <c r="AG1351">
        <f t="shared" si="413"/>
        <v>0.48926291352292522</v>
      </c>
      <c r="AH1351">
        <f t="shared" si="414"/>
        <v>0.98969072164948457</v>
      </c>
      <c r="AI1351">
        <f t="shared" si="415"/>
        <v>0</v>
      </c>
      <c r="AJ1351">
        <f t="shared" si="416"/>
        <v>2.1277545407627531E-2</v>
      </c>
      <c r="AK1351">
        <f t="shared" si="417"/>
        <v>4.5864323759602721E-3</v>
      </c>
      <c r="AL1351">
        <f t="shared" si="418"/>
        <v>0.13768115942028986</v>
      </c>
      <c r="AM1351">
        <f t="shared" si="419"/>
        <v>0.12982456140350876</v>
      </c>
      <c r="AN1351">
        <f t="shared" si="420"/>
        <v>0.77320675105485237</v>
      </c>
      <c r="AO1351">
        <f t="shared" si="421"/>
        <v>0.66183574879227047</v>
      </c>
    </row>
    <row r="1352" spans="1:41" x14ac:dyDescent="0.2">
      <c r="A1352" t="s">
        <v>109</v>
      </c>
      <c r="B1352" t="s">
        <v>23</v>
      </c>
      <c r="C1352">
        <v>2005</v>
      </c>
      <c r="D1352">
        <f t="shared" si="404"/>
        <v>0</v>
      </c>
      <c r="E1352">
        <v>72.400000000000006</v>
      </c>
      <c r="F1352">
        <v>127</v>
      </c>
      <c r="G1352">
        <v>4</v>
      </c>
      <c r="H1352">
        <v>0.55000000000000004</v>
      </c>
      <c r="I1352">
        <v>27.44252286</v>
      </c>
      <c r="J1352">
        <v>95</v>
      </c>
      <c r="K1352">
        <v>28</v>
      </c>
      <c r="L1352">
        <v>57.8</v>
      </c>
      <c r="M1352">
        <v>4</v>
      </c>
      <c r="N1352">
        <v>95</v>
      </c>
      <c r="O1352">
        <v>8.8800000000000008</v>
      </c>
      <c r="P1352">
        <v>95</v>
      </c>
      <c r="Q1352">
        <v>0.1</v>
      </c>
      <c r="R1352">
        <v>223.83787000000001</v>
      </c>
      <c r="S1352">
        <v>5714111</v>
      </c>
      <c r="T1352">
        <v>3.9</v>
      </c>
      <c r="U1352">
        <v>3.8</v>
      </c>
      <c r="V1352">
        <v>0.73</v>
      </c>
      <c r="W1352">
        <v>13.8</v>
      </c>
      <c r="X1352">
        <f t="shared" si="405"/>
        <v>0.17451523545706371</v>
      </c>
      <c r="Y1352">
        <f t="shared" si="406"/>
        <v>2.2222222222222222E-3</v>
      </c>
      <c r="Z1352">
        <f t="shared" si="407"/>
        <v>3.0235162374020158E-2</v>
      </c>
      <c r="AA1352">
        <f t="shared" si="408"/>
        <v>1.4087601324593486E-3</v>
      </c>
      <c r="AB1352">
        <f t="shared" si="422"/>
        <v>0.95918367346938771</v>
      </c>
      <c r="AC1352">
        <f t="shared" si="409"/>
        <v>1.3196156148230536E-4</v>
      </c>
      <c r="AD1352">
        <f t="shared" si="410"/>
        <v>0.65816917728852842</v>
      </c>
      <c r="AE1352">
        <f t="shared" si="411"/>
        <v>1.6000000000000001E-3</v>
      </c>
      <c r="AF1352">
        <f t="shared" si="412"/>
        <v>0.95833333333333337</v>
      </c>
      <c r="AG1352">
        <f t="shared" si="413"/>
        <v>0.49390597794544405</v>
      </c>
      <c r="AH1352">
        <f t="shared" si="414"/>
        <v>0.95876288659793818</v>
      </c>
      <c r="AI1352">
        <f t="shared" si="415"/>
        <v>0</v>
      </c>
      <c r="AJ1352">
        <f t="shared" si="416"/>
        <v>1.8641817834054526E-3</v>
      </c>
      <c r="AK1352">
        <f t="shared" si="417"/>
        <v>4.4163049078460052E-3</v>
      </c>
      <c r="AL1352">
        <f t="shared" si="418"/>
        <v>0.13768115942028986</v>
      </c>
      <c r="AM1352">
        <f t="shared" si="419"/>
        <v>0.12982456140350876</v>
      </c>
      <c r="AN1352">
        <f t="shared" si="420"/>
        <v>0.77004219409282704</v>
      </c>
      <c r="AO1352">
        <f t="shared" si="421"/>
        <v>0.66666666666666674</v>
      </c>
    </row>
    <row r="1353" spans="1:41" x14ac:dyDescent="0.2">
      <c r="A1353" t="s">
        <v>109</v>
      </c>
      <c r="B1353" t="s">
        <v>23</v>
      </c>
      <c r="C1353">
        <v>2004</v>
      </c>
      <c r="D1353">
        <f t="shared" si="404"/>
        <v>0</v>
      </c>
      <c r="E1353">
        <v>72.5</v>
      </c>
      <c r="F1353">
        <v>125</v>
      </c>
      <c r="G1353">
        <v>4</v>
      </c>
      <c r="H1353">
        <v>0.54</v>
      </c>
      <c r="I1353">
        <v>32.525236120000002</v>
      </c>
      <c r="J1353">
        <v>95</v>
      </c>
      <c r="K1353">
        <v>21</v>
      </c>
      <c r="L1353">
        <v>57</v>
      </c>
      <c r="M1353">
        <v>4</v>
      </c>
      <c r="N1353">
        <v>95</v>
      </c>
      <c r="O1353">
        <v>9.5</v>
      </c>
      <c r="P1353">
        <v>95</v>
      </c>
      <c r="Q1353">
        <v>0.1</v>
      </c>
      <c r="R1353">
        <v>261.45688200000001</v>
      </c>
      <c r="S1353">
        <v>5535595</v>
      </c>
      <c r="T1353">
        <v>3.9</v>
      </c>
      <c r="U1353">
        <v>3.8</v>
      </c>
      <c r="V1353">
        <v>0.72299999999999998</v>
      </c>
      <c r="W1353">
        <v>13.5</v>
      </c>
      <c r="X1353">
        <f t="shared" si="405"/>
        <v>0.17174515235457063</v>
      </c>
      <c r="Y1353">
        <f t="shared" si="406"/>
        <v>2.2222222222222222E-3</v>
      </c>
      <c r="Z1353">
        <f t="shared" si="407"/>
        <v>2.9675251959686452E-2</v>
      </c>
      <c r="AA1353">
        <f t="shared" si="408"/>
        <v>1.6696808882491641E-3</v>
      </c>
      <c r="AB1353">
        <f t="shared" si="422"/>
        <v>0.95918367346938771</v>
      </c>
      <c r="AC1353">
        <f t="shared" si="409"/>
        <v>9.8971171111729032E-5</v>
      </c>
      <c r="AD1353">
        <f t="shared" si="410"/>
        <v>0.64889918887601394</v>
      </c>
      <c r="AE1353">
        <f t="shared" si="411"/>
        <v>1.6000000000000001E-3</v>
      </c>
      <c r="AF1353">
        <f t="shared" si="412"/>
        <v>0.95833333333333337</v>
      </c>
      <c r="AG1353">
        <f t="shared" si="413"/>
        <v>0.52988972721996519</v>
      </c>
      <c r="AH1353">
        <f t="shared" si="414"/>
        <v>0.95876288659793818</v>
      </c>
      <c r="AI1353">
        <f t="shared" si="415"/>
        <v>0</v>
      </c>
      <c r="AJ1353">
        <f t="shared" si="416"/>
        <v>2.1798541610611303E-3</v>
      </c>
      <c r="AK1353">
        <f t="shared" si="417"/>
        <v>4.2783331782159989E-3</v>
      </c>
      <c r="AL1353">
        <f t="shared" si="418"/>
        <v>0.13768115942028986</v>
      </c>
      <c r="AM1353">
        <f t="shared" si="419"/>
        <v>0.12982456140350876</v>
      </c>
      <c r="AN1353">
        <f t="shared" si="420"/>
        <v>0.76265822784810122</v>
      </c>
      <c r="AO1353">
        <f t="shared" si="421"/>
        <v>0.65217391304347827</v>
      </c>
    </row>
    <row r="1354" spans="1:41" x14ac:dyDescent="0.2">
      <c r="A1354" t="s">
        <v>109</v>
      </c>
      <c r="B1354" t="s">
        <v>23</v>
      </c>
      <c r="C1354">
        <v>2003</v>
      </c>
      <c r="D1354">
        <f t="shared" si="404"/>
        <v>0</v>
      </c>
      <c r="E1354">
        <v>72.3</v>
      </c>
      <c r="F1354">
        <v>127</v>
      </c>
      <c r="G1354">
        <v>4</v>
      </c>
      <c r="H1354">
        <v>0.54</v>
      </c>
      <c r="I1354">
        <v>228.7838108</v>
      </c>
      <c r="J1354">
        <v>97</v>
      </c>
      <c r="K1354">
        <v>76</v>
      </c>
      <c r="L1354">
        <v>56.3</v>
      </c>
      <c r="M1354">
        <v>4</v>
      </c>
      <c r="N1354">
        <v>97</v>
      </c>
      <c r="O1354">
        <v>9.15</v>
      </c>
      <c r="P1354">
        <v>97</v>
      </c>
      <c r="Q1354">
        <v>0.1</v>
      </c>
      <c r="R1354">
        <v>1889.213962</v>
      </c>
      <c r="S1354">
        <v>5396774</v>
      </c>
      <c r="T1354">
        <v>3.9</v>
      </c>
      <c r="U1354">
        <v>3.9</v>
      </c>
      <c r="V1354">
        <v>0.71699999999999997</v>
      </c>
      <c r="W1354">
        <v>13.2</v>
      </c>
      <c r="X1354">
        <f t="shared" si="405"/>
        <v>0.17451523545706371</v>
      </c>
      <c r="Y1354">
        <f t="shared" si="406"/>
        <v>2.2222222222222222E-3</v>
      </c>
      <c r="Z1354">
        <f t="shared" si="407"/>
        <v>2.9675251959686452E-2</v>
      </c>
      <c r="AA1354">
        <f t="shared" si="408"/>
        <v>1.1744602099865484E-2</v>
      </c>
      <c r="AB1354">
        <f t="shared" si="422"/>
        <v>0.97959183673469385</v>
      </c>
      <c r="AC1354">
        <f t="shared" si="409"/>
        <v>3.5818138116625742E-4</v>
      </c>
      <c r="AD1354">
        <f t="shared" si="410"/>
        <v>0.64078794901506375</v>
      </c>
      <c r="AE1354">
        <f t="shared" si="411"/>
        <v>1.6000000000000001E-3</v>
      </c>
      <c r="AF1354">
        <f t="shared" si="412"/>
        <v>0.97916666666666663</v>
      </c>
      <c r="AG1354">
        <f t="shared" si="413"/>
        <v>0.50957632037144518</v>
      </c>
      <c r="AH1354">
        <f t="shared" si="414"/>
        <v>0.97938144329896903</v>
      </c>
      <c r="AI1354">
        <f t="shared" si="415"/>
        <v>0</v>
      </c>
      <c r="AJ1354">
        <f t="shared" si="416"/>
        <v>1.5838850513476319E-2</v>
      </c>
      <c r="AK1354">
        <f t="shared" si="417"/>
        <v>4.171040983236461E-3</v>
      </c>
      <c r="AL1354">
        <f t="shared" si="418"/>
        <v>0.13768115942028986</v>
      </c>
      <c r="AM1354">
        <f t="shared" si="419"/>
        <v>0.13333333333333333</v>
      </c>
      <c r="AN1354">
        <f t="shared" si="420"/>
        <v>0.75632911392405067</v>
      </c>
      <c r="AO1354">
        <f t="shared" si="421"/>
        <v>0.6376811594202898</v>
      </c>
    </row>
    <row r="1355" spans="1:41" x14ac:dyDescent="0.2">
      <c r="A1355" t="s">
        <v>109</v>
      </c>
      <c r="B1355" t="s">
        <v>23</v>
      </c>
      <c r="C1355">
        <v>2002</v>
      </c>
      <c r="D1355">
        <f t="shared" si="404"/>
        <v>0</v>
      </c>
      <c r="E1355">
        <v>72.099999999999994</v>
      </c>
      <c r="F1355">
        <v>129</v>
      </c>
      <c r="G1355">
        <v>4</v>
      </c>
      <c r="H1355">
        <v>0.54</v>
      </c>
      <c r="I1355">
        <v>259.15723750000001</v>
      </c>
      <c r="J1355">
        <v>95</v>
      </c>
      <c r="K1355">
        <v>19</v>
      </c>
      <c r="L1355">
        <v>55.5</v>
      </c>
      <c r="M1355">
        <v>4</v>
      </c>
      <c r="N1355">
        <v>95</v>
      </c>
      <c r="O1355">
        <v>9.68</v>
      </c>
      <c r="P1355">
        <v>95</v>
      </c>
      <c r="Q1355">
        <v>0.1</v>
      </c>
      <c r="R1355">
        <v>1812.288374</v>
      </c>
      <c r="S1355">
        <v>5287488</v>
      </c>
      <c r="T1355">
        <v>3.9</v>
      </c>
      <c r="U1355">
        <v>3.9</v>
      </c>
      <c r="V1355">
        <v>0.71199999999999997</v>
      </c>
      <c r="W1355">
        <v>13</v>
      </c>
      <c r="X1355">
        <f t="shared" si="405"/>
        <v>0.17728531855955679</v>
      </c>
      <c r="Y1355">
        <f t="shared" si="406"/>
        <v>2.2222222222222222E-3</v>
      </c>
      <c r="Z1355">
        <f t="shared" si="407"/>
        <v>2.9675251959686452E-2</v>
      </c>
      <c r="AA1355">
        <f t="shared" si="408"/>
        <v>1.330381999099841E-2</v>
      </c>
      <c r="AB1355">
        <f t="shared" si="422"/>
        <v>0.95918367346938771</v>
      </c>
      <c r="AC1355">
        <f t="shared" si="409"/>
        <v>8.9545345291564354E-5</v>
      </c>
      <c r="AD1355">
        <f t="shared" si="410"/>
        <v>0.63151796060254928</v>
      </c>
      <c r="AE1355">
        <f t="shared" si="411"/>
        <v>1.6000000000000001E-3</v>
      </c>
      <c r="AF1355">
        <f t="shared" si="412"/>
        <v>0.95833333333333337</v>
      </c>
      <c r="AG1355">
        <f t="shared" si="413"/>
        <v>0.54033662217063261</v>
      </c>
      <c r="AH1355">
        <f t="shared" si="414"/>
        <v>0.95876288659793818</v>
      </c>
      <c r="AI1355">
        <f t="shared" si="415"/>
        <v>0</v>
      </c>
      <c r="AJ1355">
        <f t="shared" si="416"/>
        <v>1.5193344904064751E-2</v>
      </c>
      <c r="AK1355">
        <f t="shared" si="417"/>
        <v>4.0865758459695221E-3</v>
      </c>
      <c r="AL1355">
        <f t="shared" si="418"/>
        <v>0.13768115942028986</v>
      </c>
      <c r="AM1355">
        <f t="shared" si="419"/>
        <v>0.13333333333333333</v>
      </c>
      <c r="AN1355">
        <f t="shared" si="420"/>
        <v>0.75105485232067515</v>
      </c>
      <c r="AO1355">
        <f t="shared" si="421"/>
        <v>0.6280193236714976</v>
      </c>
    </row>
    <row r="1356" spans="1:41" x14ac:dyDescent="0.2">
      <c r="A1356" t="s">
        <v>109</v>
      </c>
      <c r="B1356" t="s">
        <v>23</v>
      </c>
      <c r="C1356">
        <v>2001</v>
      </c>
      <c r="D1356">
        <f t="shared" si="404"/>
        <v>0</v>
      </c>
      <c r="E1356">
        <v>71.900000000000006</v>
      </c>
      <c r="F1356">
        <v>131</v>
      </c>
      <c r="G1356">
        <v>4</v>
      </c>
      <c r="H1356">
        <v>0.55000000000000004</v>
      </c>
      <c r="I1356">
        <v>248.697463</v>
      </c>
      <c r="J1356">
        <v>97</v>
      </c>
      <c r="K1356">
        <v>61</v>
      </c>
      <c r="L1356">
        <v>54.8</v>
      </c>
      <c r="M1356">
        <v>4</v>
      </c>
      <c r="N1356">
        <v>97</v>
      </c>
      <c r="O1356">
        <v>9.9</v>
      </c>
      <c r="P1356">
        <v>99</v>
      </c>
      <c r="Q1356">
        <v>0.1</v>
      </c>
      <c r="R1356">
        <v>1728.2659000000001</v>
      </c>
      <c r="S1356">
        <v>5193482</v>
      </c>
      <c r="T1356">
        <v>4</v>
      </c>
      <c r="U1356">
        <v>3.9</v>
      </c>
      <c r="V1356">
        <v>0.70599999999999996</v>
      </c>
      <c r="W1356">
        <v>12.7</v>
      </c>
      <c r="X1356">
        <f t="shared" si="405"/>
        <v>0.18005540166204986</v>
      </c>
      <c r="Y1356">
        <f t="shared" si="406"/>
        <v>2.2222222222222222E-3</v>
      </c>
      <c r="Z1356">
        <f t="shared" si="407"/>
        <v>3.0235162374020158E-2</v>
      </c>
      <c r="AA1356">
        <f t="shared" si="408"/>
        <v>1.2766868144942265E-2</v>
      </c>
      <c r="AB1356">
        <f t="shared" si="422"/>
        <v>0.97959183673469385</v>
      </c>
      <c r="AC1356">
        <f t="shared" si="409"/>
        <v>2.874876875150224E-4</v>
      </c>
      <c r="AD1356">
        <f t="shared" si="410"/>
        <v>0.62340672074159909</v>
      </c>
      <c r="AE1356">
        <f t="shared" si="411"/>
        <v>1.6000000000000001E-3</v>
      </c>
      <c r="AF1356">
        <f t="shared" si="412"/>
        <v>0.97916666666666663</v>
      </c>
      <c r="AG1356">
        <f t="shared" si="413"/>
        <v>0.55310504933255955</v>
      </c>
      <c r="AH1356">
        <f t="shared" si="414"/>
        <v>1</v>
      </c>
      <c r="AI1356">
        <f t="shared" si="415"/>
        <v>0</v>
      </c>
      <c r="AJ1356">
        <f t="shared" si="416"/>
        <v>1.448828720228108E-2</v>
      </c>
      <c r="AK1356">
        <f t="shared" si="417"/>
        <v>4.0139203393729237E-3</v>
      </c>
      <c r="AL1356">
        <f t="shared" si="418"/>
        <v>0.14130434782608697</v>
      </c>
      <c r="AM1356">
        <f t="shared" si="419"/>
        <v>0.13333333333333333</v>
      </c>
      <c r="AN1356">
        <f t="shared" si="420"/>
        <v>0.74472573839662448</v>
      </c>
      <c r="AO1356">
        <f t="shared" si="421"/>
        <v>0.61352657004830913</v>
      </c>
    </row>
    <row r="1357" spans="1:41" x14ac:dyDescent="0.2">
      <c r="A1357" t="s">
        <v>109</v>
      </c>
      <c r="B1357" t="s">
        <v>23</v>
      </c>
      <c r="C1357">
        <v>2000</v>
      </c>
      <c r="D1357">
        <f t="shared" ref="D1357:D1420" si="423">IF(B1357="Developing",0,1)</f>
        <v>0</v>
      </c>
      <c r="E1357">
        <v>71.7</v>
      </c>
      <c r="F1357">
        <v>133</v>
      </c>
      <c r="G1357">
        <v>4</v>
      </c>
      <c r="H1357">
        <v>0.49</v>
      </c>
      <c r="I1357">
        <v>227.296617</v>
      </c>
      <c r="J1357">
        <v>93</v>
      </c>
      <c r="K1357">
        <v>32</v>
      </c>
      <c r="L1357">
        <v>54</v>
      </c>
      <c r="M1357">
        <v>4</v>
      </c>
      <c r="N1357">
        <v>94</v>
      </c>
      <c r="O1357">
        <v>9.65</v>
      </c>
      <c r="P1357">
        <v>91</v>
      </c>
      <c r="Q1357">
        <v>0.1</v>
      </c>
      <c r="R1357">
        <v>1657.8892559999999</v>
      </c>
      <c r="S1357">
        <v>51313</v>
      </c>
      <c r="T1357">
        <v>4</v>
      </c>
      <c r="U1357">
        <v>4</v>
      </c>
      <c r="V1357">
        <v>0.7</v>
      </c>
      <c r="W1357">
        <v>12.6</v>
      </c>
      <c r="X1357">
        <f t="shared" si="405"/>
        <v>0.18282548476454294</v>
      </c>
      <c r="Y1357">
        <f t="shared" si="406"/>
        <v>2.2222222222222222E-3</v>
      </c>
      <c r="Z1357">
        <f t="shared" si="407"/>
        <v>2.6875699888017916E-2</v>
      </c>
      <c r="AA1357">
        <f t="shared" si="408"/>
        <v>1.1668257102527993E-2</v>
      </c>
      <c r="AB1357">
        <f t="shared" si="422"/>
        <v>0.93877551020408168</v>
      </c>
      <c r="AC1357">
        <f t="shared" si="409"/>
        <v>1.5081321312263471E-4</v>
      </c>
      <c r="AD1357">
        <f t="shared" si="410"/>
        <v>0.61413673232908461</v>
      </c>
      <c r="AE1357">
        <f t="shared" si="411"/>
        <v>1.6000000000000001E-3</v>
      </c>
      <c r="AF1357">
        <f t="shared" si="412"/>
        <v>0.94791666666666663</v>
      </c>
      <c r="AG1357">
        <f t="shared" si="413"/>
        <v>0.53859547301218813</v>
      </c>
      <c r="AH1357">
        <f t="shared" si="414"/>
        <v>0.91752577319587625</v>
      </c>
      <c r="AI1357">
        <f t="shared" si="415"/>
        <v>0</v>
      </c>
      <c r="AJ1357">
        <f t="shared" si="416"/>
        <v>1.3897735740086719E-2</v>
      </c>
      <c r="AK1357">
        <f t="shared" si="417"/>
        <v>3.9632594970182459E-5</v>
      </c>
      <c r="AL1357">
        <f t="shared" si="418"/>
        <v>0.14130434782608697</v>
      </c>
      <c r="AM1357">
        <f t="shared" si="419"/>
        <v>0.1368421052631579</v>
      </c>
      <c r="AN1357">
        <f t="shared" si="420"/>
        <v>0.73839662447257381</v>
      </c>
      <c r="AO1357">
        <f t="shared" si="421"/>
        <v>0.60869565217391308</v>
      </c>
    </row>
    <row r="1358" spans="1:41" x14ac:dyDescent="0.2">
      <c r="A1358" t="s">
        <v>110</v>
      </c>
      <c r="B1358" t="s">
        <v>23</v>
      </c>
      <c r="C1358">
        <v>2015</v>
      </c>
      <c r="D1358">
        <f t="shared" si="423"/>
        <v>0</v>
      </c>
      <c r="E1358">
        <v>72</v>
      </c>
      <c r="F1358">
        <v>198</v>
      </c>
      <c r="G1358">
        <v>4</v>
      </c>
      <c r="H1358">
        <v>4.5999999999999996</v>
      </c>
      <c r="I1358">
        <v>0</v>
      </c>
      <c r="J1358">
        <v>98</v>
      </c>
      <c r="K1358">
        <v>526</v>
      </c>
      <c r="L1358">
        <v>53.1</v>
      </c>
      <c r="M1358">
        <v>5</v>
      </c>
      <c r="N1358">
        <v>98</v>
      </c>
      <c r="O1358">
        <v>5.93</v>
      </c>
      <c r="P1358">
        <v>98</v>
      </c>
      <c r="Q1358">
        <v>0.1</v>
      </c>
      <c r="R1358">
        <v>159.98169999999999</v>
      </c>
      <c r="S1358">
        <v>17544126</v>
      </c>
      <c r="T1358">
        <v>2.4</v>
      </c>
      <c r="U1358">
        <v>2.5</v>
      </c>
      <c r="V1358">
        <v>0.79300000000000004</v>
      </c>
      <c r="W1358">
        <v>15</v>
      </c>
      <c r="X1358">
        <f t="shared" si="405"/>
        <v>0.27285318559556787</v>
      </c>
      <c r="Y1358">
        <f t="shared" si="406"/>
        <v>2.2222222222222222E-3</v>
      </c>
      <c r="Z1358">
        <f t="shared" si="407"/>
        <v>0.25699888017917133</v>
      </c>
      <c r="AA1358">
        <f t="shared" si="408"/>
        <v>0</v>
      </c>
      <c r="AB1358">
        <f t="shared" si="422"/>
        <v>0.98979591836734693</v>
      </c>
      <c r="AC1358">
        <f t="shared" si="409"/>
        <v>2.4789921907033079E-3</v>
      </c>
      <c r="AD1358">
        <f t="shared" si="410"/>
        <v>0.60370799536500586</v>
      </c>
      <c r="AE1358">
        <f t="shared" si="411"/>
        <v>2E-3</v>
      </c>
      <c r="AF1358">
        <f t="shared" si="412"/>
        <v>0.98958333333333337</v>
      </c>
      <c r="AG1358">
        <f t="shared" si="413"/>
        <v>0.32269297736506092</v>
      </c>
      <c r="AH1358">
        <f t="shared" si="414"/>
        <v>0.98969072164948457</v>
      </c>
      <c r="AI1358">
        <f t="shared" si="415"/>
        <v>0</v>
      </c>
      <c r="AJ1358">
        <f t="shared" si="416"/>
        <v>1.3283455681458607E-3</v>
      </c>
      <c r="AK1358">
        <f t="shared" si="417"/>
        <v>1.3559505691523203E-2</v>
      </c>
      <c r="AL1358">
        <f t="shared" si="418"/>
        <v>8.3333333333333329E-2</v>
      </c>
      <c r="AM1358">
        <f t="shared" si="419"/>
        <v>8.4210526315789472E-2</v>
      </c>
      <c r="AN1358">
        <f t="shared" si="420"/>
        <v>0.8364978902953587</v>
      </c>
      <c r="AO1358">
        <f t="shared" si="421"/>
        <v>0.72463768115942029</v>
      </c>
    </row>
    <row r="1359" spans="1:41" x14ac:dyDescent="0.2">
      <c r="A1359" t="s">
        <v>110</v>
      </c>
      <c r="B1359" t="s">
        <v>23</v>
      </c>
      <c r="C1359">
        <v>2014</v>
      </c>
      <c r="D1359">
        <f t="shared" si="423"/>
        <v>0</v>
      </c>
      <c r="E1359">
        <v>69.900000000000006</v>
      </c>
      <c r="F1359">
        <v>22</v>
      </c>
      <c r="G1359">
        <v>5</v>
      </c>
      <c r="H1359">
        <v>6.29</v>
      </c>
      <c r="I1359">
        <v>24.44473709</v>
      </c>
      <c r="J1359">
        <v>95</v>
      </c>
      <c r="K1359">
        <v>321</v>
      </c>
      <c r="L1359">
        <v>52.3</v>
      </c>
      <c r="M1359">
        <v>5</v>
      </c>
      <c r="N1359">
        <v>95</v>
      </c>
      <c r="O1359">
        <v>4.3600000000000003</v>
      </c>
      <c r="P1359">
        <v>95</v>
      </c>
      <c r="Q1359">
        <v>0.1</v>
      </c>
      <c r="R1359">
        <v>1286.56511</v>
      </c>
      <c r="S1359">
        <v>17289224</v>
      </c>
      <c r="T1359">
        <v>2.4</v>
      </c>
      <c r="U1359">
        <v>2.5</v>
      </c>
      <c r="V1359">
        <v>0.78900000000000003</v>
      </c>
      <c r="W1359">
        <v>15</v>
      </c>
      <c r="X1359">
        <f t="shared" si="405"/>
        <v>2.9085872576177285E-2</v>
      </c>
      <c r="Y1359">
        <f t="shared" si="406"/>
        <v>2.7777777777777779E-3</v>
      </c>
      <c r="Z1359">
        <f t="shared" si="407"/>
        <v>0.35162374020156778</v>
      </c>
      <c r="AA1359">
        <f t="shared" si="408"/>
        <v>1.2548689942438605E-3</v>
      </c>
      <c r="AB1359">
        <f t="shared" si="422"/>
        <v>0.95918367346938771</v>
      </c>
      <c r="AC1359">
        <f t="shared" si="409"/>
        <v>1.5128450441364294E-3</v>
      </c>
      <c r="AD1359">
        <f t="shared" si="410"/>
        <v>0.59443800695249127</v>
      </c>
      <c r="AE1359">
        <f t="shared" si="411"/>
        <v>2E-3</v>
      </c>
      <c r="AF1359">
        <f t="shared" si="412"/>
        <v>0.95833333333333337</v>
      </c>
      <c r="AG1359">
        <f t="shared" si="413"/>
        <v>0.23157283807312828</v>
      </c>
      <c r="AH1359">
        <f t="shared" si="414"/>
        <v>0.95876288659793818</v>
      </c>
      <c r="AI1359">
        <f t="shared" si="415"/>
        <v>0</v>
      </c>
      <c r="AJ1359">
        <f t="shared" si="416"/>
        <v>1.0781843806274529E-2</v>
      </c>
      <c r="AK1359">
        <f t="shared" si="417"/>
        <v>1.3362496628883731E-2</v>
      </c>
      <c r="AL1359">
        <f t="shared" si="418"/>
        <v>8.3333333333333329E-2</v>
      </c>
      <c r="AM1359">
        <f t="shared" si="419"/>
        <v>8.4210526315789472E-2</v>
      </c>
      <c r="AN1359">
        <f t="shared" si="420"/>
        <v>0.83227848101265833</v>
      </c>
      <c r="AO1359">
        <f t="shared" si="421"/>
        <v>0.72463768115942029</v>
      </c>
    </row>
    <row r="1360" spans="1:41" x14ac:dyDescent="0.2">
      <c r="A1360" t="s">
        <v>110</v>
      </c>
      <c r="B1360" t="s">
        <v>23</v>
      </c>
      <c r="C1360">
        <v>2013</v>
      </c>
      <c r="D1360">
        <f t="shared" si="423"/>
        <v>0</v>
      </c>
      <c r="E1360">
        <v>69.5</v>
      </c>
      <c r="F1360">
        <v>28</v>
      </c>
      <c r="G1360">
        <v>5</v>
      </c>
      <c r="H1360">
        <v>6.48</v>
      </c>
      <c r="I1360">
        <v>26.407265899999999</v>
      </c>
      <c r="J1360">
        <v>99</v>
      </c>
      <c r="K1360">
        <v>73</v>
      </c>
      <c r="L1360">
        <v>51.4</v>
      </c>
      <c r="M1360">
        <v>6</v>
      </c>
      <c r="N1360">
        <v>98</v>
      </c>
      <c r="O1360">
        <v>4.3</v>
      </c>
      <c r="P1360">
        <v>98</v>
      </c>
      <c r="Q1360">
        <v>0.1</v>
      </c>
      <c r="R1360">
        <v>1389.8561</v>
      </c>
      <c r="S1360">
        <v>1735275</v>
      </c>
      <c r="T1360">
        <v>2.4</v>
      </c>
      <c r="U1360">
        <v>2.5</v>
      </c>
      <c r="V1360">
        <v>0.78200000000000003</v>
      </c>
      <c r="W1360">
        <v>15</v>
      </c>
      <c r="X1360">
        <f t="shared" si="405"/>
        <v>3.7396121883656507E-2</v>
      </c>
      <c r="Y1360">
        <f t="shared" si="406"/>
        <v>2.7777777777777779E-3</v>
      </c>
      <c r="Z1360">
        <f t="shared" si="407"/>
        <v>0.36226203807390822</v>
      </c>
      <c r="AA1360">
        <f t="shared" si="408"/>
        <v>1.3556152835130857E-3</v>
      </c>
      <c r="AB1360">
        <f t="shared" si="422"/>
        <v>1</v>
      </c>
      <c r="AC1360">
        <f t="shared" si="409"/>
        <v>3.4404264243601045E-4</v>
      </c>
      <c r="AD1360">
        <f t="shared" si="410"/>
        <v>0.58400926998841252</v>
      </c>
      <c r="AE1360">
        <f t="shared" si="411"/>
        <v>2.3999999999999998E-3</v>
      </c>
      <c r="AF1360">
        <f t="shared" si="412"/>
        <v>0.98958333333333337</v>
      </c>
      <c r="AG1360">
        <f t="shared" si="413"/>
        <v>0.22809053975623911</v>
      </c>
      <c r="AH1360">
        <f t="shared" si="414"/>
        <v>0.98969072164948457</v>
      </c>
      <c r="AI1360">
        <f t="shared" si="415"/>
        <v>0</v>
      </c>
      <c r="AJ1360">
        <f t="shared" si="416"/>
        <v>1.1648589387038553E-2</v>
      </c>
      <c r="AK1360">
        <f t="shared" si="417"/>
        <v>1.3411358202900677E-3</v>
      </c>
      <c r="AL1360">
        <f t="shared" si="418"/>
        <v>8.3333333333333329E-2</v>
      </c>
      <c r="AM1360">
        <f t="shared" si="419"/>
        <v>8.4210526315789472E-2</v>
      </c>
      <c r="AN1360">
        <f t="shared" si="420"/>
        <v>0.82489451476793252</v>
      </c>
      <c r="AO1360">
        <f t="shared" si="421"/>
        <v>0.72463768115942029</v>
      </c>
    </row>
    <row r="1361" spans="1:41" x14ac:dyDescent="0.2">
      <c r="A1361" t="s">
        <v>110</v>
      </c>
      <c r="B1361" t="s">
        <v>23</v>
      </c>
      <c r="C1361">
        <v>2012</v>
      </c>
      <c r="D1361">
        <f t="shared" si="423"/>
        <v>0</v>
      </c>
      <c r="E1361">
        <v>69.099999999999994</v>
      </c>
      <c r="F1361">
        <v>214</v>
      </c>
      <c r="G1361">
        <v>6</v>
      </c>
      <c r="H1361">
        <v>6.82</v>
      </c>
      <c r="I1361">
        <v>235.35660659999999</v>
      </c>
      <c r="J1361">
        <v>95</v>
      </c>
      <c r="K1361">
        <v>55</v>
      </c>
      <c r="L1361">
        <v>5.6</v>
      </c>
      <c r="M1361">
        <v>7</v>
      </c>
      <c r="N1361">
        <v>98</v>
      </c>
      <c r="O1361">
        <v>4.32</v>
      </c>
      <c r="P1361">
        <v>99</v>
      </c>
      <c r="Q1361">
        <v>0.1</v>
      </c>
      <c r="R1361">
        <v>12387.18982</v>
      </c>
      <c r="S1361">
        <v>16791425</v>
      </c>
      <c r="T1361">
        <v>2.4</v>
      </c>
      <c r="U1361">
        <v>2.5</v>
      </c>
      <c r="V1361">
        <v>0.77400000000000002</v>
      </c>
      <c r="W1361">
        <v>14.7</v>
      </c>
      <c r="X1361">
        <f t="shared" si="405"/>
        <v>0.29501385041551248</v>
      </c>
      <c r="Y1361">
        <f t="shared" si="406"/>
        <v>3.3333333333333335E-3</v>
      </c>
      <c r="Z1361">
        <f t="shared" si="407"/>
        <v>0.38129899216125424</v>
      </c>
      <c r="AA1361">
        <f t="shared" si="408"/>
        <v>1.2082016146273468E-2</v>
      </c>
      <c r="AB1361">
        <f t="shared" si="422"/>
        <v>0.95918367346938771</v>
      </c>
      <c r="AC1361">
        <f t="shared" si="409"/>
        <v>2.5921021005452841E-4</v>
      </c>
      <c r="AD1361">
        <f t="shared" si="410"/>
        <v>5.330243337195828E-2</v>
      </c>
      <c r="AE1361">
        <f t="shared" si="411"/>
        <v>2.8E-3</v>
      </c>
      <c r="AF1361">
        <f t="shared" si="412"/>
        <v>0.98958333333333337</v>
      </c>
      <c r="AG1361">
        <f t="shared" si="413"/>
        <v>0.22925130586186884</v>
      </c>
      <c r="AH1361">
        <f t="shared" si="414"/>
        <v>1</v>
      </c>
      <c r="AI1361">
        <f t="shared" si="415"/>
        <v>0</v>
      </c>
      <c r="AJ1361">
        <f t="shared" si="416"/>
        <v>0.10393050479899459</v>
      </c>
      <c r="AK1361">
        <f t="shared" si="417"/>
        <v>1.2977756947073208E-2</v>
      </c>
      <c r="AL1361">
        <f t="shared" si="418"/>
        <v>8.3333333333333329E-2</v>
      </c>
      <c r="AM1361">
        <f t="shared" si="419"/>
        <v>8.4210526315789472E-2</v>
      </c>
      <c r="AN1361">
        <f t="shared" si="420"/>
        <v>0.81645569620253167</v>
      </c>
      <c r="AO1361">
        <f t="shared" si="421"/>
        <v>0.71014492753623193</v>
      </c>
    </row>
    <row r="1362" spans="1:41" x14ac:dyDescent="0.2">
      <c r="A1362" t="s">
        <v>110</v>
      </c>
      <c r="B1362" t="s">
        <v>23</v>
      </c>
      <c r="C1362">
        <v>2011</v>
      </c>
      <c r="D1362">
        <f t="shared" si="423"/>
        <v>0</v>
      </c>
      <c r="E1362">
        <v>68.5</v>
      </c>
      <c r="F1362">
        <v>224</v>
      </c>
      <c r="G1362">
        <v>7</v>
      </c>
      <c r="H1362">
        <v>6.63</v>
      </c>
      <c r="I1362">
        <v>179.17013299999999</v>
      </c>
      <c r="J1362">
        <v>99</v>
      </c>
      <c r="K1362">
        <v>127</v>
      </c>
      <c r="L1362">
        <v>49.9</v>
      </c>
      <c r="M1362">
        <v>7</v>
      </c>
      <c r="N1362">
        <v>99</v>
      </c>
      <c r="O1362">
        <v>4.5999999999999996</v>
      </c>
      <c r="P1362">
        <v>99</v>
      </c>
      <c r="Q1362">
        <v>0.1</v>
      </c>
      <c r="R1362">
        <v>11634.424220000001</v>
      </c>
      <c r="S1362">
        <v>165566</v>
      </c>
      <c r="T1362">
        <v>2.2999999999999998</v>
      </c>
      <c r="U1362">
        <v>2.5</v>
      </c>
      <c r="V1362">
        <v>0.76600000000000001</v>
      </c>
      <c r="W1362">
        <v>14.4</v>
      </c>
      <c r="X1362">
        <f t="shared" si="405"/>
        <v>0.30886426592797783</v>
      </c>
      <c r="Y1362">
        <f t="shared" si="406"/>
        <v>3.8888888888888888E-3</v>
      </c>
      <c r="Z1362">
        <f t="shared" si="407"/>
        <v>0.37066069428891379</v>
      </c>
      <c r="AA1362">
        <f t="shared" si="408"/>
        <v>9.1976871654809323E-3</v>
      </c>
      <c r="AB1362">
        <f t="shared" si="422"/>
        <v>1</v>
      </c>
      <c r="AC1362">
        <f t="shared" si="409"/>
        <v>5.9853993958045644E-4</v>
      </c>
      <c r="AD1362">
        <f t="shared" si="410"/>
        <v>0.56662804171494785</v>
      </c>
      <c r="AE1362">
        <f t="shared" si="411"/>
        <v>2.8E-3</v>
      </c>
      <c r="AF1362">
        <f t="shared" si="412"/>
        <v>1</v>
      </c>
      <c r="AG1362">
        <f t="shared" si="413"/>
        <v>0.24550203134068482</v>
      </c>
      <c r="AH1362">
        <f t="shared" si="414"/>
        <v>1</v>
      </c>
      <c r="AI1362">
        <f t="shared" si="415"/>
        <v>0</v>
      </c>
      <c r="AJ1362">
        <f t="shared" si="416"/>
        <v>9.761382357489963E-2</v>
      </c>
      <c r="AK1362">
        <f t="shared" si="417"/>
        <v>1.279366350865704E-4</v>
      </c>
      <c r="AL1362">
        <f t="shared" si="418"/>
        <v>7.9710144927536225E-2</v>
      </c>
      <c r="AM1362">
        <f t="shared" si="419"/>
        <v>8.4210526315789472E-2</v>
      </c>
      <c r="AN1362">
        <f t="shared" si="420"/>
        <v>0.80801687763713081</v>
      </c>
      <c r="AO1362">
        <f t="shared" si="421"/>
        <v>0.69565217391304357</v>
      </c>
    </row>
    <row r="1363" spans="1:41" x14ac:dyDescent="0.2">
      <c r="A1363" t="s">
        <v>110</v>
      </c>
      <c r="B1363" t="s">
        <v>23</v>
      </c>
      <c r="C1363">
        <v>2010</v>
      </c>
      <c r="D1363">
        <f t="shared" si="423"/>
        <v>0</v>
      </c>
      <c r="E1363">
        <v>67.8</v>
      </c>
      <c r="F1363">
        <v>236</v>
      </c>
      <c r="G1363">
        <v>7</v>
      </c>
      <c r="H1363">
        <v>6.83</v>
      </c>
      <c r="I1363">
        <v>11.151626800000001</v>
      </c>
      <c r="J1363">
        <v>99</v>
      </c>
      <c r="K1363">
        <v>4</v>
      </c>
      <c r="L1363">
        <v>49.2</v>
      </c>
      <c r="M1363">
        <v>8</v>
      </c>
      <c r="N1363">
        <v>98</v>
      </c>
      <c r="O1363">
        <v>4.42</v>
      </c>
      <c r="P1363">
        <v>99</v>
      </c>
      <c r="Q1363">
        <v>0.1</v>
      </c>
      <c r="R1363">
        <v>97.649972000000005</v>
      </c>
      <c r="S1363">
        <v>16321581</v>
      </c>
      <c r="T1363">
        <v>2.2999999999999998</v>
      </c>
      <c r="U1363">
        <v>2.5</v>
      </c>
      <c r="V1363">
        <v>0.76300000000000001</v>
      </c>
      <c r="W1363">
        <v>14.5</v>
      </c>
      <c r="X1363">
        <f t="shared" si="405"/>
        <v>0.32548476454293629</v>
      </c>
      <c r="Y1363">
        <f t="shared" si="406"/>
        <v>3.8888888888888888E-3</v>
      </c>
      <c r="Z1363">
        <f t="shared" si="407"/>
        <v>0.38185890257558791</v>
      </c>
      <c r="AA1363">
        <f t="shared" si="408"/>
        <v>5.7246803903747293E-4</v>
      </c>
      <c r="AB1363">
        <f t="shared" si="422"/>
        <v>1</v>
      </c>
      <c r="AC1363">
        <f t="shared" si="409"/>
        <v>1.8851651640329339E-5</v>
      </c>
      <c r="AD1363">
        <f t="shared" si="410"/>
        <v>0.55851680185399777</v>
      </c>
      <c r="AE1363">
        <f t="shared" si="411"/>
        <v>3.2000000000000002E-3</v>
      </c>
      <c r="AF1363">
        <f t="shared" si="412"/>
        <v>0.98958333333333337</v>
      </c>
      <c r="AG1363">
        <f t="shared" si="413"/>
        <v>0.23505513639001741</v>
      </c>
      <c r="AH1363">
        <f t="shared" si="414"/>
        <v>1</v>
      </c>
      <c r="AI1363">
        <f t="shared" si="415"/>
        <v>0</v>
      </c>
      <c r="AJ1363">
        <f t="shared" si="416"/>
        <v>8.0530140151152782E-4</v>
      </c>
      <c r="AK1363">
        <f t="shared" si="417"/>
        <v>1.2614623170065653E-2</v>
      </c>
      <c r="AL1363">
        <f t="shared" si="418"/>
        <v>7.9710144927536225E-2</v>
      </c>
      <c r="AM1363">
        <f t="shared" si="419"/>
        <v>8.4210526315789472E-2</v>
      </c>
      <c r="AN1363">
        <f t="shared" si="420"/>
        <v>0.80485232067510548</v>
      </c>
      <c r="AO1363">
        <f t="shared" si="421"/>
        <v>0.70048309178743962</v>
      </c>
    </row>
    <row r="1364" spans="1:41" x14ac:dyDescent="0.2">
      <c r="A1364" t="s">
        <v>110</v>
      </c>
      <c r="B1364" t="s">
        <v>23</v>
      </c>
      <c r="C1364">
        <v>2009</v>
      </c>
      <c r="D1364">
        <f t="shared" si="423"/>
        <v>0</v>
      </c>
      <c r="E1364">
        <v>67.8</v>
      </c>
      <c r="F1364">
        <v>235</v>
      </c>
      <c r="G1364">
        <v>7</v>
      </c>
      <c r="H1364">
        <v>6.64</v>
      </c>
      <c r="I1364">
        <v>808.24330199999997</v>
      </c>
      <c r="J1364">
        <v>99</v>
      </c>
      <c r="K1364">
        <v>0</v>
      </c>
      <c r="L1364">
        <v>48.5</v>
      </c>
      <c r="M1364">
        <v>8</v>
      </c>
      <c r="N1364">
        <v>99</v>
      </c>
      <c r="O1364">
        <v>4.13</v>
      </c>
      <c r="P1364">
        <v>98</v>
      </c>
      <c r="Q1364">
        <v>0.1</v>
      </c>
      <c r="R1364">
        <v>7165.2775000000001</v>
      </c>
      <c r="S1364">
        <v>169271</v>
      </c>
      <c r="T1364">
        <v>2.2999999999999998</v>
      </c>
      <c r="U1364">
        <v>2.5</v>
      </c>
      <c r="V1364">
        <v>0.75800000000000001</v>
      </c>
      <c r="W1364">
        <v>14.6</v>
      </c>
      <c r="X1364">
        <f t="shared" si="405"/>
        <v>0.32409972299168976</v>
      </c>
      <c r="Y1364">
        <f t="shared" si="406"/>
        <v>3.8888888888888888E-3</v>
      </c>
      <c r="Z1364">
        <f t="shared" si="407"/>
        <v>0.37122060470324747</v>
      </c>
      <c r="AA1364">
        <f t="shared" si="408"/>
        <v>4.1491117525661092E-2</v>
      </c>
      <c r="AB1364">
        <f t="shared" si="422"/>
        <v>1</v>
      </c>
      <c r="AC1364">
        <f t="shared" si="409"/>
        <v>0</v>
      </c>
      <c r="AD1364">
        <f t="shared" si="410"/>
        <v>0.55040556199304758</v>
      </c>
      <c r="AE1364">
        <f t="shared" si="411"/>
        <v>3.2000000000000002E-3</v>
      </c>
      <c r="AF1364">
        <f t="shared" si="412"/>
        <v>1</v>
      </c>
      <c r="AG1364">
        <f t="shared" si="413"/>
        <v>0.21822402785838652</v>
      </c>
      <c r="AH1364">
        <f t="shared" si="414"/>
        <v>0.98969072164948457</v>
      </c>
      <c r="AI1364">
        <f t="shared" si="415"/>
        <v>0</v>
      </c>
      <c r="AJ1364">
        <f t="shared" si="416"/>
        <v>6.0111877186874524E-2</v>
      </c>
      <c r="AK1364">
        <f t="shared" si="417"/>
        <v>1.3080016137149259E-4</v>
      </c>
      <c r="AL1364">
        <f t="shared" si="418"/>
        <v>7.9710144927536225E-2</v>
      </c>
      <c r="AM1364">
        <f t="shared" si="419"/>
        <v>8.4210526315789472E-2</v>
      </c>
      <c r="AN1364">
        <f t="shared" si="420"/>
        <v>0.79957805907172996</v>
      </c>
      <c r="AO1364">
        <f t="shared" si="421"/>
        <v>0.70531400966183577</v>
      </c>
    </row>
    <row r="1365" spans="1:41" x14ac:dyDescent="0.2">
      <c r="A1365" t="s">
        <v>110</v>
      </c>
      <c r="B1365" t="s">
        <v>23</v>
      </c>
      <c r="C1365">
        <v>2008</v>
      </c>
      <c r="D1365">
        <f t="shared" si="423"/>
        <v>0</v>
      </c>
      <c r="E1365">
        <v>66.599999999999994</v>
      </c>
      <c r="F1365">
        <v>258</v>
      </c>
      <c r="G1365">
        <v>8</v>
      </c>
      <c r="H1365">
        <v>7.6</v>
      </c>
      <c r="I1365">
        <v>708.32857850000005</v>
      </c>
      <c r="J1365">
        <v>99</v>
      </c>
      <c r="K1365">
        <v>20</v>
      </c>
      <c r="L1365">
        <v>47.9</v>
      </c>
      <c r="M1365">
        <v>9</v>
      </c>
      <c r="N1365">
        <v>99</v>
      </c>
      <c r="O1365">
        <v>3.65</v>
      </c>
      <c r="P1365">
        <v>99</v>
      </c>
      <c r="Q1365">
        <v>0.1</v>
      </c>
      <c r="R1365">
        <v>8513.5646450000004</v>
      </c>
      <c r="S1365">
        <v>15674</v>
      </c>
      <c r="T1365">
        <v>2.4</v>
      </c>
      <c r="U1365">
        <v>2.5</v>
      </c>
      <c r="V1365">
        <v>0.75800000000000001</v>
      </c>
      <c r="W1365">
        <v>14.6</v>
      </c>
      <c r="X1365">
        <f t="shared" si="405"/>
        <v>0.3559556786703601</v>
      </c>
      <c r="Y1365">
        <f t="shared" si="406"/>
        <v>4.4444444444444444E-3</v>
      </c>
      <c r="Z1365">
        <f t="shared" si="407"/>
        <v>0.42497200447928329</v>
      </c>
      <c r="AA1365">
        <f t="shared" si="408"/>
        <v>3.6362001670294034E-2</v>
      </c>
      <c r="AB1365">
        <f t="shared" si="422"/>
        <v>1</v>
      </c>
      <c r="AC1365">
        <f t="shared" si="409"/>
        <v>9.4258258201646686E-5</v>
      </c>
      <c r="AD1365">
        <f t="shared" si="410"/>
        <v>0.54345307068366167</v>
      </c>
      <c r="AE1365">
        <f t="shared" si="411"/>
        <v>3.5999999999999999E-3</v>
      </c>
      <c r="AF1365">
        <f t="shared" si="412"/>
        <v>1</v>
      </c>
      <c r="AG1365">
        <f t="shared" si="413"/>
        <v>0.19036564132327335</v>
      </c>
      <c r="AH1365">
        <f t="shared" si="414"/>
        <v>1</v>
      </c>
      <c r="AI1365">
        <f t="shared" si="415"/>
        <v>0</v>
      </c>
      <c r="AJ1365">
        <f t="shared" si="416"/>
        <v>7.1425757754092378E-2</v>
      </c>
      <c r="AK1365">
        <f t="shared" si="417"/>
        <v>1.2087868042154755E-5</v>
      </c>
      <c r="AL1365">
        <f t="shared" si="418"/>
        <v>8.3333333333333329E-2</v>
      </c>
      <c r="AM1365">
        <f t="shared" si="419"/>
        <v>8.4210526315789472E-2</v>
      </c>
      <c r="AN1365">
        <f t="shared" si="420"/>
        <v>0.79957805907172996</v>
      </c>
      <c r="AO1365">
        <f t="shared" si="421"/>
        <v>0.70531400966183577</v>
      </c>
    </row>
    <row r="1366" spans="1:41" x14ac:dyDescent="0.2">
      <c r="A1366" t="s">
        <v>110</v>
      </c>
      <c r="B1366" t="s">
        <v>23</v>
      </c>
      <c r="C1366">
        <v>2007</v>
      </c>
      <c r="D1366">
        <f t="shared" si="423"/>
        <v>0</v>
      </c>
      <c r="E1366">
        <v>65.3</v>
      </c>
      <c r="F1366">
        <v>288</v>
      </c>
      <c r="G1366">
        <v>8</v>
      </c>
      <c r="H1366">
        <v>7.44</v>
      </c>
      <c r="I1366">
        <v>499.730412</v>
      </c>
      <c r="J1366">
        <v>94</v>
      </c>
      <c r="K1366">
        <v>13</v>
      </c>
      <c r="L1366">
        <v>47.3</v>
      </c>
      <c r="M1366">
        <v>9</v>
      </c>
      <c r="N1366">
        <v>94</v>
      </c>
      <c r="O1366">
        <v>3.19</v>
      </c>
      <c r="P1366">
        <v>93</v>
      </c>
      <c r="Q1366">
        <v>0.1</v>
      </c>
      <c r="R1366">
        <v>6771.4147970000004</v>
      </c>
      <c r="S1366">
        <v>15484192</v>
      </c>
      <c r="T1366">
        <v>2.4</v>
      </c>
      <c r="U1366">
        <v>2.5</v>
      </c>
      <c r="V1366">
        <v>0.754</v>
      </c>
      <c r="W1366">
        <v>14.7</v>
      </c>
      <c r="X1366">
        <f t="shared" si="405"/>
        <v>0.39750692520775621</v>
      </c>
      <c r="Y1366">
        <f t="shared" si="406"/>
        <v>4.4444444444444444E-3</v>
      </c>
      <c r="Z1366">
        <f t="shared" si="407"/>
        <v>0.41601343784994405</v>
      </c>
      <c r="AA1366">
        <f t="shared" si="408"/>
        <v>2.5653628312330933E-2</v>
      </c>
      <c r="AB1366">
        <f t="shared" si="422"/>
        <v>0.94897959183673475</v>
      </c>
      <c r="AC1366">
        <f t="shared" si="409"/>
        <v>6.1267867831070347E-5</v>
      </c>
      <c r="AD1366">
        <f t="shared" si="410"/>
        <v>0.53650057937427575</v>
      </c>
      <c r="AE1366">
        <f t="shared" si="411"/>
        <v>3.5999999999999999E-3</v>
      </c>
      <c r="AF1366">
        <f t="shared" si="412"/>
        <v>0.94791666666666663</v>
      </c>
      <c r="AG1366">
        <f t="shared" si="413"/>
        <v>0.1636680208937899</v>
      </c>
      <c r="AH1366">
        <f t="shared" si="414"/>
        <v>0.93814432989690721</v>
      </c>
      <c r="AI1366">
        <f t="shared" si="415"/>
        <v>0</v>
      </c>
      <c r="AJ1366">
        <f t="shared" si="416"/>
        <v>5.6806857482319235E-2</v>
      </c>
      <c r="AK1366">
        <f t="shared" si="417"/>
        <v>1.196742062965952E-2</v>
      </c>
      <c r="AL1366">
        <f t="shared" si="418"/>
        <v>8.3333333333333329E-2</v>
      </c>
      <c r="AM1366">
        <f t="shared" si="419"/>
        <v>8.4210526315789472E-2</v>
      </c>
      <c r="AN1366">
        <f t="shared" si="420"/>
        <v>0.79535864978902959</v>
      </c>
      <c r="AO1366">
        <f t="shared" si="421"/>
        <v>0.71014492753623193</v>
      </c>
    </row>
    <row r="1367" spans="1:41" x14ac:dyDescent="0.2">
      <c r="A1367" t="s">
        <v>110</v>
      </c>
      <c r="B1367" t="s">
        <v>23</v>
      </c>
      <c r="C1367">
        <v>2006</v>
      </c>
      <c r="D1367">
        <f t="shared" si="423"/>
        <v>0</v>
      </c>
      <c r="E1367">
        <v>65</v>
      </c>
      <c r="F1367">
        <v>295</v>
      </c>
      <c r="G1367">
        <v>8</v>
      </c>
      <c r="H1367">
        <v>7.08</v>
      </c>
      <c r="I1367">
        <v>76.198689360000003</v>
      </c>
      <c r="J1367">
        <v>99</v>
      </c>
      <c r="K1367">
        <v>109</v>
      </c>
      <c r="L1367">
        <v>46.8</v>
      </c>
      <c r="M1367">
        <v>9</v>
      </c>
      <c r="N1367">
        <v>99</v>
      </c>
      <c r="O1367">
        <v>3.73</v>
      </c>
      <c r="P1367">
        <v>99</v>
      </c>
      <c r="Q1367">
        <v>0.1</v>
      </c>
      <c r="R1367">
        <v>5291.5756499999998</v>
      </c>
      <c r="S1367">
        <v>153884</v>
      </c>
      <c r="T1367">
        <v>2.4</v>
      </c>
      <c r="U1367">
        <v>2.5</v>
      </c>
      <c r="V1367">
        <v>0.747</v>
      </c>
      <c r="W1367">
        <v>14.3</v>
      </c>
      <c r="X1367">
        <f t="shared" si="405"/>
        <v>0.40720221606648199</v>
      </c>
      <c r="Y1367">
        <f t="shared" si="406"/>
        <v>4.4444444444444444E-3</v>
      </c>
      <c r="Z1367">
        <f t="shared" si="407"/>
        <v>0.39585666293393063</v>
      </c>
      <c r="AA1367">
        <f t="shared" si="408"/>
        <v>3.9116547798339835E-3</v>
      </c>
      <c r="AB1367">
        <f t="shared" si="422"/>
        <v>1</v>
      </c>
      <c r="AC1367">
        <f t="shared" si="409"/>
        <v>5.1370750719897452E-4</v>
      </c>
      <c r="AD1367">
        <f t="shared" si="410"/>
        <v>0.53070683661645424</v>
      </c>
      <c r="AE1367">
        <f t="shared" si="411"/>
        <v>3.5999999999999999E-3</v>
      </c>
      <c r="AF1367">
        <f t="shared" si="412"/>
        <v>1</v>
      </c>
      <c r="AG1367">
        <f t="shared" si="413"/>
        <v>0.19500870574579221</v>
      </c>
      <c r="AH1367">
        <f t="shared" si="414"/>
        <v>1</v>
      </c>
      <c r="AI1367">
        <f t="shared" si="415"/>
        <v>0</v>
      </c>
      <c r="AJ1367">
        <f t="shared" si="416"/>
        <v>4.4389084732693589E-2</v>
      </c>
      <c r="AK1367">
        <f t="shared" si="417"/>
        <v>1.1890783237119623E-4</v>
      </c>
      <c r="AL1367">
        <f t="shared" si="418"/>
        <v>8.3333333333333329E-2</v>
      </c>
      <c r="AM1367">
        <f t="shared" si="419"/>
        <v>8.4210526315789472E-2</v>
      </c>
      <c r="AN1367">
        <f t="shared" si="420"/>
        <v>0.78797468354430378</v>
      </c>
      <c r="AO1367">
        <f t="shared" si="421"/>
        <v>0.69082125603864741</v>
      </c>
    </row>
    <row r="1368" spans="1:41" x14ac:dyDescent="0.2">
      <c r="A1368" t="s">
        <v>110</v>
      </c>
      <c r="B1368" t="s">
        <v>23</v>
      </c>
      <c r="C1368">
        <v>2005</v>
      </c>
      <c r="D1368">
        <f t="shared" si="423"/>
        <v>0</v>
      </c>
      <c r="E1368">
        <v>64.599999999999994</v>
      </c>
      <c r="F1368">
        <v>294</v>
      </c>
      <c r="G1368">
        <v>8</v>
      </c>
      <c r="H1368">
        <v>6.94</v>
      </c>
      <c r="I1368">
        <v>351.86032669999997</v>
      </c>
      <c r="J1368">
        <v>94</v>
      </c>
      <c r="K1368">
        <v>16118</v>
      </c>
      <c r="L1368">
        <v>46.3</v>
      </c>
      <c r="M1368">
        <v>9</v>
      </c>
      <c r="N1368">
        <v>99</v>
      </c>
      <c r="O1368">
        <v>4.7</v>
      </c>
      <c r="P1368">
        <v>98</v>
      </c>
      <c r="Q1368">
        <v>0.1</v>
      </c>
      <c r="R1368">
        <v>3771.278957</v>
      </c>
      <c r="S1368">
        <v>1514729</v>
      </c>
      <c r="T1368">
        <v>2.4</v>
      </c>
      <c r="U1368">
        <v>2.5</v>
      </c>
      <c r="V1368">
        <v>0.73699999999999999</v>
      </c>
      <c r="W1368">
        <v>13.9</v>
      </c>
      <c r="X1368">
        <f t="shared" si="405"/>
        <v>0.40581717451523547</v>
      </c>
      <c r="Y1368">
        <f t="shared" si="406"/>
        <v>4.4444444444444444E-3</v>
      </c>
      <c r="Z1368">
        <f t="shared" si="407"/>
        <v>0.38801791713325873</v>
      </c>
      <c r="AA1368">
        <f t="shared" si="408"/>
        <v>1.8062727066963317E-2</v>
      </c>
      <c r="AB1368">
        <f t="shared" si="422"/>
        <v>0.94897959183673475</v>
      </c>
      <c r="AC1368">
        <f t="shared" si="409"/>
        <v>7.596273028470707E-2</v>
      </c>
      <c r="AD1368">
        <f t="shared" si="410"/>
        <v>0.52491309385863261</v>
      </c>
      <c r="AE1368">
        <f t="shared" si="411"/>
        <v>3.5999999999999999E-3</v>
      </c>
      <c r="AF1368">
        <f t="shared" si="412"/>
        <v>1</v>
      </c>
      <c r="AG1368">
        <f t="shared" si="413"/>
        <v>0.25130586186883341</v>
      </c>
      <c r="AH1368">
        <f t="shared" si="414"/>
        <v>0.98969072164948457</v>
      </c>
      <c r="AI1368">
        <f t="shared" si="415"/>
        <v>0</v>
      </c>
      <c r="AJ1368">
        <f t="shared" si="416"/>
        <v>3.1631820617905732E-2</v>
      </c>
      <c r="AK1368">
        <f t="shared" si="417"/>
        <v>1.1706798775007415E-3</v>
      </c>
      <c r="AL1368">
        <f t="shared" si="418"/>
        <v>8.3333333333333329E-2</v>
      </c>
      <c r="AM1368">
        <f t="shared" si="419"/>
        <v>8.4210526315789472E-2</v>
      </c>
      <c r="AN1368">
        <f t="shared" si="420"/>
        <v>0.77742616033755274</v>
      </c>
      <c r="AO1368">
        <f t="shared" si="421"/>
        <v>0.6714975845410629</v>
      </c>
    </row>
    <row r="1369" spans="1:41" x14ac:dyDescent="0.2">
      <c r="A1369" t="s">
        <v>110</v>
      </c>
      <c r="B1369" t="s">
        <v>23</v>
      </c>
      <c r="C1369">
        <v>2004</v>
      </c>
      <c r="D1369">
        <f t="shared" si="423"/>
        <v>0</v>
      </c>
      <c r="E1369">
        <v>64.7</v>
      </c>
      <c r="F1369">
        <v>287</v>
      </c>
      <c r="G1369">
        <v>8</v>
      </c>
      <c r="H1369">
        <v>6.55</v>
      </c>
      <c r="I1369">
        <v>33.916601829999998</v>
      </c>
      <c r="J1369">
        <v>99</v>
      </c>
      <c r="K1369">
        <v>2204</v>
      </c>
      <c r="L1369">
        <v>45.8</v>
      </c>
      <c r="M1369">
        <v>9</v>
      </c>
      <c r="N1369">
        <v>99</v>
      </c>
      <c r="O1369">
        <v>3.95</v>
      </c>
      <c r="P1369">
        <v>82</v>
      </c>
      <c r="Q1369">
        <v>0.1</v>
      </c>
      <c r="R1369">
        <v>2874.2882909999998</v>
      </c>
      <c r="S1369">
        <v>1512985</v>
      </c>
      <c r="T1369">
        <v>2.5</v>
      </c>
      <c r="U1369">
        <v>2.6</v>
      </c>
      <c r="V1369">
        <v>0.72499999999999998</v>
      </c>
      <c r="W1369">
        <v>13.5</v>
      </c>
      <c r="X1369">
        <f t="shared" si="405"/>
        <v>0.39612188365650969</v>
      </c>
      <c r="Y1369">
        <f t="shared" si="406"/>
        <v>4.4444444444444444E-3</v>
      </c>
      <c r="Z1369">
        <f t="shared" si="407"/>
        <v>0.36618141097424411</v>
      </c>
      <c r="AA1369">
        <f t="shared" si="408"/>
        <v>1.7411065567971538E-3</v>
      </c>
      <c r="AB1369">
        <f t="shared" si="422"/>
        <v>1</v>
      </c>
      <c r="AC1369">
        <f t="shared" si="409"/>
        <v>1.0387260053821465E-2</v>
      </c>
      <c r="AD1369">
        <f t="shared" si="410"/>
        <v>0.51911935110081109</v>
      </c>
      <c r="AE1369">
        <f t="shared" si="411"/>
        <v>3.5999999999999999E-3</v>
      </c>
      <c r="AF1369">
        <f t="shared" si="412"/>
        <v>1</v>
      </c>
      <c r="AG1369">
        <f t="shared" si="413"/>
        <v>0.2077771329077191</v>
      </c>
      <c r="AH1369">
        <f t="shared" si="414"/>
        <v>0.82474226804123707</v>
      </c>
      <c r="AI1369">
        <f t="shared" si="415"/>
        <v>0</v>
      </c>
      <c r="AJ1369">
        <f t="shared" si="416"/>
        <v>2.4104903742173587E-2</v>
      </c>
      <c r="AK1369">
        <f t="shared" si="417"/>
        <v>1.1693319720106189E-3</v>
      </c>
      <c r="AL1369">
        <f t="shared" si="418"/>
        <v>8.6956521739130432E-2</v>
      </c>
      <c r="AM1369">
        <f t="shared" si="419"/>
        <v>8.771929824561403E-2</v>
      </c>
      <c r="AN1369">
        <f t="shared" si="420"/>
        <v>0.76476793248945152</v>
      </c>
      <c r="AO1369">
        <f t="shared" si="421"/>
        <v>0.65217391304347827</v>
      </c>
    </row>
    <row r="1370" spans="1:41" x14ac:dyDescent="0.2">
      <c r="A1370" t="s">
        <v>110</v>
      </c>
      <c r="B1370" t="s">
        <v>23</v>
      </c>
      <c r="C1370">
        <v>2003</v>
      </c>
      <c r="D1370">
        <f t="shared" si="423"/>
        <v>0</v>
      </c>
      <c r="E1370">
        <v>64.400000000000006</v>
      </c>
      <c r="F1370">
        <v>282</v>
      </c>
      <c r="G1370">
        <v>8</v>
      </c>
      <c r="H1370">
        <v>6.58</v>
      </c>
      <c r="I1370">
        <v>23.434007619999999</v>
      </c>
      <c r="J1370">
        <v>99</v>
      </c>
      <c r="K1370">
        <v>24</v>
      </c>
      <c r="L1370">
        <v>45.3</v>
      </c>
      <c r="M1370">
        <v>9</v>
      </c>
      <c r="N1370">
        <v>99</v>
      </c>
      <c r="O1370">
        <v>3.7</v>
      </c>
      <c r="P1370">
        <v>99</v>
      </c>
      <c r="Q1370">
        <v>0.1</v>
      </c>
      <c r="R1370">
        <v>268.12365699999998</v>
      </c>
      <c r="S1370">
        <v>149918</v>
      </c>
      <c r="T1370">
        <v>2.5</v>
      </c>
      <c r="U1370">
        <v>2.6</v>
      </c>
      <c r="V1370">
        <v>0.71399999999999997</v>
      </c>
      <c r="W1370">
        <v>13.1</v>
      </c>
      <c r="X1370">
        <f t="shared" si="405"/>
        <v>0.38919667590027701</v>
      </c>
      <c r="Y1370">
        <f t="shared" si="406"/>
        <v>4.4444444444444444E-3</v>
      </c>
      <c r="Z1370">
        <f t="shared" si="407"/>
        <v>0.36786114221724525</v>
      </c>
      <c r="AA1370">
        <f t="shared" si="408"/>
        <v>1.2029832624071131E-3</v>
      </c>
      <c r="AB1370">
        <f t="shared" si="422"/>
        <v>1</v>
      </c>
      <c r="AC1370">
        <f t="shared" si="409"/>
        <v>1.1310990984197603E-4</v>
      </c>
      <c r="AD1370">
        <f t="shared" si="410"/>
        <v>0.51332560834298957</v>
      </c>
      <c r="AE1370">
        <f t="shared" si="411"/>
        <v>3.5999999999999999E-3</v>
      </c>
      <c r="AF1370">
        <f t="shared" si="412"/>
        <v>1</v>
      </c>
      <c r="AG1370">
        <f t="shared" si="413"/>
        <v>0.19326755658734765</v>
      </c>
      <c r="AH1370">
        <f t="shared" si="414"/>
        <v>1</v>
      </c>
      <c r="AI1370">
        <f t="shared" si="415"/>
        <v>0</v>
      </c>
      <c r="AJ1370">
        <f t="shared" si="416"/>
        <v>2.2357970634304274E-3</v>
      </c>
      <c r="AK1370">
        <f t="shared" si="417"/>
        <v>1.1584258399170865E-4</v>
      </c>
      <c r="AL1370">
        <f t="shared" si="418"/>
        <v>8.6956521739130432E-2</v>
      </c>
      <c r="AM1370">
        <f t="shared" si="419"/>
        <v>8.771929824561403E-2</v>
      </c>
      <c r="AN1370">
        <f t="shared" si="420"/>
        <v>0.75316455696202533</v>
      </c>
      <c r="AO1370">
        <f t="shared" si="421"/>
        <v>0.63285024154589375</v>
      </c>
    </row>
    <row r="1371" spans="1:41" x14ac:dyDescent="0.2">
      <c r="A1371" t="s">
        <v>110</v>
      </c>
      <c r="B1371" t="s">
        <v>23</v>
      </c>
      <c r="C1371">
        <v>2002</v>
      </c>
      <c r="D1371">
        <f t="shared" si="423"/>
        <v>0</v>
      </c>
      <c r="E1371">
        <v>64.7</v>
      </c>
      <c r="F1371">
        <v>276</v>
      </c>
      <c r="G1371">
        <v>8</v>
      </c>
      <c r="H1371">
        <v>5.99</v>
      </c>
      <c r="I1371">
        <v>145.1022528</v>
      </c>
      <c r="J1371">
        <v>95</v>
      </c>
      <c r="K1371">
        <v>18</v>
      </c>
      <c r="L1371">
        <v>44.8</v>
      </c>
      <c r="M1371">
        <v>9</v>
      </c>
      <c r="N1371">
        <v>95</v>
      </c>
      <c r="O1371">
        <v>3.61</v>
      </c>
      <c r="P1371">
        <v>95</v>
      </c>
      <c r="Q1371">
        <v>0.1</v>
      </c>
      <c r="R1371">
        <v>1658.3114599999999</v>
      </c>
      <c r="S1371">
        <v>14858948</v>
      </c>
      <c r="T1371">
        <v>2.6</v>
      </c>
      <c r="U1371">
        <v>2.6</v>
      </c>
      <c r="V1371">
        <v>0.7</v>
      </c>
      <c r="W1371">
        <v>12.7</v>
      </c>
      <c r="X1371">
        <f t="shared" si="405"/>
        <v>0.38088642659279781</v>
      </c>
      <c r="Y1371">
        <f t="shared" si="406"/>
        <v>4.4444444444444444E-3</v>
      </c>
      <c r="Z1371">
        <f t="shared" si="407"/>
        <v>0.33482642777155658</v>
      </c>
      <c r="AA1371">
        <f t="shared" si="408"/>
        <v>7.4488147433642285E-3</v>
      </c>
      <c r="AB1371">
        <f t="shared" si="422"/>
        <v>0.95918367346938771</v>
      </c>
      <c r="AC1371">
        <f t="shared" si="409"/>
        <v>8.4832432381482022E-5</v>
      </c>
      <c r="AD1371">
        <f t="shared" si="410"/>
        <v>0.50753186558516805</v>
      </c>
      <c r="AE1371">
        <f t="shared" si="411"/>
        <v>3.5999999999999999E-3</v>
      </c>
      <c r="AF1371">
        <f t="shared" si="412"/>
        <v>0.95833333333333337</v>
      </c>
      <c r="AG1371">
        <f t="shared" si="413"/>
        <v>0.18804410911201391</v>
      </c>
      <c r="AH1371">
        <f t="shared" si="414"/>
        <v>0.95876288659793818</v>
      </c>
      <c r="AI1371">
        <f t="shared" si="415"/>
        <v>0</v>
      </c>
      <c r="AJ1371">
        <f t="shared" si="416"/>
        <v>1.3901278580088357E-2</v>
      </c>
      <c r="AK1371">
        <f t="shared" si="417"/>
        <v>1.1484181053818791E-2</v>
      </c>
      <c r="AL1371">
        <f t="shared" si="418"/>
        <v>9.057971014492755E-2</v>
      </c>
      <c r="AM1371">
        <f t="shared" si="419"/>
        <v>8.771929824561403E-2</v>
      </c>
      <c r="AN1371">
        <f t="shared" si="420"/>
        <v>0.73839662447257381</v>
      </c>
      <c r="AO1371">
        <f t="shared" si="421"/>
        <v>0.61352657004830913</v>
      </c>
    </row>
    <row r="1372" spans="1:41" x14ac:dyDescent="0.2">
      <c r="A1372" t="s">
        <v>110</v>
      </c>
      <c r="B1372" t="s">
        <v>23</v>
      </c>
      <c r="C1372">
        <v>2001</v>
      </c>
      <c r="D1372">
        <f t="shared" si="423"/>
        <v>0</v>
      </c>
      <c r="E1372">
        <v>64.400000000000006</v>
      </c>
      <c r="F1372">
        <v>284</v>
      </c>
      <c r="G1372">
        <v>8</v>
      </c>
      <c r="H1372">
        <v>5.75</v>
      </c>
      <c r="I1372">
        <v>12.60883976</v>
      </c>
      <c r="J1372">
        <v>95</v>
      </c>
      <c r="K1372">
        <v>94</v>
      </c>
      <c r="L1372">
        <v>44.4</v>
      </c>
      <c r="M1372">
        <v>10</v>
      </c>
      <c r="N1372">
        <v>95</v>
      </c>
      <c r="O1372">
        <v>3.47</v>
      </c>
      <c r="P1372">
        <v>95</v>
      </c>
      <c r="Q1372">
        <v>0.1</v>
      </c>
      <c r="R1372">
        <v>149.926751</v>
      </c>
      <c r="S1372">
        <v>14858335</v>
      </c>
      <c r="T1372">
        <v>2.6</v>
      </c>
      <c r="U1372">
        <v>2.7</v>
      </c>
      <c r="V1372">
        <v>0.68500000000000005</v>
      </c>
      <c r="W1372">
        <v>12.3</v>
      </c>
      <c r="X1372">
        <f t="shared" ref="X1372:X1435" si="424">((F1372-F$2)/(F$3-F$2))</f>
        <v>0.39196675900277006</v>
      </c>
      <c r="Y1372">
        <f t="shared" ref="Y1372:Y1435" si="425">((G1372-G$2)/(G$3-G$2))</f>
        <v>4.4444444444444444E-3</v>
      </c>
      <c r="Z1372">
        <f t="shared" ref="Z1372:Z1435" si="426">((H1372-H$2)/(H$3-H$2))</f>
        <v>0.32138857782754759</v>
      </c>
      <c r="AA1372">
        <f t="shared" ref="AA1372:AA1435" si="427">((I1372-I$2)/(I$3-I$2))</f>
        <v>6.4727397189663128E-4</v>
      </c>
      <c r="AB1372">
        <f t="shared" si="422"/>
        <v>0.95918367346938771</v>
      </c>
      <c r="AC1372">
        <f t="shared" ref="AC1372:AC1435" si="428">((K1372-K$2)/(K$3-K$2))</f>
        <v>4.4301381354773945E-4</v>
      </c>
      <c r="AD1372">
        <f t="shared" ref="AD1372:AD1435" si="429">((L1372-L$2)/(L$3-L$2))</f>
        <v>0.50289687137891081</v>
      </c>
      <c r="AE1372">
        <f t="shared" ref="AE1372:AE1435" si="430">((M1372-M$2)/(M$3-M$2))</f>
        <v>4.0000000000000001E-3</v>
      </c>
      <c r="AF1372">
        <f t="shared" ref="AF1372:AF1435" si="431">((N1372-N$2)/(N$3-N$2))</f>
        <v>0.95833333333333337</v>
      </c>
      <c r="AG1372">
        <f t="shared" ref="AG1372:AG1435" si="432">((O1372-O$2)/(O$3-O$2))</f>
        <v>0.17991874637260591</v>
      </c>
      <c r="AH1372">
        <f t="shared" ref="AH1372:AH1435" si="433">((P1372-P$2)/(P$3-P$2))</f>
        <v>0.95876288659793818</v>
      </c>
      <c r="AI1372">
        <f t="shared" ref="AI1372:AI1435" si="434">((Q1372-Q$2)/(Q$3-Q$2))</f>
        <v>0</v>
      </c>
      <c r="AJ1372">
        <f t="shared" ref="AJ1372:AJ1435" si="435">((R1372-R$2)/(R$3-R$2))</f>
        <v>1.2439714846894272E-3</v>
      </c>
      <c r="AK1372">
        <f t="shared" ref="AK1372:AK1435" si="436">((S1372-S$2)/(S$3-S$2))</f>
        <v>1.1483707277405117E-2</v>
      </c>
      <c r="AL1372">
        <f t="shared" ref="AL1372:AL1435" si="437">((T1372-T$2)/(T$3-T$2))</f>
        <v>9.057971014492755E-2</v>
      </c>
      <c r="AM1372">
        <f t="shared" ref="AM1372:AM1435" si="438">((U1372-U$2)/(U$3-U$2))</f>
        <v>9.1228070175438603E-2</v>
      </c>
      <c r="AN1372">
        <f t="shared" ref="AN1372:AN1435" si="439">((V1372-V$2)/(V$3-V$2))</f>
        <v>0.72257383966244737</v>
      </c>
      <c r="AO1372">
        <f t="shared" ref="AO1372:AO1435" si="440">((W1372-W$2)/(W$3-W$2))</f>
        <v>0.59420289855072472</v>
      </c>
    </row>
    <row r="1373" spans="1:41" x14ac:dyDescent="0.2">
      <c r="A1373" t="s">
        <v>110</v>
      </c>
      <c r="B1373" t="s">
        <v>23</v>
      </c>
      <c r="C1373">
        <v>2000</v>
      </c>
      <c r="D1373">
        <f t="shared" si="423"/>
        <v>0</v>
      </c>
      <c r="E1373">
        <v>63.9</v>
      </c>
      <c r="F1373">
        <v>292</v>
      </c>
      <c r="G1373">
        <v>9</v>
      </c>
      <c r="H1373">
        <v>6</v>
      </c>
      <c r="I1373">
        <v>112.541157</v>
      </c>
      <c r="J1373">
        <v>99</v>
      </c>
      <c r="K1373">
        <v>245</v>
      </c>
      <c r="L1373">
        <v>43.9</v>
      </c>
      <c r="M1373">
        <v>10</v>
      </c>
      <c r="N1373">
        <v>96</v>
      </c>
      <c r="O1373">
        <v>4.16</v>
      </c>
      <c r="P1373">
        <v>97</v>
      </c>
      <c r="Q1373">
        <v>0.1</v>
      </c>
      <c r="R1373">
        <v>1229.9580000000001</v>
      </c>
      <c r="S1373">
        <v>14883626</v>
      </c>
      <c r="T1373">
        <v>2.7</v>
      </c>
      <c r="U1373">
        <v>2.7</v>
      </c>
      <c r="V1373">
        <v>0.67600000000000005</v>
      </c>
      <c r="W1373">
        <v>12.1</v>
      </c>
      <c r="X1373">
        <f t="shared" si="424"/>
        <v>0.40304709141274236</v>
      </c>
      <c r="Y1373">
        <f t="shared" si="425"/>
        <v>5.0000000000000001E-3</v>
      </c>
      <c r="Z1373">
        <f t="shared" si="426"/>
        <v>0.33538633818589025</v>
      </c>
      <c r="AA1373">
        <f t="shared" si="427"/>
        <v>5.777293000766342E-3</v>
      </c>
      <c r="AB1373">
        <f t="shared" ref="AB1373:AB1436" si="441">((J1373-J$2)/(J$3-J$2))</f>
        <v>1</v>
      </c>
      <c r="AC1373">
        <f t="shared" si="428"/>
        <v>1.154663662970172E-3</v>
      </c>
      <c r="AD1373">
        <f t="shared" si="429"/>
        <v>0.49710312862108924</v>
      </c>
      <c r="AE1373">
        <f t="shared" si="430"/>
        <v>4.0000000000000001E-3</v>
      </c>
      <c r="AF1373">
        <f t="shared" si="431"/>
        <v>0.96875</v>
      </c>
      <c r="AG1373">
        <f t="shared" si="432"/>
        <v>0.2199651770168311</v>
      </c>
      <c r="AH1373">
        <f t="shared" si="433"/>
        <v>0.97938144329896903</v>
      </c>
      <c r="AI1373">
        <f t="shared" si="434"/>
        <v>0</v>
      </c>
      <c r="AJ1373">
        <f t="shared" si="435"/>
        <v>1.0306836620920579E-2</v>
      </c>
      <c r="AK1373">
        <f t="shared" si="436"/>
        <v>1.1503254225656661E-2</v>
      </c>
      <c r="AL1373">
        <f t="shared" si="437"/>
        <v>9.4202898550724654E-2</v>
      </c>
      <c r="AM1373">
        <f t="shared" si="438"/>
        <v>9.1228070175438603E-2</v>
      </c>
      <c r="AN1373">
        <f t="shared" si="439"/>
        <v>0.71308016877637137</v>
      </c>
      <c r="AO1373">
        <f t="shared" si="440"/>
        <v>0.58454106280193241</v>
      </c>
    </row>
    <row r="1374" spans="1:41" x14ac:dyDescent="0.2">
      <c r="A1374" t="s">
        <v>111</v>
      </c>
      <c r="B1374" t="s">
        <v>23</v>
      </c>
      <c r="C1374">
        <v>2015</v>
      </c>
      <c r="D1374">
        <f t="shared" si="423"/>
        <v>0</v>
      </c>
      <c r="E1374">
        <v>63.4</v>
      </c>
      <c r="F1374">
        <v>249</v>
      </c>
      <c r="G1374">
        <v>54</v>
      </c>
      <c r="H1374">
        <v>4.5999999999999996</v>
      </c>
      <c r="I1374">
        <v>0</v>
      </c>
      <c r="J1374">
        <v>89</v>
      </c>
      <c r="K1374">
        <v>95</v>
      </c>
      <c r="L1374">
        <v>22</v>
      </c>
      <c r="M1374">
        <v>75</v>
      </c>
      <c r="N1374">
        <v>83</v>
      </c>
      <c r="O1374">
        <v>5.93</v>
      </c>
      <c r="P1374">
        <v>89</v>
      </c>
      <c r="Q1374">
        <v>2.8</v>
      </c>
      <c r="R1374">
        <v>1349.97144</v>
      </c>
      <c r="S1374">
        <v>47236259</v>
      </c>
      <c r="T1374">
        <v>7.8</v>
      </c>
      <c r="U1374">
        <v>7.6</v>
      </c>
      <c r="V1374">
        <v>0.55000000000000004</v>
      </c>
      <c r="W1374">
        <v>11.1</v>
      </c>
      <c r="X1374">
        <f t="shared" si="424"/>
        <v>0.34349030470914127</v>
      </c>
      <c r="Y1374">
        <f t="shared" si="425"/>
        <v>0.03</v>
      </c>
      <c r="Z1374">
        <f t="shared" si="426"/>
        <v>0.25699888017917133</v>
      </c>
      <c r="AA1374">
        <f t="shared" si="427"/>
        <v>0</v>
      </c>
      <c r="AB1374">
        <f t="shared" si="441"/>
        <v>0.89795918367346939</v>
      </c>
      <c r="AC1374">
        <f t="shared" si="428"/>
        <v>4.4772672645782181E-4</v>
      </c>
      <c r="AD1374">
        <f t="shared" si="429"/>
        <v>0.24333719582850522</v>
      </c>
      <c r="AE1374">
        <f t="shared" si="430"/>
        <v>0.03</v>
      </c>
      <c r="AF1374">
        <f t="shared" si="431"/>
        <v>0.83333333333333337</v>
      </c>
      <c r="AG1374">
        <f t="shared" si="432"/>
        <v>0.32269297736506092</v>
      </c>
      <c r="AH1374">
        <f t="shared" si="433"/>
        <v>0.89690721649484539</v>
      </c>
      <c r="AI1374">
        <f t="shared" si="434"/>
        <v>5.3465346534653457E-2</v>
      </c>
      <c r="AJ1374">
        <f t="shared" si="435"/>
        <v>1.1313905279593407E-2</v>
      </c>
      <c r="AK1374">
        <f t="shared" si="436"/>
        <v>3.6508008606747536E-2</v>
      </c>
      <c r="AL1374">
        <f t="shared" si="437"/>
        <v>0.27898550724637683</v>
      </c>
      <c r="AM1374">
        <f t="shared" si="438"/>
        <v>0.26315789473684209</v>
      </c>
      <c r="AN1374">
        <f t="shared" si="439"/>
        <v>0.58016877637130804</v>
      </c>
      <c r="AO1374">
        <f t="shared" si="440"/>
        <v>0.53623188405797106</v>
      </c>
    </row>
    <row r="1375" spans="1:41" x14ac:dyDescent="0.2">
      <c r="A1375" t="s">
        <v>111</v>
      </c>
      <c r="B1375" t="s">
        <v>23</v>
      </c>
      <c r="C1375">
        <v>2014</v>
      </c>
      <c r="D1375">
        <f t="shared" si="423"/>
        <v>0</v>
      </c>
      <c r="E1375">
        <v>62.9</v>
      </c>
      <c r="F1375">
        <v>255</v>
      </c>
      <c r="G1375">
        <v>56</v>
      </c>
      <c r="H1375">
        <v>0.01</v>
      </c>
      <c r="I1375">
        <v>170.9626624</v>
      </c>
      <c r="J1375">
        <v>92</v>
      </c>
      <c r="K1375">
        <v>354</v>
      </c>
      <c r="L1375">
        <v>21.3</v>
      </c>
      <c r="M1375">
        <v>79</v>
      </c>
      <c r="N1375">
        <v>93</v>
      </c>
      <c r="O1375">
        <v>5.72</v>
      </c>
      <c r="P1375">
        <v>92</v>
      </c>
      <c r="Q1375">
        <v>2.9</v>
      </c>
      <c r="R1375">
        <v>1335.6458</v>
      </c>
      <c r="S1375">
        <v>462425</v>
      </c>
      <c r="T1375">
        <v>7.8</v>
      </c>
      <c r="U1375">
        <v>7.7</v>
      </c>
      <c r="V1375">
        <v>0.54600000000000004</v>
      </c>
      <c r="W1375">
        <v>11.1</v>
      </c>
      <c r="X1375">
        <f t="shared" si="424"/>
        <v>0.35180055401662053</v>
      </c>
      <c r="Y1375">
        <f t="shared" si="425"/>
        <v>3.111111111111111E-2</v>
      </c>
      <c r="Z1375">
        <f t="shared" si="426"/>
        <v>0</v>
      </c>
      <c r="AA1375">
        <f t="shared" si="427"/>
        <v>8.7763571941587466E-3</v>
      </c>
      <c r="AB1375">
        <f t="shared" si="441"/>
        <v>0.9285714285714286</v>
      </c>
      <c r="AC1375">
        <f t="shared" si="428"/>
        <v>1.6683711701691464E-3</v>
      </c>
      <c r="AD1375">
        <f t="shared" si="429"/>
        <v>0.23522595596755505</v>
      </c>
      <c r="AE1375">
        <f t="shared" si="430"/>
        <v>3.1600000000000003E-2</v>
      </c>
      <c r="AF1375">
        <f t="shared" si="431"/>
        <v>0.9375</v>
      </c>
      <c r="AG1375">
        <f t="shared" si="432"/>
        <v>0.31050493325594891</v>
      </c>
      <c r="AH1375">
        <f t="shared" si="433"/>
        <v>0.92783505154639179</v>
      </c>
      <c r="AI1375">
        <f t="shared" si="434"/>
        <v>5.5445544554455439E-2</v>
      </c>
      <c r="AJ1375">
        <f t="shared" si="435"/>
        <v>1.119369455103309E-2</v>
      </c>
      <c r="AK1375">
        <f t="shared" si="436"/>
        <v>3.5737349052941046E-4</v>
      </c>
      <c r="AL1375">
        <f t="shared" si="437"/>
        <v>0.27898550724637683</v>
      </c>
      <c r="AM1375">
        <f t="shared" si="438"/>
        <v>0.26666666666666666</v>
      </c>
      <c r="AN1375">
        <f t="shared" si="439"/>
        <v>0.57594936708860767</v>
      </c>
      <c r="AO1375">
        <f t="shared" si="440"/>
        <v>0.53623188405797106</v>
      </c>
    </row>
    <row r="1376" spans="1:41" x14ac:dyDescent="0.2">
      <c r="A1376" t="s">
        <v>111</v>
      </c>
      <c r="B1376" t="s">
        <v>23</v>
      </c>
      <c r="C1376">
        <v>2013</v>
      </c>
      <c r="D1376">
        <f t="shared" si="423"/>
        <v>0</v>
      </c>
      <c r="E1376">
        <v>62.6</v>
      </c>
      <c r="F1376">
        <v>258</v>
      </c>
      <c r="G1376">
        <v>58</v>
      </c>
      <c r="H1376">
        <v>1.84</v>
      </c>
      <c r="I1376">
        <v>165.93049769999999</v>
      </c>
      <c r="J1376">
        <v>93</v>
      </c>
      <c r="K1376">
        <v>190</v>
      </c>
      <c r="L1376">
        <v>2.7</v>
      </c>
      <c r="M1376">
        <v>81</v>
      </c>
      <c r="N1376">
        <v>94</v>
      </c>
      <c r="O1376">
        <v>5.57</v>
      </c>
      <c r="P1376">
        <v>87</v>
      </c>
      <c r="Q1376">
        <v>3</v>
      </c>
      <c r="R1376">
        <v>1229.1147980000001</v>
      </c>
      <c r="S1376">
        <v>44826849</v>
      </c>
      <c r="T1376">
        <v>7.9</v>
      </c>
      <c r="U1376">
        <v>7.7</v>
      </c>
      <c r="V1376">
        <v>0.54100000000000004</v>
      </c>
      <c r="W1376">
        <v>11.1</v>
      </c>
      <c r="X1376">
        <f t="shared" si="424"/>
        <v>0.3559556786703601</v>
      </c>
      <c r="Y1376">
        <f t="shared" si="425"/>
        <v>3.2222222222222222E-2</v>
      </c>
      <c r="Z1376">
        <f t="shared" si="426"/>
        <v>0.10246360582306832</v>
      </c>
      <c r="AA1376">
        <f t="shared" si="427"/>
        <v>8.5180313454204636E-3</v>
      </c>
      <c r="AB1376">
        <f t="shared" si="441"/>
        <v>0.93877551020408168</v>
      </c>
      <c r="AC1376">
        <f t="shared" si="428"/>
        <v>8.9545345291564362E-4</v>
      </c>
      <c r="AD1376">
        <f t="shared" si="429"/>
        <v>1.9698725376593281E-2</v>
      </c>
      <c r="AE1376">
        <f t="shared" si="430"/>
        <v>3.2399999999999998E-2</v>
      </c>
      <c r="AF1376">
        <f t="shared" si="431"/>
        <v>0.94791666666666663</v>
      </c>
      <c r="AG1376">
        <f t="shared" si="432"/>
        <v>0.30179918746372608</v>
      </c>
      <c r="AH1376">
        <f t="shared" si="433"/>
        <v>0.87628865979381443</v>
      </c>
      <c r="AI1376">
        <f t="shared" si="434"/>
        <v>5.7425742574257421E-2</v>
      </c>
      <c r="AJ1376">
        <f t="shared" si="435"/>
        <v>1.029976106082389E-2</v>
      </c>
      <c r="AK1376">
        <f t="shared" si="436"/>
        <v>3.464581997890559E-2</v>
      </c>
      <c r="AL1376">
        <f t="shared" si="437"/>
        <v>0.28260869565217395</v>
      </c>
      <c r="AM1376">
        <f t="shared" si="438"/>
        <v>0.26666666666666666</v>
      </c>
      <c r="AN1376">
        <f t="shared" si="439"/>
        <v>0.57067510548523215</v>
      </c>
      <c r="AO1376">
        <f t="shared" si="440"/>
        <v>0.53623188405797106</v>
      </c>
    </row>
    <row r="1377" spans="1:41" x14ac:dyDescent="0.2">
      <c r="A1377" t="s">
        <v>111</v>
      </c>
      <c r="B1377" t="s">
        <v>23</v>
      </c>
      <c r="C1377">
        <v>2012</v>
      </c>
      <c r="D1377">
        <f t="shared" si="423"/>
        <v>0</v>
      </c>
      <c r="E1377">
        <v>62.1</v>
      </c>
      <c r="F1377">
        <v>263</v>
      </c>
      <c r="G1377">
        <v>59</v>
      </c>
      <c r="H1377">
        <v>1.81</v>
      </c>
      <c r="I1377">
        <v>154.22696970000001</v>
      </c>
      <c r="J1377">
        <v>94</v>
      </c>
      <c r="K1377">
        <v>0</v>
      </c>
      <c r="L1377">
        <v>2.1</v>
      </c>
      <c r="M1377">
        <v>84</v>
      </c>
      <c r="N1377">
        <v>94</v>
      </c>
      <c r="O1377">
        <v>5.49</v>
      </c>
      <c r="P1377">
        <v>94</v>
      </c>
      <c r="Q1377">
        <v>3</v>
      </c>
      <c r="R1377">
        <v>1155.2582</v>
      </c>
      <c r="S1377">
        <v>43646629</v>
      </c>
      <c r="T1377">
        <v>8</v>
      </c>
      <c r="U1377">
        <v>7.8</v>
      </c>
      <c r="V1377">
        <v>0.53600000000000003</v>
      </c>
      <c r="W1377">
        <v>11.1</v>
      </c>
      <c r="X1377">
        <f t="shared" si="424"/>
        <v>0.36288088642659277</v>
      </c>
      <c r="Y1377">
        <f t="shared" si="425"/>
        <v>3.2777777777777781E-2</v>
      </c>
      <c r="Z1377">
        <f t="shared" si="426"/>
        <v>0.1007838745800672</v>
      </c>
      <c r="AA1377">
        <f t="shared" si="427"/>
        <v>7.9172314940498863E-3</v>
      </c>
      <c r="AB1377">
        <f t="shared" si="441"/>
        <v>0.94897959183673475</v>
      </c>
      <c r="AC1377">
        <f t="shared" si="428"/>
        <v>0</v>
      </c>
      <c r="AD1377">
        <f t="shared" si="429"/>
        <v>1.2746234067207417E-2</v>
      </c>
      <c r="AE1377">
        <f t="shared" si="430"/>
        <v>3.3599999999999998E-2</v>
      </c>
      <c r="AF1377">
        <f t="shared" si="431"/>
        <v>0.94791666666666663</v>
      </c>
      <c r="AG1377">
        <f t="shared" si="432"/>
        <v>0.2971561230412072</v>
      </c>
      <c r="AH1377">
        <f t="shared" si="433"/>
        <v>0.94845360824742264</v>
      </c>
      <c r="AI1377">
        <f t="shared" si="434"/>
        <v>5.7425742574257421E-2</v>
      </c>
      <c r="AJ1377">
        <f t="shared" si="435"/>
        <v>9.6800082641204689E-3</v>
      </c>
      <c r="AK1377">
        <f t="shared" si="436"/>
        <v>3.3733649670675929E-2</v>
      </c>
      <c r="AL1377">
        <f t="shared" si="437"/>
        <v>0.28623188405797106</v>
      </c>
      <c r="AM1377">
        <f t="shared" si="438"/>
        <v>0.27017543859649124</v>
      </c>
      <c r="AN1377">
        <f t="shared" si="439"/>
        <v>0.56540084388185663</v>
      </c>
      <c r="AO1377">
        <f t="shared" si="440"/>
        <v>0.53623188405797106</v>
      </c>
    </row>
    <row r="1378" spans="1:41" x14ac:dyDescent="0.2">
      <c r="A1378" t="s">
        <v>111</v>
      </c>
      <c r="B1378" t="s">
        <v>23</v>
      </c>
      <c r="C1378">
        <v>2011</v>
      </c>
      <c r="D1378">
        <f t="shared" si="423"/>
        <v>0</v>
      </c>
      <c r="E1378">
        <v>61.2</v>
      </c>
      <c r="F1378">
        <v>278</v>
      </c>
      <c r="G1378">
        <v>60</v>
      </c>
      <c r="H1378">
        <v>1.8</v>
      </c>
      <c r="I1378">
        <v>109.7051836</v>
      </c>
      <c r="J1378">
        <v>96</v>
      </c>
      <c r="K1378">
        <v>2395</v>
      </c>
      <c r="L1378">
        <v>19.5</v>
      </c>
      <c r="M1378">
        <v>86</v>
      </c>
      <c r="N1378">
        <v>97</v>
      </c>
      <c r="O1378">
        <v>5.23</v>
      </c>
      <c r="P1378">
        <v>96</v>
      </c>
      <c r="Q1378">
        <v>3.4</v>
      </c>
      <c r="R1378">
        <v>987.44539669999995</v>
      </c>
      <c r="S1378">
        <v>42486839</v>
      </c>
      <c r="T1378">
        <v>8.1</v>
      </c>
      <c r="U1378">
        <v>7.9</v>
      </c>
      <c r="V1378">
        <v>0.53</v>
      </c>
      <c r="W1378">
        <v>11.1</v>
      </c>
      <c r="X1378">
        <f t="shared" si="424"/>
        <v>0.38365650969529086</v>
      </c>
      <c r="Y1378">
        <f t="shared" si="425"/>
        <v>3.3333333333333333E-2</v>
      </c>
      <c r="Z1378">
        <f t="shared" si="426"/>
        <v>0.10022396416573348</v>
      </c>
      <c r="AA1378">
        <f t="shared" si="427"/>
        <v>5.631708490077692E-3</v>
      </c>
      <c r="AB1378">
        <f t="shared" si="441"/>
        <v>0.96938775510204078</v>
      </c>
      <c r="AC1378">
        <f t="shared" si="428"/>
        <v>1.1287426419647192E-2</v>
      </c>
      <c r="AD1378">
        <f t="shared" si="429"/>
        <v>0.21436848203939746</v>
      </c>
      <c r="AE1378">
        <f t="shared" si="430"/>
        <v>3.44E-2</v>
      </c>
      <c r="AF1378">
        <f t="shared" si="431"/>
        <v>0.97916666666666663</v>
      </c>
      <c r="AG1378">
        <f t="shared" si="432"/>
        <v>0.2820661636680209</v>
      </c>
      <c r="AH1378">
        <f t="shared" si="433"/>
        <v>0.96907216494845361</v>
      </c>
      <c r="AI1378">
        <f t="shared" si="434"/>
        <v>6.5346534653465349E-2</v>
      </c>
      <c r="AJ1378">
        <f t="shared" si="435"/>
        <v>8.2718408561413444E-3</v>
      </c>
      <c r="AK1378">
        <f t="shared" si="436"/>
        <v>3.2837269333296733E-2</v>
      </c>
      <c r="AL1378">
        <f t="shared" si="437"/>
        <v>0.28985507246376813</v>
      </c>
      <c r="AM1378">
        <f t="shared" si="438"/>
        <v>0.27368421052631581</v>
      </c>
      <c r="AN1378">
        <f t="shared" si="439"/>
        <v>0.55907172995780596</v>
      </c>
      <c r="AO1378">
        <f t="shared" si="440"/>
        <v>0.53623188405797106</v>
      </c>
    </row>
    <row r="1379" spans="1:41" x14ac:dyDescent="0.2">
      <c r="A1379" t="s">
        <v>111</v>
      </c>
      <c r="B1379" t="s">
        <v>23</v>
      </c>
      <c r="C1379">
        <v>2010</v>
      </c>
      <c r="D1379">
        <f t="shared" si="423"/>
        <v>0</v>
      </c>
      <c r="E1379">
        <v>63</v>
      </c>
      <c r="F1379">
        <v>294</v>
      </c>
      <c r="G1379">
        <v>61</v>
      </c>
      <c r="H1379">
        <v>1.73</v>
      </c>
      <c r="I1379">
        <v>56.58984221</v>
      </c>
      <c r="J1379">
        <v>9</v>
      </c>
      <c r="K1379">
        <v>95</v>
      </c>
      <c r="L1379">
        <v>18.899999999999999</v>
      </c>
      <c r="M1379">
        <v>89</v>
      </c>
      <c r="N1379">
        <v>9</v>
      </c>
      <c r="O1379">
        <v>3.97</v>
      </c>
      <c r="P1379">
        <v>9</v>
      </c>
      <c r="Q1379">
        <v>4.3</v>
      </c>
      <c r="R1379">
        <v>967.34772999999996</v>
      </c>
      <c r="S1379">
        <v>4135152</v>
      </c>
      <c r="T1379">
        <v>8.1999999999999993</v>
      </c>
      <c r="U1379">
        <v>8</v>
      </c>
      <c r="V1379">
        <v>0.52300000000000002</v>
      </c>
      <c r="W1379">
        <v>11.1</v>
      </c>
      <c r="X1379">
        <f t="shared" si="424"/>
        <v>0.40581717451523547</v>
      </c>
      <c r="Y1379">
        <f t="shared" si="425"/>
        <v>3.3888888888888892E-2</v>
      </c>
      <c r="Z1379">
        <f t="shared" si="426"/>
        <v>9.6304591265397532E-2</v>
      </c>
      <c r="AA1379">
        <f t="shared" si="427"/>
        <v>2.9050358822444371E-3</v>
      </c>
      <c r="AB1379">
        <f t="shared" si="441"/>
        <v>8.1632653061224483E-2</v>
      </c>
      <c r="AC1379">
        <f t="shared" si="428"/>
        <v>4.4772672645782181E-4</v>
      </c>
      <c r="AD1379">
        <f t="shared" si="429"/>
        <v>0.20741599073001157</v>
      </c>
      <c r="AE1379">
        <f t="shared" si="430"/>
        <v>3.56E-2</v>
      </c>
      <c r="AF1379">
        <f t="shared" si="431"/>
        <v>6.25E-2</v>
      </c>
      <c r="AG1379">
        <f t="shared" si="432"/>
        <v>0.2089378990133488</v>
      </c>
      <c r="AH1379">
        <f t="shared" si="433"/>
        <v>7.2164948453608241E-2</v>
      </c>
      <c r="AI1379">
        <f t="shared" si="434"/>
        <v>8.3168316831683173E-2</v>
      </c>
      <c r="AJ1379">
        <f t="shared" si="435"/>
        <v>8.1031953257238963E-3</v>
      </c>
      <c r="AK1379">
        <f t="shared" si="436"/>
        <v>3.1959565679500566E-3</v>
      </c>
      <c r="AL1379">
        <f t="shared" si="437"/>
        <v>0.29347826086956524</v>
      </c>
      <c r="AM1379">
        <f t="shared" si="438"/>
        <v>0.27719298245614038</v>
      </c>
      <c r="AN1379">
        <f t="shared" si="439"/>
        <v>0.55168776371308026</v>
      </c>
      <c r="AO1379">
        <f t="shared" si="440"/>
        <v>0.53623188405797106</v>
      </c>
    </row>
    <row r="1380" spans="1:41" x14ac:dyDescent="0.2">
      <c r="A1380" t="s">
        <v>111</v>
      </c>
      <c r="B1380" t="s">
        <v>23</v>
      </c>
      <c r="C1380">
        <v>2009</v>
      </c>
      <c r="D1380">
        <f t="shared" si="423"/>
        <v>0</v>
      </c>
      <c r="E1380">
        <v>59.1</v>
      </c>
      <c r="F1380">
        <v>317</v>
      </c>
      <c r="G1380">
        <v>62</v>
      </c>
      <c r="H1380">
        <v>1.86</v>
      </c>
      <c r="I1380">
        <v>7.1468514040000004</v>
      </c>
      <c r="J1380">
        <v>88</v>
      </c>
      <c r="K1380">
        <v>1218</v>
      </c>
      <c r="L1380">
        <v>18.399999999999999</v>
      </c>
      <c r="M1380">
        <v>91</v>
      </c>
      <c r="N1380">
        <v>89</v>
      </c>
      <c r="O1380">
        <v>4.17</v>
      </c>
      <c r="P1380">
        <v>88</v>
      </c>
      <c r="Q1380">
        <v>5</v>
      </c>
      <c r="R1380">
        <v>92.816252000000006</v>
      </c>
      <c r="S1380">
        <v>423724</v>
      </c>
      <c r="T1380">
        <v>8.1999999999999993</v>
      </c>
      <c r="U1380">
        <v>8.1</v>
      </c>
      <c r="V1380">
        <v>0.51400000000000001</v>
      </c>
      <c r="W1380">
        <v>10.7</v>
      </c>
      <c r="X1380">
        <f t="shared" si="424"/>
        <v>0.4376731301939058</v>
      </c>
      <c r="Y1380">
        <f t="shared" si="425"/>
        <v>3.4444444444444444E-2</v>
      </c>
      <c r="Z1380">
        <f t="shared" si="426"/>
        <v>0.10358342665173573</v>
      </c>
      <c r="AA1380">
        <f t="shared" si="427"/>
        <v>3.6688315363459705E-4</v>
      </c>
      <c r="AB1380">
        <f t="shared" si="441"/>
        <v>0.88775510204081631</v>
      </c>
      <c r="AC1380">
        <f t="shared" si="428"/>
        <v>5.7403279244802839E-3</v>
      </c>
      <c r="AD1380">
        <f t="shared" si="429"/>
        <v>0.20162224797219003</v>
      </c>
      <c r="AE1380">
        <f t="shared" si="430"/>
        <v>3.6400000000000002E-2</v>
      </c>
      <c r="AF1380">
        <f t="shared" si="431"/>
        <v>0.89583333333333337</v>
      </c>
      <c r="AG1380">
        <f t="shared" si="432"/>
        <v>0.22054556006964596</v>
      </c>
      <c r="AH1380">
        <f t="shared" si="433"/>
        <v>0.88659793814432986</v>
      </c>
      <c r="AI1380">
        <f t="shared" si="434"/>
        <v>9.7029702970297033E-2</v>
      </c>
      <c r="AJ1380">
        <f t="shared" si="435"/>
        <v>7.6474021172478384E-4</v>
      </c>
      <c r="AK1380">
        <f t="shared" si="436"/>
        <v>3.2746220017778439E-4</v>
      </c>
      <c r="AL1380">
        <f t="shared" si="437"/>
        <v>0.29347826086956524</v>
      </c>
      <c r="AM1380">
        <f t="shared" si="438"/>
        <v>0.2807017543859649</v>
      </c>
      <c r="AN1380">
        <f t="shared" si="439"/>
        <v>0.54219409282700426</v>
      </c>
      <c r="AO1380">
        <f t="shared" si="440"/>
        <v>0.51690821256038644</v>
      </c>
    </row>
    <row r="1381" spans="1:41" x14ac:dyDescent="0.2">
      <c r="A1381" t="s">
        <v>111</v>
      </c>
      <c r="B1381" t="s">
        <v>23</v>
      </c>
      <c r="C1381">
        <v>2008</v>
      </c>
      <c r="D1381">
        <f t="shared" si="423"/>
        <v>0</v>
      </c>
      <c r="E1381">
        <v>57.9</v>
      </c>
      <c r="F1381">
        <v>339</v>
      </c>
      <c r="G1381">
        <v>64</v>
      </c>
      <c r="H1381">
        <v>1.71</v>
      </c>
      <c r="I1381">
        <v>60.515350599999998</v>
      </c>
      <c r="J1381">
        <v>88</v>
      </c>
      <c r="K1381">
        <v>1282</v>
      </c>
      <c r="L1381">
        <v>17.899999999999999</v>
      </c>
      <c r="M1381">
        <v>95</v>
      </c>
      <c r="N1381">
        <v>88</v>
      </c>
      <c r="O1381">
        <v>3.9</v>
      </c>
      <c r="P1381">
        <v>88</v>
      </c>
      <c r="Q1381">
        <v>6.4</v>
      </c>
      <c r="R1381">
        <v>916.89925149999999</v>
      </c>
      <c r="S1381">
        <v>39148416</v>
      </c>
      <c r="T1381">
        <v>8.3000000000000007</v>
      </c>
      <c r="U1381">
        <v>8.1999999999999993</v>
      </c>
      <c r="V1381">
        <v>0.50600000000000001</v>
      </c>
      <c r="W1381">
        <v>10.4</v>
      </c>
      <c r="X1381">
        <f t="shared" si="424"/>
        <v>0.46814404432132967</v>
      </c>
      <c r="Y1381">
        <f t="shared" si="425"/>
        <v>3.5555555555555556E-2</v>
      </c>
      <c r="Z1381">
        <f t="shared" si="426"/>
        <v>9.5184770436730126E-2</v>
      </c>
      <c r="AA1381">
        <f t="shared" si="427"/>
        <v>3.1065516010316228E-3</v>
      </c>
      <c r="AB1381">
        <f t="shared" si="441"/>
        <v>0.88775510204081631</v>
      </c>
      <c r="AC1381">
        <f t="shared" si="428"/>
        <v>6.0419543507255532E-3</v>
      </c>
      <c r="AD1381">
        <f t="shared" si="429"/>
        <v>0.19582850521436848</v>
      </c>
      <c r="AE1381">
        <f t="shared" si="430"/>
        <v>3.7999999999999999E-2</v>
      </c>
      <c r="AF1381">
        <f t="shared" si="431"/>
        <v>0.88541666666666663</v>
      </c>
      <c r="AG1381">
        <f t="shared" si="432"/>
        <v>0.2048752176436448</v>
      </c>
      <c r="AH1381">
        <f t="shared" si="433"/>
        <v>0.88659793814432986</v>
      </c>
      <c r="AI1381">
        <f t="shared" si="434"/>
        <v>0.12475247524752477</v>
      </c>
      <c r="AJ1381">
        <f t="shared" si="435"/>
        <v>7.6798670586974713E-3</v>
      </c>
      <c r="AK1381">
        <f t="shared" si="436"/>
        <v>3.0257063662395552E-2</v>
      </c>
      <c r="AL1381">
        <f t="shared" si="437"/>
        <v>0.29710144927536236</v>
      </c>
      <c r="AM1381">
        <f t="shared" si="438"/>
        <v>0.28421052631578947</v>
      </c>
      <c r="AN1381">
        <f t="shared" si="439"/>
        <v>0.53375527426160341</v>
      </c>
      <c r="AO1381">
        <f t="shared" si="440"/>
        <v>0.50241545893719808</v>
      </c>
    </row>
    <row r="1382" spans="1:41" x14ac:dyDescent="0.2">
      <c r="A1382" t="s">
        <v>111</v>
      </c>
      <c r="B1382" t="s">
        <v>23</v>
      </c>
      <c r="C1382">
        <v>2007</v>
      </c>
      <c r="D1382">
        <f t="shared" si="423"/>
        <v>0</v>
      </c>
      <c r="E1382">
        <v>56.8</v>
      </c>
      <c r="F1382">
        <v>356</v>
      </c>
      <c r="G1382">
        <v>66</v>
      </c>
      <c r="H1382">
        <v>1.97</v>
      </c>
      <c r="I1382">
        <v>59.833613640000003</v>
      </c>
      <c r="J1382">
        <v>81</v>
      </c>
      <c r="K1382">
        <v>1516</v>
      </c>
      <c r="L1382">
        <v>17.3</v>
      </c>
      <c r="M1382">
        <v>100</v>
      </c>
      <c r="N1382">
        <v>76</v>
      </c>
      <c r="O1382">
        <v>4.8</v>
      </c>
      <c r="P1382">
        <v>81</v>
      </c>
      <c r="Q1382">
        <v>9.1</v>
      </c>
      <c r="R1382">
        <v>839.18111699999997</v>
      </c>
      <c r="S1382">
        <v>388599</v>
      </c>
      <c r="T1382">
        <v>8.4</v>
      </c>
      <c r="U1382">
        <v>8.3000000000000007</v>
      </c>
      <c r="V1382">
        <v>0.49399999999999999</v>
      </c>
      <c r="W1382">
        <v>10.1</v>
      </c>
      <c r="X1382">
        <f t="shared" si="424"/>
        <v>0.4916897506925208</v>
      </c>
      <c r="Y1382">
        <f t="shared" si="425"/>
        <v>3.6666666666666667E-2</v>
      </c>
      <c r="Z1382">
        <f t="shared" si="426"/>
        <v>0.1097424412094065</v>
      </c>
      <c r="AA1382">
        <f t="shared" si="427"/>
        <v>3.0715546783736153E-3</v>
      </c>
      <c r="AB1382">
        <f t="shared" si="441"/>
        <v>0.81632653061224492</v>
      </c>
      <c r="AC1382">
        <f t="shared" si="428"/>
        <v>7.1447759716848193E-3</v>
      </c>
      <c r="AD1382">
        <f t="shared" si="429"/>
        <v>0.18887601390498263</v>
      </c>
      <c r="AE1382">
        <f t="shared" si="430"/>
        <v>0.04</v>
      </c>
      <c r="AF1382">
        <f t="shared" si="431"/>
        <v>0.76041666666666663</v>
      </c>
      <c r="AG1382">
        <f t="shared" si="432"/>
        <v>0.257109692396982</v>
      </c>
      <c r="AH1382">
        <f t="shared" si="433"/>
        <v>0.81443298969072164</v>
      </c>
      <c r="AI1382">
        <f t="shared" si="434"/>
        <v>0.17821782178217821</v>
      </c>
      <c r="AJ1382">
        <f t="shared" si="435"/>
        <v>7.0277109546355472E-3</v>
      </c>
      <c r="AK1382">
        <f t="shared" si="436"/>
        <v>3.0031473438618043E-4</v>
      </c>
      <c r="AL1382">
        <f t="shared" si="437"/>
        <v>0.30072463768115948</v>
      </c>
      <c r="AM1382">
        <f t="shared" si="438"/>
        <v>0.2877192982456141</v>
      </c>
      <c r="AN1382">
        <f t="shared" si="439"/>
        <v>0.52109704641350207</v>
      </c>
      <c r="AO1382">
        <f t="shared" si="440"/>
        <v>0.48792270531400966</v>
      </c>
    </row>
    <row r="1383" spans="1:41" x14ac:dyDescent="0.2">
      <c r="A1383" t="s">
        <v>111</v>
      </c>
      <c r="B1383" t="s">
        <v>23</v>
      </c>
      <c r="C1383">
        <v>2006</v>
      </c>
      <c r="D1383">
        <f t="shared" si="423"/>
        <v>0</v>
      </c>
      <c r="E1383">
        <v>55.3</v>
      </c>
      <c r="F1383">
        <v>388</v>
      </c>
      <c r="G1383">
        <v>68</v>
      </c>
      <c r="H1383">
        <v>1.76</v>
      </c>
      <c r="I1383">
        <v>52.603854290000001</v>
      </c>
      <c r="J1383">
        <v>8</v>
      </c>
      <c r="K1383">
        <v>1847</v>
      </c>
      <c r="L1383">
        <v>16.899999999999999</v>
      </c>
      <c r="M1383">
        <v>104</v>
      </c>
      <c r="N1383">
        <v>77</v>
      </c>
      <c r="O1383">
        <v>4.24</v>
      </c>
      <c r="P1383">
        <v>8</v>
      </c>
      <c r="Q1383">
        <v>10.3</v>
      </c>
      <c r="R1383">
        <v>697.66385000000002</v>
      </c>
      <c r="S1383">
        <v>37525</v>
      </c>
      <c r="T1383">
        <v>8.5</v>
      </c>
      <c r="U1383">
        <v>8.4</v>
      </c>
      <c r="V1383">
        <v>0.48299999999999998</v>
      </c>
      <c r="W1383">
        <v>9.6999999999999993</v>
      </c>
      <c r="X1383">
        <f t="shared" si="424"/>
        <v>0.53601108033240996</v>
      </c>
      <c r="Y1383">
        <f t="shared" si="425"/>
        <v>3.7777777777777778E-2</v>
      </c>
      <c r="Z1383">
        <f t="shared" si="426"/>
        <v>9.7984322508398655E-2</v>
      </c>
      <c r="AA1383">
        <f t="shared" si="427"/>
        <v>2.700415450704399E-3</v>
      </c>
      <c r="AB1383">
        <f t="shared" si="441"/>
        <v>7.1428571428571425E-2</v>
      </c>
      <c r="AC1383">
        <f t="shared" si="428"/>
        <v>8.7047501449220716E-3</v>
      </c>
      <c r="AD1383">
        <f t="shared" si="429"/>
        <v>0.18424101969872536</v>
      </c>
      <c r="AE1383">
        <f t="shared" si="430"/>
        <v>4.1599999999999998E-2</v>
      </c>
      <c r="AF1383">
        <f t="shared" si="431"/>
        <v>0.77083333333333337</v>
      </c>
      <c r="AG1383">
        <f t="shared" si="432"/>
        <v>0.22460824143934996</v>
      </c>
      <c r="AH1383">
        <f t="shared" si="433"/>
        <v>6.1855670103092786E-2</v>
      </c>
      <c r="AI1383">
        <f t="shared" si="434"/>
        <v>0.20198019801980199</v>
      </c>
      <c r="AJ1383">
        <f t="shared" si="435"/>
        <v>5.8401972540305614E-3</v>
      </c>
      <c r="AK1383">
        <f t="shared" si="436"/>
        <v>2.8976103629694624E-5</v>
      </c>
      <c r="AL1383">
        <f t="shared" si="437"/>
        <v>0.30434782608695654</v>
      </c>
      <c r="AM1383">
        <f t="shared" si="438"/>
        <v>0.29122807017543861</v>
      </c>
      <c r="AN1383">
        <f t="shared" si="439"/>
        <v>0.509493670886076</v>
      </c>
      <c r="AO1383">
        <f t="shared" si="440"/>
        <v>0.46859903381642509</v>
      </c>
    </row>
    <row r="1384" spans="1:41" x14ac:dyDescent="0.2">
      <c r="A1384" t="s">
        <v>111</v>
      </c>
      <c r="B1384" t="s">
        <v>23</v>
      </c>
      <c r="C1384">
        <v>2005</v>
      </c>
      <c r="D1384">
        <f t="shared" si="423"/>
        <v>0</v>
      </c>
      <c r="E1384">
        <v>54.1</v>
      </c>
      <c r="F1384">
        <v>412</v>
      </c>
      <c r="G1384">
        <v>70</v>
      </c>
      <c r="H1384">
        <v>1.82</v>
      </c>
      <c r="I1384">
        <v>39.556775020000003</v>
      </c>
      <c r="J1384">
        <v>76</v>
      </c>
      <c r="K1384">
        <v>153</v>
      </c>
      <c r="L1384">
        <v>16.399999999999999</v>
      </c>
      <c r="M1384">
        <v>108</v>
      </c>
      <c r="N1384">
        <v>7</v>
      </c>
      <c r="O1384">
        <v>4.3600000000000003</v>
      </c>
      <c r="P1384">
        <v>76</v>
      </c>
      <c r="Q1384">
        <v>11.6</v>
      </c>
      <c r="R1384">
        <v>519.79993460000003</v>
      </c>
      <c r="S1384">
        <v>3648288</v>
      </c>
      <c r="T1384">
        <v>8.6</v>
      </c>
      <c r="U1384">
        <v>8.5</v>
      </c>
      <c r="V1384">
        <v>0.47399999999999998</v>
      </c>
      <c r="W1384">
        <v>9.6</v>
      </c>
      <c r="X1384">
        <f t="shared" si="424"/>
        <v>0.56925207756232687</v>
      </c>
      <c r="Y1384">
        <f t="shared" si="425"/>
        <v>3.888888888888889E-2</v>
      </c>
      <c r="Z1384">
        <f t="shared" si="426"/>
        <v>0.1013437849944009</v>
      </c>
      <c r="AA1384">
        <f t="shared" si="427"/>
        <v>2.0306444819643615E-3</v>
      </c>
      <c r="AB1384">
        <f t="shared" si="441"/>
        <v>0.76530612244897955</v>
      </c>
      <c r="AC1384">
        <f t="shared" si="428"/>
        <v>7.2107567524259714E-4</v>
      </c>
      <c r="AD1384">
        <f t="shared" si="429"/>
        <v>0.17844727694090382</v>
      </c>
      <c r="AE1384">
        <f t="shared" si="430"/>
        <v>4.3200000000000002E-2</v>
      </c>
      <c r="AF1384">
        <f t="shared" si="431"/>
        <v>4.1666666666666664E-2</v>
      </c>
      <c r="AG1384">
        <f t="shared" si="432"/>
        <v>0.23157283807312828</v>
      </c>
      <c r="AH1384">
        <f t="shared" si="433"/>
        <v>0.76288659793814428</v>
      </c>
      <c r="AI1384">
        <f t="shared" si="434"/>
        <v>0.22772277227722773</v>
      </c>
      <c r="AJ1384">
        <f t="shared" si="435"/>
        <v>4.3476879591701247E-3</v>
      </c>
      <c r="AK1384">
        <f t="shared" si="436"/>
        <v>2.8196683463083921E-3</v>
      </c>
      <c r="AL1384">
        <f t="shared" si="437"/>
        <v>0.30797101449275366</v>
      </c>
      <c r="AM1384">
        <f t="shared" si="438"/>
        <v>0.29473684210526319</v>
      </c>
      <c r="AN1384">
        <f t="shared" si="439"/>
        <v>0.5</v>
      </c>
      <c r="AO1384">
        <f t="shared" si="440"/>
        <v>0.46376811594202899</v>
      </c>
    </row>
    <row r="1385" spans="1:41" x14ac:dyDescent="0.2">
      <c r="A1385" t="s">
        <v>111</v>
      </c>
      <c r="B1385" t="s">
        <v>23</v>
      </c>
      <c r="C1385">
        <v>2004</v>
      </c>
      <c r="D1385">
        <f t="shared" si="423"/>
        <v>0</v>
      </c>
      <c r="E1385">
        <v>53</v>
      </c>
      <c r="F1385">
        <v>432</v>
      </c>
      <c r="G1385">
        <v>72</v>
      </c>
      <c r="H1385">
        <v>1.43</v>
      </c>
      <c r="I1385">
        <v>36.297752490000001</v>
      </c>
      <c r="J1385">
        <v>73</v>
      </c>
      <c r="K1385">
        <v>20</v>
      </c>
      <c r="L1385">
        <v>15.9</v>
      </c>
      <c r="M1385">
        <v>112</v>
      </c>
      <c r="N1385">
        <v>73</v>
      </c>
      <c r="O1385">
        <v>4.29</v>
      </c>
      <c r="P1385">
        <v>73</v>
      </c>
      <c r="Q1385">
        <v>13.2</v>
      </c>
      <c r="R1385">
        <v>458.88435509999999</v>
      </c>
      <c r="S1385">
        <v>3574931</v>
      </c>
      <c r="T1385">
        <v>8.6999999999999993</v>
      </c>
      <c r="U1385">
        <v>8.6</v>
      </c>
      <c r="V1385">
        <v>0.46100000000000002</v>
      </c>
      <c r="W1385">
        <v>8.9</v>
      </c>
      <c r="X1385">
        <f t="shared" si="424"/>
        <v>0.59695290858725758</v>
      </c>
      <c r="Y1385">
        <f t="shared" si="425"/>
        <v>0.04</v>
      </c>
      <c r="Z1385">
        <f t="shared" si="426"/>
        <v>7.950727883538633E-2</v>
      </c>
      <c r="AA1385">
        <f t="shared" si="427"/>
        <v>1.8633427716051121E-3</v>
      </c>
      <c r="AB1385">
        <f t="shared" si="441"/>
        <v>0.73469387755102045</v>
      </c>
      <c r="AC1385">
        <f t="shared" si="428"/>
        <v>9.4258258201646686E-5</v>
      </c>
      <c r="AD1385">
        <f t="shared" si="429"/>
        <v>0.17265353418308227</v>
      </c>
      <c r="AE1385">
        <f t="shared" si="430"/>
        <v>4.48E-2</v>
      </c>
      <c r="AF1385">
        <f t="shared" si="431"/>
        <v>0.72916666666666663</v>
      </c>
      <c r="AG1385">
        <f t="shared" si="432"/>
        <v>0.22751015670342425</v>
      </c>
      <c r="AH1385">
        <f t="shared" si="433"/>
        <v>0.73195876288659789</v>
      </c>
      <c r="AI1385">
        <f t="shared" si="434"/>
        <v>0.25940594059405941</v>
      </c>
      <c r="AJ1385">
        <f t="shared" si="435"/>
        <v>3.8365271180231405E-3</v>
      </c>
      <c r="AK1385">
        <f t="shared" si="436"/>
        <v>2.7629720716301092E-3</v>
      </c>
      <c r="AL1385">
        <f t="shared" si="437"/>
        <v>0.31159420289855072</v>
      </c>
      <c r="AM1385">
        <f t="shared" si="438"/>
        <v>0.2982456140350877</v>
      </c>
      <c r="AN1385">
        <f t="shared" si="439"/>
        <v>0.48628691983122369</v>
      </c>
      <c r="AO1385">
        <f t="shared" si="440"/>
        <v>0.42995169082125606</v>
      </c>
    </row>
    <row r="1386" spans="1:41" x14ac:dyDescent="0.2">
      <c r="A1386" t="s">
        <v>111</v>
      </c>
      <c r="B1386" t="s">
        <v>23</v>
      </c>
      <c r="C1386">
        <v>2003</v>
      </c>
      <c r="D1386">
        <f t="shared" si="423"/>
        <v>0</v>
      </c>
      <c r="E1386">
        <v>52.4</v>
      </c>
      <c r="F1386">
        <v>437</v>
      </c>
      <c r="G1386">
        <v>74</v>
      </c>
      <c r="H1386">
        <v>1.49</v>
      </c>
      <c r="I1386">
        <v>35.852046680000001</v>
      </c>
      <c r="J1386">
        <v>73</v>
      </c>
      <c r="K1386">
        <v>65</v>
      </c>
      <c r="L1386">
        <v>15.5</v>
      </c>
      <c r="M1386">
        <v>115</v>
      </c>
      <c r="N1386">
        <v>75</v>
      </c>
      <c r="O1386">
        <v>4.45</v>
      </c>
      <c r="P1386">
        <v>73</v>
      </c>
      <c r="Q1386">
        <v>14.5</v>
      </c>
      <c r="R1386">
        <v>436.68753570000001</v>
      </c>
      <c r="S1386">
        <v>3413852</v>
      </c>
      <c r="T1386">
        <v>8.8000000000000007</v>
      </c>
      <c r="U1386">
        <v>8.8000000000000007</v>
      </c>
      <c r="V1386">
        <v>0.45</v>
      </c>
      <c r="W1386">
        <v>8.1999999999999993</v>
      </c>
      <c r="X1386">
        <f t="shared" si="424"/>
        <v>0.60387811634349031</v>
      </c>
      <c r="Y1386">
        <f t="shared" si="425"/>
        <v>4.1111111111111112E-2</v>
      </c>
      <c r="Z1386">
        <f t="shared" si="426"/>
        <v>8.2866741321388576E-2</v>
      </c>
      <c r="AA1386">
        <f t="shared" si="427"/>
        <v>1.8404624927350994E-3</v>
      </c>
      <c r="AB1386">
        <f t="shared" si="441"/>
        <v>0.73469387755102045</v>
      </c>
      <c r="AC1386">
        <f t="shared" si="428"/>
        <v>3.0633933915535173E-4</v>
      </c>
      <c r="AD1386">
        <f t="shared" si="429"/>
        <v>0.16801853997682503</v>
      </c>
      <c r="AE1386">
        <f t="shared" si="430"/>
        <v>4.5999999999999999E-2</v>
      </c>
      <c r="AF1386">
        <f t="shared" si="431"/>
        <v>0.75</v>
      </c>
      <c r="AG1386">
        <f t="shared" si="432"/>
        <v>0.23679628554846199</v>
      </c>
      <c r="AH1386">
        <f t="shared" si="433"/>
        <v>0.73195876288659789</v>
      </c>
      <c r="AI1386">
        <f t="shared" si="434"/>
        <v>0.28514851485148518</v>
      </c>
      <c r="AJ1386">
        <f t="shared" si="435"/>
        <v>3.6502669696600824E-3</v>
      </c>
      <c r="AK1386">
        <f t="shared" si="436"/>
        <v>2.6384770782565642E-3</v>
      </c>
      <c r="AL1386">
        <f t="shared" si="437"/>
        <v>0.31521739130434789</v>
      </c>
      <c r="AM1386">
        <f t="shared" si="438"/>
        <v>0.3052631578947369</v>
      </c>
      <c r="AN1386">
        <f t="shared" si="439"/>
        <v>0.4746835443037975</v>
      </c>
      <c r="AO1386">
        <f t="shared" si="440"/>
        <v>0.39613526570048307</v>
      </c>
    </row>
    <row r="1387" spans="1:41" x14ac:dyDescent="0.2">
      <c r="A1387" t="s">
        <v>111</v>
      </c>
      <c r="B1387" t="s">
        <v>23</v>
      </c>
      <c r="C1387">
        <v>2002</v>
      </c>
      <c r="D1387">
        <f t="shared" si="423"/>
        <v>0</v>
      </c>
      <c r="E1387">
        <v>52.1</v>
      </c>
      <c r="F1387">
        <v>437</v>
      </c>
      <c r="G1387">
        <v>76</v>
      </c>
      <c r="H1387">
        <v>1.66</v>
      </c>
      <c r="I1387">
        <v>32.736741340000002</v>
      </c>
      <c r="J1387">
        <v>84</v>
      </c>
      <c r="K1387">
        <v>766</v>
      </c>
      <c r="L1387">
        <v>15.1</v>
      </c>
      <c r="M1387">
        <v>118</v>
      </c>
      <c r="N1387">
        <v>83</v>
      </c>
      <c r="O1387">
        <v>4.54</v>
      </c>
      <c r="P1387">
        <v>84</v>
      </c>
      <c r="Q1387">
        <v>15.7</v>
      </c>
      <c r="R1387">
        <v>395.84935109999998</v>
      </c>
      <c r="S1387">
        <v>332149</v>
      </c>
      <c r="T1387">
        <v>8.9</v>
      </c>
      <c r="U1387">
        <v>8.9</v>
      </c>
      <c r="V1387">
        <v>0.45100000000000001</v>
      </c>
      <c r="W1387">
        <v>8.5</v>
      </c>
      <c r="X1387">
        <f t="shared" si="424"/>
        <v>0.60387811634349031</v>
      </c>
      <c r="Y1387">
        <f t="shared" si="425"/>
        <v>4.2222222222222223E-2</v>
      </c>
      <c r="Z1387">
        <f t="shared" si="426"/>
        <v>9.2385218365061583E-2</v>
      </c>
      <c r="AA1387">
        <f t="shared" si="427"/>
        <v>1.6805384950101426E-3</v>
      </c>
      <c r="AB1387">
        <f t="shared" si="441"/>
        <v>0.84693877551020413</v>
      </c>
      <c r="AC1387">
        <f t="shared" si="428"/>
        <v>3.6100912891230681E-3</v>
      </c>
      <c r="AD1387">
        <f t="shared" si="429"/>
        <v>0.1633835457705678</v>
      </c>
      <c r="AE1387">
        <f t="shared" si="430"/>
        <v>4.7199999999999999E-2</v>
      </c>
      <c r="AF1387">
        <f t="shared" si="431"/>
        <v>0.83333333333333337</v>
      </c>
      <c r="AG1387">
        <f t="shared" si="432"/>
        <v>0.2420197330237957</v>
      </c>
      <c r="AH1387">
        <f t="shared" si="433"/>
        <v>0.84536082474226804</v>
      </c>
      <c r="AI1387">
        <f t="shared" si="434"/>
        <v>0.30891089108910891</v>
      </c>
      <c r="AJ1387">
        <f t="shared" si="435"/>
        <v>3.3075815521955436E-3</v>
      </c>
      <c r="AK1387">
        <f t="shared" si="436"/>
        <v>2.5668556872252089E-4</v>
      </c>
      <c r="AL1387">
        <f t="shared" si="437"/>
        <v>0.31884057971014496</v>
      </c>
      <c r="AM1387">
        <f t="shared" si="438"/>
        <v>0.30877192982456142</v>
      </c>
      <c r="AN1387">
        <f t="shared" si="439"/>
        <v>0.47573839662447259</v>
      </c>
      <c r="AO1387">
        <f t="shared" si="440"/>
        <v>0.41062801932367149</v>
      </c>
    </row>
    <row r="1388" spans="1:41" x14ac:dyDescent="0.2">
      <c r="A1388" t="s">
        <v>111</v>
      </c>
      <c r="B1388" t="s">
        <v>23</v>
      </c>
      <c r="C1388">
        <v>2001</v>
      </c>
      <c r="D1388">
        <f t="shared" si="423"/>
        <v>0</v>
      </c>
      <c r="E1388">
        <v>51.9</v>
      </c>
      <c r="F1388">
        <v>434</v>
      </c>
      <c r="G1388">
        <v>77</v>
      </c>
      <c r="H1388">
        <v>1.63</v>
      </c>
      <c r="I1388">
        <v>3.847602867</v>
      </c>
      <c r="J1388">
        <v>80.94</v>
      </c>
      <c r="K1388">
        <v>11304</v>
      </c>
      <c r="L1388">
        <v>14.7</v>
      </c>
      <c r="M1388">
        <v>120</v>
      </c>
      <c r="N1388">
        <v>77</v>
      </c>
      <c r="O1388">
        <v>4.62</v>
      </c>
      <c r="P1388">
        <v>8</v>
      </c>
      <c r="Q1388">
        <v>16.899999999999999</v>
      </c>
      <c r="R1388">
        <v>41.776361199999997</v>
      </c>
      <c r="S1388">
        <v>32321482</v>
      </c>
      <c r="T1388">
        <v>9</v>
      </c>
      <c r="U1388">
        <v>9</v>
      </c>
      <c r="V1388">
        <v>0.44700000000000001</v>
      </c>
      <c r="W1388">
        <v>8.4</v>
      </c>
      <c r="X1388">
        <f t="shared" si="424"/>
        <v>0.59972299168975074</v>
      </c>
      <c r="Y1388">
        <f t="shared" si="425"/>
        <v>4.2777777777777776E-2</v>
      </c>
      <c r="Z1388">
        <f t="shared" si="426"/>
        <v>9.070548712206046E-2</v>
      </c>
      <c r="AA1388">
        <f t="shared" si="427"/>
        <v>1.9751644381306308E-4</v>
      </c>
      <c r="AB1388">
        <f t="shared" si="441"/>
        <v>0.81571428571428573</v>
      </c>
      <c r="AC1388">
        <f t="shared" si="428"/>
        <v>5.3274767535570713E-2</v>
      </c>
      <c r="AD1388">
        <f t="shared" si="429"/>
        <v>0.15874855156431053</v>
      </c>
      <c r="AE1388">
        <f t="shared" si="430"/>
        <v>4.8000000000000001E-2</v>
      </c>
      <c r="AF1388">
        <f t="shared" si="431"/>
        <v>0.77083333333333337</v>
      </c>
      <c r="AG1388">
        <f t="shared" si="432"/>
        <v>0.24666279744631456</v>
      </c>
      <c r="AH1388">
        <f t="shared" si="433"/>
        <v>6.1855670103092786E-2</v>
      </c>
      <c r="AI1388">
        <f t="shared" si="434"/>
        <v>0.33267326732673264</v>
      </c>
      <c r="AJ1388">
        <f t="shared" si="435"/>
        <v>3.3644922725868041E-4</v>
      </c>
      <c r="AK1388">
        <f t="shared" si="436"/>
        <v>2.4980652068757464E-2</v>
      </c>
      <c r="AL1388">
        <f t="shared" si="437"/>
        <v>0.32246376811594207</v>
      </c>
      <c r="AM1388">
        <f t="shared" si="438"/>
        <v>0.31228070175438599</v>
      </c>
      <c r="AN1388">
        <f t="shared" si="439"/>
        <v>0.47151898734177217</v>
      </c>
      <c r="AO1388">
        <f t="shared" si="440"/>
        <v>0.40579710144927539</v>
      </c>
    </row>
    <row r="1389" spans="1:41" x14ac:dyDescent="0.2">
      <c r="A1389" t="s">
        <v>111</v>
      </c>
      <c r="B1389" t="s">
        <v>23</v>
      </c>
      <c r="C1389">
        <v>2000</v>
      </c>
      <c r="D1389">
        <f t="shared" si="423"/>
        <v>0</v>
      </c>
      <c r="E1389">
        <v>51.9</v>
      </c>
      <c r="F1389">
        <v>428</v>
      </c>
      <c r="G1389">
        <v>77</v>
      </c>
      <c r="H1389">
        <v>1.51</v>
      </c>
      <c r="I1389">
        <v>0.68168555500000005</v>
      </c>
      <c r="J1389">
        <v>80.94</v>
      </c>
      <c r="K1389">
        <v>21002</v>
      </c>
      <c r="L1389">
        <v>14.4</v>
      </c>
      <c r="M1389">
        <v>121</v>
      </c>
      <c r="N1389">
        <v>8</v>
      </c>
      <c r="O1389">
        <v>4.68</v>
      </c>
      <c r="P1389">
        <v>82</v>
      </c>
      <c r="Q1389">
        <v>18.100000000000001</v>
      </c>
      <c r="R1389">
        <v>43.979713199999999</v>
      </c>
      <c r="S1389">
        <v>3145483</v>
      </c>
      <c r="T1389">
        <v>9.1999999999999993</v>
      </c>
      <c r="U1389">
        <v>9.1</v>
      </c>
      <c r="V1389">
        <v>0.44800000000000001</v>
      </c>
      <c r="W1389">
        <v>8.4</v>
      </c>
      <c r="X1389">
        <f t="shared" si="424"/>
        <v>0.59141274238227148</v>
      </c>
      <c r="Y1389">
        <f t="shared" si="425"/>
        <v>4.2777777777777776E-2</v>
      </c>
      <c r="Z1389">
        <f t="shared" si="426"/>
        <v>8.3986562150055996E-2</v>
      </c>
      <c r="AA1389">
        <f t="shared" si="427"/>
        <v>3.4994283785664473E-5</v>
      </c>
      <c r="AB1389">
        <f t="shared" si="441"/>
        <v>0.81571428571428573</v>
      </c>
      <c r="AC1389">
        <f t="shared" si="428"/>
        <v>9.8980596937549195E-2</v>
      </c>
      <c r="AD1389">
        <f t="shared" si="429"/>
        <v>0.15527230590961763</v>
      </c>
      <c r="AE1389">
        <f t="shared" si="430"/>
        <v>4.8399999999999999E-2</v>
      </c>
      <c r="AF1389">
        <f t="shared" si="431"/>
        <v>5.2083333333333336E-2</v>
      </c>
      <c r="AG1389">
        <f t="shared" si="432"/>
        <v>0.25014509576320371</v>
      </c>
      <c r="AH1389">
        <f t="shared" si="433"/>
        <v>0.82474226804123707</v>
      </c>
      <c r="AI1389">
        <f t="shared" si="434"/>
        <v>0.35643564356435642</v>
      </c>
      <c r="AJ1389">
        <f t="shared" si="435"/>
        <v>3.549382126858467E-4</v>
      </c>
      <c r="AK1389">
        <f t="shared" si="436"/>
        <v>2.4310596192664725E-3</v>
      </c>
      <c r="AL1389">
        <f t="shared" si="437"/>
        <v>0.32971014492753625</v>
      </c>
      <c r="AM1389">
        <f t="shared" si="438"/>
        <v>0.31578947368421051</v>
      </c>
      <c r="AN1389">
        <f t="shared" si="439"/>
        <v>0.47257383966244731</v>
      </c>
      <c r="AO1389">
        <f t="shared" si="440"/>
        <v>0.40579710144927539</v>
      </c>
    </row>
    <row r="1390" spans="1:41" x14ac:dyDescent="0.2">
      <c r="A1390" t="s">
        <v>112</v>
      </c>
      <c r="B1390" t="s">
        <v>23</v>
      </c>
      <c r="C1390">
        <v>2015</v>
      </c>
      <c r="D1390">
        <f t="shared" si="423"/>
        <v>0</v>
      </c>
      <c r="E1390">
        <v>66.3</v>
      </c>
      <c r="F1390">
        <v>198</v>
      </c>
      <c r="G1390">
        <v>0</v>
      </c>
      <c r="H1390">
        <v>4.5999999999999996</v>
      </c>
      <c r="I1390">
        <v>0</v>
      </c>
      <c r="J1390">
        <v>82</v>
      </c>
      <c r="K1390">
        <v>0</v>
      </c>
      <c r="L1390">
        <v>77.599999999999994</v>
      </c>
      <c r="M1390">
        <v>0</v>
      </c>
      <c r="N1390">
        <v>8</v>
      </c>
      <c r="O1390">
        <v>5.93</v>
      </c>
      <c r="P1390">
        <v>78</v>
      </c>
      <c r="Q1390">
        <v>0.1</v>
      </c>
      <c r="R1390">
        <v>1424.4836110000001</v>
      </c>
      <c r="S1390">
        <v>11247</v>
      </c>
      <c r="T1390">
        <v>0.1</v>
      </c>
      <c r="U1390">
        <v>0.1</v>
      </c>
      <c r="V1390">
        <v>0.58599999999999997</v>
      </c>
      <c r="W1390">
        <v>11.9</v>
      </c>
      <c r="X1390">
        <f t="shared" si="424"/>
        <v>0.27285318559556787</v>
      </c>
      <c r="Y1390">
        <f t="shared" si="425"/>
        <v>0</v>
      </c>
      <c r="Z1390">
        <f t="shared" si="426"/>
        <v>0.25699888017917133</v>
      </c>
      <c r="AA1390">
        <f t="shared" si="427"/>
        <v>0</v>
      </c>
      <c r="AB1390">
        <f t="shared" si="441"/>
        <v>0.82653061224489799</v>
      </c>
      <c r="AC1390">
        <f t="shared" si="428"/>
        <v>0</v>
      </c>
      <c r="AD1390">
        <f t="shared" si="429"/>
        <v>0.88760139049826181</v>
      </c>
      <c r="AE1390">
        <f t="shared" si="430"/>
        <v>0</v>
      </c>
      <c r="AF1390">
        <f t="shared" si="431"/>
        <v>5.2083333333333336E-2</v>
      </c>
      <c r="AG1390">
        <f t="shared" si="432"/>
        <v>0.32269297736506092</v>
      </c>
      <c r="AH1390">
        <f t="shared" si="433"/>
        <v>0.78350515463917525</v>
      </c>
      <c r="AI1390">
        <f t="shared" si="434"/>
        <v>0</v>
      </c>
      <c r="AJ1390">
        <f t="shared" si="435"/>
        <v>1.1939159185354048E-2</v>
      </c>
      <c r="AK1390">
        <f t="shared" si="436"/>
        <v>8.6663212504271911E-6</v>
      </c>
      <c r="AL1390">
        <f t="shared" si="437"/>
        <v>0</v>
      </c>
      <c r="AM1390">
        <f t="shared" si="438"/>
        <v>0</v>
      </c>
      <c r="AN1390">
        <f t="shared" si="439"/>
        <v>0.61814345991561181</v>
      </c>
      <c r="AO1390">
        <f t="shared" si="440"/>
        <v>0.5748792270531401</v>
      </c>
    </row>
    <row r="1391" spans="1:41" x14ac:dyDescent="0.2">
      <c r="A1391" t="s">
        <v>112</v>
      </c>
      <c r="B1391" t="s">
        <v>23</v>
      </c>
      <c r="C1391">
        <v>2014</v>
      </c>
      <c r="D1391">
        <f t="shared" si="423"/>
        <v>0</v>
      </c>
      <c r="E1391">
        <v>66.099999999999994</v>
      </c>
      <c r="F1391">
        <v>2</v>
      </c>
      <c r="G1391">
        <v>0</v>
      </c>
      <c r="H1391">
        <v>0.01</v>
      </c>
      <c r="I1391">
        <v>97.871933189999993</v>
      </c>
      <c r="J1391">
        <v>75</v>
      </c>
      <c r="K1391">
        <v>0</v>
      </c>
      <c r="L1391">
        <v>77.099999999999994</v>
      </c>
      <c r="M1391">
        <v>0</v>
      </c>
      <c r="N1391">
        <v>79</v>
      </c>
      <c r="O1391">
        <v>1.21</v>
      </c>
      <c r="P1391">
        <v>75</v>
      </c>
      <c r="Q1391">
        <v>0.1</v>
      </c>
      <c r="R1391">
        <v>1684.5427400000001</v>
      </c>
      <c r="S1391">
        <v>11458</v>
      </c>
      <c r="T1391">
        <v>0.1</v>
      </c>
      <c r="U1391">
        <v>0.1</v>
      </c>
      <c r="V1391">
        <v>0.59699999999999998</v>
      </c>
      <c r="W1391">
        <v>11.9</v>
      </c>
      <c r="X1391">
        <f t="shared" si="424"/>
        <v>1.3850415512465374E-3</v>
      </c>
      <c r="Y1391">
        <f t="shared" si="425"/>
        <v>0</v>
      </c>
      <c r="Z1391">
        <f t="shared" si="426"/>
        <v>0</v>
      </c>
      <c r="AA1391">
        <f t="shared" si="427"/>
        <v>5.0242493471971145E-3</v>
      </c>
      <c r="AB1391">
        <f t="shared" si="441"/>
        <v>0.75510204081632648</v>
      </c>
      <c r="AC1391">
        <f t="shared" si="428"/>
        <v>0</v>
      </c>
      <c r="AD1391">
        <f t="shared" si="429"/>
        <v>0.88180764774044029</v>
      </c>
      <c r="AE1391">
        <f t="shared" si="430"/>
        <v>0</v>
      </c>
      <c r="AF1391">
        <f t="shared" si="431"/>
        <v>0.79166666666666663</v>
      </c>
      <c r="AG1391">
        <f t="shared" si="432"/>
        <v>4.8752176436448053E-2</v>
      </c>
      <c r="AH1391">
        <f t="shared" si="433"/>
        <v>0.75257731958762886</v>
      </c>
      <c r="AI1391">
        <f t="shared" si="434"/>
        <v>0</v>
      </c>
      <c r="AJ1391">
        <f t="shared" si="435"/>
        <v>1.412139309363677E-2</v>
      </c>
      <c r="AK1391">
        <f t="shared" si="436"/>
        <v>8.8293992655739088E-6</v>
      </c>
      <c r="AL1391">
        <f t="shared" si="437"/>
        <v>0</v>
      </c>
      <c r="AM1391">
        <f t="shared" si="438"/>
        <v>0</v>
      </c>
      <c r="AN1391">
        <f t="shared" si="439"/>
        <v>0.629746835443038</v>
      </c>
      <c r="AO1391">
        <f t="shared" si="440"/>
        <v>0.5748792270531401</v>
      </c>
    </row>
    <row r="1392" spans="1:41" x14ac:dyDescent="0.2">
      <c r="A1392" t="s">
        <v>112</v>
      </c>
      <c r="B1392" t="s">
        <v>23</v>
      </c>
      <c r="C1392">
        <v>2013</v>
      </c>
      <c r="D1392">
        <f t="shared" si="423"/>
        <v>0</v>
      </c>
      <c r="E1392">
        <v>65.8</v>
      </c>
      <c r="F1392">
        <v>22</v>
      </c>
      <c r="G1392">
        <v>0</v>
      </c>
      <c r="H1392">
        <v>0.01</v>
      </c>
      <c r="I1392">
        <v>137.25919429999999</v>
      </c>
      <c r="J1392">
        <v>95</v>
      </c>
      <c r="K1392">
        <v>0</v>
      </c>
      <c r="L1392">
        <v>76.7</v>
      </c>
      <c r="M1392">
        <v>0</v>
      </c>
      <c r="N1392">
        <v>91</v>
      </c>
      <c r="O1392">
        <v>1.1499999999999999</v>
      </c>
      <c r="P1392">
        <v>95</v>
      </c>
      <c r="Q1392">
        <v>0.1</v>
      </c>
      <c r="R1392">
        <v>1724.3617369999999</v>
      </c>
      <c r="S1392">
        <v>18535</v>
      </c>
      <c r="T1392">
        <v>0.1</v>
      </c>
      <c r="U1392">
        <v>0.1</v>
      </c>
      <c r="V1392">
        <v>0.58899999999999997</v>
      </c>
      <c r="W1392">
        <v>11.9</v>
      </c>
      <c r="X1392">
        <f t="shared" si="424"/>
        <v>2.9085872576177285E-2</v>
      </c>
      <c r="Y1392">
        <f t="shared" si="425"/>
        <v>0</v>
      </c>
      <c r="Z1392">
        <f t="shared" si="426"/>
        <v>0</v>
      </c>
      <c r="AA1392">
        <f t="shared" si="427"/>
        <v>7.0461918435778771E-3</v>
      </c>
      <c r="AB1392">
        <f t="shared" si="441"/>
        <v>0.95918367346938771</v>
      </c>
      <c r="AC1392">
        <f t="shared" si="428"/>
        <v>0</v>
      </c>
      <c r="AD1392">
        <f t="shared" si="429"/>
        <v>0.87717265353418317</v>
      </c>
      <c r="AE1392">
        <f t="shared" si="430"/>
        <v>0</v>
      </c>
      <c r="AF1392">
        <f t="shared" si="431"/>
        <v>0.91666666666666663</v>
      </c>
      <c r="AG1392">
        <f t="shared" si="432"/>
        <v>4.5269878119558904E-2</v>
      </c>
      <c r="AH1392">
        <f t="shared" si="433"/>
        <v>0.95876288659793818</v>
      </c>
      <c r="AI1392">
        <f t="shared" si="434"/>
        <v>0</v>
      </c>
      <c r="AJ1392">
        <f t="shared" si="435"/>
        <v>1.445552620321589E-2</v>
      </c>
      <c r="AK1392">
        <f t="shared" si="436"/>
        <v>1.4299082266490097E-5</v>
      </c>
      <c r="AL1392">
        <f t="shared" si="437"/>
        <v>0</v>
      </c>
      <c r="AM1392">
        <f t="shared" si="438"/>
        <v>0</v>
      </c>
      <c r="AN1392">
        <f t="shared" si="439"/>
        <v>0.62130801687763715</v>
      </c>
      <c r="AO1392">
        <f t="shared" si="440"/>
        <v>0.5748792270531401</v>
      </c>
    </row>
    <row r="1393" spans="1:41" x14ac:dyDescent="0.2">
      <c r="A1393" t="s">
        <v>112</v>
      </c>
      <c r="B1393" t="s">
        <v>23</v>
      </c>
      <c r="C1393">
        <v>2012</v>
      </c>
      <c r="D1393">
        <f t="shared" si="423"/>
        <v>0</v>
      </c>
      <c r="E1393">
        <v>65.7</v>
      </c>
      <c r="F1393">
        <v>24</v>
      </c>
      <c r="G1393">
        <v>0</v>
      </c>
      <c r="H1393">
        <v>0.01</v>
      </c>
      <c r="I1393">
        <v>147.45497549999999</v>
      </c>
      <c r="J1393">
        <v>94</v>
      </c>
      <c r="K1393">
        <v>0</v>
      </c>
      <c r="L1393">
        <v>76.2</v>
      </c>
      <c r="M1393">
        <v>0</v>
      </c>
      <c r="N1393">
        <v>92</v>
      </c>
      <c r="O1393">
        <v>1.37</v>
      </c>
      <c r="P1393">
        <v>94</v>
      </c>
      <c r="Q1393">
        <v>0.1</v>
      </c>
      <c r="R1393">
        <v>1763.8154970000001</v>
      </c>
      <c r="S1393">
        <v>16613</v>
      </c>
      <c r="T1393">
        <v>0.1</v>
      </c>
      <c r="U1393">
        <v>0.1</v>
      </c>
      <c r="V1393">
        <v>0.58099999999999996</v>
      </c>
      <c r="W1393">
        <v>11.9</v>
      </c>
      <c r="X1393">
        <f t="shared" si="424"/>
        <v>3.1855955678670361E-2</v>
      </c>
      <c r="Y1393">
        <f t="shared" si="425"/>
        <v>0</v>
      </c>
      <c r="Z1393">
        <f t="shared" si="426"/>
        <v>0</v>
      </c>
      <c r="AA1393">
        <f t="shared" si="427"/>
        <v>7.5695916106880111E-3</v>
      </c>
      <c r="AB1393">
        <f t="shared" si="441"/>
        <v>0.94897959183673475</v>
      </c>
      <c r="AC1393">
        <f t="shared" si="428"/>
        <v>0</v>
      </c>
      <c r="AD1393">
        <f t="shared" si="429"/>
        <v>0.87137891077636154</v>
      </c>
      <c r="AE1393">
        <f t="shared" si="430"/>
        <v>0</v>
      </c>
      <c r="AF1393">
        <f t="shared" si="431"/>
        <v>0.92708333333333337</v>
      </c>
      <c r="AG1393">
        <f t="shared" si="432"/>
        <v>5.8038305281485777E-2</v>
      </c>
      <c r="AH1393">
        <f t="shared" si="433"/>
        <v>0.94845360824742264</v>
      </c>
      <c r="AI1393">
        <f t="shared" si="434"/>
        <v>0</v>
      </c>
      <c r="AJ1393">
        <f t="shared" si="435"/>
        <v>1.4786594499923323E-2</v>
      </c>
      <c r="AK1393">
        <f t="shared" si="436"/>
        <v>1.2813603853637064E-5</v>
      </c>
      <c r="AL1393">
        <f t="shared" si="437"/>
        <v>0</v>
      </c>
      <c r="AM1393">
        <f t="shared" si="438"/>
        <v>0</v>
      </c>
      <c r="AN1393">
        <f t="shared" si="439"/>
        <v>0.6128691983122363</v>
      </c>
      <c r="AO1393">
        <f t="shared" si="440"/>
        <v>0.5748792270531401</v>
      </c>
    </row>
    <row r="1394" spans="1:41" x14ac:dyDescent="0.2">
      <c r="A1394" t="s">
        <v>112</v>
      </c>
      <c r="B1394" t="s">
        <v>23</v>
      </c>
      <c r="C1394">
        <v>2011</v>
      </c>
      <c r="D1394">
        <f t="shared" si="423"/>
        <v>0</v>
      </c>
      <c r="E1394">
        <v>65.5</v>
      </c>
      <c r="F1394">
        <v>26</v>
      </c>
      <c r="G1394">
        <v>0</v>
      </c>
      <c r="H1394">
        <v>0.53</v>
      </c>
      <c r="I1394">
        <v>30.467038989999999</v>
      </c>
      <c r="J1394">
        <v>95</v>
      </c>
      <c r="K1394">
        <v>0</v>
      </c>
      <c r="L1394">
        <v>75.7</v>
      </c>
      <c r="M1394">
        <v>0</v>
      </c>
      <c r="N1394">
        <v>95</v>
      </c>
      <c r="O1394">
        <v>1.42</v>
      </c>
      <c r="P1394">
        <v>99</v>
      </c>
      <c r="Q1394">
        <v>0.1</v>
      </c>
      <c r="R1394">
        <v>1692.6132769999999</v>
      </c>
      <c r="S1394">
        <v>14656</v>
      </c>
      <c r="T1394">
        <v>0.1</v>
      </c>
      <c r="U1394">
        <v>0.1</v>
      </c>
      <c r="V1394">
        <v>0.58499999999999996</v>
      </c>
      <c r="W1394">
        <v>11.9</v>
      </c>
      <c r="X1394">
        <f t="shared" si="424"/>
        <v>3.4626038781163437E-2</v>
      </c>
      <c r="Y1394">
        <f t="shared" si="425"/>
        <v>0</v>
      </c>
      <c r="Z1394">
        <f t="shared" si="426"/>
        <v>2.9115341545352745E-2</v>
      </c>
      <c r="AA1394">
        <f t="shared" si="427"/>
        <v>1.5640234719730332E-3</v>
      </c>
      <c r="AB1394">
        <f t="shared" si="441"/>
        <v>0.95918367346938771</v>
      </c>
      <c r="AC1394">
        <f t="shared" si="428"/>
        <v>0</v>
      </c>
      <c r="AD1394">
        <f t="shared" si="429"/>
        <v>0.86558516801854002</v>
      </c>
      <c r="AE1394">
        <f t="shared" si="430"/>
        <v>0</v>
      </c>
      <c r="AF1394">
        <f t="shared" si="431"/>
        <v>0.95833333333333337</v>
      </c>
      <c r="AG1394">
        <f t="shared" si="432"/>
        <v>6.0940220545560059E-2</v>
      </c>
      <c r="AH1394">
        <f t="shared" si="433"/>
        <v>1</v>
      </c>
      <c r="AI1394">
        <f t="shared" si="434"/>
        <v>0</v>
      </c>
      <c r="AJ1394">
        <f t="shared" si="435"/>
        <v>1.4189115382668392E-2</v>
      </c>
      <c r="AK1394">
        <f t="shared" si="436"/>
        <v>1.1301074585190973E-5</v>
      </c>
      <c r="AL1394">
        <f t="shared" si="437"/>
        <v>0</v>
      </c>
      <c r="AM1394">
        <f t="shared" si="438"/>
        <v>0</v>
      </c>
      <c r="AN1394">
        <f t="shared" si="439"/>
        <v>0.61708860759493667</v>
      </c>
      <c r="AO1394">
        <f t="shared" si="440"/>
        <v>0.5748792270531401</v>
      </c>
    </row>
    <row r="1395" spans="1:41" x14ac:dyDescent="0.2">
      <c r="A1395" t="s">
        <v>112</v>
      </c>
      <c r="B1395" t="s">
        <v>23</v>
      </c>
      <c r="C1395">
        <v>2010</v>
      </c>
      <c r="D1395">
        <f t="shared" si="423"/>
        <v>0</v>
      </c>
      <c r="E1395">
        <v>65.3</v>
      </c>
      <c r="F1395">
        <v>27</v>
      </c>
      <c r="G1395">
        <v>0</v>
      </c>
      <c r="H1395">
        <v>0.48</v>
      </c>
      <c r="I1395">
        <v>18.21661422</v>
      </c>
      <c r="J1395">
        <v>91</v>
      </c>
      <c r="K1395">
        <v>0</v>
      </c>
      <c r="L1395">
        <v>75.2</v>
      </c>
      <c r="M1395">
        <v>0</v>
      </c>
      <c r="N1395">
        <v>95</v>
      </c>
      <c r="O1395">
        <v>1.52</v>
      </c>
      <c r="P1395">
        <v>91</v>
      </c>
      <c r="Q1395">
        <v>0.1</v>
      </c>
      <c r="R1395">
        <v>1493.1650999999999</v>
      </c>
      <c r="S1395">
        <v>12652</v>
      </c>
      <c r="T1395">
        <v>0.1</v>
      </c>
      <c r="U1395">
        <v>0.1</v>
      </c>
      <c r="V1395">
        <v>0.58399999999999996</v>
      </c>
      <c r="W1395">
        <v>11.9</v>
      </c>
      <c r="X1395">
        <f t="shared" si="424"/>
        <v>3.6011080332409975E-2</v>
      </c>
      <c r="Y1395">
        <f t="shared" si="425"/>
        <v>0</v>
      </c>
      <c r="Z1395">
        <f t="shared" si="426"/>
        <v>2.6315789473684209E-2</v>
      </c>
      <c r="AA1395">
        <f t="shared" si="427"/>
        <v>9.3514871035906108E-4</v>
      </c>
      <c r="AB1395">
        <f t="shared" si="441"/>
        <v>0.91836734693877553</v>
      </c>
      <c r="AC1395">
        <f t="shared" si="428"/>
        <v>0</v>
      </c>
      <c r="AD1395">
        <f t="shared" si="429"/>
        <v>0.8597914252607185</v>
      </c>
      <c r="AE1395">
        <f t="shared" si="430"/>
        <v>0</v>
      </c>
      <c r="AF1395">
        <f t="shared" si="431"/>
        <v>0.95833333333333337</v>
      </c>
      <c r="AG1395">
        <f t="shared" si="432"/>
        <v>6.6744051073708635E-2</v>
      </c>
      <c r="AH1395">
        <f t="shared" si="433"/>
        <v>0.91752577319587625</v>
      </c>
      <c r="AI1395">
        <f t="shared" si="434"/>
        <v>0</v>
      </c>
      <c r="AJ1395">
        <f t="shared" si="435"/>
        <v>1.2515486095097511E-2</v>
      </c>
      <c r="AK1395">
        <f t="shared" si="436"/>
        <v>9.7522198820913494E-6</v>
      </c>
      <c r="AL1395">
        <f t="shared" si="437"/>
        <v>0</v>
      </c>
      <c r="AM1395">
        <f t="shared" si="438"/>
        <v>0</v>
      </c>
      <c r="AN1395">
        <f t="shared" si="439"/>
        <v>0.61603375527426163</v>
      </c>
      <c r="AO1395">
        <f t="shared" si="440"/>
        <v>0.5748792270531401</v>
      </c>
    </row>
    <row r="1396" spans="1:41" x14ac:dyDescent="0.2">
      <c r="A1396" t="s">
        <v>112</v>
      </c>
      <c r="B1396" t="s">
        <v>23</v>
      </c>
      <c r="C1396">
        <v>2009</v>
      </c>
      <c r="D1396">
        <f t="shared" si="423"/>
        <v>0</v>
      </c>
      <c r="E1396">
        <v>65.2</v>
      </c>
      <c r="F1396">
        <v>28</v>
      </c>
      <c r="G1396">
        <v>0</v>
      </c>
      <c r="H1396">
        <v>0.54</v>
      </c>
      <c r="I1396">
        <v>162.29037109999999</v>
      </c>
      <c r="J1396">
        <v>86</v>
      </c>
      <c r="K1396">
        <v>0</v>
      </c>
      <c r="L1396">
        <v>74.599999999999994</v>
      </c>
      <c r="M1396">
        <v>0</v>
      </c>
      <c r="N1396">
        <v>84</v>
      </c>
      <c r="O1396">
        <v>12.24</v>
      </c>
      <c r="P1396">
        <v>86</v>
      </c>
      <c r="Q1396">
        <v>0.1</v>
      </c>
      <c r="R1396">
        <v>1297.2851410000001</v>
      </c>
      <c r="S1396">
        <v>1568</v>
      </c>
      <c r="T1396">
        <v>0.1</v>
      </c>
      <c r="U1396">
        <v>0.1</v>
      </c>
      <c r="V1396">
        <v>0.57599999999999996</v>
      </c>
      <c r="W1396">
        <v>11.9</v>
      </c>
      <c r="X1396">
        <f t="shared" si="424"/>
        <v>3.7396121883656507E-2</v>
      </c>
      <c r="Y1396">
        <f t="shared" si="425"/>
        <v>0</v>
      </c>
      <c r="Z1396">
        <f t="shared" si="426"/>
        <v>2.9675251959686452E-2</v>
      </c>
      <c r="AA1396">
        <f t="shared" si="427"/>
        <v>8.3311656823272413E-3</v>
      </c>
      <c r="AB1396">
        <f t="shared" si="441"/>
        <v>0.86734693877551017</v>
      </c>
      <c r="AC1396">
        <f t="shared" si="428"/>
        <v>0</v>
      </c>
      <c r="AD1396">
        <f t="shared" si="429"/>
        <v>0.85283893395133248</v>
      </c>
      <c r="AE1396">
        <f t="shared" si="430"/>
        <v>0</v>
      </c>
      <c r="AF1396">
        <f t="shared" si="431"/>
        <v>0.84375</v>
      </c>
      <c r="AG1396">
        <f t="shared" si="432"/>
        <v>0.68891468369123621</v>
      </c>
      <c r="AH1396">
        <f t="shared" si="433"/>
        <v>0.865979381443299</v>
      </c>
      <c r="AI1396">
        <f t="shared" si="434"/>
        <v>0</v>
      </c>
      <c r="AJ1396">
        <f t="shared" si="435"/>
        <v>1.0871798791650343E-2</v>
      </c>
      <c r="AK1396">
        <f t="shared" si="436"/>
        <v>1.1856003565642836E-6</v>
      </c>
      <c r="AL1396">
        <f t="shared" si="437"/>
        <v>0</v>
      </c>
      <c r="AM1396">
        <f t="shared" si="438"/>
        <v>0</v>
      </c>
      <c r="AN1396">
        <f t="shared" si="439"/>
        <v>0.60759493670886078</v>
      </c>
      <c r="AO1396">
        <f t="shared" si="440"/>
        <v>0.5748792270531401</v>
      </c>
    </row>
    <row r="1397" spans="1:41" x14ac:dyDescent="0.2">
      <c r="A1397" t="s">
        <v>112</v>
      </c>
      <c r="B1397" t="s">
        <v>23</v>
      </c>
      <c r="C1397">
        <v>2008</v>
      </c>
      <c r="D1397">
        <f t="shared" si="423"/>
        <v>0</v>
      </c>
      <c r="E1397">
        <v>65.099999999999994</v>
      </c>
      <c r="F1397">
        <v>21</v>
      </c>
      <c r="G1397">
        <v>0</v>
      </c>
      <c r="H1397">
        <v>0.46</v>
      </c>
      <c r="I1397">
        <v>167.6201552</v>
      </c>
      <c r="J1397">
        <v>83</v>
      </c>
      <c r="K1397">
        <v>0</v>
      </c>
      <c r="L1397">
        <v>74.099999999999994</v>
      </c>
      <c r="M1397">
        <v>0</v>
      </c>
      <c r="N1397">
        <v>74</v>
      </c>
      <c r="O1397">
        <v>12.23</v>
      </c>
      <c r="P1397">
        <v>82</v>
      </c>
      <c r="Q1397">
        <v>0.1</v>
      </c>
      <c r="R1397">
        <v>1413.3234</v>
      </c>
      <c r="S1397">
        <v>9844</v>
      </c>
      <c r="T1397">
        <v>0.2</v>
      </c>
      <c r="U1397">
        <v>0.1</v>
      </c>
      <c r="V1397">
        <v>0.57199999999999995</v>
      </c>
      <c r="W1397">
        <v>11.6</v>
      </c>
      <c r="X1397">
        <f t="shared" si="424"/>
        <v>2.7700831024930747E-2</v>
      </c>
      <c r="Y1397">
        <f t="shared" si="425"/>
        <v>0</v>
      </c>
      <c r="Z1397">
        <f t="shared" si="426"/>
        <v>2.51959686450168E-2</v>
      </c>
      <c r="AA1397">
        <f t="shared" si="427"/>
        <v>8.6047698036757162E-3</v>
      </c>
      <c r="AB1397">
        <f t="shared" si="441"/>
        <v>0.83673469387755106</v>
      </c>
      <c r="AC1397">
        <f t="shared" si="428"/>
        <v>0</v>
      </c>
      <c r="AD1397">
        <f t="shared" si="429"/>
        <v>0.84704519119351096</v>
      </c>
      <c r="AE1397">
        <f t="shared" si="430"/>
        <v>0</v>
      </c>
      <c r="AF1397">
        <f t="shared" si="431"/>
        <v>0.73958333333333337</v>
      </c>
      <c r="AG1397">
        <f t="shared" si="432"/>
        <v>0.68833430063842138</v>
      </c>
      <c r="AH1397">
        <f t="shared" si="433"/>
        <v>0.82474226804123707</v>
      </c>
      <c r="AI1397">
        <f t="shared" si="434"/>
        <v>0</v>
      </c>
      <c r="AJ1397">
        <f t="shared" si="435"/>
        <v>1.1845510517985828E-2</v>
      </c>
      <c r="AK1397">
        <f t="shared" si="436"/>
        <v>7.5819683819397788E-6</v>
      </c>
      <c r="AL1397">
        <f t="shared" si="437"/>
        <v>3.6231884057971019E-3</v>
      </c>
      <c r="AM1397">
        <f t="shared" si="438"/>
        <v>0</v>
      </c>
      <c r="AN1397">
        <f t="shared" si="439"/>
        <v>0.6033755274261603</v>
      </c>
      <c r="AO1397">
        <f t="shared" si="440"/>
        <v>0.56038647342995174</v>
      </c>
    </row>
    <row r="1398" spans="1:41" x14ac:dyDescent="0.2">
      <c r="A1398" t="s">
        <v>112</v>
      </c>
      <c r="B1398" t="s">
        <v>23</v>
      </c>
      <c r="C1398">
        <v>2007</v>
      </c>
      <c r="D1398">
        <f t="shared" si="423"/>
        <v>0</v>
      </c>
      <c r="E1398">
        <v>65</v>
      </c>
      <c r="F1398">
        <v>211</v>
      </c>
      <c r="G1398">
        <v>0</v>
      </c>
      <c r="H1398">
        <v>0.68</v>
      </c>
      <c r="I1398">
        <v>188.71087729999999</v>
      </c>
      <c r="J1398">
        <v>96</v>
      </c>
      <c r="K1398">
        <v>0</v>
      </c>
      <c r="L1398">
        <v>73.400000000000006</v>
      </c>
      <c r="M1398">
        <v>0</v>
      </c>
      <c r="N1398">
        <v>93</v>
      </c>
      <c r="O1398">
        <v>13.66</v>
      </c>
      <c r="P1398">
        <v>94</v>
      </c>
      <c r="Q1398">
        <v>0.1</v>
      </c>
      <c r="R1398">
        <v>1357.6322110000001</v>
      </c>
      <c r="S1398">
        <v>96311</v>
      </c>
      <c r="T1398">
        <v>0.2</v>
      </c>
      <c r="U1398">
        <v>0.1</v>
      </c>
      <c r="V1398">
        <v>0.57399999999999995</v>
      </c>
      <c r="W1398">
        <v>11.8</v>
      </c>
      <c r="X1398">
        <f t="shared" si="424"/>
        <v>0.29085872576177285</v>
      </c>
      <c r="Y1398">
        <f t="shared" si="425"/>
        <v>0</v>
      </c>
      <c r="Z1398">
        <f t="shared" si="426"/>
        <v>3.7513997760358346E-2</v>
      </c>
      <c r="AA1398">
        <f t="shared" si="427"/>
        <v>9.6874606557827182E-3</v>
      </c>
      <c r="AB1398">
        <f t="shared" si="441"/>
        <v>0.96938775510204078</v>
      </c>
      <c r="AC1398">
        <f t="shared" si="428"/>
        <v>0</v>
      </c>
      <c r="AD1398">
        <f t="shared" si="429"/>
        <v>0.83893395133256088</v>
      </c>
      <c r="AE1398">
        <f t="shared" si="430"/>
        <v>0</v>
      </c>
      <c r="AF1398">
        <f t="shared" si="431"/>
        <v>0.9375</v>
      </c>
      <c r="AG1398">
        <f t="shared" si="432"/>
        <v>0.77132907719094601</v>
      </c>
      <c r="AH1398">
        <f t="shared" si="433"/>
        <v>0.94845360824742264</v>
      </c>
      <c r="AI1398">
        <f t="shared" si="434"/>
        <v>0</v>
      </c>
      <c r="AJ1398">
        <f t="shared" si="435"/>
        <v>1.1378189099600313E-2</v>
      </c>
      <c r="AK1398">
        <f t="shared" si="436"/>
        <v>7.441072068379369E-5</v>
      </c>
      <c r="AL1398">
        <f t="shared" si="437"/>
        <v>3.6231884057971019E-3</v>
      </c>
      <c r="AM1398">
        <f t="shared" si="438"/>
        <v>0</v>
      </c>
      <c r="AN1398">
        <f t="shared" si="439"/>
        <v>0.60548523206751048</v>
      </c>
      <c r="AO1398">
        <f t="shared" si="440"/>
        <v>0.57004830917874405</v>
      </c>
    </row>
    <row r="1399" spans="1:41" x14ac:dyDescent="0.2">
      <c r="A1399" t="s">
        <v>112</v>
      </c>
      <c r="B1399" t="s">
        <v>23</v>
      </c>
      <c r="C1399">
        <v>2006</v>
      </c>
      <c r="D1399">
        <f t="shared" si="423"/>
        <v>0</v>
      </c>
      <c r="E1399">
        <v>65</v>
      </c>
      <c r="F1399">
        <v>212</v>
      </c>
      <c r="G1399">
        <v>0</v>
      </c>
      <c r="H1399">
        <v>0.76</v>
      </c>
      <c r="I1399">
        <v>18.194578759999999</v>
      </c>
      <c r="J1399">
        <v>88</v>
      </c>
      <c r="K1399">
        <v>0</v>
      </c>
      <c r="L1399">
        <v>72.8</v>
      </c>
      <c r="M1399">
        <v>0</v>
      </c>
      <c r="N1399">
        <v>86</v>
      </c>
      <c r="O1399">
        <v>1.93</v>
      </c>
      <c r="P1399">
        <v>86</v>
      </c>
      <c r="Q1399">
        <v>0.1</v>
      </c>
      <c r="R1399">
        <v>1151.5556180000001</v>
      </c>
      <c r="S1399">
        <v>9426</v>
      </c>
      <c r="T1399">
        <v>0.2</v>
      </c>
      <c r="U1399">
        <v>0.1</v>
      </c>
      <c r="V1399">
        <v>0.57599999999999996</v>
      </c>
      <c r="W1399">
        <v>12.1</v>
      </c>
      <c r="X1399">
        <f t="shared" si="424"/>
        <v>0.29224376731301938</v>
      </c>
      <c r="Y1399">
        <f t="shared" si="425"/>
        <v>0</v>
      </c>
      <c r="Z1399">
        <f t="shared" si="426"/>
        <v>4.1993281075027998E-2</v>
      </c>
      <c r="AA1399">
        <f t="shared" si="427"/>
        <v>9.340175214480863E-4</v>
      </c>
      <c r="AB1399">
        <f t="shared" si="441"/>
        <v>0.88775510204081631</v>
      </c>
      <c r="AC1399">
        <f t="shared" si="428"/>
        <v>0</v>
      </c>
      <c r="AD1399">
        <f t="shared" si="429"/>
        <v>0.83198146002317497</v>
      </c>
      <c r="AE1399">
        <f t="shared" si="430"/>
        <v>0</v>
      </c>
      <c r="AF1399">
        <f t="shared" si="431"/>
        <v>0.86458333333333337</v>
      </c>
      <c r="AG1399">
        <f t="shared" si="432"/>
        <v>9.0539756239117822E-2</v>
      </c>
      <c r="AH1399">
        <f t="shared" si="433"/>
        <v>0.865979381443299</v>
      </c>
      <c r="AI1399">
        <f t="shared" si="434"/>
        <v>0</v>
      </c>
      <c r="AJ1399">
        <f t="shared" si="435"/>
        <v>9.6489387914983522E-3</v>
      </c>
      <c r="AK1399">
        <f t="shared" si="436"/>
        <v>7.2589038779998373E-6</v>
      </c>
      <c r="AL1399">
        <f t="shared" si="437"/>
        <v>3.6231884057971019E-3</v>
      </c>
      <c r="AM1399">
        <f t="shared" si="438"/>
        <v>0</v>
      </c>
      <c r="AN1399">
        <f t="shared" si="439"/>
        <v>0.60759493670886078</v>
      </c>
      <c r="AO1399">
        <f t="shared" si="440"/>
        <v>0.58454106280193241</v>
      </c>
    </row>
    <row r="1400" spans="1:41" x14ac:dyDescent="0.2">
      <c r="A1400" t="s">
        <v>112</v>
      </c>
      <c r="B1400" t="s">
        <v>23</v>
      </c>
      <c r="C1400">
        <v>2005</v>
      </c>
      <c r="D1400">
        <f t="shared" si="423"/>
        <v>0</v>
      </c>
      <c r="E1400">
        <v>64.900000000000006</v>
      </c>
      <c r="F1400">
        <v>213</v>
      </c>
      <c r="G1400">
        <v>0</v>
      </c>
      <c r="H1400">
        <v>0.6</v>
      </c>
      <c r="I1400">
        <v>111.7392134</v>
      </c>
      <c r="J1400">
        <v>5</v>
      </c>
      <c r="K1400">
        <v>0</v>
      </c>
      <c r="L1400">
        <v>72.099999999999994</v>
      </c>
      <c r="M1400">
        <v>0</v>
      </c>
      <c r="N1400">
        <v>74</v>
      </c>
      <c r="O1400">
        <v>1.6</v>
      </c>
      <c r="P1400">
        <v>79</v>
      </c>
      <c r="Q1400">
        <v>0.1</v>
      </c>
      <c r="R1400">
        <v>1214.5566670000001</v>
      </c>
      <c r="S1400">
        <v>92325</v>
      </c>
      <c r="T1400">
        <v>0.2</v>
      </c>
      <c r="U1400">
        <v>0.2</v>
      </c>
      <c r="V1400">
        <v>0</v>
      </c>
      <c r="W1400">
        <v>12.2</v>
      </c>
      <c r="X1400">
        <f t="shared" si="424"/>
        <v>0.29362880886426596</v>
      </c>
      <c r="Y1400">
        <f t="shared" si="425"/>
        <v>0</v>
      </c>
      <c r="Z1400">
        <f t="shared" si="426"/>
        <v>3.3034714445688687E-2</v>
      </c>
      <c r="AA1400">
        <f t="shared" si="427"/>
        <v>5.7361252780345649E-3</v>
      </c>
      <c r="AB1400">
        <f t="shared" si="441"/>
        <v>4.0816326530612242E-2</v>
      </c>
      <c r="AC1400">
        <f t="shared" si="428"/>
        <v>0</v>
      </c>
      <c r="AD1400">
        <f t="shared" si="429"/>
        <v>0.82387022016222478</v>
      </c>
      <c r="AE1400">
        <f t="shared" si="430"/>
        <v>0</v>
      </c>
      <c r="AF1400">
        <f t="shared" si="431"/>
        <v>0.73958333333333337</v>
      </c>
      <c r="AG1400">
        <f t="shared" si="432"/>
        <v>7.1387115496227505E-2</v>
      </c>
      <c r="AH1400">
        <f t="shared" si="433"/>
        <v>0.79381443298969068</v>
      </c>
      <c r="AI1400">
        <f t="shared" si="434"/>
        <v>0</v>
      </c>
      <c r="AJ1400">
        <f t="shared" si="435"/>
        <v>1.0177599430768512E-2</v>
      </c>
      <c r="AK1400">
        <f t="shared" si="436"/>
        <v>7.1330014672538652E-5</v>
      </c>
      <c r="AL1400">
        <f t="shared" si="437"/>
        <v>3.6231884057971019E-3</v>
      </c>
      <c r="AM1400">
        <f t="shared" si="438"/>
        <v>3.5087719298245615E-3</v>
      </c>
      <c r="AN1400">
        <f t="shared" si="439"/>
        <v>0</v>
      </c>
      <c r="AO1400">
        <f t="shared" si="440"/>
        <v>0.58937198067632846</v>
      </c>
    </row>
    <row r="1401" spans="1:41" x14ac:dyDescent="0.2">
      <c r="A1401" t="s">
        <v>112</v>
      </c>
      <c r="B1401" t="s">
        <v>23</v>
      </c>
      <c r="C1401">
        <v>2004</v>
      </c>
      <c r="D1401">
        <f t="shared" si="423"/>
        <v>0</v>
      </c>
      <c r="E1401">
        <v>64.8</v>
      </c>
      <c r="F1401">
        <v>214</v>
      </c>
      <c r="G1401">
        <v>0</v>
      </c>
      <c r="H1401">
        <v>0.48</v>
      </c>
      <c r="I1401">
        <v>10.624274099999999</v>
      </c>
      <c r="J1401">
        <v>67</v>
      </c>
      <c r="K1401">
        <v>0</v>
      </c>
      <c r="L1401">
        <v>71.400000000000006</v>
      </c>
      <c r="M1401">
        <v>0</v>
      </c>
      <c r="N1401">
        <v>61</v>
      </c>
      <c r="O1401">
        <v>1.39</v>
      </c>
      <c r="P1401">
        <v>62</v>
      </c>
      <c r="Q1401">
        <v>0.1</v>
      </c>
      <c r="R1401">
        <v>113.62860000000001</v>
      </c>
      <c r="S1401">
        <v>9542</v>
      </c>
      <c r="T1401">
        <v>0.2</v>
      </c>
      <c r="U1401">
        <v>0.2</v>
      </c>
      <c r="V1401">
        <v>0</v>
      </c>
      <c r="W1401">
        <v>12.4</v>
      </c>
      <c r="X1401">
        <f t="shared" si="424"/>
        <v>0.29501385041551248</v>
      </c>
      <c r="Y1401">
        <f t="shared" si="425"/>
        <v>0</v>
      </c>
      <c r="Z1401">
        <f t="shared" si="426"/>
        <v>2.6315789473684209E-2</v>
      </c>
      <c r="AA1401">
        <f t="shared" si="427"/>
        <v>5.4539642236087129E-4</v>
      </c>
      <c r="AB1401">
        <f t="shared" si="441"/>
        <v>0.67346938775510201</v>
      </c>
      <c r="AC1401">
        <f t="shared" si="428"/>
        <v>0</v>
      </c>
      <c r="AD1401">
        <f t="shared" si="429"/>
        <v>0.81575898030127469</v>
      </c>
      <c r="AE1401">
        <f t="shared" si="430"/>
        <v>0</v>
      </c>
      <c r="AF1401">
        <f t="shared" si="431"/>
        <v>0.60416666666666663</v>
      </c>
      <c r="AG1401">
        <f t="shared" si="432"/>
        <v>5.9199071387115498E-2</v>
      </c>
      <c r="AH1401">
        <f t="shared" si="433"/>
        <v>0.61855670103092786</v>
      </c>
      <c r="AI1401">
        <f t="shared" si="434"/>
        <v>0</v>
      </c>
      <c r="AJ1401">
        <f t="shared" si="435"/>
        <v>9.3938284661794339E-4</v>
      </c>
      <c r="AK1401">
        <f t="shared" si="436"/>
        <v>7.3485581422511133E-6</v>
      </c>
      <c r="AL1401">
        <f t="shared" si="437"/>
        <v>3.6231884057971019E-3</v>
      </c>
      <c r="AM1401">
        <f t="shared" si="438"/>
        <v>3.5087719298245615E-3</v>
      </c>
      <c r="AN1401">
        <f t="shared" si="439"/>
        <v>0</v>
      </c>
      <c r="AO1401">
        <f t="shared" si="440"/>
        <v>0.59903381642512077</v>
      </c>
    </row>
    <row r="1402" spans="1:41" x14ac:dyDescent="0.2">
      <c r="A1402" t="s">
        <v>112</v>
      </c>
      <c r="B1402" t="s">
        <v>23</v>
      </c>
      <c r="C1402">
        <v>2003</v>
      </c>
      <c r="D1402">
        <f t="shared" si="423"/>
        <v>0</v>
      </c>
      <c r="E1402">
        <v>64.7</v>
      </c>
      <c r="F1402">
        <v>215</v>
      </c>
      <c r="G1402">
        <v>0</v>
      </c>
      <c r="H1402">
        <v>0.5</v>
      </c>
      <c r="I1402">
        <v>1.7654134500000001</v>
      </c>
      <c r="J1402">
        <v>73</v>
      </c>
      <c r="K1402">
        <v>0</v>
      </c>
      <c r="L1402">
        <v>7.6</v>
      </c>
      <c r="M1402">
        <v>0</v>
      </c>
      <c r="N1402">
        <v>79</v>
      </c>
      <c r="O1402">
        <v>9.98</v>
      </c>
      <c r="P1402">
        <v>7</v>
      </c>
      <c r="Q1402">
        <v>0.1</v>
      </c>
      <c r="R1402">
        <v>115.3865</v>
      </c>
      <c r="S1402">
        <v>88895</v>
      </c>
      <c r="T1402">
        <v>0.2</v>
      </c>
      <c r="U1402">
        <v>0.2</v>
      </c>
      <c r="V1402">
        <v>0</v>
      </c>
      <c r="W1402">
        <v>11.6</v>
      </c>
      <c r="X1402">
        <f t="shared" si="424"/>
        <v>0.296398891966759</v>
      </c>
      <c r="Y1402">
        <f t="shared" si="425"/>
        <v>0</v>
      </c>
      <c r="Z1402">
        <f t="shared" si="426"/>
        <v>2.7435610302351626E-2</v>
      </c>
      <c r="AA1402">
        <f t="shared" si="427"/>
        <v>9.0627385038735309E-5</v>
      </c>
      <c r="AB1402">
        <f t="shared" si="441"/>
        <v>0.73469387755102045</v>
      </c>
      <c r="AC1402">
        <f t="shared" si="428"/>
        <v>0</v>
      </c>
      <c r="AD1402">
        <f t="shared" si="429"/>
        <v>7.6477404403244492E-2</v>
      </c>
      <c r="AE1402">
        <f t="shared" si="430"/>
        <v>0</v>
      </c>
      <c r="AF1402">
        <f t="shared" si="431"/>
        <v>0.79166666666666663</v>
      </c>
      <c r="AG1402">
        <f t="shared" si="432"/>
        <v>0.55774811375507838</v>
      </c>
      <c r="AH1402">
        <f t="shared" si="433"/>
        <v>5.1546391752577317E-2</v>
      </c>
      <c r="AI1402">
        <f t="shared" si="434"/>
        <v>0</v>
      </c>
      <c r="AJ1402">
        <f t="shared" si="435"/>
        <v>9.5413391112439329E-4</v>
      </c>
      <c r="AK1402">
        <f t="shared" si="436"/>
        <v>6.8679030824419037E-5</v>
      </c>
      <c r="AL1402">
        <f t="shared" si="437"/>
        <v>3.6231884057971019E-3</v>
      </c>
      <c r="AM1402">
        <f t="shared" si="438"/>
        <v>3.5087719298245615E-3</v>
      </c>
      <c r="AN1402">
        <f t="shared" si="439"/>
        <v>0</v>
      </c>
      <c r="AO1402">
        <f t="shared" si="440"/>
        <v>0.56038647342995174</v>
      </c>
    </row>
    <row r="1403" spans="1:41" x14ac:dyDescent="0.2">
      <c r="A1403" t="s">
        <v>112</v>
      </c>
      <c r="B1403" t="s">
        <v>23</v>
      </c>
      <c r="C1403">
        <v>2002</v>
      </c>
      <c r="D1403">
        <f t="shared" si="423"/>
        <v>0</v>
      </c>
      <c r="E1403">
        <v>64.599999999999994</v>
      </c>
      <c r="F1403">
        <v>217</v>
      </c>
      <c r="G1403">
        <v>0</v>
      </c>
      <c r="H1403">
        <v>0.49</v>
      </c>
      <c r="I1403">
        <v>70.755722219999996</v>
      </c>
      <c r="J1403">
        <v>79</v>
      </c>
      <c r="K1403">
        <v>0</v>
      </c>
      <c r="L1403">
        <v>69.7</v>
      </c>
      <c r="M1403">
        <v>0</v>
      </c>
      <c r="N1403">
        <v>96</v>
      </c>
      <c r="O1403">
        <v>9.1</v>
      </c>
      <c r="P1403">
        <v>77</v>
      </c>
      <c r="Q1403">
        <v>0.1</v>
      </c>
      <c r="R1403">
        <v>826.58554000000004</v>
      </c>
      <c r="S1403">
        <v>87343</v>
      </c>
      <c r="T1403">
        <v>0.2</v>
      </c>
      <c r="U1403">
        <v>0.2</v>
      </c>
      <c r="V1403">
        <v>0</v>
      </c>
      <c r="W1403">
        <v>11.7</v>
      </c>
      <c r="X1403">
        <f t="shared" si="424"/>
        <v>0.29916897506925205</v>
      </c>
      <c r="Y1403">
        <f t="shared" si="425"/>
        <v>0</v>
      </c>
      <c r="Z1403">
        <f t="shared" si="426"/>
        <v>2.6875699888017916E-2</v>
      </c>
      <c r="AA1403">
        <f t="shared" si="427"/>
        <v>3.6322404144625378E-3</v>
      </c>
      <c r="AB1403">
        <f t="shared" si="441"/>
        <v>0.79591836734693877</v>
      </c>
      <c r="AC1403">
        <f t="shared" si="428"/>
        <v>0</v>
      </c>
      <c r="AD1403">
        <f t="shared" si="429"/>
        <v>0.79606025492468135</v>
      </c>
      <c r="AE1403">
        <f t="shared" si="430"/>
        <v>0</v>
      </c>
      <c r="AF1403">
        <f t="shared" si="431"/>
        <v>0.96875</v>
      </c>
      <c r="AG1403">
        <f t="shared" si="432"/>
        <v>0.50667440510737083</v>
      </c>
      <c r="AH1403">
        <f t="shared" si="433"/>
        <v>0.77319587628865982</v>
      </c>
      <c r="AI1403">
        <f t="shared" si="434"/>
        <v>0</v>
      </c>
      <c r="AJ1403">
        <f t="shared" si="435"/>
        <v>6.9220177019915074E-3</v>
      </c>
      <c r="AK1403">
        <f t="shared" si="436"/>
        <v>6.7479518599264032E-5</v>
      </c>
      <c r="AL1403">
        <f t="shared" si="437"/>
        <v>3.6231884057971019E-3</v>
      </c>
      <c r="AM1403">
        <f t="shared" si="438"/>
        <v>3.5087719298245615E-3</v>
      </c>
      <c r="AN1403">
        <f t="shared" si="439"/>
        <v>0</v>
      </c>
      <c r="AO1403">
        <f t="shared" si="440"/>
        <v>0.56521739130434778</v>
      </c>
    </row>
    <row r="1404" spans="1:41" x14ac:dyDescent="0.2">
      <c r="A1404" t="s">
        <v>112</v>
      </c>
      <c r="B1404" t="s">
        <v>23</v>
      </c>
      <c r="C1404">
        <v>2001</v>
      </c>
      <c r="D1404">
        <f t="shared" si="423"/>
        <v>0</v>
      </c>
      <c r="E1404">
        <v>64.3</v>
      </c>
      <c r="F1404">
        <v>219</v>
      </c>
      <c r="G1404">
        <v>0</v>
      </c>
      <c r="H1404">
        <v>0.6</v>
      </c>
      <c r="I1404">
        <v>59.971858480000002</v>
      </c>
      <c r="J1404">
        <v>85</v>
      </c>
      <c r="K1404">
        <v>0</v>
      </c>
      <c r="L1404">
        <v>68.8</v>
      </c>
      <c r="M1404">
        <v>0</v>
      </c>
      <c r="N1404">
        <v>88</v>
      </c>
      <c r="O1404">
        <v>9</v>
      </c>
      <c r="P1404">
        <v>85</v>
      </c>
      <c r="Q1404">
        <v>0.1</v>
      </c>
      <c r="R1404">
        <v>734.94924609999998</v>
      </c>
      <c r="S1404">
        <v>85858</v>
      </c>
      <c r="T1404">
        <v>0.2</v>
      </c>
      <c r="U1404">
        <v>0.2</v>
      </c>
      <c r="V1404">
        <v>0</v>
      </c>
      <c r="W1404">
        <v>10.4</v>
      </c>
      <c r="X1404">
        <f t="shared" si="424"/>
        <v>0.30193905817174516</v>
      </c>
      <c r="Y1404">
        <f t="shared" si="425"/>
        <v>0</v>
      </c>
      <c r="Z1404">
        <f t="shared" si="426"/>
        <v>3.3034714445688687E-2</v>
      </c>
      <c r="AA1404">
        <f t="shared" si="427"/>
        <v>3.0786514682753226E-3</v>
      </c>
      <c r="AB1404">
        <f t="shared" si="441"/>
        <v>0.8571428571428571</v>
      </c>
      <c r="AC1404">
        <f t="shared" si="428"/>
        <v>0</v>
      </c>
      <c r="AD1404">
        <f t="shared" si="429"/>
        <v>0.78563151796060249</v>
      </c>
      <c r="AE1404">
        <f t="shared" si="430"/>
        <v>0</v>
      </c>
      <c r="AF1404">
        <f t="shared" si="431"/>
        <v>0.88541666666666663</v>
      </c>
      <c r="AG1404">
        <f t="shared" si="432"/>
        <v>0.50087057457922235</v>
      </c>
      <c r="AH1404">
        <f t="shared" si="433"/>
        <v>0.85567010309278346</v>
      </c>
      <c r="AI1404">
        <f t="shared" si="434"/>
        <v>0</v>
      </c>
      <c r="AJ1404">
        <f t="shared" si="435"/>
        <v>6.1530701609192572E-3</v>
      </c>
      <c r="AK1404">
        <f t="shared" si="436"/>
        <v>6.6331789440530036E-5</v>
      </c>
      <c r="AL1404">
        <f t="shared" si="437"/>
        <v>3.6231884057971019E-3</v>
      </c>
      <c r="AM1404">
        <f t="shared" si="438"/>
        <v>3.5087719298245615E-3</v>
      </c>
      <c r="AN1404">
        <f t="shared" si="439"/>
        <v>0</v>
      </c>
      <c r="AO1404">
        <f t="shared" si="440"/>
        <v>0.50241545893719808</v>
      </c>
    </row>
    <row r="1405" spans="1:41" x14ac:dyDescent="0.2">
      <c r="A1405" t="s">
        <v>112</v>
      </c>
      <c r="B1405" t="s">
        <v>23</v>
      </c>
      <c r="C1405">
        <v>2000</v>
      </c>
      <c r="D1405">
        <f t="shared" si="423"/>
        <v>0</v>
      </c>
      <c r="E1405">
        <v>64.099999999999994</v>
      </c>
      <c r="F1405">
        <v>222</v>
      </c>
      <c r="G1405">
        <v>0</v>
      </c>
      <c r="H1405">
        <v>0.46</v>
      </c>
      <c r="I1405">
        <v>11.075433309999999</v>
      </c>
      <c r="J1405">
        <v>9</v>
      </c>
      <c r="K1405">
        <v>0</v>
      </c>
      <c r="L1405">
        <v>67.900000000000006</v>
      </c>
      <c r="M1405">
        <v>0</v>
      </c>
      <c r="N1405">
        <v>9</v>
      </c>
      <c r="O1405">
        <v>8.1199999999999992</v>
      </c>
      <c r="P1405">
        <v>9</v>
      </c>
      <c r="Q1405">
        <v>0.1</v>
      </c>
      <c r="R1405">
        <v>796.79376339999999</v>
      </c>
      <c r="S1405">
        <v>8446</v>
      </c>
      <c r="T1405">
        <v>0.2</v>
      </c>
      <c r="U1405">
        <v>0.2</v>
      </c>
      <c r="V1405">
        <v>0</v>
      </c>
      <c r="W1405">
        <v>10</v>
      </c>
      <c r="X1405">
        <f t="shared" si="424"/>
        <v>0.30609418282548478</v>
      </c>
      <c r="Y1405">
        <f t="shared" si="425"/>
        <v>0</v>
      </c>
      <c r="Z1405">
        <f t="shared" si="426"/>
        <v>2.51959686450168E-2</v>
      </c>
      <c r="AA1405">
        <f t="shared" si="427"/>
        <v>5.6855665116644749E-4</v>
      </c>
      <c r="AB1405">
        <f t="shared" si="441"/>
        <v>8.1632653061224483E-2</v>
      </c>
      <c r="AC1405">
        <f t="shared" si="428"/>
        <v>0</v>
      </c>
      <c r="AD1405">
        <f t="shared" si="429"/>
        <v>0.77520278099652384</v>
      </c>
      <c r="AE1405">
        <f t="shared" si="430"/>
        <v>0</v>
      </c>
      <c r="AF1405">
        <f t="shared" si="431"/>
        <v>6.25E-2</v>
      </c>
      <c r="AG1405">
        <f t="shared" si="432"/>
        <v>0.44979686593151474</v>
      </c>
      <c r="AH1405">
        <f t="shared" si="433"/>
        <v>7.2164948453608241E-2</v>
      </c>
      <c r="AI1405">
        <f t="shared" si="434"/>
        <v>0</v>
      </c>
      <c r="AJ1405">
        <f t="shared" si="435"/>
        <v>6.6720259968954566E-3</v>
      </c>
      <c r="AK1405">
        <f t="shared" si="436"/>
        <v>6.5014799213942327E-6</v>
      </c>
      <c r="AL1405">
        <f t="shared" si="437"/>
        <v>3.6231884057971019E-3</v>
      </c>
      <c r="AM1405">
        <f t="shared" si="438"/>
        <v>3.5087719298245615E-3</v>
      </c>
      <c r="AN1405">
        <f t="shared" si="439"/>
        <v>0</v>
      </c>
      <c r="AO1405">
        <f t="shared" si="440"/>
        <v>0.48309178743961356</v>
      </c>
    </row>
    <row r="1406" spans="1:41" x14ac:dyDescent="0.2">
      <c r="A1406" t="s">
        <v>113</v>
      </c>
      <c r="B1406" t="s">
        <v>23</v>
      </c>
      <c r="C1406">
        <v>2015</v>
      </c>
      <c r="D1406">
        <f t="shared" si="423"/>
        <v>0</v>
      </c>
      <c r="E1406">
        <v>74.7</v>
      </c>
      <c r="F1406">
        <v>81</v>
      </c>
      <c r="G1406">
        <v>0</v>
      </c>
      <c r="H1406">
        <v>4.5999999999999996</v>
      </c>
      <c r="I1406">
        <v>0</v>
      </c>
      <c r="J1406">
        <v>99</v>
      </c>
      <c r="K1406">
        <v>18</v>
      </c>
      <c r="L1406">
        <v>71.400000000000006</v>
      </c>
      <c r="M1406">
        <v>1</v>
      </c>
      <c r="N1406">
        <v>99</v>
      </c>
      <c r="O1406">
        <v>5.93</v>
      </c>
      <c r="P1406">
        <v>99</v>
      </c>
      <c r="Q1406">
        <v>0.1</v>
      </c>
      <c r="R1406">
        <v>28975.418000000001</v>
      </c>
      <c r="S1406">
        <v>12753375</v>
      </c>
      <c r="T1406">
        <v>3.5</v>
      </c>
      <c r="U1406">
        <v>3.4</v>
      </c>
      <c r="V1406">
        <v>0.79900000000000004</v>
      </c>
      <c r="W1406">
        <v>13.3</v>
      </c>
      <c r="X1406">
        <f t="shared" si="424"/>
        <v>0.11080332409972299</v>
      </c>
      <c r="Y1406">
        <f t="shared" si="425"/>
        <v>0</v>
      </c>
      <c r="Z1406">
        <f t="shared" si="426"/>
        <v>0.25699888017917133</v>
      </c>
      <c r="AA1406">
        <f t="shared" si="427"/>
        <v>0</v>
      </c>
      <c r="AB1406">
        <f t="shared" si="441"/>
        <v>1</v>
      </c>
      <c r="AC1406">
        <f t="shared" si="428"/>
        <v>8.4832432381482022E-5</v>
      </c>
      <c r="AD1406">
        <f t="shared" si="429"/>
        <v>0.81575898030127469</v>
      </c>
      <c r="AE1406">
        <f t="shared" si="430"/>
        <v>4.0000000000000002E-4</v>
      </c>
      <c r="AF1406">
        <f t="shared" si="431"/>
        <v>1</v>
      </c>
      <c r="AG1406">
        <f t="shared" si="432"/>
        <v>0.32269297736506092</v>
      </c>
      <c r="AH1406">
        <f t="shared" si="433"/>
        <v>1</v>
      </c>
      <c r="AI1406">
        <f t="shared" si="434"/>
        <v>0</v>
      </c>
      <c r="AJ1406">
        <f t="shared" si="435"/>
        <v>0.24312728728428465</v>
      </c>
      <c r="AK1406">
        <f t="shared" si="436"/>
        <v>9.8568224491433487E-3</v>
      </c>
      <c r="AL1406">
        <f t="shared" si="437"/>
        <v>0.12318840579710146</v>
      </c>
      <c r="AM1406">
        <f t="shared" si="438"/>
        <v>0.11578947368421053</v>
      </c>
      <c r="AN1406">
        <f t="shared" si="439"/>
        <v>0.84282700421940937</v>
      </c>
      <c r="AO1406">
        <f t="shared" si="440"/>
        <v>0.64251207729468607</v>
      </c>
    </row>
    <row r="1407" spans="1:41" x14ac:dyDescent="0.2">
      <c r="A1407" t="s">
        <v>113</v>
      </c>
      <c r="B1407" t="s">
        <v>23</v>
      </c>
      <c r="C1407">
        <v>2014</v>
      </c>
      <c r="D1407">
        <f t="shared" si="423"/>
        <v>0</v>
      </c>
      <c r="E1407">
        <v>74.599999999999994</v>
      </c>
      <c r="F1407">
        <v>82</v>
      </c>
      <c r="G1407">
        <v>0</v>
      </c>
      <c r="H1407">
        <v>0.01</v>
      </c>
      <c r="I1407">
        <v>2480.8969649999999</v>
      </c>
      <c r="J1407">
        <v>96</v>
      </c>
      <c r="K1407">
        <v>55</v>
      </c>
      <c r="L1407">
        <v>7.8</v>
      </c>
      <c r="M1407">
        <v>1</v>
      </c>
      <c r="N1407">
        <v>94</v>
      </c>
      <c r="O1407">
        <v>3.4</v>
      </c>
      <c r="P1407">
        <v>95</v>
      </c>
      <c r="Q1407">
        <v>0.1</v>
      </c>
      <c r="R1407">
        <v>42996.481200000002</v>
      </c>
      <c r="S1407">
        <v>12753375</v>
      </c>
      <c r="T1407">
        <v>3.4</v>
      </c>
      <c r="U1407">
        <v>3.4</v>
      </c>
      <c r="V1407">
        <v>0.78700000000000003</v>
      </c>
      <c r="W1407">
        <v>13</v>
      </c>
      <c r="X1407">
        <f t="shared" si="424"/>
        <v>0.11218836565096953</v>
      </c>
      <c r="Y1407">
        <f t="shared" si="425"/>
        <v>0</v>
      </c>
      <c r="Z1407">
        <f t="shared" si="426"/>
        <v>0</v>
      </c>
      <c r="AA1407">
        <f t="shared" si="427"/>
        <v>0.12735668491054308</v>
      </c>
      <c r="AB1407">
        <f t="shared" si="441"/>
        <v>0.96938775510204078</v>
      </c>
      <c r="AC1407">
        <f t="shared" si="428"/>
        <v>2.5921021005452841E-4</v>
      </c>
      <c r="AD1407">
        <f t="shared" si="429"/>
        <v>7.8794901506373111E-2</v>
      </c>
      <c r="AE1407">
        <f t="shared" si="430"/>
        <v>4.0000000000000002E-4</v>
      </c>
      <c r="AF1407">
        <f t="shared" si="431"/>
        <v>0.94791666666666663</v>
      </c>
      <c r="AG1407">
        <f t="shared" si="432"/>
        <v>0.17585606500290191</v>
      </c>
      <c r="AH1407">
        <f t="shared" si="433"/>
        <v>0.95876288659793818</v>
      </c>
      <c r="AI1407">
        <f t="shared" si="434"/>
        <v>0</v>
      </c>
      <c r="AJ1407">
        <f t="shared" si="435"/>
        <v>0.36078222084831674</v>
      </c>
      <c r="AK1407">
        <f t="shared" si="436"/>
        <v>9.8568224491433487E-3</v>
      </c>
      <c r="AL1407">
        <f t="shared" si="437"/>
        <v>0.11956521739130435</v>
      </c>
      <c r="AM1407">
        <f t="shared" si="438"/>
        <v>0.11578947368421053</v>
      </c>
      <c r="AN1407">
        <f t="shared" si="439"/>
        <v>0.83016877637130804</v>
      </c>
      <c r="AO1407">
        <f t="shared" si="440"/>
        <v>0.6280193236714976</v>
      </c>
    </row>
    <row r="1408" spans="1:41" x14ac:dyDescent="0.2">
      <c r="A1408" t="s">
        <v>113</v>
      </c>
      <c r="B1408" t="s">
        <v>23</v>
      </c>
      <c r="C1408">
        <v>2013</v>
      </c>
      <c r="D1408">
        <f t="shared" si="423"/>
        <v>0</v>
      </c>
      <c r="E1408">
        <v>74.5</v>
      </c>
      <c r="F1408">
        <v>83</v>
      </c>
      <c r="G1408">
        <v>1</v>
      </c>
      <c r="H1408">
        <v>0.01</v>
      </c>
      <c r="I1408">
        <v>2792.6775819999998</v>
      </c>
      <c r="J1408">
        <v>99</v>
      </c>
      <c r="K1408">
        <v>62</v>
      </c>
      <c r="L1408">
        <v>7.2</v>
      </c>
      <c r="M1408">
        <v>1</v>
      </c>
      <c r="N1408">
        <v>99</v>
      </c>
      <c r="O1408">
        <v>2.56</v>
      </c>
      <c r="P1408">
        <v>99</v>
      </c>
      <c r="Q1408">
        <v>0.1</v>
      </c>
      <c r="R1408">
        <v>48399.958100000003</v>
      </c>
      <c r="S1408">
        <v>12753375</v>
      </c>
      <c r="T1408">
        <v>3.4</v>
      </c>
      <c r="U1408">
        <v>3.3</v>
      </c>
      <c r="V1408">
        <v>0.79600000000000004</v>
      </c>
      <c r="W1408">
        <v>13.1</v>
      </c>
      <c r="X1408">
        <f t="shared" si="424"/>
        <v>0.11357340720221606</v>
      </c>
      <c r="Y1408">
        <f t="shared" si="425"/>
        <v>5.5555555555555556E-4</v>
      </c>
      <c r="Z1408">
        <f t="shared" si="426"/>
        <v>0</v>
      </c>
      <c r="AA1408">
        <f t="shared" si="427"/>
        <v>0.14336192267763581</v>
      </c>
      <c r="AB1408">
        <f t="shared" si="441"/>
        <v>1</v>
      </c>
      <c r="AC1408">
        <f t="shared" si="428"/>
        <v>2.9220060042510476E-4</v>
      </c>
      <c r="AD1408">
        <f t="shared" si="429"/>
        <v>7.1842410196987255E-2</v>
      </c>
      <c r="AE1408">
        <f t="shared" si="430"/>
        <v>4.0000000000000002E-4</v>
      </c>
      <c r="AF1408">
        <f t="shared" si="431"/>
        <v>1</v>
      </c>
      <c r="AG1408">
        <f t="shared" si="432"/>
        <v>0.12710388856645385</v>
      </c>
      <c r="AH1408">
        <f t="shared" si="433"/>
        <v>1</v>
      </c>
      <c r="AI1408">
        <f t="shared" si="434"/>
        <v>0</v>
      </c>
      <c r="AJ1408">
        <f t="shared" si="435"/>
        <v>0.40612441113844266</v>
      </c>
      <c r="AK1408">
        <f t="shared" si="436"/>
        <v>9.8568224491433487E-3</v>
      </c>
      <c r="AL1408">
        <f t="shared" si="437"/>
        <v>0.11956521739130435</v>
      </c>
      <c r="AM1408">
        <f t="shared" si="438"/>
        <v>0.11228070175438595</v>
      </c>
      <c r="AN1408">
        <f t="shared" si="439"/>
        <v>0.83966244725738404</v>
      </c>
      <c r="AO1408">
        <f t="shared" si="440"/>
        <v>0.63285024154589375</v>
      </c>
    </row>
    <row r="1409" spans="1:41" x14ac:dyDescent="0.2">
      <c r="A1409" t="s">
        <v>113</v>
      </c>
      <c r="B1409" t="s">
        <v>23</v>
      </c>
      <c r="C1409">
        <v>2012</v>
      </c>
      <c r="D1409">
        <f t="shared" si="423"/>
        <v>0</v>
      </c>
      <c r="E1409">
        <v>74.3</v>
      </c>
      <c r="F1409">
        <v>84</v>
      </c>
      <c r="G1409">
        <v>1</v>
      </c>
      <c r="H1409">
        <v>0.01</v>
      </c>
      <c r="I1409">
        <v>2957.9739629999999</v>
      </c>
      <c r="J1409">
        <v>98</v>
      </c>
      <c r="K1409">
        <v>27</v>
      </c>
      <c r="L1409">
        <v>69.5</v>
      </c>
      <c r="M1409">
        <v>1</v>
      </c>
      <c r="N1409">
        <v>98</v>
      </c>
      <c r="O1409">
        <v>2.57</v>
      </c>
      <c r="P1409">
        <v>98</v>
      </c>
      <c r="Q1409">
        <v>0.1</v>
      </c>
      <c r="R1409">
        <v>51264.713400000001</v>
      </c>
      <c r="S1409">
        <v>12753375</v>
      </c>
      <c r="T1409">
        <v>3.4</v>
      </c>
      <c r="U1409">
        <v>3.3</v>
      </c>
      <c r="V1409">
        <v>0.79400000000000004</v>
      </c>
      <c r="W1409">
        <v>13.2</v>
      </c>
      <c r="X1409">
        <f t="shared" si="424"/>
        <v>0.1149584487534626</v>
      </c>
      <c r="Y1409">
        <f t="shared" si="425"/>
        <v>5.5555555555555556E-4</v>
      </c>
      <c r="Z1409">
        <f t="shared" si="426"/>
        <v>0</v>
      </c>
      <c r="AA1409">
        <f t="shared" si="427"/>
        <v>0.15184740168335908</v>
      </c>
      <c r="AB1409">
        <f t="shared" si="441"/>
        <v>0.98979591836734693</v>
      </c>
      <c r="AC1409">
        <f t="shared" si="428"/>
        <v>1.2724864857222303E-4</v>
      </c>
      <c r="AD1409">
        <f t="shared" si="429"/>
        <v>0.79374275782155279</v>
      </c>
      <c r="AE1409">
        <f t="shared" si="430"/>
        <v>4.0000000000000002E-4</v>
      </c>
      <c r="AF1409">
        <f t="shared" si="431"/>
        <v>0.98958333333333337</v>
      </c>
      <c r="AG1409">
        <f t="shared" si="432"/>
        <v>0.12768427161926871</v>
      </c>
      <c r="AH1409">
        <f t="shared" si="433"/>
        <v>0.98969072164948457</v>
      </c>
      <c r="AI1409">
        <f t="shared" si="434"/>
        <v>0</v>
      </c>
      <c r="AJ1409">
        <f t="shared" si="435"/>
        <v>0.43016342941336977</v>
      </c>
      <c r="AK1409">
        <f t="shared" si="436"/>
        <v>9.8568224491433487E-3</v>
      </c>
      <c r="AL1409">
        <f t="shared" si="437"/>
        <v>0.11956521739130435</v>
      </c>
      <c r="AM1409">
        <f t="shared" si="438"/>
        <v>0.11228070175438595</v>
      </c>
      <c r="AN1409">
        <f t="shared" si="439"/>
        <v>0.83755274261603385</v>
      </c>
      <c r="AO1409">
        <f t="shared" si="440"/>
        <v>0.6376811594202898</v>
      </c>
    </row>
    <row r="1410" spans="1:41" x14ac:dyDescent="0.2">
      <c r="A1410" t="s">
        <v>113</v>
      </c>
      <c r="B1410" t="s">
        <v>23</v>
      </c>
      <c r="C1410">
        <v>2011</v>
      </c>
      <c r="D1410">
        <f t="shared" si="423"/>
        <v>0</v>
      </c>
      <c r="E1410">
        <v>74.2</v>
      </c>
      <c r="F1410">
        <v>85</v>
      </c>
      <c r="G1410">
        <v>1</v>
      </c>
      <c r="H1410">
        <v>0.02</v>
      </c>
      <c r="I1410">
        <v>2785.0977119999998</v>
      </c>
      <c r="J1410">
        <v>99</v>
      </c>
      <c r="K1410">
        <v>32</v>
      </c>
      <c r="L1410">
        <v>69</v>
      </c>
      <c r="M1410">
        <v>1</v>
      </c>
      <c r="N1410">
        <v>99</v>
      </c>
      <c r="O1410">
        <v>2.62</v>
      </c>
      <c r="P1410">
        <v>99</v>
      </c>
      <c r="Q1410">
        <v>0.1</v>
      </c>
      <c r="R1410">
        <v>48268.591200000003</v>
      </c>
      <c r="S1410">
        <v>12753375</v>
      </c>
      <c r="T1410">
        <v>3.3</v>
      </c>
      <c r="U1410">
        <v>3.2</v>
      </c>
      <c r="V1410">
        <v>0.79200000000000004</v>
      </c>
      <c r="W1410">
        <v>13.4</v>
      </c>
      <c r="X1410">
        <f t="shared" si="424"/>
        <v>0.11634349030470914</v>
      </c>
      <c r="Y1410">
        <f t="shared" si="425"/>
        <v>5.5555555555555556E-4</v>
      </c>
      <c r="Z1410">
        <f t="shared" si="426"/>
        <v>5.5991041433370661E-4</v>
      </c>
      <c r="AA1410">
        <f t="shared" si="427"/>
        <v>0.14297281054243963</v>
      </c>
      <c r="AB1410">
        <f t="shared" si="441"/>
        <v>1</v>
      </c>
      <c r="AC1410">
        <f t="shared" si="428"/>
        <v>1.5081321312263471E-4</v>
      </c>
      <c r="AD1410">
        <f t="shared" si="429"/>
        <v>0.78794901506373116</v>
      </c>
      <c r="AE1410">
        <f t="shared" si="430"/>
        <v>4.0000000000000002E-4</v>
      </c>
      <c r="AF1410">
        <f t="shared" si="431"/>
        <v>1</v>
      </c>
      <c r="AG1410">
        <f t="shared" si="432"/>
        <v>0.130586186883343</v>
      </c>
      <c r="AH1410">
        <f t="shared" si="433"/>
        <v>1</v>
      </c>
      <c r="AI1410">
        <f t="shared" si="434"/>
        <v>0</v>
      </c>
      <c r="AJ1410">
        <f t="shared" si="435"/>
        <v>0.40502207220226177</v>
      </c>
      <c r="AK1410">
        <f t="shared" si="436"/>
        <v>9.8568224491433487E-3</v>
      </c>
      <c r="AL1410">
        <f t="shared" si="437"/>
        <v>0.11594202898550725</v>
      </c>
      <c r="AM1410">
        <f t="shared" si="438"/>
        <v>0.10877192982456141</v>
      </c>
      <c r="AN1410">
        <f t="shared" si="439"/>
        <v>0.83544303797468367</v>
      </c>
      <c r="AO1410">
        <f t="shared" si="440"/>
        <v>0.64734299516908211</v>
      </c>
    </row>
    <row r="1411" spans="1:41" x14ac:dyDescent="0.2">
      <c r="A1411" t="s">
        <v>113</v>
      </c>
      <c r="B1411" t="s">
        <v>23</v>
      </c>
      <c r="C1411">
        <v>2010</v>
      </c>
      <c r="D1411">
        <f t="shared" si="423"/>
        <v>0</v>
      </c>
      <c r="E1411">
        <v>74</v>
      </c>
      <c r="F1411">
        <v>86</v>
      </c>
      <c r="G1411">
        <v>1</v>
      </c>
      <c r="H1411">
        <v>0.01</v>
      </c>
      <c r="I1411">
        <v>2009.575605</v>
      </c>
      <c r="J1411">
        <v>99</v>
      </c>
      <c r="K1411">
        <v>13</v>
      </c>
      <c r="L1411">
        <v>68.400000000000006</v>
      </c>
      <c r="M1411">
        <v>1</v>
      </c>
      <c r="N1411">
        <v>98</v>
      </c>
      <c r="O1411">
        <v>2.76</v>
      </c>
      <c r="P1411">
        <v>98</v>
      </c>
      <c r="Q1411">
        <v>0.1</v>
      </c>
      <c r="R1411">
        <v>38497.616959999999</v>
      </c>
      <c r="S1411">
        <v>12753375</v>
      </c>
      <c r="T1411">
        <v>3.3</v>
      </c>
      <c r="U1411">
        <v>3.2</v>
      </c>
      <c r="V1411">
        <v>0.79</v>
      </c>
      <c r="W1411">
        <v>13.5</v>
      </c>
      <c r="X1411">
        <f t="shared" si="424"/>
        <v>0.11772853185595568</v>
      </c>
      <c r="Y1411">
        <f t="shared" si="425"/>
        <v>5.5555555555555556E-4</v>
      </c>
      <c r="Z1411">
        <f t="shared" si="426"/>
        <v>0</v>
      </c>
      <c r="AA1411">
        <f t="shared" si="427"/>
        <v>0.10316143344143235</v>
      </c>
      <c r="AB1411">
        <f t="shared" si="441"/>
        <v>1</v>
      </c>
      <c r="AC1411">
        <f t="shared" si="428"/>
        <v>6.1267867831070347E-5</v>
      </c>
      <c r="AD1411">
        <f t="shared" si="429"/>
        <v>0.78099652375434536</v>
      </c>
      <c r="AE1411">
        <f t="shared" si="430"/>
        <v>4.0000000000000002E-4</v>
      </c>
      <c r="AF1411">
        <f t="shared" si="431"/>
        <v>0.98958333333333337</v>
      </c>
      <c r="AG1411">
        <f t="shared" si="432"/>
        <v>0.13871154962275101</v>
      </c>
      <c r="AH1411">
        <f t="shared" si="433"/>
        <v>0.98969072164948457</v>
      </c>
      <c r="AI1411">
        <f t="shared" si="434"/>
        <v>0</v>
      </c>
      <c r="AJ1411">
        <f t="shared" si="435"/>
        <v>0.32303090586452859</v>
      </c>
      <c r="AK1411">
        <f t="shared" si="436"/>
        <v>9.8568224491433487E-3</v>
      </c>
      <c r="AL1411">
        <f t="shared" si="437"/>
        <v>0.11594202898550725</v>
      </c>
      <c r="AM1411">
        <f t="shared" si="438"/>
        <v>0.10877192982456141</v>
      </c>
      <c r="AN1411">
        <f t="shared" si="439"/>
        <v>0.83333333333333337</v>
      </c>
      <c r="AO1411">
        <f t="shared" si="440"/>
        <v>0.65217391304347827</v>
      </c>
    </row>
    <row r="1412" spans="1:41" x14ac:dyDescent="0.2">
      <c r="A1412" t="s">
        <v>113</v>
      </c>
      <c r="B1412" t="s">
        <v>23</v>
      </c>
      <c r="C1412">
        <v>2009</v>
      </c>
      <c r="D1412">
        <f t="shared" si="423"/>
        <v>0</v>
      </c>
      <c r="E1412">
        <v>73.900000000000006</v>
      </c>
      <c r="F1412">
        <v>87</v>
      </c>
      <c r="G1412">
        <v>1</v>
      </c>
      <c r="H1412">
        <v>0.1</v>
      </c>
      <c r="I1412">
        <v>3001.6282369999999</v>
      </c>
      <c r="J1412">
        <v>99</v>
      </c>
      <c r="K1412">
        <v>0</v>
      </c>
      <c r="L1412">
        <v>67.900000000000006</v>
      </c>
      <c r="M1412">
        <v>1</v>
      </c>
      <c r="N1412">
        <v>99</v>
      </c>
      <c r="O1412">
        <v>3.87</v>
      </c>
      <c r="P1412">
        <v>99</v>
      </c>
      <c r="Q1412">
        <v>0.1</v>
      </c>
      <c r="R1412">
        <v>37567.312100000003</v>
      </c>
      <c r="S1412">
        <v>12753375</v>
      </c>
      <c r="T1412">
        <v>3.3</v>
      </c>
      <c r="U1412">
        <v>3.2</v>
      </c>
      <c r="V1412">
        <v>0.78800000000000003</v>
      </c>
      <c r="W1412">
        <v>13.6</v>
      </c>
      <c r="X1412">
        <f t="shared" si="424"/>
        <v>0.11911357340720222</v>
      </c>
      <c r="Y1412">
        <f t="shared" si="425"/>
        <v>5.5555555555555556E-4</v>
      </c>
      <c r="Z1412">
        <f t="shared" si="426"/>
        <v>5.0391937290033603E-3</v>
      </c>
      <c r="AA1412">
        <f t="shared" si="427"/>
        <v>0.15408839100990152</v>
      </c>
      <c r="AB1412">
        <f t="shared" si="441"/>
        <v>1</v>
      </c>
      <c r="AC1412">
        <f t="shared" si="428"/>
        <v>0</v>
      </c>
      <c r="AD1412">
        <f t="shared" si="429"/>
        <v>0.77520278099652384</v>
      </c>
      <c r="AE1412">
        <f t="shared" si="430"/>
        <v>4.0000000000000002E-4</v>
      </c>
      <c r="AF1412">
        <f t="shared" si="431"/>
        <v>1</v>
      </c>
      <c r="AG1412">
        <f t="shared" si="432"/>
        <v>0.20313406848520021</v>
      </c>
      <c r="AH1412">
        <f t="shared" si="433"/>
        <v>1</v>
      </c>
      <c r="AI1412">
        <f t="shared" si="434"/>
        <v>0</v>
      </c>
      <c r="AJ1412">
        <f t="shared" si="435"/>
        <v>0.31522443962610558</v>
      </c>
      <c r="AK1412">
        <f t="shared" si="436"/>
        <v>9.8568224491433487E-3</v>
      </c>
      <c r="AL1412">
        <f t="shared" si="437"/>
        <v>0.11594202898550725</v>
      </c>
      <c r="AM1412">
        <f t="shared" si="438"/>
        <v>0.10877192982456141</v>
      </c>
      <c r="AN1412">
        <f t="shared" si="439"/>
        <v>0.83122362869198319</v>
      </c>
      <c r="AO1412">
        <f t="shared" si="440"/>
        <v>0.65700483091787443</v>
      </c>
    </row>
    <row r="1413" spans="1:41" x14ac:dyDescent="0.2">
      <c r="A1413" t="s">
        <v>113</v>
      </c>
      <c r="B1413" t="s">
        <v>23</v>
      </c>
      <c r="C1413">
        <v>2008</v>
      </c>
      <c r="D1413">
        <f t="shared" si="423"/>
        <v>0</v>
      </c>
      <c r="E1413">
        <v>73.8</v>
      </c>
      <c r="F1413">
        <v>88</v>
      </c>
      <c r="G1413">
        <v>1</v>
      </c>
      <c r="H1413">
        <v>0.03</v>
      </c>
      <c r="I1413">
        <v>2078.3927480000002</v>
      </c>
      <c r="J1413">
        <v>99</v>
      </c>
      <c r="K1413">
        <v>0</v>
      </c>
      <c r="L1413">
        <v>67.5</v>
      </c>
      <c r="M1413">
        <v>1</v>
      </c>
      <c r="N1413">
        <v>99</v>
      </c>
      <c r="O1413">
        <v>1.93</v>
      </c>
      <c r="P1413">
        <v>99</v>
      </c>
      <c r="Q1413">
        <v>0.1</v>
      </c>
      <c r="R1413">
        <v>55571.998599999999</v>
      </c>
      <c r="S1413">
        <v>12753375</v>
      </c>
      <c r="T1413">
        <v>3.3</v>
      </c>
      <c r="U1413">
        <v>3.1</v>
      </c>
      <c r="V1413">
        <v>0.78700000000000003</v>
      </c>
      <c r="W1413">
        <v>13.8</v>
      </c>
      <c r="X1413">
        <f t="shared" si="424"/>
        <v>0.12049861495844875</v>
      </c>
      <c r="Y1413">
        <f t="shared" si="425"/>
        <v>5.5555555555555556E-4</v>
      </c>
      <c r="Z1413">
        <f t="shared" si="426"/>
        <v>1.119820828667413E-3</v>
      </c>
      <c r="AA1413">
        <f t="shared" si="427"/>
        <v>0.10669415701727614</v>
      </c>
      <c r="AB1413">
        <f t="shared" si="441"/>
        <v>1</v>
      </c>
      <c r="AC1413">
        <f t="shared" si="428"/>
        <v>0</v>
      </c>
      <c r="AD1413">
        <f t="shared" si="429"/>
        <v>0.7705677867902665</v>
      </c>
      <c r="AE1413">
        <f t="shared" si="430"/>
        <v>4.0000000000000002E-4</v>
      </c>
      <c r="AF1413">
        <f t="shared" si="431"/>
        <v>1</v>
      </c>
      <c r="AG1413">
        <f t="shared" si="432"/>
        <v>9.0539756239117822E-2</v>
      </c>
      <c r="AH1413">
        <f t="shared" si="433"/>
        <v>1</v>
      </c>
      <c r="AI1413">
        <f t="shared" si="434"/>
        <v>0</v>
      </c>
      <c r="AJ1413">
        <f t="shared" si="435"/>
        <v>0.46630714739100065</v>
      </c>
      <c r="AK1413">
        <f t="shared" si="436"/>
        <v>9.8568224491433487E-3</v>
      </c>
      <c r="AL1413">
        <f t="shared" si="437"/>
        <v>0.11594202898550725</v>
      </c>
      <c r="AM1413">
        <f t="shared" si="438"/>
        <v>0.10526315789473684</v>
      </c>
      <c r="AN1413">
        <f t="shared" si="439"/>
        <v>0.83016877637130804</v>
      </c>
      <c r="AO1413">
        <f t="shared" si="440"/>
        <v>0.66666666666666674</v>
      </c>
    </row>
    <row r="1414" spans="1:41" x14ac:dyDescent="0.2">
      <c r="A1414" t="s">
        <v>113</v>
      </c>
      <c r="B1414" t="s">
        <v>23</v>
      </c>
      <c r="C1414">
        <v>2007</v>
      </c>
      <c r="D1414">
        <f t="shared" si="423"/>
        <v>0</v>
      </c>
      <c r="E1414">
        <v>73.7</v>
      </c>
      <c r="F1414">
        <v>89</v>
      </c>
      <c r="G1414">
        <v>1</v>
      </c>
      <c r="H1414">
        <v>0.03</v>
      </c>
      <c r="I1414">
        <v>2555.3038689999998</v>
      </c>
      <c r="J1414">
        <v>99</v>
      </c>
      <c r="K1414">
        <v>0</v>
      </c>
      <c r="L1414">
        <v>67.099999999999994</v>
      </c>
      <c r="M1414">
        <v>1</v>
      </c>
      <c r="N1414">
        <v>99</v>
      </c>
      <c r="O1414">
        <v>2.13</v>
      </c>
      <c r="P1414">
        <v>99</v>
      </c>
      <c r="Q1414">
        <v>0.1</v>
      </c>
      <c r="R1414">
        <v>45793.976139999999</v>
      </c>
      <c r="S1414">
        <v>12753375</v>
      </c>
      <c r="T1414">
        <v>3.2</v>
      </c>
      <c r="U1414">
        <v>3.1</v>
      </c>
      <c r="V1414">
        <v>0.78700000000000003</v>
      </c>
      <c r="W1414">
        <v>13.9</v>
      </c>
      <c r="X1414">
        <f t="shared" si="424"/>
        <v>0.12188365650969529</v>
      </c>
      <c r="Y1414">
        <f t="shared" si="425"/>
        <v>5.5555555555555556E-4</v>
      </c>
      <c r="Z1414">
        <f t="shared" si="426"/>
        <v>1.119820828667413E-3</v>
      </c>
      <c r="AA1414">
        <f t="shared" si="427"/>
        <v>0.13117635850504766</v>
      </c>
      <c r="AB1414">
        <f t="shared" si="441"/>
        <v>1</v>
      </c>
      <c r="AC1414">
        <f t="shared" si="428"/>
        <v>0</v>
      </c>
      <c r="AD1414">
        <f t="shared" si="429"/>
        <v>0.76593279258400926</v>
      </c>
      <c r="AE1414">
        <f t="shared" si="430"/>
        <v>4.0000000000000002E-4</v>
      </c>
      <c r="AF1414">
        <f t="shared" si="431"/>
        <v>1</v>
      </c>
      <c r="AG1414">
        <f t="shared" si="432"/>
        <v>0.10214741729541496</v>
      </c>
      <c r="AH1414">
        <f t="shared" si="433"/>
        <v>1</v>
      </c>
      <c r="AI1414">
        <f t="shared" si="434"/>
        <v>0</v>
      </c>
      <c r="AJ1414">
        <f t="shared" si="435"/>
        <v>0.3842568373318524</v>
      </c>
      <c r="AK1414">
        <f t="shared" si="436"/>
        <v>9.8568224491433487E-3</v>
      </c>
      <c r="AL1414">
        <f t="shared" si="437"/>
        <v>0.11231884057971016</v>
      </c>
      <c r="AM1414">
        <f t="shared" si="438"/>
        <v>0.10526315789473684</v>
      </c>
      <c r="AN1414">
        <f t="shared" si="439"/>
        <v>0.83016877637130804</v>
      </c>
      <c r="AO1414">
        <f t="shared" si="440"/>
        <v>0.6714975845410629</v>
      </c>
    </row>
    <row r="1415" spans="1:41" x14ac:dyDescent="0.2">
      <c r="A1415" t="s">
        <v>113</v>
      </c>
      <c r="B1415" t="s">
        <v>23</v>
      </c>
      <c r="C1415">
        <v>2006</v>
      </c>
      <c r="D1415">
        <f t="shared" si="423"/>
        <v>0</v>
      </c>
      <c r="E1415">
        <v>73.599999999999994</v>
      </c>
      <c r="F1415">
        <v>89</v>
      </c>
      <c r="G1415">
        <v>1</v>
      </c>
      <c r="H1415">
        <v>0.01</v>
      </c>
      <c r="I1415">
        <v>2443.4442749999998</v>
      </c>
      <c r="J1415">
        <v>99</v>
      </c>
      <c r="K1415">
        <v>0</v>
      </c>
      <c r="L1415">
        <v>66.7</v>
      </c>
      <c r="M1415">
        <v>1</v>
      </c>
      <c r="N1415">
        <v>99</v>
      </c>
      <c r="O1415">
        <v>2.25</v>
      </c>
      <c r="P1415">
        <v>99</v>
      </c>
      <c r="Q1415">
        <v>0.1</v>
      </c>
      <c r="R1415">
        <v>42717.557249999998</v>
      </c>
      <c r="S1415">
        <v>12753375</v>
      </c>
      <c r="T1415">
        <v>3.2</v>
      </c>
      <c r="U1415">
        <v>3.1</v>
      </c>
      <c r="V1415">
        <v>0.78700000000000003</v>
      </c>
      <c r="W1415">
        <v>14.1</v>
      </c>
      <c r="X1415">
        <f t="shared" si="424"/>
        <v>0.12188365650969529</v>
      </c>
      <c r="Y1415">
        <f t="shared" si="425"/>
        <v>5.5555555555555556E-4</v>
      </c>
      <c r="Z1415">
        <f t="shared" si="426"/>
        <v>0</v>
      </c>
      <c r="AA1415">
        <f t="shared" si="427"/>
        <v>0.12543405349671399</v>
      </c>
      <c r="AB1415">
        <f t="shared" si="441"/>
        <v>1</v>
      </c>
      <c r="AC1415">
        <f t="shared" si="428"/>
        <v>0</v>
      </c>
      <c r="AD1415">
        <f t="shared" si="429"/>
        <v>0.76129779837775213</v>
      </c>
      <c r="AE1415">
        <f t="shared" si="430"/>
        <v>4.0000000000000002E-4</v>
      </c>
      <c r="AF1415">
        <f t="shared" si="431"/>
        <v>1</v>
      </c>
      <c r="AG1415">
        <f t="shared" si="432"/>
        <v>0.10911201392919326</v>
      </c>
      <c r="AH1415">
        <f t="shared" si="433"/>
        <v>1</v>
      </c>
      <c r="AI1415">
        <f t="shared" si="434"/>
        <v>0</v>
      </c>
      <c r="AJ1415">
        <f t="shared" si="435"/>
        <v>0.35844168658650211</v>
      </c>
      <c r="AK1415">
        <f t="shared" si="436"/>
        <v>9.8568224491433487E-3</v>
      </c>
      <c r="AL1415">
        <f t="shared" si="437"/>
        <v>0.11231884057971016</v>
      </c>
      <c r="AM1415">
        <f t="shared" si="438"/>
        <v>0.10526315789473684</v>
      </c>
      <c r="AN1415">
        <f t="shared" si="439"/>
        <v>0.83016877637130804</v>
      </c>
      <c r="AO1415">
        <f t="shared" si="440"/>
        <v>0.6811594202898551</v>
      </c>
    </row>
    <row r="1416" spans="1:41" x14ac:dyDescent="0.2">
      <c r="A1416" t="s">
        <v>113</v>
      </c>
      <c r="B1416" t="s">
        <v>23</v>
      </c>
      <c r="C1416">
        <v>2005</v>
      </c>
      <c r="D1416">
        <f t="shared" si="423"/>
        <v>0</v>
      </c>
      <c r="E1416">
        <v>73.599999999999994</v>
      </c>
      <c r="F1416">
        <v>9</v>
      </c>
      <c r="G1416">
        <v>0</v>
      </c>
      <c r="H1416">
        <v>0.01</v>
      </c>
      <c r="I1416">
        <v>239.5751391</v>
      </c>
      <c r="J1416">
        <v>99</v>
      </c>
      <c r="K1416">
        <v>10</v>
      </c>
      <c r="L1416">
        <v>66.3</v>
      </c>
      <c r="M1416">
        <v>1</v>
      </c>
      <c r="N1416">
        <v>99</v>
      </c>
      <c r="O1416">
        <v>2.38</v>
      </c>
      <c r="P1416">
        <v>99</v>
      </c>
      <c r="Q1416">
        <v>0.1</v>
      </c>
      <c r="R1416">
        <v>3549.2613200000001</v>
      </c>
      <c r="S1416">
        <v>12753375</v>
      </c>
      <c r="T1416">
        <v>3.2</v>
      </c>
      <c r="U1416">
        <v>3.1</v>
      </c>
      <c r="V1416">
        <v>0.78900000000000003</v>
      </c>
      <c r="W1416">
        <v>14.2</v>
      </c>
      <c r="X1416">
        <f t="shared" si="424"/>
        <v>1.1080332409972299E-2</v>
      </c>
      <c r="Y1416">
        <f t="shared" si="425"/>
        <v>0</v>
      </c>
      <c r="Z1416">
        <f t="shared" si="426"/>
        <v>0</v>
      </c>
      <c r="AA1416">
        <f t="shared" si="427"/>
        <v>1.2298574238756518E-2</v>
      </c>
      <c r="AB1416">
        <f t="shared" si="441"/>
        <v>1</v>
      </c>
      <c r="AC1416">
        <f t="shared" si="428"/>
        <v>4.7129129100823343E-5</v>
      </c>
      <c r="AD1416">
        <f t="shared" si="429"/>
        <v>0.75666280417149478</v>
      </c>
      <c r="AE1416">
        <f t="shared" si="430"/>
        <v>4.0000000000000002E-4</v>
      </c>
      <c r="AF1416">
        <f t="shared" si="431"/>
        <v>1</v>
      </c>
      <c r="AG1416">
        <f t="shared" si="432"/>
        <v>0.11665699361578641</v>
      </c>
      <c r="AH1416">
        <f t="shared" si="433"/>
        <v>1</v>
      </c>
      <c r="AI1416">
        <f t="shared" si="434"/>
        <v>0</v>
      </c>
      <c r="AJ1416">
        <f t="shared" si="435"/>
        <v>2.9768804243278848E-2</v>
      </c>
      <c r="AK1416">
        <f t="shared" si="436"/>
        <v>9.8568224491433487E-3</v>
      </c>
      <c r="AL1416">
        <f t="shared" si="437"/>
        <v>0.11231884057971016</v>
      </c>
      <c r="AM1416">
        <f t="shared" si="438"/>
        <v>0.10526315789473684</v>
      </c>
      <c r="AN1416">
        <f t="shared" si="439"/>
        <v>0.83227848101265833</v>
      </c>
      <c r="AO1416">
        <f t="shared" si="440"/>
        <v>0.68599033816425115</v>
      </c>
    </row>
    <row r="1417" spans="1:41" x14ac:dyDescent="0.2">
      <c r="A1417" t="s">
        <v>113</v>
      </c>
      <c r="B1417" t="s">
        <v>23</v>
      </c>
      <c r="C1417">
        <v>2004</v>
      </c>
      <c r="D1417">
        <f t="shared" si="423"/>
        <v>0</v>
      </c>
      <c r="E1417">
        <v>73.5</v>
      </c>
      <c r="F1417">
        <v>91</v>
      </c>
      <c r="G1417">
        <v>0</v>
      </c>
      <c r="H1417">
        <v>0.02</v>
      </c>
      <c r="I1417">
        <v>1731.0735279999999</v>
      </c>
      <c r="J1417">
        <v>94</v>
      </c>
      <c r="K1417">
        <v>23</v>
      </c>
      <c r="L1417">
        <v>65.900000000000006</v>
      </c>
      <c r="M1417">
        <v>1</v>
      </c>
      <c r="N1417">
        <v>98</v>
      </c>
      <c r="O1417">
        <v>2.76</v>
      </c>
      <c r="P1417">
        <v>98</v>
      </c>
      <c r="Q1417">
        <v>0.1</v>
      </c>
      <c r="R1417">
        <v>26921.827799999999</v>
      </c>
      <c r="S1417">
        <v>12753375</v>
      </c>
      <c r="T1417">
        <v>3.2</v>
      </c>
      <c r="U1417">
        <v>3</v>
      </c>
      <c r="V1417">
        <v>0.79100000000000004</v>
      </c>
      <c r="W1417">
        <v>14.4</v>
      </c>
      <c r="X1417">
        <f t="shared" si="424"/>
        <v>0.12465373961218837</v>
      </c>
      <c r="Y1417">
        <f t="shared" si="425"/>
        <v>0</v>
      </c>
      <c r="Z1417">
        <f t="shared" si="426"/>
        <v>5.5991041433370661E-4</v>
      </c>
      <c r="AA1417">
        <f t="shared" si="427"/>
        <v>8.8864547368446706E-2</v>
      </c>
      <c r="AB1417">
        <f t="shared" si="441"/>
        <v>0.94897959183673475</v>
      </c>
      <c r="AC1417">
        <f t="shared" si="428"/>
        <v>1.083969969318937E-4</v>
      </c>
      <c r="AD1417">
        <f t="shared" si="429"/>
        <v>0.75202780996523766</v>
      </c>
      <c r="AE1417">
        <f t="shared" si="430"/>
        <v>4.0000000000000002E-4</v>
      </c>
      <c r="AF1417">
        <f t="shared" si="431"/>
        <v>0.98958333333333337</v>
      </c>
      <c r="AG1417">
        <f t="shared" si="432"/>
        <v>0.13871154962275101</v>
      </c>
      <c r="AH1417">
        <f t="shared" si="433"/>
        <v>0.98969072164948457</v>
      </c>
      <c r="AI1417">
        <f t="shared" si="434"/>
        <v>0</v>
      </c>
      <c r="AJ1417">
        <f t="shared" si="435"/>
        <v>0.22589499789921522</v>
      </c>
      <c r="AK1417">
        <f t="shared" si="436"/>
        <v>9.8568224491433487E-3</v>
      </c>
      <c r="AL1417">
        <f t="shared" si="437"/>
        <v>0.11231884057971016</v>
      </c>
      <c r="AM1417">
        <f t="shared" si="438"/>
        <v>0.10175438596491228</v>
      </c>
      <c r="AN1417">
        <f t="shared" si="439"/>
        <v>0.83438818565400852</v>
      </c>
      <c r="AO1417">
        <f t="shared" si="440"/>
        <v>0.69565217391304357</v>
      </c>
    </row>
    <row r="1418" spans="1:41" x14ac:dyDescent="0.2">
      <c r="A1418" t="s">
        <v>113</v>
      </c>
      <c r="B1418" t="s">
        <v>23</v>
      </c>
      <c r="C1418">
        <v>2003</v>
      </c>
      <c r="D1418">
        <f t="shared" si="423"/>
        <v>0</v>
      </c>
      <c r="E1418">
        <v>73.400000000000006</v>
      </c>
      <c r="F1418">
        <v>93</v>
      </c>
      <c r="G1418">
        <v>0</v>
      </c>
      <c r="H1418">
        <v>0.03</v>
      </c>
      <c r="I1418">
        <v>159.00987269999999</v>
      </c>
      <c r="J1418">
        <v>99</v>
      </c>
      <c r="K1418">
        <v>0</v>
      </c>
      <c r="L1418">
        <v>65.5</v>
      </c>
      <c r="M1418">
        <v>1</v>
      </c>
      <c r="N1418">
        <v>99</v>
      </c>
      <c r="O1418">
        <v>3.23</v>
      </c>
      <c r="P1418">
        <v>99</v>
      </c>
      <c r="Q1418">
        <v>0.1</v>
      </c>
      <c r="R1418">
        <v>2271.56961</v>
      </c>
      <c r="S1418">
        <v>12753375</v>
      </c>
      <c r="T1418">
        <v>3.2</v>
      </c>
      <c r="U1418">
        <v>3</v>
      </c>
      <c r="V1418">
        <v>0.78800000000000003</v>
      </c>
      <c r="W1418">
        <v>14.1</v>
      </c>
      <c r="X1418">
        <f t="shared" si="424"/>
        <v>0.12742382271468145</v>
      </c>
      <c r="Y1418">
        <f t="shared" si="425"/>
        <v>0</v>
      </c>
      <c r="Z1418">
        <f t="shared" si="426"/>
        <v>1.119820828667413E-3</v>
      </c>
      <c r="AA1418">
        <f t="shared" si="427"/>
        <v>8.1627615095734001E-3</v>
      </c>
      <c r="AB1418">
        <f t="shared" si="441"/>
        <v>1</v>
      </c>
      <c r="AC1418">
        <f t="shared" si="428"/>
        <v>0</v>
      </c>
      <c r="AD1418">
        <f t="shared" si="429"/>
        <v>0.74739281575898031</v>
      </c>
      <c r="AE1418">
        <f t="shared" si="430"/>
        <v>4.0000000000000002E-4</v>
      </c>
      <c r="AF1418">
        <f t="shared" si="431"/>
        <v>1</v>
      </c>
      <c r="AG1418">
        <f t="shared" si="432"/>
        <v>0.16598955310504931</v>
      </c>
      <c r="AH1418">
        <f t="shared" si="433"/>
        <v>1</v>
      </c>
      <c r="AI1418">
        <f t="shared" si="434"/>
        <v>0</v>
      </c>
      <c r="AJ1418">
        <f t="shared" si="435"/>
        <v>1.9047311078954153E-2</v>
      </c>
      <c r="AK1418">
        <f t="shared" si="436"/>
        <v>9.8568224491433487E-3</v>
      </c>
      <c r="AL1418">
        <f t="shared" si="437"/>
        <v>0.11231884057971016</v>
      </c>
      <c r="AM1418">
        <f t="shared" si="438"/>
        <v>0.10175438596491228</v>
      </c>
      <c r="AN1418">
        <f t="shared" si="439"/>
        <v>0.83122362869198319</v>
      </c>
      <c r="AO1418">
        <f t="shared" si="440"/>
        <v>0.6811594202898551</v>
      </c>
    </row>
    <row r="1419" spans="1:41" x14ac:dyDescent="0.2">
      <c r="A1419" t="s">
        <v>113</v>
      </c>
      <c r="B1419" t="s">
        <v>23</v>
      </c>
      <c r="C1419">
        <v>2002</v>
      </c>
      <c r="D1419">
        <f t="shared" si="423"/>
        <v>0</v>
      </c>
      <c r="E1419">
        <v>73.3</v>
      </c>
      <c r="F1419">
        <v>94</v>
      </c>
      <c r="G1419">
        <v>0</v>
      </c>
      <c r="H1419">
        <v>0.01</v>
      </c>
      <c r="I1419">
        <v>1209.6805469999999</v>
      </c>
      <c r="J1419">
        <v>99</v>
      </c>
      <c r="K1419">
        <v>0</v>
      </c>
      <c r="L1419">
        <v>65</v>
      </c>
      <c r="M1419">
        <v>1</v>
      </c>
      <c r="N1419">
        <v>99</v>
      </c>
      <c r="O1419">
        <v>3.56</v>
      </c>
      <c r="P1419">
        <v>99</v>
      </c>
      <c r="Q1419">
        <v>0.1</v>
      </c>
      <c r="R1419">
        <v>17789.419809999999</v>
      </c>
      <c r="S1419">
        <v>12753375</v>
      </c>
      <c r="T1419">
        <v>3.2</v>
      </c>
      <c r="U1419">
        <v>3</v>
      </c>
      <c r="V1419">
        <v>0.78500000000000003</v>
      </c>
      <c r="W1419">
        <v>13.9</v>
      </c>
      <c r="X1419">
        <f t="shared" si="424"/>
        <v>0.12880886426592797</v>
      </c>
      <c r="Y1419">
        <f t="shared" si="425"/>
        <v>0</v>
      </c>
      <c r="Z1419">
        <f t="shared" si="426"/>
        <v>0</v>
      </c>
      <c r="AA1419">
        <f t="shared" si="427"/>
        <v>6.209887248045886E-2</v>
      </c>
      <c r="AB1419">
        <f t="shared" si="441"/>
        <v>1</v>
      </c>
      <c r="AC1419">
        <f t="shared" si="428"/>
        <v>0</v>
      </c>
      <c r="AD1419">
        <f t="shared" si="429"/>
        <v>0.74159907300115879</v>
      </c>
      <c r="AE1419">
        <f t="shared" si="430"/>
        <v>4.0000000000000002E-4</v>
      </c>
      <c r="AF1419">
        <f t="shared" si="431"/>
        <v>1</v>
      </c>
      <c r="AG1419">
        <f t="shared" si="432"/>
        <v>0.18514219384793965</v>
      </c>
      <c r="AH1419">
        <f t="shared" si="433"/>
        <v>1</v>
      </c>
      <c r="AI1419">
        <f t="shared" si="434"/>
        <v>0</v>
      </c>
      <c r="AJ1419">
        <f t="shared" si="435"/>
        <v>0.14926223189448845</v>
      </c>
      <c r="AK1419">
        <f t="shared" si="436"/>
        <v>9.8568224491433487E-3</v>
      </c>
      <c r="AL1419">
        <f t="shared" si="437"/>
        <v>0.11231884057971016</v>
      </c>
      <c r="AM1419">
        <f t="shared" si="438"/>
        <v>0.10175438596491228</v>
      </c>
      <c r="AN1419">
        <f t="shared" si="439"/>
        <v>0.82805907172995785</v>
      </c>
      <c r="AO1419">
        <f t="shared" si="440"/>
        <v>0.6714975845410629</v>
      </c>
    </row>
    <row r="1420" spans="1:41" x14ac:dyDescent="0.2">
      <c r="A1420" t="s">
        <v>113</v>
      </c>
      <c r="B1420" t="s">
        <v>23</v>
      </c>
      <c r="C1420">
        <v>2001</v>
      </c>
      <c r="D1420">
        <f t="shared" si="423"/>
        <v>0</v>
      </c>
      <c r="E1420">
        <v>73.2</v>
      </c>
      <c r="F1420">
        <v>95</v>
      </c>
      <c r="G1420">
        <v>0</v>
      </c>
      <c r="H1420">
        <v>0.01</v>
      </c>
      <c r="I1420">
        <v>113.19978450000001</v>
      </c>
      <c r="J1420">
        <v>99</v>
      </c>
      <c r="K1420">
        <v>0</v>
      </c>
      <c r="L1420">
        <v>64.5</v>
      </c>
      <c r="M1420">
        <v>1</v>
      </c>
      <c r="N1420">
        <v>99</v>
      </c>
      <c r="O1420">
        <v>3.61</v>
      </c>
      <c r="P1420">
        <v>99</v>
      </c>
      <c r="Q1420">
        <v>0.1</v>
      </c>
      <c r="R1420">
        <v>1654.9676099999999</v>
      </c>
      <c r="S1420">
        <v>12753375</v>
      </c>
      <c r="T1420">
        <v>3.2</v>
      </c>
      <c r="U1420">
        <v>3</v>
      </c>
      <c r="V1420">
        <v>0.78600000000000003</v>
      </c>
      <c r="W1420">
        <v>14</v>
      </c>
      <c r="X1420">
        <f t="shared" si="424"/>
        <v>0.13019390581717452</v>
      </c>
      <c r="Y1420">
        <f t="shared" si="425"/>
        <v>0</v>
      </c>
      <c r="Z1420">
        <f t="shared" si="426"/>
        <v>0</v>
      </c>
      <c r="AA1420">
        <f t="shared" si="427"/>
        <v>5.811103600792982E-3</v>
      </c>
      <c r="AB1420">
        <f t="shared" si="441"/>
        <v>1</v>
      </c>
      <c r="AC1420">
        <f t="shared" si="428"/>
        <v>0</v>
      </c>
      <c r="AD1420">
        <f t="shared" si="429"/>
        <v>0.73580533024333727</v>
      </c>
      <c r="AE1420">
        <f t="shared" si="430"/>
        <v>4.0000000000000002E-4</v>
      </c>
      <c r="AF1420">
        <f t="shared" si="431"/>
        <v>1</v>
      </c>
      <c r="AG1420">
        <f t="shared" si="432"/>
        <v>0.18804410911201391</v>
      </c>
      <c r="AH1420">
        <f t="shared" si="433"/>
        <v>1</v>
      </c>
      <c r="AI1420">
        <f t="shared" si="434"/>
        <v>0</v>
      </c>
      <c r="AJ1420">
        <f t="shared" si="435"/>
        <v>1.3873219334937955E-2</v>
      </c>
      <c r="AK1420">
        <f t="shared" si="436"/>
        <v>9.8568224491433487E-3</v>
      </c>
      <c r="AL1420">
        <f t="shared" si="437"/>
        <v>0.11231884057971016</v>
      </c>
      <c r="AM1420">
        <f t="shared" si="438"/>
        <v>0.10175438596491228</v>
      </c>
      <c r="AN1420">
        <f t="shared" si="439"/>
        <v>0.829113924050633</v>
      </c>
      <c r="AO1420">
        <f t="shared" si="440"/>
        <v>0.67632850241545894</v>
      </c>
    </row>
    <row r="1421" spans="1:41" x14ac:dyDescent="0.2">
      <c r="A1421" t="s">
        <v>113</v>
      </c>
      <c r="B1421" t="s">
        <v>23</v>
      </c>
      <c r="C1421">
        <v>2000</v>
      </c>
      <c r="D1421">
        <f t="shared" ref="D1421:D1484" si="442">IF(B1421="Developing",0,1)</f>
        <v>0</v>
      </c>
      <c r="E1421">
        <v>73.2</v>
      </c>
      <c r="F1421">
        <v>96</v>
      </c>
      <c r="G1421">
        <v>0</v>
      </c>
      <c r="H1421">
        <v>0.01</v>
      </c>
      <c r="I1421">
        <v>959.92586200000005</v>
      </c>
      <c r="J1421">
        <v>95</v>
      </c>
      <c r="K1421">
        <v>6</v>
      </c>
      <c r="L1421">
        <v>64</v>
      </c>
      <c r="M1421">
        <v>1</v>
      </c>
      <c r="N1421">
        <v>94</v>
      </c>
      <c r="O1421">
        <v>2.5099999999999998</v>
      </c>
      <c r="P1421">
        <v>98</v>
      </c>
      <c r="Q1421">
        <v>0.1</v>
      </c>
      <c r="R1421">
        <v>18389.384330000001</v>
      </c>
      <c r="S1421">
        <v>12753375</v>
      </c>
      <c r="T1421">
        <v>3.2</v>
      </c>
      <c r="U1421">
        <v>3.1</v>
      </c>
      <c r="V1421">
        <v>0.78600000000000003</v>
      </c>
      <c r="W1421">
        <v>14.1</v>
      </c>
      <c r="X1421">
        <f t="shared" si="424"/>
        <v>0.13157894736842105</v>
      </c>
      <c r="Y1421">
        <f t="shared" si="425"/>
        <v>0</v>
      </c>
      <c r="Z1421">
        <f t="shared" si="426"/>
        <v>0</v>
      </c>
      <c r="AA1421">
        <f t="shared" si="427"/>
        <v>4.9277731912665497E-2</v>
      </c>
      <c r="AB1421">
        <f t="shared" si="441"/>
        <v>0.95918367346938771</v>
      </c>
      <c r="AC1421">
        <f t="shared" si="428"/>
        <v>2.8277477460494007E-5</v>
      </c>
      <c r="AD1421">
        <f t="shared" si="429"/>
        <v>0.73001158748551565</v>
      </c>
      <c r="AE1421">
        <f t="shared" si="430"/>
        <v>4.0000000000000002E-4</v>
      </c>
      <c r="AF1421">
        <f t="shared" si="431"/>
        <v>0.94791666666666663</v>
      </c>
      <c r="AG1421">
        <f t="shared" si="432"/>
        <v>0.12420197330237955</v>
      </c>
      <c r="AH1421">
        <f t="shared" si="433"/>
        <v>0.98969072164948457</v>
      </c>
      <c r="AI1421">
        <f t="shared" si="434"/>
        <v>0</v>
      </c>
      <c r="AJ1421">
        <f t="shared" si="435"/>
        <v>0.1542967135692716</v>
      </c>
      <c r="AK1421">
        <f t="shared" si="436"/>
        <v>9.8568224491433487E-3</v>
      </c>
      <c r="AL1421">
        <f t="shared" si="437"/>
        <v>0.11231884057971016</v>
      </c>
      <c r="AM1421">
        <f t="shared" si="438"/>
        <v>0.10526315789473684</v>
      </c>
      <c r="AN1421">
        <f t="shared" si="439"/>
        <v>0.829113924050633</v>
      </c>
      <c r="AO1421">
        <f t="shared" si="440"/>
        <v>0.6811594202898551</v>
      </c>
    </row>
    <row r="1422" spans="1:41" x14ac:dyDescent="0.2">
      <c r="A1422" t="s">
        <v>114</v>
      </c>
      <c r="B1422" t="s">
        <v>23</v>
      </c>
      <c r="C1422">
        <v>2015</v>
      </c>
      <c r="D1422">
        <f t="shared" si="442"/>
        <v>0</v>
      </c>
      <c r="E1422">
        <v>71.099999999999994</v>
      </c>
      <c r="F1422">
        <v>166</v>
      </c>
      <c r="G1422">
        <v>3</v>
      </c>
      <c r="H1422">
        <v>4.5999999999999996</v>
      </c>
      <c r="I1422">
        <v>0</v>
      </c>
      <c r="J1422">
        <v>97</v>
      </c>
      <c r="K1422">
        <v>17779</v>
      </c>
      <c r="L1422">
        <v>44.9</v>
      </c>
      <c r="M1422">
        <v>3</v>
      </c>
      <c r="N1422">
        <v>97</v>
      </c>
      <c r="O1422">
        <v>5.93</v>
      </c>
      <c r="P1422">
        <v>97</v>
      </c>
      <c r="Q1422">
        <v>0.1</v>
      </c>
      <c r="R1422">
        <v>7483.1580000000004</v>
      </c>
      <c r="S1422">
        <v>12753375</v>
      </c>
      <c r="T1422">
        <v>3.3</v>
      </c>
      <c r="U1422">
        <v>3.4</v>
      </c>
      <c r="V1422">
        <v>0.66200000000000003</v>
      </c>
      <c r="W1422">
        <v>13</v>
      </c>
      <c r="X1422">
        <f t="shared" si="424"/>
        <v>0.22853185595567868</v>
      </c>
      <c r="Y1422">
        <f t="shared" si="425"/>
        <v>1.6666666666666668E-3</v>
      </c>
      <c r="Z1422">
        <f t="shared" si="426"/>
        <v>0.25699888017917133</v>
      </c>
      <c r="AA1422">
        <f t="shared" si="427"/>
        <v>0</v>
      </c>
      <c r="AB1422">
        <f t="shared" si="441"/>
        <v>0.97959183673469385</v>
      </c>
      <c r="AC1422">
        <f t="shared" si="428"/>
        <v>8.3790878628353826E-2</v>
      </c>
      <c r="AD1422">
        <f t="shared" si="429"/>
        <v>0.50869061413673233</v>
      </c>
      <c r="AE1422">
        <f t="shared" si="430"/>
        <v>1.1999999999999999E-3</v>
      </c>
      <c r="AF1422">
        <f t="shared" si="431"/>
        <v>0.97916666666666663</v>
      </c>
      <c r="AG1422">
        <f t="shared" si="432"/>
        <v>0.32269297736506092</v>
      </c>
      <c r="AH1422">
        <f t="shared" si="433"/>
        <v>0.97938144329896903</v>
      </c>
      <c r="AI1422">
        <f t="shared" si="434"/>
        <v>0</v>
      </c>
      <c r="AJ1422">
        <f t="shared" si="435"/>
        <v>6.2779307507622339E-2</v>
      </c>
      <c r="AK1422">
        <f t="shared" si="436"/>
        <v>9.8568224491433487E-3</v>
      </c>
      <c r="AL1422">
        <f t="shared" si="437"/>
        <v>0.11594202898550725</v>
      </c>
      <c r="AM1422">
        <f t="shared" si="438"/>
        <v>0.11578947368421053</v>
      </c>
      <c r="AN1422">
        <f t="shared" si="439"/>
        <v>0.69831223628691985</v>
      </c>
      <c r="AO1422">
        <f t="shared" si="440"/>
        <v>0.6280193236714976</v>
      </c>
    </row>
    <row r="1423" spans="1:41" x14ac:dyDescent="0.2">
      <c r="A1423" t="s">
        <v>114</v>
      </c>
      <c r="B1423" t="s">
        <v>23</v>
      </c>
      <c r="C1423">
        <v>2014</v>
      </c>
      <c r="D1423">
        <f t="shared" si="442"/>
        <v>0</v>
      </c>
      <c r="E1423">
        <v>78</v>
      </c>
      <c r="F1423">
        <v>17</v>
      </c>
      <c r="G1423">
        <v>3</v>
      </c>
      <c r="H1423">
        <v>0.01</v>
      </c>
      <c r="I1423">
        <v>0</v>
      </c>
      <c r="J1423">
        <v>96</v>
      </c>
      <c r="K1423">
        <v>318</v>
      </c>
      <c r="L1423">
        <v>43.9</v>
      </c>
      <c r="M1423">
        <v>4</v>
      </c>
      <c r="N1423">
        <v>95</v>
      </c>
      <c r="O1423">
        <v>6.48</v>
      </c>
      <c r="P1423">
        <v>96</v>
      </c>
      <c r="Q1423">
        <v>0.1</v>
      </c>
      <c r="R1423">
        <v>7483.1580000000004</v>
      </c>
      <c r="S1423">
        <v>12753375</v>
      </c>
      <c r="T1423">
        <v>3.3</v>
      </c>
      <c r="U1423">
        <v>3.4</v>
      </c>
      <c r="V1423">
        <v>0.65600000000000003</v>
      </c>
      <c r="W1423">
        <v>12.8</v>
      </c>
      <c r="X1423">
        <f t="shared" si="424"/>
        <v>2.2160664819944598E-2</v>
      </c>
      <c r="Y1423">
        <f t="shared" si="425"/>
        <v>1.6666666666666668E-3</v>
      </c>
      <c r="Z1423">
        <f t="shared" si="426"/>
        <v>0</v>
      </c>
      <c r="AA1423">
        <f t="shared" si="427"/>
        <v>0</v>
      </c>
      <c r="AB1423">
        <f t="shared" si="441"/>
        <v>0.96938775510204078</v>
      </c>
      <c r="AC1423">
        <f t="shared" si="428"/>
        <v>1.4987063054061824E-3</v>
      </c>
      <c r="AD1423">
        <f t="shared" si="429"/>
        <v>0.49710312862108924</v>
      </c>
      <c r="AE1423">
        <f t="shared" si="430"/>
        <v>1.6000000000000001E-3</v>
      </c>
      <c r="AF1423">
        <f t="shared" si="431"/>
        <v>0.95833333333333337</v>
      </c>
      <c r="AG1423">
        <f t="shared" si="432"/>
        <v>0.35461404526987811</v>
      </c>
      <c r="AH1423">
        <f t="shared" si="433"/>
        <v>0.96907216494845361</v>
      </c>
      <c r="AI1423">
        <f t="shared" si="434"/>
        <v>0</v>
      </c>
      <c r="AJ1423">
        <f t="shared" si="435"/>
        <v>6.2779307507622339E-2</v>
      </c>
      <c r="AK1423">
        <f t="shared" si="436"/>
        <v>9.8568224491433487E-3</v>
      </c>
      <c r="AL1423">
        <f t="shared" si="437"/>
        <v>0.11594202898550725</v>
      </c>
      <c r="AM1423">
        <f t="shared" si="438"/>
        <v>0.11578947368421053</v>
      </c>
      <c r="AN1423">
        <f t="shared" si="439"/>
        <v>0.6919831223628693</v>
      </c>
      <c r="AO1423">
        <f t="shared" si="440"/>
        <v>0.6183574879227054</v>
      </c>
    </row>
    <row r="1424" spans="1:41" x14ac:dyDescent="0.2">
      <c r="A1424" t="s">
        <v>114</v>
      </c>
      <c r="B1424" t="s">
        <v>23</v>
      </c>
      <c r="C1424">
        <v>2013</v>
      </c>
      <c r="D1424">
        <f t="shared" si="442"/>
        <v>0</v>
      </c>
      <c r="E1424">
        <v>77</v>
      </c>
      <c r="F1424">
        <v>174</v>
      </c>
      <c r="G1424">
        <v>3</v>
      </c>
      <c r="H1424">
        <v>0.01</v>
      </c>
      <c r="I1424">
        <v>0</v>
      </c>
      <c r="J1424">
        <v>97</v>
      </c>
      <c r="K1424">
        <v>1</v>
      </c>
      <c r="L1424">
        <v>43</v>
      </c>
      <c r="M1424">
        <v>4</v>
      </c>
      <c r="N1424">
        <v>97</v>
      </c>
      <c r="O1424">
        <v>6.68</v>
      </c>
      <c r="P1424">
        <v>97</v>
      </c>
      <c r="Q1424">
        <v>0.1</v>
      </c>
      <c r="R1424">
        <v>7483.1580000000004</v>
      </c>
      <c r="S1424">
        <v>12753375</v>
      </c>
      <c r="T1424">
        <v>3.3</v>
      </c>
      <c r="U1424">
        <v>3.3</v>
      </c>
      <c r="V1424">
        <v>0.64700000000000002</v>
      </c>
      <c r="W1424">
        <v>12.5</v>
      </c>
      <c r="X1424">
        <f t="shared" si="424"/>
        <v>0.23961218836565096</v>
      </c>
      <c r="Y1424">
        <f t="shared" si="425"/>
        <v>1.6666666666666668E-3</v>
      </c>
      <c r="Z1424">
        <f t="shared" si="426"/>
        <v>0</v>
      </c>
      <c r="AA1424">
        <f t="shared" si="427"/>
        <v>0</v>
      </c>
      <c r="AB1424">
        <f t="shared" si="441"/>
        <v>0.97959183673469385</v>
      </c>
      <c r="AC1424">
        <f t="shared" si="428"/>
        <v>4.7129129100823348E-6</v>
      </c>
      <c r="AD1424">
        <f t="shared" si="429"/>
        <v>0.48667439165701043</v>
      </c>
      <c r="AE1424">
        <f t="shared" si="430"/>
        <v>1.6000000000000001E-3</v>
      </c>
      <c r="AF1424">
        <f t="shared" si="431"/>
        <v>0.97916666666666663</v>
      </c>
      <c r="AG1424">
        <f t="shared" si="432"/>
        <v>0.36622170632617523</v>
      </c>
      <c r="AH1424">
        <f t="shared" si="433"/>
        <v>0.97938144329896903</v>
      </c>
      <c r="AI1424">
        <f t="shared" si="434"/>
        <v>0</v>
      </c>
      <c r="AJ1424">
        <f t="shared" si="435"/>
        <v>6.2779307507622339E-2</v>
      </c>
      <c r="AK1424">
        <f t="shared" si="436"/>
        <v>9.8568224491433487E-3</v>
      </c>
      <c r="AL1424">
        <f t="shared" si="437"/>
        <v>0.11594202898550725</v>
      </c>
      <c r="AM1424">
        <f t="shared" si="438"/>
        <v>0.11228070175438595</v>
      </c>
      <c r="AN1424">
        <f t="shared" si="439"/>
        <v>0.6824894514767933</v>
      </c>
      <c r="AO1424">
        <f t="shared" si="440"/>
        <v>0.60386473429951693</v>
      </c>
    </row>
    <row r="1425" spans="1:41" x14ac:dyDescent="0.2">
      <c r="A1425" t="s">
        <v>114</v>
      </c>
      <c r="B1425" t="s">
        <v>23</v>
      </c>
      <c r="C1425">
        <v>2012</v>
      </c>
      <c r="D1425">
        <f t="shared" si="442"/>
        <v>0</v>
      </c>
      <c r="E1425">
        <v>69.900000000000006</v>
      </c>
      <c r="F1425">
        <v>18</v>
      </c>
      <c r="G1425">
        <v>3</v>
      </c>
      <c r="H1425">
        <v>0.01</v>
      </c>
      <c r="I1425">
        <v>0</v>
      </c>
      <c r="J1425">
        <v>96</v>
      </c>
      <c r="K1425">
        <v>0</v>
      </c>
      <c r="L1425">
        <v>42.2</v>
      </c>
      <c r="M1425">
        <v>4</v>
      </c>
      <c r="N1425">
        <v>94</v>
      </c>
      <c r="O1425">
        <v>6.97</v>
      </c>
      <c r="P1425">
        <v>96</v>
      </c>
      <c r="Q1425">
        <v>0.1</v>
      </c>
      <c r="R1425">
        <v>7483.1580000000004</v>
      </c>
      <c r="S1425">
        <v>12753375</v>
      </c>
      <c r="T1425">
        <v>3.2</v>
      </c>
      <c r="U1425">
        <v>3.3</v>
      </c>
      <c r="V1425">
        <v>0.63800000000000001</v>
      </c>
      <c r="W1425">
        <v>12.3</v>
      </c>
      <c r="X1425">
        <f t="shared" si="424"/>
        <v>2.3545706371191136E-2</v>
      </c>
      <c r="Y1425">
        <f t="shared" si="425"/>
        <v>1.6666666666666668E-3</v>
      </c>
      <c r="Z1425">
        <f t="shared" si="426"/>
        <v>0</v>
      </c>
      <c r="AA1425">
        <f t="shared" si="427"/>
        <v>0</v>
      </c>
      <c r="AB1425">
        <f t="shared" si="441"/>
        <v>0.96938775510204078</v>
      </c>
      <c r="AC1425">
        <f t="shared" si="428"/>
        <v>0</v>
      </c>
      <c r="AD1425">
        <f t="shared" si="429"/>
        <v>0.47740440324449601</v>
      </c>
      <c r="AE1425">
        <f t="shared" si="430"/>
        <v>1.6000000000000001E-3</v>
      </c>
      <c r="AF1425">
        <f t="shared" si="431"/>
        <v>0.94791666666666663</v>
      </c>
      <c r="AG1425">
        <f t="shared" si="432"/>
        <v>0.38305281485780612</v>
      </c>
      <c r="AH1425">
        <f t="shared" si="433"/>
        <v>0.96907216494845361</v>
      </c>
      <c r="AI1425">
        <f t="shared" si="434"/>
        <v>0</v>
      </c>
      <c r="AJ1425">
        <f t="shared" si="435"/>
        <v>6.2779307507622339E-2</v>
      </c>
      <c r="AK1425">
        <f t="shared" si="436"/>
        <v>9.8568224491433487E-3</v>
      </c>
      <c r="AL1425">
        <f t="shared" si="437"/>
        <v>0.11231884057971016</v>
      </c>
      <c r="AM1425">
        <f t="shared" si="438"/>
        <v>0.11228070175438595</v>
      </c>
      <c r="AN1425">
        <f t="shared" si="439"/>
        <v>0.6729957805907173</v>
      </c>
      <c r="AO1425">
        <f t="shared" si="440"/>
        <v>0.59420289855072472</v>
      </c>
    </row>
    <row r="1426" spans="1:41" x14ac:dyDescent="0.2">
      <c r="A1426" t="s">
        <v>114</v>
      </c>
      <c r="B1426" t="s">
        <v>23</v>
      </c>
      <c r="C1426">
        <v>2011</v>
      </c>
      <c r="D1426">
        <f t="shared" si="442"/>
        <v>0</v>
      </c>
      <c r="E1426">
        <v>69.400000000000006</v>
      </c>
      <c r="F1426">
        <v>188</v>
      </c>
      <c r="G1426">
        <v>4</v>
      </c>
      <c r="H1426">
        <v>3.28</v>
      </c>
      <c r="I1426">
        <v>0</v>
      </c>
      <c r="J1426">
        <v>96</v>
      </c>
      <c r="K1426">
        <v>222</v>
      </c>
      <c r="L1426">
        <v>41.4</v>
      </c>
      <c r="M1426">
        <v>4</v>
      </c>
      <c r="N1426">
        <v>94</v>
      </c>
      <c r="O1426">
        <v>6.18</v>
      </c>
      <c r="P1426">
        <v>96</v>
      </c>
      <c r="Q1426">
        <v>0.2</v>
      </c>
      <c r="R1426">
        <v>7483.1580000000004</v>
      </c>
      <c r="S1426">
        <v>12753375</v>
      </c>
      <c r="T1426">
        <v>3.2</v>
      </c>
      <c r="U1426">
        <v>3.3</v>
      </c>
      <c r="V1426">
        <v>0.63200000000000001</v>
      </c>
      <c r="W1426">
        <v>12.1</v>
      </c>
      <c r="X1426">
        <f t="shared" si="424"/>
        <v>0.25900277008310252</v>
      </c>
      <c r="Y1426">
        <f t="shared" si="425"/>
        <v>2.2222222222222222E-3</v>
      </c>
      <c r="Z1426">
        <f t="shared" si="426"/>
        <v>0.18309070548712206</v>
      </c>
      <c r="AA1426">
        <f t="shared" si="427"/>
        <v>0</v>
      </c>
      <c r="AB1426">
        <f t="shared" si="441"/>
        <v>0.96938775510204078</v>
      </c>
      <c r="AC1426">
        <f t="shared" si="428"/>
        <v>1.0462666660382783E-3</v>
      </c>
      <c r="AD1426">
        <f t="shared" si="429"/>
        <v>0.46813441483198148</v>
      </c>
      <c r="AE1426">
        <f t="shared" si="430"/>
        <v>1.6000000000000001E-3</v>
      </c>
      <c r="AF1426">
        <f t="shared" si="431"/>
        <v>0.94791666666666663</v>
      </c>
      <c r="AG1426">
        <f t="shared" si="432"/>
        <v>0.33720255368543234</v>
      </c>
      <c r="AH1426">
        <f t="shared" si="433"/>
        <v>0.96907216494845361</v>
      </c>
      <c r="AI1426">
        <f t="shared" si="434"/>
        <v>1.9801980198019802E-3</v>
      </c>
      <c r="AJ1426">
        <f t="shared" si="435"/>
        <v>6.2779307507622339E-2</v>
      </c>
      <c r="AK1426">
        <f t="shared" si="436"/>
        <v>9.8568224491433487E-3</v>
      </c>
      <c r="AL1426">
        <f t="shared" si="437"/>
        <v>0.11231884057971016</v>
      </c>
      <c r="AM1426">
        <f t="shared" si="438"/>
        <v>0.11228070175438595</v>
      </c>
      <c r="AN1426">
        <f t="shared" si="439"/>
        <v>0.66666666666666674</v>
      </c>
      <c r="AO1426">
        <f t="shared" si="440"/>
        <v>0.58454106280193241</v>
      </c>
    </row>
    <row r="1427" spans="1:41" x14ac:dyDescent="0.2">
      <c r="A1427" t="s">
        <v>114</v>
      </c>
      <c r="B1427" t="s">
        <v>23</v>
      </c>
      <c r="C1427">
        <v>2010</v>
      </c>
      <c r="D1427">
        <f t="shared" si="442"/>
        <v>0</v>
      </c>
      <c r="E1427">
        <v>68.8</v>
      </c>
      <c r="F1427">
        <v>199</v>
      </c>
      <c r="G1427">
        <v>4</v>
      </c>
      <c r="H1427">
        <v>2.73</v>
      </c>
      <c r="I1427">
        <v>0</v>
      </c>
      <c r="J1427">
        <v>96</v>
      </c>
      <c r="K1427">
        <v>0</v>
      </c>
      <c r="L1427">
        <v>4.7</v>
      </c>
      <c r="M1427">
        <v>4</v>
      </c>
      <c r="N1427">
        <v>88</v>
      </c>
      <c r="O1427">
        <v>6.66</v>
      </c>
      <c r="P1427">
        <v>96</v>
      </c>
      <c r="Q1427">
        <v>0.1</v>
      </c>
      <c r="R1427">
        <v>7483.1580000000004</v>
      </c>
      <c r="S1427">
        <v>12753375</v>
      </c>
      <c r="T1427">
        <v>3.2</v>
      </c>
      <c r="U1427">
        <v>3.3</v>
      </c>
      <c r="V1427">
        <v>0.63100000000000001</v>
      </c>
      <c r="W1427">
        <v>12.2</v>
      </c>
      <c r="X1427">
        <f t="shared" si="424"/>
        <v>0.2742382271468144</v>
      </c>
      <c r="Y1427">
        <f t="shared" si="425"/>
        <v>2.2222222222222222E-3</v>
      </c>
      <c r="Z1427">
        <f t="shared" si="426"/>
        <v>0.15229563269876822</v>
      </c>
      <c r="AA1427">
        <f t="shared" si="427"/>
        <v>0</v>
      </c>
      <c r="AB1427">
        <f t="shared" si="441"/>
        <v>0.96938775510204078</v>
      </c>
      <c r="AC1427">
        <f t="shared" si="428"/>
        <v>0</v>
      </c>
      <c r="AD1427">
        <f t="shared" si="429"/>
        <v>4.2873696407879497E-2</v>
      </c>
      <c r="AE1427">
        <f t="shared" si="430"/>
        <v>1.6000000000000001E-3</v>
      </c>
      <c r="AF1427">
        <f t="shared" si="431"/>
        <v>0.88541666666666663</v>
      </c>
      <c r="AG1427">
        <f t="shared" si="432"/>
        <v>0.36506094022054553</v>
      </c>
      <c r="AH1427">
        <f t="shared" si="433"/>
        <v>0.96907216494845361</v>
      </c>
      <c r="AI1427">
        <f t="shared" si="434"/>
        <v>0</v>
      </c>
      <c r="AJ1427">
        <f t="shared" si="435"/>
        <v>6.2779307507622339E-2</v>
      </c>
      <c r="AK1427">
        <f t="shared" si="436"/>
        <v>9.8568224491433487E-3</v>
      </c>
      <c r="AL1427">
        <f t="shared" si="437"/>
        <v>0.11231884057971016</v>
      </c>
      <c r="AM1427">
        <f t="shared" si="438"/>
        <v>0.11228070175438595</v>
      </c>
      <c r="AN1427">
        <f t="shared" si="439"/>
        <v>0.66561181434599159</v>
      </c>
      <c r="AO1427">
        <f t="shared" si="440"/>
        <v>0.58937198067632846</v>
      </c>
    </row>
    <row r="1428" spans="1:41" x14ac:dyDescent="0.2">
      <c r="A1428" t="s">
        <v>114</v>
      </c>
      <c r="B1428" t="s">
        <v>23</v>
      </c>
      <c r="C1428">
        <v>2009</v>
      </c>
      <c r="D1428">
        <f t="shared" si="442"/>
        <v>0</v>
      </c>
      <c r="E1428">
        <v>68.5</v>
      </c>
      <c r="F1428">
        <v>21</v>
      </c>
      <c r="G1428">
        <v>4</v>
      </c>
      <c r="H1428">
        <v>2.39</v>
      </c>
      <c r="I1428">
        <v>0</v>
      </c>
      <c r="J1428">
        <v>96</v>
      </c>
      <c r="K1428">
        <v>1</v>
      </c>
      <c r="L1428">
        <v>4.0999999999999996</v>
      </c>
      <c r="M1428">
        <v>4</v>
      </c>
      <c r="N1428">
        <v>96</v>
      </c>
      <c r="O1428">
        <v>6.79</v>
      </c>
      <c r="P1428">
        <v>95</v>
      </c>
      <c r="Q1428">
        <v>0.1</v>
      </c>
      <c r="R1428">
        <v>7483.1580000000004</v>
      </c>
      <c r="S1428">
        <v>12753375</v>
      </c>
      <c r="T1428">
        <v>3.3</v>
      </c>
      <c r="U1428">
        <v>3.4</v>
      </c>
      <c r="V1428">
        <v>0.629</v>
      </c>
      <c r="W1428">
        <v>12.4</v>
      </c>
      <c r="X1428">
        <f t="shared" si="424"/>
        <v>2.7700831024930747E-2</v>
      </c>
      <c r="Y1428">
        <f t="shared" si="425"/>
        <v>2.2222222222222222E-3</v>
      </c>
      <c r="Z1428">
        <f t="shared" si="426"/>
        <v>0.13325867861142218</v>
      </c>
      <c r="AA1428">
        <f t="shared" si="427"/>
        <v>0</v>
      </c>
      <c r="AB1428">
        <f t="shared" si="441"/>
        <v>0.96938775510204078</v>
      </c>
      <c r="AC1428">
        <f t="shared" si="428"/>
        <v>4.7129129100823348E-6</v>
      </c>
      <c r="AD1428">
        <f t="shared" si="429"/>
        <v>3.5921205098493621E-2</v>
      </c>
      <c r="AE1428">
        <f t="shared" si="430"/>
        <v>1.6000000000000001E-3</v>
      </c>
      <c r="AF1428">
        <f t="shared" si="431"/>
        <v>0.96875</v>
      </c>
      <c r="AG1428">
        <f t="shared" si="432"/>
        <v>0.37260591990713871</v>
      </c>
      <c r="AH1428">
        <f t="shared" si="433"/>
        <v>0.95876288659793818</v>
      </c>
      <c r="AI1428">
        <f t="shared" si="434"/>
        <v>0</v>
      </c>
      <c r="AJ1428">
        <f t="shared" si="435"/>
        <v>6.2779307507622339E-2</v>
      </c>
      <c r="AK1428">
        <f t="shared" si="436"/>
        <v>9.8568224491433487E-3</v>
      </c>
      <c r="AL1428">
        <f t="shared" si="437"/>
        <v>0.11594202898550725</v>
      </c>
      <c r="AM1428">
        <f t="shared" si="438"/>
        <v>0.11578947368421053</v>
      </c>
      <c r="AN1428">
        <f t="shared" si="439"/>
        <v>0.66350210970464141</v>
      </c>
      <c r="AO1428">
        <f t="shared" si="440"/>
        <v>0.59903381642512077</v>
      </c>
    </row>
    <row r="1429" spans="1:41" x14ac:dyDescent="0.2">
      <c r="A1429" t="s">
        <v>114</v>
      </c>
      <c r="B1429" t="s">
        <v>23</v>
      </c>
      <c r="C1429">
        <v>2008</v>
      </c>
      <c r="D1429">
        <f t="shared" si="442"/>
        <v>0</v>
      </c>
      <c r="E1429">
        <v>67.599999999999994</v>
      </c>
      <c r="F1429">
        <v>217</v>
      </c>
      <c r="G1429">
        <v>4</v>
      </c>
      <c r="H1429">
        <v>2.5299999999999998</v>
      </c>
      <c r="I1429">
        <v>0</v>
      </c>
      <c r="J1429">
        <v>97</v>
      </c>
      <c r="K1429">
        <v>16</v>
      </c>
      <c r="L1429">
        <v>39.5</v>
      </c>
      <c r="M1429">
        <v>4</v>
      </c>
      <c r="N1429">
        <v>95</v>
      </c>
      <c r="O1429">
        <v>6.7</v>
      </c>
      <c r="P1429">
        <v>95</v>
      </c>
      <c r="Q1429">
        <v>0.2</v>
      </c>
      <c r="R1429">
        <v>7483.1580000000004</v>
      </c>
      <c r="S1429">
        <v>12753375</v>
      </c>
      <c r="T1429">
        <v>3.3</v>
      </c>
      <c r="U1429">
        <v>3.4</v>
      </c>
      <c r="V1429">
        <v>0.624</v>
      </c>
      <c r="W1429">
        <v>12.6</v>
      </c>
      <c r="X1429">
        <f t="shared" si="424"/>
        <v>0.29916897506925205</v>
      </c>
      <c r="Y1429">
        <f t="shared" si="425"/>
        <v>2.2222222222222222E-3</v>
      </c>
      <c r="Z1429">
        <f t="shared" si="426"/>
        <v>0.14109742441209408</v>
      </c>
      <c r="AA1429">
        <f t="shared" si="427"/>
        <v>0</v>
      </c>
      <c r="AB1429">
        <f t="shared" si="441"/>
        <v>0.97959183673469385</v>
      </c>
      <c r="AC1429">
        <f t="shared" si="428"/>
        <v>7.5406606561317357E-5</v>
      </c>
      <c r="AD1429">
        <f t="shared" si="429"/>
        <v>0.44611819235225958</v>
      </c>
      <c r="AE1429">
        <f t="shared" si="430"/>
        <v>1.6000000000000001E-3</v>
      </c>
      <c r="AF1429">
        <f t="shared" si="431"/>
        <v>0.95833333333333337</v>
      </c>
      <c r="AG1429">
        <f t="shared" si="432"/>
        <v>0.367382472431805</v>
      </c>
      <c r="AH1429">
        <f t="shared" si="433"/>
        <v>0.95876288659793818</v>
      </c>
      <c r="AI1429">
        <f t="shared" si="434"/>
        <v>1.9801980198019802E-3</v>
      </c>
      <c r="AJ1429">
        <f t="shared" si="435"/>
        <v>6.2779307507622339E-2</v>
      </c>
      <c r="AK1429">
        <f t="shared" si="436"/>
        <v>9.8568224491433487E-3</v>
      </c>
      <c r="AL1429">
        <f t="shared" si="437"/>
        <v>0.11594202898550725</v>
      </c>
      <c r="AM1429">
        <f t="shared" si="438"/>
        <v>0.11578947368421053</v>
      </c>
      <c r="AN1429">
        <f t="shared" si="439"/>
        <v>0.65822784810126589</v>
      </c>
      <c r="AO1429">
        <f t="shared" si="440"/>
        <v>0.60869565217391308</v>
      </c>
    </row>
    <row r="1430" spans="1:41" x14ac:dyDescent="0.2">
      <c r="A1430" t="s">
        <v>114</v>
      </c>
      <c r="B1430" t="s">
        <v>23</v>
      </c>
      <c r="C1430">
        <v>2007</v>
      </c>
      <c r="D1430">
        <f t="shared" si="442"/>
        <v>0</v>
      </c>
      <c r="E1430">
        <v>67.2</v>
      </c>
      <c r="F1430">
        <v>229</v>
      </c>
      <c r="G1430">
        <v>4</v>
      </c>
      <c r="H1430">
        <v>2.77</v>
      </c>
      <c r="I1430">
        <v>0</v>
      </c>
      <c r="J1430">
        <v>94</v>
      </c>
      <c r="K1430">
        <v>40</v>
      </c>
      <c r="L1430">
        <v>39</v>
      </c>
      <c r="M1430">
        <v>4</v>
      </c>
      <c r="N1430">
        <v>94</v>
      </c>
      <c r="O1430">
        <v>6.87</v>
      </c>
      <c r="P1430">
        <v>94</v>
      </c>
      <c r="Q1430">
        <v>0.1</v>
      </c>
      <c r="R1430">
        <v>7483.1580000000004</v>
      </c>
      <c r="S1430">
        <v>12753375</v>
      </c>
      <c r="T1430">
        <v>3.3</v>
      </c>
      <c r="U1430">
        <v>3.4</v>
      </c>
      <c r="V1430">
        <v>0.61799999999999999</v>
      </c>
      <c r="W1430">
        <v>12.6</v>
      </c>
      <c r="X1430">
        <f t="shared" si="424"/>
        <v>0.31578947368421051</v>
      </c>
      <c r="Y1430">
        <f t="shared" si="425"/>
        <v>2.2222222222222222E-3</v>
      </c>
      <c r="Z1430">
        <f t="shared" si="426"/>
        <v>0.15453527435610304</v>
      </c>
      <c r="AA1430">
        <f t="shared" si="427"/>
        <v>0</v>
      </c>
      <c r="AB1430">
        <f t="shared" si="441"/>
        <v>0.94897959183673475</v>
      </c>
      <c r="AC1430">
        <f t="shared" si="428"/>
        <v>1.8851651640329337E-4</v>
      </c>
      <c r="AD1430">
        <f t="shared" si="429"/>
        <v>0.44032444959443801</v>
      </c>
      <c r="AE1430">
        <f t="shared" si="430"/>
        <v>1.6000000000000001E-3</v>
      </c>
      <c r="AF1430">
        <f t="shared" si="431"/>
        <v>0.94791666666666663</v>
      </c>
      <c r="AG1430">
        <f t="shared" si="432"/>
        <v>0.37724898432965759</v>
      </c>
      <c r="AH1430">
        <f t="shared" si="433"/>
        <v>0.94845360824742264</v>
      </c>
      <c r="AI1430">
        <f t="shared" si="434"/>
        <v>0</v>
      </c>
      <c r="AJ1430">
        <f t="shared" si="435"/>
        <v>6.2779307507622339E-2</v>
      </c>
      <c r="AK1430">
        <f t="shared" si="436"/>
        <v>9.8568224491433487E-3</v>
      </c>
      <c r="AL1430">
        <f t="shared" si="437"/>
        <v>0.11594202898550725</v>
      </c>
      <c r="AM1430">
        <f t="shared" si="438"/>
        <v>0.11578947368421053</v>
      </c>
      <c r="AN1430">
        <f t="shared" si="439"/>
        <v>0.65189873417721522</v>
      </c>
      <c r="AO1430">
        <f t="shared" si="440"/>
        <v>0.60869565217391308</v>
      </c>
    </row>
    <row r="1431" spans="1:41" x14ac:dyDescent="0.2">
      <c r="A1431" t="s">
        <v>114</v>
      </c>
      <c r="B1431" t="s">
        <v>23</v>
      </c>
      <c r="C1431">
        <v>2006</v>
      </c>
      <c r="D1431">
        <f t="shared" si="442"/>
        <v>0</v>
      </c>
      <c r="E1431">
        <v>66.7</v>
      </c>
      <c r="F1431">
        <v>234</v>
      </c>
      <c r="G1431">
        <v>4</v>
      </c>
      <c r="H1431">
        <v>2.48</v>
      </c>
      <c r="I1431">
        <v>0</v>
      </c>
      <c r="J1431">
        <v>9</v>
      </c>
      <c r="K1431">
        <v>27</v>
      </c>
      <c r="L1431">
        <v>38.5</v>
      </c>
      <c r="M1431">
        <v>4</v>
      </c>
      <c r="N1431">
        <v>93</v>
      </c>
      <c r="O1431">
        <v>6.73</v>
      </c>
      <c r="P1431">
        <v>92</v>
      </c>
      <c r="Q1431">
        <v>0.1</v>
      </c>
      <c r="R1431">
        <v>7483.1580000000004</v>
      </c>
      <c r="S1431">
        <v>12753375</v>
      </c>
      <c r="T1431">
        <v>3.3</v>
      </c>
      <c r="U1431">
        <v>3.4</v>
      </c>
      <c r="V1431">
        <v>0.61299999999999999</v>
      </c>
      <c r="W1431">
        <v>12.5</v>
      </c>
      <c r="X1431">
        <f t="shared" si="424"/>
        <v>0.32271468144044324</v>
      </c>
      <c r="Y1431">
        <f t="shared" si="425"/>
        <v>2.2222222222222222E-3</v>
      </c>
      <c r="Z1431">
        <f t="shared" si="426"/>
        <v>0.13829787234042554</v>
      </c>
      <c r="AA1431">
        <f t="shared" si="427"/>
        <v>0</v>
      </c>
      <c r="AB1431">
        <f t="shared" si="441"/>
        <v>8.1632653061224483E-2</v>
      </c>
      <c r="AC1431">
        <f t="shared" si="428"/>
        <v>1.2724864857222303E-4</v>
      </c>
      <c r="AD1431">
        <f t="shared" si="429"/>
        <v>0.43453070683661649</v>
      </c>
      <c r="AE1431">
        <f t="shared" si="430"/>
        <v>1.6000000000000001E-3</v>
      </c>
      <c r="AF1431">
        <f t="shared" si="431"/>
        <v>0.9375</v>
      </c>
      <c r="AG1431">
        <f t="shared" si="432"/>
        <v>0.36912362159024958</v>
      </c>
      <c r="AH1431">
        <f t="shared" si="433"/>
        <v>0.92783505154639179</v>
      </c>
      <c r="AI1431">
        <f t="shared" si="434"/>
        <v>0</v>
      </c>
      <c r="AJ1431">
        <f t="shared" si="435"/>
        <v>6.2779307507622339E-2</v>
      </c>
      <c r="AK1431">
        <f t="shared" si="436"/>
        <v>9.8568224491433487E-3</v>
      </c>
      <c r="AL1431">
        <f t="shared" si="437"/>
        <v>0.11594202898550725</v>
      </c>
      <c r="AM1431">
        <f t="shared" si="438"/>
        <v>0.11578947368421053</v>
      </c>
      <c r="AN1431">
        <f t="shared" si="439"/>
        <v>0.6466244725738397</v>
      </c>
      <c r="AO1431">
        <f t="shared" si="440"/>
        <v>0.60386473429951693</v>
      </c>
    </row>
    <row r="1432" spans="1:41" x14ac:dyDescent="0.2">
      <c r="A1432" t="s">
        <v>114</v>
      </c>
      <c r="B1432" t="s">
        <v>23</v>
      </c>
      <c r="C1432">
        <v>2005</v>
      </c>
      <c r="D1432">
        <f t="shared" si="442"/>
        <v>0</v>
      </c>
      <c r="E1432">
        <v>66.900000000000006</v>
      </c>
      <c r="F1432">
        <v>224</v>
      </c>
      <c r="G1432">
        <v>4</v>
      </c>
      <c r="H1432">
        <v>2.81</v>
      </c>
      <c r="I1432">
        <v>0</v>
      </c>
      <c r="J1432">
        <v>97</v>
      </c>
      <c r="K1432">
        <v>53</v>
      </c>
      <c r="L1432">
        <v>38</v>
      </c>
      <c r="M1432">
        <v>4</v>
      </c>
      <c r="N1432">
        <v>98</v>
      </c>
      <c r="O1432">
        <v>5.82</v>
      </c>
      <c r="P1432">
        <v>98</v>
      </c>
      <c r="Q1432">
        <v>0.1</v>
      </c>
      <c r="R1432">
        <v>7483.1580000000004</v>
      </c>
      <c r="S1432">
        <v>12753375</v>
      </c>
      <c r="T1432">
        <v>3.4</v>
      </c>
      <c r="U1432">
        <v>3.4</v>
      </c>
      <c r="V1432">
        <v>0.61199999999999999</v>
      </c>
      <c r="W1432">
        <v>12.4</v>
      </c>
      <c r="X1432">
        <f t="shared" si="424"/>
        <v>0.30886426592797783</v>
      </c>
      <c r="Y1432">
        <f t="shared" si="425"/>
        <v>2.2222222222222222E-3</v>
      </c>
      <c r="Z1432">
        <f t="shared" si="426"/>
        <v>0.15677491601343788</v>
      </c>
      <c r="AA1432">
        <f t="shared" si="427"/>
        <v>0</v>
      </c>
      <c r="AB1432">
        <f t="shared" si="441"/>
        <v>0.97959183673469385</v>
      </c>
      <c r="AC1432">
        <f t="shared" si="428"/>
        <v>2.4978438423436375E-4</v>
      </c>
      <c r="AD1432">
        <f t="shared" si="429"/>
        <v>0.42873696407879491</v>
      </c>
      <c r="AE1432">
        <f t="shared" si="430"/>
        <v>1.6000000000000001E-3</v>
      </c>
      <c r="AF1432">
        <f t="shared" si="431"/>
        <v>0.98958333333333337</v>
      </c>
      <c r="AG1432">
        <f t="shared" si="432"/>
        <v>0.3163087637840975</v>
      </c>
      <c r="AH1432">
        <f t="shared" si="433"/>
        <v>0.98969072164948457</v>
      </c>
      <c r="AI1432">
        <f t="shared" si="434"/>
        <v>0</v>
      </c>
      <c r="AJ1432">
        <f t="shared" si="435"/>
        <v>6.2779307507622339E-2</v>
      </c>
      <c r="AK1432">
        <f t="shared" si="436"/>
        <v>9.8568224491433487E-3</v>
      </c>
      <c r="AL1432">
        <f t="shared" si="437"/>
        <v>0.11956521739130435</v>
      </c>
      <c r="AM1432">
        <f t="shared" si="438"/>
        <v>0.11578947368421053</v>
      </c>
      <c r="AN1432">
        <f t="shared" si="439"/>
        <v>0.64556962025316456</v>
      </c>
      <c r="AO1432">
        <f t="shared" si="440"/>
        <v>0.59903381642512077</v>
      </c>
    </row>
    <row r="1433" spans="1:41" x14ac:dyDescent="0.2">
      <c r="A1433" t="s">
        <v>114</v>
      </c>
      <c r="B1433" t="s">
        <v>23</v>
      </c>
      <c r="C1433">
        <v>2004</v>
      </c>
      <c r="D1433">
        <f t="shared" si="442"/>
        <v>0</v>
      </c>
      <c r="E1433">
        <v>67.099999999999994</v>
      </c>
      <c r="F1433">
        <v>218</v>
      </c>
      <c r="G1433">
        <v>4</v>
      </c>
      <c r="H1433">
        <v>3.41</v>
      </c>
      <c r="I1433">
        <v>0</v>
      </c>
      <c r="J1433">
        <v>99</v>
      </c>
      <c r="K1433">
        <v>8</v>
      </c>
      <c r="L1433">
        <v>37.5</v>
      </c>
      <c r="M1433">
        <v>4</v>
      </c>
      <c r="N1433">
        <v>98</v>
      </c>
      <c r="O1433">
        <v>5.57</v>
      </c>
      <c r="P1433">
        <v>99</v>
      </c>
      <c r="Q1433">
        <v>0.1</v>
      </c>
      <c r="R1433">
        <v>7483.1580000000004</v>
      </c>
      <c r="S1433">
        <v>12753375</v>
      </c>
      <c r="T1433">
        <v>3.4</v>
      </c>
      <c r="U1433">
        <v>3.4</v>
      </c>
      <c r="V1433">
        <v>0.60899999999999999</v>
      </c>
      <c r="W1433">
        <v>12.5</v>
      </c>
      <c r="X1433">
        <f t="shared" si="424"/>
        <v>0.30055401662049863</v>
      </c>
      <c r="Y1433">
        <f t="shared" si="425"/>
        <v>2.2222222222222222E-3</v>
      </c>
      <c r="Z1433">
        <f t="shared" si="426"/>
        <v>0.19036954087346028</v>
      </c>
      <c r="AA1433">
        <f t="shared" si="427"/>
        <v>0</v>
      </c>
      <c r="AB1433">
        <f t="shared" si="441"/>
        <v>1</v>
      </c>
      <c r="AC1433">
        <f t="shared" si="428"/>
        <v>3.7703303280658679E-5</v>
      </c>
      <c r="AD1433">
        <f t="shared" si="429"/>
        <v>0.42294322132097334</v>
      </c>
      <c r="AE1433">
        <f t="shared" si="430"/>
        <v>1.6000000000000001E-3</v>
      </c>
      <c r="AF1433">
        <f t="shared" si="431"/>
        <v>0.98958333333333337</v>
      </c>
      <c r="AG1433">
        <f t="shared" si="432"/>
        <v>0.30179918746372608</v>
      </c>
      <c r="AH1433">
        <f t="shared" si="433"/>
        <v>1</v>
      </c>
      <c r="AI1433">
        <f t="shared" si="434"/>
        <v>0</v>
      </c>
      <c r="AJ1433">
        <f t="shared" si="435"/>
        <v>6.2779307507622339E-2</v>
      </c>
      <c r="AK1433">
        <f t="shared" si="436"/>
        <v>9.8568224491433487E-3</v>
      </c>
      <c r="AL1433">
        <f t="shared" si="437"/>
        <v>0.11956521739130435</v>
      </c>
      <c r="AM1433">
        <f t="shared" si="438"/>
        <v>0.11578947368421053</v>
      </c>
      <c r="AN1433">
        <f t="shared" si="439"/>
        <v>0.64240506329113922</v>
      </c>
      <c r="AO1433">
        <f t="shared" si="440"/>
        <v>0.60386473429951693</v>
      </c>
    </row>
    <row r="1434" spans="1:41" x14ac:dyDescent="0.2">
      <c r="A1434" t="s">
        <v>114</v>
      </c>
      <c r="B1434" t="s">
        <v>23</v>
      </c>
      <c r="C1434">
        <v>2003</v>
      </c>
      <c r="D1434">
        <f t="shared" si="442"/>
        <v>0</v>
      </c>
      <c r="E1434">
        <v>66.599999999999994</v>
      </c>
      <c r="F1434">
        <v>217</v>
      </c>
      <c r="G1434">
        <v>4</v>
      </c>
      <c r="H1434">
        <v>3.52</v>
      </c>
      <c r="I1434">
        <v>0</v>
      </c>
      <c r="J1434">
        <v>99</v>
      </c>
      <c r="K1434">
        <v>6</v>
      </c>
      <c r="L1434">
        <v>37</v>
      </c>
      <c r="M1434">
        <v>4</v>
      </c>
      <c r="N1434">
        <v>98</v>
      </c>
      <c r="O1434">
        <v>5.43</v>
      </c>
      <c r="P1434">
        <v>98</v>
      </c>
      <c r="Q1434">
        <v>0.1</v>
      </c>
      <c r="R1434">
        <v>7483.1580000000004</v>
      </c>
      <c r="S1434">
        <v>12753375</v>
      </c>
      <c r="T1434">
        <v>3.5</v>
      </c>
      <c r="U1434">
        <v>3.5</v>
      </c>
      <c r="V1434">
        <v>0.60199999999999998</v>
      </c>
      <c r="W1434">
        <v>12.2</v>
      </c>
      <c r="X1434">
        <f t="shared" si="424"/>
        <v>0.29916897506925205</v>
      </c>
      <c r="Y1434">
        <f t="shared" si="425"/>
        <v>2.2222222222222222E-3</v>
      </c>
      <c r="Z1434">
        <f t="shared" si="426"/>
        <v>0.19652855543113104</v>
      </c>
      <c r="AA1434">
        <f t="shared" si="427"/>
        <v>0</v>
      </c>
      <c r="AB1434">
        <f t="shared" si="441"/>
        <v>1</v>
      </c>
      <c r="AC1434">
        <f t="shared" si="428"/>
        <v>2.8277477460494007E-5</v>
      </c>
      <c r="AD1434">
        <f t="shared" si="429"/>
        <v>0.41714947856315182</v>
      </c>
      <c r="AE1434">
        <f t="shared" si="430"/>
        <v>1.6000000000000001E-3</v>
      </c>
      <c r="AF1434">
        <f t="shared" si="431"/>
        <v>0.98958333333333337</v>
      </c>
      <c r="AG1434">
        <f t="shared" si="432"/>
        <v>0.29367382472431802</v>
      </c>
      <c r="AH1434">
        <f t="shared" si="433"/>
        <v>0.98969072164948457</v>
      </c>
      <c r="AI1434">
        <f t="shared" si="434"/>
        <v>0</v>
      </c>
      <c r="AJ1434">
        <f t="shared" si="435"/>
        <v>6.2779307507622339E-2</v>
      </c>
      <c r="AK1434">
        <f t="shared" si="436"/>
        <v>9.8568224491433487E-3</v>
      </c>
      <c r="AL1434">
        <f t="shared" si="437"/>
        <v>0.12318840579710146</v>
      </c>
      <c r="AM1434">
        <f t="shared" si="438"/>
        <v>0.11929824561403508</v>
      </c>
      <c r="AN1434">
        <f t="shared" si="439"/>
        <v>0.63502109704641352</v>
      </c>
      <c r="AO1434">
        <f t="shared" si="440"/>
        <v>0.58937198067632846</v>
      </c>
    </row>
    <row r="1435" spans="1:41" x14ac:dyDescent="0.2">
      <c r="A1435" t="s">
        <v>114</v>
      </c>
      <c r="B1435" t="s">
        <v>23</v>
      </c>
      <c r="C1435">
        <v>2002</v>
      </c>
      <c r="D1435">
        <f t="shared" si="442"/>
        <v>0</v>
      </c>
      <c r="E1435">
        <v>66.7</v>
      </c>
      <c r="F1435">
        <v>215</v>
      </c>
      <c r="G1435">
        <v>4</v>
      </c>
      <c r="H1435">
        <v>3.31</v>
      </c>
      <c r="I1435">
        <v>0</v>
      </c>
      <c r="J1435">
        <v>99</v>
      </c>
      <c r="K1435">
        <v>2</v>
      </c>
      <c r="L1435">
        <v>36.5</v>
      </c>
      <c r="M1435">
        <v>5</v>
      </c>
      <c r="N1435">
        <v>99</v>
      </c>
      <c r="O1435">
        <v>5.43</v>
      </c>
      <c r="P1435">
        <v>98</v>
      </c>
      <c r="Q1435">
        <v>0.1</v>
      </c>
      <c r="R1435">
        <v>7483.1580000000004</v>
      </c>
      <c r="S1435">
        <v>12753375</v>
      </c>
      <c r="T1435">
        <v>3.5</v>
      </c>
      <c r="U1435">
        <v>3.5</v>
      </c>
      <c r="V1435">
        <v>0.60099999999999998</v>
      </c>
      <c r="W1435">
        <v>12.1</v>
      </c>
      <c r="X1435">
        <f t="shared" si="424"/>
        <v>0.296398891966759</v>
      </c>
      <c r="Y1435">
        <f t="shared" si="425"/>
        <v>2.2222222222222222E-3</v>
      </c>
      <c r="Z1435">
        <f t="shared" si="426"/>
        <v>0.18477043673012319</v>
      </c>
      <c r="AA1435">
        <f t="shared" si="427"/>
        <v>0</v>
      </c>
      <c r="AB1435">
        <f t="shared" si="441"/>
        <v>1</v>
      </c>
      <c r="AC1435">
        <f t="shared" si="428"/>
        <v>9.4258258201646697E-6</v>
      </c>
      <c r="AD1435">
        <f t="shared" si="429"/>
        <v>0.41135573580533025</v>
      </c>
      <c r="AE1435">
        <f t="shared" si="430"/>
        <v>2E-3</v>
      </c>
      <c r="AF1435">
        <f t="shared" si="431"/>
        <v>1</v>
      </c>
      <c r="AG1435">
        <f t="shared" si="432"/>
        <v>0.29367382472431802</v>
      </c>
      <c r="AH1435">
        <f t="shared" si="433"/>
        <v>0.98969072164948457</v>
      </c>
      <c r="AI1435">
        <f t="shared" si="434"/>
        <v>0</v>
      </c>
      <c r="AJ1435">
        <f t="shared" si="435"/>
        <v>6.2779307507622339E-2</v>
      </c>
      <c r="AK1435">
        <f t="shared" si="436"/>
        <v>9.8568224491433487E-3</v>
      </c>
      <c r="AL1435">
        <f t="shared" si="437"/>
        <v>0.12318840579710146</v>
      </c>
      <c r="AM1435">
        <f t="shared" si="438"/>
        <v>0.11929824561403508</v>
      </c>
      <c r="AN1435">
        <f t="shared" si="439"/>
        <v>0.63396624472573837</v>
      </c>
      <c r="AO1435">
        <f t="shared" si="440"/>
        <v>0.58454106280193241</v>
      </c>
    </row>
    <row r="1436" spans="1:41" x14ac:dyDescent="0.2">
      <c r="A1436" t="s">
        <v>114</v>
      </c>
      <c r="B1436" t="s">
        <v>23</v>
      </c>
      <c r="C1436">
        <v>2001</v>
      </c>
      <c r="D1436">
        <f t="shared" si="442"/>
        <v>0</v>
      </c>
      <c r="E1436">
        <v>67.2</v>
      </c>
      <c r="F1436">
        <v>217</v>
      </c>
      <c r="G1436">
        <v>4</v>
      </c>
      <c r="H1436">
        <v>2.62</v>
      </c>
      <c r="I1436">
        <v>0</v>
      </c>
      <c r="J1436">
        <v>57</v>
      </c>
      <c r="K1436">
        <v>17</v>
      </c>
      <c r="L1436">
        <v>36</v>
      </c>
      <c r="M1436">
        <v>5</v>
      </c>
      <c r="N1436">
        <v>99</v>
      </c>
      <c r="O1436">
        <v>4.79</v>
      </c>
      <c r="P1436">
        <v>99</v>
      </c>
      <c r="Q1436">
        <v>0.1</v>
      </c>
      <c r="R1436">
        <v>7483.1580000000004</v>
      </c>
      <c r="S1436">
        <v>12753375</v>
      </c>
      <c r="T1436">
        <v>3.6</v>
      </c>
      <c r="U1436">
        <v>3.6</v>
      </c>
      <c r="V1436">
        <v>0.59299999999999997</v>
      </c>
      <c r="W1436">
        <v>11.8</v>
      </c>
      <c r="X1436">
        <f t="shared" ref="X1436:X1499" si="443">((F1436-F$2)/(F$3-F$2))</f>
        <v>0.29916897506925205</v>
      </c>
      <c r="Y1436">
        <f t="shared" ref="Y1436:Y1499" si="444">((G1436-G$2)/(G$3-G$2))</f>
        <v>2.2222222222222222E-3</v>
      </c>
      <c r="Z1436">
        <f t="shared" ref="Z1436:Z1499" si="445">((H1436-H$2)/(H$3-H$2))</f>
        <v>0.14613661814109744</v>
      </c>
      <c r="AA1436">
        <f t="shared" ref="AA1436:AA1499" si="446">((I1436-I$2)/(I$3-I$2))</f>
        <v>0</v>
      </c>
      <c r="AB1436">
        <f t="shared" si="441"/>
        <v>0.5714285714285714</v>
      </c>
      <c r="AC1436">
        <f t="shared" ref="AC1436:AC1499" si="447">((K1436-K$2)/(K$3-K$2))</f>
        <v>8.011951947139969E-5</v>
      </c>
      <c r="AD1436">
        <f t="shared" ref="AD1436:AD1499" si="448">((L1436-L$2)/(L$3-L$2))</f>
        <v>0.40556199304750873</v>
      </c>
      <c r="AE1436">
        <f t="shared" ref="AE1436:AE1499" si="449">((M1436-M$2)/(M$3-M$2))</f>
        <v>2E-3</v>
      </c>
      <c r="AF1436">
        <f t="shared" ref="AF1436:AF1499" si="450">((N1436-N$2)/(N$3-N$2))</f>
        <v>1</v>
      </c>
      <c r="AG1436">
        <f t="shared" ref="AG1436:AG1499" si="451">((O1436-O$2)/(O$3-O$2))</f>
        <v>0.25652930934416712</v>
      </c>
      <c r="AH1436">
        <f t="shared" ref="AH1436:AH1499" si="452">((P1436-P$2)/(P$3-P$2))</f>
        <v>1</v>
      </c>
      <c r="AI1436">
        <f t="shared" ref="AI1436:AI1499" si="453">((Q1436-Q$2)/(Q$3-Q$2))</f>
        <v>0</v>
      </c>
      <c r="AJ1436">
        <f t="shared" ref="AJ1436:AJ1499" si="454">((R1436-R$2)/(R$3-R$2))</f>
        <v>6.2779307507622339E-2</v>
      </c>
      <c r="AK1436">
        <f t="shared" ref="AK1436:AK1499" si="455">((S1436-S$2)/(S$3-S$2))</f>
        <v>9.8568224491433487E-3</v>
      </c>
      <c r="AL1436">
        <f t="shared" ref="AL1436:AL1499" si="456">((T1436-T$2)/(T$3-T$2))</f>
        <v>0.12681159420289856</v>
      </c>
      <c r="AM1436">
        <f t="shared" ref="AM1436:AM1499" si="457">((U1436-U$2)/(U$3-U$2))</f>
        <v>0.12280701754385964</v>
      </c>
      <c r="AN1436">
        <f t="shared" ref="AN1436:AN1499" si="458">((V1436-V$2)/(V$3-V$2))</f>
        <v>0.62552742616033752</v>
      </c>
      <c r="AO1436">
        <f t="shared" ref="AO1436:AO1499" si="459">((W1436-W$2)/(W$3-W$2))</f>
        <v>0.57004830917874405</v>
      </c>
    </row>
    <row r="1437" spans="1:41" x14ac:dyDescent="0.2">
      <c r="A1437" t="s">
        <v>114</v>
      </c>
      <c r="B1437" t="s">
        <v>23</v>
      </c>
      <c r="C1437">
        <v>2000</v>
      </c>
      <c r="D1437">
        <f t="shared" si="442"/>
        <v>0</v>
      </c>
      <c r="E1437">
        <v>66.599999999999994</v>
      </c>
      <c r="F1437">
        <v>225</v>
      </c>
      <c r="G1437">
        <v>4</v>
      </c>
      <c r="H1437">
        <v>2.13</v>
      </c>
      <c r="I1437">
        <v>0</v>
      </c>
      <c r="J1437">
        <v>44</v>
      </c>
      <c r="K1437">
        <v>16</v>
      </c>
      <c r="L1437">
        <v>35.6</v>
      </c>
      <c r="M1437">
        <v>5</v>
      </c>
      <c r="N1437">
        <v>99</v>
      </c>
      <c r="O1437">
        <v>4.68</v>
      </c>
      <c r="P1437">
        <v>99</v>
      </c>
      <c r="Q1437">
        <v>0.1</v>
      </c>
      <c r="R1437">
        <v>7483.1580000000004</v>
      </c>
      <c r="S1437">
        <v>12753375</v>
      </c>
      <c r="T1437">
        <v>3.6</v>
      </c>
      <c r="U1437">
        <v>3.6</v>
      </c>
      <c r="V1437">
        <v>0.58599999999999997</v>
      </c>
      <c r="W1437">
        <v>11.4</v>
      </c>
      <c r="X1437">
        <f t="shared" si="443"/>
        <v>0.31024930747922436</v>
      </c>
      <c r="Y1437">
        <f t="shared" si="444"/>
        <v>2.2222222222222222E-3</v>
      </c>
      <c r="Z1437">
        <f t="shared" si="445"/>
        <v>0.11870100783874581</v>
      </c>
      <c r="AA1437">
        <f t="shared" si="446"/>
        <v>0</v>
      </c>
      <c r="AB1437">
        <f t="shared" ref="AB1437:AB1500" si="460">((J1437-J$2)/(J$3-J$2))</f>
        <v>0.43877551020408162</v>
      </c>
      <c r="AC1437">
        <f t="shared" si="447"/>
        <v>7.5406606561317357E-5</v>
      </c>
      <c r="AD1437">
        <f t="shared" si="448"/>
        <v>0.40092699884125149</v>
      </c>
      <c r="AE1437">
        <f t="shared" si="449"/>
        <v>2E-3</v>
      </c>
      <c r="AF1437">
        <f t="shared" si="450"/>
        <v>1</v>
      </c>
      <c r="AG1437">
        <f t="shared" si="451"/>
        <v>0.25014509576320371</v>
      </c>
      <c r="AH1437">
        <f t="shared" si="452"/>
        <v>1</v>
      </c>
      <c r="AI1437">
        <f t="shared" si="453"/>
        <v>0</v>
      </c>
      <c r="AJ1437">
        <f t="shared" si="454"/>
        <v>6.2779307507622339E-2</v>
      </c>
      <c r="AK1437">
        <f t="shared" si="455"/>
        <v>9.8568224491433487E-3</v>
      </c>
      <c r="AL1437">
        <f t="shared" si="456"/>
        <v>0.12681159420289856</v>
      </c>
      <c r="AM1437">
        <f t="shared" si="457"/>
        <v>0.12280701754385964</v>
      </c>
      <c r="AN1437">
        <f t="shared" si="458"/>
        <v>0.61814345991561181</v>
      </c>
      <c r="AO1437">
        <f t="shared" si="459"/>
        <v>0.55072463768115942</v>
      </c>
    </row>
    <row r="1438" spans="1:41" x14ac:dyDescent="0.2">
      <c r="A1438" t="s">
        <v>115</v>
      </c>
      <c r="B1438" t="s">
        <v>23</v>
      </c>
      <c r="C1438">
        <v>2015</v>
      </c>
      <c r="D1438">
        <f t="shared" si="442"/>
        <v>0</v>
      </c>
      <c r="E1438">
        <v>65.7</v>
      </c>
      <c r="F1438">
        <v>194</v>
      </c>
      <c r="G1438">
        <v>8</v>
      </c>
      <c r="H1438">
        <v>4.5999999999999996</v>
      </c>
      <c r="I1438">
        <v>0</v>
      </c>
      <c r="J1438">
        <v>89</v>
      </c>
      <c r="K1438">
        <v>56</v>
      </c>
      <c r="L1438">
        <v>21.7</v>
      </c>
      <c r="M1438">
        <v>11</v>
      </c>
      <c r="N1438">
        <v>89</v>
      </c>
      <c r="O1438">
        <v>5.93</v>
      </c>
      <c r="P1438">
        <v>89</v>
      </c>
      <c r="Q1438">
        <v>0.2</v>
      </c>
      <c r="R1438">
        <v>7483.1580000000004</v>
      </c>
      <c r="S1438">
        <v>12753375</v>
      </c>
      <c r="T1438">
        <v>8.8000000000000007</v>
      </c>
      <c r="U1438">
        <v>8.9</v>
      </c>
      <c r="V1438">
        <v>0.58199999999999996</v>
      </c>
      <c r="W1438">
        <v>10.8</v>
      </c>
      <c r="X1438">
        <f t="shared" si="443"/>
        <v>0.26731301939058172</v>
      </c>
      <c r="Y1438">
        <f t="shared" si="444"/>
        <v>4.4444444444444444E-3</v>
      </c>
      <c r="Z1438">
        <f t="shared" si="445"/>
        <v>0.25699888017917133</v>
      </c>
      <c r="AA1438">
        <f t="shared" si="446"/>
        <v>0</v>
      </c>
      <c r="AB1438">
        <f t="shared" si="460"/>
        <v>0.89795918367346939</v>
      </c>
      <c r="AC1438">
        <f t="shared" si="447"/>
        <v>2.6392312296461072E-4</v>
      </c>
      <c r="AD1438">
        <f t="shared" si="448"/>
        <v>0.23986095017381229</v>
      </c>
      <c r="AE1438">
        <f t="shared" si="449"/>
        <v>4.4000000000000003E-3</v>
      </c>
      <c r="AF1438">
        <f t="shared" si="450"/>
        <v>0.89583333333333337</v>
      </c>
      <c r="AG1438">
        <f t="shared" si="451"/>
        <v>0.32269297736506092</v>
      </c>
      <c r="AH1438">
        <f t="shared" si="452"/>
        <v>0.89690721649484539</v>
      </c>
      <c r="AI1438">
        <f t="shared" si="453"/>
        <v>1.9801980198019802E-3</v>
      </c>
      <c r="AJ1438">
        <f t="shared" si="454"/>
        <v>6.2779307507622339E-2</v>
      </c>
      <c r="AK1438">
        <f t="shared" si="455"/>
        <v>9.8568224491433487E-3</v>
      </c>
      <c r="AL1438">
        <f t="shared" si="456"/>
        <v>0.31521739130434789</v>
      </c>
      <c r="AM1438">
        <f t="shared" si="457"/>
        <v>0.30877192982456142</v>
      </c>
      <c r="AN1438">
        <f t="shared" si="458"/>
        <v>0.61392405063291133</v>
      </c>
      <c r="AO1438">
        <f t="shared" si="459"/>
        <v>0.52173913043478271</v>
      </c>
    </row>
    <row r="1439" spans="1:41" x14ac:dyDescent="0.2">
      <c r="A1439" t="s">
        <v>115</v>
      </c>
      <c r="B1439" t="s">
        <v>23</v>
      </c>
      <c r="C1439">
        <v>2014</v>
      </c>
      <c r="D1439">
        <f t="shared" si="442"/>
        <v>0</v>
      </c>
      <c r="E1439">
        <v>65.3</v>
      </c>
      <c r="F1439">
        <v>199</v>
      </c>
      <c r="G1439">
        <v>8</v>
      </c>
      <c r="H1439">
        <v>0.01</v>
      </c>
      <c r="I1439">
        <v>0</v>
      </c>
      <c r="J1439">
        <v>88</v>
      </c>
      <c r="K1439">
        <v>339</v>
      </c>
      <c r="L1439">
        <v>2.9</v>
      </c>
      <c r="M1439">
        <v>11</v>
      </c>
      <c r="N1439">
        <v>88</v>
      </c>
      <c r="O1439">
        <v>1.87</v>
      </c>
      <c r="P1439">
        <v>88</v>
      </c>
      <c r="Q1439">
        <v>0.2</v>
      </c>
      <c r="R1439">
        <v>7483.1580000000004</v>
      </c>
      <c r="S1439">
        <v>12753375</v>
      </c>
      <c r="T1439">
        <v>8.9</v>
      </c>
      <c r="U1439">
        <v>9</v>
      </c>
      <c r="V1439">
        <v>0.57299999999999995</v>
      </c>
      <c r="W1439">
        <v>10.6</v>
      </c>
      <c r="X1439">
        <f t="shared" si="443"/>
        <v>0.2742382271468144</v>
      </c>
      <c r="Y1439">
        <f t="shared" si="444"/>
        <v>4.4444444444444444E-3</v>
      </c>
      <c r="Z1439">
        <f t="shared" si="445"/>
        <v>0</v>
      </c>
      <c r="AA1439">
        <f t="shared" si="446"/>
        <v>0</v>
      </c>
      <c r="AB1439">
        <f t="shared" si="460"/>
        <v>0.88775510204081631</v>
      </c>
      <c r="AC1439">
        <f t="shared" si="447"/>
        <v>1.5976774765179113E-3</v>
      </c>
      <c r="AD1439">
        <f t="shared" si="448"/>
        <v>2.20162224797219E-2</v>
      </c>
      <c r="AE1439">
        <f t="shared" si="449"/>
        <v>4.4000000000000003E-3</v>
      </c>
      <c r="AF1439">
        <f t="shared" si="450"/>
        <v>0.88541666666666663</v>
      </c>
      <c r="AG1439">
        <f t="shared" si="451"/>
        <v>8.7057457922228673E-2</v>
      </c>
      <c r="AH1439">
        <f t="shared" si="452"/>
        <v>0.88659793814432986</v>
      </c>
      <c r="AI1439">
        <f t="shared" si="453"/>
        <v>1.9801980198019802E-3</v>
      </c>
      <c r="AJ1439">
        <f t="shared" si="454"/>
        <v>6.2779307507622339E-2</v>
      </c>
      <c r="AK1439">
        <f t="shared" si="455"/>
        <v>9.8568224491433487E-3</v>
      </c>
      <c r="AL1439">
        <f t="shared" si="456"/>
        <v>0.31884057971014496</v>
      </c>
      <c r="AM1439">
        <f t="shared" si="457"/>
        <v>0.31228070175438599</v>
      </c>
      <c r="AN1439">
        <f t="shared" si="458"/>
        <v>0.60443037974683544</v>
      </c>
      <c r="AO1439">
        <f t="shared" si="459"/>
        <v>0.51207729468599039</v>
      </c>
    </row>
    <row r="1440" spans="1:41" x14ac:dyDescent="0.2">
      <c r="A1440" t="s">
        <v>115</v>
      </c>
      <c r="B1440" t="s">
        <v>23</v>
      </c>
      <c r="C1440">
        <v>2013</v>
      </c>
      <c r="D1440">
        <f t="shared" si="442"/>
        <v>0</v>
      </c>
      <c r="E1440">
        <v>64.900000000000006</v>
      </c>
      <c r="F1440">
        <v>23</v>
      </c>
      <c r="G1440">
        <v>9</v>
      </c>
      <c r="H1440">
        <v>0.01</v>
      </c>
      <c r="I1440">
        <v>0</v>
      </c>
      <c r="J1440">
        <v>87</v>
      </c>
      <c r="K1440">
        <v>71</v>
      </c>
      <c r="L1440">
        <v>2.1</v>
      </c>
      <c r="M1440">
        <v>12</v>
      </c>
      <c r="N1440">
        <v>86</v>
      </c>
      <c r="O1440">
        <v>2</v>
      </c>
      <c r="P1440">
        <v>87</v>
      </c>
      <c r="Q1440">
        <v>0.3</v>
      </c>
      <c r="R1440">
        <v>7483.1580000000004</v>
      </c>
      <c r="S1440">
        <v>12753375</v>
      </c>
      <c r="T1440">
        <v>9</v>
      </c>
      <c r="U1440">
        <v>9.1</v>
      </c>
      <c r="V1440">
        <v>0.56299999999999994</v>
      </c>
      <c r="W1440">
        <v>10.4</v>
      </c>
      <c r="X1440">
        <f t="shared" si="443"/>
        <v>3.0470914127423823E-2</v>
      </c>
      <c r="Y1440">
        <f t="shared" si="444"/>
        <v>5.0000000000000001E-3</v>
      </c>
      <c r="Z1440">
        <f t="shared" si="445"/>
        <v>0</v>
      </c>
      <c r="AA1440">
        <f t="shared" si="446"/>
        <v>0</v>
      </c>
      <c r="AB1440">
        <f t="shared" si="460"/>
        <v>0.87755102040816324</v>
      </c>
      <c r="AC1440">
        <f t="shared" si="447"/>
        <v>3.3461681661584578E-4</v>
      </c>
      <c r="AD1440">
        <f t="shared" si="448"/>
        <v>1.2746234067207417E-2</v>
      </c>
      <c r="AE1440">
        <f t="shared" si="449"/>
        <v>4.7999999999999996E-3</v>
      </c>
      <c r="AF1440">
        <f t="shared" si="450"/>
        <v>0.86458333333333337</v>
      </c>
      <c r="AG1440">
        <f t="shared" si="451"/>
        <v>9.460243760882181E-2</v>
      </c>
      <c r="AH1440">
        <f t="shared" si="452"/>
        <v>0.87628865979381443</v>
      </c>
      <c r="AI1440">
        <f t="shared" si="453"/>
        <v>3.9603960396039604E-3</v>
      </c>
      <c r="AJ1440">
        <f t="shared" si="454"/>
        <v>6.2779307507622339E-2</v>
      </c>
      <c r="AK1440">
        <f t="shared" si="455"/>
        <v>9.8568224491433487E-3</v>
      </c>
      <c r="AL1440">
        <f t="shared" si="456"/>
        <v>0.32246376811594207</v>
      </c>
      <c r="AM1440">
        <f t="shared" si="457"/>
        <v>0.31578947368421051</v>
      </c>
      <c r="AN1440">
        <f t="shared" si="458"/>
        <v>0.59388185654008441</v>
      </c>
      <c r="AO1440">
        <f t="shared" si="459"/>
        <v>0.50241545893719808</v>
      </c>
    </row>
    <row r="1441" spans="1:41" x14ac:dyDescent="0.2">
      <c r="A1441" t="s">
        <v>115</v>
      </c>
      <c r="B1441" t="s">
        <v>23</v>
      </c>
      <c r="C1441">
        <v>2012</v>
      </c>
      <c r="D1441">
        <f t="shared" si="442"/>
        <v>0</v>
      </c>
      <c r="E1441">
        <v>64.400000000000006</v>
      </c>
      <c r="F1441">
        <v>28</v>
      </c>
      <c r="G1441">
        <v>9</v>
      </c>
      <c r="H1441">
        <v>0.01</v>
      </c>
      <c r="I1441">
        <v>0</v>
      </c>
      <c r="J1441">
        <v>79</v>
      </c>
      <c r="K1441">
        <v>32</v>
      </c>
      <c r="L1441">
        <v>19.399999999999999</v>
      </c>
      <c r="M1441">
        <v>12</v>
      </c>
      <c r="N1441">
        <v>78</v>
      </c>
      <c r="O1441">
        <v>2.12</v>
      </c>
      <c r="P1441">
        <v>79</v>
      </c>
      <c r="Q1441">
        <v>0.3</v>
      </c>
      <c r="R1441">
        <v>7483.1580000000004</v>
      </c>
      <c r="S1441">
        <v>12753375</v>
      </c>
      <c r="T1441">
        <v>9.1</v>
      </c>
      <c r="U1441">
        <v>9.1999999999999993</v>
      </c>
      <c r="V1441">
        <v>0.55400000000000005</v>
      </c>
      <c r="W1441">
        <v>10.199999999999999</v>
      </c>
      <c r="X1441">
        <f t="shared" si="443"/>
        <v>3.7396121883656507E-2</v>
      </c>
      <c r="Y1441">
        <f t="shared" si="444"/>
        <v>5.0000000000000001E-3</v>
      </c>
      <c r="Z1441">
        <f t="shared" si="445"/>
        <v>0</v>
      </c>
      <c r="AA1441">
        <f t="shared" si="446"/>
        <v>0</v>
      </c>
      <c r="AB1441">
        <f t="shared" si="460"/>
        <v>0.79591836734693877</v>
      </c>
      <c r="AC1441">
        <f t="shared" si="447"/>
        <v>1.5081321312263471E-4</v>
      </c>
      <c r="AD1441">
        <f t="shared" si="448"/>
        <v>0.21320973348783312</v>
      </c>
      <c r="AE1441">
        <f t="shared" si="449"/>
        <v>4.7999999999999996E-3</v>
      </c>
      <c r="AF1441">
        <f t="shared" si="450"/>
        <v>0.78125</v>
      </c>
      <c r="AG1441">
        <f t="shared" si="451"/>
        <v>0.10156703424260011</v>
      </c>
      <c r="AH1441">
        <f t="shared" si="452"/>
        <v>0.79381443298969068</v>
      </c>
      <c r="AI1441">
        <f t="shared" si="453"/>
        <v>3.9603960396039604E-3</v>
      </c>
      <c r="AJ1441">
        <f t="shared" si="454"/>
        <v>6.2779307507622339E-2</v>
      </c>
      <c r="AK1441">
        <f t="shared" si="455"/>
        <v>9.8568224491433487E-3</v>
      </c>
      <c r="AL1441">
        <f t="shared" si="456"/>
        <v>0.32608695652173914</v>
      </c>
      <c r="AM1441">
        <f t="shared" si="457"/>
        <v>0.31929824561403508</v>
      </c>
      <c r="AN1441">
        <f t="shared" si="458"/>
        <v>0.58438818565400852</v>
      </c>
      <c r="AO1441">
        <f t="shared" si="459"/>
        <v>0.49275362318840576</v>
      </c>
    </row>
    <row r="1442" spans="1:41" x14ac:dyDescent="0.2">
      <c r="A1442" t="s">
        <v>115</v>
      </c>
      <c r="B1442" t="s">
        <v>23</v>
      </c>
      <c r="C1442">
        <v>2011</v>
      </c>
      <c r="D1442">
        <f t="shared" si="442"/>
        <v>0</v>
      </c>
      <c r="E1442">
        <v>64</v>
      </c>
      <c r="F1442">
        <v>213</v>
      </c>
      <c r="G1442">
        <v>9</v>
      </c>
      <c r="H1442">
        <v>5.39</v>
      </c>
      <c r="I1442">
        <v>0</v>
      </c>
      <c r="J1442">
        <v>78</v>
      </c>
      <c r="K1442">
        <v>113</v>
      </c>
      <c r="L1442">
        <v>18.7</v>
      </c>
      <c r="M1442">
        <v>13</v>
      </c>
      <c r="N1442">
        <v>79</v>
      </c>
      <c r="O1442">
        <v>2.2000000000000002</v>
      </c>
      <c r="P1442">
        <v>78</v>
      </c>
      <c r="Q1442">
        <v>0.3</v>
      </c>
      <c r="R1442">
        <v>7483.1580000000004</v>
      </c>
      <c r="S1442">
        <v>12753375</v>
      </c>
      <c r="T1442">
        <v>9.1999999999999993</v>
      </c>
      <c r="U1442">
        <v>9.4</v>
      </c>
      <c r="V1442">
        <v>0.54200000000000004</v>
      </c>
      <c r="W1442">
        <v>9.9</v>
      </c>
      <c r="X1442">
        <f t="shared" si="443"/>
        <v>0.29362880886426596</v>
      </c>
      <c r="Y1442">
        <f t="shared" si="444"/>
        <v>5.0000000000000001E-3</v>
      </c>
      <c r="Z1442">
        <f t="shared" si="445"/>
        <v>0.30123180291153417</v>
      </c>
      <c r="AA1442">
        <f t="shared" si="446"/>
        <v>0</v>
      </c>
      <c r="AB1442">
        <f t="shared" si="460"/>
        <v>0.7857142857142857</v>
      </c>
      <c r="AC1442">
        <f t="shared" si="447"/>
        <v>5.3255915883930385E-4</v>
      </c>
      <c r="AD1442">
        <f t="shared" si="448"/>
        <v>0.20509849362688296</v>
      </c>
      <c r="AE1442">
        <f t="shared" si="449"/>
        <v>5.1999999999999998E-3</v>
      </c>
      <c r="AF1442">
        <f t="shared" si="450"/>
        <v>0.79166666666666663</v>
      </c>
      <c r="AG1442">
        <f t="shared" si="451"/>
        <v>0.10621009866511898</v>
      </c>
      <c r="AH1442">
        <f t="shared" si="452"/>
        <v>0.78350515463917525</v>
      </c>
      <c r="AI1442">
        <f t="shared" si="453"/>
        <v>3.9603960396039604E-3</v>
      </c>
      <c r="AJ1442">
        <f t="shared" si="454"/>
        <v>6.2779307507622339E-2</v>
      </c>
      <c r="AK1442">
        <f t="shared" si="455"/>
        <v>9.8568224491433487E-3</v>
      </c>
      <c r="AL1442">
        <f t="shared" si="456"/>
        <v>0.32971014492753625</v>
      </c>
      <c r="AM1442">
        <f t="shared" si="457"/>
        <v>0.32631578947368423</v>
      </c>
      <c r="AN1442">
        <f t="shared" si="458"/>
        <v>0.57172995780590719</v>
      </c>
      <c r="AO1442">
        <f t="shared" si="459"/>
        <v>0.47826086956521741</v>
      </c>
    </row>
    <row r="1443" spans="1:41" x14ac:dyDescent="0.2">
      <c r="A1443" t="s">
        <v>115</v>
      </c>
      <c r="B1443" t="s">
        <v>23</v>
      </c>
      <c r="C1443">
        <v>2010</v>
      </c>
      <c r="D1443">
        <f t="shared" si="442"/>
        <v>0</v>
      </c>
      <c r="E1443">
        <v>63.6</v>
      </c>
      <c r="F1443">
        <v>218</v>
      </c>
      <c r="G1443">
        <v>10</v>
      </c>
      <c r="H1443">
        <v>5.95</v>
      </c>
      <c r="I1443">
        <v>0</v>
      </c>
      <c r="J1443">
        <v>74</v>
      </c>
      <c r="K1443">
        <v>153</v>
      </c>
      <c r="L1443">
        <v>18</v>
      </c>
      <c r="M1443">
        <v>13</v>
      </c>
      <c r="N1443">
        <v>76</v>
      </c>
      <c r="O1443">
        <v>2.75</v>
      </c>
      <c r="P1443">
        <v>74</v>
      </c>
      <c r="Q1443">
        <v>0.3</v>
      </c>
      <c r="R1443">
        <v>7483.1580000000004</v>
      </c>
      <c r="S1443">
        <v>12753375</v>
      </c>
      <c r="T1443">
        <v>9.3000000000000007</v>
      </c>
      <c r="U1443">
        <v>9.5</v>
      </c>
      <c r="V1443">
        <v>0.53500000000000003</v>
      </c>
      <c r="W1443">
        <v>9.6</v>
      </c>
      <c r="X1443">
        <f t="shared" si="443"/>
        <v>0.30055401662049863</v>
      </c>
      <c r="Y1443">
        <f t="shared" si="444"/>
        <v>5.5555555555555558E-3</v>
      </c>
      <c r="Z1443">
        <f t="shared" si="445"/>
        <v>0.33258678611422177</v>
      </c>
      <c r="AA1443">
        <f t="shared" si="446"/>
        <v>0</v>
      </c>
      <c r="AB1443">
        <f t="shared" si="460"/>
        <v>0.74489795918367352</v>
      </c>
      <c r="AC1443">
        <f t="shared" si="447"/>
        <v>7.2107567524259714E-4</v>
      </c>
      <c r="AD1443">
        <f t="shared" si="448"/>
        <v>0.19698725376593279</v>
      </c>
      <c r="AE1443">
        <f t="shared" si="449"/>
        <v>5.1999999999999998E-3</v>
      </c>
      <c r="AF1443">
        <f t="shared" si="450"/>
        <v>0.76041666666666663</v>
      </c>
      <c r="AG1443">
        <f t="shared" si="451"/>
        <v>0.13813116656993615</v>
      </c>
      <c r="AH1443">
        <f t="shared" si="452"/>
        <v>0.74226804123711343</v>
      </c>
      <c r="AI1443">
        <f t="shared" si="453"/>
        <v>3.9603960396039604E-3</v>
      </c>
      <c r="AJ1443">
        <f t="shared" si="454"/>
        <v>6.2779307507622339E-2</v>
      </c>
      <c r="AK1443">
        <f t="shared" si="455"/>
        <v>9.8568224491433487E-3</v>
      </c>
      <c r="AL1443">
        <f t="shared" si="456"/>
        <v>0.33333333333333337</v>
      </c>
      <c r="AM1443">
        <f t="shared" si="457"/>
        <v>0.3298245614035088</v>
      </c>
      <c r="AN1443">
        <f t="shared" si="458"/>
        <v>0.56434599156118148</v>
      </c>
      <c r="AO1443">
        <f t="shared" si="459"/>
        <v>0.46376811594202899</v>
      </c>
    </row>
    <row r="1444" spans="1:41" x14ac:dyDescent="0.2">
      <c r="A1444" t="s">
        <v>115</v>
      </c>
      <c r="B1444" t="s">
        <v>23</v>
      </c>
      <c r="C1444">
        <v>2009</v>
      </c>
      <c r="D1444">
        <f t="shared" si="442"/>
        <v>0</v>
      </c>
      <c r="E1444">
        <v>63.1</v>
      </c>
      <c r="F1444">
        <v>223</v>
      </c>
      <c r="G1444">
        <v>10</v>
      </c>
      <c r="H1444">
        <v>5.18</v>
      </c>
      <c r="I1444">
        <v>0</v>
      </c>
      <c r="J1444">
        <v>67</v>
      </c>
      <c r="K1444">
        <v>78</v>
      </c>
      <c r="L1444">
        <v>17.3</v>
      </c>
      <c r="M1444">
        <v>14</v>
      </c>
      <c r="N1444">
        <v>67</v>
      </c>
      <c r="O1444">
        <v>3.77</v>
      </c>
      <c r="P1444">
        <v>67</v>
      </c>
      <c r="Q1444">
        <v>0.2</v>
      </c>
      <c r="R1444">
        <v>7483.1580000000004</v>
      </c>
      <c r="S1444">
        <v>12753375</v>
      </c>
      <c r="T1444">
        <v>9.4</v>
      </c>
      <c r="U1444">
        <v>9.6</v>
      </c>
      <c r="V1444">
        <v>0.52500000000000002</v>
      </c>
      <c r="W1444">
        <v>9.4</v>
      </c>
      <c r="X1444">
        <f t="shared" si="443"/>
        <v>0.30747922437673131</v>
      </c>
      <c r="Y1444">
        <f t="shared" si="444"/>
        <v>5.5555555555555558E-3</v>
      </c>
      <c r="Z1444">
        <f t="shared" si="445"/>
        <v>0.28947368421052633</v>
      </c>
      <c r="AA1444">
        <f t="shared" si="446"/>
        <v>0</v>
      </c>
      <c r="AB1444">
        <f t="shared" si="460"/>
        <v>0.67346938775510201</v>
      </c>
      <c r="AC1444">
        <f t="shared" si="447"/>
        <v>3.6760720698642208E-4</v>
      </c>
      <c r="AD1444">
        <f t="shared" si="448"/>
        <v>0.18887601390498263</v>
      </c>
      <c r="AE1444">
        <f t="shared" si="449"/>
        <v>5.5999999999999999E-3</v>
      </c>
      <c r="AF1444">
        <f t="shared" si="450"/>
        <v>0.66666666666666663</v>
      </c>
      <c r="AG1444">
        <f t="shared" si="451"/>
        <v>0.19733023795705165</v>
      </c>
      <c r="AH1444">
        <f t="shared" si="452"/>
        <v>0.67010309278350511</v>
      </c>
      <c r="AI1444">
        <f t="shared" si="453"/>
        <v>1.9801980198019802E-3</v>
      </c>
      <c r="AJ1444">
        <f t="shared" si="454"/>
        <v>6.2779307507622339E-2</v>
      </c>
      <c r="AK1444">
        <f t="shared" si="455"/>
        <v>9.8568224491433487E-3</v>
      </c>
      <c r="AL1444">
        <f t="shared" si="456"/>
        <v>0.33695652173913049</v>
      </c>
      <c r="AM1444">
        <f t="shared" si="457"/>
        <v>0.33333333333333331</v>
      </c>
      <c r="AN1444">
        <f t="shared" si="458"/>
        <v>0.55379746835443044</v>
      </c>
      <c r="AO1444">
        <f t="shared" si="459"/>
        <v>0.45410628019323673</v>
      </c>
    </row>
    <row r="1445" spans="1:41" x14ac:dyDescent="0.2">
      <c r="A1445" t="s">
        <v>115</v>
      </c>
      <c r="B1445" t="s">
        <v>23</v>
      </c>
      <c r="C1445">
        <v>2008</v>
      </c>
      <c r="D1445">
        <f t="shared" si="442"/>
        <v>0</v>
      </c>
      <c r="E1445">
        <v>62.6</v>
      </c>
      <c r="F1445">
        <v>228</v>
      </c>
      <c r="G1445">
        <v>10</v>
      </c>
      <c r="H1445">
        <v>5.0999999999999996</v>
      </c>
      <c r="I1445">
        <v>0</v>
      </c>
      <c r="J1445">
        <v>61</v>
      </c>
      <c r="K1445">
        <v>174</v>
      </c>
      <c r="L1445">
        <v>16.7</v>
      </c>
      <c r="M1445">
        <v>14</v>
      </c>
      <c r="N1445">
        <v>6</v>
      </c>
      <c r="O1445">
        <v>2.77</v>
      </c>
      <c r="P1445">
        <v>61</v>
      </c>
      <c r="Q1445">
        <v>0.2</v>
      </c>
      <c r="R1445">
        <v>7483.1580000000004</v>
      </c>
      <c r="S1445">
        <v>12753375</v>
      </c>
      <c r="T1445">
        <v>9.6</v>
      </c>
      <c r="U1445">
        <v>9.6999999999999993</v>
      </c>
      <c r="V1445">
        <v>0.51800000000000002</v>
      </c>
      <c r="W1445">
        <v>9.1999999999999993</v>
      </c>
      <c r="X1445">
        <f t="shared" si="443"/>
        <v>0.31440443213296398</v>
      </c>
      <c r="Y1445">
        <f t="shared" si="444"/>
        <v>5.5555555555555558E-3</v>
      </c>
      <c r="Z1445">
        <f t="shared" si="445"/>
        <v>0.28499440089585665</v>
      </c>
      <c r="AA1445">
        <f t="shared" si="446"/>
        <v>0</v>
      </c>
      <c r="AB1445">
        <f t="shared" si="460"/>
        <v>0.61224489795918369</v>
      </c>
      <c r="AC1445">
        <f t="shared" si="447"/>
        <v>8.200468463543262E-4</v>
      </c>
      <c r="AD1445">
        <f t="shared" si="448"/>
        <v>0.18192352259559674</v>
      </c>
      <c r="AE1445">
        <f t="shared" si="449"/>
        <v>5.5999999999999999E-3</v>
      </c>
      <c r="AF1445">
        <f t="shared" si="450"/>
        <v>3.125E-2</v>
      </c>
      <c r="AG1445">
        <f t="shared" si="451"/>
        <v>0.13929193267556586</v>
      </c>
      <c r="AH1445">
        <f t="shared" si="452"/>
        <v>0.60824742268041232</v>
      </c>
      <c r="AI1445">
        <f t="shared" si="453"/>
        <v>1.9801980198019802E-3</v>
      </c>
      <c r="AJ1445">
        <f t="shared" si="454"/>
        <v>6.2779307507622339E-2</v>
      </c>
      <c r="AK1445">
        <f t="shared" si="455"/>
        <v>9.8568224491433487E-3</v>
      </c>
      <c r="AL1445">
        <f t="shared" si="456"/>
        <v>0.34420289855072467</v>
      </c>
      <c r="AM1445">
        <f t="shared" si="457"/>
        <v>0.33684210526315789</v>
      </c>
      <c r="AN1445">
        <f t="shared" si="458"/>
        <v>0.54641350210970463</v>
      </c>
      <c r="AO1445">
        <f t="shared" si="459"/>
        <v>0.44444444444444442</v>
      </c>
    </row>
    <row r="1446" spans="1:41" x14ac:dyDescent="0.2">
      <c r="A1446" t="s">
        <v>115</v>
      </c>
      <c r="B1446" t="s">
        <v>23</v>
      </c>
      <c r="C1446">
        <v>2007</v>
      </c>
      <c r="D1446">
        <f t="shared" si="442"/>
        <v>0</v>
      </c>
      <c r="E1446">
        <v>62.1</v>
      </c>
      <c r="F1446">
        <v>234</v>
      </c>
      <c r="G1446">
        <v>11</v>
      </c>
      <c r="H1446">
        <v>5</v>
      </c>
      <c r="I1446">
        <v>0</v>
      </c>
      <c r="J1446">
        <v>5</v>
      </c>
      <c r="K1446">
        <v>1678</v>
      </c>
      <c r="L1446">
        <v>16.100000000000001</v>
      </c>
      <c r="M1446">
        <v>15</v>
      </c>
      <c r="N1446">
        <v>46</v>
      </c>
      <c r="O1446">
        <v>4.1399999999999997</v>
      </c>
      <c r="P1446">
        <v>5</v>
      </c>
      <c r="Q1446">
        <v>0.2</v>
      </c>
      <c r="R1446">
        <v>7483.1580000000004</v>
      </c>
      <c r="S1446">
        <v>12753375</v>
      </c>
      <c r="T1446">
        <v>9.6999999999999993</v>
      </c>
      <c r="U1446">
        <v>9.8000000000000007</v>
      </c>
      <c r="V1446">
        <v>0.50900000000000001</v>
      </c>
      <c r="W1446">
        <v>9</v>
      </c>
      <c r="X1446">
        <f t="shared" si="443"/>
        <v>0.32271468144044324</v>
      </c>
      <c r="Y1446">
        <f t="shared" si="444"/>
        <v>6.1111111111111114E-3</v>
      </c>
      <c r="Z1446">
        <f t="shared" si="445"/>
        <v>0.27939529675251962</v>
      </c>
      <c r="AA1446">
        <f t="shared" si="446"/>
        <v>0</v>
      </c>
      <c r="AB1446">
        <f t="shared" si="460"/>
        <v>4.0816326530612242E-2</v>
      </c>
      <c r="AC1446">
        <f t="shared" si="447"/>
        <v>7.9082678631181569E-3</v>
      </c>
      <c r="AD1446">
        <f t="shared" si="448"/>
        <v>0.17497103128621092</v>
      </c>
      <c r="AE1446">
        <f t="shared" si="449"/>
        <v>6.0000000000000001E-3</v>
      </c>
      <c r="AF1446">
        <f t="shared" si="450"/>
        <v>0.44791666666666669</v>
      </c>
      <c r="AG1446">
        <f t="shared" si="451"/>
        <v>0.21880441091120137</v>
      </c>
      <c r="AH1446">
        <f t="shared" si="452"/>
        <v>3.0927835051546393E-2</v>
      </c>
      <c r="AI1446">
        <f t="shared" si="453"/>
        <v>1.9801980198019802E-3</v>
      </c>
      <c r="AJ1446">
        <f t="shared" si="454"/>
        <v>6.2779307507622339E-2</v>
      </c>
      <c r="AK1446">
        <f t="shared" si="455"/>
        <v>9.8568224491433487E-3</v>
      </c>
      <c r="AL1446">
        <f t="shared" si="456"/>
        <v>0.34782608695652173</v>
      </c>
      <c r="AM1446">
        <f t="shared" si="457"/>
        <v>0.34035087719298251</v>
      </c>
      <c r="AN1446">
        <f t="shared" si="458"/>
        <v>0.53691983122362874</v>
      </c>
      <c r="AO1446">
        <f t="shared" si="459"/>
        <v>0.43478260869565216</v>
      </c>
    </row>
    <row r="1447" spans="1:41" x14ac:dyDescent="0.2">
      <c r="A1447" t="s">
        <v>115</v>
      </c>
      <c r="B1447" t="s">
        <v>23</v>
      </c>
      <c r="C1447">
        <v>2006</v>
      </c>
      <c r="D1447">
        <f t="shared" si="442"/>
        <v>0</v>
      </c>
      <c r="E1447">
        <v>61.5</v>
      </c>
      <c r="F1447">
        <v>24</v>
      </c>
      <c r="G1447">
        <v>11</v>
      </c>
      <c r="H1447">
        <v>3.69</v>
      </c>
      <c r="I1447">
        <v>0</v>
      </c>
      <c r="J1447">
        <v>57</v>
      </c>
      <c r="K1447">
        <v>58</v>
      </c>
      <c r="L1447">
        <v>15.5</v>
      </c>
      <c r="M1447">
        <v>15</v>
      </c>
      <c r="N1447">
        <v>56</v>
      </c>
      <c r="O1447">
        <v>4.1399999999999997</v>
      </c>
      <c r="P1447">
        <v>57</v>
      </c>
      <c r="Q1447">
        <v>0.2</v>
      </c>
      <c r="R1447">
        <v>7483.1580000000004</v>
      </c>
      <c r="S1447">
        <v>12753375</v>
      </c>
      <c r="T1447">
        <v>9.9</v>
      </c>
      <c r="U1447">
        <v>9.9</v>
      </c>
      <c r="V1447">
        <v>0.503</v>
      </c>
      <c r="W1447">
        <v>9</v>
      </c>
      <c r="X1447">
        <f t="shared" si="443"/>
        <v>3.1855955678670361E-2</v>
      </c>
      <c r="Y1447">
        <f t="shared" si="444"/>
        <v>6.1111111111111114E-3</v>
      </c>
      <c r="Z1447">
        <f t="shared" si="445"/>
        <v>0.20604703247480405</v>
      </c>
      <c r="AA1447">
        <f t="shared" si="446"/>
        <v>0</v>
      </c>
      <c r="AB1447">
        <f t="shared" si="460"/>
        <v>0.5714285714285714</v>
      </c>
      <c r="AC1447">
        <f t="shared" si="447"/>
        <v>2.7334894878477538E-4</v>
      </c>
      <c r="AD1447">
        <f t="shared" si="448"/>
        <v>0.16801853997682503</v>
      </c>
      <c r="AE1447">
        <f t="shared" si="449"/>
        <v>6.0000000000000001E-3</v>
      </c>
      <c r="AF1447">
        <f t="shared" si="450"/>
        <v>0.55208333333333337</v>
      </c>
      <c r="AG1447">
        <f t="shared" si="451"/>
        <v>0.21880441091120137</v>
      </c>
      <c r="AH1447">
        <f t="shared" si="452"/>
        <v>0.5670103092783505</v>
      </c>
      <c r="AI1447">
        <f t="shared" si="453"/>
        <v>1.9801980198019802E-3</v>
      </c>
      <c r="AJ1447">
        <f t="shared" si="454"/>
        <v>6.2779307507622339E-2</v>
      </c>
      <c r="AK1447">
        <f t="shared" si="455"/>
        <v>9.8568224491433487E-3</v>
      </c>
      <c r="AL1447">
        <f t="shared" si="456"/>
        <v>0.35507246376811602</v>
      </c>
      <c r="AM1447">
        <f t="shared" si="457"/>
        <v>0.34385964912280703</v>
      </c>
      <c r="AN1447">
        <f t="shared" si="458"/>
        <v>0.53059071729957807</v>
      </c>
      <c r="AO1447">
        <f t="shared" si="459"/>
        <v>0.43478260869565216</v>
      </c>
    </row>
    <row r="1448" spans="1:41" x14ac:dyDescent="0.2">
      <c r="A1448" t="s">
        <v>115</v>
      </c>
      <c r="B1448" t="s">
        <v>23</v>
      </c>
      <c r="C1448">
        <v>2005</v>
      </c>
      <c r="D1448">
        <f t="shared" si="442"/>
        <v>0</v>
      </c>
      <c r="E1448">
        <v>61</v>
      </c>
      <c r="F1448">
        <v>246</v>
      </c>
      <c r="G1448">
        <v>11</v>
      </c>
      <c r="H1448">
        <v>3.68</v>
      </c>
      <c r="I1448">
        <v>0</v>
      </c>
      <c r="J1448">
        <v>49</v>
      </c>
      <c r="K1448">
        <v>295</v>
      </c>
      <c r="L1448">
        <v>14.9</v>
      </c>
      <c r="M1448">
        <v>16</v>
      </c>
      <c r="N1448">
        <v>5</v>
      </c>
      <c r="O1448">
        <v>4.32</v>
      </c>
      <c r="P1448">
        <v>49</v>
      </c>
      <c r="Q1448">
        <v>0.2</v>
      </c>
      <c r="R1448">
        <v>7483.1580000000004</v>
      </c>
      <c r="S1448">
        <v>12753375</v>
      </c>
      <c r="T1448">
        <v>1</v>
      </c>
      <c r="U1448">
        <v>1.1000000000000001</v>
      </c>
      <c r="V1448">
        <v>0.49399999999999999</v>
      </c>
      <c r="W1448">
        <v>8.6999999999999993</v>
      </c>
      <c r="X1448">
        <f t="shared" si="443"/>
        <v>0.33933518005540164</v>
      </c>
      <c r="Y1448">
        <f t="shared" si="444"/>
        <v>6.1111111111111114E-3</v>
      </c>
      <c r="Z1448">
        <f t="shared" si="445"/>
        <v>0.20548712206047035</v>
      </c>
      <c r="AA1448">
        <f t="shared" si="446"/>
        <v>0</v>
      </c>
      <c r="AB1448">
        <f t="shared" si="460"/>
        <v>0.48979591836734693</v>
      </c>
      <c r="AC1448">
        <f t="shared" si="447"/>
        <v>1.3903093084742888E-3</v>
      </c>
      <c r="AD1448">
        <f t="shared" si="448"/>
        <v>0.16106604866743918</v>
      </c>
      <c r="AE1448">
        <f t="shared" si="449"/>
        <v>6.4000000000000003E-3</v>
      </c>
      <c r="AF1448">
        <f t="shared" si="450"/>
        <v>2.0833333333333332E-2</v>
      </c>
      <c r="AG1448">
        <f t="shared" si="451"/>
        <v>0.22925130586186884</v>
      </c>
      <c r="AH1448">
        <f t="shared" si="452"/>
        <v>0.4845360824742268</v>
      </c>
      <c r="AI1448">
        <f t="shared" si="453"/>
        <v>1.9801980198019802E-3</v>
      </c>
      <c r="AJ1448">
        <f t="shared" si="454"/>
        <v>6.2779307507622339E-2</v>
      </c>
      <c r="AK1448">
        <f t="shared" si="455"/>
        <v>9.8568224491433487E-3</v>
      </c>
      <c r="AL1448">
        <f t="shared" si="456"/>
        <v>3.2608695652173919E-2</v>
      </c>
      <c r="AM1448">
        <f t="shared" si="457"/>
        <v>3.5087719298245612E-2</v>
      </c>
      <c r="AN1448">
        <f t="shared" si="458"/>
        <v>0.52109704641350207</v>
      </c>
      <c r="AO1448">
        <f t="shared" si="459"/>
        <v>0.42028985507246375</v>
      </c>
    </row>
    <row r="1449" spans="1:41" x14ac:dyDescent="0.2">
      <c r="A1449" t="s">
        <v>115</v>
      </c>
      <c r="B1449" t="s">
        <v>23</v>
      </c>
      <c r="C1449">
        <v>2004</v>
      </c>
      <c r="D1449">
        <f t="shared" si="442"/>
        <v>0</v>
      </c>
      <c r="E1449">
        <v>64</v>
      </c>
      <c r="F1449">
        <v>252</v>
      </c>
      <c r="G1449">
        <v>12</v>
      </c>
      <c r="H1449">
        <v>3.53</v>
      </c>
      <c r="I1449">
        <v>0</v>
      </c>
      <c r="J1449">
        <v>45</v>
      </c>
      <c r="K1449">
        <v>1491</v>
      </c>
      <c r="L1449">
        <v>14.4</v>
      </c>
      <c r="M1449">
        <v>16</v>
      </c>
      <c r="N1449">
        <v>46</v>
      </c>
      <c r="O1449">
        <v>4.54</v>
      </c>
      <c r="P1449">
        <v>45</v>
      </c>
      <c r="Q1449">
        <v>0.2</v>
      </c>
      <c r="R1449">
        <v>7483.1580000000004</v>
      </c>
      <c r="S1449">
        <v>12753375</v>
      </c>
      <c r="T1449">
        <v>1.1000000000000001</v>
      </c>
      <c r="U1449">
        <v>1.2</v>
      </c>
      <c r="V1449">
        <v>0.48499999999999999</v>
      </c>
      <c r="W1449">
        <v>8.6</v>
      </c>
      <c r="X1449">
        <f t="shared" si="443"/>
        <v>0.3476454293628809</v>
      </c>
      <c r="Y1449">
        <f t="shared" si="444"/>
        <v>6.6666666666666671E-3</v>
      </c>
      <c r="Z1449">
        <f t="shared" si="445"/>
        <v>0.19708846584546474</v>
      </c>
      <c r="AA1449">
        <f t="shared" si="446"/>
        <v>0</v>
      </c>
      <c r="AB1449">
        <f t="shared" si="460"/>
        <v>0.44897959183673469</v>
      </c>
      <c r="AC1449">
        <f t="shared" si="447"/>
        <v>7.0269531489327609E-3</v>
      </c>
      <c r="AD1449">
        <f t="shared" si="448"/>
        <v>0.15527230590961763</v>
      </c>
      <c r="AE1449">
        <f t="shared" si="449"/>
        <v>6.4000000000000003E-3</v>
      </c>
      <c r="AF1449">
        <f t="shared" si="450"/>
        <v>0.44791666666666669</v>
      </c>
      <c r="AG1449">
        <f t="shared" si="451"/>
        <v>0.2420197330237957</v>
      </c>
      <c r="AH1449">
        <f t="shared" si="452"/>
        <v>0.44329896907216493</v>
      </c>
      <c r="AI1449">
        <f t="shared" si="453"/>
        <v>1.9801980198019802E-3</v>
      </c>
      <c r="AJ1449">
        <f t="shared" si="454"/>
        <v>6.2779307507622339E-2</v>
      </c>
      <c r="AK1449">
        <f t="shared" si="455"/>
        <v>9.8568224491433487E-3</v>
      </c>
      <c r="AL1449">
        <f t="shared" si="456"/>
        <v>3.6231884057971016E-2</v>
      </c>
      <c r="AM1449">
        <f t="shared" si="457"/>
        <v>3.8596491228070171E-2</v>
      </c>
      <c r="AN1449">
        <f t="shared" si="458"/>
        <v>0.51160337552742619</v>
      </c>
      <c r="AO1449">
        <f t="shared" si="459"/>
        <v>0.41545893719806765</v>
      </c>
    </row>
    <row r="1450" spans="1:41" x14ac:dyDescent="0.2">
      <c r="A1450" t="s">
        <v>115</v>
      </c>
      <c r="B1450" t="s">
        <v>23</v>
      </c>
      <c r="C1450">
        <v>2003</v>
      </c>
      <c r="D1450">
        <f t="shared" si="442"/>
        <v>0</v>
      </c>
      <c r="E1450">
        <v>59.8</v>
      </c>
      <c r="F1450">
        <v>259</v>
      </c>
      <c r="G1450">
        <v>12</v>
      </c>
      <c r="H1450">
        <v>3.41</v>
      </c>
      <c r="I1450">
        <v>0</v>
      </c>
      <c r="J1450">
        <v>5</v>
      </c>
      <c r="K1450">
        <v>1810</v>
      </c>
      <c r="L1450">
        <v>13.8</v>
      </c>
      <c r="M1450">
        <v>17</v>
      </c>
      <c r="N1450">
        <v>52</v>
      </c>
      <c r="O1450">
        <v>4.91</v>
      </c>
      <c r="P1450">
        <v>49</v>
      </c>
      <c r="Q1450">
        <v>0.1</v>
      </c>
      <c r="R1450">
        <v>7483.1580000000004</v>
      </c>
      <c r="S1450">
        <v>12753375</v>
      </c>
      <c r="T1450">
        <v>1.2</v>
      </c>
      <c r="U1450">
        <v>1.3</v>
      </c>
      <c r="V1450">
        <v>0.47699999999999998</v>
      </c>
      <c r="W1450">
        <v>8.3000000000000007</v>
      </c>
      <c r="X1450">
        <f t="shared" si="443"/>
        <v>0.35734072022160662</v>
      </c>
      <c r="Y1450">
        <f t="shared" si="444"/>
        <v>6.6666666666666671E-3</v>
      </c>
      <c r="Z1450">
        <f t="shared" si="445"/>
        <v>0.19036954087346028</v>
      </c>
      <c r="AA1450">
        <f t="shared" si="446"/>
        <v>0</v>
      </c>
      <c r="AB1450">
        <f t="shared" si="460"/>
        <v>4.0816326530612242E-2</v>
      </c>
      <c r="AC1450">
        <f t="shared" si="447"/>
        <v>8.5303723672490259E-3</v>
      </c>
      <c r="AD1450">
        <f t="shared" si="448"/>
        <v>0.14831981460023178</v>
      </c>
      <c r="AE1450">
        <f t="shared" si="449"/>
        <v>6.7999999999999996E-3</v>
      </c>
      <c r="AF1450">
        <f t="shared" si="450"/>
        <v>0.51041666666666663</v>
      </c>
      <c r="AG1450">
        <f t="shared" si="451"/>
        <v>0.26349390597794542</v>
      </c>
      <c r="AH1450">
        <f t="shared" si="452"/>
        <v>0.4845360824742268</v>
      </c>
      <c r="AI1450">
        <f t="shared" si="453"/>
        <v>0</v>
      </c>
      <c r="AJ1450">
        <f t="shared" si="454"/>
        <v>6.2779307507622339E-2</v>
      </c>
      <c r="AK1450">
        <f t="shared" si="455"/>
        <v>9.8568224491433487E-3</v>
      </c>
      <c r="AL1450">
        <f t="shared" si="456"/>
        <v>3.9855072463768113E-2</v>
      </c>
      <c r="AM1450">
        <f t="shared" si="457"/>
        <v>4.2105263157894736E-2</v>
      </c>
      <c r="AN1450">
        <f t="shared" si="458"/>
        <v>0.50316455696202533</v>
      </c>
      <c r="AO1450">
        <f t="shared" si="459"/>
        <v>0.40096618357487929</v>
      </c>
    </row>
    <row r="1451" spans="1:41" x14ac:dyDescent="0.2">
      <c r="A1451" t="s">
        <v>115</v>
      </c>
      <c r="B1451" t="s">
        <v>23</v>
      </c>
      <c r="C1451">
        <v>2002</v>
      </c>
      <c r="D1451">
        <f t="shared" si="442"/>
        <v>0</v>
      </c>
      <c r="E1451">
        <v>59.3</v>
      </c>
      <c r="F1451">
        <v>265</v>
      </c>
      <c r="G1451">
        <v>13</v>
      </c>
      <c r="H1451">
        <v>3.33</v>
      </c>
      <c r="I1451">
        <v>0</v>
      </c>
      <c r="J1451">
        <v>80.94</v>
      </c>
      <c r="K1451">
        <v>2070</v>
      </c>
      <c r="L1451">
        <v>13.3</v>
      </c>
      <c r="M1451">
        <v>18</v>
      </c>
      <c r="N1451">
        <v>55</v>
      </c>
      <c r="O1451">
        <v>4.4000000000000004</v>
      </c>
      <c r="P1451">
        <v>53</v>
      </c>
      <c r="Q1451">
        <v>0.1</v>
      </c>
      <c r="R1451">
        <v>7483.1580000000004</v>
      </c>
      <c r="S1451">
        <v>12753375</v>
      </c>
      <c r="T1451">
        <v>1.3</v>
      </c>
      <c r="U1451">
        <v>1.4</v>
      </c>
      <c r="V1451">
        <v>0.46800000000000003</v>
      </c>
      <c r="W1451">
        <v>8</v>
      </c>
      <c r="X1451">
        <f t="shared" si="443"/>
        <v>0.36565096952908588</v>
      </c>
      <c r="Y1451">
        <f t="shared" si="444"/>
        <v>7.2222222222222219E-3</v>
      </c>
      <c r="Z1451">
        <f t="shared" si="445"/>
        <v>0.18589025755879063</v>
      </c>
      <c r="AA1451">
        <f t="shared" si="446"/>
        <v>0</v>
      </c>
      <c r="AB1451">
        <f t="shared" si="460"/>
        <v>0.81571428571428573</v>
      </c>
      <c r="AC1451">
        <f t="shared" si="447"/>
        <v>9.7557297238704318E-3</v>
      </c>
      <c r="AD1451">
        <f t="shared" si="448"/>
        <v>0.1425260718424102</v>
      </c>
      <c r="AE1451">
        <f t="shared" si="449"/>
        <v>7.1999999999999998E-3</v>
      </c>
      <c r="AF1451">
        <f t="shared" si="450"/>
        <v>0.54166666666666663</v>
      </c>
      <c r="AG1451">
        <f t="shared" si="451"/>
        <v>0.2338943702843877</v>
      </c>
      <c r="AH1451">
        <f t="shared" si="452"/>
        <v>0.52577319587628868</v>
      </c>
      <c r="AI1451">
        <f t="shared" si="453"/>
        <v>0</v>
      </c>
      <c r="AJ1451">
        <f t="shared" si="454"/>
        <v>6.2779307507622339E-2</v>
      </c>
      <c r="AK1451">
        <f t="shared" si="455"/>
        <v>9.8568224491433487E-3</v>
      </c>
      <c r="AL1451">
        <f t="shared" si="456"/>
        <v>4.3478260869565216E-2</v>
      </c>
      <c r="AM1451">
        <f t="shared" si="457"/>
        <v>4.5614035087719294E-2</v>
      </c>
      <c r="AN1451">
        <f t="shared" si="458"/>
        <v>0.49367088607594944</v>
      </c>
      <c r="AO1451">
        <f t="shared" si="459"/>
        <v>0.38647342995169082</v>
      </c>
    </row>
    <row r="1452" spans="1:41" x14ac:dyDescent="0.2">
      <c r="A1452" t="s">
        <v>115</v>
      </c>
      <c r="B1452" t="s">
        <v>23</v>
      </c>
      <c r="C1452">
        <v>2001</v>
      </c>
      <c r="D1452">
        <f t="shared" si="442"/>
        <v>0</v>
      </c>
      <c r="E1452">
        <v>58.7</v>
      </c>
      <c r="F1452">
        <v>271</v>
      </c>
      <c r="G1452">
        <v>13</v>
      </c>
      <c r="H1452">
        <v>3.13</v>
      </c>
      <c r="I1452">
        <v>0</v>
      </c>
      <c r="J1452">
        <v>80.94</v>
      </c>
      <c r="K1452">
        <v>94</v>
      </c>
      <c r="L1452">
        <v>12.7</v>
      </c>
      <c r="M1452">
        <v>19</v>
      </c>
      <c r="N1452">
        <v>55</v>
      </c>
      <c r="O1452">
        <v>4.32</v>
      </c>
      <c r="P1452">
        <v>52</v>
      </c>
      <c r="Q1452">
        <v>0.1</v>
      </c>
      <c r="R1452">
        <v>7483.1580000000004</v>
      </c>
      <c r="S1452">
        <v>12753375</v>
      </c>
      <c r="T1452">
        <v>1.4</v>
      </c>
      <c r="U1452">
        <v>1.5</v>
      </c>
      <c r="V1452">
        <v>0.46300000000000002</v>
      </c>
      <c r="W1452">
        <v>8</v>
      </c>
      <c r="X1452">
        <f t="shared" si="443"/>
        <v>0.37396121883656508</v>
      </c>
      <c r="Y1452">
        <f t="shared" si="444"/>
        <v>7.2222222222222219E-3</v>
      </c>
      <c r="Z1452">
        <f t="shared" si="445"/>
        <v>0.17469204927211648</v>
      </c>
      <c r="AA1452">
        <f t="shared" si="446"/>
        <v>0</v>
      </c>
      <c r="AB1452">
        <f t="shared" si="460"/>
        <v>0.81571428571428573</v>
      </c>
      <c r="AC1452">
        <f t="shared" si="447"/>
        <v>4.4301381354773945E-4</v>
      </c>
      <c r="AD1452">
        <f t="shared" si="448"/>
        <v>0.13557358053302432</v>
      </c>
      <c r="AE1452">
        <f t="shared" si="449"/>
        <v>7.6E-3</v>
      </c>
      <c r="AF1452">
        <f t="shared" si="450"/>
        <v>0.54166666666666663</v>
      </c>
      <c r="AG1452">
        <f t="shared" si="451"/>
        <v>0.22925130586186884</v>
      </c>
      <c r="AH1452">
        <f t="shared" si="452"/>
        <v>0.51546391752577314</v>
      </c>
      <c r="AI1452">
        <f t="shared" si="453"/>
        <v>0</v>
      </c>
      <c r="AJ1452">
        <f t="shared" si="454"/>
        <v>6.2779307507622339E-2</v>
      </c>
      <c r="AK1452">
        <f t="shared" si="455"/>
        <v>9.8568224491433487E-3</v>
      </c>
      <c r="AL1452">
        <f t="shared" si="456"/>
        <v>4.7101449275362313E-2</v>
      </c>
      <c r="AM1452">
        <f t="shared" si="457"/>
        <v>4.912280701754386E-2</v>
      </c>
      <c r="AN1452">
        <f t="shared" si="458"/>
        <v>0.48839662447257387</v>
      </c>
      <c r="AO1452">
        <f t="shared" si="459"/>
        <v>0.38647342995169082</v>
      </c>
    </row>
    <row r="1453" spans="1:41" x14ac:dyDescent="0.2">
      <c r="A1453" t="s">
        <v>115</v>
      </c>
      <c r="B1453" t="s">
        <v>23</v>
      </c>
      <c r="C1453">
        <v>2000</v>
      </c>
      <c r="D1453">
        <f t="shared" si="442"/>
        <v>0</v>
      </c>
      <c r="E1453">
        <v>58.1</v>
      </c>
      <c r="F1453">
        <v>278</v>
      </c>
      <c r="G1453">
        <v>14</v>
      </c>
      <c r="H1453">
        <v>5.16</v>
      </c>
      <c r="I1453">
        <v>0</v>
      </c>
      <c r="J1453">
        <v>80.94</v>
      </c>
      <c r="K1453">
        <v>332</v>
      </c>
      <c r="L1453">
        <v>12.3</v>
      </c>
      <c r="M1453">
        <v>20</v>
      </c>
      <c r="N1453">
        <v>57</v>
      </c>
      <c r="O1453">
        <v>3.41</v>
      </c>
      <c r="P1453">
        <v>51</v>
      </c>
      <c r="Q1453">
        <v>0.1</v>
      </c>
      <c r="R1453">
        <v>7483.1580000000004</v>
      </c>
      <c r="S1453">
        <v>12753375</v>
      </c>
      <c r="T1453">
        <v>1.5</v>
      </c>
      <c r="U1453">
        <v>1.5</v>
      </c>
      <c r="V1453">
        <v>0.45900000000000002</v>
      </c>
      <c r="W1453">
        <v>8</v>
      </c>
      <c r="X1453">
        <f t="shared" si="443"/>
        <v>0.38365650969529086</v>
      </c>
      <c r="Y1453">
        <f t="shared" si="444"/>
        <v>7.7777777777777776E-3</v>
      </c>
      <c r="Z1453">
        <f t="shared" si="445"/>
        <v>0.28835386338185892</v>
      </c>
      <c r="AA1453">
        <f t="shared" si="446"/>
        <v>0</v>
      </c>
      <c r="AB1453">
        <f t="shared" si="460"/>
        <v>0.81571428571428573</v>
      </c>
      <c r="AC1453">
        <f t="shared" si="447"/>
        <v>1.5646870861473351E-3</v>
      </c>
      <c r="AD1453">
        <f t="shared" si="448"/>
        <v>0.13093858632676711</v>
      </c>
      <c r="AE1453">
        <f t="shared" si="449"/>
        <v>8.0000000000000002E-3</v>
      </c>
      <c r="AF1453">
        <f t="shared" si="450"/>
        <v>0.5625</v>
      </c>
      <c r="AG1453">
        <f t="shared" si="451"/>
        <v>0.17643644805571676</v>
      </c>
      <c r="AH1453">
        <f t="shared" si="452"/>
        <v>0.50515463917525771</v>
      </c>
      <c r="AI1453">
        <f t="shared" si="453"/>
        <v>0</v>
      </c>
      <c r="AJ1453">
        <f t="shared" si="454"/>
        <v>6.2779307507622339E-2</v>
      </c>
      <c r="AK1453">
        <f t="shared" si="455"/>
        <v>9.8568224491433487E-3</v>
      </c>
      <c r="AL1453">
        <f t="shared" si="456"/>
        <v>5.0724637681159424E-2</v>
      </c>
      <c r="AM1453">
        <f t="shared" si="457"/>
        <v>4.912280701754386E-2</v>
      </c>
      <c r="AN1453">
        <f t="shared" si="458"/>
        <v>0.48417721518987344</v>
      </c>
      <c r="AO1453">
        <f t="shared" si="459"/>
        <v>0.38647342995169082</v>
      </c>
    </row>
    <row r="1454" spans="1:41" x14ac:dyDescent="0.2">
      <c r="A1454" t="s">
        <v>116</v>
      </c>
      <c r="B1454" t="s">
        <v>31</v>
      </c>
      <c r="C1454">
        <v>2015</v>
      </c>
      <c r="D1454">
        <f t="shared" si="442"/>
        <v>1</v>
      </c>
      <c r="E1454">
        <v>74.599999999999994</v>
      </c>
      <c r="F1454">
        <v>153</v>
      </c>
      <c r="G1454">
        <v>0</v>
      </c>
      <c r="H1454">
        <v>4.5999999999999996</v>
      </c>
      <c r="I1454">
        <v>0</v>
      </c>
      <c r="J1454">
        <v>94</v>
      </c>
      <c r="K1454">
        <v>0</v>
      </c>
      <c r="L1454">
        <v>61.2</v>
      </c>
      <c r="M1454">
        <v>0</v>
      </c>
      <c r="N1454">
        <v>95</v>
      </c>
      <c r="O1454">
        <v>5.93</v>
      </c>
      <c r="P1454">
        <v>95</v>
      </c>
      <c r="Q1454">
        <v>0.1</v>
      </c>
      <c r="R1454">
        <v>13666.583360000001</v>
      </c>
      <c r="S1454">
        <v>1977527</v>
      </c>
      <c r="T1454">
        <v>2.2000000000000002</v>
      </c>
      <c r="U1454">
        <v>2.1</v>
      </c>
      <c r="V1454">
        <v>0.82799999999999996</v>
      </c>
      <c r="W1454">
        <v>16</v>
      </c>
      <c r="X1454">
        <f t="shared" si="443"/>
        <v>0.21052631578947367</v>
      </c>
      <c r="Y1454">
        <f t="shared" si="444"/>
        <v>0</v>
      </c>
      <c r="Z1454">
        <f t="shared" si="445"/>
        <v>0.25699888017917133</v>
      </c>
      <c r="AA1454">
        <f t="shared" si="446"/>
        <v>0</v>
      </c>
      <c r="AB1454">
        <f t="shared" si="460"/>
        <v>0.94897959183673475</v>
      </c>
      <c r="AC1454">
        <f t="shared" si="447"/>
        <v>0</v>
      </c>
      <c r="AD1454">
        <f t="shared" si="448"/>
        <v>0.69756662804171499</v>
      </c>
      <c r="AE1454">
        <f t="shared" si="449"/>
        <v>0</v>
      </c>
      <c r="AF1454">
        <f t="shared" si="450"/>
        <v>0.95833333333333337</v>
      </c>
      <c r="AG1454">
        <f t="shared" si="451"/>
        <v>0.32269297736506092</v>
      </c>
      <c r="AH1454">
        <f t="shared" si="452"/>
        <v>0.95876288659793818</v>
      </c>
      <c r="AI1454">
        <f t="shared" si="453"/>
        <v>0</v>
      </c>
      <c r="AJ1454">
        <f t="shared" si="454"/>
        <v>0.11466627852769098</v>
      </c>
      <c r="AK1454">
        <f t="shared" si="455"/>
        <v>1.5283679308366197E-3</v>
      </c>
      <c r="AL1454">
        <f t="shared" si="456"/>
        <v>7.6086956521739135E-2</v>
      </c>
      <c r="AM1454">
        <f t="shared" si="457"/>
        <v>7.0175438596491224E-2</v>
      </c>
      <c r="AN1454">
        <f t="shared" si="458"/>
        <v>0.87341772151898733</v>
      </c>
      <c r="AO1454">
        <f t="shared" si="459"/>
        <v>0.77294685990338163</v>
      </c>
    </row>
    <row r="1455" spans="1:41" x14ac:dyDescent="0.2">
      <c r="A1455" t="s">
        <v>116</v>
      </c>
      <c r="B1455" t="s">
        <v>31</v>
      </c>
      <c r="C1455">
        <v>2014</v>
      </c>
      <c r="D1455">
        <f t="shared" si="442"/>
        <v>1</v>
      </c>
      <c r="E1455">
        <v>74.400000000000006</v>
      </c>
      <c r="F1455">
        <v>156</v>
      </c>
      <c r="G1455">
        <v>0</v>
      </c>
      <c r="H1455">
        <v>0.01</v>
      </c>
      <c r="I1455">
        <v>1542.6359789999999</v>
      </c>
      <c r="J1455">
        <v>92</v>
      </c>
      <c r="K1455">
        <v>36</v>
      </c>
      <c r="L1455">
        <v>6.7</v>
      </c>
      <c r="M1455">
        <v>0</v>
      </c>
      <c r="N1455">
        <v>92</v>
      </c>
      <c r="O1455">
        <v>5.88</v>
      </c>
      <c r="P1455">
        <v>92</v>
      </c>
      <c r="Q1455">
        <v>0.1</v>
      </c>
      <c r="R1455">
        <v>15725.1374</v>
      </c>
      <c r="S1455">
        <v>1993782</v>
      </c>
      <c r="T1455">
        <v>2.2000000000000002</v>
      </c>
      <c r="U1455">
        <v>2.2000000000000002</v>
      </c>
      <c r="V1455">
        <v>0.82199999999999995</v>
      </c>
      <c r="W1455">
        <v>16</v>
      </c>
      <c r="X1455">
        <f t="shared" si="443"/>
        <v>0.2146814404432133</v>
      </c>
      <c r="Y1455">
        <f t="shared" si="444"/>
        <v>0</v>
      </c>
      <c r="Z1455">
        <f t="shared" si="445"/>
        <v>0</v>
      </c>
      <c r="AA1455">
        <f t="shared" si="446"/>
        <v>7.9191118003229991E-2</v>
      </c>
      <c r="AB1455">
        <f t="shared" si="460"/>
        <v>0.9285714285714286</v>
      </c>
      <c r="AC1455">
        <f t="shared" si="447"/>
        <v>1.6966486476296404E-4</v>
      </c>
      <c r="AD1455">
        <f t="shared" si="448"/>
        <v>6.6048667439165709E-2</v>
      </c>
      <c r="AE1455">
        <f t="shared" si="449"/>
        <v>0</v>
      </c>
      <c r="AF1455">
        <f t="shared" si="450"/>
        <v>0.92708333333333337</v>
      </c>
      <c r="AG1455">
        <f t="shared" si="451"/>
        <v>0.31979106210098662</v>
      </c>
      <c r="AH1455">
        <f t="shared" si="452"/>
        <v>0.92783505154639179</v>
      </c>
      <c r="AI1455">
        <f t="shared" si="453"/>
        <v>0</v>
      </c>
      <c r="AJ1455">
        <f t="shared" si="454"/>
        <v>0.1319402209783726</v>
      </c>
      <c r="AK1455">
        <f t="shared" si="455"/>
        <v>1.540931121055624E-3</v>
      </c>
      <c r="AL1455">
        <f t="shared" si="456"/>
        <v>7.6086956521739135E-2</v>
      </c>
      <c r="AM1455">
        <f t="shared" si="457"/>
        <v>7.3684210526315796E-2</v>
      </c>
      <c r="AN1455">
        <f t="shared" si="458"/>
        <v>0.86708860759493667</v>
      </c>
      <c r="AO1455">
        <f t="shared" si="459"/>
        <v>0.77294685990338163</v>
      </c>
    </row>
    <row r="1456" spans="1:41" x14ac:dyDescent="0.2">
      <c r="A1456" t="s">
        <v>116</v>
      </c>
      <c r="B1456" t="s">
        <v>31</v>
      </c>
      <c r="C1456">
        <v>2013</v>
      </c>
      <c r="D1456">
        <f t="shared" si="442"/>
        <v>1</v>
      </c>
      <c r="E1456">
        <v>74.099999999999994</v>
      </c>
      <c r="F1456">
        <v>161</v>
      </c>
      <c r="G1456">
        <v>0</v>
      </c>
      <c r="H1456">
        <v>10.37</v>
      </c>
      <c r="I1456">
        <v>150.31168840000001</v>
      </c>
      <c r="J1456">
        <v>94</v>
      </c>
      <c r="K1456">
        <v>0</v>
      </c>
      <c r="L1456">
        <v>6.2</v>
      </c>
      <c r="M1456">
        <v>0</v>
      </c>
      <c r="N1456">
        <v>94</v>
      </c>
      <c r="O1456">
        <v>5.67</v>
      </c>
      <c r="P1456">
        <v>94</v>
      </c>
      <c r="Q1456">
        <v>0.1</v>
      </c>
      <c r="R1456">
        <v>1532.2292399999999</v>
      </c>
      <c r="S1456">
        <v>212647</v>
      </c>
      <c r="T1456">
        <v>2.2000000000000002</v>
      </c>
      <c r="U1456">
        <v>2.2000000000000002</v>
      </c>
      <c r="V1456">
        <v>0.81399999999999995</v>
      </c>
      <c r="W1456">
        <v>15.4</v>
      </c>
      <c r="X1456">
        <f t="shared" si="443"/>
        <v>0.22160664819944598</v>
      </c>
      <c r="Y1456">
        <f t="shared" si="444"/>
        <v>0</v>
      </c>
      <c r="Z1456">
        <f t="shared" si="445"/>
        <v>0.58006718924972001</v>
      </c>
      <c r="AA1456">
        <f t="shared" si="446"/>
        <v>7.7162407822650289E-3</v>
      </c>
      <c r="AB1456">
        <f t="shared" si="460"/>
        <v>0.94897959183673475</v>
      </c>
      <c r="AC1456">
        <f t="shared" si="447"/>
        <v>0</v>
      </c>
      <c r="AD1456">
        <f t="shared" si="448"/>
        <v>6.0254924681344149E-2</v>
      </c>
      <c r="AE1456">
        <f t="shared" si="449"/>
        <v>0</v>
      </c>
      <c r="AF1456">
        <f t="shared" si="450"/>
        <v>0.94791666666666663</v>
      </c>
      <c r="AG1456">
        <f t="shared" si="451"/>
        <v>0.30760301799187462</v>
      </c>
      <c r="AH1456">
        <f t="shared" si="452"/>
        <v>0.94845360824742264</v>
      </c>
      <c r="AI1456">
        <f t="shared" si="453"/>
        <v>0</v>
      </c>
      <c r="AJ1456">
        <f t="shared" si="454"/>
        <v>1.2843284973889814E-2</v>
      </c>
      <c r="AK1456">
        <f t="shared" si="455"/>
        <v>1.643246731487627E-4</v>
      </c>
      <c r="AL1456">
        <f t="shared" si="456"/>
        <v>7.6086956521739135E-2</v>
      </c>
      <c r="AM1456">
        <f t="shared" si="457"/>
        <v>7.3684210526315796E-2</v>
      </c>
      <c r="AN1456">
        <f t="shared" si="458"/>
        <v>0.85864978902953581</v>
      </c>
      <c r="AO1456">
        <f t="shared" si="459"/>
        <v>0.74396135265700492</v>
      </c>
    </row>
    <row r="1457" spans="1:41" x14ac:dyDescent="0.2">
      <c r="A1457" t="s">
        <v>116</v>
      </c>
      <c r="B1457" t="s">
        <v>31</v>
      </c>
      <c r="C1457">
        <v>2012</v>
      </c>
      <c r="D1457">
        <f t="shared" si="442"/>
        <v>1</v>
      </c>
      <c r="E1457">
        <v>73.8</v>
      </c>
      <c r="F1457">
        <v>163</v>
      </c>
      <c r="G1457">
        <v>0</v>
      </c>
      <c r="H1457">
        <v>10.210000000000001</v>
      </c>
      <c r="I1457">
        <v>1356.022164</v>
      </c>
      <c r="J1457">
        <v>9</v>
      </c>
      <c r="K1457">
        <v>3</v>
      </c>
      <c r="L1457">
        <v>59.8</v>
      </c>
      <c r="M1457">
        <v>0</v>
      </c>
      <c r="N1457">
        <v>91</v>
      </c>
      <c r="O1457">
        <v>5.91</v>
      </c>
      <c r="P1457">
        <v>91</v>
      </c>
      <c r="Q1457">
        <v>0.1</v>
      </c>
      <c r="R1457">
        <v>13822.8559</v>
      </c>
      <c r="S1457">
        <v>234319</v>
      </c>
      <c r="T1457">
        <v>2.2000000000000002</v>
      </c>
      <c r="U1457">
        <v>2.2000000000000002</v>
      </c>
      <c r="V1457">
        <v>0.81200000000000006</v>
      </c>
      <c r="W1457">
        <v>15.5</v>
      </c>
      <c r="X1457">
        <f t="shared" si="443"/>
        <v>0.22437673130193905</v>
      </c>
      <c r="Y1457">
        <f t="shared" si="444"/>
        <v>0</v>
      </c>
      <c r="Z1457">
        <f t="shared" si="445"/>
        <v>0.57110862262038087</v>
      </c>
      <c r="AA1457">
        <f t="shared" si="446"/>
        <v>6.96113099047065E-2</v>
      </c>
      <c r="AB1457">
        <f t="shared" si="460"/>
        <v>8.1632653061224483E-2</v>
      </c>
      <c r="AC1457">
        <f t="shared" si="447"/>
        <v>1.4138738730247004E-5</v>
      </c>
      <c r="AD1457">
        <f t="shared" si="448"/>
        <v>0.6813441483198146</v>
      </c>
      <c r="AE1457">
        <f t="shared" si="449"/>
        <v>0</v>
      </c>
      <c r="AF1457">
        <f t="shared" si="450"/>
        <v>0.91666666666666663</v>
      </c>
      <c r="AG1457">
        <f t="shared" si="451"/>
        <v>0.32153221125943121</v>
      </c>
      <c r="AH1457">
        <f t="shared" si="452"/>
        <v>0.91752577319587625</v>
      </c>
      <c r="AI1457">
        <f t="shared" si="453"/>
        <v>0</v>
      </c>
      <c r="AJ1457">
        <f t="shared" si="454"/>
        <v>0.11597760813581817</v>
      </c>
      <c r="AK1457">
        <f t="shared" si="455"/>
        <v>1.810745629319838E-4</v>
      </c>
      <c r="AL1457">
        <f t="shared" si="456"/>
        <v>7.6086956521739135E-2</v>
      </c>
      <c r="AM1457">
        <f t="shared" si="457"/>
        <v>7.3684210526315796E-2</v>
      </c>
      <c r="AN1457">
        <f t="shared" si="458"/>
        <v>0.85654008438818574</v>
      </c>
      <c r="AO1457">
        <f t="shared" si="459"/>
        <v>0.74879227053140096</v>
      </c>
    </row>
    <row r="1458" spans="1:41" x14ac:dyDescent="0.2">
      <c r="A1458" t="s">
        <v>116</v>
      </c>
      <c r="B1458" t="s">
        <v>31</v>
      </c>
      <c r="C1458">
        <v>2011</v>
      </c>
      <c r="D1458">
        <f t="shared" si="442"/>
        <v>1</v>
      </c>
      <c r="E1458">
        <v>73.599999999999994</v>
      </c>
      <c r="F1458">
        <v>169</v>
      </c>
      <c r="G1458">
        <v>0</v>
      </c>
      <c r="H1458">
        <v>10.14</v>
      </c>
      <c r="I1458">
        <v>24.70841046</v>
      </c>
      <c r="J1458">
        <v>89</v>
      </c>
      <c r="K1458">
        <v>1</v>
      </c>
      <c r="L1458">
        <v>59.4</v>
      </c>
      <c r="M1458">
        <v>0</v>
      </c>
      <c r="N1458">
        <v>92</v>
      </c>
      <c r="O1458">
        <v>6.1</v>
      </c>
      <c r="P1458">
        <v>92</v>
      </c>
      <c r="Q1458">
        <v>0.1</v>
      </c>
      <c r="R1458">
        <v>1372.68947</v>
      </c>
      <c r="S1458">
        <v>25979</v>
      </c>
      <c r="T1458">
        <v>2.2000000000000002</v>
      </c>
      <c r="U1458">
        <v>2.2999999999999998</v>
      </c>
      <c r="V1458">
        <v>0.81</v>
      </c>
      <c r="W1458">
        <v>15.8</v>
      </c>
      <c r="X1458">
        <f t="shared" si="443"/>
        <v>0.23268698060941828</v>
      </c>
      <c r="Y1458">
        <f t="shared" si="444"/>
        <v>0</v>
      </c>
      <c r="Z1458">
        <f t="shared" si="445"/>
        <v>0.56718924972004481</v>
      </c>
      <c r="AA1458">
        <f t="shared" si="446"/>
        <v>1.2684046496040545E-3</v>
      </c>
      <c r="AB1458">
        <f t="shared" si="460"/>
        <v>0.89795918367346939</v>
      </c>
      <c r="AC1458">
        <f t="shared" si="447"/>
        <v>4.7129129100823348E-6</v>
      </c>
      <c r="AD1458">
        <f t="shared" si="448"/>
        <v>0.67670915411355737</v>
      </c>
      <c r="AE1458">
        <f t="shared" si="449"/>
        <v>0</v>
      </c>
      <c r="AF1458">
        <f t="shared" si="450"/>
        <v>0.92708333333333337</v>
      </c>
      <c r="AG1458">
        <f t="shared" si="451"/>
        <v>0.33255948926291351</v>
      </c>
      <c r="AH1458">
        <f t="shared" si="452"/>
        <v>0.92783505154639179</v>
      </c>
      <c r="AI1458">
        <f t="shared" si="453"/>
        <v>0</v>
      </c>
      <c r="AJ1458">
        <f t="shared" si="454"/>
        <v>1.1504539061941358E-2</v>
      </c>
      <c r="AK1458">
        <f t="shared" si="455"/>
        <v>2.0052412810339203E-5</v>
      </c>
      <c r="AL1458">
        <f t="shared" si="456"/>
        <v>7.6086956521739135E-2</v>
      </c>
      <c r="AM1458">
        <f t="shared" si="457"/>
        <v>7.7192982456140341E-2</v>
      </c>
      <c r="AN1458">
        <f t="shared" si="458"/>
        <v>0.85443037974683556</v>
      </c>
      <c r="AO1458">
        <f t="shared" si="459"/>
        <v>0.76328502415458943</v>
      </c>
    </row>
    <row r="1459" spans="1:41" x14ac:dyDescent="0.2">
      <c r="A1459" t="s">
        <v>116</v>
      </c>
      <c r="B1459" t="s">
        <v>31</v>
      </c>
      <c r="C1459">
        <v>2010</v>
      </c>
      <c r="D1459">
        <f t="shared" si="442"/>
        <v>1</v>
      </c>
      <c r="E1459">
        <v>72.8</v>
      </c>
      <c r="F1459">
        <v>18</v>
      </c>
      <c r="G1459">
        <v>0</v>
      </c>
      <c r="H1459">
        <v>9.8000000000000007</v>
      </c>
      <c r="I1459">
        <v>1109.9695079999999</v>
      </c>
      <c r="J1459">
        <v>91</v>
      </c>
      <c r="K1459">
        <v>0</v>
      </c>
      <c r="L1459">
        <v>58.9</v>
      </c>
      <c r="M1459">
        <v>0</v>
      </c>
      <c r="N1459">
        <v>92</v>
      </c>
      <c r="O1459">
        <v>6.55</v>
      </c>
      <c r="P1459">
        <v>92</v>
      </c>
      <c r="Q1459">
        <v>0.1</v>
      </c>
      <c r="R1459">
        <v>11326.21947</v>
      </c>
      <c r="S1459">
        <v>297555</v>
      </c>
      <c r="T1459">
        <v>2.2000000000000002</v>
      </c>
      <c r="U1459">
        <v>2.2999999999999998</v>
      </c>
      <c r="V1459">
        <v>0.81499999999999995</v>
      </c>
      <c r="W1459">
        <v>16</v>
      </c>
      <c r="X1459">
        <f t="shared" si="443"/>
        <v>2.3545706371191136E-2</v>
      </c>
      <c r="Y1459">
        <f t="shared" si="444"/>
        <v>0</v>
      </c>
      <c r="Z1459">
        <f t="shared" si="445"/>
        <v>0.54815229563269885</v>
      </c>
      <c r="AA1459">
        <f t="shared" si="446"/>
        <v>5.698021275569843E-2</v>
      </c>
      <c r="AB1459">
        <f t="shared" si="460"/>
        <v>0.91836734693877553</v>
      </c>
      <c r="AC1459">
        <f t="shared" si="447"/>
        <v>0</v>
      </c>
      <c r="AD1459">
        <f t="shared" si="448"/>
        <v>0.67091541135573585</v>
      </c>
      <c r="AE1459">
        <f t="shared" si="449"/>
        <v>0</v>
      </c>
      <c r="AF1459">
        <f t="shared" si="450"/>
        <v>0.92708333333333337</v>
      </c>
      <c r="AG1459">
        <f t="shared" si="451"/>
        <v>0.35867672663958211</v>
      </c>
      <c r="AH1459">
        <f t="shared" si="452"/>
        <v>0.92783505154639179</v>
      </c>
      <c r="AI1459">
        <f t="shared" si="453"/>
        <v>0</v>
      </c>
      <c r="AJ1459">
        <f t="shared" si="454"/>
        <v>9.502758536541997E-2</v>
      </c>
      <c r="AK1459">
        <f t="shared" si="455"/>
        <v>2.2994850305434303E-4</v>
      </c>
      <c r="AL1459">
        <f t="shared" si="456"/>
        <v>7.6086956521739135E-2</v>
      </c>
      <c r="AM1459">
        <f t="shared" si="457"/>
        <v>7.7192982456140341E-2</v>
      </c>
      <c r="AN1459">
        <f t="shared" si="458"/>
        <v>0.85970464135021096</v>
      </c>
      <c r="AO1459">
        <f t="shared" si="459"/>
        <v>0.77294685990338163</v>
      </c>
    </row>
    <row r="1460" spans="1:41" x14ac:dyDescent="0.2">
      <c r="A1460" t="s">
        <v>116</v>
      </c>
      <c r="B1460" t="s">
        <v>31</v>
      </c>
      <c r="C1460">
        <v>2009</v>
      </c>
      <c r="D1460">
        <f t="shared" si="442"/>
        <v>1</v>
      </c>
      <c r="E1460">
        <v>72.599999999999994</v>
      </c>
      <c r="F1460">
        <v>184</v>
      </c>
      <c r="G1460">
        <v>0</v>
      </c>
      <c r="H1460">
        <v>9.85</v>
      </c>
      <c r="I1460">
        <v>1137.6237000000001</v>
      </c>
      <c r="J1460">
        <v>92</v>
      </c>
      <c r="K1460">
        <v>0</v>
      </c>
      <c r="L1460">
        <v>58.5</v>
      </c>
      <c r="M1460">
        <v>0</v>
      </c>
      <c r="N1460">
        <v>94</v>
      </c>
      <c r="O1460">
        <v>6.84</v>
      </c>
      <c r="P1460">
        <v>94</v>
      </c>
      <c r="Q1460">
        <v>0.1</v>
      </c>
      <c r="R1460">
        <v>12219.37379</v>
      </c>
      <c r="S1460">
        <v>2141669</v>
      </c>
      <c r="T1460">
        <v>2.2999999999999998</v>
      </c>
      <c r="U1460">
        <v>2.2999999999999998</v>
      </c>
      <c r="V1460">
        <v>0.82099999999999995</v>
      </c>
      <c r="W1460">
        <v>16.399999999999999</v>
      </c>
      <c r="X1460">
        <f t="shared" si="443"/>
        <v>0.25346260387811637</v>
      </c>
      <c r="Y1460">
        <f t="shared" si="444"/>
        <v>0</v>
      </c>
      <c r="Z1460">
        <f t="shared" si="445"/>
        <v>0.55095184770436734</v>
      </c>
      <c r="AA1460">
        <f t="shared" si="446"/>
        <v>5.8399838909741347E-2</v>
      </c>
      <c r="AB1460">
        <f t="shared" si="460"/>
        <v>0.9285714285714286</v>
      </c>
      <c r="AC1460">
        <f t="shared" si="447"/>
        <v>0</v>
      </c>
      <c r="AD1460">
        <f t="shared" si="448"/>
        <v>0.66628041714947861</v>
      </c>
      <c r="AE1460">
        <f t="shared" si="449"/>
        <v>0</v>
      </c>
      <c r="AF1460">
        <f t="shared" si="450"/>
        <v>0.94791666666666663</v>
      </c>
      <c r="AG1460">
        <f t="shared" si="451"/>
        <v>0.375507835171213</v>
      </c>
      <c r="AH1460">
        <f t="shared" si="452"/>
        <v>0.94845360824742264</v>
      </c>
      <c r="AI1460">
        <f t="shared" si="453"/>
        <v>0</v>
      </c>
      <c r="AJ1460">
        <f t="shared" si="454"/>
        <v>0.10252231031481099</v>
      </c>
      <c r="AK1460">
        <f t="shared" si="455"/>
        <v>1.6552302605153516E-3</v>
      </c>
      <c r="AL1460">
        <f t="shared" si="456"/>
        <v>7.9710144927536225E-2</v>
      </c>
      <c r="AM1460">
        <f t="shared" si="457"/>
        <v>7.7192982456140341E-2</v>
      </c>
      <c r="AN1460">
        <f t="shared" si="458"/>
        <v>0.86603375527426163</v>
      </c>
      <c r="AO1460">
        <f t="shared" si="459"/>
        <v>0.79227053140096615</v>
      </c>
    </row>
    <row r="1461" spans="1:41" x14ac:dyDescent="0.2">
      <c r="A1461" t="s">
        <v>116</v>
      </c>
      <c r="B1461" t="s">
        <v>31</v>
      </c>
      <c r="C1461">
        <v>2008</v>
      </c>
      <c r="D1461">
        <f t="shared" si="442"/>
        <v>1</v>
      </c>
      <c r="E1461">
        <v>71.900000000000006</v>
      </c>
      <c r="F1461">
        <v>199</v>
      </c>
      <c r="G1461">
        <v>0</v>
      </c>
      <c r="H1461">
        <v>11.84</v>
      </c>
      <c r="I1461">
        <v>253.4022338</v>
      </c>
      <c r="J1461">
        <v>93</v>
      </c>
      <c r="K1461">
        <v>3</v>
      </c>
      <c r="L1461">
        <v>58.1</v>
      </c>
      <c r="M1461">
        <v>0</v>
      </c>
      <c r="N1461">
        <v>94</v>
      </c>
      <c r="O1461">
        <v>6.63</v>
      </c>
      <c r="P1461">
        <v>94</v>
      </c>
      <c r="Q1461">
        <v>0.1</v>
      </c>
      <c r="R1461">
        <v>16348.531209999999</v>
      </c>
      <c r="S1461">
        <v>2177322</v>
      </c>
      <c r="T1461">
        <v>2.2999999999999998</v>
      </c>
      <c r="U1461">
        <v>2.4</v>
      </c>
      <c r="V1461">
        <v>0.81899999999999995</v>
      </c>
      <c r="W1461">
        <v>16.3</v>
      </c>
      <c r="X1461">
        <f t="shared" si="443"/>
        <v>0.2742382271468144</v>
      </c>
      <c r="Y1461">
        <f t="shared" si="444"/>
        <v>0</v>
      </c>
      <c r="Z1461">
        <f t="shared" si="445"/>
        <v>0.66237402015677493</v>
      </c>
      <c r="AA1461">
        <f t="shared" si="446"/>
        <v>1.3008387249042554E-2</v>
      </c>
      <c r="AB1461">
        <f t="shared" si="460"/>
        <v>0.93877551020408168</v>
      </c>
      <c r="AC1461">
        <f t="shared" si="447"/>
        <v>1.4138738730247004E-5</v>
      </c>
      <c r="AD1461">
        <f t="shared" si="448"/>
        <v>0.66164542294322137</v>
      </c>
      <c r="AE1461">
        <f t="shared" si="449"/>
        <v>0</v>
      </c>
      <c r="AF1461">
        <f t="shared" si="450"/>
        <v>0.94791666666666663</v>
      </c>
      <c r="AG1461">
        <f t="shared" si="451"/>
        <v>0.36331979106210094</v>
      </c>
      <c r="AH1461">
        <f t="shared" si="452"/>
        <v>0.94845360824742264</v>
      </c>
      <c r="AI1461">
        <f t="shared" si="453"/>
        <v>0</v>
      </c>
      <c r="AJ1461">
        <f t="shared" si="454"/>
        <v>0.13717130483082815</v>
      </c>
      <c r="AK1461">
        <f t="shared" si="455"/>
        <v>1.6827858077856164E-3</v>
      </c>
      <c r="AL1461">
        <f t="shared" si="456"/>
        <v>7.9710144927536225E-2</v>
      </c>
      <c r="AM1461">
        <f t="shared" si="457"/>
        <v>8.0701754385964899E-2</v>
      </c>
      <c r="AN1461">
        <f t="shared" si="458"/>
        <v>0.86392405063291133</v>
      </c>
      <c r="AO1461">
        <f t="shared" si="459"/>
        <v>0.7874396135265701</v>
      </c>
    </row>
    <row r="1462" spans="1:41" x14ac:dyDescent="0.2">
      <c r="A1462" t="s">
        <v>116</v>
      </c>
      <c r="B1462" t="s">
        <v>31</v>
      </c>
      <c r="C1462">
        <v>2007</v>
      </c>
      <c r="D1462">
        <f t="shared" si="442"/>
        <v>1</v>
      </c>
      <c r="E1462">
        <v>78</v>
      </c>
      <c r="F1462">
        <v>221</v>
      </c>
      <c r="G1462">
        <v>0</v>
      </c>
      <c r="H1462">
        <v>12.12</v>
      </c>
      <c r="I1462">
        <v>170.98841379999999</v>
      </c>
      <c r="J1462">
        <v>91</v>
      </c>
      <c r="K1462">
        <v>0</v>
      </c>
      <c r="L1462">
        <v>57.7</v>
      </c>
      <c r="M1462">
        <v>0</v>
      </c>
      <c r="N1462">
        <v>94</v>
      </c>
      <c r="O1462">
        <v>7.1</v>
      </c>
      <c r="P1462">
        <v>94</v>
      </c>
      <c r="Q1462">
        <v>0.1</v>
      </c>
      <c r="R1462">
        <v>1444.1588999999999</v>
      </c>
      <c r="S1462">
        <v>22325</v>
      </c>
      <c r="T1462">
        <v>2.4</v>
      </c>
      <c r="U1462">
        <v>2.4</v>
      </c>
      <c r="V1462">
        <v>0.81399999999999995</v>
      </c>
      <c r="W1462">
        <v>16.2</v>
      </c>
      <c r="X1462">
        <f t="shared" si="443"/>
        <v>0.3047091412742382</v>
      </c>
      <c r="Y1462">
        <f t="shared" si="444"/>
        <v>0</v>
      </c>
      <c r="Z1462">
        <f t="shared" si="445"/>
        <v>0.67805151175811873</v>
      </c>
      <c r="AA1462">
        <f t="shared" si="446"/>
        <v>8.7776791406087903E-3</v>
      </c>
      <c r="AB1462">
        <f t="shared" si="460"/>
        <v>0.91836734693877553</v>
      </c>
      <c r="AC1462">
        <f t="shared" si="447"/>
        <v>0</v>
      </c>
      <c r="AD1462">
        <f t="shared" si="448"/>
        <v>0.65701042873696414</v>
      </c>
      <c r="AE1462">
        <f t="shared" si="449"/>
        <v>0</v>
      </c>
      <c r="AF1462">
        <f t="shared" si="450"/>
        <v>0.94791666666666663</v>
      </c>
      <c r="AG1462">
        <f t="shared" si="451"/>
        <v>0.39059779454439925</v>
      </c>
      <c r="AH1462">
        <f t="shared" si="452"/>
        <v>0.94845360824742264</v>
      </c>
      <c r="AI1462">
        <f t="shared" si="453"/>
        <v>0</v>
      </c>
      <c r="AJ1462">
        <f t="shared" si="454"/>
        <v>1.2104260418201219E-2</v>
      </c>
      <c r="AK1462">
        <f t="shared" si="455"/>
        <v>1.7228303486424019E-5</v>
      </c>
      <c r="AL1462">
        <f t="shared" si="456"/>
        <v>8.3333333333333329E-2</v>
      </c>
      <c r="AM1462">
        <f t="shared" si="457"/>
        <v>8.0701754385964899E-2</v>
      </c>
      <c r="AN1462">
        <f t="shared" si="458"/>
        <v>0.85864978902953581</v>
      </c>
      <c r="AO1462">
        <f t="shared" si="459"/>
        <v>0.78260869565217395</v>
      </c>
    </row>
    <row r="1463" spans="1:41" x14ac:dyDescent="0.2">
      <c r="A1463" t="s">
        <v>116</v>
      </c>
      <c r="B1463" t="s">
        <v>31</v>
      </c>
      <c r="C1463">
        <v>2006</v>
      </c>
      <c r="D1463">
        <f t="shared" si="442"/>
        <v>1</v>
      </c>
      <c r="E1463">
        <v>75</v>
      </c>
      <c r="F1463">
        <v>229</v>
      </c>
      <c r="G1463">
        <v>0</v>
      </c>
      <c r="H1463">
        <v>10.4</v>
      </c>
      <c r="I1463">
        <v>1099.2488370000001</v>
      </c>
      <c r="J1463">
        <v>94</v>
      </c>
      <c r="K1463">
        <v>7</v>
      </c>
      <c r="L1463">
        <v>57.4</v>
      </c>
      <c r="M1463">
        <v>0</v>
      </c>
      <c r="N1463">
        <v>96</v>
      </c>
      <c r="O1463">
        <v>6.8</v>
      </c>
      <c r="P1463">
        <v>96</v>
      </c>
      <c r="Q1463">
        <v>0.1</v>
      </c>
      <c r="R1463">
        <v>9667.9757000000009</v>
      </c>
      <c r="S1463">
        <v>2218357</v>
      </c>
      <c r="T1463">
        <v>2.4</v>
      </c>
      <c r="U1463">
        <v>2.5</v>
      </c>
      <c r="V1463">
        <v>0.80700000000000005</v>
      </c>
      <c r="W1463">
        <v>16.2</v>
      </c>
      <c r="X1463">
        <f t="shared" si="443"/>
        <v>0.31578947368421051</v>
      </c>
      <c r="Y1463">
        <f t="shared" si="444"/>
        <v>0</v>
      </c>
      <c r="Z1463">
        <f t="shared" si="445"/>
        <v>0.58174692049272125</v>
      </c>
      <c r="AA1463">
        <f t="shared" si="446"/>
        <v>5.6429867804723581E-2</v>
      </c>
      <c r="AB1463">
        <f t="shared" si="460"/>
        <v>0.94897959183673475</v>
      </c>
      <c r="AC1463">
        <f t="shared" si="447"/>
        <v>3.299039037057634E-5</v>
      </c>
      <c r="AD1463">
        <f t="shared" si="448"/>
        <v>0.65353418308227118</v>
      </c>
      <c r="AE1463">
        <f t="shared" si="449"/>
        <v>0</v>
      </c>
      <c r="AF1463">
        <f t="shared" si="450"/>
        <v>0.96875</v>
      </c>
      <c r="AG1463">
        <f t="shared" si="451"/>
        <v>0.37318630295995353</v>
      </c>
      <c r="AH1463">
        <f t="shared" si="452"/>
        <v>0.96907216494845361</v>
      </c>
      <c r="AI1463">
        <f t="shared" si="453"/>
        <v>0</v>
      </c>
      <c r="AJ1463">
        <f t="shared" si="454"/>
        <v>8.1112766081792465E-2</v>
      </c>
      <c r="AK1463">
        <f t="shared" si="455"/>
        <v>1.7145010037645052E-3</v>
      </c>
      <c r="AL1463">
        <f t="shared" si="456"/>
        <v>8.3333333333333329E-2</v>
      </c>
      <c r="AM1463">
        <f t="shared" si="457"/>
        <v>8.4210526315789472E-2</v>
      </c>
      <c r="AN1463">
        <f t="shared" si="458"/>
        <v>0.85126582278481022</v>
      </c>
      <c r="AO1463">
        <f t="shared" si="459"/>
        <v>0.78260869565217395</v>
      </c>
    </row>
    <row r="1464" spans="1:41" x14ac:dyDescent="0.2">
      <c r="A1464" t="s">
        <v>116</v>
      </c>
      <c r="B1464" t="s">
        <v>31</v>
      </c>
      <c r="C1464">
        <v>2005</v>
      </c>
      <c r="D1464">
        <f t="shared" si="442"/>
        <v>1</v>
      </c>
      <c r="E1464">
        <v>76</v>
      </c>
      <c r="F1464">
        <v>216</v>
      </c>
      <c r="G1464">
        <v>0</v>
      </c>
      <c r="H1464">
        <v>9.92</v>
      </c>
      <c r="I1464">
        <v>86.925539900000004</v>
      </c>
      <c r="J1464">
        <v>99</v>
      </c>
      <c r="K1464">
        <v>2</v>
      </c>
      <c r="L1464">
        <v>57</v>
      </c>
      <c r="M1464">
        <v>0</v>
      </c>
      <c r="N1464">
        <v>99</v>
      </c>
      <c r="O1464">
        <v>6.37</v>
      </c>
      <c r="P1464">
        <v>99</v>
      </c>
      <c r="Q1464">
        <v>0.1</v>
      </c>
      <c r="R1464">
        <v>7558.7425999999996</v>
      </c>
      <c r="S1464">
        <v>2238799</v>
      </c>
      <c r="T1464">
        <v>2.5</v>
      </c>
      <c r="U1464">
        <v>2.5</v>
      </c>
      <c r="V1464">
        <v>0.79100000000000004</v>
      </c>
      <c r="W1464">
        <v>15.9</v>
      </c>
      <c r="X1464">
        <f t="shared" si="443"/>
        <v>0.29778393351800553</v>
      </c>
      <c r="Y1464">
        <f t="shared" si="444"/>
        <v>0</v>
      </c>
      <c r="Z1464">
        <f t="shared" si="445"/>
        <v>0.55487122060470329</v>
      </c>
      <c r="AA1464">
        <f t="shared" si="446"/>
        <v>4.4623169570942424E-3</v>
      </c>
      <c r="AB1464">
        <f t="shared" si="460"/>
        <v>1</v>
      </c>
      <c r="AC1464">
        <f t="shared" si="447"/>
        <v>9.4258258201646697E-6</v>
      </c>
      <c r="AD1464">
        <f t="shared" si="448"/>
        <v>0.64889918887601394</v>
      </c>
      <c r="AE1464">
        <f t="shared" si="449"/>
        <v>0</v>
      </c>
      <c r="AF1464">
        <f t="shared" si="450"/>
        <v>1</v>
      </c>
      <c r="AG1464">
        <f t="shared" si="451"/>
        <v>0.34822983168891469</v>
      </c>
      <c r="AH1464">
        <f t="shared" si="452"/>
        <v>1</v>
      </c>
      <c r="AI1464">
        <f t="shared" si="453"/>
        <v>0</v>
      </c>
      <c r="AJ1464">
        <f t="shared" si="454"/>
        <v>6.3413560485774789E-2</v>
      </c>
      <c r="AK1464">
        <f t="shared" si="455"/>
        <v>1.7303002491940275E-3</v>
      </c>
      <c r="AL1464">
        <f t="shared" si="456"/>
        <v>8.6956521739130432E-2</v>
      </c>
      <c r="AM1464">
        <f t="shared" si="457"/>
        <v>8.4210526315789472E-2</v>
      </c>
      <c r="AN1464">
        <f t="shared" si="458"/>
        <v>0.83438818565400852</v>
      </c>
      <c r="AO1464">
        <f t="shared" si="459"/>
        <v>0.76811594202898559</v>
      </c>
    </row>
    <row r="1465" spans="1:41" x14ac:dyDescent="0.2">
      <c r="A1465" t="s">
        <v>116</v>
      </c>
      <c r="B1465" t="s">
        <v>31</v>
      </c>
      <c r="C1465">
        <v>2004</v>
      </c>
      <c r="D1465">
        <f t="shared" si="442"/>
        <v>1</v>
      </c>
      <c r="E1465">
        <v>71</v>
      </c>
      <c r="F1465">
        <v>26</v>
      </c>
      <c r="G1465">
        <v>0</v>
      </c>
      <c r="H1465">
        <v>8.81</v>
      </c>
      <c r="I1465">
        <v>80.032837499999999</v>
      </c>
      <c r="J1465">
        <v>98</v>
      </c>
      <c r="K1465">
        <v>0</v>
      </c>
      <c r="L1465">
        <v>56.6</v>
      </c>
      <c r="M1465">
        <v>0</v>
      </c>
      <c r="N1465">
        <v>99</v>
      </c>
      <c r="O1465">
        <v>6.51</v>
      </c>
      <c r="P1465">
        <v>99</v>
      </c>
      <c r="Q1465">
        <v>0.1</v>
      </c>
      <c r="R1465">
        <v>6351.8125</v>
      </c>
      <c r="S1465">
        <v>2263122</v>
      </c>
      <c r="T1465">
        <v>2.5</v>
      </c>
      <c r="U1465">
        <v>2.6</v>
      </c>
      <c r="V1465">
        <v>0.77600000000000002</v>
      </c>
      <c r="W1465">
        <v>15.5</v>
      </c>
      <c r="X1465">
        <f t="shared" si="443"/>
        <v>3.4626038781163437E-2</v>
      </c>
      <c r="Y1465">
        <f t="shared" si="444"/>
        <v>0</v>
      </c>
      <c r="Z1465">
        <f t="shared" si="445"/>
        <v>0.49272116461366189</v>
      </c>
      <c r="AA1465">
        <f t="shared" si="446"/>
        <v>4.108480526108506E-3</v>
      </c>
      <c r="AB1465">
        <f t="shared" si="460"/>
        <v>0.98979591836734693</v>
      </c>
      <c r="AC1465">
        <f t="shared" si="447"/>
        <v>0</v>
      </c>
      <c r="AD1465">
        <f t="shared" si="448"/>
        <v>0.64426419466975671</v>
      </c>
      <c r="AE1465">
        <f t="shared" si="449"/>
        <v>0</v>
      </c>
      <c r="AF1465">
        <f t="shared" si="450"/>
        <v>1</v>
      </c>
      <c r="AG1465">
        <f t="shared" si="451"/>
        <v>0.35635519442832264</v>
      </c>
      <c r="AH1465">
        <f t="shared" si="452"/>
        <v>1</v>
      </c>
      <c r="AI1465">
        <f t="shared" si="453"/>
        <v>0</v>
      </c>
      <c r="AJ1465">
        <f t="shared" si="454"/>
        <v>5.3285849148454058E-2</v>
      </c>
      <c r="AK1465">
        <f t="shared" si="455"/>
        <v>1.7490990480680255E-3</v>
      </c>
      <c r="AL1465">
        <f t="shared" si="456"/>
        <v>8.6956521739130432E-2</v>
      </c>
      <c r="AM1465">
        <f t="shared" si="457"/>
        <v>8.771929824561403E-2</v>
      </c>
      <c r="AN1465">
        <f t="shared" si="458"/>
        <v>0.81856540084388196</v>
      </c>
      <c r="AO1465">
        <f t="shared" si="459"/>
        <v>0.74879227053140096</v>
      </c>
    </row>
    <row r="1466" spans="1:41" x14ac:dyDescent="0.2">
      <c r="A1466" t="s">
        <v>116</v>
      </c>
      <c r="B1466" t="s">
        <v>31</v>
      </c>
      <c r="C1466">
        <v>2003</v>
      </c>
      <c r="D1466">
        <f t="shared" si="442"/>
        <v>1</v>
      </c>
      <c r="E1466">
        <v>78</v>
      </c>
      <c r="F1466">
        <v>29</v>
      </c>
      <c r="G1466">
        <v>0</v>
      </c>
      <c r="H1466">
        <v>8.24</v>
      </c>
      <c r="I1466">
        <v>478.0644911</v>
      </c>
      <c r="J1466">
        <v>98</v>
      </c>
      <c r="K1466">
        <v>0</v>
      </c>
      <c r="L1466">
        <v>56.3</v>
      </c>
      <c r="M1466">
        <v>0</v>
      </c>
      <c r="N1466">
        <v>98</v>
      </c>
      <c r="O1466">
        <v>6.15</v>
      </c>
      <c r="P1466">
        <v>98</v>
      </c>
      <c r="Q1466">
        <v>0.1</v>
      </c>
      <c r="R1466">
        <v>5134.95694</v>
      </c>
      <c r="S1466">
        <v>2287955</v>
      </c>
      <c r="T1466">
        <v>2.6</v>
      </c>
      <c r="U1466">
        <v>2.6</v>
      </c>
      <c r="V1466">
        <v>0.76100000000000001</v>
      </c>
      <c r="W1466">
        <v>15.2</v>
      </c>
      <c r="X1466">
        <f t="shared" si="443"/>
        <v>3.8781163434903045E-2</v>
      </c>
      <c r="Y1466">
        <f t="shared" si="444"/>
        <v>0</v>
      </c>
      <c r="Z1466">
        <f t="shared" si="445"/>
        <v>0.46080627099664057</v>
      </c>
      <c r="AA1466">
        <f t="shared" si="446"/>
        <v>2.4541409667104747E-2</v>
      </c>
      <c r="AB1466">
        <f t="shared" si="460"/>
        <v>0.98979591836734693</v>
      </c>
      <c r="AC1466">
        <f t="shared" si="447"/>
        <v>0</v>
      </c>
      <c r="AD1466">
        <f t="shared" si="448"/>
        <v>0.64078794901506375</v>
      </c>
      <c r="AE1466">
        <f t="shared" si="449"/>
        <v>0</v>
      </c>
      <c r="AF1466">
        <f t="shared" si="450"/>
        <v>0.98958333333333337</v>
      </c>
      <c r="AG1466">
        <f t="shared" si="451"/>
        <v>0.33546140452698781</v>
      </c>
      <c r="AH1466">
        <f t="shared" si="452"/>
        <v>0.98969072164948457</v>
      </c>
      <c r="AI1466">
        <f t="shared" si="453"/>
        <v>0</v>
      </c>
      <c r="AJ1466">
        <f t="shared" si="454"/>
        <v>4.3074850308592684E-2</v>
      </c>
      <c r="AK1466">
        <f t="shared" si="455"/>
        <v>1.768292016552094E-3</v>
      </c>
      <c r="AL1466">
        <f t="shared" si="456"/>
        <v>9.057971014492755E-2</v>
      </c>
      <c r="AM1466">
        <f t="shared" si="457"/>
        <v>8.771929824561403E-2</v>
      </c>
      <c r="AN1466">
        <f t="shared" si="458"/>
        <v>0.8027426160337553</v>
      </c>
      <c r="AO1466">
        <f t="shared" si="459"/>
        <v>0.7342995169082126</v>
      </c>
    </row>
    <row r="1467" spans="1:41" x14ac:dyDescent="0.2">
      <c r="A1467" t="s">
        <v>116</v>
      </c>
      <c r="B1467" t="s">
        <v>31</v>
      </c>
      <c r="C1467">
        <v>2002</v>
      </c>
      <c r="D1467">
        <f t="shared" si="442"/>
        <v>1</v>
      </c>
      <c r="E1467">
        <v>73</v>
      </c>
      <c r="F1467">
        <v>219</v>
      </c>
      <c r="G1467">
        <v>0</v>
      </c>
      <c r="H1467">
        <v>7.44</v>
      </c>
      <c r="I1467">
        <v>376.4570185</v>
      </c>
      <c r="J1467">
        <v>98</v>
      </c>
      <c r="K1467">
        <v>0</v>
      </c>
      <c r="L1467">
        <v>56</v>
      </c>
      <c r="M1467">
        <v>0</v>
      </c>
      <c r="N1467">
        <v>98</v>
      </c>
      <c r="O1467">
        <v>6.29</v>
      </c>
      <c r="P1467">
        <v>97</v>
      </c>
      <c r="Q1467">
        <v>0.1</v>
      </c>
      <c r="R1467">
        <v>4132.3492699999997</v>
      </c>
      <c r="S1467">
        <v>231173</v>
      </c>
      <c r="T1467">
        <v>2.7</v>
      </c>
      <c r="U1467">
        <v>2.7</v>
      </c>
      <c r="V1467">
        <v>0.746</v>
      </c>
      <c r="W1467">
        <v>14.8</v>
      </c>
      <c r="X1467">
        <f t="shared" si="443"/>
        <v>0.30193905817174516</v>
      </c>
      <c r="Y1467">
        <f t="shared" si="444"/>
        <v>0</v>
      </c>
      <c r="Z1467">
        <f t="shared" si="445"/>
        <v>0.41601343784994405</v>
      </c>
      <c r="AA1467">
        <f t="shared" si="446"/>
        <v>1.9325396646396795E-2</v>
      </c>
      <c r="AB1467">
        <f t="shared" si="460"/>
        <v>0.98979591836734693</v>
      </c>
      <c r="AC1467">
        <f t="shared" si="447"/>
        <v>0</v>
      </c>
      <c r="AD1467">
        <f t="shared" si="448"/>
        <v>0.6373117033603708</v>
      </c>
      <c r="AE1467">
        <f t="shared" si="449"/>
        <v>0</v>
      </c>
      <c r="AF1467">
        <f t="shared" si="450"/>
        <v>0.98958333333333337</v>
      </c>
      <c r="AG1467">
        <f t="shared" si="451"/>
        <v>0.34358676726639581</v>
      </c>
      <c r="AH1467">
        <f t="shared" si="452"/>
        <v>0.97938144329896903</v>
      </c>
      <c r="AI1467">
        <f t="shared" si="453"/>
        <v>0</v>
      </c>
      <c r="AJ1467">
        <f t="shared" si="454"/>
        <v>3.466166957315181E-2</v>
      </c>
      <c r="AK1467">
        <f t="shared" si="455"/>
        <v>1.7864307745496215E-4</v>
      </c>
      <c r="AL1467">
        <f t="shared" si="456"/>
        <v>9.4202898550724654E-2</v>
      </c>
      <c r="AM1467">
        <f t="shared" si="457"/>
        <v>9.1228070175438603E-2</v>
      </c>
      <c r="AN1467">
        <f t="shared" si="458"/>
        <v>0.78691983122362874</v>
      </c>
      <c r="AO1467">
        <f t="shared" si="459"/>
        <v>0.71497584541062809</v>
      </c>
    </row>
    <row r="1468" spans="1:41" x14ac:dyDescent="0.2">
      <c r="A1468" t="s">
        <v>116</v>
      </c>
      <c r="B1468" t="s">
        <v>31</v>
      </c>
      <c r="C1468">
        <v>2001</v>
      </c>
      <c r="D1468">
        <f t="shared" si="442"/>
        <v>1</v>
      </c>
      <c r="E1468">
        <v>69.900000000000006</v>
      </c>
      <c r="F1468">
        <v>228</v>
      </c>
      <c r="G1468">
        <v>0</v>
      </c>
      <c r="H1468">
        <v>6.68</v>
      </c>
      <c r="I1468">
        <v>332.27517089999998</v>
      </c>
      <c r="J1468">
        <v>96</v>
      </c>
      <c r="K1468">
        <v>1</v>
      </c>
      <c r="L1468">
        <v>55.7</v>
      </c>
      <c r="M1468">
        <v>0</v>
      </c>
      <c r="N1468">
        <v>97</v>
      </c>
      <c r="O1468">
        <v>6.17</v>
      </c>
      <c r="P1468">
        <v>97</v>
      </c>
      <c r="Q1468">
        <v>0.1</v>
      </c>
      <c r="R1468">
        <v>3572.8512999999998</v>
      </c>
      <c r="S1468">
        <v>233717</v>
      </c>
      <c r="T1468">
        <v>2.8</v>
      </c>
      <c r="U1468">
        <v>2.8</v>
      </c>
      <c r="V1468">
        <v>0.72799999999999998</v>
      </c>
      <c r="W1468">
        <v>14.2</v>
      </c>
      <c r="X1468">
        <f t="shared" si="443"/>
        <v>0.31440443213296398</v>
      </c>
      <c r="Y1468">
        <f t="shared" si="444"/>
        <v>0</v>
      </c>
      <c r="Z1468">
        <f t="shared" si="445"/>
        <v>0.37346024636058234</v>
      </c>
      <c r="AA1468">
        <f t="shared" si="446"/>
        <v>1.7057324363290577E-2</v>
      </c>
      <c r="AB1468">
        <f t="shared" si="460"/>
        <v>0.96938775510204078</v>
      </c>
      <c r="AC1468">
        <f t="shared" si="447"/>
        <v>4.7129129100823348E-6</v>
      </c>
      <c r="AD1468">
        <f t="shared" si="448"/>
        <v>0.63383545770567795</v>
      </c>
      <c r="AE1468">
        <f t="shared" si="449"/>
        <v>0</v>
      </c>
      <c r="AF1468">
        <f t="shared" si="450"/>
        <v>0.97916666666666663</v>
      </c>
      <c r="AG1468">
        <f t="shared" si="451"/>
        <v>0.33662217063261751</v>
      </c>
      <c r="AH1468">
        <f t="shared" si="452"/>
        <v>0.97938144329896903</v>
      </c>
      <c r="AI1468">
        <f t="shared" si="453"/>
        <v>0</v>
      </c>
      <c r="AJ1468">
        <f t="shared" si="454"/>
        <v>2.9966754818787047E-2</v>
      </c>
      <c r="AK1468">
        <f t="shared" si="455"/>
        <v>1.8060928821578322E-4</v>
      </c>
      <c r="AL1468">
        <f t="shared" si="456"/>
        <v>9.7826086956521743E-2</v>
      </c>
      <c r="AM1468">
        <f t="shared" si="457"/>
        <v>9.4736842105263147E-2</v>
      </c>
      <c r="AN1468">
        <f t="shared" si="458"/>
        <v>0.76793248945147685</v>
      </c>
      <c r="AO1468">
        <f t="shared" si="459"/>
        <v>0.68599033816425115</v>
      </c>
    </row>
    <row r="1469" spans="1:41" x14ac:dyDescent="0.2">
      <c r="A1469" t="s">
        <v>116</v>
      </c>
      <c r="B1469" t="s">
        <v>31</v>
      </c>
      <c r="C1469">
        <v>2000</v>
      </c>
      <c r="D1469">
        <f t="shared" si="442"/>
        <v>1</v>
      </c>
      <c r="E1469">
        <v>71</v>
      </c>
      <c r="F1469">
        <v>218</v>
      </c>
      <c r="G1469">
        <v>0</v>
      </c>
      <c r="H1469">
        <v>7.13</v>
      </c>
      <c r="I1469">
        <v>291.01707649999997</v>
      </c>
      <c r="J1469">
        <v>95</v>
      </c>
      <c r="K1469">
        <v>0</v>
      </c>
      <c r="L1469">
        <v>55.4</v>
      </c>
      <c r="M1469">
        <v>0</v>
      </c>
      <c r="N1469">
        <v>96</v>
      </c>
      <c r="O1469">
        <v>6</v>
      </c>
      <c r="P1469">
        <v>96</v>
      </c>
      <c r="Q1469">
        <v>0.1</v>
      </c>
      <c r="R1469">
        <v>3352.7312959999999</v>
      </c>
      <c r="S1469">
        <v>236755</v>
      </c>
      <c r="T1469">
        <v>2.8</v>
      </c>
      <c r="U1469">
        <v>2.8</v>
      </c>
      <c r="V1469">
        <v>0.71599999999999997</v>
      </c>
      <c r="W1469">
        <v>13.7</v>
      </c>
      <c r="X1469">
        <f t="shared" si="443"/>
        <v>0.30055401662049863</v>
      </c>
      <c r="Y1469">
        <f t="shared" si="444"/>
        <v>0</v>
      </c>
      <c r="Z1469">
        <f t="shared" si="445"/>
        <v>0.39865621500559911</v>
      </c>
      <c r="AA1469">
        <f t="shared" si="446"/>
        <v>1.4939342761216974E-2</v>
      </c>
      <c r="AB1469">
        <f t="shared" si="460"/>
        <v>0.95918367346938771</v>
      </c>
      <c r="AC1469">
        <f t="shared" si="447"/>
        <v>0</v>
      </c>
      <c r="AD1469">
        <f t="shared" si="448"/>
        <v>0.63035921205098489</v>
      </c>
      <c r="AE1469">
        <f t="shared" si="449"/>
        <v>0</v>
      </c>
      <c r="AF1469">
        <f t="shared" si="450"/>
        <v>0.96875</v>
      </c>
      <c r="AG1469">
        <f t="shared" si="451"/>
        <v>0.32675565873476492</v>
      </c>
      <c r="AH1469">
        <f t="shared" si="452"/>
        <v>0.96907216494845361</v>
      </c>
      <c r="AI1469">
        <f t="shared" si="453"/>
        <v>0</v>
      </c>
      <c r="AJ1469">
        <f t="shared" si="454"/>
        <v>2.8119662050049333E-2</v>
      </c>
      <c r="AK1469">
        <f t="shared" si="455"/>
        <v>1.8295730248126061E-4</v>
      </c>
      <c r="AL1469">
        <f t="shared" si="456"/>
        <v>9.7826086956521743E-2</v>
      </c>
      <c r="AM1469">
        <f t="shared" si="457"/>
        <v>9.4736842105263147E-2</v>
      </c>
      <c r="AN1469">
        <f t="shared" si="458"/>
        <v>0.75527426160337552</v>
      </c>
      <c r="AO1469">
        <f t="shared" si="459"/>
        <v>0.66183574879227047</v>
      </c>
    </row>
    <row r="1470" spans="1:41" x14ac:dyDescent="0.2">
      <c r="A1470" t="s">
        <v>117</v>
      </c>
      <c r="B1470" t="s">
        <v>23</v>
      </c>
      <c r="C1470">
        <v>2015</v>
      </c>
      <c r="D1470">
        <f t="shared" si="442"/>
        <v>0</v>
      </c>
      <c r="E1470">
        <v>74.900000000000006</v>
      </c>
      <c r="F1470">
        <v>98</v>
      </c>
      <c r="G1470">
        <v>1</v>
      </c>
      <c r="H1470">
        <v>4.5999999999999996</v>
      </c>
      <c r="I1470">
        <v>0</v>
      </c>
      <c r="J1470">
        <v>81</v>
      </c>
      <c r="K1470">
        <v>39</v>
      </c>
      <c r="L1470">
        <v>66.099999999999994</v>
      </c>
      <c r="M1470">
        <v>1</v>
      </c>
      <c r="N1470">
        <v>75</v>
      </c>
      <c r="O1470">
        <v>5.93</v>
      </c>
      <c r="P1470">
        <v>81</v>
      </c>
      <c r="Q1470">
        <v>0.1</v>
      </c>
      <c r="R1470">
        <v>846.63285099999996</v>
      </c>
      <c r="S1470">
        <v>5851479</v>
      </c>
      <c r="T1470">
        <v>4.9000000000000004</v>
      </c>
      <c r="U1470">
        <v>4.9000000000000004</v>
      </c>
      <c r="V1470">
        <v>0.76300000000000001</v>
      </c>
      <c r="W1470">
        <v>13.3</v>
      </c>
      <c r="X1470">
        <f t="shared" si="443"/>
        <v>0.13434903047091412</v>
      </c>
      <c r="Y1470">
        <f t="shared" si="444"/>
        <v>5.5555555555555556E-4</v>
      </c>
      <c r="Z1470">
        <f t="shared" si="445"/>
        <v>0.25699888017917133</v>
      </c>
      <c r="AA1470">
        <f t="shared" si="446"/>
        <v>0</v>
      </c>
      <c r="AB1470">
        <f t="shared" si="460"/>
        <v>0.81632653061224492</v>
      </c>
      <c r="AC1470">
        <f t="shared" si="447"/>
        <v>1.8380360349321104E-4</v>
      </c>
      <c r="AD1470">
        <f t="shared" si="448"/>
        <v>0.75434530706836611</v>
      </c>
      <c r="AE1470">
        <f t="shared" si="449"/>
        <v>4.0000000000000002E-4</v>
      </c>
      <c r="AF1470">
        <f t="shared" si="450"/>
        <v>0.75</v>
      </c>
      <c r="AG1470">
        <f t="shared" si="451"/>
        <v>0.32269297736506092</v>
      </c>
      <c r="AH1470">
        <f t="shared" si="452"/>
        <v>0.81443298969072164</v>
      </c>
      <c r="AI1470">
        <f t="shared" si="453"/>
        <v>0</v>
      </c>
      <c r="AJ1470">
        <f t="shared" si="454"/>
        <v>7.0902406826740625E-3</v>
      </c>
      <c r="AK1470">
        <f t="shared" si="455"/>
        <v>4.5224741058776359E-3</v>
      </c>
      <c r="AL1470">
        <f t="shared" si="456"/>
        <v>0.17391304347826092</v>
      </c>
      <c r="AM1470">
        <f t="shared" si="457"/>
        <v>0.16842105263157897</v>
      </c>
      <c r="AN1470">
        <f t="shared" si="458"/>
        <v>0.80485232067510548</v>
      </c>
      <c r="AO1470">
        <f t="shared" si="459"/>
        <v>0.64251207729468607</v>
      </c>
    </row>
    <row r="1471" spans="1:41" x14ac:dyDescent="0.2">
      <c r="A1471" t="s">
        <v>117</v>
      </c>
      <c r="B1471" t="s">
        <v>23</v>
      </c>
      <c r="C1471">
        <v>2014</v>
      </c>
      <c r="D1471">
        <f t="shared" si="442"/>
        <v>0</v>
      </c>
      <c r="E1471">
        <v>74.8</v>
      </c>
      <c r="F1471">
        <v>99</v>
      </c>
      <c r="G1471">
        <v>1</v>
      </c>
      <c r="H1471">
        <v>1.32</v>
      </c>
      <c r="I1471">
        <v>140.3771361</v>
      </c>
      <c r="J1471">
        <v>81</v>
      </c>
      <c r="K1471">
        <v>112</v>
      </c>
      <c r="L1471">
        <v>65.400000000000006</v>
      </c>
      <c r="M1471">
        <v>1</v>
      </c>
      <c r="N1471">
        <v>75</v>
      </c>
      <c r="O1471">
        <v>6.39</v>
      </c>
      <c r="P1471">
        <v>81</v>
      </c>
      <c r="Q1471">
        <v>0.1</v>
      </c>
      <c r="R1471">
        <v>8161.4614000000001</v>
      </c>
      <c r="S1471">
        <v>563279</v>
      </c>
      <c r="T1471">
        <v>4.8</v>
      </c>
      <c r="U1471">
        <v>4.9000000000000004</v>
      </c>
      <c r="V1471">
        <v>0.76300000000000001</v>
      </c>
      <c r="W1471">
        <v>13.3</v>
      </c>
      <c r="X1471">
        <f t="shared" si="443"/>
        <v>0.13573407202216067</v>
      </c>
      <c r="Y1471">
        <f t="shared" si="444"/>
        <v>5.5555555555555556E-4</v>
      </c>
      <c r="Z1471">
        <f t="shared" si="445"/>
        <v>7.3348264277715569E-2</v>
      </c>
      <c r="AA1471">
        <f t="shared" si="446"/>
        <v>7.2062511838060644E-3</v>
      </c>
      <c r="AB1471">
        <f t="shared" si="460"/>
        <v>0.81632653061224492</v>
      </c>
      <c r="AC1471">
        <f t="shared" si="447"/>
        <v>5.2784624592922143E-4</v>
      </c>
      <c r="AD1471">
        <f t="shared" si="448"/>
        <v>0.74623406720741603</v>
      </c>
      <c r="AE1471">
        <f t="shared" si="449"/>
        <v>4.0000000000000002E-4</v>
      </c>
      <c r="AF1471">
        <f t="shared" si="450"/>
        <v>0.75</v>
      </c>
      <c r="AG1471">
        <f t="shared" si="451"/>
        <v>0.34939059779454434</v>
      </c>
      <c r="AH1471">
        <f t="shared" si="452"/>
        <v>0.81443298969072164</v>
      </c>
      <c r="AI1471">
        <f t="shared" si="453"/>
        <v>0</v>
      </c>
      <c r="AJ1471">
        <f t="shared" si="454"/>
        <v>6.8471154147558819E-2</v>
      </c>
      <c r="AK1471">
        <f t="shared" si="455"/>
        <v>4.3532169024318765E-4</v>
      </c>
      <c r="AL1471">
        <f t="shared" si="456"/>
        <v>0.17028985507246377</v>
      </c>
      <c r="AM1471">
        <f t="shared" si="457"/>
        <v>0.16842105263157897</v>
      </c>
      <c r="AN1471">
        <f t="shared" si="458"/>
        <v>0.80485232067510548</v>
      </c>
      <c r="AO1471">
        <f t="shared" si="459"/>
        <v>0.64251207729468607</v>
      </c>
    </row>
    <row r="1472" spans="1:41" x14ac:dyDescent="0.2">
      <c r="A1472" t="s">
        <v>117</v>
      </c>
      <c r="B1472" t="s">
        <v>23</v>
      </c>
      <c r="C1472">
        <v>2013</v>
      </c>
      <c r="D1472">
        <f t="shared" si="442"/>
        <v>0</v>
      </c>
      <c r="E1472">
        <v>74.900000000000006</v>
      </c>
      <c r="F1472">
        <v>97</v>
      </c>
      <c r="G1472">
        <v>1</v>
      </c>
      <c r="H1472">
        <v>1.29</v>
      </c>
      <c r="I1472">
        <v>14.55610463</v>
      </c>
      <c r="J1472">
        <v>81</v>
      </c>
      <c r="K1472">
        <v>1761</v>
      </c>
      <c r="L1472">
        <v>64.900000000000006</v>
      </c>
      <c r="M1472">
        <v>1</v>
      </c>
      <c r="N1472">
        <v>75</v>
      </c>
      <c r="O1472">
        <v>6.63</v>
      </c>
      <c r="P1472">
        <v>81</v>
      </c>
      <c r="Q1472">
        <v>0.1</v>
      </c>
      <c r="R1472">
        <v>846.28515300000004</v>
      </c>
      <c r="S1472">
        <v>527612</v>
      </c>
      <c r="T1472">
        <v>4.8</v>
      </c>
      <c r="U1472">
        <v>4.8</v>
      </c>
      <c r="V1472">
        <v>0.76600000000000001</v>
      </c>
      <c r="W1472">
        <v>13.3</v>
      </c>
      <c r="X1472">
        <f t="shared" si="443"/>
        <v>0.1329639889196676</v>
      </c>
      <c r="Y1472">
        <f t="shared" si="444"/>
        <v>5.5555555555555556E-4</v>
      </c>
      <c r="Z1472">
        <f t="shared" si="445"/>
        <v>7.1668533034714446E-2</v>
      </c>
      <c r="AA1472">
        <f t="shared" si="446"/>
        <v>7.4723668779521735E-4</v>
      </c>
      <c r="AB1472">
        <f t="shared" si="460"/>
        <v>0.81632653061224492</v>
      </c>
      <c r="AC1472">
        <f t="shared" si="447"/>
        <v>8.2994396346549905E-3</v>
      </c>
      <c r="AD1472">
        <f t="shared" si="448"/>
        <v>0.74044032444959451</v>
      </c>
      <c r="AE1472">
        <f t="shared" si="449"/>
        <v>4.0000000000000002E-4</v>
      </c>
      <c r="AF1472">
        <f t="shared" si="450"/>
        <v>0.75</v>
      </c>
      <c r="AG1472">
        <f t="shared" si="451"/>
        <v>0.36331979106210094</v>
      </c>
      <c r="AH1472">
        <f t="shared" si="452"/>
        <v>0.81443298969072164</v>
      </c>
      <c r="AI1472">
        <f t="shared" si="453"/>
        <v>0</v>
      </c>
      <c r="AJ1472">
        <f t="shared" si="454"/>
        <v>7.0873230447954785E-3</v>
      </c>
      <c r="AK1472">
        <f t="shared" si="455"/>
        <v>4.077553226306855E-4</v>
      </c>
      <c r="AL1472">
        <f t="shared" si="456"/>
        <v>0.17028985507246377</v>
      </c>
      <c r="AM1472">
        <f t="shared" si="457"/>
        <v>0.1649122807017544</v>
      </c>
      <c r="AN1472">
        <f t="shared" si="458"/>
        <v>0.80801687763713081</v>
      </c>
      <c r="AO1472">
        <f t="shared" si="459"/>
        <v>0.64251207729468607</v>
      </c>
    </row>
    <row r="1473" spans="1:41" x14ac:dyDescent="0.2">
      <c r="A1473" t="s">
        <v>117</v>
      </c>
      <c r="B1473" t="s">
        <v>23</v>
      </c>
      <c r="C1473">
        <v>2012</v>
      </c>
      <c r="D1473">
        <f t="shared" si="442"/>
        <v>0</v>
      </c>
      <c r="E1473">
        <v>75</v>
      </c>
      <c r="F1473">
        <v>93</v>
      </c>
      <c r="G1473">
        <v>1</v>
      </c>
      <c r="H1473">
        <v>1.53</v>
      </c>
      <c r="I1473">
        <v>151.1526829</v>
      </c>
      <c r="J1473">
        <v>81</v>
      </c>
      <c r="K1473">
        <v>9</v>
      </c>
      <c r="L1473">
        <v>64.400000000000006</v>
      </c>
      <c r="M1473">
        <v>1</v>
      </c>
      <c r="N1473">
        <v>75</v>
      </c>
      <c r="O1473">
        <v>6.99</v>
      </c>
      <c r="P1473">
        <v>81</v>
      </c>
      <c r="Q1473">
        <v>0.1</v>
      </c>
      <c r="R1473">
        <v>8787.9466799999991</v>
      </c>
      <c r="S1473">
        <v>491644</v>
      </c>
      <c r="T1473">
        <v>4.8</v>
      </c>
      <c r="U1473">
        <v>4.8</v>
      </c>
      <c r="V1473">
        <v>0.76300000000000001</v>
      </c>
      <c r="W1473">
        <v>13.3</v>
      </c>
      <c r="X1473">
        <f t="shared" si="443"/>
        <v>0.12742382271468145</v>
      </c>
      <c r="Y1473">
        <f t="shared" si="444"/>
        <v>5.5555555555555556E-4</v>
      </c>
      <c r="Z1473">
        <f t="shared" si="445"/>
        <v>8.5106382978723402E-2</v>
      </c>
      <c r="AA1473">
        <f t="shared" si="446"/>
        <v>7.7594131804174038E-3</v>
      </c>
      <c r="AB1473">
        <f t="shared" si="460"/>
        <v>0.81632653061224492</v>
      </c>
      <c r="AC1473">
        <f t="shared" si="447"/>
        <v>4.2416216190741011E-5</v>
      </c>
      <c r="AD1473">
        <f t="shared" si="448"/>
        <v>0.73464658169177299</v>
      </c>
      <c r="AE1473">
        <f t="shared" si="449"/>
        <v>4.0000000000000002E-4</v>
      </c>
      <c r="AF1473">
        <f t="shared" si="450"/>
        <v>0.75</v>
      </c>
      <c r="AG1473">
        <f t="shared" si="451"/>
        <v>0.38421358096343589</v>
      </c>
      <c r="AH1473">
        <f t="shared" si="452"/>
        <v>0.81443298969072164</v>
      </c>
      <c r="AI1473">
        <f t="shared" si="453"/>
        <v>0</v>
      </c>
      <c r="AJ1473">
        <f t="shared" si="454"/>
        <v>7.3728179449123951E-2</v>
      </c>
      <c r="AK1473">
        <f t="shared" si="455"/>
        <v>3.7995631766008306E-4</v>
      </c>
      <c r="AL1473">
        <f t="shared" si="456"/>
        <v>0.17028985507246377</v>
      </c>
      <c r="AM1473">
        <f t="shared" si="457"/>
        <v>0.1649122807017544</v>
      </c>
      <c r="AN1473">
        <f t="shared" si="458"/>
        <v>0.80485232067510548</v>
      </c>
      <c r="AO1473">
        <f t="shared" si="459"/>
        <v>0.64251207729468607</v>
      </c>
    </row>
    <row r="1474" spans="1:41" x14ac:dyDescent="0.2">
      <c r="A1474" t="s">
        <v>117</v>
      </c>
      <c r="B1474" t="s">
        <v>23</v>
      </c>
      <c r="C1474">
        <v>2011</v>
      </c>
      <c r="D1474">
        <f t="shared" si="442"/>
        <v>0</v>
      </c>
      <c r="E1474">
        <v>75</v>
      </c>
      <c r="F1474">
        <v>93</v>
      </c>
      <c r="G1474">
        <v>1</v>
      </c>
      <c r="H1474">
        <v>1.57</v>
      </c>
      <c r="I1474">
        <v>835.06268269999998</v>
      </c>
      <c r="J1474">
        <v>81</v>
      </c>
      <c r="K1474">
        <v>9</v>
      </c>
      <c r="L1474">
        <v>64</v>
      </c>
      <c r="M1474">
        <v>1</v>
      </c>
      <c r="N1474">
        <v>75</v>
      </c>
      <c r="O1474">
        <v>7.12</v>
      </c>
      <c r="P1474">
        <v>81</v>
      </c>
      <c r="Q1474">
        <v>0.1</v>
      </c>
      <c r="R1474">
        <v>8734.9652999999998</v>
      </c>
      <c r="S1474">
        <v>4588368</v>
      </c>
      <c r="T1474">
        <v>4.7</v>
      </c>
      <c r="U1474">
        <v>4.7</v>
      </c>
      <c r="V1474">
        <v>0.75800000000000001</v>
      </c>
      <c r="W1474">
        <v>13.2</v>
      </c>
      <c r="X1474">
        <f t="shared" si="443"/>
        <v>0.12742382271468145</v>
      </c>
      <c r="Y1474">
        <f t="shared" si="444"/>
        <v>5.5555555555555556E-4</v>
      </c>
      <c r="Z1474">
        <f t="shared" si="445"/>
        <v>8.7346024636058242E-2</v>
      </c>
      <c r="AA1474">
        <f t="shared" si="446"/>
        <v>4.2867888695722889E-2</v>
      </c>
      <c r="AB1474">
        <f t="shared" si="460"/>
        <v>0.81632653061224492</v>
      </c>
      <c r="AC1474">
        <f t="shared" si="447"/>
        <v>4.2416216190741011E-5</v>
      </c>
      <c r="AD1474">
        <f t="shared" si="448"/>
        <v>0.73001158748551565</v>
      </c>
      <c r="AE1474">
        <f t="shared" si="449"/>
        <v>4.0000000000000002E-4</v>
      </c>
      <c r="AF1474">
        <f t="shared" si="450"/>
        <v>0.75</v>
      </c>
      <c r="AG1474">
        <f t="shared" si="451"/>
        <v>0.39175856065002901</v>
      </c>
      <c r="AH1474">
        <f t="shared" si="452"/>
        <v>0.81443298969072164</v>
      </c>
      <c r="AI1474">
        <f t="shared" si="453"/>
        <v>0</v>
      </c>
      <c r="AJ1474">
        <f t="shared" si="454"/>
        <v>7.3283596848281618E-2</v>
      </c>
      <c r="AK1474">
        <f t="shared" si="455"/>
        <v>3.5462388699061442E-3</v>
      </c>
      <c r="AL1474">
        <f t="shared" si="456"/>
        <v>0.16666666666666669</v>
      </c>
      <c r="AM1474">
        <f t="shared" si="457"/>
        <v>0.16140350877192985</v>
      </c>
      <c r="AN1474">
        <f t="shared" si="458"/>
        <v>0.79957805907172996</v>
      </c>
      <c r="AO1474">
        <f t="shared" si="459"/>
        <v>0.6376811594202898</v>
      </c>
    </row>
    <row r="1475" spans="1:41" x14ac:dyDescent="0.2">
      <c r="A1475" t="s">
        <v>117</v>
      </c>
      <c r="B1475" t="s">
        <v>23</v>
      </c>
      <c r="C1475">
        <v>2010</v>
      </c>
      <c r="D1475">
        <f t="shared" si="442"/>
        <v>0</v>
      </c>
      <c r="E1475">
        <v>74.900000000000006</v>
      </c>
      <c r="F1475">
        <v>94</v>
      </c>
      <c r="G1475">
        <v>1</v>
      </c>
      <c r="H1475">
        <v>1.58</v>
      </c>
      <c r="I1475">
        <v>805.39563459999999</v>
      </c>
      <c r="J1475">
        <v>81</v>
      </c>
      <c r="K1475">
        <v>12</v>
      </c>
      <c r="L1475">
        <v>63.5</v>
      </c>
      <c r="M1475">
        <v>1</v>
      </c>
      <c r="N1475">
        <v>75</v>
      </c>
      <c r="O1475">
        <v>7.19</v>
      </c>
      <c r="P1475">
        <v>81</v>
      </c>
      <c r="Q1475">
        <v>0.1</v>
      </c>
      <c r="R1475">
        <v>8763.8262739999991</v>
      </c>
      <c r="S1475">
        <v>4337141</v>
      </c>
      <c r="T1475">
        <v>4.7</v>
      </c>
      <c r="U1475">
        <v>4.7</v>
      </c>
      <c r="V1475">
        <v>0.752</v>
      </c>
      <c r="W1475">
        <v>13.3</v>
      </c>
      <c r="X1475">
        <f t="shared" si="443"/>
        <v>0.12880886426592797</v>
      </c>
      <c r="Y1475">
        <f t="shared" si="444"/>
        <v>5.5555555555555556E-4</v>
      </c>
      <c r="Z1475">
        <f t="shared" si="445"/>
        <v>8.7905935050391945E-2</v>
      </c>
      <c r="AA1475">
        <f t="shared" si="446"/>
        <v>4.1344932704240334E-2</v>
      </c>
      <c r="AB1475">
        <f t="shared" si="460"/>
        <v>0.81632653061224492</v>
      </c>
      <c r="AC1475">
        <f t="shared" si="447"/>
        <v>5.6554954920988015E-5</v>
      </c>
      <c r="AD1475">
        <f t="shared" si="448"/>
        <v>0.72421784472769413</v>
      </c>
      <c r="AE1475">
        <f t="shared" si="449"/>
        <v>4.0000000000000002E-4</v>
      </c>
      <c r="AF1475">
        <f t="shared" si="450"/>
        <v>0.75</v>
      </c>
      <c r="AG1475">
        <f t="shared" si="451"/>
        <v>0.39582124201973301</v>
      </c>
      <c r="AH1475">
        <f t="shared" si="452"/>
        <v>0.81443298969072164</v>
      </c>
      <c r="AI1475">
        <f t="shared" si="453"/>
        <v>0</v>
      </c>
      <c r="AJ1475">
        <f t="shared" si="454"/>
        <v>7.3525777910454088E-2</v>
      </c>
      <c r="AK1475">
        <f t="shared" si="455"/>
        <v>3.352070147103944E-3</v>
      </c>
      <c r="AL1475">
        <f t="shared" si="456"/>
        <v>0.16666666666666669</v>
      </c>
      <c r="AM1475">
        <f t="shared" si="457"/>
        <v>0.16140350877192985</v>
      </c>
      <c r="AN1475">
        <f t="shared" si="458"/>
        <v>0.79324894514767941</v>
      </c>
      <c r="AO1475">
        <f t="shared" si="459"/>
        <v>0.64251207729468607</v>
      </c>
    </row>
    <row r="1476" spans="1:41" x14ac:dyDescent="0.2">
      <c r="A1476" t="s">
        <v>117</v>
      </c>
      <c r="B1476" t="s">
        <v>23</v>
      </c>
      <c r="C1476">
        <v>2009</v>
      </c>
      <c r="D1476">
        <f t="shared" si="442"/>
        <v>0</v>
      </c>
      <c r="E1476">
        <v>74.7</v>
      </c>
      <c r="F1476">
        <v>95</v>
      </c>
      <c r="G1476">
        <v>1</v>
      </c>
      <c r="H1476">
        <v>1.62</v>
      </c>
      <c r="I1476">
        <v>8.1403736149999997</v>
      </c>
      <c r="J1476">
        <v>81</v>
      </c>
      <c r="K1476">
        <v>22</v>
      </c>
      <c r="L1476">
        <v>63</v>
      </c>
      <c r="M1476">
        <v>1</v>
      </c>
      <c r="N1476">
        <v>75</v>
      </c>
      <c r="O1476">
        <v>7.42</v>
      </c>
      <c r="P1476">
        <v>81</v>
      </c>
      <c r="Q1476">
        <v>0.1</v>
      </c>
      <c r="R1476">
        <v>84.268878000000001</v>
      </c>
      <c r="S1476">
        <v>4183156</v>
      </c>
      <c r="T1476">
        <v>4.7</v>
      </c>
      <c r="U1476">
        <v>4.7</v>
      </c>
      <c r="V1476">
        <v>0.746</v>
      </c>
      <c r="W1476">
        <v>13.2</v>
      </c>
      <c r="X1476">
        <f t="shared" si="443"/>
        <v>0.13019390581717452</v>
      </c>
      <c r="Y1476">
        <f t="shared" si="444"/>
        <v>5.5555555555555556E-4</v>
      </c>
      <c r="Z1476">
        <f t="shared" si="445"/>
        <v>9.0145576707726771E-2</v>
      </c>
      <c r="AA1476">
        <f t="shared" si="446"/>
        <v>4.1788555194578731E-4</v>
      </c>
      <c r="AB1476">
        <f t="shared" si="460"/>
        <v>0.81632653061224492</v>
      </c>
      <c r="AC1476">
        <f t="shared" si="447"/>
        <v>1.0368408402181136E-4</v>
      </c>
      <c r="AD1476">
        <f t="shared" si="448"/>
        <v>0.71842410196987261</v>
      </c>
      <c r="AE1476">
        <f t="shared" si="449"/>
        <v>4.0000000000000002E-4</v>
      </c>
      <c r="AF1476">
        <f t="shared" si="450"/>
        <v>0.75</v>
      </c>
      <c r="AG1476">
        <f t="shared" si="451"/>
        <v>0.40917005223447472</v>
      </c>
      <c r="AH1476">
        <f t="shared" si="452"/>
        <v>0.81443298969072164</v>
      </c>
      <c r="AI1476">
        <f t="shared" si="453"/>
        <v>0</v>
      </c>
      <c r="AJ1476">
        <f t="shared" si="454"/>
        <v>6.9301664085342964E-4</v>
      </c>
      <c r="AK1476">
        <f t="shared" si="455"/>
        <v>3.2330579757183175E-3</v>
      </c>
      <c r="AL1476">
        <f t="shared" si="456"/>
        <v>0.16666666666666669</v>
      </c>
      <c r="AM1476">
        <f t="shared" si="457"/>
        <v>0.16140350877192985</v>
      </c>
      <c r="AN1476">
        <f t="shared" si="458"/>
        <v>0.78691983122362874</v>
      </c>
      <c r="AO1476">
        <f t="shared" si="459"/>
        <v>0.6376811594202898</v>
      </c>
    </row>
    <row r="1477" spans="1:41" x14ac:dyDescent="0.2">
      <c r="A1477" t="s">
        <v>117</v>
      </c>
      <c r="B1477" t="s">
        <v>23</v>
      </c>
      <c r="C1477">
        <v>2008</v>
      </c>
      <c r="D1477">
        <f t="shared" si="442"/>
        <v>0</v>
      </c>
      <c r="E1477">
        <v>74.5</v>
      </c>
      <c r="F1477">
        <v>98</v>
      </c>
      <c r="G1477">
        <v>1</v>
      </c>
      <c r="H1477">
        <v>1.67</v>
      </c>
      <c r="I1477">
        <v>69.139248620000004</v>
      </c>
      <c r="J1477">
        <v>81</v>
      </c>
      <c r="K1477">
        <v>24</v>
      </c>
      <c r="L1477">
        <v>62.5</v>
      </c>
      <c r="M1477">
        <v>1</v>
      </c>
      <c r="N1477">
        <v>75</v>
      </c>
      <c r="O1477">
        <v>8.6999999999999993</v>
      </c>
      <c r="P1477">
        <v>81</v>
      </c>
      <c r="Q1477">
        <v>0.1</v>
      </c>
      <c r="R1477">
        <v>712.77575899999999</v>
      </c>
      <c r="S1477">
        <v>411147</v>
      </c>
      <c r="T1477">
        <v>4.7</v>
      </c>
      <c r="U1477">
        <v>4.7</v>
      </c>
      <c r="V1477">
        <v>0.74</v>
      </c>
      <c r="W1477">
        <v>13.1</v>
      </c>
      <c r="X1477">
        <f t="shared" si="443"/>
        <v>0.13434903047091412</v>
      </c>
      <c r="Y1477">
        <f t="shared" si="444"/>
        <v>5.5555555555555556E-4</v>
      </c>
      <c r="Z1477">
        <f t="shared" si="445"/>
        <v>9.29451287793953E-2</v>
      </c>
      <c r="AA1477">
        <f t="shared" si="446"/>
        <v>3.5492588469707132E-3</v>
      </c>
      <c r="AB1477">
        <f t="shared" si="460"/>
        <v>0.81632653061224492</v>
      </c>
      <c r="AC1477">
        <f t="shared" si="447"/>
        <v>1.1310990984197603E-4</v>
      </c>
      <c r="AD1477">
        <f t="shared" si="448"/>
        <v>0.71263035921205098</v>
      </c>
      <c r="AE1477">
        <f t="shared" si="449"/>
        <v>4.0000000000000002E-4</v>
      </c>
      <c r="AF1477">
        <f t="shared" si="450"/>
        <v>0.75</v>
      </c>
      <c r="AG1477">
        <f t="shared" si="451"/>
        <v>0.48345908299477652</v>
      </c>
      <c r="AH1477">
        <f t="shared" si="452"/>
        <v>0.81443298969072164</v>
      </c>
      <c r="AI1477">
        <f t="shared" si="453"/>
        <v>0</v>
      </c>
      <c r="AJ1477">
        <f t="shared" si="454"/>
        <v>5.9670058008617815E-3</v>
      </c>
      <c r="AK1477">
        <f t="shared" si="455"/>
        <v>3.1774166844081634E-4</v>
      </c>
      <c r="AL1477">
        <f t="shared" si="456"/>
        <v>0.16666666666666669</v>
      </c>
      <c r="AM1477">
        <f t="shared" si="457"/>
        <v>0.16140350877192985</v>
      </c>
      <c r="AN1477">
        <f t="shared" si="458"/>
        <v>0.78059071729957807</v>
      </c>
      <c r="AO1477">
        <f t="shared" si="459"/>
        <v>0.63285024154589375</v>
      </c>
    </row>
    <row r="1478" spans="1:41" x14ac:dyDescent="0.2">
      <c r="A1478" t="s">
        <v>117</v>
      </c>
      <c r="B1478" t="s">
        <v>23</v>
      </c>
      <c r="C1478">
        <v>2007</v>
      </c>
      <c r="D1478">
        <f t="shared" si="442"/>
        <v>0</v>
      </c>
      <c r="E1478">
        <v>74.400000000000006</v>
      </c>
      <c r="F1478">
        <v>98</v>
      </c>
      <c r="G1478">
        <v>1</v>
      </c>
      <c r="H1478">
        <v>1.72</v>
      </c>
      <c r="I1478">
        <v>8.9069311679999998</v>
      </c>
      <c r="J1478">
        <v>8</v>
      </c>
      <c r="K1478">
        <v>373</v>
      </c>
      <c r="L1478">
        <v>61.9</v>
      </c>
      <c r="M1478">
        <v>1</v>
      </c>
      <c r="N1478">
        <v>75</v>
      </c>
      <c r="O1478">
        <v>8.9</v>
      </c>
      <c r="P1478">
        <v>8</v>
      </c>
      <c r="Q1478">
        <v>0.1</v>
      </c>
      <c r="R1478">
        <v>614.27111500000001</v>
      </c>
      <c r="S1478">
        <v>486466</v>
      </c>
      <c r="T1478">
        <v>4.7</v>
      </c>
      <c r="U1478">
        <v>4.5999999999999996</v>
      </c>
      <c r="V1478">
        <v>0.73099999999999998</v>
      </c>
      <c r="W1478">
        <v>12.9</v>
      </c>
      <c r="X1478">
        <f t="shared" si="443"/>
        <v>0.13434903047091412</v>
      </c>
      <c r="Y1478">
        <f t="shared" si="444"/>
        <v>5.5555555555555556E-4</v>
      </c>
      <c r="Z1478">
        <f t="shared" si="445"/>
        <v>9.5744680851063829E-2</v>
      </c>
      <c r="AA1478">
        <f t="shared" si="446"/>
        <v>4.5723673424820024E-4</v>
      </c>
      <c r="AB1478">
        <f t="shared" si="460"/>
        <v>7.1428571428571425E-2</v>
      </c>
      <c r="AC1478">
        <f t="shared" si="447"/>
        <v>1.7579165154607108E-3</v>
      </c>
      <c r="AD1478">
        <f t="shared" si="448"/>
        <v>0.70567786790266518</v>
      </c>
      <c r="AE1478">
        <f t="shared" si="449"/>
        <v>4.0000000000000002E-4</v>
      </c>
      <c r="AF1478">
        <f t="shared" si="450"/>
        <v>0.75</v>
      </c>
      <c r="AG1478">
        <f t="shared" si="451"/>
        <v>0.49506674405107376</v>
      </c>
      <c r="AH1478">
        <f t="shared" si="452"/>
        <v>6.1855670103092786E-2</v>
      </c>
      <c r="AI1478">
        <f t="shared" si="453"/>
        <v>0</v>
      </c>
      <c r="AJ1478">
        <f t="shared" si="454"/>
        <v>5.1404238804858265E-3</v>
      </c>
      <c r="AK1478">
        <f t="shared" si="455"/>
        <v>3.7595433679548734E-4</v>
      </c>
      <c r="AL1478">
        <f t="shared" si="456"/>
        <v>0.16666666666666669</v>
      </c>
      <c r="AM1478">
        <f t="shared" si="457"/>
        <v>0.15789473684210525</v>
      </c>
      <c r="AN1478">
        <f t="shared" si="458"/>
        <v>0.77109704641350207</v>
      </c>
      <c r="AO1478">
        <f t="shared" si="459"/>
        <v>0.62318840579710144</v>
      </c>
    </row>
    <row r="1479" spans="1:41" x14ac:dyDescent="0.2">
      <c r="A1479" t="s">
        <v>117</v>
      </c>
      <c r="B1479" t="s">
        <v>23</v>
      </c>
      <c r="C1479">
        <v>2006</v>
      </c>
      <c r="D1479">
        <f t="shared" si="442"/>
        <v>0</v>
      </c>
      <c r="E1479">
        <v>74.099999999999994</v>
      </c>
      <c r="F1479">
        <v>1</v>
      </c>
      <c r="G1479">
        <v>1</v>
      </c>
      <c r="H1479">
        <v>1.82</v>
      </c>
      <c r="I1479">
        <v>534.57956950000005</v>
      </c>
      <c r="J1479">
        <v>78</v>
      </c>
      <c r="K1479">
        <v>956</v>
      </c>
      <c r="L1479">
        <v>61.4</v>
      </c>
      <c r="M1479">
        <v>1</v>
      </c>
      <c r="N1479">
        <v>75</v>
      </c>
      <c r="O1479">
        <v>8.83</v>
      </c>
      <c r="P1479">
        <v>78</v>
      </c>
      <c r="Q1479">
        <v>0.1</v>
      </c>
      <c r="R1479">
        <v>5372.6589899999999</v>
      </c>
      <c r="S1479">
        <v>45735</v>
      </c>
      <c r="T1479">
        <v>4.7</v>
      </c>
      <c r="U1479">
        <v>4.5999999999999996</v>
      </c>
      <c r="V1479">
        <v>0.73299999999999998</v>
      </c>
      <c r="W1479">
        <v>13.2</v>
      </c>
      <c r="X1479">
        <f t="shared" si="443"/>
        <v>0</v>
      </c>
      <c r="Y1479">
        <f t="shared" si="444"/>
        <v>5.5555555555555556E-4</v>
      </c>
      <c r="Z1479">
        <f t="shared" si="445"/>
        <v>0.1013437849944009</v>
      </c>
      <c r="AA1479">
        <f t="shared" si="446"/>
        <v>2.7442607554008305E-2</v>
      </c>
      <c r="AB1479">
        <f t="shared" si="460"/>
        <v>0.7857142857142857</v>
      </c>
      <c r="AC1479">
        <f t="shared" si="447"/>
        <v>4.5055447420387119E-3</v>
      </c>
      <c r="AD1479">
        <f t="shared" si="448"/>
        <v>0.69988412514484355</v>
      </c>
      <c r="AE1479">
        <f t="shared" si="449"/>
        <v>4.0000000000000002E-4</v>
      </c>
      <c r="AF1479">
        <f t="shared" si="450"/>
        <v>0.75</v>
      </c>
      <c r="AG1479">
        <f t="shared" si="451"/>
        <v>0.49100406268136976</v>
      </c>
      <c r="AH1479">
        <f t="shared" si="452"/>
        <v>0.78350515463917525</v>
      </c>
      <c r="AI1479">
        <f t="shared" si="453"/>
        <v>0</v>
      </c>
      <c r="AJ1479">
        <f t="shared" si="454"/>
        <v>4.5069479282291644E-2</v>
      </c>
      <c r="AK1479">
        <f t="shared" si="455"/>
        <v>3.53214614702375E-5</v>
      </c>
      <c r="AL1479">
        <f t="shared" si="456"/>
        <v>0.16666666666666669</v>
      </c>
      <c r="AM1479">
        <f t="shared" si="457"/>
        <v>0.15789473684210525</v>
      </c>
      <c r="AN1479">
        <f t="shared" si="458"/>
        <v>0.77320675105485237</v>
      </c>
      <c r="AO1479">
        <f t="shared" si="459"/>
        <v>0.6376811594202898</v>
      </c>
    </row>
    <row r="1480" spans="1:41" x14ac:dyDescent="0.2">
      <c r="A1480" t="s">
        <v>117</v>
      </c>
      <c r="B1480" t="s">
        <v>23</v>
      </c>
      <c r="C1480">
        <v>2005</v>
      </c>
      <c r="D1480">
        <f t="shared" si="442"/>
        <v>0</v>
      </c>
      <c r="E1480">
        <v>73.900000000000006</v>
      </c>
      <c r="F1480">
        <v>11</v>
      </c>
      <c r="G1480">
        <v>1</v>
      </c>
      <c r="H1480">
        <v>1.94</v>
      </c>
      <c r="I1480">
        <v>630.05407230000003</v>
      </c>
      <c r="J1480">
        <v>77</v>
      </c>
      <c r="K1480">
        <v>618</v>
      </c>
      <c r="L1480">
        <v>6.8</v>
      </c>
      <c r="M1480">
        <v>1</v>
      </c>
      <c r="N1480">
        <v>74</v>
      </c>
      <c r="O1480">
        <v>8.42</v>
      </c>
      <c r="P1480">
        <v>77</v>
      </c>
      <c r="Q1480">
        <v>0.1</v>
      </c>
      <c r="R1480">
        <v>5339.4412910000001</v>
      </c>
      <c r="S1480">
        <v>3986852</v>
      </c>
      <c r="T1480">
        <v>4.7</v>
      </c>
      <c r="U1480">
        <v>4.5999999999999996</v>
      </c>
      <c r="V1480">
        <v>0</v>
      </c>
      <c r="W1480">
        <v>13.7</v>
      </c>
      <c r="X1480">
        <f t="shared" si="443"/>
        <v>1.3850415512465374E-2</v>
      </c>
      <c r="Y1480">
        <f t="shared" si="444"/>
        <v>5.5555555555555556E-4</v>
      </c>
      <c r="Z1480">
        <f t="shared" si="445"/>
        <v>0.10806270996640538</v>
      </c>
      <c r="AA1480">
        <f t="shared" si="446"/>
        <v>3.2343784967513008E-2</v>
      </c>
      <c r="AB1480">
        <f t="shared" si="460"/>
        <v>0.77551020408163263</v>
      </c>
      <c r="AC1480">
        <f t="shared" si="447"/>
        <v>2.9125801784308826E-3</v>
      </c>
      <c r="AD1480">
        <f t="shared" si="448"/>
        <v>6.7207415990730018E-2</v>
      </c>
      <c r="AE1480">
        <f t="shared" si="449"/>
        <v>4.0000000000000002E-4</v>
      </c>
      <c r="AF1480">
        <f t="shared" si="450"/>
        <v>0.73958333333333337</v>
      </c>
      <c r="AG1480">
        <f t="shared" si="451"/>
        <v>0.46720835751596057</v>
      </c>
      <c r="AH1480">
        <f t="shared" si="452"/>
        <v>0.77319587628865982</v>
      </c>
      <c r="AI1480">
        <f t="shared" si="453"/>
        <v>0</v>
      </c>
      <c r="AJ1480">
        <f t="shared" si="454"/>
        <v>4.4790739637997408E-2</v>
      </c>
      <c r="AK1480">
        <f t="shared" si="455"/>
        <v>3.0813382283943311E-3</v>
      </c>
      <c r="AL1480">
        <f t="shared" si="456"/>
        <v>0.16666666666666669</v>
      </c>
      <c r="AM1480">
        <f t="shared" si="457"/>
        <v>0.15789473684210525</v>
      </c>
      <c r="AN1480">
        <f t="shared" si="458"/>
        <v>0</v>
      </c>
      <c r="AO1480">
        <f t="shared" si="459"/>
        <v>0.66183574879227047</v>
      </c>
    </row>
    <row r="1481" spans="1:41" x14ac:dyDescent="0.2">
      <c r="A1481" t="s">
        <v>117</v>
      </c>
      <c r="B1481" t="s">
        <v>23</v>
      </c>
      <c r="C1481">
        <v>2004</v>
      </c>
      <c r="D1481">
        <f t="shared" si="442"/>
        <v>0</v>
      </c>
      <c r="E1481">
        <v>73.7</v>
      </c>
      <c r="F1481">
        <v>13</v>
      </c>
      <c r="G1481">
        <v>1</v>
      </c>
      <c r="H1481">
        <v>2.1</v>
      </c>
      <c r="I1481">
        <v>618.36148579999997</v>
      </c>
      <c r="J1481">
        <v>75</v>
      </c>
      <c r="K1481">
        <v>213</v>
      </c>
      <c r="L1481">
        <v>6.2</v>
      </c>
      <c r="M1481">
        <v>1</v>
      </c>
      <c r="N1481">
        <v>74</v>
      </c>
      <c r="O1481">
        <v>8.91</v>
      </c>
      <c r="P1481">
        <v>75</v>
      </c>
      <c r="Q1481">
        <v>0.1</v>
      </c>
      <c r="R1481">
        <v>5424.2235600000004</v>
      </c>
      <c r="S1481">
        <v>3863267</v>
      </c>
      <c r="T1481">
        <v>4.7</v>
      </c>
      <c r="U1481">
        <v>4.5999999999999996</v>
      </c>
      <c r="V1481">
        <v>0</v>
      </c>
      <c r="W1481">
        <v>14.2</v>
      </c>
      <c r="X1481">
        <f t="shared" si="443"/>
        <v>1.662049861495845E-2</v>
      </c>
      <c r="Y1481">
        <f t="shared" si="444"/>
        <v>5.5555555555555556E-4</v>
      </c>
      <c r="Z1481">
        <f t="shared" si="445"/>
        <v>0.1170212765957447</v>
      </c>
      <c r="AA1481">
        <f t="shared" si="446"/>
        <v>3.1743546797335799E-2</v>
      </c>
      <c r="AB1481">
        <f t="shared" si="460"/>
        <v>0.75510204081632648</v>
      </c>
      <c r="AC1481">
        <f t="shared" si="447"/>
        <v>1.0038504498475372E-3</v>
      </c>
      <c r="AD1481">
        <f t="shared" si="448"/>
        <v>6.0254924681344149E-2</v>
      </c>
      <c r="AE1481">
        <f t="shared" si="449"/>
        <v>4.0000000000000002E-4</v>
      </c>
      <c r="AF1481">
        <f t="shared" si="450"/>
        <v>0.73958333333333337</v>
      </c>
      <c r="AG1481">
        <f t="shared" si="451"/>
        <v>0.49564712710388859</v>
      </c>
      <c r="AH1481">
        <f t="shared" si="452"/>
        <v>0.75257731958762886</v>
      </c>
      <c r="AI1481">
        <f t="shared" si="453"/>
        <v>0</v>
      </c>
      <c r="AJ1481">
        <f t="shared" si="454"/>
        <v>4.5502173006802343E-2</v>
      </c>
      <c r="AK1481">
        <f t="shared" si="455"/>
        <v>2.9858216572952456E-3</v>
      </c>
      <c r="AL1481">
        <f t="shared" si="456"/>
        <v>0.16666666666666669</v>
      </c>
      <c r="AM1481">
        <f t="shared" si="457"/>
        <v>0.15789473684210525</v>
      </c>
      <c r="AN1481">
        <f t="shared" si="458"/>
        <v>0</v>
      </c>
      <c r="AO1481">
        <f t="shared" si="459"/>
        <v>0.68599033816425115</v>
      </c>
    </row>
    <row r="1482" spans="1:41" x14ac:dyDescent="0.2">
      <c r="A1482" t="s">
        <v>117</v>
      </c>
      <c r="B1482" t="s">
        <v>23</v>
      </c>
      <c r="C1482">
        <v>2003</v>
      </c>
      <c r="D1482">
        <f t="shared" si="442"/>
        <v>0</v>
      </c>
      <c r="E1482">
        <v>73.5</v>
      </c>
      <c r="F1482">
        <v>15</v>
      </c>
      <c r="G1482">
        <v>1</v>
      </c>
      <c r="H1482">
        <v>2.19</v>
      </c>
      <c r="I1482">
        <v>527.91766180000002</v>
      </c>
      <c r="J1482">
        <v>74</v>
      </c>
      <c r="K1482">
        <v>526</v>
      </c>
      <c r="L1482">
        <v>59.7</v>
      </c>
      <c r="M1482">
        <v>1</v>
      </c>
      <c r="N1482">
        <v>74</v>
      </c>
      <c r="O1482">
        <v>9.3000000000000007</v>
      </c>
      <c r="P1482">
        <v>74</v>
      </c>
      <c r="Q1482">
        <v>0.1</v>
      </c>
      <c r="R1482">
        <v>5425.6697000000004</v>
      </c>
      <c r="S1482">
        <v>371464</v>
      </c>
      <c r="T1482">
        <v>4.8</v>
      </c>
      <c r="U1482">
        <v>4.7</v>
      </c>
      <c r="V1482">
        <v>0</v>
      </c>
      <c r="W1482">
        <v>14.8</v>
      </c>
      <c r="X1482">
        <f t="shared" si="443"/>
        <v>1.9390581717451522E-2</v>
      </c>
      <c r="Y1482">
        <f t="shared" si="444"/>
        <v>5.5555555555555556E-4</v>
      </c>
      <c r="Z1482">
        <f t="shared" si="445"/>
        <v>0.12206047032474805</v>
      </c>
      <c r="AA1482">
        <f t="shared" si="446"/>
        <v>2.710061895398919E-2</v>
      </c>
      <c r="AB1482">
        <f t="shared" si="460"/>
        <v>0.74489795918367352</v>
      </c>
      <c r="AC1482">
        <f t="shared" si="447"/>
        <v>2.4789921907033079E-3</v>
      </c>
      <c r="AD1482">
        <f t="shared" si="448"/>
        <v>0.68018539976825032</v>
      </c>
      <c r="AE1482">
        <f t="shared" si="449"/>
        <v>4.0000000000000002E-4</v>
      </c>
      <c r="AF1482">
        <f t="shared" si="450"/>
        <v>0.73958333333333337</v>
      </c>
      <c r="AG1482">
        <f t="shared" si="451"/>
        <v>0.51828206616366812</v>
      </c>
      <c r="AH1482">
        <f t="shared" si="452"/>
        <v>0.74226804123711343</v>
      </c>
      <c r="AI1482">
        <f t="shared" si="453"/>
        <v>0</v>
      </c>
      <c r="AJ1482">
        <f t="shared" si="454"/>
        <v>4.5514307999933556E-2</v>
      </c>
      <c r="AK1482">
        <f t="shared" si="455"/>
        <v>2.8707140836940797E-4</v>
      </c>
      <c r="AL1482">
        <f t="shared" si="456"/>
        <v>0.17028985507246377</v>
      </c>
      <c r="AM1482">
        <f t="shared" si="457"/>
        <v>0.16140350877192985</v>
      </c>
      <c r="AN1482">
        <f t="shared" si="458"/>
        <v>0</v>
      </c>
      <c r="AO1482">
        <f t="shared" si="459"/>
        <v>0.71497584541062809</v>
      </c>
    </row>
    <row r="1483" spans="1:41" x14ac:dyDescent="0.2">
      <c r="A1483" t="s">
        <v>117</v>
      </c>
      <c r="B1483" t="s">
        <v>23</v>
      </c>
      <c r="C1483">
        <v>2002</v>
      </c>
      <c r="D1483">
        <f t="shared" si="442"/>
        <v>0</v>
      </c>
      <c r="E1483">
        <v>73.2</v>
      </c>
      <c r="F1483">
        <v>17</v>
      </c>
      <c r="G1483">
        <v>1</v>
      </c>
      <c r="H1483">
        <v>1.98</v>
      </c>
      <c r="I1483">
        <v>70.132078379999996</v>
      </c>
      <c r="J1483">
        <v>77</v>
      </c>
      <c r="K1483">
        <v>36</v>
      </c>
      <c r="L1483">
        <v>59.1</v>
      </c>
      <c r="M1483">
        <v>1</v>
      </c>
      <c r="N1483">
        <v>77</v>
      </c>
      <c r="O1483">
        <v>1.5</v>
      </c>
      <c r="P1483">
        <v>77</v>
      </c>
      <c r="Q1483">
        <v>0.1</v>
      </c>
      <c r="R1483">
        <v>5436.5952230000003</v>
      </c>
      <c r="S1483">
        <v>3522837</v>
      </c>
      <c r="T1483">
        <v>4.8</v>
      </c>
      <c r="U1483">
        <v>4.7</v>
      </c>
      <c r="V1483">
        <v>0</v>
      </c>
      <c r="W1483">
        <v>15.2</v>
      </c>
      <c r="X1483">
        <f t="shared" si="443"/>
        <v>2.2160664819944598E-2</v>
      </c>
      <c r="Y1483">
        <f t="shared" si="444"/>
        <v>5.5555555555555556E-4</v>
      </c>
      <c r="Z1483">
        <f t="shared" si="445"/>
        <v>0.11030235162374021</v>
      </c>
      <c r="AA1483">
        <f t="shared" si="446"/>
        <v>3.600225698354696E-3</v>
      </c>
      <c r="AB1483">
        <f t="shared" si="460"/>
        <v>0.77551020408163263</v>
      </c>
      <c r="AC1483">
        <f t="shared" si="447"/>
        <v>1.6966486476296404E-4</v>
      </c>
      <c r="AD1483">
        <f t="shared" si="448"/>
        <v>0.67323290845886441</v>
      </c>
      <c r="AE1483">
        <f t="shared" si="449"/>
        <v>4.0000000000000002E-4</v>
      </c>
      <c r="AF1483">
        <f t="shared" si="450"/>
        <v>0.77083333333333337</v>
      </c>
      <c r="AG1483">
        <f t="shared" si="451"/>
        <v>6.5583284968078928E-2</v>
      </c>
      <c r="AH1483">
        <f t="shared" si="452"/>
        <v>0.77319587628865982</v>
      </c>
      <c r="AI1483">
        <f t="shared" si="453"/>
        <v>0</v>
      </c>
      <c r="AJ1483">
        <f t="shared" si="454"/>
        <v>4.5605987330122819E-2</v>
      </c>
      <c r="AK1483">
        <f t="shared" si="455"/>
        <v>2.7227095781654025E-3</v>
      </c>
      <c r="AL1483">
        <f t="shared" si="456"/>
        <v>0.17028985507246377</v>
      </c>
      <c r="AM1483">
        <f t="shared" si="457"/>
        <v>0.16140350877192985</v>
      </c>
      <c r="AN1483">
        <f t="shared" si="458"/>
        <v>0</v>
      </c>
      <c r="AO1483">
        <f t="shared" si="459"/>
        <v>0.7342995169082126</v>
      </c>
    </row>
    <row r="1484" spans="1:41" x14ac:dyDescent="0.2">
      <c r="A1484" t="s">
        <v>117</v>
      </c>
      <c r="B1484" t="s">
        <v>23</v>
      </c>
      <c r="C1484">
        <v>2001</v>
      </c>
      <c r="D1484">
        <f t="shared" si="442"/>
        <v>0</v>
      </c>
      <c r="E1484">
        <v>73</v>
      </c>
      <c r="F1484">
        <v>11</v>
      </c>
      <c r="G1484">
        <v>1</v>
      </c>
      <c r="H1484">
        <v>2.19</v>
      </c>
      <c r="I1484">
        <v>510.60351659999998</v>
      </c>
      <c r="J1484">
        <v>8</v>
      </c>
      <c r="K1484">
        <v>8</v>
      </c>
      <c r="L1484">
        <v>58.6</v>
      </c>
      <c r="M1484">
        <v>1</v>
      </c>
      <c r="N1484">
        <v>8</v>
      </c>
      <c r="O1484">
        <v>1.9</v>
      </c>
      <c r="P1484">
        <v>8</v>
      </c>
      <c r="Q1484">
        <v>0.1</v>
      </c>
      <c r="R1484">
        <v>5253.1225990000003</v>
      </c>
      <c r="S1484">
        <v>3359859</v>
      </c>
      <c r="T1484">
        <v>4.9000000000000004</v>
      </c>
      <c r="U1484">
        <v>4.7</v>
      </c>
      <c r="V1484">
        <v>0</v>
      </c>
      <c r="W1484">
        <v>15</v>
      </c>
      <c r="X1484">
        <f t="shared" si="443"/>
        <v>1.3850415512465374E-2</v>
      </c>
      <c r="Y1484">
        <f t="shared" si="444"/>
        <v>5.5555555555555556E-4</v>
      </c>
      <c r="Z1484">
        <f t="shared" si="445"/>
        <v>0.12206047032474805</v>
      </c>
      <c r="AA1484">
        <f t="shared" si="446"/>
        <v>2.6211798432282517E-2</v>
      </c>
      <c r="AB1484">
        <f t="shared" si="460"/>
        <v>7.1428571428571425E-2</v>
      </c>
      <c r="AC1484">
        <f t="shared" si="447"/>
        <v>3.7703303280658679E-5</v>
      </c>
      <c r="AD1484">
        <f t="shared" si="448"/>
        <v>0.66743916570104289</v>
      </c>
      <c r="AE1484">
        <f t="shared" si="449"/>
        <v>4.0000000000000002E-4</v>
      </c>
      <c r="AF1484">
        <f t="shared" si="450"/>
        <v>5.2083333333333336E-2</v>
      </c>
      <c r="AG1484">
        <f t="shared" si="451"/>
        <v>8.8798607080673234E-2</v>
      </c>
      <c r="AH1484">
        <f t="shared" si="452"/>
        <v>6.1855670103092786E-2</v>
      </c>
      <c r="AI1484">
        <f t="shared" si="453"/>
        <v>0</v>
      </c>
      <c r="AJ1484">
        <f t="shared" si="454"/>
        <v>4.4066413684413934E-2</v>
      </c>
      <c r="AK1484">
        <f t="shared" si="455"/>
        <v>2.5967468826555372E-3</v>
      </c>
      <c r="AL1484">
        <f t="shared" si="456"/>
        <v>0.17391304347826092</v>
      </c>
      <c r="AM1484">
        <f t="shared" si="457"/>
        <v>0.16140350877192985</v>
      </c>
      <c r="AN1484">
        <f t="shared" si="458"/>
        <v>0</v>
      </c>
      <c r="AO1484">
        <f t="shared" si="459"/>
        <v>0.72463768115942029</v>
      </c>
    </row>
    <row r="1485" spans="1:41" x14ac:dyDescent="0.2">
      <c r="A1485" t="s">
        <v>117</v>
      </c>
      <c r="B1485" t="s">
        <v>23</v>
      </c>
      <c r="C1485">
        <v>2000</v>
      </c>
      <c r="D1485">
        <f t="shared" ref="D1485:D1548" si="461">IF(B1485="Developing",0,1)</f>
        <v>0</v>
      </c>
      <c r="E1485">
        <v>72.7</v>
      </c>
      <c r="F1485">
        <v>112</v>
      </c>
      <c r="G1485">
        <v>1</v>
      </c>
      <c r="H1485">
        <v>2.2599999999999998</v>
      </c>
      <c r="I1485">
        <v>404.38794339999998</v>
      </c>
      <c r="J1485">
        <v>83</v>
      </c>
      <c r="K1485">
        <v>5</v>
      </c>
      <c r="L1485">
        <v>57.9</v>
      </c>
      <c r="M1485">
        <v>1</v>
      </c>
      <c r="N1485">
        <v>83</v>
      </c>
      <c r="O1485">
        <v>1.86</v>
      </c>
      <c r="P1485">
        <v>83</v>
      </c>
      <c r="Q1485">
        <v>0.1</v>
      </c>
      <c r="R1485">
        <v>5334.9332899999999</v>
      </c>
      <c r="S1485">
        <v>3235366</v>
      </c>
      <c r="T1485">
        <v>4.9000000000000004</v>
      </c>
      <c r="U1485">
        <v>4.8</v>
      </c>
      <c r="V1485">
        <v>0</v>
      </c>
      <c r="W1485">
        <v>14.9</v>
      </c>
      <c r="X1485">
        <f t="shared" si="443"/>
        <v>0.15373961218836565</v>
      </c>
      <c r="Y1485">
        <f t="shared" si="444"/>
        <v>5.5555555555555556E-4</v>
      </c>
      <c r="Z1485">
        <f t="shared" si="445"/>
        <v>0.12597984322508399</v>
      </c>
      <c r="AA1485">
        <f t="shared" si="446"/>
        <v>2.0759228865926051E-2</v>
      </c>
      <c r="AB1485">
        <f t="shared" si="460"/>
        <v>0.83673469387755106</v>
      </c>
      <c r="AC1485">
        <f t="shared" si="447"/>
        <v>2.3564564550411672E-5</v>
      </c>
      <c r="AD1485">
        <f t="shared" si="448"/>
        <v>0.6593279258400927</v>
      </c>
      <c r="AE1485">
        <f t="shared" si="449"/>
        <v>4.0000000000000002E-4</v>
      </c>
      <c r="AF1485">
        <f t="shared" si="450"/>
        <v>0.83333333333333337</v>
      </c>
      <c r="AG1485">
        <f t="shared" si="451"/>
        <v>8.647707486941382E-2</v>
      </c>
      <c r="AH1485">
        <f t="shared" si="452"/>
        <v>0.83505154639175261</v>
      </c>
      <c r="AI1485">
        <f t="shared" si="453"/>
        <v>0</v>
      </c>
      <c r="AJ1485">
        <f t="shared" si="454"/>
        <v>4.4752911653728598E-2</v>
      </c>
      <c r="AK1485">
        <f t="shared" si="455"/>
        <v>2.500528535074209E-3</v>
      </c>
      <c r="AL1485">
        <f t="shared" si="456"/>
        <v>0.17391304347826092</v>
      </c>
      <c r="AM1485">
        <f t="shared" si="457"/>
        <v>0.1649122807017544</v>
      </c>
      <c r="AN1485">
        <f t="shared" si="458"/>
        <v>0</v>
      </c>
      <c r="AO1485">
        <f t="shared" si="459"/>
        <v>0.71980676328502424</v>
      </c>
    </row>
    <row r="1486" spans="1:41" x14ac:dyDescent="0.2">
      <c r="A1486" t="s">
        <v>118</v>
      </c>
      <c r="B1486" t="s">
        <v>23</v>
      </c>
      <c r="C1486">
        <v>2015</v>
      </c>
      <c r="D1486">
        <f t="shared" si="461"/>
        <v>0</v>
      </c>
      <c r="E1486">
        <v>53.7</v>
      </c>
      <c r="F1486">
        <v>484</v>
      </c>
      <c r="G1486">
        <v>4</v>
      </c>
      <c r="H1486">
        <v>4.5999999999999996</v>
      </c>
      <c r="I1486">
        <v>0</v>
      </c>
      <c r="J1486">
        <v>93</v>
      </c>
      <c r="K1486">
        <v>0</v>
      </c>
      <c r="L1486">
        <v>32.6</v>
      </c>
      <c r="M1486">
        <v>6</v>
      </c>
      <c r="N1486">
        <v>9</v>
      </c>
      <c r="O1486">
        <v>5.93</v>
      </c>
      <c r="P1486">
        <v>93</v>
      </c>
      <c r="Q1486">
        <v>9.3000000000000007</v>
      </c>
      <c r="R1486">
        <v>173.82893000000001</v>
      </c>
      <c r="S1486">
        <v>2174645</v>
      </c>
      <c r="T1486">
        <v>5.5</v>
      </c>
      <c r="U1486">
        <v>5.3</v>
      </c>
      <c r="V1486">
        <v>0.495</v>
      </c>
      <c r="W1486">
        <v>10.7</v>
      </c>
      <c r="X1486">
        <f t="shared" si="443"/>
        <v>0.66897506925207761</v>
      </c>
      <c r="Y1486">
        <f t="shared" si="444"/>
        <v>2.2222222222222222E-3</v>
      </c>
      <c r="Z1486">
        <f t="shared" si="445"/>
        <v>0.25699888017917133</v>
      </c>
      <c r="AA1486">
        <f t="shared" si="446"/>
        <v>0</v>
      </c>
      <c r="AB1486">
        <f t="shared" si="460"/>
        <v>0.93877551020408168</v>
      </c>
      <c r="AC1486">
        <f t="shared" si="447"/>
        <v>0</v>
      </c>
      <c r="AD1486">
        <f t="shared" si="448"/>
        <v>0.36616454229432216</v>
      </c>
      <c r="AE1486">
        <f t="shared" si="449"/>
        <v>2.3999999999999998E-3</v>
      </c>
      <c r="AF1486">
        <f t="shared" si="450"/>
        <v>6.25E-2</v>
      </c>
      <c r="AG1486">
        <f t="shared" si="451"/>
        <v>0.32269297736506092</v>
      </c>
      <c r="AH1486">
        <f t="shared" si="452"/>
        <v>0.93814432989690721</v>
      </c>
      <c r="AI1486">
        <f t="shared" si="453"/>
        <v>0.1821782178217822</v>
      </c>
      <c r="AJ1486">
        <f t="shared" si="454"/>
        <v>1.444541815353125E-3</v>
      </c>
      <c r="AK1486">
        <f t="shared" si="455"/>
        <v>1.6807168037735417E-3</v>
      </c>
      <c r="AL1486">
        <f t="shared" si="456"/>
        <v>0.19565217391304351</v>
      </c>
      <c r="AM1486">
        <f t="shared" si="457"/>
        <v>0.18245614035087721</v>
      </c>
      <c r="AN1486">
        <f t="shared" si="458"/>
        <v>0.52215189873417722</v>
      </c>
      <c r="AO1486">
        <f t="shared" si="459"/>
        <v>0.51690821256038644</v>
      </c>
    </row>
    <row r="1487" spans="1:41" x14ac:dyDescent="0.2">
      <c r="A1487" t="s">
        <v>118</v>
      </c>
      <c r="B1487" t="s">
        <v>23</v>
      </c>
      <c r="C1487">
        <v>2014</v>
      </c>
      <c r="D1487">
        <f t="shared" si="461"/>
        <v>0</v>
      </c>
      <c r="E1487">
        <v>52.1</v>
      </c>
      <c r="F1487">
        <v>522</v>
      </c>
      <c r="G1487">
        <v>4</v>
      </c>
      <c r="H1487">
        <v>0.01</v>
      </c>
      <c r="I1487">
        <v>162.12781150000001</v>
      </c>
      <c r="J1487">
        <v>93</v>
      </c>
      <c r="K1487">
        <v>0</v>
      </c>
      <c r="L1487">
        <v>32</v>
      </c>
      <c r="M1487">
        <v>6</v>
      </c>
      <c r="N1487">
        <v>9</v>
      </c>
      <c r="O1487">
        <v>1.62</v>
      </c>
      <c r="P1487">
        <v>93</v>
      </c>
      <c r="Q1487">
        <v>9.4</v>
      </c>
      <c r="R1487">
        <v>1174.8392140000001</v>
      </c>
      <c r="S1487">
        <v>2145785</v>
      </c>
      <c r="T1487">
        <v>5.8</v>
      </c>
      <c r="U1487">
        <v>5.6</v>
      </c>
      <c r="V1487">
        <v>0.49099999999999999</v>
      </c>
      <c r="W1487">
        <v>10.8</v>
      </c>
      <c r="X1487">
        <f t="shared" si="443"/>
        <v>0.72160664819944598</v>
      </c>
      <c r="Y1487">
        <f t="shared" si="444"/>
        <v>2.2222222222222222E-3</v>
      </c>
      <c r="Z1487">
        <f t="shared" si="445"/>
        <v>0</v>
      </c>
      <c r="AA1487">
        <f t="shared" si="446"/>
        <v>8.3228206957967829E-3</v>
      </c>
      <c r="AB1487">
        <f t="shared" si="460"/>
        <v>0.93877551020408168</v>
      </c>
      <c r="AC1487">
        <f t="shared" si="447"/>
        <v>0</v>
      </c>
      <c r="AD1487">
        <f t="shared" si="448"/>
        <v>0.3592120509849363</v>
      </c>
      <c r="AE1487">
        <f t="shared" si="449"/>
        <v>2.3999999999999998E-3</v>
      </c>
      <c r="AF1487">
        <f t="shared" si="450"/>
        <v>6.25E-2</v>
      </c>
      <c r="AG1487">
        <f t="shared" si="451"/>
        <v>7.2547881601857225E-2</v>
      </c>
      <c r="AH1487">
        <f t="shared" si="452"/>
        <v>0.93814432989690721</v>
      </c>
      <c r="AI1487">
        <f t="shared" si="453"/>
        <v>0.18415841584158418</v>
      </c>
      <c r="AJ1487">
        <f t="shared" si="454"/>
        <v>9.8443184072547207E-3</v>
      </c>
      <c r="AK1487">
        <f t="shared" si="455"/>
        <v>1.6584114411330952E-3</v>
      </c>
      <c r="AL1487">
        <f t="shared" si="456"/>
        <v>0.20652173913043481</v>
      </c>
      <c r="AM1487">
        <f t="shared" si="457"/>
        <v>0.19298245614035087</v>
      </c>
      <c r="AN1487">
        <f t="shared" si="458"/>
        <v>0.51793248945147685</v>
      </c>
      <c r="AO1487">
        <f t="shared" si="459"/>
        <v>0.52173913043478271</v>
      </c>
    </row>
    <row r="1488" spans="1:41" x14ac:dyDescent="0.2">
      <c r="A1488" t="s">
        <v>118</v>
      </c>
      <c r="B1488" t="s">
        <v>23</v>
      </c>
      <c r="C1488">
        <v>2013</v>
      </c>
      <c r="D1488">
        <f t="shared" si="461"/>
        <v>0</v>
      </c>
      <c r="E1488">
        <v>52.1</v>
      </c>
      <c r="F1488">
        <v>518</v>
      </c>
      <c r="G1488">
        <v>4</v>
      </c>
      <c r="H1488">
        <v>0.01</v>
      </c>
      <c r="I1488">
        <v>153.34431470000001</v>
      </c>
      <c r="J1488">
        <v>93</v>
      </c>
      <c r="K1488">
        <v>516</v>
      </c>
      <c r="L1488">
        <v>31.4</v>
      </c>
      <c r="M1488">
        <v>6</v>
      </c>
      <c r="N1488">
        <v>9</v>
      </c>
      <c r="O1488">
        <v>11.7</v>
      </c>
      <c r="P1488">
        <v>93</v>
      </c>
      <c r="Q1488">
        <v>9.6</v>
      </c>
      <c r="R1488">
        <v>1196.1334999999999</v>
      </c>
      <c r="S1488">
        <v>2117361</v>
      </c>
      <c r="T1488">
        <v>6.1</v>
      </c>
      <c r="U1488">
        <v>5.9</v>
      </c>
      <c r="V1488">
        <v>0.48399999999999999</v>
      </c>
      <c r="W1488">
        <v>11.1</v>
      </c>
      <c r="X1488">
        <f t="shared" si="443"/>
        <v>0.71606648199445988</v>
      </c>
      <c r="Y1488">
        <f t="shared" si="444"/>
        <v>2.2222222222222222E-3</v>
      </c>
      <c r="Z1488">
        <f t="shared" si="445"/>
        <v>0</v>
      </c>
      <c r="AA1488">
        <f t="shared" si="446"/>
        <v>7.8719204568300418E-3</v>
      </c>
      <c r="AB1488">
        <f t="shared" si="460"/>
        <v>0.93877551020408168</v>
      </c>
      <c r="AC1488">
        <f t="shared" si="447"/>
        <v>2.4318630616024847E-3</v>
      </c>
      <c r="AD1488">
        <f t="shared" si="448"/>
        <v>0.35225955967555039</v>
      </c>
      <c r="AE1488">
        <f t="shared" si="449"/>
        <v>2.3999999999999998E-3</v>
      </c>
      <c r="AF1488">
        <f t="shared" si="450"/>
        <v>6.25E-2</v>
      </c>
      <c r="AG1488">
        <f t="shared" si="451"/>
        <v>0.65757399883923384</v>
      </c>
      <c r="AH1488">
        <f t="shared" si="452"/>
        <v>0.93814432989690721</v>
      </c>
      <c r="AI1488">
        <f t="shared" si="453"/>
        <v>0.18811881188118812</v>
      </c>
      <c r="AJ1488">
        <f t="shared" si="454"/>
        <v>1.0023005128003791E-2</v>
      </c>
      <c r="AK1488">
        <f t="shared" si="455"/>
        <v>1.636443054865179E-3</v>
      </c>
      <c r="AL1488">
        <f t="shared" si="456"/>
        <v>0.21739130434782611</v>
      </c>
      <c r="AM1488">
        <f t="shared" si="457"/>
        <v>0.20350877192982458</v>
      </c>
      <c r="AN1488">
        <f t="shared" si="458"/>
        <v>0.51054852320675104</v>
      </c>
      <c r="AO1488">
        <f t="shared" si="459"/>
        <v>0.53623188405797106</v>
      </c>
    </row>
    <row r="1489" spans="1:41" x14ac:dyDescent="0.2">
      <c r="A1489" t="s">
        <v>118</v>
      </c>
      <c r="B1489" t="s">
        <v>23</v>
      </c>
      <c r="C1489">
        <v>2012</v>
      </c>
      <c r="D1489">
        <f t="shared" si="461"/>
        <v>0</v>
      </c>
      <c r="E1489">
        <v>52.2</v>
      </c>
      <c r="F1489">
        <v>513</v>
      </c>
      <c r="G1489">
        <v>4</v>
      </c>
      <c r="H1489">
        <v>0.01</v>
      </c>
      <c r="I1489">
        <v>168.13489920000001</v>
      </c>
      <c r="J1489">
        <v>95</v>
      </c>
      <c r="K1489">
        <v>179</v>
      </c>
      <c r="L1489">
        <v>3.8</v>
      </c>
      <c r="M1489">
        <v>6</v>
      </c>
      <c r="N1489">
        <v>93</v>
      </c>
      <c r="O1489">
        <v>11.14</v>
      </c>
      <c r="P1489">
        <v>95</v>
      </c>
      <c r="Q1489">
        <v>9</v>
      </c>
      <c r="R1489">
        <v>1281.5160000000001</v>
      </c>
      <c r="S1489">
        <v>289928</v>
      </c>
      <c r="T1489">
        <v>6.4</v>
      </c>
      <c r="U1489">
        <v>6.2</v>
      </c>
      <c r="V1489">
        <v>0.47899999999999998</v>
      </c>
      <c r="W1489">
        <v>11</v>
      </c>
      <c r="X1489">
        <f t="shared" si="443"/>
        <v>0.70914127423822715</v>
      </c>
      <c r="Y1489">
        <f t="shared" si="444"/>
        <v>2.2222222222222222E-3</v>
      </c>
      <c r="Z1489">
        <f t="shared" si="445"/>
        <v>0</v>
      </c>
      <c r="AA1489">
        <f t="shared" si="446"/>
        <v>8.6311941535549917E-3</v>
      </c>
      <c r="AB1489">
        <f t="shared" si="460"/>
        <v>0.95918367346938771</v>
      </c>
      <c r="AC1489">
        <f t="shared" si="447"/>
        <v>8.4361141090473794E-4</v>
      </c>
      <c r="AD1489">
        <f t="shared" si="448"/>
        <v>3.2444959443800693E-2</v>
      </c>
      <c r="AE1489">
        <f t="shared" si="449"/>
        <v>2.3999999999999998E-3</v>
      </c>
      <c r="AF1489">
        <f t="shared" si="450"/>
        <v>0.9375</v>
      </c>
      <c r="AG1489">
        <f t="shared" si="451"/>
        <v>0.62507254788160194</v>
      </c>
      <c r="AH1489">
        <f t="shared" si="452"/>
        <v>0.95876288659793818</v>
      </c>
      <c r="AI1489">
        <f t="shared" si="453"/>
        <v>0.17623762376237626</v>
      </c>
      <c r="AJ1489">
        <f t="shared" si="454"/>
        <v>1.0739475214596866E-2</v>
      </c>
      <c r="AK1489">
        <f t="shared" si="455"/>
        <v>2.2405373517982163E-4</v>
      </c>
      <c r="AL1489">
        <f t="shared" si="456"/>
        <v>0.22826086956521743</v>
      </c>
      <c r="AM1489">
        <f t="shared" si="457"/>
        <v>0.21403508771929827</v>
      </c>
      <c r="AN1489">
        <f t="shared" si="458"/>
        <v>0.50527426160337552</v>
      </c>
      <c r="AO1489">
        <f t="shared" si="459"/>
        <v>0.53140096618357491</v>
      </c>
    </row>
    <row r="1490" spans="1:41" x14ac:dyDescent="0.2">
      <c r="A1490" t="s">
        <v>118</v>
      </c>
      <c r="B1490" t="s">
        <v>23</v>
      </c>
      <c r="C1490">
        <v>2011</v>
      </c>
      <c r="D1490">
        <f t="shared" si="461"/>
        <v>0</v>
      </c>
      <c r="E1490">
        <v>52.3</v>
      </c>
      <c r="F1490">
        <v>52</v>
      </c>
      <c r="G1490">
        <v>4</v>
      </c>
      <c r="H1490">
        <v>2.39</v>
      </c>
      <c r="I1490">
        <v>195.82525100000001</v>
      </c>
      <c r="J1490">
        <v>96</v>
      </c>
      <c r="K1490">
        <v>172</v>
      </c>
      <c r="L1490">
        <v>3.2</v>
      </c>
      <c r="M1490">
        <v>6</v>
      </c>
      <c r="N1490">
        <v>95</v>
      </c>
      <c r="O1490">
        <v>11.79</v>
      </c>
      <c r="P1490">
        <v>96</v>
      </c>
      <c r="Q1490">
        <v>10.5</v>
      </c>
      <c r="R1490">
        <v>1352.3843300000001</v>
      </c>
      <c r="S1490">
        <v>264166</v>
      </c>
      <c r="T1490">
        <v>6.8</v>
      </c>
      <c r="U1490">
        <v>6.6</v>
      </c>
      <c r="V1490">
        <v>0.46899999999999997</v>
      </c>
      <c r="W1490">
        <v>11</v>
      </c>
      <c r="X1490">
        <f t="shared" si="443"/>
        <v>7.0637119113573413E-2</v>
      </c>
      <c r="Y1490">
        <f t="shared" si="444"/>
        <v>2.2222222222222222E-3</v>
      </c>
      <c r="Z1490">
        <f t="shared" si="445"/>
        <v>0.13325867861142218</v>
      </c>
      <c r="AA1490">
        <f t="shared" si="446"/>
        <v>1.0052676568587366E-2</v>
      </c>
      <c r="AB1490">
        <f t="shared" si="460"/>
        <v>0.96938775510204078</v>
      </c>
      <c r="AC1490">
        <f t="shared" si="447"/>
        <v>8.1062102053416159E-4</v>
      </c>
      <c r="AD1490">
        <f t="shared" si="448"/>
        <v>2.5492468134414834E-2</v>
      </c>
      <c r="AE1490">
        <f t="shared" si="449"/>
        <v>2.3999999999999998E-3</v>
      </c>
      <c r="AF1490">
        <f t="shared" si="450"/>
        <v>0.95833333333333337</v>
      </c>
      <c r="AG1490">
        <f t="shared" si="451"/>
        <v>0.66279744631456761</v>
      </c>
      <c r="AH1490">
        <f t="shared" si="452"/>
        <v>0.96907216494845361</v>
      </c>
      <c r="AI1490">
        <f t="shared" si="453"/>
        <v>0.20594059405940596</v>
      </c>
      <c r="AJ1490">
        <f t="shared" si="454"/>
        <v>1.1334152561029761E-2</v>
      </c>
      <c r="AK1490">
        <f t="shared" si="455"/>
        <v>2.0414275970015471E-4</v>
      </c>
      <c r="AL1490">
        <f t="shared" si="456"/>
        <v>0.24275362318840582</v>
      </c>
      <c r="AM1490">
        <f t="shared" si="457"/>
        <v>0.22807017543859648</v>
      </c>
      <c r="AN1490">
        <f t="shared" si="458"/>
        <v>0.49472573839662448</v>
      </c>
      <c r="AO1490">
        <f t="shared" si="459"/>
        <v>0.53140096618357491</v>
      </c>
    </row>
    <row r="1491" spans="1:41" x14ac:dyDescent="0.2">
      <c r="A1491" t="s">
        <v>118</v>
      </c>
      <c r="B1491" t="s">
        <v>23</v>
      </c>
      <c r="C1491">
        <v>2010</v>
      </c>
      <c r="D1491">
        <f t="shared" si="461"/>
        <v>0</v>
      </c>
      <c r="E1491">
        <v>51.1</v>
      </c>
      <c r="F1491">
        <v>527</v>
      </c>
      <c r="G1491">
        <v>4</v>
      </c>
      <c r="H1491">
        <v>2.71</v>
      </c>
      <c r="I1491">
        <v>154.87059980000001</v>
      </c>
      <c r="J1491">
        <v>93</v>
      </c>
      <c r="K1491">
        <v>2488</v>
      </c>
      <c r="L1491">
        <v>29.7</v>
      </c>
      <c r="M1491">
        <v>6</v>
      </c>
      <c r="N1491">
        <v>92</v>
      </c>
      <c r="O1491">
        <v>1.87</v>
      </c>
      <c r="P1491">
        <v>93</v>
      </c>
      <c r="Q1491">
        <v>13.4</v>
      </c>
      <c r="R1491">
        <v>1173.2621200000001</v>
      </c>
      <c r="S1491">
        <v>24551</v>
      </c>
      <c r="T1491">
        <v>7.2</v>
      </c>
      <c r="U1491">
        <v>7</v>
      </c>
      <c r="V1491">
        <v>0.46400000000000002</v>
      </c>
      <c r="W1491">
        <v>10.9</v>
      </c>
      <c r="X1491">
        <f t="shared" si="443"/>
        <v>0.72853185595567871</v>
      </c>
      <c r="Y1491">
        <f t="shared" si="444"/>
        <v>2.2222222222222222E-3</v>
      </c>
      <c r="Z1491">
        <f t="shared" si="445"/>
        <v>0.15117581187010079</v>
      </c>
      <c r="AA1491">
        <f t="shared" si="446"/>
        <v>7.9502722035195116E-3</v>
      </c>
      <c r="AB1491">
        <f t="shared" si="460"/>
        <v>0.93877551020408168</v>
      </c>
      <c r="AC1491">
        <f t="shared" si="447"/>
        <v>1.1725727320284849E-2</v>
      </c>
      <c r="AD1491">
        <f t="shared" si="448"/>
        <v>0.33256083429895711</v>
      </c>
      <c r="AE1491">
        <f t="shared" si="449"/>
        <v>2.3999999999999998E-3</v>
      </c>
      <c r="AF1491">
        <f t="shared" si="450"/>
        <v>0.92708333333333337</v>
      </c>
      <c r="AG1491">
        <f t="shared" si="451"/>
        <v>8.7057457922228673E-2</v>
      </c>
      <c r="AH1491">
        <f t="shared" si="452"/>
        <v>0.93814432989690721</v>
      </c>
      <c r="AI1491">
        <f t="shared" si="453"/>
        <v>0.26336633663366338</v>
      </c>
      <c r="AJ1491">
        <f t="shared" si="454"/>
        <v>9.8310845399546837E-3</v>
      </c>
      <c r="AK1491">
        <f t="shared" si="455"/>
        <v>1.8948737902142464E-5</v>
      </c>
      <c r="AL1491">
        <f t="shared" si="456"/>
        <v>0.25724637681159424</v>
      </c>
      <c r="AM1491">
        <f t="shared" si="457"/>
        <v>0.24210526315789474</v>
      </c>
      <c r="AN1491">
        <f t="shared" si="458"/>
        <v>0.48945147679324902</v>
      </c>
      <c r="AO1491">
        <f t="shared" si="459"/>
        <v>0.52657004830917875</v>
      </c>
    </row>
    <row r="1492" spans="1:41" x14ac:dyDescent="0.2">
      <c r="A1492" t="s">
        <v>118</v>
      </c>
      <c r="B1492" t="s">
        <v>23</v>
      </c>
      <c r="C1492">
        <v>2009</v>
      </c>
      <c r="D1492">
        <f t="shared" si="461"/>
        <v>0</v>
      </c>
      <c r="E1492">
        <v>49.4</v>
      </c>
      <c r="F1492">
        <v>566</v>
      </c>
      <c r="G1492">
        <v>4</v>
      </c>
      <c r="H1492">
        <v>2.75</v>
      </c>
      <c r="I1492">
        <v>104.31447319999999</v>
      </c>
      <c r="J1492">
        <v>91</v>
      </c>
      <c r="K1492">
        <v>0</v>
      </c>
      <c r="L1492">
        <v>29.2</v>
      </c>
      <c r="M1492">
        <v>6</v>
      </c>
      <c r="N1492">
        <v>89</v>
      </c>
      <c r="O1492">
        <v>9.8000000000000007</v>
      </c>
      <c r="P1492">
        <v>91</v>
      </c>
      <c r="Q1492">
        <v>18.2</v>
      </c>
      <c r="R1492">
        <v>923.136931</v>
      </c>
      <c r="S1492">
        <v>21929</v>
      </c>
      <c r="T1492">
        <v>7.6</v>
      </c>
      <c r="U1492">
        <v>7.4</v>
      </c>
      <c r="V1492">
        <v>0.45300000000000001</v>
      </c>
      <c r="W1492">
        <v>10.8</v>
      </c>
      <c r="X1492">
        <f t="shared" si="443"/>
        <v>0.7825484764542936</v>
      </c>
      <c r="Y1492">
        <f t="shared" si="444"/>
        <v>2.2222222222222222E-3</v>
      </c>
      <c r="Z1492">
        <f t="shared" si="445"/>
        <v>0.15341545352743563</v>
      </c>
      <c r="AA1492">
        <f t="shared" si="446"/>
        <v>5.3549767210673707E-3</v>
      </c>
      <c r="AB1492">
        <f t="shared" si="460"/>
        <v>0.91836734693877553</v>
      </c>
      <c r="AC1492">
        <f t="shared" si="447"/>
        <v>0</v>
      </c>
      <c r="AD1492">
        <f t="shared" si="448"/>
        <v>0.32676709154113559</v>
      </c>
      <c r="AE1492">
        <f t="shared" si="449"/>
        <v>2.3999999999999998E-3</v>
      </c>
      <c r="AF1492">
        <f t="shared" si="450"/>
        <v>0.89583333333333337</v>
      </c>
      <c r="AG1492">
        <f t="shared" si="451"/>
        <v>0.54730121880441096</v>
      </c>
      <c r="AH1492">
        <f t="shared" si="452"/>
        <v>0.91752577319587625</v>
      </c>
      <c r="AI1492">
        <f t="shared" si="453"/>
        <v>0.3584158415841584</v>
      </c>
      <c r="AJ1492">
        <f t="shared" si="454"/>
        <v>7.7322092924280933E-3</v>
      </c>
      <c r="AK1492">
        <f t="shared" si="455"/>
        <v>1.6922242377428283E-5</v>
      </c>
      <c r="AL1492">
        <f t="shared" si="456"/>
        <v>0.27173913043478265</v>
      </c>
      <c r="AM1492">
        <f t="shared" si="457"/>
        <v>0.256140350877193</v>
      </c>
      <c r="AN1492">
        <f t="shared" si="458"/>
        <v>0.47784810126582283</v>
      </c>
      <c r="AO1492">
        <f t="shared" si="459"/>
        <v>0.52173913043478271</v>
      </c>
    </row>
    <row r="1493" spans="1:41" x14ac:dyDescent="0.2">
      <c r="A1493" t="s">
        <v>118</v>
      </c>
      <c r="B1493" t="s">
        <v>23</v>
      </c>
      <c r="C1493">
        <v>2008</v>
      </c>
      <c r="D1493">
        <f t="shared" si="461"/>
        <v>0</v>
      </c>
      <c r="E1493">
        <v>47.8</v>
      </c>
      <c r="F1493">
        <v>592</v>
      </c>
      <c r="G1493">
        <v>5</v>
      </c>
      <c r="H1493">
        <v>2.75</v>
      </c>
      <c r="I1493">
        <v>91.854327740000002</v>
      </c>
      <c r="J1493">
        <v>88</v>
      </c>
      <c r="K1493">
        <v>0</v>
      </c>
      <c r="L1493">
        <v>28.8</v>
      </c>
      <c r="M1493">
        <v>6</v>
      </c>
      <c r="N1493">
        <v>86</v>
      </c>
      <c r="O1493">
        <v>8.85</v>
      </c>
      <c r="P1493">
        <v>88</v>
      </c>
      <c r="Q1493">
        <v>27.3</v>
      </c>
      <c r="R1493">
        <v>934.42856300000005</v>
      </c>
      <c r="S1493">
        <v>199993</v>
      </c>
      <c r="T1493">
        <v>8</v>
      </c>
      <c r="U1493">
        <v>7.8</v>
      </c>
      <c r="V1493">
        <v>0.44700000000000001</v>
      </c>
      <c r="W1493">
        <v>10.7</v>
      </c>
      <c r="X1493">
        <f t="shared" si="443"/>
        <v>0.81855955678670356</v>
      </c>
      <c r="Y1493">
        <f t="shared" si="444"/>
        <v>2.7777777777777779E-3</v>
      </c>
      <c r="Z1493">
        <f t="shared" si="445"/>
        <v>0.15341545352743563</v>
      </c>
      <c r="AA1493">
        <f t="shared" si="446"/>
        <v>4.7153359614243136E-3</v>
      </c>
      <c r="AB1493">
        <f t="shared" si="460"/>
        <v>0.88775510204081631</v>
      </c>
      <c r="AC1493">
        <f t="shared" si="447"/>
        <v>0</v>
      </c>
      <c r="AD1493">
        <f t="shared" si="448"/>
        <v>0.32213209733487835</v>
      </c>
      <c r="AE1493">
        <f t="shared" si="449"/>
        <v>2.3999999999999998E-3</v>
      </c>
      <c r="AF1493">
        <f t="shared" si="450"/>
        <v>0.86458333333333337</v>
      </c>
      <c r="AG1493">
        <f t="shared" si="451"/>
        <v>0.49216482878699941</v>
      </c>
      <c r="AH1493">
        <f t="shared" si="452"/>
        <v>0.88659793814432986</v>
      </c>
      <c r="AI1493">
        <f t="shared" si="453"/>
        <v>0.53861386138613865</v>
      </c>
      <c r="AJ1493">
        <f t="shared" si="454"/>
        <v>7.8269607527017698E-3</v>
      </c>
      <c r="AK1493">
        <f t="shared" si="455"/>
        <v>1.5454462952948993E-4</v>
      </c>
      <c r="AL1493">
        <f t="shared" si="456"/>
        <v>0.28623188405797106</v>
      </c>
      <c r="AM1493">
        <f t="shared" si="457"/>
        <v>0.27017543859649124</v>
      </c>
      <c r="AN1493">
        <f t="shared" si="458"/>
        <v>0.47151898734177217</v>
      </c>
      <c r="AO1493">
        <f t="shared" si="459"/>
        <v>0.51690821256038644</v>
      </c>
    </row>
    <row r="1494" spans="1:41" x14ac:dyDescent="0.2">
      <c r="A1494" t="s">
        <v>118</v>
      </c>
      <c r="B1494" t="s">
        <v>23</v>
      </c>
      <c r="C1494">
        <v>2007</v>
      </c>
      <c r="D1494">
        <f t="shared" si="461"/>
        <v>0</v>
      </c>
      <c r="E1494">
        <v>46.2</v>
      </c>
      <c r="F1494">
        <v>633</v>
      </c>
      <c r="G1494">
        <v>4</v>
      </c>
      <c r="H1494">
        <v>2.69</v>
      </c>
      <c r="I1494">
        <v>9.1843271699999995</v>
      </c>
      <c r="J1494">
        <v>9</v>
      </c>
      <c r="K1494">
        <v>2</v>
      </c>
      <c r="L1494">
        <v>28.3</v>
      </c>
      <c r="M1494">
        <v>6</v>
      </c>
      <c r="N1494">
        <v>87</v>
      </c>
      <c r="O1494">
        <v>8.4700000000000006</v>
      </c>
      <c r="P1494">
        <v>88</v>
      </c>
      <c r="Q1494">
        <v>30</v>
      </c>
      <c r="R1494">
        <v>918.43271700000003</v>
      </c>
      <c r="S1494">
        <v>1982287</v>
      </c>
      <c r="T1494">
        <v>8.4</v>
      </c>
      <c r="U1494">
        <v>8.3000000000000007</v>
      </c>
      <c r="V1494">
        <v>0.44</v>
      </c>
      <c r="W1494">
        <v>10.6</v>
      </c>
      <c r="X1494">
        <f t="shared" si="443"/>
        <v>0.8753462603878116</v>
      </c>
      <c r="Y1494">
        <f t="shared" si="444"/>
        <v>2.2222222222222222E-3</v>
      </c>
      <c r="Z1494">
        <f t="shared" si="445"/>
        <v>0.15005599104143338</v>
      </c>
      <c r="AA1494">
        <f t="shared" si="446"/>
        <v>4.7147684003274592E-4</v>
      </c>
      <c r="AB1494">
        <f t="shared" si="460"/>
        <v>8.1632653061224483E-2</v>
      </c>
      <c r="AC1494">
        <f t="shared" si="447"/>
        <v>9.4258258201646697E-6</v>
      </c>
      <c r="AD1494">
        <f t="shared" si="448"/>
        <v>0.31633835457705678</v>
      </c>
      <c r="AE1494">
        <f t="shared" si="449"/>
        <v>2.3999999999999998E-3</v>
      </c>
      <c r="AF1494">
        <f t="shared" si="450"/>
        <v>0.875</v>
      </c>
      <c r="AG1494">
        <f t="shared" si="451"/>
        <v>0.47011027278003492</v>
      </c>
      <c r="AH1494">
        <f t="shared" si="452"/>
        <v>0.88659793814432986</v>
      </c>
      <c r="AI1494">
        <f t="shared" si="453"/>
        <v>0.59207920792079205</v>
      </c>
      <c r="AJ1494">
        <f t="shared" si="454"/>
        <v>7.6927348262092275E-3</v>
      </c>
      <c r="AK1494">
        <f t="shared" si="455"/>
        <v>1.5320468471972755E-3</v>
      </c>
      <c r="AL1494">
        <f t="shared" si="456"/>
        <v>0.30072463768115948</v>
      </c>
      <c r="AM1494">
        <f t="shared" si="457"/>
        <v>0.2877192982456141</v>
      </c>
      <c r="AN1494">
        <f t="shared" si="458"/>
        <v>0.46413502109704646</v>
      </c>
      <c r="AO1494">
        <f t="shared" si="459"/>
        <v>0.51207729468599039</v>
      </c>
    </row>
    <row r="1495" spans="1:41" x14ac:dyDescent="0.2">
      <c r="A1495" t="s">
        <v>118</v>
      </c>
      <c r="B1495" t="s">
        <v>23</v>
      </c>
      <c r="C1495">
        <v>2006</v>
      </c>
      <c r="D1495">
        <f t="shared" si="461"/>
        <v>0</v>
      </c>
      <c r="E1495">
        <v>45.3</v>
      </c>
      <c r="F1495">
        <v>654</v>
      </c>
      <c r="G1495">
        <v>5</v>
      </c>
      <c r="H1495">
        <v>2.61</v>
      </c>
      <c r="I1495">
        <v>71.155776090000003</v>
      </c>
      <c r="J1495">
        <v>91</v>
      </c>
      <c r="K1495">
        <v>1</v>
      </c>
      <c r="L1495">
        <v>27.9</v>
      </c>
      <c r="M1495">
        <v>6</v>
      </c>
      <c r="N1495">
        <v>88</v>
      </c>
      <c r="O1495">
        <v>7.12</v>
      </c>
      <c r="P1495">
        <v>89</v>
      </c>
      <c r="Q1495">
        <v>34.1</v>
      </c>
      <c r="R1495">
        <v>915.77575400000001</v>
      </c>
      <c r="S1495">
        <v>1965662</v>
      </c>
      <c r="T1495">
        <v>8.8000000000000007</v>
      </c>
      <c r="U1495">
        <v>8.6999999999999993</v>
      </c>
      <c r="V1495">
        <v>0.437</v>
      </c>
      <c r="W1495">
        <v>10.7</v>
      </c>
      <c r="X1495">
        <f t="shared" si="443"/>
        <v>0.90443213296398894</v>
      </c>
      <c r="Y1495">
        <f t="shared" si="444"/>
        <v>2.7777777777777779E-3</v>
      </c>
      <c r="Z1495">
        <f t="shared" si="445"/>
        <v>0.14557670772676373</v>
      </c>
      <c r="AA1495">
        <f t="shared" si="446"/>
        <v>3.6527771539513676E-3</v>
      </c>
      <c r="AB1495">
        <f t="shared" si="460"/>
        <v>0.91836734693877553</v>
      </c>
      <c r="AC1495">
        <f t="shared" si="447"/>
        <v>4.7129129100823348E-6</v>
      </c>
      <c r="AD1495">
        <f t="shared" si="448"/>
        <v>0.31170336037079954</v>
      </c>
      <c r="AE1495">
        <f t="shared" si="449"/>
        <v>2.3999999999999998E-3</v>
      </c>
      <c r="AF1495">
        <f t="shared" si="450"/>
        <v>0.88541666666666663</v>
      </c>
      <c r="AG1495">
        <f t="shared" si="451"/>
        <v>0.39175856065002901</v>
      </c>
      <c r="AH1495">
        <f t="shared" si="452"/>
        <v>0.89690721649484539</v>
      </c>
      <c r="AI1495">
        <f t="shared" si="453"/>
        <v>0.67326732673267331</v>
      </c>
      <c r="AJ1495">
        <f t="shared" si="454"/>
        <v>7.6704394552528296E-3</v>
      </c>
      <c r="AK1495">
        <f t="shared" si="455"/>
        <v>1.5191976907905733E-3</v>
      </c>
      <c r="AL1495">
        <f t="shared" si="456"/>
        <v>0.31521739130434789</v>
      </c>
      <c r="AM1495">
        <f t="shared" si="457"/>
        <v>0.30175438596491228</v>
      </c>
      <c r="AN1495">
        <f t="shared" si="458"/>
        <v>0.46097046413502113</v>
      </c>
      <c r="AO1495">
        <f t="shared" si="459"/>
        <v>0.51690821256038644</v>
      </c>
    </row>
    <row r="1496" spans="1:41" x14ac:dyDescent="0.2">
      <c r="A1496" t="s">
        <v>118</v>
      </c>
      <c r="B1496" t="s">
        <v>23</v>
      </c>
      <c r="C1496">
        <v>2005</v>
      </c>
      <c r="D1496">
        <f t="shared" si="461"/>
        <v>0</v>
      </c>
      <c r="E1496">
        <v>44.5</v>
      </c>
      <c r="F1496">
        <v>675</v>
      </c>
      <c r="G1496">
        <v>5</v>
      </c>
      <c r="H1496">
        <v>2.67</v>
      </c>
      <c r="I1496">
        <v>57.903697520000001</v>
      </c>
      <c r="J1496">
        <v>87</v>
      </c>
      <c r="K1496">
        <v>0</v>
      </c>
      <c r="L1496">
        <v>27.4</v>
      </c>
      <c r="M1496">
        <v>6</v>
      </c>
      <c r="N1496">
        <v>88</v>
      </c>
      <c r="O1496">
        <v>6.3</v>
      </c>
      <c r="P1496">
        <v>89</v>
      </c>
      <c r="Q1496">
        <v>34.799999999999997</v>
      </c>
      <c r="R1496">
        <v>862.94631179999999</v>
      </c>
      <c r="S1496">
        <v>1949543</v>
      </c>
      <c r="T1496">
        <v>9.3000000000000007</v>
      </c>
      <c r="U1496">
        <v>9.1999999999999993</v>
      </c>
      <c r="V1496">
        <v>0.437</v>
      </c>
      <c r="W1496">
        <v>10.7</v>
      </c>
      <c r="X1496">
        <f t="shared" si="443"/>
        <v>0.93351800554016617</v>
      </c>
      <c r="Y1496">
        <f t="shared" si="444"/>
        <v>2.7777777777777779E-3</v>
      </c>
      <c r="Z1496">
        <f t="shared" si="445"/>
        <v>0.14893617021276598</v>
      </c>
      <c r="AA1496">
        <f t="shared" si="446"/>
        <v>2.9724825594319012E-3</v>
      </c>
      <c r="AB1496">
        <f t="shared" si="460"/>
        <v>0.87755102040816324</v>
      </c>
      <c r="AC1496">
        <f t="shared" si="447"/>
        <v>0</v>
      </c>
      <c r="AD1496">
        <f t="shared" si="448"/>
        <v>0.30590961761297797</v>
      </c>
      <c r="AE1496">
        <f t="shared" si="449"/>
        <v>2.3999999999999998E-3</v>
      </c>
      <c r="AF1496">
        <f t="shared" si="450"/>
        <v>0.88541666666666663</v>
      </c>
      <c r="AG1496">
        <f t="shared" si="451"/>
        <v>0.34416715031921064</v>
      </c>
      <c r="AH1496">
        <f t="shared" si="452"/>
        <v>0.89690721649484539</v>
      </c>
      <c r="AI1496">
        <f t="shared" si="453"/>
        <v>0.68712871287128707</v>
      </c>
      <c r="AJ1496">
        <f t="shared" si="454"/>
        <v>7.2271318099192093E-3</v>
      </c>
      <c r="AK1496">
        <f t="shared" si="455"/>
        <v>1.5067396124675879E-3</v>
      </c>
      <c r="AL1496">
        <f t="shared" si="456"/>
        <v>0.33333333333333337</v>
      </c>
      <c r="AM1496">
        <f t="shared" si="457"/>
        <v>0.31929824561403508</v>
      </c>
      <c r="AN1496">
        <f t="shared" si="458"/>
        <v>0.46097046413502113</v>
      </c>
      <c r="AO1496">
        <f t="shared" si="459"/>
        <v>0.51690821256038644</v>
      </c>
    </row>
    <row r="1497" spans="1:41" x14ac:dyDescent="0.2">
      <c r="A1497" t="s">
        <v>118</v>
      </c>
      <c r="B1497" t="s">
        <v>23</v>
      </c>
      <c r="C1497">
        <v>2004</v>
      </c>
      <c r="D1497">
        <f t="shared" si="461"/>
        <v>0</v>
      </c>
      <c r="E1497">
        <v>44.8</v>
      </c>
      <c r="F1497">
        <v>666</v>
      </c>
      <c r="G1497">
        <v>5</v>
      </c>
      <c r="H1497">
        <v>1.8</v>
      </c>
      <c r="I1497">
        <v>67.91361818</v>
      </c>
      <c r="J1497">
        <v>6</v>
      </c>
      <c r="K1497">
        <v>31</v>
      </c>
      <c r="L1497">
        <v>26.9</v>
      </c>
      <c r="M1497">
        <v>7</v>
      </c>
      <c r="N1497">
        <v>89</v>
      </c>
      <c r="O1497">
        <v>6.96</v>
      </c>
      <c r="P1497">
        <v>9</v>
      </c>
      <c r="Q1497">
        <v>34.6</v>
      </c>
      <c r="R1497">
        <v>781.51459360000001</v>
      </c>
      <c r="S1497">
        <v>1933728</v>
      </c>
      <c r="T1497">
        <v>9.6999999999999993</v>
      </c>
      <c r="U1497">
        <v>9.6999999999999993</v>
      </c>
      <c r="V1497">
        <v>0.439</v>
      </c>
      <c r="W1497">
        <v>10.7</v>
      </c>
      <c r="X1497">
        <f t="shared" si="443"/>
        <v>0.92105263157894735</v>
      </c>
      <c r="Y1497">
        <f t="shared" si="444"/>
        <v>2.7777777777777779E-3</v>
      </c>
      <c r="Z1497">
        <f t="shared" si="445"/>
        <v>0.10022396416573348</v>
      </c>
      <c r="AA1497">
        <f t="shared" si="446"/>
        <v>3.4863411877668169E-3</v>
      </c>
      <c r="AB1497">
        <f t="shared" si="460"/>
        <v>5.1020408163265307E-2</v>
      </c>
      <c r="AC1497">
        <f t="shared" si="447"/>
        <v>1.4610030021255238E-4</v>
      </c>
      <c r="AD1497">
        <f t="shared" si="448"/>
        <v>0.30011587485515645</v>
      </c>
      <c r="AE1497">
        <f t="shared" si="449"/>
        <v>2.8E-3</v>
      </c>
      <c r="AF1497">
        <f t="shared" si="450"/>
        <v>0.89583333333333337</v>
      </c>
      <c r="AG1497">
        <f t="shared" si="451"/>
        <v>0.3824724318049913</v>
      </c>
      <c r="AH1497">
        <f t="shared" si="452"/>
        <v>7.2164948453608241E-2</v>
      </c>
      <c r="AI1497">
        <f t="shared" si="453"/>
        <v>0.68316831683168322</v>
      </c>
      <c r="AJ1497">
        <f t="shared" si="454"/>
        <v>6.5438139146809949E-3</v>
      </c>
      <c r="AK1497">
        <f t="shared" si="455"/>
        <v>1.4945164901474677E-3</v>
      </c>
      <c r="AL1497">
        <f t="shared" si="456"/>
        <v>0.34782608695652173</v>
      </c>
      <c r="AM1497">
        <f t="shared" si="457"/>
        <v>0.33684210526315789</v>
      </c>
      <c r="AN1497">
        <f t="shared" si="458"/>
        <v>0.46308016877637131</v>
      </c>
      <c r="AO1497">
        <f t="shared" si="459"/>
        <v>0.51690821256038644</v>
      </c>
    </row>
    <row r="1498" spans="1:41" x14ac:dyDescent="0.2">
      <c r="A1498" t="s">
        <v>118</v>
      </c>
      <c r="B1498" t="s">
        <v>23</v>
      </c>
      <c r="C1498">
        <v>2003</v>
      </c>
      <c r="D1498">
        <f t="shared" si="461"/>
        <v>0</v>
      </c>
      <c r="E1498">
        <v>45.5</v>
      </c>
      <c r="F1498">
        <v>648</v>
      </c>
      <c r="G1498">
        <v>5</v>
      </c>
      <c r="H1498">
        <v>1.99</v>
      </c>
      <c r="I1498">
        <v>5.3009020409999996</v>
      </c>
      <c r="J1498">
        <v>17</v>
      </c>
      <c r="K1498">
        <v>1</v>
      </c>
      <c r="L1498">
        <v>26.4</v>
      </c>
      <c r="M1498">
        <v>7</v>
      </c>
      <c r="N1498">
        <v>9</v>
      </c>
      <c r="O1498">
        <v>7.13</v>
      </c>
      <c r="P1498">
        <v>9</v>
      </c>
      <c r="Q1498">
        <v>33.799999999999997</v>
      </c>
      <c r="R1498">
        <v>63.636279000000002</v>
      </c>
      <c r="S1498">
        <v>191897</v>
      </c>
      <c r="T1498">
        <v>1.2</v>
      </c>
      <c r="U1498">
        <v>1.1000000000000001</v>
      </c>
      <c r="V1498">
        <v>0.44</v>
      </c>
      <c r="W1498">
        <v>10.5</v>
      </c>
      <c r="X1498">
        <f t="shared" si="443"/>
        <v>0.89612188365650969</v>
      </c>
      <c r="Y1498">
        <f t="shared" si="444"/>
        <v>2.7777777777777779E-3</v>
      </c>
      <c r="Z1498">
        <f t="shared" si="445"/>
        <v>0.11086226203807391</v>
      </c>
      <c r="AA1498">
        <f t="shared" si="446"/>
        <v>2.7212146272156517E-4</v>
      </c>
      <c r="AB1498">
        <f t="shared" si="460"/>
        <v>0.16326530612244897</v>
      </c>
      <c r="AC1498">
        <f t="shared" si="447"/>
        <v>4.7129129100823348E-6</v>
      </c>
      <c r="AD1498">
        <f t="shared" si="448"/>
        <v>0.29432213209733488</v>
      </c>
      <c r="AE1498">
        <f t="shared" si="449"/>
        <v>2.8E-3</v>
      </c>
      <c r="AF1498">
        <f t="shared" si="450"/>
        <v>6.25E-2</v>
      </c>
      <c r="AG1498">
        <f t="shared" si="451"/>
        <v>0.39233894370284383</v>
      </c>
      <c r="AH1498">
        <f t="shared" si="452"/>
        <v>7.2164948453608241E-2</v>
      </c>
      <c r="AI1498">
        <f t="shared" si="453"/>
        <v>0.66732673267326725</v>
      </c>
      <c r="AJ1498">
        <f t="shared" si="454"/>
        <v>5.1988233356364333E-4</v>
      </c>
      <c r="AK1498">
        <f t="shared" si="455"/>
        <v>1.4828738019002159E-4</v>
      </c>
      <c r="AL1498">
        <f t="shared" si="456"/>
        <v>3.9855072463768113E-2</v>
      </c>
      <c r="AM1498">
        <f t="shared" si="457"/>
        <v>3.5087719298245612E-2</v>
      </c>
      <c r="AN1498">
        <f t="shared" si="458"/>
        <v>0.46413502109704646</v>
      </c>
      <c r="AO1498">
        <f t="shared" si="459"/>
        <v>0.50724637681159424</v>
      </c>
    </row>
    <row r="1499" spans="1:41" x14ac:dyDescent="0.2">
      <c r="A1499" t="s">
        <v>118</v>
      </c>
      <c r="B1499" t="s">
        <v>23</v>
      </c>
      <c r="C1499">
        <v>2002</v>
      </c>
      <c r="D1499">
        <f t="shared" si="461"/>
        <v>0</v>
      </c>
      <c r="E1499">
        <v>46.4</v>
      </c>
      <c r="F1499">
        <v>622</v>
      </c>
      <c r="G1499">
        <v>5</v>
      </c>
      <c r="H1499">
        <v>2.95</v>
      </c>
      <c r="I1499">
        <v>3.53457351</v>
      </c>
      <c r="J1499">
        <v>80.94</v>
      </c>
      <c r="K1499">
        <v>0</v>
      </c>
      <c r="L1499">
        <v>25.9</v>
      </c>
      <c r="M1499">
        <v>7</v>
      </c>
      <c r="N1499">
        <v>84</v>
      </c>
      <c r="O1499">
        <v>6.91</v>
      </c>
      <c r="P1499">
        <v>84</v>
      </c>
      <c r="Q1499">
        <v>32.5</v>
      </c>
      <c r="R1499">
        <v>47.893949999999997</v>
      </c>
      <c r="S1499">
        <v>192312</v>
      </c>
      <c r="T1499">
        <v>1.6</v>
      </c>
      <c r="U1499">
        <v>1.6</v>
      </c>
      <c r="V1499">
        <v>0.44600000000000001</v>
      </c>
      <c r="W1499">
        <v>10.4</v>
      </c>
      <c r="X1499">
        <f t="shared" si="443"/>
        <v>0.86011080332409973</v>
      </c>
      <c r="Y1499">
        <f t="shared" si="444"/>
        <v>2.7777777777777779E-3</v>
      </c>
      <c r="Z1499">
        <f t="shared" si="445"/>
        <v>0.16461366181410977</v>
      </c>
      <c r="AA1499">
        <f t="shared" si="446"/>
        <v>1.814471020590016E-4</v>
      </c>
      <c r="AB1499">
        <f t="shared" si="460"/>
        <v>0.81571428571428573</v>
      </c>
      <c r="AC1499">
        <f t="shared" si="447"/>
        <v>0</v>
      </c>
      <c r="AD1499">
        <f t="shared" si="448"/>
        <v>0.2885283893395133</v>
      </c>
      <c r="AE1499">
        <f t="shared" si="449"/>
        <v>2.8E-3</v>
      </c>
      <c r="AF1499">
        <f t="shared" si="450"/>
        <v>0.84375</v>
      </c>
      <c r="AG1499">
        <f t="shared" si="451"/>
        <v>0.379570516540917</v>
      </c>
      <c r="AH1499">
        <f t="shared" si="452"/>
        <v>0.84536082474226804</v>
      </c>
      <c r="AI1499">
        <f t="shared" si="453"/>
        <v>0.6415841584158416</v>
      </c>
      <c r="AJ1499">
        <f t="shared" si="454"/>
        <v>3.8778374401886924E-4</v>
      </c>
      <c r="AK1499">
        <f t="shared" si="455"/>
        <v>1.4860812604919641E-4</v>
      </c>
      <c r="AL1499">
        <f t="shared" si="456"/>
        <v>5.4347826086956527E-2</v>
      </c>
      <c r="AM1499">
        <f t="shared" si="457"/>
        <v>5.2631578947368418E-2</v>
      </c>
      <c r="AN1499">
        <f t="shared" si="458"/>
        <v>0.47046413502109707</v>
      </c>
      <c r="AO1499">
        <f t="shared" si="459"/>
        <v>0.50241545893719808</v>
      </c>
    </row>
    <row r="1500" spans="1:41" x14ac:dyDescent="0.2">
      <c r="A1500" t="s">
        <v>118</v>
      </c>
      <c r="B1500" t="s">
        <v>23</v>
      </c>
      <c r="C1500">
        <v>2001</v>
      </c>
      <c r="D1500">
        <f t="shared" si="461"/>
        <v>0</v>
      </c>
      <c r="E1500">
        <v>47.8</v>
      </c>
      <c r="F1500">
        <v>586</v>
      </c>
      <c r="G1500">
        <v>5</v>
      </c>
      <c r="H1500">
        <v>2.86</v>
      </c>
      <c r="I1500">
        <v>38.571870109999999</v>
      </c>
      <c r="J1500">
        <v>80.94</v>
      </c>
      <c r="K1500">
        <v>217</v>
      </c>
      <c r="L1500">
        <v>25.4</v>
      </c>
      <c r="M1500">
        <v>7</v>
      </c>
      <c r="N1500">
        <v>78</v>
      </c>
      <c r="O1500">
        <v>7.53</v>
      </c>
      <c r="P1500">
        <v>78</v>
      </c>
      <c r="Q1500">
        <v>31.2</v>
      </c>
      <c r="R1500">
        <v>437.81918400000001</v>
      </c>
      <c r="S1500">
        <v>1885955</v>
      </c>
      <c r="T1500">
        <v>11.1</v>
      </c>
      <c r="U1500">
        <v>11.1</v>
      </c>
      <c r="V1500">
        <v>0.443</v>
      </c>
      <c r="W1500">
        <v>10.3</v>
      </c>
      <c r="X1500">
        <f t="shared" ref="X1500:X1563" si="462">((F1500-F$2)/(F$3-F$2))</f>
        <v>0.81024930747922441</v>
      </c>
      <c r="Y1500">
        <f t="shared" ref="Y1500:Y1563" si="463">((G1500-G$2)/(G$3-G$2))</f>
        <v>2.7777777777777779E-3</v>
      </c>
      <c r="Z1500">
        <f t="shared" ref="Z1500:Z1563" si="464">((H1500-H$2)/(H$3-H$2))</f>
        <v>0.15957446808510639</v>
      </c>
      <c r="AA1500">
        <f t="shared" ref="AA1500:AA1563" si="465">((I1500-I$2)/(I$3-I$2))</f>
        <v>1.9800844522415159E-3</v>
      </c>
      <c r="AB1500">
        <f t="shared" si="460"/>
        <v>0.81571428571428573</v>
      </c>
      <c r="AC1500">
        <f t="shared" ref="AC1500:AC1563" si="466">((K1500-K$2)/(K$3-K$2))</f>
        <v>1.0227021014878666E-3</v>
      </c>
      <c r="AD1500">
        <f t="shared" ref="AD1500:AD1563" si="467">((L1500-L$2)/(L$3-L$2))</f>
        <v>0.28273464658169178</v>
      </c>
      <c r="AE1500">
        <f t="shared" ref="AE1500:AE1563" si="468">((M1500-M$2)/(M$3-M$2))</f>
        <v>2.8E-3</v>
      </c>
      <c r="AF1500">
        <f t="shared" ref="AF1500:AF1563" si="469">((N1500-N$2)/(N$3-N$2))</f>
        <v>0.78125</v>
      </c>
      <c r="AG1500">
        <f t="shared" ref="AG1500:AG1563" si="470">((O1500-O$2)/(O$3-O$2))</f>
        <v>0.4155542658154382</v>
      </c>
      <c r="AH1500">
        <f t="shared" ref="AH1500:AH1563" si="471">((P1500-P$2)/(P$3-P$2))</f>
        <v>0.78350515463917525</v>
      </c>
      <c r="AI1500">
        <f t="shared" ref="AI1500:AI1563" si="472">((Q1500-Q$2)/(Q$3-Q$2))</f>
        <v>0.61584158415841583</v>
      </c>
      <c r="AJ1500">
        <f t="shared" ref="AJ1500:AJ1563" si="473">((R1500-R$2)/(R$3-R$2))</f>
        <v>3.6597629689045868E-3</v>
      </c>
      <c r="AK1500">
        <f t="shared" ref="AK1500:AK1563" si="474">((S1500-S$2)/(S$3-S$2))</f>
        <v>1.4575936180261212E-3</v>
      </c>
      <c r="AL1500">
        <f t="shared" ref="AL1500:AL1563" si="475">((T1500-T$2)/(T$3-T$2))</f>
        <v>0.39855072463768121</v>
      </c>
      <c r="AM1500">
        <f t="shared" ref="AM1500:AM1563" si="476">((U1500-U$2)/(U$3-U$2))</f>
        <v>0.38596491228070173</v>
      </c>
      <c r="AN1500">
        <f t="shared" ref="AN1500:AN1563" si="477">((V1500-V$2)/(V$3-V$2))</f>
        <v>0.46729957805907174</v>
      </c>
      <c r="AO1500">
        <f t="shared" ref="AO1500:AO1563" si="478">((W1500-W$2)/(W$3-W$2))</f>
        <v>0.49758454106280198</v>
      </c>
    </row>
    <row r="1501" spans="1:41" x14ac:dyDescent="0.2">
      <c r="A1501" t="s">
        <v>118</v>
      </c>
      <c r="B1501" t="s">
        <v>23</v>
      </c>
      <c r="C1501">
        <v>2000</v>
      </c>
      <c r="D1501">
        <f t="shared" si="461"/>
        <v>0</v>
      </c>
      <c r="E1501">
        <v>49.3</v>
      </c>
      <c r="F1501">
        <v>543</v>
      </c>
      <c r="G1501">
        <v>5</v>
      </c>
      <c r="H1501">
        <v>3.1</v>
      </c>
      <c r="I1501">
        <v>29.866164640000001</v>
      </c>
      <c r="J1501">
        <v>80.94</v>
      </c>
      <c r="K1501">
        <v>660</v>
      </c>
      <c r="L1501">
        <v>24.9</v>
      </c>
      <c r="M1501">
        <v>7</v>
      </c>
      <c r="N1501">
        <v>82</v>
      </c>
      <c r="O1501">
        <v>6.92</v>
      </c>
      <c r="P1501">
        <v>83</v>
      </c>
      <c r="Q1501">
        <v>29.8</v>
      </c>
      <c r="R1501">
        <v>474.81978759999998</v>
      </c>
      <c r="S1501">
        <v>1868699</v>
      </c>
      <c r="T1501">
        <v>11.5</v>
      </c>
      <c r="U1501">
        <v>11.6</v>
      </c>
      <c r="V1501">
        <v>0.44500000000000001</v>
      </c>
      <c r="W1501">
        <v>9.6</v>
      </c>
      <c r="X1501">
        <f t="shared" si="462"/>
        <v>0.75069252077562332</v>
      </c>
      <c r="Y1501">
        <f t="shared" si="463"/>
        <v>2.7777777777777779E-3</v>
      </c>
      <c r="Z1501">
        <f t="shared" si="464"/>
        <v>0.17301231802911538</v>
      </c>
      <c r="AA1501">
        <f t="shared" si="465"/>
        <v>1.5331776261586437E-3</v>
      </c>
      <c r="AB1501">
        <f t="shared" ref="AB1501:AB1564" si="479">((J1501-J$2)/(J$3-J$2))</f>
        <v>0.81571428571428573</v>
      </c>
      <c r="AC1501">
        <f t="shared" si="466"/>
        <v>3.1105225206543409E-3</v>
      </c>
      <c r="AD1501">
        <f t="shared" si="467"/>
        <v>0.27694090382387021</v>
      </c>
      <c r="AE1501">
        <f t="shared" si="468"/>
        <v>2.8E-3</v>
      </c>
      <c r="AF1501">
        <f t="shared" si="469"/>
        <v>0.82291666666666663</v>
      </c>
      <c r="AG1501">
        <f t="shared" si="470"/>
        <v>0.38015089959373183</v>
      </c>
      <c r="AH1501">
        <f t="shared" si="471"/>
        <v>0.83505154639175261</v>
      </c>
      <c r="AI1501">
        <f t="shared" si="472"/>
        <v>0.58811881188118809</v>
      </c>
      <c r="AJ1501">
        <f t="shared" si="473"/>
        <v>3.9702460967737403E-3</v>
      </c>
      <c r="AK1501">
        <f t="shared" si="474"/>
        <v>1.4442567733371557E-3</v>
      </c>
      <c r="AL1501">
        <f t="shared" si="475"/>
        <v>0.41304347826086962</v>
      </c>
      <c r="AM1501">
        <f t="shared" si="476"/>
        <v>0.40350877192982454</v>
      </c>
      <c r="AN1501">
        <f t="shared" si="477"/>
        <v>0.46940928270042198</v>
      </c>
      <c r="AO1501">
        <f t="shared" si="478"/>
        <v>0.46376811594202899</v>
      </c>
    </row>
    <row r="1502" spans="1:41" x14ac:dyDescent="0.2">
      <c r="A1502" t="s">
        <v>119</v>
      </c>
      <c r="B1502" t="s">
        <v>23</v>
      </c>
      <c r="C1502">
        <v>2015</v>
      </c>
      <c r="D1502">
        <f t="shared" si="461"/>
        <v>0</v>
      </c>
      <c r="E1502">
        <v>61.4</v>
      </c>
      <c r="F1502">
        <v>259</v>
      </c>
      <c r="G1502">
        <v>8</v>
      </c>
      <c r="H1502">
        <v>4.5999999999999996</v>
      </c>
      <c r="I1502">
        <v>0</v>
      </c>
      <c r="J1502">
        <v>52</v>
      </c>
      <c r="K1502">
        <v>1060</v>
      </c>
      <c r="L1502">
        <v>27.3</v>
      </c>
      <c r="M1502">
        <v>11</v>
      </c>
      <c r="N1502">
        <v>52</v>
      </c>
      <c r="O1502">
        <v>5.93</v>
      </c>
      <c r="P1502">
        <v>52</v>
      </c>
      <c r="Q1502">
        <v>0.9</v>
      </c>
      <c r="R1502">
        <v>452.38717000000003</v>
      </c>
      <c r="S1502">
        <v>4499621</v>
      </c>
      <c r="T1502">
        <v>6.5</v>
      </c>
      <c r="U1502">
        <v>6.4</v>
      </c>
      <c r="V1502">
        <v>0.42699999999999999</v>
      </c>
      <c r="W1502">
        <v>9.9</v>
      </c>
      <c r="X1502">
        <f t="shared" si="462"/>
        <v>0.35734072022160662</v>
      </c>
      <c r="Y1502">
        <f t="shared" si="463"/>
        <v>4.4444444444444444E-3</v>
      </c>
      <c r="Z1502">
        <f t="shared" si="464"/>
        <v>0.25699888017917133</v>
      </c>
      <c r="AA1502">
        <f t="shared" si="465"/>
        <v>0</v>
      </c>
      <c r="AB1502">
        <f t="shared" si="479"/>
        <v>0.52040816326530615</v>
      </c>
      <c r="AC1502">
        <f t="shared" si="466"/>
        <v>4.9956876846872743E-3</v>
      </c>
      <c r="AD1502">
        <f t="shared" si="467"/>
        <v>0.30475086906141369</v>
      </c>
      <c r="AE1502">
        <f t="shared" si="468"/>
        <v>4.4000000000000003E-3</v>
      </c>
      <c r="AF1502">
        <f t="shared" si="469"/>
        <v>0.51041666666666663</v>
      </c>
      <c r="AG1502">
        <f t="shared" si="470"/>
        <v>0.32269297736506092</v>
      </c>
      <c r="AH1502">
        <f t="shared" si="471"/>
        <v>0.51546391752577314</v>
      </c>
      <c r="AI1502">
        <f t="shared" si="472"/>
        <v>1.5841584158415842E-2</v>
      </c>
      <c r="AJ1502">
        <f t="shared" si="473"/>
        <v>3.7820072952115783E-3</v>
      </c>
      <c r="AK1502">
        <f t="shared" si="474"/>
        <v>3.4776479475827995E-3</v>
      </c>
      <c r="AL1502">
        <f t="shared" si="475"/>
        <v>0.23188405797101452</v>
      </c>
      <c r="AM1502">
        <f t="shared" si="476"/>
        <v>0.22105263157894739</v>
      </c>
      <c r="AN1502">
        <f t="shared" si="477"/>
        <v>0.45042194092827004</v>
      </c>
      <c r="AO1502">
        <f t="shared" si="478"/>
        <v>0.47826086956521741</v>
      </c>
    </row>
    <row r="1503" spans="1:41" x14ac:dyDescent="0.2">
      <c r="A1503" t="s">
        <v>119</v>
      </c>
      <c r="B1503" t="s">
        <v>23</v>
      </c>
      <c r="C1503">
        <v>2014</v>
      </c>
      <c r="D1503">
        <f t="shared" si="461"/>
        <v>0</v>
      </c>
      <c r="E1503">
        <v>58.1</v>
      </c>
      <c r="F1503">
        <v>329</v>
      </c>
      <c r="G1503">
        <v>8</v>
      </c>
      <c r="H1503">
        <v>0.01</v>
      </c>
      <c r="I1503">
        <v>54.37396957</v>
      </c>
      <c r="J1503">
        <v>5</v>
      </c>
      <c r="K1503">
        <v>34</v>
      </c>
      <c r="L1503">
        <v>26.7</v>
      </c>
      <c r="M1503">
        <v>11</v>
      </c>
      <c r="N1503">
        <v>49</v>
      </c>
      <c r="O1503">
        <v>1.4</v>
      </c>
      <c r="P1503">
        <v>5</v>
      </c>
      <c r="Q1503">
        <v>0.9</v>
      </c>
      <c r="R1503">
        <v>458.46517340000003</v>
      </c>
      <c r="S1503">
        <v>439737</v>
      </c>
      <c r="T1503">
        <v>6.7</v>
      </c>
      <c r="U1503">
        <v>6.5</v>
      </c>
      <c r="V1503">
        <v>0.42599999999999999</v>
      </c>
      <c r="W1503">
        <v>9.9</v>
      </c>
      <c r="X1503">
        <f t="shared" si="462"/>
        <v>0.45429362880886426</v>
      </c>
      <c r="Y1503">
        <f t="shared" si="463"/>
        <v>4.4444444444444444E-3</v>
      </c>
      <c r="Z1503">
        <f t="shared" si="464"/>
        <v>0</v>
      </c>
      <c r="AA1503">
        <f t="shared" si="465"/>
        <v>2.7912842038814571E-3</v>
      </c>
      <c r="AB1503">
        <f t="shared" si="479"/>
        <v>4.0816326530612242E-2</v>
      </c>
      <c r="AC1503">
        <f t="shared" si="466"/>
        <v>1.6023903894279938E-4</v>
      </c>
      <c r="AD1503">
        <f t="shared" si="467"/>
        <v>0.29779837775202783</v>
      </c>
      <c r="AE1503">
        <f t="shared" si="468"/>
        <v>4.4000000000000003E-3</v>
      </c>
      <c r="AF1503">
        <f t="shared" si="469"/>
        <v>0.47916666666666669</v>
      </c>
      <c r="AG1503">
        <f t="shared" si="470"/>
        <v>5.9779454439930338E-2</v>
      </c>
      <c r="AH1503">
        <f t="shared" si="471"/>
        <v>3.0927835051546393E-2</v>
      </c>
      <c r="AI1503">
        <f t="shared" si="472"/>
        <v>1.5841584158415842E-2</v>
      </c>
      <c r="AJ1503">
        <f t="shared" si="473"/>
        <v>3.8330096390444598E-3</v>
      </c>
      <c r="AK1503">
        <f t="shared" si="474"/>
        <v>3.3983835305240233E-4</v>
      </c>
      <c r="AL1503">
        <f t="shared" si="475"/>
        <v>0.23913043478260873</v>
      </c>
      <c r="AM1503">
        <f t="shared" si="476"/>
        <v>0.22456140350877193</v>
      </c>
      <c r="AN1503">
        <f t="shared" si="477"/>
        <v>0.44936708860759494</v>
      </c>
      <c r="AO1503">
        <f t="shared" si="478"/>
        <v>0.47826086956521741</v>
      </c>
    </row>
    <row r="1504" spans="1:41" x14ac:dyDescent="0.2">
      <c r="A1504" t="s">
        <v>119</v>
      </c>
      <c r="B1504" t="s">
        <v>23</v>
      </c>
      <c r="C1504">
        <v>2013</v>
      </c>
      <c r="D1504">
        <f t="shared" si="461"/>
        <v>0</v>
      </c>
      <c r="E1504">
        <v>61.1</v>
      </c>
      <c r="F1504">
        <v>258</v>
      </c>
      <c r="G1504">
        <v>9</v>
      </c>
      <c r="H1504">
        <v>0.01</v>
      </c>
      <c r="I1504">
        <v>45.048924579999998</v>
      </c>
      <c r="J1504">
        <v>76</v>
      </c>
      <c r="K1504">
        <v>0</v>
      </c>
      <c r="L1504">
        <v>26.1</v>
      </c>
      <c r="M1504">
        <v>11</v>
      </c>
      <c r="N1504">
        <v>75</v>
      </c>
      <c r="O1504">
        <v>9.25</v>
      </c>
      <c r="P1504">
        <v>76</v>
      </c>
      <c r="Q1504">
        <v>1.1000000000000001</v>
      </c>
      <c r="R1504">
        <v>454.12222359999998</v>
      </c>
      <c r="S1504">
        <v>4286291</v>
      </c>
      <c r="T1504">
        <v>6.8</v>
      </c>
      <c r="U1504">
        <v>6.7</v>
      </c>
      <c r="V1504">
        <v>0.41899999999999998</v>
      </c>
      <c r="W1504">
        <v>9.8000000000000007</v>
      </c>
      <c r="X1504">
        <f t="shared" si="462"/>
        <v>0.3559556786703601</v>
      </c>
      <c r="Y1504">
        <f t="shared" si="463"/>
        <v>5.0000000000000001E-3</v>
      </c>
      <c r="Z1504">
        <f t="shared" si="464"/>
        <v>0</v>
      </c>
      <c r="AA1504">
        <f t="shared" si="465"/>
        <v>2.3125836236789783E-3</v>
      </c>
      <c r="AB1504">
        <f t="shared" si="479"/>
        <v>0.76530612244897955</v>
      </c>
      <c r="AC1504">
        <f t="shared" si="466"/>
        <v>0</v>
      </c>
      <c r="AD1504">
        <f t="shared" si="467"/>
        <v>0.29084588644264198</v>
      </c>
      <c r="AE1504">
        <f t="shared" si="468"/>
        <v>4.4000000000000003E-3</v>
      </c>
      <c r="AF1504">
        <f t="shared" si="469"/>
        <v>0.75</v>
      </c>
      <c r="AG1504">
        <f t="shared" si="470"/>
        <v>0.51538015089959377</v>
      </c>
      <c r="AH1504">
        <f t="shared" si="471"/>
        <v>0.76288659793814428</v>
      </c>
      <c r="AI1504">
        <f t="shared" si="472"/>
        <v>1.9801980198019802E-2</v>
      </c>
      <c r="AJ1504">
        <f t="shared" si="473"/>
        <v>3.7965666487446278E-3</v>
      </c>
      <c r="AK1504">
        <f t="shared" si="474"/>
        <v>3.3127691183351734E-3</v>
      </c>
      <c r="AL1504">
        <f t="shared" si="475"/>
        <v>0.24275362318840582</v>
      </c>
      <c r="AM1504">
        <f t="shared" si="476"/>
        <v>0.23157894736842108</v>
      </c>
      <c r="AN1504">
        <f t="shared" si="477"/>
        <v>0.44198312236286919</v>
      </c>
      <c r="AO1504">
        <f t="shared" si="478"/>
        <v>0.4734299516908213</v>
      </c>
    </row>
    <row r="1505" spans="1:41" x14ac:dyDescent="0.2">
      <c r="A1505" t="s">
        <v>119</v>
      </c>
      <c r="B1505" t="s">
        <v>23</v>
      </c>
      <c r="C1505">
        <v>2012</v>
      </c>
      <c r="D1505">
        <f t="shared" si="461"/>
        <v>0</v>
      </c>
      <c r="E1505">
        <v>67</v>
      </c>
      <c r="F1505">
        <v>261</v>
      </c>
      <c r="G1505">
        <v>9</v>
      </c>
      <c r="H1505">
        <v>0.01</v>
      </c>
      <c r="I1505">
        <v>48.098914739999998</v>
      </c>
      <c r="J1505">
        <v>8</v>
      </c>
      <c r="K1505">
        <v>43</v>
      </c>
      <c r="L1505">
        <v>25.6</v>
      </c>
      <c r="M1505">
        <v>12</v>
      </c>
      <c r="N1505">
        <v>8</v>
      </c>
      <c r="O1505">
        <v>1.19</v>
      </c>
      <c r="P1505">
        <v>8</v>
      </c>
      <c r="Q1505">
        <v>1.2</v>
      </c>
      <c r="R1505">
        <v>415.36195800000002</v>
      </c>
      <c r="S1505">
        <v>4181563</v>
      </c>
      <c r="T1505">
        <v>7</v>
      </c>
      <c r="U1505">
        <v>6.9</v>
      </c>
      <c r="V1505">
        <v>0.41599999999999998</v>
      </c>
      <c r="W1505">
        <v>9.6</v>
      </c>
      <c r="X1505">
        <f t="shared" si="462"/>
        <v>0.36011080332409973</v>
      </c>
      <c r="Y1505">
        <f t="shared" si="463"/>
        <v>5.0000000000000001E-3</v>
      </c>
      <c r="Z1505">
        <f t="shared" si="464"/>
        <v>0</v>
      </c>
      <c r="AA1505">
        <f t="shared" si="465"/>
        <v>2.469154670871733E-3</v>
      </c>
      <c r="AB1505">
        <f t="shared" si="479"/>
        <v>7.1428571428571425E-2</v>
      </c>
      <c r="AC1505">
        <f t="shared" si="466"/>
        <v>2.026552551335404E-4</v>
      </c>
      <c r="AD1505">
        <f t="shared" si="467"/>
        <v>0.2850521436848204</v>
      </c>
      <c r="AE1505">
        <f t="shared" si="468"/>
        <v>4.7999999999999996E-3</v>
      </c>
      <c r="AF1505">
        <f t="shared" si="469"/>
        <v>5.2083333333333336E-2</v>
      </c>
      <c r="AG1505">
        <f t="shared" si="470"/>
        <v>4.7591410330818339E-2</v>
      </c>
      <c r="AH1505">
        <f t="shared" si="471"/>
        <v>6.1855670103092786E-2</v>
      </c>
      <c r="AI1505">
        <f t="shared" si="472"/>
        <v>2.1782178217821781E-2</v>
      </c>
      <c r="AJ1505">
        <f t="shared" si="473"/>
        <v>3.471317670900192E-3</v>
      </c>
      <c r="AK1505">
        <f t="shared" si="474"/>
        <v>3.231826775348039E-3</v>
      </c>
      <c r="AL1505">
        <f t="shared" si="475"/>
        <v>0.25000000000000006</v>
      </c>
      <c r="AM1505">
        <f t="shared" si="476"/>
        <v>0.2385964912280702</v>
      </c>
      <c r="AN1505">
        <f t="shared" si="477"/>
        <v>0.43881856540084391</v>
      </c>
      <c r="AO1505">
        <f t="shared" si="478"/>
        <v>0.46376811594202899</v>
      </c>
    </row>
    <row r="1506" spans="1:41" x14ac:dyDescent="0.2">
      <c r="A1506" t="s">
        <v>119</v>
      </c>
      <c r="B1506" t="s">
        <v>23</v>
      </c>
      <c r="C1506">
        <v>2011</v>
      </c>
      <c r="D1506">
        <f t="shared" si="461"/>
        <v>0</v>
      </c>
      <c r="E1506">
        <v>62</v>
      </c>
      <c r="F1506">
        <v>266</v>
      </c>
      <c r="G1506">
        <v>9</v>
      </c>
      <c r="H1506">
        <v>3.72</v>
      </c>
      <c r="I1506">
        <v>60.446581610000003</v>
      </c>
      <c r="J1506">
        <v>77</v>
      </c>
      <c r="K1506">
        <v>279</v>
      </c>
      <c r="L1506">
        <v>25</v>
      </c>
      <c r="M1506">
        <v>12</v>
      </c>
      <c r="N1506">
        <v>77</v>
      </c>
      <c r="O1506">
        <v>11.23</v>
      </c>
      <c r="P1506">
        <v>77</v>
      </c>
      <c r="Q1506">
        <v>1.5</v>
      </c>
      <c r="R1506">
        <v>379.68958300000003</v>
      </c>
      <c r="S1506">
        <v>47167</v>
      </c>
      <c r="T1506">
        <v>7.2</v>
      </c>
      <c r="U1506">
        <v>7</v>
      </c>
      <c r="V1506">
        <v>0.40600000000000003</v>
      </c>
      <c r="W1506">
        <v>9.5</v>
      </c>
      <c r="X1506">
        <f t="shared" si="462"/>
        <v>0.3670360110803324</v>
      </c>
      <c r="Y1506">
        <f t="shared" si="463"/>
        <v>5.0000000000000001E-3</v>
      </c>
      <c r="Z1506">
        <f t="shared" si="464"/>
        <v>0.20772676371780519</v>
      </c>
      <c r="AA1506">
        <f t="shared" si="465"/>
        <v>3.1030213493869136E-3</v>
      </c>
      <c r="AB1506">
        <f t="shared" si="479"/>
        <v>0.77551020408163263</v>
      </c>
      <c r="AC1506">
        <f t="shared" si="466"/>
        <v>1.3149027019129713E-3</v>
      </c>
      <c r="AD1506">
        <f t="shared" si="467"/>
        <v>0.27809965237543455</v>
      </c>
      <c r="AE1506">
        <f t="shared" si="468"/>
        <v>4.7999999999999996E-3</v>
      </c>
      <c r="AF1506">
        <f t="shared" si="469"/>
        <v>0.77083333333333337</v>
      </c>
      <c r="AG1506">
        <f t="shared" si="470"/>
        <v>0.63029599535693559</v>
      </c>
      <c r="AH1506">
        <f t="shared" si="471"/>
        <v>0.77319587628865982</v>
      </c>
      <c r="AI1506">
        <f t="shared" si="472"/>
        <v>2.772277227722772E-2</v>
      </c>
      <c r="AJ1506">
        <f t="shared" si="473"/>
        <v>3.1719801063497207E-3</v>
      </c>
      <c r="AK1506">
        <f t="shared" si="474"/>
        <v>3.6428227904787725E-5</v>
      </c>
      <c r="AL1506">
        <f t="shared" si="475"/>
        <v>0.25724637681159424</v>
      </c>
      <c r="AM1506">
        <f t="shared" si="476"/>
        <v>0.24210526315789474</v>
      </c>
      <c r="AN1506">
        <f t="shared" si="477"/>
        <v>0.42827004219409287</v>
      </c>
      <c r="AO1506">
        <f t="shared" si="478"/>
        <v>0.45893719806763289</v>
      </c>
    </row>
    <row r="1507" spans="1:41" x14ac:dyDescent="0.2">
      <c r="A1507" t="s">
        <v>119</v>
      </c>
      <c r="B1507" t="s">
        <v>23</v>
      </c>
      <c r="C1507">
        <v>2010</v>
      </c>
      <c r="D1507">
        <f t="shared" si="461"/>
        <v>0</v>
      </c>
      <c r="E1507">
        <v>59.7</v>
      </c>
      <c r="F1507">
        <v>272</v>
      </c>
      <c r="G1507">
        <v>9</v>
      </c>
      <c r="H1507">
        <v>3.64</v>
      </c>
      <c r="I1507">
        <v>41.910524160000001</v>
      </c>
      <c r="J1507">
        <v>47</v>
      </c>
      <c r="K1507">
        <v>2200</v>
      </c>
      <c r="L1507">
        <v>24.5</v>
      </c>
      <c r="M1507">
        <v>13</v>
      </c>
      <c r="N1507">
        <v>71</v>
      </c>
      <c r="O1507">
        <v>11.87</v>
      </c>
      <c r="P1507">
        <v>7</v>
      </c>
      <c r="Q1507">
        <v>1.8</v>
      </c>
      <c r="R1507">
        <v>327.42597000000001</v>
      </c>
      <c r="S1507">
        <v>3948125</v>
      </c>
      <c r="T1507">
        <v>7.4</v>
      </c>
      <c r="U1507">
        <v>7.2</v>
      </c>
      <c r="V1507">
        <v>0.40300000000000002</v>
      </c>
      <c r="W1507">
        <v>9.6</v>
      </c>
      <c r="X1507">
        <f t="shared" si="462"/>
        <v>0.37534626038781166</v>
      </c>
      <c r="Y1507">
        <f t="shared" si="463"/>
        <v>5.0000000000000001E-3</v>
      </c>
      <c r="Z1507">
        <f t="shared" si="464"/>
        <v>0.20324748040313553</v>
      </c>
      <c r="AA1507">
        <f t="shared" si="465"/>
        <v>2.1514740415190213E-3</v>
      </c>
      <c r="AB1507">
        <f t="shared" si="479"/>
        <v>0.46938775510204084</v>
      </c>
      <c r="AC1507">
        <f t="shared" si="466"/>
        <v>1.0368408402181136E-2</v>
      </c>
      <c r="AD1507">
        <f t="shared" si="467"/>
        <v>0.27230590961761297</v>
      </c>
      <c r="AE1507">
        <f t="shared" si="468"/>
        <v>5.1999999999999998E-3</v>
      </c>
      <c r="AF1507">
        <f t="shared" si="469"/>
        <v>0.70833333333333337</v>
      </c>
      <c r="AG1507">
        <f t="shared" si="470"/>
        <v>0.66744051073708643</v>
      </c>
      <c r="AH1507">
        <f t="shared" si="471"/>
        <v>5.1546391752577317E-2</v>
      </c>
      <c r="AI1507">
        <f t="shared" si="472"/>
        <v>3.3663366336633666E-2</v>
      </c>
      <c r="AJ1507">
        <f t="shared" si="473"/>
        <v>2.7334205030144125E-3</v>
      </c>
      <c r="AK1507">
        <f t="shared" si="474"/>
        <v>3.0514068431214073E-3</v>
      </c>
      <c r="AL1507">
        <f t="shared" si="475"/>
        <v>0.26449275362318847</v>
      </c>
      <c r="AM1507">
        <f t="shared" si="476"/>
        <v>0.24912280701754388</v>
      </c>
      <c r="AN1507">
        <f t="shared" si="477"/>
        <v>0.42510548523206754</v>
      </c>
      <c r="AO1507">
        <f t="shared" si="478"/>
        <v>0.46376811594202899</v>
      </c>
    </row>
    <row r="1508" spans="1:41" x14ac:dyDescent="0.2">
      <c r="A1508" t="s">
        <v>119</v>
      </c>
      <c r="B1508" t="s">
        <v>23</v>
      </c>
      <c r="C1508">
        <v>2009</v>
      </c>
      <c r="D1508">
        <f t="shared" si="461"/>
        <v>0</v>
      </c>
      <c r="E1508">
        <v>59.2</v>
      </c>
      <c r="F1508">
        <v>277</v>
      </c>
      <c r="G1508">
        <v>10</v>
      </c>
      <c r="H1508">
        <v>3.75</v>
      </c>
      <c r="I1508">
        <v>5.5921702550000001</v>
      </c>
      <c r="J1508">
        <v>64</v>
      </c>
      <c r="K1508">
        <v>6</v>
      </c>
      <c r="L1508">
        <v>24</v>
      </c>
      <c r="M1508">
        <v>13</v>
      </c>
      <c r="N1508">
        <v>84</v>
      </c>
      <c r="O1508">
        <v>14.39</v>
      </c>
      <c r="P1508">
        <v>81</v>
      </c>
      <c r="Q1508">
        <v>2.1</v>
      </c>
      <c r="R1508">
        <v>33.667490999999998</v>
      </c>
      <c r="S1508">
        <v>3811528</v>
      </c>
      <c r="T1508">
        <v>7.6</v>
      </c>
      <c r="U1508">
        <v>7.4</v>
      </c>
      <c r="V1508">
        <v>0.4</v>
      </c>
      <c r="W1508">
        <v>9.6999999999999993</v>
      </c>
      <c r="X1508">
        <f t="shared" si="462"/>
        <v>0.38227146814404434</v>
      </c>
      <c r="Y1508">
        <f t="shared" si="463"/>
        <v>5.5555555555555558E-3</v>
      </c>
      <c r="Z1508">
        <f t="shared" si="464"/>
        <v>0.20940649496080629</v>
      </c>
      <c r="AA1508">
        <f t="shared" si="465"/>
        <v>2.8707369761006839E-4</v>
      </c>
      <c r="AB1508">
        <f t="shared" si="479"/>
        <v>0.6428571428571429</v>
      </c>
      <c r="AC1508">
        <f t="shared" si="466"/>
        <v>2.8277477460494007E-5</v>
      </c>
      <c r="AD1508">
        <f t="shared" si="467"/>
        <v>0.26651216685979146</v>
      </c>
      <c r="AE1508">
        <f t="shared" si="468"/>
        <v>5.1999999999999998E-3</v>
      </c>
      <c r="AF1508">
        <f t="shared" si="469"/>
        <v>0.84375</v>
      </c>
      <c r="AG1508">
        <f t="shared" si="470"/>
        <v>0.81369704004643073</v>
      </c>
      <c r="AH1508">
        <f t="shared" si="471"/>
        <v>0.81443298969072164</v>
      </c>
      <c r="AI1508">
        <f t="shared" si="472"/>
        <v>3.9603960396039604E-2</v>
      </c>
      <c r="AJ1508">
        <f t="shared" si="473"/>
        <v>2.6840527288435318E-4</v>
      </c>
      <c r="AK1508">
        <f t="shared" si="474"/>
        <v>2.9458335367944116E-3</v>
      </c>
      <c r="AL1508">
        <f t="shared" si="475"/>
        <v>0.27173913043478265</v>
      </c>
      <c r="AM1508">
        <f t="shared" si="476"/>
        <v>0.256140350877193</v>
      </c>
      <c r="AN1508">
        <f t="shared" si="477"/>
        <v>0.42194092827004226</v>
      </c>
      <c r="AO1508">
        <f t="shared" si="478"/>
        <v>0.46859903381642509</v>
      </c>
    </row>
    <row r="1509" spans="1:41" x14ac:dyDescent="0.2">
      <c r="A1509" t="s">
        <v>119</v>
      </c>
      <c r="B1509" t="s">
        <v>23</v>
      </c>
      <c r="C1509">
        <v>2008</v>
      </c>
      <c r="D1509">
        <f t="shared" si="461"/>
        <v>0</v>
      </c>
      <c r="E1509">
        <v>58.6</v>
      </c>
      <c r="F1509">
        <v>281</v>
      </c>
      <c r="G1509">
        <v>10</v>
      </c>
      <c r="H1509">
        <v>3.88</v>
      </c>
      <c r="I1509">
        <v>40.033440769999999</v>
      </c>
      <c r="J1509">
        <v>64</v>
      </c>
      <c r="K1509">
        <v>1</v>
      </c>
      <c r="L1509">
        <v>23.4</v>
      </c>
      <c r="M1509">
        <v>14</v>
      </c>
      <c r="N1509">
        <v>79</v>
      </c>
      <c r="O1509">
        <v>11.83</v>
      </c>
      <c r="P1509">
        <v>75</v>
      </c>
      <c r="Q1509">
        <v>2.4</v>
      </c>
      <c r="R1509">
        <v>232.61732000000001</v>
      </c>
      <c r="S1509">
        <v>3662993</v>
      </c>
      <c r="T1509">
        <v>7.7</v>
      </c>
      <c r="U1509">
        <v>7.6</v>
      </c>
      <c r="V1509">
        <v>0.39400000000000002</v>
      </c>
      <c r="W1509">
        <v>9.8000000000000007</v>
      </c>
      <c r="X1509">
        <f t="shared" si="462"/>
        <v>0.38781163434903049</v>
      </c>
      <c r="Y1509">
        <f t="shared" si="463"/>
        <v>5.5555555555555558E-3</v>
      </c>
      <c r="Z1509">
        <f t="shared" si="464"/>
        <v>0.21668533034714446</v>
      </c>
      <c r="AA1509">
        <f t="shared" si="465"/>
        <v>2.0551140873477504E-3</v>
      </c>
      <c r="AB1509">
        <f t="shared" si="479"/>
        <v>0.6428571428571429</v>
      </c>
      <c r="AC1509">
        <f t="shared" si="466"/>
        <v>4.7129129100823348E-6</v>
      </c>
      <c r="AD1509">
        <f t="shared" si="467"/>
        <v>0.25955967555040554</v>
      </c>
      <c r="AE1509">
        <f t="shared" si="468"/>
        <v>5.5999999999999999E-3</v>
      </c>
      <c r="AF1509">
        <f t="shared" si="469"/>
        <v>0.79166666666666663</v>
      </c>
      <c r="AG1509">
        <f t="shared" si="470"/>
        <v>0.66511897852582713</v>
      </c>
      <c r="AH1509">
        <f t="shared" si="471"/>
        <v>0.75257731958762886</v>
      </c>
      <c r="AI1509">
        <f t="shared" si="472"/>
        <v>4.5544554455445543E-2</v>
      </c>
      <c r="AJ1509">
        <f t="shared" si="473"/>
        <v>1.9378527733827848E-3</v>
      </c>
      <c r="AK1509">
        <f t="shared" si="474"/>
        <v>2.8310335700654182E-3</v>
      </c>
      <c r="AL1509">
        <f t="shared" si="475"/>
        <v>0.27536231884057977</v>
      </c>
      <c r="AM1509">
        <f t="shared" si="476"/>
        <v>0.26315789473684209</v>
      </c>
      <c r="AN1509">
        <f t="shared" si="477"/>
        <v>0.41561181434599159</v>
      </c>
      <c r="AO1509">
        <f t="shared" si="478"/>
        <v>0.4734299516908213</v>
      </c>
    </row>
    <row r="1510" spans="1:41" x14ac:dyDescent="0.2">
      <c r="A1510" t="s">
        <v>119</v>
      </c>
      <c r="B1510" t="s">
        <v>23</v>
      </c>
      <c r="C1510">
        <v>2007</v>
      </c>
      <c r="D1510">
        <f t="shared" si="461"/>
        <v>0</v>
      </c>
      <c r="E1510">
        <v>57.9</v>
      </c>
      <c r="F1510">
        <v>286</v>
      </c>
      <c r="G1510">
        <v>10</v>
      </c>
      <c r="H1510">
        <v>4.03</v>
      </c>
      <c r="I1510">
        <v>3.6868992870000001</v>
      </c>
      <c r="J1510">
        <v>80.94</v>
      </c>
      <c r="K1510">
        <v>1</v>
      </c>
      <c r="L1510">
        <v>22.9</v>
      </c>
      <c r="M1510">
        <v>14</v>
      </c>
      <c r="N1510">
        <v>67</v>
      </c>
      <c r="O1510">
        <v>1.24</v>
      </c>
      <c r="P1510">
        <v>65</v>
      </c>
      <c r="Q1510">
        <v>2.8</v>
      </c>
      <c r="R1510">
        <v>21.373329200000001</v>
      </c>
      <c r="S1510">
        <v>3512932</v>
      </c>
      <c r="T1510">
        <v>7.9</v>
      </c>
      <c r="U1510">
        <v>7.8</v>
      </c>
      <c r="V1510">
        <v>0.38300000000000001</v>
      </c>
      <c r="W1510">
        <v>9.9</v>
      </c>
      <c r="X1510">
        <f t="shared" si="462"/>
        <v>0.39473684210526316</v>
      </c>
      <c r="Y1510">
        <f t="shared" si="463"/>
        <v>5.5555555555555558E-3</v>
      </c>
      <c r="Z1510">
        <f t="shared" si="464"/>
        <v>0.22508398656215009</v>
      </c>
      <c r="AA1510">
        <f t="shared" si="465"/>
        <v>1.8926673594901392E-4</v>
      </c>
      <c r="AB1510">
        <f t="shared" si="479"/>
        <v>0.81571428571428573</v>
      </c>
      <c r="AC1510">
        <f t="shared" si="466"/>
        <v>4.7129129100823348E-6</v>
      </c>
      <c r="AD1510">
        <f t="shared" si="467"/>
        <v>0.25376593279258403</v>
      </c>
      <c r="AE1510">
        <f t="shared" si="468"/>
        <v>5.5999999999999999E-3</v>
      </c>
      <c r="AF1510">
        <f t="shared" si="469"/>
        <v>0.66666666666666663</v>
      </c>
      <c r="AG1510">
        <f t="shared" si="470"/>
        <v>5.0493325594892627E-2</v>
      </c>
      <c r="AH1510">
        <f t="shared" si="471"/>
        <v>0.64948453608247425</v>
      </c>
      <c r="AI1510">
        <f t="shared" si="472"/>
        <v>5.3465346534653457E-2</v>
      </c>
      <c r="AJ1510">
        <f t="shared" si="473"/>
        <v>1.6524128530568934E-4</v>
      </c>
      <c r="AK1510">
        <f t="shared" si="474"/>
        <v>2.7150541860325676E-3</v>
      </c>
      <c r="AL1510">
        <f t="shared" si="475"/>
        <v>0.28260869565217395</v>
      </c>
      <c r="AM1510">
        <f t="shared" si="476"/>
        <v>0.27017543859649124</v>
      </c>
      <c r="AN1510">
        <f t="shared" si="477"/>
        <v>0.40400843881856541</v>
      </c>
      <c r="AO1510">
        <f t="shared" si="478"/>
        <v>0.47826086956521741</v>
      </c>
    </row>
    <row r="1511" spans="1:41" x14ac:dyDescent="0.2">
      <c r="A1511" t="s">
        <v>119</v>
      </c>
      <c r="B1511" t="s">
        <v>23</v>
      </c>
      <c r="C1511">
        <v>2006</v>
      </c>
      <c r="D1511">
        <f t="shared" si="461"/>
        <v>0</v>
      </c>
      <c r="E1511">
        <v>56.7</v>
      </c>
      <c r="F1511">
        <v>32</v>
      </c>
      <c r="G1511">
        <v>11</v>
      </c>
      <c r="H1511">
        <v>4.05</v>
      </c>
      <c r="I1511">
        <v>15.79934152</v>
      </c>
      <c r="J1511">
        <v>80.94</v>
      </c>
      <c r="K1511">
        <v>20</v>
      </c>
      <c r="L1511">
        <v>22.4</v>
      </c>
      <c r="M1511">
        <v>15</v>
      </c>
      <c r="N1511">
        <v>66</v>
      </c>
      <c r="O1511">
        <v>1.9</v>
      </c>
      <c r="P1511">
        <v>6</v>
      </c>
      <c r="Q1511">
        <v>3</v>
      </c>
      <c r="R1511">
        <v>178.92798999999999</v>
      </c>
      <c r="S1511">
        <v>3375838</v>
      </c>
      <c r="T1511">
        <v>8.1</v>
      </c>
      <c r="U1511">
        <v>8.1</v>
      </c>
      <c r="V1511">
        <v>0.377</v>
      </c>
      <c r="W1511">
        <v>10</v>
      </c>
      <c r="X1511">
        <f t="shared" si="462"/>
        <v>4.2936288088642659E-2</v>
      </c>
      <c r="Y1511">
        <f t="shared" si="463"/>
        <v>6.1111111111111114E-3</v>
      </c>
      <c r="Z1511">
        <f t="shared" si="464"/>
        <v>0.22620380739081747</v>
      </c>
      <c r="AA1511">
        <f t="shared" si="465"/>
        <v>8.1105817296878385E-4</v>
      </c>
      <c r="AB1511">
        <f t="shared" si="479"/>
        <v>0.81571428571428573</v>
      </c>
      <c r="AC1511">
        <f t="shared" si="466"/>
        <v>9.4258258201646686E-5</v>
      </c>
      <c r="AD1511">
        <f t="shared" si="467"/>
        <v>0.24797219003476245</v>
      </c>
      <c r="AE1511">
        <f t="shared" si="468"/>
        <v>6.0000000000000001E-3</v>
      </c>
      <c r="AF1511">
        <f t="shared" si="469"/>
        <v>0.65625</v>
      </c>
      <c r="AG1511">
        <f t="shared" si="470"/>
        <v>8.8798607080673234E-2</v>
      </c>
      <c r="AH1511">
        <f t="shared" si="471"/>
        <v>4.1237113402061855E-2</v>
      </c>
      <c r="AI1511">
        <f t="shared" si="472"/>
        <v>5.7425742574257421E-2</v>
      </c>
      <c r="AJ1511">
        <f t="shared" si="473"/>
        <v>1.487329552415676E-3</v>
      </c>
      <c r="AK1511">
        <f t="shared" si="474"/>
        <v>2.6090967575561502E-3</v>
      </c>
      <c r="AL1511">
        <f t="shared" si="475"/>
        <v>0.28985507246376813</v>
      </c>
      <c r="AM1511">
        <f t="shared" si="476"/>
        <v>0.2807017543859649</v>
      </c>
      <c r="AN1511">
        <f t="shared" si="477"/>
        <v>0.3976793248945148</v>
      </c>
      <c r="AO1511">
        <f t="shared" si="478"/>
        <v>0.48309178743961356</v>
      </c>
    </row>
    <row r="1512" spans="1:41" x14ac:dyDescent="0.2">
      <c r="A1512" t="s">
        <v>119</v>
      </c>
      <c r="B1512" t="s">
        <v>23</v>
      </c>
      <c r="C1512">
        <v>2005</v>
      </c>
      <c r="D1512">
        <f t="shared" si="461"/>
        <v>0</v>
      </c>
      <c r="E1512">
        <v>55.3</v>
      </c>
      <c r="F1512">
        <v>316</v>
      </c>
      <c r="G1512">
        <v>12</v>
      </c>
      <c r="H1512">
        <v>4.1900000000000004</v>
      </c>
      <c r="I1512">
        <v>22.396488130000002</v>
      </c>
      <c r="J1512">
        <v>80.94</v>
      </c>
      <c r="K1512">
        <v>8</v>
      </c>
      <c r="L1512">
        <v>22</v>
      </c>
      <c r="M1512">
        <v>16</v>
      </c>
      <c r="N1512">
        <v>66</v>
      </c>
      <c r="O1512">
        <v>8.4</v>
      </c>
      <c r="P1512">
        <v>6</v>
      </c>
      <c r="Q1512">
        <v>3.1</v>
      </c>
      <c r="R1512">
        <v>168.64825400000001</v>
      </c>
      <c r="S1512">
        <v>326123</v>
      </c>
      <c r="T1512">
        <v>8.3000000000000007</v>
      </c>
      <c r="U1512">
        <v>8.3000000000000007</v>
      </c>
      <c r="V1512">
        <v>0.372</v>
      </c>
      <c r="W1512">
        <v>10.1</v>
      </c>
      <c r="X1512">
        <f t="shared" si="462"/>
        <v>0.43628808864265928</v>
      </c>
      <c r="Y1512">
        <f t="shared" si="463"/>
        <v>6.6666666666666671E-3</v>
      </c>
      <c r="Z1512">
        <f t="shared" si="464"/>
        <v>0.23404255319148939</v>
      </c>
      <c r="AA1512">
        <f t="shared" si="465"/>
        <v>1.1497222666299357E-3</v>
      </c>
      <c r="AB1512">
        <f t="shared" si="479"/>
        <v>0.81571428571428573</v>
      </c>
      <c r="AC1512">
        <f t="shared" si="466"/>
        <v>3.7703303280658679E-5</v>
      </c>
      <c r="AD1512">
        <f t="shared" si="467"/>
        <v>0.24333719582850522</v>
      </c>
      <c r="AE1512">
        <f t="shared" si="468"/>
        <v>6.4000000000000003E-3</v>
      </c>
      <c r="AF1512">
        <f t="shared" si="469"/>
        <v>0.65625</v>
      </c>
      <c r="AG1512">
        <f t="shared" si="470"/>
        <v>0.46604759141033086</v>
      </c>
      <c r="AH1512">
        <f t="shared" si="471"/>
        <v>4.1237113402061855E-2</v>
      </c>
      <c r="AI1512">
        <f t="shared" si="472"/>
        <v>5.9405940594059403E-2</v>
      </c>
      <c r="AJ1512">
        <f t="shared" si="473"/>
        <v>1.401069214031652E-3</v>
      </c>
      <c r="AK1512">
        <f t="shared" si="474"/>
        <v>2.5202818427098476E-4</v>
      </c>
      <c r="AL1512">
        <f t="shared" si="475"/>
        <v>0.29710144927536236</v>
      </c>
      <c r="AM1512">
        <f t="shared" si="476"/>
        <v>0.2877192982456141</v>
      </c>
      <c r="AN1512">
        <f t="shared" si="477"/>
        <v>0.39240506329113928</v>
      </c>
      <c r="AO1512">
        <f t="shared" si="478"/>
        <v>0.48792270531400966</v>
      </c>
    </row>
    <row r="1513" spans="1:41" x14ac:dyDescent="0.2">
      <c r="A1513" t="s">
        <v>119</v>
      </c>
      <c r="B1513" t="s">
        <v>23</v>
      </c>
      <c r="C1513">
        <v>2004</v>
      </c>
      <c r="D1513">
        <f t="shared" si="461"/>
        <v>0</v>
      </c>
      <c r="E1513">
        <v>54</v>
      </c>
      <c r="F1513">
        <v>329</v>
      </c>
      <c r="G1513">
        <v>12</v>
      </c>
      <c r="H1513">
        <v>4.24</v>
      </c>
      <c r="I1513">
        <v>17.85870796</v>
      </c>
      <c r="J1513">
        <v>80.94</v>
      </c>
      <c r="K1513">
        <v>4</v>
      </c>
      <c r="L1513">
        <v>21.5</v>
      </c>
      <c r="M1513">
        <v>17</v>
      </c>
      <c r="N1513">
        <v>47</v>
      </c>
      <c r="O1513">
        <v>8.77</v>
      </c>
      <c r="P1513">
        <v>31</v>
      </c>
      <c r="Q1513">
        <v>3.2</v>
      </c>
      <c r="R1513">
        <v>149.44525490000001</v>
      </c>
      <c r="S1513">
        <v>3176414</v>
      </c>
      <c r="T1513">
        <v>8.5</v>
      </c>
      <c r="U1513">
        <v>8.5</v>
      </c>
      <c r="V1513">
        <v>0.33500000000000002</v>
      </c>
      <c r="W1513">
        <v>10.199999999999999</v>
      </c>
      <c r="X1513">
        <f t="shared" si="462"/>
        <v>0.45429362880886426</v>
      </c>
      <c r="Y1513">
        <f t="shared" si="463"/>
        <v>6.6666666666666671E-3</v>
      </c>
      <c r="Z1513">
        <f t="shared" si="464"/>
        <v>0.23684210526315794</v>
      </c>
      <c r="AA1513">
        <f t="shared" si="465"/>
        <v>9.1677561569798109E-4</v>
      </c>
      <c r="AB1513">
        <f t="shared" si="479"/>
        <v>0.81571428571428573</v>
      </c>
      <c r="AC1513">
        <f t="shared" si="466"/>
        <v>1.8851651640329339E-5</v>
      </c>
      <c r="AD1513">
        <f t="shared" si="467"/>
        <v>0.23754345307068367</v>
      </c>
      <c r="AE1513">
        <f t="shared" si="468"/>
        <v>6.7999999999999996E-3</v>
      </c>
      <c r="AF1513">
        <f t="shared" si="469"/>
        <v>0.45833333333333331</v>
      </c>
      <c r="AG1513">
        <f t="shared" si="470"/>
        <v>0.48752176436448058</v>
      </c>
      <c r="AH1513">
        <f t="shared" si="471"/>
        <v>0.29896907216494845</v>
      </c>
      <c r="AI1513">
        <f t="shared" si="472"/>
        <v>6.1386138613861385E-2</v>
      </c>
      <c r="AJ1513">
        <f t="shared" si="473"/>
        <v>1.2399311069485411E-3</v>
      </c>
      <c r="AK1513">
        <f t="shared" si="474"/>
        <v>2.4549656196764399E-3</v>
      </c>
      <c r="AL1513">
        <f t="shared" si="475"/>
        <v>0.30434782608695654</v>
      </c>
      <c r="AM1513">
        <f t="shared" si="476"/>
        <v>0.29473684210526319</v>
      </c>
      <c r="AN1513">
        <f t="shared" si="477"/>
        <v>0.35337552742616035</v>
      </c>
      <c r="AO1513">
        <f t="shared" si="478"/>
        <v>0.49275362318840576</v>
      </c>
    </row>
    <row r="1514" spans="1:41" x14ac:dyDescent="0.2">
      <c r="A1514" t="s">
        <v>119</v>
      </c>
      <c r="B1514" t="s">
        <v>23</v>
      </c>
      <c r="C1514">
        <v>2003</v>
      </c>
      <c r="D1514">
        <f t="shared" si="461"/>
        <v>0</v>
      </c>
      <c r="E1514">
        <v>50</v>
      </c>
      <c r="F1514">
        <v>42</v>
      </c>
      <c r="G1514">
        <v>13</v>
      </c>
      <c r="H1514">
        <v>4.21</v>
      </c>
      <c r="I1514">
        <v>9.7584492659999995</v>
      </c>
      <c r="J1514">
        <v>80.94</v>
      </c>
      <c r="K1514">
        <v>142</v>
      </c>
      <c r="L1514">
        <v>21.1</v>
      </c>
      <c r="M1514">
        <v>18</v>
      </c>
      <c r="N1514">
        <v>49</v>
      </c>
      <c r="O1514">
        <v>3.44</v>
      </c>
      <c r="P1514">
        <v>35</v>
      </c>
      <c r="Q1514">
        <v>3.2</v>
      </c>
      <c r="R1514">
        <v>133.494518</v>
      </c>
      <c r="S1514">
        <v>3116233</v>
      </c>
      <c r="T1514">
        <v>8.6999999999999993</v>
      </c>
      <c r="U1514">
        <v>8.6999999999999993</v>
      </c>
      <c r="V1514">
        <v>0.373</v>
      </c>
      <c r="W1514">
        <v>10.3</v>
      </c>
      <c r="X1514">
        <f t="shared" si="462"/>
        <v>5.6786703601108032E-2</v>
      </c>
      <c r="Y1514">
        <f t="shared" si="463"/>
        <v>7.2222222222222219E-3</v>
      </c>
      <c r="Z1514">
        <f t="shared" si="464"/>
        <v>0.2351623740201568</v>
      </c>
      <c r="AA1514">
        <f t="shared" si="465"/>
        <v>5.0094936062186786E-4</v>
      </c>
      <c r="AB1514">
        <f t="shared" si="479"/>
        <v>0.81571428571428573</v>
      </c>
      <c r="AC1514">
        <f t="shared" si="466"/>
        <v>6.6923363323169156E-4</v>
      </c>
      <c r="AD1514">
        <f t="shared" si="467"/>
        <v>0.23290845886442643</v>
      </c>
      <c r="AE1514">
        <f t="shared" si="468"/>
        <v>7.1999999999999998E-3</v>
      </c>
      <c r="AF1514">
        <f t="shared" si="469"/>
        <v>0.47916666666666669</v>
      </c>
      <c r="AG1514">
        <f t="shared" si="470"/>
        <v>0.17817759721416132</v>
      </c>
      <c r="AH1514">
        <f t="shared" si="471"/>
        <v>0.34020618556701032</v>
      </c>
      <c r="AI1514">
        <f t="shared" si="472"/>
        <v>6.1386138613861385E-2</v>
      </c>
      <c r="AJ1514">
        <f t="shared" si="473"/>
        <v>1.1060837044015747E-3</v>
      </c>
      <c r="AK1514">
        <f t="shared" si="474"/>
        <v>2.4084528328065604E-3</v>
      </c>
      <c r="AL1514">
        <f t="shared" si="475"/>
        <v>0.31159420289855072</v>
      </c>
      <c r="AM1514">
        <f t="shared" si="476"/>
        <v>0.30175438596491228</v>
      </c>
      <c r="AN1514">
        <f t="shared" si="477"/>
        <v>0.39345991561181437</v>
      </c>
      <c r="AO1514">
        <f t="shared" si="478"/>
        <v>0.49758454106280198</v>
      </c>
    </row>
    <row r="1515" spans="1:41" x14ac:dyDescent="0.2">
      <c r="A1515" t="s">
        <v>119</v>
      </c>
      <c r="B1515" t="s">
        <v>23</v>
      </c>
      <c r="C1515">
        <v>2002</v>
      </c>
      <c r="D1515">
        <f t="shared" si="461"/>
        <v>0</v>
      </c>
      <c r="E1515">
        <v>56</v>
      </c>
      <c r="F1515">
        <v>371</v>
      </c>
      <c r="G1515">
        <v>13</v>
      </c>
      <c r="H1515">
        <v>4.2699999999999996</v>
      </c>
      <c r="I1515">
        <v>10.424369</v>
      </c>
      <c r="J1515">
        <v>80.94</v>
      </c>
      <c r="K1515">
        <v>131</v>
      </c>
      <c r="L1515">
        <v>2.7</v>
      </c>
      <c r="M1515">
        <v>19</v>
      </c>
      <c r="N1515">
        <v>51</v>
      </c>
      <c r="O1515">
        <v>5.43</v>
      </c>
      <c r="P1515">
        <v>39</v>
      </c>
      <c r="Q1515">
        <v>3.1</v>
      </c>
      <c r="R1515">
        <v>177.28518700000001</v>
      </c>
      <c r="S1515">
        <v>362863</v>
      </c>
      <c r="T1515">
        <v>8.8000000000000007</v>
      </c>
      <c r="U1515">
        <v>8.9</v>
      </c>
      <c r="V1515">
        <v>0.376</v>
      </c>
      <c r="W1515">
        <v>10.4</v>
      </c>
      <c r="X1515">
        <f t="shared" si="462"/>
        <v>0.51246537396121883</v>
      </c>
      <c r="Y1515">
        <f t="shared" si="463"/>
        <v>7.2222222222222219E-3</v>
      </c>
      <c r="Z1515">
        <f t="shared" si="464"/>
        <v>0.23852183650615902</v>
      </c>
      <c r="AA1515">
        <f t="shared" si="465"/>
        <v>5.3513430700828527E-4</v>
      </c>
      <c r="AB1515">
        <f t="shared" si="479"/>
        <v>0.81571428571428573</v>
      </c>
      <c r="AC1515">
        <f t="shared" si="466"/>
        <v>6.1739159122078588E-4</v>
      </c>
      <c r="AD1515">
        <f t="shared" si="467"/>
        <v>1.9698725376593281E-2</v>
      </c>
      <c r="AE1515">
        <f t="shared" si="468"/>
        <v>7.6E-3</v>
      </c>
      <c r="AF1515">
        <f t="shared" si="469"/>
        <v>0.5</v>
      </c>
      <c r="AG1515">
        <f t="shared" si="470"/>
        <v>0.29367382472431802</v>
      </c>
      <c r="AH1515">
        <f t="shared" si="471"/>
        <v>0.38144329896907214</v>
      </c>
      <c r="AI1515">
        <f t="shared" si="472"/>
        <v>5.9405940594059403E-2</v>
      </c>
      <c r="AJ1515">
        <f t="shared" si="473"/>
        <v>1.4735443012498593E-3</v>
      </c>
      <c r="AK1515">
        <f t="shared" si="474"/>
        <v>2.8042385382781121E-4</v>
      </c>
      <c r="AL1515">
        <f t="shared" si="475"/>
        <v>0.31521739130434789</v>
      </c>
      <c r="AM1515">
        <f t="shared" si="476"/>
        <v>0.30877192982456142</v>
      </c>
      <c r="AN1515">
        <f t="shared" si="477"/>
        <v>0.3966244725738397</v>
      </c>
      <c r="AO1515">
        <f t="shared" si="478"/>
        <v>0.50241545893719808</v>
      </c>
    </row>
    <row r="1516" spans="1:41" x14ac:dyDescent="0.2">
      <c r="A1516" t="s">
        <v>119</v>
      </c>
      <c r="B1516" t="s">
        <v>23</v>
      </c>
      <c r="C1516">
        <v>2001</v>
      </c>
      <c r="D1516">
        <f t="shared" si="461"/>
        <v>0</v>
      </c>
      <c r="E1516">
        <v>51.5</v>
      </c>
      <c r="F1516">
        <v>333</v>
      </c>
      <c r="G1516">
        <v>14</v>
      </c>
      <c r="H1516">
        <v>4.4000000000000004</v>
      </c>
      <c r="I1516">
        <v>16.721428540000002</v>
      </c>
      <c r="J1516">
        <v>80.94</v>
      </c>
      <c r="K1516">
        <v>1379</v>
      </c>
      <c r="L1516">
        <v>2.4</v>
      </c>
      <c r="M1516">
        <v>20</v>
      </c>
      <c r="N1516">
        <v>54</v>
      </c>
      <c r="O1516">
        <v>6.41</v>
      </c>
      <c r="P1516">
        <v>42</v>
      </c>
      <c r="Q1516">
        <v>3.1</v>
      </c>
      <c r="R1516">
        <v>174.18154730000001</v>
      </c>
      <c r="S1516">
        <v>2991132</v>
      </c>
      <c r="T1516">
        <v>9</v>
      </c>
      <c r="U1516">
        <v>9</v>
      </c>
      <c r="V1516">
        <v>0.38600000000000001</v>
      </c>
      <c r="W1516">
        <v>10.5</v>
      </c>
      <c r="X1516">
        <f t="shared" si="462"/>
        <v>0.45983379501385041</v>
      </c>
      <c r="Y1516">
        <f t="shared" si="463"/>
        <v>7.7777777777777776E-3</v>
      </c>
      <c r="Z1516">
        <f t="shared" si="464"/>
        <v>0.24580067189249724</v>
      </c>
      <c r="AA1516">
        <f t="shared" si="465"/>
        <v>8.5839345037972694E-4</v>
      </c>
      <c r="AB1516">
        <f t="shared" si="479"/>
        <v>0.81571428571428573</v>
      </c>
      <c r="AC1516">
        <f t="shared" si="466"/>
        <v>6.4991069030035393E-3</v>
      </c>
      <c r="AD1516">
        <f t="shared" si="467"/>
        <v>1.6222479721900347E-2</v>
      </c>
      <c r="AE1516">
        <f t="shared" si="468"/>
        <v>8.0000000000000002E-3</v>
      </c>
      <c r="AF1516">
        <f t="shared" si="469"/>
        <v>0.53125</v>
      </c>
      <c r="AG1516">
        <f t="shared" si="470"/>
        <v>0.35055136390017411</v>
      </c>
      <c r="AH1516">
        <f t="shared" si="471"/>
        <v>0.41237113402061853</v>
      </c>
      <c r="AI1516">
        <f t="shared" si="472"/>
        <v>5.9405940594059403E-2</v>
      </c>
      <c r="AJ1516">
        <f t="shared" si="473"/>
        <v>1.4475007325488642E-3</v>
      </c>
      <c r="AK1516">
        <f t="shared" si="474"/>
        <v>2.3117645732195014E-3</v>
      </c>
      <c r="AL1516">
        <f t="shared" si="475"/>
        <v>0.32246376811594207</v>
      </c>
      <c r="AM1516">
        <f t="shared" si="476"/>
        <v>0.31228070175438599</v>
      </c>
      <c r="AN1516">
        <f t="shared" si="477"/>
        <v>0.40717299578059074</v>
      </c>
      <c r="AO1516">
        <f t="shared" si="478"/>
        <v>0.50724637681159424</v>
      </c>
    </row>
    <row r="1517" spans="1:41" x14ac:dyDescent="0.2">
      <c r="A1517" t="s">
        <v>119</v>
      </c>
      <c r="B1517" t="s">
        <v>23</v>
      </c>
      <c r="C1517">
        <v>2000</v>
      </c>
      <c r="D1517">
        <f t="shared" si="461"/>
        <v>0</v>
      </c>
      <c r="E1517">
        <v>51.9</v>
      </c>
      <c r="F1517">
        <v>39</v>
      </c>
      <c r="G1517">
        <v>14</v>
      </c>
      <c r="H1517">
        <v>4.46</v>
      </c>
      <c r="I1517">
        <v>12.19709744</v>
      </c>
      <c r="J1517">
        <v>80.94</v>
      </c>
      <c r="K1517">
        <v>5977</v>
      </c>
      <c r="L1517">
        <v>2.2000000000000002</v>
      </c>
      <c r="M1517">
        <v>20</v>
      </c>
      <c r="N1517">
        <v>56</v>
      </c>
      <c r="O1517">
        <v>5.91</v>
      </c>
      <c r="P1517">
        <v>46</v>
      </c>
      <c r="Q1517">
        <v>3.1</v>
      </c>
      <c r="R1517">
        <v>183.41499909999999</v>
      </c>
      <c r="S1517">
        <v>2884522</v>
      </c>
      <c r="T1517">
        <v>9.1999999999999993</v>
      </c>
      <c r="U1517">
        <v>9.1999999999999993</v>
      </c>
      <c r="V1517">
        <v>0.33800000000000002</v>
      </c>
      <c r="W1517">
        <v>8.6999999999999993</v>
      </c>
      <c r="X1517">
        <f t="shared" si="462"/>
        <v>5.2631578947368418E-2</v>
      </c>
      <c r="Y1517">
        <f t="shared" si="463"/>
        <v>7.7777777777777776E-3</v>
      </c>
      <c r="Z1517">
        <f t="shared" si="464"/>
        <v>0.24916013437849946</v>
      </c>
      <c r="AA1517">
        <f t="shared" si="465"/>
        <v>6.2613720658458367E-4</v>
      </c>
      <c r="AB1517">
        <f t="shared" si="479"/>
        <v>0.81571428571428573</v>
      </c>
      <c r="AC1517">
        <f t="shared" si="466"/>
        <v>2.8169080463562115E-2</v>
      </c>
      <c r="AD1517">
        <f t="shared" si="467"/>
        <v>1.390498261877173E-2</v>
      </c>
      <c r="AE1517">
        <f t="shared" si="468"/>
        <v>8.0000000000000002E-3</v>
      </c>
      <c r="AF1517">
        <f t="shared" si="469"/>
        <v>0.55208333333333337</v>
      </c>
      <c r="AG1517">
        <f t="shared" si="470"/>
        <v>0.32153221125943121</v>
      </c>
      <c r="AH1517">
        <f t="shared" si="471"/>
        <v>0.45360824742268041</v>
      </c>
      <c r="AI1517">
        <f t="shared" si="472"/>
        <v>5.9405940594059403E-2</v>
      </c>
      <c r="AJ1517">
        <f t="shared" si="473"/>
        <v>1.5249813873750753E-3</v>
      </c>
      <c r="AK1517">
        <f t="shared" si="474"/>
        <v>2.2293676670830488E-3</v>
      </c>
      <c r="AL1517">
        <f t="shared" si="475"/>
        <v>0.32971014492753625</v>
      </c>
      <c r="AM1517">
        <f t="shared" si="476"/>
        <v>0.31929824561403508</v>
      </c>
      <c r="AN1517">
        <f t="shared" si="477"/>
        <v>0.35654008438818569</v>
      </c>
      <c r="AO1517">
        <f t="shared" si="478"/>
        <v>0.42028985507246375</v>
      </c>
    </row>
    <row r="1518" spans="1:41" x14ac:dyDescent="0.2">
      <c r="A1518" t="s">
        <v>120</v>
      </c>
      <c r="B1518" t="s">
        <v>23</v>
      </c>
      <c r="C1518">
        <v>2015</v>
      </c>
      <c r="D1518">
        <f t="shared" si="461"/>
        <v>0</v>
      </c>
      <c r="E1518">
        <v>72.7</v>
      </c>
      <c r="F1518">
        <v>138</v>
      </c>
      <c r="G1518">
        <v>1</v>
      </c>
      <c r="H1518">
        <v>4.5999999999999996</v>
      </c>
      <c r="I1518">
        <v>0</v>
      </c>
      <c r="J1518">
        <v>97</v>
      </c>
      <c r="K1518">
        <v>82</v>
      </c>
      <c r="L1518">
        <v>64.8</v>
      </c>
      <c r="M1518">
        <v>2</v>
      </c>
      <c r="N1518">
        <v>97</v>
      </c>
      <c r="O1518">
        <v>5.93</v>
      </c>
      <c r="P1518">
        <v>97</v>
      </c>
      <c r="Q1518">
        <v>0.1</v>
      </c>
      <c r="R1518">
        <v>7483.1580000000004</v>
      </c>
      <c r="S1518">
        <v>12753375</v>
      </c>
      <c r="T1518">
        <v>5.8</v>
      </c>
      <c r="U1518">
        <v>5.5</v>
      </c>
      <c r="V1518">
        <v>0.71899999999999997</v>
      </c>
      <c r="W1518">
        <v>13.4</v>
      </c>
      <c r="X1518">
        <f t="shared" si="462"/>
        <v>0.18975069252077562</v>
      </c>
      <c r="Y1518">
        <f t="shared" si="463"/>
        <v>5.5555555555555556E-4</v>
      </c>
      <c r="Z1518">
        <f t="shared" si="464"/>
        <v>0.25699888017917133</v>
      </c>
      <c r="AA1518">
        <f t="shared" si="465"/>
        <v>0</v>
      </c>
      <c r="AB1518">
        <f t="shared" si="479"/>
        <v>0.97959183673469385</v>
      </c>
      <c r="AC1518">
        <f t="shared" si="466"/>
        <v>3.8645885862675141E-4</v>
      </c>
      <c r="AD1518">
        <f t="shared" si="467"/>
        <v>0.73928157589803012</v>
      </c>
      <c r="AE1518">
        <f t="shared" si="468"/>
        <v>8.0000000000000004E-4</v>
      </c>
      <c r="AF1518">
        <f t="shared" si="469"/>
        <v>0.97916666666666663</v>
      </c>
      <c r="AG1518">
        <f t="shared" si="470"/>
        <v>0.32269297736506092</v>
      </c>
      <c r="AH1518">
        <f t="shared" si="471"/>
        <v>0.97938144329896903</v>
      </c>
      <c r="AI1518">
        <f t="shared" si="472"/>
        <v>0</v>
      </c>
      <c r="AJ1518">
        <f t="shared" si="473"/>
        <v>6.2779307507622339E-2</v>
      </c>
      <c r="AK1518">
        <f t="shared" si="474"/>
        <v>9.8568224491433487E-3</v>
      </c>
      <c r="AL1518">
        <f t="shared" si="475"/>
        <v>0.20652173913043481</v>
      </c>
      <c r="AM1518">
        <f t="shared" si="476"/>
        <v>0.18947368421052632</v>
      </c>
      <c r="AN1518">
        <f t="shared" si="477"/>
        <v>0.75843881856540085</v>
      </c>
      <c r="AO1518">
        <f t="shared" si="478"/>
        <v>0.64734299516908211</v>
      </c>
    </row>
    <row r="1519" spans="1:41" x14ac:dyDescent="0.2">
      <c r="A1519" t="s">
        <v>120</v>
      </c>
      <c r="B1519" t="s">
        <v>23</v>
      </c>
      <c r="C1519">
        <v>2014</v>
      </c>
      <c r="D1519">
        <f t="shared" si="461"/>
        <v>0</v>
      </c>
      <c r="E1519">
        <v>72.400000000000006</v>
      </c>
      <c r="F1519">
        <v>143</v>
      </c>
      <c r="G1519">
        <v>2</v>
      </c>
      <c r="H1519">
        <v>0.01</v>
      </c>
      <c r="I1519">
        <v>0</v>
      </c>
      <c r="J1519">
        <v>94</v>
      </c>
      <c r="K1519">
        <v>372</v>
      </c>
      <c r="L1519">
        <v>63.8</v>
      </c>
      <c r="M1519">
        <v>2</v>
      </c>
      <c r="N1519">
        <v>94</v>
      </c>
      <c r="O1519">
        <v>4.97</v>
      </c>
      <c r="P1519">
        <v>94</v>
      </c>
      <c r="Q1519">
        <v>0.1</v>
      </c>
      <c r="R1519">
        <v>7483.1580000000004</v>
      </c>
      <c r="S1519">
        <v>12753375</v>
      </c>
      <c r="T1519">
        <v>5.7</v>
      </c>
      <c r="U1519">
        <v>5.5</v>
      </c>
      <c r="V1519">
        <v>0.73</v>
      </c>
      <c r="W1519">
        <v>13.4</v>
      </c>
      <c r="X1519">
        <f t="shared" si="462"/>
        <v>0.19667590027700832</v>
      </c>
      <c r="Y1519">
        <f t="shared" si="463"/>
        <v>1.1111111111111111E-3</v>
      </c>
      <c r="Z1519">
        <f t="shared" si="464"/>
        <v>0</v>
      </c>
      <c r="AA1519">
        <f t="shared" si="465"/>
        <v>0</v>
      </c>
      <c r="AB1519">
        <f t="shared" si="479"/>
        <v>0.94897959183673475</v>
      </c>
      <c r="AC1519">
        <f t="shared" si="466"/>
        <v>1.7532036025506284E-3</v>
      </c>
      <c r="AD1519">
        <f t="shared" si="467"/>
        <v>0.72769409038238697</v>
      </c>
      <c r="AE1519">
        <f t="shared" si="468"/>
        <v>8.0000000000000004E-4</v>
      </c>
      <c r="AF1519">
        <f t="shared" si="469"/>
        <v>0.94791666666666663</v>
      </c>
      <c r="AG1519">
        <f t="shared" si="470"/>
        <v>0.26697620429483454</v>
      </c>
      <c r="AH1519">
        <f t="shared" si="471"/>
        <v>0.94845360824742264</v>
      </c>
      <c r="AI1519">
        <f t="shared" si="472"/>
        <v>0</v>
      </c>
      <c r="AJ1519">
        <f t="shared" si="473"/>
        <v>6.2779307507622339E-2</v>
      </c>
      <c r="AK1519">
        <f t="shared" si="474"/>
        <v>9.8568224491433487E-3</v>
      </c>
      <c r="AL1519">
        <f t="shared" si="475"/>
        <v>0.20289855072463772</v>
      </c>
      <c r="AM1519">
        <f t="shared" si="476"/>
        <v>0.18947368421052632</v>
      </c>
      <c r="AN1519">
        <f t="shared" si="477"/>
        <v>0.77004219409282704</v>
      </c>
      <c r="AO1519">
        <f t="shared" si="478"/>
        <v>0.64734299516908211</v>
      </c>
    </row>
    <row r="1520" spans="1:41" x14ac:dyDescent="0.2">
      <c r="A1520" t="s">
        <v>120</v>
      </c>
      <c r="B1520" t="s">
        <v>23</v>
      </c>
      <c r="C1520">
        <v>2013</v>
      </c>
      <c r="D1520">
        <f t="shared" si="461"/>
        <v>0</v>
      </c>
      <c r="E1520">
        <v>72.900000000000006</v>
      </c>
      <c r="F1520">
        <v>134</v>
      </c>
      <c r="G1520">
        <v>2</v>
      </c>
      <c r="H1520">
        <v>0.01</v>
      </c>
      <c r="I1520">
        <v>0</v>
      </c>
      <c r="J1520">
        <v>96</v>
      </c>
      <c r="K1520">
        <v>0</v>
      </c>
      <c r="L1520">
        <v>62.8</v>
      </c>
      <c r="M1520">
        <v>2</v>
      </c>
      <c r="N1520">
        <v>96</v>
      </c>
      <c r="O1520">
        <v>4.33</v>
      </c>
      <c r="P1520">
        <v>96</v>
      </c>
      <c r="Q1520">
        <v>0.1</v>
      </c>
      <c r="R1520">
        <v>7483.1580000000004</v>
      </c>
      <c r="S1520">
        <v>12753375</v>
      </c>
      <c r="T1520">
        <v>5.7</v>
      </c>
      <c r="U1520">
        <v>5.5</v>
      </c>
      <c r="V1520">
        <v>0.73499999999999999</v>
      </c>
      <c r="W1520">
        <v>13.4</v>
      </c>
      <c r="X1520">
        <f t="shared" si="462"/>
        <v>0.18421052631578946</v>
      </c>
      <c r="Y1520">
        <f t="shared" si="463"/>
        <v>1.1111111111111111E-3</v>
      </c>
      <c r="Z1520">
        <f t="shared" si="464"/>
        <v>0</v>
      </c>
      <c r="AA1520">
        <f t="shared" si="465"/>
        <v>0</v>
      </c>
      <c r="AB1520">
        <f t="shared" si="479"/>
        <v>0.96938775510204078</v>
      </c>
      <c r="AC1520">
        <f t="shared" si="466"/>
        <v>0</v>
      </c>
      <c r="AD1520">
        <f t="shared" si="467"/>
        <v>0.71610660486674393</v>
      </c>
      <c r="AE1520">
        <f t="shared" si="468"/>
        <v>8.0000000000000004E-4</v>
      </c>
      <c r="AF1520">
        <f t="shared" si="469"/>
        <v>0.96875</v>
      </c>
      <c r="AG1520">
        <f t="shared" si="470"/>
        <v>0.2298316889146837</v>
      </c>
      <c r="AH1520">
        <f t="shared" si="471"/>
        <v>0.96907216494845361</v>
      </c>
      <c r="AI1520">
        <f t="shared" si="472"/>
        <v>0</v>
      </c>
      <c r="AJ1520">
        <f t="shared" si="473"/>
        <v>6.2779307507622339E-2</v>
      </c>
      <c r="AK1520">
        <f t="shared" si="474"/>
        <v>9.8568224491433487E-3</v>
      </c>
      <c r="AL1520">
        <f t="shared" si="475"/>
        <v>0.20289855072463772</v>
      </c>
      <c r="AM1520">
        <f t="shared" si="476"/>
        <v>0.18947368421052632</v>
      </c>
      <c r="AN1520">
        <f t="shared" si="477"/>
        <v>0.77531645569620256</v>
      </c>
      <c r="AO1520">
        <f t="shared" si="478"/>
        <v>0.64734299516908211</v>
      </c>
    </row>
    <row r="1521" spans="1:41" x14ac:dyDescent="0.2">
      <c r="A1521" t="s">
        <v>120</v>
      </c>
      <c r="B1521" t="s">
        <v>23</v>
      </c>
      <c r="C1521">
        <v>2012</v>
      </c>
      <c r="D1521">
        <f t="shared" si="461"/>
        <v>0</v>
      </c>
      <c r="E1521">
        <v>72.900000000000006</v>
      </c>
      <c r="F1521">
        <v>133</v>
      </c>
      <c r="G1521">
        <v>2</v>
      </c>
      <c r="H1521">
        <v>0.01</v>
      </c>
      <c r="I1521">
        <v>0</v>
      </c>
      <c r="J1521">
        <v>98</v>
      </c>
      <c r="K1521">
        <v>320</v>
      </c>
      <c r="L1521">
        <v>61.8</v>
      </c>
      <c r="M1521">
        <v>2</v>
      </c>
      <c r="N1521">
        <v>98</v>
      </c>
      <c r="O1521">
        <v>4.3</v>
      </c>
      <c r="P1521">
        <v>98</v>
      </c>
      <c r="Q1521">
        <v>0.1</v>
      </c>
      <c r="R1521">
        <v>7483.1580000000004</v>
      </c>
      <c r="S1521">
        <v>12753375</v>
      </c>
      <c r="T1521">
        <v>5.6</v>
      </c>
      <c r="U1521">
        <v>5.4</v>
      </c>
      <c r="V1521">
        <v>0.70599999999999996</v>
      </c>
      <c r="W1521">
        <v>13.7</v>
      </c>
      <c r="X1521">
        <f t="shared" si="462"/>
        <v>0.18282548476454294</v>
      </c>
      <c r="Y1521">
        <f t="shared" si="463"/>
        <v>1.1111111111111111E-3</v>
      </c>
      <c r="Z1521">
        <f t="shared" si="464"/>
        <v>0</v>
      </c>
      <c r="AA1521">
        <f t="shared" si="465"/>
        <v>0</v>
      </c>
      <c r="AB1521">
        <f t="shared" si="479"/>
        <v>0.98979591836734693</v>
      </c>
      <c r="AC1521">
        <f t="shared" si="466"/>
        <v>1.508132131226347E-3</v>
      </c>
      <c r="AD1521">
        <f t="shared" si="467"/>
        <v>0.70451911935110079</v>
      </c>
      <c r="AE1521">
        <f t="shared" si="468"/>
        <v>8.0000000000000004E-4</v>
      </c>
      <c r="AF1521">
        <f t="shared" si="469"/>
        <v>0.98958333333333337</v>
      </c>
      <c r="AG1521">
        <f t="shared" si="470"/>
        <v>0.22809053975623911</v>
      </c>
      <c r="AH1521">
        <f t="shared" si="471"/>
        <v>0.98969072164948457</v>
      </c>
      <c r="AI1521">
        <f t="shared" si="472"/>
        <v>0</v>
      </c>
      <c r="AJ1521">
        <f t="shared" si="473"/>
        <v>6.2779307507622339E-2</v>
      </c>
      <c r="AK1521">
        <f t="shared" si="474"/>
        <v>9.8568224491433487E-3</v>
      </c>
      <c r="AL1521">
        <f t="shared" si="475"/>
        <v>0.1992753623188406</v>
      </c>
      <c r="AM1521">
        <f t="shared" si="476"/>
        <v>0.18596491228070178</v>
      </c>
      <c r="AN1521">
        <f t="shared" si="477"/>
        <v>0.74472573839662448</v>
      </c>
      <c r="AO1521">
        <f t="shared" si="478"/>
        <v>0.66183574879227047</v>
      </c>
    </row>
    <row r="1522" spans="1:41" x14ac:dyDescent="0.2">
      <c r="A1522" t="s">
        <v>120</v>
      </c>
      <c r="B1522" t="s">
        <v>23</v>
      </c>
      <c r="C1522">
        <v>2011</v>
      </c>
      <c r="D1522">
        <f t="shared" si="461"/>
        <v>0</v>
      </c>
      <c r="E1522">
        <v>71.3</v>
      </c>
      <c r="F1522">
        <v>161</v>
      </c>
      <c r="G1522">
        <v>2</v>
      </c>
      <c r="H1522">
        <v>0.01</v>
      </c>
      <c r="I1522">
        <v>36.115673659999999</v>
      </c>
      <c r="J1522">
        <v>98</v>
      </c>
      <c r="K1522">
        <v>0</v>
      </c>
      <c r="L1522">
        <v>6.9</v>
      </c>
      <c r="M1522">
        <v>2</v>
      </c>
      <c r="N1522">
        <v>98</v>
      </c>
      <c r="O1522">
        <v>4.7699999999999996</v>
      </c>
      <c r="P1522">
        <v>98</v>
      </c>
      <c r="Q1522">
        <v>0.1</v>
      </c>
      <c r="R1522">
        <v>562.54943400000002</v>
      </c>
      <c r="S1522">
        <v>12753375</v>
      </c>
      <c r="T1522">
        <v>5.6</v>
      </c>
      <c r="U1522">
        <v>5.4</v>
      </c>
      <c r="V1522">
        <v>0.75600000000000001</v>
      </c>
      <c r="W1522">
        <v>14</v>
      </c>
      <c r="X1522">
        <f t="shared" si="462"/>
        <v>0.22160664819944598</v>
      </c>
      <c r="Y1522">
        <f t="shared" si="463"/>
        <v>1.1111111111111111E-3</v>
      </c>
      <c r="Z1522">
        <f t="shared" si="464"/>
        <v>0</v>
      </c>
      <c r="AA1522">
        <f t="shared" si="465"/>
        <v>1.8539957666676497E-3</v>
      </c>
      <c r="AB1522">
        <f t="shared" si="479"/>
        <v>0.98979591836734693</v>
      </c>
      <c r="AC1522">
        <f t="shared" si="466"/>
        <v>0</v>
      </c>
      <c r="AD1522">
        <f t="shared" si="467"/>
        <v>6.8366164542294328E-2</v>
      </c>
      <c r="AE1522">
        <f t="shared" si="468"/>
        <v>8.0000000000000004E-4</v>
      </c>
      <c r="AF1522">
        <f t="shared" si="469"/>
        <v>0.98958333333333337</v>
      </c>
      <c r="AG1522">
        <f t="shared" si="470"/>
        <v>0.25536854323853742</v>
      </c>
      <c r="AH1522">
        <f t="shared" si="471"/>
        <v>0.98969072164948457</v>
      </c>
      <c r="AI1522">
        <f t="shared" si="472"/>
        <v>0</v>
      </c>
      <c r="AJ1522">
        <f t="shared" si="473"/>
        <v>4.706411790598445E-3</v>
      </c>
      <c r="AK1522">
        <f t="shared" si="474"/>
        <v>9.8568224491433487E-3</v>
      </c>
      <c r="AL1522">
        <f t="shared" si="475"/>
        <v>0.1992753623188406</v>
      </c>
      <c r="AM1522">
        <f t="shared" si="476"/>
        <v>0.18596491228070178</v>
      </c>
      <c r="AN1522">
        <f t="shared" si="477"/>
        <v>0.79746835443037978</v>
      </c>
      <c r="AO1522">
        <f t="shared" si="478"/>
        <v>0.67632850241545894</v>
      </c>
    </row>
    <row r="1523" spans="1:41" x14ac:dyDescent="0.2">
      <c r="A1523" t="s">
        <v>120</v>
      </c>
      <c r="B1523" t="s">
        <v>23</v>
      </c>
      <c r="C1523">
        <v>2010</v>
      </c>
      <c r="D1523">
        <f t="shared" si="461"/>
        <v>0</v>
      </c>
      <c r="E1523">
        <v>72.8</v>
      </c>
      <c r="F1523">
        <v>132</v>
      </c>
      <c r="G1523">
        <v>2</v>
      </c>
      <c r="H1523">
        <v>0.01</v>
      </c>
      <c r="I1523">
        <v>52.503941959999999</v>
      </c>
      <c r="J1523">
        <v>98</v>
      </c>
      <c r="K1523">
        <v>0</v>
      </c>
      <c r="L1523">
        <v>59.9</v>
      </c>
      <c r="M1523">
        <v>2</v>
      </c>
      <c r="N1523">
        <v>98</v>
      </c>
      <c r="O1523">
        <v>3.5</v>
      </c>
      <c r="P1523">
        <v>98</v>
      </c>
      <c r="Q1523">
        <v>0.1</v>
      </c>
      <c r="R1523">
        <v>1212.5621699999999</v>
      </c>
      <c r="S1523">
        <v>12753375</v>
      </c>
      <c r="T1523">
        <v>5.6</v>
      </c>
      <c r="U1523">
        <v>5.4</v>
      </c>
      <c r="V1523">
        <v>0.755</v>
      </c>
      <c r="W1523">
        <v>14.3</v>
      </c>
      <c r="X1523">
        <f t="shared" si="462"/>
        <v>0.18144044321329639</v>
      </c>
      <c r="Y1523">
        <f t="shared" si="463"/>
        <v>1.1111111111111111E-3</v>
      </c>
      <c r="Z1523">
        <f t="shared" si="464"/>
        <v>0</v>
      </c>
      <c r="AA1523">
        <f t="shared" si="465"/>
        <v>2.6952864577191992E-3</v>
      </c>
      <c r="AB1523">
        <f t="shared" si="479"/>
        <v>0.98979591836734693</v>
      </c>
      <c r="AC1523">
        <f t="shared" si="466"/>
        <v>0</v>
      </c>
      <c r="AD1523">
        <f t="shared" si="467"/>
        <v>0.68250289687137888</v>
      </c>
      <c r="AE1523">
        <f t="shared" si="468"/>
        <v>8.0000000000000004E-4</v>
      </c>
      <c r="AF1523">
        <f t="shared" si="469"/>
        <v>0.98958333333333337</v>
      </c>
      <c r="AG1523">
        <f t="shared" si="470"/>
        <v>0.18165989553105047</v>
      </c>
      <c r="AH1523">
        <f t="shared" si="471"/>
        <v>0.98969072164948457</v>
      </c>
      <c r="AI1523">
        <f t="shared" si="472"/>
        <v>0</v>
      </c>
      <c r="AJ1523">
        <f t="shared" si="473"/>
        <v>1.0160863010093318E-2</v>
      </c>
      <c r="AK1523">
        <f t="shared" si="474"/>
        <v>9.8568224491433487E-3</v>
      </c>
      <c r="AL1523">
        <f t="shared" si="475"/>
        <v>0.1992753623188406</v>
      </c>
      <c r="AM1523">
        <f t="shared" si="476"/>
        <v>0.18596491228070178</v>
      </c>
      <c r="AN1523">
        <f t="shared" si="477"/>
        <v>0.79641350210970463</v>
      </c>
      <c r="AO1523">
        <f t="shared" si="478"/>
        <v>0.69082125603864741</v>
      </c>
    </row>
    <row r="1524" spans="1:41" x14ac:dyDescent="0.2">
      <c r="A1524" t="s">
        <v>120</v>
      </c>
      <c r="B1524" t="s">
        <v>23</v>
      </c>
      <c r="C1524">
        <v>2009</v>
      </c>
      <c r="D1524">
        <f t="shared" si="461"/>
        <v>0</v>
      </c>
      <c r="E1524">
        <v>72.7</v>
      </c>
      <c r="F1524">
        <v>132</v>
      </c>
      <c r="G1524">
        <v>2</v>
      </c>
      <c r="H1524">
        <v>0.01</v>
      </c>
      <c r="I1524">
        <v>63.551702970000001</v>
      </c>
      <c r="J1524">
        <v>98</v>
      </c>
      <c r="K1524">
        <v>329</v>
      </c>
      <c r="L1524">
        <v>59</v>
      </c>
      <c r="M1524">
        <v>2</v>
      </c>
      <c r="N1524">
        <v>98</v>
      </c>
      <c r="O1524">
        <v>3.16</v>
      </c>
      <c r="P1524">
        <v>98</v>
      </c>
      <c r="Q1524">
        <v>0.1</v>
      </c>
      <c r="R1524">
        <v>1296.97353</v>
      </c>
      <c r="S1524">
        <v>12753375</v>
      </c>
      <c r="T1524">
        <v>5.6</v>
      </c>
      <c r="U1524">
        <v>5.4</v>
      </c>
      <c r="V1524">
        <v>0.75700000000000001</v>
      </c>
      <c r="W1524">
        <v>14.6</v>
      </c>
      <c r="X1524">
        <f t="shared" si="462"/>
        <v>0.18144044321329639</v>
      </c>
      <c r="Y1524">
        <f t="shared" si="463"/>
        <v>1.1111111111111111E-3</v>
      </c>
      <c r="Z1524">
        <f t="shared" si="464"/>
        <v>0</v>
      </c>
      <c r="AA1524">
        <f t="shared" si="465"/>
        <v>3.2624225531585976E-3</v>
      </c>
      <c r="AB1524">
        <f t="shared" si="479"/>
        <v>0.98979591836734693</v>
      </c>
      <c r="AC1524">
        <f t="shared" si="466"/>
        <v>1.5505483474170881E-3</v>
      </c>
      <c r="AD1524">
        <f t="shared" si="467"/>
        <v>0.67207415990730013</v>
      </c>
      <c r="AE1524">
        <f t="shared" si="468"/>
        <v>8.0000000000000004E-4</v>
      </c>
      <c r="AF1524">
        <f t="shared" si="469"/>
        <v>0.98958333333333337</v>
      </c>
      <c r="AG1524">
        <f t="shared" si="470"/>
        <v>0.16192687173534531</v>
      </c>
      <c r="AH1524">
        <f t="shared" si="471"/>
        <v>0.98969072164948457</v>
      </c>
      <c r="AI1524">
        <f t="shared" si="472"/>
        <v>0</v>
      </c>
      <c r="AJ1524">
        <f t="shared" si="473"/>
        <v>1.0869183970578655E-2</v>
      </c>
      <c r="AK1524">
        <f t="shared" si="474"/>
        <v>9.8568224491433487E-3</v>
      </c>
      <c r="AL1524">
        <f t="shared" si="475"/>
        <v>0.1992753623188406</v>
      </c>
      <c r="AM1524">
        <f t="shared" si="476"/>
        <v>0.18596491228070178</v>
      </c>
      <c r="AN1524">
        <f t="shared" si="477"/>
        <v>0.79852320675105493</v>
      </c>
      <c r="AO1524">
        <f t="shared" si="478"/>
        <v>0.70531400966183577</v>
      </c>
    </row>
    <row r="1525" spans="1:41" x14ac:dyDescent="0.2">
      <c r="A1525" t="s">
        <v>120</v>
      </c>
      <c r="B1525" t="s">
        <v>23</v>
      </c>
      <c r="C1525">
        <v>2008</v>
      </c>
      <c r="D1525">
        <f t="shared" si="461"/>
        <v>0</v>
      </c>
      <c r="E1525">
        <v>72.599999999999994</v>
      </c>
      <c r="F1525">
        <v>132</v>
      </c>
      <c r="G1525">
        <v>2</v>
      </c>
      <c r="H1525">
        <v>0.01</v>
      </c>
      <c r="I1525">
        <v>532.67000050000001</v>
      </c>
      <c r="J1525">
        <v>98</v>
      </c>
      <c r="K1525">
        <v>8</v>
      </c>
      <c r="L1525">
        <v>58.2</v>
      </c>
      <c r="M1525">
        <v>2</v>
      </c>
      <c r="N1525">
        <v>98</v>
      </c>
      <c r="O1525">
        <v>2.4</v>
      </c>
      <c r="P1525">
        <v>98</v>
      </c>
      <c r="Q1525">
        <v>0.1</v>
      </c>
      <c r="R1525">
        <v>14396.486500000001</v>
      </c>
      <c r="S1525">
        <v>12753375</v>
      </c>
      <c r="T1525">
        <v>5.5</v>
      </c>
      <c r="U1525">
        <v>5.4</v>
      </c>
      <c r="V1525">
        <v>0.75700000000000001</v>
      </c>
      <c r="W1525">
        <v>14.8</v>
      </c>
      <c r="X1525">
        <f t="shared" si="462"/>
        <v>0.18144044321329639</v>
      </c>
      <c r="Y1525">
        <f t="shared" si="463"/>
        <v>1.1111111111111111E-3</v>
      </c>
      <c r="Z1525">
        <f t="shared" si="464"/>
        <v>0</v>
      </c>
      <c r="AA1525">
        <f t="shared" si="465"/>
        <v>2.7344579953153085E-2</v>
      </c>
      <c r="AB1525">
        <f t="shared" si="479"/>
        <v>0.98979591836734693</v>
      </c>
      <c r="AC1525">
        <f t="shared" si="466"/>
        <v>3.7703303280658679E-5</v>
      </c>
      <c r="AD1525">
        <f t="shared" si="467"/>
        <v>0.66280417149478565</v>
      </c>
      <c r="AE1525">
        <f t="shared" si="468"/>
        <v>8.0000000000000004E-4</v>
      </c>
      <c r="AF1525">
        <f t="shared" si="469"/>
        <v>0.98958333333333337</v>
      </c>
      <c r="AG1525">
        <f t="shared" si="470"/>
        <v>0.11781775972141612</v>
      </c>
      <c r="AH1525">
        <f t="shared" si="471"/>
        <v>0.98969072164948457</v>
      </c>
      <c r="AI1525">
        <f t="shared" si="472"/>
        <v>0</v>
      </c>
      <c r="AJ1525">
        <f t="shared" si="473"/>
        <v>0.12079111401412389</v>
      </c>
      <c r="AK1525">
        <f t="shared" si="474"/>
        <v>9.8568224491433487E-3</v>
      </c>
      <c r="AL1525">
        <f t="shared" si="475"/>
        <v>0.19565217391304351</v>
      </c>
      <c r="AM1525">
        <f t="shared" si="476"/>
        <v>0.18596491228070178</v>
      </c>
      <c r="AN1525">
        <f t="shared" si="477"/>
        <v>0.79852320675105493</v>
      </c>
      <c r="AO1525">
        <f t="shared" si="478"/>
        <v>0.71497584541062809</v>
      </c>
    </row>
    <row r="1526" spans="1:41" x14ac:dyDescent="0.2">
      <c r="A1526" t="s">
        <v>120</v>
      </c>
      <c r="B1526" t="s">
        <v>23</v>
      </c>
      <c r="C1526">
        <v>2007</v>
      </c>
      <c r="D1526">
        <f t="shared" si="461"/>
        <v>0</v>
      </c>
      <c r="E1526">
        <v>72.5</v>
      </c>
      <c r="F1526">
        <v>132</v>
      </c>
      <c r="G1526">
        <v>2</v>
      </c>
      <c r="H1526">
        <v>0.01</v>
      </c>
      <c r="I1526">
        <v>54.878910599999998</v>
      </c>
      <c r="J1526">
        <v>98</v>
      </c>
      <c r="K1526">
        <v>59</v>
      </c>
      <c r="L1526">
        <v>57.4</v>
      </c>
      <c r="M1526">
        <v>3</v>
      </c>
      <c r="N1526">
        <v>98</v>
      </c>
      <c r="O1526">
        <v>2.63</v>
      </c>
      <c r="P1526">
        <v>98</v>
      </c>
      <c r="Q1526">
        <v>0.1</v>
      </c>
      <c r="R1526">
        <v>1138.5666100000001</v>
      </c>
      <c r="S1526">
        <v>12753375</v>
      </c>
      <c r="T1526">
        <v>5.5</v>
      </c>
      <c r="U1526">
        <v>5.4</v>
      </c>
      <c r="V1526">
        <v>0.75600000000000001</v>
      </c>
      <c r="W1526">
        <v>15.1</v>
      </c>
      <c r="X1526">
        <f t="shared" si="462"/>
        <v>0.18144044321329639</v>
      </c>
      <c r="Y1526">
        <f t="shared" si="463"/>
        <v>1.1111111111111111E-3</v>
      </c>
      <c r="Z1526">
        <f t="shared" si="464"/>
        <v>0</v>
      </c>
      <c r="AA1526">
        <f t="shared" si="465"/>
        <v>2.817205318931116E-3</v>
      </c>
      <c r="AB1526">
        <f t="shared" si="479"/>
        <v>0.98979591836734693</v>
      </c>
      <c r="AC1526">
        <f t="shared" si="466"/>
        <v>2.7806186169485774E-4</v>
      </c>
      <c r="AD1526">
        <f t="shared" si="467"/>
        <v>0.65353418308227118</v>
      </c>
      <c r="AE1526">
        <f t="shared" si="468"/>
        <v>1.1999999999999999E-3</v>
      </c>
      <c r="AF1526">
        <f t="shared" si="469"/>
        <v>0.98958333333333337</v>
      </c>
      <c r="AG1526">
        <f t="shared" si="470"/>
        <v>0.13116656993615786</v>
      </c>
      <c r="AH1526">
        <f t="shared" si="471"/>
        <v>0.98969072164948457</v>
      </c>
      <c r="AI1526">
        <f t="shared" si="472"/>
        <v>0</v>
      </c>
      <c r="AJ1526">
        <f t="shared" si="473"/>
        <v>9.5399441416987064E-3</v>
      </c>
      <c r="AK1526">
        <f t="shared" si="474"/>
        <v>9.8568224491433487E-3</v>
      </c>
      <c r="AL1526">
        <f t="shared" si="475"/>
        <v>0.19565217391304351</v>
      </c>
      <c r="AM1526">
        <f t="shared" si="476"/>
        <v>0.18596491228070178</v>
      </c>
      <c r="AN1526">
        <f t="shared" si="477"/>
        <v>0.79746835443037978</v>
      </c>
      <c r="AO1526">
        <f t="shared" si="478"/>
        <v>0.72946859903381644</v>
      </c>
    </row>
    <row r="1527" spans="1:41" x14ac:dyDescent="0.2">
      <c r="A1527" t="s">
        <v>120</v>
      </c>
      <c r="B1527" t="s">
        <v>23</v>
      </c>
      <c r="C1527">
        <v>2006</v>
      </c>
      <c r="D1527">
        <f t="shared" si="461"/>
        <v>0</v>
      </c>
      <c r="E1527">
        <v>72.2</v>
      </c>
      <c r="F1527">
        <v>134</v>
      </c>
      <c r="G1527">
        <v>2</v>
      </c>
      <c r="H1527">
        <v>0.01</v>
      </c>
      <c r="I1527">
        <v>493.41534100000001</v>
      </c>
      <c r="J1527">
        <v>98</v>
      </c>
      <c r="K1527">
        <v>1</v>
      </c>
      <c r="L1527">
        <v>56.7</v>
      </c>
      <c r="M1527">
        <v>3</v>
      </c>
      <c r="N1527">
        <v>98</v>
      </c>
      <c r="O1527">
        <v>2.5099999999999998</v>
      </c>
      <c r="P1527">
        <v>98</v>
      </c>
      <c r="Q1527">
        <v>0.1</v>
      </c>
      <c r="R1527">
        <v>9344.9875179999999</v>
      </c>
      <c r="S1527">
        <v>12753375</v>
      </c>
      <c r="T1527">
        <v>5.5</v>
      </c>
      <c r="U1527">
        <v>5.4</v>
      </c>
      <c r="V1527">
        <v>0.752</v>
      </c>
      <c r="W1527">
        <v>15.4</v>
      </c>
      <c r="X1527">
        <f t="shared" si="462"/>
        <v>0.18421052631578946</v>
      </c>
      <c r="Y1527">
        <f t="shared" si="463"/>
        <v>1.1111111111111111E-3</v>
      </c>
      <c r="Z1527">
        <f t="shared" si="464"/>
        <v>0</v>
      </c>
      <c r="AA1527">
        <f t="shared" si="465"/>
        <v>2.5329444551827719E-2</v>
      </c>
      <c r="AB1527">
        <f t="shared" si="479"/>
        <v>0.98979591836734693</v>
      </c>
      <c r="AC1527">
        <f t="shared" si="466"/>
        <v>4.7129129100823348E-6</v>
      </c>
      <c r="AD1527">
        <f t="shared" si="467"/>
        <v>0.64542294322132099</v>
      </c>
      <c r="AE1527">
        <f t="shared" si="468"/>
        <v>1.1999999999999999E-3</v>
      </c>
      <c r="AF1527">
        <f t="shared" si="469"/>
        <v>0.98958333333333337</v>
      </c>
      <c r="AG1527">
        <f t="shared" si="470"/>
        <v>0.12420197330237955</v>
      </c>
      <c r="AH1527">
        <f t="shared" si="471"/>
        <v>0.98969072164948457</v>
      </c>
      <c r="AI1527">
        <f t="shared" si="472"/>
        <v>0</v>
      </c>
      <c r="AJ1527">
        <f t="shared" si="473"/>
        <v>7.8402475674202152E-2</v>
      </c>
      <c r="AK1527">
        <f t="shared" si="474"/>
        <v>9.8568224491433487E-3</v>
      </c>
      <c r="AL1527">
        <f t="shared" si="475"/>
        <v>0.19565217391304351</v>
      </c>
      <c r="AM1527">
        <f t="shared" si="476"/>
        <v>0.18596491228070178</v>
      </c>
      <c r="AN1527">
        <f t="shared" si="477"/>
        <v>0.79324894514767941</v>
      </c>
      <c r="AO1527">
        <f t="shared" si="478"/>
        <v>0.74396135265700492</v>
      </c>
    </row>
    <row r="1528" spans="1:41" x14ac:dyDescent="0.2">
      <c r="A1528" t="s">
        <v>120</v>
      </c>
      <c r="B1528" t="s">
        <v>23</v>
      </c>
      <c r="C1528">
        <v>2005</v>
      </c>
      <c r="D1528">
        <f t="shared" si="461"/>
        <v>0</v>
      </c>
      <c r="E1528">
        <v>71.900000000000006</v>
      </c>
      <c r="F1528">
        <v>138</v>
      </c>
      <c r="G1528">
        <v>2</v>
      </c>
      <c r="H1528">
        <v>0.01</v>
      </c>
      <c r="I1528">
        <v>472.30470339999999</v>
      </c>
      <c r="J1528">
        <v>97</v>
      </c>
      <c r="K1528">
        <v>292</v>
      </c>
      <c r="L1528">
        <v>56</v>
      </c>
      <c r="M1528">
        <v>3</v>
      </c>
      <c r="N1528">
        <v>98</v>
      </c>
      <c r="O1528">
        <v>2.71</v>
      </c>
      <c r="P1528">
        <v>98</v>
      </c>
      <c r="Q1528">
        <v>0.1</v>
      </c>
      <c r="R1528">
        <v>8171.3616510000002</v>
      </c>
      <c r="S1528">
        <v>12753375</v>
      </c>
      <c r="T1528">
        <v>5.5</v>
      </c>
      <c r="U1528">
        <v>5.4</v>
      </c>
      <c r="V1528">
        <v>0.748</v>
      </c>
      <c r="W1528">
        <v>15.7</v>
      </c>
      <c r="X1528">
        <f t="shared" si="462"/>
        <v>0.18975069252077562</v>
      </c>
      <c r="Y1528">
        <f t="shared" si="463"/>
        <v>1.1111111111111111E-3</v>
      </c>
      <c r="Z1528">
        <f t="shared" si="464"/>
        <v>0</v>
      </c>
      <c r="AA1528">
        <f t="shared" si="465"/>
        <v>2.4245731338818945E-2</v>
      </c>
      <c r="AB1528">
        <f t="shared" si="479"/>
        <v>0.97959183673469385</v>
      </c>
      <c r="AC1528">
        <f t="shared" si="466"/>
        <v>1.3761705697440418E-3</v>
      </c>
      <c r="AD1528">
        <f t="shared" si="467"/>
        <v>0.6373117033603708</v>
      </c>
      <c r="AE1528">
        <f t="shared" si="468"/>
        <v>1.1999999999999999E-3</v>
      </c>
      <c r="AF1528">
        <f t="shared" si="469"/>
        <v>0.98958333333333337</v>
      </c>
      <c r="AG1528">
        <f t="shared" si="470"/>
        <v>0.13580963435867671</v>
      </c>
      <c r="AH1528">
        <f t="shared" si="471"/>
        <v>0.98969072164948457</v>
      </c>
      <c r="AI1528">
        <f t="shared" si="472"/>
        <v>0</v>
      </c>
      <c r="AJ1528">
        <f t="shared" si="473"/>
        <v>6.855423011384304E-2</v>
      </c>
      <c r="AK1528">
        <f t="shared" si="474"/>
        <v>9.8568224491433487E-3</v>
      </c>
      <c r="AL1528">
        <f t="shared" si="475"/>
        <v>0.19565217391304351</v>
      </c>
      <c r="AM1528">
        <f t="shared" si="476"/>
        <v>0.18596491228070178</v>
      </c>
      <c r="AN1528">
        <f t="shared" si="477"/>
        <v>0.78902953586497893</v>
      </c>
      <c r="AO1528">
        <f t="shared" si="478"/>
        <v>0.75845410628019327</v>
      </c>
    </row>
    <row r="1529" spans="1:41" x14ac:dyDescent="0.2">
      <c r="A1529" t="s">
        <v>120</v>
      </c>
      <c r="B1529" t="s">
        <v>23</v>
      </c>
      <c r="C1529">
        <v>2004</v>
      </c>
      <c r="D1529">
        <f t="shared" si="461"/>
        <v>0</v>
      </c>
      <c r="E1529">
        <v>71.5</v>
      </c>
      <c r="F1529">
        <v>141</v>
      </c>
      <c r="G1529">
        <v>2</v>
      </c>
      <c r="H1529">
        <v>0.01</v>
      </c>
      <c r="I1529">
        <v>31.806532879999999</v>
      </c>
      <c r="J1529">
        <v>99</v>
      </c>
      <c r="K1529">
        <v>2771</v>
      </c>
      <c r="L1529">
        <v>55.3</v>
      </c>
      <c r="M1529">
        <v>3</v>
      </c>
      <c r="N1529">
        <v>97</v>
      </c>
      <c r="O1529">
        <v>3.46</v>
      </c>
      <c r="P1529">
        <v>97</v>
      </c>
      <c r="Q1529">
        <v>0.1</v>
      </c>
      <c r="R1529">
        <v>586.83640000000003</v>
      </c>
      <c r="S1529">
        <v>12753375</v>
      </c>
      <c r="T1529">
        <v>5.5</v>
      </c>
      <c r="U1529">
        <v>5.4</v>
      </c>
      <c r="V1529">
        <v>0.747</v>
      </c>
      <c r="W1529">
        <v>15.9</v>
      </c>
      <c r="X1529">
        <f t="shared" si="462"/>
        <v>0.19390581717451524</v>
      </c>
      <c r="Y1529">
        <f t="shared" si="463"/>
        <v>1.1111111111111111E-3</v>
      </c>
      <c r="Z1529">
        <f t="shared" si="464"/>
        <v>0</v>
      </c>
      <c r="AA1529">
        <f t="shared" si="465"/>
        <v>1.6327863040031525E-3</v>
      </c>
      <c r="AB1529">
        <f t="shared" si="479"/>
        <v>1</v>
      </c>
      <c r="AC1529">
        <f t="shared" si="466"/>
        <v>1.305948167383815E-2</v>
      </c>
      <c r="AD1529">
        <f t="shared" si="467"/>
        <v>0.6292004634994206</v>
      </c>
      <c r="AE1529">
        <f t="shared" si="468"/>
        <v>1.1999999999999999E-3</v>
      </c>
      <c r="AF1529">
        <f t="shared" si="469"/>
        <v>0.97916666666666663</v>
      </c>
      <c r="AG1529">
        <f t="shared" si="470"/>
        <v>0.17933836331979106</v>
      </c>
      <c r="AH1529">
        <f t="shared" si="471"/>
        <v>0.97938144329896903</v>
      </c>
      <c r="AI1529">
        <f t="shared" si="472"/>
        <v>0</v>
      </c>
      <c r="AJ1529">
        <f t="shared" si="473"/>
        <v>4.9102109840292191E-3</v>
      </c>
      <c r="AK1529">
        <f t="shared" si="474"/>
        <v>9.8568224491433487E-3</v>
      </c>
      <c r="AL1529">
        <f t="shared" si="475"/>
        <v>0.19565217391304351</v>
      </c>
      <c r="AM1529">
        <f t="shared" si="476"/>
        <v>0.18596491228070178</v>
      </c>
      <c r="AN1529">
        <f t="shared" si="477"/>
        <v>0.78797468354430378</v>
      </c>
      <c r="AO1529">
        <f t="shared" si="478"/>
        <v>0.76811594202898559</v>
      </c>
    </row>
    <row r="1530" spans="1:41" x14ac:dyDescent="0.2">
      <c r="A1530" t="s">
        <v>120</v>
      </c>
      <c r="B1530" t="s">
        <v>23</v>
      </c>
      <c r="C1530">
        <v>2003</v>
      </c>
      <c r="D1530">
        <f t="shared" si="461"/>
        <v>0</v>
      </c>
      <c r="E1530">
        <v>71.3</v>
      </c>
      <c r="F1530">
        <v>144</v>
      </c>
      <c r="G1530">
        <v>3</v>
      </c>
      <c r="H1530">
        <v>0.01</v>
      </c>
      <c r="I1530">
        <v>295.11665110000001</v>
      </c>
      <c r="J1530">
        <v>96</v>
      </c>
      <c r="K1530">
        <v>0</v>
      </c>
      <c r="L1530">
        <v>54.6</v>
      </c>
      <c r="M1530">
        <v>3</v>
      </c>
      <c r="N1530">
        <v>95</v>
      </c>
      <c r="O1530">
        <v>4.5999999999999996</v>
      </c>
      <c r="P1530">
        <v>95</v>
      </c>
      <c r="Q1530">
        <v>0.1</v>
      </c>
      <c r="R1530">
        <v>4676.9675299999999</v>
      </c>
      <c r="S1530">
        <v>12753375</v>
      </c>
      <c r="T1530">
        <v>5.6</v>
      </c>
      <c r="U1530">
        <v>5.4</v>
      </c>
      <c r="V1530">
        <v>0.74</v>
      </c>
      <c r="W1530">
        <v>16</v>
      </c>
      <c r="X1530">
        <f t="shared" si="462"/>
        <v>0.19806094182825484</v>
      </c>
      <c r="Y1530">
        <f t="shared" si="463"/>
        <v>1.6666666666666668E-3</v>
      </c>
      <c r="Z1530">
        <f t="shared" si="464"/>
        <v>0</v>
      </c>
      <c r="AA1530">
        <f t="shared" si="465"/>
        <v>1.5149794157613224E-2</v>
      </c>
      <c r="AB1530">
        <f t="shared" si="479"/>
        <v>0.96938775510204078</v>
      </c>
      <c r="AC1530">
        <f t="shared" si="466"/>
        <v>0</v>
      </c>
      <c r="AD1530">
        <f t="shared" si="467"/>
        <v>0.62108922363847052</v>
      </c>
      <c r="AE1530">
        <f t="shared" si="468"/>
        <v>1.1999999999999999E-3</v>
      </c>
      <c r="AF1530">
        <f t="shared" si="469"/>
        <v>0.95833333333333337</v>
      </c>
      <c r="AG1530">
        <f t="shared" si="470"/>
        <v>0.24550203134068482</v>
      </c>
      <c r="AH1530">
        <f t="shared" si="471"/>
        <v>0.95876288659793818</v>
      </c>
      <c r="AI1530">
        <f t="shared" si="472"/>
        <v>0</v>
      </c>
      <c r="AJ1530">
        <f t="shared" si="473"/>
        <v>3.9231724231921103E-2</v>
      </c>
      <c r="AK1530">
        <f t="shared" si="474"/>
        <v>9.8568224491433487E-3</v>
      </c>
      <c r="AL1530">
        <f t="shared" si="475"/>
        <v>0.1992753623188406</v>
      </c>
      <c r="AM1530">
        <f t="shared" si="476"/>
        <v>0.18596491228070178</v>
      </c>
      <c r="AN1530">
        <f t="shared" si="477"/>
        <v>0.78059071729957807</v>
      </c>
      <c r="AO1530">
        <f t="shared" si="478"/>
        <v>0.77294685990338163</v>
      </c>
    </row>
    <row r="1531" spans="1:41" x14ac:dyDescent="0.2">
      <c r="A1531" t="s">
        <v>120</v>
      </c>
      <c r="B1531" t="s">
        <v>23</v>
      </c>
      <c r="C1531">
        <v>2002</v>
      </c>
      <c r="D1531">
        <f t="shared" si="461"/>
        <v>0</v>
      </c>
      <c r="E1531">
        <v>71.099999999999994</v>
      </c>
      <c r="F1531">
        <v>146</v>
      </c>
      <c r="G1531">
        <v>3</v>
      </c>
      <c r="H1531">
        <v>0.01</v>
      </c>
      <c r="I1531">
        <v>29.134348710000001</v>
      </c>
      <c r="J1531">
        <v>91</v>
      </c>
      <c r="K1531">
        <v>3890</v>
      </c>
      <c r="L1531">
        <v>54</v>
      </c>
      <c r="M1531">
        <v>3</v>
      </c>
      <c r="N1531">
        <v>93</v>
      </c>
      <c r="O1531">
        <v>4.57</v>
      </c>
      <c r="P1531">
        <v>93</v>
      </c>
      <c r="Q1531">
        <v>0.1</v>
      </c>
      <c r="R1531">
        <v>375.44263799999999</v>
      </c>
      <c r="S1531">
        <v>12753375</v>
      </c>
      <c r="T1531">
        <v>5.6</v>
      </c>
      <c r="U1531">
        <v>5.4</v>
      </c>
      <c r="V1531">
        <v>0.73599999999999999</v>
      </c>
      <c r="W1531">
        <v>15.8</v>
      </c>
      <c r="X1531">
        <f t="shared" si="462"/>
        <v>0.20083102493074792</v>
      </c>
      <c r="Y1531">
        <f t="shared" si="463"/>
        <v>1.6666666666666668E-3</v>
      </c>
      <c r="Z1531">
        <f t="shared" si="464"/>
        <v>0</v>
      </c>
      <c r="AA1531">
        <f t="shared" si="465"/>
        <v>1.49560990282132E-3</v>
      </c>
      <c r="AB1531">
        <f t="shared" si="479"/>
        <v>0.91836734693877553</v>
      </c>
      <c r="AC1531">
        <f t="shared" si="466"/>
        <v>1.8333231220220281E-2</v>
      </c>
      <c r="AD1531">
        <f t="shared" si="467"/>
        <v>0.61413673232908461</v>
      </c>
      <c r="AE1531">
        <f t="shared" si="468"/>
        <v>1.1999999999999999E-3</v>
      </c>
      <c r="AF1531">
        <f t="shared" si="469"/>
        <v>0.9375</v>
      </c>
      <c r="AG1531">
        <f t="shared" si="470"/>
        <v>0.24376088218224029</v>
      </c>
      <c r="AH1531">
        <f t="shared" si="471"/>
        <v>0.93814432989690721</v>
      </c>
      <c r="AI1531">
        <f t="shared" si="472"/>
        <v>0</v>
      </c>
      <c r="AJ1531">
        <f t="shared" si="473"/>
        <v>3.1363427210318153E-3</v>
      </c>
      <c r="AK1531">
        <f t="shared" si="474"/>
        <v>9.8568224491433487E-3</v>
      </c>
      <c r="AL1531">
        <f t="shared" si="475"/>
        <v>0.1992753623188406</v>
      </c>
      <c r="AM1531">
        <f t="shared" si="476"/>
        <v>0.18596491228070178</v>
      </c>
      <c r="AN1531">
        <f t="shared" si="477"/>
        <v>0.7763713080168777</v>
      </c>
      <c r="AO1531">
        <f t="shared" si="478"/>
        <v>0.76328502415458943</v>
      </c>
    </row>
    <row r="1532" spans="1:41" x14ac:dyDescent="0.2">
      <c r="A1532" t="s">
        <v>120</v>
      </c>
      <c r="B1532" t="s">
        <v>23</v>
      </c>
      <c r="C1532">
        <v>2001</v>
      </c>
      <c r="D1532">
        <f t="shared" si="461"/>
        <v>0</v>
      </c>
      <c r="E1532">
        <v>71</v>
      </c>
      <c r="F1532">
        <v>147</v>
      </c>
      <c r="G1532">
        <v>3</v>
      </c>
      <c r="H1532">
        <v>0.01</v>
      </c>
      <c r="I1532">
        <v>362.38179509999998</v>
      </c>
      <c r="J1532">
        <v>93</v>
      </c>
      <c r="K1532">
        <v>633</v>
      </c>
      <c r="L1532">
        <v>53.4</v>
      </c>
      <c r="M1532">
        <v>3</v>
      </c>
      <c r="N1532">
        <v>94</v>
      </c>
      <c r="O1532">
        <v>4.5999999999999996</v>
      </c>
      <c r="P1532">
        <v>94</v>
      </c>
      <c r="Q1532">
        <v>0.1</v>
      </c>
      <c r="R1532">
        <v>6269.5812299999998</v>
      </c>
      <c r="S1532">
        <v>12753375</v>
      </c>
      <c r="T1532">
        <v>5.6</v>
      </c>
      <c r="U1532">
        <v>5.5</v>
      </c>
      <c r="V1532">
        <v>0.73199999999999998</v>
      </c>
      <c r="W1532">
        <v>15.7</v>
      </c>
      <c r="X1532">
        <f t="shared" si="462"/>
        <v>0.20221606648199447</v>
      </c>
      <c r="Y1532">
        <f t="shared" si="463"/>
        <v>1.6666666666666668E-3</v>
      </c>
      <c r="Z1532">
        <f t="shared" si="464"/>
        <v>0</v>
      </c>
      <c r="AA1532">
        <f t="shared" si="465"/>
        <v>1.8602845965377559E-2</v>
      </c>
      <c r="AB1532">
        <f t="shared" si="479"/>
        <v>0.93877551020408168</v>
      </c>
      <c r="AC1532">
        <f t="shared" si="466"/>
        <v>2.9832738720821177E-3</v>
      </c>
      <c r="AD1532">
        <f t="shared" si="467"/>
        <v>0.6071842410196987</v>
      </c>
      <c r="AE1532">
        <f t="shared" si="468"/>
        <v>1.1999999999999999E-3</v>
      </c>
      <c r="AF1532">
        <f t="shared" si="469"/>
        <v>0.94791666666666663</v>
      </c>
      <c r="AG1532">
        <f t="shared" si="470"/>
        <v>0.24550203134068482</v>
      </c>
      <c r="AH1532">
        <f t="shared" si="471"/>
        <v>0.94845360824742264</v>
      </c>
      <c r="AI1532">
        <f t="shared" si="472"/>
        <v>0</v>
      </c>
      <c r="AJ1532">
        <f t="shared" si="473"/>
        <v>5.2595821974998624E-2</v>
      </c>
      <c r="AK1532">
        <f t="shared" si="474"/>
        <v>9.8568224491433487E-3</v>
      </c>
      <c r="AL1532">
        <f t="shared" si="475"/>
        <v>0.1992753623188406</v>
      </c>
      <c r="AM1532">
        <f t="shared" si="476"/>
        <v>0.18947368421052632</v>
      </c>
      <c r="AN1532">
        <f t="shared" si="477"/>
        <v>0.77215189873417722</v>
      </c>
      <c r="AO1532">
        <f t="shared" si="478"/>
        <v>0.75845410628019327</v>
      </c>
    </row>
    <row r="1533" spans="1:41" x14ac:dyDescent="0.2">
      <c r="A1533" t="s">
        <v>120</v>
      </c>
      <c r="B1533" t="s">
        <v>23</v>
      </c>
      <c r="C1533">
        <v>2000</v>
      </c>
      <c r="D1533">
        <f t="shared" si="461"/>
        <v>0</v>
      </c>
      <c r="E1533">
        <v>78</v>
      </c>
      <c r="F1533">
        <v>148</v>
      </c>
      <c r="G1533">
        <v>3</v>
      </c>
      <c r="H1533">
        <v>0.01</v>
      </c>
      <c r="I1533">
        <v>457.32022360000002</v>
      </c>
      <c r="J1533">
        <v>92</v>
      </c>
      <c r="K1533">
        <v>0</v>
      </c>
      <c r="L1533">
        <v>52.8</v>
      </c>
      <c r="M1533">
        <v>3</v>
      </c>
      <c r="N1533">
        <v>94</v>
      </c>
      <c r="O1533">
        <v>3.41</v>
      </c>
      <c r="P1533">
        <v>94</v>
      </c>
      <c r="Q1533">
        <v>0.1</v>
      </c>
      <c r="R1533">
        <v>7145.6284939999996</v>
      </c>
      <c r="S1533">
        <v>12753375</v>
      </c>
      <c r="T1533">
        <v>5.7</v>
      </c>
      <c r="U1533">
        <v>5.5</v>
      </c>
      <c r="V1533">
        <v>0.72699999999999998</v>
      </c>
      <c r="W1533">
        <v>15.5</v>
      </c>
      <c r="X1533">
        <f t="shared" si="462"/>
        <v>0.203601108033241</v>
      </c>
      <c r="Y1533">
        <f t="shared" si="463"/>
        <v>1.6666666666666668E-3</v>
      </c>
      <c r="Z1533">
        <f t="shared" si="464"/>
        <v>0</v>
      </c>
      <c r="AA1533">
        <f t="shared" si="465"/>
        <v>2.3476504039434912E-2</v>
      </c>
      <c r="AB1533">
        <f t="shared" si="479"/>
        <v>0.9285714285714286</v>
      </c>
      <c r="AC1533">
        <f t="shared" si="466"/>
        <v>0</v>
      </c>
      <c r="AD1533">
        <f t="shared" si="467"/>
        <v>0.6002317497103129</v>
      </c>
      <c r="AE1533">
        <f t="shared" si="468"/>
        <v>1.1999999999999999E-3</v>
      </c>
      <c r="AF1533">
        <f t="shared" si="469"/>
        <v>0.94791666666666663</v>
      </c>
      <c r="AG1533">
        <f t="shared" si="470"/>
        <v>0.17643644805571676</v>
      </c>
      <c r="AH1533">
        <f t="shared" si="471"/>
        <v>0.94845360824742264</v>
      </c>
      <c r="AI1533">
        <f t="shared" si="472"/>
        <v>0</v>
      </c>
      <c r="AJ1533">
        <f t="shared" si="473"/>
        <v>5.9946996502538881E-2</v>
      </c>
      <c r="AK1533">
        <f t="shared" si="474"/>
        <v>9.8568224491433487E-3</v>
      </c>
      <c r="AL1533">
        <f t="shared" si="475"/>
        <v>0.20289855072463772</v>
      </c>
      <c r="AM1533">
        <f t="shared" si="476"/>
        <v>0.18947368421052632</v>
      </c>
      <c r="AN1533">
        <f t="shared" si="477"/>
        <v>0.7668776371308017</v>
      </c>
      <c r="AO1533">
        <f t="shared" si="478"/>
        <v>0.74879227053140096</v>
      </c>
    </row>
    <row r="1534" spans="1:41" x14ac:dyDescent="0.2">
      <c r="A1534" t="s">
        <v>121</v>
      </c>
      <c r="B1534" t="s">
        <v>31</v>
      </c>
      <c r="C1534">
        <v>2015</v>
      </c>
      <c r="D1534">
        <f t="shared" si="461"/>
        <v>1</v>
      </c>
      <c r="E1534">
        <v>73.599999999999994</v>
      </c>
      <c r="F1534">
        <v>165</v>
      </c>
      <c r="G1534">
        <v>0</v>
      </c>
      <c r="H1534">
        <v>4.5999999999999996</v>
      </c>
      <c r="I1534">
        <v>0</v>
      </c>
      <c r="J1534">
        <v>94</v>
      </c>
      <c r="K1534">
        <v>50</v>
      </c>
      <c r="L1534">
        <v>62.4</v>
      </c>
      <c r="M1534">
        <v>0</v>
      </c>
      <c r="N1534">
        <v>93</v>
      </c>
      <c r="O1534">
        <v>5.93</v>
      </c>
      <c r="P1534">
        <v>93</v>
      </c>
      <c r="Q1534">
        <v>0.1</v>
      </c>
      <c r="R1534">
        <v>14252.428529999999</v>
      </c>
      <c r="S1534">
        <v>29491</v>
      </c>
      <c r="T1534">
        <v>2.6</v>
      </c>
      <c r="U1534">
        <v>2.6</v>
      </c>
      <c r="V1534">
        <v>0.84599999999999997</v>
      </c>
      <c r="W1534">
        <v>16.5</v>
      </c>
      <c r="X1534">
        <f t="shared" si="462"/>
        <v>0.22714681440443213</v>
      </c>
      <c r="Y1534">
        <f t="shared" si="463"/>
        <v>0</v>
      </c>
      <c r="Z1534">
        <f t="shared" si="464"/>
        <v>0.25699888017917133</v>
      </c>
      <c r="AA1534">
        <f t="shared" si="465"/>
        <v>0</v>
      </c>
      <c r="AB1534">
        <f t="shared" si="479"/>
        <v>0.94897959183673475</v>
      </c>
      <c r="AC1534">
        <f t="shared" si="466"/>
        <v>2.3564564550411672E-4</v>
      </c>
      <c r="AD1534">
        <f t="shared" si="467"/>
        <v>0.7114716106604867</v>
      </c>
      <c r="AE1534">
        <f t="shared" si="468"/>
        <v>0</v>
      </c>
      <c r="AF1534">
        <f t="shared" si="469"/>
        <v>0.9375</v>
      </c>
      <c r="AG1534">
        <f t="shared" si="470"/>
        <v>0.32269297736506092</v>
      </c>
      <c r="AH1534">
        <f t="shared" si="471"/>
        <v>0.93814432989690721</v>
      </c>
      <c r="AI1534">
        <f t="shared" si="472"/>
        <v>0</v>
      </c>
      <c r="AJ1534">
        <f t="shared" si="473"/>
        <v>0.11958228051498386</v>
      </c>
      <c r="AK1534">
        <f t="shared" si="474"/>
        <v>2.2766772948705409E-5</v>
      </c>
      <c r="AL1534">
        <f t="shared" si="475"/>
        <v>9.057971014492755E-2</v>
      </c>
      <c r="AM1534">
        <f t="shared" si="476"/>
        <v>8.771929824561403E-2</v>
      </c>
      <c r="AN1534">
        <f t="shared" si="477"/>
        <v>0.89240506329113922</v>
      </c>
      <c r="AO1534">
        <f t="shared" si="478"/>
        <v>0.79710144927536231</v>
      </c>
    </row>
    <row r="1535" spans="1:41" x14ac:dyDescent="0.2">
      <c r="A1535" t="s">
        <v>121</v>
      </c>
      <c r="B1535" t="s">
        <v>31</v>
      </c>
      <c r="C1535">
        <v>2014</v>
      </c>
      <c r="D1535">
        <f t="shared" si="461"/>
        <v>1</v>
      </c>
      <c r="E1535">
        <v>73.400000000000006</v>
      </c>
      <c r="F1535">
        <v>169</v>
      </c>
      <c r="G1535">
        <v>0</v>
      </c>
      <c r="H1535">
        <v>15.19</v>
      </c>
      <c r="I1535">
        <v>2211.7441779999999</v>
      </c>
      <c r="J1535">
        <v>94</v>
      </c>
      <c r="K1535">
        <v>11</v>
      </c>
      <c r="L1535">
        <v>61.9</v>
      </c>
      <c r="M1535">
        <v>0</v>
      </c>
      <c r="N1535">
        <v>93</v>
      </c>
      <c r="O1535">
        <v>6.55</v>
      </c>
      <c r="P1535">
        <v>93</v>
      </c>
      <c r="Q1535">
        <v>0.1</v>
      </c>
      <c r="R1535">
        <v>16554.971389999999</v>
      </c>
      <c r="S1535">
        <v>2932367</v>
      </c>
      <c r="T1535">
        <v>2.6</v>
      </c>
      <c r="U1535">
        <v>2.7</v>
      </c>
      <c r="V1535">
        <v>0.84099999999999997</v>
      </c>
      <c r="W1535">
        <v>16.5</v>
      </c>
      <c r="X1535">
        <f t="shared" si="462"/>
        <v>0.23268698060941828</v>
      </c>
      <c r="Y1535">
        <f t="shared" si="463"/>
        <v>0</v>
      </c>
      <c r="Z1535">
        <f t="shared" si="464"/>
        <v>0.84994400895856659</v>
      </c>
      <c r="AA1535">
        <f t="shared" si="465"/>
        <v>0.11353974403377697</v>
      </c>
      <c r="AB1535">
        <f t="shared" si="479"/>
        <v>0.94897959183673475</v>
      </c>
      <c r="AC1535">
        <f t="shared" si="466"/>
        <v>5.1842042010905682E-5</v>
      </c>
      <c r="AD1535">
        <f t="shared" si="467"/>
        <v>0.70567786790266518</v>
      </c>
      <c r="AE1535">
        <f t="shared" si="468"/>
        <v>0</v>
      </c>
      <c r="AF1535">
        <f t="shared" si="469"/>
        <v>0.9375</v>
      </c>
      <c r="AG1535">
        <f t="shared" si="470"/>
        <v>0.35867672663958211</v>
      </c>
      <c r="AH1535">
        <f t="shared" si="471"/>
        <v>0.93814432989690721</v>
      </c>
      <c r="AI1535">
        <f t="shared" si="472"/>
        <v>0</v>
      </c>
      <c r="AJ1535">
        <f t="shared" si="473"/>
        <v>0.13890360610615846</v>
      </c>
      <c r="AK1535">
        <f t="shared" si="474"/>
        <v>2.2663461866787582E-3</v>
      </c>
      <c r="AL1535">
        <f t="shared" si="475"/>
        <v>9.057971014492755E-2</v>
      </c>
      <c r="AM1535">
        <f t="shared" si="476"/>
        <v>9.1228070175438603E-2</v>
      </c>
      <c r="AN1535">
        <f t="shared" si="477"/>
        <v>0.8871308016877637</v>
      </c>
      <c r="AO1535">
        <f t="shared" si="478"/>
        <v>0.79710144927536231</v>
      </c>
    </row>
    <row r="1536" spans="1:41" x14ac:dyDescent="0.2">
      <c r="A1536" t="s">
        <v>121</v>
      </c>
      <c r="B1536" t="s">
        <v>31</v>
      </c>
      <c r="C1536">
        <v>2013</v>
      </c>
      <c r="D1536">
        <f t="shared" si="461"/>
        <v>1</v>
      </c>
      <c r="E1536">
        <v>73</v>
      </c>
      <c r="F1536">
        <v>178</v>
      </c>
      <c r="G1536">
        <v>0</v>
      </c>
      <c r="H1536">
        <v>15.04</v>
      </c>
      <c r="I1536">
        <v>1968.8168169999999</v>
      </c>
      <c r="J1536">
        <v>93</v>
      </c>
      <c r="K1536">
        <v>35</v>
      </c>
      <c r="L1536">
        <v>61.4</v>
      </c>
      <c r="M1536">
        <v>0</v>
      </c>
      <c r="N1536">
        <v>93</v>
      </c>
      <c r="O1536">
        <v>6.59</v>
      </c>
      <c r="P1536">
        <v>93</v>
      </c>
      <c r="Q1536">
        <v>0.1</v>
      </c>
      <c r="R1536">
        <v>15712.823759999999</v>
      </c>
      <c r="S1536">
        <v>2957689</v>
      </c>
      <c r="T1536">
        <v>2.7</v>
      </c>
      <c r="U1536">
        <v>2.7</v>
      </c>
      <c r="V1536">
        <v>0.83399999999999996</v>
      </c>
      <c r="W1536">
        <v>16.399999999999999</v>
      </c>
      <c r="X1536">
        <f t="shared" si="462"/>
        <v>0.24515235457063711</v>
      </c>
      <c r="Y1536">
        <f t="shared" si="463"/>
        <v>0</v>
      </c>
      <c r="Z1536">
        <f t="shared" si="464"/>
        <v>0.84154535274356101</v>
      </c>
      <c r="AA1536">
        <f t="shared" si="465"/>
        <v>0.10106908370104252</v>
      </c>
      <c r="AB1536">
        <f t="shared" si="479"/>
        <v>0.93877551020408168</v>
      </c>
      <c r="AC1536">
        <f t="shared" si="466"/>
        <v>1.6495195185288171E-4</v>
      </c>
      <c r="AD1536">
        <f t="shared" si="467"/>
        <v>0.69988412514484355</v>
      </c>
      <c r="AE1536">
        <f t="shared" si="468"/>
        <v>0</v>
      </c>
      <c r="AF1536">
        <f t="shared" si="469"/>
        <v>0.9375</v>
      </c>
      <c r="AG1536">
        <f t="shared" si="470"/>
        <v>0.36099825885084152</v>
      </c>
      <c r="AH1536">
        <f t="shared" si="471"/>
        <v>0.93814432989690721</v>
      </c>
      <c r="AI1536">
        <f t="shared" si="472"/>
        <v>0</v>
      </c>
      <c r="AJ1536">
        <f t="shared" si="473"/>
        <v>0.13183689354339381</v>
      </c>
      <c r="AK1536">
        <f t="shared" si="474"/>
        <v>2.2859170942595409E-3</v>
      </c>
      <c r="AL1536">
        <f t="shared" si="475"/>
        <v>9.4202898550724654E-2</v>
      </c>
      <c r="AM1536">
        <f t="shared" si="476"/>
        <v>9.1228070175438603E-2</v>
      </c>
      <c r="AN1536">
        <f t="shared" si="477"/>
        <v>0.879746835443038</v>
      </c>
      <c r="AO1536">
        <f t="shared" si="478"/>
        <v>0.79227053140096615</v>
      </c>
    </row>
    <row r="1537" spans="1:41" x14ac:dyDescent="0.2">
      <c r="A1537" t="s">
        <v>121</v>
      </c>
      <c r="B1537" t="s">
        <v>31</v>
      </c>
      <c r="C1537">
        <v>2012</v>
      </c>
      <c r="D1537">
        <f t="shared" si="461"/>
        <v>1</v>
      </c>
      <c r="E1537">
        <v>73</v>
      </c>
      <c r="F1537">
        <v>176</v>
      </c>
      <c r="G1537">
        <v>0</v>
      </c>
      <c r="H1537">
        <v>15.14</v>
      </c>
      <c r="I1537">
        <v>1807.071336</v>
      </c>
      <c r="J1537">
        <v>93</v>
      </c>
      <c r="K1537">
        <v>0</v>
      </c>
      <c r="L1537">
        <v>6.9</v>
      </c>
      <c r="M1537">
        <v>0</v>
      </c>
      <c r="N1537">
        <v>93</v>
      </c>
      <c r="O1537">
        <v>6.67</v>
      </c>
      <c r="P1537">
        <v>93</v>
      </c>
      <c r="Q1537">
        <v>0.1</v>
      </c>
      <c r="R1537">
        <v>14341.835999999999</v>
      </c>
      <c r="S1537">
        <v>2987773</v>
      </c>
      <c r="T1537">
        <v>2.7</v>
      </c>
      <c r="U1537">
        <v>2.7</v>
      </c>
      <c r="V1537">
        <v>0.83</v>
      </c>
      <c r="W1537">
        <v>16.5</v>
      </c>
      <c r="X1537">
        <f t="shared" si="462"/>
        <v>0.24238227146814403</v>
      </c>
      <c r="Y1537">
        <f t="shared" si="463"/>
        <v>0</v>
      </c>
      <c r="Z1537">
        <f t="shared" si="464"/>
        <v>0.84714445688689821</v>
      </c>
      <c r="AA1537">
        <f t="shared" si="465"/>
        <v>9.2765889916684274E-2</v>
      </c>
      <c r="AB1537">
        <f t="shared" si="479"/>
        <v>0.93877551020408168</v>
      </c>
      <c r="AC1537">
        <f t="shared" si="466"/>
        <v>0</v>
      </c>
      <c r="AD1537">
        <f t="shared" si="467"/>
        <v>6.8366164542294328E-2</v>
      </c>
      <c r="AE1537">
        <f t="shared" si="468"/>
        <v>0</v>
      </c>
      <c r="AF1537">
        <f t="shared" si="469"/>
        <v>0.9375</v>
      </c>
      <c r="AG1537">
        <f t="shared" si="470"/>
        <v>0.36564132327336041</v>
      </c>
      <c r="AH1537">
        <f t="shared" si="471"/>
        <v>0.93814432989690721</v>
      </c>
      <c r="AI1537">
        <f t="shared" si="472"/>
        <v>0</v>
      </c>
      <c r="AJ1537">
        <f t="shared" si="473"/>
        <v>0.12033252532830002</v>
      </c>
      <c r="AK1537">
        <f t="shared" si="474"/>
        <v>2.3091684639641565E-3</v>
      </c>
      <c r="AL1537">
        <f t="shared" si="475"/>
        <v>9.4202898550724654E-2</v>
      </c>
      <c r="AM1537">
        <f t="shared" si="476"/>
        <v>9.1228070175438603E-2</v>
      </c>
      <c r="AN1537">
        <f t="shared" si="477"/>
        <v>0.87552742616033752</v>
      </c>
      <c r="AO1537">
        <f t="shared" si="478"/>
        <v>0.79710144927536231</v>
      </c>
    </row>
    <row r="1538" spans="1:41" x14ac:dyDescent="0.2">
      <c r="A1538" t="s">
        <v>121</v>
      </c>
      <c r="B1538" t="s">
        <v>31</v>
      </c>
      <c r="C1538">
        <v>2011</v>
      </c>
      <c r="D1538">
        <f t="shared" si="461"/>
        <v>1</v>
      </c>
      <c r="E1538">
        <v>72.8</v>
      </c>
      <c r="F1538">
        <v>18</v>
      </c>
      <c r="G1538">
        <v>0</v>
      </c>
      <c r="H1538">
        <v>12.66</v>
      </c>
      <c r="I1538">
        <v>1758.8227569999999</v>
      </c>
      <c r="J1538">
        <v>95</v>
      </c>
      <c r="K1538">
        <v>7</v>
      </c>
      <c r="L1538">
        <v>6.5</v>
      </c>
      <c r="M1538">
        <v>0</v>
      </c>
      <c r="N1538">
        <v>92</v>
      </c>
      <c r="O1538">
        <v>6.86</v>
      </c>
      <c r="P1538">
        <v>92</v>
      </c>
      <c r="Q1538">
        <v>0.1</v>
      </c>
      <c r="R1538">
        <v>14357.736790000001</v>
      </c>
      <c r="S1538">
        <v>328115</v>
      </c>
      <c r="T1538">
        <v>2.7</v>
      </c>
      <c r="U1538">
        <v>2.8</v>
      </c>
      <c r="V1538">
        <v>0.82599999999999996</v>
      </c>
      <c r="W1538">
        <v>16.7</v>
      </c>
      <c r="X1538">
        <f t="shared" si="462"/>
        <v>2.3545706371191136E-2</v>
      </c>
      <c r="Y1538">
        <f t="shared" si="463"/>
        <v>0</v>
      </c>
      <c r="Z1538">
        <f t="shared" si="464"/>
        <v>0.70828667413213886</v>
      </c>
      <c r="AA1538">
        <f t="shared" si="465"/>
        <v>9.028905224072524E-2</v>
      </c>
      <c r="AB1538">
        <f t="shared" si="479"/>
        <v>0.95918367346938771</v>
      </c>
      <c r="AC1538">
        <f t="shared" si="466"/>
        <v>3.299039037057634E-5</v>
      </c>
      <c r="AD1538">
        <f t="shared" si="467"/>
        <v>6.3731170336037077E-2</v>
      </c>
      <c r="AE1538">
        <f t="shared" si="468"/>
        <v>0</v>
      </c>
      <c r="AF1538">
        <f t="shared" si="469"/>
        <v>0.92708333333333337</v>
      </c>
      <c r="AG1538">
        <f t="shared" si="470"/>
        <v>0.37666860127684271</v>
      </c>
      <c r="AH1538">
        <f t="shared" si="471"/>
        <v>0.92783505154639179</v>
      </c>
      <c r="AI1538">
        <f t="shared" si="472"/>
        <v>0</v>
      </c>
      <c r="AJ1538">
        <f t="shared" si="473"/>
        <v>0.12046595361147514</v>
      </c>
      <c r="AK1538">
        <f t="shared" si="474"/>
        <v>2.535677643950239E-4</v>
      </c>
      <c r="AL1538">
        <f t="shared" si="475"/>
        <v>9.4202898550724654E-2</v>
      </c>
      <c r="AM1538">
        <f t="shared" si="476"/>
        <v>9.4736842105263147E-2</v>
      </c>
      <c r="AN1538">
        <f t="shared" si="477"/>
        <v>0.87130801687763715</v>
      </c>
      <c r="AO1538">
        <f t="shared" si="478"/>
        <v>0.80676328502415462</v>
      </c>
    </row>
    <row r="1539" spans="1:41" x14ac:dyDescent="0.2">
      <c r="A1539" t="s">
        <v>121</v>
      </c>
      <c r="B1539" t="s">
        <v>31</v>
      </c>
      <c r="C1539">
        <v>2010</v>
      </c>
      <c r="D1539">
        <f t="shared" si="461"/>
        <v>1</v>
      </c>
      <c r="E1539">
        <v>72.400000000000006</v>
      </c>
      <c r="F1539">
        <v>188</v>
      </c>
      <c r="G1539">
        <v>0</v>
      </c>
      <c r="H1539">
        <v>12.9</v>
      </c>
      <c r="I1539">
        <v>1423.8023860000001</v>
      </c>
      <c r="J1539">
        <v>94</v>
      </c>
      <c r="K1539">
        <v>2</v>
      </c>
      <c r="L1539">
        <v>6</v>
      </c>
      <c r="M1539">
        <v>0</v>
      </c>
      <c r="N1539">
        <v>95</v>
      </c>
      <c r="O1539">
        <v>7.9</v>
      </c>
      <c r="P1539">
        <v>95</v>
      </c>
      <c r="Q1539">
        <v>0.1</v>
      </c>
      <c r="R1539">
        <v>11984.868570000001</v>
      </c>
      <c r="S1539">
        <v>397282</v>
      </c>
      <c r="T1539">
        <v>2.8</v>
      </c>
      <c r="U1539">
        <v>2.8</v>
      </c>
      <c r="V1539">
        <v>0.82399999999999995</v>
      </c>
      <c r="W1539">
        <v>16.8</v>
      </c>
      <c r="X1539">
        <f t="shared" si="462"/>
        <v>0.25900277008310252</v>
      </c>
      <c r="Y1539">
        <f t="shared" si="463"/>
        <v>0</v>
      </c>
      <c r="Z1539">
        <f t="shared" si="464"/>
        <v>0.72172452407614784</v>
      </c>
      <c r="AA1539">
        <f t="shared" si="465"/>
        <v>7.3090803208218466E-2</v>
      </c>
      <c r="AB1539">
        <f t="shared" si="479"/>
        <v>0.94897959183673475</v>
      </c>
      <c r="AC1539">
        <f t="shared" si="466"/>
        <v>9.4258258201646697E-6</v>
      </c>
      <c r="AD1539">
        <f t="shared" si="467"/>
        <v>5.7937427578215531E-2</v>
      </c>
      <c r="AE1539">
        <f t="shared" si="468"/>
        <v>0</v>
      </c>
      <c r="AF1539">
        <f t="shared" si="469"/>
        <v>0.95833333333333337</v>
      </c>
      <c r="AG1539">
        <f t="shared" si="470"/>
        <v>0.43702843876958791</v>
      </c>
      <c r="AH1539">
        <f t="shared" si="471"/>
        <v>0.95876288659793818</v>
      </c>
      <c r="AI1539">
        <f t="shared" si="472"/>
        <v>0</v>
      </c>
      <c r="AJ1539">
        <f t="shared" si="473"/>
        <v>0.10055450689748394</v>
      </c>
      <c r="AK1539">
        <f t="shared" si="474"/>
        <v>3.0702566521802378E-4</v>
      </c>
      <c r="AL1539">
        <f t="shared" si="475"/>
        <v>9.7826086956521743E-2</v>
      </c>
      <c r="AM1539">
        <f t="shared" si="476"/>
        <v>9.4736842105263147E-2</v>
      </c>
      <c r="AN1539">
        <f t="shared" si="477"/>
        <v>0.86919831223628696</v>
      </c>
      <c r="AO1539">
        <f t="shared" si="478"/>
        <v>0.81159420289855078</v>
      </c>
    </row>
    <row r="1540" spans="1:41" x14ac:dyDescent="0.2">
      <c r="A1540" t="s">
        <v>121</v>
      </c>
      <c r="B1540" t="s">
        <v>31</v>
      </c>
      <c r="C1540">
        <v>2009</v>
      </c>
      <c r="D1540">
        <f t="shared" si="461"/>
        <v>1</v>
      </c>
      <c r="E1540">
        <v>72.2</v>
      </c>
      <c r="F1540">
        <v>192</v>
      </c>
      <c r="G1540">
        <v>0</v>
      </c>
      <c r="H1540">
        <v>12.4</v>
      </c>
      <c r="I1540">
        <v>1446.529217</v>
      </c>
      <c r="J1540">
        <v>95</v>
      </c>
      <c r="K1540">
        <v>0</v>
      </c>
      <c r="L1540">
        <v>59.7</v>
      </c>
      <c r="M1540">
        <v>0</v>
      </c>
      <c r="N1540">
        <v>98</v>
      </c>
      <c r="O1540">
        <v>7.53</v>
      </c>
      <c r="P1540">
        <v>98</v>
      </c>
      <c r="Q1540">
        <v>0.1</v>
      </c>
      <c r="R1540">
        <v>11837.391299999999</v>
      </c>
      <c r="S1540">
        <v>3162916</v>
      </c>
      <c r="T1540">
        <v>2.8</v>
      </c>
      <c r="U1540">
        <v>2.9</v>
      </c>
      <c r="V1540">
        <v>0.82499999999999996</v>
      </c>
      <c r="W1540">
        <v>16.600000000000001</v>
      </c>
      <c r="X1540">
        <f t="shared" si="462"/>
        <v>0.26454293628808867</v>
      </c>
      <c r="Y1540">
        <f t="shared" si="463"/>
        <v>0</v>
      </c>
      <c r="Z1540">
        <f t="shared" si="464"/>
        <v>0.69372900335946253</v>
      </c>
      <c r="AA1540">
        <f t="shared" si="465"/>
        <v>7.4257483604670216E-2</v>
      </c>
      <c r="AB1540">
        <f t="shared" si="479"/>
        <v>0.95918367346938771</v>
      </c>
      <c r="AC1540">
        <f t="shared" si="466"/>
        <v>0</v>
      </c>
      <c r="AD1540">
        <f t="shared" si="467"/>
        <v>0.68018539976825032</v>
      </c>
      <c r="AE1540">
        <f t="shared" si="468"/>
        <v>0</v>
      </c>
      <c r="AF1540">
        <f t="shared" si="469"/>
        <v>0.98958333333333337</v>
      </c>
      <c r="AG1540">
        <f t="shared" si="470"/>
        <v>0.4155542658154382</v>
      </c>
      <c r="AH1540">
        <f t="shared" si="471"/>
        <v>0.98969072164948457</v>
      </c>
      <c r="AI1540">
        <f t="shared" si="472"/>
        <v>0</v>
      </c>
      <c r="AJ1540">
        <f t="shared" si="473"/>
        <v>9.9316981029684198E-2</v>
      </c>
      <c r="AK1540">
        <f t="shared" si="474"/>
        <v>2.4445332639965803E-3</v>
      </c>
      <c r="AL1540">
        <f t="shared" si="475"/>
        <v>9.7826086956521743E-2</v>
      </c>
      <c r="AM1540">
        <f t="shared" si="476"/>
        <v>9.8245614035087719E-2</v>
      </c>
      <c r="AN1540">
        <f t="shared" si="477"/>
        <v>0.870253164556962</v>
      </c>
      <c r="AO1540">
        <f t="shared" si="478"/>
        <v>0.80193236714975857</v>
      </c>
    </row>
    <row r="1541" spans="1:41" x14ac:dyDescent="0.2">
      <c r="A1541" t="s">
        <v>121</v>
      </c>
      <c r="B1541" t="s">
        <v>31</v>
      </c>
      <c r="C1541">
        <v>2008</v>
      </c>
      <c r="D1541">
        <f t="shared" si="461"/>
        <v>1</v>
      </c>
      <c r="E1541">
        <v>71.099999999999994</v>
      </c>
      <c r="F1541">
        <v>224</v>
      </c>
      <c r="G1541">
        <v>0</v>
      </c>
      <c r="H1541">
        <v>13.3</v>
      </c>
      <c r="I1541">
        <v>1888.1499040000001</v>
      </c>
      <c r="J1541">
        <v>96</v>
      </c>
      <c r="K1541">
        <v>1</v>
      </c>
      <c r="L1541">
        <v>59.3</v>
      </c>
      <c r="M1541">
        <v>0</v>
      </c>
      <c r="N1541">
        <v>96</v>
      </c>
      <c r="O1541">
        <v>6.61</v>
      </c>
      <c r="P1541">
        <v>96</v>
      </c>
      <c r="Q1541">
        <v>0.1</v>
      </c>
      <c r="R1541">
        <v>14961.56818</v>
      </c>
      <c r="S1541">
        <v>3198231</v>
      </c>
      <c r="T1541">
        <v>2.9</v>
      </c>
      <c r="U1541">
        <v>2.9</v>
      </c>
      <c r="V1541">
        <v>0.82</v>
      </c>
      <c r="W1541">
        <v>16.5</v>
      </c>
      <c r="X1541">
        <f t="shared" si="462"/>
        <v>0.30886426592797783</v>
      </c>
      <c r="Y1541">
        <f t="shared" si="463"/>
        <v>0</v>
      </c>
      <c r="Z1541">
        <f t="shared" si="464"/>
        <v>0.74412094064949619</v>
      </c>
      <c r="AA1541">
        <f t="shared" si="465"/>
        <v>9.6928052950236168E-2</v>
      </c>
      <c r="AB1541">
        <f t="shared" si="479"/>
        <v>0.96938775510204078</v>
      </c>
      <c r="AC1541">
        <f t="shared" si="466"/>
        <v>4.7129129100823348E-6</v>
      </c>
      <c r="AD1541">
        <f t="shared" si="467"/>
        <v>0.67555040556199308</v>
      </c>
      <c r="AE1541">
        <f t="shared" si="468"/>
        <v>0</v>
      </c>
      <c r="AF1541">
        <f t="shared" si="469"/>
        <v>0.96875</v>
      </c>
      <c r="AG1541">
        <f t="shared" si="470"/>
        <v>0.36215902495647129</v>
      </c>
      <c r="AH1541">
        <f t="shared" si="471"/>
        <v>0.96907216494845361</v>
      </c>
      <c r="AI1541">
        <f t="shared" si="472"/>
        <v>0</v>
      </c>
      <c r="AJ1541">
        <f t="shared" si="473"/>
        <v>0.12553288334860999</v>
      </c>
      <c r="AK1541">
        <f t="shared" si="474"/>
        <v>2.4718275772899752E-3</v>
      </c>
      <c r="AL1541">
        <f t="shared" si="475"/>
        <v>0.10144927536231885</v>
      </c>
      <c r="AM1541">
        <f t="shared" si="476"/>
        <v>9.8245614035087719E-2</v>
      </c>
      <c r="AN1541">
        <f t="shared" si="477"/>
        <v>0.86497890295358648</v>
      </c>
      <c r="AO1541">
        <f t="shared" si="478"/>
        <v>0.79710144927536231</v>
      </c>
    </row>
    <row r="1542" spans="1:41" x14ac:dyDescent="0.2">
      <c r="A1542" t="s">
        <v>121</v>
      </c>
      <c r="B1542" t="s">
        <v>31</v>
      </c>
      <c r="C1542">
        <v>2007</v>
      </c>
      <c r="D1542">
        <f t="shared" si="461"/>
        <v>1</v>
      </c>
      <c r="E1542">
        <v>72</v>
      </c>
      <c r="F1542">
        <v>24</v>
      </c>
      <c r="G1542">
        <v>0</v>
      </c>
      <c r="H1542">
        <v>13.4</v>
      </c>
      <c r="I1542">
        <v>1581.5119139999999</v>
      </c>
      <c r="J1542">
        <v>96</v>
      </c>
      <c r="K1542">
        <v>0</v>
      </c>
      <c r="L1542">
        <v>59</v>
      </c>
      <c r="M1542">
        <v>0</v>
      </c>
      <c r="N1542">
        <v>95</v>
      </c>
      <c r="O1542">
        <v>6.22</v>
      </c>
      <c r="P1542">
        <v>95</v>
      </c>
      <c r="Q1542">
        <v>0.1</v>
      </c>
      <c r="R1542">
        <v>12297.915349999999</v>
      </c>
      <c r="S1542">
        <v>3231294</v>
      </c>
      <c r="T1542">
        <v>2.9</v>
      </c>
      <c r="U1542">
        <v>3</v>
      </c>
      <c r="V1542">
        <v>0.81200000000000006</v>
      </c>
      <c r="W1542">
        <v>16.399999999999999</v>
      </c>
      <c r="X1542">
        <f t="shared" si="462"/>
        <v>3.1855955678670361E-2</v>
      </c>
      <c r="Y1542">
        <f t="shared" si="463"/>
        <v>0</v>
      </c>
      <c r="Z1542">
        <f t="shared" si="464"/>
        <v>0.74972004479283316</v>
      </c>
      <c r="AA1542">
        <f t="shared" si="465"/>
        <v>8.1186811606893117E-2</v>
      </c>
      <c r="AB1542">
        <f t="shared" si="479"/>
        <v>0.96938775510204078</v>
      </c>
      <c r="AC1542">
        <f t="shared" si="466"/>
        <v>0</v>
      </c>
      <c r="AD1542">
        <f t="shared" si="467"/>
        <v>0.67207415990730013</v>
      </c>
      <c r="AE1542">
        <f t="shared" si="468"/>
        <v>0</v>
      </c>
      <c r="AF1542">
        <f t="shared" si="469"/>
        <v>0.95833333333333337</v>
      </c>
      <c r="AG1542">
        <f t="shared" si="470"/>
        <v>0.33952408589669181</v>
      </c>
      <c r="AH1542">
        <f t="shared" si="471"/>
        <v>0.95876288659793818</v>
      </c>
      <c r="AI1542">
        <f t="shared" si="472"/>
        <v>0</v>
      </c>
      <c r="AJ1542">
        <f t="shared" si="473"/>
        <v>0.10318137602844499</v>
      </c>
      <c r="AK1542">
        <f t="shared" si="474"/>
        <v>2.4973813612463539E-3</v>
      </c>
      <c r="AL1542">
        <f t="shared" si="475"/>
        <v>0.10144927536231885</v>
      </c>
      <c r="AM1542">
        <f t="shared" si="476"/>
        <v>0.10175438596491228</v>
      </c>
      <c r="AN1542">
        <f t="shared" si="477"/>
        <v>0.85654008438818574</v>
      </c>
      <c r="AO1542">
        <f t="shared" si="478"/>
        <v>0.79227053140096615</v>
      </c>
    </row>
    <row r="1543" spans="1:41" x14ac:dyDescent="0.2">
      <c r="A1543" t="s">
        <v>121</v>
      </c>
      <c r="B1543" t="s">
        <v>31</v>
      </c>
      <c r="C1543">
        <v>2006</v>
      </c>
      <c r="D1543">
        <f t="shared" si="461"/>
        <v>1</v>
      </c>
      <c r="E1543">
        <v>76</v>
      </c>
      <c r="F1543">
        <v>229</v>
      </c>
      <c r="G1543">
        <v>0</v>
      </c>
      <c r="H1543">
        <v>12.7</v>
      </c>
      <c r="I1543">
        <v>116.50496099999999</v>
      </c>
      <c r="J1543">
        <v>95</v>
      </c>
      <c r="K1543">
        <v>1</v>
      </c>
      <c r="L1543">
        <v>58.7</v>
      </c>
      <c r="M1543">
        <v>0</v>
      </c>
      <c r="N1543">
        <v>94</v>
      </c>
      <c r="O1543">
        <v>6.2</v>
      </c>
      <c r="P1543">
        <v>94</v>
      </c>
      <c r="Q1543">
        <v>0.1</v>
      </c>
      <c r="R1543">
        <v>924.64254800000003</v>
      </c>
      <c r="S1543">
        <v>326999</v>
      </c>
      <c r="T1543">
        <v>3</v>
      </c>
      <c r="U1543">
        <v>3</v>
      </c>
      <c r="V1543">
        <v>0.80700000000000005</v>
      </c>
      <c r="W1543">
        <v>16.399999999999999</v>
      </c>
      <c r="X1543">
        <f t="shared" si="462"/>
        <v>0.31578947368421051</v>
      </c>
      <c r="Y1543">
        <f t="shared" si="463"/>
        <v>0</v>
      </c>
      <c r="Z1543">
        <f t="shared" si="464"/>
        <v>0.71052631578947367</v>
      </c>
      <c r="AA1543">
        <f t="shared" si="465"/>
        <v>5.9807746222109272E-3</v>
      </c>
      <c r="AB1543">
        <f t="shared" si="479"/>
        <v>0.95918367346938771</v>
      </c>
      <c r="AC1543">
        <f t="shared" si="466"/>
        <v>4.7129129100823348E-6</v>
      </c>
      <c r="AD1543">
        <f t="shared" si="467"/>
        <v>0.66859791425260728</v>
      </c>
      <c r="AE1543">
        <f t="shared" si="468"/>
        <v>0</v>
      </c>
      <c r="AF1543">
        <f t="shared" si="469"/>
        <v>0.94791666666666663</v>
      </c>
      <c r="AG1543">
        <f t="shared" si="470"/>
        <v>0.3383633197910621</v>
      </c>
      <c r="AH1543">
        <f t="shared" si="471"/>
        <v>0.94845360824742264</v>
      </c>
      <c r="AI1543">
        <f t="shared" si="472"/>
        <v>0</v>
      </c>
      <c r="AJ1543">
        <f t="shared" si="473"/>
        <v>7.7448433748497376E-3</v>
      </c>
      <c r="AK1543">
        <f t="shared" si="474"/>
        <v>2.5270522854239956E-4</v>
      </c>
      <c r="AL1543">
        <f t="shared" si="475"/>
        <v>0.10507246376811595</v>
      </c>
      <c r="AM1543">
        <f t="shared" si="476"/>
        <v>0.10175438596491228</v>
      </c>
      <c r="AN1543">
        <f t="shared" si="477"/>
        <v>0.85126582278481022</v>
      </c>
      <c r="AO1543">
        <f t="shared" si="478"/>
        <v>0.79227053140096615</v>
      </c>
    </row>
    <row r="1544" spans="1:41" x14ac:dyDescent="0.2">
      <c r="A1544" t="s">
        <v>121</v>
      </c>
      <c r="B1544" t="s">
        <v>31</v>
      </c>
      <c r="C1544">
        <v>2005</v>
      </c>
      <c r="D1544">
        <f t="shared" si="461"/>
        <v>1</v>
      </c>
      <c r="E1544">
        <v>78</v>
      </c>
      <c r="F1544">
        <v>222</v>
      </c>
      <c r="G1544">
        <v>0</v>
      </c>
      <c r="H1544">
        <v>12.3</v>
      </c>
      <c r="I1544">
        <v>913.69952899999998</v>
      </c>
      <c r="J1544">
        <v>95</v>
      </c>
      <c r="K1544">
        <v>1</v>
      </c>
      <c r="L1544">
        <v>58.4</v>
      </c>
      <c r="M1544">
        <v>0</v>
      </c>
      <c r="N1544">
        <v>93</v>
      </c>
      <c r="O1544">
        <v>5.83</v>
      </c>
      <c r="P1544">
        <v>94</v>
      </c>
      <c r="Q1544">
        <v>0.1</v>
      </c>
      <c r="R1544">
        <v>7863.1629000000003</v>
      </c>
      <c r="S1544">
        <v>3322528</v>
      </c>
      <c r="T1544">
        <v>3</v>
      </c>
      <c r="U1544">
        <v>3.1</v>
      </c>
      <c r="V1544">
        <v>0.79800000000000004</v>
      </c>
      <c r="W1544">
        <v>16.2</v>
      </c>
      <c r="X1544">
        <f t="shared" si="462"/>
        <v>0.30609418282548478</v>
      </c>
      <c r="Y1544">
        <f t="shared" si="463"/>
        <v>0</v>
      </c>
      <c r="Z1544">
        <f t="shared" si="464"/>
        <v>0.68812989921612544</v>
      </c>
      <c r="AA1544">
        <f t="shared" si="465"/>
        <v>4.6904706104054034E-2</v>
      </c>
      <c r="AB1544">
        <f t="shared" si="479"/>
        <v>0.95918367346938771</v>
      </c>
      <c r="AC1544">
        <f t="shared" si="466"/>
        <v>4.7129129100823348E-6</v>
      </c>
      <c r="AD1544">
        <f t="shared" si="467"/>
        <v>0.66512166859791422</v>
      </c>
      <c r="AE1544">
        <f t="shared" si="468"/>
        <v>0</v>
      </c>
      <c r="AF1544">
        <f t="shared" si="469"/>
        <v>0.9375</v>
      </c>
      <c r="AG1544">
        <f t="shared" si="470"/>
        <v>0.31688914683691233</v>
      </c>
      <c r="AH1544">
        <f t="shared" si="471"/>
        <v>0.94845360824742264</v>
      </c>
      <c r="AI1544">
        <f t="shared" si="472"/>
        <v>0</v>
      </c>
      <c r="AJ1544">
        <f t="shared" si="473"/>
        <v>6.5968042243766067E-2</v>
      </c>
      <c r="AK1544">
        <f t="shared" si="474"/>
        <v>2.5678944400799823E-3</v>
      </c>
      <c r="AL1544">
        <f t="shared" si="475"/>
        <v>0.10507246376811595</v>
      </c>
      <c r="AM1544">
        <f t="shared" si="476"/>
        <v>0.10526315789473684</v>
      </c>
      <c r="AN1544">
        <f t="shared" si="477"/>
        <v>0.84177215189873422</v>
      </c>
      <c r="AO1544">
        <f t="shared" si="478"/>
        <v>0.78260869565217395</v>
      </c>
    </row>
    <row r="1545" spans="1:41" x14ac:dyDescent="0.2">
      <c r="A1545" t="s">
        <v>121</v>
      </c>
      <c r="B1545" t="s">
        <v>31</v>
      </c>
      <c r="C1545">
        <v>2004</v>
      </c>
      <c r="D1545">
        <f t="shared" si="461"/>
        <v>1</v>
      </c>
      <c r="E1545">
        <v>71.599999999999994</v>
      </c>
      <c r="F1545">
        <v>24</v>
      </c>
      <c r="G1545">
        <v>0</v>
      </c>
      <c r="H1545">
        <v>12.1</v>
      </c>
      <c r="I1545">
        <v>76.361877370000002</v>
      </c>
      <c r="J1545">
        <v>94</v>
      </c>
      <c r="K1545">
        <v>1</v>
      </c>
      <c r="L1545">
        <v>58.1</v>
      </c>
      <c r="M1545">
        <v>0</v>
      </c>
      <c r="N1545">
        <v>9</v>
      </c>
      <c r="O1545">
        <v>5.67</v>
      </c>
      <c r="P1545">
        <v>94</v>
      </c>
      <c r="Q1545">
        <v>0.1</v>
      </c>
      <c r="R1545">
        <v>676.96699799999999</v>
      </c>
      <c r="S1545">
        <v>337775</v>
      </c>
      <c r="T1545">
        <v>3.1</v>
      </c>
      <c r="U1545">
        <v>3.1</v>
      </c>
      <c r="V1545">
        <v>0.79200000000000004</v>
      </c>
      <c r="W1545">
        <v>16.3</v>
      </c>
      <c r="X1545">
        <f t="shared" si="462"/>
        <v>3.1855955678670361E-2</v>
      </c>
      <c r="Y1545">
        <f t="shared" si="463"/>
        <v>0</v>
      </c>
      <c r="Z1545">
        <f t="shared" si="464"/>
        <v>0.67693169092945127</v>
      </c>
      <c r="AA1545">
        <f t="shared" si="465"/>
        <v>3.9200320257510657E-3</v>
      </c>
      <c r="AB1545">
        <f t="shared" si="479"/>
        <v>0.94897959183673475</v>
      </c>
      <c r="AC1545">
        <f t="shared" si="466"/>
        <v>4.7129129100823348E-6</v>
      </c>
      <c r="AD1545">
        <f t="shared" si="467"/>
        <v>0.66164542294322137</v>
      </c>
      <c r="AE1545">
        <f t="shared" si="468"/>
        <v>0</v>
      </c>
      <c r="AF1545">
        <f t="shared" si="469"/>
        <v>6.25E-2</v>
      </c>
      <c r="AG1545">
        <f t="shared" si="470"/>
        <v>0.30760301799187462</v>
      </c>
      <c r="AH1545">
        <f t="shared" si="471"/>
        <v>0.94845360824742264</v>
      </c>
      <c r="AI1545">
        <f t="shared" si="472"/>
        <v>0</v>
      </c>
      <c r="AJ1545">
        <f t="shared" si="473"/>
        <v>5.6665237806063345E-3</v>
      </c>
      <c r="AK1545">
        <f t="shared" si="474"/>
        <v>2.6103380053870773E-4</v>
      </c>
      <c r="AL1545">
        <f t="shared" si="475"/>
        <v>0.10869565217391305</v>
      </c>
      <c r="AM1545">
        <f t="shared" si="476"/>
        <v>0.10526315789473684</v>
      </c>
      <c r="AN1545">
        <f t="shared" si="477"/>
        <v>0.83544303797468367</v>
      </c>
      <c r="AO1545">
        <f t="shared" si="478"/>
        <v>0.7874396135265701</v>
      </c>
    </row>
    <row r="1546" spans="1:41" x14ac:dyDescent="0.2">
      <c r="A1546" t="s">
        <v>121</v>
      </c>
      <c r="B1546" t="s">
        <v>31</v>
      </c>
      <c r="C1546">
        <v>2003</v>
      </c>
      <c r="D1546">
        <f t="shared" si="461"/>
        <v>1</v>
      </c>
      <c r="E1546">
        <v>71.599999999999994</v>
      </c>
      <c r="F1546">
        <v>22</v>
      </c>
      <c r="G1546">
        <v>0</v>
      </c>
      <c r="H1546">
        <v>11.29</v>
      </c>
      <c r="I1546">
        <v>80.997100540000005</v>
      </c>
      <c r="J1546">
        <v>95</v>
      </c>
      <c r="K1546">
        <v>1</v>
      </c>
      <c r="L1546">
        <v>57.8</v>
      </c>
      <c r="M1546">
        <v>0</v>
      </c>
      <c r="N1546">
        <v>91</v>
      </c>
      <c r="O1546">
        <v>6.46</v>
      </c>
      <c r="P1546">
        <v>94</v>
      </c>
      <c r="Q1546">
        <v>0.1</v>
      </c>
      <c r="R1546">
        <v>555.53566899999998</v>
      </c>
      <c r="S1546">
        <v>3415213</v>
      </c>
      <c r="T1546">
        <v>3.2</v>
      </c>
      <c r="U1546">
        <v>3.2</v>
      </c>
      <c r="V1546">
        <v>0.78</v>
      </c>
      <c r="W1546">
        <v>15.8</v>
      </c>
      <c r="X1546">
        <f t="shared" si="462"/>
        <v>2.9085872576177285E-2</v>
      </c>
      <c r="Y1546">
        <f t="shared" si="463"/>
        <v>0</v>
      </c>
      <c r="Z1546">
        <f t="shared" si="464"/>
        <v>0.63157894736842102</v>
      </c>
      <c r="AA1546">
        <f t="shared" si="465"/>
        <v>4.1579809067727085E-3</v>
      </c>
      <c r="AB1546">
        <f t="shared" si="479"/>
        <v>0.95918367346938771</v>
      </c>
      <c r="AC1546">
        <f t="shared" si="466"/>
        <v>4.7129129100823348E-6</v>
      </c>
      <c r="AD1546">
        <f t="shared" si="467"/>
        <v>0.65816917728852842</v>
      </c>
      <c r="AE1546">
        <f t="shared" si="468"/>
        <v>0</v>
      </c>
      <c r="AF1546">
        <f t="shared" si="469"/>
        <v>0.91666666666666663</v>
      </c>
      <c r="AG1546">
        <f t="shared" si="470"/>
        <v>0.3534532791642484</v>
      </c>
      <c r="AH1546">
        <f t="shared" si="471"/>
        <v>0.94845360824742264</v>
      </c>
      <c r="AI1546">
        <f t="shared" si="472"/>
        <v>0</v>
      </c>
      <c r="AJ1546">
        <f t="shared" si="473"/>
        <v>4.6475571913902527E-3</v>
      </c>
      <c r="AK1546">
        <f t="shared" si="474"/>
        <v>2.6395289700983397E-3</v>
      </c>
      <c r="AL1546">
        <f t="shared" si="475"/>
        <v>0.11231884057971016</v>
      </c>
      <c r="AM1546">
        <f t="shared" si="476"/>
        <v>0.10877192982456141</v>
      </c>
      <c r="AN1546">
        <f t="shared" si="477"/>
        <v>0.82278481012658233</v>
      </c>
      <c r="AO1546">
        <f t="shared" si="478"/>
        <v>0.76328502415458943</v>
      </c>
    </row>
    <row r="1547" spans="1:41" x14ac:dyDescent="0.2">
      <c r="A1547" t="s">
        <v>121</v>
      </c>
      <c r="B1547" t="s">
        <v>31</v>
      </c>
      <c r="C1547">
        <v>2002</v>
      </c>
      <c r="D1547">
        <f t="shared" si="461"/>
        <v>1</v>
      </c>
      <c r="E1547">
        <v>71.400000000000006</v>
      </c>
      <c r="F1547">
        <v>22</v>
      </c>
      <c r="G1547">
        <v>0</v>
      </c>
      <c r="H1547">
        <v>11</v>
      </c>
      <c r="I1547">
        <v>561.91686419999996</v>
      </c>
      <c r="J1547">
        <v>94</v>
      </c>
      <c r="K1547">
        <v>103</v>
      </c>
      <c r="L1547">
        <v>57.5</v>
      </c>
      <c r="M1547">
        <v>0</v>
      </c>
      <c r="N1547">
        <v>97</v>
      </c>
      <c r="O1547">
        <v>6.4</v>
      </c>
      <c r="P1547">
        <v>95</v>
      </c>
      <c r="Q1547">
        <v>0.1</v>
      </c>
      <c r="R1547">
        <v>4146.9879279999996</v>
      </c>
      <c r="S1547">
        <v>344367</v>
      </c>
      <c r="T1547">
        <v>3.3</v>
      </c>
      <c r="U1547">
        <v>3.3</v>
      </c>
      <c r="V1547">
        <v>0.77</v>
      </c>
      <c r="W1547">
        <v>15.3</v>
      </c>
      <c r="X1547">
        <f t="shared" si="462"/>
        <v>2.9085872576177285E-2</v>
      </c>
      <c r="Y1547">
        <f t="shared" si="463"/>
        <v>0</v>
      </c>
      <c r="Z1547">
        <f t="shared" si="464"/>
        <v>0.61534154535274355</v>
      </c>
      <c r="AA1547">
        <f t="shared" si="465"/>
        <v>2.8845965805693919E-2</v>
      </c>
      <c r="AB1547">
        <f t="shared" si="479"/>
        <v>0.94897959183673475</v>
      </c>
      <c r="AC1547">
        <f t="shared" si="466"/>
        <v>4.8543002973848047E-4</v>
      </c>
      <c r="AD1547">
        <f t="shared" si="467"/>
        <v>0.65469293163383546</v>
      </c>
      <c r="AE1547">
        <f t="shared" si="468"/>
        <v>0</v>
      </c>
      <c r="AF1547">
        <f t="shared" si="469"/>
        <v>0.97916666666666663</v>
      </c>
      <c r="AG1547">
        <f t="shared" si="470"/>
        <v>0.34997098084735928</v>
      </c>
      <c r="AH1547">
        <f t="shared" si="471"/>
        <v>0.95876288659793818</v>
      </c>
      <c r="AI1547">
        <f t="shared" si="472"/>
        <v>0</v>
      </c>
      <c r="AJ1547">
        <f t="shared" si="473"/>
        <v>3.4784506929341499E-2</v>
      </c>
      <c r="AK1547">
        <f t="shared" si="474"/>
        <v>2.6612863596926301E-4</v>
      </c>
      <c r="AL1547">
        <f t="shared" si="475"/>
        <v>0.11594202898550725</v>
      </c>
      <c r="AM1547">
        <f t="shared" si="476"/>
        <v>0.11228070175438595</v>
      </c>
      <c r="AN1547">
        <f t="shared" si="477"/>
        <v>0.8122362869198313</v>
      </c>
      <c r="AO1547">
        <f t="shared" si="478"/>
        <v>0.73913043478260876</v>
      </c>
    </row>
    <row r="1548" spans="1:41" x14ac:dyDescent="0.2">
      <c r="A1548" t="s">
        <v>121</v>
      </c>
      <c r="B1548" t="s">
        <v>31</v>
      </c>
      <c r="C1548">
        <v>2001</v>
      </c>
      <c r="D1548">
        <f t="shared" si="461"/>
        <v>1</v>
      </c>
      <c r="E1548">
        <v>71.2</v>
      </c>
      <c r="F1548">
        <v>21</v>
      </c>
      <c r="G1548">
        <v>0</v>
      </c>
      <c r="H1548">
        <v>10.199999999999999</v>
      </c>
      <c r="I1548">
        <v>42.872086709999998</v>
      </c>
      <c r="J1548">
        <v>95</v>
      </c>
      <c r="K1548">
        <v>7</v>
      </c>
      <c r="L1548">
        <v>57.2</v>
      </c>
      <c r="M1548">
        <v>0</v>
      </c>
      <c r="N1548">
        <v>97</v>
      </c>
      <c r="O1548">
        <v>6.26</v>
      </c>
      <c r="P1548">
        <v>95</v>
      </c>
      <c r="Q1548">
        <v>0.1</v>
      </c>
      <c r="R1548">
        <v>353.14733699999999</v>
      </c>
      <c r="S1548">
        <v>347818</v>
      </c>
      <c r="T1548">
        <v>3.3</v>
      </c>
      <c r="U1548">
        <v>3.3</v>
      </c>
      <c r="V1548">
        <v>0.75700000000000001</v>
      </c>
      <c r="W1548">
        <v>14.7</v>
      </c>
      <c r="X1548">
        <f t="shared" si="462"/>
        <v>2.7700831024930747E-2</v>
      </c>
      <c r="Y1548">
        <f t="shared" si="463"/>
        <v>0</v>
      </c>
      <c r="Z1548">
        <f t="shared" si="464"/>
        <v>0.57054871220604697</v>
      </c>
      <c r="AA1548">
        <f t="shared" si="465"/>
        <v>2.2008357927040924E-3</v>
      </c>
      <c r="AB1548">
        <f t="shared" si="479"/>
        <v>0.95918367346938771</v>
      </c>
      <c r="AC1548">
        <f t="shared" si="466"/>
        <v>3.299039037057634E-5</v>
      </c>
      <c r="AD1548">
        <f t="shared" si="467"/>
        <v>0.65121668597914262</v>
      </c>
      <c r="AE1548">
        <f t="shared" si="468"/>
        <v>0</v>
      </c>
      <c r="AF1548">
        <f t="shared" si="469"/>
        <v>0.97916666666666663</v>
      </c>
      <c r="AG1548">
        <f t="shared" si="470"/>
        <v>0.34184561810795122</v>
      </c>
      <c r="AH1548">
        <f t="shared" si="471"/>
        <v>0.95876288659793818</v>
      </c>
      <c r="AI1548">
        <f t="shared" si="472"/>
        <v>0</v>
      </c>
      <c r="AJ1548">
        <f t="shared" si="473"/>
        <v>2.9492561841174751E-3</v>
      </c>
      <c r="AK1548">
        <f t="shared" si="474"/>
        <v>2.6879585033073844E-4</v>
      </c>
      <c r="AL1548">
        <f t="shared" si="475"/>
        <v>0.11594202898550725</v>
      </c>
      <c r="AM1548">
        <f t="shared" si="476"/>
        <v>0.11228070175438595</v>
      </c>
      <c r="AN1548">
        <f t="shared" si="477"/>
        <v>0.79852320675105493</v>
      </c>
      <c r="AO1548">
        <f t="shared" si="478"/>
        <v>0.71014492753623193</v>
      </c>
    </row>
    <row r="1549" spans="1:41" x14ac:dyDescent="0.2">
      <c r="A1549" t="s">
        <v>121</v>
      </c>
      <c r="B1549" t="s">
        <v>31</v>
      </c>
      <c r="C1549">
        <v>2000</v>
      </c>
      <c r="D1549">
        <f t="shared" ref="D1549:D1612" si="480">IF(B1549="Developing",0,1)</f>
        <v>1</v>
      </c>
      <c r="E1549">
        <v>71.599999999999994</v>
      </c>
      <c r="F1549">
        <v>2</v>
      </c>
      <c r="G1549">
        <v>0</v>
      </c>
      <c r="H1549">
        <v>9.8699999999999992</v>
      </c>
      <c r="I1549">
        <v>373.2605532</v>
      </c>
      <c r="J1549">
        <v>98</v>
      </c>
      <c r="K1549">
        <v>19</v>
      </c>
      <c r="L1549">
        <v>56.9</v>
      </c>
      <c r="M1549">
        <v>0</v>
      </c>
      <c r="N1549">
        <v>92</v>
      </c>
      <c r="O1549">
        <v>6.46</v>
      </c>
      <c r="P1549">
        <v>94</v>
      </c>
      <c r="Q1549">
        <v>0.1</v>
      </c>
      <c r="R1549">
        <v>3297.3547100000001</v>
      </c>
      <c r="S1549">
        <v>3499536</v>
      </c>
      <c r="T1549">
        <v>3.4</v>
      </c>
      <c r="U1549">
        <v>3.4</v>
      </c>
      <c r="V1549">
        <v>0.745</v>
      </c>
      <c r="W1549">
        <v>14</v>
      </c>
      <c r="X1549">
        <f t="shared" si="462"/>
        <v>1.3850415512465374E-3</v>
      </c>
      <c r="Y1549">
        <f t="shared" si="463"/>
        <v>0</v>
      </c>
      <c r="Z1549">
        <f t="shared" si="464"/>
        <v>0.55207166853303469</v>
      </c>
      <c r="AA1549">
        <f t="shared" si="465"/>
        <v>1.9161306307385242E-2</v>
      </c>
      <c r="AB1549">
        <f t="shared" si="479"/>
        <v>0.98979591836734693</v>
      </c>
      <c r="AC1549">
        <f t="shared" si="466"/>
        <v>8.9545345291564354E-5</v>
      </c>
      <c r="AD1549">
        <f t="shared" si="467"/>
        <v>0.64774044032444955</v>
      </c>
      <c r="AE1549">
        <f t="shared" si="468"/>
        <v>0</v>
      </c>
      <c r="AF1549">
        <f t="shared" si="469"/>
        <v>0.92708333333333337</v>
      </c>
      <c r="AG1549">
        <f t="shared" si="470"/>
        <v>0.3534532791642484</v>
      </c>
      <c r="AH1549">
        <f t="shared" si="471"/>
        <v>0.94845360824742264</v>
      </c>
      <c r="AI1549">
        <f t="shared" si="472"/>
        <v>0</v>
      </c>
      <c r="AJ1549">
        <f t="shared" si="473"/>
        <v>2.7654980559502104E-2</v>
      </c>
      <c r="AK1549">
        <f t="shared" si="474"/>
        <v>2.704700664274722E-3</v>
      </c>
      <c r="AL1549">
        <f t="shared" si="475"/>
        <v>0.11956521739130435</v>
      </c>
      <c r="AM1549">
        <f t="shared" si="476"/>
        <v>0.11578947368421053</v>
      </c>
      <c r="AN1549">
        <f t="shared" si="477"/>
        <v>0.78586497890295359</v>
      </c>
      <c r="AO1549">
        <f t="shared" si="478"/>
        <v>0.67632850241545894</v>
      </c>
    </row>
    <row r="1550" spans="1:41" x14ac:dyDescent="0.2">
      <c r="A1550" t="s">
        <v>122</v>
      </c>
      <c r="B1550" t="s">
        <v>31</v>
      </c>
      <c r="C1550">
        <v>2015</v>
      </c>
      <c r="D1550">
        <f t="shared" si="480"/>
        <v>1</v>
      </c>
      <c r="E1550">
        <v>82</v>
      </c>
      <c r="F1550">
        <v>63</v>
      </c>
      <c r="G1550">
        <v>0</v>
      </c>
      <c r="H1550">
        <v>4.5999999999999996</v>
      </c>
      <c r="I1550">
        <v>0</v>
      </c>
      <c r="J1550">
        <v>94</v>
      </c>
      <c r="K1550">
        <v>0</v>
      </c>
      <c r="L1550">
        <v>61.3</v>
      </c>
      <c r="M1550">
        <v>0</v>
      </c>
      <c r="N1550">
        <v>99</v>
      </c>
      <c r="O1550">
        <v>5.93</v>
      </c>
      <c r="P1550">
        <v>99</v>
      </c>
      <c r="Q1550">
        <v>0.1</v>
      </c>
      <c r="R1550">
        <v>1199.8223</v>
      </c>
      <c r="S1550">
        <v>56964</v>
      </c>
      <c r="T1550">
        <v>1</v>
      </c>
      <c r="U1550">
        <v>0.9</v>
      </c>
      <c r="V1550">
        <v>0.89600000000000002</v>
      </c>
      <c r="W1550">
        <v>13.9</v>
      </c>
      <c r="X1550">
        <f t="shared" si="462"/>
        <v>8.5872576177285317E-2</v>
      </c>
      <c r="Y1550">
        <f t="shared" si="463"/>
        <v>0</v>
      </c>
      <c r="Z1550">
        <f t="shared" si="464"/>
        <v>0.25699888017917133</v>
      </c>
      <c r="AA1550">
        <f t="shared" si="465"/>
        <v>0</v>
      </c>
      <c r="AB1550">
        <f t="shared" si="479"/>
        <v>0.94897959183673475</v>
      </c>
      <c r="AC1550">
        <f t="shared" si="466"/>
        <v>0</v>
      </c>
      <c r="AD1550">
        <f t="shared" si="467"/>
        <v>0.69872537659327927</v>
      </c>
      <c r="AE1550">
        <f t="shared" si="468"/>
        <v>0</v>
      </c>
      <c r="AF1550">
        <f t="shared" si="469"/>
        <v>1</v>
      </c>
      <c r="AG1550">
        <f t="shared" si="470"/>
        <v>0.32269297736506092</v>
      </c>
      <c r="AH1550">
        <f t="shared" si="471"/>
        <v>1</v>
      </c>
      <c r="AI1550">
        <f t="shared" si="472"/>
        <v>0</v>
      </c>
      <c r="AJ1550">
        <f t="shared" si="473"/>
        <v>1.0053958951743136E-2</v>
      </c>
      <c r="AK1550">
        <f t="shared" si="474"/>
        <v>4.4000148826078657E-5</v>
      </c>
      <c r="AL1550">
        <f t="shared" si="475"/>
        <v>3.2608695652173919E-2</v>
      </c>
      <c r="AM1550">
        <f t="shared" si="476"/>
        <v>2.8070175438596492E-2</v>
      </c>
      <c r="AN1550">
        <f t="shared" si="477"/>
        <v>0.94514767932489463</v>
      </c>
      <c r="AO1550">
        <f t="shared" si="478"/>
        <v>0.6714975845410629</v>
      </c>
    </row>
    <row r="1551" spans="1:41" x14ac:dyDescent="0.2">
      <c r="A1551" t="s">
        <v>122</v>
      </c>
      <c r="B1551" t="s">
        <v>31</v>
      </c>
      <c r="C1551">
        <v>2014</v>
      </c>
      <c r="D1551">
        <f t="shared" si="480"/>
        <v>1</v>
      </c>
      <c r="E1551">
        <v>81.7</v>
      </c>
      <c r="F1551">
        <v>65</v>
      </c>
      <c r="G1551">
        <v>0</v>
      </c>
      <c r="H1551">
        <v>11.12</v>
      </c>
      <c r="I1551">
        <v>16255.161980000001</v>
      </c>
      <c r="J1551">
        <v>94</v>
      </c>
      <c r="K1551">
        <v>0</v>
      </c>
      <c r="L1551">
        <v>6.9</v>
      </c>
      <c r="M1551">
        <v>0</v>
      </c>
      <c r="N1551">
        <v>99</v>
      </c>
      <c r="O1551">
        <v>6.94</v>
      </c>
      <c r="P1551">
        <v>99</v>
      </c>
      <c r="Q1551">
        <v>0.1</v>
      </c>
      <c r="R1551">
        <v>119172.7418</v>
      </c>
      <c r="S1551">
        <v>556319</v>
      </c>
      <c r="T1551">
        <v>1</v>
      </c>
      <c r="U1551">
        <v>0.9</v>
      </c>
      <c r="V1551">
        <v>0.89200000000000002</v>
      </c>
      <c r="W1551">
        <v>13.9</v>
      </c>
      <c r="X1551">
        <f t="shared" si="462"/>
        <v>8.8642659279778394E-2</v>
      </c>
      <c r="Y1551">
        <f t="shared" si="463"/>
        <v>0</v>
      </c>
      <c r="Z1551">
        <f t="shared" si="464"/>
        <v>0.62206047032474798</v>
      </c>
      <c r="AA1551">
        <f t="shared" si="465"/>
        <v>0.83445768674101295</v>
      </c>
      <c r="AB1551">
        <f t="shared" si="479"/>
        <v>0.94897959183673475</v>
      </c>
      <c r="AC1551">
        <f t="shared" si="466"/>
        <v>0</v>
      </c>
      <c r="AD1551">
        <f t="shared" si="467"/>
        <v>6.8366164542294328E-2</v>
      </c>
      <c r="AE1551">
        <f t="shared" si="468"/>
        <v>0</v>
      </c>
      <c r="AF1551">
        <f t="shared" si="469"/>
        <v>1</v>
      </c>
      <c r="AG1551">
        <f t="shared" si="470"/>
        <v>0.38131166569936159</v>
      </c>
      <c r="AH1551">
        <f t="shared" si="471"/>
        <v>1</v>
      </c>
      <c r="AI1551">
        <f t="shared" si="472"/>
        <v>0</v>
      </c>
      <c r="AJ1551">
        <f t="shared" si="473"/>
        <v>1</v>
      </c>
      <c r="AK1551">
        <f t="shared" si="474"/>
        <v>4.2994243438811109E-4</v>
      </c>
      <c r="AL1551">
        <f t="shared" si="475"/>
        <v>3.2608695652173919E-2</v>
      </c>
      <c r="AM1551">
        <f t="shared" si="476"/>
        <v>2.8070175438596492E-2</v>
      </c>
      <c r="AN1551">
        <f t="shared" si="477"/>
        <v>0.94092827004219415</v>
      </c>
      <c r="AO1551">
        <f t="shared" si="478"/>
        <v>0.6714975845410629</v>
      </c>
    </row>
    <row r="1552" spans="1:41" x14ac:dyDescent="0.2">
      <c r="A1552" t="s">
        <v>122</v>
      </c>
      <c r="B1552" t="s">
        <v>31</v>
      </c>
      <c r="C1552">
        <v>2013</v>
      </c>
      <c r="D1552">
        <f t="shared" si="480"/>
        <v>1</v>
      </c>
      <c r="E1552">
        <v>81.400000000000006</v>
      </c>
      <c r="F1552">
        <v>68</v>
      </c>
      <c r="G1552">
        <v>0</v>
      </c>
      <c r="H1552">
        <v>11.02</v>
      </c>
      <c r="I1552">
        <v>15515.752339999999</v>
      </c>
      <c r="J1552">
        <v>94</v>
      </c>
      <c r="K1552">
        <v>0</v>
      </c>
      <c r="L1552">
        <v>6.5</v>
      </c>
      <c r="M1552">
        <v>0</v>
      </c>
      <c r="N1552">
        <v>99</v>
      </c>
      <c r="O1552">
        <v>7.1</v>
      </c>
      <c r="P1552">
        <v>99</v>
      </c>
      <c r="Q1552">
        <v>0.1</v>
      </c>
      <c r="R1552">
        <v>113751.85</v>
      </c>
      <c r="S1552">
        <v>54336</v>
      </c>
      <c r="T1552">
        <v>0.9</v>
      </c>
      <c r="U1552">
        <v>0.9</v>
      </c>
      <c r="V1552">
        <v>0.89200000000000002</v>
      </c>
      <c r="W1552">
        <v>13.9</v>
      </c>
      <c r="X1552">
        <f t="shared" si="462"/>
        <v>9.2797783933518008E-2</v>
      </c>
      <c r="Y1552">
        <f t="shared" si="463"/>
        <v>0</v>
      </c>
      <c r="Z1552">
        <f t="shared" si="464"/>
        <v>0.61646136618141101</v>
      </c>
      <c r="AA1552">
        <f t="shared" si="465"/>
        <v>0.79650014079298992</v>
      </c>
      <c r="AB1552">
        <f t="shared" si="479"/>
        <v>0.94897959183673475</v>
      </c>
      <c r="AC1552">
        <f t="shared" si="466"/>
        <v>0</v>
      </c>
      <c r="AD1552">
        <f t="shared" si="467"/>
        <v>6.3731170336037077E-2</v>
      </c>
      <c r="AE1552">
        <f t="shared" si="468"/>
        <v>0</v>
      </c>
      <c r="AF1552">
        <f t="shared" si="469"/>
        <v>1</v>
      </c>
      <c r="AG1552">
        <f t="shared" si="470"/>
        <v>0.39059779454439925</v>
      </c>
      <c r="AH1552">
        <f t="shared" si="471"/>
        <v>1</v>
      </c>
      <c r="AI1552">
        <f t="shared" si="472"/>
        <v>0</v>
      </c>
      <c r="AJ1552">
        <f t="shared" si="473"/>
        <v>0.95451167607697496</v>
      </c>
      <c r="AK1552">
        <f t="shared" si="474"/>
        <v>4.1969016011834237E-5</v>
      </c>
      <c r="AL1552">
        <f t="shared" si="475"/>
        <v>2.8985507246376815E-2</v>
      </c>
      <c r="AM1552">
        <f t="shared" si="476"/>
        <v>2.8070175438596492E-2</v>
      </c>
      <c r="AN1552">
        <f t="shared" si="477"/>
        <v>0.94092827004219415</v>
      </c>
      <c r="AO1552">
        <f t="shared" si="478"/>
        <v>0.6714975845410629</v>
      </c>
    </row>
    <row r="1553" spans="1:41" x14ac:dyDescent="0.2">
      <c r="A1553" t="s">
        <v>122</v>
      </c>
      <c r="B1553" t="s">
        <v>31</v>
      </c>
      <c r="C1553">
        <v>2012</v>
      </c>
      <c r="D1553">
        <f t="shared" si="480"/>
        <v>1</v>
      </c>
      <c r="E1553">
        <v>81.099999999999994</v>
      </c>
      <c r="F1553">
        <v>7</v>
      </c>
      <c r="G1553">
        <v>0</v>
      </c>
      <c r="H1553">
        <v>11.34</v>
      </c>
      <c r="I1553">
        <v>2284.5821500000002</v>
      </c>
      <c r="J1553">
        <v>94</v>
      </c>
      <c r="K1553">
        <v>2</v>
      </c>
      <c r="L1553">
        <v>6.1</v>
      </c>
      <c r="M1553">
        <v>0</v>
      </c>
      <c r="N1553">
        <v>99</v>
      </c>
      <c r="O1553">
        <v>7.18</v>
      </c>
      <c r="P1553">
        <v>99</v>
      </c>
      <c r="Q1553">
        <v>0.1</v>
      </c>
      <c r="R1553">
        <v>16749.135999999999</v>
      </c>
      <c r="S1553">
        <v>53946</v>
      </c>
      <c r="T1553">
        <v>0.9</v>
      </c>
      <c r="U1553">
        <v>0.9</v>
      </c>
      <c r="V1553">
        <v>0.89200000000000002</v>
      </c>
      <c r="W1553">
        <v>13.9</v>
      </c>
      <c r="X1553">
        <f t="shared" si="462"/>
        <v>8.3102493074792248E-3</v>
      </c>
      <c r="Y1553">
        <f t="shared" si="463"/>
        <v>0</v>
      </c>
      <c r="Z1553">
        <f t="shared" si="464"/>
        <v>0.63437849944008962</v>
      </c>
      <c r="AA1553">
        <f t="shared" si="465"/>
        <v>0.11727887660574453</v>
      </c>
      <c r="AB1553">
        <f t="shared" si="479"/>
        <v>0.94897959183673475</v>
      </c>
      <c r="AC1553">
        <f t="shared" si="466"/>
        <v>9.4258258201646697E-6</v>
      </c>
      <c r="AD1553">
        <f t="shared" si="467"/>
        <v>5.9096176129779833E-2</v>
      </c>
      <c r="AE1553">
        <f t="shared" si="468"/>
        <v>0</v>
      </c>
      <c r="AF1553">
        <f t="shared" si="469"/>
        <v>1</v>
      </c>
      <c r="AG1553">
        <f t="shared" si="470"/>
        <v>0.39524085896691813</v>
      </c>
      <c r="AH1553">
        <f t="shared" si="471"/>
        <v>1</v>
      </c>
      <c r="AI1553">
        <f t="shared" si="472"/>
        <v>0</v>
      </c>
      <c r="AJ1553">
        <f t="shared" si="473"/>
        <v>0.1405328994032628</v>
      </c>
      <c r="AK1553">
        <f t="shared" si="474"/>
        <v>4.1667592192368743E-5</v>
      </c>
      <c r="AL1553">
        <f t="shared" si="475"/>
        <v>2.8985507246376815E-2</v>
      </c>
      <c r="AM1553">
        <f t="shared" si="476"/>
        <v>2.8070175438596492E-2</v>
      </c>
      <c r="AN1553">
        <f t="shared" si="477"/>
        <v>0.94092827004219415</v>
      </c>
      <c r="AO1553">
        <f t="shared" si="478"/>
        <v>0.6714975845410629</v>
      </c>
    </row>
    <row r="1554" spans="1:41" x14ac:dyDescent="0.2">
      <c r="A1554" t="s">
        <v>122</v>
      </c>
      <c r="B1554" t="s">
        <v>31</v>
      </c>
      <c r="C1554">
        <v>2011</v>
      </c>
      <c r="D1554">
        <f t="shared" si="480"/>
        <v>1</v>
      </c>
      <c r="E1554">
        <v>88</v>
      </c>
      <c r="F1554">
        <v>72</v>
      </c>
      <c r="G1554">
        <v>0</v>
      </c>
      <c r="H1554">
        <v>11.5</v>
      </c>
      <c r="I1554">
        <v>17028.527979999999</v>
      </c>
      <c r="J1554">
        <v>95</v>
      </c>
      <c r="K1554">
        <v>6</v>
      </c>
      <c r="L1554">
        <v>59.6</v>
      </c>
      <c r="M1554">
        <v>0</v>
      </c>
      <c r="N1554">
        <v>96</v>
      </c>
      <c r="O1554">
        <v>7.34</v>
      </c>
      <c r="P1554">
        <v>99</v>
      </c>
      <c r="Q1554">
        <v>0.1</v>
      </c>
      <c r="R1554">
        <v>115761.577</v>
      </c>
      <c r="S1554">
        <v>518347</v>
      </c>
      <c r="T1554">
        <v>0.9</v>
      </c>
      <c r="U1554">
        <v>0.9</v>
      </c>
      <c r="V1554">
        <v>0.89400000000000002</v>
      </c>
      <c r="W1554">
        <v>13.9</v>
      </c>
      <c r="X1554">
        <f t="shared" si="462"/>
        <v>9.833795013850416E-2</v>
      </c>
      <c r="Y1554">
        <f t="shared" si="463"/>
        <v>0</v>
      </c>
      <c r="Z1554">
        <f t="shared" si="464"/>
        <v>0.64333706606942898</v>
      </c>
      <c r="AA1554">
        <f t="shared" si="465"/>
        <v>0.87415838022891312</v>
      </c>
      <c r="AB1554">
        <f t="shared" si="479"/>
        <v>0.95918367346938771</v>
      </c>
      <c r="AC1554">
        <f t="shared" si="466"/>
        <v>2.8277477460494007E-5</v>
      </c>
      <c r="AD1554">
        <f t="shared" si="467"/>
        <v>0.67902665121668604</v>
      </c>
      <c r="AE1554">
        <f t="shared" si="468"/>
        <v>0</v>
      </c>
      <c r="AF1554">
        <f t="shared" si="469"/>
        <v>0.96875</v>
      </c>
      <c r="AG1554">
        <f t="shared" si="470"/>
        <v>0.40452698781195584</v>
      </c>
      <c r="AH1554">
        <f t="shared" si="471"/>
        <v>1</v>
      </c>
      <c r="AI1554">
        <f t="shared" si="472"/>
        <v>0</v>
      </c>
      <c r="AJ1554">
        <f t="shared" si="473"/>
        <v>0.97137589623588849</v>
      </c>
      <c r="AK1554">
        <f t="shared" si="474"/>
        <v>4.0059457471440903E-4</v>
      </c>
      <c r="AL1554">
        <f t="shared" si="475"/>
        <v>2.8985507246376815E-2</v>
      </c>
      <c r="AM1554">
        <f t="shared" si="476"/>
        <v>2.8070175438596492E-2</v>
      </c>
      <c r="AN1554">
        <f t="shared" si="477"/>
        <v>0.94303797468354433</v>
      </c>
      <c r="AO1554">
        <f t="shared" si="478"/>
        <v>0.6714975845410629</v>
      </c>
    </row>
    <row r="1555" spans="1:41" x14ac:dyDescent="0.2">
      <c r="A1555" t="s">
        <v>122</v>
      </c>
      <c r="B1555" t="s">
        <v>31</v>
      </c>
      <c r="C1555">
        <v>2010</v>
      </c>
      <c r="D1555">
        <f t="shared" si="480"/>
        <v>1</v>
      </c>
      <c r="E1555">
        <v>86</v>
      </c>
      <c r="F1555">
        <v>73</v>
      </c>
      <c r="G1555">
        <v>0</v>
      </c>
      <c r="H1555">
        <v>11.36</v>
      </c>
      <c r="I1555">
        <v>2267.2521919999999</v>
      </c>
      <c r="J1555">
        <v>94</v>
      </c>
      <c r="K1555">
        <v>0</v>
      </c>
      <c r="L1555">
        <v>59.2</v>
      </c>
      <c r="M1555">
        <v>0</v>
      </c>
      <c r="N1555">
        <v>96</v>
      </c>
      <c r="O1555">
        <v>7.68</v>
      </c>
      <c r="P1555">
        <v>99</v>
      </c>
      <c r="Q1555">
        <v>0.1</v>
      </c>
      <c r="R1555">
        <v>14965.361000000001</v>
      </c>
      <c r="S1555">
        <v>56953</v>
      </c>
      <c r="T1555">
        <v>0.9</v>
      </c>
      <c r="U1555">
        <v>0.9</v>
      </c>
      <c r="V1555">
        <v>0.88400000000000001</v>
      </c>
      <c r="W1555">
        <v>13.7</v>
      </c>
      <c r="X1555">
        <f t="shared" si="462"/>
        <v>9.9722991689750698E-2</v>
      </c>
      <c r="Y1555">
        <f t="shared" si="463"/>
        <v>0</v>
      </c>
      <c r="Z1555">
        <f t="shared" si="464"/>
        <v>0.63549832026875697</v>
      </c>
      <c r="AA1555">
        <f t="shared" si="465"/>
        <v>0.11638924433497468</v>
      </c>
      <c r="AB1555">
        <f t="shared" si="479"/>
        <v>0.94897959183673475</v>
      </c>
      <c r="AC1555">
        <f t="shared" si="466"/>
        <v>0</v>
      </c>
      <c r="AD1555">
        <f t="shared" si="467"/>
        <v>0.6743916570104288</v>
      </c>
      <c r="AE1555">
        <f t="shared" si="468"/>
        <v>0</v>
      </c>
      <c r="AF1555">
        <f t="shared" si="469"/>
        <v>0.96875</v>
      </c>
      <c r="AG1555">
        <f t="shared" si="470"/>
        <v>0.42426001160766103</v>
      </c>
      <c r="AH1555">
        <f t="shared" si="471"/>
        <v>1</v>
      </c>
      <c r="AI1555">
        <f t="shared" si="472"/>
        <v>0</v>
      </c>
      <c r="AJ1555">
        <f t="shared" si="473"/>
        <v>0.12556471003527098</v>
      </c>
      <c r="AK1555">
        <f t="shared" si="474"/>
        <v>4.3991647128606553E-5</v>
      </c>
      <c r="AL1555">
        <f t="shared" si="475"/>
        <v>2.8985507246376815E-2</v>
      </c>
      <c r="AM1555">
        <f t="shared" si="476"/>
        <v>2.8070175438596492E-2</v>
      </c>
      <c r="AN1555">
        <f t="shared" si="477"/>
        <v>0.9324894514767933</v>
      </c>
      <c r="AO1555">
        <f t="shared" si="478"/>
        <v>0.66183574879227047</v>
      </c>
    </row>
    <row r="1556" spans="1:41" x14ac:dyDescent="0.2">
      <c r="A1556" t="s">
        <v>122</v>
      </c>
      <c r="B1556" t="s">
        <v>31</v>
      </c>
      <c r="C1556">
        <v>2009</v>
      </c>
      <c r="D1556">
        <f t="shared" si="480"/>
        <v>1</v>
      </c>
      <c r="E1556">
        <v>83</v>
      </c>
      <c r="F1556">
        <v>76</v>
      </c>
      <c r="G1556">
        <v>0</v>
      </c>
      <c r="H1556">
        <v>11.42</v>
      </c>
      <c r="I1556">
        <v>2052.3930759999998</v>
      </c>
      <c r="J1556">
        <v>95</v>
      </c>
      <c r="K1556">
        <v>0</v>
      </c>
      <c r="L1556">
        <v>58.8</v>
      </c>
      <c r="M1556">
        <v>0</v>
      </c>
      <c r="N1556">
        <v>96</v>
      </c>
      <c r="O1556">
        <v>8.11</v>
      </c>
      <c r="P1556">
        <v>99</v>
      </c>
      <c r="Q1556">
        <v>0.1</v>
      </c>
      <c r="R1556">
        <v>13198.6693</v>
      </c>
      <c r="S1556">
        <v>497783</v>
      </c>
      <c r="T1556">
        <v>0.9</v>
      </c>
      <c r="U1556">
        <v>0.9</v>
      </c>
      <c r="V1556">
        <v>0.88800000000000001</v>
      </c>
      <c r="W1556">
        <v>13.5</v>
      </c>
      <c r="X1556">
        <f t="shared" si="462"/>
        <v>0.1038781163434903</v>
      </c>
      <c r="Y1556">
        <f t="shared" si="463"/>
        <v>0</v>
      </c>
      <c r="Z1556">
        <f t="shared" si="464"/>
        <v>0.63885778275475924</v>
      </c>
      <c r="AA1556">
        <f t="shared" si="465"/>
        <v>0.10535946554020323</v>
      </c>
      <c r="AB1556">
        <f t="shared" si="479"/>
        <v>0.95918367346938771</v>
      </c>
      <c r="AC1556">
        <f t="shared" si="466"/>
        <v>0</v>
      </c>
      <c r="AD1556">
        <f t="shared" si="467"/>
        <v>0.66975666280417145</v>
      </c>
      <c r="AE1556">
        <f t="shared" si="468"/>
        <v>0</v>
      </c>
      <c r="AF1556">
        <f t="shared" si="469"/>
        <v>0.96875</v>
      </c>
      <c r="AG1556">
        <f t="shared" si="470"/>
        <v>0.44921648287869992</v>
      </c>
      <c r="AH1556">
        <f t="shared" si="471"/>
        <v>1</v>
      </c>
      <c r="AI1556">
        <f t="shared" si="472"/>
        <v>0</v>
      </c>
      <c r="AJ1556">
        <f t="shared" si="473"/>
        <v>0.11073987174543094</v>
      </c>
      <c r="AK1556">
        <f t="shared" si="474"/>
        <v>3.8470103773110534E-4</v>
      </c>
      <c r="AL1556">
        <f t="shared" si="475"/>
        <v>2.8985507246376815E-2</v>
      </c>
      <c r="AM1556">
        <f t="shared" si="476"/>
        <v>2.8070175438596492E-2</v>
      </c>
      <c r="AN1556">
        <f t="shared" si="477"/>
        <v>0.93670886075949378</v>
      </c>
      <c r="AO1556">
        <f t="shared" si="478"/>
        <v>0.65217391304347827</v>
      </c>
    </row>
    <row r="1557" spans="1:41" x14ac:dyDescent="0.2">
      <c r="A1557" t="s">
        <v>122</v>
      </c>
      <c r="B1557" t="s">
        <v>31</v>
      </c>
      <c r="C1557">
        <v>2008</v>
      </c>
      <c r="D1557">
        <f t="shared" si="480"/>
        <v>1</v>
      </c>
      <c r="E1557">
        <v>80</v>
      </c>
      <c r="F1557">
        <v>8</v>
      </c>
      <c r="G1557">
        <v>0</v>
      </c>
      <c r="H1557">
        <v>11.53</v>
      </c>
      <c r="I1557">
        <v>18961.348600000001</v>
      </c>
      <c r="J1557">
        <v>94</v>
      </c>
      <c r="K1557">
        <v>1</v>
      </c>
      <c r="L1557">
        <v>58.4</v>
      </c>
      <c r="M1557">
        <v>0</v>
      </c>
      <c r="N1557">
        <v>96</v>
      </c>
      <c r="O1557">
        <v>7.34</v>
      </c>
      <c r="P1557">
        <v>99</v>
      </c>
      <c r="Q1557">
        <v>0.1</v>
      </c>
      <c r="R1557">
        <v>114293.84329999999</v>
      </c>
      <c r="S1557">
        <v>48865</v>
      </c>
      <c r="T1557">
        <v>0.9</v>
      </c>
      <c r="U1557">
        <v>0.9</v>
      </c>
      <c r="V1557">
        <v>0.88700000000000001</v>
      </c>
      <c r="W1557">
        <v>13.5</v>
      </c>
      <c r="X1557">
        <f t="shared" si="462"/>
        <v>9.6952908587257611E-3</v>
      </c>
      <c r="Y1557">
        <f t="shared" si="463"/>
        <v>0</v>
      </c>
      <c r="Z1557">
        <f t="shared" si="464"/>
        <v>0.64501679731243</v>
      </c>
      <c r="AA1557">
        <f t="shared" si="465"/>
        <v>0.97337960148988589</v>
      </c>
      <c r="AB1557">
        <f t="shared" si="479"/>
        <v>0.94897959183673475</v>
      </c>
      <c r="AC1557">
        <f t="shared" si="466"/>
        <v>4.7129129100823348E-6</v>
      </c>
      <c r="AD1557">
        <f t="shared" si="467"/>
        <v>0.66512166859791422</v>
      </c>
      <c r="AE1557">
        <f t="shared" si="468"/>
        <v>0</v>
      </c>
      <c r="AF1557">
        <f t="shared" si="469"/>
        <v>0.96875</v>
      </c>
      <c r="AG1557">
        <f t="shared" si="470"/>
        <v>0.40452698781195584</v>
      </c>
      <c r="AH1557">
        <f t="shared" si="471"/>
        <v>1</v>
      </c>
      <c r="AI1557">
        <f t="shared" si="472"/>
        <v>0</v>
      </c>
      <c r="AJ1557">
        <f t="shared" si="473"/>
        <v>0.9590597039115295</v>
      </c>
      <c r="AK1557">
        <f t="shared" si="474"/>
        <v>3.7740580841845197E-5</v>
      </c>
      <c r="AL1557">
        <f t="shared" si="475"/>
        <v>2.8985507246376815E-2</v>
      </c>
      <c r="AM1557">
        <f t="shared" si="476"/>
        <v>2.8070175438596492E-2</v>
      </c>
      <c r="AN1557">
        <f t="shared" si="477"/>
        <v>0.93565400843881863</v>
      </c>
      <c r="AO1557">
        <f t="shared" si="478"/>
        <v>0.65217391304347827</v>
      </c>
    </row>
    <row r="1558" spans="1:41" x14ac:dyDescent="0.2">
      <c r="A1558" t="s">
        <v>122</v>
      </c>
      <c r="B1558" t="s">
        <v>31</v>
      </c>
      <c r="C1558">
        <v>2007</v>
      </c>
      <c r="D1558">
        <f t="shared" si="480"/>
        <v>1</v>
      </c>
      <c r="E1558">
        <v>79.7</v>
      </c>
      <c r="F1558">
        <v>82</v>
      </c>
      <c r="G1558">
        <v>0</v>
      </c>
      <c r="H1558">
        <v>11.75</v>
      </c>
      <c r="I1558">
        <v>267.051312</v>
      </c>
      <c r="J1558">
        <v>87</v>
      </c>
      <c r="K1558">
        <v>0</v>
      </c>
      <c r="L1558">
        <v>57.9</v>
      </c>
      <c r="M1558">
        <v>0</v>
      </c>
      <c r="N1558">
        <v>96</v>
      </c>
      <c r="O1558">
        <v>6.8</v>
      </c>
      <c r="P1558">
        <v>99</v>
      </c>
      <c r="Q1558">
        <v>0.1</v>
      </c>
      <c r="R1558">
        <v>1618.4928</v>
      </c>
      <c r="S1558">
        <v>479993</v>
      </c>
      <c r="T1558">
        <v>0.9</v>
      </c>
      <c r="U1558">
        <v>0.9</v>
      </c>
      <c r="V1558">
        <v>0.877</v>
      </c>
      <c r="W1558">
        <v>13.5</v>
      </c>
      <c r="X1558">
        <f t="shared" si="462"/>
        <v>0.11218836565096953</v>
      </c>
      <c r="Y1558">
        <f t="shared" si="463"/>
        <v>0</v>
      </c>
      <c r="Z1558">
        <f t="shared" si="464"/>
        <v>0.65733482642777163</v>
      </c>
      <c r="AA1558">
        <f t="shared" si="465"/>
        <v>1.3709061793838396E-2</v>
      </c>
      <c r="AB1558">
        <f t="shared" si="479"/>
        <v>0.87755102040816324</v>
      </c>
      <c r="AC1558">
        <f t="shared" si="466"/>
        <v>0</v>
      </c>
      <c r="AD1558">
        <f t="shared" si="467"/>
        <v>0.6593279258400927</v>
      </c>
      <c r="AE1558">
        <f t="shared" si="468"/>
        <v>0</v>
      </c>
      <c r="AF1558">
        <f t="shared" si="469"/>
        <v>0.96875</v>
      </c>
      <c r="AG1558">
        <f t="shared" si="470"/>
        <v>0.37318630295995353</v>
      </c>
      <c r="AH1558">
        <f t="shared" si="471"/>
        <v>1</v>
      </c>
      <c r="AI1558">
        <f t="shared" si="472"/>
        <v>0</v>
      </c>
      <c r="AJ1558">
        <f t="shared" si="473"/>
        <v>1.3567148298376998E-2</v>
      </c>
      <c r="AK1558">
        <f t="shared" si="474"/>
        <v>3.7095147427394846E-4</v>
      </c>
      <c r="AL1558">
        <f t="shared" si="475"/>
        <v>2.8985507246376815E-2</v>
      </c>
      <c r="AM1558">
        <f t="shared" si="476"/>
        <v>2.8070175438596492E-2</v>
      </c>
      <c r="AN1558">
        <f t="shared" si="477"/>
        <v>0.92510548523206759</v>
      </c>
      <c r="AO1558">
        <f t="shared" si="478"/>
        <v>0.65217391304347827</v>
      </c>
    </row>
    <row r="1559" spans="1:41" x14ac:dyDescent="0.2">
      <c r="A1559" t="s">
        <v>122</v>
      </c>
      <c r="B1559" t="s">
        <v>31</v>
      </c>
      <c r="C1559">
        <v>2006</v>
      </c>
      <c r="D1559">
        <f t="shared" si="480"/>
        <v>1</v>
      </c>
      <c r="E1559">
        <v>79.400000000000006</v>
      </c>
      <c r="F1559">
        <v>85</v>
      </c>
      <c r="G1559">
        <v>0</v>
      </c>
      <c r="H1559">
        <v>11.98</v>
      </c>
      <c r="I1559">
        <v>15345.4907</v>
      </c>
      <c r="J1559">
        <v>95</v>
      </c>
      <c r="K1559">
        <v>8</v>
      </c>
      <c r="L1559">
        <v>57.5</v>
      </c>
      <c r="M1559">
        <v>0</v>
      </c>
      <c r="N1559">
        <v>99</v>
      </c>
      <c r="O1559">
        <v>7.75</v>
      </c>
      <c r="P1559">
        <v>99</v>
      </c>
      <c r="Q1559">
        <v>0.1</v>
      </c>
      <c r="R1559">
        <v>89739.7117</v>
      </c>
      <c r="S1559">
        <v>472637</v>
      </c>
      <c r="T1559">
        <v>0.9</v>
      </c>
      <c r="U1559">
        <v>0.9</v>
      </c>
      <c r="V1559">
        <v>0.88</v>
      </c>
      <c r="W1559">
        <v>13.5</v>
      </c>
      <c r="X1559">
        <f t="shared" si="462"/>
        <v>0.11634349030470914</v>
      </c>
      <c r="Y1559">
        <f t="shared" si="463"/>
        <v>0</v>
      </c>
      <c r="Z1559">
        <f t="shared" si="464"/>
        <v>0.67021276595744683</v>
      </c>
      <c r="AA1559">
        <f t="shared" si="465"/>
        <v>0.78775977053830182</v>
      </c>
      <c r="AB1559">
        <f t="shared" si="479"/>
        <v>0.95918367346938771</v>
      </c>
      <c r="AC1559">
        <f t="shared" si="466"/>
        <v>3.7703303280658679E-5</v>
      </c>
      <c r="AD1559">
        <f t="shared" si="467"/>
        <v>0.65469293163383546</v>
      </c>
      <c r="AE1559">
        <f t="shared" si="468"/>
        <v>0</v>
      </c>
      <c r="AF1559">
        <f t="shared" si="469"/>
        <v>1</v>
      </c>
      <c r="AG1559">
        <f t="shared" si="470"/>
        <v>0.42832269297736503</v>
      </c>
      <c r="AH1559">
        <f t="shared" si="471"/>
        <v>1</v>
      </c>
      <c r="AI1559">
        <f t="shared" si="472"/>
        <v>0</v>
      </c>
      <c r="AJ1559">
        <f t="shared" si="473"/>
        <v>0.75301864404950003</v>
      </c>
      <c r="AK1559">
        <f t="shared" si="474"/>
        <v>3.6526615730987617E-4</v>
      </c>
      <c r="AL1559">
        <f t="shared" si="475"/>
        <v>2.8985507246376815E-2</v>
      </c>
      <c r="AM1559">
        <f t="shared" si="476"/>
        <v>2.8070175438596492E-2</v>
      </c>
      <c r="AN1559">
        <f t="shared" si="477"/>
        <v>0.92827004219409293</v>
      </c>
      <c r="AO1559">
        <f t="shared" si="478"/>
        <v>0.65217391304347827</v>
      </c>
    </row>
    <row r="1560" spans="1:41" x14ac:dyDescent="0.2">
      <c r="A1560" t="s">
        <v>122</v>
      </c>
      <c r="B1560" t="s">
        <v>31</v>
      </c>
      <c r="C1560">
        <v>2005</v>
      </c>
      <c r="D1560">
        <f t="shared" si="480"/>
        <v>1</v>
      </c>
      <c r="E1560">
        <v>78.8</v>
      </c>
      <c r="F1560">
        <v>9</v>
      </c>
      <c r="G1560">
        <v>0</v>
      </c>
      <c r="H1560">
        <v>11.84</v>
      </c>
      <c r="I1560">
        <v>1346.246697</v>
      </c>
      <c r="J1560">
        <v>95</v>
      </c>
      <c r="K1560">
        <v>0</v>
      </c>
      <c r="L1560">
        <v>57</v>
      </c>
      <c r="M1560">
        <v>0</v>
      </c>
      <c r="N1560">
        <v>99</v>
      </c>
      <c r="O1560">
        <v>7.95</v>
      </c>
      <c r="P1560">
        <v>99</v>
      </c>
      <c r="Q1560">
        <v>0.1</v>
      </c>
      <c r="R1560">
        <v>8289.6964100000005</v>
      </c>
      <c r="S1560">
        <v>465158</v>
      </c>
      <c r="T1560">
        <v>1</v>
      </c>
      <c r="U1560">
        <v>0.9</v>
      </c>
      <c r="V1560">
        <v>0.874</v>
      </c>
      <c r="W1560">
        <v>13.5</v>
      </c>
      <c r="X1560">
        <f t="shared" si="462"/>
        <v>1.1080332409972299E-2</v>
      </c>
      <c r="Y1560">
        <f t="shared" si="463"/>
        <v>0</v>
      </c>
      <c r="Z1560">
        <f t="shared" si="464"/>
        <v>0.66237402015677493</v>
      </c>
      <c r="AA1560">
        <f t="shared" si="465"/>
        <v>6.910948693981267E-2</v>
      </c>
      <c r="AB1560">
        <f t="shared" si="479"/>
        <v>0.95918367346938771</v>
      </c>
      <c r="AC1560">
        <f t="shared" si="466"/>
        <v>0</v>
      </c>
      <c r="AD1560">
        <f t="shared" si="467"/>
        <v>0.64889918887601394</v>
      </c>
      <c r="AE1560">
        <f t="shared" si="468"/>
        <v>0</v>
      </c>
      <c r="AF1560">
        <f t="shared" si="469"/>
        <v>1</v>
      </c>
      <c r="AG1560">
        <f t="shared" si="470"/>
        <v>0.43993035403366221</v>
      </c>
      <c r="AH1560">
        <f t="shared" si="471"/>
        <v>1</v>
      </c>
      <c r="AI1560">
        <f t="shared" si="472"/>
        <v>0</v>
      </c>
      <c r="AJ1560">
        <f t="shared" si="473"/>
        <v>6.9547212458324639E-2</v>
      </c>
      <c r="AK1560">
        <f t="shared" si="474"/>
        <v>3.5948577591043404E-4</v>
      </c>
      <c r="AL1560">
        <f t="shared" si="475"/>
        <v>3.2608695652173919E-2</v>
      </c>
      <c r="AM1560">
        <f t="shared" si="476"/>
        <v>2.8070175438596492E-2</v>
      </c>
      <c r="AN1560">
        <f t="shared" si="477"/>
        <v>0.92194092827004226</v>
      </c>
      <c r="AO1560">
        <f t="shared" si="478"/>
        <v>0.65217391304347827</v>
      </c>
    </row>
    <row r="1561" spans="1:41" x14ac:dyDescent="0.2">
      <c r="A1561" t="s">
        <v>122</v>
      </c>
      <c r="B1561" t="s">
        <v>31</v>
      </c>
      <c r="C1561">
        <v>2004</v>
      </c>
      <c r="D1561">
        <f t="shared" si="480"/>
        <v>1</v>
      </c>
      <c r="E1561">
        <v>78.7</v>
      </c>
      <c r="F1561">
        <v>92</v>
      </c>
      <c r="G1561">
        <v>0</v>
      </c>
      <c r="H1561">
        <v>12.42</v>
      </c>
      <c r="I1561">
        <v>12372.051880000001</v>
      </c>
      <c r="J1561">
        <v>94</v>
      </c>
      <c r="K1561">
        <v>0</v>
      </c>
      <c r="L1561">
        <v>56.4</v>
      </c>
      <c r="M1561">
        <v>0</v>
      </c>
      <c r="N1561">
        <v>99</v>
      </c>
      <c r="O1561">
        <v>8.1999999999999993</v>
      </c>
      <c r="P1561">
        <v>99</v>
      </c>
      <c r="Q1561">
        <v>0.1</v>
      </c>
      <c r="R1561">
        <v>75716.351800000004</v>
      </c>
      <c r="S1561">
        <v>45895</v>
      </c>
      <c r="T1561">
        <v>1</v>
      </c>
      <c r="U1561">
        <v>0.9</v>
      </c>
      <c r="V1561">
        <v>0.86699999999999999</v>
      </c>
      <c r="W1561">
        <v>13.5</v>
      </c>
      <c r="X1561">
        <f t="shared" si="462"/>
        <v>0.12603878116343489</v>
      </c>
      <c r="Y1561">
        <f t="shared" si="463"/>
        <v>0</v>
      </c>
      <c r="Z1561">
        <f t="shared" si="464"/>
        <v>0.69484882418812988</v>
      </c>
      <c r="AA1561">
        <f t="shared" si="465"/>
        <v>0.6351184814231301</v>
      </c>
      <c r="AB1561">
        <f t="shared" si="479"/>
        <v>0.94897959183673475</v>
      </c>
      <c r="AC1561">
        <f t="shared" si="466"/>
        <v>0</v>
      </c>
      <c r="AD1561">
        <f t="shared" si="467"/>
        <v>0.64194669756662803</v>
      </c>
      <c r="AE1561">
        <f t="shared" si="468"/>
        <v>0</v>
      </c>
      <c r="AF1561">
        <f t="shared" si="469"/>
        <v>1</v>
      </c>
      <c r="AG1561">
        <f t="shared" si="470"/>
        <v>0.45443993035403363</v>
      </c>
      <c r="AH1561">
        <f t="shared" si="471"/>
        <v>1</v>
      </c>
      <c r="AI1561">
        <f t="shared" si="472"/>
        <v>0</v>
      </c>
      <c r="AJ1561">
        <f t="shared" si="473"/>
        <v>0.63534443818906206</v>
      </c>
      <c r="AK1561">
        <f t="shared" si="474"/>
        <v>3.544512252437719E-5</v>
      </c>
      <c r="AL1561">
        <f t="shared" si="475"/>
        <v>3.2608695652173919E-2</v>
      </c>
      <c r="AM1561">
        <f t="shared" si="476"/>
        <v>2.8070175438596492E-2</v>
      </c>
      <c r="AN1561">
        <f t="shared" si="477"/>
        <v>0.91455696202531644</v>
      </c>
      <c r="AO1561">
        <f t="shared" si="478"/>
        <v>0.65217391304347827</v>
      </c>
    </row>
    <row r="1562" spans="1:41" x14ac:dyDescent="0.2">
      <c r="A1562" t="s">
        <v>122</v>
      </c>
      <c r="B1562" t="s">
        <v>31</v>
      </c>
      <c r="C1562">
        <v>2003</v>
      </c>
      <c r="D1562">
        <f t="shared" si="480"/>
        <v>1</v>
      </c>
      <c r="E1562">
        <v>78.599999999999994</v>
      </c>
      <c r="F1562">
        <v>92</v>
      </c>
      <c r="G1562">
        <v>0</v>
      </c>
      <c r="H1562">
        <v>12.61</v>
      </c>
      <c r="I1562">
        <v>10111.389279999999</v>
      </c>
      <c r="J1562">
        <v>95</v>
      </c>
      <c r="K1562">
        <v>1</v>
      </c>
      <c r="L1562">
        <v>55.8</v>
      </c>
      <c r="M1562">
        <v>0</v>
      </c>
      <c r="N1562">
        <v>99</v>
      </c>
      <c r="O1562">
        <v>7.67</v>
      </c>
      <c r="P1562">
        <v>98</v>
      </c>
      <c r="Q1562">
        <v>0.1</v>
      </c>
      <c r="R1562">
        <v>65445.885300000002</v>
      </c>
      <c r="S1562">
        <v>45163</v>
      </c>
      <c r="T1562">
        <v>1</v>
      </c>
      <c r="U1562">
        <v>0.9</v>
      </c>
      <c r="V1562">
        <v>0.86499999999999999</v>
      </c>
      <c r="W1562">
        <v>13.6</v>
      </c>
      <c r="X1562">
        <f t="shared" si="462"/>
        <v>0.12603878116343489</v>
      </c>
      <c r="Y1562">
        <f t="shared" si="463"/>
        <v>0</v>
      </c>
      <c r="Z1562">
        <f t="shared" si="464"/>
        <v>0.70548712206047037</v>
      </c>
      <c r="AA1562">
        <f t="shared" si="465"/>
        <v>0.51906751336640178</v>
      </c>
      <c r="AB1562">
        <f t="shared" si="479"/>
        <v>0.95918367346938771</v>
      </c>
      <c r="AC1562">
        <f t="shared" si="466"/>
        <v>4.7129129100823348E-6</v>
      </c>
      <c r="AD1562">
        <f t="shared" si="467"/>
        <v>0.63499420625724212</v>
      </c>
      <c r="AE1562">
        <f t="shared" si="468"/>
        <v>0</v>
      </c>
      <c r="AF1562">
        <f t="shared" si="469"/>
        <v>1</v>
      </c>
      <c r="AG1562">
        <f t="shared" si="470"/>
        <v>0.4236796285548462</v>
      </c>
      <c r="AH1562">
        <f t="shared" si="471"/>
        <v>0.98969072164948457</v>
      </c>
      <c r="AI1562">
        <f t="shared" si="472"/>
        <v>0</v>
      </c>
      <c r="AJ1562">
        <f t="shared" si="473"/>
        <v>0.54916188295108859</v>
      </c>
      <c r="AK1562">
        <f t="shared" si="474"/>
        <v>3.4879373201688102E-5</v>
      </c>
      <c r="AL1562">
        <f t="shared" si="475"/>
        <v>3.2608695652173919E-2</v>
      </c>
      <c r="AM1562">
        <f t="shared" si="476"/>
        <v>2.8070175438596492E-2</v>
      </c>
      <c r="AN1562">
        <f t="shared" si="477"/>
        <v>0.91244725738396626</v>
      </c>
      <c r="AO1562">
        <f t="shared" si="478"/>
        <v>0.65700483091787443</v>
      </c>
    </row>
    <row r="1563" spans="1:41" x14ac:dyDescent="0.2">
      <c r="A1563" t="s">
        <v>122</v>
      </c>
      <c r="B1563" t="s">
        <v>31</v>
      </c>
      <c r="C1563">
        <v>2002</v>
      </c>
      <c r="D1563">
        <f t="shared" si="480"/>
        <v>1</v>
      </c>
      <c r="E1563">
        <v>78.3</v>
      </c>
      <c r="F1563">
        <v>95</v>
      </c>
      <c r="G1563">
        <v>0</v>
      </c>
      <c r="H1563">
        <v>12.91</v>
      </c>
      <c r="I1563">
        <v>910.50627780000002</v>
      </c>
      <c r="J1563">
        <v>95</v>
      </c>
      <c r="K1563">
        <v>0</v>
      </c>
      <c r="L1563">
        <v>55.2</v>
      </c>
      <c r="M1563">
        <v>0</v>
      </c>
      <c r="N1563">
        <v>99</v>
      </c>
      <c r="O1563">
        <v>8.27</v>
      </c>
      <c r="P1563">
        <v>99</v>
      </c>
      <c r="Q1563">
        <v>0.1</v>
      </c>
      <c r="R1563">
        <v>5293.6411500000004</v>
      </c>
      <c r="S1563">
        <v>446175</v>
      </c>
      <c r="T1563">
        <v>1</v>
      </c>
      <c r="U1563">
        <v>0.9</v>
      </c>
      <c r="V1563">
        <v>0.86</v>
      </c>
      <c r="W1563">
        <v>13.5</v>
      </c>
      <c r="X1563">
        <f t="shared" si="462"/>
        <v>0.13019390581717452</v>
      </c>
      <c r="Y1563">
        <f t="shared" si="463"/>
        <v>0</v>
      </c>
      <c r="Z1563">
        <f t="shared" si="464"/>
        <v>0.72228443449048152</v>
      </c>
      <c r="AA1563">
        <f t="shared" si="465"/>
        <v>4.6740780760657671E-2</v>
      </c>
      <c r="AB1563">
        <f t="shared" si="479"/>
        <v>0.95918367346938771</v>
      </c>
      <c r="AC1563">
        <f t="shared" si="466"/>
        <v>0</v>
      </c>
      <c r="AD1563">
        <f t="shared" si="467"/>
        <v>0.62804171494785632</v>
      </c>
      <c r="AE1563">
        <f t="shared" si="468"/>
        <v>0</v>
      </c>
      <c r="AF1563">
        <f t="shared" si="469"/>
        <v>1</v>
      </c>
      <c r="AG1563">
        <f t="shared" si="470"/>
        <v>0.45850261172373763</v>
      </c>
      <c r="AH1563">
        <f t="shared" si="471"/>
        <v>1</v>
      </c>
      <c r="AI1563">
        <f t="shared" si="472"/>
        <v>0</v>
      </c>
      <c r="AJ1563">
        <f t="shared" si="473"/>
        <v>4.4406416960771453E-2</v>
      </c>
      <c r="AK1563">
        <f t="shared" si="474"/>
        <v>3.448141647183481E-4</v>
      </c>
      <c r="AL1563">
        <f t="shared" si="475"/>
        <v>3.2608695652173919E-2</v>
      </c>
      <c r="AM1563">
        <f t="shared" si="476"/>
        <v>2.8070175438596492E-2</v>
      </c>
      <c r="AN1563">
        <f t="shared" si="477"/>
        <v>0.90717299578059074</v>
      </c>
      <c r="AO1563">
        <f t="shared" si="478"/>
        <v>0.65217391304347827</v>
      </c>
    </row>
    <row r="1564" spans="1:41" x14ac:dyDescent="0.2">
      <c r="A1564" t="s">
        <v>122</v>
      </c>
      <c r="B1564" t="s">
        <v>31</v>
      </c>
      <c r="C1564">
        <v>2001</v>
      </c>
      <c r="D1564">
        <f t="shared" si="480"/>
        <v>1</v>
      </c>
      <c r="E1564">
        <v>78</v>
      </c>
      <c r="F1564">
        <v>96</v>
      </c>
      <c r="G1564">
        <v>0</v>
      </c>
      <c r="H1564">
        <v>12.89</v>
      </c>
      <c r="I1564">
        <v>7877.3365599999997</v>
      </c>
      <c r="J1564">
        <v>86</v>
      </c>
      <c r="K1564">
        <v>0</v>
      </c>
      <c r="L1564">
        <v>54.6</v>
      </c>
      <c r="M1564">
        <v>0</v>
      </c>
      <c r="N1564">
        <v>99</v>
      </c>
      <c r="O1564">
        <v>7.4</v>
      </c>
      <c r="P1564">
        <v>99</v>
      </c>
      <c r="Q1564">
        <v>0.1</v>
      </c>
      <c r="R1564">
        <v>48179.428500000002</v>
      </c>
      <c r="S1564">
        <v>441525</v>
      </c>
      <c r="T1564">
        <v>1</v>
      </c>
      <c r="U1564">
        <v>1</v>
      </c>
      <c r="V1564">
        <v>0.85399999999999998</v>
      </c>
      <c r="W1564">
        <v>13.4</v>
      </c>
      <c r="X1564">
        <f t="shared" ref="X1564:X1627" si="481">((F1564-F$2)/(F$3-F$2))</f>
        <v>0.13157894736842105</v>
      </c>
      <c r="Y1564">
        <f t="shared" ref="Y1564:Y1627" si="482">((G1564-G$2)/(G$3-G$2))</f>
        <v>0</v>
      </c>
      <c r="Z1564">
        <f t="shared" ref="Z1564:Z1627" si="483">((H1564-H$2)/(H$3-H$2))</f>
        <v>0.72116461366181417</v>
      </c>
      <c r="AA1564">
        <f t="shared" ref="AA1564:AA1627" si="484">((I1564-I$2)/(I$3-I$2))</f>
        <v>0.40438256177487863</v>
      </c>
      <c r="AB1564">
        <f t="shared" si="479"/>
        <v>0.86734693877551017</v>
      </c>
      <c r="AC1564">
        <f t="shared" ref="AC1564:AC1627" si="485">((K1564-K$2)/(K$3-K$2))</f>
        <v>0</v>
      </c>
      <c r="AD1564">
        <f t="shared" ref="AD1564:AD1627" si="486">((L1564-L$2)/(L$3-L$2))</f>
        <v>0.62108922363847052</v>
      </c>
      <c r="AE1564">
        <f t="shared" ref="AE1564:AE1627" si="487">((M1564-M$2)/(M$3-M$2))</f>
        <v>0</v>
      </c>
      <c r="AF1564">
        <f t="shared" ref="AF1564:AF1627" si="488">((N1564-N$2)/(N$3-N$2))</f>
        <v>1</v>
      </c>
      <c r="AG1564">
        <f t="shared" ref="AG1564:AG1627" si="489">((O1564-O$2)/(O$3-O$2))</f>
        <v>0.40800928612884502</v>
      </c>
      <c r="AH1564">
        <f t="shared" ref="AH1564:AH1627" si="490">((P1564-P$2)/(P$3-P$2))</f>
        <v>1</v>
      </c>
      <c r="AI1564">
        <f t="shared" ref="AI1564:AI1627" si="491">((Q1564-Q$2)/(Q$3-Q$2))</f>
        <v>0</v>
      </c>
      <c r="AJ1564">
        <f t="shared" ref="AJ1564:AJ1627" si="492">((R1564-R$2)/(R$3-R$2))</f>
        <v>0.40427388132720105</v>
      </c>
      <c r="AK1564">
        <f t="shared" ref="AK1564:AK1627" si="493">((S1564-S$2)/(S$3-S$2))</f>
        <v>3.4122026533241336E-4</v>
      </c>
      <c r="AL1564">
        <f t="shared" ref="AL1564:AL1627" si="494">((T1564-T$2)/(T$3-T$2))</f>
        <v>3.2608695652173919E-2</v>
      </c>
      <c r="AM1564">
        <f t="shared" ref="AM1564:AM1627" si="495">((U1564-U$2)/(U$3-U$2))</f>
        <v>3.1578947368421054E-2</v>
      </c>
      <c r="AN1564">
        <f t="shared" ref="AN1564:AN1627" si="496">((V1564-V$2)/(V$3-V$2))</f>
        <v>0.90084388185654007</v>
      </c>
      <c r="AO1564">
        <f t="shared" ref="AO1564:AO1627" si="497">((W1564-W$2)/(W$3-W$2))</f>
        <v>0.64734299516908211</v>
      </c>
    </row>
    <row r="1565" spans="1:41" x14ac:dyDescent="0.2">
      <c r="A1565" t="s">
        <v>122</v>
      </c>
      <c r="B1565" t="s">
        <v>31</v>
      </c>
      <c r="C1565">
        <v>2000</v>
      </c>
      <c r="D1565">
        <f t="shared" si="480"/>
        <v>1</v>
      </c>
      <c r="E1565">
        <v>77.8</v>
      </c>
      <c r="F1565">
        <v>98</v>
      </c>
      <c r="G1565">
        <v>0</v>
      </c>
      <c r="H1565">
        <v>13.14</v>
      </c>
      <c r="I1565">
        <v>8246.1304369999998</v>
      </c>
      <c r="J1565">
        <v>77</v>
      </c>
      <c r="K1565">
        <v>0</v>
      </c>
      <c r="L1565">
        <v>54</v>
      </c>
      <c r="M1565">
        <v>0</v>
      </c>
      <c r="N1565">
        <v>99</v>
      </c>
      <c r="O1565">
        <v>7.48</v>
      </c>
      <c r="P1565">
        <v>99</v>
      </c>
      <c r="Q1565">
        <v>0.1</v>
      </c>
      <c r="R1565">
        <v>48735.995490000001</v>
      </c>
      <c r="S1565">
        <v>4363</v>
      </c>
      <c r="T1565">
        <v>1</v>
      </c>
      <c r="U1565">
        <v>1</v>
      </c>
      <c r="V1565">
        <v>0.84799999999999998</v>
      </c>
      <c r="W1565">
        <v>13.5</v>
      </c>
      <c r="X1565">
        <f t="shared" si="481"/>
        <v>0.13434903047091412</v>
      </c>
      <c r="Y1565">
        <f t="shared" si="482"/>
        <v>0</v>
      </c>
      <c r="Z1565">
        <f t="shared" si="483"/>
        <v>0.73516237402015683</v>
      </c>
      <c r="AA1565">
        <f t="shared" si="484"/>
        <v>0.42331457154902358</v>
      </c>
      <c r="AB1565">
        <f t="shared" ref="AB1565:AB1628" si="498">((J1565-J$2)/(J$3-J$2))</f>
        <v>0.77551020408163263</v>
      </c>
      <c r="AC1565">
        <f t="shared" si="485"/>
        <v>0</v>
      </c>
      <c r="AD1565">
        <f t="shared" si="486"/>
        <v>0.61413673232908461</v>
      </c>
      <c r="AE1565">
        <f t="shared" si="487"/>
        <v>0</v>
      </c>
      <c r="AF1565">
        <f t="shared" si="488"/>
        <v>1</v>
      </c>
      <c r="AG1565">
        <f t="shared" si="489"/>
        <v>0.4126523505513639</v>
      </c>
      <c r="AH1565">
        <f t="shared" si="490"/>
        <v>1</v>
      </c>
      <c r="AI1565">
        <f t="shared" si="491"/>
        <v>0</v>
      </c>
      <c r="AJ1565">
        <f t="shared" si="492"/>
        <v>0.40894420135203219</v>
      </c>
      <c r="AK1565">
        <f t="shared" si="493"/>
        <v>3.3458043960670033E-6</v>
      </c>
      <c r="AL1565">
        <f t="shared" si="494"/>
        <v>3.2608695652173919E-2</v>
      </c>
      <c r="AM1565">
        <f t="shared" si="495"/>
        <v>3.1578947368421054E-2</v>
      </c>
      <c r="AN1565">
        <f t="shared" si="496"/>
        <v>0.89451476793248952</v>
      </c>
      <c r="AO1565">
        <f t="shared" si="497"/>
        <v>0.65217391304347827</v>
      </c>
    </row>
    <row r="1566" spans="1:41" x14ac:dyDescent="0.2">
      <c r="A1566" t="s">
        <v>123</v>
      </c>
      <c r="B1566" t="s">
        <v>23</v>
      </c>
      <c r="C1566">
        <v>2015</v>
      </c>
      <c r="D1566">
        <f t="shared" si="480"/>
        <v>0</v>
      </c>
      <c r="E1566">
        <v>65.5</v>
      </c>
      <c r="F1566">
        <v>22</v>
      </c>
      <c r="G1566">
        <v>28</v>
      </c>
      <c r="H1566">
        <v>4.5999999999999996</v>
      </c>
      <c r="I1566">
        <v>0</v>
      </c>
      <c r="J1566">
        <v>69</v>
      </c>
      <c r="K1566">
        <v>3</v>
      </c>
      <c r="L1566">
        <v>2.5</v>
      </c>
      <c r="M1566">
        <v>38</v>
      </c>
      <c r="N1566">
        <v>71</v>
      </c>
      <c r="O1566">
        <v>5.93</v>
      </c>
      <c r="P1566">
        <v>69</v>
      </c>
      <c r="Q1566">
        <v>0.3</v>
      </c>
      <c r="R1566">
        <v>41.857595099999998</v>
      </c>
      <c r="S1566">
        <v>2423488</v>
      </c>
      <c r="T1566">
        <v>7.1</v>
      </c>
      <c r="U1566">
        <v>7.1</v>
      </c>
      <c r="V1566">
        <v>0.51100000000000001</v>
      </c>
      <c r="W1566">
        <v>10.3</v>
      </c>
      <c r="X1566">
        <f t="shared" si="481"/>
        <v>2.9085872576177285E-2</v>
      </c>
      <c r="Y1566">
        <f t="shared" si="482"/>
        <v>1.5555555555555555E-2</v>
      </c>
      <c r="Z1566">
        <f t="shared" si="483"/>
        <v>0.25699888017917133</v>
      </c>
      <c r="AA1566">
        <f t="shared" si="484"/>
        <v>0</v>
      </c>
      <c r="AB1566">
        <f t="shared" si="498"/>
        <v>0.69387755102040816</v>
      </c>
      <c r="AC1566">
        <f t="shared" si="485"/>
        <v>1.4138738730247004E-5</v>
      </c>
      <c r="AD1566">
        <f t="shared" si="486"/>
        <v>1.7381228273464659E-2</v>
      </c>
      <c r="AE1566">
        <f t="shared" si="487"/>
        <v>1.52E-2</v>
      </c>
      <c r="AF1566">
        <f t="shared" si="488"/>
        <v>0.70833333333333337</v>
      </c>
      <c r="AG1566">
        <f t="shared" si="489"/>
        <v>0.32269297736506092</v>
      </c>
      <c r="AH1566">
        <f t="shared" si="490"/>
        <v>0.69072164948453607</v>
      </c>
      <c r="AI1566">
        <f t="shared" si="491"/>
        <v>3.9603960396039604E-3</v>
      </c>
      <c r="AJ1566">
        <f t="shared" si="492"/>
        <v>3.3713088520225546E-4</v>
      </c>
      <c r="AK1566">
        <f t="shared" si="493"/>
        <v>1.8730429768690608E-3</v>
      </c>
      <c r="AL1566">
        <f t="shared" si="494"/>
        <v>0.25362318840579712</v>
      </c>
      <c r="AM1566">
        <f t="shared" si="495"/>
        <v>0.24561403508771928</v>
      </c>
      <c r="AN1566">
        <f t="shared" si="496"/>
        <v>0.53902953586497893</v>
      </c>
      <c r="AO1566">
        <f t="shared" si="497"/>
        <v>0.49758454106280198</v>
      </c>
    </row>
    <row r="1567" spans="1:41" x14ac:dyDescent="0.2">
      <c r="A1567" t="s">
        <v>123</v>
      </c>
      <c r="B1567" t="s">
        <v>23</v>
      </c>
      <c r="C1567">
        <v>2014</v>
      </c>
      <c r="D1567">
        <f t="shared" si="480"/>
        <v>0</v>
      </c>
      <c r="E1567">
        <v>65.099999999999994</v>
      </c>
      <c r="F1567">
        <v>225</v>
      </c>
      <c r="G1567">
        <v>29</v>
      </c>
      <c r="H1567">
        <v>0.01</v>
      </c>
      <c r="I1567">
        <v>5.3390656730000003</v>
      </c>
      <c r="J1567">
        <v>73</v>
      </c>
      <c r="K1567">
        <v>3</v>
      </c>
      <c r="L1567">
        <v>2</v>
      </c>
      <c r="M1567">
        <v>39</v>
      </c>
      <c r="N1567">
        <v>73</v>
      </c>
      <c r="O1567">
        <v>3.4</v>
      </c>
      <c r="P1567">
        <v>73</v>
      </c>
      <c r="Q1567">
        <v>0.3</v>
      </c>
      <c r="R1567">
        <v>452.46319260000001</v>
      </c>
      <c r="S1567">
        <v>2358981</v>
      </c>
      <c r="T1567">
        <v>7.2</v>
      </c>
      <c r="U1567">
        <v>7.1</v>
      </c>
      <c r="V1567">
        <v>0.50900000000000001</v>
      </c>
      <c r="W1567">
        <v>10.3</v>
      </c>
      <c r="X1567">
        <f t="shared" si="481"/>
        <v>0.31024930747922436</v>
      </c>
      <c r="Y1567">
        <f t="shared" si="482"/>
        <v>1.6111111111111111E-2</v>
      </c>
      <c r="Z1567">
        <f t="shared" si="483"/>
        <v>0</v>
      </c>
      <c r="AA1567">
        <f t="shared" si="484"/>
        <v>2.7408059029688793E-4</v>
      </c>
      <c r="AB1567">
        <f t="shared" si="498"/>
        <v>0.73469387755102045</v>
      </c>
      <c r="AC1567">
        <f t="shared" si="485"/>
        <v>1.4138738730247004E-5</v>
      </c>
      <c r="AD1567">
        <f t="shared" si="486"/>
        <v>1.1587485515643106E-2</v>
      </c>
      <c r="AE1567">
        <f t="shared" si="487"/>
        <v>1.5599999999999999E-2</v>
      </c>
      <c r="AF1567">
        <f t="shared" si="488"/>
        <v>0.72916666666666663</v>
      </c>
      <c r="AG1567">
        <f t="shared" si="489"/>
        <v>0.17585606500290191</v>
      </c>
      <c r="AH1567">
        <f t="shared" si="490"/>
        <v>0.73195876288659789</v>
      </c>
      <c r="AI1567">
        <f t="shared" si="491"/>
        <v>3.9603960396039604E-3</v>
      </c>
      <c r="AJ1567">
        <f t="shared" si="492"/>
        <v>3.7826452235786914E-3</v>
      </c>
      <c r="AK1567">
        <f t="shared" si="493"/>
        <v>1.8231867042478793E-3</v>
      </c>
      <c r="AL1567">
        <f t="shared" si="494"/>
        <v>0.25724637681159424</v>
      </c>
      <c r="AM1567">
        <f t="shared" si="495"/>
        <v>0.24561403508771928</v>
      </c>
      <c r="AN1567">
        <f t="shared" si="496"/>
        <v>0.53691983122362874</v>
      </c>
      <c r="AO1567">
        <f t="shared" si="497"/>
        <v>0.49758454106280198</v>
      </c>
    </row>
    <row r="1568" spans="1:41" x14ac:dyDescent="0.2">
      <c r="A1568" t="s">
        <v>123</v>
      </c>
      <c r="B1568" t="s">
        <v>23</v>
      </c>
      <c r="C1568">
        <v>2013</v>
      </c>
      <c r="D1568">
        <f t="shared" si="480"/>
        <v>0</v>
      </c>
      <c r="E1568">
        <v>64.7</v>
      </c>
      <c r="F1568">
        <v>23</v>
      </c>
      <c r="G1568">
        <v>29</v>
      </c>
      <c r="H1568">
        <v>0.87</v>
      </c>
      <c r="I1568">
        <v>79.508824930000003</v>
      </c>
      <c r="J1568">
        <v>74</v>
      </c>
      <c r="K1568">
        <v>6</v>
      </c>
      <c r="L1568">
        <v>19.5</v>
      </c>
      <c r="M1568">
        <v>40</v>
      </c>
      <c r="N1568">
        <v>73</v>
      </c>
      <c r="O1568">
        <v>4.1500000000000004</v>
      </c>
      <c r="P1568">
        <v>74</v>
      </c>
      <c r="Q1568">
        <v>0.4</v>
      </c>
      <c r="R1568">
        <v>461.72372200000001</v>
      </c>
      <c r="S1568">
        <v>22961146</v>
      </c>
      <c r="T1568">
        <v>7.3</v>
      </c>
      <c r="U1568">
        <v>7.2</v>
      </c>
      <c r="V1568">
        <v>0.50800000000000001</v>
      </c>
      <c r="W1568">
        <v>10.3</v>
      </c>
      <c r="X1568">
        <f t="shared" si="481"/>
        <v>3.0470914127423823E-2</v>
      </c>
      <c r="Y1568">
        <f t="shared" si="482"/>
        <v>1.6111111111111111E-2</v>
      </c>
      <c r="Z1568">
        <f t="shared" si="483"/>
        <v>4.8152295632698766E-2</v>
      </c>
      <c r="AA1568">
        <f t="shared" si="484"/>
        <v>4.0815803747889798E-3</v>
      </c>
      <c r="AB1568">
        <f t="shared" si="498"/>
        <v>0.74489795918367352</v>
      </c>
      <c r="AC1568">
        <f t="shared" si="485"/>
        <v>2.8277477460494007E-5</v>
      </c>
      <c r="AD1568">
        <f t="shared" si="486"/>
        <v>0.21436848203939746</v>
      </c>
      <c r="AE1568">
        <f t="shared" si="487"/>
        <v>1.6E-2</v>
      </c>
      <c r="AF1568">
        <f t="shared" si="488"/>
        <v>0.72916666666666663</v>
      </c>
      <c r="AG1568">
        <f t="shared" si="489"/>
        <v>0.21938479396401625</v>
      </c>
      <c r="AH1568">
        <f t="shared" si="490"/>
        <v>0.74226804123711343</v>
      </c>
      <c r="AI1568">
        <f t="shared" si="491"/>
        <v>5.9405940594059415E-3</v>
      </c>
      <c r="AJ1568">
        <f t="shared" si="492"/>
        <v>3.8603530946426179E-3</v>
      </c>
      <c r="AK1568">
        <f t="shared" si="493"/>
        <v>1.7746220713371869E-2</v>
      </c>
      <c r="AL1568">
        <f t="shared" si="494"/>
        <v>0.26086956521739135</v>
      </c>
      <c r="AM1568">
        <f t="shared" si="495"/>
        <v>0.24912280701754388</v>
      </c>
      <c r="AN1568">
        <f t="shared" si="496"/>
        <v>0.53586497890295359</v>
      </c>
      <c r="AO1568">
        <f t="shared" si="497"/>
        <v>0.49758454106280198</v>
      </c>
    </row>
    <row r="1569" spans="1:41" x14ac:dyDescent="0.2">
      <c r="A1569" t="s">
        <v>123</v>
      </c>
      <c r="B1569" t="s">
        <v>23</v>
      </c>
      <c r="C1569">
        <v>2012</v>
      </c>
      <c r="D1569">
        <f t="shared" si="480"/>
        <v>0</v>
      </c>
      <c r="E1569">
        <v>64.3</v>
      </c>
      <c r="F1569">
        <v>235</v>
      </c>
      <c r="G1569">
        <v>30</v>
      </c>
      <c r="H1569">
        <v>0.87</v>
      </c>
      <c r="I1569">
        <v>59.979144609999999</v>
      </c>
      <c r="J1569">
        <v>7</v>
      </c>
      <c r="K1569">
        <v>2</v>
      </c>
      <c r="L1569">
        <v>19</v>
      </c>
      <c r="M1569">
        <v>42</v>
      </c>
      <c r="N1569">
        <v>71</v>
      </c>
      <c r="O1569">
        <v>3.46</v>
      </c>
      <c r="P1569">
        <v>7</v>
      </c>
      <c r="Q1569">
        <v>0.4</v>
      </c>
      <c r="R1569">
        <v>443.96109999999999</v>
      </c>
      <c r="S1569">
        <v>22346573</v>
      </c>
      <c r="T1569">
        <v>7.4</v>
      </c>
      <c r="U1569">
        <v>7.3</v>
      </c>
      <c r="V1569">
        <v>0.50600000000000001</v>
      </c>
      <c r="W1569">
        <v>10.199999999999999</v>
      </c>
      <c r="X1569">
        <f t="shared" si="481"/>
        <v>0.32409972299168976</v>
      </c>
      <c r="Y1569">
        <f t="shared" si="482"/>
        <v>1.6666666666666666E-2</v>
      </c>
      <c r="Z1569">
        <f t="shared" si="483"/>
        <v>4.8152295632698766E-2</v>
      </c>
      <c r="AA1569">
        <f t="shared" si="484"/>
        <v>3.0790255012866558E-3</v>
      </c>
      <c r="AB1569">
        <f t="shared" si="498"/>
        <v>6.1224489795918366E-2</v>
      </c>
      <c r="AC1569">
        <f t="shared" si="485"/>
        <v>9.4258258201646697E-6</v>
      </c>
      <c r="AD1569">
        <f t="shared" si="486"/>
        <v>0.20857473928157591</v>
      </c>
      <c r="AE1569">
        <f t="shared" si="487"/>
        <v>1.6799999999999999E-2</v>
      </c>
      <c r="AF1569">
        <f t="shared" si="488"/>
        <v>0.70833333333333337</v>
      </c>
      <c r="AG1569">
        <f t="shared" si="489"/>
        <v>0.17933836331979106</v>
      </c>
      <c r="AH1569">
        <f t="shared" si="490"/>
        <v>5.1546391752577317E-2</v>
      </c>
      <c r="AI1569">
        <f t="shared" si="491"/>
        <v>5.9405940594059415E-3</v>
      </c>
      <c r="AJ1569">
        <f t="shared" si="492"/>
        <v>3.7113016224737299E-3</v>
      </c>
      <c r="AK1569">
        <f t="shared" si="493"/>
        <v>1.7271228556960668E-2</v>
      </c>
      <c r="AL1569">
        <f t="shared" si="494"/>
        <v>0.26449275362318847</v>
      </c>
      <c r="AM1569">
        <f t="shared" si="495"/>
        <v>0.25263157894736843</v>
      </c>
      <c r="AN1569">
        <f t="shared" si="496"/>
        <v>0.53375527426160341</v>
      </c>
      <c r="AO1569">
        <f t="shared" si="497"/>
        <v>0.49275362318840576</v>
      </c>
    </row>
    <row r="1570" spans="1:41" x14ac:dyDescent="0.2">
      <c r="A1570" t="s">
        <v>123</v>
      </c>
      <c r="B1570" t="s">
        <v>23</v>
      </c>
      <c r="C1570">
        <v>2011</v>
      </c>
      <c r="D1570">
        <f t="shared" si="480"/>
        <v>0</v>
      </c>
      <c r="E1570">
        <v>63.8</v>
      </c>
      <c r="F1570">
        <v>241</v>
      </c>
      <c r="G1570">
        <v>31</v>
      </c>
      <c r="H1570">
        <v>0.97</v>
      </c>
      <c r="I1570">
        <v>78.799671959999998</v>
      </c>
      <c r="J1570">
        <v>73</v>
      </c>
      <c r="K1570">
        <v>0</v>
      </c>
      <c r="L1570">
        <v>18.5</v>
      </c>
      <c r="M1570">
        <v>43</v>
      </c>
      <c r="N1570">
        <v>73</v>
      </c>
      <c r="O1570">
        <v>4.24</v>
      </c>
      <c r="P1570">
        <v>73</v>
      </c>
      <c r="Q1570">
        <v>0.4</v>
      </c>
      <c r="R1570">
        <v>454.96346399999999</v>
      </c>
      <c r="S1570">
        <v>21743949</v>
      </c>
      <c r="T1570">
        <v>7.5</v>
      </c>
      <c r="U1570">
        <v>7.4</v>
      </c>
      <c r="V1570">
        <v>0.504</v>
      </c>
      <c r="W1570">
        <v>10.199999999999999</v>
      </c>
      <c r="X1570">
        <f t="shared" si="481"/>
        <v>0.33240997229916897</v>
      </c>
      <c r="Y1570">
        <f t="shared" si="482"/>
        <v>1.7222222222222222E-2</v>
      </c>
      <c r="Z1570">
        <f t="shared" si="483"/>
        <v>5.3751399776035831E-2</v>
      </c>
      <c r="AA1570">
        <f t="shared" si="484"/>
        <v>4.0451760530344624E-3</v>
      </c>
      <c r="AB1570">
        <f t="shared" si="498"/>
        <v>0.73469387755102045</v>
      </c>
      <c r="AC1570">
        <f t="shared" si="485"/>
        <v>0</v>
      </c>
      <c r="AD1570">
        <f t="shared" si="486"/>
        <v>0.20278099652375436</v>
      </c>
      <c r="AE1570">
        <f t="shared" si="487"/>
        <v>1.72E-2</v>
      </c>
      <c r="AF1570">
        <f t="shared" si="488"/>
        <v>0.72916666666666663</v>
      </c>
      <c r="AG1570">
        <f t="shared" si="489"/>
        <v>0.22460824143934996</v>
      </c>
      <c r="AH1570">
        <f t="shared" si="490"/>
        <v>0.73195876288659789</v>
      </c>
      <c r="AI1570">
        <f t="shared" si="491"/>
        <v>5.9405940594059415E-3</v>
      </c>
      <c r="AJ1570">
        <f t="shared" si="492"/>
        <v>3.8036257484692034E-3</v>
      </c>
      <c r="AK1570">
        <f t="shared" si="493"/>
        <v>1.680547156264894E-2</v>
      </c>
      <c r="AL1570">
        <f t="shared" si="494"/>
        <v>0.26811594202898553</v>
      </c>
      <c r="AM1570">
        <f t="shared" si="495"/>
        <v>0.256140350877193</v>
      </c>
      <c r="AN1570">
        <f t="shared" si="496"/>
        <v>0.53164556962025322</v>
      </c>
      <c r="AO1570">
        <f t="shared" si="497"/>
        <v>0.49275362318840576</v>
      </c>
    </row>
    <row r="1571" spans="1:41" x14ac:dyDescent="0.2">
      <c r="A1571" t="s">
        <v>123</v>
      </c>
      <c r="B1571" t="s">
        <v>23</v>
      </c>
      <c r="C1571">
        <v>2010</v>
      </c>
      <c r="D1571">
        <f t="shared" si="480"/>
        <v>0</v>
      </c>
      <c r="E1571">
        <v>63.3</v>
      </c>
      <c r="F1571">
        <v>248</v>
      </c>
      <c r="G1571">
        <v>32</v>
      </c>
      <c r="H1571">
        <v>1.03</v>
      </c>
      <c r="I1571">
        <v>76.604421689999995</v>
      </c>
      <c r="J1571">
        <v>7</v>
      </c>
      <c r="K1571">
        <v>1</v>
      </c>
      <c r="L1571">
        <v>18</v>
      </c>
      <c r="M1571">
        <v>45</v>
      </c>
      <c r="N1571">
        <v>7</v>
      </c>
      <c r="O1571">
        <v>4.8600000000000003</v>
      </c>
      <c r="P1571">
        <v>7</v>
      </c>
      <c r="Q1571">
        <v>0.5</v>
      </c>
      <c r="R1571">
        <v>412.73934100000002</v>
      </c>
      <c r="S1571">
        <v>2115164</v>
      </c>
      <c r="T1571">
        <v>7.6</v>
      </c>
      <c r="U1571">
        <v>7.5</v>
      </c>
      <c r="V1571">
        <v>0.503</v>
      </c>
      <c r="W1571">
        <v>10.199999999999999</v>
      </c>
      <c r="X1571">
        <f t="shared" si="481"/>
        <v>0.34210526315789475</v>
      </c>
      <c r="Y1571">
        <f t="shared" si="482"/>
        <v>1.7777777777777778E-2</v>
      </c>
      <c r="Z1571">
        <f t="shared" si="483"/>
        <v>5.7110862262038077E-2</v>
      </c>
      <c r="AA1571">
        <f t="shared" si="484"/>
        <v>3.9324830226988901E-3</v>
      </c>
      <c r="AB1571">
        <f t="shared" si="498"/>
        <v>6.1224489795918366E-2</v>
      </c>
      <c r="AC1571">
        <f t="shared" si="485"/>
        <v>4.7129129100823348E-6</v>
      </c>
      <c r="AD1571">
        <f t="shared" si="486"/>
        <v>0.19698725376593279</v>
      </c>
      <c r="AE1571">
        <f t="shared" si="487"/>
        <v>1.7999999999999999E-2</v>
      </c>
      <c r="AF1571">
        <f t="shared" si="488"/>
        <v>4.1666666666666664E-2</v>
      </c>
      <c r="AG1571">
        <f t="shared" si="489"/>
        <v>0.26059199071387118</v>
      </c>
      <c r="AH1571">
        <f t="shared" si="490"/>
        <v>5.1546391752577317E-2</v>
      </c>
      <c r="AI1571">
        <f t="shared" si="491"/>
        <v>7.9207920792079209E-3</v>
      </c>
      <c r="AJ1571">
        <f t="shared" si="492"/>
        <v>3.4493105074991383E-3</v>
      </c>
      <c r="AK1571">
        <f t="shared" si="493"/>
        <v>1.6347450340155234E-3</v>
      </c>
      <c r="AL1571">
        <f t="shared" si="494"/>
        <v>0.27173913043478265</v>
      </c>
      <c r="AM1571">
        <f t="shared" si="495"/>
        <v>0.25964912280701757</v>
      </c>
      <c r="AN1571">
        <f t="shared" si="496"/>
        <v>0.53059071729957807</v>
      </c>
      <c r="AO1571">
        <f t="shared" si="497"/>
        <v>0.49275362318840576</v>
      </c>
    </row>
    <row r="1572" spans="1:41" x14ac:dyDescent="0.2">
      <c r="A1572" t="s">
        <v>123</v>
      </c>
      <c r="B1572" t="s">
        <v>23</v>
      </c>
      <c r="C1572">
        <v>2009</v>
      </c>
      <c r="D1572">
        <f t="shared" si="480"/>
        <v>0</v>
      </c>
      <c r="E1572">
        <v>62.8</v>
      </c>
      <c r="F1572">
        <v>254</v>
      </c>
      <c r="G1572">
        <v>33</v>
      </c>
      <c r="H1572">
        <v>0.91</v>
      </c>
      <c r="I1572">
        <v>71.166012030000005</v>
      </c>
      <c r="J1572">
        <v>77</v>
      </c>
      <c r="K1572">
        <v>0</v>
      </c>
      <c r="L1572">
        <v>17.600000000000001</v>
      </c>
      <c r="M1572">
        <v>47</v>
      </c>
      <c r="N1572">
        <v>76</v>
      </c>
      <c r="O1572">
        <v>4.7</v>
      </c>
      <c r="P1572">
        <v>77</v>
      </c>
      <c r="Q1572">
        <v>0.5</v>
      </c>
      <c r="R1572">
        <v>415.68932260000003</v>
      </c>
      <c r="S1572">
        <v>2569121</v>
      </c>
      <c r="T1572">
        <v>7.7</v>
      </c>
      <c r="U1572">
        <v>7.6</v>
      </c>
      <c r="V1572">
        <v>0.5</v>
      </c>
      <c r="W1572">
        <v>9.6999999999999993</v>
      </c>
      <c r="X1572">
        <f t="shared" si="481"/>
        <v>0.35041551246537395</v>
      </c>
      <c r="Y1572">
        <f t="shared" si="482"/>
        <v>1.8333333333333333E-2</v>
      </c>
      <c r="Z1572">
        <f t="shared" si="483"/>
        <v>5.0391937290033599E-2</v>
      </c>
      <c r="AA1572">
        <f t="shared" si="484"/>
        <v>3.6533026152678733E-3</v>
      </c>
      <c r="AB1572">
        <f t="shared" si="498"/>
        <v>0.77551020408163263</v>
      </c>
      <c r="AC1572">
        <f t="shared" si="485"/>
        <v>0</v>
      </c>
      <c r="AD1572">
        <f t="shared" si="486"/>
        <v>0.19235225955967558</v>
      </c>
      <c r="AE1572">
        <f t="shared" si="487"/>
        <v>1.8800000000000001E-2</v>
      </c>
      <c r="AF1572">
        <f t="shared" si="488"/>
        <v>0.76041666666666663</v>
      </c>
      <c r="AG1572">
        <f t="shared" si="489"/>
        <v>0.25130586186883341</v>
      </c>
      <c r="AH1572">
        <f t="shared" si="490"/>
        <v>0.77319587628865982</v>
      </c>
      <c r="AI1572">
        <f t="shared" si="491"/>
        <v>7.9207920792079209E-3</v>
      </c>
      <c r="AJ1572">
        <f t="shared" si="492"/>
        <v>3.4740646851397555E-3</v>
      </c>
      <c r="AK1572">
        <f t="shared" si="493"/>
        <v>1.9856000412285953E-3</v>
      </c>
      <c r="AL1572">
        <f t="shared" si="494"/>
        <v>0.27536231884057977</v>
      </c>
      <c r="AM1572">
        <f t="shared" si="495"/>
        <v>0.26315789473684209</v>
      </c>
      <c r="AN1572">
        <f t="shared" si="496"/>
        <v>0.52742616033755274</v>
      </c>
      <c r="AO1572">
        <f t="shared" si="497"/>
        <v>0.46859903381642509</v>
      </c>
    </row>
    <row r="1573" spans="1:41" x14ac:dyDescent="0.2">
      <c r="A1573" t="s">
        <v>123</v>
      </c>
      <c r="B1573" t="s">
        <v>23</v>
      </c>
      <c r="C1573">
        <v>2008</v>
      </c>
      <c r="D1573">
        <f t="shared" si="480"/>
        <v>0</v>
      </c>
      <c r="E1573">
        <v>62.3</v>
      </c>
      <c r="F1573">
        <v>259</v>
      </c>
      <c r="G1573">
        <v>34</v>
      </c>
      <c r="H1573">
        <v>0.68</v>
      </c>
      <c r="I1573">
        <v>6.4487626149999997</v>
      </c>
      <c r="J1573">
        <v>77</v>
      </c>
      <c r="K1573">
        <v>3</v>
      </c>
      <c r="L1573">
        <v>17.100000000000001</v>
      </c>
      <c r="M1573">
        <v>49</v>
      </c>
      <c r="N1573">
        <v>77</v>
      </c>
      <c r="O1573">
        <v>4.5</v>
      </c>
      <c r="P1573">
        <v>77</v>
      </c>
      <c r="Q1573">
        <v>0.5</v>
      </c>
      <c r="R1573">
        <v>47.733254000000002</v>
      </c>
      <c r="S1573">
        <v>19996469</v>
      </c>
      <c r="T1573">
        <v>7.8</v>
      </c>
      <c r="U1573">
        <v>7.7</v>
      </c>
      <c r="V1573">
        <v>0.49099999999999999</v>
      </c>
      <c r="W1573">
        <v>9.4</v>
      </c>
      <c r="X1573">
        <f t="shared" si="481"/>
        <v>0.35734072022160662</v>
      </c>
      <c r="Y1573">
        <f t="shared" si="482"/>
        <v>1.8888888888888889E-2</v>
      </c>
      <c r="Z1573">
        <f t="shared" si="483"/>
        <v>3.7513997760358346E-2</v>
      </c>
      <c r="AA1573">
        <f t="shared" si="484"/>
        <v>3.3104681089464141E-4</v>
      </c>
      <c r="AB1573">
        <f t="shared" si="498"/>
        <v>0.77551020408163263</v>
      </c>
      <c r="AC1573">
        <f t="shared" si="485"/>
        <v>1.4138738730247004E-5</v>
      </c>
      <c r="AD1573">
        <f t="shared" si="486"/>
        <v>0.18655851680185401</v>
      </c>
      <c r="AE1573">
        <f t="shared" si="487"/>
        <v>1.9599999999999999E-2</v>
      </c>
      <c r="AF1573">
        <f t="shared" si="488"/>
        <v>0.77083333333333337</v>
      </c>
      <c r="AG1573">
        <f t="shared" si="489"/>
        <v>0.23969820081253626</v>
      </c>
      <c r="AH1573">
        <f t="shared" si="490"/>
        <v>0.77319587628865982</v>
      </c>
      <c r="AI1573">
        <f t="shared" si="491"/>
        <v>7.9207920792079209E-3</v>
      </c>
      <c r="AJ1573">
        <f t="shared" si="492"/>
        <v>3.864352958352818E-4</v>
      </c>
      <c r="AK1573">
        <f t="shared" si="493"/>
        <v>1.5454876444598774E-2</v>
      </c>
      <c r="AL1573">
        <f t="shared" si="494"/>
        <v>0.27898550724637683</v>
      </c>
      <c r="AM1573">
        <f t="shared" si="495"/>
        <v>0.26666666666666666</v>
      </c>
      <c r="AN1573">
        <f t="shared" si="496"/>
        <v>0.51793248945147685</v>
      </c>
      <c r="AO1573">
        <f t="shared" si="497"/>
        <v>0.45410628019323673</v>
      </c>
    </row>
    <row r="1574" spans="1:41" x14ac:dyDescent="0.2">
      <c r="A1574" t="s">
        <v>123</v>
      </c>
      <c r="B1574" t="s">
        <v>23</v>
      </c>
      <c r="C1574">
        <v>2007</v>
      </c>
      <c r="D1574">
        <f t="shared" si="480"/>
        <v>0</v>
      </c>
      <c r="E1574">
        <v>61.9</v>
      </c>
      <c r="F1574">
        <v>261</v>
      </c>
      <c r="G1574">
        <v>35</v>
      </c>
      <c r="H1574">
        <v>0.71</v>
      </c>
      <c r="I1574">
        <v>55.430344550000001</v>
      </c>
      <c r="J1574">
        <v>84</v>
      </c>
      <c r="K1574">
        <v>0</v>
      </c>
      <c r="L1574">
        <v>16.7</v>
      </c>
      <c r="M1574">
        <v>51</v>
      </c>
      <c r="N1574">
        <v>83</v>
      </c>
      <c r="O1574">
        <v>4.9800000000000004</v>
      </c>
      <c r="P1574">
        <v>84</v>
      </c>
      <c r="Q1574">
        <v>0.6</v>
      </c>
      <c r="R1574">
        <v>377.84829280000002</v>
      </c>
      <c r="S1574">
        <v>19433523</v>
      </c>
      <c r="T1574">
        <v>7.9</v>
      </c>
      <c r="U1574">
        <v>7.8</v>
      </c>
      <c r="V1574">
        <v>0.48299999999999998</v>
      </c>
      <c r="W1574">
        <v>9.1</v>
      </c>
      <c r="X1574">
        <f t="shared" si="481"/>
        <v>0.36011080332409973</v>
      </c>
      <c r="Y1574">
        <f t="shared" si="482"/>
        <v>1.9444444444444445E-2</v>
      </c>
      <c r="Z1574">
        <f t="shared" si="483"/>
        <v>3.9193729003359462E-2</v>
      </c>
      <c r="AA1574">
        <f t="shared" si="484"/>
        <v>2.8455131450157542E-3</v>
      </c>
      <c r="AB1574">
        <f t="shared" si="498"/>
        <v>0.84693877551020413</v>
      </c>
      <c r="AC1574">
        <f t="shared" si="485"/>
        <v>0</v>
      </c>
      <c r="AD1574">
        <f t="shared" si="486"/>
        <v>0.18192352259559674</v>
      </c>
      <c r="AE1574">
        <f t="shared" si="487"/>
        <v>2.0400000000000001E-2</v>
      </c>
      <c r="AF1574">
        <f t="shared" si="488"/>
        <v>0.83333333333333337</v>
      </c>
      <c r="AG1574">
        <f t="shared" si="489"/>
        <v>0.26755658734764948</v>
      </c>
      <c r="AH1574">
        <f t="shared" si="490"/>
        <v>0.84536082474226804</v>
      </c>
      <c r="AI1574">
        <f t="shared" si="491"/>
        <v>9.9009900990099011E-3</v>
      </c>
      <c r="AJ1574">
        <f t="shared" si="492"/>
        <v>3.156529289741669E-3</v>
      </c>
      <c r="AK1574">
        <f t="shared" si="493"/>
        <v>1.501978584595051E-2</v>
      </c>
      <c r="AL1574">
        <f t="shared" si="494"/>
        <v>0.28260869565217395</v>
      </c>
      <c r="AM1574">
        <f t="shared" si="495"/>
        <v>0.27017543859649124</v>
      </c>
      <c r="AN1574">
        <f t="shared" si="496"/>
        <v>0.509493670886076</v>
      </c>
      <c r="AO1574">
        <f t="shared" si="497"/>
        <v>0.43961352657004832</v>
      </c>
    </row>
    <row r="1575" spans="1:41" x14ac:dyDescent="0.2">
      <c r="A1575" t="s">
        <v>123</v>
      </c>
      <c r="B1575" t="s">
        <v>23</v>
      </c>
      <c r="C1575">
        <v>2006</v>
      </c>
      <c r="D1575">
        <f t="shared" si="480"/>
        <v>0</v>
      </c>
      <c r="E1575">
        <v>61.4</v>
      </c>
      <c r="F1575">
        <v>263</v>
      </c>
      <c r="G1575">
        <v>36</v>
      </c>
      <c r="H1575">
        <v>0.68</v>
      </c>
      <c r="I1575">
        <v>38.418703749999999</v>
      </c>
      <c r="J1575">
        <v>82</v>
      </c>
      <c r="K1575">
        <v>2</v>
      </c>
      <c r="L1575">
        <v>16.3</v>
      </c>
      <c r="M1575">
        <v>54</v>
      </c>
      <c r="N1575">
        <v>83</v>
      </c>
      <c r="O1575">
        <v>5.1100000000000003</v>
      </c>
      <c r="P1575">
        <v>85</v>
      </c>
      <c r="Q1575">
        <v>0.6</v>
      </c>
      <c r="R1575">
        <v>292.157443</v>
      </c>
      <c r="S1575">
        <v>1888268</v>
      </c>
      <c r="T1575">
        <v>8</v>
      </c>
      <c r="U1575">
        <v>7.9</v>
      </c>
      <c r="V1575">
        <v>0.47799999999999998</v>
      </c>
      <c r="W1575">
        <v>9</v>
      </c>
      <c r="X1575">
        <f t="shared" si="481"/>
        <v>0.36288088642659277</v>
      </c>
      <c r="Y1575">
        <f t="shared" si="482"/>
        <v>0.02</v>
      </c>
      <c r="Z1575">
        <f t="shared" si="483"/>
        <v>3.7513997760358346E-2</v>
      </c>
      <c r="AA1575">
        <f t="shared" si="484"/>
        <v>1.9722216670776771E-3</v>
      </c>
      <c r="AB1575">
        <f t="shared" si="498"/>
        <v>0.82653061224489799</v>
      </c>
      <c r="AC1575">
        <f t="shared" si="485"/>
        <v>9.4258258201646697E-6</v>
      </c>
      <c r="AD1575">
        <f t="shared" si="486"/>
        <v>0.17728852838933953</v>
      </c>
      <c r="AE1575">
        <f t="shared" si="487"/>
        <v>2.1600000000000001E-2</v>
      </c>
      <c r="AF1575">
        <f t="shared" si="488"/>
        <v>0.83333333333333337</v>
      </c>
      <c r="AG1575">
        <f t="shared" si="489"/>
        <v>0.2751015670342426</v>
      </c>
      <c r="AH1575">
        <f t="shared" si="490"/>
        <v>0.85567010309278346</v>
      </c>
      <c r="AI1575">
        <f t="shared" si="491"/>
        <v>9.9009900990099011E-3</v>
      </c>
      <c r="AJ1575">
        <f t="shared" si="492"/>
        <v>2.4374717477811951E-3</v>
      </c>
      <c r="AK1575">
        <f t="shared" si="493"/>
        <v>1.4593812931400281E-3</v>
      </c>
      <c r="AL1575">
        <f t="shared" si="494"/>
        <v>0.28623188405797106</v>
      </c>
      <c r="AM1575">
        <f t="shared" si="495"/>
        <v>0.27368421052631581</v>
      </c>
      <c r="AN1575">
        <f t="shared" si="496"/>
        <v>0.50421940928270037</v>
      </c>
      <c r="AO1575">
        <f t="shared" si="497"/>
        <v>0.43478260869565216</v>
      </c>
    </row>
    <row r="1576" spans="1:41" x14ac:dyDescent="0.2">
      <c r="A1576" t="s">
        <v>123</v>
      </c>
      <c r="B1576" t="s">
        <v>23</v>
      </c>
      <c r="C1576">
        <v>2005</v>
      </c>
      <c r="D1576">
        <f t="shared" si="480"/>
        <v>0</v>
      </c>
      <c r="E1576">
        <v>69</v>
      </c>
      <c r="F1576">
        <v>265</v>
      </c>
      <c r="G1576">
        <v>37</v>
      </c>
      <c r="H1576">
        <v>0.72</v>
      </c>
      <c r="I1576">
        <v>33.747861980000003</v>
      </c>
      <c r="J1576">
        <v>81</v>
      </c>
      <c r="K1576">
        <v>0</v>
      </c>
      <c r="L1576">
        <v>15.8</v>
      </c>
      <c r="M1576">
        <v>56</v>
      </c>
      <c r="N1576">
        <v>8</v>
      </c>
      <c r="O1576">
        <v>5.3</v>
      </c>
      <c r="P1576">
        <v>85</v>
      </c>
      <c r="Q1576">
        <v>0.6</v>
      </c>
      <c r="R1576">
        <v>274.81972300000001</v>
      </c>
      <c r="S1576">
        <v>18336724</v>
      </c>
      <c r="T1576">
        <v>8.1</v>
      </c>
      <c r="U1576">
        <v>8</v>
      </c>
      <c r="V1576">
        <v>0.47299999999999998</v>
      </c>
      <c r="W1576">
        <v>8.9</v>
      </c>
      <c r="X1576">
        <f t="shared" si="481"/>
        <v>0.36565096952908588</v>
      </c>
      <c r="Y1576">
        <f t="shared" si="482"/>
        <v>2.0555555555555556E-2</v>
      </c>
      <c r="Z1576">
        <f t="shared" si="483"/>
        <v>3.9753639417693165E-2</v>
      </c>
      <c r="AA1576">
        <f t="shared" si="484"/>
        <v>1.7324443075334881E-3</v>
      </c>
      <c r="AB1576">
        <f t="shared" si="498"/>
        <v>0.81632653061224492</v>
      </c>
      <c r="AC1576">
        <f t="shared" si="485"/>
        <v>0</v>
      </c>
      <c r="AD1576">
        <f t="shared" si="486"/>
        <v>0.17149478563151799</v>
      </c>
      <c r="AE1576">
        <f t="shared" si="487"/>
        <v>2.24E-2</v>
      </c>
      <c r="AF1576">
        <f t="shared" si="488"/>
        <v>5.2083333333333336E-2</v>
      </c>
      <c r="AG1576">
        <f t="shared" si="489"/>
        <v>0.2861288450377249</v>
      </c>
      <c r="AH1576">
        <f t="shared" si="490"/>
        <v>0.85567010309278346</v>
      </c>
      <c r="AI1576">
        <f t="shared" si="491"/>
        <v>9.9009900990099011E-3</v>
      </c>
      <c r="AJ1576">
        <f t="shared" si="492"/>
        <v>2.29198575533864E-3</v>
      </c>
      <c r="AK1576">
        <f t="shared" si="493"/>
        <v>1.4172090092704519E-2</v>
      </c>
      <c r="AL1576">
        <f t="shared" si="494"/>
        <v>0.28985507246376813</v>
      </c>
      <c r="AM1576">
        <f t="shared" si="495"/>
        <v>0.27719298245614038</v>
      </c>
      <c r="AN1576">
        <f t="shared" si="496"/>
        <v>0.49894514767932491</v>
      </c>
      <c r="AO1576">
        <f t="shared" si="497"/>
        <v>0.42995169082125606</v>
      </c>
    </row>
    <row r="1577" spans="1:41" x14ac:dyDescent="0.2">
      <c r="A1577" t="s">
        <v>123</v>
      </c>
      <c r="B1577" t="s">
        <v>23</v>
      </c>
      <c r="C1577">
        <v>2004</v>
      </c>
      <c r="D1577">
        <f t="shared" si="480"/>
        <v>0</v>
      </c>
      <c r="E1577">
        <v>64</v>
      </c>
      <c r="F1577">
        <v>267</v>
      </c>
      <c r="G1577">
        <v>38</v>
      </c>
      <c r="H1577">
        <v>0.81</v>
      </c>
      <c r="I1577">
        <v>23.727963280000001</v>
      </c>
      <c r="J1577">
        <v>71</v>
      </c>
      <c r="K1577">
        <v>35558</v>
      </c>
      <c r="L1577">
        <v>15.4</v>
      </c>
      <c r="M1577">
        <v>58</v>
      </c>
      <c r="N1577">
        <v>74</v>
      </c>
      <c r="O1577">
        <v>4.8899999999999997</v>
      </c>
      <c r="P1577">
        <v>78</v>
      </c>
      <c r="Q1577">
        <v>0.6</v>
      </c>
      <c r="R1577">
        <v>245.12358760000001</v>
      </c>
      <c r="S1577">
        <v>1782997</v>
      </c>
      <c r="T1577">
        <v>8.1999999999999993</v>
      </c>
      <c r="U1577">
        <v>8.1</v>
      </c>
      <c r="V1577">
        <v>0.46600000000000003</v>
      </c>
      <c r="W1577">
        <v>8.6999999999999993</v>
      </c>
      <c r="X1577">
        <f t="shared" si="481"/>
        <v>0.36842105263157893</v>
      </c>
      <c r="Y1577">
        <f t="shared" si="482"/>
        <v>2.1111111111111112E-2</v>
      </c>
      <c r="Z1577">
        <f t="shared" si="483"/>
        <v>4.4792833146696534E-2</v>
      </c>
      <c r="AA1577">
        <f t="shared" si="484"/>
        <v>1.2180734571618523E-3</v>
      </c>
      <c r="AB1577">
        <f t="shared" si="498"/>
        <v>0.7142857142857143</v>
      </c>
      <c r="AC1577">
        <f t="shared" si="485"/>
        <v>0.16758175725670765</v>
      </c>
      <c r="AD1577">
        <f t="shared" si="486"/>
        <v>0.16685979142526072</v>
      </c>
      <c r="AE1577">
        <f t="shared" si="487"/>
        <v>2.3199999999999998E-2</v>
      </c>
      <c r="AF1577">
        <f t="shared" si="488"/>
        <v>0.73958333333333337</v>
      </c>
      <c r="AG1577">
        <f t="shared" si="489"/>
        <v>0.26233313987231571</v>
      </c>
      <c r="AH1577">
        <f t="shared" si="490"/>
        <v>0.78350515463917525</v>
      </c>
      <c r="AI1577">
        <f t="shared" si="491"/>
        <v>9.9009900990099011E-3</v>
      </c>
      <c r="AJ1577">
        <f t="shared" si="492"/>
        <v>2.042796604148201E-3</v>
      </c>
      <c r="AK1577">
        <f t="shared" si="493"/>
        <v>1.3780192754504071E-3</v>
      </c>
      <c r="AL1577">
        <f t="shared" si="494"/>
        <v>0.29347826086956524</v>
      </c>
      <c r="AM1577">
        <f t="shared" si="495"/>
        <v>0.2807017543859649</v>
      </c>
      <c r="AN1577">
        <f t="shared" si="496"/>
        <v>0.4915611814345992</v>
      </c>
      <c r="AO1577">
        <f t="shared" si="497"/>
        <v>0.42028985507246375</v>
      </c>
    </row>
    <row r="1578" spans="1:41" x14ac:dyDescent="0.2">
      <c r="A1578" t="s">
        <v>123</v>
      </c>
      <c r="B1578" t="s">
        <v>23</v>
      </c>
      <c r="C1578">
        <v>2003</v>
      </c>
      <c r="D1578">
        <f t="shared" si="480"/>
        <v>0</v>
      </c>
      <c r="E1578">
        <v>59.9</v>
      </c>
      <c r="F1578">
        <v>268</v>
      </c>
      <c r="G1578">
        <v>40</v>
      </c>
      <c r="H1578">
        <v>0.93</v>
      </c>
      <c r="I1578">
        <v>37.128947869999998</v>
      </c>
      <c r="J1578">
        <v>61</v>
      </c>
      <c r="K1578">
        <v>62233</v>
      </c>
      <c r="L1578">
        <v>15</v>
      </c>
      <c r="M1578">
        <v>60</v>
      </c>
      <c r="N1578">
        <v>65</v>
      </c>
      <c r="O1578">
        <v>4.8099999999999996</v>
      </c>
      <c r="P1578">
        <v>66</v>
      </c>
      <c r="Q1578">
        <v>0.7</v>
      </c>
      <c r="R1578">
        <v>316.79989649999999</v>
      </c>
      <c r="S1578">
        <v>17279141</v>
      </c>
      <c r="T1578">
        <v>8.3000000000000007</v>
      </c>
      <c r="U1578">
        <v>8.3000000000000007</v>
      </c>
      <c r="V1578">
        <v>0.45700000000000002</v>
      </c>
      <c r="W1578">
        <v>8.5</v>
      </c>
      <c r="X1578">
        <f t="shared" si="481"/>
        <v>0.36980609418282551</v>
      </c>
      <c r="Y1578">
        <f t="shared" si="482"/>
        <v>2.2222222222222223E-2</v>
      </c>
      <c r="Z1578">
        <f t="shared" si="483"/>
        <v>5.1511758118701012E-2</v>
      </c>
      <c r="AA1578">
        <f t="shared" si="484"/>
        <v>1.9060121325673715E-3</v>
      </c>
      <c r="AB1578">
        <f t="shared" si="498"/>
        <v>0.61224489795918369</v>
      </c>
      <c r="AC1578">
        <f t="shared" si="485"/>
        <v>0.29329870913315392</v>
      </c>
      <c r="AD1578">
        <f t="shared" si="486"/>
        <v>0.16222479721900349</v>
      </c>
      <c r="AE1578">
        <f t="shared" si="487"/>
        <v>2.4E-2</v>
      </c>
      <c r="AF1578">
        <f t="shared" si="488"/>
        <v>0.64583333333333337</v>
      </c>
      <c r="AG1578">
        <f t="shared" si="489"/>
        <v>0.25769007544979683</v>
      </c>
      <c r="AH1578">
        <f t="shared" si="490"/>
        <v>0.65979381443298968</v>
      </c>
      <c r="AI1578">
        <f t="shared" si="491"/>
        <v>1.1881188118811881E-2</v>
      </c>
      <c r="AJ1578">
        <f t="shared" si="492"/>
        <v>2.644253943114089E-3</v>
      </c>
      <c r="AK1578">
        <f t="shared" si="493"/>
        <v>1.3354703663828167E-2</v>
      </c>
      <c r="AL1578">
        <f t="shared" si="494"/>
        <v>0.29710144927536236</v>
      </c>
      <c r="AM1578">
        <f t="shared" si="495"/>
        <v>0.2877192982456141</v>
      </c>
      <c r="AN1578">
        <f t="shared" si="496"/>
        <v>0.48206751054852326</v>
      </c>
      <c r="AO1578">
        <f t="shared" si="497"/>
        <v>0.41062801932367149</v>
      </c>
    </row>
    <row r="1579" spans="1:41" x14ac:dyDescent="0.2">
      <c r="A1579" t="s">
        <v>123</v>
      </c>
      <c r="B1579" t="s">
        <v>23</v>
      </c>
      <c r="C1579">
        <v>2002</v>
      </c>
      <c r="D1579">
        <f t="shared" si="480"/>
        <v>0</v>
      </c>
      <c r="E1579">
        <v>59.3</v>
      </c>
      <c r="F1579">
        <v>271</v>
      </c>
      <c r="G1579">
        <v>41</v>
      </c>
      <c r="H1579">
        <v>0.9</v>
      </c>
      <c r="I1579">
        <v>47.526213800000001</v>
      </c>
      <c r="J1579">
        <v>51</v>
      </c>
      <c r="K1579">
        <v>10795</v>
      </c>
      <c r="L1579">
        <v>14.7</v>
      </c>
      <c r="M1579">
        <v>63</v>
      </c>
      <c r="N1579">
        <v>61</v>
      </c>
      <c r="O1579">
        <v>5.29</v>
      </c>
      <c r="P1579">
        <v>62</v>
      </c>
      <c r="Q1579">
        <v>0.7</v>
      </c>
      <c r="R1579">
        <v>262.28594809999998</v>
      </c>
      <c r="S1579">
        <v>16765117</v>
      </c>
      <c r="T1579">
        <v>8.5</v>
      </c>
      <c r="U1579">
        <v>8.4</v>
      </c>
      <c r="V1579">
        <v>0.46200000000000002</v>
      </c>
      <c r="W1579">
        <v>8.3000000000000007</v>
      </c>
      <c r="X1579">
        <f t="shared" si="481"/>
        <v>0.37396121883656508</v>
      </c>
      <c r="Y1579">
        <f t="shared" si="482"/>
        <v>2.2777777777777779E-2</v>
      </c>
      <c r="Z1579">
        <f t="shared" si="483"/>
        <v>4.9832026875699889E-2</v>
      </c>
      <c r="AA1579">
        <f t="shared" si="484"/>
        <v>2.4397551052337658E-3</v>
      </c>
      <c r="AB1579">
        <f t="shared" si="498"/>
        <v>0.51020408163265307</v>
      </c>
      <c r="AC1579">
        <f t="shared" si="485"/>
        <v>5.08758948643388E-2</v>
      </c>
      <c r="AD1579">
        <f t="shared" si="486"/>
        <v>0.15874855156431053</v>
      </c>
      <c r="AE1579">
        <f t="shared" si="487"/>
        <v>2.52E-2</v>
      </c>
      <c r="AF1579">
        <f t="shared" si="488"/>
        <v>0.60416666666666663</v>
      </c>
      <c r="AG1579">
        <f t="shared" si="489"/>
        <v>0.28554846198491002</v>
      </c>
      <c r="AH1579">
        <f t="shared" si="490"/>
        <v>0.61855670103092786</v>
      </c>
      <c r="AI1579">
        <f t="shared" si="491"/>
        <v>1.1881188118811881E-2</v>
      </c>
      <c r="AJ1579">
        <f t="shared" si="492"/>
        <v>2.1868111025943292E-3</v>
      </c>
      <c r="AK1579">
        <f t="shared" si="493"/>
        <v>1.2957423978246289E-2</v>
      </c>
      <c r="AL1579">
        <f t="shared" si="494"/>
        <v>0.30434782608695654</v>
      </c>
      <c r="AM1579">
        <f t="shared" si="495"/>
        <v>0.29122807017543861</v>
      </c>
      <c r="AN1579">
        <f t="shared" si="496"/>
        <v>0.48734177215189878</v>
      </c>
      <c r="AO1579">
        <f t="shared" si="497"/>
        <v>0.40096618357487929</v>
      </c>
    </row>
    <row r="1580" spans="1:41" x14ac:dyDescent="0.2">
      <c r="A1580" t="s">
        <v>123</v>
      </c>
      <c r="B1580" t="s">
        <v>23</v>
      </c>
      <c r="C1580">
        <v>2001</v>
      </c>
      <c r="D1580">
        <f t="shared" si="480"/>
        <v>0</v>
      </c>
      <c r="E1580">
        <v>58.7</v>
      </c>
      <c r="F1580">
        <v>276</v>
      </c>
      <c r="G1580">
        <v>42</v>
      </c>
      <c r="H1580">
        <v>1.05</v>
      </c>
      <c r="I1580">
        <v>42.563315850000002</v>
      </c>
      <c r="J1580">
        <v>80.94</v>
      </c>
      <c r="K1580">
        <v>9357</v>
      </c>
      <c r="L1580">
        <v>14.3</v>
      </c>
      <c r="M1580">
        <v>65</v>
      </c>
      <c r="N1580">
        <v>6</v>
      </c>
      <c r="O1580">
        <v>5.17</v>
      </c>
      <c r="P1580">
        <v>6</v>
      </c>
      <c r="Q1580">
        <v>0.7</v>
      </c>
      <c r="R1580">
        <v>278.55573199999998</v>
      </c>
      <c r="S1580">
        <v>1626932</v>
      </c>
      <c r="T1580">
        <v>8.6</v>
      </c>
      <c r="U1580">
        <v>8.5</v>
      </c>
      <c r="V1580">
        <v>0.45600000000000002</v>
      </c>
      <c r="W1580">
        <v>8.1999999999999993</v>
      </c>
      <c r="X1580">
        <f t="shared" si="481"/>
        <v>0.38088642659279781</v>
      </c>
      <c r="Y1580">
        <f t="shared" si="482"/>
        <v>2.3333333333333334E-2</v>
      </c>
      <c r="Z1580">
        <f t="shared" si="483"/>
        <v>5.823068309070549E-2</v>
      </c>
      <c r="AA1580">
        <f t="shared" si="484"/>
        <v>2.1849850606175314E-3</v>
      </c>
      <c r="AB1580">
        <f t="shared" si="498"/>
        <v>0.81571428571428573</v>
      </c>
      <c r="AC1580">
        <f t="shared" si="485"/>
        <v>4.4098726099640405E-2</v>
      </c>
      <c r="AD1580">
        <f t="shared" si="486"/>
        <v>0.15411355735805332</v>
      </c>
      <c r="AE1580">
        <f t="shared" si="487"/>
        <v>2.5999999999999999E-2</v>
      </c>
      <c r="AF1580">
        <f t="shared" si="488"/>
        <v>3.125E-2</v>
      </c>
      <c r="AG1580">
        <f t="shared" si="489"/>
        <v>0.27858386535113172</v>
      </c>
      <c r="AH1580">
        <f t="shared" si="490"/>
        <v>4.1237113402061855E-2</v>
      </c>
      <c r="AI1580">
        <f t="shared" si="491"/>
        <v>1.1881188118811881E-2</v>
      </c>
      <c r="AJ1580">
        <f t="shared" si="492"/>
        <v>2.323335723912323E-3</v>
      </c>
      <c r="AK1580">
        <f t="shared" si="493"/>
        <v>1.2573995103609646E-3</v>
      </c>
      <c r="AL1580">
        <f t="shared" si="494"/>
        <v>0.30797101449275366</v>
      </c>
      <c r="AM1580">
        <f t="shared" si="495"/>
        <v>0.29473684210526319</v>
      </c>
      <c r="AN1580">
        <f t="shared" si="496"/>
        <v>0.48101265822784817</v>
      </c>
      <c r="AO1580">
        <f t="shared" si="497"/>
        <v>0.39613526570048307</v>
      </c>
    </row>
    <row r="1581" spans="1:41" x14ac:dyDescent="0.2">
      <c r="A1581" t="s">
        <v>123</v>
      </c>
      <c r="B1581" t="s">
        <v>23</v>
      </c>
      <c r="C1581">
        <v>2000</v>
      </c>
      <c r="D1581">
        <f t="shared" si="480"/>
        <v>0</v>
      </c>
      <c r="E1581">
        <v>57.9</v>
      </c>
      <c r="F1581">
        <v>283</v>
      </c>
      <c r="G1581">
        <v>44</v>
      </c>
      <c r="H1581">
        <v>1.1599999999999999</v>
      </c>
      <c r="I1581">
        <v>35.661250559999999</v>
      </c>
      <c r="J1581">
        <v>80.94</v>
      </c>
      <c r="K1581">
        <v>35256</v>
      </c>
      <c r="L1581">
        <v>13.9</v>
      </c>
      <c r="M1581">
        <v>68</v>
      </c>
      <c r="N1581">
        <v>58</v>
      </c>
      <c r="O1581">
        <v>5.8</v>
      </c>
      <c r="P1581">
        <v>57</v>
      </c>
      <c r="Q1581">
        <v>0.6</v>
      </c>
      <c r="R1581">
        <v>245.93965900000001</v>
      </c>
      <c r="S1581">
        <v>1576686</v>
      </c>
      <c r="T1581">
        <v>8.6999999999999993</v>
      </c>
      <c r="U1581">
        <v>8.6</v>
      </c>
      <c r="V1581">
        <v>0</v>
      </c>
      <c r="W1581">
        <v>8</v>
      </c>
      <c r="X1581">
        <f t="shared" si="481"/>
        <v>0.39058171745152354</v>
      </c>
      <c r="Y1581">
        <f t="shared" si="482"/>
        <v>2.4444444444444446E-2</v>
      </c>
      <c r="Z1581">
        <f t="shared" si="483"/>
        <v>6.4389697648376251E-2</v>
      </c>
      <c r="AA1581">
        <f t="shared" si="484"/>
        <v>1.8306679862804573E-3</v>
      </c>
      <c r="AB1581">
        <f t="shared" si="498"/>
        <v>0.81571428571428573</v>
      </c>
      <c r="AC1581">
        <f t="shared" si="485"/>
        <v>0.16615845755786279</v>
      </c>
      <c r="AD1581">
        <f t="shared" si="486"/>
        <v>0.14947856315179606</v>
      </c>
      <c r="AE1581">
        <f t="shared" si="487"/>
        <v>2.7199999999999998E-2</v>
      </c>
      <c r="AF1581">
        <f t="shared" si="488"/>
        <v>0.57291666666666663</v>
      </c>
      <c r="AG1581">
        <f t="shared" si="489"/>
        <v>0.31514799767846774</v>
      </c>
      <c r="AH1581">
        <f t="shared" si="490"/>
        <v>0.5670103092783505</v>
      </c>
      <c r="AI1581">
        <f t="shared" si="491"/>
        <v>9.9009900990099011E-3</v>
      </c>
      <c r="AJ1581">
        <f t="shared" si="492"/>
        <v>2.0496445032683265E-3</v>
      </c>
      <c r="AK1581">
        <f t="shared" si="493"/>
        <v>1.2185653020715715E-3</v>
      </c>
      <c r="AL1581">
        <f t="shared" si="494"/>
        <v>0.31159420289855072</v>
      </c>
      <c r="AM1581">
        <f t="shared" si="495"/>
        <v>0.2982456140350877</v>
      </c>
      <c r="AN1581">
        <f t="shared" si="496"/>
        <v>0</v>
      </c>
      <c r="AO1581">
        <f t="shared" si="497"/>
        <v>0.38647342995169082</v>
      </c>
    </row>
    <row r="1582" spans="1:41" x14ac:dyDescent="0.2">
      <c r="A1582" t="s">
        <v>124</v>
      </c>
      <c r="B1582" t="s">
        <v>23</v>
      </c>
      <c r="C1582">
        <v>2015</v>
      </c>
      <c r="D1582">
        <f t="shared" si="480"/>
        <v>0</v>
      </c>
      <c r="E1582">
        <v>58.3</v>
      </c>
      <c r="F1582">
        <v>365</v>
      </c>
      <c r="G1582">
        <v>26</v>
      </c>
      <c r="H1582">
        <v>4.5999999999999996</v>
      </c>
      <c r="I1582">
        <v>0</v>
      </c>
      <c r="J1582">
        <v>88</v>
      </c>
      <c r="K1582">
        <v>0</v>
      </c>
      <c r="L1582">
        <v>19.600000000000001</v>
      </c>
      <c r="M1582">
        <v>38</v>
      </c>
      <c r="N1582">
        <v>88</v>
      </c>
      <c r="O1582">
        <v>5.93</v>
      </c>
      <c r="P1582">
        <v>88</v>
      </c>
      <c r="Q1582">
        <v>4.8</v>
      </c>
      <c r="R1582">
        <v>362.65754440000001</v>
      </c>
      <c r="S1582">
        <v>1757367</v>
      </c>
      <c r="T1582">
        <v>6.4</v>
      </c>
      <c r="U1582">
        <v>6.2</v>
      </c>
      <c r="V1582">
        <v>0.47299999999999998</v>
      </c>
      <c r="W1582">
        <v>10.8</v>
      </c>
      <c r="X1582">
        <f t="shared" si="481"/>
        <v>0.50415512465373957</v>
      </c>
      <c r="Y1582">
        <f t="shared" si="482"/>
        <v>1.4444444444444444E-2</v>
      </c>
      <c r="Z1582">
        <f t="shared" si="483"/>
        <v>0.25699888017917133</v>
      </c>
      <c r="AA1582">
        <f t="shared" si="484"/>
        <v>0</v>
      </c>
      <c r="AB1582">
        <f t="shared" si="498"/>
        <v>0.88775510204081631</v>
      </c>
      <c r="AC1582">
        <f t="shared" si="485"/>
        <v>0</v>
      </c>
      <c r="AD1582">
        <f t="shared" si="486"/>
        <v>0.21552723059096179</v>
      </c>
      <c r="AE1582">
        <f t="shared" si="487"/>
        <v>1.52E-2</v>
      </c>
      <c r="AF1582">
        <f t="shared" si="488"/>
        <v>0.88541666666666663</v>
      </c>
      <c r="AG1582">
        <f t="shared" si="489"/>
        <v>0.32269297736506092</v>
      </c>
      <c r="AH1582">
        <f t="shared" si="490"/>
        <v>0.88659793814432986</v>
      </c>
      <c r="AI1582">
        <f t="shared" si="491"/>
        <v>9.3069306930693069E-2</v>
      </c>
      <c r="AJ1582">
        <f t="shared" si="492"/>
        <v>3.0290591779323214E-3</v>
      </c>
      <c r="AK1582">
        <f t="shared" si="493"/>
        <v>1.3582103203404056E-3</v>
      </c>
      <c r="AL1582">
        <f t="shared" si="494"/>
        <v>0.22826086956521743</v>
      </c>
      <c r="AM1582">
        <f t="shared" si="495"/>
        <v>0.21403508771929827</v>
      </c>
      <c r="AN1582">
        <f t="shared" si="496"/>
        <v>0.49894514767932491</v>
      </c>
      <c r="AO1582">
        <f t="shared" si="497"/>
        <v>0.52173913043478271</v>
      </c>
    </row>
    <row r="1583" spans="1:41" x14ac:dyDescent="0.2">
      <c r="A1583" t="s">
        <v>124</v>
      </c>
      <c r="B1583" t="s">
        <v>23</v>
      </c>
      <c r="C1583">
        <v>2014</v>
      </c>
      <c r="D1583">
        <f t="shared" si="480"/>
        <v>0</v>
      </c>
      <c r="E1583">
        <v>57.6</v>
      </c>
      <c r="F1583">
        <v>377</v>
      </c>
      <c r="G1583">
        <v>27</v>
      </c>
      <c r="H1583">
        <v>0.01</v>
      </c>
      <c r="I1583">
        <v>59.487448929999999</v>
      </c>
      <c r="J1583">
        <v>91</v>
      </c>
      <c r="K1583">
        <v>3</v>
      </c>
      <c r="L1583">
        <v>19.2</v>
      </c>
      <c r="M1583">
        <v>40</v>
      </c>
      <c r="N1583">
        <v>87</v>
      </c>
      <c r="O1583">
        <v>11.38</v>
      </c>
      <c r="P1583">
        <v>91</v>
      </c>
      <c r="Q1583">
        <v>5.0999999999999996</v>
      </c>
      <c r="R1583">
        <v>354.72539610000001</v>
      </c>
      <c r="S1583">
        <v>1768838</v>
      </c>
      <c r="T1583">
        <v>6.5</v>
      </c>
      <c r="U1583">
        <v>6.3</v>
      </c>
      <c r="V1583">
        <v>0.46600000000000003</v>
      </c>
      <c r="W1583">
        <v>10.7</v>
      </c>
      <c r="X1583">
        <f t="shared" si="481"/>
        <v>0.52077562326869808</v>
      </c>
      <c r="Y1583">
        <f t="shared" si="482"/>
        <v>1.4999999999999999E-2</v>
      </c>
      <c r="Z1583">
        <f t="shared" si="483"/>
        <v>0</v>
      </c>
      <c r="AA1583">
        <f t="shared" si="484"/>
        <v>3.0537843354208117E-3</v>
      </c>
      <c r="AB1583">
        <f t="shared" si="498"/>
        <v>0.91836734693877553</v>
      </c>
      <c r="AC1583">
        <f t="shared" si="485"/>
        <v>1.4138738730247004E-5</v>
      </c>
      <c r="AD1583">
        <f t="shared" si="486"/>
        <v>0.21089223638470453</v>
      </c>
      <c r="AE1583">
        <f t="shared" si="487"/>
        <v>1.6E-2</v>
      </c>
      <c r="AF1583">
        <f t="shared" si="488"/>
        <v>0.875</v>
      </c>
      <c r="AG1583">
        <f t="shared" si="489"/>
        <v>0.63900174114915853</v>
      </c>
      <c r="AH1583">
        <f t="shared" si="490"/>
        <v>0.91752577319587625</v>
      </c>
      <c r="AI1583">
        <f t="shared" si="491"/>
        <v>9.9009900990099015E-2</v>
      </c>
      <c r="AJ1583">
        <f t="shared" si="492"/>
        <v>2.9624981498601742E-3</v>
      </c>
      <c r="AK1583">
        <f t="shared" si="493"/>
        <v>1.367076045040633E-3</v>
      </c>
      <c r="AL1583">
        <f t="shared" si="494"/>
        <v>0.23188405797101452</v>
      </c>
      <c r="AM1583">
        <f t="shared" si="495"/>
        <v>0.21754385964912282</v>
      </c>
      <c r="AN1583">
        <f t="shared" si="496"/>
        <v>0.4915611814345992</v>
      </c>
      <c r="AO1583">
        <f t="shared" si="497"/>
        <v>0.51690821256038644</v>
      </c>
    </row>
    <row r="1584" spans="1:41" x14ac:dyDescent="0.2">
      <c r="A1584" t="s">
        <v>124</v>
      </c>
      <c r="B1584" t="s">
        <v>23</v>
      </c>
      <c r="C1584">
        <v>2013</v>
      </c>
      <c r="D1584">
        <f t="shared" si="480"/>
        <v>0</v>
      </c>
      <c r="E1584">
        <v>56.7</v>
      </c>
      <c r="F1584">
        <v>394</v>
      </c>
      <c r="G1584">
        <v>29</v>
      </c>
      <c r="H1584">
        <v>0.01</v>
      </c>
      <c r="I1584">
        <v>55.831076250000002</v>
      </c>
      <c r="J1584">
        <v>89</v>
      </c>
      <c r="K1584">
        <v>1</v>
      </c>
      <c r="L1584">
        <v>18.8</v>
      </c>
      <c r="M1584">
        <v>42</v>
      </c>
      <c r="N1584">
        <v>89</v>
      </c>
      <c r="O1584">
        <v>1.96</v>
      </c>
      <c r="P1584">
        <v>89</v>
      </c>
      <c r="Q1584">
        <v>6.3</v>
      </c>
      <c r="R1584">
        <v>332.92233900000002</v>
      </c>
      <c r="S1584">
        <v>16577147</v>
      </c>
      <c r="T1584">
        <v>6.5</v>
      </c>
      <c r="U1584">
        <v>6.4</v>
      </c>
      <c r="V1584">
        <v>0.45900000000000002</v>
      </c>
      <c r="W1584">
        <v>10.7</v>
      </c>
      <c r="X1584">
        <f t="shared" si="481"/>
        <v>0.54432132963988922</v>
      </c>
      <c r="Y1584">
        <f t="shared" si="482"/>
        <v>1.6111111111111111E-2</v>
      </c>
      <c r="Z1584">
        <f t="shared" si="483"/>
        <v>0</v>
      </c>
      <c r="AA1584">
        <f t="shared" si="484"/>
        <v>2.8660846808637036E-3</v>
      </c>
      <c r="AB1584">
        <f t="shared" si="498"/>
        <v>0.89795918367346939</v>
      </c>
      <c r="AC1584">
        <f t="shared" si="485"/>
        <v>4.7129129100823348E-6</v>
      </c>
      <c r="AD1584">
        <f t="shared" si="486"/>
        <v>0.20625724217844729</v>
      </c>
      <c r="AE1584">
        <f t="shared" si="487"/>
        <v>1.6799999999999999E-2</v>
      </c>
      <c r="AF1584">
        <f t="shared" si="488"/>
        <v>0.89583333333333337</v>
      </c>
      <c r="AG1584">
        <f t="shared" si="489"/>
        <v>9.2280905397562382E-2</v>
      </c>
      <c r="AH1584">
        <f t="shared" si="490"/>
        <v>0.89690721649484539</v>
      </c>
      <c r="AI1584">
        <f t="shared" si="491"/>
        <v>0.12277227722772277</v>
      </c>
      <c r="AJ1584">
        <f t="shared" si="492"/>
        <v>2.7795421786900782E-3</v>
      </c>
      <c r="AK1584">
        <f t="shared" si="493"/>
        <v>1.2812145426079804E-2</v>
      </c>
      <c r="AL1584">
        <f t="shared" si="494"/>
        <v>0.23188405797101452</v>
      </c>
      <c r="AM1584">
        <f t="shared" si="495"/>
        <v>0.22105263157894739</v>
      </c>
      <c r="AN1584">
        <f t="shared" si="496"/>
        <v>0.48417721518987344</v>
      </c>
      <c r="AO1584">
        <f t="shared" si="497"/>
        <v>0.51690821256038644</v>
      </c>
    </row>
    <row r="1585" spans="1:41" x14ac:dyDescent="0.2">
      <c r="A1585" t="s">
        <v>124</v>
      </c>
      <c r="B1585" t="s">
        <v>23</v>
      </c>
      <c r="C1585">
        <v>2012</v>
      </c>
      <c r="D1585">
        <f t="shared" si="480"/>
        <v>0</v>
      </c>
      <c r="E1585">
        <v>55.3</v>
      </c>
      <c r="F1585">
        <v>42</v>
      </c>
      <c r="G1585">
        <v>31</v>
      </c>
      <c r="H1585">
        <v>0.01</v>
      </c>
      <c r="I1585">
        <v>82.768659220000004</v>
      </c>
      <c r="J1585">
        <v>96</v>
      </c>
      <c r="K1585">
        <v>11</v>
      </c>
      <c r="L1585">
        <v>18.399999999999999</v>
      </c>
      <c r="M1585">
        <v>46</v>
      </c>
      <c r="N1585">
        <v>95</v>
      </c>
      <c r="O1585">
        <v>12.6</v>
      </c>
      <c r="P1585">
        <v>96</v>
      </c>
      <c r="Q1585">
        <v>8.3000000000000007</v>
      </c>
      <c r="R1585">
        <v>374.51882000000001</v>
      </c>
      <c r="S1585">
        <v>169735</v>
      </c>
      <c r="T1585">
        <v>6.6</v>
      </c>
      <c r="U1585">
        <v>6.5</v>
      </c>
      <c r="V1585">
        <v>0.45400000000000001</v>
      </c>
      <c r="W1585">
        <v>10.7</v>
      </c>
      <c r="X1585">
        <f t="shared" si="481"/>
        <v>5.6786703601108032E-2</v>
      </c>
      <c r="Y1585">
        <f t="shared" si="482"/>
        <v>1.7222222222222222E-2</v>
      </c>
      <c r="Z1585">
        <f t="shared" si="483"/>
        <v>0</v>
      </c>
      <c r="AA1585">
        <f t="shared" si="484"/>
        <v>4.2489237567952193E-3</v>
      </c>
      <c r="AB1585">
        <f t="shared" si="498"/>
        <v>0.96938775510204078</v>
      </c>
      <c r="AC1585">
        <f t="shared" si="485"/>
        <v>5.1842042010905682E-5</v>
      </c>
      <c r="AD1585">
        <f t="shared" si="486"/>
        <v>0.20162224797219003</v>
      </c>
      <c r="AE1585">
        <f t="shared" si="487"/>
        <v>1.84E-2</v>
      </c>
      <c r="AF1585">
        <f t="shared" si="488"/>
        <v>0.95833333333333337</v>
      </c>
      <c r="AG1585">
        <f t="shared" si="489"/>
        <v>0.70980847359257115</v>
      </c>
      <c r="AH1585">
        <f t="shared" si="490"/>
        <v>0.96907216494845361</v>
      </c>
      <c r="AI1585">
        <f t="shared" si="491"/>
        <v>0.16237623762376241</v>
      </c>
      <c r="AJ1585">
        <f t="shared" si="492"/>
        <v>3.128590687975203E-3</v>
      </c>
      <c r="AK1585">
        <f t="shared" si="493"/>
        <v>1.3115877842849769E-4</v>
      </c>
      <c r="AL1585">
        <f t="shared" si="494"/>
        <v>0.23550724637681161</v>
      </c>
      <c r="AM1585">
        <f t="shared" si="495"/>
        <v>0.22456140350877193</v>
      </c>
      <c r="AN1585">
        <f t="shared" si="496"/>
        <v>0.47890295358649793</v>
      </c>
      <c r="AO1585">
        <f t="shared" si="497"/>
        <v>0.51690821256038644</v>
      </c>
    </row>
    <row r="1586" spans="1:41" x14ac:dyDescent="0.2">
      <c r="A1586" t="s">
        <v>124</v>
      </c>
      <c r="B1586" t="s">
        <v>23</v>
      </c>
      <c r="C1586">
        <v>2011</v>
      </c>
      <c r="D1586">
        <f t="shared" si="480"/>
        <v>0</v>
      </c>
      <c r="E1586">
        <v>54.1</v>
      </c>
      <c r="F1586">
        <v>441</v>
      </c>
      <c r="G1586">
        <v>32</v>
      </c>
      <c r="H1586">
        <v>1.23</v>
      </c>
      <c r="I1586">
        <v>13.77617463</v>
      </c>
      <c r="J1586">
        <v>97</v>
      </c>
      <c r="K1586">
        <v>26</v>
      </c>
      <c r="L1586">
        <v>18</v>
      </c>
      <c r="M1586">
        <v>50</v>
      </c>
      <c r="N1586">
        <v>97</v>
      </c>
      <c r="O1586">
        <v>11.67</v>
      </c>
      <c r="P1586">
        <v>97</v>
      </c>
      <c r="Q1586">
        <v>11.2</v>
      </c>
      <c r="R1586">
        <v>512.125451</v>
      </c>
      <c r="S1586">
        <v>15627618</v>
      </c>
      <c r="T1586">
        <v>6.7</v>
      </c>
      <c r="U1586">
        <v>6.6</v>
      </c>
      <c r="V1586">
        <v>0.44400000000000001</v>
      </c>
      <c r="W1586">
        <v>10.6</v>
      </c>
      <c r="X1586">
        <f t="shared" si="481"/>
        <v>0.60941828254847641</v>
      </c>
      <c r="Y1586">
        <f t="shared" si="482"/>
        <v>1.7777777777777778E-2</v>
      </c>
      <c r="Z1586">
        <f t="shared" si="483"/>
        <v>6.83090705487122E-2</v>
      </c>
      <c r="AA1586">
        <f t="shared" si="484"/>
        <v>7.0719903179273201E-4</v>
      </c>
      <c r="AB1586">
        <f t="shared" si="498"/>
        <v>0.97959183673469385</v>
      </c>
      <c r="AC1586">
        <f t="shared" si="485"/>
        <v>1.2253573566214069E-4</v>
      </c>
      <c r="AD1586">
        <f t="shared" si="486"/>
        <v>0.19698725376593279</v>
      </c>
      <c r="AE1586">
        <f t="shared" si="487"/>
        <v>0.02</v>
      </c>
      <c r="AF1586">
        <f t="shared" si="488"/>
        <v>0.97916666666666663</v>
      </c>
      <c r="AG1586">
        <f t="shared" si="489"/>
        <v>0.65583284968078936</v>
      </c>
      <c r="AH1586">
        <f t="shared" si="490"/>
        <v>0.97938144329896903</v>
      </c>
      <c r="AI1586">
        <f t="shared" si="491"/>
        <v>0.2198019801980198</v>
      </c>
      <c r="AJ1586">
        <f t="shared" si="492"/>
        <v>4.2832890726365938E-3</v>
      </c>
      <c r="AK1586">
        <f t="shared" si="493"/>
        <v>1.2078271944353515E-2</v>
      </c>
      <c r="AL1586">
        <f t="shared" si="494"/>
        <v>0.23913043478260873</v>
      </c>
      <c r="AM1586">
        <f t="shared" si="495"/>
        <v>0.22807017543859648</v>
      </c>
      <c r="AN1586">
        <f t="shared" si="496"/>
        <v>0.46835443037974689</v>
      </c>
      <c r="AO1586">
        <f t="shared" si="497"/>
        <v>0.51207729468599039</v>
      </c>
    </row>
    <row r="1587" spans="1:41" x14ac:dyDescent="0.2">
      <c r="A1587" t="s">
        <v>124</v>
      </c>
      <c r="B1587" t="s">
        <v>23</v>
      </c>
      <c r="C1587">
        <v>2010</v>
      </c>
      <c r="D1587">
        <f t="shared" si="480"/>
        <v>0</v>
      </c>
      <c r="E1587">
        <v>52.9</v>
      </c>
      <c r="F1587">
        <v>462</v>
      </c>
      <c r="G1587">
        <v>35</v>
      </c>
      <c r="H1587">
        <v>1.08</v>
      </c>
      <c r="I1587">
        <v>9.7280052969999993</v>
      </c>
      <c r="J1587">
        <v>93</v>
      </c>
      <c r="K1587">
        <v>118712</v>
      </c>
      <c r="L1587">
        <v>17.600000000000001</v>
      </c>
      <c r="M1587">
        <v>54</v>
      </c>
      <c r="N1587">
        <v>86</v>
      </c>
      <c r="O1587">
        <v>1.5</v>
      </c>
      <c r="P1587">
        <v>93</v>
      </c>
      <c r="Q1587">
        <v>13.7</v>
      </c>
      <c r="R1587">
        <v>458.86817439999999</v>
      </c>
      <c r="S1587">
        <v>1516795</v>
      </c>
      <c r="T1587">
        <v>6.8</v>
      </c>
      <c r="U1587">
        <v>6.7</v>
      </c>
      <c r="V1587">
        <v>0.43</v>
      </c>
      <c r="W1587">
        <v>10.199999999999999</v>
      </c>
      <c r="X1587">
        <f t="shared" si="481"/>
        <v>0.63850415512465375</v>
      </c>
      <c r="Y1587">
        <f t="shared" si="482"/>
        <v>1.9444444444444445E-2</v>
      </c>
      <c r="Z1587">
        <f t="shared" si="483"/>
        <v>5.9910414333706613E-2</v>
      </c>
      <c r="AA1587">
        <f t="shared" si="484"/>
        <v>4.993865214463363E-4</v>
      </c>
      <c r="AB1587">
        <f t="shared" si="498"/>
        <v>0.93877551020408168</v>
      </c>
      <c r="AC1587">
        <f t="shared" si="485"/>
        <v>0.5594793173816941</v>
      </c>
      <c r="AD1587">
        <f t="shared" si="486"/>
        <v>0.19235225955967558</v>
      </c>
      <c r="AE1587">
        <f t="shared" si="487"/>
        <v>2.1600000000000001E-2</v>
      </c>
      <c r="AF1587">
        <f t="shared" si="488"/>
        <v>0.86458333333333337</v>
      </c>
      <c r="AG1587">
        <f t="shared" si="489"/>
        <v>6.5583284968078928E-2</v>
      </c>
      <c r="AH1587">
        <f t="shared" si="490"/>
        <v>0.93814432989690721</v>
      </c>
      <c r="AI1587">
        <f t="shared" si="491"/>
        <v>0.26930693069306932</v>
      </c>
      <c r="AJ1587">
        <f t="shared" si="492"/>
        <v>3.8363913409314634E-3</v>
      </c>
      <c r="AK1587">
        <f t="shared" si="493"/>
        <v>1.1722766508623203E-3</v>
      </c>
      <c r="AL1587">
        <f t="shared" si="494"/>
        <v>0.24275362318840582</v>
      </c>
      <c r="AM1587">
        <f t="shared" si="495"/>
        <v>0.23157894736842108</v>
      </c>
      <c r="AN1587">
        <f t="shared" si="496"/>
        <v>0.45358649789029537</v>
      </c>
      <c r="AO1587">
        <f t="shared" si="497"/>
        <v>0.49275362318840576</v>
      </c>
    </row>
    <row r="1588" spans="1:41" x14ac:dyDescent="0.2">
      <c r="A1588" t="s">
        <v>124</v>
      </c>
      <c r="B1588" t="s">
        <v>23</v>
      </c>
      <c r="C1588">
        <v>2009</v>
      </c>
      <c r="D1588">
        <f t="shared" si="480"/>
        <v>0</v>
      </c>
      <c r="E1588">
        <v>51.5</v>
      </c>
      <c r="F1588">
        <v>491</v>
      </c>
      <c r="G1588">
        <v>36</v>
      </c>
      <c r="H1588">
        <v>1.1599999999999999</v>
      </c>
      <c r="I1588">
        <v>7.9150712480000003</v>
      </c>
      <c r="J1588">
        <v>93</v>
      </c>
      <c r="K1588">
        <v>21</v>
      </c>
      <c r="L1588">
        <v>17.3</v>
      </c>
      <c r="M1588">
        <v>56</v>
      </c>
      <c r="N1588">
        <v>93</v>
      </c>
      <c r="O1588">
        <v>1.18</v>
      </c>
      <c r="P1588">
        <v>93</v>
      </c>
      <c r="Q1588">
        <v>14.9</v>
      </c>
      <c r="R1588">
        <v>42.737965699999997</v>
      </c>
      <c r="S1588">
        <v>1471462</v>
      </c>
      <c r="T1588">
        <v>6.9</v>
      </c>
      <c r="U1588">
        <v>6.8</v>
      </c>
      <c r="V1588">
        <v>0.41499999999999998</v>
      </c>
      <c r="W1588">
        <v>9.9</v>
      </c>
      <c r="X1588">
        <f t="shared" si="481"/>
        <v>0.67867036011080328</v>
      </c>
      <c r="Y1588">
        <f t="shared" si="482"/>
        <v>0.02</v>
      </c>
      <c r="Z1588">
        <f t="shared" si="483"/>
        <v>6.4389697648376251E-2</v>
      </c>
      <c r="AA1588">
        <f t="shared" si="484"/>
        <v>4.0631966953776137E-4</v>
      </c>
      <c r="AB1588">
        <f t="shared" si="498"/>
        <v>0.93877551020408168</v>
      </c>
      <c r="AC1588">
        <f t="shared" si="485"/>
        <v>9.8971171111729032E-5</v>
      </c>
      <c r="AD1588">
        <f t="shared" si="486"/>
        <v>0.18887601390498263</v>
      </c>
      <c r="AE1588">
        <f t="shared" si="487"/>
        <v>2.24E-2</v>
      </c>
      <c r="AF1588">
        <f t="shared" si="488"/>
        <v>0.9375</v>
      </c>
      <c r="AG1588">
        <f t="shared" si="489"/>
        <v>4.7011027278003478E-2</v>
      </c>
      <c r="AH1588">
        <f t="shared" si="490"/>
        <v>0.93814432989690721</v>
      </c>
      <c r="AI1588">
        <f t="shared" si="491"/>
        <v>0.29306930693069311</v>
      </c>
      <c r="AJ1588">
        <f t="shared" si="492"/>
        <v>3.4451833813483527E-4</v>
      </c>
      <c r="AK1588">
        <f t="shared" si="493"/>
        <v>1.1372396098166041E-3</v>
      </c>
      <c r="AL1588">
        <f t="shared" si="494"/>
        <v>0.24637681159420294</v>
      </c>
      <c r="AM1588">
        <f t="shared" si="495"/>
        <v>0.23508771929824562</v>
      </c>
      <c r="AN1588">
        <f t="shared" si="496"/>
        <v>0.43776371308016876</v>
      </c>
      <c r="AO1588">
        <f t="shared" si="497"/>
        <v>0.47826086956521741</v>
      </c>
    </row>
    <row r="1589" spans="1:41" x14ac:dyDescent="0.2">
      <c r="A1589" t="s">
        <v>124</v>
      </c>
      <c r="B1589" t="s">
        <v>23</v>
      </c>
      <c r="C1589">
        <v>2008</v>
      </c>
      <c r="D1589">
        <f t="shared" si="480"/>
        <v>0</v>
      </c>
      <c r="E1589">
        <v>50</v>
      </c>
      <c r="F1589">
        <v>525</v>
      </c>
      <c r="G1589">
        <v>36</v>
      </c>
      <c r="H1589">
        <v>1.27</v>
      </c>
      <c r="I1589">
        <v>74.344829989999994</v>
      </c>
      <c r="J1589">
        <v>91</v>
      </c>
      <c r="K1589">
        <v>20</v>
      </c>
      <c r="L1589">
        <v>16.899999999999999</v>
      </c>
      <c r="M1589">
        <v>58</v>
      </c>
      <c r="N1589">
        <v>92</v>
      </c>
      <c r="O1589">
        <v>1.7</v>
      </c>
      <c r="P1589">
        <v>91</v>
      </c>
      <c r="Q1589">
        <v>16.899999999999999</v>
      </c>
      <c r="R1589">
        <v>372.84267799999998</v>
      </c>
      <c r="S1589">
        <v>14271234</v>
      </c>
      <c r="T1589">
        <v>7</v>
      </c>
      <c r="U1589">
        <v>6.9</v>
      </c>
      <c r="V1589">
        <v>0.4</v>
      </c>
      <c r="W1589">
        <v>9.6</v>
      </c>
      <c r="X1589">
        <f t="shared" si="481"/>
        <v>0.72576177285318555</v>
      </c>
      <c r="Y1589">
        <f t="shared" si="482"/>
        <v>0.02</v>
      </c>
      <c r="Z1589">
        <f t="shared" si="483"/>
        <v>7.054871220604704E-2</v>
      </c>
      <c r="AA1589">
        <f t="shared" si="484"/>
        <v>3.8164870292242562E-3</v>
      </c>
      <c r="AB1589">
        <f t="shared" si="498"/>
        <v>0.91836734693877553</v>
      </c>
      <c r="AC1589">
        <f t="shared" si="485"/>
        <v>9.4258258201646686E-5</v>
      </c>
      <c r="AD1589">
        <f t="shared" si="486"/>
        <v>0.18424101969872536</v>
      </c>
      <c r="AE1589">
        <f t="shared" si="487"/>
        <v>2.3199999999999998E-2</v>
      </c>
      <c r="AF1589">
        <f t="shared" si="488"/>
        <v>0.92708333333333337</v>
      </c>
      <c r="AG1589">
        <f t="shared" si="489"/>
        <v>7.7190946024376095E-2</v>
      </c>
      <c r="AH1589">
        <f t="shared" si="490"/>
        <v>0.91752577319587625</v>
      </c>
      <c r="AI1589">
        <f t="shared" si="491"/>
        <v>0.33267326732673264</v>
      </c>
      <c r="AJ1589">
        <f t="shared" si="492"/>
        <v>3.114525679292132E-3</v>
      </c>
      <c r="AK1589">
        <f t="shared" si="493"/>
        <v>1.1029947723989702E-2</v>
      </c>
      <c r="AL1589">
        <f t="shared" si="494"/>
        <v>0.25000000000000006</v>
      </c>
      <c r="AM1589">
        <f t="shared" si="495"/>
        <v>0.2385964912280702</v>
      </c>
      <c r="AN1589">
        <f t="shared" si="496"/>
        <v>0.42194092827004226</v>
      </c>
      <c r="AO1589">
        <f t="shared" si="497"/>
        <v>0.46376811594202899</v>
      </c>
    </row>
    <row r="1590" spans="1:41" x14ac:dyDescent="0.2">
      <c r="A1590" t="s">
        <v>124</v>
      </c>
      <c r="B1590" t="s">
        <v>23</v>
      </c>
      <c r="C1590">
        <v>2007</v>
      </c>
      <c r="D1590">
        <f t="shared" si="480"/>
        <v>0</v>
      </c>
      <c r="E1590">
        <v>48.5</v>
      </c>
      <c r="F1590">
        <v>559</v>
      </c>
      <c r="G1590">
        <v>37</v>
      </c>
      <c r="H1590">
        <v>1.18</v>
      </c>
      <c r="I1590">
        <v>4.269511381</v>
      </c>
      <c r="J1590">
        <v>87</v>
      </c>
      <c r="K1590">
        <v>143</v>
      </c>
      <c r="L1590">
        <v>16.600000000000001</v>
      </c>
      <c r="M1590">
        <v>59</v>
      </c>
      <c r="N1590">
        <v>88</v>
      </c>
      <c r="O1590">
        <v>9.31</v>
      </c>
      <c r="P1590">
        <v>87</v>
      </c>
      <c r="Q1590">
        <v>19.3</v>
      </c>
      <c r="R1590">
        <v>32.222727399999997</v>
      </c>
      <c r="S1590">
        <v>1384969</v>
      </c>
      <c r="T1590">
        <v>7.1</v>
      </c>
      <c r="U1590">
        <v>7</v>
      </c>
      <c r="V1590">
        <v>0.38700000000000001</v>
      </c>
      <c r="W1590">
        <v>9.6999999999999993</v>
      </c>
      <c r="X1590">
        <f t="shared" si="481"/>
        <v>0.77285318559556782</v>
      </c>
      <c r="Y1590">
        <f t="shared" si="482"/>
        <v>2.0555555555555556E-2</v>
      </c>
      <c r="Z1590">
        <f t="shared" si="483"/>
        <v>6.5509518477043671E-2</v>
      </c>
      <c r="AA1590">
        <f t="shared" si="484"/>
        <v>2.1917509003522632E-4</v>
      </c>
      <c r="AB1590">
        <f t="shared" si="498"/>
        <v>0.87755102040816324</v>
      </c>
      <c r="AC1590">
        <f t="shared" si="485"/>
        <v>6.7394654614177387E-4</v>
      </c>
      <c r="AD1590">
        <f t="shared" si="486"/>
        <v>0.18076477404403246</v>
      </c>
      <c r="AE1590">
        <f t="shared" si="487"/>
        <v>2.3599999999999999E-2</v>
      </c>
      <c r="AF1590">
        <f t="shared" si="488"/>
        <v>0.88541666666666663</v>
      </c>
      <c r="AG1590">
        <f t="shared" si="489"/>
        <v>0.51886244921648295</v>
      </c>
      <c r="AH1590">
        <f t="shared" si="490"/>
        <v>0.87628865979381443</v>
      </c>
      <c r="AI1590">
        <f t="shared" si="491"/>
        <v>0.3801980198019802</v>
      </c>
      <c r="AJ1590">
        <f t="shared" si="492"/>
        <v>2.5628182953708032E-4</v>
      </c>
      <c r="AK1590">
        <f t="shared" si="493"/>
        <v>1.0703907625934524E-3</v>
      </c>
      <c r="AL1590">
        <f t="shared" si="494"/>
        <v>0.25362318840579712</v>
      </c>
      <c r="AM1590">
        <f t="shared" si="495"/>
        <v>0.24210526315789474</v>
      </c>
      <c r="AN1590">
        <f t="shared" si="496"/>
        <v>0.40822784810126583</v>
      </c>
      <c r="AO1590">
        <f t="shared" si="497"/>
        <v>0.46859903381642509</v>
      </c>
    </row>
    <row r="1591" spans="1:41" x14ac:dyDescent="0.2">
      <c r="A1591" t="s">
        <v>124</v>
      </c>
      <c r="B1591" t="s">
        <v>23</v>
      </c>
      <c r="C1591">
        <v>2006</v>
      </c>
      <c r="D1591">
        <f t="shared" si="480"/>
        <v>0</v>
      </c>
      <c r="E1591">
        <v>47.1</v>
      </c>
      <c r="F1591">
        <v>587</v>
      </c>
      <c r="G1591">
        <v>38</v>
      </c>
      <c r="H1591">
        <v>1.18</v>
      </c>
      <c r="I1591">
        <v>6.8470337849999998</v>
      </c>
      <c r="J1591">
        <v>99</v>
      </c>
      <c r="K1591">
        <v>1</v>
      </c>
      <c r="L1591">
        <v>16.2</v>
      </c>
      <c r="M1591">
        <v>61</v>
      </c>
      <c r="N1591">
        <v>99</v>
      </c>
      <c r="O1591">
        <v>8.99</v>
      </c>
      <c r="P1591">
        <v>99</v>
      </c>
      <c r="Q1591">
        <v>21.1</v>
      </c>
      <c r="R1591">
        <v>297.6971211</v>
      </c>
      <c r="S1591">
        <v>13429262</v>
      </c>
      <c r="T1591">
        <v>7.3</v>
      </c>
      <c r="U1591">
        <v>7.1</v>
      </c>
      <c r="V1591">
        <v>0.377</v>
      </c>
      <c r="W1591">
        <v>9.6</v>
      </c>
      <c r="X1591">
        <f t="shared" si="481"/>
        <v>0.81163434903047094</v>
      </c>
      <c r="Y1591">
        <f t="shared" si="482"/>
        <v>2.1111111111111112E-2</v>
      </c>
      <c r="Z1591">
        <f t="shared" si="483"/>
        <v>6.5509518477043671E-2</v>
      </c>
      <c r="AA1591">
        <f t="shared" si="484"/>
        <v>3.5149203559450853E-4</v>
      </c>
      <c r="AB1591">
        <f t="shared" si="498"/>
        <v>1</v>
      </c>
      <c r="AC1591">
        <f t="shared" si="485"/>
        <v>4.7129129100823348E-6</v>
      </c>
      <c r="AD1591">
        <f t="shared" si="486"/>
        <v>0.1761297798377752</v>
      </c>
      <c r="AE1591">
        <f t="shared" si="487"/>
        <v>2.4400000000000002E-2</v>
      </c>
      <c r="AF1591">
        <f t="shared" si="488"/>
        <v>1</v>
      </c>
      <c r="AG1591">
        <f t="shared" si="489"/>
        <v>0.50029019152640752</v>
      </c>
      <c r="AH1591">
        <f t="shared" si="490"/>
        <v>1</v>
      </c>
      <c r="AI1591">
        <f t="shared" si="491"/>
        <v>0.41584158415841582</v>
      </c>
      <c r="AJ1591">
        <f t="shared" si="492"/>
        <v>2.4839568430642424E-3</v>
      </c>
      <c r="AK1591">
        <f t="shared" si="493"/>
        <v>1.0379203067264055E-2</v>
      </c>
      <c r="AL1591">
        <f t="shared" si="494"/>
        <v>0.26086956521739135</v>
      </c>
      <c r="AM1591">
        <f t="shared" si="495"/>
        <v>0.24561403508771928</v>
      </c>
      <c r="AN1591">
        <f t="shared" si="496"/>
        <v>0.3976793248945148</v>
      </c>
      <c r="AO1591">
        <f t="shared" si="497"/>
        <v>0.46376811594202899</v>
      </c>
    </row>
    <row r="1592" spans="1:41" x14ac:dyDescent="0.2">
      <c r="A1592" t="s">
        <v>124</v>
      </c>
      <c r="B1592" t="s">
        <v>23</v>
      </c>
      <c r="C1592">
        <v>2005</v>
      </c>
      <c r="D1592">
        <f t="shared" si="480"/>
        <v>0</v>
      </c>
      <c r="E1592">
        <v>46</v>
      </c>
      <c r="F1592">
        <v>66</v>
      </c>
      <c r="G1592">
        <v>39</v>
      </c>
      <c r="H1592">
        <v>1.04</v>
      </c>
      <c r="I1592">
        <v>5.6706401020000001</v>
      </c>
      <c r="J1592">
        <v>93</v>
      </c>
      <c r="K1592">
        <v>184</v>
      </c>
      <c r="L1592">
        <v>15.9</v>
      </c>
      <c r="M1592">
        <v>62</v>
      </c>
      <c r="N1592">
        <v>94</v>
      </c>
      <c r="O1592">
        <v>8.1999999999999993</v>
      </c>
      <c r="P1592">
        <v>93</v>
      </c>
      <c r="Q1592">
        <v>22.4</v>
      </c>
      <c r="R1592">
        <v>28.3673842</v>
      </c>
      <c r="S1592">
        <v>1339711</v>
      </c>
      <c r="T1592">
        <v>7.4</v>
      </c>
      <c r="U1592">
        <v>7.2</v>
      </c>
      <c r="V1592">
        <v>0.371</v>
      </c>
      <c r="W1592">
        <v>9.6999999999999993</v>
      </c>
      <c r="X1592">
        <f t="shared" si="481"/>
        <v>9.0027700831024932E-2</v>
      </c>
      <c r="Y1592">
        <f t="shared" si="482"/>
        <v>2.1666666666666667E-2</v>
      </c>
      <c r="Z1592">
        <f t="shared" si="483"/>
        <v>5.7670772676371787E-2</v>
      </c>
      <c r="AA1592">
        <f t="shared" si="484"/>
        <v>2.9110194212015732E-4</v>
      </c>
      <c r="AB1592">
        <f t="shared" si="498"/>
        <v>0.93877551020408168</v>
      </c>
      <c r="AC1592">
        <f t="shared" si="485"/>
        <v>8.6717597545514957E-4</v>
      </c>
      <c r="AD1592">
        <f t="shared" si="486"/>
        <v>0.17265353418308227</v>
      </c>
      <c r="AE1592">
        <f t="shared" si="487"/>
        <v>2.4799999999999999E-2</v>
      </c>
      <c r="AF1592">
        <f t="shared" si="488"/>
        <v>0.94791666666666663</v>
      </c>
      <c r="AG1592">
        <f t="shared" si="489"/>
        <v>0.45443993035403363</v>
      </c>
      <c r="AH1592">
        <f t="shared" si="490"/>
        <v>0.93814432989690721</v>
      </c>
      <c r="AI1592">
        <f t="shared" si="491"/>
        <v>0.44158415841584153</v>
      </c>
      <c r="AJ1592">
        <f t="shared" si="492"/>
        <v>2.2393049201065493E-4</v>
      </c>
      <c r="AK1592">
        <f t="shared" si="493"/>
        <v>1.0354116876668642E-3</v>
      </c>
      <c r="AL1592">
        <f t="shared" si="494"/>
        <v>0.26449275362318847</v>
      </c>
      <c r="AM1592">
        <f t="shared" si="495"/>
        <v>0.24912280701754388</v>
      </c>
      <c r="AN1592">
        <f t="shared" si="496"/>
        <v>0.39135021097046413</v>
      </c>
      <c r="AO1592">
        <f t="shared" si="497"/>
        <v>0.46859903381642509</v>
      </c>
    </row>
    <row r="1593" spans="1:41" x14ac:dyDescent="0.2">
      <c r="A1593" t="s">
        <v>124</v>
      </c>
      <c r="B1593" t="s">
        <v>23</v>
      </c>
      <c r="C1593">
        <v>2004</v>
      </c>
      <c r="D1593">
        <f t="shared" si="480"/>
        <v>0</v>
      </c>
      <c r="E1593">
        <v>45.1</v>
      </c>
      <c r="F1593">
        <v>615</v>
      </c>
      <c r="G1593">
        <v>40</v>
      </c>
      <c r="H1593">
        <v>1.1100000000000001</v>
      </c>
      <c r="I1593">
        <v>58.135833429999998</v>
      </c>
      <c r="J1593">
        <v>89</v>
      </c>
      <c r="K1593">
        <v>1116</v>
      </c>
      <c r="L1593">
        <v>15.5</v>
      </c>
      <c r="M1593">
        <v>65</v>
      </c>
      <c r="N1593">
        <v>94</v>
      </c>
      <c r="O1593">
        <v>7.82</v>
      </c>
      <c r="P1593">
        <v>89</v>
      </c>
      <c r="Q1593">
        <v>23.4</v>
      </c>
      <c r="R1593">
        <v>274.2256294</v>
      </c>
      <c r="S1593">
        <v>1267638</v>
      </c>
      <c r="T1593">
        <v>7.5</v>
      </c>
      <c r="U1593">
        <v>7.4</v>
      </c>
      <c r="V1593">
        <v>0.36599999999999999</v>
      </c>
      <c r="W1593">
        <v>10</v>
      </c>
      <c r="X1593">
        <f t="shared" si="481"/>
        <v>0.85041551246537395</v>
      </c>
      <c r="Y1593">
        <f t="shared" si="482"/>
        <v>2.2222222222222223E-2</v>
      </c>
      <c r="Z1593">
        <f t="shared" si="483"/>
        <v>6.1590145576707736E-2</v>
      </c>
      <c r="AA1593">
        <f t="shared" si="484"/>
        <v>2.9843992413269476E-3</v>
      </c>
      <c r="AB1593">
        <f t="shared" si="498"/>
        <v>0.89795918367346939</v>
      </c>
      <c r="AC1593">
        <f t="shared" si="485"/>
        <v>5.2596108076518851E-3</v>
      </c>
      <c r="AD1593">
        <f t="shared" si="486"/>
        <v>0.16801853997682503</v>
      </c>
      <c r="AE1593">
        <f t="shared" si="487"/>
        <v>2.5999999999999999E-2</v>
      </c>
      <c r="AF1593">
        <f t="shared" si="488"/>
        <v>0.94791666666666663</v>
      </c>
      <c r="AG1593">
        <f t="shared" si="489"/>
        <v>0.43238537434706908</v>
      </c>
      <c r="AH1593">
        <f t="shared" si="490"/>
        <v>0.89690721649484539</v>
      </c>
      <c r="AI1593">
        <f t="shared" si="491"/>
        <v>0.46138613861386135</v>
      </c>
      <c r="AJ1593">
        <f t="shared" si="492"/>
        <v>2.2870005383089629E-3</v>
      </c>
      <c r="AK1593">
        <f t="shared" si="493"/>
        <v>9.7970779294805207E-4</v>
      </c>
      <c r="AL1593">
        <f t="shared" si="494"/>
        <v>0.26811594202898553</v>
      </c>
      <c r="AM1593">
        <f t="shared" si="495"/>
        <v>0.256140350877193</v>
      </c>
      <c r="AN1593">
        <f t="shared" si="496"/>
        <v>0.38607594936708861</v>
      </c>
      <c r="AO1593">
        <f t="shared" si="497"/>
        <v>0.48309178743961356</v>
      </c>
    </row>
    <row r="1594" spans="1:41" x14ac:dyDescent="0.2">
      <c r="A1594" t="s">
        <v>124</v>
      </c>
      <c r="B1594" t="s">
        <v>23</v>
      </c>
      <c r="C1594">
        <v>2003</v>
      </c>
      <c r="D1594">
        <f t="shared" si="480"/>
        <v>0</v>
      </c>
      <c r="E1594">
        <v>44.6</v>
      </c>
      <c r="F1594">
        <v>613</v>
      </c>
      <c r="G1594">
        <v>43</v>
      </c>
      <c r="H1594">
        <v>1.08</v>
      </c>
      <c r="I1594">
        <v>4.3753160940000004</v>
      </c>
      <c r="J1594">
        <v>84</v>
      </c>
      <c r="K1594">
        <v>167</v>
      </c>
      <c r="L1594">
        <v>15.2</v>
      </c>
      <c r="M1594">
        <v>70</v>
      </c>
      <c r="N1594">
        <v>85</v>
      </c>
      <c r="O1594">
        <v>6.35</v>
      </c>
      <c r="P1594">
        <v>84</v>
      </c>
      <c r="Q1594">
        <v>24.2</v>
      </c>
      <c r="R1594">
        <v>26.152517</v>
      </c>
      <c r="S1594">
        <v>12336687</v>
      </c>
      <c r="T1594">
        <v>7.6</v>
      </c>
      <c r="U1594">
        <v>7.5</v>
      </c>
      <c r="V1594">
        <v>0.36199999999999999</v>
      </c>
      <c r="W1594">
        <v>10.3</v>
      </c>
      <c r="X1594">
        <f t="shared" si="481"/>
        <v>0.8476454293628809</v>
      </c>
      <c r="Y1594">
        <f t="shared" si="482"/>
        <v>2.388888888888889E-2</v>
      </c>
      <c r="Z1594">
        <f t="shared" si="483"/>
        <v>5.9910414333706613E-2</v>
      </c>
      <c r="AA1594">
        <f t="shared" si="484"/>
        <v>2.2460656811984378E-4</v>
      </c>
      <c r="AB1594">
        <f t="shared" si="498"/>
        <v>0.84693877551020413</v>
      </c>
      <c r="AC1594">
        <f t="shared" si="485"/>
        <v>7.8705645598374984E-4</v>
      </c>
      <c r="AD1594">
        <f t="shared" si="486"/>
        <v>0.1645422943221321</v>
      </c>
      <c r="AE1594">
        <f t="shared" si="487"/>
        <v>2.8000000000000001E-2</v>
      </c>
      <c r="AF1594">
        <f t="shared" si="488"/>
        <v>0.85416666666666663</v>
      </c>
      <c r="AG1594">
        <f t="shared" si="489"/>
        <v>0.34706906558328493</v>
      </c>
      <c r="AH1594">
        <f t="shared" si="490"/>
        <v>0.84536082474226804</v>
      </c>
      <c r="AI1594">
        <f t="shared" si="491"/>
        <v>0.47722772277227721</v>
      </c>
      <c r="AJ1594">
        <f t="shared" si="492"/>
        <v>2.0534487909728088E-4</v>
      </c>
      <c r="AK1594">
        <f t="shared" si="493"/>
        <v>9.5347719658473527E-3</v>
      </c>
      <c r="AL1594">
        <f t="shared" si="494"/>
        <v>0.27173913043478265</v>
      </c>
      <c r="AM1594">
        <f t="shared" si="495"/>
        <v>0.25964912280701757</v>
      </c>
      <c r="AN1594">
        <f t="shared" si="496"/>
        <v>0.38185654008438819</v>
      </c>
      <c r="AO1594">
        <f t="shared" si="497"/>
        <v>0.49758454106280198</v>
      </c>
    </row>
    <row r="1595" spans="1:41" x14ac:dyDescent="0.2">
      <c r="A1595" t="s">
        <v>124</v>
      </c>
      <c r="B1595" t="s">
        <v>23</v>
      </c>
      <c r="C1595">
        <v>2002</v>
      </c>
      <c r="D1595">
        <f t="shared" si="480"/>
        <v>0</v>
      </c>
      <c r="E1595">
        <v>44</v>
      </c>
      <c r="F1595">
        <v>67</v>
      </c>
      <c r="G1595">
        <v>46</v>
      </c>
      <c r="H1595">
        <v>1.1000000000000001</v>
      </c>
      <c r="I1595">
        <v>3.8853947419999999</v>
      </c>
      <c r="J1595">
        <v>64</v>
      </c>
      <c r="K1595">
        <v>92</v>
      </c>
      <c r="L1595">
        <v>14.8</v>
      </c>
      <c r="M1595">
        <v>75</v>
      </c>
      <c r="N1595">
        <v>79</v>
      </c>
      <c r="O1595">
        <v>4.82</v>
      </c>
      <c r="P1595">
        <v>64</v>
      </c>
      <c r="Q1595">
        <v>24.7</v>
      </c>
      <c r="R1595">
        <v>29.979897699999999</v>
      </c>
      <c r="S1595">
        <v>1213711</v>
      </c>
      <c r="T1595">
        <v>7.7</v>
      </c>
      <c r="U1595">
        <v>7.6</v>
      </c>
      <c r="V1595">
        <v>0.38800000000000001</v>
      </c>
      <c r="W1595">
        <v>10.4</v>
      </c>
      <c r="X1595">
        <f t="shared" si="481"/>
        <v>9.141274238227147E-2</v>
      </c>
      <c r="Y1595">
        <f t="shared" si="482"/>
        <v>2.5555555555555557E-2</v>
      </c>
      <c r="Z1595">
        <f t="shared" si="483"/>
        <v>6.1030235162374026E-2</v>
      </c>
      <c r="AA1595">
        <f t="shared" si="484"/>
        <v>1.9945648726688448E-4</v>
      </c>
      <c r="AB1595">
        <f t="shared" si="498"/>
        <v>0.6428571428571429</v>
      </c>
      <c r="AC1595">
        <f t="shared" si="485"/>
        <v>4.3358798772757479E-4</v>
      </c>
      <c r="AD1595">
        <f t="shared" si="486"/>
        <v>0.15990730011587487</v>
      </c>
      <c r="AE1595">
        <f t="shared" si="487"/>
        <v>0.03</v>
      </c>
      <c r="AF1595">
        <f t="shared" si="488"/>
        <v>0.79166666666666663</v>
      </c>
      <c r="AG1595">
        <f t="shared" si="489"/>
        <v>0.25827045850261171</v>
      </c>
      <c r="AH1595">
        <f t="shared" si="490"/>
        <v>0.63917525773195871</v>
      </c>
      <c r="AI1595">
        <f t="shared" si="491"/>
        <v>0.48712871287128706</v>
      </c>
      <c r="AJ1595">
        <f t="shared" si="492"/>
        <v>2.3746157492550869E-4</v>
      </c>
      <c r="AK1595">
        <f t="shared" si="493"/>
        <v>9.3802860753185787E-4</v>
      </c>
      <c r="AL1595">
        <f t="shared" si="494"/>
        <v>0.27536231884057977</v>
      </c>
      <c r="AM1595">
        <f t="shared" si="495"/>
        <v>0.26315789473684209</v>
      </c>
      <c r="AN1595">
        <f t="shared" si="496"/>
        <v>0.40928270042194098</v>
      </c>
      <c r="AO1595">
        <f t="shared" si="497"/>
        <v>0.50241545893719808</v>
      </c>
    </row>
    <row r="1596" spans="1:41" x14ac:dyDescent="0.2">
      <c r="A1596" t="s">
        <v>124</v>
      </c>
      <c r="B1596" t="s">
        <v>23</v>
      </c>
      <c r="C1596">
        <v>2001</v>
      </c>
      <c r="D1596">
        <f t="shared" si="480"/>
        <v>0</v>
      </c>
      <c r="E1596">
        <v>43.5</v>
      </c>
      <c r="F1596">
        <v>599</v>
      </c>
      <c r="G1596">
        <v>48</v>
      </c>
      <c r="H1596">
        <v>1.1499999999999999</v>
      </c>
      <c r="I1596">
        <v>12.79760626</v>
      </c>
      <c r="J1596">
        <v>80.94</v>
      </c>
      <c r="K1596">
        <v>150</v>
      </c>
      <c r="L1596">
        <v>14.4</v>
      </c>
      <c r="M1596">
        <v>80</v>
      </c>
      <c r="N1596">
        <v>86</v>
      </c>
      <c r="O1596">
        <v>5.7</v>
      </c>
      <c r="P1596">
        <v>9</v>
      </c>
      <c r="Q1596">
        <v>25.1</v>
      </c>
      <c r="R1596">
        <v>146.76153969999999</v>
      </c>
      <c r="S1596">
        <v>11695863</v>
      </c>
      <c r="T1596">
        <v>7.9</v>
      </c>
      <c r="U1596">
        <v>7.7</v>
      </c>
      <c r="V1596">
        <v>0.38700000000000001</v>
      </c>
      <c r="W1596">
        <v>10.1</v>
      </c>
      <c r="X1596">
        <f t="shared" si="481"/>
        <v>0.82825484764542934</v>
      </c>
      <c r="Y1596">
        <f t="shared" si="482"/>
        <v>2.6666666666666668E-2</v>
      </c>
      <c r="Z1596">
        <f t="shared" si="483"/>
        <v>6.3829787234042548E-2</v>
      </c>
      <c r="AA1596">
        <f t="shared" si="484"/>
        <v>6.5696428794011349E-4</v>
      </c>
      <c r="AB1596">
        <f t="shared" si="498"/>
        <v>0.81571428571428573</v>
      </c>
      <c r="AC1596">
        <f t="shared" si="485"/>
        <v>7.0693693651235022E-4</v>
      </c>
      <c r="AD1596">
        <f t="shared" si="486"/>
        <v>0.15527230590961763</v>
      </c>
      <c r="AE1596">
        <f t="shared" si="487"/>
        <v>3.2000000000000001E-2</v>
      </c>
      <c r="AF1596">
        <f t="shared" si="488"/>
        <v>0.86458333333333337</v>
      </c>
      <c r="AG1596">
        <f t="shared" si="489"/>
        <v>0.3093441671503192</v>
      </c>
      <c r="AH1596">
        <f t="shared" si="490"/>
        <v>7.2164948453608241E-2</v>
      </c>
      <c r="AI1596">
        <f t="shared" si="491"/>
        <v>0.49504950495049505</v>
      </c>
      <c r="AJ1596">
        <f t="shared" si="492"/>
        <v>1.2174112502831218E-3</v>
      </c>
      <c r="AK1596">
        <f t="shared" si="493"/>
        <v>9.0394908948597703E-3</v>
      </c>
      <c r="AL1596">
        <f t="shared" si="494"/>
        <v>0.28260869565217395</v>
      </c>
      <c r="AM1596">
        <f t="shared" si="495"/>
        <v>0.26666666666666666</v>
      </c>
      <c r="AN1596">
        <f t="shared" si="496"/>
        <v>0.40822784810126583</v>
      </c>
      <c r="AO1596">
        <f t="shared" si="497"/>
        <v>0.48792270531400966</v>
      </c>
    </row>
    <row r="1597" spans="1:41" x14ac:dyDescent="0.2">
      <c r="A1597" t="s">
        <v>124</v>
      </c>
      <c r="B1597" t="s">
        <v>23</v>
      </c>
      <c r="C1597">
        <v>2000</v>
      </c>
      <c r="D1597">
        <f t="shared" si="480"/>
        <v>0</v>
      </c>
      <c r="E1597">
        <v>43.1</v>
      </c>
      <c r="F1597">
        <v>588</v>
      </c>
      <c r="G1597">
        <v>51</v>
      </c>
      <c r="H1597">
        <v>1.18</v>
      </c>
      <c r="I1597">
        <v>13.76270195</v>
      </c>
      <c r="J1597">
        <v>80.94</v>
      </c>
      <c r="K1597">
        <v>304</v>
      </c>
      <c r="L1597">
        <v>14.1</v>
      </c>
      <c r="M1597">
        <v>84</v>
      </c>
      <c r="N1597">
        <v>73</v>
      </c>
      <c r="O1597">
        <v>6.7</v>
      </c>
      <c r="P1597">
        <v>75</v>
      </c>
      <c r="Q1597">
        <v>25.5</v>
      </c>
      <c r="R1597">
        <v>153.2594872</v>
      </c>
      <c r="S1597">
        <v>11376172</v>
      </c>
      <c r="T1597">
        <v>8</v>
      </c>
      <c r="U1597">
        <v>7.9</v>
      </c>
      <c r="V1597">
        <v>0.39100000000000001</v>
      </c>
      <c r="W1597">
        <v>10.7</v>
      </c>
      <c r="X1597">
        <f t="shared" si="481"/>
        <v>0.81301939058171746</v>
      </c>
      <c r="Y1597">
        <f t="shared" si="482"/>
        <v>2.8333333333333332E-2</v>
      </c>
      <c r="Z1597">
        <f t="shared" si="483"/>
        <v>6.5509518477043671E-2</v>
      </c>
      <c r="AA1597">
        <f t="shared" si="484"/>
        <v>7.0650741263810087E-4</v>
      </c>
      <c r="AB1597">
        <f t="shared" si="498"/>
        <v>0.81571428571428573</v>
      </c>
      <c r="AC1597">
        <f t="shared" si="485"/>
        <v>1.4327255246650297E-3</v>
      </c>
      <c r="AD1597">
        <f t="shared" si="486"/>
        <v>0.15179606025492468</v>
      </c>
      <c r="AE1597">
        <f t="shared" si="487"/>
        <v>3.3599999999999998E-2</v>
      </c>
      <c r="AF1597">
        <f t="shared" si="488"/>
        <v>0.72916666666666663</v>
      </c>
      <c r="AG1597">
        <f t="shared" si="489"/>
        <v>0.367382472431805</v>
      </c>
      <c r="AH1597">
        <f t="shared" si="490"/>
        <v>0.75257731958762886</v>
      </c>
      <c r="AI1597">
        <f t="shared" si="491"/>
        <v>0.50297029702970297</v>
      </c>
      <c r="AJ1597">
        <f t="shared" si="492"/>
        <v>1.2719374706210394E-3</v>
      </c>
      <c r="AK1597">
        <f t="shared" si="493"/>
        <v>8.7924076069911955E-3</v>
      </c>
      <c r="AL1597">
        <f t="shared" si="494"/>
        <v>0.28623188405797106</v>
      </c>
      <c r="AM1597">
        <f t="shared" si="495"/>
        <v>0.27368421052631581</v>
      </c>
      <c r="AN1597">
        <f t="shared" si="496"/>
        <v>0.41244725738396626</v>
      </c>
      <c r="AO1597">
        <f t="shared" si="497"/>
        <v>0.51690821256038644</v>
      </c>
    </row>
    <row r="1598" spans="1:41" x14ac:dyDescent="0.2">
      <c r="A1598" t="s">
        <v>125</v>
      </c>
      <c r="B1598" t="s">
        <v>23</v>
      </c>
      <c r="C1598">
        <v>2015</v>
      </c>
      <c r="D1598">
        <f t="shared" si="480"/>
        <v>0</v>
      </c>
      <c r="E1598">
        <v>75</v>
      </c>
      <c r="F1598">
        <v>123</v>
      </c>
      <c r="G1598">
        <v>4</v>
      </c>
      <c r="H1598">
        <v>4.5999999999999996</v>
      </c>
      <c r="I1598">
        <v>0</v>
      </c>
      <c r="J1598">
        <v>99</v>
      </c>
      <c r="K1598">
        <v>1318</v>
      </c>
      <c r="L1598">
        <v>4.5999999999999996</v>
      </c>
      <c r="M1598">
        <v>4</v>
      </c>
      <c r="N1598">
        <v>99</v>
      </c>
      <c r="O1598">
        <v>5.93</v>
      </c>
      <c r="P1598">
        <v>99</v>
      </c>
      <c r="Q1598">
        <v>0.1</v>
      </c>
      <c r="R1598">
        <v>9643.6446830000004</v>
      </c>
      <c r="S1598">
        <v>3723155</v>
      </c>
      <c r="T1598">
        <v>7.5</v>
      </c>
      <c r="U1598">
        <v>7.3</v>
      </c>
      <c r="V1598">
        <v>0.78700000000000003</v>
      </c>
      <c r="W1598">
        <v>13.1</v>
      </c>
      <c r="X1598">
        <f t="shared" si="481"/>
        <v>0.16897506925207756</v>
      </c>
      <c r="Y1598">
        <f t="shared" si="482"/>
        <v>2.2222222222222222E-3</v>
      </c>
      <c r="Z1598">
        <f t="shared" si="483"/>
        <v>0.25699888017917133</v>
      </c>
      <c r="AA1598">
        <f t="shared" si="484"/>
        <v>0</v>
      </c>
      <c r="AB1598">
        <f t="shared" si="498"/>
        <v>1</v>
      </c>
      <c r="AC1598">
        <f t="shared" si="485"/>
        <v>6.2116192154885166E-3</v>
      </c>
      <c r="AD1598">
        <f t="shared" si="486"/>
        <v>4.1714947856315174E-2</v>
      </c>
      <c r="AE1598">
        <f t="shared" si="487"/>
        <v>1.6000000000000001E-3</v>
      </c>
      <c r="AF1598">
        <f t="shared" si="488"/>
        <v>1</v>
      </c>
      <c r="AG1598">
        <f t="shared" si="489"/>
        <v>0.32269297736506092</v>
      </c>
      <c r="AH1598">
        <f t="shared" si="490"/>
        <v>1</v>
      </c>
      <c r="AI1598">
        <f t="shared" si="491"/>
        <v>0</v>
      </c>
      <c r="AJ1598">
        <f t="shared" si="492"/>
        <v>8.0908597243249586E-2</v>
      </c>
      <c r="AK1598">
        <f t="shared" si="493"/>
        <v>2.8775316721851183E-3</v>
      </c>
      <c r="AL1598">
        <f t="shared" si="494"/>
        <v>0.26811594202898553</v>
      </c>
      <c r="AM1598">
        <f t="shared" si="495"/>
        <v>0.25263157894736843</v>
      </c>
      <c r="AN1598">
        <f t="shared" si="496"/>
        <v>0.83016877637130804</v>
      </c>
      <c r="AO1598">
        <f t="shared" si="497"/>
        <v>0.63285024154589375</v>
      </c>
    </row>
    <row r="1599" spans="1:41" x14ac:dyDescent="0.2">
      <c r="A1599" t="s">
        <v>125</v>
      </c>
      <c r="B1599" t="s">
        <v>23</v>
      </c>
      <c r="C1599">
        <v>2014</v>
      </c>
      <c r="D1599">
        <f t="shared" si="480"/>
        <v>0</v>
      </c>
      <c r="E1599">
        <v>74.8</v>
      </c>
      <c r="F1599">
        <v>126</v>
      </c>
      <c r="G1599">
        <v>4</v>
      </c>
      <c r="H1599">
        <v>0.52</v>
      </c>
      <c r="I1599">
        <v>721.36554320000005</v>
      </c>
      <c r="J1599">
        <v>96</v>
      </c>
      <c r="K1599">
        <v>221</v>
      </c>
      <c r="L1599">
        <v>39.5</v>
      </c>
      <c r="M1599">
        <v>4</v>
      </c>
      <c r="N1599">
        <v>97</v>
      </c>
      <c r="O1599">
        <v>4.17</v>
      </c>
      <c r="P1599">
        <v>97</v>
      </c>
      <c r="Q1599">
        <v>0.1</v>
      </c>
      <c r="R1599">
        <v>11183.96191</v>
      </c>
      <c r="S1599">
        <v>322817</v>
      </c>
      <c r="T1599">
        <v>7.6</v>
      </c>
      <c r="U1599">
        <v>7.4</v>
      </c>
      <c r="V1599">
        <v>0.78300000000000003</v>
      </c>
      <c r="W1599">
        <v>13</v>
      </c>
      <c r="X1599">
        <f t="shared" si="481"/>
        <v>0.17313019390581719</v>
      </c>
      <c r="Y1599">
        <f t="shared" si="482"/>
        <v>2.2222222222222222E-3</v>
      </c>
      <c r="Z1599">
        <f t="shared" si="483"/>
        <v>2.8555431131019039E-2</v>
      </c>
      <c r="AA1599">
        <f t="shared" si="484"/>
        <v>3.7031253408238644E-2</v>
      </c>
      <c r="AB1599">
        <f t="shared" si="498"/>
        <v>0.96938775510204078</v>
      </c>
      <c r="AC1599">
        <f t="shared" si="485"/>
        <v>1.0415537531281958E-3</v>
      </c>
      <c r="AD1599">
        <f t="shared" si="486"/>
        <v>0.44611819235225958</v>
      </c>
      <c r="AE1599">
        <f t="shared" si="487"/>
        <v>1.6000000000000001E-3</v>
      </c>
      <c r="AF1599">
        <f t="shared" si="488"/>
        <v>0.97916666666666663</v>
      </c>
      <c r="AG1599">
        <f t="shared" si="489"/>
        <v>0.22054556006964596</v>
      </c>
      <c r="AH1599">
        <f t="shared" si="490"/>
        <v>0.97938144329896903</v>
      </c>
      <c r="AI1599">
        <f t="shared" si="491"/>
        <v>0</v>
      </c>
      <c r="AJ1599">
        <f t="shared" si="492"/>
        <v>9.3833859644906759E-2</v>
      </c>
      <c r="AK1599">
        <f t="shared" si="493"/>
        <v>2.4947303773982342E-4</v>
      </c>
      <c r="AL1599">
        <f t="shared" si="494"/>
        <v>0.27173913043478265</v>
      </c>
      <c r="AM1599">
        <f t="shared" si="495"/>
        <v>0.256140350877193</v>
      </c>
      <c r="AN1599">
        <f t="shared" si="496"/>
        <v>0.82594936708860767</v>
      </c>
      <c r="AO1599">
        <f t="shared" si="497"/>
        <v>0.6280193236714976</v>
      </c>
    </row>
    <row r="1600" spans="1:41" x14ac:dyDescent="0.2">
      <c r="A1600" t="s">
        <v>125</v>
      </c>
      <c r="B1600" t="s">
        <v>23</v>
      </c>
      <c r="C1600">
        <v>2013</v>
      </c>
      <c r="D1600">
        <f t="shared" si="480"/>
        <v>0</v>
      </c>
      <c r="E1600">
        <v>74.599999999999994</v>
      </c>
      <c r="F1600">
        <v>128</v>
      </c>
      <c r="G1600">
        <v>3</v>
      </c>
      <c r="H1600">
        <v>0.53</v>
      </c>
      <c r="I1600">
        <v>110.67797109999999</v>
      </c>
      <c r="J1600">
        <v>96</v>
      </c>
      <c r="K1600">
        <v>195</v>
      </c>
      <c r="L1600">
        <v>38.5</v>
      </c>
      <c r="M1600">
        <v>4</v>
      </c>
      <c r="N1600">
        <v>97</v>
      </c>
      <c r="O1600">
        <v>4.2</v>
      </c>
      <c r="P1600">
        <v>97</v>
      </c>
      <c r="Q1600">
        <v>0.1</v>
      </c>
      <c r="R1600">
        <v>1882.2784200000001</v>
      </c>
      <c r="S1600">
        <v>2976724</v>
      </c>
      <c r="T1600">
        <v>7.8</v>
      </c>
      <c r="U1600">
        <v>7.6</v>
      </c>
      <c r="V1600">
        <v>0.77900000000000003</v>
      </c>
      <c r="W1600">
        <v>12.9</v>
      </c>
      <c r="X1600">
        <f t="shared" si="481"/>
        <v>0.17590027700831026</v>
      </c>
      <c r="Y1600">
        <f t="shared" si="482"/>
        <v>1.6666666666666668E-3</v>
      </c>
      <c r="Z1600">
        <f t="shared" si="483"/>
        <v>2.9115341545352745E-2</v>
      </c>
      <c r="AA1600">
        <f t="shared" si="484"/>
        <v>5.68164647334352E-3</v>
      </c>
      <c r="AB1600">
        <f t="shared" si="498"/>
        <v>0.96938775510204078</v>
      </c>
      <c r="AC1600">
        <f t="shared" si="485"/>
        <v>9.1901801746605526E-4</v>
      </c>
      <c r="AD1600">
        <f t="shared" si="486"/>
        <v>0.43453070683661649</v>
      </c>
      <c r="AE1600">
        <f t="shared" si="487"/>
        <v>1.6000000000000001E-3</v>
      </c>
      <c r="AF1600">
        <f t="shared" si="488"/>
        <v>0.97916666666666663</v>
      </c>
      <c r="AG1600">
        <f t="shared" si="489"/>
        <v>0.22228670922809055</v>
      </c>
      <c r="AH1600">
        <f t="shared" si="490"/>
        <v>0.97938144329896903</v>
      </c>
      <c r="AI1600">
        <f t="shared" si="491"/>
        <v>0</v>
      </c>
      <c r="AJ1600">
        <f t="shared" si="492"/>
        <v>1.5780652306849552E-2</v>
      </c>
      <c r="AK1600">
        <f t="shared" si="493"/>
        <v>2.3006288952942223E-3</v>
      </c>
      <c r="AL1600">
        <f t="shared" si="494"/>
        <v>0.27898550724637683</v>
      </c>
      <c r="AM1600">
        <f t="shared" si="495"/>
        <v>0.26315789473684209</v>
      </c>
      <c r="AN1600">
        <f t="shared" si="496"/>
        <v>0.82172995780590719</v>
      </c>
      <c r="AO1600">
        <f t="shared" si="497"/>
        <v>0.62318840579710144</v>
      </c>
    </row>
    <row r="1601" spans="1:41" x14ac:dyDescent="0.2">
      <c r="A1601" t="s">
        <v>125</v>
      </c>
      <c r="B1601" t="s">
        <v>23</v>
      </c>
      <c r="C1601">
        <v>2012</v>
      </c>
      <c r="D1601">
        <f t="shared" si="480"/>
        <v>0</v>
      </c>
      <c r="E1601">
        <v>74.5</v>
      </c>
      <c r="F1601">
        <v>129</v>
      </c>
      <c r="G1601">
        <v>3</v>
      </c>
      <c r="H1601">
        <v>0.53</v>
      </c>
      <c r="I1601">
        <v>101.609245</v>
      </c>
      <c r="J1601">
        <v>97</v>
      </c>
      <c r="K1601">
        <v>1868</v>
      </c>
      <c r="L1601">
        <v>37.4</v>
      </c>
      <c r="M1601">
        <v>4</v>
      </c>
      <c r="N1601">
        <v>97</v>
      </c>
      <c r="O1601">
        <v>4.0999999999999996</v>
      </c>
      <c r="P1601">
        <v>97</v>
      </c>
      <c r="Q1601">
        <v>0.1</v>
      </c>
      <c r="R1601">
        <v>1779.49641</v>
      </c>
      <c r="S1601">
        <v>2917456</v>
      </c>
      <c r="T1601">
        <v>7.9</v>
      </c>
      <c r="U1601">
        <v>7.7</v>
      </c>
      <c r="V1601">
        <v>0.77600000000000002</v>
      </c>
      <c r="W1601">
        <v>12.9</v>
      </c>
      <c r="X1601">
        <f t="shared" si="481"/>
        <v>0.17728531855955679</v>
      </c>
      <c r="Y1601">
        <f t="shared" si="482"/>
        <v>1.6666666666666668E-3</v>
      </c>
      <c r="Z1601">
        <f t="shared" si="483"/>
        <v>2.9115341545352745E-2</v>
      </c>
      <c r="AA1601">
        <f t="shared" si="484"/>
        <v>5.2161040067470821E-3</v>
      </c>
      <c r="AB1601">
        <f t="shared" si="498"/>
        <v>0.97959183673469385</v>
      </c>
      <c r="AC1601">
        <f t="shared" si="485"/>
        <v>8.8037213160338003E-3</v>
      </c>
      <c r="AD1601">
        <f t="shared" si="486"/>
        <v>0.42178447276940906</v>
      </c>
      <c r="AE1601">
        <f t="shared" si="487"/>
        <v>1.6000000000000001E-3</v>
      </c>
      <c r="AF1601">
        <f t="shared" si="488"/>
        <v>0.97916666666666663</v>
      </c>
      <c r="AG1601">
        <f t="shared" si="489"/>
        <v>0.21648287869994193</v>
      </c>
      <c r="AH1601">
        <f t="shared" si="490"/>
        <v>0.97938144329896903</v>
      </c>
      <c r="AI1601">
        <f t="shared" si="491"/>
        <v>0</v>
      </c>
      <c r="AJ1601">
        <f t="shared" si="492"/>
        <v>1.491817772944891E-2</v>
      </c>
      <c r="AK1601">
        <f t="shared" si="493"/>
        <v>2.2548217493145273E-3</v>
      </c>
      <c r="AL1601">
        <f t="shared" si="494"/>
        <v>0.28260869565217395</v>
      </c>
      <c r="AM1601">
        <f t="shared" si="495"/>
        <v>0.26666666666666666</v>
      </c>
      <c r="AN1601">
        <f t="shared" si="496"/>
        <v>0.81856540084388196</v>
      </c>
      <c r="AO1601">
        <f t="shared" si="497"/>
        <v>0.62318840579710144</v>
      </c>
    </row>
    <row r="1602" spans="1:41" x14ac:dyDescent="0.2">
      <c r="A1602" t="s">
        <v>125</v>
      </c>
      <c r="B1602" t="s">
        <v>23</v>
      </c>
      <c r="C1602">
        <v>2011</v>
      </c>
      <c r="D1602">
        <f t="shared" si="480"/>
        <v>0</v>
      </c>
      <c r="E1602">
        <v>74.3</v>
      </c>
      <c r="F1602">
        <v>13</v>
      </c>
      <c r="G1602">
        <v>3</v>
      </c>
      <c r="H1602">
        <v>0.51</v>
      </c>
      <c r="I1602">
        <v>9.2300263200000003</v>
      </c>
      <c r="J1602">
        <v>96</v>
      </c>
      <c r="K1602">
        <v>1569</v>
      </c>
      <c r="L1602">
        <v>36.299999999999997</v>
      </c>
      <c r="M1602">
        <v>4</v>
      </c>
      <c r="N1602">
        <v>96</v>
      </c>
      <c r="O1602">
        <v>3.89</v>
      </c>
      <c r="P1602">
        <v>96</v>
      </c>
      <c r="Q1602">
        <v>0.1</v>
      </c>
      <c r="R1602">
        <v>145.12620000000001</v>
      </c>
      <c r="S1602">
        <v>28635128</v>
      </c>
      <c r="T1602">
        <v>8</v>
      </c>
      <c r="U1602">
        <v>7.8</v>
      </c>
      <c r="V1602">
        <v>0.77400000000000002</v>
      </c>
      <c r="W1602">
        <v>13</v>
      </c>
      <c r="X1602">
        <f t="shared" si="481"/>
        <v>1.662049861495845E-2</v>
      </c>
      <c r="Y1602">
        <f t="shared" si="482"/>
        <v>1.6666666666666668E-3</v>
      </c>
      <c r="Z1602">
        <f t="shared" si="483"/>
        <v>2.7995520716685332E-2</v>
      </c>
      <c r="AA1602">
        <f t="shared" si="484"/>
        <v>4.7382280293621929E-4</v>
      </c>
      <c r="AB1602">
        <f t="shared" si="498"/>
        <v>0.96938775510204078</v>
      </c>
      <c r="AC1602">
        <f t="shared" si="485"/>
        <v>7.3945603559191827E-3</v>
      </c>
      <c r="AD1602">
        <f t="shared" si="486"/>
        <v>0.40903823870220163</v>
      </c>
      <c r="AE1602">
        <f t="shared" si="487"/>
        <v>1.6000000000000001E-3</v>
      </c>
      <c r="AF1602">
        <f t="shared" si="488"/>
        <v>0.96875</v>
      </c>
      <c r="AG1602">
        <f t="shared" si="489"/>
        <v>0.20429483459082995</v>
      </c>
      <c r="AH1602">
        <f t="shared" si="490"/>
        <v>0.96907216494845361</v>
      </c>
      <c r="AI1602">
        <f t="shared" si="491"/>
        <v>0</v>
      </c>
      <c r="AJ1602">
        <f t="shared" si="492"/>
        <v>1.2036886258991078E-3</v>
      </c>
      <c r="AK1602">
        <f t="shared" si="493"/>
        <v>2.2131536933932057E-2</v>
      </c>
      <c r="AL1602">
        <f t="shared" si="494"/>
        <v>0.28623188405797106</v>
      </c>
      <c r="AM1602">
        <f t="shared" si="495"/>
        <v>0.27017543859649124</v>
      </c>
      <c r="AN1602">
        <f t="shared" si="496"/>
        <v>0.81645569620253167</v>
      </c>
      <c r="AO1602">
        <f t="shared" si="497"/>
        <v>0.6280193236714976</v>
      </c>
    </row>
    <row r="1603" spans="1:41" x14ac:dyDescent="0.2">
      <c r="A1603" t="s">
        <v>125</v>
      </c>
      <c r="B1603" t="s">
        <v>23</v>
      </c>
      <c r="C1603">
        <v>2010</v>
      </c>
      <c r="D1603">
        <f t="shared" si="480"/>
        <v>0</v>
      </c>
      <c r="E1603">
        <v>74.099999999999994</v>
      </c>
      <c r="F1603">
        <v>131</v>
      </c>
      <c r="G1603">
        <v>3</v>
      </c>
      <c r="H1603">
        <v>0.49</v>
      </c>
      <c r="I1603">
        <v>65.566596619999999</v>
      </c>
      <c r="J1603">
        <v>96</v>
      </c>
      <c r="K1603">
        <v>73</v>
      </c>
      <c r="L1603">
        <v>35.299999999999997</v>
      </c>
      <c r="M1603">
        <v>4</v>
      </c>
      <c r="N1603">
        <v>96</v>
      </c>
      <c r="O1603">
        <v>3.99</v>
      </c>
      <c r="P1603">
        <v>96</v>
      </c>
      <c r="Q1603">
        <v>0.1</v>
      </c>
      <c r="R1603">
        <v>971.356987</v>
      </c>
      <c r="S1603">
        <v>28112289</v>
      </c>
      <c r="T1603">
        <v>8.1999999999999993</v>
      </c>
      <c r="U1603">
        <v>8</v>
      </c>
      <c r="V1603">
        <v>0.76400000000000001</v>
      </c>
      <c r="W1603">
        <v>12.8</v>
      </c>
      <c r="X1603">
        <f t="shared" si="481"/>
        <v>0.18005540166204986</v>
      </c>
      <c r="Y1603">
        <f t="shared" si="482"/>
        <v>1.6666666666666668E-3</v>
      </c>
      <c r="Z1603">
        <f t="shared" si="483"/>
        <v>2.6875699888017916E-2</v>
      </c>
      <c r="AA1603">
        <f t="shared" si="484"/>
        <v>3.3658569880954405E-3</v>
      </c>
      <c r="AB1603">
        <f t="shared" si="498"/>
        <v>0.96938775510204078</v>
      </c>
      <c r="AC1603">
        <f t="shared" si="485"/>
        <v>3.4404264243601045E-4</v>
      </c>
      <c r="AD1603">
        <f t="shared" si="486"/>
        <v>0.39745075318655848</v>
      </c>
      <c r="AE1603">
        <f t="shared" si="487"/>
        <v>1.6000000000000001E-3</v>
      </c>
      <c r="AF1603">
        <f t="shared" si="488"/>
        <v>0.96875</v>
      </c>
      <c r="AG1603">
        <f t="shared" si="489"/>
        <v>0.21009866511897854</v>
      </c>
      <c r="AH1603">
        <f t="shared" si="490"/>
        <v>0.96907216494845361</v>
      </c>
      <c r="AI1603">
        <f t="shared" si="491"/>
        <v>0</v>
      </c>
      <c r="AJ1603">
        <f t="shared" si="492"/>
        <v>8.136838199965855E-3</v>
      </c>
      <c r="AK1603">
        <f t="shared" si="493"/>
        <v>2.1727444297148672E-2</v>
      </c>
      <c r="AL1603">
        <f t="shared" si="494"/>
        <v>0.29347826086956524</v>
      </c>
      <c r="AM1603">
        <f t="shared" si="495"/>
        <v>0.27719298245614038</v>
      </c>
      <c r="AN1603">
        <f t="shared" si="496"/>
        <v>0.80590717299578063</v>
      </c>
      <c r="AO1603">
        <f t="shared" si="497"/>
        <v>0.6183574879227054</v>
      </c>
    </row>
    <row r="1604" spans="1:41" x14ac:dyDescent="0.2">
      <c r="A1604" t="s">
        <v>125</v>
      </c>
      <c r="B1604" t="s">
        <v>23</v>
      </c>
      <c r="C1604">
        <v>2009</v>
      </c>
      <c r="D1604">
        <f t="shared" si="480"/>
        <v>0</v>
      </c>
      <c r="E1604">
        <v>74</v>
      </c>
      <c r="F1604">
        <v>131</v>
      </c>
      <c r="G1604">
        <v>3</v>
      </c>
      <c r="H1604">
        <v>0.47</v>
      </c>
      <c r="I1604">
        <v>431.54524720000001</v>
      </c>
      <c r="J1604">
        <v>96</v>
      </c>
      <c r="K1604">
        <v>153</v>
      </c>
      <c r="L1604">
        <v>34.4</v>
      </c>
      <c r="M1604">
        <v>4</v>
      </c>
      <c r="N1604">
        <v>97</v>
      </c>
      <c r="O1604">
        <v>3.97</v>
      </c>
      <c r="P1604">
        <v>97</v>
      </c>
      <c r="Q1604">
        <v>0.1</v>
      </c>
      <c r="R1604">
        <v>7326.7444349999996</v>
      </c>
      <c r="S1604">
        <v>2765383</v>
      </c>
      <c r="T1604">
        <v>8.3000000000000007</v>
      </c>
      <c r="U1604">
        <v>8.1999999999999993</v>
      </c>
      <c r="V1604">
        <v>0.75600000000000001</v>
      </c>
      <c r="W1604">
        <v>12.6</v>
      </c>
      <c r="X1604">
        <f t="shared" si="481"/>
        <v>0.18005540166204986</v>
      </c>
      <c r="Y1604">
        <f t="shared" si="482"/>
        <v>1.6666666666666668E-3</v>
      </c>
      <c r="Z1604">
        <f t="shared" si="483"/>
        <v>2.5755879059350503E-2</v>
      </c>
      <c r="AA1604">
        <f t="shared" si="484"/>
        <v>2.215334729642544E-2</v>
      </c>
      <c r="AB1604">
        <f t="shared" si="498"/>
        <v>0.96938775510204078</v>
      </c>
      <c r="AC1604">
        <f t="shared" si="485"/>
        <v>7.2107567524259714E-4</v>
      </c>
      <c r="AD1604">
        <f t="shared" si="486"/>
        <v>0.38702201622247973</v>
      </c>
      <c r="AE1604">
        <f t="shared" si="487"/>
        <v>1.6000000000000001E-3</v>
      </c>
      <c r="AF1604">
        <f t="shared" si="488"/>
        <v>0.97916666666666663</v>
      </c>
      <c r="AG1604">
        <f t="shared" si="489"/>
        <v>0.2089378990133488</v>
      </c>
      <c r="AH1604">
        <f t="shared" si="490"/>
        <v>0.97938144329896903</v>
      </c>
      <c r="AI1604">
        <f t="shared" si="491"/>
        <v>0</v>
      </c>
      <c r="AJ1604">
        <f t="shared" si="492"/>
        <v>6.1466794516554117E-2</v>
      </c>
      <c r="AK1604">
        <f t="shared" si="493"/>
        <v>2.13728732752587E-3</v>
      </c>
      <c r="AL1604">
        <f t="shared" si="494"/>
        <v>0.29710144927536236</v>
      </c>
      <c r="AM1604">
        <f t="shared" si="495"/>
        <v>0.28421052631578947</v>
      </c>
      <c r="AN1604">
        <f t="shared" si="496"/>
        <v>0.79746835443037978</v>
      </c>
      <c r="AO1604">
        <f t="shared" si="497"/>
        <v>0.60869565217391308</v>
      </c>
    </row>
    <row r="1605" spans="1:41" x14ac:dyDescent="0.2">
      <c r="A1605" t="s">
        <v>125</v>
      </c>
      <c r="B1605" t="s">
        <v>23</v>
      </c>
      <c r="C1605">
        <v>2008</v>
      </c>
      <c r="D1605">
        <f t="shared" si="480"/>
        <v>0</v>
      </c>
      <c r="E1605">
        <v>73.8</v>
      </c>
      <c r="F1605">
        <v>132</v>
      </c>
      <c r="G1605">
        <v>3</v>
      </c>
      <c r="H1605">
        <v>0.47</v>
      </c>
      <c r="I1605">
        <v>438.4519214</v>
      </c>
      <c r="J1605">
        <v>97</v>
      </c>
      <c r="K1605">
        <v>334</v>
      </c>
      <c r="L1605">
        <v>33.4</v>
      </c>
      <c r="M1605">
        <v>4</v>
      </c>
      <c r="N1605">
        <v>97</v>
      </c>
      <c r="O1605">
        <v>3.47</v>
      </c>
      <c r="P1605">
        <v>97</v>
      </c>
      <c r="Q1605">
        <v>0.1</v>
      </c>
      <c r="R1605">
        <v>8513.6295410000002</v>
      </c>
      <c r="S1605">
        <v>2711169</v>
      </c>
      <c r="T1605">
        <v>8.5</v>
      </c>
      <c r="U1605">
        <v>8.3000000000000007</v>
      </c>
      <c r="V1605">
        <v>0.747</v>
      </c>
      <c r="W1605">
        <v>12.5</v>
      </c>
      <c r="X1605">
        <f t="shared" si="481"/>
        <v>0.18144044321329639</v>
      </c>
      <c r="Y1605">
        <f t="shared" si="482"/>
        <v>1.6666666666666668E-3</v>
      </c>
      <c r="Z1605">
        <f t="shared" si="483"/>
        <v>2.5755879059350503E-2</v>
      </c>
      <c r="AA1605">
        <f t="shared" si="484"/>
        <v>2.2507900968858657E-2</v>
      </c>
      <c r="AB1605">
        <f t="shared" si="498"/>
        <v>0.97959183673469385</v>
      </c>
      <c r="AC1605">
        <f t="shared" si="485"/>
        <v>1.5741129119674997E-3</v>
      </c>
      <c r="AD1605">
        <f t="shared" si="486"/>
        <v>0.37543453070683663</v>
      </c>
      <c r="AE1605">
        <f t="shared" si="487"/>
        <v>1.6000000000000001E-3</v>
      </c>
      <c r="AF1605">
        <f t="shared" si="488"/>
        <v>0.97916666666666663</v>
      </c>
      <c r="AG1605">
        <f t="shared" si="489"/>
        <v>0.17991874637260591</v>
      </c>
      <c r="AH1605">
        <f t="shared" si="490"/>
        <v>0.97938144329896903</v>
      </c>
      <c r="AI1605">
        <f t="shared" si="491"/>
        <v>0</v>
      </c>
      <c r="AJ1605">
        <f t="shared" si="492"/>
        <v>7.142630231583208E-2</v>
      </c>
      <c r="AK1605">
        <f t="shared" si="493"/>
        <v>2.0953863250938128E-3</v>
      </c>
      <c r="AL1605">
        <f t="shared" si="494"/>
        <v>0.30434782608695654</v>
      </c>
      <c r="AM1605">
        <f t="shared" si="495"/>
        <v>0.2877192982456141</v>
      </c>
      <c r="AN1605">
        <f t="shared" si="496"/>
        <v>0.78797468354430378</v>
      </c>
      <c r="AO1605">
        <f t="shared" si="497"/>
        <v>0.60386473429951693</v>
      </c>
    </row>
    <row r="1606" spans="1:41" x14ac:dyDescent="0.2">
      <c r="A1606" t="s">
        <v>125</v>
      </c>
      <c r="B1606" t="s">
        <v>23</v>
      </c>
      <c r="C1606">
        <v>2007</v>
      </c>
      <c r="D1606">
        <f t="shared" si="480"/>
        <v>0</v>
      </c>
      <c r="E1606">
        <v>73.7</v>
      </c>
      <c r="F1606">
        <v>133</v>
      </c>
      <c r="G1606">
        <v>3</v>
      </c>
      <c r="H1606">
        <v>0.43</v>
      </c>
      <c r="I1606">
        <v>409.98125229999999</v>
      </c>
      <c r="J1606">
        <v>96</v>
      </c>
      <c r="K1606">
        <v>394</v>
      </c>
      <c r="L1606">
        <v>32.5</v>
      </c>
      <c r="M1606">
        <v>4</v>
      </c>
      <c r="N1606">
        <v>97</v>
      </c>
      <c r="O1606">
        <v>3.61</v>
      </c>
      <c r="P1606">
        <v>97</v>
      </c>
      <c r="Q1606">
        <v>0.1</v>
      </c>
      <c r="R1606">
        <v>7269.1711400000004</v>
      </c>
      <c r="S1606">
        <v>26625845</v>
      </c>
      <c r="T1606">
        <v>8.6999999999999993</v>
      </c>
      <c r="U1606">
        <v>8.5</v>
      </c>
      <c r="V1606">
        <v>0.73599999999999999</v>
      </c>
      <c r="W1606">
        <v>12.3</v>
      </c>
      <c r="X1606">
        <f t="shared" si="481"/>
        <v>0.18282548476454294</v>
      </c>
      <c r="Y1606">
        <f t="shared" si="482"/>
        <v>1.6666666666666668E-3</v>
      </c>
      <c r="Z1606">
        <f t="shared" si="483"/>
        <v>2.3516237402015677E-2</v>
      </c>
      <c r="AA1606">
        <f t="shared" si="484"/>
        <v>2.10463610158034E-2</v>
      </c>
      <c r="AB1606">
        <f t="shared" si="498"/>
        <v>0.96938775510204078</v>
      </c>
      <c r="AC1606">
        <f t="shared" si="485"/>
        <v>1.8568876865724397E-3</v>
      </c>
      <c r="AD1606">
        <f t="shared" si="486"/>
        <v>0.36500579374275782</v>
      </c>
      <c r="AE1606">
        <f t="shared" si="487"/>
        <v>1.6000000000000001E-3</v>
      </c>
      <c r="AF1606">
        <f t="shared" si="488"/>
        <v>0.97916666666666663</v>
      </c>
      <c r="AG1606">
        <f t="shared" si="489"/>
        <v>0.18804410911201391</v>
      </c>
      <c r="AH1606">
        <f t="shared" si="490"/>
        <v>0.97938144329896903</v>
      </c>
      <c r="AI1606">
        <f t="shared" si="491"/>
        <v>0</v>
      </c>
      <c r="AJ1606">
        <f t="shared" si="492"/>
        <v>6.0983679783978964E-2</v>
      </c>
      <c r="AK1606">
        <f t="shared" si="493"/>
        <v>2.0578599097401059E-2</v>
      </c>
      <c r="AL1606">
        <f t="shared" si="494"/>
        <v>0.31159420289855072</v>
      </c>
      <c r="AM1606">
        <f t="shared" si="495"/>
        <v>0.29473684210526319</v>
      </c>
      <c r="AN1606">
        <f t="shared" si="496"/>
        <v>0.7763713080168777</v>
      </c>
      <c r="AO1606">
        <f t="shared" si="497"/>
        <v>0.59420289855072472</v>
      </c>
    </row>
    <row r="1607" spans="1:41" x14ac:dyDescent="0.2">
      <c r="A1607" t="s">
        <v>125</v>
      </c>
      <c r="B1607" t="s">
        <v>23</v>
      </c>
      <c r="C1607">
        <v>2006</v>
      </c>
      <c r="D1607">
        <f t="shared" si="480"/>
        <v>0</v>
      </c>
      <c r="E1607">
        <v>73.599999999999994</v>
      </c>
      <c r="F1607">
        <v>134</v>
      </c>
      <c r="G1607">
        <v>3</v>
      </c>
      <c r="H1607">
        <v>0.42</v>
      </c>
      <c r="I1607">
        <v>365.91139779999997</v>
      </c>
      <c r="J1607">
        <v>95</v>
      </c>
      <c r="K1607">
        <v>564</v>
      </c>
      <c r="L1607">
        <v>31.6</v>
      </c>
      <c r="M1607">
        <v>4</v>
      </c>
      <c r="N1607">
        <v>95</v>
      </c>
      <c r="O1607">
        <v>3.65</v>
      </c>
      <c r="P1607">
        <v>95</v>
      </c>
      <c r="Q1607">
        <v>0.1</v>
      </c>
      <c r="R1607">
        <v>6222.9829550000004</v>
      </c>
      <c r="S1607">
        <v>26143566</v>
      </c>
      <c r="T1607">
        <v>8.8000000000000007</v>
      </c>
      <c r="U1607">
        <v>8.6</v>
      </c>
      <c r="V1607">
        <v>0.73199999999999998</v>
      </c>
      <c r="W1607">
        <v>12.7</v>
      </c>
      <c r="X1607">
        <f t="shared" si="481"/>
        <v>0.18421052631578946</v>
      </c>
      <c r="Y1607">
        <f t="shared" si="482"/>
        <v>1.6666666666666668E-3</v>
      </c>
      <c r="Z1607">
        <f t="shared" si="483"/>
        <v>2.295632698768197E-2</v>
      </c>
      <c r="AA1607">
        <f t="shared" si="484"/>
        <v>1.8784037891227373E-2</v>
      </c>
      <c r="AB1607">
        <f t="shared" si="498"/>
        <v>0.95918367346938771</v>
      </c>
      <c r="AC1607">
        <f t="shared" si="485"/>
        <v>2.6580828812864366E-3</v>
      </c>
      <c r="AD1607">
        <f t="shared" si="486"/>
        <v>0.35457705677867907</v>
      </c>
      <c r="AE1607">
        <f t="shared" si="487"/>
        <v>1.6000000000000001E-3</v>
      </c>
      <c r="AF1607">
        <f t="shared" si="488"/>
        <v>0.95833333333333337</v>
      </c>
      <c r="AG1607">
        <f t="shared" si="489"/>
        <v>0.19036564132327335</v>
      </c>
      <c r="AH1607">
        <f t="shared" si="490"/>
        <v>0.95876288659793818</v>
      </c>
      <c r="AI1607">
        <f t="shared" si="491"/>
        <v>0</v>
      </c>
      <c r="AJ1607">
        <f t="shared" si="492"/>
        <v>5.220480191673918E-2</v>
      </c>
      <c r="AK1607">
        <f t="shared" si="493"/>
        <v>2.0205854537842082E-2</v>
      </c>
      <c r="AL1607">
        <f t="shared" si="494"/>
        <v>0.31521739130434789</v>
      </c>
      <c r="AM1607">
        <f t="shared" si="495"/>
        <v>0.2982456140350877</v>
      </c>
      <c r="AN1607">
        <f t="shared" si="496"/>
        <v>0.77215189873417722</v>
      </c>
      <c r="AO1607">
        <f t="shared" si="497"/>
        <v>0.61352657004830913</v>
      </c>
    </row>
    <row r="1608" spans="1:41" x14ac:dyDescent="0.2">
      <c r="A1608" t="s">
        <v>125</v>
      </c>
      <c r="B1608" t="s">
        <v>23</v>
      </c>
      <c r="C1608">
        <v>2005</v>
      </c>
      <c r="D1608">
        <f t="shared" si="480"/>
        <v>0</v>
      </c>
      <c r="E1608">
        <v>73.400000000000006</v>
      </c>
      <c r="F1608">
        <v>135</v>
      </c>
      <c r="G1608">
        <v>3</v>
      </c>
      <c r="H1608">
        <v>0.46</v>
      </c>
      <c r="I1608">
        <v>297.59138330000002</v>
      </c>
      <c r="J1608">
        <v>96</v>
      </c>
      <c r="K1608">
        <v>1407</v>
      </c>
      <c r="L1608">
        <v>3.7</v>
      </c>
      <c r="M1608">
        <v>4</v>
      </c>
      <c r="N1608">
        <v>96</v>
      </c>
      <c r="O1608">
        <v>3.29</v>
      </c>
      <c r="P1608">
        <v>96</v>
      </c>
      <c r="Q1608">
        <v>0.1</v>
      </c>
      <c r="R1608">
        <v>5593.8229950000004</v>
      </c>
      <c r="S1608">
        <v>25659393</v>
      </c>
      <c r="T1608">
        <v>9</v>
      </c>
      <c r="U1608">
        <v>8.8000000000000007</v>
      </c>
      <c r="V1608">
        <v>0.73399999999999999</v>
      </c>
      <c r="W1608">
        <v>12.9</v>
      </c>
      <c r="X1608">
        <f t="shared" si="481"/>
        <v>0.18559556786703602</v>
      </c>
      <c r="Y1608">
        <f t="shared" si="482"/>
        <v>1.6666666666666668E-3</v>
      </c>
      <c r="Z1608">
        <f t="shared" si="483"/>
        <v>2.51959686450168E-2</v>
      </c>
      <c r="AA1608">
        <f t="shared" si="484"/>
        <v>1.5276834374712034E-2</v>
      </c>
      <c r="AB1608">
        <f t="shared" si="498"/>
        <v>0.96938775510204078</v>
      </c>
      <c r="AC1608">
        <f t="shared" si="485"/>
        <v>6.6310684644858451E-3</v>
      </c>
      <c r="AD1608">
        <f t="shared" si="486"/>
        <v>3.1286210892236391E-2</v>
      </c>
      <c r="AE1608">
        <f t="shared" si="487"/>
        <v>1.6000000000000001E-3</v>
      </c>
      <c r="AF1608">
        <f t="shared" si="488"/>
        <v>0.96875</v>
      </c>
      <c r="AG1608">
        <f t="shared" si="489"/>
        <v>0.16947185142193846</v>
      </c>
      <c r="AH1608">
        <f t="shared" si="490"/>
        <v>0.96907216494845361</v>
      </c>
      <c r="AI1608">
        <f t="shared" si="491"/>
        <v>0</v>
      </c>
      <c r="AJ1608">
        <f t="shared" si="492"/>
        <v>4.6925332575573304E-2</v>
      </c>
      <c r="AK1608">
        <f t="shared" si="493"/>
        <v>1.9831646140554732E-2</v>
      </c>
      <c r="AL1608">
        <f t="shared" si="494"/>
        <v>0.32246376811594207</v>
      </c>
      <c r="AM1608">
        <f t="shared" si="495"/>
        <v>0.3052631578947369</v>
      </c>
      <c r="AN1608">
        <f t="shared" si="496"/>
        <v>0.77426160337552741</v>
      </c>
      <c r="AO1608">
        <f t="shared" si="497"/>
        <v>0.62318840579710144</v>
      </c>
    </row>
    <row r="1609" spans="1:41" x14ac:dyDescent="0.2">
      <c r="A1609" t="s">
        <v>125</v>
      </c>
      <c r="B1609" t="s">
        <v>23</v>
      </c>
      <c r="C1609">
        <v>2004</v>
      </c>
      <c r="D1609">
        <f t="shared" si="480"/>
        <v>0</v>
      </c>
      <c r="E1609">
        <v>73.2</v>
      </c>
      <c r="F1609">
        <v>137</v>
      </c>
      <c r="G1609">
        <v>3</v>
      </c>
      <c r="H1609">
        <v>0.49</v>
      </c>
      <c r="I1609">
        <v>315.66393219999998</v>
      </c>
      <c r="J1609">
        <v>94</v>
      </c>
      <c r="K1609">
        <v>5729</v>
      </c>
      <c r="L1609">
        <v>29.8</v>
      </c>
      <c r="M1609">
        <v>4</v>
      </c>
      <c r="N1609">
        <v>95</v>
      </c>
      <c r="O1609">
        <v>3.74</v>
      </c>
      <c r="P1609">
        <v>95</v>
      </c>
      <c r="Q1609">
        <v>0.1</v>
      </c>
      <c r="R1609">
        <v>4955.4777430000004</v>
      </c>
      <c r="S1609">
        <v>2517419</v>
      </c>
      <c r="T1609">
        <v>9.1999999999999993</v>
      </c>
      <c r="U1609">
        <v>8.9</v>
      </c>
      <c r="V1609">
        <v>0.73099999999999998</v>
      </c>
      <c r="W1609">
        <v>12.7</v>
      </c>
      <c r="X1609">
        <f t="shared" si="481"/>
        <v>0.18836565096952909</v>
      </c>
      <c r="Y1609">
        <f t="shared" si="482"/>
        <v>1.6666666666666668E-3</v>
      </c>
      <c r="Z1609">
        <f t="shared" si="483"/>
        <v>2.6875699888017916E-2</v>
      </c>
      <c r="AA1609">
        <f t="shared" si="484"/>
        <v>1.6204587501205812E-2</v>
      </c>
      <c r="AB1609">
        <f t="shared" si="498"/>
        <v>0.94897959183673475</v>
      </c>
      <c r="AC1609">
        <f t="shared" si="485"/>
        <v>2.7000278061861695E-2</v>
      </c>
      <c r="AD1609">
        <f t="shared" si="486"/>
        <v>0.33371958285052145</v>
      </c>
      <c r="AE1609">
        <f t="shared" si="487"/>
        <v>1.6000000000000001E-3</v>
      </c>
      <c r="AF1609">
        <f t="shared" si="488"/>
        <v>0.95833333333333337</v>
      </c>
      <c r="AG1609">
        <f t="shared" si="489"/>
        <v>0.19558908879860709</v>
      </c>
      <c r="AH1609">
        <f t="shared" si="490"/>
        <v>0.95876288659793818</v>
      </c>
      <c r="AI1609">
        <f t="shared" si="491"/>
        <v>0</v>
      </c>
      <c r="AJ1609">
        <f t="shared" si="492"/>
        <v>4.1568786702862646E-2</v>
      </c>
      <c r="AK1609">
        <f t="shared" si="493"/>
        <v>1.9456405173465313E-3</v>
      </c>
      <c r="AL1609">
        <f t="shared" si="494"/>
        <v>0.32971014492753625</v>
      </c>
      <c r="AM1609">
        <f t="shared" si="495"/>
        <v>0.30877192982456142</v>
      </c>
      <c r="AN1609">
        <f t="shared" si="496"/>
        <v>0.77109704641350207</v>
      </c>
      <c r="AO1609">
        <f t="shared" si="497"/>
        <v>0.61352657004830913</v>
      </c>
    </row>
    <row r="1610" spans="1:41" x14ac:dyDescent="0.2">
      <c r="A1610" t="s">
        <v>125</v>
      </c>
      <c r="B1610" t="s">
        <v>23</v>
      </c>
      <c r="C1610">
        <v>2003</v>
      </c>
      <c r="D1610">
        <f t="shared" si="480"/>
        <v>0</v>
      </c>
      <c r="E1610">
        <v>73.099999999999994</v>
      </c>
      <c r="F1610">
        <v>138</v>
      </c>
      <c r="G1610">
        <v>3</v>
      </c>
      <c r="H1610">
        <v>0.48</v>
      </c>
      <c r="I1610">
        <v>264.24961289999999</v>
      </c>
      <c r="J1610">
        <v>95</v>
      </c>
      <c r="K1610">
        <v>632</v>
      </c>
      <c r="L1610">
        <v>28.8</v>
      </c>
      <c r="M1610">
        <v>4</v>
      </c>
      <c r="N1610">
        <v>96</v>
      </c>
      <c r="O1610">
        <v>3.95</v>
      </c>
      <c r="P1610">
        <v>96</v>
      </c>
      <c r="Q1610">
        <v>0.1</v>
      </c>
      <c r="R1610">
        <v>4463.6758929999996</v>
      </c>
      <c r="S1610">
        <v>2468873</v>
      </c>
      <c r="T1610">
        <v>9.3000000000000007</v>
      </c>
      <c r="U1610">
        <v>9.1</v>
      </c>
      <c r="V1610">
        <v>0.72399999999999998</v>
      </c>
      <c r="W1610">
        <v>12.1</v>
      </c>
      <c r="X1610">
        <f t="shared" si="481"/>
        <v>0.18975069252077562</v>
      </c>
      <c r="Y1610">
        <f t="shared" si="482"/>
        <v>1.6666666666666668E-3</v>
      </c>
      <c r="Z1610">
        <f t="shared" si="483"/>
        <v>2.6315789473684209E-2</v>
      </c>
      <c r="AA1610">
        <f t="shared" si="484"/>
        <v>1.3565236752118917E-2</v>
      </c>
      <c r="AB1610">
        <f t="shared" si="498"/>
        <v>0.95918367346938771</v>
      </c>
      <c r="AC1610">
        <f t="shared" si="485"/>
        <v>2.9785609591720355E-3</v>
      </c>
      <c r="AD1610">
        <f t="shared" si="486"/>
        <v>0.32213209733487835</v>
      </c>
      <c r="AE1610">
        <f t="shared" si="487"/>
        <v>1.6000000000000001E-3</v>
      </c>
      <c r="AF1610">
        <f t="shared" si="488"/>
        <v>0.96875</v>
      </c>
      <c r="AG1610">
        <f t="shared" si="489"/>
        <v>0.2077771329077191</v>
      </c>
      <c r="AH1610">
        <f t="shared" si="490"/>
        <v>0.96907216494845361</v>
      </c>
      <c r="AI1610">
        <f t="shared" si="491"/>
        <v>0</v>
      </c>
      <c r="AJ1610">
        <f t="shared" si="492"/>
        <v>3.7441930332340174E-2</v>
      </c>
      <c r="AK1610">
        <f t="shared" si="493"/>
        <v>1.9081202077573724E-3</v>
      </c>
      <c r="AL1610">
        <f t="shared" si="494"/>
        <v>0.33333333333333337</v>
      </c>
      <c r="AM1610">
        <f t="shared" si="495"/>
        <v>0.31578947368421051</v>
      </c>
      <c r="AN1610">
        <f t="shared" si="496"/>
        <v>0.76371308016877637</v>
      </c>
      <c r="AO1610">
        <f t="shared" si="497"/>
        <v>0.58454106280193241</v>
      </c>
    </row>
    <row r="1611" spans="1:41" x14ac:dyDescent="0.2">
      <c r="A1611" t="s">
        <v>125</v>
      </c>
      <c r="B1611" t="s">
        <v>23</v>
      </c>
      <c r="C1611">
        <v>2002</v>
      </c>
      <c r="D1611">
        <f t="shared" si="480"/>
        <v>0</v>
      </c>
      <c r="E1611">
        <v>72.900000000000006</v>
      </c>
      <c r="F1611">
        <v>14</v>
      </c>
      <c r="G1611">
        <v>4</v>
      </c>
      <c r="H1611">
        <v>0.49</v>
      </c>
      <c r="I1611">
        <v>216.70294809999999</v>
      </c>
      <c r="J1611">
        <v>95</v>
      </c>
      <c r="K1611">
        <v>408</v>
      </c>
      <c r="L1611">
        <v>27.9</v>
      </c>
      <c r="M1611">
        <v>4</v>
      </c>
      <c r="N1611">
        <v>94</v>
      </c>
      <c r="O1611">
        <v>3.4</v>
      </c>
      <c r="P1611">
        <v>94</v>
      </c>
      <c r="Q1611">
        <v>0.1</v>
      </c>
      <c r="R1611">
        <v>4167.3643869999996</v>
      </c>
      <c r="S1611">
        <v>24198811</v>
      </c>
      <c r="T1611">
        <v>9.5</v>
      </c>
      <c r="U1611">
        <v>9.3000000000000007</v>
      </c>
      <c r="V1611">
        <v>0.72299999999999998</v>
      </c>
      <c r="W1611">
        <v>12</v>
      </c>
      <c r="X1611">
        <f t="shared" si="481"/>
        <v>1.8005540166204988E-2</v>
      </c>
      <c r="Y1611">
        <f t="shared" si="482"/>
        <v>2.2222222222222222E-3</v>
      </c>
      <c r="Z1611">
        <f t="shared" si="483"/>
        <v>2.6875699888017916E-2</v>
      </c>
      <c r="AA1611">
        <f t="shared" si="484"/>
        <v>1.1124431796125588E-2</v>
      </c>
      <c r="AB1611">
        <f t="shared" si="498"/>
        <v>0.95918367346938771</v>
      </c>
      <c r="AC1611">
        <f t="shared" si="485"/>
        <v>1.9228684673135924E-3</v>
      </c>
      <c r="AD1611">
        <f t="shared" si="486"/>
        <v>0.31170336037079954</v>
      </c>
      <c r="AE1611">
        <f t="shared" si="487"/>
        <v>1.6000000000000001E-3</v>
      </c>
      <c r="AF1611">
        <f t="shared" si="488"/>
        <v>0.94791666666666663</v>
      </c>
      <c r="AG1611">
        <f t="shared" si="489"/>
        <v>0.17585606500290191</v>
      </c>
      <c r="AH1611">
        <f t="shared" si="490"/>
        <v>0.94845360824742264</v>
      </c>
      <c r="AI1611">
        <f t="shared" si="491"/>
        <v>0</v>
      </c>
      <c r="AJ1611">
        <f t="shared" si="492"/>
        <v>3.4955491889306245E-2</v>
      </c>
      <c r="AK1611">
        <f t="shared" si="493"/>
        <v>1.8702789204445621E-2</v>
      </c>
      <c r="AL1611">
        <f t="shared" si="494"/>
        <v>0.34057971014492755</v>
      </c>
      <c r="AM1611">
        <f t="shared" si="495"/>
        <v>0.32280701754385971</v>
      </c>
      <c r="AN1611">
        <f t="shared" si="496"/>
        <v>0.76265822784810122</v>
      </c>
      <c r="AO1611">
        <f t="shared" si="497"/>
        <v>0.57971014492753625</v>
      </c>
    </row>
    <row r="1612" spans="1:41" x14ac:dyDescent="0.2">
      <c r="A1612" t="s">
        <v>125</v>
      </c>
      <c r="B1612" t="s">
        <v>23</v>
      </c>
      <c r="C1612">
        <v>2001</v>
      </c>
      <c r="D1612">
        <f t="shared" si="480"/>
        <v>0</v>
      </c>
      <c r="E1612">
        <v>72.7</v>
      </c>
      <c r="F1612">
        <v>144</v>
      </c>
      <c r="G1612">
        <v>4</v>
      </c>
      <c r="H1612">
        <v>0.53</v>
      </c>
      <c r="I1612">
        <v>210.2417002</v>
      </c>
      <c r="J1612">
        <v>95</v>
      </c>
      <c r="K1612">
        <v>2198</v>
      </c>
      <c r="L1612">
        <v>27</v>
      </c>
      <c r="M1612">
        <v>5</v>
      </c>
      <c r="N1612">
        <v>95</v>
      </c>
      <c r="O1612">
        <v>3.4</v>
      </c>
      <c r="P1612">
        <v>96</v>
      </c>
      <c r="Q1612">
        <v>0.1</v>
      </c>
      <c r="R1612">
        <v>3915.11546</v>
      </c>
      <c r="S1612">
        <v>2369897</v>
      </c>
      <c r="T1612">
        <v>9.6999999999999993</v>
      </c>
      <c r="U1612">
        <v>9.4</v>
      </c>
      <c r="V1612">
        <v>0.72499999999999998</v>
      </c>
      <c r="W1612">
        <v>11.9</v>
      </c>
      <c r="X1612">
        <f t="shared" si="481"/>
        <v>0.19806094182825484</v>
      </c>
      <c r="Y1612">
        <f t="shared" si="482"/>
        <v>2.2222222222222222E-3</v>
      </c>
      <c r="Z1612">
        <f t="shared" si="483"/>
        <v>2.9115341545352745E-2</v>
      </c>
      <c r="AA1612">
        <f t="shared" si="484"/>
        <v>1.0792744053934647E-2</v>
      </c>
      <c r="AB1612">
        <f t="shared" si="498"/>
        <v>0.95918367346938771</v>
      </c>
      <c r="AC1612">
        <f t="shared" si="485"/>
        <v>1.0358982576360972E-2</v>
      </c>
      <c r="AD1612">
        <f t="shared" si="486"/>
        <v>0.30127462340672073</v>
      </c>
      <c r="AE1612">
        <f t="shared" si="487"/>
        <v>2E-3</v>
      </c>
      <c r="AF1612">
        <f t="shared" si="488"/>
        <v>0.95833333333333337</v>
      </c>
      <c r="AG1612">
        <f t="shared" si="489"/>
        <v>0.17585606500290191</v>
      </c>
      <c r="AH1612">
        <f t="shared" si="490"/>
        <v>0.96907216494845361</v>
      </c>
      <c r="AI1612">
        <f t="shared" si="491"/>
        <v>0</v>
      </c>
      <c r="AJ1612">
        <f t="shared" si="492"/>
        <v>3.2838795721230822E-2</v>
      </c>
      <c r="AK1612">
        <f t="shared" si="493"/>
        <v>1.8316234796665596E-3</v>
      </c>
      <c r="AL1612">
        <f t="shared" si="494"/>
        <v>0.34782608695652173</v>
      </c>
      <c r="AM1612">
        <f t="shared" si="495"/>
        <v>0.32631578947368423</v>
      </c>
      <c r="AN1612">
        <f t="shared" si="496"/>
        <v>0.76476793248945152</v>
      </c>
      <c r="AO1612">
        <f t="shared" si="497"/>
        <v>0.5748792270531401</v>
      </c>
    </row>
    <row r="1613" spans="1:41" x14ac:dyDescent="0.2">
      <c r="A1613" t="s">
        <v>125</v>
      </c>
      <c r="B1613" t="s">
        <v>23</v>
      </c>
      <c r="C1613">
        <v>2000</v>
      </c>
      <c r="D1613">
        <f t="shared" ref="D1613:D1676" si="499">IF(B1613="Developing",0,1)</f>
        <v>0</v>
      </c>
      <c r="E1613">
        <v>72.400000000000006</v>
      </c>
      <c r="F1613">
        <v>149</v>
      </c>
      <c r="G1613">
        <v>4</v>
      </c>
      <c r="H1613">
        <v>0.54</v>
      </c>
      <c r="I1613">
        <v>23.371672279999999</v>
      </c>
      <c r="J1613">
        <v>97</v>
      </c>
      <c r="K1613">
        <v>6187</v>
      </c>
      <c r="L1613">
        <v>26</v>
      </c>
      <c r="M1613">
        <v>5</v>
      </c>
      <c r="N1613">
        <v>98</v>
      </c>
      <c r="O1613">
        <v>3.4</v>
      </c>
      <c r="P1613">
        <v>98</v>
      </c>
      <c r="Q1613">
        <v>0.1</v>
      </c>
      <c r="R1613">
        <v>445.17471</v>
      </c>
      <c r="S1613">
        <v>2318568</v>
      </c>
      <c r="T1613">
        <v>9.8000000000000007</v>
      </c>
      <c r="U1613">
        <v>9.6</v>
      </c>
      <c r="V1613">
        <v>0.71499999999999997</v>
      </c>
      <c r="W1613">
        <v>11.6</v>
      </c>
      <c r="X1613">
        <f t="shared" si="481"/>
        <v>0.20498614958448755</v>
      </c>
      <c r="Y1613">
        <f t="shared" si="482"/>
        <v>2.2222222222222222E-3</v>
      </c>
      <c r="Z1613">
        <f t="shared" si="483"/>
        <v>2.9675251959686452E-2</v>
      </c>
      <c r="AA1613">
        <f t="shared" si="484"/>
        <v>1.1997832817681865E-3</v>
      </c>
      <c r="AB1613">
        <f t="shared" si="498"/>
        <v>0.97959183673469385</v>
      </c>
      <c r="AC1613">
        <f t="shared" si="485"/>
        <v>2.9158792174679406E-2</v>
      </c>
      <c r="AD1613">
        <f t="shared" si="486"/>
        <v>0.28968713789107764</v>
      </c>
      <c r="AE1613">
        <f t="shared" si="487"/>
        <v>2E-3</v>
      </c>
      <c r="AF1613">
        <f t="shared" si="488"/>
        <v>0.98958333333333337</v>
      </c>
      <c r="AG1613">
        <f t="shared" si="489"/>
        <v>0.17585606500290191</v>
      </c>
      <c r="AH1613">
        <f t="shared" si="490"/>
        <v>0.98969072164948457</v>
      </c>
      <c r="AI1613">
        <f t="shared" si="491"/>
        <v>0</v>
      </c>
      <c r="AJ1613">
        <f t="shared" si="492"/>
        <v>3.7214853868492194E-3</v>
      </c>
      <c r="AK1613">
        <f t="shared" si="493"/>
        <v>1.7919522406169585E-3</v>
      </c>
      <c r="AL1613">
        <f t="shared" si="494"/>
        <v>0.3514492753623189</v>
      </c>
      <c r="AM1613">
        <f t="shared" si="495"/>
        <v>0.33333333333333331</v>
      </c>
      <c r="AN1613">
        <f t="shared" si="496"/>
        <v>0.75421940928270037</v>
      </c>
      <c r="AO1613">
        <f t="shared" si="497"/>
        <v>0.56038647342995174</v>
      </c>
    </row>
    <row r="1614" spans="1:41" x14ac:dyDescent="0.2">
      <c r="A1614" t="s">
        <v>126</v>
      </c>
      <c r="B1614" t="s">
        <v>23</v>
      </c>
      <c r="C1614">
        <v>2015</v>
      </c>
      <c r="D1614">
        <f t="shared" si="499"/>
        <v>0</v>
      </c>
      <c r="E1614">
        <v>78.5</v>
      </c>
      <c r="F1614">
        <v>61</v>
      </c>
      <c r="G1614">
        <v>0</v>
      </c>
      <c r="H1614">
        <v>4.5999999999999996</v>
      </c>
      <c r="I1614">
        <v>0</v>
      </c>
      <c r="J1614">
        <v>99</v>
      </c>
      <c r="K1614">
        <v>0</v>
      </c>
      <c r="L1614">
        <v>27.4</v>
      </c>
      <c r="M1614">
        <v>0</v>
      </c>
      <c r="N1614">
        <v>99</v>
      </c>
      <c r="O1614">
        <v>5.93</v>
      </c>
      <c r="P1614">
        <v>99</v>
      </c>
      <c r="Q1614">
        <v>0.1</v>
      </c>
      <c r="R1614">
        <v>8395.7851979999996</v>
      </c>
      <c r="S1614">
        <v>49163</v>
      </c>
      <c r="T1614">
        <v>13.6</v>
      </c>
      <c r="U1614">
        <v>13.6</v>
      </c>
      <c r="V1614">
        <v>0.70099999999999996</v>
      </c>
      <c r="W1614">
        <v>12.7</v>
      </c>
      <c r="X1614">
        <f t="shared" si="481"/>
        <v>8.3102493074792241E-2</v>
      </c>
      <c r="Y1614">
        <f t="shared" si="482"/>
        <v>0</v>
      </c>
      <c r="Z1614">
        <f t="shared" si="483"/>
        <v>0.25699888017917133</v>
      </c>
      <c r="AA1614">
        <f t="shared" si="484"/>
        <v>0</v>
      </c>
      <c r="AB1614">
        <f t="shared" si="498"/>
        <v>1</v>
      </c>
      <c r="AC1614">
        <f t="shared" si="485"/>
        <v>0</v>
      </c>
      <c r="AD1614">
        <f t="shared" si="486"/>
        <v>0.30590961761297797</v>
      </c>
      <c r="AE1614">
        <f t="shared" si="487"/>
        <v>0</v>
      </c>
      <c r="AF1614">
        <f t="shared" si="488"/>
        <v>1</v>
      </c>
      <c r="AG1614">
        <f t="shared" si="489"/>
        <v>0.32269297736506092</v>
      </c>
      <c r="AH1614">
        <f t="shared" si="490"/>
        <v>1</v>
      </c>
      <c r="AI1614">
        <f t="shared" si="491"/>
        <v>0</v>
      </c>
      <c r="AJ1614">
        <f t="shared" si="492"/>
        <v>7.0437435198639278E-2</v>
      </c>
      <c r="AK1614">
        <f t="shared" si="493"/>
        <v>3.7970899555180369E-5</v>
      </c>
      <c r="AL1614">
        <f t="shared" si="494"/>
        <v>0.48913043478260876</v>
      </c>
      <c r="AM1614">
        <f t="shared" si="495"/>
        <v>0.47368421052631576</v>
      </c>
      <c r="AN1614">
        <f t="shared" si="496"/>
        <v>0.73945147679324896</v>
      </c>
      <c r="AO1614">
        <f t="shared" si="497"/>
        <v>0.61352657004830913</v>
      </c>
    </row>
    <row r="1615" spans="1:41" x14ac:dyDescent="0.2">
      <c r="A1615" t="s">
        <v>126</v>
      </c>
      <c r="B1615" t="s">
        <v>23</v>
      </c>
      <c r="C1615">
        <v>2014</v>
      </c>
      <c r="D1615">
        <f t="shared" si="499"/>
        <v>0</v>
      </c>
      <c r="E1615">
        <v>78.2</v>
      </c>
      <c r="F1615">
        <v>62</v>
      </c>
      <c r="G1615">
        <v>0</v>
      </c>
      <c r="H1615">
        <v>0.01</v>
      </c>
      <c r="I1615">
        <v>2051.748615</v>
      </c>
      <c r="J1615">
        <v>99</v>
      </c>
      <c r="K1615">
        <v>0</v>
      </c>
      <c r="L1615">
        <v>26.2</v>
      </c>
      <c r="M1615">
        <v>0</v>
      </c>
      <c r="N1615">
        <v>99</v>
      </c>
      <c r="O1615">
        <v>13.73</v>
      </c>
      <c r="P1615">
        <v>99</v>
      </c>
      <c r="Q1615">
        <v>0.1</v>
      </c>
      <c r="R1615">
        <v>7716.2415000000001</v>
      </c>
      <c r="S1615">
        <v>41</v>
      </c>
      <c r="T1615">
        <v>13.6</v>
      </c>
      <c r="U1615">
        <v>13.7</v>
      </c>
      <c r="V1615">
        <v>0.69299999999999995</v>
      </c>
      <c r="W1615">
        <v>12.7</v>
      </c>
      <c r="X1615">
        <f t="shared" si="481"/>
        <v>8.4487534626038779E-2</v>
      </c>
      <c r="Y1615">
        <f t="shared" si="482"/>
        <v>0</v>
      </c>
      <c r="Z1615">
        <f t="shared" si="483"/>
        <v>0</v>
      </c>
      <c r="AA1615">
        <f t="shared" si="484"/>
        <v>0.10532638217653596</v>
      </c>
      <c r="AB1615">
        <f t="shared" si="498"/>
        <v>1</v>
      </c>
      <c r="AC1615">
        <f t="shared" si="485"/>
        <v>0</v>
      </c>
      <c r="AD1615">
        <f t="shared" si="486"/>
        <v>0.29200463499420626</v>
      </c>
      <c r="AE1615">
        <f t="shared" si="487"/>
        <v>0</v>
      </c>
      <c r="AF1615">
        <f t="shared" si="488"/>
        <v>1</v>
      </c>
      <c r="AG1615">
        <f t="shared" si="489"/>
        <v>0.77539175856065012</v>
      </c>
      <c r="AH1615">
        <f t="shared" si="490"/>
        <v>1</v>
      </c>
      <c r="AI1615">
        <f t="shared" si="491"/>
        <v>0</v>
      </c>
      <c r="AJ1615">
        <f t="shared" si="492"/>
        <v>6.4735180847339688E-2</v>
      </c>
      <c r="AK1615">
        <f t="shared" si="493"/>
        <v>5.410171118611463E-9</v>
      </c>
      <c r="AL1615">
        <f t="shared" si="494"/>
        <v>0.48913043478260876</v>
      </c>
      <c r="AM1615">
        <f t="shared" si="495"/>
        <v>0.47719298245614034</v>
      </c>
      <c r="AN1615">
        <f t="shared" si="496"/>
        <v>0.73101265822784811</v>
      </c>
      <c r="AO1615">
        <f t="shared" si="497"/>
        <v>0.61352657004830913</v>
      </c>
    </row>
    <row r="1616" spans="1:41" x14ac:dyDescent="0.2">
      <c r="A1616" t="s">
        <v>126</v>
      </c>
      <c r="B1616" t="s">
        <v>23</v>
      </c>
      <c r="C1616">
        <v>2013</v>
      </c>
      <c r="D1616">
        <f t="shared" si="499"/>
        <v>0</v>
      </c>
      <c r="E1616">
        <v>77.900000000000006</v>
      </c>
      <c r="F1616">
        <v>64</v>
      </c>
      <c r="G1616">
        <v>0</v>
      </c>
      <c r="H1616">
        <v>0.01</v>
      </c>
      <c r="I1616">
        <v>1626.5911860000001</v>
      </c>
      <c r="J1616">
        <v>99</v>
      </c>
      <c r="K1616">
        <v>0</v>
      </c>
      <c r="L1616">
        <v>25.1</v>
      </c>
      <c r="M1616">
        <v>0</v>
      </c>
      <c r="N1616">
        <v>99</v>
      </c>
      <c r="O1616">
        <v>11.16</v>
      </c>
      <c r="P1616">
        <v>99</v>
      </c>
      <c r="Q1616">
        <v>0.1</v>
      </c>
      <c r="R1616">
        <v>7112.3357500000002</v>
      </c>
      <c r="S1616">
        <v>393</v>
      </c>
      <c r="T1616">
        <v>13.7</v>
      </c>
      <c r="U1616">
        <v>13.8</v>
      </c>
      <c r="V1616">
        <v>0.68300000000000005</v>
      </c>
      <c r="W1616">
        <v>12.4</v>
      </c>
      <c r="X1616">
        <f t="shared" si="481"/>
        <v>8.7257617728531855E-2</v>
      </c>
      <c r="Y1616">
        <f t="shared" si="482"/>
        <v>0</v>
      </c>
      <c r="Z1616">
        <f t="shared" si="483"/>
        <v>0</v>
      </c>
      <c r="AA1616">
        <f t="shared" si="484"/>
        <v>8.3500953113410978E-2</v>
      </c>
      <c r="AB1616">
        <f t="shared" si="498"/>
        <v>1</v>
      </c>
      <c r="AC1616">
        <f t="shared" si="485"/>
        <v>0</v>
      </c>
      <c r="AD1616">
        <f t="shared" si="486"/>
        <v>0.27925840092699888</v>
      </c>
      <c r="AE1616">
        <f t="shared" si="487"/>
        <v>0</v>
      </c>
      <c r="AF1616">
        <f t="shared" si="488"/>
        <v>1</v>
      </c>
      <c r="AG1616">
        <f t="shared" si="489"/>
        <v>0.62623331398723159</v>
      </c>
      <c r="AH1616">
        <f t="shared" si="490"/>
        <v>1</v>
      </c>
      <c r="AI1616">
        <f t="shared" si="491"/>
        <v>0</v>
      </c>
      <c r="AJ1616">
        <f t="shared" si="492"/>
        <v>5.9667627133211436E-2</v>
      </c>
      <c r="AK1616">
        <f t="shared" si="493"/>
        <v>2.7746449022593077E-7</v>
      </c>
      <c r="AL1616">
        <f t="shared" si="494"/>
        <v>0.49275362318840582</v>
      </c>
      <c r="AM1616">
        <f t="shared" si="495"/>
        <v>0.48070175438596496</v>
      </c>
      <c r="AN1616">
        <f t="shared" si="496"/>
        <v>0.72046413502109719</v>
      </c>
      <c r="AO1616">
        <f t="shared" si="497"/>
        <v>0.59903381642512077</v>
      </c>
    </row>
    <row r="1617" spans="1:41" x14ac:dyDescent="0.2">
      <c r="A1617" t="s">
        <v>126</v>
      </c>
      <c r="B1617" t="s">
        <v>23</v>
      </c>
      <c r="C1617">
        <v>2012</v>
      </c>
      <c r="D1617">
        <f t="shared" si="499"/>
        <v>0</v>
      </c>
      <c r="E1617">
        <v>77.599999999999994</v>
      </c>
      <c r="F1617">
        <v>65</v>
      </c>
      <c r="G1617">
        <v>0</v>
      </c>
      <c r="H1617">
        <v>0.01</v>
      </c>
      <c r="I1617">
        <v>1259.940376</v>
      </c>
      <c r="J1617">
        <v>99</v>
      </c>
      <c r="K1617">
        <v>0</v>
      </c>
      <c r="L1617">
        <v>24.1</v>
      </c>
      <c r="M1617">
        <v>0</v>
      </c>
      <c r="N1617">
        <v>99</v>
      </c>
      <c r="O1617">
        <v>9.16</v>
      </c>
      <c r="P1617">
        <v>99</v>
      </c>
      <c r="Q1617">
        <v>0.1</v>
      </c>
      <c r="R1617">
        <v>6541.7465000000002</v>
      </c>
      <c r="S1617">
        <v>385</v>
      </c>
      <c r="T1617">
        <v>13.8</v>
      </c>
      <c r="U1617">
        <v>13.9</v>
      </c>
      <c r="V1617">
        <v>0.67500000000000004</v>
      </c>
      <c r="W1617">
        <v>12.1</v>
      </c>
      <c r="X1617">
        <f t="shared" si="481"/>
        <v>8.8642659279778394E-2</v>
      </c>
      <c r="Y1617">
        <f t="shared" si="482"/>
        <v>0</v>
      </c>
      <c r="Z1617">
        <f t="shared" si="483"/>
        <v>0</v>
      </c>
      <c r="AA1617">
        <f t="shared" si="484"/>
        <v>6.4678957544818144E-2</v>
      </c>
      <c r="AB1617">
        <f t="shared" si="498"/>
        <v>1</v>
      </c>
      <c r="AC1617">
        <f t="shared" si="485"/>
        <v>0</v>
      </c>
      <c r="AD1617">
        <f t="shared" si="486"/>
        <v>0.26767091541135574</v>
      </c>
      <c r="AE1617">
        <f t="shared" si="487"/>
        <v>0</v>
      </c>
      <c r="AF1617">
        <f t="shared" si="488"/>
        <v>1</v>
      </c>
      <c r="AG1617">
        <f t="shared" si="489"/>
        <v>0.51015670342426001</v>
      </c>
      <c r="AH1617">
        <f t="shared" si="490"/>
        <v>1</v>
      </c>
      <c r="AI1617">
        <f t="shared" si="491"/>
        <v>0</v>
      </c>
      <c r="AJ1617">
        <f t="shared" si="492"/>
        <v>5.48796421321096E-2</v>
      </c>
      <c r="AK1617">
        <f t="shared" si="493"/>
        <v>2.7128143751894623E-7</v>
      </c>
      <c r="AL1617">
        <f t="shared" si="494"/>
        <v>0.49637681159420299</v>
      </c>
      <c r="AM1617">
        <f t="shared" si="495"/>
        <v>0.48421052631578948</v>
      </c>
      <c r="AN1617">
        <f t="shared" si="496"/>
        <v>0.71202531645569633</v>
      </c>
      <c r="AO1617">
        <f t="shared" si="497"/>
        <v>0.58454106280193241</v>
      </c>
    </row>
    <row r="1618" spans="1:41" x14ac:dyDescent="0.2">
      <c r="A1618" t="s">
        <v>126</v>
      </c>
      <c r="B1618" t="s">
        <v>23</v>
      </c>
      <c r="C1618">
        <v>2011</v>
      </c>
      <c r="D1618">
        <f t="shared" si="499"/>
        <v>0</v>
      </c>
      <c r="E1618">
        <v>77.3</v>
      </c>
      <c r="F1618">
        <v>67</v>
      </c>
      <c r="G1618">
        <v>0</v>
      </c>
      <c r="H1618">
        <v>1.92</v>
      </c>
      <c r="I1618">
        <v>1079.893546</v>
      </c>
      <c r="J1618">
        <v>96</v>
      </c>
      <c r="K1618">
        <v>0</v>
      </c>
      <c r="L1618">
        <v>23.1</v>
      </c>
      <c r="M1618">
        <v>0</v>
      </c>
      <c r="N1618">
        <v>96</v>
      </c>
      <c r="O1618">
        <v>8.11</v>
      </c>
      <c r="P1618">
        <v>96</v>
      </c>
      <c r="Q1618">
        <v>0.1</v>
      </c>
      <c r="R1618">
        <v>6497.5544300000001</v>
      </c>
      <c r="S1618">
        <v>377</v>
      </c>
      <c r="T1618">
        <v>13.9</v>
      </c>
      <c r="U1618">
        <v>14</v>
      </c>
      <c r="V1618">
        <v>0.66300000000000003</v>
      </c>
      <c r="W1618">
        <v>11.8</v>
      </c>
      <c r="X1618">
        <f t="shared" si="481"/>
        <v>9.141274238227147E-2</v>
      </c>
      <c r="Y1618">
        <f t="shared" si="482"/>
        <v>0</v>
      </c>
      <c r="Z1618">
        <f t="shared" si="483"/>
        <v>0.10694288913773796</v>
      </c>
      <c r="AA1618">
        <f t="shared" si="484"/>
        <v>5.5436265195661229E-2</v>
      </c>
      <c r="AB1618">
        <f t="shared" si="498"/>
        <v>0.96938775510204078</v>
      </c>
      <c r="AC1618">
        <f t="shared" si="485"/>
        <v>0</v>
      </c>
      <c r="AD1618">
        <f t="shared" si="486"/>
        <v>0.25608342989571264</v>
      </c>
      <c r="AE1618">
        <f t="shared" si="487"/>
        <v>0</v>
      </c>
      <c r="AF1618">
        <f t="shared" si="488"/>
        <v>0.96875</v>
      </c>
      <c r="AG1618">
        <f t="shared" si="489"/>
        <v>0.44921648287869992</v>
      </c>
      <c r="AH1618">
        <f t="shared" si="490"/>
        <v>0.96907216494845361</v>
      </c>
      <c r="AI1618">
        <f t="shared" si="491"/>
        <v>0</v>
      </c>
      <c r="AJ1618">
        <f t="shared" si="492"/>
        <v>5.4508813259452706E-2</v>
      </c>
      <c r="AK1618">
        <f t="shared" si="493"/>
        <v>2.6509838481196168E-7</v>
      </c>
      <c r="AL1618">
        <f t="shared" si="494"/>
        <v>0.50000000000000011</v>
      </c>
      <c r="AM1618">
        <f t="shared" si="495"/>
        <v>0.48771929824561405</v>
      </c>
      <c r="AN1618">
        <f t="shared" si="496"/>
        <v>0.699367088607595</v>
      </c>
      <c r="AO1618">
        <f t="shared" si="497"/>
        <v>0.57004830917874405</v>
      </c>
    </row>
    <row r="1619" spans="1:41" x14ac:dyDescent="0.2">
      <c r="A1619" t="s">
        <v>126</v>
      </c>
      <c r="B1619" t="s">
        <v>23</v>
      </c>
      <c r="C1619">
        <v>2010</v>
      </c>
      <c r="D1619">
        <f t="shared" si="499"/>
        <v>0</v>
      </c>
      <c r="E1619">
        <v>76.7</v>
      </c>
      <c r="F1619">
        <v>73</v>
      </c>
      <c r="G1619">
        <v>0</v>
      </c>
      <c r="H1619">
        <v>1.83</v>
      </c>
      <c r="I1619">
        <v>91.139718119999998</v>
      </c>
      <c r="J1619">
        <v>97</v>
      </c>
      <c r="K1619">
        <v>0</v>
      </c>
      <c r="L1619">
        <v>22.1</v>
      </c>
      <c r="M1619">
        <v>0</v>
      </c>
      <c r="N1619">
        <v>97</v>
      </c>
      <c r="O1619">
        <v>7.93</v>
      </c>
      <c r="P1619">
        <v>96</v>
      </c>
      <c r="Q1619">
        <v>0.1</v>
      </c>
      <c r="R1619">
        <v>633.79498000000001</v>
      </c>
      <c r="S1619">
        <v>367</v>
      </c>
      <c r="T1619">
        <v>14</v>
      </c>
      <c r="U1619">
        <v>14.1</v>
      </c>
      <c r="V1619">
        <v>0.65300000000000002</v>
      </c>
      <c r="W1619">
        <v>11.6</v>
      </c>
      <c r="X1619">
        <f t="shared" si="481"/>
        <v>9.9722991689750698E-2</v>
      </c>
      <c r="Y1619">
        <f t="shared" si="482"/>
        <v>0</v>
      </c>
      <c r="Z1619">
        <f t="shared" si="483"/>
        <v>0.1019036954087346</v>
      </c>
      <c r="AA1619">
        <f t="shared" si="484"/>
        <v>4.6786515228956936E-3</v>
      </c>
      <c r="AB1619">
        <f t="shared" si="498"/>
        <v>0.97959183673469385</v>
      </c>
      <c r="AC1619">
        <f t="shared" si="485"/>
        <v>0</v>
      </c>
      <c r="AD1619">
        <f t="shared" si="486"/>
        <v>0.24449594438006955</v>
      </c>
      <c r="AE1619">
        <f t="shared" si="487"/>
        <v>0</v>
      </c>
      <c r="AF1619">
        <f t="shared" si="488"/>
        <v>0.97916666666666663</v>
      </c>
      <c r="AG1619">
        <f t="shared" si="489"/>
        <v>0.43876958792803245</v>
      </c>
      <c r="AH1619">
        <f t="shared" si="490"/>
        <v>0.96907216494845361</v>
      </c>
      <c r="AI1619">
        <f t="shared" si="491"/>
        <v>0</v>
      </c>
      <c r="AJ1619">
        <f t="shared" si="492"/>
        <v>5.3042544692737106E-3</v>
      </c>
      <c r="AK1619">
        <f t="shared" si="493"/>
        <v>2.5736956892823101E-7</v>
      </c>
      <c r="AL1619">
        <f t="shared" si="494"/>
        <v>0.50362318840579712</v>
      </c>
      <c r="AM1619">
        <f t="shared" si="495"/>
        <v>0.49122807017543857</v>
      </c>
      <c r="AN1619">
        <f t="shared" si="496"/>
        <v>0.68881856540084396</v>
      </c>
      <c r="AO1619">
        <f t="shared" si="497"/>
        <v>0.56038647342995174</v>
      </c>
    </row>
    <row r="1620" spans="1:41" x14ac:dyDescent="0.2">
      <c r="A1620" t="s">
        <v>126</v>
      </c>
      <c r="B1620" t="s">
        <v>23</v>
      </c>
      <c r="C1620">
        <v>2009</v>
      </c>
      <c r="D1620">
        <f t="shared" si="499"/>
        <v>0</v>
      </c>
      <c r="E1620">
        <v>76.3</v>
      </c>
      <c r="F1620">
        <v>75</v>
      </c>
      <c r="G1620">
        <v>0</v>
      </c>
      <c r="H1620">
        <v>1.59</v>
      </c>
      <c r="I1620">
        <v>100.503021</v>
      </c>
      <c r="J1620">
        <v>98</v>
      </c>
      <c r="K1620">
        <v>6</v>
      </c>
      <c r="L1620">
        <v>21.2</v>
      </c>
      <c r="M1620">
        <v>0</v>
      </c>
      <c r="N1620">
        <v>98</v>
      </c>
      <c r="O1620">
        <v>9.2200000000000006</v>
      </c>
      <c r="P1620">
        <v>98</v>
      </c>
      <c r="Q1620">
        <v>0.1</v>
      </c>
      <c r="R1620">
        <v>597.16589999999997</v>
      </c>
      <c r="S1620">
        <v>36</v>
      </c>
      <c r="T1620">
        <v>14.1</v>
      </c>
      <c r="U1620">
        <v>14.2</v>
      </c>
      <c r="V1620">
        <v>0.65100000000000002</v>
      </c>
      <c r="W1620">
        <v>11.8</v>
      </c>
      <c r="X1620">
        <f t="shared" si="481"/>
        <v>0.10249307479224377</v>
      </c>
      <c r="Y1620">
        <f t="shared" si="482"/>
        <v>0</v>
      </c>
      <c r="Z1620">
        <f t="shared" si="483"/>
        <v>8.8465845464725648E-2</v>
      </c>
      <c r="AA1620">
        <f t="shared" si="484"/>
        <v>5.1593160694018165E-3</v>
      </c>
      <c r="AB1620">
        <f t="shared" si="498"/>
        <v>0.98979591836734693</v>
      </c>
      <c r="AC1620">
        <f t="shared" si="485"/>
        <v>2.8277477460494007E-5</v>
      </c>
      <c r="AD1620">
        <f t="shared" si="486"/>
        <v>0.23406720741599074</v>
      </c>
      <c r="AE1620">
        <f t="shared" si="487"/>
        <v>0</v>
      </c>
      <c r="AF1620">
        <f t="shared" si="488"/>
        <v>0.98958333333333337</v>
      </c>
      <c r="AG1620">
        <f t="shared" si="489"/>
        <v>0.51363900174114918</v>
      </c>
      <c r="AH1620">
        <f t="shared" si="490"/>
        <v>0.98969072164948457</v>
      </c>
      <c r="AI1620">
        <f t="shared" si="491"/>
        <v>0</v>
      </c>
      <c r="AJ1620">
        <f t="shared" si="492"/>
        <v>4.9968889070165189E-3</v>
      </c>
      <c r="AK1620">
        <f t="shared" si="493"/>
        <v>1.5457631767461324E-9</v>
      </c>
      <c r="AL1620">
        <f t="shared" si="494"/>
        <v>0.50724637681159424</v>
      </c>
      <c r="AM1620">
        <f t="shared" si="495"/>
        <v>0.49473684210526314</v>
      </c>
      <c r="AN1620">
        <f t="shared" si="496"/>
        <v>0.68670886075949378</v>
      </c>
      <c r="AO1620">
        <f t="shared" si="497"/>
        <v>0.57004830917874405</v>
      </c>
    </row>
    <row r="1621" spans="1:41" x14ac:dyDescent="0.2">
      <c r="A1621" t="s">
        <v>126</v>
      </c>
      <c r="B1621" t="s">
        <v>23</v>
      </c>
      <c r="C1621">
        <v>2008</v>
      </c>
      <c r="D1621">
        <f t="shared" si="499"/>
        <v>0</v>
      </c>
      <c r="E1621">
        <v>75.900000000000006</v>
      </c>
      <c r="F1621">
        <v>81</v>
      </c>
      <c r="G1621">
        <v>0</v>
      </c>
      <c r="H1621">
        <v>1.76</v>
      </c>
      <c r="I1621">
        <v>1077.712092</v>
      </c>
      <c r="J1621">
        <v>98</v>
      </c>
      <c r="K1621">
        <v>0</v>
      </c>
      <c r="L1621">
        <v>2.2999999999999998</v>
      </c>
      <c r="M1621">
        <v>0</v>
      </c>
      <c r="N1621">
        <v>98</v>
      </c>
      <c r="O1621">
        <v>9.3000000000000007</v>
      </c>
      <c r="P1621">
        <v>98</v>
      </c>
      <c r="Q1621">
        <v>0.1</v>
      </c>
      <c r="R1621">
        <v>5828.6213740000003</v>
      </c>
      <c r="S1621">
        <v>362</v>
      </c>
      <c r="T1621">
        <v>14.2</v>
      </c>
      <c r="U1621">
        <v>14.3</v>
      </c>
      <c r="V1621">
        <v>0.64100000000000001</v>
      </c>
      <c r="W1621">
        <v>11.8</v>
      </c>
      <c r="X1621">
        <f t="shared" si="481"/>
        <v>0.11080332409972299</v>
      </c>
      <c r="Y1621">
        <f t="shared" si="482"/>
        <v>0</v>
      </c>
      <c r="Z1621">
        <f t="shared" si="483"/>
        <v>9.7984322508398655E-2</v>
      </c>
      <c r="AA1621">
        <f t="shared" si="484"/>
        <v>5.5324280395951962E-2</v>
      </c>
      <c r="AB1621">
        <f t="shared" si="498"/>
        <v>0.98979591836734693</v>
      </c>
      <c r="AC1621">
        <f t="shared" si="485"/>
        <v>0</v>
      </c>
      <c r="AD1621">
        <f t="shared" si="486"/>
        <v>1.5063731170336036E-2</v>
      </c>
      <c r="AE1621">
        <f t="shared" si="487"/>
        <v>0</v>
      </c>
      <c r="AF1621">
        <f t="shared" si="488"/>
        <v>0.98958333333333337</v>
      </c>
      <c r="AG1621">
        <f t="shared" si="489"/>
        <v>0.51828206616366812</v>
      </c>
      <c r="AH1621">
        <f t="shared" si="490"/>
        <v>0.98969072164948457</v>
      </c>
      <c r="AI1621">
        <f t="shared" si="491"/>
        <v>0</v>
      </c>
      <c r="AJ1621">
        <f t="shared" si="492"/>
        <v>4.8895595977722965E-2</v>
      </c>
      <c r="AK1621">
        <f t="shared" si="493"/>
        <v>2.535051609863657E-7</v>
      </c>
      <c r="AL1621">
        <f t="shared" si="494"/>
        <v>0.51086956521739135</v>
      </c>
      <c r="AM1621">
        <f t="shared" si="495"/>
        <v>0.49824561403508777</v>
      </c>
      <c r="AN1621">
        <f t="shared" si="496"/>
        <v>0.67616033755274263</v>
      </c>
      <c r="AO1621">
        <f t="shared" si="497"/>
        <v>0.57004830917874405</v>
      </c>
    </row>
    <row r="1622" spans="1:41" x14ac:dyDescent="0.2">
      <c r="A1622" t="s">
        <v>126</v>
      </c>
      <c r="B1622" t="s">
        <v>23</v>
      </c>
      <c r="C1622">
        <v>2007</v>
      </c>
      <c r="D1622">
        <f t="shared" si="499"/>
        <v>0</v>
      </c>
      <c r="E1622">
        <v>75.400000000000006</v>
      </c>
      <c r="F1622">
        <v>82</v>
      </c>
      <c r="G1622">
        <v>0</v>
      </c>
      <c r="H1622">
        <v>1.78</v>
      </c>
      <c r="I1622">
        <v>6.4914885980000001</v>
      </c>
      <c r="J1622">
        <v>98</v>
      </c>
      <c r="K1622">
        <v>20</v>
      </c>
      <c r="L1622">
        <v>19.5</v>
      </c>
      <c r="M1622">
        <v>0</v>
      </c>
      <c r="N1622">
        <v>98</v>
      </c>
      <c r="O1622">
        <v>6.64</v>
      </c>
      <c r="P1622">
        <v>98</v>
      </c>
      <c r="Q1622">
        <v>0.1</v>
      </c>
      <c r="R1622">
        <v>52.862285</v>
      </c>
      <c r="S1622">
        <v>349</v>
      </c>
      <c r="T1622">
        <v>14.3</v>
      </c>
      <c r="U1622">
        <v>14.4</v>
      </c>
      <c r="V1622">
        <v>0.63200000000000001</v>
      </c>
      <c r="W1622">
        <v>11.9</v>
      </c>
      <c r="X1622">
        <f t="shared" si="481"/>
        <v>0.11218836565096953</v>
      </c>
      <c r="Y1622">
        <f t="shared" si="482"/>
        <v>0</v>
      </c>
      <c r="Z1622">
        <f t="shared" si="483"/>
        <v>9.9104143337066075E-2</v>
      </c>
      <c r="AA1622">
        <f t="shared" si="484"/>
        <v>3.332401464628617E-4</v>
      </c>
      <c r="AB1622">
        <f t="shared" si="498"/>
        <v>0.98979591836734693</v>
      </c>
      <c r="AC1622">
        <f t="shared" si="485"/>
        <v>9.4258258201646686E-5</v>
      </c>
      <c r="AD1622">
        <f t="shared" si="486"/>
        <v>0.21436848203939746</v>
      </c>
      <c r="AE1622">
        <f t="shared" si="487"/>
        <v>0</v>
      </c>
      <c r="AF1622">
        <f t="shared" si="488"/>
        <v>0.98958333333333337</v>
      </c>
      <c r="AG1622">
        <f t="shared" si="489"/>
        <v>0.36390017411491582</v>
      </c>
      <c r="AH1622">
        <f t="shared" si="490"/>
        <v>0.98969072164948457</v>
      </c>
      <c r="AI1622">
        <f t="shared" si="491"/>
        <v>0</v>
      </c>
      <c r="AJ1622">
        <f t="shared" si="492"/>
        <v>4.2947452852006566E-4</v>
      </c>
      <c r="AK1622">
        <f t="shared" si="493"/>
        <v>2.4345770033751585E-7</v>
      </c>
      <c r="AL1622">
        <f t="shared" si="494"/>
        <v>0.51449275362318847</v>
      </c>
      <c r="AM1622">
        <f t="shared" si="495"/>
        <v>0.50175438596491229</v>
      </c>
      <c r="AN1622">
        <f t="shared" si="496"/>
        <v>0.66666666666666674</v>
      </c>
      <c r="AO1622">
        <f t="shared" si="497"/>
        <v>0.5748792270531401</v>
      </c>
    </row>
    <row r="1623" spans="1:41" x14ac:dyDescent="0.2">
      <c r="A1623" t="s">
        <v>126</v>
      </c>
      <c r="B1623" t="s">
        <v>23</v>
      </c>
      <c r="C1623">
        <v>2006</v>
      </c>
      <c r="D1623">
        <f t="shared" si="499"/>
        <v>0</v>
      </c>
      <c r="E1623">
        <v>75</v>
      </c>
      <c r="F1623">
        <v>88</v>
      </c>
      <c r="G1623">
        <v>0</v>
      </c>
      <c r="H1623">
        <v>1.62</v>
      </c>
      <c r="I1623">
        <v>659.84991179999997</v>
      </c>
      <c r="J1623">
        <v>98</v>
      </c>
      <c r="K1623">
        <v>47</v>
      </c>
      <c r="L1623">
        <v>18.7</v>
      </c>
      <c r="M1623">
        <v>0</v>
      </c>
      <c r="N1623">
        <v>98</v>
      </c>
      <c r="O1623">
        <v>7.37</v>
      </c>
      <c r="P1623">
        <v>98</v>
      </c>
      <c r="Q1623">
        <v>0.1</v>
      </c>
      <c r="R1623">
        <v>4428.5228980000002</v>
      </c>
      <c r="S1623">
        <v>333</v>
      </c>
      <c r="T1623">
        <v>14.3</v>
      </c>
      <c r="U1623">
        <v>14.5</v>
      </c>
      <c r="V1623">
        <v>0.622</v>
      </c>
      <c r="W1623">
        <v>12</v>
      </c>
      <c r="X1623">
        <f t="shared" si="481"/>
        <v>0.12049861495844875</v>
      </c>
      <c r="Y1623">
        <f t="shared" si="482"/>
        <v>0</v>
      </c>
      <c r="Z1623">
        <f t="shared" si="483"/>
        <v>9.0145576707726771E-2</v>
      </c>
      <c r="AA1623">
        <f t="shared" si="484"/>
        <v>3.3873352457167542E-2</v>
      </c>
      <c r="AB1623">
        <f t="shared" si="498"/>
        <v>0.98979591836734693</v>
      </c>
      <c r="AC1623">
        <f t="shared" si="485"/>
        <v>2.2150690677386973E-4</v>
      </c>
      <c r="AD1623">
        <f t="shared" si="486"/>
        <v>0.20509849362688296</v>
      </c>
      <c r="AE1623">
        <f t="shared" si="487"/>
        <v>0</v>
      </c>
      <c r="AF1623">
        <f t="shared" si="488"/>
        <v>0.98958333333333337</v>
      </c>
      <c r="AG1623">
        <f t="shared" si="489"/>
        <v>0.40626813697040043</v>
      </c>
      <c r="AH1623">
        <f t="shared" si="490"/>
        <v>0.98969072164948457</v>
      </c>
      <c r="AI1623">
        <f t="shared" si="491"/>
        <v>0</v>
      </c>
      <c r="AJ1623">
        <f t="shared" si="492"/>
        <v>3.7146951040662658E-2</v>
      </c>
      <c r="AK1623">
        <f t="shared" si="493"/>
        <v>2.3109159492354678E-7</v>
      </c>
      <c r="AL1623">
        <f t="shared" si="494"/>
        <v>0.51449275362318847</v>
      </c>
      <c r="AM1623">
        <f t="shared" si="495"/>
        <v>0.50526315789473686</v>
      </c>
      <c r="AN1623">
        <f t="shared" si="496"/>
        <v>0.65611814345991559</v>
      </c>
      <c r="AO1623">
        <f t="shared" si="497"/>
        <v>0.57971014492753625</v>
      </c>
    </row>
    <row r="1624" spans="1:41" x14ac:dyDescent="0.2">
      <c r="A1624" t="s">
        <v>126</v>
      </c>
      <c r="B1624" t="s">
        <v>23</v>
      </c>
      <c r="C1624">
        <v>2005</v>
      </c>
      <c r="D1624">
        <f t="shared" si="499"/>
        <v>0</v>
      </c>
      <c r="E1624">
        <v>74.3</v>
      </c>
      <c r="F1624">
        <v>93</v>
      </c>
      <c r="G1624">
        <v>0</v>
      </c>
      <c r="H1624">
        <v>1.47</v>
      </c>
      <c r="I1624">
        <v>620.95189089999997</v>
      </c>
      <c r="J1624">
        <v>98</v>
      </c>
      <c r="K1624">
        <v>1395</v>
      </c>
      <c r="L1624">
        <v>18</v>
      </c>
      <c r="M1624">
        <v>0</v>
      </c>
      <c r="N1624">
        <v>98</v>
      </c>
      <c r="O1624">
        <v>9.52</v>
      </c>
      <c r="P1624">
        <v>98</v>
      </c>
      <c r="Q1624">
        <v>0.1</v>
      </c>
      <c r="R1624">
        <v>3488.4937690000002</v>
      </c>
      <c r="S1624">
        <v>321</v>
      </c>
      <c r="T1624">
        <v>14.4</v>
      </c>
      <c r="U1624">
        <v>14.5</v>
      </c>
      <c r="V1624">
        <v>0.625</v>
      </c>
      <c r="W1624">
        <v>12.1</v>
      </c>
      <c r="X1624">
        <f t="shared" si="481"/>
        <v>0.12742382271468145</v>
      </c>
      <c r="Y1624">
        <f t="shared" si="482"/>
        <v>0</v>
      </c>
      <c r="Z1624">
        <f t="shared" si="483"/>
        <v>8.174692049272117E-2</v>
      </c>
      <c r="AA1624">
        <f t="shared" si="484"/>
        <v>3.1876525075259309E-2</v>
      </c>
      <c r="AB1624">
        <f t="shared" si="498"/>
        <v>0.98979591836734693</v>
      </c>
      <c r="AC1624">
        <f t="shared" si="485"/>
        <v>6.574513509564857E-3</v>
      </c>
      <c r="AD1624">
        <f t="shared" si="486"/>
        <v>0.19698725376593279</v>
      </c>
      <c r="AE1624">
        <f t="shared" si="487"/>
        <v>0</v>
      </c>
      <c r="AF1624">
        <f t="shared" si="488"/>
        <v>0.98958333333333337</v>
      </c>
      <c r="AG1624">
        <f t="shared" si="489"/>
        <v>0.53105049332559495</v>
      </c>
      <c r="AH1624">
        <f t="shared" si="490"/>
        <v>0.98969072164948457</v>
      </c>
      <c r="AI1624">
        <f t="shared" si="491"/>
        <v>0</v>
      </c>
      <c r="AJ1624">
        <f t="shared" si="492"/>
        <v>2.925888555353541E-2</v>
      </c>
      <c r="AK1624">
        <f t="shared" si="493"/>
        <v>2.2181701586306999E-7</v>
      </c>
      <c r="AL1624">
        <f t="shared" si="494"/>
        <v>0.51811594202898559</v>
      </c>
      <c r="AM1624">
        <f t="shared" si="495"/>
        <v>0.50526315789473686</v>
      </c>
      <c r="AN1624">
        <f t="shared" si="496"/>
        <v>0.65928270042194093</v>
      </c>
      <c r="AO1624">
        <f t="shared" si="497"/>
        <v>0.58454106280193241</v>
      </c>
    </row>
    <row r="1625" spans="1:41" x14ac:dyDescent="0.2">
      <c r="A1625" t="s">
        <v>126</v>
      </c>
      <c r="B1625" t="s">
        <v>23</v>
      </c>
      <c r="C1625">
        <v>2004</v>
      </c>
      <c r="D1625">
        <f t="shared" si="499"/>
        <v>0</v>
      </c>
      <c r="E1625">
        <v>73.400000000000006</v>
      </c>
      <c r="F1625">
        <v>16</v>
      </c>
      <c r="G1625">
        <v>0</v>
      </c>
      <c r="H1625">
        <v>1.6</v>
      </c>
      <c r="I1625">
        <v>611.90935660000002</v>
      </c>
      <c r="J1625">
        <v>97</v>
      </c>
      <c r="K1625">
        <v>37</v>
      </c>
      <c r="L1625">
        <v>17.3</v>
      </c>
      <c r="M1625">
        <v>0</v>
      </c>
      <c r="N1625">
        <v>96</v>
      </c>
      <c r="O1625">
        <v>5.89</v>
      </c>
      <c r="P1625">
        <v>96</v>
      </c>
      <c r="Q1625">
        <v>0.1</v>
      </c>
      <c r="R1625">
        <v>3853.3334799999998</v>
      </c>
      <c r="S1625">
        <v>312</v>
      </c>
      <c r="T1625">
        <v>14.5</v>
      </c>
      <c r="U1625">
        <v>14.6</v>
      </c>
      <c r="V1625">
        <v>0.61699999999999999</v>
      </c>
      <c r="W1625">
        <v>12.2</v>
      </c>
      <c r="X1625">
        <f t="shared" si="481"/>
        <v>2.077562326869806E-2</v>
      </c>
      <c r="Y1625">
        <f t="shared" si="482"/>
        <v>0</v>
      </c>
      <c r="Z1625">
        <f t="shared" si="483"/>
        <v>8.9025755879059351E-2</v>
      </c>
      <c r="AA1625">
        <f t="shared" si="484"/>
        <v>3.141232716301838E-2</v>
      </c>
      <c r="AB1625">
        <f t="shared" si="498"/>
        <v>0.97959183673469385</v>
      </c>
      <c r="AC1625">
        <f t="shared" si="485"/>
        <v>1.7437777767304638E-4</v>
      </c>
      <c r="AD1625">
        <f t="shared" si="486"/>
        <v>0.18887601390498263</v>
      </c>
      <c r="AE1625">
        <f t="shared" si="487"/>
        <v>0</v>
      </c>
      <c r="AF1625">
        <f t="shared" si="488"/>
        <v>0.96875</v>
      </c>
      <c r="AG1625">
        <f t="shared" si="489"/>
        <v>0.3203714451538015</v>
      </c>
      <c r="AH1625">
        <f t="shared" si="490"/>
        <v>0.96907216494845361</v>
      </c>
      <c r="AI1625">
        <f t="shared" si="491"/>
        <v>0</v>
      </c>
      <c r="AJ1625">
        <f t="shared" si="492"/>
        <v>3.2320364654437377E-2</v>
      </c>
      <c r="AK1625">
        <f t="shared" si="493"/>
        <v>2.1486108156771241E-7</v>
      </c>
      <c r="AL1625">
        <f t="shared" si="494"/>
        <v>0.52173913043478271</v>
      </c>
      <c r="AM1625">
        <f t="shared" si="495"/>
        <v>0.50877192982456143</v>
      </c>
      <c r="AN1625">
        <f t="shared" si="496"/>
        <v>0.65084388185654007</v>
      </c>
      <c r="AO1625">
        <f t="shared" si="497"/>
        <v>0.58937198067632846</v>
      </c>
    </row>
    <row r="1626" spans="1:41" x14ac:dyDescent="0.2">
      <c r="A1626" t="s">
        <v>126</v>
      </c>
      <c r="B1626" t="s">
        <v>23</v>
      </c>
      <c r="C1626">
        <v>2003</v>
      </c>
      <c r="D1626">
        <f t="shared" si="499"/>
        <v>0</v>
      </c>
      <c r="E1626">
        <v>72.7</v>
      </c>
      <c r="F1626">
        <v>112</v>
      </c>
      <c r="G1626">
        <v>0</v>
      </c>
      <c r="H1626">
        <v>1.75</v>
      </c>
      <c r="I1626">
        <v>491.49789079999999</v>
      </c>
      <c r="J1626">
        <v>98</v>
      </c>
      <c r="K1626">
        <v>75</v>
      </c>
      <c r="L1626">
        <v>16.7</v>
      </c>
      <c r="M1626">
        <v>0</v>
      </c>
      <c r="N1626">
        <v>98</v>
      </c>
      <c r="O1626">
        <v>5.9</v>
      </c>
      <c r="P1626">
        <v>98</v>
      </c>
      <c r="Q1626">
        <v>0.1</v>
      </c>
      <c r="R1626">
        <v>3432.2478409999999</v>
      </c>
      <c r="S1626">
        <v>34</v>
      </c>
      <c r="T1626">
        <v>14.6</v>
      </c>
      <c r="U1626">
        <v>14.7</v>
      </c>
      <c r="V1626">
        <v>0.60099999999999998</v>
      </c>
      <c r="W1626">
        <v>11.8</v>
      </c>
      <c r="X1626">
        <f t="shared" si="481"/>
        <v>0.15373961218836565</v>
      </c>
      <c r="Y1626">
        <f t="shared" si="482"/>
        <v>0</v>
      </c>
      <c r="Z1626">
        <f t="shared" si="483"/>
        <v>9.7424412094064952E-2</v>
      </c>
      <c r="AA1626">
        <f t="shared" si="484"/>
        <v>2.5231012370081282E-2</v>
      </c>
      <c r="AB1626">
        <f t="shared" si="498"/>
        <v>0.98979591836734693</v>
      </c>
      <c r="AC1626">
        <f t="shared" si="485"/>
        <v>3.5346846825617511E-4</v>
      </c>
      <c r="AD1626">
        <f t="shared" si="486"/>
        <v>0.18192352259559674</v>
      </c>
      <c r="AE1626">
        <f t="shared" si="487"/>
        <v>0</v>
      </c>
      <c r="AF1626">
        <f t="shared" si="488"/>
        <v>0.98958333333333337</v>
      </c>
      <c r="AG1626">
        <f t="shared" si="489"/>
        <v>0.32095182820661639</v>
      </c>
      <c r="AH1626">
        <f t="shared" si="490"/>
        <v>0.98969072164948457</v>
      </c>
      <c r="AI1626">
        <f t="shared" si="491"/>
        <v>0</v>
      </c>
      <c r="AJ1626">
        <f t="shared" si="492"/>
        <v>2.8786909154335714E-2</v>
      </c>
      <c r="AK1626">
        <f t="shared" si="493"/>
        <v>0</v>
      </c>
      <c r="AL1626">
        <f t="shared" si="494"/>
        <v>0.52536231884057971</v>
      </c>
      <c r="AM1626">
        <f t="shared" si="495"/>
        <v>0.512280701754386</v>
      </c>
      <c r="AN1626">
        <f t="shared" si="496"/>
        <v>0.63396624472573837</v>
      </c>
      <c r="AO1626">
        <f t="shared" si="497"/>
        <v>0.57004830917874405</v>
      </c>
    </row>
    <row r="1627" spans="1:41" x14ac:dyDescent="0.2">
      <c r="A1627" t="s">
        <v>126</v>
      </c>
      <c r="B1627" t="s">
        <v>23</v>
      </c>
      <c r="C1627">
        <v>2002</v>
      </c>
      <c r="D1627">
        <f t="shared" si="499"/>
        <v>0</v>
      </c>
      <c r="E1627">
        <v>71.8</v>
      </c>
      <c r="F1627">
        <v>124</v>
      </c>
      <c r="G1627">
        <v>0</v>
      </c>
      <c r="H1627">
        <v>1.95</v>
      </c>
      <c r="I1627">
        <v>4.2990533920000003</v>
      </c>
      <c r="J1627">
        <v>98</v>
      </c>
      <c r="K1627">
        <v>926</v>
      </c>
      <c r="L1627">
        <v>16.2</v>
      </c>
      <c r="M1627">
        <v>0</v>
      </c>
      <c r="N1627">
        <v>98</v>
      </c>
      <c r="O1627">
        <v>5.78</v>
      </c>
      <c r="P1627">
        <v>98</v>
      </c>
      <c r="Q1627">
        <v>0.1</v>
      </c>
      <c r="R1627">
        <v>32.372390000000003</v>
      </c>
      <c r="S1627">
        <v>297</v>
      </c>
      <c r="T1627">
        <v>14.6</v>
      </c>
      <c r="U1627">
        <v>14.7</v>
      </c>
      <c r="V1627">
        <v>0.59699999999999998</v>
      </c>
      <c r="W1627">
        <v>12</v>
      </c>
      <c r="X1627">
        <f t="shared" si="481"/>
        <v>0.17036011080332411</v>
      </c>
      <c r="Y1627">
        <f t="shared" si="482"/>
        <v>0</v>
      </c>
      <c r="Z1627">
        <f t="shared" si="483"/>
        <v>0.10862262038073908</v>
      </c>
      <c r="AA1627">
        <f t="shared" si="484"/>
        <v>2.2069162725528405E-4</v>
      </c>
      <c r="AB1627">
        <f t="shared" si="498"/>
        <v>0.98979591836734693</v>
      </c>
      <c r="AC1627">
        <f t="shared" si="485"/>
        <v>4.3641573547362417E-3</v>
      </c>
      <c r="AD1627">
        <f t="shared" si="486"/>
        <v>0.1761297798377752</v>
      </c>
      <c r="AE1627">
        <f t="shared" si="487"/>
        <v>0</v>
      </c>
      <c r="AF1627">
        <f t="shared" si="488"/>
        <v>0.98958333333333337</v>
      </c>
      <c r="AG1627">
        <f t="shared" si="489"/>
        <v>0.31398723157283809</v>
      </c>
      <c r="AH1627">
        <f t="shared" si="490"/>
        <v>0.98969072164948457</v>
      </c>
      <c r="AI1627">
        <f t="shared" si="491"/>
        <v>0</v>
      </c>
      <c r="AJ1627">
        <f t="shared" si="492"/>
        <v>2.5753769316231678E-4</v>
      </c>
      <c r="AK1627">
        <f t="shared" si="493"/>
        <v>2.032678577421164E-7</v>
      </c>
      <c r="AL1627">
        <f t="shared" si="494"/>
        <v>0.52536231884057971</v>
      </c>
      <c r="AM1627">
        <f t="shared" si="495"/>
        <v>0.512280701754386</v>
      </c>
      <c r="AN1627">
        <f t="shared" si="496"/>
        <v>0.629746835443038</v>
      </c>
      <c r="AO1627">
        <f t="shared" si="497"/>
        <v>0.57971014492753625</v>
      </c>
    </row>
    <row r="1628" spans="1:41" x14ac:dyDescent="0.2">
      <c r="A1628" t="s">
        <v>126</v>
      </c>
      <c r="B1628" t="s">
        <v>23</v>
      </c>
      <c r="C1628">
        <v>2001</v>
      </c>
      <c r="D1628">
        <f t="shared" si="499"/>
        <v>0</v>
      </c>
      <c r="E1628">
        <v>78</v>
      </c>
      <c r="F1628">
        <v>129</v>
      </c>
      <c r="G1628">
        <v>0</v>
      </c>
      <c r="H1628">
        <v>1.98</v>
      </c>
      <c r="I1628">
        <v>41.306888030000003</v>
      </c>
      <c r="J1628">
        <v>98</v>
      </c>
      <c r="K1628">
        <v>0</v>
      </c>
      <c r="L1628">
        <v>15.6</v>
      </c>
      <c r="M1628">
        <v>0</v>
      </c>
      <c r="N1628">
        <v>97</v>
      </c>
      <c r="O1628">
        <v>5.84</v>
      </c>
      <c r="P1628">
        <v>98</v>
      </c>
      <c r="Q1628">
        <v>0.1</v>
      </c>
      <c r="R1628">
        <v>298.67597999999998</v>
      </c>
      <c r="S1628">
        <v>292</v>
      </c>
      <c r="T1628">
        <v>14.7</v>
      </c>
      <c r="U1628">
        <v>14.8</v>
      </c>
      <c r="V1628">
        <v>0.58699999999999997</v>
      </c>
      <c r="W1628">
        <v>11.8</v>
      </c>
      <c r="X1628">
        <f t="shared" ref="X1628:X1691" si="500">((F1628-F$2)/(F$3-F$2))</f>
        <v>0.17728531855955679</v>
      </c>
      <c r="Y1628">
        <f t="shared" ref="Y1628:Y1691" si="501">((G1628-G$2)/(G$3-G$2))</f>
        <v>0</v>
      </c>
      <c r="Z1628">
        <f t="shared" ref="Z1628:Z1691" si="502">((H1628-H$2)/(H$3-H$2))</f>
        <v>0.11030235162374021</v>
      </c>
      <c r="AA1628">
        <f t="shared" ref="AA1628:AA1691" si="503">((I1628-I$2)/(I$3-I$2))</f>
        <v>2.1204864199073233E-3</v>
      </c>
      <c r="AB1628">
        <f t="shared" si="498"/>
        <v>0.98979591836734693</v>
      </c>
      <c r="AC1628">
        <f t="shared" ref="AC1628:AC1691" si="504">((K1628-K$2)/(K$3-K$2))</f>
        <v>0</v>
      </c>
      <c r="AD1628">
        <f t="shared" ref="AD1628:AD1691" si="505">((L1628-L$2)/(L$3-L$2))</f>
        <v>0.16917728852838934</v>
      </c>
      <c r="AE1628">
        <f t="shared" ref="AE1628:AE1691" si="506">((M1628-M$2)/(M$3-M$2))</f>
        <v>0</v>
      </c>
      <c r="AF1628">
        <f t="shared" ref="AF1628:AF1691" si="507">((N1628-N$2)/(N$3-N$2))</f>
        <v>0.97916666666666663</v>
      </c>
      <c r="AG1628">
        <f t="shared" ref="AG1628:AG1691" si="508">((O1628-O$2)/(O$3-O$2))</f>
        <v>0.31746952988972721</v>
      </c>
      <c r="AH1628">
        <f t="shared" ref="AH1628:AH1691" si="509">((P1628-P$2)/(P$3-P$2))</f>
        <v>0.98969072164948457</v>
      </c>
      <c r="AI1628">
        <f t="shared" ref="AI1628:AI1691" si="510">((Q1628-Q$2)/(Q$3-Q$2))</f>
        <v>0</v>
      </c>
      <c r="AJ1628">
        <f t="shared" ref="AJ1628:AJ1691" si="511">((R1628-R$2)/(R$3-R$2))</f>
        <v>2.4921707407698072E-3</v>
      </c>
      <c r="AK1628">
        <f t="shared" ref="AK1628:AK1691" si="512">((S1628-S$2)/(S$3-S$2))</f>
        <v>1.9940344980025107E-7</v>
      </c>
      <c r="AL1628">
        <f t="shared" ref="AL1628:AL1691" si="513">((T1628-T$2)/(T$3-T$2))</f>
        <v>0.52898550724637683</v>
      </c>
      <c r="AM1628">
        <f t="shared" ref="AM1628:AM1691" si="514">((U1628-U$2)/(U$3-U$2))</f>
        <v>0.51578947368421058</v>
      </c>
      <c r="AN1628">
        <f t="shared" ref="AN1628:AN1691" si="515">((V1628-V$2)/(V$3-V$2))</f>
        <v>0.61919831223628696</v>
      </c>
      <c r="AO1628">
        <f t="shared" ref="AO1628:AO1691" si="516">((W1628-W$2)/(W$3-W$2))</f>
        <v>0.57004830917874405</v>
      </c>
    </row>
    <row r="1629" spans="1:41" x14ac:dyDescent="0.2">
      <c r="A1629" t="s">
        <v>126</v>
      </c>
      <c r="B1629" t="s">
        <v>23</v>
      </c>
      <c r="C1629">
        <v>2000</v>
      </c>
      <c r="D1629">
        <f t="shared" si="499"/>
        <v>0</v>
      </c>
      <c r="E1629">
        <v>69.599999999999994</v>
      </c>
      <c r="F1629">
        <v>139</v>
      </c>
      <c r="G1629">
        <v>0</v>
      </c>
      <c r="H1629">
        <v>1.83</v>
      </c>
      <c r="I1629">
        <v>300.16210260000003</v>
      </c>
      <c r="J1629">
        <v>96</v>
      </c>
      <c r="K1629">
        <v>20</v>
      </c>
      <c r="L1629">
        <v>15.2</v>
      </c>
      <c r="M1629">
        <v>0</v>
      </c>
      <c r="N1629">
        <v>98</v>
      </c>
      <c r="O1629">
        <v>8</v>
      </c>
      <c r="P1629">
        <v>98</v>
      </c>
      <c r="Q1629">
        <v>0.1</v>
      </c>
      <c r="R1629">
        <v>2182.9971099999998</v>
      </c>
      <c r="S1629">
        <v>286</v>
      </c>
      <c r="T1629">
        <v>14.8</v>
      </c>
      <c r="U1629">
        <v>14.8</v>
      </c>
      <c r="V1629">
        <v>0.57699999999999996</v>
      </c>
      <c r="W1629">
        <v>11.3</v>
      </c>
      <c r="X1629">
        <f t="shared" si="500"/>
        <v>0.19113573407202217</v>
      </c>
      <c r="Y1629">
        <f t="shared" si="501"/>
        <v>0</v>
      </c>
      <c r="Z1629">
        <f t="shared" si="502"/>
        <v>0.1019036954087346</v>
      </c>
      <c r="AA1629">
        <f t="shared" si="503"/>
        <v>1.5408802083368388E-2</v>
      </c>
      <c r="AB1629">
        <f t="shared" ref="AB1629:AB1692" si="517">((J1629-J$2)/(J$3-J$2))</f>
        <v>0.96938775510204078</v>
      </c>
      <c r="AC1629">
        <f t="shared" si="504"/>
        <v>9.4258258201646686E-5</v>
      </c>
      <c r="AD1629">
        <f t="shared" si="505"/>
        <v>0.1645422943221321</v>
      </c>
      <c r="AE1629">
        <f t="shared" si="506"/>
        <v>0</v>
      </c>
      <c r="AF1629">
        <f t="shared" si="507"/>
        <v>0.98958333333333337</v>
      </c>
      <c r="AG1629">
        <f t="shared" si="508"/>
        <v>0.4428322692977365</v>
      </c>
      <c r="AH1629">
        <f t="shared" si="509"/>
        <v>0.98969072164948457</v>
      </c>
      <c r="AI1629">
        <f t="shared" si="510"/>
        <v>0</v>
      </c>
      <c r="AJ1629">
        <f t="shared" si="511"/>
        <v>1.8304072748561329E-2</v>
      </c>
      <c r="AK1629">
        <f t="shared" si="512"/>
        <v>1.9476616027001267E-7</v>
      </c>
      <c r="AL1629">
        <f t="shared" si="513"/>
        <v>0.53260869565217395</v>
      </c>
      <c r="AM1629">
        <f t="shared" si="514"/>
        <v>0.51578947368421058</v>
      </c>
      <c r="AN1629">
        <f t="shared" si="515"/>
        <v>0.60864978902953581</v>
      </c>
      <c r="AO1629">
        <f t="shared" si="516"/>
        <v>0.54589371980676338</v>
      </c>
    </row>
    <row r="1630" spans="1:41" x14ac:dyDescent="0.2">
      <c r="A1630" t="s">
        <v>127</v>
      </c>
      <c r="B1630" t="s">
        <v>23</v>
      </c>
      <c r="C1630">
        <v>2015</v>
      </c>
      <c r="D1630">
        <f t="shared" si="499"/>
        <v>0</v>
      </c>
      <c r="E1630">
        <v>58.2</v>
      </c>
      <c r="F1630">
        <v>266</v>
      </c>
      <c r="G1630">
        <v>52</v>
      </c>
      <c r="H1630">
        <v>4.5999999999999996</v>
      </c>
      <c r="I1630">
        <v>0</v>
      </c>
      <c r="J1630">
        <v>64</v>
      </c>
      <c r="K1630">
        <v>215</v>
      </c>
      <c r="L1630">
        <v>23.8</v>
      </c>
      <c r="M1630">
        <v>84</v>
      </c>
      <c r="N1630">
        <v>66</v>
      </c>
      <c r="O1630">
        <v>5.93</v>
      </c>
      <c r="P1630">
        <v>64</v>
      </c>
      <c r="Q1630">
        <v>1.5</v>
      </c>
      <c r="R1630">
        <v>729.72533799999997</v>
      </c>
      <c r="S1630">
        <v>1746795</v>
      </c>
      <c r="T1630">
        <v>7.7</v>
      </c>
      <c r="U1630">
        <v>7.5</v>
      </c>
      <c r="V1630">
        <v>0.438</v>
      </c>
      <c r="W1630">
        <v>8.4</v>
      </c>
      <c r="X1630">
        <f t="shared" si="500"/>
        <v>0.3670360110803324</v>
      </c>
      <c r="Y1630">
        <f t="shared" si="501"/>
        <v>2.8888888888888888E-2</v>
      </c>
      <c r="Z1630">
        <f t="shared" si="502"/>
        <v>0.25699888017917133</v>
      </c>
      <c r="AA1630">
        <f t="shared" si="503"/>
        <v>0</v>
      </c>
      <c r="AB1630">
        <f t="shared" si="517"/>
        <v>0.6428571428571429</v>
      </c>
      <c r="AC1630">
        <f t="shared" si="504"/>
        <v>1.013276275667702E-3</v>
      </c>
      <c r="AD1630">
        <f t="shared" si="505"/>
        <v>0.26419466975666284</v>
      </c>
      <c r="AE1630">
        <f t="shared" si="506"/>
        <v>3.3599999999999998E-2</v>
      </c>
      <c r="AF1630">
        <f t="shared" si="507"/>
        <v>0.65625</v>
      </c>
      <c r="AG1630">
        <f t="shared" si="508"/>
        <v>0.32269297736506092</v>
      </c>
      <c r="AH1630">
        <f t="shared" si="509"/>
        <v>0.63917525773195871</v>
      </c>
      <c r="AI1630">
        <f t="shared" si="510"/>
        <v>2.772277227722772E-2</v>
      </c>
      <c r="AJ1630">
        <f t="shared" si="511"/>
        <v>6.1092347861204247E-3</v>
      </c>
      <c r="AK1630">
        <f t="shared" si="512"/>
        <v>1.3500394161881253E-3</v>
      </c>
      <c r="AL1630">
        <f t="shared" si="513"/>
        <v>0.27536231884057977</v>
      </c>
      <c r="AM1630">
        <f t="shared" si="514"/>
        <v>0.25964912280701757</v>
      </c>
      <c r="AN1630">
        <f t="shared" si="515"/>
        <v>0.46202531645569622</v>
      </c>
      <c r="AO1630">
        <f t="shared" si="516"/>
        <v>0.40579710144927539</v>
      </c>
    </row>
    <row r="1631" spans="1:41" x14ac:dyDescent="0.2">
      <c r="A1631" t="s">
        <v>127</v>
      </c>
      <c r="B1631" t="s">
        <v>23</v>
      </c>
      <c r="C1631">
        <v>2014</v>
      </c>
      <c r="D1631">
        <f t="shared" si="499"/>
        <v>0</v>
      </c>
      <c r="E1631">
        <v>57.8</v>
      </c>
      <c r="F1631">
        <v>272</v>
      </c>
      <c r="G1631">
        <v>52</v>
      </c>
      <c r="H1631">
        <v>0.01</v>
      </c>
      <c r="I1631">
        <v>46.562316719999998</v>
      </c>
      <c r="J1631">
        <v>73</v>
      </c>
      <c r="K1631">
        <v>290</v>
      </c>
      <c r="L1631">
        <v>23.2</v>
      </c>
      <c r="M1631">
        <v>85</v>
      </c>
      <c r="N1631">
        <v>74</v>
      </c>
      <c r="O1631">
        <v>6.86</v>
      </c>
      <c r="P1631">
        <v>73</v>
      </c>
      <c r="Q1631">
        <v>1.6</v>
      </c>
      <c r="R1631">
        <v>825.57299149999994</v>
      </c>
      <c r="S1631">
        <v>16962846</v>
      </c>
      <c r="T1631">
        <v>7.9</v>
      </c>
      <c r="U1631">
        <v>7.7</v>
      </c>
      <c r="V1631">
        <v>0.43</v>
      </c>
      <c r="W1631">
        <v>8.1999999999999993</v>
      </c>
      <c r="X1631">
        <f t="shared" si="500"/>
        <v>0.37534626038781166</v>
      </c>
      <c r="Y1631">
        <f t="shared" si="501"/>
        <v>2.8888888888888888E-2</v>
      </c>
      <c r="Z1631">
        <f t="shared" si="502"/>
        <v>0</v>
      </c>
      <c r="AA1631">
        <f t="shared" si="503"/>
        <v>2.390273511102446E-3</v>
      </c>
      <c r="AB1631">
        <f t="shared" si="517"/>
        <v>0.73469387755102045</v>
      </c>
      <c r="AC1631">
        <f t="shared" si="504"/>
        <v>1.366744743923877E-3</v>
      </c>
      <c r="AD1631">
        <f t="shared" si="505"/>
        <v>0.25724217844727693</v>
      </c>
      <c r="AE1631">
        <f t="shared" si="506"/>
        <v>3.4000000000000002E-2</v>
      </c>
      <c r="AF1631">
        <f t="shared" si="507"/>
        <v>0.73958333333333337</v>
      </c>
      <c r="AG1631">
        <f t="shared" si="508"/>
        <v>0.37666860127684271</v>
      </c>
      <c r="AH1631">
        <f t="shared" si="509"/>
        <v>0.73195876288659789</v>
      </c>
      <c r="AI1631">
        <f t="shared" si="510"/>
        <v>2.9702970297029702E-2</v>
      </c>
      <c r="AJ1631">
        <f t="shared" si="511"/>
        <v>6.9135211047792597E-3</v>
      </c>
      <c r="AK1631">
        <f t="shared" si="512"/>
        <v>1.3110245081833708E-2</v>
      </c>
      <c r="AL1631">
        <f t="shared" si="513"/>
        <v>0.28260869565217395</v>
      </c>
      <c r="AM1631">
        <f t="shared" si="514"/>
        <v>0.26666666666666666</v>
      </c>
      <c r="AN1631">
        <f t="shared" si="515"/>
        <v>0.45358649789029537</v>
      </c>
      <c r="AO1631">
        <f t="shared" si="516"/>
        <v>0.39613526570048307</v>
      </c>
    </row>
    <row r="1632" spans="1:41" x14ac:dyDescent="0.2">
      <c r="A1632" t="s">
        <v>127</v>
      </c>
      <c r="B1632" t="s">
        <v>23</v>
      </c>
      <c r="C1632">
        <v>2013</v>
      </c>
      <c r="D1632">
        <f t="shared" si="499"/>
        <v>0</v>
      </c>
      <c r="E1632">
        <v>57.3</v>
      </c>
      <c r="F1632">
        <v>275</v>
      </c>
      <c r="G1632">
        <v>53</v>
      </c>
      <c r="H1632">
        <v>0.01</v>
      </c>
      <c r="I1632">
        <v>36.861043189999997</v>
      </c>
      <c r="J1632">
        <v>69</v>
      </c>
      <c r="K1632">
        <v>221</v>
      </c>
      <c r="L1632">
        <v>22.5</v>
      </c>
      <c r="M1632">
        <v>86</v>
      </c>
      <c r="N1632">
        <v>7</v>
      </c>
      <c r="O1632">
        <v>6.58</v>
      </c>
      <c r="P1632">
        <v>69</v>
      </c>
      <c r="Q1632">
        <v>1.6</v>
      </c>
      <c r="R1632">
        <v>777.65913899999998</v>
      </c>
      <c r="S1632">
        <v>16477818</v>
      </c>
      <c r="T1632">
        <v>8.1</v>
      </c>
      <c r="U1632">
        <v>7.9</v>
      </c>
      <c r="V1632">
        <v>0.42099999999999999</v>
      </c>
      <c r="W1632">
        <v>8</v>
      </c>
      <c r="X1632">
        <f t="shared" si="500"/>
        <v>0.37950138504155123</v>
      </c>
      <c r="Y1632">
        <f t="shared" si="501"/>
        <v>2.9444444444444443E-2</v>
      </c>
      <c r="Z1632">
        <f t="shared" si="502"/>
        <v>0</v>
      </c>
      <c r="AA1632">
        <f t="shared" si="503"/>
        <v>1.89225926318256E-3</v>
      </c>
      <c r="AB1632">
        <f t="shared" si="517"/>
        <v>0.69387755102040816</v>
      </c>
      <c r="AC1632">
        <f t="shared" si="504"/>
        <v>1.0415537531281958E-3</v>
      </c>
      <c r="AD1632">
        <f t="shared" si="505"/>
        <v>0.24913093858632679</v>
      </c>
      <c r="AE1632">
        <f t="shared" si="506"/>
        <v>3.44E-2</v>
      </c>
      <c r="AF1632">
        <f t="shared" si="507"/>
        <v>4.1666666666666664E-2</v>
      </c>
      <c r="AG1632">
        <f t="shared" si="508"/>
        <v>0.3604178757980267</v>
      </c>
      <c r="AH1632">
        <f t="shared" si="509"/>
        <v>0.69072164948453607</v>
      </c>
      <c r="AI1632">
        <f t="shared" si="510"/>
        <v>2.9702970297029702E-2</v>
      </c>
      <c r="AJ1632">
        <f t="shared" si="511"/>
        <v>6.5114616423638614E-3</v>
      </c>
      <c r="AK1632">
        <f t="shared" si="512"/>
        <v>1.2735375870788296E-2</v>
      </c>
      <c r="AL1632">
        <f t="shared" si="513"/>
        <v>0.28985507246376813</v>
      </c>
      <c r="AM1632">
        <f t="shared" si="514"/>
        <v>0.27368421052631581</v>
      </c>
      <c r="AN1632">
        <f t="shared" si="515"/>
        <v>0.44409282700421943</v>
      </c>
      <c r="AO1632">
        <f t="shared" si="516"/>
        <v>0.38647342995169082</v>
      </c>
    </row>
    <row r="1633" spans="1:41" x14ac:dyDescent="0.2">
      <c r="A1633" t="s">
        <v>127</v>
      </c>
      <c r="B1633" t="s">
        <v>23</v>
      </c>
      <c r="C1633">
        <v>2012</v>
      </c>
      <c r="D1633">
        <f t="shared" si="499"/>
        <v>0</v>
      </c>
      <c r="E1633">
        <v>57.2</v>
      </c>
      <c r="F1633">
        <v>27</v>
      </c>
      <c r="G1633">
        <v>53</v>
      </c>
      <c r="H1633">
        <v>0.01</v>
      </c>
      <c r="I1633">
        <v>96.546582700000002</v>
      </c>
      <c r="J1633">
        <v>66</v>
      </c>
      <c r="K1633">
        <v>341</v>
      </c>
      <c r="L1633">
        <v>21.9</v>
      </c>
      <c r="M1633">
        <v>88</v>
      </c>
      <c r="N1633">
        <v>72</v>
      </c>
      <c r="O1633">
        <v>6.47</v>
      </c>
      <c r="P1633">
        <v>66</v>
      </c>
      <c r="Q1633">
        <v>1.5</v>
      </c>
      <c r="R1633">
        <v>777.34768680000002</v>
      </c>
      <c r="S1633">
        <v>16667</v>
      </c>
      <c r="T1633">
        <v>8.3000000000000007</v>
      </c>
      <c r="U1633">
        <v>8.1</v>
      </c>
      <c r="V1633">
        <v>0.41099999999999998</v>
      </c>
      <c r="W1633">
        <v>7.7</v>
      </c>
      <c r="X1633">
        <f t="shared" si="500"/>
        <v>3.6011080332409975E-2</v>
      </c>
      <c r="Y1633">
        <f t="shared" si="501"/>
        <v>2.9444444444444443E-2</v>
      </c>
      <c r="Z1633">
        <f t="shared" si="502"/>
        <v>0</v>
      </c>
      <c r="AA1633">
        <f t="shared" si="503"/>
        <v>4.956212565689358E-3</v>
      </c>
      <c r="AB1633">
        <f t="shared" si="517"/>
        <v>0.66326530612244894</v>
      </c>
      <c r="AC1633">
        <f t="shared" si="504"/>
        <v>1.6071033023380761E-3</v>
      </c>
      <c r="AD1633">
        <f t="shared" si="505"/>
        <v>0.24217844727694091</v>
      </c>
      <c r="AE1633">
        <f t="shared" si="506"/>
        <v>3.5200000000000002E-2</v>
      </c>
      <c r="AF1633">
        <f t="shared" si="507"/>
        <v>0.71875</v>
      </c>
      <c r="AG1633">
        <f t="shared" si="508"/>
        <v>0.35403366221706323</v>
      </c>
      <c r="AH1633">
        <f t="shared" si="509"/>
        <v>0.65979381443298968</v>
      </c>
      <c r="AI1633">
        <f t="shared" si="510"/>
        <v>2.772277227722772E-2</v>
      </c>
      <c r="AJ1633">
        <f t="shared" si="511"/>
        <v>6.5088481538304547E-3</v>
      </c>
      <c r="AK1633">
        <f t="shared" si="512"/>
        <v>1.2855339459409209E-5</v>
      </c>
      <c r="AL1633">
        <f t="shared" si="513"/>
        <v>0.29710144927536236</v>
      </c>
      <c r="AM1633">
        <f t="shared" si="514"/>
        <v>0.2807017543859649</v>
      </c>
      <c r="AN1633">
        <f t="shared" si="515"/>
        <v>0.43354430379746833</v>
      </c>
      <c r="AO1633">
        <f t="shared" si="516"/>
        <v>0.37198067632850246</v>
      </c>
    </row>
    <row r="1634" spans="1:41" x14ac:dyDescent="0.2">
      <c r="A1634" t="s">
        <v>127</v>
      </c>
      <c r="B1634" t="s">
        <v>23</v>
      </c>
      <c r="C1634">
        <v>2011</v>
      </c>
      <c r="D1634">
        <f t="shared" si="499"/>
        <v>0</v>
      </c>
      <c r="E1634">
        <v>56.8</v>
      </c>
      <c r="F1634">
        <v>271</v>
      </c>
      <c r="G1634">
        <v>54</v>
      </c>
      <c r="H1634">
        <v>0.61</v>
      </c>
      <c r="I1634">
        <v>101.8113996</v>
      </c>
      <c r="J1634">
        <v>66</v>
      </c>
      <c r="K1634">
        <v>24</v>
      </c>
      <c r="L1634">
        <v>21.3</v>
      </c>
      <c r="M1634">
        <v>90</v>
      </c>
      <c r="N1634">
        <v>72</v>
      </c>
      <c r="O1634">
        <v>6.59</v>
      </c>
      <c r="P1634">
        <v>66</v>
      </c>
      <c r="Q1634">
        <v>1.5</v>
      </c>
      <c r="R1634">
        <v>835.88998000000004</v>
      </c>
      <c r="S1634">
        <v>1554989</v>
      </c>
      <c r="T1634">
        <v>8.5</v>
      </c>
      <c r="U1634">
        <v>8.3000000000000007</v>
      </c>
      <c r="V1634">
        <v>0.40400000000000003</v>
      </c>
      <c r="W1634">
        <v>7.5</v>
      </c>
      <c r="X1634">
        <f t="shared" si="500"/>
        <v>0.37396121883656508</v>
      </c>
      <c r="Y1634">
        <f t="shared" si="501"/>
        <v>0.03</v>
      </c>
      <c r="Z1634">
        <f t="shared" si="502"/>
        <v>3.3594624860022397E-2</v>
      </c>
      <c r="AA1634">
        <f t="shared" si="503"/>
        <v>5.2264816000363772E-3</v>
      </c>
      <c r="AB1634">
        <f t="shared" si="517"/>
        <v>0.66326530612244894</v>
      </c>
      <c r="AC1634">
        <f t="shared" si="504"/>
        <v>1.1310990984197603E-4</v>
      </c>
      <c r="AD1634">
        <f t="shared" si="505"/>
        <v>0.23522595596755505</v>
      </c>
      <c r="AE1634">
        <f t="shared" si="506"/>
        <v>3.5999999999999997E-2</v>
      </c>
      <c r="AF1634">
        <f t="shared" si="507"/>
        <v>0.71875</v>
      </c>
      <c r="AG1634">
        <f t="shared" si="508"/>
        <v>0.36099825885084152</v>
      </c>
      <c r="AH1634">
        <f t="shared" si="509"/>
        <v>0.65979381443298968</v>
      </c>
      <c r="AI1634">
        <f t="shared" si="510"/>
        <v>2.772277227722772E-2</v>
      </c>
      <c r="AJ1634">
        <f t="shared" si="511"/>
        <v>7.0000940400291624E-3</v>
      </c>
      <c r="AK1634">
        <f t="shared" si="512"/>
        <v>1.201796090248641E-3</v>
      </c>
      <c r="AL1634">
        <f t="shared" si="513"/>
        <v>0.30434782608695654</v>
      </c>
      <c r="AM1634">
        <f t="shared" si="514"/>
        <v>0.2877192982456141</v>
      </c>
      <c r="AN1634">
        <f t="shared" si="515"/>
        <v>0.42616033755274269</v>
      </c>
      <c r="AO1634">
        <f t="shared" si="516"/>
        <v>0.36231884057971014</v>
      </c>
    </row>
    <row r="1635" spans="1:41" x14ac:dyDescent="0.2">
      <c r="A1635" t="s">
        <v>127</v>
      </c>
      <c r="B1635" t="s">
        <v>23</v>
      </c>
      <c r="C1635">
        <v>2010</v>
      </c>
      <c r="D1635">
        <f t="shared" si="499"/>
        <v>0</v>
      </c>
      <c r="E1635">
        <v>56.5</v>
      </c>
      <c r="F1635">
        <v>273</v>
      </c>
      <c r="G1635">
        <v>54</v>
      </c>
      <c r="H1635">
        <v>0.6</v>
      </c>
      <c r="I1635">
        <v>9.5855843939999996</v>
      </c>
      <c r="J1635">
        <v>72</v>
      </c>
      <c r="K1635">
        <v>1719</v>
      </c>
      <c r="L1635">
        <v>2.7</v>
      </c>
      <c r="M1635">
        <v>91</v>
      </c>
      <c r="N1635">
        <v>77</v>
      </c>
      <c r="O1635">
        <v>6.35</v>
      </c>
      <c r="P1635">
        <v>73</v>
      </c>
      <c r="Q1635">
        <v>1.5</v>
      </c>
      <c r="R1635">
        <v>78.377632000000006</v>
      </c>
      <c r="S1635">
        <v>157585</v>
      </c>
      <c r="T1635">
        <v>8.8000000000000007</v>
      </c>
      <c r="U1635">
        <v>8.5</v>
      </c>
      <c r="V1635">
        <v>0.39600000000000002</v>
      </c>
      <c r="W1635">
        <v>7.3</v>
      </c>
      <c r="X1635">
        <f t="shared" si="500"/>
        <v>0.37673130193905818</v>
      </c>
      <c r="Y1635">
        <f t="shared" si="501"/>
        <v>0.03</v>
      </c>
      <c r="Z1635">
        <f t="shared" si="502"/>
        <v>3.3034714445688687E-2</v>
      </c>
      <c r="AA1635">
        <f t="shared" si="503"/>
        <v>4.9207535362117587E-4</v>
      </c>
      <c r="AB1635">
        <f t="shared" si="517"/>
        <v>0.72448979591836737</v>
      </c>
      <c r="AC1635">
        <f t="shared" si="504"/>
        <v>8.101497292431533E-3</v>
      </c>
      <c r="AD1635">
        <f t="shared" si="505"/>
        <v>1.9698725376593281E-2</v>
      </c>
      <c r="AE1635">
        <f t="shared" si="506"/>
        <v>3.6400000000000002E-2</v>
      </c>
      <c r="AF1635">
        <f t="shared" si="507"/>
        <v>0.77083333333333337</v>
      </c>
      <c r="AG1635">
        <f t="shared" si="508"/>
        <v>0.34706906558328493</v>
      </c>
      <c r="AH1635">
        <f t="shared" si="509"/>
        <v>0.73195876288659789</v>
      </c>
      <c r="AI1635">
        <f t="shared" si="510"/>
        <v>2.772277227722772E-2</v>
      </c>
      <c r="AJ1635">
        <f t="shared" si="511"/>
        <v>6.4358143420381055E-4</v>
      </c>
      <c r="AK1635">
        <f t="shared" si="512"/>
        <v>1.2176826712976495E-4</v>
      </c>
      <c r="AL1635">
        <f t="shared" si="513"/>
        <v>0.31521739130434789</v>
      </c>
      <c r="AM1635">
        <f t="shared" si="514"/>
        <v>0.29473684210526319</v>
      </c>
      <c r="AN1635">
        <f t="shared" si="515"/>
        <v>0.41772151898734183</v>
      </c>
      <c r="AO1635">
        <f t="shared" si="516"/>
        <v>0.35265700483091789</v>
      </c>
    </row>
    <row r="1636" spans="1:41" x14ac:dyDescent="0.2">
      <c r="A1636" t="s">
        <v>127</v>
      </c>
      <c r="B1636" t="s">
        <v>23</v>
      </c>
      <c r="C1636">
        <v>2009</v>
      </c>
      <c r="D1636">
        <f t="shared" si="499"/>
        <v>0</v>
      </c>
      <c r="E1636">
        <v>56</v>
      </c>
      <c r="F1636">
        <v>276</v>
      </c>
      <c r="G1636">
        <v>55</v>
      </c>
      <c r="H1636">
        <v>0.59</v>
      </c>
      <c r="I1636">
        <v>84.634389249999998</v>
      </c>
      <c r="J1636">
        <v>71</v>
      </c>
      <c r="K1636">
        <v>2939</v>
      </c>
      <c r="L1636">
        <v>2.2000000000000002</v>
      </c>
      <c r="M1636">
        <v>93</v>
      </c>
      <c r="N1636">
        <v>77</v>
      </c>
      <c r="O1636">
        <v>6.85</v>
      </c>
      <c r="P1636">
        <v>73</v>
      </c>
      <c r="Q1636">
        <v>1.6</v>
      </c>
      <c r="R1636">
        <v>697.15312400000005</v>
      </c>
      <c r="S1636">
        <v>1466597</v>
      </c>
      <c r="T1636">
        <v>9</v>
      </c>
      <c r="U1636">
        <v>8.8000000000000007</v>
      </c>
      <c r="V1636">
        <v>0.38500000000000001</v>
      </c>
      <c r="W1636">
        <v>7.1</v>
      </c>
      <c r="X1636">
        <f t="shared" si="500"/>
        <v>0.38088642659279781</v>
      </c>
      <c r="Y1636">
        <f t="shared" si="501"/>
        <v>3.0555555555555555E-2</v>
      </c>
      <c r="Z1636">
        <f t="shared" si="502"/>
        <v>3.2474804031354984E-2</v>
      </c>
      <c r="AA1636">
        <f t="shared" si="503"/>
        <v>4.344700886966704E-3</v>
      </c>
      <c r="AB1636">
        <f t="shared" si="517"/>
        <v>0.7142857142857143</v>
      </c>
      <c r="AC1636">
        <f t="shared" si="504"/>
        <v>1.3851251042731981E-2</v>
      </c>
      <c r="AD1636">
        <f t="shared" si="505"/>
        <v>1.390498261877173E-2</v>
      </c>
      <c r="AE1636">
        <f t="shared" si="506"/>
        <v>3.7199999999999997E-2</v>
      </c>
      <c r="AF1636">
        <f t="shared" si="507"/>
        <v>0.77083333333333337</v>
      </c>
      <c r="AG1636">
        <f t="shared" si="508"/>
        <v>0.37608821822402783</v>
      </c>
      <c r="AH1636">
        <f t="shared" si="509"/>
        <v>0.73195876288659789</v>
      </c>
      <c r="AI1636">
        <f t="shared" si="510"/>
        <v>2.9702970297029702E-2</v>
      </c>
      <c r="AJ1636">
        <f t="shared" si="511"/>
        <v>5.8359115994591291E-3</v>
      </c>
      <c r="AK1636">
        <f t="shared" si="512"/>
        <v>1.1334795408891691E-3</v>
      </c>
      <c r="AL1636">
        <f t="shared" si="513"/>
        <v>0.32246376811594207</v>
      </c>
      <c r="AM1636">
        <f t="shared" si="514"/>
        <v>0.3052631578947369</v>
      </c>
      <c r="AN1636">
        <f t="shared" si="515"/>
        <v>0.40611814345991565</v>
      </c>
      <c r="AO1636">
        <f t="shared" si="516"/>
        <v>0.34299516908212557</v>
      </c>
    </row>
    <row r="1637" spans="1:41" x14ac:dyDescent="0.2">
      <c r="A1637" t="s">
        <v>127</v>
      </c>
      <c r="B1637" t="s">
        <v>23</v>
      </c>
      <c r="C1637">
        <v>2008</v>
      </c>
      <c r="D1637">
        <f t="shared" si="499"/>
        <v>0</v>
      </c>
      <c r="E1637">
        <v>55.5</v>
      </c>
      <c r="F1637">
        <v>278</v>
      </c>
      <c r="G1637">
        <v>55</v>
      </c>
      <c r="H1637">
        <v>0.56999999999999995</v>
      </c>
      <c r="I1637">
        <v>102.1413744</v>
      </c>
      <c r="J1637">
        <v>74</v>
      </c>
      <c r="K1637">
        <v>98</v>
      </c>
      <c r="L1637">
        <v>19.600000000000001</v>
      </c>
      <c r="M1637">
        <v>94</v>
      </c>
      <c r="N1637">
        <v>74</v>
      </c>
      <c r="O1637">
        <v>6.74</v>
      </c>
      <c r="P1637">
        <v>74</v>
      </c>
      <c r="Q1637">
        <v>1.6</v>
      </c>
      <c r="R1637">
        <v>689.67842280000002</v>
      </c>
      <c r="S1637">
        <v>14138216</v>
      </c>
      <c r="T1637">
        <v>9.1999999999999993</v>
      </c>
      <c r="U1637">
        <v>9</v>
      </c>
      <c r="V1637">
        <v>0.36</v>
      </c>
      <c r="W1637">
        <v>5.8</v>
      </c>
      <c r="X1637">
        <f t="shared" si="500"/>
        <v>0.38365650969529086</v>
      </c>
      <c r="Y1637">
        <f t="shared" si="501"/>
        <v>3.0555555555555555E-2</v>
      </c>
      <c r="Z1637">
        <f t="shared" si="502"/>
        <v>3.1354983202687571E-2</v>
      </c>
      <c r="AA1637">
        <f t="shared" si="503"/>
        <v>5.2434208350086043E-3</v>
      </c>
      <c r="AB1637">
        <f t="shared" si="517"/>
        <v>0.74489795918367352</v>
      </c>
      <c r="AC1637">
        <f t="shared" si="504"/>
        <v>4.6186546518806878E-4</v>
      </c>
      <c r="AD1637">
        <f t="shared" si="505"/>
        <v>0.21552723059096179</v>
      </c>
      <c r="AE1637">
        <f t="shared" si="506"/>
        <v>3.7600000000000001E-2</v>
      </c>
      <c r="AF1637">
        <f t="shared" si="507"/>
        <v>0.73958333333333337</v>
      </c>
      <c r="AG1637">
        <f t="shared" si="508"/>
        <v>0.36970400464306441</v>
      </c>
      <c r="AH1637">
        <f t="shared" si="509"/>
        <v>0.74226804123711343</v>
      </c>
      <c r="AI1637">
        <f t="shared" si="510"/>
        <v>2.9702970297029702E-2</v>
      </c>
      <c r="AJ1637">
        <f t="shared" si="511"/>
        <v>5.7731891467782941E-3</v>
      </c>
      <c r="AK1637">
        <f t="shared" si="512"/>
        <v>1.0927140560867493E-2</v>
      </c>
      <c r="AL1637">
        <f t="shared" si="513"/>
        <v>0.32971014492753625</v>
      </c>
      <c r="AM1637">
        <f t="shared" si="514"/>
        <v>0.31228070175438599</v>
      </c>
      <c r="AN1637">
        <f t="shared" si="515"/>
        <v>0.379746835443038</v>
      </c>
      <c r="AO1637">
        <f t="shared" si="516"/>
        <v>0.28019323671497587</v>
      </c>
    </row>
    <row r="1638" spans="1:41" x14ac:dyDescent="0.2">
      <c r="A1638" t="s">
        <v>127</v>
      </c>
      <c r="B1638" t="s">
        <v>23</v>
      </c>
      <c r="C1638">
        <v>2007</v>
      </c>
      <c r="D1638">
        <f t="shared" si="499"/>
        <v>0</v>
      </c>
      <c r="E1638">
        <v>55</v>
      </c>
      <c r="F1638">
        <v>282</v>
      </c>
      <c r="G1638">
        <v>56</v>
      </c>
      <c r="H1638">
        <v>0.55000000000000004</v>
      </c>
      <c r="I1638">
        <v>81.840500700000007</v>
      </c>
      <c r="J1638">
        <v>74</v>
      </c>
      <c r="K1638">
        <v>2</v>
      </c>
      <c r="L1638">
        <v>19</v>
      </c>
      <c r="M1638">
        <v>96</v>
      </c>
      <c r="N1638">
        <v>76</v>
      </c>
      <c r="O1638">
        <v>6.97</v>
      </c>
      <c r="P1638">
        <v>74</v>
      </c>
      <c r="Q1638">
        <v>1.7</v>
      </c>
      <c r="R1638">
        <v>595.63683189999995</v>
      </c>
      <c r="S1638">
        <v>1367566</v>
      </c>
      <c r="T1638">
        <v>9.4</v>
      </c>
      <c r="U1638">
        <v>9.3000000000000007</v>
      </c>
      <c r="V1638">
        <v>0.36299999999999999</v>
      </c>
      <c r="W1638">
        <v>6.4</v>
      </c>
      <c r="X1638">
        <f t="shared" si="500"/>
        <v>0.38919667590027701</v>
      </c>
      <c r="Y1638">
        <f t="shared" si="501"/>
        <v>3.111111111111111E-2</v>
      </c>
      <c r="Z1638">
        <f t="shared" si="502"/>
        <v>3.0235162374020158E-2</v>
      </c>
      <c r="AA1638">
        <f t="shared" si="503"/>
        <v>4.2012767993252721E-3</v>
      </c>
      <c r="AB1638">
        <f t="shared" si="517"/>
        <v>0.74489795918367352</v>
      </c>
      <c r="AC1638">
        <f t="shared" si="504"/>
        <v>9.4258258201646697E-6</v>
      </c>
      <c r="AD1638">
        <f t="shared" si="505"/>
        <v>0.20857473928157591</v>
      </c>
      <c r="AE1638">
        <f t="shared" si="506"/>
        <v>3.8399999999999997E-2</v>
      </c>
      <c r="AF1638">
        <f t="shared" si="507"/>
        <v>0.76041666666666663</v>
      </c>
      <c r="AG1638">
        <f t="shared" si="508"/>
        <v>0.38305281485780612</v>
      </c>
      <c r="AH1638">
        <f t="shared" si="509"/>
        <v>0.74226804123711343</v>
      </c>
      <c r="AI1638">
        <f t="shared" si="510"/>
        <v>3.1683168316831684E-2</v>
      </c>
      <c r="AJ1638">
        <f t="shared" si="511"/>
        <v>4.9840580394029709E-3</v>
      </c>
      <c r="AK1638">
        <f t="shared" si="512"/>
        <v>1.056940304310996E-3</v>
      </c>
      <c r="AL1638">
        <f t="shared" si="513"/>
        <v>0.33695652173913049</v>
      </c>
      <c r="AM1638">
        <f t="shared" si="514"/>
        <v>0.32280701754385971</v>
      </c>
      <c r="AN1638">
        <f t="shared" si="515"/>
        <v>0.38291139240506328</v>
      </c>
      <c r="AO1638">
        <f t="shared" si="516"/>
        <v>0.3091787439613527</v>
      </c>
    </row>
    <row r="1639" spans="1:41" x14ac:dyDescent="0.2">
      <c r="A1639" t="s">
        <v>127</v>
      </c>
      <c r="B1639" t="s">
        <v>23</v>
      </c>
      <c r="C1639">
        <v>2006</v>
      </c>
      <c r="D1639">
        <f t="shared" si="499"/>
        <v>0</v>
      </c>
      <c r="E1639">
        <v>54.3</v>
      </c>
      <c r="F1639">
        <v>288</v>
      </c>
      <c r="G1639">
        <v>57</v>
      </c>
      <c r="H1639">
        <v>0.53</v>
      </c>
      <c r="I1639">
        <v>67.709206829999999</v>
      </c>
      <c r="J1639">
        <v>9</v>
      </c>
      <c r="K1639">
        <v>128</v>
      </c>
      <c r="L1639">
        <v>18.5</v>
      </c>
      <c r="M1639">
        <v>98</v>
      </c>
      <c r="N1639">
        <v>79</v>
      </c>
      <c r="O1639">
        <v>6.56</v>
      </c>
      <c r="P1639">
        <v>78</v>
      </c>
      <c r="Q1639">
        <v>1.8</v>
      </c>
      <c r="R1639">
        <v>521.64257959999998</v>
      </c>
      <c r="S1639">
        <v>1322764</v>
      </c>
      <c r="T1639">
        <v>9.6999999999999993</v>
      </c>
      <c r="U1639">
        <v>9.5</v>
      </c>
      <c r="V1639">
        <v>0.35</v>
      </c>
      <c r="W1639">
        <v>6.1</v>
      </c>
      <c r="X1639">
        <f t="shared" si="500"/>
        <v>0.39750692520775621</v>
      </c>
      <c r="Y1639">
        <f t="shared" si="501"/>
        <v>3.1666666666666669E-2</v>
      </c>
      <c r="Z1639">
        <f t="shared" si="502"/>
        <v>2.9115341545352745E-2</v>
      </c>
      <c r="AA1639">
        <f t="shared" si="503"/>
        <v>3.4758477443625323E-3</v>
      </c>
      <c r="AB1639">
        <f t="shared" si="517"/>
        <v>8.1632653061224483E-2</v>
      </c>
      <c r="AC1639">
        <f t="shared" si="504"/>
        <v>6.0325285249053886E-4</v>
      </c>
      <c r="AD1639">
        <f t="shared" si="505"/>
        <v>0.20278099652375436</v>
      </c>
      <c r="AE1639">
        <f t="shared" si="506"/>
        <v>3.9199999999999999E-2</v>
      </c>
      <c r="AF1639">
        <f t="shared" si="507"/>
        <v>0.79166666666666663</v>
      </c>
      <c r="AG1639">
        <f t="shared" si="508"/>
        <v>0.35925710969239694</v>
      </c>
      <c r="AH1639">
        <f t="shared" si="509"/>
        <v>0.78350515463917525</v>
      </c>
      <c r="AI1639">
        <f t="shared" si="510"/>
        <v>3.3663366336633666E-2</v>
      </c>
      <c r="AJ1639">
        <f t="shared" si="511"/>
        <v>4.3631501443100566E-3</v>
      </c>
      <c r="AK1639">
        <f t="shared" si="512"/>
        <v>1.0223136633887059E-3</v>
      </c>
      <c r="AL1639">
        <f t="shared" si="513"/>
        <v>0.34782608695652173</v>
      </c>
      <c r="AM1639">
        <f t="shared" si="514"/>
        <v>0.3298245614035088</v>
      </c>
      <c r="AN1639">
        <f t="shared" si="515"/>
        <v>0.36919831223628691</v>
      </c>
      <c r="AO1639">
        <f t="shared" si="516"/>
        <v>0.29468599033816423</v>
      </c>
    </row>
    <row r="1640" spans="1:41" x14ac:dyDescent="0.2">
      <c r="A1640" t="s">
        <v>127</v>
      </c>
      <c r="B1640" t="s">
        <v>23</v>
      </c>
      <c r="C1640">
        <v>2005</v>
      </c>
      <c r="D1640">
        <f t="shared" si="499"/>
        <v>0</v>
      </c>
      <c r="E1640">
        <v>53.6</v>
      </c>
      <c r="F1640">
        <v>29</v>
      </c>
      <c r="G1640">
        <v>57</v>
      </c>
      <c r="H1640">
        <v>0.55000000000000004</v>
      </c>
      <c r="I1640">
        <v>60.212111409999999</v>
      </c>
      <c r="J1640">
        <v>83</v>
      </c>
      <c r="K1640">
        <v>33</v>
      </c>
      <c r="L1640">
        <v>18</v>
      </c>
      <c r="M1640">
        <v>101</v>
      </c>
      <c r="N1640">
        <v>78</v>
      </c>
      <c r="O1640">
        <v>6.34</v>
      </c>
      <c r="P1640">
        <v>77</v>
      </c>
      <c r="Q1640">
        <v>1.9</v>
      </c>
      <c r="R1640">
        <v>487.94255600000002</v>
      </c>
      <c r="S1640">
        <v>12798763</v>
      </c>
      <c r="T1640">
        <v>9.9</v>
      </c>
      <c r="U1640">
        <v>9.6999999999999993</v>
      </c>
      <c r="V1640">
        <v>0.33800000000000002</v>
      </c>
      <c r="W1640">
        <v>5.8</v>
      </c>
      <c r="X1640">
        <f t="shared" si="500"/>
        <v>3.8781163434903045E-2</v>
      </c>
      <c r="Y1640">
        <f t="shared" si="501"/>
        <v>3.1666666666666669E-2</v>
      </c>
      <c r="Z1640">
        <f t="shared" si="502"/>
        <v>3.0235162374020158E-2</v>
      </c>
      <c r="AA1640">
        <f t="shared" si="503"/>
        <v>3.0909848368660025E-3</v>
      </c>
      <c r="AB1640">
        <f t="shared" si="517"/>
        <v>0.83673469387755106</v>
      </c>
      <c r="AC1640">
        <f t="shared" si="504"/>
        <v>1.5552612603271705E-4</v>
      </c>
      <c r="AD1640">
        <f t="shared" si="505"/>
        <v>0.19698725376593279</v>
      </c>
      <c r="AE1640">
        <f t="shared" si="506"/>
        <v>4.0399999999999998E-2</v>
      </c>
      <c r="AF1640">
        <f t="shared" si="507"/>
        <v>0.78125</v>
      </c>
      <c r="AG1640">
        <f t="shared" si="508"/>
        <v>0.3464886825304701</v>
      </c>
      <c r="AH1640">
        <f t="shared" si="509"/>
        <v>0.77319587628865982</v>
      </c>
      <c r="AI1640">
        <f t="shared" si="510"/>
        <v>3.5643564356435641E-2</v>
      </c>
      <c r="AJ1640">
        <f t="shared" si="511"/>
        <v>4.0803631700837145E-3</v>
      </c>
      <c r="AK1640">
        <f t="shared" si="512"/>
        <v>9.8919019986764244E-3</v>
      </c>
      <c r="AL1640">
        <f t="shared" si="513"/>
        <v>0.35507246376811602</v>
      </c>
      <c r="AM1640">
        <f t="shared" si="514"/>
        <v>0.33684210526315789</v>
      </c>
      <c r="AN1640">
        <f t="shared" si="515"/>
        <v>0.35654008438818569</v>
      </c>
      <c r="AO1640">
        <f t="shared" si="516"/>
        <v>0.28019323671497587</v>
      </c>
    </row>
    <row r="1641" spans="1:41" x14ac:dyDescent="0.2">
      <c r="A1641" t="s">
        <v>127</v>
      </c>
      <c r="B1641" t="s">
        <v>23</v>
      </c>
      <c r="C1641">
        <v>2004</v>
      </c>
      <c r="D1641">
        <f t="shared" si="499"/>
        <v>0</v>
      </c>
      <c r="E1641">
        <v>52.8</v>
      </c>
      <c r="F1641">
        <v>296</v>
      </c>
      <c r="G1641">
        <v>58</v>
      </c>
      <c r="H1641">
        <v>0.49</v>
      </c>
      <c r="I1641">
        <v>57.116448009999999</v>
      </c>
      <c r="J1641">
        <v>73</v>
      </c>
      <c r="K1641">
        <v>172</v>
      </c>
      <c r="L1641">
        <v>17.5</v>
      </c>
      <c r="M1641">
        <v>103</v>
      </c>
      <c r="N1641">
        <v>7</v>
      </c>
      <c r="O1641">
        <v>6.28</v>
      </c>
      <c r="P1641">
        <v>69</v>
      </c>
      <c r="Q1641">
        <v>2</v>
      </c>
      <c r="R1641">
        <v>439.35729240000001</v>
      </c>
      <c r="S1641">
        <v>1239196</v>
      </c>
      <c r="T1641">
        <v>1.1000000000000001</v>
      </c>
      <c r="U1641">
        <v>1</v>
      </c>
      <c r="V1641">
        <v>0.33300000000000002</v>
      </c>
      <c r="W1641">
        <v>5.5</v>
      </c>
      <c r="X1641">
        <f t="shared" si="500"/>
        <v>0.40858725761772852</v>
      </c>
      <c r="Y1641">
        <f t="shared" si="501"/>
        <v>3.2222222222222222E-2</v>
      </c>
      <c r="Z1641">
        <f t="shared" si="502"/>
        <v>2.6875699888017916E-2</v>
      </c>
      <c r="AA1641">
        <f t="shared" si="503"/>
        <v>2.9320691568579453E-3</v>
      </c>
      <c r="AB1641">
        <f t="shared" si="517"/>
        <v>0.73469387755102045</v>
      </c>
      <c r="AC1641">
        <f t="shared" si="504"/>
        <v>8.1062102053416159E-4</v>
      </c>
      <c r="AD1641">
        <f t="shared" si="505"/>
        <v>0.19119351100811124</v>
      </c>
      <c r="AE1641">
        <f t="shared" si="506"/>
        <v>4.1200000000000001E-2</v>
      </c>
      <c r="AF1641">
        <f t="shared" si="507"/>
        <v>4.1666666666666664E-2</v>
      </c>
      <c r="AG1641">
        <f t="shared" si="508"/>
        <v>0.34300638421358098</v>
      </c>
      <c r="AH1641">
        <f t="shared" si="509"/>
        <v>0.69072164948453607</v>
      </c>
      <c r="AI1641">
        <f t="shared" si="510"/>
        <v>3.7623762376237622E-2</v>
      </c>
      <c r="AJ1641">
        <f t="shared" si="511"/>
        <v>3.6726696963784548E-3</v>
      </c>
      <c r="AK1641">
        <f t="shared" si="512"/>
        <v>9.5772549481154545E-4</v>
      </c>
      <c r="AL1641">
        <f t="shared" si="513"/>
        <v>3.6231884057971016E-2</v>
      </c>
      <c r="AM1641">
        <f t="shared" si="514"/>
        <v>3.1578947368421054E-2</v>
      </c>
      <c r="AN1641">
        <f t="shared" si="515"/>
        <v>0.35126582278481017</v>
      </c>
      <c r="AO1641">
        <f t="shared" si="516"/>
        <v>0.26570048309178745</v>
      </c>
    </row>
    <row r="1642" spans="1:41" x14ac:dyDescent="0.2">
      <c r="A1642" t="s">
        <v>127</v>
      </c>
      <c r="B1642" t="s">
        <v>23</v>
      </c>
      <c r="C1642">
        <v>2003</v>
      </c>
      <c r="D1642">
        <f t="shared" si="499"/>
        <v>0</v>
      </c>
      <c r="E1642">
        <v>52</v>
      </c>
      <c r="F1642">
        <v>299</v>
      </c>
      <c r="G1642">
        <v>59</v>
      </c>
      <c r="H1642">
        <v>0.54</v>
      </c>
      <c r="I1642">
        <v>6.6604517769999996</v>
      </c>
      <c r="J1642">
        <v>79</v>
      </c>
      <c r="K1642">
        <v>232</v>
      </c>
      <c r="L1642">
        <v>17</v>
      </c>
      <c r="M1642">
        <v>106</v>
      </c>
      <c r="N1642">
        <v>67</v>
      </c>
      <c r="O1642">
        <v>6.25</v>
      </c>
      <c r="P1642">
        <v>63</v>
      </c>
      <c r="Q1642">
        <v>2.2000000000000002</v>
      </c>
      <c r="R1642">
        <v>391.79128100000003</v>
      </c>
      <c r="S1642">
        <v>125128</v>
      </c>
      <c r="T1642">
        <v>1.3</v>
      </c>
      <c r="U1642">
        <v>1.2</v>
      </c>
      <c r="V1642">
        <v>0.318</v>
      </c>
      <c r="W1642">
        <v>5.2</v>
      </c>
      <c r="X1642">
        <f t="shared" si="500"/>
        <v>0.41274238227146814</v>
      </c>
      <c r="Y1642">
        <f t="shared" si="501"/>
        <v>3.2777777777777781E-2</v>
      </c>
      <c r="Z1642">
        <f t="shared" si="502"/>
        <v>2.9675251959686452E-2</v>
      </c>
      <c r="AA1642">
        <f t="shared" si="503"/>
        <v>3.4191386030626861E-4</v>
      </c>
      <c r="AB1642">
        <f t="shared" si="517"/>
        <v>0.79591836734693877</v>
      </c>
      <c r="AC1642">
        <f t="shared" si="504"/>
        <v>1.0933957951391015E-3</v>
      </c>
      <c r="AD1642">
        <f t="shared" si="505"/>
        <v>0.1853997682502897</v>
      </c>
      <c r="AE1642">
        <f t="shared" si="506"/>
        <v>4.24E-2</v>
      </c>
      <c r="AF1642">
        <f t="shared" si="507"/>
        <v>0.66666666666666663</v>
      </c>
      <c r="AG1642">
        <f t="shared" si="508"/>
        <v>0.3412652350551364</v>
      </c>
      <c r="AH1642">
        <f t="shared" si="509"/>
        <v>0.62886597938144329</v>
      </c>
      <c r="AI1642">
        <f t="shared" si="510"/>
        <v>4.1584158415841586E-2</v>
      </c>
      <c r="AJ1642">
        <f t="shared" si="511"/>
        <v>3.2735290726365269E-3</v>
      </c>
      <c r="AK1642">
        <f t="shared" si="512"/>
        <v>9.6682849415940343E-5</v>
      </c>
      <c r="AL1642">
        <f t="shared" si="513"/>
        <v>4.3478260869565216E-2</v>
      </c>
      <c r="AM1642">
        <f t="shared" si="514"/>
        <v>3.8596491228070171E-2</v>
      </c>
      <c r="AN1642">
        <f t="shared" si="515"/>
        <v>0.33544303797468356</v>
      </c>
      <c r="AO1642">
        <f t="shared" si="516"/>
        <v>0.25120772946859904</v>
      </c>
    </row>
    <row r="1643" spans="1:41" x14ac:dyDescent="0.2">
      <c r="A1643" t="s">
        <v>127</v>
      </c>
      <c r="B1643" t="s">
        <v>23</v>
      </c>
      <c r="C1643">
        <v>2002</v>
      </c>
      <c r="D1643">
        <f t="shared" si="499"/>
        <v>0</v>
      </c>
      <c r="E1643">
        <v>51.2</v>
      </c>
      <c r="F1643">
        <v>31</v>
      </c>
      <c r="G1643">
        <v>60</v>
      </c>
      <c r="H1643">
        <v>0.53</v>
      </c>
      <c r="I1643">
        <v>3.6764657600000001</v>
      </c>
      <c r="J1643">
        <v>80.94</v>
      </c>
      <c r="K1643">
        <v>717</v>
      </c>
      <c r="L1643">
        <v>16.5</v>
      </c>
      <c r="M1643">
        <v>108</v>
      </c>
      <c r="N1643">
        <v>65</v>
      </c>
      <c r="O1643">
        <v>6.32</v>
      </c>
      <c r="P1643">
        <v>61</v>
      </c>
      <c r="Q1643">
        <v>2.2999999999999998</v>
      </c>
      <c r="R1643">
        <v>334.22415999999998</v>
      </c>
      <c r="S1643">
        <v>11638929</v>
      </c>
      <c r="T1643">
        <v>1.5</v>
      </c>
      <c r="U1643">
        <v>1.5</v>
      </c>
      <c r="V1643">
        <v>0.308</v>
      </c>
      <c r="W1643">
        <v>4.9000000000000004</v>
      </c>
      <c r="X1643">
        <f t="shared" si="500"/>
        <v>4.1551246537396121E-2</v>
      </c>
      <c r="Y1643">
        <f t="shared" si="501"/>
        <v>3.3333333333333333E-2</v>
      </c>
      <c r="Z1643">
        <f t="shared" si="502"/>
        <v>2.9115341545352745E-2</v>
      </c>
      <c r="AA1643">
        <f t="shared" si="503"/>
        <v>1.8873113151666914E-4</v>
      </c>
      <c r="AB1643">
        <f t="shared" si="517"/>
        <v>0.81571428571428573</v>
      </c>
      <c r="AC1643">
        <f t="shared" si="504"/>
        <v>3.379158556529034E-3</v>
      </c>
      <c r="AD1643">
        <f t="shared" si="505"/>
        <v>0.17960602549246815</v>
      </c>
      <c r="AE1643">
        <f t="shared" si="506"/>
        <v>4.3200000000000002E-2</v>
      </c>
      <c r="AF1643">
        <f t="shared" si="507"/>
        <v>0.64583333333333337</v>
      </c>
      <c r="AG1643">
        <f t="shared" si="508"/>
        <v>0.3453279164248404</v>
      </c>
      <c r="AH1643">
        <f t="shared" si="509"/>
        <v>0.60824742268041232</v>
      </c>
      <c r="AI1643">
        <f t="shared" si="510"/>
        <v>4.3564356435643561E-2</v>
      </c>
      <c r="AJ1643">
        <f t="shared" si="511"/>
        <v>2.7904661479413728E-3</v>
      </c>
      <c r="AK1643">
        <f t="shared" si="512"/>
        <v>8.9954876545073371E-3</v>
      </c>
      <c r="AL1643">
        <f t="shared" si="513"/>
        <v>5.0724637681159424E-2</v>
      </c>
      <c r="AM1643">
        <f t="shared" si="514"/>
        <v>4.912280701754386E-2</v>
      </c>
      <c r="AN1643">
        <f t="shared" si="515"/>
        <v>0.32489451476793252</v>
      </c>
      <c r="AO1643">
        <f t="shared" si="516"/>
        <v>0.23671497584541065</v>
      </c>
    </row>
    <row r="1644" spans="1:41" x14ac:dyDescent="0.2">
      <c r="A1644" t="s">
        <v>127</v>
      </c>
      <c r="B1644" t="s">
        <v>23</v>
      </c>
      <c r="C1644">
        <v>2001</v>
      </c>
      <c r="D1644">
        <f t="shared" si="499"/>
        <v>0</v>
      </c>
      <c r="E1644">
        <v>55</v>
      </c>
      <c r="F1644">
        <v>34</v>
      </c>
      <c r="G1644">
        <v>60</v>
      </c>
      <c r="H1644">
        <v>0.51</v>
      </c>
      <c r="I1644">
        <v>4.3958857169999996</v>
      </c>
      <c r="J1644">
        <v>80.94</v>
      </c>
      <c r="K1644">
        <v>4464</v>
      </c>
      <c r="L1644">
        <v>16.100000000000001</v>
      </c>
      <c r="M1644">
        <v>110</v>
      </c>
      <c r="N1644">
        <v>56</v>
      </c>
      <c r="O1644">
        <v>6.39</v>
      </c>
      <c r="P1644">
        <v>49</v>
      </c>
      <c r="Q1644">
        <v>2.4</v>
      </c>
      <c r="R1644">
        <v>36.847323699999997</v>
      </c>
      <c r="S1644">
        <v>11293258</v>
      </c>
      <c r="T1644">
        <v>1.8</v>
      </c>
      <c r="U1644">
        <v>1.7</v>
      </c>
      <c r="V1644">
        <v>0.29699999999999999</v>
      </c>
      <c r="W1644">
        <v>4.5999999999999996</v>
      </c>
      <c r="X1644">
        <f t="shared" si="500"/>
        <v>4.5706371191135735E-2</v>
      </c>
      <c r="Y1644">
        <f t="shared" si="501"/>
        <v>3.3333333333333333E-2</v>
      </c>
      <c r="Z1644">
        <f t="shared" si="502"/>
        <v>2.7995520716685332E-2</v>
      </c>
      <c r="AA1644">
        <f t="shared" si="503"/>
        <v>2.2566250838342483E-4</v>
      </c>
      <c r="AB1644">
        <f t="shared" si="517"/>
        <v>0.81571428571428573</v>
      </c>
      <c r="AC1644">
        <f t="shared" si="504"/>
        <v>2.103844323060754E-2</v>
      </c>
      <c r="AD1644">
        <f t="shared" si="505"/>
        <v>0.17497103128621092</v>
      </c>
      <c r="AE1644">
        <f t="shared" si="506"/>
        <v>4.3999999999999997E-2</v>
      </c>
      <c r="AF1644">
        <f t="shared" si="507"/>
        <v>0.55208333333333337</v>
      </c>
      <c r="AG1644">
        <f t="shared" si="508"/>
        <v>0.34939059779454434</v>
      </c>
      <c r="AH1644">
        <f t="shared" si="509"/>
        <v>0.4845360824742268</v>
      </c>
      <c r="AI1644">
        <f t="shared" si="510"/>
        <v>4.5544554455445543E-2</v>
      </c>
      <c r="AJ1644">
        <f t="shared" si="511"/>
        <v>2.9508819982981024E-4</v>
      </c>
      <c r="AK1644">
        <f t="shared" si="512"/>
        <v>8.728324902972831E-3</v>
      </c>
      <c r="AL1644">
        <f t="shared" si="513"/>
        <v>6.1594202898550728E-2</v>
      </c>
      <c r="AM1644">
        <f t="shared" si="514"/>
        <v>5.6140350877192977E-2</v>
      </c>
      <c r="AN1644">
        <f t="shared" si="515"/>
        <v>0.31329113924050633</v>
      </c>
      <c r="AO1644">
        <f t="shared" si="516"/>
        <v>0.22222222222222221</v>
      </c>
    </row>
    <row r="1645" spans="1:41" x14ac:dyDescent="0.2">
      <c r="A1645" t="s">
        <v>127</v>
      </c>
      <c r="B1645" t="s">
        <v>23</v>
      </c>
      <c r="C1645">
        <v>2000</v>
      </c>
      <c r="D1645">
        <f t="shared" si="499"/>
        <v>0</v>
      </c>
      <c r="E1645">
        <v>49.8</v>
      </c>
      <c r="F1645">
        <v>37</v>
      </c>
      <c r="G1645">
        <v>60</v>
      </c>
      <c r="H1645">
        <v>0.47</v>
      </c>
      <c r="I1645">
        <v>23.945071240000001</v>
      </c>
      <c r="J1645">
        <v>80.94</v>
      </c>
      <c r="K1645">
        <v>1578</v>
      </c>
      <c r="L1645">
        <v>15.6</v>
      </c>
      <c r="M1645">
        <v>111</v>
      </c>
      <c r="N1645">
        <v>53</v>
      </c>
      <c r="O1645">
        <v>6.29</v>
      </c>
      <c r="P1645">
        <v>43</v>
      </c>
      <c r="Q1645">
        <v>2.5</v>
      </c>
      <c r="R1645">
        <v>269.34838289999999</v>
      </c>
      <c r="S1645">
        <v>196769</v>
      </c>
      <c r="T1645">
        <v>11</v>
      </c>
      <c r="U1645">
        <v>1.9</v>
      </c>
      <c r="V1645">
        <v>0.29099999999999998</v>
      </c>
      <c r="W1645">
        <v>4.4000000000000004</v>
      </c>
      <c r="X1645">
        <f t="shared" si="500"/>
        <v>4.9861495844875349E-2</v>
      </c>
      <c r="Y1645">
        <f t="shared" si="501"/>
        <v>3.3333333333333333E-2</v>
      </c>
      <c r="Z1645">
        <f t="shared" si="502"/>
        <v>2.5755879059350503E-2</v>
      </c>
      <c r="AA1645">
        <f t="shared" si="503"/>
        <v>1.2292186802176153E-3</v>
      </c>
      <c r="AB1645">
        <f t="shared" si="517"/>
        <v>0.81571428571428573</v>
      </c>
      <c r="AC1645">
        <f t="shared" si="504"/>
        <v>7.4369765721099242E-3</v>
      </c>
      <c r="AD1645">
        <f t="shared" si="505"/>
        <v>0.16917728852838934</v>
      </c>
      <c r="AE1645">
        <f t="shared" si="506"/>
        <v>4.4400000000000002E-2</v>
      </c>
      <c r="AF1645">
        <f t="shared" si="507"/>
        <v>0.52083333333333337</v>
      </c>
      <c r="AG1645">
        <f t="shared" si="508"/>
        <v>0.34358676726639581</v>
      </c>
      <c r="AH1645">
        <f t="shared" si="509"/>
        <v>0.42268041237113402</v>
      </c>
      <c r="AI1645">
        <f t="shared" si="510"/>
        <v>4.7524752475247525E-2</v>
      </c>
      <c r="AJ1645">
        <f t="shared" si="511"/>
        <v>2.2460741046464354E-3</v>
      </c>
      <c r="AK1645">
        <f t="shared" si="512"/>
        <v>1.5205285928857518E-4</v>
      </c>
      <c r="AL1645">
        <f t="shared" si="513"/>
        <v>0.39492753623188409</v>
      </c>
      <c r="AM1645">
        <f t="shared" si="514"/>
        <v>6.3157894736842093E-2</v>
      </c>
      <c r="AN1645">
        <f t="shared" si="515"/>
        <v>0.30696202531645567</v>
      </c>
      <c r="AO1645">
        <f t="shared" si="516"/>
        <v>0.21256038647342998</v>
      </c>
    </row>
    <row r="1646" spans="1:41" x14ac:dyDescent="0.2">
      <c r="A1646" t="s">
        <v>128</v>
      </c>
      <c r="B1646" t="s">
        <v>31</v>
      </c>
      <c r="C1646">
        <v>2015</v>
      </c>
      <c r="D1646">
        <f t="shared" si="499"/>
        <v>1</v>
      </c>
      <c r="E1646">
        <v>81.7</v>
      </c>
      <c r="F1646">
        <v>54</v>
      </c>
      <c r="G1646">
        <v>0</v>
      </c>
      <c r="H1646">
        <v>4.5999999999999996</v>
      </c>
      <c r="I1646">
        <v>0</v>
      </c>
      <c r="J1646">
        <v>95</v>
      </c>
      <c r="K1646">
        <v>2</v>
      </c>
      <c r="L1646">
        <v>69.599999999999994</v>
      </c>
      <c r="M1646">
        <v>0</v>
      </c>
      <c r="N1646">
        <v>97</v>
      </c>
      <c r="O1646">
        <v>5.93</v>
      </c>
      <c r="P1646">
        <v>97</v>
      </c>
      <c r="Q1646">
        <v>0.1</v>
      </c>
      <c r="R1646">
        <v>23819.463599999999</v>
      </c>
      <c r="S1646">
        <v>431874</v>
      </c>
      <c r="T1646">
        <v>0.8</v>
      </c>
      <c r="U1646">
        <v>0.8</v>
      </c>
      <c r="V1646">
        <v>0.85299999999999998</v>
      </c>
      <c r="W1646">
        <v>14.6</v>
      </c>
      <c r="X1646">
        <f t="shared" si="500"/>
        <v>7.3407202216066489E-2</v>
      </c>
      <c r="Y1646">
        <f t="shared" si="501"/>
        <v>0</v>
      </c>
      <c r="Z1646">
        <f t="shared" si="502"/>
        <v>0.25699888017917133</v>
      </c>
      <c r="AA1646">
        <f t="shared" si="503"/>
        <v>0</v>
      </c>
      <c r="AB1646">
        <f t="shared" si="517"/>
        <v>0.95918367346938771</v>
      </c>
      <c r="AC1646">
        <f t="shared" si="504"/>
        <v>9.4258258201646697E-6</v>
      </c>
      <c r="AD1646">
        <f t="shared" si="505"/>
        <v>0.79490150637311696</v>
      </c>
      <c r="AE1646">
        <f t="shared" si="506"/>
        <v>0</v>
      </c>
      <c r="AF1646">
        <f t="shared" si="507"/>
        <v>0.97916666666666663</v>
      </c>
      <c r="AG1646">
        <f t="shared" si="508"/>
        <v>0.32269297736506092</v>
      </c>
      <c r="AH1646">
        <f t="shared" si="509"/>
        <v>0.97938144329896903</v>
      </c>
      <c r="AI1646">
        <f t="shared" si="510"/>
        <v>0</v>
      </c>
      <c r="AJ1646">
        <f t="shared" si="511"/>
        <v>0.19986213230009064</v>
      </c>
      <c r="AK1646">
        <f t="shared" si="512"/>
        <v>3.3376118512302489E-4</v>
      </c>
      <c r="AL1646">
        <f t="shared" si="513"/>
        <v>2.5362318840579715E-2</v>
      </c>
      <c r="AM1646">
        <f t="shared" si="514"/>
        <v>2.4561403508771933E-2</v>
      </c>
      <c r="AN1646">
        <f t="shared" si="515"/>
        <v>0.89978902953586504</v>
      </c>
      <c r="AO1646">
        <f t="shared" si="516"/>
        <v>0.70531400966183577</v>
      </c>
    </row>
    <row r="1647" spans="1:41" x14ac:dyDescent="0.2">
      <c r="A1647" t="s">
        <v>128</v>
      </c>
      <c r="B1647" t="s">
        <v>31</v>
      </c>
      <c r="C1647">
        <v>2014</v>
      </c>
      <c r="D1647">
        <f t="shared" si="499"/>
        <v>1</v>
      </c>
      <c r="E1647">
        <v>81.400000000000006</v>
      </c>
      <c r="F1647">
        <v>55</v>
      </c>
      <c r="G1647">
        <v>0</v>
      </c>
      <c r="H1647">
        <v>8.49</v>
      </c>
      <c r="I1647">
        <v>409.60002480000003</v>
      </c>
      <c r="J1647">
        <v>9</v>
      </c>
      <c r="K1647">
        <v>0</v>
      </c>
      <c r="L1647">
        <v>69.2</v>
      </c>
      <c r="M1647">
        <v>0</v>
      </c>
      <c r="N1647">
        <v>99</v>
      </c>
      <c r="O1647">
        <v>9.75</v>
      </c>
      <c r="P1647">
        <v>99</v>
      </c>
      <c r="Q1647">
        <v>0.1</v>
      </c>
      <c r="R1647">
        <v>2618.9259900000002</v>
      </c>
      <c r="S1647">
        <v>427364</v>
      </c>
      <c r="T1647">
        <v>0.8</v>
      </c>
      <c r="U1647">
        <v>0.8</v>
      </c>
      <c r="V1647">
        <v>0.84699999999999998</v>
      </c>
      <c r="W1647">
        <v>14.3</v>
      </c>
      <c r="X1647">
        <f t="shared" si="500"/>
        <v>7.4792243767313013E-2</v>
      </c>
      <c r="Y1647">
        <f t="shared" si="501"/>
        <v>0</v>
      </c>
      <c r="Z1647">
        <f t="shared" si="502"/>
        <v>0.47480403135498322</v>
      </c>
      <c r="AA1647">
        <f t="shared" si="503"/>
        <v>2.1026790726798378E-2</v>
      </c>
      <c r="AB1647">
        <f t="shared" si="517"/>
        <v>8.1632653061224483E-2</v>
      </c>
      <c r="AC1647">
        <f t="shared" si="504"/>
        <v>0</v>
      </c>
      <c r="AD1647">
        <f t="shared" si="505"/>
        <v>0.79026651216685984</v>
      </c>
      <c r="AE1647">
        <f t="shared" si="506"/>
        <v>0</v>
      </c>
      <c r="AF1647">
        <f t="shared" si="507"/>
        <v>1</v>
      </c>
      <c r="AG1647">
        <f t="shared" si="508"/>
        <v>0.54439930354033661</v>
      </c>
      <c r="AH1647">
        <f t="shared" si="509"/>
        <v>1</v>
      </c>
      <c r="AI1647">
        <f t="shared" si="510"/>
        <v>0</v>
      </c>
      <c r="AJ1647">
        <f t="shared" si="511"/>
        <v>2.1962082321975347E-2</v>
      </c>
      <c r="AK1647">
        <f t="shared" si="512"/>
        <v>3.3027548915946238E-4</v>
      </c>
      <c r="AL1647">
        <f t="shared" si="513"/>
        <v>2.5362318840579715E-2</v>
      </c>
      <c r="AM1647">
        <f t="shared" si="514"/>
        <v>2.4561403508771933E-2</v>
      </c>
      <c r="AN1647">
        <f t="shared" si="515"/>
        <v>0.89345991561181437</v>
      </c>
      <c r="AO1647">
        <f t="shared" si="516"/>
        <v>0.69082125603864741</v>
      </c>
    </row>
    <row r="1648" spans="1:41" x14ac:dyDescent="0.2">
      <c r="A1648" t="s">
        <v>128</v>
      </c>
      <c r="B1648" t="s">
        <v>31</v>
      </c>
      <c r="C1648">
        <v>2013</v>
      </c>
      <c r="D1648">
        <f t="shared" si="499"/>
        <v>1</v>
      </c>
      <c r="E1648">
        <v>81.099999999999994</v>
      </c>
      <c r="F1648">
        <v>57</v>
      </c>
      <c r="G1648">
        <v>0</v>
      </c>
      <c r="H1648">
        <v>8.58</v>
      </c>
      <c r="I1648">
        <v>374.29472829999997</v>
      </c>
      <c r="J1648">
        <v>94</v>
      </c>
      <c r="K1648">
        <v>0</v>
      </c>
      <c r="L1648">
        <v>68.8</v>
      </c>
      <c r="M1648">
        <v>0</v>
      </c>
      <c r="N1648">
        <v>99</v>
      </c>
      <c r="O1648">
        <v>9.89</v>
      </c>
      <c r="P1648">
        <v>99</v>
      </c>
      <c r="Q1648">
        <v>0.1</v>
      </c>
      <c r="R1648">
        <v>2393.1887999999999</v>
      </c>
      <c r="S1648">
        <v>423374</v>
      </c>
      <c r="T1648">
        <v>0.8</v>
      </c>
      <c r="U1648">
        <v>0.7</v>
      </c>
      <c r="V1648">
        <v>0.82799999999999996</v>
      </c>
      <c r="W1648">
        <v>14.2</v>
      </c>
      <c r="X1648">
        <f t="shared" si="500"/>
        <v>7.7562326869806089E-2</v>
      </c>
      <c r="Y1648">
        <f t="shared" si="501"/>
        <v>0</v>
      </c>
      <c r="Z1648">
        <f t="shared" si="502"/>
        <v>0.47984322508398658</v>
      </c>
      <c r="AA1648">
        <f t="shared" si="503"/>
        <v>1.9214395619118519E-2</v>
      </c>
      <c r="AB1648">
        <f t="shared" si="517"/>
        <v>0.94897959183673475</v>
      </c>
      <c r="AC1648">
        <f t="shared" si="504"/>
        <v>0</v>
      </c>
      <c r="AD1648">
        <f t="shared" si="505"/>
        <v>0.78563151796060249</v>
      </c>
      <c r="AE1648">
        <f t="shared" si="506"/>
        <v>0</v>
      </c>
      <c r="AF1648">
        <f t="shared" si="507"/>
        <v>1</v>
      </c>
      <c r="AG1648">
        <f t="shared" si="508"/>
        <v>0.55252466627974473</v>
      </c>
      <c r="AH1648">
        <f t="shared" si="509"/>
        <v>1</v>
      </c>
      <c r="AI1648">
        <f t="shared" si="510"/>
        <v>0</v>
      </c>
      <c r="AJ1648">
        <f t="shared" si="511"/>
        <v>2.006785406599107E-2</v>
      </c>
      <c r="AK1648">
        <f t="shared" si="512"/>
        <v>3.2719169162185381E-4</v>
      </c>
      <c r="AL1648">
        <f t="shared" si="513"/>
        <v>2.5362318840579715E-2</v>
      </c>
      <c r="AM1648">
        <f t="shared" si="514"/>
        <v>2.1052631578947368E-2</v>
      </c>
      <c r="AN1648">
        <f t="shared" si="515"/>
        <v>0.87341772151898733</v>
      </c>
      <c r="AO1648">
        <f t="shared" si="516"/>
        <v>0.68599033816425115</v>
      </c>
    </row>
    <row r="1649" spans="1:41" x14ac:dyDescent="0.2">
      <c r="A1649" t="s">
        <v>128</v>
      </c>
      <c r="B1649" t="s">
        <v>31</v>
      </c>
      <c r="C1649">
        <v>2012</v>
      </c>
      <c r="D1649">
        <f t="shared" si="499"/>
        <v>1</v>
      </c>
      <c r="E1649">
        <v>81</v>
      </c>
      <c r="F1649">
        <v>58</v>
      </c>
      <c r="G1649">
        <v>0</v>
      </c>
      <c r="H1649">
        <v>7.67</v>
      </c>
      <c r="I1649">
        <v>343.12339500000002</v>
      </c>
      <c r="J1649">
        <v>93</v>
      </c>
      <c r="K1649">
        <v>0</v>
      </c>
      <c r="L1649">
        <v>68.400000000000006</v>
      </c>
      <c r="M1649">
        <v>0</v>
      </c>
      <c r="N1649">
        <v>99</v>
      </c>
      <c r="O1649">
        <v>9.9499999999999993</v>
      </c>
      <c r="P1649">
        <v>99</v>
      </c>
      <c r="Q1649">
        <v>0.1</v>
      </c>
      <c r="R1649">
        <v>2193.8836000000001</v>
      </c>
      <c r="S1649">
        <v>419455</v>
      </c>
      <c r="T1649">
        <v>0.8</v>
      </c>
      <c r="U1649">
        <v>0.7</v>
      </c>
      <c r="V1649">
        <v>0.82099999999999995</v>
      </c>
      <c r="W1649">
        <v>14.1</v>
      </c>
      <c r="X1649">
        <f t="shared" si="500"/>
        <v>7.8947368421052627E-2</v>
      </c>
      <c r="Y1649">
        <f t="shared" si="501"/>
        <v>0</v>
      </c>
      <c r="Z1649">
        <f t="shared" si="502"/>
        <v>0.4288913773796193</v>
      </c>
      <c r="AA1649">
        <f t="shared" si="503"/>
        <v>1.7614217244387179E-2</v>
      </c>
      <c r="AB1649">
        <f t="shared" si="517"/>
        <v>0.93877551020408168</v>
      </c>
      <c r="AC1649">
        <f t="shared" si="504"/>
        <v>0</v>
      </c>
      <c r="AD1649">
        <f t="shared" si="505"/>
        <v>0.78099652375434536</v>
      </c>
      <c r="AE1649">
        <f t="shared" si="506"/>
        <v>0</v>
      </c>
      <c r="AF1649">
        <f t="shared" si="507"/>
        <v>1</v>
      </c>
      <c r="AG1649">
        <f t="shared" si="508"/>
        <v>0.55600696459663379</v>
      </c>
      <c r="AH1649">
        <f t="shared" si="509"/>
        <v>1</v>
      </c>
      <c r="AI1649">
        <f t="shared" si="510"/>
        <v>0</v>
      </c>
      <c r="AJ1649">
        <f t="shared" si="511"/>
        <v>1.8395424541176854E-2</v>
      </c>
      <c r="AK1649">
        <f t="shared" si="512"/>
        <v>3.2416276867701979E-4</v>
      </c>
      <c r="AL1649">
        <f t="shared" si="513"/>
        <v>2.5362318840579715E-2</v>
      </c>
      <c r="AM1649">
        <f t="shared" si="514"/>
        <v>2.1052631578947368E-2</v>
      </c>
      <c r="AN1649">
        <f t="shared" si="515"/>
        <v>0.86603375527426163</v>
      </c>
      <c r="AO1649">
        <f t="shared" si="516"/>
        <v>0.6811594202898551</v>
      </c>
    </row>
    <row r="1650" spans="1:41" x14ac:dyDescent="0.2">
      <c r="A1650" t="s">
        <v>128</v>
      </c>
      <c r="B1650" t="s">
        <v>31</v>
      </c>
      <c r="C1650">
        <v>2011</v>
      </c>
      <c r="D1650">
        <f t="shared" si="499"/>
        <v>1</v>
      </c>
      <c r="E1650">
        <v>87</v>
      </c>
      <c r="F1650">
        <v>59</v>
      </c>
      <c r="G1650">
        <v>0</v>
      </c>
      <c r="H1650">
        <v>6.91</v>
      </c>
      <c r="I1650">
        <v>3601.2874569999999</v>
      </c>
      <c r="J1650">
        <v>82</v>
      </c>
      <c r="K1650">
        <v>3</v>
      </c>
      <c r="L1650">
        <v>68</v>
      </c>
      <c r="M1650">
        <v>0</v>
      </c>
      <c r="N1650">
        <v>96</v>
      </c>
      <c r="O1650">
        <v>9.6</v>
      </c>
      <c r="P1650">
        <v>96</v>
      </c>
      <c r="Q1650">
        <v>0.1</v>
      </c>
      <c r="R1650">
        <v>22821.847000000002</v>
      </c>
      <c r="S1650">
        <v>416268</v>
      </c>
      <c r="T1650">
        <v>0.8</v>
      </c>
      <c r="U1650">
        <v>0.7</v>
      </c>
      <c r="V1650">
        <v>0.82599999999999996</v>
      </c>
      <c r="W1650">
        <v>14.8</v>
      </c>
      <c r="X1650">
        <f t="shared" si="500"/>
        <v>8.0332409972299165E-2</v>
      </c>
      <c r="Y1650">
        <f t="shared" si="501"/>
        <v>0</v>
      </c>
      <c r="Z1650">
        <f t="shared" si="502"/>
        <v>0.38633818589025759</v>
      </c>
      <c r="AA1650">
        <f t="shared" si="503"/>
        <v>0.1848718582044942</v>
      </c>
      <c r="AB1650">
        <f t="shared" si="517"/>
        <v>0.82653061224489799</v>
      </c>
      <c r="AC1650">
        <f t="shared" si="504"/>
        <v>1.4138738730247004E-5</v>
      </c>
      <c r="AD1650">
        <f t="shared" si="505"/>
        <v>0.77636152954808813</v>
      </c>
      <c r="AE1650">
        <f t="shared" si="506"/>
        <v>0</v>
      </c>
      <c r="AF1650">
        <f t="shared" si="507"/>
        <v>0.96875</v>
      </c>
      <c r="AG1650">
        <f t="shared" si="508"/>
        <v>0.53569355774811378</v>
      </c>
      <c r="AH1650">
        <f t="shared" si="509"/>
        <v>0.96907216494845361</v>
      </c>
      <c r="AI1650">
        <f t="shared" si="510"/>
        <v>0</v>
      </c>
      <c r="AJ1650">
        <f t="shared" si="511"/>
        <v>0.19149083312533369</v>
      </c>
      <c r="AK1650">
        <f t="shared" si="512"/>
        <v>3.2169959505487484E-4</v>
      </c>
      <c r="AL1650">
        <f t="shared" si="513"/>
        <v>2.5362318840579715E-2</v>
      </c>
      <c r="AM1650">
        <f t="shared" si="514"/>
        <v>2.1052631578947368E-2</v>
      </c>
      <c r="AN1650">
        <f t="shared" si="515"/>
        <v>0.87130801687763715</v>
      </c>
      <c r="AO1650">
        <f t="shared" si="516"/>
        <v>0.71497584541062809</v>
      </c>
    </row>
    <row r="1651" spans="1:41" x14ac:dyDescent="0.2">
      <c r="A1651" t="s">
        <v>128</v>
      </c>
      <c r="B1651" t="s">
        <v>31</v>
      </c>
      <c r="C1651">
        <v>2010</v>
      </c>
      <c r="D1651">
        <f t="shared" si="499"/>
        <v>1</v>
      </c>
      <c r="E1651">
        <v>83</v>
      </c>
      <c r="F1651">
        <v>62</v>
      </c>
      <c r="G1651">
        <v>0</v>
      </c>
      <c r="H1651">
        <v>7.91</v>
      </c>
      <c r="I1651">
        <v>278.06870509999999</v>
      </c>
      <c r="J1651">
        <v>75</v>
      </c>
      <c r="K1651">
        <v>0</v>
      </c>
      <c r="L1651">
        <v>67.599999999999994</v>
      </c>
      <c r="M1651">
        <v>0</v>
      </c>
      <c r="N1651">
        <v>76</v>
      </c>
      <c r="O1651">
        <v>8.3000000000000007</v>
      </c>
      <c r="P1651">
        <v>76</v>
      </c>
      <c r="Q1651">
        <v>0.1</v>
      </c>
      <c r="R1651">
        <v>2187.7946900000002</v>
      </c>
      <c r="S1651">
        <v>41458</v>
      </c>
      <c r="T1651">
        <v>0.8</v>
      </c>
      <c r="U1651">
        <v>0.7</v>
      </c>
      <c r="V1651">
        <v>0.81899999999999995</v>
      </c>
      <c r="W1651">
        <v>14.6</v>
      </c>
      <c r="X1651">
        <f t="shared" si="500"/>
        <v>8.4487534626038779E-2</v>
      </c>
      <c r="Y1651">
        <f t="shared" si="501"/>
        <v>0</v>
      </c>
      <c r="Z1651">
        <f t="shared" si="502"/>
        <v>0.44232922732362823</v>
      </c>
      <c r="AA1651">
        <f t="shared" si="503"/>
        <v>1.4274638954586099E-2</v>
      </c>
      <c r="AB1651">
        <f t="shared" si="517"/>
        <v>0.75510204081632648</v>
      </c>
      <c r="AC1651">
        <f t="shared" si="504"/>
        <v>0</v>
      </c>
      <c r="AD1651">
        <f t="shared" si="505"/>
        <v>0.77172653534183078</v>
      </c>
      <c r="AE1651">
        <f t="shared" si="506"/>
        <v>0</v>
      </c>
      <c r="AF1651">
        <f t="shared" si="507"/>
        <v>0.76041666666666663</v>
      </c>
      <c r="AG1651">
        <f t="shared" si="508"/>
        <v>0.46024376088218227</v>
      </c>
      <c r="AH1651">
        <f t="shared" si="509"/>
        <v>0.76288659793814428</v>
      </c>
      <c r="AI1651">
        <f t="shared" si="510"/>
        <v>0</v>
      </c>
      <c r="AJ1651">
        <f t="shared" si="511"/>
        <v>1.8344330676802332E-2</v>
      </c>
      <c r="AK1651">
        <f t="shared" si="512"/>
        <v>3.2015846916765895E-5</v>
      </c>
      <c r="AL1651">
        <f t="shared" si="513"/>
        <v>2.5362318840579715E-2</v>
      </c>
      <c r="AM1651">
        <f t="shared" si="514"/>
        <v>2.1052631578947368E-2</v>
      </c>
      <c r="AN1651">
        <f t="shared" si="515"/>
        <v>0.86392405063291133</v>
      </c>
      <c r="AO1651">
        <f t="shared" si="516"/>
        <v>0.70531400966183577</v>
      </c>
    </row>
    <row r="1652" spans="1:41" x14ac:dyDescent="0.2">
      <c r="A1652" t="s">
        <v>128</v>
      </c>
      <c r="B1652" t="s">
        <v>31</v>
      </c>
      <c r="C1652">
        <v>2009</v>
      </c>
      <c r="D1652">
        <f t="shared" si="499"/>
        <v>1</v>
      </c>
      <c r="E1652">
        <v>82</v>
      </c>
      <c r="F1652">
        <v>63</v>
      </c>
      <c r="G1652">
        <v>0</v>
      </c>
      <c r="H1652">
        <v>7.38</v>
      </c>
      <c r="I1652">
        <v>335.51805680000001</v>
      </c>
      <c r="J1652">
        <v>86</v>
      </c>
      <c r="K1652">
        <v>1</v>
      </c>
      <c r="L1652">
        <v>67.099999999999994</v>
      </c>
      <c r="M1652">
        <v>0</v>
      </c>
      <c r="N1652">
        <v>73</v>
      </c>
      <c r="O1652">
        <v>8.33</v>
      </c>
      <c r="P1652">
        <v>73</v>
      </c>
      <c r="Q1652">
        <v>0.1</v>
      </c>
      <c r="R1652">
        <v>2675.58259</v>
      </c>
      <c r="S1652">
        <v>412477</v>
      </c>
      <c r="T1652">
        <v>0.8</v>
      </c>
      <c r="U1652">
        <v>0.7</v>
      </c>
      <c r="V1652">
        <v>0.81499999999999995</v>
      </c>
      <c r="W1652">
        <v>14.4</v>
      </c>
      <c r="X1652">
        <f t="shared" si="500"/>
        <v>8.5872576177285317E-2</v>
      </c>
      <c r="Y1652">
        <f t="shared" si="501"/>
        <v>0</v>
      </c>
      <c r="Z1652">
        <f t="shared" si="502"/>
        <v>0.41265397536394177</v>
      </c>
      <c r="AA1652">
        <f t="shared" si="503"/>
        <v>1.7223797700794598E-2</v>
      </c>
      <c r="AB1652">
        <f t="shared" si="517"/>
        <v>0.86734693877551017</v>
      </c>
      <c r="AC1652">
        <f t="shared" si="504"/>
        <v>4.7129129100823348E-6</v>
      </c>
      <c r="AD1652">
        <f t="shared" si="505"/>
        <v>0.76593279258400926</v>
      </c>
      <c r="AE1652">
        <f t="shared" si="506"/>
        <v>0</v>
      </c>
      <c r="AF1652">
        <f t="shared" si="507"/>
        <v>0.72916666666666663</v>
      </c>
      <c r="AG1652">
        <f t="shared" si="508"/>
        <v>0.46198491004062681</v>
      </c>
      <c r="AH1652">
        <f t="shared" si="509"/>
        <v>0.73195876288659789</v>
      </c>
      <c r="AI1652">
        <f t="shared" si="510"/>
        <v>0</v>
      </c>
      <c r="AJ1652">
        <f t="shared" si="511"/>
        <v>2.2437504792716646E-2</v>
      </c>
      <c r="AK1652">
        <f t="shared" si="512"/>
        <v>3.1876960095335251E-4</v>
      </c>
      <c r="AL1652">
        <f t="shared" si="513"/>
        <v>2.5362318840579715E-2</v>
      </c>
      <c r="AM1652">
        <f t="shared" si="514"/>
        <v>2.1052631578947368E-2</v>
      </c>
      <c r="AN1652">
        <f t="shared" si="515"/>
        <v>0.85970464135021096</v>
      </c>
      <c r="AO1652">
        <f t="shared" si="516"/>
        <v>0.69565217391304357</v>
      </c>
    </row>
    <row r="1653" spans="1:41" x14ac:dyDescent="0.2">
      <c r="A1653" t="s">
        <v>128</v>
      </c>
      <c r="B1653" t="s">
        <v>31</v>
      </c>
      <c r="C1653">
        <v>2008</v>
      </c>
      <c r="D1653">
        <f t="shared" si="499"/>
        <v>1</v>
      </c>
      <c r="E1653">
        <v>80</v>
      </c>
      <c r="F1653">
        <v>64</v>
      </c>
      <c r="G1653">
        <v>0</v>
      </c>
      <c r="H1653">
        <v>7.14</v>
      </c>
      <c r="I1653">
        <v>2655.573684</v>
      </c>
      <c r="J1653">
        <v>86</v>
      </c>
      <c r="K1653">
        <v>1</v>
      </c>
      <c r="L1653">
        <v>66.599999999999994</v>
      </c>
      <c r="M1653">
        <v>0</v>
      </c>
      <c r="N1653">
        <v>72</v>
      </c>
      <c r="O1653">
        <v>8.15</v>
      </c>
      <c r="P1653">
        <v>72</v>
      </c>
      <c r="Q1653">
        <v>0.1</v>
      </c>
      <c r="R1653">
        <v>21928.767</v>
      </c>
      <c r="S1653">
        <v>49379</v>
      </c>
      <c r="T1653">
        <v>0.7</v>
      </c>
      <c r="U1653">
        <v>0.7</v>
      </c>
      <c r="V1653">
        <v>0.81299999999999994</v>
      </c>
      <c r="W1653">
        <v>14.6</v>
      </c>
      <c r="X1653">
        <f t="shared" si="500"/>
        <v>8.7257617728531855E-2</v>
      </c>
      <c r="Y1653">
        <f t="shared" si="501"/>
        <v>0</v>
      </c>
      <c r="Z1653">
        <f t="shared" si="502"/>
        <v>0.39921612541993284</v>
      </c>
      <c r="AA1653">
        <f t="shared" si="503"/>
        <v>0.13632370295955362</v>
      </c>
      <c r="AB1653">
        <f t="shared" si="517"/>
        <v>0.86734693877551017</v>
      </c>
      <c r="AC1653">
        <f t="shared" si="504"/>
        <v>4.7129129100823348E-6</v>
      </c>
      <c r="AD1653">
        <f t="shared" si="505"/>
        <v>0.76013904982618763</v>
      </c>
      <c r="AE1653">
        <f t="shared" si="506"/>
        <v>0</v>
      </c>
      <c r="AF1653">
        <f t="shared" si="507"/>
        <v>0.71875</v>
      </c>
      <c r="AG1653">
        <f t="shared" si="508"/>
        <v>0.45153801508995939</v>
      </c>
      <c r="AH1653">
        <f t="shared" si="509"/>
        <v>0.72164948453608246</v>
      </c>
      <c r="AI1653">
        <f t="shared" si="510"/>
        <v>0</v>
      </c>
      <c r="AJ1653">
        <f t="shared" si="511"/>
        <v>0.1839967318172841</v>
      </c>
      <c r="AK1653">
        <f t="shared" si="512"/>
        <v>3.8137841978268951E-5</v>
      </c>
      <c r="AL1653">
        <f t="shared" si="513"/>
        <v>2.1739130434782608E-2</v>
      </c>
      <c r="AM1653">
        <f t="shared" si="514"/>
        <v>2.1052631578947368E-2</v>
      </c>
      <c r="AN1653">
        <f t="shared" si="515"/>
        <v>0.85759493670886078</v>
      </c>
      <c r="AO1653">
        <f t="shared" si="516"/>
        <v>0.70531400966183577</v>
      </c>
    </row>
    <row r="1654" spans="1:41" x14ac:dyDescent="0.2">
      <c r="A1654" t="s">
        <v>128</v>
      </c>
      <c r="B1654" t="s">
        <v>31</v>
      </c>
      <c r="C1654">
        <v>2007</v>
      </c>
      <c r="D1654">
        <f t="shared" si="499"/>
        <v>1</v>
      </c>
      <c r="E1654">
        <v>79.599999999999994</v>
      </c>
      <c r="F1654">
        <v>65</v>
      </c>
      <c r="G1654">
        <v>0</v>
      </c>
      <c r="H1654">
        <v>7.45</v>
      </c>
      <c r="I1654">
        <v>2578.8883139999998</v>
      </c>
      <c r="J1654">
        <v>82</v>
      </c>
      <c r="K1654">
        <v>2</v>
      </c>
      <c r="L1654">
        <v>66.099999999999994</v>
      </c>
      <c r="M1654">
        <v>0</v>
      </c>
      <c r="N1654">
        <v>76</v>
      </c>
      <c r="O1654">
        <v>8.36</v>
      </c>
      <c r="P1654">
        <v>74</v>
      </c>
      <c r="Q1654">
        <v>0.1</v>
      </c>
      <c r="R1654">
        <v>19375.569599999999</v>
      </c>
      <c r="S1654">
        <v>46724</v>
      </c>
      <c r="T1654">
        <v>0.7</v>
      </c>
      <c r="U1654">
        <v>0.7</v>
      </c>
      <c r="V1654">
        <v>0.80800000000000005</v>
      </c>
      <c r="W1654">
        <v>14.4</v>
      </c>
      <c r="X1654">
        <f t="shared" si="500"/>
        <v>8.8642659279778394E-2</v>
      </c>
      <c r="Y1654">
        <f t="shared" si="501"/>
        <v>0</v>
      </c>
      <c r="Z1654">
        <f t="shared" si="502"/>
        <v>0.41657334826427778</v>
      </c>
      <c r="AA1654">
        <f t="shared" si="503"/>
        <v>0.13238706446060716</v>
      </c>
      <c r="AB1654">
        <f t="shared" si="517"/>
        <v>0.82653061224489799</v>
      </c>
      <c r="AC1654">
        <f t="shared" si="504"/>
        <v>9.4258258201646697E-6</v>
      </c>
      <c r="AD1654">
        <f t="shared" si="505"/>
        <v>0.75434530706836611</v>
      </c>
      <c r="AE1654">
        <f t="shared" si="506"/>
        <v>0</v>
      </c>
      <c r="AF1654">
        <f t="shared" si="507"/>
        <v>0.76041666666666663</v>
      </c>
      <c r="AG1654">
        <f t="shared" si="508"/>
        <v>0.46372605919907134</v>
      </c>
      <c r="AH1654">
        <f t="shared" si="509"/>
        <v>0.74226804123711343</v>
      </c>
      <c r="AI1654">
        <f t="shared" si="510"/>
        <v>0</v>
      </c>
      <c r="AJ1654">
        <f t="shared" si="511"/>
        <v>0.16257208903606765</v>
      </c>
      <c r="AK1654">
        <f t="shared" si="512"/>
        <v>3.6085841361138458E-5</v>
      </c>
      <c r="AL1654">
        <f t="shared" si="513"/>
        <v>2.1739130434782608E-2</v>
      </c>
      <c r="AM1654">
        <f t="shared" si="514"/>
        <v>2.1052631578947368E-2</v>
      </c>
      <c r="AN1654">
        <f t="shared" si="515"/>
        <v>0.85232067510548537</v>
      </c>
      <c r="AO1654">
        <f t="shared" si="516"/>
        <v>0.69565217391304357</v>
      </c>
    </row>
    <row r="1655" spans="1:41" x14ac:dyDescent="0.2">
      <c r="A1655" t="s">
        <v>128</v>
      </c>
      <c r="B1655" t="s">
        <v>31</v>
      </c>
      <c r="C1655">
        <v>2006</v>
      </c>
      <c r="D1655">
        <f t="shared" si="499"/>
        <v>1</v>
      </c>
      <c r="E1655">
        <v>79.3</v>
      </c>
      <c r="F1655">
        <v>66</v>
      </c>
      <c r="G1655">
        <v>0</v>
      </c>
      <c r="H1655">
        <v>8.84</v>
      </c>
      <c r="I1655">
        <v>2380.6997959999999</v>
      </c>
      <c r="J1655">
        <v>86</v>
      </c>
      <c r="K1655">
        <v>1</v>
      </c>
      <c r="L1655">
        <v>65.599999999999994</v>
      </c>
      <c r="M1655">
        <v>0</v>
      </c>
      <c r="N1655">
        <v>83</v>
      </c>
      <c r="O1655">
        <v>8.93</v>
      </c>
      <c r="P1655">
        <v>85</v>
      </c>
      <c r="Q1655">
        <v>0.1</v>
      </c>
      <c r="R1655">
        <v>16671.567200000001</v>
      </c>
      <c r="S1655">
        <v>4538</v>
      </c>
      <c r="T1655">
        <v>0.7</v>
      </c>
      <c r="U1655">
        <v>0.7</v>
      </c>
      <c r="V1655">
        <v>0.80900000000000005</v>
      </c>
      <c r="W1655">
        <v>14.8</v>
      </c>
      <c r="X1655">
        <f t="shared" si="500"/>
        <v>9.0027700831024932E-2</v>
      </c>
      <c r="Y1655">
        <f t="shared" si="501"/>
        <v>0</v>
      </c>
      <c r="Z1655">
        <f t="shared" si="502"/>
        <v>0.49440089585666297</v>
      </c>
      <c r="AA1655">
        <f t="shared" si="503"/>
        <v>0.1222130697337389</v>
      </c>
      <c r="AB1655">
        <f t="shared" si="517"/>
        <v>0.86734693877551017</v>
      </c>
      <c r="AC1655">
        <f t="shared" si="504"/>
        <v>4.7129129100823348E-6</v>
      </c>
      <c r="AD1655">
        <f t="shared" si="505"/>
        <v>0.74855156431054459</v>
      </c>
      <c r="AE1655">
        <f t="shared" si="506"/>
        <v>0</v>
      </c>
      <c r="AF1655">
        <f t="shared" si="507"/>
        <v>0.83333333333333337</v>
      </c>
      <c r="AG1655">
        <f t="shared" si="508"/>
        <v>0.49680789320951829</v>
      </c>
      <c r="AH1655">
        <f t="shared" si="509"/>
        <v>0.85567010309278346</v>
      </c>
      <c r="AI1655">
        <f t="shared" si="510"/>
        <v>0</v>
      </c>
      <c r="AJ1655">
        <f t="shared" si="511"/>
        <v>0.13988199640964091</v>
      </c>
      <c r="AK1655">
        <f t="shared" si="512"/>
        <v>3.48105867403229E-6</v>
      </c>
      <c r="AL1655">
        <f t="shared" si="513"/>
        <v>2.1739130434782608E-2</v>
      </c>
      <c r="AM1655">
        <f t="shared" si="514"/>
        <v>2.1052631578947368E-2</v>
      </c>
      <c r="AN1655">
        <f t="shared" si="515"/>
        <v>0.85337552742616041</v>
      </c>
      <c r="AO1655">
        <f t="shared" si="516"/>
        <v>0.71497584541062809</v>
      </c>
    </row>
    <row r="1656" spans="1:41" x14ac:dyDescent="0.2">
      <c r="A1656" t="s">
        <v>128</v>
      </c>
      <c r="B1656" t="s">
        <v>31</v>
      </c>
      <c r="C1656">
        <v>2005</v>
      </c>
      <c r="D1656">
        <f t="shared" si="499"/>
        <v>1</v>
      </c>
      <c r="E1656">
        <v>79</v>
      </c>
      <c r="F1656">
        <v>67</v>
      </c>
      <c r="G1656">
        <v>0</v>
      </c>
      <c r="H1656">
        <v>6.41</v>
      </c>
      <c r="I1656">
        <v>2247.0356919999999</v>
      </c>
      <c r="J1656">
        <v>85</v>
      </c>
      <c r="K1656">
        <v>6</v>
      </c>
      <c r="L1656">
        <v>65</v>
      </c>
      <c r="M1656">
        <v>0</v>
      </c>
      <c r="N1656">
        <v>94</v>
      </c>
      <c r="O1656">
        <v>8.83</v>
      </c>
      <c r="P1656">
        <v>92</v>
      </c>
      <c r="Q1656">
        <v>0.1</v>
      </c>
      <c r="R1656">
        <v>15835.346670000001</v>
      </c>
      <c r="S1656">
        <v>43834</v>
      </c>
      <c r="T1656">
        <v>0.7</v>
      </c>
      <c r="U1656">
        <v>0.7</v>
      </c>
      <c r="V1656">
        <v>0.80500000000000005</v>
      </c>
      <c r="W1656">
        <v>14.8</v>
      </c>
      <c r="X1656">
        <f t="shared" si="500"/>
        <v>9.141274238227147E-2</v>
      </c>
      <c r="Y1656">
        <f t="shared" si="501"/>
        <v>0</v>
      </c>
      <c r="Z1656">
        <f t="shared" si="502"/>
        <v>0.35834266517357227</v>
      </c>
      <c r="AA1656">
        <f t="shared" si="503"/>
        <v>0.11535143161771257</v>
      </c>
      <c r="AB1656">
        <f t="shared" si="517"/>
        <v>0.8571428571428571</v>
      </c>
      <c r="AC1656">
        <f t="shared" si="504"/>
        <v>2.8277477460494007E-5</v>
      </c>
      <c r="AD1656">
        <f t="shared" si="505"/>
        <v>0.74159907300115879</v>
      </c>
      <c r="AE1656">
        <f t="shared" si="506"/>
        <v>0</v>
      </c>
      <c r="AF1656">
        <f t="shared" si="507"/>
        <v>0.94791666666666663</v>
      </c>
      <c r="AG1656">
        <f t="shared" si="508"/>
        <v>0.49100406268136976</v>
      </c>
      <c r="AH1656">
        <f t="shared" si="509"/>
        <v>0.92783505154639179</v>
      </c>
      <c r="AI1656">
        <f t="shared" si="510"/>
        <v>0</v>
      </c>
      <c r="AJ1656">
        <f t="shared" si="511"/>
        <v>0.13286501991516012</v>
      </c>
      <c r="AK1656">
        <f t="shared" si="512"/>
        <v>3.3852213570740297E-5</v>
      </c>
      <c r="AL1656">
        <f t="shared" si="513"/>
        <v>2.1739130434782608E-2</v>
      </c>
      <c r="AM1656">
        <f t="shared" si="514"/>
        <v>2.1052631578947368E-2</v>
      </c>
      <c r="AN1656">
        <f t="shared" si="515"/>
        <v>0.84915611814346004</v>
      </c>
      <c r="AO1656">
        <f t="shared" si="516"/>
        <v>0.71497584541062809</v>
      </c>
    </row>
    <row r="1657" spans="1:41" x14ac:dyDescent="0.2">
      <c r="A1657" t="s">
        <v>128</v>
      </c>
      <c r="B1657" t="s">
        <v>31</v>
      </c>
      <c r="C1657">
        <v>2004</v>
      </c>
      <c r="D1657">
        <f t="shared" si="499"/>
        <v>1</v>
      </c>
      <c r="E1657">
        <v>78.7</v>
      </c>
      <c r="F1657">
        <v>69</v>
      </c>
      <c r="G1657">
        <v>0</v>
      </c>
      <c r="H1657">
        <v>6.53</v>
      </c>
      <c r="I1657">
        <v>203.31574989999999</v>
      </c>
      <c r="J1657">
        <v>85</v>
      </c>
      <c r="K1657">
        <v>4</v>
      </c>
      <c r="L1657">
        <v>64.5</v>
      </c>
      <c r="M1657">
        <v>0</v>
      </c>
      <c r="N1657">
        <v>89</v>
      </c>
      <c r="O1657">
        <v>8.4600000000000009</v>
      </c>
      <c r="P1657">
        <v>89</v>
      </c>
      <c r="Q1657">
        <v>0.1</v>
      </c>
      <c r="R1657">
        <v>1519.5497</v>
      </c>
      <c r="S1657">
        <v>41268</v>
      </c>
      <c r="T1657">
        <v>0.7</v>
      </c>
      <c r="U1657">
        <v>0.7</v>
      </c>
      <c r="V1657">
        <v>0.79700000000000004</v>
      </c>
      <c r="W1657">
        <v>14.2</v>
      </c>
      <c r="X1657">
        <f t="shared" si="500"/>
        <v>9.4182825484764546E-2</v>
      </c>
      <c r="Y1657">
        <f t="shared" si="501"/>
        <v>0</v>
      </c>
      <c r="Z1657">
        <f t="shared" si="502"/>
        <v>0.36506159014557676</v>
      </c>
      <c r="AA1657">
        <f t="shared" si="503"/>
        <v>1.0437200844157219E-2</v>
      </c>
      <c r="AB1657">
        <f t="shared" si="517"/>
        <v>0.8571428571428571</v>
      </c>
      <c r="AC1657">
        <f t="shared" si="504"/>
        <v>1.8851651640329339E-5</v>
      </c>
      <c r="AD1657">
        <f t="shared" si="505"/>
        <v>0.73580533024333727</v>
      </c>
      <c r="AE1657">
        <f t="shared" si="506"/>
        <v>0</v>
      </c>
      <c r="AF1657">
        <f t="shared" si="507"/>
        <v>0.89583333333333337</v>
      </c>
      <c r="AG1657">
        <f t="shared" si="508"/>
        <v>0.46952988972722004</v>
      </c>
      <c r="AH1657">
        <f t="shared" si="509"/>
        <v>0.89690721649484539</v>
      </c>
      <c r="AI1657">
        <f t="shared" si="510"/>
        <v>0</v>
      </c>
      <c r="AJ1657">
        <f t="shared" si="511"/>
        <v>1.2736887162608108E-2</v>
      </c>
      <c r="AK1657">
        <f t="shared" si="512"/>
        <v>3.1868999414975014E-5</v>
      </c>
      <c r="AL1657">
        <f t="shared" si="513"/>
        <v>2.1739130434782608E-2</v>
      </c>
      <c r="AM1657">
        <f t="shared" si="514"/>
        <v>2.1052631578947368E-2</v>
      </c>
      <c r="AN1657">
        <f t="shared" si="515"/>
        <v>0.84071729957805919</v>
      </c>
      <c r="AO1657">
        <f t="shared" si="516"/>
        <v>0.68599033816425115</v>
      </c>
    </row>
    <row r="1658" spans="1:41" x14ac:dyDescent="0.2">
      <c r="A1658" t="s">
        <v>128</v>
      </c>
      <c r="B1658" t="s">
        <v>31</v>
      </c>
      <c r="C1658">
        <v>2003</v>
      </c>
      <c r="D1658">
        <f t="shared" si="499"/>
        <v>1</v>
      </c>
      <c r="E1658">
        <v>78.5</v>
      </c>
      <c r="F1658">
        <v>71</v>
      </c>
      <c r="G1658">
        <v>0</v>
      </c>
      <c r="H1658">
        <v>6.7</v>
      </c>
      <c r="I1658">
        <v>1678.392773</v>
      </c>
      <c r="J1658">
        <v>89</v>
      </c>
      <c r="K1658">
        <v>4</v>
      </c>
      <c r="L1658">
        <v>63.9</v>
      </c>
      <c r="M1658">
        <v>0</v>
      </c>
      <c r="N1658">
        <v>94</v>
      </c>
      <c r="O1658">
        <v>8.6</v>
      </c>
      <c r="P1658">
        <v>94</v>
      </c>
      <c r="Q1658">
        <v>0.1</v>
      </c>
      <c r="R1658">
        <v>13689.98999</v>
      </c>
      <c r="S1658">
        <v>398582</v>
      </c>
      <c r="T1658">
        <v>0.7</v>
      </c>
      <c r="U1658">
        <v>0.7</v>
      </c>
      <c r="V1658">
        <v>0.79</v>
      </c>
      <c r="W1658">
        <v>13.8</v>
      </c>
      <c r="X1658">
        <f t="shared" si="500"/>
        <v>9.6952908587257622E-2</v>
      </c>
      <c r="Y1658">
        <f t="shared" si="501"/>
        <v>0</v>
      </c>
      <c r="Z1658">
        <f t="shared" si="502"/>
        <v>0.37458006718924974</v>
      </c>
      <c r="AA1658">
        <f t="shared" si="503"/>
        <v>8.6160184224778419E-2</v>
      </c>
      <c r="AB1658">
        <f t="shared" si="517"/>
        <v>0.89795918367346939</v>
      </c>
      <c r="AC1658">
        <f t="shared" si="504"/>
        <v>1.8851651640329339E-5</v>
      </c>
      <c r="AD1658">
        <f t="shared" si="505"/>
        <v>0.72885283893395136</v>
      </c>
      <c r="AE1658">
        <f t="shared" si="506"/>
        <v>0</v>
      </c>
      <c r="AF1658">
        <f t="shared" si="507"/>
        <v>0.94791666666666663</v>
      </c>
      <c r="AG1658">
        <f t="shared" si="508"/>
        <v>0.47765525246662799</v>
      </c>
      <c r="AH1658">
        <f t="shared" si="509"/>
        <v>0.94845360824742264</v>
      </c>
      <c r="AI1658">
        <f t="shared" si="510"/>
        <v>0</v>
      </c>
      <c r="AJ1658">
        <f t="shared" si="511"/>
        <v>0.11486269055852812</v>
      </c>
      <c r="AK1658">
        <f t="shared" si="512"/>
        <v>3.0803041128290876E-4</v>
      </c>
      <c r="AL1658">
        <f t="shared" si="513"/>
        <v>2.1739130434782608E-2</v>
      </c>
      <c r="AM1658">
        <f t="shared" si="514"/>
        <v>2.1052631578947368E-2</v>
      </c>
      <c r="AN1658">
        <f t="shared" si="515"/>
        <v>0.83333333333333337</v>
      </c>
      <c r="AO1658">
        <f t="shared" si="516"/>
        <v>0.66666666666666674</v>
      </c>
    </row>
    <row r="1659" spans="1:41" x14ac:dyDescent="0.2">
      <c r="A1659" t="s">
        <v>128</v>
      </c>
      <c r="B1659" t="s">
        <v>31</v>
      </c>
      <c r="C1659">
        <v>2002</v>
      </c>
      <c r="D1659">
        <f t="shared" si="499"/>
        <v>1</v>
      </c>
      <c r="E1659">
        <v>78.2</v>
      </c>
      <c r="F1659">
        <v>75</v>
      </c>
      <c r="G1659">
        <v>0</v>
      </c>
      <c r="H1659">
        <v>5.73</v>
      </c>
      <c r="I1659">
        <v>1552.7404289999999</v>
      </c>
      <c r="J1659">
        <v>80.94</v>
      </c>
      <c r="K1659">
        <v>7</v>
      </c>
      <c r="L1659">
        <v>63.4</v>
      </c>
      <c r="M1659">
        <v>0</v>
      </c>
      <c r="N1659">
        <v>95</v>
      </c>
      <c r="O1659">
        <v>7.86</v>
      </c>
      <c r="P1659">
        <v>95</v>
      </c>
      <c r="Q1659">
        <v>0.1</v>
      </c>
      <c r="R1659">
        <v>11843.939200000001</v>
      </c>
      <c r="S1659">
        <v>395969</v>
      </c>
      <c r="T1659">
        <v>0.7</v>
      </c>
      <c r="U1659">
        <v>0.7</v>
      </c>
      <c r="V1659">
        <v>0.78600000000000003</v>
      </c>
      <c r="W1659">
        <v>13.8</v>
      </c>
      <c r="X1659">
        <f t="shared" si="500"/>
        <v>0.10249307479224377</v>
      </c>
      <c r="Y1659">
        <f t="shared" si="501"/>
        <v>0</v>
      </c>
      <c r="Z1659">
        <f t="shared" si="502"/>
        <v>0.32026875699888024</v>
      </c>
      <c r="AA1659">
        <f t="shared" si="503"/>
        <v>7.9709829289107331E-2</v>
      </c>
      <c r="AB1659">
        <f t="shared" si="517"/>
        <v>0.81571428571428573</v>
      </c>
      <c r="AC1659">
        <f t="shared" si="504"/>
        <v>3.299039037057634E-5</v>
      </c>
      <c r="AD1659">
        <f t="shared" si="505"/>
        <v>0.72305909617612973</v>
      </c>
      <c r="AE1659">
        <f t="shared" si="506"/>
        <v>0</v>
      </c>
      <c r="AF1659">
        <f t="shared" si="507"/>
        <v>0.95833333333333337</v>
      </c>
      <c r="AG1659">
        <f t="shared" si="508"/>
        <v>0.4347069065583285</v>
      </c>
      <c r="AH1659">
        <f t="shared" si="509"/>
        <v>0.95876288659793818</v>
      </c>
      <c r="AI1659">
        <f t="shared" si="510"/>
        <v>0</v>
      </c>
      <c r="AJ1659">
        <f t="shared" si="511"/>
        <v>9.9371926416385259E-2</v>
      </c>
      <c r="AK1659">
        <f t="shared" si="512"/>
        <v>3.0601087169248995E-4</v>
      </c>
      <c r="AL1659">
        <f t="shared" si="513"/>
        <v>2.1739130434782608E-2</v>
      </c>
      <c r="AM1659">
        <f t="shared" si="514"/>
        <v>2.1052631578947368E-2</v>
      </c>
      <c r="AN1659">
        <f t="shared" si="515"/>
        <v>0.829113924050633</v>
      </c>
      <c r="AO1659">
        <f t="shared" si="516"/>
        <v>0.66666666666666674</v>
      </c>
    </row>
    <row r="1660" spans="1:41" x14ac:dyDescent="0.2">
      <c r="A1660" t="s">
        <v>128</v>
      </c>
      <c r="B1660" t="s">
        <v>31</v>
      </c>
      <c r="C1660">
        <v>2001</v>
      </c>
      <c r="D1660">
        <f t="shared" si="499"/>
        <v>1</v>
      </c>
      <c r="E1660">
        <v>77.8</v>
      </c>
      <c r="F1660">
        <v>79</v>
      </c>
      <c r="G1660">
        <v>0</v>
      </c>
      <c r="H1660">
        <v>5.62</v>
      </c>
      <c r="I1660">
        <v>130.0150391</v>
      </c>
      <c r="J1660">
        <v>80.94</v>
      </c>
      <c r="K1660">
        <v>2</v>
      </c>
      <c r="L1660">
        <v>62.8</v>
      </c>
      <c r="M1660">
        <v>0</v>
      </c>
      <c r="N1660">
        <v>95</v>
      </c>
      <c r="O1660">
        <v>7.11</v>
      </c>
      <c r="P1660">
        <v>95</v>
      </c>
      <c r="Q1660">
        <v>0.1</v>
      </c>
      <c r="R1660">
        <v>1121.7863600000001</v>
      </c>
      <c r="S1660">
        <v>39328</v>
      </c>
      <c r="T1660">
        <v>0.7</v>
      </c>
      <c r="U1660">
        <v>0.7</v>
      </c>
      <c r="V1660">
        <v>0.78300000000000003</v>
      </c>
      <c r="W1660">
        <v>13.7</v>
      </c>
      <c r="X1660">
        <f t="shared" si="500"/>
        <v>0.10803324099722991</v>
      </c>
      <c r="Y1660">
        <f t="shared" si="501"/>
        <v>0</v>
      </c>
      <c r="Z1660">
        <f t="shared" si="502"/>
        <v>0.31410974244120943</v>
      </c>
      <c r="AA1660">
        <f t="shared" si="503"/>
        <v>6.6743136058819109E-3</v>
      </c>
      <c r="AB1660">
        <f t="shared" si="517"/>
        <v>0.81571428571428573</v>
      </c>
      <c r="AC1660">
        <f t="shared" si="504"/>
        <v>9.4258258201646697E-6</v>
      </c>
      <c r="AD1660">
        <f t="shared" si="505"/>
        <v>0.71610660486674393</v>
      </c>
      <c r="AE1660">
        <f t="shared" si="506"/>
        <v>0</v>
      </c>
      <c r="AF1660">
        <f t="shared" si="507"/>
        <v>0.95833333333333337</v>
      </c>
      <c r="AG1660">
        <f t="shared" si="508"/>
        <v>0.39117817759721418</v>
      </c>
      <c r="AH1660">
        <f t="shared" si="509"/>
        <v>0.95876288659793818</v>
      </c>
      <c r="AI1660">
        <f t="shared" si="510"/>
        <v>0</v>
      </c>
      <c r="AJ1660">
        <f t="shared" si="511"/>
        <v>9.3991360467078899E-3</v>
      </c>
      <c r="AK1660">
        <f t="shared" si="512"/>
        <v>3.036960913353126E-5</v>
      </c>
      <c r="AL1660">
        <f t="shared" si="513"/>
        <v>2.1739130434782608E-2</v>
      </c>
      <c r="AM1660">
        <f t="shared" si="514"/>
        <v>2.1052631578947368E-2</v>
      </c>
      <c r="AN1660">
        <f t="shared" si="515"/>
        <v>0.82594936708860767</v>
      </c>
      <c r="AO1660">
        <f t="shared" si="516"/>
        <v>0.66183574879227047</v>
      </c>
    </row>
    <row r="1661" spans="1:41" x14ac:dyDescent="0.2">
      <c r="A1661" t="s">
        <v>128</v>
      </c>
      <c r="B1661" t="s">
        <v>31</v>
      </c>
      <c r="C1661">
        <v>2000</v>
      </c>
      <c r="D1661">
        <f t="shared" si="499"/>
        <v>1</v>
      </c>
      <c r="E1661">
        <v>77.5</v>
      </c>
      <c r="F1661">
        <v>8</v>
      </c>
      <c r="G1661">
        <v>0</v>
      </c>
      <c r="H1661">
        <v>5.59</v>
      </c>
      <c r="I1661">
        <v>134.35472530000001</v>
      </c>
      <c r="J1661">
        <v>80.94</v>
      </c>
      <c r="K1661">
        <v>2</v>
      </c>
      <c r="L1661">
        <v>62.3</v>
      </c>
      <c r="M1661">
        <v>0</v>
      </c>
      <c r="N1661">
        <v>94</v>
      </c>
      <c r="O1661">
        <v>6.83</v>
      </c>
      <c r="P1661">
        <v>94</v>
      </c>
      <c r="Q1661">
        <v>0.1</v>
      </c>
      <c r="R1661">
        <v>1139.5651</v>
      </c>
      <c r="S1661">
        <v>3987</v>
      </c>
      <c r="T1661">
        <v>0.8</v>
      </c>
      <c r="U1661">
        <v>0.7</v>
      </c>
      <c r="V1661">
        <v>0.77900000000000003</v>
      </c>
      <c r="W1661">
        <v>13.8</v>
      </c>
      <c r="X1661">
        <f t="shared" si="500"/>
        <v>9.6952908587257611E-3</v>
      </c>
      <c r="Y1661">
        <f t="shared" si="501"/>
        <v>0</v>
      </c>
      <c r="Z1661">
        <f t="shared" si="502"/>
        <v>0.31243001119820829</v>
      </c>
      <c r="AA1661">
        <f t="shared" si="503"/>
        <v>6.8970911157024504E-3</v>
      </c>
      <c r="AB1661">
        <f t="shared" si="517"/>
        <v>0.81571428571428573</v>
      </c>
      <c r="AC1661">
        <f t="shared" si="504"/>
        <v>9.4258258201646697E-6</v>
      </c>
      <c r="AD1661">
        <f t="shared" si="505"/>
        <v>0.7103128621089223</v>
      </c>
      <c r="AE1661">
        <f t="shared" si="506"/>
        <v>0</v>
      </c>
      <c r="AF1661">
        <f t="shared" si="507"/>
        <v>0.94791666666666663</v>
      </c>
      <c r="AG1661">
        <f t="shared" si="508"/>
        <v>0.37492745211839812</v>
      </c>
      <c r="AH1661">
        <f t="shared" si="509"/>
        <v>0.94845360824742264</v>
      </c>
      <c r="AI1661">
        <f t="shared" si="510"/>
        <v>0</v>
      </c>
      <c r="AJ1661">
        <f t="shared" si="511"/>
        <v>9.548322769834007E-3</v>
      </c>
      <c r="AK1661">
        <f t="shared" si="512"/>
        <v>3.0552009188387305E-6</v>
      </c>
      <c r="AL1661">
        <f t="shared" si="513"/>
        <v>2.5362318840579715E-2</v>
      </c>
      <c r="AM1661">
        <f t="shared" si="514"/>
        <v>2.1052631578947368E-2</v>
      </c>
      <c r="AN1661">
        <f t="shared" si="515"/>
        <v>0.82172995780590719</v>
      </c>
      <c r="AO1661">
        <f t="shared" si="516"/>
        <v>0.66666666666666674</v>
      </c>
    </row>
    <row r="1662" spans="1:41" x14ac:dyDescent="0.2">
      <c r="A1662" t="s">
        <v>129</v>
      </c>
      <c r="B1662" t="s">
        <v>23</v>
      </c>
      <c r="C1662">
        <v>2013</v>
      </c>
      <c r="D1662">
        <f t="shared" si="499"/>
        <v>0</v>
      </c>
      <c r="F1662">
        <v>164.79</v>
      </c>
      <c r="G1662">
        <v>0</v>
      </c>
      <c r="H1662">
        <v>0.01</v>
      </c>
      <c r="I1662">
        <v>871.87831730000005</v>
      </c>
      <c r="J1662">
        <v>8</v>
      </c>
      <c r="K1662">
        <v>0</v>
      </c>
      <c r="L1662">
        <v>81.599999999999994</v>
      </c>
      <c r="M1662">
        <v>0</v>
      </c>
      <c r="N1662">
        <v>79</v>
      </c>
      <c r="O1662">
        <v>17.239999999999998</v>
      </c>
      <c r="P1662">
        <v>79</v>
      </c>
      <c r="Q1662">
        <v>0.1</v>
      </c>
      <c r="R1662">
        <v>3617.7523540000002</v>
      </c>
      <c r="S1662">
        <v>12753375</v>
      </c>
      <c r="T1662">
        <v>0.1</v>
      </c>
      <c r="U1662">
        <v>0.1</v>
      </c>
      <c r="W1662">
        <v>0</v>
      </c>
      <c r="X1662">
        <f t="shared" si="500"/>
        <v>0.22685595567867034</v>
      </c>
      <c r="Y1662">
        <f t="shared" si="501"/>
        <v>0</v>
      </c>
      <c r="Z1662">
        <f t="shared" si="502"/>
        <v>0</v>
      </c>
      <c r="AA1662">
        <f t="shared" si="503"/>
        <v>4.4757816911880743E-2</v>
      </c>
      <c r="AB1662">
        <f t="shared" si="517"/>
        <v>7.1428571428571425E-2</v>
      </c>
      <c r="AC1662">
        <f t="shared" si="504"/>
        <v>0</v>
      </c>
      <c r="AD1662">
        <f t="shared" si="505"/>
        <v>0.93395133256083429</v>
      </c>
      <c r="AE1662">
        <f t="shared" si="506"/>
        <v>0</v>
      </c>
      <c r="AF1662">
        <f t="shared" si="507"/>
        <v>0.79166666666666663</v>
      </c>
      <c r="AG1662">
        <f t="shared" si="508"/>
        <v>0.97910621009866494</v>
      </c>
      <c r="AH1662">
        <f t="shared" si="509"/>
        <v>0.79381443298969068</v>
      </c>
      <c r="AI1662">
        <f t="shared" si="510"/>
        <v>0</v>
      </c>
      <c r="AJ1662">
        <f t="shared" si="511"/>
        <v>3.0343532988171881E-2</v>
      </c>
      <c r="AK1662">
        <f t="shared" si="512"/>
        <v>9.8568224491433487E-3</v>
      </c>
      <c r="AL1662">
        <f t="shared" si="513"/>
        <v>0</v>
      </c>
      <c r="AM1662">
        <f t="shared" si="514"/>
        <v>0</v>
      </c>
      <c r="AN1662">
        <f t="shared" si="515"/>
        <v>0</v>
      </c>
      <c r="AO1662">
        <f t="shared" si="516"/>
        <v>0</v>
      </c>
    </row>
    <row r="1663" spans="1:41" x14ac:dyDescent="0.2">
      <c r="A1663" t="s">
        <v>130</v>
      </c>
      <c r="B1663" t="s">
        <v>23</v>
      </c>
      <c r="C1663">
        <v>2015</v>
      </c>
      <c r="D1663">
        <f t="shared" si="499"/>
        <v>0</v>
      </c>
      <c r="E1663">
        <v>63.1</v>
      </c>
      <c r="F1663">
        <v>25</v>
      </c>
      <c r="G1663">
        <v>8</v>
      </c>
      <c r="H1663">
        <v>4.5999999999999996</v>
      </c>
      <c r="I1663">
        <v>0</v>
      </c>
      <c r="J1663">
        <v>73</v>
      </c>
      <c r="K1663">
        <v>1</v>
      </c>
      <c r="L1663">
        <v>3.8</v>
      </c>
      <c r="M1663">
        <v>12</v>
      </c>
      <c r="N1663">
        <v>67</v>
      </c>
      <c r="O1663">
        <v>5.93</v>
      </c>
      <c r="P1663">
        <v>73</v>
      </c>
      <c r="Q1663">
        <v>0.9</v>
      </c>
      <c r="R1663">
        <v>1158.2564689999999</v>
      </c>
      <c r="S1663">
        <v>4182341</v>
      </c>
      <c r="T1663">
        <v>7.8</v>
      </c>
      <c r="U1663">
        <v>7.5</v>
      </c>
      <c r="V1663">
        <v>0.51300000000000001</v>
      </c>
      <c r="W1663">
        <v>8.5</v>
      </c>
      <c r="X1663">
        <f t="shared" si="500"/>
        <v>3.3240997229916899E-2</v>
      </c>
      <c r="Y1663">
        <f t="shared" si="501"/>
        <v>4.4444444444444444E-3</v>
      </c>
      <c r="Z1663">
        <f t="shared" si="502"/>
        <v>0.25699888017917133</v>
      </c>
      <c r="AA1663">
        <f t="shared" si="503"/>
        <v>0</v>
      </c>
      <c r="AB1663">
        <f t="shared" si="517"/>
        <v>0.73469387755102045</v>
      </c>
      <c r="AC1663">
        <f t="shared" si="504"/>
        <v>4.7129129100823348E-6</v>
      </c>
      <c r="AD1663">
        <f t="shared" si="505"/>
        <v>3.2444959443800693E-2</v>
      </c>
      <c r="AE1663">
        <f t="shared" si="506"/>
        <v>4.7999999999999996E-3</v>
      </c>
      <c r="AF1663">
        <f t="shared" si="507"/>
        <v>0.66666666666666663</v>
      </c>
      <c r="AG1663">
        <f t="shared" si="508"/>
        <v>0.32269297736506092</v>
      </c>
      <c r="AH1663">
        <f t="shared" si="509"/>
        <v>0.73195876288659789</v>
      </c>
      <c r="AI1663">
        <f t="shared" si="510"/>
        <v>1.5841584158415842E-2</v>
      </c>
      <c r="AJ1663">
        <f t="shared" si="511"/>
        <v>9.7051676357722619E-3</v>
      </c>
      <c r="AK1663">
        <f t="shared" si="512"/>
        <v>3.2324280772237932E-3</v>
      </c>
      <c r="AL1663">
        <f t="shared" si="513"/>
        <v>0.27898550724637683</v>
      </c>
      <c r="AM1663">
        <f t="shared" si="514"/>
        <v>0.25964912280701757</v>
      </c>
      <c r="AN1663">
        <f t="shared" si="515"/>
        <v>0.54113924050632911</v>
      </c>
      <c r="AO1663">
        <f t="shared" si="516"/>
        <v>0.41062801932367149</v>
      </c>
    </row>
    <row r="1664" spans="1:41" x14ac:dyDescent="0.2">
      <c r="A1664" t="s">
        <v>130</v>
      </c>
      <c r="B1664" t="s">
        <v>23</v>
      </c>
      <c r="C1664">
        <v>2014</v>
      </c>
      <c r="D1664">
        <f t="shared" si="499"/>
        <v>0</v>
      </c>
      <c r="E1664">
        <v>63</v>
      </c>
      <c r="F1664">
        <v>26</v>
      </c>
      <c r="G1664">
        <v>8</v>
      </c>
      <c r="H1664">
        <v>0.01</v>
      </c>
      <c r="I1664">
        <v>80.926798020000007</v>
      </c>
      <c r="J1664">
        <v>84</v>
      </c>
      <c r="K1664">
        <v>14</v>
      </c>
      <c r="L1664">
        <v>3.1</v>
      </c>
      <c r="M1664">
        <v>12</v>
      </c>
      <c r="N1664">
        <v>84</v>
      </c>
      <c r="O1664">
        <v>3.77</v>
      </c>
      <c r="P1664">
        <v>84</v>
      </c>
      <c r="Q1664">
        <v>0.9</v>
      </c>
      <c r="R1664">
        <v>1326.6688200000001</v>
      </c>
      <c r="S1664">
        <v>46392</v>
      </c>
      <c r="T1664">
        <v>8</v>
      </c>
      <c r="U1664">
        <v>7.7</v>
      </c>
      <c r="V1664">
        <v>0.50900000000000001</v>
      </c>
      <c r="W1664">
        <v>8.5</v>
      </c>
      <c r="X1664">
        <f t="shared" si="500"/>
        <v>3.4626038781163437E-2</v>
      </c>
      <c r="Y1664">
        <f t="shared" si="501"/>
        <v>4.4444444444444444E-3</v>
      </c>
      <c r="Z1664">
        <f t="shared" si="502"/>
        <v>0</v>
      </c>
      <c r="AA1664">
        <f t="shared" si="503"/>
        <v>4.1543719314648371E-3</v>
      </c>
      <c r="AB1664">
        <f t="shared" si="517"/>
        <v>0.84693877551020413</v>
      </c>
      <c r="AC1664">
        <f t="shared" si="504"/>
        <v>6.5980780741152679E-5</v>
      </c>
      <c r="AD1664">
        <f t="shared" si="505"/>
        <v>2.4333719582850525E-2</v>
      </c>
      <c r="AE1664">
        <f t="shared" si="506"/>
        <v>4.7999999999999996E-3</v>
      </c>
      <c r="AF1664">
        <f t="shared" si="507"/>
        <v>0.84375</v>
      </c>
      <c r="AG1664">
        <f t="shared" si="508"/>
        <v>0.19733023795705165</v>
      </c>
      <c r="AH1664">
        <f t="shared" si="509"/>
        <v>0.84536082474226804</v>
      </c>
      <c r="AI1664">
        <f t="shared" si="510"/>
        <v>1.5841584158415842E-2</v>
      </c>
      <c r="AJ1664">
        <f t="shared" si="511"/>
        <v>1.1118366027764923E-2</v>
      </c>
      <c r="AK1664">
        <f t="shared" si="512"/>
        <v>3.5829244673798602E-5</v>
      </c>
      <c r="AL1664">
        <f t="shared" si="513"/>
        <v>0.28623188405797106</v>
      </c>
      <c r="AM1664">
        <f t="shared" si="514"/>
        <v>0.26666666666666666</v>
      </c>
      <c r="AN1664">
        <f t="shared" si="515"/>
        <v>0.53691983122362874</v>
      </c>
      <c r="AO1664">
        <f t="shared" si="516"/>
        <v>0.41062801932367149</v>
      </c>
    </row>
    <row r="1665" spans="1:41" x14ac:dyDescent="0.2">
      <c r="A1665" t="s">
        <v>130</v>
      </c>
      <c r="B1665" t="s">
        <v>23</v>
      </c>
      <c r="C1665">
        <v>2013</v>
      </c>
      <c r="D1665">
        <f t="shared" si="499"/>
        <v>0</v>
      </c>
      <c r="E1665">
        <v>62.7</v>
      </c>
      <c r="F1665">
        <v>28</v>
      </c>
      <c r="G1665">
        <v>8</v>
      </c>
      <c r="H1665">
        <v>0.01</v>
      </c>
      <c r="I1665">
        <v>8.8802811800000008</v>
      </c>
      <c r="J1665">
        <v>8</v>
      </c>
      <c r="K1665">
        <v>62</v>
      </c>
      <c r="L1665">
        <v>29.4</v>
      </c>
      <c r="M1665">
        <v>12</v>
      </c>
      <c r="N1665">
        <v>8</v>
      </c>
      <c r="O1665">
        <v>3.63</v>
      </c>
      <c r="P1665">
        <v>8</v>
      </c>
      <c r="Q1665">
        <v>1.1000000000000001</v>
      </c>
      <c r="R1665">
        <v>145.57838000000001</v>
      </c>
      <c r="S1665">
        <v>394617</v>
      </c>
      <c r="T1665">
        <v>8.1</v>
      </c>
      <c r="U1665">
        <v>7.9</v>
      </c>
      <c r="V1665">
        <v>0.501</v>
      </c>
      <c r="W1665">
        <v>8.1999999999999993</v>
      </c>
      <c r="X1665">
        <f t="shared" si="500"/>
        <v>3.7396121883656507E-2</v>
      </c>
      <c r="Y1665">
        <f t="shared" si="501"/>
        <v>4.4444444444444444E-3</v>
      </c>
      <c r="Z1665">
        <f t="shared" si="502"/>
        <v>0</v>
      </c>
      <c r="AA1665">
        <f t="shared" si="503"/>
        <v>4.5586865884141459E-4</v>
      </c>
      <c r="AB1665">
        <f t="shared" si="517"/>
        <v>7.1428571428571425E-2</v>
      </c>
      <c r="AC1665">
        <f t="shared" si="504"/>
        <v>2.9220060042510476E-4</v>
      </c>
      <c r="AD1665">
        <f t="shared" si="505"/>
        <v>0.32908458864426421</v>
      </c>
      <c r="AE1665">
        <f t="shared" si="506"/>
        <v>4.7999999999999996E-3</v>
      </c>
      <c r="AF1665">
        <f t="shared" si="507"/>
        <v>5.2083333333333336E-2</v>
      </c>
      <c r="AG1665">
        <f t="shared" si="508"/>
        <v>0.18920487521764362</v>
      </c>
      <c r="AH1665">
        <f t="shared" si="509"/>
        <v>6.1855670103092786E-2</v>
      </c>
      <c r="AI1665">
        <f t="shared" si="510"/>
        <v>1.9801980198019802E-2</v>
      </c>
      <c r="AJ1665">
        <f t="shared" si="511"/>
        <v>1.2074830034794744E-3</v>
      </c>
      <c r="AK1665">
        <f t="shared" si="512"/>
        <v>3.0496593578500957E-4</v>
      </c>
      <c r="AL1665">
        <f t="shared" si="513"/>
        <v>0.28985507246376813</v>
      </c>
      <c r="AM1665">
        <f t="shared" si="514"/>
        <v>0.27368421052631581</v>
      </c>
      <c r="AN1665">
        <f t="shared" si="515"/>
        <v>0.52848101265822789</v>
      </c>
      <c r="AO1665">
        <f t="shared" si="516"/>
        <v>0.39613526570048307</v>
      </c>
    </row>
    <row r="1666" spans="1:41" x14ac:dyDescent="0.2">
      <c r="A1666" t="s">
        <v>130</v>
      </c>
      <c r="B1666" t="s">
        <v>23</v>
      </c>
      <c r="C1666">
        <v>2012</v>
      </c>
      <c r="D1666">
        <f t="shared" si="499"/>
        <v>0</v>
      </c>
      <c r="E1666">
        <v>62.5</v>
      </c>
      <c r="F1666">
        <v>29</v>
      </c>
      <c r="G1666">
        <v>8</v>
      </c>
      <c r="H1666">
        <v>0.01</v>
      </c>
      <c r="I1666">
        <v>62.48419552</v>
      </c>
      <c r="J1666">
        <v>8</v>
      </c>
      <c r="K1666">
        <v>35</v>
      </c>
      <c r="L1666">
        <v>28.8</v>
      </c>
      <c r="M1666">
        <v>12</v>
      </c>
      <c r="N1666">
        <v>8</v>
      </c>
      <c r="O1666">
        <v>3.36</v>
      </c>
      <c r="P1666">
        <v>8</v>
      </c>
      <c r="Q1666">
        <v>1.2</v>
      </c>
      <c r="R1666">
        <v>1364.283745</v>
      </c>
      <c r="S1666">
        <v>383239</v>
      </c>
      <c r="T1666">
        <v>8.3000000000000007</v>
      </c>
      <c r="U1666">
        <v>8.1</v>
      </c>
      <c r="V1666">
        <v>0.49099999999999999</v>
      </c>
      <c r="W1666">
        <v>7.8</v>
      </c>
      <c r="X1666">
        <f t="shared" si="500"/>
        <v>3.8781163434903045E-2</v>
      </c>
      <c r="Y1666">
        <f t="shared" si="501"/>
        <v>4.4444444444444444E-3</v>
      </c>
      <c r="Z1666">
        <f t="shared" si="502"/>
        <v>0</v>
      </c>
      <c r="AA1666">
        <f t="shared" si="503"/>
        <v>3.2076221273983491E-3</v>
      </c>
      <c r="AB1666">
        <f t="shared" si="517"/>
        <v>7.1428571428571425E-2</v>
      </c>
      <c r="AC1666">
        <f t="shared" si="504"/>
        <v>1.6495195185288171E-4</v>
      </c>
      <c r="AD1666">
        <f t="shared" si="505"/>
        <v>0.32213209733487835</v>
      </c>
      <c r="AE1666">
        <f t="shared" si="506"/>
        <v>4.7999999999999996E-3</v>
      </c>
      <c r="AF1666">
        <f t="shared" si="507"/>
        <v>5.2083333333333336E-2</v>
      </c>
      <c r="AG1666">
        <f t="shared" si="508"/>
        <v>0.17353453279164247</v>
      </c>
      <c r="AH1666">
        <f t="shared" si="509"/>
        <v>6.1855670103092786E-2</v>
      </c>
      <c r="AI1666">
        <f t="shared" si="510"/>
        <v>2.1782178217821781E-2</v>
      </c>
      <c r="AJ1666">
        <f t="shared" si="511"/>
        <v>1.1434004110181599E-2</v>
      </c>
      <c r="AK1666">
        <f t="shared" si="512"/>
        <v>2.9617208907250082E-4</v>
      </c>
      <c r="AL1666">
        <f t="shared" si="513"/>
        <v>0.29710144927536236</v>
      </c>
      <c r="AM1666">
        <f t="shared" si="514"/>
        <v>0.2807017543859649</v>
      </c>
      <c r="AN1666">
        <f t="shared" si="515"/>
        <v>0.51793248945147685</v>
      </c>
      <c r="AO1666">
        <f t="shared" si="516"/>
        <v>0.37681159420289856</v>
      </c>
    </row>
    <row r="1667" spans="1:41" x14ac:dyDescent="0.2">
      <c r="A1667" t="s">
        <v>130</v>
      </c>
      <c r="B1667" t="s">
        <v>23</v>
      </c>
      <c r="C1667">
        <v>2011</v>
      </c>
      <c r="D1667">
        <f t="shared" si="499"/>
        <v>0</v>
      </c>
      <c r="E1667">
        <v>62.2</v>
      </c>
      <c r="F1667">
        <v>212</v>
      </c>
      <c r="G1667">
        <v>8</v>
      </c>
      <c r="H1667">
        <v>0.01</v>
      </c>
      <c r="I1667">
        <v>79.276584639999996</v>
      </c>
      <c r="J1667">
        <v>75</v>
      </c>
      <c r="K1667">
        <v>234</v>
      </c>
      <c r="L1667">
        <v>28.1</v>
      </c>
      <c r="M1667">
        <v>12</v>
      </c>
      <c r="N1667">
        <v>73</v>
      </c>
      <c r="O1667">
        <v>2.87</v>
      </c>
      <c r="P1667">
        <v>75</v>
      </c>
      <c r="Q1667">
        <v>1.2</v>
      </c>
      <c r="R1667">
        <v>1393.2615929999999</v>
      </c>
      <c r="S1667">
        <v>3717672</v>
      </c>
      <c r="T1667">
        <v>8.5</v>
      </c>
      <c r="U1667">
        <v>8.3000000000000007</v>
      </c>
      <c r="V1667">
        <v>0.48699999999999999</v>
      </c>
      <c r="W1667">
        <v>7.7</v>
      </c>
      <c r="X1667">
        <f t="shared" si="500"/>
        <v>0.29224376731301938</v>
      </c>
      <c r="Y1667">
        <f t="shared" si="501"/>
        <v>4.4444444444444444E-3</v>
      </c>
      <c r="Z1667">
        <f t="shared" si="502"/>
        <v>0</v>
      </c>
      <c r="AA1667">
        <f t="shared" si="503"/>
        <v>4.0696583345533974E-3</v>
      </c>
      <c r="AB1667">
        <f t="shared" si="517"/>
        <v>0.75510204081632648</v>
      </c>
      <c r="AC1667">
        <f t="shared" si="504"/>
        <v>1.1028216209592664E-3</v>
      </c>
      <c r="AD1667">
        <f t="shared" si="505"/>
        <v>0.31402085747392816</v>
      </c>
      <c r="AE1667">
        <f t="shared" si="506"/>
        <v>4.7999999999999996E-3</v>
      </c>
      <c r="AF1667">
        <f t="shared" si="507"/>
        <v>0.72916666666666663</v>
      </c>
      <c r="AG1667">
        <f t="shared" si="508"/>
        <v>0.14509576320371445</v>
      </c>
      <c r="AH1667">
        <f t="shared" si="509"/>
        <v>0.75257731958762886</v>
      </c>
      <c r="AI1667">
        <f t="shared" si="510"/>
        <v>2.1782178217821781E-2</v>
      </c>
      <c r="AJ1667">
        <f t="shared" si="511"/>
        <v>1.1677165897033014E-2</v>
      </c>
      <c r="AK1667">
        <f t="shared" si="512"/>
        <v>2.8732939624360691E-3</v>
      </c>
      <c r="AL1667">
        <f t="shared" si="513"/>
        <v>0.30434782608695654</v>
      </c>
      <c r="AM1667">
        <f t="shared" si="514"/>
        <v>0.2877192982456141</v>
      </c>
      <c r="AN1667">
        <f t="shared" si="515"/>
        <v>0.51371308016877637</v>
      </c>
      <c r="AO1667">
        <f t="shared" si="516"/>
        <v>0.37198067632850246</v>
      </c>
    </row>
    <row r="1668" spans="1:41" x14ac:dyDescent="0.2">
      <c r="A1668" t="s">
        <v>130</v>
      </c>
      <c r="B1668" t="s">
        <v>23</v>
      </c>
      <c r="C1668">
        <v>2010</v>
      </c>
      <c r="D1668">
        <f t="shared" si="499"/>
        <v>0</v>
      </c>
      <c r="E1668">
        <v>62</v>
      </c>
      <c r="F1668">
        <v>214</v>
      </c>
      <c r="G1668">
        <v>8</v>
      </c>
      <c r="H1668">
        <v>0.01</v>
      </c>
      <c r="I1668">
        <v>8.3530747979999997</v>
      </c>
      <c r="J1668">
        <v>64</v>
      </c>
      <c r="K1668">
        <v>1292</v>
      </c>
      <c r="L1668">
        <v>27.4</v>
      </c>
      <c r="M1668">
        <v>12</v>
      </c>
      <c r="N1668">
        <v>52</v>
      </c>
      <c r="O1668">
        <v>3.28</v>
      </c>
      <c r="P1668">
        <v>64</v>
      </c>
      <c r="Q1668">
        <v>1.2</v>
      </c>
      <c r="R1668">
        <v>123.383675</v>
      </c>
      <c r="S1668">
        <v>369543</v>
      </c>
      <c r="T1668">
        <v>8.6999999999999993</v>
      </c>
      <c r="U1668">
        <v>8.5</v>
      </c>
      <c r="V1668">
        <v>0.48399999999999999</v>
      </c>
      <c r="W1668">
        <v>7.6</v>
      </c>
      <c r="X1668">
        <f t="shared" si="500"/>
        <v>0.29501385041551248</v>
      </c>
      <c r="Y1668">
        <f t="shared" si="501"/>
        <v>4.4444444444444444E-3</v>
      </c>
      <c r="Z1668">
        <f t="shared" si="502"/>
        <v>0</v>
      </c>
      <c r="AA1668">
        <f t="shared" si="503"/>
        <v>4.2880455338986006E-4</v>
      </c>
      <c r="AB1668">
        <f t="shared" si="517"/>
        <v>0.6428571428571429</v>
      </c>
      <c r="AC1668">
        <f t="shared" si="504"/>
        <v>6.089083479826376E-3</v>
      </c>
      <c r="AD1668">
        <f t="shared" si="505"/>
        <v>0.30590961761297797</v>
      </c>
      <c r="AE1668">
        <f t="shared" si="506"/>
        <v>4.7999999999999996E-3</v>
      </c>
      <c r="AF1668">
        <f t="shared" si="507"/>
        <v>0.51041666666666663</v>
      </c>
      <c r="AG1668">
        <f t="shared" si="508"/>
        <v>0.16889146836912361</v>
      </c>
      <c r="AH1668">
        <f t="shared" si="509"/>
        <v>0.63917525773195871</v>
      </c>
      <c r="AI1668">
        <f t="shared" si="510"/>
        <v>2.1782178217821781E-2</v>
      </c>
      <c r="AJ1668">
        <f t="shared" si="511"/>
        <v>1.0212405976790147E-3</v>
      </c>
      <c r="AK1668">
        <f t="shared" si="512"/>
        <v>2.8558670283814332E-4</v>
      </c>
      <c r="AL1668">
        <f t="shared" si="513"/>
        <v>0.31159420289855072</v>
      </c>
      <c r="AM1668">
        <f t="shared" si="514"/>
        <v>0.29473684210526319</v>
      </c>
      <c r="AN1668">
        <f t="shared" si="515"/>
        <v>0.51054852320675104</v>
      </c>
      <c r="AO1668">
        <f t="shared" si="516"/>
        <v>0.3671497584541063</v>
      </c>
    </row>
    <row r="1669" spans="1:41" x14ac:dyDescent="0.2">
      <c r="A1669" t="s">
        <v>130</v>
      </c>
      <c r="B1669" t="s">
        <v>23</v>
      </c>
      <c r="C1669">
        <v>2009</v>
      </c>
      <c r="D1669">
        <f t="shared" si="499"/>
        <v>0</v>
      </c>
      <c r="E1669">
        <v>61.7</v>
      </c>
      <c r="F1669">
        <v>215</v>
      </c>
      <c r="G1669">
        <v>8</v>
      </c>
      <c r="H1669">
        <v>0.01</v>
      </c>
      <c r="I1669">
        <v>11.145042910000001</v>
      </c>
      <c r="J1669">
        <v>64</v>
      </c>
      <c r="K1669">
        <v>322</v>
      </c>
      <c r="L1669">
        <v>26.8</v>
      </c>
      <c r="M1669">
        <v>12</v>
      </c>
      <c r="N1669">
        <v>63</v>
      </c>
      <c r="O1669">
        <v>3.79</v>
      </c>
      <c r="P1669">
        <v>64</v>
      </c>
      <c r="Q1669">
        <v>1.2</v>
      </c>
      <c r="R1669">
        <v>146.83851000000001</v>
      </c>
      <c r="S1669">
        <v>356288</v>
      </c>
      <c r="T1669">
        <v>8.9</v>
      </c>
      <c r="U1669">
        <v>8.6999999999999993</v>
      </c>
      <c r="V1669">
        <v>0.47599999999999998</v>
      </c>
      <c r="W1669">
        <v>7.1</v>
      </c>
      <c r="X1669">
        <f t="shared" si="500"/>
        <v>0.296398891966759</v>
      </c>
      <c r="Y1669">
        <f t="shared" si="501"/>
        <v>4.4444444444444444E-3</v>
      </c>
      <c r="Z1669">
        <f t="shared" si="502"/>
        <v>0</v>
      </c>
      <c r="AA1669">
        <f t="shared" si="503"/>
        <v>5.7213005547102687E-4</v>
      </c>
      <c r="AB1669">
        <f t="shared" si="517"/>
        <v>0.6428571428571429</v>
      </c>
      <c r="AC1669">
        <f t="shared" si="504"/>
        <v>1.5175579570465118E-3</v>
      </c>
      <c r="AD1669">
        <f t="shared" si="505"/>
        <v>0.29895712630359211</v>
      </c>
      <c r="AE1669">
        <f t="shared" si="506"/>
        <v>4.7999999999999996E-3</v>
      </c>
      <c r="AF1669">
        <f t="shared" si="507"/>
        <v>0.625</v>
      </c>
      <c r="AG1669">
        <f t="shared" si="508"/>
        <v>0.19849100406268136</v>
      </c>
      <c r="AH1669">
        <f t="shared" si="509"/>
        <v>0.63917525773195871</v>
      </c>
      <c r="AI1669">
        <f t="shared" si="510"/>
        <v>2.1782178217821781E-2</v>
      </c>
      <c r="AJ1669">
        <f t="shared" si="511"/>
        <v>1.2180571310842943E-3</v>
      </c>
      <c r="AK1669">
        <f t="shared" si="512"/>
        <v>2.7534215738425833E-4</v>
      </c>
      <c r="AL1669">
        <f t="shared" si="513"/>
        <v>0.31884057971014496</v>
      </c>
      <c r="AM1669">
        <f t="shared" si="514"/>
        <v>0.30175438596491228</v>
      </c>
      <c r="AN1669">
        <f t="shared" si="515"/>
        <v>0.50210970464135019</v>
      </c>
      <c r="AO1669">
        <f t="shared" si="516"/>
        <v>0.34299516908212557</v>
      </c>
    </row>
    <row r="1670" spans="1:41" x14ac:dyDescent="0.2">
      <c r="A1670" t="s">
        <v>130</v>
      </c>
      <c r="B1670" t="s">
        <v>23</v>
      </c>
      <c r="C1670">
        <v>2008</v>
      </c>
      <c r="D1670">
        <f t="shared" si="499"/>
        <v>0</v>
      </c>
      <c r="E1670">
        <v>61.4</v>
      </c>
      <c r="F1670">
        <v>217</v>
      </c>
      <c r="G1670">
        <v>8</v>
      </c>
      <c r="H1670">
        <v>0.02</v>
      </c>
      <c r="I1670">
        <v>61.762637949999998</v>
      </c>
      <c r="J1670">
        <v>74</v>
      </c>
      <c r="K1670">
        <v>4</v>
      </c>
      <c r="L1670">
        <v>26.1</v>
      </c>
      <c r="M1670">
        <v>12</v>
      </c>
      <c r="N1670">
        <v>73</v>
      </c>
      <c r="O1670">
        <v>3.23</v>
      </c>
      <c r="P1670">
        <v>74</v>
      </c>
      <c r="Q1670">
        <v>1.3</v>
      </c>
      <c r="R1670">
        <v>1167.535689</v>
      </c>
      <c r="S1670">
        <v>347541</v>
      </c>
      <c r="T1670">
        <v>9.1999999999999993</v>
      </c>
      <c r="U1670">
        <v>8.9</v>
      </c>
      <c r="V1670">
        <v>0.47499999999999998</v>
      </c>
      <c r="W1670">
        <v>7.2</v>
      </c>
      <c r="X1670">
        <f t="shared" si="500"/>
        <v>0.29916897506925205</v>
      </c>
      <c r="Y1670">
        <f t="shared" si="501"/>
        <v>4.4444444444444444E-3</v>
      </c>
      <c r="Z1670">
        <f t="shared" si="502"/>
        <v>5.5991041433370661E-4</v>
      </c>
      <c r="AA1670">
        <f t="shared" si="503"/>
        <v>3.170581016306778E-3</v>
      </c>
      <c r="AB1670">
        <f t="shared" si="517"/>
        <v>0.74489795918367352</v>
      </c>
      <c r="AC1670">
        <f t="shared" si="504"/>
        <v>1.8851651640329339E-5</v>
      </c>
      <c r="AD1670">
        <f t="shared" si="505"/>
        <v>0.29084588644264198</v>
      </c>
      <c r="AE1670">
        <f t="shared" si="506"/>
        <v>4.7999999999999996E-3</v>
      </c>
      <c r="AF1670">
        <f t="shared" si="507"/>
        <v>0.72916666666666663</v>
      </c>
      <c r="AG1670">
        <f t="shared" si="508"/>
        <v>0.16598955310504931</v>
      </c>
      <c r="AH1670">
        <f t="shared" si="509"/>
        <v>0.74226804123711343</v>
      </c>
      <c r="AI1670">
        <f t="shared" si="510"/>
        <v>2.3762376237623763E-2</v>
      </c>
      <c r="AJ1670">
        <f t="shared" si="511"/>
        <v>9.7830323452492186E-3</v>
      </c>
      <c r="AK1670">
        <f t="shared" si="512"/>
        <v>2.6858176213075911E-4</v>
      </c>
      <c r="AL1670">
        <f t="shared" si="513"/>
        <v>0.32971014492753625</v>
      </c>
      <c r="AM1670">
        <f t="shared" si="514"/>
        <v>0.30877192982456142</v>
      </c>
      <c r="AN1670">
        <f t="shared" si="515"/>
        <v>0.50105485232067515</v>
      </c>
      <c r="AO1670">
        <f t="shared" si="516"/>
        <v>0.34782608695652178</v>
      </c>
    </row>
    <row r="1671" spans="1:41" x14ac:dyDescent="0.2">
      <c r="A1671" t="s">
        <v>130</v>
      </c>
      <c r="B1671" t="s">
        <v>23</v>
      </c>
      <c r="C1671">
        <v>2007</v>
      </c>
      <c r="D1671">
        <f t="shared" si="499"/>
        <v>0</v>
      </c>
      <c r="E1671">
        <v>61.2</v>
      </c>
      <c r="F1671">
        <v>219</v>
      </c>
      <c r="G1671">
        <v>8</v>
      </c>
      <c r="H1671">
        <v>0.02</v>
      </c>
      <c r="I1671">
        <v>7.3540007200000002</v>
      </c>
      <c r="J1671">
        <v>74</v>
      </c>
      <c r="K1671">
        <v>11</v>
      </c>
      <c r="L1671">
        <v>25.5</v>
      </c>
      <c r="M1671">
        <v>12</v>
      </c>
      <c r="N1671">
        <v>75</v>
      </c>
      <c r="O1671">
        <v>3.54</v>
      </c>
      <c r="P1671">
        <v>75</v>
      </c>
      <c r="Q1671">
        <v>1.3</v>
      </c>
      <c r="R1671">
        <v>113.3128</v>
      </c>
      <c r="S1671">
        <v>3312665</v>
      </c>
      <c r="T1671">
        <v>9.4</v>
      </c>
      <c r="U1671">
        <v>9.1</v>
      </c>
      <c r="V1671">
        <v>0.47499999999999998</v>
      </c>
      <c r="W1671">
        <v>7.4</v>
      </c>
      <c r="X1671">
        <f t="shared" si="500"/>
        <v>0.30193905817174516</v>
      </c>
      <c r="Y1671">
        <f t="shared" si="501"/>
        <v>4.4444444444444444E-3</v>
      </c>
      <c r="Z1671">
        <f t="shared" si="502"/>
        <v>5.5991041433370661E-4</v>
      </c>
      <c r="AA1671">
        <f t="shared" si="503"/>
        <v>3.7751715034604308E-4</v>
      </c>
      <c r="AB1671">
        <f t="shared" si="517"/>
        <v>0.74489795918367352</v>
      </c>
      <c r="AC1671">
        <f t="shared" si="504"/>
        <v>5.1842042010905682E-5</v>
      </c>
      <c r="AD1671">
        <f t="shared" si="505"/>
        <v>0.28389339513325607</v>
      </c>
      <c r="AE1671">
        <f t="shared" si="506"/>
        <v>4.7999999999999996E-3</v>
      </c>
      <c r="AF1671">
        <f t="shared" si="507"/>
        <v>0.75</v>
      </c>
      <c r="AG1671">
        <f t="shared" si="508"/>
        <v>0.18398142774230991</v>
      </c>
      <c r="AH1671">
        <f t="shared" si="509"/>
        <v>0.75257731958762886</v>
      </c>
      <c r="AI1671">
        <f t="shared" si="510"/>
        <v>2.3762376237623763E-2</v>
      </c>
      <c r="AJ1671">
        <f t="shared" si="511"/>
        <v>9.3673287439475833E-4</v>
      </c>
      <c r="AK1671">
        <f t="shared" si="512"/>
        <v>2.5602715089738585E-3</v>
      </c>
      <c r="AL1671">
        <f t="shared" si="513"/>
        <v>0.33695652173913049</v>
      </c>
      <c r="AM1671">
        <f t="shared" si="514"/>
        <v>0.31578947368421051</v>
      </c>
      <c r="AN1671">
        <f t="shared" si="515"/>
        <v>0.50105485232067515</v>
      </c>
      <c r="AO1671">
        <f t="shared" si="516"/>
        <v>0.35748792270531404</v>
      </c>
    </row>
    <row r="1672" spans="1:41" x14ac:dyDescent="0.2">
      <c r="A1672" t="s">
        <v>130</v>
      </c>
      <c r="B1672" t="s">
        <v>23</v>
      </c>
      <c r="C1672">
        <v>2006</v>
      </c>
      <c r="D1672">
        <f t="shared" si="499"/>
        <v>0</v>
      </c>
      <c r="E1672">
        <v>69</v>
      </c>
      <c r="F1672">
        <v>221</v>
      </c>
      <c r="G1672">
        <v>8</v>
      </c>
      <c r="H1672">
        <v>0.01</v>
      </c>
      <c r="I1672">
        <v>55.798369690000001</v>
      </c>
      <c r="J1672">
        <v>68</v>
      </c>
      <c r="K1672">
        <v>22</v>
      </c>
      <c r="L1672">
        <v>24.8</v>
      </c>
      <c r="M1672">
        <v>12</v>
      </c>
      <c r="N1672">
        <v>68</v>
      </c>
      <c r="O1672">
        <v>3.21</v>
      </c>
      <c r="P1672">
        <v>68</v>
      </c>
      <c r="Q1672">
        <v>1.3</v>
      </c>
      <c r="R1672">
        <v>944.13485100000003</v>
      </c>
      <c r="S1672">
        <v>322653</v>
      </c>
      <c r="T1672">
        <v>9.6</v>
      </c>
      <c r="U1672">
        <v>9.4</v>
      </c>
      <c r="V1672">
        <v>0.46600000000000003</v>
      </c>
      <c r="W1672">
        <v>7.2</v>
      </c>
      <c r="X1672">
        <f t="shared" si="500"/>
        <v>0.3047091412742382</v>
      </c>
      <c r="Y1672">
        <f t="shared" si="501"/>
        <v>4.4444444444444444E-3</v>
      </c>
      <c r="Z1672">
        <f t="shared" si="502"/>
        <v>0</v>
      </c>
      <c r="AA1672">
        <f t="shared" si="503"/>
        <v>2.8644056917258263E-3</v>
      </c>
      <c r="AB1672">
        <f t="shared" si="517"/>
        <v>0.68367346938775508</v>
      </c>
      <c r="AC1672">
        <f t="shared" si="504"/>
        <v>1.0368408402181136E-4</v>
      </c>
      <c r="AD1672">
        <f t="shared" si="505"/>
        <v>0.27578215527230593</v>
      </c>
      <c r="AE1672">
        <f t="shared" si="506"/>
        <v>4.7999999999999996E-3</v>
      </c>
      <c r="AF1672">
        <f t="shared" si="507"/>
        <v>0.67708333333333337</v>
      </c>
      <c r="AG1672">
        <f t="shared" si="508"/>
        <v>0.16482878699941961</v>
      </c>
      <c r="AH1672">
        <f t="shared" si="509"/>
        <v>0.68041237113402064</v>
      </c>
      <c r="AI1672">
        <f t="shared" si="510"/>
        <v>2.3762376237623763E-2</v>
      </c>
      <c r="AJ1672">
        <f t="shared" si="511"/>
        <v>7.9084091174586851E-3</v>
      </c>
      <c r="AK1672">
        <f t="shared" si="512"/>
        <v>2.4934628515933024E-4</v>
      </c>
      <c r="AL1672">
        <f t="shared" si="513"/>
        <v>0.34420289855072467</v>
      </c>
      <c r="AM1672">
        <f t="shared" si="514"/>
        <v>0.32631578947368423</v>
      </c>
      <c r="AN1672">
        <f t="shared" si="515"/>
        <v>0.4915611814345992</v>
      </c>
      <c r="AO1672">
        <f t="shared" si="516"/>
        <v>0.34782608695652178</v>
      </c>
    </row>
    <row r="1673" spans="1:41" x14ac:dyDescent="0.2">
      <c r="A1673" t="s">
        <v>130</v>
      </c>
      <c r="B1673" t="s">
        <v>23</v>
      </c>
      <c r="C1673">
        <v>2005</v>
      </c>
      <c r="D1673">
        <f t="shared" si="499"/>
        <v>0</v>
      </c>
      <c r="E1673">
        <v>66</v>
      </c>
      <c r="F1673">
        <v>223</v>
      </c>
      <c r="G1673">
        <v>8</v>
      </c>
      <c r="H1673">
        <v>0.01</v>
      </c>
      <c r="I1673">
        <v>55.121870710000003</v>
      </c>
      <c r="J1673">
        <v>42</v>
      </c>
      <c r="K1673">
        <v>127</v>
      </c>
      <c r="L1673">
        <v>24.2</v>
      </c>
      <c r="M1673">
        <v>12</v>
      </c>
      <c r="N1673">
        <v>71</v>
      </c>
      <c r="O1673">
        <v>4.21</v>
      </c>
      <c r="P1673">
        <v>71</v>
      </c>
      <c r="Q1673">
        <v>1.3</v>
      </c>
      <c r="R1673">
        <v>697.74519889999999</v>
      </c>
      <c r="S1673">
        <v>31372</v>
      </c>
      <c r="T1673">
        <v>9.8000000000000007</v>
      </c>
      <c r="U1673">
        <v>9.6</v>
      </c>
      <c r="V1673">
        <v>0.46100000000000002</v>
      </c>
      <c r="W1673">
        <v>7.2</v>
      </c>
      <c r="X1673">
        <f t="shared" si="500"/>
        <v>0.30747922437673131</v>
      </c>
      <c r="Y1673">
        <f t="shared" si="501"/>
        <v>4.4444444444444444E-3</v>
      </c>
      <c r="Z1673">
        <f t="shared" si="502"/>
        <v>0</v>
      </c>
      <c r="AA1673">
        <f t="shared" si="503"/>
        <v>2.8296776604316435E-3</v>
      </c>
      <c r="AB1673">
        <f t="shared" si="517"/>
        <v>0.41836734693877553</v>
      </c>
      <c r="AC1673">
        <f t="shared" si="504"/>
        <v>5.9853993958045644E-4</v>
      </c>
      <c r="AD1673">
        <f t="shared" si="505"/>
        <v>0.26882966396292007</v>
      </c>
      <c r="AE1673">
        <f t="shared" si="506"/>
        <v>4.7999999999999996E-3</v>
      </c>
      <c r="AF1673">
        <f t="shared" si="507"/>
        <v>0.70833333333333337</v>
      </c>
      <c r="AG1673">
        <f t="shared" si="508"/>
        <v>0.22286709228090537</v>
      </c>
      <c r="AH1673">
        <f t="shared" si="509"/>
        <v>0.71134020618556704</v>
      </c>
      <c r="AI1673">
        <f t="shared" si="510"/>
        <v>2.3762376237623763E-2</v>
      </c>
      <c r="AJ1673">
        <f t="shared" si="511"/>
        <v>5.8408798769735209E-3</v>
      </c>
      <c r="AK1673">
        <f t="shared" si="512"/>
        <v>2.4220563216435148E-5</v>
      </c>
      <c r="AL1673">
        <f t="shared" si="513"/>
        <v>0.3514492753623189</v>
      </c>
      <c r="AM1673">
        <f t="shared" si="514"/>
        <v>0.33333333333333331</v>
      </c>
      <c r="AN1673">
        <f t="shared" si="515"/>
        <v>0.48628691983122369</v>
      </c>
      <c r="AO1673">
        <f t="shared" si="516"/>
        <v>0.34782608695652178</v>
      </c>
    </row>
    <row r="1674" spans="1:41" x14ac:dyDescent="0.2">
      <c r="A1674" t="s">
        <v>130</v>
      </c>
      <c r="B1674" t="s">
        <v>23</v>
      </c>
      <c r="C1674">
        <v>2004</v>
      </c>
      <c r="D1674">
        <f t="shared" si="499"/>
        <v>0</v>
      </c>
      <c r="E1674">
        <v>64</v>
      </c>
      <c r="F1674">
        <v>224</v>
      </c>
      <c r="G1674">
        <v>8</v>
      </c>
      <c r="H1674">
        <v>0.01</v>
      </c>
      <c r="I1674">
        <v>5.0037828800000002</v>
      </c>
      <c r="J1674">
        <v>80.94</v>
      </c>
      <c r="K1674">
        <v>5039</v>
      </c>
      <c r="L1674">
        <v>23.6</v>
      </c>
      <c r="M1674">
        <v>12</v>
      </c>
      <c r="N1674">
        <v>68</v>
      </c>
      <c r="O1674">
        <v>4.7</v>
      </c>
      <c r="P1674">
        <v>7</v>
      </c>
      <c r="Q1674">
        <v>1.3</v>
      </c>
      <c r="R1674">
        <v>62.547286</v>
      </c>
      <c r="S1674">
        <v>342823</v>
      </c>
      <c r="T1674">
        <v>1</v>
      </c>
      <c r="U1674">
        <v>9.8000000000000007</v>
      </c>
      <c r="V1674">
        <v>0.45100000000000001</v>
      </c>
      <c r="W1674">
        <v>6.7</v>
      </c>
      <c r="X1674">
        <f t="shared" si="500"/>
        <v>0.30886426592797783</v>
      </c>
      <c r="Y1674">
        <f t="shared" si="501"/>
        <v>4.4444444444444444E-3</v>
      </c>
      <c r="Z1674">
        <f t="shared" si="502"/>
        <v>0</v>
      </c>
      <c r="AA1674">
        <f t="shared" si="503"/>
        <v>2.568688698480188E-4</v>
      </c>
      <c r="AB1674">
        <f t="shared" si="517"/>
        <v>0.81571428571428573</v>
      </c>
      <c r="AC1674">
        <f t="shared" si="504"/>
        <v>2.3748368153904884E-2</v>
      </c>
      <c r="AD1674">
        <f t="shared" si="505"/>
        <v>0.26187717265353422</v>
      </c>
      <c r="AE1674">
        <f t="shared" si="506"/>
        <v>4.7999999999999996E-3</v>
      </c>
      <c r="AF1674">
        <f t="shared" si="507"/>
        <v>0.67708333333333337</v>
      </c>
      <c r="AG1674">
        <f t="shared" si="508"/>
        <v>0.25130586186883341</v>
      </c>
      <c r="AH1674">
        <f t="shared" si="509"/>
        <v>5.1546391752577317E-2</v>
      </c>
      <c r="AI1674">
        <f t="shared" si="510"/>
        <v>2.3762376237623763E-2</v>
      </c>
      <c r="AJ1674">
        <f t="shared" si="511"/>
        <v>5.1074426769523635E-4</v>
      </c>
      <c r="AK1674">
        <f t="shared" si="512"/>
        <v>2.64935306796815E-4</v>
      </c>
      <c r="AL1674">
        <f t="shared" si="513"/>
        <v>3.2608695652173919E-2</v>
      </c>
      <c r="AM1674">
        <f t="shared" si="514"/>
        <v>0.34035087719298251</v>
      </c>
      <c r="AN1674">
        <f t="shared" si="515"/>
        <v>0.47573839662447259</v>
      </c>
      <c r="AO1674">
        <f t="shared" si="516"/>
        <v>0.32367149758454106</v>
      </c>
    </row>
    <row r="1675" spans="1:41" x14ac:dyDescent="0.2">
      <c r="A1675" t="s">
        <v>130</v>
      </c>
      <c r="B1675" t="s">
        <v>23</v>
      </c>
      <c r="C1675">
        <v>2003</v>
      </c>
      <c r="D1675">
        <f t="shared" si="499"/>
        <v>0</v>
      </c>
      <c r="E1675">
        <v>63</v>
      </c>
      <c r="F1675">
        <v>226</v>
      </c>
      <c r="G1675">
        <v>8</v>
      </c>
      <c r="H1675">
        <v>0.01</v>
      </c>
      <c r="I1675">
        <v>29.653708989999998</v>
      </c>
      <c r="J1675">
        <v>80.94</v>
      </c>
      <c r="K1675">
        <v>3611</v>
      </c>
      <c r="L1675">
        <v>22.9</v>
      </c>
      <c r="M1675">
        <v>12</v>
      </c>
      <c r="N1675">
        <v>75</v>
      </c>
      <c r="O1675">
        <v>4.53</v>
      </c>
      <c r="P1675">
        <v>76</v>
      </c>
      <c r="Q1675">
        <v>1.3</v>
      </c>
      <c r="R1675">
        <v>528.58661300000006</v>
      </c>
      <c r="S1675">
        <v>2957117</v>
      </c>
      <c r="T1675">
        <v>1.3</v>
      </c>
      <c r="U1675">
        <v>1.1000000000000001</v>
      </c>
      <c r="V1675">
        <v>0.44700000000000001</v>
      </c>
      <c r="W1675">
        <v>6.6</v>
      </c>
      <c r="X1675">
        <f t="shared" si="500"/>
        <v>0.31163434903047094</v>
      </c>
      <c r="Y1675">
        <f t="shared" si="501"/>
        <v>4.4444444444444444E-3</v>
      </c>
      <c r="Z1675">
        <f t="shared" si="502"/>
        <v>0</v>
      </c>
      <c r="AA1675">
        <f t="shared" si="503"/>
        <v>1.5222712291352127E-3</v>
      </c>
      <c r="AB1675">
        <f t="shared" si="517"/>
        <v>0.81571428571428573</v>
      </c>
      <c r="AC1675">
        <f t="shared" si="504"/>
        <v>1.7018328518307309E-2</v>
      </c>
      <c r="AD1675">
        <f t="shared" si="505"/>
        <v>0.25376593279258403</v>
      </c>
      <c r="AE1675">
        <f t="shared" si="506"/>
        <v>4.7999999999999996E-3</v>
      </c>
      <c r="AF1675">
        <f t="shared" si="507"/>
        <v>0.75</v>
      </c>
      <c r="AG1675">
        <f t="shared" si="508"/>
        <v>0.24143934997098085</v>
      </c>
      <c r="AH1675">
        <f t="shared" si="509"/>
        <v>0.76288659793814428</v>
      </c>
      <c r="AI1675">
        <f t="shared" si="510"/>
        <v>2.3762376237623763E-2</v>
      </c>
      <c r="AJ1675">
        <f t="shared" si="511"/>
        <v>4.4214196048131251E-3</v>
      </c>
      <c r="AK1675">
        <f t="shared" si="512"/>
        <v>2.2854750059909915E-3</v>
      </c>
      <c r="AL1675">
        <f t="shared" si="513"/>
        <v>4.3478260869565216E-2</v>
      </c>
      <c r="AM1675">
        <f t="shared" si="514"/>
        <v>3.5087719298245612E-2</v>
      </c>
      <c r="AN1675">
        <f t="shared" si="515"/>
        <v>0.47151898734177217</v>
      </c>
      <c r="AO1675">
        <f t="shared" si="516"/>
        <v>0.3188405797101449</v>
      </c>
    </row>
    <row r="1676" spans="1:41" x14ac:dyDescent="0.2">
      <c r="A1676" t="s">
        <v>130</v>
      </c>
      <c r="B1676" t="s">
        <v>23</v>
      </c>
      <c r="C1676">
        <v>2002</v>
      </c>
      <c r="D1676">
        <f t="shared" si="499"/>
        <v>0</v>
      </c>
      <c r="E1676">
        <v>62</v>
      </c>
      <c r="F1676">
        <v>228</v>
      </c>
      <c r="G1676">
        <v>7</v>
      </c>
      <c r="H1676">
        <v>0.02</v>
      </c>
      <c r="I1676">
        <v>4.1131907410000004</v>
      </c>
      <c r="J1676">
        <v>80.94</v>
      </c>
      <c r="K1676">
        <v>883</v>
      </c>
      <c r="L1676">
        <v>22.3</v>
      </c>
      <c r="M1676">
        <v>12</v>
      </c>
      <c r="N1676">
        <v>91</v>
      </c>
      <c r="O1676">
        <v>5.31</v>
      </c>
      <c r="P1676">
        <v>89</v>
      </c>
      <c r="Q1676">
        <v>1.2</v>
      </c>
      <c r="R1676">
        <v>46.9542322</v>
      </c>
      <c r="S1676">
        <v>2873228</v>
      </c>
      <c r="T1676">
        <v>1.5</v>
      </c>
      <c r="U1676">
        <v>1.3</v>
      </c>
      <c r="V1676">
        <v>0.44600000000000001</v>
      </c>
      <c r="W1676">
        <v>6.5</v>
      </c>
      <c r="X1676">
        <f t="shared" si="500"/>
        <v>0.31440443213296398</v>
      </c>
      <c r="Y1676">
        <f t="shared" si="501"/>
        <v>3.8888888888888888E-3</v>
      </c>
      <c r="Z1676">
        <f t="shared" si="502"/>
        <v>5.5991041433370661E-4</v>
      </c>
      <c r="AA1676">
        <f t="shared" si="503"/>
        <v>2.1115038011201739E-4</v>
      </c>
      <c r="AB1676">
        <f t="shared" si="517"/>
        <v>0.81571428571428573</v>
      </c>
      <c r="AC1676">
        <f t="shared" si="504"/>
        <v>4.1615020996027012E-3</v>
      </c>
      <c r="AD1676">
        <f t="shared" si="505"/>
        <v>0.24681344148319817</v>
      </c>
      <c r="AE1676">
        <f t="shared" si="506"/>
        <v>4.7999999999999996E-3</v>
      </c>
      <c r="AF1676">
        <f t="shared" si="507"/>
        <v>0.91666666666666663</v>
      </c>
      <c r="AG1676">
        <f t="shared" si="508"/>
        <v>0.28670922809053973</v>
      </c>
      <c r="AH1676">
        <f t="shared" si="509"/>
        <v>0.89690721649484539</v>
      </c>
      <c r="AI1676">
        <f t="shared" si="510"/>
        <v>2.1782178217821781E-2</v>
      </c>
      <c r="AJ1676">
        <f t="shared" si="511"/>
        <v>3.7989829098646738E-4</v>
      </c>
      <c r="AK1676">
        <f t="shared" si="512"/>
        <v>2.2206387424239635E-3</v>
      </c>
      <c r="AL1676">
        <f t="shared" si="513"/>
        <v>5.0724637681159424E-2</v>
      </c>
      <c r="AM1676">
        <f t="shared" si="514"/>
        <v>4.2105263157894736E-2</v>
      </c>
      <c r="AN1676">
        <f t="shared" si="515"/>
        <v>0.47046413502109707</v>
      </c>
      <c r="AO1676">
        <f t="shared" si="516"/>
        <v>0.3140096618357488</v>
      </c>
    </row>
    <row r="1677" spans="1:41" x14ac:dyDescent="0.2">
      <c r="A1677" t="s">
        <v>130</v>
      </c>
      <c r="B1677" t="s">
        <v>23</v>
      </c>
      <c r="C1677">
        <v>2001</v>
      </c>
      <c r="D1677">
        <f t="shared" ref="D1677:D1740" si="518">IF(B1677="Developing",0,1)</f>
        <v>0</v>
      </c>
      <c r="E1677">
        <v>61</v>
      </c>
      <c r="F1677">
        <v>229</v>
      </c>
      <c r="G1677">
        <v>7</v>
      </c>
      <c r="H1677">
        <v>0.01</v>
      </c>
      <c r="I1677">
        <v>28.782245</v>
      </c>
      <c r="J1677">
        <v>80.94</v>
      </c>
      <c r="K1677">
        <v>1398</v>
      </c>
      <c r="L1677">
        <v>21.7</v>
      </c>
      <c r="M1677">
        <v>12</v>
      </c>
      <c r="N1677">
        <v>75</v>
      </c>
      <c r="O1677">
        <v>4.34</v>
      </c>
      <c r="P1677">
        <v>75</v>
      </c>
      <c r="Q1677">
        <v>1.2</v>
      </c>
      <c r="R1677">
        <v>464.229758</v>
      </c>
      <c r="S1677">
        <v>279729</v>
      </c>
      <c r="T1677">
        <v>1.7</v>
      </c>
      <c r="U1677">
        <v>1.5</v>
      </c>
      <c r="V1677">
        <v>0.44400000000000001</v>
      </c>
      <c r="W1677">
        <v>6.5</v>
      </c>
      <c r="X1677">
        <f t="shared" si="500"/>
        <v>0.31578947368421051</v>
      </c>
      <c r="Y1677">
        <f t="shared" si="501"/>
        <v>3.8888888888888888E-3</v>
      </c>
      <c r="Z1677">
        <f t="shared" si="502"/>
        <v>0</v>
      </c>
      <c r="AA1677">
        <f t="shared" si="503"/>
        <v>1.4775346816884249E-3</v>
      </c>
      <c r="AB1677">
        <f t="shared" si="517"/>
        <v>0.81571428571428573</v>
      </c>
      <c r="AC1677">
        <f t="shared" si="504"/>
        <v>6.5886522482951036E-3</v>
      </c>
      <c r="AD1677">
        <f t="shared" si="505"/>
        <v>0.23986095017381229</v>
      </c>
      <c r="AE1677">
        <f t="shared" si="506"/>
        <v>4.7999999999999996E-3</v>
      </c>
      <c r="AF1677">
        <f t="shared" si="507"/>
        <v>0.75</v>
      </c>
      <c r="AG1677">
        <f t="shared" si="508"/>
        <v>0.23041207196749852</v>
      </c>
      <c r="AH1677">
        <f t="shared" si="509"/>
        <v>0.75257731958762886</v>
      </c>
      <c r="AI1677">
        <f t="shared" si="510"/>
        <v>2.1782178217821781E-2</v>
      </c>
      <c r="AJ1677">
        <f t="shared" si="511"/>
        <v>3.8813819920153272E-3</v>
      </c>
      <c r="AK1677">
        <f t="shared" si="512"/>
        <v>2.1617111586000475E-4</v>
      </c>
      <c r="AL1677">
        <f t="shared" si="513"/>
        <v>5.7971014492753624E-2</v>
      </c>
      <c r="AM1677">
        <f t="shared" si="514"/>
        <v>4.912280701754386E-2</v>
      </c>
      <c r="AN1677">
        <f t="shared" si="515"/>
        <v>0.46835443037974689</v>
      </c>
      <c r="AO1677">
        <f t="shared" si="516"/>
        <v>0.3140096618357488</v>
      </c>
    </row>
    <row r="1678" spans="1:41" x14ac:dyDescent="0.2">
      <c r="A1678" t="s">
        <v>130</v>
      </c>
      <c r="B1678" t="s">
        <v>23</v>
      </c>
      <c r="C1678">
        <v>2000</v>
      </c>
      <c r="D1678">
        <f t="shared" si="518"/>
        <v>0</v>
      </c>
      <c r="E1678">
        <v>60</v>
      </c>
      <c r="F1678">
        <v>23</v>
      </c>
      <c r="G1678">
        <v>7</v>
      </c>
      <c r="H1678">
        <v>0.03</v>
      </c>
      <c r="I1678">
        <v>8.5945702320000006</v>
      </c>
      <c r="J1678">
        <v>80.94</v>
      </c>
      <c r="K1678">
        <v>0</v>
      </c>
      <c r="L1678">
        <v>21.1</v>
      </c>
      <c r="M1678">
        <v>11</v>
      </c>
      <c r="N1678">
        <v>58</v>
      </c>
      <c r="O1678">
        <v>5.26</v>
      </c>
      <c r="P1678">
        <v>51</v>
      </c>
      <c r="Q1678">
        <v>1.1000000000000001</v>
      </c>
      <c r="R1678">
        <v>477.47612400000003</v>
      </c>
      <c r="S1678">
        <v>279359</v>
      </c>
      <c r="T1678">
        <v>1.9</v>
      </c>
      <c r="U1678">
        <v>1.7</v>
      </c>
      <c r="V1678">
        <v>0.443</v>
      </c>
      <c r="W1678">
        <v>6.4</v>
      </c>
      <c r="X1678">
        <f t="shared" si="500"/>
        <v>3.0470914127423823E-2</v>
      </c>
      <c r="Y1678">
        <f t="shared" si="501"/>
        <v>3.8888888888888888E-3</v>
      </c>
      <c r="Z1678">
        <f t="shared" si="502"/>
        <v>1.119820828667413E-3</v>
      </c>
      <c r="AA1678">
        <f t="shared" si="503"/>
        <v>4.4120170584285319E-4</v>
      </c>
      <c r="AB1678">
        <f t="shared" si="517"/>
        <v>0.81571428571428573</v>
      </c>
      <c r="AC1678">
        <f t="shared" si="504"/>
        <v>0</v>
      </c>
      <c r="AD1678">
        <f t="shared" si="505"/>
        <v>0.23290845886442643</v>
      </c>
      <c r="AE1678">
        <f t="shared" si="506"/>
        <v>4.4000000000000003E-3</v>
      </c>
      <c r="AF1678">
        <f t="shared" si="507"/>
        <v>0.57291666666666663</v>
      </c>
      <c r="AG1678">
        <f t="shared" si="508"/>
        <v>0.28380731282646543</v>
      </c>
      <c r="AH1678">
        <f t="shared" si="509"/>
        <v>0.50515463917525771</v>
      </c>
      <c r="AI1678">
        <f t="shared" si="510"/>
        <v>1.9801980198019802E-2</v>
      </c>
      <c r="AJ1678">
        <f t="shared" si="511"/>
        <v>3.9925362097421868E-3</v>
      </c>
      <c r="AK1678">
        <f t="shared" si="512"/>
        <v>2.1588514967230672E-4</v>
      </c>
      <c r="AL1678">
        <f t="shared" si="513"/>
        <v>6.5217391304347824E-2</v>
      </c>
      <c r="AM1678">
        <f t="shared" si="514"/>
        <v>5.6140350877192977E-2</v>
      </c>
      <c r="AN1678">
        <f t="shared" si="515"/>
        <v>0.46729957805907174</v>
      </c>
      <c r="AO1678">
        <f t="shared" si="516"/>
        <v>0.3091787439613527</v>
      </c>
    </row>
    <row r="1679" spans="1:41" x14ac:dyDescent="0.2">
      <c r="A1679" t="s">
        <v>131</v>
      </c>
      <c r="B1679" t="s">
        <v>23</v>
      </c>
      <c r="C1679">
        <v>2015</v>
      </c>
      <c r="D1679">
        <f t="shared" si="518"/>
        <v>0</v>
      </c>
      <c r="E1679">
        <v>74.599999999999994</v>
      </c>
      <c r="F1679">
        <v>146</v>
      </c>
      <c r="G1679">
        <v>0</v>
      </c>
      <c r="H1679">
        <v>4.5999999999999996</v>
      </c>
      <c r="I1679">
        <v>0</v>
      </c>
      <c r="J1679">
        <v>97</v>
      </c>
      <c r="K1679">
        <v>0</v>
      </c>
      <c r="L1679">
        <v>33.299999999999997</v>
      </c>
      <c r="M1679">
        <v>0</v>
      </c>
      <c r="N1679">
        <v>98</v>
      </c>
      <c r="O1679">
        <v>5.93</v>
      </c>
      <c r="P1679">
        <v>97</v>
      </c>
      <c r="Q1679">
        <v>0.1</v>
      </c>
      <c r="R1679">
        <v>9252.1172399999996</v>
      </c>
      <c r="S1679">
        <v>126265</v>
      </c>
      <c r="T1679">
        <v>6.9</v>
      </c>
      <c r="U1679">
        <v>6.8</v>
      </c>
      <c r="V1679">
        <v>0.77900000000000003</v>
      </c>
      <c r="W1679">
        <v>15.2</v>
      </c>
      <c r="X1679">
        <f t="shared" si="500"/>
        <v>0.20083102493074792</v>
      </c>
      <c r="Y1679">
        <f t="shared" si="501"/>
        <v>0</v>
      </c>
      <c r="Z1679">
        <f t="shared" si="502"/>
        <v>0.25699888017917133</v>
      </c>
      <c r="AA1679">
        <f t="shared" si="503"/>
        <v>0</v>
      </c>
      <c r="AB1679">
        <f t="shared" si="517"/>
        <v>0.97959183673469385</v>
      </c>
      <c r="AC1679">
        <f t="shared" si="504"/>
        <v>0</v>
      </c>
      <c r="AD1679">
        <f t="shared" si="505"/>
        <v>0.3742757821552723</v>
      </c>
      <c r="AE1679">
        <f t="shared" si="506"/>
        <v>0</v>
      </c>
      <c r="AF1679">
        <f t="shared" si="507"/>
        <v>0.98958333333333337</v>
      </c>
      <c r="AG1679">
        <f t="shared" si="508"/>
        <v>0.32269297736506092</v>
      </c>
      <c r="AH1679">
        <f t="shared" si="509"/>
        <v>0.97938144329896903</v>
      </c>
      <c r="AI1679">
        <f t="shared" si="510"/>
        <v>0</v>
      </c>
      <c r="AJ1679">
        <f t="shared" si="511"/>
        <v>7.7623173403589513E-2</v>
      </c>
      <c r="AK1679">
        <f t="shared" si="512"/>
        <v>9.7561615781920514E-5</v>
      </c>
      <c r="AL1679">
        <f t="shared" si="513"/>
        <v>0.24637681159420294</v>
      </c>
      <c r="AM1679">
        <f t="shared" si="514"/>
        <v>0.23508771929824562</v>
      </c>
      <c r="AN1679">
        <f t="shared" si="515"/>
        <v>0.82172995780590719</v>
      </c>
      <c r="AO1679">
        <f t="shared" si="516"/>
        <v>0.7342995169082126</v>
      </c>
    </row>
    <row r="1680" spans="1:41" x14ac:dyDescent="0.2">
      <c r="A1680" t="s">
        <v>131</v>
      </c>
      <c r="B1680" t="s">
        <v>23</v>
      </c>
      <c r="C1680">
        <v>2014</v>
      </c>
      <c r="D1680">
        <f t="shared" si="518"/>
        <v>0</v>
      </c>
      <c r="E1680">
        <v>74.2</v>
      </c>
      <c r="F1680">
        <v>148</v>
      </c>
      <c r="G1680">
        <v>0</v>
      </c>
      <c r="H1680">
        <v>0.01</v>
      </c>
      <c r="I1680">
        <v>115.27842819999999</v>
      </c>
      <c r="J1680">
        <v>97</v>
      </c>
      <c r="K1680">
        <v>0</v>
      </c>
      <c r="L1680">
        <v>32.799999999999997</v>
      </c>
      <c r="M1680">
        <v>0</v>
      </c>
      <c r="N1680">
        <v>98</v>
      </c>
      <c r="O1680">
        <v>4.8099999999999996</v>
      </c>
      <c r="P1680">
        <v>97</v>
      </c>
      <c r="Q1680">
        <v>0.1</v>
      </c>
      <c r="R1680">
        <v>1153.93822</v>
      </c>
      <c r="S1680">
        <v>126934</v>
      </c>
      <c r="T1680">
        <v>7</v>
      </c>
      <c r="U1680">
        <v>6.9</v>
      </c>
      <c r="V1680">
        <v>0.76900000000000002</v>
      </c>
      <c r="W1680">
        <v>14.7</v>
      </c>
      <c r="X1680">
        <f t="shared" si="500"/>
        <v>0.203601108033241</v>
      </c>
      <c r="Y1680">
        <f t="shared" si="501"/>
        <v>0</v>
      </c>
      <c r="Z1680">
        <f t="shared" si="502"/>
        <v>0</v>
      </c>
      <c r="AA1680">
        <f t="shared" si="503"/>
        <v>5.9178106404149129E-3</v>
      </c>
      <c r="AB1680">
        <f t="shared" si="517"/>
        <v>0.97959183673469385</v>
      </c>
      <c r="AC1680">
        <f t="shared" si="504"/>
        <v>0</v>
      </c>
      <c r="AD1680">
        <f t="shared" si="505"/>
        <v>0.36848203939745072</v>
      </c>
      <c r="AE1680">
        <f t="shared" si="506"/>
        <v>0</v>
      </c>
      <c r="AF1680">
        <f t="shared" si="507"/>
        <v>0.98958333333333337</v>
      </c>
      <c r="AG1680">
        <f t="shared" si="508"/>
        <v>0.25769007544979683</v>
      </c>
      <c r="AH1680">
        <f t="shared" si="509"/>
        <v>0.97938144329896903</v>
      </c>
      <c r="AI1680">
        <f t="shared" si="510"/>
        <v>0</v>
      </c>
      <c r="AJ1680">
        <f t="shared" si="511"/>
        <v>9.6689319172706904E-3</v>
      </c>
      <c r="AK1680">
        <f t="shared" si="512"/>
        <v>9.8078673564542092E-5</v>
      </c>
      <c r="AL1680">
        <f t="shared" si="513"/>
        <v>0.25000000000000006</v>
      </c>
      <c r="AM1680">
        <f t="shared" si="514"/>
        <v>0.2385964912280702</v>
      </c>
      <c r="AN1680">
        <f t="shared" si="515"/>
        <v>0.81118143459915615</v>
      </c>
      <c r="AO1680">
        <f t="shared" si="516"/>
        <v>0.71014492753623193</v>
      </c>
    </row>
    <row r="1681" spans="1:41" x14ac:dyDescent="0.2">
      <c r="A1681" t="s">
        <v>131</v>
      </c>
      <c r="B1681" t="s">
        <v>23</v>
      </c>
      <c r="C1681">
        <v>2013</v>
      </c>
      <c r="D1681">
        <f t="shared" si="518"/>
        <v>0</v>
      </c>
      <c r="E1681">
        <v>74.099999999999994</v>
      </c>
      <c r="F1681">
        <v>147</v>
      </c>
      <c r="G1681">
        <v>0</v>
      </c>
      <c r="H1681">
        <v>0.01</v>
      </c>
      <c r="I1681">
        <v>917.46762799999999</v>
      </c>
      <c r="J1681">
        <v>98</v>
      </c>
      <c r="K1681">
        <v>0</v>
      </c>
      <c r="L1681">
        <v>32.299999999999997</v>
      </c>
      <c r="M1681">
        <v>0</v>
      </c>
      <c r="N1681">
        <v>98</v>
      </c>
      <c r="O1681">
        <v>4.82</v>
      </c>
      <c r="P1681">
        <v>98</v>
      </c>
      <c r="Q1681">
        <v>0.1</v>
      </c>
      <c r="R1681">
        <v>9637.2649999999994</v>
      </c>
      <c r="S1681">
        <v>1258653</v>
      </c>
      <c r="T1681">
        <v>7</v>
      </c>
      <c r="U1681">
        <v>7</v>
      </c>
      <c r="V1681">
        <v>0.76500000000000001</v>
      </c>
      <c r="W1681">
        <v>14.7</v>
      </c>
      <c r="X1681">
        <f t="shared" si="500"/>
        <v>0.20221606648199447</v>
      </c>
      <c r="Y1681">
        <f t="shared" si="501"/>
        <v>0</v>
      </c>
      <c r="Z1681">
        <f t="shared" si="502"/>
        <v>0</v>
      </c>
      <c r="AA1681">
        <f t="shared" si="503"/>
        <v>4.7098141222007325E-2</v>
      </c>
      <c r="AB1681">
        <f t="shared" si="517"/>
        <v>0.98979591836734693</v>
      </c>
      <c r="AC1681">
        <f t="shared" si="504"/>
        <v>0</v>
      </c>
      <c r="AD1681">
        <f t="shared" si="505"/>
        <v>0.3626882966396292</v>
      </c>
      <c r="AE1681">
        <f t="shared" si="506"/>
        <v>0</v>
      </c>
      <c r="AF1681">
        <f t="shared" si="507"/>
        <v>0.98958333333333337</v>
      </c>
      <c r="AG1681">
        <f t="shared" si="508"/>
        <v>0.25827045850261171</v>
      </c>
      <c r="AH1681">
        <f t="shared" si="509"/>
        <v>0.98969072164948457</v>
      </c>
      <c r="AI1681">
        <f t="shared" si="510"/>
        <v>0</v>
      </c>
      <c r="AJ1681">
        <f t="shared" si="511"/>
        <v>8.0855063415691861E-2</v>
      </c>
      <c r="AK1681">
        <f t="shared" si="512"/>
        <v>9.7276345187652022E-4</v>
      </c>
      <c r="AL1681">
        <f t="shared" si="513"/>
        <v>0.25000000000000006</v>
      </c>
      <c r="AM1681">
        <f t="shared" si="514"/>
        <v>0.24210526315789474</v>
      </c>
      <c r="AN1681">
        <f t="shared" si="515"/>
        <v>0.80696202531645578</v>
      </c>
      <c r="AO1681">
        <f t="shared" si="516"/>
        <v>0.71014492753623193</v>
      </c>
    </row>
    <row r="1682" spans="1:41" x14ac:dyDescent="0.2">
      <c r="A1682" t="s">
        <v>131</v>
      </c>
      <c r="B1682" t="s">
        <v>23</v>
      </c>
      <c r="C1682">
        <v>2012</v>
      </c>
      <c r="D1682">
        <f t="shared" si="518"/>
        <v>0</v>
      </c>
      <c r="E1682">
        <v>73.900000000000006</v>
      </c>
      <c r="F1682">
        <v>154</v>
      </c>
      <c r="G1682">
        <v>0</v>
      </c>
      <c r="H1682">
        <v>0.01</v>
      </c>
      <c r="I1682">
        <v>915.18592049999995</v>
      </c>
      <c r="J1682">
        <v>98</v>
      </c>
      <c r="K1682">
        <v>0</v>
      </c>
      <c r="L1682">
        <v>31.8</v>
      </c>
      <c r="M1682">
        <v>0</v>
      </c>
      <c r="N1682">
        <v>98</v>
      </c>
      <c r="O1682">
        <v>4.76</v>
      </c>
      <c r="P1682">
        <v>98</v>
      </c>
      <c r="Q1682">
        <v>0.1</v>
      </c>
      <c r="R1682">
        <v>9291.2276189999993</v>
      </c>
      <c r="S1682">
        <v>1255882</v>
      </c>
      <c r="T1682">
        <v>7.1</v>
      </c>
      <c r="U1682">
        <v>7</v>
      </c>
      <c r="V1682">
        <v>0.75600000000000001</v>
      </c>
      <c r="W1682">
        <v>14.3</v>
      </c>
      <c r="X1682">
        <f t="shared" si="500"/>
        <v>0.21191135734072022</v>
      </c>
      <c r="Y1682">
        <f t="shared" si="501"/>
        <v>0</v>
      </c>
      <c r="Z1682">
        <f t="shared" si="502"/>
        <v>0</v>
      </c>
      <c r="AA1682">
        <f t="shared" si="503"/>
        <v>4.6981009915373018E-2</v>
      </c>
      <c r="AB1682">
        <f t="shared" si="517"/>
        <v>0.98979591836734693</v>
      </c>
      <c r="AC1682">
        <f t="shared" si="504"/>
        <v>0</v>
      </c>
      <c r="AD1682">
        <f t="shared" si="505"/>
        <v>0.35689455388180769</v>
      </c>
      <c r="AE1682">
        <f t="shared" si="506"/>
        <v>0</v>
      </c>
      <c r="AF1682">
        <f t="shared" si="507"/>
        <v>0.98958333333333337</v>
      </c>
      <c r="AG1682">
        <f t="shared" si="508"/>
        <v>0.25478816018572253</v>
      </c>
      <c r="AH1682">
        <f t="shared" si="509"/>
        <v>0.98969072164948457</v>
      </c>
      <c r="AI1682">
        <f t="shared" si="510"/>
        <v>0</v>
      </c>
      <c r="AJ1682">
        <f t="shared" si="511"/>
        <v>7.7951360287656132E-2</v>
      </c>
      <c r="AK1682">
        <f t="shared" si="512"/>
        <v>9.7062179699513836E-4</v>
      </c>
      <c r="AL1682">
        <f t="shared" si="513"/>
        <v>0.25362318840579712</v>
      </c>
      <c r="AM1682">
        <f t="shared" si="514"/>
        <v>0.24210526315789474</v>
      </c>
      <c r="AN1682">
        <f t="shared" si="515"/>
        <v>0.79746835443037978</v>
      </c>
      <c r="AO1682">
        <f t="shared" si="516"/>
        <v>0.69082125603864741</v>
      </c>
    </row>
    <row r="1683" spans="1:41" x14ac:dyDescent="0.2">
      <c r="A1683" t="s">
        <v>131</v>
      </c>
      <c r="B1683" t="s">
        <v>23</v>
      </c>
      <c r="C1683">
        <v>2011</v>
      </c>
      <c r="D1683">
        <f t="shared" si="518"/>
        <v>0</v>
      </c>
      <c r="E1683">
        <v>73.599999999999994</v>
      </c>
      <c r="F1683">
        <v>158</v>
      </c>
      <c r="G1683">
        <v>0</v>
      </c>
      <c r="H1683">
        <v>3.03</v>
      </c>
      <c r="I1683">
        <v>918.80724499999997</v>
      </c>
      <c r="J1683">
        <v>98</v>
      </c>
      <c r="K1683">
        <v>2</v>
      </c>
      <c r="L1683">
        <v>31.3</v>
      </c>
      <c r="M1683">
        <v>0</v>
      </c>
      <c r="N1683">
        <v>98</v>
      </c>
      <c r="O1683">
        <v>5.2</v>
      </c>
      <c r="P1683">
        <v>98</v>
      </c>
      <c r="Q1683">
        <v>0.1</v>
      </c>
      <c r="R1683">
        <v>9197.2697200000002</v>
      </c>
      <c r="S1683">
        <v>125244</v>
      </c>
      <c r="T1683">
        <v>7.1</v>
      </c>
      <c r="U1683">
        <v>7.1</v>
      </c>
      <c r="V1683">
        <v>0.748</v>
      </c>
      <c r="W1683">
        <v>14.1</v>
      </c>
      <c r="X1683">
        <f t="shared" si="500"/>
        <v>0.21745152354570638</v>
      </c>
      <c r="Y1683">
        <f t="shared" si="501"/>
        <v>0</v>
      </c>
      <c r="Z1683">
        <f t="shared" si="502"/>
        <v>0.1690929451287794</v>
      </c>
      <c r="AA1683">
        <f t="shared" si="503"/>
        <v>4.7166910373881314E-2</v>
      </c>
      <c r="AB1683">
        <f t="shared" si="517"/>
        <v>0.98979591836734693</v>
      </c>
      <c r="AC1683">
        <f t="shared" si="504"/>
        <v>9.4258258201646697E-6</v>
      </c>
      <c r="AD1683">
        <f t="shared" si="505"/>
        <v>0.35110081112398611</v>
      </c>
      <c r="AE1683">
        <f t="shared" si="506"/>
        <v>0</v>
      </c>
      <c r="AF1683">
        <f t="shared" si="507"/>
        <v>0.98958333333333337</v>
      </c>
      <c r="AG1683">
        <f t="shared" si="508"/>
        <v>0.28032501450957631</v>
      </c>
      <c r="AH1683">
        <f t="shared" si="509"/>
        <v>0.98969072164948457</v>
      </c>
      <c r="AI1683">
        <f t="shared" si="510"/>
        <v>0</v>
      </c>
      <c r="AJ1683">
        <f t="shared" si="511"/>
        <v>7.7162931464037327E-2</v>
      </c>
      <c r="AK1683">
        <f t="shared" si="512"/>
        <v>9.6772503680191618E-5</v>
      </c>
      <c r="AL1683">
        <f t="shared" si="513"/>
        <v>0.25362318840579712</v>
      </c>
      <c r="AM1683">
        <f t="shared" si="514"/>
        <v>0.24561403508771928</v>
      </c>
      <c r="AN1683">
        <f t="shared" si="515"/>
        <v>0.78902953586497893</v>
      </c>
      <c r="AO1683">
        <f t="shared" si="516"/>
        <v>0.6811594202898551</v>
      </c>
    </row>
    <row r="1684" spans="1:41" x14ac:dyDescent="0.2">
      <c r="A1684" t="s">
        <v>131</v>
      </c>
      <c r="B1684" t="s">
        <v>23</v>
      </c>
      <c r="C1684">
        <v>2010</v>
      </c>
      <c r="D1684">
        <f t="shared" si="518"/>
        <v>0</v>
      </c>
      <c r="E1684">
        <v>73.3</v>
      </c>
      <c r="F1684">
        <v>163</v>
      </c>
      <c r="G1684">
        <v>0</v>
      </c>
      <c r="H1684">
        <v>2.95</v>
      </c>
      <c r="I1684">
        <v>0.108055973</v>
      </c>
      <c r="J1684">
        <v>99</v>
      </c>
      <c r="K1684">
        <v>12</v>
      </c>
      <c r="L1684">
        <v>3.7</v>
      </c>
      <c r="M1684">
        <v>0</v>
      </c>
      <c r="N1684">
        <v>99</v>
      </c>
      <c r="O1684">
        <v>5.29</v>
      </c>
      <c r="P1684">
        <v>99</v>
      </c>
      <c r="Q1684">
        <v>0.2</v>
      </c>
      <c r="R1684">
        <v>8.3764319999999994</v>
      </c>
      <c r="S1684">
        <v>1254</v>
      </c>
      <c r="T1684">
        <v>7.2</v>
      </c>
      <c r="U1684">
        <v>7.2</v>
      </c>
      <c r="V1684">
        <v>0.74</v>
      </c>
      <c r="W1684">
        <v>14</v>
      </c>
      <c r="X1684">
        <f t="shared" si="500"/>
        <v>0.22437673130193905</v>
      </c>
      <c r="Y1684">
        <f t="shared" si="501"/>
        <v>0</v>
      </c>
      <c r="Z1684">
        <f t="shared" si="502"/>
        <v>0.16461366181410977</v>
      </c>
      <c r="AA1684">
        <f t="shared" si="503"/>
        <v>5.5470463708125628E-6</v>
      </c>
      <c r="AB1684">
        <f t="shared" si="517"/>
        <v>1</v>
      </c>
      <c r="AC1684">
        <f t="shared" si="504"/>
        <v>5.6554954920988015E-5</v>
      </c>
      <c r="AD1684">
        <f t="shared" si="505"/>
        <v>3.1286210892236391E-2</v>
      </c>
      <c r="AE1684">
        <f t="shared" si="506"/>
        <v>0</v>
      </c>
      <c r="AF1684">
        <f t="shared" si="507"/>
        <v>1</v>
      </c>
      <c r="AG1684">
        <f t="shared" si="508"/>
        <v>0.28554846198491002</v>
      </c>
      <c r="AH1684">
        <f t="shared" si="509"/>
        <v>1</v>
      </c>
      <c r="AI1684">
        <f t="shared" si="510"/>
        <v>1.9801980198019802E-3</v>
      </c>
      <c r="AJ1684">
        <f t="shared" si="511"/>
        <v>5.6180434869999508E-5</v>
      </c>
      <c r="AK1684">
        <f t="shared" si="512"/>
        <v>9.4291553781514071E-7</v>
      </c>
      <c r="AL1684">
        <f t="shared" si="513"/>
        <v>0.25724637681159424</v>
      </c>
      <c r="AM1684">
        <f t="shared" si="514"/>
        <v>0.24912280701754388</v>
      </c>
      <c r="AN1684">
        <f t="shared" si="515"/>
        <v>0.78059071729957807</v>
      </c>
      <c r="AO1684">
        <f t="shared" si="516"/>
        <v>0.67632850241545894</v>
      </c>
    </row>
    <row r="1685" spans="1:41" x14ac:dyDescent="0.2">
      <c r="A1685" t="s">
        <v>131</v>
      </c>
      <c r="B1685" t="s">
        <v>23</v>
      </c>
      <c r="C1685">
        <v>2009</v>
      </c>
      <c r="D1685">
        <f t="shared" si="518"/>
        <v>0</v>
      </c>
      <c r="E1685">
        <v>72.8</v>
      </c>
      <c r="F1685">
        <v>166</v>
      </c>
      <c r="G1685">
        <v>0</v>
      </c>
      <c r="H1685">
        <v>2.83</v>
      </c>
      <c r="I1685">
        <v>624.23618280000005</v>
      </c>
      <c r="J1685">
        <v>99</v>
      </c>
      <c r="K1685">
        <v>15</v>
      </c>
      <c r="L1685">
        <v>3.2</v>
      </c>
      <c r="M1685">
        <v>0</v>
      </c>
      <c r="N1685">
        <v>99</v>
      </c>
      <c r="O1685">
        <v>4.97</v>
      </c>
      <c r="P1685">
        <v>99</v>
      </c>
      <c r="Q1685">
        <v>0.1</v>
      </c>
      <c r="R1685">
        <v>7318.1264099999999</v>
      </c>
      <c r="S1685">
        <v>1247429</v>
      </c>
      <c r="T1685">
        <v>7.3</v>
      </c>
      <c r="U1685">
        <v>7.3</v>
      </c>
      <c r="V1685">
        <v>0.73399999999999999</v>
      </c>
      <c r="W1685">
        <v>13.8</v>
      </c>
      <c r="X1685">
        <f t="shared" si="500"/>
        <v>0.22853185595567868</v>
      </c>
      <c r="Y1685">
        <f t="shared" si="501"/>
        <v>0</v>
      </c>
      <c r="Z1685">
        <f t="shared" si="502"/>
        <v>0.15789473684210528</v>
      </c>
      <c r="AA1685">
        <f t="shared" si="503"/>
        <v>3.2045123987089801E-2</v>
      </c>
      <c r="AB1685">
        <f t="shared" si="517"/>
        <v>1</v>
      </c>
      <c r="AC1685">
        <f t="shared" si="504"/>
        <v>7.0693693651235025E-5</v>
      </c>
      <c r="AD1685">
        <f t="shared" si="505"/>
        <v>2.5492468134414834E-2</v>
      </c>
      <c r="AE1685">
        <f t="shared" si="506"/>
        <v>0</v>
      </c>
      <c r="AF1685">
        <f t="shared" si="507"/>
        <v>1</v>
      </c>
      <c r="AG1685">
        <f t="shared" si="508"/>
        <v>0.26697620429483454</v>
      </c>
      <c r="AH1685">
        <f t="shared" si="509"/>
        <v>1</v>
      </c>
      <c r="AI1685">
        <f t="shared" si="510"/>
        <v>0</v>
      </c>
      <c r="AJ1685">
        <f t="shared" si="511"/>
        <v>6.1394478092017347E-2</v>
      </c>
      <c r="AK1685">
        <f t="shared" si="512"/>
        <v>9.6408862892862087E-4</v>
      </c>
      <c r="AL1685">
        <f t="shared" si="513"/>
        <v>0.26086956521739135</v>
      </c>
      <c r="AM1685">
        <f t="shared" si="514"/>
        <v>0.25263157894736843</v>
      </c>
      <c r="AN1685">
        <f t="shared" si="515"/>
        <v>0.77426160337552741</v>
      </c>
      <c r="AO1685">
        <f t="shared" si="516"/>
        <v>0.66666666666666674</v>
      </c>
    </row>
    <row r="1686" spans="1:41" x14ac:dyDescent="0.2">
      <c r="A1686" t="s">
        <v>131</v>
      </c>
      <c r="B1686" t="s">
        <v>23</v>
      </c>
      <c r="C1686">
        <v>2008</v>
      </c>
      <c r="D1686">
        <f t="shared" si="518"/>
        <v>0</v>
      </c>
      <c r="E1686">
        <v>72.7</v>
      </c>
      <c r="F1686">
        <v>166</v>
      </c>
      <c r="G1686">
        <v>0</v>
      </c>
      <c r="H1686">
        <v>2.4900000000000002</v>
      </c>
      <c r="I1686">
        <v>6.6489824999999998</v>
      </c>
      <c r="J1686">
        <v>99</v>
      </c>
      <c r="K1686">
        <v>12</v>
      </c>
      <c r="L1686">
        <v>29.7</v>
      </c>
      <c r="M1686">
        <v>0</v>
      </c>
      <c r="N1686">
        <v>99</v>
      </c>
      <c r="O1686">
        <v>4.5999999999999996</v>
      </c>
      <c r="P1686">
        <v>99</v>
      </c>
      <c r="Q1686">
        <v>0.1</v>
      </c>
      <c r="R1686">
        <v>83.635000000000005</v>
      </c>
      <c r="S1686">
        <v>1244121</v>
      </c>
      <c r="T1686">
        <v>7.4</v>
      </c>
      <c r="U1686">
        <v>7.3</v>
      </c>
      <c r="V1686">
        <v>0.72799999999999998</v>
      </c>
      <c r="W1686">
        <v>13.6</v>
      </c>
      <c r="X1686">
        <f t="shared" si="500"/>
        <v>0.22853185595567868</v>
      </c>
      <c r="Y1686">
        <f t="shared" si="501"/>
        <v>0</v>
      </c>
      <c r="Z1686">
        <f t="shared" si="502"/>
        <v>0.13885778275475927</v>
      </c>
      <c r="AA1686">
        <f t="shared" si="503"/>
        <v>3.4132508571480116E-4</v>
      </c>
      <c r="AB1686">
        <f t="shared" si="517"/>
        <v>1</v>
      </c>
      <c r="AC1686">
        <f t="shared" si="504"/>
        <v>5.6554954920988015E-5</v>
      </c>
      <c r="AD1686">
        <f t="shared" si="505"/>
        <v>0.33256083429895711</v>
      </c>
      <c r="AE1686">
        <f t="shared" si="506"/>
        <v>0</v>
      </c>
      <c r="AF1686">
        <f t="shared" si="507"/>
        <v>1</v>
      </c>
      <c r="AG1686">
        <f t="shared" si="508"/>
        <v>0.24550203134068482</v>
      </c>
      <c r="AH1686">
        <f t="shared" si="509"/>
        <v>1</v>
      </c>
      <c r="AI1686">
        <f t="shared" si="510"/>
        <v>0</v>
      </c>
      <c r="AJ1686">
        <f t="shared" si="511"/>
        <v>6.8769758102794497E-4</v>
      </c>
      <c r="AK1686">
        <f t="shared" si="512"/>
        <v>9.6153193663428278E-4</v>
      </c>
      <c r="AL1686">
        <f t="shared" si="513"/>
        <v>0.26449275362318847</v>
      </c>
      <c r="AM1686">
        <f t="shared" si="514"/>
        <v>0.25263157894736843</v>
      </c>
      <c r="AN1686">
        <f t="shared" si="515"/>
        <v>0.76793248945147685</v>
      </c>
      <c r="AO1686">
        <f t="shared" si="516"/>
        <v>0.65700483091787443</v>
      </c>
    </row>
    <row r="1687" spans="1:41" x14ac:dyDescent="0.2">
      <c r="A1687" t="s">
        <v>131</v>
      </c>
      <c r="B1687" t="s">
        <v>23</v>
      </c>
      <c r="C1687">
        <v>2007</v>
      </c>
      <c r="D1687">
        <f t="shared" si="518"/>
        <v>0</v>
      </c>
      <c r="E1687">
        <v>72.900000000000006</v>
      </c>
      <c r="F1687">
        <v>161</v>
      </c>
      <c r="G1687">
        <v>0</v>
      </c>
      <c r="H1687">
        <v>3.24</v>
      </c>
      <c r="I1687">
        <v>582.51437429999999</v>
      </c>
      <c r="J1687">
        <v>97</v>
      </c>
      <c r="K1687">
        <v>13</v>
      </c>
      <c r="L1687">
        <v>29.1</v>
      </c>
      <c r="M1687">
        <v>0</v>
      </c>
      <c r="N1687">
        <v>96</v>
      </c>
      <c r="O1687">
        <v>4.24</v>
      </c>
      <c r="P1687">
        <v>97</v>
      </c>
      <c r="Q1687">
        <v>0.1</v>
      </c>
      <c r="R1687">
        <v>6574.6543380000003</v>
      </c>
      <c r="S1687">
        <v>123963</v>
      </c>
      <c r="T1687">
        <v>7.5</v>
      </c>
      <c r="U1687">
        <v>7.4</v>
      </c>
      <c r="V1687">
        <v>0.72</v>
      </c>
      <c r="W1687">
        <v>13.5</v>
      </c>
      <c r="X1687">
        <f t="shared" si="500"/>
        <v>0.22160664819944598</v>
      </c>
      <c r="Y1687">
        <f t="shared" si="501"/>
        <v>0</v>
      </c>
      <c r="Z1687">
        <f t="shared" si="502"/>
        <v>0.18085106382978727</v>
      </c>
      <c r="AA1687">
        <f t="shared" si="503"/>
        <v>2.9903337651746152E-2</v>
      </c>
      <c r="AB1687">
        <f t="shared" si="517"/>
        <v>0.97959183673469385</v>
      </c>
      <c r="AC1687">
        <f t="shared" si="504"/>
        <v>6.1267867831070347E-5</v>
      </c>
      <c r="AD1687">
        <f t="shared" si="505"/>
        <v>0.32560834298957131</v>
      </c>
      <c r="AE1687">
        <f t="shared" si="506"/>
        <v>0</v>
      </c>
      <c r="AF1687">
        <f t="shared" si="507"/>
        <v>0.96875</v>
      </c>
      <c r="AG1687">
        <f t="shared" si="508"/>
        <v>0.22460824143934996</v>
      </c>
      <c r="AH1687">
        <f t="shared" si="509"/>
        <v>0.97938144329896903</v>
      </c>
      <c r="AI1687">
        <f t="shared" si="510"/>
        <v>0</v>
      </c>
      <c r="AJ1687">
        <f t="shared" si="511"/>
        <v>5.5155781640105393E-2</v>
      </c>
      <c r="AK1687">
        <f t="shared" si="512"/>
        <v>9.5782442365485712E-5</v>
      </c>
      <c r="AL1687">
        <f t="shared" si="513"/>
        <v>0.26811594202898553</v>
      </c>
      <c r="AM1687">
        <f t="shared" si="514"/>
        <v>0.256140350877193</v>
      </c>
      <c r="AN1687">
        <f t="shared" si="515"/>
        <v>0.759493670886076</v>
      </c>
      <c r="AO1687">
        <f t="shared" si="516"/>
        <v>0.65217391304347827</v>
      </c>
    </row>
    <row r="1688" spans="1:41" x14ac:dyDescent="0.2">
      <c r="A1688" t="s">
        <v>131</v>
      </c>
      <c r="B1688" t="s">
        <v>23</v>
      </c>
      <c r="C1688">
        <v>2006</v>
      </c>
      <c r="D1688">
        <f t="shared" si="518"/>
        <v>0</v>
      </c>
      <c r="E1688">
        <v>71.8</v>
      </c>
      <c r="F1688">
        <v>165</v>
      </c>
      <c r="G1688">
        <v>0</v>
      </c>
      <c r="H1688">
        <v>3.73</v>
      </c>
      <c r="I1688">
        <v>502.38449459999998</v>
      </c>
      <c r="J1688">
        <v>97</v>
      </c>
      <c r="K1688">
        <v>3</v>
      </c>
      <c r="L1688">
        <v>28.6</v>
      </c>
      <c r="M1688">
        <v>0</v>
      </c>
      <c r="N1688">
        <v>98</v>
      </c>
      <c r="O1688">
        <v>4.38</v>
      </c>
      <c r="P1688">
        <v>97</v>
      </c>
      <c r="Q1688">
        <v>0.1</v>
      </c>
      <c r="R1688">
        <v>5695.9693269999998</v>
      </c>
      <c r="S1688">
        <v>1233996</v>
      </c>
      <c r="T1688">
        <v>7.6</v>
      </c>
      <c r="U1688">
        <v>7.5</v>
      </c>
      <c r="V1688">
        <v>0.71299999999999997</v>
      </c>
      <c r="W1688">
        <v>13.4</v>
      </c>
      <c r="X1688">
        <f t="shared" si="500"/>
        <v>0.22714681440443213</v>
      </c>
      <c r="Y1688">
        <f t="shared" si="501"/>
        <v>0</v>
      </c>
      <c r="Z1688">
        <f t="shared" si="502"/>
        <v>0.20828667413213889</v>
      </c>
      <c r="AA1688">
        <f t="shared" si="503"/>
        <v>2.578987547058998E-2</v>
      </c>
      <c r="AB1688">
        <f t="shared" si="517"/>
        <v>0.97959183673469385</v>
      </c>
      <c r="AC1688">
        <f t="shared" si="504"/>
        <v>1.4138738730247004E-5</v>
      </c>
      <c r="AD1688">
        <f t="shared" si="505"/>
        <v>0.31981460023174973</v>
      </c>
      <c r="AE1688">
        <f t="shared" si="506"/>
        <v>0</v>
      </c>
      <c r="AF1688">
        <f t="shared" si="507"/>
        <v>0.98958333333333337</v>
      </c>
      <c r="AG1688">
        <f t="shared" si="508"/>
        <v>0.23273360417875796</v>
      </c>
      <c r="AH1688">
        <f t="shared" si="509"/>
        <v>0.97938144329896903</v>
      </c>
      <c r="AI1688">
        <f t="shared" si="510"/>
        <v>0</v>
      </c>
      <c r="AJ1688">
        <f t="shared" si="511"/>
        <v>4.7782472988810262E-2</v>
      </c>
      <c r="AK1688">
        <f t="shared" si="512"/>
        <v>9.5370651055200553E-4</v>
      </c>
      <c r="AL1688">
        <f t="shared" si="513"/>
        <v>0.27173913043478265</v>
      </c>
      <c r="AM1688">
        <f t="shared" si="514"/>
        <v>0.25964912280701757</v>
      </c>
      <c r="AN1688">
        <f t="shared" si="515"/>
        <v>0.75210970464135019</v>
      </c>
      <c r="AO1688">
        <f t="shared" si="516"/>
        <v>0.64734299516908211</v>
      </c>
    </row>
    <row r="1689" spans="1:41" x14ac:dyDescent="0.2">
      <c r="A1689" t="s">
        <v>131</v>
      </c>
      <c r="B1689" t="s">
        <v>23</v>
      </c>
      <c r="C1689">
        <v>2005</v>
      </c>
      <c r="D1689">
        <f t="shared" si="518"/>
        <v>0</v>
      </c>
      <c r="E1689">
        <v>72.099999999999994</v>
      </c>
      <c r="F1689">
        <v>168</v>
      </c>
      <c r="G1689">
        <v>0</v>
      </c>
      <c r="H1689">
        <v>3.94</v>
      </c>
      <c r="I1689">
        <v>479.92340769999998</v>
      </c>
      <c r="J1689">
        <v>97</v>
      </c>
      <c r="K1689">
        <v>7</v>
      </c>
      <c r="L1689">
        <v>28</v>
      </c>
      <c r="M1689">
        <v>0</v>
      </c>
      <c r="N1689">
        <v>97</v>
      </c>
      <c r="O1689">
        <v>4.47</v>
      </c>
      <c r="P1689">
        <v>97</v>
      </c>
      <c r="Q1689">
        <v>0.1</v>
      </c>
      <c r="R1689">
        <v>5116.45424</v>
      </c>
      <c r="S1689">
        <v>1228254</v>
      </c>
      <c r="T1689">
        <v>7.7</v>
      </c>
      <c r="U1689">
        <v>7.6</v>
      </c>
      <c r="V1689">
        <v>0.70399999999999996</v>
      </c>
      <c r="W1689">
        <v>13</v>
      </c>
      <c r="X1689">
        <f t="shared" si="500"/>
        <v>0.23130193905817176</v>
      </c>
      <c r="Y1689">
        <f t="shared" si="501"/>
        <v>0</v>
      </c>
      <c r="Z1689">
        <f t="shared" si="502"/>
        <v>0.22004479283314671</v>
      </c>
      <c r="AA1689">
        <f t="shared" si="503"/>
        <v>2.4636837030288763E-2</v>
      </c>
      <c r="AB1689">
        <f t="shared" si="517"/>
        <v>0.97959183673469385</v>
      </c>
      <c r="AC1689">
        <f t="shared" si="504"/>
        <v>3.299039037057634E-5</v>
      </c>
      <c r="AD1689">
        <f t="shared" si="505"/>
        <v>0.31286210892236388</v>
      </c>
      <c r="AE1689">
        <f t="shared" si="506"/>
        <v>0</v>
      </c>
      <c r="AF1689">
        <f t="shared" si="507"/>
        <v>0.97916666666666663</v>
      </c>
      <c r="AG1689">
        <f t="shared" si="508"/>
        <v>0.23795705165409167</v>
      </c>
      <c r="AH1689">
        <f t="shared" si="509"/>
        <v>0.97938144329896903</v>
      </c>
      <c r="AI1689">
        <f t="shared" si="510"/>
        <v>0</v>
      </c>
      <c r="AJ1689">
        <f t="shared" si="511"/>
        <v>4.2919588620644857E-2</v>
      </c>
      <c r="AK1689">
        <f t="shared" si="512"/>
        <v>9.492686244715673E-4</v>
      </c>
      <c r="AL1689">
        <f t="shared" si="513"/>
        <v>0.27536231884057977</v>
      </c>
      <c r="AM1689">
        <f t="shared" si="514"/>
        <v>0.26315789473684209</v>
      </c>
      <c r="AN1689">
        <f t="shared" si="515"/>
        <v>0.7426160337552743</v>
      </c>
      <c r="AO1689">
        <f t="shared" si="516"/>
        <v>0.6280193236714976</v>
      </c>
    </row>
    <row r="1690" spans="1:41" x14ac:dyDescent="0.2">
      <c r="A1690" t="s">
        <v>131</v>
      </c>
      <c r="B1690" t="s">
        <v>23</v>
      </c>
      <c r="C1690">
        <v>2004</v>
      </c>
      <c r="D1690">
        <f t="shared" si="518"/>
        <v>0</v>
      </c>
      <c r="E1690">
        <v>71.900000000000006</v>
      </c>
      <c r="F1690">
        <v>168</v>
      </c>
      <c r="G1690">
        <v>0</v>
      </c>
      <c r="H1690">
        <v>4.16</v>
      </c>
      <c r="I1690">
        <v>509.38999430000001</v>
      </c>
      <c r="J1690">
        <v>98</v>
      </c>
      <c r="K1690">
        <v>28</v>
      </c>
      <c r="L1690">
        <v>27.5</v>
      </c>
      <c r="M1690">
        <v>0</v>
      </c>
      <c r="N1690">
        <v>98</v>
      </c>
      <c r="O1690">
        <v>4.29</v>
      </c>
      <c r="P1690">
        <v>98</v>
      </c>
      <c r="Q1690">
        <v>0.1</v>
      </c>
      <c r="R1690">
        <v>5229.8767379999999</v>
      </c>
      <c r="S1690">
        <v>12213</v>
      </c>
      <c r="T1690">
        <v>7.8</v>
      </c>
      <c r="U1690">
        <v>7.7</v>
      </c>
      <c r="V1690">
        <v>0.69599999999999995</v>
      </c>
      <c r="W1690">
        <v>12.8</v>
      </c>
      <c r="X1690">
        <f t="shared" si="500"/>
        <v>0.23130193905817176</v>
      </c>
      <c r="Y1690">
        <f t="shared" si="501"/>
        <v>0</v>
      </c>
      <c r="Z1690">
        <f t="shared" si="502"/>
        <v>0.23236282194848826</v>
      </c>
      <c r="AA1690">
        <f t="shared" si="503"/>
        <v>2.6149502343660789E-2</v>
      </c>
      <c r="AB1690">
        <f t="shared" si="517"/>
        <v>0.98979591836734693</v>
      </c>
      <c r="AC1690">
        <f t="shared" si="504"/>
        <v>1.3196156148230536E-4</v>
      </c>
      <c r="AD1690">
        <f t="shared" si="505"/>
        <v>0.30706836616454231</v>
      </c>
      <c r="AE1690">
        <f t="shared" si="506"/>
        <v>0</v>
      </c>
      <c r="AF1690">
        <f t="shared" si="507"/>
        <v>0.98958333333333337</v>
      </c>
      <c r="AG1690">
        <f t="shared" si="508"/>
        <v>0.22751015670342425</v>
      </c>
      <c r="AH1690">
        <f t="shared" si="509"/>
        <v>0.98969072164948457</v>
      </c>
      <c r="AI1690">
        <f t="shared" si="510"/>
        <v>0</v>
      </c>
      <c r="AJ1690">
        <f t="shared" si="511"/>
        <v>4.3871350714325207E-2</v>
      </c>
      <c r="AK1690">
        <f t="shared" si="512"/>
        <v>9.4129248647955737E-6</v>
      </c>
      <c r="AL1690">
        <f t="shared" si="513"/>
        <v>0.27898550724637683</v>
      </c>
      <c r="AM1690">
        <f t="shared" si="514"/>
        <v>0.26666666666666666</v>
      </c>
      <c r="AN1690">
        <f t="shared" si="515"/>
        <v>0.73417721518987344</v>
      </c>
      <c r="AO1690">
        <f t="shared" si="516"/>
        <v>0.6183574879227054</v>
      </c>
    </row>
    <row r="1691" spans="1:41" x14ac:dyDescent="0.2">
      <c r="A1691" t="s">
        <v>131</v>
      </c>
      <c r="B1691" t="s">
        <v>23</v>
      </c>
      <c r="C1691">
        <v>2003</v>
      </c>
      <c r="D1691">
        <f t="shared" si="518"/>
        <v>0</v>
      </c>
      <c r="E1691">
        <v>71.5</v>
      </c>
      <c r="F1691">
        <v>174</v>
      </c>
      <c r="G1691">
        <v>0</v>
      </c>
      <c r="H1691">
        <v>4.08</v>
      </c>
      <c r="I1691">
        <v>407.77926200000002</v>
      </c>
      <c r="J1691">
        <v>97</v>
      </c>
      <c r="K1691">
        <v>777</v>
      </c>
      <c r="L1691">
        <v>26.9</v>
      </c>
      <c r="M1691">
        <v>0</v>
      </c>
      <c r="N1691">
        <v>99</v>
      </c>
      <c r="O1691">
        <v>4.1500000000000004</v>
      </c>
      <c r="P1691">
        <v>99</v>
      </c>
      <c r="Q1691">
        <v>0.1</v>
      </c>
      <c r="R1691">
        <v>4623.3476419999997</v>
      </c>
      <c r="S1691">
        <v>121337</v>
      </c>
      <c r="T1691">
        <v>7.9</v>
      </c>
      <c r="U1691">
        <v>7.8</v>
      </c>
      <c r="V1691">
        <v>0.68700000000000006</v>
      </c>
      <c r="W1691">
        <v>12.6</v>
      </c>
      <c r="X1691">
        <f t="shared" si="500"/>
        <v>0.23961218836565096</v>
      </c>
      <c r="Y1691">
        <f t="shared" si="501"/>
        <v>0</v>
      </c>
      <c r="Z1691">
        <f t="shared" si="502"/>
        <v>0.22788353863381861</v>
      </c>
      <c r="AA1691">
        <f t="shared" si="503"/>
        <v>2.0933321986464599E-2</v>
      </c>
      <c r="AB1691">
        <f t="shared" si="517"/>
        <v>0.97959183673469385</v>
      </c>
      <c r="AC1691">
        <f t="shared" si="504"/>
        <v>3.661933331133974E-3</v>
      </c>
      <c r="AD1691">
        <f t="shared" si="505"/>
        <v>0.30011587485515645</v>
      </c>
      <c r="AE1691">
        <f t="shared" si="506"/>
        <v>0</v>
      </c>
      <c r="AF1691">
        <f t="shared" si="507"/>
        <v>1</v>
      </c>
      <c r="AG1691">
        <f t="shared" si="508"/>
        <v>0.21938479396401625</v>
      </c>
      <c r="AH1691">
        <f t="shared" si="509"/>
        <v>1</v>
      </c>
      <c r="AI1691">
        <f t="shared" si="510"/>
        <v>0</v>
      </c>
      <c r="AJ1691">
        <f t="shared" si="511"/>
        <v>3.8781783719538929E-2</v>
      </c>
      <c r="AK1691">
        <f t="shared" si="512"/>
        <v>9.3752855314418052E-5</v>
      </c>
      <c r="AL1691">
        <f t="shared" si="513"/>
        <v>0.28260869565217395</v>
      </c>
      <c r="AM1691">
        <f t="shared" si="514"/>
        <v>0.27017543859649124</v>
      </c>
      <c r="AN1691">
        <f t="shared" si="515"/>
        <v>0.72468354430379756</v>
      </c>
      <c r="AO1691">
        <f t="shared" si="516"/>
        <v>0.60869565217391308</v>
      </c>
    </row>
    <row r="1692" spans="1:41" x14ac:dyDescent="0.2">
      <c r="A1692" t="s">
        <v>131</v>
      </c>
      <c r="B1692" t="s">
        <v>23</v>
      </c>
      <c r="C1692">
        <v>2002</v>
      </c>
      <c r="D1692">
        <f t="shared" si="518"/>
        <v>0</v>
      </c>
      <c r="E1692">
        <v>71.5</v>
      </c>
      <c r="F1692">
        <v>179</v>
      </c>
      <c r="G1692">
        <v>0</v>
      </c>
      <c r="H1692">
        <v>4.1399999999999997</v>
      </c>
      <c r="I1692">
        <v>369.6317105</v>
      </c>
      <c r="J1692">
        <v>88</v>
      </c>
      <c r="K1692">
        <v>0</v>
      </c>
      <c r="L1692">
        <v>26.4</v>
      </c>
      <c r="M1692">
        <v>0</v>
      </c>
      <c r="N1692">
        <v>88</v>
      </c>
      <c r="O1692">
        <v>4.24</v>
      </c>
      <c r="P1692">
        <v>88</v>
      </c>
      <c r="Q1692">
        <v>0.1</v>
      </c>
      <c r="R1692">
        <v>3957.51296</v>
      </c>
      <c r="S1692">
        <v>124621</v>
      </c>
      <c r="T1692">
        <v>7.9</v>
      </c>
      <c r="U1692">
        <v>7.9</v>
      </c>
      <c r="V1692">
        <v>0.68300000000000005</v>
      </c>
      <c r="W1692">
        <v>12.5</v>
      </c>
      <c r="X1692">
        <f t="shared" ref="X1692:X1755" si="519">((F1692-F$2)/(F$3-F$2))</f>
        <v>0.24653739612188366</v>
      </c>
      <c r="Y1692">
        <f t="shared" ref="Y1692:Y1755" si="520">((G1692-G$2)/(G$3-G$2))</f>
        <v>0</v>
      </c>
      <c r="Z1692">
        <f t="shared" ref="Z1692:Z1755" si="521">((H1692-H$2)/(H$3-H$2))</f>
        <v>0.23124300111982082</v>
      </c>
      <c r="AA1692">
        <f t="shared" ref="AA1692:AA1755" si="522">((I1692-I$2)/(I$3-I$2))</f>
        <v>1.8975019902567208E-2</v>
      </c>
      <c r="AB1692">
        <f t="shared" si="517"/>
        <v>0.88775510204081631</v>
      </c>
      <c r="AC1692">
        <f t="shared" ref="AC1692:AC1755" si="523">((K1692-K$2)/(K$3-K$2))</f>
        <v>0</v>
      </c>
      <c r="AD1692">
        <f t="shared" ref="AD1692:AD1755" si="524">((L1692-L$2)/(L$3-L$2))</f>
        <v>0.29432213209733488</v>
      </c>
      <c r="AE1692">
        <f t="shared" ref="AE1692:AE1755" si="525">((M1692-M$2)/(M$3-M$2))</f>
        <v>0</v>
      </c>
      <c r="AF1692">
        <f t="shared" ref="AF1692:AF1755" si="526">((N1692-N$2)/(N$3-N$2))</f>
        <v>0.88541666666666663</v>
      </c>
      <c r="AG1692">
        <f t="shared" ref="AG1692:AG1755" si="527">((O1692-O$2)/(O$3-O$2))</f>
        <v>0.22460824143934996</v>
      </c>
      <c r="AH1692">
        <f t="shared" ref="AH1692:AH1755" si="528">((P1692-P$2)/(P$3-P$2))</f>
        <v>0.88659793814432986</v>
      </c>
      <c r="AI1692">
        <f t="shared" ref="AI1692:AI1755" si="529">((Q1692-Q$2)/(Q$3-Q$2))</f>
        <v>0</v>
      </c>
      <c r="AJ1692">
        <f t="shared" ref="AJ1692:AJ1755" si="530">((R1692-R$2)/(R$3-R$2))</f>
        <v>3.319456582044706E-2</v>
      </c>
      <c r="AK1692">
        <f t="shared" ref="AK1692:AK1755" si="531">((S1692-S$2)/(S$3-S$2))</f>
        <v>9.62909984506352E-5</v>
      </c>
      <c r="AL1692">
        <f t="shared" ref="AL1692:AL1755" si="532">((T1692-T$2)/(T$3-T$2))</f>
        <v>0.28260869565217395</v>
      </c>
      <c r="AM1692">
        <f t="shared" ref="AM1692:AM1755" si="533">((U1692-U$2)/(U$3-U$2))</f>
        <v>0.27368421052631581</v>
      </c>
      <c r="AN1692">
        <f t="shared" ref="AN1692:AN1755" si="534">((V1692-V$2)/(V$3-V$2))</f>
        <v>0.72046413502109719</v>
      </c>
      <c r="AO1692">
        <f t="shared" ref="AO1692:AO1755" si="535">((W1692-W$2)/(W$3-W$2))</f>
        <v>0.60386473429951693</v>
      </c>
    </row>
    <row r="1693" spans="1:41" x14ac:dyDescent="0.2">
      <c r="A1693" t="s">
        <v>131</v>
      </c>
      <c r="B1693" t="s">
        <v>23</v>
      </c>
      <c r="C1693">
        <v>2001</v>
      </c>
      <c r="D1693">
        <f t="shared" si="518"/>
        <v>0</v>
      </c>
      <c r="E1693">
        <v>71.5</v>
      </c>
      <c r="F1693">
        <v>177</v>
      </c>
      <c r="G1693">
        <v>0</v>
      </c>
      <c r="H1693">
        <v>4.38</v>
      </c>
      <c r="I1693">
        <v>70.155369809999996</v>
      </c>
      <c r="J1693">
        <v>92</v>
      </c>
      <c r="K1693">
        <v>0</v>
      </c>
      <c r="L1693">
        <v>25.8</v>
      </c>
      <c r="M1693">
        <v>0</v>
      </c>
      <c r="N1693">
        <v>93</v>
      </c>
      <c r="O1693">
        <v>3.87</v>
      </c>
      <c r="P1693">
        <v>92</v>
      </c>
      <c r="Q1693">
        <v>0.1</v>
      </c>
      <c r="R1693">
        <v>3792.1821519999999</v>
      </c>
      <c r="S1693">
        <v>1196287</v>
      </c>
      <c r="T1693">
        <v>8</v>
      </c>
      <c r="U1693">
        <v>8</v>
      </c>
      <c r="V1693">
        <v>0.67300000000000004</v>
      </c>
      <c r="W1693">
        <v>12.2</v>
      </c>
      <c r="X1693">
        <f t="shared" si="519"/>
        <v>0.24376731301939059</v>
      </c>
      <c r="Y1693">
        <f t="shared" si="520"/>
        <v>0</v>
      </c>
      <c r="Z1693">
        <f t="shared" si="521"/>
        <v>0.24468085106382981</v>
      </c>
      <c r="AA1693">
        <f t="shared" si="522"/>
        <v>3.6014213624042208E-3</v>
      </c>
      <c r="AB1693">
        <f t="shared" ref="AB1693:AB1756" si="536">((J1693-J$2)/(J$3-J$2))</f>
        <v>0.9285714285714286</v>
      </c>
      <c r="AC1693">
        <f t="shared" si="523"/>
        <v>0</v>
      </c>
      <c r="AD1693">
        <f t="shared" si="524"/>
        <v>0.28736964078794902</v>
      </c>
      <c r="AE1693">
        <f t="shared" si="525"/>
        <v>0</v>
      </c>
      <c r="AF1693">
        <f t="shared" si="526"/>
        <v>0.9375</v>
      </c>
      <c r="AG1693">
        <f t="shared" si="527"/>
        <v>0.20313406848520021</v>
      </c>
      <c r="AH1693">
        <f t="shared" si="528"/>
        <v>0.92783505154639179</v>
      </c>
      <c r="AI1693">
        <f t="shared" si="529"/>
        <v>0</v>
      </c>
      <c r="AJ1693">
        <f t="shared" si="530"/>
        <v>3.1807225577138852E-2</v>
      </c>
      <c r="AK1693">
        <f t="shared" si="531"/>
        <v>9.2456191873604553E-4</v>
      </c>
      <c r="AL1693">
        <f t="shared" si="532"/>
        <v>0.28623188405797106</v>
      </c>
      <c r="AM1693">
        <f t="shared" si="533"/>
        <v>0.27719298245614038</v>
      </c>
      <c r="AN1693">
        <f t="shared" si="534"/>
        <v>0.70991561181434604</v>
      </c>
      <c r="AO1693">
        <f t="shared" si="535"/>
        <v>0.58937198067632846</v>
      </c>
    </row>
    <row r="1694" spans="1:41" x14ac:dyDescent="0.2">
      <c r="A1694" t="s">
        <v>131</v>
      </c>
      <c r="B1694" t="s">
        <v>23</v>
      </c>
      <c r="C1694">
        <v>2000</v>
      </c>
      <c r="D1694">
        <f t="shared" si="518"/>
        <v>0</v>
      </c>
      <c r="E1694">
        <v>71</v>
      </c>
      <c r="F1694">
        <v>177</v>
      </c>
      <c r="G1694">
        <v>0</v>
      </c>
      <c r="H1694">
        <v>4.5999999999999996</v>
      </c>
      <c r="I1694">
        <v>336.32133260000001</v>
      </c>
      <c r="J1694">
        <v>88</v>
      </c>
      <c r="K1694">
        <v>0</v>
      </c>
      <c r="L1694">
        <v>25.3</v>
      </c>
      <c r="M1694">
        <v>0</v>
      </c>
      <c r="N1694">
        <v>88</v>
      </c>
      <c r="O1694">
        <v>3.78</v>
      </c>
      <c r="P1694">
        <v>88</v>
      </c>
      <c r="Q1694">
        <v>0.1</v>
      </c>
      <c r="R1694">
        <v>3861.3241400000002</v>
      </c>
      <c r="S1694">
        <v>1186873</v>
      </c>
      <c r="T1694">
        <v>8.1</v>
      </c>
      <c r="U1694">
        <v>8.1</v>
      </c>
      <c r="V1694">
        <v>0.66700000000000004</v>
      </c>
      <c r="W1694">
        <v>12.1</v>
      </c>
      <c r="X1694">
        <f t="shared" si="519"/>
        <v>0.24376731301939059</v>
      </c>
      <c r="Y1694">
        <f t="shared" si="520"/>
        <v>0</v>
      </c>
      <c r="Z1694">
        <f t="shared" si="521"/>
        <v>0.25699888017917133</v>
      </c>
      <c r="AA1694">
        <f t="shared" si="522"/>
        <v>1.7265033811927035E-2</v>
      </c>
      <c r="AB1694">
        <f t="shared" si="536"/>
        <v>0.88775510204081631</v>
      </c>
      <c r="AC1694">
        <f t="shared" si="523"/>
        <v>0</v>
      </c>
      <c r="AD1694">
        <f t="shared" si="524"/>
        <v>0.2815758980301275</v>
      </c>
      <c r="AE1694">
        <f t="shared" si="525"/>
        <v>0</v>
      </c>
      <c r="AF1694">
        <f t="shared" si="526"/>
        <v>0.88541666666666663</v>
      </c>
      <c r="AG1694">
        <f t="shared" si="527"/>
        <v>0.19791062100986648</v>
      </c>
      <c r="AH1694">
        <f t="shared" si="528"/>
        <v>0.88659793814432986</v>
      </c>
      <c r="AI1694">
        <f t="shared" si="529"/>
        <v>0</v>
      </c>
      <c r="AJ1694">
        <f t="shared" si="530"/>
        <v>3.2387416671679034E-2</v>
      </c>
      <c r="AK1694">
        <f t="shared" si="531"/>
        <v>9.1728601146310153E-4</v>
      </c>
      <c r="AL1694">
        <f t="shared" si="532"/>
        <v>0.28985507246376813</v>
      </c>
      <c r="AM1694">
        <f t="shared" si="533"/>
        <v>0.2807017543859649</v>
      </c>
      <c r="AN1694">
        <f t="shared" si="534"/>
        <v>0.70358649789029548</v>
      </c>
      <c r="AO1694">
        <f t="shared" si="535"/>
        <v>0.58454106280193241</v>
      </c>
    </row>
    <row r="1695" spans="1:41" x14ac:dyDescent="0.2">
      <c r="A1695" t="s">
        <v>132</v>
      </c>
      <c r="B1695" t="s">
        <v>23</v>
      </c>
      <c r="C1695">
        <v>2015</v>
      </c>
      <c r="D1695">
        <f t="shared" si="518"/>
        <v>0</v>
      </c>
      <c r="E1695">
        <v>76.7</v>
      </c>
      <c r="F1695">
        <v>122</v>
      </c>
      <c r="G1695">
        <v>30</v>
      </c>
      <c r="H1695">
        <v>4.5999999999999996</v>
      </c>
      <c r="I1695">
        <v>0</v>
      </c>
      <c r="J1695">
        <v>82</v>
      </c>
      <c r="K1695">
        <v>0</v>
      </c>
      <c r="L1695">
        <v>63.5</v>
      </c>
      <c r="M1695">
        <v>35</v>
      </c>
      <c r="N1695">
        <v>87</v>
      </c>
      <c r="O1695">
        <v>5.93</v>
      </c>
      <c r="P1695">
        <v>87</v>
      </c>
      <c r="Q1695">
        <v>0.1</v>
      </c>
      <c r="R1695">
        <v>9143.1284940000005</v>
      </c>
      <c r="S1695">
        <v>12589949</v>
      </c>
      <c r="T1695">
        <v>1.5</v>
      </c>
      <c r="U1695">
        <v>1.5</v>
      </c>
      <c r="V1695">
        <v>0.75800000000000001</v>
      </c>
      <c r="W1695">
        <v>13.3</v>
      </c>
      <c r="X1695">
        <f t="shared" si="519"/>
        <v>0.16759002770083103</v>
      </c>
      <c r="Y1695">
        <f t="shared" si="520"/>
        <v>1.6666666666666666E-2</v>
      </c>
      <c r="Z1695">
        <f t="shared" si="521"/>
        <v>0.25699888017917133</v>
      </c>
      <c r="AA1695">
        <f t="shared" si="522"/>
        <v>0</v>
      </c>
      <c r="AB1695">
        <f t="shared" si="536"/>
        <v>0.82653061224489799</v>
      </c>
      <c r="AC1695">
        <f t="shared" si="523"/>
        <v>0</v>
      </c>
      <c r="AD1695">
        <f t="shared" si="524"/>
        <v>0.72421784472769413</v>
      </c>
      <c r="AE1695">
        <f t="shared" si="525"/>
        <v>1.4E-2</v>
      </c>
      <c r="AF1695">
        <f t="shared" si="526"/>
        <v>0.875</v>
      </c>
      <c r="AG1695">
        <f t="shared" si="527"/>
        <v>0.32269297736506092</v>
      </c>
      <c r="AH1695">
        <f t="shared" si="528"/>
        <v>0.87628865979381443</v>
      </c>
      <c r="AI1695">
        <f t="shared" si="529"/>
        <v>0</v>
      </c>
      <c r="AJ1695">
        <f t="shared" si="530"/>
        <v>7.6708616248618772E-2</v>
      </c>
      <c r="AK1695">
        <f t="shared" si="531"/>
        <v>9.7305135026818906E-3</v>
      </c>
      <c r="AL1695">
        <f t="shared" si="532"/>
        <v>5.0724637681159424E-2</v>
      </c>
      <c r="AM1695">
        <f t="shared" si="533"/>
        <v>4.912280701754386E-2</v>
      </c>
      <c r="AN1695">
        <f t="shared" si="534"/>
        <v>0.79957805907172996</v>
      </c>
      <c r="AO1695">
        <f t="shared" si="535"/>
        <v>0.64251207729468607</v>
      </c>
    </row>
    <row r="1696" spans="1:41" x14ac:dyDescent="0.2">
      <c r="A1696" t="s">
        <v>132</v>
      </c>
      <c r="B1696" t="s">
        <v>23</v>
      </c>
      <c r="C1696">
        <v>2014</v>
      </c>
      <c r="D1696">
        <f t="shared" si="518"/>
        <v>0</v>
      </c>
      <c r="E1696">
        <v>76.599999999999994</v>
      </c>
      <c r="F1696">
        <v>122</v>
      </c>
      <c r="G1696">
        <v>31</v>
      </c>
      <c r="H1696">
        <v>5.26</v>
      </c>
      <c r="I1696">
        <v>168.173753</v>
      </c>
      <c r="J1696">
        <v>84</v>
      </c>
      <c r="K1696">
        <v>3</v>
      </c>
      <c r="L1696">
        <v>62.8</v>
      </c>
      <c r="M1696">
        <v>36</v>
      </c>
      <c r="N1696">
        <v>87</v>
      </c>
      <c r="O1696">
        <v>6.3</v>
      </c>
      <c r="P1696">
        <v>87</v>
      </c>
      <c r="Q1696">
        <v>0.1</v>
      </c>
      <c r="R1696">
        <v>1452.27766</v>
      </c>
      <c r="S1696">
        <v>1242216</v>
      </c>
      <c r="T1696">
        <v>1.6</v>
      </c>
      <c r="U1696">
        <v>1.5</v>
      </c>
      <c r="V1696">
        <v>0.754</v>
      </c>
      <c r="W1696">
        <v>13.1</v>
      </c>
      <c r="X1696">
        <f t="shared" si="519"/>
        <v>0.16759002770083103</v>
      </c>
      <c r="Y1696">
        <f t="shared" si="520"/>
        <v>1.7222222222222222E-2</v>
      </c>
      <c r="Z1696">
        <f t="shared" si="521"/>
        <v>0.29395296752519595</v>
      </c>
      <c r="AA1696">
        <f t="shared" si="522"/>
        <v>8.633188710859864E-3</v>
      </c>
      <c r="AB1696">
        <f t="shared" si="536"/>
        <v>0.84693877551020413</v>
      </c>
      <c r="AC1696">
        <f t="shared" si="523"/>
        <v>1.4138738730247004E-5</v>
      </c>
      <c r="AD1696">
        <f t="shared" si="524"/>
        <v>0.71610660486674393</v>
      </c>
      <c r="AE1696">
        <f t="shared" si="525"/>
        <v>1.44E-2</v>
      </c>
      <c r="AF1696">
        <f t="shared" si="526"/>
        <v>0.875</v>
      </c>
      <c r="AG1696">
        <f t="shared" si="527"/>
        <v>0.34416715031921064</v>
      </c>
      <c r="AH1696">
        <f t="shared" si="528"/>
        <v>0.87628865979381443</v>
      </c>
      <c r="AI1696">
        <f t="shared" si="529"/>
        <v>0</v>
      </c>
      <c r="AJ1696">
        <f t="shared" si="530"/>
        <v>1.2172387360844366E-2</v>
      </c>
      <c r="AK1696">
        <f t="shared" si="531"/>
        <v>9.600595972084321E-4</v>
      </c>
      <c r="AL1696">
        <f t="shared" si="532"/>
        <v>5.4347826086956527E-2</v>
      </c>
      <c r="AM1696">
        <f t="shared" si="533"/>
        <v>4.912280701754386E-2</v>
      </c>
      <c r="AN1696">
        <f t="shared" si="534"/>
        <v>0.79535864978902959</v>
      </c>
      <c r="AO1696">
        <f t="shared" si="535"/>
        <v>0.63285024154589375</v>
      </c>
    </row>
    <row r="1697" spans="1:41" x14ac:dyDescent="0.2">
      <c r="A1697" t="s">
        <v>132</v>
      </c>
      <c r="B1697" t="s">
        <v>23</v>
      </c>
      <c r="C1697">
        <v>2013</v>
      </c>
      <c r="D1697">
        <f t="shared" si="518"/>
        <v>0</v>
      </c>
      <c r="E1697">
        <v>76.599999999999994</v>
      </c>
      <c r="F1697">
        <v>12</v>
      </c>
      <c r="G1697">
        <v>32</v>
      </c>
      <c r="H1697">
        <v>5.23</v>
      </c>
      <c r="I1697">
        <v>150.40887499999999</v>
      </c>
      <c r="J1697">
        <v>82</v>
      </c>
      <c r="K1697">
        <v>0</v>
      </c>
      <c r="L1697">
        <v>62.1</v>
      </c>
      <c r="M1697">
        <v>37</v>
      </c>
      <c r="N1697">
        <v>83</v>
      </c>
      <c r="O1697">
        <v>6.3</v>
      </c>
      <c r="P1697">
        <v>83</v>
      </c>
      <c r="Q1697">
        <v>0.1</v>
      </c>
      <c r="R1697">
        <v>1298.8676599999999</v>
      </c>
      <c r="S1697">
        <v>122535969</v>
      </c>
      <c r="T1697">
        <v>1.6</v>
      </c>
      <c r="U1697">
        <v>1.5</v>
      </c>
      <c r="V1697">
        <v>0.753</v>
      </c>
      <c r="W1697">
        <v>12.9</v>
      </c>
      <c r="X1697">
        <f t="shared" si="519"/>
        <v>1.5235457063711912E-2</v>
      </c>
      <c r="Y1697">
        <f t="shared" si="520"/>
        <v>1.7777777777777778E-2</v>
      </c>
      <c r="Z1697">
        <f t="shared" si="521"/>
        <v>0.29227323628219487</v>
      </c>
      <c r="AA1697">
        <f t="shared" si="522"/>
        <v>7.7212298500773328E-3</v>
      </c>
      <c r="AB1697">
        <f t="shared" si="536"/>
        <v>0.82653061224489799</v>
      </c>
      <c r="AC1697">
        <f t="shared" si="523"/>
        <v>0</v>
      </c>
      <c r="AD1697">
        <f t="shared" si="524"/>
        <v>0.70799536500579374</v>
      </c>
      <c r="AE1697">
        <f t="shared" si="525"/>
        <v>1.4800000000000001E-2</v>
      </c>
      <c r="AF1697">
        <f t="shared" si="526"/>
        <v>0.83333333333333337</v>
      </c>
      <c r="AG1697">
        <f t="shared" si="527"/>
        <v>0.34416715031921064</v>
      </c>
      <c r="AH1697">
        <f t="shared" si="528"/>
        <v>0.83505154639175261</v>
      </c>
      <c r="AI1697">
        <f t="shared" si="529"/>
        <v>0</v>
      </c>
      <c r="AJ1697">
        <f t="shared" si="530"/>
        <v>1.0885078181747436E-2</v>
      </c>
      <c r="AK1697">
        <f t="shared" si="531"/>
        <v>9.4705768075578789E-2</v>
      </c>
      <c r="AL1697">
        <f t="shared" si="532"/>
        <v>5.4347826086956527E-2</v>
      </c>
      <c r="AM1697">
        <f t="shared" si="533"/>
        <v>4.912280701754386E-2</v>
      </c>
      <c r="AN1697">
        <f t="shared" si="534"/>
        <v>0.79430379746835444</v>
      </c>
      <c r="AO1697">
        <f t="shared" si="535"/>
        <v>0.62318840579710144</v>
      </c>
    </row>
    <row r="1698" spans="1:41" x14ac:dyDescent="0.2">
      <c r="A1698" t="s">
        <v>132</v>
      </c>
      <c r="B1698" t="s">
        <v>23</v>
      </c>
      <c r="C1698">
        <v>2012</v>
      </c>
      <c r="D1698">
        <f t="shared" si="518"/>
        <v>0</v>
      </c>
      <c r="E1698">
        <v>76.3</v>
      </c>
      <c r="F1698">
        <v>123</v>
      </c>
      <c r="G1698">
        <v>33</v>
      </c>
      <c r="H1698">
        <v>5.29</v>
      </c>
      <c r="I1698">
        <v>112.69648599999999</v>
      </c>
      <c r="J1698">
        <v>99</v>
      </c>
      <c r="K1698">
        <v>0</v>
      </c>
      <c r="L1698">
        <v>61.5</v>
      </c>
      <c r="M1698">
        <v>38</v>
      </c>
      <c r="N1698">
        <v>99</v>
      </c>
      <c r="O1698">
        <v>6.21</v>
      </c>
      <c r="P1698">
        <v>99</v>
      </c>
      <c r="Q1698">
        <v>0.1</v>
      </c>
      <c r="R1698">
        <v>982.53257199999996</v>
      </c>
      <c r="S1698">
        <v>1282837</v>
      </c>
      <c r="T1698">
        <v>1.6</v>
      </c>
      <c r="U1698">
        <v>1.5</v>
      </c>
      <c r="V1698">
        <v>0.748</v>
      </c>
      <c r="W1698">
        <v>12.7</v>
      </c>
      <c r="X1698">
        <f t="shared" si="519"/>
        <v>0.16897506925207756</v>
      </c>
      <c r="Y1698">
        <f t="shared" si="520"/>
        <v>1.8333333333333333E-2</v>
      </c>
      <c r="Z1698">
        <f t="shared" si="521"/>
        <v>0.29563269876819709</v>
      </c>
      <c r="AA1698">
        <f t="shared" si="522"/>
        <v>5.7852668049144188E-3</v>
      </c>
      <c r="AB1698">
        <f t="shared" si="536"/>
        <v>1</v>
      </c>
      <c r="AC1698">
        <f t="shared" si="523"/>
        <v>0</v>
      </c>
      <c r="AD1698">
        <f t="shared" si="524"/>
        <v>0.70104287369640794</v>
      </c>
      <c r="AE1698">
        <f t="shared" si="525"/>
        <v>1.52E-2</v>
      </c>
      <c r="AF1698">
        <f t="shared" si="526"/>
        <v>1</v>
      </c>
      <c r="AG1698">
        <f t="shared" si="527"/>
        <v>0.33894370284387693</v>
      </c>
      <c r="AH1698">
        <f t="shared" si="528"/>
        <v>1</v>
      </c>
      <c r="AI1698">
        <f t="shared" si="529"/>
        <v>0</v>
      </c>
      <c r="AJ1698">
        <f t="shared" si="530"/>
        <v>8.2306158751648505E-3</v>
      </c>
      <c r="AK1698">
        <f t="shared" si="531"/>
        <v>9.9145482020973445E-4</v>
      </c>
      <c r="AL1698">
        <f t="shared" si="532"/>
        <v>5.4347826086956527E-2</v>
      </c>
      <c r="AM1698">
        <f t="shared" si="533"/>
        <v>4.912280701754386E-2</v>
      </c>
      <c r="AN1698">
        <f t="shared" si="534"/>
        <v>0.78902953586497893</v>
      </c>
      <c r="AO1698">
        <f t="shared" si="535"/>
        <v>0.61352657004830913</v>
      </c>
    </row>
    <row r="1699" spans="1:41" x14ac:dyDescent="0.2">
      <c r="A1699" t="s">
        <v>132</v>
      </c>
      <c r="B1699" t="s">
        <v>23</v>
      </c>
      <c r="C1699">
        <v>2011</v>
      </c>
      <c r="D1699">
        <f t="shared" si="518"/>
        <v>0</v>
      </c>
      <c r="E1699">
        <v>76.099999999999994</v>
      </c>
      <c r="F1699">
        <v>124</v>
      </c>
      <c r="G1699">
        <v>34</v>
      </c>
      <c r="H1699">
        <v>5.3</v>
      </c>
      <c r="I1699">
        <v>1117.196097</v>
      </c>
      <c r="J1699">
        <v>98</v>
      </c>
      <c r="K1699">
        <v>3</v>
      </c>
      <c r="L1699">
        <v>6.8</v>
      </c>
      <c r="M1699">
        <v>39</v>
      </c>
      <c r="N1699">
        <v>97</v>
      </c>
      <c r="O1699">
        <v>6.4</v>
      </c>
      <c r="P1699">
        <v>97</v>
      </c>
      <c r="Q1699">
        <v>0.1</v>
      </c>
      <c r="R1699">
        <v>9834.4726890000002</v>
      </c>
      <c r="S1699">
        <v>119917</v>
      </c>
      <c r="T1699">
        <v>1.6</v>
      </c>
      <c r="U1699">
        <v>1.6</v>
      </c>
      <c r="V1699">
        <v>0.745</v>
      </c>
      <c r="W1699">
        <v>12.6</v>
      </c>
      <c r="X1699">
        <f t="shared" si="519"/>
        <v>0.17036011080332411</v>
      </c>
      <c r="Y1699">
        <f t="shared" si="520"/>
        <v>1.8888888888888889E-2</v>
      </c>
      <c r="Z1699">
        <f t="shared" si="521"/>
        <v>0.29619260918253082</v>
      </c>
      <c r="AA1699">
        <f t="shared" si="522"/>
        <v>5.7351189233655876E-2</v>
      </c>
      <c r="AB1699">
        <f t="shared" si="536"/>
        <v>0.98979591836734693</v>
      </c>
      <c r="AC1699">
        <f t="shared" si="523"/>
        <v>1.4138738730247004E-5</v>
      </c>
      <c r="AD1699">
        <f t="shared" si="524"/>
        <v>6.7207415990730018E-2</v>
      </c>
      <c r="AE1699">
        <f t="shared" si="525"/>
        <v>1.5599999999999999E-2</v>
      </c>
      <c r="AF1699">
        <f t="shared" si="526"/>
        <v>0.97916666666666663</v>
      </c>
      <c r="AG1699">
        <f t="shared" si="527"/>
        <v>0.34997098084735928</v>
      </c>
      <c r="AH1699">
        <f t="shared" si="528"/>
        <v>0.97938144329896903</v>
      </c>
      <c r="AI1699">
        <f t="shared" si="529"/>
        <v>0</v>
      </c>
      <c r="AJ1699">
        <f t="shared" si="530"/>
        <v>8.250989209855604E-2</v>
      </c>
      <c r="AK1699">
        <f t="shared" si="531"/>
        <v>9.2655363458928291E-5</v>
      </c>
      <c r="AL1699">
        <f t="shared" si="532"/>
        <v>5.4347826086956527E-2</v>
      </c>
      <c r="AM1699">
        <f t="shared" si="533"/>
        <v>5.2631578947368418E-2</v>
      </c>
      <c r="AN1699">
        <f t="shared" si="534"/>
        <v>0.78586497890295359</v>
      </c>
      <c r="AO1699">
        <f t="shared" si="535"/>
        <v>0.60869565217391308</v>
      </c>
    </row>
    <row r="1700" spans="1:41" x14ac:dyDescent="0.2">
      <c r="A1700" t="s">
        <v>132</v>
      </c>
      <c r="B1700" t="s">
        <v>23</v>
      </c>
      <c r="C1700">
        <v>2010</v>
      </c>
      <c r="D1700">
        <f t="shared" si="518"/>
        <v>0</v>
      </c>
      <c r="E1700">
        <v>75.599999999999994</v>
      </c>
      <c r="F1700">
        <v>127</v>
      </c>
      <c r="G1700">
        <v>35</v>
      </c>
      <c r="H1700">
        <v>5.21</v>
      </c>
      <c r="I1700">
        <v>1033.0397370000001</v>
      </c>
      <c r="J1700">
        <v>93</v>
      </c>
      <c r="K1700">
        <v>0</v>
      </c>
      <c r="L1700">
        <v>6.1</v>
      </c>
      <c r="M1700">
        <v>40</v>
      </c>
      <c r="N1700">
        <v>95</v>
      </c>
      <c r="O1700">
        <v>6.39</v>
      </c>
      <c r="P1700">
        <v>95</v>
      </c>
      <c r="Q1700">
        <v>0.1</v>
      </c>
      <c r="R1700">
        <v>8959.5814160000009</v>
      </c>
      <c r="S1700">
        <v>117318941</v>
      </c>
      <c r="T1700">
        <v>1.6</v>
      </c>
      <c r="U1700">
        <v>1.6</v>
      </c>
      <c r="V1700">
        <v>0.73899999999999999</v>
      </c>
      <c r="W1700">
        <v>12.5</v>
      </c>
      <c r="X1700">
        <f t="shared" si="519"/>
        <v>0.17451523545706371</v>
      </c>
      <c r="Y1700">
        <f t="shared" si="520"/>
        <v>1.9444444444444445E-2</v>
      </c>
      <c r="Z1700">
        <f t="shared" si="521"/>
        <v>0.29115341545352746</v>
      </c>
      <c r="AA1700">
        <f t="shared" si="522"/>
        <v>5.3031027947256691E-2</v>
      </c>
      <c r="AB1700">
        <f t="shared" si="536"/>
        <v>0.93877551020408168</v>
      </c>
      <c r="AC1700">
        <f t="shared" si="523"/>
        <v>0</v>
      </c>
      <c r="AD1700">
        <f t="shared" si="524"/>
        <v>5.9096176129779833E-2</v>
      </c>
      <c r="AE1700">
        <f t="shared" si="525"/>
        <v>1.6E-2</v>
      </c>
      <c r="AF1700">
        <f t="shared" si="526"/>
        <v>0.95833333333333337</v>
      </c>
      <c r="AG1700">
        <f t="shared" si="527"/>
        <v>0.34939059779454434</v>
      </c>
      <c r="AH1700">
        <f t="shared" si="528"/>
        <v>0.95876288659793818</v>
      </c>
      <c r="AI1700">
        <f t="shared" si="529"/>
        <v>0</v>
      </c>
      <c r="AJ1700">
        <f t="shared" si="530"/>
        <v>7.5168417837134377E-2</v>
      </c>
      <c r="AK1700">
        <f t="shared" si="531"/>
        <v>9.0673623188352037E-2</v>
      </c>
      <c r="AL1700">
        <f t="shared" si="532"/>
        <v>5.4347826086956527E-2</v>
      </c>
      <c r="AM1700">
        <f t="shared" si="533"/>
        <v>5.2631578947368418E-2</v>
      </c>
      <c r="AN1700">
        <f t="shared" si="534"/>
        <v>0.77953586497890293</v>
      </c>
      <c r="AO1700">
        <f t="shared" si="535"/>
        <v>0.60386473429951693</v>
      </c>
    </row>
    <row r="1701" spans="1:41" x14ac:dyDescent="0.2">
      <c r="A1701" t="s">
        <v>132</v>
      </c>
      <c r="B1701" t="s">
        <v>23</v>
      </c>
      <c r="C1701">
        <v>2009</v>
      </c>
      <c r="D1701">
        <f t="shared" si="518"/>
        <v>0</v>
      </c>
      <c r="E1701">
        <v>75.7</v>
      </c>
      <c r="F1701">
        <v>13</v>
      </c>
      <c r="G1701">
        <v>36</v>
      </c>
      <c r="H1701">
        <v>5.27</v>
      </c>
      <c r="I1701">
        <v>881.73643270000002</v>
      </c>
      <c r="J1701">
        <v>95</v>
      </c>
      <c r="K1701">
        <v>0</v>
      </c>
      <c r="L1701">
        <v>59.4</v>
      </c>
      <c r="M1701">
        <v>42</v>
      </c>
      <c r="N1701">
        <v>95</v>
      </c>
      <c r="O1701">
        <v>6.6</v>
      </c>
      <c r="P1701">
        <v>95</v>
      </c>
      <c r="Q1701">
        <v>0.1</v>
      </c>
      <c r="R1701">
        <v>7748.1233099999999</v>
      </c>
      <c r="S1701">
        <v>11555228</v>
      </c>
      <c r="T1701">
        <v>1.7</v>
      </c>
      <c r="U1701">
        <v>1.6</v>
      </c>
      <c r="V1701">
        <v>0.73799999999999999</v>
      </c>
      <c r="W1701">
        <v>12.5</v>
      </c>
      <c r="X1701">
        <f t="shared" si="519"/>
        <v>1.662049861495845E-2</v>
      </c>
      <c r="Y1701">
        <f t="shared" si="520"/>
        <v>0.02</v>
      </c>
      <c r="Z1701">
        <f t="shared" si="521"/>
        <v>0.29451287793952968</v>
      </c>
      <c r="AA1701">
        <f t="shared" si="522"/>
        <v>4.5263882627032105E-2</v>
      </c>
      <c r="AB1701">
        <f t="shared" si="536"/>
        <v>0.95918367346938771</v>
      </c>
      <c r="AC1701">
        <f t="shared" si="523"/>
        <v>0</v>
      </c>
      <c r="AD1701">
        <f t="shared" si="524"/>
        <v>0.67670915411355737</v>
      </c>
      <c r="AE1701">
        <f t="shared" si="525"/>
        <v>1.6799999999999999E-2</v>
      </c>
      <c r="AF1701">
        <f t="shared" si="526"/>
        <v>0.95833333333333337</v>
      </c>
      <c r="AG1701">
        <f t="shared" si="527"/>
        <v>0.36157864190365635</v>
      </c>
      <c r="AH1701">
        <f t="shared" si="528"/>
        <v>0.95876288659793818</v>
      </c>
      <c r="AI1701">
        <f t="shared" si="529"/>
        <v>0</v>
      </c>
      <c r="AJ1701">
        <f t="shared" si="530"/>
        <v>6.5002710647608403E-2</v>
      </c>
      <c r="AK1701">
        <f t="shared" si="531"/>
        <v>8.9307966926789242E-3</v>
      </c>
      <c r="AL1701">
        <f t="shared" si="532"/>
        <v>5.7971014492753624E-2</v>
      </c>
      <c r="AM1701">
        <f t="shared" si="533"/>
        <v>5.2631578947368418E-2</v>
      </c>
      <c r="AN1701">
        <f t="shared" si="534"/>
        <v>0.77848101265822789</v>
      </c>
      <c r="AO1701">
        <f t="shared" si="535"/>
        <v>0.60386473429951693</v>
      </c>
    </row>
    <row r="1702" spans="1:41" x14ac:dyDescent="0.2">
      <c r="A1702" t="s">
        <v>132</v>
      </c>
      <c r="B1702" t="s">
        <v>23</v>
      </c>
      <c r="C1702">
        <v>2008</v>
      </c>
      <c r="D1702">
        <f t="shared" si="518"/>
        <v>0</v>
      </c>
      <c r="E1702">
        <v>75.599999999999994</v>
      </c>
      <c r="F1702">
        <v>127</v>
      </c>
      <c r="G1702">
        <v>37</v>
      </c>
      <c r="H1702">
        <v>5.36</v>
      </c>
      <c r="I1702">
        <v>159.87722640000001</v>
      </c>
      <c r="J1702">
        <v>97</v>
      </c>
      <c r="K1702">
        <v>0</v>
      </c>
      <c r="L1702">
        <v>58.7</v>
      </c>
      <c r="M1702">
        <v>43</v>
      </c>
      <c r="N1702">
        <v>96</v>
      </c>
      <c r="O1702">
        <v>6.6</v>
      </c>
      <c r="P1702">
        <v>96</v>
      </c>
      <c r="Q1702">
        <v>0.1</v>
      </c>
      <c r="R1702">
        <v>9689.5288700000001</v>
      </c>
      <c r="S1702">
        <v>11366189</v>
      </c>
      <c r="T1702">
        <v>1.7</v>
      </c>
      <c r="U1702">
        <v>1.6</v>
      </c>
      <c r="V1702">
        <v>0.73499999999999999</v>
      </c>
      <c r="W1702">
        <v>12.3</v>
      </c>
      <c r="X1702">
        <f t="shared" si="519"/>
        <v>0.17451523545706371</v>
      </c>
      <c r="Y1702">
        <f t="shared" si="520"/>
        <v>2.0555555555555556E-2</v>
      </c>
      <c r="Z1702">
        <f t="shared" si="521"/>
        <v>0.29955207166853309</v>
      </c>
      <c r="AA1702">
        <f t="shared" si="522"/>
        <v>8.2072870555494285E-3</v>
      </c>
      <c r="AB1702">
        <f t="shared" si="536"/>
        <v>0.97959183673469385</v>
      </c>
      <c r="AC1702">
        <f t="shared" si="523"/>
        <v>0</v>
      </c>
      <c r="AD1702">
        <f t="shared" si="524"/>
        <v>0.66859791425260728</v>
      </c>
      <c r="AE1702">
        <f t="shared" si="525"/>
        <v>1.72E-2</v>
      </c>
      <c r="AF1702">
        <f t="shared" si="526"/>
        <v>0.96875</v>
      </c>
      <c r="AG1702">
        <f t="shared" si="527"/>
        <v>0.36157864190365635</v>
      </c>
      <c r="AH1702">
        <f t="shared" si="528"/>
        <v>0.96907216494845361</v>
      </c>
      <c r="AI1702">
        <f t="shared" si="529"/>
        <v>0</v>
      </c>
      <c r="AJ1702">
        <f t="shared" si="530"/>
        <v>8.1293625175591022E-2</v>
      </c>
      <c r="AK1702">
        <f t="shared" si="531"/>
        <v>8.7846919300944674E-3</v>
      </c>
      <c r="AL1702">
        <f t="shared" si="532"/>
        <v>5.7971014492753624E-2</v>
      </c>
      <c r="AM1702">
        <f t="shared" si="533"/>
        <v>5.2631578947368418E-2</v>
      </c>
      <c r="AN1702">
        <f t="shared" si="534"/>
        <v>0.77531645569620256</v>
      </c>
      <c r="AO1702">
        <f t="shared" si="535"/>
        <v>0.59420289855072472</v>
      </c>
    </row>
    <row r="1703" spans="1:41" x14ac:dyDescent="0.2">
      <c r="A1703" t="s">
        <v>132</v>
      </c>
      <c r="B1703" t="s">
        <v>23</v>
      </c>
      <c r="C1703">
        <v>2007</v>
      </c>
      <c r="D1703">
        <f t="shared" si="518"/>
        <v>0</v>
      </c>
      <c r="E1703">
        <v>76</v>
      </c>
      <c r="F1703">
        <v>123</v>
      </c>
      <c r="G1703">
        <v>38</v>
      </c>
      <c r="H1703">
        <v>5.35</v>
      </c>
      <c r="I1703">
        <v>105.7476131</v>
      </c>
      <c r="J1703">
        <v>98</v>
      </c>
      <c r="K1703">
        <v>0</v>
      </c>
      <c r="L1703">
        <v>57.9</v>
      </c>
      <c r="M1703">
        <v>45</v>
      </c>
      <c r="N1703">
        <v>98</v>
      </c>
      <c r="O1703">
        <v>5.92</v>
      </c>
      <c r="P1703">
        <v>98</v>
      </c>
      <c r="Q1703">
        <v>0.1</v>
      </c>
      <c r="R1703">
        <v>933.34168699999998</v>
      </c>
      <c r="S1703">
        <v>111836346</v>
      </c>
      <c r="T1703">
        <v>1.7</v>
      </c>
      <c r="U1703">
        <v>1.7</v>
      </c>
      <c r="V1703">
        <v>0.73099999999999998</v>
      </c>
      <c r="W1703">
        <v>12.3</v>
      </c>
      <c r="X1703">
        <f t="shared" si="519"/>
        <v>0.16897506925207756</v>
      </c>
      <c r="Y1703">
        <f t="shared" si="520"/>
        <v>2.1111111111111112E-2</v>
      </c>
      <c r="Z1703">
        <f t="shared" si="521"/>
        <v>0.29899216125419931</v>
      </c>
      <c r="AA1703">
        <f t="shared" si="522"/>
        <v>5.4285468649516114E-3</v>
      </c>
      <c r="AB1703">
        <f t="shared" si="536"/>
        <v>0.98979591836734693</v>
      </c>
      <c r="AC1703">
        <f t="shared" si="523"/>
        <v>0</v>
      </c>
      <c r="AD1703">
        <f t="shared" si="524"/>
        <v>0.6593279258400927</v>
      </c>
      <c r="AE1703">
        <f t="shared" si="525"/>
        <v>1.7999999999999999E-2</v>
      </c>
      <c r="AF1703">
        <f t="shared" si="526"/>
        <v>0.98958333333333337</v>
      </c>
      <c r="AG1703">
        <f t="shared" si="527"/>
        <v>0.32211259431224604</v>
      </c>
      <c r="AH1703">
        <f t="shared" si="528"/>
        <v>0.98969072164948457</v>
      </c>
      <c r="AI1703">
        <f t="shared" si="529"/>
        <v>0</v>
      </c>
      <c r="AJ1703">
        <f t="shared" si="530"/>
        <v>7.8178404512133388E-3</v>
      </c>
      <c r="AK1703">
        <f t="shared" si="531"/>
        <v>8.6436226456345799E-2</v>
      </c>
      <c r="AL1703">
        <f t="shared" si="532"/>
        <v>5.7971014492753624E-2</v>
      </c>
      <c r="AM1703">
        <f t="shared" si="533"/>
        <v>5.6140350877192977E-2</v>
      </c>
      <c r="AN1703">
        <f t="shared" si="534"/>
        <v>0.77109704641350207</v>
      </c>
      <c r="AO1703">
        <f t="shared" si="535"/>
        <v>0.59420289855072472</v>
      </c>
    </row>
    <row r="1704" spans="1:41" x14ac:dyDescent="0.2">
      <c r="A1704" t="s">
        <v>132</v>
      </c>
      <c r="B1704" t="s">
        <v>23</v>
      </c>
      <c r="C1704">
        <v>2006</v>
      </c>
      <c r="D1704">
        <f t="shared" si="518"/>
        <v>0</v>
      </c>
      <c r="E1704">
        <v>75.8</v>
      </c>
      <c r="F1704">
        <v>125</v>
      </c>
      <c r="G1704">
        <v>40</v>
      </c>
      <c r="H1704">
        <v>5.1100000000000003</v>
      </c>
      <c r="I1704">
        <v>980.25374439999996</v>
      </c>
      <c r="J1704">
        <v>98</v>
      </c>
      <c r="K1704">
        <v>23</v>
      </c>
      <c r="L1704">
        <v>57.2</v>
      </c>
      <c r="M1704">
        <v>47</v>
      </c>
      <c r="N1704">
        <v>98</v>
      </c>
      <c r="O1704">
        <v>5.83</v>
      </c>
      <c r="P1704">
        <v>98</v>
      </c>
      <c r="Q1704">
        <v>0.1</v>
      </c>
      <c r="R1704">
        <v>8767.9225800000004</v>
      </c>
      <c r="S1704">
        <v>1192378</v>
      </c>
      <c r="T1704">
        <v>1.8</v>
      </c>
      <c r="U1704">
        <v>1.7</v>
      </c>
      <c r="V1704">
        <v>0.72299999999999998</v>
      </c>
      <c r="W1704">
        <v>12.2</v>
      </c>
      <c r="X1704">
        <f t="shared" si="519"/>
        <v>0.17174515235457063</v>
      </c>
      <c r="Y1704">
        <f t="shared" si="520"/>
        <v>2.2222222222222223E-2</v>
      </c>
      <c r="Z1704">
        <f t="shared" si="521"/>
        <v>0.28555431131019043</v>
      </c>
      <c r="AA1704">
        <f t="shared" si="522"/>
        <v>5.0321262438212881E-2</v>
      </c>
      <c r="AB1704">
        <f t="shared" si="536"/>
        <v>0.98979591836734693</v>
      </c>
      <c r="AC1704">
        <f t="shared" si="523"/>
        <v>1.083969969318937E-4</v>
      </c>
      <c r="AD1704">
        <f t="shared" si="524"/>
        <v>0.65121668597914262</v>
      </c>
      <c r="AE1704">
        <f t="shared" si="525"/>
        <v>1.8800000000000001E-2</v>
      </c>
      <c r="AF1704">
        <f t="shared" si="526"/>
        <v>0.98958333333333337</v>
      </c>
      <c r="AG1704">
        <f t="shared" si="527"/>
        <v>0.31688914683691233</v>
      </c>
      <c r="AH1704">
        <f t="shared" si="528"/>
        <v>0.98969072164948457</v>
      </c>
      <c r="AI1704">
        <f t="shared" si="529"/>
        <v>0</v>
      </c>
      <c r="AJ1704">
        <f t="shared" si="530"/>
        <v>7.3560151238882418E-2</v>
      </c>
      <c r="AK1704">
        <f t="shared" si="531"/>
        <v>9.2154072460709524E-4</v>
      </c>
      <c r="AL1704">
        <f t="shared" si="532"/>
        <v>6.1594202898550728E-2</v>
      </c>
      <c r="AM1704">
        <f t="shared" si="533"/>
        <v>5.6140350877192977E-2</v>
      </c>
      <c r="AN1704">
        <f t="shared" si="534"/>
        <v>0.76265822784810122</v>
      </c>
      <c r="AO1704">
        <f t="shared" si="535"/>
        <v>0.58937198067632846</v>
      </c>
    </row>
    <row r="1705" spans="1:41" x14ac:dyDescent="0.2">
      <c r="A1705" t="s">
        <v>132</v>
      </c>
      <c r="B1705" t="s">
        <v>23</v>
      </c>
      <c r="C1705">
        <v>2005</v>
      </c>
      <c r="D1705">
        <f t="shared" si="518"/>
        <v>0</v>
      </c>
      <c r="E1705">
        <v>75.3</v>
      </c>
      <c r="F1705">
        <v>126</v>
      </c>
      <c r="G1705">
        <v>42</v>
      </c>
      <c r="H1705">
        <v>4.93</v>
      </c>
      <c r="I1705">
        <v>998.34980489999998</v>
      </c>
      <c r="J1705">
        <v>98</v>
      </c>
      <c r="K1705">
        <v>6</v>
      </c>
      <c r="L1705">
        <v>56.4</v>
      </c>
      <c r="M1705">
        <v>49</v>
      </c>
      <c r="N1705">
        <v>98</v>
      </c>
      <c r="O1705">
        <v>6.4</v>
      </c>
      <c r="P1705">
        <v>98</v>
      </c>
      <c r="Q1705">
        <v>0.1</v>
      </c>
      <c r="R1705">
        <v>7986.7984390000001</v>
      </c>
      <c r="S1705">
        <v>18472228</v>
      </c>
      <c r="T1705">
        <v>1.8</v>
      </c>
      <c r="U1705">
        <v>1.7</v>
      </c>
      <c r="V1705">
        <v>0.71899999999999997</v>
      </c>
      <c r="W1705">
        <v>12.2</v>
      </c>
      <c r="X1705">
        <f t="shared" si="519"/>
        <v>0.17313019390581719</v>
      </c>
      <c r="Y1705">
        <f t="shared" si="520"/>
        <v>2.3333333333333334E-2</v>
      </c>
      <c r="Z1705">
        <f t="shared" si="521"/>
        <v>0.27547592385218367</v>
      </c>
      <c r="AA1705">
        <f t="shared" si="522"/>
        <v>5.1250222531168871E-2</v>
      </c>
      <c r="AB1705">
        <f t="shared" si="536"/>
        <v>0.98979591836734693</v>
      </c>
      <c r="AC1705">
        <f t="shared" si="523"/>
        <v>2.8277477460494007E-5</v>
      </c>
      <c r="AD1705">
        <f t="shared" si="524"/>
        <v>0.64194669756662803</v>
      </c>
      <c r="AE1705">
        <f t="shared" si="525"/>
        <v>1.9599999999999999E-2</v>
      </c>
      <c r="AF1705">
        <f t="shared" si="526"/>
        <v>0.98958333333333337</v>
      </c>
      <c r="AG1705">
        <f t="shared" si="527"/>
        <v>0.34997098084735928</v>
      </c>
      <c r="AH1705">
        <f t="shared" si="528"/>
        <v>0.98969072164948457</v>
      </c>
      <c r="AI1705">
        <f t="shared" si="529"/>
        <v>0</v>
      </c>
      <c r="AJ1705">
        <f t="shared" si="530"/>
        <v>6.7005505018143854E-2</v>
      </c>
      <c r="AK1705">
        <f t="shared" si="531"/>
        <v>1.4276818639455423E-2</v>
      </c>
      <c r="AL1705">
        <f t="shared" si="532"/>
        <v>6.1594202898550728E-2</v>
      </c>
      <c r="AM1705">
        <f t="shared" si="533"/>
        <v>5.6140350877192977E-2</v>
      </c>
      <c r="AN1705">
        <f t="shared" si="534"/>
        <v>0.75843881856540085</v>
      </c>
      <c r="AO1705">
        <f t="shared" si="535"/>
        <v>0.58937198067632846</v>
      </c>
    </row>
    <row r="1706" spans="1:41" x14ac:dyDescent="0.2">
      <c r="A1706" t="s">
        <v>132</v>
      </c>
      <c r="B1706" t="s">
        <v>23</v>
      </c>
      <c r="C1706">
        <v>2004</v>
      </c>
      <c r="D1706">
        <f t="shared" si="518"/>
        <v>0</v>
      </c>
      <c r="E1706">
        <v>75.400000000000006</v>
      </c>
      <c r="F1706">
        <v>124</v>
      </c>
      <c r="G1706">
        <v>44</v>
      </c>
      <c r="H1706">
        <v>4.9000000000000004</v>
      </c>
      <c r="I1706">
        <v>920.82841150000002</v>
      </c>
      <c r="J1706">
        <v>98</v>
      </c>
      <c r="K1706">
        <v>64</v>
      </c>
      <c r="L1706">
        <v>55.7</v>
      </c>
      <c r="M1706">
        <v>52</v>
      </c>
      <c r="N1706">
        <v>98</v>
      </c>
      <c r="O1706">
        <v>6.11</v>
      </c>
      <c r="P1706">
        <v>98</v>
      </c>
      <c r="Q1706">
        <v>0.1</v>
      </c>
      <c r="R1706">
        <v>7199.5966500000004</v>
      </c>
      <c r="S1706">
        <v>16995583</v>
      </c>
      <c r="T1706">
        <v>1.8</v>
      </c>
      <c r="U1706">
        <v>1.8</v>
      </c>
      <c r="V1706">
        <v>0.71399999999999997</v>
      </c>
      <c r="W1706">
        <v>12.1</v>
      </c>
      <c r="X1706">
        <f t="shared" si="519"/>
        <v>0.17036011080332411</v>
      </c>
      <c r="Y1706">
        <f t="shared" si="520"/>
        <v>2.4444444444444446E-2</v>
      </c>
      <c r="Z1706">
        <f t="shared" si="521"/>
        <v>0.27379619260918259</v>
      </c>
      <c r="AA1706">
        <f t="shared" si="522"/>
        <v>4.7270666825166362E-2</v>
      </c>
      <c r="AB1706">
        <f t="shared" si="536"/>
        <v>0.98979591836734693</v>
      </c>
      <c r="AC1706">
        <f t="shared" si="523"/>
        <v>3.0162642624526943E-4</v>
      </c>
      <c r="AD1706">
        <f t="shared" si="524"/>
        <v>0.63383545770567795</v>
      </c>
      <c r="AE1706">
        <f t="shared" si="525"/>
        <v>2.0799999999999999E-2</v>
      </c>
      <c r="AF1706">
        <f t="shared" si="526"/>
        <v>0.98958333333333337</v>
      </c>
      <c r="AG1706">
        <f t="shared" si="527"/>
        <v>0.33313987231572839</v>
      </c>
      <c r="AH1706">
        <f t="shared" si="528"/>
        <v>0.98969072164948457</v>
      </c>
      <c r="AI1706">
        <f t="shared" si="529"/>
        <v>0</v>
      </c>
      <c r="AJ1706">
        <f t="shared" si="530"/>
        <v>6.0399859435840073E-2</v>
      </c>
      <c r="AK1706">
        <f t="shared" si="531"/>
        <v>1.3135546906392277E-2</v>
      </c>
      <c r="AL1706">
        <f t="shared" si="532"/>
        <v>6.1594202898550728E-2</v>
      </c>
      <c r="AM1706">
        <f t="shared" si="533"/>
        <v>5.9649122807017542E-2</v>
      </c>
      <c r="AN1706">
        <f t="shared" si="534"/>
        <v>0.75316455696202533</v>
      </c>
      <c r="AO1706">
        <f t="shared" si="535"/>
        <v>0.58454106280193241</v>
      </c>
    </row>
    <row r="1707" spans="1:41" x14ac:dyDescent="0.2">
      <c r="A1707" t="s">
        <v>132</v>
      </c>
      <c r="B1707" t="s">
        <v>23</v>
      </c>
      <c r="C1707">
        <v>2003</v>
      </c>
      <c r="D1707">
        <f t="shared" si="518"/>
        <v>0</v>
      </c>
      <c r="E1707">
        <v>75</v>
      </c>
      <c r="F1707">
        <v>127</v>
      </c>
      <c r="G1707">
        <v>46</v>
      </c>
      <c r="H1707">
        <v>4.88</v>
      </c>
      <c r="I1707">
        <v>781.20628280000005</v>
      </c>
      <c r="J1707">
        <v>98</v>
      </c>
      <c r="K1707">
        <v>44</v>
      </c>
      <c r="L1707">
        <v>54.9</v>
      </c>
      <c r="M1707">
        <v>55</v>
      </c>
      <c r="N1707">
        <v>98</v>
      </c>
      <c r="O1707">
        <v>6.2</v>
      </c>
      <c r="P1707">
        <v>98</v>
      </c>
      <c r="Q1707">
        <v>0.1</v>
      </c>
      <c r="R1707">
        <v>6751.9989869999999</v>
      </c>
      <c r="S1707">
        <v>1564453</v>
      </c>
      <c r="T1707">
        <v>1.9</v>
      </c>
      <c r="U1707">
        <v>1.8</v>
      </c>
      <c r="V1707">
        <v>0.70799999999999996</v>
      </c>
      <c r="W1707">
        <v>11.9</v>
      </c>
      <c r="X1707">
        <f t="shared" si="519"/>
        <v>0.17451523545706371</v>
      </c>
      <c r="Y1707">
        <f t="shared" si="520"/>
        <v>2.5555555555555557E-2</v>
      </c>
      <c r="Z1707">
        <f t="shared" si="521"/>
        <v>0.27267637178051513</v>
      </c>
      <c r="AA1707">
        <f t="shared" si="522"/>
        <v>4.0103173897307026E-2</v>
      </c>
      <c r="AB1707">
        <f t="shared" si="536"/>
        <v>0.98979591836734693</v>
      </c>
      <c r="AC1707">
        <f t="shared" si="523"/>
        <v>2.0736816804362273E-4</v>
      </c>
      <c r="AD1707">
        <f t="shared" si="524"/>
        <v>0.62456546929316337</v>
      </c>
      <c r="AE1707">
        <f t="shared" si="525"/>
        <v>2.1999999999999999E-2</v>
      </c>
      <c r="AF1707">
        <f t="shared" si="526"/>
        <v>0.98958333333333337</v>
      </c>
      <c r="AG1707">
        <f t="shared" si="527"/>
        <v>0.3383633197910621</v>
      </c>
      <c r="AH1707">
        <f t="shared" si="528"/>
        <v>0.98969072164948457</v>
      </c>
      <c r="AI1707">
        <f t="shared" si="529"/>
        <v>0</v>
      </c>
      <c r="AJ1707">
        <f t="shared" si="530"/>
        <v>5.6643933615344443E-2</v>
      </c>
      <c r="AK1707">
        <f t="shared" si="531"/>
        <v>1.2091106416010039E-3</v>
      </c>
      <c r="AL1707">
        <f t="shared" si="532"/>
        <v>6.5217391304347824E-2</v>
      </c>
      <c r="AM1707">
        <f t="shared" si="533"/>
        <v>5.9649122807017542E-2</v>
      </c>
      <c r="AN1707">
        <f t="shared" si="534"/>
        <v>0.74683544303797467</v>
      </c>
      <c r="AO1707">
        <f t="shared" si="535"/>
        <v>0.5748792270531401</v>
      </c>
    </row>
    <row r="1708" spans="1:41" x14ac:dyDescent="0.2">
      <c r="A1708" t="s">
        <v>132</v>
      </c>
      <c r="B1708" t="s">
        <v>23</v>
      </c>
      <c r="C1708">
        <v>2002</v>
      </c>
      <c r="D1708">
        <f t="shared" si="518"/>
        <v>0</v>
      </c>
      <c r="E1708">
        <v>75</v>
      </c>
      <c r="F1708">
        <v>127</v>
      </c>
      <c r="G1708">
        <v>49</v>
      </c>
      <c r="H1708">
        <v>4.7699999999999996</v>
      </c>
      <c r="I1708">
        <v>12.1859723</v>
      </c>
      <c r="J1708">
        <v>97</v>
      </c>
      <c r="K1708">
        <v>0</v>
      </c>
      <c r="L1708">
        <v>54.1</v>
      </c>
      <c r="M1708">
        <v>58</v>
      </c>
      <c r="N1708">
        <v>98</v>
      </c>
      <c r="O1708">
        <v>5.52</v>
      </c>
      <c r="P1708">
        <v>97</v>
      </c>
      <c r="Q1708">
        <v>0.1</v>
      </c>
      <c r="R1708">
        <v>716.82190000000003</v>
      </c>
      <c r="S1708">
        <v>1435568</v>
      </c>
      <c r="T1708">
        <v>1.9</v>
      </c>
      <c r="U1708">
        <v>1.8</v>
      </c>
      <c r="V1708">
        <v>0.70299999999999996</v>
      </c>
      <c r="W1708">
        <v>11.6</v>
      </c>
      <c r="X1708">
        <f t="shared" si="519"/>
        <v>0.17451523545706371</v>
      </c>
      <c r="Y1708">
        <f t="shared" si="520"/>
        <v>2.7222222222222221E-2</v>
      </c>
      <c r="Z1708">
        <f t="shared" si="521"/>
        <v>0.26651735722284436</v>
      </c>
      <c r="AA1708">
        <f t="shared" si="522"/>
        <v>6.2556609824370758E-4</v>
      </c>
      <c r="AB1708">
        <f t="shared" si="536"/>
        <v>0.97959183673469385</v>
      </c>
      <c r="AC1708">
        <f t="shared" si="523"/>
        <v>0</v>
      </c>
      <c r="AD1708">
        <f t="shared" si="524"/>
        <v>0.61529548088064889</v>
      </c>
      <c r="AE1708">
        <f t="shared" si="525"/>
        <v>2.3199999999999998E-2</v>
      </c>
      <c r="AF1708">
        <f t="shared" si="526"/>
        <v>0.98958333333333337</v>
      </c>
      <c r="AG1708">
        <f t="shared" si="527"/>
        <v>0.29889727219965173</v>
      </c>
      <c r="AH1708">
        <f t="shared" si="528"/>
        <v>0.97938144329896903</v>
      </c>
      <c r="AI1708">
        <f t="shared" si="529"/>
        <v>0</v>
      </c>
      <c r="AJ1708">
        <f t="shared" si="530"/>
        <v>6.0009581797759361E-3</v>
      </c>
      <c r="AK1708">
        <f t="shared" si="531"/>
        <v>1.1094977980835412E-3</v>
      </c>
      <c r="AL1708">
        <f t="shared" si="532"/>
        <v>6.5217391304347824E-2</v>
      </c>
      <c r="AM1708">
        <f t="shared" si="533"/>
        <v>5.9649122807017542E-2</v>
      </c>
      <c r="AN1708">
        <f t="shared" si="534"/>
        <v>0.74156118143459915</v>
      </c>
      <c r="AO1708">
        <f t="shared" si="535"/>
        <v>0.56038647342995174</v>
      </c>
    </row>
    <row r="1709" spans="1:41" x14ac:dyDescent="0.2">
      <c r="A1709" t="s">
        <v>132</v>
      </c>
      <c r="B1709" t="s">
        <v>23</v>
      </c>
      <c r="C1709">
        <v>2001</v>
      </c>
      <c r="D1709">
        <f t="shared" si="518"/>
        <v>0</v>
      </c>
      <c r="E1709">
        <v>75</v>
      </c>
      <c r="F1709">
        <v>126</v>
      </c>
      <c r="G1709">
        <v>52</v>
      </c>
      <c r="H1709">
        <v>4.8600000000000003</v>
      </c>
      <c r="I1709">
        <v>13.31109532</v>
      </c>
      <c r="J1709">
        <v>97</v>
      </c>
      <c r="K1709">
        <v>3</v>
      </c>
      <c r="L1709">
        <v>53.2</v>
      </c>
      <c r="M1709">
        <v>62</v>
      </c>
      <c r="N1709">
        <v>97</v>
      </c>
      <c r="O1709">
        <v>5.35</v>
      </c>
      <c r="P1709">
        <v>97</v>
      </c>
      <c r="Q1709">
        <v>0.1</v>
      </c>
      <c r="R1709">
        <v>731.37886400000002</v>
      </c>
      <c r="S1709">
        <v>136768</v>
      </c>
      <c r="T1709">
        <v>1.9</v>
      </c>
      <c r="U1709">
        <v>1.9</v>
      </c>
      <c r="V1709">
        <v>0.7</v>
      </c>
      <c r="W1709">
        <v>11.6</v>
      </c>
      <c r="X1709">
        <f t="shared" si="519"/>
        <v>0.17313019390581719</v>
      </c>
      <c r="Y1709">
        <f t="shared" si="520"/>
        <v>2.8888888888888888E-2</v>
      </c>
      <c r="Z1709">
        <f t="shared" si="521"/>
        <v>0.27155655095184772</v>
      </c>
      <c r="AA1709">
        <f t="shared" si="522"/>
        <v>6.8332421555582202E-4</v>
      </c>
      <c r="AB1709">
        <f t="shared" si="536"/>
        <v>0.97959183673469385</v>
      </c>
      <c r="AC1709">
        <f t="shared" si="523"/>
        <v>1.4138738730247004E-5</v>
      </c>
      <c r="AD1709">
        <f t="shared" si="524"/>
        <v>0.60486674391657014</v>
      </c>
      <c r="AE1709">
        <f t="shared" si="525"/>
        <v>2.4799999999999999E-2</v>
      </c>
      <c r="AF1709">
        <f t="shared" si="526"/>
        <v>0.97916666666666663</v>
      </c>
      <c r="AG1709">
        <f t="shared" si="527"/>
        <v>0.28903076030179914</v>
      </c>
      <c r="AH1709">
        <f t="shared" si="528"/>
        <v>0.97938144329896903</v>
      </c>
      <c r="AI1709">
        <f t="shared" si="529"/>
        <v>0</v>
      </c>
      <c r="AJ1709">
        <f t="shared" si="530"/>
        <v>6.1231100171853852E-3</v>
      </c>
      <c r="AK1709">
        <f t="shared" si="531"/>
        <v>1.0567919110460283E-4</v>
      </c>
      <c r="AL1709">
        <f t="shared" si="532"/>
        <v>6.5217391304347824E-2</v>
      </c>
      <c r="AM1709">
        <f t="shared" si="533"/>
        <v>6.3157894736842093E-2</v>
      </c>
      <c r="AN1709">
        <f t="shared" si="534"/>
        <v>0.73839662447257381</v>
      </c>
      <c r="AO1709">
        <f t="shared" si="535"/>
        <v>0.56038647342995174</v>
      </c>
    </row>
    <row r="1710" spans="1:41" x14ac:dyDescent="0.2">
      <c r="A1710" t="s">
        <v>132</v>
      </c>
      <c r="B1710" t="s">
        <v>23</v>
      </c>
      <c r="C1710">
        <v>2000</v>
      </c>
      <c r="D1710">
        <f t="shared" si="518"/>
        <v>0</v>
      </c>
      <c r="E1710">
        <v>74.8</v>
      </c>
      <c r="F1710">
        <v>129</v>
      </c>
      <c r="G1710">
        <v>55</v>
      </c>
      <c r="H1710">
        <v>4.99</v>
      </c>
      <c r="I1710">
        <v>10.228401180000001</v>
      </c>
      <c r="J1710">
        <v>97</v>
      </c>
      <c r="K1710">
        <v>30</v>
      </c>
      <c r="L1710">
        <v>52.4</v>
      </c>
      <c r="M1710">
        <v>66</v>
      </c>
      <c r="N1710">
        <v>97</v>
      </c>
      <c r="O1710">
        <v>4.9800000000000004</v>
      </c>
      <c r="P1710">
        <v>97</v>
      </c>
      <c r="Q1710">
        <v>0.1</v>
      </c>
      <c r="R1710">
        <v>672.92112999999995</v>
      </c>
      <c r="S1710">
        <v>11719673</v>
      </c>
      <c r="T1710">
        <v>2</v>
      </c>
      <c r="U1710">
        <v>1.9</v>
      </c>
      <c r="V1710">
        <v>0.69399999999999995</v>
      </c>
      <c r="W1710">
        <v>11.4</v>
      </c>
      <c r="X1710">
        <f t="shared" si="519"/>
        <v>0.17728531855955679</v>
      </c>
      <c r="Y1710">
        <f t="shared" si="520"/>
        <v>3.0555555555555555E-2</v>
      </c>
      <c r="Z1710">
        <f t="shared" si="521"/>
        <v>0.27883538633818594</v>
      </c>
      <c r="AA1710">
        <f t="shared" si="522"/>
        <v>5.2507431166932289E-4</v>
      </c>
      <c r="AB1710">
        <f t="shared" si="536"/>
        <v>0.97959183673469385</v>
      </c>
      <c r="AC1710">
        <f t="shared" si="523"/>
        <v>1.4138738730247005E-4</v>
      </c>
      <c r="AD1710">
        <f t="shared" si="524"/>
        <v>0.59559675550405566</v>
      </c>
      <c r="AE1710">
        <f t="shared" si="525"/>
        <v>2.64E-2</v>
      </c>
      <c r="AF1710">
        <f t="shared" si="526"/>
        <v>0.97916666666666663</v>
      </c>
      <c r="AG1710">
        <f t="shared" si="527"/>
        <v>0.26755658734764948</v>
      </c>
      <c r="AH1710">
        <f t="shared" si="528"/>
        <v>0.97938144329896903</v>
      </c>
      <c r="AI1710">
        <f t="shared" si="529"/>
        <v>0</v>
      </c>
      <c r="AJ1710">
        <f t="shared" si="530"/>
        <v>5.6325736925168061E-3</v>
      </c>
      <c r="AK1710">
        <f t="shared" si="531"/>
        <v>9.0578932054789334E-3</v>
      </c>
      <c r="AL1710">
        <f t="shared" si="532"/>
        <v>6.8840579710144928E-2</v>
      </c>
      <c r="AM1710">
        <f t="shared" si="533"/>
        <v>6.3157894736842093E-2</v>
      </c>
      <c r="AN1710">
        <f t="shared" si="534"/>
        <v>0.73206751054852315</v>
      </c>
      <c r="AO1710">
        <f t="shared" si="535"/>
        <v>0.55072463768115942</v>
      </c>
    </row>
    <row r="1711" spans="1:41" x14ac:dyDescent="0.2">
      <c r="A1711" t="s">
        <v>133</v>
      </c>
      <c r="B1711" t="s">
        <v>23</v>
      </c>
      <c r="C1711">
        <v>2015</v>
      </c>
      <c r="D1711">
        <f t="shared" si="518"/>
        <v>0</v>
      </c>
      <c r="E1711">
        <v>69.400000000000006</v>
      </c>
      <c r="F1711">
        <v>166</v>
      </c>
      <c r="G1711">
        <v>0</v>
      </c>
      <c r="H1711">
        <v>4.5999999999999996</v>
      </c>
      <c r="I1711">
        <v>0</v>
      </c>
      <c r="J1711">
        <v>78</v>
      </c>
      <c r="K1711">
        <v>0</v>
      </c>
      <c r="L1711">
        <v>69.400000000000006</v>
      </c>
      <c r="M1711">
        <v>0</v>
      </c>
      <c r="N1711">
        <v>71</v>
      </c>
      <c r="O1711">
        <v>5.93</v>
      </c>
      <c r="P1711">
        <v>72</v>
      </c>
      <c r="Q1711">
        <v>0.1</v>
      </c>
      <c r="R1711">
        <v>7483.1580000000004</v>
      </c>
      <c r="S1711">
        <v>12753375</v>
      </c>
      <c r="T1711">
        <v>0.2</v>
      </c>
      <c r="U1711">
        <v>0.2</v>
      </c>
      <c r="V1711">
        <v>0.63700000000000001</v>
      </c>
      <c r="W1711">
        <v>11.7</v>
      </c>
      <c r="X1711">
        <f t="shared" si="519"/>
        <v>0.22853185595567868</v>
      </c>
      <c r="Y1711">
        <f t="shared" si="520"/>
        <v>0</v>
      </c>
      <c r="Z1711">
        <f t="shared" si="521"/>
        <v>0.25699888017917133</v>
      </c>
      <c r="AA1711">
        <f t="shared" si="522"/>
        <v>0</v>
      </c>
      <c r="AB1711">
        <f t="shared" si="536"/>
        <v>0.7857142857142857</v>
      </c>
      <c r="AC1711">
        <f t="shared" si="523"/>
        <v>0</v>
      </c>
      <c r="AD1711">
        <f t="shared" si="524"/>
        <v>0.79258400926998851</v>
      </c>
      <c r="AE1711">
        <f t="shared" si="525"/>
        <v>0</v>
      </c>
      <c r="AF1711">
        <f t="shared" si="526"/>
        <v>0.70833333333333337</v>
      </c>
      <c r="AG1711">
        <f t="shared" si="527"/>
        <v>0.32269297736506092</v>
      </c>
      <c r="AH1711">
        <f t="shared" si="528"/>
        <v>0.72164948453608246</v>
      </c>
      <c r="AI1711">
        <f t="shared" si="529"/>
        <v>0</v>
      </c>
      <c r="AJ1711">
        <f t="shared" si="530"/>
        <v>6.2779307507622339E-2</v>
      </c>
      <c r="AK1711">
        <f t="shared" si="531"/>
        <v>9.8568224491433487E-3</v>
      </c>
      <c r="AL1711">
        <f t="shared" si="532"/>
        <v>3.6231884057971019E-3</v>
      </c>
      <c r="AM1711">
        <f t="shared" si="533"/>
        <v>3.5087719298245615E-3</v>
      </c>
      <c r="AN1711">
        <f t="shared" si="534"/>
        <v>0.67194092827004226</v>
      </c>
      <c r="AO1711">
        <f t="shared" si="535"/>
        <v>0.56521739130434778</v>
      </c>
    </row>
    <row r="1712" spans="1:41" x14ac:dyDescent="0.2">
      <c r="A1712" t="s">
        <v>133</v>
      </c>
      <c r="B1712" t="s">
        <v>23</v>
      </c>
      <c r="C1712">
        <v>2014</v>
      </c>
      <c r="D1712">
        <f t="shared" si="518"/>
        <v>0</v>
      </c>
      <c r="E1712">
        <v>69.400000000000006</v>
      </c>
      <c r="F1712">
        <v>164</v>
      </c>
      <c r="G1712">
        <v>0</v>
      </c>
      <c r="H1712">
        <v>1.58</v>
      </c>
      <c r="I1712">
        <v>0</v>
      </c>
      <c r="J1712">
        <v>81</v>
      </c>
      <c r="K1712">
        <v>140</v>
      </c>
      <c r="L1712">
        <v>68.7</v>
      </c>
      <c r="M1712">
        <v>0</v>
      </c>
      <c r="N1712">
        <v>76</v>
      </c>
      <c r="O1712">
        <v>13.71</v>
      </c>
      <c r="P1712">
        <v>77</v>
      </c>
      <c r="Q1712">
        <v>0.1</v>
      </c>
      <c r="R1712">
        <v>7483.1580000000004</v>
      </c>
      <c r="S1712">
        <v>12753375</v>
      </c>
      <c r="T1712">
        <v>0.2</v>
      </c>
      <c r="U1712">
        <v>0.2</v>
      </c>
      <c r="V1712">
        <v>0.63900000000000001</v>
      </c>
      <c r="W1712">
        <v>11.7</v>
      </c>
      <c r="X1712">
        <f t="shared" si="519"/>
        <v>0.2257617728531856</v>
      </c>
      <c r="Y1712">
        <f t="shared" si="520"/>
        <v>0</v>
      </c>
      <c r="Z1712">
        <f t="shared" si="521"/>
        <v>8.7905935050391945E-2</v>
      </c>
      <c r="AA1712">
        <f t="shared" si="522"/>
        <v>0</v>
      </c>
      <c r="AB1712">
        <f t="shared" si="536"/>
        <v>0.81632653061224492</v>
      </c>
      <c r="AC1712">
        <f t="shared" si="523"/>
        <v>6.5980780741152685E-4</v>
      </c>
      <c r="AD1712">
        <f t="shared" si="524"/>
        <v>0.78447276940903832</v>
      </c>
      <c r="AE1712">
        <f t="shared" si="525"/>
        <v>0</v>
      </c>
      <c r="AF1712">
        <f t="shared" si="526"/>
        <v>0.76041666666666663</v>
      </c>
      <c r="AG1712">
        <f t="shared" si="527"/>
        <v>0.77423099245502036</v>
      </c>
      <c r="AH1712">
        <f t="shared" si="528"/>
        <v>0.77319587628865982</v>
      </c>
      <c r="AI1712">
        <f t="shared" si="529"/>
        <v>0</v>
      </c>
      <c r="AJ1712">
        <f t="shared" si="530"/>
        <v>6.2779307507622339E-2</v>
      </c>
      <c r="AK1712">
        <f t="shared" si="531"/>
        <v>9.8568224491433487E-3</v>
      </c>
      <c r="AL1712">
        <f t="shared" si="532"/>
        <v>3.6231884057971019E-3</v>
      </c>
      <c r="AM1712">
        <f t="shared" si="533"/>
        <v>3.5087719298245615E-3</v>
      </c>
      <c r="AN1712">
        <f t="shared" si="534"/>
        <v>0.67405063291139244</v>
      </c>
      <c r="AO1712">
        <f t="shared" si="535"/>
        <v>0.56521739130434778</v>
      </c>
    </row>
    <row r="1713" spans="1:41" x14ac:dyDescent="0.2">
      <c r="A1713" t="s">
        <v>133</v>
      </c>
      <c r="B1713" t="s">
        <v>23</v>
      </c>
      <c r="C1713">
        <v>2013</v>
      </c>
      <c r="D1713">
        <f t="shared" si="518"/>
        <v>0</v>
      </c>
      <c r="E1713">
        <v>69.2</v>
      </c>
      <c r="F1713">
        <v>166</v>
      </c>
      <c r="G1713">
        <v>0</v>
      </c>
      <c r="H1713">
        <v>1.67</v>
      </c>
      <c r="I1713">
        <v>0</v>
      </c>
      <c r="J1713">
        <v>83</v>
      </c>
      <c r="K1713">
        <v>0</v>
      </c>
      <c r="L1713">
        <v>68.099999999999994</v>
      </c>
      <c r="M1713">
        <v>0</v>
      </c>
      <c r="N1713">
        <v>81</v>
      </c>
      <c r="O1713">
        <v>13.38</v>
      </c>
      <c r="P1713">
        <v>81</v>
      </c>
      <c r="Q1713">
        <v>0.1</v>
      </c>
      <c r="R1713">
        <v>7483.1580000000004</v>
      </c>
      <c r="S1713">
        <v>12753375</v>
      </c>
      <c r="T1713">
        <v>0.2</v>
      </c>
      <c r="U1713">
        <v>0.2</v>
      </c>
      <c r="V1713">
        <v>0.64100000000000001</v>
      </c>
      <c r="W1713">
        <v>11.7</v>
      </c>
      <c r="X1713">
        <f t="shared" si="519"/>
        <v>0.22853185595567868</v>
      </c>
      <c r="Y1713">
        <f t="shared" si="520"/>
        <v>0</v>
      </c>
      <c r="Z1713">
        <f t="shared" si="521"/>
        <v>9.29451287793953E-2</v>
      </c>
      <c r="AA1713">
        <f t="shared" si="522"/>
        <v>0</v>
      </c>
      <c r="AB1713">
        <f t="shared" si="536"/>
        <v>0.83673469387755106</v>
      </c>
      <c r="AC1713">
        <f t="shared" si="523"/>
        <v>0</v>
      </c>
      <c r="AD1713">
        <f t="shared" si="524"/>
        <v>0.7775202780996523</v>
      </c>
      <c r="AE1713">
        <f t="shared" si="525"/>
        <v>0</v>
      </c>
      <c r="AF1713">
        <f t="shared" si="526"/>
        <v>0.8125</v>
      </c>
      <c r="AG1713">
        <f t="shared" si="527"/>
        <v>0.75507835171213011</v>
      </c>
      <c r="AH1713">
        <f t="shared" si="528"/>
        <v>0.81443298969072164</v>
      </c>
      <c r="AI1713">
        <f t="shared" si="529"/>
        <v>0</v>
      </c>
      <c r="AJ1713">
        <f t="shared" si="530"/>
        <v>6.2779307507622339E-2</v>
      </c>
      <c r="AK1713">
        <f t="shared" si="531"/>
        <v>9.8568224491433487E-3</v>
      </c>
      <c r="AL1713">
        <f t="shared" si="532"/>
        <v>3.6231884057971019E-3</v>
      </c>
      <c r="AM1713">
        <f t="shared" si="533"/>
        <v>3.5087719298245615E-3</v>
      </c>
      <c r="AN1713">
        <f t="shared" si="534"/>
        <v>0.67616033755274263</v>
      </c>
      <c r="AO1713">
        <f t="shared" si="535"/>
        <v>0.56521739130434778</v>
      </c>
    </row>
    <row r="1714" spans="1:41" x14ac:dyDescent="0.2">
      <c r="A1714" t="s">
        <v>133</v>
      </c>
      <c r="B1714" t="s">
        <v>23</v>
      </c>
      <c r="C1714">
        <v>2012</v>
      </c>
      <c r="D1714">
        <f t="shared" si="518"/>
        <v>0</v>
      </c>
      <c r="E1714">
        <v>69</v>
      </c>
      <c r="F1714">
        <v>168</v>
      </c>
      <c r="G1714">
        <v>0</v>
      </c>
      <c r="H1714">
        <v>2.98</v>
      </c>
      <c r="I1714">
        <v>0</v>
      </c>
      <c r="J1714">
        <v>82</v>
      </c>
      <c r="K1714">
        <v>0</v>
      </c>
      <c r="L1714">
        <v>67.5</v>
      </c>
      <c r="M1714">
        <v>0</v>
      </c>
      <c r="N1714">
        <v>81</v>
      </c>
      <c r="O1714">
        <v>12.77</v>
      </c>
      <c r="P1714">
        <v>81</v>
      </c>
      <c r="Q1714">
        <v>0.1</v>
      </c>
      <c r="R1714">
        <v>7483.1580000000004</v>
      </c>
      <c r="S1714">
        <v>12753375</v>
      </c>
      <c r="T1714">
        <v>0.2</v>
      </c>
      <c r="U1714">
        <v>0.2</v>
      </c>
      <c r="V1714">
        <v>0.64</v>
      </c>
      <c r="W1714">
        <v>11.7</v>
      </c>
      <c r="X1714">
        <f t="shared" si="519"/>
        <v>0.23130193905817176</v>
      </c>
      <c r="Y1714">
        <f t="shared" si="520"/>
        <v>0</v>
      </c>
      <c r="Z1714">
        <f t="shared" si="521"/>
        <v>0.16629339305711088</v>
      </c>
      <c r="AA1714">
        <f t="shared" si="522"/>
        <v>0</v>
      </c>
      <c r="AB1714">
        <f t="shared" si="536"/>
        <v>0.82653061224489799</v>
      </c>
      <c r="AC1714">
        <f t="shared" si="523"/>
        <v>0</v>
      </c>
      <c r="AD1714">
        <f t="shared" si="524"/>
        <v>0.7705677867902665</v>
      </c>
      <c r="AE1714">
        <f t="shared" si="525"/>
        <v>0</v>
      </c>
      <c r="AF1714">
        <f t="shared" si="526"/>
        <v>0.8125</v>
      </c>
      <c r="AG1714">
        <f t="shared" si="527"/>
        <v>0.71967498549042364</v>
      </c>
      <c r="AH1714">
        <f t="shared" si="528"/>
        <v>0.81443298969072164</v>
      </c>
      <c r="AI1714">
        <f t="shared" si="529"/>
        <v>0</v>
      </c>
      <c r="AJ1714">
        <f t="shared" si="530"/>
        <v>6.2779307507622339E-2</v>
      </c>
      <c r="AK1714">
        <f t="shared" si="531"/>
        <v>9.8568224491433487E-3</v>
      </c>
      <c r="AL1714">
        <f t="shared" si="532"/>
        <v>3.6231884057971019E-3</v>
      </c>
      <c r="AM1714">
        <f t="shared" si="533"/>
        <v>3.5087719298245615E-3</v>
      </c>
      <c r="AN1714">
        <f t="shared" si="534"/>
        <v>0.67510548523206759</v>
      </c>
      <c r="AO1714">
        <f t="shared" si="535"/>
        <v>0.56521739130434778</v>
      </c>
    </row>
    <row r="1715" spans="1:41" x14ac:dyDescent="0.2">
      <c r="A1715" t="s">
        <v>133</v>
      </c>
      <c r="B1715" t="s">
        <v>23</v>
      </c>
      <c r="C1715">
        <v>2011</v>
      </c>
      <c r="D1715">
        <f t="shared" si="518"/>
        <v>0</v>
      </c>
      <c r="E1715">
        <v>68.900000000000006</v>
      </c>
      <c r="F1715">
        <v>169</v>
      </c>
      <c r="G1715">
        <v>0</v>
      </c>
      <c r="H1715">
        <v>1.89</v>
      </c>
      <c r="I1715">
        <v>0</v>
      </c>
      <c r="J1715">
        <v>83</v>
      </c>
      <c r="K1715">
        <v>0</v>
      </c>
      <c r="L1715">
        <v>67</v>
      </c>
      <c r="M1715">
        <v>0</v>
      </c>
      <c r="N1715">
        <v>83</v>
      </c>
      <c r="O1715">
        <v>13.76</v>
      </c>
      <c r="P1715">
        <v>84</v>
      </c>
      <c r="Q1715">
        <v>0.1</v>
      </c>
      <c r="R1715">
        <v>7483.1580000000004</v>
      </c>
      <c r="S1715">
        <v>12753375</v>
      </c>
      <c r="T1715">
        <v>0.2</v>
      </c>
      <c r="U1715">
        <v>0.2</v>
      </c>
      <c r="V1715">
        <v>0.63800000000000001</v>
      </c>
      <c r="W1715">
        <v>11.7</v>
      </c>
      <c r="X1715">
        <f t="shared" si="519"/>
        <v>0.23268698060941828</v>
      </c>
      <c r="Y1715">
        <f t="shared" si="520"/>
        <v>0</v>
      </c>
      <c r="Z1715">
        <f t="shared" si="521"/>
        <v>0.10526315789473684</v>
      </c>
      <c r="AA1715">
        <f t="shared" si="522"/>
        <v>0</v>
      </c>
      <c r="AB1715">
        <f t="shared" si="536"/>
        <v>0.83673469387755106</v>
      </c>
      <c r="AC1715">
        <f t="shared" si="523"/>
        <v>0</v>
      </c>
      <c r="AD1715">
        <f t="shared" si="524"/>
        <v>0.76477404403244498</v>
      </c>
      <c r="AE1715">
        <f t="shared" si="525"/>
        <v>0</v>
      </c>
      <c r="AF1715">
        <f t="shared" si="526"/>
        <v>0.83333333333333337</v>
      </c>
      <c r="AG1715">
        <f t="shared" si="527"/>
        <v>0.7771329077190946</v>
      </c>
      <c r="AH1715">
        <f t="shared" si="528"/>
        <v>0.84536082474226804</v>
      </c>
      <c r="AI1715">
        <f t="shared" si="529"/>
        <v>0</v>
      </c>
      <c r="AJ1715">
        <f t="shared" si="530"/>
        <v>6.2779307507622339E-2</v>
      </c>
      <c r="AK1715">
        <f t="shared" si="531"/>
        <v>9.8568224491433487E-3</v>
      </c>
      <c r="AL1715">
        <f t="shared" si="532"/>
        <v>3.6231884057971019E-3</v>
      </c>
      <c r="AM1715">
        <f t="shared" si="533"/>
        <v>3.5087719298245615E-3</v>
      </c>
      <c r="AN1715">
        <f t="shared" si="534"/>
        <v>0.6729957805907173</v>
      </c>
      <c r="AO1715">
        <f t="shared" si="535"/>
        <v>0.56521739130434778</v>
      </c>
    </row>
    <row r="1716" spans="1:41" x14ac:dyDescent="0.2">
      <c r="A1716" t="s">
        <v>133</v>
      </c>
      <c r="B1716" t="s">
        <v>23</v>
      </c>
      <c r="C1716">
        <v>2010</v>
      </c>
      <c r="D1716">
        <f t="shared" si="518"/>
        <v>0</v>
      </c>
      <c r="E1716">
        <v>68.7</v>
      </c>
      <c r="F1716">
        <v>171</v>
      </c>
      <c r="G1716">
        <v>0</v>
      </c>
      <c r="H1716">
        <v>1.76</v>
      </c>
      <c r="I1716">
        <v>0</v>
      </c>
      <c r="J1716">
        <v>88</v>
      </c>
      <c r="K1716">
        <v>0</v>
      </c>
      <c r="L1716">
        <v>66.400000000000006</v>
      </c>
      <c r="M1716">
        <v>0</v>
      </c>
      <c r="N1716">
        <v>85</v>
      </c>
      <c r="O1716">
        <v>13.83</v>
      </c>
      <c r="P1716">
        <v>85</v>
      </c>
      <c r="Q1716">
        <v>0.1</v>
      </c>
      <c r="R1716">
        <v>7483.1580000000004</v>
      </c>
      <c r="S1716">
        <v>12753375</v>
      </c>
      <c r="T1716">
        <v>0.2</v>
      </c>
      <c r="U1716">
        <v>0.2</v>
      </c>
      <c r="V1716">
        <v>0.63300000000000001</v>
      </c>
      <c r="W1716">
        <v>11.5</v>
      </c>
      <c r="X1716">
        <f t="shared" si="519"/>
        <v>0.23545706371191136</v>
      </c>
      <c r="Y1716">
        <f t="shared" si="520"/>
        <v>0</v>
      </c>
      <c r="Z1716">
        <f t="shared" si="521"/>
        <v>9.7984322508398655E-2</v>
      </c>
      <c r="AA1716">
        <f t="shared" si="522"/>
        <v>0</v>
      </c>
      <c r="AB1716">
        <f t="shared" si="536"/>
        <v>0.88775510204081631</v>
      </c>
      <c r="AC1716">
        <f t="shared" si="523"/>
        <v>0</v>
      </c>
      <c r="AD1716">
        <f t="shared" si="524"/>
        <v>0.75782155272305918</v>
      </c>
      <c r="AE1716">
        <f t="shared" si="525"/>
        <v>0</v>
      </c>
      <c r="AF1716">
        <f t="shared" si="526"/>
        <v>0.85416666666666663</v>
      </c>
      <c r="AG1716">
        <f t="shared" si="527"/>
        <v>0.7811955890887986</v>
      </c>
      <c r="AH1716">
        <f t="shared" si="528"/>
        <v>0.85567010309278346</v>
      </c>
      <c r="AI1716">
        <f t="shared" si="529"/>
        <v>0</v>
      </c>
      <c r="AJ1716">
        <f t="shared" si="530"/>
        <v>6.2779307507622339E-2</v>
      </c>
      <c r="AK1716">
        <f t="shared" si="531"/>
        <v>9.8568224491433487E-3</v>
      </c>
      <c r="AL1716">
        <f t="shared" si="532"/>
        <v>3.6231884057971019E-3</v>
      </c>
      <c r="AM1716">
        <f t="shared" si="533"/>
        <v>3.5087719298245615E-3</v>
      </c>
      <c r="AN1716">
        <f t="shared" si="534"/>
        <v>0.66772151898734178</v>
      </c>
      <c r="AO1716">
        <f t="shared" si="535"/>
        <v>0.55555555555555558</v>
      </c>
    </row>
    <row r="1717" spans="1:41" x14ac:dyDescent="0.2">
      <c r="A1717" t="s">
        <v>133</v>
      </c>
      <c r="B1717" t="s">
        <v>23</v>
      </c>
      <c r="C1717">
        <v>2009</v>
      </c>
      <c r="D1717">
        <f t="shared" si="518"/>
        <v>0</v>
      </c>
      <c r="E1717">
        <v>68.5</v>
      </c>
      <c r="F1717">
        <v>172</v>
      </c>
      <c r="G1717">
        <v>0</v>
      </c>
      <c r="H1717">
        <v>2.06</v>
      </c>
      <c r="I1717">
        <v>0</v>
      </c>
      <c r="J1717">
        <v>89</v>
      </c>
      <c r="K1717">
        <v>0</v>
      </c>
      <c r="L1717">
        <v>65.8</v>
      </c>
      <c r="M1717">
        <v>0</v>
      </c>
      <c r="N1717">
        <v>81</v>
      </c>
      <c r="O1717">
        <v>13.44</v>
      </c>
      <c r="P1717">
        <v>91</v>
      </c>
      <c r="Q1717">
        <v>0.1</v>
      </c>
      <c r="R1717">
        <v>7483.1580000000004</v>
      </c>
      <c r="S1717">
        <v>12753375</v>
      </c>
      <c r="T1717">
        <v>0.2</v>
      </c>
      <c r="U1717">
        <v>0.2</v>
      </c>
      <c r="V1717">
        <v>0.629</v>
      </c>
      <c r="W1717">
        <v>11.4</v>
      </c>
      <c r="X1717">
        <f t="shared" si="519"/>
        <v>0.23684210526315788</v>
      </c>
      <c r="Y1717">
        <f t="shared" si="520"/>
        <v>0</v>
      </c>
      <c r="Z1717">
        <f t="shared" si="521"/>
        <v>0.11478163493840987</v>
      </c>
      <c r="AA1717">
        <f t="shared" si="522"/>
        <v>0</v>
      </c>
      <c r="AB1717">
        <f t="shared" si="536"/>
        <v>0.89795918367346939</v>
      </c>
      <c r="AC1717">
        <f t="shared" si="523"/>
        <v>0</v>
      </c>
      <c r="AD1717">
        <f t="shared" si="524"/>
        <v>0.75086906141367327</v>
      </c>
      <c r="AE1717">
        <f t="shared" si="525"/>
        <v>0</v>
      </c>
      <c r="AF1717">
        <f t="shared" si="526"/>
        <v>0.8125</v>
      </c>
      <c r="AG1717">
        <f t="shared" si="527"/>
        <v>0.75856065002901918</v>
      </c>
      <c r="AH1717">
        <f t="shared" si="528"/>
        <v>0.91752577319587625</v>
      </c>
      <c r="AI1717">
        <f t="shared" si="529"/>
        <v>0</v>
      </c>
      <c r="AJ1717">
        <f t="shared" si="530"/>
        <v>6.2779307507622339E-2</v>
      </c>
      <c r="AK1717">
        <f t="shared" si="531"/>
        <v>9.8568224491433487E-3</v>
      </c>
      <c r="AL1717">
        <f t="shared" si="532"/>
        <v>3.6231884057971019E-3</v>
      </c>
      <c r="AM1717">
        <f t="shared" si="533"/>
        <v>3.5087719298245615E-3</v>
      </c>
      <c r="AN1717">
        <f t="shared" si="534"/>
        <v>0.66350210970464141</v>
      </c>
      <c r="AO1717">
        <f t="shared" si="535"/>
        <v>0.55072463768115942</v>
      </c>
    </row>
    <row r="1718" spans="1:41" x14ac:dyDescent="0.2">
      <c r="A1718" t="s">
        <v>133</v>
      </c>
      <c r="B1718" t="s">
        <v>23</v>
      </c>
      <c r="C1718">
        <v>2008</v>
      </c>
      <c r="D1718">
        <f t="shared" si="518"/>
        <v>0</v>
      </c>
      <c r="E1718">
        <v>68.400000000000006</v>
      </c>
      <c r="F1718">
        <v>174</v>
      </c>
      <c r="G1718">
        <v>0</v>
      </c>
      <c r="H1718">
        <v>1.97</v>
      </c>
      <c r="I1718">
        <v>0</v>
      </c>
      <c r="J1718">
        <v>89</v>
      </c>
      <c r="K1718">
        <v>0</v>
      </c>
      <c r="L1718">
        <v>65.2</v>
      </c>
      <c r="M1718">
        <v>0</v>
      </c>
      <c r="N1718">
        <v>88</v>
      </c>
      <c r="O1718">
        <v>12.94</v>
      </c>
      <c r="P1718">
        <v>85</v>
      </c>
      <c r="Q1718">
        <v>0.1</v>
      </c>
      <c r="R1718">
        <v>7483.1580000000004</v>
      </c>
      <c r="S1718">
        <v>12753375</v>
      </c>
      <c r="T1718">
        <v>0.2</v>
      </c>
      <c r="U1718">
        <v>0.2</v>
      </c>
      <c r="V1718">
        <v>0.628</v>
      </c>
      <c r="W1718">
        <v>11.2</v>
      </c>
      <c r="X1718">
        <f t="shared" si="519"/>
        <v>0.23961218836565096</v>
      </c>
      <c r="Y1718">
        <f t="shared" si="520"/>
        <v>0</v>
      </c>
      <c r="Z1718">
        <f t="shared" si="521"/>
        <v>0.1097424412094065</v>
      </c>
      <c r="AA1718">
        <f t="shared" si="522"/>
        <v>0</v>
      </c>
      <c r="AB1718">
        <f t="shared" si="536"/>
        <v>0.89795918367346939</v>
      </c>
      <c r="AC1718">
        <f t="shared" si="523"/>
        <v>0</v>
      </c>
      <c r="AD1718">
        <f t="shared" si="524"/>
        <v>0.74391657010428747</v>
      </c>
      <c r="AE1718">
        <f t="shared" si="525"/>
        <v>0</v>
      </c>
      <c r="AF1718">
        <f t="shared" si="526"/>
        <v>0.88541666666666663</v>
      </c>
      <c r="AG1718">
        <f t="shared" si="527"/>
        <v>0.72954149738827623</v>
      </c>
      <c r="AH1718">
        <f t="shared" si="528"/>
        <v>0.85567010309278346</v>
      </c>
      <c r="AI1718">
        <f t="shared" si="529"/>
        <v>0</v>
      </c>
      <c r="AJ1718">
        <f t="shared" si="530"/>
        <v>6.2779307507622339E-2</v>
      </c>
      <c r="AK1718">
        <f t="shared" si="531"/>
        <v>9.8568224491433487E-3</v>
      </c>
      <c r="AL1718">
        <f t="shared" si="532"/>
        <v>3.6231884057971019E-3</v>
      </c>
      <c r="AM1718">
        <f t="shared" si="533"/>
        <v>3.5087719298245615E-3</v>
      </c>
      <c r="AN1718">
        <f t="shared" si="534"/>
        <v>0.66244725738396626</v>
      </c>
      <c r="AO1718">
        <f t="shared" si="535"/>
        <v>0.54106280193236711</v>
      </c>
    </row>
    <row r="1719" spans="1:41" x14ac:dyDescent="0.2">
      <c r="A1719" t="s">
        <v>133</v>
      </c>
      <c r="B1719" t="s">
        <v>23</v>
      </c>
      <c r="C1719">
        <v>2007</v>
      </c>
      <c r="D1719">
        <f t="shared" si="518"/>
        <v>0</v>
      </c>
      <c r="E1719">
        <v>68.2</v>
      </c>
      <c r="F1719">
        <v>175</v>
      </c>
      <c r="G1719">
        <v>0</v>
      </c>
      <c r="H1719">
        <v>1.64</v>
      </c>
      <c r="I1719">
        <v>0</v>
      </c>
      <c r="J1719">
        <v>9</v>
      </c>
      <c r="K1719">
        <v>0</v>
      </c>
      <c r="L1719">
        <v>64.7</v>
      </c>
      <c r="M1719">
        <v>0</v>
      </c>
      <c r="N1719">
        <v>79</v>
      </c>
      <c r="O1719">
        <v>11.99</v>
      </c>
      <c r="P1719">
        <v>79</v>
      </c>
      <c r="Q1719">
        <v>0.1</v>
      </c>
      <c r="R1719">
        <v>7483.1580000000004</v>
      </c>
      <c r="S1719">
        <v>12753375</v>
      </c>
      <c r="T1719">
        <v>0.2</v>
      </c>
      <c r="U1719">
        <v>0.2</v>
      </c>
      <c r="V1719">
        <v>0.625</v>
      </c>
      <c r="W1719">
        <v>11</v>
      </c>
      <c r="X1719">
        <f t="shared" si="519"/>
        <v>0.24099722991689751</v>
      </c>
      <c r="Y1719">
        <f t="shared" si="520"/>
        <v>0</v>
      </c>
      <c r="Z1719">
        <f t="shared" si="521"/>
        <v>9.1265397536394177E-2</v>
      </c>
      <c r="AA1719">
        <f t="shared" si="522"/>
        <v>0</v>
      </c>
      <c r="AB1719">
        <f t="shared" si="536"/>
        <v>8.1632653061224483E-2</v>
      </c>
      <c r="AC1719">
        <f t="shared" si="523"/>
        <v>0</v>
      </c>
      <c r="AD1719">
        <f t="shared" si="524"/>
        <v>0.73812282734646584</v>
      </c>
      <c r="AE1719">
        <f t="shared" si="525"/>
        <v>0</v>
      </c>
      <c r="AF1719">
        <f t="shared" si="526"/>
        <v>0.79166666666666663</v>
      </c>
      <c r="AG1719">
        <f t="shared" si="527"/>
        <v>0.67440510737086479</v>
      </c>
      <c r="AH1719">
        <f t="shared" si="528"/>
        <v>0.79381443298969068</v>
      </c>
      <c r="AI1719">
        <f t="shared" si="529"/>
        <v>0</v>
      </c>
      <c r="AJ1719">
        <f t="shared" si="530"/>
        <v>6.2779307507622339E-2</v>
      </c>
      <c r="AK1719">
        <f t="shared" si="531"/>
        <v>9.8568224491433487E-3</v>
      </c>
      <c r="AL1719">
        <f t="shared" si="532"/>
        <v>3.6231884057971019E-3</v>
      </c>
      <c r="AM1719">
        <f t="shared" si="533"/>
        <v>3.5087719298245615E-3</v>
      </c>
      <c r="AN1719">
        <f t="shared" si="534"/>
        <v>0.65928270042194093</v>
      </c>
      <c r="AO1719">
        <f t="shared" si="535"/>
        <v>0.53140096618357491</v>
      </c>
    </row>
    <row r="1720" spans="1:41" x14ac:dyDescent="0.2">
      <c r="A1720" t="s">
        <v>133</v>
      </c>
      <c r="B1720" t="s">
        <v>23</v>
      </c>
      <c r="C1720">
        <v>2006</v>
      </c>
      <c r="D1720">
        <f t="shared" si="518"/>
        <v>0</v>
      </c>
      <c r="E1720">
        <v>68</v>
      </c>
      <c r="F1720">
        <v>176</v>
      </c>
      <c r="G1720">
        <v>0</v>
      </c>
      <c r="H1720">
        <v>1.73</v>
      </c>
      <c r="I1720">
        <v>0</v>
      </c>
      <c r="J1720">
        <v>84</v>
      </c>
      <c r="K1720">
        <v>0</v>
      </c>
      <c r="L1720">
        <v>64.099999999999994</v>
      </c>
      <c r="M1720">
        <v>0</v>
      </c>
      <c r="N1720">
        <v>81</v>
      </c>
      <c r="O1720">
        <v>11.92</v>
      </c>
      <c r="P1720">
        <v>67</v>
      </c>
      <c r="Q1720">
        <v>0.1</v>
      </c>
      <c r="R1720">
        <v>7483.1580000000004</v>
      </c>
      <c r="S1720">
        <v>12753375</v>
      </c>
      <c r="T1720">
        <v>0.2</v>
      </c>
      <c r="U1720">
        <v>0.2</v>
      </c>
      <c r="V1720">
        <v>0.622</v>
      </c>
      <c r="W1720">
        <v>10.9</v>
      </c>
      <c r="X1720">
        <f t="shared" si="519"/>
        <v>0.24238227146814403</v>
      </c>
      <c r="Y1720">
        <f t="shared" si="520"/>
        <v>0</v>
      </c>
      <c r="Z1720">
        <f t="shared" si="521"/>
        <v>9.6304591265397532E-2</v>
      </c>
      <c r="AA1720">
        <f t="shared" si="522"/>
        <v>0</v>
      </c>
      <c r="AB1720">
        <f t="shared" si="536"/>
        <v>0.84693877551020413</v>
      </c>
      <c r="AC1720">
        <f t="shared" si="523"/>
        <v>0</v>
      </c>
      <c r="AD1720">
        <f t="shared" si="524"/>
        <v>0.73117033603707993</v>
      </c>
      <c r="AE1720">
        <f t="shared" si="525"/>
        <v>0</v>
      </c>
      <c r="AF1720">
        <f t="shared" si="526"/>
        <v>0.8125</v>
      </c>
      <c r="AG1720">
        <f t="shared" si="527"/>
        <v>0.67034242600116078</v>
      </c>
      <c r="AH1720">
        <f t="shared" si="528"/>
        <v>0.67010309278350511</v>
      </c>
      <c r="AI1720">
        <f t="shared" si="529"/>
        <v>0</v>
      </c>
      <c r="AJ1720">
        <f t="shared" si="530"/>
        <v>6.2779307507622339E-2</v>
      </c>
      <c r="AK1720">
        <f t="shared" si="531"/>
        <v>9.8568224491433487E-3</v>
      </c>
      <c r="AL1720">
        <f t="shared" si="532"/>
        <v>3.6231884057971019E-3</v>
      </c>
      <c r="AM1720">
        <f t="shared" si="533"/>
        <v>3.5087719298245615E-3</v>
      </c>
      <c r="AN1720">
        <f t="shared" si="534"/>
        <v>0.65611814345991559</v>
      </c>
      <c r="AO1720">
        <f t="shared" si="535"/>
        <v>0.52657004830917875</v>
      </c>
    </row>
    <row r="1721" spans="1:41" x14ac:dyDescent="0.2">
      <c r="A1721" t="s">
        <v>133</v>
      </c>
      <c r="B1721" t="s">
        <v>23</v>
      </c>
      <c r="C1721">
        <v>2005</v>
      </c>
      <c r="D1721">
        <f t="shared" si="518"/>
        <v>0</v>
      </c>
      <c r="E1721">
        <v>67.900000000000006</v>
      </c>
      <c r="F1721">
        <v>178</v>
      </c>
      <c r="G1721">
        <v>0</v>
      </c>
      <c r="H1721">
        <v>1.9</v>
      </c>
      <c r="I1721">
        <v>0</v>
      </c>
      <c r="J1721">
        <v>91</v>
      </c>
      <c r="K1721">
        <v>0</v>
      </c>
      <c r="L1721">
        <v>63.6</v>
      </c>
      <c r="M1721">
        <v>0</v>
      </c>
      <c r="N1721">
        <v>94</v>
      </c>
      <c r="O1721">
        <v>12.11</v>
      </c>
      <c r="P1721">
        <v>94</v>
      </c>
      <c r="Q1721">
        <v>0.1</v>
      </c>
      <c r="R1721">
        <v>7483.1580000000004</v>
      </c>
      <c r="S1721">
        <v>12753375</v>
      </c>
      <c r="T1721">
        <v>0.2</v>
      </c>
      <c r="U1721">
        <v>0.2</v>
      </c>
      <c r="V1721">
        <v>0.61699999999999999</v>
      </c>
      <c r="W1721">
        <v>10.7</v>
      </c>
      <c r="X1721">
        <f t="shared" si="519"/>
        <v>0.24515235457063711</v>
      </c>
      <c r="Y1721">
        <f t="shared" si="520"/>
        <v>0</v>
      </c>
      <c r="Z1721">
        <f t="shared" si="521"/>
        <v>0.10582306830907055</v>
      </c>
      <c r="AA1721">
        <f t="shared" si="522"/>
        <v>0</v>
      </c>
      <c r="AB1721">
        <f t="shared" si="536"/>
        <v>0.91836734693877553</v>
      </c>
      <c r="AC1721">
        <f t="shared" si="523"/>
        <v>0</v>
      </c>
      <c r="AD1721">
        <f t="shared" si="524"/>
        <v>0.72537659327925841</v>
      </c>
      <c r="AE1721">
        <f t="shared" si="525"/>
        <v>0</v>
      </c>
      <c r="AF1721">
        <f t="shared" si="526"/>
        <v>0.94791666666666663</v>
      </c>
      <c r="AG1721">
        <f t="shared" si="527"/>
        <v>0.68136970400464303</v>
      </c>
      <c r="AH1721">
        <f t="shared" si="528"/>
        <v>0.94845360824742264</v>
      </c>
      <c r="AI1721">
        <f t="shared" si="529"/>
        <v>0</v>
      </c>
      <c r="AJ1721">
        <f t="shared" si="530"/>
        <v>6.2779307507622339E-2</v>
      </c>
      <c r="AK1721">
        <f t="shared" si="531"/>
        <v>9.8568224491433487E-3</v>
      </c>
      <c r="AL1721">
        <f t="shared" si="532"/>
        <v>3.6231884057971019E-3</v>
      </c>
      <c r="AM1721">
        <f t="shared" si="533"/>
        <v>3.5087719298245615E-3</v>
      </c>
      <c r="AN1721">
        <f t="shared" si="534"/>
        <v>0.65084388185654007</v>
      </c>
      <c r="AO1721">
        <f t="shared" si="535"/>
        <v>0.51690821256038644</v>
      </c>
    </row>
    <row r="1722" spans="1:41" x14ac:dyDescent="0.2">
      <c r="A1722" t="s">
        <v>133</v>
      </c>
      <c r="B1722" t="s">
        <v>23</v>
      </c>
      <c r="C1722">
        <v>2004</v>
      </c>
      <c r="D1722">
        <f t="shared" si="518"/>
        <v>0</v>
      </c>
      <c r="E1722">
        <v>67.7</v>
      </c>
      <c r="F1722">
        <v>179</v>
      </c>
      <c r="G1722">
        <v>0</v>
      </c>
      <c r="H1722">
        <v>2.02</v>
      </c>
      <c r="I1722">
        <v>0</v>
      </c>
      <c r="J1722">
        <v>8</v>
      </c>
      <c r="K1722">
        <v>0</v>
      </c>
      <c r="L1722">
        <v>63.2</v>
      </c>
      <c r="M1722">
        <v>0</v>
      </c>
      <c r="N1722">
        <v>82</v>
      </c>
      <c r="O1722">
        <v>1.64</v>
      </c>
      <c r="P1722">
        <v>78</v>
      </c>
      <c r="Q1722">
        <v>0.1</v>
      </c>
      <c r="R1722">
        <v>7483.1580000000004</v>
      </c>
      <c r="S1722">
        <v>12753375</v>
      </c>
      <c r="T1722">
        <v>0.2</v>
      </c>
      <c r="U1722">
        <v>0.2</v>
      </c>
      <c r="V1722">
        <v>0.61599999999999999</v>
      </c>
      <c r="W1722">
        <v>10.5</v>
      </c>
      <c r="X1722">
        <f t="shared" si="519"/>
        <v>0.24653739612188366</v>
      </c>
      <c r="Y1722">
        <f t="shared" si="520"/>
        <v>0</v>
      </c>
      <c r="Z1722">
        <f t="shared" si="521"/>
        <v>0.11254199328107505</v>
      </c>
      <c r="AA1722">
        <f t="shared" si="522"/>
        <v>0</v>
      </c>
      <c r="AB1722">
        <f t="shared" si="536"/>
        <v>7.1428571428571425E-2</v>
      </c>
      <c r="AC1722">
        <f t="shared" si="523"/>
        <v>0</v>
      </c>
      <c r="AD1722">
        <f t="shared" si="524"/>
        <v>0.72074159907300117</v>
      </c>
      <c r="AE1722">
        <f t="shared" si="525"/>
        <v>0</v>
      </c>
      <c r="AF1722">
        <f t="shared" si="526"/>
        <v>0.82291666666666663</v>
      </c>
      <c r="AG1722">
        <f t="shared" si="527"/>
        <v>7.3708647707486946E-2</v>
      </c>
      <c r="AH1722">
        <f t="shared" si="528"/>
        <v>0.78350515463917525</v>
      </c>
      <c r="AI1722">
        <f t="shared" si="529"/>
        <v>0</v>
      </c>
      <c r="AJ1722">
        <f t="shared" si="530"/>
        <v>6.2779307507622339E-2</v>
      </c>
      <c r="AK1722">
        <f t="shared" si="531"/>
        <v>9.8568224491433487E-3</v>
      </c>
      <c r="AL1722">
        <f t="shared" si="532"/>
        <v>3.6231884057971019E-3</v>
      </c>
      <c r="AM1722">
        <f t="shared" si="533"/>
        <v>3.5087719298245615E-3</v>
      </c>
      <c r="AN1722">
        <f t="shared" si="534"/>
        <v>0.64978902953586504</v>
      </c>
      <c r="AO1722">
        <f t="shared" si="535"/>
        <v>0.50724637681159424</v>
      </c>
    </row>
    <row r="1723" spans="1:41" x14ac:dyDescent="0.2">
      <c r="A1723" t="s">
        <v>133</v>
      </c>
      <c r="B1723" t="s">
        <v>23</v>
      </c>
      <c r="C1723">
        <v>2003</v>
      </c>
      <c r="D1723">
        <f t="shared" si="518"/>
        <v>0</v>
      </c>
      <c r="E1723">
        <v>67.5</v>
      </c>
      <c r="F1723">
        <v>18</v>
      </c>
      <c r="G1723">
        <v>0</v>
      </c>
      <c r="H1723">
        <v>3.15</v>
      </c>
      <c r="I1723">
        <v>0</v>
      </c>
      <c r="J1723">
        <v>89</v>
      </c>
      <c r="K1723">
        <v>0</v>
      </c>
      <c r="L1723">
        <v>62.8</v>
      </c>
      <c r="M1723">
        <v>0</v>
      </c>
      <c r="N1723">
        <v>88</v>
      </c>
      <c r="O1723">
        <v>9.69</v>
      </c>
      <c r="P1723">
        <v>92</v>
      </c>
      <c r="Q1723">
        <v>0.1</v>
      </c>
      <c r="R1723">
        <v>7483.1580000000004</v>
      </c>
      <c r="S1723">
        <v>12753375</v>
      </c>
      <c r="T1723">
        <v>0.2</v>
      </c>
      <c r="U1723">
        <v>0.2</v>
      </c>
      <c r="V1723">
        <v>0.61199999999999999</v>
      </c>
      <c r="W1723">
        <v>10.4</v>
      </c>
      <c r="X1723">
        <f t="shared" si="519"/>
        <v>2.3545706371191136E-2</v>
      </c>
      <c r="Y1723">
        <f t="shared" si="520"/>
        <v>0</v>
      </c>
      <c r="Z1723">
        <f t="shared" si="521"/>
        <v>0.17581187010078389</v>
      </c>
      <c r="AA1723">
        <f t="shared" si="522"/>
        <v>0</v>
      </c>
      <c r="AB1723">
        <f t="shared" si="536"/>
        <v>0.89795918367346939</v>
      </c>
      <c r="AC1723">
        <f t="shared" si="523"/>
        <v>0</v>
      </c>
      <c r="AD1723">
        <f t="shared" si="524"/>
        <v>0.71610660486674393</v>
      </c>
      <c r="AE1723">
        <f t="shared" si="525"/>
        <v>0</v>
      </c>
      <c r="AF1723">
        <f t="shared" si="526"/>
        <v>0.88541666666666663</v>
      </c>
      <c r="AG1723">
        <f t="shared" si="527"/>
        <v>0.54091700522344743</v>
      </c>
      <c r="AH1723">
        <f t="shared" si="528"/>
        <v>0.92783505154639179</v>
      </c>
      <c r="AI1723">
        <f t="shared" si="529"/>
        <v>0</v>
      </c>
      <c r="AJ1723">
        <f t="shared" si="530"/>
        <v>6.2779307507622339E-2</v>
      </c>
      <c r="AK1723">
        <f t="shared" si="531"/>
        <v>9.8568224491433487E-3</v>
      </c>
      <c r="AL1723">
        <f t="shared" si="532"/>
        <v>3.6231884057971019E-3</v>
      </c>
      <c r="AM1723">
        <f t="shared" si="533"/>
        <v>3.5087719298245615E-3</v>
      </c>
      <c r="AN1723">
        <f t="shared" si="534"/>
        <v>0.64556962025316456</v>
      </c>
      <c r="AO1723">
        <f t="shared" si="535"/>
        <v>0.50241545893719808</v>
      </c>
    </row>
    <row r="1724" spans="1:41" x14ac:dyDescent="0.2">
      <c r="A1724" t="s">
        <v>133</v>
      </c>
      <c r="B1724" t="s">
        <v>23</v>
      </c>
      <c r="C1724">
        <v>2002</v>
      </c>
      <c r="D1724">
        <f t="shared" si="518"/>
        <v>0</v>
      </c>
      <c r="E1724">
        <v>66.2</v>
      </c>
      <c r="F1724">
        <v>21</v>
      </c>
      <c r="G1724">
        <v>0</v>
      </c>
      <c r="H1724">
        <v>2.78</v>
      </c>
      <c r="I1724">
        <v>0</v>
      </c>
      <c r="J1724">
        <v>85</v>
      </c>
      <c r="K1724">
        <v>0</v>
      </c>
      <c r="L1724">
        <v>62.4</v>
      </c>
      <c r="M1724">
        <v>0</v>
      </c>
      <c r="N1724">
        <v>84</v>
      </c>
      <c r="O1724">
        <v>8.1999999999999993</v>
      </c>
      <c r="P1724">
        <v>84</v>
      </c>
      <c r="Q1724">
        <v>0.1</v>
      </c>
      <c r="R1724">
        <v>7483.1580000000004</v>
      </c>
      <c r="S1724">
        <v>12753375</v>
      </c>
      <c r="T1724">
        <v>0.2</v>
      </c>
      <c r="U1724">
        <v>0.2</v>
      </c>
      <c r="V1724">
        <v>0.60799999999999998</v>
      </c>
      <c r="W1724">
        <v>10.199999999999999</v>
      </c>
      <c r="X1724">
        <f t="shared" si="519"/>
        <v>2.7700831024930747E-2</v>
      </c>
      <c r="Y1724">
        <f t="shared" si="520"/>
        <v>0</v>
      </c>
      <c r="Z1724">
        <f t="shared" si="521"/>
        <v>0.15509518477043674</v>
      </c>
      <c r="AA1724">
        <f t="shared" si="522"/>
        <v>0</v>
      </c>
      <c r="AB1724">
        <f t="shared" si="536"/>
        <v>0.8571428571428571</v>
      </c>
      <c r="AC1724">
        <f t="shared" si="523"/>
        <v>0</v>
      </c>
      <c r="AD1724">
        <f t="shared" si="524"/>
        <v>0.7114716106604867</v>
      </c>
      <c r="AE1724">
        <f t="shared" si="525"/>
        <v>0</v>
      </c>
      <c r="AF1724">
        <f t="shared" si="526"/>
        <v>0.84375</v>
      </c>
      <c r="AG1724">
        <f t="shared" si="527"/>
        <v>0.45443993035403363</v>
      </c>
      <c r="AH1724">
        <f t="shared" si="528"/>
        <v>0.84536082474226804</v>
      </c>
      <c r="AI1724">
        <f t="shared" si="529"/>
        <v>0</v>
      </c>
      <c r="AJ1724">
        <f t="shared" si="530"/>
        <v>6.2779307507622339E-2</v>
      </c>
      <c r="AK1724">
        <f t="shared" si="531"/>
        <v>9.8568224491433487E-3</v>
      </c>
      <c r="AL1724">
        <f t="shared" si="532"/>
        <v>3.6231884057971019E-3</v>
      </c>
      <c r="AM1724">
        <f t="shared" si="533"/>
        <v>3.5087719298245615E-3</v>
      </c>
      <c r="AN1724">
        <f t="shared" si="534"/>
        <v>0.64135021097046419</v>
      </c>
      <c r="AO1724">
        <f t="shared" si="535"/>
        <v>0.49275362318840576</v>
      </c>
    </row>
    <row r="1725" spans="1:41" x14ac:dyDescent="0.2">
      <c r="A1725" t="s">
        <v>133</v>
      </c>
      <c r="B1725" t="s">
        <v>23</v>
      </c>
      <c r="C1725">
        <v>2001</v>
      </c>
      <c r="D1725">
        <f t="shared" si="518"/>
        <v>0</v>
      </c>
      <c r="E1725">
        <v>67.2</v>
      </c>
      <c r="F1725">
        <v>183</v>
      </c>
      <c r="G1725">
        <v>0</v>
      </c>
      <c r="H1725">
        <v>2.82</v>
      </c>
      <c r="I1725">
        <v>0</v>
      </c>
      <c r="J1725">
        <v>81</v>
      </c>
      <c r="K1725">
        <v>0</v>
      </c>
      <c r="L1725">
        <v>62</v>
      </c>
      <c r="M1725">
        <v>0</v>
      </c>
      <c r="N1725">
        <v>79</v>
      </c>
      <c r="O1725">
        <v>8.58</v>
      </c>
      <c r="P1725">
        <v>75</v>
      </c>
      <c r="Q1725">
        <v>0.1</v>
      </c>
      <c r="R1725">
        <v>7483.1580000000004</v>
      </c>
      <c r="S1725">
        <v>12753375</v>
      </c>
      <c r="T1725">
        <v>0.3</v>
      </c>
      <c r="U1725">
        <v>0.2</v>
      </c>
      <c r="V1725">
        <v>0.60399999999999998</v>
      </c>
      <c r="W1725">
        <v>10.1</v>
      </c>
      <c r="X1725">
        <f t="shared" si="519"/>
        <v>0.25207756232686979</v>
      </c>
      <c r="Y1725">
        <f t="shared" si="520"/>
        <v>0</v>
      </c>
      <c r="Z1725">
        <f t="shared" si="521"/>
        <v>0.15733482642777155</v>
      </c>
      <c r="AA1725">
        <f t="shared" si="522"/>
        <v>0</v>
      </c>
      <c r="AB1725">
        <f t="shared" si="536"/>
        <v>0.81632653061224492</v>
      </c>
      <c r="AC1725">
        <f t="shared" si="523"/>
        <v>0</v>
      </c>
      <c r="AD1725">
        <f t="shared" si="524"/>
        <v>0.70683661645422946</v>
      </c>
      <c r="AE1725">
        <f t="shared" si="525"/>
        <v>0</v>
      </c>
      <c r="AF1725">
        <f t="shared" si="526"/>
        <v>0.79166666666666663</v>
      </c>
      <c r="AG1725">
        <f t="shared" si="527"/>
        <v>0.47649448636099828</v>
      </c>
      <c r="AH1725">
        <f t="shared" si="528"/>
        <v>0.75257731958762886</v>
      </c>
      <c r="AI1725">
        <f t="shared" si="529"/>
        <v>0</v>
      </c>
      <c r="AJ1725">
        <f t="shared" si="530"/>
        <v>6.2779307507622339E-2</v>
      </c>
      <c r="AK1725">
        <f t="shared" si="531"/>
        <v>9.8568224491433487E-3</v>
      </c>
      <c r="AL1725">
        <f t="shared" si="532"/>
        <v>7.246376811594203E-3</v>
      </c>
      <c r="AM1725">
        <f t="shared" si="533"/>
        <v>3.5087719298245615E-3</v>
      </c>
      <c r="AN1725">
        <f t="shared" si="534"/>
        <v>0.6371308016877637</v>
      </c>
      <c r="AO1725">
        <f t="shared" si="535"/>
        <v>0.48792270531400966</v>
      </c>
    </row>
    <row r="1726" spans="1:41" x14ac:dyDescent="0.2">
      <c r="A1726" t="s">
        <v>133</v>
      </c>
      <c r="B1726" t="s">
        <v>23</v>
      </c>
      <c r="C1726">
        <v>2000</v>
      </c>
      <c r="D1726">
        <f t="shared" si="518"/>
        <v>0</v>
      </c>
      <c r="E1726">
        <v>67</v>
      </c>
      <c r="F1726">
        <v>185</v>
      </c>
      <c r="G1726">
        <v>0</v>
      </c>
      <c r="H1726">
        <v>2.23</v>
      </c>
      <c r="I1726">
        <v>0</v>
      </c>
      <c r="J1726">
        <v>87</v>
      </c>
      <c r="K1726">
        <v>0</v>
      </c>
      <c r="L1726">
        <v>61.5</v>
      </c>
      <c r="M1726">
        <v>0</v>
      </c>
      <c r="N1726">
        <v>85</v>
      </c>
      <c r="O1726">
        <v>7.88</v>
      </c>
      <c r="P1726">
        <v>85</v>
      </c>
      <c r="Q1726">
        <v>0.1</v>
      </c>
      <c r="R1726">
        <v>7483.1580000000004</v>
      </c>
      <c r="S1726">
        <v>12753375</v>
      </c>
      <c r="T1726">
        <v>0.3</v>
      </c>
      <c r="U1726">
        <v>0.3</v>
      </c>
      <c r="V1726">
        <v>0</v>
      </c>
      <c r="W1726">
        <v>0</v>
      </c>
      <c r="X1726">
        <f t="shared" si="519"/>
        <v>0.25484764542936289</v>
      </c>
      <c r="Y1726">
        <f t="shared" si="520"/>
        <v>0</v>
      </c>
      <c r="Z1726">
        <f t="shared" si="521"/>
        <v>0.12430011198208288</v>
      </c>
      <c r="AA1726">
        <f t="shared" si="522"/>
        <v>0</v>
      </c>
      <c r="AB1726">
        <f t="shared" si="536"/>
        <v>0.87755102040816324</v>
      </c>
      <c r="AC1726">
        <f t="shared" si="523"/>
        <v>0</v>
      </c>
      <c r="AD1726">
        <f t="shared" si="524"/>
        <v>0.70104287369640794</v>
      </c>
      <c r="AE1726">
        <f t="shared" si="525"/>
        <v>0</v>
      </c>
      <c r="AF1726">
        <f t="shared" si="526"/>
        <v>0.85416666666666663</v>
      </c>
      <c r="AG1726">
        <f t="shared" si="527"/>
        <v>0.43586767266395821</v>
      </c>
      <c r="AH1726">
        <f t="shared" si="528"/>
        <v>0.85567010309278346</v>
      </c>
      <c r="AI1726">
        <f t="shared" si="529"/>
        <v>0</v>
      </c>
      <c r="AJ1726">
        <f t="shared" si="530"/>
        <v>6.2779307507622339E-2</v>
      </c>
      <c r="AK1726">
        <f t="shared" si="531"/>
        <v>9.8568224491433487E-3</v>
      </c>
      <c r="AL1726">
        <f t="shared" si="532"/>
        <v>7.246376811594203E-3</v>
      </c>
      <c r="AM1726">
        <f t="shared" si="533"/>
        <v>7.0175438596491221E-3</v>
      </c>
      <c r="AN1726">
        <f t="shared" si="534"/>
        <v>0</v>
      </c>
      <c r="AO1726">
        <f t="shared" si="535"/>
        <v>0</v>
      </c>
    </row>
    <row r="1727" spans="1:41" x14ac:dyDescent="0.2">
      <c r="A1727" t="s">
        <v>134</v>
      </c>
      <c r="B1727" t="s">
        <v>23</v>
      </c>
      <c r="C1727">
        <v>2013</v>
      </c>
      <c r="D1727">
        <f t="shared" si="518"/>
        <v>0</v>
      </c>
      <c r="E1727">
        <v>69.22</v>
      </c>
      <c r="F1727">
        <v>164.79</v>
      </c>
      <c r="G1727">
        <v>0</v>
      </c>
      <c r="H1727">
        <v>0.01</v>
      </c>
      <c r="I1727">
        <v>0</v>
      </c>
      <c r="J1727">
        <v>99</v>
      </c>
      <c r="K1727">
        <v>0</v>
      </c>
      <c r="M1727">
        <v>0</v>
      </c>
      <c r="N1727">
        <v>99</v>
      </c>
      <c r="O1727">
        <v>4.3</v>
      </c>
      <c r="P1727">
        <v>99</v>
      </c>
      <c r="Q1727">
        <v>0.1</v>
      </c>
      <c r="R1727">
        <v>7483.1580000000004</v>
      </c>
      <c r="S1727">
        <v>12753375</v>
      </c>
      <c r="T1727">
        <v>4.84</v>
      </c>
      <c r="U1727">
        <v>4.87</v>
      </c>
      <c r="V1727">
        <v>0.627</v>
      </c>
      <c r="W1727">
        <v>11.99</v>
      </c>
      <c r="X1727">
        <f t="shared" si="519"/>
        <v>0.22685595567867034</v>
      </c>
      <c r="Y1727">
        <f t="shared" si="520"/>
        <v>0</v>
      </c>
      <c r="Z1727">
        <f t="shared" si="521"/>
        <v>0</v>
      </c>
      <c r="AA1727">
        <f t="shared" si="522"/>
        <v>0</v>
      </c>
      <c r="AB1727">
        <f t="shared" si="536"/>
        <v>1</v>
      </c>
      <c r="AC1727">
        <f t="shared" si="523"/>
        <v>0</v>
      </c>
      <c r="AD1727">
        <f t="shared" si="524"/>
        <v>-1.1587485515643106E-2</v>
      </c>
      <c r="AE1727">
        <f t="shared" si="525"/>
        <v>0</v>
      </c>
      <c r="AF1727">
        <f t="shared" si="526"/>
        <v>1</v>
      </c>
      <c r="AG1727">
        <f t="shared" si="527"/>
        <v>0.22809053975623911</v>
      </c>
      <c r="AH1727">
        <f t="shared" si="528"/>
        <v>1</v>
      </c>
      <c r="AI1727">
        <f t="shared" si="529"/>
        <v>0</v>
      </c>
      <c r="AJ1727">
        <f t="shared" si="530"/>
        <v>6.2779307507622339E-2</v>
      </c>
      <c r="AK1727">
        <f t="shared" si="531"/>
        <v>9.8568224491433487E-3</v>
      </c>
      <c r="AL1727">
        <f t="shared" si="532"/>
        <v>0.17173913043478262</v>
      </c>
      <c r="AM1727">
        <f t="shared" si="533"/>
        <v>0.16736842105263158</v>
      </c>
      <c r="AN1727">
        <f t="shared" si="534"/>
        <v>0.66139240506329122</v>
      </c>
      <c r="AO1727">
        <f t="shared" si="535"/>
        <v>0.5792270531400967</v>
      </c>
    </row>
    <row r="1728" spans="1:41" x14ac:dyDescent="0.2">
      <c r="A1728" t="s">
        <v>135</v>
      </c>
      <c r="B1728" t="s">
        <v>23</v>
      </c>
      <c r="C1728">
        <v>2015</v>
      </c>
      <c r="D1728">
        <f t="shared" si="518"/>
        <v>0</v>
      </c>
      <c r="E1728">
        <v>68.8</v>
      </c>
      <c r="F1728">
        <v>222</v>
      </c>
      <c r="G1728">
        <v>1</v>
      </c>
      <c r="H1728">
        <v>4.5999999999999996</v>
      </c>
      <c r="I1728">
        <v>0</v>
      </c>
      <c r="J1728">
        <v>99</v>
      </c>
      <c r="K1728">
        <v>20359</v>
      </c>
      <c r="L1728">
        <v>52.7</v>
      </c>
      <c r="M1728">
        <v>1</v>
      </c>
      <c r="N1728">
        <v>99</v>
      </c>
      <c r="O1728">
        <v>5.93</v>
      </c>
      <c r="P1728">
        <v>99</v>
      </c>
      <c r="Q1728">
        <v>0.1</v>
      </c>
      <c r="R1728">
        <v>3944.1839</v>
      </c>
      <c r="S1728">
        <v>2976877</v>
      </c>
      <c r="T1728">
        <v>2.2000000000000002</v>
      </c>
      <c r="U1728">
        <v>2.2999999999999998</v>
      </c>
      <c r="V1728">
        <v>0.73299999999999998</v>
      </c>
      <c r="W1728">
        <v>14.8</v>
      </c>
      <c r="X1728">
        <f t="shared" si="519"/>
        <v>0.30609418282548478</v>
      </c>
      <c r="Y1728">
        <f t="shared" si="520"/>
        <v>5.5555555555555556E-4</v>
      </c>
      <c r="Z1728">
        <f t="shared" si="521"/>
        <v>0.25699888017917133</v>
      </c>
      <c r="AA1728">
        <f t="shared" si="522"/>
        <v>0</v>
      </c>
      <c r="AB1728">
        <f t="shared" si="536"/>
        <v>1</v>
      </c>
      <c r="AC1728">
        <f t="shared" si="523"/>
        <v>9.5950193936366251E-2</v>
      </c>
      <c r="AD1728">
        <f t="shared" si="524"/>
        <v>0.59907300115874862</v>
      </c>
      <c r="AE1728">
        <f t="shared" si="525"/>
        <v>4.0000000000000002E-4</v>
      </c>
      <c r="AF1728">
        <f t="shared" si="526"/>
        <v>1</v>
      </c>
      <c r="AG1728">
        <f t="shared" si="527"/>
        <v>0.32269297736506092</v>
      </c>
      <c r="AH1728">
        <f t="shared" si="528"/>
        <v>1</v>
      </c>
      <c r="AI1728">
        <f t="shared" si="529"/>
        <v>0</v>
      </c>
      <c r="AJ1728">
        <f t="shared" si="530"/>
        <v>3.3082717692640956E-2</v>
      </c>
      <c r="AK1728">
        <f t="shared" si="531"/>
        <v>2.3007471461772436E-3</v>
      </c>
      <c r="AL1728">
        <f t="shared" si="532"/>
        <v>7.6086956521739135E-2</v>
      </c>
      <c r="AM1728">
        <f t="shared" si="533"/>
        <v>7.7192982456140341E-2</v>
      </c>
      <c r="AN1728">
        <f t="shared" si="534"/>
        <v>0.77320675105485237</v>
      </c>
      <c r="AO1728">
        <f t="shared" si="535"/>
        <v>0.71497584541062809</v>
      </c>
    </row>
    <row r="1729" spans="1:41" x14ac:dyDescent="0.2">
      <c r="A1729" t="s">
        <v>135</v>
      </c>
      <c r="B1729" t="s">
        <v>23</v>
      </c>
      <c r="C1729">
        <v>2014</v>
      </c>
      <c r="D1729">
        <f t="shared" si="518"/>
        <v>0</v>
      </c>
      <c r="E1729">
        <v>68.400000000000006</v>
      </c>
      <c r="F1729">
        <v>225</v>
      </c>
      <c r="G1729">
        <v>1</v>
      </c>
      <c r="H1729">
        <v>0.01</v>
      </c>
      <c r="I1729">
        <v>281.00239920000001</v>
      </c>
      <c r="J1729">
        <v>99</v>
      </c>
      <c r="K1729">
        <v>0</v>
      </c>
      <c r="L1729">
        <v>51.5</v>
      </c>
      <c r="M1729">
        <v>1</v>
      </c>
      <c r="N1729">
        <v>99</v>
      </c>
      <c r="O1729">
        <v>4.7300000000000004</v>
      </c>
      <c r="P1729">
        <v>99</v>
      </c>
      <c r="Q1729">
        <v>0.1</v>
      </c>
      <c r="R1729">
        <v>4181.5833210000001</v>
      </c>
      <c r="S1729">
        <v>2923896</v>
      </c>
      <c r="T1729">
        <v>2.2000000000000002</v>
      </c>
      <c r="U1729">
        <v>2.2999999999999998</v>
      </c>
      <c r="V1729">
        <v>0.72899999999999998</v>
      </c>
      <c r="W1729">
        <v>14.8</v>
      </c>
      <c r="X1729">
        <f t="shared" si="519"/>
        <v>0.31024930747922436</v>
      </c>
      <c r="Y1729">
        <f t="shared" si="520"/>
        <v>5.5555555555555556E-4</v>
      </c>
      <c r="Z1729">
        <f t="shared" si="521"/>
        <v>0</v>
      </c>
      <c r="AA1729">
        <f t="shared" si="522"/>
        <v>1.442523995107594E-2</v>
      </c>
      <c r="AB1729">
        <f t="shared" si="536"/>
        <v>1</v>
      </c>
      <c r="AC1729">
        <f t="shared" si="523"/>
        <v>0</v>
      </c>
      <c r="AD1729">
        <f t="shared" si="524"/>
        <v>0.5851680185399768</v>
      </c>
      <c r="AE1729">
        <f t="shared" si="525"/>
        <v>4.0000000000000002E-4</v>
      </c>
      <c r="AF1729">
        <f t="shared" si="526"/>
        <v>1</v>
      </c>
      <c r="AG1729">
        <f t="shared" si="527"/>
        <v>0.253047011027278</v>
      </c>
      <c r="AH1729">
        <f t="shared" si="528"/>
        <v>1</v>
      </c>
      <c r="AI1729">
        <f t="shared" si="529"/>
        <v>0</v>
      </c>
      <c r="AJ1729">
        <f t="shared" si="530"/>
        <v>3.5074807215915819E-2</v>
      </c>
      <c r="AK1729">
        <f t="shared" si="531"/>
        <v>2.2597991067436502E-3</v>
      </c>
      <c r="AL1729">
        <f t="shared" si="532"/>
        <v>7.6086956521739135E-2</v>
      </c>
      <c r="AM1729">
        <f t="shared" si="533"/>
        <v>7.7192982456140341E-2</v>
      </c>
      <c r="AN1729">
        <f t="shared" si="534"/>
        <v>0.76898734177215189</v>
      </c>
      <c r="AO1729">
        <f t="shared" si="535"/>
        <v>0.71497584541062809</v>
      </c>
    </row>
    <row r="1730" spans="1:41" x14ac:dyDescent="0.2">
      <c r="A1730" t="s">
        <v>135</v>
      </c>
      <c r="B1730" t="s">
        <v>23</v>
      </c>
      <c r="C1730">
        <v>2013</v>
      </c>
      <c r="D1730">
        <f t="shared" si="518"/>
        <v>0</v>
      </c>
      <c r="E1730">
        <v>68.099999999999994</v>
      </c>
      <c r="F1730">
        <v>227</v>
      </c>
      <c r="G1730">
        <v>1</v>
      </c>
      <c r="H1730">
        <v>0.01</v>
      </c>
      <c r="I1730">
        <v>241.1958645</v>
      </c>
      <c r="J1730">
        <v>98</v>
      </c>
      <c r="K1730">
        <v>0</v>
      </c>
      <c r="L1730">
        <v>5.4</v>
      </c>
      <c r="M1730">
        <v>1</v>
      </c>
      <c r="N1730">
        <v>98</v>
      </c>
      <c r="O1730">
        <v>4.21</v>
      </c>
      <c r="P1730">
        <v>98</v>
      </c>
      <c r="Q1730">
        <v>0.1</v>
      </c>
      <c r="R1730">
        <v>4385.379355</v>
      </c>
      <c r="S1730">
        <v>286917</v>
      </c>
      <c r="T1730">
        <v>2.2000000000000002</v>
      </c>
      <c r="U1730">
        <v>2.2999999999999998</v>
      </c>
      <c r="V1730">
        <v>0.72</v>
      </c>
      <c r="W1730">
        <v>14.7</v>
      </c>
      <c r="X1730">
        <f t="shared" si="519"/>
        <v>0.31301939058171746</v>
      </c>
      <c r="Y1730">
        <f t="shared" si="520"/>
        <v>5.5555555555555556E-4</v>
      </c>
      <c r="Z1730">
        <f t="shared" si="521"/>
        <v>0</v>
      </c>
      <c r="AA1730">
        <f t="shared" si="522"/>
        <v>1.2381774072125783E-2</v>
      </c>
      <c r="AB1730">
        <f t="shared" si="536"/>
        <v>0.98979591836734693</v>
      </c>
      <c r="AC1730">
        <f t="shared" si="523"/>
        <v>0</v>
      </c>
      <c r="AD1730">
        <f t="shared" si="524"/>
        <v>5.0984936268829668E-2</v>
      </c>
      <c r="AE1730">
        <f t="shared" si="525"/>
        <v>4.0000000000000002E-4</v>
      </c>
      <c r="AF1730">
        <f t="shared" si="526"/>
        <v>0.98958333333333337</v>
      </c>
      <c r="AG1730">
        <f t="shared" si="527"/>
        <v>0.22286709228090537</v>
      </c>
      <c r="AH1730">
        <f t="shared" si="528"/>
        <v>0.98969072164948457</v>
      </c>
      <c r="AI1730">
        <f t="shared" si="529"/>
        <v>0</v>
      </c>
      <c r="AJ1730">
        <f t="shared" si="530"/>
        <v>3.6784920671568966E-2</v>
      </c>
      <c r="AK1730">
        <f t="shared" si="531"/>
        <v>2.2172658871723035E-4</v>
      </c>
      <c r="AL1730">
        <f t="shared" si="532"/>
        <v>7.6086956521739135E-2</v>
      </c>
      <c r="AM1730">
        <f t="shared" si="533"/>
        <v>7.7192982456140341E-2</v>
      </c>
      <c r="AN1730">
        <f t="shared" si="534"/>
        <v>0.759493670886076</v>
      </c>
      <c r="AO1730">
        <f t="shared" si="535"/>
        <v>0.71014492753623193</v>
      </c>
    </row>
    <row r="1731" spans="1:41" x14ac:dyDescent="0.2">
      <c r="A1731" t="s">
        <v>135</v>
      </c>
      <c r="B1731" t="s">
        <v>23</v>
      </c>
      <c r="C1731">
        <v>2012</v>
      </c>
      <c r="D1731">
        <f t="shared" si="518"/>
        <v>0</v>
      </c>
      <c r="E1731">
        <v>67.8</v>
      </c>
      <c r="F1731">
        <v>231</v>
      </c>
      <c r="G1731">
        <v>1</v>
      </c>
      <c r="H1731">
        <v>0.01</v>
      </c>
      <c r="I1731">
        <v>253.8285861</v>
      </c>
      <c r="J1731">
        <v>99</v>
      </c>
      <c r="K1731">
        <v>0</v>
      </c>
      <c r="L1731">
        <v>49.2</v>
      </c>
      <c r="M1731">
        <v>2</v>
      </c>
      <c r="N1731">
        <v>99</v>
      </c>
      <c r="O1731">
        <v>4.22</v>
      </c>
      <c r="P1731">
        <v>99</v>
      </c>
      <c r="Q1731">
        <v>0.1</v>
      </c>
      <c r="R1731">
        <v>4368.8224799999998</v>
      </c>
      <c r="S1731">
        <v>2814226</v>
      </c>
      <c r="T1731">
        <v>2.2000000000000002</v>
      </c>
      <c r="U1731">
        <v>2.2999999999999998</v>
      </c>
      <c r="V1731">
        <v>0.71199999999999997</v>
      </c>
      <c r="W1731">
        <v>14.7</v>
      </c>
      <c r="X1731">
        <f t="shared" si="519"/>
        <v>0.31855955678670361</v>
      </c>
      <c r="Y1731">
        <f t="shared" si="520"/>
        <v>5.5555555555555556E-4</v>
      </c>
      <c r="Z1731">
        <f t="shared" si="521"/>
        <v>0</v>
      </c>
      <c r="AA1731">
        <f t="shared" si="522"/>
        <v>1.3030274016731024E-2</v>
      </c>
      <c r="AB1731">
        <f t="shared" si="536"/>
        <v>1</v>
      </c>
      <c r="AC1731">
        <f t="shared" si="523"/>
        <v>0</v>
      </c>
      <c r="AD1731">
        <f t="shared" si="524"/>
        <v>0.55851680185399777</v>
      </c>
      <c r="AE1731">
        <f t="shared" si="525"/>
        <v>8.0000000000000004E-4</v>
      </c>
      <c r="AF1731">
        <f t="shared" si="526"/>
        <v>1</v>
      </c>
      <c r="AG1731">
        <f t="shared" si="527"/>
        <v>0.22344747533372022</v>
      </c>
      <c r="AH1731">
        <f t="shared" si="528"/>
        <v>1</v>
      </c>
      <c r="AI1731">
        <f t="shared" si="529"/>
        <v>0</v>
      </c>
      <c r="AJ1731">
        <f t="shared" si="530"/>
        <v>3.6645986982991555E-2</v>
      </c>
      <c r="AK1731">
        <f t="shared" si="531"/>
        <v>2.1750371829467757E-3</v>
      </c>
      <c r="AL1731">
        <f t="shared" si="532"/>
        <v>7.6086956521739135E-2</v>
      </c>
      <c r="AM1731">
        <f t="shared" si="533"/>
        <v>7.7192982456140341E-2</v>
      </c>
      <c r="AN1731">
        <f t="shared" si="534"/>
        <v>0.75105485232067515</v>
      </c>
      <c r="AO1731">
        <f t="shared" si="535"/>
        <v>0.71014492753623193</v>
      </c>
    </row>
    <row r="1732" spans="1:41" x14ac:dyDescent="0.2">
      <c r="A1732" t="s">
        <v>135</v>
      </c>
      <c r="B1732" t="s">
        <v>23</v>
      </c>
      <c r="C1732">
        <v>2011</v>
      </c>
      <c r="D1732">
        <f t="shared" si="518"/>
        <v>0</v>
      </c>
      <c r="E1732">
        <v>67.3</v>
      </c>
      <c r="F1732">
        <v>235</v>
      </c>
      <c r="G1732">
        <v>1</v>
      </c>
      <c r="H1732">
        <v>0.01</v>
      </c>
      <c r="I1732">
        <v>257.84031540000001</v>
      </c>
      <c r="J1732">
        <v>99</v>
      </c>
      <c r="K1732">
        <v>0</v>
      </c>
      <c r="L1732">
        <v>48</v>
      </c>
      <c r="M1732">
        <v>2</v>
      </c>
      <c r="N1732">
        <v>99</v>
      </c>
      <c r="O1732">
        <v>4.45</v>
      </c>
      <c r="P1732">
        <v>99</v>
      </c>
      <c r="Q1732">
        <v>0.1</v>
      </c>
      <c r="R1732">
        <v>3769.5952550000002</v>
      </c>
      <c r="S1732">
        <v>2761516</v>
      </c>
      <c r="T1732">
        <v>2.2000000000000002</v>
      </c>
      <c r="U1732">
        <v>2.2999999999999998</v>
      </c>
      <c r="V1732">
        <v>0.70099999999999996</v>
      </c>
      <c r="W1732">
        <v>14.6</v>
      </c>
      <c r="X1732">
        <f t="shared" si="519"/>
        <v>0.32409972299168976</v>
      </c>
      <c r="Y1732">
        <f t="shared" si="520"/>
        <v>5.5555555555555556E-4</v>
      </c>
      <c r="Z1732">
        <f t="shared" si="521"/>
        <v>0</v>
      </c>
      <c r="AA1732">
        <f t="shared" si="522"/>
        <v>1.3236215880345056E-2</v>
      </c>
      <c r="AB1732">
        <f t="shared" si="536"/>
        <v>1</v>
      </c>
      <c r="AC1732">
        <f t="shared" si="523"/>
        <v>0</v>
      </c>
      <c r="AD1732">
        <f t="shared" si="524"/>
        <v>0.54461181923522595</v>
      </c>
      <c r="AE1732">
        <f t="shared" si="525"/>
        <v>8.0000000000000004E-4</v>
      </c>
      <c r="AF1732">
        <f t="shared" si="526"/>
        <v>1</v>
      </c>
      <c r="AG1732">
        <f t="shared" si="527"/>
        <v>0.23679628554846199</v>
      </c>
      <c r="AH1732">
        <f t="shared" si="528"/>
        <v>1</v>
      </c>
      <c r="AI1732">
        <f t="shared" si="529"/>
        <v>0</v>
      </c>
      <c r="AJ1732">
        <f t="shared" si="530"/>
        <v>3.1617692171002243E-2</v>
      </c>
      <c r="AK1732">
        <f t="shared" si="531"/>
        <v>2.1342985944236316E-3</v>
      </c>
      <c r="AL1732">
        <f t="shared" si="532"/>
        <v>7.6086956521739135E-2</v>
      </c>
      <c r="AM1732">
        <f t="shared" si="533"/>
        <v>7.7192982456140341E-2</v>
      </c>
      <c r="AN1732">
        <f t="shared" si="534"/>
        <v>0.73945147679324896</v>
      </c>
      <c r="AO1732">
        <f t="shared" si="535"/>
        <v>0.70531400966183577</v>
      </c>
    </row>
    <row r="1733" spans="1:41" x14ac:dyDescent="0.2">
      <c r="A1733" t="s">
        <v>135</v>
      </c>
      <c r="B1733" t="s">
        <v>23</v>
      </c>
      <c r="C1733">
        <v>2010</v>
      </c>
      <c r="D1733">
        <f t="shared" si="518"/>
        <v>0</v>
      </c>
      <c r="E1733">
        <v>66.3</v>
      </c>
      <c r="F1733">
        <v>25</v>
      </c>
      <c r="G1733">
        <v>1</v>
      </c>
      <c r="H1733">
        <v>5.8</v>
      </c>
      <c r="I1733">
        <v>22.316242720000002</v>
      </c>
      <c r="J1733">
        <v>96</v>
      </c>
      <c r="K1733">
        <v>7</v>
      </c>
      <c r="L1733">
        <v>46.9</v>
      </c>
      <c r="M1733">
        <v>2</v>
      </c>
      <c r="N1733">
        <v>96</v>
      </c>
      <c r="O1733">
        <v>4.7</v>
      </c>
      <c r="P1733">
        <v>96</v>
      </c>
      <c r="Q1733">
        <v>0.1</v>
      </c>
      <c r="R1733">
        <v>265.35365899999999</v>
      </c>
      <c r="S1733">
        <v>271265</v>
      </c>
      <c r="T1733">
        <v>2.2000000000000002</v>
      </c>
      <c r="U1733">
        <v>2.2999999999999998</v>
      </c>
      <c r="V1733">
        <v>0.69299999999999995</v>
      </c>
      <c r="W1733">
        <v>14.3</v>
      </c>
      <c r="X1733">
        <f t="shared" si="519"/>
        <v>3.3240997229916899E-2</v>
      </c>
      <c r="Y1733">
        <f t="shared" si="520"/>
        <v>5.5555555555555556E-4</v>
      </c>
      <c r="Z1733">
        <f t="shared" si="521"/>
        <v>0.32418812989921614</v>
      </c>
      <c r="AA1733">
        <f t="shared" si="522"/>
        <v>1.1456028737083168E-3</v>
      </c>
      <c r="AB1733">
        <f t="shared" si="536"/>
        <v>0.96938775510204078</v>
      </c>
      <c r="AC1733">
        <f t="shared" si="523"/>
        <v>3.299039037057634E-5</v>
      </c>
      <c r="AD1733">
        <f t="shared" si="524"/>
        <v>0.53186558516801852</v>
      </c>
      <c r="AE1733">
        <f t="shared" si="525"/>
        <v>8.0000000000000004E-4</v>
      </c>
      <c r="AF1733">
        <f t="shared" si="526"/>
        <v>0.96875</v>
      </c>
      <c r="AG1733">
        <f t="shared" si="527"/>
        <v>0.25130586186883341</v>
      </c>
      <c r="AH1733">
        <f t="shared" si="528"/>
        <v>0.96907216494845361</v>
      </c>
      <c r="AI1733">
        <f t="shared" si="529"/>
        <v>0</v>
      </c>
      <c r="AJ1733">
        <f t="shared" si="530"/>
        <v>2.2125531819919284E-3</v>
      </c>
      <c r="AK1733">
        <f t="shared" si="531"/>
        <v>2.096294460960151E-4</v>
      </c>
      <c r="AL1733">
        <f t="shared" si="532"/>
        <v>7.6086956521739135E-2</v>
      </c>
      <c r="AM1733">
        <f t="shared" si="533"/>
        <v>7.7192982456140341E-2</v>
      </c>
      <c r="AN1733">
        <f t="shared" si="534"/>
        <v>0.73101265822784811</v>
      </c>
      <c r="AO1733">
        <f t="shared" si="535"/>
        <v>0.69082125603864741</v>
      </c>
    </row>
    <row r="1734" spans="1:41" x14ac:dyDescent="0.2">
      <c r="A1734" t="s">
        <v>135</v>
      </c>
      <c r="B1734" t="s">
        <v>23</v>
      </c>
      <c r="C1734">
        <v>2009</v>
      </c>
      <c r="D1734">
        <f t="shared" si="518"/>
        <v>0</v>
      </c>
      <c r="E1734">
        <v>66.900000000000006</v>
      </c>
      <c r="F1734">
        <v>235</v>
      </c>
      <c r="G1734">
        <v>1</v>
      </c>
      <c r="H1734">
        <v>4.6100000000000003</v>
      </c>
      <c r="I1734">
        <v>134.16789320000001</v>
      </c>
      <c r="J1734">
        <v>97</v>
      </c>
      <c r="K1734">
        <v>8</v>
      </c>
      <c r="L1734">
        <v>45.9</v>
      </c>
      <c r="M1734">
        <v>2</v>
      </c>
      <c r="N1734">
        <v>96</v>
      </c>
      <c r="O1734">
        <v>5.29</v>
      </c>
      <c r="P1734">
        <v>95</v>
      </c>
      <c r="Q1734">
        <v>0.1</v>
      </c>
      <c r="R1734">
        <v>1717.8987609999999</v>
      </c>
      <c r="S1734">
        <v>2668289</v>
      </c>
      <c r="T1734">
        <v>2.2000000000000002</v>
      </c>
      <c r="U1734">
        <v>2.2999999999999998</v>
      </c>
      <c r="V1734">
        <v>0.68600000000000005</v>
      </c>
      <c r="W1734">
        <v>13.8</v>
      </c>
      <c r="X1734">
        <f t="shared" si="519"/>
        <v>0.32409972299168976</v>
      </c>
      <c r="Y1734">
        <f t="shared" si="520"/>
        <v>5.5555555555555556E-4</v>
      </c>
      <c r="Z1734">
        <f t="shared" si="521"/>
        <v>0.25755879059350506</v>
      </c>
      <c r="AA1734">
        <f t="shared" si="522"/>
        <v>6.887500101957599E-3</v>
      </c>
      <c r="AB1734">
        <f t="shared" si="536"/>
        <v>0.97959183673469385</v>
      </c>
      <c r="AC1734">
        <f t="shared" si="523"/>
        <v>3.7703303280658679E-5</v>
      </c>
      <c r="AD1734">
        <f t="shared" si="524"/>
        <v>0.52027809965237548</v>
      </c>
      <c r="AE1734">
        <f t="shared" si="525"/>
        <v>8.0000000000000004E-4</v>
      </c>
      <c r="AF1734">
        <f t="shared" si="526"/>
        <v>0.96875</v>
      </c>
      <c r="AG1734">
        <f t="shared" si="527"/>
        <v>0.28554846198491002</v>
      </c>
      <c r="AH1734">
        <f t="shared" si="528"/>
        <v>0.95876288659793818</v>
      </c>
      <c r="AI1734">
        <f t="shared" si="529"/>
        <v>0</v>
      </c>
      <c r="AJ1734">
        <f t="shared" si="530"/>
        <v>1.4401293439190839E-2</v>
      </c>
      <c r="AK1734">
        <f t="shared" si="531"/>
        <v>2.0622451625843755E-3</v>
      </c>
      <c r="AL1734">
        <f t="shared" si="532"/>
        <v>7.6086956521739135E-2</v>
      </c>
      <c r="AM1734">
        <f t="shared" si="533"/>
        <v>7.7192982456140341E-2</v>
      </c>
      <c r="AN1734">
        <f t="shared" si="534"/>
        <v>0.72362869198312241</v>
      </c>
      <c r="AO1734">
        <f t="shared" si="535"/>
        <v>0.66666666666666674</v>
      </c>
    </row>
    <row r="1735" spans="1:41" x14ac:dyDescent="0.2">
      <c r="A1735" t="s">
        <v>135</v>
      </c>
      <c r="B1735" t="s">
        <v>23</v>
      </c>
      <c r="C1735">
        <v>2008</v>
      </c>
      <c r="D1735">
        <f t="shared" si="518"/>
        <v>0</v>
      </c>
      <c r="E1735">
        <v>67.400000000000006</v>
      </c>
      <c r="F1735">
        <v>225</v>
      </c>
      <c r="G1735">
        <v>2</v>
      </c>
      <c r="H1735">
        <v>4.26</v>
      </c>
      <c r="I1735">
        <v>181.0123284</v>
      </c>
      <c r="J1735">
        <v>96</v>
      </c>
      <c r="K1735">
        <v>31</v>
      </c>
      <c r="L1735">
        <v>44.9</v>
      </c>
      <c r="M1735">
        <v>2</v>
      </c>
      <c r="N1735">
        <v>95</v>
      </c>
      <c r="O1735">
        <v>5.58</v>
      </c>
      <c r="P1735">
        <v>96</v>
      </c>
      <c r="Q1735">
        <v>0.1</v>
      </c>
      <c r="R1735">
        <v>2139.6256309999999</v>
      </c>
      <c r="S1735">
        <v>2628131</v>
      </c>
      <c r="T1735">
        <v>2.2000000000000002</v>
      </c>
      <c r="U1735">
        <v>2.2999999999999998</v>
      </c>
      <c r="V1735">
        <v>0.67300000000000004</v>
      </c>
      <c r="W1735">
        <v>13.4</v>
      </c>
      <c r="X1735">
        <f t="shared" si="519"/>
        <v>0.31024930747922436</v>
      </c>
      <c r="Y1735">
        <f t="shared" si="520"/>
        <v>1.1111111111111111E-3</v>
      </c>
      <c r="Z1735">
        <f t="shared" si="521"/>
        <v>0.23796192609182532</v>
      </c>
      <c r="AA1735">
        <f t="shared" si="522"/>
        <v>9.292256146946655E-3</v>
      </c>
      <c r="AB1735">
        <f t="shared" si="536"/>
        <v>0.96938775510204078</v>
      </c>
      <c r="AC1735">
        <f t="shared" si="523"/>
        <v>1.4610030021255238E-4</v>
      </c>
      <c r="AD1735">
        <f t="shared" si="524"/>
        <v>0.50869061413673233</v>
      </c>
      <c r="AE1735">
        <f t="shared" si="525"/>
        <v>8.0000000000000004E-4</v>
      </c>
      <c r="AF1735">
        <f t="shared" si="526"/>
        <v>0.95833333333333337</v>
      </c>
      <c r="AG1735">
        <f t="shared" si="527"/>
        <v>0.30237957051654091</v>
      </c>
      <c r="AH1735">
        <f t="shared" si="528"/>
        <v>0.96907216494845361</v>
      </c>
      <c r="AI1735">
        <f t="shared" si="529"/>
        <v>0</v>
      </c>
      <c r="AJ1735">
        <f t="shared" si="530"/>
        <v>1.7940129700339508E-2</v>
      </c>
      <c r="AK1735">
        <f t="shared" si="531"/>
        <v>2.0312077837584901E-3</v>
      </c>
      <c r="AL1735">
        <f t="shared" si="532"/>
        <v>7.6086956521739135E-2</v>
      </c>
      <c r="AM1735">
        <f t="shared" si="533"/>
        <v>7.7192982456140341E-2</v>
      </c>
      <c r="AN1735">
        <f t="shared" si="534"/>
        <v>0.70991561181434604</v>
      </c>
      <c r="AO1735">
        <f t="shared" si="535"/>
        <v>0.64734299516908211</v>
      </c>
    </row>
    <row r="1736" spans="1:41" x14ac:dyDescent="0.2">
      <c r="A1736" t="s">
        <v>135</v>
      </c>
      <c r="B1736" t="s">
        <v>23</v>
      </c>
      <c r="C1736">
        <v>2007</v>
      </c>
      <c r="D1736">
        <f t="shared" si="518"/>
        <v>0</v>
      </c>
      <c r="E1736">
        <v>65.900000000000006</v>
      </c>
      <c r="F1736">
        <v>26</v>
      </c>
      <c r="G1736">
        <v>2</v>
      </c>
      <c r="H1736">
        <v>3.79</v>
      </c>
      <c r="I1736">
        <v>126.698109</v>
      </c>
      <c r="J1736">
        <v>98</v>
      </c>
      <c r="K1736">
        <v>12</v>
      </c>
      <c r="L1736">
        <v>43.9</v>
      </c>
      <c r="M1736">
        <v>2</v>
      </c>
      <c r="N1736">
        <v>99</v>
      </c>
      <c r="O1736">
        <v>5.6</v>
      </c>
      <c r="P1736">
        <v>95</v>
      </c>
      <c r="Q1736">
        <v>0.1</v>
      </c>
      <c r="R1736">
        <v>1634.81431</v>
      </c>
      <c r="S1736">
        <v>259167</v>
      </c>
      <c r="T1736">
        <v>2.2000000000000002</v>
      </c>
      <c r="U1736">
        <v>2.4</v>
      </c>
      <c r="V1736">
        <v>0.66100000000000003</v>
      </c>
      <c r="W1736">
        <v>13</v>
      </c>
      <c r="X1736">
        <f t="shared" si="519"/>
        <v>3.4626038781163437E-2</v>
      </c>
      <c r="Y1736">
        <f t="shared" si="520"/>
        <v>1.1111111111111111E-3</v>
      </c>
      <c r="Z1736">
        <f t="shared" si="521"/>
        <v>0.21164613661814111</v>
      </c>
      <c r="AA1736">
        <f t="shared" si="522"/>
        <v>6.5040392141697198E-3</v>
      </c>
      <c r="AB1736">
        <f t="shared" si="536"/>
        <v>0.98979591836734693</v>
      </c>
      <c r="AC1736">
        <f t="shared" si="523"/>
        <v>5.6554954920988015E-5</v>
      </c>
      <c r="AD1736">
        <f t="shared" si="524"/>
        <v>0.49710312862108924</v>
      </c>
      <c r="AE1736">
        <f t="shared" si="525"/>
        <v>8.0000000000000004E-4</v>
      </c>
      <c r="AF1736">
        <f t="shared" si="526"/>
        <v>1</v>
      </c>
      <c r="AG1736">
        <f t="shared" si="527"/>
        <v>0.30354033662217061</v>
      </c>
      <c r="AH1736">
        <f t="shared" si="528"/>
        <v>0.95876288659793818</v>
      </c>
      <c r="AI1736">
        <f t="shared" si="529"/>
        <v>0</v>
      </c>
      <c r="AJ1736">
        <f t="shared" si="530"/>
        <v>1.370410696886603E-2</v>
      </c>
      <c r="AK1736">
        <f t="shared" si="531"/>
        <v>2.0027912463987775E-4</v>
      </c>
      <c r="AL1736">
        <f t="shared" si="532"/>
        <v>7.6086956521739135E-2</v>
      </c>
      <c r="AM1736">
        <f t="shared" si="533"/>
        <v>8.0701754385964899E-2</v>
      </c>
      <c r="AN1736">
        <f t="shared" si="534"/>
        <v>0.69725738396624481</v>
      </c>
      <c r="AO1736">
        <f t="shared" si="535"/>
        <v>0.6280193236714976</v>
      </c>
    </row>
    <row r="1737" spans="1:41" x14ac:dyDescent="0.2">
      <c r="A1737" t="s">
        <v>135</v>
      </c>
      <c r="B1737" t="s">
        <v>23</v>
      </c>
      <c r="C1737">
        <v>2006</v>
      </c>
      <c r="D1737">
        <f t="shared" si="518"/>
        <v>0</v>
      </c>
      <c r="E1737">
        <v>65</v>
      </c>
      <c r="F1737">
        <v>271</v>
      </c>
      <c r="G1737">
        <v>2</v>
      </c>
      <c r="H1737">
        <v>2.91</v>
      </c>
      <c r="I1737">
        <v>122.1206485</v>
      </c>
      <c r="J1737">
        <v>98</v>
      </c>
      <c r="K1737">
        <v>26</v>
      </c>
      <c r="L1737">
        <v>43</v>
      </c>
      <c r="M1737">
        <v>2</v>
      </c>
      <c r="N1737">
        <v>98</v>
      </c>
      <c r="O1737">
        <v>4.68</v>
      </c>
      <c r="P1737">
        <v>99</v>
      </c>
      <c r="Q1737">
        <v>0.1</v>
      </c>
      <c r="R1737">
        <v>1334.6518960000001</v>
      </c>
      <c r="S1737">
        <v>255812</v>
      </c>
      <c r="T1737">
        <v>2.2000000000000002</v>
      </c>
      <c r="U1737">
        <v>2.4</v>
      </c>
      <c r="V1737">
        <v>0.64900000000000002</v>
      </c>
      <c r="W1737">
        <v>12.7</v>
      </c>
      <c r="X1737">
        <f t="shared" si="519"/>
        <v>0.37396121883656508</v>
      </c>
      <c r="Y1737">
        <f t="shared" si="520"/>
        <v>1.1111111111111111E-3</v>
      </c>
      <c r="Z1737">
        <f t="shared" si="521"/>
        <v>0.16237402015677493</v>
      </c>
      <c r="AA1737">
        <f t="shared" si="522"/>
        <v>6.2690555760689104E-3</v>
      </c>
      <c r="AB1737">
        <f t="shared" si="536"/>
        <v>0.98979591836734693</v>
      </c>
      <c r="AC1737">
        <f t="shared" si="523"/>
        <v>1.2253573566214069E-4</v>
      </c>
      <c r="AD1737">
        <f t="shared" si="524"/>
        <v>0.48667439165701043</v>
      </c>
      <c r="AE1737">
        <f t="shared" si="525"/>
        <v>8.0000000000000004E-4</v>
      </c>
      <c r="AF1737">
        <f t="shared" si="526"/>
        <v>0.98958333333333337</v>
      </c>
      <c r="AG1737">
        <f t="shared" si="527"/>
        <v>0.25014509576320371</v>
      </c>
      <c r="AH1737">
        <f t="shared" si="528"/>
        <v>1</v>
      </c>
      <c r="AI1737">
        <f t="shared" si="529"/>
        <v>0</v>
      </c>
      <c r="AJ1737">
        <f t="shared" si="530"/>
        <v>1.1185354405394988E-2</v>
      </c>
      <c r="AK1737">
        <f t="shared" si="531"/>
        <v>1.9768610691088613E-4</v>
      </c>
      <c r="AL1737">
        <f t="shared" si="532"/>
        <v>7.6086956521739135E-2</v>
      </c>
      <c r="AM1737">
        <f t="shared" si="533"/>
        <v>8.0701754385964899E-2</v>
      </c>
      <c r="AN1737">
        <f t="shared" si="534"/>
        <v>0.68459915611814348</v>
      </c>
      <c r="AO1737">
        <f t="shared" si="535"/>
        <v>0.61352657004830913</v>
      </c>
    </row>
    <row r="1738" spans="1:41" x14ac:dyDescent="0.2">
      <c r="A1738" t="s">
        <v>135</v>
      </c>
      <c r="B1738" t="s">
        <v>23</v>
      </c>
      <c r="C1738">
        <v>2005</v>
      </c>
      <c r="D1738">
        <f t="shared" si="518"/>
        <v>0</v>
      </c>
      <c r="E1738">
        <v>64.5</v>
      </c>
      <c r="F1738">
        <v>274</v>
      </c>
      <c r="G1738">
        <v>2</v>
      </c>
      <c r="H1738">
        <v>2.75</v>
      </c>
      <c r="I1738">
        <v>98.683679510000005</v>
      </c>
      <c r="J1738">
        <v>98</v>
      </c>
      <c r="K1738">
        <v>0</v>
      </c>
      <c r="L1738">
        <v>42.1</v>
      </c>
      <c r="M1738">
        <v>2</v>
      </c>
      <c r="N1738">
        <v>99</v>
      </c>
      <c r="O1738">
        <v>5.9</v>
      </c>
      <c r="P1738">
        <v>99</v>
      </c>
      <c r="Q1738">
        <v>0.1</v>
      </c>
      <c r="R1738">
        <v>998.82266709999999</v>
      </c>
      <c r="S1738">
        <v>2526446</v>
      </c>
      <c r="T1738">
        <v>2.2999999999999998</v>
      </c>
      <c r="U1738">
        <v>2.4</v>
      </c>
      <c r="V1738">
        <v>0.63700000000000001</v>
      </c>
      <c r="W1738">
        <v>11.8</v>
      </c>
      <c r="X1738">
        <f t="shared" si="519"/>
        <v>0.37811634349030471</v>
      </c>
      <c r="Y1738">
        <f t="shared" si="520"/>
        <v>1.1111111111111111E-3</v>
      </c>
      <c r="Z1738">
        <f t="shared" si="521"/>
        <v>0.15341545352743563</v>
      </c>
      <c r="AA1738">
        <f t="shared" si="522"/>
        <v>5.0659202919247749E-3</v>
      </c>
      <c r="AB1738">
        <f t="shared" si="536"/>
        <v>0.98979591836734693</v>
      </c>
      <c r="AC1738">
        <f t="shared" si="523"/>
        <v>0</v>
      </c>
      <c r="AD1738">
        <f t="shared" si="524"/>
        <v>0.47624565469293167</v>
      </c>
      <c r="AE1738">
        <f t="shared" si="525"/>
        <v>8.0000000000000004E-4</v>
      </c>
      <c r="AF1738">
        <f t="shared" si="526"/>
        <v>1</v>
      </c>
      <c r="AG1738">
        <f t="shared" si="527"/>
        <v>0.32095182820661639</v>
      </c>
      <c r="AH1738">
        <f t="shared" si="528"/>
        <v>1</v>
      </c>
      <c r="AI1738">
        <f t="shared" si="529"/>
        <v>0</v>
      </c>
      <c r="AJ1738">
        <f t="shared" si="530"/>
        <v>8.3673109338350277E-3</v>
      </c>
      <c r="AK1738">
        <f t="shared" si="531"/>
        <v>1.9526173194447749E-3</v>
      </c>
      <c r="AL1738">
        <f t="shared" si="532"/>
        <v>7.9710144927536225E-2</v>
      </c>
      <c r="AM1738">
        <f t="shared" si="533"/>
        <v>8.0701754385964899E-2</v>
      </c>
      <c r="AN1738">
        <f t="shared" si="534"/>
        <v>0.67194092827004226</v>
      </c>
      <c r="AO1738">
        <f t="shared" si="535"/>
        <v>0.57004830917874405</v>
      </c>
    </row>
    <row r="1739" spans="1:41" x14ac:dyDescent="0.2">
      <c r="A1739" t="s">
        <v>135</v>
      </c>
      <c r="B1739" t="s">
        <v>23</v>
      </c>
      <c r="C1739">
        <v>2004</v>
      </c>
      <c r="D1739">
        <f t="shared" si="518"/>
        <v>0</v>
      </c>
      <c r="E1739">
        <v>64</v>
      </c>
      <c r="F1739">
        <v>284</v>
      </c>
      <c r="G1739">
        <v>2</v>
      </c>
      <c r="H1739">
        <v>1.75</v>
      </c>
      <c r="I1739">
        <v>73.241504829999997</v>
      </c>
      <c r="J1739">
        <v>98</v>
      </c>
      <c r="K1739">
        <v>0</v>
      </c>
      <c r="L1739">
        <v>41.3</v>
      </c>
      <c r="M1739">
        <v>2</v>
      </c>
      <c r="N1739">
        <v>99</v>
      </c>
      <c r="O1739">
        <v>5.99</v>
      </c>
      <c r="P1739">
        <v>99</v>
      </c>
      <c r="Q1739">
        <v>0.1</v>
      </c>
      <c r="R1739">
        <v>797.83774319999998</v>
      </c>
      <c r="S1739">
        <v>2496832</v>
      </c>
      <c r="T1739">
        <v>2.2999999999999998</v>
      </c>
      <c r="U1739">
        <v>2.4</v>
      </c>
      <c r="V1739">
        <v>0.621</v>
      </c>
      <c r="W1739">
        <v>11.2</v>
      </c>
      <c r="X1739">
        <f t="shared" si="519"/>
        <v>0.39196675900277006</v>
      </c>
      <c r="Y1739">
        <f t="shared" si="520"/>
        <v>1.1111111111111111E-3</v>
      </c>
      <c r="Z1739">
        <f t="shared" si="521"/>
        <v>9.7424412094064952E-2</v>
      </c>
      <c r="AA1739">
        <f t="shared" si="522"/>
        <v>3.7598479036425156E-3</v>
      </c>
      <c r="AB1739">
        <f t="shared" si="536"/>
        <v>0.98979591836734693</v>
      </c>
      <c r="AC1739">
        <f t="shared" si="523"/>
        <v>0</v>
      </c>
      <c r="AD1739">
        <f t="shared" si="524"/>
        <v>0.46697566628041715</v>
      </c>
      <c r="AE1739">
        <f t="shared" si="525"/>
        <v>8.0000000000000004E-4</v>
      </c>
      <c r="AF1739">
        <f t="shared" si="526"/>
        <v>1</v>
      </c>
      <c r="AG1739">
        <f t="shared" si="527"/>
        <v>0.32617527568195009</v>
      </c>
      <c r="AH1739">
        <f t="shared" si="528"/>
        <v>1</v>
      </c>
      <c r="AI1739">
        <f t="shared" si="529"/>
        <v>0</v>
      </c>
      <c r="AJ1739">
        <f t="shared" si="530"/>
        <v>6.680786343543862E-3</v>
      </c>
      <c r="AK1739">
        <f t="shared" si="531"/>
        <v>1.9297292040866948E-3</v>
      </c>
      <c r="AL1739">
        <f t="shared" si="532"/>
        <v>7.9710144927536225E-2</v>
      </c>
      <c r="AM1739">
        <f t="shared" si="533"/>
        <v>8.0701754385964899E-2</v>
      </c>
      <c r="AN1739">
        <f t="shared" si="534"/>
        <v>0.65506329113924056</v>
      </c>
      <c r="AO1739">
        <f t="shared" si="535"/>
        <v>0.54106280193236711</v>
      </c>
    </row>
    <row r="1740" spans="1:41" x14ac:dyDescent="0.2">
      <c r="A1740" t="s">
        <v>135</v>
      </c>
      <c r="B1740" t="s">
        <v>23</v>
      </c>
      <c r="C1740">
        <v>2003</v>
      </c>
      <c r="D1740">
        <f t="shared" si="518"/>
        <v>0</v>
      </c>
      <c r="E1740">
        <v>64</v>
      </c>
      <c r="F1740">
        <v>271</v>
      </c>
      <c r="G1740">
        <v>2</v>
      </c>
      <c r="H1740">
        <v>1.31</v>
      </c>
      <c r="I1740">
        <v>56.056864279999999</v>
      </c>
      <c r="J1740">
        <v>98</v>
      </c>
      <c r="K1740">
        <v>18</v>
      </c>
      <c r="L1740">
        <v>4.5</v>
      </c>
      <c r="M1740">
        <v>2</v>
      </c>
      <c r="N1740">
        <v>98</v>
      </c>
      <c r="O1740">
        <v>6.18</v>
      </c>
      <c r="P1740">
        <v>98</v>
      </c>
      <c r="Q1740">
        <v>0.1</v>
      </c>
      <c r="R1740">
        <v>646.56129499999997</v>
      </c>
      <c r="S1740">
        <v>2469286</v>
      </c>
      <c r="T1740">
        <v>2.4</v>
      </c>
      <c r="U1740">
        <v>2.5</v>
      </c>
      <c r="V1740">
        <v>0.60899999999999999</v>
      </c>
      <c r="W1740">
        <v>10.5</v>
      </c>
      <c r="X1740">
        <f t="shared" si="519"/>
        <v>0.37396121883656508</v>
      </c>
      <c r="Y1740">
        <f t="shared" si="520"/>
        <v>1.1111111111111111E-3</v>
      </c>
      <c r="Z1740">
        <f t="shared" si="521"/>
        <v>7.2788353863381866E-2</v>
      </c>
      <c r="AA1740">
        <f t="shared" si="522"/>
        <v>2.8776754947503584E-3</v>
      </c>
      <c r="AB1740">
        <f t="shared" si="536"/>
        <v>0.98979591836734693</v>
      </c>
      <c r="AC1740">
        <f t="shared" si="523"/>
        <v>8.4832432381482022E-5</v>
      </c>
      <c r="AD1740">
        <f t="shared" si="524"/>
        <v>4.0556199304750871E-2</v>
      </c>
      <c r="AE1740">
        <f t="shared" si="525"/>
        <v>8.0000000000000004E-4</v>
      </c>
      <c r="AF1740">
        <f t="shared" si="526"/>
        <v>0.98958333333333337</v>
      </c>
      <c r="AG1740">
        <f t="shared" si="527"/>
        <v>0.33720255368543234</v>
      </c>
      <c r="AH1740">
        <f t="shared" si="528"/>
        <v>0.98969072164948457</v>
      </c>
      <c r="AI1740">
        <f t="shared" si="529"/>
        <v>0</v>
      </c>
      <c r="AJ1740">
        <f t="shared" si="530"/>
        <v>5.4113804355258631E-3</v>
      </c>
      <c r="AK1740">
        <f t="shared" si="531"/>
        <v>1.9084394078533705E-3</v>
      </c>
      <c r="AL1740">
        <f t="shared" si="532"/>
        <v>8.3333333333333329E-2</v>
      </c>
      <c r="AM1740">
        <f t="shared" si="533"/>
        <v>8.4210526315789472E-2</v>
      </c>
      <c r="AN1740">
        <f t="shared" si="534"/>
        <v>0.64240506329113922</v>
      </c>
      <c r="AO1740">
        <f t="shared" si="535"/>
        <v>0.50724637681159424</v>
      </c>
    </row>
    <row r="1741" spans="1:41" x14ac:dyDescent="0.2">
      <c r="A1741" t="s">
        <v>135</v>
      </c>
      <c r="B1741" t="s">
        <v>23</v>
      </c>
      <c r="C1741">
        <v>2002</v>
      </c>
      <c r="D1741">
        <f t="shared" ref="D1741:D1804" si="537">IF(B1741="Developing",0,1)</f>
        <v>0</v>
      </c>
      <c r="E1741">
        <v>63.8</v>
      </c>
      <c r="F1741">
        <v>263</v>
      </c>
      <c r="G1741">
        <v>2</v>
      </c>
      <c r="H1741">
        <v>2.4300000000000002</v>
      </c>
      <c r="I1741">
        <v>55.608782159999997</v>
      </c>
      <c r="J1741">
        <v>98</v>
      </c>
      <c r="K1741">
        <v>1205</v>
      </c>
      <c r="L1741">
        <v>39.799999999999997</v>
      </c>
      <c r="M1741">
        <v>2</v>
      </c>
      <c r="N1741">
        <v>98</v>
      </c>
      <c r="O1741">
        <v>5.81</v>
      </c>
      <c r="P1741">
        <v>98</v>
      </c>
      <c r="Q1741">
        <v>0.1</v>
      </c>
      <c r="R1741">
        <v>571.51882999999998</v>
      </c>
      <c r="S1741">
        <v>2443659</v>
      </c>
      <c r="T1741">
        <v>2.4</v>
      </c>
      <c r="U1741">
        <v>2.5</v>
      </c>
      <c r="V1741">
        <v>0.59899999999999998</v>
      </c>
      <c r="W1741">
        <v>10.1</v>
      </c>
      <c r="X1741">
        <f t="shared" si="519"/>
        <v>0.36288088642659277</v>
      </c>
      <c r="Y1741">
        <f t="shared" si="520"/>
        <v>1.1111111111111111E-3</v>
      </c>
      <c r="Z1741">
        <f t="shared" si="521"/>
        <v>0.13549832026875702</v>
      </c>
      <c r="AA1741">
        <f t="shared" si="522"/>
        <v>2.8546732281605051E-3</v>
      </c>
      <c r="AB1741">
        <f t="shared" si="536"/>
        <v>0.98979591836734693</v>
      </c>
      <c r="AC1741">
        <f t="shared" si="523"/>
        <v>5.6790600566492128E-3</v>
      </c>
      <c r="AD1741">
        <f t="shared" si="524"/>
        <v>0.44959443800695248</v>
      </c>
      <c r="AE1741">
        <f t="shared" si="525"/>
        <v>8.0000000000000004E-4</v>
      </c>
      <c r="AF1741">
        <f t="shared" si="526"/>
        <v>0.98958333333333337</v>
      </c>
      <c r="AG1741">
        <f t="shared" si="527"/>
        <v>0.31572838073128262</v>
      </c>
      <c r="AH1741">
        <f t="shared" si="528"/>
        <v>0.98969072164948457</v>
      </c>
      <c r="AI1741">
        <f t="shared" si="529"/>
        <v>0</v>
      </c>
      <c r="AJ1741">
        <f t="shared" si="530"/>
        <v>4.7816766742550202E-3</v>
      </c>
      <c r="AK1741">
        <f t="shared" si="531"/>
        <v>1.8886327713881338E-3</v>
      </c>
      <c r="AL1741">
        <f t="shared" si="532"/>
        <v>8.3333333333333329E-2</v>
      </c>
      <c r="AM1741">
        <f t="shared" si="533"/>
        <v>8.4210526315789472E-2</v>
      </c>
      <c r="AN1741">
        <f t="shared" si="534"/>
        <v>0.63185654008438819</v>
      </c>
      <c r="AO1741">
        <f t="shared" si="535"/>
        <v>0.48792270531400966</v>
      </c>
    </row>
    <row r="1742" spans="1:41" x14ac:dyDescent="0.2">
      <c r="A1742" t="s">
        <v>135</v>
      </c>
      <c r="B1742" t="s">
        <v>23</v>
      </c>
      <c r="C1742">
        <v>2001</v>
      </c>
      <c r="D1742">
        <f t="shared" si="537"/>
        <v>0</v>
      </c>
      <c r="E1742">
        <v>63.2</v>
      </c>
      <c r="F1742">
        <v>266</v>
      </c>
      <c r="G1742">
        <v>2</v>
      </c>
      <c r="H1742">
        <v>2.87</v>
      </c>
      <c r="I1742">
        <v>61.84921903</v>
      </c>
      <c r="J1742">
        <v>95</v>
      </c>
      <c r="K1742">
        <v>10677</v>
      </c>
      <c r="L1742">
        <v>39.1</v>
      </c>
      <c r="M1742">
        <v>3</v>
      </c>
      <c r="N1742">
        <v>95</v>
      </c>
      <c r="O1742">
        <v>5.45</v>
      </c>
      <c r="P1742">
        <v>95</v>
      </c>
      <c r="Q1742">
        <v>0.1</v>
      </c>
      <c r="R1742">
        <v>524.14592400000004</v>
      </c>
      <c r="S1742">
        <v>2419776</v>
      </c>
      <c r="T1742">
        <v>2.5</v>
      </c>
      <c r="U1742">
        <v>2.6</v>
      </c>
      <c r="V1742">
        <v>0.58799999999999997</v>
      </c>
      <c r="W1742">
        <v>9.4</v>
      </c>
      <c r="X1742">
        <f t="shared" si="519"/>
        <v>0.3670360110803324</v>
      </c>
      <c r="Y1742">
        <f t="shared" si="520"/>
        <v>1.1111111111111111E-3</v>
      </c>
      <c r="Z1742">
        <f t="shared" si="521"/>
        <v>0.16013437849944012</v>
      </c>
      <c r="AA1742">
        <f t="shared" si="522"/>
        <v>3.1750256504372303E-3</v>
      </c>
      <c r="AB1742">
        <f t="shared" si="536"/>
        <v>0.95918367346938771</v>
      </c>
      <c r="AC1742">
        <f t="shared" si="523"/>
        <v>5.0319771140949085E-2</v>
      </c>
      <c r="AD1742">
        <f t="shared" si="524"/>
        <v>0.44148319814600234</v>
      </c>
      <c r="AE1742">
        <f t="shared" si="525"/>
        <v>1.1999999999999999E-3</v>
      </c>
      <c r="AF1742">
        <f t="shared" si="526"/>
        <v>0.95833333333333337</v>
      </c>
      <c r="AG1742">
        <f t="shared" si="527"/>
        <v>0.29483459082994778</v>
      </c>
      <c r="AH1742">
        <f t="shared" si="528"/>
        <v>0.95876288659793818</v>
      </c>
      <c r="AI1742">
        <f t="shared" si="529"/>
        <v>0</v>
      </c>
      <c r="AJ1742">
        <f t="shared" si="530"/>
        <v>4.3841564556623873E-3</v>
      </c>
      <c r="AK1742">
        <f t="shared" si="531"/>
        <v>1.87017404041302E-3</v>
      </c>
      <c r="AL1742">
        <f t="shared" si="532"/>
        <v>8.6956521739130432E-2</v>
      </c>
      <c r="AM1742">
        <f t="shared" si="533"/>
        <v>8.771929824561403E-2</v>
      </c>
      <c r="AN1742">
        <f t="shared" si="534"/>
        <v>0.620253164556962</v>
      </c>
      <c r="AO1742">
        <f t="shared" si="535"/>
        <v>0.45410628019323673</v>
      </c>
    </row>
    <row r="1743" spans="1:41" x14ac:dyDescent="0.2">
      <c r="A1743" t="s">
        <v>135</v>
      </c>
      <c r="B1743" t="s">
        <v>23</v>
      </c>
      <c r="C1743">
        <v>2000</v>
      </c>
      <c r="D1743">
        <f t="shared" si="537"/>
        <v>0</v>
      </c>
      <c r="E1743">
        <v>62.8</v>
      </c>
      <c r="F1743">
        <v>274</v>
      </c>
      <c r="G1743">
        <v>2</v>
      </c>
      <c r="H1743">
        <v>2.79</v>
      </c>
      <c r="I1743">
        <v>56.431387000000001</v>
      </c>
      <c r="J1743">
        <v>93</v>
      </c>
      <c r="K1743">
        <v>925</v>
      </c>
      <c r="L1743">
        <v>38.5</v>
      </c>
      <c r="M1743">
        <v>3</v>
      </c>
      <c r="N1743">
        <v>94</v>
      </c>
      <c r="O1743">
        <v>4.92</v>
      </c>
      <c r="P1743">
        <v>94</v>
      </c>
      <c r="Q1743">
        <v>0.1</v>
      </c>
      <c r="R1743">
        <v>474.21333609999999</v>
      </c>
      <c r="S1743">
        <v>2397436</v>
      </c>
      <c r="T1743">
        <v>2.6</v>
      </c>
      <c r="U1743">
        <v>2.6</v>
      </c>
      <c r="V1743">
        <v>0.58199999999999996</v>
      </c>
      <c r="W1743">
        <v>8.9</v>
      </c>
      <c r="X1743">
        <f t="shared" si="519"/>
        <v>0.37811634349030471</v>
      </c>
      <c r="Y1743">
        <f t="shared" si="520"/>
        <v>1.1111111111111111E-3</v>
      </c>
      <c r="Z1743">
        <f t="shared" si="521"/>
        <v>0.15565509518477044</v>
      </c>
      <c r="AA1743">
        <f t="shared" si="522"/>
        <v>2.8969015943086204E-3</v>
      </c>
      <c r="AB1743">
        <f t="shared" si="536"/>
        <v>0.93877551020408168</v>
      </c>
      <c r="AC1743">
        <f t="shared" si="523"/>
        <v>4.3594444418261595E-3</v>
      </c>
      <c r="AD1743">
        <f t="shared" si="524"/>
        <v>0.43453070683661649</v>
      </c>
      <c r="AE1743">
        <f t="shared" si="525"/>
        <v>1.1999999999999999E-3</v>
      </c>
      <c r="AF1743">
        <f t="shared" si="526"/>
        <v>0.94791666666666663</v>
      </c>
      <c r="AG1743">
        <f t="shared" si="527"/>
        <v>0.2640742890307603</v>
      </c>
      <c r="AH1743">
        <f t="shared" si="528"/>
        <v>0.94845360824742264</v>
      </c>
      <c r="AI1743">
        <f t="shared" si="529"/>
        <v>0</v>
      </c>
      <c r="AJ1743">
        <f t="shared" si="530"/>
        <v>3.9651571809101909E-3</v>
      </c>
      <c r="AK1743">
        <f t="shared" si="531"/>
        <v>1.8529078657287656E-3</v>
      </c>
      <c r="AL1743">
        <f t="shared" si="532"/>
        <v>9.057971014492755E-2</v>
      </c>
      <c r="AM1743">
        <f t="shared" si="533"/>
        <v>8.771929824561403E-2</v>
      </c>
      <c r="AN1743">
        <f t="shared" si="534"/>
        <v>0.61392405063291133</v>
      </c>
      <c r="AO1743">
        <f t="shared" si="535"/>
        <v>0.42995169082125606</v>
      </c>
    </row>
    <row r="1744" spans="1:41" x14ac:dyDescent="0.2">
      <c r="A1744" t="s">
        <v>136</v>
      </c>
      <c r="B1744" t="s">
        <v>23</v>
      </c>
      <c r="C1744">
        <v>2015</v>
      </c>
      <c r="D1744">
        <f t="shared" si="537"/>
        <v>0</v>
      </c>
      <c r="E1744">
        <v>76.099999999999994</v>
      </c>
      <c r="F1744">
        <v>16</v>
      </c>
      <c r="G1744">
        <v>0</v>
      </c>
      <c r="H1744">
        <v>4.5999999999999996</v>
      </c>
      <c r="I1744">
        <v>0</v>
      </c>
      <c r="J1744">
        <v>82</v>
      </c>
      <c r="K1744">
        <v>0</v>
      </c>
      <c r="L1744">
        <v>61.8</v>
      </c>
      <c r="M1744">
        <v>0</v>
      </c>
      <c r="N1744">
        <v>89</v>
      </c>
      <c r="O1744">
        <v>5.93</v>
      </c>
      <c r="P1744">
        <v>89</v>
      </c>
      <c r="Q1744">
        <v>0.1</v>
      </c>
      <c r="R1744">
        <v>6461.1925540000002</v>
      </c>
      <c r="S1744">
        <v>622159</v>
      </c>
      <c r="T1744">
        <v>1.8</v>
      </c>
      <c r="U1744">
        <v>1.8</v>
      </c>
      <c r="V1744">
        <v>0.80400000000000005</v>
      </c>
      <c r="W1744">
        <v>15.1</v>
      </c>
      <c r="X1744">
        <f t="shared" si="519"/>
        <v>2.077562326869806E-2</v>
      </c>
      <c r="Y1744">
        <f t="shared" si="520"/>
        <v>0</v>
      </c>
      <c r="Z1744">
        <f t="shared" si="521"/>
        <v>0.25699888017917133</v>
      </c>
      <c r="AA1744">
        <f t="shared" si="522"/>
        <v>0</v>
      </c>
      <c r="AB1744">
        <f t="shared" si="536"/>
        <v>0.82653061224489799</v>
      </c>
      <c r="AC1744">
        <f t="shared" si="523"/>
        <v>0</v>
      </c>
      <c r="AD1744">
        <f t="shared" si="524"/>
        <v>0.70451911935110079</v>
      </c>
      <c r="AE1744">
        <f t="shared" si="525"/>
        <v>0</v>
      </c>
      <c r="AF1744">
        <f t="shared" si="526"/>
        <v>0.89583333333333337</v>
      </c>
      <c r="AG1744">
        <f t="shared" si="527"/>
        <v>0.32269297736506092</v>
      </c>
      <c r="AH1744">
        <f t="shared" si="528"/>
        <v>0.89690721649484539</v>
      </c>
      <c r="AI1744">
        <f t="shared" si="529"/>
        <v>0</v>
      </c>
      <c r="AJ1744">
        <f t="shared" si="530"/>
        <v>5.4203689885852654E-2</v>
      </c>
      <c r="AK1744">
        <f t="shared" si="531"/>
        <v>4.808289581665938E-4</v>
      </c>
      <c r="AL1744">
        <f t="shared" si="532"/>
        <v>6.1594202898550728E-2</v>
      </c>
      <c r="AM1744">
        <f t="shared" si="533"/>
        <v>5.9649122807017542E-2</v>
      </c>
      <c r="AN1744">
        <f t="shared" si="534"/>
        <v>0.84810126582278489</v>
      </c>
      <c r="AO1744">
        <f t="shared" si="535"/>
        <v>0.72946859903381644</v>
      </c>
    </row>
    <row r="1745" spans="1:41" x14ac:dyDescent="0.2">
      <c r="A1745" t="s">
        <v>136</v>
      </c>
      <c r="B1745" t="s">
        <v>23</v>
      </c>
      <c r="C1745">
        <v>2014</v>
      </c>
      <c r="D1745">
        <f t="shared" si="537"/>
        <v>0</v>
      </c>
      <c r="E1745">
        <v>75.900000000000006</v>
      </c>
      <c r="F1745">
        <v>17</v>
      </c>
      <c r="G1745">
        <v>0</v>
      </c>
      <c r="H1745">
        <v>0.01</v>
      </c>
      <c r="I1745">
        <v>726.02917639999998</v>
      </c>
      <c r="J1745">
        <v>87</v>
      </c>
      <c r="K1745">
        <v>0</v>
      </c>
      <c r="L1745">
        <v>61.3</v>
      </c>
      <c r="M1745">
        <v>0</v>
      </c>
      <c r="N1745">
        <v>91</v>
      </c>
      <c r="O1745">
        <v>6.42</v>
      </c>
      <c r="P1745">
        <v>91</v>
      </c>
      <c r="Q1745">
        <v>0.1</v>
      </c>
      <c r="R1745">
        <v>7378.3452889999999</v>
      </c>
      <c r="S1745">
        <v>62181</v>
      </c>
      <c r="T1745">
        <v>1.8</v>
      </c>
      <c r="U1745">
        <v>1.9</v>
      </c>
      <c r="V1745">
        <v>0.80300000000000005</v>
      </c>
      <c r="W1745">
        <v>15.1</v>
      </c>
      <c r="X1745">
        <f t="shared" si="519"/>
        <v>2.2160664819944598E-2</v>
      </c>
      <c r="Y1745">
        <f t="shared" si="520"/>
        <v>0</v>
      </c>
      <c r="Z1745">
        <f t="shared" si="521"/>
        <v>0</v>
      </c>
      <c r="AA1745">
        <f t="shared" si="522"/>
        <v>3.7270660716309072E-2</v>
      </c>
      <c r="AB1745">
        <f t="shared" si="536"/>
        <v>0.87755102040816324</v>
      </c>
      <c r="AC1745">
        <f t="shared" si="523"/>
        <v>0</v>
      </c>
      <c r="AD1745">
        <f t="shared" si="524"/>
        <v>0.69872537659327927</v>
      </c>
      <c r="AE1745">
        <f t="shared" si="525"/>
        <v>0</v>
      </c>
      <c r="AF1745">
        <f t="shared" si="526"/>
        <v>0.91666666666666663</v>
      </c>
      <c r="AG1745">
        <f t="shared" si="527"/>
        <v>0.35113174695298893</v>
      </c>
      <c r="AH1745">
        <f t="shared" si="528"/>
        <v>0.91752577319587625</v>
      </c>
      <c r="AI1745">
        <f t="shared" si="529"/>
        <v>0</v>
      </c>
      <c r="AJ1745">
        <f t="shared" si="530"/>
        <v>6.1899792710957621E-2</v>
      </c>
      <c r="AK1745">
        <f t="shared" si="531"/>
        <v>4.8032272072620947E-5</v>
      </c>
      <c r="AL1745">
        <f t="shared" si="532"/>
        <v>6.1594202898550728E-2</v>
      </c>
      <c r="AM1745">
        <f t="shared" si="533"/>
        <v>6.3157894736842093E-2</v>
      </c>
      <c r="AN1745">
        <f t="shared" si="534"/>
        <v>0.84704641350210974</v>
      </c>
      <c r="AO1745">
        <f t="shared" si="535"/>
        <v>0.72946859903381644</v>
      </c>
    </row>
    <row r="1746" spans="1:41" x14ac:dyDescent="0.2">
      <c r="A1746" t="s">
        <v>136</v>
      </c>
      <c r="B1746" t="s">
        <v>23</v>
      </c>
      <c r="C1746">
        <v>2013</v>
      </c>
      <c r="D1746">
        <f t="shared" si="537"/>
        <v>0</v>
      </c>
      <c r="E1746">
        <v>75.8</v>
      </c>
      <c r="F1746">
        <v>19</v>
      </c>
      <c r="G1746">
        <v>0</v>
      </c>
      <c r="H1746">
        <v>0.01</v>
      </c>
      <c r="I1746">
        <v>707.14469099999997</v>
      </c>
      <c r="J1746">
        <v>9</v>
      </c>
      <c r="K1746">
        <v>0</v>
      </c>
      <c r="L1746">
        <v>6.7</v>
      </c>
      <c r="M1746">
        <v>0</v>
      </c>
      <c r="N1746">
        <v>94</v>
      </c>
      <c r="O1746">
        <v>6.43</v>
      </c>
      <c r="P1746">
        <v>94</v>
      </c>
      <c r="Q1746">
        <v>0.1</v>
      </c>
      <c r="R1746">
        <v>7186.429787</v>
      </c>
      <c r="S1746">
        <v>62127</v>
      </c>
      <c r="T1746">
        <v>1.8</v>
      </c>
      <c r="U1746">
        <v>1.9</v>
      </c>
      <c r="V1746">
        <v>0.79900000000000004</v>
      </c>
      <c r="W1746">
        <v>15.1</v>
      </c>
      <c r="X1746">
        <f t="shared" si="519"/>
        <v>2.4930747922437674E-2</v>
      </c>
      <c r="Y1746">
        <f t="shared" si="520"/>
        <v>0</v>
      </c>
      <c r="Z1746">
        <f t="shared" si="521"/>
        <v>0</v>
      </c>
      <c r="AA1746">
        <f t="shared" si="522"/>
        <v>3.6301226882209658E-2</v>
      </c>
      <c r="AB1746">
        <f t="shared" si="536"/>
        <v>8.1632653061224483E-2</v>
      </c>
      <c r="AC1746">
        <f t="shared" si="523"/>
        <v>0</v>
      </c>
      <c r="AD1746">
        <f t="shared" si="524"/>
        <v>6.6048667439165709E-2</v>
      </c>
      <c r="AE1746">
        <f t="shared" si="525"/>
        <v>0</v>
      </c>
      <c r="AF1746">
        <f t="shared" si="526"/>
        <v>0.94791666666666663</v>
      </c>
      <c r="AG1746">
        <f t="shared" si="527"/>
        <v>0.35171213000580381</v>
      </c>
      <c r="AH1746">
        <f t="shared" si="528"/>
        <v>0.94845360824742264</v>
      </c>
      <c r="AI1746">
        <f t="shared" si="529"/>
        <v>0</v>
      </c>
      <c r="AJ1746">
        <f t="shared" si="530"/>
        <v>6.0289372351557353E-2</v>
      </c>
      <c r="AK1746">
        <f t="shared" si="531"/>
        <v>4.7990536466848795E-5</v>
      </c>
      <c r="AL1746">
        <f t="shared" si="532"/>
        <v>6.1594202898550728E-2</v>
      </c>
      <c r="AM1746">
        <f t="shared" si="533"/>
        <v>6.3157894736842093E-2</v>
      </c>
      <c r="AN1746">
        <f t="shared" si="534"/>
        <v>0.84282700421940937</v>
      </c>
      <c r="AO1746">
        <f t="shared" si="535"/>
        <v>0.72946859903381644</v>
      </c>
    </row>
    <row r="1747" spans="1:41" x14ac:dyDescent="0.2">
      <c r="A1747" t="s">
        <v>136</v>
      </c>
      <c r="B1747" t="s">
        <v>23</v>
      </c>
      <c r="C1747">
        <v>2012</v>
      </c>
      <c r="D1747">
        <f t="shared" si="537"/>
        <v>0</v>
      </c>
      <c r="E1747">
        <v>75.599999999999994</v>
      </c>
      <c r="F1747">
        <v>11</v>
      </c>
      <c r="G1747">
        <v>0</v>
      </c>
      <c r="H1747">
        <v>0.01</v>
      </c>
      <c r="I1747">
        <v>648.13317810000001</v>
      </c>
      <c r="J1747">
        <v>9</v>
      </c>
      <c r="K1747">
        <v>0</v>
      </c>
      <c r="L1747">
        <v>6.2</v>
      </c>
      <c r="M1747">
        <v>0</v>
      </c>
      <c r="N1747">
        <v>94</v>
      </c>
      <c r="O1747">
        <v>7.25</v>
      </c>
      <c r="P1747">
        <v>94</v>
      </c>
      <c r="Q1747">
        <v>0.1</v>
      </c>
      <c r="R1747">
        <v>6586.71929</v>
      </c>
      <c r="S1747">
        <v>6261</v>
      </c>
      <c r="T1747">
        <v>1.9</v>
      </c>
      <c r="U1747">
        <v>1.9</v>
      </c>
      <c r="V1747">
        <v>0.79700000000000004</v>
      </c>
      <c r="W1747">
        <v>15.1</v>
      </c>
      <c r="X1747">
        <f t="shared" si="519"/>
        <v>1.3850415512465374E-2</v>
      </c>
      <c r="Y1747">
        <f t="shared" si="520"/>
        <v>0</v>
      </c>
      <c r="Z1747">
        <f t="shared" si="521"/>
        <v>0</v>
      </c>
      <c r="AA1747">
        <f t="shared" si="522"/>
        <v>3.3271874692043332E-2</v>
      </c>
      <c r="AB1747">
        <f t="shared" si="536"/>
        <v>8.1632653061224483E-2</v>
      </c>
      <c r="AC1747">
        <f t="shared" si="523"/>
        <v>0</v>
      </c>
      <c r="AD1747">
        <f t="shared" si="524"/>
        <v>6.0254924681344149E-2</v>
      </c>
      <c r="AE1747">
        <f t="shared" si="525"/>
        <v>0</v>
      </c>
      <c r="AF1747">
        <f t="shared" si="526"/>
        <v>0.94791666666666663</v>
      </c>
      <c r="AG1747">
        <f t="shared" si="527"/>
        <v>0.39930354033662213</v>
      </c>
      <c r="AH1747">
        <f t="shared" si="528"/>
        <v>0.94845360824742264</v>
      </c>
      <c r="AI1747">
        <f t="shared" si="529"/>
        <v>0</v>
      </c>
      <c r="AJ1747">
        <f t="shared" si="530"/>
        <v>5.5257022259719263E-2</v>
      </c>
      <c r="AK1747">
        <f t="shared" si="531"/>
        <v>4.8127336507990828E-6</v>
      </c>
      <c r="AL1747">
        <f t="shared" si="532"/>
        <v>6.5217391304347824E-2</v>
      </c>
      <c r="AM1747">
        <f t="shared" si="533"/>
        <v>6.3157894736842093E-2</v>
      </c>
      <c r="AN1747">
        <f t="shared" si="534"/>
        <v>0.84071729957805919</v>
      </c>
      <c r="AO1747">
        <f t="shared" si="535"/>
        <v>0.72946859903381644</v>
      </c>
    </row>
    <row r="1748" spans="1:41" x14ac:dyDescent="0.2">
      <c r="A1748" t="s">
        <v>136</v>
      </c>
      <c r="B1748" t="s">
        <v>23</v>
      </c>
      <c r="C1748">
        <v>2011</v>
      </c>
      <c r="D1748">
        <f t="shared" si="537"/>
        <v>0</v>
      </c>
      <c r="E1748">
        <v>75.400000000000006</v>
      </c>
      <c r="F1748">
        <v>113</v>
      </c>
      <c r="G1748">
        <v>0</v>
      </c>
      <c r="H1748">
        <v>6.56</v>
      </c>
      <c r="I1748">
        <v>666.73743709999997</v>
      </c>
      <c r="J1748">
        <v>91</v>
      </c>
      <c r="K1748">
        <v>5</v>
      </c>
      <c r="L1748">
        <v>59.7</v>
      </c>
      <c r="M1748">
        <v>0</v>
      </c>
      <c r="N1748">
        <v>95</v>
      </c>
      <c r="O1748">
        <v>6.92</v>
      </c>
      <c r="P1748">
        <v>95</v>
      </c>
      <c r="Q1748">
        <v>0.1</v>
      </c>
      <c r="R1748">
        <v>7318.7424490000003</v>
      </c>
      <c r="S1748">
        <v>6279</v>
      </c>
      <c r="T1748">
        <v>1.9</v>
      </c>
      <c r="U1748">
        <v>2</v>
      </c>
      <c r="V1748">
        <v>0.79200000000000004</v>
      </c>
      <c r="W1748">
        <v>15.1</v>
      </c>
      <c r="X1748">
        <f t="shared" si="519"/>
        <v>0.15512465373961218</v>
      </c>
      <c r="Y1748">
        <f t="shared" si="520"/>
        <v>0</v>
      </c>
      <c r="Z1748">
        <f t="shared" si="521"/>
        <v>0.36674132138857785</v>
      </c>
      <c r="AA1748">
        <f t="shared" si="522"/>
        <v>3.4226923122060306E-2</v>
      </c>
      <c r="AB1748">
        <f t="shared" si="536"/>
        <v>0.91836734693877553</v>
      </c>
      <c r="AC1748">
        <f t="shared" si="523"/>
        <v>2.3564564550411672E-5</v>
      </c>
      <c r="AD1748">
        <f t="shared" si="524"/>
        <v>0.68018539976825032</v>
      </c>
      <c r="AE1748">
        <f t="shared" si="525"/>
        <v>0</v>
      </c>
      <c r="AF1748">
        <f t="shared" si="526"/>
        <v>0.95833333333333337</v>
      </c>
      <c r="AG1748">
        <f t="shared" si="527"/>
        <v>0.38015089959373183</v>
      </c>
      <c r="AH1748">
        <f t="shared" si="528"/>
        <v>0.95876288659793818</v>
      </c>
      <c r="AI1748">
        <f t="shared" si="529"/>
        <v>0</v>
      </c>
      <c r="AJ1748">
        <f t="shared" si="530"/>
        <v>6.1399647459460027E-2</v>
      </c>
      <c r="AK1748">
        <f t="shared" si="531"/>
        <v>4.8266455193897979E-6</v>
      </c>
      <c r="AL1748">
        <f t="shared" si="532"/>
        <v>6.5217391304347824E-2</v>
      </c>
      <c r="AM1748">
        <f t="shared" si="533"/>
        <v>6.6666666666666666E-2</v>
      </c>
      <c r="AN1748">
        <f t="shared" si="534"/>
        <v>0.83544303797468367</v>
      </c>
      <c r="AO1748">
        <f t="shared" si="535"/>
        <v>0.72946859903381644</v>
      </c>
    </row>
    <row r="1749" spans="1:41" x14ac:dyDescent="0.2">
      <c r="A1749" t="s">
        <v>136</v>
      </c>
      <c r="B1749" t="s">
        <v>23</v>
      </c>
      <c r="C1749">
        <v>2010</v>
      </c>
      <c r="D1749">
        <f t="shared" si="537"/>
        <v>0</v>
      </c>
      <c r="E1749">
        <v>75.3</v>
      </c>
      <c r="F1749">
        <v>115</v>
      </c>
      <c r="G1749">
        <v>0</v>
      </c>
      <c r="H1749">
        <v>6.56</v>
      </c>
      <c r="I1749">
        <v>635.48493810000002</v>
      </c>
      <c r="J1749">
        <v>9</v>
      </c>
      <c r="K1749">
        <v>5</v>
      </c>
      <c r="L1749">
        <v>59.1</v>
      </c>
      <c r="M1749">
        <v>0</v>
      </c>
      <c r="N1749">
        <v>93</v>
      </c>
      <c r="O1749">
        <v>6.9</v>
      </c>
      <c r="P1749">
        <v>94</v>
      </c>
      <c r="Q1749">
        <v>0.1</v>
      </c>
      <c r="R1749">
        <v>6682.2811579999998</v>
      </c>
      <c r="S1749">
        <v>619428</v>
      </c>
      <c r="T1749">
        <v>2</v>
      </c>
      <c r="U1749">
        <v>2</v>
      </c>
      <c r="V1749">
        <v>0.78700000000000003</v>
      </c>
      <c r="W1749">
        <v>15</v>
      </c>
      <c r="X1749">
        <f t="shared" si="519"/>
        <v>0.15789473684210525</v>
      </c>
      <c r="Y1749">
        <f t="shared" si="520"/>
        <v>0</v>
      </c>
      <c r="Z1749">
        <f t="shared" si="521"/>
        <v>0.36674132138857785</v>
      </c>
      <c r="AA1749">
        <f t="shared" si="522"/>
        <v>3.2622578111379842E-2</v>
      </c>
      <c r="AB1749">
        <f t="shared" si="536"/>
        <v>8.1632653061224483E-2</v>
      </c>
      <c r="AC1749">
        <f t="shared" si="523"/>
        <v>2.3564564550411672E-5</v>
      </c>
      <c r="AD1749">
        <f t="shared" si="524"/>
        <v>0.67323290845886441</v>
      </c>
      <c r="AE1749">
        <f t="shared" si="525"/>
        <v>0</v>
      </c>
      <c r="AF1749">
        <f t="shared" si="526"/>
        <v>0.9375</v>
      </c>
      <c r="AG1749">
        <f t="shared" si="527"/>
        <v>0.37899013348810218</v>
      </c>
      <c r="AH1749">
        <f t="shared" si="528"/>
        <v>0.94845360824742264</v>
      </c>
      <c r="AI1749">
        <f t="shared" si="529"/>
        <v>0</v>
      </c>
      <c r="AJ1749">
        <f t="shared" si="530"/>
        <v>5.6058910466798652E-2</v>
      </c>
      <c r="AK1749">
        <f t="shared" si="531"/>
        <v>4.7871821854874696E-4</v>
      </c>
      <c r="AL1749">
        <f t="shared" si="532"/>
        <v>6.8840579710144928E-2</v>
      </c>
      <c r="AM1749">
        <f t="shared" si="533"/>
        <v>6.6666666666666666E-2</v>
      </c>
      <c r="AN1749">
        <f t="shared" si="534"/>
        <v>0.83016877637130804</v>
      </c>
      <c r="AO1749">
        <f t="shared" si="535"/>
        <v>0.72463768115942029</v>
      </c>
    </row>
    <row r="1750" spans="1:41" x14ac:dyDescent="0.2">
      <c r="A1750" t="s">
        <v>136</v>
      </c>
      <c r="B1750" t="s">
        <v>23</v>
      </c>
      <c r="C1750">
        <v>2009</v>
      </c>
      <c r="D1750">
        <f t="shared" si="537"/>
        <v>0</v>
      </c>
      <c r="E1750">
        <v>75</v>
      </c>
      <c r="F1750">
        <v>117</v>
      </c>
      <c r="G1750">
        <v>0</v>
      </c>
      <c r="H1750">
        <v>6.45</v>
      </c>
      <c r="I1750">
        <v>489.68186989999998</v>
      </c>
      <c r="J1750">
        <v>87</v>
      </c>
      <c r="K1750">
        <v>0</v>
      </c>
      <c r="L1750">
        <v>58.5</v>
      </c>
      <c r="M1750">
        <v>0</v>
      </c>
      <c r="N1750">
        <v>91</v>
      </c>
      <c r="O1750">
        <v>6.7</v>
      </c>
      <c r="P1750">
        <v>92</v>
      </c>
      <c r="Q1750">
        <v>0.1</v>
      </c>
      <c r="R1750">
        <v>6698.79439</v>
      </c>
      <c r="S1750">
        <v>618294</v>
      </c>
      <c r="T1750">
        <v>2</v>
      </c>
      <c r="U1750">
        <v>2.1</v>
      </c>
      <c r="V1750">
        <v>0.78500000000000003</v>
      </c>
      <c r="W1750">
        <v>14.6</v>
      </c>
      <c r="X1750">
        <f t="shared" si="519"/>
        <v>0.16066481994459833</v>
      </c>
      <c r="Y1750">
        <f t="shared" si="520"/>
        <v>0</v>
      </c>
      <c r="Z1750">
        <f t="shared" si="521"/>
        <v>0.36058230683090708</v>
      </c>
      <c r="AA1750">
        <f t="shared" si="522"/>
        <v>2.5137787054876681E-2</v>
      </c>
      <c r="AB1750">
        <f t="shared" si="536"/>
        <v>0.87755102040816324</v>
      </c>
      <c r="AC1750">
        <f t="shared" si="523"/>
        <v>0</v>
      </c>
      <c r="AD1750">
        <f t="shared" si="524"/>
        <v>0.66628041714947861</v>
      </c>
      <c r="AE1750">
        <f t="shared" si="525"/>
        <v>0</v>
      </c>
      <c r="AF1750">
        <f t="shared" si="526"/>
        <v>0.91666666666666663</v>
      </c>
      <c r="AG1750">
        <f t="shared" si="527"/>
        <v>0.367382472431805</v>
      </c>
      <c r="AH1750">
        <f t="shared" si="528"/>
        <v>0.92783505154639179</v>
      </c>
      <c r="AI1750">
        <f t="shared" si="529"/>
        <v>0</v>
      </c>
      <c r="AJ1750">
        <f t="shared" si="530"/>
        <v>5.6197477933913949E-2</v>
      </c>
      <c r="AK1750">
        <f t="shared" si="531"/>
        <v>4.7784177082753191E-4</v>
      </c>
      <c r="AL1750">
        <f t="shared" si="532"/>
        <v>6.8840579710144928E-2</v>
      </c>
      <c r="AM1750">
        <f t="shared" si="533"/>
        <v>7.0175438596491224E-2</v>
      </c>
      <c r="AN1750">
        <f t="shared" si="534"/>
        <v>0.82805907172995785</v>
      </c>
      <c r="AO1750">
        <f t="shared" si="535"/>
        <v>0.70531400966183577</v>
      </c>
    </row>
    <row r="1751" spans="1:41" x14ac:dyDescent="0.2">
      <c r="A1751" t="s">
        <v>136</v>
      </c>
      <c r="B1751" t="s">
        <v>23</v>
      </c>
      <c r="C1751">
        <v>2008</v>
      </c>
      <c r="D1751">
        <f t="shared" si="537"/>
        <v>0</v>
      </c>
      <c r="E1751">
        <v>74.599999999999994</v>
      </c>
      <c r="F1751">
        <v>121</v>
      </c>
      <c r="G1751">
        <v>0</v>
      </c>
      <c r="H1751">
        <v>6.17</v>
      </c>
      <c r="I1751">
        <v>709.13112279999996</v>
      </c>
      <c r="J1751">
        <v>93</v>
      </c>
      <c r="K1751">
        <v>0</v>
      </c>
      <c r="L1751">
        <v>57.8</v>
      </c>
      <c r="M1751">
        <v>0</v>
      </c>
      <c r="N1751">
        <v>95</v>
      </c>
      <c r="O1751">
        <v>6.13</v>
      </c>
      <c r="P1751">
        <v>95</v>
      </c>
      <c r="Q1751">
        <v>0.1</v>
      </c>
      <c r="R1751">
        <v>7325.7347399999999</v>
      </c>
      <c r="S1751">
        <v>616969</v>
      </c>
      <c r="T1751">
        <v>2.1</v>
      </c>
      <c r="U1751">
        <v>2.1</v>
      </c>
      <c r="V1751">
        <v>0.77400000000000002</v>
      </c>
      <c r="W1751">
        <v>14.2</v>
      </c>
      <c r="X1751">
        <f t="shared" si="519"/>
        <v>0.16620498614958448</v>
      </c>
      <c r="Y1751">
        <f t="shared" si="520"/>
        <v>0</v>
      </c>
      <c r="Z1751">
        <f t="shared" si="521"/>
        <v>0.34490481522956329</v>
      </c>
      <c r="AA1751">
        <f t="shared" si="522"/>
        <v>3.640320022992137E-2</v>
      </c>
      <c r="AB1751">
        <f t="shared" si="536"/>
        <v>0.93877551020408168</v>
      </c>
      <c r="AC1751">
        <f t="shared" si="523"/>
        <v>0</v>
      </c>
      <c r="AD1751">
        <f t="shared" si="524"/>
        <v>0.65816917728852842</v>
      </c>
      <c r="AE1751">
        <f t="shared" si="525"/>
        <v>0</v>
      </c>
      <c r="AF1751">
        <f t="shared" si="526"/>
        <v>0.95833333333333337</v>
      </c>
      <c r="AG1751">
        <f t="shared" si="527"/>
        <v>0.3343006384213581</v>
      </c>
      <c r="AH1751">
        <f t="shared" si="528"/>
        <v>0.95876288659793818</v>
      </c>
      <c r="AI1751">
        <f t="shared" si="529"/>
        <v>0</v>
      </c>
      <c r="AJ1751">
        <f t="shared" si="530"/>
        <v>6.1458321863913562E-2</v>
      </c>
      <c r="AK1751">
        <f t="shared" si="531"/>
        <v>4.7681770272293761E-4</v>
      </c>
      <c r="AL1751">
        <f t="shared" si="532"/>
        <v>7.2463768115942032E-2</v>
      </c>
      <c r="AM1751">
        <f t="shared" si="533"/>
        <v>7.0175438596491224E-2</v>
      </c>
      <c r="AN1751">
        <f t="shared" si="534"/>
        <v>0.81645569620253167</v>
      </c>
      <c r="AO1751">
        <f t="shared" si="535"/>
        <v>0.68599033816425115</v>
      </c>
    </row>
    <row r="1752" spans="1:41" x14ac:dyDescent="0.2">
      <c r="A1752" t="s">
        <v>136</v>
      </c>
      <c r="B1752" t="s">
        <v>23</v>
      </c>
      <c r="C1752">
        <v>2007</v>
      </c>
      <c r="D1752">
        <f t="shared" si="537"/>
        <v>0</v>
      </c>
      <c r="E1752">
        <v>74.2</v>
      </c>
      <c r="F1752">
        <v>125</v>
      </c>
      <c r="G1752">
        <v>0</v>
      </c>
      <c r="H1752">
        <v>4.9800000000000004</v>
      </c>
      <c r="I1752">
        <v>678.51889440000002</v>
      </c>
      <c r="J1752">
        <v>9</v>
      </c>
      <c r="K1752">
        <v>0</v>
      </c>
      <c r="L1752">
        <v>57.2</v>
      </c>
      <c r="M1752">
        <v>0</v>
      </c>
      <c r="N1752">
        <v>92</v>
      </c>
      <c r="O1752">
        <v>6.74</v>
      </c>
      <c r="P1752">
        <v>92</v>
      </c>
      <c r="Q1752">
        <v>0.1</v>
      </c>
      <c r="R1752">
        <v>5957.1456930000004</v>
      </c>
      <c r="S1752">
        <v>615875</v>
      </c>
      <c r="T1752">
        <v>2.1</v>
      </c>
      <c r="U1752">
        <v>2.2000000000000002</v>
      </c>
      <c r="V1752">
        <v>0.76200000000000001</v>
      </c>
      <c r="W1752">
        <v>13.6</v>
      </c>
      <c r="X1752">
        <f t="shared" si="519"/>
        <v>0.17174515235457063</v>
      </c>
      <c r="Y1752">
        <f t="shared" si="520"/>
        <v>0</v>
      </c>
      <c r="Z1752">
        <f t="shared" si="521"/>
        <v>0.27827547592385221</v>
      </c>
      <c r="AA1752">
        <f t="shared" si="522"/>
        <v>3.4831723468995761E-2</v>
      </c>
      <c r="AB1752">
        <f t="shared" si="536"/>
        <v>8.1632653061224483E-2</v>
      </c>
      <c r="AC1752">
        <f t="shared" si="523"/>
        <v>0</v>
      </c>
      <c r="AD1752">
        <f t="shared" si="524"/>
        <v>0.65121668597914262</v>
      </c>
      <c r="AE1752">
        <f t="shared" si="525"/>
        <v>0</v>
      </c>
      <c r="AF1752">
        <f t="shared" si="526"/>
        <v>0.92708333333333337</v>
      </c>
      <c r="AG1752">
        <f t="shared" si="527"/>
        <v>0.36970400464306441</v>
      </c>
      <c r="AH1752">
        <f t="shared" si="528"/>
        <v>0.92783505154639179</v>
      </c>
      <c r="AI1752">
        <f t="shared" si="529"/>
        <v>0</v>
      </c>
      <c r="AJ1752">
        <f t="shared" si="530"/>
        <v>4.997408196681026E-2</v>
      </c>
      <c r="AK1752">
        <f t="shared" si="531"/>
        <v>4.7597217026525742E-4</v>
      </c>
      <c r="AL1752">
        <f t="shared" si="532"/>
        <v>7.2463768115942032E-2</v>
      </c>
      <c r="AM1752">
        <f t="shared" si="533"/>
        <v>7.3684210526315796E-2</v>
      </c>
      <c r="AN1752">
        <f t="shared" si="534"/>
        <v>0.80379746835443044</v>
      </c>
      <c r="AO1752">
        <f t="shared" si="535"/>
        <v>0.65700483091787443</v>
      </c>
    </row>
    <row r="1753" spans="1:41" x14ac:dyDescent="0.2">
      <c r="A1753" t="s">
        <v>136</v>
      </c>
      <c r="B1753" t="s">
        <v>23</v>
      </c>
      <c r="C1753">
        <v>2006</v>
      </c>
      <c r="D1753">
        <f t="shared" si="537"/>
        <v>0</v>
      </c>
      <c r="E1753">
        <v>73.8</v>
      </c>
      <c r="F1753">
        <v>13</v>
      </c>
      <c r="G1753">
        <v>0</v>
      </c>
      <c r="H1753">
        <v>5.38</v>
      </c>
      <c r="I1753">
        <v>595.73069229999999</v>
      </c>
      <c r="J1753">
        <v>9</v>
      </c>
      <c r="K1753">
        <v>0</v>
      </c>
      <c r="L1753">
        <v>56.5</v>
      </c>
      <c r="M1753">
        <v>0</v>
      </c>
      <c r="N1753">
        <v>9</v>
      </c>
      <c r="O1753">
        <v>8.1</v>
      </c>
      <c r="P1753">
        <v>9</v>
      </c>
      <c r="Q1753">
        <v>0.1</v>
      </c>
      <c r="R1753">
        <v>4383.5959700000003</v>
      </c>
      <c r="S1753">
        <v>61525</v>
      </c>
      <c r="T1753">
        <v>2.2000000000000002</v>
      </c>
      <c r="U1753">
        <v>2.2000000000000002</v>
      </c>
      <c r="V1753">
        <v>0.751</v>
      </c>
      <c r="W1753">
        <v>13.2</v>
      </c>
      <c r="X1753">
        <f t="shared" si="519"/>
        <v>1.662049861495845E-2</v>
      </c>
      <c r="Y1753">
        <f t="shared" si="520"/>
        <v>0</v>
      </c>
      <c r="Z1753">
        <f t="shared" si="521"/>
        <v>0.30067189249720044</v>
      </c>
      <c r="AA1753">
        <f t="shared" si="522"/>
        <v>3.0581796479722322E-2</v>
      </c>
      <c r="AB1753">
        <f t="shared" si="536"/>
        <v>8.1632653061224483E-2</v>
      </c>
      <c r="AC1753">
        <f t="shared" si="523"/>
        <v>0</v>
      </c>
      <c r="AD1753">
        <f t="shared" si="524"/>
        <v>0.64310544611819243</v>
      </c>
      <c r="AE1753">
        <f t="shared" si="525"/>
        <v>0</v>
      </c>
      <c r="AF1753">
        <f t="shared" si="526"/>
        <v>6.25E-2</v>
      </c>
      <c r="AG1753">
        <f t="shared" si="527"/>
        <v>0.44863609982588504</v>
      </c>
      <c r="AH1753">
        <f t="shared" si="528"/>
        <v>7.2164948453608241E-2</v>
      </c>
      <c r="AI1753">
        <f t="shared" si="529"/>
        <v>0</v>
      </c>
      <c r="AJ1753">
        <f t="shared" si="530"/>
        <v>3.6769955754807584E-2</v>
      </c>
      <c r="AK1753">
        <f t="shared" si="531"/>
        <v>4.7525261750648211E-5</v>
      </c>
      <c r="AL1753">
        <f t="shared" si="532"/>
        <v>7.6086956521739135E-2</v>
      </c>
      <c r="AM1753">
        <f t="shared" si="533"/>
        <v>7.3684210526315796E-2</v>
      </c>
      <c r="AN1753">
        <f t="shared" si="534"/>
        <v>0.79219409282700426</v>
      </c>
      <c r="AO1753">
        <f t="shared" si="535"/>
        <v>0.6376811594202898</v>
      </c>
    </row>
    <row r="1754" spans="1:41" x14ac:dyDescent="0.2">
      <c r="A1754" t="s">
        <v>136</v>
      </c>
      <c r="B1754" t="s">
        <v>23</v>
      </c>
      <c r="C1754">
        <v>2005</v>
      </c>
      <c r="D1754">
        <f t="shared" si="537"/>
        <v>0</v>
      </c>
      <c r="E1754">
        <v>73.599999999999994</v>
      </c>
      <c r="F1754">
        <v>133</v>
      </c>
      <c r="G1754">
        <v>0</v>
      </c>
      <c r="I1754">
        <v>527.30767209999999</v>
      </c>
      <c r="J1754">
        <v>80.94</v>
      </c>
      <c r="K1754">
        <v>0</v>
      </c>
      <c r="L1754">
        <v>55.7</v>
      </c>
      <c r="M1754">
        <v>0</v>
      </c>
      <c r="N1754">
        <v>82.55</v>
      </c>
      <c r="O1754">
        <v>8.4600000000000009</v>
      </c>
      <c r="P1754">
        <v>82.32</v>
      </c>
      <c r="Q1754">
        <v>0.1</v>
      </c>
      <c r="R1754">
        <v>3674.6179240000001</v>
      </c>
      <c r="S1754">
        <v>614261</v>
      </c>
      <c r="T1754">
        <v>2.2999999999999998</v>
      </c>
      <c r="U1754">
        <v>2.2999999999999998</v>
      </c>
      <c r="V1754">
        <v>0.746</v>
      </c>
      <c r="W1754">
        <v>12.8</v>
      </c>
      <c r="X1754">
        <f t="shared" si="519"/>
        <v>0.18282548476454294</v>
      </c>
      <c r="Y1754">
        <f t="shared" si="520"/>
        <v>0</v>
      </c>
      <c r="Z1754">
        <f t="shared" si="521"/>
        <v>-5.5991041433370661E-4</v>
      </c>
      <c r="AA1754">
        <f t="shared" si="522"/>
        <v>2.7069305172273316E-2</v>
      </c>
      <c r="AB1754">
        <f t="shared" si="536"/>
        <v>0.81571428571428573</v>
      </c>
      <c r="AC1754">
        <f t="shared" si="523"/>
        <v>0</v>
      </c>
      <c r="AD1754">
        <f t="shared" si="524"/>
        <v>0.63383545770567795</v>
      </c>
      <c r="AE1754">
        <f t="shared" si="525"/>
        <v>0</v>
      </c>
      <c r="AF1754">
        <f t="shared" si="526"/>
        <v>0.8286458333333333</v>
      </c>
      <c r="AG1754">
        <f t="shared" si="527"/>
        <v>0.46952988972722004</v>
      </c>
      <c r="AH1754">
        <f t="shared" si="528"/>
        <v>0.82804123711340194</v>
      </c>
      <c r="AI1754">
        <f t="shared" si="529"/>
        <v>0</v>
      </c>
      <c r="AJ1754">
        <f t="shared" si="530"/>
        <v>3.0820708988664538E-2</v>
      </c>
      <c r="AK1754">
        <f t="shared" si="531"/>
        <v>4.747247393816233E-4</v>
      </c>
      <c r="AL1754">
        <f t="shared" si="532"/>
        <v>7.9710144927536225E-2</v>
      </c>
      <c r="AM1754">
        <f t="shared" si="533"/>
        <v>7.7192982456140341E-2</v>
      </c>
      <c r="AN1754">
        <f t="shared" si="534"/>
        <v>0.78691983122362874</v>
      </c>
      <c r="AO1754">
        <f t="shared" si="535"/>
        <v>0.6183574879227054</v>
      </c>
    </row>
    <row r="1755" spans="1:41" x14ac:dyDescent="0.2">
      <c r="A1755" t="s">
        <v>136</v>
      </c>
      <c r="B1755" t="s">
        <v>23</v>
      </c>
      <c r="C1755">
        <v>2004</v>
      </c>
      <c r="D1755">
        <f t="shared" si="537"/>
        <v>0</v>
      </c>
      <c r="E1755">
        <v>73.5</v>
      </c>
      <c r="F1755">
        <v>134</v>
      </c>
      <c r="G1755">
        <v>0</v>
      </c>
      <c r="H1755">
        <v>0.01</v>
      </c>
      <c r="I1755">
        <v>57.121901459999997</v>
      </c>
      <c r="J1755">
        <v>80.94</v>
      </c>
      <c r="K1755">
        <v>0</v>
      </c>
      <c r="L1755">
        <v>55</v>
      </c>
      <c r="M1755">
        <v>0</v>
      </c>
      <c r="N1755">
        <v>82.55</v>
      </c>
      <c r="O1755">
        <v>8.4499999999999993</v>
      </c>
      <c r="P1755">
        <v>82.32</v>
      </c>
      <c r="Q1755">
        <v>0.1</v>
      </c>
      <c r="R1755">
        <v>338.19953500000003</v>
      </c>
      <c r="S1755">
        <v>613353</v>
      </c>
      <c r="T1755">
        <v>2.2999999999999998</v>
      </c>
      <c r="U1755">
        <v>2.4</v>
      </c>
      <c r="V1755">
        <v>0.74</v>
      </c>
      <c r="W1755">
        <v>12.6</v>
      </c>
      <c r="X1755">
        <f t="shared" si="519"/>
        <v>0.18421052631578946</v>
      </c>
      <c r="Y1755">
        <f t="shared" si="520"/>
        <v>0</v>
      </c>
      <c r="Z1755">
        <f t="shared" si="521"/>
        <v>0</v>
      </c>
      <c r="AA1755">
        <f t="shared" si="522"/>
        <v>2.9323491093602556E-3</v>
      </c>
      <c r="AB1755">
        <f t="shared" si="536"/>
        <v>0.81571428571428573</v>
      </c>
      <c r="AC1755">
        <f t="shared" si="523"/>
        <v>0</v>
      </c>
      <c r="AD1755">
        <f t="shared" si="524"/>
        <v>0.62572421784472776</v>
      </c>
      <c r="AE1755">
        <f t="shared" si="525"/>
        <v>0</v>
      </c>
      <c r="AF1755">
        <f t="shared" si="526"/>
        <v>0.8286458333333333</v>
      </c>
      <c r="AG1755">
        <f t="shared" si="527"/>
        <v>0.4689495066744051</v>
      </c>
      <c r="AH1755">
        <f t="shared" si="528"/>
        <v>0.82804123711340194</v>
      </c>
      <c r="AI1755">
        <f t="shared" si="529"/>
        <v>0</v>
      </c>
      <c r="AJ1755">
        <f t="shared" si="530"/>
        <v>2.8238247081907209E-3</v>
      </c>
      <c r="AK1755">
        <f t="shared" si="531"/>
        <v>4.7402296289938056E-4</v>
      </c>
      <c r="AL1755">
        <f t="shared" si="532"/>
        <v>7.9710144927536225E-2</v>
      </c>
      <c r="AM1755">
        <f t="shared" si="533"/>
        <v>8.0701754385964899E-2</v>
      </c>
      <c r="AN1755">
        <f t="shared" si="534"/>
        <v>0.78059071729957807</v>
      </c>
      <c r="AO1755">
        <f t="shared" si="535"/>
        <v>0.60869565217391308</v>
      </c>
    </row>
    <row r="1756" spans="1:41" x14ac:dyDescent="0.2">
      <c r="A1756" t="s">
        <v>136</v>
      </c>
      <c r="B1756" t="s">
        <v>23</v>
      </c>
      <c r="C1756">
        <v>2003</v>
      </c>
      <c r="D1756">
        <f t="shared" si="537"/>
        <v>0</v>
      </c>
      <c r="E1756">
        <v>73.5</v>
      </c>
      <c r="F1756">
        <v>134</v>
      </c>
      <c r="G1756">
        <v>0</v>
      </c>
      <c r="H1756">
        <v>0.01</v>
      </c>
      <c r="I1756">
        <v>495.07829629999998</v>
      </c>
      <c r="J1756">
        <v>80.94</v>
      </c>
      <c r="K1756">
        <v>0</v>
      </c>
      <c r="L1756">
        <v>54.2</v>
      </c>
      <c r="M1756">
        <v>0</v>
      </c>
      <c r="N1756">
        <v>82.55</v>
      </c>
      <c r="O1756">
        <v>8.91</v>
      </c>
      <c r="P1756">
        <v>82.32</v>
      </c>
      <c r="Q1756">
        <v>0.1</v>
      </c>
      <c r="R1756">
        <v>2789.1734999999999</v>
      </c>
      <c r="S1756">
        <v>612267</v>
      </c>
      <c r="T1756">
        <v>2.4</v>
      </c>
      <c r="U1756">
        <v>2.4</v>
      </c>
      <c r="V1756">
        <v>0</v>
      </c>
      <c r="W1756">
        <v>0</v>
      </c>
      <c r="X1756">
        <f t="shared" ref="X1756:X1819" si="538">((F1756-F$2)/(F$3-F$2))</f>
        <v>0.18421052631578946</v>
      </c>
      <c r="Y1756">
        <f t="shared" ref="Y1756:Y1819" si="539">((G1756-G$2)/(G$3-G$2))</f>
        <v>0</v>
      </c>
      <c r="Z1756">
        <f t="shared" ref="Z1756:Z1819" si="540">((H1756-H$2)/(H$3-H$2))</f>
        <v>0</v>
      </c>
      <c r="AA1756">
        <f t="shared" ref="AA1756:AA1819" si="541">((I1756-I$2)/(I$3-I$2))</f>
        <v>2.541481225437655E-2</v>
      </c>
      <c r="AB1756">
        <f t="shared" si="536"/>
        <v>0.81571428571428573</v>
      </c>
      <c r="AC1756">
        <f t="shared" ref="AC1756:AC1819" si="542">((K1756-K$2)/(K$3-K$2))</f>
        <v>0</v>
      </c>
      <c r="AD1756">
        <f t="shared" ref="AD1756:AD1819" si="543">((L1756-L$2)/(L$3-L$2))</f>
        <v>0.61645422943221329</v>
      </c>
      <c r="AE1756">
        <f t="shared" ref="AE1756:AE1819" si="544">((M1756-M$2)/(M$3-M$2))</f>
        <v>0</v>
      </c>
      <c r="AF1756">
        <f t="shared" ref="AF1756:AF1819" si="545">((N1756-N$2)/(N$3-N$2))</f>
        <v>0.8286458333333333</v>
      </c>
      <c r="AG1756">
        <f t="shared" ref="AG1756:AG1819" si="546">((O1756-O$2)/(O$3-O$2))</f>
        <v>0.49564712710388859</v>
      </c>
      <c r="AH1756">
        <f t="shared" ref="AH1756:AH1819" si="547">((P1756-P$2)/(P$3-P$2))</f>
        <v>0.82804123711340194</v>
      </c>
      <c r="AI1756">
        <f t="shared" ref="AI1756:AI1819" si="548">((Q1756-Q$2)/(Q$3-Q$2))</f>
        <v>0</v>
      </c>
      <c r="AJ1756">
        <f t="shared" ref="AJ1756:AJ1819" si="549">((R1756-R$2)/(R$3-R$2))</f>
        <v>2.3390680081843643E-2</v>
      </c>
      <c r="AK1756">
        <f t="shared" ref="AK1756:AK1819" si="550">((S1756-S$2)/(S$3-S$2))</f>
        <v>4.7318361349440742E-4</v>
      </c>
      <c r="AL1756">
        <f t="shared" ref="AL1756:AL1819" si="551">((T1756-T$2)/(T$3-T$2))</f>
        <v>8.3333333333333329E-2</v>
      </c>
      <c r="AM1756">
        <f t="shared" ref="AM1756:AM1819" si="552">((U1756-U$2)/(U$3-U$2))</f>
        <v>8.0701754385964899E-2</v>
      </c>
      <c r="AN1756">
        <f t="shared" ref="AN1756:AN1819" si="553">((V1756-V$2)/(V$3-V$2))</f>
        <v>0</v>
      </c>
      <c r="AO1756">
        <f t="shared" ref="AO1756:AO1819" si="554">((W1756-W$2)/(W$3-W$2))</f>
        <v>0</v>
      </c>
    </row>
    <row r="1757" spans="1:41" x14ac:dyDescent="0.2">
      <c r="A1757" t="s">
        <v>136</v>
      </c>
      <c r="B1757" t="s">
        <v>23</v>
      </c>
      <c r="C1757">
        <v>2002</v>
      </c>
      <c r="D1757">
        <f t="shared" si="537"/>
        <v>0</v>
      </c>
      <c r="E1757">
        <v>73.400000000000006</v>
      </c>
      <c r="F1757">
        <v>136</v>
      </c>
      <c r="G1757">
        <v>0</v>
      </c>
      <c r="H1757">
        <v>0.01</v>
      </c>
      <c r="I1757">
        <v>36.48024032</v>
      </c>
      <c r="J1757">
        <v>80.94</v>
      </c>
      <c r="K1757">
        <v>0</v>
      </c>
      <c r="L1757">
        <v>53.5</v>
      </c>
      <c r="M1757">
        <v>0</v>
      </c>
      <c r="N1757">
        <v>82.55</v>
      </c>
      <c r="O1757">
        <v>8.33</v>
      </c>
      <c r="P1757">
        <v>82.32</v>
      </c>
      <c r="Q1757">
        <v>0.1</v>
      </c>
      <c r="R1757">
        <v>216.24327400000001</v>
      </c>
      <c r="S1757">
        <v>69828</v>
      </c>
      <c r="T1757">
        <v>2.5</v>
      </c>
      <c r="U1757">
        <v>2.5</v>
      </c>
      <c r="V1757">
        <v>0</v>
      </c>
      <c r="W1757">
        <v>0</v>
      </c>
      <c r="X1757">
        <f t="shared" si="538"/>
        <v>0.18698060941828254</v>
      </c>
      <c r="Y1757">
        <f t="shared" si="539"/>
        <v>0</v>
      </c>
      <c r="Z1757">
        <f t="shared" si="540"/>
        <v>0</v>
      </c>
      <c r="AA1757">
        <f t="shared" si="541"/>
        <v>1.872710772531067E-3</v>
      </c>
      <c r="AB1757">
        <f t="shared" ref="AB1757:AB1820" si="555">((J1757-J$2)/(J$3-J$2))</f>
        <v>0.81571428571428573</v>
      </c>
      <c r="AC1757">
        <f t="shared" si="542"/>
        <v>0</v>
      </c>
      <c r="AD1757">
        <f t="shared" si="543"/>
        <v>0.60834298957126309</v>
      </c>
      <c r="AE1757">
        <f t="shared" si="544"/>
        <v>0</v>
      </c>
      <c r="AF1757">
        <f t="shared" si="545"/>
        <v>0.8286458333333333</v>
      </c>
      <c r="AG1757">
        <f t="shared" si="546"/>
        <v>0.46198491004062681</v>
      </c>
      <c r="AH1757">
        <f t="shared" si="547"/>
        <v>0.82804123711340194</v>
      </c>
      <c r="AI1757">
        <f t="shared" si="548"/>
        <v>0</v>
      </c>
      <c r="AJ1757">
        <f t="shared" si="549"/>
        <v>1.8004532576096583E-3</v>
      </c>
      <c r="AK1757">
        <f t="shared" si="550"/>
        <v>5.3942497578909783E-5</v>
      </c>
      <c r="AL1757">
        <f t="shared" si="551"/>
        <v>8.6956521739130432E-2</v>
      </c>
      <c r="AM1757">
        <f t="shared" si="552"/>
        <v>8.4210526315789472E-2</v>
      </c>
      <c r="AN1757">
        <f t="shared" si="553"/>
        <v>0</v>
      </c>
      <c r="AO1757">
        <f t="shared" si="554"/>
        <v>0</v>
      </c>
    </row>
    <row r="1758" spans="1:41" x14ac:dyDescent="0.2">
      <c r="A1758" t="s">
        <v>136</v>
      </c>
      <c r="B1758" t="s">
        <v>23</v>
      </c>
      <c r="C1758">
        <v>2001</v>
      </c>
      <c r="D1758">
        <f t="shared" si="537"/>
        <v>0</v>
      </c>
      <c r="E1758">
        <v>73.3</v>
      </c>
      <c r="F1758">
        <v>136</v>
      </c>
      <c r="G1758">
        <v>0</v>
      </c>
      <c r="H1758">
        <v>0.01</v>
      </c>
      <c r="I1758">
        <v>33.669813550000001</v>
      </c>
      <c r="J1758">
        <v>80.94</v>
      </c>
      <c r="K1758">
        <v>0</v>
      </c>
      <c r="L1758">
        <v>52.7</v>
      </c>
      <c r="M1758">
        <v>0</v>
      </c>
      <c r="N1758">
        <v>82.55</v>
      </c>
      <c r="O1758">
        <v>8.23</v>
      </c>
      <c r="P1758">
        <v>82.32</v>
      </c>
      <c r="Q1758">
        <v>0.1</v>
      </c>
      <c r="R1758">
        <v>199.583957</v>
      </c>
      <c r="S1758">
        <v>67389</v>
      </c>
      <c r="T1758">
        <v>2.5</v>
      </c>
      <c r="U1758">
        <v>2.6</v>
      </c>
      <c r="V1758">
        <v>0</v>
      </c>
      <c r="W1758">
        <v>0</v>
      </c>
      <c r="X1758">
        <f t="shared" si="538"/>
        <v>0.18698060941828254</v>
      </c>
      <c r="Y1758">
        <f t="shared" si="539"/>
        <v>0</v>
      </c>
      <c r="Z1758">
        <f t="shared" si="540"/>
        <v>0</v>
      </c>
      <c r="AA1758">
        <f t="shared" si="541"/>
        <v>1.7284376964377818E-3</v>
      </c>
      <c r="AB1758">
        <f t="shared" si="555"/>
        <v>0.81571428571428573</v>
      </c>
      <c r="AC1758">
        <f t="shared" si="542"/>
        <v>0</v>
      </c>
      <c r="AD1758">
        <f t="shared" si="543"/>
        <v>0.59907300115874862</v>
      </c>
      <c r="AE1758">
        <f t="shared" si="544"/>
        <v>0</v>
      </c>
      <c r="AF1758">
        <f t="shared" si="545"/>
        <v>0.8286458333333333</v>
      </c>
      <c r="AG1758">
        <f t="shared" si="546"/>
        <v>0.45618107951247822</v>
      </c>
      <c r="AH1758">
        <f t="shared" si="547"/>
        <v>0.82804123711340194</v>
      </c>
      <c r="AI1758">
        <f t="shared" si="548"/>
        <v>0</v>
      </c>
      <c r="AJ1758">
        <f t="shared" si="549"/>
        <v>1.6606599475804194E-3</v>
      </c>
      <c r="AK1758">
        <f t="shared" si="550"/>
        <v>5.2057439384867872E-5</v>
      </c>
      <c r="AL1758">
        <f t="shared" si="551"/>
        <v>8.6956521739130432E-2</v>
      </c>
      <c r="AM1758">
        <f t="shared" si="552"/>
        <v>8.771929824561403E-2</v>
      </c>
      <c r="AN1758">
        <f t="shared" si="553"/>
        <v>0</v>
      </c>
      <c r="AO1758">
        <f t="shared" si="554"/>
        <v>0</v>
      </c>
    </row>
    <row r="1759" spans="1:41" x14ac:dyDescent="0.2">
      <c r="A1759" t="s">
        <v>136</v>
      </c>
      <c r="B1759" t="s">
        <v>23</v>
      </c>
      <c r="C1759">
        <v>2000</v>
      </c>
      <c r="D1759">
        <f t="shared" si="537"/>
        <v>0</v>
      </c>
      <c r="E1759">
        <v>73</v>
      </c>
      <c r="F1759">
        <v>144</v>
      </c>
      <c r="G1759">
        <v>0</v>
      </c>
      <c r="H1759">
        <v>0.01</v>
      </c>
      <c r="I1759">
        <v>274.54726049999999</v>
      </c>
      <c r="J1759">
        <v>80.94</v>
      </c>
      <c r="K1759">
        <v>0</v>
      </c>
      <c r="L1759">
        <v>51.9</v>
      </c>
      <c r="M1759">
        <v>0</v>
      </c>
      <c r="N1759">
        <v>82.55</v>
      </c>
      <c r="O1759">
        <v>7.32</v>
      </c>
      <c r="P1759">
        <v>82.32</v>
      </c>
      <c r="Q1759">
        <v>0.1</v>
      </c>
      <c r="R1759">
        <v>1627.42893</v>
      </c>
      <c r="S1759">
        <v>6495</v>
      </c>
      <c r="T1759">
        <v>2.6</v>
      </c>
      <c r="U1759">
        <v>2.7</v>
      </c>
      <c r="V1759">
        <v>0</v>
      </c>
      <c r="W1759">
        <v>0</v>
      </c>
      <c r="X1759">
        <f t="shared" si="538"/>
        <v>0.19806094182825484</v>
      </c>
      <c r="Y1759">
        <f t="shared" si="539"/>
        <v>0</v>
      </c>
      <c r="Z1759">
        <f t="shared" si="540"/>
        <v>0</v>
      </c>
      <c r="AA1759">
        <f t="shared" si="541"/>
        <v>1.4093865824271058E-2</v>
      </c>
      <c r="AB1759">
        <f t="shared" si="555"/>
        <v>0.81571428571428573</v>
      </c>
      <c r="AC1759">
        <f t="shared" si="542"/>
        <v>0</v>
      </c>
      <c r="AD1759">
        <f t="shared" si="543"/>
        <v>0.58980301274623403</v>
      </c>
      <c r="AE1759">
        <f t="shared" si="544"/>
        <v>0</v>
      </c>
      <c r="AF1759">
        <f t="shared" si="545"/>
        <v>0.8286458333333333</v>
      </c>
      <c r="AG1759">
        <f t="shared" si="546"/>
        <v>0.40336622170632619</v>
      </c>
      <c r="AH1759">
        <f t="shared" si="547"/>
        <v>0.82804123711340194</v>
      </c>
      <c r="AI1759">
        <f t="shared" si="548"/>
        <v>0</v>
      </c>
      <c r="AJ1759">
        <f t="shared" si="549"/>
        <v>1.3642134037081147E-2</v>
      </c>
      <c r="AK1759">
        <f t="shared" si="550"/>
        <v>4.9935879424783809E-6</v>
      </c>
      <c r="AL1759">
        <f t="shared" si="551"/>
        <v>9.057971014492755E-2</v>
      </c>
      <c r="AM1759">
        <f t="shared" si="552"/>
        <v>9.1228070175438603E-2</v>
      </c>
      <c r="AN1759">
        <f t="shared" si="553"/>
        <v>0</v>
      </c>
      <c r="AO1759">
        <f t="shared" si="554"/>
        <v>0</v>
      </c>
    </row>
    <row r="1760" spans="1:41" x14ac:dyDescent="0.2">
      <c r="A1760" t="s">
        <v>137</v>
      </c>
      <c r="B1760" t="s">
        <v>23</v>
      </c>
      <c r="C1760">
        <v>2015</v>
      </c>
      <c r="D1760">
        <f t="shared" si="537"/>
        <v>0</v>
      </c>
      <c r="E1760">
        <v>74.3</v>
      </c>
      <c r="F1760">
        <v>95</v>
      </c>
      <c r="G1760">
        <v>17</v>
      </c>
      <c r="H1760">
        <v>4.5999999999999996</v>
      </c>
      <c r="I1760">
        <v>0</v>
      </c>
      <c r="J1760">
        <v>99</v>
      </c>
      <c r="K1760">
        <v>17</v>
      </c>
      <c r="L1760">
        <v>58.5</v>
      </c>
      <c r="M1760">
        <v>20</v>
      </c>
      <c r="N1760">
        <v>99</v>
      </c>
      <c r="O1760">
        <v>5.93</v>
      </c>
      <c r="P1760">
        <v>99</v>
      </c>
      <c r="Q1760">
        <v>0.1</v>
      </c>
      <c r="R1760">
        <v>2847.2855690000001</v>
      </c>
      <c r="S1760">
        <v>3483322</v>
      </c>
      <c r="T1760">
        <v>6.4</v>
      </c>
      <c r="U1760">
        <v>6.2</v>
      </c>
      <c r="V1760">
        <v>0.64500000000000002</v>
      </c>
      <c r="W1760">
        <v>12.1</v>
      </c>
      <c r="X1760">
        <f t="shared" si="538"/>
        <v>0.13019390581717452</v>
      </c>
      <c r="Y1760">
        <f t="shared" si="539"/>
        <v>9.4444444444444445E-3</v>
      </c>
      <c r="Z1760">
        <f t="shared" si="540"/>
        <v>0.25699888017917133</v>
      </c>
      <c r="AA1760">
        <f t="shared" si="541"/>
        <v>0</v>
      </c>
      <c r="AB1760">
        <f t="shared" si="555"/>
        <v>1</v>
      </c>
      <c r="AC1760">
        <f t="shared" si="542"/>
        <v>8.011951947139969E-5</v>
      </c>
      <c r="AD1760">
        <f t="shared" si="543"/>
        <v>0.66628041714947861</v>
      </c>
      <c r="AE1760">
        <f t="shared" si="544"/>
        <v>8.0000000000000002E-3</v>
      </c>
      <c r="AF1760">
        <f t="shared" si="545"/>
        <v>1</v>
      </c>
      <c r="AG1760">
        <f t="shared" si="546"/>
        <v>0.32269297736506092</v>
      </c>
      <c r="AH1760">
        <f t="shared" si="547"/>
        <v>1</v>
      </c>
      <c r="AI1760">
        <f t="shared" si="548"/>
        <v>0</v>
      </c>
      <c r="AJ1760">
        <f t="shared" si="549"/>
        <v>2.3878315828144502E-2</v>
      </c>
      <c r="AK1760">
        <f t="shared" si="550"/>
        <v>2.6921691622008408E-3</v>
      </c>
      <c r="AL1760">
        <f t="shared" si="551"/>
        <v>0.22826086956521743</v>
      </c>
      <c r="AM1760">
        <f t="shared" si="552"/>
        <v>0.21403508771929827</v>
      </c>
      <c r="AN1760">
        <f t="shared" si="553"/>
        <v>0.68037974683544311</v>
      </c>
      <c r="AO1760">
        <f t="shared" si="554"/>
        <v>0.58454106280193241</v>
      </c>
    </row>
    <row r="1761" spans="1:41" x14ac:dyDescent="0.2">
      <c r="A1761" t="s">
        <v>137</v>
      </c>
      <c r="B1761" t="s">
        <v>23</v>
      </c>
      <c r="C1761">
        <v>2014</v>
      </c>
      <c r="D1761">
        <f t="shared" si="537"/>
        <v>0</v>
      </c>
      <c r="E1761">
        <v>74.099999999999994</v>
      </c>
      <c r="F1761">
        <v>96</v>
      </c>
      <c r="G1761">
        <v>18</v>
      </c>
      <c r="H1761">
        <v>0.43</v>
      </c>
      <c r="I1761">
        <v>198.73434950000001</v>
      </c>
      <c r="J1761">
        <v>99</v>
      </c>
      <c r="K1761">
        <v>10</v>
      </c>
      <c r="L1761">
        <v>57.5</v>
      </c>
      <c r="M1761">
        <v>21</v>
      </c>
      <c r="N1761">
        <v>99</v>
      </c>
      <c r="O1761">
        <v>5.91</v>
      </c>
      <c r="P1761">
        <v>99</v>
      </c>
      <c r="Q1761">
        <v>0.1</v>
      </c>
      <c r="R1761">
        <v>3154.5134840000001</v>
      </c>
      <c r="S1761">
        <v>3431882</v>
      </c>
      <c r="T1761">
        <v>6.4</v>
      </c>
      <c r="U1761">
        <v>6.2</v>
      </c>
      <c r="V1761">
        <v>0.64</v>
      </c>
      <c r="W1761">
        <v>12.1</v>
      </c>
      <c r="X1761">
        <f t="shared" si="538"/>
        <v>0.13157894736842105</v>
      </c>
      <c r="Y1761">
        <f t="shared" si="539"/>
        <v>0.01</v>
      </c>
      <c r="Z1761">
        <f t="shared" si="540"/>
        <v>2.3516237402015677E-2</v>
      </c>
      <c r="AA1761">
        <f t="shared" si="541"/>
        <v>1.0202014951545256E-2</v>
      </c>
      <c r="AB1761">
        <f t="shared" si="555"/>
        <v>1</v>
      </c>
      <c r="AC1761">
        <f t="shared" si="542"/>
        <v>4.7129129100823343E-5</v>
      </c>
      <c r="AD1761">
        <f t="shared" si="543"/>
        <v>0.65469293163383546</v>
      </c>
      <c r="AE1761">
        <f t="shared" si="544"/>
        <v>8.3999999999999995E-3</v>
      </c>
      <c r="AF1761">
        <f t="shared" si="545"/>
        <v>1</v>
      </c>
      <c r="AG1761">
        <f t="shared" si="546"/>
        <v>0.32153221125943121</v>
      </c>
      <c r="AH1761">
        <f t="shared" si="547"/>
        <v>1</v>
      </c>
      <c r="AI1761">
        <f t="shared" si="548"/>
        <v>0</v>
      </c>
      <c r="AJ1761">
        <f t="shared" si="549"/>
        <v>2.6456357123068631E-2</v>
      </c>
      <c r="AK1761">
        <f t="shared" si="550"/>
        <v>2.6524121332949305E-3</v>
      </c>
      <c r="AL1761">
        <f t="shared" si="551"/>
        <v>0.22826086956521743</v>
      </c>
      <c r="AM1761">
        <f t="shared" si="552"/>
        <v>0.21403508771929827</v>
      </c>
      <c r="AN1761">
        <f t="shared" si="553"/>
        <v>0.67510548523206759</v>
      </c>
      <c r="AO1761">
        <f t="shared" si="554"/>
        <v>0.58454106280193241</v>
      </c>
    </row>
    <row r="1762" spans="1:41" x14ac:dyDescent="0.2">
      <c r="A1762" t="s">
        <v>137</v>
      </c>
      <c r="B1762" t="s">
        <v>23</v>
      </c>
      <c r="C1762">
        <v>2013</v>
      </c>
      <c r="D1762">
        <f t="shared" si="537"/>
        <v>0</v>
      </c>
      <c r="E1762">
        <v>73.900000000000006</v>
      </c>
      <c r="F1762">
        <v>97</v>
      </c>
      <c r="G1762">
        <v>18</v>
      </c>
      <c r="H1762">
        <v>0.45</v>
      </c>
      <c r="I1762">
        <v>179.8598949</v>
      </c>
      <c r="J1762">
        <v>99</v>
      </c>
      <c r="K1762">
        <v>92</v>
      </c>
      <c r="L1762">
        <v>56.5</v>
      </c>
      <c r="M1762">
        <v>21</v>
      </c>
      <c r="N1762">
        <v>99</v>
      </c>
      <c r="O1762">
        <v>5.94</v>
      </c>
      <c r="P1762">
        <v>99</v>
      </c>
      <c r="Q1762">
        <v>0.1</v>
      </c>
      <c r="R1762">
        <v>3111.7628869999999</v>
      </c>
      <c r="S1762">
        <v>33824769</v>
      </c>
      <c r="T1762">
        <v>6.4</v>
      </c>
      <c r="U1762">
        <v>6.2</v>
      </c>
      <c r="V1762">
        <v>0.63400000000000001</v>
      </c>
      <c r="W1762">
        <v>12.1</v>
      </c>
      <c r="X1762">
        <f t="shared" si="538"/>
        <v>0.1329639889196676</v>
      </c>
      <c r="Y1762">
        <f t="shared" si="539"/>
        <v>0.01</v>
      </c>
      <c r="Z1762">
        <f t="shared" si="540"/>
        <v>2.4636058230683093E-2</v>
      </c>
      <c r="AA1762">
        <f t="shared" si="541"/>
        <v>9.2330960479137421E-3</v>
      </c>
      <c r="AB1762">
        <f t="shared" si="555"/>
        <v>1</v>
      </c>
      <c r="AC1762">
        <f t="shared" si="542"/>
        <v>4.3358798772757479E-4</v>
      </c>
      <c r="AD1762">
        <f t="shared" si="543"/>
        <v>0.64310544611819243</v>
      </c>
      <c r="AE1762">
        <f t="shared" si="544"/>
        <v>8.3999999999999995E-3</v>
      </c>
      <c r="AF1762">
        <f t="shared" si="545"/>
        <v>1</v>
      </c>
      <c r="AG1762">
        <f t="shared" si="546"/>
        <v>0.3232733604178758</v>
      </c>
      <c r="AH1762">
        <f t="shared" si="547"/>
        <v>1</v>
      </c>
      <c r="AI1762">
        <f t="shared" si="548"/>
        <v>0</v>
      </c>
      <c r="AJ1762">
        <f t="shared" si="549"/>
        <v>2.609762408135053E-2</v>
      </c>
      <c r="AK1762">
        <f t="shared" si="550"/>
        <v>2.6142514913098044E-2</v>
      </c>
      <c r="AL1762">
        <f t="shared" si="551"/>
        <v>0.22826086956521743</v>
      </c>
      <c r="AM1762">
        <f t="shared" si="552"/>
        <v>0.21403508771929827</v>
      </c>
      <c r="AN1762">
        <f t="shared" si="553"/>
        <v>0.66877637130801693</v>
      </c>
      <c r="AO1762">
        <f t="shared" si="554"/>
        <v>0.58454106280193241</v>
      </c>
    </row>
    <row r="1763" spans="1:41" x14ac:dyDescent="0.2">
      <c r="A1763" t="s">
        <v>137</v>
      </c>
      <c r="B1763" t="s">
        <v>23</v>
      </c>
      <c r="C1763">
        <v>2012</v>
      </c>
      <c r="D1763">
        <f t="shared" si="537"/>
        <v>0</v>
      </c>
      <c r="E1763">
        <v>73.599999999999994</v>
      </c>
      <c r="F1763">
        <v>99</v>
      </c>
      <c r="G1763">
        <v>19</v>
      </c>
      <c r="H1763">
        <v>0.55000000000000004</v>
      </c>
      <c r="I1763">
        <v>19.158537320000001</v>
      </c>
      <c r="J1763">
        <v>99</v>
      </c>
      <c r="K1763">
        <v>668</v>
      </c>
      <c r="L1763">
        <v>55.5</v>
      </c>
      <c r="M1763">
        <v>22</v>
      </c>
      <c r="N1763">
        <v>99</v>
      </c>
      <c r="O1763">
        <v>6.15</v>
      </c>
      <c r="P1763">
        <v>99</v>
      </c>
      <c r="Q1763">
        <v>0.1</v>
      </c>
      <c r="R1763">
        <v>294.74672800000002</v>
      </c>
      <c r="S1763">
        <v>33333789</v>
      </c>
      <c r="T1763">
        <v>6.3</v>
      </c>
      <c r="U1763">
        <v>6.2</v>
      </c>
      <c r="V1763">
        <v>0.623</v>
      </c>
      <c r="W1763">
        <v>11.6</v>
      </c>
      <c r="X1763">
        <f t="shared" si="538"/>
        <v>0.13573407202216067</v>
      </c>
      <c r="Y1763">
        <f t="shared" si="539"/>
        <v>1.0555555555555556E-2</v>
      </c>
      <c r="Z1763">
        <f t="shared" si="540"/>
        <v>3.0235162374020158E-2</v>
      </c>
      <c r="AA1763">
        <f t="shared" si="541"/>
        <v>9.835022716512213E-4</v>
      </c>
      <c r="AB1763">
        <f t="shared" si="555"/>
        <v>1</v>
      </c>
      <c r="AC1763">
        <f t="shared" si="542"/>
        <v>3.1482258239349994E-3</v>
      </c>
      <c r="AD1763">
        <f t="shared" si="543"/>
        <v>0.63151796060254928</v>
      </c>
      <c r="AE1763">
        <f t="shared" si="544"/>
        <v>8.8000000000000005E-3</v>
      </c>
      <c r="AF1763">
        <f t="shared" si="545"/>
        <v>1</v>
      </c>
      <c r="AG1763">
        <f t="shared" si="546"/>
        <v>0.33546140452698781</v>
      </c>
      <c r="AH1763">
        <f t="shared" si="547"/>
        <v>1</v>
      </c>
      <c r="AI1763">
        <f t="shared" si="548"/>
        <v>0</v>
      </c>
      <c r="AJ1763">
        <f t="shared" si="549"/>
        <v>2.4591992124040883E-3</v>
      </c>
      <c r="AK1763">
        <f t="shared" si="550"/>
        <v>2.5763045510838637E-2</v>
      </c>
      <c r="AL1763">
        <f t="shared" si="551"/>
        <v>0.22463768115942032</v>
      </c>
      <c r="AM1763">
        <f t="shared" si="552"/>
        <v>0.21403508771929827</v>
      </c>
      <c r="AN1763">
        <f t="shared" si="553"/>
        <v>0.65717299578059074</v>
      </c>
      <c r="AO1763">
        <f t="shared" si="554"/>
        <v>0.56038647342995174</v>
      </c>
    </row>
    <row r="1764" spans="1:41" x14ac:dyDescent="0.2">
      <c r="A1764" t="s">
        <v>137</v>
      </c>
      <c r="B1764" t="s">
        <v>23</v>
      </c>
      <c r="C1764">
        <v>2011</v>
      </c>
      <c r="D1764">
        <f t="shared" si="537"/>
        <v>0</v>
      </c>
      <c r="E1764">
        <v>73.3</v>
      </c>
      <c r="F1764">
        <v>14</v>
      </c>
      <c r="G1764">
        <v>19</v>
      </c>
      <c r="H1764">
        <v>0.54</v>
      </c>
      <c r="I1764">
        <v>22.094550399999999</v>
      </c>
      <c r="J1764">
        <v>98</v>
      </c>
      <c r="K1764">
        <v>982</v>
      </c>
      <c r="L1764">
        <v>54.6</v>
      </c>
      <c r="M1764">
        <v>22</v>
      </c>
      <c r="N1764">
        <v>98</v>
      </c>
      <c r="O1764">
        <v>5.99</v>
      </c>
      <c r="P1764">
        <v>99</v>
      </c>
      <c r="Q1764">
        <v>0.1</v>
      </c>
      <c r="R1764">
        <v>339.91615999999999</v>
      </c>
      <c r="S1764">
        <v>32858823</v>
      </c>
      <c r="T1764">
        <v>6.3</v>
      </c>
      <c r="U1764">
        <v>6.2</v>
      </c>
      <c r="V1764">
        <v>0.61199999999999999</v>
      </c>
      <c r="W1764">
        <v>11.2</v>
      </c>
      <c r="X1764">
        <f t="shared" si="538"/>
        <v>1.8005540166204988E-2</v>
      </c>
      <c r="Y1764">
        <f t="shared" si="539"/>
        <v>1.0555555555555556E-2</v>
      </c>
      <c r="Z1764">
        <f t="shared" si="540"/>
        <v>2.9675251959686452E-2</v>
      </c>
      <c r="AA1764">
        <f t="shared" si="541"/>
        <v>1.1342223128290674E-3</v>
      </c>
      <c r="AB1764">
        <f t="shared" si="555"/>
        <v>0.98979591836734693</v>
      </c>
      <c r="AC1764">
        <f t="shared" si="542"/>
        <v>4.6280804777008525E-3</v>
      </c>
      <c r="AD1764">
        <f t="shared" si="543"/>
        <v>0.62108922363847052</v>
      </c>
      <c r="AE1764">
        <f t="shared" si="544"/>
        <v>8.8000000000000005E-3</v>
      </c>
      <c r="AF1764">
        <f t="shared" si="545"/>
        <v>0.98958333333333337</v>
      </c>
      <c r="AG1764">
        <f t="shared" si="546"/>
        <v>0.32617527568195009</v>
      </c>
      <c r="AH1764">
        <f t="shared" si="547"/>
        <v>1</v>
      </c>
      <c r="AI1764">
        <f t="shared" si="548"/>
        <v>0</v>
      </c>
      <c r="AJ1764">
        <f t="shared" si="549"/>
        <v>2.8382294218310782E-3</v>
      </c>
      <c r="AK1764">
        <f t="shared" si="550"/>
        <v>2.5395953034335436E-2</v>
      </c>
      <c r="AL1764">
        <f t="shared" si="551"/>
        <v>0.22463768115942032</v>
      </c>
      <c r="AM1764">
        <f t="shared" si="552"/>
        <v>0.21403508771929827</v>
      </c>
      <c r="AN1764">
        <f t="shared" si="553"/>
        <v>0.64556962025316456</v>
      </c>
      <c r="AO1764">
        <f t="shared" si="554"/>
        <v>0.54106280193236711</v>
      </c>
    </row>
    <row r="1765" spans="1:41" x14ac:dyDescent="0.2">
      <c r="A1765" t="s">
        <v>137</v>
      </c>
      <c r="B1765" t="s">
        <v>23</v>
      </c>
      <c r="C1765">
        <v>2010</v>
      </c>
      <c r="D1765">
        <f t="shared" si="537"/>
        <v>0</v>
      </c>
      <c r="E1765">
        <v>72.8</v>
      </c>
      <c r="F1765">
        <v>11</v>
      </c>
      <c r="G1765">
        <v>20</v>
      </c>
      <c r="H1765">
        <v>0.56000000000000005</v>
      </c>
      <c r="I1765">
        <v>183.6592186</v>
      </c>
      <c r="J1765">
        <v>98</v>
      </c>
      <c r="K1765">
        <v>633</v>
      </c>
      <c r="L1765">
        <v>53.6</v>
      </c>
      <c r="M1765">
        <v>23</v>
      </c>
      <c r="N1765">
        <v>99</v>
      </c>
      <c r="O1765">
        <v>5.86</v>
      </c>
      <c r="P1765">
        <v>99</v>
      </c>
      <c r="Q1765">
        <v>0.1</v>
      </c>
      <c r="R1765">
        <v>2834.2471999999998</v>
      </c>
      <c r="S1765">
        <v>3249639</v>
      </c>
      <c r="T1765">
        <v>6.3</v>
      </c>
      <c r="U1765">
        <v>6.2</v>
      </c>
      <c r="V1765">
        <v>0.60299999999999998</v>
      </c>
      <c r="W1765">
        <v>10.7</v>
      </c>
      <c r="X1765">
        <f t="shared" si="538"/>
        <v>1.3850415512465374E-2</v>
      </c>
      <c r="Y1765">
        <f t="shared" si="539"/>
        <v>1.1111111111111112E-2</v>
      </c>
      <c r="Z1765">
        <f t="shared" si="540"/>
        <v>3.0795072788353868E-2</v>
      </c>
      <c r="AA1765">
        <f t="shared" si="541"/>
        <v>9.428134083817848E-3</v>
      </c>
      <c r="AB1765">
        <f t="shared" si="555"/>
        <v>0.98979591836734693</v>
      </c>
      <c r="AC1765">
        <f t="shared" si="542"/>
        <v>2.9832738720821177E-3</v>
      </c>
      <c r="AD1765">
        <f t="shared" si="543"/>
        <v>0.60950173812282737</v>
      </c>
      <c r="AE1765">
        <f t="shared" si="544"/>
        <v>9.1999999999999998E-3</v>
      </c>
      <c r="AF1765">
        <f t="shared" si="545"/>
        <v>1</v>
      </c>
      <c r="AG1765">
        <f t="shared" si="546"/>
        <v>0.31863029599535692</v>
      </c>
      <c r="AH1765">
        <f t="shared" si="547"/>
        <v>1</v>
      </c>
      <c r="AI1765">
        <f t="shared" si="548"/>
        <v>0</v>
      </c>
      <c r="AJ1765">
        <f t="shared" si="549"/>
        <v>2.3768906975435072E-2</v>
      </c>
      <c r="AK1765">
        <f t="shared" si="550"/>
        <v>2.5115598739850575E-3</v>
      </c>
      <c r="AL1765">
        <f t="shared" si="551"/>
        <v>0.22463768115942032</v>
      </c>
      <c r="AM1765">
        <f t="shared" si="552"/>
        <v>0.21403508771929827</v>
      </c>
      <c r="AN1765">
        <f t="shared" si="553"/>
        <v>0.63607594936708867</v>
      </c>
      <c r="AO1765">
        <f t="shared" si="554"/>
        <v>0.51690821256038644</v>
      </c>
    </row>
    <row r="1766" spans="1:41" x14ac:dyDescent="0.2">
      <c r="A1766" t="s">
        <v>137</v>
      </c>
      <c r="B1766" t="s">
        <v>23</v>
      </c>
      <c r="C1766">
        <v>2009</v>
      </c>
      <c r="D1766">
        <f t="shared" si="537"/>
        <v>0</v>
      </c>
      <c r="E1766">
        <v>72.3</v>
      </c>
      <c r="F1766">
        <v>116</v>
      </c>
      <c r="G1766">
        <v>20</v>
      </c>
      <c r="H1766">
        <v>0.62</v>
      </c>
      <c r="I1766">
        <v>188.2902861</v>
      </c>
      <c r="J1766">
        <v>98</v>
      </c>
      <c r="K1766">
        <v>834</v>
      </c>
      <c r="L1766">
        <v>52.7</v>
      </c>
      <c r="M1766">
        <v>23</v>
      </c>
      <c r="N1766">
        <v>99</v>
      </c>
      <c r="O1766">
        <v>5.67</v>
      </c>
      <c r="P1766">
        <v>99</v>
      </c>
      <c r="Q1766">
        <v>0.1</v>
      </c>
      <c r="R1766">
        <v>2861.5545000000002</v>
      </c>
      <c r="S1766">
        <v>31989897</v>
      </c>
      <c r="T1766">
        <v>6.4</v>
      </c>
      <c r="U1766">
        <v>6.2</v>
      </c>
      <c r="V1766">
        <v>0.59599999999999997</v>
      </c>
      <c r="W1766">
        <v>10.5</v>
      </c>
      <c r="X1766">
        <f t="shared" si="538"/>
        <v>0.15927977839335181</v>
      </c>
      <c r="Y1766">
        <f t="shared" si="539"/>
        <v>1.1111111111111112E-2</v>
      </c>
      <c r="Z1766">
        <f t="shared" si="540"/>
        <v>3.41545352743561E-2</v>
      </c>
      <c r="AA1766">
        <f t="shared" si="541"/>
        <v>9.6658696337893705E-3</v>
      </c>
      <c r="AB1766">
        <f t="shared" si="555"/>
        <v>0.98979591836734693</v>
      </c>
      <c r="AC1766">
        <f t="shared" si="542"/>
        <v>3.9305693670086675E-3</v>
      </c>
      <c r="AD1766">
        <f t="shared" si="543"/>
        <v>0.59907300115874862</v>
      </c>
      <c r="AE1766">
        <f t="shared" si="544"/>
        <v>9.1999999999999998E-3</v>
      </c>
      <c r="AF1766">
        <f t="shared" si="545"/>
        <v>1</v>
      </c>
      <c r="AG1766">
        <f t="shared" si="546"/>
        <v>0.30760301799187462</v>
      </c>
      <c r="AH1766">
        <f t="shared" si="547"/>
        <v>1</v>
      </c>
      <c r="AI1766">
        <f t="shared" si="548"/>
        <v>0</v>
      </c>
      <c r="AJ1766">
        <f t="shared" si="549"/>
        <v>2.399805069453001E-2</v>
      </c>
      <c r="AK1766">
        <f t="shared" si="550"/>
        <v>2.4724376127276779E-2</v>
      </c>
      <c r="AL1766">
        <f t="shared" si="551"/>
        <v>0.22826086956521743</v>
      </c>
      <c r="AM1766">
        <f t="shared" si="552"/>
        <v>0.21403508771929827</v>
      </c>
      <c r="AN1766">
        <f t="shared" si="553"/>
        <v>0.62869198312236285</v>
      </c>
      <c r="AO1766">
        <f t="shared" si="554"/>
        <v>0.50724637681159424</v>
      </c>
    </row>
    <row r="1767" spans="1:41" x14ac:dyDescent="0.2">
      <c r="A1767" t="s">
        <v>137</v>
      </c>
      <c r="B1767" t="s">
        <v>23</v>
      </c>
      <c r="C1767">
        <v>2008</v>
      </c>
      <c r="D1767">
        <f t="shared" si="537"/>
        <v>0</v>
      </c>
      <c r="E1767">
        <v>71.8</v>
      </c>
      <c r="F1767">
        <v>123</v>
      </c>
      <c r="G1767">
        <v>21</v>
      </c>
      <c r="H1767">
        <v>0.51</v>
      </c>
      <c r="I1767">
        <v>171.3658969</v>
      </c>
      <c r="J1767">
        <v>97</v>
      </c>
      <c r="K1767">
        <v>1455</v>
      </c>
      <c r="L1767">
        <v>51.7</v>
      </c>
      <c r="M1767">
        <v>24</v>
      </c>
      <c r="N1767">
        <v>99</v>
      </c>
      <c r="O1767">
        <v>5.41</v>
      </c>
      <c r="P1767">
        <v>99</v>
      </c>
      <c r="Q1767">
        <v>0.1</v>
      </c>
      <c r="R1767">
        <v>2884.94776</v>
      </c>
      <c r="S1767">
        <v>31596855</v>
      </c>
      <c r="T1767">
        <v>6.4</v>
      </c>
      <c r="U1767">
        <v>6.3</v>
      </c>
      <c r="V1767">
        <v>0.58899999999999997</v>
      </c>
      <c r="W1767">
        <v>10.3</v>
      </c>
      <c r="X1767">
        <f t="shared" si="538"/>
        <v>0.16897506925207756</v>
      </c>
      <c r="Y1767">
        <f t="shared" si="539"/>
        <v>1.1666666666666667E-2</v>
      </c>
      <c r="Z1767">
        <f t="shared" si="540"/>
        <v>2.7995520716685332E-2</v>
      </c>
      <c r="AA1767">
        <f t="shared" si="541"/>
        <v>8.7970572110824888E-3</v>
      </c>
      <c r="AB1767">
        <f t="shared" si="555"/>
        <v>0.97959183673469385</v>
      </c>
      <c r="AC1767">
        <f t="shared" si="542"/>
        <v>6.8572882841697966E-3</v>
      </c>
      <c r="AD1767">
        <f t="shared" si="543"/>
        <v>0.58748551564310547</v>
      </c>
      <c r="AE1767">
        <f t="shared" si="544"/>
        <v>9.5999999999999992E-3</v>
      </c>
      <c r="AF1767">
        <f t="shared" si="545"/>
        <v>1</v>
      </c>
      <c r="AG1767">
        <f t="shared" si="546"/>
        <v>0.29251305861868832</v>
      </c>
      <c r="AH1767">
        <f t="shared" si="547"/>
        <v>1</v>
      </c>
      <c r="AI1767">
        <f t="shared" si="548"/>
        <v>0</v>
      </c>
      <c r="AJ1767">
        <f t="shared" si="549"/>
        <v>2.419435053369956E-2</v>
      </c>
      <c r="AK1767">
        <f t="shared" si="550"/>
        <v>2.4420601202019453E-2</v>
      </c>
      <c r="AL1767">
        <f t="shared" si="551"/>
        <v>0.22826086956521743</v>
      </c>
      <c r="AM1767">
        <f t="shared" si="552"/>
        <v>0.21754385964912282</v>
      </c>
      <c r="AN1767">
        <f t="shared" si="553"/>
        <v>0.62130801687763715</v>
      </c>
      <c r="AO1767">
        <f t="shared" si="554"/>
        <v>0.49758454106280198</v>
      </c>
    </row>
    <row r="1768" spans="1:41" x14ac:dyDescent="0.2">
      <c r="A1768" t="s">
        <v>137</v>
      </c>
      <c r="B1768" t="s">
        <v>23</v>
      </c>
      <c r="C1768">
        <v>2007</v>
      </c>
      <c r="D1768">
        <f t="shared" si="537"/>
        <v>0</v>
      </c>
      <c r="E1768">
        <v>71.400000000000006</v>
      </c>
      <c r="F1768">
        <v>128</v>
      </c>
      <c r="G1768">
        <v>21</v>
      </c>
      <c r="H1768">
        <v>0.56000000000000005</v>
      </c>
      <c r="I1768">
        <v>157.64314450000001</v>
      </c>
      <c r="J1768">
        <v>95</v>
      </c>
      <c r="K1768">
        <v>2248</v>
      </c>
      <c r="L1768">
        <v>5.8</v>
      </c>
      <c r="M1768">
        <v>25</v>
      </c>
      <c r="N1768">
        <v>95</v>
      </c>
      <c r="O1768">
        <v>5.48</v>
      </c>
      <c r="P1768">
        <v>95</v>
      </c>
      <c r="Q1768">
        <v>0.1</v>
      </c>
      <c r="R1768">
        <v>2494.353552</v>
      </c>
      <c r="S1768">
        <v>31225881</v>
      </c>
      <c r="T1768">
        <v>6.4</v>
      </c>
      <c r="U1768">
        <v>6.3</v>
      </c>
      <c r="V1768">
        <v>0.58099999999999996</v>
      </c>
      <c r="W1768">
        <v>10</v>
      </c>
      <c r="X1768">
        <f t="shared" si="538"/>
        <v>0.17590027700831026</v>
      </c>
      <c r="Y1768">
        <f t="shared" si="539"/>
        <v>1.1666666666666667E-2</v>
      </c>
      <c r="Z1768">
        <f t="shared" si="540"/>
        <v>3.0795072788353868E-2</v>
      </c>
      <c r="AA1768">
        <f t="shared" si="541"/>
        <v>8.092600606004495E-3</v>
      </c>
      <c r="AB1768">
        <f t="shared" si="555"/>
        <v>0.95918367346938771</v>
      </c>
      <c r="AC1768">
        <f t="shared" si="542"/>
        <v>1.0594628221865089E-2</v>
      </c>
      <c r="AD1768">
        <f t="shared" si="543"/>
        <v>5.5619930475086905E-2</v>
      </c>
      <c r="AE1768">
        <f t="shared" si="544"/>
        <v>0.01</v>
      </c>
      <c r="AF1768">
        <f t="shared" si="545"/>
        <v>0.95833333333333337</v>
      </c>
      <c r="AG1768">
        <f t="shared" si="546"/>
        <v>0.29657573998839237</v>
      </c>
      <c r="AH1768">
        <f t="shared" si="547"/>
        <v>0.95876288659793818</v>
      </c>
      <c r="AI1768">
        <f t="shared" si="548"/>
        <v>0</v>
      </c>
      <c r="AJ1768">
        <f t="shared" si="549"/>
        <v>2.0916757747958765E-2</v>
      </c>
      <c r="AK1768">
        <f t="shared" si="550"/>
        <v>2.4133882227654342E-2</v>
      </c>
      <c r="AL1768">
        <f t="shared" si="551"/>
        <v>0.22826086956521743</v>
      </c>
      <c r="AM1768">
        <f t="shared" si="552"/>
        <v>0.21754385964912282</v>
      </c>
      <c r="AN1768">
        <f t="shared" si="553"/>
        <v>0.6128691983122363</v>
      </c>
      <c r="AO1768">
        <f t="shared" si="554"/>
        <v>0.48309178743961356</v>
      </c>
    </row>
    <row r="1769" spans="1:41" x14ac:dyDescent="0.2">
      <c r="A1769" t="s">
        <v>137</v>
      </c>
      <c r="B1769" t="s">
        <v>23</v>
      </c>
      <c r="C1769">
        <v>2006</v>
      </c>
      <c r="D1769">
        <f t="shared" si="537"/>
        <v>0</v>
      </c>
      <c r="E1769">
        <v>71</v>
      </c>
      <c r="F1769">
        <v>133</v>
      </c>
      <c r="G1769">
        <v>22</v>
      </c>
      <c r="H1769">
        <v>0.57999999999999996</v>
      </c>
      <c r="I1769">
        <v>127.7632005</v>
      </c>
      <c r="J1769">
        <v>95</v>
      </c>
      <c r="K1769">
        <v>1217</v>
      </c>
      <c r="L1769">
        <v>49.9</v>
      </c>
      <c r="M1769">
        <v>25</v>
      </c>
      <c r="N1769">
        <v>97</v>
      </c>
      <c r="O1769">
        <v>5.23</v>
      </c>
      <c r="P1769">
        <v>97</v>
      </c>
      <c r="Q1769">
        <v>0.1</v>
      </c>
      <c r="R1769">
        <v>2191.4785670000001</v>
      </c>
      <c r="S1769">
        <v>3869346</v>
      </c>
      <c r="T1769">
        <v>6.4</v>
      </c>
      <c r="U1769">
        <v>6.3</v>
      </c>
      <c r="V1769">
        <v>0.57499999999999996</v>
      </c>
      <c r="W1769">
        <v>10</v>
      </c>
      <c r="X1769">
        <f t="shared" si="538"/>
        <v>0.18282548476454294</v>
      </c>
      <c r="Y1769">
        <f t="shared" si="539"/>
        <v>1.2222222222222223E-2</v>
      </c>
      <c r="Z1769">
        <f t="shared" si="540"/>
        <v>3.1914893617021274E-2</v>
      </c>
      <c r="AA1769">
        <f t="shared" si="541"/>
        <v>6.558715617293296E-3</v>
      </c>
      <c r="AB1769">
        <f t="shared" si="555"/>
        <v>0.95918367346938771</v>
      </c>
      <c r="AC1769">
        <f t="shared" si="542"/>
        <v>5.7356150115702009E-3</v>
      </c>
      <c r="AD1769">
        <f t="shared" si="543"/>
        <v>0.56662804171494785</v>
      </c>
      <c r="AE1769">
        <f t="shared" si="544"/>
        <v>0.01</v>
      </c>
      <c r="AF1769">
        <f t="shared" si="545"/>
        <v>0.97916666666666663</v>
      </c>
      <c r="AG1769">
        <f t="shared" si="546"/>
        <v>0.2820661636680209</v>
      </c>
      <c r="AH1769">
        <f t="shared" si="547"/>
        <v>0.97938144329896903</v>
      </c>
      <c r="AI1769">
        <f t="shared" si="548"/>
        <v>0</v>
      </c>
      <c r="AJ1769">
        <f t="shared" si="549"/>
        <v>1.8375243190176714E-2</v>
      </c>
      <c r="AK1769">
        <f t="shared" si="550"/>
        <v>2.9905200044709652E-3</v>
      </c>
      <c r="AL1769">
        <f t="shared" si="551"/>
        <v>0.22826086956521743</v>
      </c>
      <c r="AM1769">
        <f t="shared" si="552"/>
        <v>0.21754385964912282</v>
      </c>
      <c r="AN1769">
        <f t="shared" si="553"/>
        <v>0.60654008438818563</v>
      </c>
      <c r="AO1769">
        <f t="shared" si="554"/>
        <v>0.48309178743961356</v>
      </c>
    </row>
    <row r="1770" spans="1:41" x14ac:dyDescent="0.2">
      <c r="A1770" t="s">
        <v>137</v>
      </c>
      <c r="B1770" t="s">
        <v>23</v>
      </c>
      <c r="C1770">
        <v>2005</v>
      </c>
      <c r="D1770">
        <f t="shared" si="537"/>
        <v>0</v>
      </c>
      <c r="E1770">
        <v>77</v>
      </c>
      <c r="F1770">
        <v>137</v>
      </c>
      <c r="G1770">
        <v>22</v>
      </c>
      <c r="H1770">
        <v>0.47</v>
      </c>
      <c r="I1770">
        <v>9.4693712639999994</v>
      </c>
      <c r="J1770">
        <v>96</v>
      </c>
      <c r="K1770">
        <v>0</v>
      </c>
      <c r="L1770">
        <v>49.1</v>
      </c>
      <c r="M1770">
        <v>26</v>
      </c>
      <c r="N1770">
        <v>98</v>
      </c>
      <c r="O1770">
        <v>5.6</v>
      </c>
      <c r="P1770">
        <v>98</v>
      </c>
      <c r="Q1770">
        <v>0.1</v>
      </c>
      <c r="R1770">
        <v>213.75555900000001</v>
      </c>
      <c r="S1770">
        <v>35217</v>
      </c>
      <c r="T1770">
        <v>6.5</v>
      </c>
      <c r="U1770">
        <v>6.3</v>
      </c>
      <c r="V1770">
        <v>0.56899999999999995</v>
      </c>
      <c r="W1770">
        <v>9.8000000000000007</v>
      </c>
      <c r="X1770">
        <f t="shared" si="538"/>
        <v>0.18836565096952909</v>
      </c>
      <c r="Y1770">
        <f t="shared" si="539"/>
        <v>1.2222222222222223E-2</v>
      </c>
      <c r="Z1770">
        <f t="shared" si="540"/>
        <v>2.5755879059350503E-2</v>
      </c>
      <c r="AA1770">
        <f t="shared" si="541"/>
        <v>4.8610956012443628E-4</v>
      </c>
      <c r="AB1770">
        <f t="shared" si="555"/>
        <v>0.96938775510204078</v>
      </c>
      <c r="AC1770">
        <f t="shared" si="542"/>
        <v>0</v>
      </c>
      <c r="AD1770">
        <f t="shared" si="543"/>
        <v>0.55735805330243338</v>
      </c>
      <c r="AE1770">
        <f t="shared" si="544"/>
        <v>1.04E-2</v>
      </c>
      <c r="AF1770">
        <f t="shared" si="545"/>
        <v>0.98958333333333337</v>
      </c>
      <c r="AG1770">
        <f t="shared" si="546"/>
        <v>0.30354033662217061</v>
      </c>
      <c r="AH1770">
        <f t="shared" si="547"/>
        <v>0.98969072164948457</v>
      </c>
      <c r="AI1770">
        <f t="shared" si="548"/>
        <v>0</v>
      </c>
      <c r="AJ1770">
        <f t="shared" si="549"/>
        <v>1.7795780972258688E-3</v>
      </c>
      <c r="AK1770">
        <f t="shared" si="550"/>
        <v>2.7192292923729587E-5</v>
      </c>
      <c r="AL1770">
        <f t="shared" si="551"/>
        <v>0.23188405797101452</v>
      </c>
      <c r="AM1770">
        <f t="shared" si="552"/>
        <v>0.21754385964912282</v>
      </c>
      <c r="AN1770">
        <f t="shared" si="553"/>
        <v>0.60021097046413496</v>
      </c>
      <c r="AO1770">
        <f t="shared" si="554"/>
        <v>0.4734299516908213</v>
      </c>
    </row>
    <row r="1771" spans="1:41" x14ac:dyDescent="0.2">
      <c r="A1771" t="s">
        <v>137</v>
      </c>
      <c r="B1771" t="s">
        <v>23</v>
      </c>
      <c r="C1771">
        <v>2004</v>
      </c>
      <c r="D1771">
        <f t="shared" si="537"/>
        <v>0</v>
      </c>
      <c r="E1771">
        <v>72</v>
      </c>
      <c r="F1771">
        <v>142</v>
      </c>
      <c r="G1771">
        <v>23</v>
      </c>
      <c r="H1771">
        <v>0.56000000000000005</v>
      </c>
      <c r="I1771">
        <v>100.3638322</v>
      </c>
      <c r="J1771">
        <v>95</v>
      </c>
      <c r="K1771">
        <v>6399</v>
      </c>
      <c r="L1771">
        <v>48.2</v>
      </c>
      <c r="M1771">
        <v>27</v>
      </c>
      <c r="N1771">
        <v>97</v>
      </c>
      <c r="O1771">
        <v>5.22</v>
      </c>
      <c r="P1771">
        <v>97</v>
      </c>
      <c r="Q1771">
        <v>0.1</v>
      </c>
      <c r="R1771">
        <v>1948.812275</v>
      </c>
      <c r="S1771">
        <v>3179285</v>
      </c>
      <c r="T1771">
        <v>6.5</v>
      </c>
      <c r="U1771">
        <v>6.4</v>
      </c>
      <c r="V1771">
        <v>0.56100000000000005</v>
      </c>
      <c r="W1771">
        <v>9.6</v>
      </c>
      <c r="X1771">
        <f t="shared" si="538"/>
        <v>0.19529085872576177</v>
      </c>
      <c r="Y1771">
        <f t="shared" si="539"/>
        <v>1.2777777777777779E-2</v>
      </c>
      <c r="Z1771">
        <f t="shared" si="540"/>
        <v>3.0795072788353868E-2</v>
      </c>
      <c r="AA1771">
        <f t="shared" si="541"/>
        <v>5.1521708213746872E-3</v>
      </c>
      <c r="AB1771">
        <f t="shared" si="555"/>
        <v>0.95918367346938771</v>
      </c>
      <c r="AC1771">
        <f t="shared" si="542"/>
        <v>3.0157929711616859E-2</v>
      </c>
      <c r="AD1771">
        <f t="shared" si="543"/>
        <v>0.54692931633835462</v>
      </c>
      <c r="AE1771">
        <f t="shared" si="544"/>
        <v>1.0800000000000001E-2</v>
      </c>
      <c r="AF1771">
        <f t="shared" si="545"/>
        <v>0.97916666666666663</v>
      </c>
      <c r="AG1771">
        <f t="shared" si="546"/>
        <v>0.28148578061520602</v>
      </c>
      <c r="AH1771">
        <f t="shared" si="547"/>
        <v>0.97938144329896903</v>
      </c>
      <c r="AI1771">
        <f t="shared" si="548"/>
        <v>0</v>
      </c>
      <c r="AJ1771">
        <f t="shared" si="549"/>
        <v>1.6338957777563352E-2</v>
      </c>
      <c r="AK1771">
        <f t="shared" si="550"/>
        <v>2.4571845627166591E-3</v>
      </c>
      <c r="AL1771">
        <f t="shared" si="551"/>
        <v>0.23188405797101452</v>
      </c>
      <c r="AM1771">
        <f t="shared" si="552"/>
        <v>0.22105263157894739</v>
      </c>
      <c r="AN1771">
        <f t="shared" si="553"/>
        <v>0.59177215189873422</v>
      </c>
      <c r="AO1771">
        <f t="shared" si="554"/>
        <v>0.46376811594202899</v>
      </c>
    </row>
    <row r="1772" spans="1:41" x14ac:dyDescent="0.2">
      <c r="A1772" t="s">
        <v>137</v>
      </c>
      <c r="B1772" t="s">
        <v>23</v>
      </c>
      <c r="C1772">
        <v>2003</v>
      </c>
      <c r="D1772">
        <f t="shared" si="537"/>
        <v>0</v>
      </c>
      <c r="E1772">
        <v>69.900000000000006</v>
      </c>
      <c r="F1772">
        <v>146</v>
      </c>
      <c r="G1772">
        <v>24</v>
      </c>
      <c r="H1772">
        <v>0.57999999999999996</v>
      </c>
      <c r="I1772">
        <v>88.165061789999996</v>
      </c>
      <c r="J1772">
        <v>9</v>
      </c>
      <c r="K1772">
        <v>10841</v>
      </c>
      <c r="L1772">
        <v>47.3</v>
      </c>
      <c r="M1772">
        <v>28</v>
      </c>
      <c r="N1772">
        <v>91</v>
      </c>
      <c r="O1772">
        <v>5.25</v>
      </c>
      <c r="P1772">
        <v>91</v>
      </c>
      <c r="Q1772">
        <v>0.1</v>
      </c>
      <c r="R1772">
        <v>1721.9738629999999</v>
      </c>
      <c r="S1772">
        <v>29843937</v>
      </c>
      <c r="T1772">
        <v>6.6</v>
      </c>
      <c r="U1772">
        <v>6.4</v>
      </c>
      <c r="V1772">
        <v>0.55100000000000005</v>
      </c>
      <c r="W1772">
        <v>9.3000000000000007</v>
      </c>
      <c r="X1772">
        <f t="shared" si="538"/>
        <v>0.20083102493074792</v>
      </c>
      <c r="Y1772">
        <f t="shared" si="539"/>
        <v>1.3333333333333334E-2</v>
      </c>
      <c r="Z1772">
        <f t="shared" si="540"/>
        <v>3.1914893617021274E-2</v>
      </c>
      <c r="AA1772">
        <f t="shared" si="541"/>
        <v>4.525947732983579E-3</v>
      </c>
      <c r="AB1772">
        <f t="shared" si="555"/>
        <v>8.1632653061224483E-2</v>
      </c>
      <c r="AC1772">
        <f t="shared" si="542"/>
        <v>5.109268885820259E-2</v>
      </c>
      <c r="AD1772">
        <f t="shared" si="543"/>
        <v>0.53650057937427575</v>
      </c>
      <c r="AE1772">
        <f t="shared" si="544"/>
        <v>1.12E-2</v>
      </c>
      <c r="AF1772">
        <f t="shared" si="545"/>
        <v>0.91666666666666663</v>
      </c>
      <c r="AG1772">
        <f t="shared" si="546"/>
        <v>0.2832269297736506</v>
      </c>
      <c r="AH1772">
        <f t="shared" si="547"/>
        <v>0.91752577319587625</v>
      </c>
      <c r="AI1772">
        <f t="shared" si="548"/>
        <v>0</v>
      </c>
      <c r="AJ1772">
        <f t="shared" si="549"/>
        <v>1.4435488838515238E-2</v>
      </c>
      <c r="AK1772">
        <f t="shared" si="550"/>
        <v>2.3065803153891715E-2</v>
      </c>
      <c r="AL1772">
        <f t="shared" si="551"/>
        <v>0.23550724637681161</v>
      </c>
      <c r="AM1772">
        <f t="shared" si="552"/>
        <v>0.22105263157894739</v>
      </c>
      <c r="AN1772">
        <f t="shared" si="553"/>
        <v>0.58122362869198319</v>
      </c>
      <c r="AO1772">
        <f t="shared" si="554"/>
        <v>0.44927536231884063</v>
      </c>
    </row>
    <row r="1773" spans="1:41" x14ac:dyDescent="0.2">
      <c r="A1773" t="s">
        <v>137</v>
      </c>
      <c r="B1773" t="s">
        <v>23</v>
      </c>
      <c r="C1773">
        <v>2002</v>
      </c>
      <c r="D1773">
        <f t="shared" si="537"/>
        <v>0</v>
      </c>
      <c r="E1773">
        <v>69.5</v>
      </c>
      <c r="F1773">
        <v>15</v>
      </c>
      <c r="G1773">
        <v>25</v>
      </c>
      <c r="H1773">
        <v>0.46</v>
      </c>
      <c r="I1773">
        <v>66.729338709999993</v>
      </c>
      <c r="J1773">
        <v>92</v>
      </c>
      <c r="K1773">
        <v>6000</v>
      </c>
      <c r="L1773">
        <v>46.5</v>
      </c>
      <c r="M1773">
        <v>29</v>
      </c>
      <c r="N1773">
        <v>94</v>
      </c>
      <c r="O1773">
        <v>5.31</v>
      </c>
      <c r="P1773">
        <v>94</v>
      </c>
      <c r="Q1773">
        <v>0.1</v>
      </c>
      <c r="R1773">
        <v>1413.7571760000001</v>
      </c>
      <c r="S1773">
        <v>29512368</v>
      </c>
      <c r="T1773">
        <v>6.6</v>
      </c>
      <c r="U1773">
        <v>6.5</v>
      </c>
      <c r="V1773">
        <v>0.54</v>
      </c>
      <c r="W1773">
        <v>8.8000000000000007</v>
      </c>
      <c r="X1773">
        <f t="shared" si="538"/>
        <v>1.9390581717451522E-2</v>
      </c>
      <c r="Y1773">
        <f t="shared" si="539"/>
        <v>1.3888888888888888E-2</v>
      </c>
      <c r="Z1773">
        <f t="shared" si="540"/>
        <v>2.51959686450168E-2</v>
      </c>
      <c r="AA1773">
        <f t="shared" si="541"/>
        <v>3.4255462779279005E-3</v>
      </c>
      <c r="AB1773">
        <f t="shared" si="555"/>
        <v>0.9285714285714286</v>
      </c>
      <c r="AC1773">
        <f t="shared" si="542"/>
        <v>2.8277477460494006E-2</v>
      </c>
      <c r="AD1773">
        <f t="shared" si="543"/>
        <v>0.52723059096176128</v>
      </c>
      <c r="AE1773">
        <f t="shared" si="544"/>
        <v>1.1599999999999999E-2</v>
      </c>
      <c r="AF1773">
        <f t="shared" si="545"/>
        <v>0.94791666666666663</v>
      </c>
      <c r="AG1773">
        <f t="shared" si="546"/>
        <v>0.28670922809053973</v>
      </c>
      <c r="AH1773">
        <f t="shared" si="547"/>
        <v>0.94845360824742264</v>
      </c>
      <c r="AI1773">
        <f t="shared" si="548"/>
        <v>0</v>
      </c>
      <c r="AJ1773">
        <f t="shared" si="549"/>
        <v>1.1849150462099459E-2</v>
      </c>
      <c r="AK1773">
        <f t="shared" si="550"/>
        <v>2.2809539578516447E-2</v>
      </c>
      <c r="AL1773">
        <f t="shared" si="551"/>
        <v>0.23550724637681161</v>
      </c>
      <c r="AM1773">
        <f t="shared" si="552"/>
        <v>0.22456140350877193</v>
      </c>
      <c r="AN1773">
        <f t="shared" si="553"/>
        <v>0.569620253164557</v>
      </c>
      <c r="AO1773">
        <f t="shared" si="554"/>
        <v>0.42512077294685996</v>
      </c>
    </row>
    <row r="1774" spans="1:41" x14ac:dyDescent="0.2">
      <c r="A1774" t="s">
        <v>137</v>
      </c>
      <c r="B1774" t="s">
        <v>23</v>
      </c>
      <c r="C1774">
        <v>2001</v>
      </c>
      <c r="D1774">
        <f t="shared" si="537"/>
        <v>0</v>
      </c>
      <c r="E1774">
        <v>69</v>
      </c>
      <c r="F1774">
        <v>155</v>
      </c>
      <c r="G1774">
        <v>26</v>
      </c>
      <c r="H1774">
        <v>0.46</v>
      </c>
      <c r="I1774">
        <v>71.11645</v>
      </c>
      <c r="J1774">
        <v>84</v>
      </c>
      <c r="K1774">
        <v>2724</v>
      </c>
      <c r="L1774">
        <v>45.7</v>
      </c>
      <c r="M1774">
        <v>30</v>
      </c>
      <c r="N1774">
        <v>93</v>
      </c>
      <c r="O1774">
        <v>4.4400000000000004</v>
      </c>
      <c r="P1774">
        <v>96</v>
      </c>
      <c r="Q1774">
        <v>0.1</v>
      </c>
      <c r="R1774">
        <v>1336.7753760000001</v>
      </c>
      <c r="S1774">
        <v>29181832</v>
      </c>
      <c r="T1774">
        <v>6.7</v>
      </c>
      <c r="U1774">
        <v>6.5</v>
      </c>
      <c r="V1774">
        <v>0.53</v>
      </c>
      <c r="W1774">
        <v>8.5</v>
      </c>
      <c r="X1774">
        <f t="shared" si="538"/>
        <v>0.21329639889196675</v>
      </c>
      <c r="Y1774">
        <f t="shared" si="539"/>
        <v>1.4444444444444444E-2</v>
      </c>
      <c r="Z1774">
        <f t="shared" si="540"/>
        <v>2.51959686450168E-2</v>
      </c>
      <c r="AA1774">
        <f t="shared" si="541"/>
        <v>3.650758351669954E-3</v>
      </c>
      <c r="AB1774">
        <f t="shared" si="555"/>
        <v>0.84693877551020413</v>
      </c>
      <c r="AC1774">
        <f t="shared" si="542"/>
        <v>1.2837974767064279E-2</v>
      </c>
      <c r="AD1774">
        <f t="shared" si="543"/>
        <v>0.51796060254924692</v>
      </c>
      <c r="AE1774">
        <f t="shared" si="544"/>
        <v>1.2E-2</v>
      </c>
      <c r="AF1774">
        <f t="shared" si="545"/>
        <v>0.9375</v>
      </c>
      <c r="AG1774">
        <f t="shared" si="546"/>
        <v>0.23621590249564714</v>
      </c>
      <c r="AH1774">
        <f t="shared" si="547"/>
        <v>0.96907216494845361</v>
      </c>
      <c r="AI1774">
        <f t="shared" si="548"/>
        <v>0</v>
      </c>
      <c r="AJ1774">
        <f t="shared" si="549"/>
        <v>1.1203173160988683E-2</v>
      </c>
      <c r="AK1774">
        <f t="shared" si="550"/>
        <v>2.2554074389821967E-2</v>
      </c>
      <c r="AL1774">
        <f t="shared" si="551"/>
        <v>0.23913043478260873</v>
      </c>
      <c r="AM1774">
        <f t="shared" si="552"/>
        <v>0.22456140350877193</v>
      </c>
      <c r="AN1774">
        <f t="shared" si="553"/>
        <v>0.55907172995780596</v>
      </c>
      <c r="AO1774">
        <f t="shared" si="554"/>
        <v>0.41062801932367149</v>
      </c>
    </row>
    <row r="1775" spans="1:41" x14ac:dyDescent="0.2">
      <c r="A1775" t="s">
        <v>137</v>
      </c>
      <c r="B1775" t="s">
        <v>23</v>
      </c>
      <c r="C1775">
        <v>2000</v>
      </c>
      <c r="D1775">
        <f t="shared" si="537"/>
        <v>0</v>
      </c>
      <c r="E1775">
        <v>68.599999999999994</v>
      </c>
      <c r="F1775">
        <v>16</v>
      </c>
      <c r="G1775">
        <v>27</v>
      </c>
      <c r="H1775">
        <v>0.45</v>
      </c>
      <c r="I1775">
        <v>63.421400239999997</v>
      </c>
      <c r="J1775">
        <v>43</v>
      </c>
      <c r="K1775">
        <v>7368</v>
      </c>
      <c r="L1775">
        <v>44.8</v>
      </c>
      <c r="M1775">
        <v>32</v>
      </c>
      <c r="N1775">
        <v>95</v>
      </c>
      <c r="O1775">
        <v>4.18</v>
      </c>
      <c r="P1775">
        <v>95</v>
      </c>
      <c r="Q1775">
        <v>0.1</v>
      </c>
      <c r="R1775">
        <v>1332.3823580000001</v>
      </c>
      <c r="S1775">
        <v>28849621</v>
      </c>
      <c r="T1775">
        <v>6.7</v>
      </c>
      <c r="U1775">
        <v>6.6</v>
      </c>
      <c r="V1775">
        <v>0.51900000000000002</v>
      </c>
      <c r="W1775">
        <v>8</v>
      </c>
      <c r="X1775">
        <f t="shared" si="538"/>
        <v>2.077562326869806E-2</v>
      </c>
      <c r="Y1775">
        <f t="shared" si="539"/>
        <v>1.4999999999999999E-2</v>
      </c>
      <c r="Z1775">
        <f t="shared" si="540"/>
        <v>2.4636058230683093E-2</v>
      </c>
      <c r="AA1775">
        <f t="shared" si="541"/>
        <v>3.255733470959009E-3</v>
      </c>
      <c r="AB1775">
        <f t="shared" si="555"/>
        <v>0.42857142857142855</v>
      </c>
      <c r="AC1775">
        <f t="shared" si="542"/>
        <v>3.4724742321486639E-2</v>
      </c>
      <c r="AD1775">
        <f t="shared" si="543"/>
        <v>0.50753186558516805</v>
      </c>
      <c r="AE1775">
        <f t="shared" si="544"/>
        <v>1.2800000000000001E-2</v>
      </c>
      <c r="AF1775">
        <f t="shared" si="545"/>
        <v>0.95833333333333337</v>
      </c>
      <c r="AG1775">
        <f t="shared" si="546"/>
        <v>0.22112594312246078</v>
      </c>
      <c r="AH1775">
        <f t="shared" si="547"/>
        <v>0.95876288659793818</v>
      </c>
      <c r="AI1775">
        <f t="shared" si="548"/>
        <v>0</v>
      </c>
      <c r="AJ1775">
        <f t="shared" si="549"/>
        <v>1.116631003345242E-2</v>
      </c>
      <c r="AK1775">
        <f t="shared" si="550"/>
        <v>2.2297314624466959E-2</v>
      </c>
      <c r="AL1775">
        <f t="shared" si="551"/>
        <v>0.23913043478260873</v>
      </c>
      <c r="AM1775">
        <f t="shared" si="552"/>
        <v>0.22807017543859648</v>
      </c>
      <c r="AN1775">
        <f t="shared" si="553"/>
        <v>0.54746835443037978</v>
      </c>
      <c r="AO1775">
        <f t="shared" si="554"/>
        <v>0.38647342995169082</v>
      </c>
    </row>
    <row r="1776" spans="1:41" x14ac:dyDescent="0.2">
      <c r="A1776" t="s">
        <v>138</v>
      </c>
      <c r="B1776" t="s">
        <v>23</v>
      </c>
      <c r="C1776">
        <v>2015</v>
      </c>
      <c r="D1776">
        <f t="shared" si="537"/>
        <v>0</v>
      </c>
      <c r="E1776">
        <v>57.6</v>
      </c>
      <c r="F1776">
        <v>355</v>
      </c>
      <c r="G1776">
        <v>60</v>
      </c>
      <c r="H1776">
        <v>4.5999999999999996</v>
      </c>
      <c r="I1776">
        <v>0</v>
      </c>
      <c r="J1776">
        <v>8</v>
      </c>
      <c r="K1776">
        <v>79</v>
      </c>
      <c r="L1776">
        <v>22.6</v>
      </c>
      <c r="M1776">
        <v>81</v>
      </c>
      <c r="N1776">
        <v>8</v>
      </c>
      <c r="O1776">
        <v>5.93</v>
      </c>
      <c r="P1776">
        <v>8</v>
      </c>
      <c r="Q1776">
        <v>3.9</v>
      </c>
      <c r="R1776">
        <v>528.31255969999995</v>
      </c>
      <c r="S1776">
        <v>281691</v>
      </c>
      <c r="T1776">
        <v>3.6</v>
      </c>
      <c r="U1776">
        <v>3.5</v>
      </c>
      <c r="V1776">
        <v>0.41399999999999998</v>
      </c>
      <c r="W1776">
        <v>9.1</v>
      </c>
      <c r="X1776">
        <f t="shared" si="538"/>
        <v>0.49030470914127422</v>
      </c>
      <c r="Y1776">
        <f t="shared" si="539"/>
        <v>3.3333333333333333E-2</v>
      </c>
      <c r="Z1776">
        <f t="shared" si="540"/>
        <v>0.25699888017917133</v>
      </c>
      <c r="AA1776">
        <f t="shared" si="541"/>
        <v>0</v>
      </c>
      <c r="AB1776">
        <f t="shared" si="555"/>
        <v>7.1428571428571425E-2</v>
      </c>
      <c r="AC1776">
        <f t="shared" si="542"/>
        <v>3.7232011989650444E-4</v>
      </c>
      <c r="AD1776">
        <f t="shared" si="543"/>
        <v>0.25028968713789113</v>
      </c>
      <c r="AE1776">
        <f t="shared" si="544"/>
        <v>3.2399999999999998E-2</v>
      </c>
      <c r="AF1776">
        <f t="shared" si="545"/>
        <v>5.2083333333333336E-2</v>
      </c>
      <c r="AG1776">
        <f t="shared" si="546"/>
        <v>0.32269297736506092</v>
      </c>
      <c r="AH1776">
        <f t="shared" si="547"/>
        <v>6.1855670103092786E-2</v>
      </c>
      <c r="AI1776">
        <f t="shared" si="548"/>
        <v>7.5247524752475245E-2</v>
      </c>
      <c r="AJ1776">
        <f t="shared" si="549"/>
        <v>4.4191199416317691E-3</v>
      </c>
      <c r="AK1776">
        <f t="shared" si="550"/>
        <v>2.176875095363927E-4</v>
      </c>
      <c r="AL1776">
        <f t="shared" si="551"/>
        <v>0.12681159420289856</v>
      </c>
      <c r="AM1776">
        <f t="shared" si="552"/>
        <v>0.11929824561403508</v>
      </c>
      <c r="AN1776">
        <f t="shared" si="553"/>
        <v>0.43670886075949367</v>
      </c>
      <c r="AO1776">
        <f t="shared" si="554"/>
        <v>0.43961352657004832</v>
      </c>
    </row>
    <row r="1777" spans="1:41" x14ac:dyDescent="0.2">
      <c r="A1777" t="s">
        <v>138</v>
      </c>
      <c r="B1777" t="s">
        <v>23</v>
      </c>
      <c r="C1777">
        <v>2014</v>
      </c>
      <c r="D1777">
        <f t="shared" si="537"/>
        <v>0</v>
      </c>
      <c r="E1777">
        <v>56.7</v>
      </c>
      <c r="F1777">
        <v>375</v>
      </c>
      <c r="G1777">
        <v>61</v>
      </c>
      <c r="H1777">
        <v>0.01</v>
      </c>
      <c r="I1777">
        <v>54.911594749999999</v>
      </c>
      <c r="J1777">
        <v>79</v>
      </c>
      <c r="K1777">
        <v>9</v>
      </c>
      <c r="L1777">
        <v>22.2</v>
      </c>
      <c r="M1777">
        <v>84</v>
      </c>
      <c r="N1777">
        <v>79</v>
      </c>
      <c r="O1777">
        <v>6.98</v>
      </c>
      <c r="P1777">
        <v>79</v>
      </c>
      <c r="Q1777">
        <v>4.0999999999999996</v>
      </c>
      <c r="R1777">
        <v>623.28711410000005</v>
      </c>
      <c r="S1777">
        <v>27212382</v>
      </c>
      <c r="T1777">
        <v>3.6</v>
      </c>
      <c r="U1777">
        <v>3.5</v>
      </c>
      <c r="V1777">
        <v>0.40899999999999997</v>
      </c>
      <c r="W1777">
        <v>9.1</v>
      </c>
      <c r="X1777">
        <f t="shared" si="538"/>
        <v>0.51800554016620504</v>
      </c>
      <c r="Y1777">
        <f t="shared" si="539"/>
        <v>3.3888888888888892E-2</v>
      </c>
      <c r="Z1777">
        <f t="shared" si="540"/>
        <v>0</v>
      </c>
      <c r="AA1777">
        <f t="shared" si="541"/>
        <v>2.8188831576530958E-3</v>
      </c>
      <c r="AB1777">
        <f t="shared" si="555"/>
        <v>0.79591836734693877</v>
      </c>
      <c r="AC1777">
        <f t="shared" si="542"/>
        <v>4.2416216190741011E-5</v>
      </c>
      <c r="AD1777">
        <f t="shared" si="543"/>
        <v>0.24565469293163383</v>
      </c>
      <c r="AE1777">
        <f t="shared" si="544"/>
        <v>3.3599999999999998E-2</v>
      </c>
      <c r="AF1777">
        <f t="shared" si="545"/>
        <v>0.79166666666666663</v>
      </c>
      <c r="AG1777">
        <f t="shared" si="546"/>
        <v>0.383633197910621</v>
      </c>
      <c r="AH1777">
        <f t="shared" si="547"/>
        <v>0.79381443298969068</v>
      </c>
      <c r="AI1777">
        <f t="shared" si="548"/>
        <v>7.9207920792079195E-2</v>
      </c>
      <c r="AJ1777">
        <f t="shared" si="549"/>
        <v>5.2160798246886795E-3</v>
      </c>
      <c r="AK1777">
        <f t="shared" si="550"/>
        <v>2.1031922745600631E-2</v>
      </c>
      <c r="AL1777">
        <f t="shared" si="551"/>
        <v>0.12681159420289856</v>
      </c>
      <c r="AM1777">
        <f t="shared" si="552"/>
        <v>0.11929824561403508</v>
      </c>
      <c r="AN1777">
        <f t="shared" si="553"/>
        <v>0.43143459915611815</v>
      </c>
      <c r="AO1777">
        <f t="shared" si="554"/>
        <v>0.43961352657004832</v>
      </c>
    </row>
    <row r="1778" spans="1:41" x14ac:dyDescent="0.2">
      <c r="A1778" t="s">
        <v>138</v>
      </c>
      <c r="B1778" t="s">
        <v>23</v>
      </c>
      <c r="C1778">
        <v>2013</v>
      </c>
      <c r="D1778">
        <f t="shared" si="537"/>
        <v>0</v>
      </c>
      <c r="E1778">
        <v>55.3</v>
      </c>
      <c r="F1778">
        <v>46</v>
      </c>
      <c r="G1778">
        <v>62</v>
      </c>
      <c r="H1778">
        <v>1.1599999999999999</v>
      </c>
      <c r="I1778">
        <v>5.8133384960000001</v>
      </c>
      <c r="J1778">
        <v>78</v>
      </c>
      <c r="K1778">
        <v>8</v>
      </c>
      <c r="L1778">
        <v>21.8</v>
      </c>
      <c r="M1778">
        <v>87</v>
      </c>
      <c r="N1778">
        <v>78</v>
      </c>
      <c r="O1778">
        <v>5.9</v>
      </c>
      <c r="P1778">
        <v>78</v>
      </c>
      <c r="Q1778">
        <v>5.0999999999999996</v>
      </c>
      <c r="R1778">
        <v>65.985681</v>
      </c>
      <c r="S1778">
        <v>26434372</v>
      </c>
      <c r="T1778">
        <v>3.6</v>
      </c>
      <c r="U1778">
        <v>3.5</v>
      </c>
      <c r="V1778">
        <v>0.40500000000000003</v>
      </c>
      <c r="W1778">
        <v>9.1</v>
      </c>
      <c r="X1778">
        <f t="shared" si="538"/>
        <v>6.2326869806094184E-2</v>
      </c>
      <c r="Y1778">
        <f t="shared" si="539"/>
        <v>3.4444444444444444E-2</v>
      </c>
      <c r="Z1778">
        <f t="shared" si="540"/>
        <v>6.4389697648376251E-2</v>
      </c>
      <c r="AA1778">
        <f t="shared" si="541"/>
        <v>2.984273549278184E-4</v>
      </c>
      <c r="AB1778">
        <f t="shared" si="555"/>
        <v>0.7857142857142857</v>
      </c>
      <c r="AC1778">
        <f t="shared" si="542"/>
        <v>3.7703303280658679E-5</v>
      </c>
      <c r="AD1778">
        <f t="shared" si="543"/>
        <v>0.2410196987253766</v>
      </c>
      <c r="AE1778">
        <f t="shared" si="544"/>
        <v>3.4799999999999998E-2</v>
      </c>
      <c r="AF1778">
        <f t="shared" si="545"/>
        <v>0.78125</v>
      </c>
      <c r="AG1778">
        <f t="shared" si="546"/>
        <v>0.32095182820661639</v>
      </c>
      <c r="AH1778">
        <f t="shared" si="547"/>
        <v>0.78350515463917525</v>
      </c>
      <c r="AI1778">
        <f t="shared" si="548"/>
        <v>9.9009900990099015E-2</v>
      </c>
      <c r="AJ1778">
        <f t="shared" si="549"/>
        <v>5.395968682092902E-4</v>
      </c>
      <c r="AK1778">
        <f t="shared" si="550"/>
        <v>2.04306131410305E-2</v>
      </c>
      <c r="AL1778">
        <f t="shared" si="551"/>
        <v>0.12681159420289856</v>
      </c>
      <c r="AM1778">
        <f t="shared" si="552"/>
        <v>0.11929824561403508</v>
      </c>
      <c r="AN1778">
        <f t="shared" si="553"/>
        <v>0.42721518987341778</v>
      </c>
      <c r="AO1778">
        <f t="shared" si="554"/>
        <v>0.43961352657004832</v>
      </c>
    </row>
    <row r="1779" spans="1:41" x14ac:dyDescent="0.2">
      <c r="A1779" t="s">
        <v>138</v>
      </c>
      <c r="B1779" t="s">
        <v>23</v>
      </c>
      <c r="C1779">
        <v>2012</v>
      </c>
      <c r="D1779">
        <f t="shared" si="537"/>
        <v>0</v>
      </c>
      <c r="E1779">
        <v>54.8</v>
      </c>
      <c r="F1779">
        <v>48</v>
      </c>
      <c r="G1779">
        <v>64</v>
      </c>
      <c r="H1779">
        <v>1.19</v>
      </c>
      <c r="I1779">
        <v>49.909872210000003</v>
      </c>
      <c r="J1779">
        <v>76</v>
      </c>
      <c r="K1779">
        <v>145</v>
      </c>
      <c r="L1779">
        <v>21.3</v>
      </c>
      <c r="M1779">
        <v>90</v>
      </c>
      <c r="N1779">
        <v>73</v>
      </c>
      <c r="O1779">
        <v>5.58</v>
      </c>
      <c r="P1779">
        <v>76</v>
      </c>
      <c r="Q1779">
        <v>6.9</v>
      </c>
      <c r="R1779">
        <v>566.51387299999999</v>
      </c>
      <c r="S1779">
        <v>2567666</v>
      </c>
      <c r="T1779">
        <v>3.6</v>
      </c>
      <c r="U1779">
        <v>3.5</v>
      </c>
      <c r="V1779">
        <v>0.4</v>
      </c>
      <c r="W1779">
        <v>9.1999999999999993</v>
      </c>
      <c r="X1779">
        <f t="shared" si="538"/>
        <v>6.5096952908587261E-2</v>
      </c>
      <c r="Y1779">
        <f t="shared" si="539"/>
        <v>3.5555555555555556E-2</v>
      </c>
      <c r="Z1779">
        <f t="shared" si="540"/>
        <v>6.6069428891377374E-2</v>
      </c>
      <c r="AA1779">
        <f t="shared" si="541"/>
        <v>2.5621200552254459E-3</v>
      </c>
      <c r="AB1779">
        <f t="shared" si="555"/>
        <v>0.76530612244897955</v>
      </c>
      <c r="AC1779">
        <f t="shared" si="542"/>
        <v>6.8337237196193848E-4</v>
      </c>
      <c r="AD1779">
        <f t="shared" si="543"/>
        <v>0.23522595596755505</v>
      </c>
      <c r="AE1779">
        <f t="shared" si="544"/>
        <v>3.5999999999999997E-2</v>
      </c>
      <c r="AF1779">
        <f t="shared" si="545"/>
        <v>0.72916666666666663</v>
      </c>
      <c r="AG1779">
        <f t="shared" si="546"/>
        <v>0.30237957051654091</v>
      </c>
      <c r="AH1779">
        <f t="shared" si="547"/>
        <v>0.76288659793814428</v>
      </c>
      <c r="AI1779">
        <f t="shared" si="548"/>
        <v>0.13465346534653466</v>
      </c>
      <c r="AJ1779">
        <f t="shared" si="549"/>
        <v>4.7396785836019643E-3</v>
      </c>
      <c r="AK1779">
        <f t="shared" si="550"/>
        <v>1.9844754985175127E-3</v>
      </c>
      <c r="AL1779">
        <f t="shared" si="551"/>
        <v>0.12681159420289856</v>
      </c>
      <c r="AM1779">
        <f t="shared" si="552"/>
        <v>0.11929824561403508</v>
      </c>
      <c r="AN1779">
        <f t="shared" si="553"/>
        <v>0.42194092827004226</v>
      </c>
      <c r="AO1779">
        <f t="shared" si="554"/>
        <v>0.44444444444444442</v>
      </c>
    </row>
    <row r="1780" spans="1:41" x14ac:dyDescent="0.2">
      <c r="A1780" t="s">
        <v>138</v>
      </c>
      <c r="B1780" t="s">
        <v>23</v>
      </c>
      <c r="C1780">
        <v>2011</v>
      </c>
      <c r="D1780">
        <f t="shared" si="537"/>
        <v>0</v>
      </c>
      <c r="E1780">
        <v>54.3</v>
      </c>
      <c r="F1780">
        <v>47</v>
      </c>
      <c r="G1780">
        <v>66</v>
      </c>
      <c r="H1780">
        <v>0.94</v>
      </c>
      <c r="I1780">
        <v>40.806179759999999</v>
      </c>
      <c r="J1780">
        <v>76</v>
      </c>
      <c r="K1780">
        <v>177</v>
      </c>
      <c r="L1780">
        <v>2.9</v>
      </c>
      <c r="M1780">
        <v>94</v>
      </c>
      <c r="N1780">
        <v>73</v>
      </c>
      <c r="O1780">
        <v>6.23</v>
      </c>
      <c r="P1780">
        <v>76</v>
      </c>
      <c r="Q1780">
        <v>9.6</v>
      </c>
      <c r="R1780">
        <v>526.53135169999996</v>
      </c>
      <c r="S1780">
        <v>249395</v>
      </c>
      <c r="T1780">
        <v>3.7</v>
      </c>
      <c r="U1780">
        <v>3.6</v>
      </c>
      <c r="V1780">
        <v>0.39700000000000002</v>
      </c>
      <c r="W1780">
        <v>9.5</v>
      </c>
      <c r="X1780">
        <f t="shared" si="538"/>
        <v>6.3711911357340723E-2</v>
      </c>
      <c r="Y1780">
        <f t="shared" si="539"/>
        <v>3.6666666666666667E-2</v>
      </c>
      <c r="Z1780">
        <f t="shared" si="540"/>
        <v>5.2071668533034715E-2</v>
      </c>
      <c r="AA1780">
        <f t="shared" si="541"/>
        <v>2.0947825933179376E-3</v>
      </c>
      <c r="AB1780">
        <f t="shared" si="555"/>
        <v>0.76530612244897955</v>
      </c>
      <c r="AC1780">
        <f t="shared" si="542"/>
        <v>8.3418558508457322E-4</v>
      </c>
      <c r="AD1780">
        <f t="shared" si="543"/>
        <v>2.20162224797219E-2</v>
      </c>
      <c r="AE1780">
        <f t="shared" si="544"/>
        <v>3.7600000000000001E-2</v>
      </c>
      <c r="AF1780">
        <f t="shared" si="545"/>
        <v>0.72916666666666663</v>
      </c>
      <c r="AG1780">
        <f t="shared" si="546"/>
        <v>0.34010446894950669</v>
      </c>
      <c r="AH1780">
        <f t="shared" si="547"/>
        <v>0.76288659793814428</v>
      </c>
      <c r="AI1780">
        <f t="shared" si="548"/>
        <v>0.18811881188118812</v>
      </c>
      <c r="AJ1780">
        <f t="shared" si="549"/>
        <v>4.4041732927283016E-3</v>
      </c>
      <c r="AK1780">
        <f t="shared" si="550"/>
        <v>1.9272652575829616E-4</v>
      </c>
      <c r="AL1780">
        <f t="shared" si="551"/>
        <v>0.13043478260869568</v>
      </c>
      <c r="AM1780">
        <f t="shared" si="552"/>
        <v>0.12280701754385964</v>
      </c>
      <c r="AN1780">
        <f t="shared" si="553"/>
        <v>0.41877637130801693</v>
      </c>
      <c r="AO1780">
        <f t="shared" si="554"/>
        <v>0.45893719806763289</v>
      </c>
    </row>
    <row r="1781" spans="1:41" x14ac:dyDescent="0.2">
      <c r="A1781" t="s">
        <v>138</v>
      </c>
      <c r="B1781" t="s">
        <v>23</v>
      </c>
      <c r="C1781">
        <v>2010</v>
      </c>
      <c r="D1781">
        <f t="shared" si="537"/>
        <v>0</v>
      </c>
      <c r="E1781">
        <v>54</v>
      </c>
      <c r="F1781">
        <v>47</v>
      </c>
      <c r="G1781">
        <v>69</v>
      </c>
      <c r="H1781">
        <v>0.96</v>
      </c>
      <c r="I1781">
        <v>5.7433936640000001</v>
      </c>
      <c r="J1781">
        <v>74</v>
      </c>
      <c r="K1781">
        <v>2321</v>
      </c>
      <c r="L1781">
        <v>2.5</v>
      </c>
      <c r="M1781">
        <v>98</v>
      </c>
      <c r="N1781">
        <v>73</v>
      </c>
      <c r="O1781">
        <v>5.38</v>
      </c>
      <c r="P1781">
        <v>74</v>
      </c>
      <c r="Q1781">
        <v>10.8</v>
      </c>
      <c r="R1781">
        <v>419.22581489999999</v>
      </c>
      <c r="S1781">
        <v>2422145</v>
      </c>
      <c r="T1781">
        <v>3.7</v>
      </c>
      <c r="U1781">
        <v>3.6</v>
      </c>
      <c r="V1781">
        <v>0.39</v>
      </c>
      <c r="W1781">
        <v>9.3000000000000007</v>
      </c>
      <c r="X1781">
        <f t="shared" si="538"/>
        <v>6.3711911357340723E-2</v>
      </c>
      <c r="Y1781">
        <f t="shared" si="539"/>
        <v>3.833333333333333E-2</v>
      </c>
      <c r="Z1781">
        <f t="shared" si="540"/>
        <v>5.3191489361702128E-2</v>
      </c>
      <c r="AA1781">
        <f t="shared" si="541"/>
        <v>2.9483674151024549E-4</v>
      </c>
      <c r="AB1781">
        <f t="shared" si="555"/>
        <v>0.74489795918367352</v>
      </c>
      <c r="AC1781">
        <f t="shared" si="542"/>
        <v>1.0938670864301099E-2</v>
      </c>
      <c r="AD1781">
        <f t="shared" si="543"/>
        <v>1.7381228273464659E-2</v>
      </c>
      <c r="AE1781">
        <f t="shared" si="544"/>
        <v>3.9199999999999999E-2</v>
      </c>
      <c r="AF1781">
        <f t="shared" si="545"/>
        <v>0.72916666666666663</v>
      </c>
      <c r="AG1781">
        <f t="shared" si="546"/>
        <v>0.29077190946024373</v>
      </c>
      <c r="AH1781">
        <f t="shared" si="547"/>
        <v>0.74226804123711343</v>
      </c>
      <c r="AI1781">
        <f t="shared" si="548"/>
        <v>0.2118811881188119</v>
      </c>
      <c r="AJ1781">
        <f t="shared" si="549"/>
        <v>3.503740449428886E-3</v>
      </c>
      <c r="AK1781">
        <f t="shared" si="550"/>
        <v>1.8720049968958758E-3</v>
      </c>
      <c r="AL1781">
        <f t="shared" si="551"/>
        <v>0.13043478260869568</v>
      </c>
      <c r="AM1781">
        <f t="shared" si="552"/>
        <v>0.12280701754385964</v>
      </c>
      <c r="AN1781">
        <f t="shared" si="553"/>
        <v>0.41139240506329117</v>
      </c>
      <c r="AO1781">
        <f t="shared" si="554"/>
        <v>0.44927536231884063</v>
      </c>
    </row>
    <row r="1782" spans="1:41" x14ac:dyDescent="0.2">
      <c r="A1782" t="s">
        <v>138</v>
      </c>
      <c r="B1782" t="s">
        <v>23</v>
      </c>
      <c r="C1782">
        <v>2009</v>
      </c>
      <c r="D1782">
        <f t="shared" si="537"/>
        <v>0</v>
      </c>
      <c r="E1782">
        <v>53.8</v>
      </c>
      <c r="F1782">
        <v>4</v>
      </c>
      <c r="G1782">
        <v>70</v>
      </c>
      <c r="H1782">
        <v>1.18</v>
      </c>
      <c r="I1782">
        <v>39.752169360000003</v>
      </c>
      <c r="J1782">
        <v>74</v>
      </c>
      <c r="K1782">
        <v>60</v>
      </c>
      <c r="L1782">
        <v>2.1</v>
      </c>
      <c r="M1782">
        <v>101</v>
      </c>
      <c r="N1782">
        <v>74</v>
      </c>
      <c r="O1782">
        <v>5.43</v>
      </c>
      <c r="P1782">
        <v>74</v>
      </c>
      <c r="Q1782">
        <v>11.3</v>
      </c>
      <c r="R1782">
        <v>463.85261800000001</v>
      </c>
      <c r="S1782">
        <v>2352463</v>
      </c>
      <c r="T1782">
        <v>3.7</v>
      </c>
      <c r="U1782">
        <v>3.6</v>
      </c>
      <c r="V1782">
        <v>0.38200000000000001</v>
      </c>
      <c r="W1782">
        <v>9.1999999999999993</v>
      </c>
      <c r="X1782">
        <f t="shared" si="538"/>
        <v>4.1551246537396124E-3</v>
      </c>
      <c r="Y1782">
        <f t="shared" si="539"/>
        <v>3.888888888888889E-2</v>
      </c>
      <c r="Z1782">
        <f t="shared" si="540"/>
        <v>6.5509518477043671E-2</v>
      </c>
      <c r="AA1782">
        <f t="shared" si="541"/>
        <v>2.0406750377446915E-3</v>
      </c>
      <c r="AB1782">
        <f t="shared" si="555"/>
        <v>0.74489795918367352</v>
      </c>
      <c r="AC1782">
        <f t="shared" si="542"/>
        <v>2.827747746049401E-4</v>
      </c>
      <c r="AD1782">
        <f t="shared" si="543"/>
        <v>1.2746234067207417E-2</v>
      </c>
      <c r="AE1782">
        <f t="shared" si="544"/>
        <v>4.0399999999999998E-2</v>
      </c>
      <c r="AF1782">
        <f t="shared" si="545"/>
        <v>0.73958333333333337</v>
      </c>
      <c r="AG1782">
        <f t="shared" si="546"/>
        <v>0.29367382472431802</v>
      </c>
      <c r="AH1782">
        <f t="shared" si="547"/>
        <v>0.74226804123711343</v>
      </c>
      <c r="AI1782">
        <f t="shared" si="548"/>
        <v>0.22178217821782181</v>
      </c>
      <c r="AJ1782">
        <f t="shared" si="549"/>
        <v>3.8782172975116796E-3</v>
      </c>
      <c r="AK1782">
        <f t="shared" si="550"/>
        <v>1.8181490620548637E-3</v>
      </c>
      <c r="AL1782">
        <f t="shared" si="551"/>
        <v>0.13043478260869568</v>
      </c>
      <c r="AM1782">
        <f t="shared" si="552"/>
        <v>0.12280701754385964</v>
      </c>
      <c r="AN1782">
        <f t="shared" si="553"/>
        <v>0.40295358649789031</v>
      </c>
      <c r="AO1782">
        <f t="shared" si="554"/>
        <v>0.44444444444444442</v>
      </c>
    </row>
    <row r="1783" spans="1:41" x14ac:dyDescent="0.2">
      <c r="A1783" t="s">
        <v>138</v>
      </c>
      <c r="B1783" t="s">
        <v>23</v>
      </c>
      <c r="C1783">
        <v>2008</v>
      </c>
      <c r="D1783">
        <f t="shared" si="537"/>
        <v>0</v>
      </c>
      <c r="E1783">
        <v>53.2</v>
      </c>
      <c r="F1783">
        <v>45</v>
      </c>
      <c r="G1783">
        <v>72</v>
      </c>
      <c r="H1783">
        <v>1.48</v>
      </c>
      <c r="I1783">
        <v>0.79691578500000004</v>
      </c>
      <c r="J1783">
        <v>75</v>
      </c>
      <c r="K1783">
        <v>4</v>
      </c>
      <c r="L1783">
        <v>19.7</v>
      </c>
      <c r="M1783">
        <v>104</v>
      </c>
      <c r="N1783">
        <v>74</v>
      </c>
      <c r="O1783">
        <v>4.91</v>
      </c>
      <c r="P1783">
        <v>75</v>
      </c>
      <c r="Q1783">
        <v>12.6</v>
      </c>
      <c r="R1783">
        <v>53.127718999999999</v>
      </c>
      <c r="S1783">
        <v>22846758</v>
      </c>
      <c r="T1783">
        <v>3.7</v>
      </c>
      <c r="U1783">
        <v>3.7</v>
      </c>
      <c r="V1783">
        <v>0.372</v>
      </c>
      <c r="W1783">
        <v>8.8000000000000007</v>
      </c>
      <c r="X1783">
        <f t="shared" si="538"/>
        <v>6.0941828254847646E-2</v>
      </c>
      <c r="Y1783">
        <f t="shared" si="539"/>
        <v>0.04</v>
      </c>
      <c r="Z1783">
        <f t="shared" si="540"/>
        <v>8.2306830907054873E-2</v>
      </c>
      <c r="AA1783">
        <f t="shared" si="541"/>
        <v>4.0909620174606125E-5</v>
      </c>
      <c r="AB1783">
        <f t="shared" si="555"/>
        <v>0.75510204081632648</v>
      </c>
      <c r="AC1783">
        <f t="shared" si="542"/>
        <v>1.8851651640329339E-5</v>
      </c>
      <c r="AD1783">
        <f t="shared" si="543"/>
        <v>0.21668597914252608</v>
      </c>
      <c r="AE1783">
        <f t="shared" si="544"/>
        <v>4.1599999999999998E-2</v>
      </c>
      <c r="AF1783">
        <f t="shared" si="545"/>
        <v>0.73958333333333337</v>
      </c>
      <c r="AG1783">
        <f t="shared" si="546"/>
        <v>0.26349390597794542</v>
      </c>
      <c r="AH1783">
        <f t="shared" si="547"/>
        <v>0.75257731958762886</v>
      </c>
      <c r="AI1783">
        <f t="shared" si="548"/>
        <v>0.24752475247524752</v>
      </c>
      <c r="AJ1783">
        <f t="shared" si="549"/>
        <v>4.3170186457797854E-4</v>
      </c>
      <c r="AK1783">
        <f t="shared" si="550"/>
        <v>1.7657812334241053E-2</v>
      </c>
      <c r="AL1783">
        <f t="shared" si="551"/>
        <v>0.13043478260869568</v>
      </c>
      <c r="AM1783">
        <f t="shared" si="552"/>
        <v>0.12631578947368421</v>
      </c>
      <c r="AN1783">
        <f t="shared" si="553"/>
        <v>0.39240506329113928</v>
      </c>
      <c r="AO1783">
        <f t="shared" si="554"/>
        <v>0.42512077294685996</v>
      </c>
    </row>
    <row r="1784" spans="1:41" x14ac:dyDescent="0.2">
      <c r="A1784" t="s">
        <v>138</v>
      </c>
      <c r="B1784" t="s">
        <v>23</v>
      </c>
      <c r="C1784">
        <v>2007</v>
      </c>
      <c r="D1784">
        <f t="shared" si="537"/>
        <v>0</v>
      </c>
      <c r="E1784">
        <v>52.1</v>
      </c>
      <c r="F1784">
        <v>425</v>
      </c>
      <c r="G1784">
        <v>74</v>
      </c>
      <c r="H1784">
        <v>1.03</v>
      </c>
      <c r="I1784">
        <v>53.950278900000001</v>
      </c>
      <c r="J1784">
        <v>75</v>
      </c>
      <c r="K1784">
        <v>267</v>
      </c>
      <c r="L1784">
        <v>19.3</v>
      </c>
      <c r="M1784">
        <v>108</v>
      </c>
      <c r="N1784">
        <v>75</v>
      </c>
      <c r="O1784">
        <v>5.25</v>
      </c>
      <c r="P1784">
        <v>75</v>
      </c>
      <c r="Q1784">
        <v>14.1</v>
      </c>
      <c r="R1784">
        <v>422.14615730000003</v>
      </c>
      <c r="S1784">
        <v>22188387</v>
      </c>
      <c r="T1784">
        <v>3.8</v>
      </c>
      <c r="U1784">
        <v>3.7</v>
      </c>
      <c r="V1784">
        <v>0.36</v>
      </c>
      <c r="W1784">
        <v>8.1999999999999993</v>
      </c>
      <c r="X1784">
        <f t="shared" si="538"/>
        <v>0.58725761772853191</v>
      </c>
      <c r="Y1784">
        <f t="shared" si="539"/>
        <v>4.1111111111111112E-2</v>
      </c>
      <c r="Z1784">
        <f t="shared" si="540"/>
        <v>5.7110862262038077E-2</v>
      </c>
      <c r="AA1784">
        <f t="shared" si="541"/>
        <v>2.7695340707965359E-3</v>
      </c>
      <c r="AB1784">
        <f t="shared" si="555"/>
        <v>0.75510204081632648</v>
      </c>
      <c r="AC1784">
        <f t="shared" si="542"/>
        <v>1.2583477469919834E-3</v>
      </c>
      <c r="AD1784">
        <f t="shared" si="543"/>
        <v>0.21205098493626884</v>
      </c>
      <c r="AE1784">
        <f t="shared" si="544"/>
        <v>4.3200000000000002E-2</v>
      </c>
      <c r="AF1784">
        <f t="shared" si="545"/>
        <v>0.75</v>
      </c>
      <c r="AG1784">
        <f t="shared" si="546"/>
        <v>0.2832269297736506</v>
      </c>
      <c r="AH1784">
        <f t="shared" si="547"/>
        <v>0.75257731958762886</v>
      </c>
      <c r="AI1784">
        <f t="shared" si="548"/>
        <v>0.27722772277227725</v>
      </c>
      <c r="AJ1784">
        <f t="shared" si="549"/>
        <v>3.5282459156802779E-3</v>
      </c>
      <c r="AK1784">
        <f t="shared" si="550"/>
        <v>1.7148969510022288E-2</v>
      </c>
      <c r="AL1784">
        <f t="shared" si="551"/>
        <v>0.13405797101449277</v>
      </c>
      <c r="AM1784">
        <f t="shared" si="552"/>
        <v>0.12631578947368421</v>
      </c>
      <c r="AN1784">
        <f t="shared" si="553"/>
        <v>0.379746835443038</v>
      </c>
      <c r="AO1784">
        <f t="shared" si="554"/>
        <v>0.39613526570048307</v>
      </c>
    </row>
    <row r="1785" spans="1:41" x14ac:dyDescent="0.2">
      <c r="A1785" t="s">
        <v>138</v>
      </c>
      <c r="B1785" t="s">
        <v>23</v>
      </c>
      <c r="C1785">
        <v>2006</v>
      </c>
      <c r="D1785">
        <f t="shared" si="537"/>
        <v>0</v>
      </c>
      <c r="E1785">
        <v>51.2</v>
      </c>
      <c r="F1785">
        <v>434</v>
      </c>
      <c r="G1785">
        <v>78</v>
      </c>
      <c r="H1785">
        <v>1.2</v>
      </c>
      <c r="I1785">
        <v>58.596444869999999</v>
      </c>
      <c r="J1785">
        <v>75</v>
      </c>
      <c r="K1785">
        <v>183</v>
      </c>
      <c r="L1785">
        <v>18.899999999999999</v>
      </c>
      <c r="M1785">
        <v>113</v>
      </c>
      <c r="N1785">
        <v>73</v>
      </c>
      <c r="O1785">
        <v>6.51</v>
      </c>
      <c r="P1785">
        <v>78</v>
      </c>
      <c r="Q1785">
        <v>16.3</v>
      </c>
      <c r="R1785">
        <v>385.75671410000001</v>
      </c>
      <c r="S1785">
        <v>21547463</v>
      </c>
      <c r="T1785">
        <v>3.8</v>
      </c>
      <c r="U1785">
        <v>3.7</v>
      </c>
      <c r="V1785">
        <v>0.35299999999999998</v>
      </c>
      <c r="W1785">
        <v>7.9</v>
      </c>
      <c r="X1785">
        <f t="shared" si="538"/>
        <v>0.59972299168975074</v>
      </c>
      <c r="Y1785">
        <f t="shared" si="539"/>
        <v>4.3333333333333335E-2</v>
      </c>
      <c r="Z1785">
        <f t="shared" si="540"/>
        <v>6.6629339305711091E-2</v>
      </c>
      <c r="AA1785">
        <f t="shared" si="541"/>
        <v>3.0080446997469718E-3</v>
      </c>
      <c r="AB1785">
        <f t="shared" si="555"/>
        <v>0.75510204081632648</v>
      </c>
      <c r="AC1785">
        <f t="shared" si="542"/>
        <v>8.6246306254506727E-4</v>
      </c>
      <c r="AD1785">
        <f t="shared" si="543"/>
        <v>0.20741599073001157</v>
      </c>
      <c r="AE1785">
        <f t="shared" si="544"/>
        <v>4.5199999999999997E-2</v>
      </c>
      <c r="AF1785">
        <f t="shared" si="545"/>
        <v>0.72916666666666663</v>
      </c>
      <c r="AG1785">
        <f t="shared" si="546"/>
        <v>0.35635519442832264</v>
      </c>
      <c r="AH1785">
        <f t="shared" si="547"/>
        <v>0.78350515463917525</v>
      </c>
      <c r="AI1785">
        <f t="shared" si="548"/>
        <v>0.3207920792079208</v>
      </c>
      <c r="AJ1785">
        <f t="shared" si="549"/>
        <v>3.2228912174625192E-3</v>
      </c>
      <c r="AK1785">
        <f t="shared" si="550"/>
        <v>1.665361115087587E-2</v>
      </c>
      <c r="AL1785">
        <f t="shared" si="551"/>
        <v>0.13405797101449277</v>
      </c>
      <c r="AM1785">
        <f t="shared" si="552"/>
        <v>0.12631578947368421</v>
      </c>
      <c r="AN1785">
        <f t="shared" si="553"/>
        <v>0.37236286919831224</v>
      </c>
      <c r="AO1785">
        <f t="shared" si="554"/>
        <v>0.38164251207729472</v>
      </c>
    </row>
    <row r="1786" spans="1:41" x14ac:dyDescent="0.2">
      <c r="A1786" t="s">
        <v>138</v>
      </c>
      <c r="B1786" t="s">
        <v>23</v>
      </c>
      <c r="C1786">
        <v>2005</v>
      </c>
      <c r="D1786">
        <f t="shared" si="537"/>
        <v>0</v>
      </c>
      <c r="E1786">
        <v>58</v>
      </c>
      <c r="F1786">
        <v>434</v>
      </c>
      <c r="G1786">
        <v>80</v>
      </c>
      <c r="H1786">
        <v>1.23</v>
      </c>
      <c r="I1786">
        <v>67.333787349999994</v>
      </c>
      <c r="J1786">
        <v>75</v>
      </c>
      <c r="K1786">
        <v>12598</v>
      </c>
      <c r="L1786">
        <v>18.5</v>
      </c>
      <c r="M1786">
        <v>117</v>
      </c>
      <c r="N1786">
        <v>71</v>
      </c>
      <c r="O1786">
        <v>6.87</v>
      </c>
      <c r="P1786">
        <v>8</v>
      </c>
      <c r="Q1786">
        <v>16.2</v>
      </c>
      <c r="R1786">
        <v>369.15453589999998</v>
      </c>
      <c r="S1786">
        <v>29237</v>
      </c>
      <c r="T1786">
        <v>3.9</v>
      </c>
      <c r="U1786">
        <v>3.8</v>
      </c>
      <c r="V1786">
        <v>0.34100000000000003</v>
      </c>
      <c r="W1786">
        <v>7.3</v>
      </c>
      <c r="X1786">
        <f t="shared" si="538"/>
        <v>0.59972299168975074</v>
      </c>
      <c r="Y1786">
        <f t="shared" si="539"/>
        <v>4.4444444444444446E-2</v>
      </c>
      <c r="Z1786">
        <f t="shared" si="540"/>
        <v>6.83090705487122E-2</v>
      </c>
      <c r="AA1786">
        <f t="shared" si="541"/>
        <v>3.4565756096877893E-3</v>
      </c>
      <c r="AB1786">
        <f t="shared" si="555"/>
        <v>0.75510204081632648</v>
      </c>
      <c r="AC1786">
        <f t="shared" si="542"/>
        <v>5.9373276841217251E-2</v>
      </c>
      <c r="AD1786">
        <f t="shared" si="543"/>
        <v>0.20278099652375436</v>
      </c>
      <c r="AE1786">
        <f t="shared" si="544"/>
        <v>4.6800000000000001E-2</v>
      </c>
      <c r="AF1786">
        <f t="shared" si="545"/>
        <v>0.70833333333333337</v>
      </c>
      <c r="AG1786">
        <f t="shared" si="546"/>
        <v>0.37724898432965759</v>
      </c>
      <c r="AH1786">
        <f t="shared" si="547"/>
        <v>6.1855670103092786E-2</v>
      </c>
      <c r="AI1786">
        <f t="shared" si="548"/>
        <v>0.31881188118811876</v>
      </c>
      <c r="AJ1786">
        <f t="shared" si="549"/>
        <v>3.0835773761883978E-3</v>
      </c>
      <c r="AK1786">
        <f t="shared" si="550"/>
        <v>2.2570461025258651E-5</v>
      </c>
      <c r="AL1786">
        <f t="shared" si="551"/>
        <v>0.13768115942028986</v>
      </c>
      <c r="AM1786">
        <f t="shared" si="552"/>
        <v>0.12982456140350876</v>
      </c>
      <c r="AN1786">
        <f t="shared" si="553"/>
        <v>0.35970464135021102</v>
      </c>
      <c r="AO1786">
        <f t="shared" si="554"/>
        <v>0.35265700483091789</v>
      </c>
    </row>
    <row r="1787" spans="1:41" x14ac:dyDescent="0.2">
      <c r="A1787" t="s">
        <v>138</v>
      </c>
      <c r="B1787" t="s">
        <v>23</v>
      </c>
      <c r="C1787">
        <v>2004</v>
      </c>
      <c r="D1787">
        <f t="shared" si="537"/>
        <v>0</v>
      </c>
      <c r="E1787">
        <v>54</v>
      </c>
      <c r="F1787">
        <v>429</v>
      </c>
      <c r="G1787">
        <v>82</v>
      </c>
      <c r="H1787">
        <v>1.54</v>
      </c>
      <c r="I1787">
        <v>46.581956310000002</v>
      </c>
      <c r="J1787">
        <v>76</v>
      </c>
      <c r="K1787">
        <v>9396</v>
      </c>
      <c r="L1787">
        <v>18.100000000000001</v>
      </c>
      <c r="M1787">
        <v>120</v>
      </c>
      <c r="N1787">
        <v>69</v>
      </c>
      <c r="O1787">
        <v>5.91</v>
      </c>
      <c r="P1787">
        <v>83</v>
      </c>
      <c r="Q1787">
        <v>15.9</v>
      </c>
      <c r="R1787">
        <v>336.33181450000001</v>
      </c>
      <c r="S1787">
        <v>231275</v>
      </c>
      <c r="T1787">
        <v>3.9</v>
      </c>
      <c r="U1787">
        <v>3.8</v>
      </c>
      <c r="V1787">
        <v>0.33200000000000002</v>
      </c>
      <c r="W1787">
        <v>7</v>
      </c>
      <c r="X1787">
        <f t="shared" si="538"/>
        <v>0.59279778393351801</v>
      </c>
      <c r="Y1787">
        <f t="shared" si="539"/>
        <v>4.5555555555555557E-2</v>
      </c>
      <c r="Z1787">
        <f t="shared" si="540"/>
        <v>8.5666293393057119E-2</v>
      </c>
      <c r="AA1787">
        <f t="shared" si="541"/>
        <v>2.391281708182248E-3</v>
      </c>
      <c r="AB1787">
        <f t="shared" si="555"/>
        <v>0.76530612244897955</v>
      </c>
      <c r="AC1787">
        <f t="shared" si="542"/>
        <v>4.4282529703133615E-2</v>
      </c>
      <c r="AD1787">
        <f t="shared" si="543"/>
        <v>0.19814600231749713</v>
      </c>
      <c r="AE1787">
        <f t="shared" si="544"/>
        <v>4.8000000000000001E-2</v>
      </c>
      <c r="AF1787">
        <f t="shared" si="545"/>
        <v>0.6875</v>
      </c>
      <c r="AG1787">
        <f t="shared" si="546"/>
        <v>0.32153221125943121</v>
      </c>
      <c r="AH1787">
        <f t="shared" si="547"/>
        <v>0.83505154639175261</v>
      </c>
      <c r="AI1787">
        <f t="shared" si="548"/>
        <v>0.31287128712871287</v>
      </c>
      <c r="AJ1787">
        <f t="shared" si="549"/>
        <v>2.808152107032794E-3</v>
      </c>
      <c r="AK1787">
        <f t="shared" si="550"/>
        <v>1.7872191137697621E-4</v>
      </c>
      <c r="AL1787">
        <f t="shared" si="551"/>
        <v>0.13768115942028986</v>
      </c>
      <c r="AM1787">
        <f t="shared" si="552"/>
        <v>0.12982456140350876</v>
      </c>
      <c r="AN1787">
        <f t="shared" si="553"/>
        <v>0.35021097046413507</v>
      </c>
      <c r="AO1787">
        <f t="shared" si="554"/>
        <v>0.33816425120772947</v>
      </c>
    </row>
    <row r="1788" spans="1:41" x14ac:dyDescent="0.2">
      <c r="A1788" t="s">
        <v>138</v>
      </c>
      <c r="B1788" t="s">
        <v>23</v>
      </c>
      <c r="C1788">
        <v>2003</v>
      </c>
      <c r="D1788">
        <f t="shared" si="537"/>
        <v>0</v>
      </c>
      <c r="E1788">
        <v>51</v>
      </c>
      <c r="F1788">
        <v>424</v>
      </c>
      <c r="G1788">
        <v>85</v>
      </c>
      <c r="H1788">
        <v>1.68</v>
      </c>
      <c r="I1788">
        <v>42.526895590000002</v>
      </c>
      <c r="J1788">
        <v>76</v>
      </c>
      <c r="K1788">
        <v>28898</v>
      </c>
      <c r="L1788">
        <v>17.7</v>
      </c>
      <c r="M1788">
        <v>124</v>
      </c>
      <c r="N1788">
        <v>67</v>
      </c>
      <c r="O1788">
        <v>6.39</v>
      </c>
      <c r="P1788">
        <v>85</v>
      </c>
      <c r="Q1788">
        <v>15.3</v>
      </c>
      <c r="R1788">
        <v>283.89115880000003</v>
      </c>
      <c r="S1788">
        <v>19716598</v>
      </c>
      <c r="T1788">
        <v>4</v>
      </c>
      <c r="U1788">
        <v>3.9</v>
      </c>
      <c r="V1788">
        <v>0.318</v>
      </c>
      <c r="W1788">
        <v>6.7</v>
      </c>
      <c r="X1788">
        <f t="shared" si="538"/>
        <v>0.58587257617728528</v>
      </c>
      <c r="Y1788">
        <f t="shared" si="539"/>
        <v>4.7222222222222221E-2</v>
      </c>
      <c r="Z1788">
        <f t="shared" si="540"/>
        <v>9.3505039193729003E-2</v>
      </c>
      <c r="AA1788">
        <f t="shared" si="541"/>
        <v>2.1831154289308403E-3</v>
      </c>
      <c r="AB1788">
        <f t="shared" si="555"/>
        <v>0.76530612244897955</v>
      </c>
      <c r="AC1788">
        <f t="shared" si="542"/>
        <v>0.1361937572755593</v>
      </c>
      <c r="AD1788">
        <f t="shared" si="543"/>
        <v>0.19351100811123986</v>
      </c>
      <c r="AE1788">
        <f t="shared" si="544"/>
        <v>4.9599999999999998E-2</v>
      </c>
      <c r="AF1788">
        <f t="shared" si="545"/>
        <v>0.66666666666666663</v>
      </c>
      <c r="AG1788">
        <f t="shared" si="546"/>
        <v>0.34939059779454434</v>
      </c>
      <c r="AH1788">
        <f t="shared" si="547"/>
        <v>0.85567010309278346</v>
      </c>
      <c r="AI1788">
        <f t="shared" si="548"/>
        <v>0.30099009900990104</v>
      </c>
      <c r="AJ1788">
        <f t="shared" si="549"/>
        <v>2.3681068854665881E-3</v>
      </c>
      <c r="AK1788">
        <f t="shared" si="550"/>
        <v>1.5238569301579215E-2</v>
      </c>
      <c r="AL1788">
        <f t="shared" si="551"/>
        <v>0.14130434782608697</v>
      </c>
      <c r="AM1788">
        <f t="shared" si="552"/>
        <v>0.13333333333333333</v>
      </c>
      <c r="AN1788">
        <f t="shared" si="553"/>
        <v>0.33544303797468356</v>
      </c>
      <c r="AO1788">
        <f t="shared" si="554"/>
        <v>0.32367149758454106</v>
      </c>
    </row>
    <row r="1789" spans="1:41" x14ac:dyDescent="0.2">
      <c r="A1789" t="s">
        <v>138</v>
      </c>
      <c r="B1789" t="s">
        <v>23</v>
      </c>
      <c r="C1789">
        <v>2002</v>
      </c>
      <c r="D1789">
        <f t="shared" si="537"/>
        <v>0</v>
      </c>
      <c r="E1789">
        <v>49.8</v>
      </c>
      <c r="F1789">
        <v>416</v>
      </c>
      <c r="G1789">
        <v>87</v>
      </c>
      <c r="H1789">
        <v>2.16</v>
      </c>
      <c r="I1789">
        <v>40.825970769999998</v>
      </c>
      <c r="J1789">
        <v>76</v>
      </c>
      <c r="K1789">
        <v>7155</v>
      </c>
      <c r="L1789">
        <v>17.3</v>
      </c>
      <c r="M1789">
        <v>127</v>
      </c>
      <c r="N1789">
        <v>76</v>
      </c>
      <c r="O1789">
        <v>6.45</v>
      </c>
      <c r="P1789">
        <v>76</v>
      </c>
      <c r="Q1789">
        <v>14.5</v>
      </c>
      <c r="R1789">
        <v>262.88455099999999</v>
      </c>
      <c r="S1789">
        <v>19139658</v>
      </c>
      <c r="T1789">
        <v>4</v>
      </c>
      <c r="U1789">
        <v>4</v>
      </c>
      <c r="V1789">
        <v>0.311</v>
      </c>
      <c r="W1789">
        <v>6.2</v>
      </c>
      <c r="X1789">
        <f t="shared" si="538"/>
        <v>0.57479224376731297</v>
      </c>
      <c r="Y1789">
        <f t="shared" si="539"/>
        <v>4.8333333333333332E-2</v>
      </c>
      <c r="Z1789">
        <f t="shared" si="540"/>
        <v>0.12038073908174694</v>
      </c>
      <c r="AA1789">
        <f t="shared" si="541"/>
        <v>2.0957985635336259E-3</v>
      </c>
      <c r="AB1789">
        <f t="shared" si="555"/>
        <v>0.76530612244897955</v>
      </c>
      <c r="AC1789">
        <f t="shared" si="542"/>
        <v>3.3720891871639104E-2</v>
      </c>
      <c r="AD1789">
        <f t="shared" si="543"/>
        <v>0.18887601390498263</v>
      </c>
      <c r="AE1789">
        <f t="shared" si="544"/>
        <v>5.0799999999999998E-2</v>
      </c>
      <c r="AF1789">
        <f t="shared" si="545"/>
        <v>0.76041666666666663</v>
      </c>
      <c r="AG1789">
        <f t="shared" si="546"/>
        <v>0.35287289611143352</v>
      </c>
      <c r="AH1789">
        <f t="shared" si="547"/>
        <v>0.76288659793814428</v>
      </c>
      <c r="AI1789">
        <f t="shared" si="548"/>
        <v>0.28514851485148518</v>
      </c>
      <c r="AJ1789">
        <f t="shared" si="549"/>
        <v>2.1918341585085723E-3</v>
      </c>
      <c r="AK1789">
        <f t="shared" si="550"/>
        <v>1.4792662997983258E-2</v>
      </c>
      <c r="AL1789">
        <f t="shared" si="551"/>
        <v>0.14130434782608697</v>
      </c>
      <c r="AM1789">
        <f t="shared" si="552"/>
        <v>0.1368421052631579</v>
      </c>
      <c r="AN1789">
        <f t="shared" si="553"/>
        <v>0.3280590717299578</v>
      </c>
      <c r="AO1789">
        <f t="shared" si="554"/>
        <v>0.29951690821256038</v>
      </c>
    </row>
    <row r="1790" spans="1:41" x14ac:dyDescent="0.2">
      <c r="A1790" t="s">
        <v>138</v>
      </c>
      <c r="B1790" t="s">
        <v>23</v>
      </c>
      <c r="C1790">
        <v>2001</v>
      </c>
      <c r="D1790">
        <f t="shared" si="537"/>
        <v>0</v>
      </c>
      <c r="E1790">
        <v>49.5</v>
      </c>
      <c r="F1790">
        <v>48</v>
      </c>
      <c r="G1790">
        <v>90</v>
      </c>
      <c r="H1790">
        <v>2.09</v>
      </c>
      <c r="I1790">
        <v>37.825119360000002</v>
      </c>
      <c r="J1790">
        <v>25</v>
      </c>
      <c r="K1790">
        <v>7085</v>
      </c>
      <c r="L1790">
        <v>16.899999999999999</v>
      </c>
      <c r="M1790">
        <v>132</v>
      </c>
      <c r="N1790">
        <v>72</v>
      </c>
      <c r="O1790">
        <v>5.64</v>
      </c>
      <c r="P1790">
        <v>73</v>
      </c>
      <c r="Q1790">
        <v>13.4</v>
      </c>
      <c r="R1790">
        <v>256.44148719999998</v>
      </c>
      <c r="S1790">
        <v>18588758</v>
      </c>
      <c r="T1790">
        <v>4.0999999999999996</v>
      </c>
      <c r="U1790">
        <v>4</v>
      </c>
      <c r="V1790">
        <v>0.29799999999999999</v>
      </c>
      <c r="W1790">
        <v>5.8</v>
      </c>
      <c r="X1790">
        <f t="shared" si="538"/>
        <v>6.5096952908587261E-2</v>
      </c>
      <c r="Y1790">
        <f t="shared" si="539"/>
        <v>0.05</v>
      </c>
      <c r="Z1790">
        <f t="shared" si="540"/>
        <v>0.11646136618141098</v>
      </c>
      <c r="AA1790">
        <f t="shared" si="541"/>
        <v>1.9417500508874231E-3</v>
      </c>
      <c r="AB1790">
        <f t="shared" si="555"/>
        <v>0.24489795918367346</v>
      </c>
      <c r="AC1790">
        <f t="shared" si="542"/>
        <v>3.3390987967933342E-2</v>
      </c>
      <c r="AD1790">
        <f t="shared" si="543"/>
        <v>0.18424101969872536</v>
      </c>
      <c r="AE1790">
        <f t="shared" si="544"/>
        <v>5.28E-2</v>
      </c>
      <c r="AF1790">
        <f t="shared" si="545"/>
        <v>0.71875</v>
      </c>
      <c r="AG1790">
        <f t="shared" si="546"/>
        <v>0.30586186883343003</v>
      </c>
      <c r="AH1790">
        <f t="shared" si="547"/>
        <v>0.73195876288659789</v>
      </c>
      <c r="AI1790">
        <f t="shared" si="548"/>
        <v>0.26336633663366338</v>
      </c>
      <c r="AJ1790">
        <f t="shared" si="549"/>
        <v>2.1377684837074048E-3</v>
      </c>
      <c r="AK1790">
        <f t="shared" si="550"/>
        <v>1.4366882530948536E-2</v>
      </c>
      <c r="AL1790">
        <f t="shared" si="551"/>
        <v>0.14492753623188406</v>
      </c>
      <c r="AM1790">
        <f t="shared" si="552"/>
        <v>0.1368421052631579</v>
      </c>
      <c r="AN1790">
        <f t="shared" si="553"/>
        <v>0.31434599156118143</v>
      </c>
      <c r="AO1790">
        <f t="shared" si="554"/>
        <v>0.28019323671497587</v>
      </c>
    </row>
    <row r="1791" spans="1:41" x14ac:dyDescent="0.2">
      <c r="A1791" t="s">
        <v>138</v>
      </c>
      <c r="B1791" t="s">
        <v>23</v>
      </c>
      <c r="C1791">
        <v>2000</v>
      </c>
      <c r="D1791">
        <f t="shared" si="537"/>
        <v>0</v>
      </c>
      <c r="E1791">
        <v>49</v>
      </c>
      <c r="F1791">
        <v>43</v>
      </c>
      <c r="G1791">
        <v>93</v>
      </c>
      <c r="H1791">
        <v>1.1399999999999999</v>
      </c>
      <c r="I1791">
        <v>47.172507179999997</v>
      </c>
      <c r="J1791">
        <v>80.94</v>
      </c>
      <c r="K1791">
        <v>7375</v>
      </c>
      <c r="L1791">
        <v>16.5</v>
      </c>
      <c r="M1791">
        <v>136</v>
      </c>
      <c r="N1791">
        <v>69</v>
      </c>
      <c r="O1791">
        <v>6.16</v>
      </c>
      <c r="P1791">
        <v>7</v>
      </c>
      <c r="Q1791">
        <v>12.2</v>
      </c>
      <c r="R1791">
        <v>277.64865909999997</v>
      </c>
      <c r="S1791">
        <v>1867687</v>
      </c>
      <c r="T1791">
        <v>4.2</v>
      </c>
      <c r="U1791">
        <v>4.0999999999999996</v>
      </c>
      <c r="V1791">
        <v>0.29099999999999998</v>
      </c>
      <c r="W1791">
        <v>5.4</v>
      </c>
      <c r="X1791">
        <f t="shared" si="538"/>
        <v>5.817174515235457E-2</v>
      </c>
      <c r="Y1791">
        <f t="shared" si="539"/>
        <v>5.1666666666666666E-2</v>
      </c>
      <c r="Z1791">
        <f t="shared" si="540"/>
        <v>6.3269876819708845E-2</v>
      </c>
      <c r="AA1791">
        <f t="shared" si="541"/>
        <v>2.4215975988199053E-3</v>
      </c>
      <c r="AB1791">
        <f t="shared" si="555"/>
        <v>0.81571428571428573</v>
      </c>
      <c r="AC1791">
        <f t="shared" si="542"/>
        <v>3.4757732711857219E-2</v>
      </c>
      <c r="AD1791">
        <f t="shared" si="543"/>
        <v>0.17960602549246815</v>
      </c>
      <c r="AE1791">
        <f t="shared" si="544"/>
        <v>5.4399999999999997E-2</v>
      </c>
      <c r="AF1791">
        <f t="shared" si="545"/>
        <v>0.6875</v>
      </c>
      <c r="AG1791">
        <f t="shared" si="546"/>
        <v>0.33604178757980269</v>
      </c>
      <c r="AH1791">
        <f t="shared" si="547"/>
        <v>5.1546391752577317E-2</v>
      </c>
      <c r="AI1791">
        <f t="shared" si="548"/>
        <v>0.23960396039603959</v>
      </c>
      <c r="AJ1791">
        <f t="shared" si="549"/>
        <v>2.3157242039965414E-3</v>
      </c>
      <c r="AK1791">
        <f t="shared" si="550"/>
        <v>1.4434746171697222E-3</v>
      </c>
      <c r="AL1791">
        <f t="shared" si="551"/>
        <v>0.14855072463768118</v>
      </c>
      <c r="AM1791">
        <f t="shared" si="552"/>
        <v>0.14035087719298245</v>
      </c>
      <c r="AN1791">
        <f t="shared" si="553"/>
        <v>0.30696202531645567</v>
      </c>
      <c r="AO1791">
        <f t="shared" si="554"/>
        <v>0.26086956521739135</v>
      </c>
    </row>
    <row r="1792" spans="1:41" x14ac:dyDescent="0.2">
      <c r="A1792" t="s">
        <v>139</v>
      </c>
      <c r="B1792" t="s">
        <v>23</v>
      </c>
      <c r="C1792">
        <v>2015</v>
      </c>
      <c r="D1792">
        <f t="shared" si="537"/>
        <v>0</v>
      </c>
      <c r="E1792">
        <v>66.599999999999994</v>
      </c>
      <c r="F1792">
        <v>199</v>
      </c>
      <c r="G1792">
        <v>39</v>
      </c>
      <c r="H1792">
        <v>4.5999999999999996</v>
      </c>
      <c r="I1792">
        <v>0</v>
      </c>
      <c r="J1792">
        <v>89</v>
      </c>
      <c r="K1792">
        <v>6</v>
      </c>
      <c r="L1792">
        <v>23.8</v>
      </c>
      <c r="M1792">
        <v>50</v>
      </c>
      <c r="N1792">
        <v>89</v>
      </c>
      <c r="O1792">
        <v>5.93</v>
      </c>
      <c r="P1792">
        <v>89</v>
      </c>
      <c r="Q1792">
        <v>0.3</v>
      </c>
      <c r="R1792">
        <v>1194.5913700000001</v>
      </c>
      <c r="S1792">
        <v>5243669</v>
      </c>
      <c r="T1792">
        <v>12.8</v>
      </c>
      <c r="U1792">
        <v>13</v>
      </c>
      <c r="V1792">
        <v>0.55200000000000005</v>
      </c>
      <c r="W1792">
        <v>9.1</v>
      </c>
      <c r="X1792">
        <f t="shared" si="538"/>
        <v>0.2742382271468144</v>
      </c>
      <c r="Y1792">
        <f t="shared" si="539"/>
        <v>2.1666666666666667E-2</v>
      </c>
      <c r="Z1792">
        <f t="shared" si="540"/>
        <v>0.25699888017917133</v>
      </c>
      <c r="AA1792">
        <f t="shared" si="541"/>
        <v>0</v>
      </c>
      <c r="AB1792">
        <f t="shared" si="555"/>
        <v>0.89795918367346939</v>
      </c>
      <c r="AC1792">
        <f t="shared" si="542"/>
        <v>2.8277477460494007E-5</v>
      </c>
      <c r="AD1792">
        <f t="shared" si="543"/>
        <v>0.26419466975666284</v>
      </c>
      <c r="AE1792">
        <f t="shared" si="544"/>
        <v>0.02</v>
      </c>
      <c r="AF1792">
        <f t="shared" si="545"/>
        <v>0.89583333333333337</v>
      </c>
      <c r="AG1792">
        <f t="shared" si="546"/>
        <v>0.32269297736506092</v>
      </c>
      <c r="AH1792">
        <f t="shared" si="547"/>
        <v>0.89690721649484539</v>
      </c>
      <c r="AI1792">
        <f t="shared" si="548"/>
        <v>3.9603960396039604E-3</v>
      </c>
      <c r="AJ1792">
        <f t="shared" si="549"/>
        <v>1.001006465408188E-2</v>
      </c>
      <c r="AK1792">
        <f t="shared" si="550"/>
        <v>4.0527089476486032E-3</v>
      </c>
      <c r="AL1792">
        <f t="shared" si="551"/>
        <v>0.46014492753623198</v>
      </c>
      <c r="AM1792">
        <f t="shared" si="552"/>
        <v>0.45263157894736844</v>
      </c>
      <c r="AN1792">
        <f t="shared" si="553"/>
        <v>0.58227848101265833</v>
      </c>
      <c r="AO1792">
        <f t="shared" si="554"/>
        <v>0.43961352657004832</v>
      </c>
    </row>
    <row r="1793" spans="1:41" x14ac:dyDescent="0.2">
      <c r="A1793" t="s">
        <v>139</v>
      </c>
      <c r="B1793" t="s">
        <v>23</v>
      </c>
      <c r="C1793">
        <v>2014</v>
      </c>
      <c r="D1793">
        <f t="shared" si="537"/>
        <v>0</v>
      </c>
      <c r="E1793">
        <v>66.400000000000006</v>
      </c>
      <c r="F1793">
        <v>21</v>
      </c>
      <c r="G1793">
        <v>40</v>
      </c>
      <c r="H1793">
        <v>0.01</v>
      </c>
      <c r="I1793">
        <v>45.337886769999997</v>
      </c>
      <c r="J1793">
        <v>88</v>
      </c>
      <c r="K1793">
        <v>122</v>
      </c>
      <c r="L1793">
        <v>22.9</v>
      </c>
      <c r="M1793">
        <v>52</v>
      </c>
      <c r="N1793">
        <v>88</v>
      </c>
      <c r="O1793">
        <v>2.2799999999999998</v>
      </c>
      <c r="P1793">
        <v>88</v>
      </c>
      <c r="Q1793">
        <v>0.3</v>
      </c>
      <c r="R1793">
        <v>1262.8937820000001</v>
      </c>
      <c r="S1793">
        <v>51924182</v>
      </c>
      <c r="T1793">
        <v>12.9</v>
      </c>
      <c r="U1793">
        <v>13.1</v>
      </c>
      <c r="V1793">
        <v>0.54700000000000004</v>
      </c>
      <c r="W1793">
        <v>9.1</v>
      </c>
      <c r="X1793">
        <f t="shared" si="538"/>
        <v>2.7700831024930747E-2</v>
      </c>
      <c r="Y1793">
        <f t="shared" si="539"/>
        <v>2.2222222222222223E-2</v>
      </c>
      <c r="Z1793">
        <f t="shared" si="540"/>
        <v>0</v>
      </c>
      <c r="AA1793">
        <f t="shared" si="541"/>
        <v>2.3274174789748954E-3</v>
      </c>
      <c r="AB1793">
        <f t="shared" si="555"/>
        <v>0.88775510204081631</v>
      </c>
      <c r="AC1793">
        <f t="shared" si="542"/>
        <v>5.7497537503004481E-4</v>
      </c>
      <c r="AD1793">
        <f t="shared" si="543"/>
        <v>0.25376593279258403</v>
      </c>
      <c r="AE1793">
        <f t="shared" si="544"/>
        <v>2.0799999999999999E-2</v>
      </c>
      <c r="AF1793">
        <f t="shared" si="545"/>
        <v>0.88541666666666663</v>
      </c>
      <c r="AG1793">
        <f t="shared" si="546"/>
        <v>0.11085316308763782</v>
      </c>
      <c r="AH1793">
        <f t="shared" si="547"/>
        <v>0.88659793814432986</v>
      </c>
      <c r="AI1793">
        <f t="shared" si="548"/>
        <v>3.9603960396039604E-3</v>
      </c>
      <c r="AJ1793">
        <f t="shared" si="549"/>
        <v>1.0583210615375538E-2</v>
      </c>
      <c r="AK1793">
        <f t="shared" si="550"/>
        <v>4.0131217981158165E-2</v>
      </c>
      <c r="AL1793">
        <f t="shared" si="551"/>
        <v>0.46376811594202905</v>
      </c>
      <c r="AM1793">
        <f t="shared" si="552"/>
        <v>0.45614035087719296</v>
      </c>
      <c r="AN1793">
        <f t="shared" si="553"/>
        <v>0.57700421940928281</v>
      </c>
      <c r="AO1793">
        <f t="shared" si="554"/>
        <v>0.43961352657004832</v>
      </c>
    </row>
    <row r="1794" spans="1:41" x14ac:dyDescent="0.2">
      <c r="A1794" t="s">
        <v>139</v>
      </c>
      <c r="B1794" t="s">
        <v>23</v>
      </c>
      <c r="C1794">
        <v>2013</v>
      </c>
      <c r="D1794">
        <f t="shared" si="537"/>
        <v>0</v>
      </c>
      <c r="E1794">
        <v>66.2</v>
      </c>
      <c r="F1794">
        <v>22</v>
      </c>
      <c r="G1794">
        <v>42</v>
      </c>
      <c r="H1794">
        <v>0.7</v>
      </c>
      <c r="I1794">
        <v>38.337934619999999</v>
      </c>
      <c r="J1794">
        <v>75</v>
      </c>
      <c r="K1794">
        <v>1010</v>
      </c>
      <c r="L1794">
        <v>22.1</v>
      </c>
      <c r="M1794">
        <v>55</v>
      </c>
      <c r="N1794">
        <v>76</v>
      </c>
      <c r="O1794">
        <v>2.16</v>
      </c>
      <c r="P1794">
        <v>75</v>
      </c>
      <c r="Q1794">
        <v>0.4</v>
      </c>
      <c r="R1794">
        <v>1168.8394699999999</v>
      </c>
      <c r="S1794">
        <v>51448196</v>
      </c>
      <c r="T1794">
        <v>12.9</v>
      </c>
      <c r="U1794">
        <v>13.2</v>
      </c>
      <c r="V1794">
        <v>0.54</v>
      </c>
      <c r="W1794">
        <v>9.1</v>
      </c>
      <c r="X1794">
        <f t="shared" si="538"/>
        <v>2.9085872576177285E-2</v>
      </c>
      <c r="Y1794">
        <f t="shared" si="539"/>
        <v>2.3333333333333334E-2</v>
      </c>
      <c r="Z1794">
        <f t="shared" si="540"/>
        <v>3.8633818589025752E-2</v>
      </c>
      <c r="AA1794">
        <f t="shared" si="541"/>
        <v>1.9680753890238007E-3</v>
      </c>
      <c r="AB1794">
        <f t="shared" si="555"/>
        <v>0.75510204081632648</v>
      </c>
      <c r="AC1794">
        <f t="shared" si="542"/>
        <v>4.7600420391831575E-3</v>
      </c>
      <c r="AD1794">
        <f t="shared" si="543"/>
        <v>0.24449594438006955</v>
      </c>
      <c r="AE1794">
        <f t="shared" si="544"/>
        <v>2.1999999999999999E-2</v>
      </c>
      <c r="AF1794">
        <f t="shared" si="545"/>
        <v>0.76041666666666663</v>
      </c>
      <c r="AG1794">
        <f t="shared" si="546"/>
        <v>0.10388856645385955</v>
      </c>
      <c r="AH1794">
        <f t="shared" si="547"/>
        <v>0.75257731958762886</v>
      </c>
      <c r="AI1794">
        <f t="shared" si="548"/>
        <v>5.9405940594059415E-3</v>
      </c>
      <c r="AJ1794">
        <f t="shared" si="549"/>
        <v>9.7939727614465462E-3</v>
      </c>
      <c r="AK1794">
        <f t="shared" si="550"/>
        <v>3.9763337165434821E-2</v>
      </c>
      <c r="AL1794">
        <f t="shared" si="551"/>
        <v>0.46376811594202905</v>
      </c>
      <c r="AM1794">
        <f t="shared" si="552"/>
        <v>0.45964912280701753</v>
      </c>
      <c r="AN1794">
        <f t="shared" si="553"/>
        <v>0.569620253164557</v>
      </c>
      <c r="AO1794">
        <f t="shared" si="554"/>
        <v>0.43961352657004832</v>
      </c>
    </row>
    <row r="1795" spans="1:41" x14ac:dyDescent="0.2">
      <c r="A1795" t="s">
        <v>139</v>
      </c>
      <c r="B1795" t="s">
        <v>23</v>
      </c>
      <c r="C1795">
        <v>2012</v>
      </c>
      <c r="D1795">
        <f t="shared" si="537"/>
        <v>0</v>
      </c>
      <c r="E1795">
        <v>65.900000000000006</v>
      </c>
      <c r="F1795">
        <v>25</v>
      </c>
      <c r="G1795">
        <v>44</v>
      </c>
      <c r="H1795">
        <v>0.55000000000000004</v>
      </c>
      <c r="I1795">
        <v>38.427908299999999</v>
      </c>
      <c r="J1795">
        <v>58</v>
      </c>
      <c r="K1795">
        <v>2175</v>
      </c>
      <c r="L1795">
        <v>21.3</v>
      </c>
      <c r="M1795">
        <v>58</v>
      </c>
      <c r="N1795">
        <v>87</v>
      </c>
      <c r="O1795">
        <v>2.2200000000000002</v>
      </c>
      <c r="P1795">
        <v>84</v>
      </c>
      <c r="Q1795">
        <v>0.5</v>
      </c>
      <c r="R1795">
        <v>1171.58257</v>
      </c>
      <c r="S1795">
        <v>5986514</v>
      </c>
      <c r="T1795">
        <v>13</v>
      </c>
      <c r="U1795">
        <v>13.2</v>
      </c>
      <c r="V1795">
        <v>0.53300000000000003</v>
      </c>
      <c r="W1795">
        <v>9.1</v>
      </c>
      <c r="X1795">
        <f t="shared" si="538"/>
        <v>3.3240997229916899E-2</v>
      </c>
      <c r="Y1795">
        <f t="shared" si="539"/>
        <v>2.4444444444444446E-2</v>
      </c>
      <c r="Z1795">
        <f t="shared" si="540"/>
        <v>3.0235162374020158E-2</v>
      </c>
      <c r="AA1795">
        <f t="shared" si="541"/>
        <v>1.9726941820553774E-3</v>
      </c>
      <c r="AB1795">
        <f t="shared" si="555"/>
        <v>0.58163265306122447</v>
      </c>
      <c r="AC1795">
        <f t="shared" si="542"/>
        <v>1.0250585579429077E-2</v>
      </c>
      <c r="AD1795">
        <f t="shared" si="543"/>
        <v>0.23522595596755505</v>
      </c>
      <c r="AE1795">
        <f t="shared" si="544"/>
        <v>2.3199999999999998E-2</v>
      </c>
      <c r="AF1795">
        <f t="shared" si="545"/>
        <v>0.875</v>
      </c>
      <c r="AG1795">
        <f t="shared" si="546"/>
        <v>0.1073708647707487</v>
      </c>
      <c r="AH1795">
        <f t="shared" si="547"/>
        <v>0.84536082474226804</v>
      </c>
      <c r="AI1795">
        <f t="shared" si="548"/>
        <v>7.9207920792079209E-3</v>
      </c>
      <c r="AJ1795">
        <f t="shared" si="549"/>
        <v>9.81699093372463E-3</v>
      </c>
      <c r="AK1795">
        <f t="shared" si="550"/>
        <v>4.626840171163593E-3</v>
      </c>
      <c r="AL1795">
        <f t="shared" si="551"/>
        <v>0.46739130434782611</v>
      </c>
      <c r="AM1795">
        <f t="shared" si="552"/>
        <v>0.45964912280701753</v>
      </c>
      <c r="AN1795">
        <f t="shared" si="553"/>
        <v>0.5622362869198313</v>
      </c>
      <c r="AO1795">
        <f t="shared" si="554"/>
        <v>0.43961352657004832</v>
      </c>
    </row>
    <row r="1796" spans="1:41" x14ac:dyDescent="0.2">
      <c r="A1796" t="s">
        <v>139</v>
      </c>
      <c r="B1796" t="s">
        <v>23</v>
      </c>
      <c r="C1796">
        <v>2011</v>
      </c>
      <c r="D1796">
        <f t="shared" si="537"/>
        <v>0</v>
      </c>
      <c r="E1796">
        <v>65.599999999999994</v>
      </c>
      <c r="F1796">
        <v>27</v>
      </c>
      <c r="G1796">
        <v>47</v>
      </c>
      <c r="H1796">
        <v>0.33</v>
      </c>
      <c r="I1796">
        <v>21.23698847</v>
      </c>
      <c r="J1796">
        <v>4</v>
      </c>
      <c r="K1796">
        <v>2046</v>
      </c>
      <c r="L1796">
        <v>2.5</v>
      </c>
      <c r="M1796">
        <v>61</v>
      </c>
      <c r="N1796">
        <v>9</v>
      </c>
      <c r="O1796">
        <v>1.87</v>
      </c>
      <c r="P1796">
        <v>84</v>
      </c>
      <c r="Q1796">
        <v>0.5</v>
      </c>
      <c r="R1796">
        <v>1186.423937</v>
      </c>
      <c r="S1796">
        <v>555331</v>
      </c>
      <c r="T1796">
        <v>13</v>
      </c>
      <c r="U1796">
        <v>13.3</v>
      </c>
      <c r="V1796">
        <v>0.52600000000000002</v>
      </c>
      <c r="W1796">
        <v>9.1</v>
      </c>
      <c r="X1796">
        <f t="shared" si="538"/>
        <v>3.6011080332409975E-2</v>
      </c>
      <c r="Y1796">
        <f t="shared" si="539"/>
        <v>2.6111111111111113E-2</v>
      </c>
      <c r="Z1796">
        <f t="shared" si="540"/>
        <v>1.7917133258678612E-2</v>
      </c>
      <c r="AA1796">
        <f t="shared" si="541"/>
        <v>1.0901994267313825E-3</v>
      </c>
      <c r="AB1796">
        <f t="shared" si="555"/>
        <v>3.0612244897959183E-2</v>
      </c>
      <c r="AC1796">
        <f t="shared" si="542"/>
        <v>9.6426198140284573E-3</v>
      </c>
      <c r="AD1796">
        <f t="shared" si="543"/>
        <v>1.7381228273464659E-2</v>
      </c>
      <c r="AE1796">
        <f t="shared" si="544"/>
        <v>2.4400000000000002E-2</v>
      </c>
      <c r="AF1796">
        <f t="shared" si="545"/>
        <v>6.25E-2</v>
      </c>
      <c r="AG1796">
        <f t="shared" si="546"/>
        <v>8.7057457922228673E-2</v>
      </c>
      <c r="AH1796">
        <f t="shared" si="547"/>
        <v>0.84536082474226804</v>
      </c>
      <c r="AI1796">
        <f t="shared" si="548"/>
        <v>7.9207920792079209E-3</v>
      </c>
      <c r="AJ1796">
        <f t="shared" si="549"/>
        <v>9.9415292817426632E-3</v>
      </c>
      <c r="AK1796">
        <f t="shared" si="550"/>
        <v>4.2917882737879851E-4</v>
      </c>
      <c r="AL1796">
        <f t="shared" si="551"/>
        <v>0.46739130434782611</v>
      </c>
      <c r="AM1796">
        <f t="shared" si="552"/>
        <v>0.46315789473684216</v>
      </c>
      <c r="AN1796">
        <f t="shared" si="553"/>
        <v>0.55485232067510548</v>
      </c>
      <c r="AO1796">
        <f t="shared" si="554"/>
        <v>0.43961352657004832</v>
      </c>
    </row>
    <row r="1797" spans="1:41" x14ac:dyDescent="0.2">
      <c r="A1797" t="s">
        <v>139</v>
      </c>
      <c r="B1797" t="s">
        <v>23</v>
      </c>
      <c r="C1797">
        <v>2010</v>
      </c>
      <c r="D1797">
        <f t="shared" si="537"/>
        <v>0</v>
      </c>
      <c r="E1797">
        <v>65.400000000000006</v>
      </c>
      <c r="F1797">
        <v>29</v>
      </c>
      <c r="G1797">
        <v>49</v>
      </c>
      <c r="H1797">
        <v>0.3</v>
      </c>
      <c r="I1797">
        <v>17.48293752</v>
      </c>
      <c r="J1797">
        <v>92</v>
      </c>
      <c r="K1797">
        <v>190</v>
      </c>
      <c r="L1797">
        <v>19.8</v>
      </c>
      <c r="M1797">
        <v>65</v>
      </c>
      <c r="N1797">
        <v>9</v>
      </c>
      <c r="O1797">
        <v>1.92</v>
      </c>
      <c r="P1797">
        <v>9</v>
      </c>
      <c r="Q1797">
        <v>0.5</v>
      </c>
      <c r="R1797">
        <v>987.73658320000004</v>
      </c>
      <c r="S1797">
        <v>5155896</v>
      </c>
      <c r="T1797">
        <v>13.1</v>
      </c>
      <c r="U1797">
        <v>13.3</v>
      </c>
      <c r="V1797">
        <v>0.51500000000000001</v>
      </c>
      <c r="W1797">
        <v>8.8000000000000007</v>
      </c>
      <c r="X1797">
        <f t="shared" si="538"/>
        <v>3.8781163434903045E-2</v>
      </c>
      <c r="Y1797">
        <f t="shared" si="539"/>
        <v>2.7222222222222221E-2</v>
      </c>
      <c r="Z1797">
        <f t="shared" si="540"/>
        <v>1.6237402015677492E-2</v>
      </c>
      <c r="AA1797">
        <f t="shared" si="541"/>
        <v>8.9748546451438448E-4</v>
      </c>
      <c r="AB1797">
        <f t="shared" si="555"/>
        <v>0.9285714285714286</v>
      </c>
      <c r="AC1797">
        <f t="shared" si="542"/>
        <v>8.9545345291564362E-4</v>
      </c>
      <c r="AD1797">
        <f t="shared" si="543"/>
        <v>0.21784472769409038</v>
      </c>
      <c r="AE1797">
        <f t="shared" si="544"/>
        <v>2.5999999999999999E-2</v>
      </c>
      <c r="AF1797">
        <f t="shared" si="545"/>
        <v>6.25E-2</v>
      </c>
      <c r="AG1797">
        <f t="shared" si="546"/>
        <v>8.9959373186302941E-2</v>
      </c>
      <c r="AH1797">
        <f t="shared" si="547"/>
        <v>7.2164948453608241E-2</v>
      </c>
      <c r="AI1797">
        <f t="shared" si="548"/>
        <v>7.9207920792079209E-3</v>
      </c>
      <c r="AJ1797">
        <f t="shared" si="549"/>
        <v>8.2742842891266738E-3</v>
      </c>
      <c r="AK1797">
        <f t="shared" si="550"/>
        <v>3.9848708119923333E-3</v>
      </c>
      <c r="AL1797">
        <f t="shared" si="551"/>
        <v>0.47101449275362323</v>
      </c>
      <c r="AM1797">
        <f t="shared" si="552"/>
        <v>0.46315789473684216</v>
      </c>
      <c r="AN1797">
        <f t="shared" si="553"/>
        <v>0.54324894514767941</v>
      </c>
      <c r="AO1797">
        <f t="shared" si="554"/>
        <v>0.42512077294685996</v>
      </c>
    </row>
    <row r="1798" spans="1:41" x14ac:dyDescent="0.2">
      <c r="A1798" t="s">
        <v>139</v>
      </c>
      <c r="B1798" t="s">
        <v>23</v>
      </c>
      <c r="C1798">
        <v>2009</v>
      </c>
      <c r="D1798">
        <f t="shared" si="537"/>
        <v>0</v>
      </c>
      <c r="E1798">
        <v>65.2</v>
      </c>
      <c r="F1798">
        <v>211</v>
      </c>
      <c r="G1798">
        <v>52</v>
      </c>
      <c r="H1798">
        <v>0.28000000000000003</v>
      </c>
      <c r="I1798">
        <v>11.052479030000001</v>
      </c>
      <c r="J1798">
        <v>91</v>
      </c>
      <c r="K1798">
        <v>329</v>
      </c>
      <c r="L1798">
        <v>19.100000000000001</v>
      </c>
      <c r="M1798">
        <v>69</v>
      </c>
      <c r="N1798">
        <v>9</v>
      </c>
      <c r="O1798">
        <v>2.5</v>
      </c>
      <c r="P1798">
        <v>9</v>
      </c>
      <c r="Q1798">
        <v>0.6</v>
      </c>
      <c r="R1798">
        <v>741.77711599999998</v>
      </c>
      <c r="S1798">
        <v>49869</v>
      </c>
      <c r="T1798">
        <v>13.1</v>
      </c>
      <c r="U1798">
        <v>13.4</v>
      </c>
      <c r="V1798">
        <v>0.504</v>
      </c>
      <c r="W1798">
        <v>8.5</v>
      </c>
      <c r="X1798">
        <f t="shared" si="538"/>
        <v>0.29085872576177285</v>
      </c>
      <c r="Y1798">
        <f t="shared" si="539"/>
        <v>2.8888888888888888E-2</v>
      </c>
      <c r="Z1798">
        <f t="shared" si="540"/>
        <v>1.5117581187010079E-2</v>
      </c>
      <c r="AA1798">
        <f t="shared" si="541"/>
        <v>5.6737829469032184E-4</v>
      </c>
      <c r="AB1798">
        <f t="shared" si="555"/>
        <v>0.91836734693877553</v>
      </c>
      <c r="AC1798">
        <f t="shared" si="542"/>
        <v>1.5505483474170881E-3</v>
      </c>
      <c r="AD1798">
        <f t="shared" si="543"/>
        <v>0.20973348783314022</v>
      </c>
      <c r="AE1798">
        <f t="shared" si="544"/>
        <v>2.76E-2</v>
      </c>
      <c r="AF1798">
        <f t="shared" si="545"/>
        <v>6.25E-2</v>
      </c>
      <c r="AG1798">
        <f t="shared" si="546"/>
        <v>0.12362159024956471</v>
      </c>
      <c r="AH1798">
        <f t="shared" si="547"/>
        <v>7.2164948453608241E-2</v>
      </c>
      <c r="AI1798">
        <f t="shared" si="548"/>
        <v>9.9009900990099011E-3</v>
      </c>
      <c r="AJ1798">
        <f t="shared" si="549"/>
        <v>6.2103648587613115E-3</v>
      </c>
      <c r="AK1798">
        <f t="shared" si="550"/>
        <v>3.8516553956571751E-5</v>
      </c>
      <c r="AL1798">
        <f t="shared" si="551"/>
        <v>0.47101449275362323</v>
      </c>
      <c r="AM1798">
        <f t="shared" si="552"/>
        <v>0.46666666666666667</v>
      </c>
      <c r="AN1798">
        <f t="shared" si="553"/>
        <v>0.53164556962025322</v>
      </c>
      <c r="AO1798">
        <f t="shared" si="554"/>
        <v>0.41062801932367149</v>
      </c>
    </row>
    <row r="1799" spans="1:41" x14ac:dyDescent="0.2">
      <c r="A1799" t="s">
        <v>139</v>
      </c>
      <c r="B1799" t="s">
        <v>23</v>
      </c>
      <c r="C1799">
        <v>2008</v>
      </c>
      <c r="D1799">
        <f t="shared" si="537"/>
        <v>0</v>
      </c>
      <c r="E1799">
        <v>59.2</v>
      </c>
      <c r="F1799">
        <v>296</v>
      </c>
      <c r="G1799">
        <v>59</v>
      </c>
      <c r="H1799">
        <v>0.3</v>
      </c>
      <c r="I1799">
        <v>9.5304803200000006</v>
      </c>
      <c r="J1799">
        <v>85</v>
      </c>
      <c r="K1799">
        <v>333</v>
      </c>
      <c r="L1799">
        <v>18.3</v>
      </c>
      <c r="M1799">
        <v>96</v>
      </c>
      <c r="N1799">
        <v>85</v>
      </c>
      <c r="O1799">
        <v>1.87</v>
      </c>
      <c r="P1799">
        <v>85</v>
      </c>
      <c r="Q1799">
        <v>0.6</v>
      </c>
      <c r="R1799">
        <v>643.95137299999999</v>
      </c>
      <c r="S1799">
        <v>49479752</v>
      </c>
      <c r="T1799">
        <v>13.2</v>
      </c>
      <c r="U1799">
        <v>13.4</v>
      </c>
      <c r="V1799">
        <v>0.49299999999999999</v>
      </c>
      <c r="W1799">
        <v>8.1999999999999993</v>
      </c>
      <c r="X1799">
        <f t="shared" si="538"/>
        <v>0.40858725761772852</v>
      </c>
      <c r="Y1799">
        <f t="shared" si="539"/>
        <v>3.2777777777777781E-2</v>
      </c>
      <c r="Z1799">
        <f t="shared" si="540"/>
        <v>1.6237402015677492E-2</v>
      </c>
      <c r="AA1799">
        <f t="shared" si="541"/>
        <v>4.8924658955369876E-4</v>
      </c>
      <c r="AB1799">
        <f t="shared" si="555"/>
        <v>0.8571428571428571</v>
      </c>
      <c r="AC1799">
        <f t="shared" si="542"/>
        <v>1.5693999990574175E-3</v>
      </c>
      <c r="AD1799">
        <f t="shared" si="543"/>
        <v>0.20046349942062575</v>
      </c>
      <c r="AE1799">
        <f t="shared" si="544"/>
        <v>3.8399999999999997E-2</v>
      </c>
      <c r="AF1799">
        <f t="shared" si="545"/>
        <v>0.85416666666666663</v>
      </c>
      <c r="AG1799">
        <f t="shared" si="546"/>
        <v>8.7057457922228673E-2</v>
      </c>
      <c r="AH1799">
        <f t="shared" si="547"/>
        <v>0.85567010309278346</v>
      </c>
      <c r="AI1799">
        <f t="shared" si="548"/>
        <v>9.9009900990099011E-3</v>
      </c>
      <c r="AJ1799">
        <f t="shared" si="549"/>
        <v>5.3894797996655742E-3</v>
      </c>
      <c r="AK1799">
        <f t="shared" si="550"/>
        <v>3.8241963040091392E-2</v>
      </c>
      <c r="AL1799">
        <f t="shared" si="551"/>
        <v>0.47463768115942029</v>
      </c>
      <c r="AM1799">
        <f t="shared" si="552"/>
        <v>0.46666666666666667</v>
      </c>
      <c r="AN1799">
        <f t="shared" si="553"/>
        <v>0.52004219409282704</v>
      </c>
      <c r="AO1799">
        <f t="shared" si="554"/>
        <v>0.39613526570048307</v>
      </c>
    </row>
    <row r="1800" spans="1:41" x14ac:dyDescent="0.2">
      <c r="A1800" t="s">
        <v>139</v>
      </c>
      <c r="B1800" t="s">
        <v>23</v>
      </c>
      <c r="C1800">
        <v>2007</v>
      </c>
      <c r="D1800">
        <f t="shared" si="537"/>
        <v>0</v>
      </c>
      <c r="E1800">
        <v>64.5</v>
      </c>
      <c r="F1800">
        <v>217</v>
      </c>
      <c r="G1800">
        <v>58</v>
      </c>
      <c r="H1800">
        <v>0.26</v>
      </c>
      <c r="I1800">
        <v>0.53057279999999996</v>
      </c>
      <c r="J1800">
        <v>85</v>
      </c>
      <c r="K1800">
        <v>1088</v>
      </c>
      <c r="L1800">
        <v>17.600000000000001</v>
      </c>
      <c r="M1800">
        <v>78</v>
      </c>
      <c r="N1800">
        <v>84</v>
      </c>
      <c r="O1800">
        <v>1.68</v>
      </c>
      <c r="P1800">
        <v>86</v>
      </c>
      <c r="Q1800">
        <v>0.6</v>
      </c>
      <c r="R1800">
        <v>41.451000000000001</v>
      </c>
      <c r="S1800">
        <v>49171586</v>
      </c>
      <c r="T1800">
        <v>13.2</v>
      </c>
      <c r="U1800">
        <v>13.5</v>
      </c>
      <c r="V1800">
        <v>0.48399999999999999</v>
      </c>
      <c r="W1800">
        <v>8.1</v>
      </c>
      <c r="X1800">
        <f t="shared" si="538"/>
        <v>0.29916897506925205</v>
      </c>
      <c r="Y1800">
        <f t="shared" si="539"/>
        <v>3.2222222222222222E-2</v>
      </c>
      <c r="Z1800">
        <f t="shared" si="540"/>
        <v>1.3997760358342666E-2</v>
      </c>
      <c r="AA1800">
        <f t="shared" si="541"/>
        <v>2.7236920301405824E-5</v>
      </c>
      <c r="AB1800">
        <f t="shared" si="555"/>
        <v>0.8571428571428571</v>
      </c>
      <c r="AC1800">
        <f t="shared" si="542"/>
        <v>5.1276492461695801E-3</v>
      </c>
      <c r="AD1800">
        <f t="shared" si="543"/>
        <v>0.19235225955967558</v>
      </c>
      <c r="AE1800">
        <f t="shared" si="544"/>
        <v>3.1199999999999999E-2</v>
      </c>
      <c r="AF1800">
        <f t="shared" si="545"/>
        <v>0.84375</v>
      </c>
      <c r="AG1800">
        <f t="shared" si="546"/>
        <v>7.6030179918746374E-2</v>
      </c>
      <c r="AH1800">
        <f t="shared" si="547"/>
        <v>0.865979381443299</v>
      </c>
      <c r="AI1800">
        <f t="shared" si="548"/>
        <v>9.9009900990099011E-3</v>
      </c>
      <c r="AJ1800">
        <f t="shared" si="549"/>
        <v>3.3371902414752741E-4</v>
      </c>
      <c r="AK1800">
        <f t="shared" si="550"/>
        <v>3.8003787212528818E-2</v>
      </c>
      <c r="AL1800">
        <f t="shared" si="551"/>
        <v>0.47463768115942029</v>
      </c>
      <c r="AM1800">
        <f t="shared" si="552"/>
        <v>0.47017543859649125</v>
      </c>
      <c r="AN1800">
        <f t="shared" si="553"/>
        <v>0.51054852320675104</v>
      </c>
      <c r="AO1800">
        <f t="shared" si="554"/>
        <v>0.39130434782608697</v>
      </c>
    </row>
    <row r="1801" spans="1:41" x14ac:dyDescent="0.2">
      <c r="A1801" t="s">
        <v>139</v>
      </c>
      <c r="B1801" t="s">
        <v>23</v>
      </c>
      <c r="C1801">
        <v>2006</v>
      </c>
      <c r="D1801">
        <f t="shared" si="537"/>
        <v>0</v>
      </c>
      <c r="E1801">
        <v>64.2</v>
      </c>
      <c r="F1801">
        <v>22</v>
      </c>
      <c r="G1801">
        <v>61</v>
      </c>
      <c r="H1801">
        <v>0.28000000000000003</v>
      </c>
      <c r="I1801">
        <v>4.6327763040000001</v>
      </c>
      <c r="J1801">
        <v>75</v>
      </c>
      <c r="K1801">
        <v>760</v>
      </c>
      <c r="L1801">
        <v>17</v>
      </c>
      <c r="M1801">
        <v>83</v>
      </c>
      <c r="N1801">
        <v>82</v>
      </c>
      <c r="O1801">
        <v>1.78</v>
      </c>
      <c r="P1801">
        <v>82</v>
      </c>
      <c r="Q1801">
        <v>0.6</v>
      </c>
      <c r="R1801">
        <v>296.97284000000002</v>
      </c>
      <c r="S1801">
        <v>48846474</v>
      </c>
      <c r="T1801">
        <v>13.2</v>
      </c>
      <c r="U1801">
        <v>13.5</v>
      </c>
      <c r="V1801">
        <v>0.47399999999999998</v>
      </c>
      <c r="W1801">
        <v>8</v>
      </c>
      <c r="X1801">
        <f t="shared" si="538"/>
        <v>2.9085872576177285E-2</v>
      </c>
      <c r="Y1801">
        <f t="shared" si="539"/>
        <v>3.3888888888888892E-2</v>
      </c>
      <c r="Z1801">
        <f t="shared" si="540"/>
        <v>1.5117581187010079E-2</v>
      </c>
      <c r="AA1801">
        <f t="shared" si="541"/>
        <v>2.3782327131411456E-4</v>
      </c>
      <c r="AB1801">
        <f t="shared" si="555"/>
        <v>0.75510204081632648</v>
      </c>
      <c r="AC1801">
        <f t="shared" si="542"/>
        <v>3.5818138116625745E-3</v>
      </c>
      <c r="AD1801">
        <f t="shared" si="543"/>
        <v>0.1853997682502897</v>
      </c>
      <c r="AE1801">
        <f t="shared" si="544"/>
        <v>3.32E-2</v>
      </c>
      <c r="AF1801">
        <f t="shared" si="545"/>
        <v>0.82291666666666663</v>
      </c>
      <c r="AG1801">
        <f t="shared" si="546"/>
        <v>8.183401044689495E-2</v>
      </c>
      <c r="AH1801">
        <f t="shared" si="547"/>
        <v>0.82474226804123707</v>
      </c>
      <c r="AI1801">
        <f t="shared" si="548"/>
        <v>9.9009900990099011E-3</v>
      </c>
      <c r="AJ1801">
        <f t="shared" si="549"/>
        <v>2.4778791837964213E-3</v>
      </c>
      <c r="AK1801">
        <f t="shared" si="550"/>
        <v>3.7752514133569677E-2</v>
      </c>
      <c r="AL1801">
        <f t="shared" si="551"/>
        <v>0.47463768115942029</v>
      </c>
      <c r="AM1801">
        <f t="shared" si="552"/>
        <v>0.47017543859649125</v>
      </c>
      <c r="AN1801">
        <f t="shared" si="553"/>
        <v>0.5</v>
      </c>
      <c r="AO1801">
        <f t="shared" si="554"/>
        <v>0.38647342995169082</v>
      </c>
    </row>
    <row r="1802" spans="1:41" x14ac:dyDescent="0.2">
      <c r="A1802" t="s">
        <v>139</v>
      </c>
      <c r="B1802" t="s">
        <v>23</v>
      </c>
      <c r="C1802">
        <v>2005</v>
      </c>
      <c r="D1802">
        <f t="shared" si="537"/>
        <v>0</v>
      </c>
      <c r="E1802">
        <v>63.9</v>
      </c>
      <c r="F1802">
        <v>224</v>
      </c>
      <c r="G1802">
        <v>64</v>
      </c>
      <c r="H1802">
        <v>0.28000000000000003</v>
      </c>
      <c r="I1802">
        <v>2.7938431879999999</v>
      </c>
      <c r="J1802">
        <v>62</v>
      </c>
      <c r="K1802">
        <v>314</v>
      </c>
      <c r="L1802">
        <v>16.399999999999999</v>
      </c>
      <c r="M1802">
        <v>87</v>
      </c>
      <c r="N1802">
        <v>86</v>
      </c>
      <c r="O1802">
        <v>1.83</v>
      </c>
      <c r="P1802">
        <v>73</v>
      </c>
      <c r="Q1802">
        <v>0.5</v>
      </c>
      <c r="R1802">
        <v>247.24276</v>
      </c>
      <c r="S1802">
        <v>48482614</v>
      </c>
      <c r="T1802">
        <v>13.2</v>
      </c>
      <c r="U1802">
        <v>13.6</v>
      </c>
      <c r="V1802">
        <v>0.46500000000000002</v>
      </c>
      <c r="W1802">
        <v>7.9</v>
      </c>
      <c r="X1802">
        <f t="shared" si="538"/>
        <v>0.30886426592797783</v>
      </c>
      <c r="Y1802">
        <f t="shared" si="539"/>
        <v>3.5555555555555556E-2</v>
      </c>
      <c r="Z1802">
        <f t="shared" si="540"/>
        <v>1.5117581187010079E-2</v>
      </c>
      <c r="AA1802">
        <f t="shared" si="541"/>
        <v>1.434217589861025E-4</v>
      </c>
      <c r="AB1802">
        <f t="shared" si="555"/>
        <v>0.62244897959183676</v>
      </c>
      <c r="AC1802">
        <f t="shared" si="542"/>
        <v>1.4798546537658532E-3</v>
      </c>
      <c r="AD1802">
        <f t="shared" si="543"/>
        <v>0.17844727694090382</v>
      </c>
      <c r="AE1802">
        <f t="shared" si="544"/>
        <v>3.4799999999999998E-2</v>
      </c>
      <c r="AF1802">
        <f t="shared" si="545"/>
        <v>0.86458333333333337</v>
      </c>
      <c r="AG1802">
        <f t="shared" si="546"/>
        <v>8.4735925710969232E-2</v>
      </c>
      <c r="AH1802">
        <f t="shared" si="547"/>
        <v>0.73195876288659789</v>
      </c>
      <c r="AI1802">
        <f t="shared" si="548"/>
        <v>7.9207920792079209E-3</v>
      </c>
      <c r="AJ1802">
        <f t="shared" si="549"/>
        <v>2.0605792133823373E-3</v>
      </c>
      <c r="AK1802">
        <f t="shared" si="550"/>
        <v>3.7471293438824251E-2</v>
      </c>
      <c r="AL1802">
        <f t="shared" si="551"/>
        <v>0.47463768115942029</v>
      </c>
      <c r="AM1802">
        <f t="shared" si="552"/>
        <v>0.47368421052631576</v>
      </c>
      <c r="AN1802">
        <f t="shared" si="553"/>
        <v>0.49050632911392411</v>
      </c>
      <c r="AO1802">
        <f t="shared" si="554"/>
        <v>0.38164251207729472</v>
      </c>
    </row>
    <row r="1803" spans="1:41" x14ac:dyDescent="0.2">
      <c r="A1803" t="s">
        <v>139</v>
      </c>
      <c r="B1803" t="s">
        <v>23</v>
      </c>
      <c r="C1803">
        <v>2004</v>
      </c>
      <c r="D1803">
        <f t="shared" si="537"/>
        <v>0</v>
      </c>
      <c r="E1803">
        <v>63.5</v>
      </c>
      <c r="F1803">
        <v>228</v>
      </c>
      <c r="G1803">
        <v>66</v>
      </c>
      <c r="H1803">
        <v>0.44</v>
      </c>
      <c r="I1803">
        <v>4.1545161400000001</v>
      </c>
      <c r="J1803">
        <v>39</v>
      </c>
      <c r="K1803">
        <v>1329</v>
      </c>
      <c r="L1803">
        <v>15.7</v>
      </c>
      <c r="M1803">
        <v>90</v>
      </c>
      <c r="N1803">
        <v>92</v>
      </c>
      <c r="O1803">
        <v>1.97</v>
      </c>
      <c r="P1803">
        <v>82</v>
      </c>
      <c r="Q1803">
        <v>0.5</v>
      </c>
      <c r="R1803">
        <v>219.8156688</v>
      </c>
      <c r="S1803">
        <v>487377</v>
      </c>
      <c r="T1803">
        <v>13.3</v>
      </c>
      <c r="U1803">
        <v>13.6</v>
      </c>
      <c r="V1803">
        <v>0.45500000000000002</v>
      </c>
      <c r="W1803">
        <v>7.8</v>
      </c>
      <c r="X1803">
        <f t="shared" si="538"/>
        <v>0.31440443213296398</v>
      </c>
      <c r="Y1803">
        <f t="shared" si="539"/>
        <v>3.6666666666666667E-2</v>
      </c>
      <c r="Z1803">
        <f t="shared" si="540"/>
        <v>2.4076147816349383E-2</v>
      </c>
      <c r="AA1803">
        <f t="shared" si="541"/>
        <v>2.1327181679136993E-4</v>
      </c>
      <c r="AB1803">
        <f t="shared" si="555"/>
        <v>0.38775510204081631</v>
      </c>
      <c r="AC1803">
        <f t="shared" si="542"/>
        <v>6.2634612574994225E-3</v>
      </c>
      <c r="AD1803">
        <f t="shared" si="543"/>
        <v>0.17033603707995365</v>
      </c>
      <c r="AE1803">
        <f t="shared" si="544"/>
        <v>3.5999999999999997E-2</v>
      </c>
      <c r="AF1803">
        <f t="shared" si="545"/>
        <v>0.92708333333333337</v>
      </c>
      <c r="AG1803">
        <f t="shared" si="546"/>
        <v>9.286128845037725E-2</v>
      </c>
      <c r="AH1803">
        <f t="shared" si="547"/>
        <v>0.82474226804123707</v>
      </c>
      <c r="AI1803">
        <f t="shared" si="548"/>
        <v>7.9207920792079209E-3</v>
      </c>
      <c r="AJ1803">
        <f t="shared" si="549"/>
        <v>1.8304302905110214E-3</v>
      </c>
      <c r="AK1803">
        <f t="shared" si="550"/>
        <v>3.766584319224952E-4</v>
      </c>
      <c r="AL1803">
        <f t="shared" si="551"/>
        <v>0.47826086956521746</v>
      </c>
      <c r="AM1803">
        <f t="shared" si="552"/>
        <v>0.47368421052631576</v>
      </c>
      <c r="AN1803">
        <f t="shared" si="553"/>
        <v>0.47995780590717302</v>
      </c>
      <c r="AO1803">
        <f t="shared" si="554"/>
        <v>0.37681159420289856</v>
      </c>
    </row>
    <row r="1804" spans="1:41" x14ac:dyDescent="0.2">
      <c r="A1804" t="s">
        <v>139</v>
      </c>
      <c r="B1804" t="s">
        <v>23</v>
      </c>
      <c r="C1804">
        <v>2003</v>
      </c>
      <c r="D1804">
        <f t="shared" si="537"/>
        <v>0</v>
      </c>
      <c r="E1804">
        <v>63.2</v>
      </c>
      <c r="F1804">
        <v>231</v>
      </c>
      <c r="G1804">
        <v>69</v>
      </c>
      <c r="H1804">
        <v>0.4</v>
      </c>
      <c r="I1804">
        <v>3.8242124720000001</v>
      </c>
      <c r="J1804">
        <v>8</v>
      </c>
      <c r="K1804">
        <v>830</v>
      </c>
      <c r="L1804">
        <v>15.2</v>
      </c>
      <c r="M1804">
        <v>93</v>
      </c>
      <c r="N1804">
        <v>86</v>
      </c>
      <c r="O1804">
        <v>1.97</v>
      </c>
      <c r="P1804">
        <v>78</v>
      </c>
      <c r="Q1804">
        <v>0.5</v>
      </c>
      <c r="R1804">
        <v>219.78232600000001</v>
      </c>
      <c r="S1804">
        <v>47624894</v>
      </c>
      <c r="T1804">
        <v>13.3</v>
      </c>
      <c r="U1804">
        <v>13.6</v>
      </c>
      <c r="V1804">
        <v>0.44500000000000001</v>
      </c>
      <c r="W1804">
        <v>7.7</v>
      </c>
      <c r="X1804">
        <f t="shared" si="538"/>
        <v>0.31855955678670361</v>
      </c>
      <c r="Y1804">
        <f t="shared" si="539"/>
        <v>3.833333333333333E-2</v>
      </c>
      <c r="Z1804">
        <f t="shared" si="540"/>
        <v>2.1836506159014561E-2</v>
      </c>
      <c r="AA1804">
        <f t="shared" si="541"/>
        <v>1.9631569940167714E-4</v>
      </c>
      <c r="AB1804">
        <f t="shared" si="555"/>
        <v>7.1428571428571425E-2</v>
      </c>
      <c r="AC1804">
        <f t="shared" si="542"/>
        <v>3.9117177153683378E-3</v>
      </c>
      <c r="AD1804">
        <f t="shared" si="543"/>
        <v>0.1645422943221321</v>
      </c>
      <c r="AE1804">
        <f t="shared" si="544"/>
        <v>3.7199999999999997E-2</v>
      </c>
      <c r="AF1804">
        <f t="shared" si="545"/>
        <v>0.86458333333333337</v>
      </c>
      <c r="AG1804">
        <f t="shared" si="546"/>
        <v>9.286128845037725E-2</v>
      </c>
      <c r="AH1804">
        <f t="shared" si="547"/>
        <v>0.78350515463917525</v>
      </c>
      <c r="AI1804">
        <f t="shared" si="548"/>
        <v>7.9207920792079209E-3</v>
      </c>
      <c r="AJ1804">
        <f t="shared" si="549"/>
        <v>1.8301505011068314E-3</v>
      </c>
      <c r="AK1804">
        <f t="shared" si="550"/>
        <v>3.6808377442844903E-2</v>
      </c>
      <c r="AL1804">
        <f t="shared" si="551"/>
        <v>0.47826086956521746</v>
      </c>
      <c r="AM1804">
        <f t="shared" si="552"/>
        <v>0.47368421052631576</v>
      </c>
      <c r="AN1804">
        <f t="shared" si="553"/>
        <v>0.46940928270042198</v>
      </c>
      <c r="AO1804">
        <f t="shared" si="554"/>
        <v>0.37198067632850246</v>
      </c>
    </row>
    <row r="1805" spans="1:41" x14ac:dyDescent="0.2">
      <c r="A1805" t="s">
        <v>139</v>
      </c>
      <c r="B1805" t="s">
        <v>23</v>
      </c>
      <c r="C1805">
        <v>2002</v>
      </c>
      <c r="D1805">
        <f t="shared" ref="D1805:D1868" si="556">IF(B1805="Developing",0,1)</f>
        <v>0</v>
      </c>
      <c r="E1805">
        <v>62.8</v>
      </c>
      <c r="F1805">
        <v>235</v>
      </c>
      <c r="G1805">
        <v>71</v>
      </c>
      <c r="H1805">
        <v>0.41</v>
      </c>
      <c r="I1805">
        <v>3.4218809380000001</v>
      </c>
      <c r="J1805">
        <v>80.94</v>
      </c>
      <c r="K1805">
        <v>736</v>
      </c>
      <c r="L1805">
        <v>14.6</v>
      </c>
      <c r="M1805">
        <v>96</v>
      </c>
      <c r="N1805">
        <v>84</v>
      </c>
      <c r="O1805">
        <v>2.5</v>
      </c>
      <c r="P1805">
        <v>79</v>
      </c>
      <c r="Q1805">
        <v>0.4</v>
      </c>
      <c r="R1805">
        <v>143.77651</v>
      </c>
      <c r="S1805">
        <v>471422</v>
      </c>
      <c r="T1805">
        <v>13.3</v>
      </c>
      <c r="U1805">
        <v>13.7</v>
      </c>
      <c r="V1805">
        <v>0.435</v>
      </c>
      <c r="W1805">
        <v>7.6</v>
      </c>
      <c r="X1805">
        <f t="shared" si="538"/>
        <v>0.32409972299168976</v>
      </c>
      <c r="Y1805">
        <f t="shared" si="539"/>
        <v>3.9444444444444442E-2</v>
      </c>
      <c r="Z1805">
        <f t="shared" si="540"/>
        <v>2.2396416573348264E-2</v>
      </c>
      <c r="AA1805">
        <f t="shared" si="541"/>
        <v>1.7566203617902352E-4</v>
      </c>
      <c r="AB1805">
        <f t="shared" si="555"/>
        <v>0.81571428571428573</v>
      </c>
      <c r="AC1805">
        <f t="shared" si="542"/>
        <v>3.4687039018205983E-3</v>
      </c>
      <c r="AD1805">
        <f t="shared" si="543"/>
        <v>0.15758980301274622</v>
      </c>
      <c r="AE1805">
        <f t="shared" si="544"/>
        <v>3.8399999999999997E-2</v>
      </c>
      <c r="AF1805">
        <f t="shared" si="545"/>
        <v>0.84375</v>
      </c>
      <c r="AG1805">
        <f t="shared" si="546"/>
        <v>0.12362159024956471</v>
      </c>
      <c r="AH1805">
        <f t="shared" si="547"/>
        <v>0.79381443298969068</v>
      </c>
      <c r="AI1805">
        <f t="shared" si="548"/>
        <v>5.9405940594059415E-3</v>
      </c>
      <c r="AJ1805">
        <f t="shared" si="549"/>
        <v>1.1923629735561356E-3</v>
      </c>
      <c r="AK1805">
        <f t="shared" si="550"/>
        <v>3.643271061800029E-4</v>
      </c>
      <c r="AL1805">
        <f t="shared" si="551"/>
        <v>0.47826086956521746</v>
      </c>
      <c r="AM1805">
        <f t="shared" si="552"/>
        <v>0.47719298245614034</v>
      </c>
      <c r="AN1805">
        <f t="shared" si="553"/>
        <v>0.45886075949367089</v>
      </c>
      <c r="AO1805">
        <f t="shared" si="554"/>
        <v>0.3671497584541063</v>
      </c>
    </row>
    <row r="1806" spans="1:41" x14ac:dyDescent="0.2">
      <c r="A1806" t="s">
        <v>139</v>
      </c>
      <c r="B1806" t="s">
        <v>23</v>
      </c>
      <c r="C1806">
        <v>2001</v>
      </c>
      <c r="D1806">
        <f t="shared" si="556"/>
        <v>0</v>
      </c>
      <c r="E1806">
        <v>62.5</v>
      </c>
      <c r="F1806">
        <v>239</v>
      </c>
      <c r="G1806">
        <v>72</v>
      </c>
      <c r="H1806">
        <v>0.38</v>
      </c>
      <c r="I1806">
        <v>1.9171640000000001</v>
      </c>
      <c r="J1806">
        <v>80.94</v>
      </c>
      <c r="K1806">
        <v>2519</v>
      </c>
      <c r="L1806">
        <v>14.1</v>
      </c>
      <c r="M1806">
        <v>98</v>
      </c>
      <c r="N1806">
        <v>77</v>
      </c>
      <c r="O1806">
        <v>1.8</v>
      </c>
      <c r="P1806">
        <v>73</v>
      </c>
      <c r="Q1806">
        <v>0.4</v>
      </c>
      <c r="R1806">
        <v>138.9249275</v>
      </c>
      <c r="S1806">
        <v>46627994</v>
      </c>
      <c r="T1806">
        <v>13.3</v>
      </c>
      <c r="U1806">
        <v>13.7</v>
      </c>
      <c r="V1806">
        <v>0.42699999999999999</v>
      </c>
      <c r="W1806">
        <v>7.6</v>
      </c>
      <c r="X1806">
        <f t="shared" si="538"/>
        <v>0.32963988919667592</v>
      </c>
      <c r="Y1806">
        <f t="shared" si="539"/>
        <v>0.04</v>
      </c>
      <c r="Z1806">
        <f t="shared" si="540"/>
        <v>2.0716685330347144E-2</v>
      </c>
      <c r="AA1806">
        <f t="shared" si="541"/>
        <v>9.8417489687983254E-5</v>
      </c>
      <c r="AB1806">
        <f t="shared" si="555"/>
        <v>0.81571428571428573</v>
      </c>
      <c r="AC1806">
        <f t="shared" si="542"/>
        <v>1.1871827620497401E-2</v>
      </c>
      <c r="AD1806">
        <f t="shared" si="543"/>
        <v>0.15179606025492468</v>
      </c>
      <c r="AE1806">
        <f t="shared" si="544"/>
        <v>3.9199999999999999E-2</v>
      </c>
      <c r="AF1806">
        <f t="shared" si="545"/>
        <v>0.77083333333333337</v>
      </c>
      <c r="AG1806">
        <f t="shared" si="546"/>
        <v>8.2994776552524671E-2</v>
      </c>
      <c r="AH1806">
        <f t="shared" si="547"/>
        <v>0.73195876288659789</v>
      </c>
      <c r="AI1806">
        <f t="shared" si="548"/>
        <v>5.9405940594059415E-3</v>
      </c>
      <c r="AJ1806">
        <f t="shared" si="549"/>
        <v>1.1516518941910613E-3</v>
      </c>
      <c r="AK1806">
        <f t="shared" si="550"/>
        <v>3.6037891787395797E-2</v>
      </c>
      <c r="AL1806">
        <f t="shared" si="551"/>
        <v>0.47826086956521746</v>
      </c>
      <c r="AM1806">
        <f t="shared" si="552"/>
        <v>0.47719298245614034</v>
      </c>
      <c r="AN1806">
        <f t="shared" si="553"/>
        <v>0.45042194092827004</v>
      </c>
      <c r="AO1806">
        <f t="shared" si="554"/>
        <v>0.3671497584541063</v>
      </c>
    </row>
    <row r="1807" spans="1:41" x14ac:dyDescent="0.2">
      <c r="A1807" t="s">
        <v>139</v>
      </c>
      <c r="B1807" t="s">
        <v>23</v>
      </c>
      <c r="C1807">
        <v>2000</v>
      </c>
      <c r="D1807">
        <f t="shared" si="556"/>
        <v>0</v>
      </c>
      <c r="E1807">
        <v>62.1</v>
      </c>
      <c r="F1807">
        <v>243</v>
      </c>
      <c r="G1807">
        <v>73</v>
      </c>
      <c r="H1807">
        <v>0.35</v>
      </c>
      <c r="I1807">
        <v>2.5114372920000001</v>
      </c>
      <c r="J1807">
        <v>80.94</v>
      </c>
      <c r="K1807">
        <v>845</v>
      </c>
      <c r="L1807">
        <v>13.6</v>
      </c>
      <c r="M1807">
        <v>100</v>
      </c>
      <c r="N1807">
        <v>88</v>
      </c>
      <c r="O1807">
        <v>1.84</v>
      </c>
      <c r="P1807">
        <v>82</v>
      </c>
      <c r="Q1807">
        <v>0.4</v>
      </c>
      <c r="R1807">
        <v>193.18748400000001</v>
      </c>
      <c r="S1807">
        <v>4695462</v>
      </c>
      <c r="T1807">
        <v>13.3</v>
      </c>
      <c r="U1807">
        <v>13.7</v>
      </c>
      <c r="V1807">
        <v>0.41699999999999998</v>
      </c>
      <c r="W1807">
        <v>7.5</v>
      </c>
      <c r="X1807">
        <f t="shared" si="538"/>
        <v>0.33518005540166207</v>
      </c>
      <c r="Y1807">
        <f t="shared" si="539"/>
        <v>4.0555555555555553E-2</v>
      </c>
      <c r="Z1807">
        <f t="shared" si="540"/>
        <v>1.9036954087346025E-2</v>
      </c>
      <c r="AA1807">
        <f t="shared" si="541"/>
        <v>1.2892447061775965E-4</v>
      </c>
      <c r="AB1807">
        <f t="shared" si="555"/>
        <v>0.81571428571428573</v>
      </c>
      <c r="AC1807">
        <f t="shared" si="542"/>
        <v>3.9824114090195725E-3</v>
      </c>
      <c r="AD1807">
        <f t="shared" si="543"/>
        <v>0.14600231749710313</v>
      </c>
      <c r="AE1807">
        <f t="shared" si="544"/>
        <v>0.04</v>
      </c>
      <c r="AF1807">
        <f t="shared" si="545"/>
        <v>0.88541666666666663</v>
      </c>
      <c r="AG1807">
        <f t="shared" si="546"/>
        <v>8.5316308763784113E-2</v>
      </c>
      <c r="AH1807">
        <f t="shared" si="547"/>
        <v>0.82474226804123707</v>
      </c>
      <c r="AI1807">
        <f t="shared" si="548"/>
        <v>5.9405940594059415E-3</v>
      </c>
      <c r="AJ1807">
        <f t="shared" si="549"/>
        <v>1.6069852301125512E-3</v>
      </c>
      <c r="AK1807">
        <f t="shared" si="550"/>
        <v>3.6290098507313693E-3</v>
      </c>
      <c r="AL1807">
        <f t="shared" si="551"/>
        <v>0.47826086956521746</v>
      </c>
      <c r="AM1807">
        <f t="shared" si="552"/>
        <v>0.47719298245614034</v>
      </c>
      <c r="AN1807">
        <f t="shared" si="553"/>
        <v>0.439873417721519</v>
      </c>
      <c r="AO1807">
        <f t="shared" si="554"/>
        <v>0.36231884057971014</v>
      </c>
    </row>
    <row r="1808" spans="1:41" x14ac:dyDescent="0.2">
      <c r="A1808" t="s">
        <v>140</v>
      </c>
      <c r="B1808" t="s">
        <v>23</v>
      </c>
      <c r="C1808">
        <v>2015</v>
      </c>
      <c r="D1808">
        <f t="shared" si="556"/>
        <v>0</v>
      </c>
      <c r="E1808">
        <v>65.8</v>
      </c>
      <c r="F1808">
        <v>248</v>
      </c>
      <c r="G1808">
        <v>2</v>
      </c>
      <c r="H1808">
        <v>4.5999999999999996</v>
      </c>
      <c r="I1808">
        <v>0</v>
      </c>
      <c r="J1808">
        <v>92</v>
      </c>
      <c r="K1808">
        <v>212</v>
      </c>
      <c r="L1808">
        <v>35.700000000000003</v>
      </c>
      <c r="M1808">
        <v>3</v>
      </c>
      <c r="N1808">
        <v>92</v>
      </c>
      <c r="O1808">
        <v>5.93</v>
      </c>
      <c r="P1808">
        <v>92</v>
      </c>
      <c r="Q1808">
        <v>2.1</v>
      </c>
      <c r="R1808">
        <v>4737.6699600000002</v>
      </c>
      <c r="S1808">
        <v>2425561</v>
      </c>
      <c r="T1808">
        <v>8.1999999999999993</v>
      </c>
      <c r="U1808">
        <v>8.1</v>
      </c>
      <c r="V1808">
        <v>0.63700000000000001</v>
      </c>
      <c r="W1808">
        <v>11.7</v>
      </c>
      <c r="X1808">
        <f t="shared" si="538"/>
        <v>0.34210526315789475</v>
      </c>
      <c r="Y1808">
        <f t="shared" si="539"/>
        <v>1.1111111111111111E-3</v>
      </c>
      <c r="Z1808">
        <f t="shared" si="540"/>
        <v>0.25699888017917133</v>
      </c>
      <c r="AA1808">
        <f t="shared" si="541"/>
        <v>0</v>
      </c>
      <c r="AB1808">
        <f t="shared" si="555"/>
        <v>0.9285714285714286</v>
      </c>
      <c r="AC1808">
        <f t="shared" si="542"/>
        <v>9.9913753693745499E-4</v>
      </c>
      <c r="AD1808">
        <f t="shared" si="543"/>
        <v>0.40208574739281583</v>
      </c>
      <c r="AE1808">
        <f t="shared" si="544"/>
        <v>1.1999999999999999E-3</v>
      </c>
      <c r="AF1808">
        <f t="shared" si="545"/>
        <v>0.92708333333333337</v>
      </c>
      <c r="AG1808">
        <f t="shared" si="546"/>
        <v>0.32269297736506092</v>
      </c>
      <c r="AH1808">
        <f t="shared" si="547"/>
        <v>0.92783505154639179</v>
      </c>
      <c r="AI1808">
        <f t="shared" si="548"/>
        <v>3.9603960396039604E-2</v>
      </c>
      <c r="AJ1808">
        <f t="shared" si="549"/>
        <v>3.9741096471882578E-2</v>
      </c>
      <c r="AK1808">
        <f t="shared" si="550"/>
        <v>1.8746451604017582E-3</v>
      </c>
      <c r="AL1808">
        <f t="shared" si="551"/>
        <v>0.29347826086956524</v>
      </c>
      <c r="AM1808">
        <f t="shared" si="552"/>
        <v>0.2807017543859649</v>
      </c>
      <c r="AN1808">
        <f t="shared" si="553"/>
        <v>0.67194092827004226</v>
      </c>
      <c r="AO1808">
        <f t="shared" si="554"/>
        <v>0.56521739130434778</v>
      </c>
    </row>
    <row r="1809" spans="1:41" x14ac:dyDescent="0.2">
      <c r="A1809" t="s">
        <v>140</v>
      </c>
      <c r="B1809" t="s">
        <v>23</v>
      </c>
      <c r="C1809">
        <v>2014</v>
      </c>
      <c r="D1809">
        <f t="shared" si="556"/>
        <v>0</v>
      </c>
      <c r="E1809">
        <v>65.900000000000006</v>
      </c>
      <c r="F1809">
        <v>242</v>
      </c>
      <c r="G1809">
        <v>2</v>
      </c>
      <c r="H1809">
        <v>0.01</v>
      </c>
      <c r="I1809">
        <v>751.39827190000005</v>
      </c>
      <c r="J1809">
        <v>88</v>
      </c>
      <c r="K1809">
        <v>477</v>
      </c>
      <c r="L1809">
        <v>34.9</v>
      </c>
      <c r="M1809">
        <v>3</v>
      </c>
      <c r="N1809">
        <v>88</v>
      </c>
      <c r="O1809">
        <v>8.93</v>
      </c>
      <c r="P1809">
        <v>88</v>
      </c>
      <c r="Q1809">
        <v>2.2000000000000002</v>
      </c>
      <c r="R1809">
        <v>5421.3439529999996</v>
      </c>
      <c r="S1809">
        <v>237992</v>
      </c>
      <c r="T1809">
        <v>8.6</v>
      </c>
      <c r="U1809">
        <v>8.5</v>
      </c>
      <c r="V1809">
        <v>0.63200000000000001</v>
      </c>
      <c r="W1809">
        <v>11.7</v>
      </c>
      <c r="X1809">
        <f t="shared" si="538"/>
        <v>0.33379501385041549</v>
      </c>
      <c r="Y1809">
        <f t="shared" si="539"/>
        <v>1.1111111111111111E-3</v>
      </c>
      <c r="Z1809">
        <f t="shared" si="540"/>
        <v>0</v>
      </c>
      <c r="AA1809">
        <f t="shared" si="541"/>
        <v>3.8572981589622322E-2</v>
      </c>
      <c r="AB1809">
        <f t="shared" si="555"/>
        <v>0.88775510204081631</v>
      </c>
      <c r="AC1809">
        <f t="shared" si="542"/>
        <v>2.2480594581092738E-3</v>
      </c>
      <c r="AD1809">
        <f t="shared" si="543"/>
        <v>0.39281575898030124</v>
      </c>
      <c r="AE1809">
        <f t="shared" si="544"/>
        <v>1.1999999999999999E-3</v>
      </c>
      <c r="AF1809">
        <f t="shared" si="545"/>
        <v>0.88541666666666663</v>
      </c>
      <c r="AG1809">
        <f t="shared" si="546"/>
        <v>0.49680789320951829</v>
      </c>
      <c r="AH1809">
        <f t="shared" si="547"/>
        <v>0.88659793814432986</v>
      </c>
      <c r="AI1809">
        <f t="shared" si="548"/>
        <v>4.1584158415841586E-2</v>
      </c>
      <c r="AJ1809">
        <f t="shared" si="549"/>
        <v>4.5478009363472099E-2</v>
      </c>
      <c r="AK1809">
        <f t="shared" si="550"/>
        <v>1.8391335700607809E-4</v>
      </c>
      <c r="AL1809">
        <f t="shared" si="551"/>
        <v>0.30797101449275366</v>
      </c>
      <c r="AM1809">
        <f t="shared" si="552"/>
        <v>0.29473684210526319</v>
      </c>
      <c r="AN1809">
        <f t="shared" si="553"/>
        <v>0.66666666666666674</v>
      </c>
      <c r="AO1809">
        <f t="shared" si="554"/>
        <v>0.56521739130434778</v>
      </c>
    </row>
    <row r="1810" spans="1:41" x14ac:dyDescent="0.2">
      <c r="A1810" t="s">
        <v>140</v>
      </c>
      <c r="B1810" t="s">
        <v>23</v>
      </c>
      <c r="C1810">
        <v>2013</v>
      </c>
      <c r="D1810">
        <f t="shared" si="556"/>
        <v>0</v>
      </c>
      <c r="E1810">
        <v>66.099999999999994</v>
      </c>
      <c r="F1810">
        <v>232</v>
      </c>
      <c r="G1810">
        <v>3</v>
      </c>
      <c r="H1810">
        <v>0.01</v>
      </c>
      <c r="I1810">
        <v>760.65505529999996</v>
      </c>
      <c r="J1810">
        <v>89</v>
      </c>
      <c r="K1810">
        <v>1028</v>
      </c>
      <c r="L1810">
        <v>34.1</v>
      </c>
      <c r="M1810">
        <v>3</v>
      </c>
      <c r="N1810">
        <v>89</v>
      </c>
      <c r="O1810">
        <v>8.5299999999999994</v>
      </c>
      <c r="P1810">
        <v>89</v>
      </c>
      <c r="Q1810">
        <v>2.5</v>
      </c>
      <c r="R1810">
        <v>5488.1317120000003</v>
      </c>
      <c r="S1810">
        <v>231652</v>
      </c>
      <c r="T1810">
        <v>9</v>
      </c>
      <c r="U1810">
        <v>8.9</v>
      </c>
      <c r="V1810">
        <v>0.625</v>
      </c>
      <c r="W1810">
        <v>11.6</v>
      </c>
      <c r="X1810">
        <f t="shared" si="538"/>
        <v>0.31994459833795014</v>
      </c>
      <c r="Y1810">
        <f t="shared" si="539"/>
        <v>1.6666666666666668E-3</v>
      </c>
      <c r="Z1810">
        <f t="shared" si="540"/>
        <v>0</v>
      </c>
      <c r="AA1810">
        <f t="shared" si="541"/>
        <v>3.9048177965526197E-2</v>
      </c>
      <c r="AB1810">
        <f t="shared" si="555"/>
        <v>0.89795918367346939</v>
      </c>
      <c r="AC1810">
        <f t="shared" si="542"/>
        <v>4.8448744715646396E-3</v>
      </c>
      <c r="AD1810">
        <f t="shared" si="543"/>
        <v>0.38354577056778683</v>
      </c>
      <c r="AE1810">
        <f t="shared" si="544"/>
        <v>1.1999999999999999E-3</v>
      </c>
      <c r="AF1810">
        <f t="shared" si="545"/>
        <v>0.89583333333333337</v>
      </c>
      <c r="AG1810">
        <f t="shared" si="546"/>
        <v>0.47359257109692399</v>
      </c>
      <c r="AH1810">
        <f t="shared" si="547"/>
        <v>0.89690721649484539</v>
      </c>
      <c r="AI1810">
        <f t="shared" si="548"/>
        <v>4.7524752475247525E-2</v>
      </c>
      <c r="AJ1810">
        <f t="shared" si="549"/>
        <v>4.6038445418566387E-2</v>
      </c>
      <c r="AK1810">
        <f t="shared" si="550"/>
        <v>1.7901328773579285E-4</v>
      </c>
      <c r="AL1810">
        <f t="shared" si="551"/>
        <v>0.32246376811594207</v>
      </c>
      <c r="AM1810">
        <f t="shared" si="552"/>
        <v>0.30877192982456142</v>
      </c>
      <c r="AN1810">
        <f t="shared" si="553"/>
        <v>0.65928270042194093</v>
      </c>
      <c r="AO1810">
        <f t="shared" si="554"/>
        <v>0.56038647342995174</v>
      </c>
    </row>
    <row r="1811" spans="1:41" x14ac:dyDescent="0.2">
      <c r="A1811" t="s">
        <v>140</v>
      </c>
      <c r="B1811" t="s">
        <v>23</v>
      </c>
      <c r="C1811">
        <v>2012</v>
      </c>
      <c r="D1811">
        <f t="shared" si="556"/>
        <v>0</v>
      </c>
      <c r="E1811">
        <v>65.8</v>
      </c>
      <c r="F1811">
        <v>232</v>
      </c>
      <c r="G1811">
        <v>3</v>
      </c>
      <c r="H1811">
        <v>0.01</v>
      </c>
      <c r="I1811">
        <v>796.87342630000001</v>
      </c>
      <c r="J1811">
        <v>84</v>
      </c>
      <c r="K1811">
        <v>86</v>
      </c>
      <c r="L1811">
        <v>33.299999999999997</v>
      </c>
      <c r="M1811">
        <v>4</v>
      </c>
      <c r="N1811">
        <v>84</v>
      </c>
      <c r="O1811">
        <v>8.24</v>
      </c>
      <c r="P1811">
        <v>84</v>
      </c>
      <c r="Q1811">
        <v>3.7</v>
      </c>
      <c r="R1811">
        <v>5749.4475199999997</v>
      </c>
      <c r="S1811">
        <v>2263934</v>
      </c>
      <c r="T1811">
        <v>9.5</v>
      </c>
      <c r="U1811">
        <v>9.4</v>
      </c>
      <c r="V1811">
        <v>0.61899999999999999</v>
      </c>
      <c r="W1811">
        <v>11.5</v>
      </c>
      <c r="X1811">
        <f t="shared" si="538"/>
        <v>0.31994459833795014</v>
      </c>
      <c r="Y1811">
        <f t="shared" si="539"/>
        <v>1.6666666666666668E-3</v>
      </c>
      <c r="Z1811">
        <f t="shared" si="540"/>
        <v>0</v>
      </c>
      <c r="AA1811">
        <f t="shared" si="541"/>
        <v>4.09074456934869E-2</v>
      </c>
      <c r="AB1811">
        <f t="shared" si="555"/>
        <v>0.84693877551020413</v>
      </c>
      <c r="AC1811">
        <f t="shared" si="542"/>
        <v>4.0531051026708079E-4</v>
      </c>
      <c r="AD1811">
        <f t="shared" si="543"/>
        <v>0.3742757821552723</v>
      </c>
      <c r="AE1811">
        <f t="shared" si="544"/>
        <v>1.6000000000000001E-3</v>
      </c>
      <c r="AF1811">
        <f t="shared" si="545"/>
        <v>0.84375</v>
      </c>
      <c r="AG1811">
        <f t="shared" si="546"/>
        <v>0.4567614625652931</v>
      </c>
      <c r="AH1811">
        <f t="shared" si="547"/>
        <v>0.84536082474226804</v>
      </c>
      <c r="AI1811">
        <f t="shared" si="548"/>
        <v>7.1287128712871295E-2</v>
      </c>
      <c r="AJ1811">
        <f t="shared" si="549"/>
        <v>4.8231224496081082E-2</v>
      </c>
      <c r="AK1811">
        <f t="shared" si="550"/>
        <v>1.7497266279177845E-3</v>
      </c>
      <c r="AL1811">
        <f t="shared" si="551"/>
        <v>0.34057971014492755</v>
      </c>
      <c r="AM1811">
        <f t="shared" si="552"/>
        <v>0.32631578947368423</v>
      </c>
      <c r="AN1811">
        <f t="shared" si="553"/>
        <v>0.65295358649789037</v>
      </c>
      <c r="AO1811">
        <f t="shared" si="554"/>
        <v>0.55555555555555558</v>
      </c>
    </row>
    <row r="1812" spans="1:41" x14ac:dyDescent="0.2">
      <c r="A1812" t="s">
        <v>140</v>
      </c>
      <c r="B1812" t="s">
        <v>23</v>
      </c>
      <c r="C1812">
        <v>2011</v>
      </c>
      <c r="D1812">
        <f t="shared" si="556"/>
        <v>0</v>
      </c>
      <c r="E1812">
        <v>64.3</v>
      </c>
      <c r="F1812">
        <v>268</v>
      </c>
      <c r="G1812">
        <v>3</v>
      </c>
      <c r="H1812">
        <v>7.84</v>
      </c>
      <c r="I1812">
        <v>7.8962349310000004</v>
      </c>
      <c r="J1812">
        <v>82</v>
      </c>
      <c r="K1812">
        <v>79</v>
      </c>
      <c r="L1812">
        <v>32.5</v>
      </c>
      <c r="M1812">
        <v>4</v>
      </c>
      <c r="N1812">
        <v>85</v>
      </c>
      <c r="O1812">
        <v>8.7799999999999994</v>
      </c>
      <c r="P1812">
        <v>82</v>
      </c>
      <c r="Q1812">
        <v>4.7</v>
      </c>
      <c r="R1812">
        <v>56.971392000000002</v>
      </c>
      <c r="S1812">
        <v>2215621</v>
      </c>
      <c r="T1812">
        <v>9.9</v>
      </c>
      <c r="U1812">
        <v>9.9</v>
      </c>
      <c r="V1812">
        <v>0.61199999999999999</v>
      </c>
      <c r="W1812">
        <v>11.5</v>
      </c>
      <c r="X1812">
        <f t="shared" si="538"/>
        <v>0.36980609418282551</v>
      </c>
      <c r="Y1812">
        <f t="shared" si="539"/>
        <v>1.6666666666666668E-3</v>
      </c>
      <c r="Z1812">
        <f t="shared" si="540"/>
        <v>0.43840985442329228</v>
      </c>
      <c r="AA1812">
        <f t="shared" si="541"/>
        <v>4.0535270842535412E-4</v>
      </c>
      <c r="AB1812">
        <f t="shared" si="555"/>
        <v>0.82653061224489799</v>
      </c>
      <c r="AC1812">
        <f t="shared" si="542"/>
        <v>3.7232011989650444E-4</v>
      </c>
      <c r="AD1812">
        <f t="shared" si="543"/>
        <v>0.36500579374275782</v>
      </c>
      <c r="AE1812">
        <f t="shared" si="544"/>
        <v>1.6000000000000001E-3</v>
      </c>
      <c r="AF1812">
        <f t="shared" si="545"/>
        <v>0.85416666666666663</v>
      </c>
      <c r="AG1812">
        <f t="shared" si="546"/>
        <v>0.48810214741729541</v>
      </c>
      <c r="AH1812">
        <f t="shared" si="547"/>
        <v>0.82474226804123707</v>
      </c>
      <c r="AI1812">
        <f t="shared" si="548"/>
        <v>9.1089108910891101E-2</v>
      </c>
      <c r="AJ1812">
        <f t="shared" si="549"/>
        <v>4.639552739668517E-4</v>
      </c>
      <c r="AK1812">
        <f t="shared" si="550"/>
        <v>1.7123863997387165E-3</v>
      </c>
      <c r="AL1812">
        <f t="shared" si="551"/>
        <v>0.35507246376811602</v>
      </c>
      <c r="AM1812">
        <f t="shared" si="552"/>
        <v>0.34385964912280703</v>
      </c>
      <c r="AN1812">
        <f t="shared" si="553"/>
        <v>0.64556962025316456</v>
      </c>
      <c r="AO1812">
        <f t="shared" si="554"/>
        <v>0.55555555555555558</v>
      </c>
    </row>
    <row r="1813" spans="1:41" x14ac:dyDescent="0.2">
      <c r="A1813" t="s">
        <v>140</v>
      </c>
      <c r="B1813" t="s">
        <v>23</v>
      </c>
      <c r="C1813">
        <v>2010</v>
      </c>
      <c r="D1813">
        <f t="shared" si="556"/>
        <v>0</v>
      </c>
      <c r="E1813">
        <v>63</v>
      </c>
      <c r="F1813">
        <v>299</v>
      </c>
      <c r="G1813">
        <v>3</v>
      </c>
      <c r="H1813">
        <v>7.58</v>
      </c>
      <c r="I1813">
        <v>719.55351610000002</v>
      </c>
      <c r="J1813">
        <v>83</v>
      </c>
      <c r="K1813">
        <v>3138</v>
      </c>
      <c r="L1813">
        <v>31.8</v>
      </c>
      <c r="M1813">
        <v>4</v>
      </c>
      <c r="N1813">
        <v>83</v>
      </c>
      <c r="O1813">
        <v>7.89</v>
      </c>
      <c r="P1813">
        <v>83</v>
      </c>
      <c r="Q1813">
        <v>6.2</v>
      </c>
      <c r="R1813">
        <v>5191.5838100000001</v>
      </c>
      <c r="S1813">
        <v>217317</v>
      </c>
      <c r="T1813">
        <v>1.4</v>
      </c>
      <c r="U1813">
        <v>1.4</v>
      </c>
      <c r="V1813">
        <v>0.60399999999999998</v>
      </c>
      <c r="W1813">
        <v>11.4</v>
      </c>
      <c r="X1813">
        <f t="shared" si="538"/>
        <v>0.41274238227146814</v>
      </c>
      <c r="Y1813">
        <f t="shared" si="539"/>
        <v>1.6666666666666668E-3</v>
      </c>
      <c r="Z1813">
        <f t="shared" si="540"/>
        <v>0.42385218365061594</v>
      </c>
      <c r="AA1813">
        <f t="shared" si="541"/>
        <v>3.6938233114498203E-2</v>
      </c>
      <c r="AB1813">
        <f t="shared" si="555"/>
        <v>0.83673469387755106</v>
      </c>
      <c r="AC1813">
        <f t="shared" si="542"/>
        <v>1.4789120711838365E-2</v>
      </c>
      <c r="AD1813">
        <f t="shared" si="543"/>
        <v>0.35689455388180769</v>
      </c>
      <c r="AE1813">
        <f t="shared" si="544"/>
        <v>1.6000000000000001E-3</v>
      </c>
      <c r="AF1813">
        <f t="shared" si="545"/>
        <v>0.83333333333333337</v>
      </c>
      <c r="AG1813">
        <f t="shared" si="546"/>
        <v>0.43644805571677303</v>
      </c>
      <c r="AH1813">
        <f t="shared" si="547"/>
        <v>0.83505154639175261</v>
      </c>
      <c r="AI1813">
        <f t="shared" si="548"/>
        <v>0.1207920792079208</v>
      </c>
      <c r="AJ1813">
        <f t="shared" si="549"/>
        <v>4.3550023306014811E-2</v>
      </c>
      <c r="AK1813">
        <f t="shared" si="550"/>
        <v>1.6793403016646493E-4</v>
      </c>
      <c r="AL1813">
        <f t="shared" si="551"/>
        <v>4.7101449275362313E-2</v>
      </c>
      <c r="AM1813">
        <f t="shared" si="552"/>
        <v>4.5614035087719294E-2</v>
      </c>
      <c r="AN1813">
        <f t="shared" si="553"/>
        <v>0.6371308016877637</v>
      </c>
      <c r="AO1813">
        <f t="shared" si="554"/>
        <v>0.55072463768115942</v>
      </c>
    </row>
    <row r="1814" spans="1:41" x14ac:dyDescent="0.2">
      <c r="A1814" t="s">
        <v>140</v>
      </c>
      <c r="B1814" t="s">
        <v>23</v>
      </c>
      <c r="C1814">
        <v>2009</v>
      </c>
      <c r="D1814">
        <f t="shared" si="556"/>
        <v>0</v>
      </c>
      <c r="E1814">
        <v>62.4</v>
      </c>
      <c r="F1814">
        <v>36</v>
      </c>
      <c r="G1814">
        <v>3</v>
      </c>
      <c r="H1814">
        <v>7.99</v>
      </c>
      <c r="I1814">
        <v>575.67480690000002</v>
      </c>
      <c r="J1814">
        <v>80.94</v>
      </c>
      <c r="K1814">
        <v>4076</v>
      </c>
      <c r="L1814">
        <v>31</v>
      </c>
      <c r="M1814">
        <v>4</v>
      </c>
      <c r="N1814">
        <v>83</v>
      </c>
      <c r="O1814">
        <v>8.5</v>
      </c>
      <c r="P1814">
        <v>83</v>
      </c>
      <c r="Q1814">
        <v>8.6999999999999993</v>
      </c>
      <c r="R1814">
        <v>4153.4978849999998</v>
      </c>
      <c r="S1814">
        <v>21374</v>
      </c>
      <c r="T1814">
        <v>1.9</v>
      </c>
      <c r="U1814">
        <v>1.9</v>
      </c>
      <c r="V1814">
        <v>0.59799999999999998</v>
      </c>
      <c r="W1814">
        <v>11.4</v>
      </c>
      <c r="X1814">
        <f t="shared" si="538"/>
        <v>4.8476454293628811E-2</v>
      </c>
      <c r="Y1814">
        <f t="shared" si="539"/>
        <v>1.6666666666666668E-3</v>
      </c>
      <c r="Z1814">
        <f t="shared" si="540"/>
        <v>0.44680851063829791</v>
      </c>
      <c r="AA1814">
        <f t="shared" si="541"/>
        <v>2.9552228902541722E-2</v>
      </c>
      <c r="AB1814">
        <f t="shared" si="555"/>
        <v>0.81571428571428573</v>
      </c>
      <c r="AC1814">
        <f t="shared" si="542"/>
        <v>1.9209833021495596E-2</v>
      </c>
      <c r="AD1814">
        <f t="shared" si="543"/>
        <v>0.34762456546929316</v>
      </c>
      <c r="AE1814">
        <f t="shared" si="544"/>
        <v>1.6000000000000001E-3</v>
      </c>
      <c r="AF1814">
        <f t="shared" si="545"/>
        <v>0.83333333333333337</v>
      </c>
      <c r="AG1814">
        <f t="shared" si="546"/>
        <v>0.47185142193847945</v>
      </c>
      <c r="AH1814">
        <f t="shared" si="547"/>
        <v>0.83505154639175261</v>
      </c>
      <c r="AI1814">
        <f t="shared" si="548"/>
        <v>0.17029702970297028</v>
      </c>
      <c r="AJ1814">
        <f t="shared" si="549"/>
        <v>3.4839133924984722E-2</v>
      </c>
      <c r="AK1814">
        <f t="shared" si="550"/>
        <v>1.6493293095881234E-5</v>
      </c>
      <c r="AL1814">
        <f t="shared" si="551"/>
        <v>6.5217391304347824E-2</v>
      </c>
      <c r="AM1814">
        <f t="shared" si="552"/>
        <v>6.3157894736842093E-2</v>
      </c>
      <c r="AN1814">
        <f t="shared" si="553"/>
        <v>0.63080168776371304</v>
      </c>
      <c r="AO1814">
        <f t="shared" si="554"/>
        <v>0.55072463768115942</v>
      </c>
    </row>
    <row r="1815" spans="1:41" x14ac:dyDescent="0.2">
      <c r="A1815" t="s">
        <v>140</v>
      </c>
      <c r="B1815" t="s">
        <v>23</v>
      </c>
      <c r="C1815">
        <v>2008</v>
      </c>
      <c r="D1815">
        <f t="shared" si="556"/>
        <v>0</v>
      </c>
      <c r="E1815">
        <v>61.7</v>
      </c>
      <c r="F1815">
        <v>317</v>
      </c>
      <c r="G1815">
        <v>3</v>
      </c>
      <c r="H1815">
        <v>6.28</v>
      </c>
      <c r="I1815">
        <v>59.550335459999999</v>
      </c>
      <c r="J1815">
        <v>80.94</v>
      </c>
      <c r="K1815">
        <v>0</v>
      </c>
      <c r="L1815">
        <v>3.2</v>
      </c>
      <c r="M1815">
        <v>4</v>
      </c>
      <c r="N1815">
        <v>83</v>
      </c>
      <c r="O1815">
        <v>7.15</v>
      </c>
      <c r="P1815">
        <v>83</v>
      </c>
      <c r="Q1815">
        <v>11.7</v>
      </c>
      <c r="R1815">
        <v>429.65609999999998</v>
      </c>
      <c r="S1815">
        <v>216375</v>
      </c>
      <c r="T1815">
        <v>11.5</v>
      </c>
      <c r="U1815">
        <v>11.4</v>
      </c>
      <c r="V1815">
        <v>0.58899999999999997</v>
      </c>
      <c r="W1815">
        <v>11.3</v>
      </c>
      <c r="X1815">
        <f t="shared" si="538"/>
        <v>0.4376731301939058</v>
      </c>
      <c r="Y1815">
        <f t="shared" si="539"/>
        <v>1.6666666666666668E-3</v>
      </c>
      <c r="Z1815">
        <f t="shared" si="540"/>
        <v>0.35106382978723411</v>
      </c>
      <c r="AA1815">
        <f t="shared" si="541"/>
        <v>3.0570126113626654E-3</v>
      </c>
      <c r="AB1815">
        <f t="shared" si="555"/>
        <v>0.81571428571428573</v>
      </c>
      <c r="AC1815">
        <f t="shared" si="542"/>
        <v>0</v>
      </c>
      <c r="AD1815">
        <f t="shared" si="543"/>
        <v>2.5492468134414834E-2</v>
      </c>
      <c r="AE1815">
        <f t="shared" si="544"/>
        <v>1.6000000000000001E-3</v>
      </c>
      <c r="AF1815">
        <f t="shared" si="545"/>
        <v>0.83333333333333337</v>
      </c>
      <c r="AG1815">
        <f t="shared" si="546"/>
        <v>0.3934997098084736</v>
      </c>
      <c r="AH1815">
        <f t="shared" si="547"/>
        <v>0.83505154639175261</v>
      </c>
      <c r="AI1815">
        <f t="shared" si="548"/>
        <v>0.22970297029702968</v>
      </c>
      <c r="AJ1815">
        <f t="shared" si="549"/>
        <v>3.5912640903247072E-3</v>
      </c>
      <c r="AK1815">
        <f t="shared" si="550"/>
        <v>1.6720597571021751E-4</v>
      </c>
      <c r="AL1815">
        <f t="shared" si="551"/>
        <v>0.41304347826086962</v>
      </c>
      <c r="AM1815">
        <f t="shared" si="552"/>
        <v>0.39649122807017545</v>
      </c>
      <c r="AN1815">
        <f t="shared" si="553"/>
        <v>0.62130801687763715</v>
      </c>
      <c r="AO1815">
        <f t="shared" si="554"/>
        <v>0.54589371980676338</v>
      </c>
    </row>
    <row r="1816" spans="1:41" x14ac:dyDescent="0.2">
      <c r="A1816" t="s">
        <v>140</v>
      </c>
      <c r="B1816" t="s">
        <v>23</v>
      </c>
      <c r="C1816">
        <v>2007</v>
      </c>
      <c r="D1816">
        <f t="shared" si="556"/>
        <v>0</v>
      </c>
      <c r="E1816">
        <v>60</v>
      </c>
      <c r="F1816">
        <v>356</v>
      </c>
      <c r="G1816">
        <v>3</v>
      </c>
      <c r="H1816">
        <v>5.12</v>
      </c>
      <c r="I1816">
        <v>62.110392959999999</v>
      </c>
      <c r="J1816">
        <v>80.94</v>
      </c>
      <c r="K1816">
        <v>21</v>
      </c>
      <c r="L1816">
        <v>29.4</v>
      </c>
      <c r="M1816">
        <v>4</v>
      </c>
      <c r="N1816">
        <v>81</v>
      </c>
      <c r="O1816">
        <v>6.99</v>
      </c>
      <c r="P1816">
        <v>86</v>
      </c>
      <c r="Q1816">
        <v>15.2</v>
      </c>
      <c r="R1816">
        <v>422.51967999999999</v>
      </c>
      <c r="S1816">
        <v>279915</v>
      </c>
      <c r="T1816">
        <v>12</v>
      </c>
      <c r="U1816">
        <v>12</v>
      </c>
      <c r="V1816">
        <v>0.57799999999999996</v>
      </c>
      <c r="W1816">
        <v>11.3</v>
      </c>
      <c r="X1816">
        <f t="shared" si="538"/>
        <v>0.4916897506925208</v>
      </c>
      <c r="Y1816">
        <f t="shared" si="539"/>
        <v>1.6666666666666668E-3</v>
      </c>
      <c r="Z1816">
        <f t="shared" si="540"/>
        <v>0.28611422172452411</v>
      </c>
      <c r="AA1816">
        <f t="shared" si="541"/>
        <v>3.1884329972070137E-3</v>
      </c>
      <c r="AB1816">
        <f t="shared" si="555"/>
        <v>0.81571428571428573</v>
      </c>
      <c r="AC1816">
        <f t="shared" si="542"/>
        <v>9.8971171111729032E-5</v>
      </c>
      <c r="AD1816">
        <f t="shared" si="543"/>
        <v>0.32908458864426421</v>
      </c>
      <c r="AE1816">
        <f t="shared" si="544"/>
        <v>1.6000000000000001E-3</v>
      </c>
      <c r="AF1816">
        <f t="shared" si="545"/>
        <v>0.8125</v>
      </c>
      <c r="AG1816">
        <f t="shared" si="546"/>
        <v>0.38421358096343589</v>
      </c>
      <c r="AH1816">
        <f t="shared" si="547"/>
        <v>0.865979381443299</v>
      </c>
      <c r="AI1816">
        <f t="shared" si="548"/>
        <v>0.299009900990099</v>
      </c>
      <c r="AJ1816">
        <f t="shared" si="549"/>
        <v>3.5313802563380643E-3</v>
      </c>
      <c r="AK1816">
        <f t="shared" si="550"/>
        <v>2.1631487183544214E-4</v>
      </c>
      <c r="AL1816">
        <f t="shared" si="551"/>
        <v>0.4311594202898551</v>
      </c>
      <c r="AM1816">
        <f t="shared" si="552"/>
        <v>0.41754385964912283</v>
      </c>
      <c r="AN1816">
        <f t="shared" si="553"/>
        <v>0.60970464135021096</v>
      </c>
      <c r="AO1816">
        <f t="shared" si="554"/>
        <v>0.54589371980676338</v>
      </c>
    </row>
    <row r="1817" spans="1:41" x14ac:dyDescent="0.2">
      <c r="A1817" t="s">
        <v>140</v>
      </c>
      <c r="B1817" t="s">
        <v>23</v>
      </c>
      <c r="C1817">
        <v>2006</v>
      </c>
      <c r="D1817">
        <f t="shared" si="556"/>
        <v>0</v>
      </c>
      <c r="E1817">
        <v>57</v>
      </c>
      <c r="F1817">
        <v>431</v>
      </c>
      <c r="G1817">
        <v>3</v>
      </c>
      <c r="H1817">
        <v>4.9400000000000004</v>
      </c>
      <c r="I1817">
        <v>459.15723989999998</v>
      </c>
      <c r="J1817">
        <v>80.94</v>
      </c>
      <c r="K1817">
        <v>3</v>
      </c>
      <c r="L1817">
        <v>28.7</v>
      </c>
      <c r="M1817">
        <v>4</v>
      </c>
      <c r="N1817">
        <v>74</v>
      </c>
      <c r="O1817">
        <v>7.2</v>
      </c>
      <c r="P1817">
        <v>86</v>
      </c>
      <c r="Q1817">
        <v>19.2</v>
      </c>
      <c r="R1817">
        <v>3881.2953499999999</v>
      </c>
      <c r="S1817">
        <v>255734</v>
      </c>
      <c r="T1817">
        <v>12.6</v>
      </c>
      <c r="U1817">
        <v>12.6</v>
      </c>
      <c r="V1817">
        <v>0.56999999999999995</v>
      </c>
      <c r="W1817">
        <v>11.4</v>
      </c>
      <c r="X1817">
        <f t="shared" si="538"/>
        <v>0.59556786703601106</v>
      </c>
      <c r="Y1817">
        <f t="shared" si="539"/>
        <v>1.6666666666666668E-3</v>
      </c>
      <c r="Z1817">
        <f t="shared" si="540"/>
        <v>0.2760358342665174</v>
      </c>
      <c r="AA1817">
        <f t="shared" si="541"/>
        <v>2.3570807152137791E-2</v>
      </c>
      <c r="AB1817">
        <f t="shared" si="555"/>
        <v>0.81571428571428573</v>
      </c>
      <c r="AC1817">
        <f t="shared" si="542"/>
        <v>1.4138738730247004E-5</v>
      </c>
      <c r="AD1817">
        <f t="shared" si="543"/>
        <v>0.32097334878331402</v>
      </c>
      <c r="AE1817">
        <f t="shared" si="544"/>
        <v>1.6000000000000001E-3</v>
      </c>
      <c r="AF1817">
        <f t="shared" si="545"/>
        <v>0.73958333333333337</v>
      </c>
      <c r="AG1817">
        <f t="shared" si="546"/>
        <v>0.39640162507254789</v>
      </c>
      <c r="AH1817">
        <f t="shared" si="547"/>
        <v>0.865979381443299</v>
      </c>
      <c r="AI1817">
        <f t="shared" si="548"/>
        <v>0.37821782178217817</v>
      </c>
      <c r="AJ1817">
        <f t="shared" si="549"/>
        <v>3.2555001066116633E-2</v>
      </c>
      <c r="AK1817">
        <f t="shared" si="550"/>
        <v>1.9762582214699303E-4</v>
      </c>
      <c r="AL1817">
        <f t="shared" si="551"/>
        <v>0.45289855072463769</v>
      </c>
      <c r="AM1817">
        <f t="shared" si="552"/>
        <v>0.43859649122807015</v>
      </c>
      <c r="AN1817">
        <f t="shared" si="553"/>
        <v>0.60126582278481011</v>
      </c>
      <c r="AO1817">
        <f t="shared" si="554"/>
        <v>0.55072463768115942</v>
      </c>
    </row>
    <row r="1818" spans="1:41" x14ac:dyDescent="0.2">
      <c r="A1818" t="s">
        <v>140</v>
      </c>
      <c r="B1818" t="s">
        <v>23</v>
      </c>
      <c r="C1818">
        <v>2005</v>
      </c>
      <c r="D1818">
        <f t="shared" si="556"/>
        <v>0</v>
      </c>
      <c r="E1818">
        <v>55.1</v>
      </c>
      <c r="F1818">
        <v>477</v>
      </c>
      <c r="G1818">
        <v>3</v>
      </c>
      <c r="H1818">
        <v>4.8899999999999997</v>
      </c>
      <c r="I1818">
        <v>457.7200522</v>
      </c>
      <c r="J1818">
        <v>80.94</v>
      </c>
      <c r="K1818">
        <v>4</v>
      </c>
      <c r="L1818">
        <v>27.9</v>
      </c>
      <c r="M1818">
        <v>4</v>
      </c>
      <c r="N1818">
        <v>86</v>
      </c>
      <c r="O1818">
        <v>7.32</v>
      </c>
      <c r="P1818">
        <v>86</v>
      </c>
      <c r="Q1818">
        <v>22.1</v>
      </c>
      <c r="R1818">
        <v>3573.1463869999998</v>
      </c>
      <c r="S1818">
        <v>232196</v>
      </c>
      <c r="T1818">
        <v>13.1</v>
      </c>
      <c r="U1818">
        <v>13.1</v>
      </c>
      <c r="V1818">
        <v>0.56499999999999995</v>
      </c>
      <c r="W1818">
        <v>11.6</v>
      </c>
      <c r="X1818">
        <f t="shared" si="538"/>
        <v>0.65927977839335183</v>
      </c>
      <c r="Y1818">
        <f t="shared" si="539"/>
        <v>1.6666666666666668E-3</v>
      </c>
      <c r="Z1818">
        <f t="shared" si="540"/>
        <v>0.2732362821948488</v>
      </c>
      <c r="AA1818">
        <f t="shared" si="541"/>
        <v>2.349702921470289E-2</v>
      </c>
      <c r="AB1818">
        <f t="shared" si="555"/>
        <v>0.81571428571428573</v>
      </c>
      <c r="AC1818">
        <f t="shared" si="542"/>
        <v>1.8851651640329339E-5</v>
      </c>
      <c r="AD1818">
        <f t="shared" si="543"/>
        <v>0.31170336037079954</v>
      </c>
      <c r="AE1818">
        <f t="shared" si="544"/>
        <v>1.6000000000000001E-3</v>
      </c>
      <c r="AF1818">
        <f t="shared" si="545"/>
        <v>0.86458333333333337</v>
      </c>
      <c r="AG1818">
        <f t="shared" si="546"/>
        <v>0.40336622170632619</v>
      </c>
      <c r="AH1818">
        <f t="shared" si="547"/>
        <v>0.865979381443299</v>
      </c>
      <c r="AI1818">
        <f t="shared" si="548"/>
        <v>0.43564356435643564</v>
      </c>
      <c r="AJ1818">
        <f t="shared" si="549"/>
        <v>2.996923098203411E-2</v>
      </c>
      <c r="AK1818">
        <f t="shared" si="550"/>
        <v>1.7943373531986779E-4</v>
      </c>
      <c r="AL1818">
        <f t="shared" si="551"/>
        <v>0.47101449275362323</v>
      </c>
      <c r="AM1818">
        <f t="shared" si="552"/>
        <v>0.45614035087719296</v>
      </c>
      <c r="AN1818">
        <f t="shared" si="553"/>
        <v>0.59599156118143459</v>
      </c>
      <c r="AO1818">
        <f t="shared" si="554"/>
        <v>0.56038647342995174</v>
      </c>
    </row>
    <row r="1819" spans="1:41" x14ac:dyDescent="0.2">
      <c r="A1819" t="s">
        <v>140</v>
      </c>
      <c r="B1819" t="s">
        <v>23</v>
      </c>
      <c r="C1819">
        <v>2004</v>
      </c>
      <c r="D1819">
        <f t="shared" si="556"/>
        <v>0</v>
      </c>
      <c r="E1819">
        <v>54.7</v>
      </c>
      <c r="F1819">
        <v>483</v>
      </c>
      <c r="G1819">
        <v>3</v>
      </c>
      <c r="H1819">
        <v>4.8</v>
      </c>
      <c r="I1819">
        <v>368.28482580000002</v>
      </c>
      <c r="J1819">
        <v>80.94</v>
      </c>
      <c r="K1819">
        <v>4</v>
      </c>
      <c r="L1819">
        <v>27.2</v>
      </c>
      <c r="M1819">
        <v>4</v>
      </c>
      <c r="N1819">
        <v>81</v>
      </c>
      <c r="O1819">
        <v>6.47</v>
      </c>
      <c r="P1819">
        <v>81</v>
      </c>
      <c r="Q1819">
        <v>24</v>
      </c>
      <c r="R1819">
        <v>3288.2573729999999</v>
      </c>
      <c r="S1819">
        <v>29228</v>
      </c>
      <c r="T1819">
        <v>13.7</v>
      </c>
      <c r="U1819">
        <v>13.7</v>
      </c>
      <c r="V1819">
        <v>0.55900000000000005</v>
      </c>
      <c r="W1819">
        <v>11.7</v>
      </c>
      <c r="X1819">
        <f t="shared" si="538"/>
        <v>0.66759002770083098</v>
      </c>
      <c r="Y1819">
        <f t="shared" si="539"/>
        <v>1.6666666666666668E-3</v>
      </c>
      <c r="Z1819">
        <f t="shared" si="540"/>
        <v>0.2681970884658455</v>
      </c>
      <c r="AA1819">
        <f t="shared" si="541"/>
        <v>1.890587766378474E-2</v>
      </c>
      <c r="AB1819">
        <f t="shared" si="555"/>
        <v>0.81571428571428573</v>
      </c>
      <c r="AC1819">
        <f t="shared" si="542"/>
        <v>1.8851651640329339E-5</v>
      </c>
      <c r="AD1819">
        <f t="shared" si="543"/>
        <v>0.30359212050984935</v>
      </c>
      <c r="AE1819">
        <f t="shared" si="544"/>
        <v>1.6000000000000001E-3</v>
      </c>
      <c r="AF1819">
        <f t="shared" si="545"/>
        <v>0.8125</v>
      </c>
      <c r="AG1819">
        <f t="shared" si="546"/>
        <v>0.35403366221706323</v>
      </c>
      <c r="AH1819">
        <f t="shared" si="547"/>
        <v>0.81443298969072164</v>
      </c>
      <c r="AI1819">
        <f t="shared" si="548"/>
        <v>0.47326732673267324</v>
      </c>
      <c r="AJ1819">
        <f t="shared" si="549"/>
        <v>2.7578642084660581E-2</v>
      </c>
      <c r="AK1819">
        <f t="shared" si="550"/>
        <v>2.2563505090963294E-5</v>
      </c>
      <c r="AL1819">
        <f t="shared" si="551"/>
        <v>0.49275362318840582</v>
      </c>
      <c r="AM1819">
        <f t="shared" si="552"/>
        <v>0.47719298245614034</v>
      </c>
      <c r="AN1819">
        <f t="shared" si="553"/>
        <v>0.58966244725738404</v>
      </c>
      <c r="AO1819">
        <f t="shared" si="554"/>
        <v>0.56521739130434778</v>
      </c>
    </row>
    <row r="1820" spans="1:41" x14ac:dyDescent="0.2">
      <c r="A1820" t="s">
        <v>140</v>
      </c>
      <c r="B1820" t="s">
        <v>23</v>
      </c>
      <c r="C1820">
        <v>2003</v>
      </c>
      <c r="D1820">
        <f t="shared" si="556"/>
        <v>0</v>
      </c>
      <c r="E1820">
        <v>55</v>
      </c>
      <c r="F1820">
        <v>471</v>
      </c>
      <c r="G1820">
        <v>3</v>
      </c>
      <c r="H1820">
        <v>5.28</v>
      </c>
      <c r="I1820">
        <v>294.65715519999998</v>
      </c>
      <c r="J1820">
        <v>80.94</v>
      </c>
      <c r="K1820">
        <v>262</v>
      </c>
      <c r="L1820">
        <v>26.5</v>
      </c>
      <c r="M1820">
        <v>4</v>
      </c>
      <c r="N1820">
        <v>82</v>
      </c>
      <c r="O1820">
        <v>6.52</v>
      </c>
      <c r="P1820">
        <v>79</v>
      </c>
      <c r="Q1820">
        <v>24.7</v>
      </c>
      <c r="R1820">
        <v>2482.3686200000002</v>
      </c>
      <c r="S1820">
        <v>1986535</v>
      </c>
      <c r="T1820">
        <v>14.2</v>
      </c>
      <c r="U1820">
        <v>14.3</v>
      </c>
      <c r="V1820">
        <v>0.55400000000000005</v>
      </c>
      <c r="W1820">
        <v>11.7</v>
      </c>
      <c r="X1820">
        <f t="shared" ref="X1820:X1883" si="557">((F1820-F$2)/(F$3-F$2))</f>
        <v>0.65096952908587258</v>
      </c>
      <c r="Y1820">
        <f t="shared" ref="Y1820:Y1883" si="558">((G1820-G$2)/(G$3-G$2))</f>
        <v>1.6666666666666668E-3</v>
      </c>
      <c r="Z1820">
        <f t="shared" ref="Z1820:Z1883" si="559">((H1820-H$2)/(H$3-H$2))</f>
        <v>0.29507278835386341</v>
      </c>
      <c r="AA1820">
        <f t="shared" ref="AA1820:AA1883" si="560">((I1820-I$2)/(I$3-I$2))</f>
        <v>1.5126205965366801E-2</v>
      </c>
      <c r="AB1820">
        <f t="shared" si="555"/>
        <v>0.81571428571428573</v>
      </c>
      <c r="AC1820">
        <f t="shared" ref="AC1820:AC1883" si="561">((K1820-K$2)/(K$3-K$2))</f>
        <v>1.2347831824415718E-3</v>
      </c>
      <c r="AD1820">
        <f t="shared" ref="AD1820:AD1883" si="562">((L1820-L$2)/(L$3-L$2))</f>
        <v>0.29548088064889921</v>
      </c>
      <c r="AE1820">
        <f t="shared" ref="AE1820:AE1883" si="563">((M1820-M$2)/(M$3-M$2))</f>
        <v>1.6000000000000001E-3</v>
      </c>
      <c r="AF1820">
        <f t="shared" ref="AF1820:AF1883" si="564">((N1820-N$2)/(N$3-N$2))</f>
        <v>0.82291666666666663</v>
      </c>
      <c r="AG1820">
        <f t="shared" ref="AG1820:AG1883" si="565">((O1820-O$2)/(O$3-O$2))</f>
        <v>0.35693557748113752</v>
      </c>
      <c r="AH1820">
        <f t="shared" ref="AH1820:AH1883" si="566">((P1820-P$2)/(P$3-P$2))</f>
        <v>0.79381443298969068</v>
      </c>
      <c r="AI1820">
        <f t="shared" ref="AI1820:AI1883" si="567">((Q1820-Q$2)/(Q$3-Q$2))</f>
        <v>0.48712871287128706</v>
      </c>
      <c r="AJ1820">
        <f t="shared" ref="AJ1820:AJ1883" si="568">((R1820-R$2)/(R$3-R$2))</f>
        <v>2.0816188600090622E-2</v>
      </c>
      <c r="AK1820">
        <f t="shared" ref="AK1820:AK1883" si="569">((S1820-S$2)/(S$3-S$2))</f>
        <v>1.5353300481846842E-3</v>
      </c>
      <c r="AL1820">
        <f t="shared" ref="AL1820:AL1883" si="570">((T1820-T$2)/(T$3-T$2))</f>
        <v>0.51086956521739135</v>
      </c>
      <c r="AM1820">
        <f t="shared" ref="AM1820:AM1883" si="571">((U1820-U$2)/(U$3-U$2))</f>
        <v>0.49824561403508777</v>
      </c>
      <c r="AN1820">
        <f t="shared" ref="AN1820:AN1883" si="572">((V1820-V$2)/(V$3-V$2))</f>
        <v>0.58438818565400852</v>
      </c>
      <c r="AO1820">
        <f t="shared" ref="AO1820:AO1883" si="573">((W1820-W$2)/(W$3-W$2))</f>
        <v>0.56521739130434778</v>
      </c>
    </row>
    <row r="1821" spans="1:41" x14ac:dyDescent="0.2">
      <c r="A1821" t="s">
        <v>140</v>
      </c>
      <c r="B1821" t="s">
        <v>23</v>
      </c>
      <c r="C1821">
        <v>2002</v>
      </c>
      <c r="D1821">
        <f t="shared" si="556"/>
        <v>0</v>
      </c>
      <c r="E1821">
        <v>55.7</v>
      </c>
      <c r="F1821">
        <v>452</v>
      </c>
      <c r="G1821">
        <v>3</v>
      </c>
      <c r="H1821">
        <v>5.09</v>
      </c>
      <c r="I1821">
        <v>203.73228929999999</v>
      </c>
      <c r="J1821">
        <v>80.94</v>
      </c>
      <c r="K1821">
        <v>1278</v>
      </c>
      <c r="L1821">
        <v>25.8</v>
      </c>
      <c r="M1821">
        <v>4</v>
      </c>
      <c r="N1821">
        <v>78</v>
      </c>
      <c r="O1821">
        <v>6.17</v>
      </c>
      <c r="P1821">
        <v>77</v>
      </c>
      <c r="Q1821">
        <v>24.6</v>
      </c>
      <c r="R1821">
        <v>1713.47594</v>
      </c>
      <c r="S1821">
        <v>1962147</v>
      </c>
      <c r="T1821">
        <v>14.7</v>
      </c>
      <c r="U1821">
        <v>14.8</v>
      </c>
      <c r="V1821">
        <v>0.55600000000000005</v>
      </c>
      <c r="W1821">
        <v>11.8</v>
      </c>
      <c r="X1821">
        <f t="shared" si="557"/>
        <v>0.6246537396121884</v>
      </c>
      <c r="Y1821">
        <f t="shared" si="558"/>
        <v>1.6666666666666668E-3</v>
      </c>
      <c r="Z1821">
        <f t="shared" si="559"/>
        <v>0.28443449048152297</v>
      </c>
      <c r="AA1821">
        <f t="shared" si="560"/>
        <v>1.0458583867260165E-2</v>
      </c>
      <c r="AB1821">
        <f t="shared" ref="AB1821:AB1884" si="574">((J1821-J$2)/(J$3-J$2))</f>
        <v>0.81571428571428573</v>
      </c>
      <c r="AC1821">
        <f t="shared" si="561"/>
        <v>6.0231026990852235E-3</v>
      </c>
      <c r="AD1821">
        <f t="shared" si="562"/>
        <v>0.28736964078794902</v>
      </c>
      <c r="AE1821">
        <f t="shared" si="563"/>
        <v>1.6000000000000001E-3</v>
      </c>
      <c r="AF1821">
        <f t="shared" si="564"/>
        <v>0.78125</v>
      </c>
      <c r="AG1821">
        <f t="shared" si="565"/>
        <v>0.33662217063261751</v>
      </c>
      <c r="AH1821">
        <f t="shared" si="566"/>
        <v>0.77319587628865982</v>
      </c>
      <c r="AI1821">
        <f t="shared" si="567"/>
        <v>0.48514851485148514</v>
      </c>
      <c r="AJ1821">
        <f t="shared" si="568"/>
        <v>1.4364180225770575E-2</v>
      </c>
      <c r="AK1821">
        <f t="shared" si="569"/>
        <v>1.516481012007442E-3</v>
      </c>
      <c r="AL1821">
        <f t="shared" si="570"/>
        <v>0.52898550724637683</v>
      </c>
      <c r="AM1821">
        <f t="shared" si="571"/>
        <v>0.51578947368421058</v>
      </c>
      <c r="AN1821">
        <f t="shared" si="572"/>
        <v>0.5864978902953587</v>
      </c>
      <c r="AO1821">
        <f t="shared" si="573"/>
        <v>0.57004830917874405</v>
      </c>
    </row>
    <row r="1822" spans="1:41" x14ac:dyDescent="0.2">
      <c r="A1822" t="s">
        <v>140</v>
      </c>
      <c r="B1822" t="s">
        <v>23</v>
      </c>
      <c r="C1822">
        <v>2001</v>
      </c>
      <c r="D1822">
        <f t="shared" si="556"/>
        <v>0</v>
      </c>
      <c r="E1822">
        <v>56.5</v>
      </c>
      <c r="F1822">
        <v>426</v>
      </c>
      <c r="G1822">
        <v>3</v>
      </c>
      <c r="H1822">
        <v>5.09</v>
      </c>
      <c r="I1822">
        <v>205.80788329999999</v>
      </c>
      <c r="J1822">
        <v>80.94</v>
      </c>
      <c r="K1822">
        <v>416</v>
      </c>
      <c r="L1822">
        <v>25.1</v>
      </c>
      <c r="M1822">
        <v>4</v>
      </c>
      <c r="N1822">
        <v>79</v>
      </c>
      <c r="O1822">
        <v>6.18</v>
      </c>
      <c r="P1822">
        <v>78</v>
      </c>
      <c r="Q1822">
        <v>23.9</v>
      </c>
      <c r="R1822">
        <v>1834.29486</v>
      </c>
      <c r="S1822">
        <v>1933596</v>
      </c>
      <c r="T1822">
        <v>15.2</v>
      </c>
      <c r="U1822">
        <v>15.4</v>
      </c>
      <c r="V1822">
        <v>0.55600000000000005</v>
      </c>
      <c r="W1822">
        <v>11.7</v>
      </c>
      <c r="X1822">
        <f t="shared" si="557"/>
        <v>0.58864265927977844</v>
      </c>
      <c r="Y1822">
        <f t="shared" si="558"/>
        <v>1.6666666666666668E-3</v>
      </c>
      <c r="Z1822">
        <f t="shared" si="559"/>
        <v>0.28443449048152297</v>
      </c>
      <c r="AA1822">
        <f t="shared" si="560"/>
        <v>1.0565134350730249E-2</v>
      </c>
      <c r="AB1822">
        <f t="shared" si="574"/>
        <v>0.81571428571428573</v>
      </c>
      <c r="AC1822">
        <f t="shared" si="561"/>
        <v>1.9605717705942511E-3</v>
      </c>
      <c r="AD1822">
        <f t="shared" si="562"/>
        <v>0.27925840092699888</v>
      </c>
      <c r="AE1822">
        <f t="shared" si="563"/>
        <v>1.6000000000000001E-3</v>
      </c>
      <c r="AF1822">
        <f t="shared" si="564"/>
        <v>0.79166666666666663</v>
      </c>
      <c r="AG1822">
        <f t="shared" si="565"/>
        <v>0.33720255368543234</v>
      </c>
      <c r="AH1822">
        <f t="shared" si="566"/>
        <v>0.78350515463917525</v>
      </c>
      <c r="AI1822">
        <f t="shared" si="567"/>
        <v>0.47128712871287121</v>
      </c>
      <c r="AJ1822">
        <f t="shared" si="568"/>
        <v>1.5378007907959334E-2</v>
      </c>
      <c r="AK1822">
        <f t="shared" si="569"/>
        <v>1.4944144697778025E-3</v>
      </c>
      <c r="AL1822">
        <f t="shared" si="570"/>
        <v>0.54710144927536231</v>
      </c>
      <c r="AM1822">
        <f t="shared" si="571"/>
        <v>0.5368421052631579</v>
      </c>
      <c r="AN1822">
        <f t="shared" si="572"/>
        <v>0.5864978902953587</v>
      </c>
      <c r="AO1822">
        <f t="shared" si="573"/>
        <v>0.56521739130434778</v>
      </c>
    </row>
    <row r="1823" spans="1:41" x14ac:dyDescent="0.2">
      <c r="A1823" t="s">
        <v>140</v>
      </c>
      <c r="B1823" t="s">
        <v>23</v>
      </c>
      <c r="C1823">
        <v>2000</v>
      </c>
      <c r="D1823">
        <f t="shared" si="556"/>
        <v>0</v>
      </c>
      <c r="E1823">
        <v>57.4</v>
      </c>
      <c r="F1823">
        <v>41</v>
      </c>
      <c r="G1823">
        <v>3</v>
      </c>
      <c r="H1823">
        <v>5.73</v>
      </c>
      <c r="I1823">
        <v>35.809785120000001</v>
      </c>
      <c r="J1823">
        <v>80.94</v>
      </c>
      <c r="K1823">
        <v>469</v>
      </c>
      <c r="L1823">
        <v>24.5</v>
      </c>
      <c r="M1823">
        <v>4</v>
      </c>
      <c r="N1823">
        <v>8</v>
      </c>
      <c r="O1823">
        <v>6.11</v>
      </c>
      <c r="P1823">
        <v>79</v>
      </c>
      <c r="Q1823">
        <v>22.8</v>
      </c>
      <c r="R1823">
        <v>257.99556999999999</v>
      </c>
      <c r="S1823">
        <v>1899257</v>
      </c>
      <c r="T1823">
        <v>15.7</v>
      </c>
      <c r="U1823">
        <v>15.9</v>
      </c>
      <c r="V1823">
        <v>0.55900000000000005</v>
      </c>
      <c r="W1823">
        <v>11.5</v>
      </c>
      <c r="X1823">
        <f t="shared" si="557"/>
        <v>5.5401662049861494E-2</v>
      </c>
      <c r="Y1823">
        <f t="shared" si="558"/>
        <v>1.6666666666666668E-3</v>
      </c>
      <c r="Z1823">
        <f t="shared" si="559"/>
        <v>0.32026875699888024</v>
      </c>
      <c r="AA1823">
        <f t="shared" si="560"/>
        <v>1.8382929982914847E-3</v>
      </c>
      <c r="AB1823">
        <f t="shared" si="574"/>
        <v>0.81571428571428573</v>
      </c>
      <c r="AC1823">
        <f t="shared" si="561"/>
        <v>2.2103561548286149E-3</v>
      </c>
      <c r="AD1823">
        <f t="shared" si="562"/>
        <v>0.27230590961761297</v>
      </c>
      <c r="AE1823">
        <f t="shared" si="563"/>
        <v>1.6000000000000001E-3</v>
      </c>
      <c r="AF1823">
        <f t="shared" si="564"/>
        <v>5.2083333333333336E-2</v>
      </c>
      <c r="AG1823">
        <f t="shared" si="565"/>
        <v>0.33313987231572839</v>
      </c>
      <c r="AH1823">
        <f t="shared" si="566"/>
        <v>0.79381443298969068</v>
      </c>
      <c r="AI1823">
        <f t="shared" si="567"/>
        <v>0.44950495049504952</v>
      </c>
      <c r="AJ1823">
        <f t="shared" si="568"/>
        <v>2.150809257147967E-3</v>
      </c>
      <c r="AK1823">
        <f t="shared" si="569"/>
        <v>1.4678744889146599E-3</v>
      </c>
      <c r="AL1823">
        <f t="shared" si="570"/>
        <v>0.56521739130434789</v>
      </c>
      <c r="AM1823">
        <f t="shared" si="571"/>
        <v>0.55438596491228076</v>
      </c>
      <c r="AN1823">
        <f t="shared" si="572"/>
        <v>0.58966244725738404</v>
      </c>
      <c r="AO1823">
        <f t="shared" si="573"/>
        <v>0.55555555555555558</v>
      </c>
    </row>
    <row r="1824" spans="1:41" x14ac:dyDescent="0.2">
      <c r="A1824" t="s">
        <v>141</v>
      </c>
      <c r="B1824" t="s">
        <v>23</v>
      </c>
      <c r="C1824">
        <v>2013</v>
      </c>
      <c r="D1824">
        <f t="shared" si="556"/>
        <v>0</v>
      </c>
      <c r="E1824">
        <v>69.22</v>
      </c>
      <c r="F1824">
        <v>164.79</v>
      </c>
      <c r="G1824">
        <v>0</v>
      </c>
      <c r="H1824">
        <v>0.01</v>
      </c>
      <c r="I1824">
        <v>15.60659587</v>
      </c>
      <c r="J1824">
        <v>87</v>
      </c>
      <c r="K1824">
        <v>0</v>
      </c>
      <c r="L1824">
        <v>87.3</v>
      </c>
      <c r="M1824">
        <v>0</v>
      </c>
      <c r="N1824">
        <v>87</v>
      </c>
      <c r="O1824">
        <v>4.6500000000000004</v>
      </c>
      <c r="P1824">
        <v>87</v>
      </c>
      <c r="Q1824">
        <v>0.1</v>
      </c>
      <c r="R1824">
        <v>136.18321</v>
      </c>
      <c r="S1824">
        <v>12888581</v>
      </c>
      <c r="T1824">
        <v>0.1</v>
      </c>
      <c r="U1824">
        <v>0.1</v>
      </c>
      <c r="V1824">
        <v>0.627</v>
      </c>
      <c r="W1824">
        <v>9.6</v>
      </c>
      <c r="X1824">
        <f t="shared" si="557"/>
        <v>0.22685595567867034</v>
      </c>
      <c r="Y1824">
        <f t="shared" si="558"/>
        <v>0</v>
      </c>
      <c r="Z1824">
        <f t="shared" si="559"/>
        <v>0</v>
      </c>
      <c r="AA1824">
        <f t="shared" si="560"/>
        <v>8.0116358751794155E-4</v>
      </c>
      <c r="AB1824">
        <f t="shared" si="574"/>
        <v>0.87755102040816324</v>
      </c>
      <c r="AC1824">
        <f t="shared" si="561"/>
        <v>0</v>
      </c>
      <c r="AD1824">
        <f t="shared" si="562"/>
        <v>1</v>
      </c>
      <c r="AE1824">
        <f t="shared" si="563"/>
        <v>0</v>
      </c>
      <c r="AF1824">
        <f t="shared" si="564"/>
        <v>0.875</v>
      </c>
      <c r="AG1824">
        <f t="shared" si="565"/>
        <v>0.24840394660475915</v>
      </c>
      <c r="AH1824">
        <f t="shared" si="566"/>
        <v>0.87628865979381443</v>
      </c>
      <c r="AI1824">
        <f t="shared" si="567"/>
        <v>0</v>
      </c>
      <c r="AJ1824">
        <f t="shared" si="568"/>
        <v>1.1286453228838411E-3</v>
      </c>
      <c r="AK1824">
        <f t="shared" si="569"/>
        <v>9.9613206771809164E-3</v>
      </c>
      <c r="AL1824">
        <f t="shared" si="570"/>
        <v>0</v>
      </c>
      <c r="AM1824">
        <f t="shared" si="571"/>
        <v>0</v>
      </c>
      <c r="AN1824">
        <f t="shared" si="572"/>
        <v>0.66139240506329122</v>
      </c>
      <c r="AO1824">
        <f t="shared" si="573"/>
        <v>0.46376811594202899</v>
      </c>
    </row>
    <row r="1825" spans="1:41" x14ac:dyDescent="0.2">
      <c r="A1825" t="s">
        <v>142</v>
      </c>
      <c r="B1825" t="s">
        <v>23</v>
      </c>
      <c r="C1825">
        <v>2015</v>
      </c>
      <c r="D1825">
        <f t="shared" si="556"/>
        <v>0</v>
      </c>
      <c r="E1825">
        <v>69.2</v>
      </c>
      <c r="F1825">
        <v>165</v>
      </c>
      <c r="G1825">
        <v>17</v>
      </c>
      <c r="H1825">
        <v>4.5999999999999996</v>
      </c>
      <c r="I1825">
        <v>0</v>
      </c>
      <c r="J1825">
        <v>91</v>
      </c>
      <c r="K1825">
        <v>1599</v>
      </c>
      <c r="L1825">
        <v>19.100000000000001</v>
      </c>
      <c r="M1825">
        <v>21</v>
      </c>
      <c r="N1825">
        <v>9</v>
      </c>
      <c r="O1825">
        <v>5.93</v>
      </c>
      <c r="P1825">
        <v>91</v>
      </c>
      <c r="Q1825">
        <v>0.1</v>
      </c>
      <c r="R1825">
        <v>743.76534890000005</v>
      </c>
      <c r="S1825">
        <v>28656282</v>
      </c>
      <c r="T1825">
        <v>15.7</v>
      </c>
      <c r="U1825">
        <v>16.100000000000001</v>
      </c>
      <c r="V1825">
        <v>0.55500000000000005</v>
      </c>
      <c r="W1825">
        <v>12.2</v>
      </c>
      <c r="X1825">
        <f t="shared" si="557"/>
        <v>0.22714681440443213</v>
      </c>
      <c r="Y1825">
        <f t="shared" si="558"/>
        <v>9.4444444444444445E-3</v>
      </c>
      <c r="Z1825">
        <f t="shared" si="559"/>
        <v>0.25699888017917133</v>
      </c>
      <c r="AA1825">
        <f t="shared" si="560"/>
        <v>0</v>
      </c>
      <c r="AB1825">
        <f t="shared" si="574"/>
        <v>0.91836734693877553</v>
      </c>
      <c r="AC1825">
        <f t="shared" si="561"/>
        <v>7.5359477432216529E-3</v>
      </c>
      <c r="AD1825">
        <f t="shared" si="562"/>
        <v>0.20973348783314022</v>
      </c>
      <c r="AE1825">
        <f t="shared" si="563"/>
        <v>8.3999999999999995E-3</v>
      </c>
      <c r="AF1825">
        <f t="shared" si="564"/>
        <v>6.25E-2</v>
      </c>
      <c r="AG1825">
        <f t="shared" si="565"/>
        <v>0.32269297736506092</v>
      </c>
      <c r="AH1825">
        <f t="shared" si="566"/>
        <v>0.91752577319587625</v>
      </c>
      <c r="AI1825">
        <f t="shared" si="567"/>
        <v>0</v>
      </c>
      <c r="AJ1825">
        <f t="shared" si="568"/>
        <v>6.227048715500459E-3</v>
      </c>
      <c r="AK1825">
        <f t="shared" si="569"/>
        <v>2.2147886471052501E-2</v>
      </c>
      <c r="AL1825">
        <f t="shared" si="570"/>
        <v>0.56521739130434789</v>
      </c>
      <c r="AM1825">
        <f t="shared" si="571"/>
        <v>0.56140350877192979</v>
      </c>
      <c r="AN1825">
        <f t="shared" si="572"/>
        <v>0.58544303797468367</v>
      </c>
      <c r="AO1825">
        <f t="shared" si="573"/>
        <v>0.58937198067632846</v>
      </c>
    </row>
    <row r="1826" spans="1:41" x14ac:dyDescent="0.2">
      <c r="A1826" t="s">
        <v>142</v>
      </c>
      <c r="B1826" t="s">
        <v>23</v>
      </c>
      <c r="C1826">
        <v>2014</v>
      </c>
      <c r="D1826">
        <f t="shared" si="556"/>
        <v>0</v>
      </c>
      <c r="E1826">
        <v>69.599999999999994</v>
      </c>
      <c r="F1826">
        <v>158</v>
      </c>
      <c r="G1826">
        <v>18</v>
      </c>
      <c r="H1826">
        <v>0.01</v>
      </c>
      <c r="I1826">
        <v>8.5234864029999997</v>
      </c>
      <c r="J1826">
        <v>92</v>
      </c>
      <c r="K1826">
        <v>1279</v>
      </c>
      <c r="L1826">
        <v>18.5</v>
      </c>
      <c r="M1826">
        <v>22</v>
      </c>
      <c r="N1826">
        <v>92</v>
      </c>
      <c r="O1826">
        <v>5.8</v>
      </c>
      <c r="P1826">
        <v>92</v>
      </c>
      <c r="Q1826">
        <v>0.1</v>
      </c>
      <c r="R1826">
        <v>76.238697700000003</v>
      </c>
      <c r="S1826">
        <v>28323241</v>
      </c>
      <c r="T1826">
        <v>15.9</v>
      </c>
      <c r="U1826">
        <v>16.3</v>
      </c>
      <c r="V1826">
        <v>0.55100000000000005</v>
      </c>
      <c r="W1826">
        <v>12.4</v>
      </c>
      <c r="X1826">
        <f t="shared" si="557"/>
        <v>0.21745152354570638</v>
      </c>
      <c r="Y1826">
        <f t="shared" si="558"/>
        <v>0.01</v>
      </c>
      <c r="Z1826">
        <f t="shared" si="559"/>
        <v>0</v>
      </c>
      <c r="AA1826">
        <f t="shared" si="560"/>
        <v>4.3755262208810403E-4</v>
      </c>
      <c r="AB1826">
        <f t="shared" si="574"/>
        <v>0.9285714285714286</v>
      </c>
      <c r="AC1826">
        <f t="shared" si="561"/>
        <v>6.0278156119953057E-3</v>
      </c>
      <c r="AD1826">
        <f t="shared" si="562"/>
        <v>0.20278099652375436</v>
      </c>
      <c r="AE1826">
        <f t="shared" si="563"/>
        <v>8.8000000000000005E-3</v>
      </c>
      <c r="AF1826">
        <f t="shared" si="564"/>
        <v>0.92708333333333337</v>
      </c>
      <c r="AG1826">
        <f t="shared" si="565"/>
        <v>0.31514799767846774</v>
      </c>
      <c r="AH1826">
        <f t="shared" si="566"/>
        <v>0.92783505154639179</v>
      </c>
      <c r="AI1826">
        <f t="shared" si="567"/>
        <v>0</v>
      </c>
      <c r="AJ1826">
        <f t="shared" si="568"/>
        <v>6.2563299695802958E-4</v>
      </c>
      <c r="AK1826">
        <f t="shared" si="569"/>
        <v>2.1890485213979148E-2</v>
      </c>
      <c r="AL1826">
        <f t="shared" si="570"/>
        <v>0.57246376811594213</v>
      </c>
      <c r="AM1826">
        <f t="shared" si="571"/>
        <v>0.56842105263157894</v>
      </c>
      <c r="AN1826">
        <f t="shared" si="572"/>
        <v>0.58122362869198319</v>
      </c>
      <c r="AO1826">
        <f t="shared" si="573"/>
        <v>0.59903381642512077</v>
      </c>
    </row>
    <row r="1827" spans="1:41" x14ac:dyDescent="0.2">
      <c r="A1827" t="s">
        <v>142</v>
      </c>
      <c r="B1827" t="s">
        <v>23</v>
      </c>
      <c r="C1827">
        <v>2013</v>
      </c>
      <c r="D1827">
        <f t="shared" si="556"/>
        <v>0</v>
      </c>
      <c r="E1827">
        <v>69.3</v>
      </c>
      <c r="F1827">
        <v>162</v>
      </c>
      <c r="G1827">
        <v>19</v>
      </c>
      <c r="H1827">
        <v>0.27</v>
      </c>
      <c r="I1827">
        <v>80.15505125</v>
      </c>
      <c r="J1827">
        <v>92</v>
      </c>
      <c r="K1827">
        <v>1861</v>
      </c>
      <c r="L1827">
        <v>18</v>
      </c>
      <c r="M1827">
        <v>24</v>
      </c>
      <c r="N1827">
        <v>92</v>
      </c>
      <c r="O1827">
        <v>5.69</v>
      </c>
      <c r="P1827">
        <v>92</v>
      </c>
      <c r="Q1827">
        <v>0.1</v>
      </c>
      <c r="R1827">
        <v>688.61727880000001</v>
      </c>
      <c r="S1827">
        <v>2798531</v>
      </c>
      <c r="T1827">
        <v>16.100000000000001</v>
      </c>
      <c r="U1827">
        <v>16.5</v>
      </c>
      <c r="V1827">
        <v>0.54500000000000004</v>
      </c>
      <c r="W1827">
        <v>12.3</v>
      </c>
      <c r="X1827">
        <f t="shared" si="557"/>
        <v>0.22299168975069253</v>
      </c>
      <c r="Y1827">
        <f t="shared" si="558"/>
        <v>1.0555555555555556E-2</v>
      </c>
      <c r="Z1827">
        <f t="shared" si="559"/>
        <v>1.4557670772676373E-2</v>
      </c>
      <c r="AA1827">
        <f t="shared" si="560"/>
        <v>4.1147543610440436E-3</v>
      </c>
      <c r="AB1827">
        <f t="shared" si="574"/>
        <v>0.9285714285714286</v>
      </c>
      <c r="AC1827">
        <f t="shared" si="561"/>
        <v>8.770730925663224E-3</v>
      </c>
      <c r="AD1827">
        <f t="shared" si="562"/>
        <v>0.19698725376593279</v>
      </c>
      <c r="AE1827">
        <f t="shared" si="563"/>
        <v>9.5999999999999992E-3</v>
      </c>
      <c r="AF1827">
        <f t="shared" si="564"/>
        <v>0.92708333333333337</v>
      </c>
      <c r="AG1827">
        <f t="shared" si="565"/>
        <v>0.30876378409750438</v>
      </c>
      <c r="AH1827">
        <f t="shared" si="566"/>
        <v>0.92783505154639179</v>
      </c>
      <c r="AI1827">
        <f t="shared" si="567"/>
        <v>0</v>
      </c>
      <c r="AJ1827">
        <f t="shared" si="568"/>
        <v>5.7642847701956492E-3</v>
      </c>
      <c r="AK1827">
        <f t="shared" si="569"/>
        <v>2.1629068064172607E-3</v>
      </c>
      <c r="AL1827">
        <f t="shared" si="570"/>
        <v>0.57971014492753625</v>
      </c>
      <c r="AM1827">
        <f t="shared" si="571"/>
        <v>0.57543859649122797</v>
      </c>
      <c r="AN1827">
        <f t="shared" si="572"/>
        <v>0.57489451476793252</v>
      </c>
      <c r="AO1827">
        <f t="shared" si="573"/>
        <v>0.59420289855072472</v>
      </c>
    </row>
    <row r="1828" spans="1:41" x14ac:dyDescent="0.2">
      <c r="A1828" t="s">
        <v>142</v>
      </c>
      <c r="B1828" t="s">
        <v>23</v>
      </c>
      <c r="C1828">
        <v>2012</v>
      </c>
      <c r="D1828">
        <f t="shared" si="556"/>
        <v>0</v>
      </c>
      <c r="E1828">
        <v>68.900000000000006</v>
      </c>
      <c r="F1828">
        <v>167</v>
      </c>
      <c r="G1828">
        <v>20</v>
      </c>
      <c r="H1828">
        <v>0.26</v>
      </c>
      <c r="I1828">
        <v>80.587883759999997</v>
      </c>
      <c r="J1828">
        <v>9</v>
      </c>
      <c r="K1828">
        <v>3362</v>
      </c>
      <c r="L1828">
        <v>17.399999999999999</v>
      </c>
      <c r="M1828">
        <v>25</v>
      </c>
      <c r="N1828">
        <v>9</v>
      </c>
      <c r="O1828">
        <v>5.89</v>
      </c>
      <c r="P1828">
        <v>9</v>
      </c>
      <c r="Q1828">
        <v>0.2</v>
      </c>
      <c r="R1828">
        <v>681.79258679999998</v>
      </c>
      <c r="S1828">
        <v>27649925</v>
      </c>
      <c r="T1828">
        <v>16.3</v>
      </c>
      <c r="U1828">
        <v>16.7</v>
      </c>
      <c r="V1828">
        <v>0.53800000000000003</v>
      </c>
      <c r="W1828">
        <v>12.3</v>
      </c>
      <c r="X1828">
        <f t="shared" si="557"/>
        <v>0.22991689750692521</v>
      </c>
      <c r="Y1828">
        <f t="shared" si="558"/>
        <v>1.1111111111111112E-2</v>
      </c>
      <c r="Z1828">
        <f t="shared" si="559"/>
        <v>1.3997760358342666E-2</v>
      </c>
      <c r="AA1828">
        <f t="shared" si="560"/>
        <v>4.1369737898928789E-3</v>
      </c>
      <c r="AB1828">
        <f t="shared" si="574"/>
        <v>8.1632653061224483E-2</v>
      </c>
      <c r="AC1828">
        <f t="shared" si="561"/>
        <v>1.5844813203696809E-2</v>
      </c>
      <c r="AD1828">
        <f t="shared" si="562"/>
        <v>0.19003476245654691</v>
      </c>
      <c r="AE1828">
        <f t="shared" si="563"/>
        <v>0.01</v>
      </c>
      <c r="AF1828">
        <f t="shared" si="564"/>
        <v>6.25E-2</v>
      </c>
      <c r="AG1828">
        <f t="shared" si="565"/>
        <v>0.3203714451538015</v>
      </c>
      <c r="AH1828">
        <f t="shared" si="566"/>
        <v>7.2164948453608241E-2</v>
      </c>
      <c r="AI1828">
        <f t="shared" si="567"/>
        <v>1.9801980198019802E-3</v>
      </c>
      <c r="AJ1828">
        <f t="shared" si="568"/>
        <v>5.7070167390626753E-3</v>
      </c>
      <c r="AK1828">
        <f t="shared" si="569"/>
        <v>2.1370091674422147E-2</v>
      </c>
      <c r="AL1828">
        <f t="shared" si="570"/>
        <v>0.58695652173913049</v>
      </c>
      <c r="AM1828">
        <f t="shared" si="571"/>
        <v>0.58245614035087712</v>
      </c>
      <c r="AN1828">
        <f t="shared" si="572"/>
        <v>0.56751054852320681</v>
      </c>
      <c r="AO1828">
        <f t="shared" si="573"/>
        <v>0.59420289855072472</v>
      </c>
    </row>
    <row r="1829" spans="1:41" x14ac:dyDescent="0.2">
      <c r="A1829" t="s">
        <v>142</v>
      </c>
      <c r="B1829" t="s">
        <v>23</v>
      </c>
      <c r="C1829">
        <v>2011</v>
      </c>
      <c r="D1829">
        <f t="shared" si="556"/>
        <v>0</v>
      </c>
      <c r="E1829">
        <v>68.400000000000006</v>
      </c>
      <c r="F1829">
        <v>172</v>
      </c>
      <c r="G1829">
        <v>22</v>
      </c>
      <c r="H1829">
        <v>0.27</v>
      </c>
      <c r="I1829">
        <v>112.12290280000001</v>
      </c>
      <c r="J1829">
        <v>92</v>
      </c>
      <c r="K1829">
        <v>2359</v>
      </c>
      <c r="L1829">
        <v>16.899999999999999</v>
      </c>
      <c r="M1829">
        <v>27</v>
      </c>
      <c r="N1829">
        <v>92</v>
      </c>
      <c r="O1829">
        <v>6.73</v>
      </c>
      <c r="P1829">
        <v>92</v>
      </c>
      <c r="Q1829">
        <v>0.2</v>
      </c>
      <c r="R1829">
        <v>692.11668420000001</v>
      </c>
      <c r="S1829">
        <v>27327147</v>
      </c>
      <c r="T1829">
        <v>16.5</v>
      </c>
      <c r="U1829">
        <v>16.899999999999999</v>
      </c>
      <c r="V1829">
        <v>0.52900000000000003</v>
      </c>
      <c r="W1829">
        <v>12</v>
      </c>
      <c r="X1829">
        <f t="shared" si="557"/>
        <v>0.23684210526315788</v>
      </c>
      <c r="Y1829">
        <f t="shared" si="558"/>
        <v>1.2222222222222223E-2</v>
      </c>
      <c r="Z1829">
        <f t="shared" si="559"/>
        <v>1.4557670772676373E-2</v>
      </c>
      <c r="AA1829">
        <f t="shared" si="560"/>
        <v>5.7558219485165322E-3</v>
      </c>
      <c r="AB1829">
        <f t="shared" si="574"/>
        <v>0.9285714285714286</v>
      </c>
      <c r="AC1829">
        <f t="shared" si="561"/>
        <v>1.1117761554884227E-2</v>
      </c>
      <c r="AD1829">
        <f t="shared" si="562"/>
        <v>0.18424101969872536</v>
      </c>
      <c r="AE1829">
        <f t="shared" si="563"/>
        <v>1.0800000000000001E-2</v>
      </c>
      <c r="AF1829">
        <f t="shared" si="564"/>
        <v>0.92708333333333337</v>
      </c>
      <c r="AG1829">
        <f t="shared" si="565"/>
        <v>0.36912362159024958</v>
      </c>
      <c r="AH1829">
        <f t="shared" si="566"/>
        <v>0.92783505154639179</v>
      </c>
      <c r="AI1829">
        <f t="shared" si="567"/>
        <v>1.9801980198019802E-3</v>
      </c>
      <c r="AJ1829">
        <f t="shared" si="568"/>
        <v>5.7936493272180162E-3</v>
      </c>
      <c r="AK1829">
        <f t="shared" si="569"/>
        <v>2.1120622501090265E-2</v>
      </c>
      <c r="AL1829">
        <f t="shared" si="570"/>
        <v>0.59420289855072461</v>
      </c>
      <c r="AM1829">
        <f t="shared" si="571"/>
        <v>0.58947368421052626</v>
      </c>
      <c r="AN1829">
        <f t="shared" si="572"/>
        <v>0.55801687763713081</v>
      </c>
      <c r="AO1829">
        <f t="shared" si="573"/>
        <v>0.57971014492753625</v>
      </c>
    </row>
    <row r="1830" spans="1:41" x14ac:dyDescent="0.2">
      <c r="A1830" t="s">
        <v>142</v>
      </c>
      <c r="B1830" t="s">
        <v>23</v>
      </c>
      <c r="C1830">
        <v>2010</v>
      </c>
      <c r="D1830">
        <f t="shared" si="556"/>
        <v>0</v>
      </c>
      <c r="E1830">
        <v>68</v>
      </c>
      <c r="F1830">
        <v>178</v>
      </c>
      <c r="G1830">
        <v>23</v>
      </c>
      <c r="H1830">
        <v>0.24</v>
      </c>
      <c r="I1830">
        <v>84.623025240000004</v>
      </c>
      <c r="J1830">
        <v>82</v>
      </c>
      <c r="K1830">
        <v>190</v>
      </c>
      <c r="L1830">
        <v>16.399999999999999</v>
      </c>
      <c r="M1830">
        <v>30</v>
      </c>
      <c r="N1830">
        <v>83</v>
      </c>
      <c r="O1830">
        <v>6.43</v>
      </c>
      <c r="P1830">
        <v>82</v>
      </c>
      <c r="Q1830">
        <v>0.2</v>
      </c>
      <c r="R1830">
        <v>592.18352159999995</v>
      </c>
      <c r="S1830">
        <v>2723137</v>
      </c>
      <c r="T1830">
        <v>16.7</v>
      </c>
      <c r="U1830">
        <v>17.2</v>
      </c>
      <c r="V1830">
        <v>0.51500000000000001</v>
      </c>
      <c r="W1830">
        <v>11.1</v>
      </c>
      <c r="X1830">
        <f t="shared" si="557"/>
        <v>0.24515235457063711</v>
      </c>
      <c r="Y1830">
        <f t="shared" si="558"/>
        <v>1.2777777777777779E-2</v>
      </c>
      <c r="Z1830">
        <f t="shared" si="559"/>
        <v>1.2877939529675251E-2</v>
      </c>
      <c r="AA1830">
        <f t="shared" si="560"/>
        <v>4.3441175162498595E-3</v>
      </c>
      <c r="AB1830">
        <f t="shared" si="574"/>
        <v>0.82653061224489799</v>
      </c>
      <c r="AC1830">
        <f t="shared" si="561"/>
        <v>8.9545345291564362E-4</v>
      </c>
      <c r="AD1830">
        <f t="shared" si="562"/>
        <v>0.17844727694090382</v>
      </c>
      <c r="AE1830">
        <f t="shared" si="563"/>
        <v>1.2E-2</v>
      </c>
      <c r="AF1830">
        <f t="shared" si="564"/>
        <v>0.83333333333333337</v>
      </c>
      <c r="AG1830">
        <f t="shared" si="565"/>
        <v>0.35171213000580381</v>
      </c>
      <c r="AH1830">
        <f t="shared" si="566"/>
        <v>0.82474226804123707</v>
      </c>
      <c r="AI1830">
        <f t="shared" si="567"/>
        <v>1.9801980198019802E-3</v>
      </c>
      <c r="AJ1830">
        <f t="shared" si="568"/>
        <v>4.9550802801469904E-3</v>
      </c>
      <c r="AK1830">
        <f t="shared" si="569"/>
        <v>2.1046361719434616E-3</v>
      </c>
      <c r="AL1830">
        <f t="shared" si="570"/>
        <v>0.60144927536231885</v>
      </c>
      <c r="AM1830">
        <f t="shared" si="571"/>
        <v>0.6</v>
      </c>
      <c r="AN1830">
        <f t="shared" si="572"/>
        <v>0.54324894514767941</v>
      </c>
      <c r="AO1830">
        <f t="shared" si="573"/>
        <v>0.53623188405797106</v>
      </c>
    </row>
    <row r="1831" spans="1:41" x14ac:dyDescent="0.2">
      <c r="A1831" t="s">
        <v>142</v>
      </c>
      <c r="B1831" t="s">
        <v>23</v>
      </c>
      <c r="C1831">
        <v>2009</v>
      </c>
      <c r="D1831">
        <f t="shared" si="556"/>
        <v>0</v>
      </c>
      <c r="E1831">
        <v>67.5</v>
      </c>
      <c r="F1831">
        <v>183</v>
      </c>
      <c r="G1831">
        <v>25</v>
      </c>
      <c r="H1831">
        <v>0.22</v>
      </c>
      <c r="I1831">
        <v>6.1935702900000003</v>
      </c>
      <c r="J1831">
        <v>89</v>
      </c>
      <c r="K1831">
        <v>189</v>
      </c>
      <c r="L1831">
        <v>15.9</v>
      </c>
      <c r="M1831">
        <v>32</v>
      </c>
      <c r="N1831">
        <v>93</v>
      </c>
      <c r="O1831">
        <v>6.41</v>
      </c>
      <c r="P1831">
        <v>89</v>
      </c>
      <c r="Q1831">
        <v>0.2</v>
      </c>
      <c r="R1831">
        <v>48.729900000000001</v>
      </c>
      <c r="S1831">
        <v>2674113</v>
      </c>
      <c r="T1831">
        <v>16.899999999999999</v>
      </c>
      <c r="U1831">
        <v>17.399999999999999</v>
      </c>
      <c r="V1831">
        <v>0.502</v>
      </c>
      <c r="W1831">
        <v>10.5</v>
      </c>
      <c r="X1831">
        <f t="shared" si="557"/>
        <v>0.25207756232686979</v>
      </c>
      <c r="Y1831">
        <f t="shared" si="558"/>
        <v>1.3888888888888888E-2</v>
      </c>
      <c r="Z1831">
        <f t="shared" si="559"/>
        <v>1.1758118701007838E-2</v>
      </c>
      <c r="AA1831">
        <f t="shared" si="560"/>
        <v>3.1794652942986328E-4</v>
      </c>
      <c r="AB1831">
        <f t="shared" si="574"/>
        <v>0.89795918367346939</v>
      </c>
      <c r="AC1831">
        <f t="shared" si="561"/>
        <v>8.9074054000556121E-4</v>
      </c>
      <c r="AD1831">
        <f t="shared" si="562"/>
        <v>0.17265353418308227</v>
      </c>
      <c r="AE1831">
        <f t="shared" si="563"/>
        <v>1.2800000000000001E-2</v>
      </c>
      <c r="AF1831">
        <f t="shared" si="564"/>
        <v>0.9375</v>
      </c>
      <c r="AG1831">
        <f t="shared" si="565"/>
        <v>0.35055136390017411</v>
      </c>
      <c r="AH1831">
        <f t="shared" si="566"/>
        <v>0.89690721649484539</v>
      </c>
      <c r="AI1831">
        <f t="shared" si="567"/>
        <v>1.9801980198019802E-3</v>
      </c>
      <c r="AJ1831">
        <f t="shared" si="568"/>
        <v>3.9479845041523248E-4</v>
      </c>
      <c r="AK1831">
        <f t="shared" si="569"/>
        <v>2.0667464249550602E-3</v>
      </c>
      <c r="AL1831">
        <f t="shared" si="570"/>
        <v>0.60869565217391297</v>
      </c>
      <c r="AM1831">
        <f t="shared" si="571"/>
        <v>0.60701754385964901</v>
      </c>
      <c r="AN1831">
        <f t="shared" si="572"/>
        <v>0.52953586497890293</v>
      </c>
      <c r="AO1831">
        <f t="shared" si="573"/>
        <v>0.50724637681159424</v>
      </c>
    </row>
    <row r="1832" spans="1:41" x14ac:dyDescent="0.2">
      <c r="A1832" t="s">
        <v>142</v>
      </c>
      <c r="B1832" t="s">
        <v>23</v>
      </c>
      <c r="C1832">
        <v>2008</v>
      </c>
      <c r="D1832">
        <f t="shared" si="556"/>
        <v>0</v>
      </c>
      <c r="E1832">
        <v>67</v>
      </c>
      <c r="F1832">
        <v>189</v>
      </c>
      <c r="G1832">
        <v>27</v>
      </c>
      <c r="H1832">
        <v>0.21</v>
      </c>
      <c r="I1832">
        <v>70.271131789999998</v>
      </c>
      <c r="J1832">
        <v>82</v>
      </c>
      <c r="K1832">
        <v>2089</v>
      </c>
      <c r="L1832">
        <v>15.4</v>
      </c>
      <c r="M1832">
        <v>35</v>
      </c>
      <c r="N1832">
        <v>82</v>
      </c>
      <c r="O1832">
        <v>6.44</v>
      </c>
      <c r="P1832">
        <v>82</v>
      </c>
      <c r="Q1832">
        <v>0.2</v>
      </c>
      <c r="R1832">
        <v>473.844449</v>
      </c>
      <c r="S1832">
        <v>26475859</v>
      </c>
      <c r="T1832">
        <v>17</v>
      </c>
      <c r="U1832">
        <v>17.600000000000001</v>
      </c>
      <c r="V1832">
        <v>0.49199999999999999</v>
      </c>
      <c r="W1832">
        <v>10.1</v>
      </c>
      <c r="X1832">
        <f t="shared" si="557"/>
        <v>0.26038781163434904</v>
      </c>
      <c r="Y1832">
        <f t="shared" si="558"/>
        <v>1.4999999999999999E-2</v>
      </c>
      <c r="Z1832">
        <f t="shared" si="559"/>
        <v>1.1198208286674132E-2</v>
      </c>
      <c r="AA1832">
        <f t="shared" si="560"/>
        <v>3.6073639961449497E-3</v>
      </c>
      <c r="AB1832">
        <f t="shared" si="574"/>
        <v>0.82653061224489799</v>
      </c>
      <c r="AC1832">
        <f t="shared" si="561"/>
        <v>9.8452750691619961E-3</v>
      </c>
      <c r="AD1832">
        <f t="shared" si="562"/>
        <v>0.16685979142526072</v>
      </c>
      <c r="AE1832">
        <f t="shared" si="563"/>
        <v>1.4E-2</v>
      </c>
      <c r="AF1832">
        <f t="shared" si="564"/>
        <v>0.82291666666666663</v>
      </c>
      <c r="AG1832">
        <f t="shared" si="565"/>
        <v>0.35229251305861869</v>
      </c>
      <c r="AH1832">
        <f t="shared" si="566"/>
        <v>0.82474226804123707</v>
      </c>
      <c r="AI1832">
        <f t="shared" si="567"/>
        <v>1.9801980198019802E-3</v>
      </c>
      <c r="AJ1832">
        <f t="shared" si="568"/>
        <v>3.9620617389580339E-3</v>
      </c>
      <c r="AK1832">
        <f t="shared" si="569"/>
        <v>2.0462677679487333E-2</v>
      </c>
      <c r="AL1832">
        <f t="shared" si="570"/>
        <v>0.61231884057971009</v>
      </c>
      <c r="AM1832">
        <f t="shared" si="571"/>
        <v>0.61403508771929827</v>
      </c>
      <c r="AN1832">
        <f t="shared" si="572"/>
        <v>0.51898734177215189</v>
      </c>
      <c r="AO1832">
        <f t="shared" si="573"/>
        <v>0.48792270531400966</v>
      </c>
    </row>
    <row r="1833" spans="1:41" x14ac:dyDescent="0.2">
      <c r="A1833" t="s">
        <v>142</v>
      </c>
      <c r="B1833" t="s">
        <v>23</v>
      </c>
      <c r="C1833">
        <v>2007</v>
      </c>
      <c r="D1833">
        <f t="shared" si="556"/>
        <v>0</v>
      </c>
      <c r="E1833">
        <v>66.599999999999994</v>
      </c>
      <c r="F1833">
        <v>194</v>
      </c>
      <c r="G1833">
        <v>29</v>
      </c>
      <c r="H1833">
        <v>0.2</v>
      </c>
      <c r="I1833">
        <v>52.229065050000003</v>
      </c>
      <c r="J1833">
        <v>82</v>
      </c>
      <c r="K1833">
        <v>1415</v>
      </c>
      <c r="L1833">
        <v>14.9</v>
      </c>
      <c r="M1833">
        <v>38</v>
      </c>
      <c r="N1833">
        <v>82</v>
      </c>
      <c r="O1833">
        <v>5.84</v>
      </c>
      <c r="P1833">
        <v>82</v>
      </c>
      <c r="Q1833">
        <v>0.2</v>
      </c>
      <c r="R1833">
        <v>393.88435179999999</v>
      </c>
      <c r="S1833">
        <v>26214847</v>
      </c>
      <c r="T1833">
        <v>17.2</v>
      </c>
      <c r="U1833">
        <v>17.8</v>
      </c>
      <c r="V1833">
        <v>0.48599999999999999</v>
      </c>
      <c r="W1833">
        <v>10</v>
      </c>
      <c r="X1833">
        <f t="shared" si="557"/>
        <v>0.26731301939058172</v>
      </c>
      <c r="Y1833">
        <f t="shared" si="558"/>
        <v>1.6111111111111111E-2</v>
      </c>
      <c r="Z1833">
        <f t="shared" si="559"/>
        <v>1.0638297872340425E-2</v>
      </c>
      <c r="AA1833">
        <f t="shared" si="560"/>
        <v>2.6811756693592105E-3</v>
      </c>
      <c r="AB1833">
        <f t="shared" si="574"/>
        <v>0.82653061224489799</v>
      </c>
      <c r="AC1833">
        <f t="shared" si="561"/>
        <v>6.6687717677665036E-3</v>
      </c>
      <c r="AD1833">
        <f t="shared" si="562"/>
        <v>0.16106604866743918</v>
      </c>
      <c r="AE1833">
        <f t="shared" si="563"/>
        <v>1.52E-2</v>
      </c>
      <c r="AF1833">
        <f t="shared" si="564"/>
        <v>0.82291666666666663</v>
      </c>
      <c r="AG1833">
        <f t="shared" si="565"/>
        <v>0.31746952988972721</v>
      </c>
      <c r="AH1833">
        <f t="shared" si="566"/>
        <v>0.82474226804123707</v>
      </c>
      <c r="AI1833">
        <f t="shared" si="567"/>
        <v>1.9801980198019802E-3</v>
      </c>
      <c r="AJ1833">
        <f t="shared" si="568"/>
        <v>3.2910926555407686E-3</v>
      </c>
      <c r="AK1833">
        <f t="shared" si="569"/>
        <v>2.0260946310342903E-2</v>
      </c>
      <c r="AL1833">
        <f t="shared" si="570"/>
        <v>0.61956521739130432</v>
      </c>
      <c r="AM1833">
        <f t="shared" si="571"/>
        <v>0.6210526315789473</v>
      </c>
      <c r="AN1833">
        <f t="shared" si="572"/>
        <v>0.51265822784810122</v>
      </c>
      <c r="AO1833">
        <f t="shared" si="573"/>
        <v>0.48309178743961356</v>
      </c>
    </row>
    <row r="1834" spans="1:41" x14ac:dyDescent="0.2">
      <c r="A1834" t="s">
        <v>142</v>
      </c>
      <c r="B1834" t="s">
        <v>23</v>
      </c>
      <c r="C1834">
        <v>2006</v>
      </c>
      <c r="D1834">
        <f t="shared" si="556"/>
        <v>0</v>
      </c>
      <c r="E1834">
        <v>66</v>
      </c>
      <c r="F1834">
        <v>21</v>
      </c>
      <c r="G1834">
        <v>31</v>
      </c>
      <c r="H1834">
        <v>0.2</v>
      </c>
      <c r="I1834">
        <v>45.879899270000003</v>
      </c>
      <c r="J1834">
        <v>69</v>
      </c>
      <c r="K1834">
        <v>2838</v>
      </c>
      <c r="L1834">
        <v>14.4</v>
      </c>
      <c r="M1834">
        <v>41</v>
      </c>
      <c r="N1834">
        <v>91</v>
      </c>
      <c r="O1834">
        <v>5.7</v>
      </c>
      <c r="P1834">
        <v>89</v>
      </c>
      <c r="Q1834">
        <v>0.2</v>
      </c>
      <c r="R1834">
        <v>348.6314534</v>
      </c>
      <c r="S1834">
        <v>2594618</v>
      </c>
      <c r="T1834">
        <v>17.399999999999999</v>
      </c>
      <c r="U1834">
        <v>18</v>
      </c>
      <c r="V1834">
        <v>0.47599999999999998</v>
      </c>
      <c r="W1834">
        <v>9.6</v>
      </c>
      <c r="X1834">
        <f t="shared" si="557"/>
        <v>2.7700831024930747E-2</v>
      </c>
      <c r="Y1834">
        <f t="shared" si="558"/>
        <v>1.7222222222222222E-2</v>
      </c>
      <c r="Z1834">
        <f t="shared" si="559"/>
        <v>1.0638297872340425E-2</v>
      </c>
      <c r="AA1834">
        <f t="shared" si="560"/>
        <v>2.3552416555343912E-3</v>
      </c>
      <c r="AB1834">
        <f t="shared" si="574"/>
        <v>0.69387755102040816</v>
      </c>
      <c r="AC1834">
        <f t="shared" si="561"/>
        <v>1.3375246838813665E-2</v>
      </c>
      <c r="AD1834">
        <f t="shared" si="562"/>
        <v>0.15527230590961763</v>
      </c>
      <c r="AE1834">
        <f t="shared" si="563"/>
        <v>1.6400000000000001E-2</v>
      </c>
      <c r="AF1834">
        <f t="shared" si="564"/>
        <v>0.91666666666666663</v>
      </c>
      <c r="AG1834">
        <f t="shared" si="565"/>
        <v>0.3093441671503192</v>
      </c>
      <c r="AH1834">
        <f t="shared" si="566"/>
        <v>0.89690721649484539</v>
      </c>
      <c r="AI1834">
        <f t="shared" si="567"/>
        <v>1.9801980198019802E-3</v>
      </c>
      <c r="AJ1834">
        <f t="shared" si="568"/>
        <v>2.9113620545951932E-3</v>
      </c>
      <c r="AK1834">
        <f t="shared" si="569"/>
        <v>2.0053062030873435E-3</v>
      </c>
      <c r="AL1834">
        <f t="shared" si="570"/>
        <v>0.62681159420289845</v>
      </c>
      <c r="AM1834">
        <f t="shared" si="571"/>
        <v>0.62807017543859645</v>
      </c>
      <c r="AN1834">
        <f t="shared" si="572"/>
        <v>0.50210970464135019</v>
      </c>
      <c r="AO1834">
        <f t="shared" si="573"/>
        <v>0.46376811594202899</v>
      </c>
    </row>
    <row r="1835" spans="1:41" x14ac:dyDescent="0.2">
      <c r="A1835" t="s">
        <v>142</v>
      </c>
      <c r="B1835" t="s">
        <v>23</v>
      </c>
      <c r="C1835">
        <v>2005</v>
      </c>
      <c r="D1835">
        <f t="shared" si="556"/>
        <v>0</v>
      </c>
      <c r="E1835">
        <v>65.400000000000006</v>
      </c>
      <c r="F1835">
        <v>28</v>
      </c>
      <c r="G1835">
        <v>33</v>
      </c>
      <c r="H1835">
        <v>0.2</v>
      </c>
      <c r="I1835">
        <v>4.2597525320000003</v>
      </c>
      <c r="J1835">
        <v>41</v>
      </c>
      <c r="K1835">
        <v>5023</v>
      </c>
      <c r="L1835">
        <v>13.9</v>
      </c>
      <c r="M1835">
        <v>44</v>
      </c>
      <c r="N1835">
        <v>78</v>
      </c>
      <c r="O1835">
        <v>5.72</v>
      </c>
      <c r="P1835">
        <v>75</v>
      </c>
      <c r="Q1835">
        <v>0.2</v>
      </c>
      <c r="R1835">
        <v>317.89197999999999</v>
      </c>
      <c r="S1835">
        <v>2564287</v>
      </c>
      <c r="T1835">
        <v>17.600000000000001</v>
      </c>
      <c r="U1835">
        <v>18.2</v>
      </c>
      <c r="V1835">
        <v>0.46899999999999997</v>
      </c>
      <c r="W1835">
        <v>9.4</v>
      </c>
      <c r="X1835">
        <f t="shared" si="557"/>
        <v>3.7396121883656507E-2</v>
      </c>
      <c r="Y1835">
        <f t="shared" si="558"/>
        <v>1.8333333333333333E-2</v>
      </c>
      <c r="Z1835">
        <f t="shared" si="559"/>
        <v>1.0638297872340425E-2</v>
      </c>
      <c r="AA1835">
        <f t="shared" si="560"/>
        <v>2.1867412015428547E-4</v>
      </c>
      <c r="AB1835">
        <f t="shared" si="574"/>
        <v>0.40816326530612246</v>
      </c>
      <c r="AC1835">
        <f t="shared" si="561"/>
        <v>2.3672961547343566E-2</v>
      </c>
      <c r="AD1835">
        <f t="shared" si="562"/>
        <v>0.14947856315179606</v>
      </c>
      <c r="AE1835">
        <f t="shared" si="563"/>
        <v>1.7600000000000001E-2</v>
      </c>
      <c r="AF1835">
        <f t="shared" si="564"/>
        <v>0.78125</v>
      </c>
      <c r="AG1835">
        <f t="shared" si="565"/>
        <v>0.31050493325594891</v>
      </c>
      <c r="AH1835">
        <f t="shared" si="566"/>
        <v>0.75257731958762886</v>
      </c>
      <c r="AI1835">
        <f t="shared" si="567"/>
        <v>1.9801980198019802E-3</v>
      </c>
      <c r="AJ1835">
        <f t="shared" si="568"/>
        <v>2.6534179422920455E-3</v>
      </c>
      <c r="AK1835">
        <f t="shared" si="569"/>
        <v>1.9818639316303999E-3</v>
      </c>
      <c r="AL1835">
        <f t="shared" si="570"/>
        <v>0.63405797101449279</v>
      </c>
      <c r="AM1835">
        <f t="shared" si="571"/>
        <v>0.63508771929824559</v>
      </c>
      <c r="AN1835">
        <f t="shared" si="572"/>
        <v>0.49472573839662448</v>
      </c>
      <c r="AO1835">
        <f t="shared" si="573"/>
        <v>0.45410628019323673</v>
      </c>
    </row>
    <row r="1836" spans="1:41" x14ac:dyDescent="0.2">
      <c r="A1836" t="s">
        <v>142</v>
      </c>
      <c r="B1836" t="s">
        <v>23</v>
      </c>
      <c r="C1836">
        <v>2004</v>
      </c>
      <c r="D1836">
        <f t="shared" si="556"/>
        <v>0</v>
      </c>
      <c r="E1836">
        <v>64.7</v>
      </c>
      <c r="F1836">
        <v>218</v>
      </c>
      <c r="G1836">
        <v>35</v>
      </c>
      <c r="H1836">
        <v>0.21</v>
      </c>
      <c r="I1836">
        <v>31.931873159999999</v>
      </c>
      <c r="J1836">
        <v>27</v>
      </c>
      <c r="K1836">
        <v>12074</v>
      </c>
      <c r="L1836">
        <v>13.4</v>
      </c>
      <c r="M1836">
        <v>47</v>
      </c>
      <c r="N1836">
        <v>8</v>
      </c>
      <c r="O1836">
        <v>5.82</v>
      </c>
      <c r="P1836">
        <v>8</v>
      </c>
      <c r="Q1836">
        <v>0.2</v>
      </c>
      <c r="R1836">
        <v>287.41559999999998</v>
      </c>
      <c r="S1836">
        <v>2539449</v>
      </c>
      <c r="T1836">
        <v>17.8</v>
      </c>
      <c r="U1836">
        <v>18.399999999999999</v>
      </c>
      <c r="V1836">
        <v>0.46300000000000002</v>
      </c>
      <c r="W1836">
        <v>9.3000000000000007</v>
      </c>
      <c r="X1836">
        <f t="shared" si="557"/>
        <v>0.30055401662049863</v>
      </c>
      <c r="Y1836">
        <f t="shared" si="558"/>
        <v>1.9444444444444445E-2</v>
      </c>
      <c r="Z1836">
        <f t="shared" si="559"/>
        <v>1.1198208286674132E-2</v>
      </c>
      <c r="AA1836">
        <f t="shared" si="560"/>
        <v>1.6392206391536086E-3</v>
      </c>
      <c r="AB1836">
        <f t="shared" si="574"/>
        <v>0.26530612244897961</v>
      </c>
      <c r="AC1836">
        <f t="shared" si="561"/>
        <v>5.6903710476334107E-2</v>
      </c>
      <c r="AD1836">
        <f t="shared" si="562"/>
        <v>0.14368482039397451</v>
      </c>
      <c r="AE1836">
        <f t="shared" si="563"/>
        <v>1.8800000000000001E-2</v>
      </c>
      <c r="AF1836">
        <f t="shared" si="564"/>
        <v>5.2083333333333336E-2</v>
      </c>
      <c r="AG1836">
        <f t="shared" si="565"/>
        <v>0.3163087637840975</v>
      </c>
      <c r="AH1836">
        <f t="shared" si="566"/>
        <v>6.1855670103092786E-2</v>
      </c>
      <c r="AI1836">
        <f t="shared" si="567"/>
        <v>1.9801980198019802E-3</v>
      </c>
      <c r="AJ1836">
        <f t="shared" si="568"/>
        <v>2.3976815253723789E-3</v>
      </c>
      <c r="AK1836">
        <f t="shared" si="569"/>
        <v>1.9626670987383898E-3</v>
      </c>
      <c r="AL1836">
        <f t="shared" si="570"/>
        <v>0.64130434782608703</v>
      </c>
      <c r="AM1836">
        <f t="shared" si="571"/>
        <v>0.64210526315789462</v>
      </c>
      <c r="AN1836">
        <f t="shared" si="572"/>
        <v>0.48839662447257387</v>
      </c>
      <c r="AO1836">
        <f t="shared" si="573"/>
        <v>0.44927536231884063</v>
      </c>
    </row>
    <row r="1837" spans="1:41" x14ac:dyDescent="0.2">
      <c r="A1837" t="s">
        <v>142</v>
      </c>
      <c r="B1837" t="s">
        <v>23</v>
      </c>
      <c r="C1837">
        <v>2003</v>
      </c>
      <c r="D1837">
        <f t="shared" si="556"/>
        <v>0</v>
      </c>
      <c r="E1837">
        <v>64.3</v>
      </c>
      <c r="F1837">
        <v>22</v>
      </c>
      <c r="G1837">
        <v>38</v>
      </c>
      <c r="H1837">
        <v>0.2</v>
      </c>
      <c r="I1837">
        <v>2.7909653200000002</v>
      </c>
      <c r="J1837">
        <v>2</v>
      </c>
      <c r="K1837">
        <v>13344</v>
      </c>
      <c r="L1837">
        <v>12.9</v>
      </c>
      <c r="M1837">
        <v>50</v>
      </c>
      <c r="N1837">
        <v>76</v>
      </c>
      <c r="O1837">
        <v>5.48</v>
      </c>
      <c r="P1837">
        <v>78</v>
      </c>
      <c r="Q1837">
        <v>0.1</v>
      </c>
      <c r="R1837">
        <v>253.72412</v>
      </c>
      <c r="S1837">
        <v>2495623</v>
      </c>
      <c r="T1837">
        <v>18</v>
      </c>
      <c r="U1837">
        <v>18.600000000000001</v>
      </c>
      <c r="V1837">
        <v>0.45700000000000002</v>
      </c>
      <c r="W1837">
        <v>9.1999999999999993</v>
      </c>
      <c r="X1837">
        <f t="shared" si="557"/>
        <v>2.9085872576177285E-2</v>
      </c>
      <c r="Y1837">
        <f t="shared" si="558"/>
        <v>2.1111111111111112E-2</v>
      </c>
      <c r="Z1837">
        <f t="shared" si="559"/>
        <v>1.0638297872340425E-2</v>
      </c>
      <c r="AA1837">
        <f t="shared" si="560"/>
        <v>1.4327402381883808E-4</v>
      </c>
      <c r="AB1837">
        <f t="shared" si="574"/>
        <v>1.020408163265306E-2</v>
      </c>
      <c r="AC1837">
        <f t="shared" si="561"/>
        <v>6.2889109872138679E-2</v>
      </c>
      <c r="AD1837">
        <f t="shared" si="562"/>
        <v>0.13789107763615296</v>
      </c>
      <c r="AE1837">
        <f t="shared" si="563"/>
        <v>0.02</v>
      </c>
      <c r="AF1837">
        <f t="shared" si="564"/>
        <v>0.76041666666666663</v>
      </c>
      <c r="AG1837">
        <f t="shared" si="565"/>
        <v>0.29657573998839237</v>
      </c>
      <c r="AH1837">
        <f t="shared" si="566"/>
        <v>0.78350515463917525</v>
      </c>
      <c r="AI1837">
        <f t="shared" si="567"/>
        <v>0</v>
      </c>
      <c r="AJ1837">
        <f t="shared" si="568"/>
        <v>2.1149662430481457E-3</v>
      </c>
      <c r="AK1837">
        <f t="shared" si="569"/>
        <v>1.9287947902463518E-3</v>
      </c>
      <c r="AL1837">
        <f t="shared" si="570"/>
        <v>0.64855072463768115</v>
      </c>
      <c r="AM1837">
        <f t="shared" si="571"/>
        <v>0.64912280701754388</v>
      </c>
      <c r="AN1837">
        <f t="shared" si="572"/>
        <v>0.48206751054852326</v>
      </c>
      <c r="AO1837">
        <f t="shared" si="573"/>
        <v>0.44444444444444442</v>
      </c>
    </row>
    <row r="1838" spans="1:41" x14ac:dyDescent="0.2">
      <c r="A1838" t="s">
        <v>142</v>
      </c>
      <c r="B1838" t="s">
        <v>23</v>
      </c>
      <c r="C1838">
        <v>2002</v>
      </c>
      <c r="D1838">
        <f t="shared" si="556"/>
        <v>0</v>
      </c>
      <c r="E1838">
        <v>63.1</v>
      </c>
      <c r="F1838">
        <v>238</v>
      </c>
      <c r="G1838">
        <v>40</v>
      </c>
      <c r="H1838">
        <v>0.19</v>
      </c>
      <c r="I1838">
        <v>23.183945940000001</v>
      </c>
      <c r="J1838">
        <v>80.94</v>
      </c>
      <c r="K1838">
        <v>6749</v>
      </c>
      <c r="L1838">
        <v>12.4</v>
      </c>
      <c r="M1838">
        <v>54</v>
      </c>
      <c r="N1838">
        <v>72</v>
      </c>
      <c r="O1838">
        <v>5.6</v>
      </c>
      <c r="P1838">
        <v>72</v>
      </c>
      <c r="Q1838">
        <v>0.1</v>
      </c>
      <c r="R1838">
        <v>246.375621</v>
      </c>
      <c r="S1838">
        <v>24566342</v>
      </c>
      <c r="T1838">
        <v>18.2</v>
      </c>
      <c r="U1838">
        <v>18.8</v>
      </c>
      <c r="V1838">
        <v>0.44700000000000001</v>
      </c>
      <c r="W1838">
        <v>8.6</v>
      </c>
      <c r="X1838">
        <f t="shared" si="557"/>
        <v>0.32825484764542934</v>
      </c>
      <c r="Y1838">
        <f t="shared" si="558"/>
        <v>2.2222222222222223E-2</v>
      </c>
      <c r="Z1838">
        <f t="shared" si="559"/>
        <v>1.0078387458006719E-2</v>
      </c>
      <c r="AA1838">
        <f t="shared" si="560"/>
        <v>1.1901463622708912E-3</v>
      </c>
      <c r="AB1838">
        <f t="shared" si="574"/>
        <v>0.81571428571428573</v>
      </c>
      <c r="AC1838">
        <f t="shared" si="561"/>
        <v>3.1807449230145675E-2</v>
      </c>
      <c r="AD1838">
        <f t="shared" si="562"/>
        <v>0.13209733487833142</v>
      </c>
      <c r="AE1838">
        <f t="shared" si="563"/>
        <v>2.1600000000000001E-2</v>
      </c>
      <c r="AF1838">
        <f t="shared" si="564"/>
        <v>0.71875</v>
      </c>
      <c r="AG1838">
        <f t="shared" si="565"/>
        <v>0.30354033662217061</v>
      </c>
      <c r="AH1838">
        <f t="shared" si="566"/>
        <v>0.72164948453608246</v>
      </c>
      <c r="AI1838">
        <f t="shared" si="567"/>
        <v>0</v>
      </c>
      <c r="AJ1838">
        <f t="shared" si="568"/>
        <v>2.0533027907615633E-3</v>
      </c>
      <c r="AK1838">
        <f t="shared" si="569"/>
        <v>1.8986847147501963E-2</v>
      </c>
      <c r="AL1838">
        <f t="shared" si="570"/>
        <v>0.65579710144927539</v>
      </c>
      <c r="AM1838">
        <f t="shared" si="571"/>
        <v>0.65614035087719291</v>
      </c>
      <c r="AN1838">
        <f t="shared" si="572"/>
        <v>0.47151898734177217</v>
      </c>
      <c r="AO1838">
        <f t="shared" si="573"/>
        <v>0.41545893719806765</v>
      </c>
    </row>
    <row r="1839" spans="1:41" x14ac:dyDescent="0.2">
      <c r="A1839" t="s">
        <v>142</v>
      </c>
      <c r="B1839" t="s">
        <v>23</v>
      </c>
      <c r="C1839">
        <v>2001</v>
      </c>
      <c r="D1839">
        <f t="shared" si="556"/>
        <v>0</v>
      </c>
      <c r="E1839">
        <v>63.2</v>
      </c>
      <c r="F1839">
        <v>23</v>
      </c>
      <c r="G1839">
        <v>43</v>
      </c>
      <c r="H1839">
        <v>0.09</v>
      </c>
      <c r="I1839">
        <v>21.92813881</v>
      </c>
      <c r="J1839">
        <v>80.94</v>
      </c>
      <c r="K1839">
        <v>10849</v>
      </c>
      <c r="L1839">
        <v>11.9</v>
      </c>
      <c r="M1839">
        <v>58</v>
      </c>
      <c r="N1839">
        <v>73</v>
      </c>
      <c r="O1839">
        <v>5.36</v>
      </c>
      <c r="P1839">
        <v>72</v>
      </c>
      <c r="Q1839">
        <v>0.1</v>
      </c>
      <c r="R1839">
        <v>248.61835389999999</v>
      </c>
      <c r="S1839">
        <v>24161777</v>
      </c>
      <c r="T1839">
        <v>18.3</v>
      </c>
      <c r="U1839">
        <v>19</v>
      </c>
      <c r="V1839">
        <v>0.44600000000000001</v>
      </c>
      <c r="W1839">
        <v>9</v>
      </c>
      <c r="X1839">
        <f t="shared" si="557"/>
        <v>3.0470914127423823E-2</v>
      </c>
      <c r="Y1839">
        <f t="shared" si="558"/>
        <v>2.388888888888889E-2</v>
      </c>
      <c r="Z1839">
        <f t="shared" si="559"/>
        <v>4.4792833146696529E-3</v>
      </c>
      <c r="AA1839">
        <f t="shared" si="560"/>
        <v>1.125679584641606E-3</v>
      </c>
      <c r="AB1839">
        <f t="shared" si="574"/>
        <v>0.81571428571428573</v>
      </c>
      <c r="AC1839">
        <f t="shared" si="561"/>
        <v>5.1130392161483247E-2</v>
      </c>
      <c r="AD1839">
        <f t="shared" si="562"/>
        <v>0.12630359212050984</v>
      </c>
      <c r="AE1839">
        <f t="shared" si="563"/>
        <v>2.3199999999999998E-2</v>
      </c>
      <c r="AF1839">
        <f t="shared" si="564"/>
        <v>0.72916666666666663</v>
      </c>
      <c r="AG1839">
        <f t="shared" si="565"/>
        <v>0.28961114335461408</v>
      </c>
      <c r="AH1839">
        <f t="shared" si="566"/>
        <v>0.72164948453608246</v>
      </c>
      <c r="AI1839">
        <f t="shared" si="567"/>
        <v>0</v>
      </c>
      <c r="AJ1839">
        <f t="shared" si="568"/>
        <v>2.072122233095392E-3</v>
      </c>
      <c r="AK1839">
        <f t="shared" si="569"/>
        <v>1.8674166307701814E-2</v>
      </c>
      <c r="AL1839">
        <f t="shared" si="570"/>
        <v>0.65942028985507251</v>
      </c>
      <c r="AM1839">
        <f t="shared" si="571"/>
        <v>0.66315789473684206</v>
      </c>
      <c r="AN1839">
        <f t="shared" si="572"/>
        <v>0.47046413502109707</v>
      </c>
      <c r="AO1839">
        <f t="shared" si="573"/>
        <v>0.43478260869565216</v>
      </c>
    </row>
    <row r="1840" spans="1:41" x14ac:dyDescent="0.2">
      <c r="A1840" t="s">
        <v>142</v>
      </c>
      <c r="B1840" t="s">
        <v>23</v>
      </c>
      <c r="C1840">
        <v>2000</v>
      </c>
      <c r="D1840">
        <f t="shared" si="556"/>
        <v>0</v>
      </c>
      <c r="E1840">
        <v>62.5</v>
      </c>
      <c r="F1840">
        <v>238</v>
      </c>
      <c r="G1840">
        <v>46</v>
      </c>
      <c r="H1840">
        <v>0.08</v>
      </c>
      <c r="I1840">
        <v>17.912336799999999</v>
      </c>
      <c r="J1840">
        <v>80.94</v>
      </c>
      <c r="K1840">
        <v>9397</v>
      </c>
      <c r="L1840">
        <v>11.4</v>
      </c>
      <c r="M1840">
        <v>62</v>
      </c>
      <c r="N1840">
        <v>74</v>
      </c>
      <c r="O1840">
        <v>5.43</v>
      </c>
      <c r="P1840">
        <v>74</v>
      </c>
      <c r="Q1840">
        <v>0.1</v>
      </c>
      <c r="R1840">
        <v>231.42554000000001</v>
      </c>
      <c r="S1840">
        <v>2374911</v>
      </c>
      <c r="T1840">
        <v>18.5</v>
      </c>
      <c r="U1840">
        <v>19.2</v>
      </c>
      <c r="V1840">
        <v>0.439</v>
      </c>
      <c r="W1840">
        <v>8.9</v>
      </c>
      <c r="X1840">
        <f t="shared" si="557"/>
        <v>0.32825484764542934</v>
      </c>
      <c r="Y1840">
        <f t="shared" si="558"/>
        <v>2.5555555555555557E-2</v>
      </c>
      <c r="Z1840">
        <f t="shared" si="559"/>
        <v>3.9193729003359464E-3</v>
      </c>
      <c r="AA1840">
        <f t="shared" si="560"/>
        <v>9.1952864872367869E-4</v>
      </c>
      <c r="AB1840">
        <f t="shared" si="574"/>
        <v>0.81571428571428573</v>
      </c>
      <c r="AC1840">
        <f t="shared" si="561"/>
        <v>4.42872426160437E-2</v>
      </c>
      <c r="AD1840">
        <f t="shared" si="562"/>
        <v>0.1205098493626883</v>
      </c>
      <c r="AE1840">
        <f t="shared" si="563"/>
        <v>2.4799999999999999E-2</v>
      </c>
      <c r="AF1840">
        <f t="shared" si="564"/>
        <v>0.73958333333333337</v>
      </c>
      <c r="AG1840">
        <f t="shared" si="565"/>
        <v>0.29367382472431802</v>
      </c>
      <c r="AH1840">
        <f t="shared" si="566"/>
        <v>0.74226804123711343</v>
      </c>
      <c r="AI1840">
        <f t="shared" si="567"/>
        <v>0</v>
      </c>
      <c r="AJ1840">
        <f t="shared" si="568"/>
        <v>1.9278521910643953E-3</v>
      </c>
      <c r="AK1840">
        <f t="shared" si="569"/>
        <v>1.8354987079506624E-3</v>
      </c>
      <c r="AL1840">
        <f t="shared" si="570"/>
        <v>0.66666666666666663</v>
      </c>
      <c r="AM1840">
        <f t="shared" si="571"/>
        <v>0.6701754385964912</v>
      </c>
      <c r="AN1840">
        <f t="shared" si="572"/>
        <v>0.46308016877637131</v>
      </c>
      <c r="AO1840">
        <f t="shared" si="573"/>
        <v>0.42995169082125606</v>
      </c>
    </row>
    <row r="1841" spans="1:41" x14ac:dyDescent="0.2">
      <c r="A1841" t="s">
        <v>143</v>
      </c>
      <c r="B1841" t="s">
        <v>31</v>
      </c>
      <c r="C1841">
        <v>2015</v>
      </c>
      <c r="D1841">
        <f t="shared" si="556"/>
        <v>1</v>
      </c>
      <c r="E1841">
        <v>81.900000000000006</v>
      </c>
      <c r="F1841">
        <v>57</v>
      </c>
      <c r="G1841">
        <v>1</v>
      </c>
      <c r="H1841">
        <v>4.5999999999999996</v>
      </c>
      <c r="I1841">
        <v>0</v>
      </c>
      <c r="J1841">
        <v>94</v>
      </c>
      <c r="K1841">
        <v>7</v>
      </c>
      <c r="L1841">
        <v>62.1</v>
      </c>
      <c r="M1841">
        <v>1</v>
      </c>
      <c r="N1841">
        <v>95</v>
      </c>
      <c r="O1841">
        <v>5.93</v>
      </c>
      <c r="P1841">
        <v>95</v>
      </c>
      <c r="Q1841">
        <v>0.1</v>
      </c>
      <c r="R1841">
        <v>44292.884729999998</v>
      </c>
      <c r="S1841">
        <v>16939923</v>
      </c>
      <c r="T1841">
        <v>1</v>
      </c>
      <c r="U1841">
        <v>0.9</v>
      </c>
      <c r="V1841">
        <v>0.92300000000000004</v>
      </c>
      <c r="W1841">
        <v>18.100000000000001</v>
      </c>
      <c r="X1841">
        <f t="shared" si="557"/>
        <v>7.7562326869806089E-2</v>
      </c>
      <c r="Y1841">
        <f t="shared" si="558"/>
        <v>5.5555555555555556E-4</v>
      </c>
      <c r="Z1841">
        <f t="shared" si="559"/>
        <v>0.25699888017917133</v>
      </c>
      <c r="AA1841">
        <f t="shared" si="560"/>
        <v>0</v>
      </c>
      <c r="AB1841">
        <f t="shared" si="574"/>
        <v>0.94897959183673475</v>
      </c>
      <c r="AC1841">
        <f t="shared" si="561"/>
        <v>3.299039037057634E-5</v>
      </c>
      <c r="AD1841">
        <f t="shared" si="562"/>
        <v>0.70799536500579374</v>
      </c>
      <c r="AE1841">
        <f t="shared" si="563"/>
        <v>4.0000000000000002E-4</v>
      </c>
      <c r="AF1841">
        <f t="shared" si="564"/>
        <v>0.95833333333333337</v>
      </c>
      <c r="AG1841">
        <f t="shared" si="565"/>
        <v>0.32269297736506092</v>
      </c>
      <c r="AH1841">
        <f t="shared" si="566"/>
        <v>0.95876288659793818</v>
      </c>
      <c r="AI1841">
        <f t="shared" si="567"/>
        <v>0</v>
      </c>
      <c r="AJ1841">
        <f t="shared" si="568"/>
        <v>0.37166073048903542</v>
      </c>
      <c r="AK1841">
        <f t="shared" si="569"/>
        <v>1.3092528317183431E-2</v>
      </c>
      <c r="AL1841">
        <f t="shared" si="570"/>
        <v>3.2608695652173919E-2</v>
      </c>
      <c r="AM1841">
        <f t="shared" si="571"/>
        <v>2.8070175438596492E-2</v>
      </c>
      <c r="AN1841">
        <f t="shared" si="572"/>
        <v>0.97362869198312241</v>
      </c>
      <c r="AO1841">
        <f t="shared" si="573"/>
        <v>0.87439613526570059</v>
      </c>
    </row>
    <row r="1842" spans="1:41" x14ac:dyDescent="0.2">
      <c r="A1842" t="s">
        <v>143</v>
      </c>
      <c r="B1842" t="s">
        <v>31</v>
      </c>
      <c r="C1842">
        <v>2014</v>
      </c>
      <c r="D1842">
        <f t="shared" si="556"/>
        <v>1</v>
      </c>
      <c r="E1842">
        <v>81.7</v>
      </c>
      <c r="F1842">
        <v>58</v>
      </c>
      <c r="G1842">
        <v>1</v>
      </c>
      <c r="H1842">
        <v>0.01</v>
      </c>
      <c r="I1842">
        <v>1491.7036049999999</v>
      </c>
      <c r="J1842">
        <v>92</v>
      </c>
      <c r="K1842">
        <v>140</v>
      </c>
      <c r="L1842">
        <v>61.6</v>
      </c>
      <c r="M1842">
        <v>1</v>
      </c>
      <c r="N1842">
        <v>96</v>
      </c>
      <c r="O1842">
        <v>1.9</v>
      </c>
      <c r="P1842">
        <v>96</v>
      </c>
      <c r="Q1842">
        <v>0.1</v>
      </c>
      <c r="R1842">
        <v>52157.468699999998</v>
      </c>
      <c r="S1842">
        <v>168658</v>
      </c>
      <c r="T1842">
        <v>1</v>
      </c>
      <c r="U1842">
        <v>0.9</v>
      </c>
      <c r="V1842">
        <v>0.92300000000000004</v>
      </c>
      <c r="W1842">
        <v>18.100000000000001</v>
      </c>
      <c r="X1842">
        <f t="shared" si="557"/>
        <v>7.8947368421052627E-2</v>
      </c>
      <c r="Y1842">
        <f t="shared" si="558"/>
        <v>5.5555555555555556E-4</v>
      </c>
      <c r="Z1842">
        <f t="shared" si="559"/>
        <v>0</v>
      </c>
      <c r="AA1842">
        <f t="shared" si="560"/>
        <v>7.6576507884883571E-2</v>
      </c>
      <c r="AB1842">
        <f t="shared" si="574"/>
        <v>0.9285714285714286</v>
      </c>
      <c r="AC1842">
        <f t="shared" si="561"/>
        <v>6.5980780741152685E-4</v>
      </c>
      <c r="AD1842">
        <f t="shared" si="562"/>
        <v>0.70220162224797222</v>
      </c>
      <c r="AE1842">
        <f t="shared" si="563"/>
        <v>4.0000000000000002E-4</v>
      </c>
      <c r="AF1842">
        <f t="shared" si="564"/>
        <v>0.96875</v>
      </c>
      <c r="AG1842">
        <f t="shared" si="565"/>
        <v>8.8798607080673234E-2</v>
      </c>
      <c r="AH1842">
        <f t="shared" si="566"/>
        <v>0.96907216494845361</v>
      </c>
      <c r="AI1842">
        <f t="shared" si="567"/>
        <v>0</v>
      </c>
      <c r="AJ1842">
        <f t="shared" si="568"/>
        <v>0.43765480606663509</v>
      </c>
      <c r="AK1842">
        <f t="shared" si="569"/>
        <v>1.3032638495781991E-4</v>
      </c>
      <c r="AL1842">
        <f t="shared" si="570"/>
        <v>3.2608695652173919E-2</v>
      </c>
      <c r="AM1842">
        <f t="shared" si="571"/>
        <v>2.8070175438596492E-2</v>
      </c>
      <c r="AN1842">
        <f t="shared" si="572"/>
        <v>0.97362869198312241</v>
      </c>
      <c r="AO1842">
        <f t="shared" si="573"/>
        <v>0.87439613526570059</v>
      </c>
    </row>
    <row r="1843" spans="1:41" x14ac:dyDescent="0.2">
      <c r="A1843" t="s">
        <v>143</v>
      </c>
      <c r="B1843" t="s">
        <v>31</v>
      </c>
      <c r="C1843">
        <v>2013</v>
      </c>
      <c r="D1843">
        <f t="shared" si="556"/>
        <v>1</v>
      </c>
      <c r="E1843">
        <v>81.400000000000006</v>
      </c>
      <c r="F1843">
        <v>6</v>
      </c>
      <c r="G1843">
        <v>1</v>
      </c>
      <c r="H1843">
        <v>8.68</v>
      </c>
      <c r="I1843">
        <v>1475.030397</v>
      </c>
      <c r="J1843">
        <v>51</v>
      </c>
      <c r="K1843">
        <v>2632</v>
      </c>
      <c r="L1843">
        <v>61</v>
      </c>
      <c r="M1843">
        <v>1</v>
      </c>
      <c r="N1843">
        <v>97</v>
      </c>
      <c r="O1843">
        <v>11.4</v>
      </c>
      <c r="P1843">
        <v>97</v>
      </c>
      <c r="Q1843">
        <v>0.1</v>
      </c>
      <c r="R1843">
        <v>51574.489419999998</v>
      </c>
      <c r="S1843">
        <v>1684432</v>
      </c>
      <c r="T1843">
        <v>1</v>
      </c>
      <c r="U1843">
        <v>0.9</v>
      </c>
      <c r="V1843">
        <v>0.92200000000000004</v>
      </c>
      <c r="W1843">
        <v>18.100000000000001</v>
      </c>
      <c r="X1843">
        <f t="shared" si="557"/>
        <v>6.9252077562326868E-3</v>
      </c>
      <c r="Y1843">
        <f t="shared" si="558"/>
        <v>5.5555555555555556E-4</v>
      </c>
      <c r="Z1843">
        <f t="shared" si="559"/>
        <v>0.48544232922732367</v>
      </c>
      <c r="AA1843">
        <f t="shared" si="560"/>
        <v>7.5720589832799556E-2</v>
      </c>
      <c r="AB1843">
        <f t="shared" si="574"/>
        <v>0.51020408163265307</v>
      </c>
      <c r="AC1843">
        <f t="shared" si="561"/>
        <v>1.2404386779336704E-2</v>
      </c>
      <c r="AD1843">
        <f t="shared" si="562"/>
        <v>0.69524913093858631</v>
      </c>
      <c r="AE1843">
        <f t="shared" si="563"/>
        <v>4.0000000000000002E-4</v>
      </c>
      <c r="AF1843">
        <f t="shared" si="564"/>
        <v>0.97916666666666663</v>
      </c>
      <c r="AG1843">
        <f t="shared" si="565"/>
        <v>0.64016250725478818</v>
      </c>
      <c r="AH1843">
        <f t="shared" si="566"/>
        <v>0.97938144329896903</v>
      </c>
      <c r="AI1843">
        <f t="shared" si="567"/>
        <v>0</v>
      </c>
      <c r="AJ1843">
        <f t="shared" si="568"/>
        <v>0.43276285261922409</v>
      </c>
      <c r="AK1843">
        <f t="shared" si="569"/>
        <v>1.3018402016924159E-3</v>
      </c>
      <c r="AL1843">
        <f t="shared" si="570"/>
        <v>3.2608695652173919E-2</v>
      </c>
      <c r="AM1843">
        <f t="shared" si="571"/>
        <v>2.8070175438596492E-2</v>
      </c>
      <c r="AN1843">
        <f t="shared" si="572"/>
        <v>0.97257383966244737</v>
      </c>
      <c r="AO1843">
        <f t="shared" si="573"/>
        <v>0.87439613526570059</v>
      </c>
    </row>
    <row r="1844" spans="1:41" x14ac:dyDescent="0.2">
      <c r="A1844" t="s">
        <v>143</v>
      </c>
      <c r="B1844" t="s">
        <v>31</v>
      </c>
      <c r="C1844">
        <v>2012</v>
      </c>
      <c r="D1844">
        <f t="shared" si="556"/>
        <v>1</v>
      </c>
      <c r="E1844">
        <v>81.099999999999994</v>
      </c>
      <c r="F1844">
        <v>62</v>
      </c>
      <c r="G1844">
        <v>1</v>
      </c>
      <c r="H1844">
        <v>9.0500000000000007</v>
      </c>
      <c r="I1844">
        <v>1162.6567680000001</v>
      </c>
      <c r="J1844">
        <v>2</v>
      </c>
      <c r="K1844">
        <v>10</v>
      </c>
      <c r="L1844">
        <v>6.5</v>
      </c>
      <c r="M1844">
        <v>1</v>
      </c>
      <c r="N1844">
        <v>97</v>
      </c>
      <c r="O1844">
        <v>11.1</v>
      </c>
      <c r="P1844">
        <v>97</v>
      </c>
      <c r="Q1844">
        <v>0.1</v>
      </c>
      <c r="R1844">
        <v>49474.756099999999</v>
      </c>
      <c r="S1844">
        <v>16754962</v>
      </c>
      <c r="T1844">
        <v>1</v>
      </c>
      <c r="U1844">
        <v>0.9</v>
      </c>
      <c r="V1844">
        <v>0.92100000000000004</v>
      </c>
      <c r="W1844">
        <v>18.100000000000001</v>
      </c>
      <c r="X1844">
        <f t="shared" si="557"/>
        <v>8.4487534626038779E-2</v>
      </c>
      <c r="Y1844">
        <f t="shared" si="558"/>
        <v>5.5555555555555556E-4</v>
      </c>
      <c r="Z1844">
        <f t="shared" si="559"/>
        <v>0.50615901455767087</v>
      </c>
      <c r="AA1844">
        <f t="shared" si="560"/>
        <v>5.9684909833120137E-2</v>
      </c>
      <c r="AB1844">
        <f t="shared" si="574"/>
        <v>1.020408163265306E-2</v>
      </c>
      <c r="AC1844">
        <f t="shared" si="561"/>
        <v>4.7129129100823343E-5</v>
      </c>
      <c r="AD1844">
        <f t="shared" si="562"/>
        <v>6.3731170336037077E-2</v>
      </c>
      <c r="AE1844">
        <f t="shared" si="563"/>
        <v>4.0000000000000002E-4</v>
      </c>
      <c r="AF1844">
        <f t="shared" si="564"/>
        <v>0.97916666666666663</v>
      </c>
      <c r="AG1844">
        <f t="shared" si="565"/>
        <v>0.62275101567034241</v>
      </c>
      <c r="AH1844">
        <f t="shared" si="566"/>
        <v>0.97938144329896903</v>
      </c>
      <c r="AI1844">
        <f t="shared" si="567"/>
        <v>0</v>
      </c>
      <c r="AJ1844">
        <f t="shared" si="568"/>
        <v>0.41514336251759015</v>
      </c>
      <c r="AK1844">
        <f t="shared" si="569"/>
        <v>1.2949575365716361E-2</v>
      </c>
      <c r="AL1844">
        <f t="shared" si="570"/>
        <v>3.2608695652173919E-2</v>
      </c>
      <c r="AM1844">
        <f t="shared" si="571"/>
        <v>2.8070175438596492E-2</v>
      </c>
      <c r="AN1844">
        <f t="shared" si="572"/>
        <v>0.97151898734177222</v>
      </c>
      <c r="AO1844">
        <f t="shared" si="573"/>
        <v>0.87439613526570059</v>
      </c>
    </row>
    <row r="1845" spans="1:41" x14ac:dyDescent="0.2">
      <c r="A1845" t="s">
        <v>143</v>
      </c>
      <c r="B1845" t="s">
        <v>31</v>
      </c>
      <c r="C1845">
        <v>2011</v>
      </c>
      <c r="D1845">
        <f t="shared" si="556"/>
        <v>1</v>
      </c>
      <c r="E1845">
        <v>81.099999999999994</v>
      </c>
      <c r="F1845">
        <v>63</v>
      </c>
      <c r="G1845">
        <v>1</v>
      </c>
      <c r="H1845">
        <v>8.9600000000000009</v>
      </c>
      <c r="I1845">
        <v>1047.370244</v>
      </c>
      <c r="J1845">
        <v>2</v>
      </c>
      <c r="K1845">
        <v>51</v>
      </c>
      <c r="L1845">
        <v>59.9</v>
      </c>
      <c r="M1845">
        <v>1</v>
      </c>
      <c r="N1845">
        <v>97</v>
      </c>
      <c r="O1845">
        <v>1.53</v>
      </c>
      <c r="P1845">
        <v>97</v>
      </c>
      <c r="Q1845">
        <v>0.1</v>
      </c>
      <c r="R1845">
        <v>5354.6535999999996</v>
      </c>
      <c r="S1845">
        <v>1669374</v>
      </c>
      <c r="T1845">
        <v>1</v>
      </c>
      <c r="U1845">
        <v>0.9</v>
      </c>
      <c r="V1845">
        <v>0.91100000000000003</v>
      </c>
      <c r="W1845">
        <v>17.2</v>
      </c>
      <c r="X1845">
        <f t="shared" si="557"/>
        <v>8.5872576177285317E-2</v>
      </c>
      <c r="Y1845">
        <f t="shared" si="558"/>
        <v>5.5555555555555556E-4</v>
      </c>
      <c r="Z1845">
        <f t="shared" si="559"/>
        <v>0.50111982082866746</v>
      </c>
      <c r="AA1845">
        <f t="shared" si="560"/>
        <v>5.3766683595336907E-2</v>
      </c>
      <c r="AB1845">
        <f t="shared" si="574"/>
        <v>1.020408163265306E-2</v>
      </c>
      <c r="AC1845">
        <f t="shared" si="561"/>
        <v>2.4035855841419905E-4</v>
      </c>
      <c r="AD1845">
        <f t="shared" si="562"/>
        <v>0.68250289687137888</v>
      </c>
      <c r="AE1845">
        <f t="shared" si="563"/>
        <v>4.0000000000000002E-4</v>
      </c>
      <c r="AF1845">
        <f t="shared" si="564"/>
        <v>0.97916666666666663</v>
      </c>
      <c r="AG1845">
        <f t="shared" si="565"/>
        <v>6.7324434126523516E-2</v>
      </c>
      <c r="AH1845">
        <f t="shared" si="566"/>
        <v>0.97938144329896903</v>
      </c>
      <c r="AI1845">
        <f t="shared" si="567"/>
        <v>0</v>
      </c>
      <c r="AJ1845">
        <f t="shared" si="568"/>
        <v>4.49183906712479E-2</v>
      </c>
      <c r="AK1845">
        <f t="shared" si="569"/>
        <v>1.2902021507346943E-3</v>
      </c>
      <c r="AL1845">
        <f t="shared" si="570"/>
        <v>3.2608695652173919E-2</v>
      </c>
      <c r="AM1845">
        <f t="shared" si="571"/>
        <v>2.8070175438596492E-2</v>
      </c>
      <c r="AN1845">
        <f t="shared" si="572"/>
        <v>0.96097046413502119</v>
      </c>
      <c r="AO1845">
        <f t="shared" si="573"/>
        <v>0.83091787439613529</v>
      </c>
    </row>
    <row r="1846" spans="1:41" x14ac:dyDescent="0.2">
      <c r="A1846" t="s">
        <v>143</v>
      </c>
      <c r="B1846" t="s">
        <v>31</v>
      </c>
      <c r="C1846">
        <v>2010</v>
      </c>
      <c r="D1846">
        <f t="shared" si="556"/>
        <v>1</v>
      </c>
      <c r="E1846">
        <v>88</v>
      </c>
      <c r="F1846">
        <v>64</v>
      </c>
      <c r="G1846">
        <v>1</v>
      </c>
      <c r="H1846">
        <v>9.33</v>
      </c>
      <c r="I1846">
        <v>1035.621437</v>
      </c>
      <c r="J1846">
        <v>80.94</v>
      </c>
      <c r="K1846">
        <v>15</v>
      </c>
      <c r="L1846">
        <v>59.3</v>
      </c>
      <c r="M1846">
        <v>1</v>
      </c>
      <c r="N1846">
        <v>97</v>
      </c>
      <c r="O1846">
        <v>1.48</v>
      </c>
      <c r="P1846">
        <v>97</v>
      </c>
      <c r="Q1846">
        <v>0.1</v>
      </c>
      <c r="R1846">
        <v>5338.2548299999999</v>
      </c>
      <c r="S1846">
        <v>16615394</v>
      </c>
      <c r="T1846">
        <v>1</v>
      </c>
      <c r="U1846">
        <v>0.9</v>
      </c>
      <c r="V1846">
        <v>0.90600000000000003</v>
      </c>
      <c r="W1846">
        <v>17</v>
      </c>
      <c r="X1846">
        <f t="shared" si="557"/>
        <v>8.7257617728531855E-2</v>
      </c>
      <c r="Y1846">
        <f t="shared" si="558"/>
        <v>5.5555555555555556E-4</v>
      </c>
      <c r="Z1846">
        <f t="shared" si="559"/>
        <v>0.52183650615901456</v>
      </c>
      <c r="AA1846">
        <f t="shared" si="560"/>
        <v>5.3163559349435882E-2</v>
      </c>
      <c r="AB1846">
        <f t="shared" si="574"/>
        <v>0.81571428571428573</v>
      </c>
      <c r="AC1846">
        <f t="shared" si="561"/>
        <v>7.0693693651235025E-5</v>
      </c>
      <c r="AD1846">
        <f t="shared" si="562"/>
        <v>0.67555040556199308</v>
      </c>
      <c r="AE1846">
        <f t="shared" si="563"/>
        <v>4.0000000000000002E-4</v>
      </c>
      <c r="AF1846">
        <f t="shared" si="564"/>
        <v>0.97916666666666663</v>
      </c>
      <c r="AG1846">
        <f t="shared" si="565"/>
        <v>6.4422518862449207E-2</v>
      </c>
      <c r="AH1846">
        <f t="shared" si="566"/>
        <v>0.97938144329896903</v>
      </c>
      <c r="AI1846">
        <f t="shared" si="567"/>
        <v>0</v>
      </c>
      <c r="AJ1846">
        <f t="shared" si="568"/>
        <v>4.4780783688998377E-2</v>
      </c>
      <c r="AK1846">
        <f t="shared" si="569"/>
        <v>1.2841705828190308E-2</v>
      </c>
      <c r="AL1846">
        <f t="shared" si="570"/>
        <v>3.2608695652173919E-2</v>
      </c>
      <c r="AM1846">
        <f t="shared" si="571"/>
        <v>2.8070175438596492E-2</v>
      </c>
      <c r="AN1846">
        <f t="shared" si="572"/>
        <v>0.95569620253164567</v>
      </c>
      <c r="AO1846">
        <f t="shared" si="573"/>
        <v>0.82125603864734298</v>
      </c>
    </row>
    <row r="1847" spans="1:41" x14ac:dyDescent="0.2">
      <c r="A1847" t="s">
        <v>143</v>
      </c>
      <c r="B1847" t="s">
        <v>31</v>
      </c>
      <c r="C1847">
        <v>2009</v>
      </c>
      <c r="D1847">
        <f t="shared" si="556"/>
        <v>1</v>
      </c>
      <c r="E1847">
        <v>86</v>
      </c>
      <c r="F1847">
        <v>65</v>
      </c>
      <c r="G1847">
        <v>1</v>
      </c>
      <c r="H1847">
        <v>9.23</v>
      </c>
      <c r="I1847">
        <v>96.858588499999996</v>
      </c>
      <c r="J1847">
        <v>80.94</v>
      </c>
      <c r="K1847">
        <v>15</v>
      </c>
      <c r="L1847">
        <v>58.6</v>
      </c>
      <c r="M1847">
        <v>1</v>
      </c>
      <c r="N1847">
        <v>97</v>
      </c>
      <c r="O1847">
        <v>1.29</v>
      </c>
      <c r="P1847">
        <v>97</v>
      </c>
      <c r="Q1847">
        <v>0.1</v>
      </c>
      <c r="R1847">
        <v>519.34900000000005</v>
      </c>
      <c r="S1847">
        <v>1653388</v>
      </c>
      <c r="T1847">
        <v>1</v>
      </c>
      <c r="U1847">
        <v>0.9</v>
      </c>
      <c r="V1847">
        <v>0.90600000000000003</v>
      </c>
      <c r="W1847">
        <v>16.899999999999999</v>
      </c>
      <c r="X1847">
        <f t="shared" si="557"/>
        <v>8.8642659279778394E-2</v>
      </c>
      <c r="Y1847">
        <f t="shared" si="558"/>
        <v>5.5555555555555556E-4</v>
      </c>
      <c r="Z1847">
        <f t="shared" si="559"/>
        <v>0.51623740201567758</v>
      </c>
      <c r="AA1847">
        <f t="shared" si="560"/>
        <v>4.9722293632111607E-3</v>
      </c>
      <c r="AB1847">
        <f t="shared" si="574"/>
        <v>0.81571428571428573</v>
      </c>
      <c r="AC1847">
        <f t="shared" si="561"/>
        <v>7.0693693651235025E-5</v>
      </c>
      <c r="AD1847">
        <f t="shared" si="562"/>
        <v>0.66743916570104289</v>
      </c>
      <c r="AE1847">
        <f t="shared" si="563"/>
        <v>4.0000000000000002E-4</v>
      </c>
      <c r="AF1847">
        <f t="shared" si="564"/>
        <v>0.97916666666666663</v>
      </c>
      <c r="AG1847">
        <f t="shared" si="565"/>
        <v>5.3395240858966922E-2</v>
      </c>
      <c r="AH1847">
        <f t="shared" si="566"/>
        <v>0.97938144329896903</v>
      </c>
      <c r="AI1847">
        <f t="shared" si="567"/>
        <v>0</v>
      </c>
      <c r="AJ1847">
        <f t="shared" si="568"/>
        <v>4.3439040321135288E-3</v>
      </c>
      <c r="AK1847">
        <f t="shared" si="569"/>
        <v>1.2778468656629626E-3</v>
      </c>
      <c r="AL1847">
        <f t="shared" si="570"/>
        <v>3.2608695652173919E-2</v>
      </c>
      <c r="AM1847">
        <f t="shared" si="571"/>
        <v>2.8070175438596492E-2</v>
      </c>
      <c r="AN1847">
        <f t="shared" si="572"/>
        <v>0.95569620253164567</v>
      </c>
      <c r="AO1847">
        <f t="shared" si="573"/>
        <v>0.81642512077294682</v>
      </c>
    </row>
    <row r="1848" spans="1:41" x14ac:dyDescent="0.2">
      <c r="A1848" t="s">
        <v>143</v>
      </c>
      <c r="B1848" t="s">
        <v>31</v>
      </c>
      <c r="C1848">
        <v>2008</v>
      </c>
      <c r="D1848">
        <f t="shared" si="556"/>
        <v>1</v>
      </c>
      <c r="E1848">
        <v>83</v>
      </c>
      <c r="F1848">
        <v>68</v>
      </c>
      <c r="G1848">
        <v>1</v>
      </c>
      <c r="H1848">
        <v>9.6199999999999992</v>
      </c>
      <c r="I1848">
        <v>10873.40554</v>
      </c>
      <c r="J1848">
        <v>80.94</v>
      </c>
      <c r="K1848">
        <v>109</v>
      </c>
      <c r="L1848">
        <v>57.9</v>
      </c>
      <c r="M1848">
        <v>1</v>
      </c>
      <c r="N1848">
        <v>97</v>
      </c>
      <c r="O1848">
        <v>9.57</v>
      </c>
      <c r="P1848">
        <v>97</v>
      </c>
      <c r="Q1848">
        <v>0.1</v>
      </c>
      <c r="R1848">
        <v>56928.824800000002</v>
      </c>
      <c r="S1848">
        <v>16445593</v>
      </c>
      <c r="T1848">
        <v>1</v>
      </c>
      <c r="U1848">
        <v>0.9</v>
      </c>
      <c r="V1848">
        <v>0.90500000000000003</v>
      </c>
      <c r="W1848">
        <v>16.8</v>
      </c>
      <c r="X1848">
        <f t="shared" si="557"/>
        <v>9.2797783933518008E-2</v>
      </c>
      <c r="Y1848">
        <f t="shared" si="558"/>
        <v>5.5555555555555556E-4</v>
      </c>
      <c r="Z1848">
        <f t="shared" si="559"/>
        <v>0.53807390817469203</v>
      </c>
      <c r="AA1848">
        <f t="shared" si="560"/>
        <v>0.55818556868698233</v>
      </c>
      <c r="AB1848">
        <f t="shared" si="574"/>
        <v>0.81571428571428573</v>
      </c>
      <c r="AC1848">
        <f t="shared" si="561"/>
        <v>5.1370750719897452E-4</v>
      </c>
      <c r="AD1848">
        <f t="shared" si="562"/>
        <v>0.6593279258400927</v>
      </c>
      <c r="AE1848">
        <f t="shared" si="563"/>
        <v>4.0000000000000002E-4</v>
      </c>
      <c r="AF1848">
        <f t="shared" si="564"/>
        <v>0.97916666666666663</v>
      </c>
      <c r="AG1848">
        <f t="shared" si="565"/>
        <v>0.53395240858966919</v>
      </c>
      <c r="AH1848">
        <f t="shared" si="566"/>
        <v>0.97938144329896903</v>
      </c>
      <c r="AI1848">
        <f t="shared" si="567"/>
        <v>0</v>
      </c>
      <c r="AJ1848">
        <f t="shared" si="568"/>
        <v>0.47769268172187351</v>
      </c>
      <c r="AK1848">
        <f t="shared" si="569"/>
        <v>1.2710469761602974E-2</v>
      </c>
      <c r="AL1848">
        <f t="shared" si="570"/>
        <v>3.2608695652173919E-2</v>
      </c>
      <c r="AM1848">
        <f t="shared" si="571"/>
        <v>2.8070175438596492E-2</v>
      </c>
      <c r="AN1848">
        <f t="shared" si="572"/>
        <v>0.95464135021097052</v>
      </c>
      <c r="AO1848">
        <f t="shared" si="573"/>
        <v>0.81159420289855078</v>
      </c>
    </row>
    <row r="1849" spans="1:41" x14ac:dyDescent="0.2">
      <c r="A1849" t="s">
        <v>143</v>
      </c>
      <c r="B1849" t="s">
        <v>31</v>
      </c>
      <c r="C1849">
        <v>2007</v>
      </c>
      <c r="D1849">
        <f t="shared" si="556"/>
        <v>1</v>
      </c>
      <c r="E1849">
        <v>82</v>
      </c>
      <c r="F1849">
        <v>68</v>
      </c>
      <c r="G1849">
        <v>1</v>
      </c>
      <c r="H1849">
        <v>9.5299999999999994</v>
      </c>
      <c r="I1849">
        <v>9689.7327839999998</v>
      </c>
      <c r="J1849">
        <v>80.94</v>
      </c>
      <c r="K1849">
        <v>10</v>
      </c>
      <c r="L1849">
        <v>57.3</v>
      </c>
      <c r="M1849">
        <v>1</v>
      </c>
      <c r="N1849">
        <v>97</v>
      </c>
      <c r="O1849">
        <v>9.36</v>
      </c>
      <c r="P1849">
        <v>97</v>
      </c>
      <c r="Q1849">
        <v>0.1</v>
      </c>
      <c r="R1849">
        <v>51241.315620000001</v>
      </c>
      <c r="S1849">
        <v>16381696</v>
      </c>
      <c r="T1849">
        <v>1</v>
      </c>
      <c r="U1849">
        <v>1</v>
      </c>
      <c r="V1849">
        <v>0.89900000000000002</v>
      </c>
      <c r="W1849">
        <v>16.600000000000001</v>
      </c>
      <c r="X1849">
        <f t="shared" si="557"/>
        <v>9.2797783933518008E-2</v>
      </c>
      <c r="Y1849">
        <f t="shared" si="558"/>
        <v>5.5555555555555556E-4</v>
      </c>
      <c r="Z1849">
        <f t="shared" si="559"/>
        <v>0.53303471444568873</v>
      </c>
      <c r="AA1849">
        <f t="shared" si="560"/>
        <v>0.49742180447193518</v>
      </c>
      <c r="AB1849">
        <f t="shared" si="574"/>
        <v>0.81571428571428573</v>
      </c>
      <c r="AC1849">
        <f t="shared" si="561"/>
        <v>4.7129129100823343E-5</v>
      </c>
      <c r="AD1849">
        <f t="shared" si="562"/>
        <v>0.65237543453070679</v>
      </c>
      <c r="AE1849">
        <f t="shared" si="563"/>
        <v>4.0000000000000002E-4</v>
      </c>
      <c r="AF1849">
        <f t="shared" si="564"/>
        <v>0.97916666666666663</v>
      </c>
      <c r="AG1849">
        <f t="shared" si="565"/>
        <v>0.52176436448055719</v>
      </c>
      <c r="AH1849">
        <f t="shared" si="566"/>
        <v>0.97938144329896903</v>
      </c>
      <c r="AI1849">
        <f t="shared" si="567"/>
        <v>0</v>
      </c>
      <c r="AJ1849">
        <f t="shared" si="568"/>
        <v>0.42996709164552877</v>
      </c>
      <c r="AK1849">
        <f t="shared" si="569"/>
        <v>1.26610849467507E-2</v>
      </c>
      <c r="AL1849">
        <f t="shared" si="570"/>
        <v>3.2608695652173919E-2</v>
      </c>
      <c r="AM1849">
        <f t="shared" si="571"/>
        <v>3.1578947368421054E-2</v>
      </c>
      <c r="AN1849">
        <f t="shared" si="572"/>
        <v>0.94831223628691985</v>
      </c>
      <c r="AO1849">
        <f t="shared" si="573"/>
        <v>0.80193236714975857</v>
      </c>
    </row>
    <row r="1850" spans="1:41" x14ac:dyDescent="0.2">
      <c r="A1850" t="s">
        <v>143</v>
      </c>
      <c r="B1850" t="s">
        <v>31</v>
      </c>
      <c r="C1850">
        <v>2006</v>
      </c>
      <c r="D1850">
        <f t="shared" si="556"/>
        <v>1</v>
      </c>
      <c r="E1850">
        <v>79.8</v>
      </c>
      <c r="F1850">
        <v>71</v>
      </c>
      <c r="G1850">
        <v>1</v>
      </c>
      <c r="H1850">
        <v>9.7899999999999991</v>
      </c>
      <c r="I1850">
        <v>8344.0103920000001</v>
      </c>
      <c r="J1850">
        <v>80.94</v>
      </c>
      <c r="K1850">
        <v>1</v>
      </c>
      <c r="L1850">
        <v>56.5</v>
      </c>
      <c r="M1850">
        <v>1</v>
      </c>
      <c r="N1850">
        <v>96</v>
      </c>
      <c r="O1850">
        <v>9.36</v>
      </c>
      <c r="P1850">
        <v>96</v>
      </c>
      <c r="Q1850">
        <v>0.1</v>
      </c>
      <c r="R1850">
        <v>44453.971189999997</v>
      </c>
      <c r="S1850">
        <v>1634611</v>
      </c>
      <c r="T1850">
        <v>1</v>
      </c>
      <c r="U1850">
        <v>1</v>
      </c>
      <c r="V1850">
        <v>0.89300000000000002</v>
      </c>
      <c r="W1850">
        <v>16.5</v>
      </c>
      <c r="X1850">
        <f t="shared" si="557"/>
        <v>9.6952908587257622E-2</v>
      </c>
      <c r="Y1850">
        <f t="shared" si="558"/>
        <v>5.5555555555555556E-4</v>
      </c>
      <c r="Z1850">
        <f t="shared" si="559"/>
        <v>0.54759238521836506</v>
      </c>
      <c r="AA1850">
        <f t="shared" si="560"/>
        <v>0.42833923269531715</v>
      </c>
      <c r="AB1850">
        <f t="shared" si="574"/>
        <v>0.81571428571428573</v>
      </c>
      <c r="AC1850">
        <f t="shared" si="561"/>
        <v>4.7129129100823348E-6</v>
      </c>
      <c r="AD1850">
        <f t="shared" si="562"/>
        <v>0.64310544611819243</v>
      </c>
      <c r="AE1850">
        <f t="shared" si="563"/>
        <v>4.0000000000000002E-4</v>
      </c>
      <c r="AF1850">
        <f t="shared" si="564"/>
        <v>0.96875</v>
      </c>
      <c r="AG1850">
        <f t="shared" si="565"/>
        <v>0.52176436448055719</v>
      </c>
      <c r="AH1850">
        <f t="shared" si="566"/>
        <v>0.96907216494845361</v>
      </c>
      <c r="AI1850">
        <f t="shared" si="567"/>
        <v>0</v>
      </c>
      <c r="AJ1850">
        <f t="shared" si="568"/>
        <v>0.3730124551392292</v>
      </c>
      <c r="AK1850">
        <f t="shared" si="569"/>
        <v>1.2633344680780814E-3</v>
      </c>
      <c r="AL1850">
        <f t="shared" si="570"/>
        <v>3.2608695652173919E-2</v>
      </c>
      <c r="AM1850">
        <f t="shared" si="571"/>
        <v>3.1578947368421054E-2</v>
      </c>
      <c r="AN1850">
        <f t="shared" si="572"/>
        <v>0.9419831223628693</v>
      </c>
      <c r="AO1850">
        <f t="shared" si="573"/>
        <v>0.79710144927536231</v>
      </c>
    </row>
    <row r="1851" spans="1:41" x14ac:dyDescent="0.2">
      <c r="A1851" t="s">
        <v>143</v>
      </c>
      <c r="B1851" t="s">
        <v>31</v>
      </c>
      <c r="C1851">
        <v>2005</v>
      </c>
      <c r="D1851">
        <f t="shared" si="556"/>
        <v>1</v>
      </c>
      <c r="E1851">
        <v>79.400000000000006</v>
      </c>
      <c r="F1851">
        <v>72</v>
      </c>
      <c r="G1851">
        <v>1</v>
      </c>
      <c r="H1851">
        <v>9.69</v>
      </c>
      <c r="I1851">
        <v>6577.5081360000004</v>
      </c>
      <c r="J1851">
        <v>80.94</v>
      </c>
      <c r="K1851">
        <v>4</v>
      </c>
      <c r="L1851">
        <v>55.8</v>
      </c>
      <c r="M1851">
        <v>1</v>
      </c>
      <c r="N1851">
        <v>96</v>
      </c>
      <c r="O1851">
        <v>9.6</v>
      </c>
      <c r="P1851">
        <v>96</v>
      </c>
      <c r="Q1851">
        <v>0.1</v>
      </c>
      <c r="R1851">
        <v>41577.169000000002</v>
      </c>
      <c r="S1851">
        <v>16319868</v>
      </c>
      <c r="T1851">
        <v>1</v>
      </c>
      <c r="U1851">
        <v>1</v>
      </c>
      <c r="V1851">
        <v>0.88800000000000001</v>
      </c>
      <c r="W1851">
        <v>16.399999999999999</v>
      </c>
      <c r="X1851">
        <f t="shared" si="557"/>
        <v>9.833795013850416E-2</v>
      </c>
      <c r="Y1851">
        <f t="shared" si="558"/>
        <v>5.5555555555555556E-4</v>
      </c>
      <c r="Z1851">
        <f t="shared" si="559"/>
        <v>0.54199328107502798</v>
      </c>
      <c r="AA1851">
        <f t="shared" si="560"/>
        <v>0.33765595387113773</v>
      </c>
      <c r="AB1851">
        <f t="shared" si="574"/>
        <v>0.81571428571428573</v>
      </c>
      <c r="AC1851">
        <f t="shared" si="561"/>
        <v>1.8851651640329339E-5</v>
      </c>
      <c r="AD1851">
        <f t="shared" si="562"/>
        <v>0.63499420625724212</v>
      </c>
      <c r="AE1851">
        <f t="shared" si="563"/>
        <v>4.0000000000000002E-4</v>
      </c>
      <c r="AF1851">
        <f t="shared" si="564"/>
        <v>0.96875</v>
      </c>
      <c r="AG1851">
        <f t="shared" si="565"/>
        <v>0.53569355774811378</v>
      </c>
      <c r="AH1851">
        <f t="shared" si="566"/>
        <v>0.96907216494845361</v>
      </c>
      <c r="AI1851">
        <f t="shared" si="567"/>
        <v>0</v>
      </c>
      <c r="AJ1851">
        <f t="shared" si="568"/>
        <v>0.34887234780833071</v>
      </c>
      <c r="AK1851">
        <f t="shared" si="569"/>
        <v>1.2613299223904769E-2</v>
      </c>
      <c r="AL1851">
        <f t="shared" si="570"/>
        <v>3.2608695652173919E-2</v>
      </c>
      <c r="AM1851">
        <f t="shared" si="571"/>
        <v>3.1578947368421054E-2</v>
      </c>
      <c r="AN1851">
        <f t="shared" si="572"/>
        <v>0.93670886075949378</v>
      </c>
      <c r="AO1851">
        <f t="shared" si="573"/>
        <v>0.79227053140096615</v>
      </c>
    </row>
    <row r="1852" spans="1:41" x14ac:dyDescent="0.2">
      <c r="A1852" t="s">
        <v>143</v>
      </c>
      <c r="B1852" t="s">
        <v>31</v>
      </c>
      <c r="C1852">
        <v>2004</v>
      </c>
      <c r="D1852">
        <f t="shared" si="556"/>
        <v>1</v>
      </c>
      <c r="E1852">
        <v>79.2</v>
      </c>
      <c r="F1852">
        <v>77</v>
      </c>
      <c r="G1852">
        <v>1</v>
      </c>
      <c r="H1852">
        <v>9.56</v>
      </c>
      <c r="I1852">
        <v>5170.1307029999998</v>
      </c>
      <c r="J1852">
        <v>80.94</v>
      </c>
      <c r="K1852">
        <v>11</v>
      </c>
      <c r="L1852">
        <v>55</v>
      </c>
      <c r="M1852">
        <v>1</v>
      </c>
      <c r="N1852">
        <v>98</v>
      </c>
      <c r="O1852">
        <v>8.52</v>
      </c>
      <c r="P1852">
        <v>98</v>
      </c>
      <c r="Q1852">
        <v>0.1</v>
      </c>
      <c r="R1852">
        <v>39954.642220000002</v>
      </c>
      <c r="S1852">
        <v>16281779</v>
      </c>
      <c r="T1852">
        <v>1</v>
      </c>
      <c r="U1852">
        <v>1</v>
      </c>
      <c r="V1852">
        <v>0.88500000000000001</v>
      </c>
      <c r="W1852">
        <v>16.5</v>
      </c>
      <c r="X1852">
        <f t="shared" si="557"/>
        <v>0.10526315789473684</v>
      </c>
      <c r="Y1852">
        <f t="shared" si="558"/>
        <v>5.5555555555555556E-4</v>
      </c>
      <c r="Z1852">
        <f t="shared" si="559"/>
        <v>0.53471444568868987</v>
      </c>
      <c r="AA1852">
        <f t="shared" si="560"/>
        <v>0.26540832456066776</v>
      </c>
      <c r="AB1852">
        <f t="shared" si="574"/>
        <v>0.81571428571428573</v>
      </c>
      <c r="AC1852">
        <f t="shared" si="561"/>
        <v>5.1842042010905682E-5</v>
      </c>
      <c r="AD1852">
        <f t="shared" si="562"/>
        <v>0.62572421784472776</v>
      </c>
      <c r="AE1852">
        <f t="shared" si="563"/>
        <v>4.0000000000000002E-4</v>
      </c>
      <c r="AF1852">
        <f t="shared" si="564"/>
        <v>0.98958333333333337</v>
      </c>
      <c r="AG1852">
        <f t="shared" si="565"/>
        <v>0.47301218804410911</v>
      </c>
      <c r="AH1852">
        <f t="shared" si="566"/>
        <v>0.98969072164948457</v>
      </c>
      <c r="AI1852">
        <f t="shared" si="567"/>
        <v>0</v>
      </c>
      <c r="AJ1852">
        <f t="shared" si="568"/>
        <v>0.3352572404670584</v>
      </c>
      <c r="AK1852">
        <f t="shared" si="569"/>
        <v>1.2583860937085228E-2</v>
      </c>
      <c r="AL1852">
        <f t="shared" si="570"/>
        <v>3.2608695652173919E-2</v>
      </c>
      <c r="AM1852">
        <f t="shared" si="571"/>
        <v>3.1578947368421054E-2</v>
      </c>
      <c r="AN1852">
        <f t="shared" si="572"/>
        <v>0.93354430379746844</v>
      </c>
      <c r="AO1852">
        <f t="shared" si="573"/>
        <v>0.79710144927536231</v>
      </c>
    </row>
    <row r="1853" spans="1:41" x14ac:dyDescent="0.2">
      <c r="A1853" t="s">
        <v>143</v>
      </c>
      <c r="B1853" t="s">
        <v>31</v>
      </c>
      <c r="C1853">
        <v>2003</v>
      </c>
      <c r="D1853">
        <f t="shared" si="556"/>
        <v>1</v>
      </c>
      <c r="E1853">
        <v>78.7</v>
      </c>
      <c r="F1853">
        <v>8</v>
      </c>
      <c r="G1853">
        <v>1</v>
      </c>
      <c r="H1853">
        <v>9.56</v>
      </c>
      <c r="I1853">
        <v>4472.6113999999998</v>
      </c>
      <c r="J1853">
        <v>80.94</v>
      </c>
      <c r="K1853">
        <v>4</v>
      </c>
      <c r="L1853">
        <v>54.2</v>
      </c>
      <c r="M1853">
        <v>1</v>
      </c>
      <c r="N1853">
        <v>98</v>
      </c>
      <c r="O1853">
        <v>8.4600000000000009</v>
      </c>
      <c r="P1853">
        <v>98</v>
      </c>
      <c r="Q1853">
        <v>0.1</v>
      </c>
      <c r="R1853">
        <v>35245.164700000001</v>
      </c>
      <c r="S1853">
        <v>1622532</v>
      </c>
      <c r="T1853">
        <v>1.1000000000000001</v>
      </c>
      <c r="U1853">
        <v>1</v>
      </c>
      <c r="V1853">
        <v>0.88100000000000001</v>
      </c>
      <c r="W1853">
        <v>16.5</v>
      </c>
      <c r="X1853">
        <f t="shared" si="557"/>
        <v>9.6952908587257611E-3</v>
      </c>
      <c r="Y1853">
        <f t="shared" si="558"/>
        <v>5.5555555555555556E-4</v>
      </c>
      <c r="Z1853">
        <f t="shared" si="559"/>
        <v>0.53471444568868987</v>
      </c>
      <c r="AA1853">
        <f t="shared" si="560"/>
        <v>0.2296012163476136</v>
      </c>
      <c r="AB1853">
        <f t="shared" si="574"/>
        <v>0.81571428571428573</v>
      </c>
      <c r="AC1853">
        <f t="shared" si="561"/>
        <v>1.8851651640329339E-5</v>
      </c>
      <c r="AD1853">
        <f t="shared" si="562"/>
        <v>0.61645422943221329</v>
      </c>
      <c r="AE1853">
        <f t="shared" si="563"/>
        <v>4.0000000000000002E-4</v>
      </c>
      <c r="AF1853">
        <f t="shared" si="564"/>
        <v>0.98958333333333337</v>
      </c>
      <c r="AG1853">
        <f t="shared" si="565"/>
        <v>0.46952988972722004</v>
      </c>
      <c r="AH1853">
        <f t="shared" si="566"/>
        <v>0.98969072164948457</v>
      </c>
      <c r="AI1853">
        <f t="shared" si="567"/>
        <v>0</v>
      </c>
      <c r="AJ1853">
        <f t="shared" si="568"/>
        <v>0.29573860647809652</v>
      </c>
      <c r="AK1853">
        <f t="shared" si="569"/>
        <v>1.2539988313721231E-3</v>
      </c>
      <c r="AL1853">
        <f t="shared" si="570"/>
        <v>3.6231884057971016E-2</v>
      </c>
      <c r="AM1853">
        <f t="shared" si="571"/>
        <v>3.1578947368421054E-2</v>
      </c>
      <c r="AN1853">
        <f t="shared" si="572"/>
        <v>0.92932489451476796</v>
      </c>
      <c r="AO1853">
        <f t="shared" si="573"/>
        <v>0.79710144927536231</v>
      </c>
    </row>
    <row r="1854" spans="1:41" x14ac:dyDescent="0.2">
      <c r="A1854" t="s">
        <v>143</v>
      </c>
      <c r="B1854" t="s">
        <v>31</v>
      </c>
      <c r="C1854">
        <v>2002</v>
      </c>
      <c r="D1854">
        <f t="shared" si="556"/>
        <v>1</v>
      </c>
      <c r="E1854">
        <v>78.400000000000006</v>
      </c>
      <c r="F1854">
        <v>81</v>
      </c>
      <c r="G1854">
        <v>1</v>
      </c>
      <c r="H1854">
        <v>9.68</v>
      </c>
      <c r="I1854">
        <v>3455.1970529999999</v>
      </c>
      <c r="J1854">
        <v>80.94</v>
      </c>
      <c r="K1854">
        <v>3</v>
      </c>
      <c r="L1854">
        <v>53.4</v>
      </c>
      <c r="M1854">
        <v>1</v>
      </c>
      <c r="N1854">
        <v>97</v>
      </c>
      <c r="O1854">
        <v>8.34</v>
      </c>
      <c r="P1854">
        <v>97</v>
      </c>
      <c r="Q1854">
        <v>0.1</v>
      </c>
      <c r="R1854">
        <v>28817.323209999999</v>
      </c>
      <c r="S1854">
        <v>16148929</v>
      </c>
      <c r="T1854">
        <v>1.1000000000000001</v>
      </c>
      <c r="U1854">
        <v>1</v>
      </c>
      <c r="V1854">
        <v>0.88200000000000001</v>
      </c>
      <c r="W1854">
        <v>16.899999999999999</v>
      </c>
      <c r="X1854">
        <f t="shared" si="557"/>
        <v>0.11080332409972299</v>
      </c>
      <c r="Y1854">
        <f t="shared" si="558"/>
        <v>5.5555555555555556E-4</v>
      </c>
      <c r="Z1854">
        <f t="shared" si="559"/>
        <v>0.5414333706606943</v>
      </c>
      <c r="AA1854">
        <f t="shared" si="560"/>
        <v>0.17737231678332036</v>
      </c>
      <c r="AB1854">
        <f t="shared" si="574"/>
        <v>0.81571428571428573</v>
      </c>
      <c r="AC1854">
        <f t="shared" si="561"/>
        <v>1.4138738730247004E-5</v>
      </c>
      <c r="AD1854">
        <f t="shared" si="562"/>
        <v>0.6071842410196987</v>
      </c>
      <c r="AE1854">
        <f t="shared" si="563"/>
        <v>4.0000000000000002E-4</v>
      </c>
      <c r="AF1854">
        <f t="shared" si="564"/>
        <v>0.97916666666666663</v>
      </c>
      <c r="AG1854">
        <f t="shared" si="565"/>
        <v>0.46256529309344163</v>
      </c>
      <c r="AH1854">
        <f t="shared" si="566"/>
        <v>0.97938144329896903</v>
      </c>
      <c r="AI1854">
        <f t="shared" si="567"/>
        <v>0</v>
      </c>
      <c r="AJ1854">
        <f t="shared" si="568"/>
        <v>0.24180066663156052</v>
      </c>
      <c r="AK1854">
        <f t="shared" si="569"/>
        <v>1.2481183618069866E-2</v>
      </c>
      <c r="AL1854">
        <f t="shared" si="570"/>
        <v>3.6231884057971016E-2</v>
      </c>
      <c r="AM1854">
        <f t="shared" si="571"/>
        <v>3.1578947368421054E-2</v>
      </c>
      <c r="AN1854">
        <f t="shared" si="572"/>
        <v>0.93037974683544311</v>
      </c>
      <c r="AO1854">
        <f t="shared" si="573"/>
        <v>0.81642512077294682</v>
      </c>
    </row>
    <row r="1855" spans="1:41" x14ac:dyDescent="0.2">
      <c r="A1855" t="s">
        <v>143</v>
      </c>
      <c r="B1855" t="s">
        <v>31</v>
      </c>
      <c r="C1855">
        <v>2001</v>
      </c>
      <c r="D1855">
        <f t="shared" si="556"/>
        <v>1</v>
      </c>
      <c r="E1855">
        <v>78.3</v>
      </c>
      <c r="F1855">
        <v>82</v>
      </c>
      <c r="G1855">
        <v>1</v>
      </c>
      <c r="H1855">
        <v>9.9499999999999993</v>
      </c>
      <c r="I1855">
        <v>3054.515582</v>
      </c>
      <c r="J1855">
        <v>80.94</v>
      </c>
      <c r="K1855">
        <v>0</v>
      </c>
      <c r="L1855">
        <v>52.6</v>
      </c>
      <c r="M1855">
        <v>1</v>
      </c>
      <c r="N1855">
        <v>97</v>
      </c>
      <c r="O1855">
        <v>7.79</v>
      </c>
      <c r="P1855">
        <v>97</v>
      </c>
      <c r="Q1855">
        <v>0.1</v>
      </c>
      <c r="R1855">
        <v>26584.12169</v>
      </c>
      <c r="S1855">
        <v>164618</v>
      </c>
      <c r="T1855">
        <v>1.1000000000000001</v>
      </c>
      <c r="U1855">
        <v>1.1000000000000001</v>
      </c>
      <c r="V1855">
        <v>0.878</v>
      </c>
      <c r="W1855">
        <v>16.7</v>
      </c>
      <c r="X1855">
        <f t="shared" si="557"/>
        <v>0.11218836565096953</v>
      </c>
      <c r="Y1855">
        <f t="shared" si="558"/>
        <v>5.5555555555555556E-4</v>
      </c>
      <c r="Z1855">
        <f t="shared" si="559"/>
        <v>0.55655095184770431</v>
      </c>
      <c r="AA1855">
        <f t="shared" si="560"/>
        <v>0.15680335943783064</v>
      </c>
      <c r="AB1855">
        <f t="shared" si="574"/>
        <v>0.81571428571428573</v>
      </c>
      <c r="AC1855">
        <f t="shared" si="561"/>
        <v>0</v>
      </c>
      <c r="AD1855">
        <f t="shared" si="562"/>
        <v>0.59791425260718423</v>
      </c>
      <c r="AE1855">
        <f t="shared" si="563"/>
        <v>4.0000000000000002E-4</v>
      </c>
      <c r="AF1855">
        <f t="shared" si="564"/>
        <v>0.97916666666666663</v>
      </c>
      <c r="AG1855">
        <f t="shared" si="565"/>
        <v>0.4306442251886245</v>
      </c>
      <c r="AH1855">
        <f t="shared" si="566"/>
        <v>0.97938144329896903</v>
      </c>
      <c r="AI1855">
        <f t="shared" si="567"/>
        <v>0</v>
      </c>
      <c r="AJ1855">
        <f t="shared" si="568"/>
        <v>0.22306120495716375</v>
      </c>
      <c r="AK1855">
        <f t="shared" si="569"/>
        <v>1.2720394334079271E-4</v>
      </c>
      <c r="AL1855">
        <f t="shared" si="570"/>
        <v>3.6231884057971016E-2</v>
      </c>
      <c r="AM1855">
        <f t="shared" si="571"/>
        <v>3.5087719298245612E-2</v>
      </c>
      <c r="AN1855">
        <f t="shared" si="572"/>
        <v>0.92616033755274263</v>
      </c>
      <c r="AO1855">
        <f t="shared" si="573"/>
        <v>0.80676328502415462</v>
      </c>
    </row>
    <row r="1856" spans="1:41" x14ac:dyDescent="0.2">
      <c r="A1856" t="s">
        <v>143</v>
      </c>
      <c r="B1856" t="s">
        <v>31</v>
      </c>
      <c r="C1856">
        <v>2000</v>
      </c>
      <c r="D1856">
        <f t="shared" si="556"/>
        <v>1</v>
      </c>
      <c r="E1856">
        <v>78.099999999999994</v>
      </c>
      <c r="F1856">
        <v>84</v>
      </c>
      <c r="G1856">
        <v>1</v>
      </c>
      <c r="H1856">
        <v>10.06</v>
      </c>
      <c r="I1856">
        <v>2944.6401340000002</v>
      </c>
      <c r="J1856">
        <v>80.94</v>
      </c>
      <c r="K1856">
        <v>1019</v>
      </c>
      <c r="L1856">
        <v>51.8</v>
      </c>
      <c r="M1856">
        <v>1</v>
      </c>
      <c r="N1856">
        <v>97</v>
      </c>
      <c r="O1856">
        <v>7.42</v>
      </c>
      <c r="P1856">
        <v>97</v>
      </c>
      <c r="Q1856">
        <v>0.1</v>
      </c>
      <c r="R1856">
        <v>25921.127939999998</v>
      </c>
      <c r="S1856">
        <v>15925513</v>
      </c>
      <c r="T1856">
        <v>1.1000000000000001</v>
      </c>
      <c r="U1856">
        <v>1.1000000000000001</v>
      </c>
      <c r="V1856">
        <v>0.873</v>
      </c>
      <c r="W1856">
        <v>16.5</v>
      </c>
      <c r="X1856">
        <f t="shared" si="557"/>
        <v>0.1149584487534626</v>
      </c>
      <c r="Y1856">
        <f t="shared" si="558"/>
        <v>5.5555555555555556E-4</v>
      </c>
      <c r="Z1856">
        <f t="shared" si="559"/>
        <v>0.56270996640537518</v>
      </c>
      <c r="AA1856">
        <f t="shared" si="560"/>
        <v>0.15116291043581384</v>
      </c>
      <c r="AB1856">
        <f t="shared" si="574"/>
        <v>0.81571428571428573</v>
      </c>
      <c r="AC1856">
        <f t="shared" si="561"/>
        <v>4.802458255373899E-3</v>
      </c>
      <c r="AD1856">
        <f t="shared" si="562"/>
        <v>0.58864426419466975</v>
      </c>
      <c r="AE1856">
        <f t="shared" si="563"/>
        <v>4.0000000000000002E-4</v>
      </c>
      <c r="AF1856">
        <f t="shared" si="564"/>
        <v>0.97916666666666663</v>
      </c>
      <c r="AG1856">
        <f t="shared" si="565"/>
        <v>0.40917005223447472</v>
      </c>
      <c r="AH1856">
        <f t="shared" si="566"/>
        <v>0.97938144329896903</v>
      </c>
      <c r="AI1856">
        <f t="shared" si="567"/>
        <v>0</v>
      </c>
      <c r="AJ1856">
        <f t="shared" si="568"/>
        <v>0.21749782616791338</v>
      </c>
      <c r="AK1856">
        <f t="shared" si="569"/>
        <v>1.230850950512191E-2</v>
      </c>
      <c r="AL1856">
        <f t="shared" si="570"/>
        <v>3.6231884057971016E-2</v>
      </c>
      <c r="AM1856">
        <f t="shared" si="571"/>
        <v>3.5087719298245612E-2</v>
      </c>
      <c r="AN1856">
        <f t="shared" si="572"/>
        <v>0.92088607594936711</v>
      </c>
      <c r="AO1856">
        <f t="shared" si="573"/>
        <v>0.79710144927536231</v>
      </c>
    </row>
    <row r="1857" spans="1:41" x14ac:dyDescent="0.2">
      <c r="A1857" t="s">
        <v>144</v>
      </c>
      <c r="B1857" t="s">
        <v>31</v>
      </c>
      <c r="C1857">
        <v>2015</v>
      </c>
      <c r="D1857">
        <f t="shared" si="556"/>
        <v>1</v>
      </c>
      <c r="E1857">
        <v>81.599999999999994</v>
      </c>
      <c r="F1857">
        <v>66</v>
      </c>
      <c r="G1857">
        <v>0</v>
      </c>
      <c r="H1857">
        <v>8.6999999999999993</v>
      </c>
      <c r="I1857">
        <v>0</v>
      </c>
      <c r="J1857">
        <v>92</v>
      </c>
      <c r="K1857">
        <v>10</v>
      </c>
      <c r="L1857">
        <v>67.5</v>
      </c>
      <c r="M1857">
        <v>0</v>
      </c>
      <c r="N1857">
        <v>92</v>
      </c>
      <c r="O1857">
        <v>5.93</v>
      </c>
      <c r="P1857">
        <v>92</v>
      </c>
      <c r="Q1857">
        <v>0.1</v>
      </c>
      <c r="R1857">
        <v>3821.8937000000001</v>
      </c>
      <c r="S1857">
        <v>12753375</v>
      </c>
      <c r="T1857">
        <v>0.4</v>
      </c>
      <c r="U1857">
        <v>0.3</v>
      </c>
      <c r="V1857">
        <v>0.91300000000000003</v>
      </c>
      <c r="W1857">
        <v>19.2</v>
      </c>
      <c r="X1857">
        <f t="shared" si="557"/>
        <v>9.0027700831024932E-2</v>
      </c>
      <c r="Y1857">
        <f t="shared" si="558"/>
        <v>0</v>
      </c>
      <c r="Z1857">
        <f t="shared" si="559"/>
        <v>0.48656215005599102</v>
      </c>
      <c r="AA1857">
        <f t="shared" si="560"/>
        <v>0</v>
      </c>
      <c r="AB1857">
        <f t="shared" si="574"/>
        <v>0.9285714285714286</v>
      </c>
      <c r="AC1857">
        <f t="shared" si="561"/>
        <v>4.7129129100823343E-5</v>
      </c>
      <c r="AD1857">
        <f t="shared" si="562"/>
        <v>0.7705677867902665</v>
      </c>
      <c r="AE1857">
        <f t="shared" si="563"/>
        <v>0</v>
      </c>
      <c r="AF1857">
        <f t="shared" si="564"/>
        <v>0.92708333333333337</v>
      </c>
      <c r="AG1857">
        <f t="shared" si="565"/>
        <v>0.32269297736506092</v>
      </c>
      <c r="AH1857">
        <f t="shared" si="566"/>
        <v>0.92783505154639179</v>
      </c>
      <c r="AI1857">
        <f t="shared" si="567"/>
        <v>0</v>
      </c>
      <c r="AJ1857">
        <f t="shared" si="568"/>
        <v>3.205654406006421E-2</v>
      </c>
      <c r="AK1857">
        <f t="shared" si="569"/>
        <v>9.8568224491433487E-3</v>
      </c>
      <c r="AL1857">
        <f t="shared" si="570"/>
        <v>1.0869565217391308E-2</v>
      </c>
      <c r="AM1857">
        <f t="shared" si="571"/>
        <v>7.0175438596491221E-3</v>
      </c>
      <c r="AN1857">
        <f t="shared" si="572"/>
        <v>0.96308016877637137</v>
      </c>
      <c r="AO1857">
        <f t="shared" si="573"/>
        <v>0.92753623188405798</v>
      </c>
    </row>
    <row r="1858" spans="1:41" x14ac:dyDescent="0.2">
      <c r="A1858" t="s">
        <v>144</v>
      </c>
      <c r="B1858" t="s">
        <v>31</v>
      </c>
      <c r="C1858">
        <v>2014</v>
      </c>
      <c r="D1858">
        <f t="shared" si="556"/>
        <v>1</v>
      </c>
      <c r="E1858">
        <v>81.5</v>
      </c>
      <c r="F1858">
        <v>67</v>
      </c>
      <c r="G1858">
        <v>0</v>
      </c>
      <c r="H1858">
        <v>9.07</v>
      </c>
      <c r="I1858">
        <v>1040.2784360000001</v>
      </c>
      <c r="J1858">
        <v>93</v>
      </c>
      <c r="K1858">
        <v>280</v>
      </c>
      <c r="L1858">
        <v>66.900000000000006</v>
      </c>
      <c r="M1858">
        <v>0</v>
      </c>
      <c r="N1858">
        <v>93</v>
      </c>
      <c r="O1858">
        <v>11.3</v>
      </c>
      <c r="P1858">
        <v>93</v>
      </c>
      <c r="Q1858">
        <v>0.1</v>
      </c>
      <c r="R1858">
        <v>4453.2467299999998</v>
      </c>
      <c r="S1858">
        <v>12753375</v>
      </c>
      <c r="T1858">
        <v>0.4</v>
      </c>
      <c r="U1858">
        <v>0.3</v>
      </c>
      <c r="V1858">
        <v>0.91</v>
      </c>
      <c r="W1858">
        <v>19.2</v>
      </c>
      <c r="X1858">
        <f t="shared" si="557"/>
        <v>9.141274238227147E-2</v>
      </c>
      <c r="Y1858">
        <f t="shared" si="558"/>
        <v>0</v>
      </c>
      <c r="Z1858">
        <f t="shared" si="559"/>
        <v>0.50727883538633822</v>
      </c>
      <c r="AA1858">
        <f t="shared" si="560"/>
        <v>5.3402626091279277E-2</v>
      </c>
      <c r="AB1858">
        <f t="shared" si="574"/>
        <v>0.93877551020408168</v>
      </c>
      <c r="AC1858">
        <f t="shared" si="561"/>
        <v>1.3196156148230537E-3</v>
      </c>
      <c r="AD1858">
        <f t="shared" si="562"/>
        <v>0.7636152954808807</v>
      </c>
      <c r="AE1858">
        <f t="shared" si="563"/>
        <v>0</v>
      </c>
      <c r="AF1858">
        <f t="shared" si="564"/>
        <v>0.9375</v>
      </c>
      <c r="AG1858">
        <f t="shared" si="565"/>
        <v>0.6343586767266397</v>
      </c>
      <c r="AH1858">
        <f t="shared" si="566"/>
        <v>0.93814432989690721</v>
      </c>
      <c r="AI1858">
        <f t="shared" si="567"/>
        <v>0</v>
      </c>
      <c r="AJ1858">
        <f t="shared" si="568"/>
        <v>3.7354416107320959E-2</v>
      </c>
      <c r="AK1858">
        <f t="shared" si="569"/>
        <v>9.8568224491433487E-3</v>
      </c>
      <c r="AL1858">
        <f t="shared" si="570"/>
        <v>1.0869565217391308E-2</v>
      </c>
      <c r="AM1858">
        <f t="shared" si="571"/>
        <v>7.0175438596491221E-3</v>
      </c>
      <c r="AN1858">
        <f t="shared" si="572"/>
        <v>0.95991561181434604</v>
      </c>
      <c r="AO1858">
        <f t="shared" si="573"/>
        <v>0.92753623188405798</v>
      </c>
    </row>
    <row r="1859" spans="1:41" x14ac:dyDescent="0.2">
      <c r="A1859" t="s">
        <v>144</v>
      </c>
      <c r="B1859" t="s">
        <v>31</v>
      </c>
      <c r="C1859">
        <v>2013</v>
      </c>
      <c r="D1859">
        <f t="shared" si="556"/>
        <v>1</v>
      </c>
      <c r="E1859">
        <v>81.3</v>
      </c>
      <c r="F1859">
        <v>69</v>
      </c>
      <c r="G1859">
        <v>0</v>
      </c>
      <c r="H1859">
        <v>9.18</v>
      </c>
      <c r="I1859">
        <v>10019.076300000001</v>
      </c>
      <c r="J1859">
        <v>93</v>
      </c>
      <c r="K1859">
        <v>8</v>
      </c>
      <c r="L1859">
        <v>66.400000000000006</v>
      </c>
      <c r="M1859">
        <v>0</v>
      </c>
      <c r="N1859">
        <v>92</v>
      </c>
      <c r="O1859">
        <v>11.17</v>
      </c>
      <c r="P1859">
        <v>92</v>
      </c>
      <c r="Q1859">
        <v>0.1</v>
      </c>
      <c r="R1859">
        <v>42889.881410000002</v>
      </c>
      <c r="S1859">
        <v>12753375</v>
      </c>
      <c r="T1859">
        <v>0.3</v>
      </c>
      <c r="U1859">
        <v>0.3</v>
      </c>
      <c r="V1859">
        <v>0.90800000000000003</v>
      </c>
      <c r="W1859">
        <v>19.3</v>
      </c>
      <c r="X1859">
        <f t="shared" si="557"/>
        <v>9.4182825484764546E-2</v>
      </c>
      <c r="Y1859">
        <f t="shared" si="558"/>
        <v>0</v>
      </c>
      <c r="Z1859">
        <f t="shared" si="559"/>
        <v>0.51343784994400898</v>
      </c>
      <c r="AA1859">
        <f t="shared" si="560"/>
        <v>0.51432863252093586</v>
      </c>
      <c r="AB1859">
        <f t="shared" si="574"/>
        <v>0.93877551020408168</v>
      </c>
      <c r="AC1859">
        <f t="shared" si="561"/>
        <v>3.7703303280658679E-5</v>
      </c>
      <c r="AD1859">
        <f t="shared" si="562"/>
        <v>0.75782155272305918</v>
      </c>
      <c r="AE1859">
        <f t="shared" si="563"/>
        <v>0</v>
      </c>
      <c r="AF1859">
        <f t="shared" si="564"/>
        <v>0.92708333333333337</v>
      </c>
      <c r="AG1859">
        <f t="shared" si="565"/>
        <v>0.62681369704004641</v>
      </c>
      <c r="AH1859">
        <f t="shared" si="566"/>
        <v>0.92783505154639179</v>
      </c>
      <c r="AI1859">
        <f t="shared" si="567"/>
        <v>0</v>
      </c>
      <c r="AJ1859">
        <f t="shared" si="568"/>
        <v>0.35988771013743215</v>
      </c>
      <c r="AK1859">
        <f t="shared" si="569"/>
        <v>9.8568224491433487E-3</v>
      </c>
      <c r="AL1859">
        <f t="shared" si="570"/>
        <v>7.246376811594203E-3</v>
      </c>
      <c r="AM1859">
        <f t="shared" si="571"/>
        <v>7.0175438596491221E-3</v>
      </c>
      <c r="AN1859">
        <f t="shared" si="572"/>
        <v>0.95780590717299585</v>
      </c>
      <c r="AO1859">
        <f t="shared" si="573"/>
        <v>0.93236714975845414</v>
      </c>
    </row>
    <row r="1860" spans="1:41" x14ac:dyDescent="0.2">
      <c r="A1860" t="s">
        <v>144</v>
      </c>
      <c r="B1860" t="s">
        <v>31</v>
      </c>
      <c r="C1860">
        <v>2012</v>
      </c>
      <c r="D1860">
        <f t="shared" si="556"/>
        <v>1</v>
      </c>
      <c r="E1860">
        <v>81.099999999999994</v>
      </c>
      <c r="F1860">
        <v>7</v>
      </c>
      <c r="G1860">
        <v>0</v>
      </c>
      <c r="H1860">
        <v>9.1999999999999993</v>
      </c>
      <c r="I1860">
        <v>924.56536830000005</v>
      </c>
      <c r="J1860">
        <v>93</v>
      </c>
      <c r="K1860">
        <v>68</v>
      </c>
      <c r="L1860">
        <v>65.900000000000006</v>
      </c>
      <c r="M1860">
        <v>0</v>
      </c>
      <c r="N1860">
        <v>93</v>
      </c>
      <c r="O1860">
        <v>11.53</v>
      </c>
      <c r="P1860">
        <v>93</v>
      </c>
      <c r="Q1860">
        <v>0.1</v>
      </c>
      <c r="R1860">
        <v>3997.2562400000002</v>
      </c>
      <c r="S1860">
        <v>12753375</v>
      </c>
      <c r="T1860">
        <v>0.3</v>
      </c>
      <c r="U1860">
        <v>0.3</v>
      </c>
      <c r="V1860">
        <v>0.90400000000000003</v>
      </c>
      <c r="W1860">
        <v>19.5</v>
      </c>
      <c r="X1860">
        <f t="shared" si="557"/>
        <v>8.3102493074792248E-3</v>
      </c>
      <c r="Y1860">
        <f t="shared" si="558"/>
        <v>0</v>
      </c>
      <c r="Z1860">
        <f t="shared" si="559"/>
        <v>0.51455767077267633</v>
      </c>
      <c r="AA1860">
        <f t="shared" si="560"/>
        <v>4.7462503260300992E-2</v>
      </c>
      <c r="AB1860">
        <f t="shared" si="574"/>
        <v>0.93877551020408168</v>
      </c>
      <c r="AC1860">
        <f t="shared" si="561"/>
        <v>3.2047807788559876E-4</v>
      </c>
      <c r="AD1860">
        <f t="shared" si="562"/>
        <v>0.75202780996523766</v>
      </c>
      <c r="AE1860">
        <f t="shared" si="563"/>
        <v>0</v>
      </c>
      <c r="AF1860">
        <f t="shared" si="564"/>
        <v>0.9375</v>
      </c>
      <c r="AG1860">
        <f t="shared" si="565"/>
        <v>0.64770748694138125</v>
      </c>
      <c r="AH1860">
        <f t="shared" si="566"/>
        <v>0.93814432989690721</v>
      </c>
      <c r="AI1860">
        <f t="shared" si="567"/>
        <v>0</v>
      </c>
      <c r="AJ1860">
        <f t="shared" si="568"/>
        <v>3.3528063566040038E-2</v>
      </c>
      <c r="AK1860">
        <f t="shared" si="569"/>
        <v>9.8568224491433487E-3</v>
      </c>
      <c r="AL1860">
        <f t="shared" si="570"/>
        <v>7.246376811594203E-3</v>
      </c>
      <c r="AM1860">
        <f t="shared" si="571"/>
        <v>7.0175438596491221E-3</v>
      </c>
      <c r="AN1860">
        <f t="shared" si="572"/>
        <v>0.95358649789029548</v>
      </c>
      <c r="AO1860">
        <f t="shared" si="573"/>
        <v>0.94202898550724645</v>
      </c>
    </row>
    <row r="1861" spans="1:41" x14ac:dyDescent="0.2">
      <c r="A1861" t="s">
        <v>144</v>
      </c>
      <c r="B1861" t="s">
        <v>31</v>
      </c>
      <c r="C1861">
        <v>2011</v>
      </c>
      <c r="D1861">
        <f t="shared" si="556"/>
        <v>1</v>
      </c>
      <c r="E1861">
        <v>86</v>
      </c>
      <c r="F1861">
        <v>72</v>
      </c>
      <c r="G1861">
        <v>0</v>
      </c>
      <c r="H1861">
        <v>9.4700000000000006</v>
      </c>
      <c r="I1861">
        <v>8342.4057639999992</v>
      </c>
      <c r="J1861">
        <v>95</v>
      </c>
      <c r="K1861">
        <v>597</v>
      </c>
      <c r="L1861">
        <v>65.3</v>
      </c>
      <c r="M1861">
        <v>0</v>
      </c>
      <c r="N1861">
        <v>95</v>
      </c>
      <c r="O1861">
        <v>11.24</v>
      </c>
      <c r="P1861">
        <v>95</v>
      </c>
      <c r="Q1861">
        <v>0.1</v>
      </c>
      <c r="R1861">
        <v>38426.558100000002</v>
      </c>
      <c r="S1861">
        <v>12753375</v>
      </c>
      <c r="T1861">
        <v>0.3</v>
      </c>
      <c r="U1861">
        <v>0.3</v>
      </c>
      <c r="V1861">
        <v>0.90100000000000002</v>
      </c>
      <c r="W1861">
        <v>19.7</v>
      </c>
      <c r="X1861">
        <f t="shared" si="557"/>
        <v>9.833795013850416E-2</v>
      </c>
      <c r="Y1861">
        <f t="shared" si="558"/>
        <v>0</v>
      </c>
      <c r="Z1861">
        <f t="shared" si="559"/>
        <v>0.52967525195968657</v>
      </c>
      <c r="AA1861">
        <f t="shared" si="560"/>
        <v>0.42825685922093359</v>
      </c>
      <c r="AB1861">
        <f t="shared" si="574"/>
        <v>0.95918367346938771</v>
      </c>
      <c r="AC1861">
        <f t="shared" si="561"/>
        <v>2.8136090073191539E-3</v>
      </c>
      <c r="AD1861">
        <f t="shared" si="562"/>
        <v>0.74507531865585164</v>
      </c>
      <c r="AE1861">
        <f t="shared" si="563"/>
        <v>0</v>
      </c>
      <c r="AF1861">
        <f t="shared" si="564"/>
        <v>0.95833333333333337</v>
      </c>
      <c r="AG1861">
        <f t="shared" si="565"/>
        <v>0.63087637840975053</v>
      </c>
      <c r="AH1861">
        <f t="shared" si="566"/>
        <v>0.95876288659793818</v>
      </c>
      <c r="AI1861">
        <f t="shared" si="567"/>
        <v>0</v>
      </c>
      <c r="AJ1861">
        <f t="shared" si="568"/>
        <v>0.32243462972389786</v>
      </c>
      <c r="AK1861">
        <f t="shared" si="569"/>
        <v>9.8568224491433487E-3</v>
      </c>
      <c r="AL1861">
        <f t="shared" si="570"/>
        <v>7.246376811594203E-3</v>
      </c>
      <c r="AM1861">
        <f t="shared" si="571"/>
        <v>7.0175438596491221E-3</v>
      </c>
      <c r="AN1861">
        <f t="shared" si="572"/>
        <v>0.95042194092827015</v>
      </c>
      <c r="AO1861">
        <f t="shared" si="573"/>
        <v>0.95169082125603865</v>
      </c>
    </row>
    <row r="1862" spans="1:41" x14ac:dyDescent="0.2">
      <c r="A1862" t="s">
        <v>144</v>
      </c>
      <c r="B1862" t="s">
        <v>31</v>
      </c>
      <c r="C1862">
        <v>2010</v>
      </c>
      <c r="D1862">
        <f t="shared" si="556"/>
        <v>1</v>
      </c>
      <c r="E1862">
        <v>89</v>
      </c>
      <c r="F1862">
        <v>71</v>
      </c>
      <c r="G1862">
        <v>0</v>
      </c>
      <c r="H1862">
        <v>9.6199999999999992</v>
      </c>
      <c r="I1862">
        <v>6664.1487079999997</v>
      </c>
      <c r="J1862">
        <v>9</v>
      </c>
      <c r="K1862">
        <v>43</v>
      </c>
      <c r="L1862">
        <v>64.8</v>
      </c>
      <c r="M1862">
        <v>0</v>
      </c>
      <c r="N1862">
        <v>93</v>
      </c>
      <c r="O1862">
        <v>11.2</v>
      </c>
      <c r="P1862">
        <v>93</v>
      </c>
      <c r="Q1862">
        <v>0.1</v>
      </c>
      <c r="R1862">
        <v>33691.34837</v>
      </c>
      <c r="S1862">
        <v>12753375</v>
      </c>
      <c r="T1862">
        <v>0.3</v>
      </c>
      <c r="U1862">
        <v>0.3</v>
      </c>
      <c r="V1862">
        <v>0.89900000000000002</v>
      </c>
      <c r="W1862">
        <v>20.3</v>
      </c>
      <c r="X1862">
        <f t="shared" si="557"/>
        <v>9.6952908587257622E-2</v>
      </c>
      <c r="Y1862">
        <f t="shared" si="558"/>
        <v>0</v>
      </c>
      <c r="Z1862">
        <f t="shared" si="559"/>
        <v>0.53807390817469203</v>
      </c>
      <c r="AA1862">
        <f t="shared" si="560"/>
        <v>0.34210364201955434</v>
      </c>
      <c r="AB1862">
        <f t="shared" si="574"/>
        <v>8.1632653061224483E-2</v>
      </c>
      <c r="AC1862">
        <f t="shared" si="561"/>
        <v>2.026552551335404E-4</v>
      </c>
      <c r="AD1862">
        <f t="shared" si="562"/>
        <v>0.73928157589803012</v>
      </c>
      <c r="AE1862">
        <f t="shared" si="563"/>
        <v>0</v>
      </c>
      <c r="AF1862">
        <f t="shared" si="564"/>
        <v>0.9375</v>
      </c>
      <c r="AG1862">
        <f t="shared" si="565"/>
        <v>0.628554846198491</v>
      </c>
      <c r="AH1862">
        <f t="shared" si="566"/>
        <v>0.93814432989690721</v>
      </c>
      <c r="AI1862">
        <f t="shared" si="567"/>
        <v>0</v>
      </c>
      <c r="AJ1862">
        <f t="shared" si="568"/>
        <v>0.28270006906697792</v>
      </c>
      <c r="AK1862">
        <f t="shared" si="569"/>
        <v>9.8568224491433487E-3</v>
      </c>
      <c r="AL1862">
        <f t="shared" si="570"/>
        <v>7.246376811594203E-3</v>
      </c>
      <c r="AM1862">
        <f t="shared" si="571"/>
        <v>7.0175438596491221E-3</v>
      </c>
      <c r="AN1862">
        <f t="shared" si="572"/>
        <v>0.94831223628691985</v>
      </c>
      <c r="AO1862">
        <f t="shared" si="573"/>
        <v>0.98067632850241548</v>
      </c>
    </row>
    <row r="1863" spans="1:41" x14ac:dyDescent="0.2">
      <c r="A1863" t="s">
        <v>144</v>
      </c>
      <c r="B1863" t="s">
        <v>31</v>
      </c>
      <c r="C1863">
        <v>2009</v>
      </c>
      <c r="D1863">
        <f t="shared" si="556"/>
        <v>1</v>
      </c>
      <c r="E1863">
        <v>85</v>
      </c>
      <c r="F1863">
        <v>73</v>
      </c>
      <c r="G1863">
        <v>0</v>
      </c>
      <c r="H1863">
        <v>9.24</v>
      </c>
      <c r="I1863">
        <v>63.577051670000003</v>
      </c>
      <c r="J1863">
        <v>93</v>
      </c>
      <c r="K1863">
        <v>198</v>
      </c>
      <c r="L1863">
        <v>64.3</v>
      </c>
      <c r="M1863">
        <v>0</v>
      </c>
      <c r="N1863">
        <v>92</v>
      </c>
      <c r="O1863">
        <v>11.21</v>
      </c>
      <c r="P1863">
        <v>92</v>
      </c>
      <c r="Q1863">
        <v>0.1</v>
      </c>
      <c r="R1863">
        <v>282.94193000000001</v>
      </c>
      <c r="S1863">
        <v>12753375</v>
      </c>
      <c r="T1863">
        <v>0.3</v>
      </c>
      <c r="U1863">
        <v>0.3</v>
      </c>
      <c r="V1863">
        <v>0.89500000000000002</v>
      </c>
      <c r="W1863">
        <v>19.3</v>
      </c>
      <c r="X1863">
        <f t="shared" si="557"/>
        <v>9.9722991689750698E-2</v>
      </c>
      <c r="Y1863">
        <f t="shared" si="558"/>
        <v>0</v>
      </c>
      <c r="Z1863">
        <f t="shared" si="559"/>
        <v>0.51679731243001126</v>
      </c>
      <c r="AA1863">
        <f t="shared" si="560"/>
        <v>3.2637238270302399E-3</v>
      </c>
      <c r="AB1863">
        <f t="shared" si="574"/>
        <v>0.93877551020408168</v>
      </c>
      <c r="AC1863">
        <f t="shared" si="561"/>
        <v>9.3315675619630228E-4</v>
      </c>
      <c r="AD1863">
        <f t="shared" si="562"/>
        <v>0.7334878331402086</v>
      </c>
      <c r="AE1863">
        <f t="shared" si="563"/>
        <v>0</v>
      </c>
      <c r="AF1863">
        <f t="shared" si="564"/>
        <v>0.92708333333333337</v>
      </c>
      <c r="AG1863">
        <f t="shared" si="565"/>
        <v>0.62913522925130594</v>
      </c>
      <c r="AH1863">
        <f t="shared" si="566"/>
        <v>0.92783505154639179</v>
      </c>
      <c r="AI1863">
        <f t="shared" si="567"/>
        <v>0</v>
      </c>
      <c r="AJ1863">
        <f t="shared" si="568"/>
        <v>2.3601416227894277E-3</v>
      </c>
      <c r="AK1863">
        <f t="shared" si="569"/>
        <v>9.8568224491433487E-3</v>
      </c>
      <c r="AL1863">
        <f t="shared" si="570"/>
        <v>7.246376811594203E-3</v>
      </c>
      <c r="AM1863">
        <f t="shared" si="571"/>
        <v>7.0175438596491221E-3</v>
      </c>
      <c r="AN1863">
        <f t="shared" si="572"/>
        <v>0.94409282700421948</v>
      </c>
      <c r="AO1863">
        <f t="shared" si="573"/>
        <v>0.93236714975845414</v>
      </c>
    </row>
    <row r="1864" spans="1:41" x14ac:dyDescent="0.2">
      <c r="A1864" t="s">
        <v>144</v>
      </c>
      <c r="B1864" t="s">
        <v>31</v>
      </c>
      <c r="C1864">
        <v>2008</v>
      </c>
      <c r="D1864">
        <f t="shared" si="556"/>
        <v>1</v>
      </c>
      <c r="E1864">
        <v>81</v>
      </c>
      <c r="F1864">
        <v>75</v>
      </c>
      <c r="G1864">
        <v>0</v>
      </c>
      <c r="H1864">
        <v>9.49</v>
      </c>
      <c r="I1864">
        <v>6761.2889660000001</v>
      </c>
      <c r="J1864">
        <v>9</v>
      </c>
      <c r="K1864">
        <v>0</v>
      </c>
      <c r="L1864">
        <v>63.8</v>
      </c>
      <c r="M1864">
        <v>0</v>
      </c>
      <c r="N1864">
        <v>89</v>
      </c>
      <c r="O1864">
        <v>1.7</v>
      </c>
      <c r="P1864">
        <v>89</v>
      </c>
      <c r="Q1864">
        <v>0.1</v>
      </c>
      <c r="R1864">
        <v>31287.77865</v>
      </c>
      <c r="S1864">
        <v>12753375</v>
      </c>
      <c r="T1864">
        <v>0.3</v>
      </c>
      <c r="U1864">
        <v>0.3</v>
      </c>
      <c r="V1864">
        <v>0.89400000000000002</v>
      </c>
      <c r="W1864">
        <v>19.5</v>
      </c>
      <c r="X1864">
        <f t="shared" si="557"/>
        <v>0.10249307479224377</v>
      </c>
      <c r="Y1864">
        <f t="shared" si="558"/>
        <v>0</v>
      </c>
      <c r="Z1864">
        <f t="shared" si="559"/>
        <v>0.53079507278835392</v>
      </c>
      <c r="AA1864">
        <f t="shared" si="560"/>
        <v>0.34709033086829288</v>
      </c>
      <c r="AB1864">
        <f t="shared" si="574"/>
        <v>8.1632653061224483E-2</v>
      </c>
      <c r="AC1864">
        <f t="shared" si="561"/>
        <v>0</v>
      </c>
      <c r="AD1864">
        <f t="shared" si="562"/>
        <v>0.72769409038238697</v>
      </c>
      <c r="AE1864">
        <f t="shared" si="563"/>
        <v>0</v>
      </c>
      <c r="AF1864">
        <f t="shared" si="564"/>
        <v>0.89583333333333337</v>
      </c>
      <c r="AG1864">
        <f t="shared" si="565"/>
        <v>7.7190946024376095E-2</v>
      </c>
      <c r="AH1864">
        <f t="shared" si="566"/>
        <v>0.89690721649484539</v>
      </c>
      <c r="AI1864">
        <f t="shared" si="567"/>
        <v>0</v>
      </c>
      <c r="AJ1864">
        <f t="shared" si="568"/>
        <v>0.2625309968868369</v>
      </c>
      <c r="AK1864">
        <f t="shared" si="569"/>
        <v>9.8568224491433487E-3</v>
      </c>
      <c r="AL1864">
        <f t="shared" si="570"/>
        <v>7.246376811594203E-3</v>
      </c>
      <c r="AM1864">
        <f t="shared" si="571"/>
        <v>7.0175438596491221E-3</v>
      </c>
      <c r="AN1864">
        <f t="shared" si="572"/>
        <v>0.94303797468354433</v>
      </c>
      <c r="AO1864">
        <f t="shared" si="573"/>
        <v>0.94202898550724645</v>
      </c>
    </row>
    <row r="1865" spans="1:41" x14ac:dyDescent="0.2">
      <c r="A1865" t="s">
        <v>144</v>
      </c>
      <c r="B1865" t="s">
        <v>31</v>
      </c>
      <c r="C1865">
        <v>2007</v>
      </c>
      <c r="D1865">
        <f t="shared" si="556"/>
        <v>1</v>
      </c>
      <c r="E1865">
        <v>81</v>
      </c>
      <c r="F1865">
        <v>76</v>
      </c>
      <c r="G1865">
        <v>0</v>
      </c>
      <c r="H1865">
        <v>9.19</v>
      </c>
      <c r="I1865">
        <v>606.31065609999996</v>
      </c>
      <c r="J1865">
        <v>88</v>
      </c>
      <c r="K1865">
        <v>25</v>
      </c>
      <c r="L1865">
        <v>63.2</v>
      </c>
      <c r="M1865">
        <v>0</v>
      </c>
      <c r="N1865">
        <v>88</v>
      </c>
      <c r="O1865">
        <v>8.35</v>
      </c>
      <c r="P1865">
        <v>88</v>
      </c>
      <c r="Q1865">
        <v>0.1</v>
      </c>
      <c r="R1865">
        <v>3259.7347100000002</v>
      </c>
      <c r="S1865">
        <v>12753375</v>
      </c>
      <c r="T1865">
        <v>0.3</v>
      </c>
      <c r="U1865">
        <v>0.3</v>
      </c>
      <c r="V1865">
        <v>0.89100000000000001</v>
      </c>
      <c r="W1865">
        <v>19.2</v>
      </c>
      <c r="X1865">
        <f t="shared" si="557"/>
        <v>0.1038781163434903</v>
      </c>
      <c r="Y1865">
        <f t="shared" si="558"/>
        <v>0</v>
      </c>
      <c r="Z1865">
        <f t="shared" si="559"/>
        <v>0.51399776035834266</v>
      </c>
      <c r="AA1865">
        <f t="shared" si="560"/>
        <v>3.1124918235704457E-2</v>
      </c>
      <c r="AB1865">
        <f t="shared" si="574"/>
        <v>0.88775510204081631</v>
      </c>
      <c r="AC1865">
        <f t="shared" si="561"/>
        <v>1.1782282275205836E-4</v>
      </c>
      <c r="AD1865">
        <f t="shared" si="562"/>
        <v>0.72074159907300117</v>
      </c>
      <c r="AE1865">
        <f t="shared" si="563"/>
        <v>0</v>
      </c>
      <c r="AF1865">
        <f t="shared" si="564"/>
        <v>0.88541666666666663</v>
      </c>
      <c r="AG1865">
        <f t="shared" si="565"/>
        <v>0.46314567614625651</v>
      </c>
      <c r="AH1865">
        <f t="shared" si="566"/>
        <v>0.88659793814432986</v>
      </c>
      <c r="AI1865">
        <f t="shared" si="567"/>
        <v>0</v>
      </c>
      <c r="AJ1865">
        <f t="shared" si="568"/>
        <v>2.7339299891243018E-2</v>
      </c>
      <c r="AK1865">
        <f t="shared" si="569"/>
        <v>9.8568224491433487E-3</v>
      </c>
      <c r="AL1865">
        <f t="shared" si="570"/>
        <v>7.246376811594203E-3</v>
      </c>
      <c r="AM1865">
        <f t="shared" si="571"/>
        <v>7.0175438596491221E-3</v>
      </c>
      <c r="AN1865">
        <f t="shared" si="572"/>
        <v>0.939873417721519</v>
      </c>
      <c r="AO1865">
        <f t="shared" si="573"/>
        <v>0.92753623188405798</v>
      </c>
    </row>
    <row r="1866" spans="1:41" x14ac:dyDescent="0.2">
      <c r="A1866" t="s">
        <v>144</v>
      </c>
      <c r="B1866" t="s">
        <v>31</v>
      </c>
      <c r="C1866">
        <v>2006</v>
      </c>
      <c r="D1866">
        <f t="shared" si="556"/>
        <v>1</v>
      </c>
      <c r="E1866">
        <v>79.900000000000006</v>
      </c>
      <c r="F1866">
        <v>76</v>
      </c>
      <c r="G1866">
        <v>0</v>
      </c>
      <c r="H1866">
        <v>9.34</v>
      </c>
      <c r="I1866">
        <v>496.22280069999999</v>
      </c>
      <c r="J1866">
        <v>87</v>
      </c>
      <c r="K1866">
        <v>20</v>
      </c>
      <c r="L1866">
        <v>62.6</v>
      </c>
      <c r="M1866">
        <v>0</v>
      </c>
      <c r="N1866">
        <v>89</v>
      </c>
      <c r="O1866">
        <v>8.65</v>
      </c>
      <c r="P1866">
        <v>89</v>
      </c>
      <c r="Q1866">
        <v>0.1</v>
      </c>
      <c r="R1866">
        <v>2667.8645200000001</v>
      </c>
      <c r="S1866">
        <v>12753375</v>
      </c>
      <c r="T1866">
        <v>0.3</v>
      </c>
      <c r="U1866">
        <v>0.3</v>
      </c>
      <c r="V1866">
        <v>0.88800000000000001</v>
      </c>
      <c r="W1866">
        <v>19.100000000000001</v>
      </c>
      <c r="X1866">
        <f t="shared" si="557"/>
        <v>0.1038781163434903</v>
      </c>
      <c r="Y1866">
        <f t="shared" si="558"/>
        <v>0</v>
      </c>
      <c r="Z1866">
        <f t="shared" si="559"/>
        <v>0.52239641657334823</v>
      </c>
      <c r="AA1866">
        <f t="shared" si="560"/>
        <v>2.547356531357485E-2</v>
      </c>
      <c r="AB1866">
        <f t="shared" si="574"/>
        <v>0.87755102040816324</v>
      </c>
      <c r="AC1866">
        <f t="shared" si="561"/>
        <v>9.4258258201646686E-5</v>
      </c>
      <c r="AD1866">
        <f t="shared" si="562"/>
        <v>0.71378910776361537</v>
      </c>
      <c r="AE1866">
        <f t="shared" si="563"/>
        <v>0</v>
      </c>
      <c r="AF1866">
        <f t="shared" si="564"/>
        <v>0.89583333333333337</v>
      </c>
      <c r="AG1866">
        <f t="shared" si="565"/>
        <v>0.48055716773070234</v>
      </c>
      <c r="AH1866">
        <f t="shared" si="566"/>
        <v>0.89690721649484539</v>
      </c>
      <c r="AI1866">
        <f t="shared" si="567"/>
        <v>0</v>
      </c>
      <c r="AJ1866">
        <f t="shared" si="568"/>
        <v>2.2372740159668524E-2</v>
      </c>
      <c r="AK1866">
        <f t="shared" si="569"/>
        <v>9.8568224491433487E-3</v>
      </c>
      <c r="AL1866">
        <f t="shared" si="570"/>
        <v>7.246376811594203E-3</v>
      </c>
      <c r="AM1866">
        <f t="shared" si="571"/>
        <v>7.0175438596491221E-3</v>
      </c>
      <c r="AN1866">
        <f t="shared" si="572"/>
        <v>0.93670886075949378</v>
      </c>
      <c r="AO1866">
        <f t="shared" si="573"/>
        <v>0.92270531400966194</v>
      </c>
    </row>
    <row r="1867" spans="1:41" x14ac:dyDescent="0.2">
      <c r="A1867" t="s">
        <v>144</v>
      </c>
      <c r="B1867" t="s">
        <v>31</v>
      </c>
      <c r="C1867">
        <v>2005</v>
      </c>
      <c r="D1867">
        <f t="shared" si="556"/>
        <v>1</v>
      </c>
      <c r="E1867">
        <v>79.900000000000006</v>
      </c>
      <c r="F1867">
        <v>78</v>
      </c>
      <c r="G1867">
        <v>0</v>
      </c>
      <c r="H1867">
        <v>9.31</v>
      </c>
      <c r="I1867">
        <v>491.05585200000002</v>
      </c>
      <c r="J1867">
        <v>87</v>
      </c>
      <c r="K1867">
        <v>20</v>
      </c>
      <c r="L1867">
        <v>62.1</v>
      </c>
      <c r="M1867">
        <v>0</v>
      </c>
      <c r="N1867">
        <v>89</v>
      </c>
      <c r="O1867">
        <v>8.25</v>
      </c>
      <c r="P1867">
        <v>89</v>
      </c>
      <c r="Q1867">
        <v>0.1</v>
      </c>
      <c r="R1867">
        <v>2775.8951499999998</v>
      </c>
      <c r="S1867">
        <v>12753375</v>
      </c>
      <c r="T1867">
        <v>0.3</v>
      </c>
      <c r="U1867">
        <v>0.3</v>
      </c>
      <c r="V1867">
        <v>0.88600000000000001</v>
      </c>
      <c r="W1867">
        <v>18.899999999999999</v>
      </c>
      <c r="X1867">
        <f t="shared" si="557"/>
        <v>0.10664819944598337</v>
      </c>
      <c r="Y1867">
        <f t="shared" si="558"/>
        <v>0</v>
      </c>
      <c r="Z1867">
        <f t="shared" si="559"/>
        <v>0.52071668533034721</v>
      </c>
      <c r="AA1867">
        <f t="shared" si="560"/>
        <v>2.5208320336931961E-2</v>
      </c>
      <c r="AB1867">
        <f t="shared" si="574"/>
        <v>0.87755102040816324</v>
      </c>
      <c r="AC1867">
        <f t="shared" si="561"/>
        <v>9.4258258201646686E-5</v>
      </c>
      <c r="AD1867">
        <f t="shared" si="562"/>
        <v>0.70799536500579374</v>
      </c>
      <c r="AE1867">
        <f t="shared" si="563"/>
        <v>0</v>
      </c>
      <c r="AF1867">
        <f t="shared" si="564"/>
        <v>0.89583333333333337</v>
      </c>
      <c r="AG1867">
        <f t="shared" si="565"/>
        <v>0.45734184561810792</v>
      </c>
      <c r="AH1867">
        <f t="shared" si="566"/>
        <v>0.89690721649484539</v>
      </c>
      <c r="AI1867">
        <f t="shared" si="567"/>
        <v>0</v>
      </c>
      <c r="AJ1867">
        <f t="shared" si="568"/>
        <v>2.3279257476809673E-2</v>
      </c>
      <c r="AK1867">
        <f t="shared" si="569"/>
        <v>9.8568224491433487E-3</v>
      </c>
      <c r="AL1867">
        <f t="shared" si="570"/>
        <v>7.246376811594203E-3</v>
      </c>
      <c r="AM1867">
        <f t="shared" si="571"/>
        <v>7.0175438596491221E-3</v>
      </c>
      <c r="AN1867">
        <f t="shared" si="572"/>
        <v>0.93459915611814348</v>
      </c>
      <c r="AO1867">
        <f t="shared" si="573"/>
        <v>0.91304347826086951</v>
      </c>
    </row>
    <row r="1868" spans="1:41" x14ac:dyDescent="0.2">
      <c r="A1868" t="s">
        <v>144</v>
      </c>
      <c r="B1868" t="s">
        <v>31</v>
      </c>
      <c r="C1868">
        <v>2004</v>
      </c>
      <c r="D1868">
        <f t="shared" si="556"/>
        <v>1</v>
      </c>
      <c r="E1868">
        <v>79.2</v>
      </c>
      <c r="F1868">
        <v>79</v>
      </c>
      <c r="G1868">
        <v>0</v>
      </c>
      <c r="H1868">
        <v>9.15</v>
      </c>
      <c r="I1868">
        <v>442.37748690000001</v>
      </c>
      <c r="J1868">
        <v>88</v>
      </c>
      <c r="K1868">
        <v>33</v>
      </c>
      <c r="L1868">
        <v>61.5</v>
      </c>
      <c r="M1868">
        <v>0</v>
      </c>
      <c r="N1868">
        <v>87</v>
      </c>
      <c r="O1868">
        <v>7.89</v>
      </c>
      <c r="P1868">
        <v>89</v>
      </c>
      <c r="Q1868">
        <v>0.1</v>
      </c>
      <c r="R1868">
        <v>2542.3993500000001</v>
      </c>
      <c r="S1868">
        <v>12753375</v>
      </c>
      <c r="T1868">
        <v>0.3</v>
      </c>
      <c r="U1868">
        <v>0.3</v>
      </c>
      <c r="V1868">
        <v>0.88400000000000001</v>
      </c>
      <c r="W1868">
        <v>18.399999999999999</v>
      </c>
      <c r="X1868">
        <f t="shared" si="557"/>
        <v>0.10803324099722991</v>
      </c>
      <c r="Y1868">
        <f t="shared" si="558"/>
        <v>0</v>
      </c>
      <c r="Z1868">
        <f t="shared" si="559"/>
        <v>0.51175811870100785</v>
      </c>
      <c r="AA1868">
        <f t="shared" si="560"/>
        <v>2.2709419619383994E-2</v>
      </c>
      <c r="AB1868">
        <f t="shared" si="574"/>
        <v>0.88775510204081631</v>
      </c>
      <c r="AC1868">
        <f t="shared" si="561"/>
        <v>1.5552612603271705E-4</v>
      </c>
      <c r="AD1868">
        <f t="shared" si="562"/>
        <v>0.70104287369640794</v>
      </c>
      <c r="AE1868">
        <f t="shared" si="563"/>
        <v>0</v>
      </c>
      <c r="AF1868">
        <f t="shared" si="564"/>
        <v>0.875</v>
      </c>
      <c r="AG1868">
        <f t="shared" si="565"/>
        <v>0.43644805571677303</v>
      </c>
      <c r="AH1868">
        <f t="shared" si="566"/>
        <v>0.89690721649484539</v>
      </c>
      <c r="AI1868">
        <f t="shared" si="567"/>
        <v>0</v>
      </c>
      <c r="AJ1868">
        <f t="shared" si="568"/>
        <v>2.1319924404515946E-2</v>
      </c>
      <c r="AK1868">
        <f t="shared" si="569"/>
        <v>9.8568224491433487E-3</v>
      </c>
      <c r="AL1868">
        <f t="shared" si="570"/>
        <v>7.246376811594203E-3</v>
      </c>
      <c r="AM1868">
        <f t="shared" si="571"/>
        <v>7.0175438596491221E-3</v>
      </c>
      <c r="AN1868">
        <f t="shared" si="572"/>
        <v>0.9324894514767933</v>
      </c>
      <c r="AO1868">
        <f t="shared" si="573"/>
        <v>0.88888888888888884</v>
      </c>
    </row>
    <row r="1869" spans="1:41" x14ac:dyDescent="0.2">
      <c r="A1869" t="s">
        <v>144</v>
      </c>
      <c r="B1869" t="s">
        <v>31</v>
      </c>
      <c r="C1869">
        <v>2003</v>
      </c>
      <c r="D1869">
        <f t="shared" ref="D1869:D1932" si="575">IF(B1869="Developing",0,1)</f>
        <v>1</v>
      </c>
      <c r="E1869">
        <v>79.099999999999994</v>
      </c>
      <c r="F1869">
        <v>82</v>
      </c>
      <c r="G1869">
        <v>0</v>
      </c>
      <c r="H1869">
        <v>8.91</v>
      </c>
      <c r="I1869">
        <v>3661.7929220000001</v>
      </c>
      <c r="J1869">
        <v>89</v>
      </c>
      <c r="K1869">
        <v>66</v>
      </c>
      <c r="L1869">
        <v>6.9</v>
      </c>
      <c r="M1869">
        <v>0</v>
      </c>
      <c r="N1869">
        <v>86</v>
      </c>
      <c r="O1869">
        <v>7.71</v>
      </c>
      <c r="P1869">
        <v>9</v>
      </c>
      <c r="Q1869">
        <v>0.1</v>
      </c>
      <c r="R1869">
        <v>21913.7817</v>
      </c>
      <c r="S1869">
        <v>12753375</v>
      </c>
      <c r="T1869">
        <v>0.3</v>
      </c>
      <c r="U1869">
        <v>0.3</v>
      </c>
      <c r="V1869">
        <v>0.88100000000000001</v>
      </c>
      <c r="W1869">
        <v>18.2</v>
      </c>
      <c r="X1869">
        <f t="shared" si="557"/>
        <v>0.11218836565096953</v>
      </c>
      <c r="Y1869">
        <f t="shared" si="558"/>
        <v>0</v>
      </c>
      <c r="Z1869">
        <f t="shared" si="559"/>
        <v>0.49832026875699892</v>
      </c>
      <c r="AA1869">
        <f t="shared" si="560"/>
        <v>0.1879779023288905</v>
      </c>
      <c r="AB1869">
        <f t="shared" si="574"/>
        <v>0.89795918367346939</v>
      </c>
      <c r="AC1869">
        <f t="shared" si="561"/>
        <v>3.1105225206543409E-4</v>
      </c>
      <c r="AD1869">
        <f t="shared" si="562"/>
        <v>6.8366164542294328E-2</v>
      </c>
      <c r="AE1869">
        <f t="shared" si="563"/>
        <v>0</v>
      </c>
      <c r="AF1869">
        <f t="shared" si="564"/>
        <v>0.86458333333333337</v>
      </c>
      <c r="AG1869">
        <f t="shared" si="565"/>
        <v>0.42600116076610561</v>
      </c>
      <c r="AH1869">
        <f t="shared" si="566"/>
        <v>7.2164948453608241E-2</v>
      </c>
      <c r="AI1869">
        <f t="shared" si="567"/>
        <v>0</v>
      </c>
      <c r="AJ1869">
        <f t="shared" si="568"/>
        <v>0.18387098568442756</v>
      </c>
      <c r="AK1869">
        <f t="shared" si="569"/>
        <v>9.8568224491433487E-3</v>
      </c>
      <c r="AL1869">
        <f t="shared" si="570"/>
        <v>7.246376811594203E-3</v>
      </c>
      <c r="AM1869">
        <f t="shared" si="571"/>
        <v>7.0175438596491221E-3</v>
      </c>
      <c r="AN1869">
        <f t="shared" si="572"/>
        <v>0.92932489451476796</v>
      </c>
      <c r="AO1869">
        <f t="shared" si="573"/>
        <v>0.87922705314009664</v>
      </c>
    </row>
    <row r="1870" spans="1:41" x14ac:dyDescent="0.2">
      <c r="A1870" t="s">
        <v>144</v>
      </c>
      <c r="B1870" t="s">
        <v>31</v>
      </c>
      <c r="C1870">
        <v>2002</v>
      </c>
      <c r="D1870">
        <f t="shared" si="575"/>
        <v>1</v>
      </c>
      <c r="E1870">
        <v>78.7</v>
      </c>
      <c r="F1870">
        <v>83</v>
      </c>
      <c r="G1870">
        <v>0</v>
      </c>
      <c r="H1870">
        <v>9.1300000000000008</v>
      </c>
      <c r="I1870">
        <v>2892.2571320000002</v>
      </c>
      <c r="J1870">
        <v>89</v>
      </c>
      <c r="K1870">
        <v>21</v>
      </c>
      <c r="L1870">
        <v>6.3</v>
      </c>
      <c r="M1870">
        <v>0</v>
      </c>
      <c r="N1870">
        <v>84</v>
      </c>
      <c r="O1870">
        <v>7.89</v>
      </c>
      <c r="P1870">
        <v>9</v>
      </c>
      <c r="Q1870">
        <v>0.1</v>
      </c>
      <c r="R1870">
        <v>16874.312320000001</v>
      </c>
      <c r="S1870">
        <v>12753375</v>
      </c>
      <c r="T1870">
        <v>0.3</v>
      </c>
      <c r="U1870">
        <v>0.3</v>
      </c>
      <c r="V1870">
        <v>0.873</v>
      </c>
      <c r="W1870">
        <v>17.5</v>
      </c>
      <c r="X1870">
        <f t="shared" si="557"/>
        <v>0.11357340720221606</v>
      </c>
      <c r="Y1870">
        <f t="shared" si="558"/>
        <v>0</v>
      </c>
      <c r="Z1870">
        <f t="shared" si="559"/>
        <v>0.5106382978723405</v>
      </c>
      <c r="AA1870">
        <f t="shared" si="560"/>
        <v>0.14847383242310308</v>
      </c>
      <c r="AB1870">
        <f t="shared" si="574"/>
        <v>0.89795918367346939</v>
      </c>
      <c r="AC1870">
        <f t="shared" si="561"/>
        <v>9.8971171111729032E-5</v>
      </c>
      <c r="AD1870">
        <f t="shared" si="562"/>
        <v>6.1413673232908458E-2</v>
      </c>
      <c r="AE1870">
        <f t="shared" si="563"/>
        <v>0</v>
      </c>
      <c r="AF1870">
        <f t="shared" si="564"/>
        <v>0.84375</v>
      </c>
      <c r="AG1870">
        <f t="shared" si="565"/>
        <v>0.43644805571677303</v>
      </c>
      <c r="AH1870">
        <f t="shared" si="566"/>
        <v>7.2164948453608241E-2</v>
      </c>
      <c r="AI1870">
        <f t="shared" si="567"/>
        <v>0</v>
      </c>
      <c r="AJ1870">
        <f t="shared" si="568"/>
        <v>0.14158329133170017</v>
      </c>
      <c r="AK1870">
        <f t="shared" si="569"/>
        <v>9.8568224491433487E-3</v>
      </c>
      <c r="AL1870">
        <f t="shared" si="570"/>
        <v>7.246376811594203E-3</v>
      </c>
      <c r="AM1870">
        <f t="shared" si="571"/>
        <v>7.0175438596491221E-3</v>
      </c>
      <c r="AN1870">
        <f t="shared" si="572"/>
        <v>0.92088607594936711</v>
      </c>
      <c r="AO1870">
        <f t="shared" si="573"/>
        <v>0.84541062801932365</v>
      </c>
    </row>
    <row r="1871" spans="1:41" x14ac:dyDescent="0.2">
      <c r="A1871" t="s">
        <v>144</v>
      </c>
      <c r="B1871" t="s">
        <v>31</v>
      </c>
      <c r="C1871">
        <v>2001</v>
      </c>
      <c r="D1871">
        <f t="shared" si="575"/>
        <v>1</v>
      </c>
      <c r="E1871">
        <v>78.5</v>
      </c>
      <c r="F1871">
        <v>83</v>
      </c>
      <c r="G1871">
        <v>0</v>
      </c>
      <c r="H1871">
        <v>8.75</v>
      </c>
      <c r="I1871">
        <v>2205.9859499999998</v>
      </c>
      <c r="J1871">
        <v>9</v>
      </c>
      <c r="K1871">
        <v>65</v>
      </c>
      <c r="L1871">
        <v>59.6</v>
      </c>
      <c r="M1871">
        <v>0</v>
      </c>
      <c r="N1871">
        <v>82</v>
      </c>
      <c r="O1871">
        <v>7.58</v>
      </c>
      <c r="P1871">
        <v>9</v>
      </c>
      <c r="Q1871">
        <v>0.1</v>
      </c>
      <c r="R1871">
        <v>13882.856830000001</v>
      </c>
      <c r="S1871">
        <v>12753375</v>
      </c>
      <c r="T1871">
        <v>0.3</v>
      </c>
      <c r="U1871">
        <v>0.3</v>
      </c>
      <c r="V1871">
        <v>0.86799999999999999</v>
      </c>
      <c r="W1871">
        <v>17.399999999999999</v>
      </c>
      <c r="X1871">
        <f t="shared" si="557"/>
        <v>0.11357340720221606</v>
      </c>
      <c r="Y1871">
        <f t="shared" si="558"/>
        <v>0</v>
      </c>
      <c r="Z1871">
        <f t="shared" si="559"/>
        <v>0.48936170212765961</v>
      </c>
      <c r="AA1871">
        <f t="shared" si="560"/>
        <v>0.11324414577258957</v>
      </c>
      <c r="AB1871">
        <f t="shared" si="574"/>
        <v>8.1632653061224483E-2</v>
      </c>
      <c r="AC1871">
        <f t="shared" si="561"/>
        <v>3.0633933915535173E-4</v>
      </c>
      <c r="AD1871">
        <f t="shared" si="562"/>
        <v>0.67902665121668604</v>
      </c>
      <c r="AE1871">
        <f t="shared" si="563"/>
        <v>0</v>
      </c>
      <c r="AF1871">
        <f t="shared" si="564"/>
        <v>0.82291666666666663</v>
      </c>
      <c r="AG1871">
        <f t="shared" si="565"/>
        <v>0.41845618107951249</v>
      </c>
      <c r="AH1871">
        <f t="shared" si="566"/>
        <v>7.2164948453608241E-2</v>
      </c>
      <c r="AI1871">
        <f t="shared" si="567"/>
        <v>0</v>
      </c>
      <c r="AJ1871">
        <f t="shared" si="568"/>
        <v>0.1164810938795334</v>
      </c>
      <c r="AK1871">
        <f t="shared" si="569"/>
        <v>9.8568224491433487E-3</v>
      </c>
      <c r="AL1871">
        <f t="shared" si="570"/>
        <v>7.246376811594203E-3</v>
      </c>
      <c r="AM1871">
        <f t="shared" si="571"/>
        <v>7.0175438596491221E-3</v>
      </c>
      <c r="AN1871">
        <f t="shared" si="572"/>
        <v>0.91561181434599159</v>
      </c>
      <c r="AO1871">
        <f t="shared" si="573"/>
        <v>0.84057971014492749</v>
      </c>
    </row>
    <row r="1872" spans="1:41" x14ac:dyDescent="0.2">
      <c r="A1872" t="s">
        <v>144</v>
      </c>
      <c r="B1872" t="s">
        <v>31</v>
      </c>
      <c r="C1872">
        <v>2000</v>
      </c>
      <c r="D1872">
        <f t="shared" si="575"/>
        <v>1</v>
      </c>
      <c r="E1872">
        <v>78.599999999999994</v>
      </c>
      <c r="F1872">
        <v>87</v>
      </c>
      <c r="G1872">
        <v>0</v>
      </c>
      <c r="H1872">
        <v>8.91</v>
      </c>
      <c r="I1872">
        <v>2143.0210830000001</v>
      </c>
      <c r="J1872">
        <v>9</v>
      </c>
      <c r="K1872">
        <v>65</v>
      </c>
      <c r="L1872">
        <v>58.9</v>
      </c>
      <c r="M1872">
        <v>0</v>
      </c>
      <c r="N1872">
        <v>82</v>
      </c>
      <c r="O1872">
        <v>7.47</v>
      </c>
      <c r="P1872">
        <v>9</v>
      </c>
      <c r="Q1872">
        <v>0.1</v>
      </c>
      <c r="R1872">
        <v>13641.127200000001</v>
      </c>
      <c r="S1872">
        <v>12753375</v>
      </c>
      <c r="T1872">
        <v>0.3</v>
      </c>
      <c r="U1872">
        <v>0.3</v>
      </c>
      <c r="V1872">
        <v>0.86399999999999999</v>
      </c>
      <c r="W1872">
        <v>17.2</v>
      </c>
      <c r="X1872">
        <f t="shared" si="557"/>
        <v>0.11911357340720222</v>
      </c>
      <c r="Y1872">
        <f t="shared" si="558"/>
        <v>0</v>
      </c>
      <c r="Z1872">
        <f t="shared" si="559"/>
        <v>0.49832026875699892</v>
      </c>
      <c r="AA1872">
        <f t="shared" si="560"/>
        <v>0.11001184840591791</v>
      </c>
      <c r="AB1872">
        <f t="shared" si="574"/>
        <v>8.1632653061224483E-2</v>
      </c>
      <c r="AC1872">
        <f t="shared" si="561"/>
        <v>3.0633933915535173E-4</v>
      </c>
      <c r="AD1872">
        <f t="shared" si="562"/>
        <v>0.67091541135573585</v>
      </c>
      <c r="AE1872">
        <f t="shared" si="563"/>
        <v>0</v>
      </c>
      <c r="AF1872">
        <f t="shared" si="564"/>
        <v>0.82291666666666663</v>
      </c>
      <c r="AG1872">
        <f t="shared" si="565"/>
        <v>0.41207196749854902</v>
      </c>
      <c r="AH1872">
        <f t="shared" si="566"/>
        <v>7.2164948453608241E-2</v>
      </c>
      <c r="AI1872">
        <f t="shared" si="567"/>
        <v>0</v>
      </c>
      <c r="AJ1872">
        <f t="shared" si="568"/>
        <v>0.11445266827782097</v>
      </c>
      <c r="AK1872">
        <f t="shared" si="569"/>
        <v>9.8568224491433487E-3</v>
      </c>
      <c r="AL1872">
        <f t="shared" si="570"/>
        <v>7.246376811594203E-3</v>
      </c>
      <c r="AM1872">
        <f t="shared" si="571"/>
        <v>7.0175438596491221E-3</v>
      </c>
      <c r="AN1872">
        <f t="shared" si="572"/>
        <v>0.91139240506329122</v>
      </c>
      <c r="AO1872">
        <f t="shared" si="573"/>
        <v>0.83091787439613529</v>
      </c>
    </row>
    <row r="1873" spans="1:41" x14ac:dyDescent="0.2">
      <c r="A1873" t="s">
        <v>145</v>
      </c>
      <c r="B1873" t="s">
        <v>23</v>
      </c>
      <c r="C1873">
        <v>2015</v>
      </c>
      <c r="D1873">
        <f t="shared" si="575"/>
        <v>0</v>
      </c>
      <c r="E1873">
        <v>74.8</v>
      </c>
      <c r="F1873">
        <v>145</v>
      </c>
      <c r="G1873">
        <v>2</v>
      </c>
      <c r="H1873">
        <v>4.5999999999999996</v>
      </c>
      <c r="I1873">
        <v>0</v>
      </c>
      <c r="J1873">
        <v>98</v>
      </c>
      <c r="K1873">
        <v>0</v>
      </c>
      <c r="L1873">
        <v>54</v>
      </c>
      <c r="M1873">
        <v>2</v>
      </c>
      <c r="N1873">
        <v>99</v>
      </c>
      <c r="O1873">
        <v>5.93</v>
      </c>
      <c r="P1873">
        <v>98</v>
      </c>
      <c r="Q1873">
        <v>0.1</v>
      </c>
      <c r="R1873">
        <v>295.96648800000003</v>
      </c>
      <c r="S1873">
        <v>68235</v>
      </c>
      <c r="T1873">
        <v>1.8</v>
      </c>
      <c r="U1873">
        <v>1.7</v>
      </c>
      <c r="V1873">
        <v>0.64200000000000002</v>
      </c>
      <c r="W1873">
        <v>11.7</v>
      </c>
      <c r="X1873">
        <f t="shared" si="557"/>
        <v>0.1994459833795014</v>
      </c>
      <c r="Y1873">
        <f t="shared" si="558"/>
        <v>1.1111111111111111E-3</v>
      </c>
      <c r="Z1873">
        <f t="shared" si="559"/>
        <v>0.25699888017917133</v>
      </c>
      <c r="AA1873">
        <f t="shared" si="560"/>
        <v>0</v>
      </c>
      <c r="AB1873">
        <f t="shared" si="574"/>
        <v>0.98979591836734693</v>
      </c>
      <c r="AC1873">
        <f t="shared" si="561"/>
        <v>0</v>
      </c>
      <c r="AD1873">
        <f t="shared" si="562"/>
        <v>0.61413673232908461</v>
      </c>
      <c r="AE1873">
        <f t="shared" si="563"/>
        <v>8.0000000000000004E-4</v>
      </c>
      <c r="AF1873">
        <f t="shared" si="564"/>
        <v>1</v>
      </c>
      <c r="AG1873">
        <f t="shared" si="565"/>
        <v>0.32269297736506092</v>
      </c>
      <c r="AH1873">
        <f t="shared" si="566"/>
        <v>0.98969072164948457</v>
      </c>
      <c r="AI1873">
        <f t="shared" si="567"/>
        <v>0</v>
      </c>
      <c r="AJ1873">
        <f t="shared" si="568"/>
        <v>2.4694345832684079E-3</v>
      </c>
      <c r="AK1873">
        <f t="shared" si="569"/>
        <v>5.2711297208631489E-5</v>
      </c>
      <c r="AL1873">
        <f t="shared" si="570"/>
        <v>6.1594202898550728E-2</v>
      </c>
      <c r="AM1873">
        <f t="shared" si="571"/>
        <v>5.6140350877192977E-2</v>
      </c>
      <c r="AN1873">
        <f t="shared" si="572"/>
        <v>0.67721518987341778</v>
      </c>
      <c r="AO1873">
        <f t="shared" si="573"/>
        <v>0.56521739130434778</v>
      </c>
    </row>
    <row r="1874" spans="1:41" x14ac:dyDescent="0.2">
      <c r="A1874" t="s">
        <v>145</v>
      </c>
      <c r="B1874" t="s">
        <v>23</v>
      </c>
      <c r="C1874">
        <v>2014</v>
      </c>
      <c r="D1874">
        <f t="shared" si="575"/>
        <v>0</v>
      </c>
      <c r="E1874">
        <v>74.5</v>
      </c>
      <c r="F1874">
        <v>148</v>
      </c>
      <c r="G1874">
        <v>2</v>
      </c>
      <c r="H1874">
        <v>3.55</v>
      </c>
      <c r="I1874">
        <v>473.12381240000002</v>
      </c>
      <c r="J1874">
        <v>98</v>
      </c>
      <c r="K1874">
        <v>0</v>
      </c>
      <c r="L1874">
        <v>53.2</v>
      </c>
      <c r="M1874">
        <v>3</v>
      </c>
      <c r="N1874">
        <v>99</v>
      </c>
      <c r="O1874">
        <v>9.4</v>
      </c>
      <c r="P1874">
        <v>98</v>
      </c>
      <c r="Q1874">
        <v>0.1</v>
      </c>
      <c r="R1874">
        <v>1975.46477</v>
      </c>
      <c r="S1874">
        <v>613997</v>
      </c>
      <c r="T1874">
        <v>1.8</v>
      </c>
      <c r="U1874">
        <v>1.7</v>
      </c>
      <c r="V1874">
        <v>0.63600000000000001</v>
      </c>
      <c r="W1874">
        <v>11.6</v>
      </c>
      <c r="X1874">
        <f t="shared" si="557"/>
        <v>0.203601108033241</v>
      </c>
      <c r="Y1874">
        <f t="shared" si="558"/>
        <v>1.1111111111111111E-3</v>
      </c>
      <c r="Z1874">
        <f t="shared" si="559"/>
        <v>0.19820828667413215</v>
      </c>
      <c r="AA1874">
        <f t="shared" si="560"/>
        <v>2.4287780246247229E-2</v>
      </c>
      <c r="AB1874">
        <f t="shared" si="574"/>
        <v>0.98979591836734693</v>
      </c>
      <c r="AC1874">
        <f t="shared" si="561"/>
        <v>0</v>
      </c>
      <c r="AD1874">
        <f t="shared" si="562"/>
        <v>0.60486674391657014</v>
      </c>
      <c r="AE1874">
        <f t="shared" si="563"/>
        <v>1.1999999999999999E-3</v>
      </c>
      <c r="AF1874">
        <f t="shared" si="564"/>
        <v>1</v>
      </c>
      <c r="AG1874">
        <f t="shared" si="565"/>
        <v>0.5240858966918166</v>
      </c>
      <c r="AH1874">
        <f t="shared" si="566"/>
        <v>0.98969072164948457</v>
      </c>
      <c r="AI1874">
        <f t="shared" si="567"/>
        <v>0</v>
      </c>
      <c r="AJ1874">
        <f t="shared" si="568"/>
        <v>1.6562606832118694E-2</v>
      </c>
      <c r="AK1874">
        <f t="shared" si="569"/>
        <v>4.7452069864229281E-4</v>
      </c>
      <c r="AL1874">
        <f t="shared" si="570"/>
        <v>6.1594202898550728E-2</v>
      </c>
      <c r="AM1874">
        <f t="shared" si="571"/>
        <v>5.6140350877192977E-2</v>
      </c>
      <c r="AN1874">
        <f t="shared" si="572"/>
        <v>0.67088607594936711</v>
      </c>
      <c r="AO1874">
        <f t="shared" si="573"/>
        <v>0.56038647342995174</v>
      </c>
    </row>
    <row r="1875" spans="1:41" x14ac:dyDescent="0.2">
      <c r="A1875" t="s">
        <v>145</v>
      </c>
      <c r="B1875" t="s">
        <v>23</v>
      </c>
      <c r="C1875">
        <v>2013</v>
      </c>
      <c r="D1875">
        <f t="shared" si="575"/>
        <v>0</v>
      </c>
      <c r="E1875">
        <v>73.900000000000006</v>
      </c>
      <c r="F1875">
        <v>157</v>
      </c>
      <c r="G1875">
        <v>2</v>
      </c>
      <c r="H1875">
        <v>3.58</v>
      </c>
      <c r="I1875">
        <v>366.48418040000001</v>
      </c>
      <c r="J1875">
        <v>98</v>
      </c>
      <c r="K1875">
        <v>0</v>
      </c>
      <c r="L1875">
        <v>52.4</v>
      </c>
      <c r="M1875">
        <v>3</v>
      </c>
      <c r="N1875">
        <v>99</v>
      </c>
      <c r="O1875">
        <v>8.43</v>
      </c>
      <c r="P1875">
        <v>98</v>
      </c>
      <c r="Q1875">
        <v>0.1</v>
      </c>
      <c r="R1875">
        <v>1847.19849</v>
      </c>
      <c r="S1875">
        <v>5945747</v>
      </c>
      <c r="T1875">
        <v>1.8</v>
      </c>
      <c r="U1875">
        <v>1.7</v>
      </c>
      <c r="V1875">
        <v>0.63</v>
      </c>
      <c r="W1875">
        <v>11.5</v>
      </c>
      <c r="X1875">
        <f t="shared" si="557"/>
        <v>0.21606648199445982</v>
      </c>
      <c r="Y1875">
        <f t="shared" si="558"/>
        <v>1.1111111111111111E-3</v>
      </c>
      <c r="Z1875">
        <f t="shared" si="559"/>
        <v>0.19988801791713329</v>
      </c>
      <c r="AA1875">
        <f t="shared" si="560"/>
        <v>1.8813441648876147E-2</v>
      </c>
      <c r="AB1875">
        <f t="shared" si="574"/>
        <v>0.98979591836734693</v>
      </c>
      <c r="AC1875">
        <f t="shared" si="561"/>
        <v>0</v>
      </c>
      <c r="AD1875">
        <f t="shared" si="562"/>
        <v>0.59559675550405566</v>
      </c>
      <c r="AE1875">
        <f t="shared" si="563"/>
        <v>1.1999999999999999E-3</v>
      </c>
      <c r="AF1875">
        <f t="shared" si="564"/>
        <v>1</v>
      </c>
      <c r="AG1875">
        <f t="shared" si="565"/>
        <v>0.4677887405687754</v>
      </c>
      <c r="AH1875">
        <f t="shared" si="566"/>
        <v>0.98969072164948457</v>
      </c>
      <c r="AI1875">
        <f t="shared" si="567"/>
        <v>0</v>
      </c>
      <c r="AJ1875">
        <f t="shared" si="568"/>
        <v>1.5486286125433232E-2</v>
      </c>
      <c r="AK1875">
        <f t="shared" si="569"/>
        <v>4.5953321074503886E-3</v>
      </c>
      <c r="AL1875">
        <f t="shared" si="570"/>
        <v>6.1594202898550728E-2</v>
      </c>
      <c r="AM1875">
        <f t="shared" si="571"/>
        <v>5.6140350877192977E-2</v>
      </c>
      <c r="AN1875">
        <f t="shared" si="572"/>
        <v>0.66455696202531644</v>
      </c>
      <c r="AO1875">
        <f t="shared" si="573"/>
        <v>0.55555555555555558</v>
      </c>
    </row>
    <row r="1876" spans="1:41" x14ac:dyDescent="0.2">
      <c r="A1876" t="s">
        <v>145</v>
      </c>
      <c r="B1876" t="s">
        <v>23</v>
      </c>
      <c r="C1876">
        <v>2012</v>
      </c>
      <c r="D1876">
        <f t="shared" si="575"/>
        <v>0</v>
      </c>
      <c r="E1876">
        <v>73.900000000000006</v>
      </c>
      <c r="F1876">
        <v>157</v>
      </c>
      <c r="G1876">
        <v>2</v>
      </c>
      <c r="H1876">
        <v>3.63</v>
      </c>
      <c r="I1876">
        <v>334.81742459999998</v>
      </c>
      <c r="J1876">
        <v>98</v>
      </c>
      <c r="K1876">
        <v>0</v>
      </c>
      <c r="L1876">
        <v>51.7</v>
      </c>
      <c r="M1876">
        <v>3</v>
      </c>
      <c r="N1876">
        <v>99</v>
      </c>
      <c r="O1876">
        <v>8.4</v>
      </c>
      <c r="P1876">
        <v>98</v>
      </c>
      <c r="Q1876">
        <v>0.1</v>
      </c>
      <c r="R1876">
        <v>1792.3844999999999</v>
      </c>
      <c r="S1876">
        <v>587718</v>
      </c>
      <c r="T1876">
        <v>1.8</v>
      </c>
      <c r="U1876">
        <v>1.7</v>
      </c>
      <c r="V1876">
        <v>0.625</v>
      </c>
      <c r="W1876">
        <v>11.5</v>
      </c>
      <c r="X1876">
        <f t="shared" si="557"/>
        <v>0.21606648199445982</v>
      </c>
      <c r="Y1876">
        <f t="shared" si="558"/>
        <v>1.1111111111111111E-3</v>
      </c>
      <c r="Z1876">
        <f t="shared" si="559"/>
        <v>0.2026875699888018</v>
      </c>
      <c r="AA1876">
        <f t="shared" si="560"/>
        <v>1.7187830792215798E-2</v>
      </c>
      <c r="AB1876">
        <f t="shared" si="574"/>
        <v>0.98979591836734693</v>
      </c>
      <c r="AC1876">
        <f t="shared" si="561"/>
        <v>0</v>
      </c>
      <c r="AD1876">
        <f t="shared" si="562"/>
        <v>0.58748551564310547</v>
      </c>
      <c r="AE1876">
        <f t="shared" si="563"/>
        <v>1.1999999999999999E-3</v>
      </c>
      <c r="AF1876">
        <f t="shared" si="564"/>
        <v>1</v>
      </c>
      <c r="AG1876">
        <f t="shared" si="565"/>
        <v>0.46604759141033086</v>
      </c>
      <c r="AH1876">
        <f t="shared" si="566"/>
        <v>0.98969072164948457</v>
      </c>
      <c r="AI1876">
        <f t="shared" si="567"/>
        <v>0</v>
      </c>
      <c r="AJ1876">
        <f t="shared" si="568"/>
        <v>1.5026325546136397E-2</v>
      </c>
      <c r="AK1876">
        <f t="shared" si="569"/>
        <v>4.5421014338143702E-4</v>
      </c>
      <c r="AL1876">
        <f t="shared" si="570"/>
        <v>6.1594202898550728E-2</v>
      </c>
      <c r="AM1876">
        <f t="shared" si="571"/>
        <v>5.6140350877192977E-2</v>
      </c>
      <c r="AN1876">
        <f t="shared" si="572"/>
        <v>0.65928270042194093</v>
      </c>
      <c r="AO1876">
        <f t="shared" si="573"/>
        <v>0.55555555555555558</v>
      </c>
    </row>
    <row r="1877" spans="1:41" x14ac:dyDescent="0.2">
      <c r="A1877" t="s">
        <v>145</v>
      </c>
      <c r="B1877" t="s">
        <v>23</v>
      </c>
      <c r="C1877">
        <v>2011</v>
      </c>
      <c r="D1877">
        <f t="shared" si="575"/>
        <v>0</v>
      </c>
      <c r="E1877">
        <v>74.5</v>
      </c>
      <c r="F1877">
        <v>147</v>
      </c>
      <c r="G1877">
        <v>3</v>
      </c>
      <c r="H1877">
        <v>3.39</v>
      </c>
      <c r="I1877">
        <v>321.61325929999998</v>
      </c>
      <c r="J1877">
        <v>98</v>
      </c>
      <c r="K1877">
        <v>0</v>
      </c>
      <c r="L1877">
        <v>5.9</v>
      </c>
      <c r="M1877">
        <v>3</v>
      </c>
      <c r="N1877">
        <v>99</v>
      </c>
      <c r="O1877">
        <v>6.39</v>
      </c>
      <c r="P1877">
        <v>98</v>
      </c>
      <c r="Q1877">
        <v>0.1</v>
      </c>
      <c r="R1877">
        <v>1682.957924</v>
      </c>
      <c r="S1877">
        <v>58782</v>
      </c>
      <c r="T1877">
        <v>1.8</v>
      </c>
      <c r="U1877">
        <v>1.8</v>
      </c>
      <c r="V1877">
        <v>0.62</v>
      </c>
      <c r="W1877">
        <v>11.5</v>
      </c>
      <c r="X1877">
        <f t="shared" si="557"/>
        <v>0.20221606648199447</v>
      </c>
      <c r="Y1877">
        <f t="shared" si="558"/>
        <v>1.6666666666666668E-3</v>
      </c>
      <c r="Z1877">
        <f t="shared" si="559"/>
        <v>0.18924972004479285</v>
      </c>
      <c r="AA1877">
        <f t="shared" si="560"/>
        <v>1.6509995822306507E-2</v>
      </c>
      <c r="AB1877">
        <f t="shared" si="574"/>
        <v>0.98979591836734693</v>
      </c>
      <c r="AC1877">
        <f t="shared" si="561"/>
        <v>0</v>
      </c>
      <c r="AD1877">
        <f t="shared" si="562"/>
        <v>5.6778679026651221E-2</v>
      </c>
      <c r="AE1877">
        <f t="shared" si="563"/>
        <v>1.1999999999999999E-3</v>
      </c>
      <c r="AF1877">
        <f t="shared" si="564"/>
        <v>1</v>
      </c>
      <c r="AG1877">
        <f t="shared" si="565"/>
        <v>0.34939059779454434</v>
      </c>
      <c r="AH1877">
        <f t="shared" si="566"/>
        <v>0.98969072164948457</v>
      </c>
      <c r="AI1877">
        <f t="shared" si="567"/>
        <v>0</v>
      </c>
      <c r="AJ1877">
        <f t="shared" si="568"/>
        <v>1.4108094428725879E-2</v>
      </c>
      <c r="AK1877">
        <f t="shared" si="569"/>
        <v>4.540524755374089E-5</v>
      </c>
      <c r="AL1877">
        <f t="shared" si="570"/>
        <v>6.1594202898550728E-2</v>
      </c>
      <c r="AM1877">
        <f t="shared" si="571"/>
        <v>5.9649122807017542E-2</v>
      </c>
      <c r="AN1877">
        <f t="shared" si="572"/>
        <v>0.65400843881856541</v>
      </c>
      <c r="AO1877">
        <f t="shared" si="573"/>
        <v>0.55555555555555558</v>
      </c>
    </row>
    <row r="1878" spans="1:41" x14ac:dyDescent="0.2">
      <c r="A1878" t="s">
        <v>145</v>
      </c>
      <c r="B1878" t="s">
        <v>23</v>
      </c>
      <c r="C1878">
        <v>2010</v>
      </c>
      <c r="D1878">
        <f t="shared" si="575"/>
        <v>0</v>
      </c>
      <c r="E1878">
        <v>73.2</v>
      </c>
      <c r="F1878">
        <v>154</v>
      </c>
      <c r="G1878">
        <v>3</v>
      </c>
      <c r="H1878">
        <v>3.38</v>
      </c>
      <c r="I1878">
        <v>302.70454109999997</v>
      </c>
      <c r="J1878">
        <v>98</v>
      </c>
      <c r="K1878">
        <v>0</v>
      </c>
      <c r="L1878">
        <v>5.2</v>
      </c>
      <c r="M1878">
        <v>3</v>
      </c>
      <c r="N1878">
        <v>99</v>
      </c>
      <c r="O1878">
        <v>6.58</v>
      </c>
      <c r="P1878">
        <v>98</v>
      </c>
      <c r="Q1878">
        <v>0.1</v>
      </c>
      <c r="R1878">
        <v>1526.497938</v>
      </c>
      <c r="S1878">
        <v>5737723</v>
      </c>
      <c r="T1878">
        <v>1.9</v>
      </c>
      <c r="U1878">
        <v>1.8</v>
      </c>
      <c r="V1878">
        <v>0.61399999999999999</v>
      </c>
      <c r="W1878">
        <v>11.4</v>
      </c>
      <c r="X1878">
        <f t="shared" si="557"/>
        <v>0.21191135734072022</v>
      </c>
      <c r="Y1878">
        <f t="shared" si="558"/>
        <v>1.6666666666666668E-3</v>
      </c>
      <c r="Z1878">
        <f t="shared" si="559"/>
        <v>0.18868980963045914</v>
      </c>
      <c r="AA1878">
        <f t="shared" si="560"/>
        <v>1.5539317998989626E-2</v>
      </c>
      <c r="AB1878">
        <f t="shared" si="574"/>
        <v>0.98979591836734693</v>
      </c>
      <c r="AC1878">
        <f t="shared" si="561"/>
        <v>0</v>
      </c>
      <c r="AD1878">
        <f t="shared" si="562"/>
        <v>4.866743916570105E-2</v>
      </c>
      <c r="AE1878">
        <f t="shared" si="563"/>
        <v>1.1999999999999999E-3</v>
      </c>
      <c r="AF1878">
        <f t="shared" si="564"/>
        <v>1</v>
      </c>
      <c r="AG1878">
        <f t="shared" si="565"/>
        <v>0.3604178757980267</v>
      </c>
      <c r="AH1878">
        <f t="shared" si="566"/>
        <v>0.98969072164948457</v>
      </c>
      <c r="AI1878">
        <f t="shared" si="567"/>
        <v>0</v>
      </c>
      <c r="AJ1878">
        <f t="shared" si="568"/>
        <v>1.2795191905166939E-2</v>
      </c>
      <c r="AK1878">
        <f t="shared" si="569"/>
        <v>4.4345541879106699E-3</v>
      </c>
      <c r="AL1878">
        <f t="shared" si="570"/>
        <v>6.5217391304347824E-2</v>
      </c>
      <c r="AM1878">
        <f t="shared" si="571"/>
        <v>5.9649122807017542E-2</v>
      </c>
      <c r="AN1878">
        <f t="shared" si="572"/>
        <v>0.64767932489451474</v>
      </c>
      <c r="AO1878">
        <f t="shared" si="573"/>
        <v>0.55072463768115942</v>
      </c>
    </row>
    <row r="1879" spans="1:41" x14ac:dyDescent="0.2">
      <c r="A1879" t="s">
        <v>145</v>
      </c>
      <c r="B1879" t="s">
        <v>23</v>
      </c>
      <c r="C1879">
        <v>2009</v>
      </c>
      <c r="D1879">
        <f t="shared" si="575"/>
        <v>0</v>
      </c>
      <c r="E1879">
        <v>73.2</v>
      </c>
      <c r="F1879">
        <v>163</v>
      </c>
      <c r="G1879">
        <v>3</v>
      </c>
      <c r="H1879">
        <v>3.36</v>
      </c>
      <c r="I1879">
        <v>292.75310100000002</v>
      </c>
      <c r="J1879">
        <v>98</v>
      </c>
      <c r="K1879">
        <v>0</v>
      </c>
      <c r="L1879">
        <v>49.4</v>
      </c>
      <c r="M1879">
        <v>3</v>
      </c>
      <c r="N1879">
        <v>99</v>
      </c>
      <c r="O1879">
        <v>6.82</v>
      </c>
      <c r="P1879">
        <v>98</v>
      </c>
      <c r="Q1879">
        <v>0.2</v>
      </c>
      <c r="R1879">
        <v>1464.497754</v>
      </c>
      <c r="S1879">
        <v>5666581</v>
      </c>
      <c r="T1879">
        <v>1.9</v>
      </c>
      <c r="U1879">
        <v>1.8</v>
      </c>
      <c r="V1879">
        <v>0.61299999999999999</v>
      </c>
      <c r="W1879">
        <v>11.3</v>
      </c>
      <c r="X1879">
        <f t="shared" si="557"/>
        <v>0.22437673130193905</v>
      </c>
      <c r="Y1879">
        <f t="shared" si="558"/>
        <v>1.6666666666666668E-3</v>
      </c>
      <c r="Z1879">
        <f t="shared" si="559"/>
        <v>0.18756998880179174</v>
      </c>
      <c r="AA1879">
        <f t="shared" si="560"/>
        <v>1.5028461466412169E-2</v>
      </c>
      <c r="AB1879">
        <f t="shared" si="574"/>
        <v>0.98979591836734693</v>
      </c>
      <c r="AC1879">
        <f t="shared" si="561"/>
        <v>0</v>
      </c>
      <c r="AD1879">
        <f t="shared" si="562"/>
        <v>0.56083429895712633</v>
      </c>
      <c r="AE1879">
        <f t="shared" si="563"/>
        <v>1.1999999999999999E-3</v>
      </c>
      <c r="AF1879">
        <f t="shared" si="564"/>
        <v>1</v>
      </c>
      <c r="AG1879">
        <f t="shared" si="565"/>
        <v>0.37434706906558329</v>
      </c>
      <c r="AH1879">
        <f t="shared" si="566"/>
        <v>0.98969072164948457</v>
      </c>
      <c r="AI1879">
        <f t="shared" si="567"/>
        <v>1.9801980198019802E-3</v>
      </c>
      <c r="AJ1879">
        <f t="shared" si="568"/>
        <v>1.2274929823367196E-2</v>
      </c>
      <c r="AK1879">
        <f t="shared" si="569"/>
        <v>4.3795698459506332E-3</v>
      </c>
      <c r="AL1879">
        <f t="shared" si="570"/>
        <v>6.5217391304347824E-2</v>
      </c>
      <c r="AM1879">
        <f t="shared" si="571"/>
        <v>5.9649122807017542E-2</v>
      </c>
      <c r="AN1879">
        <f t="shared" si="572"/>
        <v>0.6466244725738397</v>
      </c>
      <c r="AO1879">
        <f t="shared" si="573"/>
        <v>0.54589371980676338</v>
      </c>
    </row>
    <row r="1880" spans="1:41" x14ac:dyDescent="0.2">
      <c r="A1880" t="s">
        <v>145</v>
      </c>
      <c r="B1880" t="s">
        <v>23</v>
      </c>
      <c r="C1880">
        <v>2008</v>
      </c>
      <c r="D1880">
        <f t="shared" si="575"/>
        <v>0</v>
      </c>
      <c r="E1880">
        <v>72.5</v>
      </c>
      <c r="F1880">
        <v>169</v>
      </c>
      <c r="G1880">
        <v>3</v>
      </c>
      <c r="H1880">
        <v>3.64</v>
      </c>
      <c r="I1880">
        <v>275.06443400000001</v>
      </c>
      <c r="J1880">
        <v>97</v>
      </c>
      <c r="K1880">
        <v>0</v>
      </c>
      <c r="L1880">
        <v>48.6</v>
      </c>
      <c r="M1880">
        <v>3</v>
      </c>
      <c r="N1880">
        <v>97</v>
      </c>
      <c r="O1880">
        <v>6.98</v>
      </c>
      <c r="P1880">
        <v>97</v>
      </c>
      <c r="Q1880">
        <v>0.2</v>
      </c>
      <c r="R1880">
        <v>1518.8538599999999</v>
      </c>
      <c r="S1880">
        <v>559456</v>
      </c>
      <c r="T1880">
        <v>1.9</v>
      </c>
      <c r="U1880">
        <v>1.8</v>
      </c>
      <c r="V1880">
        <v>0.60699999999999998</v>
      </c>
      <c r="W1880">
        <v>11.1</v>
      </c>
      <c r="X1880">
        <f t="shared" si="557"/>
        <v>0.23268698060941828</v>
      </c>
      <c r="Y1880">
        <f t="shared" si="558"/>
        <v>1.6666666666666668E-3</v>
      </c>
      <c r="Z1880">
        <f t="shared" si="559"/>
        <v>0.20324748040313553</v>
      </c>
      <c r="AA1880">
        <f t="shared" si="560"/>
        <v>1.4120414892375378E-2</v>
      </c>
      <c r="AB1880">
        <f t="shared" si="574"/>
        <v>0.97959183673469385</v>
      </c>
      <c r="AC1880">
        <f t="shared" si="561"/>
        <v>0</v>
      </c>
      <c r="AD1880">
        <f t="shared" si="562"/>
        <v>0.55156431054461186</v>
      </c>
      <c r="AE1880">
        <f t="shared" si="563"/>
        <v>1.1999999999999999E-3</v>
      </c>
      <c r="AF1880">
        <f t="shared" si="564"/>
        <v>0.97916666666666663</v>
      </c>
      <c r="AG1880">
        <f t="shared" si="565"/>
        <v>0.383633197910621</v>
      </c>
      <c r="AH1880">
        <f t="shared" si="566"/>
        <v>0.97938144329896903</v>
      </c>
      <c r="AI1880">
        <f t="shared" si="567"/>
        <v>1.9801980198019802E-3</v>
      </c>
      <c r="AJ1880">
        <f t="shared" si="568"/>
        <v>1.2731048161114185E-2</v>
      </c>
      <c r="AK1880">
        <f t="shared" si="569"/>
        <v>4.3236696393083744E-4</v>
      </c>
      <c r="AL1880">
        <f t="shared" si="570"/>
        <v>6.5217391304347824E-2</v>
      </c>
      <c r="AM1880">
        <f t="shared" si="571"/>
        <v>5.9649122807017542E-2</v>
      </c>
      <c r="AN1880">
        <f t="shared" si="572"/>
        <v>0.64029535864978904</v>
      </c>
      <c r="AO1880">
        <f t="shared" si="573"/>
        <v>0.53623188405797106</v>
      </c>
    </row>
    <row r="1881" spans="1:41" x14ac:dyDescent="0.2">
      <c r="A1881" t="s">
        <v>145</v>
      </c>
      <c r="B1881" t="s">
        <v>23</v>
      </c>
      <c r="C1881">
        <v>2007</v>
      </c>
      <c r="D1881">
        <f t="shared" si="575"/>
        <v>0</v>
      </c>
      <c r="E1881">
        <v>72.5</v>
      </c>
      <c r="F1881">
        <v>173</v>
      </c>
      <c r="G1881">
        <v>3</v>
      </c>
      <c r="H1881">
        <v>3.83</v>
      </c>
      <c r="I1881">
        <v>253.00078120000001</v>
      </c>
      <c r="J1881">
        <v>93</v>
      </c>
      <c r="K1881">
        <v>0</v>
      </c>
      <c r="L1881">
        <v>47.9</v>
      </c>
      <c r="M1881">
        <v>4</v>
      </c>
      <c r="N1881">
        <v>93</v>
      </c>
      <c r="O1881">
        <v>6.91</v>
      </c>
      <c r="P1881">
        <v>93</v>
      </c>
      <c r="Q1881">
        <v>0.2</v>
      </c>
      <c r="R1881">
        <v>1344.31871</v>
      </c>
      <c r="S1881">
        <v>552216</v>
      </c>
      <c r="T1881">
        <v>2</v>
      </c>
      <c r="U1881">
        <v>1.9</v>
      </c>
      <c r="V1881">
        <v>0.60099999999999998</v>
      </c>
      <c r="W1881">
        <v>11</v>
      </c>
      <c r="X1881">
        <f t="shared" si="557"/>
        <v>0.23822714681440443</v>
      </c>
      <c r="Y1881">
        <f t="shared" si="558"/>
        <v>1.6666666666666668E-3</v>
      </c>
      <c r="Z1881">
        <f t="shared" si="559"/>
        <v>0.21388577827547595</v>
      </c>
      <c r="AA1881">
        <f t="shared" si="560"/>
        <v>1.2987778705839826E-2</v>
      </c>
      <c r="AB1881">
        <f t="shared" si="574"/>
        <v>0.93877551020408168</v>
      </c>
      <c r="AC1881">
        <f t="shared" si="561"/>
        <v>0</v>
      </c>
      <c r="AD1881">
        <f t="shared" si="562"/>
        <v>0.54345307068366167</v>
      </c>
      <c r="AE1881">
        <f t="shared" si="563"/>
        <v>1.6000000000000001E-3</v>
      </c>
      <c r="AF1881">
        <f t="shared" si="564"/>
        <v>0.9375</v>
      </c>
      <c r="AG1881">
        <f t="shared" si="565"/>
        <v>0.379570516540917</v>
      </c>
      <c r="AH1881">
        <f t="shared" si="566"/>
        <v>0.93814432989690721</v>
      </c>
      <c r="AI1881">
        <f t="shared" si="567"/>
        <v>1.9801980198019802E-3</v>
      </c>
      <c r="AJ1881">
        <f t="shared" si="568"/>
        <v>1.1266471532015303E-2</v>
      </c>
      <c r="AK1881">
        <f t="shared" si="569"/>
        <v>4.2677130123101642E-4</v>
      </c>
      <c r="AL1881">
        <f t="shared" si="570"/>
        <v>6.8840579710144928E-2</v>
      </c>
      <c r="AM1881">
        <f t="shared" si="571"/>
        <v>6.3157894736842093E-2</v>
      </c>
      <c r="AN1881">
        <f t="shared" si="572"/>
        <v>0.63396624472573837</v>
      </c>
      <c r="AO1881">
        <f t="shared" si="573"/>
        <v>0.53140096618357491</v>
      </c>
    </row>
    <row r="1882" spans="1:41" x14ac:dyDescent="0.2">
      <c r="A1882" t="s">
        <v>145</v>
      </c>
      <c r="B1882" t="s">
        <v>23</v>
      </c>
      <c r="C1882">
        <v>2006</v>
      </c>
      <c r="D1882">
        <f t="shared" si="575"/>
        <v>0</v>
      </c>
      <c r="E1882">
        <v>73</v>
      </c>
      <c r="F1882">
        <v>17</v>
      </c>
      <c r="G1882">
        <v>3</v>
      </c>
      <c r="H1882">
        <v>3.69</v>
      </c>
      <c r="I1882">
        <v>21.41123529</v>
      </c>
      <c r="J1882">
        <v>88</v>
      </c>
      <c r="K1882">
        <v>0</v>
      </c>
      <c r="L1882">
        <v>47.1</v>
      </c>
      <c r="M1882">
        <v>4</v>
      </c>
      <c r="N1882">
        <v>88</v>
      </c>
      <c r="O1882">
        <v>6.33</v>
      </c>
      <c r="P1882">
        <v>88</v>
      </c>
      <c r="Q1882">
        <v>0.3</v>
      </c>
      <c r="R1882">
        <v>124.992617</v>
      </c>
      <c r="S1882">
        <v>545211</v>
      </c>
      <c r="T1882">
        <v>2</v>
      </c>
      <c r="U1882">
        <v>1.9</v>
      </c>
      <c r="V1882">
        <v>0.59699999999999998</v>
      </c>
      <c r="W1882">
        <v>11</v>
      </c>
      <c r="X1882">
        <f t="shared" si="557"/>
        <v>2.2160664819944598E-2</v>
      </c>
      <c r="Y1882">
        <f t="shared" si="558"/>
        <v>1.6666666666666668E-3</v>
      </c>
      <c r="Z1882">
        <f t="shared" si="559"/>
        <v>0.20604703247480405</v>
      </c>
      <c r="AA1882">
        <f t="shared" si="560"/>
        <v>1.0991443759430898E-3</v>
      </c>
      <c r="AB1882">
        <f t="shared" si="574"/>
        <v>0.88775510204081631</v>
      </c>
      <c r="AC1882">
        <f t="shared" si="561"/>
        <v>0</v>
      </c>
      <c r="AD1882">
        <f t="shared" si="562"/>
        <v>0.53418308227114719</v>
      </c>
      <c r="AE1882">
        <f t="shared" si="563"/>
        <v>1.6000000000000001E-3</v>
      </c>
      <c r="AF1882">
        <f t="shared" si="564"/>
        <v>0.88541666666666663</v>
      </c>
      <c r="AG1882">
        <f t="shared" si="565"/>
        <v>0.34590829947765522</v>
      </c>
      <c r="AH1882">
        <f t="shared" si="566"/>
        <v>0.88659793814432986</v>
      </c>
      <c r="AI1882">
        <f t="shared" si="567"/>
        <v>3.9603960396039604E-3</v>
      </c>
      <c r="AJ1882">
        <f t="shared" si="568"/>
        <v>1.0347417110695015E-3</v>
      </c>
      <c r="AK1882">
        <f t="shared" si="569"/>
        <v>4.2135726570446312E-4</v>
      </c>
      <c r="AL1882">
        <f t="shared" si="570"/>
        <v>6.8840579710144928E-2</v>
      </c>
      <c r="AM1882">
        <f t="shared" si="571"/>
        <v>6.3157894736842093E-2</v>
      </c>
      <c r="AN1882">
        <f t="shared" si="572"/>
        <v>0.629746835443038</v>
      </c>
      <c r="AO1882">
        <f t="shared" si="573"/>
        <v>0.53140096618357491</v>
      </c>
    </row>
    <row r="1883" spans="1:41" x14ac:dyDescent="0.2">
      <c r="A1883" t="s">
        <v>145</v>
      </c>
      <c r="B1883" t="s">
        <v>23</v>
      </c>
      <c r="C1883">
        <v>2005</v>
      </c>
      <c r="D1883">
        <f t="shared" si="575"/>
        <v>0</v>
      </c>
      <c r="E1883">
        <v>71.2</v>
      </c>
      <c r="F1883">
        <v>194</v>
      </c>
      <c r="G1883">
        <v>3</v>
      </c>
      <c r="H1883">
        <v>3.7</v>
      </c>
      <c r="I1883">
        <v>218.57161790000001</v>
      </c>
      <c r="J1883">
        <v>86</v>
      </c>
      <c r="K1883">
        <v>0</v>
      </c>
      <c r="L1883">
        <v>46.4</v>
      </c>
      <c r="M1883">
        <v>4</v>
      </c>
      <c r="N1883">
        <v>87</v>
      </c>
      <c r="O1883">
        <v>6.11</v>
      </c>
      <c r="P1883">
        <v>86</v>
      </c>
      <c r="Q1883">
        <v>0.3</v>
      </c>
      <c r="R1883">
        <v>1175.116225</v>
      </c>
      <c r="S1883">
        <v>5379328</v>
      </c>
      <c r="T1883">
        <v>2</v>
      </c>
      <c r="U1883">
        <v>1.9</v>
      </c>
      <c r="V1883">
        <v>0.59199999999999997</v>
      </c>
      <c r="W1883">
        <v>11</v>
      </c>
      <c r="X1883">
        <f t="shared" si="557"/>
        <v>0.26731301939058172</v>
      </c>
      <c r="Y1883">
        <f t="shared" si="558"/>
        <v>1.6666666666666668E-3</v>
      </c>
      <c r="Z1883">
        <f t="shared" si="559"/>
        <v>0.20660694288913778</v>
      </c>
      <c r="AA1883">
        <f t="shared" si="560"/>
        <v>1.1220359839199497E-2</v>
      </c>
      <c r="AB1883">
        <f t="shared" si="574"/>
        <v>0.86734693877551017</v>
      </c>
      <c r="AC1883">
        <f t="shared" si="561"/>
        <v>0</v>
      </c>
      <c r="AD1883">
        <f t="shared" si="562"/>
        <v>0.526071842410197</v>
      </c>
      <c r="AE1883">
        <f t="shared" si="563"/>
        <v>1.6000000000000001E-3</v>
      </c>
      <c r="AF1883">
        <f t="shared" si="564"/>
        <v>0.875</v>
      </c>
      <c r="AG1883">
        <f t="shared" si="565"/>
        <v>0.33313987231572839</v>
      </c>
      <c r="AH1883">
        <f t="shared" si="566"/>
        <v>0.865979381443299</v>
      </c>
      <c r="AI1883">
        <f t="shared" si="567"/>
        <v>3.9603960396039604E-3</v>
      </c>
      <c r="AJ1883">
        <f t="shared" si="568"/>
        <v>9.8466428893811183E-3</v>
      </c>
      <c r="AK1883">
        <f t="shared" si="569"/>
        <v>4.157557291045705E-3</v>
      </c>
      <c r="AL1883">
        <f t="shared" si="570"/>
        <v>6.8840579710144928E-2</v>
      </c>
      <c r="AM1883">
        <f t="shared" si="571"/>
        <v>6.3157894736842093E-2</v>
      </c>
      <c r="AN1883">
        <f t="shared" si="572"/>
        <v>0.62447257383966248</v>
      </c>
      <c r="AO1883">
        <f t="shared" si="573"/>
        <v>0.53140096618357491</v>
      </c>
    </row>
    <row r="1884" spans="1:41" x14ac:dyDescent="0.2">
      <c r="A1884" t="s">
        <v>145</v>
      </c>
      <c r="B1884" t="s">
        <v>23</v>
      </c>
      <c r="C1884">
        <v>2004</v>
      </c>
      <c r="D1884">
        <f t="shared" si="575"/>
        <v>0</v>
      </c>
      <c r="E1884">
        <v>71</v>
      </c>
      <c r="F1884">
        <v>194</v>
      </c>
      <c r="G1884">
        <v>4</v>
      </c>
      <c r="H1884">
        <v>3.81</v>
      </c>
      <c r="I1884">
        <v>36.816211750000001</v>
      </c>
      <c r="J1884">
        <v>79</v>
      </c>
      <c r="K1884">
        <v>0</v>
      </c>
      <c r="L1884">
        <v>45.7</v>
      </c>
      <c r="M1884">
        <v>4</v>
      </c>
      <c r="N1884">
        <v>8</v>
      </c>
      <c r="O1884">
        <v>6.13</v>
      </c>
      <c r="P1884">
        <v>79</v>
      </c>
      <c r="Q1884">
        <v>0.3</v>
      </c>
      <c r="R1884">
        <v>191.55157</v>
      </c>
      <c r="S1884">
        <v>53973</v>
      </c>
      <c r="T1884">
        <v>2.1</v>
      </c>
      <c r="U1884">
        <v>2</v>
      </c>
      <c r="V1884">
        <v>0.58699999999999997</v>
      </c>
      <c r="W1884">
        <v>11</v>
      </c>
      <c r="X1884">
        <f t="shared" ref="X1884:X1947" si="576">((F1884-F$2)/(F$3-F$2))</f>
        <v>0.26731301939058172</v>
      </c>
      <c r="Y1884">
        <f t="shared" ref="Y1884:Y1947" si="577">((G1884-G$2)/(G$3-G$2))</f>
        <v>2.2222222222222222E-3</v>
      </c>
      <c r="Z1884">
        <f t="shared" ref="Z1884:Z1947" si="578">((H1884-H$2)/(H$3-H$2))</f>
        <v>0.21276595744680854</v>
      </c>
      <c r="AA1884">
        <f t="shared" ref="AA1884:AA1947" si="579">((I1884-I$2)/(I$3-I$2))</f>
        <v>1.8899578441157003E-3</v>
      </c>
      <c r="AB1884">
        <f t="shared" si="574"/>
        <v>0.79591836734693877</v>
      </c>
      <c r="AC1884">
        <f t="shared" ref="AC1884:AC1947" si="580">((K1884-K$2)/(K$3-K$2))</f>
        <v>0</v>
      </c>
      <c r="AD1884">
        <f t="shared" ref="AD1884:AD1947" si="581">((L1884-L$2)/(L$3-L$2))</f>
        <v>0.51796060254924692</v>
      </c>
      <c r="AE1884">
        <f t="shared" ref="AE1884:AE1947" si="582">((M1884-M$2)/(M$3-M$2))</f>
        <v>1.6000000000000001E-3</v>
      </c>
      <c r="AF1884">
        <f t="shared" ref="AF1884:AF1947" si="583">((N1884-N$2)/(N$3-N$2))</f>
        <v>5.2083333333333336E-2</v>
      </c>
      <c r="AG1884">
        <f t="shared" ref="AG1884:AG1947" si="584">((O1884-O$2)/(O$3-O$2))</f>
        <v>0.3343006384213581</v>
      </c>
      <c r="AH1884">
        <f t="shared" ref="AH1884:AH1947" si="585">((P1884-P$2)/(P$3-P$2))</f>
        <v>0.79381443298969068</v>
      </c>
      <c r="AI1884">
        <f t="shared" ref="AI1884:AI1947" si="586">((Q1884-Q$2)/(Q$3-Q$2))</f>
        <v>3.9603960396039604E-3</v>
      </c>
      <c r="AJ1884">
        <f t="shared" ref="AJ1884:AJ1947" si="587">((R1884-R$2)/(R$3-R$2))</f>
        <v>1.593257786605523E-3</v>
      </c>
      <c r="AK1884">
        <f t="shared" ref="AK1884:AK1947" si="588">((S1884-S$2)/(S$3-S$2))</f>
        <v>4.1688459995254816E-5</v>
      </c>
      <c r="AL1884">
        <f t="shared" ref="AL1884:AL1947" si="589">((T1884-T$2)/(T$3-T$2))</f>
        <v>7.2463768115942032E-2</v>
      </c>
      <c r="AM1884">
        <f t="shared" ref="AM1884:AM1947" si="590">((U1884-U$2)/(U$3-U$2))</f>
        <v>6.6666666666666666E-2</v>
      </c>
      <c r="AN1884">
        <f t="shared" ref="AN1884:AN1947" si="591">((V1884-V$2)/(V$3-V$2))</f>
        <v>0.61919831223628696</v>
      </c>
      <c r="AO1884">
        <f t="shared" ref="AO1884:AO1947" si="592">((W1884-W$2)/(W$3-W$2))</f>
        <v>0.53140096618357491</v>
      </c>
    </row>
    <row r="1885" spans="1:41" x14ac:dyDescent="0.2">
      <c r="A1885" t="s">
        <v>145</v>
      </c>
      <c r="B1885" t="s">
        <v>23</v>
      </c>
      <c r="C1885">
        <v>2003</v>
      </c>
      <c r="D1885">
        <f t="shared" si="575"/>
        <v>0</v>
      </c>
      <c r="E1885">
        <v>76</v>
      </c>
      <c r="F1885">
        <v>198</v>
      </c>
      <c r="G1885">
        <v>4</v>
      </c>
      <c r="H1885">
        <v>3.77</v>
      </c>
      <c r="I1885">
        <v>2.542436908</v>
      </c>
      <c r="J1885">
        <v>86</v>
      </c>
      <c r="K1885">
        <v>0</v>
      </c>
      <c r="L1885">
        <v>44.9</v>
      </c>
      <c r="M1885">
        <v>5</v>
      </c>
      <c r="N1885">
        <v>86</v>
      </c>
      <c r="O1885">
        <v>6.12</v>
      </c>
      <c r="P1885">
        <v>86</v>
      </c>
      <c r="Q1885">
        <v>0.3</v>
      </c>
      <c r="R1885">
        <v>115.565314</v>
      </c>
      <c r="S1885">
        <v>524879</v>
      </c>
      <c r="T1885">
        <v>2.1</v>
      </c>
      <c r="U1885">
        <v>2</v>
      </c>
      <c r="V1885">
        <v>0.58299999999999996</v>
      </c>
      <c r="W1885">
        <v>11</v>
      </c>
      <c r="X1885">
        <f t="shared" si="576"/>
        <v>0.27285318559556787</v>
      </c>
      <c r="Y1885">
        <f t="shared" si="577"/>
        <v>2.2222222222222222E-3</v>
      </c>
      <c r="Z1885">
        <f t="shared" si="578"/>
        <v>0.2105263157894737</v>
      </c>
      <c r="AA1885">
        <f t="shared" si="579"/>
        <v>1.3051583389602455E-4</v>
      </c>
      <c r="AB1885">
        <f t="shared" ref="AB1885:AB1948" si="593">((J1885-J$2)/(J$3-J$2))</f>
        <v>0.86734693877551017</v>
      </c>
      <c r="AC1885">
        <f t="shared" si="580"/>
        <v>0</v>
      </c>
      <c r="AD1885">
        <f t="shared" si="581"/>
        <v>0.50869061413673233</v>
      </c>
      <c r="AE1885">
        <f t="shared" si="582"/>
        <v>2E-3</v>
      </c>
      <c r="AF1885">
        <f t="shared" si="583"/>
        <v>0.86458333333333337</v>
      </c>
      <c r="AG1885">
        <f t="shared" si="584"/>
        <v>0.33372025536854322</v>
      </c>
      <c r="AH1885">
        <f t="shared" si="585"/>
        <v>0.865979381443299</v>
      </c>
      <c r="AI1885">
        <f t="shared" si="586"/>
        <v>3.9603960396039604E-3</v>
      </c>
      <c r="AJ1885">
        <f t="shared" si="587"/>
        <v>9.5563439286320455E-4</v>
      </c>
      <c r="AK1885">
        <f t="shared" si="588"/>
        <v>4.0564303724966192E-4</v>
      </c>
      <c r="AL1885">
        <f t="shared" si="589"/>
        <v>7.2463768115942032E-2</v>
      </c>
      <c r="AM1885">
        <f t="shared" si="590"/>
        <v>6.6666666666666666E-2</v>
      </c>
      <c r="AN1885">
        <f t="shared" si="591"/>
        <v>0.61497890295358648</v>
      </c>
      <c r="AO1885">
        <f t="shared" si="592"/>
        <v>0.53140096618357491</v>
      </c>
    </row>
    <row r="1886" spans="1:41" x14ac:dyDescent="0.2">
      <c r="A1886" t="s">
        <v>145</v>
      </c>
      <c r="B1886" t="s">
        <v>23</v>
      </c>
      <c r="C1886">
        <v>2002</v>
      </c>
      <c r="D1886">
        <f t="shared" si="575"/>
        <v>0</v>
      </c>
      <c r="E1886">
        <v>75</v>
      </c>
      <c r="F1886">
        <v>197</v>
      </c>
      <c r="G1886">
        <v>4</v>
      </c>
      <c r="H1886">
        <v>3.5</v>
      </c>
      <c r="I1886">
        <v>2.0923438929999998</v>
      </c>
      <c r="J1886">
        <v>85</v>
      </c>
      <c r="K1886">
        <v>0</v>
      </c>
      <c r="L1886">
        <v>44.2</v>
      </c>
      <c r="M1886">
        <v>5</v>
      </c>
      <c r="N1886">
        <v>85</v>
      </c>
      <c r="O1886">
        <v>5.71</v>
      </c>
      <c r="P1886">
        <v>85</v>
      </c>
      <c r="Q1886">
        <v>0.4</v>
      </c>
      <c r="R1886">
        <v>11.147277000000001</v>
      </c>
      <c r="S1886">
        <v>5171734</v>
      </c>
      <c r="T1886">
        <v>2.2000000000000002</v>
      </c>
      <c r="U1886">
        <v>2.1</v>
      </c>
      <c r="V1886">
        <v>0.57699999999999996</v>
      </c>
      <c r="W1886">
        <v>10.7</v>
      </c>
      <c r="X1886">
        <f t="shared" si="576"/>
        <v>0.27146814404432135</v>
      </c>
      <c r="Y1886">
        <f t="shared" si="577"/>
        <v>2.2222222222222222E-3</v>
      </c>
      <c r="Z1886">
        <f t="shared" si="578"/>
        <v>0.19540873460246364</v>
      </c>
      <c r="AA1886">
        <f t="shared" si="579"/>
        <v>1.0741033814167291E-4</v>
      </c>
      <c r="AB1886">
        <f t="shared" si="593"/>
        <v>0.8571428571428571</v>
      </c>
      <c r="AC1886">
        <f t="shared" si="580"/>
        <v>0</v>
      </c>
      <c r="AD1886">
        <f t="shared" si="581"/>
        <v>0.50057937427578225</v>
      </c>
      <c r="AE1886">
        <f t="shared" si="582"/>
        <v>2E-3</v>
      </c>
      <c r="AF1886">
        <f t="shared" si="583"/>
        <v>0.85416666666666663</v>
      </c>
      <c r="AG1886">
        <f t="shared" si="584"/>
        <v>0.30992455020313403</v>
      </c>
      <c r="AH1886">
        <f t="shared" si="585"/>
        <v>0.85567010309278346</v>
      </c>
      <c r="AI1886">
        <f t="shared" si="586"/>
        <v>5.9405940594059415E-3</v>
      </c>
      <c r="AJ1886">
        <f t="shared" si="587"/>
        <v>7.943142373874882E-5</v>
      </c>
      <c r="AK1886">
        <f t="shared" si="588"/>
        <v>3.9971117105889863E-3</v>
      </c>
      <c r="AL1886">
        <f t="shared" si="589"/>
        <v>7.6086956521739135E-2</v>
      </c>
      <c r="AM1886">
        <f t="shared" si="590"/>
        <v>7.0175438596491224E-2</v>
      </c>
      <c r="AN1886">
        <f t="shared" si="591"/>
        <v>0.60864978902953581</v>
      </c>
      <c r="AO1886">
        <f t="shared" si="592"/>
        <v>0.51690821256038644</v>
      </c>
    </row>
    <row r="1887" spans="1:41" x14ac:dyDescent="0.2">
      <c r="A1887" t="s">
        <v>145</v>
      </c>
      <c r="B1887" t="s">
        <v>23</v>
      </c>
      <c r="C1887">
        <v>2001</v>
      </c>
      <c r="D1887">
        <f t="shared" si="575"/>
        <v>0</v>
      </c>
      <c r="E1887">
        <v>73</v>
      </c>
      <c r="F1887">
        <v>193</v>
      </c>
      <c r="G1887">
        <v>4</v>
      </c>
      <c r="H1887">
        <v>3.51</v>
      </c>
      <c r="I1887">
        <v>22.355954480000001</v>
      </c>
      <c r="J1887">
        <v>87</v>
      </c>
      <c r="K1887">
        <v>0</v>
      </c>
      <c r="L1887">
        <v>43.5</v>
      </c>
      <c r="M1887">
        <v>5</v>
      </c>
      <c r="N1887">
        <v>89</v>
      </c>
      <c r="O1887">
        <v>5.26</v>
      </c>
      <c r="P1887">
        <v>87</v>
      </c>
      <c r="Q1887">
        <v>0.4</v>
      </c>
      <c r="R1887">
        <v>143.67580000000001</v>
      </c>
      <c r="S1887">
        <v>5175</v>
      </c>
      <c r="T1887">
        <v>2.2000000000000002</v>
      </c>
      <c r="U1887">
        <v>2.1</v>
      </c>
      <c r="V1887">
        <v>0.56999999999999995</v>
      </c>
      <c r="W1887">
        <v>10.4</v>
      </c>
      <c r="X1887">
        <f t="shared" si="576"/>
        <v>0.26592797783933519</v>
      </c>
      <c r="Y1887">
        <f t="shared" si="577"/>
        <v>2.2222222222222222E-3</v>
      </c>
      <c r="Z1887">
        <f t="shared" si="578"/>
        <v>0.19596864501679731</v>
      </c>
      <c r="AA1887">
        <f t="shared" si="579"/>
        <v>1.1476414743341848E-3</v>
      </c>
      <c r="AB1887">
        <f t="shared" si="593"/>
        <v>0.87755102040816324</v>
      </c>
      <c r="AC1887">
        <f t="shared" si="580"/>
        <v>0</v>
      </c>
      <c r="AD1887">
        <f t="shared" si="581"/>
        <v>0.492468134414832</v>
      </c>
      <c r="AE1887">
        <f t="shared" si="582"/>
        <v>2E-3</v>
      </c>
      <c r="AF1887">
        <f t="shared" si="583"/>
        <v>0.89583333333333337</v>
      </c>
      <c r="AG1887">
        <f t="shared" si="584"/>
        <v>0.28380731282646543</v>
      </c>
      <c r="AH1887">
        <f t="shared" si="585"/>
        <v>0.87628865979381443</v>
      </c>
      <c r="AI1887">
        <f t="shared" si="586"/>
        <v>5.9405940594059415E-3</v>
      </c>
      <c r="AJ1887">
        <f t="shared" si="587"/>
        <v>1.1915178858341693E-3</v>
      </c>
      <c r="AK1887">
        <f t="shared" si="588"/>
        <v>3.9733842458259328E-6</v>
      </c>
      <c r="AL1887">
        <f t="shared" si="589"/>
        <v>7.6086956521739135E-2</v>
      </c>
      <c r="AM1887">
        <f t="shared" si="590"/>
        <v>7.0175438596491224E-2</v>
      </c>
      <c r="AN1887">
        <f t="shared" si="591"/>
        <v>0.60126582278481011</v>
      </c>
      <c r="AO1887">
        <f t="shared" si="592"/>
        <v>0.50241545893719808</v>
      </c>
    </row>
    <row r="1888" spans="1:41" x14ac:dyDescent="0.2">
      <c r="A1888" t="s">
        <v>145</v>
      </c>
      <c r="B1888" t="s">
        <v>23</v>
      </c>
      <c r="C1888">
        <v>2000</v>
      </c>
      <c r="D1888">
        <f t="shared" si="575"/>
        <v>0</v>
      </c>
      <c r="E1888">
        <v>73</v>
      </c>
      <c r="F1888">
        <v>192</v>
      </c>
      <c r="G1888">
        <v>4</v>
      </c>
      <c r="H1888">
        <v>3.61</v>
      </c>
      <c r="I1888">
        <v>15.255188159999999</v>
      </c>
      <c r="J1888">
        <v>83</v>
      </c>
      <c r="K1888">
        <v>0</v>
      </c>
      <c r="L1888">
        <v>42.8</v>
      </c>
      <c r="M1888">
        <v>5</v>
      </c>
      <c r="N1888">
        <v>85</v>
      </c>
      <c r="O1888">
        <v>5.39</v>
      </c>
      <c r="P1888">
        <v>83</v>
      </c>
      <c r="Q1888">
        <v>0.4</v>
      </c>
      <c r="R1888">
        <v>116.2743</v>
      </c>
      <c r="S1888">
        <v>526796</v>
      </c>
      <c r="T1888">
        <v>2.2000000000000002</v>
      </c>
      <c r="U1888">
        <v>2.1</v>
      </c>
      <c r="V1888">
        <v>0.56200000000000006</v>
      </c>
      <c r="W1888">
        <v>10.1</v>
      </c>
      <c r="X1888">
        <f t="shared" si="576"/>
        <v>0.26454293628808867</v>
      </c>
      <c r="Y1888">
        <f t="shared" si="577"/>
        <v>2.2222222222222222E-3</v>
      </c>
      <c r="Z1888">
        <f t="shared" si="578"/>
        <v>0.2015677491601344</v>
      </c>
      <c r="AA1888">
        <f t="shared" si="579"/>
        <v>7.8312409549993842E-4</v>
      </c>
      <c r="AB1888">
        <f t="shared" si="593"/>
        <v>0.83673469387755106</v>
      </c>
      <c r="AC1888">
        <f t="shared" si="580"/>
        <v>0</v>
      </c>
      <c r="AD1888">
        <f t="shared" si="581"/>
        <v>0.48435689455388181</v>
      </c>
      <c r="AE1888">
        <f t="shared" si="582"/>
        <v>2E-3</v>
      </c>
      <c r="AF1888">
        <f t="shared" si="583"/>
        <v>0.85416666666666663</v>
      </c>
      <c r="AG1888">
        <f t="shared" si="584"/>
        <v>0.29135229251305861</v>
      </c>
      <c r="AH1888">
        <f t="shared" si="585"/>
        <v>0.83505154639175261</v>
      </c>
      <c r="AI1888">
        <f t="shared" si="586"/>
        <v>5.9405940594059415E-3</v>
      </c>
      <c r="AJ1888">
        <f t="shared" si="587"/>
        <v>9.6158370637373979E-4</v>
      </c>
      <c r="AK1888">
        <f t="shared" si="588"/>
        <v>4.0712465125457308E-4</v>
      </c>
      <c r="AL1888">
        <f t="shared" si="589"/>
        <v>7.6086956521739135E-2</v>
      </c>
      <c r="AM1888">
        <f t="shared" si="590"/>
        <v>7.0175438596491224E-2</v>
      </c>
      <c r="AN1888">
        <f t="shared" si="591"/>
        <v>0.59282700421940937</v>
      </c>
      <c r="AO1888">
        <f t="shared" si="592"/>
        <v>0.48792270531400966</v>
      </c>
    </row>
    <row r="1889" spans="1:41" x14ac:dyDescent="0.2">
      <c r="A1889" t="s">
        <v>146</v>
      </c>
      <c r="B1889" t="s">
        <v>23</v>
      </c>
      <c r="C1889">
        <v>2015</v>
      </c>
      <c r="D1889">
        <f t="shared" si="575"/>
        <v>0</v>
      </c>
      <c r="E1889">
        <v>61.8</v>
      </c>
      <c r="F1889">
        <v>22</v>
      </c>
      <c r="G1889">
        <v>49</v>
      </c>
      <c r="H1889">
        <v>4.5999999999999996</v>
      </c>
      <c r="I1889">
        <v>0</v>
      </c>
      <c r="J1889">
        <v>65</v>
      </c>
      <c r="K1889">
        <v>7693</v>
      </c>
      <c r="L1889">
        <v>19.3</v>
      </c>
      <c r="M1889">
        <v>87</v>
      </c>
      <c r="N1889">
        <v>65</v>
      </c>
      <c r="O1889">
        <v>5.93</v>
      </c>
      <c r="P1889">
        <v>65</v>
      </c>
      <c r="Q1889">
        <v>0.4</v>
      </c>
      <c r="R1889">
        <v>358.99731000000003</v>
      </c>
      <c r="S1889">
        <v>19896965</v>
      </c>
      <c r="T1889">
        <v>9.6</v>
      </c>
      <c r="U1889">
        <v>9.4</v>
      </c>
      <c r="V1889">
        <v>0.35099999999999998</v>
      </c>
      <c r="W1889">
        <v>5.4</v>
      </c>
      <c r="X1889">
        <f t="shared" si="576"/>
        <v>2.9085872576177285E-2</v>
      </c>
      <c r="Y1889">
        <f t="shared" si="577"/>
        <v>2.7222222222222221E-2</v>
      </c>
      <c r="Z1889">
        <f t="shared" si="578"/>
        <v>0.25699888017917133</v>
      </c>
      <c r="AA1889">
        <f t="shared" si="579"/>
        <v>0</v>
      </c>
      <c r="AB1889">
        <f t="shared" si="593"/>
        <v>0.65306122448979587</v>
      </c>
      <c r="AC1889">
        <f t="shared" si="580"/>
        <v>3.62564390172634E-2</v>
      </c>
      <c r="AD1889">
        <f t="shared" si="581"/>
        <v>0.21205098493626884</v>
      </c>
      <c r="AE1889">
        <f t="shared" si="582"/>
        <v>3.4799999999999998E-2</v>
      </c>
      <c r="AF1889">
        <f t="shared" si="583"/>
        <v>0.64583333333333337</v>
      </c>
      <c r="AG1889">
        <f t="shared" si="584"/>
        <v>0.32269297736506092</v>
      </c>
      <c r="AH1889">
        <f t="shared" si="585"/>
        <v>0.64948453608247425</v>
      </c>
      <c r="AI1889">
        <f t="shared" si="586"/>
        <v>5.9405940594059415E-3</v>
      </c>
      <c r="AJ1889">
        <f t="shared" si="587"/>
        <v>2.9983450566836004E-3</v>
      </c>
      <c r="AK1889">
        <f t="shared" si="588"/>
        <v>1.5377971635029301E-2</v>
      </c>
      <c r="AL1889">
        <f t="shared" si="589"/>
        <v>0.34420289855072467</v>
      </c>
      <c r="AM1889">
        <f t="shared" si="590"/>
        <v>0.32631578947368423</v>
      </c>
      <c r="AN1889">
        <f t="shared" si="591"/>
        <v>0.370253164556962</v>
      </c>
      <c r="AO1889">
        <f t="shared" si="592"/>
        <v>0.26086956521739135</v>
      </c>
    </row>
    <row r="1890" spans="1:41" x14ac:dyDescent="0.2">
      <c r="A1890" t="s">
        <v>146</v>
      </c>
      <c r="B1890" t="s">
        <v>23</v>
      </c>
      <c r="C1890">
        <v>2014</v>
      </c>
      <c r="D1890">
        <f t="shared" si="575"/>
        <v>0</v>
      </c>
      <c r="E1890">
        <v>61.4</v>
      </c>
      <c r="F1890">
        <v>223</v>
      </c>
      <c r="G1890">
        <v>49</v>
      </c>
      <c r="H1890">
        <v>0.01</v>
      </c>
      <c r="I1890">
        <v>3.3040398990000002</v>
      </c>
      <c r="J1890">
        <v>68</v>
      </c>
      <c r="K1890">
        <v>1142</v>
      </c>
      <c r="L1890">
        <v>18.899999999999999</v>
      </c>
      <c r="M1890">
        <v>88</v>
      </c>
      <c r="N1890">
        <v>67</v>
      </c>
      <c r="O1890">
        <v>5.82</v>
      </c>
      <c r="P1890">
        <v>68</v>
      </c>
      <c r="Q1890">
        <v>0.5</v>
      </c>
      <c r="R1890">
        <v>43.646498000000001</v>
      </c>
      <c r="S1890">
        <v>19148219</v>
      </c>
      <c r="T1890">
        <v>9.8000000000000007</v>
      </c>
      <c r="U1890">
        <v>9.6</v>
      </c>
      <c r="V1890">
        <v>0.34499999999999997</v>
      </c>
      <c r="W1890">
        <v>5.3</v>
      </c>
      <c r="X1890">
        <f t="shared" si="576"/>
        <v>0.30747922437673131</v>
      </c>
      <c r="Y1890">
        <f t="shared" si="577"/>
        <v>2.7222222222222221E-2</v>
      </c>
      <c r="Z1890">
        <f t="shared" si="578"/>
        <v>0</v>
      </c>
      <c r="AA1890">
        <f t="shared" si="579"/>
        <v>1.6961267407927423E-4</v>
      </c>
      <c r="AB1890">
        <f t="shared" si="593"/>
        <v>0.68367346938775508</v>
      </c>
      <c r="AC1890">
        <f t="shared" si="580"/>
        <v>5.3821465433140257E-3</v>
      </c>
      <c r="AD1890">
        <f t="shared" si="581"/>
        <v>0.20741599073001157</v>
      </c>
      <c r="AE1890">
        <f t="shared" si="582"/>
        <v>3.5200000000000002E-2</v>
      </c>
      <c r="AF1890">
        <f t="shared" si="583"/>
        <v>0.66666666666666663</v>
      </c>
      <c r="AG1890">
        <f t="shared" si="584"/>
        <v>0.3163087637840975</v>
      </c>
      <c r="AH1890">
        <f t="shared" si="585"/>
        <v>0.68041237113402064</v>
      </c>
      <c r="AI1890">
        <f t="shared" si="586"/>
        <v>7.9207920792079209E-3</v>
      </c>
      <c r="AJ1890">
        <f t="shared" si="587"/>
        <v>3.5214210431237293E-4</v>
      </c>
      <c r="AK1890">
        <f t="shared" si="588"/>
        <v>1.479927963726132E-2</v>
      </c>
      <c r="AL1890">
        <f t="shared" si="589"/>
        <v>0.3514492753623189</v>
      </c>
      <c r="AM1890">
        <f t="shared" si="590"/>
        <v>0.33333333333333331</v>
      </c>
      <c r="AN1890">
        <f t="shared" si="591"/>
        <v>0.36392405063291139</v>
      </c>
      <c r="AO1890">
        <f t="shared" si="592"/>
        <v>0.2560386473429952</v>
      </c>
    </row>
    <row r="1891" spans="1:41" x14ac:dyDescent="0.2">
      <c r="A1891" t="s">
        <v>146</v>
      </c>
      <c r="B1891" t="s">
        <v>23</v>
      </c>
      <c r="C1891">
        <v>2013</v>
      </c>
      <c r="D1891">
        <f t="shared" si="575"/>
        <v>0</v>
      </c>
      <c r="E1891">
        <v>69</v>
      </c>
      <c r="F1891">
        <v>227</v>
      </c>
      <c r="G1891">
        <v>49</v>
      </c>
      <c r="H1891">
        <v>0.01</v>
      </c>
      <c r="I1891">
        <v>31.502432370000001</v>
      </c>
      <c r="J1891">
        <v>67</v>
      </c>
      <c r="K1891">
        <v>1224</v>
      </c>
      <c r="L1891">
        <v>18.5</v>
      </c>
      <c r="M1891">
        <v>89</v>
      </c>
      <c r="N1891">
        <v>56</v>
      </c>
      <c r="O1891">
        <v>5.9</v>
      </c>
      <c r="P1891">
        <v>67</v>
      </c>
      <c r="Q1891">
        <v>0.6</v>
      </c>
      <c r="R1891">
        <v>416.14837999999997</v>
      </c>
      <c r="S1891">
        <v>18426372</v>
      </c>
      <c r="T1891">
        <v>1</v>
      </c>
      <c r="U1891">
        <v>9.9</v>
      </c>
      <c r="V1891">
        <v>0.34100000000000003</v>
      </c>
      <c r="W1891">
        <v>5.3</v>
      </c>
      <c r="X1891">
        <f t="shared" si="576"/>
        <v>0.31301939058171746</v>
      </c>
      <c r="Y1891">
        <f t="shared" si="577"/>
        <v>2.7222222222222221E-2</v>
      </c>
      <c r="Z1891">
        <f t="shared" si="578"/>
        <v>0</v>
      </c>
      <c r="AA1891">
        <f t="shared" si="579"/>
        <v>1.6171753240311548E-3</v>
      </c>
      <c r="AB1891">
        <f t="shared" si="593"/>
        <v>0.67346938775510201</v>
      </c>
      <c r="AC1891">
        <f t="shared" si="580"/>
        <v>5.7686054019407771E-3</v>
      </c>
      <c r="AD1891">
        <f t="shared" si="581"/>
        <v>0.20278099652375436</v>
      </c>
      <c r="AE1891">
        <f t="shared" si="582"/>
        <v>3.56E-2</v>
      </c>
      <c r="AF1891">
        <f t="shared" si="583"/>
        <v>0.55208333333333337</v>
      </c>
      <c r="AG1891">
        <f t="shared" si="584"/>
        <v>0.32095182820661639</v>
      </c>
      <c r="AH1891">
        <f t="shared" si="585"/>
        <v>0.67010309278350511</v>
      </c>
      <c r="AI1891">
        <f t="shared" si="586"/>
        <v>9.9009900990099011E-3</v>
      </c>
      <c r="AJ1891">
        <f t="shared" si="587"/>
        <v>3.4779167730398419E-3</v>
      </c>
      <c r="AK1891">
        <f t="shared" si="588"/>
        <v>1.4241377381338988E-2</v>
      </c>
      <c r="AL1891">
        <f t="shared" si="589"/>
        <v>3.2608695652173919E-2</v>
      </c>
      <c r="AM1891">
        <f t="shared" si="590"/>
        <v>0.34385964912280703</v>
      </c>
      <c r="AN1891">
        <f t="shared" si="591"/>
        <v>0.35970464135021102</v>
      </c>
      <c r="AO1891">
        <f t="shared" si="592"/>
        <v>0.2560386473429952</v>
      </c>
    </row>
    <row r="1892" spans="1:41" x14ac:dyDescent="0.2">
      <c r="A1892" t="s">
        <v>146</v>
      </c>
      <c r="B1892" t="s">
        <v>23</v>
      </c>
      <c r="C1892">
        <v>2012</v>
      </c>
      <c r="D1892">
        <f t="shared" si="575"/>
        <v>0</v>
      </c>
      <c r="E1892">
        <v>63</v>
      </c>
      <c r="F1892">
        <v>232</v>
      </c>
      <c r="G1892">
        <v>49</v>
      </c>
      <c r="H1892">
        <v>0.01</v>
      </c>
      <c r="I1892">
        <v>29.755179819999999</v>
      </c>
      <c r="J1892">
        <v>71</v>
      </c>
      <c r="K1892">
        <v>272</v>
      </c>
      <c r="L1892">
        <v>18.100000000000001</v>
      </c>
      <c r="M1892">
        <v>90</v>
      </c>
      <c r="N1892">
        <v>71</v>
      </c>
      <c r="O1892">
        <v>6.11</v>
      </c>
      <c r="P1892">
        <v>71</v>
      </c>
      <c r="Q1892">
        <v>0.7</v>
      </c>
      <c r="R1892">
        <v>391.51552400000003</v>
      </c>
      <c r="S1892">
        <v>17731634</v>
      </c>
      <c r="T1892">
        <v>1.3</v>
      </c>
      <c r="U1892">
        <v>1.1000000000000001</v>
      </c>
      <c r="V1892">
        <v>0.33100000000000002</v>
      </c>
      <c r="W1892">
        <v>5.0999999999999996</v>
      </c>
      <c r="X1892">
        <f t="shared" si="576"/>
        <v>0.31994459833795014</v>
      </c>
      <c r="Y1892">
        <f t="shared" si="577"/>
        <v>2.7222222222222221E-2</v>
      </c>
      <c r="Z1892">
        <f t="shared" si="578"/>
        <v>0</v>
      </c>
      <c r="AA1892">
        <f t="shared" si="579"/>
        <v>1.5274802276169055E-3</v>
      </c>
      <c r="AB1892">
        <f t="shared" si="593"/>
        <v>0.7142857142857143</v>
      </c>
      <c r="AC1892">
        <f t="shared" si="580"/>
        <v>1.281912311542395E-3</v>
      </c>
      <c r="AD1892">
        <f t="shared" si="581"/>
        <v>0.19814600231749713</v>
      </c>
      <c r="AE1892">
        <f t="shared" si="582"/>
        <v>3.5999999999999997E-2</v>
      </c>
      <c r="AF1892">
        <f t="shared" si="583"/>
        <v>0.70833333333333337</v>
      </c>
      <c r="AG1892">
        <f t="shared" si="584"/>
        <v>0.33313987231572839</v>
      </c>
      <c r="AH1892">
        <f t="shared" si="585"/>
        <v>0.71134020618556704</v>
      </c>
      <c r="AI1892">
        <f t="shared" si="586"/>
        <v>1.1881188118811881E-2</v>
      </c>
      <c r="AJ1892">
        <f t="shared" si="587"/>
        <v>3.2712151131990704E-3</v>
      </c>
      <c r="AK1892">
        <f t="shared" si="588"/>
        <v>1.370442717239586E-2</v>
      </c>
      <c r="AL1892">
        <f t="shared" si="589"/>
        <v>4.3478260869565216E-2</v>
      </c>
      <c r="AM1892">
        <f t="shared" si="590"/>
        <v>3.5087719298245612E-2</v>
      </c>
      <c r="AN1892">
        <f t="shared" si="591"/>
        <v>0.34915611814345993</v>
      </c>
      <c r="AO1892">
        <f t="shared" si="592"/>
        <v>0.24637681159420288</v>
      </c>
    </row>
    <row r="1893" spans="1:41" x14ac:dyDescent="0.2">
      <c r="A1893" t="s">
        <v>146</v>
      </c>
      <c r="B1893" t="s">
        <v>23</v>
      </c>
      <c r="C1893">
        <v>2011</v>
      </c>
      <c r="D1893">
        <f t="shared" si="575"/>
        <v>0</v>
      </c>
      <c r="E1893">
        <v>59.4</v>
      </c>
      <c r="F1893">
        <v>241</v>
      </c>
      <c r="G1893">
        <v>50</v>
      </c>
      <c r="H1893">
        <v>0.15</v>
      </c>
      <c r="I1893">
        <v>32.224934449999999</v>
      </c>
      <c r="J1893">
        <v>75</v>
      </c>
      <c r="K1893">
        <v>771</v>
      </c>
      <c r="L1893">
        <v>17.7</v>
      </c>
      <c r="M1893">
        <v>93</v>
      </c>
      <c r="N1893">
        <v>4</v>
      </c>
      <c r="O1893">
        <v>6.66</v>
      </c>
      <c r="P1893">
        <v>75</v>
      </c>
      <c r="Q1893">
        <v>0.7</v>
      </c>
      <c r="R1893">
        <v>375.58198659999999</v>
      </c>
      <c r="S1893">
        <v>1764636</v>
      </c>
      <c r="T1893">
        <v>1.5</v>
      </c>
      <c r="U1893">
        <v>1.3</v>
      </c>
      <c r="V1893">
        <v>0.32300000000000001</v>
      </c>
      <c r="W1893">
        <v>4.8</v>
      </c>
      <c r="X1893">
        <f t="shared" si="576"/>
        <v>0.33240997229916897</v>
      </c>
      <c r="Y1893">
        <f t="shared" si="577"/>
        <v>2.7777777777777776E-2</v>
      </c>
      <c r="Z1893">
        <f t="shared" si="578"/>
        <v>7.8387458006718928E-3</v>
      </c>
      <c r="AA1893">
        <f t="shared" si="579"/>
        <v>1.6542649214823619E-3</v>
      </c>
      <c r="AB1893">
        <f t="shared" si="593"/>
        <v>0.75510204081632648</v>
      </c>
      <c r="AC1893">
        <f t="shared" si="580"/>
        <v>3.63365585367348E-3</v>
      </c>
      <c r="AD1893">
        <f t="shared" si="581"/>
        <v>0.19351100811123986</v>
      </c>
      <c r="AE1893">
        <f t="shared" si="582"/>
        <v>3.7199999999999997E-2</v>
      </c>
      <c r="AF1893">
        <f t="shared" si="583"/>
        <v>1.0416666666666666E-2</v>
      </c>
      <c r="AG1893">
        <f t="shared" si="584"/>
        <v>0.36506094022054553</v>
      </c>
      <c r="AH1893">
        <f t="shared" si="585"/>
        <v>0.75257731958762886</v>
      </c>
      <c r="AI1893">
        <f t="shared" si="586"/>
        <v>1.1881188118811881E-2</v>
      </c>
      <c r="AJ1893">
        <f t="shared" si="587"/>
        <v>3.137512036799199E-3</v>
      </c>
      <c r="AK1893">
        <f t="shared" si="588"/>
        <v>1.3638283966062893E-3</v>
      </c>
      <c r="AL1893">
        <f t="shared" si="589"/>
        <v>5.0724637681159424E-2</v>
      </c>
      <c r="AM1893">
        <f t="shared" si="590"/>
        <v>4.2105263157894736E-2</v>
      </c>
      <c r="AN1893">
        <f t="shared" si="591"/>
        <v>0.34071729957805907</v>
      </c>
      <c r="AO1893">
        <f t="shared" si="592"/>
        <v>0.2318840579710145</v>
      </c>
    </row>
    <row r="1894" spans="1:41" x14ac:dyDescent="0.2">
      <c r="A1894" t="s">
        <v>146</v>
      </c>
      <c r="B1894" t="s">
        <v>23</v>
      </c>
      <c r="C1894">
        <v>2010</v>
      </c>
      <c r="D1894">
        <f t="shared" si="575"/>
        <v>0</v>
      </c>
      <c r="E1894">
        <v>58.2</v>
      </c>
      <c r="F1894">
        <v>252</v>
      </c>
      <c r="G1894">
        <v>50</v>
      </c>
      <c r="H1894">
        <v>0.12</v>
      </c>
      <c r="I1894">
        <v>5.8837605359999996</v>
      </c>
      <c r="J1894">
        <v>7</v>
      </c>
      <c r="K1894">
        <v>372</v>
      </c>
      <c r="L1894">
        <v>17.3</v>
      </c>
      <c r="M1894">
        <v>95</v>
      </c>
      <c r="N1894">
        <v>75</v>
      </c>
      <c r="O1894">
        <v>6.36</v>
      </c>
      <c r="P1894">
        <v>7</v>
      </c>
      <c r="Q1894">
        <v>0.9</v>
      </c>
      <c r="R1894">
        <v>348.15151100000003</v>
      </c>
      <c r="S1894">
        <v>16425578</v>
      </c>
      <c r="T1894">
        <v>1.7</v>
      </c>
      <c r="U1894">
        <v>1.6</v>
      </c>
      <c r="V1894">
        <v>0.312</v>
      </c>
      <c r="W1894">
        <v>4.5</v>
      </c>
      <c r="X1894">
        <f t="shared" si="576"/>
        <v>0.3476454293628809</v>
      </c>
      <c r="Y1894">
        <f t="shared" si="577"/>
        <v>2.7777777777777776E-2</v>
      </c>
      <c r="Z1894">
        <f t="shared" si="578"/>
        <v>6.1590145576707733E-3</v>
      </c>
      <c r="AA1894">
        <f t="shared" si="579"/>
        <v>3.0204246578714326E-4</v>
      </c>
      <c r="AB1894">
        <f t="shared" si="593"/>
        <v>6.1224489795918366E-2</v>
      </c>
      <c r="AC1894">
        <f t="shared" si="580"/>
        <v>1.7532036025506284E-3</v>
      </c>
      <c r="AD1894">
        <f t="shared" si="581"/>
        <v>0.18887601390498263</v>
      </c>
      <c r="AE1894">
        <f t="shared" si="582"/>
        <v>3.7999999999999999E-2</v>
      </c>
      <c r="AF1894">
        <f t="shared" si="583"/>
        <v>0.75</v>
      </c>
      <c r="AG1894">
        <f t="shared" si="584"/>
        <v>0.34764944863609981</v>
      </c>
      <c r="AH1894">
        <f t="shared" si="585"/>
        <v>5.1546391752577317E-2</v>
      </c>
      <c r="AI1894">
        <f t="shared" si="586"/>
        <v>1.5841584158415842E-2</v>
      </c>
      <c r="AJ1894">
        <f t="shared" si="587"/>
        <v>2.9073347144155585E-3</v>
      </c>
      <c r="AK1894">
        <f t="shared" si="588"/>
        <v>1.2695000536611687E-2</v>
      </c>
      <c r="AL1894">
        <f t="shared" si="589"/>
        <v>5.7971014492753624E-2</v>
      </c>
      <c r="AM1894">
        <f t="shared" si="590"/>
        <v>5.2631578947368418E-2</v>
      </c>
      <c r="AN1894">
        <f t="shared" si="591"/>
        <v>0.32911392405063294</v>
      </c>
      <c r="AO1894">
        <f t="shared" si="592"/>
        <v>0.21739130434782608</v>
      </c>
    </row>
    <row r="1895" spans="1:41" x14ac:dyDescent="0.2">
      <c r="A1895" t="s">
        <v>146</v>
      </c>
      <c r="B1895" t="s">
        <v>23</v>
      </c>
      <c r="C1895">
        <v>2009</v>
      </c>
      <c r="D1895">
        <f t="shared" si="575"/>
        <v>0</v>
      </c>
      <c r="E1895">
        <v>57.1</v>
      </c>
      <c r="F1895">
        <v>263</v>
      </c>
      <c r="G1895">
        <v>51</v>
      </c>
      <c r="H1895">
        <v>0.11</v>
      </c>
      <c r="I1895">
        <v>5.6654050659999999</v>
      </c>
      <c r="J1895">
        <v>71</v>
      </c>
      <c r="K1895">
        <v>801</v>
      </c>
      <c r="L1895">
        <v>16.899999999999999</v>
      </c>
      <c r="M1895">
        <v>99</v>
      </c>
      <c r="N1895">
        <v>71</v>
      </c>
      <c r="O1895">
        <v>6.98</v>
      </c>
      <c r="P1895">
        <v>71</v>
      </c>
      <c r="Q1895">
        <v>1.1000000000000001</v>
      </c>
      <c r="R1895">
        <v>341.28946180000003</v>
      </c>
      <c r="S1895">
        <v>15813913</v>
      </c>
      <c r="T1895">
        <v>11</v>
      </c>
      <c r="U1895">
        <v>1.8</v>
      </c>
      <c r="V1895">
        <v>0.307</v>
      </c>
      <c r="W1895">
        <v>4.2</v>
      </c>
      <c r="X1895">
        <f t="shared" si="576"/>
        <v>0.36288088642659277</v>
      </c>
      <c r="Y1895">
        <f t="shared" si="577"/>
        <v>2.8333333333333332E-2</v>
      </c>
      <c r="Z1895">
        <f t="shared" si="578"/>
        <v>5.5991041433370668E-3</v>
      </c>
      <c r="AA1895">
        <f t="shared" si="579"/>
        <v>2.9083320188638169E-4</v>
      </c>
      <c r="AB1895">
        <f t="shared" si="593"/>
        <v>0.7142857142857143</v>
      </c>
      <c r="AC1895">
        <f t="shared" si="580"/>
        <v>3.7750432409759502E-3</v>
      </c>
      <c r="AD1895">
        <f t="shared" si="581"/>
        <v>0.18424101969872536</v>
      </c>
      <c r="AE1895">
        <f t="shared" si="582"/>
        <v>3.9600000000000003E-2</v>
      </c>
      <c r="AF1895">
        <f t="shared" si="583"/>
        <v>0.70833333333333337</v>
      </c>
      <c r="AG1895">
        <f t="shared" si="584"/>
        <v>0.383633197910621</v>
      </c>
      <c r="AH1895">
        <f t="shared" si="585"/>
        <v>0.71134020618556704</v>
      </c>
      <c r="AI1895">
        <f t="shared" si="586"/>
        <v>1.9801980198019802E-2</v>
      </c>
      <c r="AJ1895">
        <f t="shared" si="587"/>
        <v>2.8497532078477026E-3</v>
      </c>
      <c r="AK1895">
        <f t="shared" si="588"/>
        <v>1.2222255919859475E-2</v>
      </c>
      <c r="AL1895">
        <f t="shared" si="589"/>
        <v>0.39492753623188409</v>
      </c>
      <c r="AM1895">
        <f t="shared" si="590"/>
        <v>5.9649122807017542E-2</v>
      </c>
      <c r="AN1895">
        <f t="shared" si="591"/>
        <v>0.32383966244725737</v>
      </c>
      <c r="AO1895">
        <f t="shared" si="592"/>
        <v>0.20289855072463769</v>
      </c>
    </row>
    <row r="1896" spans="1:41" x14ac:dyDescent="0.2">
      <c r="A1896" t="s">
        <v>146</v>
      </c>
      <c r="B1896" t="s">
        <v>23</v>
      </c>
      <c r="C1896">
        <v>2008</v>
      </c>
      <c r="D1896">
        <f t="shared" si="575"/>
        <v>0</v>
      </c>
      <c r="E1896">
        <v>56</v>
      </c>
      <c r="F1896">
        <v>272</v>
      </c>
      <c r="G1896">
        <v>52</v>
      </c>
      <c r="H1896">
        <v>0.12</v>
      </c>
      <c r="I1896">
        <v>40.378356660000001</v>
      </c>
      <c r="J1896">
        <v>80.94</v>
      </c>
      <c r="K1896">
        <v>1317</v>
      </c>
      <c r="L1896">
        <v>16.5</v>
      </c>
      <c r="M1896">
        <v>102</v>
      </c>
      <c r="N1896">
        <v>68</v>
      </c>
      <c r="O1896">
        <v>6.76</v>
      </c>
      <c r="P1896">
        <v>67</v>
      </c>
      <c r="Q1896">
        <v>1.3</v>
      </c>
      <c r="R1896">
        <v>354.81859980000002</v>
      </c>
      <c r="S1896">
        <v>15228525</v>
      </c>
      <c r="T1896">
        <v>11.2</v>
      </c>
      <c r="U1896">
        <v>11</v>
      </c>
      <c r="V1896">
        <v>0.29799999999999999</v>
      </c>
      <c r="W1896">
        <v>4</v>
      </c>
      <c r="X1896">
        <f t="shared" si="576"/>
        <v>0.37534626038781166</v>
      </c>
      <c r="Y1896">
        <f t="shared" si="577"/>
        <v>2.8888888888888888E-2</v>
      </c>
      <c r="Z1896">
        <f t="shared" si="578"/>
        <v>6.1590145576707733E-3</v>
      </c>
      <c r="AA1896">
        <f t="shared" si="579"/>
        <v>2.0728203222067907E-3</v>
      </c>
      <c r="AB1896">
        <f t="shared" si="593"/>
        <v>0.81571428571428573</v>
      </c>
      <c r="AC1896">
        <f t="shared" si="580"/>
        <v>6.2069063025784344E-3</v>
      </c>
      <c r="AD1896">
        <f t="shared" si="581"/>
        <v>0.17960602549246815</v>
      </c>
      <c r="AE1896">
        <f t="shared" si="582"/>
        <v>4.0800000000000003E-2</v>
      </c>
      <c r="AF1896">
        <f t="shared" si="583"/>
        <v>0.67708333333333337</v>
      </c>
      <c r="AG1896">
        <f t="shared" si="584"/>
        <v>0.37086477074869412</v>
      </c>
      <c r="AH1896">
        <f t="shared" si="585"/>
        <v>0.67010309278350511</v>
      </c>
      <c r="AI1896">
        <f t="shared" si="586"/>
        <v>2.3762376237623763E-2</v>
      </c>
      <c r="AJ1896">
        <f t="shared" si="587"/>
        <v>2.9632802499744812E-3</v>
      </c>
      <c r="AK1896">
        <f t="shared" si="588"/>
        <v>1.1769820312604942E-2</v>
      </c>
      <c r="AL1896">
        <f t="shared" si="589"/>
        <v>0.40217391304347827</v>
      </c>
      <c r="AM1896">
        <f t="shared" si="590"/>
        <v>0.38245614035087722</v>
      </c>
      <c r="AN1896">
        <f t="shared" si="591"/>
        <v>0.31434599156118143</v>
      </c>
      <c r="AO1896">
        <f t="shared" si="592"/>
        <v>0.19323671497584541</v>
      </c>
    </row>
    <row r="1897" spans="1:41" x14ac:dyDescent="0.2">
      <c r="A1897" t="s">
        <v>146</v>
      </c>
      <c r="B1897" t="s">
        <v>23</v>
      </c>
      <c r="C1897">
        <v>2007</v>
      </c>
      <c r="D1897">
        <f t="shared" si="575"/>
        <v>0</v>
      </c>
      <c r="E1897">
        <v>55.2</v>
      </c>
      <c r="F1897">
        <v>276</v>
      </c>
      <c r="G1897">
        <v>53</v>
      </c>
      <c r="H1897">
        <v>0.1</v>
      </c>
      <c r="I1897">
        <v>35.809297489999999</v>
      </c>
      <c r="J1897">
        <v>80.94</v>
      </c>
      <c r="K1897">
        <v>282</v>
      </c>
      <c r="L1897">
        <v>16.100000000000001</v>
      </c>
      <c r="M1897">
        <v>106</v>
      </c>
      <c r="N1897">
        <v>57</v>
      </c>
      <c r="O1897">
        <v>6.94</v>
      </c>
      <c r="P1897">
        <v>57</v>
      </c>
      <c r="Q1897">
        <v>1.4</v>
      </c>
      <c r="R1897">
        <v>292.55962</v>
      </c>
      <c r="S1897">
        <v>14668338</v>
      </c>
      <c r="T1897">
        <v>11.4</v>
      </c>
      <c r="U1897">
        <v>11.3</v>
      </c>
      <c r="V1897">
        <v>0.29299999999999998</v>
      </c>
      <c r="W1897">
        <v>3.8</v>
      </c>
      <c r="X1897">
        <f t="shared" si="576"/>
        <v>0.38088642659279781</v>
      </c>
      <c r="Y1897">
        <f t="shared" si="577"/>
        <v>2.9444444444444443E-2</v>
      </c>
      <c r="Z1897">
        <f t="shared" si="578"/>
        <v>5.0391937290033603E-3</v>
      </c>
      <c r="AA1897">
        <f t="shared" si="579"/>
        <v>1.8382679658370379E-3</v>
      </c>
      <c r="AB1897">
        <f t="shared" si="593"/>
        <v>0.81571428571428573</v>
      </c>
      <c r="AC1897">
        <f t="shared" si="580"/>
        <v>1.3290414406432183E-3</v>
      </c>
      <c r="AD1897">
        <f t="shared" si="581"/>
        <v>0.17497103128621092</v>
      </c>
      <c r="AE1897">
        <f t="shared" si="582"/>
        <v>4.24E-2</v>
      </c>
      <c r="AF1897">
        <f t="shared" si="583"/>
        <v>0.5625</v>
      </c>
      <c r="AG1897">
        <f t="shared" si="584"/>
        <v>0.38131166569936159</v>
      </c>
      <c r="AH1897">
        <f t="shared" si="585"/>
        <v>0.5670103092783505</v>
      </c>
      <c r="AI1897">
        <f t="shared" si="586"/>
        <v>2.5742574257425738E-2</v>
      </c>
      <c r="AJ1897">
        <f t="shared" si="587"/>
        <v>2.4408465352378258E-3</v>
      </c>
      <c r="AK1897">
        <f t="shared" si="588"/>
        <v>1.1336862094259E-2</v>
      </c>
      <c r="AL1897">
        <f t="shared" si="589"/>
        <v>0.40942028985507251</v>
      </c>
      <c r="AM1897">
        <f t="shared" si="590"/>
        <v>0.39298245614035093</v>
      </c>
      <c r="AN1897">
        <f t="shared" si="591"/>
        <v>0.30907172995780591</v>
      </c>
      <c r="AO1897">
        <f t="shared" si="592"/>
        <v>0.18357487922705315</v>
      </c>
    </row>
    <row r="1898" spans="1:41" x14ac:dyDescent="0.2">
      <c r="A1898" t="s">
        <v>146</v>
      </c>
      <c r="B1898" t="s">
        <v>23</v>
      </c>
      <c r="C1898">
        <v>2006</v>
      </c>
      <c r="D1898">
        <f t="shared" si="575"/>
        <v>0</v>
      </c>
      <c r="E1898">
        <v>54.5</v>
      </c>
      <c r="F1898">
        <v>277</v>
      </c>
      <c r="G1898">
        <v>54</v>
      </c>
      <c r="H1898">
        <v>0.11</v>
      </c>
      <c r="I1898">
        <v>43.421930660000001</v>
      </c>
      <c r="J1898">
        <v>80.94</v>
      </c>
      <c r="K1898">
        <v>59</v>
      </c>
      <c r="L1898">
        <v>15.7</v>
      </c>
      <c r="M1898">
        <v>110</v>
      </c>
      <c r="N1898">
        <v>52</v>
      </c>
      <c r="O1898">
        <v>7.39</v>
      </c>
      <c r="P1898">
        <v>51</v>
      </c>
      <c r="Q1898">
        <v>1.5</v>
      </c>
      <c r="R1898">
        <v>258.46387299999998</v>
      </c>
      <c r="S1898">
        <v>1413264</v>
      </c>
      <c r="T1898">
        <v>11.6</v>
      </c>
      <c r="U1898">
        <v>11.5</v>
      </c>
      <c r="V1898">
        <v>0.28599999999999998</v>
      </c>
      <c r="W1898">
        <v>3.7</v>
      </c>
      <c r="X1898">
        <f t="shared" si="576"/>
        <v>0.38227146814404434</v>
      </c>
      <c r="Y1898">
        <f t="shared" si="577"/>
        <v>0.03</v>
      </c>
      <c r="Z1898">
        <f t="shared" si="578"/>
        <v>5.5991041433370668E-3</v>
      </c>
      <c r="AA1898">
        <f t="shared" si="579"/>
        <v>2.2290619962417788E-3</v>
      </c>
      <c r="AB1898">
        <f t="shared" si="593"/>
        <v>0.81571428571428573</v>
      </c>
      <c r="AC1898">
        <f t="shared" si="580"/>
        <v>2.7806186169485774E-4</v>
      </c>
      <c r="AD1898">
        <f t="shared" si="581"/>
        <v>0.17033603707995365</v>
      </c>
      <c r="AE1898">
        <f t="shared" si="582"/>
        <v>4.3999999999999997E-2</v>
      </c>
      <c r="AF1898">
        <f t="shared" si="583"/>
        <v>0.51041666666666663</v>
      </c>
      <c r="AG1898">
        <f t="shared" si="584"/>
        <v>0.40742890307603014</v>
      </c>
      <c r="AH1898">
        <f t="shared" si="585"/>
        <v>0.50515463917525771</v>
      </c>
      <c r="AI1898">
        <f t="shared" si="586"/>
        <v>2.772277227722772E-2</v>
      </c>
      <c r="AJ1898">
        <f t="shared" si="587"/>
        <v>2.1547389276420589E-3</v>
      </c>
      <c r="AK1898">
        <f t="shared" si="588"/>
        <v>1.0922594471364682E-3</v>
      </c>
      <c r="AL1898">
        <f t="shared" si="589"/>
        <v>0.41666666666666669</v>
      </c>
      <c r="AM1898">
        <f t="shared" si="590"/>
        <v>0.4</v>
      </c>
      <c r="AN1898">
        <f t="shared" si="591"/>
        <v>0.30168776371308015</v>
      </c>
      <c r="AO1898">
        <f t="shared" si="592"/>
        <v>0.17874396135265702</v>
      </c>
    </row>
    <row r="1899" spans="1:41" x14ac:dyDescent="0.2">
      <c r="A1899" t="s">
        <v>146</v>
      </c>
      <c r="B1899" t="s">
        <v>23</v>
      </c>
      <c r="C1899">
        <v>2005</v>
      </c>
      <c r="D1899">
        <f t="shared" si="575"/>
        <v>0</v>
      </c>
      <c r="E1899">
        <v>53.7</v>
      </c>
      <c r="F1899">
        <v>278</v>
      </c>
      <c r="G1899">
        <v>55</v>
      </c>
      <c r="H1899">
        <v>0.11</v>
      </c>
      <c r="I1899">
        <v>3.7517154420000001</v>
      </c>
      <c r="J1899">
        <v>80.94</v>
      </c>
      <c r="K1899">
        <v>2183</v>
      </c>
      <c r="L1899">
        <v>15.4</v>
      </c>
      <c r="M1899">
        <v>114</v>
      </c>
      <c r="N1899">
        <v>46</v>
      </c>
      <c r="O1899">
        <v>7.15</v>
      </c>
      <c r="P1899">
        <v>45</v>
      </c>
      <c r="Q1899">
        <v>1.6</v>
      </c>
      <c r="R1899">
        <v>25.383731000000001</v>
      </c>
      <c r="S1899">
        <v>13618449</v>
      </c>
      <c r="T1899">
        <v>11.9</v>
      </c>
      <c r="U1899">
        <v>11.8</v>
      </c>
      <c r="V1899">
        <v>0.27800000000000002</v>
      </c>
      <c r="W1899">
        <v>3.5</v>
      </c>
      <c r="X1899">
        <f t="shared" si="576"/>
        <v>0.38365650969529086</v>
      </c>
      <c r="Y1899">
        <f t="shared" si="577"/>
        <v>3.0555555555555555E-2</v>
      </c>
      <c r="Z1899">
        <f t="shared" si="578"/>
        <v>5.5991041433370668E-3</v>
      </c>
      <c r="AA1899">
        <f t="shared" si="579"/>
        <v>1.92594069065183E-4</v>
      </c>
      <c r="AB1899">
        <f t="shared" si="593"/>
        <v>0.81571428571428573</v>
      </c>
      <c r="AC1899">
        <f t="shared" si="580"/>
        <v>1.0288288882709737E-2</v>
      </c>
      <c r="AD1899">
        <f t="shared" si="581"/>
        <v>0.16685979142526072</v>
      </c>
      <c r="AE1899">
        <f t="shared" si="582"/>
        <v>4.5600000000000002E-2</v>
      </c>
      <c r="AF1899">
        <f t="shared" si="583"/>
        <v>0.44791666666666669</v>
      </c>
      <c r="AG1899">
        <f t="shared" si="584"/>
        <v>0.3934997098084736</v>
      </c>
      <c r="AH1899">
        <f t="shared" si="585"/>
        <v>0.44329896907216493</v>
      </c>
      <c r="AI1899">
        <f t="shared" si="586"/>
        <v>2.9702970297029702E-2</v>
      </c>
      <c r="AJ1899">
        <f t="shared" si="587"/>
        <v>1.9889376590673781E-4</v>
      </c>
      <c r="AK1899">
        <f t="shared" si="588"/>
        <v>1.0525422216323591E-2</v>
      </c>
      <c r="AL1899">
        <f t="shared" si="589"/>
        <v>0.42753623188405804</v>
      </c>
      <c r="AM1899">
        <f t="shared" si="590"/>
        <v>0.41052631578947374</v>
      </c>
      <c r="AN1899">
        <f t="shared" si="591"/>
        <v>0.29324894514767935</v>
      </c>
      <c r="AO1899">
        <f t="shared" si="592"/>
        <v>0.16908212560386474</v>
      </c>
    </row>
    <row r="1900" spans="1:41" x14ac:dyDescent="0.2">
      <c r="A1900" t="s">
        <v>146</v>
      </c>
      <c r="B1900" t="s">
        <v>23</v>
      </c>
      <c r="C1900">
        <v>2004</v>
      </c>
      <c r="D1900">
        <f t="shared" si="575"/>
        <v>0</v>
      </c>
      <c r="E1900">
        <v>52.9</v>
      </c>
      <c r="F1900">
        <v>279</v>
      </c>
      <c r="G1900">
        <v>56</v>
      </c>
      <c r="H1900">
        <v>0.11</v>
      </c>
      <c r="I1900">
        <v>20.86118432</v>
      </c>
      <c r="J1900">
        <v>80.94</v>
      </c>
      <c r="K1900">
        <v>63057</v>
      </c>
      <c r="L1900">
        <v>15</v>
      </c>
      <c r="M1900">
        <v>118</v>
      </c>
      <c r="N1900">
        <v>45</v>
      </c>
      <c r="O1900">
        <v>6.61</v>
      </c>
      <c r="P1900">
        <v>43</v>
      </c>
      <c r="Q1900">
        <v>1.6</v>
      </c>
      <c r="R1900">
        <v>232.56615740000001</v>
      </c>
      <c r="S1900">
        <v>1312712</v>
      </c>
      <c r="T1900">
        <v>12.1</v>
      </c>
      <c r="U1900">
        <v>12</v>
      </c>
      <c r="V1900">
        <v>0.27</v>
      </c>
      <c r="W1900">
        <v>3.1</v>
      </c>
      <c r="X1900">
        <f t="shared" si="576"/>
        <v>0.38504155124653738</v>
      </c>
      <c r="Y1900">
        <f t="shared" si="577"/>
        <v>3.111111111111111E-2</v>
      </c>
      <c r="Z1900">
        <f t="shared" si="578"/>
        <v>5.5991041433370668E-3</v>
      </c>
      <c r="AA1900">
        <f t="shared" si="579"/>
        <v>1.0709075450471206E-3</v>
      </c>
      <c r="AB1900">
        <f t="shared" si="593"/>
        <v>0.81571428571428573</v>
      </c>
      <c r="AC1900">
        <f t="shared" si="580"/>
        <v>0.2971821493710618</v>
      </c>
      <c r="AD1900">
        <f t="shared" si="581"/>
        <v>0.16222479721900349</v>
      </c>
      <c r="AE1900">
        <f t="shared" si="582"/>
        <v>4.7199999999999999E-2</v>
      </c>
      <c r="AF1900">
        <f t="shared" si="583"/>
        <v>0.4375</v>
      </c>
      <c r="AG1900">
        <f t="shared" si="584"/>
        <v>0.36215902495647129</v>
      </c>
      <c r="AH1900">
        <f t="shared" si="585"/>
        <v>0.42268041237113402</v>
      </c>
      <c r="AI1900">
        <f t="shared" si="586"/>
        <v>2.9702970297029702E-2</v>
      </c>
      <c r="AJ1900">
        <f t="shared" si="587"/>
        <v>1.9374234527087318E-3</v>
      </c>
      <c r="AK1900">
        <f t="shared" si="588"/>
        <v>1.0145446576623797E-3</v>
      </c>
      <c r="AL1900">
        <f t="shared" si="589"/>
        <v>0.43478260869565222</v>
      </c>
      <c r="AM1900">
        <f t="shared" si="590"/>
        <v>0.41754385964912283</v>
      </c>
      <c r="AN1900">
        <f t="shared" si="591"/>
        <v>0.2848101265822785</v>
      </c>
      <c r="AO1900">
        <f t="shared" si="592"/>
        <v>0.14975845410628019</v>
      </c>
    </row>
    <row r="1901" spans="1:41" x14ac:dyDescent="0.2">
      <c r="A1901" t="s">
        <v>146</v>
      </c>
      <c r="B1901" t="s">
        <v>23</v>
      </c>
      <c r="C1901">
        <v>2003</v>
      </c>
      <c r="D1901">
        <f t="shared" si="575"/>
        <v>0</v>
      </c>
      <c r="E1901">
        <v>52.1</v>
      </c>
      <c r="F1901">
        <v>28</v>
      </c>
      <c r="G1901">
        <v>56</v>
      </c>
      <c r="H1901">
        <v>0.1</v>
      </c>
      <c r="I1901">
        <v>20.268765720000001</v>
      </c>
      <c r="J1901">
        <v>80.94</v>
      </c>
      <c r="K1901">
        <v>54190</v>
      </c>
      <c r="L1901">
        <v>14.6</v>
      </c>
      <c r="M1901">
        <v>121</v>
      </c>
      <c r="N1901">
        <v>44</v>
      </c>
      <c r="O1901">
        <v>6.23</v>
      </c>
      <c r="P1901">
        <v>41</v>
      </c>
      <c r="Q1901">
        <v>1.6</v>
      </c>
      <c r="R1901">
        <v>215.85480000000001</v>
      </c>
      <c r="S1901">
        <v>1265687</v>
      </c>
      <c r="T1901">
        <v>12.3</v>
      </c>
      <c r="U1901">
        <v>12.2</v>
      </c>
      <c r="V1901">
        <v>0.26600000000000001</v>
      </c>
      <c r="W1901">
        <v>3</v>
      </c>
      <c r="X1901">
        <f t="shared" si="576"/>
        <v>3.7396121883656507E-2</v>
      </c>
      <c r="Y1901">
        <f t="shared" si="577"/>
        <v>3.111111111111111E-2</v>
      </c>
      <c r="Z1901">
        <f t="shared" si="578"/>
        <v>5.0391937290033603E-3</v>
      </c>
      <c r="AA1901">
        <f t="shared" si="579"/>
        <v>1.0404957746109609E-3</v>
      </c>
      <c r="AB1901">
        <f t="shared" si="593"/>
        <v>0.81571428571428573</v>
      </c>
      <c r="AC1901">
        <f t="shared" si="580"/>
        <v>0.25539275059736172</v>
      </c>
      <c r="AD1901">
        <f t="shared" si="581"/>
        <v>0.15758980301274622</v>
      </c>
      <c r="AE1901">
        <f t="shared" si="582"/>
        <v>4.8399999999999999E-2</v>
      </c>
      <c r="AF1901">
        <f t="shared" si="583"/>
        <v>0.42708333333333331</v>
      </c>
      <c r="AG1901">
        <f t="shared" si="584"/>
        <v>0.34010446894950669</v>
      </c>
      <c r="AH1901">
        <f t="shared" si="585"/>
        <v>0.40206185567010311</v>
      </c>
      <c r="AI1901">
        <f t="shared" si="586"/>
        <v>2.9702970297029702E-2</v>
      </c>
      <c r="AJ1901">
        <f t="shared" si="587"/>
        <v>1.7971934561231808E-3</v>
      </c>
      <c r="AK1901">
        <f t="shared" si="588"/>
        <v>9.7819990096913623E-4</v>
      </c>
      <c r="AL1901">
        <f t="shared" si="589"/>
        <v>0.44202898550724645</v>
      </c>
      <c r="AM1901">
        <f t="shared" si="590"/>
        <v>0.42456140350877192</v>
      </c>
      <c r="AN1901">
        <f t="shared" si="591"/>
        <v>0.28059071729957807</v>
      </c>
      <c r="AO1901">
        <f t="shared" si="592"/>
        <v>0.14492753623188406</v>
      </c>
    </row>
    <row r="1902" spans="1:41" x14ac:dyDescent="0.2">
      <c r="A1902" t="s">
        <v>146</v>
      </c>
      <c r="B1902" t="s">
        <v>23</v>
      </c>
      <c r="C1902">
        <v>2002</v>
      </c>
      <c r="D1902">
        <f t="shared" si="575"/>
        <v>0</v>
      </c>
      <c r="E1902">
        <v>51.4</v>
      </c>
      <c r="F1902">
        <v>282</v>
      </c>
      <c r="G1902">
        <v>57</v>
      </c>
      <c r="H1902">
        <v>0.1</v>
      </c>
      <c r="I1902">
        <v>17.587227179999999</v>
      </c>
      <c r="J1902">
        <v>80.94</v>
      </c>
      <c r="K1902">
        <v>31584</v>
      </c>
      <c r="L1902">
        <v>14.3</v>
      </c>
      <c r="M1902">
        <v>124</v>
      </c>
      <c r="N1902">
        <v>43</v>
      </c>
      <c r="O1902">
        <v>6.55</v>
      </c>
      <c r="P1902">
        <v>39</v>
      </c>
      <c r="Q1902">
        <v>1.6</v>
      </c>
      <c r="R1902">
        <v>177.828384</v>
      </c>
      <c r="S1902">
        <v>12262</v>
      </c>
      <c r="T1902">
        <v>12.5</v>
      </c>
      <c r="U1902">
        <v>12.5</v>
      </c>
      <c r="V1902">
        <v>0.26100000000000001</v>
      </c>
      <c r="W1902">
        <v>2.9</v>
      </c>
      <c r="X1902">
        <f t="shared" si="576"/>
        <v>0.38919667590027701</v>
      </c>
      <c r="Y1902">
        <f t="shared" si="577"/>
        <v>3.1666666666666669E-2</v>
      </c>
      <c r="Z1902">
        <f t="shared" si="578"/>
        <v>5.0391937290033603E-3</v>
      </c>
      <c r="AA1902">
        <f t="shared" si="579"/>
        <v>9.0283916745143792E-4</v>
      </c>
      <c r="AB1902">
        <f t="shared" si="593"/>
        <v>0.81571428571428573</v>
      </c>
      <c r="AC1902">
        <f t="shared" si="580"/>
        <v>0.14885264135204046</v>
      </c>
      <c r="AD1902">
        <f t="shared" si="581"/>
        <v>0.15411355735805332</v>
      </c>
      <c r="AE1902">
        <f t="shared" si="582"/>
        <v>4.9599999999999998E-2</v>
      </c>
      <c r="AF1902">
        <f t="shared" si="583"/>
        <v>0.41666666666666669</v>
      </c>
      <c r="AG1902">
        <f t="shared" si="584"/>
        <v>0.35867672663958211</v>
      </c>
      <c r="AH1902">
        <f t="shared" si="585"/>
        <v>0.38144329896907214</v>
      </c>
      <c r="AI1902">
        <f t="shared" si="586"/>
        <v>2.9702970297029702E-2</v>
      </c>
      <c r="AJ1902">
        <f t="shared" si="587"/>
        <v>1.4781024296910163E-3</v>
      </c>
      <c r="AK1902">
        <f t="shared" si="588"/>
        <v>9.4507960626258537E-6</v>
      </c>
      <c r="AL1902">
        <f t="shared" si="589"/>
        <v>0.44927536231884063</v>
      </c>
      <c r="AM1902">
        <f t="shared" si="590"/>
        <v>0.43508771929824563</v>
      </c>
      <c r="AN1902">
        <f t="shared" si="591"/>
        <v>0.27531645569620256</v>
      </c>
      <c r="AO1902">
        <f t="shared" si="592"/>
        <v>0.14009661835748793</v>
      </c>
    </row>
    <row r="1903" spans="1:41" x14ac:dyDescent="0.2">
      <c r="A1903" t="s">
        <v>146</v>
      </c>
      <c r="B1903" t="s">
        <v>23</v>
      </c>
      <c r="C1903">
        <v>2001</v>
      </c>
      <c r="D1903">
        <f t="shared" si="575"/>
        <v>0</v>
      </c>
      <c r="E1903">
        <v>56</v>
      </c>
      <c r="F1903">
        <v>283</v>
      </c>
      <c r="G1903">
        <v>57</v>
      </c>
      <c r="H1903">
        <v>0.11</v>
      </c>
      <c r="I1903">
        <v>1.817829717</v>
      </c>
      <c r="J1903">
        <v>80.94</v>
      </c>
      <c r="K1903">
        <v>61208</v>
      </c>
      <c r="L1903">
        <v>13.9</v>
      </c>
      <c r="M1903">
        <v>127</v>
      </c>
      <c r="N1903">
        <v>42</v>
      </c>
      <c r="O1903">
        <v>7.1</v>
      </c>
      <c r="P1903">
        <v>36</v>
      </c>
      <c r="Q1903">
        <v>1.6</v>
      </c>
      <c r="R1903">
        <v>165.25724700000001</v>
      </c>
      <c r="S1903">
        <v>11771976</v>
      </c>
      <c r="T1903">
        <v>12.7</v>
      </c>
      <c r="U1903">
        <v>12.7</v>
      </c>
      <c r="V1903">
        <v>0.255</v>
      </c>
      <c r="W1903">
        <v>2.9</v>
      </c>
      <c r="X1903">
        <f t="shared" si="576"/>
        <v>0.39058171745152354</v>
      </c>
      <c r="Y1903">
        <f t="shared" si="577"/>
        <v>3.1666666666666669E-2</v>
      </c>
      <c r="Z1903">
        <f t="shared" si="578"/>
        <v>5.5991041433370668E-3</v>
      </c>
      <c r="AA1903">
        <f t="shared" si="579"/>
        <v>9.3318170708065146E-5</v>
      </c>
      <c r="AB1903">
        <f t="shared" si="593"/>
        <v>0.81571428571428573</v>
      </c>
      <c r="AC1903">
        <f t="shared" si="580"/>
        <v>0.28846797340031954</v>
      </c>
      <c r="AD1903">
        <f t="shared" si="581"/>
        <v>0.14947856315179606</v>
      </c>
      <c r="AE1903">
        <f t="shared" si="582"/>
        <v>5.0799999999999998E-2</v>
      </c>
      <c r="AF1903">
        <f t="shared" si="583"/>
        <v>0.40625</v>
      </c>
      <c r="AG1903">
        <f t="shared" si="584"/>
        <v>0.39059779454439925</v>
      </c>
      <c r="AH1903">
        <f t="shared" si="585"/>
        <v>0.35051546391752575</v>
      </c>
      <c r="AI1903">
        <f t="shared" si="586"/>
        <v>2.9702970297029702E-2</v>
      </c>
      <c r="AJ1903">
        <f t="shared" si="587"/>
        <v>1.372614260394458E-3</v>
      </c>
      <c r="AK1903">
        <f t="shared" si="588"/>
        <v>9.0983172311956094E-3</v>
      </c>
      <c r="AL1903">
        <f t="shared" si="589"/>
        <v>0.45652173913043481</v>
      </c>
      <c r="AM1903">
        <f t="shared" si="590"/>
        <v>0.44210526315789472</v>
      </c>
      <c r="AN1903">
        <f t="shared" si="591"/>
        <v>0.26898734177215189</v>
      </c>
      <c r="AO1903">
        <f t="shared" si="592"/>
        <v>0.14009661835748793</v>
      </c>
    </row>
    <row r="1904" spans="1:41" x14ac:dyDescent="0.2">
      <c r="A1904" t="s">
        <v>146</v>
      </c>
      <c r="B1904" t="s">
        <v>23</v>
      </c>
      <c r="C1904">
        <v>2000</v>
      </c>
      <c r="D1904">
        <f t="shared" si="575"/>
        <v>0</v>
      </c>
      <c r="E1904">
        <v>50</v>
      </c>
      <c r="F1904">
        <v>284</v>
      </c>
      <c r="G1904">
        <v>58</v>
      </c>
      <c r="H1904">
        <v>0.1</v>
      </c>
      <c r="I1904">
        <v>13.35783844</v>
      </c>
      <c r="J1904">
        <v>80.94</v>
      </c>
      <c r="K1904">
        <v>21319</v>
      </c>
      <c r="L1904">
        <v>13.6</v>
      </c>
      <c r="M1904">
        <v>128</v>
      </c>
      <c r="N1904">
        <v>41</v>
      </c>
      <c r="O1904">
        <v>6.1</v>
      </c>
      <c r="P1904">
        <v>34</v>
      </c>
      <c r="Q1904">
        <v>1.5</v>
      </c>
      <c r="R1904">
        <v>158.455972</v>
      </c>
      <c r="S1904">
        <v>11352973</v>
      </c>
      <c r="T1904">
        <v>12.8</v>
      </c>
      <c r="U1904">
        <v>12.9</v>
      </c>
      <c r="V1904">
        <v>0.253</v>
      </c>
      <c r="W1904">
        <v>2.8</v>
      </c>
      <c r="X1904">
        <f t="shared" si="576"/>
        <v>0.39196675900277006</v>
      </c>
      <c r="Y1904">
        <f t="shared" si="577"/>
        <v>3.2222222222222222E-2</v>
      </c>
      <c r="Z1904">
        <f t="shared" si="578"/>
        <v>5.0391937290033603E-3</v>
      </c>
      <c r="AA1904">
        <f t="shared" si="579"/>
        <v>6.857237705915854E-4</v>
      </c>
      <c r="AB1904">
        <f t="shared" si="593"/>
        <v>0.81571428571428573</v>
      </c>
      <c r="AC1904">
        <f t="shared" si="580"/>
        <v>0.10047459033004529</v>
      </c>
      <c r="AD1904">
        <f t="shared" si="581"/>
        <v>0.14600231749710313</v>
      </c>
      <c r="AE1904">
        <f t="shared" si="582"/>
        <v>5.1200000000000002E-2</v>
      </c>
      <c r="AF1904">
        <f t="shared" si="583"/>
        <v>0.39583333333333331</v>
      </c>
      <c r="AG1904">
        <f t="shared" si="584"/>
        <v>0.33255948926291351</v>
      </c>
      <c r="AH1904">
        <f t="shared" si="585"/>
        <v>0.32989690721649484</v>
      </c>
      <c r="AI1904">
        <f t="shared" si="586"/>
        <v>2.772277227722772E-2</v>
      </c>
      <c r="AJ1904">
        <f t="shared" si="587"/>
        <v>1.3155427283100926E-3</v>
      </c>
      <c r="AK1904">
        <f t="shared" si="588"/>
        <v>8.7744775270225291E-3</v>
      </c>
      <c r="AL1904">
        <f t="shared" si="589"/>
        <v>0.46014492753623198</v>
      </c>
      <c r="AM1904">
        <f t="shared" si="590"/>
        <v>0.44912280701754387</v>
      </c>
      <c r="AN1904">
        <f t="shared" si="591"/>
        <v>0.2668776371308017</v>
      </c>
      <c r="AO1904">
        <f t="shared" si="592"/>
        <v>0.13526570048309178</v>
      </c>
    </row>
    <row r="1905" spans="1:41" x14ac:dyDescent="0.2">
      <c r="A1905" t="s">
        <v>147</v>
      </c>
      <c r="B1905" t="s">
        <v>23</v>
      </c>
      <c r="C1905">
        <v>2015</v>
      </c>
      <c r="D1905">
        <f t="shared" si="575"/>
        <v>0</v>
      </c>
      <c r="E1905">
        <v>54.5</v>
      </c>
      <c r="F1905">
        <v>344</v>
      </c>
      <c r="G1905">
        <v>483</v>
      </c>
      <c r="H1905">
        <v>4.5999999999999996</v>
      </c>
      <c r="I1905">
        <v>0</v>
      </c>
      <c r="J1905">
        <v>49</v>
      </c>
      <c r="K1905">
        <v>12423</v>
      </c>
      <c r="L1905">
        <v>25.4</v>
      </c>
      <c r="M1905">
        <v>747</v>
      </c>
      <c r="N1905">
        <v>49</v>
      </c>
      <c r="O1905">
        <v>5.93</v>
      </c>
      <c r="P1905">
        <v>49</v>
      </c>
      <c r="Q1905">
        <v>3.7</v>
      </c>
      <c r="R1905">
        <v>2655.1579769999998</v>
      </c>
      <c r="S1905">
        <v>181181744</v>
      </c>
      <c r="T1905">
        <v>9.8000000000000007</v>
      </c>
      <c r="U1905">
        <v>9.6999999999999993</v>
      </c>
      <c r="V1905">
        <v>0.52500000000000002</v>
      </c>
      <c r="W1905">
        <v>10</v>
      </c>
      <c r="X1905">
        <f t="shared" si="576"/>
        <v>0.47506925207756234</v>
      </c>
      <c r="Y1905">
        <f t="shared" si="577"/>
        <v>0.26833333333333331</v>
      </c>
      <c r="Z1905">
        <f t="shared" si="578"/>
        <v>0.25699888017917133</v>
      </c>
      <c r="AA1905">
        <f t="shared" si="579"/>
        <v>0</v>
      </c>
      <c r="AB1905">
        <f t="shared" si="593"/>
        <v>0.48979591836734693</v>
      </c>
      <c r="AC1905">
        <f t="shared" si="580"/>
        <v>5.8548517081952842E-2</v>
      </c>
      <c r="AD1905">
        <f t="shared" si="581"/>
        <v>0.28273464658169178</v>
      </c>
      <c r="AE1905">
        <f t="shared" si="582"/>
        <v>0.29880000000000001</v>
      </c>
      <c r="AF1905">
        <f t="shared" si="583"/>
        <v>0.47916666666666669</v>
      </c>
      <c r="AG1905">
        <f t="shared" si="584"/>
        <v>0.32269297736506092</v>
      </c>
      <c r="AH1905">
        <f t="shared" si="585"/>
        <v>0.4845360824742268</v>
      </c>
      <c r="AI1905">
        <f t="shared" si="586"/>
        <v>7.1287128712871295E-2</v>
      </c>
      <c r="AJ1905">
        <f t="shared" si="587"/>
        <v>2.2266115758140002E-2</v>
      </c>
      <c r="AK1905">
        <f t="shared" si="588"/>
        <v>0.14003200780894826</v>
      </c>
      <c r="AL1905">
        <f t="shared" si="589"/>
        <v>0.3514492753623189</v>
      </c>
      <c r="AM1905">
        <f t="shared" si="590"/>
        <v>0.33684210526315789</v>
      </c>
      <c r="AN1905">
        <f t="shared" si="591"/>
        <v>0.55379746835443044</v>
      </c>
      <c r="AO1905">
        <f t="shared" si="592"/>
        <v>0.48309178743961356</v>
      </c>
    </row>
    <row r="1906" spans="1:41" x14ac:dyDescent="0.2">
      <c r="A1906" t="s">
        <v>147</v>
      </c>
      <c r="B1906" t="s">
        <v>23</v>
      </c>
      <c r="C1906">
        <v>2014</v>
      </c>
      <c r="D1906">
        <f t="shared" si="575"/>
        <v>0</v>
      </c>
      <c r="E1906">
        <v>53.6</v>
      </c>
      <c r="F1906">
        <v>362</v>
      </c>
      <c r="G1906">
        <v>490</v>
      </c>
      <c r="H1906">
        <v>0.01</v>
      </c>
      <c r="I1906">
        <v>263.2111031</v>
      </c>
      <c r="J1906">
        <v>49</v>
      </c>
      <c r="K1906">
        <v>6855</v>
      </c>
      <c r="L1906">
        <v>24.7</v>
      </c>
      <c r="M1906">
        <v>759</v>
      </c>
      <c r="N1906">
        <v>49</v>
      </c>
      <c r="O1906">
        <v>3.67</v>
      </c>
      <c r="P1906">
        <v>49</v>
      </c>
      <c r="Q1906">
        <v>3.9</v>
      </c>
      <c r="R1906">
        <v>3221.678128</v>
      </c>
      <c r="S1906">
        <v>1764652</v>
      </c>
      <c r="T1906">
        <v>1.1000000000000001</v>
      </c>
      <c r="U1906">
        <v>9.9</v>
      </c>
      <c r="V1906">
        <v>0.52100000000000002</v>
      </c>
      <c r="W1906">
        <v>10</v>
      </c>
      <c r="X1906">
        <f t="shared" si="576"/>
        <v>0.5</v>
      </c>
      <c r="Y1906">
        <f t="shared" si="577"/>
        <v>0.2722222222222222</v>
      </c>
      <c r="Z1906">
        <f t="shared" si="578"/>
        <v>0</v>
      </c>
      <c r="AA1906">
        <f t="shared" si="579"/>
        <v>1.3511924918842073E-2</v>
      </c>
      <c r="AB1906">
        <f t="shared" si="593"/>
        <v>0.48979591836734693</v>
      </c>
      <c r="AC1906">
        <f t="shared" si="580"/>
        <v>3.2307017998614407E-2</v>
      </c>
      <c r="AD1906">
        <f t="shared" si="581"/>
        <v>0.27462340672074159</v>
      </c>
      <c r="AE1906">
        <f t="shared" si="582"/>
        <v>0.30359999999999998</v>
      </c>
      <c r="AF1906">
        <f t="shared" si="583"/>
        <v>0.47916666666666669</v>
      </c>
      <c r="AG1906">
        <f t="shared" si="584"/>
        <v>0.19152640742890306</v>
      </c>
      <c r="AH1906">
        <f t="shared" si="585"/>
        <v>0.4845360824742268</v>
      </c>
      <c r="AI1906">
        <f t="shared" si="586"/>
        <v>7.5247524752475245E-2</v>
      </c>
      <c r="AJ1906">
        <f t="shared" si="587"/>
        <v>2.7019955732885317E-2</v>
      </c>
      <c r="AK1906">
        <f t="shared" si="588"/>
        <v>1.3638407627117033E-3</v>
      </c>
      <c r="AL1906">
        <f t="shared" si="589"/>
        <v>3.6231884057971016E-2</v>
      </c>
      <c r="AM1906">
        <f t="shared" si="590"/>
        <v>0.34385964912280703</v>
      </c>
      <c r="AN1906">
        <f t="shared" si="591"/>
        <v>0.54957805907172996</v>
      </c>
      <c r="AO1906">
        <f t="shared" si="592"/>
        <v>0.48309178743961356</v>
      </c>
    </row>
    <row r="1907" spans="1:41" x14ac:dyDescent="0.2">
      <c r="A1907" t="s">
        <v>147</v>
      </c>
      <c r="B1907" t="s">
        <v>23</v>
      </c>
      <c r="C1907">
        <v>2013</v>
      </c>
      <c r="D1907">
        <f t="shared" si="575"/>
        <v>0</v>
      </c>
      <c r="E1907">
        <v>53.2</v>
      </c>
      <c r="F1907">
        <v>367</v>
      </c>
      <c r="G1907">
        <v>498</v>
      </c>
      <c r="H1907">
        <v>8.3000000000000007</v>
      </c>
      <c r="I1907">
        <v>194.20328789999999</v>
      </c>
      <c r="J1907">
        <v>46</v>
      </c>
      <c r="K1907">
        <v>52852</v>
      </c>
      <c r="L1907">
        <v>24.1</v>
      </c>
      <c r="M1907">
        <v>773</v>
      </c>
      <c r="N1907">
        <v>46</v>
      </c>
      <c r="O1907">
        <v>3.7</v>
      </c>
      <c r="P1907">
        <v>46</v>
      </c>
      <c r="Q1907">
        <v>3.9</v>
      </c>
      <c r="R1907">
        <v>2996.96432</v>
      </c>
      <c r="S1907">
        <v>17182933</v>
      </c>
      <c r="T1907">
        <v>1.4</v>
      </c>
      <c r="U1907">
        <v>1.2</v>
      </c>
      <c r="V1907">
        <v>0.51400000000000001</v>
      </c>
      <c r="W1907">
        <v>9.8000000000000007</v>
      </c>
      <c r="X1907">
        <f t="shared" si="576"/>
        <v>0.50692520775623273</v>
      </c>
      <c r="Y1907">
        <f t="shared" si="577"/>
        <v>0.27666666666666667</v>
      </c>
      <c r="Z1907">
        <f t="shared" si="578"/>
        <v>0.46416573348264284</v>
      </c>
      <c r="AA1907">
        <f t="shared" si="579"/>
        <v>9.9694131979688183E-3</v>
      </c>
      <c r="AB1907">
        <f t="shared" si="593"/>
        <v>0.45918367346938777</v>
      </c>
      <c r="AC1907">
        <f t="shared" si="580"/>
        <v>0.24908687312367156</v>
      </c>
      <c r="AD1907">
        <f t="shared" si="581"/>
        <v>0.26767091541135574</v>
      </c>
      <c r="AE1907">
        <f t="shared" si="582"/>
        <v>0.30919999999999997</v>
      </c>
      <c r="AF1907">
        <f t="shared" si="583"/>
        <v>0.44791666666666669</v>
      </c>
      <c r="AG1907">
        <f t="shared" si="584"/>
        <v>0.19326755658734765</v>
      </c>
      <c r="AH1907">
        <f t="shared" si="585"/>
        <v>0.45360824742268041</v>
      </c>
      <c r="AI1907">
        <f t="shared" si="586"/>
        <v>7.5247524752475245E-2</v>
      </c>
      <c r="AJ1907">
        <f t="shared" si="587"/>
        <v>2.5134314981250971E-2</v>
      </c>
      <c r="AK1907">
        <f t="shared" si="588"/>
        <v>1.328034627197397E-2</v>
      </c>
      <c r="AL1907">
        <f t="shared" si="589"/>
        <v>4.7101449275362313E-2</v>
      </c>
      <c r="AM1907">
        <f t="shared" si="590"/>
        <v>3.8596491228070171E-2</v>
      </c>
      <c r="AN1907">
        <f t="shared" si="591"/>
        <v>0.54219409282700426</v>
      </c>
      <c r="AO1907">
        <f t="shared" si="592"/>
        <v>0.4734299516908213</v>
      </c>
    </row>
    <row r="1908" spans="1:41" x14ac:dyDescent="0.2">
      <c r="A1908" t="s">
        <v>147</v>
      </c>
      <c r="B1908" t="s">
        <v>23</v>
      </c>
      <c r="C1908">
        <v>2012</v>
      </c>
      <c r="D1908">
        <f t="shared" si="575"/>
        <v>0</v>
      </c>
      <c r="E1908">
        <v>52.7</v>
      </c>
      <c r="F1908">
        <v>374</v>
      </c>
      <c r="G1908">
        <v>505</v>
      </c>
      <c r="H1908">
        <v>8.5399999999999991</v>
      </c>
      <c r="I1908">
        <v>204.7186256</v>
      </c>
      <c r="J1908">
        <v>42</v>
      </c>
      <c r="K1908">
        <v>6447</v>
      </c>
      <c r="L1908">
        <v>23.5</v>
      </c>
      <c r="M1908">
        <v>788</v>
      </c>
      <c r="N1908">
        <v>42</v>
      </c>
      <c r="O1908">
        <v>3.3</v>
      </c>
      <c r="P1908">
        <v>42</v>
      </c>
      <c r="Q1908">
        <v>4.4000000000000004</v>
      </c>
      <c r="R1908">
        <v>2755.297787</v>
      </c>
      <c r="S1908">
        <v>167297284</v>
      </c>
      <c r="T1908">
        <v>1.7</v>
      </c>
      <c r="U1908">
        <v>1.6</v>
      </c>
      <c r="V1908">
        <v>0.50700000000000001</v>
      </c>
      <c r="W1908">
        <v>9.6999999999999993</v>
      </c>
      <c r="X1908">
        <f t="shared" si="576"/>
        <v>0.5166204986149584</v>
      </c>
      <c r="Y1908">
        <f t="shared" si="577"/>
        <v>0.28055555555555556</v>
      </c>
      <c r="Z1908">
        <f t="shared" si="578"/>
        <v>0.47760358342665171</v>
      </c>
      <c r="AA1908">
        <f t="shared" si="579"/>
        <v>1.0509217377295892E-2</v>
      </c>
      <c r="AB1908">
        <f t="shared" si="593"/>
        <v>0.41836734693877553</v>
      </c>
      <c r="AC1908">
        <f t="shared" si="580"/>
        <v>3.0384149531300812E-2</v>
      </c>
      <c r="AD1908">
        <f t="shared" si="581"/>
        <v>0.26071842410196988</v>
      </c>
      <c r="AE1908">
        <f t="shared" si="582"/>
        <v>0.31519999999999998</v>
      </c>
      <c r="AF1908">
        <f t="shared" si="583"/>
        <v>0.40625</v>
      </c>
      <c r="AG1908">
        <f t="shared" si="584"/>
        <v>0.17005223447475332</v>
      </c>
      <c r="AH1908">
        <f t="shared" si="585"/>
        <v>0.41237113402061853</v>
      </c>
      <c r="AI1908">
        <f t="shared" si="586"/>
        <v>8.5148514851485169E-2</v>
      </c>
      <c r="AJ1908">
        <f t="shared" si="587"/>
        <v>2.3106418845331336E-2</v>
      </c>
      <c r="AK1908">
        <f t="shared" si="588"/>
        <v>0.12930096431044594</v>
      </c>
      <c r="AL1908">
        <f t="shared" si="589"/>
        <v>5.7971014492753624E-2</v>
      </c>
      <c r="AM1908">
        <f t="shared" si="590"/>
        <v>5.2631578947368418E-2</v>
      </c>
      <c r="AN1908">
        <f t="shared" si="591"/>
        <v>0.53481012658227856</v>
      </c>
      <c r="AO1908">
        <f t="shared" si="592"/>
        <v>0.46859903381642509</v>
      </c>
    </row>
    <row r="1909" spans="1:41" x14ac:dyDescent="0.2">
      <c r="A1909" t="s">
        <v>147</v>
      </c>
      <c r="B1909" t="s">
        <v>23</v>
      </c>
      <c r="C1909">
        <v>2011</v>
      </c>
      <c r="D1909">
        <f t="shared" si="575"/>
        <v>0</v>
      </c>
      <c r="E1909">
        <v>52.3</v>
      </c>
      <c r="F1909">
        <v>375</v>
      </c>
      <c r="G1909">
        <v>513</v>
      </c>
      <c r="H1909">
        <v>8.75</v>
      </c>
      <c r="I1909">
        <v>187.57331869999999</v>
      </c>
      <c r="J1909">
        <v>46</v>
      </c>
      <c r="K1909">
        <v>18843</v>
      </c>
      <c r="L1909">
        <v>22.8</v>
      </c>
      <c r="M1909">
        <v>802</v>
      </c>
      <c r="N1909">
        <v>48</v>
      </c>
      <c r="O1909">
        <v>3.69</v>
      </c>
      <c r="P1909">
        <v>48</v>
      </c>
      <c r="Q1909">
        <v>4.7</v>
      </c>
      <c r="R1909">
        <v>2527.9423000000002</v>
      </c>
      <c r="S1909">
        <v>16287776</v>
      </c>
      <c r="T1909">
        <v>11</v>
      </c>
      <c r="U1909">
        <v>1.9</v>
      </c>
      <c r="V1909">
        <v>0.5</v>
      </c>
      <c r="W1909">
        <v>9.6</v>
      </c>
      <c r="X1909">
        <f t="shared" si="576"/>
        <v>0.51800554016620504</v>
      </c>
      <c r="Y1909">
        <f t="shared" si="577"/>
        <v>0.28499999999999998</v>
      </c>
      <c r="Z1909">
        <f t="shared" si="578"/>
        <v>0.48936170212765961</v>
      </c>
      <c r="AA1909">
        <f t="shared" si="579"/>
        <v>9.6290641587772584E-3</v>
      </c>
      <c r="AB1909">
        <f t="shared" si="593"/>
        <v>0.45918367346938777</v>
      </c>
      <c r="AC1909">
        <f t="shared" si="580"/>
        <v>8.880541796468143E-2</v>
      </c>
      <c r="AD1909">
        <f t="shared" si="581"/>
        <v>0.25260718424101969</v>
      </c>
      <c r="AE1909">
        <f t="shared" si="582"/>
        <v>0.32079999999999997</v>
      </c>
      <c r="AF1909">
        <f t="shared" si="583"/>
        <v>0.46875</v>
      </c>
      <c r="AG1909">
        <f t="shared" si="584"/>
        <v>0.19268717353453277</v>
      </c>
      <c r="AH1909">
        <f t="shared" si="585"/>
        <v>0.47422680412371132</v>
      </c>
      <c r="AI1909">
        <f t="shared" si="586"/>
        <v>9.1089108910891101E-2</v>
      </c>
      <c r="AJ1909">
        <f t="shared" si="587"/>
        <v>2.1198610975354464E-2</v>
      </c>
      <c r="AK1909">
        <f t="shared" si="588"/>
        <v>1.2588495907970702E-2</v>
      </c>
      <c r="AL1909">
        <f t="shared" si="589"/>
        <v>0.39492753623188409</v>
      </c>
      <c r="AM1909">
        <f t="shared" si="590"/>
        <v>6.3157894736842093E-2</v>
      </c>
      <c r="AN1909">
        <f t="shared" si="591"/>
        <v>0.52742616033755274</v>
      </c>
      <c r="AO1909">
        <f t="shared" si="592"/>
        <v>0.46376811594202899</v>
      </c>
    </row>
    <row r="1910" spans="1:41" x14ac:dyDescent="0.2">
      <c r="A1910" t="s">
        <v>147</v>
      </c>
      <c r="B1910" t="s">
        <v>23</v>
      </c>
      <c r="C1910">
        <v>2010</v>
      </c>
      <c r="D1910">
        <f t="shared" si="575"/>
        <v>0</v>
      </c>
      <c r="E1910">
        <v>52</v>
      </c>
      <c r="F1910">
        <v>374</v>
      </c>
      <c r="G1910">
        <v>521</v>
      </c>
      <c r="H1910">
        <v>8.9</v>
      </c>
      <c r="I1910">
        <v>133.12308719999999</v>
      </c>
      <c r="J1910">
        <v>49</v>
      </c>
      <c r="K1910">
        <v>8491</v>
      </c>
      <c r="L1910">
        <v>22.2</v>
      </c>
      <c r="M1910">
        <v>817</v>
      </c>
      <c r="N1910">
        <v>54</v>
      </c>
      <c r="O1910">
        <v>3.47</v>
      </c>
      <c r="P1910">
        <v>54</v>
      </c>
      <c r="Q1910">
        <v>4.8</v>
      </c>
      <c r="R1910">
        <v>2327.3267000000001</v>
      </c>
      <c r="S1910">
        <v>158578261</v>
      </c>
      <c r="T1910">
        <v>11.3</v>
      </c>
      <c r="U1910">
        <v>11.2</v>
      </c>
      <c r="V1910">
        <v>0.49199999999999999</v>
      </c>
      <c r="W1910">
        <v>9.5</v>
      </c>
      <c r="X1910">
        <f t="shared" si="576"/>
        <v>0.5166204986149584</v>
      </c>
      <c r="Y1910">
        <f t="shared" si="577"/>
        <v>0.28944444444444445</v>
      </c>
      <c r="Z1910">
        <f t="shared" si="578"/>
        <v>0.49776035834266524</v>
      </c>
      <c r="AA1910">
        <f t="shared" si="579"/>
        <v>6.8338650536618117E-3</v>
      </c>
      <c r="AB1910">
        <f t="shared" si="593"/>
        <v>0.48979591836734693</v>
      </c>
      <c r="AC1910">
        <f t="shared" si="580"/>
        <v>4.0017343519509106E-2</v>
      </c>
      <c r="AD1910">
        <f t="shared" si="581"/>
        <v>0.24565469293163383</v>
      </c>
      <c r="AE1910">
        <f t="shared" si="582"/>
        <v>0.32679999999999998</v>
      </c>
      <c r="AF1910">
        <f t="shared" si="583"/>
        <v>0.53125</v>
      </c>
      <c r="AG1910">
        <f t="shared" si="584"/>
        <v>0.17991874637260591</v>
      </c>
      <c r="AH1910">
        <f t="shared" si="585"/>
        <v>0.53608247422680411</v>
      </c>
      <c r="AI1910">
        <f t="shared" si="586"/>
        <v>9.3069306930693069E-2</v>
      </c>
      <c r="AJ1910">
        <f t="shared" si="587"/>
        <v>1.9515185492334858E-2</v>
      </c>
      <c r="AK1910">
        <f t="shared" si="588"/>
        <v>0.12256219196514465</v>
      </c>
      <c r="AL1910">
        <f t="shared" si="589"/>
        <v>0.40579710144927544</v>
      </c>
      <c r="AM1910">
        <f t="shared" si="590"/>
        <v>0.38947368421052631</v>
      </c>
      <c r="AN1910">
        <f t="shared" si="591"/>
        <v>0.51898734177215189</v>
      </c>
      <c r="AO1910">
        <f t="shared" si="592"/>
        <v>0.45893719806763289</v>
      </c>
    </row>
    <row r="1911" spans="1:41" x14ac:dyDescent="0.2">
      <c r="A1911" t="s">
        <v>147</v>
      </c>
      <c r="B1911" t="s">
        <v>23</v>
      </c>
      <c r="C1911">
        <v>2009</v>
      </c>
      <c r="D1911">
        <f t="shared" si="575"/>
        <v>0</v>
      </c>
      <c r="E1911">
        <v>51.6</v>
      </c>
      <c r="F1911">
        <v>376</v>
      </c>
      <c r="G1911">
        <v>527</v>
      </c>
      <c r="H1911">
        <v>9.0500000000000007</v>
      </c>
      <c r="I1911">
        <v>14.5676468</v>
      </c>
      <c r="J1911">
        <v>63</v>
      </c>
      <c r="K1911">
        <v>1272</v>
      </c>
      <c r="L1911">
        <v>21.6</v>
      </c>
      <c r="M1911">
        <v>832</v>
      </c>
      <c r="N1911">
        <v>66</v>
      </c>
      <c r="O1911">
        <v>4.24</v>
      </c>
      <c r="P1911">
        <v>63</v>
      </c>
      <c r="Q1911">
        <v>4.9000000000000004</v>
      </c>
      <c r="R1911">
        <v>197.66142199999999</v>
      </c>
      <c r="S1911">
        <v>15442181</v>
      </c>
      <c r="T1911">
        <v>11.7</v>
      </c>
      <c r="U1911">
        <v>11.6</v>
      </c>
      <c r="V1911">
        <v>0.48699999999999999</v>
      </c>
      <c r="W1911">
        <v>9.3000000000000007</v>
      </c>
      <c r="X1911">
        <f t="shared" si="576"/>
        <v>0.51939058171745156</v>
      </c>
      <c r="Y1911">
        <f t="shared" si="577"/>
        <v>0.2927777777777778</v>
      </c>
      <c r="Z1911">
        <f t="shared" si="578"/>
        <v>0.50615901455767087</v>
      </c>
      <c r="AA1911">
        <f t="shared" si="579"/>
        <v>7.4782920434411562E-4</v>
      </c>
      <c r="AB1911">
        <f t="shared" si="593"/>
        <v>0.63265306122448983</v>
      </c>
      <c r="AC1911">
        <f t="shared" si="580"/>
        <v>5.9948252216247295E-3</v>
      </c>
      <c r="AD1911">
        <f t="shared" si="581"/>
        <v>0.23870220162224801</v>
      </c>
      <c r="AE1911">
        <f t="shared" si="582"/>
        <v>0.33279999999999998</v>
      </c>
      <c r="AF1911">
        <f t="shared" si="583"/>
        <v>0.65625</v>
      </c>
      <c r="AG1911">
        <f t="shared" si="584"/>
        <v>0.22460824143934996</v>
      </c>
      <c r="AH1911">
        <f t="shared" si="585"/>
        <v>0.62886597938144329</v>
      </c>
      <c r="AI1911">
        <f t="shared" si="586"/>
        <v>9.5049504950495065E-2</v>
      </c>
      <c r="AJ1911">
        <f t="shared" si="587"/>
        <v>1.6445273815636333E-3</v>
      </c>
      <c r="AK1911">
        <f t="shared" si="588"/>
        <v>1.1934951101250379E-2</v>
      </c>
      <c r="AL1911">
        <f t="shared" si="589"/>
        <v>0.4202898550724638</v>
      </c>
      <c r="AM1911">
        <f t="shared" si="590"/>
        <v>0.40350877192982454</v>
      </c>
      <c r="AN1911">
        <f t="shared" si="591"/>
        <v>0.51371308016877637</v>
      </c>
      <c r="AO1911">
        <f t="shared" si="592"/>
        <v>0.44927536231884063</v>
      </c>
    </row>
    <row r="1912" spans="1:41" x14ac:dyDescent="0.2">
      <c r="A1912" t="s">
        <v>147</v>
      </c>
      <c r="B1912" t="s">
        <v>23</v>
      </c>
      <c r="C1912">
        <v>2008</v>
      </c>
      <c r="D1912">
        <f t="shared" si="575"/>
        <v>0</v>
      </c>
      <c r="E1912">
        <v>59</v>
      </c>
      <c r="F1912">
        <v>386</v>
      </c>
      <c r="G1912">
        <v>536</v>
      </c>
      <c r="H1912">
        <v>9.3000000000000007</v>
      </c>
      <c r="I1912">
        <v>105.5910629</v>
      </c>
      <c r="J1912">
        <v>41</v>
      </c>
      <c r="K1912">
        <v>9960</v>
      </c>
      <c r="L1912">
        <v>21</v>
      </c>
      <c r="M1912">
        <v>848</v>
      </c>
      <c r="N1912">
        <v>6</v>
      </c>
      <c r="O1912">
        <v>4</v>
      </c>
      <c r="P1912">
        <v>53</v>
      </c>
      <c r="Q1912">
        <v>5</v>
      </c>
      <c r="R1912">
        <v>1383.893354</v>
      </c>
      <c r="S1912">
        <v>1534739</v>
      </c>
      <c r="T1912">
        <v>12</v>
      </c>
      <c r="U1912">
        <v>11.9</v>
      </c>
      <c r="V1912">
        <v>0.48099999999999998</v>
      </c>
      <c r="W1912">
        <v>9.1999999999999993</v>
      </c>
      <c r="X1912">
        <f t="shared" si="576"/>
        <v>0.53324099722991691</v>
      </c>
      <c r="Y1912">
        <f t="shared" si="577"/>
        <v>0.29777777777777775</v>
      </c>
      <c r="Z1912">
        <f t="shared" si="578"/>
        <v>0.52015677491601353</v>
      </c>
      <c r="AA1912">
        <f t="shared" si="579"/>
        <v>5.4205103705806806E-3</v>
      </c>
      <c r="AB1912">
        <f t="shared" si="593"/>
        <v>0.40816326530612246</v>
      </c>
      <c r="AC1912">
        <f t="shared" si="580"/>
        <v>4.6940612584420054E-2</v>
      </c>
      <c r="AD1912">
        <f t="shared" si="581"/>
        <v>0.23174971031286212</v>
      </c>
      <c r="AE1912">
        <f t="shared" si="582"/>
        <v>0.3392</v>
      </c>
      <c r="AF1912">
        <f t="shared" si="583"/>
        <v>3.125E-2</v>
      </c>
      <c r="AG1912">
        <f t="shared" si="584"/>
        <v>0.21067904817179336</v>
      </c>
      <c r="AH1912">
        <f t="shared" si="585"/>
        <v>0.52577319587628868</v>
      </c>
      <c r="AI1912">
        <f t="shared" si="586"/>
        <v>9.7029702970297033E-2</v>
      </c>
      <c r="AJ1912">
        <f t="shared" si="587"/>
        <v>1.1598554202510665E-2</v>
      </c>
      <c r="AK1912">
        <f t="shared" si="588"/>
        <v>1.1861452380840865E-3</v>
      </c>
      <c r="AL1912">
        <f t="shared" si="589"/>
        <v>0.4311594202898551</v>
      </c>
      <c r="AM1912">
        <f t="shared" si="590"/>
        <v>0.41403508771929826</v>
      </c>
      <c r="AN1912">
        <f t="shared" si="591"/>
        <v>0.5073839662447257</v>
      </c>
      <c r="AO1912">
        <f t="shared" si="592"/>
        <v>0.44444444444444442</v>
      </c>
    </row>
    <row r="1913" spans="1:41" x14ac:dyDescent="0.2">
      <c r="A1913" t="s">
        <v>147</v>
      </c>
      <c r="B1913" t="s">
        <v>23</v>
      </c>
      <c r="C1913">
        <v>2007</v>
      </c>
      <c r="D1913">
        <f t="shared" si="575"/>
        <v>0</v>
      </c>
      <c r="E1913">
        <v>55</v>
      </c>
      <c r="F1913">
        <v>388</v>
      </c>
      <c r="G1913">
        <v>542</v>
      </c>
      <c r="H1913">
        <v>9.5500000000000007</v>
      </c>
      <c r="I1913">
        <v>104.4746444</v>
      </c>
      <c r="J1913">
        <v>42</v>
      </c>
      <c r="K1913">
        <v>2613</v>
      </c>
      <c r="L1913">
        <v>2.4</v>
      </c>
      <c r="M1913">
        <v>863</v>
      </c>
      <c r="N1913">
        <v>54</v>
      </c>
      <c r="O1913">
        <v>4.47</v>
      </c>
      <c r="P1913">
        <v>42</v>
      </c>
      <c r="Q1913">
        <v>5.2</v>
      </c>
      <c r="R1913">
        <v>1136.829645</v>
      </c>
      <c r="S1913">
        <v>14641724</v>
      </c>
      <c r="T1913">
        <v>12.3</v>
      </c>
      <c r="U1913">
        <v>12.3</v>
      </c>
      <c r="V1913">
        <v>0.47699999999999998</v>
      </c>
      <c r="W1913">
        <v>9.1</v>
      </c>
      <c r="X1913">
        <f t="shared" si="576"/>
        <v>0.53601108033240996</v>
      </c>
      <c r="Y1913">
        <f t="shared" si="577"/>
        <v>0.30111111111111111</v>
      </c>
      <c r="Z1913">
        <f t="shared" si="578"/>
        <v>0.53415453527435619</v>
      </c>
      <c r="AA1913">
        <f t="shared" si="579"/>
        <v>5.3631990992386233E-3</v>
      </c>
      <c r="AB1913">
        <f t="shared" si="593"/>
        <v>0.41836734693877553</v>
      </c>
      <c r="AC1913">
        <f t="shared" si="580"/>
        <v>1.231484143404514E-2</v>
      </c>
      <c r="AD1913">
        <f t="shared" si="581"/>
        <v>1.6222479721900347E-2</v>
      </c>
      <c r="AE1913">
        <f t="shared" si="582"/>
        <v>0.34520000000000001</v>
      </c>
      <c r="AF1913">
        <f t="shared" si="583"/>
        <v>0.53125</v>
      </c>
      <c r="AG1913">
        <f t="shared" si="584"/>
        <v>0.23795705165409167</v>
      </c>
      <c r="AH1913">
        <f t="shared" si="585"/>
        <v>0.41237113402061853</v>
      </c>
      <c r="AI1913">
        <f t="shared" si="586"/>
        <v>0.100990099009901</v>
      </c>
      <c r="AJ1913">
        <f t="shared" si="587"/>
        <v>9.5253687490367538E-3</v>
      </c>
      <c r="AK1913">
        <f t="shared" si="588"/>
        <v>1.1316292623666039E-2</v>
      </c>
      <c r="AL1913">
        <f t="shared" si="589"/>
        <v>0.44202898550724645</v>
      </c>
      <c r="AM1913">
        <f t="shared" si="590"/>
        <v>0.42807017543859655</v>
      </c>
      <c r="AN1913">
        <f t="shared" si="591"/>
        <v>0.50316455696202533</v>
      </c>
      <c r="AO1913">
        <f t="shared" si="592"/>
        <v>0.43961352657004832</v>
      </c>
    </row>
    <row r="1914" spans="1:41" x14ac:dyDescent="0.2">
      <c r="A1914" t="s">
        <v>147</v>
      </c>
      <c r="B1914" t="s">
        <v>23</v>
      </c>
      <c r="C1914">
        <v>2006</v>
      </c>
      <c r="D1914">
        <f t="shared" si="575"/>
        <v>0</v>
      </c>
      <c r="E1914">
        <v>49.8</v>
      </c>
      <c r="F1914">
        <v>396</v>
      </c>
      <c r="G1914">
        <v>549</v>
      </c>
      <c r="H1914">
        <v>9.66</v>
      </c>
      <c r="I1914">
        <v>10.35779424</v>
      </c>
      <c r="J1914">
        <v>27</v>
      </c>
      <c r="K1914">
        <v>704</v>
      </c>
      <c r="L1914">
        <v>19.899999999999999</v>
      </c>
      <c r="M1914">
        <v>879</v>
      </c>
      <c r="N1914">
        <v>46</v>
      </c>
      <c r="O1914">
        <v>3.66</v>
      </c>
      <c r="P1914">
        <v>4</v>
      </c>
      <c r="Q1914">
        <v>5.3</v>
      </c>
      <c r="R1914">
        <v>119.743286</v>
      </c>
      <c r="S1914">
        <v>14261494</v>
      </c>
      <c r="T1914">
        <v>12.6</v>
      </c>
      <c r="U1914">
        <v>12.6</v>
      </c>
      <c r="V1914">
        <v>0.46600000000000003</v>
      </c>
      <c r="W1914">
        <v>9</v>
      </c>
      <c r="X1914">
        <f t="shared" si="576"/>
        <v>0.54709141274238227</v>
      </c>
      <c r="Y1914">
        <f t="shared" si="577"/>
        <v>0.30499999999999999</v>
      </c>
      <c r="Z1914">
        <f t="shared" si="578"/>
        <v>0.54031354983202695</v>
      </c>
      <c r="AA1914">
        <f t="shared" si="579"/>
        <v>5.3171669601841695E-4</v>
      </c>
      <c r="AB1914">
        <f t="shared" si="593"/>
        <v>0.26530612244897961</v>
      </c>
      <c r="AC1914">
        <f t="shared" si="580"/>
        <v>3.3178906886979637E-3</v>
      </c>
      <c r="AD1914">
        <f t="shared" si="581"/>
        <v>0.21900347624565469</v>
      </c>
      <c r="AE1914">
        <f t="shared" si="582"/>
        <v>0.35160000000000002</v>
      </c>
      <c r="AF1914">
        <f t="shared" si="583"/>
        <v>0.44791666666666669</v>
      </c>
      <c r="AG1914">
        <f t="shared" si="584"/>
        <v>0.19094602437608821</v>
      </c>
      <c r="AH1914">
        <f t="shared" si="585"/>
        <v>2.0618556701030927E-2</v>
      </c>
      <c r="AI1914">
        <f t="shared" si="586"/>
        <v>0.10297029702970298</v>
      </c>
      <c r="AJ1914">
        <f t="shared" si="587"/>
        <v>9.9069300511540415E-4</v>
      </c>
      <c r="AK1914">
        <f t="shared" si="588"/>
        <v>1.1022419857318949E-2</v>
      </c>
      <c r="AL1914">
        <f t="shared" si="589"/>
        <v>0.45289855072463769</v>
      </c>
      <c r="AM1914">
        <f t="shared" si="590"/>
        <v>0.43859649122807015</v>
      </c>
      <c r="AN1914">
        <f t="shared" si="591"/>
        <v>0.4915611814345992</v>
      </c>
      <c r="AO1914">
        <f t="shared" si="592"/>
        <v>0.43478260869565216</v>
      </c>
    </row>
    <row r="1915" spans="1:41" x14ac:dyDescent="0.2">
      <c r="A1915" t="s">
        <v>147</v>
      </c>
      <c r="B1915" t="s">
        <v>23</v>
      </c>
      <c r="C1915">
        <v>2005</v>
      </c>
      <c r="D1915">
        <f t="shared" si="575"/>
        <v>0</v>
      </c>
      <c r="E1915">
        <v>49.2</v>
      </c>
      <c r="F1915">
        <v>4</v>
      </c>
      <c r="G1915">
        <v>556</v>
      </c>
      <c r="H1915">
        <v>9.7100000000000009</v>
      </c>
      <c r="I1915">
        <v>6.4162527870000003</v>
      </c>
      <c r="J1915">
        <v>18</v>
      </c>
      <c r="K1915">
        <v>110927</v>
      </c>
      <c r="L1915">
        <v>19.3</v>
      </c>
      <c r="M1915">
        <v>893</v>
      </c>
      <c r="N1915">
        <v>45</v>
      </c>
      <c r="O1915">
        <v>4.1100000000000003</v>
      </c>
      <c r="P1915">
        <v>36</v>
      </c>
      <c r="Q1915">
        <v>5.4</v>
      </c>
      <c r="R1915">
        <v>87.893873799999994</v>
      </c>
      <c r="S1915">
        <v>138939478</v>
      </c>
      <c r="T1915">
        <v>12.9</v>
      </c>
      <c r="U1915">
        <v>12.9</v>
      </c>
      <c r="V1915">
        <v>0.46300000000000002</v>
      </c>
      <c r="W1915">
        <v>8.9</v>
      </c>
      <c r="X1915">
        <f t="shared" si="576"/>
        <v>4.1551246537396124E-3</v>
      </c>
      <c r="Y1915">
        <f t="shared" si="577"/>
        <v>0.30888888888888888</v>
      </c>
      <c r="Z1915">
        <f t="shared" si="578"/>
        <v>0.54311310190369544</v>
      </c>
      <c r="AA1915">
        <f t="shared" si="579"/>
        <v>3.2937792098123388E-4</v>
      </c>
      <c r="AB1915">
        <f t="shared" si="593"/>
        <v>0.17346938775510204</v>
      </c>
      <c r="AC1915">
        <f t="shared" si="580"/>
        <v>0.52278929037670308</v>
      </c>
      <c r="AD1915">
        <f t="shared" si="581"/>
        <v>0.21205098493626884</v>
      </c>
      <c r="AE1915">
        <f t="shared" si="582"/>
        <v>0.35720000000000002</v>
      </c>
      <c r="AF1915">
        <f t="shared" si="583"/>
        <v>0.4375</v>
      </c>
      <c r="AG1915">
        <f t="shared" si="584"/>
        <v>0.21706326175275684</v>
      </c>
      <c r="AH1915">
        <f t="shared" si="585"/>
        <v>0.35051546391752575</v>
      </c>
      <c r="AI1915">
        <f t="shared" si="586"/>
        <v>0.10495049504950496</v>
      </c>
      <c r="AJ1915">
        <f t="shared" si="587"/>
        <v>7.2343506447332276E-4</v>
      </c>
      <c r="AK1915">
        <f t="shared" si="588"/>
        <v>0.10738373816639067</v>
      </c>
      <c r="AL1915">
        <f t="shared" si="589"/>
        <v>0.46376811594202905</v>
      </c>
      <c r="AM1915">
        <f t="shared" si="590"/>
        <v>0.44912280701754387</v>
      </c>
      <c r="AN1915">
        <f t="shared" si="591"/>
        <v>0.48839662447257387</v>
      </c>
      <c r="AO1915">
        <f t="shared" si="592"/>
        <v>0.42995169082125606</v>
      </c>
    </row>
    <row r="1916" spans="1:41" x14ac:dyDescent="0.2">
      <c r="A1916" t="s">
        <v>147</v>
      </c>
      <c r="B1916" t="s">
        <v>23</v>
      </c>
      <c r="C1916">
        <v>2004</v>
      </c>
      <c r="D1916">
        <f t="shared" si="575"/>
        <v>0</v>
      </c>
      <c r="E1916">
        <v>48.5</v>
      </c>
      <c r="F1916">
        <v>47</v>
      </c>
      <c r="G1916">
        <v>563</v>
      </c>
      <c r="H1916">
        <v>9.76</v>
      </c>
      <c r="I1916">
        <v>57.225558149999998</v>
      </c>
      <c r="J1916">
        <v>80.94</v>
      </c>
      <c r="K1916">
        <v>31521</v>
      </c>
      <c r="L1916">
        <v>18.8</v>
      </c>
      <c r="M1916">
        <v>907</v>
      </c>
      <c r="N1916">
        <v>43</v>
      </c>
      <c r="O1916">
        <v>4.33</v>
      </c>
      <c r="P1916">
        <v>33</v>
      </c>
      <c r="Q1916">
        <v>5.4</v>
      </c>
      <c r="R1916">
        <v>648.81585199999995</v>
      </c>
      <c r="S1916">
        <v>135393616</v>
      </c>
      <c r="T1916">
        <v>13.2</v>
      </c>
      <c r="U1916">
        <v>13.2</v>
      </c>
      <c r="V1916">
        <v>0.44500000000000001</v>
      </c>
      <c r="W1916">
        <v>8.5</v>
      </c>
      <c r="X1916">
        <f t="shared" si="576"/>
        <v>6.3711911357340723E-2</v>
      </c>
      <c r="Y1916">
        <f t="shared" si="577"/>
        <v>0.31277777777777777</v>
      </c>
      <c r="Z1916">
        <f t="shared" si="578"/>
        <v>0.54591265397536393</v>
      </c>
      <c r="AA1916">
        <f t="shared" si="579"/>
        <v>2.9376703188233821E-3</v>
      </c>
      <c r="AB1916">
        <f t="shared" si="593"/>
        <v>0.81571428571428573</v>
      </c>
      <c r="AC1916">
        <f t="shared" si="580"/>
        <v>0.14855572783870527</v>
      </c>
      <c r="AD1916">
        <f t="shared" si="581"/>
        <v>0.20625724217844729</v>
      </c>
      <c r="AE1916">
        <f t="shared" si="582"/>
        <v>0.36280000000000001</v>
      </c>
      <c r="AF1916">
        <f t="shared" si="583"/>
        <v>0.41666666666666669</v>
      </c>
      <c r="AG1916">
        <f t="shared" si="584"/>
        <v>0.2298316889146837</v>
      </c>
      <c r="AH1916">
        <f t="shared" si="585"/>
        <v>0.31958762886597936</v>
      </c>
      <c r="AI1916">
        <f t="shared" si="586"/>
        <v>0.10495049504950496</v>
      </c>
      <c r="AJ1916">
        <f t="shared" si="587"/>
        <v>5.4302990974181599E-3</v>
      </c>
      <c r="AK1916">
        <f t="shared" si="588"/>
        <v>0.10464320671167898</v>
      </c>
      <c r="AL1916">
        <f t="shared" si="589"/>
        <v>0.47463768115942029</v>
      </c>
      <c r="AM1916">
        <f t="shared" si="590"/>
        <v>0.45964912280701753</v>
      </c>
      <c r="AN1916">
        <f t="shared" si="591"/>
        <v>0.46940928270042198</v>
      </c>
      <c r="AO1916">
        <f t="shared" si="592"/>
        <v>0.41062801932367149</v>
      </c>
    </row>
    <row r="1917" spans="1:41" x14ac:dyDescent="0.2">
      <c r="A1917" t="s">
        <v>147</v>
      </c>
      <c r="B1917" t="s">
        <v>23</v>
      </c>
      <c r="C1917">
        <v>2003</v>
      </c>
      <c r="D1917">
        <f t="shared" si="575"/>
        <v>0</v>
      </c>
      <c r="E1917">
        <v>48.1</v>
      </c>
      <c r="F1917">
        <v>41</v>
      </c>
      <c r="G1917">
        <v>567</v>
      </c>
      <c r="H1917">
        <v>9.75</v>
      </c>
      <c r="I1917">
        <v>30.195508490000002</v>
      </c>
      <c r="J1917">
        <v>80.94</v>
      </c>
      <c r="K1917">
        <v>141258</v>
      </c>
      <c r="L1917">
        <v>18.3</v>
      </c>
      <c r="M1917">
        <v>918</v>
      </c>
      <c r="N1917">
        <v>42</v>
      </c>
      <c r="O1917">
        <v>4.5</v>
      </c>
      <c r="P1917">
        <v>29</v>
      </c>
      <c r="Q1917">
        <v>5.4</v>
      </c>
      <c r="R1917">
        <v>512.65719000000001</v>
      </c>
      <c r="S1917">
        <v>131972533</v>
      </c>
      <c r="T1917">
        <v>13.5</v>
      </c>
      <c r="U1917">
        <v>13.6</v>
      </c>
      <c r="V1917">
        <v>0</v>
      </c>
      <c r="W1917">
        <v>8.1</v>
      </c>
      <c r="X1917">
        <f t="shared" si="576"/>
        <v>5.5401662049861494E-2</v>
      </c>
      <c r="Y1917">
        <f t="shared" si="577"/>
        <v>0.315</v>
      </c>
      <c r="Z1917">
        <f t="shared" si="578"/>
        <v>0.54535274356103025</v>
      </c>
      <c r="AA1917">
        <f t="shared" si="579"/>
        <v>1.5500844713535126E-3</v>
      </c>
      <c r="AB1917">
        <f t="shared" si="593"/>
        <v>0.81571428571428573</v>
      </c>
      <c r="AC1917">
        <f t="shared" si="580"/>
        <v>0.66573665185241038</v>
      </c>
      <c r="AD1917">
        <f t="shared" si="581"/>
        <v>0.20046349942062575</v>
      </c>
      <c r="AE1917">
        <f t="shared" si="582"/>
        <v>0.36720000000000003</v>
      </c>
      <c r="AF1917">
        <f t="shared" si="583"/>
        <v>0.40625</v>
      </c>
      <c r="AG1917">
        <f t="shared" si="584"/>
        <v>0.23969820081253626</v>
      </c>
      <c r="AH1917">
        <f t="shared" si="585"/>
        <v>0.27835051546391754</v>
      </c>
      <c r="AI1917">
        <f t="shared" si="586"/>
        <v>0.10495049504950496</v>
      </c>
      <c r="AJ1917">
        <f t="shared" si="587"/>
        <v>4.2877510535738461E-3</v>
      </c>
      <c r="AK1917">
        <f t="shared" si="588"/>
        <v>0.10199911464868289</v>
      </c>
      <c r="AL1917">
        <f t="shared" si="589"/>
        <v>0.48550724637681164</v>
      </c>
      <c r="AM1917">
        <f t="shared" si="590"/>
        <v>0.47368421052631576</v>
      </c>
      <c r="AN1917">
        <f t="shared" si="591"/>
        <v>0</v>
      </c>
      <c r="AO1917">
        <f t="shared" si="592"/>
        <v>0.39130434782608697</v>
      </c>
    </row>
    <row r="1918" spans="1:41" x14ac:dyDescent="0.2">
      <c r="A1918" t="s">
        <v>147</v>
      </c>
      <c r="B1918" t="s">
        <v>23</v>
      </c>
      <c r="C1918">
        <v>2002</v>
      </c>
      <c r="D1918">
        <f t="shared" si="575"/>
        <v>0</v>
      </c>
      <c r="E1918">
        <v>47.7</v>
      </c>
      <c r="F1918">
        <v>49</v>
      </c>
      <c r="G1918">
        <v>571</v>
      </c>
      <c r="H1918">
        <v>9.61</v>
      </c>
      <c r="I1918">
        <v>17.137754000000001</v>
      </c>
      <c r="J1918">
        <v>80.94</v>
      </c>
      <c r="K1918">
        <v>42007</v>
      </c>
      <c r="L1918">
        <v>17.8</v>
      </c>
      <c r="M1918">
        <v>928</v>
      </c>
      <c r="N1918">
        <v>4</v>
      </c>
      <c r="O1918">
        <v>2.4300000000000002</v>
      </c>
      <c r="P1918">
        <v>25</v>
      </c>
      <c r="Q1918">
        <v>5.3</v>
      </c>
      <c r="R1918">
        <v>459.45721170000002</v>
      </c>
      <c r="S1918">
        <v>12866671</v>
      </c>
      <c r="T1918">
        <v>13.8</v>
      </c>
      <c r="U1918">
        <v>13.8</v>
      </c>
      <c r="V1918">
        <v>0</v>
      </c>
      <c r="W1918">
        <v>7.7</v>
      </c>
      <c r="X1918">
        <f t="shared" si="576"/>
        <v>6.6481994459833799E-2</v>
      </c>
      <c r="Y1918">
        <f t="shared" si="577"/>
        <v>0.31722222222222224</v>
      </c>
      <c r="Z1918">
        <f t="shared" si="578"/>
        <v>0.53751399776035835</v>
      </c>
      <c r="AA1918">
        <f t="shared" si="579"/>
        <v>8.7976549088663973E-4</v>
      </c>
      <c r="AB1918">
        <f t="shared" si="593"/>
        <v>0.81571428571428573</v>
      </c>
      <c r="AC1918">
        <f t="shared" si="580"/>
        <v>0.19797533261382863</v>
      </c>
      <c r="AD1918">
        <f t="shared" si="581"/>
        <v>0.1946697566628042</v>
      </c>
      <c r="AE1918">
        <f t="shared" si="582"/>
        <v>0.37119999999999997</v>
      </c>
      <c r="AF1918">
        <f t="shared" si="583"/>
        <v>1.0416666666666666E-2</v>
      </c>
      <c r="AG1918">
        <f t="shared" si="584"/>
        <v>0.1195589088798607</v>
      </c>
      <c r="AH1918">
        <f t="shared" si="585"/>
        <v>0.23711340206185566</v>
      </c>
      <c r="AI1918">
        <f t="shared" si="586"/>
        <v>0.10297029702970298</v>
      </c>
      <c r="AJ1918">
        <f t="shared" si="587"/>
        <v>3.8413341290360228E-3</v>
      </c>
      <c r="AK1918">
        <f t="shared" si="588"/>
        <v>9.9443868415796631E-3</v>
      </c>
      <c r="AL1918">
        <f t="shared" si="589"/>
        <v>0.49637681159420299</v>
      </c>
      <c r="AM1918">
        <f t="shared" si="590"/>
        <v>0.48070175438596496</v>
      </c>
      <c r="AN1918">
        <f t="shared" si="591"/>
        <v>0</v>
      </c>
      <c r="AO1918">
        <f t="shared" si="592"/>
        <v>0.37198067632850246</v>
      </c>
    </row>
    <row r="1919" spans="1:41" x14ac:dyDescent="0.2">
      <c r="A1919" t="s">
        <v>147</v>
      </c>
      <c r="B1919" t="s">
        <v>23</v>
      </c>
      <c r="C1919">
        <v>2001</v>
      </c>
      <c r="D1919">
        <f t="shared" si="575"/>
        <v>0</v>
      </c>
      <c r="E1919">
        <v>47.4</v>
      </c>
      <c r="F1919">
        <v>48</v>
      </c>
      <c r="G1919">
        <v>574</v>
      </c>
      <c r="H1919">
        <v>9.58</v>
      </c>
      <c r="I1919">
        <v>15.830985</v>
      </c>
      <c r="J1919">
        <v>80.94</v>
      </c>
      <c r="K1919">
        <v>168107</v>
      </c>
      <c r="L1919">
        <v>17.3</v>
      </c>
      <c r="M1919">
        <v>936</v>
      </c>
      <c r="N1919">
        <v>36</v>
      </c>
      <c r="O1919">
        <v>3.25</v>
      </c>
      <c r="P1919">
        <v>27</v>
      </c>
      <c r="Q1919">
        <v>5.0999999999999996</v>
      </c>
      <c r="R1919">
        <v>351.79966660000002</v>
      </c>
      <c r="S1919">
        <v>125463434</v>
      </c>
      <c r="T1919">
        <v>14.1</v>
      </c>
      <c r="U1919">
        <v>14.1</v>
      </c>
      <c r="V1919">
        <v>0</v>
      </c>
      <c r="W1919">
        <v>8</v>
      </c>
      <c r="X1919">
        <f t="shared" si="576"/>
        <v>6.5096952908587261E-2</v>
      </c>
      <c r="Y1919">
        <f t="shared" si="577"/>
        <v>0.31888888888888889</v>
      </c>
      <c r="Z1919">
        <f t="shared" si="578"/>
        <v>0.53583426651735722</v>
      </c>
      <c r="AA1919">
        <f t="shared" si="579"/>
        <v>8.1268258896375972E-4</v>
      </c>
      <c r="AB1919">
        <f t="shared" si="593"/>
        <v>0.81571428571428573</v>
      </c>
      <c r="AC1919">
        <f t="shared" si="580"/>
        <v>0.79227365057521104</v>
      </c>
      <c r="AD1919">
        <f t="shared" si="581"/>
        <v>0.18887601390498263</v>
      </c>
      <c r="AE1919">
        <f t="shared" si="582"/>
        <v>0.37440000000000001</v>
      </c>
      <c r="AF1919">
        <f t="shared" si="583"/>
        <v>0.34375</v>
      </c>
      <c r="AG1919">
        <f t="shared" si="584"/>
        <v>0.16715031921067905</v>
      </c>
      <c r="AH1919">
        <f t="shared" si="585"/>
        <v>0.25773195876288657</v>
      </c>
      <c r="AI1919">
        <f t="shared" si="586"/>
        <v>9.9009900990099015E-2</v>
      </c>
      <c r="AJ1919">
        <f t="shared" si="587"/>
        <v>2.9379474788419572E-3</v>
      </c>
      <c r="AK1919">
        <f t="shared" si="588"/>
        <v>9.6968351874685346E-2</v>
      </c>
      <c r="AL1919">
        <f t="shared" si="589"/>
        <v>0.50724637681159424</v>
      </c>
      <c r="AM1919">
        <f t="shared" si="590"/>
        <v>0.49122807017543857</v>
      </c>
      <c r="AN1919">
        <f t="shared" si="591"/>
        <v>0</v>
      </c>
      <c r="AO1919">
        <f t="shared" si="592"/>
        <v>0.38647342995169082</v>
      </c>
    </row>
    <row r="1920" spans="1:41" x14ac:dyDescent="0.2">
      <c r="A1920" t="s">
        <v>147</v>
      </c>
      <c r="B1920" t="s">
        <v>23</v>
      </c>
      <c r="C1920">
        <v>2000</v>
      </c>
      <c r="D1920">
        <f t="shared" si="575"/>
        <v>0</v>
      </c>
      <c r="E1920">
        <v>47.1</v>
      </c>
      <c r="F1920">
        <v>45</v>
      </c>
      <c r="G1920">
        <v>576</v>
      </c>
      <c r="H1920">
        <v>9.23</v>
      </c>
      <c r="I1920">
        <v>22.481776060000001</v>
      </c>
      <c r="J1920">
        <v>80.94</v>
      </c>
      <c r="K1920">
        <v>212183</v>
      </c>
      <c r="L1920">
        <v>16.899999999999999</v>
      </c>
      <c r="M1920">
        <v>943</v>
      </c>
      <c r="N1920">
        <v>31</v>
      </c>
      <c r="O1920">
        <v>2.84</v>
      </c>
      <c r="P1920">
        <v>29</v>
      </c>
      <c r="Q1920">
        <v>4.9000000000000004</v>
      </c>
      <c r="R1920">
        <v>379.11932639999998</v>
      </c>
      <c r="S1920">
        <v>1223529</v>
      </c>
      <c r="T1920">
        <v>14.3</v>
      </c>
      <c r="U1920">
        <v>14.4</v>
      </c>
      <c r="V1920">
        <v>0</v>
      </c>
      <c r="W1920">
        <v>7.6</v>
      </c>
      <c r="X1920">
        <f t="shared" si="576"/>
        <v>6.0941828254847646E-2</v>
      </c>
      <c r="Y1920">
        <f t="shared" si="577"/>
        <v>0.32</v>
      </c>
      <c r="Z1920">
        <f t="shared" si="578"/>
        <v>0.51623740201567758</v>
      </c>
      <c r="AA1920">
        <f t="shared" si="579"/>
        <v>1.1541005169889477E-3</v>
      </c>
      <c r="AB1920">
        <f t="shared" si="593"/>
        <v>0.81571428571428573</v>
      </c>
      <c r="AC1920">
        <f t="shared" si="580"/>
        <v>1</v>
      </c>
      <c r="AD1920">
        <f t="shared" si="581"/>
        <v>0.18424101969872536</v>
      </c>
      <c r="AE1920">
        <f t="shared" si="582"/>
        <v>0.37719999999999998</v>
      </c>
      <c r="AF1920">
        <f t="shared" si="583"/>
        <v>0.29166666666666669</v>
      </c>
      <c r="AG1920">
        <f t="shared" si="584"/>
        <v>0.14335461404526986</v>
      </c>
      <c r="AH1920">
        <f t="shared" si="585"/>
        <v>0.27835051546391754</v>
      </c>
      <c r="AI1920">
        <f t="shared" si="586"/>
        <v>9.5049504950495065E-2</v>
      </c>
      <c r="AJ1920">
        <f t="shared" si="587"/>
        <v>3.1671949127142296E-3</v>
      </c>
      <c r="AK1920">
        <f t="shared" si="588"/>
        <v>9.4561675896650459E-4</v>
      </c>
      <c r="AL1920">
        <f t="shared" si="589"/>
        <v>0.51449275362318847</v>
      </c>
      <c r="AM1920">
        <f t="shared" si="590"/>
        <v>0.50175438596491229</v>
      </c>
      <c r="AN1920">
        <f t="shared" si="591"/>
        <v>0</v>
      </c>
      <c r="AO1920">
        <f t="shared" si="592"/>
        <v>0.3671497584541063</v>
      </c>
    </row>
    <row r="1921" spans="1:41" x14ac:dyDescent="0.2">
      <c r="A1921" t="s">
        <v>148</v>
      </c>
      <c r="B1921" t="s">
        <v>23</v>
      </c>
      <c r="C1921">
        <v>2013</v>
      </c>
      <c r="D1921">
        <f t="shared" si="575"/>
        <v>0</v>
      </c>
      <c r="E1921">
        <v>69.22</v>
      </c>
      <c r="F1921">
        <v>164.79</v>
      </c>
      <c r="G1921">
        <v>0</v>
      </c>
      <c r="H1921">
        <v>0.01</v>
      </c>
      <c r="I1921">
        <v>0</v>
      </c>
      <c r="J1921">
        <v>99</v>
      </c>
      <c r="K1921">
        <v>0</v>
      </c>
      <c r="L1921">
        <v>77.3</v>
      </c>
      <c r="M1921">
        <v>0</v>
      </c>
      <c r="N1921">
        <v>99</v>
      </c>
      <c r="O1921">
        <v>7.2</v>
      </c>
      <c r="P1921">
        <v>99</v>
      </c>
      <c r="Q1921">
        <v>0.1</v>
      </c>
      <c r="R1921">
        <v>7483.1580000000004</v>
      </c>
      <c r="S1921">
        <v>12753375</v>
      </c>
      <c r="T1921">
        <v>0.1</v>
      </c>
      <c r="U1921">
        <v>0.1</v>
      </c>
      <c r="V1921">
        <v>0.627</v>
      </c>
      <c r="X1921">
        <f t="shared" si="576"/>
        <v>0.22685595567867034</v>
      </c>
      <c r="Y1921">
        <f t="shared" si="577"/>
        <v>0</v>
      </c>
      <c r="Z1921">
        <f t="shared" si="578"/>
        <v>0</v>
      </c>
      <c r="AA1921">
        <f t="shared" si="579"/>
        <v>0</v>
      </c>
      <c r="AB1921">
        <f t="shared" si="593"/>
        <v>1</v>
      </c>
      <c r="AC1921">
        <f t="shared" si="580"/>
        <v>0</v>
      </c>
      <c r="AD1921">
        <f t="shared" si="581"/>
        <v>0.88412514484356897</v>
      </c>
      <c r="AE1921">
        <f t="shared" si="582"/>
        <v>0</v>
      </c>
      <c r="AF1921">
        <f t="shared" si="583"/>
        <v>1</v>
      </c>
      <c r="AG1921">
        <f t="shared" si="584"/>
        <v>0.39640162507254789</v>
      </c>
      <c r="AH1921">
        <f t="shared" si="585"/>
        <v>1</v>
      </c>
      <c r="AI1921">
        <f t="shared" si="586"/>
        <v>0</v>
      </c>
      <c r="AJ1921">
        <f t="shared" si="587"/>
        <v>6.2779307507622339E-2</v>
      </c>
      <c r="AK1921">
        <f t="shared" si="588"/>
        <v>9.8568224491433487E-3</v>
      </c>
      <c r="AL1921">
        <f t="shared" si="589"/>
        <v>0</v>
      </c>
      <c r="AM1921">
        <f t="shared" si="590"/>
        <v>0</v>
      </c>
      <c r="AN1921">
        <f t="shared" si="591"/>
        <v>0.66139240506329122</v>
      </c>
      <c r="AO1921">
        <f t="shared" si="592"/>
        <v>0</v>
      </c>
    </row>
    <row r="1922" spans="1:41" x14ac:dyDescent="0.2">
      <c r="A1922" t="s">
        <v>149</v>
      </c>
      <c r="B1922" t="s">
        <v>31</v>
      </c>
      <c r="C1922">
        <v>2015</v>
      </c>
      <c r="D1922">
        <f t="shared" si="575"/>
        <v>1</v>
      </c>
      <c r="E1922">
        <v>81.8</v>
      </c>
      <c r="F1922">
        <v>59</v>
      </c>
      <c r="G1922">
        <v>0</v>
      </c>
      <c r="H1922">
        <v>5.97</v>
      </c>
      <c r="I1922">
        <v>0</v>
      </c>
      <c r="J1922">
        <v>80.94</v>
      </c>
      <c r="K1922">
        <v>14</v>
      </c>
      <c r="L1922">
        <v>61.2</v>
      </c>
      <c r="M1922">
        <v>0</v>
      </c>
      <c r="N1922">
        <v>95</v>
      </c>
      <c r="O1922">
        <v>5.93</v>
      </c>
      <c r="P1922">
        <v>95</v>
      </c>
      <c r="Q1922">
        <v>0.1</v>
      </c>
      <c r="R1922">
        <v>7455.2465400000001</v>
      </c>
      <c r="S1922">
        <v>518867</v>
      </c>
      <c r="T1922">
        <v>0.8</v>
      </c>
      <c r="U1922">
        <v>0.7</v>
      </c>
      <c r="V1922">
        <v>0.94799999999999995</v>
      </c>
      <c r="W1922">
        <v>17.7</v>
      </c>
      <c r="X1922">
        <f t="shared" si="576"/>
        <v>8.0332409972299165E-2</v>
      </c>
      <c r="Y1922">
        <f t="shared" si="577"/>
        <v>0</v>
      </c>
      <c r="Z1922">
        <f t="shared" si="578"/>
        <v>0.33370660694288917</v>
      </c>
      <c r="AA1922">
        <f t="shared" si="579"/>
        <v>0</v>
      </c>
      <c r="AB1922">
        <f t="shared" si="593"/>
        <v>0.81571428571428573</v>
      </c>
      <c r="AC1922">
        <f t="shared" si="580"/>
        <v>6.5980780741152679E-5</v>
      </c>
      <c r="AD1922">
        <f t="shared" si="581"/>
        <v>0.69756662804171499</v>
      </c>
      <c r="AE1922">
        <f t="shared" si="582"/>
        <v>0</v>
      </c>
      <c r="AF1922">
        <f t="shared" si="583"/>
        <v>0.95833333333333337</v>
      </c>
      <c r="AG1922">
        <f t="shared" si="584"/>
        <v>0.32269297736506092</v>
      </c>
      <c r="AH1922">
        <f t="shared" si="585"/>
        <v>0.95876288659793818</v>
      </c>
      <c r="AI1922">
        <f t="shared" si="586"/>
        <v>0</v>
      </c>
      <c r="AJ1922">
        <f t="shared" si="587"/>
        <v>6.2545094101325499E-2</v>
      </c>
      <c r="AK1922">
        <f t="shared" si="588"/>
        <v>4.0099647314036302E-4</v>
      </c>
      <c r="AL1922">
        <f t="shared" si="589"/>
        <v>2.5362318840579715E-2</v>
      </c>
      <c r="AM1922">
        <f t="shared" si="590"/>
        <v>2.1052631578947368E-2</v>
      </c>
      <c r="AN1922">
        <f t="shared" si="591"/>
        <v>1</v>
      </c>
      <c r="AO1922">
        <f t="shared" si="592"/>
        <v>0.85507246376811596</v>
      </c>
    </row>
    <row r="1923" spans="1:41" x14ac:dyDescent="0.2">
      <c r="A1923" t="s">
        <v>149</v>
      </c>
      <c r="B1923" t="s">
        <v>31</v>
      </c>
      <c r="C1923">
        <v>2014</v>
      </c>
      <c r="D1923">
        <f t="shared" si="575"/>
        <v>1</v>
      </c>
      <c r="E1923">
        <v>81.599999999999994</v>
      </c>
      <c r="F1923">
        <v>61</v>
      </c>
      <c r="G1923">
        <v>0</v>
      </c>
      <c r="H1923">
        <v>6.06</v>
      </c>
      <c r="I1923">
        <v>177.6382878</v>
      </c>
      <c r="J1923">
        <v>80.94</v>
      </c>
      <c r="K1923">
        <v>3</v>
      </c>
      <c r="L1923">
        <v>6.8</v>
      </c>
      <c r="M1923">
        <v>0</v>
      </c>
      <c r="N1923">
        <v>93</v>
      </c>
      <c r="O1923">
        <v>9.7200000000000006</v>
      </c>
      <c r="P1923">
        <v>93</v>
      </c>
      <c r="Q1923">
        <v>0.1</v>
      </c>
      <c r="R1923">
        <v>975.49856</v>
      </c>
      <c r="S1923">
        <v>5137232</v>
      </c>
      <c r="T1923">
        <v>0.8</v>
      </c>
      <c r="U1923">
        <v>0.7</v>
      </c>
      <c r="V1923">
        <v>0.94499999999999995</v>
      </c>
      <c r="W1923">
        <v>17.7</v>
      </c>
      <c r="X1923">
        <f t="shared" si="576"/>
        <v>8.3102493074792241E-2</v>
      </c>
      <c r="Y1923">
        <f t="shared" si="577"/>
        <v>0</v>
      </c>
      <c r="Z1923">
        <f t="shared" si="578"/>
        <v>0.33874580067189247</v>
      </c>
      <c r="AA1923">
        <f t="shared" si="579"/>
        <v>9.1190499914183144E-3</v>
      </c>
      <c r="AB1923">
        <f t="shared" si="593"/>
        <v>0.81571428571428573</v>
      </c>
      <c r="AC1923">
        <f t="shared" si="580"/>
        <v>1.4138738730247004E-5</v>
      </c>
      <c r="AD1923">
        <f t="shared" si="581"/>
        <v>6.7207415990730018E-2</v>
      </c>
      <c r="AE1923">
        <f t="shared" si="582"/>
        <v>0</v>
      </c>
      <c r="AF1923">
        <f t="shared" si="583"/>
        <v>0.9375</v>
      </c>
      <c r="AG1923">
        <f t="shared" si="584"/>
        <v>0.54265815438189213</v>
      </c>
      <c r="AH1923">
        <f t="shared" si="585"/>
        <v>0.93814432989690721</v>
      </c>
      <c r="AI1923">
        <f t="shared" si="586"/>
        <v>0</v>
      </c>
      <c r="AJ1923">
        <f t="shared" si="587"/>
        <v>8.1715913773258708E-3</v>
      </c>
      <c r="AK1923">
        <f t="shared" si="588"/>
        <v>3.9704457500269385E-3</v>
      </c>
      <c r="AL1923">
        <f t="shared" si="589"/>
        <v>2.5362318840579715E-2</v>
      </c>
      <c r="AM1923">
        <f t="shared" si="590"/>
        <v>2.1052631578947368E-2</v>
      </c>
      <c r="AN1923">
        <f t="shared" si="591"/>
        <v>0.99683544303797467</v>
      </c>
      <c r="AO1923">
        <f t="shared" si="592"/>
        <v>0.85507246376811596</v>
      </c>
    </row>
    <row r="1924" spans="1:41" x14ac:dyDescent="0.2">
      <c r="A1924" t="s">
        <v>149</v>
      </c>
      <c r="B1924" t="s">
        <v>31</v>
      </c>
      <c r="C1924">
        <v>2013</v>
      </c>
      <c r="D1924">
        <f t="shared" si="575"/>
        <v>1</v>
      </c>
      <c r="E1924">
        <v>81.5</v>
      </c>
      <c r="F1924">
        <v>62</v>
      </c>
      <c r="G1924">
        <v>0</v>
      </c>
      <c r="H1924">
        <v>6.21</v>
      </c>
      <c r="I1924">
        <v>234.782883</v>
      </c>
      <c r="J1924">
        <v>80.94</v>
      </c>
      <c r="K1924">
        <v>8</v>
      </c>
      <c r="L1924">
        <v>6.3</v>
      </c>
      <c r="M1924">
        <v>0</v>
      </c>
      <c r="N1924">
        <v>94</v>
      </c>
      <c r="O1924">
        <v>9.39</v>
      </c>
      <c r="P1924">
        <v>94</v>
      </c>
      <c r="Q1924">
        <v>0.1</v>
      </c>
      <c r="R1924">
        <v>1291.4349999999999</v>
      </c>
      <c r="S1924">
        <v>579623</v>
      </c>
      <c r="T1924">
        <v>0.8</v>
      </c>
      <c r="U1924">
        <v>0.7</v>
      </c>
      <c r="V1924">
        <v>0.94199999999999995</v>
      </c>
      <c r="W1924">
        <v>17.5</v>
      </c>
      <c r="X1924">
        <f t="shared" si="576"/>
        <v>8.4487534626038779E-2</v>
      </c>
      <c r="Y1924">
        <f t="shared" si="577"/>
        <v>0</v>
      </c>
      <c r="Z1924">
        <f t="shared" si="578"/>
        <v>0.3471444568868981</v>
      </c>
      <c r="AA1924">
        <f t="shared" si="579"/>
        <v>1.205256408245068E-2</v>
      </c>
      <c r="AB1924">
        <f t="shared" si="593"/>
        <v>0.81571428571428573</v>
      </c>
      <c r="AC1924">
        <f t="shared" si="580"/>
        <v>3.7703303280658679E-5</v>
      </c>
      <c r="AD1924">
        <f t="shared" si="581"/>
        <v>6.1413673232908458E-2</v>
      </c>
      <c r="AE1924">
        <f t="shared" si="582"/>
        <v>0</v>
      </c>
      <c r="AF1924">
        <f t="shared" si="583"/>
        <v>0.94791666666666663</v>
      </c>
      <c r="AG1924">
        <f t="shared" si="584"/>
        <v>0.52350551363900177</v>
      </c>
      <c r="AH1924">
        <f t="shared" si="585"/>
        <v>0.94845360824742264</v>
      </c>
      <c r="AI1924">
        <f t="shared" si="586"/>
        <v>0</v>
      </c>
      <c r="AJ1924">
        <f t="shared" si="587"/>
        <v>1.0822708509345986E-2</v>
      </c>
      <c r="AK1924">
        <f t="shared" si="588"/>
        <v>4.4795366692355703E-4</v>
      </c>
      <c r="AL1924">
        <f t="shared" si="589"/>
        <v>2.5362318840579715E-2</v>
      </c>
      <c r="AM1924">
        <f t="shared" si="590"/>
        <v>2.1052631578947368E-2</v>
      </c>
      <c r="AN1924">
        <f t="shared" si="591"/>
        <v>0.99367088607594933</v>
      </c>
      <c r="AO1924">
        <f t="shared" si="592"/>
        <v>0.84541062801932365</v>
      </c>
    </row>
    <row r="1925" spans="1:41" x14ac:dyDescent="0.2">
      <c r="A1925" t="s">
        <v>149</v>
      </c>
      <c r="B1925" t="s">
        <v>31</v>
      </c>
      <c r="C1925">
        <v>2012</v>
      </c>
      <c r="D1925">
        <f t="shared" si="575"/>
        <v>1</v>
      </c>
      <c r="E1925">
        <v>81.3</v>
      </c>
      <c r="F1925">
        <v>61</v>
      </c>
      <c r="G1925">
        <v>0</v>
      </c>
      <c r="H1925">
        <v>6.21</v>
      </c>
      <c r="I1925">
        <v>2094.1909599999999</v>
      </c>
      <c r="J1925">
        <v>80.94</v>
      </c>
      <c r="K1925">
        <v>4</v>
      </c>
      <c r="L1925">
        <v>59.8</v>
      </c>
      <c r="M1925">
        <v>0</v>
      </c>
      <c r="N1925">
        <v>95</v>
      </c>
      <c r="O1925">
        <v>9.16</v>
      </c>
      <c r="P1925">
        <v>95</v>
      </c>
      <c r="Q1925">
        <v>0.1</v>
      </c>
      <c r="R1925">
        <v>11563.727000000001</v>
      </c>
      <c r="S1925">
        <v>518573</v>
      </c>
      <c r="T1925">
        <v>0.7</v>
      </c>
      <c r="U1925">
        <v>0.7</v>
      </c>
      <c r="V1925">
        <v>0.94099999999999995</v>
      </c>
      <c r="W1925">
        <v>17.600000000000001</v>
      </c>
      <c r="X1925">
        <f t="shared" si="576"/>
        <v>8.3102493074792241E-2</v>
      </c>
      <c r="Y1925">
        <f t="shared" si="577"/>
        <v>0</v>
      </c>
      <c r="Z1925">
        <f t="shared" si="578"/>
        <v>0.3471444568868981</v>
      </c>
      <c r="AA1925">
        <f t="shared" si="579"/>
        <v>0.10750515720640891</v>
      </c>
      <c r="AB1925">
        <f t="shared" si="593"/>
        <v>0.81571428571428573</v>
      </c>
      <c r="AC1925">
        <f t="shared" si="580"/>
        <v>1.8851651640329339E-5</v>
      </c>
      <c r="AD1925">
        <f t="shared" si="581"/>
        <v>0.6813441483198146</v>
      </c>
      <c r="AE1925">
        <f t="shared" si="582"/>
        <v>0</v>
      </c>
      <c r="AF1925">
        <f t="shared" si="583"/>
        <v>0.95833333333333337</v>
      </c>
      <c r="AG1925">
        <f t="shared" si="584"/>
        <v>0.51015670342426001</v>
      </c>
      <c r="AH1925">
        <f t="shared" si="585"/>
        <v>0.95876288659793818</v>
      </c>
      <c r="AI1925">
        <f t="shared" si="586"/>
        <v>0</v>
      </c>
      <c r="AJ1925">
        <f t="shared" si="587"/>
        <v>9.7020582063638075E-2</v>
      </c>
      <c r="AK1925">
        <f t="shared" si="588"/>
        <v>4.0076924595338134E-4</v>
      </c>
      <c r="AL1925">
        <f t="shared" si="589"/>
        <v>2.1739130434782608E-2</v>
      </c>
      <c r="AM1925">
        <f t="shared" si="590"/>
        <v>2.1052631578947368E-2</v>
      </c>
      <c r="AN1925">
        <f t="shared" si="591"/>
        <v>0.9926160337552743</v>
      </c>
      <c r="AO1925">
        <f t="shared" si="592"/>
        <v>0.85024154589371992</v>
      </c>
    </row>
    <row r="1926" spans="1:41" x14ac:dyDescent="0.2">
      <c r="A1926" t="s">
        <v>149</v>
      </c>
      <c r="B1926" t="s">
        <v>31</v>
      </c>
      <c r="C1926">
        <v>2011</v>
      </c>
      <c r="D1926">
        <f t="shared" si="575"/>
        <v>1</v>
      </c>
      <c r="E1926">
        <v>81.099999999999994</v>
      </c>
      <c r="F1926">
        <v>67</v>
      </c>
      <c r="G1926">
        <v>0</v>
      </c>
      <c r="H1926">
        <v>6.53</v>
      </c>
      <c r="I1926">
        <v>277.35505219999999</v>
      </c>
      <c r="J1926">
        <v>80.94</v>
      </c>
      <c r="K1926">
        <v>39</v>
      </c>
      <c r="L1926">
        <v>59.4</v>
      </c>
      <c r="M1926">
        <v>0</v>
      </c>
      <c r="N1926">
        <v>94</v>
      </c>
      <c r="O1926">
        <v>9.14</v>
      </c>
      <c r="P1926">
        <v>94</v>
      </c>
      <c r="Q1926">
        <v>0.1</v>
      </c>
      <c r="R1926">
        <v>1574.9861000000001</v>
      </c>
      <c r="S1926">
        <v>495388</v>
      </c>
      <c r="T1926">
        <v>0.7</v>
      </c>
      <c r="U1926">
        <v>0.7</v>
      </c>
      <c r="V1926">
        <v>0.93899999999999995</v>
      </c>
      <c r="W1926">
        <v>17.600000000000001</v>
      </c>
      <c r="X1926">
        <f t="shared" si="576"/>
        <v>9.141274238227147E-2</v>
      </c>
      <c r="Y1926">
        <f t="shared" si="577"/>
        <v>0</v>
      </c>
      <c r="Z1926">
        <f t="shared" si="578"/>
        <v>0.36506159014557676</v>
      </c>
      <c r="AA1926">
        <f t="shared" si="579"/>
        <v>1.4238003629216673E-2</v>
      </c>
      <c r="AB1926">
        <f t="shared" si="593"/>
        <v>0.81571428571428573</v>
      </c>
      <c r="AC1926">
        <f t="shared" si="580"/>
        <v>1.8380360349321104E-4</v>
      </c>
      <c r="AD1926">
        <f t="shared" si="581"/>
        <v>0.67670915411355737</v>
      </c>
      <c r="AE1926">
        <f t="shared" si="582"/>
        <v>0</v>
      </c>
      <c r="AF1926">
        <f t="shared" si="583"/>
        <v>0.94791666666666663</v>
      </c>
      <c r="AG1926">
        <f t="shared" si="584"/>
        <v>0.50899593731863035</v>
      </c>
      <c r="AH1926">
        <f t="shared" si="585"/>
        <v>0.94845360824742264</v>
      </c>
      <c r="AI1926">
        <f t="shared" si="586"/>
        <v>0</v>
      </c>
      <c r="AJ1926">
        <f t="shared" si="587"/>
        <v>1.3202070570313532E-2</v>
      </c>
      <c r="AK1926">
        <f t="shared" si="588"/>
        <v>3.828499863269518E-4</v>
      </c>
      <c r="AL1926">
        <f t="shared" si="589"/>
        <v>2.1739130434782608E-2</v>
      </c>
      <c r="AM1926">
        <f t="shared" si="590"/>
        <v>2.1052631578947368E-2</v>
      </c>
      <c r="AN1926">
        <f t="shared" si="591"/>
        <v>0.990506329113924</v>
      </c>
      <c r="AO1926">
        <f t="shared" si="592"/>
        <v>0.85024154589371992</v>
      </c>
    </row>
    <row r="1927" spans="1:41" x14ac:dyDescent="0.2">
      <c r="A1927" t="s">
        <v>149</v>
      </c>
      <c r="B1927" t="s">
        <v>31</v>
      </c>
      <c r="C1927">
        <v>2010</v>
      </c>
      <c r="D1927">
        <f t="shared" si="575"/>
        <v>1</v>
      </c>
      <c r="E1927">
        <v>81</v>
      </c>
      <c r="F1927">
        <v>66</v>
      </c>
      <c r="G1927">
        <v>0</v>
      </c>
      <c r="H1927">
        <v>6.59</v>
      </c>
      <c r="I1927">
        <v>15268.06445</v>
      </c>
      <c r="J1927">
        <v>80.94</v>
      </c>
      <c r="K1927">
        <v>3</v>
      </c>
      <c r="L1927">
        <v>58.9</v>
      </c>
      <c r="M1927">
        <v>0</v>
      </c>
      <c r="N1927">
        <v>93</v>
      </c>
      <c r="O1927">
        <v>9.26</v>
      </c>
      <c r="P1927">
        <v>93</v>
      </c>
      <c r="Q1927">
        <v>0.1</v>
      </c>
      <c r="R1927">
        <v>87646.753460000007</v>
      </c>
      <c r="S1927">
        <v>4889252</v>
      </c>
      <c r="T1927">
        <v>0.7</v>
      </c>
      <c r="U1927">
        <v>0.7</v>
      </c>
      <c r="V1927">
        <v>0.93600000000000005</v>
      </c>
      <c r="W1927">
        <v>17.399999999999999</v>
      </c>
      <c r="X1927">
        <f t="shared" si="576"/>
        <v>9.0027700831024932E-2</v>
      </c>
      <c r="Y1927">
        <f t="shared" si="577"/>
        <v>0</v>
      </c>
      <c r="Z1927">
        <f t="shared" si="578"/>
        <v>0.36842105263157898</v>
      </c>
      <c r="AA1927">
        <f t="shared" si="579"/>
        <v>0.78378509901257198</v>
      </c>
      <c r="AB1927">
        <f t="shared" si="593"/>
        <v>0.81571428571428573</v>
      </c>
      <c r="AC1927">
        <f t="shared" si="580"/>
        <v>1.4138738730247004E-5</v>
      </c>
      <c r="AD1927">
        <f t="shared" si="581"/>
        <v>0.67091541135573585</v>
      </c>
      <c r="AE1927">
        <f t="shared" si="582"/>
        <v>0</v>
      </c>
      <c r="AF1927">
        <f t="shared" si="583"/>
        <v>0.9375</v>
      </c>
      <c r="AG1927">
        <f t="shared" si="584"/>
        <v>0.5159605339524086</v>
      </c>
      <c r="AH1927">
        <f t="shared" si="585"/>
        <v>0.93814432989690721</v>
      </c>
      <c r="AI1927">
        <f t="shared" si="586"/>
        <v>0</v>
      </c>
      <c r="AJ1927">
        <f t="shared" si="587"/>
        <v>0.73545600566987324</v>
      </c>
      <c r="AK1927">
        <f t="shared" si="588"/>
        <v>3.7787865737421858E-3</v>
      </c>
      <c r="AL1927">
        <f t="shared" si="589"/>
        <v>2.1739130434782608E-2</v>
      </c>
      <c r="AM1927">
        <f t="shared" si="590"/>
        <v>2.1052631578947368E-2</v>
      </c>
      <c r="AN1927">
        <f t="shared" si="591"/>
        <v>0.98734177215189889</v>
      </c>
      <c r="AO1927">
        <f t="shared" si="592"/>
        <v>0.84057971014492749</v>
      </c>
    </row>
    <row r="1928" spans="1:41" x14ac:dyDescent="0.2">
      <c r="A1928" t="s">
        <v>149</v>
      </c>
      <c r="B1928" t="s">
        <v>31</v>
      </c>
      <c r="C1928">
        <v>2009</v>
      </c>
      <c r="D1928">
        <f t="shared" si="575"/>
        <v>1</v>
      </c>
      <c r="E1928">
        <v>89</v>
      </c>
      <c r="F1928">
        <v>67</v>
      </c>
      <c r="G1928">
        <v>0</v>
      </c>
      <c r="H1928">
        <v>6.68</v>
      </c>
      <c r="I1928">
        <v>142.3749426</v>
      </c>
      <c r="J1928">
        <v>80.94</v>
      </c>
      <c r="K1928">
        <v>2</v>
      </c>
      <c r="L1928">
        <v>58.5</v>
      </c>
      <c r="M1928">
        <v>0</v>
      </c>
      <c r="N1928">
        <v>94</v>
      </c>
      <c r="O1928">
        <v>9.49</v>
      </c>
      <c r="P1928">
        <v>94</v>
      </c>
      <c r="Q1928">
        <v>0.1</v>
      </c>
      <c r="R1928">
        <v>817.77680999999995</v>
      </c>
      <c r="S1928">
        <v>4828726</v>
      </c>
      <c r="T1928">
        <v>0.7</v>
      </c>
      <c r="U1928">
        <v>0.7</v>
      </c>
      <c r="V1928">
        <v>0.93600000000000005</v>
      </c>
      <c r="W1928">
        <v>17.399999999999999</v>
      </c>
      <c r="X1928">
        <f t="shared" si="576"/>
        <v>9.141274238227147E-2</v>
      </c>
      <c r="Y1928">
        <f t="shared" si="577"/>
        <v>0</v>
      </c>
      <c r="Z1928">
        <f t="shared" si="578"/>
        <v>0.37346024636058234</v>
      </c>
      <c r="AA1928">
        <f t="shared" si="579"/>
        <v>7.3088084510050813E-3</v>
      </c>
      <c r="AB1928">
        <f t="shared" si="593"/>
        <v>0.81571428571428573</v>
      </c>
      <c r="AC1928">
        <f t="shared" si="580"/>
        <v>9.4258258201646697E-6</v>
      </c>
      <c r="AD1928">
        <f t="shared" si="581"/>
        <v>0.66628041714947861</v>
      </c>
      <c r="AE1928">
        <f t="shared" si="582"/>
        <v>0</v>
      </c>
      <c r="AF1928">
        <f t="shared" si="583"/>
        <v>0.94791666666666663</v>
      </c>
      <c r="AG1928">
        <f t="shared" si="584"/>
        <v>0.52930934416715036</v>
      </c>
      <c r="AH1928">
        <f t="shared" si="585"/>
        <v>0.94845360824742264</v>
      </c>
      <c r="AI1928">
        <f t="shared" si="586"/>
        <v>0</v>
      </c>
      <c r="AJ1928">
        <f t="shared" si="587"/>
        <v>6.8481010147795488E-3</v>
      </c>
      <c r="AK1928">
        <f t="shared" si="588"/>
        <v>3.7320071427243175E-3</v>
      </c>
      <c r="AL1928">
        <f t="shared" si="589"/>
        <v>2.1739130434782608E-2</v>
      </c>
      <c r="AM1928">
        <f t="shared" si="590"/>
        <v>2.1052631578947368E-2</v>
      </c>
      <c r="AN1928">
        <f t="shared" si="591"/>
        <v>0.98734177215189889</v>
      </c>
      <c r="AO1928">
        <f t="shared" si="592"/>
        <v>0.84057971014492749</v>
      </c>
    </row>
    <row r="1929" spans="1:41" x14ac:dyDescent="0.2">
      <c r="A1929" t="s">
        <v>149</v>
      </c>
      <c r="B1929" t="s">
        <v>31</v>
      </c>
      <c r="C1929">
        <v>2008</v>
      </c>
      <c r="D1929">
        <f t="shared" si="575"/>
        <v>1</v>
      </c>
      <c r="E1929">
        <v>86</v>
      </c>
      <c r="F1929">
        <v>67</v>
      </c>
      <c r="G1929">
        <v>0</v>
      </c>
      <c r="H1929">
        <v>6.75</v>
      </c>
      <c r="I1929">
        <v>1707.130633</v>
      </c>
      <c r="J1929">
        <v>80.94</v>
      </c>
      <c r="K1929">
        <v>4</v>
      </c>
      <c r="L1929">
        <v>58</v>
      </c>
      <c r="M1929">
        <v>0</v>
      </c>
      <c r="N1929">
        <v>94</v>
      </c>
      <c r="O1929">
        <v>8.4</v>
      </c>
      <c r="P1929">
        <v>94</v>
      </c>
      <c r="Q1929">
        <v>0.1</v>
      </c>
      <c r="R1929">
        <v>9688.5961000000007</v>
      </c>
      <c r="S1929">
        <v>4768212</v>
      </c>
      <c r="T1929">
        <v>0.7</v>
      </c>
      <c r="U1929">
        <v>0.7</v>
      </c>
      <c r="V1929">
        <v>0.93600000000000005</v>
      </c>
      <c r="W1929">
        <v>17.600000000000001</v>
      </c>
      <c r="X1929">
        <f t="shared" si="576"/>
        <v>9.141274238227147E-2</v>
      </c>
      <c r="Y1929">
        <f t="shared" si="577"/>
        <v>0</v>
      </c>
      <c r="Z1929">
        <f t="shared" si="578"/>
        <v>0.37737961926091829</v>
      </c>
      <c r="AA1929">
        <f t="shared" si="579"/>
        <v>8.7635440405368456E-2</v>
      </c>
      <c r="AB1929">
        <f t="shared" si="593"/>
        <v>0.81571428571428573</v>
      </c>
      <c r="AC1929">
        <f t="shared" si="580"/>
        <v>1.8851651640329339E-5</v>
      </c>
      <c r="AD1929">
        <f t="shared" si="581"/>
        <v>0.66048667439165698</v>
      </c>
      <c r="AE1929">
        <f t="shared" si="582"/>
        <v>0</v>
      </c>
      <c r="AF1929">
        <f t="shared" si="583"/>
        <v>0.94791666666666663</v>
      </c>
      <c r="AG1929">
        <f t="shared" si="584"/>
        <v>0.46604759141033086</v>
      </c>
      <c r="AH1929">
        <f t="shared" si="585"/>
        <v>0.94845360824742264</v>
      </c>
      <c r="AI1929">
        <f t="shared" si="586"/>
        <v>0</v>
      </c>
      <c r="AJ1929">
        <f t="shared" si="587"/>
        <v>8.1285798023625788E-2</v>
      </c>
      <c r="AK1929">
        <f t="shared" si="588"/>
        <v>3.68523698628551E-3</v>
      </c>
      <c r="AL1929">
        <f t="shared" si="589"/>
        <v>2.1739130434782608E-2</v>
      </c>
      <c r="AM1929">
        <f t="shared" si="590"/>
        <v>2.1052631578947368E-2</v>
      </c>
      <c r="AN1929">
        <f t="shared" si="591"/>
        <v>0.98734177215189889</v>
      </c>
      <c r="AO1929">
        <f t="shared" si="592"/>
        <v>0.85024154589371992</v>
      </c>
    </row>
    <row r="1930" spans="1:41" x14ac:dyDescent="0.2">
      <c r="A1930" t="s">
        <v>149</v>
      </c>
      <c r="B1930" t="s">
        <v>31</v>
      </c>
      <c r="C1930">
        <v>2007</v>
      </c>
      <c r="D1930">
        <f t="shared" si="575"/>
        <v>1</v>
      </c>
      <c r="E1930">
        <v>85</v>
      </c>
      <c r="F1930">
        <v>67</v>
      </c>
      <c r="G1930">
        <v>0</v>
      </c>
      <c r="H1930">
        <v>6.6</v>
      </c>
      <c r="I1930">
        <v>14829.41215</v>
      </c>
      <c r="J1930">
        <v>80.94</v>
      </c>
      <c r="K1930">
        <v>0</v>
      </c>
      <c r="L1930">
        <v>57.5</v>
      </c>
      <c r="M1930">
        <v>0</v>
      </c>
      <c r="N1930">
        <v>93</v>
      </c>
      <c r="O1930">
        <v>8.58</v>
      </c>
      <c r="P1930">
        <v>93</v>
      </c>
      <c r="Q1930">
        <v>0.1</v>
      </c>
      <c r="R1930">
        <v>85128.657590000003</v>
      </c>
      <c r="S1930">
        <v>479153</v>
      </c>
      <c r="T1930">
        <v>0.7</v>
      </c>
      <c r="U1930">
        <v>0.7</v>
      </c>
      <c r="V1930">
        <v>0.93400000000000005</v>
      </c>
      <c r="W1930">
        <v>17.600000000000001</v>
      </c>
      <c r="X1930">
        <f t="shared" si="576"/>
        <v>9.141274238227147E-2</v>
      </c>
      <c r="Y1930">
        <f t="shared" si="577"/>
        <v>0</v>
      </c>
      <c r="Z1930">
        <f t="shared" si="578"/>
        <v>0.36898096304591266</v>
      </c>
      <c r="AA1930">
        <f t="shared" si="579"/>
        <v>0.76126691162126892</v>
      </c>
      <c r="AB1930">
        <f t="shared" si="593"/>
        <v>0.81571428571428573</v>
      </c>
      <c r="AC1930">
        <f t="shared" si="580"/>
        <v>0</v>
      </c>
      <c r="AD1930">
        <f t="shared" si="581"/>
        <v>0.65469293163383546</v>
      </c>
      <c r="AE1930">
        <f t="shared" si="582"/>
        <v>0</v>
      </c>
      <c r="AF1930">
        <f t="shared" si="583"/>
        <v>0.9375</v>
      </c>
      <c r="AG1930">
        <f t="shared" si="584"/>
        <v>0.47649448636099828</v>
      </c>
      <c r="AH1930">
        <f t="shared" si="585"/>
        <v>0.93814432989690721</v>
      </c>
      <c r="AI1930">
        <f t="shared" si="586"/>
        <v>0</v>
      </c>
      <c r="AJ1930">
        <f t="shared" si="587"/>
        <v>0.71432591032213144</v>
      </c>
      <c r="AK1930">
        <f t="shared" si="588"/>
        <v>3.7030225373971509E-4</v>
      </c>
      <c r="AL1930">
        <f t="shared" si="589"/>
        <v>2.1739130434782608E-2</v>
      </c>
      <c r="AM1930">
        <f t="shared" si="590"/>
        <v>2.1052631578947368E-2</v>
      </c>
      <c r="AN1930">
        <f t="shared" si="591"/>
        <v>0.98523206751054859</v>
      </c>
      <c r="AO1930">
        <f t="shared" si="592"/>
        <v>0.85024154589371992</v>
      </c>
    </row>
    <row r="1931" spans="1:41" x14ac:dyDescent="0.2">
      <c r="A1931" t="s">
        <v>149</v>
      </c>
      <c r="B1931" t="s">
        <v>31</v>
      </c>
      <c r="C1931">
        <v>2006</v>
      </c>
      <c r="D1931">
        <f t="shared" si="575"/>
        <v>1</v>
      </c>
      <c r="E1931">
        <v>84</v>
      </c>
      <c r="F1931">
        <v>7</v>
      </c>
      <c r="G1931">
        <v>0</v>
      </c>
      <c r="H1931">
        <v>6.47</v>
      </c>
      <c r="I1931">
        <v>12829.254080000001</v>
      </c>
      <c r="J1931">
        <v>80.94</v>
      </c>
      <c r="K1931">
        <v>0</v>
      </c>
      <c r="L1931">
        <v>57</v>
      </c>
      <c r="M1931">
        <v>0</v>
      </c>
      <c r="N1931">
        <v>94</v>
      </c>
      <c r="O1931">
        <v>8.43</v>
      </c>
      <c r="P1931">
        <v>94</v>
      </c>
      <c r="Q1931">
        <v>0.1</v>
      </c>
      <c r="R1931">
        <v>74114.697150000007</v>
      </c>
      <c r="S1931">
        <v>466677</v>
      </c>
      <c r="T1931">
        <v>0.8</v>
      </c>
      <c r="U1931">
        <v>0.7</v>
      </c>
      <c r="V1931">
        <v>0.93100000000000005</v>
      </c>
      <c r="W1931">
        <v>17.5</v>
      </c>
      <c r="X1931">
        <f t="shared" si="576"/>
        <v>8.3102493074792248E-3</v>
      </c>
      <c r="Y1931">
        <f t="shared" si="577"/>
        <v>0</v>
      </c>
      <c r="Z1931">
        <f t="shared" si="578"/>
        <v>0.36170212765957449</v>
      </c>
      <c r="AA1931">
        <f t="shared" si="579"/>
        <v>0.65858892672870817</v>
      </c>
      <c r="AB1931">
        <f t="shared" si="593"/>
        <v>0.81571428571428573</v>
      </c>
      <c r="AC1931">
        <f t="shared" si="580"/>
        <v>0</v>
      </c>
      <c r="AD1931">
        <f t="shared" si="581"/>
        <v>0.64889918887601394</v>
      </c>
      <c r="AE1931">
        <f t="shared" si="582"/>
        <v>0</v>
      </c>
      <c r="AF1931">
        <f t="shared" si="583"/>
        <v>0.94791666666666663</v>
      </c>
      <c r="AG1931">
        <f t="shared" si="584"/>
        <v>0.4677887405687754</v>
      </c>
      <c r="AH1931">
        <f t="shared" si="585"/>
        <v>0.94845360824742264</v>
      </c>
      <c r="AI1931">
        <f t="shared" si="586"/>
        <v>0</v>
      </c>
      <c r="AJ1931">
        <f t="shared" si="587"/>
        <v>0.62190447513131952</v>
      </c>
      <c r="AK1931">
        <f t="shared" si="588"/>
        <v>3.6065978304317272E-4</v>
      </c>
      <c r="AL1931">
        <f t="shared" si="589"/>
        <v>2.5362318840579715E-2</v>
      </c>
      <c r="AM1931">
        <f t="shared" si="590"/>
        <v>2.1052631578947368E-2</v>
      </c>
      <c r="AN1931">
        <f t="shared" si="591"/>
        <v>0.98206751054852326</v>
      </c>
      <c r="AO1931">
        <f t="shared" si="592"/>
        <v>0.84541062801932365</v>
      </c>
    </row>
    <row r="1932" spans="1:41" x14ac:dyDescent="0.2">
      <c r="A1932" t="s">
        <v>149</v>
      </c>
      <c r="B1932" t="s">
        <v>31</v>
      </c>
      <c r="C1932">
        <v>2005</v>
      </c>
      <c r="D1932">
        <f t="shared" si="575"/>
        <v>1</v>
      </c>
      <c r="E1932">
        <v>81</v>
      </c>
      <c r="F1932">
        <v>73</v>
      </c>
      <c r="G1932">
        <v>0</v>
      </c>
      <c r="H1932">
        <v>6.37</v>
      </c>
      <c r="I1932">
        <v>11792.53465</v>
      </c>
      <c r="J1932">
        <v>80.94</v>
      </c>
      <c r="K1932">
        <v>0</v>
      </c>
      <c r="L1932">
        <v>56.5</v>
      </c>
      <c r="M1932">
        <v>0</v>
      </c>
      <c r="N1932">
        <v>91</v>
      </c>
      <c r="O1932">
        <v>8.89</v>
      </c>
      <c r="P1932">
        <v>91</v>
      </c>
      <c r="Q1932">
        <v>0.1</v>
      </c>
      <c r="R1932">
        <v>66775.394400000005</v>
      </c>
      <c r="S1932">
        <v>4623291</v>
      </c>
      <c r="T1932">
        <v>0.8</v>
      </c>
      <c r="U1932">
        <v>0.7</v>
      </c>
      <c r="V1932">
        <v>0.92900000000000005</v>
      </c>
      <c r="W1932">
        <v>17.600000000000001</v>
      </c>
      <c r="X1932">
        <f t="shared" si="576"/>
        <v>9.9722991689750698E-2</v>
      </c>
      <c r="Y1932">
        <f t="shared" si="577"/>
        <v>0</v>
      </c>
      <c r="Z1932">
        <f t="shared" si="578"/>
        <v>0.3561030235162374</v>
      </c>
      <c r="AA1932">
        <f t="shared" si="579"/>
        <v>0.6053690019797785</v>
      </c>
      <c r="AB1932">
        <f t="shared" si="593"/>
        <v>0.81571428571428573</v>
      </c>
      <c r="AC1932">
        <f t="shared" si="580"/>
        <v>0</v>
      </c>
      <c r="AD1932">
        <f t="shared" si="581"/>
        <v>0.64310544611819243</v>
      </c>
      <c r="AE1932">
        <f t="shared" si="582"/>
        <v>0</v>
      </c>
      <c r="AF1932">
        <f t="shared" si="583"/>
        <v>0.91666666666666663</v>
      </c>
      <c r="AG1932">
        <f t="shared" si="584"/>
        <v>0.49448636099825893</v>
      </c>
      <c r="AH1932">
        <f t="shared" si="585"/>
        <v>0.91752577319587625</v>
      </c>
      <c r="AI1932">
        <f t="shared" si="586"/>
        <v>0</v>
      </c>
      <c r="AJ1932">
        <f t="shared" si="587"/>
        <v>0.56031819132813632</v>
      </c>
      <c r="AK1932">
        <f t="shared" si="588"/>
        <v>3.5732302136168969E-3</v>
      </c>
      <c r="AL1932">
        <f t="shared" si="589"/>
        <v>2.5362318840579715E-2</v>
      </c>
      <c r="AM1932">
        <f t="shared" si="590"/>
        <v>2.1052631578947368E-2</v>
      </c>
      <c r="AN1932">
        <f t="shared" si="591"/>
        <v>0.97995780590717307</v>
      </c>
      <c r="AO1932">
        <f t="shared" si="592"/>
        <v>0.85024154589371992</v>
      </c>
    </row>
    <row r="1933" spans="1:41" x14ac:dyDescent="0.2">
      <c r="A1933" t="s">
        <v>149</v>
      </c>
      <c r="B1933" t="s">
        <v>31</v>
      </c>
      <c r="C1933">
        <v>2004</v>
      </c>
      <c r="D1933">
        <f t="shared" ref="D1933:D1996" si="594">IF(B1933="Developing",0,1)</f>
        <v>1</v>
      </c>
      <c r="E1933">
        <v>79.8</v>
      </c>
      <c r="F1933">
        <v>77</v>
      </c>
      <c r="G1933">
        <v>0</v>
      </c>
      <c r="H1933">
        <v>6.22</v>
      </c>
      <c r="I1933">
        <v>1009.825011</v>
      </c>
      <c r="J1933">
        <v>80.94</v>
      </c>
      <c r="K1933">
        <v>7</v>
      </c>
      <c r="L1933">
        <v>55.9</v>
      </c>
      <c r="M1933">
        <v>0</v>
      </c>
      <c r="N1933">
        <v>92</v>
      </c>
      <c r="O1933">
        <v>9.44</v>
      </c>
      <c r="P1933">
        <v>92</v>
      </c>
      <c r="Q1933">
        <v>0.1</v>
      </c>
      <c r="R1933">
        <v>5757.2691599999998</v>
      </c>
      <c r="S1933">
        <v>459191</v>
      </c>
      <c r="T1933">
        <v>0.8</v>
      </c>
      <c r="U1933">
        <v>0.7</v>
      </c>
      <c r="V1933">
        <v>0.92400000000000004</v>
      </c>
      <c r="W1933">
        <v>17.5</v>
      </c>
      <c r="X1933">
        <f t="shared" si="576"/>
        <v>0.10526315789473684</v>
      </c>
      <c r="Y1933">
        <f t="shared" si="577"/>
        <v>0</v>
      </c>
      <c r="Z1933">
        <f t="shared" si="578"/>
        <v>0.34770436730123183</v>
      </c>
      <c r="AA1933">
        <f t="shared" si="579"/>
        <v>5.1839301492600562E-2</v>
      </c>
      <c r="AB1933">
        <f t="shared" si="593"/>
        <v>0.81571428571428573</v>
      </c>
      <c r="AC1933">
        <f t="shared" si="580"/>
        <v>3.299039037057634E-5</v>
      </c>
      <c r="AD1933">
        <f t="shared" si="581"/>
        <v>0.63615295480880651</v>
      </c>
      <c r="AE1933">
        <f t="shared" si="582"/>
        <v>0</v>
      </c>
      <c r="AF1933">
        <f t="shared" si="583"/>
        <v>0.92708333333333337</v>
      </c>
      <c r="AG1933">
        <f t="shared" si="584"/>
        <v>0.52640742890307601</v>
      </c>
      <c r="AH1933">
        <f t="shared" si="585"/>
        <v>0.92783505154639179</v>
      </c>
      <c r="AI1933">
        <f t="shared" si="586"/>
        <v>0</v>
      </c>
      <c r="AJ1933">
        <f t="shared" si="587"/>
        <v>4.8296858215966305E-2</v>
      </c>
      <c r="AK1933">
        <f t="shared" si="588"/>
        <v>3.5487399147261193E-4</v>
      </c>
      <c r="AL1933">
        <f t="shared" si="589"/>
        <v>2.5362318840579715E-2</v>
      </c>
      <c r="AM1933">
        <f t="shared" si="590"/>
        <v>2.1052631578947368E-2</v>
      </c>
      <c r="AN1933">
        <f t="shared" si="591"/>
        <v>0.97468354430379756</v>
      </c>
      <c r="AO1933">
        <f t="shared" si="592"/>
        <v>0.84541062801932365</v>
      </c>
    </row>
    <row r="1934" spans="1:41" x14ac:dyDescent="0.2">
      <c r="A1934" t="s">
        <v>149</v>
      </c>
      <c r="B1934" t="s">
        <v>31</v>
      </c>
      <c r="C1934">
        <v>2003</v>
      </c>
      <c r="D1934">
        <f t="shared" si="594"/>
        <v>1</v>
      </c>
      <c r="E1934">
        <v>79.400000000000006</v>
      </c>
      <c r="F1934">
        <v>78</v>
      </c>
      <c r="G1934">
        <v>0</v>
      </c>
      <c r="H1934">
        <v>6.04</v>
      </c>
      <c r="I1934">
        <v>880.7380617</v>
      </c>
      <c r="J1934">
        <v>80.94</v>
      </c>
      <c r="K1934">
        <v>8</v>
      </c>
      <c r="L1934">
        <v>55.3</v>
      </c>
      <c r="M1934">
        <v>0</v>
      </c>
      <c r="N1934">
        <v>92</v>
      </c>
      <c r="O1934">
        <v>9.85</v>
      </c>
      <c r="P1934">
        <v>92</v>
      </c>
      <c r="Q1934">
        <v>0.1</v>
      </c>
      <c r="R1934">
        <v>5111.65445</v>
      </c>
      <c r="S1934">
        <v>4564855</v>
      </c>
      <c r="T1934">
        <v>0.8</v>
      </c>
      <c r="U1934">
        <v>0.7</v>
      </c>
      <c r="V1934">
        <v>0.91800000000000004</v>
      </c>
      <c r="W1934">
        <v>17.100000000000001</v>
      </c>
      <c r="X1934">
        <f t="shared" si="576"/>
        <v>0.10664819944598337</v>
      </c>
      <c r="Y1934">
        <f t="shared" si="577"/>
        <v>0</v>
      </c>
      <c r="Z1934">
        <f t="shared" si="578"/>
        <v>0.33762597984322512</v>
      </c>
      <c r="AA1934">
        <f t="shared" si="579"/>
        <v>4.5212631316451854E-2</v>
      </c>
      <c r="AB1934">
        <f t="shared" si="593"/>
        <v>0.81571428571428573</v>
      </c>
      <c r="AC1934">
        <f t="shared" si="580"/>
        <v>3.7703303280658679E-5</v>
      </c>
      <c r="AD1934">
        <f t="shared" si="581"/>
        <v>0.6292004634994206</v>
      </c>
      <c r="AE1934">
        <f t="shared" si="582"/>
        <v>0</v>
      </c>
      <c r="AF1934">
        <f t="shared" si="583"/>
        <v>0.92708333333333337</v>
      </c>
      <c r="AG1934">
        <f t="shared" si="584"/>
        <v>0.5502031340684852</v>
      </c>
      <c r="AH1934">
        <f t="shared" si="585"/>
        <v>0.92783505154639179</v>
      </c>
      <c r="AI1934">
        <f t="shared" si="586"/>
        <v>0</v>
      </c>
      <c r="AJ1934">
        <f t="shared" si="587"/>
        <v>4.2879312147633068E-2</v>
      </c>
      <c r="AK1934">
        <f t="shared" si="588"/>
        <v>3.5280661051187282E-3</v>
      </c>
      <c r="AL1934">
        <f t="shared" si="589"/>
        <v>2.5362318840579715E-2</v>
      </c>
      <c r="AM1934">
        <f t="shared" si="590"/>
        <v>2.1052631578947368E-2</v>
      </c>
      <c r="AN1934">
        <f t="shared" si="591"/>
        <v>0.96835443037974689</v>
      </c>
      <c r="AO1934">
        <f t="shared" si="592"/>
        <v>0.82608695652173925</v>
      </c>
    </row>
    <row r="1935" spans="1:41" x14ac:dyDescent="0.2">
      <c r="A1935" t="s">
        <v>149</v>
      </c>
      <c r="B1935" t="s">
        <v>31</v>
      </c>
      <c r="C1935">
        <v>2002</v>
      </c>
      <c r="D1935">
        <f t="shared" si="594"/>
        <v>1</v>
      </c>
      <c r="E1935">
        <v>78.900000000000006</v>
      </c>
      <c r="F1935">
        <v>81</v>
      </c>
      <c r="G1935">
        <v>0</v>
      </c>
      <c r="H1935">
        <v>5.89</v>
      </c>
      <c r="I1935">
        <v>749.6823382</v>
      </c>
      <c r="J1935">
        <v>80.94</v>
      </c>
      <c r="K1935">
        <v>5</v>
      </c>
      <c r="L1935">
        <v>54.6</v>
      </c>
      <c r="M1935">
        <v>0</v>
      </c>
      <c r="N1935">
        <v>93</v>
      </c>
      <c r="O1935">
        <v>9.6199999999999992</v>
      </c>
      <c r="P1935">
        <v>93</v>
      </c>
      <c r="Q1935">
        <v>0.1</v>
      </c>
      <c r="R1935">
        <v>4361.1538</v>
      </c>
      <c r="S1935">
        <v>4538159</v>
      </c>
      <c r="T1935">
        <v>0.8</v>
      </c>
      <c r="U1935">
        <v>0.7</v>
      </c>
      <c r="V1935">
        <v>0.91600000000000004</v>
      </c>
      <c r="W1935">
        <v>17.100000000000001</v>
      </c>
      <c r="X1935">
        <f t="shared" si="576"/>
        <v>0.11080332409972299</v>
      </c>
      <c r="Y1935">
        <f t="shared" si="577"/>
        <v>0</v>
      </c>
      <c r="Z1935">
        <f t="shared" si="578"/>
        <v>0.32922732362821949</v>
      </c>
      <c r="AA1935">
        <f t="shared" si="579"/>
        <v>3.8484894244343031E-2</v>
      </c>
      <c r="AB1935">
        <f t="shared" si="593"/>
        <v>0.81571428571428573</v>
      </c>
      <c r="AC1935">
        <f t="shared" si="580"/>
        <v>2.3564564550411672E-5</v>
      </c>
      <c r="AD1935">
        <f t="shared" si="581"/>
        <v>0.62108922363847052</v>
      </c>
      <c r="AE1935">
        <f t="shared" si="582"/>
        <v>0</v>
      </c>
      <c r="AF1935">
        <f t="shared" si="583"/>
        <v>0.9375</v>
      </c>
      <c r="AG1935">
        <f t="shared" si="584"/>
        <v>0.53685432385374343</v>
      </c>
      <c r="AH1935">
        <f t="shared" si="585"/>
        <v>0.93814432989690721</v>
      </c>
      <c r="AI1935">
        <f t="shared" si="586"/>
        <v>0</v>
      </c>
      <c r="AJ1935">
        <f t="shared" si="587"/>
        <v>3.6581636796200884E-2</v>
      </c>
      <c r="AK1935">
        <f t="shared" si="588"/>
        <v>3.507433258235521E-3</v>
      </c>
      <c r="AL1935">
        <f t="shared" si="589"/>
        <v>2.5362318840579715E-2</v>
      </c>
      <c r="AM1935">
        <f t="shared" si="590"/>
        <v>2.1052631578947368E-2</v>
      </c>
      <c r="AN1935">
        <f t="shared" si="591"/>
        <v>0.9662447257383967</v>
      </c>
      <c r="AO1935">
        <f t="shared" si="592"/>
        <v>0.82608695652173925</v>
      </c>
    </row>
    <row r="1936" spans="1:41" x14ac:dyDescent="0.2">
      <c r="A1936" t="s">
        <v>149</v>
      </c>
      <c r="B1936" t="s">
        <v>31</v>
      </c>
      <c r="C1936">
        <v>2001</v>
      </c>
      <c r="D1936">
        <f t="shared" si="594"/>
        <v>1</v>
      </c>
      <c r="E1936">
        <v>78.8</v>
      </c>
      <c r="F1936">
        <v>82</v>
      </c>
      <c r="G1936">
        <v>0</v>
      </c>
      <c r="H1936">
        <v>5.49</v>
      </c>
      <c r="I1936">
        <v>6356.8272820000002</v>
      </c>
      <c r="J1936">
        <v>80.94</v>
      </c>
      <c r="K1936">
        <v>4</v>
      </c>
      <c r="L1936">
        <v>54</v>
      </c>
      <c r="M1936">
        <v>0</v>
      </c>
      <c r="N1936">
        <v>91</v>
      </c>
      <c r="O1936">
        <v>8.65</v>
      </c>
      <c r="P1936">
        <v>91</v>
      </c>
      <c r="Q1936">
        <v>0.1</v>
      </c>
      <c r="R1936">
        <v>38549.589339999999</v>
      </c>
      <c r="S1936">
        <v>4513751</v>
      </c>
      <c r="T1936">
        <v>0.8</v>
      </c>
      <c r="U1936">
        <v>0.7</v>
      </c>
      <c r="V1936">
        <v>0.91700000000000004</v>
      </c>
      <c r="W1936">
        <v>17.5</v>
      </c>
      <c r="X1936">
        <f t="shared" si="576"/>
        <v>0.11218836565096953</v>
      </c>
      <c r="Y1936">
        <f t="shared" si="577"/>
        <v>0</v>
      </c>
      <c r="Z1936">
        <f t="shared" si="578"/>
        <v>0.30683090705487126</v>
      </c>
      <c r="AA1936">
        <f t="shared" si="579"/>
        <v>0.32632731653344499</v>
      </c>
      <c r="AB1936">
        <f t="shared" si="593"/>
        <v>0.81571428571428573</v>
      </c>
      <c r="AC1936">
        <f t="shared" si="580"/>
        <v>1.8851651640329339E-5</v>
      </c>
      <c r="AD1936">
        <f t="shared" si="581"/>
        <v>0.61413673232908461</v>
      </c>
      <c r="AE1936">
        <f t="shared" si="582"/>
        <v>0</v>
      </c>
      <c r="AF1936">
        <f t="shared" si="583"/>
        <v>0.91666666666666663</v>
      </c>
      <c r="AG1936">
        <f t="shared" si="584"/>
        <v>0.48055716773070234</v>
      </c>
      <c r="AH1936">
        <f t="shared" si="585"/>
        <v>0.91752577319587625</v>
      </c>
      <c r="AI1936">
        <f t="shared" si="586"/>
        <v>0</v>
      </c>
      <c r="AJ1936">
        <f t="shared" si="587"/>
        <v>0.32346702164468316</v>
      </c>
      <c r="AK1936">
        <f t="shared" si="588"/>
        <v>3.4885687644265113E-3</v>
      </c>
      <c r="AL1936">
        <f t="shared" si="589"/>
        <v>2.5362318840579715E-2</v>
      </c>
      <c r="AM1936">
        <f t="shared" si="590"/>
        <v>2.1052631578947368E-2</v>
      </c>
      <c r="AN1936">
        <f t="shared" si="591"/>
        <v>0.96729957805907185</v>
      </c>
      <c r="AO1936">
        <f t="shared" si="592"/>
        <v>0.84541062801932365</v>
      </c>
    </row>
    <row r="1937" spans="1:41" x14ac:dyDescent="0.2">
      <c r="A1937" t="s">
        <v>149</v>
      </c>
      <c r="B1937" t="s">
        <v>31</v>
      </c>
      <c r="C1937">
        <v>2000</v>
      </c>
      <c r="D1937">
        <f t="shared" si="594"/>
        <v>1</v>
      </c>
      <c r="E1937">
        <v>78.5</v>
      </c>
      <c r="F1937">
        <v>85</v>
      </c>
      <c r="G1937">
        <v>0</v>
      </c>
      <c r="H1937">
        <v>5.67</v>
      </c>
      <c r="I1937">
        <v>6191.2119080000002</v>
      </c>
      <c r="J1937">
        <v>80.94</v>
      </c>
      <c r="K1937">
        <v>0</v>
      </c>
      <c r="L1937">
        <v>53.3</v>
      </c>
      <c r="M1937">
        <v>0</v>
      </c>
      <c r="N1937">
        <v>91</v>
      </c>
      <c r="O1937">
        <v>8.27</v>
      </c>
      <c r="P1937">
        <v>9</v>
      </c>
      <c r="Q1937">
        <v>0.1</v>
      </c>
      <c r="R1937">
        <v>38146.715389999998</v>
      </c>
      <c r="S1937">
        <v>449967</v>
      </c>
      <c r="T1937">
        <v>0.8</v>
      </c>
      <c r="U1937">
        <v>0.7</v>
      </c>
      <c r="V1937">
        <v>0.91100000000000003</v>
      </c>
      <c r="W1937">
        <v>17.100000000000001</v>
      </c>
      <c r="X1937">
        <f t="shared" si="576"/>
        <v>0.11634349030470914</v>
      </c>
      <c r="Y1937">
        <f t="shared" si="577"/>
        <v>0</v>
      </c>
      <c r="Z1937">
        <f t="shared" si="578"/>
        <v>0.31690929451287797</v>
      </c>
      <c r="AA1937">
        <f t="shared" si="579"/>
        <v>0.31782546204274076</v>
      </c>
      <c r="AB1937">
        <f t="shared" si="593"/>
        <v>0.81571428571428573</v>
      </c>
      <c r="AC1937">
        <f t="shared" si="580"/>
        <v>0</v>
      </c>
      <c r="AD1937">
        <f t="shared" si="581"/>
        <v>0.60602549246813442</v>
      </c>
      <c r="AE1937">
        <f t="shared" si="582"/>
        <v>0</v>
      </c>
      <c r="AF1937">
        <f t="shared" si="583"/>
        <v>0.91666666666666663</v>
      </c>
      <c r="AG1937">
        <f t="shared" si="584"/>
        <v>0.45850261172373763</v>
      </c>
      <c r="AH1937">
        <f t="shared" si="585"/>
        <v>7.2164948453608241E-2</v>
      </c>
      <c r="AI1937">
        <f t="shared" si="586"/>
        <v>0</v>
      </c>
      <c r="AJ1937">
        <f t="shared" si="587"/>
        <v>0.32008638587221699</v>
      </c>
      <c r="AK1937">
        <f t="shared" si="588"/>
        <v>3.4774493170145881E-4</v>
      </c>
      <c r="AL1937">
        <f t="shared" si="589"/>
        <v>2.5362318840579715E-2</v>
      </c>
      <c r="AM1937">
        <f t="shared" si="590"/>
        <v>2.1052631578947368E-2</v>
      </c>
      <c r="AN1937">
        <f t="shared" si="591"/>
        <v>0.96097046413502119</v>
      </c>
      <c r="AO1937">
        <f t="shared" si="592"/>
        <v>0.82608695652173925</v>
      </c>
    </row>
    <row r="1938" spans="1:41" x14ac:dyDescent="0.2">
      <c r="A1938" t="s">
        <v>150</v>
      </c>
      <c r="B1938" t="s">
        <v>23</v>
      </c>
      <c r="C1938">
        <v>2015</v>
      </c>
      <c r="D1938">
        <f t="shared" si="594"/>
        <v>0</v>
      </c>
      <c r="E1938">
        <v>76.599999999999994</v>
      </c>
      <c r="F1938">
        <v>99</v>
      </c>
      <c r="G1938">
        <v>1</v>
      </c>
      <c r="H1938">
        <v>4.5999999999999996</v>
      </c>
      <c r="I1938">
        <v>0</v>
      </c>
      <c r="J1938">
        <v>99</v>
      </c>
      <c r="K1938">
        <v>0</v>
      </c>
      <c r="L1938">
        <v>54.6</v>
      </c>
      <c r="M1938">
        <v>1</v>
      </c>
      <c r="N1938">
        <v>99</v>
      </c>
      <c r="O1938">
        <v>5.93</v>
      </c>
      <c r="P1938">
        <v>99</v>
      </c>
      <c r="Q1938">
        <v>0.1</v>
      </c>
      <c r="R1938">
        <v>16627.36433</v>
      </c>
      <c r="S1938">
        <v>12753375</v>
      </c>
      <c r="T1938">
        <v>7.1</v>
      </c>
      <c r="U1938">
        <v>6.9</v>
      </c>
      <c r="V1938">
        <v>0.79500000000000004</v>
      </c>
      <c r="W1938">
        <v>13.7</v>
      </c>
      <c r="X1938">
        <f t="shared" si="576"/>
        <v>0.13573407202216067</v>
      </c>
      <c r="Y1938">
        <f t="shared" si="577"/>
        <v>5.5555555555555556E-4</v>
      </c>
      <c r="Z1938">
        <f t="shared" si="578"/>
        <v>0.25699888017917133</v>
      </c>
      <c r="AA1938">
        <f t="shared" si="579"/>
        <v>0</v>
      </c>
      <c r="AB1938">
        <f t="shared" si="593"/>
        <v>1</v>
      </c>
      <c r="AC1938">
        <f t="shared" si="580"/>
        <v>0</v>
      </c>
      <c r="AD1938">
        <f t="shared" si="581"/>
        <v>0.62108922363847052</v>
      </c>
      <c r="AE1938">
        <f t="shared" si="582"/>
        <v>4.0000000000000002E-4</v>
      </c>
      <c r="AF1938">
        <f t="shared" si="583"/>
        <v>1</v>
      </c>
      <c r="AG1938">
        <f t="shared" si="584"/>
        <v>0.32269297736506092</v>
      </c>
      <c r="AH1938">
        <f t="shared" si="585"/>
        <v>1</v>
      </c>
      <c r="AI1938">
        <f t="shared" si="586"/>
        <v>0</v>
      </c>
      <c r="AJ1938">
        <f t="shared" si="587"/>
        <v>0.13951107691095485</v>
      </c>
      <c r="AK1938">
        <f t="shared" si="588"/>
        <v>9.8568224491433487E-3</v>
      </c>
      <c r="AL1938">
        <f t="shared" si="589"/>
        <v>0.25362318840579712</v>
      </c>
      <c r="AM1938">
        <f t="shared" si="590"/>
        <v>0.2385964912280702</v>
      </c>
      <c r="AN1938">
        <f t="shared" si="591"/>
        <v>0.83860759493670889</v>
      </c>
      <c r="AO1938">
        <f t="shared" si="592"/>
        <v>0.66183574879227047</v>
      </c>
    </row>
    <row r="1939" spans="1:41" x14ac:dyDescent="0.2">
      <c r="A1939" t="s">
        <v>150</v>
      </c>
      <c r="B1939" t="s">
        <v>23</v>
      </c>
      <c r="C1939">
        <v>2014</v>
      </c>
      <c r="D1939">
        <f t="shared" si="594"/>
        <v>0</v>
      </c>
      <c r="E1939">
        <v>76.400000000000006</v>
      </c>
      <c r="F1939">
        <v>11</v>
      </c>
      <c r="G1939">
        <v>1</v>
      </c>
      <c r="H1939">
        <v>0.4</v>
      </c>
      <c r="I1939">
        <v>166.19137280000001</v>
      </c>
      <c r="J1939">
        <v>99</v>
      </c>
      <c r="K1939">
        <v>0</v>
      </c>
      <c r="L1939">
        <v>53.5</v>
      </c>
      <c r="M1939">
        <v>1</v>
      </c>
      <c r="N1939">
        <v>99</v>
      </c>
      <c r="O1939">
        <v>3.55</v>
      </c>
      <c r="P1939">
        <v>99</v>
      </c>
      <c r="Q1939">
        <v>0.1</v>
      </c>
      <c r="R1939">
        <v>2458.45226</v>
      </c>
      <c r="S1939">
        <v>12753375</v>
      </c>
      <c r="T1939">
        <v>7.1</v>
      </c>
      <c r="U1939">
        <v>6.9</v>
      </c>
      <c r="V1939">
        <v>0.79600000000000004</v>
      </c>
      <c r="W1939">
        <v>13.7</v>
      </c>
      <c r="X1939">
        <f t="shared" si="576"/>
        <v>1.3850415512465374E-2</v>
      </c>
      <c r="Y1939">
        <f t="shared" si="577"/>
        <v>5.5555555555555556E-4</v>
      </c>
      <c r="Z1939">
        <f t="shared" si="578"/>
        <v>2.1836506159014561E-2</v>
      </c>
      <c r="AA1939">
        <f t="shared" si="579"/>
        <v>8.5314233517715648E-3</v>
      </c>
      <c r="AB1939">
        <f t="shared" si="593"/>
        <v>1</v>
      </c>
      <c r="AC1939">
        <f t="shared" si="580"/>
        <v>0</v>
      </c>
      <c r="AD1939">
        <f t="shared" si="581"/>
        <v>0.60834298957126309</v>
      </c>
      <c r="AE1939">
        <f t="shared" si="582"/>
        <v>4.0000000000000002E-4</v>
      </c>
      <c r="AF1939">
        <f t="shared" si="583"/>
        <v>1</v>
      </c>
      <c r="AG1939">
        <f t="shared" si="584"/>
        <v>0.18456181079512476</v>
      </c>
      <c r="AH1939">
        <f t="shared" si="585"/>
        <v>1</v>
      </c>
      <c r="AI1939">
        <f t="shared" si="586"/>
        <v>0</v>
      </c>
      <c r="AJ1939">
        <f t="shared" si="587"/>
        <v>2.0615499272415849E-2</v>
      </c>
      <c r="AK1939">
        <f t="shared" si="588"/>
        <v>9.8568224491433487E-3</v>
      </c>
      <c r="AL1939">
        <f t="shared" si="589"/>
        <v>0.25362318840579712</v>
      </c>
      <c r="AM1939">
        <f t="shared" si="590"/>
        <v>0.2385964912280702</v>
      </c>
      <c r="AN1939">
        <f t="shared" si="591"/>
        <v>0.83966244725738404</v>
      </c>
      <c r="AO1939">
        <f t="shared" si="592"/>
        <v>0.66183574879227047</v>
      </c>
    </row>
    <row r="1940" spans="1:41" x14ac:dyDescent="0.2">
      <c r="A1940" t="s">
        <v>150</v>
      </c>
      <c r="B1940" t="s">
        <v>23</v>
      </c>
      <c r="C1940">
        <v>2013</v>
      </c>
      <c r="D1940">
        <f t="shared" si="594"/>
        <v>0</v>
      </c>
      <c r="E1940">
        <v>76.2</v>
      </c>
      <c r="F1940">
        <v>12</v>
      </c>
      <c r="G1940">
        <v>1</v>
      </c>
      <c r="H1940">
        <v>0.46</v>
      </c>
      <c r="I1940">
        <v>1154.8934730000001</v>
      </c>
      <c r="J1940">
        <v>98</v>
      </c>
      <c r="K1940">
        <v>0</v>
      </c>
      <c r="L1940">
        <v>52.8</v>
      </c>
      <c r="M1940">
        <v>1</v>
      </c>
      <c r="N1940">
        <v>99</v>
      </c>
      <c r="O1940">
        <v>2.76</v>
      </c>
      <c r="P1940">
        <v>98</v>
      </c>
      <c r="Q1940">
        <v>0.1</v>
      </c>
      <c r="R1940">
        <v>21268.756399999998</v>
      </c>
      <c r="S1940">
        <v>12753375</v>
      </c>
      <c r="T1940">
        <v>7</v>
      </c>
      <c r="U1940">
        <v>6.8</v>
      </c>
      <c r="V1940">
        <v>0.79600000000000004</v>
      </c>
      <c r="W1940">
        <v>13.7</v>
      </c>
      <c r="X1940">
        <f t="shared" si="576"/>
        <v>1.5235457063711912E-2</v>
      </c>
      <c r="Y1940">
        <f t="shared" si="577"/>
        <v>5.5555555555555556E-4</v>
      </c>
      <c r="Z1940">
        <f t="shared" si="578"/>
        <v>2.51959686450168E-2</v>
      </c>
      <c r="AA1940">
        <f t="shared" si="579"/>
        <v>5.9286381587436786E-2</v>
      </c>
      <c r="AB1940">
        <f t="shared" si="593"/>
        <v>0.98979591836734693</v>
      </c>
      <c r="AC1940">
        <f t="shared" si="580"/>
        <v>0</v>
      </c>
      <c r="AD1940">
        <f t="shared" si="581"/>
        <v>0.6002317497103129</v>
      </c>
      <c r="AE1940">
        <f t="shared" si="582"/>
        <v>4.0000000000000002E-4</v>
      </c>
      <c r="AF1940">
        <f t="shared" si="583"/>
        <v>1</v>
      </c>
      <c r="AG1940">
        <f t="shared" si="584"/>
        <v>0.13871154962275101</v>
      </c>
      <c r="AH1940">
        <f t="shared" si="585"/>
        <v>0.98969072164948457</v>
      </c>
      <c r="AI1940">
        <f t="shared" si="586"/>
        <v>0</v>
      </c>
      <c r="AJ1940">
        <f t="shared" si="587"/>
        <v>0.17845838553163598</v>
      </c>
      <c r="AK1940">
        <f t="shared" si="588"/>
        <v>9.8568224491433487E-3</v>
      </c>
      <c r="AL1940">
        <f t="shared" si="589"/>
        <v>0.25000000000000006</v>
      </c>
      <c r="AM1940">
        <f t="shared" si="590"/>
        <v>0.23508771929824562</v>
      </c>
      <c r="AN1940">
        <f t="shared" si="591"/>
        <v>0.83966244725738404</v>
      </c>
      <c r="AO1940">
        <f t="shared" si="592"/>
        <v>0.66183574879227047</v>
      </c>
    </row>
    <row r="1941" spans="1:41" x14ac:dyDescent="0.2">
      <c r="A1941" t="s">
        <v>150</v>
      </c>
      <c r="B1941" t="s">
        <v>23</v>
      </c>
      <c r="C1941">
        <v>2012</v>
      </c>
      <c r="D1941">
        <f t="shared" si="594"/>
        <v>0</v>
      </c>
      <c r="E1941">
        <v>76</v>
      </c>
      <c r="F1941">
        <v>14</v>
      </c>
      <c r="G1941">
        <v>1</v>
      </c>
      <c r="H1941">
        <v>0.51</v>
      </c>
      <c r="I1941">
        <v>1055.835493</v>
      </c>
      <c r="J1941">
        <v>98</v>
      </c>
      <c r="K1941">
        <v>13</v>
      </c>
      <c r="L1941">
        <v>52.3</v>
      </c>
      <c r="M1941">
        <v>1</v>
      </c>
      <c r="N1941">
        <v>99</v>
      </c>
      <c r="O1941">
        <v>2.52</v>
      </c>
      <c r="P1941">
        <v>98</v>
      </c>
      <c r="Q1941">
        <v>0.1</v>
      </c>
      <c r="R1941">
        <v>22134.916000000001</v>
      </c>
      <c r="S1941">
        <v>12753375</v>
      </c>
      <c r="T1941">
        <v>7</v>
      </c>
      <c r="U1941">
        <v>6.8</v>
      </c>
      <c r="V1941">
        <v>0.79700000000000004</v>
      </c>
      <c r="W1941">
        <v>13.7</v>
      </c>
      <c r="X1941">
        <f t="shared" si="576"/>
        <v>1.8005540166204988E-2</v>
      </c>
      <c r="Y1941">
        <f t="shared" si="577"/>
        <v>5.5555555555555556E-4</v>
      </c>
      <c r="Z1941">
        <f t="shared" si="578"/>
        <v>2.7995520716685332E-2</v>
      </c>
      <c r="AA1941">
        <f t="shared" si="579"/>
        <v>5.4201246604116397E-2</v>
      </c>
      <c r="AB1941">
        <f t="shared" si="593"/>
        <v>0.98979591836734693</v>
      </c>
      <c r="AC1941">
        <f t="shared" si="580"/>
        <v>6.1267867831070347E-5</v>
      </c>
      <c r="AD1941">
        <f t="shared" si="581"/>
        <v>0.59443800695249127</v>
      </c>
      <c r="AE1941">
        <f t="shared" si="582"/>
        <v>4.0000000000000002E-4</v>
      </c>
      <c r="AF1941">
        <f t="shared" si="583"/>
        <v>1</v>
      </c>
      <c r="AG1941">
        <f t="shared" si="584"/>
        <v>0.12478235635519443</v>
      </c>
      <c r="AH1941">
        <f t="shared" si="585"/>
        <v>0.98969072164948457</v>
      </c>
      <c r="AI1941">
        <f t="shared" si="586"/>
        <v>0</v>
      </c>
      <c r="AJ1941">
        <f t="shared" si="587"/>
        <v>0.18572658971417252</v>
      </c>
      <c r="AK1941">
        <f t="shared" si="588"/>
        <v>9.8568224491433487E-3</v>
      </c>
      <c r="AL1941">
        <f t="shared" si="589"/>
        <v>0.25000000000000006</v>
      </c>
      <c r="AM1941">
        <f t="shared" si="590"/>
        <v>0.23508771929824562</v>
      </c>
      <c r="AN1941">
        <f t="shared" si="591"/>
        <v>0.84071729957805919</v>
      </c>
      <c r="AO1941">
        <f t="shared" si="592"/>
        <v>0.66183574879227047</v>
      </c>
    </row>
    <row r="1942" spans="1:41" x14ac:dyDescent="0.2">
      <c r="A1942" t="s">
        <v>150</v>
      </c>
      <c r="B1942" t="s">
        <v>23</v>
      </c>
      <c r="C1942">
        <v>2011</v>
      </c>
      <c r="D1942">
        <f t="shared" si="594"/>
        <v>0</v>
      </c>
      <c r="E1942">
        <v>75.8</v>
      </c>
      <c r="F1942">
        <v>15</v>
      </c>
      <c r="G1942">
        <v>1</v>
      </c>
      <c r="H1942">
        <v>0.54</v>
      </c>
      <c r="I1942">
        <v>158.27708000000001</v>
      </c>
      <c r="J1942">
        <v>99</v>
      </c>
      <c r="K1942">
        <v>5</v>
      </c>
      <c r="L1942">
        <v>52</v>
      </c>
      <c r="M1942">
        <v>1</v>
      </c>
      <c r="N1942">
        <v>99</v>
      </c>
      <c r="O1942">
        <v>2.4900000000000002</v>
      </c>
      <c r="P1942">
        <v>99</v>
      </c>
      <c r="Q1942">
        <v>0.1</v>
      </c>
      <c r="R1942">
        <v>2986.36</v>
      </c>
      <c r="S1942">
        <v>12753375</v>
      </c>
      <c r="T1942">
        <v>6.9</v>
      </c>
      <c r="U1942">
        <v>6.8</v>
      </c>
      <c r="V1942">
        <v>0.79700000000000004</v>
      </c>
      <c r="W1942">
        <v>13.6</v>
      </c>
      <c r="X1942">
        <f t="shared" si="576"/>
        <v>1.9390581717451522E-2</v>
      </c>
      <c r="Y1942">
        <f t="shared" si="577"/>
        <v>5.5555555555555556E-4</v>
      </c>
      <c r="Z1942">
        <f t="shared" si="578"/>
        <v>2.9675251959686452E-2</v>
      </c>
      <c r="AA1942">
        <f t="shared" si="579"/>
        <v>8.1251436438114326E-3</v>
      </c>
      <c r="AB1942">
        <f t="shared" si="593"/>
        <v>1</v>
      </c>
      <c r="AC1942">
        <f t="shared" si="580"/>
        <v>2.3564564550411672E-5</v>
      </c>
      <c r="AD1942">
        <f t="shared" si="581"/>
        <v>0.59096176129779843</v>
      </c>
      <c r="AE1942">
        <f t="shared" si="582"/>
        <v>4.0000000000000002E-4</v>
      </c>
      <c r="AF1942">
        <f t="shared" si="583"/>
        <v>1</v>
      </c>
      <c r="AG1942">
        <f t="shared" si="584"/>
        <v>0.12304120719674985</v>
      </c>
      <c r="AH1942">
        <f t="shared" si="585"/>
        <v>1</v>
      </c>
      <c r="AI1942">
        <f t="shared" si="586"/>
        <v>0</v>
      </c>
      <c r="AJ1942">
        <f t="shared" si="587"/>
        <v>2.5045330961473374E-2</v>
      </c>
      <c r="AK1942">
        <f t="shared" si="588"/>
        <v>9.8568224491433487E-3</v>
      </c>
      <c r="AL1942">
        <f t="shared" si="589"/>
        <v>0.24637681159420294</v>
      </c>
      <c r="AM1942">
        <f t="shared" si="590"/>
        <v>0.23508771929824562</v>
      </c>
      <c r="AN1942">
        <f t="shared" si="591"/>
        <v>0.84071729957805919</v>
      </c>
      <c r="AO1942">
        <f t="shared" si="592"/>
        <v>0.65700483091787443</v>
      </c>
    </row>
    <row r="1943" spans="1:41" x14ac:dyDescent="0.2">
      <c r="A1943" t="s">
        <v>150</v>
      </c>
      <c r="B1943" t="s">
        <v>23</v>
      </c>
      <c r="C1943">
        <v>2010</v>
      </c>
      <c r="D1943">
        <f t="shared" si="594"/>
        <v>0</v>
      </c>
      <c r="E1943">
        <v>75.599999999999994</v>
      </c>
      <c r="F1943">
        <v>16</v>
      </c>
      <c r="G1943">
        <v>1</v>
      </c>
      <c r="H1943">
        <v>0.56000000000000005</v>
      </c>
      <c r="I1943">
        <v>129.2260751</v>
      </c>
      <c r="J1943">
        <v>99</v>
      </c>
      <c r="K1943">
        <v>3</v>
      </c>
      <c r="L1943">
        <v>51.8</v>
      </c>
      <c r="M1943">
        <v>1</v>
      </c>
      <c r="N1943">
        <v>99</v>
      </c>
      <c r="O1943">
        <v>2.74</v>
      </c>
      <c r="P1943">
        <v>99</v>
      </c>
      <c r="Q1943">
        <v>0.1</v>
      </c>
      <c r="R1943">
        <v>1928.74739</v>
      </c>
      <c r="S1943">
        <v>12753375</v>
      </c>
      <c r="T1943">
        <v>6.9</v>
      </c>
      <c r="U1943">
        <v>6.8</v>
      </c>
      <c r="V1943">
        <v>0.79700000000000004</v>
      </c>
      <c r="W1943">
        <v>13.5</v>
      </c>
      <c r="X1943">
        <f t="shared" si="576"/>
        <v>2.077562326869806E-2</v>
      </c>
      <c r="Y1943">
        <f t="shared" si="577"/>
        <v>5.5555555555555556E-4</v>
      </c>
      <c r="Z1943">
        <f t="shared" si="578"/>
        <v>3.0795072788353868E-2</v>
      </c>
      <c r="AA1943">
        <f t="shared" si="579"/>
        <v>6.6338121900749222E-3</v>
      </c>
      <c r="AB1943">
        <f t="shared" si="593"/>
        <v>1</v>
      </c>
      <c r="AC1943">
        <f t="shared" si="580"/>
        <v>1.4138738730247004E-5</v>
      </c>
      <c r="AD1943">
        <f t="shared" si="581"/>
        <v>0.58864426419466975</v>
      </c>
      <c r="AE1943">
        <f t="shared" si="582"/>
        <v>4.0000000000000002E-4</v>
      </c>
      <c r="AF1943">
        <f t="shared" si="583"/>
        <v>1</v>
      </c>
      <c r="AG1943">
        <f t="shared" si="584"/>
        <v>0.1375507835171213</v>
      </c>
      <c r="AH1943">
        <f t="shared" si="585"/>
        <v>1</v>
      </c>
      <c r="AI1943">
        <f t="shared" si="586"/>
        <v>0</v>
      </c>
      <c r="AJ1943">
        <f t="shared" si="587"/>
        <v>1.6170587328192227E-2</v>
      </c>
      <c r="AK1943">
        <f t="shared" si="588"/>
        <v>9.8568224491433487E-3</v>
      </c>
      <c r="AL1943">
        <f t="shared" si="589"/>
        <v>0.24637681159420294</v>
      </c>
      <c r="AM1943">
        <f t="shared" si="590"/>
        <v>0.23508771929824562</v>
      </c>
      <c r="AN1943">
        <f t="shared" si="591"/>
        <v>0.84071729957805919</v>
      </c>
      <c r="AO1943">
        <f t="shared" si="592"/>
        <v>0.65217391304347827</v>
      </c>
    </row>
    <row r="1944" spans="1:41" x14ac:dyDescent="0.2">
      <c r="A1944" t="s">
        <v>150</v>
      </c>
      <c r="B1944" t="s">
        <v>23</v>
      </c>
      <c r="C1944">
        <v>2009</v>
      </c>
      <c r="D1944">
        <f t="shared" si="594"/>
        <v>0</v>
      </c>
      <c r="E1944">
        <v>75.400000000000006</v>
      </c>
      <c r="F1944">
        <v>18</v>
      </c>
      <c r="G1944">
        <v>1</v>
      </c>
      <c r="H1944">
        <v>0.56000000000000005</v>
      </c>
      <c r="I1944">
        <v>1040.6294620000001</v>
      </c>
      <c r="J1944">
        <v>98</v>
      </c>
      <c r="K1944">
        <v>19</v>
      </c>
      <c r="L1944">
        <v>51.5</v>
      </c>
      <c r="M1944">
        <v>1</v>
      </c>
      <c r="N1944">
        <v>96</v>
      </c>
      <c r="O1944">
        <v>2.83</v>
      </c>
      <c r="P1944">
        <v>98</v>
      </c>
      <c r="Q1944">
        <v>0.1</v>
      </c>
      <c r="R1944">
        <v>16784.346160000001</v>
      </c>
      <c r="S1944">
        <v>12753375</v>
      </c>
      <c r="T1944">
        <v>6.9</v>
      </c>
      <c r="U1944">
        <v>6.8</v>
      </c>
      <c r="V1944">
        <v>0.78200000000000003</v>
      </c>
      <c r="W1944">
        <v>12.4</v>
      </c>
      <c r="X1944">
        <f t="shared" si="576"/>
        <v>2.3545706371191136E-2</v>
      </c>
      <c r="Y1944">
        <f t="shared" si="577"/>
        <v>5.5555555555555556E-4</v>
      </c>
      <c r="Z1944">
        <f t="shared" si="578"/>
        <v>3.0795072788353868E-2</v>
      </c>
      <c r="AA1944">
        <f t="shared" si="579"/>
        <v>5.3420645988239174E-2</v>
      </c>
      <c r="AB1944">
        <f t="shared" si="593"/>
        <v>0.98979591836734693</v>
      </c>
      <c r="AC1944">
        <f t="shared" si="580"/>
        <v>8.9545345291564354E-5</v>
      </c>
      <c r="AD1944">
        <f t="shared" si="581"/>
        <v>0.5851680185399768</v>
      </c>
      <c r="AE1944">
        <f t="shared" si="582"/>
        <v>4.0000000000000002E-4</v>
      </c>
      <c r="AF1944">
        <f t="shared" si="583"/>
        <v>0.96875</v>
      </c>
      <c r="AG1944">
        <f t="shared" si="584"/>
        <v>0.14277423099245501</v>
      </c>
      <c r="AH1944">
        <f t="shared" si="585"/>
        <v>0.98969072164948457</v>
      </c>
      <c r="AI1944">
        <f t="shared" si="586"/>
        <v>0</v>
      </c>
      <c r="AJ1944">
        <f t="shared" si="587"/>
        <v>0.14082835838354749</v>
      </c>
      <c r="AK1944">
        <f t="shared" si="588"/>
        <v>9.8568224491433487E-3</v>
      </c>
      <c r="AL1944">
        <f t="shared" si="589"/>
        <v>0.24637681159420294</v>
      </c>
      <c r="AM1944">
        <f t="shared" si="590"/>
        <v>0.23508771929824562</v>
      </c>
      <c r="AN1944">
        <f t="shared" si="591"/>
        <v>0.82489451476793252</v>
      </c>
      <c r="AO1944">
        <f t="shared" si="592"/>
        <v>0.59903381642512077</v>
      </c>
    </row>
    <row r="1945" spans="1:41" x14ac:dyDescent="0.2">
      <c r="A1945" t="s">
        <v>150</v>
      </c>
      <c r="B1945" t="s">
        <v>23</v>
      </c>
      <c r="C1945">
        <v>2008</v>
      </c>
      <c r="D1945">
        <f t="shared" si="594"/>
        <v>0</v>
      </c>
      <c r="E1945">
        <v>75.2</v>
      </c>
      <c r="F1945">
        <v>19</v>
      </c>
      <c r="G1945">
        <v>1</v>
      </c>
      <c r="H1945">
        <v>0.56999999999999995</v>
      </c>
      <c r="I1945">
        <v>123.0966298</v>
      </c>
      <c r="J1945">
        <v>99</v>
      </c>
      <c r="K1945">
        <v>18</v>
      </c>
      <c r="L1945">
        <v>51.1</v>
      </c>
      <c r="M1945">
        <v>1</v>
      </c>
      <c r="N1945">
        <v>97</v>
      </c>
      <c r="O1945">
        <v>2.1</v>
      </c>
      <c r="P1945">
        <v>99</v>
      </c>
      <c r="Q1945">
        <v>0.1</v>
      </c>
      <c r="R1945">
        <v>2275.3535999999999</v>
      </c>
      <c r="S1945">
        <v>12753375</v>
      </c>
      <c r="T1945">
        <v>6.9</v>
      </c>
      <c r="U1945">
        <v>6.8</v>
      </c>
      <c r="V1945">
        <v>0.76500000000000001</v>
      </c>
      <c r="W1945">
        <v>11.9</v>
      </c>
      <c r="X1945">
        <f t="shared" si="576"/>
        <v>2.4930747922437674E-2</v>
      </c>
      <c r="Y1945">
        <f t="shared" si="577"/>
        <v>5.5555555555555556E-4</v>
      </c>
      <c r="Z1945">
        <f t="shared" si="578"/>
        <v>3.1354983202687571E-2</v>
      </c>
      <c r="AA1945">
        <f t="shared" si="579"/>
        <v>6.3191575128507477E-3</v>
      </c>
      <c r="AB1945">
        <f t="shared" si="593"/>
        <v>1</v>
      </c>
      <c r="AC1945">
        <f t="shared" si="580"/>
        <v>8.4832432381482022E-5</v>
      </c>
      <c r="AD1945">
        <f t="shared" si="581"/>
        <v>0.58053302433371967</v>
      </c>
      <c r="AE1945">
        <f t="shared" si="582"/>
        <v>4.0000000000000002E-4</v>
      </c>
      <c r="AF1945">
        <f t="shared" si="583"/>
        <v>0.97916666666666663</v>
      </c>
      <c r="AG1945">
        <f t="shared" si="584"/>
        <v>0.1004062681369704</v>
      </c>
      <c r="AH1945">
        <f t="shared" si="585"/>
        <v>1</v>
      </c>
      <c r="AI1945">
        <f t="shared" si="586"/>
        <v>0</v>
      </c>
      <c r="AJ1945">
        <f t="shared" si="587"/>
        <v>1.9079063670445002E-2</v>
      </c>
      <c r="AK1945">
        <f t="shared" si="588"/>
        <v>9.8568224491433487E-3</v>
      </c>
      <c r="AL1945">
        <f t="shared" si="589"/>
        <v>0.24637681159420294</v>
      </c>
      <c r="AM1945">
        <f t="shared" si="590"/>
        <v>0.23508771929824562</v>
      </c>
      <c r="AN1945">
        <f t="shared" si="591"/>
        <v>0.80696202531645578</v>
      </c>
      <c r="AO1945">
        <f t="shared" si="592"/>
        <v>0.5748792270531401</v>
      </c>
    </row>
    <row r="1946" spans="1:41" x14ac:dyDescent="0.2">
      <c r="A1946" t="s">
        <v>150</v>
      </c>
      <c r="B1946" t="s">
        <v>23</v>
      </c>
      <c r="C1946">
        <v>2007</v>
      </c>
      <c r="D1946">
        <f t="shared" si="594"/>
        <v>0</v>
      </c>
      <c r="E1946">
        <v>74.900000000000006</v>
      </c>
      <c r="F1946">
        <v>113</v>
      </c>
      <c r="G1946">
        <v>1</v>
      </c>
      <c r="H1946">
        <v>0.56999999999999995</v>
      </c>
      <c r="I1946">
        <v>88.450380109999998</v>
      </c>
      <c r="J1946">
        <v>99</v>
      </c>
      <c r="K1946">
        <v>24</v>
      </c>
      <c r="L1946">
        <v>5.6</v>
      </c>
      <c r="M1946">
        <v>1</v>
      </c>
      <c r="N1946">
        <v>97</v>
      </c>
      <c r="O1946">
        <v>2.4300000000000002</v>
      </c>
      <c r="P1946">
        <v>99</v>
      </c>
      <c r="Q1946">
        <v>0.1</v>
      </c>
      <c r="R1946">
        <v>1585.1322600000001</v>
      </c>
      <c r="S1946">
        <v>12753375</v>
      </c>
      <c r="T1946">
        <v>7</v>
      </c>
      <c r="U1946">
        <v>6.8</v>
      </c>
      <c r="V1946">
        <v>0.753</v>
      </c>
      <c r="W1946">
        <v>11.5</v>
      </c>
      <c r="X1946">
        <f t="shared" si="576"/>
        <v>0.15512465373961218</v>
      </c>
      <c r="Y1946">
        <f t="shared" si="577"/>
        <v>5.5555555555555556E-4</v>
      </c>
      <c r="Z1946">
        <f t="shared" si="578"/>
        <v>3.1354983202687571E-2</v>
      </c>
      <c r="AA1946">
        <f t="shared" si="579"/>
        <v>4.5405945304492065E-3</v>
      </c>
      <c r="AB1946">
        <f t="shared" si="593"/>
        <v>1</v>
      </c>
      <c r="AC1946">
        <f t="shared" si="580"/>
        <v>1.1310990984197603E-4</v>
      </c>
      <c r="AD1946">
        <f t="shared" si="581"/>
        <v>5.330243337195828E-2</v>
      </c>
      <c r="AE1946">
        <f t="shared" si="582"/>
        <v>4.0000000000000002E-4</v>
      </c>
      <c r="AF1946">
        <f t="shared" si="583"/>
        <v>0.97916666666666663</v>
      </c>
      <c r="AG1946">
        <f t="shared" si="584"/>
        <v>0.1195589088798607</v>
      </c>
      <c r="AH1946">
        <f t="shared" si="585"/>
        <v>1</v>
      </c>
      <c r="AI1946">
        <f t="shared" si="586"/>
        <v>0</v>
      </c>
      <c r="AJ1946">
        <f t="shared" si="587"/>
        <v>1.3287210032542763E-2</v>
      </c>
      <c r="AK1946">
        <f t="shared" si="588"/>
        <v>9.8568224491433487E-3</v>
      </c>
      <c r="AL1946">
        <f t="shared" si="589"/>
        <v>0.25000000000000006</v>
      </c>
      <c r="AM1946">
        <f t="shared" si="590"/>
        <v>0.23508771929824562</v>
      </c>
      <c r="AN1946">
        <f t="shared" si="591"/>
        <v>0.79430379746835444</v>
      </c>
      <c r="AO1946">
        <f t="shared" si="592"/>
        <v>0.55555555555555558</v>
      </c>
    </row>
    <row r="1947" spans="1:41" x14ac:dyDescent="0.2">
      <c r="A1947" t="s">
        <v>150</v>
      </c>
      <c r="B1947" t="s">
        <v>23</v>
      </c>
      <c r="C1947">
        <v>2006</v>
      </c>
      <c r="D1947">
        <f t="shared" si="594"/>
        <v>0</v>
      </c>
      <c r="E1947">
        <v>74.7</v>
      </c>
      <c r="F1947">
        <v>115</v>
      </c>
      <c r="G1947">
        <v>1</v>
      </c>
      <c r="H1947">
        <v>0.57999999999999996</v>
      </c>
      <c r="I1947">
        <v>78.511409999999998</v>
      </c>
      <c r="J1947">
        <v>99</v>
      </c>
      <c r="K1947">
        <v>13</v>
      </c>
      <c r="L1947">
        <v>5.0999999999999996</v>
      </c>
      <c r="M1947">
        <v>1</v>
      </c>
      <c r="N1947">
        <v>98</v>
      </c>
      <c r="O1947">
        <v>2.31</v>
      </c>
      <c r="P1947">
        <v>98</v>
      </c>
      <c r="Q1947">
        <v>0.1</v>
      </c>
      <c r="R1947">
        <v>1448.55</v>
      </c>
      <c r="S1947">
        <v>12753375</v>
      </c>
      <c r="T1947">
        <v>7</v>
      </c>
      <c r="U1947">
        <v>6.8</v>
      </c>
      <c r="V1947">
        <v>0.748</v>
      </c>
      <c r="W1947">
        <v>11.6</v>
      </c>
      <c r="X1947">
        <f t="shared" si="576"/>
        <v>0.15789473684210525</v>
      </c>
      <c r="Y1947">
        <f t="shared" si="577"/>
        <v>5.5555555555555556E-4</v>
      </c>
      <c r="Z1947">
        <f t="shared" si="578"/>
        <v>3.1914893617021274E-2</v>
      </c>
      <c r="AA1947">
        <f t="shared" si="579"/>
        <v>4.0303781440002131E-3</v>
      </c>
      <c r="AB1947">
        <f t="shared" si="593"/>
        <v>1</v>
      </c>
      <c r="AC1947">
        <f t="shared" si="580"/>
        <v>6.1267867831070347E-5</v>
      </c>
      <c r="AD1947">
        <f t="shared" si="581"/>
        <v>4.7508690614136727E-2</v>
      </c>
      <c r="AE1947">
        <f t="shared" si="582"/>
        <v>4.0000000000000002E-4</v>
      </c>
      <c r="AF1947">
        <f t="shared" si="583"/>
        <v>0.98958333333333337</v>
      </c>
      <c r="AG1947">
        <f t="shared" si="584"/>
        <v>0.11259431224608241</v>
      </c>
      <c r="AH1947">
        <f t="shared" si="585"/>
        <v>0.98969072164948457</v>
      </c>
      <c r="AI1947">
        <f t="shared" si="586"/>
        <v>0</v>
      </c>
      <c r="AJ1947">
        <f t="shared" si="587"/>
        <v>1.2141107451226006E-2</v>
      </c>
      <c r="AK1947">
        <f t="shared" si="588"/>
        <v>9.8568224491433487E-3</v>
      </c>
      <c r="AL1947">
        <f t="shared" si="589"/>
        <v>0.25000000000000006</v>
      </c>
      <c r="AM1947">
        <f t="shared" si="590"/>
        <v>0.23508771929824562</v>
      </c>
      <c r="AN1947">
        <f t="shared" si="591"/>
        <v>0.78902953586497893</v>
      </c>
      <c r="AO1947">
        <f t="shared" si="592"/>
        <v>0.56038647342995174</v>
      </c>
    </row>
    <row r="1948" spans="1:41" x14ac:dyDescent="0.2">
      <c r="A1948" t="s">
        <v>150</v>
      </c>
      <c r="B1948" t="s">
        <v>23</v>
      </c>
      <c r="C1948">
        <v>2005</v>
      </c>
      <c r="D1948">
        <f t="shared" si="594"/>
        <v>0</v>
      </c>
      <c r="E1948">
        <v>74.3</v>
      </c>
      <c r="F1948">
        <v>118</v>
      </c>
      <c r="G1948">
        <v>1</v>
      </c>
      <c r="H1948">
        <v>0.63</v>
      </c>
      <c r="I1948">
        <v>854.01157579999995</v>
      </c>
      <c r="J1948">
        <v>99</v>
      </c>
      <c r="K1948">
        <v>25</v>
      </c>
      <c r="L1948">
        <v>49.5</v>
      </c>
      <c r="M1948">
        <v>1</v>
      </c>
      <c r="N1948">
        <v>99</v>
      </c>
      <c r="O1948">
        <v>2.59</v>
      </c>
      <c r="P1948">
        <v>99</v>
      </c>
      <c r="Q1948">
        <v>0.1</v>
      </c>
      <c r="R1948">
        <v>12376.979359999999</v>
      </c>
      <c r="S1948">
        <v>12753375</v>
      </c>
      <c r="T1948">
        <v>7</v>
      </c>
      <c r="U1948">
        <v>6.8</v>
      </c>
      <c r="V1948">
        <v>0.74199999999999999</v>
      </c>
      <c r="W1948">
        <v>11.5</v>
      </c>
      <c r="X1948">
        <f t="shared" ref="X1948:X2011" si="595">((F1948-F$2)/(F$3-F$2))</f>
        <v>0.16204986149584488</v>
      </c>
      <c r="Y1948">
        <f t="shared" ref="Y1948:Y2011" si="596">((G1948-G$2)/(G$3-G$2))</f>
        <v>5.5555555555555556E-4</v>
      </c>
      <c r="Z1948">
        <f t="shared" ref="Z1948:Z2011" si="597">((H1948-H$2)/(H$3-H$2))</f>
        <v>3.471444568868981E-2</v>
      </c>
      <c r="AA1948">
        <f t="shared" ref="AA1948:AA2011" si="598">((I1948-I$2)/(I$3-I$2))</f>
        <v>4.3840628894927514E-2</v>
      </c>
      <c r="AB1948">
        <f t="shared" si="593"/>
        <v>1</v>
      </c>
      <c r="AC1948">
        <f t="shared" ref="AC1948:AC2011" si="599">((K1948-K$2)/(K$3-K$2))</f>
        <v>1.1782282275205836E-4</v>
      </c>
      <c r="AD1948">
        <f t="shared" ref="AD1948:AD2011" si="600">((L1948-L$2)/(L$3-L$2))</f>
        <v>0.56199304750869061</v>
      </c>
      <c r="AE1948">
        <f t="shared" ref="AE1948:AE2011" si="601">((M1948-M$2)/(M$3-M$2))</f>
        <v>4.0000000000000002E-4</v>
      </c>
      <c r="AF1948">
        <f t="shared" ref="AF1948:AF2011" si="602">((N1948-N$2)/(N$3-N$2))</f>
        <v>1</v>
      </c>
      <c r="AG1948">
        <f t="shared" ref="AG1948:AG2011" si="603">((O1948-O$2)/(O$3-O$2))</f>
        <v>0.12884503772489841</v>
      </c>
      <c r="AH1948">
        <f t="shared" ref="AH1948:AH2011" si="604">((P1948-P$2)/(P$3-P$2))</f>
        <v>1</v>
      </c>
      <c r="AI1948">
        <f t="shared" ref="AI1948:AI2011" si="605">((Q1948-Q$2)/(Q$3-Q$2))</f>
        <v>0</v>
      </c>
      <c r="AJ1948">
        <f t="shared" ref="AJ1948:AJ2011" si="606">((R1948-R$2)/(R$3-R$2))</f>
        <v>0.10384482577623985</v>
      </c>
      <c r="AK1948">
        <f t="shared" ref="AK1948:AK2011" si="607">((S1948-S$2)/(S$3-S$2))</f>
        <v>9.8568224491433487E-3</v>
      </c>
      <c r="AL1948">
        <f t="shared" ref="AL1948:AL2011" si="608">((T1948-T$2)/(T$3-T$2))</f>
        <v>0.25000000000000006</v>
      </c>
      <c r="AM1948">
        <f t="shared" ref="AM1948:AM2011" si="609">((U1948-U$2)/(U$3-U$2))</f>
        <v>0.23508771929824562</v>
      </c>
      <c r="AN1948">
        <f t="shared" ref="AN1948:AN2011" si="610">((V1948-V$2)/(V$3-V$2))</f>
        <v>0.78270042194092826</v>
      </c>
      <c r="AO1948">
        <f t="shared" ref="AO1948:AO2011" si="611">((W1948-W$2)/(W$3-W$2))</f>
        <v>0.55555555555555558</v>
      </c>
    </row>
    <row r="1949" spans="1:41" x14ac:dyDescent="0.2">
      <c r="A1949" t="s">
        <v>150</v>
      </c>
      <c r="B1949" t="s">
        <v>23</v>
      </c>
      <c r="C1949">
        <v>2004</v>
      </c>
      <c r="D1949">
        <f t="shared" si="594"/>
        <v>0</v>
      </c>
      <c r="E1949">
        <v>74</v>
      </c>
      <c r="F1949">
        <v>122</v>
      </c>
      <c r="G1949">
        <v>1</v>
      </c>
      <c r="H1949">
        <v>0.61</v>
      </c>
      <c r="I1949">
        <v>70.467624860000001</v>
      </c>
      <c r="J1949">
        <v>99</v>
      </c>
      <c r="K1949">
        <v>18</v>
      </c>
      <c r="L1949">
        <v>48.9</v>
      </c>
      <c r="M1949">
        <v>1</v>
      </c>
      <c r="N1949">
        <v>99</v>
      </c>
      <c r="O1949">
        <v>2.98</v>
      </c>
      <c r="P1949">
        <v>99</v>
      </c>
      <c r="Q1949">
        <v>0.1</v>
      </c>
      <c r="R1949">
        <v>1129.2888600000001</v>
      </c>
      <c r="S1949">
        <v>12753375</v>
      </c>
      <c r="T1949">
        <v>7.1</v>
      </c>
      <c r="U1949">
        <v>6.8</v>
      </c>
      <c r="V1949">
        <v>0.73399999999999999</v>
      </c>
      <c r="W1949">
        <v>11.5</v>
      </c>
      <c r="X1949">
        <f t="shared" si="595"/>
        <v>0.16759002770083103</v>
      </c>
      <c r="Y1949">
        <f t="shared" si="596"/>
        <v>5.5555555555555556E-4</v>
      </c>
      <c r="Z1949">
        <f t="shared" si="597"/>
        <v>3.3594624860022397E-2</v>
      </c>
      <c r="AA1949">
        <f t="shared" si="598"/>
        <v>3.6174509551586205E-3</v>
      </c>
      <c r="AB1949">
        <f t="shared" ref="AB1949:AB2012" si="612">((J1949-J$2)/(J$3-J$2))</f>
        <v>1</v>
      </c>
      <c r="AC1949">
        <f t="shared" si="599"/>
        <v>8.4832432381482022E-5</v>
      </c>
      <c r="AD1949">
        <f t="shared" si="600"/>
        <v>0.5550405561993047</v>
      </c>
      <c r="AE1949">
        <f t="shared" si="601"/>
        <v>4.0000000000000002E-4</v>
      </c>
      <c r="AF1949">
        <f t="shared" si="602"/>
        <v>1</v>
      </c>
      <c r="AG1949">
        <f t="shared" si="603"/>
        <v>0.15147997678467787</v>
      </c>
      <c r="AH1949">
        <f t="shared" si="604"/>
        <v>1</v>
      </c>
      <c r="AI1949">
        <f t="shared" si="605"/>
        <v>0</v>
      </c>
      <c r="AJ1949">
        <f t="shared" si="606"/>
        <v>9.4620917674312771E-3</v>
      </c>
      <c r="AK1949">
        <f t="shared" si="607"/>
        <v>9.8568224491433487E-3</v>
      </c>
      <c r="AL1949">
        <f t="shared" si="608"/>
        <v>0.25362318840579712</v>
      </c>
      <c r="AM1949">
        <f t="shared" si="609"/>
        <v>0.23508771929824562</v>
      </c>
      <c r="AN1949">
        <f t="shared" si="610"/>
        <v>0.77426160337552741</v>
      </c>
      <c r="AO1949">
        <f t="shared" si="611"/>
        <v>0.55555555555555558</v>
      </c>
    </row>
    <row r="1950" spans="1:41" x14ac:dyDescent="0.2">
      <c r="A1950" t="s">
        <v>150</v>
      </c>
      <c r="B1950" t="s">
        <v>23</v>
      </c>
      <c r="C1950">
        <v>2003</v>
      </c>
      <c r="D1950">
        <f t="shared" si="594"/>
        <v>0</v>
      </c>
      <c r="E1950">
        <v>73.599999999999994</v>
      </c>
      <c r="F1950">
        <v>127</v>
      </c>
      <c r="G1950">
        <v>1</v>
      </c>
      <c r="H1950">
        <v>0.56000000000000005</v>
      </c>
      <c r="I1950">
        <v>65.656313019999999</v>
      </c>
      <c r="J1950">
        <v>99</v>
      </c>
      <c r="K1950">
        <v>1</v>
      </c>
      <c r="L1950">
        <v>48.1</v>
      </c>
      <c r="M1950">
        <v>1</v>
      </c>
      <c r="N1950">
        <v>99</v>
      </c>
      <c r="O1950">
        <v>3.17</v>
      </c>
      <c r="P1950">
        <v>99</v>
      </c>
      <c r="Q1950">
        <v>0.1</v>
      </c>
      <c r="R1950">
        <v>969.81259999999997</v>
      </c>
      <c r="S1950">
        <v>12753375</v>
      </c>
      <c r="T1950">
        <v>7.1</v>
      </c>
      <c r="U1950">
        <v>6.8</v>
      </c>
      <c r="V1950">
        <v>0.72499999999999998</v>
      </c>
      <c r="W1950">
        <v>11.2</v>
      </c>
      <c r="X1950">
        <f t="shared" si="595"/>
        <v>0.17451523545706371</v>
      </c>
      <c r="Y1950">
        <f t="shared" si="596"/>
        <v>5.5555555555555556E-4</v>
      </c>
      <c r="Z1950">
        <f t="shared" si="597"/>
        <v>3.0795072788353868E-2</v>
      </c>
      <c r="AA1950">
        <f t="shared" si="598"/>
        <v>3.3704625736748917E-3</v>
      </c>
      <c r="AB1950">
        <f t="shared" si="612"/>
        <v>1</v>
      </c>
      <c r="AC1950">
        <f t="shared" si="599"/>
        <v>4.7129129100823348E-6</v>
      </c>
      <c r="AD1950">
        <f t="shared" si="600"/>
        <v>0.54577056778679034</v>
      </c>
      <c r="AE1950">
        <f t="shared" si="601"/>
        <v>4.0000000000000002E-4</v>
      </c>
      <c r="AF1950">
        <f t="shared" si="602"/>
        <v>1</v>
      </c>
      <c r="AG1950">
        <f t="shared" si="603"/>
        <v>0.16250725478816017</v>
      </c>
      <c r="AH1950">
        <f t="shared" si="604"/>
        <v>1</v>
      </c>
      <c r="AI1950">
        <f t="shared" si="605"/>
        <v>0</v>
      </c>
      <c r="AJ1950">
        <f t="shared" si="606"/>
        <v>8.1238787868821057E-3</v>
      </c>
      <c r="AK1950">
        <f t="shared" si="607"/>
        <v>9.8568224491433487E-3</v>
      </c>
      <c r="AL1950">
        <f t="shared" si="608"/>
        <v>0.25362318840579712</v>
      </c>
      <c r="AM1950">
        <f t="shared" si="609"/>
        <v>0.23508771929824562</v>
      </c>
      <c r="AN1950">
        <f t="shared" si="610"/>
        <v>0.76476793248945152</v>
      </c>
      <c r="AO1950">
        <f t="shared" si="611"/>
        <v>0.54106280193236711</v>
      </c>
    </row>
    <row r="1951" spans="1:41" x14ac:dyDescent="0.2">
      <c r="A1951" t="s">
        <v>150</v>
      </c>
      <c r="B1951" t="s">
        <v>23</v>
      </c>
      <c r="C1951">
        <v>2002</v>
      </c>
      <c r="D1951">
        <f t="shared" si="594"/>
        <v>0</v>
      </c>
      <c r="E1951">
        <v>73.3</v>
      </c>
      <c r="F1951">
        <v>13</v>
      </c>
      <c r="G1951">
        <v>1</v>
      </c>
      <c r="H1951">
        <v>0.54</v>
      </c>
      <c r="I1951">
        <v>585.91709449999996</v>
      </c>
      <c r="J1951">
        <v>99</v>
      </c>
      <c r="K1951">
        <v>5</v>
      </c>
      <c r="L1951">
        <v>47.3</v>
      </c>
      <c r="M1951">
        <v>1</v>
      </c>
      <c r="N1951">
        <v>99</v>
      </c>
      <c r="O1951">
        <v>3.18</v>
      </c>
      <c r="P1951">
        <v>99</v>
      </c>
      <c r="Q1951">
        <v>0.1</v>
      </c>
      <c r="R1951">
        <v>8629.1177399999997</v>
      </c>
      <c r="S1951">
        <v>12753375</v>
      </c>
      <c r="T1951">
        <v>7.1</v>
      </c>
      <c r="U1951">
        <v>6.8</v>
      </c>
      <c r="V1951">
        <v>0.71599999999999997</v>
      </c>
      <c r="W1951">
        <v>11</v>
      </c>
      <c r="X1951">
        <f t="shared" si="595"/>
        <v>1.662049861495845E-2</v>
      </c>
      <c r="Y1951">
        <f t="shared" si="596"/>
        <v>5.5555555555555556E-4</v>
      </c>
      <c r="Z1951">
        <f t="shared" si="597"/>
        <v>2.9675251959686452E-2</v>
      </c>
      <c r="AA1951">
        <f t="shared" si="598"/>
        <v>3.0078016072681759E-2</v>
      </c>
      <c r="AB1951">
        <f t="shared" si="612"/>
        <v>1</v>
      </c>
      <c r="AC1951">
        <f t="shared" si="599"/>
        <v>2.3564564550411672E-5</v>
      </c>
      <c r="AD1951">
        <f t="shared" si="600"/>
        <v>0.53650057937427575</v>
      </c>
      <c r="AE1951">
        <f t="shared" si="601"/>
        <v>4.0000000000000002E-4</v>
      </c>
      <c r="AF1951">
        <f t="shared" si="602"/>
        <v>1</v>
      </c>
      <c r="AG1951">
        <f t="shared" si="603"/>
        <v>0.16308763784097505</v>
      </c>
      <c r="AH1951">
        <f t="shared" si="604"/>
        <v>1</v>
      </c>
      <c r="AI1951">
        <f t="shared" si="605"/>
        <v>0</v>
      </c>
      <c r="AJ1951">
        <f t="shared" si="606"/>
        <v>7.2395398324241383E-2</v>
      </c>
      <c r="AK1951">
        <f t="shared" si="607"/>
        <v>9.8568224491433487E-3</v>
      </c>
      <c r="AL1951">
        <f t="shared" si="608"/>
        <v>0.25362318840579712</v>
      </c>
      <c r="AM1951">
        <f t="shared" si="609"/>
        <v>0.23508771929824562</v>
      </c>
      <c r="AN1951">
        <f t="shared" si="610"/>
        <v>0.75527426160337552</v>
      </c>
      <c r="AO1951">
        <f t="shared" si="611"/>
        <v>0.53140096618357491</v>
      </c>
    </row>
    <row r="1952" spans="1:41" x14ac:dyDescent="0.2">
      <c r="A1952" t="s">
        <v>150</v>
      </c>
      <c r="B1952" t="s">
        <v>23</v>
      </c>
      <c r="C1952">
        <v>2001</v>
      </c>
      <c r="D1952">
        <f t="shared" si="594"/>
        <v>0</v>
      </c>
      <c r="E1952">
        <v>72.900000000000006</v>
      </c>
      <c r="F1952">
        <v>134</v>
      </c>
      <c r="G1952">
        <v>1</v>
      </c>
      <c r="H1952">
        <v>0.55000000000000004</v>
      </c>
      <c r="I1952">
        <v>564.54256629999998</v>
      </c>
      <c r="J1952">
        <v>99</v>
      </c>
      <c r="K1952">
        <v>15</v>
      </c>
      <c r="L1952">
        <v>46.5</v>
      </c>
      <c r="M1952">
        <v>1</v>
      </c>
      <c r="N1952">
        <v>99</v>
      </c>
      <c r="O1952">
        <v>3.8</v>
      </c>
      <c r="P1952">
        <v>99</v>
      </c>
      <c r="Q1952">
        <v>0.1</v>
      </c>
      <c r="R1952">
        <v>8476.6151100000006</v>
      </c>
      <c r="S1952">
        <v>12753375</v>
      </c>
      <c r="T1952">
        <v>7.1</v>
      </c>
      <c r="U1952">
        <v>6.9</v>
      </c>
      <c r="V1952">
        <v>0.70499999999999996</v>
      </c>
      <c r="W1952">
        <v>10.7</v>
      </c>
      <c r="X1952">
        <f t="shared" si="595"/>
        <v>0.18421052631578946</v>
      </c>
      <c r="Y1952">
        <f t="shared" si="596"/>
        <v>5.5555555555555556E-4</v>
      </c>
      <c r="Z1952">
        <f t="shared" si="597"/>
        <v>3.0235162374020158E-2</v>
      </c>
      <c r="AA1952">
        <f t="shared" si="598"/>
        <v>2.8980756052824821E-2</v>
      </c>
      <c r="AB1952">
        <f t="shared" si="612"/>
        <v>1</v>
      </c>
      <c r="AC1952">
        <f t="shared" si="599"/>
        <v>7.0693693651235025E-5</v>
      </c>
      <c r="AD1952">
        <f t="shared" si="600"/>
        <v>0.52723059096176128</v>
      </c>
      <c r="AE1952">
        <f t="shared" si="601"/>
        <v>4.0000000000000002E-4</v>
      </c>
      <c r="AF1952">
        <f t="shared" si="602"/>
        <v>1</v>
      </c>
      <c r="AG1952">
        <f t="shared" si="603"/>
        <v>0.19907138711549621</v>
      </c>
      <c r="AH1952">
        <f t="shared" si="604"/>
        <v>1</v>
      </c>
      <c r="AI1952">
        <f t="shared" si="605"/>
        <v>0</v>
      </c>
      <c r="AJ1952">
        <f t="shared" si="606"/>
        <v>7.1115703158115176E-2</v>
      </c>
      <c r="AK1952">
        <f t="shared" si="607"/>
        <v>9.8568224491433487E-3</v>
      </c>
      <c r="AL1952">
        <f t="shared" si="608"/>
        <v>0.25362318840579712</v>
      </c>
      <c r="AM1952">
        <f t="shared" si="609"/>
        <v>0.2385964912280702</v>
      </c>
      <c r="AN1952">
        <f t="shared" si="610"/>
        <v>0.74367088607594933</v>
      </c>
      <c r="AO1952">
        <f t="shared" si="611"/>
        <v>0.51690821256038644</v>
      </c>
    </row>
    <row r="1953" spans="1:41" x14ac:dyDescent="0.2">
      <c r="A1953" t="s">
        <v>150</v>
      </c>
      <c r="B1953" t="s">
        <v>23</v>
      </c>
      <c r="C1953">
        <v>2000</v>
      </c>
      <c r="D1953">
        <f t="shared" si="594"/>
        <v>0</v>
      </c>
      <c r="E1953">
        <v>72.599999999999994</v>
      </c>
      <c r="F1953">
        <v>138</v>
      </c>
      <c r="G1953">
        <v>1</v>
      </c>
      <c r="H1953">
        <v>0.38</v>
      </c>
      <c r="I1953">
        <v>62.866575079999997</v>
      </c>
      <c r="J1953">
        <v>99</v>
      </c>
      <c r="K1953">
        <v>15</v>
      </c>
      <c r="L1953">
        <v>45.9</v>
      </c>
      <c r="M1953">
        <v>1</v>
      </c>
      <c r="N1953">
        <v>99</v>
      </c>
      <c r="O1953">
        <v>3.7</v>
      </c>
      <c r="P1953">
        <v>99</v>
      </c>
      <c r="Q1953">
        <v>0.1</v>
      </c>
      <c r="R1953">
        <v>861.18596000000002</v>
      </c>
      <c r="S1953">
        <v>12753375</v>
      </c>
      <c r="T1953">
        <v>7.2</v>
      </c>
      <c r="U1953">
        <v>6.9</v>
      </c>
      <c r="V1953">
        <v>0</v>
      </c>
      <c r="W1953">
        <v>10.4</v>
      </c>
      <c r="X1953">
        <f t="shared" si="595"/>
        <v>0.18975069252077562</v>
      </c>
      <c r="Y1953">
        <f t="shared" si="596"/>
        <v>5.5555555555555556E-4</v>
      </c>
      <c r="Z1953">
        <f t="shared" si="597"/>
        <v>2.0716685330347144E-2</v>
      </c>
      <c r="AA1953">
        <f t="shared" si="598"/>
        <v>3.2272515573288064E-3</v>
      </c>
      <c r="AB1953">
        <f t="shared" si="612"/>
        <v>1</v>
      </c>
      <c r="AC1953">
        <f t="shared" si="599"/>
        <v>7.0693693651235025E-5</v>
      </c>
      <c r="AD1953">
        <f t="shared" si="600"/>
        <v>0.52027809965237548</v>
      </c>
      <c r="AE1953">
        <f t="shared" si="601"/>
        <v>4.0000000000000002E-4</v>
      </c>
      <c r="AF1953">
        <f t="shared" si="602"/>
        <v>1</v>
      </c>
      <c r="AG1953">
        <f t="shared" si="603"/>
        <v>0.19326755658734765</v>
      </c>
      <c r="AH1953">
        <f t="shared" si="604"/>
        <v>1</v>
      </c>
      <c r="AI1953">
        <f t="shared" si="605"/>
        <v>0</v>
      </c>
      <c r="AJ1953">
        <f t="shared" si="606"/>
        <v>7.2123601716258794E-3</v>
      </c>
      <c r="AK1953">
        <f t="shared" si="607"/>
        <v>9.8568224491433487E-3</v>
      </c>
      <c r="AL1953">
        <f t="shared" si="608"/>
        <v>0.25724637681159424</v>
      </c>
      <c r="AM1953">
        <f t="shared" si="609"/>
        <v>0.2385964912280702</v>
      </c>
      <c r="AN1953">
        <f t="shared" si="610"/>
        <v>0</v>
      </c>
      <c r="AO1953">
        <f t="shared" si="611"/>
        <v>0.50241545893719808</v>
      </c>
    </row>
    <row r="1954" spans="1:41" x14ac:dyDescent="0.2">
      <c r="A1954" t="s">
        <v>151</v>
      </c>
      <c r="B1954" t="s">
        <v>23</v>
      </c>
      <c r="C1954">
        <v>2015</v>
      </c>
      <c r="D1954">
        <f t="shared" si="594"/>
        <v>0</v>
      </c>
      <c r="E1954">
        <v>66.400000000000006</v>
      </c>
      <c r="F1954">
        <v>161</v>
      </c>
      <c r="G1954">
        <v>352</v>
      </c>
      <c r="H1954">
        <v>4.5999999999999996</v>
      </c>
      <c r="I1954">
        <v>0</v>
      </c>
      <c r="J1954">
        <v>72</v>
      </c>
      <c r="K1954">
        <v>386</v>
      </c>
      <c r="L1954">
        <v>25.4</v>
      </c>
      <c r="M1954">
        <v>433</v>
      </c>
      <c r="N1954">
        <v>72</v>
      </c>
      <c r="O1954">
        <v>5.93</v>
      </c>
      <c r="P1954">
        <v>72</v>
      </c>
      <c r="Q1954">
        <v>0.1</v>
      </c>
      <c r="R1954">
        <v>1431.2448649999999</v>
      </c>
      <c r="S1954">
        <v>18938513</v>
      </c>
      <c r="T1954">
        <v>19.2</v>
      </c>
      <c r="U1954">
        <v>19.600000000000001</v>
      </c>
      <c r="V1954">
        <v>0.54800000000000004</v>
      </c>
      <c r="W1954">
        <v>8.1</v>
      </c>
      <c r="X1954">
        <f t="shared" si="595"/>
        <v>0.22160664819944598</v>
      </c>
      <c r="Y1954">
        <f t="shared" si="596"/>
        <v>0.19555555555555557</v>
      </c>
      <c r="Z1954">
        <f t="shared" si="597"/>
        <v>0.25699888017917133</v>
      </c>
      <c r="AA1954">
        <f t="shared" si="598"/>
        <v>0</v>
      </c>
      <c r="AB1954">
        <f t="shared" si="612"/>
        <v>0.72448979591836737</v>
      </c>
      <c r="AC1954">
        <f t="shared" si="599"/>
        <v>1.8191843832917811E-3</v>
      </c>
      <c r="AD1954">
        <f t="shared" si="600"/>
        <v>0.28273464658169178</v>
      </c>
      <c r="AE1954">
        <f t="shared" si="601"/>
        <v>0.17319999999999999</v>
      </c>
      <c r="AF1954">
        <f t="shared" si="602"/>
        <v>0.71875</v>
      </c>
      <c r="AG1954">
        <f t="shared" si="603"/>
        <v>0.32269297736506092</v>
      </c>
      <c r="AH1954">
        <f t="shared" si="604"/>
        <v>0.72164948453608246</v>
      </c>
      <c r="AI1954">
        <f t="shared" si="605"/>
        <v>0</v>
      </c>
      <c r="AJ1954">
        <f t="shared" si="606"/>
        <v>1.199589488926126E-2</v>
      </c>
      <c r="AK1954">
        <f t="shared" si="607"/>
        <v>1.4637201730889959E-2</v>
      </c>
      <c r="AL1954">
        <f t="shared" si="608"/>
        <v>0.69202898550724634</v>
      </c>
      <c r="AM1954">
        <f t="shared" si="609"/>
        <v>0.68421052631578949</v>
      </c>
      <c r="AN1954">
        <f t="shared" si="610"/>
        <v>0.57805907172995785</v>
      </c>
      <c r="AO1954">
        <f t="shared" si="611"/>
        <v>0.39130434782608697</v>
      </c>
    </row>
    <row r="1955" spans="1:41" x14ac:dyDescent="0.2">
      <c r="A1955" t="s">
        <v>151</v>
      </c>
      <c r="B1955" t="s">
        <v>23</v>
      </c>
      <c r="C1955">
        <v>2014</v>
      </c>
      <c r="D1955">
        <f t="shared" si="594"/>
        <v>0</v>
      </c>
      <c r="E1955">
        <v>66.2</v>
      </c>
      <c r="F1955">
        <v>162</v>
      </c>
      <c r="G1955">
        <v>359</v>
      </c>
      <c r="H1955">
        <v>0.01</v>
      </c>
      <c r="I1955">
        <v>62.293610919999999</v>
      </c>
      <c r="J1955">
        <v>72</v>
      </c>
      <c r="K1955">
        <v>1370</v>
      </c>
      <c r="L1955">
        <v>24.7</v>
      </c>
      <c r="M1955">
        <v>442</v>
      </c>
      <c r="N1955">
        <v>72</v>
      </c>
      <c r="O1955">
        <v>2.61</v>
      </c>
      <c r="P1955">
        <v>72</v>
      </c>
      <c r="Q1955">
        <v>0.1</v>
      </c>
      <c r="R1955">
        <v>1316.98966</v>
      </c>
      <c r="S1955">
        <v>185546257</v>
      </c>
      <c r="T1955">
        <v>19.399999999999999</v>
      </c>
      <c r="U1955">
        <v>19.8</v>
      </c>
      <c r="V1955">
        <v>0.54200000000000004</v>
      </c>
      <c r="W1955">
        <v>7.8</v>
      </c>
      <c r="X1955">
        <f t="shared" si="595"/>
        <v>0.22299168975069253</v>
      </c>
      <c r="Y1955">
        <f t="shared" si="596"/>
        <v>0.19944444444444445</v>
      </c>
      <c r="Z1955">
        <f t="shared" si="597"/>
        <v>0</v>
      </c>
      <c r="AA1955">
        <f t="shared" si="598"/>
        <v>3.1978384793091984E-3</v>
      </c>
      <c r="AB1955">
        <f t="shared" si="612"/>
        <v>0.72448979591836737</v>
      </c>
      <c r="AC1955">
        <f t="shared" si="599"/>
        <v>6.4566906868127986E-3</v>
      </c>
      <c r="AD1955">
        <f t="shared" si="600"/>
        <v>0.27462340672074159</v>
      </c>
      <c r="AE1955">
        <f t="shared" si="601"/>
        <v>0.17680000000000001</v>
      </c>
      <c r="AF1955">
        <f t="shared" si="602"/>
        <v>0.71875</v>
      </c>
      <c r="AG1955">
        <f t="shared" si="603"/>
        <v>0.13000580383052812</v>
      </c>
      <c r="AH1955">
        <f t="shared" si="604"/>
        <v>0.72164948453608246</v>
      </c>
      <c r="AI1955">
        <f t="shared" si="605"/>
        <v>0</v>
      </c>
      <c r="AJ1955">
        <f t="shared" si="606"/>
        <v>1.1037145302167191E-2</v>
      </c>
      <c r="AK1955">
        <f t="shared" si="607"/>
        <v>0.14340525954886316</v>
      </c>
      <c r="AL1955">
        <f t="shared" si="608"/>
        <v>0.69927536231884058</v>
      </c>
      <c r="AM1955">
        <f t="shared" si="609"/>
        <v>0.69122807017543852</v>
      </c>
      <c r="AN1955">
        <f t="shared" si="610"/>
        <v>0.57172995780590719</v>
      </c>
      <c r="AO1955">
        <f t="shared" si="611"/>
        <v>0.37681159420289856</v>
      </c>
    </row>
    <row r="1956" spans="1:41" x14ac:dyDescent="0.2">
      <c r="A1956" t="s">
        <v>151</v>
      </c>
      <c r="B1956" t="s">
        <v>23</v>
      </c>
      <c r="C1956">
        <v>2013</v>
      </c>
      <c r="D1956">
        <f t="shared" si="594"/>
        <v>0</v>
      </c>
      <c r="E1956">
        <v>66</v>
      </c>
      <c r="F1956">
        <v>163</v>
      </c>
      <c r="G1956">
        <v>365</v>
      </c>
      <c r="H1956">
        <v>0.04</v>
      </c>
      <c r="I1956">
        <v>60.186488150000002</v>
      </c>
      <c r="J1956">
        <v>72</v>
      </c>
      <c r="K1956">
        <v>8749</v>
      </c>
      <c r="L1956">
        <v>23.9</v>
      </c>
      <c r="M1956">
        <v>450</v>
      </c>
      <c r="N1956">
        <v>72</v>
      </c>
      <c r="O1956">
        <v>2.7</v>
      </c>
      <c r="P1956">
        <v>72</v>
      </c>
      <c r="Q1956">
        <v>0.1</v>
      </c>
      <c r="R1956">
        <v>1272.4416100000001</v>
      </c>
      <c r="S1956">
        <v>181712595</v>
      </c>
      <c r="T1956">
        <v>19.600000000000001</v>
      </c>
      <c r="U1956">
        <v>2</v>
      </c>
      <c r="V1956">
        <v>0.53800000000000003</v>
      </c>
      <c r="W1956">
        <v>7.7</v>
      </c>
      <c r="X1956">
        <f t="shared" si="595"/>
        <v>0.22437673130193905</v>
      </c>
      <c r="Y1956">
        <f t="shared" si="596"/>
        <v>0.20277777777777778</v>
      </c>
      <c r="Z1956">
        <f t="shared" si="597"/>
        <v>1.6797312430011197E-3</v>
      </c>
      <c r="AA1956">
        <f t="shared" si="598"/>
        <v>3.0896694684745545E-3</v>
      </c>
      <c r="AB1956">
        <f t="shared" si="612"/>
        <v>0.72448979591836737</v>
      </c>
      <c r="AC1956">
        <f t="shared" si="599"/>
        <v>4.1233275050310346E-2</v>
      </c>
      <c r="AD1956">
        <f t="shared" si="600"/>
        <v>0.26535341830822712</v>
      </c>
      <c r="AE1956">
        <f t="shared" si="601"/>
        <v>0.18</v>
      </c>
      <c r="AF1956">
        <f t="shared" si="602"/>
        <v>0.71875</v>
      </c>
      <c r="AG1956">
        <f t="shared" si="603"/>
        <v>0.13522925130586186</v>
      </c>
      <c r="AH1956">
        <f t="shared" si="604"/>
        <v>0.72164948453608246</v>
      </c>
      <c r="AI1956">
        <f t="shared" si="605"/>
        <v>0</v>
      </c>
      <c r="AJ1956">
        <f t="shared" si="606"/>
        <v>1.0663329294893423E-2</v>
      </c>
      <c r="AK1956">
        <f t="shared" si="607"/>
        <v>0.14044229277301767</v>
      </c>
      <c r="AL1956">
        <f t="shared" si="608"/>
        <v>0.70652173913043481</v>
      </c>
      <c r="AM1956">
        <f t="shared" si="609"/>
        <v>6.6666666666666666E-2</v>
      </c>
      <c r="AN1956">
        <f t="shared" si="610"/>
        <v>0.56751054852320681</v>
      </c>
      <c r="AO1956">
        <f t="shared" si="611"/>
        <v>0.37198067632850246</v>
      </c>
    </row>
    <row r="1957" spans="1:41" x14ac:dyDescent="0.2">
      <c r="A1957" t="s">
        <v>151</v>
      </c>
      <c r="B1957" t="s">
        <v>23</v>
      </c>
      <c r="C1957">
        <v>2012</v>
      </c>
      <c r="D1957">
        <f t="shared" si="594"/>
        <v>0</v>
      </c>
      <c r="E1957">
        <v>65.7</v>
      </c>
      <c r="F1957">
        <v>165</v>
      </c>
      <c r="G1957">
        <v>369</v>
      </c>
      <c r="H1957">
        <v>0.04</v>
      </c>
      <c r="I1957">
        <v>59.65900139</v>
      </c>
      <c r="J1957">
        <v>72</v>
      </c>
      <c r="K1957">
        <v>8046</v>
      </c>
      <c r="L1957">
        <v>23.2</v>
      </c>
      <c r="M1957">
        <v>456</v>
      </c>
      <c r="N1957">
        <v>72</v>
      </c>
      <c r="O1957">
        <v>2.76</v>
      </c>
      <c r="P1957">
        <v>72</v>
      </c>
      <c r="Q1957">
        <v>0.1</v>
      </c>
      <c r="R1957">
        <v>1261.2896699999999</v>
      </c>
      <c r="S1957">
        <v>177911533</v>
      </c>
      <c r="T1957">
        <v>19.8</v>
      </c>
      <c r="U1957">
        <v>2.2000000000000002</v>
      </c>
      <c r="V1957">
        <v>0.52900000000000003</v>
      </c>
      <c r="W1957">
        <v>7.6</v>
      </c>
      <c r="X1957">
        <f t="shared" si="595"/>
        <v>0.22714681440443213</v>
      </c>
      <c r="Y1957">
        <f t="shared" si="596"/>
        <v>0.20499999999999999</v>
      </c>
      <c r="Z1957">
        <f t="shared" si="597"/>
        <v>1.6797312430011197E-3</v>
      </c>
      <c r="AA1957">
        <f t="shared" si="598"/>
        <v>3.0625909698365414E-3</v>
      </c>
      <c r="AB1957">
        <f t="shared" si="612"/>
        <v>0.72448979591836737</v>
      </c>
      <c r="AC1957">
        <f t="shared" si="599"/>
        <v>3.7920097274522467E-2</v>
      </c>
      <c r="AD1957">
        <f t="shared" si="600"/>
        <v>0.25724217844727693</v>
      </c>
      <c r="AE1957">
        <f t="shared" si="601"/>
        <v>0.18240000000000001</v>
      </c>
      <c r="AF1957">
        <f t="shared" si="602"/>
        <v>0.71875</v>
      </c>
      <c r="AG1957">
        <f t="shared" si="603"/>
        <v>0.13871154962275101</v>
      </c>
      <c r="AH1957">
        <f t="shared" si="604"/>
        <v>0.72164948453608246</v>
      </c>
      <c r="AI1957">
        <f t="shared" si="605"/>
        <v>0</v>
      </c>
      <c r="AJ1957">
        <f t="shared" si="606"/>
        <v>1.0569750031959204E-2</v>
      </c>
      <c r="AK1957">
        <f t="shared" si="607"/>
        <v>0.13750452193695317</v>
      </c>
      <c r="AL1957">
        <f t="shared" si="608"/>
        <v>0.71376811594202905</v>
      </c>
      <c r="AM1957">
        <f t="shared" si="609"/>
        <v>7.3684210526315796E-2</v>
      </c>
      <c r="AN1957">
        <f t="shared" si="610"/>
        <v>0.55801687763713081</v>
      </c>
      <c r="AO1957">
        <f t="shared" si="611"/>
        <v>0.3671497584541063</v>
      </c>
    </row>
    <row r="1958" spans="1:41" x14ac:dyDescent="0.2">
      <c r="A1958" t="s">
        <v>151</v>
      </c>
      <c r="B1958" t="s">
        <v>23</v>
      </c>
      <c r="C1958">
        <v>2011</v>
      </c>
      <c r="D1958">
        <f t="shared" si="594"/>
        <v>0</v>
      </c>
      <c r="E1958">
        <v>65.5</v>
      </c>
      <c r="F1958">
        <v>167</v>
      </c>
      <c r="G1958">
        <v>371</v>
      </c>
      <c r="H1958">
        <v>0.04</v>
      </c>
      <c r="I1958">
        <v>57.877362820000002</v>
      </c>
      <c r="J1958">
        <v>74</v>
      </c>
      <c r="K1958">
        <v>4386</v>
      </c>
      <c r="L1958">
        <v>22.5</v>
      </c>
      <c r="M1958">
        <v>459</v>
      </c>
      <c r="N1958">
        <v>75</v>
      </c>
      <c r="O1958">
        <v>3.1</v>
      </c>
      <c r="P1958">
        <v>74</v>
      </c>
      <c r="Q1958">
        <v>0.1</v>
      </c>
      <c r="R1958">
        <v>1226.215314</v>
      </c>
      <c r="S1958">
        <v>174184265</v>
      </c>
      <c r="T1958">
        <v>2</v>
      </c>
      <c r="U1958">
        <v>2.4</v>
      </c>
      <c r="V1958">
        <v>0.52500000000000002</v>
      </c>
      <c r="W1958">
        <v>7.5</v>
      </c>
      <c r="X1958">
        <f t="shared" si="595"/>
        <v>0.22991689750692521</v>
      </c>
      <c r="Y1958">
        <f t="shared" si="596"/>
        <v>0.20611111111111111</v>
      </c>
      <c r="Z1958">
        <f t="shared" si="597"/>
        <v>1.6797312430011197E-3</v>
      </c>
      <c r="AA1958">
        <f t="shared" si="598"/>
        <v>2.9711306693141616E-3</v>
      </c>
      <c r="AB1958">
        <f t="shared" si="612"/>
        <v>0.74489795918367352</v>
      </c>
      <c r="AC1958">
        <f t="shared" si="599"/>
        <v>2.067083602362112E-2</v>
      </c>
      <c r="AD1958">
        <f t="shared" si="600"/>
        <v>0.24913093858632679</v>
      </c>
      <c r="AE1958">
        <f t="shared" si="601"/>
        <v>0.18360000000000001</v>
      </c>
      <c r="AF1958">
        <f t="shared" si="602"/>
        <v>0.75</v>
      </c>
      <c r="AG1958">
        <f t="shared" si="603"/>
        <v>0.15844457341845616</v>
      </c>
      <c r="AH1958">
        <f t="shared" si="604"/>
        <v>0.74226804123711343</v>
      </c>
      <c r="AI1958">
        <f t="shared" si="605"/>
        <v>0</v>
      </c>
      <c r="AJ1958">
        <f t="shared" si="606"/>
        <v>1.0275430623643493E-2</v>
      </c>
      <c r="AK1958">
        <f t="shared" si="607"/>
        <v>0.13462378512482107</v>
      </c>
      <c r="AL1958">
        <f t="shared" si="608"/>
        <v>6.8840579710144928E-2</v>
      </c>
      <c r="AM1958">
        <f t="shared" si="609"/>
        <v>8.0701754385964899E-2</v>
      </c>
      <c r="AN1958">
        <f t="shared" si="610"/>
        <v>0.55379746835443044</v>
      </c>
      <c r="AO1958">
        <f t="shared" si="611"/>
        <v>0.36231884057971014</v>
      </c>
    </row>
    <row r="1959" spans="1:41" x14ac:dyDescent="0.2">
      <c r="A1959" t="s">
        <v>151</v>
      </c>
      <c r="B1959" t="s">
        <v>23</v>
      </c>
      <c r="C1959">
        <v>2010</v>
      </c>
      <c r="D1959">
        <f t="shared" si="594"/>
        <v>0</v>
      </c>
      <c r="E1959">
        <v>65.099999999999994</v>
      </c>
      <c r="F1959">
        <v>172</v>
      </c>
      <c r="G1959">
        <v>372</v>
      </c>
      <c r="H1959">
        <v>0.04</v>
      </c>
      <c r="I1959">
        <v>0.66751505</v>
      </c>
      <c r="J1959">
        <v>82</v>
      </c>
      <c r="K1959">
        <v>4321</v>
      </c>
      <c r="L1959">
        <v>21.9</v>
      </c>
      <c r="M1959">
        <v>461</v>
      </c>
      <c r="N1959">
        <v>82</v>
      </c>
      <c r="O1959">
        <v>3.2</v>
      </c>
      <c r="P1959">
        <v>82</v>
      </c>
      <c r="Q1959">
        <v>0.1</v>
      </c>
      <c r="R1959">
        <v>14.142268</v>
      </c>
      <c r="S1959">
        <v>1756182</v>
      </c>
      <c r="T1959">
        <v>2.2000000000000002</v>
      </c>
      <c r="U1959">
        <v>2.7</v>
      </c>
      <c r="V1959">
        <v>0.52100000000000002</v>
      </c>
      <c r="W1959">
        <v>7.5</v>
      </c>
      <c r="X1959">
        <f t="shared" si="595"/>
        <v>0.23684210526315788</v>
      </c>
      <c r="Y1959">
        <f t="shared" si="596"/>
        <v>0.20666666666666667</v>
      </c>
      <c r="Z1959">
        <f t="shared" si="597"/>
        <v>1.6797312430011197E-3</v>
      </c>
      <c r="AA1959">
        <f t="shared" si="598"/>
        <v>3.4266841829884468E-5</v>
      </c>
      <c r="AB1959">
        <f t="shared" si="612"/>
        <v>0.82653061224489799</v>
      </c>
      <c r="AC1959">
        <f t="shared" si="599"/>
        <v>2.0364496684465768E-2</v>
      </c>
      <c r="AD1959">
        <f t="shared" si="600"/>
        <v>0.24217844727694091</v>
      </c>
      <c r="AE1959">
        <f t="shared" si="601"/>
        <v>0.18440000000000001</v>
      </c>
      <c r="AF1959">
        <f t="shared" si="602"/>
        <v>0.82291666666666663</v>
      </c>
      <c r="AG1959">
        <f t="shared" si="603"/>
        <v>0.16424840394660475</v>
      </c>
      <c r="AH1959">
        <f t="shared" si="604"/>
        <v>0.82474226804123707</v>
      </c>
      <c r="AI1959">
        <f t="shared" si="605"/>
        <v>0</v>
      </c>
      <c r="AJ1959">
        <f t="shared" si="606"/>
        <v>1.0456328871243168E-4</v>
      </c>
      <c r="AK1959">
        <f t="shared" si="607"/>
        <v>1.3572944556581835E-3</v>
      </c>
      <c r="AL1959">
        <f t="shared" si="608"/>
        <v>7.6086956521739135E-2</v>
      </c>
      <c r="AM1959">
        <f t="shared" si="609"/>
        <v>9.1228070175438603E-2</v>
      </c>
      <c r="AN1959">
        <f t="shared" si="610"/>
        <v>0.54957805907172996</v>
      </c>
      <c r="AO1959">
        <f t="shared" si="611"/>
        <v>0.36231884057971014</v>
      </c>
    </row>
    <row r="1960" spans="1:41" x14ac:dyDescent="0.2">
      <c r="A1960" t="s">
        <v>151</v>
      </c>
      <c r="B1960" t="s">
        <v>23</v>
      </c>
      <c r="C1960">
        <v>2009</v>
      </c>
      <c r="D1960">
        <f t="shared" si="594"/>
        <v>0</v>
      </c>
      <c r="E1960">
        <v>64.8</v>
      </c>
      <c r="F1960">
        <v>175</v>
      </c>
      <c r="G1960">
        <v>371</v>
      </c>
      <c r="H1960">
        <v>0.03</v>
      </c>
      <c r="I1960">
        <v>0.69721558100000003</v>
      </c>
      <c r="J1960">
        <v>78</v>
      </c>
      <c r="K1960">
        <v>863</v>
      </c>
      <c r="L1960">
        <v>21.3</v>
      </c>
      <c r="M1960">
        <v>460</v>
      </c>
      <c r="N1960">
        <v>7</v>
      </c>
      <c r="O1960">
        <v>2.94</v>
      </c>
      <c r="P1960">
        <v>71</v>
      </c>
      <c r="Q1960">
        <v>0.1</v>
      </c>
      <c r="R1960">
        <v>16.639990000000001</v>
      </c>
      <c r="S1960">
        <v>1674958</v>
      </c>
      <c r="T1960">
        <v>2.5</v>
      </c>
      <c r="U1960">
        <v>2.9</v>
      </c>
      <c r="V1960">
        <v>0.51400000000000001</v>
      </c>
      <c r="W1960">
        <v>7.3</v>
      </c>
      <c r="X1960">
        <f t="shared" si="595"/>
        <v>0.24099722991689751</v>
      </c>
      <c r="Y1960">
        <f t="shared" si="596"/>
        <v>0.20611111111111111</v>
      </c>
      <c r="Z1960">
        <f t="shared" si="597"/>
        <v>1.119820828667413E-3</v>
      </c>
      <c r="AA1960">
        <f t="shared" si="598"/>
        <v>3.5791516663868478E-5</v>
      </c>
      <c r="AB1960">
        <f t="shared" si="612"/>
        <v>0.7857142857142857</v>
      </c>
      <c r="AC1960">
        <f t="shared" si="599"/>
        <v>4.0672438414010546E-3</v>
      </c>
      <c r="AD1960">
        <f t="shared" si="600"/>
        <v>0.23522595596755505</v>
      </c>
      <c r="AE1960">
        <f t="shared" si="601"/>
        <v>0.184</v>
      </c>
      <c r="AF1960">
        <f t="shared" si="602"/>
        <v>4.1666666666666664E-2</v>
      </c>
      <c r="AG1960">
        <f t="shared" si="603"/>
        <v>0.14915844457341845</v>
      </c>
      <c r="AH1960">
        <f t="shared" si="604"/>
        <v>0.71134020618556704</v>
      </c>
      <c r="AI1960">
        <f t="shared" si="605"/>
        <v>0</v>
      </c>
      <c r="AJ1960">
        <f t="shared" si="606"/>
        <v>1.2552242082528183E-4</v>
      </c>
      <c r="AK1960">
        <f t="shared" si="607"/>
        <v>1.2945179215241695E-3</v>
      </c>
      <c r="AL1960">
        <f t="shared" si="608"/>
        <v>8.6956521739130432E-2</v>
      </c>
      <c r="AM1960">
        <f t="shared" si="609"/>
        <v>9.8245614035087719E-2</v>
      </c>
      <c r="AN1960">
        <f t="shared" si="610"/>
        <v>0.54219409282700426</v>
      </c>
      <c r="AO1960">
        <f t="shared" si="611"/>
        <v>0.35265700483091789</v>
      </c>
    </row>
    <row r="1961" spans="1:41" x14ac:dyDescent="0.2">
      <c r="A1961" t="s">
        <v>151</v>
      </c>
      <c r="B1961" t="s">
        <v>23</v>
      </c>
      <c r="C1961">
        <v>2008</v>
      </c>
      <c r="D1961">
        <f t="shared" si="594"/>
        <v>0</v>
      </c>
      <c r="E1961">
        <v>64.599999999999994</v>
      </c>
      <c r="F1961">
        <v>177</v>
      </c>
      <c r="G1961">
        <v>369</v>
      </c>
      <c r="H1961">
        <v>0.03</v>
      </c>
      <c r="I1961">
        <v>5.4471336079999997</v>
      </c>
      <c r="J1961">
        <v>65</v>
      </c>
      <c r="K1961">
        <v>1129</v>
      </c>
      <c r="L1961">
        <v>2.6</v>
      </c>
      <c r="M1961">
        <v>460</v>
      </c>
      <c r="N1961">
        <v>7</v>
      </c>
      <c r="O1961">
        <v>3.26</v>
      </c>
      <c r="P1961">
        <v>62</v>
      </c>
      <c r="Q1961">
        <v>0.1</v>
      </c>
      <c r="R1961">
        <v>139.31288000000001</v>
      </c>
      <c r="S1961">
        <v>16364463</v>
      </c>
      <c r="T1961">
        <v>2.7</v>
      </c>
      <c r="U1961">
        <v>21.1</v>
      </c>
      <c r="V1961">
        <v>0.51300000000000001</v>
      </c>
      <c r="W1961">
        <v>7.3</v>
      </c>
      <c r="X1961">
        <f t="shared" si="595"/>
        <v>0.24376731301939059</v>
      </c>
      <c r="Y1961">
        <f t="shared" si="596"/>
        <v>0.20499999999999999</v>
      </c>
      <c r="Z1961">
        <f t="shared" si="597"/>
        <v>1.119820828667413E-3</v>
      </c>
      <c r="AA1961">
        <f t="shared" si="598"/>
        <v>2.7962825073619518E-4</v>
      </c>
      <c r="AB1961">
        <f t="shared" si="612"/>
        <v>0.65306122448979587</v>
      </c>
      <c r="AC1961">
        <f t="shared" si="599"/>
        <v>5.3208786754829554E-3</v>
      </c>
      <c r="AD1961">
        <f t="shared" si="600"/>
        <v>1.8539976825028972E-2</v>
      </c>
      <c r="AE1961">
        <f t="shared" si="601"/>
        <v>0.184</v>
      </c>
      <c r="AF1961">
        <f t="shared" si="602"/>
        <v>4.1666666666666664E-2</v>
      </c>
      <c r="AG1961">
        <f t="shared" si="603"/>
        <v>0.16773070226349387</v>
      </c>
      <c r="AH1961">
        <f t="shared" si="604"/>
        <v>0.61855670103092786</v>
      </c>
      <c r="AI1961">
        <f t="shared" si="605"/>
        <v>0</v>
      </c>
      <c r="AJ1961">
        <f t="shared" si="606"/>
        <v>1.1549073196151121E-3</v>
      </c>
      <c r="AK1961">
        <f t="shared" si="607"/>
        <v>1.2647765878338267E-2</v>
      </c>
      <c r="AL1961">
        <f t="shared" si="608"/>
        <v>9.4202898550724654E-2</v>
      </c>
      <c r="AM1961">
        <f t="shared" si="609"/>
        <v>0.73684210526315785</v>
      </c>
      <c r="AN1961">
        <f t="shared" si="610"/>
        <v>0.54113924050632911</v>
      </c>
      <c r="AO1961">
        <f t="shared" si="611"/>
        <v>0.35265700483091789</v>
      </c>
    </row>
    <row r="1962" spans="1:41" x14ac:dyDescent="0.2">
      <c r="A1962" t="s">
        <v>151</v>
      </c>
      <c r="B1962" t="s">
        <v>23</v>
      </c>
      <c r="C1962">
        <v>2007</v>
      </c>
      <c r="D1962">
        <f t="shared" si="594"/>
        <v>0</v>
      </c>
      <c r="E1962">
        <v>64.400000000000006</v>
      </c>
      <c r="F1962">
        <v>178</v>
      </c>
      <c r="G1962">
        <v>367</v>
      </c>
      <c r="H1962">
        <v>0.03</v>
      </c>
      <c r="I1962">
        <v>3.9127445170000001</v>
      </c>
      <c r="J1962">
        <v>75</v>
      </c>
      <c r="K1962">
        <v>2801</v>
      </c>
      <c r="L1962">
        <v>2.1</v>
      </c>
      <c r="M1962">
        <v>459</v>
      </c>
      <c r="N1962">
        <v>75</v>
      </c>
      <c r="O1962">
        <v>3.35</v>
      </c>
      <c r="P1962">
        <v>75</v>
      </c>
      <c r="Q1962">
        <v>0.1</v>
      </c>
      <c r="R1962">
        <v>95.432793099999998</v>
      </c>
      <c r="S1962">
        <v>16332974</v>
      </c>
      <c r="T1962">
        <v>2.8</v>
      </c>
      <c r="U1962">
        <v>21.3</v>
      </c>
      <c r="V1962">
        <v>0.505</v>
      </c>
      <c r="W1962">
        <v>6.7</v>
      </c>
      <c r="X1962">
        <f t="shared" si="595"/>
        <v>0.24515235457063711</v>
      </c>
      <c r="Y1962">
        <f t="shared" si="596"/>
        <v>0.2038888888888889</v>
      </c>
      <c r="Z1962">
        <f t="shared" si="597"/>
        <v>1.119820828667413E-3</v>
      </c>
      <c r="AA1962">
        <f t="shared" si="598"/>
        <v>2.0086048619396174E-4</v>
      </c>
      <c r="AB1962">
        <f t="shared" si="612"/>
        <v>0.75510204081632648</v>
      </c>
      <c r="AC1962">
        <f t="shared" si="599"/>
        <v>1.3200869061140619E-2</v>
      </c>
      <c r="AD1962">
        <f t="shared" si="600"/>
        <v>1.2746234067207417E-2</v>
      </c>
      <c r="AE1962">
        <f t="shared" si="601"/>
        <v>0.18360000000000001</v>
      </c>
      <c r="AF1962">
        <f t="shared" si="602"/>
        <v>0.75</v>
      </c>
      <c r="AG1962">
        <f t="shared" si="603"/>
        <v>0.17295414973882761</v>
      </c>
      <c r="AH1962">
        <f t="shared" si="604"/>
        <v>0.75257731958762886</v>
      </c>
      <c r="AI1962">
        <f t="shared" si="605"/>
        <v>0</v>
      </c>
      <c r="AJ1962">
        <f t="shared" si="606"/>
        <v>7.8669639043226283E-4</v>
      </c>
      <c r="AK1962">
        <f t="shared" si="607"/>
        <v>1.2623428610001987E-2</v>
      </c>
      <c r="AL1962">
        <f t="shared" si="608"/>
        <v>9.7826086956521743E-2</v>
      </c>
      <c r="AM1962">
        <f t="shared" si="609"/>
        <v>0.743859649122807</v>
      </c>
      <c r="AN1962">
        <f t="shared" si="610"/>
        <v>0.53270042194092826</v>
      </c>
      <c r="AO1962">
        <f t="shared" si="611"/>
        <v>0.32367149758454106</v>
      </c>
    </row>
    <row r="1963" spans="1:41" x14ac:dyDescent="0.2">
      <c r="A1963" t="s">
        <v>151</v>
      </c>
      <c r="B1963" t="s">
        <v>23</v>
      </c>
      <c r="C1963">
        <v>2006</v>
      </c>
      <c r="D1963">
        <f t="shared" si="594"/>
        <v>0</v>
      </c>
      <c r="E1963">
        <v>64.2</v>
      </c>
      <c r="F1963">
        <v>179</v>
      </c>
      <c r="G1963">
        <v>365</v>
      </c>
      <c r="H1963">
        <v>0.03</v>
      </c>
      <c r="I1963">
        <v>40.368299989999997</v>
      </c>
      <c r="J1963">
        <v>78</v>
      </c>
      <c r="K1963">
        <v>7641</v>
      </c>
      <c r="L1963">
        <v>19.5</v>
      </c>
      <c r="M1963">
        <v>458</v>
      </c>
      <c r="N1963">
        <v>77</v>
      </c>
      <c r="O1963">
        <v>3.4</v>
      </c>
      <c r="P1963">
        <v>78</v>
      </c>
      <c r="Q1963">
        <v>0.1</v>
      </c>
      <c r="R1963">
        <v>873.77272700000003</v>
      </c>
      <c r="S1963">
        <v>15793993</v>
      </c>
      <c r="T1963">
        <v>21</v>
      </c>
      <c r="U1963">
        <v>21.5</v>
      </c>
      <c r="V1963">
        <v>0.501</v>
      </c>
      <c r="W1963">
        <v>6.5</v>
      </c>
      <c r="X1963">
        <f t="shared" si="595"/>
        <v>0.24653739612188366</v>
      </c>
      <c r="Y1963">
        <f t="shared" si="596"/>
        <v>0.20277777777777778</v>
      </c>
      <c r="Z1963">
        <f t="shared" si="597"/>
        <v>1.119820828667413E-3</v>
      </c>
      <c r="AA1963">
        <f t="shared" si="598"/>
        <v>2.0723040637041167E-3</v>
      </c>
      <c r="AB1963">
        <f t="shared" si="612"/>
        <v>0.7857142857142857</v>
      </c>
      <c r="AC1963">
        <f t="shared" si="599"/>
        <v>3.6011367545939116E-2</v>
      </c>
      <c r="AD1963">
        <f t="shared" si="600"/>
        <v>0.21436848203939746</v>
      </c>
      <c r="AE1963">
        <f t="shared" si="601"/>
        <v>0.1832</v>
      </c>
      <c r="AF1963">
        <f t="shared" si="602"/>
        <v>0.77083333333333337</v>
      </c>
      <c r="AG1963">
        <f t="shared" si="603"/>
        <v>0.17585606500290191</v>
      </c>
      <c r="AH1963">
        <f t="shared" si="604"/>
        <v>0.78350515463917525</v>
      </c>
      <c r="AI1963">
        <f t="shared" si="605"/>
        <v>0</v>
      </c>
      <c r="AJ1963">
        <f t="shared" si="606"/>
        <v>7.317979496925758E-3</v>
      </c>
      <c r="AK1963">
        <f t="shared" si="607"/>
        <v>1.2206860118619083E-2</v>
      </c>
      <c r="AL1963">
        <f t="shared" si="608"/>
        <v>0.75724637681159424</v>
      </c>
      <c r="AM1963">
        <f t="shared" si="609"/>
        <v>0.75087719298245614</v>
      </c>
      <c r="AN1963">
        <f t="shared" si="610"/>
        <v>0.52848101265822789</v>
      </c>
      <c r="AO1963">
        <f t="shared" si="611"/>
        <v>0.3140096618357488</v>
      </c>
    </row>
    <row r="1964" spans="1:41" x14ac:dyDescent="0.2">
      <c r="A1964" t="s">
        <v>151</v>
      </c>
      <c r="B1964" t="s">
        <v>23</v>
      </c>
      <c r="C1964">
        <v>2005</v>
      </c>
      <c r="D1964">
        <f t="shared" si="594"/>
        <v>0</v>
      </c>
      <c r="E1964">
        <v>62.9</v>
      </c>
      <c r="F1964">
        <v>2</v>
      </c>
      <c r="G1964">
        <v>364</v>
      </c>
      <c r="H1964">
        <v>0.04</v>
      </c>
      <c r="I1964">
        <v>30.59320769</v>
      </c>
      <c r="J1964">
        <v>7</v>
      </c>
      <c r="K1964">
        <v>2981</v>
      </c>
      <c r="L1964">
        <v>18.899999999999999</v>
      </c>
      <c r="M1964">
        <v>459</v>
      </c>
      <c r="N1964">
        <v>78</v>
      </c>
      <c r="O1964">
        <v>2.91</v>
      </c>
      <c r="P1964">
        <v>77</v>
      </c>
      <c r="Q1964">
        <v>0.1</v>
      </c>
      <c r="R1964">
        <v>711.46994629999995</v>
      </c>
      <c r="S1964">
        <v>15399667</v>
      </c>
      <c r="T1964">
        <v>21.2</v>
      </c>
      <c r="U1964">
        <v>21.7</v>
      </c>
      <c r="V1964">
        <v>0.48699999999999999</v>
      </c>
      <c r="W1964">
        <v>6.1</v>
      </c>
      <c r="X1964">
        <f t="shared" si="595"/>
        <v>1.3850415512465374E-3</v>
      </c>
      <c r="Y1964">
        <f t="shared" si="596"/>
        <v>0.20222222222222222</v>
      </c>
      <c r="Z1964">
        <f t="shared" si="597"/>
        <v>1.6797312430011197E-3</v>
      </c>
      <c r="AA1964">
        <f t="shared" si="598"/>
        <v>1.5705003340104992E-3</v>
      </c>
      <c r="AB1964">
        <f t="shared" si="612"/>
        <v>6.1224489795918366E-2</v>
      </c>
      <c r="AC1964">
        <f t="shared" si="599"/>
        <v>1.4049193384955439E-2</v>
      </c>
      <c r="AD1964">
        <f t="shared" si="600"/>
        <v>0.20741599073001157</v>
      </c>
      <c r="AE1964">
        <f t="shared" si="601"/>
        <v>0.18360000000000001</v>
      </c>
      <c r="AF1964">
        <f t="shared" si="602"/>
        <v>0.78125</v>
      </c>
      <c r="AG1964">
        <f t="shared" si="603"/>
        <v>0.14741729541497389</v>
      </c>
      <c r="AH1964">
        <f t="shared" si="604"/>
        <v>0.77319587628865982</v>
      </c>
      <c r="AI1964">
        <f t="shared" si="605"/>
        <v>0</v>
      </c>
      <c r="AJ1964">
        <f t="shared" si="606"/>
        <v>5.9560483360622807E-3</v>
      </c>
      <c r="AK1964">
        <f t="shared" si="607"/>
        <v>1.1902092813402286E-2</v>
      </c>
      <c r="AL1964">
        <f t="shared" si="608"/>
        <v>0.76449275362318836</v>
      </c>
      <c r="AM1964">
        <f t="shared" si="609"/>
        <v>0.75789473684210518</v>
      </c>
      <c r="AN1964">
        <f t="shared" si="610"/>
        <v>0.51371308016877637</v>
      </c>
      <c r="AO1964">
        <f t="shared" si="611"/>
        <v>0.29468599033816423</v>
      </c>
    </row>
    <row r="1965" spans="1:41" x14ac:dyDescent="0.2">
      <c r="A1965" t="s">
        <v>151</v>
      </c>
      <c r="B1965" t="s">
        <v>23</v>
      </c>
      <c r="C1965">
        <v>2004</v>
      </c>
      <c r="D1965">
        <f t="shared" si="594"/>
        <v>0</v>
      </c>
      <c r="E1965">
        <v>63.7</v>
      </c>
      <c r="F1965">
        <v>183</v>
      </c>
      <c r="G1965">
        <v>364</v>
      </c>
      <c r="H1965">
        <v>0.01</v>
      </c>
      <c r="I1965">
        <v>28.983231190000001</v>
      </c>
      <c r="J1965">
        <v>65</v>
      </c>
      <c r="K1965">
        <v>4248</v>
      </c>
      <c r="L1965">
        <v>18.399999999999999</v>
      </c>
      <c r="M1965">
        <v>461</v>
      </c>
      <c r="N1965">
        <v>65</v>
      </c>
      <c r="O1965">
        <v>2.56</v>
      </c>
      <c r="P1965">
        <v>65</v>
      </c>
      <c r="Q1965">
        <v>0.1</v>
      </c>
      <c r="R1965">
        <v>649.84823300000005</v>
      </c>
      <c r="S1965">
        <v>15783</v>
      </c>
      <c r="T1965">
        <v>21.4</v>
      </c>
      <c r="U1965">
        <v>21.8</v>
      </c>
      <c r="V1965">
        <v>0.47399999999999998</v>
      </c>
      <c r="W1965">
        <v>5.6</v>
      </c>
      <c r="X1965">
        <f t="shared" si="595"/>
        <v>0.25207756232686979</v>
      </c>
      <c r="Y1965">
        <f t="shared" si="596"/>
        <v>0.20222222222222222</v>
      </c>
      <c r="Z1965">
        <f t="shared" si="597"/>
        <v>0</v>
      </c>
      <c r="AA1965">
        <f t="shared" si="598"/>
        <v>1.4878522947260951E-3</v>
      </c>
      <c r="AB1965">
        <f t="shared" si="612"/>
        <v>0.65306122448979587</v>
      </c>
      <c r="AC1965">
        <f t="shared" si="599"/>
        <v>2.0020454042029758E-2</v>
      </c>
      <c r="AD1965">
        <f t="shared" si="600"/>
        <v>0.20162224797219003</v>
      </c>
      <c r="AE1965">
        <f t="shared" si="601"/>
        <v>0.18440000000000001</v>
      </c>
      <c r="AF1965">
        <f t="shared" si="602"/>
        <v>0.64583333333333337</v>
      </c>
      <c r="AG1965">
        <f t="shared" si="603"/>
        <v>0.12710388856645385</v>
      </c>
      <c r="AH1965">
        <f t="shared" si="604"/>
        <v>0.64948453608247425</v>
      </c>
      <c r="AI1965">
        <f t="shared" si="605"/>
        <v>0</v>
      </c>
      <c r="AJ1965">
        <f t="shared" si="606"/>
        <v>5.4389621150677612E-3</v>
      </c>
      <c r="AK1965">
        <f t="shared" si="607"/>
        <v>1.2172112135287419E-5</v>
      </c>
      <c r="AL1965">
        <f t="shared" si="608"/>
        <v>0.77173913043478259</v>
      </c>
      <c r="AM1965">
        <f t="shared" si="609"/>
        <v>0.76140350877192975</v>
      </c>
      <c r="AN1965">
        <f t="shared" si="610"/>
        <v>0.5</v>
      </c>
      <c r="AO1965">
        <f t="shared" si="611"/>
        <v>0.27053140096618356</v>
      </c>
    </row>
    <row r="1966" spans="1:41" x14ac:dyDescent="0.2">
      <c r="A1966" t="s">
        <v>151</v>
      </c>
      <c r="B1966" t="s">
        <v>23</v>
      </c>
      <c r="C1966">
        <v>2003</v>
      </c>
      <c r="D1966">
        <f t="shared" si="594"/>
        <v>0</v>
      </c>
      <c r="E1966">
        <v>63.5</v>
      </c>
      <c r="F1966">
        <v>185</v>
      </c>
      <c r="G1966">
        <v>366</v>
      </c>
      <c r="H1966">
        <v>0.01</v>
      </c>
      <c r="I1966">
        <v>24.23455671</v>
      </c>
      <c r="J1966">
        <v>63</v>
      </c>
      <c r="K1966">
        <v>4740</v>
      </c>
      <c r="L1966">
        <v>17.899999999999999</v>
      </c>
      <c r="M1966">
        <v>466</v>
      </c>
      <c r="N1966">
        <v>69</v>
      </c>
      <c r="O1966">
        <v>2.61</v>
      </c>
      <c r="P1966">
        <v>67</v>
      </c>
      <c r="Q1966">
        <v>0.1</v>
      </c>
      <c r="R1966">
        <v>563.59434199999998</v>
      </c>
      <c r="S1966">
        <v>1477341</v>
      </c>
      <c r="T1966">
        <v>21.6</v>
      </c>
      <c r="U1966">
        <v>22</v>
      </c>
      <c r="V1966">
        <v>0.46500000000000002</v>
      </c>
      <c r="W1966">
        <v>5.6</v>
      </c>
      <c r="X1966">
        <f t="shared" si="595"/>
        <v>0.25484764542936289</v>
      </c>
      <c r="Y1966">
        <f t="shared" si="596"/>
        <v>0.20333333333333334</v>
      </c>
      <c r="Z1966">
        <f t="shared" si="597"/>
        <v>0</v>
      </c>
      <c r="AA1966">
        <f t="shared" si="598"/>
        <v>1.2440793980584186E-3</v>
      </c>
      <c r="AB1966">
        <f t="shared" si="612"/>
        <v>0.63265306122448983</v>
      </c>
      <c r="AC1966">
        <f t="shared" si="599"/>
        <v>2.2339207193790265E-2</v>
      </c>
      <c r="AD1966">
        <f t="shared" si="600"/>
        <v>0.19582850521436848</v>
      </c>
      <c r="AE1966">
        <f t="shared" si="601"/>
        <v>0.18640000000000001</v>
      </c>
      <c r="AF1966">
        <f t="shared" si="602"/>
        <v>0.6875</v>
      </c>
      <c r="AG1966">
        <f t="shared" si="603"/>
        <v>0.13000580383052812</v>
      </c>
      <c r="AH1966">
        <f t="shared" si="604"/>
        <v>0.67010309278350511</v>
      </c>
      <c r="AI1966">
        <f t="shared" si="605"/>
        <v>0</v>
      </c>
      <c r="AJ1966">
        <f t="shared" si="606"/>
        <v>4.7151799260505781E-3</v>
      </c>
      <c r="AK1966">
        <f t="shared" si="607"/>
        <v>1.1417833806746493E-3</v>
      </c>
      <c r="AL1966">
        <f t="shared" si="608"/>
        <v>0.77898550724637683</v>
      </c>
      <c r="AM1966">
        <f t="shared" si="609"/>
        <v>0.76842105263157889</v>
      </c>
      <c r="AN1966">
        <f t="shared" si="610"/>
        <v>0.49050632911392411</v>
      </c>
      <c r="AO1966">
        <f t="shared" si="611"/>
        <v>0.27053140096618356</v>
      </c>
    </row>
    <row r="1967" spans="1:41" x14ac:dyDescent="0.2">
      <c r="A1967" t="s">
        <v>151</v>
      </c>
      <c r="B1967" t="s">
        <v>23</v>
      </c>
      <c r="C1967">
        <v>2002</v>
      </c>
      <c r="D1967">
        <f t="shared" si="594"/>
        <v>0</v>
      </c>
      <c r="E1967">
        <v>63.2</v>
      </c>
      <c r="F1967">
        <v>187</v>
      </c>
      <c r="G1967">
        <v>371</v>
      </c>
      <c r="H1967">
        <v>0.01</v>
      </c>
      <c r="I1967">
        <v>22.39387584</v>
      </c>
      <c r="J1967">
        <v>80.94</v>
      </c>
      <c r="K1967">
        <v>3903</v>
      </c>
      <c r="L1967">
        <v>17.399999999999999</v>
      </c>
      <c r="M1967">
        <v>474</v>
      </c>
      <c r="N1967">
        <v>71</v>
      </c>
      <c r="O1967">
        <v>2.76</v>
      </c>
      <c r="P1967">
        <v>68</v>
      </c>
      <c r="Q1967">
        <v>0.1</v>
      </c>
      <c r="R1967">
        <v>499.86329999999998</v>
      </c>
      <c r="S1967">
        <v>144654143</v>
      </c>
      <c r="T1967">
        <v>21.8</v>
      </c>
      <c r="U1967">
        <v>22.2</v>
      </c>
      <c r="V1967">
        <v>0.45700000000000002</v>
      </c>
      <c r="W1967">
        <v>5.5</v>
      </c>
      <c r="X1967">
        <f t="shared" si="595"/>
        <v>0.25761772853185594</v>
      </c>
      <c r="Y1967">
        <f t="shared" si="596"/>
        <v>0.20611111111111111</v>
      </c>
      <c r="Z1967">
        <f t="shared" si="597"/>
        <v>0</v>
      </c>
      <c r="AA1967">
        <f t="shared" si="598"/>
        <v>1.1495881648920891E-3</v>
      </c>
      <c r="AB1967">
        <f t="shared" si="612"/>
        <v>0.81571428571428573</v>
      </c>
      <c r="AC1967">
        <f t="shared" si="599"/>
        <v>1.8394499088051353E-2</v>
      </c>
      <c r="AD1967">
        <f t="shared" si="600"/>
        <v>0.19003476245654691</v>
      </c>
      <c r="AE1967">
        <f t="shared" si="601"/>
        <v>0.18959999999999999</v>
      </c>
      <c r="AF1967">
        <f t="shared" si="602"/>
        <v>0.70833333333333337</v>
      </c>
      <c r="AG1967">
        <f t="shared" si="603"/>
        <v>0.13871154962275101</v>
      </c>
      <c r="AH1967">
        <f t="shared" si="604"/>
        <v>0.68041237113402064</v>
      </c>
      <c r="AI1967">
        <f t="shared" si="605"/>
        <v>0</v>
      </c>
      <c r="AJ1967">
        <f t="shared" si="606"/>
        <v>4.1803936972518562E-3</v>
      </c>
      <c r="AK1967">
        <f t="shared" si="607"/>
        <v>0.11180049752861064</v>
      </c>
      <c r="AL1967">
        <f t="shared" si="608"/>
        <v>0.78623188405797106</v>
      </c>
      <c r="AM1967">
        <f t="shared" si="609"/>
        <v>0.77543859649122804</v>
      </c>
      <c r="AN1967">
        <f t="shared" si="610"/>
        <v>0.48206751054852326</v>
      </c>
      <c r="AO1967">
        <f t="shared" si="611"/>
        <v>0.26570048309178745</v>
      </c>
    </row>
    <row r="1968" spans="1:41" x14ac:dyDescent="0.2">
      <c r="A1968" t="s">
        <v>151</v>
      </c>
      <c r="B1968" t="s">
        <v>23</v>
      </c>
      <c r="C1968">
        <v>2001</v>
      </c>
      <c r="D1968">
        <f t="shared" si="594"/>
        <v>0</v>
      </c>
      <c r="E1968">
        <v>63</v>
      </c>
      <c r="F1968">
        <v>189</v>
      </c>
      <c r="G1968">
        <v>377</v>
      </c>
      <c r="H1968">
        <v>0.01</v>
      </c>
      <c r="I1968">
        <v>1.7666630969999999</v>
      </c>
      <c r="J1968">
        <v>80.94</v>
      </c>
      <c r="K1968">
        <v>3849</v>
      </c>
      <c r="L1968">
        <v>16.899999999999999</v>
      </c>
      <c r="M1968">
        <v>483</v>
      </c>
      <c r="N1968">
        <v>68</v>
      </c>
      <c r="O1968">
        <v>2.61</v>
      </c>
      <c r="P1968">
        <v>65</v>
      </c>
      <c r="Q1968">
        <v>0.1</v>
      </c>
      <c r="R1968">
        <v>51.656815700000003</v>
      </c>
      <c r="S1968">
        <v>14161437</v>
      </c>
      <c r="T1968">
        <v>22</v>
      </c>
      <c r="U1968">
        <v>22.4</v>
      </c>
      <c r="V1968">
        <v>0.45</v>
      </c>
      <c r="W1968">
        <v>5.4</v>
      </c>
      <c r="X1968">
        <f t="shared" si="595"/>
        <v>0.26038781163434904</v>
      </c>
      <c r="Y1968">
        <f t="shared" si="596"/>
        <v>0.20944444444444443</v>
      </c>
      <c r="Z1968">
        <f t="shared" si="597"/>
        <v>0</v>
      </c>
      <c r="AA1968">
        <f t="shared" si="598"/>
        <v>9.0691535586490268E-5</v>
      </c>
      <c r="AB1968">
        <f t="shared" si="612"/>
        <v>0.81571428571428573</v>
      </c>
      <c r="AC1968">
        <f t="shared" si="599"/>
        <v>1.8140001790906905E-2</v>
      </c>
      <c r="AD1968">
        <f t="shared" si="600"/>
        <v>0.18424101969872536</v>
      </c>
      <c r="AE1968">
        <f t="shared" si="601"/>
        <v>0.19320000000000001</v>
      </c>
      <c r="AF1968">
        <f t="shared" si="602"/>
        <v>0.67708333333333337</v>
      </c>
      <c r="AG1968">
        <f t="shared" si="603"/>
        <v>0.13000580383052812</v>
      </c>
      <c r="AH1968">
        <f t="shared" si="604"/>
        <v>0.64948453608247425</v>
      </c>
      <c r="AI1968">
        <f t="shared" si="605"/>
        <v>0</v>
      </c>
      <c r="AJ1968">
        <f t="shared" si="606"/>
        <v>4.1935907519231945E-4</v>
      </c>
      <c r="AK1968">
        <f t="shared" si="607"/>
        <v>1.0945087644231105E-2</v>
      </c>
      <c r="AL1968">
        <f t="shared" si="608"/>
        <v>0.79347826086956519</v>
      </c>
      <c r="AM1968">
        <f t="shared" si="609"/>
        <v>0.78245614035087707</v>
      </c>
      <c r="AN1968">
        <f t="shared" si="610"/>
        <v>0.4746835443037975</v>
      </c>
      <c r="AO1968">
        <f t="shared" si="611"/>
        <v>0.26086956521739135</v>
      </c>
    </row>
    <row r="1969" spans="1:41" x14ac:dyDescent="0.2">
      <c r="A1969" t="s">
        <v>151</v>
      </c>
      <c r="B1969" t="s">
        <v>23</v>
      </c>
      <c r="C1969">
        <v>2000</v>
      </c>
      <c r="D1969">
        <f t="shared" si="594"/>
        <v>0</v>
      </c>
      <c r="E1969">
        <v>62.8</v>
      </c>
      <c r="F1969">
        <v>19</v>
      </c>
      <c r="G1969">
        <v>385</v>
      </c>
      <c r="H1969">
        <v>0.02</v>
      </c>
      <c r="I1969">
        <v>18.845343119999999</v>
      </c>
      <c r="J1969">
        <v>80.94</v>
      </c>
      <c r="K1969">
        <v>2064</v>
      </c>
      <c r="L1969">
        <v>16.399999999999999</v>
      </c>
      <c r="M1969">
        <v>495</v>
      </c>
      <c r="N1969">
        <v>65</v>
      </c>
      <c r="O1969">
        <v>2.79</v>
      </c>
      <c r="P1969">
        <v>62</v>
      </c>
      <c r="Q1969">
        <v>0.1</v>
      </c>
      <c r="R1969">
        <v>533.86241140000004</v>
      </c>
      <c r="S1969">
        <v>138523285</v>
      </c>
      <c r="T1969">
        <v>22.2</v>
      </c>
      <c r="U1969">
        <v>22.6</v>
      </c>
      <c r="V1969">
        <v>0.44500000000000001</v>
      </c>
      <c r="W1969">
        <v>5.3</v>
      </c>
      <c r="X1969">
        <f t="shared" si="595"/>
        <v>2.4930747922437674E-2</v>
      </c>
      <c r="Y1969">
        <f t="shared" si="596"/>
        <v>0.21388888888888888</v>
      </c>
      <c r="Z1969">
        <f t="shared" si="597"/>
        <v>5.5991041433370661E-4</v>
      </c>
      <c r="AA1969">
        <f t="shared" si="598"/>
        <v>9.6742446769243831E-4</v>
      </c>
      <c r="AB1969">
        <f t="shared" si="612"/>
        <v>0.81571428571428573</v>
      </c>
      <c r="AC1969">
        <f t="shared" si="599"/>
        <v>9.7274522464099386E-3</v>
      </c>
      <c r="AD1969">
        <f t="shared" si="600"/>
        <v>0.17844727694090382</v>
      </c>
      <c r="AE1969">
        <f t="shared" si="601"/>
        <v>0.19800000000000001</v>
      </c>
      <c r="AF1969">
        <f t="shared" si="602"/>
        <v>0.64583333333333337</v>
      </c>
      <c r="AG1969">
        <f t="shared" si="603"/>
        <v>0.1404526987811956</v>
      </c>
      <c r="AH1969">
        <f t="shared" si="604"/>
        <v>0.61855670103092786</v>
      </c>
      <c r="AI1969">
        <f t="shared" si="605"/>
        <v>0</v>
      </c>
      <c r="AJ1969">
        <f t="shared" si="606"/>
        <v>4.4656904066342901E-3</v>
      </c>
      <c r="AK1969">
        <f t="shared" si="607"/>
        <v>0.10706207025948093</v>
      </c>
      <c r="AL1969">
        <f t="shared" si="608"/>
        <v>0.80072463768115942</v>
      </c>
      <c r="AM1969">
        <f t="shared" si="609"/>
        <v>0.78947368421052633</v>
      </c>
      <c r="AN1969">
        <f t="shared" si="610"/>
        <v>0.46940928270042198</v>
      </c>
      <c r="AO1969">
        <f t="shared" si="611"/>
        <v>0.2560386473429952</v>
      </c>
    </row>
    <row r="1970" spans="1:41" x14ac:dyDescent="0.2">
      <c r="A1970" t="s">
        <v>152</v>
      </c>
      <c r="B1970" t="s">
        <v>23</v>
      </c>
      <c r="C1970">
        <v>2013</v>
      </c>
      <c r="D1970">
        <f t="shared" si="594"/>
        <v>0</v>
      </c>
      <c r="F1970">
        <v>164.79</v>
      </c>
      <c r="G1970">
        <v>0</v>
      </c>
      <c r="H1970">
        <v>4.5999999999999996</v>
      </c>
      <c r="I1970">
        <v>344.69063080000001</v>
      </c>
      <c r="J1970">
        <v>99</v>
      </c>
      <c r="K1970">
        <v>0</v>
      </c>
      <c r="L1970">
        <v>83.3</v>
      </c>
      <c r="M1970">
        <v>0</v>
      </c>
      <c r="N1970">
        <v>99</v>
      </c>
      <c r="O1970">
        <v>9.27</v>
      </c>
      <c r="P1970">
        <v>99</v>
      </c>
      <c r="Q1970">
        <v>0.1</v>
      </c>
      <c r="R1970">
        <v>1932.12237</v>
      </c>
      <c r="S1970">
        <v>292</v>
      </c>
      <c r="T1970">
        <v>0.1</v>
      </c>
      <c r="U1970">
        <v>0.1</v>
      </c>
      <c r="V1970">
        <v>0.77900000000000003</v>
      </c>
      <c r="W1970">
        <v>14.2</v>
      </c>
      <c r="X1970">
        <f t="shared" si="595"/>
        <v>0.22685595567867034</v>
      </c>
      <c r="Y1970">
        <f t="shared" si="596"/>
        <v>0</v>
      </c>
      <c r="Z1970">
        <f t="shared" si="597"/>
        <v>0.25699888017917133</v>
      </c>
      <c r="AA1970">
        <f t="shared" si="598"/>
        <v>1.7694671192607123E-2</v>
      </c>
      <c r="AB1970">
        <f t="shared" si="612"/>
        <v>1</v>
      </c>
      <c r="AC1970">
        <f t="shared" si="599"/>
        <v>0</v>
      </c>
      <c r="AD1970">
        <f t="shared" si="600"/>
        <v>0.95365005793742763</v>
      </c>
      <c r="AE1970">
        <f t="shared" si="601"/>
        <v>0</v>
      </c>
      <c r="AF1970">
        <f t="shared" si="602"/>
        <v>1</v>
      </c>
      <c r="AG1970">
        <f t="shared" si="603"/>
        <v>0.51654091700522342</v>
      </c>
      <c r="AH1970">
        <f t="shared" si="604"/>
        <v>1</v>
      </c>
      <c r="AI1970">
        <f t="shared" si="605"/>
        <v>0</v>
      </c>
      <c r="AJ1970">
        <f t="shared" si="606"/>
        <v>1.61989077944804E-2</v>
      </c>
      <c r="AK1970">
        <f t="shared" si="607"/>
        <v>1.9940344980025107E-7</v>
      </c>
      <c r="AL1970">
        <f t="shared" si="608"/>
        <v>0</v>
      </c>
      <c r="AM1970">
        <f t="shared" si="609"/>
        <v>0</v>
      </c>
      <c r="AN1970">
        <f t="shared" si="610"/>
        <v>0.82172995780590719</v>
      </c>
      <c r="AO1970">
        <f t="shared" si="611"/>
        <v>0.68599033816425115</v>
      </c>
    </row>
    <row r="1971" spans="1:41" x14ac:dyDescent="0.2">
      <c r="A1971" t="s">
        <v>153</v>
      </c>
      <c r="B1971" t="s">
        <v>23</v>
      </c>
      <c r="C1971">
        <v>2015</v>
      </c>
      <c r="D1971">
        <f t="shared" si="594"/>
        <v>0</v>
      </c>
      <c r="E1971">
        <v>77.8</v>
      </c>
      <c r="F1971">
        <v>118</v>
      </c>
      <c r="G1971">
        <v>1</v>
      </c>
      <c r="H1971">
        <v>4.5999999999999996</v>
      </c>
      <c r="I1971">
        <v>0</v>
      </c>
      <c r="J1971">
        <v>73</v>
      </c>
      <c r="K1971">
        <v>0</v>
      </c>
      <c r="L1971">
        <v>57.8</v>
      </c>
      <c r="M1971">
        <v>1</v>
      </c>
      <c r="N1971">
        <v>72</v>
      </c>
      <c r="O1971">
        <v>5.93</v>
      </c>
      <c r="P1971">
        <v>73</v>
      </c>
      <c r="Q1971">
        <v>0.1</v>
      </c>
      <c r="R1971">
        <v>13134.4367</v>
      </c>
      <c r="S1971">
        <v>3969249</v>
      </c>
      <c r="T1971">
        <v>1.9</v>
      </c>
      <c r="U1971">
        <v>1.8</v>
      </c>
      <c r="V1971">
        <v>0.78500000000000003</v>
      </c>
      <c r="W1971">
        <v>13</v>
      </c>
      <c r="X1971">
        <f t="shared" si="595"/>
        <v>0.16204986149584488</v>
      </c>
      <c r="Y1971">
        <f t="shared" si="596"/>
        <v>5.5555555555555556E-4</v>
      </c>
      <c r="Z1971">
        <f t="shared" si="597"/>
        <v>0.25699888017917133</v>
      </c>
      <c r="AA1971">
        <f t="shared" si="598"/>
        <v>0</v>
      </c>
      <c r="AB1971">
        <f t="shared" si="612"/>
        <v>0.73469387755102045</v>
      </c>
      <c r="AC1971">
        <f t="shared" si="599"/>
        <v>0</v>
      </c>
      <c r="AD1971">
        <f t="shared" si="600"/>
        <v>0.65816917728852842</v>
      </c>
      <c r="AE1971">
        <f t="shared" si="601"/>
        <v>4.0000000000000002E-4</v>
      </c>
      <c r="AF1971">
        <f t="shared" si="602"/>
        <v>0.71875</v>
      </c>
      <c r="AG1971">
        <f t="shared" si="603"/>
        <v>0.32269297736506092</v>
      </c>
      <c r="AH1971">
        <f t="shared" si="604"/>
        <v>0.73195876288659789</v>
      </c>
      <c r="AI1971">
        <f t="shared" si="605"/>
        <v>0</v>
      </c>
      <c r="AJ1971">
        <f t="shared" si="606"/>
        <v>0.11020087679349</v>
      </c>
      <c r="AK1971">
        <f t="shared" si="607"/>
        <v>3.0677331937941999E-3</v>
      </c>
      <c r="AL1971">
        <f t="shared" si="608"/>
        <v>6.5217391304347824E-2</v>
      </c>
      <c r="AM1971">
        <f t="shared" si="609"/>
        <v>5.9649122807017542E-2</v>
      </c>
      <c r="AN1971">
        <f t="shared" si="610"/>
        <v>0.82805907172995785</v>
      </c>
      <c r="AO1971">
        <f t="shared" si="611"/>
        <v>0.6280193236714976</v>
      </c>
    </row>
    <row r="1972" spans="1:41" x14ac:dyDescent="0.2">
      <c r="A1972" t="s">
        <v>153</v>
      </c>
      <c r="B1972" t="s">
        <v>23</v>
      </c>
      <c r="C1972">
        <v>2014</v>
      </c>
      <c r="D1972">
        <f t="shared" si="594"/>
        <v>0</v>
      </c>
      <c r="E1972">
        <v>77.599999999999994</v>
      </c>
      <c r="F1972">
        <v>119</v>
      </c>
      <c r="G1972">
        <v>1</v>
      </c>
      <c r="H1972">
        <v>6.74</v>
      </c>
      <c r="I1972">
        <v>1842.463782</v>
      </c>
      <c r="J1972">
        <v>8</v>
      </c>
      <c r="K1972">
        <v>0</v>
      </c>
      <c r="L1972">
        <v>57.1</v>
      </c>
      <c r="M1972">
        <v>1</v>
      </c>
      <c r="N1972">
        <v>8</v>
      </c>
      <c r="O1972">
        <v>8.3000000000000007</v>
      </c>
      <c r="P1972">
        <v>8</v>
      </c>
      <c r="Q1972">
        <v>0.1</v>
      </c>
      <c r="R1972">
        <v>12593.7374</v>
      </c>
      <c r="S1972">
        <v>393986</v>
      </c>
      <c r="T1972">
        <v>1.9</v>
      </c>
      <c r="U1972">
        <v>1.8</v>
      </c>
      <c r="V1972">
        <v>0.78</v>
      </c>
      <c r="W1972">
        <v>13</v>
      </c>
      <c r="X1972">
        <f t="shared" si="595"/>
        <v>0.16343490304709141</v>
      </c>
      <c r="Y1972">
        <f t="shared" si="596"/>
        <v>5.5555555555555556E-4</v>
      </c>
      <c r="Z1972">
        <f t="shared" si="597"/>
        <v>0.37681970884658456</v>
      </c>
      <c r="AA1972">
        <f t="shared" si="598"/>
        <v>9.4582758838298447E-2</v>
      </c>
      <c r="AB1972">
        <f t="shared" si="612"/>
        <v>7.1428571428571425E-2</v>
      </c>
      <c r="AC1972">
        <f t="shared" si="599"/>
        <v>0</v>
      </c>
      <c r="AD1972">
        <f t="shared" si="600"/>
        <v>0.65005793742757823</v>
      </c>
      <c r="AE1972">
        <f t="shared" si="601"/>
        <v>4.0000000000000002E-4</v>
      </c>
      <c r="AF1972">
        <f t="shared" si="602"/>
        <v>5.2083333333333336E-2</v>
      </c>
      <c r="AG1972">
        <f t="shared" si="603"/>
        <v>0.46024376088218227</v>
      </c>
      <c r="AH1972">
        <f t="shared" si="604"/>
        <v>6.1855670103092786E-2</v>
      </c>
      <c r="AI1972">
        <f t="shared" si="605"/>
        <v>0</v>
      </c>
      <c r="AJ1972">
        <f t="shared" si="606"/>
        <v>0.10566370729983715</v>
      </c>
      <c r="AK1972">
        <f t="shared" si="607"/>
        <v>3.0447824750274617E-4</v>
      </c>
      <c r="AL1972">
        <f t="shared" si="608"/>
        <v>6.5217391304347824E-2</v>
      </c>
      <c r="AM1972">
        <f t="shared" si="609"/>
        <v>5.9649122807017542E-2</v>
      </c>
      <c r="AN1972">
        <f t="shared" si="610"/>
        <v>0.82278481012658233</v>
      </c>
      <c r="AO1972">
        <f t="shared" si="611"/>
        <v>0.6280193236714976</v>
      </c>
    </row>
    <row r="1973" spans="1:41" x14ac:dyDescent="0.2">
      <c r="A1973" t="s">
        <v>153</v>
      </c>
      <c r="B1973" t="s">
        <v>23</v>
      </c>
      <c r="C1973">
        <v>2013</v>
      </c>
      <c r="D1973">
        <f t="shared" si="594"/>
        <v>0</v>
      </c>
      <c r="E1973">
        <v>77.5</v>
      </c>
      <c r="F1973">
        <v>118</v>
      </c>
      <c r="G1973">
        <v>1</v>
      </c>
      <c r="H1973">
        <v>6.89</v>
      </c>
      <c r="I1973">
        <v>1694.467075</v>
      </c>
      <c r="J1973">
        <v>8</v>
      </c>
      <c r="K1973">
        <v>0</v>
      </c>
      <c r="L1973">
        <v>56.3</v>
      </c>
      <c r="M1973">
        <v>1</v>
      </c>
      <c r="N1973">
        <v>81</v>
      </c>
      <c r="O1973">
        <v>8.9</v>
      </c>
      <c r="P1973">
        <v>8</v>
      </c>
      <c r="Q1973">
        <v>0.1</v>
      </c>
      <c r="R1973">
        <v>11685.97983</v>
      </c>
      <c r="S1973">
        <v>3838462</v>
      </c>
      <c r="T1973">
        <v>1.9</v>
      </c>
      <c r="U1973">
        <v>1.9</v>
      </c>
      <c r="V1973">
        <v>0.77300000000000002</v>
      </c>
      <c r="W1973">
        <v>12.9</v>
      </c>
      <c r="X1973">
        <f t="shared" si="595"/>
        <v>0.16204986149584488</v>
      </c>
      <c r="Y1973">
        <f t="shared" si="596"/>
        <v>5.5555555555555556E-4</v>
      </c>
      <c r="Z1973">
        <f t="shared" si="597"/>
        <v>0.38521836506159013</v>
      </c>
      <c r="AA1973">
        <f t="shared" si="598"/>
        <v>8.698535747616773E-2</v>
      </c>
      <c r="AB1973">
        <f t="shared" si="612"/>
        <v>7.1428571428571425E-2</v>
      </c>
      <c r="AC1973">
        <f t="shared" si="599"/>
        <v>0</v>
      </c>
      <c r="AD1973">
        <f t="shared" si="600"/>
        <v>0.64078794901506375</v>
      </c>
      <c r="AE1973">
        <f t="shared" si="601"/>
        <v>4.0000000000000002E-4</v>
      </c>
      <c r="AF1973">
        <f t="shared" si="602"/>
        <v>0.8125</v>
      </c>
      <c r="AG1973">
        <f t="shared" si="603"/>
        <v>0.49506674405107376</v>
      </c>
      <c r="AH1973">
        <f t="shared" si="604"/>
        <v>6.1855670103092786E-2</v>
      </c>
      <c r="AI1973">
        <f t="shared" si="605"/>
        <v>0</v>
      </c>
      <c r="AJ1973">
        <f t="shared" si="606"/>
        <v>9.8046442113371324E-2</v>
      </c>
      <c r="AK1973">
        <f t="shared" si="607"/>
        <v>2.9666503294956516E-3</v>
      </c>
      <c r="AL1973">
        <f t="shared" si="608"/>
        <v>6.5217391304347824E-2</v>
      </c>
      <c r="AM1973">
        <f t="shared" si="609"/>
        <v>6.3157894736842093E-2</v>
      </c>
      <c r="AN1973">
        <f t="shared" si="610"/>
        <v>0.81540084388185663</v>
      </c>
      <c r="AO1973">
        <f t="shared" si="611"/>
        <v>0.62318840579710144</v>
      </c>
    </row>
    <row r="1974" spans="1:41" x14ac:dyDescent="0.2">
      <c r="A1974" t="s">
        <v>153</v>
      </c>
      <c r="B1974" t="s">
        <v>23</v>
      </c>
      <c r="C1974">
        <v>2012</v>
      </c>
      <c r="D1974">
        <f t="shared" si="594"/>
        <v>0</v>
      </c>
      <c r="E1974">
        <v>77.2</v>
      </c>
      <c r="F1974">
        <v>12</v>
      </c>
      <c r="G1974">
        <v>1</v>
      </c>
      <c r="H1974">
        <v>6.95</v>
      </c>
      <c r="I1974">
        <v>201.74906279999999</v>
      </c>
      <c r="J1974">
        <v>85</v>
      </c>
      <c r="K1974">
        <v>0</v>
      </c>
      <c r="L1974">
        <v>55.6</v>
      </c>
      <c r="M1974">
        <v>1</v>
      </c>
      <c r="N1974">
        <v>87</v>
      </c>
      <c r="O1974">
        <v>7.25</v>
      </c>
      <c r="P1974">
        <v>85</v>
      </c>
      <c r="Q1974">
        <v>0.1</v>
      </c>
      <c r="R1974">
        <v>1589.8271299999999</v>
      </c>
      <c r="S1974">
        <v>3772938</v>
      </c>
      <c r="T1974">
        <v>1.9</v>
      </c>
      <c r="U1974">
        <v>1.9</v>
      </c>
      <c r="V1974">
        <v>0.76500000000000001</v>
      </c>
      <c r="W1974">
        <v>12.8</v>
      </c>
      <c r="X1974">
        <f t="shared" si="595"/>
        <v>1.5235457063711912E-2</v>
      </c>
      <c r="Y1974">
        <f t="shared" si="596"/>
        <v>5.5555555555555556E-4</v>
      </c>
      <c r="Z1974">
        <f t="shared" si="597"/>
        <v>0.3885778275475924</v>
      </c>
      <c r="AA1974">
        <f t="shared" si="598"/>
        <v>1.0356775063416214E-2</v>
      </c>
      <c r="AB1974">
        <f t="shared" si="612"/>
        <v>0.8571428571428571</v>
      </c>
      <c r="AC1974">
        <f t="shared" si="599"/>
        <v>0</v>
      </c>
      <c r="AD1974">
        <f t="shared" si="600"/>
        <v>0.63267670915411356</v>
      </c>
      <c r="AE1974">
        <f t="shared" si="601"/>
        <v>4.0000000000000002E-4</v>
      </c>
      <c r="AF1974">
        <f t="shared" si="602"/>
        <v>0.875</v>
      </c>
      <c r="AG1974">
        <f t="shared" si="603"/>
        <v>0.39930354033662213</v>
      </c>
      <c r="AH1974">
        <f t="shared" si="604"/>
        <v>0.85567010309278346</v>
      </c>
      <c r="AI1974">
        <f t="shared" si="605"/>
        <v>0</v>
      </c>
      <c r="AJ1974">
        <f t="shared" si="606"/>
        <v>1.3326606090463801E-2</v>
      </c>
      <c r="AK1974">
        <f t="shared" si="607"/>
        <v>2.9160080362990947E-3</v>
      </c>
      <c r="AL1974">
        <f t="shared" si="608"/>
        <v>6.5217391304347824E-2</v>
      </c>
      <c r="AM1974">
        <f t="shared" si="609"/>
        <v>6.3157894736842093E-2</v>
      </c>
      <c r="AN1974">
        <f t="shared" si="610"/>
        <v>0.80696202531645578</v>
      </c>
      <c r="AO1974">
        <f t="shared" si="611"/>
        <v>0.6183574879227054</v>
      </c>
    </row>
    <row r="1975" spans="1:41" x14ac:dyDescent="0.2">
      <c r="A1975" t="s">
        <v>153</v>
      </c>
      <c r="B1975" t="s">
        <v>23</v>
      </c>
      <c r="C1975">
        <v>2011</v>
      </c>
      <c r="D1975">
        <f t="shared" si="594"/>
        <v>0</v>
      </c>
      <c r="E1975">
        <v>77.3</v>
      </c>
      <c r="F1975">
        <v>121</v>
      </c>
      <c r="G1975">
        <v>1</v>
      </c>
      <c r="H1975">
        <v>6.9</v>
      </c>
      <c r="I1975">
        <v>119.2124275</v>
      </c>
      <c r="J1975">
        <v>87</v>
      </c>
      <c r="K1975">
        <v>4</v>
      </c>
      <c r="L1975">
        <v>54.9</v>
      </c>
      <c r="M1975">
        <v>1</v>
      </c>
      <c r="N1975">
        <v>91</v>
      </c>
      <c r="O1975">
        <v>7.5</v>
      </c>
      <c r="P1975">
        <v>87</v>
      </c>
      <c r="Q1975">
        <v>0.1</v>
      </c>
      <c r="R1975">
        <v>927.72317099999998</v>
      </c>
      <c r="S1975">
        <v>377782</v>
      </c>
      <c r="T1975">
        <v>2</v>
      </c>
      <c r="U1975">
        <v>1.9</v>
      </c>
      <c r="V1975">
        <v>0.75800000000000001</v>
      </c>
      <c r="W1975">
        <v>12.9</v>
      </c>
      <c r="X1975">
        <f t="shared" si="595"/>
        <v>0.16620498614958448</v>
      </c>
      <c r="Y1975">
        <f t="shared" si="596"/>
        <v>5.5555555555555556E-4</v>
      </c>
      <c r="Z1975">
        <f t="shared" si="597"/>
        <v>0.38577827547592392</v>
      </c>
      <c r="AA1975">
        <f t="shared" si="598"/>
        <v>6.1197622395166512E-3</v>
      </c>
      <c r="AB1975">
        <f t="shared" si="612"/>
        <v>0.87755102040816324</v>
      </c>
      <c r="AC1975">
        <f t="shared" si="599"/>
        <v>1.8851651640329339E-5</v>
      </c>
      <c r="AD1975">
        <f t="shared" si="600"/>
        <v>0.62456546929316337</v>
      </c>
      <c r="AE1975">
        <f t="shared" si="601"/>
        <v>4.0000000000000002E-4</v>
      </c>
      <c r="AF1975">
        <f t="shared" si="602"/>
        <v>0.91666666666666663</v>
      </c>
      <c r="AG1975">
        <f t="shared" si="603"/>
        <v>0.41381311665699361</v>
      </c>
      <c r="AH1975">
        <f t="shared" si="604"/>
        <v>0.87628865979381443</v>
      </c>
      <c r="AI1975">
        <f t="shared" si="605"/>
        <v>0</v>
      </c>
      <c r="AJ1975">
        <f t="shared" si="606"/>
        <v>7.7706938035391124E-3</v>
      </c>
      <c r="AK1975">
        <f t="shared" si="607"/>
        <v>2.9195447424474903E-4</v>
      </c>
      <c r="AL1975">
        <f t="shared" si="608"/>
        <v>6.8840579710144928E-2</v>
      </c>
      <c r="AM1975">
        <f t="shared" si="609"/>
        <v>6.3157894736842093E-2</v>
      </c>
      <c r="AN1975">
        <f t="shared" si="610"/>
        <v>0.79957805907172996</v>
      </c>
      <c r="AO1975">
        <f t="shared" si="611"/>
        <v>0.62318840579710144</v>
      </c>
    </row>
    <row r="1976" spans="1:41" x14ac:dyDescent="0.2">
      <c r="A1976" t="s">
        <v>153</v>
      </c>
      <c r="B1976" t="s">
        <v>23</v>
      </c>
      <c r="C1976">
        <v>2010</v>
      </c>
      <c r="D1976">
        <f t="shared" si="594"/>
        <v>0</v>
      </c>
      <c r="E1976">
        <v>76.5</v>
      </c>
      <c r="F1976">
        <v>122</v>
      </c>
      <c r="G1976">
        <v>1</v>
      </c>
      <c r="H1976">
        <v>6.94</v>
      </c>
      <c r="I1976">
        <v>1199.319976</v>
      </c>
      <c r="J1976">
        <v>94</v>
      </c>
      <c r="K1976">
        <v>0</v>
      </c>
      <c r="L1976">
        <v>54.2</v>
      </c>
      <c r="M1976">
        <v>2</v>
      </c>
      <c r="N1976">
        <v>95</v>
      </c>
      <c r="O1976">
        <v>8.5</v>
      </c>
      <c r="P1976">
        <v>94</v>
      </c>
      <c r="Q1976">
        <v>0.1</v>
      </c>
      <c r="R1976">
        <v>7937.2599309999996</v>
      </c>
      <c r="S1976">
        <v>3643222</v>
      </c>
      <c r="T1976">
        <v>2</v>
      </c>
      <c r="U1976">
        <v>1.9</v>
      </c>
      <c r="V1976">
        <v>0.75600000000000001</v>
      </c>
      <c r="W1976">
        <v>12.8</v>
      </c>
      <c r="X1976">
        <f t="shared" si="595"/>
        <v>0.16759002770083103</v>
      </c>
      <c r="Y1976">
        <f t="shared" si="596"/>
        <v>5.5555555555555556E-4</v>
      </c>
      <c r="Z1976">
        <f t="shared" si="597"/>
        <v>0.38801791713325873</v>
      </c>
      <c r="AA1976">
        <f t="shared" si="598"/>
        <v>6.1567013239645807E-2</v>
      </c>
      <c r="AB1976">
        <f t="shared" si="612"/>
        <v>0.94897959183673475</v>
      </c>
      <c r="AC1976">
        <f t="shared" si="599"/>
        <v>0</v>
      </c>
      <c r="AD1976">
        <f t="shared" si="600"/>
        <v>0.61645422943221329</v>
      </c>
      <c r="AE1976">
        <f t="shared" si="601"/>
        <v>8.0000000000000004E-4</v>
      </c>
      <c r="AF1976">
        <f t="shared" si="602"/>
        <v>0.95833333333333337</v>
      </c>
      <c r="AG1976">
        <f t="shared" si="603"/>
        <v>0.47185142193847945</v>
      </c>
      <c r="AH1976">
        <f t="shared" si="604"/>
        <v>0.94845360824742264</v>
      </c>
      <c r="AI1976">
        <f t="shared" si="605"/>
        <v>0</v>
      </c>
      <c r="AJ1976">
        <f t="shared" si="606"/>
        <v>6.6589812585661184E-2</v>
      </c>
      <c r="AK1976">
        <f t="shared" si="607"/>
        <v>2.8157529281816942E-3</v>
      </c>
      <c r="AL1976">
        <f t="shared" si="608"/>
        <v>6.8840579710144928E-2</v>
      </c>
      <c r="AM1976">
        <f t="shared" si="609"/>
        <v>6.3157894736842093E-2</v>
      </c>
      <c r="AN1976">
        <f t="shared" si="610"/>
        <v>0.79746835443037978</v>
      </c>
      <c r="AO1976">
        <f t="shared" si="611"/>
        <v>0.6183574879227054</v>
      </c>
    </row>
    <row r="1977" spans="1:41" x14ac:dyDescent="0.2">
      <c r="A1977" t="s">
        <v>153</v>
      </c>
      <c r="B1977" t="s">
        <v>23</v>
      </c>
      <c r="C1977">
        <v>2009</v>
      </c>
      <c r="D1977">
        <f t="shared" si="594"/>
        <v>0</v>
      </c>
      <c r="E1977">
        <v>76.8</v>
      </c>
      <c r="F1977">
        <v>127</v>
      </c>
      <c r="G1977">
        <v>1</v>
      </c>
      <c r="H1977">
        <v>6.87</v>
      </c>
      <c r="I1977">
        <v>1092.155356</v>
      </c>
      <c r="J1977">
        <v>85</v>
      </c>
      <c r="K1977">
        <v>0</v>
      </c>
      <c r="L1977">
        <v>53.4</v>
      </c>
      <c r="M1977">
        <v>2</v>
      </c>
      <c r="N1977">
        <v>85</v>
      </c>
      <c r="O1977">
        <v>7.56</v>
      </c>
      <c r="P1977">
        <v>85</v>
      </c>
      <c r="Q1977">
        <v>0.1</v>
      </c>
      <c r="R1977">
        <v>7429.6282739999997</v>
      </c>
      <c r="S1977">
        <v>3579385</v>
      </c>
      <c r="T1977">
        <v>2</v>
      </c>
      <c r="U1977">
        <v>1.9</v>
      </c>
      <c r="V1977">
        <v>0.755</v>
      </c>
      <c r="W1977">
        <v>12.8</v>
      </c>
      <c r="X1977">
        <f t="shared" si="595"/>
        <v>0.17451523545706371</v>
      </c>
      <c r="Y1977">
        <f t="shared" si="596"/>
        <v>5.5555555555555556E-4</v>
      </c>
      <c r="Z1977">
        <f t="shared" si="597"/>
        <v>0.38409854423292278</v>
      </c>
      <c r="AA1977">
        <f t="shared" si="598"/>
        <v>5.6065724417319364E-2</v>
      </c>
      <c r="AB1977">
        <f t="shared" si="612"/>
        <v>0.8571428571428571</v>
      </c>
      <c r="AC1977">
        <f t="shared" si="599"/>
        <v>0</v>
      </c>
      <c r="AD1977">
        <f t="shared" si="600"/>
        <v>0.6071842410196987</v>
      </c>
      <c r="AE1977">
        <f t="shared" si="601"/>
        <v>8.0000000000000004E-4</v>
      </c>
      <c r="AF1977">
        <f t="shared" si="602"/>
        <v>0.85416666666666663</v>
      </c>
      <c r="AG1977">
        <f t="shared" si="603"/>
        <v>0.41729541497388273</v>
      </c>
      <c r="AH1977">
        <f t="shared" si="604"/>
        <v>0.85567010309278346</v>
      </c>
      <c r="AI1977">
        <f t="shared" si="605"/>
        <v>0</v>
      </c>
      <c r="AJ1977">
        <f t="shared" si="606"/>
        <v>6.2330123571540302E-2</v>
      </c>
      <c r="AK1977">
        <f t="shared" si="607"/>
        <v>2.7664144862247228E-3</v>
      </c>
      <c r="AL1977">
        <f t="shared" si="608"/>
        <v>6.8840579710144928E-2</v>
      </c>
      <c r="AM1977">
        <f t="shared" si="609"/>
        <v>6.3157894736842093E-2</v>
      </c>
      <c r="AN1977">
        <f t="shared" si="610"/>
        <v>0.79641350210970463</v>
      </c>
      <c r="AO1977">
        <f t="shared" si="611"/>
        <v>0.6183574879227054</v>
      </c>
    </row>
    <row r="1978" spans="1:41" x14ac:dyDescent="0.2">
      <c r="A1978" t="s">
        <v>153</v>
      </c>
      <c r="B1978" t="s">
        <v>23</v>
      </c>
      <c r="C1978">
        <v>2008</v>
      </c>
      <c r="D1978">
        <f t="shared" si="594"/>
        <v>0</v>
      </c>
      <c r="E1978">
        <v>76.5</v>
      </c>
      <c r="F1978">
        <v>127</v>
      </c>
      <c r="G1978">
        <v>1</v>
      </c>
      <c r="H1978">
        <v>6.74</v>
      </c>
      <c r="I1978">
        <v>956.82297649999998</v>
      </c>
      <c r="J1978">
        <v>86</v>
      </c>
      <c r="K1978">
        <v>0</v>
      </c>
      <c r="L1978">
        <v>52.7</v>
      </c>
      <c r="M1978">
        <v>2</v>
      </c>
      <c r="N1978">
        <v>86</v>
      </c>
      <c r="O1978">
        <v>6.75</v>
      </c>
      <c r="P1978">
        <v>86</v>
      </c>
      <c r="Q1978">
        <v>0.1</v>
      </c>
      <c r="R1978">
        <v>6973.9283999999998</v>
      </c>
      <c r="S1978">
        <v>3516268</v>
      </c>
      <c r="T1978">
        <v>2</v>
      </c>
      <c r="U1978">
        <v>2</v>
      </c>
      <c r="V1978">
        <v>0.75</v>
      </c>
      <c r="W1978">
        <v>12.8</v>
      </c>
      <c r="X1978">
        <f t="shared" si="595"/>
        <v>0.17451523545706371</v>
      </c>
      <c r="Y1978">
        <f t="shared" si="596"/>
        <v>5.5555555555555556E-4</v>
      </c>
      <c r="Z1978">
        <f t="shared" si="597"/>
        <v>0.37681970884658456</v>
      </c>
      <c r="AA1978">
        <f t="shared" si="598"/>
        <v>4.9118445486622003E-2</v>
      </c>
      <c r="AB1978">
        <f t="shared" si="612"/>
        <v>0.86734693877551017</v>
      </c>
      <c r="AC1978">
        <f t="shared" si="599"/>
        <v>0</v>
      </c>
      <c r="AD1978">
        <f t="shared" si="600"/>
        <v>0.59907300115874862</v>
      </c>
      <c r="AE1978">
        <f t="shared" si="601"/>
        <v>8.0000000000000004E-4</v>
      </c>
      <c r="AF1978">
        <f t="shared" si="602"/>
        <v>0.86458333333333337</v>
      </c>
      <c r="AG1978">
        <f t="shared" si="603"/>
        <v>0.37028438769587929</v>
      </c>
      <c r="AH1978">
        <f t="shared" si="604"/>
        <v>0.865979381443299</v>
      </c>
      <c r="AI1978">
        <f t="shared" si="605"/>
        <v>0</v>
      </c>
      <c r="AJ1978">
        <f t="shared" si="606"/>
        <v>5.8506209676008634E-2</v>
      </c>
      <c r="AK1978">
        <f t="shared" si="607"/>
        <v>2.7176325190113801E-3</v>
      </c>
      <c r="AL1978">
        <f t="shared" si="608"/>
        <v>6.8840579710144928E-2</v>
      </c>
      <c r="AM1978">
        <f t="shared" si="609"/>
        <v>6.6666666666666666E-2</v>
      </c>
      <c r="AN1978">
        <f t="shared" si="610"/>
        <v>0.79113924050632911</v>
      </c>
      <c r="AO1978">
        <f t="shared" si="611"/>
        <v>0.6183574879227054</v>
      </c>
    </row>
    <row r="1979" spans="1:41" x14ac:dyDescent="0.2">
      <c r="A1979" t="s">
        <v>153</v>
      </c>
      <c r="B1979" t="s">
        <v>23</v>
      </c>
      <c r="C1979">
        <v>2007</v>
      </c>
      <c r="D1979">
        <f t="shared" si="594"/>
        <v>0</v>
      </c>
      <c r="E1979">
        <v>76.400000000000006</v>
      </c>
      <c r="F1979">
        <v>124</v>
      </c>
      <c r="G1979">
        <v>1</v>
      </c>
      <c r="H1979">
        <v>6.16</v>
      </c>
      <c r="I1979">
        <v>76.2508038</v>
      </c>
      <c r="J1979">
        <v>85</v>
      </c>
      <c r="K1979">
        <v>0</v>
      </c>
      <c r="L1979">
        <v>51.9</v>
      </c>
      <c r="M1979">
        <v>2</v>
      </c>
      <c r="N1979">
        <v>84</v>
      </c>
      <c r="O1979">
        <v>6.31</v>
      </c>
      <c r="P1979">
        <v>85</v>
      </c>
      <c r="Q1979">
        <v>0.2</v>
      </c>
      <c r="R1979">
        <v>668.86670000000004</v>
      </c>
      <c r="S1979">
        <v>345387</v>
      </c>
      <c r="T1979">
        <v>2.1</v>
      </c>
      <c r="U1979">
        <v>2</v>
      </c>
      <c r="V1979">
        <v>0.74299999999999999</v>
      </c>
      <c r="W1979">
        <v>12.9</v>
      </c>
      <c r="X1979">
        <f t="shared" si="595"/>
        <v>0.17036011080332411</v>
      </c>
      <c r="Y1979">
        <f t="shared" si="596"/>
        <v>5.5555555555555556E-4</v>
      </c>
      <c r="Z1979">
        <f t="shared" si="597"/>
        <v>0.34434490481522961</v>
      </c>
      <c r="AA1979">
        <f t="shared" si="598"/>
        <v>3.9143300712338293E-3</v>
      </c>
      <c r="AB1979">
        <f t="shared" si="612"/>
        <v>0.8571428571428571</v>
      </c>
      <c r="AC1979">
        <f t="shared" si="599"/>
        <v>0</v>
      </c>
      <c r="AD1979">
        <f t="shared" si="600"/>
        <v>0.58980301274623403</v>
      </c>
      <c r="AE1979">
        <f t="shared" si="601"/>
        <v>8.0000000000000004E-4</v>
      </c>
      <c r="AF1979">
        <f t="shared" si="602"/>
        <v>0.84375</v>
      </c>
      <c r="AG1979">
        <f t="shared" si="603"/>
        <v>0.34474753337202552</v>
      </c>
      <c r="AH1979">
        <f t="shared" si="604"/>
        <v>0.85567010309278346</v>
      </c>
      <c r="AI1979">
        <f t="shared" si="605"/>
        <v>1.9801980198019802E-3</v>
      </c>
      <c r="AJ1979">
        <f t="shared" si="606"/>
        <v>5.5985517581252676E-3</v>
      </c>
      <c r="AK1979">
        <f t="shared" si="607"/>
        <v>2.6691697518940353E-4</v>
      </c>
      <c r="AL1979">
        <f t="shared" si="608"/>
        <v>7.2463768115942032E-2</v>
      </c>
      <c r="AM1979">
        <f t="shared" si="609"/>
        <v>6.6666666666666666E-2</v>
      </c>
      <c r="AN1979">
        <f t="shared" si="610"/>
        <v>0.78375527426160341</v>
      </c>
      <c r="AO1979">
        <f t="shared" si="611"/>
        <v>0.62318840579710144</v>
      </c>
    </row>
    <row r="1980" spans="1:41" x14ac:dyDescent="0.2">
      <c r="A1980" t="s">
        <v>153</v>
      </c>
      <c r="B1980" t="s">
        <v>23</v>
      </c>
      <c r="C1980">
        <v>2006</v>
      </c>
      <c r="D1980">
        <f t="shared" si="594"/>
        <v>0</v>
      </c>
      <c r="E1980">
        <v>76.2</v>
      </c>
      <c r="F1980">
        <v>125</v>
      </c>
      <c r="G1980">
        <v>1</v>
      </c>
      <c r="H1980">
        <v>5.72</v>
      </c>
      <c r="I1980">
        <v>631.12517109999999</v>
      </c>
      <c r="J1980">
        <v>88</v>
      </c>
      <c r="K1980">
        <v>0</v>
      </c>
      <c r="L1980">
        <v>51.1</v>
      </c>
      <c r="M1980">
        <v>2</v>
      </c>
      <c r="N1980">
        <v>98</v>
      </c>
      <c r="O1980">
        <v>7</v>
      </c>
      <c r="P1980">
        <v>88</v>
      </c>
      <c r="Q1980">
        <v>0.1</v>
      </c>
      <c r="R1980">
        <v>5348.5183989999996</v>
      </c>
      <c r="S1980">
        <v>339195</v>
      </c>
      <c r="T1980">
        <v>2.1</v>
      </c>
      <c r="U1980">
        <v>2</v>
      </c>
      <c r="V1980">
        <v>0.74399999999999999</v>
      </c>
      <c r="W1980">
        <v>12.9</v>
      </c>
      <c r="X1980">
        <f t="shared" si="595"/>
        <v>0.17174515235457063</v>
      </c>
      <c r="Y1980">
        <f t="shared" si="596"/>
        <v>5.5555555555555556E-4</v>
      </c>
      <c r="Z1980">
        <f t="shared" si="597"/>
        <v>0.31970884658454646</v>
      </c>
      <c r="AA1980">
        <f t="shared" si="598"/>
        <v>3.2398769754992743E-2</v>
      </c>
      <c r="AB1980">
        <f t="shared" si="612"/>
        <v>0.88775510204081631</v>
      </c>
      <c r="AC1980">
        <f t="shared" si="599"/>
        <v>0</v>
      </c>
      <c r="AD1980">
        <f t="shared" si="600"/>
        <v>0.58053302433371967</v>
      </c>
      <c r="AE1980">
        <f t="shared" si="601"/>
        <v>8.0000000000000004E-4</v>
      </c>
      <c r="AF1980">
        <f t="shared" si="602"/>
        <v>0.98958333333333337</v>
      </c>
      <c r="AG1980">
        <f t="shared" si="603"/>
        <v>0.38479396401625071</v>
      </c>
      <c r="AH1980">
        <f t="shared" si="604"/>
        <v>0.88659793814432986</v>
      </c>
      <c r="AI1980">
        <f t="shared" si="605"/>
        <v>0</v>
      </c>
      <c r="AJ1980">
        <f t="shared" si="606"/>
        <v>4.486690836525152E-2</v>
      </c>
      <c r="AK1980">
        <f t="shared" si="607"/>
        <v>2.6213129239419748E-4</v>
      </c>
      <c r="AL1980">
        <f t="shared" si="608"/>
        <v>7.2463768115942032E-2</v>
      </c>
      <c r="AM1980">
        <f t="shared" si="609"/>
        <v>6.6666666666666666E-2</v>
      </c>
      <c r="AN1980">
        <f t="shared" si="610"/>
        <v>0.78481012658227856</v>
      </c>
      <c r="AO1980">
        <f t="shared" si="611"/>
        <v>0.62318840579710144</v>
      </c>
    </row>
    <row r="1981" spans="1:41" x14ac:dyDescent="0.2">
      <c r="A1981" t="s">
        <v>153</v>
      </c>
      <c r="B1981" t="s">
        <v>23</v>
      </c>
      <c r="C1981">
        <v>2005</v>
      </c>
      <c r="D1981">
        <f t="shared" si="594"/>
        <v>0</v>
      </c>
      <c r="E1981">
        <v>75.8</v>
      </c>
      <c r="F1981">
        <v>122</v>
      </c>
      <c r="G1981">
        <v>1</v>
      </c>
      <c r="H1981">
        <v>5.53</v>
      </c>
      <c r="I1981">
        <v>623.91005029999997</v>
      </c>
      <c r="J1981">
        <v>92</v>
      </c>
      <c r="K1981">
        <v>0</v>
      </c>
      <c r="L1981">
        <v>5.3</v>
      </c>
      <c r="M1981">
        <v>2</v>
      </c>
      <c r="N1981">
        <v>88</v>
      </c>
      <c r="O1981">
        <v>7.48</v>
      </c>
      <c r="P1981">
        <v>92</v>
      </c>
      <c r="Q1981">
        <v>0.1</v>
      </c>
      <c r="R1981">
        <v>4916.5488599999999</v>
      </c>
      <c r="S1981">
        <v>333465</v>
      </c>
      <c r="T1981">
        <v>2.1</v>
      </c>
      <c r="U1981">
        <v>2.1</v>
      </c>
      <c r="V1981">
        <v>0.74</v>
      </c>
      <c r="W1981">
        <v>12.9</v>
      </c>
      <c r="X1981">
        <f t="shared" si="595"/>
        <v>0.16759002770083103</v>
      </c>
      <c r="Y1981">
        <f t="shared" si="596"/>
        <v>5.5555555555555556E-4</v>
      </c>
      <c r="Z1981">
        <f t="shared" si="597"/>
        <v>0.30907054871220607</v>
      </c>
      <c r="AA1981">
        <f t="shared" si="598"/>
        <v>3.2028381996339048E-2</v>
      </c>
      <c r="AB1981">
        <f t="shared" si="612"/>
        <v>0.9285714285714286</v>
      </c>
      <c r="AC1981">
        <f t="shared" si="599"/>
        <v>0</v>
      </c>
      <c r="AD1981">
        <f t="shared" si="600"/>
        <v>4.9826187717265352E-2</v>
      </c>
      <c r="AE1981">
        <f t="shared" si="601"/>
        <v>8.0000000000000004E-4</v>
      </c>
      <c r="AF1981">
        <f t="shared" si="602"/>
        <v>0.88541666666666663</v>
      </c>
      <c r="AG1981">
        <f t="shared" si="603"/>
        <v>0.4126523505513639</v>
      </c>
      <c r="AH1981">
        <f t="shared" si="604"/>
        <v>0.92783505154639179</v>
      </c>
      <c r="AI1981">
        <f t="shared" si="605"/>
        <v>0</v>
      </c>
      <c r="AJ1981">
        <f t="shared" si="606"/>
        <v>4.1242122805998746E-2</v>
      </c>
      <c r="AK1981">
        <f t="shared" si="607"/>
        <v>2.5770268089281984E-4</v>
      </c>
      <c r="AL1981">
        <f t="shared" si="608"/>
        <v>7.2463768115942032E-2</v>
      </c>
      <c r="AM1981">
        <f t="shared" si="609"/>
        <v>7.0175438596491224E-2</v>
      </c>
      <c r="AN1981">
        <f t="shared" si="610"/>
        <v>0.78059071729957807</v>
      </c>
      <c r="AO1981">
        <f t="shared" si="611"/>
        <v>0.62318840579710144</v>
      </c>
    </row>
    <row r="1982" spans="1:41" x14ac:dyDescent="0.2">
      <c r="A1982" t="s">
        <v>153</v>
      </c>
      <c r="B1982" t="s">
        <v>23</v>
      </c>
      <c r="C1982">
        <v>2004</v>
      </c>
      <c r="D1982">
        <f t="shared" si="594"/>
        <v>0</v>
      </c>
      <c r="E1982">
        <v>75.8</v>
      </c>
      <c r="F1982">
        <v>123</v>
      </c>
      <c r="G1982">
        <v>1</v>
      </c>
      <c r="H1982">
        <v>5.69</v>
      </c>
      <c r="I1982">
        <v>527.60847999999999</v>
      </c>
      <c r="J1982">
        <v>95</v>
      </c>
      <c r="K1982">
        <v>0</v>
      </c>
      <c r="L1982">
        <v>49.5</v>
      </c>
      <c r="M1982">
        <v>2</v>
      </c>
      <c r="N1982">
        <v>92</v>
      </c>
      <c r="O1982">
        <v>8.9</v>
      </c>
      <c r="P1982">
        <v>95</v>
      </c>
      <c r="Q1982">
        <v>0.2</v>
      </c>
      <c r="R1982">
        <v>4591.8927759999997</v>
      </c>
      <c r="S1982">
        <v>3269541</v>
      </c>
      <c r="T1982">
        <v>2.2000000000000002</v>
      </c>
      <c r="U1982">
        <v>2.1</v>
      </c>
      <c r="V1982">
        <v>0.73299999999999998</v>
      </c>
      <c r="W1982">
        <v>12.8</v>
      </c>
      <c r="X1982">
        <f t="shared" si="595"/>
        <v>0.16897506925207756</v>
      </c>
      <c r="Y1982">
        <f t="shared" si="596"/>
        <v>5.5555555555555556E-4</v>
      </c>
      <c r="Z1982">
        <f t="shared" si="597"/>
        <v>0.31802911534154538</v>
      </c>
      <c r="AA1982">
        <f t="shared" si="598"/>
        <v>2.708474712632436E-2</v>
      </c>
      <c r="AB1982">
        <f t="shared" si="612"/>
        <v>0.95918367346938771</v>
      </c>
      <c r="AC1982">
        <f t="shared" si="599"/>
        <v>0</v>
      </c>
      <c r="AD1982">
        <f t="shared" si="600"/>
        <v>0.56199304750869061</v>
      </c>
      <c r="AE1982">
        <f t="shared" si="601"/>
        <v>8.0000000000000004E-4</v>
      </c>
      <c r="AF1982">
        <f t="shared" si="602"/>
        <v>0.92708333333333337</v>
      </c>
      <c r="AG1982">
        <f t="shared" si="603"/>
        <v>0.49506674405107376</v>
      </c>
      <c r="AH1982">
        <f t="shared" si="604"/>
        <v>0.95876288659793818</v>
      </c>
      <c r="AI1982">
        <f t="shared" si="605"/>
        <v>1.9801980198019802E-3</v>
      </c>
      <c r="AJ1982">
        <f t="shared" si="606"/>
        <v>3.8517836534029092E-2</v>
      </c>
      <c r="AK1982">
        <f t="shared" si="607"/>
        <v>2.5269417633568586E-3</v>
      </c>
      <c r="AL1982">
        <f t="shared" si="608"/>
        <v>7.6086956521739135E-2</v>
      </c>
      <c r="AM1982">
        <f t="shared" si="609"/>
        <v>7.0175438596491224E-2</v>
      </c>
      <c r="AN1982">
        <f t="shared" si="610"/>
        <v>0.77320675105485237</v>
      </c>
      <c r="AO1982">
        <f t="shared" si="611"/>
        <v>0.6183574879227054</v>
      </c>
    </row>
    <row r="1983" spans="1:41" x14ac:dyDescent="0.2">
      <c r="A1983" t="s">
        <v>153</v>
      </c>
      <c r="B1983" t="s">
        <v>23</v>
      </c>
      <c r="C1983">
        <v>2003</v>
      </c>
      <c r="D1983">
        <f t="shared" si="594"/>
        <v>0</v>
      </c>
      <c r="E1983">
        <v>75.5</v>
      </c>
      <c r="F1983">
        <v>126</v>
      </c>
      <c r="G1983">
        <v>1</v>
      </c>
      <c r="H1983">
        <v>5.52</v>
      </c>
      <c r="I1983">
        <v>58.459760189999997</v>
      </c>
      <c r="J1983">
        <v>98</v>
      </c>
      <c r="K1983">
        <v>0</v>
      </c>
      <c r="L1983">
        <v>48.6</v>
      </c>
      <c r="M1983">
        <v>2</v>
      </c>
      <c r="N1983">
        <v>95</v>
      </c>
      <c r="O1983">
        <v>7.6</v>
      </c>
      <c r="P1983">
        <v>98</v>
      </c>
      <c r="Q1983">
        <v>0.1</v>
      </c>
      <c r="R1983">
        <v>4267.1357799999996</v>
      </c>
      <c r="S1983">
        <v>329174</v>
      </c>
      <c r="T1983">
        <v>2.2000000000000002</v>
      </c>
      <c r="U1983">
        <v>2.2000000000000002</v>
      </c>
      <c r="V1983">
        <v>0.72799999999999998</v>
      </c>
      <c r="W1983">
        <v>12.8</v>
      </c>
      <c r="X1983">
        <f t="shared" si="595"/>
        <v>0.17313019390581719</v>
      </c>
      <c r="Y1983">
        <f t="shared" si="596"/>
        <v>5.5555555555555556E-4</v>
      </c>
      <c r="Z1983">
        <f t="shared" si="597"/>
        <v>0.30851063829787234</v>
      </c>
      <c r="AA1983">
        <f t="shared" si="598"/>
        <v>3.0010280005577498E-3</v>
      </c>
      <c r="AB1983">
        <f t="shared" si="612"/>
        <v>0.98979591836734693</v>
      </c>
      <c r="AC1983">
        <f t="shared" si="599"/>
        <v>0</v>
      </c>
      <c r="AD1983">
        <f t="shared" si="600"/>
        <v>0.55156431054461186</v>
      </c>
      <c r="AE1983">
        <f t="shared" si="601"/>
        <v>8.0000000000000004E-4</v>
      </c>
      <c r="AF1983">
        <f t="shared" si="602"/>
        <v>0.95833333333333337</v>
      </c>
      <c r="AG1983">
        <f t="shared" si="603"/>
        <v>0.41961694718514214</v>
      </c>
      <c r="AH1983">
        <f t="shared" si="604"/>
        <v>0.98969072164948457</v>
      </c>
      <c r="AI1983">
        <f t="shared" si="605"/>
        <v>0</v>
      </c>
      <c r="AJ1983">
        <f t="shared" si="606"/>
        <v>3.5792703479295085E-2</v>
      </c>
      <c r="AK1983">
        <f t="shared" si="607"/>
        <v>2.5438624599711097E-4</v>
      </c>
      <c r="AL1983">
        <f t="shared" si="608"/>
        <v>7.6086956521739135E-2</v>
      </c>
      <c r="AM1983">
        <f t="shared" si="609"/>
        <v>7.3684210526315796E-2</v>
      </c>
      <c r="AN1983">
        <f t="shared" si="610"/>
        <v>0.76793248945147685</v>
      </c>
      <c r="AO1983">
        <f t="shared" si="611"/>
        <v>0.6183574879227054</v>
      </c>
    </row>
    <row r="1984" spans="1:41" x14ac:dyDescent="0.2">
      <c r="A1984" t="s">
        <v>153</v>
      </c>
      <c r="B1984" t="s">
        <v>23</v>
      </c>
      <c r="C1984">
        <v>2002</v>
      </c>
      <c r="D1984">
        <f t="shared" si="594"/>
        <v>0</v>
      </c>
      <c r="E1984">
        <v>75.7</v>
      </c>
      <c r="F1984">
        <v>125</v>
      </c>
      <c r="G1984">
        <v>1</v>
      </c>
      <c r="H1984">
        <v>5.52</v>
      </c>
      <c r="I1984">
        <v>78.809402160000005</v>
      </c>
      <c r="J1984">
        <v>98</v>
      </c>
      <c r="K1984">
        <v>0</v>
      </c>
      <c r="L1984">
        <v>47.8</v>
      </c>
      <c r="M1984">
        <v>2</v>
      </c>
      <c r="N1984">
        <v>99</v>
      </c>
      <c r="O1984">
        <v>8.3000000000000007</v>
      </c>
      <c r="P1984">
        <v>99</v>
      </c>
      <c r="Q1984">
        <v>0.2</v>
      </c>
      <c r="R1984">
        <v>4126.14671</v>
      </c>
      <c r="S1984">
        <v>3149265</v>
      </c>
      <c r="T1984">
        <v>2.2999999999999998</v>
      </c>
      <c r="U1984">
        <v>2.2000000000000002</v>
      </c>
      <c r="V1984">
        <v>0.72499999999999998</v>
      </c>
      <c r="W1984">
        <v>12.6</v>
      </c>
      <c r="X1984">
        <f t="shared" si="595"/>
        <v>0.17174515235457063</v>
      </c>
      <c r="Y1984">
        <f t="shared" si="596"/>
        <v>5.5555555555555556E-4</v>
      </c>
      <c r="Z1984">
        <f t="shared" si="597"/>
        <v>0.30851063829787234</v>
      </c>
      <c r="AA1984">
        <f t="shared" si="598"/>
        <v>4.0456755522208458E-3</v>
      </c>
      <c r="AB1984">
        <f t="shared" si="612"/>
        <v>0.98979591836734693</v>
      </c>
      <c r="AC1984">
        <f t="shared" si="599"/>
        <v>0</v>
      </c>
      <c r="AD1984">
        <f t="shared" si="600"/>
        <v>0.54229432213209727</v>
      </c>
      <c r="AE1984">
        <f t="shared" si="601"/>
        <v>8.0000000000000004E-4</v>
      </c>
      <c r="AF1984">
        <f t="shared" si="602"/>
        <v>1</v>
      </c>
      <c r="AG1984">
        <f t="shared" si="603"/>
        <v>0.46024376088218227</v>
      </c>
      <c r="AH1984">
        <f t="shared" si="604"/>
        <v>1</v>
      </c>
      <c r="AI1984">
        <f t="shared" si="605"/>
        <v>1.9801980198019802E-3</v>
      </c>
      <c r="AJ1984">
        <f t="shared" si="606"/>
        <v>3.4609622037646302E-2</v>
      </c>
      <c r="AK1984">
        <f t="shared" si="607"/>
        <v>2.4339826574336994E-3</v>
      </c>
      <c r="AL1984">
        <f t="shared" si="608"/>
        <v>7.9710144927536225E-2</v>
      </c>
      <c r="AM1984">
        <f t="shared" si="609"/>
        <v>7.3684210526315796E-2</v>
      </c>
      <c r="AN1984">
        <f t="shared" si="610"/>
        <v>0.76476793248945152</v>
      </c>
      <c r="AO1984">
        <f t="shared" si="611"/>
        <v>0.60869565217391308</v>
      </c>
    </row>
    <row r="1985" spans="1:41" x14ac:dyDescent="0.2">
      <c r="A1985" t="s">
        <v>153</v>
      </c>
      <c r="B1985" t="s">
        <v>23</v>
      </c>
      <c r="C1985">
        <v>2001</v>
      </c>
      <c r="D1985">
        <f t="shared" si="594"/>
        <v>0</v>
      </c>
      <c r="E1985">
        <v>75.5</v>
      </c>
      <c r="F1985">
        <v>124</v>
      </c>
      <c r="G1985">
        <v>2</v>
      </c>
      <c r="H1985">
        <v>5.43</v>
      </c>
      <c r="I1985">
        <v>7.3205144610000001</v>
      </c>
      <c r="J1985">
        <v>98</v>
      </c>
      <c r="K1985">
        <v>0</v>
      </c>
      <c r="L1985">
        <v>46.9</v>
      </c>
      <c r="M1985">
        <v>2</v>
      </c>
      <c r="N1985">
        <v>95</v>
      </c>
      <c r="O1985">
        <v>7.72</v>
      </c>
      <c r="P1985">
        <v>99</v>
      </c>
      <c r="Q1985">
        <v>0.1</v>
      </c>
      <c r="R1985">
        <v>446.37283300000001</v>
      </c>
      <c r="S1985">
        <v>389684</v>
      </c>
      <c r="T1985">
        <v>2.2999999999999998</v>
      </c>
      <c r="U1985">
        <v>2.2999999999999998</v>
      </c>
      <c r="V1985">
        <v>0.72099999999999997</v>
      </c>
      <c r="W1985">
        <v>12.4</v>
      </c>
      <c r="X1985">
        <f t="shared" si="595"/>
        <v>0.17036011080332411</v>
      </c>
      <c r="Y1985">
        <f t="shared" si="596"/>
        <v>1.1111111111111111E-3</v>
      </c>
      <c r="Z1985">
        <f t="shared" si="597"/>
        <v>0.30347144456886899</v>
      </c>
      <c r="AA1985">
        <f t="shared" si="598"/>
        <v>3.7579813541053331E-4</v>
      </c>
      <c r="AB1985">
        <f t="shared" si="612"/>
        <v>0.98979591836734693</v>
      </c>
      <c r="AC1985">
        <f t="shared" si="599"/>
        <v>0</v>
      </c>
      <c r="AD1985">
        <f t="shared" si="600"/>
        <v>0.53186558516801852</v>
      </c>
      <c r="AE1985">
        <f t="shared" si="601"/>
        <v>8.0000000000000004E-4</v>
      </c>
      <c r="AF1985">
        <f t="shared" si="602"/>
        <v>0.95833333333333337</v>
      </c>
      <c r="AG1985">
        <f t="shared" si="603"/>
        <v>0.42658154381892044</v>
      </c>
      <c r="AH1985">
        <f t="shared" si="604"/>
        <v>1</v>
      </c>
      <c r="AI1985">
        <f t="shared" si="605"/>
        <v>0</v>
      </c>
      <c r="AJ1985">
        <f t="shared" si="606"/>
        <v>3.7315391951771456E-3</v>
      </c>
      <c r="AK1985">
        <f t="shared" si="607"/>
        <v>3.0115331090956526E-4</v>
      </c>
      <c r="AL1985">
        <f t="shared" si="608"/>
        <v>7.9710144927536225E-2</v>
      </c>
      <c r="AM1985">
        <f t="shared" si="609"/>
        <v>7.7192982456140341E-2</v>
      </c>
      <c r="AN1985">
        <f t="shared" si="610"/>
        <v>0.76054852320675104</v>
      </c>
      <c r="AO1985">
        <f t="shared" si="611"/>
        <v>0.59903381642512077</v>
      </c>
    </row>
    <row r="1986" spans="1:41" x14ac:dyDescent="0.2">
      <c r="A1986" t="s">
        <v>153</v>
      </c>
      <c r="B1986" t="s">
        <v>23</v>
      </c>
      <c r="C1986">
        <v>2000</v>
      </c>
      <c r="D1986">
        <f t="shared" si="594"/>
        <v>0</v>
      </c>
      <c r="E1986">
        <v>75.7</v>
      </c>
      <c r="F1986">
        <v>121</v>
      </c>
      <c r="G1986">
        <v>2</v>
      </c>
      <c r="H1986">
        <v>5.58</v>
      </c>
      <c r="I1986">
        <v>9.8710214199999999</v>
      </c>
      <c r="J1986">
        <v>80.94</v>
      </c>
      <c r="K1986">
        <v>0</v>
      </c>
      <c r="L1986">
        <v>45.9</v>
      </c>
      <c r="M1986">
        <v>2</v>
      </c>
      <c r="N1986">
        <v>99</v>
      </c>
      <c r="O1986">
        <v>7.76</v>
      </c>
      <c r="P1986">
        <v>98</v>
      </c>
      <c r="Q1986">
        <v>0.2</v>
      </c>
      <c r="R1986">
        <v>46.299349999999997</v>
      </c>
      <c r="S1986">
        <v>33347</v>
      </c>
      <c r="T1986">
        <v>2.4</v>
      </c>
      <c r="U1986">
        <v>2.2999999999999998</v>
      </c>
      <c r="V1986">
        <v>0.71599999999999997</v>
      </c>
      <c r="W1986">
        <v>12.1</v>
      </c>
      <c r="X1986">
        <f t="shared" si="595"/>
        <v>0.16620498614958448</v>
      </c>
      <c r="Y1986">
        <f t="shared" si="596"/>
        <v>1.1111111111111111E-3</v>
      </c>
      <c r="Z1986">
        <f t="shared" si="597"/>
        <v>0.31187010078387462</v>
      </c>
      <c r="AA1986">
        <f t="shared" si="598"/>
        <v>5.0672824485162023E-4</v>
      </c>
      <c r="AB1986">
        <f t="shared" si="612"/>
        <v>0.81571428571428573</v>
      </c>
      <c r="AC1986">
        <f t="shared" si="599"/>
        <v>0</v>
      </c>
      <c r="AD1986">
        <f t="shared" si="600"/>
        <v>0.52027809965237548</v>
      </c>
      <c r="AE1986">
        <f t="shared" si="601"/>
        <v>8.0000000000000004E-4</v>
      </c>
      <c r="AF1986">
        <f t="shared" si="602"/>
        <v>1</v>
      </c>
      <c r="AG1986">
        <f t="shared" si="603"/>
        <v>0.42890307603017991</v>
      </c>
      <c r="AH1986">
        <f t="shared" si="604"/>
        <v>0.98969072164948457</v>
      </c>
      <c r="AI1986">
        <f t="shared" si="605"/>
        <v>1.9801980198019802E-3</v>
      </c>
      <c r="AJ1986">
        <f t="shared" si="606"/>
        <v>3.7440297863859439E-4</v>
      </c>
      <c r="AK1986">
        <f t="shared" si="607"/>
        <v>2.5747004353471952E-5</v>
      </c>
      <c r="AL1986">
        <f t="shared" si="608"/>
        <v>8.3333333333333329E-2</v>
      </c>
      <c r="AM1986">
        <f t="shared" si="609"/>
        <v>7.7192982456140341E-2</v>
      </c>
      <c r="AN1986">
        <f t="shared" si="610"/>
        <v>0.75527426160337552</v>
      </c>
      <c r="AO1986">
        <f t="shared" si="611"/>
        <v>0.58454106280193241</v>
      </c>
    </row>
    <row r="1987" spans="1:41" x14ac:dyDescent="0.2">
      <c r="A1987" t="s">
        <v>154</v>
      </c>
      <c r="B1987" t="s">
        <v>23</v>
      </c>
      <c r="C1987">
        <v>2015</v>
      </c>
      <c r="D1987">
        <f t="shared" si="594"/>
        <v>0</v>
      </c>
      <c r="E1987">
        <v>62.9</v>
      </c>
      <c r="F1987">
        <v>275</v>
      </c>
      <c r="G1987">
        <v>10</v>
      </c>
      <c r="H1987">
        <v>4.5999999999999996</v>
      </c>
      <c r="I1987">
        <v>0</v>
      </c>
      <c r="J1987">
        <v>67</v>
      </c>
      <c r="K1987">
        <v>38</v>
      </c>
      <c r="L1987">
        <v>48.6</v>
      </c>
      <c r="M1987">
        <v>12</v>
      </c>
      <c r="N1987">
        <v>74</v>
      </c>
      <c r="O1987">
        <v>5.93</v>
      </c>
      <c r="P1987">
        <v>73</v>
      </c>
      <c r="Q1987">
        <v>0.6</v>
      </c>
      <c r="R1987">
        <v>7483.1580000000004</v>
      </c>
      <c r="S1987">
        <v>7919825</v>
      </c>
      <c r="T1987">
        <v>1.3</v>
      </c>
      <c r="U1987">
        <v>1.3</v>
      </c>
      <c r="V1987">
        <v>0.51500000000000001</v>
      </c>
      <c r="W1987">
        <v>10</v>
      </c>
      <c r="X1987">
        <f t="shared" si="595"/>
        <v>0.37950138504155123</v>
      </c>
      <c r="Y1987">
        <f t="shared" si="596"/>
        <v>5.5555555555555558E-3</v>
      </c>
      <c r="Z1987">
        <f t="shared" si="597"/>
        <v>0.25699888017917133</v>
      </c>
      <c r="AA1987">
        <f t="shared" si="598"/>
        <v>0</v>
      </c>
      <c r="AB1987">
        <f t="shared" si="612"/>
        <v>0.67346938775510201</v>
      </c>
      <c r="AC1987">
        <f t="shared" si="599"/>
        <v>1.7909069058312871E-4</v>
      </c>
      <c r="AD1987">
        <f t="shared" si="600"/>
        <v>0.55156431054461186</v>
      </c>
      <c r="AE1987">
        <f t="shared" si="601"/>
        <v>4.7999999999999996E-3</v>
      </c>
      <c r="AF1987">
        <f t="shared" si="602"/>
        <v>0.73958333333333337</v>
      </c>
      <c r="AG1987">
        <f t="shared" si="603"/>
        <v>0.32269297736506092</v>
      </c>
      <c r="AH1987">
        <f t="shared" si="604"/>
        <v>0.73195876288659789</v>
      </c>
      <c r="AI1987">
        <f t="shared" si="605"/>
        <v>9.9009900990099011E-3</v>
      </c>
      <c r="AJ1987">
        <f t="shared" si="606"/>
        <v>6.2779307507622339E-2</v>
      </c>
      <c r="AK1987">
        <f t="shared" si="607"/>
        <v>6.1210606476627145E-3</v>
      </c>
      <c r="AL1987">
        <f t="shared" si="608"/>
        <v>4.3478260869565216E-2</v>
      </c>
      <c r="AM1987">
        <f t="shared" si="609"/>
        <v>4.2105263157894736E-2</v>
      </c>
      <c r="AN1987">
        <f t="shared" si="610"/>
        <v>0.54324894514767941</v>
      </c>
      <c r="AO1987">
        <f t="shared" si="611"/>
        <v>0.48309178743961356</v>
      </c>
    </row>
    <row r="1988" spans="1:41" x14ac:dyDescent="0.2">
      <c r="A1988" t="s">
        <v>154</v>
      </c>
      <c r="B1988" t="s">
        <v>23</v>
      </c>
      <c r="C1988">
        <v>2014</v>
      </c>
      <c r="D1988">
        <f t="shared" si="594"/>
        <v>0</v>
      </c>
      <c r="E1988">
        <v>62.7</v>
      </c>
      <c r="F1988">
        <v>278</v>
      </c>
      <c r="G1988">
        <v>10</v>
      </c>
      <c r="H1988">
        <v>0.01</v>
      </c>
      <c r="I1988">
        <v>208.2311603</v>
      </c>
      <c r="J1988">
        <v>67</v>
      </c>
      <c r="K1988">
        <v>2299</v>
      </c>
      <c r="L1988">
        <v>47.9</v>
      </c>
      <c r="M1988">
        <v>13</v>
      </c>
      <c r="N1988">
        <v>64</v>
      </c>
      <c r="O1988">
        <v>4.26</v>
      </c>
      <c r="P1988">
        <v>73</v>
      </c>
      <c r="Q1988">
        <v>0.7</v>
      </c>
      <c r="R1988">
        <v>2182.7165650000002</v>
      </c>
      <c r="S1988">
        <v>7755785</v>
      </c>
      <c r="T1988">
        <v>1.3</v>
      </c>
      <c r="U1988">
        <v>1.3</v>
      </c>
      <c r="V1988">
        <v>0.51100000000000001</v>
      </c>
      <c r="W1988">
        <v>10</v>
      </c>
      <c r="X1988">
        <f t="shared" si="595"/>
        <v>0.38365650969529086</v>
      </c>
      <c r="Y1988">
        <f t="shared" si="596"/>
        <v>5.5555555555555558E-3</v>
      </c>
      <c r="Z1988">
        <f t="shared" si="597"/>
        <v>0</v>
      </c>
      <c r="AA1988">
        <f t="shared" si="598"/>
        <v>1.0689533118471886E-2</v>
      </c>
      <c r="AB1988">
        <f t="shared" si="612"/>
        <v>0.67346938775510201</v>
      </c>
      <c r="AC1988">
        <f t="shared" si="599"/>
        <v>1.0834986780279287E-2</v>
      </c>
      <c r="AD1988">
        <f t="shared" si="600"/>
        <v>0.54345307068366167</v>
      </c>
      <c r="AE1988">
        <f t="shared" si="601"/>
        <v>5.1999999999999998E-3</v>
      </c>
      <c r="AF1988">
        <f t="shared" si="602"/>
        <v>0.63541666666666663</v>
      </c>
      <c r="AG1988">
        <f t="shared" si="603"/>
        <v>0.22576900754497967</v>
      </c>
      <c r="AH1988">
        <f t="shared" si="604"/>
        <v>0.73195876288659789</v>
      </c>
      <c r="AI1988">
        <f t="shared" si="605"/>
        <v>1.1881188118811881E-2</v>
      </c>
      <c r="AJ1988">
        <f t="shared" si="606"/>
        <v>1.8301718611584281E-2</v>
      </c>
      <c r="AK1988">
        <f t="shared" si="607"/>
        <v>5.9942771519059966E-3</v>
      </c>
      <c r="AL1988">
        <f t="shared" si="608"/>
        <v>4.3478260869565216E-2</v>
      </c>
      <c r="AM1988">
        <f t="shared" si="609"/>
        <v>4.2105263157894736E-2</v>
      </c>
      <c r="AN1988">
        <f t="shared" si="610"/>
        <v>0.53902953586497893</v>
      </c>
      <c r="AO1988">
        <f t="shared" si="611"/>
        <v>0.48309178743961356</v>
      </c>
    </row>
    <row r="1989" spans="1:41" x14ac:dyDescent="0.2">
      <c r="A1989" t="s">
        <v>154</v>
      </c>
      <c r="B1989" t="s">
        <v>23</v>
      </c>
      <c r="C1989">
        <v>2013</v>
      </c>
      <c r="D1989">
        <f t="shared" si="594"/>
        <v>0</v>
      </c>
      <c r="E1989">
        <v>62.4</v>
      </c>
      <c r="F1989">
        <v>281</v>
      </c>
      <c r="G1989">
        <v>10</v>
      </c>
      <c r="H1989">
        <v>0.01</v>
      </c>
      <c r="I1989">
        <v>25.708816949999999</v>
      </c>
      <c r="J1989">
        <v>73</v>
      </c>
      <c r="K1989">
        <v>12</v>
      </c>
      <c r="L1989">
        <v>47.2</v>
      </c>
      <c r="M1989">
        <v>13</v>
      </c>
      <c r="N1989">
        <v>8</v>
      </c>
      <c r="O1989">
        <v>4.78</v>
      </c>
      <c r="P1989">
        <v>79</v>
      </c>
      <c r="Q1989">
        <v>0.8</v>
      </c>
      <c r="R1989">
        <v>229.95364000000001</v>
      </c>
      <c r="S1989">
        <v>7592865</v>
      </c>
      <c r="T1989">
        <v>1.3</v>
      </c>
      <c r="U1989">
        <v>1.3</v>
      </c>
      <c r="V1989">
        <v>0.50600000000000001</v>
      </c>
      <c r="W1989">
        <v>10</v>
      </c>
      <c r="X1989">
        <f t="shared" si="595"/>
        <v>0.38781163434903049</v>
      </c>
      <c r="Y1989">
        <f t="shared" si="596"/>
        <v>5.5555555555555558E-3</v>
      </c>
      <c r="Z1989">
        <f t="shared" si="597"/>
        <v>0</v>
      </c>
      <c r="AA1989">
        <f t="shared" si="598"/>
        <v>1.3197604519315372E-3</v>
      </c>
      <c r="AB1989">
        <f t="shared" si="612"/>
        <v>0.73469387755102045</v>
      </c>
      <c r="AC1989">
        <f t="shared" si="599"/>
        <v>5.6554954920988015E-5</v>
      </c>
      <c r="AD1989">
        <f t="shared" si="600"/>
        <v>0.53534183082271147</v>
      </c>
      <c r="AE1989">
        <f t="shared" si="601"/>
        <v>5.1999999999999998E-3</v>
      </c>
      <c r="AF1989">
        <f t="shared" si="602"/>
        <v>5.2083333333333336E-2</v>
      </c>
      <c r="AG1989">
        <f t="shared" si="603"/>
        <v>0.2559489262913523</v>
      </c>
      <c r="AH1989">
        <f t="shared" si="604"/>
        <v>0.79381443298969068</v>
      </c>
      <c r="AI1989">
        <f t="shared" si="605"/>
        <v>1.3861386138613863E-2</v>
      </c>
      <c r="AJ1989">
        <f t="shared" si="606"/>
        <v>1.9155010380710259E-3</v>
      </c>
      <c r="AK1989">
        <f t="shared" si="607"/>
        <v>5.8683592835282565E-3</v>
      </c>
      <c r="AL1989">
        <f t="shared" si="608"/>
        <v>4.3478260869565216E-2</v>
      </c>
      <c r="AM1989">
        <f t="shared" si="609"/>
        <v>4.2105263157894736E-2</v>
      </c>
      <c r="AN1989">
        <f t="shared" si="610"/>
        <v>0.53375527426160341</v>
      </c>
      <c r="AO1989">
        <f t="shared" si="611"/>
        <v>0.48309178743961356</v>
      </c>
    </row>
    <row r="1990" spans="1:41" x14ac:dyDescent="0.2">
      <c r="A1990" t="s">
        <v>154</v>
      </c>
      <c r="B1990" t="s">
        <v>23</v>
      </c>
      <c r="C1990">
        <v>2012</v>
      </c>
      <c r="D1990">
        <f t="shared" si="594"/>
        <v>0</v>
      </c>
      <c r="E1990">
        <v>62.2</v>
      </c>
      <c r="F1990">
        <v>284</v>
      </c>
      <c r="G1990">
        <v>10</v>
      </c>
      <c r="H1990">
        <v>0.01</v>
      </c>
      <c r="I1990">
        <v>31.635765200000002</v>
      </c>
      <c r="J1990">
        <v>68</v>
      </c>
      <c r="K1990">
        <v>0</v>
      </c>
      <c r="L1990">
        <v>46.4</v>
      </c>
      <c r="M1990">
        <v>13</v>
      </c>
      <c r="N1990">
        <v>81</v>
      </c>
      <c r="O1990">
        <v>4.55</v>
      </c>
      <c r="P1990">
        <v>74</v>
      </c>
      <c r="Q1990">
        <v>1</v>
      </c>
      <c r="R1990">
        <v>271.31874099999999</v>
      </c>
      <c r="S1990">
        <v>743836</v>
      </c>
      <c r="T1990">
        <v>1.3</v>
      </c>
      <c r="U1990">
        <v>1.3</v>
      </c>
      <c r="V1990">
        <v>0.501</v>
      </c>
      <c r="W1990">
        <v>9.9</v>
      </c>
      <c r="X1990">
        <f t="shared" si="595"/>
        <v>0.39196675900277006</v>
      </c>
      <c r="Y1990">
        <f t="shared" si="596"/>
        <v>5.5555555555555558E-3</v>
      </c>
      <c r="Z1990">
        <f t="shared" si="597"/>
        <v>0</v>
      </c>
      <c r="AA1990">
        <f t="shared" si="598"/>
        <v>1.624019956217861E-3</v>
      </c>
      <c r="AB1990">
        <f t="shared" si="612"/>
        <v>0.68367346938775508</v>
      </c>
      <c r="AC1990">
        <f t="shared" si="599"/>
        <v>0</v>
      </c>
      <c r="AD1990">
        <f t="shared" si="600"/>
        <v>0.526071842410197</v>
      </c>
      <c r="AE1990">
        <f t="shared" si="601"/>
        <v>5.1999999999999998E-3</v>
      </c>
      <c r="AF1990">
        <f t="shared" si="602"/>
        <v>0.8125</v>
      </c>
      <c r="AG1990">
        <f t="shared" si="603"/>
        <v>0.24260011607661053</v>
      </c>
      <c r="AH1990">
        <f t="shared" si="604"/>
        <v>0.74226804123711343</v>
      </c>
      <c r="AI1990">
        <f t="shared" si="605"/>
        <v>1.7821782178217824E-2</v>
      </c>
      <c r="AJ1990">
        <f t="shared" si="606"/>
        <v>2.2626079685942745E-3</v>
      </c>
      <c r="AK1990">
        <f t="shared" si="607"/>
        <v>5.7487087119506336E-4</v>
      </c>
      <c r="AL1990">
        <f t="shared" si="608"/>
        <v>4.3478260869565216E-2</v>
      </c>
      <c r="AM1990">
        <f t="shared" si="609"/>
        <v>4.2105263157894736E-2</v>
      </c>
      <c r="AN1990">
        <f t="shared" si="610"/>
        <v>0.52848101265822789</v>
      </c>
      <c r="AO1990">
        <f t="shared" si="611"/>
        <v>0.47826086956521741</v>
      </c>
    </row>
    <row r="1991" spans="1:41" x14ac:dyDescent="0.2">
      <c r="A1991" t="s">
        <v>154</v>
      </c>
      <c r="B1991" t="s">
        <v>23</v>
      </c>
      <c r="C1991">
        <v>2011</v>
      </c>
      <c r="D1991">
        <f t="shared" si="594"/>
        <v>0</v>
      </c>
      <c r="E1991">
        <v>62</v>
      </c>
      <c r="F1991">
        <v>285</v>
      </c>
      <c r="G1991">
        <v>10</v>
      </c>
      <c r="H1991">
        <v>0.88</v>
      </c>
      <c r="I1991">
        <v>23.407312860000001</v>
      </c>
      <c r="J1991">
        <v>66</v>
      </c>
      <c r="K1991">
        <v>0</v>
      </c>
      <c r="L1991">
        <v>45.7</v>
      </c>
      <c r="M1991">
        <v>13</v>
      </c>
      <c r="N1991">
        <v>69</v>
      </c>
      <c r="O1991">
        <v>4.9400000000000004</v>
      </c>
      <c r="P1991">
        <v>72</v>
      </c>
      <c r="Q1991">
        <v>1</v>
      </c>
      <c r="R1991">
        <v>177.867119</v>
      </c>
      <c r="S1991">
        <v>7269348</v>
      </c>
      <c r="T1991">
        <v>1.3</v>
      </c>
      <c r="U1991">
        <v>1.3</v>
      </c>
      <c r="V1991">
        <v>0.49399999999999999</v>
      </c>
      <c r="W1991">
        <v>9.9</v>
      </c>
      <c r="X1991">
        <f t="shared" si="595"/>
        <v>0.39335180055401664</v>
      </c>
      <c r="Y1991">
        <f t="shared" si="596"/>
        <v>5.5555555555555558E-3</v>
      </c>
      <c r="Z1991">
        <f t="shared" si="597"/>
        <v>4.8712206047032476E-2</v>
      </c>
      <c r="AA1991">
        <f t="shared" si="598"/>
        <v>1.2016128886326092E-3</v>
      </c>
      <c r="AB1991">
        <f t="shared" si="612"/>
        <v>0.66326530612244894</v>
      </c>
      <c r="AC1991">
        <f t="shared" si="599"/>
        <v>0</v>
      </c>
      <c r="AD1991">
        <f t="shared" si="600"/>
        <v>0.51796060254924692</v>
      </c>
      <c r="AE1991">
        <f t="shared" si="601"/>
        <v>5.1999999999999998E-3</v>
      </c>
      <c r="AF1991">
        <f t="shared" si="602"/>
        <v>0.6875</v>
      </c>
      <c r="AG1991">
        <f t="shared" si="603"/>
        <v>0.26523505513639001</v>
      </c>
      <c r="AH1991">
        <f t="shared" si="604"/>
        <v>0.72164948453608246</v>
      </c>
      <c r="AI1991">
        <f t="shared" si="605"/>
        <v>1.7821782178217824E-2</v>
      </c>
      <c r="AJ1991">
        <f t="shared" si="606"/>
        <v>1.4784274666576568E-3</v>
      </c>
      <c r="AK1991">
        <f t="shared" si="607"/>
        <v>5.6183189507025668E-3</v>
      </c>
      <c r="AL1991">
        <f t="shared" si="608"/>
        <v>4.3478260869565216E-2</v>
      </c>
      <c r="AM1991">
        <f t="shared" si="609"/>
        <v>4.2105263157894736E-2</v>
      </c>
      <c r="AN1991">
        <f t="shared" si="610"/>
        <v>0.52109704641350207</v>
      </c>
      <c r="AO1991">
        <f t="shared" si="611"/>
        <v>0.47826086956521741</v>
      </c>
    </row>
    <row r="1992" spans="1:41" x14ac:dyDescent="0.2">
      <c r="A1992" t="s">
        <v>154</v>
      </c>
      <c r="B1992" t="s">
        <v>23</v>
      </c>
      <c r="C1992">
        <v>2010</v>
      </c>
      <c r="D1992">
        <f t="shared" si="594"/>
        <v>0</v>
      </c>
      <c r="E1992">
        <v>61.8</v>
      </c>
      <c r="F1992">
        <v>286</v>
      </c>
      <c r="G1992">
        <v>10</v>
      </c>
      <c r="H1992">
        <v>0.79</v>
      </c>
      <c r="I1992">
        <v>18.99961966</v>
      </c>
      <c r="J1992">
        <v>56</v>
      </c>
      <c r="K1992">
        <v>0</v>
      </c>
      <c r="L1992">
        <v>44.9</v>
      </c>
      <c r="M1992">
        <v>14</v>
      </c>
      <c r="N1992">
        <v>72</v>
      </c>
      <c r="O1992">
        <v>4.18</v>
      </c>
      <c r="P1992">
        <v>67</v>
      </c>
      <c r="Q1992">
        <v>1.1000000000000001</v>
      </c>
      <c r="R1992">
        <v>1366.8791120000001</v>
      </c>
      <c r="S1992">
        <v>718239</v>
      </c>
      <c r="T1992">
        <v>1.4</v>
      </c>
      <c r="U1992">
        <v>1.3</v>
      </c>
      <c r="V1992">
        <v>0.48499999999999999</v>
      </c>
      <c r="W1992">
        <v>9.6</v>
      </c>
      <c r="X1992">
        <f t="shared" si="595"/>
        <v>0.39473684210526316</v>
      </c>
      <c r="Y1992">
        <f t="shared" si="596"/>
        <v>5.5555555555555558E-3</v>
      </c>
      <c r="Z1992">
        <f t="shared" si="597"/>
        <v>4.3673012318029121E-2</v>
      </c>
      <c r="AA1992">
        <f t="shared" si="598"/>
        <v>9.7534424387462617E-4</v>
      </c>
      <c r="AB1992">
        <f t="shared" si="612"/>
        <v>0.56122448979591832</v>
      </c>
      <c r="AC1992">
        <f t="shared" si="599"/>
        <v>0</v>
      </c>
      <c r="AD1992">
        <f t="shared" si="600"/>
        <v>0.50869061413673233</v>
      </c>
      <c r="AE1992">
        <f t="shared" si="601"/>
        <v>5.5999999999999999E-3</v>
      </c>
      <c r="AF1992">
        <f t="shared" si="602"/>
        <v>0.71875</v>
      </c>
      <c r="AG1992">
        <f t="shared" si="603"/>
        <v>0.22112594312246078</v>
      </c>
      <c r="AH1992">
        <f t="shared" si="604"/>
        <v>0.67010309278350511</v>
      </c>
      <c r="AI1992">
        <f t="shared" si="605"/>
        <v>1.9801980198019802E-2</v>
      </c>
      <c r="AJ1992">
        <f t="shared" si="606"/>
        <v>1.1455782610684992E-2</v>
      </c>
      <c r="AK1992">
        <f t="shared" si="607"/>
        <v>5.5508742117747799E-4</v>
      </c>
      <c r="AL1992">
        <f t="shared" si="608"/>
        <v>4.7101449275362313E-2</v>
      </c>
      <c r="AM1992">
        <f t="shared" si="609"/>
        <v>4.2105263157894736E-2</v>
      </c>
      <c r="AN1992">
        <f t="shared" si="610"/>
        <v>0.51160337552742619</v>
      </c>
      <c r="AO1992">
        <f t="shared" si="611"/>
        <v>0.46376811594202899</v>
      </c>
    </row>
    <row r="1993" spans="1:41" x14ac:dyDescent="0.2">
      <c r="A1993" t="s">
        <v>154</v>
      </c>
      <c r="B1993" t="s">
        <v>23</v>
      </c>
      <c r="C1993">
        <v>2009</v>
      </c>
      <c r="D1993">
        <f t="shared" si="594"/>
        <v>0</v>
      </c>
      <c r="E1993">
        <v>61.6</v>
      </c>
      <c r="F1993">
        <v>288</v>
      </c>
      <c r="G1993">
        <v>11</v>
      </c>
      <c r="H1993">
        <v>0.82</v>
      </c>
      <c r="I1993">
        <v>20.533275310000001</v>
      </c>
      <c r="J1993">
        <v>66</v>
      </c>
      <c r="K1993">
        <v>0</v>
      </c>
      <c r="L1993">
        <v>44.2</v>
      </c>
      <c r="M1993">
        <v>14</v>
      </c>
      <c r="N1993">
        <v>79</v>
      </c>
      <c r="O1993">
        <v>4.3600000000000003</v>
      </c>
      <c r="P1993">
        <v>73</v>
      </c>
      <c r="Q1993">
        <v>1.1000000000000001</v>
      </c>
      <c r="R1993">
        <v>1166.66337</v>
      </c>
      <c r="S1993">
        <v>6947447</v>
      </c>
      <c r="T1993">
        <v>1.4</v>
      </c>
      <c r="U1993">
        <v>1.3</v>
      </c>
      <c r="V1993">
        <v>0.47699999999999998</v>
      </c>
      <c r="W1993">
        <v>9.1999999999999993</v>
      </c>
      <c r="X1993">
        <f t="shared" si="595"/>
        <v>0.39750692520775621</v>
      </c>
      <c r="Y1993">
        <f t="shared" si="596"/>
        <v>6.1111111111111114E-3</v>
      </c>
      <c r="Z1993">
        <f t="shared" si="597"/>
        <v>4.535274356103023E-2</v>
      </c>
      <c r="AA1993">
        <f t="shared" si="598"/>
        <v>1.0540743572706591E-3</v>
      </c>
      <c r="AB1993">
        <f t="shared" si="612"/>
        <v>0.66326530612244894</v>
      </c>
      <c r="AC1993">
        <f t="shared" si="599"/>
        <v>0</v>
      </c>
      <c r="AD1993">
        <f t="shared" si="600"/>
        <v>0.50057937427578225</v>
      </c>
      <c r="AE1993">
        <f t="shared" si="601"/>
        <v>5.5999999999999999E-3</v>
      </c>
      <c r="AF1993">
        <f t="shared" si="602"/>
        <v>0.79166666666666663</v>
      </c>
      <c r="AG1993">
        <f t="shared" si="603"/>
        <v>0.23157283807312828</v>
      </c>
      <c r="AH1993">
        <f t="shared" si="604"/>
        <v>0.73195876288659789</v>
      </c>
      <c r="AI1993">
        <f t="shared" si="605"/>
        <v>1.9801980198019802E-2</v>
      </c>
      <c r="AJ1993">
        <f t="shared" si="606"/>
        <v>9.7757124556996419E-3</v>
      </c>
      <c r="AK1993">
        <f t="shared" si="607"/>
        <v>5.3695275945236888E-3</v>
      </c>
      <c r="AL1993">
        <f t="shared" si="608"/>
        <v>4.7101449275362313E-2</v>
      </c>
      <c r="AM1993">
        <f t="shared" si="609"/>
        <v>4.2105263157894736E-2</v>
      </c>
      <c r="AN1993">
        <f t="shared" si="610"/>
        <v>0.50316455696202533</v>
      </c>
      <c r="AO1993">
        <f t="shared" si="611"/>
        <v>0.44444444444444442</v>
      </c>
    </row>
    <row r="1994" spans="1:41" x14ac:dyDescent="0.2">
      <c r="A1994" t="s">
        <v>154</v>
      </c>
      <c r="B1994" t="s">
        <v>23</v>
      </c>
      <c r="C1994">
        <v>2008</v>
      </c>
      <c r="D1994">
        <f t="shared" si="594"/>
        <v>0</v>
      </c>
      <c r="E1994">
        <v>61.4</v>
      </c>
      <c r="F1994">
        <v>29</v>
      </c>
      <c r="G1994">
        <v>11</v>
      </c>
      <c r="H1994">
        <v>0.81</v>
      </c>
      <c r="I1994">
        <v>103.7277727</v>
      </c>
      <c r="J1994">
        <v>59</v>
      </c>
      <c r="K1994">
        <v>0</v>
      </c>
      <c r="L1994">
        <v>43.4</v>
      </c>
      <c r="M1994">
        <v>14</v>
      </c>
      <c r="N1994">
        <v>76</v>
      </c>
      <c r="O1994">
        <v>4.5999999999999996</v>
      </c>
      <c r="P1994">
        <v>63</v>
      </c>
      <c r="Q1994">
        <v>1.3</v>
      </c>
      <c r="R1994">
        <v>1178.72469</v>
      </c>
      <c r="S1994">
        <v>6787187</v>
      </c>
      <c r="T1994">
        <v>1.4</v>
      </c>
      <c r="U1994">
        <v>1.3</v>
      </c>
      <c r="V1994">
        <v>0.46899999999999997</v>
      </c>
      <c r="W1994">
        <v>8.9</v>
      </c>
      <c r="X1994">
        <f t="shared" si="595"/>
        <v>3.8781163434903045E-2</v>
      </c>
      <c r="Y1994">
        <f t="shared" si="596"/>
        <v>6.1111111111111114E-3</v>
      </c>
      <c r="Z1994">
        <f t="shared" si="597"/>
        <v>4.4792833146696534E-2</v>
      </c>
      <c r="AA1994">
        <f t="shared" si="598"/>
        <v>5.3248584889241191E-3</v>
      </c>
      <c r="AB1994">
        <f t="shared" si="612"/>
        <v>0.59183673469387754</v>
      </c>
      <c r="AC1994">
        <f t="shared" si="599"/>
        <v>0</v>
      </c>
      <c r="AD1994">
        <f t="shared" si="600"/>
        <v>0.49130938586326767</v>
      </c>
      <c r="AE1994">
        <f t="shared" si="601"/>
        <v>5.5999999999999999E-3</v>
      </c>
      <c r="AF1994">
        <f t="shared" si="602"/>
        <v>0.76041666666666663</v>
      </c>
      <c r="AG1994">
        <f t="shared" si="603"/>
        <v>0.24550203134068482</v>
      </c>
      <c r="AH1994">
        <f t="shared" si="604"/>
        <v>0.62886597938144329</v>
      </c>
      <c r="AI1994">
        <f t="shared" si="605"/>
        <v>2.3762376237623763E-2</v>
      </c>
      <c r="AJ1994">
        <f t="shared" si="606"/>
        <v>9.8769225981155551E-3</v>
      </c>
      <c r="AK1994">
        <f t="shared" si="607"/>
        <v>5.245665591171021E-3</v>
      </c>
      <c r="AL1994">
        <f t="shared" si="608"/>
        <v>4.7101449275362313E-2</v>
      </c>
      <c r="AM1994">
        <f t="shared" si="609"/>
        <v>4.2105263157894736E-2</v>
      </c>
      <c r="AN1994">
        <f t="shared" si="610"/>
        <v>0.49472573839662448</v>
      </c>
      <c r="AO1994">
        <f t="shared" si="611"/>
        <v>0.42995169082125606</v>
      </c>
    </row>
    <row r="1995" spans="1:41" x14ac:dyDescent="0.2">
      <c r="A1995" t="s">
        <v>154</v>
      </c>
      <c r="B1995" t="s">
        <v>23</v>
      </c>
      <c r="C1995">
        <v>2007</v>
      </c>
      <c r="D1995">
        <f t="shared" si="594"/>
        <v>0</v>
      </c>
      <c r="E1995">
        <v>61.1</v>
      </c>
      <c r="F1995">
        <v>295</v>
      </c>
      <c r="G1995">
        <v>11</v>
      </c>
      <c r="H1995">
        <v>0.71</v>
      </c>
      <c r="I1995">
        <v>85.717538099999999</v>
      </c>
      <c r="J1995">
        <v>61</v>
      </c>
      <c r="K1995">
        <v>0</v>
      </c>
      <c r="L1995">
        <v>42.7</v>
      </c>
      <c r="M1995">
        <v>14</v>
      </c>
      <c r="N1995">
        <v>72</v>
      </c>
      <c r="O1995">
        <v>4.4000000000000004</v>
      </c>
      <c r="P1995">
        <v>71</v>
      </c>
      <c r="Q1995">
        <v>1.4</v>
      </c>
      <c r="R1995">
        <v>956.66895199999999</v>
      </c>
      <c r="S1995">
        <v>6627922</v>
      </c>
      <c r="T1995">
        <v>1.4</v>
      </c>
      <c r="U1995">
        <v>1.3</v>
      </c>
      <c r="V1995">
        <v>0.46100000000000002</v>
      </c>
      <c r="W1995">
        <v>8.6</v>
      </c>
      <c r="X1995">
        <f t="shared" si="595"/>
        <v>0.40720221606648199</v>
      </c>
      <c r="Y1995">
        <f t="shared" si="596"/>
        <v>6.1111111111111114E-3</v>
      </c>
      <c r="Z1995">
        <f t="shared" si="597"/>
        <v>3.9193729003359462E-2</v>
      </c>
      <c r="AA1995">
        <f t="shared" si="598"/>
        <v>4.4003042629822287E-3</v>
      </c>
      <c r="AB1995">
        <f t="shared" si="612"/>
        <v>0.61224489795918369</v>
      </c>
      <c r="AC1995">
        <f t="shared" si="599"/>
        <v>0</v>
      </c>
      <c r="AD1995">
        <f t="shared" si="600"/>
        <v>0.48319814600231753</v>
      </c>
      <c r="AE1995">
        <f t="shared" si="601"/>
        <v>5.5999999999999999E-3</v>
      </c>
      <c r="AF1995">
        <f t="shared" si="602"/>
        <v>0.71875</v>
      </c>
      <c r="AG1995">
        <f t="shared" si="603"/>
        <v>0.2338943702843877</v>
      </c>
      <c r="AH1995">
        <f t="shared" si="604"/>
        <v>0.71134020618556704</v>
      </c>
      <c r="AI1995">
        <f t="shared" si="605"/>
        <v>2.5742574257425738E-2</v>
      </c>
      <c r="AJ1995">
        <f t="shared" si="606"/>
        <v>8.0135865066055974E-3</v>
      </c>
      <c r="AK1995">
        <f t="shared" si="607"/>
        <v>5.1225726049987852E-3</v>
      </c>
      <c r="AL1995">
        <f t="shared" si="608"/>
        <v>4.7101449275362313E-2</v>
      </c>
      <c r="AM1995">
        <f t="shared" si="609"/>
        <v>4.2105263157894736E-2</v>
      </c>
      <c r="AN1995">
        <f t="shared" si="610"/>
        <v>0.48628691983122369</v>
      </c>
      <c r="AO1995">
        <f t="shared" si="611"/>
        <v>0.41545893719806765</v>
      </c>
    </row>
    <row r="1996" spans="1:41" x14ac:dyDescent="0.2">
      <c r="A1996" t="s">
        <v>154</v>
      </c>
      <c r="B1996" t="s">
        <v>23</v>
      </c>
      <c r="C1996">
        <v>2006</v>
      </c>
      <c r="D1996">
        <f t="shared" si="594"/>
        <v>0</v>
      </c>
      <c r="E1996">
        <v>68</v>
      </c>
      <c r="F1996">
        <v>299</v>
      </c>
      <c r="G1996">
        <v>11</v>
      </c>
      <c r="H1996">
        <v>0.64</v>
      </c>
      <c r="I1996">
        <v>126.61421369999999</v>
      </c>
      <c r="J1996">
        <v>71</v>
      </c>
      <c r="K1996">
        <v>1</v>
      </c>
      <c r="L1996">
        <v>41.9</v>
      </c>
      <c r="M1996">
        <v>14</v>
      </c>
      <c r="N1996">
        <v>67</v>
      </c>
      <c r="O1996">
        <v>5.92</v>
      </c>
      <c r="P1996">
        <v>72</v>
      </c>
      <c r="Q1996">
        <v>1.5</v>
      </c>
      <c r="R1996">
        <v>854.34692099999995</v>
      </c>
      <c r="S1996">
        <v>647272</v>
      </c>
      <c r="T1996">
        <v>1.4</v>
      </c>
      <c r="U1996">
        <v>1.4</v>
      </c>
      <c r="V1996">
        <v>0.45400000000000001</v>
      </c>
      <c r="W1996">
        <v>8.1999999999999993</v>
      </c>
      <c r="X1996">
        <f t="shared" si="595"/>
        <v>0.41274238227146814</v>
      </c>
      <c r="Y1996">
        <f t="shared" si="596"/>
        <v>6.1111111111111114E-3</v>
      </c>
      <c r="Z1996">
        <f t="shared" si="597"/>
        <v>3.527435610302352E-2</v>
      </c>
      <c r="AA1996">
        <f t="shared" si="598"/>
        <v>6.4997324543815014E-3</v>
      </c>
      <c r="AB1996">
        <f t="shared" si="612"/>
        <v>0.7142857142857143</v>
      </c>
      <c r="AC1996">
        <f t="shared" si="599"/>
        <v>4.7129129100823348E-6</v>
      </c>
      <c r="AD1996">
        <f t="shared" si="600"/>
        <v>0.473928157589803</v>
      </c>
      <c r="AE1996">
        <f t="shared" si="601"/>
        <v>5.5999999999999999E-3</v>
      </c>
      <c r="AF1996">
        <f t="shared" si="602"/>
        <v>0.66666666666666663</v>
      </c>
      <c r="AG1996">
        <f t="shared" si="603"/>
        <v>0.32211259431224604</v>
      </c>
      <c r="AH1996">
        <f t="shared" si="604"/>
        <v>0.72164948453608246</v>
      </c>
      <c r="AI1996">
        <f t="shared" si="605"/>
        <v>2.772277227722772E-2</v>
      </c>
      <c r="AJ1996">
        <f t="shared" si="606"/>
        <v>7.1549717505261989E-3</v>
      </c>
      <c r="AK1996">
        <f t="shared" si="607"/>
        <v>5.002383334954066E-4</v>
      </c>
      <c r="AL1996">
        <f t="shared" si="608"/>
        <v>4.7101449275362313E-2</v>
      </c>
      <c r="AM1996">
        <f t="shared" si="609"/>
        <v>4.5614035087719294E-2</v>
      </c>
      <c r="AN1996">
        <f t="shared" si="610"/>
        <v>0.47890295358649793</v>
      </c>
      <c r="AO1996">
        <f t="shared" si="611"/>
        <v>0.39613526570048307</v>
      </c>
    </row>
    <row r="1997" spans="1:41" x14ac:dyDescent="0.2">
      <c r="A1997" t="s">
        <v>154</v>
      </c>
      <c r="B1997" t="s">
        <v>23</v>
      </c>
      <c r="C1997">
        <v>2005</v>
      </c>
      <c r="D1997">
        <f t="shared" ref="D1997:D2060" si="613">IF(B1997="Developing",0,1)</f>
        <v>0</v>
      </c>
      <c r="E1997">
        <v>64</v>
      </c>
      <c r="F1997">
        <v>37</v>
      </c>
      <c r="G1997">
        <v>11</v>
      </c>
      <c r="H1997">
        <v>0.84</v>
      </c>
      <c r="I1997">
        <v>12.055519970000001</v>
      </c>
      <c r="J1997">
        <v>63</v>
      </c>
      <c r="K1997">
        <v>1222</v>
      </c>
      <c r="L1997">
        <v>41.1</v>
      </c>
      <c r="M1997">
        <v>15</v>
      </c>
      <c r="N1997">
        <v>61</v>
      </c>
      <c r="O1997">
        <v>6.42</v>
      </c>
      <c r="P1997">
        <v>72</v>
      </c>
      <c r="Q1997">
        <v>1.5</v>
      </c>
      <c r="R1997">
        <v>77.577348599999993</v>
      </c>
      <c r="S1997">
        <v>631479</v>
      </c>
      <c r="T1997">
        <v>1.4</v>
      </c>
      <c r="U1997">
        <v>1.4</v>
      </c>
      <c r="V1997">
        <v>0.44600000000000001</v>
      </c>
      <c r="W1997">
        <v>7.9</v>
      </c>
      <c r="X1997">
        <f t="shared" si="595"/>
        <v>4.9861495844875349E-2</v>
      </c>
      <c r="Y1997">
        <f t="shared" si="596"/>
        <v>6.1111111111111114E-3</v>
      </c>
      <c r="Z1997">
        <f t="shared" si="597"/>
        <v>4.647256438969765E-2</v>
      </c>
      <c r="AA1997">
        <f t="shared" si="598"/>
        <v>6.1886933633781521E-4</v>
      </c>
      <c r="AB1997">
        <f t="shared" si="612"/>
        <v>0.63265306122448983</v>
      </c>
      <c r="AC1997">
        <f t="shared" si="599"/>
        <v>5.7591795761206127E-3</v>
      </c>
      <c r="AD1997">
        <f t="shared" si="600"/>
        <v>0.46465816917728858</v>
      </c>
      <c r="AE1997">
        <f t="shared" si="601"/>
        <v>6.0000000000000001E-3</v>
      </c>
      <c r="AF1997">
        <f t="shared" si="602"/>
        <v>0.60416666666666663</v>
      </c>
      <c r="AG1997">
        <f t="shared" si="603"/>
        <v>0.35113174695298893</v>
      </c>
      <c r="AH1997">
        <f t="shared" si="604"/>
        <v>0.72164948453608246</v>
      </c>
      <c r="AI1997">
        <f t="shared" si="605"/>
        <v>2.772277227722772E-2</v>
      </c>
      <c r="AJ1997">
        <f t="shared" si="606"/>
        <v>6.3686601691224606E-4</v>
      </c>
      <c r="AK1997">
        <f t="shared" si="607"/>
        <v>4.8803221457023078E-4</v>
      </c>
      <c r="AL1997">
        <f t="shared" si="608"/>
        <v>4.7101449275362313E-2</v>
      </c>
      <c r="AM1997">
        <f t="shared" si="609"/>
        <v>4.5614035087719294E-2</v>
      </c>
      <c r="AN1997">
        <f t="shared" si="610"/>
        <v>0.47046413502109707</v>
      </c>
      <c r="AO1997">
        <f t="shared" si="611"/>
        <v>0.38164251207729472</v>
      </c>
    </row>
    <row r="1998" spans="1:41" x14ac:dyDescent="0.2">
      <c r="A1998" t="s">
        <v>154</v>
      </c>
      <c r="B1998" t="s">
        <v>23</v>
      </c>
      <c r="C1998">
        <v>2004</v>
      </c>
      <c r="D1998">
        <f t="shared" si="613"/>
        <v>0</v>
      </c>
      <c r="E1998">
        <v>59.9</v>
      </c>
      <c r="F1998">
        <v>314</v>
      </c>
      <c r="G1998">
        <v>11</v>
      </c>
      <c r="H1998">
        <v>0.57999999999999996</v>
      </c>
      <c r="I1998">
        <v>158.001946</v>
      </c>
      <c r="J1998">
        <v>6</v>
      </c>
      <c r="K1998">
        <v>1385</v>
      </c>
      <c r="L1998">
        <v>4.4000000000000004</v>
      </c>
      <c r="M1998">
        <v>15</v>
      </c>
      <c r="N1998">
        <v>59</v>
      </c>
      <c r="O1998">
        <v>8.39</v>
      </c>
      <c r="P1998">
        <v>62</v>
      </c>
      <c r="Q1998">
        <v>1.5</v>
      </c>
      <c r="R1998">
        <v>637.36162149999996</v>
      </c>
      <c r="S1998">
        <v>6161517</v>
      </c>
      <c r="T1998">
        <v>1.5</v>
      </c>
      <c r="U1998">
        <v>1.4</v>
      </c>
      <c r="V1998">
        <v>0.439</v>
      </c>
      <c r="W1998">
        <v>7.6</v>
      </c>
      <c r="X1998">
        <f t="shared" si="595"/>
        <v>0.43351800554016623</v>
      </c>
      <c r="Y1998">
        <f t="shared" si="596"/>
        <v>6.1111111111111114E-3</v>
      </c>
      <c r="Z1998">
        <f t="shared" si="597"/>
        <v>3.1914893617021274E-2</v>
      </c>
      <c r="AA1998">
        <f t="shared" si="598"/>
        <v>8.1110196577529551E-3</v>
      </c>
      <c r="AB1998">
        <f t="shared" si="612"/>
        <v>5.1020408163265307E-2</v>
      </c>
      <c r="AC1998">
        <f t="shared" si="599"/>
        <v>6.5273843804640333E-3</v>
      </c>
      <c r="AD1998">
        <f t="shared" si="600"/>
        <v>3.9397450753186562E-2</v>
      </c>
      <c r="AE1998">
        <f t="shared" si="601"/>
        <v>6.0000000000000001E-3</v>
      </c>
      <c r="AF1998">
        <f t="shared" si="602"/>
        <v>0.58333333333333337</v>
      </c>
      <c r="AG1998">
        <f t="shared" si="603"/>
        <v>0.46546720835751604</v>
      </c>
      <c r="AH1998">
        <f t="shared" si="604"/>
        <v>0.61855670103092786</v>
      </c>
      <c r="AI1998">
        <f t="shared" si="605"/>
        <v>2.772277227722772E-2</v>
      </c>
      <c r="AJ1998">
        <f t="shared" si="606"/>
        <v>5.3341832245145555E-3</v>
      </c>
      <c r="AK1998">
        <f t="shared" si="607"/>
        <v>4.7620967677736445E-3</v>
      </c>
      <c r="AL1998">
        <f t="shared" si="608"/>
        <v>5.0724637681159424E-2</v>
      </c>
      <c r="AM1998">
        <f t="shared" si="609"/>
        <v>4.5614035087719294E-2</v>
      </c>
      <c r="AN1998">
        <f t="shared" si="610"/>
        <v>0.46308016877637131</v>
      </c>
      <c r="AO1998">
        <f t="shared" si="611"/>
        <v>0.3671497584541063</v>
      </c>
    </row>
    <row r="1999" spans="1:41" x14ac:dyDescent="0.2">
      <c r="A1999" t="s">
        <v>154</v>
      </c>
      <c r="B1999" t="s">
        <v>23</v>
      </c>
      <c r="C1999">
        <v>2003</v>
      </c>
      <c r="D1999">
        <f t="shared" si="613"/>
        <v>0</v>
      </c>
      <c r="E1999">
        <v>59.6</v>
      </c>
      <c r="F1999">
        <v>321</v>
      </c>
      <c r="G1999">
        <v>11</v>
      </c>
      <c r="H1999">
        <v>0.59</v>
      </c>
      <c r="I1999">
        <v>124.3789361</v>
      </c>
      <c r="J1999">
        <v>67</v>
      </c>
      <c r="K1999">
        <v>3863</v>
      </c>
      <c r="L1999">
        <v>39.6</v>
      </c>
      <c r="M1999">
        <v>14</v>
      </c>
      <c r="N1999">
        <v>62</v>
      </c>
      <c r="O1999">
        <v>6.79</v>
      </c>
      <c r="P1999">
        <v>68</v>
      </c>
      <c r="Q1999">
        <v>1.4</v>
      </c>
      <c r="R1999">
        <v>588.35825950000003</v>
      </c>
      <c r="S1999">
        <v>61724</v>
      </c>
      <c r="T1999">
        <v>1.5</v>
      </c>
      <c r="U1999">
        <v>1.4</v>
      </c>
      <c r="V1999">
        <v>0.433</v>
      </c>
      <c r="W1999">
        <v>7.2</v>
      </c>
      <c r="X1999">
        <f t="shared" si="595"/>
        <v>0.44321329639889195</v>
      </c>
      <c r="Y1999">
        <f t="shared" si="596"/>
        <v>6.1111111111111114E-3</v>
      </c>
      <c r="Z1999">
        <f t="shared" si="597"/>
        <v>3.2474804031354984E-2</v>
      </c>
      <c r="AA1999">
        <f t="shared" si="598"/>
        <v>6.3849846236545636E-3</v>
      </c>
      <c r="AB1999">
        <f t="shared" si="612"/>
        <v>0.67346938775510201</v>
      </c>
      <c r="AC1999">
        <f t="shared" si="599"/>
        <v>1.8205982571648058E-2</v>
      </c>
      <c r="AD1999">
        <f t="shared" si="600"/>
        <v>0.44727694090382392</v>
      </c>
      <c r="AE1999">
        <f t="shared" si="601"/>
        <v>5.5999999999999999E-3</v>
      </c>
      <c r="AF1999">
        <f t="shared" si="602"/>
        <v>0.61458333333333337</v>
      </c>
      <c r="AG1999">
        <f t="shared" si="603"/>
        <v>0.37260591990713871</v>
      </c>
      <c r="AH1999">
        <f t="shared" si="604"/>
        <v>0.68041237113402064</v>
      </c>
      <c r="AI1999">
        <f t="shared" si="605"/>
        <v>2.5742574257425738E-2</v>
      </c>
      <c r="AJ1999">
        <f t="shared" si="606"/>
        <v>4.9229813621248179E-3</v>
      </c>
      <c r="AK1999">
        <f t="shared" si="607"/>
        <v>4.7679065186734451E-5</v>
      </c>
      <c r="AL1999">
        <f t="shared" si="608"/>
        <v>5.0724637681159424E-2</v>
      </c>
      <c r="AM1999">
        <f t="shared" si="609"/>
        <v>4.5614035087719294E-2</v>
      </c>
      <c r="AN1999">
        <f t="shared" si="610"/>
        <v>0.4567510548523207</v>
      </c>
      <c r="AO1999">
        <f t="shared" si="611"/>
        <v>0.34782608695652178</v>
      </c>
    </row>
    <row r="2000" spans="1:41" x14ac:dyDescent="0.2">
      <c r="A2000" t="s">
        <v>154</v>
      </c>
      <c r="B2000" t="s">
        <v>23</v>
      </c>
      <c r="C2000">
        <v>2002</v>
      </c>
      <c r="D2000">
        <f t="shared" si="613"/>
        <v>0</v>
      </c>
      <c r="E2000">
        <v>59.3</v>
      </c>
      <c r="F2000">
        <v>327</v>
      </c>
      <c r="G2000">
        <v>11</v>
      </c>
      <c r="H2000">
        <v>0.61</v>
      </c>
      <c r="I2000">
        <v>110.9803062</v>
      </c>
      <c r="J2000">
        <v>6</v>
      </c>
      <c r="K2000">
        <v>17620</v>
      </c>
      <c r="L2000">
        <v>38.9</v>
      </c>
      <c r="M2000">
        <v>14</v>
      </c>
      <c r="N2000">
        <v>54</v>
      </c>
      <c r="O2000">
        <v>7.69</v>
      </c>
      <c r="P2000">
        <v>61</v>
      </c>
      <c r="Q2000">
        <v>1.4</v>
      </c>
      <c r="R2000">
        <v>511.665773</v>
      </c>
      <c r="S2000">
        <v>5862316</v>
      </c>
      <c r="T2000">
        <v>1.5</v>
      </c>
      <c r="U2000">
        <v>1.5</v>
      </c>
      <c r="V2000">
        <v>0.42799999999999999</v>
      </c>
      <c r="W2000">
        <v>6.9</v>
      </c>
      <c r="X2000">
        <f t="shared" si="595"/>
        <v>0.45152354570637121</v>
      </c>
      <c r="Y2000">
        <f t="shared" si="596"/>
        <v>6.1111111111111114E-3</v>
      </c>
      <c r="Z2000">
        <f t="shared" si="597"/>
        <v>3.3594624860022397E-2</v>
      </c>
      <c r="AA2000">
        <f t="shared" si="598"/>
        <v>5.6971668261075852E-3</v>
      </c>
      <c r="AB2000">
        <f t="shared" si="612"/>
        <v>5.1020408163265307E-2</v>
      </c>
      <c r="AC2000">
        <f t="shared" si="599"/>
        <v>8.3041525475650732E-2</v>
      </c>
      <c r="AD2000">
        <f t="shared" si="600"/>
        <v>0.43916570104287367</v>
      </c>
      <c r="AE2000">
        <f t="shared" si="601"/>
        <v>5.5999999999999999E-3</v>
      </c>
      <c r="AF2000">
        <f t="shared" si="602"/>
        <v>0.53125</v>
      </c>
      <c r="AG2000">
        <f t="shared" si="603"/>
        <v>0.42484039466047591</v>
      </c>
      <c r="AH2000">
        <f t="shared" si="604"/>
        <v>0.60824742268041232</v>
      </c>
      <c r="AI2000">
        <f t="shared" si="605"/>
        <v>2.5742574257425738E-2</v>
      </c>
      <c r="AJ2000">
        <f t="shared" si="606"/>
        <v>4.2794317770963493E-3</v>
      </c>
      <c r="AK2000">
        <f t="shared" si="607"/>
        <v>4.530849823650835E-3</v>
      </c>
      <c r="AL2000">
        <f t="shared" si="608"/>
        <v>5.0724637681159424E-2</v>
      </c>
      <c r="AM2000">
        <f t="shared" si="609"/>
        <v>4.912280701754386E-2</v>
      </c>
      <c r="AN2000">
        <f t="shared" si="610"/>
        <v>0.45147679324894519</v>
      </c>
      <c r="AO2000">
        <f t="shared" si="611"/>
        <v>0.33333333333333337</v>
      </c>
    </row>
    <row r="2001" spans="1:41" x14ac:dyDescent="0.2">
      <c r="A2001" t="s">
        <v>154</v>
      </c>
      <c r="B2001" t="s">
        <v>23</v>
      </c>
      <c r="C2001">
        <v>2001</v>
      </c>
      <c r="D2001">
        <f t="shared" si="613"/>
        <v>0</v>
      </c>
      <c r="E2001">
        <v>59.1</v>
      </c>
      <c r="F2001">
        <v>331</v>
      </c>
      <c r="G2001">
        <v>11</v>
      </c>
      <c r="H2001">
        <v>0.68</v>
      </c>
      <c r="I2001">
        <v>93.372784969999998</v>
      </c>
      <c r="J2001">
        <v>59</v>
      </c>
      <c r="K2001">
        <v>4023</v>
      </c>
      <c r="L2001">
        <v>38.200000000000003</v>
      </c>
      <c r="M2001">
        <v>14</v>
      </c>
      <c r="N2001">
        <v>52</v>
      </c>
      <c r="O2001">
        <v>6.68</v>
      </c>
      <c r="P2001">
        <v>55</v>
      </c>
      <c r="Q2001">
        <v>1.3</v>
      </c>
      <c r="R2001">
        <v>539.41528000000005</v>
      </c>
      <c r="S2001">
        <v>5716152</v>
      </c>
      <c r="T2001">
        <v>1.5</v>
      </c>
      <c r="U2001">
        <v>1.5</v>
      </c>
      <c r="V2001">
        <v>0.42199999999999999</v>
      </c>
      <c r="W2001">
        <v>6.6</v>
      </c>
      <c r="X2001">
        <f t="shared" si="595"/>
        <v>0.45706371191135736</v>
      </c>
      <c r="Y2001">
        <f t="shared" si="596"/>
        <v>6.1111111111111114E-3</v>
      </c>
      <c r="Z2001">
        <f t="shared" si="597"/>
        <v>3.7513997760358346E-2</v>
      </c>
      <c r="AA2001">
        <f t="shared" si="598"/>
        <v>4.7932858649146612E-3</v>
      </c>
      <c r="AB2001">
        <f t="shared" si="612"/>
        <v>0.59183673469387754</v>
      </c>
      <c r="AC2001">
        <f t="shared" si="599"/>
        <v>1.8960048637261234E-2</v>
      </c>
      <c r="AD2001">
        <f t="shared" si="600"/>
        <v>0.43105446118192359</v>
      </c>
      <c r="AE2001">
        <f t="shared" si="601"/>
        <v>5.5999999999999999E-3</v>
      </c>
      <c r="AF2001">
        <f t="shared" si="602"/>
        <v>0.51041666666666663</v>
      </c>
      <c r="AG2001">
        <f t="shared" si="603"/>
        <v>0.36622170632617523</v>
      </c>
      <c r="AH2001">
        <f t="shared" si="604"/>
        <v>0.54639175257731953</v>
      </c>
      <c r="AI2001">
        <f t="shared" si="605"/>
        <v>2.3762376237623763E-2</v>
      </c>
      <c r="AJ2001">
        <f t="shared" si="606"/>
        <v>4.5122861873467543E-3</v>
      </c>
      <c r="AK2001">
        <f t="shared" si="607"/>
        <v>4.417882359167874E-3</v>
      </c>
      <c r="AL2001">
        <f t="shared" si="608"/>
        <v>5.0724637681159424E-2</v>
      </c>
      <c r="AM2001">
        <f t="shared" si="609"/>
        <v>4.912280701754386E-2</v>
      </c>
      <c r="AN2001">
        <f t="shared" si="610"/>
        <v>0.44514767932489452</v>
      </c>
      <c r="AO2001">
        <f t="shared" si="611"/>
        <v>0.3188405797101449</v>
      </c>
    </row>
    <row r="2002" spans="1:41" x14ac:dyDescent="0.2">
      <c r="A2002" t="s">
        <v>154</v>
      </c>
      <c r="B2002" t="s">
        <v>23</v>
      </c>
      <c r="C2002">
        <v>2000</v>
      </c>
      <c r="D2002">
        <f t="shared" si="613"/>
        <v>0</v>
      </c>
      <c r="E2002">
        <v>58.9</v>
      </c>
      <c r="F2002">
        <v>335</v>
      </c>
      <c r="G2002">
        <v>11</v>
      </c>
      <c r="H2002">
        <v>0.73</v>
      </c>
      <c r="I2002">
        <v>62.562738410000001</v>
      </c>
      <c r="J2002">
        <v>57</v>
      </c>
      <c r="K2002">
        <v>7135</v>
      </c>
      <c r="L2002">
        <v>37.5</v>
      </c>
      <c r="M2002">
        <v>14</v>
      </c>
      <c r="N2002">
        <v>51</v>
      </c>
      <c r="O2002">
        <v>3.98</v>
      </c>
      <c r="P2002">
        <v>59</v>
      </c>
      <c r="Q2002">
        <v>1.1000000000000001</v>
      </c>
      <c r="R2002">
        <v>631.94685260000006</v>
      </c>
      <c r="S2002">
        <v>5572222</v>
      </c>
      <c r="T2002">
        <v>1.6</v>
      </c>
      <c r="U2002">
        <v>1.5</v>
      </c>
      <c r="V2002">
        <v>0.41799999999999998</v>
      </c>
      <c r="W2002">
        <v>6.2</v>
      </c>
      <c r="X2002">
        <f t="shared" si="595"/>
        <v>0.46260387811634351</v>
      </c>
      <c r="Y2002">
        <f t="shared" si="596"/>
        <v>6.1111111111111114E-3</v>
      </c>
      <c r="Z2002">
        <f t="shared" si="597"/>
        <v>4.0313549832026875E-2</v>
      </c>
      <c r="AA2002">
        <f t="shared" si="598"/>
        <v>3.2116541215661092E-3</v>
      </c>
      <c r="AB2002">
        <f t="shared" si="612"/>
        <v>0.5714285714285714</v>
      </c>
      <c r="AC2002">
        <f t="shared" si="599"/>
        <v>3.3626633613437457E-2</v>
      </c>
      <c r="AD2002">
        <f t="shared" si="600"/>
        <v>0.42294322132097334</v>
      </c>
      <c r="AE2002">
        <f t="shared" si="601"/>
        <v>5.5999999999999999E-3</v>
      </c>
      <c r="AF2002">
        <f t="shared" si="602"/>
        <v>0.5</v>
      </c>
      <c r="AG2002">
        <f t="shared" si="603"/>
        <v>0.20951828206616366</v>
      </c>
      <c r="AH2002">
        <f t="shared" si="604"/>
        <v>0.58762886597938147</v>
      </c>
      <c r="AI2002">
        <f t="shared" si="605"/>
        <v>1.9801980198019802E-2</v>
      </c>
      <c r="AJ2002">
        <f t="shared" si="606"/>
        <v>5.2887462796761585E-3</v>
      </c>
      <c r="AK2002">
        <f t="shared" si="607"/>
        <v>4.3066415121533388E-3</v>
      </c>
      <c r="AL2002">
        <f t="shared" si="608"/>
        <v>5.4347826086956527E-2</v>
      </c>
      <c r="AM2002">
        <f t="shared" si="609"/>
        <v>4.912280701754386E-2</v>
      </c>
      <c r="AN2002">
        <f t="shared" si="610"/>
        <v>0.44092827004219409</v>
      </c>
      <c r="AO2002">
        <f t="shared" si="611"/>
        <v>0.29951690821256038</v>
      </c>
    </row>
    <row r="2003" spans="1:41" x14ac:dyDescent="0.2">
      <c r="A2003" t="s">
        <v>155</v>
      </c>
      <c r="B2003" t="s">
        <v>23</v>
      </c>
      <c r="C2003">
        <v>2015</v>
      </c>
      <c r="D2003">
        <f t="shared" si="613"/>
        <v>0</v>
      </c>
      <c r="E2003">
        <v>74</v>
      </c>
      <c r="F2003">
        <v>146</v>
      </c>
      <c r="G2003">
        <v>2</v>
      </c>
      <c r="H2003">
        <v>4.5999999999999996</v>
      </c>
      <c r="I2003">
        <v>0</v>
      </c>
      <c r="J2003">
        <v>93</v>
      </c>
      <c r="K2003">
        <v>0</v>
      </c>
      <c r="L2003">
        <v>5.2</v>
      </c>
      <c r="M2003">
        <v>3</v>
      </c>
      <c r="N2003">
        <v>89</v>
      </c>
      <c r="O2003">
        <v>5.93</v>
      </c>
      <c r="P2003">
        <v>93</v>
      </c>
      <c r="Q2003">
        <v>0.2</v>
      </c>
      <c r="R2003">
        <v>419.36772400000001</v>
      </c>
      <c r="S2003">
        <v>6639119</v>
      </c>
      <c r="T2003">
        <v>2</v>
      </c>
      <c r="U2003">
        <v>1.9</v>
      </c>
      <c r="V2003">
        <v>0.69199999999999995</v>
      </c>
      <c r="W2003">
        <v>12.3</v>
      </c>
      <c r="X2003">
        <f t="shared" si="595"/>
        <v>0.20083102493074792</v>
      </c>
      <c r="Y2003">
        <f t="shared" si="596"/>
        <v>1.1111111111111111E-3</v>
      </c>
      <c r="Z2003">
        <f t="shared" si="597"/>
        <v>0.25699888017917133</v>
      </c>
      <c r="AA2003">
        <f t="shared" si="598"/>
        <v>0</v>
      </c>
      <c r="AB2003">
        <f t="shared" si="612"/>
        <v>0.93877551020408168</v>
      </c>
      <c r="AC2003">
        <f t="shared" si="599"/>
        <v>0</v>
      </c>
      <c r="AD2003">
        <f t="shared" si="600"/>
        <v>4.866743916570105E-2</v>
      </c>
      <c r="AE2003">
        <f t="shared" si="601"/>
        <v>1.1999999999999999E-3</v>
      </c>
      <c r="AF2003">
        <f t="shared" si="602"/>
        <v>0.89583333333333337</v>
      </c>
      <c r="AG2003">
        <f t="shared" si="603"/>
        <v>0.32269297736506092</v>
      </c>
      <c r="AH2003">
        <f t="shared" si="604"/>
        <v>0.93814432989690721</v>
      </c>
      <c r="AI2003">
        <f t="shared" si="605"/>
        <v>1.9801980198019802E-3</v>
      </c>
      <c r="AJ2003">
        <f t="shared" si="606"/>
        <v>3.5049312511173511E-3</v>
      </c>
      <c r="AK2003">
        <f t="shared" si="607"/>
        <v>5.1312265601437977E-3</v>
      </c>
      <c r="AL2003">
        <f t="shared" si="608"/>
        <v>6.8840579710144928E-2</v>
      </c>
      <c r="AM2003">
        <f t="shared" si="609"/>
        <v>6.3157894736842093E-2</v>
      </c>
      <c r="AN2003">
        <f t="shared" si="610"/>
        <v>0.72995780590717296</v>
      </c>
      <c r="AO2003">
        <f t="shared" si="611"/>
        <v>0.59420289855072472</v>
      </c>
    </row>
    <row r="2004" spans="1:41" x14ac:dyDescent="0.2">
      <c r="A2004" t="s">
        <v>155</v>
      </c>
      <c r="B2004" t="s">
        <v>23</v>
      </c>
      <c r="C2004">
        <v>2014</v>
      </c>
      <c r="D2004">
        <f t="shared" si="613"/>
        <v>0</v>
      </c>
      <c r="E2004">
        <v>73.900000000000006</v>
      </c>
      <c r="F2004">
        <v>147</v>
      </c>
      <c r="G2004">
        <v>3</v>
      </c>
      <c r="H2004">
        <v>0.01</v>
      </c>
      <c r="I2004">
        <v>561.76847009999994</v>
      </c>
      <c r="J2004">
        <v>87</v>
      </c>
      <c r="K2004">
        <v>0</v>
      </c>
      <c r="L2004">
        <v>49.4</v>
      </c>
      <c r="M2004">
        <v>3</v>
      </c>
      <c r="N2004">
        <v>83</v>
      </c>
      <c r="O2004">
        <v>9.81</v>
      </c>
      <c r="P2004">
        <v>87</v>
      </c>
      <c r="Q2004">
        <v>0.2</v>
      </c>
      <c r="R2004">
        <v>4712.8227360000001</v>
      </c>
      <c r="S2004">
        <v>6552584</v>
      </c>
      <c r="T2004">
        <v>2</v>
      </c>
      <c r="U2004">
        <v>1.9</v>
      </c>
      <c r="V2004">
        <v>0.68799999999999994</v>
      </c>
      <c r="W2004">
        <v>12.3</v>
      </c>
      <c r="X2004">
        <f t="shared" si="595"/>
        <v>0.20221606648199447</v>
      </c>
      <c r="Y2004">
        <f t="shared" si="596"/>
        <v>1.6666666666666668E-3</v>
      </c>
      <c r="Z2004">
        <f t="shared" si="597"/>
        <v>0</v>
      </c>
      <c r="AA2004">
        <f t="shared" si="598"/>
        <v>2.8838348004187889E-2</v>
      </c>
      <c r="AB2004">
        <f t="shared" si="612"/>
        <v>0.87755102040816324</v>
      </c>
      <c r="AC2004">
        <f t="shared" si="599"/>
        <v>0</v>
      </c>
      <c r="AD2004">
        <f t="shared" si="600"/>
        <v>0.56083429895712633</v>
      </c>
      <c r="AE2004">
        <f t="shared" si="601"/>
        <v>1.1999999999999999E-3</v>
      </c>
      <c r="AF2004">
        <f t="shared" si="602"/>
        <v>0.83333333333333337</v>
      </c>
      <c r="AG2004">
        <f t="shared" si="603"/>
        <v>0.54788160185722579</v>
      </c>
      <c r="AH2004">
        <f t="shared" si="604"/>
        <v>0.87628865979381443</v>
      </c>
      <c r="AI2004">
        <f t="shared" si="605"/>
        <v>1.9801980198019802E-3</v>
      </c>
      <c r="AJ2004">
        <f t="shared" si="606"/>
        <v>3.9532595986058461E-2</v>
      </c>
      <c r="AK2004">
        <f t="shared" si="607"/>
        <v>5.064345251893935E-3</v>
      </c>
      <c r="AL2004">
        <f t="shared" si="608"/>
        <v>6.8840579710144928E-2</v>
      </c>
      <c r="AM2004">
        <f t="shared" si="609"/>
        <v>6.3157894736842093E-2</v>
      </c>
      <c r="AN2004">
        <f t="shared" si="610"/>
        <v>0.72573839662447259</v>
      </c>
      <c r="AO2004">
        <f t="shared" si="611"/>
        <v>0.59420289855072472</v>
      </c>
    </row>
    <row r="2005" spans="1:41" x14ac:dyDescent="0.2">
      <c r="A2005" t="s">
        <v>155</v>
      </c>
      <c r="B2005" t="s">
        <v>23</v>
      </c>
      <c r="C2005">
        <v>2013</v>
      </c>
      <c r="D2005">
        <f t="shared" si="613"/>
        <v>0</v>
      </c>
      <c r="E2005">
        <v>73.8</v>
      </c>
      <c r="F2005">
        <v>148</v>
      </c>
      <c r="G2005">
        <v>3</v>
      </c>
      <c r="H2005">
        <v>5.03</v>
      </c>
      <c r="I2005">
        <v>573.43469819999996</v>
      </c>
      <c r="J2005">
        <v>86</v>
      </c>
      <c r="K2005">
        <v>0</v>
      </c>
      <c r="L2005">
        <v>48.6</v>
      </c>
      <c r="M2005">
        <v>3</v>
      </c>
      <c r="N2005">
        <v>8</v>
      </c>
      <c r="O2005">
        <v>1.49</v>
      </c>
      <c r="P2005">
        <v>86</v>
      </c>
      <c r="Q2005">
        <v>0.2</v>
      </c>
      <c r="R2005">
        <v>4479.9585800000004</v>
      </c>
      <c r="S2005">
        <v>646574</v>
      </c>
      <c r="T2005">
        <v>2</v>
      </c>
      <c r="U2005">
        <v>1.9</v>
      </c>
      <c r="V2005">
        <v>0.67900000000000005</v>
      </c>
      <c r="W2005">
        <v>12.3</v>
      </c>
      <c r="X2005">
        <f t="shared" si="595"/>
        <v>0.203601108033241</v>
      </c>
      <c r="Y2005">
        <f t="shared" si="596"/>
        <v>1.6666666666666668E-3</v>
      </c>
      <c r="Z2005">
        <f t="shared" si="597"/>
        <v>0.28107502799552075</v>
      </c>
      <c r="AA2005">
        <f t="shared" si="598"/>
        <v>2.9437233067609387E-2</v>
      </c>
      <c r="AB2005">
        <f t="shared" si="612"/>
        <v>0.86734693877551017</v>
      </c>
      <c r="AC2005">
        <f t="shared" si="599"/>
        <v>0</v>
      </c>
      <c r="AD2005">
        <f t="shared" si="600"/>
        <v>0.55156431054461186</v>
      </c>
      <c r="AE2005">
        <f t="shared" si="601"/>
        <v>1.1999999999999999E-3</v>
      </c>
      <c r="AF2005">
        <f t="shared" si="602"/>
        <v>5.2083333333333336E-2</v>
      </c>
      <c r="AG2005">
        <f t="shared" si="603"/>
        <v>6.5002901915264075E-2</v>
      </c>
      <c r="AH2005">
        <f t="shared" si="604"/>
        <v>0.865979381443299</v>
      </c>
      <c r="AI2005">
        <f t="shared" si="605"/>
        <v>1.9801980198019802E-3</v>
      </c>
      <c r="AJ2005">
        <f t="shared" si="606"/>
        <v>3.7578563227428259E-2</v>
      </c>
      <c r="AK2005">
        <f t="shared" si="607"/>
        <v>4.996988621467222E-4</v>
      </c>
      <c r="AL2005">
        <f t="shared" si="608"/>
        <v>6.8840579710144928E-2</v>
      </c>
      <c r="AM2005">
        <f t="shared" si="609"/>
        <v>6.3157894736842093E-2</v>
      </c>
      <c r="AN2005">
        <f t="shared" si="610"/>
        <v>0.7162447257383967</v>
      </c>
      <c r="AO2005">
        <f t="shared" si="611"/>
        <v>0.59420289855072472</v>
      </c>
    </row>
    <row r="2006" spans="1:41" x14ac:dyDescent="0.2">
      <c r="A2006" t="s">
        <v>155</v>
      </c>
      <c r="B2006" t="s">
        <v>23</v>
      </c>
      <c r="C2006">
        <v>2012</v>
      </c>
      <c r="D2006">
        <f t="shared" si="613"/>
        <v>0</v>
      </c>
      <c r="E2006">
        <v>73.599999999999994</v>
      </c>
      <c r="F2006">
        <v>148</v>
      </c>
      <c r="G2006">
        <v>3</v>
      </c>
      <c r="H2006">
        <v>5.36</v>
      </c>
      <c r="I2006">
        <v>441.84462439999999</v>
      </c>
      <c r="J2006">
        <v>87</v>
      </c>
      <c r="K2006">
        <v>0</v>
      </c>
      <c r="L2006">
        <v>47.9</v>
      </c>
      <c r="M2006">
        <v>3</v>
      </c>
      <c r="N2006">
        <v>83</v>
      </c>
      <c r="O2006">
        <v>1.33</v>
      </c>
      <c r="P2006">
        <v>87</v>
      </c>
      <c r="Q2006">
        <v>0.1</v>
      </c>
      <c r="R2006">
        <v>3855.5377349999999</v>
      </c>
      <c r="S2006">
        <v>6379219</v>
      </c>
      <c r="T2006">
        <v>2</v>
      </c>
      <c r="U2006">
        <v>2</v>
      </c>
      <c r="V2006">
        <v>0.67900000000000005</v>
      </c>
      <c r="W2006">
        <v>12.3</v>
      </c>
      <c r="X2006">
        <f t="shared" si="595"/>
        <v>0.203601108033241</v>
      </c>
      <c r="Y2006">
        <f t="shared" si="596"/>
        <v>1.6666666666666668E-3</v>
      </c>
      <c r="Z2006">
        <f t="shared" si="597"/>
        <v>0.29955207166853309</v>
      </c>
      <c r="AA2006">
        <f t="shared" si="598"/>
        <v>2.2682065157481484E-2</v>
      </c>
      <c r="AB2006">
        <f t="shared" si="612"/>
        <v>0.87755102040816324</v>
      </c>
      <c r="AC2006">
        <f t="shared" si="599"/>
        <v>0</v>
      </c>
      <c r="AD2006">
        <f t="shared" si="600"/>
        <v>0.54345307068366167</v>
      </c>
      <c r="AE2006">
        <f t="shared" si="601"/>
        <v>1.1999999999999999E-3</v>
      </c>
      <c r="AF2006">
        <f t="shared" si="602"/>
        <v>0.83333333333333337</v>
      </c>
      <c r="AG2006">
        <f t="shared" si="603"/>
        <v>5.571677307022635E-2</v>
      </c>
      <c r="AH2006">
        <f t="shared" si="604"/>
        <v>0.87628865979381443</v>
      </c>
      <c r="AI2006">
        <f t="shared" si="605"/>
        <v>0</v>
      </c>
      <c r="AJ2006">
        <f t="shared" si="606"/>
        <v>3.2338861217207533E-2</v>
      </c>
      <c r="AK2006">
        <f t="shared" si="607"/>
        <v>4.9303546353256381E-3</v>
      </c>
      <c r="AL2006">
        <f t="shared" si="608"/>
        <v>6.8840579710144928E-2</v>
      </c>
      <c r="AM2006">
        <f t="shared" si="609"/>
        <v>6.6666666666666666E-2</v>
      </c>
      <c r="AN2006">
        <f t="shared" si="610"/>
        <v>0.7162447257383967</v>
      </c>
      <c r="AO2006">
        <f t="shared" si="611"/>
        <v>0.59420289855072472</v>
      </c>
    </row>
    <row r="2007" spans="1:41" x14ac:dyDescent="0.2">
      <c r="A2007" t="s">
        <v>155</v>
      </c>
      <c r="B2007" t="s">
        <v>23</v>
      </c>
      <c r="C2007">
        <v>2011</v>
      </c>
      <c r="D2007">
        <f t="shared" si="613"/>
        <v>0</v>
      </c>
      <c r="E2007">
        <v>73.400000000000006</v>
      </c>
      <c r="F2007">
        <v>15</v>
      </c>
      <c r="G2007">
        <v>3</v>
      </c>
      <c r="H2007">
        <v>5.79</v>
      </c>
      <c r="I2007">
        <v>472.19328250000001</v>
      </c>
      <c r="J2007">
        <v>89</v>
      </c>
      <c r="K2007">
        <v>0</v>
      </c>
      <c r="L2007">
        <v>47.1</v>
      </c>
      <c r="M2007">
        <v>3</v>
      </c>
      <c r="N2007">
        <v>84</v>
      </c>
      <c r="O2007">
        <v>9.42</v>
      </c>
      <c r="P2007">
        <v>89</v>
      </c>
      <c r="Q2007">
        <v>0.1</v>
      </c>
      <c r="R2007">
        <v>3988.1189399999998</v>
      </c>
      <c r="S2007">
        <v>6293783</v>
      </c>
      <c r="T2007">
        <v>2.1</v>
      </c>
      <c r="U2007">
        <v>2</v>
      </c>
      <c r="V2007">
        <v>0.67500000000000004</v>
      </c>
      <c r="W2007">
        <v>12.3</v>
      </c>
      <c r="X2007">
        <f t="shared" si="595"/>
        <v>1.9390581717451522E-2</v>
      </c>
      <c r="Y2007">
        <f t="shared" si="596"/>
        <v>1.6666666666666668E-3</v>
      </c>
      <c r="Z2007">
        <f t="shared" si="597"/>
        <v>0.32362821948488246</v>
      </c>
      <c r="AA2007">
        <f t="shared" si="598"/>
        <v>2.4240011554138671E-2</v>
      </c>
      <c r="AB2007">
        <f t="shared" si="612"/>
        <v>0.89795918367346939</v>
      </c>
      <c r="AC2007">
        <f t="shared" si="599"/>
        <v>0</v>
      </c>
      <c r="AD2007">
        <f t="shared" si="600"/>
        <v>0.53418308227114719</v>
      </c>
      <c r="AE2007">
        <f t="shared" si="601"/>
        <v>1.1999999999999999E-3</v>
      </c>
      <c r="AF2007">
        <f t="shared" si="602"/>
        <v>0.84375</v>
      </c>
      <c r="AG2007">
        <f t="shared" si="603"/>
        <v>0.52524666279744636</v>
      </c>
      <c r="AH2007">
        <f t="shared" si="604"/>
        <v>0.89690721649484539</v>
      </c>
      <c r="AI2007">
        <f t="shared" si="605"/>
        <v>0</v>
      </c>
      <c r="AJ2007">
        <f t="shared" si="606"/>
        <v>3.3451389749716703E-2</v>
      </c>
      <c r="AK2007">
        <f t="shared" si="607"/>
        <v>4.8643227239413972E-3</v>
      </c>
      <c r="AL2007">
        <f t="shared" si="608"/>
        <v>7.2463768115942032E-2</v>
      </c>
      <c r="AM2007">
        <f t="shared" si="609"/>
        <v>6.6666666666666666E-2</v>
      </c>
      <c r="AN2007">
        <f t="shared" si="610"/>
        <v>0.71202531645569633</v>
      </c>
      <c r="AO2007">
        <f t="shared" si="611"/>
        <v>0.59420289855072472</v>
      </c>
    </row>
    <row r="2008" spans="1:41" x14ac:dyDescent="0.2">
      <c r="A2008" t="s">
        <v>155</v>
      </c>
      <c r="B2008" t="s">
        <v>23</v>
      </c>
      <c r="C2008">
        <v>2010</v>
      </c>
      <c r="D2008">
        <f t="shared" si="613"/>
        <v>0</v>
      </c>
      <c r="E2008">
        <v>73.2</v>
      </c>
      <c r="F2008">
        <v>152</v>
      </c>
      <c r="G2008">
        <v>3</v>
      </c>
      <c r="H2008">
        <v>5.65</v>
      </c>
      <c r="I2008">
        <v>359.9760397</v>
      </c>
      <c r="J2008">
        <v>89</v>
      </c>
      <c r="K2008">
        <v>0</v>
      </c>
      <c r="L2008">
        <v>46.4</v>
      </c>
      <c r="M2008">
        <v>3</v>
      </c>
      <c r="N2008">
        <v>85</v>
      </c>
      <c r="O2008">
        <v>9.1</v>
      </c>
      <c r="P2008">
        <v>89</v>
      </c>
      <c r="Q2008">
        <v>0.1</v>
      </c>
      <c r="R2008">
        <v>3225.591754</v>
      </c>
      <c r="S2008">
        <v>629877</v>
      </c>
      <c r="T2008">
        <v>2.1</v>
      </c>
      <c r="U2008">
        <v>2</v>
      </c>
      <c r="V2008">
        <v>0.66400000000000003</v>
      </c>
      <c r="W2008">
        <v>12.4</v>
      </c>
      <c r="X2008">
        <f t="shared" si="595"/>
        <v>0.20914127423822715</v>
      </c>
      <c r="Y2008">
        <f t="shared" si="596"/>
        <v>1.6666666666666668E-3</v>
      </c>
      <c r="Z2008">
        <f t="shared" si="597"/>
        <v>0.31578947368421056</v>
      </c>
      <c r="AA2008">
        <f t="shared" si="598"/>
        <v>1.8479346667836346E-2</v>
      </c>
      <c r="AB2008">
        <f t="shared" si="612"/>
        <v>0.89795918367346939</v>
      </c>
      <c r="AC2008">
        <f t="shared" si="599"/>
        <v>0</v>
      </c>
      <c r="AD2008">
        <f t="shared" si="600"/>
        <v>0.526071842410197</v>
      </c>
      <c r="AE2008">
        <f t="shared" si="601"/>
        <v>1.1999999999999999E-3</v>
      </c>
      <c r="AF2008">
        <f t="shared" si="602"/>
        <v>0.85416666666666663</v>
      </c>
      <c r="AG2008">
        <f t="shared" si="603"/>
        <v>0.50667440510737083</v>
      </c>
      <c r="AH2008">
        <f t="shared" si="604"/>
        <v>0.89690721649484539</v>
      </c>
      <c r="AI2008">
        <f t="shared" si="605"/>
        <v>0</v>
      </c>
      <c r="AJ2008">
        <f t="shared" si="606"/>
        <v>2.7052796138812913E-2</v>
      </c>
      <c r="AK2008">
        <f t="shared" si="607"/>
        <v>4.8679405826565714E-4</v>
      </c>
      <c r="AL2008">
        <f t="shared" si="608"/>
        <v>7.2463768115942032E-2</v>
      </c>
      <c r="AM2008">
        <f t="shared" si="609"/>
        <v>6.6666666666666666E-2</v>
      </c>
      <c r="AN2008">
        <f t="shared" si="610"/>
        <v>0.70042194092827015</v>
      </c>
      <c r="AO2008">
        <f t="shared" si="611"/>
        <v>0.59903381642512077</v>
      </c>
    </row>
    <row r="2009" spans="1:41" x14ac:dyDescent="0.2">
      <c r="A2009" t="s">
        <v>155</v>
      </c>
      <c r="B2009" t="s">
        <v>23</v>
      </c>
      <c r="C2009">
        <v>2009</v>
      </c>
      <c r="D2009">
        <f t="shared" si="613"/>
        <v>0</v>
      </c>
      <c r="E2009">
        <v>73</v>
      </c>
      <c r="F2009">
        <v>155</v>
      </c>
      <c r="G2009">
        <v>3</v>
      </c>
      <c r="H2009">
        <v>5.39</v>
      </c>
      <c r="I2009">
        <v>30.935195480000001</v>
      </c>
      <c r="J2009">
        <v>85</v>
      </c>
      <c r="K2009">
        <v>0</v>
      </c>
      <c r="L2009">
        <v>45.6</v>
      </c>
      <c r="M2009">
        <v>3</v>
      </c>
      <c r="N2009">
        <v>81</v>
      </c>
      <c r="O2009">
        <v>9.14</v>
      </c>
      <c r="P2009">
        <v>85</v>
      </c>
      <c r="Q2009">
        <v>0.1</v>
      </c>
      <c r="R2009">
        <v>2599.5962589999999</v>
      </c>
      <c r="S2009">
        <v>6127837</v>
      </c>
      <c r="T2009">
        <v>2.1</v>
      </c>
      <c r="U2009">
        <v>2</v>
      </c>
      <c r="V2009">
        <v>0.66300000000000003</v>
      </c>
      <c r="W2009">
        <v>12.1</v>
      </c>
      <c r="X2009">
        <f t="shared" si="595"/>
        <v>0.21329639889196675</v>
      </c>
      <c r="Y2009">
        <f t="shared" si="596"/>
        <v>1.6666666666666668E-3</v>
      </c>
      <c r="Z2009">
        <f t="shared" si="597"/>
        <v>0.30123180291153417</v>
      </c>
      <c r="AA2009">
        <f t="shared" si="598"/>
        <v>1.5880562550458104E-3</v>
      </c>
      <c r="AB2009">
        <f t="shared" si="612"/>
        <v>0.8571428571428571</v>
      </c>
      <c r="AC2009">
        <f t="shared" si="599"/>
        <v>0</v>
      </c>
      <c r="AD2009">
        <f t="shared" si="600"/>
        <v>0.51680185399768253</v>
      </c>
      <c r="AE2009">
        <f t="shared" si="601"/>
        <v>1.1999999999999999E-3</v>
      </c>
      <c r="AF2009">
        <f t="shared" si="602"/>
        <v>0.8125</v>
      </c>
      <c r="AG2009">
        <f t="shared" si="603"/>
        <v>0.50899593731863035</v>
      </c>
      <c r="AH2009">
        <f t="shared" si="604"/>
        <v>0.85567010309278346</v>
      </c>
      <c r="AI2009">
        <f t="shared" si="605"/>
        <v>0</v>
      </c>
      <c r="AJ2009">
        <f t="shared" si="606"/>
        <v>2.1799880769626901E-2</v>
      </c>
      <c r="AK2009">
        <f t="shared" si="607"/>
        <v>4.7360661158772398E-3</v>
      </c>
      <c r="AL2009">
        <f t="shared" si="608"/>
        <v>7.2463768115942032E-2</v>
      </c>
      <c r="AM2009">
        <f t="shared" si="609"/>
        <v>6.6666666666666666E-2</v>
      </c>
      <c r="AN2009">
        <f t="shared" si="610"/>
        <v>0.699367088607595</v>
      </c>
      <c r="AO2009">
        <f t="shared" si="611"/>
        <v>0.58454106280193241</v>
      </c>
    </row>
    <row r="2010" spans="1:41" x14ac:dyDescent="0.2">
      <c r="A2010" t="s">
        <v>155</v>
      </c>
      <c r="B2010" t="s">
        <v>23</v>
      </c>
      <c r="C2010">
        <v>2008</v>
      </c>
      <c r="D2010">
        <f t="shared" si="613"/>
        <v>0</v>
      </c>
      <c r="E2010">
        <v>72.7</v>
      </c>
      <c r="F2010">
        <v>157</v>
      </c>
      <c r="G2010">
        <v>3</v>
      </c>
      <c r="H2010">
        <v>6.14</v>
      </c>
      <c r="I2010">
        <v>34.739245760000003</v>
      </c>
      <c r="J2010">
        <v>87</v>
      </c>
      <c r="K2010">
        <v>0</v>
      </c>
      <c r="L2010">
        <v>44.9</v>
      </c>
      <c r="M2010">
        <v>4</v>
      </c>
      <c r="N2010">
        <v>85</v>
      </c>
      <c r="O2010">
        <v>7.6</v>
      </c>
      <c r="P2010">
        <v>89</v>
      </c>
      <c r="Q2010">
        <v>0.1</v>
      </c>
      <c r="R2010">
        <v>359.99218400000001</v>
      </c>
      <c r="S2010">
        <v>647117</v>
      </c>
      <c r="T2010">
        <v>2.1</v>
      </c>
      <c r="U2010">
        <v>2.1</v>
      </c>
      <c r="V2010">
        <v>0.65400000000000003</v>
      </c>
      <c r="W2010">
        <v>11.9</v>
      </c>
      <c r="X2010">
        <f t="shared" si="595"/>
        <v>0.21606648199445982</v>
      </c>
      <c r="Y2010">
        <f t="shared" si="596"/>
        <v>1.6666666666666668E-3</v>
      </c>
      <c r="Z2010">
        <f t="shared" si="597"/>
        <v>0.34322508398656215</v>
      </c>
      <c r="AA2010">
        <f t="shared" si="598"/>
        <v>1.7833369296278857E-3</v>
      </c>
      <c r="AB2010">
        <f t="shared" si="612"/>
        <v>0.87755102040816324</v>
      </c>
      <c r="AC2010">
        <f t="shared" si="599"/>
        <v>0</v>
      </c>
      <c r="AD2010">
        <f t="shared" si="600"/>
        <v>0.50869061413673233</v>
      </c>
      <c r="AE2010">
        <f t="shared" si="601"/>
        <v>1.6000000000000001E-3</v>
      </c>
      <c r="AF2010">
        <f t="shared" si="602"/>
        <v>0.85416666666666663</v>
      </c>
      <c r="AG2010">
        <f t="shared" si="603"/>
        <v>0.41961694718514214</v>
      </c>
      <c r="AH2010">
        <f t="shared" si="604"/>
        <v>0.89690721649484539</v>
      </c>
      <c r="AI2010">
        <f t="shared" si="605"/>
        <v>0</v>
      </c>
      <c r="AJ2010">
        <f t="shared" si="606"/>
        <v>3.0066933418817286E-3</v>
      </c>
      <c r="AK2010">
        <f t="shared" si="607"/>
        <v>5.0011853684920878E-4</v>
      </c>
      <c r="AL2010">
        <f t="shared" si="608"/>
        <v>7.2463768115942032E-2</v>
      </c>
      <c r="AM2010">
        <f t="shared" si="609"/>
        <v>7.0175438596491224E-2</v>
      </c>
      <c r="AN2010">
        <f t="shared" si="610"/>
        <v>0.689873417721519</v>
      </c>
      <c r="AO2010">
        <f t="shared" si="611"/>
        <v>0.5748792270531401</v>
      </c>
    </row>
    <row r="2011" spans="1:41" x14ac:dyDescent="0.2">
      <c r="A2011" t="s">
        <v>155</v>
      </c>
      <c r="B2011" t="s">
        <v>23</v>
      </c>
      <c r="C2011">
        <v>2007</v>
      </c>
      <c r="D2011">
        <f t="shared" si="613"/>
        <v>0</v>
      </c>
      <c r="E2011">
        <v>72.5</v>
      </c>
      <c r="F2011">
        <v>159</v>
      </c>
      <c r="G2011">
        <v>3</v>
      </c>
      <c r="H2011">
        <v>5.61</v>
      </c>
      <c r="I2011">
        <v>318.62018519999998</v>
      </c>
      <c r="J2011">
        <v>86</v>
      </c>
      <c r="K2011">
        <v>0</v>
      </c>
      <c r="L2011">
        <v>44.2</v>
      </c>
      <c r="M2011">
        <v>4</v>
      </c>
      <c r="N2011">
        <v>95</v>
      </c>
      <c r="O2011">
        <v>6.41</v>
      </c>
      <c r="P2011">
        <v>95</v>
      </c>
      <c r="Q2011">
        <v>0.1</v>
      </c>
      <c r="R2011">
        <v>2312.1929260000002</v>
      </c>
      <c r="S2011">
        <v>5966159</v>
      </c>
      <c r="T2011">
        <v>2.2000000000000002</v>
      </c>
      <c r="U2011">
        <v>2.1</v>
      </c>
      <c r="V2011">
        <v>0.64900000000000002</v>
      </c>
      <c r="W2011">
        <v>12</v>
      </c>
      <c r="X2011">
        <f t="shared" si="595"/>
        <v>0.2188365650969529</v>
      </c>
      <c r="Y2011">
        <f t="shared" si="596"/>
        <v>1.6666666666666668E-3</v>
      </c>
      <c r="Z2011">
        <f t="shared" si="597"/>
        <v>0.31354983202687575</v>
      </c>
      <c r="AA2011">
        <f t="shared" si="598"/>
        <v>1.6356346557365103E-2</v>
      </c>
      <c r="AB2011">
        <f t="shared" si="612"/>
        <v>0.86734693877551017</v>
      </c>
      <c r="AC2011">
        <f t="shared" si="599"/>
        <v>0</v>
      </c>
      <c r="AD2011">
        <f t="shared" si="600"/>
        <v>0.50057937427578225</v>
      </c>
      <c r="AE2011">
        <f t="shared" si="601"/>
        <v>1.6000000000000001E-3</v>
      </c>
      <c r="AF2011">
        <f t="shared" si="602"/>
        <v>0.95833333333333337</v>
      </c>
      <c r="AG2011">
        <f t="shared" si="603"/>
        <v>0.35055136390017411</v>
      </c>
      <c r="AH2011">
        <f t="shared" si="604"/>
        <v>0.95876288659793818</v>
      </c>
      <c r="AI2011">
        <f t="shared" si="605"/>
        <v>0</v>
      </c>
      <c r="AJ2011">
        <f t="shared" si="606"/>
        <v>1.9388193469751073E-2</v>
      </c>
      <c r="AK2011">
        <f t="shared" si="607"/>
        <v>4.6111081664322595E-3</v>
      </c>
      <c r="AL2011">
        <f t="shared" si="608"/>
        <v>7.6086956521739135E-2</v>
      </c>
      <c r="AM2011">
        <f t="shared" si="609"/>
        <v>7.0175438596491224E-2</v>
      </c>
      <c r="AN2011">
        <f t="shared" si="610"/>
        <v>0.68459915611814348</v>
      </c>
      <c r="AO2011">
        <f t="shared" si="611"/>
        <v>0.57971014492753625</v>
      </c>
    </row>
    <row r="2012" spans="1:41" x14ac:dyDescent="0.2">
      <c r="A2012" t="s">
        <v>155</v>
      </c>
      <c r="B2012" t="s">
        <v>23</v>
      </c>
      <c r="C2012">
        <v>2006</v>
      </c>
      <c r="D2012">
        <f t="shared" si="613"/>
        <v>0</v>
      </c>
      <c r="E2012">
        <v>72.3</v>
      </c>
      <c r="F2012">
        <v>161</v>
      </c>
      <c r="G2012">
        <v>3</v>
      </c>
      <c r="H2012">
        <v>5.61</v>
      </c>
      <c r="I2012">
        <v>26.180723820000001</v>
      </c>
      <c r="J2012">
        <v>92</v>
      </c>
      <c r="K2012">
        <v>0</v>
      </c>
      <c r="L2012">
        <v>43.5</v>
      </c>
      <c r="M2012">
        <v>4</v>
      </c>
      <c r="N2012">
        <v>98</v>
      </c>
      <c r="O2012">
        <v>6.43</v>
      </c>
      <c r="P2012">
        <v>98</v>
      </c>
      <c r="Q2012">
        <v>0.2</v>
      </c>
      <c r="R2012">
        <v>189.71539000000001</v>
      </c>
      <c r="S2012">
        <v>5882796</v>
      </c>
      <c r="T2012">
        <v>2.2000000000000002</v>
      </c>
      <c r="U2012">
        <v>2.2000000000000002</v>
      </c>
      <c r="V2012">
        <v>0.64800000000000002</v>
      </c>
      <c r="W2012">
        <v>12.1</v>
      </c>
      <c r="X2012">
        <f t="shared" ref="X2012:X2075" si="614">((F2012-F$2)/(F$3-F$2))</f>
        <v>0.22160664819944598</v>
      </c>
      <c r="Y2012">
        <f t="shared" ref="Y2012:Y2075" si="615">((G2012-G$2)/(G$3-G$2))</f>
        <v>1.6666666666666668E-3</v>
      </c>
      <c r="Z2012">
        <f t="shared" ref="Z2012:Z2075" si="616">((H2012-H$2)/(H$3-H$2))</f>
        <v>0.31354983202687575</v>
      </c>
      <c r="AA2012">
        <f t="shared" ref="AA2012:AA2075" si="617">((I2012-I$2)/(I$3-I$2))</f>
        <v>1.3439857605185509E-3</v>
      </c>
      <c r="AB2012">
        <f t="shared" si="612"/>
        <v>0.9285714285714286</v>
      </c>
      <c r="AC2012">
        <f t="shared" ref="AC2012:AC2075" si="618">((K2012-K$2)/(K$3-K$2))</f>
        <v>0</v>
      </c>
      <c r="AD2012">
        <f t="shared" ref="AD2012:AD2075" si="619">((L2012-L$2)/(L$3-L$2))</f>
        <v>0.492468134414832</v>
      </c>
      <c r="AE2012">
        <f t="shared" ref="AE2012:AE2075" si="620">((M2012-M$2)/(M$3-M$2))</f>
        <v>1.6000000000000001E-3</v>
      </c>
      <c r="AF2012">
        <f t="shared" ref="AF2012:AF2075" si="621">((N2012-N$2)/(N$3-N$2))</f>
        <v>0.98958333333333337</v>
      </c>
      <c r="AG2012">
        <f t="shared" ref="AG2012:AG2075" si="622">((O2012-O$2)/(O$3-O$2))</f>
        <v>0.35171213000580381</v>
      </c>
      <c r="AH2012">
        <f t="shared" ref="AH2012:AH2075" si="623">((P2012-P$2)/(P$3-P$2))</f>
        <v>0.98969072164948457</v>
      </c>
      <c r="AI2012">
        <f t="shared" ref="AI2012:AI2075" si="624">((Q2012-Q$2)/(Q$3-Q$2))</f>
        <v>1.9801980198019802E-3</v>
      </c>
      <c r="AJ2012">
        <f t="shared" ref="AJ2012:AJ2075" si="625">((R2012-R$2)/(R$3-R$2))</f>
        <v>1.5778498512136047E-3</v>
      </c>
      <c r="AK2012">
        <f t="shared" ref="AK2012:AK2075" si="626">((S2012-S$2)/(S$3-S$2))</f>
        <v>4.5466784385807153E-3</v>
      </c>
      <c r="AL2012">
        <f t="shared" ref="AL2012:AL2075" si="627">((T2012-T$2)/(T$3-T$2))</f>
        <v>7.6086956521739135E-2</v>
      </c>
      <c r="AM2012">
        <f t="shared" ref="AM2012:AM2075" si="628">((U2012-U$2)/(U$3-U$2))</f>
        <v>7.3684210526315796E-2</v>
      </c>
      <c r="AN2012">
        <f t="shared" ref="AN2012:AN2075" si="629">((V2012-V$2)/(V$3-V$2))</f>
        <v>0.68354430379746844</v>
      </c>
      <c r="AO2012">
        <f t="shared" ref="AO2012:AO2075" si="630">((W2012-W$2)/(W$3-W$2))</f>
        <v>0.58454106280193241</v>
      </c>
    </row>
    <row r="2013" spans="1:41" x14ac:dyDescent="0.2">
      <c r="A2013" t="s">
        <v>155</v>
      </c>
      <c r="B2013" t="s">
        <v>23</v>
      </c>
      <c r="C2013">
        <v>2005</v>
      </c>
      <c r="D2013">
        <f t="shared" si="613"/>
        <v>0</v>
      </c>
      <c r="E2013">
        <v>72.099999999999994</v>
      </c>
      <c r="F2013">
        <v>163</v>
      </c>
      <c r="G2013">
        <v>3</v>
      </c>
      <c r="H2013">
        <v>6.38</v>
      </c>
      <c r="I2013">
        <v>20.680372940000002</v>
      </c>
      <c r="J2013">
        <v>92</v>
      </c>
      <c r="K2013">
        <v>0</v>
      </c>
      <c r="L2013">
        <v>42.8</v>
      </c>
      <c r="M2013">
        <v>4</v>
      </c>
      <c r="N2013">
        <v>96</v>
      </c>
      <c r="O2013">
        <v>6.7</v>
      </c>
      <c r="P2013">
        <v>96</v>
      </c>
      <c r="Q2013">
        <v>0.2</v>
      </c>
      <c r="R2013">
        <v>157.145691</v>
      </c>
      <c r="S2013">
        <v>5795494</v>
      </c>
      <c r="T2013">
        <v>2.2999999999999998</v>
      </c>
      <c r="U2013">
        <v>2.2000000000000002</v>
      </c>
      <c r="V2013">
        <v>0.64600000000000002</v>
      </c>
      <c r="W2013">
        <v>12.3</v>
      </c>
      <c r="X2013">
        <f t="shared" si="614"/>
        <v>0.22437673130193905</v>
      </c>
      <c r="Y2013">
        <f t="shared" si="615"/>
        <v>1.6666666666666668E-3</v>
      </c>
      <c r="Z2013">
        <f t="shared" si="616"/>
        <v>0.35666293393057114</v>
      </c>
      <c r="AA2013">
        <f t="shared" si="617"/>
        <v>1.0616256045732643E-3</v>
      </c>
      <c r="AB2013">
        <f t="shared" ref="AB2013:AB2076" si="631">((J2013-J$2)/(J$3-J$2))</f>
        <v>0.9285714285714286</v>
      </c>
      <c r="AC2013">
        <f t="shared" si="618"/>
        <v>0</v>
      </c>
      <c r="AD2013">
        <f t="shared" si="619"/>
        <v>0.48435689455388181</v>
      </c>
      <c r="AE2013">
        <f t="shared" si="620"/>
        <v>1.6000000000000001E-3</v>
      </c>
      <c r="AF2013">
        <f t="shared" si="621"/>
        <v>0.96875</v>
      </c>
      <c r="AG2013">
        <f t="shared" si="622"/>
        <v>0.367382472431805</v>
      </c>
      <c r="AH2013">
        <f t="shared" si="623"/>
        <v>0.96907216494845361</v>
      </c>
      <c r="AI2013">
        <f t="shared" si="624"/>
        <v>1.9801980198019802E-3</v>
      </c>
      <c r="AJ2013">
        <f t="shared" si="625"/>
        <v>1.304547768669285E-3</v>
      </c>
      <c r="AK2013">
        <f t="shared" si="626"/>
        <v>4.4792043301525699E-3</v>
      </c>
      <c r="AL2013">
        <f t="shared" si="627"/>
        <v>7.9710144927536225E-2</v>
      </c>
      <c r="AM2013">
        <f t="shared" si="628"/>
        <v>7.3684210526315796E-2</v>
      </c>
      <c r="AN2013">
        <f t="shared" si="629"/>
        <v>0.68143459915611815</v>
      </c>
      <c r="AO2013">
        <f t="shared" si="630"/>
        <v>0.59420289855072472</v>
      </c>
    </row>
    <row r="2014" spans="1:41" x14ac:dyDescent="0.2">
      <c r="A2014" t="s">
        <v>155</v>
      </c>
      <c r="B2014" t="s">
        <v>23</v>
      </c>
      <c r="C2014">
        <v>2004</v>
      </c>
      <c r="D2014">
        <f t="shared" si="613"/>
        <v>0</v>
      </c>
      <c r="E2014">
        <v>71.900000000000006</v>
      </c>
      <c r="F2014">
        <v>165</v>
      </c>
      <c r="G2014">
        <v>3</v>
      </c>
      <c r="H2014">
        <v>6.2</v>
      </c>
      <c r="I2014">
        <v>20.600830269999999</v>
      </c>
      <c r="J2014">
        <v>9</v>
      </c>
      <c r="K2014">
        <v>0</v>
      </c>
      <c r="L2014">
        <v>42</v>
      </c>
      <c r="M2014">
        <v>4</v>
      </c>
      <c r="N2014">
        <v>92</v>
      </c>
      <c r="O2014">
        <v>5.78</v>
      </c>
      <c r="P2014">
        <v>92</v>
      </c>
      <c r="Q2014">
        <v>0.2</v>
      </c>
      <c r="R2014">
        <v>148.527976</v>
      </c>
      <c r="S2014">
        <v>57374</v>
      </c>
      <c r="T2014">
        <v>2.2999999999999998</v>
      </c>
      <c r="U2014">
        <v>2.2000000000000002</v>
      </c>
      <c r="V2014">
        <v>0.63900000000000001</v>
      </c>
      <c r="W2014">
        <v>12.1</v>
      </c>
      <c r="X2014">
        <f t="shared" si="614"/>
        <v>0.22714681440443213</v>
      </c>
      <c r="Y2014">
        <f t="shared" si="615"/>
        <v>1.6666666666666668E-3</v>
      </c>
      <c r="Z2014">
        <f t="shared" si="616"/>
        <v>0.34658454647256443</v>
      </c>
      <c r="AA2014">
        <f t="shared" si="617"/>
        <v>1.0575422867640004E-3</v>
      </c>
      <c r="AB2014">
        <f t="shared" si="631"/>
        <v>8.1632653061224483E-2</v>
      </c>
      <c r="AC2014">
        <f t="shared" si="618"/>
        <v>0</v>
      </c>
      <c r="AD2014">
        <f t="shared" si="619"/>
        <v>0.47508690614136734</v>
      </c>
      <c r="AE2014">
        <f t="shared" si="620"/>
        <v>1.6000000000000001E-3</v>
      </c>
      <c r="AF2014">
        <f t="shared" si="621"/>
        <v>0.92708333333333337</v>
      </c>
      <c r="AG2014">
        <f t="shared" si="622"/>
        <v>0.31398723157283809</v>
      </c>
      <c r="AH2014">
        <f t="shared" si="623"/>
        <v>0.92783505154639179</v>
      </c>
      <c r="AI2014">
        <f t="shared" si="624"/>
        <v>1.9801980198019802E-3</v>
      </c>
      <c r="AJ2014">
        <f t="shared" si="625"/>
        <v>1.2322339454351979E-3</v>
      </c>
      <c r="AK2014">
        <f t="shared" si="626"/>
        <v>4.4317030277311612E-5</v>
      </c>
      <c r="AL2014">
        <f t="shared" si="627"/>
        <v>7.9710144927536225E-2</v>
      </c>
      <c r="AM2014">
        <f t="shared" si="628"/>
        <v>7.3684210526315796E-2</v>
      </c>
      <c r="AN2014">
        <f t="shared" si="629"/>
        <v>0.67405063291139244</v>
      </c>
      <c r="AO2014">
        <f t="shared" si="630"/>
        <v>0.58454106280193241</v>
      </c>
    </row>
    <row r="2015" spans="1:41" x14ac:dyDescent="0.2">
      <c r="A2015" t="s">
        <v>155</v>
      </c>
      <c r="B2015" t="s">
        <v>23</v>
      </c>
      <c r="C2015">
        <v>2003</v>
      </c>
      <c r="D2015">
        <f t="shared" si="613"/>
        <v>0</v>
      </c>
      <c r="E2015">
        <v>71.7</v>
      </c>
      <c r="F2015">
        <v>166</v>
      </c>
      <c r="G2015">
        <v>4</v>
      </c>
      <c r="H2015">
        <v>6.64</v>
      </c>
      <c r="I2015">
        <v>155.42330759999999</v>
      </c>
      <c r="J2015">
        <v>86</v>
      </c>
      <c r="K2015">
        <v>0</v>
      </c>
      <c r="L2015">
        <v>41.3</v>
      </c>
      <c r="M2015">
        <v>4</v>
      </c>
      <c r="N2015">
        <v>86</v>
      </c>
      <c r="O2015">
        <v>5.99</v>
      </c>
      <c r="P2015">
        <v>86</v>
      </c>
      <c r="Q2015">
        <v>0.1</v>
      </c>
      <c r="R2015">
        <v>1174.7793469999999</v>
      </c>
      <c r="S2015">
        <v>56795</v>
      </c>
      <c r="T2015">
        <v>2.4</v>
      </c>
      <c r="U2015">
        <v>2.2999999999999998</v>
      </c>
      <c r="V2015">
        <v>0.64200000000000002</v>
      </c>
      <c r="W2015">
        <v>12.7</v>
      </c>
      <c r="X2015">
        <f t="shared" si="614"/>
        <v>0.22853185595567868</v>
      </c>
      <c r="Y2015">
        <f t="shared" si="615"/>
        <v>2.2222222222222222E-3</v>
      </c>
      <c r="Z2015">
        <f t="shared" si="616"/>
        <v>0.37122060470324747</v>
      </c>
      <c r="AA2015">
        <f t="shared" si="617"/>
        <v>7.9786454226113395E-3</v>
      </c>
      <c r="AB2015">
        <f t="shared" si="631"/>
        <v>0.86734693877551017</v>
      </c>
      <c r="AC2015">
        <f t="shared" si="618"/>
        <v>0</v>
      </c>
      <c r="AD2015">
        <f t="shared" si="619"/>
        <v>0.46697566628041715</v>
      </c>
      <c r="AE2015">
        <f t="shared" si="620"/>
        <v>1.6000000000000001E-3</v>
      </c>
      <c r="AF2015">
        <f t="shared" si="621"/>
        <v>0.86458333333333337</v>
      </c>
      <c r="AG2015">
        <f t="shared" si="622"/>
        <v>0.32617527568195009</v>
      </c>
      <c r="AH2015">
        <f t="shared" si="623"/>
        <v>0.865979381443299</v>
      </c>
      <c r="AI2015">
        <f t="shared" si="624"/>
        <v>0</v>
      </c>
      <c r="AJ2015">
        <f t="shared" si="625"/>
        <v>9.8438160453576777E-3</v>
      </c>
      <c r="AK2015">
        <f t="shared" si="626"/>
        <v>4.386953183764361E-5</v>
      </c>
      <c r="AL2015">
        <f t="shared" si="627"/>
        <v>8.3333333333333329E-2</v>
      </c>
      <c r="AM2015">
        <f t="shared" si="628"/>
        <v>7.7192982456140341E-2</v>
      </c>
      <c r="AN2015">
        <f t="shared" si="629"/>
        <v>0.67721518987341778</v>
      </c>
      <c r="AO2015">
        <f t="shared" si="630"/>
        <v>0.61352657004830913</v>
      </c>
    </row>
    <row r="2016" spans="1:41" x14ac:dyDescent="0.2">
      <c r="A2016" t="s">
        <v>155</v>
      </c>
      <c r="B2016" t="s">
        <v>23</v>
      </c>
      <c r="C2016">
        <v>2002</v>
      </c>
      <c r="D2016">
        <f t="shared" si="613"/>
        <v>0</v>
      </c>
      <c r="E2016">
        <v>71.5</v>
      </c>
      <c r="F2016">
        <v>168</v>
      </c>
      <c r="G2016">
        <v>4</v>
      </c>
      <c r="H2016">
        <v>5.66</v>
      </c>
      <c r="I2016">
        <v>152.82939730000001</v>
      </c>
      <c r="J2016">
        <v>80.94</v>
      </c>
      <c r="K2016">
        <v>0</v>
      </c>
      <c r="L2016">
        <v>4.5999999999999996</v>
      </c>
      <c r="M2016">
        <v>4</v>
      </c>
      <c r="N2016">
        <v>87</v>
      </c>
      <c r="O2016">
        <v>6.77</v>
      </c>
      <c r="P2016">
        <v>87</v>
      </c>
      <c r="Q2016">
        <v>0.1</v>
      </c>
      <c r="R2016">
        <v>1148.2298820000001</v>
      </c>
      <c r="S2016">
        <v>558611</v>
      </c>
      <c r="T2016">
        <v>2.4</v>
      </c>
      <c r="U2016">
        <v>2.2999999999999998</v>
      </c>
      <c r="V2016">
        <v>0.63200000000000001</v>
      </c>
      <c r="W2016">
        <v>12.2</v>
      </c>
      <c r="X2016">
        <f t="shared" si="614"/>
        <v>0.23130193905817176</v>
      </c>
      <c r="Y2016">
        <f t="shared" si="615"/>
        <v>2.2222222222222222E-3</v>
      </c>
      <c r="Z2016">
        <f t="shared" si="616"/>
        <v>0.31634938409854424</v>
      </c>
      <c r="AA2016">
        <f t="shared" si="617"/>
        <v>7.8454872054730031E-3</v>
      </c>
      <c r="AB2016">
        <f t="shared" si="631"/>
        <v>0.81571428571428573</v>
      </c>
      <c r="AC2016">
        <f t="shared" si="618"/>
        <v>0</v>
      </c>
      <c r="AD2016">
        <f t="shared" si="619"/>
        <v>4.1714947856315174E-2</v>
      </c>
      <c r="AE2016">
        <f t="shared" si="620"/>
        <v>1.6000000000000001E-3</v>
      </c>
      <c r="AF2016">
        <f t="shared" si="621"/>
        <v>0.875</v>
      </c>
      <c r="AG2016">
        <f t="shared" si="622"/>
        <v>0.37144515380150894</v>
      </c>
      <c r="AH2016">
        <f t="shared" si="623"/>
        <v>0.87628865979381443</v>
      </c>
      <c r="AI2016">
        <f t="shared" si="624"/>
        <v>0</v>
      </c>
      <c r="AJ2016">
        <f t="shared" si="625"/>
        <v>9.621031546337977E-3</v>
      </c>
      <c r="AK2016">
        <f t="shared" si="626"/>
        <v>4.317138789886622E-4</v>
      </c>
      <c r="AL2016">
        <f t="shared" si="627"/>
        <v>8.3333333333333329E-2</v>
      </c>
      <c r="AM2016">
        <f t="shared" si="628"/>
        <v>7.7192982456140341E-2</v>
      </c>
      <c r="AN2016">
        <f t="shared" si="629"/>
        <v>0.66666666666666674</v>
      </c>
      <c r="AO2016">
        <f t="shared" si="630"/>
        <v>0.58937198067632846</v>
      </c>
    </row>
    <row r="2017" spans="1:41" x14ac:dyDescent="0.2">
      <c r="A2017" t="s">
        <v>155</v>
      </c>
      <c r="B2017" t="s">
        <v>23</v>
      </c>
      <c r="C2017">
        <v>2001</v>
      </c>
      <c r="D2017">
        <f t="shared" si="613"/>
        <v>0</v>
      </c>
      <c r="E2017">
        <v>71.2</v>
      </c>
      <c r="F2017">
        <v>17</v>
      </c>
      <c r="G2017">
        <v>4</v>
      </c>
      <c r="H2017">
        <v>6.66</v>
      </c>
      <c r="I2017">
        <v>233.84886030000001</v>
      </c>
      <c r="J2017">
        <v>80.94</v>
      </c>
      <c r="K2017">
        <v>0</v>
      </c>
      <c r="L2017">
        <v>39.799999999999997</v>
      </c>
      <c r="M2017">
        <v>5</v>
      </c>
      <c r="N2017">
        <v>9</v>
      </c>
      <c r="O2017">
        <v>7.61</v>
      </c>
      <c r="P2017">
        <v>89</v>
      </c>
      <c r="Q2017">
        <v>0.1</v>
      </c>
      <c r="R2017">
        <v>1417.2658200000001</v>
      </c>
      <c r="S2017">
        <v>546624</v>
      </c>
      <c r="T2017">
        <v>2.5</v>
      </c>
      <c r="U2017">
        <v>2.4</v>
      </c>
      <c r="V2017">
        <v>0.624</v>
      </c>
      <c r="W2017">
        <v>11.8</v>
      </c>
      <c r="X2017">
        <f t="shared" si="614"/>
        <v>2.2160664819944598E-2</v>
      </c>
      <c r="Y2017">
        <f t="shared" si="615"/>
        <v>2.2222222222222222E-3</v>
      </c>
      <c r="Z2017">
        <f t="shared" si="616"/>
        <v>0.37234042553191493</v>
      </c>
      <c r="AA2017">
        <f t="shared" si="617"/>
        <v>1.2004616087680494E-2</v>
      </c>
      <c r="AB2017">
        <f t="shared" si="631"/>
        <v>0.81571428571428573</v>
      </c>
      <c r="AC2017">
        <f t="shared" si="618"/>
        <v>0</v>
      </c>
      <c r="AD2017">
        <f t="shared" si="619"/>
        <v>0.44959443800695248</v>
      </c>
      <c r="AE2017">
        <f t="shared" si="620"/>
        <v>2E-3</v>
      </c>
      <c r="AF2017">
        <f t="shared" si="621"/>
        <v>6.25E-2</v>
      </c>
      <c r="AG2017">
        <f t="shared" si="622"/>
        <v>0.42019733023795708</v>
      </c>
      <c r="AH2017">
        <f t="shared" si="623"/>
        <v>0.89690721649484539</v>
      </c>
      <c r="AI2017">
        <f t="shared" si="624"/>
        <v>0</v>
      </c>
      <c r="AJ2017">
        <f t="shared" si="625"/>
        <v>1.1878592542976737E-2</v>
      </c>
      <c r="AK2017">
        <f t="shared" si="626"/>
        <v>4.2244934738883426E-4</v>
      </c>
      <c r="AL2017">
        <f t="shared" si="627"/>
        <v>8.6956521739130432E-2</v>
      </c>
      <c r="AM2017">
        <f t="shared" si="628"/>
        <v>8.0701754385964899E-2</v>
      </c>
      <c r="AN2017">
        <f t="shared" si="629"/>
        <v>0.65822784810126589</v>
      </c>
      <c r="AO2017">
        <f t="shared" si="630"/>
        <v>0.57004830917874405</v>
      </c>
    </row>
    <row r="2018" spans="1:41" x14ac:dyDescent="0.2">
      <c r="A2018" t="s">
        <v>155</v>
      </c>
      <c r="B2018" t="s">
        <v>23</v>
      </c>
      <c r="C2018">
        <v>2000</v>
      </c>
      <c r="D2018">
        <f t="shared" si="613"/>
        <v>0</v>
      </c>
      <c r="E2018">
        <v>79</v>
      </c>
      <c r="F2018">
        <v>172</v>
      </c>
      <c r="G2018">
        <v>4</v>
      </c>
      <c r="H2018">
        <v>6.78</v>
      </c>
      <c r="I2018">
        <v>273.57587690000003</v>
      </c>
      <c r="J2018">
        <v>80.94</v>
      </c>
      <c r="K2018">
        <v>0</v>
      </c>
      <c r="L2018">
        <v>39.1</v>
      </c>
      <c r="M2018">
        <v>5</v>
      </c>
      <c r="N2018">
        <v>86</v>
      </c>
      <c r="O2018">
        <v>8.1</v>
      </c>
      <c r="P2018">
        <v>86</v>
      </c>
      <c r="Q2018">
        <v>0.1</v>
      </c>
      <c r="R2018">
        <v>1545.6264229999999</v>
      </c>
      <c r="S2018">
        <v>5327</v>
      </c>
      <c r="T2018">
        <v>2.5</v>
      </c>
      <c r="U2018">
        <v>2.4</v>
      </c>
      <c r="V2018">
        <v>0.625</v>
      </c>
      <c r="W2018">
        <v>11.6</v>
      </c>
      <c r="X2018">
        <f t="shared" si="614"/>
        <v>0.23684210526315788</v>
      </c>
      <c r="Y2018">
        <f t="shared" si="615"/>
        <v>2.2222222222222222E-3</v>
      </c>
      <c r="Z2018">
        <f t="shared" si="616"/>
        <v>0.37905935050391942</v>
      </c>
      <c r="AA2018">
        <f t="shared" si="617"/>
        <v>1.4043999910120744E-2</v>
      </c>
      <c r="AB2018">
        <f t="shared" si="631"/>
        <v>0.81571428571428573</v>
      </c>
      <c r="AC2018">
        <f t="shared" si="618"/>
        <v>0</v>
      </c>
      <c r="AD2018">
        <f t="shared" si="619"/>
        <v>0.44148319814600234</v>
      </c>
      <c r="AE2018">
        <f t="shared" si="620"/>
        <v>2E-3</v>
      </c>
      <c r="AF2018">
        <f t="shared" si="621"/>
        <v>0.86458333333333337</v>
      </c>
      <c r="AG2018">
        <f t="shared" si="622"/>
        <v>0.44863609982588504</v>
      </c>
      <c r="AH2018">
        <f t="shared" si="623"/>
        <v>0.865979381443299</v>
      </c>
      <c r="AI2018">
        <f t="shared" si="624"/>
        <v>0</v>
      </c>
      <c r="AJ2018">
        <f t="shared" si="625"/>
        <v>1.2955704742157473E-2</v>
      </c>
      <c r="AK2018">
        <f t="shared" si="626"/>
        <v>4.090862247258639E-6</v>
      </c>
      <c r="AL2018">
        <f t="shared" si="627"/>
        <v>8.6956521739130432E-2</v>
      </c>
      <c r="AM2018">
        <f t="shared" si="628"/>
        <v>8.0701754385964899E-2</v>
      </c>
      <c r="AN2018">
        <f t="shared" si="629"/>
        <v>0.65928270042194093</v>
      </c>
      <c r="AO2018">
        <f t="shared" si="630"/>
        <v>0.56038647342995174</v>
      </c>
    </row>
    <row r="2019" spans="1:41" x14ac:dyDescent="0.2">
      <c r="A2019" t="s">
        <v>156</v>
      </c>
      <c r="B2019" t="s">
        <v>23</v>
      </c>
      <c r="C2019">
        <v>2015</v>
      </c>
      <c r="D2019">
        <f t="shared" si="613"/>
        <v>0</v>
      </c>
      <c r="E2019">
        <v>75.5</v>
      </c>
      <c r="F2019">
        <v>123</v>
      </c>
      <c r="G2019">
        <v>8</v>
      </c>
      <c r="H2019">
        <v>4.5999999999999996</v>
      </c>
      <c r="I2019">
        <v>0</v>
      </c>
      <c r="J2019">
        <v>9</v>
      </c>
      <c r="K2019">
        <v>4</v>
      </c>
      <c r="L2019">
        <v>55.6</v>
      </c>
      <c r="M2019">
        <v>10</v>
      </c>
      <c r="N2019">
        <v>88</v>
      </c>
      <c r="O2019">
        <v>5.93</v>
      </c>
      <c r="P2019">
        <v>9</v>
      </c>
      <c r="Q2019">
        <v>0.1</v>
      </c>
      <c r="R2019">
        <v>63.343259000000003</v>
      </c>
      <c r="S2019">
        <v>31376671</v>
      </c>
      <c r="T2019">
        <v>1.1000000000000001</v>
      </c>
      <c r="U2019">
        <v>1.1000000000000001</v>
      </c>
      <c r="V2019">
        <v>0.73699999999999999</v>
      </c>
      <c r="W2019">
        <v>13.4</v>
      </c>
      <c r="X2019">
        <f t="shared" si="614"/>
        <v>0.16897506925207756</v>
      </c>
      <c r="Y2019">
        <f t="shared" si="615"/>
        <v>4.4444444444444444E-3</v>
      </c>
      <c r="Z2019">
        <f t="shared" si="616"/>
        <v>0.25699888017917133</v>
      </c>
      <c r="AA2019">
        <f t="shared" si="617"/>
        <v>0</v>
      </c>
      <c r="AB2019">
        <f t="shared" si="631"/>
        <v>8.1632653061224483E-2</v>
      </c>
      <c r="AC2019">
        <f t="shared" si="618"/>
        <v>1.8851651640329339E-5</v>
      </c>
      <c r="AD2019">
        <f t="shared" si="619"/>
        <v>0.63267670915411356</v>
      </c>
      <c r="AE2019">
        <f t="shared" si="620"/>
        <v>4.0000000000000001E-3</v>
      </c>
      <c r="AF2019">
        <f t="shared" si="621"/>
        <v>0.88541666666666663</v>
      </c>
      <c r="AG2019">
        <f t="shared" si="622"/>
        <v>0.32269297736506092</v>
      </c>
      <c r="AH2019">
        <f t="shared" si="623"/>
        <v>7.2164948453608241E-2</v>
      </c>
      <c r="AI2019">
        <f t="shared" si="624"/>
        <v>0</v>
      </c>
      <c r="AJ2019">
        <f t="shared" si="625"/>
        <v>5.1742351513160505E-4</v>
      </c>
      <c r="AK2019">
        <f t="shared" si="626"/>
        <v>2.4250425042365117E-2</v>
      </c>
      <c r="AL2019">
        <f t="shared" si="627"/>
        <v>3.6231884057971016E-2</v>
      </c>
      <c r="AM2019">
        <f t="shared" si="628"/>
        <v>3.5087719298245612E-2</v>
      </c>
      <c r="AN2019">
        <f t="shared" si="629"/>
        <v>0.77742616033755274</v>
      </c>
      <c r="AO2019">
        <f t="shared" si="630"/>
        <v>0.64734299516908211</v>
      </c>
    </row>
    <row r="2020" spans="1:41" x14ac:dyDescent="0.2">
      <c r="A2020" t="s">
        <v>156</v>
      </c>
      <c r="B2020" t="s">
        <v>23</v>
      </c>
      <c r="C2020">
        <v>2014</v>
      </c>
      <c r="D2020">
        <f t="shared" si="613"/>
        <v>0</v>
      </c>
      <c r="E2020">
        <v>75.3</v>
      </c>
      <c r="F2020">
        <v>125</v>
      </c>
      <c r="G2020">
        <v>8</v>
      </c>
      <c r="H2020">
        <v>0.01</v>
      </c>
      <c r="I2020">
        <v>973.72867499999995</v>
      </c>
      <c r="J2020">
        <v>88</v>
      </c>
      <c r="K2020">
        <v>0</v>
      </c>
      <c r="L2020">
        <v>54.9</v>
      </c>
      <c r="M2020">
        <v>10</v>
      </c>
      <c r="N2020">
        <v>78</v>
      </c>
      <c r="O2020">
        <v>5.47</v>
      </c>
      <c r="P2020">
        <v>88</v>
      </c>
      <c r="Q2020">
        <v>0.1</v>
      </c>
      <c r="R2020">
        <v>6491.5245000000004</v>
      </c>
      <c r="S2020">
        <v>3973354</v>
      </c>
      <c r="T2020">
        <v>1.1000000000000001</v>
      </c>
      <c r="U2020">
        <v>1.1000000000000001</v>
      </c>
      <c r="V2020">
        <v>0.73499999999999999</v>
      </c>
      <c r="W2020">
        <v>13.4</v>
      </c>
      <c r="X2020">
        <f t="shared" si="614"/>
        <v>0.17174515235457063</v>
      </c>
      <c r="Y2020">
        <f t="shared" si="615"/>
        <v>4.4444444444444444E-3</v>
      </c>
      <c r="Z2020">
        <f t="shared" si="616"/>
        <v>0</v>
      </c>
      <c r="AA2020">
        <f t="shared" si="617"/>
        <v>4.9986298423455734E-2</v>
      </c>
      <c r="AB2020">
        <f t="shared" si="631"/>
        <v>0.88775510204081631</v>
      </c>
      <c r="AC2020">
        <f t="shared" si="618"/>
        <v>0</v>
      </c>
      <c r="AD2020">
        <f t="shared" si="619"/>
        <v>0.62456546929316337</v>
      </c>
      <c r="AE2020">
        <f t="shared" si="620"/>
        <v>4.0000000000000001E-3</v>
      </c>
      <c r="AF2020">
        <f t="shared" si="621"/>
        <v>0.78125</v>
      </c>
      <c r="AG2020">
        <f t="shared" si="622"/>
        <v>0.29599535693557744</v>
      </c>
      <c r="AH2020">
        <f t="shared" si="623"/>
        <v>0.88659793814432986</v>
      </c>
      <c r="AI2020">
        <f t="shared" si="624"/>
        <v>0</v>
      </c>
      <c r="AJ2020">
        <f t="shared" si="625"/>
        <v>5.4458214313893021E-2</v>
      </c>
      <c r="AK2020">
        <f t="shared" si="626"/>
        <v>3.0709058727144711E-3</v>
      </c>
      <c r="AL2020">
        <f t="shared" si="627"/>
        <v>3.6231884057971016E-2</v>
      </c>
      <c r="AM2020">
        <f t="shared" si="628"/>
        <v>3.5087719298245612E-2</v>
      </c>
      <c r="AN2020">
        <f t="shared" si="629"/>
        <v>0.77531645569620256</v>
      </c>
      <c r="AO2020">
        <f t="shared" si="630"/>
        <v>0.64734299516908211</v>
      </c>
    </row>
    <row r="2021" spans="1:41" x14ac:dyDescent="0.2">
      <c r="A2021" t="s">
        <v>156</v>
      </c>
      <c r="B2021" t="s">
        <v>23</v>
      </c>
      <c r="C2021">
        <v>2013</v>
      </c>
      <c r="D2021">
        <f t="shared" si="613"/>
        <v>0</v>
      </c>
      <c r="E2021">
        <v>75.3</v>
      </c>
      <c r="F2021">
        <v>125</v>
      </c>
      <c r="G2021">
        <v>8</v>
      </c>
      <c r="H2021">
        <v>5.38</v>
      </c>
      <c r="I2021">
        <v>946.65211650000003</v>
      </c>
      <c r="J2021">
        <v>88</v>
      </c>
      <c r="K2021">
        <v>0</v>
      </c>
      <c r="L2021">
        <v>54.2</v>
      </c>
      <c r="M2021">
        <v>11</v>
      </c>
      <c r="N2021">
        <v>71</v>
      </c>
      <c r="O2021">
        <v>5.23</v>
      </c>
      <c r="P2021">
        <v>88</v>
      </c>
      <c r="Q2021">
        <v>0.1</v>
      </c>
      <c r="R2021">
        <v>6583.1162480000003</v>
      </c>
      <c r="S2021">
        <v>3565716</v>
      </c>
      <c r="T2021">
        <v>1.1000000000000001</v>
      </c>
      <c r="U2021">
        <v>1.1000000000000001</v>
      </c>
      <c r="V2021">
        <v>0.73099999999999998</v>
      </c>
      <c r="W2021">
        <v>13.4</v>
      </c>
      <c r="X2021">
        <f t="shared" si="614"/>
        <v>0.17174515235457063</v>
      </c>
      <c r="Y2021">
        <f t="shared" si="615"/>
        <v>4.4444444444444444E-3</v>
      </c>
      <c r="Z2021">
        <f t="shared" si="616"/>
        <v>0.30067189249720044</v>
      </c>
      <c r="AA2021">
        <f t="shared" si="617"/>
        <v>4.8596325047698716E-2</v>
      </c>
      <c r="AB2021">
        <f t="shared" si="631"/>
        <v>0.88775510204081631</v>
      </c>
      <c r="AC2021">
        <f t="shared" si="618"/>
        <v>0</v>
      </c>
      <c r="AD2021">
        <f t="shared" si="619"/>
        <v>0.61645422943221329</v>
      </c>
      <c r="AE2021">
        <f t="shared" si="620"/>
        <v>4.4000000000000003E-3</v>
      </c>
      <c r="AF2021">
        <f t="shared" si="621"/>
        <v>0.70833333333333337</v>
      </c>
      <c r="AG2021">
        <f t="shared" si="622"/>
        <v>0.2820661636680209</v>
      </c>
      <c r="AH2021">
        <f t="shared" si="623"/>
        <v>0.88659793814432986</v>
      </c>
      <c r="AI2021">
        <f t="shared" si="624"/>
        <v>0</v>
      </c>
      <c r="AJ2021">
        <f t="shared" si="625"/>
        <v>5.5226788056999286E-2</v>
      </c>
      <c r="AK2021">
        <f t="shared" si="626"/>
        <v>2.7558499677932512E-3</v>
      </c>
      <c r="AL2021">
        <f t="shared" si="627"/>
        <v>3.6231884057971016E-2</v>
      </c>
      <c r="AM2021">
        <f t="shared" si="628"/>
        <v>3.5087719298245612E-2</v>
      </c>
      <c r="AN2021">
        <f t="shared" si="629"/>
        <v>0.77109704641350207</v>
      </c>
      <c r="AO2021">
        <f t="shared" si="630"/>
        <v>0.64734299516908211</v>
      </c>
    </row>
    <row r="2022" spans="1:41" x14ac:dyDescent="0.2">
      <c r="A2022" t="s">
        <v>156</v>
      </c>
      <c r="B2022" t="s">
        <v>23</v>
      </c>
      <c r="C2022">
        <v>2012</v>
      </c>
      <c r="D2022">
        <f t="shared" si="613"/>
        <v>0</v>
      </c>
      <c r="E2022">
        <v>74.900000000000006</v>
      </c>
      <c r="F2022">
        <v>129</v>
      </c>
      <c r="G2022">
        <v>9</v>
      </c>
      <c r="H2022">
        <v>5.14</v>
      </c>
      <c r="I2022">
        <v>885.98581850000005</v>
      </c>
      <c r="J2022">
        <v>95</v>
      </c>
      <c r="K2022">
        <v>0</v>
      </c>
      <c r="L2022">
        <v>53.6</v>
      </c>
      <c r="M2022">
        <v>11</v>
      </c>
      <c r="N2022">
        <v>94</v>
      </c>
      <c r="O2022">
        <v>5.18</v>
      </c>
      <c r="P2022">
        <v>95</v>
      </c>
      <c r="Q2022">
        <v>0.1</v>
      </c>
      <c r="R2022">
        <v>6387.7852810000004</v>
      </c>
      <c r="S2022">
        <v>3158966</v>
      </c>
      <c r="T2022">
        <v>1.1000000000000001</v>
      </c>
      <c r="U2022">
        <v>1.1000000000000001</v>
      </c>
      <c r="V2022">
        <v>0.72499999999999998</v>
      </c>
      <c r="W2022">
        <v>13.4</v>
      </c>
      <c r="X2022">
        <f t="shared" si="614"/>
        <v>0.17728531855955679</v>
      </c>
      <c r="Y2022">
        <f t="shared" si="615"/>
        <v>5.0000000000000001E-3</v>
      </c>
      <c r="Z2022">
        <f t="shared" si="616"/>
        <v>0.28723404255319152</v>
      </c>
      <c r="AA2022">
        <f t="shared" si="617"/>
        <v>4.5482024571671047E-2</v>
      </c>
      <c r="AB2022">
        <f t="shared" si="631"/>
        <v>0.95918367346938771</v>
      </c>
      <c r="AC2022">
        <f t="shared" si="618"/>
        <v>0</v>
      </c>
      <c r="AD2022">
        <f t="shared" si="619"/>
        <v>0.60950173812282737</v>
      </c>
      <c r="AE2022">
        <f t="shared" si="620"/>
        <v>4.4000000000000003E-3</v>
      </c>
      <c r="AF2022">
        <f t="shared" si="621"/>
        <v>0.94791666666666663</v>
      </c>
      <c r="AG2022">
        <f t="shared" si="622"/>
        <v>0.2791642484039466</v>
      </c>
      <c r="AH2022">
        <f t="shared" si="623"/>
        <v>0.95876288659793818</v>
      </c>
      <c r="AI2022">
        <f t="shared" si="624"/>
        <v>0</v>
      </c>
      <c r="AJ2022">
        <f t="shared" si="625"/>
        <v>5.3587707509570967E-2</v>
      </c>
      <c r="AK2022">
        <f t="shared" si="626"/>
        <v>2.4414803817225067E-3</v>
      </c>
      <c r="AL2022">
        <f t="shared" si="627"/>
        <v>3.6231884057971016E-2</v>
      </c>
      <c r="AM2022">
        <f t="shared" si="628"/>
        <v>3.5087719298245612E-2</v>
      </c>
      <c r="AN2022">
        <f t="shared" si="629"/>
        <v>0.76476793248945152</v>
      </c>
      <c r="AO2022">
        <f t="shared" si="630"/>
        <v>0.64734299516908211</v>
      </c>
    </row>
    <row r="2023" spans="1:41" x14ac:dyDescent="0.2">
      <c r="A2023" t="s">
        <v>156</v>
      </c>
      <c r="B2023" t="s">
        <v>23</v>
      </c>
      <c r="C2023">
        <v>2011</v>
      </c>
      <c r="D2023">
        <f t="shared" si="613"/>
        <v>0</v>
      </c>
      <c r="E2023">
        <v>74.5</v>
      </c>
      <c r="F2023">
        <v>133</v>
      </c>
      <c r="G2023">
        <v>9</v>
      </c>
      <c r="H2023">
        <v>4.83</v>
      </c>
      <c r="I2023">
        <v>759.53806950000001</v>
      </c>
      <c r="J2023">
        <v>91</v>
      </c>
      <c r="K2023">
        <v>0</v>
      </c>
      <c r="L2023">
        <v>52.9</v>
      </c>
      <c r="M2023">
        <v>12</v>
      </c>
      <c r="N2023">
        <v>91</v>
      </c>
      <c r="O2023">
        <v>4.93</v>
      </c>
      <c r="P2023">
        <v>91</v>
      </c>
      <c r="Q2023">
        <v>0.2</v>
      </c>
      <c r="R2023">
        <v>5771.5658780000003</v>
      </c>
      <c r="S2023">
        <v>29759989</v>
      </c>
      <c r="T2023">
        <v>1.1000000000000001</v>
      </c>
      <c r="U2023">
        <v>1.1000000000000001</v>
      </c>
      <c r="V2023">
        <v>0.72099999999999997</v>
      </c>
      <c r="W2023">
        <v>13.4</v>
      </c>
      <c r="X2023">
        <f t="shared" si="614"/>
        <v>0.18282548476454294</v>
      </c>
      <c r="Y2023">
        <f t="shared" si="615"/>
        <v>5.0000000000000001E-3</v>
      </c>
      <c r="Z2023">
        <f t="shared" si="616"/>
        <v>0.26987681970884658</v>
      </c>
      <c r="AA2023">
        <f t="shared" si="617"/>
        <v>3.8990837571875409E-2</v>
      </c>
      <c r="AB2023">
        <f t="shared" si="631"/>
        <v>0.91836734693877553</v>
      </c>
      <c r="AC2023">
        <f t="shared" si="618"/>
        <v>0</v>
      </c>
      <c r="AD2023">
        <f t="shared" si="619"/>
        <v>0.60139049826187718</v>
      </c>
      <c r="AE2023">
        <f t="shared" si="620"/>
        <v>4.7999999999999996E-3</v>
      </c>
      <c r="AF2023">
        <f t="shared" si="621"/>
        <v>0.91666666666666663</v>
      </c>
      <c r="AG2023">
        <f t="shared" si="622"/>
        <v>0.26465467208357513</v>
      </c>
      <c r="AH2023">
        <f t="shared" si="623"/>
        <v>0.91752577319587625</v>
      </c>
      <c r="AI2023">
        <f t="shared" si="624"/>
        <v>1.9801980198019802E-3</v>
      </c>
      <c r="AJ2023">
        <f t="shared" si="625"/>
        <v>4.841682625137704E-2</v>
      </c>
      <c r="AK2023">
        <f t="shared" si="626"/>
        <v>2.3000921290310974E-2</v>
      </c>
      <c r="AL2023">
        <f t="shared" si="627"/>
        <v>3.6231884057971016E-2</v>
      </c>
      <c r="AM2023">
        <f t="shared" si="628"/>
        <v>3.5087719298245612E-2</v>
      </c>
      <c r="AN2023">
        <f t="shared" si="629"/>
        <v>0.76054852320675104</v>
      </c>
      <c r="AO2023">
        <f t="shared" si="630"/>
        <v>0.64734299516908211</v>
      </c>
    </row>
    <row r="2024" spans="1:41" x14ac:dyDescent="0.2">
      <c r="A2024" t="s">
        <v>156</v>
      </c>
      <c r="B2024" t="s">
        <v>23</v>
      </c>
      <c r="C2024">
        <v>2010</v>
      </c>
      <c r="D2024">
        <f t="shared" si="613"/>
        <v>0</v>
      </c>
      <c r="E2024">
        <v>73.7</v>
      </c>
      <c r="F2024">
        <v>14</v>
      </c>
      <c r="G2024">
        <v>10</v>
      </c>
      <c r="H2024">
        <v>4.72</v>
      </c>
      <c r="I2024">
        <v>69.439345079999995</v>
      </c>
      <c r="J2024">
        <v>93</v>
      </c>
      <c r="K2024">
        <v>0</v>
      </c>
      <c r="L2024">
        <v>52.2</v>
      </c>
      <c r="M2024">
        <v>12</v>
      </c>
      <c r="N2024">
        <v>92</v>
      </c>
      <c r="O2024">
        <v>5.3</v>
      </c>
      <c r="P2024">
        <v>93</v>
      </c>
      <c r="Q2024">
        <v>0.2</v>
      </c>
      <c r="R2024">
        <v>522.49319100000002</v>
      </c>
      <c r="S2024">
        <v>29373646</v>
      </c>
      <c r="T2024">
        <v>1.1000000000000001</v>
      </c>
      <c r="U2024">
        <v>1.1000000000000001</v>
      </c>
      <c r="V2024">
        <v>0.70799999999999996</v>
      </c>
      <c r="W2024">
        <v>13.3</v>
      </c>
      <c r="X2024">
        <f t="shared" si="614"/>
        <v>1.8005540166204988E-2</v>
      </c>
      <c r="Y2024">
        <f t="shared" si="615"/>
        <v>5.5555555555555558E-3</v>
      </c>
      <c r="Z2024">
        <f t="shared" si="616"/>
        <v>0.26371780515117582</v>
      </c>
      <c r="AA2024">
        <f t="shared" si="617"/>
        <v>3.5646642792954643E-3</v>
      </c>
      <c r="AB2024">
        <f t="shared" si="631"/>
        <v>0.93877551020408168</v>
      </c>
      <c r="AC2024">
        <f t="shared" si="618"/>
        <v>0</v>
      </c>
      <c r="AD2024">
        <f t="shared" si="619"/>
        <v>0.5932792584009271</v>
      </c>
      <c r="AE2024">
        <f t="shared" si="620"/>
        <v>4.7999999999999996E-3</v>
      </c>
      <c r="AF2024">
        <f t="shared" si="621"/>
        <v>0.92708333333333337</v>
      </c>
      <c r="AG2024">
        <f t="shared" si="622"/>
        <v>0.2861288450377249</v>
      </c>
      <c r="AH2024">
        <f t="shared" si="623"/>
        <v>0.93814432989690721</v>
      </c>
      <c r="AI2024">
        <f t="shared" si="624"/>
        <v>1.9801980198019802E-3</v>
      </c>
      <c r="AJ2024">
        <f t="shared" si="625"/>
        <v>4.3702878788975316E-3</v>
      </c>
      <c r="AK2024">
        <f t="shared" si="626"/>
        <v>2.2702323898814158E-2</v>
      </c>
      <c r="AL2024">
        <f t="shared" si="627"/>
        <v>3.6231884057971016E-2</v>
      </c>
      <c r="AM2024">
        <f t="shared" si="628"/>
        <v>3.5087719298245612E-2</v>
      </c>
      <c r="AN2024">
        <f t="shared" si="629"/>
        <v>0.74683544303797467</v>
      </c>
      <c r="AO2024">
        <f t="shared" si="630"/>
        <v>0.64251207729468607</v>
      </c>
    </row>
    <row r="2025" spans="1:41" x14ac:dyDescent="0.2">
      <c r="A2025" t="s">
        <v>156</v>
      </c>
      <c r="B2025" t="s">
        <v>23</v>
      </c>
      <c r="C2025">
        <v>2009</v>
      </c>
      <c r="D2025">
        <f t="shared" si="613"/>
        <v>0</v>
      </c>
      <c r="E2025">
        <v>73.8</v>
      </c>
      <c r="F2025">
        <v>14</v>
      </c>
      <c r="G2025">
        <v>10</v>
      </c>
      <c r="H2025">
        <v>4.6900000000000004</v>
      </c>
      <c r="I2025">
        <v>570.45324679999999</v>
      </c>
      <c r="J2025">
        <v>93</v>
      </c>
      <c r="K2025">
        <v>0</v>
      </c>
      <c r="L2025">
        <v>51.5</v>
      </c>
      <c r="M2025">
        <v>13</v>
      </c>
      <c r="N2025">
        <v>92</v>
      </c>
      <c r="O2025">
        <v>5.36</v>
      </c>
      <c r="P2025">
        <v>93</v>
      </c>
      <c r="Q2025">
        <v>0.3</v>
      </c>
      <c r="R2025">
        <v>4166.9338699999998</v>
      </c>
      <c r="S2025">
        <v>29157</v>
      </c>
      <c r="T2025">
        <v>1.2</v>
      </c>
      <c r="U2025">
        <v>1.2</v>
      </c>
      <c r="V2025">
        <v>0.70599999999999996</v>
      </c>
      <c r="W2025">
        <v>13.3</v>
      </c>
      <c r="X2025">
        <f t="shared" si="614"/>
        <v>1.8005540166204988E-2</v>
      </c>
      <c r="Y2025">
        <f t="shared" si="615"/>
        <v>5.5555555555555558E-3</v>
      </c>
      <c r="Z2025">
        <f t="shared" si="616"/>
        <v>0.26203807390817474</v>
      </c>
      <c r="AA2025">
        <f t="shared" si="617"/>
        <v>2.9284180453219212E-2</v>
      </c>
      <c r="AB2025">
        <f t="shared" si="631"/>
        <v>0.93877551020408168</v>
      </c>
      <c r="AC2025">
        <f t="shared" si="618"/>
        <v>0</v>
      </c>
      <c r="AD2025">
        <f t="shared" si="619"/>
        <v>0.5851680185399768</v>
      </c>
      <c r="AE2025">
        <f t="shared" si="620"/>
        <v>5.1999999999999998E-3</v>
      </c>
      <c r="AF2025">
        <f t="shared" si="621"/>
        <v>0.92708333333333337</v>
      </c>
      <c r="AG2025">
        <f t="shared" si="622"/>
        <v>0.28961114335461408</v>
      </c>
      <c r="AH2025">
        <f t="shared" si="623"/>
        <v>0.93814432989690721</v>
      </c>
      <c r="AI2025">
        <f t="shared" si="624"/>
        <v>3.9603960396039604E-3</v>
      </c>
      <c r="AJ2025">
        <f t="shared" si="625"/>
        <v>3.4951879292436053E-2</v>
      </c>
      <c r="AK2025">
        <f t="shared" si="626"/>
        <v>2.2508630498188806E-5</v>
      </c>
      <c r="AL2025">
        <f t="shared" si="627"/>
        <v>3.9855072463768113E-2</v>
      </c>
      <c r="AM2025">
        <f t="shared" si="628"/>
        <v>3.8596491228070171E-2</v>
      </c>
      <c r="AN2025">
        <f t="shared" si="629"/>
        <v>0.74472573839662448</v>
      </c>
      <c r="AO2025">
        <f t="shared" si="630"/>
        <v>0.64251207729468607</v>
      </c>
    </row>
    <row r="2026" spans="1:41" x14ac:dyDescent="0.2">
      <c r="A2026" t="s">
        <v>156</v>
      </c>
      <c r="B2026" t="s">
        <v>23</v>
      </c>
      <c r="C2026">
        <v>2008</v>
      </c>
      <c r="D2026">
        <f t="shared" si="613"/>
        <v>0</v>
      </c>
      <c r="E2026">
        <v>73.900000000000006</v>
      </c>
      <c r="F2026">
        <v>138</v>
      </c>
      <c r="G2026">
        <v>11</v>
      </c>
      <c r="H2026">
        <v>4.8499999999999996</v>
      </c>
      <c r="I2026">
        <v>58.498974199999999</v>
      </c>
      <c r="J2026">
        <v>93</v>
      </c>
      <c r="K2026">
        <v>1</v>
      </c>
      <c r="L2026">
        <v>5.8</v>
      </c>
      <c r="M2026">
        <v>14</v>
      </c>
      <c r="N2026">
        <v>93</v>
      </c>
      <c r="O2026">
        <v>4.7300000000000004</v>
      </c>
      <c r="P2026">
        <v>93</v>
      </c>
      <c r="Q2026">
        <v>0.3</v>
      </c>
      <c r="R2026">
        <v>428.87810999999999</v>
      </c>
      <c r="S2026">
        <v>2864198</v>
      </c>
      <c r="T2026">
        <v>1.2</v>
      </c>
      <c r="U2026">
        <v>1.2</v>
      </c>
      <c r="V2026">
        <v>0.7</v>
      </c>
      <c r="W2026">
        <v>13.2</v>
      </c>
      <c r="X2026">
        <f t="shared" si="614"/>
        <v>0.18975069252077562</v>
      </c>
      <c r="Y2026">
        <f t="shared" si="615"/>
        <v>6.1111111111111114E-3</v>
      </c>
      <c r="Z2026">
        <f t="shared" si="616"/>
        <v>0.27099664053751399</v>
      </c>
      <c r="AA2026">
        <f t="shared" si="617"/>
        <v>3.0030410492196276E-3</v>
      </c>
      <c r="AB2026">
        <f t="shared" si="631"/>
        <v>0.93877551020408168</v>
      </c>
      <c r="AC2026">
        <f t="shared" si="618"/>
        <v>4.7129129100823348E-6</v>
      </c>
      <c r="AD2026">
        <f t="shared" si="619"/>
        <v>5.5619930475086905E-2</v>
      </c>
      <c r="AE2026">
        <f t="shared" si="620"/>
        <v>5.5999999999999999E-3</v>
      </c>
      <c r="AF2026">
        <f t="shared" si="621"/>
        <v>0.9375</v>
      </c>
      <c r="AG2026">
        <f t="shared" si="622"/>
        <v>0.253047011027278</v>
      </c>
      <c r="AH2026">
        <f t="shared" si="623"/>
        <v>0.93814432989690721</v>
      </c>
      <c r="AI2026">
        <f t="shared" si="624"/>
        <v>3.9603960396039604E-3</v>
      </c>
      <c r="AJ2026">
        <f t="shared" si="625"/>
        <v>3.5847357436181978E-3</v>
      </c>
      <c r="AK2026">
        <f t="shared" si="626"/>
        <v>2.2136596216809547E-3</v>
      </c>
      <c r="AL2026">
        <f t="shared" si="627"/>
        <v>3.9855072463768113E-2</v>
      </c>
      <c r="AM2026">
        <f t="shared" si="628"/>
        <v>3.8596491228070171E-2</v>
      </c>
      <c r="AN2026">
        <f t="shared" si="629"/>
        <v>0.73839662447257381</v>
      </c>
      <c r="AO2026">
        <f t="shared" si="630"/>
        <v>0.6376811594202898</v>
      </c>
    </row>
    <row r="2027" spans="1:41" x14ac:dyDescent="0.2">
      <c r="A2027" t="s">
        <v>156</v>
      </c>
      <c r="B2027" t="s">
        <v>23</v>
      </c>
      <c r="C2027">
        <v>2007</v>
      </c>
      <c r="D2027">
        <f t="shared" si="613"/>
        <v>0</v>
      </c>
      <c r="E2027">
        <v>74</v>
      </c>
      <c r="F2027">
        <v>133</v>
      </c>
      <c r="G2027">
        <v>11</v>
      </c>
      <c r="H2027">
        <v>4.29</v>
      </c>
      <c r="I2027">
        <v>516.40370210000003</v>
      </c>
      <c r="J2027">
        <v>93</v>
      </c>
      <c r="K2027">
        <v>0</v>
      </c>
      <c r="L2027">
        <v>5.2</v>
      </c>
      <c r="M2027">
        <v>15</v>
      </c>
      <c r="N2027">
        <v>93</v>
      </c>
      <c r="O2027">
        <v>4.5999999999999996</v>
      </c>
      <c r="P2027">
        <v>93</v>
      </c>
      <c r="Q2027">
        <v>0.3</v>
      </c>
      <c r="R2027">
        <v>3611.2147</v>
      </c>
      <c r="S2027">
        <v>28292724</v>
      </c>
      <c r="T2027">
        <v>1.2</v>
      </c>
      <c r="U2027">
        <v>1.2</v>
      </c>
      <c r="V2027">
        <v>0.69599999999999995</v>
      </c>
      <c r="W2027">
        <v>13.2</v>
      </c>
      <c r="X2027">
        <f t="shared" si="614"/>
        <v>0.18282548476454294</v>
      </c>
      <c r="Y2027">
        <f t="shared" si="615"/>
        <v>6.1111111111111114E-3</v>
      </c>
      <c r="Z2027">
        <f t="shared" si="616"/>
        <v>0.23964165733482645</v>
      </c>
      <c r="AA2027">
        <f t="shared" si="617"/>
        <v>2.6509550579013129E-2</v>
      </c>
      <c r="AB2027">
        <f t="shared" si="631"/>
        <v>0.93877551020408168</v>
      </c>
      <c r="AC2027">
        <f t="shared" si="618"/>
        <v>0</v>
      </c>
      <c r="AD2027">
        <f t="shared" si="619"/>
        <v>4.866743916570105E-2</v>
      </c>
      <c r="AE2027">
        <f t="shared" si="620"/>
        <v>6.0000000000000001E-3</v>
      </c>
      <c r="AF2027">
        <f t="shared" si="621"/>
        <v>0.9375</v>
      </c>
      <c r="AG2027">
        <f t="shared" si="622"/>
        <v>0.24550203134068482</v>
      </c>
      <c r="AH2027">
        <f t="shared" si="623"/>
        <v>0.93814432989690721</v>
      </c>
      <c r="AI2027">
        <f t="shared" si="624"/>
        <v>3.9603960396039604E-3</v>
      </c>
      <c r="AJ2027">
        <f t="shared" si="625"/>
        <v>3.0288673578720345E-2</v>
      </c>
      <c r="AK2027">
        <f t="shared" si="626"/>
        <v>2.1866899186546766E-2</v>
      </c>
      <c r="AL2027">
        <f t="shared" si="627"/>
        <v>3.9855072463768113E-2</v>
      </c>
      <c r="AM2027">
        <f t="shared" si="628"/>
        <v>3.8596491228070171E-2</v>
      </c>
      <c r="AN2027">
        <f t="shared" si="629"/>
        <v>0.73417721518987344</v>
      </c>
      <c r="AO2027">
        <f t="shared" si="630"/>
        <v>0.6376811594202898</v>
      </c>
    </row>
    <row r="2028" spans="1:41" x14ac:dyDescent="0.2">
      <c r="A2028" t="s">
        <v>156</v>
      </c>
      <c r="B2028" t="s">
        <v>23</v>
      </c>
      <c r="C2028">
        <v>2006</v>
      </c>
      <c r="D2028">
        <f t="shared" si="613"/>
        <v>0</v>
      </c>
      <c r="E2028">
        <v>74.2</v>
      </c>
      <c r="F2028">
        <v>134</v>
      </c>
      <c r="G2028">
        <v>12</v>
      </c>
      <c r="H2028">
        <v>4.22</v>
      </c>
      <c r="I2028">
        <v>448.76704619999998</v>
      </c>
      <c r="J2028">
        <v>94</v>
      </c>
      <c r="K2028">
        <v>0</v>
      </c>
      <c r="L2028">
        <v>49.5</v>
      </c>
      <c r="M2028">
        <v>15</v>
      </c>
      <c r="N2028">
        <v>94</v>
      </c>
      <c r="O2028">
        <v>4.47</v>
      </c>
      <c r="P2028">
        <v>94</v>
      </c>
      <c r="Q2028">
        <v>0.4</v>
      </c>
      <c r="R2028">
        <v>3171.49856</v>
      </c>
      <c r="S2028">
        <v>27949944</v>
      </c>
      <c r="T2028">
        <v>1.2</v>
      </c>
      <c r="U2028">
        <v>1.2</v>
      </c>
      <c r="V2028">
        <v>0.69299999999999995</v>
      </c>
      <c r="W2028">
        <v>13</v>
      </c>
      <c r="X2028">
        <f t="shared" si="614"/>
        <v>0.18421052631578946</v>
      </c>
      <c r="Y2028">
        <f t="shared" si="615"/>
        <v>6.6666666666666671E-3</v>
      </c>
      <c r="Z2028">
        <f t="shared" si="616"/>
        <v>0.23572228443449048</v>
      </c>
      <c r="AA2028">
        <f t="shared" si="617"/>
        <v>2.3037427231940095E-2</v>
      </c>
      <c r="AB2028">
        <f t="shared" si="631"/>
        <v>0.94897959183673475</v>
      </c>
      <c r="AC2028">
        <f t="shared" si="618"/>
        <v>0</v>
      </c>
      <c r="AD2028">
        <f t="shared" si="619"/>
        <v>0.56199304750869061</v>
      </c>
      <c r="AE2028">
        <f t="shared" si="620"/>
        <v>6.0000000000000001E-3</v>
      </c>
      <c r="AF2028">
        <f t="shared" si="621"/>
        <v>0.94791666666666663</v>
      </c>
      <c r="AG2028">
        <f t="shared" si="622"/>
        <v>0.23795705165409167</v>
      </c>
      <c r="AH2028">
        <f t="shared" si="623"/>
        <v>0.94845360824742264</v>
      </c>
      <c r="AI2028">
        <f t="shared" si="624"/>
        <v>5.9405940594059415E-3</v>
      </c>
      <c r="AJ2028">
        <f t="shared" si="625"/>
        <v>2.6598883974267764E-2</v>
      </c>
      <c r="AK2028">
        <f t="shared" si="626"/>
        <v>2.1601970835684246E-2</v>
      </c>
      <c r="AL2028">
        <f t="shared" si="627"/>
        <v>3.9855072463768113E-2</v>
      </c>
      <c r="AM2028">
        <f t="shared" si="628"/>
        <v>3.8596491228070171E-2</v>
      </c>
      <c r="AN2028">
        <f t="shared" si="629"/>
        <v>0.73101265822784811</v>
      </c>
      <c r="AO2028">
        <f t="shared" si="630"/>
        <v>0.6280193236714976</v>
      </c>
    </row>
    <row r="2029" spans="1:41" x14ac:dyDescent="0.2">
      <c r="A2029" t="s">
        <v>156</v>
      </c>
      <c r="B2029" t="s">
        <v>23</v>
      </c>
      <c r="C2029">
        <v>2005</v>
      </c>
      <c r="D2029">
        <f t="shared" si="613"/>
        <v>0</v>
      </c>
      <c r="E2029">
        <v>72.8</v>
      </c>
      <c r="F2029">
        <v>148</v>
      </c>
      <c r="G2029">
        <v>13</v>
      </c>
      <c r="H2029">
        <v>4.4400000000000004</v>
      </c>
      <c r="I2029">
        <v>411.56456530000003</v>
      </c>
      <c r="J2029">
        <v>94</v>
      </c>
      <c r="K2029">
        <v>0</v>
      </c>
      <c r="L2029">
        <v>48.8</v>
      </c>
      <c r="M2029">
        <v>16</v>
      </c>
      <c r="N2029">
        <v>66</v>
      </c>
      <c r="O2029">
        <v>4.72</v>
      </c>
      <c r="P2029">
        <v>77</v>
      </c>
      <c r="Q2029">
        <v>0.4</v>
      </c>
      <c r="R2029">
        <v>2754.7829000000002</v>
      </c>
      <c r="S2029">
        <v>276141</v>
      </c>
      <c r="T2029">
        <v>1.3</v>
      </c>
      <c r="U2029">
        <v>1.3</v>
      </c>
      <c r="V2029">
        <v>0.69199999999999995</v>
      </c>
      <c r="W2029">
        <v>13</v>
      </c>
      <c r="X2029">
        <f t="shared" si="614"/>
        <v>0.203601108033241</v>
      </c>
      <c r="Y2029">
        <f t="shared" si="615"/>
        <v>7.2222222222222219E-3</v>
      </c>
      <c r="Z2029">
        <f t="shared" si="616"/>
        <v>0.24804031354983208</v>
      </c>
      <c r="AA2029">
        <f t="shared" si="617"/>
        <v>2.1127640286043373E-2</v>
      </c>
      <c r="AB2029">
        <f t="shared" si="631"/>
        <v>0.94897959183673475</v>
      </c>
      <c r="AC2029">
        <f t="shared" si="618"/>
        <v>0</v>
      </c>
      <c r="AD2029">
        <f t="shared" si="619"/>
        <v>0.55388180764774042</v>
      </c>
      <c r="AE2029">
        <f t="shared" si="620"/>
        <v>6.4000000000000003E-3</v>
      </c>
      <c r="AF2029">
        <f t="shared" si="621"/>
        <v>0.65625</v>
      </c>
      <c r="AG2029">
        <f t="shared" si="622"/>
        <v>0.25246662797446312</v>
      </c>
      <c r="AH2029">
        <f t="shared" si="623"/>
        <v>0.77319587628865982</v>
      </c>
      <c r="AI2029">
        <f t="shared" si="624"/>
        <v>5.9405940594059415E-3</v>
      </c>
      <c r="AJ2029">
        <f t="shared" si="625"/>
        <v>2.3102098274564782E-2</v>
      </c>
      <c r="AK2029">
        <f t="shared" si="626"/>
        <v>2.1339801672092218E-4</v>
      </c>
      <c r="AL2029">
        <f t="shared" si="627"/>
        <v>4.3478260869565216E-2</v>
      </c>
      <c r="AM2029">
        <f t="shared" si="628"/>
        <v>4.2105263157894736E-2</v>
      </c>
      <c r="AN2029">
        <f t="shared" si="629"/>
        <v>0.72995780590717296</v>
      </c>
      <c r="AO2029">
        <f t="shared" si="630"/>
        <v>0.6280193236714976</v>
      </c>
    </row>
    <row r="2030" spans="1:41" x14ac:dyDescent="0.2">
      <c r="A2030" t="s">
        <v>156</v>
      </c>
      <c r="B2030" t="s">
        <v>23</v>
      </c>
      <c r="C2030">
        <v>2004</v>
      </c>
      <c r="D2030">
        <f t="shared" si="613"/>
        <v>0</v>
      </c>
      <c r="E2030">
        <v>72.2</v>
      </c>
      <c r="F2030">
        <v>151</v>
      </c>
      <c r="G2030">
        <v>14</v>
      </c>
      <c r="H2030">
        <v>4.2699999999999996</v>
      </c>
      <c r="I2030">
        <v>356.93938050000003</v>
      </c>
      <c r="J2030">
        <v>92</v>
      </c>
      <c r="K2030">
        <v>0</v>
      </c>
      <c r="L2030">
        <v>48.1</v>
      </c>
      <c r="M2030">
        <v>18</v>
      </c>
      <c r="N2030">
        <v>81</v>
      </c>
      <c r="O2030">
        <v>4.5599999999999996</v>
      </c>
      <c r="P2030">
        <v>86</v>
      </c>
      <c r="Q2030">
        <v>0.4</v>
      </c>
      <c r="R2030">
        <v>2448.1438990000001</v>
      </c>
      <c r="S2030">
        <v>27273194</v>
      </c>
      <c r="T2030">
        <v>1.3</v>
      </c>
      <c r="U2030">
        <v>1.3</v>
      </c>
      <c r="V2030">
        <v>0.68500000000000005</v>
      </c>
      <c r="W2030">
        <v>12.8</v>
      </c>
      <c r="X2030">
        <f t="shared" si="614"/>
        <v>0.2077562326869806</v>
      </c>
      <c r="Y2030">
        <f t="shared" si="615"/>
        <v>7.7777777777777776E-3</v>
      </c>
      <c r="Z2030">
        <f t="shared" si="616"/>
        <v>0.23852183650615902</v>
      </c>
      <c r="AA2030">
        <f t="shared" si="617"/>
        <v>1.8323459964611207E-2</v>
      </c>
      <c r="AB2030">
        <f t="shared" si="631"/>
        <v>0.9285714285714286</v>
      </c>
      <c r="AC2030">
        <f t="shared" si="618"/>
        <v>0</v>
      </c>
      <c r="AD2030">
        <f t="shared" si="619"/>
        <v>0.54577056778679034</v>
      </c>
      <c r="AE2030">
        <f t="shared" si="620"/>
        <v>7.1999999999999998E-3</v>
      </c>
      <c r="AF2030">
        <f t="shared" si="621"/>
        <v>0.8125</v>
      </c>
      <c r="AG2030">
        <f t="shared" si="622"/>
        <v>0.24318049912942538</v>
      </c>
      <c r="AH2030">
        <f t="shared" si="623"/>
        <v>0.865979381443299</v>
      </c>
      <c r="AI2030">
        <f t="shared" si="624"/>
        <v>5.9405940594059415E-3</v>
      </c>
      <c r="AJ2030">
        <f t="shared" si="625"/>
        <v>2.0528998733098044E-2</v>
      </c>
      <c r="AK2030">
        <f t="shared" si="626"/>
        <v>2.1078923220752773E-2</v>
      </c>
      <c r="AL2030">
        <f t="shared" si="627"/>
        <v>4.3478260869565216E-2</v>
      </c>
      <c r="AM2030">
        <f t="shared" si="628"/>
        <v>4.2105263157894736E-2</v>
      </c>
      <c r="AN2030">
        <f t="shared" si="629"/>
        <v>0.72257383966244737</v>
      </c>
      <c r="AO2030">
        <f t="shared" si="630"/>
        <v>0.6183574879227054</v>
      </c>
    </row>
    <row r="2031" spans="1:41" x14ac:dyDescent="0.2">
      <c r="A2031" t="s">
        <v>156</v>
      </c>
      <c r="B2031" t="s">
        <v>23</v>
      </c>
      <c r="C2031">
        <v>2003</v>
      </c>
      <c r="D2031">
        <f t="shared" si="613"/>
        <v>0</v>
      </c>
      <c r="E2031">
        <v>72.099999999999994</v>
      </c>
      <c r="F2031">
        <v>152</v>
      </c>
      <c r="G2031">
        <v>15</v>
      </c>
      <c r="H2031">
        <v>4.5</v>
      </c>
      <c r="I2031">
        <v>34.70333523</v>
      </c>
      <c r="J2031">
        <v>65</v>
      </c>
      <c r="K2031">
        <v>0</v>
      </c>
      <c r="L2031">
        <v>47.4</v>
      </c>
      <c r="M2031">
        <v>19</v>
      </c>
      <c r="N2031">
        <v>95</v>
      </c>
      <c r="O2031">
        <v>4.5999999999999996</v>
      </c>
      <c r="P2031">
        <v>94</v>
      </c>
      <c r="Q2031">
        <v>0.4</v>
      </c>
      <c r="R2031">
        <v>218.25997000000001</v>
      </c>
      <c r="S2031">
        <v>26937738</v>
      </c>
      <c r="T2031">
        <v>1.3</v>
      </c>
      <c r="U2031">
        <v>1.3</v>
      </c>
      <c r="V2031">
        <v>0.68600000000000005</v>
      </c>
      <c r="W2031">
        <v>13.3</v>
      </c>
      <c r="X2031">
        <f t="shared" si="614"/>
        <v>0.20914127423822715</v>
      </c>
      <c r="Y2031">
        <f t="shared" si="615"/>
        <v>8.3333333333333332E-3</v>
      </c>
      <c r="Z2031">
        <f t="shared" si="616"/>
        <v>0.2513997760358343</v>
      </c>
      <c r="AA2031">
        <f t="shared" si="617"/>
        <v>1.7814934648977085E-3</v>
      </c>
      <c r="AB2031">
        <f t="shared" si="631"/>
        <v>0.65306122448979587</v>
      </c>
      <c r="AC2031">
        <f t="shared" si="618"/>
        <v>0</v>
      </c>
      <c r="AD2031">
        <f t="shared" si="619"/>
        <v>0.53765932792584015</v>
      </c>
      <c r="AE2031">
        <f t="shared" si="620"/>
        <v>7.6E-3</v>
      </c>
      <c r="AF2031">
        <f t="shared" si="621"/>
        <v>0.95833333333333337</v>
      </c>
      <c r="AG2031">
        <f t="shared" si="622"/>
        <v>0.24550203134068482</v>
      </c>
      <c r="AH2031">
        <f t="shared" si="623"/>
        <v>0.94845360824742264</v>
      </c>
      <c r="AI2031">
        <f t="shared" si="624"/>
        <v>5.9405940594059415E-3</v>
      </c>
      <c r="AJ2031">
        <f t="shared" si="625"/>
        <v>1.8173759567312803E-3</v>
      </c>
      <c r="AK2031">
        <f t="shared" si="626"/>
        <v>2.0819655454643499E-2</v>
      </c>
      <c r="AL2031">
        <f t="shared" si="627"/>
        <v>4.3478260869565216E-2</v>
      </c>
      <c r="AM2031">
        <f t="shared" si="628"/>
        <v>4.2105263157894736E-2</v>
      </c>
      <c r="AN2031">
        <f t="shared" si="629"/>
        <v>0.72362869198312241</v>
      </c>
      <c r="AO2031">
        <f t="shared" si="630"/>
        <v>0.64251207729468607</v>
      </c>
    </row>
    <row r="2032" spans="1:41" x14ac:dyDescent="0.2">
      <c r="A2032" t="s">
        <v>156</v>
      </c>
      <c r="B2032" t="s">
        <v>23</v>
      </c>
      <c r="C2032">
        <v>2002</v>
      </c>
      <c r="D2032">
        <f t="shared" si="613"/>
        <v>0</v>
      </c>
      <c r="E2032">
        <v>72.599999999999994</v>
      </c>
      <c r="F2032">
        <v>144</v>
      </c>
      <c r="G2032">
        <v>16</v>
      </c>
      <c r="H2032">
        <v>4.03</v>
      </c>
      <c r="I2032">
        <v>40.537778629999998</v>
      </c>
      <c r="J2032">
        <v>80.94</v>
      </c>
      <c r="K2032">
        <v>0</v>
      </c>
      <c r="L2032">
        <v>46.7</v>
      </c>
      <c r="M2032">
        <v>20</v>
      </c>
      <c r="N2032">
        <v>95</v>
      </c>
      <c r="O2032">
        <v>4.9400000000000004</v>
      </c>
      <c r="P2032">
        <v>95</v>
      </c>
      <c r="Q2032">
        <v>0.4</v>
      </c>
      <c r="R2032">
        <v>259.19295799999998</v>
      </c>
      <c r="S2032">
        <v>2661467</v>
      </c>
      <c r="T2032">
        <v>1.4</v>
      </c>
      <c r="U2032">
        <v>1.4</v>
      </c>
      <c r="V2032">
        <v>0.68600000000000005</v>
      </c>
      <c r="W2032">
        <v>13.9</v>
      </c>
      <c r="X2032">
        <f t="shared" si="614"/>
        <v>0.19806094182825484</v>
      </c>
      <c r="Y2032">
        <f t="shared" si="615"/>
        <v>8.8888888888888889E-3</v>
      </c>
      <c r="Z2032">
        <f t="shared" si="616"/>
        <v>0.22508398656215009</v>
      </c>
      <c r="AA2032">
        <f t="shared" si="617"/>
        <v>2.0810042387045514E-3</v>
      </c>
      <c r="AB2032">
        <f t="shared" si="631"/>
        <v>0.81571428571428573</v>
      </c>
      <c r="AC2032">
        <f t="shared" si="618"/>
        <v>0</v>
      </c>
      <c r="AD2032">
        <f t="shared" si="619"/>
        <v>0.52954808806488995</v>
      </c>
      <c r="AE2032">
        <f t="shared" si="620"/>
        <v>8.0000000000000002E-3</v>
      </c>
      <c r="AF2032">
        <f t="shared" si="621"/>
        <v>0.95833333333333337</v>
      </c>
      <c r="AG2032">
        <f t="shared" si="622"/>
        <v>0.26523505513639001</v>
      </c>
      <c r="AH2032">
        <f t="shared" si="623"/>
        <v>0.95876288659793818</v>
      </c>
      <c r="AI2032">
        <f t="shared" si="624"/>
        <v>5.9405940594059415E-3</v>
      </c>
      <c r="AJ2032">
        <f t="shared" si="625"/>
        <v>2.1608568978711304E-3</v>
      </c>
      <c r="AK2032">
        <f t="shared" si="626"/>
        <v>2.0569725643884945E-3</v>
      </c>
      <c r="AL2032">
        <f t="shared" si="627"/>
        <v>4.7101449275362313E-2</v>
      </c>
      <c r="AM2032">
        <f t="shared" si="628"/>
        <v>4.5614035087719294E-2</v>
      </c>
      <c r="AN2032">
        <f t="shared" si="629"/>
        <v>0.72362869198312241</v>
      </c>
      <c r="AO2032">
        <f t="shared" si="630"/>
        <v>0.6714975845410629</v>
      </c>
    </row>
    <row r="2033" spans="1:41" x14ac:dyDescent="0.2">
      <c r="A2033" t="s">
        <v>156</v>
      </c>
      <c r="B2033" t="s">
        <v>23</v>
      </c>
      <c r="C2033">
        <v>2001</v>
      </c>
      <c r="D2033">
        <f t="shared" si="613"/>
        <v>0</v>
      </c>
      <c r="E2033">
        <v>72.400000000000006</v>
      </c>
      <c r="F2033">
        <v>142</v>
      </c>
      <c r="G2033">
        <v>17</v>
      </c>
      <c r="H2033">
        <v>4.22</v>
      </c>
      <c r="I2033">
        <v>302.53590580000002</v>
      </c>
      <c r="J2033">
        <v>80.94</v>
      </c>
      <c r="K2033">
        <v>0</v>
      </c>
      <c r="L2033">
        <v>46.1</v>
      </c>
      <c r="M2033">
        <v>22</v>
      </c>
      <c r="N2033">
        <v>9</v>
      </c>
      <c r="O2033">
        <v>4.9800000000000004</v>
      </c>
      <c r="P2033">
        <v>9</v>
      </c>
      <c r="Q2033">
        <v>0.5</v>
      </c>
      <c r="R2033">
        <v>1981.243653</v>
      </c>
      <c r="S2033">
        <v>26261363</v>
      </c>
      <c r="T2033">
        <v>1.4</v>
      </c>
      <c r="U2033">
        <v>1.4</v>
      </c>
      <c r="V2033">
        <v>0.67700000000000005</v>
      </c>
      <c r="W2033">
        <v>13.4</v>
      </c>
      <c r="X2033">
        <f t="shared" si="614"/>
        <v>0.19529085872576177</v>
      </c>
      <c r="Y2033">
        <f t="shared" si="615"/>
        <v>9.4444444444444445E-3</v>
      </c>
      <c r="Z2033">
        <f t="shared" si="616"/>
        <v>0.23572228443449048</v>
      </c>
      <c r="AA2033">
        <f t="shared" si="617"/>
        <v>1.5530661116793437E-2</v>
      </c>
      <c r="AB2033">
        <f t="shared" si="631"/>
        <v>0.81571428571428573</v>
      </c>
      <c r="AC2033">
        <f t="shared" si="618"/>
        <v>0</v>
      </c>
      <c r="AD2033">
        <f t="shared" si="619"/>
        <v>0.52259559675550404</v>
      </c>
      <c r="AE2033">
        <f t="shared" si="620"/>
        <v>8.8000000000000005E-3</v>
      </c>
      <c r="AF2033">
        <f t="shared" si="621"/>
        <v>6.25E-2</v>
      </c>
      <c r="AG2033">
        <f t="shared" si="622"/>
        <v>0.26755658734764948</v>
      </c>
      <c r="AH2033">
        <f t="shared" si="623"/>
        <v>7.2164948453608241E-2</v>
      </c>
      <c r="AI2033">
        <f t="shared" si="624"/>
        <v>7.9207920792079209E-3</v>
      </c>
      <c r="AJ2033">
        <f t="shared" si="625"/>
        <v>1.6611099167239136E-2</v>
      </c>
      <c r="AK2033">
        <f t="shared" si="626"/>
        <v>2.0296897670307665E-2</v>
      </c>
      <c r="AL2033">
        <f t="shared" si="627"/>
        <v>4.7101449275362313E-2</v>
      </c>
      <c r="AM2033">
        <f t="shared" si="628"/>
        <v>4.5614035087719294E-2</v>
      </c>
      <c r="AN2033">
        <f t="shared" si="629"/>
        <v>0.71413502109704652</v>
      </c>
      <c r="AO2033">
        <f t="shared" si="630"/>
        <v>0.64734299516908211</v>
      </c>
    </row>
    <row r="2034" spans="1:41" x14ac:dyDescent="0.2">
      <c r="A2034" t="s">
        <v>156</v>
      </c>
      <c r="B2034" t="s">
        <v>23</v>
      </c>
      <c r="C2034">
        <v>2000</v>
      </c>
      <c r="D2034">
        <f t="shared" si="613"/>
        <v>0</v>
      </c>
      <c r="E2034">
        <v>71.400000000000006</v>
      </c>
      <c r="F2034">
        <v>154</v>
      </c>
      <c r="G2034">
        <v>18</v>
      </c>
      <c r="H2034">
        <v>4.59</v>
      </c>
      <c r="I2034">
        <v>297.51123369999999</v>
      </c>
      <c r="J2034">
        <v>80.94</v>
      </c>
      <c r="K2034">
        <v>1</v>
      </c>
      <c r="L2034">
        <v>45.4</v>
      </c>
      <c r="M2034">
        <v>24</v>
      </c>
      <c r="N2034">
        <v>93</v>
      </c>
      <c r="O2034">
        <v>4.83</v>
      </c>
      <c r="P2034">
        <v>98</v>
      </c>
      <c r="Q2034">
        <v>0.5</v>
      </c>
      <c r="R2034">
        <v>1996.719689</v>
      </c>
      <c r="S2034">
        <v>25914879</v>
      </c>
      <c r="T2034">
        <v>1.4</v>
      </c>
      <c r="U2034">
        <v>1.4</v>
      </c>
      <c r="V2034">
        <v>0.67400000000000004</v>
      </c>
      <c r="W2034">
        <v>13.5</v>
      </c>
      <c r="X2034">
        <f t="shared" si="614"/>
        <v>0.21191135734072022</v>
      </c>
      <c r="Y2034">
        <f t="shared" si="615"/>
        <v>0.01</v>
      </c>
      <c r="Z2034">
        <f t="shared" si="616"/>
        <v>0.25643896976483765</v>
      </c>
      <c r="AA2034">
        <f t="shared" si="617"/>
        <v>1.5272719900190553E-2</v>
      </c>
      <c r="AB2034">
        <f t="shared" si="631"/>
        <v>0.81571428571428573</v>
      </c>
      <c r="AC2034">
        <f t="shared" si="618"/>
        <v>4.7129129100823348E-6</v>
      </c>
      <c r="AD2034">
        <f t="shared" si="619"/>
        <v>0.51448435689455385</v>
      </c>
      <c r="AE2034">
        <f t="shared" si="620"/>
        <v>9.5999999999999992E-3</v>
      </c>
      <c r="AF2034">
        <f t="shared" si="621"/>
        <v>0.9375</v>
      </c>
      <c r="AG2034">
        <f t="shared" si="622"/>
        <v>0.25885084155542659</v>
      </c>
      <c r="AH2034">
        <f t="shared" si="623"/>
        <v>0.98969072164948457</v>
      </c>
      <c r="AI2034">
        <f t="shared" si="624"/>
        <v>7.9207920792079209E-3</v>
      </c>
      <c r="AJ2034">
        <f t="shared" si="625"/>
        <v>1.6740963212600161E-2</v>
      </c>
      <c r="AK2034">
        <f t="shared" si="626"/>
        <v>2.0029106566041812E-2</v>
      </c>
      <c r="AL2034">
        <f t="shared" si="627"/>
        <v>4.7101449275362313E-2</v>
      </c>
      <c r="AM2034">
        <f t="shared" si="628"/>
        <v>4.5614035087719294E-2</v>
      </c>
      <c r="AN2034">
        <f t="shared" si="629"/>
        <v>0.71097046413502119</v>
      </c>
      <c r="AO2034">
        <f t="shared" si="630"/>
        <v>0.65217391304347827</v>
      </c>
    </row>
    <row r="2035" spans="1:41" x14ac:dyDescent="0.2">
      <c r="A2035" t="s">
        <v>157</v>
      </c>
      <c r="B2035" t="s">
        <v>23</v>
      </c>
      <c r="C2035">
        <v>2015</v>
      </c>
      <c r="D2035">
        <f t="shared" si="613"/>
        <v>0</v>
      </c>
      <c r="E2035">
        <v>68.5</v>
      </c>
      <c r="F2035">
        <v>211</v>
      </c>
      <c r="G2035">
        <v>52</v>
      </c>
      <c r="H2035">
        <v>4.5999999999999996</v>
      </c>
      <c r="I2035">
        <v>0</v>
      </c>
      <c r="J2035">
        <v>6</v>
      </c>
      <c r="K2035">
        <v>619</v>
      </c>
      <c r="L2035">
        <v>25.4</v>
      </c>
      <c r="M2035">
        <v>66</v>
      </c>
      <c r="N2035">
        <v>79</v>
      </c>
      <c r="O2035">
        <v>5.93</v>
      </c>
      <c r="P2035">
        <v>6</v>
      </c>
      <c r="Q2035">
        <v>0.1</v>
      </c>
      <c r="R2035">
        <v>2878.3383699999999</v>
      </c>
      <c r="S2035">
        <v>11716359</v>
      </c>
      <c r="T2035">
        <v>1</v>
      </c>
      <c r="U2035">
        <v>9.6999999999999993</v>
      </c>
      <c r="V2035">
        <v>0.67900000000000005</v>
      </c>
      <c r="W2035">
        <v>11.7</v>
      </c>
      <c r="X2035">
        <f t="shared" si="614"/>
        <v>0.29085872576177285</v>
      </c>
      <c r="Y2035">
        <f t="shared" si="615"/>
        <v>2.8888888888888888E-2</v>
      </c>
      <c r="Z2035">
        <f t="shared" si="616"/>
        <v>0.25699888017917133</v>
      </c>
      <c r="AA2035">
        <f t="shared" si="617"/>
        <v>0</v>
      </c>
      <c r="AB2035">
        <f t="shared" si="631"/>
        <v>5.1020408163265307E-2</v>
      </c>
      <c r="AC2035">
        <f t="shared" si="618"/>
        <v>2.9172930913409652E-3</v>
      </c>
      <c r="AD2035">
        <f t="shared" si="619"/>
        <v>0.28273464658169178</v>
      </c>
      <c r="AE2035">
        <f t="shared" si="620"/>
        <v>2.64E-2</v>
      </c>
      <c r="AF2035">
        <f t="shared" si="621"/>
        <v>0.79166666666666663</v>
      </c>
      <c r="AG2035">
        <f t="shared" si="622"/>
        <v>0.32269297736506092</v>
      </c>
      <c r="AH2035">
        <f t="shared" si="623"/>
        <v>4.1237113402061855E-2</v>
      </c>
      <c r="AI2035">
        <f t="shared" si="624"/>
        <v>0</v>
      </c>
      <c r="AJ2035">
        <f t="shared" si="625"/>
        <v>2.4138889166023192E-2</v>
      </c>
      <c r="AK2035">
        <f t="shared" si="626"/>
        <v>9.0553318758950646E-3</v>
      </c>
      <c r="AL2035">
        <f t="shared" si="627"/>
        <v>3.2608695652173919E-2</v>
      </c>
      <c r="AM2035">
        <f t="shared" si="628"/>
        <v>0.33684210526315789</v>
      </c>
      <c r="AN2035">
        <f t="shared" si="629"/>
        <v>0.7162447257383967</v>
      </c>
      <c r="AO2035">
        <f t="shared" si="630"/>
        <v>0.56521739130434778</v>
      </c>
    </row>
    <row r="2036" spans="1:41" x14ac:dyDescent="0.2">
      <c r="A2036" t="s">
        <v>157</v>
      </c>
      <c r="B2036" t="s">
        <v>23</v>
      </c>
      <c r="C2036">
        <v>2014</v>
      </c>
      <c r="D2036">
        <f t="shared" si="613"/>
        <v>0</v>
      </c>
      <c r="E2036">
        <v>68.400000000000006</v>
      </c>
      <c r="F2036">
        <v>214</v>
      </c>
      <c r="G2036">
        <v>54</v>
      </c>
      <c r="H2036">
        <v>4.5199999999999996</v>
      </c>
      <c r="I2036">
        <v>31.27232188</v>
      </c>
      <c r="J2036">
        <v>67</v>
      </c>
      <c r="K2036">
        <v>58848</v>
      </c>
      <c r="L2036">
        <v>24.8</v>
      </c>
      <c r="M2036">
        <v>68</v>
      </c>
      <c r="N2036">
        <v>77</v>
      </c>
      <c r="O2036">
        <v>4.71</v>
      </c>
      <c r="P2036">
        <v>67</v>
      </c>
      <c r="Q2036">
        <v>0.1</v>
      </c>
      <c r="R2036">
        <v>2842.938353</v>
      </c>
      <c r="S2036">
        <v>112249</v>
      </c>
      <c r="T2036">
        <v>1</v>
      </c>
      <c r="U2036">
        <v>9.6999999999999993</v>
      </c>
      <c r="V2036">
        <v>0.67600000000000005</v>
      </c>
      <c r="W2036">
        <v>11.7</v>
      </c>
      <c r="X2036">
        <f t="shared" si="614"/>
        <v>0.29501385041551248</v>
      </c>
      <c r="Y2036">
        <f t="shared" si="615"/>
        <v>0.03</v>
      </c>
      <c r="Z2036">
        <f t="shared" si="616"/>
        <v>0.25251959686450165</v>
      </c>
      <c r="AA2036">
        <f t="shared" si="617"/>
        <v>1.6053626169405396E-3</v>
      </c>
      <c r="AB2036">
        <f t="shared" si="631"/>
        <v>0.67346938775510201</v>
      </c>
      <c r="AC2036">
        <f t="shared" si="618"/>
        <v>0.27734549893252525</v>
      </c>
      <c r="AD2036">
        <f t="shared" si="619"/>
        <v>0.27578215527230593</v>
      </c>
      <c r="AE2036">
        <f t="shared" si="620"/>
        <v>2.7199999999999998E-2</v>
      </c>
      <c r="AF2036">
        <f t="shared" si="621"/>
        <v>0.77083333333333337</v>
      </c>
      <c r="AG2036">
        <f t="shared" si="622"/>
        <v>0.25188624492164829</v>
      </c>
      <c r="AH2036">
        <f t="shared" si="623"/>
        <v>0.67010309278350511</v>
      </c>
      <c r="AI2036">
        <f t="shared" si="624"/>
        <v>0</v>
      </c>
      <c r="AJ2036">
        <f t="shared" si="625"/>
        <v>2.384183703888489E-2</v>
      </c>
      <c r="AK2036">
        <f t="shared" si="626"/>
        <v>8.6728907439283614E-5</v>
      </c>
      <c r="AL2036">
        <f t="shared" si="627"/>
        <v>3.2608695652173919E-2</v>
      </c>
      <c r="AM2036">
        <f t="shared" si="628"/>
        <v>0.33684210526315789</v>
      </c>
      <c r="AN2036">
        <f t="shared" si="629"/>
        <v>0.71308016877637137</v>
      </c>
      <c r="AO2036">
        <f t="shared" si="630"/>
        <v>0.56521739130434778</v>
      </c>
    </row>
    <row r="2037" spans="1:41" x14ac:dyDescent="0.2">
      <c r="A2037" t="s">
        <v>157</v>
      </c>
      <c r="B2037" t="s">
        <v>23</v>
      </c>
      <c r="C2037">
        <v>2013</v>
      </c>
      <c r="D2037">
        <f t="shared" si="613"/>
        <v>0</v>
      </c>
      <c r="E2037">
        <v>68.099999999999994</v>
      </c>
      <c r="F2037">
        <v>219</v>
      </c>
      <c r="G2037">
        <v>55</v>
      </c>
      <c r="H2037">
        <v>4.6100000000000003</v>
      </c>
      <c r="I2037">
        <v>24.589733989999999</v>
      </c>
      <c r="J2037">
        <v>89</v>
      </c>
      <c r="K2037">
        <v>2920</v>
      </c>
      <c r="L2037">
        <v>24.3</v>
      </c>
      <c r="M2037">
        <v>69</v>
      </c>
      <c r="N2037">
        <v>84</v>
      </c>
      <c r="O2037">
        <v>4.5599999999999996</v>
      </c>
      <c r="P2037">
        <v>89</v>
      </c>
      <c r="Q2037">
        <v>0.1</v>
      </c>
      <c r="R2037">
        <v>276.28914600000002</v>
      </c>
      <c r="S2037">
        <v>9848132</v>
      </c>
      <c r="T2037">
        <v>1</v>
      </c>
      <c r="U2037">
        <v>9.6999999999999993</v>
      </c>
      <c r="V2037">
        <v>0.67100000000000004</v>
      </c>
      <c r="W2037">
        <v>11.7</v>
      </c>
      <c r="X2037">
        <f t="shared" si="614"/>
        <v>0.30193905817174516</v>
      </c>
      <c r="Y2037">
        <f t="shared" si="615"/>
        <v>3.0555555555555555E-2</v>
      </c>
      <c r="Z2037">
        <f t="shared" si="616"/>
        <v>0.25755879059350506</v>
      </c>
      <c r="AA2037">
        <f t="shared" si="617"/>
        <v>1.2623124007080646E-3</v>
      </c>
      <c r="AB2037">
        <f t="shared" si="631"/>
        <v>0.89795918367346939</v>
      </c>
      <c r="AC2037">
        <f t="shared" si="618"/>
        <v>1.3761705697440417E-2</v>
      </c>
      <c r="AD2037">
        <f t="shared" si="619"/>
        <v>0.26998841251448435</v>
      </c>
      <c r="AE2037">
        <f t="shared" si="620"/>
        <v>2.76E-2</v>
      </c>
      <c r="AF2037">
        <f t="shared" si="621"/>
        <v>0.84375</v>
      </c>
      <c r="AG2037">
        <f t="shared" si="622"/>
        <v>0.24318049912942538</v>
      </c>
      <c r="AH2037">
        <f t="shared" si="623"/>
        <v>0.89690721649484539</v>
      </c>
      <c r="AI2037">
        <f t="shared" si="624"/>
        <v>0</v>
      </c>
      <c r="AJ2037">
        <f t="shared" si="625"/>
        <v>2.3043161230843945E-3</v>
      </c>
      <c r="AK2037">
        <f t="shared" si="626"/>
        <v>7.6114136246936163E-3</v>
      </c>
      <c r="AL2037">
        <f t="shared" si="627"/>
        <v>3.2608695652173919E-2</v>
      </c>
      <c r="AM2037">
        <f t="shared" si="628"/>
        <v>0.33684210526315789</v>
      </c>
      <c r="AN2037">
        <f t="shared" si="629"/>
        <v>0.70780590717299585</v>
      </c>
      <c r="AO2037">
        <f t="shared" si="630"/>
        <v>0.56521739130434778</v>
      </c>
    </row>
    <row r="2038" spans="1:41" x14ac:dyDescent="0.2">
      <c r="A2038" t="s">
        <v>157</v>
      </c>
      <c r="B2038" t="s">
        <v>23</v>
      </c>
      <c r="C2038">
        <v>2012</v>
      </c>
      <c r="D2038">
        <f t="shared" si="613"/>
        <v>0</v>
      </c>
      <c r="E2038">
        <v>68.099999999999994</v>
      </c>
      <c r="F2038">
        <v>217</v>
      </c>
      <c r="G2038">
        <v>56</v>
      </c>
      <c r="H2038">
        <v>5.0199999999999996</v>
      </c>
      <c r="I2038">
        <v>212.74184880000001</v>
      </c>
      <c r="J2038">
        <v>88</v>
      </c>
      <c r="K2038">
        <v>1536</v>
      </c>
      <c r="L2038">
        <v>23.7</v>
      </c>
      <c r="M2038">
        <v>71</v>
      </c>
      <c r="N2038">
        <v>88</v>
      </c>
      <c r="O2038">
        <v>4.46</v>
      </c>
      <c r="P2038">
        <v>88</v>
      </c>
      <c r="Q2038">
        <v>0.1</v>
      </c>
      <c r="R2038">
        <v>2581.8185539999999</v>
      </c>
      <c r="S2038">
        <v>96866642</v>
      </c>
      <c r="T2038">
        <v>1</v>
      </c>
      <c r="U2038">
        <v>9.6999999999999993</v>
      </c>
      <c r="V2038">
        <v>0.66600000000000004</v>
      </c>
      <c r="W2038">
        <v>11.6</v>
      </c>
      <c r="X2038">
        <f t="shared" si="614"/>
        <v>0.29916897506925205</v>
      </c>
      <c r="Y2038">
        <f t="shared" si="615"/>
        <v>3.111111111111111E-2</v>
      </c>
      <c r="Z2038">
        <f t="shared" si="616"/>
        <v>0.28051511758118702</v>
      </c>
      <c r="AA2038">
        <f t="shared" si="617"/>
        <v>1.0921089020280212E-2</v>
      </c>
      <c r="AB2038">
        <f t="shared" si="631"/>
        <v>0.88775510204081631</v>
      </c>
      <c r="AC2038">
        <f t="shared" si="618"/>
        <v>7.2390342298864659E-3</v>
      </c>
      <c r="AD2038">
        <f t="shared" si="619"/>
        <v>0.2630359212050985</v>
      </c>
      <c r="AE2038">
        <f t="shared" si="620"/>
        <v>2.8400000000000002E-2</v>
      </c>
      <c r="AF2038">
        <f t="shared" si="621"/>
        <v>0.88541666666666663</v>
      </c>
      <c r="AG2038">
        <f t="shared" si="622"/>
        <v>0.23737666860127682</v>
      </c>
      <c r="AH2038">
        <f t="shared" si="623"/>
        <v>0.88659793814432986</v>
      </c>
      <c r="AI2038">
        <f t="shared" si="624"/>
        <v>0</v>
      </c>
      <c r="AJ2038">
        <f t="shared" si="625"/>
        <v>2.1650702731495247E-2</v>
      </c>
      <c r="AK2038">
        <f t="shared" si="626"/>
        <v>7.4866417851351161E-2</v>
      </c>
      <c r="AL2038">
        <f t="shared" si="627"/>
        <v>3.2608695652173919E-2</v>
      </c>
      <c r="AM2038">
        <f t="shared" si="628"/>
        <v>0.33684210526315789</v>
      </c>
      <c r="AN2038">
        <f t="shared" si="629"/>
        <v>0.70253164556962033</v>
      </c>
      <c r="AO2038">
        <f t="shared" si="630"/>
        <v>0.56038647342995174</v>
      </c>
    </row>
    <row r="2039" spans="1:41" x14ac:dyDescent="0.2">
      <c r="A2039" t="s">
        <v>157</v>
      </c>
      <c r="B2039" t="s">
        <v>23</v>
      </c>
      <c r="C2039">
        <v>2011</v>
      </c>
      <c r="D2039">
        <f t="shared" si="613"/>
        <v>0</v>
      </c>
      <c r="E2039">
        <v>68</v>
      </c>
      <c r="F2039">
        <v>218</v>
      </c>
      <c r="G2039">
        <v>57</v>
      </c>
      <c r="H2039">
        <v>4.96</v>
      </c>
      <c r="I2039">
        <v>191.49497790000001</v>
      </c>
      <c r="J2039">
        <v>87</v>
      </c>
      <c r="K2039">
        <v>6538</v>
      </c>
      <c r="L2039">
        <v>23.1</v>
      </c>
      <c r="M2039">
        <v>72</v>
      </c>
      <c r="N2039">
        <v>87</v>
      </c>
      <c r="O2039">
        <v>4.29</v>
      </c>
      <c r="P2039">
        <v>87</v>
      </c>
      <c r="Q2039">
        <v>0.1</v>
      </c>
      <c r="R2039">
        <v>2352.5181560000001</v>
      </c>
      <c r="S2039">
        <v>9527794</v>
      </c>
      <c r="T2039">
        <v>1</v>
      </c>
      <c r="U2039">
        <v>9.6999999999999993</v>
      </c>
      <c r="V2039">
        <v>0.66900000000000004</v>
      </c>
      <c r="W2039">
        <v>11.5</v>
      </c>
      <c r="X2039">
        <f t="shared" si="614"/>
        <v>0.30055401662049863</v>
      </c>
      <c r="Y2039">
        <f t="shared" si="615"/>
        <v>3.1666666666666669E-2</v>
      </c>
      <c r="Z2039">
        <f t="shared" si="616"/>
        <v>0.27715565509518481</v>
      </c>
      <c r="AA2039">
        <f t="shared" si="617"/>
        <v>9.8303822796452622E-3</v>
      </c>
      <c r="AB2039">
        <f t="shared" si="631"/>
        <v>0.87755102040816324</v>
      </c>
      <c r="AC2039">
        <f t="shared" si="618"/>
        <v>3.0813024606118303E-2</v>
      </c>
      <c r="AD2039">
        <f t="shared" si="619"/>
        <v>0.25608342989571264</v>
      </c>
      <c r="AE2039">
        <f t="shared" si="620"/>
        <v>2.8799999999999999E-2</v>
      </c>
      <c r="AF2039">
        <f t="shared" si="621"/>
        <v>0.875</v>
      </c>
      <c r="AG2039">
        <f t="shared" si="622"/>
        <v>0.22751015670342425</v>
      </c>
      <c r="AH2039">
        <f t="shared" si="623"/>
        <v>0.87628865979381443</v>
      </c>
      <c r="AI2039">
        <f t="shared" si="624"/>
        <v>0</v>
      </c>
      <c r="AJ2039">
        <f t="shared" si="625"/>
        <v>1.9726574531795233E-2</v>
      </c>
      <c r="AK2039">
        <f t="shared" si="626"/>
        <v>7.3638302824373652E-3</v>
      </c>
      <c r="AL2039">
        <f t="shared" si="627"/>
        <v>3.2608695652173919E-2</v>
      </c>
      <c r="AM2039">
        <f t="shared" si="628"/>
        <v>0.33684210526315789</v>
      </c>
      <c r="AN2039">
        <f t="shared" si="629"/>
        <v>0.70569620253164567</v>
      </c>
      <c r="AO2039">
        <f t="shared" si="630"/>
        <v>0.55555555555555558</v>
      </c>
    </row>
    <row r="2040" spans="1:41" x14ac:dyDescent="0.2">
      <c r="A2040" t="s">
        <v>157</v>
      </c>
      <c r="B2040" t="s">
        <v>23</v>
      </c>
      <c r="C2040">
        <v>2010</v>
      </c>
      <c r="D2040">
        <f t="shared" si="613"/>
        <v>0</v>
      </c>
      <c r="E2040">
        <v>67.900000000000006</v>
      </c>
      <c r="F2040">
        <v>218</v>
      </c>
      <c r="G2040">
        <v>58</v>
      </c>
      <c r="H2040">
        <v>4.8499999999999996</v>
      </c>
      <c r="I2040">
        <v>198.25637939999999</v>
      </c>
      <c r="J2040">
        <v>77</v>
      </c>
      <c r="K2040">
        <v>6368</v>
      </c>
      <c r="L2040">
        <v>22.6</v>
      </c>
      <c r="M2040">
        <v>74</v>
      </c>
      <c r="N2040">
        <v>78</v>
      </c>
      <c r="O2040">
        <v>4.37</v>
      </c>
      <c r="P2040">
        <v>79</v>
      </c>
      <c r="Q2040">
        <v>0.1</v>
      </c>
      <c r="R2040">
        <v>2129.4992419999999</v>
      </c>
      <c r="S2040">
        <v>93726624</v>
      </c>
      <c r="T2040">
        <v>1</v>
      </c>
      <c r="U2040">
        <v>9.6999999999999993</v>
      </c>
      <c r="V2040">
        <v>0.66200000000000003</v>
      </c>
      <c r="W2040">
        <v>11.4</v>
      </c>
      <c r="X2040">
        <f t="shared" si="614"/>
        <v>0.30055401662049863</v>
      </c>
      <c r="Y2040">
        <f t="shared" si="615"/>
        <v>3.2222222222222222E-2</v>
      </c>
      <c r="Z2040">
        <f t="shared" si="616"/>
        <v>0.27099664053751399</v>
      </c>
      <c r="AA2040">
        <f t="shared" si="617"/>
        <v>1.017747838743915E-2</v>
      </c>
      <c r="AB2040">
        <f t="shared" si="631"/>
        <v>0.77551020408163263</v>
      </c>
      <c r="AC2040">
        <f t="shared" si="618"/>
        <v>3.0011829411404307E-2</v>
      </c>
      <c r="AD2040">
        <f t="shared" si="619"/>
        <v>0.25028968713789113</v>
      </c>
      <c r="AE2040">
        <f t="shared" si="620"/>
        <v>2.9600000000000001E-2</v>
      </c>
      <c r="AF2040">
        <f t="shared" si="621"/>
        <v>0.78125</v>
      </c>
      <c r="AG2040">
        <f t="shared" si="622"/>
        <v>0.23215322112594311</v>
      </c>
      <c r="AH2040">
        <f t="shared" si="623"/>
        <v>0.79381443298969068</v>
      </c>
      <c r="AI2040">
        <f t="shared" si="624"/>
        <v>0</v>
      </c>
      <c r="AJ2040">
        <f t="shared" si="625"/>
        <v>1.7855156142482745E-2</v>
      </c>
      <c r="AK2040">
        <f t="shared" si="626"/>
        <v>7.2439555751991139E-2</v>
      </c>
      <c r="AL2040">
        <f t="shared" si="627"/>
        <v>3.2608695652173919E-2</v>
      </c>
      <c r="AM2040">
        <f t="shared" si="628"/>
        <v>0.33684210526315789</v>
      </c>
      <c r="AN2040">
        <f t="shared" si="629"/>
        <v>0.69831223628691985</v>
      </c>
      <c r="AO2040">
        <f t="shared" si="630"/>
        <v>0.55072463768115942</v>
      </c>
    </row>
    <row r="2041" spans="1:41" x14ac:dyDescent="0.2">
      <c r="A2041" t="s">
        <v>157</v>
      </c>
      <c r="B2041" t="s">
        <v>23</v>
      </c>
      <c r="C2041">
        <v>2009</v>
      </c>
      <c r="D2041">
        <f t="shared" si="613"/>
        <v>0</v>
      </c>
      <c r="E2041">
        <v>68</v>
      </c>
      <c r="F2041">
        <v>219</v>
      </c>
      <c r="G2041">
        <v>59</v>
      </c>
      <c r="H2041">
        <v>4.42</v>
      </c>
      <c r="I2041">
        <v>159.53484889999999</v>
      </c>
      <c r="J2041">
        <v>85</v>
      </c>
      <c r="K2041">
        <v>1469</v>
      </c>
      <c r="L2041">
        <v>22.1</v>
      </c>
      <c r="M2041">
        <v>76</v>
      </c>
      <c r="N2041">
        <v>86</v>
      </c>
      <c r="O2041">
        <v>4.41</v>
      </c>
      <c r="P2041">
        <v>87</v>
      </c>
      <c r="Q2041">
        <v>0.1</v>
      </c>
      <c r="R2041">
        <v>1825.3415210000001</v>
      </c>
      <c r="S2041">
        <v>9222879</v>
      </c>
      <c r="T2041">
        <v>1</v>
      </c>
      <c r="U2041">
        <v>9.6999999999999993</v>
      </c>
      <c r="V2041">
        <v>0.66100000000000003</v>
      </c>
      <c r="W2041">
        <v>11.7</v>
      </c>
      <c r="X2041">
        <f t="shared" si="614"/>
        <v>0.30193905817174516</v>
      </c>
      <c r="Y2041">
        <f t="shared" si="615"/>
        <v>3.2777777777777781E-2</v>
      </c>
      <c r="Z2041">
        <f t="shared" si="616"/>
        <v>0.24692049272116462</v>
      </c>
      <c r="AA2041">
        <f t="shared" si="617"/>
        <v>8.189711128776523E-3</v>
      </c>
      <c r="AB2041">
        <f t="shared" si="631"/>
        <v>0.8571428571428571</v>
      </c>
      <c r="AC2041">
        <f t="shared" si="618"/>
        <v>6.9232690649109491E-3</v>
      </c>
      <c r="AD2041">
        <f t="shared" si="619"/>
        <v>0.24449594438006955</v>
      </c>
      <c r="AE2041">
        <f t="shared" si="620"/>
        <v>3.04E-2</v>
      </c>
      <c r="AF2041">
        <f t="shared" si="621"/>
        <v>0.86458333333333337</v>
      </c>
      <c r="AG2041">
        <f t="shared" si="622"/>
        <v>0.23447475333720255</v>
      </c>
      <c r="AH2041">
        <f t="shared" si="623"/>
        <v>0.87628865979381443</v>
      </c>
      <c r="AI2041">
        <f t="shared" si="624"/>
        <v>0</v>
      </c>
      <c r="AJ2041">
        <f t="shared" si="625"/>
        <v>1.5302877763390751E-2</v>
      </c>
      <c r="AK2041">
        <f t="shared" si="626"/>
        <v>7.1281670929185916E-3</v>
      </c>
      <c r="AL2041">
        <f t="shared" si="627"/>
        <v>3.2608695652173919E-2</v>
      </c>
      <c r="AM2041">
        <f t="shared" si="628"/>
        <v>0.33684210526315789</v>
      </c>
      <c r="AN2041">
        <f t="shared" si="629"/>
        <v>0.69725738396624481</v>
      </c>
      <c r="AO2041">
        <f t="shared" si="630"/>
        <v>0.56521739130434778</v>
      </c>
    </row>
    <row r="2042" spans="1:41" x14ac:dyDescent="0.2">
      <c r="A2042" t="s">
        <v>157</v>
      </c>
      <c r="B2042" t="s">
        <v>23</v>
      </c>
      <c r="C2042">
        <v>2008</v>
      </c>
      <c r="D2042">
        <f t="shared" si="613"/>
        <v>0</v>
      </c>
      <c r="E2042">
        <v>67.5</v>
      </c>
      <c r="F2042">
        <v>217</v>
      </c>
      <c r="G2042">
        <v>60</v>
      </c>
      <c r="H2042">
        <v>4.21</v>
      </c>
      <c r="I2042">
        <v>155.47676179999999</v>
      </c>
      <c r="J2042">
        <v>88</v>
      </c>
      <c r="K2042">
        <v>341</v>
      </c>
      <c r="L2042">
        <v>21.6</v>
      </c>
      <c r="M2042">
        <v>78</v>
      </c>
      <c r="N2042">
        <v>91</v>
      </c>
      <c r="O2042">
        <v>4.5</v>
      </c>
      <c r="P2042">
        <v>91</v>
      </c>
      <c r="Q2042">
        <v>0.1</v>
      </c>
      <c r="R2042">
        <v>1919.466195</v>
      </c>
      <c r="S2042">
        <v>9751864</v>
      </c>
      <c r="T2042">
        <v>1</v>
      </c>
      <c r="U2042">
        <v>9.6999999999999993</v>
      </c>
      <c r="V2042">
        <v>0.65500000000000003</v>
      </c>
      <c r="W2042">
        <v>11.5</v>
      </c>
      <c r="X2042">
        <f t="shared" si="614"/>
        <v>0.29916897506925205</v>
      </c>
      <c r="Y2042">
        <f t="shared" si="615"/>
        <v>3.3333333333333333E-2</v>
      </c>
      <c r="Z2042">
        <f t="shared" si="616"/>
        <v>0.2351623740201568</v>
      </c>
      <c r="AA2042">
        <f t="shared" si="617"/>
        <v>7.9813894905039554E-3</v>
      </c>
      <c r="AB2042">
        <f t="shared" si="631"/>
        <v>0.88775510204081631</v>
      </c>
      <c r="AC2042">
        <f t="shared" si="618"/>
        <v>1.6071033023380761E-3</v>
      </c>
      <c r="AD2042">
        <f t="shared" si="619"/>
        <v>0.23870220162224801</v>
      </c>
      <c r="AE2042">
        <f t="shared" si="620"/>
        <v>3.1199999999999999E-2</v>
      </c>
      <c r="AF2042">
        <f t="shared" si="621"/>
        <v>0.91666666666666663</v>
      </c>
      <c r="AG2042">
        <f t="shared" si="622"/>
        <v>0.23969820081253626</v>
      </c>
      <c r="AH2042">
        <f t="shared" si="623"/>
        <v>0.91752577319587625</v>
      </c>
      <c r="AI2042">
        <f t="shared" si="624"/>
        <v>0</v>
      </c>
      <c r="AJ2042">
        <f t="shared" si="625"/>
        <v>1.6092706045899751E-2</v>
      </c>
      <c r="AK2042">
        <f t="shared" si="626"/>
        <v>7.5370098599441175E-3</v>
      </c>
      <c r="AL2042">
        <f t="shared" si="627"/>
        <v>3.2608695652173919E-2</v>
      </c>
      <c r="AM2042">
        <f t="shared" si="628"/>
        <v>0.33684210526315789</v>
      </c>
      <c r="AN2042">
        <f t="shared" si="629"/>
        <v>0.69092827004219415</v>
      </c>
      <c r="AO2042">
        <f t="shared" si="630"/>
        <v>0.55555555555555558</v>
      </c>
    </row>
    <row r="2043" spans="1:41" x14ac:dyDescent="0.2">
      <c r="A2043" t="s">
        <v>157</v>
      </c>
      <c r="B2043" t="s">
        <v>23</v>
      </c>
      <c r="C2043">
        <v>2007</v>
      </c>
      <c r="D2043">
        <f t="shared" si="613"/>
        <v>0</v>
      </c>
      <c r="E2043">
        <v>67.5</v>
      </c>
      <c r="F2043">
        <v>216</v>
      </c>
      <c r="G2043">
        <v>62</v>
      </c>
      <c r="H2043">
        <v>4.1900000000000004</v>
      </c>
      <c r="I2043">
        <v>137.327474</v>
      </c>
      <c r="J2043">
        <v>87</v>
      </c>
      <c r="K2043">
        <v>530</v>
      </c>
      <c r="L2043">
        <v>21.1</v>
      </c>
      <c r="M2043">
        <v>80</v>
      </c>
      <c r="N2043">
        <v>87</v>
      </c>
      <c r="O2043">
        <v>3.94</v>
      </c>
      <c r="P2043">
        <v>87</v>
      </c>
      <c r="Q2043">
        <v>0.1</v>
      </c>
      <c r="R2043">
        <v>1672.6854330000001</v>
      </c>
      <c r="S2043">
        <v>8929349</v>
      </c>
      <c r="T2043">
        <v>1</v>
      </c>
      <c r="U2043">
        <v>9.6999999999999993</v>
      </c>
      <c r="V2043">
        <v>0.64800000000000002</v>
      </c>
      <c r="W2043">
        <v>11.4</v>
      </c>
      <c r="X2043">
        <f t="shared" si="614"/>
        <v>0.29778393351800553</v>
      </c>
      <c r="Y2043">
        <f t="shared" si="615"/>
        <v>3.4444444444444444E-2</v>
      </c>
      <c r="Z2043">
        <f t="shared" si="616"/>
        <v>0.23404255319148939</v>
      </c>
      <c r="AA2043">
        <f t="shared" si="617"/>
        <v>7.049696977552148E-3</v>
      </c>
      <c r="AB2043">
        <f t="shared" si="631"/>
        <v>0.87755102040816324</v>
      </c>
      <c r="AC2043">
        <f t="shared" si="618"/>
        <v>2.4978438423436371E-3</v>
      </c>
      <c r="AD2043">
        <f t="shared" si="619"/>
        <v>0.23290845886442643</v>
      </c>
      <c r="AE2043">
        <f t="shared" si="620"/>
        <v>3.2000000000000001E-2</v>
      </c>
      <c r="AF2043">
        <f t="shared" si="621"/>
        <v>0.875</v>
      </c>
      <c r="AG2043">
        <f t="shared" si="622"/>
        <v>0.20719674985490422</v>
      </c>
      <c r="AH2043">
        <f t="shared" si="623"/>
        <v>0.87628865979381443</v>
      </c>
      <c r="AI2043">
        <f t="shared" si="624"/>
        <v>0</v>
      </c>
      <c r="AJ2043">
        <f t="shared" si="625"/>
        <v>1.4021894885303086E-2</v>
      </c>
      <c r="AK2043">
        <f t="shared" si="626"/>
        <v>6.9013031602834455E-3</v>
      </c>
      <c r="AL2043">
        <f t="shared" si="627"/>
        <v>3.2608695652173919E-2</v>
      </c>
      <c r="AM2043">
        <f t="shared" si="628"/>
        <v>0.33684210526315789</v>
      </c>
      <c r="AN2043">
        <f t="shared" si="629"/>
        <v>0.68354430379746844</v>
      </c>
      <c r="AO2043">
        <f t="shared" si="630"/>
        <v>0.55072463768115942</v>
      </c>
    </row>
    <row r="2044" spans="1:41" x14ac:dyDescent="0.2">
      <c r="A2044" t="s">
        <v>157</v>
      </c>
      <c r="B2044" t="s">
        <v>23</v>
      </c>
      <c r="C2044">
        <v>2006</v>
      </c>
      <c r="D2044">
        <f t="shared" si="613"/>
        <v>0</v>
      </c>
      <c r="E2044">
        <v>67.3</v>
      </c>
      <c r="F2044">
        <v>219</v>
      </c>
      <c r="G2044">
        <v>63</v>
      </c>
      <c r="H2044">
        <v>4.08</v>
      </c>
      <c r="I2044">
        <v>121.3625467</v>
      </c>
      <c r="J2044">
        <v>77</v>
      </c>
      <c r="K2044">
        <v>9</v>
      </c>
      <c r="L2044">
        <v>2.6</v>
      </c>
      <c r="M2044">
        <v>82</v>
      </c>
      <c r="N2044">
        <v>88</v>
      </c>
      <c r="O2044">
        <v>3.95</v>
      </c>
      <c r="P2044">
        <v>88</v>
      </c>
      <c r="Q2044">
        <v>0.1</v>
      </c>
      <c r="R2044">
        <v>1391.7723249999999</v>
      </c>
      <c r="S2044">
        <v>8789419</v>
      </c>
      <c r="T2044">
        <v>1</v>
      </c>
      <c r="U2044">
        <v>9.6999999999999993</v>
      </c>
      <c r="V2044">
        <v>0.64600000000000002</v>
      </c>
      <c r="W2044">
        <v>11.5</v>
      </c>
      <c r="X2044">
        <f t="shared" si="614"/>
        <v>0.30193905817174516</v>
      </c>
      <c r="Y2044">
        <f t="shared" si="615"/>
        <v>3.5000000000000003E-2</v>
      </c>
      <c r="Z2044">
        <f t="shared" si="616"/>
        <v>0.22788353863381861</v>
      </c>
      <c r="AA2044">
        <f t="shared" si="617"/>
        <v>6.2301384692987323E-3</v>
      </c>
      <c r="AB2044">
        <f t="shared" si="631"/>
        <v>0.77551020408163263</v>
      </c>
      <c r="AC2044">
        <f t="shared" si="618"/>
        <v>4.2416216190741011E-5</v>
      </c>
      <c r="AD2044">
        <f t="shared" si="619"/>
        <v>1.8539976825028972E-2</v>
      </c>
      <c r="AE2044">
        <f t="shared" si="620"/>
        <v>3.2800000000000003E-2</v>
      </c>
      <c r="AF2044">
        <f t="shared" si="621"/>
        <v>0.88541666666666663</v>
      </c>
      <c r="AG2044">
        <f t="shared" si="622"/>
        <v>0.2077771329077191</v>
      </c>
      <c r="AH2044">
        <f t="shared" si="623"/>
        <v>0.88659793814432986</v>
      </c>
      <c r="AI2044">
        <f t="shared" si="624"/>
        <v>0</v>
      </c>
      <c r="AJ2044">
        <f t="shared" si="625"/>
        <v>1.1664669003958669E-2</v>
      </c>
      <c r="AK2044">
        <f t="shared" si="626"/>
        <v>6.7931538396224025E-3</v>
      </c>
      <c r="AL2044">
        <f t="shared" si="627"/>
        <v>3.2608695652173919E-2</v>
      </c>
      <c r="AM2044">
        <f t="shared" si="628"/>
        <v>0.33684210526315789</v>
      </c>
      <c r="AN2044">
        <f t="shared" si="629"/>
        <v>0.68143459915611815</v>
      </c>
      <c r="AO2044">
        <f t="shared" si="630"/>
        <v>0.55555555555555558</v>
      </c>
    </row>
    <row r="2045" spans="1:41" x14ac:dyDescent="0.2">
      <c r="A2045" t="s">
        <v>157</v>
      </c>
      <c r="B2045" t="s">
        <v>23</v>
      </c>
      <c r="C2045">
        <v>2005</v>
      </c>
      <c r="D2045">
        <f t="shared" si="613"/>
        <v>0</v>
      </c>
      <c r="E2045">
        <v>67</v>
      </c>
      <c r="F2045">
        <v>223</v>
      </c>
      <c r="G2045">
        <v>65</v>
      </c>
      <c r="H2045">
        <v>4.22</v>
      </c>
      <c r="I2045">
        <v>105.73069820000001</v>
      </c>
      <c r="J2045">
        <v>49</v>
      </c>
      <c r="K2045">
        <v>118</v>
      </c>
      <c r="L2045">
        <v>2.1</v>
      </c>
      <c r="M2045">
        <v>84</v>
      </c>
      <c r="N2045">
        <v>9</v>
      </c>
      <c r="O2045">
        <v>3.91</v>
      </c>
      <c r="P2045">
        <v>89</v>
      </c>
      <c r="Q2045">
        <v>0.1</v>
      </c>
      <c r="R2045">
        <v>1194.6971550000001</v>
      </c>
      <c r="S2045">
        <v>86274237</v>
      </c>
      <c r="T2045">
        <v>1</v>
      </c>
      <c r="U2045">
        <v>9.6999999999999993</v>
      </c>
      <c r="V2045">
        <v>0.64200000000000002</v>
      </c>
      <c r="W2045">
        <v>11.6</v>
      </c>
      <c r="X2045">
        <f t="shared" si="614"/>
        <v>0.30747922437673131</v>
      </c>
      <c r="Y2045">
        <f t="shared" si="615"/>
        <v>3.6111111111111108E-2</v>
      </c>
      <c r="Z2045">
        <f t="shared" si="616"/>
        <v>0.23572228443449048</v>
      </c>
      <c r="AA2045">
        <f t="shared" si="617"/>
        <v>5.4276785396563726E-3</v>
      </c>
      <c r="AB2045">
        <f t="shared" si="631"/>
        <v>0.48979591836734693</v>
      </c>
      <c r="AC2045">
        <f t="shared" si="618"/>
        <v>5.5612372338971548E-4</v>
      </c>
      <c r="AD2045">
        <f t="shared" si="619"/>
        <v>1.2746234067207417E-2</v>
      </c>
      <c r="AE2045">
        <f t="shared" si="620"/>
        <v>3.3599999999999998E-2</v>
      </c>
      <c r="AF2045">
        <f t="shared" si="621"/>
        <v>6.25E-2</v>
      </c>
      <c r="AG2045">
        <f t="shared" si="622"/>
        <v>0.20545560069645966</v>
      </c>
      <c r="AH2045">
        <f t="shared" si="623"/>
        <v>0.89690721649484539</v>
      </c>
      <c r="AI2045">
        <f t="shared" si="624"/>
        <v>0</v>
      </c>
      <c r="AJ2045">
        <f t="shared" si="625"/>
        <v>1.0010952327646254E-2</v>
      </c>
      <c r="AK2045">
        <f t="shared" si="626"/>
        <v>6.6679743050260351E-2</v>
      </c>
      <c r="AL2045">
        <f t="shared" si="627"/>
        <v>3.2608695652173919E-2</v>
      </c>
      <c r="AM2045">
        <f t="shared" si="628"/>
        <v>0.33684210526315789</v>
      </c>
      <c r="AN2045">
        <f t="shared" si="629"/>
        <v>0.67721518987341778</v>
      </c>
      <c r="AO2045">
        <f t="shared" si="630"/>
        <v>0.56038647342995174</v>
      </c>
    </row>
    <row r="2046" spans="1:41" x14ac:dyDescent="0.2">
      <c r="A2046" t="s">
        <v>157</v>
      </c>
      <c r="B2046" t="s">
        <v>23</v>
      </c>
      <c r="C2046">
        <v>2004</v>
      </c>
      <c r="D2046">
        <f t="shared" si="613"/>
        <v>0</v>
      </c>
      <c r="E2046">
        <v>67.3</v>
      </c>
      <c r="F2046">
        <v>218</v>
      </c>
      <c r="G2046">
        <v>66</v>
      </c>
      <c r="H2046">
        <v>4.45</v>
      </c>
      <c r="I2046">
        <v>13.399051050000001</v>
      </c>
      <c r="J2046">
        <v>48</v>
      </c>
      <c r="K2046">
        <v>3025</v>
      </c>
      <c r="L2046">
        <v>19.600000000000001</v>
      </c>
      <c r="M2046">
        <v>86</v>
      </c>
      <c r="N2046">
        <v>85</v>
      </c>
      <c r="O2046">
        <v>3.23</v>
      </c>
      <c r="P2046">
        <v>88</v>
      </c>
      <c r="Q2046">
        <v>0.1</v>
      </c>
      <c r="R2046">
        <v>179.3715</v>
      </c>
      <c r="S2046">
        <v>84678493</v>
      </c>
      <c r="T2046">
        <v>1</v>
      </c>
      <c r="U2046">
        <v>9.6999999999999993</v>
      </c>
      <c r="V2046">
        <v>0.63600000000000001</v>
      </c>
      <c r="W2046">
        <v>11.6</v>
      </c>
      <c r="X2046">
        <f t="shared" si="614"/>
        <v>0.30055401662049863</v>
      </c>
      <c r="Y2046">
        <f t="shared" si="615"/>
        <v>3.6666666666666667E-2</v>
      </c>
      <c r="Z2046">
        <f t="shared" si="616"/>
        <v>0.24860022396416576</v>
      </c>
      <c r="AA2046">
        <f t="shared" si="617"/>
        <v>6.8783941725493285E-4</v>
      </c>
      <c r="AB2046">
        <f t="shared" si="631"/>
        <v>0.47959183673469385</v>
      </c>
      <c r="AC2046">
        <f t="shared" si="618"/>
        <v>1.4256561552999062E-2</v>
      </c>
      <c r="AD2046">
        <f t="shared" si="619"/>
        <v>0.21552723059096179</v>
      </c>
      <c r="AE2046">
        <f t="shared" si="620"/>
        <v>3.44E-2</v>
      </c>
      <c r="AF2046">
        <f t="shared" si="621"/>
        <v>0.85416666666666663</v>
      </c>
      <c r="AG2046">
        <f t="shared" si="622"/>
        <v>0.16598955310504931</v>
      </c>
      <c r="AH2046">
        <f t="shared" si="623"/>
        <v>0.88659793814432986</v>
      </c>
      <c r="AI2046">
        <f t="shared" si="624"/>
        <v>0</v>
      </c>
      <c r="AJ2046">
        <f t="shared" si="625"/>
        <v>1.4910511774337406E-3</v>
      </c>
      <c r="AK2046">
        <f t="shared" si="626"/>
        <v>6.5446421892903561E-2</v>
      </c>
      <c r="AL2046">
        <f t="shared" si="627"/>
        <v>3.2608695652173919E-2</v>
      </c>
      <c r="AM2046">
        <f t="shared" si="628"/>
        <v>0.33684210526315789</v>
      </c>
      <c r="AN2046">
        <f t="shared" si="629"/>
        <v>0.67088607594936711</v>
      </c>
      <c r="AO2046">
        <f t="shared" si="630"/>
        <v>0.56038647342995174</v>
      </c>
    </row>
    <row r="2047" spans="1:41" x14ac:dyDescent="0.2">
      <c r="A2047" t="s">
        <v>157</v>
      </c>
      <c r="B2047" t="s">
        <v>23</v>
      </c>
      <c r="C2047">
        <v>2003</v>
      </c>
      <c r="D2047">
        <f t="shared" si="613"/>
        <v>0</v>
      </c>
      <c r="E2047">
        <v>67.2</v>
      </c>
      <c r="F2047">
        <v>217</v>
      </c>
      <c r="G2047">
        <v>67</v>
      </c>
      <c r="H2047">
        <v>4.4400000000000004</v>
      </c>
      <c r="I2047">
        <v>0.90114928800000005</v>
      </c>
      <c r="J2047">
        <v>52</v>
      </c>
      <c r="K2047">
        <v>10511</v>
      </c>
      <c r="L2047">
        <v>19.2</v>
      </c>
      <c r="M2047">
        <v>87</v>
      </c>
      <c r="N2047">
        <v>85</v>
      </c>
      <c r="O2047">
        <v>3.25</v>
      </c>
      <c r="P2047">
        <v>84</v>
      </c>
      <c r="Q2047">
        <v>0.1</v>
      </c>
      <c r="R2047">
        <v>11.553196</v>
      </c>
      <c r="S2047">
        <v>8331954</v>
      </c>
      <c r="T2047">
        <v>1</v>
      </c>
      <c r="U2047">
        <v>9.6999999999999993</v>
      </c>
      <c r="V2047">
        <v>0.63100000000000001</v>
      </c>
      <c r="W2047">
        <v>11.6</v>
      </c>
      <c r="X2047">
        <f t="shared" si="614"/>
        <v>0.29916897506925205</v>
      </c>
      <c r="Y2047">
        <f t="shared" si="615"/>
        <v>3.7222222222222219E-2</v>
      </c>
      <c r="Z2047">
        <f t="shared" si="616"/>
        <v>0.24804031354983208</v>
      </c>
      <c r="AA2047">
        <f t="shared" si="617"/>
        <v>4.6260440295704201E-5</v>
      </c>
      <c r="AB2047">
        <f t="shared" si="631"/>
        <v>0.52040816326530615</v>
      </c>
      <c r="AC2047">
        <f t="shared" si="618"/>
        <v>4.9537427597875418E-2</v>
      </c>
      <c r="AD2047">
        <f t="shared" si="619"/>
        <v>0.21089223638470453</v>
      </c>
      <c r="AE2047">
        <f t="shared" si="620"/>
        <v>3.4799999999999998E-2</v>
      </c>
      <c r="AF2047">
        <f t="shared" si="621"/>
        <v>0.85416666666666663</v>
      </c>
      <c r="AG2047">
        <f t="shared" si="622"/>
        <v>0.16715031921067905</v>
      </c>
      <c r="AH2047">
        <f t="shared" si="623"/>
        <v>0.84536082474226804</v>
      </c>
      <c r="AI2047">
        <f t="shared" si="624"/>
        <v>0</v>
      </c>
      <c r="AJ2047">
        <f t="shared" si="625"/>
        <v>8.2837611436225157E-5</v>
      </c>
      <c r="AK2047">
        <f t="shared" si="626"/>
        <v>6.4395875637973171E-3</v>
      </c>
      <c r="AL2047">
        <f t="shared" si="627"/>
        <v>3.2608695652173919E-2</v>
      </c>
      <c r="AM2047">
        <f t="shared" si="628"/>
        <v>0.33684210526315789</v>
      </c>
      <c r="AN2047">
        <f t="shared" si="629"/>
        <v>0.66561181434599159</v>
      </c>
      <c r="AO2047">
        <f t="shared" si="630"/>
        <v>0.56038647342995174</v>
      </c>
    </row>
    <row r="2048" spans="1:41" x14ac:dyDescent="0.2">
      <c r="A2048" t="s">
        <v>157</v>
      </c>
      <c r="B2048" t="s">
        <v>23</v>
      </c>
      <c r="C2048">
        <v>2002</v>
      </c>
      <c r="D2048">
        <f t="shared" si="613"/>
        <v>0</v>
      </c>
      <c r="E2048">
        <v>66.8</v>
      </c>
      <c r="F2048">
        <v>221</v>
      </c>
      <c r="G2048">
        <v>68</v>
      </c>
      <c r="H2048">
        <v>4.42</v>
      </c>
      <c r="I2048">
        <v>9.987219E-2</v>
      </c>
      <c r="J2048">
        <v>42</v>
      </c>
      <c r="K2048">
        <v>7003</v>
      </c>
      <c r="L2048">
        <v>18.7</v>
      </c>
      <c r="M2048">
        <v>89</v>
      </c>
      <c r="N2048">
        <v>77</v>
      </c>
      <c r="O2048">
        <v>2.79</v>
      </c>
      <c r="P2048">
        <v>79</v>
      </c>
      <c r="Q2048">
        <v>0.1</v>
      </c>
      <c r="R2048">
        <v>1.6813499999999999</v>
      </c>
      <c r="S2048">
        <v>813526</v>
      </c>
      <c r="T2048">
        <v>1</v>
      </c>
      <c r="U2048">
        <v>9.6999999999999993</v>
      </c>
      <c r="V2048">
        <v>0.625</v>
      </c>
      <c r="W2048">
        <v>11.4</v>
      </c>
      <c r="X2048">
        <f t="shared" si="614"/>
        <v>0.3047091412742382</v>
      </c>
      <c r="Y2048">
        <f t="shared" si="615"/>
        <v>3.7777777777777778E-2</v>
      </c>
      <c r="Z2048">
        <f t="shared" si="616"/>
        <v>0.24692049272116462</v>
      </c>
      <c r="AA2048">
        <f t="shared" si="617"/>
        <v>5.1269324009011768E-6</v>
      </c>
      <c r="AB2048">
        <f t="shared" si="631"/>
        <v>0.41836734693877553</v>
      </c>
      <c r="AC2048">
        <f t="shared" si="618"/>
        <v>3.3004529109306589E-2</v>
      </c>
      <c r="AD2048">
        <f t="shared" si="619"/>
        <v>0.20509849362688296</v>
      </c>
      <c r="AE2048">
        <f t="shared" si="620"/>
        <v>3.56E-2</v>
      </c>
      <c r="AF2048">
        <f t="shared" si="621"/>
        <v>0.77083333333333337</v>
      </c>
      <c r="AG2048">
        <f t="shared" si="622"/>
        <v>0.1404526987811956</v>
      </c>
      <c r="AH2048">
        <f t="shared" si="623"/>
        <v>0.79381443298969068</v>
      </c>
      <c r="AI2048">
        <f t="shared" si="624"/>
        <v>0</v>
      </c>
      <c r="AJ2048">
        <f t="shared" si="625"/>
        <v>0</v>
      </c>
      <c r="AK2048">
        <f t="shared" si="626"/>
        <v>6.2873298908878235E-4</v>
      </c>
      <c r="AL2048">
        <f t="shared" si="627"/>
        <v>3.2608695652173919E-2</v>
      </c>
      <c r="AM2048">
        <f t="shared" si="628"/>
        <v>0.33684210526315789</v>
      </c>
      <c r="AN2048">
        <f t="shared" si="629"/>
        <v>0.65928270042194093</v>
      </c>
      <c r="AO2048">
        <f t="shared" si="630"/>
        <v>0.55072463768115942</v>
      </c>
    </row>
    <row r="2049" spans="1:41" x14ac:dyDescent="0.2">
      <c r="A2049" t="s">
        <v>157</v>
      </c>
      <c r="B2049" t="s">
        <v>23</v>
      </c>
      <c r="C2049">
        <v>2001</v>
      </c>
      <c r="D2049">
        <f t="shared" si="613"/>
        <v>0</v>
      </c>
      <c r="E2049">
        <v>66.8</v>
      </c>
      <c r="F2049">
        <v>221</v>
      </c>
      <c r="G2049">
        <v>68</v>
      </c>
      <c r="H2049">
        <v>4.54</v>
      </c>
      <c r="I2049">
        <v>69.020424500000004</v>
      </c>
      <c r="J2049">
        <v>45</v>
      </c>
      <c r="K2049">
        <v>7360</v>
      </c>
      <c r="L2049">
        <v>18.3</v>
      </c>
      <c r="M2049">
        <v>89</v>
      </c>
      <c r="N2049">
        <v>76</v>
      </c>
      <c r="O2049">
        <v>3</v>
      </c>
      <c r="P2049">
        <v>79</v>
      </c>
      <c r="Q2049">
        <v>0.1</v>
      </c>
      <c r="R2049">
        <v>957.28744099999994</v>
      </c>
      <c r="S2049">
        <v>79665315</v>
      </c>
      <c r="T2049">
        <v>1</v>
      </c>
      <c r="U2049">
        <v>9.6999999999999993</v>
      </c>
      <c r="V2049">
        <v>0.622</v>
      </c>
      <c r="W2049">
        <v>11.4</v>
      </c>
      <c r="X2049">
        <f t="shared" si="614"/>
        <v>0.3047091412742382</v>
      </c>
      <c r="Y2049">
        <f t="shared" si="615"/>
        <v>3.7777777777777778E-2</v>
      </c>
      <c r="Z2049">
        <f t="shared" si="616"/>
        <v>0.25363941769316911</v>
      </c>
      <c r="AA2049">
        <f t="shared" si="617"/>
        <v>3.5431590184715426E-3</v>
      </c>
      <c r="AB2049">
        <f t="shared" si="631"/>
        <v>0.44897959183673469</v>
      </c>
      <c r="AC2049">
        <f t="shared" si="618"/>
        <v>3.4687039018205981E-2</v>
      </c>
      <c r="AD2049">
        <f t="shared" si="619"/>
        <v>0.20046349942062575</v>
      </c>
      <c r="AE2049">
        <f t="shared" si="620"/>
        <v>3.56E-2</v>
      </c>
      <c r="AF2049">
        <f t="shared" si="621"/>
        <v>0.76041666666666663</v>
      </c>
      <c r="AG2049">
        <f t="shared" si="622"/>
        <v>0.1526407428903076</v>
      </c>
      <c r="AH2049">
        <f t="shared" si="623"/>
        <v>0.79381443298969068</v>
      </c>
      <c r="AI2049">
        <f t="shared" si="624"/>
        <v>0</v>
      </c>
      <c r="AJ2049">
        <f t="shared" si="625"/>
        <v>8.01877643273082E-3</v>
      </c>
      <c r="AK2049">
        <f t="shared" si="626"/>
        <v>6.1571828917466646E-2</v>
      </c>
      <c r="AL2049">
        <f t="shared" si="627"/>
        <v>3.2608695652173919E-2</v>
      </c>
      <c r="AM2049">
        <f t="shared" si="628"/>
        <v>0.33684210526315789</v>
      </c>
      <c r="AN2049">
        <f t="shared" si="629"/>
        <v>0.65611814345991559</v>
      </c>
      <c r="AO2049">
        <f t="shared" si="630"/>
        <v>0.55072463768115942</v>
      </c>
    </row>
    <row r="2050" spans="1:41" x14ac:dyDescent="0.2">
      <c r="A2050" t="s">
        <v>157</v>
      </c>
      <c r="B2050" t="s">
        <v>23</v>
      </c>
      <c r="C2050">
        <v>2000</v>
      </c>
      <c r="D2050">
        <f t="shared" si="613"/>
        <v>0</v>
      </c>
      <c r="E2050">
        <v>66.8</v>
      </c>
      <c r="F2050">
        <v>219</v>
      </c>
      <c r="G2050">
        <v>69</v>
      </c>
      <c r="H2050">
        <v>4.7300000000000004</v>
      </c>
      <c r="I2050">
        <v>11.697044630000001</v>
      </c>
      <c r="J2050">
        <v>7</v>
      </c>
      <c r="K2050">
        <v>7120</v>
      </c>
      <c r="L2050">
        <v>17.8</v>
      </c>
      <c r="M2050">
        <v>90</v>
      </c>
      <c r="N2050">
        <v>74</v>
      </c>
      <c r="O2050">
        <v>3.21</v>
      </c>
      <c r="P2050">
        <v>78</v>
      </c>
      <c r="Q2050">
        <v>0.1</v>
      </c>
      <c r="R2050">
        <v>138.91977</v>
      </c>
      <c r="S2050">
        <v>77991569</v>
      </c>
      <c r="T2050">
        <v>1</v>
      </c>
      <c r="U2050">
        <v>9.6</v>
      </c>
      <c r="V2050">
        <v>0.61799999999999999</v>
      </c>
      <c r="W2050">
        <v>11.4</v>
      </c>
      <c r="X2050">
        <f t="shared" si="614"/>
        <v>0.30193905817174516</v>
      </c>
      <c r="Y2050">
        <f t="shared" si="615"/>
        <v>3.833333333333333E-2</v>
      </c>
      <c r="Z2050">
        <f t="shared" si="616"/>
        <v>0.26427771556550955</v>
      </c>
      <c r="AA2050">
        <f t="shared" si="617"/>
        <v>6.0046702799181756E-4</v>
      </c>
      <c r="AB2050">
        <f t="shared" si="631"/>
        <v>6.1224489795918366E-2</v>
      </c>
      <c r="AC2050">
        <f t="shared" si="618"/>
        <v>3.3555939919786219E-2</v>
      </c>
      <c r="AD2050">
        <f t="shared" si="619"/>
        <v>0.1946697566628042</v>
      </c>
      <c r="AE2050">
        <f t="shared" si="620"/>
        <v>3.5999999999999997E-2</v>
      </c>
      <c r="AF2050">
        <f t="shared" si="621"/>
        <v>0.73958333333333337</v>
      </c>
      <c r="AG2050">
        <f t="shared" si="622"/>
        <v>0.16482878699941961</v>
      </c>
      <c r="AH2050">
        <f t="shared" si="623"/>
        <v>0.78350515463917525</v>
      </c>
      <c r="AI2050">
        <f t="shared" si="624"/>
        <v>0</v>
      </c>
      <c r="AJ2050">
        <f t="shared" si="625"/>
        <v>1.1516086160664855E-3</v>
      </c>
      <c r="AK2050">
        <f t="shared" si="626"/>
        <v>6.0278221450453584E-2</v>
      </c>
      <c r="AL2050">
        <f t="shared" si="627"/>
        <v>3.2608695652173919E-2</v>
      </c>
      <c r="AM2050">
        <f t="shared" si="628"/>
        <v>0.33333333333333331</v>
      </c>
      <c r="AN2050">
        <f t="shared" si="629"/>
        <v>0.65189873417721522</v>
      </c>
      <c r="AO2050">
        <f t="shared" si="630"/>
        <v>0.55072463768115942</v>
      </c>
    </row>
    <row r="2051" spans="1:41" x14ac:dyDescent="0.2">
      <c r="A2051" t="s">
        <v>158</v>
      </c>
      <c r="B2051" t="s">
        <v>31</v>
      </c>
      <c r="C2051">
        <v>2015</v>
      </c>
      <c r="D2051">
        <f t="shared" si="613"/>
        <v>1</v>
      </c>
      <c r="E2051">
        <v>77.5</v>
      </c>
      <c r="F2051">
        <v>117</v>
      </c>
      <c r="G2051">
        <v>2</v>
      </c>
      <c r="H2051">
        <v>4.5999999999999996</v>
      </c>
      <c r="I2051">
        <v>0</v>
      </c>
      <c r="J2051">
        <v>96</v>
      </c>
      <c r="K2051">
        <v>0</v>
      </c>
      <c r="L2051">
        <v>61.7</v>
      </c>
      <c r="M2051">
        <v>2</v>
      </c>
      <c r="N2051">
        <v>92</v>
      </c>
      <c r="O2051">
        <v>5.93</v>
      </c>
      <c r="P2051">
        <v>98</v>
      </c>
      <c r="Q2051">
        <v>0.1</v>
      </c>
      <c r="R2051">
        <v>12565.9876</v>
      </c>
      <c r="S2051">
        <v>37986412</v>
      </c>
      <c r="T2051">
        <v>1.9</v>
      </c>
      <c r="U2051">
        <v>2</v>
      </c>
      <c r="V2051">
        <v>0.85199999999999998</v>
      </c>
      <c r="W2051">
        <v>16.399999999999999</v>
      </c>
      <c r="X2051">
        <f t="shared" si="614"/>
        <v>0.16066481994459833</v>
      </c>
      <c r="Y2051">
        <f t="shared" si="615"/>
        <v>1.1111111111111111E-3</v>
      </c>
      <c r="Z2051">
        <f t="shared" si="616"/>
        <v>0.25699888017917133</v>
      </c>
      <c r="AA2051">
        <f t="shared" si="617"/>
        <v>0</v>
      </c>
      <c r="AB2051">
        <f t="shared" si="631"/>
        <v>0.96938775510204078</v>
      </c>
      <c r="AC2051">
        <f t="shared" si="618"/>
        <v>0</v>
      </c>
      <c r="AD2051">
        <f t="shared" si="619"/>
        <v>0.70336037079953651</v>
      </c>
      <c r="AE2051">
        <f t="shared" si="620"/>
        <v>8.0000000000000004E-4</v>
      </c>
      <c r="AF2051">
        <f t="shared" si="621"/>
        <v>0.92708333333333337</v>
      </c>
      <c r="AG2051">
        <f t="shared" si="622"/>
        <v>0.32269297736506092</v>
      </c>
      <c r="AH2051">
        <f t="shared" si="623"/>
        <v>0.98969072164948457</v>
      </c>
      <c r="AI2051">
        <f t="shared" si="624"/>
        <v>0</v>
      </c>
      <c r="AJ2051">
        <f t="shared" si="625"/>
        <v>0.10543085043093614</v>
      </c>
      <c r="AK2051">
        <f t="shared" si="626"/>
        <v>2.9358972165179697E-2</v>
      </c>
      <c r="AL2051">
        <f t="shared" si="627"/>
        <v>6.5217391304347824E-2</v>
      </c>
      <c r="AM2051">
        <f t="shared" si="628"/>
        <v>6.6666666666666666E-2</v>
      </c>
      <c r="AN2051">
        <f t="shared" si="629"/>
        <v>0.89873417721518989</v>
      </c>
      <c r="AO2051">
        <f t="shared" si="630"/>
        <v>0.79227053140096615</v>
      </c>
    </row>
    <row r="2052" spans="1:41" x14ac:dyDescent="0.2">
      <c r="A2052" t="s">
        <v>158</v>
      </c>
      <c r="B2052" t="s">
        <v>31</v>
      </c>
      <c r="C2052">
        <v>2014</v>
      </c>
      <c r="D2052">
        <f t="shared" si="613"/>
        <v>1</v>
      </c>
      <c r="E2052">
        <v>77.3</v>
      </c>
      <c r="F2052">
        <v>12</v>
      </c>
      <c r="G2052">
        <v>2</v>
      </c>
      <c r="H2052">
        <v>10.71</v>
      </c>
      <c r="I2052">
        <v>243.80847499999999</v>
      </c>
      <c r="J2052">
        <v>96</v>
      </c>
      <c r="K2052">
        <v>0</v>
      </c>
      <c r="L2052">
        <v>61.1</v>
      </c>
      <c r="M2052">
        <v>2</v>
      </c>
      <c r="N2052">
        <v>94</v>
      </c>
      <c r="O2052">
        <v>6.35</v>
      </c>
      <c r="P2052">
        <v>98</v>
      </c>
      <c r="Q2052">
        <v>0.1</v>
      </c>
      <c r="R2052">
        <v>14341.674999999999</v>
      </c>
      <c r="S2052">
        <v>3811735</v>
      </c>
      <c r="T2052">
        <v>1.9</v>
      </c>
      <c r="U2052">
        <v>2.1</v>
      </c>
      <c r="V2052">
        <v>0.85</v>
      </c>
      <c r="W2052">
        <v>16.399999999999999</v>
      </c>
      <c r="X2052">
        <f t="shared" si="614"/>
        <v>1.5235457063711912E-2</v>
      </c>
      <c r="Y2052">
        <f t="shared" si="615"/>
        <v>1.1111111111111111E-3</v>
      </c>
      <c r="Z2052">
        <f t="shared" si="616"/>
        <v>0.59910414333706619</v>
      </c>
      <c r="AA2052">
        <f t="shared" si="617"/>
        <v>1.2515892262819153E-2</v>
      </c>
      <c r="AB2052">
        <f t="shared" si="631"/>
        <v>0.96938775510204078</v>
      </c>
      <c r="AC2052">
        <f t="shared" si="618"/>
        <v>0</v>
      </c>
      <c r="AD2052">
        <f t="shared" si="619"/>
        <v>0.69640787949015071</v>
      </c>
      <c r="AE2052">
        <f t="shared" si="620"/>
        <v>8.0000000000000004E-4</v>
      </c>
      <c r="AF2052">
        <f t="shared" si="621"/>
        <v>0.94791666666666663</v>
      </c>
      <c r="AG2052">
        <f t="shared" si="622"/>
        <v>0.34706906558328493</v>
      </c>
      <c r="AH2052">
        <f t="shared" si="623"/>
        <v>0.98969072164948457</v>
      </c>
      <c r="AI2052">
        <f t="shared" si="624"/>
        <v>0</v>
      </c>
      <c r="AJ2052">
        <f t="shared" si="625"/>
        <v>0.12033117432916154</v>
      </c>
      <c r="AK2052">
        <f t="shared" si="626"/>
        <v>2.9459935232832046E-3</v>
      </c>
      <c r="AL2052">
        <f t="shared" si="627"/>
        <v>6.5217391304347824E-2</v>
      </c>
      <c r="AM2052">
        <f t="shared" si="628"/>
        <v>7.0175438596491224E-2</v>
      </c>
      <c r="AN2052">
        <f t="shared" si="629"/>
        <v>0.8966244725738397</v>
      </c>
      <c r="AO2052">
        <f t="shared" si="630"/>
        <v>0.79227053140096615</v>
      </c>
    </row>
    <row r="2053" spans="1:41" x14ac:dyDescent="0.2">
      <c r="A2053" t="s">
        <v>158</v>
      </c>
      <c r="B2053" t="s">
        <v>31</v>
      </c>
      <c r="C2053">
        <v>2013</v>
      </c>
      <c r="D2053">
        <f t="shared" si="613"/>
        <v>1</v>
      </c>
      <c r="E2053">
        <v>77.099999999999994</v>
      </c>
      <c r="F2053">
        <v>12</v>
      </c>
      <c r="G2053">
        <v>2</v>
      </c>
      <c r="H2053">
        <v>11.63</v>
      </c>
      <c r="I2053">
        <v>23.435334869999998</v>
      </c>
      <c r="J2053">
        <v>96</v>
      </c>
      <c r="K2053">
        <v>84</v>
      </c>
      <c r="L2053">
        <v>6.4</v>
      </c>
      <c r="M2053">
        <v>2</v>
      </c>
      <c r="N2053">
        <v>95</v>
      </c>
      <c r="O2053">
        <v>6.4</v>
      </c>
      <c r="P2053">
        <v>99</v>
      </c>
      <c r="Q2053">
        <v>0.1</v>
      </c>
      <c r="R2053">
        <v>1378.5491099999999</v>
      </c>
      <c r="S2053">
        <v>384196</v>
      </c>
      <c r="T2053">
        <v>2</v>
      </c>
      <c r="U2053">
        <v>2.1</v>
      </c>
      <c r="V2053">
        <v>0.83799999999999997</v>
      </c>
      <c r="W2053">
        <v>15.4</v>
      </c>
      <c r="X2053">
        <f t="shared" si="614"/>
        <v>1.5235457063711912E-2</v>
      </c>
      <c r="Y2053">
        <f t="shared" si="615"/>
        <v>1.1111111111111111E-3</v>
      </c>
      <c r="Z2053">
        <f t="shared" si="616"/>
        <v>0.6506159014557672</v>
      </c>
      <c r="AA2053">
        <f t="shared" si="617"/>
        <v>1.2030513966998437E-3</v>
      </c>
      <c r="AB2053">
        <f t="shared" si="631"/>
        <v>0.96938775510204078</v>
      </c>
      <c r="AC2053">
        <f t="shared" si="618"/>
        <v>3.9588468444691613E-4</v>
      </c>
      <c r="AD2053">
        <f t="shared" si="619"/>
        <v>6.2572421784472781E-2</v>
      </c>
      <c r="AE2053">
        <f t="shared" si="620"/>
        <v>8.0000000000000004E-4</v>
      </c>
      <c r="AF2053">
        <f t="shared" si="621"/>
        <v>0.95833333333333337</v>
      </c>
      <c r="AG2053">
        <f t="shared" si="622"/>
        <v>0.34997098084735928</v>
      </c>
      <c r="AH2053">
        <f t="shared" si="623"/>
        <v>1</v>
      </c>
      <c r="AI2053">
        <f t="shared" si="624"/>
        <v>0</v>
      </c>
      <c r="AJ2053">
        <f t="shared" si="625"/>
        <v>1.1553709053194885E-2</v>
      </c>
      <c r="AK2053">
        <f t="shared" si="626"/>
        <v>2.9691173675257384E-4</v>
      </c>
      <c r="AL2053">
        <f t="shared" si="627"/>
        <v>6.8840579710144928E-2</v>
      </c>
      <c r="AM2053">
        <f t="shared" si="628"/>
        <v>7.0175438596491224E-2</v>
      </c>
      <c r="AN2053">
        <f t="shared" si="629"/>
        <v>0.88396624472573837</v>
      </c>
      <c r="AO2053">
        <f t="shared" si="630"/>
        <v>0.74396135265700492</v>
      </c>
    </row>
    <row r="2054" spans="1:41" x14ac:dyDescent="0.2">
      <c r="A2054" t="s">
        <v>158</v>
      </c>
      <c r="B2054" t="s">
        <v>31</v>
      </c>
      <c r="C2054">
        <v>2012</v>
      </c>
      <c r="D2054">
        <f t="shared" si="613"/>
        <v>1</v>
      </c>
      <c r="E2054">
        <v>76.8</v>
      </c>
      <c r="F2054">
        <v>125</v>
      </c>
      <c r="G2054">
        <v>2</v>
      </c>
      <c r="H2054">
        <v>10.81</v>
      </c>
      <c r="I2054">
        <v>230.040097</v>
      </c>
      <c r="J2054">
        <v>97</v>
      </c>
      <c r="K2054">
        <v>71</v>
      </c>
      <c r="L2054">
        <v>59.7</v>
      </c>
      <c r="M2054">
        <v>2</v>
      </c>
      <c r="N2054">
        <v>95</v>
      </c>
      <c r="O2054">
        <v>6.62</v>
      </c>
      <c r="P2054">
        <v>99</v>
      </c>
      <c r="Q2054">
        <v>0.1</v>
      </c>
      <c r="R2054">
        <v>13145.1484</v>
      </c>
      <c r="S2054">
        <v>3863164</v>
      </c>
      <c r="T2054">
        <v>2</v>
      </c>
      <c r="U2054">
        <v>2.1</v>
      </c>
      <c r="V2054">
        <v>0.83399999999999996</v>
      </c>
      <c r="W2054">
        <v>15.3</v>
      </c>
      <c r="X2054">
        <f t="shared" si="614"/>
        <v>0.17174515235457063</v>
      </c>
      <c r="Y2054">
        <f t="shared" si="615"/>
        <v>1.1111111111111111E-3</v>
      </c>
      <c r="Z2054">
        <f t="shared" si="616"/>
        <v>0.60470324748040316</v>
      </c>
      <c r="AA2054">
        <f t="shared" si="617"/>
        <v>1.180909347052217E-2</v>
      </c>
      <c r="AB2054">
        <f t="shared" si="631"/>
        <v>0.97959183673469385</v>
      </c>
      <c r="AC2054">
        <f t="shared" si="618"/>
        <v>3.3461681661584578E-4</v>
      </c>
      <c r="AD2054">
        <f t="shared" si="619"/>
        <v>0.68018539976825032</v>
      </c>
      <c r="AE2054">
        <f t="shared" si="620"/>
        <v>8.0000000000000004E-4</v>
      </c>
      <c r="AF2054">
        <f t="shared" si="621"/>
        <v>0.95833333333333337</v>
      </c>
      <c r="AG2054">
        <f t="shared" si="622"/>
        <v>0.36273940800928611</v>
      </c>
      <c r="AH2054">
        <f t="shared" si="623"/>
        <v>1</v>
      </c>
      <c r="AI2054">
        <f t="shared" si="624"/>
        <v>0</v>
      </c>
      <c r="AJ2054">
        <f t="shared" si="625"/>
        <v>0.11029076187095387</v>
      </c>
      <c r="AK2054">
        <f t="shared" si="626"/>
        <v>2.985742050491643E-3</v>
      </c>
      <c r="AL2054">
        <f t="shared" si="627"/>
        <v>6.8840579710144928E-2</v>
      </c>
      <c r="AM2054">
        <f t="shared" si="628"/>
        <v>7.0175438596491224E-2</v>
      </c>
      <c r="AN2054">
        <f t="shared" si="629"/>
        <v>0.879746835443038</v>
      </c>
      <c r="AO2054">
        <f t="shared" si="630"/>
        <v>0.73913043478260876</v>
      </c>
    </row>
    <row r="2055" spans="1:41" x14ac:dyDescent="0.2">
      <c r="A2055" t="s">
        <v>158</v>
      </c>
      <c r="B2055" t="s">
        <v>31</v>
      </c>
      <c r="C2055">
        <v>2011</v>
      </c>
      <c r="D2055">
        <f t="shared" si="613"/>
        <v>1</v>
      </c>
      <c r="E2055">
        <v>76.7</v>
      </c>
      <c r="F2055">
        <v>128</v>
      </c>
      <c r="G2055">
        <v>2</v>
      </c>
      <c r="H2055">
        <v>10.93</v>
      </c>
      <c r="I2055">
        <v>250.0773782</v>
      </c>
      <c r="J2055">
        <v>98</v>
      </c>
      <c r="K2055">
        <v>0</v>
      </c>
      <c r="L2055">
        <v>59.1</v>
      </c>
      <c r="M2055">
        <v>2</v>
      </c>
      <c r="N2055">
        <v>96</v>
      </c>
      <c r="O2055">
        <v>6.7</v>
      </c>
      <c r="P2055">
        <v>99</v>
      </c>
      <c r="Q2055">
        <v>0.1</v>
      </c>
      <c r="R2055">
        <v>13893.187679999999</v>
      </c>
      <c r="S2055">
        <v>3863255</v>
      </c>
      <c r="T2055">
        <v>2</v>
      </c>
      <c r="U2055">
        <v>2.2000000000000002</v>
      </c>
      <c r="V2055">
        <v>0.82899999999999996</v>
      </c>
      <c r="W2055">
        <v>15.4</v>
      </c>
      <c r="X2055">
        <f t="shared" si="614"/>
        <v>0.17590027700831026</v>
      </c>
      <c r="Y2055">
        <f t="shared" si="615"/>
        <v>1.1111111111111111E-3</v>
      </c>
      <c r="Z2055">
        <f t="shared" si="616"/>
        <v>0.6114221724524076</v>
      </c>
      <c r="AA2055">
        <f t="shared" si="617"/>
        <v>1.2837706002301517E-2</v>
      </c>
      <c r="AB2055">
        <f t="shared" si="631"/>
        <v>0.98979591836734693</v>
      </c>
      <c r="AC2055">
        <f t="shared" si="618"/>
        <v>0</v>
      </c>
      <c r="AD2055">
        <f t="shared" si="619"/>
        <v>0.67323290845886441</v>
      </c>
      <c r="AE2055">
        <f t="shared" si="620"/>
        <v>8.0000000000000004E-4</v>
      </c>
      <c r="AF2055">
        <f t="shared" si="621"/>
        <v>0.96875</v>
      </c>
      <c r="AG2055">
        <f t="shared" si="622"/>
        <v>0.367382472431805</v>
      </c>
      <c r="AH2055">
        <f t="shared" si="623"/>
        <v>1</v>
      </c>
      <c r="AI2055">
        <f t="shared" si="624"/>
        <v>0</v>
      </c>
      <c r="AJ2055">
        <f t="shared" si="625"/>
        <v>0.11656778313077433</v>
      </c>
      <c r="AK2055">
        <f t="shared" si="626"/>
        <v>2.9858123827161851E-3</v>
      </c>
      <c r="AL2055">
        <f t="shared" si="627"/>
        <v>6.8840579710144928E-2</v>
      </c>
      <c r="AM2055">
        <f t="shared" si="628"/>
        <v>7.3684210526315796E-2</v>
      </c>
      <c r="AN2055">
        <f t="shared" si="629"/>
        <v>0.87447257383966248</v>
      </c>
      <c r="AO2055">
        <f t="shared" si="630"/>
        <v>0.74396135265700492</v>
      </c>
    </row>
    <row r="2056" spans="1:41" x14ac:dyDescent="0.2">
      <c r="A2056" t="s">
        <v>158</v>
      </c>
      <c r="B2056" t="s">
        <v>31</v>
      </c>
      <c r="C2056">
        <v>2010</v>
      </c>
      <c r="D2056">
        <f t="shared" si="613"/>
        <v>1</v>
      </c>
      <c r="E2056">
        <v>76.3</v>
      </c>
      <c r="F2056">
        <v>13</v>
      </c>
      <c r="G2056">
        <v>2</v>
      </c>
      <c r="H2056">
        <v>10.59</v>
      </c>
      <c r="I2056">
        <v>220.49168510000001</v>
      </c>
      <c r="J2056">
        <v>98</v>
      </c>
      <c r="K2056">
        <v>13</v>
      </c>
      <c r="L2056">
        <v>58.4</v>
      </c>
      <c r="M2056">
        <v>2</v>
      </c>
      <c r="N2056">
        <v>96</v>
      </c>
      <c r="O2056">
        <v>6.88</v>
      </c>
      <c r="P2056">
        <v>99</v>
      </c>
      <c r="Q2056">
        <v>0.1</v>
      </c>
      <c r="R2056">
        <v>12599.52486</v>
      </c>
      <c r="S2056">
        <v>3842794</v>
      </c>
      <c r="T2056">
        <v>2.1</v>
      </c>
      <c r="U2056">
        <v>2.2000000000000002</v>
      </c>
      <c r="V2056">
        <v>0.82199999999999995</v>
      </c>
      <c r="W2056">
        <v>15.1</v>
      </c>
      <c r="X2056">
        <f t="shared" si="614"/>
        <v>1.662049861495845E-2</v>
      </c>
      <c r="Y2056">
        <f t="shared" si="615"/>
        <v>1.1111111111111111E-3</v>
      </c>
      <c r="Z2056">
        <f t="shared" si="616"/>
        <v>0.59238521836506164</v>
      </c>
      <c r="AA2056">
        <f t="shared" si="617"/>
        <v>1.1318926364471323E-2</v>
      </c>
      <c r="AB2056">
        <f t="shared" si="631"/>
        <v>0.98979591836734693</v>
      </c>
      <c r="AC2056">
        <f t="shared" si="618"/>
        <v>6.1267867831070347E-5</v>
      </c>
      <c r="AD2056">
        <f t="shared" si="619"/>
        <v>0.66512166859791422</v>
      </c>
      <c r="AE2056">
        <f t="shared" si="620"/>
        <v>8.0000000000000004E-4</v>
      </c>
      <c r="AF2056">
        <f t="shared" si="621"/>
        <v>0.96875</v>
      </c>
      <c r="AG2056">
        <f t="shared" si="622"/>
        <v>0.37782936738247241</v>
      </c>
      <c r="AH2056">
        <f t="shared" si="623"/>
        <v>1</v>
      </c>
      <c r="AI2056">
        <f t="shared" si="624"/>
        <v>0</v>
      </c>
      <c r="AJ2056">
        <f t="shared" si="625"/>
        <v>0.10571227160712908</v>
      </c>
      <c r="AK2056">
        <f t="shared" si="626"/>
        <v>2.9699984525364837E-3</v>
      </c>
      <c r="AL2056">
        <f t="shared" si="627"/>
        <v>7.2463768115942032E-2</v>
      </c>
      <c r="AM2056">
        <f t="shared" si="628"/>
        <v>7.3684210526315796E-2</v>
      </c>
      <c r="AN2056">
        <f t="shared" si="629"/>
        <v>0.86708860759493667</v>
      </c>
      <c r="AO2056">
        <f t="shared" si="630"/>
        <v>0.72946859903381644</v>
      </c>
    </row>
    <row r="2057" spans="1:41" x14ac:dyDescent="0.2">
      <c r="A2057" t="s">
        <v>158</v>
      </c>
      <c r="B2057" t="s">
        <v>31</v>
      </c>
      <c r="C2057">
        <v>2009</v>
      </c>
      <c r="D2057">
        <f t="shared" si="613"/>
        <v>1</v>
      </c>
      <c r="E2057">
        <v>75.7</v>
      </c>
      <c r="F2057">
        <v>136</v>
      </c>
      <c r="G2057">
        <v>2</v>
      </c>
      <c r="H2057">
        <v>10.7</v>
      </c>
      <c r="I2057">
        <v>1299.1597569999999</v>
      </c>
      <c r="J2057">
        <v>98</v>
      </c>
      <c r="K2057">
        <v>115</v>
      </c>
      <c r="L2057">
        <v>57.8</v>
      </c>
      <c r="M2057">
        <v>3</v>
      </c>
      <c r="N2057">
        <v>96</v>
      </c>
      <c r="O2057">
        <v>7.12</v>
      </c>
      <c r="P2057">
        <v>99</v>
      </c>
      <c r="Q2057">
        <v>0.1</v>
      </c>
      <c r="R2057">
        <v>11527.59323</v>
      </c>
      <c r="S2057">
        <v>3815163</v>
      </c>
      <c r="T2057">
        <v>2.1</v>
      </c>
      <c r="U2057">
        <v>2.2999999999999998</v>
      </c>
      <c r="V2057">
        <v>0.81799999999999995</v>
      </c>
      <c r="W2057">
        <v>15.1</v>
      </c>
      <c r="X2057">
        <f t="shared" si="614"/>
        <v>0.18698060941828254</v>
      </c>
      <c r="Y2057">
        <f t="shared" si="615"/>
        <v>1.1111111111111111E-3</v>
      </c>
      <c r="Z2057">
        <f t="shared" si="616"/>
        <v>0.5985442329227324</v>
      </c>
      <c r="AA2057">
        <f t="shared" si="617"/>
        <v>6.6692281926632416E-2</v>
      </c>
      <c r="AB2057">
        <f t="shared" si="631"/>
        <v>0.98979591836734693</v>
      </c>
      <c r="AC2057">
        <f t="shared" si="618"/>
        <v>5.4198498465946846E-4</v>
      </c>
      <c r="AD2057">
        <f t="shared" si="619"/>
        <v>0.65816917728852842</v>
      </c>
      <c r="AE2057">
        <f t="shared" si="620"/>
        <v>1.1999999999999999E-3</v>
      </c>
      <c r="AF2057">
        <f t="shared" si="621"/>
        <v>0.96875</v>
      </c>
      <c r="AG2057">
        <f t="shared" si="622"/>
        <v>0.39175856065002901</v>
      </c>
      <c r="AH2057">
        <f t="shared" si="623"/>
        <v>1</v>
      </c>
      <c r="AI2057">
        <f t="shared" si="624"/>
        <v>0</v>
      </c>
      <c r="AJ2057">
        <f t="shared" si="625"/>
        <v>9.6717372795686984E-2</v>
      </c>
      <c r="AK2057">
        <f t="shared" si="626"/>
        <v>2.9486429613681474E-3</v>
      </c>
      <c r="AL2057">
        <f t="shared" si="627"/>
        <v>7.2463768115942032E-2</v>
      </c>
      <c r="AM2057">
        <f t="shared" si="628"/>
        <v>7.7192982456140341E-2</v>
      </c>
      <c r="AN2057">
        <f t="shared" si="629"/>
        <v>0.8628691983122363</v>
      </c>
      <c r="AO2057">
        <f t="shared" si="630"/>
        <v>0.72946859903381644</v>
      </c>
    </row>
    <row r="2058" spans="1:41" x14ac:dyDescent="0.2">
      <c r="A2058" t="s">
        <v>158</v>
      </c>
      <c r="B2058" t="s">
        <v>31</v>
      </c>
      <c r="C2058">
        <v>2008</v>
      </c>
      <c r="D2058">
        <f t="shared" si="613"/>
        <v>1</v>
      </c>
      <c r="E2058">
        <v>75.5</v>
      </c>
      <c r="F2058">
        <v>14</v>
      </c>
      <c r="G2058">
        <v>2</v>
      </c>
      <c r="H2058">
        <v>11.4</v>
      </c>
      <c r="I2058">
        <v>15.714748370000001</v>
      </c>
      <c r="J2058">
        <v>98</v>
      </c>
      <c r="K2058">
        <v>0</v>
      </c>
      <c r="L2058">
        <v>57.2</v>
      </c>
      <c r="M2058">
        <v>3</v>
      </c>
      <c r="N2058">
        <v>96</v>
      </c>
      <c r="O2058">
        <v>6.88</v>
      </c>
      <c r="P2058">
        <v>99</v>
      </c>
      <c r="Q2058">
        <v>0.1</v>
      </c>
      <c r="R2058">
        <v>141.44687999999999</v>
      </c>
      <c r="S2058">
        <v>38125759</v>
      </c>
      <c r="T2058">
        <v>2.2000000000000002</v>
      </c>
      <c r="U2058">
        <v>2.2999999999999998</v>
      </c>
      <c r="V2058">
        <v>0.81299999999999994</v>
      </c>
      <c r="W2058">
        <v>15</v>
      </c>
      <c r="X2058">
        <f t="shared" si="614"/>
        <v>1.8005540166204988E-2</v>
      </c>
      <c r="Y2058">
        <f t="shared" si="615"/>
        <v>1.1111111111111111E-3</v>
      </c>
      <c r="Z2058">
        <f t="shared" si="616"/>
        <v>0.63773796192609189</v>
      </c>
      <c r="AA2058">
        <f t="shared" si="617"/>
        <v>8.0671558909604316E-4</v>
      </c>
      <c r="AB2058">
        <f t="shared" si="631"/>
        <v>0.98979591836734693</v>
      </c>
      <c r="AC2058">
        <f t="shared" si="618"/>
        <v>0</v>
      </c>
      <c r="AD2058">
        <f t="shared" si="619"/>
        <v>0.65121668597914262</v>
      </c>
      <c r="AE2058">
        <f t="shared" si="620"/>
        <v>1.1999999999999999E-3</v>
      </c>
      <c r="AF2058">
        <f t="shared" si="621"/>
        <v>0.96875</v>
      </c>
      <c r="AG2058">
        <f t="shared" si="622"/>
        <v>0.37782936738247241</v>
      </c>
      <c r="AH2058">
        <f t="shared" si="623"/>
        <v>1</v>
      </c>
      <c r="AI2058">
        <f t="shared" si="624"/>
        <v>0</v>
      </c>
      <c r="AJ2058">
        <f t="shared" si="625"/>
        <v>1.1728143516742532E-3</v>
      </c>
      <c r="AK2058">
        <f t="shared" si="626"/>
        <v>2.9466670895874719E-2</v>
      </c>
      <c r="AL2058">
        <f t="shared" si="627"/>
        <v>7.6086956521739135E-2</v>
      </c>
      <c r="AM2058">
        <f t="shared" si="628"/>
        <v>7.7192982456140341E-2</v>
      </c>
      <c r="AN2058">
        <f t="shared" si="629"/>
        <v>0.85759493670886078</v>
      </c>
      <c r="AO2058">
        <f t="shared" si="630"/>
        <v>0.72463768115942029</v>
      </c>
    </row>
    <row r="2059" spans="1:41" x14ac:dyDescent="0.2">
      <c r="A2059" t="s">
        <v>158</v>
      </c>
      <c r="B2059" t="s">
        <v>31</v>
      </c>
      <c r="C2059">
        <v>2007</v>
      </c>
      <c r="D2059">
        <f t="shared" si="613"/>
        <v>1</v>
      </c>
      <c r="E2059">
        <v>75.3</v>
      </c>
      <c r="F2059">
        <v>144</v>
      </c>
      <c r="G2059">
        <v>2</v>
      </c>
      <c r="H2059">
        <v>10.9</v>
      </c>
      <c r="I2059">
        <v>14.3042452</v>
      </c>
      <c r="J2059">
        <v>98</v>
      </c>
      <c r="K2059">
        <v>40</v>
      </c>
      <c r="L2059">
        <v>56.6</v>
      </c>
      <c r="M2059">
        <v>3</v>
      </c>
      <c r="N2059">
        <v>99</v>
      </c>
      <c r="O2059">
        <v>6.28</v>
      </c>
      <c r="P2059">
        <v>99</v>
      </c>
      <c r="Q2059">
        <v>0.1</v>
      </c>
      <c r="R2059">
        <v>1126.31852</v>
      </c>
      <c r="S2059">
        <v>381256</v>
      </c>
      <c r="T2059">
        <v>2.2000000000000002</v>
      </c>
      <c r="U2059">
        <v>2.4</v>
      </c>
      <c r="V2059">
        <v>0.80800000000000005</v>
      </c>
      <c r="W2059">
        <v>15</v>
      </c>
      <c r="X2059">
        <f t="shared" si="614"/>
        <v>0.19806094182825484</v>
      </c>
      <c r="Y2059">
        <f t="shared" si="615"/>
        <v>1.1111111111111111E-3</v>
      </c>
      <c r="Z2059">
        <f t="shared" si="616"/>
        <v>0.60974244120940657</v>
      </c>
      <c r="AA2059">
        <f t="shared" si="617"/>
        <v>7.3430750027925825E-4</v>
      </c>
      <c r="AB2059">
        <f t="shared" si="631"/>
        <v>0.98979591836734693</v>
      </c>
      <c r="AC2059">
        <f t="shared" si="618"/>
        <v>1.8851651640329337E-4</v>
      </c>
      <c r="AD2059">
        <f t="shared" si="619"/>
        <v>0.64426419466975671</v>
      </c>
      <c r="AE2059">
        <f t="shared" si="620"/>
        <v>1.1999999999999999E-3</v>
      </c>
      <c r="AF2059">
        <f t="shared" si="621"/>
        <v>1</v>
      </c>
      <c r="AG2059">
        <f t="shared" si="622"/>
        <v>0.34300638421358098</v>
      </c>
      <c r="AH2059">
        <f t="shared" si="623"/>
        <v>1</v>
      </c>
      <c r="AI2059">
        <f t="shared" si="624"/>
        <v>0</v>
      </c>
      <c r="AJ2059">
        <f t="shared" si="625"/>
        <v>9.4371667563691621E-3</v>
      </c>
      <c r="AK2059">
        <f t="shared" si="626"/>
        <v>2.9463946488275704E-4</v>
      </c>
      <c r="AL2059">
        <f t="shared" si="627"/>
        <v>7.6086956521739135E-2</v>
      </c>
      <c r="AM2059">
        <f t="shared" si="628"/>
        <v>8.0701754385964899E-2</v>
      </c>
      <c r="AN2059">
        <f t="shared" si="629"/>
        <v>0.85232067510548537</v>
      </c>
      <c r="AO2059">
        <f t="shared" si="630"/>
        <v>0.72463768115942029</v>
      </c>
    </row>
    <row r="2060" spans="1:41" x14ac:dyDescent="0.2">
      <c r="A2060" t="s">
        <v>158</v>
      </c>
      <c r="B2060" t="s">
        <v>31</v>
      </c>
      <c r="C2060">
        <v>2006</v>
      </c>
      <c r="D2060">
        <f t="shared" si="613"/>
        <v>1</v>
      </c>
      <c r="E2060">
        <v>75.2</v>
      </c>
      <c r="F2060">
        <v>144</v>
      </c>
      <c r="G2060">
        <v>2</v>
      </c>
      <c r="H2060">
        <v>10.4</v>
      </c>
      <c r="I2060">
        <v>9.1455558999999997</v>
      </c>
      <c r="J2060">
        <v>98</v>
      </c>
      <c r="K2060">
        <v>120</v>
      </c>
      <c r="L2060">
        <v>56</v>
      </c>
      <c r="M2060">
        <v>3</v>
      </c>
      <c r="N2060">
        <v>99</v>
      </c>
      <c r="O2060">
        <v>6.17</v>
      </c>
      <c r="P2060">
        <v>99</v>
      </c>
      <c r="Q2060">
        <v>0.1</v>
      </c>
      <c r="R2060">
        <v>94.772599999999997</v>
      </c>
      <c r="S2060">
        <v>38141267</v>
      </c>
      <c r="T2060">
        <v>2.2999999999999998</v>
      </c>
      <c r="U2060">
        <v>2.4</v>
      </c>
      <c r="V2060">
        <v>0.80300000000000005</v>
      </c>
      <c r="W2060">
        <v>15</v>
      </c>
      <c r="X2060">
        <f t="shared" si="614"/>
        <v>0.19806094182825484</v>
      </c>
      <c r="Y2060">
        <f t="shared" si="615"/>
        <v>1.1111111111111111E-3</v>
      </c>
      <c r="Z2060">
        <f t="shared" si="616"/>
        <v>0.58174692049272125</v>
      </c>
      <c r="AA2060">
        <f t="shared" si="617"/>
        <v>4.6948651940007441E-4</v>
      </c>
      <c r="AB2060">
        <f t="shared" si="631"/>
        <v>0.98979591836734693</v>
      </c>
      <c r="AC2060">
        <f t="shared" si="618"/>
        <v>5.655495492098802E-4</v>
      </c>
      <c r="AD2060">
        <f t="shared" si="619"/>
        <v>0.6373117033603708</v>
      </c>
      <c r="AE2060">
        <f t="shared" si="620"/>
        <v>1.1999999999999999E-3</v>
      </c>
      <c r="AF2060">
        <f t="shared" si="621"/>
        <v>1</v>
      </c>
      <c r="AG2060">
        <f t="shared" si="622"/>
        <v>0.33662217063261751</v>
      </c>
      <c r="AH2060">
        <f t="shared" si="623"/>
        <v>1</v>
      </c>
      <c r="AI2060">
        <f t="shared" si="624"/>
        <v>0</v>
      </c>
      <c r="AJ2060">
        <f t="shared" si="625"/>
        <v>7.8115651273454783E-4</v>
      </c>
      <c r="AK2060">
        <f t="shared" si="626"/>
        <v>2.9478656743547209E-2</v>
      </c>
      <c r="AL2060">
        <f t="shared" si="627"/>
        <v>7.9710144927536225E-2</v>
      </c>
      <c r="AM2060">
        <f t="shared" si="628"/>
        <v>8.0701754385964899E-2</v>
      </c>
      <c r="AN2060">
        <f t="shared" si="629"/>
        <v>0.84704641350210974</v>
      </c>
      <c r="AO2060">
        <f t="shared" si="630"/>
        <v>0.72463768115942029</v>
      </c>
    </row>
    <row r="2061" spans="1:41" x14ac:dyDescent="0.2">
      <c r="A2061" t="s">
        <v>158</v>
      </c>
      <c r="B2061" t="s">
        <v>31</v>
      </c>
      <c r="C2061">
        <v>2005</v>
      </c>
      <c r="D2061">
        <f t="shared" ref="D2061:D2124" si="632">IF(B2061="Developing",0,1)</f>
        <v>1</v>
      </c>
      <c r="E2061">
        <v>75</v>
      </c>
      <c r="F2061">
        <v>144</v>
      </c>
      <c r="G2061">
        <v>2</v>
      </c>
      <c r="H2061">
        <v>9.5</v>
      </c>
      <c r="I2061">
        <v>79.41502672</v>
      </c>
      <c r="J2061">
        <v>98</v>
      </c>
      <c r="K2061">
        <v>13</v>
      </c>
      <c r="L2061">
        <v>55.5</v>
      </c>
      <c r="M2061">
        <v>3</v>
      </c>
      <c r="N2061">
        <v>99</v>
      </c>
      <c r="O2061">
        <v>6.2</v>
      </c>
      <c r="P2061">
        <v>99</v>
      </c>
      <c r="Q2061">
        <v>0.1</v>
      </c>
      <c r="R2061">
        <v>821.25156900000002</v>
      </c>
      <c r="S2061">
        <v>38165445</v>
      </c>
      <c r="T2061">
        <v>2.2999999999999998</v>
      </c>
      <c r="U2061">
        <v>2.5</v>
      </c>
      <c r="V2061">
        <v>0.79700000000000004</v>
      </c>
      <c r="W2061">
        <v>14.8</v>
      </c>
      <c r="X2061">
        <f t="shared" si="614"/>
        <v>0.19806094182825484</v>
      </c>
      <c r="Y2061">
        <f t="shared" si="615"/>
        <v>1.1111111111111111E-3</v>
      </c>
      <c r="Z2061">
        <f t="shared" si="616"/>
        <v>0.53135498320268759</v>
      </c>
      <c r="AA2061">
        <f t="shared" si="617"/>
        <v>4.0767652497577219E-3</v>
      </c>
      <c r="AB2061">
        <f t="shared" si="631"/>
        <v>0.98979591836734693</v>
      </c>
      <c r="AC2061">
        <f t="shared" si="618"/>
        <v>6.1267867831070347E-5</v>
      </c>
      <c r="AD2061">
        <f t="shared" si="619"/>
        <v>0.63151796060254928</v>
      </c>
      <c r="AE2061">
        <f t="shared" si="620"/>
        <v>1.1999999999999999E-3</v>
      </c>
      <c r="AF2061">
        <f t="shared" si="621"/>
        <v>1</v>
      </c>
      <c r="AG2061">
        <f t="shared" si="622"/>
        <v>0.3383633197910621</v>
      </c>
      <c r="AH2061">
        <f t="shared" si="623"/>
        <v>1</v>
      </c>
      <c r="AI2061">
        <f t="shared" si="624"/>
        <v>0</v>
      </c>
      <c r="AJ2061">
        <f t="shared" si="625"/>
        <v>6.8772587564903224E-3</v>
      </c>
      <c r="AK2061">
        <f t="shared" si="626"/>
        <v>2.9497343474590893E-2</v>
      </c>
      <c r="AL2061">
        <f t="shared" si="627"/>
        <v>7.9710144927536225E-2</v>
      </c>
      <c r="AM2061">
        <f t="shared" si="628"/>
        <v>8.4210526315789472E-2</v>
      </c>
      <c r="AN2061">
        <f t="shared" si="629"/>
        <v>0.84071729957805919</v>
      </c>
      <c r="AO2061">
        <f t="shared" si="630"/>
        <v>0.71497584541062809</v>
      </c>
    </row>
    <row r="2062" spans="1:41" x14ac:dyDescent="0.2">
      <c r="A2062" t="s">
        <v>158</v>
      </c>
      <c r="B2062" t="s">
        <v>31</v>
      </c>
      <c r="C2062">
        <v>2004</v>
      </c>
      <c r="D2062">
        <f t="shared" si="632"/>
        <v>1</v>
      </c>
      <c r="E2062">
        <v>74.900000000000006</v>
      </c>
      <c r="F2062">
        <v>143</v>
      </c>
      <c r="G2062">
        <v>2</v>
      </c>
      <c r="H2062">
        <v>9.19</v>
      </c>
      <c r="I2062">
        <v>648.0743453</v>
      </c>
      <c r="J2062">
        <v>98</v>
      </c>
      <c r="K2062">
        <v>11</v>
      </c>
      <c r="L2062">
        <v>55</v>
      </c>
      <c r="M2062">
        <v>3</v>
      </c>
      <c r="N2062">
        <v>99</v>
      </c>
      <c r="O2062">
        <v>6.19</v>
      </c>
      <c r="P2062">
        <v>99</v>
      </c>
      <c r="Q2062">
        <v>0.1</v>
      </c>
      <c r="R2062">
        <v>6681.1788180000003</v>
      </c>
      <c r="S2062">
        <v>38182222</v>
      </c>
      <c r="T2062">
        <v>2.4</v>
      </c>
      <c r="U2062">
        <v>2.5</v>
      </c>
      <c r="V2062">
        <v>0.8</v>
      </c>
      <c r="W2062">
        <v>15.5</v>
      </c>
      <c r="X2062">
        <f t="shared" si="614"/>
        <v>0.19667590027700832</v>
      </c>
      <c r="Y2062">
        <f t="shared" si="615"/>
        <v>1.1111111111111111E-3</v>
      </c>
      <c r="Z2062">
        <f t="shared" si="616"/>
        <v>0.51399776035834266</v>
      </c>
      <c r="AA2062">
        <f t="shared" si="617"/>
        <v>3.3268854514068302E-2</v>
      </c>
      <c r="AB2062">
        <f t="shared" si="631"/>
        <v>0.98979591836734693</v>
      </c>
      <c r="AC2062">
        <f t="shared" si="618"/>
        <v>5.1842042010905682E-5</v>
      </c>
      <c r="AD2062">
        <f t="shared" si="619"/>
        <v>0.62572421784472776</v>
      </c>
      <c r="AE2062">
        <f t="shared" si="620"/>
        <v>1.1999999999999999E-3</v>
      </c>
      <c r="AF2062">
        <f t="shared" si="621"/>
        <v>1</v>
      </c>
      <c r="AG2062">
        <f t="shared" si="622"/>
        <v>0.33778293673824727</v>
      </c>
      <c r="AH2062">
        <f t="shared" si="623"/>
        <v>1</v>
      </c>
      <c r="AI2062">
        <f t="shared" si="624"/>
        <v>0</v>
      </c>
      <c r="AJ2062">
        <f t="shared" si="625"/>
        <v>5.6049660402262537E-2</v>
      </c>
      <c r="AK2062">
        <f t="shared" si="626"/>
        <v>2.9510310108999026E-2</v>
      </c>
      <c r="AL2062">
        <f t="shared" si="627"/>
        <v>8.3333333333333329E-2</v>
      </c>
      <c r="AM2062">
        <f t="shared" si="628"/>
        <v>8.4210526315789472E-2</v>
      </c>
      <c r="AN2062">
        <f t="shared" si="629"/>
        <v>0.84388185654008452</v>
      </c>
      <c r="AO2062">
        <f t="shared" si="630"/>
        <v>0.74879227053140096</v>
      </c>
    </row>
    <row r="2063" spans="1:41" x14ac:dyDescent="0.2">
      <c r="A2063" t="s">
        <v>158</v>
      </c>
      <c r="B2063" t="s">
        <v>31</v>
      </c>
      <c r="C2063">
        <v>2003</v>
      </c>
      <c r="D2063">
        <f t="shared" si="632"/>
        <v>1</v>
      </c>
      <c r="E2063">
        <v>74.7</v>
      </c>
      <c r="F2063">
        <v>142</v>
      </c>
      <c r="G2063">
        <v>3</v>
      </c>
      <c r="H2063">
        <v>9.06</v>
      </c>
      <c r="I2063">
        <v>542.02350000000001</v>
      </c>
      <c r="J2063">
        <v>97</v>
      </c>
      <c r="K2063">
        <v>48</v>
      </c>
      <c r="L2063">
        <v>54.5</v>
      </c>
      <c r="M2063">
        <v>3</v>
      </c>
      <c r="N2063">
        <v>98</v>
      </c>
      <c r="O2063">
        <v>6.22</v>
      </c>
      <c r="P2063">
        <v>99</v>
      </c>
      <c r="Q2063">
        <v>0.1</v>
      </c>
      <c r="R2063">
        <v>5693.5241599999999</v>
      </c>
      <c r="S2063">
        <v>382457</v>
      </c>
      <c r="T2063">
        <v>2.4</v>
      </c>
      <c r="U2063">
        <v>2.6</v>
      </c>
      <c r="V2063">
        <v>0.79600000000000004</v>
      </c>
      <c r="W2063">
        <v>15.3</v>
      </c>
      <c r="X2063">
        <f t="shared" si="614"/>
        <v>0.19529085872576177</v>
      </c>
      <c r="Y2063">
        <f t="shared" si="615"/>
        <v>1.6666666666666668E-3</v>
      </c>
      <c r="Z2063">
        <f t="shared" si="616"/>
        <v>0.50671892497200455</v>
      </c>
      <c r="AA2063">
        <f t="shared" si="617"/>
        <v>2.7824741243782269E-2</v>
      </c>
      <c r="AB2063">
        <f t="shared" si="631"/>
        <v>0.97959183673469385</v>
      </c>
      <c r="AC2063">
        <f t="shared" si="618"/>
        <v>2.2621981968395206E-4</v>
      </c>
      <c r="AD2063">
        <f t="shared" si="619"/>
        <v>0.61993047508690613</v>
      </c>
      <c r="AE2063">
        <f t="shared" si="620"/>
        <v>1.1999999999999999E-3</v>
      </c>
      <c r="AF2063">
        <f t="shared" si="621"/>
        <v>0.98958333333333337</v>
      </c>
      <c r="AG2063">
        <f t="shared" si="622"/>
        <v>0.33952408589669181</v>
      </c>
      <c r="AH2063">
        <f t="shared" si="623"/>
        <v>1</v>
      </c>
      <c r="AI2063">
        <f t="shared" si="624"/>
        <v>0</v>
      </c>
      <c r="AJ2063">
        <f t="shared" si="625"/>
        <v>4.7761954861416191E-2</v>
      </c>
      <c r="AK2063">
        <f t="shared" si="626"/>
        <v>2.9556769567039309E-4</v>
      </c>
      <c r="AL2063">
        <f t="shared" si="627"/>
        <v>8.3333333333333329E-2</v>
      </c>
      <c r="AM2063">
        <f t="shared" si="628"/>
        <v>8.771929824561403E-2</v>
      </c>
      <c r="AN2063">
        <f t="shared" si="629"/>
        <v>0.83966244725738404</v>
      </c>
      <c r="AO2063">
        <f t="shared" si="630"/>
        <v>0.73913043478260876</v>
      </c>
    </row>
    <row r="2064" spans="1:41" x14ac:dyDescent="0.2">
      <c r="A2064" t="s">
        <v>158</v>
      </c>
      <c r="B2064" t="s">
        <v>31</v>
      </c>
      <c r="C2064">
        <v>2002</v>
      </c>
      <c r="D2064">
        <f t="shared" si="632"/>
        <v>1</v>
      </c>
      <c r="E2064">
        <v>74.5</v>
      </c>
      <c r="F2064">
        <v>145</v>
      </c>
      <c r="G2064">
        <v>3</v>
      </c>
      <c r="H2064">
        <v>8.02</v>
      </c>
      <c r="I2064">
        <v>516.05543909999994</v>
      </c>
      <c r="J2064">
        <v>98</v>
      </c>
      <c r="K2064">
        <v>34</v>
      </c>
      <c r="L2064">
        <v>54</v>
      </c>
      <c r="M2064">
        <v>3</v>
      </c>
      <c r="N2064">
        <v>98</v>
      </c>
      <c r="O2064">
        <v>6.32</v>
      </c>
      <c r="P2064">
        <v>99</v>
      </c>
      <c r="Q2064">
        <v>0.1</v>
      </c>
      <c r="R2064">
        <v>5196.9329209999996</v>
      </c>
      <c r="S2064">
        <v>3823364</v>
      </c>
      <c r="T2064">
        <v>2.5</v>
      </c>
      <c r="U2064">
        <v>2.6</v>
      </c>
      <c r="V2064">
        <v>0.79</v>
      </c>
      <c r="W2064">
        <v>15</v>
      </c>
      <c r="X2064">
        <f t="shared" si="614"/>
        <v>0.1994459833795014</v>
      </c>
      <c r="Y2064">
        <f t="shared" si="615"/>
        <v>1.6666666666666668E-3</v>
      </c>
      <c r="Z2064">
        <f t="shared" si="616"/>
        <v>0.44848824188129899</v>
      </c>
      <c r="AA2064">
        <f t="shared" si="617"/>
        <v>2.6491672520479161E-2</v>
      </c>
      <c r="AB2064">
        <f t="shared" si="631"/>
        <v>0.98979591836734693</v>
      </c>
      <c r="AC2064">
        <f t="shared" si="618"/>
        <v>1.6023903894279938E-4</v>
      </c>
      <c r="AD2064">
        <f t="shared" si="619"/>
        <v>0.61413673232908461</v>
      </c>
      <c r="AE2064">
        <f t="shared" si="620"/>
        <v>1.1999999999999999E-3</v>
      </c>
      <c r="AF2064">
        <f t="shared" si="621"/>
        <v>0.98958333333333337</v>
      </c>
      <c r="AG2064">
        <f t="shared" si="622"/>
        <v>0.3453279164248404</v>
      </c>
      <c r="AH2064">
        <f t="shared" si="623"/>
        <v>1</v>
      </c>
      <c r="AI2064">
        <f t="shared" si="624"/>
        <v>0</v>
      </c>
      <c r="AJ2064">
        <f t="shared" si="625"/>
        <v>4.3594909295782802E-2</v>
      </c>
      <c r="AK2064">
        <f t="shared" si="626"/>
        <v>2.9549813632743951E-3</v>
      </c>
      <c r="AL2064">
        <f t="shared" si="627"/>
        <v>8.6956521739130432E-2</v>
      </c>
      <c r="AM2064">
        <f t="shared" si="628"/>
        <v>8.771929824561403E-2</v>
      </c>
      <c r="AN2064">
        <f t="shared" si="629"/>
        <v>0.83333333333333337</v>
      </c>
      <c r="AO2064">
        <f t="shared" si="630"/>
        <v>0.72463768115942029</v>
      </c>
    </row>
    <row r="2065" spans="1:41" x14ac:dyDescent="0.2">
      <c r="A2065" t="s">
        <v>158</v>
      </c>
      <c r="B2065" t="s">
        <v>31</v>
      </c>
      <c r="C2065">
        <v>2001</v>
      </c>
      <c r="D2065">
        <f t="shared" si="632"/>
        <v>1</v>
      </c>
      <c r="E2065">
        <v>74.2</v>
      </c>
      <c r="F2065">
        <v>149</v>
      </c>
      <c r="G2065">
        <v>3</v>
      </c>
      <c r="H2065">
        <v>7.74</v>
      </c>
      <c r="I2065">
        <v>466.73831059999998</v>
      </c>
      <c r="J2065">
        <v>95</v>
      </c>
      <c r="K2065">
        <v>133</v>
      </c>
      <c r="L2065">
        <v>53.6</v>
      </c>
      <c r="M2065">
        <v>3</v>
      </c>
      <c r="N2065">
        <v>98</v>
      </c>
      <c r="O2065">
        <v>5.86</v>
      </c>
      <c r="P2065">
        <v>98</v>
      </c>
      <c r="Q2065">
        <v>0.1</v>
      </c>
      <c r="R2065">
        <v>4981.1986189999998</v>
      </c>
      <c r="S2065">
        <v>3824876</v>
      </c>
      <c r="T2065">
        <v>2.5</v>
      </c>
      <c r="U2065">
        <v>2.7</v>
      </c>
      <c r="V2065">
        <v>0.78400000000000003</v>
      </c>
      <c r="W2065">
        <v>14.7</v>
      </c>
      <c r="X2065">
        <f t="shared" si="614"/>
        <v>0.20498614958448755</v>
      </c>
      <c r="Y2065">
        <f t="shared" si="615"/>
        <v>1.6666666666666668E-3</v>
      </c>
      <c r="Z2065">
        <f t="shared" si="616"/>
        <v>0.43281075027995525</v>
      </c>
      <c r="AA2065">
        <f t="shared" si="617"/>
        <v>2.3959980925190656E-2</v>
      </c>
      <c r="AB2065">
        <f t="shared" si="631"/>
        <v>0.95918367346938771</v>
      </c>
      <c r="AC2065">
        <f t="shared" si="618"/>
        <v>6.2681741704095049E-4</v>
      </c>
      <c r="AD2065">
        <f t="shared" si="619"/>
        <v>0.60950173812282737</v>
      </c>
      <c r="AE2065">
        <f t="shared" si="620"/>
        <v>1.1999999999999999E-3</v>
      </c>
      <c r="AF2065">
        <f t="shared" si="621"/>
        <v>0.98958333333333337</v>
      </c>
      <c r="AG2065">
        <f t="shared" si="622"/>
        <v>0.31863029599535692</v>
      </c>
      <c r="AH2065">
        <f t="shared" si="623"/>
        <v>0.98969072164948457</v>
      </c>
      <c r="AI2065">
        <f t="shared" si="624"/>
        <v>0</v>
      </c>
      <c r="AJ2065">
        <f t="shared" si="625"/>
        <v>4.1784618263837892E-2</v>
      </c>
      <c r="AK2065">
        <f t="shared" si="626"/>
        <v>2.9561499602360152E-3</v>
      </c>
      <c r="AL2065">
        <f t="shared" si="627"/>
        <v>8.6956521739130432E-2</v>
      </c>
      <c r="AM2065">
        <f t="shared" si="628"/>
        <v>9.1228070175438603E-2</v>
      </c>
      <c r="AN2065">
        <f t="shared" si="629"/>
        <v>0.82700421940928281</v>
      </c>
      <c r="AO2065">
        <f t="shared" si="630"/>
        <v>0.71014492753623193</v>
      </c>
    </row>
    <row r="2066" spans="1:41" x14ac:dyDescent="0.2">
      <c r="A2066" t="s">
        <v>158</v>
      </c>
      <c r="B2066" t="s">
        <v>31</v>
      </c>
      <c r="C2066">
        <v>2000</v>
      </c>
      <c r="D2066">
        <f t="shared" si="632"/>
        <v>1</v>
      </c>
      <c r="E2066">
        <v>73.7</v>
      </c>
      <c r="F2066">
        <v>153</v>
      </c>
      <c r="G2066">
        <v>3</v>
      </c>
      <c r="H2066">
        <v>8.4</v>
      </c>
      <c r="I2066">
        <v>412.43239740000001</v>
      </c>
      <c r="J2066">
        <v>99</v>
      </c>
      <c r="K2066">
        <v>77</v>
      </c>
      <c r="L2066">
        <v>53.1</v>
      </c>
      <c r="M2066">
        <v>4</v>
      </c>
      <c r="N2066">
        <v>98</v>
      </c>
      <c r="O2066">
        <v>5.5</v>
      </c>
      <c r="P2066">
        <v>98</v>
      </c>
      <c r="Q2066">
        <v>0.1</v>
      </c>
      <c r="R2066">
        <v>4492.7276400000001</v>
      </c>
      <c r="S2066">
        <v>38258629</v>
      </c>
      <c r="T2066">
        <v>2.5</v>
      </c>
      <c r="U2066">
        <v>2.8</v>
      </c>
      <c r="V2066">
        <v>0.77700000000000002</v>
      </c>
      <c r="W2066">
        <v>14.6</v>
      </c>
      <c r="X2066">
        <f t="shared" si="614"/>
        <v>0.21052631578947367</v>
      </c>
      <c r="Y2066">
        <f t="shared" si="615"/>
        <v>1.6666666666666668E-3</v>
      </c>
      <c r="Z2066">
        <f t="shared" si="616"/>
        <v>0.46976483762597987</v>
      </c>
      <c r="AA2066">
        <f t="shared" si="617"/>
        <v>2.1172190390652396E-2</v>
      </c>
      <c r="AB2066">
        <f t="shared" si="631"/>
        <v>1</v>
      </c>
      <c r="AC2066">
        <f t="shared" si="618"/>
        <v>3.6289429407633978E-4</v>
      </c>
      <c r="AD2066">
        <f t="shared" si="619"/>
        <v>0.60370799536500586</v>
      </c>
      <c r="AE2066">
        <f t="shared" si="620"/>
        <v>1.6000000000000001E-3</v>
      </c>
      <c r="AF2066">
        <f t="shared" si="621"/>
        <v>0.98958333333333337</v>
      </c>
      <c r="AG2066">
        <f t="shared" si="622"/>
        <v>0.29773650609402202</v>
      </c>
      <c r="AH2066">
        <f t="shared" si="623"/>
        <v>0.98969072164948457</v>
      </c>
      <c r="AI2066">
        <f t="shared" si="624"/>
        <v>0</v>
      </c>
      <c r="AJ2066">
        <f t="shared" si="625"/>
        <v>3.768571222779616E-2</v>
      </c>
      <c r="AK2066">
        <f t="shared" si="626"/>
        <v>2.9569363672521849E-2</v>
      </c>
      <c r="AL2066">
        <f t="shared" si="627"/>
        <v>8.6956521739130432E-2</v>
      </c>
      <c r="AM2066">
        <f t="shared" si="628"/>
        <v>9.4736842105263147E-2</v>
      </c>
      <c r="AN2066">
        <f t="shared" si="629"/>
        <v>0.819620253164557</v>
      </c>
      <c r="AO2066">
        <f t="shared" si="630"/>
        <v>0.70531400966183577</v>
      </c>
    </row>
    <row r="2067" spans="1:41" x14ac:dyDescent="0.2">
      <c r="A2067" t="s">
        <v>159</v>
      </c>
      <c r="B2067" t="s">
        <v>31</v>
      </c>
      <c r="C2067">
        <v>2015</v>
      </c>
      <c r="D2067">
        <f t="shared" si="632"/>
        <v>1</v>
      </c>
      <c r="E2067">
        <v>81.099999999999994</v>
      </c>
      <c r="F2067">
        <v>76</v>
      </c>
      <c r="G2067">
        <v>0</v>
      </c>
      <c r="H2067">
        <v>4.5999999999999996</v>
      </c>
      <c r="I2067">
        <v>0</v>
      </c>
      <c r="J2067">
        <v>98</v>
      </c>
      <c r="K2067">
        <v>8</v>
      </c>
      <c r="L2067">
        <v>61.6</v>
      </c>
      <c r="M2067">
        <v>0</v>
      </c>
      <c r="N2067">
        <v>98</v>
      </c>
      <c r="O2067">
        <v>5.93</v>
      </c>
      <c r="P2067">
        <v>98</v>
      </c>
      <c r="Q2067">
        <v>0.1</v>
      </c>
      <c r="R2067">
        <v>1922.681</v>
      </c>
      <c r="S2067">
        <v>135876</v>
      </c>
      <c r="T2067">
        <v>0.7</v>
      </c>
      <c r="U2067">
        <v>0.5</v>
      </c>
      <c r="V2067">
        <v>0.84099999999999997</v>
      </c>
      <c r="W2067">
        <v>16.600000000000001</v>
      </c>
      <c r="X2067">
        <f t="shared" si="614"/>
        <v>0.1038781163434903</v>
      </c>
      <c r="Y2067">
        <f t="shared" si="615"/>
        <v>0</v>
      </c>
      <c r="Z2067">
        <f t="shared" si="616"/>
        <v>0.25699888017917133</v>
      </c>
      <c r="AA2067">
        <f t="shared" si="617"/>
        <v>0</v>
      </c>
      <c r="AB2067">
        <f t="shared" si="631"/>
        <v>0.98979591836734693</v>
      </c>
      <c r="AC2067">
        <f t="shared" si="618"/>
        <v>3.7703303280658679E-5</v>
      </c>
      <c r="AD2067">
        <f t="shared" si="619"/>
        <v>0.70220162224797222</v>
      </c>
      <c r="AE2067">
        <f t="shared" si="620"/>
        <v>0</v>
      </c>
      <c r="AF2067">
        <f t="shared" si="621"/>
        <v>0.98958333333333337</v>
      </c>
      <c r="AG2067">
        <f t="shared" si="622"/>
        <v>0.32269297736506092</v>
      </c>
      <c r="AH2067">
        <f t="shared" si="623"/>
        <v>0.98969072164948457</v>
      </c>
      <c r="AI2067">
        <f t="shared" si="624"/>
        <v>0</v>
      </c>
      <c r="AJ2067">
        <f t="shared" si="625"/>
        <v>1.6119682435871117E-2</v>
      </c>
      <c r="AK2067">
        <f t="shared" si="626"/>
        <v>1.0498978072777405E-4</v>
      </c>
      <c r="AL2067">
        <f t="shared" si="627"/>
        <v>2.1739130434782608E-2</v>
      </c>
      <c r="AM2067">
        <f t="shared" si="628"/>
        <v>1.4035087719298246E-2</v>
      </c>
      <c r="AN2067">
        <f t="shared" si="629"/>
        <v>0.8871308016877637</v>
      </c>
      <c r="AO2067">
        <f t="shared" si="630"/>
        <v>0.80193236714975857</v>
      </c>
    </row>
    <row r="2068" spans="1:41" x14ac:dyDescent="0.2">
      <c r="A2068" t="s">
        <v>159</v>
      </c>
      <c r="B2068" t="s">
        <v>31</v>
      </c>
      <c r="C2068">
        <v>2014</v>
      </c>
      <c r="D2068">
        <f t="shared" si="632"/>
        <v>1</v>
      </c>
      <c r="E2068">
        <v>89</v>
      </c>
      <c r="F2068">
        <v>78</v>
      </c>
      <c r="G2068">
        <v>0</v>
      </c>
      <c r="H2068">
        <v>9.8800000000000008</v>
      </c>
      <c r="I2068">
        <v>271.25455310000001</v>
      </c>
      <c r="J2068">
        <v>98</v>
      </c>
      <c r="K2068">
        <v>0</v>
      </c>
      <c r="L2068">
        <v>6.9</v>
      </c>
      <c r="M2068">
        <v>0</v>
      </c>
      <c r="N2068">
        <v>98</v>
      </c>
      <c r="O2068">
        <v>9.5</v>
      </c>
      <c r="P2068">
        <v>98</v>
      </c>
      <c r="Q2068">
        <v>0.1</v>
      </c>
      <c r="R2068">
        <v>2277.53613</v>
      </c>
      <c r="S2068">
        <v>14162</v>
      </c>
      <c r="T2068">
        <v>0.7</v>
      </c>
      <c r="U2068">
        <v>0.5</v>
      </c>
      <c r="V2068">
        <v>0.83699999999999997</v>
      </c>
      <c r="W2068">
        <v>16.8</v>
      </c>
      <c r="X2068">
        <f t="shared" si="614"/>
        <v>0.10664819944598337</v>
      </c>
      <c r="Y2068">
        <f t="shared" si="615"/>
        <v>0</v>
      </c>
      <c r="Z2068">
        <f t="shared" si="616"/>
        <v>0.55263157894736847</v>
      </c>
      <c r="AA2068">
        <f t="shared" si="617"/>
        <v>1.3924834903293487E-2</v>
      </c>
      <c r="AB2068">
        <f t="shared" si="631"/>
        <v>0.98979591836734693</v>
      </c>
      <c r="AC2068">
        <f t="shared" si="618"/>
        <v>0</v>
      </c>
      <c r="AD2068">
        <f t="shared" si="619"/>
        <v>6.8366164542294328E-2</v>
      </c>
      <c r="AE2068">
        <f t="shared" si="620"/>
        <v>0</v>
      </c>
      <c r="AF2068">
        <f t="shared" si="621"/>
        <v>0.98958333333333337</v>
      </c>
      <c r="AG2068">
        <f t="shared" si="622"/>
        <v>0.52988972721996519</v>
      </c>
      <c r="AH2068">
        <f t="shared" si="623"/>
        <v>0.98969072164948457</v>
      </c>
      <c r="AI2068">
        <f t="shared" si="624"/>
        <v>0</v>
      </c>
      <c r="AJ2068">
        <f t="shared" si="625"/>
        <v>1.9097377932244454E-2</v>
      </c>
      <c r="AK2068">
        <f t="shared" si="626"/>
        <v>1.0919271080534679E-5</v>
      </c>
      <c r="AL2068">
        <f t="shared" si="627"/>
        <v>2.1739130434782608E-2</v>
      </c>
      <c r="AM2068">
        <f t="shared" si="628"/>
        <v>1.4035087719298246E-2</v>
      </c>
      <c r="AN2068">
        <f t="shared" si="629"/>
        <v>0.88291139240506333</v>
      </c>
      <c r="AO2068">
        <f t="shared" si="630"/>
        <v>0.81159420289855078</v>
      </c>
    </row>
    <row r="2069" spans="1:41" x14ac:dyDescent="0.2">
      <c r="A2069" t="s">
        <v>159</v>
      </c>
      <c r="B2069" t="s">
        <v>31</v>
      </c>
      <c r="C2069">
        <v>2013</v>
      </c>
      <c r="D2069">
        <f t="shared" si="632"/>
        <v>1</v>
      </c>
      <c r="E2069">
        <v>86</v>
      </c>
      <c r="F2069">
        <v>79</v>
      </c>
      <c r="G2069">
        <v>0</v>
      </c>
      <c r="H2069">
        <v>10</v>
      </c>
      <c r="I2069">
        <v>2698.0181699999998</v>
      </c>
      <c r="J2069">
        <v>98</v>
      </c>
      <c r="K2069">
        <v>1</v>
      </c>
      <c r="L2069">
        <v>6.2</v>
      </c>
      <c r="M2069">
        <v>0</v>
      </c>
      <c r="N2069">
        <v>98</v>
      </c>
      <c r="O2069">
        <v>9.5500000000000007</v>
      </c>
      <c r="P2069">
        <v>98</v>
      </c>
      <c r="Q2069">
        <v>0.1</v>
      </c>
      <c r="R2069">
        <v>21618.735339999999</v>
      </c>
      <c r="S2069">
        <v>1457295</v>
      </c>
      <c r="T2069">
        <v>0.7</v>
      </c>
      <c r="U2069">
        <v>0.5</v>
      </c>
      <c r="V2069">
        <v>0.82699999999999996</v>
      </c>
      <c r="W2069">
        <v>16.3</v>
      </c>
      <c r="X2069">
        <f t="shared" si="614"/>
        <v>0.10803324099722991</v>
      </c>
      <c r="Y2069">
        <f t="shared" si="615"/>
        <v>0</v>
      </c>
      <c r="Z2069">
        <f t="shared" si="616"/>
        <v>0.55935050391937291</v>
      </c>
      <c r="AA2069">
        <f t="shared" si="617"/>
        <v>0.13850258789752282</v>
      </c>
      <c r="AB2069">
        <f t="shared" si="631"/>
        <v>0.98979591836734693</v>
      </c>
      <c r="AC2069">
        <f t="shared" si="618"/>
        <v>4.7129129100823348E-6</v>
      </c>
      <c r="AD2069">
        <f t="shared" si="619"/>
        <v>6.0254924681344149E-2</v>
      </c>
      <c r="AE2069">
        <f t="shared" si="620"/>
        <v>0</v>
      </c>
      <c r="AF2069">
        <f t="shared" si="621"/>
        <v>0.98958333333333337</v>
      </c>
      <c r="AG2069">
        <f t="shared" si="622"/>
        <v>0.53279164248403954</v>
      </c>
      <c r="AH2069">
        <f t="shared" si="623"/>
        <v>0.98969072164948457</v>
      </c>
      <c r="AI2069">
        <f t="shared" si="624"/>
        <v>0</v>
      </c>
      <c r="AJ2069">
        <f t="shared" si="625"/>
        <v>0.18139516345975421</v>
      </c>
      <c r="AK2069">
        <f t="shared" si="626"/>
        <v>1.1262901963541227E-3</v>
      </c>
      <c r="AL2069">
        <f t="shared" si="627"/>
        <v>2.1739130434782608E-2</v>
      </c>
      <c r="AM2069">
        <f t="shared" si="628"/>
        <v>1.4035087719298246E-2</v>
      </c>
      <c r="AN2069">
        <f t="shared" si="629"/>
        <v>0.87236286919831219</v>
      </c>
      <c r="AO2069">
        <f t="shared" si="630"/>
        <v>0.7874396135265701</v>
      </c>
    </row>
    <row r="2070" spans="1:41" x14ac:dyDescent="0.2">
      <c r="A2070" t="s">
        <v>159</v>
      </c>
      <c r="B2070" t="s">
        <v>31</v>
      </c>
      <c r="C2070">
        <v>2012</v>
      </c>
      <c r="D2070">
        <f t="shared" si="632"/>
        <v>1</v>
      </c>
      <c r="E2070">
        <v>83</v>
      </c>
      <c r="F2070">
        <v>81</v>
      </c>
      <c r="G2070">
        <v>0</v>
      </c>
      <c r="H2070">
        <v>11.96</v>
      </c>
      <c r="I2070">
        <v>331.45703500000002</v>
      </c>
      <c r="J2070">
        <v>98</v>
      </c>
      <c r="K2070">
        <v>23</v>
      </c>
      <c r="L2070">
        <v>59.5</v>
      </c>
      <c r="M2070">
        <v>0</v>
      </c>
      <c r="N2070">
        <v>98</v>
      </c>
      <c r="O2070">
        <v>9.74</v>
      </c>
      <c r="P2070">
        <v>98</v>
      </c>
      <c r="Q2070">
        <v>0.1</v>
      </c>
      <c r="R2070">
        <v>2577.4263999999998</v>
      </c>
      <c r="S2070">
        <v>1514844</v>
      </c>
      <c r="T2070">
        <v>0.7</v>
      </c>
      <c r="U2070">
        <v>0.5</v>
      </c>
      <c r="V2070">
        <v>0.82399999999999995</v>
      </c>
      <c r="W2070">
        <v>16.3</v>
      </c>
      <c r="X2070">
        <f t="shared" si="614"/>
        <v>0.11080332409972299</v>
      </c>
      <c r="Y2070">
        <f t="shared" si="615"/>
        <v>0</v>
      </c>
      <c r="Z2070">
        <f t="shared" si="616"/>
        <v>0.66909294512877948</v>
      </c>
      <c r="AA2070">
        <f t="shared" si="617"/>
        <v>1.7015325409887733E-2</v>
      </c>
      <c r="AB2070">
        <f t="shared" si="631"/>
        <v>0.98979591836734693</v>
      </c>
      <c r="AC2070">
        <f t="shared" si="618"/>
        <v>1.083969969318937E-4</v>
      </c>
      <c r="AD2070">
        <f t="shared" si="619"/>
        <v>0.67786790266512165</v>
      </c>
      <c r="AE2070">
        <f t="shared" si="620"/>
        <v>0</v>
      </c>
      <c r="AF2070">
        <f t="shared" si="621"/>
        <v>0.98958333333333337</v>
      </c>
      <c r="AG2070">
        <f t="shared" si="622"/>
        <v>0.54381892048752178</v>
      </c>
      <c r="AH2070">
        <f t="shared" si="623"/>
        <v>0.98969072164948457</v>
      </c>
      <c r="AI2070">
        <f t="shared" si="624"/>
        <v>0</v>
      </c>
      <c r="AJ2070">
        <f t="shared" si="625"/>
        <v>2.1613846854041316E-2</v>
      </c>
      <c r="AK2070">
        <f t="shared" si="626"/>
        <v>1.1707687588834044E-3</v>
      </c>
      <c r="AL2070">
        <f t="shared" si="627"/>
        <v>2.1739130434782608E-2</v>
      </c>
      <c r="AM2070">
        <f t="shared" si="628"/>
        <v>1.4035087719298246E-2</v>
      </c>
      <c r="AN2070">
        <f t="shared" si="629"/>
        <v>0.86919831223628696</v>
      </c>
      <c r="AO2070">
        <f t="shared" si="630"/>
        <v>0.7874396135265701</v>
      </c>
    </row>
    <row r="2071" spans="1:41" x14ac:dyDescent="0.2">
      <c r="A2071" t="s">
        <v>159</v>
      </c>
      <c r="B2071" t="s">
        <v>31</v>
      </c>
      <c r="C2071">
        <v>2011</v>
      </c>
      <c r="D2071">
        <f t="shared" si="632"/>
        <v>1</v>
      </c>
      <c r="E2071">
        <v>82</v>
      </c>
      <c r="F2071">
        <v>85</v>
      </c>
      <c r="G2071">
        <v>0</v>
      </c>
      <c r="H2071">
        <v>11.92</v>
      </c>
      <c r="I2071">
        <v>3108.2886229999999</v>
      </c>
      <c r="J2071">
        <v>97</v>
      </c>
      <c r="K2071">
        <v>2</v>
      </c>
      <c r="L2071">
        <v>58.8</v>
      </c>
      <c r="M2071">
        <v>0</v>
      </c>
      <c r="N2071">
        <v>97</v>
      </c>
      <c r="O2071">
        <v>1.7</v>
      </c>
      <c r="P2071">
        <v>97</v>
      </c>
      <c r="Q2071">
        <v>0.1</v>
      </c>
      <c r="R2071">
        <v>23196.18375</v>
      </c>
      <c r="S2071">
        <v>155756</v>
      </c>
      <c r="T2071">
        <v>0.7</v>
      </c>
      <c r="U2071">
        <v>0.5</v>
      </c>
      <c r="V2071">
        <v>0.81799999999999995</v>
      </c>
      <c r="W2071">
        <v>16.2</v>
      </c>
      <c r="X2071">
        <f t="shared" si="614"/>
        <v>0.11634349030470914</v>
      </c>
      <c r="Y2071">
        <f t="shared" si="615"/>
        <v>0</v>
      </c>
      <c r="Z2071">
        <f t="shared" si="616"/>
        <v>0.66685330347144456</v>
      </c>
      <c r="AA2071">
        <f t="shared" si="617"/>
        <v>0.15956379501251752</v>
      </c>
      <c r="AB2071">
        <f t="shared" si="631"/>
        <v>0.97959183673469385</v>
      </c>
      <c r="AC2071">
        <f t="shared" si="618"/>
        <v>9.4258258201646697E-6</v>
      </c>
      <c r="AD2071">
        <f t="shared" si="619"/>
        <v>0.66975666280417145</v>
      </c>
      <c r="AE2071">
        <f t="shared" si="620"/>
        <v>0</v>
      </c>
      <c r="AF2071">
        <f t="shared" si="621"/>
        <v>0.97916666666666663</v>
      </c>
      <c r="AG2071">
        <f t="shared" si="622"/>
        <v>7.7190946024376095E-2</v>
      </c>
      <c r="AH2071">
        <f t="shared" si="623"/>
        <v>0.97938144329896903</v>
      </c>
      <c r="AI2071">
        <f t="shared" si="624"/>
        <v>0</v>
      </c>
      <c r="AJ2071">
        <f t="shared" si="625"/>
        <v>0.19463200472006878</v>
      </c>
      <c r="AK2071">
        <f t="shared" si="626"/>
        <v>1.2035466670463061E-4</v>
      </c>
      <c r="AL2071">
        <f t="shared" si="627"/>
        <v>2.1739130434782608E-2</v>
      </c>
      <c r="AM2071">
        <f t="shared" si="628"/>
        <v>1.4035087719298246E-2</v>
      </c>
      <c r="AN2071">
        <f t="shared" si="629"/>
        <v>0.8628691983122363</v>
      </c>
      <c r="AO2071">
        <f t="shared" si="630"/>
        <v>0.78260869565217395</v>
      </c>
    </row>
    <row r="2072" spans="1:41" x14ac:dyDescent="0.2">
      <c r="A2072" t="s">
        <v>159</v>
      </c>
      <c r="B2072" t="s">
        <v>31</v>
      </c>
      <c r="C2072">
        <v>2010</v>
      </c>
      <c r="D2072">
        <f t="shared" si="632"/>
        <v>1</v>
      </c>
      <c r="E2072">
        <v>79.599999999999994</v>
      </c>
      <c r="F2072">
        <v>88</v>
      </c>
      <c r="G2072">
        <v>0</v>
      </c>
      <c r="H2072">
        <v>12.25</v>
      </c>
      <c r="I2072">
        <v>3119.3498239999999</v>
      </c>
      <c r="J2072">
        <v>97</v>
      </c>
      <c r="K2072">
        <v>5</v>
      </c>
      <c r="L2072">
        <v>58.1</v>
      </c>
      <c r="M2072">
        <v>0</v>
      </c>
      <c r="N2072">
        <v>97</v>
      </c>
      <c r="O2072">
        <v>1.44</v>
      </c>
      <c r="P2072">
        <v>98</v>
      </c>
      <c r="Q2072">
        <v>0.1</v>
      </c>
      <c r="R2072">
        <v>22538.6548</v>
      </c>
      <c r="S2072">
        <v>15731</v>
      </c>
      <c r="T2072">
        <v>0.7</v>
      </c>
      <c r="U2072">
        <v>0.5</v>
      </c>
      <c r="V2072">
        <v>0.81200000000000006</v>
      </c>
      <c r="W2072">
        <v>16</v>
      </c>
      <c r="X2072">
        <f t="shared" si="614"/>
        <v>0.12049861495844875</v>
      </c>
      <c r="Y2072">
        <f t="shared" si="615"/>
        <v>0</v>
      </c>
      <c r="Z2072">
        <f t="shared" si="616"/>
        <v>0.68533034714445695</v>
      </c>
      <c r="AA2072">
        <f t="shared" si="617"/>
        <v>0.16013162104897252</v>
      </c>
      <c r="AB2072">
        <f t="shared" si="631"/>
        <v>0.97959183673469385</v>
      </c>
      <c r="AC2072">
        <f t="shared" si="618"/>
        <v>2.3564564550411672E-5</v>
      </c>
      <c r="AD2072">
        <f t="shared" si="619"/>
        <v>0.66164542294322137</v>
      </c>
      <c r="AE2072">
        <f t="shared" si="620"/>
        <v>0</v>
      </c>
      <c r="AF2072">
        <f t="shared" si="621"/>
        <v>0.97916666666666663</v>
      </c>
      <c r="AG2072">
        <f t="shared" si="622"/>
        <v>6.2100986651189773E-2</v>
      </c>
      <c r="AH2072">
        <f t="shared" si="623"/>
        <v>0.98969072164948457</v>
      </c>
      <c r="AI2072">
        <f t="shared" si="624"/>
        <v>0</v>
      </c>
      <c r="AJ2072">
        <f t="shared" si="625"/>
        <v>0.18911448270157608</v>
      </c>
      <c r="AK2072">
        <f t="shared" si="626"/>
        <v>1.213192229269202E-5</v>
      </c>
      <c r="AL2072">
        <f t="shared" si="627"/>
        <v>2.1739130434782608E-2</v>
      </c>
      <c r="AM2072">
        <f t="shared" si="628"/>
        <v>1.4035087719298246E-2</v>
      </c>
      <c r="AN2072">
        <f t="shared" si="629"/>
        <v>0.85654008438818574</v>
      </c>
      <c r="AO2072">
        <f t="shared" si="630"/>
        <v>0.77294685990338163</v>
      </c>
    </row>
    <row r="2073" spans="1:41" x14ac:dyDescent="0.2">
      <c r="A2073" t="s">
        <v>159</v>
      </c>
      <c r="B2073" t="s">
        <v>31</v>
      </c>
      <c r="C2073">
        <v>2009</v>
      </c>
      <c r="D2073">
        <f t="shared" si="632"/>
        <v>1</v>
      </c>
      <c r="E2073">
        <v>79.3</v>
      </c>
      <c r="F2073">
        <v>9</v>
      </c>
      <c r="G2073">
        <v>0</v>
      </c>
      <c r="H2073">
        <v>12.03</v>
      </c>
      <c r="I2073">
        <v>337.10235160000002</v>
      </c>
      <c r="J2073">
        <v>96</v>
      </c>
      <c r="K2073">
        <v>3</v>
      </c>
      <c r="L2073">
        <v>57.3</v>
      </c>
      <c r="M2073">
        <v>0</v>
      </c>
      <c r="N2073">
        <v>96</v>
      </c>
      <c r="O2073">
        <v>1.42</v>
      </c>
      <c r="P2073">
        <v>96</v>
      </c>
      <c r="Q2073">
        <v>0.1</v>
      </c>
      <c r="R2073">
        <v>2363.9716100000001</v>
      </c>
      <c r="S2073">
        <v>1568247</v>
      </c>
      <c r="T2073">
        <v>0.7</v>
      </c>
      <c r="U2073">
        <v>0.5</v>
      </c>
      <c r="V2073">
        <v>0.80900000000000005</v>
      </c>
      <c r="W2073">
        <v>16</v>
      </c>
      <c r="X2073">
        <f t="shared" si="614"/>
        <v>1.1080332409972299E-2</v>
      </c>
      <c r="Y2073">
        <f t="shared" si="615"/>
        <v>0</v>
      </c>
      <c r="Z2073">
        <f t="shared" si="616"/>
        <v>0.67301231802911532</v>
      </c>
      <c r="AA2073">
        <f t="shared" si="617"/>
        <v>1.7305127371673942E-2</v>
      </c>
      <c r="AB2073">
        <f t="shared" si="631"/>
        <v>0.96938775510204078</v>
      </c>
      <c r="AC2073">
        <f t="shared" si="618"/>
        <v>1.4138738730247004E-5</v>
      </c>
      <c r="AD2073">
        <f t="shared" si="619"/>
        <v>0.65237543453070679</v>
      </c>
      <c r="AE2073">
        <f t="shared" si="620"/>
        <v>0</v>
      </c>
      <c r="AF2073">
        <f t="shared" si="621"/>
        <v>0.96875</v>
      </c>
      <c r="AG2073">
        <f t="shared" si="622"/>
        <v>6.0940220545560059E-2</v>
      </c>
      <c r="AH2073">
        <f t="shared" si="623"/>
        <v>0.96907216494845361</v>
      </c>
      <c r="AI2073">
        <f t="shared" si="624"/>
        <v>0</v>
      </c>
      <c r="AJ2073">
        <f t="shared" si="625"/>
        <v>1.9822683888855167E-2</v>
      </c>
      <c r="AK2073">
        <f t="shared" si="626"/>
        <v>1.2120429543472913E-3</v>
      </c>
      <c r="AL2073">
        <f t="shared" si="627"/>
        <v>2.1739130434782608E-2</v>
      </c>
      <c r="AM2073">
        <f t="shared" si="628"/>
        <v>1.4035087719298246E-2</v>
      </c>
      <c r="AN2073">
        <f t="shared" si="629"/>
        <v>0.85337552742616041</v>
      </c>
      <c r="AO2073">
        <f t="shared" si="630"/>
        <v>0.77294685990338163</v>
      </c>
    </row>
    <row r="2074" spans="1:41" x14ac:dyDescent="0.2">
      <c r="A2074" t="s">
        <v>159</v>
      </c>
      <c r="B2074" t="s">
        <v>31</v>
      </c>
      <c r="C2074">
        <v>2008</v>
      </c>
      <c r="D2074">
        <f t="shared" si="632"/>
        <v>1</v>
      </c>
      <c r="E2074">
        <v>79</v>
      </c>
      <c r="F2074">
        <v>92</v>
      </c>
      <c r="G2074">
        <v>0</v>
      </c>
      <c r="H2074">
        <v>12.35</v>
      </c>
      <c r="I2074">
        <v>3652.8693320000002</v>
      </c>
      <c r="J2074">
        <v>97</v>
      </c>
      <c r="K2074">
        <v>1</v>
      </c>
      <c r="L2074">
        <v>56.5</v>
      </c>
      <c r="M2074">
        <v>0</v>
      </c>
      <c r="N2074">
        <v>97</v>
      </c>
      <c r="O2074">
        <v>9.9</v>
      </c>
      <c r="P2074">
        <v>97</v>
      </c>
      <c r="Q2074">
        <v>0.1</v>
      </c>
      <c r="R2074">
        <v>24815.688399999999</v>
      </c>
      <c r="S2074">
        <v>1558177</v>
      </c>
      <c r="T2074">
        <v>0.7</v>
      </c>
      <c r="U2074">
        <v>0.5</v>
      </c>
      <c r="V2074">
        <v>0.80400000000000005</v>
      </c>
      <c r="W2074">
        <v>15.8</v>
      </c>
      <c r="X2074">
        <f t="shared" si="614"/>
        <v>0.12603878116343489</v>
      </c>
      <c r="Y2074">
        <f t="shared" si="615"/>
        <v>0</v>
      </c>
      <c r="Z2074">
        <f t="shared" si="616"/>
        <v>0.69092945128779393</v>
      </c>
      <c r="AA2074">
        <f t="shared" si="617"/>
        <v>0.18751981041458127</v>
      </c>
      <c r="AB2074">
        <f t="shared" si="631"/>
        <v>0.97959183673469385</v>
      </c>
      <c r="AC2074">
        <f t="shared" si="618"/>
        <v>4.7129129100823348E-6</v>
      </c>
      <c r="AD2074">
        <f t="shared" si="619"/>
        <v>0.64310544611819243</v>
      </c>
      <c r="AE2074">
        <f t="shared" si="620"/>
        <v>0</v>
      </c>
      <c r="AF2074">
        <f t="shared" si="621"/>
        <v>0.97916666666666663</v>
      </c>
      <c r="AG2074">
        <f t="shared" si="622"/>
        <v>0.55310504933255955</v>
      </c>
      <c r="AH2074">
        <f t="shared" si="623"/>
        <v>0.97938144329896903</v>
      </c>
      <c r="AI2074">
        <f t="shared" si="624"/>
        <v>0</v>
      </c>
      <c r="AJ2074">
        <f t="shared" si="625"/>
        <v>0.2082217524649039</v>
      </c>
      <c r="AK2074">
        <f t="shared" si="626"/>
        <v>1.2042600367523745E-3</v>
      </c>
      <c r="AL2074">
        <f t="shared" si="627"/>
        <v>2.1739130434782608E-2</v>
      </c>
      <c r="AM2074">
        <f t="shared" si="628"/>
        <v>1.4035087719298246E-2</v>
      </c>
      <c r="AN2074">
        <f t="shared" si="629"/>
        <v>0.84810126582278489</v>
      </c>
      <c r="AO2074">
        <f t="shared" si="630"/>
        <v>0.76328502415458943</v>
      </c>
    </row>
    <row r="2075" spans="1:41" x14ac:dyDescent="0.2">
      <c r="A2075" t="s">
        <v>159</v>
      </c>
      <c r="B2075" t="s">
        <v>31</v>
      </c>
      <c r="C2075">
        <v>2007</v>
      </c>
      <c r="D2075">
        <f t="shared" si="632"/>
        <v>1</v>
      </c>
      <c r="E2075">
        <v>78.7</v>
      </c>
      <c r="F2075">
        <v>94</v>
      </c>
      <c r="G2075">
        <v>0</v>
      </c>
      <c r="H2075">
        <v>12.57</v>
      </c>
      <c r="I2075">
        <v>333.3569124</v>
      </c>
      <c r="J2075">
        <v>97</v>
      </c>
      <c r="K2075">
        <v>0</v>
      </c>
      <c r="L2075">
        <v>55.7</v>
      </c>
      <c r="M2075">
        <v>0</v>
      </c>
      <c r="N2075">
        <v>96</v>
      </c>
      <c r="O2075">
        <v>9.6199999999999992</v>
      </c>
      <c r="P2075">
        <v>97</v>
      </c>
      <c r="Q2075">
        <v>0.1</v>
      </c>
      <c r="R2075">
        <v>2278.5844999999999</v>
      </c>
      <c r="S2075">
        <v>1542964</v>
      </c>
      <c r="T2075">
        <v>0.7</v>
      </c>
      <c r="U2075">
        <v>0.5</v>
      </c>
      <c r="V2075">
        <v>0.79700000000000004</v>
      </c>
      <c r="W2075">
        <v>15.4</v>
      </c>
      <c r="X2075">
        <f t="shared" si="614"/>
        <v>0.12880886426592797</v>
      </c>
      <c r="Y2075">
        <f t="shared" si="615"/>
        <v>0</v>
      </c>
      <c r="Z2075">
        <f t="shared" si="616"/>
        <v>0.70324748040313556</v>
      </c>
      <c r="AA2075">
        <f t="shared" si="617"/>
        <v>1.7112855493085066E-2</v>
      </c>
      <c r="AB2075">
        <f t="shared" si="631"/>
        <v>0.97959183673469385</v>
      </c>
      <c r="AC2075">
        <f t="shared" si="618"/>
        <v>0</v>
      </c>
      <c r="AD2075">
        <f t="shared" si="619"/>
        <v>0.63383545770567795</v>
      </c>
      <c r="AE2075">
        <f t="shared" si="620"/>
        <v>0</v>
      </c>
      <c r="AF2075">
        <f t="shared" si="621"/>
        <v>0.96875</v>
      </c>
      <c r="AG2075">
        <f t="shared" si="622"/>
        <v>0.53685432385374343</v>
      </c>
      <c r="AH2075">
        <f t="shared" si="623"/>
        <v>0.97938144329896903</v>
      </c>
      <c r="AI2075">
        <f t="shared" si="624"/>
        <v>0</v>
      </c>
      <c r="AJ2075">
        <f t="shared" si="625"/>
        <v>1.9106175118373717E-2</v>
      </c>
      <c r="AK2075">
        <f t="shared" si="626"/>
        <v>1.1925021891484549E-3</v>
      </c>
      <c r="AL2075">
        <f t="shared" si="627"/>
        <v>2.1739130434782608E-2</v>
      </c>
      <c r="AM2075">
        <f t="shared" si="628"/>
        <v>1.4035087719298246E-2</v>
      </c>
      <c r="AN2075">
        <f t="shared" si="629"/>
        <v>0.84071729957805919</v>
      </c>
      <c r="AO2075">
        <f t="shared" si="630"/>
        <v>0.74396135265700492</v>
      </c>
    </row>
    <row r="2076" spans="1:41" x14ac:dyDescent="0.2">
      <c r="A2076" t="s">
        <v>159</v>
      </c>
      <c r="B2076" t="s">
        <v>31</v>
      </c>
      <c r="C2076">
        <v>2006</v>
      </c>
      <c r="D2076">
        <f t="shared" si="632"/>
        <v>1</v>
      </c>
      <c r="E2076">
        <v>78.5</v>
      </c>
      <c r="F2076">
        <v>96</v>
      </c>
      <c r="G2076">
        <v>0</v>
      </c>
      <c r="H2076">
        <v>13.11</v>
      </c>
      <c r="I2076">
        <v>2884.0201940000002</v>
      </c>
      <c r="J2076">
        <v>97</v>
      </c>
      <c r="K2076">
        <v>0</v>
      </c>
      <c r="L2076">
        <v>54.9</v>
      </c>
      <c r="M2076">
        <v>0</v>
      </c>
      <c r="N2076">
        <v>97</v>
      </c>
      <c r="O2076">
        <v>9.67</v>
      </c>
      <c r="P2076">
        <v>97</v>
      </c>
      <c r="Q2076">
        <v>0.1</v>
      </c>
      <c r="R2076">
        <v>19821.444630000002</v>
      </c>
      <c r="S2076">
        <v>1522288</v>
      </c>
      <c r="T2076">
        <v>0.7</v>
      </c>
      <c r="U2076">
        <v>0.5</v>
      </c>
      <c r="V2076">
        <v>0.79300000000000004</v>
      </c>
      <c r="W2076">
        <v>15.4</v>
      </c>
      <c r="X2076">
        <f t="shared" ref="X2076:X2139" si="633">((F2076-F$2)/(F$3-F$2))</f>
        <v>0.13157894736842105</v>
      </c>
      <c r="Y2076">
        <f t="shared" ref="Y2076:Y2139" si="634">((G2076-G$2)/(G$3-G$2))</f>
        <v>0</v>
      </c>
      <c r="Z2076">
        <f t="shared" ref="Z2076:Z2139" si="635">((H2076-H$2)/(H$3-H$2))</f>
        <v>0.73348264277715569</v>
      </c>
      <c r="AA2076">
        <f t="shared" ref="AA2076:AA2139" si="636">((I2076-I$2)/(I$3-I$2))</f>
        <v>0.1480509897447117</v>
      </c>
      <c r="AB2076">
        <f t="shared" si="631"/>
        <v>0.97959183673469385</v>
      </c>
      <c r="AC2076">
        <f t="shared" ref="AC2076:AC2139" si="637">((K2076-K$2)/(K$3-K$2))</f>
        <v>0</v>
      </c>
      <c r="AD2076">
        <f t="shared" ref="AD2076:AD2139" si="638">((L2076-L$2)/(L$3-L$2))</f>
        <v>0.62456546929316337</v>
      </c>
      <c r="AE2076">
        <f t="shared" ref="AE2076:AE2139" si="639">((M2076-M$2)/(M$3-M$2))</f>
        <v>0</v>
      </c>
      <c r="AF2076">
        <f t="shared" ref="AF2076:AF2139" si="640">((N2076-N$2)/(N$3-N$2))</f>
        <v>0.97916666666666663</v>
      </c>
      <c r="AG2076">
        <f t="shared" ref="AG2076:AG2139" si="641">((O2076-O$2)/(O$3-O$2))</f>
        <v>0.53975623911781778</v>
      </c>
      <c r="AH2076">
        <f t="shared" ref="AH2076:AH2139" si="642">((P2076-P$2)/(P$3-P$2))</f>
        <v>0.97938144329896903</v>
      </c>
      <c r="AI2076">
        <f t="shared" ref="AI2076:AI2139" si="643">((Q2076-Q$2)/(Q$3-Q$2))</f>
        <v>0</v>
      </c>
      <c r="AJ2076">
        <f t="shared" ref="AJ2076:AJ2139" si="644">((R2076-R$2)/(R$3-R$2))</f>
        <v>0.16631355972799855</v>
      </c>
      <c r="AK2076">
        <f t="shared" ref="AK2076:AK2139" si="645">((S2076-S$2)/(S$3-S$2))</f>
        <v>1.1765220894272535E-3</v>
      </c>
      <c r="AL2076">
        <f t="shared" ref="AL2076:AL2139" si="646">((T2076-T$2)/(T$3-T$2))</f>
        <v>2.1739130434782608E-2</v>
      </c>
      <c r="AM2076">
        <f t="shared" ref="AM2076:AM2139" si="647">((U2076-U$2)/(U$3-U$2))</f>
        <v>1.4035087719298246E-2</v>
      </c>
      <c r="AN2076">
        <f t="shared" ref="AN2076:AN2139" si="648">((V2076-V$2)/(V$3-V$2))</f>
        <v>0.8364978902953587</v>
      </c>
      <c r="AO2076">
        <f t="shared" ref="AO2076:AO2139" si="649">((W2076-W$2)/(W$3-W$2))</f>
        <v>0.74396135265700492</v>
      </c>
    </row>
    <row r="2077" spans="1:41" x14ac:dyDescent="0.2">
      <c r="A2077" t="s">
        <v>159</v>
      </c>
      <c r="B2077" t="s">
        <v>31</v>
      </c>
      <c r="C2077">
        <v>2005</v>
      </c>
      <c r="D2077">
        <f t="shared" si="632"/>
        <v>1</v>
      </c>
      <c r="E2077">
        <v>77.7</v>
      </c>
      <c r="F2077">
        <v>11</v>
      </c>
      <c r="G2077">
        <v>0</v>
      </c>
      <c r="H2077">
        <v>13.33</v>
      </c>
      <c r="I2077">
        <v>2813.9852850000002</v>
      </c>
      <c r="J2077">
        <v>94</v>
      </c>
      <c r="K2077">
        <v>7</v>
      </c>
      <c r="L2077">
        <v>54.1</v>
      </c>
      <c r="M2077">
        <v>1</v>
      </c>
      <c r="N2077">
        <v>93</v>
      </c>
      <c r="O2077">
        <v>9.98</v>
      </c>
      <c r="P2077">
        <v>93</v>
      </c>
      <c r="Q2077">
        <v>0.1</v>
      </c>
      <c r="R2077">
        <v>18784.948499999999</v>
      </c>
      <c r="S2077">
        <v>15333</v>
      </c>
      <c r="T2077">
        <v>0.7</v>
      </c>
      <c r="U2077">
        <v>0.6</v>
      </c>
      <c r="V2077">
        <v>0.79</v>
      </c>
      <c r="W2077">
        <v>15.4</v>
      </c>
      <c r="X2077">
        <f t="shared" si="633"/>
        <v>1.3850415512465374E-2</v>
      </c>
      <c r="Y2077">
        <f t="shared" si="634"/>
        <v>0</v>
      </c>
      <c r="Z2077">
        <f t="shared" si="635"/>
        <v>0.74580067189249721</v>
      </c>
      <c r="AA2077">
        <f t="shared" si="636"/>
        <v>0.14445575223018173</v>
      </c>
      <c r="AB2077">
        <f t="shared" ref="AB2077:AB2140" si="650">((J2077-J$2)/(J$3-J$2))</f>
        <v>0.94897959183673475</v>
      </c>
      <c r="AC2077">
        <f t="shared" si="637"/>
        <v>3.299039037057634E-5</v>
      </c>
      <c r="AD2077">
        <f t="shared" si="638"/>
        <v>0.61529548088064889</v>
      </c>
      <c r="AE2077">
        <f t="shared" si="639"/>
        <v>4.0000000000000002E-4</v>
      </c>
      <c r="AF2077">
        <f t="shared" si="640"/>
        <v>0.9375</v>
      </c>
      <c r="AG2077">
        <f t="shared" si="641"/>
        <v>0.55774811375507838</v>
      </c>
      <c r="AH2077">
        <f t="shared" si="642"/>
        <v>0.93814432989690721</v>
      </c>
      <c r="AI2077">
        <f t="shared" si="643"/>
        <v>0</v>
      </c>
      <c r="AJ2077">
        <f t="shared" si="644"/>
        <v>0.15761601079215704</v>
      </c>
      <c r="AK2077">
        <f t="shared" si="645"/>
        <v>1.182431542051954E-5</v>
      </c>
      <c r="AL2077">
        <f t="shared" si="646"/>
        <v>2.1739130434782608E-2</v>
      </c>
      <c r="AM2077">
        <f t="shared" si="647"/>
        <v>1.7543859649122806E-2</v>
      </c>
      <c r="AN2077">
        <f t="shared" si="648"/>
        <v>0.83333333333333337</v>
      </c>
      <c r="AO2077">
        <f t="shared" si="649"/>
        <v>0.74396135265700492</v>
      </c>
    </row>
    <row r="2078" spans="1:41" x14ac:dyDescent="0.2">
      <c r="A2078" t="s">
        <v>159</v>
      </c>
      <c r="B2078" t="s">
        <v>31</v>
      </c>
      <c r="C2078">
        <v>2004</v>
      </c>
      <c r="D2078">
        <f t="shared" si="632"/>
        <v>1</v>
      </c>
      <c r="E2078">
        <v>78</v>
      </c>
      <c r="F2078">
        <v>99</v>
      </c>
      <c r="G2078">
        <v>0</v>
      </c>
      <c r="H2078">
        <v>13.45</v>
      </c>
      <c r="I2078">
        <v>276.09997980000003</v>
      </c>
      <c r="J2078">
        <v>94</v>
      </c>
      <c r="K2078">
        <v>5</v>
      </c>
      <c r="L2078">
        <v>53.3</v>
      </c>
      <c r="M2078">
        <v>1</v>
      </c>
      <c r="N2078">
        <v>95</v>
      </c>
      <c r="O2078">
        <v>9.84</v>
      </c>
      <c r="P2078">
        <v>95</v>
      </c>
      <c r="Q2078">
        <v>0.1</v>
      </c>
      <c r="R2078">
        <v>1845.5880999999999</v>
      </c>
      <c r="S2078">
        <v>1483861</v>
      </c>
      <c r="T2078">
        <v>0.7</v>
      </c>
      <c r="U2078">
        <v>0.6</v>
      </c>
      <c r="V2078">
        <v>0.79200000000000004</v>
      </c>
      <c r="W2078">
        <v>15.9</v>
      </c>
      <c r="X2078">
        <f t="shared" si="633"/>
        <v>0.13573407202216067</v>
      </c>
      <c r="Y2078">
        <f t="shared" si="634"/>
        <v>0</v>
      </c>
      <c r="Z2078">
        <f t="shared" si="635"/>
        <v>0.75251959686450165</v>
      </c>
      <c r="AA2078">
        <f t="shared" si="636"/>
        <v>1.4173574568904321E-2</v>
      </c>
      <c r="AB2078">
        <f t="shared" si="650"/>
        <v>0.94897959183673475</v>
      </c>
      <c r="AC2078">
        <f t="shared" si="637"/>
        <v>2.3564564550411672E-5</v>
      </c>
      <c r="AD2078">
        <f t="shared" si="638"/>
        <v>0.60602549246813442</v>
      </c>
      <c r="AE2078">
        <f t="shared" si="639"/>
        <v>4.0000000000000002E-4</v>
      </c>
      <c r="AF2078">
        <f t="shared" si="640"/>
        <v>0.95833333333333337</v>
      </c>
      <c r="AG2078">
        <f t="shared" si="641"/>
        <v>0.54962275101567037</v>
      </c>
      <c r="AH2078">
        <f t="shared" si="642"/>
        <v>0.95876288659793818</v>
      </c>
      <c r="AI2078">
        <f t="shared" si="643"/>
        <v>0</v>
      </c>
      <c r="AJ2078">
        <f t="shared" si="644"/>
        <v>1.5472772861441797E-2</v>
      </c>
      <c r="AK2078">
        <f t="shared" si="645"/>
        <v>1.1468225686308417E-3</v>
      </c>
      <c r="AL2078">
        <f t="shared" si="646"/>
        <v>2.1739130434782608E-2</v>
      </c>
      <c r="AM2078">
        <f t="shared" si="647"/>
        <v>1.7543859649122806E-2</v>
      </c>
      <c r="AN2078">
        <f t="shared" si="648"/>
        <v>0.83544303797468367</v>
      </c>
      <c r="AO2078">
        <f t="shared" si="649"/>
        <v>0.76811594202898559</v>
      </c>
    </row>
    <row r="2079" spans="1:41" x14ac:dyDescent="0.2">
      <c r="A2079" t="s">
        <v>159</v>
      </c>
      <c r="B2079" t="s">
        <v>31</v>
      </c>
      <c r="C2079">
        <v>2003</v>
      </c>
      <c r="D2079">
        <f t="shared" si="632"/>
        <v>1</v>
      </c>
      <c r="E2079">
        <v>77.3</v>
      </c>
      <c r="F2079">
        <v>15</v>
      </c>
      <c r="G2079">
        <v>0</v>
      </c>
      <c r="H2079">
        <v>14.21</v>
      </c>
      <c r="I2079">
        <v>2283.8917959999999</v>
      </c>
      <c r="J2079">
        <v>94</v>
      </c>
      <c r="K2079">
        <v>8</v>
      </c>
      <c r="L2079">
        <v>52.5</v>
      </c>
      <c r="M2079">
        <v>1</v>
      </c>
      <c r="N2079">
        <v>96</v>
      </c>
      <c r="O2079">
        <v>9.5399999999999991</v>
      </c>
      <c r="P2079">
        <v>99</v>
      </c>
      <c r="Q2079">
        <v>0.1</v>
      </c>
      <c r="R2079">
        <v>15772.733399999999</v>
      </c>
      <c r="S2079">
        <v>1458821</v>
      </c>
      <c r="T2079">
        <v>0.7</v>
      </c>
      <c r="U2079">
        <v>0.6</v>
      </c>
      <c r="V2079">
        <v>0.78900000000000003</v>
      </c>
      <c r="W2079">
        <v>15.8</v>
      </c>
      <c r="X2079">
        <f t="shared" si="633"/>
        <v>1.9390581717451522E-2</v>
      </c>
      <c r="Y2079">
        <f t="shared" si="634"/>
        <v>0</v>
      </c>
      <c r="Z2079">
        <f t="shared" si="635"/>
        <v>0.79507278835386341</v>
      </c>
      <c r="AA2079">
        <f t="shared" si="636"/>
        <v>0.11724343732789658</v>
      </c>
      <c r="AB2079">
        <f t="shared" si="650"/>
        <v>0.94897959183673475</v>
      </c>
      <c r="AC2079">
        <f t="shared" si="637"/>
        <v>3.7703303280658679E-5</v>
      </c>
      <c r="AD2079">
        <f t="shared" si="638"/>
        <v>0.59675550405561995</v>
      </c>
      <c r="AE2079">
        <f t="shared" si="639"/>
        <v>4.0000000000000002E-4</v>
      </c>
      <c r="AF2079">
        <f t="shared" si="640"/>
        <v>0.96875</v>
      </c>
      <c r="AG2079">
        <f t="shared" si="641"/>
        <v>0.5322112594312246</v>
      </c>
      <c r="AH2079">
        <f t="shared" si="642"/>
        <v>1</v>
      </c>
      <c r="AI2079">
        <f t="shared" si="643"/>
        <v>0</v>
      </c>
      <c r="AJ2079">
        <f t="shared" si="644"/>
        <v>0.13233961324542362</v>
      </c>
      <c r="AK2079">
        <f t="shared" si="645"/>
        <v>1.12746961365798E-3</v>
      </c>
      <c r="AL2079">
        <f t="shared" si="646"/>
        <v>2.1739130434782608E-2</v>
      </c>
      <c r="AM2079">
        <f t="shared" si="647"/>
        <v>1.7543859649122806E-2</v>
      </c>
      <c r="AN2079">
        <f t="shared" si="648"/>
        <v>0.83227848101265833</v>
      </c>
      <c r="AO2079">
        <f t="shared" si="649"/>
        <v>0.76328502415458943</v>
      </c>
    </row>
    <row r="2080" spans="1:41" x14ac:dyDescent="0.2">
      <c r="A2080" t="s">
        <v>159</v>
      </c>
      <c r="B2080" t="s">
        <v>31</v>
      </c>
      <c r="C2080">
        <v>2002</v>
      </c>
      <c r="D2080">
        <f t="shared" si="632"/>
        <v>1</v>
      </c>
      <c r="E2080">
        <v>77.2</v>
      </c>
      <c r="F2080">
        <v>17</v>
      </c>
      <c r="G2080">
        <v>1</v>
      </c>
      <c r="H2080">
        <v>12</v>
      </c>
      <c r="I2080">
        <v>1904.0023100000001</v>
      </c>
      <c r="J2080">
        <v>82</v>
      </c>
      <c r="K2080">
        <v>8</v>
      </c>
      <c r="L2080">
        <v>51.7</v>
      </c>
      <c r="M2080">
        <v>1</v>
      </c>
      <c r="N2080">
        <v>96</v>
      </c>
      <c r="O2080">
        <v>9.15</v>
      </c>
      <c r="P2080">
        <v>98</v>
      </c>
      <c r="Q2080">
        <v>0.1</v>
      </c>
      <c r="R2080">
        <v>12882.28897</v>
      </c>
      <c r="S2080">
        <v>1419631</v>
      </c>
      <c r="T2080">
        <v>0.8</v>
      </c>
      <c r="U2080">
        <v>0.6</v>
      </c>
      <c r="V2080">
        <v>0.78800000000000003</v>
      </c>
      <c r="W2080">
        <v>15.9</v>
      </c>
      <c r="X2080">
        <f t="shared" si="633"/>
        <v>2.2160664819944598E-2</v>
      </c>
      <c r="Y2080">
        <f t="shared" si="634"/>
        <v>5.5555555555555556E-4</v>
      </c>
      <c r="Z2080">
        <f t="shared" si="635"/>
        <v>0.67133258678611429</v>
      </c>
      <c r="AA2080">
        <f t="shared" si="636"/>
        <v>9.7741835184846623E-2</v>
      </c>
      <c r="AB2080">
        <f t="shared" si="650"/>
        <v>0.82653061224489799</v>
      </c>
      <c r="AC2080">
        <f t="shared" si="637"/>
        <v>3.7703303280658679E-5</v>
      </c>
      <c r="AD2080">
        <f t="shared" si="638"/>
        <v>0.58748551564310547</v>
      </c>
      <c r="AE2080">
        <f t="shared" si="639"/>
        <v>4.0000000000000002E-4</v>
      </c>
      <c r="AF2080">
        <f t="shared" si="640"/>
        <v>0.96875</v>
      </c>
      <c r="AG2080">
        <f t="shared" si="641"/>
        <v>0.50957632037144518</v>
      </c>
      <c r="AH2080">
        <f t="shared" si="642"/>
        <v>0.98969072164948457</v>
      </c>
      <c r="AI2080">
        <f t="shared" si="643"/>
        <v>0</v>
      </c>
      <c r="AJ2080">
        <f t="shared" si="644"/>
        <v>0.10808502979969915</v>
      </c>
      <c r="AK2080">
        <f t="shared" si="645"/>
        <v>1.0971803842096397E-3</v>
      </c>
      <c r="AL2080">
        <f t="shared" si="646"/>
        <v>2.5362318840579715E-2</v>
      </c>
      <c r="AM2080">
        <f t="shared" si="647"/>
        <v>1.7543859649122806E-2</v>
      </c>
      <c r="AN2080">
        <f t="shared" si="648"/>
        <v>0.83122362869198319</v>
      </c>
      <c r="AO2080">
        <f t="shared" si="649"/>
        <v>0.76811594202898559</v>
      </c>
    </row>
    <row r="2081" spans="1:41" x14ac:dyDescent="0.2">
      <c r="A2081" t="s">
        <v>159</v>
      </c>
      <c r="B2081" t="s">
        <v>31</v>
      </c>
      <c r="C2081">
        <v>2001</v>
      </c>
      <c r="D2081">
        <f t="shared" si="632"/>
        <v>1</v>
      </c>
      <c r="E2081">
        <v>76.900000000000006</v>
      </c>
      <c r="F2081">
        <v>11</v>
      </c>
      <c r="G2081">
        <v>1</v>
      </c>
      <c r="H2081">
        <v>12.22</v>
      </c>
      <c r="I2081">
        <v>1657.328352</v>
      </c>
      <c r="J2081">
        <v>7</v>
      </c>
      <c r="K2081">
        <v>0</v>
      </c>
      <c r="L2081">
        <v>5.9</v>
      </c>
      <c r="M2081">
        <v>1</v>
      </c>
      <c r="N2081">
        <v>96</v>
      </c>
      <c r="O2081">
        <v>9.1</v>
      </c>
      <c r="P2081">
        <v>97</v>
      </c>
      <c r="Q2081">
        <v>0.1</v>
      </c>
      <c r="R2081">
        <v>11729.14616</v>
      </c>
      <c r="S2081">
        <v>1362722</v>
      </c>
      <c r="T2081">
        <v>0.8</v>
      </c>
      <c r="U2081">
        <v>0.6</v>
      </c>
      <c r="V2081">
        <v>0.78200000000000003</v>
      </c>
      <c r="W2081">
        <v>15.7</v>
      </c>
      <c r="X2081">
        <f t="shared" si="633"/>
        <v>1.3850415512465374E-2</v>
      </c>
      <c r="Y2081">
        <f t="shared" si="634"/>
        <v>5.5555555555555556E-4</v>
      </c>
      <c r="Z2081">
        <f t="shared" si="635"/>
        <v>0.68365061590145582</v>
      </c>
      <c r="AA2081">
        <f t="shared" si="636"/>
        <v>8.5078843537935336E-2</v>
      </c>
      <c r="AB2081">
        <f t="shared" si="650"/>
        <v>6.1224489795918366E-2</v>
      </c>
      <c r="AC2081">
        <f t="shared" si="637"/>
        <v>0</v>
      </c>
      <c r="AD2081">
        <f t="shared" si="638"/>
        <v>5.6778679026651221E-2</v>
      </c>
      <c r="AE2081">
        <f t="shared" si="639"/>
        <v>4.0000000000000002E-4</v>
      </c>
      <c r="AF2081">
        <f t="shared" si="640"/>
        <v>0.96875</v>
      </c>
      <c r="AG2081">
        <f t="shared" si="641"/>
        <v>0.50667440510737083</v>
      </c>
      <c r="AH2081">
        <f t="shared" si="642"/>
        <v>0.97938144329896903</v>
      </c>
      <c r="AI2081">
        <f t="shared" si="643"/>
        <v>0</v>
      </c>
      <c r="AJ2081">
        <f t="shared" si="644"/>
        <v>9.8408663694995249E-2</v>
      </c>
      <c r="AK2081">
        <f t="shared" si="645"/>
        <v>1.0531964658969167E-3</v>
      </c>
      <c r="AL2081">
        <f t="shared" si="646"/>
        <v>2.5362318840579715E-2</v>
      </c>
      <c r="AM2081">
        <f t="shared" si="647"/>
        <v>1.7543859649122806E-2</v>
      </c>
      <c r="AN2081">
        <f t="shared" si="648"/>
        <v>0.82489451476793252</v>
      </c>
      <c r="AO2081">
        <f t="shared" si="649"/>
        <v>0.75845410628019327</v>
      </c>
    </row>
    <row r="2082" spans="1:41" x14ac:dyDescent="0.2">
      <c r="A2082" t="s">
        <v>159</v>
      </c>
      <c r="B2082" t="s">
        <v>31</v>
      </c>
      <c r="C2082">
        <v>2000</v>
      </c>
      <c r="D2082">
        <f t="shared" si="632"/>
        <v>1</v>
      </c>
      <c r="E2082">
        <v>76.599999999999994</v>
      </c>
      <c r="F2082">
        <v>11</v>
      </c>
      <c r="G2082">
        <v>1</v>
      </c>
      <c r="H2082">
        <v>11.89</v>
      </c>
      <c r="I2082">
        <v>167.3280168</v>
      </c>
      <c r="J2082">
        <v>58</v>
      </c>
      <c r="K2082">
        <v>45</v>
      </c>
      <c r="L2082">
        <v>5.0999999999999996</v>
      </c>
      <c r="M2082">
        <v>1</v>
      </c>
      <c r="N2082">
        <v>96</v>
      </c>
      <c r="O2082">
        <v>9.14</v>
      </c>
      <c r="P2082">
        <v>96</v>
      </c>
      <c r="Q2082">
        <v>0.1</v>
      </c>
      <c r="R2082">
        <v>1152.39681</v>
      </c>
      <c r="S2082">
        <v>1289898</v>
      </c>
      <c r="T2082">
        <v>0.8</v>
      </c>
      <c r="U2082">
        <v>0.6</v>
      </c>
      <c r="V2082">
        <v>0.77700000000000002</v>
      </c>
      <c r="W2082">
        <v>15.5</v>
      </c>
      <c r="X2082">
        <f t="shared" si="633"/>
        <v>1.3850415512465374E-2</v>
      </c>
      <c r="Y2082">
        <f t="shared" si="634"/>
        <v>5.5555555555555556E-4</v>
      </c>
      <c r="Z2082">
        <f t="shared" si="635"/>
        <v>0.66517357222844353</v>
      </c>
      <c r="AA2082">
        <f t="shared" si="636"/>
        <v>8.5897728978453006E-3</v>
      </c>
      <c r="AB2082">
        <f t="shared" si="650"/>
        <v>0.58163265306122447</v>
      </c>
      <c r="AC2082">
        <f t="shared" si="637"/>
        <v>2.1208108095370506E-4</v>
      </c>
      <c r="AD2082">
        <f t="shared" si="638"/>
        <v>4.7508690614136727E-2</v>
      </c>
      <c r="AE2082">
        <f t="shared" si="639"/>
        <v>4.0000000000000002E-4</v>
      </c>
      <c r="AF2082">
        <f t="shared" si="640"/>
        <v>0.96875</v>
      </c>
      <c r="AG2082">
        <f t="shared" si="641"/>
        <v>0.50899593731863035</v>
      </c>
      <c r="AH2082">
        <f t="shared" si="642"/>
        <v>0.96907216494845361</v>
      </c>
      <c r="AI2082">
        <f t="shared" si="643"/>
        <v>0</v>
      </c>
      <c r="AJ2082">
        <f t="shared" si="644"/>
        <v>9.655997485084054E-3</v>
      </c>
      <c r="AK2082">
        <f t="shared" si="645"/>
        <v>9.9691213710523664E-4</v>
      </c>
      <c r="AL2082">
        <f t="shared" si="646"/>
        <v>2.5362318840579715E-2</v>
      </c>
      <c r="AM2082">
        <f t="shared" si="647"/>
        <v>1.7543859649122806E-2</v>
      </c>
      <c r="AN2082">
        <f t="shared" si="648"/>
        <v>0.819620253164557</v>
      </c>
      <c r="AO2082">
        <f t="shared" si="649"/>
        <v>0.74879227053140096</v>
      </c>
    </row>
    <row r="2083" spans="1:41" x14ac:dyDescent="0.2">
      <c r="A2083" t="s">
        <v>160</v>
      </c>
      <c r="B2083" t="s">
        <v>23</v>
      </c>
      <c r="C2083">
        <v>2015</v>
      </c>
      <c r="D2083">
        <f t="shared" si="632"/>
        <v>0</v>
      </c>
      <c r="E2083">
        <v>78.2</v>
      </c>
      <c r="F2083">
        <v>68</v>
      </c>
      <c r="G2083">
        <v>0</v>
      </c>
      <c r="H2083">
        <v>4.5999999999999996</v>
      </c>
      <c r="I2083">
        <v>0</v>
      </c>
      <c r="J2083">
        <v>99</v>
      </c>
      <c r="K2083">
        <v>18</v>
      </c>
      <c r="L2083">
        <v>69.3</v>
      </c>
      <c r="M2083">
        <v>0</v>
      </c>
      <c r="N2083">
        <v>99</v>
      </c>
      <c r="O2083">
        <v>5.93</v>
      </c>
      <c r="P2083">
        <v>99</v>
      </c>
      <c r="Q2083">
        <v>0.1</v>
      </c>
      <c r="R2083">
        <v>66346.522670000006</v>
      </c>
      <c r="S2083">
        <v>12753375</v>
      </c>
      <c r="T2083">
        <v>5.2</v>
      </c>
      <c r="U2083">
        <v>4.9000000000000004</v>
      </c>
      <c r="V2083">
        <v>0.85499999999999998</v>
      </c>
      <c r="W2083">
        <v>13.4</v>
      </c>
      <c r="X2083">
        <f t="shared" si="633"/>
        <v>9.2797783933518008E-2</v>
      </c>
      <c r="Y2083">
        <f t="shared" si="634"/>
        <v>0</v>
      </c>
      <c r="Z2083">
        <f t="shared" si="635"/>
        <v>0.25699888017917133</v>
      </c>
      <c r="AA2083">
        <f t="shared" si="636"/>
        <v>0</v>
      </c>
      <c r="AB2083">
        <f t="shared" si="650"/>
        <v>1</v>
      </c>
      <c r="AC2083">
        <f t="shared" si="637"/>
        <v>8.4832432381482022E-5</v>
      </c>
      <c r="AD2083">
        <f t="shared" si="638"/>
        <v>0.79142526071842412</v>
      </c>
      <c r="AE2083">
        <f t="shared" si="639"/>
        <v>0</v>
      </c>
      <c r="AF2083">
        <f t="shared" si="640"/>
        <v>1</v>
      </c>
      <c r="AG2083">
        <f t="shared" si="641"/>
        <v>0.32269297736506092</v>
      </c>
      <c r="AH2083">
        <f t="shared" si="642"/>
        <v>1</v>
      </c>
      <c r="AI2083">
        <f t="shared" si="643"/>
        <v>0</v>
      </c>
      <c r="AJ2083">
        <f t="shared" si="644"/>
        <v>0.55671940041043755</v>
      </c>
      <c r="AK2083">
        <f t="shared" si="645"/>
        <v>9.8568224491433487E-3</v>
      </c>
      <c r="AL2083">
        <f t="shared" si="646"/>
        <v>0.18478260869565222</v>
      </c>
      <c r="AM2083">
        <f t="shared" si="647"/>
        <v>0.16842105263157897</v>
      </c>
      <c r="AN2083">
        <f t="shared" si="648"/>
        <v>0.90189873417721522</v>
      </c>
      <c r="AO2083">
        <f t="shared" si="649"/>
        <v>0.64734299516908211</v>
      </c>
    </row>
    <row r="2084" spans="1:41" x14ac:dyDescent="0.2">
      <c r="A2084" t="s">
        <v>160</v>
      </c>
      <c r="B2084" t="s">
        <v>23</v>
      </c>
      <c r="C2084">
        <v>2014</v>
      </c>
      <c r="D2084">
        <f t="shared" si="632"/>
        <v>0</v>
      </c>
      <c r="E2084">
        <v>78.099999999999994</v>
      </c>
      <c r="F2084">
        <v>69</v>
      </c>
      <c r="G2084">
        <v>0</v>
      </c>
      <c r="H2084">
        <v>1.1499999999999999</v>
      </c>
      <c r="I2084">
        <v>5063.5131039999997</v>
      </c>
      <c r="J2084">
        <v>89</v>
      </c>
      <c r="K2084">
        <v>46</v>
      </c>
      <c r="L2084">
        <v>68.400000000000006</v>
      </c>
      <c r="M2084">
        <v>0</v>
      </c>
      <c r="N2084">
        <v>99</v>
      </c>
      <c r="O2084">
        <v>2.19</v>
      </c>
      <c r="P2084">
        <v>89</v>
      </c>
      <c r="Q2084">
        <v>0.1</v>
      </c>
      <c r="R2084">
        <v>86852.711899999995</v>
      </c>
      <c r="S2084">
        <v>12753375</v>
      </c>
      <c r="T2084">
        <v>5.2</v>
      </c>
      <c r="U2084">
        <v>4.8</v>
      </c>
      <c r="V2084">
        <v>0.85399999999999998</v>
      </c>
      <c r="W2084">
        <v>13.4</v>
      </c>
      <c r="X2084">
        <f t="shared" si="633"/>
        <v>9.4182825484764546E-2</v>
      </c>
      <c r="Y2084">
        <f t="shared" si="634"/>
        <v>0</v>
      </c>
      <c r="Z2084">
        <f t="shared" si="635"/>
        <v>6.3829787234042548E-2</v>
      </c>
      <c r="AA2084">
        <f t="shared" si="636"/>
        <v>0.2599351170259237</v>
      </c>
      <c r="AB2084">
        <f t="shared" si="650"/>
        <v>0.89795918367346939</v>
      </c>
      <c r="AC2084">
        <f t="shared" si="637"/>
        <v>2.1679399386378739E-4</v>
      </c>
      <c r="AD2084">
        <f t="shared" si="638"/>
        <v>0.78099652375434536</v>
      </c>
      <c r="AE2084">
        <f t="shared" si="639"/>
        <v>0</v>
      </c>
      <c r="AF2084">
        <f t="shared" si="640"/>
        <v>1</v>
      </c>
      <c r="AG2084">
        <f t="shared" si="641"/>
        <v>0.10562971561230411</v>
      </c>
      <c r="AH2084">
        <f t="shared" si="642"/>
        <v>0.89690721649484539</v>
      </c>
      <c r="AI2084">
        <f t="shared" si="643"/>
        <v>0</v>
      </c>
      <c r="AJ2084">
        <f t="shared" si="644"/>
        <v>0.72879296552403883</v>
      </c>
      <c r="AK2084">
        <f t="shared" si="645"/>
        <v>9.8568224491433487E-3</v>
      </c>
      <c r="AL2084">
        <f t="shared" si="646"/>
        <v>0.18478260869565222</v>
      </c>
      <c r="AM2084">
        <f t="shared" si="647"/>
        <v>0.1649122807017544</v>
      </c>
      <c r="AN2084">
        <f t="shared" si="648"/>
        <v>0.90084388185654007</v>
      </c>
      <c r="AO2084">
        <f t="shared" si="649"/>
        <v>0.64734299516908211</v>
      </c>
    </row>
    <row r="2085" spans="1:41" x14ac:dyDescent="0.2">
      <c r="A2085" t="s">
        <v>160</v>
      </c>
      <c r="B2085" t="s">
        <v>23</v>
      </c>
      <c r="C2085">
        <v>2013</v>
      </c>
      <c r="D2085">
        <f t="shared" si="632"/>
        <v>0</v>
      </c>
      <c r="E2085">
        <v>77.900000000000006</v>
      </c>
      <c r="F2085">
        <v>7</v>
      </c>
      <c r="G2085">
        <v>0</v>
      </c>
      <c r="H2085">
        <v>1.2</v>
      </c>
      <c r="I2085">
        <v>515.07347949999996</v>
      </c>
      <c r="J2085">
        <v>97</v>
      </c>
      <c r="K2085">
        <v>73</v>
      </c>
      <c r="L2085">
        <v>67.7</v>
      </c>
      <c r="M2085">
        <v>0</v>
      </c>
      <c r="N2085">
        <v>99</v>
      </c>
      <c r="O2085">
        <v>2.15</v>
      </c>
      <c r="P2085">
        <v>97</v>
      </c>
      <c r="Q2085">
        <v>0.1</v>
      </c>
      <c r="R2085">
        <v>8834.8795800000007</v>
      </c>
      <c r="S2085">
        <v>12753375</v>
      </c>
      <c r="T2085">
        <v>5.0999999999999996</v>
      </c>
      <c r="U2085">
        <v>4.7</v>
      </c>
      <c r="V2085">
        <v>0.84299999999999997</v>
      </c>
      <c r="W2085">
        <v>13.4</v>
      </c>
      <c r="X2085">
        <f t="shared" si="633"/>
        <v>8.3102493074792248E-3</v>
      </c>
      <c r="Y2085">
        <f t="shared" si="634"/>
        <v>0</v>
      </c>
      <c r="Z2085">
        <f t="shared" si="635"/>
        <v>6.6629339305711091E-2</v>
      </c>
      <c r="AA2085">
        <f t="shared" si="636"/>
        <v>2.644126368805428E-2</v>
      </c>
      <c r="AB2085">
        <f t="shared" si="650"/>
        <v>0.97959183673469385</v>
      </c>
      <c r="AC2085">
        <f t="shared" si="637"/>
        <v>3.4404264243601045E-4</v>
      </c>
      <c r="AD2085">
        <f t="shared" si="638"/>
        <v>0.77288528389339517</v>
      </c>
      <c r="AE2085">
        <f t="shared" si="639"/>
        <v>0</v>
      </c>
      <c r="AF2085">
        <f t="shared" si="640"/>
        <v>1</v>
      </c>
      <c r="AG2085">
        <f t="shared" si="641"/>
        <v>0.10330818340104468</v>
      </c>
      <c r="AH2085">
        <f t="shared" si="642"/>
        <v>0.97938144329896903</v>
      </c>
      <c r="AI2085">
        <f t="shared" si="643"/>
        <v>0</v>
      </c>
      <c r="AJ2085">
        <f t="shared" si="644"/>
        <v>7.4122007445810212E-2</v>
      </c>
      <c r="AK2085">
        <f t="shared" si="645"/>
        <v>9.8568224491433487E-3</v>
      </c>
      <c r="AL2085">
        <f t="shared" si="646"/>
        <v>0.1811594202898551</v>
      </c>
      <c r="AM2085">
        <f t="shared" si="647"/>
        <v>0.16140350877192985</v>
      </c>
      <c r="AN2085">
        <f t="shared" si="648"/>
        <v>0.88924050632911389</v>
      </c>
      <c r="AO2085">
        <f t="shared" si="649"/>
        <v>0.64734299516908211</v>
      </c>
    </row>
    <row r="2086" spans="1:41" x14ac:dyDescent="0.2">
      <c r="A2086" t="s">
        <v>160</v>
      </c>
      <c r="B2086" t="s">
        <v>23</v>
      </c>
      <c r="C2086">
        <v>2012</v>
      </c>
      <c r="D2086">
        <f t="shared" si="632"/>
        <v>0</v>
      </c>
      <c r="E2086">
        <v>77.8</v>
      </c>
      <c r="F2086">
        <v>72</v>
      </c>
      <c r="G2086">
        <v>0</v>
      </c>
      <c r="H2086">
        <v>1.1299999999999999</v>
      </c>
      <c r="I2086">
        <v>5163.3291799999997</v>
      </c>
      <c r="J2086">
        <v>93</v>
      </c>
      <c r="K2086">
        <v>160</v>
      </c>
      <c r="L2086">
        <v>67</v>
      </c>
      <c r="M2086">
        <v>0</v>
      </c>
      <c r="N2086">
        <v>93</v>
      </c>
      <c r="O2086">
        <v>2.16</v>
      </c>
      <c r="P2086">
        <v>92</v>
      </c>
      <c r="Q2086">
        <v>0.1</v>
      </c>
      <c r="R2086">
        <v>88564.822979999997</v>
      </c>
      <c r="S2086">
        <v>12753375</v>
      </c>
      <c r="T2086">
        <v>5.0999999999999996</v>
      </c>
      <c r="U2086">
        <v>4.7</v>
      </c>
      <c r="V2086">
        <v>0.83699999999999997</v>
      </c>
      <c r="W2086">
        <v>13.4</v>
      </c>
      <c r="X2086">
        <f t="shared" si="633"/>
        <v>9.833795013850416E-2</v>
      </c>
      <c r="Y2086">
        <f t="shared" si="634"/>
        <v>0</v>
      </c>
      <c r="Z2086">
        <f t="shared" si="635"/>
        <v>6.2709966405375142E-2</v>
      </c>
      <c r="AA2086">
        <f t="shared" si="636"/>
        <v>0.26505916881827163</v>
      </c>
      <c r="AB2086">
        <f t="shared" si="650"/>
        <v>0.93877551020408168</v>
      </c>
      <c r="AC2086">
        <f t="shared" si="637"/>
        <v>7.5406606561317349E-4</v>
      </c>
      <c r="AD2086">
        <f t="shared" si="638"/>
        <v>0.76477404403244498</v>
      </c>
      <c r="AE2086">
        <f t="shared" si="639"/>
        <v>0</v>
      </c>
      <c r="AF2086">
        <f t="shared" si="640"/>
        <v>0.9375</v>
      </c>
      <c r="AG2086">
        <f t="shared" si="641"/>
        <v>0.10388856645385955</v>
      </c>
      <c r="AH2086">
        <f t="shared" si="642"/>
        <v>0.92783505154639179</v>
      </c>
      <c r="AI2086">
        <f t="shared" si="643"/>
        <v>0</v>
      </c>
      <c r="AJ2086">
        <f t="shared" si="644"/>
        <v>0.74315980151202887</v>
      </c>
      <c r="AK2086">
        <f t="shared" si="645"/>
        <v>9.8568224491433487E-3</v>
      </c>
      <c r="AL2086">
        <f t="shared" si="646"/>
        <v>0.1811594202898551</v>
      </c>
      <c r="AM2086">
        <f t="shared" si="647"/>
        <v>0.16140350877192985</v>
      </c>
      <c r="AN2086">
        <f t="shared" si="648"/>
        <v>0.88291139240506333</v>
      </c>
      <c r="AO2086">
        <f t="shared" si="649"/>
        <v>0.64734299516908211</v>
      </c>
    </row>
    <row r="2087" spans="1:41" x14ac:dyDescent="0.2">
      <c r="A2087" t="s">
        <v>160</v>
      </c>
      <c r="B2087" t="s">
        <v>23</v>
      </c>
      <c r="C2087">
        <v>2011</v>
      </c>
      <c r="D2087">
        <f t="shared" si="632"/>
        <v>0</v>
      </c>
      <c r="E2087">
        <v>77.5</v>
      </c>
      <c r="F2087">
        <v>74</v>
      </c>
      <c r="G2087">
        <v>0</v>
      </c>
      <c r="H2087">
        <v>1.1599999999999999</v>
      </c>
      <c r="I2087">
        <v>4409.1706700000004</v>
      </c>
      <c r="J2087">
        <v>93</v>
      </c>
      <c r="K2087">
        <v>101</v>
      </c>
      <c r="L2087">
        <v>66.5</v>
      </c>
      <c r="M2087">
        <v>0</v>
      </c>
      <c r="N2087">
        <v>92</v>
      </c>
      <c r="O2087">
        <v>1.93</v>
      </c>
      <c r="P2087">
        <v>93</v>
      </c>
      <c r="Q2087">
        <v>0.1</v>
      </c>
      <c r="R2087">
        <v>85948.745999999999</v>
      </c>
      <c r="S2087">
        <v>12753375</v>
      </c>
      <c r="T2087">
        <v>5.0999999999999996</v>
      </c>
      <c r="U2087">
        <v>4.5999999999999996</v>
      </c>
      <c r="V2087">
        <v>0.82699999999999996</v>
      </c>
      <c r="W2087">
        <v>12.4</v>
      </c>
      <c r="X2087">
        <f t="shared" si="633"/>
        <v>0.10110803324099724</v>
      </c>
      <c r="Y2087">
        <f t="shared" si="634"/>
        <v>0</v>
      </c>
      <c r="Z2087">
        <f t="shared" si="635"/>
        <v>6.4389697648376251E-2</v>
      </c>
      <c r="AA2087">
        <f t="shared" si="636"/>
        <v>0.22634449058467779</v>
      </c>
      <c r="AB2087">
        <f t="shared" si="650"/>
        <v>0.93877551020408168</v>
      </c>
      <c r="AC2087">
        <f t="shared" si="637"/>
        <v>4.760042039183158E-4</v>
      </c>
      <c r="AD2087">
        <f t="shared" si="638"/>
        <v>0.75898030127462346</v>
      </c>
      <c r="AE2087">
        <f t="shared" si="639"/>
        <v>0</v>
      </c>
      <c r="AF2087">
        <f t="shared" si="640"/>
        <v>0.92708333333333337</v>
      </c>
      <c r="AG2087">
        <f t="shared" si="641"/>
        <v>9.0539756239117822E-2</v>
      </c>
      <c r="AH2087">
        <f t="shared" si="642"/>
        <v>0.93814432989690721</v>
      </c>
      <c r="AI2087">
        <f t="shared" si="643"/>
        <v>0</v>
      </c>
      <c r="AJ2087">
        <f t="shared" si="644"/>
        <v>0.72120751737424016</v>
      </c>
      <c r="AK2087">
        <f t="shared" si="645"/>
        <v>9.8568224491433487E-3</v>
      </c>
      <c r="AL2087">
        <f t="shared" si="646"/>
        <v>0.1811594202898551</v>
      </c>
      <c r="AM2087">
        <f t="shared" si="647"/>
        <v>0.15789473684210525</v>
      </c>
      <c r="AN2087">
        <f t="shared" si="648"/>
        <v>0.87236286919831219</v>
      </c>
      <c r="AO2087">
        <f t="shared" si="649"/>
        <v>0.59903381642512077</v>
      </c>
    </row>
    <row r="2088" spans="1:41" x14ac:dyDescent="0.2">
      <c r="A2088" t="s">
        <v>160</v>
      </c>
      <c r="B2088" t="s">
        <v>23</v>
      </c>
      <c r="C2088">
        <v>2010</v>
      </c>
      <c r="D2088">
        <f t="shared" si="632"/>
        <v>0</v>
      </c>
      <c r="E2088">
        <v>77.3</v>
      </c>
      <c r="F2088">
        <v>76</v>
      </c>
      <c r="G2088">
        <v>0</v>
      </c>
      <c r="H2088">
        <v>1.1599999999999999</v>
      </c>
      <c r="I2088">
        <v>37.768488189999999</v>
      </c>
      <c r="J2088">
        <v>97</v>
      </c>
      <c r="K2088">
        <v>295</v>
      </c>
      <c r="L2088">
        <v>66</v>
      </c>
      <c r="M2088">
        <v>0</v>
      </c>
      <c r="N2088">
        <v>98</v>
      </c>
      <c r="O2088">
        <v>2.9</v>
      </c>
      <c r="P2088">
        <v>97</v>
      </c>
      <c r="Q2088">
        <v>0.1</v>
      </c>
      <c r="R2088">
        <v>736.22784000000001</v>
      </c>
      <c r="S2088">
        <v>12753375</v>
      </c>
      <c r="T2088">
        <v>5</v>
      </c>
      <c r="U2088">
        <v>4.5999999999999996</v>
      </c>
      <c r="V2088">
        <v>0.82499999999999996</v>
      </c>
      <c r="W2088">
        <v>12</v>
      </c>
      <c r="X2088">
        <f t="shared" si="633"/>
        <v>0.1038781163434903</v>
      </c>
      <c r="Y2088">
        <f t="shared" si="634"/>
        <v>0</v>
      </c>
      <c r="Z2088">
        <f t="shared" si="635"/>
        <v>6.4389697648376251E-2</v>
      </c>
      <c r="AA2088">
        <f t="shared" si="636"/>
        <v>1.9388428934457573E-3</v>
      </c>
      <c r="AB2088">
        <f t="shared" si="650"/>
        <v>0.97959183673469385</v>
      </c>
      <c r="AC2088">
        <f t="shared" si="637"/>
        <v>1.3903093084742888E-3</v>
      </c>
      <c r="AD2088">
        <f t="shared" si="638"/>
        <v>0.75318655851680183</v>
      </c>
      <c r="AE2088">
        <f t="shared" si="639"/>
        <v>0</v>
      </c>
      <c r="AF2088">
        <f t="shared" si="640"/>
        <v>0.98958333333333337</v>
      </c>
      <c r="AG2088">
        <f t="shared" si="641"/>
        <v>0.14683691236215901</v>
      </c>
      <c r="AH2088">
        <f t="shared" si="642"/>
        <v>0.97938144329896903</v>
      </c>
      <c r="AI2088">
        <f t="shared" si="643"/>
        <v>0</v>
      </c>
      <c r="AJ2088">
        <f t="shared" si="644"/>
        <v>6.1637992246296241E-3</v>
      </c>
      <c r="AK2088">
        <f t="shared" si="645"/>
        <v>9.8568224491433487E-3</v>
      </c>
      <c r="AL2088">
        <f t="shared" si="646"/>
        <v>0.17753623188405801</v>
      </c>
      <c r="AM2088">
        <f t="shared" si="647"/>
        <v>0.15789473684210525</v>
      </c>
      <c r="AN2088">
        <f t="shared" si="648"/>
        <v>0.870253164556962</v>
      </c>
      <c r="AO2088">
        <f t="shared" si="649"/>
        <v>0.57971014492753625</v>
      </c>
    </row>
    <row r="2089" spans="1:41" x14ac:dyDescent="0.2">
      <c r="A2089" t="s">
        <v>160</v>
      </c>
      <c r="B2089" t="s">
        <v>23</v>
      </c>
      <c r="C2089">
        <v>2009</v>
      </c>
      <c r="D2089">
        <f t="shared" si="632"/>
        <v>0</v>
      </c>
      <c r="E2089">
        <v>77</v>
      </c>
      <c r="F2089">
        <v>79</v>
      </c>
      <c r="G2089">
        <v>0</v>
      </c>
      <c r="H2089">
        <v>1.1100000000000001</v>
      </c>
      <c r="I2089">
        <v>3688.6942880000001</v>
      </c>
      <c r="J2089">
        <v>99</v>
      </c>
      <c r="K2089">
        <v>112</v>
      </c>
      <c r="L2089">
        <v>65.599999999999994</v>
      </c>
      <c r="M2089">
        <v>0</v>
      </c>
      <c r="N2089">
        <v>98</v>
      </c>
      <c r="O2089">
        <v>2.63</v>
      </c>
      <c r="P2089">
        <v>99</v>
      </c>
      <c r="Q2089">
        <v>0.1</v>
      </c>
      <c r="R2089">
        <v>61478.238129999998</v>
      </c>
      <c r="S2089">
        <v>12753375</v>
      </c>
      <c r="T2089">
        <v>5</v>
      </c>
      <c r="U2089">
        <v>4.5999999999999996</v>
      </c>
      <c r="V2089">
        <v>0.82799999999999996</v>
      </c>
      <c r="W2089">
        <v>11.8</v>
      </c>
      <c r="X2089">
        <f t="shared" si="633"/>
        <v>0.10803324099722991</v>
      </c>
      <c r="Y2089">
        <f t="shared" si="634"/>
        <v>0</v>
      </c>
      <c r="Z2089">
        <f t="shared" si="635"/>
        <v>6.1590145576707736E-2</v>
      </c>
      <c r="AA2089">
        <f t="shared" si="636"/>
        <v>0.18935888220901431</v>
      </c>
      <c r="AB2089">
        <f t="shared" si="650"/>
        <v>1</v>
      </c>
      <c r="AC2089">
        <f t="shared" si="637"/>
        <v>5.2784624592922143E-4</v>
      </c>
      <c r="AD2089">
        <f t="shared" si="638"/>
        <v>0.74855156431054459</v>
      </c>
      <c r="AE2089">
        <f t="shared" si="639"/>
        <v>0</v>
      </c>
      <c r="AF2089">
        <f t="shared" si="640"/>
        <v>0.98958333333333337</v>
      </c>
      <c r="AG2089">
        <f t="shared" si="641"/>
        <v>0.13116656993615786</v>
      </c>
      <c r="AH2089">
        <f t="shared" si="642"/>
        <v>1</v>
      </c>
      <c r="AI2089">
        <f t="shared" si="643"/>
        <v>0</v>
      </c>
      <c r="AJ2089">
        <f t="shared" si="644"/>
        <v>0.51586816923386702</v>
      </c>
      <c r="AK2089">
        <f t="shared" si="645"/>
        <v>9.8568224491433487E-3</v>
      </c>
      <c r="AL2089">
        <f t="shared" si="646"/>
        <v>0.17753623188405801</v>
      </c>
      <c r="AM2089">
        <f t="shared" si="647"/>
        <v>0.15789473684210525</v>
      </c>
      <c r="AN2089">
        <f t="shared" si="648"/>
        <v>0.87341772151898733</v>
      </c>
      <c r="AO2089">
        <f t="shared" si="649"/>
        <v>0.57004830917874405</v>
      </c>
    </row>
    <row r="2090" spans="1:41" x14ac:dyDescent="0.2">
      <c r="A2090" t="s">
        <v>160</v>
      </c>
      <c r="B2090" t="s">
        <v>23</v>
      </c>
      <c r="C2090">
        <v>2008</v>
      </c>
      <c r="D2090">
        <f t="shared" si="632"/>
        <v>0</v>
      </c>
      <c r="E2090">
        <v>76.8</v>
      </c>
      <c r="F2090">
        <v>82</v>
      </c>
      <c r="G2090">
        <v>0</v>
      </c>
      <c r="H2090">
        <v>1.37</v>
      </c>
      <c r="I2090">
        <v>5484.1433079999997</v>
      </c>
      <c r="J2090">
        <v>97</v>
      </c>
      <c r="K2090">
        <v>0</v>
      </c>
      <c r="L2090">
        <v>65.2</v>
      </c>
      <c r="M2090">
        <v>0</v>
      </c>
      <c r="N2090">
        <v>98</v>
      </c>
      <c r="O2090">
        <v>1.87</v>
      </c>
      <c r="P2090">
        <v>97</v>
      </c>
      <c r="Q2090">
        <v>0.1</v>
      </c>
      <c r="R2090">
        <v>82967.372279999996</v>
      </c>
      <c r="S2090">
        <v>12753375</v>
      </c>
      <c r="T2090">
        <v>5</v>
      </c>
      <c r="U2090">
        <v>4.5</v>
      </c>
      <c r="V2090">
        <v>0.82499999999999996</v>
      </c>
      <c r="W2090">
        <v>11.7</v>
      </c>
      <c r="X2090">
        <f t="shared" si="633"/>
        <v>0.11218836565096953</v>
      </c>
      <c r="Y2090">
        <f t="shared" si="634"/>
        <v>0</v>
      </c>
      <c r="Z2090">
        <f t="shared" si="635"/>
        <v>7.6147816349384112E-2</v>
      </c>
      <c r="AA2090">
        <f t="shared" si="636"/>
        <v>0.28152814128708459</v>
      </c>
      <c r="AB2090">
        <f t="shared" si="650"/>
        <v>0.97959183673469385</v>
      </c>
      <c r="AC2090">
        <f t="shared" si="637"/>
        <v>0</v>
      </c>
      <c r="AD2090">
        <f t="shared" si="638"/>
        <v>0.74391657010428747</v>
      </c>
      <c r="AE2090">
        <f t="shared" si="639"/>
        <v>0</v>
      </c>
      <c r="AF2090">
        <f t="shared" si="640"/>
        <v>0.98958333333333337</v>
      </c>
      <c r="AG2090">
        <f t="shared" si="641"/>
        <v>8.7057457922228673E-2</v>
      </c>
      <c r="AH2090">
        <f t="shared" si="642"/>
        <v>0.97938144329896903</v>
      </c>
      <c r="AI2090">
        <f t="shared" si="643"/>
        <v>0</v>
      </c>
      <c r="AJ2090">
        <f t="shared" si="644"/>
        <v>0.6961899190685602</v>
      </c>
      <c r="AK2090">
        <f t="shared" si="645"/>
        <v>9.8568224491433487E-3</v>
      </c>
      <c r="AL2090">
        <f t="shared" si="646"/>
        <v>0.17753623188405801</v>
      </c>
      <c r="AM2090">
        <f t="shared" si="647"/>
        <v>0.15438596491228071</v>
      </c>
      <c r="AN2090">
        <f t="shared" si="648"/>
        <v>0.870253164556962</v>
      </c>
      <c r="AO2090">
        <f t="shared" si="649"/>
        <v>0.56521739130434778</v>
      </c>
    </row>
    <row r="2091" spans="1:41" x14ac:dyDescent="0.2">
      <c r="A2091" t="s">
        <v>160</v>
      </c>
      <c r="B2091" t="s">
        <v>23</v>
      </c>
      <c r="C2091">
        <v>2007</v>
      </c>
      <c r="D2091">
        <f t="shared" si="632"/>
        <v>0</v>
      </c>
      <c r="E2091">
        <v>76.7</v>
      </c>
      <c r="F2091">
        <v>83</v>
      </c>
      <c r="G2091">
        <v>0</v>
      </c>
      <c r="H2091">
        <v>1.24</v>
      </c>
      <c r="I2091">
        <v>44.185062729999999</v>
      </c>
      <c r="J2091">
        <v>94</v>
      </c>
      <c r="K2091">
        <v>361</v>
      </c>
      <c r="L2091">
        <v>65.099999999999994</v>
      </c>
      <c r="M2091">
        <v>0</v>
      </c>
      <c r="N2091">
        <v>97</v>
      </c>
      <c r="O2091">
        <v>2.31</v>
      </c>
      <c r="P2091">
        <v>94</v>
      </c>
      <c r="Q2091">
        <v>0.1</v>
      </c>
      <c r="R2091">
        <v>675.61257999999998</v>
      </c>
      <c r="S2091">
        <v>12753375</v>
      </c>
      <c r="T2091">
        <v>4.9000000000000004</v>
      </c>
      <c r="U2091">
        <v>4.5</v>
      </c>
      <c r="V2091">
        <v>0.83</v>
      </c>
      <c r="W2091">
        <v>12.6</v>
      </c>
      <c r="X2091">
        <f t="shared" si="633"/>
        <v>0.11357340720221606</v>
      </c>
      <c r="Y2091">
        <f t="shared" si="634"/>
        <v>0</v>
      </c>
      <c r="Z2091">
        <f t="shared" si="635"/>
        <v>6.8868980963045917E-2</v>
      </c>
      <c r="AA2091">
        <f t="shared" si="636"/>
        <v>2.2682373315963933E-3</v>
      </c>
      <c r="AB2091">
        <f t="shared" si="650"/>
        <v>0.94897959183673475</v>
      </c>
      <c r="AC2091">
        <f t="shared" si="637"/>
        <v>1.7013615605397227E-3</v>
      </c>
      <c r="AD2091">
        <f t="shared" si="638"/>
        <v>0.74275782155272296</v>
      </c>
      <c r="AE2091">
        <f t="shared" si="639"/>
        <v>0</v>
      </c>
      <c r="AF2091">
        <f t="shared" si="640"/>
        <v>0.97916666666666663</v>
      </c>
      <c r="AG2091">
        <f t="shared" si="641"/>
        <v>0.11259431224608241</v>
      </c>
      <c r="AH2091">
        <f t="shared" si="642"/>
        <v>0.94845360824742264</v>
      </c>
      <c r="AI2091">
        <f t="shared" si="643"/>
        <v>0</v>
      </c>
      <c r="AJ2091">
        <f t="shared" si="644"/>
        <v>5.6551584542017053E-3</v>
      </c>
      <c r="AK2091">
        <f t="shared" si="645"/>
        <v>9.8568224491433487E-3</v>
      </c>
      <c r="AL2091">
        <f t="shared" si="646"/>
        <v>0.17391304347826092</v>
      </c>
      <c r="AM2091">
        <f t="shared" si="647"/>
        <v>0.15438596491228071</v>
      </c>
      <c r="AN2091">
        <f t="shared" si="648"/>
        <v>0.87552742616033752</v>
      </c>
      <c r="AO2091">
        <f t="shared" si="649"/>
        <v>0.60869565217391308</v>
      </c>
    </row>
    <row r="2092" spans="1:41" x14ac:dyDescent="0.2">
      <c r="A2092" t="s">
        <v>160</v>
      </c>
      <c r="B2092" t="s">
        <v>23</v>
      </c>
      <c r="C2092">
        <v>2006</v>
      </c>
      <c r="D2092">
        <f t="shared" si="632"/>
        <v>0</v>
      </c>
      <c r="E2092">
        <v>76.599999999999994</v>
      </c>
      <c r="F2092">
        <v>83</v>
      </c>
      <c r="G2092">
        <v>0</v>
      </c>
      <c r="H2092">
        <v>1.28</v>
      </c>
      <c r="I2092">
        <v>448.59529889999999</v>
      </c>
      <c r="J2092">
        <v>96</v>
      </c>
      <c r="K2092">
        <v>144</v>
      </c>
      <c r="L2092">
        <v>65</v>
      </c>
      <c r="M2092">
        <v>0</v>
      </c>
      <c r="N2092">
        <v>95</v>
      </c>
      <c r="O2092">
        <v>2.58</v>
      </c>
      <c r="P2092">
        <v>96</v>
      </c>
      <c r="Q2092">
        <v>0.1</v>
      </c>
      <c r="R2092">
        <v>6256.55926</v>
      </c>
      <c r="S2092">
        <v>12753375</v>
      </c>
      <c r="T2092">
        <v>4.9000000000000004</v>
      </c>
      <c r="U2092">
        <v>4.5</v>
      </c>
      <c r="V2092">
        <v>0.83499999999999996</v>
      </c>
      <c r="W2092">
        <v>13.7</v>
      </c>
      <c r="X2092">
        <f t="shared" si="633"/>
        <v>0.11357340720221606</v>
      </c>
      <c r="Y2092">
        <f t="shared" si="634"/>
        <v>0</v>
      </c>
      <c r="Z2092">
        <f t="shared" si="635"/>
        <v>7.1108622620380743E-2</v>
      </c>
      <c r="AA2092">
        <f t="shared" si="636"/>
        <v>2.3028610595425592E-2</v>
      </c>
      <c r="AB2092">
        <f t="shared" si="650"/>
        <v>0.96938775510204078</v>
      </c>
      <c r="AC2092">
        <f t="shared" si="637"/>
        <v>6.7865945905185617E-4</v>
      </c>
      <c r="AD2092">
        <f t="shared" si="638"/>
        <v>0.74159907300115879</v>
      </c>
      <c r="AE2092">
        <f t="shared" si="639"/>
        <v>0</v>
      </c>
      <c r="AF2092">
        <f t="shared" si="640"/>
        <v>0.95833333333333337</v>
      </c>
      <c r="AG2092">
        <f t="shared" si="641"/>
        <v>0.12826465467208356</v>
      </c>
      <c r="AH2092">
        <f t="shared" si="642"/>
        <v>0.96907216494845361</v>
      </c>
      <c r="AI2092">
        <f t="shared" si="643"/>
        <v>0</v>
      </c>
      <c r="AJ2092">
        <f t="shared" si="644"/>
        <v>5.2486550731201453E-2</v>
      </c>
      <c r="AK2092">
        <f t="shared" si="645"/>
        <v>9.8568224491433487E-3</v>
      </c>
      <c r="AL2092">
        <f t="shared" si="646"/>
        <v>0.17391304347826092</v>
      </c>
      <c r="AM2092">
        <f t="shared" si="647"/>
        <v>0.15438596491228071</v>
      </c>
      <c r="AN2092">
        <f t="shared" si="648"/>
        <v>0.88080168776371304</v>
      </c>
      <c r="AO2092">
        <f t="shared" si="649"/>
        <v>0.66183574879227047</v>
      </c>
    </row>
    <row r="2093" spans="1:41" x14ac:dyDescent="0.2">
      <c r="A2093" t="s">
        <v>160</v>
      </c>
      <c r="B2093" t="s">
        <v>23</v>
      </c>
      <c r="C2093">
        <v>2005</v>
      </c>
      <c r="D2093">
        <f t="shared" si="632"/>
        <v>0</v>
      </c>
      <c r="E2093">
        <v>76.599999999999994</v>
      </c>
      <c r="F2093">
        <v>84</v>
      </c>
      <c r="G2093">
        <v>0</v>
      </c>
      <c r="H2093">
        <v>1.18</v>
      </c>
      <c r="I2093">
        <v>4582.4760809999998</v>
      </c>
      <c r="J2093">
        <v>97</v>
      </c>
      <c r="K2093">
        <v>74</v>
      </c>
      <c r="L2093">
        <v>65.099999999999994</v>
      </c>
      <c r="M2093">
        <v>0</v>
      </c>
      <c r="N2093">
        <v>98</v>
      </c>
      <c r="O2093">
        <v>3.1</v>
      </c>
      <c r="P2093">
        <v>97</v>
      </c>
      <c r="Q2093">
        <v>0.1</v>
      </c>
      <c r="R2093">
        <v>51488.495289999999</v>
      </c>
      <c r="S2093">
        <v>12753375</v>
      </c>
      <c r="T2093">
        <v>4.8</v>
      </c>
      <c r="U2093">
        <v>4.5</v>
      </c>
      <c r="V2093">
        <v>0.83</v>
      </c>
      <c r="W2093">
        <v>13.7</v>
      </c>
      <c r="X2093">
        <f t="shared" si="633"/>
        <v>0.1149584487534626</v>
      </c>
      <c r="Y2093">
        <f t="shared" si="634"/>
        <v>0</v>
      </c>
      <c r="Z2093">
        <f t="shared" si="635"/>
        <v>6.5509518477043671E-2</v>
      </c>
      <c r="AA2093">
        <f t="shared" si="636"/>
        <v>0.23524111262638323</v>
      </c>
      <c r="AB2093">
        <f t="shared" si="650"/>
        <v>0.97959183673469385</v>
      </c>
      <c r="AC2093">
        <f t="shared" si="637"/>
        <v>3.4875555534609275E-4</v>
      </c>
      <c r="AD2093">
        <f t="shared" si="638"/>
        <v>0.74275782155272296</v>
      </c>
      <c r="AE2093">
        <f t="shared" si="639"/>
        <v>0</v>
      </c>
      <c r="AF2093">
        <f t="shared" si="640"/>
        <v>0.98958333333333337</v>
      </c>
      <c r="AG2093">
        <f t="shared" si="641"/>
        <v>0.15844457341845616</v>
      </c>
      <c r="AH2093">
        <f t="shared" si="642"/>
        <v>0.97938144329896903</v>
      </c>
      <c r="AI2093">
        <f t="shared" si="643"/>
        <v>0</v>
      </c>
      <c r="AJ2093">
        <f t="shared" si="644"/>
        <v>0.43204125016242562</v>
      </c>
      <c r="AK2093">
        <f t="shared" si="645"/>
        <v>9.8568224491433487E-3</v>
      </c>
      <c r="AL2093">
        <f t="shared" si="646"/>
        <v>0.17028985507246377</v>
      </c>
      <c r="AM2093">
        <f t="shared" si="647"/>
        <v>0.15438596491228071</v>
      </c>
      <c r="AN2093">
        <f t="shared" si="648"/>
        <v>0.87552742616033752</v>
      </c>
      <c r="AO2093">
        <f t="shared" si="649"/>
        <v>0.66183574879227047</v>
      </c>
    </row>
    <row r="2094" spans="1:41" x14ac:dyDescent="0.2">
      <c r="A2094" t="s">
        <v>160</v>
      </c>
      <c r="B2094" t="s">
        <v>23</v>
      </c>
      <c r="C2094">
        <v>2004</v>
      </c>
      <c r="D2094">
        <f t="shared" si="632"/>
        <v>0</v>
      </c>
      <c r="E2094">
        <v>76.599999999999994</v>
      </c>
      <c r="F2094">
        <v>84</v>
      </c>
      <c r="G2094">
        <v>0</v>
      </c>
      <c r="H2094">
        <v>1.1100000000000001</v>
      </c>
      <c r="I2094">
        <v>4064.7438689999999</v>
      </c>
      <c r="J2094">
        <v>97</v>
      </c>
      <c r="K2094">
        <v>29</v>
      </c>
      <c r="L2094">
        <v>65</v>
      </c>
      <c r="M2094">
        <v>0</v>
      </c>
      <c r="N2094">
        <v>95</v>
      </c>
      <c r="O2094">
        <v>3.61</v>
      </c>
      <c r="P2094">
        <v>96</v>
      </c>
      <c r="Q2094">
        <v>0.1</v>
      </c>
      <c r="R2094">
        <v>41818.352559999999</v>
      </c>
      <c r="S2094">
        <v>12753375</v>
      </c>
      <c r="T2094">
        <v>4.8</v>
      </c>
      <c r="U2094">
        <v>4.5</v>
      </c>
      <c r="V2094">
        <v>0.82599999999999996</v>
      </c>
      <c r="W2094">
        <v>13.5</v>
      </c>
      <c r="X2094">
        <f t="shared" si="633"/>
        <v>0.1149584487534626</v>
      </c>
      <c r="Y2094">
        <f t="shared" si="634"/>
        <v>0</v>
      </c>
      <c r="Z2094">
        <f t="shared" si="635"/>
        <v>6.1590145576707736E-2</v>
      </c>
      <c r="AA2094">
        <f t="shared" si="636"/>
        <v>0.20866336307775474</v>
      </c>
      <c r="AB2094">
        <f t="shared" si="650"/>
        <v>0.97959183673469385</v>
      </c>
      <c r="AC2094">
        <f t="shared" si="637"/>
        <v>1.3667447439238769E-4</v>
      </c>
      <c r="AD2094">
        <f t="shared" si="638"/>
        <v>0.74159907300115879</v>
      </c>
      <c r="AE2094">
        <f t="shared" si="639"/>
        <v>0</v>
      </c>
      <c r="AF2094">
        <f t="shared" si="640"/>
        <v>0.95833333333333337</v>
      </c>
      <c r="AG2094">
        <f t="shared" si="641"/>
        <v>0.18804410911201391</v>
      </c>
      <c r="AH2094">
        <f t="shared" si="642"/>
        <v>0.96907216494845361</v>
      </c>
      <c r="AI2094">
        <f t="shared" si="643"/>
        <v>0</v>
      </c>
      <c r="AJ2094">
        <f t="shared" si="644"/>
        <v>0.35089619117339993</v>
      </c>
      <c r="AK2094">
        <f t="shared" si="645"/>
        <v>9.8568224491433487E-3</v>
      </c>
      <c r="AL2094">
        <f t="shared" si="646"/>
        <v>0.17028985507246377</v>
      </c>
      <c r="AM2094">
        <f t="shared" si="647"/>
        <v>0.15438596491228071</v>
      </c>
      <c r="AN2094">
        <f t="shared" si="648"/>
        <v>0.87130801687763715</v>
      </c>
      <c r="AO2094">
        <f t="shared" si="649"/>
        <v>0.65217391304347827</v>
      </c>
    </row>
    <row r="2095" spans="1:41" x14ac:dyDescent="0.2">
      <c r="A2095" t="s">
        <v>160</v>
      </c>
      <c r="B2095" t="s">
        <v>23</v>
      </c>
      <c r="C2095">
        <v>2003</v>
      </c>
      <c r="D2095">
        <f t="shared" si="632"/>
        <v>0</v>
      </c>
      <c r="E2095">
        <v>76.5</v>
      </c>
      <c r="F2095">
        <v>85</v>
      </c>
      <c r="G2095">
        <v>0</v>
      </c>
      <c r="H2095">
        <v>1</v>
      </c>
      <c r="I2095">
        <v>4049.9723469999999</v>
      </c>
      <c r="J2095">
        <v>93</v>
      </c>
      <c r="K2095">
        <v>24</v>
      </c>
      <c r="L2095">
        <v>64.7</v>
      </c>
      <c r="M2095">
        <v>0</v>
      </c>
      <c r="N2095">
        <v>93</v>
      </c>
      <c r="O2095">
        <v>4.1399999999999997</v>
      </c>
      <c r="P2095">
        <v>92</v>
      </c>
      <c r="Q2095">
        <v>0.1</v>
      </c>
      <c r="R2095">
        <v>34176.981829999997</v>
      </c>
      <c r="S2095">
        <v>12753375</v>
      </c>
      <c r="T2095">
        <v>4.8</v>
      </c>
      <c r="U2095">
        <v>4.5</v>
      </c>
      <c r="V2095">
        <v>0.81499999999999995</v>
      </c>
      <c r="W2095">
        <v>12.8</v>
      </c>
      <c r="X2095">
        <f t="shared" si="633"/>
        <v>0.11634349030470914</v>
      </c>
      <c r="Y2095">
        <f t="shared" si="634"/>
        <v>0</v>
      </c>
      <c r="Z2095">
        <f t="shared" si="635"/>
        <v>5.5431131019036954E-2</v>
      </c>
      <c r="AA2095">
        <f t="shared" si="636"/>
        <v>0.20790506795323185</v>
      </c>
      <c r="AB2095">
        <f t="shared" si="650"/>
        <v>0.93877551020408168</v>
      </c>
      <c r="AC2095">
        <f t="shared" si="637"/>
        <v>1.1310990984197603E-4</v>
      </c>
      <c r="AD2095">
        <f t="shared" si="638"/>
        <v>0.73812282734646584</v>
      </c>
      <c r="AE2095">
        <f t="shared" si="639"/>
        <v>0</v>
      </c>
      <c r="AF2095">
        <f t="shared" si="640"/>
        <v>0.9375</v>
      </c>
      <c r="AG2095">
        <f t="shared" si="641"/>
        <v>0.21880441091120137</v>
      </c>
      <c r="AH2095">
        <f t="shared" si="642"/>
        <v>0.92783505154639179</v>
      </c>
      <c r="AI2095">
        <f t="shared" si="643"/>
        <v>0</v>
      </c>
      <c r="AJ2095">
        <f t="shared" si="644"/>
        <v>0.28677516463268155</v>
      </c>
      <c r="AK2095">
        <f t="shared" si="645"/>
        <v>9.8568224491433487E-3</v>
      </c>
      <c r="AL2095">
        <f t="shared" si="646"/>
        <v>0.17028985507246377</v>
      </c>
      <c r="AM2095">
        <f t="shared" si="647"/>
        <v>0.15438596491228071</v>
      </c>
      <c r="AN2095">
        <f t="shared" si="648"/>
        <v>0.85970464135021096</v>
      </c>
      <c r="AO2095">
        <f t="shared" si="649"/>
        <v>0.6183574879227054</v>
      </c>
    </row>
    <row r="2096" spans="1:41" x14ac:dyDescent="0.2">
      <c r="A2096" t="s">
        <v>160</v>
      </c>
      <c r="B2096" t="s">
        <v>23</v>
      </c>
      <c r="C2096">
        <v>2002</v>
      </c>
      <c r="D2096">
        <f t="shared" si="632"/>
        <v>0</v>
      </c>
      <c r="E2096">
        <v>76.400000000000006</v>
      </c>
      <c r="F2096">
        <v>85</v>
      </c>
      <c r="G2096">
        <v>0</v>
      </c>
      <c r="H2096">
        <v>0.87</v>
      </c>
      <c r="I2096">
        <v>188.67829449999999</v>
      </c>
      <c r="J2096">
        <v>98</v>
      </c>
      <c r="K2096">
        <v>34</v>
      </c>
      <c r="L2096">
        <v>64.099999999999994</v>
      </c>
      <c r="M2096">
        <v>0</v>
      </c>
      <c r="N2096">
        <v>96</v>
      </c>
      <c r="O2096">
        <v>2.71</v>
      </c>
      <c r="P2096">
        <v>96</v>
      </c>
      <c r="Q2096">
        <v>0.1</v>
      </c>
      <c r="R2096">
        <v>2999.6549199999999</v>
      </c>
      <c r="S2096">
        <v>12753375</v>
      </c>
      <c r="T2096">
        <v>4.8</v>
      </c>
      <c r="U2096">
        <v>4.5</v>
      </c>
      <c r="V2096">
        <v>0.80700000000000005</v>
      </c>
      <c r="W2096">
        <v>12.2</v>
      </c>
      <c r="X2096">
        <f t="shared" si="633"/>
        <v>0.11634349030470914</v>
      </c>
      <c r="Y2096">
        <f t="shared" si="634"/>
        <v>0</v>
      </c>
      <c r="Z2096">
        <f t="shared" si="635"/>
        <v>4.8152295632698766E-2</v>
      </c>
      <c r="AA2096">
        <f t="shared" si="636"/>
        <v>9.6857880198564211E-3</v>
      </c>
      <c r="AB2096">
        <f t="shared" si="650"/>
        <v>0.98979591836734693</v>
      </c>
      <c r="AC2096">
        <f t="shared" si="637"/>
        <v>1.6023903894279938E-4</v>
      </c>
      <c r="AD2096">
        <f t="shared" si="638"/>
        <v>0.73117033603707993</v>
      </c>
      <c r="AE2096">
        <f t="shared" si="639"/>
        <v>0</v>
      </c>
      <c r="AF2096">
        <f t="shared" si="640"/>
        <v>0.96875</v>
      </c>
      <c r="AG2096">
        <f t="shared" si="641"/>
        <v>0.13580963435867671</v>
      </c>
      <c r="AH2096">
        <f t="shared" si="642"/>
        <v>0.96907216494845361</v>
      </c>
      <c r="AI2096">
        <f t="shared" si="643"/>
        <v>0</v>
      </c>
      <c r="AJ2096">
        <f t="shared" si="644"/>
        <v>2.5156892610331723E-2</v>
      </c>
      <c r="AK2096">
        <f t="shared" si="645"/>
        <v>9.8568224491433487E-3</v>
      </c>
      <c r="AL2096">
        <f t="shared" si="646"/>
        <v>0.17028985507246377</v>
      </c>
      <c r="AM2096">
        <f t="shared" si="647"/>
        <v>0.15438596491228071</v>
      </c>
      <c r="AN2096">
        <f t="shared" si="648"/>
        <v>0.85126582278481022</v>
      </c>
      <c r="AO2096">
        <f t="shared" si="649"/>
        <v>0.58937198067632846</v>
      </c>
    </row>
    <row r="2097" spans="1:41" x14ac:dyDescent="0.2">
      <c r="A2097" t="s">
        <v>160</v>
      </c>
      <c r="B2097" t="s">
        <v>23</v>
      </c>
      <c r="C2097">
        <v>2001</v>
      </c>
      <c r="D2097">
        <f t="shared" si="632"/>
        <v>0</v>
      </c>
      <c r="E2097">
        <v>76.3</v>
      </c>
      <c r="F2097">
        <v>87</v>
      </c>
      <c r="G2097">
        <v>0</v>
      </c>
      <c r="H2097">
        <v>0.76</v>
      </c>
      <c r="I2097">
        <v>170.04945369999999</v>
      </c>
      <c r="J2097">
        <v>93</v>
      </c>
      <c r="K2097">
        <v>23</v>
      </c>
      <c r="L2097">
        <v>63.3</v>
      </c>
      <c r="M2097">
        <v>0</v>
      </c>
      <c r="N2097">
        <v>93</v>
      </c>
      <c r="O2097">
        <v>2.56</v>
      </c>
      <c r="P2097">
        <v>93</v>
      </c>
      <c r="Q2097">
        <v>0.1</v>
      </c>
      <c r="R2097">
        <v>2843.6363500000002</v>
      </c>
      <c r="S2097">
        <v>12753375</v>
      </c>
      <c r="T2097">
        <v>4.8</v>
      </c>
      <c r="U2097">
        <v>4.5</v>
      </c>
      <c r="V2097">
        <v>0.80900000000000005</v>
      </c>
      <c r="W2097">
        <v>12.6</v>
      </c>
      <c r="X2097">
        <f t="shared" si="633"/>
        <v>0.11911357340720222</v>
      </c>
      <c r="Y2097">
        <f t="shared" si="634"/>
        <v>0</v>
      </c>
      <c r="Z2097">
        <f t="shared" si="635"/>
        <v>4.1993281075027998E-2</v>
      </c>
      <c r="AA2097">
        <f t="shared" si="636"/>
        <v>8.7294776847295971E-3</v>
      </c>
      <c r="AB2097">
        <f t="shared" si="650"/>
        <v>0.93877551020408168</v>
      </c>
      <c r="AC2097">
        <f t="shared" si="637"/>
        <v>1.083969969318937E-4</v>
      </c>
      <c r="AD2097">
        <f t="shared" si="638"/>
        <v>0.72190034762456545</v>
      </c>
      <c r="AE2097">
        <f t="shared" si="639"/>
        <v>0</v>
      </c>
      <c r="AF2097">
        <f t="shared" si="640"/>
        <v>0.9375</v>
      </c>
      <c r="AG2097">
        <f t="shared" si="641"/>
        <v>0.12710388856645385</v>
      </c>
      <c r="AH2097">
        <f t="shared" si="642"/>
        <v>0.93814432989690721</v>
      </c>
      <c r="AI2097">
        <f t="shared" si="643"/>
        <v>0</v>
      </c>
      <c r="AJ2097">
        <f t="shared" si="644"/>
        <v>2.3847694140410752E-2</v>
      </c>
      <c r="AK2097">
        <f t="shared" si="645"/>
        <v>9.8568224491433487E-3</v>
      </c>
      <c r="AL2097">
        <f t="shared" si="646"/>
        <v>0.17028985507246377</v>
      </c>
      <c r="AM2097">
        <f t="shared" si="647"/>
        <v>0.15438596491228071</v>
      </c>
      <c r="AN2097">
        <f t="shared" si="648"/>
        <v>0.85337552742616041</v>
      </c>
      <c r="AO2097">
        <f t="shared" si="649"/>
        <v>0.60869565217391308</v>
      </c>
    </row>
    <row r="2098" spans="1:41" x14ac:dyDescent="0.2">
      <c r="A2098" t="s">
        <v>160</v>
      </c>
      <c r="B2098" t="s">
        <v>23</v>
      </c>
      <c r="C2098">
        <v>2000</v>
      </c>
      <c r="D2098">
        <f t="shared" si="632"/>
        <v>0</v>
      </c>
      <c r="E2098">
        <v>76.2</v>
      </c>
      <c r="F2098">
        <v>88</v>
      </c>
      <c r="G2098">
        <v>0</v>
      </c>
      <c r="H2098">
        <v>0.5</v>
      </c>
      <c r="I2098">
        <v>1559.2871580000001</v>
      </c>
      <c r="J2098">
        <v>89</v>
      </c>
      <c r="K2098">
        <v>46</v>
      </c>
      <c r="L2098">
        <v>62.4</v>
      </c>
      <c r="M2098">
        <v>0</v>
      </c>
      <c r="N2098">
        <v>91</v>
      </c>
      <c r="O2098">
        <v>2.1800000000000002</v>
      </c>
      <c r="P2098">
        <v>8</v>
      </c>
      <c r="Q2098">
        <v>0.1</v>
      </c>
      <c r="R2098">
        <v>29986.291499999999</v>
      </c>
      <c r="S2098">
        <v>12753375</v>
      </c>
      <c r="T2098">
        <v>4.8</v>
      </c>
      <c r="U2098">
        <v>4.5</v>
      </c>
      <c r="V2098">
        <v>0.80800000000000005</v>
      </c>
      <c r="W2098">
        <v>13</v>
      </c>
      <c r="X2098">
        <f t="shared" si="633"/>
        <v>0.12049861495844875</v>
      </c>
      <c r="Y2098">
        <f t="shared" si="634"/>
        <v>0</v>
      </c>
      <c r="Z2098">
        <f t="shared" si="635"/>
        <v>2.7435610302351626E-2</v>
      </c>
      <c r="AA2098">
        <f t="shared" si="636"/>
        <v>8.0045905198026721E-2</v>
      </c>
      <c r="AB2098">
        <f t="shared" si="650"/>
        <v>0.89795918367346939</v>
      </c>
      <c r="AC2098">
        <f t="shared" si="637"/>
        <v>2.1679399386378739E-4</v>
      </c>
      <c r="AD2098">
        <f t="shared" si="638"/>
        <v>0.7114716106604867</v>
      </c>
      <c r="AE2098">
        <f t="shared" si="639"/>
        <v>0</v>
      </c>
      <c r="AF2098">
        <f t="shared" si="640"/>
        <v>0.91666666666666663</v>
      </c>
      <c r="AG2098">
        <f t="shared" si="641"/>
        <v>0.10504933255948927</v>
      </c>
      <c r="AH2098">
        <f t="shared" si="642"/>
        <v>6.1855670103092786E-2</v>
      </c>
      <c r="AI2098">
        <f t="shared" si="643"/>
        <v>0</v>
      </c>
      <c r="AJ2098">
        <f t="shared" si="644"/>
        <v>0.25160982907071211</v>
      </c>
      <c r="AK2098">
        <f t="shared" si="645"/>
        <v>9.8568224491433487E-3</v>
      </c>
      <c r="AL2098">
        <f t="shared" si="646"/>
        <v>0.17028985507246377</v>
      </c>
      <c r="AM2098">
        <f t="shared" si="647"/>
        <v>0.15438596491228071</v>
      </c>
      <c r="AN2098">
        <f t="shared" si="648"/>
        <v>0.85232067510548537</v>
      </c>
      <c r="AO2098">
        <f t="shared" si="649"/>
        <v>0.6280193236714976</v>
      </c>
    </row>
    <row r="2099" spans="1:41" x14ac:dyDescent="0.2">
      <c r="A2099" t="s">
        <v>161</v>
      </c>
      <c r="B2099" t="s">
        <v>23</v>
      </c>
      <c r="C2099">
        <v>2015</v>
      </c>
      <c r="D2099">
        <f t="shared" si="632"/>
        <v>0</v>
      </c>
      <c r="E2099">
        <v>82.3</v>
      </c>
      <c r="F2099">
        <v>64</v>
      </c>
      <c r="G2099">
        <v>1</v>
      </c>
      <c r="H2099">
        <v>4.5999999999999996</v>
      </c>
      <c r="I2099">
        <v>0</v>
      </c>
      <c r="J2099">
        <v>98</v>
      </c>
      <c r="K2099">
        <v>7</v>
      </c>
      <c r="L2099">
        <v>31.7</v>
      </c>
      <c r="M2099">
        <v>2</v>
      </c>
      <c r="N2099">
        <v>98</v>
      </c>
      <c r="O2099">
        <v>5.93</v>
      </c>
      <c r="P2099">
        <v>98</v>
      </c>
      <c r="Q2099">
        <v>0.1</v>
      </c>
      <c r="R2099">
        <v>7483.1580000000004</v>
      </c>
      <c r="S2099">
        <v>12753375</v>
      </c>
      <c r="T2099">
        <v>1.5</v>
      </c>
      <c r="U2099">
        <v>1</v>
      </c>
      <c r="V2099">
        <v>0.627</v>
      </c>
      <c r="W2099">
        <v>11.99</v>
      </c>
      <c r="X2099">
        <f t="shared" si="633"/>
        <v>8.7257617728531855E-2</v>
      </c>
      <c r="Y2099">
        <f t="shared" si="634"/>
        <v>5.5555555555555556E-4</v>
      </c>
      <c r="Z2099">
        <f t="shared" si="635"/>
        <v>0.25699888017917133</v>
      </c>
      <c r="AA2099">
        <f t="shared" si="636"/>
        <v>0</v>
      </c>
      <c r="AB2099">
        <f t="shared" si="650"/>
        <v>0.98979591836734693</v>
      </c>
      <c r="AC2099">
        <f t="shared" si="637"/>
        <v>3.299039037057634E-5</v>
      </c>
      <c r="AD2099">
        <f t="shared" si="638"/>
        <v>0.35573580533024335</v>
      </c>
      <c r="AE2099">
        <f t="shared" si="639"/>
        <v>8.0000000000000004E-4</v>
      </c>
      <c r="AF2099">
        <f t="shared" si="640"/>
        <v>0.98958333333333337</v>
      </c>
      <c r="AG2099">
        <f t="shared" si="641"/>
        <v>0.32269297736506092</v>
      </c>
      <c r="AH2099">
        <f t="shared" si="642"/>
        <v>0.98969072164948457</v>
      </c>
      <c r="AI2099">
        <f t="shared" si="643"/>
        <v>0</v>
      </c>
      <c r="AJ2099">
        <f t="shared" si="644"/>
        <v>6.2779307507622339E-2</v>
      </c>
      <c r="AK2099">
        <f t="shared" si="645"/>
        <v>9.8568224491433487E-3</v>
      </c>
      <c r="AL2099">
        <f t="shared" si="646"/>
        <v>5.0724637681159424E-2</v>
      </c>
      <c r="AM2099">
        <f t="shared" si="647"/>
        <v>3.1578947368421054E-2</v>
      </c>
      <c r="AN2099">
        <f t="shared" si="648"/>
        <v>0.66139240506329122</v>
      </c>
      <c r="AO2099">
        <f t="shared" si="649"/>
        <v>0.5792270531400967</v>
      </c>
    </row>
    <row r="2100" spans="1:41" x14ac:dyDescent="0.2">
      <c r="A2100" t="s">
        <v>161</v>
      </c>
      <c r="B2100" t="s">
        <v>23</v>
      </c>
      <c r="C2100">
        <v>2014</v>
      </c>
      <c r="D2100">
        <f t="shared" si="632"/>
        <v>0</v>
      </c>
      <c r="E2100">
        <v>82</v>
      </c>
      <c r="F2100">
        <v>66</v>
      </c>
      <c r="G2100">
        <v>1</v>
      </c>
      <c r="H2100">
        <v>0.01</v>
      </c>
      <c r="I2100">
        <v>0</v>
      </c>
      <c r="J2100">
        <v>99</v>
      </c>
      <c r="K2100">
        <v>442</v>
      </c>
      <c r="L2100">
        <v>31.2</v>
      </c>
      <c r="M2100">
        <v>2</v>
      </c>
      <c r="N2100">
        <v>99</v>
      </c>
      <c r="O2100">
        <v>7.37</v>
      </c>
      <c r="P2100">
        <v>99</v>
      </c>
      <c r="Q2100">
        <v>0.1</v>
      </c>
      <c r="R2100">
        <v>7483.1580000000004</v>
      </c>
      <c r="S2100">
        <v>12753375</v>
      </c>
      <c r="T2100">
        <v>1.5</v>
      </c>
      <c r="U2100">
        <v>1</v>
      </c>
      <c r="V2100">
        <v>0.627</v>
      </c>
      <c r="W2100">
        <v>11.99</v>
      </c>
      <c r="X2100">
        <f t="shared" si="633"/>
        <v>9.0027700831024932E-2</v>
      </c>
      <c r="Y2100">
        <f t="shared" si="634"/>
        <v>5.5555555555555556E-4</v>
      </c>
      <c r="Z2100">
        <f t="shared" si="635"/>
        <v>0</v>
      </c>
      <c r="AA2100">
        <f t="shared" si="636"/>
        <v>0</v>
      </c>
      <c r="AB2100">
        <f t="shared" si="650"/>
        <v>1</v>
      </c>
      <c r="AC2100">
        <f t="shared" si="637"/>
        <v>2.0831075062563917E-3</v>
      </c>
      <c r="AD2100">
        <f t="shared" si="638"/>
        <v>0.34994206257242177</v>
      </c>
      <c r="AE2100">
        <f t="shared" si="639"/>
        <v>8.0000000000000004E-4</v>
      </c>
      <c r="AF2100">
        <f t="shared" si="640"/>
        <v>1</v>
      </c>
      <c r="AG2100">
        <f t="shared" si="641"/>
        <v>0.40626813697040043</v>
      </c>
      <c r="AH2100">
        <f t="shared" si="642"/>
        <v>1</v>
      </c>
      <c r="AI2100">
        <f t="shared" si="643"/>
        <v>0</v>
      </c>
      <c r="AJ2100">
        <f t="shared" si="644"/>
        <v>6.2779307507622339E-2</v>
      </c>
      <c r="AK2100">
        <f t="shared" si="645"/>
        <v>9.8568224491433487E-3</v>
      </c>
      <c r="AL2100">
        <f t="shared" si="646"/>
        <v>5.0724637681159424E-2</v>
      </c>
      <c r="AM2100">
        <f t="shared" si="647"/>
        <v>3.1578947368421054E-2</v>
      </c>
      <c r="AN2100">
        <f t="shared" si="648"/>
        <v>0.66139240506329122</v>
      </c>
      <c r="AO2100">
        <f t="shared" si="649"/>
        <v>0.5792270531400967</v>
      </c>
    </row>
    <row r="2101" spans="1:41" x14ac:dyDescent="0.2">
      <c r="A2101" t="s">
        <v>161</v>
      </c>
      <c r="B2101" t="s">
        <v>23</v>
      </c>
      <c r="C2101">
        <v>2013</v>
      </c>
      <c r="D2101">
        <f t="shared" si="632"/>
        <v>0</v>
      </c>
      <c r="E2101">
        <v>81.7</v>
      </c>
      <c r="F2101">
        <v>68</v>
      </c>
      <c r="G2101">
        <v>1</v>
      </c>
      <c r="H2101">
        <v>9.33</v>
      </c>
      <c r="I2101">
        <v>0</v>
      </c>
      <c r="J2101">
        <v>99</v>
      </c>
      <c r="K2101">
        <v>107</v>
      </c>
      <c r="L2101">
        <v>3.8</v>
      </c>
      <c r="M2101">
        <v>2</v>
      </c>
      <c r="N2101">
        <v>99</v>
      </c>
      <c r="O2101">
        <v>7.2</v>
      </c>
      <c r="P2101">
        <v>99</v>
      </c>
      <c r="Q2101">
        <v>0.1</v>
      </c>
      <c r="R2101">
        <v>7483.1580000000004</v>
      </c>
      <c r="S2101">
        <v>12753375</v>
      </c>
      <c r="T2101">
        <v>1.5</v>
      </c>
      <c r="U2101">
        <v>1</v>
      </c>
      <c r="V2101">
        <v>0.627</v>
      </c>
      <c r="W2101">
        <v>11.99</v>
      </c>
      <c r="X2101">
        <f t="shared" si="633"/>
        <v>9.2797783933518008E-2</v>
      </c>
      <c r="Y2101">
        <f t="shared" si="634"/>
        <v>5.5555555555555556E-4</v>
      </c>
      <c r="Z2101">
        <f t="shared" si="635"/>
        <v>0.52183650615901456</v>
      </c>
      <c r="AA2101">
        <f t="shared" si="636"/>
        <v>0</v>
      </c>
      <c r="AB2101">
        <f t="shared" si="650"/>
        <v>1</v>
      </c>
      <c r="AC2101">
        <f t="shared" si="637"/>
        <v>5.042816813788098E-4</v>
      </c>
      <c r="AD2101">
        <f t="shared" si="638"/>
        <v>3.2444959443800693E-2</v>
      </c>
      <c r="AE2101">
        <f t="shared" si="639"/>
        <v>8.0000000000000004E-4</v>
      </c>
      <c r="AF2101">
        <f t="shared" si="640"/>
        <v>1</v>
      </c>
      <c r="AG2101">
        <f t="shared" si="641"/>
        <v>0.39640162507254789</v>
      </c>
      <c r="AH2101">
        <f t="shared" si="642"/>
        <v>1</v>
      </c>
      <c r="AI2101">
        <f t="shared" si="643"/>
        <v>0</v>
      </c>
      <c r="AJ2101">
        <f t="shared" si="644"/>
        <v>6.2779307507622339E-2</v>
      </c>
      <c r="AK2101">
        <f t="shared" si="645"/>
        <v>9.8568224491433487E-3</v>
      </c>
      <c r="AL2101">
        <f t="shared" si="646"/>
        <v>5.0724637681159424E-2</v>
      </c>
      <c r="AM2101">
        <f t="shared" si="647"/>
        <v>3.1578947368421054E-2</v>
      </c>
      <c r="AN2101">
        <f t="shared" si="648"/>
        <v>0.66139240506329122</v>
      </c>
      <c r="AO2101">
        <f t="shared" si="649"/>
        <v>0.5792270531400967</v>
      </c>
    </row>
    <row r="2102" spans="1:41" x14ac:dyDescent="0.2">
      <c r="A2102" t="s">
        <v>161</v>
      </c>
      <c r="B2102" t="s">
        <v>23</v>
      </c>
      <c r="C2102">
        <v>2012</v>
      </c>
      <c r="D2102">
        <f t="shared" si="632"/>
        <v>0</v>
      </c>
      <c r="E2102">
        <v>81.2</v>
      </c>
      <c r="F2102">
        <v>69</v>
      </c>
      <c r="G2102">
        <v>1</v>
      </c>
      <c r="H2102">
        <v>9.56</v>
      </c>
      <c r="I2102">
        <v>0</v>
      </c>
      <c r="J2102">
        <v>99</v>
      </c>
      <c r="K2102">
        <v>2</v>
      </c>
      <c r="L2102">
        <v>3.4</v>
      </c>
      <c r="M2102">
        <v>2</v>
      </c>
      <c r="N2102">
        <v>99</v>
      </c>
      <c r="O2102">
        <v>7.1</v>
      </c>
      <c r="P2102">
        <v>99</v>
      </c>
      <c r="Q2102">
        <v>0.1</v>
      </c>
      <c r="R2102">
        <v>7483.1580000000004</v>
      </c>
      <c r="S2102">
        <v>12753375</v>
      </c>
      <c r="T2102">
        <v>1.5</v>
      </c>
      <c r="U2102">
        <v>1</v>
      </c>
      <c r="V2102">
        <v>0.627</v>
      </c>
      <c r="W2102">
        <v>11.99</v>
      </c>
      <c r="X2102">
        <f t="shared" si="633"/>
        <v>9.4182825484764546E-2</v>
      </c>
      <c r="Y2102">
        <f t="shared" si="634"/>
        <v>5.5555555555555556E-4</v>
      </c>
      <c r="Z2102">
        <f t="shared" si="635"/>
        <v>0.53471444568868987</v>
      </c>
      <c r="AA2102">
        <f t="shared" si="636"/>
        <v>0</v>
      </c>
      <c r="AB2102">
        <f t="shared" si="650"/>
        <v>1</v>
      </c>
      <c r="AC2102">
        <f t="shared" si="637"/>
        <v>9.4258258201646697E-6</v>
      </c>
      <c r="AD2102">
        <f t="shared" si="638"/>
        <v>2.7809965237543453E-2</v>
      </c>
      <c r="AE2102">
        <f t="shared" si="639"/>
        <v>8.0000000000000004E-4</v>
      </c>
      <c r="AF2102">
        <f t="shared" si="640"/>
        <v>1</v>
      </c>
      <c r="AG2102">
        <f t="shared" si="641"/>
        <v>0.39059779454439925</v>
      </c>
      <c r="AH2102">
        <f t="shared" si="642"/>
        <v>1</v>
      </c>
      <c r="AI2102">
        <f t="shared" si="643"/>
        <v>0</v>
      </c>
      <c r="AJ2102">
        <f t="shared" si="644"/>
        <v>6.2779307507622339E-2</v>
      </c>
      <c r="AK2102">
        <f t="shared" si="645"/>
        <v>9.8568224491433487E-3</v>
      </c>
      <c r="AL2102">
        <f t="shared" si="646"/>
        <v>5.0724637681159424E-2</v>
      </c>
      <c r="AM2102">
        <f t="shared" si="647"/>
        <v>3.1578947368421054E-2</v>
      </c>
      <c r="AN2102">
        <f t="shared" si="648"/>
        <v>0.66139240506329122</v>
      </c>
      <c r="AO2102">
        <f t="shared" si="649"/>
        <v>0.5792270531400967</v>
      </c>
    </row>
    <row r="2103" spans="1:41" x14ac:dyDescent="0.2">
      <c r="A2103" t="s">
        <v>161</v>
      </c>
      <c r="B2103" t="s">
        <v>23</v>
      </c>
      <c r="C2103">
        <v>2011</v>
      </c>
      <c r="D2103">
        <f t="shared" si="632"/>
        <v>0</v>
      </c>
      <c r="E2103">
        <v>81.099999999999994</v>
      </c>
      <c r="F2103">
        <v>72</v>
      </c>
      <c r="G2103">
        <v>2</v>
      </c>
      <c r="H2103">
        <v>9.34</v>
      </c>
      <c r="I2103">
        <v>0</v>
      </c>
      <c r="J2103">
        <v>99</v>
      </c>
      <c r="K2103">
        <v>42</v>
      </c>
      <c r="L2103">
        <v>3</v>
      </c>
      <c r="M2103">
        <v>2</v>
      </c>
      <c r="N2103">
        <v>98</v>
      </c>
      <c r="O2103">
        <v>6.83</v>
      </c>
      <c r="P2103">
        <v>99</v>
      </c>
      <c r="Q2103">
        <v>0.1</v>
      </c>
      <c r="R2103">
        <v>7483.1580000000004</v>
      </c>
      <c r="S2103">
        <v>12753375</v>
      </c>
      <c r="T2103">
        <v>1.5</v>
      </c>
      <c r="U2103">
        <v>1</v>
      </c>
      <c r="V2103">
        <v>0.627</v>
      </c>
      <c r="W2103">
        <v>11.99</v>
      </c>
      <c r="X2103">
        <f t="shared" si="633"/>
        <v>9.833795013850416E-2</v>
      </c>
      <c r="Y2103">
        <f t="shared" si="634"/>
        <v>1.1111111111111111E-3</v>
      </c>
      <c r="Z2103">
        <f t="shared" si="635"/>
        <v>0.52239641657334823</v>
      </c>
      <c r="AA2103">
        <f t="shared" si="636"/>
        <v>0</v>
      </c>
      <c r="AB2103">
        <f t="shared" si="650"/>
        <v>1</v>
      </c>
      <c r="AC2103">
        <f t="shared" si="637"/>
        <v>1.9794234222345806E-4</v>
      </c>
      <c r="AD2103">
        <f t="shared" si="638"/>
        <v>2.3174971031286212E-2</v>
      </c>
      <c r="AE2103">
        <f t="shared" si="639"/>
        <v>8.0000000000000004E-4</v>
      </c>
      <c r="AF2103">
        <f t="shared" si="640"/>
        <v>0.98958333333333337</v>
      </c>
      <c r="AG2103">
        <f t="shared" si="641"/>
        <v>0.37492745211839812</v>
      </c>
      <c r="AH2103">
        <f t="shared" si="642"/>
        <v>1</v>
      </c>
      <c r="AI2103">
        <f t="shared" si="643"/>
        <v>0</v>
      </c>
      <c r="AJ2103">
        <f t="shared" si="644"/>
        <v>6.2779307507622339E-2</v>
      </c>
      <c r="AK2103">
        <f t="shared" si="645"/>
        <v>9.8568224491433487E-3</v>
      </c>
      <c r="AL2103">
        <f t="shared" si="646"/>
        <v>5.0724637681159424E-2</v>
      </c>
      <c r="AM2103">
        <f t="shared" si="647"/>
        <v>3.1578947368421054E-2</v>
      </c>
      <c r="AN2103">
        <f t="shared" si="648"/>
        <v>0.66139240506329122</v>
      </c>
      <c r="AO2103">
        <f t="shared" si="649"/>
        <v>0.5792270531400967</v>
      </c>
    </row>
    <row r="2104" spans="1:41" x14ac:dyDescent="0.2">
      <c r="A2104" t="s">
        <v>161</v>
      </c>
      <c r="B2104" t="s">
        <v>23</v>
      </c>
      <c r="C2104">
        <v>2010</v>
      </c>
      <c r="D2104">
        <f t="shared" si="632"/>
        <v>0</v>
      </c>
      <c r="E2104">
        <v>87</v>
      </c>
      <c r="F2104">
        <v>74</v>
      </c>
      <c r="G2104">
        <v>2</v>
      </c>
      <c r="H2104">
        <v>9.23</v>
      </c>
      <c r="I2104">
        <v>0</v>
      </c>
      <c r="J2104">
        <v>94</v>
      </c>
      <c r="K2104">
        <v>114</v>
      </c>
      <c r="L2104">
        <v>29.5</v>
      </c>
      <c r="M2104">
        <v>2</v>
      </c>
      <c r="N2104">
        <v>95</v>
      </c>
      <c r="O2104">
        <v>6.79</v>
      </c>
      <c r="P2104">
        <v>94</v>
      </c>
      <c r="Q2104">
        <v>0.1</v>
      </c>
      <c r="R2104">
        <v>7483.1580000000004</v>
      </c>
      <c r="S2104">
        <v>12753375</v>
      </c>
      <c r="T2104">
        <v>1.5</v>
      </c>
      <c r="U2104">
        <v>1</v>
      </c>
      <c r="V2104">
        <v>0.627</v>
      </c>
      <c r="W2104">
        <v>11.99</v>
      </c>
      <c r="X2104">
        <f t="shared" si="633"/>
        <v>0.10110803324099724</v>
      </c>
      <c r="Y2104">
        <f t="shared" si="634"/>
        <v>1.1111111111111111E-3</v>
      </c>
      <c r="Z2104">
        <f t="shared" si="635"/>
        <v>0.51623740201567758</v>
      </c>
      <c r="AA2104">
        <f t="shared" si="636"/>
        <v>0</v>
      </c>
      <c r="AB2104">
        <f t="shared" si="650"/>
        <v>0.94897959183673475</v>
      </c>
      <c r="AC2104">
        <f t="shared" si="637"/>
        <v>5.3727207174938615E-4</v>
      </c>
      <c r="AD2104">
        <f t="shared" si="638"/>
        <v>0.33024333719582849</v>
      </c>
      <c r="AE2104">
        <f t="shared" si="639"/>
        <v>8.0000000000000004E-4</v>
      </c>
      <c r="AF2104">
        <f t="shared" si="640"/>
        <v>0.95833333333333337</v>
      </c>
      <c r="AG2104">
        <f t="shared" si="641"/>
        <v>0.37260591990713871</v>
      </c>
      <c r="AH2104">
        <f t="shared" si="642"/>
        <v>0.94845360824742264</v>
      </c>
      <c r="AI2104">
        <f t="shared" si="643"/>
        <v>0</v>
      </c>
      <c r="AJ2104">
        <f t="shared" si="644"/>
        <v>6.2779307507622339E-2</v>
      </c>
      <c r="AK2104">
        <f t="shared" si="645"/>
        <v>9.8568224491433487E-3</v>
      </c>
      <c r="AL2104">
        <f t="shared" si="646"/>
        <v>5.0724637681159424E-2</v>
      </c>
      <c r="AM2104">
        <f t="shared" si="647"/>
        <v>3.1578947368421054E-2</v>
      </c>
      <c r="AN2104">
        <f t="shared" si="648"/>
        <v>0.66139240506329122</v>
      </c>
      <c r="AO2104">
        <f t="shared" si="649"/>
        <v>0.5792270531400967</v>
      </c>
    </row>
    <row r="2105" spans="1:41" x14ac:dyDescent="0.2">
      <c r="A2105" t="s">
        <v>161</v>
      </c>
      <c r="B2105" t="s">
        <v>23</v>
      </c>
      <c r="C2105">
        <v>2009</v>
      </c>
      <c r="D2105">
        <f t="shared" si="632"/>
        <v>0</v>
      </c>
      <c r="E2105">
        <v>86</v>
      </c>
      <c r="F2105">
        <v>75</v>
      </c>
      <c r="G2105">
        <v>2</v>
      </c>
      <c r="H2105">
        <v>8.9700000000000006</v>
      </c>
      <c r="I2105">
        <v>0</v>
      </c>
      <c r="J2105">
        <v>94</v>
      </c>
      <c r="K2105">
        <v>17</v>
      </c>
      <c r="L2105">
        <v>29.1</v>
      </c>
      <c r="M2105">
        <v>2</v>
      </c>
      <c r="N2105">
        <v>95</v>
      </c>
      <c r="O2105">
        <v>6.66</v>
      </c>
      <c r="P2105">
        <v>94</v>
      </c>
      <c r="Q2105">
        <v>0.1</v>
      </c>
      <c r="R2105">
        <v>7483.1580000000004</v>
      </c>
      <c r="S2105">
        <v>12753375</v>
      </c>
      <c r="T2105">
        <v>1.5</v>
      </c>
      <c r="U2105">
        <v>1</v>
      </c>
      <c r="V2105">
        <v>0.627</v>
      </c>
      <c r="W2105">
        <v>11.99</v>
      </c>
      <c r="X2105">
        <f t="shared" si="633"/>
        <v>0.10249307479224377</v>
      </c>
      <c r="Y2105">
        <f t="shared" si="634"/>
        <v>1.1111111111111111E-3</v>
      </c>
      <c r="Z2105">
        <f t="shared" si="635"/>
        <v>0.50167973124300114</v>
      </c>
      <c r="AA2105">
        <f t="shared" si="636"/>
        <v>0</v>
      </c>
      <c r="AB2105">
        <f t="shared" si="650"/>
        <v>0.94897959183673475</v>
      </c>
      <c r="AC2105">
        <f t="shared" si="637"/>
        <v>8.011951947139969E-5</v>
      </c>
      <c r="AD2105">
        <f t="shared" si="638"/>
        <v>0.32560834298957131</v>
      </c>
      <c r="AE2105">
        <f t="shared" si="639"/>
        <v>8.0000000000000004E-4</v>
      </c>
      <c r="AF2105">
        <f t="shared" si="640"/>
        <v>0.95833333333333337</v>
      </c>
      <c r="AG2105">
        <f t="shared" si="641"/>
        <v>0.36506094022054553</v>
      </c>
      <c r="AH2105">
        <f t="shared" si="642"/>
        <v>0.94845360824742264</v>
      </c>
      <c r="AI2105">
        <f t="shared" si="643"/>
        <v>0</v>
      </c>
      <c r="AJ2105">
        <f t="shared" si="644"/>
        <v>6.2779307507622339E-2</v>
      </c>
      <c r="AK2105">
        <f t="shared" si="645"/>
        <v>9.8568224491433487E-3</v>
      </c>
      <c r="AL2105">
        <f t="shared" si="646"/>
        <v>5.0724637681159424E-2</v>
      </c>
      <c r="AM2105">
        <f t="shared" si="647"/>
        <v>3.1578947368421054E-2</v>
      </c>
      <c r="AN2105">
        <f t="shared" si="648"/>
        <v>0.66139240506329122</v>
      </c>
      <c r="AO2105">
        <f t="shared" si="649"/>
        <v>0.5792270531400967</v>
      </c>
    </row>
    <row r="2106" spans="1:41" x14ac:dyDescent="0.2">
      <c r="A2106" t="s">
        <v>161</v>
      </c>
      <c r="B2106" t="s">
        <v>23</v>
      </c>
      <c r="C2106">
        <v>2008</v>
      </c>
      <c r="D2106">
        <f t="shared" si="632"/>
        <v>0</v>
      </c>
      <c r="E2106">
        <v>83</v>
      </c>
      <c r="F2106">
        <v>75</v>
      </c>
      <c r="G2106">
        <v>2</v>
      </c>
      <c r="H2106">
        <v>9.31</v>
      </c>
      <c r="I2106">
        <v>0</v>
      </c>
      <c r="J2106">
        <v>94</v>
      </c>
      <c r="K2106">
        <v>2</v>
      </c>
      <c r="L2106">
        <v>28.6</v>
      </c>
      <c r="M2106">
        <v>2</v>
      </c>
      <c r="N2106">
        <v>92</v>
      </c>
      <c r="O2106">
        <v>6.16</v>
      </c>
      <c r="P2106">
        <v>94</v>
      </c>
      <c r="Q2106">
        <v>0.1</v>
      </c>
      <c r="R2106">
        <v>7483.1580000000004</v>
      </c>
      <c r="S2106">
        <v>12753375</v>
      </c>
      <c r="T2106">
        <v>1.5</v>
      </c>
      <c r="U2106">
        <v>1</v>
      </c>
      <c r="V2106">
        <v>0.627</v>
      </c>
      <c r="W2106">
        <v>11.99</v>
      </c>
      <c r="X2106">
        <f t="shared" si="633"/>
        <v>0.10249307479224377</v>
      </c>
      <c r="Y2106">
        <f t="shared" si="634"/>
        <v>1.1111111111111111E-3</v>
      </c>
      <c r="Z2106">
        <f t="shared" si="635"/>
        <v>0.52071668533034721</v>
      </c>
      <c r="AA2106">
        <f t="shared" si="636"/>
        <v>0</v>
      </c>
      <c r="AB2106">
        <f t="shared" si="650"/>
        <v>0.94897959183673475</v>
      </c>
      <c r="AC2106">
        <f t="shared" si="637"/>
        <v>9.4258258201646697E-6</v>
      </c>
      <c r="AD2106">
        <f t="shared" si="638"/>
        <v>0.31981460023174973</v>
      </c>
      <c r="AE2106">
        <f t="shared" si="639"/>
        <v>8.0000000000000004E-4</v>
      </c>
      <c r="AF2106">
        <f t="shared" si="640"/>
        <v>0.92708333333333337</v>
      </c>
      <c r="AG2106">
        <f t="shared" si="641"/>
        <v>0.33604178757980269</v>
      </c>
      <c r="AH2106">
        <f t="shared" si="642"/>
        <v>0.94845360824742264</v>
      </c>
      <c r="AI2106">
        <f t="shared" si="643"/>
        <v>0</v>
      </c>
      <c r="AJ2106">
        <f t="shared" si="644"/>
        <v>6.2779307507622339E-2</v>
      </c>
      <c r="AK2106">
        <f t="shared" si="645"/>
        <v>9.8568224491433487E-3</v>
      </c>
      <c r="AL2106">
        <f t="shared" si="646"/>
        <v>5.0724637681159424E-2</v>
      </c>
      <c r="AM2106">
        <f t="shared" si="647"/>
        <v>3.1578947368421054E-2</v>
      </c>
      <c r="AN2106">
        <f t="shared" si="648"/>
        <v>0.66139240506329122</v>
      </c>
      <c r="AO2106">
        <f t="shared" si="649"/>
        <v>0.5792270531400967</v>
      </c>
    </row>
    <row r="2107" spans="1:41" x14ac:dyDescent="0.2">
      <c r="A2107" t="s">
        <v>161</v>
      </c>
      <c r="B2107" t="s">
        <v>23</v>
      </c>
      <c r="C2107">
        <v>2007</v>
      </c>
      <c r="D2107">
        <f t="shared" si="632"/>
        <v>0</v>
      </c>
      <c r="E2107">
        <v>79.8</v>
      </c>
      <c r="F2107">
        <v>77</v>
      </c>
      <c r="G2107">
        <v>2</v>
      </c>
      <c r="H2107">
        <v>9.0500000000000007</v>
      </c>
      <c r="I2107">
        <v>0</v>
      </c>
      <c r="J2107">
        <v>91</v>
      </c>
      <c r="K2107">
        <v>194</v>
      </c>
      <c r="L2107">
        <v>28.2</v>
      </c>
      <c r="M2107">
        <v>2</v>
      </c>
      <c r="N2107">
        <v>91</v>
      </c>
      <c r="O2107">
        <v>5.99</v>
      </c>
      <c r="P2107">
        <v>91</v>
      </c>
      <c r="Q2107">
        <v>0.1</v>
      </c>
      <c r="R2107">
        <v>7483.1580000000004</v>
      </c>
      <c r="S2107">
        <v>12753375</v>
      </c>
      <c r="T2107">
        <v>1.5</v>
      </c>
      <c r="U2107">
        <v>1</v>
      </c>
      <c r="V2107">
        <v>0.627</v>
      </c>
      <c r="W2107">
        <v>11.99</v>
      </c>
      <c r="X2107">
        <f t="shared" si="633"/>
        <v>0.10526315789473684</v>
      </c>
      <c r="Y2107">
        <f t="shared" si="634"/>
        <v>1.1111111111111111E-3</v>
      </c>
      <c r="Z2107">
        <f t="shared" si="635"/>
        <v>0.50615901455767087</v>
      </c>
      <c r="AA2107">
        <f t="shared" si="636"/>
        <v>0</v>
      </c>
      <c r="AB2107">
        <f t="shared" si="650"/>
        <v>0.91836734693877553</v>
      </c>
      <c r="AC2107">
        <f t="shared" si="637"/>
        <v>9.1430510455597295E-4</v>
      </c>
      <c r="AD2107">
        <f t="shared" si="638"/>
        <v>0.31517960602549244</v>
      </c>
      <c r="AE2107">
        <f t="shared" si="639"/>
        <v>8.0000000000000004E-4</v>
      </c>
      <c r="AF2107">
        <f t="shared" si="640"/>
        <v>0.91666666666666663</v>
      </c>
      <c r="AG2107">
        <f t="shared" si="641"/>
        <v>0.32617527568195009</v>
      </c>
      <c r="AH2107">
        <f t="shared" si="642"/>
        <v>0.91752577319587625</v>
      </c>
      <c r="AI2107">
        <f t="shared" si="643"/>
        <v>0</v>
      </c>
      <c r="AJ2107">
        <f t="shared" si="644"/>
        <v>6.2779307507622339E-2</v>
      </c>
      <c r="AK2107">
        <f t="shared" si="645"/>
        <v>9.8568224491433487E-3</v>
      </c>
      <c r="AL2107">
        <f t="shared" si="646"/>
        <v>5.0724637681159424E-2</v>
      </c>
      <c r="AM2107">
        <f t="shared" si="647"/>
        <v>3.1578947368421054E-2</v>
      </c>
      <c r="AN2107">
        <f t="shared" si="648"/>
        <v>0.66139240506329122</v>
      </c>
      <c r="AO2107">
        <f t="shared" si="649"/>
        <v>0.5792270531400967</v>
      </c>
    </row>
    <row r="2108" spans="1:41" x14ac:dyDescent="0.2">
      <c r="A2108" t="s">
        <v>161</v>
      </c>
      <c r="B2108" t="s">
        <v>23</v>
      </c>
      <c r="C2108">
        <v>2006</v>
      </c>
      <c r="D2108">
        <f t="shared" si="632"/>
        <v>0</v>
      </c>
      <c r="E2108">
        <v>79.400000000000006</v>
      </c>
      <c r="F2108">
        <v>79</v>
      </c>
      <c r="G2108">
        <v>2</v>
      </c>
      <c r="H2108">
        <v>8.83</v>
      </c>
      <c r="I2108">
        <v>0</v>
      </c>
      <c r="J2108">
        <v>99</v>
      </c>
      <c r="K2108">
        <v>28</v>
      </c>
      <c r="L2108">
        <v>27.7</v>
      </c>
      <c r="M2108">
        <v>2</v>
      </c>
      <c r="N2108">
        <v>98</v>
      </c>
      <c r="O2108">
        <v>5.76</v>
      </c>
      <c r="P2108">
        <v>98</v>
      </c>
      <c r="Q2108">
        <v>0.1</v>
      </c>
      <c r="R2108">
        <v>7483.1580000000004</v>
      </c>
      <c r="S2108">
        <v>12753375</v>
      </c>
      <c r="T2108">
        <v>1.5</v>
      </c>
      <c r="U2108">
        <v>1</v>
      </c>
      <c r="V2108">
        <v>0.627</v>
      </c>
      <c r="W2108">
        <v>11.99</v>
      </c>
      <c r="X2108">
        <f t="shared" si="633"/>
        <v>0.10803324099722991</v>
      </c>
      <c r="Y2108">
        <f t="shared" si="634"/>
        <v>1.1111111111111111E-3</v>
      </c>
      <c r="Z2108">
        <f t="shared" si="635"/>
        <v>0.49384098544232924</v>
      </c>
      <c r="AA2108">
        <f t="shared" si="636"/>
        <v>0</v>
      </c>
      <c r="AB2108">
        <f t="shared" si="650"/>
        <v>1</v>
      </c>
      <c r="AC2108">
        <f t="shared" si="637"/>
        <v>1.3196156148230536E-4</v>
      </c>
      <c r="AD2108">
        <f t="shared" si="638"/>
        <v>0.30938586326767092</v>
      </c>
      <c r="AE2108">
        <f t="shared" si="639"/>
        <v>8.0000000000000004E-4</v>
      </c>
      <c r="AF2108">
        <f t="shared" si="640"/>
        <v>0.98958333333333337</v>
      </c>
      <c r="AG2108">
        <f t="shared" si="641"/>
        <v>0.31282646546720833</v>
      </c>
      <c r="AH2108">
        <f t="shared" si="642"/>
        <v>0.98969072164948457</v>
      </c>
      <c r="AI2108">
        <f t="shared" si="643"/>
        <v>0</v>
      </c>
      <c r="AJ2108">
        <f t="shared" si="644"/>
        <v>6.2779307507622339E-2</v>
      </c>
      <c r="AK2108">
        <f t="shared" si="645"/>
        <v>9.8568224491433487E-3</v>
      </c>
      <c r="AL2108">
        <f t="shared" si="646"/>
        <v>5.0724637681159424E-2</v>
      </c>
      <c r="AM2108">
        <f t="shared" si="647"/>
        <v>3.1578947368421054E-2</v>
      </c>
      <c r="AN2108">
        <f t="shared" si="648"/>
        <v>0.66139240506329122</v>
      </c>
      <c r="AO2108">
        <f t="shared" si="649"/>
        <v>0.5792270531400967</v>
      </c>
    </row>
    <row r="2109" spans="1:41" x14ac:dyDescent="0.2">
      <c r="A2109" t="s">
        <v>161</v>
      </c>
      <c r="B2109" t="s">
        <v>23</v>
      </c>
      <c r="C2109">
        <v>2005</v>
      </c>
      <c r="D2109">
        <f t="shared" si="632"/>
        <v>0</v>
      </c>
      <c r="E2109">
        <v>78.7</v>
      </c>
      <c r="F2109">
        <v>84</v>
      </c>
      <c r="G2109">
        <v>2</v>
      </c>
      <c r="H2109">
        <v>9.0299999999999994</v>
      </c>
      <c r="I2109">
        <v>0</v>
      </c>
      <c r="J2109">
        <v>99</v>
      </c>
      <c r="K2109">
        <v>7</v>
      </c>
      <c r="L2109">
        <v>27.2</v>
      </c>
      <c r="M2109">
        <v>3</v>
      </c>
      <c r="N2109">
        <v>96</v>
      </c>
      <c r="O2109">
        <v>5.33</v>
      </c>
      <c r="P2109">
        <v>96</v>
      </c>
      <c r="Q2109">
        <v>0.1</v>
      </c>
      <c r="R2109">
        <v>7483.1580000000004</v>
      </c>
      <c r="S2109">
        <v>12753375</v>
      </c>
      <c r="T2109">
        <v>1.6</v>
      </c>
      <c r="U2109">
        <v>1</v>
      </c>
      <c r="V2109">
        <v>0.627</v>
      </c>
      <c r="W2109">
        <v>11.99</v>
      </c>
      <c r="X2109">
        <f t="shared" si="633"/>
        <v>0.1149584487534626</v>
      </c>
      <c r="Y2109">
        <f t="shared" si="634"/>
        <v>1.1111111111111111E-3</v>
      </c>
      <c r="Z2109">
        <f t="shared" si="635"/>
        <v>0.5050391937290033</v>
      </c>
      <c r="AA2109">
        <f t="shared" si="636"/>
        <v>0</v>
      </c>
      <c r="AB2109">
        <f t="shared" si="650"/>
        <v>1</v>
      </c>
      <c r="AC2109">
        <f t="shared" si="637"/>
        <v>3.299039037057634E-5</v>
      </c>
      <c r="AD2109">
        <f t="shared" si="638"/>
        <v>0.30359212050984935</v>
      </c>
      <c r="AE2109">
        <f t="shared" si="639"/>
        <v>1.1999999999999999E-3</v>
      </c>
      <c r="AF2109">
        <f t="shared" si="640"/>
        <v>0.96875</v>
      </c>
      <c r="AG2109">
        <f t="shared" si="641"/>
        <v>0.28786999419616949</v>
      </c>
      <c r="AH2109">
        <f t="shared" si="642"/>
        <v>0.96907216494845361</v>
      </c>
      <c r="AI2109">
        <f t="shared" si="643"/>
        <v>0</v>
      </c>
      <c r="AJ2109">
        <f t="shared" si="644"/>
        <v>6.2779307507622339E-2</v>
      </c>
      <c r="AK2109">
        <f t="shared" si="645"/>
        <v>9.8568224491433487E-3</v>
      </c>
      <c r="AL2109">
        <f t="shared" si="646"/>
        <v>5.4347826086956527E-2</v>
      </c>
      <c r="AM2109">
        <f t="shared" si="647"/>
        <v>3.1578947368421054E-2</v>
      </c>
      <c r="AN2109">
        <f t="shared" si="648"/>
        <v>0.66139240506329122</v>
      </c>
      <c r="AO2109">
        <f t="shared" si="649"/>
        <v>0.5792270531400967</v>
      </c>
    </row>
    <row r="2110" spans="1:41" x14ac:dyDescent="0.2">
      <c r="A2110" t="s">
        <v>161</v>
      </c>
      <c r="B2110" t="s">
        <v>23</v>
      </c>
      <c r="C2110">
        <v>2004</v>
      </c>
      <c r="D2110">
        <f t="shared" si="632"/>
        <v>0</v>
      </c>
      <c r="E2110">
        <v>78.2</v>
      </c>
      <c r="F2110">
        <v>89</v>
      </c>
      <c r="G2110">
        <v>3</v>
      </c>
      <c r="H2110">
        <v>9.18</v>
      </c>
      <c r="I2110">
        <v>0</v>
      </c>
      <c r="J2110">
        <v>92</v>
      </c>
      <c r="K2110">
        <v>11</v>
      </c>
      <c r="L2110">
        <v>26.7</v>
      </c>
      <c r="M2110">
        <v>3</v>
      </c>
      <c r="N2110">
        <v>9</v>
      </c>
      <c r="O2110">
        <v>4.96</v>
      </c>
      <c r="P2110">
        <v>88</v>
      </c>
      <c r="Q2110">
        <v>0.1</v>
      </c>
      <c r="R2110">
        <v>7483.1580000000004</v>
      </c>
      <c r="S2110">
        <v>12753375</v>
      </c>
      <c r="T2110">
        <v>1.6</v>
      </c>
      <c r="U2110">
        <v>1</v>
      </c>
      <c r="V2110">
        <v>0.627</v>
      </c>
      <c r="W2110">
        <v>11.99</v>
      </c>
      <c r="X2110">
        <f t="shared" si="633"/>
        <v>0.12188365650969529</v>
      </c>
      <c r="Y2110">
        <f t="shared" si="634"/>
        <v>1.6666666666666668E-3</v>
      </c>
      <c r="Z2110">
        <f t="shared" si="635"/>
        <v>0.51343784994400898</v>
      </c>
      <c r="AA2110">
        <f t="shared" si="636"/>
        <v>0</v>
      </c>
      <c r="AB2110">
        <f t="shared" si="650"/>
        <v>0.9285714285714286</v>
      </c>
      <c r="AC2110">
        <f t="shared" si="637"/>
        <v>5.1842042010905682E-5</v>
      </c>
      <c r="AD2110">
        <f t="shared" si="638"/>
        <v>0.29779837775202783</v>
      </c>
      <c r="AE2110">
        <f t="shared" si="639"/>
        <v>1.1999999999999999E-3</v>
      </c>
      <c r="AF2110">
        <f t="shared" si="640"/>
        <v>6.25E-2</v>
      </c>
      <c r="AG2110">
        <f t="shared" si="641"/>
        <v>0.26639582124201971</v>
      </c>
      <c r="AH2110">
        <f t="shared" si="642"/>
        <v>0.88659793814432986</v>
      </c>
      <c r="AI2110">
        <f t="shared" si="643"/>
        <v>0</v>
      </c>
      <c r="AJ2110">
        <f t="shared" si="644"/>
        <v>6.2779307507622339E-2</v>
      </c>
      <c r="AK2110">
        <f t="shared" si="645"/>
        <v>9.8568224491433487E-3</v>
      </c>
      <c r="AL2110">
        <f t="shared" si="646"/>
        <v>5.4347826086956527E-2</v>
      </c>
      <c r="AM2110">
        <f t="shared" si="647"/>
        <v>3.1578947368421054E-2</v>
      </c>
      <c r="AN2110">
        <f t="shared" si="648"/>
        <v>0.66139240506329122</v>
      </c>
      <c r="AO2110">
        <f t="shared" si="649"/>
        <v>0.5792270531400967</v>
      </c>
    </row>
    <row r="2111" spans="1:41" x14ac:dyDescent="0.2">
      <c r="A2111" t="s">
        <v>161</v>
      </c>
      <c r="B2111" t="s">
        <v>23</v>
      </c>
      <c r="C2111">
        <v>2003</v>
      </c>
      <c r="D2111">
        <f t="shared" si="632"/>
        <v>0</v>
      </c>
      <c r="E2111">
        <v>77.599999999999994</v>
      </c>
      <c r="F2111">
        <v>95</v>
      </c>
      <c r="G2111">
        <v>3</v>
      </c>
      <c r="H2111">
        <v>9.66</v>
      </c>
      <c r="I2111">
        <v>0</v>
      </c>
      <c r="J2111">
        <v>91</v>
      </c>
      <c r="K2111">
        <v>33</v>
      </c>
      <c r="L2111">
        <v>26.2</v>
      </c>
      <c r="M2111">
        <v>3</v>
      </c>
      <c r="N2111">
        <v>94</v>
      </c>
      <c r="O2111">
        <v>4.93</v>
      </c>
      <c r="P2111">
        <v>97</v>
      </c>
      <c r="Q2111">
        <v>0.1</v>
      </c>
      <c r="R2111">
        <v>7483.1580000000004</v>
      </c>
      <c r="S2111">
        <v>12753375</v>
      </c>
      <c r="T2111">
        <v>1.6</v>
      </c>
      <c r="U2111">
        <v>1</v>
      </c>
      <c r="V2111">
        <v>0.627</v>
      </c>
      <c r="W2111">
        <v>11.99</v>
      </c>
      <c r="X2111">
        <f t="shared" si="633"/>
        <v>0.13019390581717452</v>
      </c>
      <c r="Y2111">
        <f t="shared" si="634"/>
        <v>1.6666666666666668E-3</v>
      </c>
      <c r="Z2111">
        <f t="shared" si="635"/>
        <v>0.54031354983202695</v>
      </c>
      <c r="AA2111">
        <f t="shared" si="636"/>
        <v>0</v>
      </c>
      <c r="AB2111">
        <f t="shared" si="650"/>
        <v>0.91836734693877553</v>
      </c>
      <c r="AC2111">
        <f t="shared" si="637"/>
        <v>1.5552612603271705E-4</v>
      </c>
      <c r="AD2111">
        <f t="shared" si="638"/>
        <v>0.29200463499420626</v>
      </c>
      <c r="AE2111">
        <f t="shared" si="639"/>
        <v>1.1999999999999999E-3</v>
      </c>
      <c r="AF2111">
        <f t="shared" si="640"/>
        <v>0.94791666666666663</v>
      </c>
      <c r="AG2111">
        <f t="shared" si="641"/>
        <v>0.26465467208357513</v>
      </c>
      <c r="AH2111">
        <f t="shared" si="642"/>
        <v>0.97938144329896903</v>
      </c>
      <c r="AI2111">
        <f t="shared" si="643"/>
        <v>0</v>
      </c>
      <c r="AJ2111">
        <f t="shared" si="644"/>
        <v>6.2779307507622339E-2</v>
      </c>
      <c r="AK2111">
        <f t="shared" si="645"/>
        <v>9.8568224491433487E-3</v>
      </c>
      <c r="AL2111">
        <f t="shared" si="646"/>
        <v>5.4347826086956527E-2</v>
      </c>
      <c r="AM2111">
        <f t="shared" si="647"/>
        <v>3.1578947368421054E-2</v>
      </c>
      <c r="AN2111">
        <f t="shared" si="648"/>
        <v>0.66139240506329122</v>
      </c>
      <c r="AO2111">
        <f t="shared" si="649"/>
        <v>0.5792270531400967</v>
      </c>
    </row>
    <row r="2112" spans="1:41" x14ac:dyDescent="0.2">
      <c r="A2112" t="s">
        <v>161</v>
      </c>
      <c r="B2112" t="s">
        <v>23</v>
      </c>
      <c r="C2112">
        <v>2002</v>
      </c>
      <c r="D2112">
        <f t="shared" si="632"/>
        <v>0</v>
      </c>
      <c r="E2112">
        <v>77.099999999999994</v>
      </c>
      <c r="F2112">
        <v>99</v>
      </c>
      <c r="G2112">
        <v>3</v>
      </c>
      <c r="H2112">
        <v>9.5500000000000007</v>
      </c>
      <c r="I2112">
        <v>0</v>
      </c>
      <c r="J2112">
        <v>92</v>
      </c>
      <c r="K2112">
        <v>62</v>
      </c>
      <c r="L2112">
        <v>25.7</v>
      </c>
      <c r="M2112">
        <v>4</v>
      </c>
      <c r="N2112">
        <v>99</v>
      </c>
      <c r="O2112">
        <v>4.6100000000000003</v>
      </c>
      <c r="P2112">
        <v>97</v>
      </c>
      <c r="Q2112">
        <v>0.1</v>
      </c>
      <c r="R2112">
        <v>7483.1580000000004</v>
      </c>
      <c r="S2112">
        <v>12753375</v>
      </c>
      <c r="T2112">
        <v>1.6</v>
      </c>
      <c r="U2112">
        <v>1.1000000000000001</v>
      </c>
      <c r="V2112">
        <v>0.627</v>
      </c>
      <c r="W2112">
        <v>11.99</v>
      </c>
      <c r="X2112">
        <f t="shared" si="633"/>
        <v>0.13573407202216067</v>
      </c>
      <c r="Y2112">
        <f t="shared" si="634"/>
        <v>1.6666666666666668E-3</v>
      </c>
      <c r="Z2112">
        <f t="shared" si="635"/>
        <v>0.53415453527435619</v>
      </c>
      <c r="AA2112">
        <f t="shared" si="636"/>
        <v>0</v>
      </c>
      <c r="AB2112">
        <f t="shared" si="650"/>
        <v>0.9285714285714286</v>
      </c>
      <c r="AC2112">
        <f t="shared" si="637"/>
        <v>2.9220060042510476E-4</v>
      </c>
      <c r="AD2112">
        <f t="shared" si="638"/>
        <v>0.28621089223638468</v>
      </c>
      <c r="AE2112">
        <f t="shared" si="639"/>
        <v>1.6000000000000001E-3</v>
      </c>
      <c r="AF2112">
        <f t="shared" si="640"/>
        <v>1</v>
      </c>
      <c r="AG2112">
        <f t="shared" si="641"/>
        <v>0.2460824143934997</v>
      </c>
      <c r="AH2112">
        <f t="shared" si="642"/>
        <v>0.97938144329896903</v>
      </c>
      <c r="AI2112">
        <f t="shared" si="643"/>
        <v>0</v>
      </c>
      <c r="AJ2112">
        <f t="shared" si="644"/>
        <v>6.2779307507622339E-2</v>
      </c>
      <c r="AK2112">
        <f t="shared" si="645"/>
        <v>9.8568224491433487E-3</v>
      </c>
      <c r="AL2112">
        <f t="shared" si="646"/>
        <v>5.4347826086956527E-2</v>
      </c>
      <c r="AM2112">
        <f t="shared" si="647"/>
        <v>3.5087719298245612E-2</v>
      </c>
      <c r="AN2112">
        <f t="shared" si="648"/>
        <v>0.66139240506329122</v>
      </c>
      <c r="AO2112">
        <f t="shared" si="649"/>
        <v>0.5792270531400967</v>
      </c>
    </row>
    <row r="2113" spans="1:41" x14ac:dyDescent="0.2">
      <c r="A2113" t="s">
        <v>161</v>
      </c>
      <c r="B2113" t="s">
        <v>23</v>
      </c>
      <c r="C2113">
        <v>2001</v>
      </c>
      <c r="D2113">
        <f t="shared" si="632"/>
        <v>0</v>
      </c>
      <c r="E2113">
        <v>76.7</v>
      </c>
      <c r="F2113">
        <v>17</v>
      </c>
      <c r="G2113">
        <v>3</v>
      </c>
      <c r="H2113">
        <v>11.45</v>
      </c>
      <c r="I2113">
        <v>0</v>
      </c>
      <c r="J2113">
        <v>89</v>
      </c>
      <c r="K2113">
        <v>23060</v>
      </c>
      <c r="L2113">
        <v>25.2</v>
      </c>
      <c r="M2113">
        <v>4</v>
      </c>
      <c r="N2113">
        <v>99</v>
      </c>
      <c r="O2113">
        <v>4.76</v>
      </c>
      <c r="P2113">
        <v>97</v>
      </c>
      <c r="Q2113">
        <v>0.1</v>
      </c>
      <c r="R2113">
        <v>7483.1580000000004</v>
      </c>
      <c r="S2113">
        <v>12753375</v>
      </c>
      <c r="T2113">
        <v>1.6</v>
      </c>
      <c r="U2113">
        <v>1.1000000000000001</v>
      </c>
      <c r="V2113">
        <v>0.627</v>
      </c>
      <c r="W2113">
        <v>11.99</v>
      </c>
      <c r="X2113">
        <f t="shared" si="633"/>
        <v>2.2160664819944598E-2</v>
      </c>
      <c r="Y2113">
        <f t="shared" si="634"/>
        <v>1.6666666666666668E-3</v>
      </c>
      <c r="Z2113">
        <f t="shared" si="635"/>
        <v>0.64053751399776038</v>
      </c>
      <c r="AA2113">
        <f t="shared" si="636"/>
        <v>0</v>
      </c>
      <c r="AB2113">
        <f t="shared" si="650"/>
        <v>0.89795918367346939</v>
      </c>
      <c r="AC2113">
        <f t="shared" si="637"/>
        <v>0.10867977170649863</v>
      </c>
      <c r="AD2113">
        <f t="shared" si="638"/>
        <v>0.28041714947856317</v>
      </c>
      <c r="AE2113">
        <f t="shared" si="639"/>
        <v>1.6000000000000001E-3</v>
      </c>
      <c r="AF2113">
        <f t="shared" si="640"/>
        <v>1</v>
      </c>
      <c r="AG2113">
        <f t="shared" si="641"/>
        <v>0.25478816018572253</v>
      </c>
      <c r="AH2113">
        <f t="shared" si="642"/>
        <v>0.97938144329896903</v>
      </c>
      <c r="AI2113">
        <f t="shared" si="643"/>
        <v>0</v>
      </c>
      <c r="AJ2113">
        <f t="shared" si="644"/>
        <v>6.2779307507622339E-2</v>
      </c>
      <c r="AK2113">
        <f t="shared" si="645"/>
        <v>9.8568224491433487E-3</v>
      </c>
      <c r="AL2113">
        <f t="shared" si="646"/>
        <v>5.4347826086956527E-2</v>
      </c>
      <c r="AM2113">
        <f t="shared" si="647"/>
        <v>3.5087719298245612E-2</v>
      </c>
      <c r="AN2113">
        <f t="shared" si="648"/>
        <v>0.66139240506329122</v>
      </c>
      <c r="AO2113">
        <f t="shared" si="649"/>
        <v>0.5792270531400967</v>
      </c>
    </row>
    <row r="2114" spans="1:41" x14ac:dyDescent="0.2">
      <c r="A2114" t="s">
        <v>161</v>
      </c>
      <c r="B2114" t="s">
        <v>23</v>
      </c>
      <c r="C2114">
        <v>2000</v>
      </c>
      <c r="D2114">
        <f t="shared" si="632"/>
        <v>0</v>
      </c>
      <c r="E2114">
        <v>76</v>
      </c>
      <c r="F2114">
        <v>116</v>
      </c>
      <c r="G2114">
        <v>4</v>
      </c>
      <c r="H2114">
        <v>10.33</v>
      </c>
      <c r="I2114">
        <v>0</v>
      </c>
      <c r="J2114">
        <v>93</v>
      </c>
      <c r="K2114">
        <v>32647</v>
      </c>
      <c r="L2114">
        <v>24.7</v>
      </c>
      <c r="M2114">
        <v>4</v>
      </c>
      <c r="N2114">
        <v>99</v>
      </c>
      <c r="O2114">
        <v>4.2300000000000004</v>
      </c>
      <c r="P2114">
        <v>97</v>
      </c>
      <c r="Q2114">
        <v>0.1</v>
      </c>
      <c r="R2114">
        <v>7483.1580000000004</v>
      </c>
      <c r="S2114">
        <v>12753375</v>
      </c>
      <c r="T2114">
        <v>1.6</v>
      </c>
      <c r="U2114">
        <v>1.1000000000000001</v>
      </c>
      <c r="V2114">
        <v>0.627</v>
      </c>
      <c r="W2114">
        <v>11.99</v>
      </c>
      <c r="X2114">
        <f t="shared" si="633"/>
        <v>0.15927977839335181</v>
      </c>
      <c r="Y2114">
        <f t="shared" si="634"/>
        <v>2.2222222222222222E-3</v>
      </c>
      <c r="Z2114">
        <f t="shared" si="635"/>
        <v>0.5778275475923853</v>
      </c>
      <c r="AA2114">
        <f t="shared" si="636"/>
        <v>0</v>
      </c>
      <c r="AB2114">
        <f t="shared" si="650"/>
        <v>0.93877551020408168</v>
      </c>
      <c r="AC2114">
        <f t="shared" si="637"/>
        <v>0.15386246777545798</v>
      </c>
      <c r="AD2114">
        <f t="shared" si="638"/>
        <v>0.27462340672074159</v>
      </c>
      <c r="AE2114">
        <f t="shared" si="639"/>
        <v>1.6000000000000001E-3</v>
      </c>
      <c r="AF2114">
        <f t="shared" si="640"/>
        <v>1</v>
      </c>
      <c r="AG2114">
        <f t="shared" si="641"/>
        <v>0.22402785838653513</v>
      </c>
      <c r="AH2114">
        <f t="shared" si="642"/>
        <v>0.97938144329896903</v>
      </c>
      <c r="AI2114">
        <f t="shared" si="643"/>
        <v>0</v>
      </c>
      <c r="AJ2114">
        <f t="shared" si="644"/>
        <v>6.2779307507622339E-2</v>
      </c>
      <c r="AK2114">
        <f t="shared" si="645"/>
        <v>9.8568224491433487E-3</v>
      </c>
      <c r="AL2114">
        <f t="shared" si="646"/>
        <v>5.4347826086956527E-2</v>
      </c>
      <c r="AM2114">
        <f t="shared" si="647"/>
        <v>3.5087719298245612E-2</v>
      </c>
      <c r="AN2114">
        <f t="shared" si="648"/>
        <v>0.66139240506329122</v>
      </c>
      <c r="AO2114">
        <f t="shared" si="649"/>
        <v>0.5792270531400967</v>
      </c>
    </row>
    <row r="2115" spans="1:41" x14ac:dyDescent="0.2">
      <c r="A2115" t="s">
        <v>162</v>
      </c>
      <c r="B2115" t="s">
        <v>23</v>
      </c>
      <c r="C2115">
        <v>2015</v>
      </c>
      <c r="D2115">
        <f t="shared" si="632"/>
        <v>0</v>
      </c>
      <c r="E2115">
        <v>72.099999999999994</v>
      </c>
      <c r="F2115">
        <v>157</v>
      </c>
      <c r="G2115">
        <v>1</v>
      </c>
      <c r="H2115">
        <v>4.5999999999999996</v>
      </c>
      <c r="I2115">
        <v>0</v>
      </c>
      <c r="J2115">
        <v>88</v>
      </c>
      <c r="K2115">
        <v>0</v>
      </c>
      <c r="L2115">
        <v>53.4</v>
      </c>
      <c r="M2115">
        <v>1</v>
      </c>
      <c r="N2115">
        <v>88</v>
      </c>
      <c r="O2115">
        <v>5.93</v>
      </c>
      <c r="P2115">
        <v>87</v>
      </c>
      <c r="Q2115">
        <v>0.1</v>
      </c>
      <c r="R2115">
        <v>7483.1580000000004</v>
      </c>
      <c r="S2115">
        <v>12753375</v>
      </c>
      <c r="T2115">
        <v>2.7</v>
      </c>
      <c r="U2115">
        <v>2.8</v>
      </c>
      <c r="V2115">
        <v>0.627</v>
      </c>
      <c r="W2115">
        <v>11.99</v>
      </c>
      <c r="X2115">
        <f t="shared" si="633"/>
        <v>0.21606648199445982</v>
      </c>
      <c r="Y2115">
        <f t="shared" si="634"/>
        <v>5.5555555555555556E-4</v>
      </c>
      <c r="Z2115">
        <f t="shared" si="635"/>
        <v>0.25699888017917133</v>
      </c>
      <c r="AA2115">
        <f t="shared" si="636"/>
        <v>0</v>
      </c>
      <c r="AB2115">
        <f t="shared" si="650"/>
        <v>0.88775510204081631</v>
      </c>
      <c r="AC2115">
        <f t="shared" si="637"/>
        <v>0</v>
      </c>
      <c r="AD2115">
        <f t="shared" si="638"/>
        <v>0.6071842410196987</v>
      </c>
      <c r="AE2115">
        <f t="shared" si="639"/>
        <v>4.0000000000000002E-4</v>
      </c>
      <c r="AF2115">
        <f t="shared" si="640"/>
        <v>0.88541666666666663</v>
      </c>
      <c r="AG2115">
        <f t="shared" si="641"/>
        <v>0.32269297736506092</v>
      </c>
      <c r="AH2115">
        <f t="shared" si="642"/>
        <v>0.87628865979381443</v>
      </c>
      <c r="AI2115">
        <f t="shared" si="643"/>
        <v>0</v>
      </c>
      <c r="AJ2115">
        <f t="shared" si="644"/>
        <v>6.2779307507622339E-2</v>
      </c>
      <c r="AK2115">
        <f t="shared" si="645"/>
        <v>9.8568224491433487E-3</v>
      </c>
      <c r="AL2115">
        <f t="shared" si="646"/>
        <v>9.4202898550724654E-2</v>
      </c>
      <c r="AM2115">
        <f t="shared" si="647"/>
        <v>9.4736842105263147E-2</v>
      </c>
      <c r="AN2115">
        <f t="shared" si="648"/>
        <v>0.66139240506329122</v>
      </c>
      <c r="AO2115">
        <f t="shared" si="649"/>
        <v>0.5792270531400967</v>
      </c>
    </row>
    <row r="2116" spans="1:41" x14ac:dyDescent="0.2">
      <c r="A2116" t="s">
        <v>162</v>
      </c>
      <c r="B2116" t="s">
        <v>23</v>
      </c>
      <c r="C2116">
        <v>2014</v>
      </c>
      <c r="D2116">
        <f t="shared" si="632"/>
        <v>0</v>
      </c>
      <c r="E2116">
        <v>71.8</v>
      </c>
      <c r="F2116">
        <v>162</v>
      </c>
      <c r="G2116">
        <v>1</v>
      </c>
      <c r="H2116">
        <v>9.99</v>
      </c>
      <c r="I2116">
        <v>0</v>
      </c>
      <c r="J2116">
        <v>92</v>
      </c>
      <c r="K2116">
        <v>2</v>
      </c>
      <c r="L2116">
        <v>52.7</v>
      </c>
      <c r="M2116">
        <v>1</v>
      </c>
      <c r="N2116">
        <v>92</v>
      </c>
      <c r="O2116">
        <v>1.32</v>
      </c>
      <c r="P2116">
        <v>9</v>
      </c>
      <c r="Q2116">
        <v>0.1</v>
      </c>
      <c r="R2116">
        <v>7483.1580000000004</v>
      </c>
      <c r="S2116">
        <v>12753375</v>
      </c>
      <c r="T2116">
        <v>2.7</v>
      </c>
      <c r="U2116">
        <v>2.8</v>
      </c>
      <c r="V2116">
        <v>0.627</v>
      </c>
      <c r="W2116">
        <v>11.99</v>
      </c>
      <c r="X2116">
        <f t="shared" si="633"/>
        <v>0.22299168975069253</v>
      </c>
      <c r="Y2116">
        <f t="shared" si="634"/>
        <v>5.5555555555555556E-4</v>
      </c>
      <c r="Z2116">
        <f t="shared" si="635"/>
        <v>0.55879059350503923</v>
      </c>
      <c r="AA2116">
        <f t="shared" si="636"/>
        <v>0</v>
      </c>
      <c r="AB2116">
        <f t="shared" si="650"/>
        <v>0.9285714285714286</v>
      </c>
      <c r="AC2116">
        <f t="shared" si="637"/>
        <v>9.4258258201646697E-6</v>
      </c>
      <c r="AD2116">
        <f t="shared" si="638"/>
        <v>0.59907300115874862</v>
      </c>
      <c r="AE2116">
        <f t="shared" si="639"/>
        <v>4.0000000000000002E-4</v>
      </c>
      <c r="AF2116">
        <f t="shared" si="640"/>
        <v>0.92708333333333337</v>
      </c>
      <c r="AG2116">
        <f t="shared" si="641"/>
        <v>5.5136390017411496E-2</v>
      </c>
      <c r="AH2116">
        <f t="shared" si="642"/>
        <v>7.2164948453608241E-2</v>
      </c>
      <c r="AI2116">
        <f t="shared" si="643"/>
        <v>0</v>
      </c>
      <c r="AJ2116">
        <f t="shared" si="644"/>
        <v>6.2779307507622339E-2</v>
      </c>
      <c r="AK2116">
        <f t="shared" si="645"/>
        <v>9.8568224491433487E-3</v>
      </c>
      <c r="AL2116">
        <f t="shared" si="646"/>
        <v>9.4202898550724654E-2</v>
      </c>
      <c r="AM2116">
        <f t="shared" si="647"/>
        <v>9.4736842105263147E-2</v>
      </c>
      <c r="AN2116">
        <f t="shared" si="648"/>
        <v>0.66139240506329122</v>
      </c>
      <c r="AO2116">
        <f t="shared" si="649"/>
        <v>0.5792270531400967</v>
      </c>
    </row>
    <row r="2117" spans="1:41" x14ac:dyDescent="0.2">
      <c r="A2117" t="s">
        <v>162</v>
      </c>
      <c r="B2117" t="s">
        <v>23</v>
      </c>
      <c r="C2117">
        <v>2013</v>
      </c>
      <c r="D2117">
        <f t="shared" si="632"/>
        <v>0</v>
      </c>
      <c r="E2117">
        <v>71.7</v>
      </c>
      <c r="F2117">
        <v>163</v>
      </c>
      <c r="G2117">
        <v>1</v>
      </c>
      <c r="H2117">
        <v>10.49</v>
      </c>
      <c r="I2117">
        <v>0</v>
      </c>
      <c r="J2117">
        <v>91</v>
      </c>
      <c r="K2117">
        <v>27</v>
      </c>
      <c r="L2117">
        <v>52.1</v>
      </c>
      <c r="M2117">
        <v>1</v>
      </c>
      <c r="N2117">
        <v>92</v>
      </c>
      <c r="O2117">
        <v>1.5</v>
      </c>
      <c r="P2117">
        <v>9</v>
      </c>
      <c r="Q2117">
        <v>0.1</v>
      </c>
      <c r="R2117">
        <v>7483.1580000000004</v>
      </c>
      <c r="S2117">
        <v>12753375</v>
      </c>
      <c r="T2117">
        <v>2.7</v>
      </c>
      <c r="U2117">
        <v>2.9</v>
      </c>
      <c r="V2117">
        <v>0.627</v>
      </c>
      <c r="W2117">
        <v>11.99</v>
      </c>
      <c r="X2117">
        <f t="shared" si="633"/>
        <v>0.22437673130193905</v>
      </c>
      <c r="Y2117">
        <f t="shared" si="634"/>
        <v>5.5555555555555556E-4</v>
      </c>
      <c r="Z2117">
        <f t="shared" si="635"/>
        <v>0.58678611422172455</v>
      </c>
      <c r="AA2117">
        <f t="shared" si="636"/>
        <v>0</v>
      </c>
      <c r="AB2117">
        <f t="shared" si="650"/>
        <v>0.91836734693877553</v>
      </c>
      <c r="AC2117">
        <f t="shared" si="637"/>
        <v>1.2724864857222303E-4</v>
      </c>
      <c r="AD2117">
        <f t="shared" si="638"/>
        <v>0.59212050984936271</v>
      </c>
      <c r="AE2117">
        <f t="shared" si="639"/>
        <v>4.0000000000000002E-4</v>
      </c>
      <c r="AF2117">
        <f t="shared" si="640"/>
        <v>0.92708333333333337</v>
      </c>
      <c r="AG2117">
        <f t="shared" si="641"/>
        <v>6.5583284968078928E-2</v>
      </c>
      <c r="AH2117">
        <f t="shared" si="642"/>
        <v>7.2164948453608241E-2</v>
      </c>
      <c r="AI2117">
        <f t="shared" si="643"/>
        <v>0</v>
      </c>
      <c r="AJ2117">
        <f t="shared" si="644"/>
        <v>6.2779307507622339E-2</v>
      </c>
      <c r="AK2117">
        <f t="shared" si="645"/>
        <v>9.8568224491433487E-3</v>
      </c>
      <c r="AL2117">
        <f t="shared" si="646"/>
        <v>9.4202898550724654E-2</v>
      </c>
      <c r="AM2117">
        <f t="shared" si="647"/>
        <v>9.8245614035087719E-2</v>
      </c>
      <c r="AN2117">
        <f t="shared" si="648"/>
        <v>0.66139240506329122</v>
      </c>
      <c r="AO2117">
        <f t="shared" si="649"/>
        <v>0.5792270531400967</v>
      </c>
    </row>
    <row r="2118" spans="1:41" x14ac:dyDescent="0.2">
      <c r="A2118" t="s">
        <v>162</v>
      </c>
      <c r="B2118" t="s">
        <v>23</v>
      </c>
      <c r="C2118">
        <v>2012</v>
      </c>
      <c r="D2118">
        <f t="shared" si="632"/>
        <v>0</v>
      </c>
      <c r="E2118">
        <v>79</v>
      </c>
      <c r="F2118">
        <v>175</v>
      </c>
      <c r="G2118">
        <v>1</v>
      </c>
      <c r="H2118">
        <v>10.68</v>
      </c>
      <c r="I2118">
        <v>0</v>
      </c>
      <c r="J2118">
        <v>94</v>
      </c>
      <c r="K2118">
        <v>11</v>
      </c>
      <c r="L2118">
        <v>51.5</v>
      </c>
      <c r="M2118">
        <v>1</v>
      </c>
      <c r="N2118">
        <v>92</v>
      </c>
      <c r="O2118">
        <v>11.87</v>
      </c>
      <c r="P2118">
        <v>92</v>
      </c>
      <c r="Q2118">
        <v>0.1</v>
      </c>
      <c r="R2118">
        <v>7483.1580000000004</v>
      </c>
      <c r="S2118">
        <v>12753375</v>
      </c>
      <c r="T2118">
        <v>2.7</v>
      </c>
      <c r="U2118">
        <v>2.9</v>
      </c>
      <c r="V2118">
        <v>0.627</v>
      </c>
      <c r="W2118">
        <v>11.99</v>
      </c>
      <c r="X2118">
        <f t="shared" si="633"/>
        <v>0.24099722991689751</v>
      </c>
      <c r="Y2118">
        <f t="shared" si="634"/>
        <v>5.5555555555555556E-4</v>
      </c>
      <c r="Z2118">
        <f t="shared" si="635"/>
        <v>0.59742441209406494</v>
      </c>
      <c r="AA2118">
        <f t="shared" si="636"/>
        <v>0</v>
      </c>
      <c r="AB2118">
        <f t="shared" si="650"/>
        <v>0.94897959183673475</v>
      </c>
      <c r="AC2118">
        <f t="shared" si="637"/>
        <v>5.1842042010905682E-5</v>
      </c>
      <c r="AD2118">
        <f t="shared" si="638"/>
        <v>0.5851680185399768</v>
      </c>
      <c r="AE2118">
        <f t="shared" si="639"/>
        <v>4.0000000000000002E-4</v>
      </c>
      <c r="AF2118">
        <f t="shared" si="640"/>
        <v>0.92708333333333337</v>
      </c>
      <c r="AG2118">
        <f t="shared" si="641"/>
        <v>0.66744051073708643</v>
      </c>
      <c r="AH2118">
        <f t="shared" si="642"/>
        <v>0.92783505154639179</v>
      </c>
      <c r="AI2118">
        <f t="shared" si="643"/>
        <v>0</v>
      </c>
      <c r="AJ2118">
        <f t="shared" si="644"/>
        <v>6.2779307507622339E-2</v>
      </c>
      <c r="AK2118">
        <f t="shared" si="645"/>
        <v>9.8568224491433487E-3</v>
      </c>
      <c r="AL2118">
        <f t="shared" si="646"/>
        <v>9.4202898550724654E-2</v>
      </c>
      <c r="AM2118">
        <f t="shared" si="647"/>
        <v>9.8245614035087719E-2</v>
      </c>
      <c r="AN2118">
        <f t="shared" si="648"/>
        <v>0.66139240506329122</v>
      </c>
      <c r="AO2118">
        <f t="shared" si="649"/>
        <v>0.5792270531400967</v>
      </c>
    </row>
    <row r="2119" spans="1:41" x14ac:dyDescent="0.2">
      <c r="A2119" t="s">
        <v>162</v>
      </c>
      <c r="B2119" t="s">
        <v>23</v>
      </c>
      <c r="C2119">
        <v>2011</v>
      </c>
      <c r="D2119">
        <f t="shared" si="632"/>
        <v>0</v>
      </c>
      <c r="E2119">
        <v>77</v>
      </c>
      <c r="F2119">
        <v>177</v>
      </c>
      <c r="G2119">
        <v>1</v>
      </c>
      <c r="H2119">
        <v>9.4499999999999993</v>
      </c>
      <c r="I2119">
        <v>0</v>
      </c>
      <c r="J2119">
        <v>96</v>
      </c>
      <c r="K2119">
        <v>0</v>
      </c>
      <c r="L2119">
        <v>5.9</v>
      </c>
      <c r="M2119">
        <v>1</v>
      </c>
      <c r="N2119">
        <v>96</v>
      </c>
      <c r="O2119">
        <v>1.61</v>
      </c>
      <c r="P2119">
        <v>93</v>
      </c>
      <c r="Q2119">
        <v>0.1</v>
      </c>
      <c r="R2119">
        <v>7483.1580000000004</v>
      </c>
      <c r="S2119">
        <v>12753375</v>
      </c>
      <c r="T2119">
        <v>2.8</v>
      </c>
      <c r="U2119">
        <v>3</v>
      </c>
      <c r="V2119">
        <v>0.627</v>
      </c>
      <c r="W2119">
        <v>11.99</v>
      </c>
      <c r="X2119">
        <f t="shared" si="633"/>
        <v>0.24376731301939059</v>
      </c>
      <c r="Y2119">
        <f t="shared" si="634"/>
        <v>5.5555555555555556E-4</v>
      </c>
      <c r="Z2119">
        <f t="shared" si="635"/>
        <v>0.52855543113101899</v>
      </c>
      <c r="AA2119">
        <f t="shared" si="636"/>
        <v>0</v>
      </c>
      <c r="AB2119">
        <f t="shared" si="650"/>
        <v>0.96938775510204078</v>
      </c>
      <c r="AC2119">
        <f t="shared" si="637"/>
        <v>0</v>
      </c>
      <c r="AD2119">
        <f t="shared" si="638"/>
        <v>5.6778679026651221E-2</v>
      </c>
      <c r="AE2119">
        <f t="shared" si="639"/>
        <v>4.0000000000000002E-4</v>
      </c>
      <c r="AF2119">
        <f t="shared" si="640"/>
        <v>0.96875</v>
      </c>
      <c r="AG2119">
        <f t="shared" si="641"/>
        <v>7.1967498549042372E-2</v>
      </c>
      <c r="AH2119">
        <f t="shared" si="642"/>
        <v>0.93814432989690721</v>
      </c>
      <c r="AI2119">
        <f t="shared" si="643"/>
        <v>0</v>
      </c>
      <c r="AJ2119">
        <f t="shared" si="644"/>
        <v>6.2779307507622339E-2</v>
      </c>
      <c r="AK2119">
        <f t="shared" si="645"/>
        <v>9.8568224491433487E-3</v>
      </c>
      <c r="AL2119">
        <f t="shared" si="646"/>
        <v>9.7826086956521743E-2</v>
      </c>
      <c r="AM2119">
        <f t="shared" si="647"/>
        <v>0.10175438596491228</v>
      </c>
      <c r="AN2119">
        <f t="shared" si="648"/>
        <v>0.66139240506329122</v>
      </c>
      <c r="AO2119">
        <f t="shared" si="649"/>
        <v>0.5792270531400967</v>
      </c>
    </row>
    <row r="2120" spans="1:41" x14ac:dyDescent="0.2">
      <c r="A2120" t="s">
        <v>162</v>
      </c>
      <c r="B2120" t="s">
        <v>23</v>
      </c>
      <c r="C2120">
        <v>2010</v>
      </c>
      <c r="D2120">
        <f t="shared" si="632"/>
        <v>0</v>
      </c>
      <c r="E2120">
        <v>68.8</v>
      </c>
      <c r="F2120">
        <v>219</v>
      </c>
      <c r="G2120">
        <v>1</v>
      </c>
      <c r="H2120">
        <v>8.25</v>
      </c>
      <c r="I2120">
        <v>0</v>
      </c>
      <c r="J2120">
        <v>98</v>
      </c>
      <c r="K2120">
        <v>0</v>
      </c>
      <c r="L2120">
        <v>5.4</v>
      </c>
      <c r="M2120">
        <v>1</v>
      </c>
      <c r="N2120">
        <v>97</v>
      </c>
      <c r="O2120">
        <v>12.8</v>
      </c>
      <c r="P2120">
        <v>9</v>
      </c>
      <c r="Q2120">
        <v>0.1</v>
      </c>
      <c r="R2120">
        <v>7483.1580000000004</v>
      </c>
      <c r="S2120">
        <v>12753375</v>
      </c>
      <c r="T2120">
        <v>2.8</v>
      </c>
      <c r="U2120">
        <v>3</v>
      </c>
      <c r="V2120">
        <v>0.627</v>
      </c>
      <c r="W2120">
        <v>11.99</v>
      </c>
      <c r="X2120">
        <f t="shared" si="633"/>
        <v>0.30193905817174516</v>
      </c>
      <c r="Y2120">
        <f t="shared" si="634"/>
        <v>5.5555555555555556E-4</v>
      </c>
      <c r="Z2120">
        <f t="shared" si="635"/>
        <v>0.4613661814109743</v>
      </c>
      <c r="AA2120">
        <f t="shared" si="636"/>
        <v>0</v>
      </c>
      <c r="AB2120">
        <f t="shared" si="650"/>
        <v>0.98979591836734693</v>
      </c>
      <c r="AC2120">
        <f t="shared" si="637"/>
        <v>0</v>
      </c>
      <c r="AD2120">
        <f t="shared" si="638"/>
        <v>5.0984936268829668E-2</v>
      </c>
      <c r="AE2120">
        <f t="shared" si="639"/>
        <v>4.0000000000000002E-4</v>
      </c>
      <c r="AF2120">
        <f t="shared" si="640"/>
        <v>0.97916666666666663</v>
      </c>
      <c r="AG2120">
        <f t="shared" si="641"/>
        <v>0.72141613464886833</v>
      </c>
      <c r="AH2120">
        <f t="shared" si="642"/>
        <v>7.2164948453608241E-2</v>
      </c>
      <c r="AI2120">
        <f t="shared" si="643"/>
        <v>0</v>
      </c>
      <c r="AJ2120">
        <f t="shared" si="644"/>
        <v>6.2779307507622339E-2</v>
      </c>
      <c r="AK2120">
        <f t="shared" si="645"/>
        <v>9.8568224491433487E-3</v>
      </c>
      <c r="AL2120">
        <f t="shared" si="646"/>
        <v>9.7826086956521743E-2</v>
      </c>
      <c r="AM2120">
        <f t="shared" si="647"/>
        <v>0.10175438596491228</v>
      </c>
      <c r="AN2120">
        <f t="shared" si="648"/>
        <v>0.66139240506329122</v>
      </c>
      <c r="AO2120">
        <f t="shared" si="649"/>
        <v>0.5792270531400967</v>
      </c>
    </row>
    <row r="2121" spans="1:41" x14ac:dyDescent="0.2">
      <c r="A2121" t="s">
        <v>162</v>
      </c>
      <c r="B2121" t="s">
        <v>23</v>
      </c>
      <c r="C2121">
        <v>2009</v>
      </c>
      <c r="D2121">
        <f t="shared" si="632"/>
        <v>0</v>
      </c>
      <c r="E2121">
        <v>69</v>
      </c>
      <c r="F2121">
        <v>218</v>
      </c>
      <c r="G2121">
        <v>1</v>
      </c>
      <c r="H2121">
        <v>8.4499999999999993</v>
      </c>
      <c r="I2121">
        <v>0</v>
      </c>
      <c r="J2121">
        <v>89</v>
      </c>
      <c r="K2121">
        <v>0</v>
      </c>
      <c r="L2121">
        <v>49.9</v>
      </c>
      <c r="M2121">
        <v>1</v>
      </c>
      <c r="N2121">
        <v>87</v>
      </c>
      <c r="O2121">
        <v>12.49</v>
      </c>
      <c r="P2121">
        <v>85</v>
      </c>
      <c r="Q2121">
        <v>0.1</v>
      </c>
      <c r="R2121">
        <v>7483.1580000000004</v>
      </c>
      <c r="S2121">
        <v>12753375</v>
      </c>
      <c r="T2121">
        <v>2.9</v>
      </c>
      <c r="U2121">
        <v>3.1</v>
      </c>
      <c r="V2121">
        <v>0.627</v>
      </c>
      <c r="W2121">
        <v>11.99</v>
      </c>
      <c r="X2121">
        <f t="shared" si="633"/>
        <v>0.30055401662049863</v>
      </c>
      <c r="Y2121">
        <f t="shared" si="634"/>
        <v>5.5555555555555556E-4</v>
      </c>
      <c r="Z2121">
        <f t="shared" si="635"/>
        <v>0.47256438969764836</v>
      </c>
      <c r="AA2121">
        <f t="shared" si="636"/>
        <v>0</v>
      </c>
      <c r="AB2121">
        <f t="shared" si="650"/>
        <v>0.89795918367346939</v>
      </c>
      <c r="AC2121">
        <f t="shared" si="637"/>
        <v>0</v>
      </c>
      <c r="AD2121">
        <f t="shared" si="638"/>
        <v>0.56662804171494785</v>
      </c>
      <c r="AE2121">
        <f t="shared" si="639"/>
        <v>4.0000000000000002E-4</v>
      </c>
      <c r="AF2121">
        <f t="shared" si="640"/>
        <v>0.875</v>
      </c>
      <c r="AG2121">
        <f t="shared" si="641"/>
        <v>0.70342426001160774</v>
      </c>
      <c r="AH2121">
        <f t="shared" si="642"/>
        <v>0.85567010309278346</v>
      </c>
      <c r="AI2121">
        <f t="shared" si="643"/>
        <v>0</v>
      </c>
      <c r="AJ2121">
        <f t="shared" si="644"/>
        <v>6.2779307507622339E-2</v>
      </c>
      <c r="AK2121">
        <f t="shared" si="645"/>
        <v>9.8568224491433487E-3</v>
      </c>
      <c r="AL2121">
        <f t="shared" si="646"/>
        <v>0.10144927536231885</v>
      </c>
      <c r="AM2121">
        <f t="shared" si="647"/>
        <v>0.10526315789473684</v>
      </c>
      <c r="AN2121">
        <f t="shared" si="648"/>
        <v>0.66139240506329122</v>
      </c>
      <c r="AO2121">
        <f t="shared" si="649"/>
        <v>0.5792270531400967</v>
      </c>
    </row>
    <row r="2122" spans="1:41" x14ac:dyDescent="0.2">
      <c r="A2122" t="s">
        <v>162</v>
      </c>
      <c r="B2122" t="s">
        <v>23</v>
      </c>
      <c r="C2122">
        <v>2008</v>
      </c>
      <c r="D2122">
        <f t="shared" si="632"/>
        <v>0</v>
      </c>
      <c r="E2122">
        <v>68.900000000000006</v>
      </c>
      <c r="F2122">
        <v>228</v>
      </c>
      <c r="G2122">
        <v>1</v>
      </c>
      <c r="H2122">
        <v>9.07</v>
      </c>
      <c r="I2122">
        <v>0</v>
      </c>
      <c r="J2122">
        <v>97</v>
      </c>
      <c r="K2122">
        <v>0</v>
      </c>
      <c r="L2122">
        <v>49.5</v>
      </c>
      <c r="M2122">
        <v>1</v>
      </c>
      <c r="N2122">
        <v>96</v>
      </c>
      <c r="O2122">
        <v>11.41</v>
      </c>
      <c r="P2122">
        <v>9</v>
      </c>
      <c r="Q2122">
        <v>0.1</v>
      </c>
      <c r="R2122">
        <v>7483.1580000000004</v>
      </c>
      <c r="S2122">
        <v>12753375</v>
      </c>
      <c r="T2122">
        <v>2.9</v>
      </c>
      <c r="U2122">
        <v>3.1</v>
      </c>
      <c r="V2122">
        <v>0.627</v>
      </c>
      <c r="W2122">
        <v>11.99</v>
      </c>
      <c r="X2122">
        <f t="shared" si="633"/>
        <v>0.31440443213296398</v>
      </c>
      <c r="Y2122">
        <f t="shared" si="634"/>
        <v>5.5555555555555556E-4</v>
      </c>
      <c r="Z2122">
        <f t="shared" si="635"/>
        <v>0.50727883538633822</v>
      </c>
      <c r="AA2122">
        <f t="shared" si="636"/>
        <v>0</v>
      </c>
      <c r="AB2122">
        <f t="shared" si="650"/>
        <v>0.97959183673469385</v>
      </c>
      <c r="AC2122">
        <f t="shared" si="637"/>
        <v>0</v>
      </c>
      <c r="AD2122">
        <f t="shared" si="638"/>
        <v>0.56199304750869061</v>
      </c>
      <c r="AE2122">
        <f t="shared" si="639"/>
        <v>4.0000000000000002E-4</v>
      </c>
      <c r="AF2122">
        <f t="shared" si="640"/>
        <v>0.96875</v>
      </c>
      <c r="AG2122">
        <f t="shared" si="641"/>
        <v>0.64074289030760301</v>
      </c>
      <c r="AH2122">
        <f t="shared" si="642"/>
        <v>7.2164948453608241E-2</v>
      </c>
      <c r="AI2122">
        <f t="shared" si="643"/>
        <v>0</v>
      </c>
      <c r="AJ2122">
        <f t="shared" si="644"/>
        <v>6.2779307507622339E-2</v>
      </c>
      <c r="AK2122">
        <f t="shared" si="645"/>
        <v>9.8568224491433487E-3</v>
      </c>
      <c r="AL2122">
        <f t="shared" si="646"/>
        <v>0.10144927536231885</v>
      </c>
      <c r="AM2122">
        <f t="shared" si="647"/>
        <v>0.10526315789473684</v>
      </c>
      <c r="AN2122">
        <f t="shared" si="648"/>
        <v>0.66139240506329122</v>
      </c>
      <c r="AO2122">
        <f t="shared" si="649"/>
        <v>0.5792270531400967</v>
      </c>
    </row>
    <row r="2123" spans="1:41" x14ac:dyDescent="0.2">
      <c r="A2123" t="s">
        <v>162</v>
      </c>
      <c r="B2123" t="s">
        <v>23</v>
      </c>
      <c r="C2123">
        <v>2007</v>
      </c>
      <c r="D2123">
        <f t="shared" si="632"/>
        <v>0</v>
      </c>
      <c r="E2123">
        <v>68.3</v>
      </c>
      <c r="F2123">
        <v>237</v>
      </c>
      <c r="G2123">
        <v>1</v>
      </c>
      <c r="H2123">
        <v>9.66</v>
      </c>
      <c r="I2123">
        <v>0</v>
      </c>
      <c r="J2123">
        <v>95</v>
      </c>
      <c r="K2123">
        <v>10</v>
      </c>
      <c r="L2123">
        <v>49.1</v>
      </c>
      <c r="M2123">
        <v>1</v>
      </c>
      <c r="N2123">
        <v>93</v>
      </c>
      <c r="O2123">
        <v>1.88</v>
      </c>
      <c r="P2123">
        <v>92</v>
      </c>
      <c r="Q2123">
        <v>0.1</v>
      </c>
      <c r="R2123">
        <v>7483.1580000000004</v>
      </c>
      <c r="S2123">
        <v>12753375</v>
      </c>
      <c r="T2123">
        <v>3</v>
      </c>
      <c r="U2123">
        <v>3.2</v>
      </c>
      <c r="V2123">
        <v>0.627</v>
      </c>
      <c r="W2123">
        <v>11.99</v>
      </c>
      <c r="X2123">
        <f t="shared" si="633"/>
        <v>0.32686980609418281</v>
      </c>
      <c r="Y2123">
        <f t="shared" si="634"/>
        <v>5.5555555555555556E-4</v>
      </c>
      <c r="Z2123">
        <f t="shared" si="635"/>
        <v>0.54031354983202695</v>
      </c>
      <c r="AA2123">
        <f t="shared" si="636"/>
        <v>0</v>
      </c>
      <c r="AB2123">
        <f t="shared" si="650"/>
        <v>0.95918367346938771</v>
      </c>
      <c r="AC2123">
        <f t="shared" si="637"/>
        <v>4.7129129100823343E-5</v>
      </c>
      <c r="AD2123">
        <f t="shared" si="638"/>
        <v>0.55735805330243338</v>
      </c>
      <c r="AE2123">
        <f t="shared" si="639"/>
        <v>4.0000000000000002E-4</v>
      </c>
      <c r="AF2123">
        <f t="shared" si="640"/>
        <v>0.9375</v>
      </c>
      <c r="AG2123">
        <f t="shared" si="641"/>
        <v>8.7637840975043513E-2</v>
      </c>
      <c r="AH2123">
        <f t="shared" si="642"/>
        <v>0.92783505154639179</v>
      </c>
      <c r="AI2123">
        <f t="shared" si="643"/>
        <v>0</v>
      </c>
      <c r="AJ2123">
        <f t="shared" si="644"/>
        <v>6.2779307507622339E-2</v>
      </c>
      <c r="AK2123">
        <f t="shared" si="645"/>
        <v>9.8568224491433487E-3</v>
      </c>
      <c r="AL2123">
        <f t="shared" si="646"/>
        <v>0.10507246376811595</v>
      </c>
      <c r="AM2123">
        <f t="shared" si="647"/>
        <v>0.10877192982456141</v>
      </c>
      <c r="AN2123">
        <f t="shared" si="648"/>
        <v>0.66139240506329122</v>
      </c>
      <c r="AO2123">
        <f t="shared" si="649"/>
        <v>0.5792270531400967</v>
      </c>
    </row>
    <row r="2124" spans="1:41" x14ac:dyDescent="0.2">
      <c r="A2124" t="s">
        <v>162</v>
      </c>
      <c r="B2124" t="s">
        <v>23</v>
      </c>
      <c r="C2124">
        <v>2006</v>
      </c>
      <c r="D2124">
        <f t="shared" si="632"/>
        <v>0</v>
      </c>
      <c r="E2124">
        <v>68</v>
      </c>
      <c r="F2124">
        <v>242</v>
      </c>
      <c r="G2124">
        <v>1</v>
      </c>
      <c r="H2124">
        <v>8.36</v>
      </c>
      <c r="I2124">
        <v>0</v>
      </c>
      <c r="J2124">
        <v>98</v>
      </c>
      <c r="K2124">
        <v>34</v>
      </c>
      <c r="L2124">
        <v>48.7</v>
      </c>
      <c r="M2124">
        <v>1</v>
      </c>
      <c r="N2124">
        <v>98</v>
      </c>
      <c r="O2124">
        <v>1.63</v>
      </c>
      <c r="P2124">
        <v>97</v>
      </c>
      <c r="Q2124">
        <v>0.1</v>
      </c>
      <c r="R2124">
        <v>7483.1580000000004</v>
      </c>
      <c r="S2124">
        <v>12753375</v>
      </c>
      <c r="T2124">
        <v>3.1</v>
      </c>
      <c r="U2124">
        <v>3.3</v>
      </c>
      <c r="V2124">
        <v>0.627</v>
      </c>
      <c r="W2124">
        <v>11.99</v>
      </c>
      <c r="X2124">
        <f t="shared" si="633"/>
        <v>0.33379501385041549</v>
      </c>
      <c r="Y2124">
        <f t="shared" si="634"/>
        <v>5.5555555555555556E-4</v>
      </c>
      <c r="Z2124">
        <f t="shared" si="635"/>
        <v>0.467525195968645</v>
      </c>
      <c r="AA2124">
        <f t="shared" si="636"/>
        <v>0</v>
      </c>
      <c r="AB2124">
        <f t="shared" si="650"/>
        <v>0.98979591836734693</v>
      </c>
      <c r="AC2124">
        <f t="shared" si="637"/>
        <v>1.6023903894279938E-4</v>
      </c>
      <c r="AD2124">
        <f t="shared" si="638"/>
        <v>0.55272305909617614</v>
      </c>
      <c r="AE2124">
        <f t="shared" si="639"/>
        <v>4.0000000000000002E-4</v>
      </c>
      <c r="AF2124">
        <f t="shared" si="640"/>
        <v>0.98958333333333337</v>
      </c>
      <c r="AG2124">
        <f t="shared" si="641"/>
        <v>7.3128264654672065E-2</v>
      </c>
      <c r="AH2124">
        <f t="shared" si="642"/>
        <v>0.97938144329896903</v>
      </c>
      <c r="AI2124">
        <f t="shared" si="643"/>
        <v>0</v>
      </c>
      <c r="AJ2124">
        <f t="shared" si="644"/>
        <v>6.2779307507622339E-2</v>
      </c>
      <c r="AK2124">
        <f t="shared" si="645"/>
        <v>9.8568224491433487E-3</v>
      </c>
      <c r="AL2124">
        <f t="shared" si="646"/>
        <v>0.10869565217391305</v>
      </c>
      <c r="AM2124">
        <f t="shared" si="647"/>
        <v>0.11228070175438595</v>
      </c>
      <c r="AN2124">
        <f t="shared" si="648"/>
        <v>0.66139240506329122</v>
      </c>
      <c r="AO2124">
        <f t="shared" si="649"/>
        <v>0.5792270531400967</v>
      </c>
    </row>
    <row r="2125" spans="1:41" x14ac:dyDescent="0.2">
      <c r="A2125" t="s">
        <v>162</v>
      </c>
      <c r="B2125" t="s">
        <v>23</v>
      </c>
      <c r="C2125">
        <v>2005</v>
      </c>
      <c r="D2125">
        <f t="shared" ref="D2125:D2188" si="651">IF(B2125="Developing",0,1)</f>
        <v>0</v>
      </c>
      <c r="E2125">
        <v>67.3</v>
      </c>
      <c r="F2125">
        <v>248</v>
      </c>
      <c r="G2125">
        <v>1</v>
      </c>
      <c r="H2125">
        <v>10.78</v>
      </c>
      <c r="I2125">
        <v>0</v>
      </c>
      <c r="J2125">
        <v>99</v>
      </c>
      <c r="K2125">
        <v>6</v>
      </c>
      <c r="L2125">
        <v>48.3</v>
      </c>
      <c r="M2125">
        <v>1</v>
      </c>
      <c r="N2125">
        <v>99</v>
      </c>
      <c r="O2125">
        <v>9.15</v>
      </c>
      <c r="P2125">
        <v>98</v>
      </c>
      <c r="Q2125">
        <v>0.1</v>
      </c>
      <c r="R2125">
        <v>7483.1580000000004</v>
      </c>
      <c r="S2125">
        <v>12753375</v>
      </c>
      <c r="T2125">
        <v>3.1</v>
      </c>
      <c r="U2125">
        <v>3.3</v>
      </c>
      <c r="V2125">
        <v>0.627</v>
      </c>
      <c r="W2125">
        <v>11.99</v>
      </c>
      <c r="X2125">
        <f t="shared" si="633"/>
        <v>0.34210526315789475</v>
      </c>
      <c r="Y2125">
        <f t="shared" si="634"/>
        <v>5.5555555555555556E-4</v>
      </c>
      <c r="Z2125">
        <f t="shared" si="635"/>
        <v>0.60302351623740202</v>
      </c>
      <c r="AA2125">
        <f t="shared" si="636"/>
        <v>0</v>
      </c>
      <c r="AB2125">
        <f t="shared" si="650"/>
        <v>1</v>
      </c>
      <c r="AC2125">
        <f t="shared" si="637"/>
        <v>2.8277477460494007E-5</v>
      </c>
      <c r="AD2125">
        <f t="shared" si="638"/>
        <v>0.5480880648899189</v>
      </c>
      <c r="AE2125">
        <f t="shared" si="639"/>
        <v>4.0000000000000002E-4</v>
      </c>
      <c r="AF2125">
        <f t="shared" si="640"/>
        <v>1</v>
      </c>
      <c r="AG2125">
        <f t="shared" si="641"/>
        <v>0.50957632037144518</v>
      </c>
      <c r="AH2125">
        <f t="shared" si="642"/>
        <v>0.98969072164948457</v>
      </c>
      <c r="AI2125">
        <f t="shared" si="643"/>
        <v>0</v>
      </c>
      <c r="AJ2125">
        <f t="shared" si="644"/>
        <v>6.2779307507622339E-2</v>
      </c>
      <c r="AK2125">
        <f t="shared" si="645"/>
        <v>9.8568224491433487E-3</v>
      </c>
      <c r="AL2125">
        <f t="shared" si="646"/>
        <v>0.10869565217391305</v>
      </c>
      <c r="AM2125">
        <f t="shared" si="647"/>
        <v>0.11228070175438595</v>
      </c>
      <c r="AN2125">
        <f t="shared" si="648"/>
        <v>0.66139240506329122</v>
      </c>
      <c r="AO2125">
        <f t="shared" si="649"/>
        <v>0.5792270531400967</v>
      </c>
    </row>
    <row r="2126" spans="1:41" x14ac:dyDescent="0.2">
      <c r="A2126" t="s">
        <v>162</v>
      </c>
      <c r="B2126" t="s">
        <v>23</v>
      </c>
      <c r="C2126">
        <v>2004</v>
      </c>
      <c r="D2126">
        <f t="shared" si="651"/>
        <v>0</v>
      </c>
      <c r="E2126">
        <v>68</v>
      </c>
      <c r="F2126">
        <v>225</v>
      </c>
      <c r="G2126">
        <v>1</v>
      </c>
      <c r="H2126">
        <v>12.27</v>
      </c>
      <c r="I2126">
        <v>0</v>
      </c>
      <c r="J2126">
        <v>99</v>
      </c>
      <c r="K2126">
        <v>4</v>
      </c>
      <c r="L2126">
        <v>47.9</v>
      </c>
      <c r="M2126">
        <v>1</v>
      </c>
      <c r="N2126">
        <v>98</v>
      </c>
      <c r="O2126">
        <v>8.49</v>
      </c>
      <c r="P2126">
        <v>98</v>
      </c>
      <c r="Q2126">
        <v>0.1</v>
      </c>
      <c r="R2126">
        <v>7483.1580000000004</v>
      </c>
      <c r="S2126">
        <v>12753375</v>
      </c>
      <c r="T2126">
        <v>3.2</v>
      </c>
      <c r="U2126">
        <v>3.4</v>
      </c>
      <c r="V2126">
        <v>0.627</v>
      </c>
      <c r="W2126">
        <v>11.99</v>
      </c>
      <c r="X2126">
        <f t="shared" si="633"/>
        <v>0.31024930747922436</v>
      </c>
      <c r="Y2126">
        <f t="shared" si="634"/>
        <v>5.5555555555555556E-4</v>
      </c>
      <c r="Z2126">
        <f t="shared" si="635"/>
        <v>0.6864501679731243</v>
      </c>
      <c r="AA2126">
        <f t="shared" si="636"/>
        <v>0</v>
      </c>
      <c r="AB2126">
        <f t="shared" si="650"/>
        <v>1</v>
      </c>
      <c r="AC2126">
        <f t="shared" si="637"/>
        <v>1.8851651640329339E-5</v>
      </c>
      <c r="AD2126">
        <f t="shared" si="638"/>
        <v>0.54345307068366167</v>
      </c>
      <c r="AE2126">
        <f t="shared" si="639"/>
        <v>4.0000000000000002E-4</v>
      </c>
      <c r="AF2126">
        <f t="shared" si="640"/>
        <v>0.98958333333333337</v>
      </c>
      <c r="AG2126">
        <f t="shared" si="641"/>
        <v>0.47127103888566457</v>
      </c>
      <c r="AH2126">
        <f t="shared" si="642"/>
        <v>0.98969072164948457</v>
      </c>
      <c r="AI2126">
        <f t="shared" si="643"/>
        <v>0</v>
      </c>
      <c r="AJ2126">
        <f t="shared" si="644"/>
        <v>6.2779307507622339E-2</v>
      </c>
      <c r="AK2126">
        <f t="shared" si="645"/>
        <v>9.8568224491433487E-3</v>
      </c>
      <c r="AL2126">
        <f t="shared" si="646"/>
        <v>0.11231884057971016</v>
      </c>
      <c r="AM2126">
        <f t="shared" si="647"/>
        <v>0.11578947368421053</v>
      </c>
      <c r="AN2126">
        <f t="shared" si="648"/>
        <v>0.66139240506329122</v>
      </c>
      <c r="AO2126">
        <f t="shared" si="649"/>
        <v>0.5792270531400967</v>
      </c>
    </row>
    <row r="2127" spans="1:41" x14ac:dyDescent="0.2">
      <c r="A2127" t="s">
        <v>162</v>
      </c>
      <c r="B2127" t="s">
        <v>23</v>
      </c>
      <c r="C2127">
        <v>2003</v>
      </c>
      <c r="D2127">
        <f t="shared" si="651"/>
        <v>0</v>
      </c>
      <c r="E2127">
        <v>67.599999999999994</v>
      </c>
      <c r="F2127">
        <v>226</v>
      </c>
      <c r="G2127">
        <v>1</v>
      </c>
      <c r="H2127">
        <v>8.15</v>
      </c>
      <c r="I2127">
        <v>0</v>
      </c>
      <c r="J2127">
        <v>99</v>
      </c>
      <c r="K2127">
        <v>87</v>
      </c>
      <c r="L2127">
        <v>47.6</v>
      </c>
      <c r="M2127">
        <v>1</v>
      </c>
      <c r="N2127">
        <v>98</v>
      </c>
      <c r="O2127">
        <v>8.24</v>
      </c>
      <c r="P2127">
        <v>98</v>
      </c>
      <c r="Q2127">
        <v>0.1</v>
      </c>
      <c r="R2127">
        <v>7483.1580000000004</v>
      </c>
      <c r="S2127">
        <v>12753375</v>
      </c>
      <c r="T2127">
        <v>3.3</v>
      </c>
      <c r="U2127">
        <v>3.5</v>
      </c>
      <c r="V2127">
        <v>0.627</v>
      </c>
      <c r="W2127">
        <v>11.99</v>
      </c>
      <c r="X2127">
        <f t="shared" si="633"/>
        <v>0.31163434903047094</v>
      </c>
      <c r="Y2127">
        <f t="shared" si="634"/>
        <v>5.5555555555555556E-4</v>
      </c>
      <c r="Z2127">
        <f t="shared" si="635"/>
        <v>0.45576707726763721</v>
      </c>
      <c r="AA2127">
        <f t="shared" si="636"/>
        <v>0</v>
      </c>
      <c r="AB2127">
        <f t="shared" si="650"/>
        <v>1</v>
      </c>
      <c r="AC2127">
        <f t="shared" si="637"/>
        <v>4.100234231771631E-4</v>
      </c>
      <c r="AD2127">
        <f t="shared" si="638"/>
        <v>0.53997682502896871</v>
      </c>
      <c r="AE2127">
        <f t="shared" si="639"/>
        <v>4.0000000000000002E-4</v>
      </c>
      <c r="AF2127">
        <f t="shared" si="640"/>
        <v>0.98958333333333337</v>
      </c>
      <c r="AG2127">
        <f t="shared" si="641"/>
        <v>0.4567614625652931</v>
      </c>
      <c r="AH2127">
        <f t="shared" si="642"/>
        <v>0.98969072164948457</v>
      </c>
      <c r="AI2127">
        <f t="shared" si="643"/>
        <v>0</v>
      </c>
      <c r="AJ2127">
        <f t="shared" si="644"/>
        <v>6.2779307507622339E-2</v>
      </c>
      <c r="AK2127">
        <f t="shared" si="645"/>
        <v>9.8568224491433487E-3</v>
      </c>
      <c r="AL2127">
        <f t="shared" si="646"/>
        <v>0.11594202898550725</v>
      </c>
      <c r="AM2127">
        <f t="shared" si="647"/>
        <v>0.11929824561403508</v>
      </c>
      <c r="AN2127">
        <f t="shared" si="648"/>
        <v>0.66139240506329122</v>
      </c>
      <c r="AO2127">
        <f t="shared" si="649"/>
        <v>0.5792270531400967</v>
      </c>
    </row>
    <row r="2128" spans="1:41" x14ac:dyDescent="0.2">
      <c r="A2128" t="s">
        <v>162</v>
      </c>
      <c r="B2128" t="s">
        <v>23</v>
      </c>
      <c r="C2128">
        <v>2002</v>
      </c>
      <c r="D2128">
        <f t="shared" si="651"/>
        <v>0</v>
      </c>
      <c r="E2128">
        <v>67.5</v>
      </c>
      <c r="F2128">
        <v>225</v>
      </c>
      <c r="G2128">
        <v>1</v>
      </c>
      <c r="H2128">
        <v>6.71</v>
      </c>
      <c r="I2128">
        <v>0</v>
      </c>
      <c r="J2128">
        <v>99</v>
      </c>
      <c r="K2128">
        <v>4929</v>
      </c>
      <c r="L2128">
        <v>47.2</v>
      </c>
      <c r="M2128">
        <v>1</v>
      </c>
      <c r="N2128">
        <v>98</v>
      </c>
      <c r="O2128">
        <v>8.31</v>
      </c>
      <c r="P2128">
        <v>97</v>
      </c>
      <c r="Q2128">
        <v>0.1</v>
      </c>
      <c r="R2128">
        <v>7483.1580000000004</v>
      </c>
      <c r="S2128">
        <v>12753375</v>
      </c>
      <c r="T2128">
        <v>3.4</v>
      </c>
      <c r="U2128">
        <v>3.6</v>
      </c>
      <c r="V2128">
        <v>0.627</v>
      </c>
      <c r="W2128">
        <v>11.99</v>
      </c>
      <c r="X2128">
        <f t="shared" si="633"/>
        <v>0.31024930747922436</v>
      </c>
      <c r="Y2128">
        <f t="shared" si="634"/>
        <v>5.5555555555555556E-4</v>
      </c>
      <c r="Z2128">
        <f t="shared" si="635"/>
        <v>0.37513997760358347</v>
      </c>
      <c r="AA2128">
        <f t="shared" si="636"/>
        <v>0</v>
      </c>
      <c r="AB2128">
        <f t="shared" si="650"/>
        <v>1</v>
      </c>
      <c r="AC2128">
        <f t="shared" si="637"/>
        <v>2.3229947733795827E-2</v>
      </c>
      <c r="AD2128">
        <f t="shared" si="638"/>
        <v>0.53534183082271147</v>
      </c>
      <c r="AE2128">
        <f t="shared" si="639"/>
        <v>4.0000000000000002E-4</v>
      </c>
      <c r="AF2128">
        <f t="shared" si="640"/>
        <v>0.98958333333333337</v>
      </c>
      <c r="AG2128">
        <f t="shared" si="641"/>
        <v>0.4608241439349971</v>
      </c>
      <c r="AH2128">
        <f t="shared" si="642"/>
        <v>0.97938144329896903</v>
      </c>
      <c r="AI2128">
        <f t="shared" si="643"/>
        <v>0</v>
      </c>
      <c r="AJ2128">
        <f t="shared" si="644"/>
        <v>6.2779307507622339E-2</v>
      </c>
      <c r="AK2128">
        <f t="shared" si="645"/>
        <v>9.8568224491433487E-3</v>
      </c>
      <c r="AL2128">
        <f t="shared" si="646"/>
        <v>0.11956521739130435</v>
      </c>
      <c r="AM2128">
        <f t="shared" si="647"/>
        <v>0.12280701754385964</v>
      </c>
      <c r="AN2128">
        <f t="shared" si="648"/>
        <v>0.66139240506329122</v>
      </c>
      <c r="AO2128">
        <f t="shared" si="649"/>
        <v>0.5792270531400967</v>
      </c>
    </row>
    <row r="2129" spans="1:41" x14ac:dyDescent="0.2">
      <c r="A2129" t="s">
        <v>162</v>
      </c>
      <c r="B2129" t="s">
        <v>23</v>
      </c>
      <c r="C2129">
        <v>2001</v>
      </c>
      <c r="D2129">
        <f t="shared" si="651"/>
        <v>0</v>
      </c>
      <c r="E2129">
        <v>67.599999999999994</v>
      </c>
      <c r="F2129">
        <v>228</v>
      </c>
      <c r="G2129">
        <v>1</v>
      </c>
      <c r="H2129">
        <v>10.98</v>
      </c>
      <c r="I2129">
        <v>0</v>
      </c>
      <c r="J2129">
        <v>94</v>
      </c>
      <c r="K2129">
        <v>457</v>
      </c>
      <c r="L2129">
        <v>46.8</v>
      </c>
      <c r="M2129">
        <v>1</v>
      </c>
      <c r="N2129">
        <v>98</v>
      </c>
      <c r="O2129">
        <v>7</v>
      </c>
      <c r="P2129">
        <v>97</v>
      </c>
      <c r="Q2129">
        <v>0.1</v>
      </c>
      <c r="R2129">
        <v>7483.1580000000004</v>
      </c>
      <c r="S2129">
        <v>12753375</v>
      </c>
      <c r="T2129">
        <v>3.5</v>
      </c>
      <c r="U2129">
        <v>3.6</v>
      </c>
      <c r="V2129">
        <v>0.627</v>
      </c>
      <c r="W2129">
        <v>11.99</v>
      </c>
      <c r="X2129">
        <f t="shared" si="633"/>
        <v>0.31440443213296398</v>
      </c>
      <c r="Y2129">
        <f t="shared" si="634"/>
        <v>5.5555555555555556E-4</v>
      </c>
      <c r="Z2129">
        <f t="shared" si="635"/>
        <v>0.6142217245240762</v>
      </c>
      <c r="AA2129">
        <f t="shared" si="636"/>
        <v>0</v>
      </c>
      <c r="AB2129">
        <f t="shared" si="650"/>
        <v>0.94897959183673475</v>
      </c>
      <c r="AC2129">
        <f t="shared" si="637"/>
        <v>2.1538011999076268E-3</v>
      </c>
      <c r="AD2129">
        <f t="shared" si="638"/>
        <v>0.53070683661645424</v>
      </c>
      <c r="AE2129">
        <f t="shared" si="639"/>
        <v>4.0000000000000002E-4</v>
      </c>
      <c r="AF2129">
        <f t="shared" si="640"/>
        <v>0.98958333333333337</v>
      </c>
      <c r="AG2129">
        <f t="shared" si="641"/>
        <v>0.38479396401625071</v>
      </c>
      <c r="AH2129">
        <f t="shared" si="642"/>
        <v>0.97938144329896903</v>
      </c>
      <c r="AI2129">
        <f t="shared" si="643"/>
        <v>0</v>
      </c>
      <c r="AJ2129">
        <f t="shared" si="644"/>
        <v>6.2779307507622339E-2</v>
      </c>
      <c r="AK2129">
        <f t="shared" si="645"/>
        <v>9.8568224491433487E-3</v>
      </c>
      <c r="AL2129">
        <f t="shared" si="646"/>
        <v>0.12318840579710146</v>
      </c>
      <c r="AM2129">
        <f t="shared" si="647"/>
        <v>0.12280701754385964</v>
      </c>
      <c r="AN2129">
        <f t="shared" si="648"/>
        <v>0.66139240506329122</v>
      </c>
      <c r="AO2129">
        <f t="shared" si="649"/>
        <v>0.5792270531400967</v>
      </c>
    </row>
    <row r="2130" spans="1:41" x14ac:dyDescent="0.2">
      <c r="A2130" t="s">
        <v>162</v>
      </c>
      <c r="B2130" t="s">
        <v>23</v>
      </c>
      <c r="C2130">
        <v>2000</v>
      </c>
      <c r="D2130">
        <f t="shared" si="651"/>
        <v>0</v>
      </c>
      <c r="E2130">
        <v>67.099999999999994</v>
      </c>
      <c r="F2130">
        <v>235</v>
      </c>
      <c r="G2130">
        <v>1</v>
      </c>
      <c r="H2130">
        <v>9.89</v>
      </c>
      <c r="I2130">
        <v>0</v>
      </c>
      <c r="J2130">
        <v>92</v>
      </c>
      <c r="K2130">
        <v>687</v>
      </c>
      <c r="L2130">
        <v>46.5</v>
      </c>
      <c r="M2130">
        <v>2</v>
      </c>
      <c r="N2130">
        <v>97</v>
      </c>
      <c r="O2130">
        <v>6.65</v>
      </c>
      <c r="P2130">
        <v>95</v>
      </c>
      <c r="Q2130">
        <v>0.1</v>
      </c>
      <c r="R2130">
        <v>7483.1580000000004</v>
      </c>
      <c r="S2130">
        <v>12753375</v>
      </c>
      <c r="T2130">
        <v>3.6</v>
      </c>
      <c r="U2130">
        <v>3.7</v>
      </c>
      <c r="V2130">
        <v>0.627</v>
      </c>
      <c r="W2130">
        <v>11.99</v>
      </c>
      <c r="X2130">
        <f t="shared" si="633"/>
        <v>0.32409972299168976</v>
      </c>
      <c r="Y2130">
        <f t="shared" si="634"/>
        <v>5.5555555555555556E-4</v>
      </c>
      <c r="Z2130">
        <f t="shared" si="635"/>
        <v>0.55319148936170215</v>
      </c>
      <c r="AA2130">
        <f t="shared" si="636"/>
        <v>0</v>
      </c>
      <c r="AB2130">
        <f t="shared" si="650"/>
        <v>0.9285714285714286</v>
      </c>
      <c r="AC2130">
        <f t="shared" si="637"/>
        <v>3.2377711692265637E-3</v>
      </c>
      <c r="AD2130">
        <f t="shared" si="638"/>
        <v>0.52723059096176128</v>
      </c>
      <c r="AE2130">
        <f t="shared" si="639"/>
        <v>8.0000000000000004E-4</v>
      </c>
      <c r="AF2130">
        <f t="shared" si="640"/>
        <v>0.97916666666666663</v>
      </c>
      <c r="AG2130">
        <f t="shared" si="641"/>
        <v>0.3644805571677307</v>
      </c>
      <c r="AH2130">
        <f t="shared" si="642"/>
        <v>0.95876288659793818</v>
      </c>
      <c r="AI2130">
        <f t="shared" si="643"/>
        <v>0</v>
      </c>
      <c r="AJ2130">
        <f t="shared" si="644"/>
        <v>6.2779307507622339E-2</v>
      </c>
      <c r="AK2130">
        <f t="shared" si="645"/>
        <v>9.8568224491433487E-3</v>
      </c>
      <c r="AL2130">
        <f t="shared" si="646"/>
        <v>0.12681159420289856</v>
      </c>
      <c r="AM2130">
        <f t="shared" si="647"/>
        <v>0.12631578947368421</v>
      </c>
      <c r="AN2130">
        <f t="shared" si="648"/>
        <v>0.66139240506329122</v>
      </c>
      <c r="AO2130">
        <f t="shared" si="649"/>
        <v>0.5792270531400967</v>
      </c>
    </row>
    <row r="2131" spans="1:41" x14ac:dyDescent="0.2">
      <c r="A2131" t="s">
        <v>163</v>
      </c>
      <c r="B2131" t="s">
        <v>31</v>
      </c>
      <c r="C2131">
        <v>2015</v>
      </c>
      <c r="D2131">
        <f t="shared" si="651"/>
        <v>1</v>
      </c>
      <c r="E2131">
        <v>75</v>
      </c>
      <c r="F2131">
        <v>133</v>
      </c>
      <c r="G2131">
        <v>2</v>
      </c>
      <c r="H2131">
        <v>4.5999999999999996</v>
      </c>
      <c r="I2131">
        <v>0</v>
      </c>
      <c r="J2131">
        <v>9</v>
      </c>
      <c r="K2131">
        <v>4</v>
      </c>
      <c r="L2131">
        <v>6.7</v>
      </c>
      <c r="M2131">
        <v>2</v>
      </c>
      <c r="N2131">
        <v>89</v>
      </c>
      <c r="O2131">
        <v>5.93</v>
      </c>
      <c r="P2131">
        <v>89</v>
      </c>
      <c r="Q2131">
        <v>0.1</v>
      </c>
      <c r="R2131">
        <v>8958.7885929999993</v>
      </c>
      <c r="S2131">
        <v>19815481</v>
      </c>
      <c r="T2131">
        <v>2.5</v>
      </c>
      <c r="U2131">
        <v>2.7</v>
      </c>
      <c r="V2131">
        <v>0.79800000000000004</v>
      </c>
      <c r="W2131">
        <v>14.7</v>
      </c>
      <c r="X2131">
        <f t="shared" si="633"/>
        <v>0.18282548476454294</v>
      </c>
      <c r="Y2131">
        <f t="shared" si="634"/>
        <v>1.1111111111111111E-3</v>
      </c>
      <c r="Z2131">
        <f t="shared" si="635"/>
        <v>0.25699888017917133</v>
      </c>
      <c r="AA2131">
        <f t="shared" si="636"/>
        <v>0</v>
      </c>
      <c r="AB2131">
        <f t="shared" si="650"/>
        <v>8.1632653061224483E-2</v>
      </c>
      <c r="AC2131">
        <f t="shared" si="637"/>
        <v>1.8851651640329339E-5</v>
      </c>
      <c r="AD2131">
        <f t="shared" si="638"/>
        <v>6.6048667439165709E-2</v>
      </c>
      <c r="AE2131">
        <f t="shared" si="639"/>
        <v>8.0000000000000004E-4</v>
      </c>
      <c r="AF2131">
        <f t="shared" si="640"/>
        <v>0.89583333333333337</v>
      </c>
      <c r="AG2131">
        <f t="shared" si="641"/>
        <v>0.32269297736506092</v>
      </c>
      <c r="AH2131">
        <f t="shared" si="642"/>
        <v>0.89690721649484539</v>
      </c>
      <c r="AI2131">
        <f t="shared" si="643"/>
        <v>0</v>
      </c>
      <c r="AJ2131">
        <f t="shared" si="644"/>
        <v>7.5161765022289842E-2</v>
      </c>
      <c r="AK2131">
        <f t="shared" si="645"/>
        <v>1.5314994151682309E-2</v>
      </c>
      <c r="AL2131">
        <f t="shared" si="646"/>
        <v>8.6956521739130432E-2</v>
      </c>
      <c r="AM2131">
        <f t="shared" si="647"/>
        <v>9.1228070175438603E-2</v>
      </c>
      <c r="AN2131">
        <f t="shared" si="648"/>
        <v>0.84177215189873422</v>
      </c>
      <c r="AO2131">
        <f t="shared" si="649"/>
        <v>0.71014492753623193</v>
      </c>
    </row>
    <row r="2132" spans="1:41" x14ac:dyDescent="0.2">
      <c r="A2132" t="s">
        <v>163</v>
      </c>
      <c r="B2132" t="s">
        <v>31</v>
      </c>
      <c r="C2132">
        <v>2014</v>
      </c>
      <c r="D2132">
        <f t="shared" si="651"/>
        <v>1</v>
      </c>
      <c r="E2132">
        <v>74.8</v>
      </c>
      <c r="F2132">
        <v>135</v>
      </c>
      <c r="G2132">
        <v>2</v>
      </c>
      <c r="H2132">
        <v>0.01</v>
      </c>
      <c r="I2132">
        <v>1.576409172</v>
      </c>
      <c r="J2132">
        <v>94</v>
      </c>
      <c r="K2132">
        <v>59</v>
      </c>
      <c r="L2132">
        <v>59.9</v>
      </c>
      <c r="M2132">
        <v>2</v>
      </c>
      <c r="N2132">
        <v>94</v>
      </c>
      <c r="O2132">
        <v>5.57</v>
      </c>
      <c r="P2132">
        <v>94</v>
      </c>
      <c r="Q2132">
        <v>0.1</v>
      </c>
      <c r="R2132">
        <v>12.277329999999999</v>
      </c>
      <c r="S2132">
        <v>1998979</v>
      </c>
      <c r="T2132">
        <v>2.6</v>
      </c>
      <c r="U2132">
        <v>2.8</v>
      </c>
      <c r="V2132">
        <v>0.79700000000000004</v>
      </c>
      <c r="W2132">
        <v>14.7</v>
      </c>
      <c r="X2132">
        <f t="shared" si="633"/>
        <v>0.18559556786703602</v>
      </c>
      <c r="Y2132">
        <f t="shared" si="634"/>
        <v>1.1111111111111111E-3</v>
      </c>
      <c r="Z2132">
        <f t="shared" si="635"/>
        <v>0</v>
      </c>
      <c r="AA2132">
        <f t="shared" si="636"/>
        <v>8.0924862677033473E-5</v>
      </c>
      <c r="AB2132">
        <f t="shared" si="650"/>
        <v>0.94897959183673475</v>
      </c>
      <c r="AC2132">
        <f t="shared" si="637"/>
        <v>2.7806186169485774E-4</v>
      </c>
      <c r="AD2132">
        <f t="shared" si="638"/>
        <v>0.68250289687137888</v>
      </c>
      <c r="AE2132">
        <f t="shared" si="639"/>
        <v>8.0000000000000004E-4</v>
      </c>
      <c r="AF2132">
        <f t="shared" si="640"/>
        <v>0.94791666666666663</v>
      </c>
      <c r="AG2132">
        <f t="shared" si="641"/>
        <v>0.30179918746372608</v>
      </c>
      <c r="AH2132">
        <f t="shared" si="642"/>
        <v>0.94845360824742264</v>
      </c>
      <c r="AI2132">
        <f t="shared" si="643"/>
        <v>0</v>
      </c>
      <c r="AJ2132">
        <f t="shared" si="644"/>
        <v>8.8914036343963723E-5</v>
      </c>
      <c r="AK2132">
        <f t="shared" si="645"/>
        <v>1.5449477866703988E-3</v>
      </c>
      <c r="AL2132">
        <f t="shared" si="646"/>
        <v>9.057971014492755E-2</v>
      </c>
      <c r="AM2132">
        <f t="shared" si="647"/>
        <v>9.4736842105263147E-2</v>
      </c>
      <c r="AN2132">
        <f t="shared" si="648"/>
        <v>0.84071729957805919</v>
      </c>
      <c r="AO2132">
        <f t="shared" si="649"/>
        <v>0.71014492753623193</v>
      </c>
    </row>
    <row r="2133" spans="1:41" x14ac:dyDescent="0.2">
      <c r="A2133" t="s">
        <v>163</v>
      </c>
      <c r="B2133" t="s">
        <v>31</v>
      </c>
      <c r="C2133">
        <v>2013</v>
      </c>
      <c r="D2133">
        <f t="shared" si="651"/>
        <v>1</v>
      </c>
      <c r="E2133">
        <v>74.599999999999994</v>
      </c>
      <c r="F2133">
        <v>138</v>
      </c>
      <c r="G2133">
        <v>2</v>
      </c>
      <c r="H2133">
        <v>9.59</v>
      </c>
      <c r="I2133">
        <v>1230.748231</v>
      </c>
      <c r="J2133">
        <v>96</v>
      </c>
      <c r="K2133">
        <v>1159</v>
      </c>
      <c r="L2133">
        <v>59.2</v>
      </c>
      <c r="M2133">
        <v>2</v>
      </c>
      <c r="N2133">
        <v>88</v>
      </c>
      <c r="O2133">
        <v>5.6</v>
      </c>
      <c r="P2133">
        <v>92</v>
      </c>
      <c r="Q2133">
        <v>0.1</v>
      </c>
      <c r="R2133">
        <v>9585.2665930000003</v>
      </c>
      <c r="S2133">
        <v>19983693</v>
      </c>
      <c r="T2133">
        <v>2.7</v>
      </c>
      <c r="U2133">
        <v>2.9</v>
      </c>
      <c r="V2133">
        <v>0.79400000000000004</v>
      </c>
      <c r="W2133">
        <v>14.7</v>
      </c>
      <c r="X2133">
        <f t="shared" si="633"/>
        <v>0.18975069252077562</v>
      </c>
      <c r="Y2133">
        <f t="shared" si="634"/>
        <v>1.1111111111111111E-3</v>
      </c>
      <c r="Z2133">
        <f t="shared" si="635"/>
        <v>0.536394176931691</v>
      </c>
      <c r="AA2133">
        <f t="shared" si="636"/>
        <v>6.3180380673195466E-2</v>
      </c>
      <c r="AB2133">
        <f t="shared" si="650"/>
        <v>0.96938775510204078</v>
      </c>
      <c r="AC2133">
        <f t="shared" si="637"/>
        <v>5.4622660627854256E-3</v>
      </c>
      <c r="AD2133">
        <f t="shared" si="638"/>
        <v>0.6743916570104288</v>
      </c>
      <c r="AE2133">
        <f t="shared" si="639"/>
        <v>8.0000000000000004E-4</v>
      </c>
      <c r="AF2133">
        <f t="shared" si="640"/>
        <v>0.88541666666666663</v>
      </c>
      <c r="AG2133">
        <f t="shared" si="641"/>
        <v>0.30354033662217061</v>
      </c>
      <c r="AH2133">
        <f t="shared" si="642"/>
        <v>0.92783505154639179</v>
      </c>
      <c r="AI2133">
        <f t="shared" si="643"/>
        <v>0</v>
      </c>
      <c r="AJ2133">
        <f t="shared" si="644"/>
        <v>8.04187292351983E-2</v>
      </c>
      <c r="AK2133">
        <f t="shared" si="645"/>
        <v>1.544500210942572E-2</v>
      </c>
      <c r="AL2133">
        <f t="shared" si="646"/>
        <v>9.4202898550724654E-2</v>
      </c>
      <c r="AM2133">
        <f t="shared" si="647"/>
        <v>9.8245614035087719E-2</v>
      </c>
      <c r="AN2133">
        <f t="shared" si="648"/>
        <v>0.83755274261603385</v>
      </c>
      <c r="AO2133">
        <f t="shared" si="649"/>
        <v>0.71014492753623193</v>
      </c>
    </row>
    <row r="2134" spans="1:41" x14ac:dyDescent="0.2">
      <c r="A2134" t="s">
        <v>163</v>
      </c>
      <c r="B2134" t="s">
        <v>31</v>
      </c>
      <c r="C2134">
        <v>2012</v>
      </c>
      <c r="D2134">
        <f t="shared" si="651"/>
        <v>1</v>
      </c>
      <c r="E2134">
        <v>74.400000000000006</v>
      </c>
      <c r="F2134">
        <v>138</v>
      </c>
      <c r="G2134">
        <v>2</v>
      </c>
      <c r="H2134">
        <v>9.58</v>
      </c>
      <c r="I2134">
        <v>1078.358105</v>
      </c>
      <c r="J2134">
        <v>96</v>
      </c>
      <c r="K2134">
        <v>7450</v>
      </c>
      <c r="L2134">
        <v>58.4</v>
      </c>
      <c r="M2134">
        <v>2</v>
      </c>
      <c r="N2134">
        <v>92</v>
      </c>
      <c r="O2134">
        <v>5.48</v>
      </c>
      <c r="P2134">
        <v>91</v>
      </c>
      <c r="Q2134">
        <v>0.1</v>
      </c>
      <c r="R2134">
        <v>8558.3976600000005</v>
      </c>
      <c r="S2134">
        <v>25835</v>
      </c>
      <c r="T2134">
        <v>2.8</v>
      </c>
      <c r="U2134">
        <v>3</v>
      </c>
      <c r="V2134">
        <v>0.79700000000000004</v>
      </c>
      <c r="W2134">
        <v>15.3</v>
      </c>
      <c r="X2134">
        <f t="shared" si="633"/>
        <v>0.18975069252077562</v>
      </c>
      <c r="Y2134">
        <f t="shared" si="634"/>
        <v>1.1111111111111111E-3</v>
      </c>
      <c r="Z2134">
        <f t="shared" si="635"/>
        <v>0.53583426651735722</v>
      </c>
      <c r="AA2134">
        <f t="shared" si="636"/>
        <v>5.5357443431438655E-2</v>
      </c>
      <c r="AB2134">
        <f t="shared" si="650"/>
        <v>0.96938775510204078</v>
      </c>
      <c r="AC2134">
        <f t="shared" si="637"/>
        <v>3.5111201180113391E-2</v>
      </c>
      <c r="AD2134">
        <f t="shared" si="638"/>
        <v>0.66512166859791422</v>
      </c>
      <c r="AE2134">
        <f t="shared" si="639"/>
        <v>8.0000000000000004E-4</v>
      </c>
      <c r="AF2134">
        <f t="shared" si="640"/>
        <v>0.92708333333333337</v>
      </c>
      <c r="AG2134">
        <f t="shared" si="641"/>
        <v>0.29657573998839237</v>
      </c>
      <c r="AH2134">
        <f t="shared" si="642"/>
        <v>0.91752577319587625</v>
      </c>
      <c r="AI2134">
        <f t="shared" si="643"/>
        <v>0</v>
      </c>
      <c r="AJ2134">
        <f t="shared" si="644"/>
        <v>7.180196498788477E-2</v>
      </c>
      <c r="AK2134">
        <f t="shared" si="645"/>
        <v>1.9941117861613479E-5</v>
      </c>
      <c r="AL2134">
        <f t="shared" si="646"/>
        <v>9.7826086956521743E-2</v>
      </c>
      <c r="AM2134">
        <f t="shared" si="647"/>
        <v>0.10175438596491228</v>
      </c>
      <c r="AN2134">
        <f t="shared" si="648"/>
        <v>0.84071729957805919</v>
      </c>
      <c r="AO2134">
        <f t="shared" si="649"/>
        <v>0.73913043478260876</v>
      </c>
    </row>
    <row r="2135" spans="1:41" x14ac:dyDescent="0.2">
      <c r="A2135" t="s">
        <v>163</v>
      </c>
      <c r="B2135" t="s">
        <v>31</v>
      </c>
      <c r="C2135">
        <v>2011</v>
      </c>
      <c r="D2135">
        <f t="shared" si="651"/>
        <v>1</v>
      </c>
      <c r="E2135">
        <v>74.3</v>
      </c>
      <c r="F2135">
        <v>139</v>
      </c>
      <c r="G2135">
        <v>2</v>
      </c>
      <c r="H2135">
        <v>9.1</v>
      </c>
      <c r="I2135">
        <v>10.325888620000001</v>
      </c>
      <c r="J2135">
        <v>96</v>
      </c>
      <c r="K2135">
        <v>4189</v>
      </c>
      <c r="L2135">
        <v>57.7</v>
      </c>
      <c r="M2135">
        <v>2</v>
      </c>
      <c r="N2135">
        <v>89</v>
      </c>
      <c r="O2135">
        <v>5.53</v>
      </c>
      <c r="P2135">
        <v>89</v>
      </c>
      <c r="Q2135">
        <v>0.1</v>
      </c>
      <c r="R2135">
        <v>92.277825000000007</v>
      </c>
      <c r="S2135">
        <v>2147528</v>
      </c>
      <c r="T2135">
        <v>2.9</v>
      </c>
      <c r="U2135">
        <v>3.1</v>
      </c>
      <c r="V2135">
        <v>0.79800000000000004</v>
      </c>
      <c r="W2135">
        <v>15.7</v>
      </c>
      <c r="X2135">
        <f t="shared" si="633"/>
        <v>0.19113573407202217</v>
      </c>
      <c r="Y2135">
        <f t="shared" si="634"/>
        <v>1.1111111111111111E-3</v>
      </c>
      <c r="Z2135">
        <f t="shared" si="635"/>
        <v>0.50895856662933936</v>
      </c>
      <c r="AA2135">
        <f t="shared" si="636"/>
        <v>5.3007882308353049E-4</v>
      </c>
      <c r="AB2135">
        <f t="shared" si="650"/>
        <v>0.96938775510204078</v>
      </c>
      <c r="AC2135">
        <f t="shared" si="637"/>
        <v>1.9742392180334901E-2</v>
      </c>
      <c r="AD2135">
        <f t="shared" si="638"/>
        <v>0.65701042873696414</v>
      </c>
      <c r="AE2135">
        <f t="shared" si="639"/>
        <v>8.0000000000000004E-4</v>
      </c>
      <c r="AF2135">
        <f t="shared" si="640"/>
        <v>0.89583333333333337</v>
      </c>
      <c r="AG2135">
        <f t="shared" si="641"/>
        <v>0.29947765525246661</v>
      </c>
      <c r="AH2135">
        <f t="shared" si="642"/>
        <v>0.89690721649484539</v>
      </c>
      <c r="AI2135">
        <f t="shared" si="643"/>
        <v>0</v>
      </c>
      <c r="AJ2135">
        <f t="shared" si="644"/>
        <v>7.6022210977984132E-4</v>
      </c>
      <c r="AK2135">
        <f t="shared" si="645"/>
        <v>1.6597585737416294E-3</v>
      </c>
      <c r="AL2135">
        <f t="shared" si="646"/>
        <v>0.10144927536231885</v>
      </c>
      <c r="AM2135">
        <f t="shared" si="647"/>
        <v>0.10526315789473684</v>
      </c>
      <c r="AN2135">
        <f t="shared" si="648"/>
        <v>0.84177215189873422</v>
      </c>
      <c r="AO2135">
        <f t="shared" si="649"/>
        <v>0.75845410628019327</v>
      </c>
    </row>
    <row r="2136" spans="1:41" x14ac:dyDescent="0.2">
      <c r="A2136" t="s">
        <v>163</v>
      </c>
      <c r="B2136" t="s">
        <v>31</v>
      </c>
      <c r="C2136">
        <v>2010</v>
      </c>
      <c r="D2136">
        <f t="shared" si="651"/>
        <v>1</v>
      </c>
      <c r="E2136">
        <v>73.400000000000006</v>
      </c>
      <c r="F2136">
        <v>153</v>
      </c>
      <c r="G2136">
        <v>2</v>
      </c>
      <c r="H2136">
        <v>9</v>
      </c>
      <c r="I2136">
        <v>983.25180909999995</v>
      </c>
      <c r="J2136">
        <v>98</v>
      </c>
      <c r="K2136">
        <v>193</v>
      </c>
      <c r="L2136">
        <v>56.9</v>
      </c>
      <c r="M2136">
        <v>2</v>
      </c>
      <c r="N2136">
        <v>94</v>
      </c>
      <c r="O2136">
        <v>5.83</v>
      </c>
      <c r="P2136">
        <v>94</v>
      </c>
      <c r="Q2136">
        <v>0.1</v>
      </c>
      <c r="R2136">
        <v>8297.4836209999994</v>
      </c>
      <c r="S2136">
        <v>2246871</v>
      </c>
      <c r="T2136">
        <v>3</v>
      </c>
      <c r="U2136">
        <v>3.2</v>
      </c>
      <c r="V2136">
        <v>0.79700000000000004</v>
      </c>
      <c r="W2136">
        <v>15.8</v>
      </c>
      <c r="X2136">
        <f t="shared" si="633"/>
        <v>0.21052631578947367</v>
      </c>
      <c r="Y2136">
        <f t="shared" si="634"/>
        <v>1.1111111111111111E-3</v>
      </c>
      <c r="Z2136">
        <f t="shared" si="635"/>
        <v>0.50335946248600227</v>
      </c>
      <c r="AA2136">
        <f t="shared" si="636"/>
        <v>5.0475167895281843E-2</v>
      </c>
      <c r="AB2136">
        <f t="shared" si="650"/>
        <v>0.98979591836734693</v>
      </c>
      <c r="AC2136">
        <f t="shared" si="637"/>
        <v>9.0959219164589054E-4</v>
      </c>
      <c r="AD2136">
        <f t="shared" si="638"/>
        <v>0.64774044032444955</v>
      </c>
      <c r="AE2136">
        <f t="shared" si="639"/>
        <v>8.0000000000000004E-4</v>
      </c>
      <c r="AF2136">
        <f t="shared" si="640"/>
        <v>0.94791666666666663</v>
      </c>
      <c r="AG2136">
        <f t="shared" si="641"/>
        <v>0.31688914683691233</v>
      </c>
      <c r="AH2136">
        <f t="shared" si="642"/>
        <v>0.94845360824742264</v>
      </c>
      <c r="AI2136">
        <f t="shared" si="643"/>
        <v>0</v>
      </c>
      <c r="AJ2136">
        <f t="shared" si="644"/>
        <v>6.9612557274176701E-2</v>
      </c>
      <c r="AK2136">
        <f t="shared" si="645"/>
        <v>1.7365389493753749E-3</v>
      </c>
      <c r="AL2136">
        <f t="shared" si="646"/>
        <v>0.10507246376811595</v>
      </c>
      <c r="AM2136">
        <f t="shared" si="647"/>
        <v>0.10877192982456141</v>
      </c>
      <c r="AN2136">
        <f t="shared" si="648"/>
        <v>0.84071729957805919</v>
      </c>
      <c r="AO2136">
        <f t="shared" si="649"/>
        <v>0.76328502415458943</v>
      </c>
    </row>
    <row r="2137" spans="1:41" x14ac:dyDescent="0.2">
      <c r="A2137" t="s">
        <v>163</v>
      </c>
      <c r="B2137" t="s">
        <v>31</v>
      </c>
      <c r="C2137">
        <v>2009</v>
      </c>
      <c r="D2137">
        <f t="shared" si="651"/>
        <v>1</v>
      </c>
      <c r="E2137">
        <v>73.099999999999994</v>
      </c>
      <c r="F2137">
        <v>158</v>
      </c>
      <c r="G2137">
        <v>2</v>
      </c>
      <c r="H2137">
        <v>10.4</v>
      </c>
      <c r="I2137">
        <v>14.96373588</v>
      </c>
      <c r="J2137">
        <v>95</v>
      </c>
      <c r="K2137">
        <v>8</v>
      </c>
      <c r="L2137">
        <v>56.3</v>
      </c>
      <c r="M2137">
        <v>3</v>
      </c>
      <c r="N2137">
        <v>95</v>
      </c>
      <c r="O2137">
        <v>5.56</v>
      </c>
      <c r="P2137">
        <v>95</v>
      </c>
      <c r="Q2137">
        <v>0.1</v>
      </c>
      <c r="R2137">
        <v>822.18329000000006</v>
      </c>
      <c r="S2137">
        <v>2367487</v>
      </c>
      <c r="T2137">
        <v>3</v>
      </c>
      <c r="U2137">
        <v>3.3</v>
      </c>
      <c r="V2137">
        <v>0.79500000000000004</v>
      </c>
      <c r="W2137">
        <v>15.4</v>
      </c>
      <c r="X2137">
        <f t="shared" si="633"/>
        <v>0.21745152354570638</v>
      </c>
      <c r="Y2137">
        <f t="shared" si="634"/>
        <v>1.1111111111111111E-3</v>
      </c>
      <c r="Z2137">
        <f t="shared" si="635"/>
        <v>0.58174692049272125</v>
      </c>
      <c r="AA2137">
        <f t="shared" si="636"/>
        <v>7.681624115952547E-4</v>
      </c>
      <c r="AB2137">
        <f t="shared" si="650"/>
        <v>0.95918367346938771</v>
      </c>
      <c r="AC2137">
        <f t="shared" si="637"/>
        <v>3.7703303280658679E-5</v>
      </c>
      <c r="AD2137">
        <f t="shared" si="638"/>
        <v>0.64078794901506375</v>
      </c>
      <c r="AE2137">
        <f t="shared" si="639"/>
        <v>1.1999999999999999E-3</v>
      </c>
      <c r="AF2137">
        <f t="shared" si="640"/>
        <v>0.95833333333333337</v>
      </c>
      <c r="AG2137">
        <f t="shared" si="641"/>
        <v>0.30121880441091115</v>
      </c>
      <c r="AH2137">
        <f t="shared" si="642"/>
        <v>0.95876288659793818</v>
      </c>
      <c r="AI2137">
        <f t="shared" si="643"/>
        <v>0</v>
      </c>
      <c r="AJ2137">
        <f t="shared" si="644"/>
        <v>6.8850771059829072E-3</v>
      </c>
      <c r="AK2137">
        <f t="shared" si="645"/>
        <v>1.8297608350385805E-3</v>
      </c>
      <c r="AL2137">
        <f t="shared" si="646"/>
        <v>0.10507246376811595</v>
      </c>
      <c r="AM2137">
        <f t="shared" si="647"/>
        <v>0.11228070175438595</v>
      </c>
      <c r="AN2137">
        <f t="shared" si="648"/>
        <v>0.83860759493670889</v>
      </c>
      <c r="AO2137">
        <f t="shared" si="649"/>
        <v>0.74396135265700492</v>
      </c>
    </row>
    <row r="2138" spans="1:41" x14ac:dyDescent="0.2">
      <c r="A2138" t="s">
        <v>163</v>
      </c>
      <c r="B2138" t="s">
        <v>31</v>
      </c>
      <c r="C2138">
        <v>2008</v>
      </c>
      <c r="D2138">
        <f t="shared" si="651"/>
        <v>1</v>
      </c>
      <c r="E2138">
        <v>73.099999999999994</v>
      </c>
      <c r="F2138">
        <v>159</v>
      </c>
      <c r="G2138">
        <v>2</v>
      </c>
      <c r="H2138">
        <v>11.9</v>
      </c>
      <c r="I2138">
        <v>128.08057020000001</v>
      </c>
      <c r="J2138">
        <v>97</v>
      </c>
      <c r="K2138">
        <v>12</v>
      </c>
      <c r="L2138">
        <v>55.6</v>
      </c>
      <c r="M2138">
        <v>3</v>
      </c>
      <c r="N2138">
        <v>95</v>
      </c>
      <c r="O2138">
        <v>5.33</v>
      </c>
      <c r="P2138">
        <v>96</v>
      </c>
      <c r="Q2138">
        <v>0.1</v>
      </c>
      <c r="R2138">
        <v>1136.4735599999999</v>
      </c>
      <c r="S2138">
        <v>2537875</v>
      </c>
      <c r="T2138">
        <v>3.1</v>
      </c>
      <c r="U2138">
        <v>3.5</v>
      </c>
      <c r="V2138">
        <v>0.78</v>
      </c>
      <c r="W2138">
        <v>14.7</v>
      </c>
      <c r="X2138">
        <f t="shared" si="633"/>
        <v>0.2188365650969529</v>
      </c>
      <c r="Y2138">
        <f t="shared" si="634"/>
        <v>1.1111111111111111E-3</v>
      </c>
      <c r="Z2138">
        <f t="shared" si="635"/>
        <v>0.66573348264277721</v>
      </c>
      <c r="AA2138">
        <f t="shared" si="636"/>
        <v>6.5750077702739643E-3</v>
      </c>
      <c r="AB2138">
        <f t="shared" si="650"/>
        <v>0.97959183673469385</v>
      </c>
      <c r="AC2138">
        <f t="shared" si="637"/>
        <v>5.6554954920988015E-5</v>
      </c>
      <c r="AD2138">
        <f t="shared" si="638"/>
        <v>0.63267670915411356</v>
      </c>
      <c r="AE2138">
        <f t="shared" si="639"/>
        <v>1.1999999999999999E-3</v>
      </c>
      <c r="AF2138">
        <f t="shared" si="640"/>
        <v>0.95833333333333337</v>
      </c>
      <c r="AG2138">
        <f t="shared" si="641"/>
        <v>0.28786999419616949</v>
      </c>
      <c r="AH2138">
        <f t="shared" si="642"/>
        <v>0.96907216494845361</v>
      </c>
      <c r="AI2138">
        <f t="shared" si="643"/>
        <v>0</v>
      </c>
      <c r="AJ2138">
        <f t="shared" si="644"/>
        <v>9.5223807333334829E-3</v>
      </c>
      <c r="AK2138">
        <f t="shared" si="645"/>
        <v>1.9614505831182906E-3</v>
      </c>
      <c r="AL2138">
        <f t="shared" si="646"/>
        <v>0.10869565217391305</v>
      </c>
      <c r="AM2138">
        <f t="shared" si="647"/>
        <v>0.11929824561403508</v>
      </c>
      <c r="AN2138">
        <f t="shared" si="648"/>
        <v>0.82278481012658233</v>
      </c>
      <c r="AO2138">
        <f t="shared" si="649"/>
        <v>0.71014492753623193</v>
      </c>
    </row>
    <row r="2139" spans="1:41" x14ac:dyDescent="0.2">
      <c r="A2139" t="s">
        <v>163</v>
      </c>
      <c r="B2139" t="s">
        <v>31</v>
      </c>
      <c r="C2139">
        <v>2007</v>
      </c>
      <c r="D2139">
        <f t="shared" si="651"/>
        <v>1</v>
      </c>
      <c r="E2139">
        <v>72.900000000000006</v>
      </c>
      <c r="F2139">
        <v>154</v>
      </c>
      <c r="G2139">
        <v>3</v>
      </c>
      <c r="H2139">
        <v>10.6</v>
      </c>
      <c r="I2139">
        <v>919.16734380000003</v>
      </c>
      <c r="J2139">
        <v>99</v>
      </c>
      <c r="K2139">
        <v>353</v>
      </c>
      <c r="L2139">
        <v>55</v>
      </c>
      <c r="M2139">
        <v>3</v>
      </c>
      <c r="N2139">
        <v>96</v>
      </c>
      <c r="O2139">
        <v>5.21</v>
      </c>
      <c r="P2139">
        <v>96</v>
      </c>
      <c r="Q2139">
        <v>0.1</v>
      </c>
      <c r="R2139">
        <v>8214.1853780000001</v>
      </c>
      <c r="S2139">
        <v>2882982</v>
      </c>
      <c r="T2139">
        <v>3.2</v>
      </c>
      <c r="U2139">
        <v>3.6</v>
      </c>
      <c r="V2139">
        <v>0.76600000000000001</v>
      </c>
      <c r="W2139">
        <v>14.1</v>
      </c>
      <c r="X2139">
        <f t="shared" si="633"/>
        <v>0.21191135734072022</v>
      </c>
      <c r="Y2139">
        <f t="shared" si="634"/>
        <v>1.6666666666666668E-3</v>
      </c>
      <c r="Z2139">
        <f t="shared" si="635"/>
        <v>0.59294512877939531</v>
      </c>
      <c r="AA2139">
        <f t="shared" si="636"/>
        <v>4.7185396022441192E-2</v>
      </c>
      <c r="AB2139">
        <f t="shared" si="650"/>
        <v>1</v>
      </c>
      <c r="AC2139">
        <f t="shared" si="637"/>
        <v>1.663658257259064E-3</v>
      </c>
      <c r="AD2139">
        <f t="shared" si="638"/>
        <v>0.62572421784472776</v>
      </c>
      <c r="AE2139">
        <f t="shared" si="639"/>
        <v>1.1999999999999999E-3</v>
      </c>
      <c r="AF2139">
        <f t="shared" si="640"/>
        <v>0.96875</v>
      </c>
      <c r="AG2139">
        <f t="shared" si="641"/>
        <v>0.28090539756239119</v>
      </c>
      <c r="AH2139">
        <f t="shared" si="642"/>
        <v>0.96907216494845361</v>
      </c>
      <c r="AI2139">
        <f t="shared" si="643"/>
        <v>0</v>
      </c>
      <c r="AJ2139">
        <f t="shared" si="644"/>
        <v>6.8913576811256774E-2</v>
      </c>
      <c r="AK2139">
        <f t="shared" si="645"/>
        <v>2.2281774294369543E-3</v>
      </c>
      <c r="AL2139">
        <f t="shared" si="646"/>
        <v>0.11231884057971016</v>
      </c>
      <c r="AM2139">
        <f t="shared" si="647"/>
        <v>0.12280701754385964</v>
      </c>
      <c r="AN2139">
        <f t="shared" si="648"/>
        <v>0.80801687763713081</v>
      </c>
      <c r="AO2139">
        <f t="shared" si="649"/>
        <v>0.6811594202898551</v>
      </c>
    </row>
    <row r="2140" spans="1:41" x14ac:dyDescent="0.2">
      <c r="A2140" t="s">
        <v>163</v>
      </c>
      <c r="B2140" t="s">
        <v>31</v>
      </c>
      <c r="C2140">
        <v>2006</v>
      </c>
      <c r="D2140">
        <f t="shared" si="651"/>
        <v>1</v>
      </c>
      <c r="E2140">
        <v>72.5</v>
      </c>
      <c r="F2140">
        <v>157</v>
      </c>
      <c r="G2140">
        <v>3</v>
      </c>
      <c r="H2140">
        <v>8.51</v>
      </c>
      <c r="I2140">
        <v>665.64275459999999</v>
      </c>
      <c r="J2140">
        <v>99</v>
      </c>
      <c r="K2140">
        <v>3196</v>
      </c>
      <c r="L2140">
        <v>54.4</v>
      </c>
      <c r="M2140">
        <v>4</v>
      </c>
      <c r="N2140">
        <v>97</v>
      </c>
      <c r="O2140">
        <v>5.6</v>
      </c>
      <c r="P2140">
        <v>97</v>
      </c>
      <c r="Q2140">
        <v>0.1</v>
      </c>
      <c r="R2140">
        <v>5828.7456620000003</v>
      </c>
      <c r="S2140">
        <v>2119376</v>
      </c>
      <c r="T2140">
        <v>3.2</v>
      </c>
      <c r="U2140">
        <v>3.7</v>
      </c>
      <c r="V2140">
        <v>0.755</v>
      </c>
      <c r="W2140">
        <v>13.7</v>
      </c>
      <c r="X2140">
        <f t="shared" ref="X2140:X2203" si="652">((F2140-F$2)/(F$3-F$2))</f>
        <v>0.21606648199445982</v>
      </c>
      <c r="Y2140">
        <f t="shared" ref="Y2140:Y2203" si="653">((G2140-G$2)/(G$3-G$2))</f>
        <v>1.6666666666666668E-3</v>
      </c>
      <c r="Z2140">
        <f t="shared" ref="Z2140:Z2203" si="654">((H2140-H$2)/(H$3-H$2))</f>
        <v>0.47592385218365063</v>
      </c>
      <c r="AA2140">
        <f t="shared" ref="AA2140:AA2203" si="655">((I2140-I$2)/(I$3-I$2))</f>
        <v>3.417072766686953E-2</v>
      </c>
      <c r="AB2140">
        <f t="shared" si="650"/>
        <v>1</v>
      </c>
      <c r="AC2140">
        <f t="shared" ref="AC2140:AC2203" si="656">((K2140-K$2)/(K$3-K$2))</f>
        <v>1.5062469660623141E-2</v>
      </c>
      <c r="AD2140">
        <f t="shared" ref="AD2140:AD2203" si="657">((L2140-L$2)/(L$3-L$2))</f>
        <v>0.61877172653534185</v>
      </c>
      <c r="AE2140">
        <f t="shared" ref="AE2140:AE2203" si="658">((M2140-M$2)/(M$3-M$2))</f>
        <v>1.6000000000000001E-3</v>
      </c>
      <c r="AF2140">
        <f t="shared" ref="AF2140:AF2203" si="659">((N2140-N$2)/(N$3-N$2))</f>
        <v>0.97916666666666663</v>
      </c>
      <c r="AG2140">
        <f t="shared" ref="AG2140:AG2203" si="660">((O2140-O$2)/(O$3-O$2))</f>
        <v>0.30354033662217061</v>
      </c>
      <c r="AH2140">
        <f t="shared" ref="AH2140:AH2203" si="661">((P2140-P$2)/(P$3-P$2))</f>
        <v>0.97938144329896903</v>
      </c>
      <c r="AI2140">
        <f t="shared" ref="AI2140:AI2203" si="662">((Q2140-Q$2)/(Q$3-Q$2))</f>
        <v>0</v>
      </c>
      <c r="AJ2140">
        <f t="shared" ref="AJ2140:AJ2203" si="663">((R2140-R$2)/(R$3-R$2))</f>
        <v>4.8896638915492674E-2</v>
      </c>
      <c r="AK2140">
        <f t="shared" ref="AK2140:AK2203" si="664">((S2140-S$2)/(S$3-S$2))</f>
        <v>1.6380004112657508E-3</v>
      </c>
      <c r="AL2140">
        <f t="shared" ref="AL2140:AL2203" si="665">((T2140-T$2)/(T$3-T$2))</f>
        <v>0.11231884057971016</v>
      </c>
      <c r="AM2140">
        <f t="shared" ref="AM2140:AM2203" si="666">((U2140-U$2)/(U$3-U$2))</f>
        <v>0.12631578947368421</v>
      </c>
      <c r="AN2140">
        <f t="shared" ref="AN2140:AN2203" si="667">((V2140-V$2)/(V$3-V$2))</f>
        <v>0.79641350210970463</v>
      </c>
      <c r="AO2140">
        <f t="shared" ref="AO2140:AO2203" si="668">((W2140-W$2)/(W$3-W$2))</f>
        <v>0.66183574879227047</v>
      </c>
    </row>
    <row r="2141" spans="1:41" x14ac:dyDescent="0.2">
      <c r="A2141" t="s">
        <v>163</v>
      </c>
      <c r="B2141" t="s">
        <v>31</v>
      </c>
      <c r="C2141">
        <v>2005</v>
      </c>
      <c r="D2141">
        <f t="shared" si="651"/>
        <v>1</v>
      </c>
      <c r="E2141">
        <v>71.900000000000006</v>
      </c>
      <c r="F2141">
        <v>162</v>
      </c>
      <c r="G2141">
        <v>3</v>
      </c>
      <c r="H2141">
        <v>7.68</v>
      </c>
      <c r="I2141">
        <v>615.40307810000002</v>
      </c>
      <c r="J2141">
        <v>98</v>
      </c>
      <c r="K2141">
        <v>5043</v>
      </c>
      <c r="L2141">
        <v>53.9</v>
      </c>
      <c r="M2141">
        <v>4</v>
      </c>
      <c r="N2141">
        <v>97</v>
      </c>
      <c r="O2141">
        <v>5.47</v>
      </c>
      <c r="P2141">
        <v>97</v>
      </c>
      <c r="Q2141">
        <v>0.1</v>
      </c>
      <c r="R2141">
        <v>4676.3151829999997</v>
      </c>
      <c r="S2141">
        <v>21319685</v>
      </c>
      <c r="T2141">
        <v>3.3</v>
      </c>
      <c r="U2141">
        <v>3.8</v>
      </c>
      <c r="V2141">
        <v>0.745</v>
      </c>
      <c r="W2141">
        <v>13.4</v>
      </c>
      <c r="X2141">
        <f t="shared" si="652"/>
        <v>0.22299168975069253</v>
      </c>
      <c r="Y2141">
        <f t="shared" si="653"/>
        <v>1.6666666666666668E-3</v>
      </c>
      <c r="Z2141">
        <f t="shared" si="654"/>
        <v>0.42945128779395297</v>
      </c>
      <c r="AA2141">
        <f t="shared" si="655"/>
        <v>3.1591677129791662E-2</v>
      </c>
      <c r="AB2141">
        <f t="shared" ref="AB2141:AB2204" si="669">((J2141-J$2)/(J$3-J$2))</f>
        <v>0.98979591836734693</v>
      </c>
      <c r="AC2141">
        <f t="shared" si="656"/>
        <v>2.3767219805545213E-2</v>
      </c>
      <c r="AD2141">
        <f t="shared" si="657"/>
        <v>0.61297798377752033</v>
      </c>
      <c r="AE2141">
        <f t="shared" si="658"/>
        <v>1.6000000000000001E-3</v>
      </c>
      <c r="AF2141">
        <f t="shared" si="659"/>
        <v>0.97916666666666663</v>
      </c>
      <c r="AG2141">
        <f t="shared" si="660"/>
        <v>0.29599535693557744</v>
      </c>
      <c r="AH2141">
        <f t="shared" si="661"/>
        <v>0.97938144329896903</v>
      </c>
      <c r="AI2141">
        <f t="shared" si="662"/>
        <v>0</v>
      </c>
      <c r="AJ2141">
        <f t="shared" si="663"/>
        <v>3.9226250193194451E-2</v>
      </c>
      <c r="AK2141">
        <f t="shared" si="664"/>
        <v>1.647756572843943E-2</v>
      </c>
      <c r="AL2141">
        <f t="shared" si="665"/>
        <v>0.11594202898550725</v>
      </c>
      <c r="AM2141">
        <f t="shared" si="666"/>
        <v>0.12982456140350876</v>
      </c>
      <c r="AN2141">
        <f t="shared" si="667"/>
        <v>0.78586497890295359</v>
      </c>
      <c r="AO2141">
        <f t="shared" si="668"/>
        <v>0.64734299516908211</v>
      </c>
    </row>
    <row r="2142" spans="1:41" x14ac:dyDescent="0.2">
      <c r="A2142" t="s">
        <v>163</v>
      </c>
      <c r="B2142" t="s">
        <v>31</v>
      </c>
      <c r="C2142">
        <v>2004</v>
      </c>
      <c r="D2142">
        <f t="shared" si="651"/>
        <v>1</v>
      </c>
      <c r="E2142">
        <v>71.7</v>
      </c>
      <c r="F2142">
        <v>165</v>
      </c>
      <c r="G2142">
        <v>4</v>
      </c>
      <c r="H2142">
        <v>9.82</v>
      </c>
      <c r="I2142">
        <v>431.3250367</v>
      </c>
      <c r="J2142">
        <v>99</v>
      </c>
      <c r="K2142">
        <v>117</v>
      </c>
      <c r="L2142">
        <v>53.4</v>
      </c>
      <c r="M2142">
        <v>4</v>
      </c>
      <c r="N2142">
        <v>97</v>
      </c>
      <c r="O2142">
        <v>5.43</v>
      </c>
      <c r="P2142">
        <v>97</v>
      </c>
      <c r="Q2142">
        <v>0.1</v>
      </c>
      <c r="R2142">
        <v>3552.92452</v>
      </c>
      <c r="S2142">
        <v>21451748</v>
      </c>
      <c r="T2142">
        <v>3.4</v>
      </c>
      <c r="U2142">
        <v>3.9</v>
      </c>
      <c r="V2142">
        <v>0.73299999999999998</v>
      </c>
      <c r="W2142">
        <v>12.9</v>
      </c>
      <c r="X2142">
        <f t="shared" si="652"/>
        <v>0.22714681440443213</v>
      </c>
      <c r="Y2142">
        <f t="shared" si="653"/>
        <v>2.2222222222222222E-3</v>
      </c>
      <c r="Z2142">
        <f t="shared" si="654"/>
        <v>0.5492721164613662</v>
      </c>
      <c r="AA2142">
        <f t="shared" si="655"/>
        <v>2.2142042804679851E-2</v>
      </c>
      <c r="AB2142">
        <f t="shared" si="669"/>
        <v>1</v>
      </c>
      <c r="AC2142">
        <f t="shared" si="656"/>
        <v>5.5141081047963318E-4</v>
      </c>
      <c r="AD2142">
        <f t="shared" si="657"/>
        <v>0.6071842410196987</v>
      </c>
      <c r="AE2142">
        <f t="shared" si="658"/>
        <v>1.6000000000000001E-3</v>
      </c>
      <c r="AF2142">
        <f t="shared" si="659"/>
        <v>0.97916666666666663</v>
      </c>
      <c r="AG2142">
        <f t="shared" si="660"/>
        <v>0.29367382472431802</v>
      </c>
      <c r="AH2142">
        <f t="shared" si="661"/>
        <v>0.97938144329896903</v>
      </c>
      <c r="AI2142">
        <f t="shared" si="662"/>
        <v>0</v>
      </c>
      <c r="AJ2142">
        <f t="shared" si="663"/>
        <v>2.9799543249763874E-2</v>
      </c>
      <c r="AK2142">
        <f t="shared" si="664"/>
        <v>1.6579634789644741E-2</v>
      </c>
      <c r="AL2142">
        <f t="shared" si="665"/>
        <v>0.11956521739130435</v>
      </c>
      <c r="AM2142">
        <f t="shared" si="666"/>
        <v>0.13333333333333333</v>
      </c>
      <c r="AN2142">
        <f t="shared" si="667"/>
        <v>0.77320675105485237</v>
      </c>
      <c r="AO2142">
        <f t="shared" si="668"/>
        <v>0.62318840579710144</v>
      </c>
    </row>
    <row r="2143" spans="1:41" x14ac:dyDescent="0.2">
      <c r="A2143" t="s">
        <v>163</v>
      </c>
      <c r="B2143" t="s">
        <v>31</v>
      </c>
      <c r="C2143">
        <v>2003</v>
      </c>
      <c r="D2143">
        <f t="shared" si="651"/>
        <v>1</v>
      </c>
      <c r="E2143">
        <v>71.099999999999994</v>
      </c>
      <c r="F2143">
        <v>174</v>
      </c>
      <c r="G2143">
        <v>4</v>
      </c>
      <c r="H2143">
        <v>8.7799999999999994</v>
      </c>
      <c r="I2143">
        <v>375.17403230000002</v>
      </c>
      <c r="J2143">
        <v>98</v>
      </c>
      <c r="K2143">
        <v>9</v>
      </c>
      <c r="L2143">
        <v>52.9</v>
      </c>
      <c r="M2143">
        <v>4</v>
      </c>
      <c r="N2143">
        <v>97</v>
      </c>
      <c r="O2143">
        <v>5.3</v>
      </c>
      <c r="P2143">
        <v>97</v>
      </c>
      <c r="Q2143">
        <v>0.1</v>
      </c>
      <c r="R2143">
        <v>2774.95586</v>
      </c>
      <c r="S2143">
        <v>21574326</v>
      </c>
      <c r="T2143">
        <v>3.5</v>
      </c>
      <c r="U2143">
        <v>4</v>
      </c>
      <c r="V2143">
        <v>0.72199999999999998</v>
      </c>
      <c r="W2143">
        <v>12.5</v>
      </c>
      <c r="X2143">
        <f t="shared" si="652"/>
        <v>0.23961218836565096</v>
      </c>
      <c r="Y2143">
        <f t="shared" si="653"/>
        <v>2.2222222222222222E-3</v>
      </c>
      <c r="Z2143">
        <f t="shared" si="654"/>
        <v>0.4910414333706607</v>
      </c>
      <c r="AA2143">
        <f t="shared" si="655"/>
        <v>1.9259534632970546E-2</v>
      </c>
      <c r="AB2143">
        <f t="shared" si="669"/>
        <v>0.98979591836734693</v>
      </c>
      <c r="AC2143">
        <f t="shared" si="656"/>
        <v>4.2416216190741011E-5</v>
      </c>
      <c r="AD2143">
        <f t="shared" si="657"/>
        <v>0.60139049826187718</v>
      </c>
      <c r="AE2143">
        <f t="shared" si="658"/>
        <v>1.6000000000000001E-3</v>
      </c>
      <c r="AF2143">
        <f t="shared" si="659"/>
        <v>0.97916666666666663</v>
      </c>
      <c r="AG2143">
        <f t="shared" si="660"/>
        <v>0.2861288450377249</v>
      </c>
      <c r="AH2143">
        <f t="shared" si="661"/>
        <v>0.97938144329896903</v>
      </c>
      <c r="AI2143">
        <f t="shared" si="662"/>
        <v>0</v>
      </c>
      <c r="AJ2143">
        <f t="shared" si="663"/>
        <v>2.3271375613574983E-2</v>
      </c>
      <c r="AK2143">
        <f t="shared" si="664"/>
        <v>1.6674373068984335E-2</v>
      </c>
      <c r="AL2143">
        <f t="shared" si="665"/>
        <v>0.12318840579710146</v>
      </c>
      <c r="AM2143">
        <f t="shared" si="666"/>
        <v>0.1368421052631579</v>
      </c>
      <c r="AN2143">
        <f t="shared" si="667"/>
        <v>0.76160337552742619</v>
      </c>
      <c r="AO2143">
        <f t="shared" si="668"/>
        <v>0.60386473429951693</v>
      </c>
    </row>
    <row r="2144" spans="1:41" x14ac:dyDescent="0.2">
      <c r="A2144" t="s">
        <v>163</v>
      </c>
      <c r="B2144" t="s">
        <v>31</v>
      </c>
      <c r="C2144">
        <v>2002</v>
      </c>
      <c r="D2144">
        <f t="shared" si="651"/>
        <v>1</v>
      </c>
      <c r="E2144">
        <v>77</v>
      </c>
      <c r="F2144">
        <v>178</v>
      </c>
      <c r="G2144">
        <v>4</v>
      </c>
      <c r="H2144">
        <v>9.6199999999999992</v>
      </c>
      <c r="I2144">
        <v>37.822750310000004</v>
      </c>
      <c r="J2144">
        <v>99</v>
      </c>
      <c r="K2144">
        <v>14</v>
      </c>
      <c r="L2144">
        <v>52.4</v>
      </c>
      <c r="M2144">
        <v>5</v>
      </c>
      <c r="N2144">
        <v>98</v>
      </c>
      <c r="O2144">
        <v>4.57</v>
      </c>
      <c r="P2144">
        <v>98</v>
      </c>
      <c r="Q2144">
        <v>0.1</v>
      </c>
      <c r="R2144">
        <v>2124.8736130000002</v>
      </c>
      <c r="S2144">
        <v>2173496</v>
      </c>
      <c r="T2144">
        <v>3.7</v>
      </c>
      <c r="U2144">
        <v>4.0999999999999996</v>
      </c>
      <c r="V2144">
        <v>0.71399999999999997</v>
      </c>
      <c r="W2144">
        <v>12</v>
      </c>
      <c r="X2144">
        <f t="shared" si="652"/>
        <v>0.24515235457063711</v>
      </c>
      <c r="Y2144">
        <f t="shared" si="653"/>
        <v>2.2222222222222222E-3</v>
      </c>
      <c r="Z2144">
        <f t="shared" si="654"/>
        <v>0.53807390817469203</v>
      </c>
      <c r="AA2144">
        <f t="shared" si="655"/>
        <v>1.9416284358592122E-3</v>
      </c>
      <c r="AB2144">
        <f t="shared" si="669"/>
        <v>1</v>
      </c>
      <c r="AC2144">
        <f t="shared" si="656"/>
        <v>6.5980780741152679E-5</v>
      </c>
      <c r="AD2144">
        <f t="shared" si="657"/>
        <v>0.59559675550405566</v>
      </c>
      <c r="AE2144">
        <f t="shared" si="658"/>
        <v>2E-3</v>
      </c>
      <c r="AF2144">
        <f t="shared" si="659"/>
        <v>0.98958333333333337</v>
      </c>
      <c r="AG2144">
        <f t="shared" si="660"/>
        <v>0.24376088218224029</v>
      </c>
      <c r="AH2144">
        <f t="shared" si="661"/>
        <v>0.98969072164948457</v>
      </c>
      <c r="AI2144">
        <f t="shared" si="662"/>
        <v>0</v>
      </c>
      <c r="AJ2144">
        <f t="shared" si="663"/>
        <v>1.7816341106495544E-2</v>
      </c>
      <c r="AK2144">
        <f t="shared" si="664"/>
        <v>1.6798287628285011E-3</v>
      </c>
      <c r="AL2144">
        <f t="shared" si="665"/>
        <v>0.13043478260869568</v>
      </c>
      <c r="AM2144">
        <f t="shared" si="666"/>
        <v>0.14035087719298245</v>
      </c>
      <c r="AN2144">
        <f t="shared" si="667"/>
        <v>0.75316455696202533</v>
      </c>
      <c r="AO2144">
        <f t="shared" si="668"/>
        <v>0.57971014492753625</v>
      </c>
    </row>
    <row r="2145" spans="1:41" x14ac:dyDescent="0.2">
      <c r="A2145" t="s">
        <v>163</v>
      </c>
      <c r="B2145" t="s">
        <v>31</v>
      </c>
      <c r="C2145">
        <v>2001</v>
      </c>
      <c r="D2145">
        <f t="shared" si="651"/>
        <v>1</v>
      </c>
      <c r="E2145">
        <v>78</v>
      </c>
      <c r="F2145">
        <v>179</v>
      </c>
      <c r="G2145">
        <v>4</v>
      </c>
      <c r="H2145">
        <v>9.7799999999999994</v>
      </c>
      <c r="I2145">
        <v>180.10951320000001</v>
      </c>
      <c r="J2145">
        <v>98</v>
      </c>
      <c r="K2145">
        <v>10</v>
      </c>
      <c r="L2145">
        <v>51.9</v>
      </c>
      <c r="M2145">
        <v>5</v>
      </c>
      <c r="N2145">
        <v>99</v>
      </c>
      <c r="O2145">
        <v>4.3600000000000003</v>
      </c>
      <c r="P2145">
        <v>99</v>
      </c>
      <c r="Q2145">
        <v>0.1</v>
      </c>
      <c r="R2145">
        <v>1839.72945</v>
      </c>
      <c r="S2145">
        <v>2213197</v>
      </c>
      <c r="T2145">
        <v>3.8</v>
      </c>
      <c r="U2145">
        <v>4.2</v>
      </c>
      <c r="V2145">
        <v>0.70799999999999996</v>
      </c>
      <c r="W2145">
        <v>11.7</v>
      </c>
      <c r="X2145">
        <f t="shared" si="652"/>
        <v>0.24653739612188366</v>
      </c>
      <c r="Y2145">
        <f t="shared" si="653"/>
        <v>2.2222222222222222E-3</v>
      </c>
      <c r="Z2145">
        <f t="shared" si="654"/>
        <v>0.54703247480403139</v>
      </c>
      <c r="AA2145">
        <f t="shared" si="655"/>
        <v>9.2459101871664E-3</v>
      </c>
      <c r="AB2145">
        <f t="shared" si="669"/>
        <v>0.98979591836734693</v>
      </c>
      <c r="AC2145">
        <f t="shared" si="656"/>
        <v>4.7129129100823343E-5</v>
      </c>
      <c r="AD2145">
        <f t="shared" si="657"/>
        <v>0.58980301274623403</v>
      </c>
      <c r="AE2145">
        <f t="shared" si="658"/>
        <v>2E-3</v>
      </c>
      <c r="AF2145">
        <f t="shared" si="659"/>
        <v>1</v>
      </c>
      <c r="AG2145">
        <f t="shared" si="660"/>
        <v>0.23157283807312828</v>
      </c>
      <c r="AH2145">
        <f t="shared" si="661"/>
        <v>1</v>
      </c>
      <c r="AI2145">
        <f t="shared" si="662"/>
        <v>0</v>
      </c>
      <c r="AJ2145">
        <f t="shared" si="663"/>
        <v>1.5423611177574277E-2</v>
      </c>
      <c r="AK2145">
        <f t="shared" si="664"/>
        <v>1.7105129347685002E-3</v>
      </c>
      <c r="AL2145">
        <f t="shared" si="665"/>
        <v>0.13405797101449277</v>
      </c>
      <c r="AM2145">
        <f t="shared" si="666"/>
        <v>0.14385964912280705</v>
      </c>
      <c r="AN2145">
        <f t="shared" si="667"/>
        <v>0.74683544303797467</v>
      </c>
      <c r="AO2145">
        <f t="shared" si="668"/>
        <v>0.56521739130434778</v>
      </c>
    </row>
    <row r="2146" spans="1:41" x14ac:dyDescent="0.2">
      <c r="A2146" t="s">
        <v>163</v>
      </c>
      <c r="B2146" t="s">
        <v>31</v>
      </c>
      <c r="C2146">
        <v>2000</v>
      </c>
      <c r="D2146">
        <f t="shared" si="651"/>
        <v>1</v>
      </c>
      <c r="E2146">
        <v>77</v>
      </c>
      <c r="F2146">
        <v>175</v>
      </c>
      <c r="G2146">
        <v>4</v>
      </c>
      <c r="H2146">
        <v>10.16</v>
      </c>
      <c r="I2146">
        <v>152.6368899</v>
      </c>
      <c r="J2146">
        <v>98</v>
      </c>
      <c r="K2146">
        <v>35</v>
      </c>
      <c r="L2146">
        <v>51.4</v>
      </c>
      <c r="M2146">
        <v>5</v>
      </c>
      <c r="N2146">
        <v>99</v>
      </c>
      <c r="O2146">
        <v>4.33</v>
      </c>
      <c r="P2146">
        <v>99</v>
      </c>
      <c r="Q2146">
        <v>0.1</v>
      </c>
      <c r="R2146">
        <v>1668.1627309999999</v>
      </c>
      <c r="S2146">
        <v>22442971</v>
      </c>
      <c r="T2146">
        <v>4</v>
      </c>
      <c r="U2146">
        <v>4.3</v>
      </c>
      <c r="V2146">
        <v>0.70299999999999996</v>
      </c>
      <c r="W2146">
        <v>11.5</v>
      </c>
      <c r="X2146">
        <f t="shared" si="652"/>
        <v>0.24099722991689751</v>
      </c>
      <c r="Y2146">
        <f t="shared" si="653"/>
        <v>2.2222222222222222E-3</v>
      </c>
      <c r="Z2146">
        <f t="shared" si="654"/>
        <v>0.56830907054871227</v>
      </c>
      <c r="AA2146">
        <f t="shared" si="655"/>
        <v>7.8356048505704694E-3</v>
      </c>
      <c r="AB2146">
        <f t="shared" si="669"/>
        <v>0.98979591836734693</v>
      </c>
      <c r="AC2146">
        <f t="shared" si="656"/>
        <v>1.6495195185288171E-4</v>
      </c>
      <c r="AD2146">
        <f t="shared" si="657"/>
        <v>0.58400926998841252</v>
      </c>
      <c r="AE2146">
        <f t="shared" si="658"/>
        <v>2E-3</v>
      </c>
      <c r="AF2146">
        <f t="shared" si="659"/>
        <v>1</v>
      </c>
      <c r="AG2146">
        <f t="shared" si="660"/>
        <v>0.2298316889146837</v>
      </c>
      <c r="AH2146">
        <f t="shared" si="661"/>
        <v>1</v>
      </c>
      <c r="AI2146">
        <f t="shared" si="662"/>
        <v>0</v>
      </c>
      <c r="AJ2146">
        <f t="shared" si="663"/>
        <v>1.3983943540547723E-2</v>
      </c>
      <c r="AK2146">
        <f t="shared" si="664"/>
        <v>1.7345732796316658E-2</v>
      </c>
      <c r="AL2146">
        <f t="shared" si="665"/>
        <v>0.14130434782608697</v>
      </c>
      <c r="AM2146">
        <f t="shared" si="666"/>
        <v>0.14736842105263159</v>
      </c>
      <c r="AN2146">
        <f t="shared" si="667"/>
        <v>0.74156118143459915</v>
      </c>
      <c r="AO2146">
        <f t="shared" si="668"/>
        <v>0.55555555555555558</v>
      </c>
    </row>
    <row r="2147" spans="1:41" x14ac:dyDescent="0.2">
      <c r="A2147" t="s">
        <v>164</v>
      </c>
      <c r="B2147" t="s">
        <v>23</v>
      </c>
      <c r="C2147">
        <v>2015</v>
      </c>
      <c r="D2147">
        <f t="shared" si="651"/>
        <v>0</v>
      </c>
      <c r="E2147">
        <v>75</v>
      </c>
      <c r="F2147">
        <v>222</v>
      </c>
      <c r="G2147">
        <v>13</v>
      </c>
      <c r="H2147">
        <v>4.5999999999999996</v>
      </c>
      <c r="I2147">
        <v>0</v>
      </c>
      <c r="J2147">
        <v>97</v>
      </c>
      <c r="K2147">
        <v>843</v>
      </c>
      <c r="L2147">
        <v>6.5</v>
      </c>
      <c r="M2147">
        <v>15</v>
      </c>
      <c r="N2147">
        <v>97</v>
      </c>
      <c r="O2147">
        <v>5.93</v>
      </c>
      <c r="P2147">
        <v>97</v>
      </c>
      <c r="Q2147">
        <v>0.1</v>
      </c>
      <c r="R2147">
        <v>9329.2983509999995</v>
      </c>
      <c r="S2147">
        <v>1449687</v>
      </c>
      <c r="T2147">
        <v>2.2999999999999998</v>
      </c>
      <c r="U2147">
        <v>2.2999999999999998</v>
      </c>
      <c r="V2147">
        <v>0.80500000000000005</v>
      </c>
      <c r="W2147">
        <v>15</v>
      </c>
      <c r="X2147">
        <f t="shared" si="652"/>
        <v>0.30609418282548478</v>
      </c>
      <c r="Y2147">
        <f t="shared" si="653"/>
        <v>7.2222222222222219E-3</v>
      </c>
      <c r="Z2147">
        <f t="shared" si="654"/>
        <v>0.25699888017917133</v>
      </c>
      <c r="AA2147">
        <f t="shared" si="655"/>
        <v>0</v>
      </c>
      <c r="AB2147">
        <f t="shared" si="669"/>
        <v>0.97959183673469385</v>
      </c>
      <c r="AC2147">
        <f t="shared" si="656"/>
        <v>3.9729855831994081E-3</v>
      </c>
      <c r="AD2147">
        <f t="shared" si="657"/>
        <v>6.3731170336037077E-2</v>
      </c>
      <c r="AE2147">
        <f t="shared" si="658"/>
        <v>6.0000000000000001E-3</v>
      </c>
      <c r="AF2147">
        <f t="shared" si="659"/>
        <v>0.97916666666666663</v>
      </c>
      <c r="AG2147">
        <f t="shared" si="660"/>
        <v>0.32269297736506092</v>
      </c>
      <c r="AH2147">
        <f t="shared" si="661"/>
        <v>0.97938144329896903</v>
      </c>
      <c r="AI2147">
        <f t="shared" si="662"/>
        <v>0</v>
      </c>
      <c r="AJ2147">
        <f t="shared" si="663"/>
        <v>7.8270823182894633E-2</v>
      </c>
      <c r="AK2147">
        <f t="shared" si="664"/>
        <v>1.1204101132297804E-3</v>
      </c>
      <c r="AL2147">
        <f t="shared" si="665"/>
        <v>7.9710144927536225E-2</v>
      </c>
      <c r="AM2147">
        <f t="shared" si="666"/>
        <v>7.7192982456140341E-2</v>
      </c>
      <c r="AN2147">
        <f t="shared" si="667"/>
        <v>0.84915611814346004</v>
      </c>
      <c r="AO2147">
        <f t="shared" si="668"/>
        <v>0.72463768115942029</v>
      </c>
    </row>
    <row r="2148" spans="1:41" x14ac:dyDescent="0.2">
      <c r="A2148" t="s">
        <v>164</v>
      </c>
      <c r="B2148" t="s">
        <v>23</v>
      </c>
      <c r="C2148">
        <v>2014</v>
      </c>
      <c r="D2148">
        <f t="shared" si="651"/>
        <v>0</v>
      </c>
      <c r="E2148">
        <v>73</v>
      </c>
      <c r="F2148">
        <v>225</v>
      </c>
      <c r="G2148">
        <v>13</v>
      </c>
      <c r="H2148">
        <v>10.119999999999999</v>
      </c>
      <c r="I2148">
        <v>1340.5536990000001</v>
      </c>
      <c r="J2148">
        <v>97</v>
      </c>
      <c r="K2148">
        <v>4711</v>
      </c>
      <c r="L2148">
        <v>59.9</v>
      </c>
      <c r="M2148">
        <v>15</v>
      </c>
      <c r="N2148">
        <v>97</v>
      </c>
      <c r="O2148">
        <v>7.7</v>
      </c>
      <c r="P2148">
        <v>97</v>
      </c>
      <c r="Q2148">
        <v>0.1</v>
      </c>
      <c r="R2148">
        <v>14125.960999999999</v>
      </c>
      <c r="S2148">
        <v>143819666</v>
      </c>
      <c r="T2148">
        <v>2.2999999999999998</v>
      </c>
      <c r="U2148">
        <v>2.2999999999999998</v>
      </c>
      <c r="V2148">
        <v>0.80300000000000005</v>
      </c>
      <c r="W2148">
        <v>14.9</v>
      </c>
      <c r="X2148">
        <f t="shared" si="652"/>
        <v>0.31024930747922436</v>
      </c>
      <c r="Y2148">
        <f t="shared" si="653"/>
        <v>7.2222222222222219E-3</v>
      </c>
      <c r="Z2148">
        <f t="shared" si="654"/>
        <v>0.56606942889137735</v>
      </c>
      <c r="AA2148">
        <f t="shared" si="655"/>
        <v>6.88172372564477E-2</v>
      </c>
      <c r="AB2148">
        <f t="shared" si="669"/>
        <v>0.97959183673469385</v>
      </c>
      <c r="AC2148">
        <f t="shared" si="656"/>
        <v>2.2202532719397879E-2</v>
      </c>
      <c r="AD2148">
        <f t="shared" si="657"/>
        <v>0.68250289687137888</v>
      </c>
      <c r="AE2148">
        <f t="shared" si="658"/>
        <v>6.0000000000000001E-3</v>
      </c>
      <c r="AF2148">
        <f t="shared" si="659"/>
        <v>0.97916666666666663</v>
      </c>
      <c r="AG2148">
        <f t="shared" si="660"/>
        <v>0.42542077771329079</v>
      </c>
      <c r="AH2148">
        <f t="shared" si="661"/>
        <v>0.97938144329896903</v>
      </c>
      <c r="AI2148">
        <f t="shared" si="662"/>
        <v>0</v>
      </c>
      <c r="AJ2148">
        <f t="shared" si="663"/>
        <v>0.11852105365736886</v>
      </c>
      <c r="AK2148">
        <f t="shared" si="664"/>
        <v>0.11115554561938985</v>
      </c>
      <c r="AL2148">
        <f t="shared" si="665"/>
        <v>7.9710144927536225E-2</v>
      </c>
      <c r="AM2148">
        <f t="shared" si="666"/>
        <v>7.7192982456140341E-2</v>
      </c>
      <c r="AN2148">
        <f t="shared" si="667"/>
        <v>0.84704641350210974</v>
      </c>
      <c r="AO2148">
        <f t="shared" si="668"/>
        <v>0.71980676328502424</v>
      </c>
    </row>
    <row r="2149" spans="1:41" x14ac:dyDescent="0.2">
      <c r="A2149" t="s">
        <v>164</v>
      </c>
      <c r="B2149" t="s">
        <v>23</v>
      </c>
      <c r="C2149">
        <v>2013</v>
      </c>
      <c r="D2149">
        <f t="shared" si="651"/>
        <v>0</v>
      </c>
      <c r="E2149">
        <v>70</v>
      </c>
      <c r="F2149">
        <v>229</v>
      </c>
      <c r="G2149">
        <v>14</v>
      </c>
      <c r="H2149">
        <v>10.58</v>
      </c>
      <c r="I2149">
        <v>1529.4977710000001</v>
      </c>
      <c r="J2149">
        <v>97</v>
      </c>
      <c r="K2149">
        <v>2339</v>
      </c>
      <c r="L2149">
        <v>59.3</v>
      </c>
      <c r="M2149">
        <v>16</v>
      </c>
      <c r="N2149">
        <v>98</v>
      </c>
      <c r="O2149">
        <v>7.9</v>
      </c>
      <c r="P2149">
        <v>97</v>
      </c>
      <c r="Q2149">
        <v>0.2</v>
      </c>
      <c r="R2149">
        <v>15543.676530000001</v>
      </c>
      <c r="S2149">
        <v>14356911</v>
      </c>
      <c r="T2149">
        <v>2.2999999999999998</v>
      </c>
      <c r="U2149">
        <v>2.2999999999999998</v>
      </c>
      <c r="V2149">
        <v>0.79900000000000004</v>
      </c>
      <c r="W2149">
        <v>14.6</v>
      </c>
      <c r="X2149">
        <f t="shared" si="652"/>
        <v>0.31578947368421051</v>
      </c>
      <c r="Y2149">
        <f t="shared" si="653"/>
        <v>7.7777777777777776E-3</v>
      </c>
      <c r="Z2149">
        <f t="shared" si="654"/>
        <v>0.59182530795072796</v>
      </c>
      <c r="AA2149">
        <f t="shared" si="655"/>
        <v>7.8516668947041499E-2</v>
      </c>
      <c r="AB2149">
        <f t="shared" si="669"/>
        <v>0.97959183673469385</v>
      </c>
      <c r="AC2149">
        <f t="shared" si="656"/>
        <v>1.102350329668258E-2</v>
      </c>
      <c r="AD2149">
        <f t="shared" si="657"/>
        <v>0.67555040556199308</v>
      </c>
      <c r="AE2149">
        <f t="shared" si="658"/>
        <v>6.4000000000000003E-3</v>
      </c>
      <c r="AF2149">
        <f t="shared" si="659"/>
        <v>0.98958333333333337</v>
      </c>
      <c r="AG2149">
        <f t="shared" si="660"/>
        <v>0.43702843876958791</v>
      </c>
      <c r="AH2149">
        <f t="shared" si="661"/>
        <v>0.97938144329896903</v>
      </c>
      <c r="AI2149">
        <f t="shared" si="662"/>
        <v>1.9801980198019802E-3</v>
      </c>
      <c r="AJ2149">
        <f t="shared" si="663"/>
        <v>0.13041752856198571</v>
      </c>
      <c r="AK2149">
        <f t="shared" si="664"/>
        <v>1.1096165899836741E-2</v>
      </c>
      <c r="AL2149">
        <f t="shared" si="665"/>
        <v>7.9710144927536225E-2</v>
      </c>
      <c r="AM2149">
        <f t="shared" si="666"/>
        <v>7.7192982456140341E-2</v>
      </c>
      <c r="AN2149">
        <f t="shared" si="667"/>
        <v>0.84282700421940937</v>
      </c>
      <c r="AO2149">
        <f t="shared" si="668"/>
        <v>0.70531400966183577</v>
      </c>
    </row>
    <row r="2150" spans="1:41" x14ac:dyDescent="0.2">
      <c r="A2150" t="s">
        <v>164</v>
      </c>
      <c r="B2150" t="s">
        <v>23</v>
      </c>
      <c r="C2150">
        <v>2012</v>
      </c>
      <c r="D2150">
        <f t="shared" si="651"/>
        <v>0</v>
      </c>
      <c r="E2150">
        <v>69.599999999999994</v>
      </c>
      <c r="F2150">
        <v>237</v>
      </c>
      <c r="G2150">
        <v>14</v>
      </c>
      <c r="H2150">
        <v>10.99</v>
      </c>
      <c r="I2150">
        <v>178.82259110000001</v>
      </c>
      <c r="J2150">
        <v>97</v>
      </c>
      <c r="K2150">
        <v>2123</v>
      </c>
      <c r="L2150">
        <v>58.7</v>
      </c>
      <c r="M2150">
        <v>16</v>
      </c>
      <c r="N2150">
        <v>98</v>
      </c>
      <c r="O2150">
        <v>6.88</v>
      </c>
      <c r="P2150">
        <v>97</v>
      </c>
      <c r="Q2150">
        <v>0.3</v>
      </c>
      <c r="R2150">
        <v>15154.45687</v>
      </c>
      <c r="S2150">
        <v>14321676</v>
      </c>
      <c r="T2150">
        <v>2.2999999999999998</v>
      </c>
      <c r="U2150">
        <v>2.4</v>
      </c>
      <c r="V2150">
        <v>0.79200000000000004</v>
      </c>
      <c r="W2150">
        <v>14.3</v>
      </c>
      <c r="X2150">
        <f t="shared" si="652"/>
        <v>0.32686980609418281</v>
      </c>
      <c r="Y2150">
        <f t="shared" si="653"/>
        <v>7.7777777777777776E-3</v>
      </c>
      <c r="Z2150">
        <f t="shared" si="654"/>
        <v>0.61478163493840987</v>
      </c>
      <c r="AA2150">
        <f t="shared" si="655"/>
        <v>9.1798461245687357E-3</v>
      </c>
      <c r="AB2150">
        <f t="shared" si="669"/>
        <v>0.97959183673469385</v>
      </c>
      <c r="AC2150">
        <f t="shared" si="656"/>
        <v>1.0005514108104796E-2</v>
      </c>
      <c r="AD2150">
        <f t="shared" si="657"/>
        <v>0.66859791425260728</v>
      </c>
      <c r="AE2150">
        <f t="shared" si="658"/>
        <v>6.4000000000000003E-3</v>
      </c>
      <c r="AF2150">
        <f t="shared" si="659"/>
        <v>0.98958333333333337</v>
      </c>
      <c r="AG2150">
        <f t="shared" si="660"/>
        <v>0.37782936738247241</v>
      </c>
      <c r="AH2150">
        <f t="shared" si="661"/>
        <v>0.97938144329896903</v>
      </c>
      <c r="AI2150">
        <f t="shared" si="662"/>
        <v>3.9603960396039604E-3</v>
      </c>
      <c r="AJ2150">
        <f t="shared" si="663"/>
        <v>0.12715147001949834</v>
      </c>
      <c r="AK2150">
        <f t="shared" si="664"/>
        <v>1.1068933417070416E-2</v>
      </c>
      <c r="AL2150">
        <f t="shared" si="665"/>
        <v>7.9710144927536225E-2</v>
      </c>
      <c r="AM2150">
        <f t="shared" si="666"/>
        <v>8.0701754385964899E-2</v>
      </c>
      <c r="AN2150">
        <f t="shared" si="667"/>
        <v>0.83544303797468367</v>
      </c>
      <c r="AO2150">
        <f t="shared" si="668"/>
        <v>0.69082125603864741</v>
      </c>
    </row>
    <row r="2151" spans="1:41" x14ac:dyDescent="0.2">
      <c r="A2151" t="s">
        <v>164</v>
      </c>
      <c r="B2151" t="s">
        <v>23</v>
      </c>
      <c r="C2151">
        <v>2011</v>
      </c>
      <c r="D2151">
        <f t="shared" si="651"/>
        <v>0</v>
      </c>
      <c r="E2151">
        <v>69.400000000000006</v>
      </c>
      <c r="F2151">
        <v>242</v>
      </c>
      <c r="G2151">
        <v>14</v>
      </c>
      <c r="H2151">
        <v>11.04</v>
      </c>
      <c r="I2151">
        <v>184.76493099999999</v>
      </c>
      <c r="J2151">
        <v>97</v>
      </c>
      <c r="K2151">
        <v>629</v>
      </c>
      <c r="L2151">
        <v>58.1</v>
      </c>
      <c r="M2151">
        <v>17</v>
      </c>
      <c r="N2151">
        <v>97</v>
      </c>
      <c r="O2151">
        <v>6.61</v>
      </c>
      <c r="P2151">
        <v>97</v>
      </c>
      <c r="Q2151">
        <v>0.3</v>
      </c>
      <c r="R2151">
        <v>14212.687</v>
      </c>
      <c r="S2151">
        <v>14296868</v>
      </c>
      <c r="T2151">
        <v>2.2999999999999998</v>
      </c>
      <c r="U2151">
        <v>2.4</v>
      </c>
      <c r="V2151">
        <v>0.78500000000000003</v>
      </c>
      <c r="W2151">
        <v>14</v>
      </c>
      <c r="X2151">
        <f t="shared" si="652"/>
        <v>0.33379501385041549</v>
      </c>
      <c r="Y2151">
        <f t="shared" si="653"/>
        <v>7.7777777777777776E-3</v>
      </c>
      <c r="Z2151">
        <f t="shared" si="654"/>
        <v>0.61758118701007836</v>
      </c>
      <c r="AA2151">
        <f t="shared" si="655"/>
        <v>9.4848957582102707E-3</v>
      </c>
      <c r="AB2151">
        <f t="shared" si="669"/>
        <v>0.97959183673469385</v>
      </c>
      <c r="AC2151">
        <f t="shared" si="656"/>
        <v>2.9644222204417885E-3</v>
      </c>
      <c r="AD2151">
        <f t="shared" si="657"/>
        <v>0.66164542294322137</v>
      </c>
      <c r="AE2151">
        <f t="shared" si="658"/>
        <v>6.7999999999999996E-3</v>
      </c>
      <c r="AF2151">
        <f t="shared" si="659"/>
        <v>0.97916666666666663</v>
      </c>
      <c r="AG2151">
        <f t="shared" si="660"/>
        <v>0.36215902495647129</v>
      </c>
      <c r="AH2151">
        <f t="shared" si="661"/>
        <v>0.97938144329896903</v>
      </c>
      <c r="AI2151">
        <f t="shared" si="662"/>
        <v>3.9603960396039604E-3</v>
      </c>
      <c r="AJ2151">
        <f t="shared" si="663"/>
        <v>0.11924879745416413</v>
      </c>
      <c r="AK2151">
        <f t="shared" si="664"/>
        <v>1.1049759770626057E-2</v>
      </c>
      <c r="AL2151">
        <f t="shared" si="665"/>
        <v>7.9710144927536225E-2</v>
      </c>
      <c r="AM2151">
        <f t="shared" si="666"/>
        <v>8.0701754385964899E-2</v>
      </c>
      <c r="AN2151">
        <f t="shared" si="667"/>
        <v>0.82805907172995785</v>
      </c>
      <c r="AO2151">
        <f t="shared" si="668"/>
        <v>0.67632850241545894</v>
      </c>
    </row>
    <row r="2152" spans="1:41" x14ac:dyDescent="0.2">
      <c r="A2152" t="s">
        <v>164</v>
      </c>
      <c r="B2152" t="s">
        <v>23</v>
      </c>
      <c r="C2152">
        <v>2010</v>
      </c>
      <c r="D2152">
        <f t="shared" si="651"/>
        <v>0</v>
      </c>
      <c r="E2152">
        <v>68.400000000000006</v>
      </c>
      <c r="F2152">
        <v>256</v>
      </c>
      <c r="G2152">
        <v>15</v>
      </c>
      <c r="H2152">
        <v>11.05</v>
      </c>
      <c r="I2152">
        <v>162.80880540000001</v>
      </c>
      <c r="J2152">
        <v>97</v>
      </c>
      <c r="K2152">
        <v>129</v>
      </c>
      <c r="L2152">
        <v>57.5</v>
      </c>
      <c r="M2152">
        <v>17</v>
      </c>
      <c r="N2152">
        <v>98</v>
      </c>
      <c r="O2152">
        <v>6.83</v>
      </c>
      <c r="P2152">
        <v>97</v>
      </c>
      <c r="Q2152">
        <v>0.2</v>
      </c>
      <c r="R2152">
        <v>1674.9877100000001</v>
      </c>
      <c r="S2152">
        <v>142849449</v>
      </c>
      <c r="T2152">
        <v>2.2999999999999998</v>
      </c>
      <c r="U2152">
        <v>2.5</v>
      </c>
      <c r="V2152">
        <v>0.77300000000000002</v>
      </c>
      <c r="W2152">
        <v>13.7</v>
      </c>
      <c r="X2152">
        <f t="shared" si="652"/>
        <v>0.35318559556786705</v>
      </c>
      <c r="Y2152">
        <f t="shared" si="653"/>
        <v>8.3333333333333332E-3</v>
      </c>
      <c r="Z2152">
        <f t="shared" si="654"/>
        <v>0.61814109742441214</v>
      </c>
      <c r="AA2152">
        <f t="shared" si="655"/>
        <v>8.3577794735178474E-3</v>
      </c>
      <c r="AB2152">
        <f t="shared" si="669"/>
        <v>0.97959183673469385</v>
      </c>
      <c r="AC2152">
        <f t="shared" si="656"/>
        <v>6.0796576540062116E-4</v>
      </c>
      <c r="AD2152">
        <f t="shared" si="657"/>
        <v>0.65469293163383546</v>
      </c>
      <c r="AE2152">
        <f t="shared" si="658"/>
        <v>6.7999999999999996E-3</v>
      </c>
      <c r="AF2152">
        <f t="shared" si="659"/>
        <v>0.98958333333333337</v>
      </c>
      <c r="AG2152">
        <f t="shared" si="660"/>
        <v>0.37492745211839812</v>
      </c>
      <c r="AH2152">
        <f t="shared" si="661"/>
        <v>0.97938144329896903</v>
      </c>
      <c r="AI2152">
        <f t="shared" si="662"/>
        <v>1.9801980198019802E-3</v>
      </c>
      <c r="AJ2152">
        <f t="shared" si="663"/>
        <v>1.404121397998351E-2</v>
      </c>
      <c r="AK2152">
        <f t="shared" si="664"/>
        <v>0.11040568276336331</v>
      </c>
      <c r="AL2152">
        <f t="shared" si="665"/>
        <v>7.9710144927536225E-2</v>
      </c>
      <c r="AM2152">
        <f t="shared" si="666"/>
        <v>8.4210526315789472E-2</v>
      </c>
      <c r="AN2152">
        <f t="shared" si="667"/>
        <v>0.81540084388185663</v>
      </c>
      <c r="AO2152">
        <f t="shared" si="668"/>
        <v>0.66183574879227047</v>
      </c>
    </row>
    <row r="2153" spans="1:41" x14ac:dyDescent="0.2">
      <c r="A2153" t="s">
        <v>164</v>
      </c>
      <c r="B2153" t="s">
        <v>23</v>
      </c>
      <c r="C2153">
        <v>2009</v>
      </c>
      <c r="D2153">
        <f t="shared" si="651"/>
        <v>0</v>
      </c>
      <c r="E2153">
        <v>68.2</v>
      </c>
      <c r="F2153">
        <v>261</v>
      </c>
      <c r="G2153">
        <v>15</v>
      </c>
      <c r="H2153">
        <v>11.21</v>
      </c>
      <c r="I2153">
        <v>137.00633569999999</v>
      </c>
      <c r="J2153">
        <v>98</v>
      </c>
      <c r="K2153">
        <v>101</v>
      </c>
      <c r="L2153">
        <v>57</v>
      </c>
      <c r="M2153">
        <v>18</v>
      </c>
      <c r="N2153">
        <v>98</v>
      </c>
      <c r="O2153">
        <v>7.44</v>
      </c>
      <c r="P2153">
        <v>98</v>
      </c>
      <c r="Q2153">
        <v>0.3</v>
      </c>
      <c r="R2153">
        <v>8562.8959799999993</v>
      </c>
      <c r="S2153">
        <v>142785342</v>
      </c>
      <c r="T2153">
        <v>2.2999999999999998</v>
      </c>
      <c r="U2153">
        <v>2.5</v>
      </c>
      <c r="V2153">
        <v>0.77600000000000002</v>
      </c>
      <c r="W2153">
        <v>14</v>
      </c>
      <c r="X2153">
        <f t="shared" si="652"/>
        <v>0.36011080332409973</v>
      </c>
      <c r="Y2153">
        <f t="shared" si="653"/>
        <v>8.3333333333333332E-3</v>
      </c>
      <c r="Z2153">
        <f t="shared" si="654"/>
        <v>0.6270996640537515</v>
      </c>
      <c r="AA2153">
        <f t="shared" si="655"/>
        <v>7.0332113637347248E-3</v>
      </c>
      <c r="AB2153">
        <f t="shared" si="669"/>
        <v>0.98979591836734693</v>
      </c>
      <c r="AC2153">
        <f t="shared" si="656"/>
        <v>4.760042039183158E-4</v>
      </c>
      <c r="AD2153">
        <f t="shared" si="657"/>
        <v>0.64889918887601394</v>
      </c>
      <c r="AE2153">
        <f t="shared" si="658"/>
        <v>7.1999999999999998E-3</v>
      </c>
      <c r="AF2153">
        <f t="shared" si="659"/>
        <v>0.98958333333333337</v>
      </c>
      <c r="AG2153">
        <f t="shared" si="660"/>
        <v>0.41033081834010449</v>
      </c>
      <c r="AH2153">
        <f t="shared" si="661"/>
        <v>0.98969072164948457</v>
      </c>
      <c r="AI2153">
        <f t="shared" si="662"/>
        <v>3.9603960396039604E-3</v>
      </c>
      <c r="AJ2153">
        <f t="shared" si="663"/>
        <v>7.1839711735987979E-2</v>
      </c>
      <c r="AK2153">
        <f t="shared" si="664"/>
        <v>0.11035613564337747</v>
      </c>
      <c r="AL2153">
        <f t="shared" si="665"/>
        <v>7.9710144927536225E-2</v>
      </c>
      <c r="AM2153">
        <f t="shared" si="666"/>
        <v>8.4210526315789472E-2</v>
      </c>
      <c r="AN2153">
        <f t="shared" si="667"/>
        <v>0.81856540084388196</v>
      </c>
      <c r="AO2153">
        <f t="shared" si="668"/>
        <v>0.67632850241545894</v>
      </c>
    </row>
    <row r="2154" spans="1:41" x14ac:dyDescent="0.2">
      <c r="A2154" t="s">
        <v>164</v>
      </c>
      <c r="B2154" t="s">
        <v>23</v>
      </c>
      <c r="C2154">
        <v>2008</v>
      </c>
      <c r="D2154">
        <f t="shared" si="651"/>
        <v>0</v>
      </c>
      <c r="E2154">
        <v>67.5</v>
      </c>
      <c r="F2154">
        <v>278</v>
      </c>
      <c r="G2154">
        <v>16</v>
      </c>
      <c r="H2154">
        <v>12.04</v>
      </c>
      <c r="I2154">
        <v>161.7301654</v>
      </c>
      <c r="J2154">
        <v>98</v>
      </c>
      <c r="K2154">
        <v>27</v>
      </c>
      <c r="L2154">
        <v>56.6</v>
      </c>
      <c r="M2154">
        <v>18</v>
      </c>
      <c r="N2154">
        <v>98</v>
      </c>
      <c r="O2154">
        <v>6.22</v>
      </c>
      <c r="P2154">
        <v>98</v>
      </c>
      <c r="Q2154">
        <v>0.3</v>
      </c>
      <c r="R2154">
        <v>11635.2637</v>
      </c>
      <c r="S2154">
        <v>14274235</v>
      </c>
      <c r="T2154">
        <v>2.2999999999999998</v>
      </c>
      <c r="U2154">
        <v>2.5</v>
      </c>
      <c r="V2154">
        <v>0.76900000000000002</v>
      </c>
      <c r="W2154">
        <v>13.9</v>
      </c>
      <c r="X2154">
        <f t="shared" si="652"/>
        <v>0.38365650969529086</v>
      </c>
      <c r="Y2154">
        <f t="shared" si="653"/>
        <v>8.8888888888888889E-3</v>
      </c>
      <c r="Z2154">
        <f t="shared" si="654"/>
        <v>0.67357222844344899</v>
      </c>
      <c r="AA2154">
        <f t="shared" si="655"/>
        <v>8.3024075590248537E-3</v>
      </c>
      <c r="AB2154">
        <f t="shared" si="669"/>
        <v>0.98979591836734693</v>
      </c>
      <c r="AC2154">
        <f t="shared" si="656"/>
        <v>1.2724864857222303E-4</v>
      </c>
      <c r="AD2154">
        <f t="shared" si="657"/>
        <v>0.64426419466975671</v>
      </c>
      <c r="AE2154">
        <f t="shared" si="658"/>
        <v>7.1999999999999998E-3</v>
      </c>
      <c r="AF2154">
        <f t="shared" si="659"/>
        <v>0.98958333333333337</v>
      </c>
      <c r="AG2154">
        <f t="shared" si="660"/>
        <v>0.33952408589669181</v>
      </c>
      <c r="AH2154">
        <f t="shared" si="661"/>
        <v>0.98969072164948457</v>
      </c>
      <c r="AI2154">
        <f t="shared" si="662"/>
        <v>3.9603960396039604E-3</v>
      </c>
      <c r="AJ2154">
        <f t="shared" si="663"/>
        <v>9.762086790258144E-2</v>
      </c>
      <c r="AK2154">
        <f t="shared" si="664"/>
        <v>1.1032267141636409E-2</v>
      </c>
      <c r="AL2154">
        <f t="shared" si="665"/>
        <v>7.9710144927536225E-2</v>
      </c>
      <c r="AM2154">
        <f t="shared" si="666"/>
        <v>8.4210526315789472E-2</v>
      </c>
      <c r="AN2154">
        <f t="shared" si="667"/>
        <v>0.81118143459915615</v>
      </c>
      <c r="AO2154">
        <f t="shared" si="668"/>
        <v>0.6714975845410629</v>
      </c>
    </row>
    <row r="2155" spans="1:41" x14ac:dyDescent="0.2">
      <c r="A2155" t="s">
        <v>164</v>
      </c>
      <c r="B2155" t="s">
        <v>23</v>
      </c>
      <c r="C2155">
        <v>2007</v>
      </c>
      <c r="D2155">
        <f t="shared" si="651"/>
        <v>0</v>
      </c>
      <c r="E2155">
        <v>67.3</v>
      </c>
      <c r="F2155">
        <v>282</v>
      </c>
      <c r="G2155">
        <v>16</v>
      </c>
      <c r="H2155">
        <v>12.19</v>
      </c>
      <c r="I2155">
        <v>11.026171590000001</v>
      </c>
      <c r="J2155">
        <v>98</v>
      </c>
      <c r="K2155">
        <v>173</v>
      </c>
      <c r="L2155">
        <v>56.1</v>
      </c>
      <c r="M2155">
        <v>19</v>
      </c>
      <c r="N2155">
        <v>98</v>
      </c>
      <c r="O2155">
        <v>5.38</v>
      </c>
      <c r="P2155">
        <v>98</v>
      </c>
      <c r="Q2155">
        <v>0.3</v>
      </c>
      <c r="R2155">
        <v>911.25385000000006</v>
      </c>
      <c r="S2155">
        <v>1428588</v>
      </c>
      <c r="T2155">
        <v>2.4</v>
      </c>
      <c r="U2155">
        <v>2.6</v>
      </c>
      <c r="V2155">
        <v>0.76100000000000001</v>
      </c>
      <c r="W2155">
        <v>13.8</v>
      </c>
      <c r="X2155">
        <f t="shared" si="652"/>
        <v>0.38919667590027701</v>
      </c>
      <c r="Y2155">
        <f t="shared" si="653"/>
        <v>8.8888888888888889E-3</v>
      </c>
      <c r="Z2155">
        <f t="shared" si="654"/>
        <v>0.68197088465845468</v>
      </c>
      <c r="AA2155">
        <f t="shared" si="655"/>
        <v>5.6602780396291543E-4</v>
      </c>
      <c r="AB2155">
        <f t="shared" si="669"/>
        <v>0.98979591836734693</v>
      </c>
      <c r="AC2155">
        <f t="shared" si="656"/>
        <v>8.1533393344424389E-4</v>
      </c>
      <c r="AD2155">
        <f t="shared" si="657"/>
        <v>0.63847045191193519</v>
      </c>
      <c r="AE2155">
        <f t="shared" si="658"/>
        <v>7.6E-3</v>
      </c>
      <c r="AF2155">
        <f t="shared" si="659"/>
        <v>0.98958333333333337</v>
      </c>
      <c r="AG2155">
        <f t="shared" si="660"/>
        <v>0.29077190946024373</v>
      </c>
      <c r="AH2155">
        <f t="shared" si="661"/>
        <v>0.98969072164948457</v>
      </c>
      <c r="AI2155">
        <f t="shared" si="662"/>
        <v>3.9603960396039604E-3</v>
      </c>
      <c r="AJ2155">
        <f t="shared" si="663"/>
        <v>7.6324948067540673E-3</v>
      </c>
      <c r="AK2155">
        <f t="shared" si="664"/>
        <v>1.1041030845966972E-3</v>
      </c>
      <c r="AL2155">
        <f t="shared" si="665"/>
        <v>8.3333333333333329E-2</v>
      </c>
      <c r="AM2155">
        <f t="shared" si="666"/>
        <v>8.771929824561403E-2</v>
      </c>
      <c r="AN2155">
        <f t="shared" si="667"/>
        <v>0.8027426160337553</v>
      </c>
      <c r="AO2155">
        <f t="shared" si="668"/>
        <v>0.66666666666666674</v>
      </c>
    </row>
    <row r="2156" spans="1:41" x14ac:dyDescent="0.2">
      <c r="A2156" t="s">
        <v>164</v>
      </c>
      <c r="B2156" t="s">
        <v>23</v>
      </c>
      <c r="C2156">
        <v>2006</v>
      </c>
      <c r="D2156">
        <f t="shared" si="651"/>
        <v>0</v>
      </c>
      <c r="E2156">
        <v>66.400000000000006</v>
      </c>
      <c r="F2156">
        <v>3</v>
      </c>
      <c r="G2156">
        <v>17</v>
      </c>
      <c r="H2156">
        <v>11.79</v>
      </c>
      <c r="I2156">
        <v>12.25184084</v>
      </c>
      <c r="J2156">
        <v>98</v>
      </c>
      <c r="K2156">
        <v>1147</v>
      </c>
      <c r="L2156">
        <v>55.7</v>
      </c>
      <c r="M2156">
        <v>20</v>
      </c>
      <c r="N2156">
        <v>98</v>
      </c>
      <c r="O2156">
        <v>5.3</v>
      </c>
      <c r="P2156">
        <v>98</v>
      </c>
      <c r="Q2156">
        <v>0.3</v>
      </c>
      <c r="R2156">
        <v>692.19439799999998</v>
      </c>
      <c r="S2156">
        <v>14349528</v>
      </c>
      <c r="T2156">
        <v>2.4</v>
      </c>
      <c r="U2156">
        <v>2.7</v>
      </c>
      <c r="V2156">
        <v>0.754</v>
      </c>
      <c r="W2156">
        <v>13.8</v>
      </c>
      <c r="X2156">
        <f t="shared" si="652"/>
        <v>2.7700831024930748E-3</v>
      </c>
      <c r="Y2156">
        <f t="shared" si="653"/>
        <v>9.4444444444444445E-3</v>
      </c>
      <c r="Z2156">
        <f t="shared" si="654"/>
        <v>0.65957446808510634</v>
      </c>
      <c r="AA2156">
        <f t="shared" si="655"/>
        <v>6.2894745547564627E-4</v>
      </c>
      <c r="AB2156">
        <f t="shared" si="669"/>
        <v>0.98979591836734693</v>
      </c>
      <c r="AC2156">
        <f t="shared" si="656"/>
        <v>5.4057111078644375E-3</v>
      </c>
      <c r="AD2156">
        <f t="shared" si="657"/>
        <v>0.63383545770567795</v>
      </c>
      <c r="AE2156">
        <f t="shared" si="658"/>
        <v>8.0000000000000002E-3</v>
      </c>
      <c r="AF2156">
        <f t="shared" si="659"/>
        <v>0.98958333333333337</v>
      </c>
      <c r="AG2156">
        <f t="shared" si="660"/>
        <v>0.2861288450377249</v>
      </c>
      <c r="AH2156">
        <f t="shared" si="661"/>
        <v>0.98969072164948457</v>
      </c>
      <c r="AI2156">
        <f t="shared" si="662"/>
        <v>3.9603960396039604E-3</v>
      </c>
      <c r="AJ2156">
        <f t="shared" si="663"/>
        <v>5.7943014469499926E-3</v>
      </c>
      <c r="AK2156">
        <f t="shared" si="664"/>
        <v>1.1090459715069783E-2</v>
      </c>
      <c r="AL2156">
        <f t="shared" si="665"/>
        <v>8.3333333333333329E-2</v>
      </c>
      <c r="AM2156">
        <f t="shared" si="666"/>
        <v>9.1228070175438603E-2</v>
      </c>
      <c r="AN2156">
        <f t="shared" si="667"/>
        <v>0.79535864978902959</v>
      </c>
      <c r="AO2156">
        <f t="shared" si="668"/>
        <v>0.66666666666666674</v>
      </c>
    </row>
    <row r="2157" spans="1:41" x14ac:dyDescent="0.2">
      <c r="A2157" t="s">
        <v>164</v>
      </c>
      <c r="B2157" t="s">
        <v>23</v>
      </c>
      <c r="C2157">
        <v>2005</v>
      </c>
      <c r="D2157">
        <f t="shared" si="651"/>
        <v>0</v>
      </c>
      <c r="E2157">
        <v>65</v>
      </c>
      <c r="F2157">
        <v>327</v>
      </c>
      <c r="G2157">
        <v>18</v>
      </c>
      <c r="H2157">
        <v>11.57</v>
      </c>
      <c r="I2157">
        <v>625.50818049999998</v>
      </c>
      <c r="J2157">
        <v>97</v>
      </c>
      <c r="K2157">
        <v>454</v>
      </c>
      <c r="L2157">
        <v>55.3</v>
      </c>
      <c r="M2157">
        <v>20</v>
      </c>
      <c r="N2157">
        <v>98</v>
      </c>
      <c r="O2157">
        <v>5.21</v>
      </c>
      <c r="P2157">
        <v>98</v>
      </c>
      <c r="Q2157">
        <v>0.3</v>
      </c>
      <c r="R2157">
        <v>5323.4738770000004</v>
      </c>
      <c r="S2157">
        <v>143518523</v>
      </c>
      <c r="T2157">
        <v>2.4</v>
      </c>
      <c r="U2157">
        <v>2.7</v>
      </c>
      <c r="V2157">
        <v>0.748</v>
      </c>
      <c r="W2157">
        <v>13.7</v>
      </c>
      <c r="X2157">
        <f t="shared" si="652"/>
        <v>0.45152354570637121</v>
      </c>
      <c r="Y2157">
        <f t="shared" si="653"/>
        <v>0.01</v>
      </c>
      <c r="Z2157">
        <f t="shared" si="654"/>
        <v>0.64725643896976492</v>
      </c>
      <c r="AA2157">
        <f t="shared" si="655"/>
        <v>3.2110421906580713E-2</v>
      </c>
      <c r="AB2157">
        <f t="shared" si="669"/>
        <v>0.97959183673469385</v>
      </c>
      <c r="AC2157">
        <f t="shared" si="656"/>
        <v>2.1396624611773798E-3</v>
      </c>
      <c r="AD2157">
        <f t="shared" si="657"/>
        <v>0.6292004634994206</v>
      </c>
      <c r="AE2157">
        <f t="shared" si="658"/>
        <v>8.0000000000000002E-3</v>
      </c>
      <c r="AF2157">
        <f t="shared" si="659"/>
        <v>0.98958333333333337</v>
      </c>
      <c r="AG2157">
        <f t="shared" si="660"/>
        <v>0.28090539756239119</v>
      </c>
      <c r="AH2157">
        <f t="shared" si="661"/>
        <v>0.98969072164948457</v>
      </c>
      <c r="AI2157">
        <f t="shared" si="662"/>
        <v>3.9603960396039604E-3</v>
      </c>
      <c r="AJ2157">
        <f t="shared" si="663"/>
        <v>4.4656752292917941E-2</v>
      </c>
      <c r="AK2157">
        <f t="shared" si="664"/>
        <v>0.11092279773922242</v>
      </c>
      <c r="AL2157">
        <f t="shared" si="665"/>
        <v>8.3333333333333329E-2</v>
      </c>
      <c r="AM2157">
        <f t="shared" si="666"/>
        <v>9.1228070175438603E-2</v>
      </c>
      <c r="AN2157">
        <f t="shared" si="667"/>
        <v>0.78902953586497893</v>
      </c>
      <c r="AO2157">
        <f t="shared" si="668"/>
        <v>0.66183574879227047</v>
      </c>
    </row>
    <row r="2158" spans="1:41" x14ac:dyDescent="0.2">
      <c r="A2158" t="s">
        <v>164</v>
      </c>
      <c r="B2158" t="s">
        <v>23</v>
      </c>
      <c r="C2158">
        <v>2004</v>
      </c>
      <c r="D2158">
        <f t="shared" si="651"/>
        <v>0</v>
      </c>
      <c r="E2158">
        <v>64.900000000000006</v>
      </c>
      <c r="F2158">
        <v>321</v>
      </c>
      <c r="G2158">
        <v>19</v>
      </c>
      <c r="H2158">
        <v>11.5</v>
      </c>
      <c r="I2158">
        <v>46.515594759999999</v>
      </c>
      <c r="J2158">
        <v>96</v>
      </c>
      <c r="K2158">
        <v>2444</v>
      </c>
      <c r="L2158">
        <v>55</v>
      </c>
      <c r="M2158">
        <v>21</v>
      </c>
      <c r="N2158">
        <v>98</v>
      </c>
      <c r="O2158">
        <v>5.19</v>
      </c>
      <c r="P2158">
        <v>97</v>
      </c>
      <c r="Q2158">
        <v>0.3</v>
      </c>
      <c r="R2158">
        <v>412.37229400000001</v>
      </c>
      <c r="S2158">
        <v>1446754</v>
      </c>
      <c r="T2158">
        <v>2.5</v>
      </c>
      <c r="U2158">
        <v>2.8</v>
      </c>
      <c r="V2158">
        <v>0.74099999999999999</v>
      </c>
      <c r="W2158">
        <v>13.6</v>
      </c>
      <c r="X2158">
        <f t="shared" si="652"/>
        <v>0.44321329639889195</v>
      </c>
      <c r="Y2158">
        <f t="shared" si="653"/>
        <v>1.0555555555555556E-2</v>
      </c>
      <c r="Z2158">
        <f t="shared" si="654"/>
        <v>0.64333706606942898</v>
      </c>
      <c r="AA2158">
        <f t="shared" si="655"/>
        <v>2.3878750423139113E-3</v>
      </c>
      <c r="AB2158">
        <f t="shared" si="669"/>
        <v>0.96938775510204078</v>
      </c>
      <c r="AC2158">
        <f t="shared" si="656"/>
        <v>1.1518359152241225E-2</v>
      </c>
      <c r="AD2158">
        <f t="shared" si="657"/>
        <v>0.62572421784472776</v>
      </c>
      <c r="AE2158">
        <f t="shared" si="658"/>
        <v>8.3999999999999995E-3</v>
      </c>
      <c r="AF2158">
        <f t="shared" si="659"/>
        <v>0.98958333333333337</v>
      </c>
      <c r="AG2158">
        <f t="shared" si="660"/>
        <v>0.27974463145676148</v>
      </c>
      <c r="AH2158">
        <f t="shared" si="661"/>
        <v>0.97938144329896903</v>
      </c>
      <c r="AI2158">
        <f t="shared" si="662"/>
        <v>3.9603960396039604E-3</v>
      </c>
      <c r="AJ2158">
        <f t="shared" si="663"/>
        <v>3.4462305063762649E-3</v>
      </c>
      <c r="AK2158">
        <f t="shared" si="664"/>
        <v>1.1181432515310822E-3</v>
      </c>
      <c r="AL2158">
        <f t="shared" si="665"/>
        <v>8.6956521739130432E-2</v>
      </c>
      <c r="AM2158">
        <f t="shared" si="666"/>
        <v>9.4736842105263147E-2</v>
      </c>
      <c r="AN2158">
        <f t="shared" si="667"/>
        <v>0.78164556962025322</v>
      </c>
      <c r="AO2158">
        <f t="shared" si="668"/>
        <v>0.65700483091787443</v>
      </c>
    </row>
    <row r="2159" spans="1:41" x14ac:dyDescent="0.2">
      <c r="A2159" t="s">
        <v>164</v>
      </c>
      <c r="B2159" t="s">
        <v>23</v>
      </c>
      <c r="C2159">
        <v>2003</v>
      </c>
      <c r="D2159">
        <f t="shared" si="651"/>
        <v>0</v>
      </c>
      <c r="E2159">
        <v>64.599999999999994</v>
      </c>
      <c r="F2159">
        <v>322</v>
      </c>
      <c r="G2159">
        <v>20</v>
      </c>
      <c r="H2159">
        <v>11.32</v>
      </c>
      <c r="I2159">
        <v>333.21487109999998</v>
      </c>
      <c r="J2159">
        <v>94</v>
      </c>
      <c r="K2159">
        <v>3291</v>
      </c>
      <c r="L2159">
        <v>54.7</v>
      </c>
      <c r="M2159">
        <v>22</v>
      </c>
      <c r="N2159">
        <v>97</v>
      </c>
      <c r="O2159">
        <v>5.61</v>
      </c>
      <c r="P2159">
        <v>96</v>
      </c>
      <c r="Q2159">
        <v>0.4</v>
      </c>
      <c r="R2159">
        <v>2975.1327780000001</v>
      </c>
      <c r="S2159">
        <v>144648257</v>
      </c>
      <c r="T2159">
        <v>2.6</v>
      </c>
      <c r="U2159">
        <v>2.8</v>
      </c>
      <c r="V2159">
        <v>0.73299999999999998</v>
      </c>
      <c r="W2159">
        <v>13.2</v>
      </c>
      <c r="X2159">
        <f t="shared" si="652"/>
        <v>0.44459833795013848</v>
      </c>
      <c r="Y2159">
        <f t="shared" si="653"/>
        <v>1.1111111111111112E-2</v>
      </c>
      <c r="Z2159">
        <f t="shared" si="654"/>
        <v>0.63325867861142227</v>
      </c>
      <c r="AA2159">
        <f t="shared" si="655"/>
        <v>1.7105563812155306E-2</v>
      </c>
      <c r="AB2159">
        <f t="shared" si="669"/>
        <v>0.94897959183673475</v>
      </c>
      <c r="AC2159">
        <f t="shared" si="656"/>
        <v>1.5510196387080963E-2</v>
      </c>
      <c r="AD2159">
        <f t="shared" si="657"/>
        <v>0.6222479721900348</v>
      </c>
      <c r="AE2159">
        <f t="shared" si="658"/>
        <v>8.8000000000000005E-3</v>
      </c>
      <c r="AF2159">
        <f t="shared" si="659"/>
        <v>0.97916666666666663</v>
      </c>
      <c r="AG2159">
        <f t="shared" si="660"/>
        <v>0.3041207196749855</v>
      </c>
      <c r="AH2159">
        <f t="shared" si="661"/>
        <v>0.96907216494845361</v>
      </c>
      <c r="AI2159">
        <f t="shared" si="662"/>
        <v>5.9405940594059415E-3</v>
      </c>
      <c r="AJ2159">
        <f t="shared" si="663"/>
        <v>2.4951119984768084E-2</v>
      </c>
      <c r="AK2159">
        <f t="shared" si="664"/>
        <v>0.11179594834758148</v>
      </c>
      <c r="AL2159">
        <f t="shared" si="665"/>
        <v>9.057971014492755E-2</v>
      </c>
      <c r="AM2159">
        <f t="shared" si="666"/>
        <v>9.4736842105263147E-2</v>
      </c>
      <c r="AN2159">
        <f t="shared" si="667"/>
        <v>0.77320675105485237</v>
      </c>
      <c r="AO2159">
        <f t="shared" si="668"/>
        <v>0.6376811594202898</v>
      </c>
    </row>
    <row r="2160" spans="1:41" x14ac:dyDescent="0.2">
      <c r="A2160" t="s">
        <v>164</v>
      </c>
      <c r="B2160" t="s">
        <v>23</v>
      </c>
      <c r="C2160">
        <v>2002</v>
      </c>
      <c r="D2160">
        <f t="shared" si="651"/>
        <v>0</v>
      </c>
      <c r="E2160">
        <v>64.8</v>
      </c>
      <c r="F2160">
        <v>313</v>
      </c>
      <c r="G2160">
        <v>20</v>
      </c>
      <c r="H2160">
        <v>10.87</v>
      </c>
      <c r="I2160">
        <v>266.5416917</v>
      </c>
      <c r="J2160">
        <v>81</v>
      </c>
      <c r="K2160">
        <v>580</v>
      </c>
      <c r="L2160">
        <v>54.5</v>
      </c>
      <c r="M2160">
        <v>24</v>
      </c>
      <c r="N2160">
        <v>97</v>
      </c>
      <c r="O2160">
        <v>5.99</v>
      </c>
      <c r="P2160">
        <v>97</v>
      </c>
      <c r="Q2160">
        <v>0.3</v>
      </c>
      <c r="R2160">
        <v>2375.5944</v>
      </c>
      <c r="S2160">
        <v>1453646</v>
      </c>
      <c r="T2160">
        <v>2.7</v>
      </c>
      <c r="U2160">
        <v>2.9</v>
      </c>
      <c r="V2160">
        <v>0.72699999999999998</v>
      </c>
      <c r="W2160">
        <v>12.8</v>
      </c>
      <c r="X2160">
        <f t="shared" si="652"/>
        <v>0.43213296398891965</v>
      </c>
      <c r="Y2160">
        <f t="shared" si="653"/>
        <v>1.1111111111111112E-2</v>
      </c>
      <c r="Z2160">
        <f t="shared" si="654"/>
        <v>0.60806270996640532</v>
      </c>
      <c r="AA2160">
        <f t="shared" si="655"/>
        <v>1.3682900468766553E-2</v>
      </c>
      <c r="AB2160">
        <f t="shared" si="669"/>
        <v>0.81632653061224492</v>
      </c>
      <c r="AC2160">
        <f t="shared" si="656"/>
        <v>2.7334894878477539E-3</v>
      </c>
      <c r="AD2160">
        <f t="shared" si="657"/>
        <v>0.61993047508690613</v>
      </c>
      <c r="AE2160">
        <f t="shared" si="658"/>
        <v>9.5999999999999992E-3</v>
      </c>
      <c r="AF2160">
        <f t="shared" si="659"/>
        <v>0.97916666666666663</v>
      </c>
      <c r="AG2160">
        <f t="shared" si="660"/>
        <v>0.32617527568195009</v>
      </c>
      <c r="AH2160">
        <f t="shared" si="661"/>
        <v>0.97938144329896903</v>
      </c>
      <c r="AI2160">
        <f t="shared" si="662"/>
        <v>3.9603960396039604E-3</v>
      </c>
      <c r="AJ2160">
        <f t="shared" si="663"/>
        <v>1.9920214194922018E-2</v>
      </c>
      <c r="AK2160">
        <f t="shared" si="664"/>
        <v>1.1234699514381494E-3</v>
      </c>
      <c r="AL2160">
        <f t="shared" si="665"/>
        <v>9.4202898550724654E-2</v>
      </c>
      <c r="AM2160">
        <f t="shared" si="666"/>
        <v>9.8245614035087719E-2</v>
      </c>
      <c r="AN2160">
        <f t="shared" si="667"/>
        <v>0.7668776371308017</v>
      </c>
      <c r="AO2160">
        <f t="shared" si="668"/>
        <v>0.6183574879227054</v>
      </c>
    </row>
    <row r="2161" spans="1:41" x14ac:dyDescent="0.2">
      <c r="A2161" t="s">
        <v>164</v>
      </c>
      <c r="B2161" t="s">
        <v>23</v>
      </c>
      <c r="C2161">
        <v>2001</v>
      </c>
      <c r="D2161">
        <f t="shared" si="651"/>
        <v>0</v>
      </c>
      <c r="E2161">
        <v>65.099999999999994</v>
      </c>
      <c r="F2161">
        <v>38</v>
      </c>
      <c r="G2161">
        <v>21</v>
      </c>
      <c r="H2161">
        <v>10.47</v>
      </c>
      <c r="I2161">
        <v>2.6425271480000001</v>
      </c>
      <c r="J2161">
        <v>43</v>
      </c>
      <c r="K2161">
        <v>2072</v>
      </c>
      <c r="L2161">
        <v>54.2</v>
      </c>
      <c r="M2161">
        <v>25</v>
      </c>
      <c r="N2161">
        <v>97</v>
      </c>
      <c r="O2161">
        <v>5.67</v>
      </c>
      <c r="P2161">
        <v>96</v>
      </c>
      <c r="Q2161">
        <v>0.3</v>
      </c>
      <c r="R2161">
        <v>21.362386000000001</v>
      </c>
      <c r="S2161">
        <v>14597683</v>
      </c>
      <c r="T2161">
        <v>2.8</v>
      </c>
      <c r="U2161">
        <v>3</v>
      </c>
      <c r="V2161">
        <v>0.72</v>
      </c>
      <c r="W2161">
        <v>12.5</v>
      </c>
      <c r="X2161">
        <f t="shared" si="652"/>
        <v>5.1246537396121887E-2</v>
      </c>
      <c r="Y2161">
        <f t="shared" si="653"/>
        <v>1.1666666666666667E-2</v>
      </c>
      <c r="Z2161">
        <f t="shared" si="654"/>
        <v>0.5856662933930572</v>
      </c>
      <c r="AA2161">
        <f t="shared" si="655"/>
        <v>1.3565395987954383E-4</v>
      </c>
      <c r="AB2161">
        <f t="shared" si="669"/>
        <v>0.42857142857142855</v>
      </c>
      <c r="AC2161">
        <f t="shared" si="656"/>
        <v>9.7651555496905979E-3</v>
      </c>
      <c r="AD2161">
        <f t="shared" si="657"/>
        <v>0.61645422943221329</v>
      </c>
      <c r="AE2161">
        <f t="shared" si="658"/>
        <v>0.01</v>
      </c>
      <c r="AF2161">
        <f t="shared" si="659"/>
        <v>0.97916666666666663</v>
      </c>
      <c r="AG2161">
        <f t="shared" si="660"/>
        <v>0.30760301799187462</v>
      </c>
      <c r="AH2161">
        <f t="shared" si="661"/>
        <v>0.96907216494845361</v>
      </c>
      <c r="AI2161">
        <f t="shared" si="662"/>
        <v>3.9603960396039604E-3</v>
      </c>
      <c r="AJ2161">
        <f t="shared" si="663"/>
        <v>1.6514945764250773E-4</v>
      </c>
      <c r="AK2161">
        <f t="shared" si="664"/>
        <v>1.1282254145632501E-2</v>
      </c>
      <c r="AL2161">
        <f t="shared" si="665"/>
        <v>9.7826086956521743E-2</v>
      </c>
      <c r="AM2161">
        <f t="shared" si="666"/>
        <v>0.10175438596491228</v>
      </c>
      <c r="AN2161">
        <f t="shared" si="667"/>
        <v>0.759493670886076</v>
      </c>
      <c r="AO2161">
        <f t="shared" si="668"/>
        <v>0.60386473429951693</v>
      </c>
    </row>
    <row r="2162" spans="1:41" x14ac:dyDescent="0.2">
      <c r="A2162" t="s">
        <v>164</v>
      </c>
      <c r="B2162" t="s">
        <v>23</v>
      </c>
      <c r="C2162">
        <v>2000</v>
      </c>
      <c r="D2162">
        <f t="shared" si="651"/>
        <v>0</v>
      </c>
      <c r="E2162">
        <v>65</v>
      </c>
      <c r="F2162">
        <v>37</v>
      </c>
      <c r="G2162">
        <v>22</v>
      </c>
      <c r="H2162">
        <v>10.18</v>
      </c>
      <c r="I2162">
        <v>224.46002480000001</v>
      </c>
      <c r="J2162">
        <v>80.94</v>
      </c>
      <c r="K2162">
        <v>4800</v>
      </c>
      <c r="L2162">
        <v>54</v>
      </c>
      <c r="M2162">
        <v>26</v>
      </c>
      <c r="N2162">
        <v>97</v>
      </c>
      <c r="O2162">
        <v>5.42</v>
      </c>
      <c r="P2162">
        <v>96</v>
      </c>
      <c r="Q2162">
        <v>0.2</v>
      </c>
      <c r="R2162">
        <v>1771.58662</v>
      </c>
      <c r="S2162">
        <v>146596557</v>
      </c>
      <c r="T2162">
        <v>2.9</v>
      </c>
      <c r="U2162">
        <v>3</v>
      </c>
      <c r="V2162">
        <v>0.70899999999999996</v>
      </c>
      <c r="W2162">
        <v>12.1</v>
      </c>
      <c r="X2162">
        <f t="shared" si="652"/>
        <v>4.9861495844875349E-2</v>
      </c>
      <c r="Y2162">
        <f t="shared" si="653"/>
        <v>1.2222222222222223E-2</v>
      </c>
      <c r="Z2162">
        <f t="shared" si="654"/>
        <v>0.56942889137737962</v>
      </c>
      <c r="AA2162">
        <f t="shared" si="655"/>
        <v>1.1522640825781449E-2</v>
      </c>
      <c r="AB2162">
        <f t="shared" si="669"/>
        <v>0.81571428571428573</v>
      </c>
      <c r="AC2162">
        <f t="shared" si="656"/>
        <v>2.2621981968395207E-2</v>
      </c>
      <c r="AD2162">
        <f t="shared" si="657"/>
        <v>0.61413673232908461</v>
      </c>
      <c r="AE2162">
        <f t="shared" si="658"/>
        <v>1.04E-2</v>
      </c>
      <c r="AF2162">
        <f t="shared" si="659"/>
        <v>0.97916666666666663</v>
      </c>
      <c r="AG2162">
        <f t="shared" si="660"/>
        <v>0.2930934416715032</v>
      </c>
      <c r="AH2162">
        <f t="shared" si="661"/>
        <v>0.96907216494845361</v>
      </c>
      <c r="AI2162">
        <f t="shared" si="662"/>
        <v>1.9801980198019802E-3</v>
      </c>
      <c r="AJ2162">
        <f t="shared" si="663"/>
        <v>1.4851804316557124E-2</v>
      </c>
      <c r="AK2162">
        <f t="shared" si="664"/>
        <v>0.11330175354620872</v>
      </c>
      <c r="AL2162">
        <f t="shared" si="665"/>
        <v>0.10144927536231885</v>
      </c>
      <c r="AM2162">
        <f t="shared" si="666"/>
        <v>0.10175438596491228</v>
      </c>
      <c r="AN2162">
        <f t="shared" si="667"/>
        <v>0.74789029535864981</v>
      </c>
      <c r="AO2162">
        <f t="shared" si="668"/>
        <v>0.58454106280193241</v>
      </c>
    </row>
    <row r="2163" spans="1:41" x14ac:dyDescent="0.2">
      <c r="A2163" t="s">
        <v>165</v>
      </c>
      <c r="B2163" t="s">
        <v>23</v>
      </c>
      <c r="C2163">
        <v>2015</v>
      </c>
      <c r="D2163">
        <f t="shared" si="651"/>
        <v>0</v>
      </c>
      <c r="E2163">
        <v>66.099999999999994</v>
      </c>
      <c r="F2163">
        <v>227</v>
      </c>
      <c r="G2163">
        <v>11</v>
      </c>
      <c r="H2163">
        <v>4.5999999999999996</v>
      </c>
      <c r="I2163">
        <v>0</v>
      </c>
      <c r="J2163">
        <v>98</v>
      </c>
      <c r="K2163">
        <v>1</v>
      </c>
      <c r="L2163">
        <v>21.4</v>
      </c>
      <c r="M2163">
        <v>15</v>
      </c>
      <c r="N2163">
        <v>99</v>
      </c>
      <c r="O2163">
        <v>5.93</v>
      </c>
      <c r="P2163">
        <v>98</v>
      </c>
      <c r="Q2163">
        <v>0.4</v>
      </c>
      <c r="R2163">
        <v>71.348397000000006</v>
      </c>
      <c r="S2163">
        <v>11629553</v>
      </c>
      <c r="T2163">
        <v>5.7</v>
      </c>
      <c r="U2163">
        <v>5.7</v>
      </c>
      <c r="V2163">
        <v>0.49299999999999999</v>
      </c>
      <c r="W2163">
        <v>10.8</v>
      </c>
      <c r="X2163">
        <f t="shared" si="652"/>
        <v>0.31301939058171746</v>
      </c>
      <c r="Y2163">
        <f t="shared" si="653"/>
        <v>6.1111111111111114E-3</v>
      </c>
      <c r="Z2163">
        <f t="shared" si="654"/>
        <v>0.25699888017917133</v>
      </c>
      <c r="AA2163">
        <f t="shared" si="655"/>
        <v>0</v>
      </c>
      <c r="AB2163">
        <f t="shared" si="669"/>
        <v>0.98979591836734693</v>
      </c>
      <c r="AC2163">
        <f t="shared" si="656"/>
        <v>4.7129129100823348E-6</v>
      </c>
      <c r="AD2163">
        <f t="shared" si="657"/>
        <v>0.23638470451911933</v>
      </c>
      <c r="AE2163">
        <f t="shared" si="658"/>
        <v>6.0000000000000001E-3</v>
      </c>
      <c r="AF2163">
        <f t="shared" si="659"/>
        <v>1</v>
      </c>
      <c r="AG2163">
        <f t="shared" si="660"/>
        <v>0.32269297736506092</v>
      </c>
      <c r="AH2163">
        <f t="shared" si="661"/>
        <v>0.98969072164948457</v>
      </c>
      <c r="AI2163">
        <f t="shared" si="662"/>
        <v>5.9405940594059415E-3</v>
      </c>
      <c r="AJ2163">
        <f t="shared" si="663"/>
        <v>5.8459702160013809E-4</v>
      </c>
      <c r="AK2163">
        <f t="shared" si="664"/>
        <v>8.9882411167347513E-3</v>
      </c>
      <c r="AL2163">
        <f t="shared" si="665"/>
        <v>0.20289855072463772</v>
      </c>
      <c r="AM2163">
        <f t="shared" si="666"/>
        <v>0.19649122807017547</v>
      </c>
      <c r="AN2163">
        <f t="shared" si="667"/>
        <v>0.52004219409282704</v>
      </c>
      <c r="AO2163">
        <f t="shared" si="668"/>
        <v>0.52173913043478271</v>
      </c>
    </row>
    <row r="2164" spans="1:41" x14ac:dyDescent="0.2">
      <c r="A2164" t="s">
        <v>165</v>
      </c>
      <c r="B2164" t="s">
        <v>23</v>
      </c>
      <c r="C2164">
        <v>2014</v>
      </c>
      <c r="D2164">
        <f t="shared" si="651"/>
        <v>0</v>
      </c>
      <c r="E2164">
        <v>65.7</v>
      </c>
      <c r="F2164">
        <v>23</v>
      </c>
      <c r="G2164">
        <v>12</v>
      </c>
      <c r="H2164">
        <v>0.01</v>
      </c>
      <c r="I2164">
        <v>7.549797238</v>
      </c>
      <c r="J2164">
        <v>98</v>
      </c>
      <c r="K2164">
        <v>10</v>
      </c>
      <c r="L2164">
        <v>2.8</v>
      </c>
      <c r="M2164">
        <v>16</v>
      </c>
      <c r="N2164">
        <v>98</v>
      </c>
      <c r="O2164">
        <v>7.53</v>
      </c>
      <c r="P2164">
        <v>98</v>
      </c>
      <c r="Q2164">
        <v>0.4</v>
      </c>
      <c r="R2164">
        <v>76.569951700000004</v>
      </c>
      <c r="S2164">
        <v>11345357</v>
      </c>
      <c r="T2164">
        <v>5.8</v>
      </c>
      <c r="U2164">
        <v>5.8</v>
      </c>
      <c r="V2164">
        <v>0.48799999999999999</v>
      </c>
      <c r="W2164">
        <v>10.8</v>
      </c>
      <c r="X2164">
        <f t="shared" si="652"/>
        <v>3.0470914127423823E-2</v>
      </c>
      <c r="Y2164">
        <f t="shared" si="653"/>
        <v>6.6666666666666671E-3</v>
      </c>
      <c r="Z2164">
        <f t="shared" si="654"/>
        <v>0</v>
      </c>
      <c r="AA2164">
        <f t="shared" si="655"/>
        <v>3.8756835190793766E-4</v>
      </c>
      <c r="AB2164">
        <f t="shared" si="669"/>
        <v>0.98979591836734693</v>
      </c>
      <c r="AC2164">
        <f t="shared" si="656"/>
        <v>4.7129129100823343E-5</v>
      </c>
      <c r="AD2164">
        <f t="shared" si="657"/>
        <v>2.0857473928157587E-2</v>
      </c>
      <c r="AE2164">
        <f t="shared" si="658"/>
        <v>6.4000000000000003E-3</v>
      </c>
      <c r="AF2164">
        <f t="shared" si="659"/>
        <v>0.98958333333333337</v>
      </c>
      <c r="AG2164">
        <f t="shared" si="660"/>
        <v>0.4155542658154382</v>
      </c>
      <c r="AH2164">
        <f t="shared" si="661"/>
        <v>0.98969072164948457</v>
      </c>
      <c r="AI2164">
        <f t="shared" si="662"/>
        <v>5.9405940594059415E-3</v>
      </c>
      <c r="AJ2164">
        <f t="shared" si="663"/>
        <v>6.284126483159109E-4</v>
      </c>
      <c r="AK2164">
        <f t="shared" si="664"/>
        <v>8.7685912608454798E-3</v>
      </c>
      <c r="AL2164">
        <f t="shared" si="665"/>
        <v>0.20652173913043481</v>
      </c>
      <c r="AM2164">
        <f t="shared" si="666"/>
        <v>0.2</v>
      </c>
      <c r="AN2164">
        <f t="shared" si="667"/>
        <v>0.51476793248945152</v>
      </c>
      <c r="AO2164">
        <f t="shared" si="668"/>
        <v>0.52173913043478271</v>
      </c>
    </row>
    <row r="2165" spans="1:41" x14ac:dyDescent="0.2">
      <c r="A2165" t="s">
        <v>165</v>
      </c>
      <c r="B2165" t="s">
        <v>23</v>
      </c>
      <c r="C2165">
        <v>2013</v>
      </c>
      <c r="D2165">
        <f t="shared" si="651"/>
        <v>0</v>
      </c>
      <c r="E2165">
        <v>65.2</v>
      </c>
      <c r="F2165">
        <v>233</v>
      </c>
      <c r="G2165">
        <v>12</v>
      </c>
      <c r="H2165">
        <v>0.01</v>
      </c>
      <c r="I2165">
        <v>11.710906550000001</v>
      </c>
      <c r="J2165">
        <v>98</v>
      </c>
      <c r="K2165">
        <v>17</v>
      </c>
      <c r="L2165">
        <v>2.1</v>
      </c>
      <c r="M2165">
        <v>17</v>
      </c>
      <c r="N2165">
        <v>98</v>
      </c>
      <c r="O2165">
        <v>7.69</v>
      </c>
      <c r="P2165">
        <v>98</v>
      </c>
      <c r="Q2165">
        <v>0.5</v>
      </c>
      <c r="R2165">
        <v>688.87685569999996</v>
      </c>
      <c r="S2165">
        <v>1165151</v>
      </c>
      <c r="T2165">
        <v>5.9</v>
      </c>
      <c r="U2165">
        <v>5.9</v>
      </c>
      <c r="V2165">
        <v>0.48499999999999999</v>
      </c>
      <c r="W2165">
        <v>10.8</v>
      </c>
      <c r="X2165">
        <f t="shared" si="652"/>
        <v>0.32132963988919666</v>
      </c>
      <c r="Y2165">
        <f t="shared" si="653"/>
        <v>6.6666666666666671E-3</v>
      </c>
      <c r="Z2165">
        <f t="shared" si="654"/>
        <v>0</v>
      </c>
      <c r="AA2165">
        <f t="shared" si="655"/>
        <v>6.0117862875662203E-4</v>
      </c>
      <c r="AB2165">
        <f t="shared" si="669"/>
        <v>0.98979591836734693</v>
      </c>
      <c r="AC2165">
        <f t="shared" si="656"/>
        <v>8.011951947139969E-5</v>
      </c>
      <c r="AD2165">
        <f t="shared" si="657"/>
        <v>1.2746234067207417E-2</v>
      </c>
      <c r="AE2165">
        <f t="shared" si="658"/>
        <v>6.7999999999999996E-3</v>
      </c>
      <c r="AF2165">
        <f t="shared" si="659"/>
        <v>0.98958333333333337</v>
      </c>
      <c r="AG2165">
        <f t="shared" si="660"/>
        <v>0.42484039466047591</v>
      </c>
      <c r="AH2165">
        <f t="shared" si="661"/>
        <v>0.98969072164948457</v>
      </c>
      <c r="AI2165">
        <f t="shared" si="662"/>
        <v>7.9207920792079209E-3</v>
      </c>
      <c r="AJ2165">
        <f t="shared" si="663"/>
        <v>5.7664629575762075E-3</v>
      </c>
      <c r="AK2165">
        <f t="shared" si="664"/>
        <v>9.0049747760046178E-4</v>
      </c>
      <c r="AL2165">
        <f t="shared" si="665"/>
        <v>0.21014492753623193</v>
      </c>
      <c r="AM2165">
        <f t="shared" si="666"/>
        <v>0.20350877192982458</v>
      </c>
      <c r="AN2165">
        <f t="shared" si="667"/>
        <v>0.51160337552742619</v>
      </c>
      <c r="AO2165">
        <f t="shared" si="668"/>
        <v>0.52173913043478271</v>
      </c>
    </row>
    <row r="2166" spans="1:41" x14ac:dyDescent="0.2">
      <c r="A2166" t="s">
        <v>165</v>
      </c>
      <c r="B2166" t="s">
        <v>23</v>
      </c>
      <c r="C2166">
        <v>2012</v>
      </c>
      <c r="D2166">
        <f t="shared" si="651"/>
        <v>0</v>
      </c>
      <c r="E2166">
        <v>64.599999999999994</v>
      </c>
      <c r="F2166">
        <v>239</v>
      </c>
      <c r="G2166">
        <v>13</v>
      </c>
      <c r="H2166">
        <v>0.01</v>
      </c>
      <c r="I2166">
        <v>9.7746764109999997</v>
      </c>
      <c r="J2166">
        <v>98</v>
      </c>
      <c r="K2166">
        <v>75</v>
      </c>
      <c r="L2166">
        <v>19.5</v>
      </c>
      <c r="M2166">
        <v>18</v>
      </c>
      <c r="N2166">
        <v>98</v>
      </c>
      <c r="O2166">
        <v>7.68</v>
      </c>
      <c r="P2166">
        <v>98</v>
      </c>
      <c r="Q2166">
        <v>0.7</v>
      </c>
      <c r="R2166">
        <v>678.79697299999998</v>
      </c>
      <c r="S2166">
        <v>1788853</v>
      </c>
      <c r="T2166">
        <v>6.1</v>
      </c>
      <c r="U2166">
        <v>6.1</v>
      </c>
      <c r="V2166">
        <v>0.47499999999999998</v>
      </c>
      <c r="W2166">
        <v>10.5</v>
      </c>
      <c r="X2166">
        <f t="shared" si="652"/>
        <v>0.32963988919667592</v>
      </c>
      <c r="Y2166">
        <f t="shared" si="653"/>
        <v>7.2222222222222219E-3</v>
      </c>
      <c r="Z2166">
        <f t="shared" si="654"/>
        <v>0</v>
      </c>
      <c r="AA2166">
        <f t="shared" si="655"/>
        <v>5.0178238005875637E-4</v>
      </c>
      <c r="AB2166">
        <f t="shared" si="669"/>
        <v>0.98979591836734693</v>
      </c>
      <c r="AC2166">
        <f t="shared" si="656"/>
        <v>3.5346846825617511E-4</v>
      </c>
      <c r="AD2166">
        <f t="shared" si="657"/>
        <v>0.21436848203939746</v>
      </c>
      <c r="AE2166">
        <f t="shared" si="658"/>
        <v>7.1999999999999998E-3</v>
      </c>
      <c r="AF2166">
        <f t="shared" si="659"/>
        <v>0.98958333333333337</v>
      </c>
      <c r="AG2166">
        <f t="shared" si="660"/>
        <v>0.42426001160766103</v>
      </c>
      <c r="AH2166">
        <f t="shared" si="661"/>
        <v>0.98969072164948457</v>
      </c>
      <c r="AI2166">
        <f t="shared" si="662"/>
        <v>1.1881188118811881E-2</v>
      </c>
      <c r="AJ2166">
        <f t="shared" si="663"/>
        <v>5.6818796479879774E-3</v>
      </c>
      <c r="AK2166">
        <f t="shared" si="664"/>
        <v>1.3825452700319198E-3</v>
      </c>
      <c r="AL2166">
        <f t="shared" si="665"/>
        <v>0.21739130434782611</v>
      </c>
      <c r="AM2166">
        <f t="shared" si="666"/>
        <v>0.21052631578947367</v>
      </c>
      <c r="AN2166">
        <f t="shared" si="667"/>
        <v>0.50105485232067515</v>
      </c>
      <c r="AO2166">
        <f t="shared" si="668"/>
        <v>0.50724637681159424</v>
      </c>
    </row>
    <row r="2167" spans="1:41" x14ac:dyDescent="0.2">
      <c r="A2167" t="s">
        <v>165</v>
      </c>
      <c r="B2167" t="s">
        <v>23</v>
      </c>
      <c r="C2167">
        <v>2011</v>
      </c>
      <c r="D2167">
        <f t="shared" si="651"/>
        <v>0</v>
      </c>
      <c r="E2167">
        <v>63.8</v>
      </c>
      <c r="F2167">
        <v>247</v>
      </c>
      <c r="G2167">
        <v>14</v>
      </c>
      <c r="H2167">
        <v>8.34</v>
      </c>
      <c r="I2167">
        <v>9.074569426</v>
      </c>
      <c r="J2167">
        <v>97</v>
      </c>
      <c r="K2167">
        <v>31</v>
      </c>
      <c r="L2167">
        <v>18.899999999999999</v>
      </c>
      <c r="M2167">
        <v>20</v>
      </c>
      <c r="N2167">
        <v>93</v>
      </c>
      <c r="O2167">
        <v>7.71</v>
      </c>
      <c r="P2167">
        <v>97</v>
      </c>
      <c r="Q2167">
        <v>1.3</v>
      </c>
      <c r="R2167">
        <v>617.31764799999996</v>
      </c>
      <c r="S2167">
        <v>151671</v>
      </c>
      <c r="T2167">
        <v>6.3</v>
      </c>
      <c r="U2167">
        <v>6.2</v>
      </c>
      <c r="V2167">
        <v>0.46400000000000002</v>
      </c>
      <c r="W2167">
        <v>10.199999999999999</v>
      </c>
      <c r="X2167">
        <f t="shared" si="652"/>
        <v>0.34072022160664822</v>
      </c>
      <c r="Y2167">
        <f t="shared" si="653"/>
        <v>7.7777777777777776E-3</v>
      </c>
      <c r="Z2167">
        <f t="shared" si="654"/>
        <v>0.4664053751399776</v>
      </c>
      <c r="AA2167">
        <f t="shared" si="655"/>
        <v>4.6584243335794068E-4</v>
      </c>
      <c r="AB2167">
        <f t="shared" si="669"/>
        <v>0.97959183673469385</v>
      </c>
      <c r="AC2167">
        <f t="shared" si="656"/>
        <v>1.4610030021255238E-4</v>
      </c>
      <c r="AD2167">
        <f t="shared" si="657"/>
        <v>0.20741599073001157</v>
      </c>
      <c r="AE2167">
        <f t="shared" si="658"/>
        <v>8.0000000000000002E-3</v>
      </c>
      <c r="AF2167">
        <f t="shared" si="659"/>
        <v>0.9375</v>
      </c>
      <c r="AG2167">
        <f t="shared" si="660"/>
        <v>0.42600116076610561</v>
      </c>
      <c r="AH2167">
        <f t="shared" si="661"/>
        <v>0.97938144329896903</v>
      </c>
      <c r="AI2167">
        <f t="shared" si="662"/>
        <v>2.3762376237623763E-2</v>
      </c>
      <c r="AJ2167">
        <f t="shared" si="663"/>
        <v>5.1659882497924019E-3</v>
      </c>
      <c r="AK2167">
        <f t="shared" si="664"/>
        <v>1.1719744541612664E-4</v>
      </c>
      <c r="AL2167">
        <f t="shared" si="665"/>
        <v>0.22463768115942032</v>
      </c>
      <c r="AM2167">
        <f t="shared" si="666"/>
        <v>0.21403508771929827</v>
      </c>
      <c r="AN2167">
        <f t="shared" si="667"/>
        <v>0.48945147679324902</v>
      </c>
      <c r="AO2167">
        <f t="shared" si="668"/>
        <v>0.49275362318840576</v>
      </c>
    </row>
    <row r="2168" spans="1:41" x14ac:dyDescent="0.2">
      <c r="A2168" t="s">
        <v>165</v>
      </c>
      <c r="B2168" t="s">
        <v>23</v>
      </c>
      <c r="C2168">
        <v>2010</v>
      </c>
      <c r="D2168">
        <f t="shared" si="651"/>
        <v>0</v>
      </c>
      <c r="E2168">
        <v>62.8</v>
      </c>
      <c r="F2168">
        <v>26</v>
      </c>
      <c r="G2168">
        <v>16</v>
      </c>
      <c r="H2168">
        <v>7.92</v>
      </c>
      <c r="I2168">
        <v>63.787236329999999</v>
      </c>
      <c r="J2168">
        <v>97</v>
      </c>
      <c r="K2168">
        <v>121</v>
      </c>
      <c r="L2168">
        <v>18.3</v>
      </c>
      <c r="M2168">
        <v>23</v>
      </c>
      <c r="N2168">
        <v>93</v>
      </c>
      <c r="O2168">
        <v>7.91</v>
      </c>
      <c r="P2168">
        <v>97</v>
      </c>
      <c r="Q2168">
        <v>2.2999999999999998</v>
      </c>
      <c r="R2168">
        <v>563.49148700000001</v>
      </c>
      <c r="S2168">
        <v>1246842</v>
      </c>
      <c r="T2168">
        <v>6.5</v>
      </c>
      <c r="U2168">
        <v>6.3</v>
      </c>
      <c r="V2168">
        <v>0.45400000000000001</v>
      </c>
      <c r="W2168">
        <v>10</v>
      </c>
      <c r="X2168">
        <f t="shared" si="652"/>
        <v>3.4626038781163437E-2</v>
      </c>
      <c r="Y2168">
        <f t="shared" si="653"/>
        <v>8.8888888888888889E-3</v>
      </c>
      <c r="Z2168">
        <f t="shared" si="654"/>
        <v>0.44288913773796196</v>
      </c>
      <c r="AA2168">
        <f t="shared" si="655"/>
        <v>3.2745136429292044E-3</v>
      </c>
      <c r="AB2168">
        <f t="shared" si="669"/>
        <v>0.97959183673469385</v>
      </c>
      <c r="AC2168">
        <f t="shared" si="656"/>
        <v>5.702624621199625E-4</v>
      </c>
      <c r="AD2168">
        <f t="shared" si="657"/>
        <v>0.20046349942062575</v>
      </c>
      <c r="AE2168">
        <f t="shared" si="658"/>
        <v>9.1999999999999998E-3</v>
      </c>
      <c r="AF2168">
        <f t="shared" si="659"/>
        <v>0.9375</v>
      </c>
      <c r="AG2168">
        <f t="shared" si="660"/>
        <v>0.43760882182240279</v>
      </c>
      <c r="AH2168">
        <f t="shared" si="661"/>
        <v>0.97938144329896903</v>
      </c>
      <c r="AI2168">
        <f t="shared" si="662"/>
        <v>4.3564356435643561E-2</v>
      </c>
      <c r="AJ2168">
        <f t="shared" si="663"/>
        <v>4.7143168389922642E-3</v>
      </c>
      <c r="AK2168">
        <f t="shared" si="664"/>
        <v>9.6363494743624588E-4</v>
      </c>
      <c r="AL2168">
        <f t="shared" si="665"/>
        <v>0.23188405797101452</v>
      </c>
      <c r="AM2168">
        <f t="shared" si="666"/>
        <v>0.21754385964912282</v>
      </c>
      <c r="AN2168">
        <f t="shared" si="667"/>
        <v>0.47890295358649793</v>
      </c>
      <c r="AO2168">
        <f t="shared" si="668"/>
        <v>0.48309178743961356</v>
      </c>
    </row>
    <row r="2169" spans="1:41" x14ac:dyDescent="0.2">
      <c r="A2169" t="s">
        <v>165</v>
      </c>
      <c r="B2169" t="s">
        <v>23</v>
      </c>
      <c r="C2169">
        <v>2009</v>
      </c>
      <c r="D2169">
        <f t="shared" si="651"/>
        <v>0</v>
      </c>
      <c r="E2169">
        <v>61</v>
      </c>
      <c r="F2169">
        <v>288</v>
      </c>
      <c r="G2169">
        <v>17</v>
      </c>
      <c r="H2169">
        <v>7.11</v>
      </c>
      <c r="I2169">
        <v>9.1656149589999991</v>
      </c>
      <c r="J2169">
        <v>97</v>
      </c>
      <c r="K2169">
        <v>5</v>
      </c>
      <c r="L2169">
        <v>17.7</v>
      </c>
      <c r="M2169">
        <v>25</v>
      </c>
      <c r="N2169">
        <v>93</v>
      </c>
      <c r="O2169">
        <v>7.2</v>
      </c>
      <c r="P2169">
        <v>97</v>
      </c>
      <c r="Q2169">
        <v>2.8</v>
      </c>
      <c r="R2169">
        <v>539.15382109999996</v>
      </c>
      <c r="S2169">
        <v>9977446</v>
      </c>
      <c r="T2169">
        <v>6.6</v>
      </c>
      <c r="U2169">
        <v>6.4</v>
      </c>
      <c r="V2169">
        <v>0.44700000000000001</v>
      </c>
      <c r="W2169">
        <v>10.199999999999999</v>
      </c>
      <c r="X2169">
        <f t="shared" si="652"/>
        <v>0.39750692520775621</v>
      </c>
      <c r="Y2169">
        <f t="shared" si="653"/>
        <v>9.4444444444444445E-3</v>
      </c>
      <c r="Z2169">
        <f t="shared" si="654"/>
        <v>0.39753639417693171</v>
      </c>
      <c r="AA2169">
        <f t="shared" si="655"/>
        <v>4.7051624989380533E-4</v>
      </c>
      <c r="AB2169">
        <f t="shared" si="669"/>
        <v>0.97959183673469385</v>
      </c>
      <c r="AC2169">
        <f t="shared" si="656"/>
        <v>2.3564564550411672E-5</v>
      </c>
      <c r="AD2169">
        <f t="shared" si="657"/>
        <v>0.19351100811123986</v>
      </c>
      <c r="AE2169">
        <f t="shared" si="658"/>
        <v>0.01</v>
      </c>
      <c r="AF2169">
        <f t="shared" si="659"/>
        <v>0.9375</v>
      </c>
      <c r="AG2169">
        <f t="shared" si="660"/>
        <v>0.39640162507254789</v>
      </c>
      <c r="AH2169">
        <f t="shared" si="661"/>
        <v>0.97938144329896903</v>
      </c>
      <c r="AI2169">
        <f t="shared" si="662"/>
        <v>5.3465346534653457E-2</v>
      </c>
      <c r="AJ2169">
        <f t="shared" si="663"/>
        <v>4.5100922075414825E-3</v>
      </c>
      <c r="AK2169">
        <f t="shared" si="664"/>
        <v>7.7113580344124908E-3</v>
      </c>
      <c r="AL2169">
        <f t="shared" si="665"/>
        <v>0.23550724637681161</v>
      </c>
      <c r="AM2169">
        <f t="shared" si="666"/>
        <v>0.22105263157894739</v>
      </c>
      <c r="AN2169">
        <f t="shared" si="667"/>
        <v>0.47151898734177217</v>
      </c>
      <c r="AO2169">
        <f t="shared" si="668"/>
        <v>0.49275362318840576</v>
      </c>
    </row>
    <row r="2170" spans="1:41" x14ac:dyDescent="0.2">
      <c r="A2170" t="s">
        <v>165</v>
      </c>
      <c r="B2170" t="s">
        <v>23</v>
      </c>
      <c r="C2170">
        <v>2008</v>
      </c>
      <c r="D2170">
        <f t="shared" si="651"/>
        <v>0</v>
      </c>
      <c r="E2170">
        <v>68</v>
      </c>
      <c r="F2170">
        <v>282</v>
      </c>
      <c r="G2170">
        <v>18</v>
      </c>
      <c r="H2170">
        <v>6.39</v>
      </c>
      <c r="I2170">
        <v>0.66154037099999996</v>
      </c>
      <c r="J2170">
        <v>97</v>
      </c>
      <c r="K2170">
        <v>6</v>
      </c>
      <c r="L2170">
        <v>17.100000000000001</v>
      </c>
      <c r="M2170">
        <v>28</v>
      </c>
      <c r="N2170">
        <v>97</v>
      </c>
      <c r="O2170">
        <v>7.66</v>
      </c>
      <c r="P2170">
        <v>97</v>
      </c>
      <c r="Q2170">
        <v>3.7</v>
      </c>
      <c r="R2170">
        <v>5.6687263999999997</v>
      </c>
      <c r="S2170">
        <v>978169</v>
      </c>
      <c r="T2170">
        <v>6.7</v>
      </c>
      <c r="U2170">
        <v>6.6</v>
      </c>
      <c r="V2170">
        <v>0.438</v>
      </c>
      <c r="W2170">
        <v>10.4</v>
      </c>
      <c r="X2170">
        <f t="shared" si="652"/>
        <v>0.38919667590027701</v>
      </c>
      <c r="Y2170">
        <f t="shared" si="653"/>
        <v>0.01</v>
      </c>
      <c r="Z2170">
        <f t="shared" si="654"/>
        <v>0.35722284434490481</v>
      </c>
      <c r="AA2170">
        <f t="shared" si="655"/>
        <v>3.3960132070640333E-5</v>
      </c>
      <c r="AB2170">
        <f t="shared" si="669"/>
        <v>0.97959183673469385</v>
      </c>
      <c r="AC2170">
        <f t="shared" si="656"/>
        <v>2.8277477460494007E-5</v>
      </c>
      <c r="AD2170">
        <f t="shared" si="657"/>
        <v>0.18655851680185401</v>
      </c>
      <c r="AE2170">
        <f t="shared" si="658"/>
        <v>1.12E-2</v>
      </c>
      <c r="AF2170">
        <f t="shared" si="659"/>
        <v>0.97916666666666663</v>
      </c>
      <c r="AG2170">
        <f t="shared" si="660"/>
        <v>0.42309924550203132</v>
      </c>
      <c r="AH2170">
        <f t="shared" si="661"/>
        <v>0.97938144329896903</v>
      </c>
      <c r="AI2170">
        <f t="shared" si="662"/>
        <v>7.1287128712871295E-2</v>
      </c>
      <c r="AJ2170">
        <f t="shared" si="663"/>
        <v>3.3459267585127876E-5</v>
      </c>
      <c r="AK2170">
        <f t="shared" si="664"/>
        <v>7.559825324432891E-4</v>
      </c>
      <c r="AL2170">
        <f t="shared" si="665"/>
        <v>0.23913043478260873</v>
      </c>
      <c r="AM2170">
        <f t="shared" si="666"/>
        <v>0.22807017543859648</v>
      </c>
      <c r="AN2170">
        <f t="shared" si="667"/>
        <v>0.46202531645569622</v>
      </c>
      <c r="AO2170">
        <f t="shared" si="668"/>
        <v>0.50241545893719808</v>
      </c>
    </row>
    <row r="2171" spans="1:41" x14ac:dyDescent="0.2">
      <c r="A2171" t="s">
        <v>165</v>
      </c>
      <c r="B2171" t="s">
        <v>23</v>
      </c>
      <c r="C2171">
        <v>2007</v>
      </c>
      <c r="D2171">
        <f t="shared" si="651"/>
        <v>0</v>
      </c>
      <c r="E2171">
        <v>59.6</v>
      </c>
      <c r="F2171">
        <v>295</v>
      </c>
      <c r="G2171">
        <v>20</v>
      </c>
      <c r="H2171">
        <v>6.78</v>
      </c>
      <c r="I2171">
        <v>7.4097716030000003</v>
      </c>
      <c r="J2171">
        <v>97</v>
      </c>
      <c r="K2171">
        <v>26</v>
      </c>
      <c r="L2171">
        <v>16.5</v>
      </c>
      <c r="M2171">
        <v>30</v>
      </c>
      <c r="N2171">
        <v>98</v>
      </c>
      <c r="O2171">
        <v>8.49</v>
      </c>
      <c r="P2171">
        <v>97</v>
      </c>
      <c r="Q2171">
        <v>5</v>
      </c>
      <c r="R2171">
        <v>44.853338999999998</v>
      </c>
      <c r="S2171">
        <v>944742</v>
      </c>
      <c r="T2171">
        <v>6.8</v>
      </c>
      <c r="U2171">
        <v>6.7</v>
      </c>
      <c r="V2171">
        <v>0.42399999999999999</v>
      </c>
      <c r="W2171">
        <v>10.1</v>
      </c>
      <c r="X2171">
        <f t="shared" si="652"/>
        <v>0.40720221606648199</v>
      </c>
      <c r="Y2171">
        <f t="shared" si="653"/>
        <v>1.1111111111111112E-2</v>
      </c>
      <c r="Z2171">
        <f t="shared" si="654"/>
        <v>0.37905935050391942</v>
      </c>
      <c r="AA2171">
        <f t="shared" si="655"/>
        <v>3.8038014501031922E-4</v>
      </c>
      <c r="AB2171">
        <f t="shared" si="669"/>
        <v>0.97959183673469385</v>
      </c>
      <c r="AC2171">
        <f t="shared" si="656"/>
        <v>1.2253573566214069E-4</v>
      </c>
      <c r="AD2171">
        <f t="shared" si="657"/>
        <v>0.17960602549246815</v>
      </c>
      <c r="AE2171">
        <f t="shared" si="658"/>
        <v>1.2E-2</v>
      </c>
      <c r="AF2171">
        <f t="shared" si="659"/>
        <v>0.98958333333333337</v>
      </c>
      <c r="AG2171">
        <f t="shared" si="660"/>
        <v>0.47127103888566457</v>
      </c>
      <c r="AH2171">
        <f t="shared" si="661"/>
        <v>0.97938144329896903</v>
      </c>
      <c r="AI2171">
        <f t="shared" si="662"/>
        <v>9.7029702970297033E-2</v>
      </c>
      <c r="AJ2171">
        <f t="shared" si="663"/>
        <v>3.6226906798495303E-4</v>
      </c>
      <c r="AK2171">
        <f t="shared" si="664"/>
        <v>7.3014741958874255E-4</v>
      </c>
      <c r="AL2171">
        <f t="shared" si="665"/>
        <v>0.24275362318840582</v>
      </c>
      <c r="AM2171">
        <f t="shared" si="666"/>
        <v>0.23157894736842108</v>
      </c>
      <c r="AN2171">
        <f t="shared" si="667"/>
        <v>0.44725738396624476</v>
      </c>
      <c r="AO2171">
        <f t="shared" si="668"/>
        <v>0.48792270531400966</v>
      </c>
    </row>
    <row r="2172" spans="1:41" x14ac:dyDescent="0.2">
      <c r="A2172" t="s">
        <v>165</v>
      </c>
      <c r="B2172" t="s">
        <v>23</v>
      </c>
      <c r="C2172">
        <v>2006</v>
      </c>
      <c r="D2172">
        <f t="shared" si="651"/>
        <v>0</v>
      </c>
      <c r="E2172">
        <v>57.6</v>
      </c>
      <c r="F2172">
        <v>328</v>
      </c>
      <c r="G2172">
        <v>22</v>
      </c>
      <c r="H2172">
        <v>6.88</v>
      </c>
      <c r="I2172">
        <v>78.470202259999994</v>
      </c>
      <c r="J2172">
        <v>99</v>
      </c>
      <c r="K2172">
        <v>494</v>
      </c>
      <c r="L2172">
        <v>15.9</v>
      </c>
      <c r="M2172">
        <v>34</v>
      </c>
      <c r="N2172">
        <v>99</v>
      </c>
      <c r="O2172">
        <v>1.2</v>
      </c>
      <c r="P2172">
        <v>99</v>
      </c>
      <c r="Q2172">
        <v>6.2</v>
      </c>
      <c r="R2172">
        <v>342.36562939999999</v>
      </c>
      <c r="S2172">
        <v>92658</v>
      </c>
      <c r="T2172">
        <v>6.8</v>
      </c>
      <c r="U2172">
        <v>6.8</v>
      </c>
      <c r="V2172">
        <v>0.40400000000000003</v>
      </c>
      <c r="W2172">
        <v>9.3000000000000007</v>
      </c>
      <c r="X2172">
        <f t="shared" si="652"/>
        <v>0.45290858725761773</v>
      </c>
      <c r="Y2172">
        <f t="shared" si="653"/>
        <v>1.2222222222222223E-2</v>
      </c>
      <c r="Z2172">
        <f t="shared" si="654"/>
        <v>0.38465845464725645</v>
      </c>
      <c r="AA2172">
        <f t="shared" si="655"/>
        <v>4.028262747338E-3</v>
      </c>
      <c r="AB2172">
        <f t="shared" si="669"/>
        <v>1</v>
      </c>
      <c r="AC2172">
        <f t="shared" si="656"/>
        <v>2.3281789775806733E-3</v>
      </c>
      <c r="AD2172">
        <f t="shared" si="657"/>
        <v>0.17265353418308227</v>
      </c>
      <c r="AE2172">
        <f t="shared" si="658"/>
        <v>1.3599999999999999E-2</v>
      </c>
      <c r="AF2172">
        <f t="shared" si="659"/>
        <v>1</v>
      </c>
      <c r="AG2172">
        <f t="shared" si="660"/>
        <v>4.8171793383633192E-2</v>
      </c>
      <c r="AH2172">
        <f t="shared" si="661"/>
        <v>1</v>
      </c>
      <c r="AI2172">
        <f t="shared" si="662"/>
        <v>0.1207920792079208</v>
      </c>
      <c r="AJ2172">
        <f t="shared" si="663"/>
        <v>2.858783651949956E-3</v>
      </c>
      <c r="AK2172">
        <f t="shared" si="664"/>
        <v>7.1587384241466882E-5</v>
      </c>
      <c r="AL2172">
        <f t="shared" si="665"/>
        <v>0.24275362318840582</v>
      </c>
      <c r="AM2172">
        <f t="shared" si="666"/>
        <v>0.23508771929824562</v>
      </c>
      <c r="AN2172">
        <f t="shared" si="667"/>
        <v>0.42616033755274269</v>
      </c>
      <c r="AO2172">
        <f t="shared" si="668"/>
        <v>0.44927536231884063</v>
      </c>
    </row>
    <row r="2173" spans="1:41" x14ac:dyDescent="0.2">
      <c r="A2173" t="s">
        <v>165</v>
      </c>
      <c r="B2173" t="s">
        <v>23</v>
      </c>
      <c r="C2173">
        <v>2005</v>
      </c>
      <c r="D2173">
        <f t="shared" si="651"/>
        <v>0</v>
      </c>
      <c r="E2173">
        <v>55.3</v>
      </c>
      <c r="F2173">
        <v>37</v>
      </c>
      <c r="G2173">
        <v>24</v>
      </c>
      <c r="H2173">
        <v>7.01</v>
      </c>
      <c r="I2173">
        <v>39.446667150000003</v>
      </c>
      <c r="J2173">
        <v>95</v>
      </c>
      <c r="K2173">
        <v>129</v>
      </c>
      <c r="L2173">
        <v>15.4</v>
      </c>
      <c r="M2173">
        <v>38</v>
      </c>
      <c r="N2173">
        <v>95</v>
      </c>
      <c r="O2173">
        <v>6.83</v>
      </c>
      <c r="P2173">
        <v>95</v>
      </c>
      <c r="Q2173">
        <v>7.1</v>
      </c>
      <c r="R2173">
        <v>287.93187699999999</v>
      </c>
      <c r="S2173">
        <v>8991735</v>
      </c>
      <c r="T2173">
        <v>6.8</v>
      </c>
      <c r="U2173">
        <v>7</v>
      </c>
      <c r="V2173">
        <v>0.38800000000000001</v>
      </c>
      <c r="W2173">
        <v>8.8000000000000007</v>
      </c>
      <c r="X2173">
        <f t="shared" si="652"/>
        <v>4.9861495844875349E-2</v>
      </c>
      <c r="Y2173">
        <f t="shared" si="653"/>
        <v>1.3333333333333334E-2</v>
      </c>
      <c r="Z2173">
        <f t="shared" si="654"/>
        <v>0.39193729003359462</v>
      </c>
      <c r="AA2173">
        <f t="shared" si="655"/>
        <v>2.0249921015940381E-3</v>
      </c>
      <c r="AB2173">
        <f t="shared" si="669"/>
        <v>0.95918367346938771</v>
      </c>
      <c r="AC2173">
        <f t="shared" si="656"/>
        <v>6.0796576540062116E-4</v>
      </c>
      <c r="AD2173">
        <f t="shared" si="657"/>
        <v>0.16685979142526072</v>
      </c>
      <c r="AE2173">
        <f t="shared" si="658"/>
        <v>1.52E-2</v>
      </c>
      <c r="AF2173">
        <f t="shared" si="659"/>
        <v>0.95833333333333337</v>
      </c>
      <c r="AG2173">
        <f t="shared" si="660"/>
        <v>0.37492745211839812</v>
      </c>
      <c r="AH2173">
        <f t="shared" si="661"/>
        <v>0.95876288659793818</v>
      </c>
      <c r="AI2173">
        <f t="shared" si="662"/>
        <v>0.13861386138613863</v>
      </c>
      <c r="AJ2173">
        <f t="shared" si="663"/>
        <v>2.4020137600445426E-3</v>
      </c>
      <c r="AK2173">
        <f t="shared" si="664"/>
        <v>6.9495201510556878E-3</v>
      </c>
      <c r="AL2173">
        <f t="shared" si="665"/>
        <v>0.24275362318840582</v>
      </c>
      <c r="AM2173">
        <f t="shared" si="666"/>
        <v>0.24210526315789474</v>
      </c>
      <c r="AN2173">
        <f t="shared" si="667"/>
        <v>0.40928270042194098</v>
      </c>
      <c r="AO2173">
        <f t="shared" si="668"/>
        <v>0.42512077294685996</v>
      </c>
    </row>
    <row r="2174" spans="1:41" x14ac:dyDescent="0.2">
      <c r="A2174" t="s">
        <v>165</v>
      </c>
      <c r="B2174" t="s">
        <v>23</v>
      </c>
      <c r="C2174">
        <v>2004</v>
      </c>
      <c r="D2174">
        <f t="shared" si="651"/>
        <v>0</v>
      </c>
      <c r="E2174">
        <v>53.4</v>
      </c>
      <c r="F2174">
        <v>397</v>
      </c>
      <c r="G2174">
        <v>26</v>
      </c>
      <c r="H2174">
        <v>6.75</v>
      </c>
      <c r="I2174">
        <v>31.93566186</v>
      </c>
      <c r="J2174">
        <v>89</v>
      </c>
      <c r="K2174">
        <v>386</v>
      </c>
      <c r="L2174">
        <v>14.9</v>
      </c>
      <c r="M2174">
        <v>42</v>
      </c>
      <c r="N2174">
        <v>89</v>
      </c>
      <c r="O2174">
        <v>6.24</v>
      </c>
      <c r="P2174">
        <v>89</v>
      </c>
      <c r="Q2174">
        <v>7.7</v>
      </c>
      <c r="R2174">
        <v>236.9114381</v>
      </c>
      <c r="S2174">
        <v>8818438</v>
      </c>
      <c r="T2174">
        <v>6.9</v>
      </c>
      <c r="U2174">
        <v>7.1</v>
      </c>
      <c r="V2174">
        <v>0.371</v>
      </c>
      <c r="W2174">
        <v>8.1999999999999993</v>
      </c>
      <c r="X2174">
        <f t="shared" si="652"/>
        <v>0.54847645429362879</v>
      </c>
      <c r="Y2174">
        <f t="shared" si="653"/>
        <v>1.4444444444444444E-2</v>
      </c>
      <c r="Z2174">
        <f t="shared" si="654"/>
        <v>0.37737961926091829</v>
      </c>
      <c r="AA2174">
        <f t="shared" si="655"/>
        <v>1.6394151318225617E-3</v>
      </c>
      <c r="AB2174">
        <f t="shared" si="669"/>
        <v>0.89795918367346939</v>
      </c>
      <c r="AC2174">
        <f t="shared" si="656"/>
        <v>1.8191843832917811E-3</v>
      </c>
      <c r="AD2174">
        <f t="shared" si="657"/>
        <v>0.16106604866743918</v>
      </c>
      <c r="AE2174">
        <f t="shared" si="658"/>
        <v>1.6799999999999999E-2</v>
      </c>
      <c r="AF2174">
        <f t="shared" si="659"/>
        <v>0.89583333333333337</v>
      </c>
      <c r="AG2174">
        <f t="shared" si="660"/>
        <v>0.34068485200232151</v>
      </c>
      <c r="AH2174">
        <f t="shared" si="661"/>
        <v>0.89690721649484539</v>
      </c>
      <c r="AI2174">
        <f t="shared" si="662"/>
        <v>0.15049504950495052</v>
      </c>
      <c r="AJ2174">
        <f t="shared" si="663"/>
        <v>1.9738860022873949E-3</v>
      </c>
      <c r="AK2174">
        <f t="shared" si="664"/>
        <v>6.8155820904354002E-3</v>
      </c>
      <c r="AL2174">
        <f t="shared" si="665"/>
        <v>0.24637681159420294</v>
      </c>
      <c r="AM2174">
        <f t="shared" si="666"/>
        <v>0.24561403508771928</v>
      </c>
      <c r="AN2174">
        <f t="shared" si="667"/>
        <v>0.39135021097046413</v>
      </c>
      <c r="AO2174">
        <f t="shared" si="668"/>
        <v>0.39613526570048307</v>
      </c>
    </row>
    <row r="2175" spans="1:41" x14ac:dyDescent="0.2">
      <c r="A2175" t="s">
        <v>165</v>
      </c>
      <c r="B2175" t="s">
        <v>23</v>
      </c>
      <c r="C2175">
        <v>2003</v>
      </c>
      <c r="D2175">
        <f t="shared" si="651"/>
        <v>0</v>
      </c>
      <c r="E2175">
        <v>52</v>
      </c>
      <c r="F2175">
        <v>48</v>
      </c>
      <c r="G2175">
        <v>29</v>
      </c>
      <c r="H2175">
        <v>6.66</v>
      </c>
      <c r="I2175">
        <v>33.302861229999998</v>
      </c>
      <c r="J2175">
        <v>96</v>
      </c>
      <c r="K2175">
        <v>1064</v>
      </c>
      <c r="L2175">
        <v>14.5</v>
      </c>
      <c r="M2175">
        <v>46</v>
      </c>
      <c r="N2175">
        <v>96</v>
      </c>
      <c r="O2175">
        <v>6.34</v>
      </c>
      <c r="P2175">
        <v>96</v>
      </c>
      <c r="Q2175">
        <v>8.1</v>
      </c>
      <c r="R2175">
        <v>212.66194909999999</v>
      </c>
      <c r="S2175">
        <v>868346</v>
      </c>
      <c r="T2175">
        <v>7</v>
      </c>
      <c r="U2175">
        <v>7.3</v>
      </c>
      <c r="V2175">
        <v>0.35899999999999999</v>
      </c>
      <c r="W2175">
        <v>7.6</v>
      </c>
      <c r="X2175">
        <f t="shared" si="652"/>
        <v>6.5096952908587261E-2</v>
      </c>
      <c r="Y2175">
        <f t="shared" si="653"/>
        <v>1.6111111111111111E-2</v>
      </c>
      <c r="Z2175">
        <f t="shared" si="654"/>
        <v>0.37234042553191493</v>
      </c>
      <c r="AA2175">
        <f t="shared" si="655"/>
        <v>1.7096002228728798E-3</v>
      </c>
      <c r="AB2175">
        <f t="shared" si="669"/>
        <v>0.96938775510204078</v>
      </c>
      <c r="AC2175">
        <f t="shared" si="656"/>
        <v>5.0145393363276039E-3</v>
      </c>
      <c r="AD2175">
        <f t="shared" si="657"/>
        <v>0.15643105446118194</v>
      </c>
      <c r="AE2175">
        <f t="shared" si="658"/>
        <v>1.84E-2</v>
      </c>
      <c r="AF2175">
        <f t="shared" si="659"/>
        <v>0.96875</v>
      </c>
      <c r="AG2175">
        <f t="shared" si="660"/>
        <v>0.3464886825304701</v>
      </c>
      <c r="AH2175">
        <f t="shared" si="661"/>
        <v>0.96907216494845361</v>
      </c>
      <c r="AI2175">
        <f t="shared" si="662"/>
        <v>0.15841584158415842</v>
      </c>
      <c r="AJ2175">
        <f t="shared" si="663"/>
        <v>1.7704012895691235E-3</v>
      </c>
      <c r="AK2175">
        <f t="shared" si="664"/>
        <v>6.7110235776339381E-4</v>
      </c>
      <c r="AL2175">
        <f t="shared" si="665"/>
        <v>0.25000000000000006</v>
      </c>
      <c r="AM2175">
        <f t="shared" si="666"/>
        <v>0.25263157894736843</v>
      </c>
      <c r="AN2175">
        <f t="shared" si="667"/>
        <v>0.37869198312236285</v>
      </c>
      <c r="AO2175">
        <f t="shared" si="668"/>
        <v>0.3671497584541063</v>
      </c>
    </row>
    <row r="2176" spans="1:41" x14ac:dyDescent="0.2">
      <c r="A2176" t="s">
        <v>165</v>
      </c>
      <c r="B2176" t="s">
        <v>23</v>
      </c>
      <c r="C2176">
        <v>2002</v>
      </c>
      <c r="D2176">
        <f t="shared" si="651"/>
        <v>0</v>
      </c>
      <c r="E2176">
        <v>57</v>
      </c>
      <c r="F2176">
        <v>415</v>
      </c>
      <c r="G2176">
        <v>31</v>
      </c>
      <c r="H2176">
        <v>7.82</v>
      </c>
      <c r="I2176">
        <v>1.9659778000000001</v>
      </c>
      <c r="J2176">
        <v>88</v>
      </c>
      <c r="K2176">
        <v>2738</v>
      </c>
      <c r="L2176">
        <v>14.1</v>
      </c>
      <c r="M2176">
        <v>50</v>
      </c>
      <c r="N2176">
        <v>85</v>
      </c>
      <c r="O2176">
        <v>4.18</v>
      </c>
      <c r="P2176">
        <v>88</v>
      </c>
      <c r="Q2176">
        <v>8</v>
      </c>
      <c r="R2176">
        <v>196.59778</v>
      </c>
      <c r="S2176">
        <v>853625</v>
      </c>
      <c r="T2176">
        <v>7.2</v>
      </c>
      <c r="U2176">
        <v>7.4</v>
      </c>
      <c r="V2176">
        <v>0.34300000000000003</v>
      </c>
      <c r="W2176">
        <v>7.2</v>
      </c>
      <c r="X2176">
        <f t="shared" si="652"/>
        <v>0.57340720221606645</v>
      </c>
      <c r="Y2176">
        <f t="shared" si="653"/>
        <v>1.7222222222222222E-2</v>
      </c>
      <c r="Z2176">
        <f t="shared" si="654"/>
        <v>0.43729003359462493</v>
      </c>
      <c r="AA2176">
        <f t="shared" si="655"/>
        <v>1.0092334294734513E-4</v>
      </c>
      <c r="AB2176">
        <f t="shared" si="669"/>
        <v>0.88775510204081631</v>
      </c>
      <c r="AC2176">
        <f t="shared" si="656"/>
        <v>1.2903955547805433E-2</v>
      </c>
      <c r="AD2176">
        <f t="shared" si="657"/>
        <v>0.15179606025492468</v>
      </c>
      <c r="AE2176">
        <f t="shared" si="658"/>
        <v>0.02</v>
      </c>
      <c r="AF2176">
        <f t="shared" si="659"/>
        <v>0.85416666666666663</v>
      </c>
      <c r="AG2176">
        <f t="shared" si="660"/>
        <v>0.22112594312246078</v>
      </c>
      <c r="AH2176">
        <f t="shared" si="661"/>
        <v>0.88659793814432986</v>
      </c>
      <c r="AI2176">
        <f t="shared" si="662"/>
        <v>0.15643564356435644</v>
      </c>
      <c r="AJ2176">
        <f t="shared" si="663"/>
        <v>1.635602043516094E-3</v>
      </c>
      <c r="AK2176">
        <f t="shared" si="664"/>
        <v>6.5972476790095397E-4</v>
      </c>
      <c r="AL2176">
        <f t="shared" si="665"/>
        <v>0.25724637681159424</v>
      </c>
      <c r="AM2176">
        <f t="shared" si="666"/>
        <v>0.256140350877193</v>
      </c>
      <c r="AN2176">
        <f t="shared" si="667"/>
        <v>0.3618143459915612</v>
      </c>
      <c r="AO2176">
        <f t="shared" si="668"/>
        <v>0.34782608695652178</v>
      </c>
    </row>
    <row r="2177" spans="1:41" x14ac:dyDescent="0.2">
      <c r="A2177" t="s">
        <v>165</v>
      </c>
      <c r="B2177" t="s">
        <v>23</v>
      </c>
      <c r="C2177">
        <v>2001</v>
      </c>
      <c r="D2177">
        <f t="shared" si="651"/>
        <v>0</v>
      </c>
      <c r="E2177">
        <v>48.6</v>
      </c>
      <c r="F2177">
        <v>438</v>
      </c>
      <c r="G2177">
        <v>33</v>
      </c>
      <c r="H2177">
        <v>5.72</v>
      </c>
      <c r="I2177">
        <v>0.388253772</v>
      </c>
      <c r="J2177">
        <v>80.94</v>
      </c>
      <c r="K2177">
        <v>896</v>
      </c>
      <c r="L2177">
        <v>13.7</v>
      </c>
      <c r="M2177">
        <v>54</v>
      </c>
      <c r="N2177">
        <v>76</v>
      </c>
      <c r="O2177">
        <v>4.38</v>
      </c>
      <c r="P2177">
        <v>77</v>
      </c>
      <c r="Q2177">
        <v>8.1</v>
      </c>
      <c r="R2177">
        <v>21.569654</v>
      </c>
      <c r="S2177">
        <v>832946</v>
      </c>
      <c r="T2177">
        <v>7.4</v>
      </c>
      <c r="U2177">
        <v>7.5</v>
      </c>
      <c r="V2177">
        <v>0.33200000000000002</v>
      </c>
      <c r="W2177">
        <v>7.1</v>
      </c>
      <c r="X2177">
        <f t="shared" si="652"/>
        <v>0.60526315789473684</v>
      </c>
      <c r="Y2177">
        <f t="shared" si="653"/>
        <v>1.8333333333333333E-2</v>
      </c>
      <c r="Z2177">
        <f t="shared" si="654"/>
        <v>0.31970884658454646</v>
      </c>
      <c r="AA2177">
        <f t="shared" si="655"/>
        <v>1.99309822227679E-5</v>
      </c>
      <c r="AB2177">
        <f t="shared" si="669"/>
        <v>0.81571428571428573</v>
      </c>
      <c r="AC2177">
        <f t="shared" si="656"/>
        <v>4.2227699674337715E-3</v>
      </c>
      <c r="AD2177">
        <f t="shared" si="657"/>
        <v>0.14716106604866744</v>
      </c>
      <c r="AE2177">
        <f t="shared" si="658"/>
        <v>2.1600000000000001E-2</v>
      </c>
      <c r="AF2177">
        <f t="shared" si="659"/>
        <v>0.76041666666666663</v>
      </c>
      <c r="AG2177">
        <f t="shared" si="660"/>
        <v>0.23273360417875796</v>
      </c>
      <c r="AH2177">
        <f t="shared" si="661"/>
        <v>0.77319587628865982</v>
      </c>
      <c r="AI2177">
        <f t="shared" si="662"/>
        <v>0.15841584158415842</v>
      </c>
      <c r="AJ2177">
        <f t="shared" si="663"/>
        <v>1.6688870540297355E-4</v>
      </c>
      <c r="AK2177">
        <f t="shared" si="664"/>
        <v>6.4374234953498732E-4</v>
      </c>
      <c r="AL2177">
        <f t="shared" si="665"/>
        <v>0.26449275362318847</v>
      </c>
      <c r="AM2177">
        <f t="shared" si="666"/>
        <v>0.25964912280701757</v>
      </c>
      <c r="AN2177">
        <f t="shared" si="667"/>
        <v>0.35021097046413507</v>
      </c>
      <c r="AO2177">
        <f t="shared" si="668"/>
        <v>0.34299516908212557</v>
      </c>
    </row>
    <row r="2178" spans="1:41" x14ac:dyDescent="0.2">
      <c r="A2178" t="s">
        <v>165</v>
      </c>
      <c r="B2178" t="s">
        <v>23</v>
      </c>
      <c r="C2178">
        <v>2000</v>
      </c>
      <c r="D2178">
        <f t="shared" si="651"/>
        <v>0</v>
      </c>
      <c r="E2178">
        <v>48.3</v>
      </c>
      <c r="F2178">
        <v>426</v>
      </c>
      <c r="G2178">
        <v>34</v>
      </c>
      <c r="H2178">
        <v>7.13</v>
      </c>
      <c r="I2178">
        <v>18.41791804</v>
      </c>
      <c r="J2178">
        <v>80.94</v>
      </c>
      <c r="K2178">
        <v>2095</v>
      </c>
      <c r="L2178">
        <v>13.2</v>
      </c>
      <c r="M2178">
        <v>57</v>
      </c>
      <c r="N2178">
        <v>9</v>
      </c>
      <c r="O2178">
        <v>4.22</v>
      </c>
      <c r="P2178">
        <v>9</v>
      </c>
      <c r="Q2178">
        <v>8.5</v>
      </c>
      <c r="R2178">
        <v>216.17274699999999</v>
      </c>
      <c r="S2178">
        <v>82573</v>
      </c>
      <c r="T2178">
        <v>7.6</v>
      </c>
      <c r="U2178">
        <v>7.7</v>
      </c>
      <c r="V2178">
        <v>0.318</v>
      </c>
      <c r="W2178">
        <v>6.6</v>
      </c>
      <c r="X2178">
        <f t="shared" si="652"/>
        <v>0.58864265927977844</v>
      </c>
      <c r="Y2178">
        <f t="shared" si="653"/>
        <v>1.8888888888888889E-2</v>
      </c>
      <c r="Z2178">
        <f t="shared" si="654"/>
        <v>0.39865621500559911</v>
      </c>
      <c r="AA2178">
        <f t="shared" si="655"/>
        <v>9.4548262891219564E-4</v>
      </c>
      <c r="AB2178">
        <f t="shared" si="669"/>
        <v>0.81571428571428573</v>
      </c>
      <c r="AC2178">
        <f t="shared" si="656"/>
        <v>9.873552546622491E-3</v>
      </c>
      <c r="AD2178">
        <f t="shared" si="657"/>
        <v>0.14136732329084589</v>
      </c>
      <c r="AE2178">
        <f t="shared" si="658"/>
        <v>2.2800000000000001E-2</v>
      </c>
      <c r="AF2178">
        <f t="shared" si="659"/>
        <v>6.25E-2</v>
      </c>
      <c r="AG2178">
        <f t="shared" si="660"/>
        <v>0.22344747533372022</v>
      </c>
      <c r="AH2178">
        <f t="shared" si="661"/>
        <v>7.2164948453608241E-2</v>
      </c>
      <c r="AI2178">
        <f t="shared" si="662"/>
        <v>0.16633663366336635</v>
      </c>
      <c r="AJ2178">
        <f t="shared" si="663"/>
        <v>1.7998614444653116E-3</v>
      </c>
      <c r="AK2178">
        <f t="shared" si="664"/>
        <v>6.3792873422724515E-5</v>
      </c>
      <c r="AL2178">
        <f t="shared" si="665"/>
        <v>0.27173913043478265</v>
      </c>
      <c r="AM2178">
        <f t="shared" si="666"/>
        <v>0.26666666666666666</v>
      </c>
      <c r="AN2178">
        <f t="shared" si="667"/>
        <v>0.33544303797468356</v>
      </c>
      <c r="AO2178">
        <f t="shared" si="668"/>
        <v>0.3188405797101449</v>
      </c>
    </row>
    <row r="2179" spans="1:41" x14ac:dyDescent="0.2">
      <c r="A2179" t="s">
        <v>166</v>
      </c>
      <c r="B2179" t="s">
        <v>23</v>
      </c>
      <c r="C2179">
        <v>2013</v>
      </c>
      <c r="D2179">
        <f t="shared" si="651"/>
        <v>0</v>
      </c>
      <c r="E2179">
        <v>69.22</v>
      </c>
      <c r="F2179">
        <v>164.79</v>
      </c>
      <c r="G2179">
        <v>0</v>
      </c>
      <c r="H2179">
        <v>8.5399999999999991</v>
      </c>
      <c r="I2179">
        <v>0</v>
      </c>
      <c r="J2179">
        <v>97</v>
      </c>
      <c r="K2179">
        <v>0</v>
      </c>
      <c r="L2179">
        <v>5.2</v>
      </c>
      <c r="M2179">
        <v>0</v>
      </c>
      <c r="N2179">
        <v>96</v>
      </c>
      <c r="O2179">
        <v>6.14</v>
      </c>
      <c r="P2179">
        <v>96</v>
      </c>
      <c r="Q2179">
        <v>0.1</v>
      </c>
      <c r="R2179">
        <v>7483.1580000000004</v>
      </c>
      <c r="S2179">
        <v>12753375</v>
      </c>
      <c r="T2179">
        <v>3.7</v>
      </c>
      <c r="U2179">
        <v>3.6</v>
      </c>
      <c r="V2179">
        <v>0.749</v>
      </c>
      <c r="W2179">
        <v>13.4</v>
      </c>
      <c r="X2179">
        <f t="shared" si="652"/>
        <v>0.22685595567867034</v>
      </c>
      <c r="Y2179">
        <f t="shared" si="653"/>
        <v>0</v>
      </c>
      <c r="Z2179">
        <f t="shared" si="654"/>
        <v>0.47760358342665171</v>
      </c>
      <c r="AA2179">
        <f t="shared" si="655"/>
        <v>0</v>
      </c>
      <c r="AB2179">
        <f t="shared" si="669"/>
        <v>0.97959183673469385</v>
      </c>
      <c r="AC2179">
        <f t="shared" si="656"/>
        <v>0</v>
      </c>
      <c r="AD2179">
        <f t="shared" si="657"/>
        <v>4.866743916570105E-2</v>
      </c>
      <c r="AE2179">
        <f t="shared" si="658"/>
        <v>0</v>
      </c>
      <c r="AF2179">
        <f t="shared" si="659"/>
        <v>0.96875</v>
      </c>
      <c r="AG2179">
        <f t="shared" si="660"/>
        <v>0.33488102147417292</v>
      </c>
      <c r="AH2179">
        <f t="shared" si="661"/>
        <v>0.96907216494845361</v>
      </c>
      <c r="AI2179">
        <f t="shared" si="662"/>
        <v>0</v>
      </c>
      <c r="AJ2179">
        <f t="shared" si="663"/>
        <v>6.2779307507622339E-2</v>
      </c>
      <c r="AK2179">
        <f t="shared" si="664"/>
        <v>9.8568224491433487E-3</v>
      </c>
      <c r="AL2179">
        <f t="shared" si="665"/>
        <v>0.13043478260869568</v>
      </c>
      <c r="AM2179">
        <f t="shared" si="666"/>
        <v>0.12280701754385964</v>
      </c>
      <c r="AN2179">
        <f t="shared" si="667"/>
        <v>0.79008438818565407</v>
      </c>
      <c r="AO2179">
        <f t="shared" si="668"/>
        <v>0.64734299516908211</v>
      </c>
    </row>
    <row r="2180" spans="1:41" x14ac:dyDescent="0.2">
      <c r="A2180" t="s">
        <v>167</v>
      </c>
      <c r="B2180" t="s">
        <v>23</v>
      </c>
      <c r="C2180">
        <v>2015</v>
      </c>
      <c r="D2180">
        <f t="shared" si="651"/>
        <v>0</v>
      </c>
      <c r="E2180">
        <v>75.2</v>
      </c>
      <c r="F2180">
        <v>138</v>
      </c>
      <c r="G2180">
        <v>0</v>
      </c>
      <c r="H2180">
        <v>4.5999999999999996</v>
      </c>
      <c r="I2180">
        <v>0</v>
      </c>
      <c r="J2180">
        <v>99</v>
      </c>
      <c r="K2180">
        <v>0</v>
      </c>
      <c r="L2180">
        <v>47.5</v>
      </c>
      <c r="M2180">
        <v>0</v>
      </c>
      <c r="N2180">
        <v>99</v>
      </c>
      <c r="O2180">
        <v>5.93</v>
      </c>
      <c r="P2180">
        <v>99</v>
      </c>
      <c r="Q2180">
        <v>0.1</v>
      </c>
      <c r="R2180">
        <v>7483.1580000000004</v>
      </c>
      <c r="S2180">
        <v>12753375</v>
      </c>
      <c r="T2180">
        <v>4.3</v>
      </c>
      <c r="U2180">
        <v>4.3</v>
      </c>
      <c r="V2180">
        <v>0.73499999999999999</v>
      </c>
      <c r="W2180">
        <v>13.1</v>
      </c>
      <c r="X2180">
        <f t="shared" si="652"/>
        <v>0.18975069252077562</v>
      </c>
      <c r="Y2180">
        <f t="shared" si="653"/>
        <v>0</v>
      </c>
      <c r="Z2180">
        <f t="shared" si="654"/>
        <v>0.25699888017917133</v>
      </c>
      <c r="AA2180">
        <f t="shared" si="655"/>
        <v>0</v>
      </c>
      <c r="AB2180">
        <f t="shared" si="669"/>
        <v>1</v>
      </c>
      <c r="AC2180">
        <f t="shared" si="656"/>
        <v>0</v>
      </c>
      <c r="AD2180">
        <f t="shared" si="657"/>
        <v>0.53881807647740443</v>
      </c>
      <c r="AE2180">
        <f t="shared" si="658"/>
        <v>0</v>
      </c>
      <c r="AF2180">
        <f t="shared" si="659"/>
        <v>1</v>
      </c>
      <c r="AG2180">
        <f t="shared" si="660"/>
        <v>0.32269297736506092</v>
      </c>
      <c r="AH2180">
        <f t="shared" si="661"/>
        <v>1</v>
      </c>
      <c r="AI2180">
        <f t="shared" si="662"/>
        <v>0</v>
      </c>
      <c r="AJ2180">
        <f t="shared" si="663"/>
        <v>6.2779307507622339E-2</v>
      </c>
      <c r="AK2180">
        <f t="shared" si="664"/>
        <v>9.8568224491433487E-3</v>
      </c>
      <c r="AL2180">
        <f t="shared" si="665"/>
        <v>0.15217391304347827</v>
      </c>
      <c r="AM2180">
        <f t="shared" si="666"/>
        <v>0.14736842105263159</v>
      </c>
      <c r="AN2180">
        <f t="shared" si="667"/>
        <v>0.77531645569620256</v>
      </c>
      <c r="AO2180">
        <f t="shared" si="668"/>
        <v>0.63285024154589375</v>
      </c>
    </row>
    <row r="2181" spans="1:41" x14ac:dyDescent="0.2">
      <c r="A2181" t="s">
        <v>167</v>
      </c>
      <c r="B2181" t="s">
        <v>23</v>
      </c>
      <c r="C2181">
        <v>2014</v>
      </c>
      <c r="D2181">
        <f t="shared" si="651"/>
        <v>0</v>
      </c>
      <c r="E2181">
        <v>75</v>
      </c>
      <c r="F2181">
        <v>139</v>
      </c>
      <c r="G2181">
        <v>0</v>
      </c>
      <c r="H2181">
        <v>9.9700000000000006</v>
      </c>
      <c r="I2181">
        <v>0</v>
      </c>
      <c r="J2181">
        <v>99</v>
      </c>
      <c r="K2181">
        <v>0</v>
      </c>
      <c r="L2181">
        <v>46.7</v>
      </c>
      <c r="M2181">
        <v>0</v>
      </c>
      <c r="N2181">
        <v>99</v>
      </c>
      <c r="O2181">
        <v>6.72</v>
      </c>
      <c r="P2181">
        <v>99</v>
      </c>
      <c r="Q2181">
        <v>0.1</v>
      </c>
      <c r="R2181">
        <v>7483.1580000000004</v>
      </c>
      <c r="S2181">
        <v>12753375</v>
      </c>
      <c r="T2181">
        <v>4.3</v>
      </c>
      <c r="U2181">
        <v>4.3</v>
      </c>
      <c r="V2181">
        <v>0.72299999999999998</v>
      </c>
      <c r="W2181">
        <v>13.1</v>
      </c>
      <c r="X2181">
        <f t="shared" si="652"/>
        <v>0.19113573407202217</v>
      </c>
      <c r="Y2181">
        <f t="shared" si="653"/>
        <v>0</v>
      </c>
      <c r="Z2181">
        <f t="shared" si="654"/>
        <v>0.55767077267637188</v>
      </c>
      <c r="AA2181">
        <f t="shared" si="655"/>
        <v>0</v>
      </c>
      <c r="AB2181">
        <f t="shared" si="669"/>
        <v>1</v>
      </c>
      <c r="AC2181">
        <f t="shared" si="656"/>
        <v>0</v>
      </c>
      <c r="AD2181">
        <f t="shared" si="657"/>
        <v>0.52954808806488995</v>
      </c>
      <c r="AE2181">
        <f t="shared" si="658"/>
        <v>0</v>
      </c>
      <c r="AF2181">
        <f t="shared" si="659"/>
        <v>1</v>
      </c>
      <c r="AG2181">
        <f t="shared" si="660"/>
        <v>0.3685432385374347</v>
      </c>
      <c r="AH2181">
        <f t="shared" si="661"/>
        <v>1</v>
      </c>
      <c r="AI2181">
        <f t="shared" si="662"/>
        <v>0</v>
      </c>
      <c r="AJ2181">
        <f t="shared" si="663"/>
        <v>6.2779307507622339E-2</v>
      </c>
      <c r="AK2181">
        <f t="shared" si="664"/>
        <v>9.8568224491433487E-3</v>
      </c>
      <c r="AL2181">
        <f t="shared" si="665"/>
        <v>0.15217391304347827</v>
      </c>
      <c r="AM2181">
        <f t="shared" si="666"/>
        <v>0.14736842105263159</v>
      </c>
      <c r="AN2181">
        <f t="shared" si="667"/>
        <v>0.76265822784810122</v>
      </c>
      <c r="AO2181">
        <f t="shared" si="668"/>
        <v>0.63285024154589375</v>
      </c>
    </row>
    <row r="2182" spans="1:41" x14ac:dyDescent="0.2">
      <c r="A2182" t="s">
        <v>167</v>
      </c>
      <c r="B2182" t="s">
        <v>23</v>
      </c>
      <c r="C2182">
        <v>2013</v>
      </c>
      <c r="D2182">
        <f t="shared" si="651"/>
        <v>0</v>
      </c>
      <c r="E2182">
        <v>74.8</v>
      </c>
      <c r="F2182">
        <v>141</v>
      </c>
      <c r="G2182">
        <v>0</v>
      </c>
      <c r="H2182">
        <v>9.73</v>
      </c>
      <c r="I2182">
        <v>0</v>
      </c>
      <c r="J2182">
        <v>99</v>
      </c>
      <c r="K2182">
        <v>0</v>
      </c>
      <c r="L2182">
        <v>45.9</v>
      </c>
      <c r="M2182">
        <v>0</v>
      </c>
      <c r="N2182">
        <v>99</v>
      </c>
      <c r="O2182">
        <v>7.85</v>
      </c>
      <c r="P2182">
        <v>99</v>
      </c>
      <c r="Q2182">
        <v>0.1</v>
      </c>
      <c r="R2182">
        <v>7483.1580000000004</v>
      </c>
      <c r="S2182">
        <v>12753375</v>
      </c>
      <c r="T2182">
        <v>4.3</v>
      </c>
      <c r="U2182">
        <v>4.3</v>
      </c>
      <c r="V2182">
        <v>0.73399999999999999</v>
      </c>
      <c r="W2182">
        <v>13.1</v>
      </c>
      <c r="X2182">
        <f t="shared" si="652"/>
        <v>0.19390581717451524</v>
      </c>
      <c r="Y2182">
        <f t="shared" si="653"/>
        <v>0</v>
      </c>
      <c r="Z2182">
        <f t="shared" si="654"/>
        <v>0.5442329227323629</v>
      </c>
      <c r="AA2182">
        <f t="shared" si="655"/>
        <v>0</v>
      </c>
      <c r="AB2182">
        <f t="shared" si="669"/>
        <v>1</v>
      </c>
      <c r="AC2182">
        <f t="shared" si="656"/>
        <v>0</v>
      </c>
      <c r="AD2182">
        <f t="shared" si="657"/>
        <v>0.52027809965237548</v>
      </c>
      <c r="AE2182">
        <f t="shared" si="658"/>
        <v>0</v>
      </c>
      <c r="AF2182">
        <f t="shared" si="659"/>
        <v>1</v>
      </c>
      <c r="AG2182">
        <f t="shared" si="660"/>
        <v>0.43412652350551362</v>
      </c>
      <c r="AH2182">
        <f t="shared" si="661"/>
        <v>1</v>
      </c>
      <c r="AI2182">
        <f t="shared" si="662"/>
        <v>0</v>
      </c>
      <c r="AJ2182">
        <f t="shared" si="663"/>
        <v>6.2779307507622339E-2</v>
      </c>
      <c r="AK2182">
        <f t="shared" si="664"/>
        <v>9.8568224491433487E-3</v>
      </c>
      <c r="AL2182">
        <f t="shared" si="665"/>
        <v>0.15217391304347827</v>
      </c>
      <c r="AM2182">
        <f t="shared" si="666"/>
        <v>0.14736842105263159</v>
      </c>
      <c r="AN2182">
        <f t="shared" si="667"/>
        <v>0.77426160337552741</v>
      </c>
      <c r="AO2182">
        <f t="shared" si="668"/>
        <v>0.63285024154589375</v>
      </c>
    </row>
    <row r="2183" spans="1:41" x14ac:dyDescent="0.2">
      <c r="A2183" t="s">
        <v>167</v>
      </c>
      <c r="B2183" t="s">
        <v>23</v>
      </c>
      <c r="C2183">
        <v>2012</v>
      </c>
      <c r="D2183">
        <f t="shared" si="651"/>
        <v>0</v>
      </c>
      <c r="E2183">
        <v>74.7</v>
      </c>
      <c r="F2183">
        <v>142</v>
      </c>
      <c r="G2183">
        <v>0</v>
      </c>
      <c r="H2183">
        <v>9.99</v>
      </c>
      <c r="I2183">
        <v>0</v>
      </c>
      <c r="J2183">
        <v>98</v>
      </c>
      <c r="K2183">
        <v>0</v>
      </c>
      <c r="L2183">
        <v>45.2</v>
      </c>
      <c r="M2183">
        <v>0</v>
      </c>
      <c r="N2183">
        <v>98</v>
      </c>
      <c r="O2183">
        <v>8.35</v>
      </c>
      <c r="P2183">
        <v>98</v>
      </c>
      <c r="Q2183">
        <v>0.1</v>
      </c>
      <c r="R2183">
        <v>7483.1580000000004</v>
      </c>
      <c r="S2183">
        <v>12753375</v>
      </c>
      <c r="T2183">
        <v>4.3</v>
      </c>
      <c r="U2183">
        <v>4.3</v>
      </c>
      <c r="V2183">
        <v>0.73499999999999999</v>
      </c>
      <c r="W2183">
        <v>13</v>
      </c>
      <c r="X2183">
        <f t="shared" si="652"/>
        <v>0.19529085872576177</v>
      </c>
      <c r="Y2183">
        <f t="shared" si="653"/>
        <v>0</v>
      </c>
      <c r="Z2183">
        <f t="shared" si="654"/>
        <v>0.55879059350503923</v>
      </c>
      <c r="AA2183">
        <f t="shared" si="655"/>
        <v>0</v>
      </c>
      <c r="AB2183">
        <f t="shared" si="669"/>
        <v>0.98979591836734693</v>
      </c>
      <c r="AC2183">
        <f t="shared" si="656"/>
        <v>0</v>
      </c>
      <c r="AD2183">
        <f t="shared" si="657"/>
        <v>0.51216685979142529</v>
      </c>
      <c r="AE2183">
        <f t="shared" si="658"/>
        <v>0</v>
      </c>
      <c r="AF2183">
        <f t="shared" si="659"/>
        <v>0.98958333333333337</v>
      </c>
      <c r="AG2183">
        <f t="shared" si="660"/>
        <v>0.46314567614625651</v>
      </c>
      <c r="AH2183">
        <f t="shared" si="661"/>
        <v>0.98969072164948457</v>
      </c>
      <c r="AI2183">
        <f t="shared" si="662"/>
        <v>0</v>
      </c>
      <c r="AJ2183">
        <f t="shared" si="663"/>
        <v>6.2779307507622339E-2</v>
      </c>
      <c r="AK2183">
        <f t="shared" si="664"/>
        <v>9.8568224491433487E-3</v>
      </c>
      <c r="AL2183">
        <f t="shared" si="665"/>
        <v>0.15217391304347827</v>
      </c>
      <c r="AM2183">
        <f t="shared" si="666"/>
        <v>0.14736842105263159</v>
      </c>
      <c r="AN2183">
        <f t="shared" si="667"/>
        <v>0.77531645569620256</v>
      </c>
      <c r="AO2183">
        <f t="shared" si="668"/>
        <v>0.6280193236714976</v>
      </c>
    </row>
    <row r="2184" spans="1:41" x14ac:dyDescent="0.2">
      <c r="A2184" t="s">
        <v>167</v>
      </c>
      <c r="B2184" t="s">
        <v>23</v>
      </c>
      <c r="C2184">
        <v>2011</v>
      </c>
      <c r="D2184">
        <f t="shared" si="651"/>
        <v>0</v>
      </c>
      <c r="E2184">
        <v>74.599999999999994</v>
      </c>
      <c r="F2184">
        <v>143</v>
      </c>
      <c r="G2184">
        <v>0</v>
      </c>
      <c r="H2184">
        <v>10.43</v>
      </c>
      <c r="I2184">
        <v>0</v>
      </c>
      <c r="J2184">
        <v>99</v>
      </c>
      <c r="K2184">
        <v>0</v>
      </c>
      <c r="L2184">
        <v>44.5</v>
      </c>
      <c r="M2184">
        <v>0</v>
      </c>
      <c r="N2184">
        <v>99</v>
      </c>
      <c r="O2184">
        <v>7.58</v>
      </c>
      <c r="P2184">
        <v>99</v>
      </c>
      <c r="Q2184">
        <v>0.1</v>
      </c>
      <c r="R2184">
        <v>7483.1580000000004</v>
      </c>
      <c r="S2184">
        <v>12753375</v>
      </c>
      <c r="T2184">
        <v>4.3</v>
      </c>
      <c r="U2184">
        <v>4.3</v>
      </c>
      <c r="V2184">
        <v>0.73299999999999998</v>
      </c>
      <c r="W2184">
        <v>12.9</v>
      </c>
      <c r="X2184">
        <f t="shared" si="652"/>
        <v>0.19667590027700832</v>
      </c>
      <c r="Y2184">
        <f t="shared" si="653"/>
        <v>0</v>
      </c>
      <c r="Z2184">
        <f t="shared" si="654"/>
        <v>0.58342665173572228</v>
      </c>
      <c r="AA2184">
        <f t="shared" si="655"/>
        <v>0</v>
      </c>
      <c r="AB2184">
        <f t="shared" si="669"/>
        <v>1</v>
      </c>
      <c r="AC2184">
        <f t="shared" si="656"/>
        <v>0</v>
      </c>
      <c r="AD2184">
        <f t="shared" si="657"/>
        <v>0.5040556199304751</v>
      </c>
      <c r="AE2184">
        <f t="shared" si="658"/>
        <v>0</v>
      </c>
      <c r="AF2184">
        <f t="shared" si="659"/>
        <v>1</v>
      </c>
      <c r="AG2184">
        <f t="shared" si="660"/>
        <v>0.41845618107951249</v>
      </c>
      <c r="AH2184">
        <f t="shared" si="661"/>
        <v>1</v>
      </c>
      <c r="AI2184">
        <f t="shared" si="662"/>
        <v>0</v>
      </c>
      <c r="AJ2184">
        <f t="shared" si="663"/>
        <v>6.2779307507622339E-2</v>
      </c>
      <c r="AK2184">
        <f t="shared" si="664"/>
        <v>9.8568224491433487E-3</v>
      </c>
      <c r="AL2184">
        <f t="shared" si="665"/>
        <v>0.15217391304347827</v>
      </c>
      <c r="AM2184">
        <f t="shared" si="666"/>
        <v>0.14736842105263159</v>
      </c>
      <c r="AN2184">
        <f t="shared" si="667"/>
        <v>0.77320675105485237</v>
      </c>
      <c r="AO2184">
        <f t="shared" si="668"/>
        <v>0.62318840579710144</v>
      </c>
    </row>
    <row r="2185" spans="1:41" x14ac:dyDescent="0.2">
      <c r="A2185" t="s">
        <v>167</v>
      </c>
      <c r="B2185" t="s">
        <v>23</v>
      </c>
      <c r="C2185">
        <v>2010</v>
      </c>
      <c r="D2185">
        <f t="shared" si="651"/>
        <v>0</v>
      </c>
      <c r="E2185">
        <v>74.2</v>
      </c>
      <c r="F2185">
        <v>147</v>
      </c>
      <c r="G2185">
        <v>0</v>
      </c>
      <c r="H2185">
        <v>10.87</v>
      </c>
      <c r="I2185">
        <v>0</v>
      </c>
      <c r="J2185">
        <v>97</v>
      </c>
      <c r="K2185">
        <v>0</v>
      </c>
      <c r="L2185">
        <v>43.8</v>
      </c>
      <c r="M2185">
        <v>0</v>
      </c>
      <c r="N2185">
        <v>97</v>
      </c>
      <c r="O2185">
        <v>8.1</v>
      </c>
      <c r="P2185">
        <v>97</v>
      </c>
      <c r="Q2185">
        <v>0.1</v>
      </c>
      <c r="R2185">
        <v>7483.1580000000004</v>
      </c>
      <c r="S2185">
        <v>12753375</v>
      </c>
      <c r="T2185">
        <v>4.3</v>
      </c>
      <c r="U2185">
        <v>4.3</v>
      </c>
      <c r="V2185">
        <v>0.72399999999999998</v>
      </c>
      <c r="W2185">
        <v>12.8</v>
      </c>
      <c r="X2185">
        <f t="shared" si="652"/>
        <v>0.20221606648199447</v>
      </c>
      <c r="Y2185">
        <f t="shared" si="653"/>
        <v>0</v>
      </c>
      <c r="Z2185">
        <f t="shared" si="654"/>
        <v>0.60806270996640532</v>
      </c>
      <c r="AA2185">
        <f t="shared" si="655"/>
        <v>0</v>
      </c>
      <c r="AB2185">
        <f t="shared" si="669"/>
        <v>0.97959183673469385</v>
      </c>
      <c r="AC2185">
        <f t="shared" si="656"/>
        <v>0</v>
      </c>
      <c r="AD2185">
        <f t="shared" si="657"/>
        <v>0.4959443800695249</v>
      </c>
      <c r="AE2185">
        <f t="shared" si="658"/>
        <v>0</v>
      </c>
      <c r="AF2185">
        <f t="shared" si="659"/>
        <v>0.97916666666666663</v>
      </c>
      <c r="AG2185">
        <f t="shared" si="660"/>
        <v>0.44863609982588504</v>
      </c>
      <c r="AH2185">
        <f t="shared" si="661"/>
        <v>0.97938144329896903</v>
      </c>
      <c r="AI2185">
        <f t="shared" si="662"/>
        <v>0</v>
      </c>
      <c r="AJ2185">
        <f t="shared" si="663"/>
        <v>6.2779307507622339E-2</v>
      </c>
      <c r="AK2185">
        <f t="shared" si="664"/>
        <v>9.8568224491433487E-3</v>
      </c>
      <c r="AL2185">
        <f t="shared" si="665"/>
        <v>0.15217391304347827</v>
      </c>
      <c r="AM2185">
        <f t="shared" si="666"/>
        <v>0.14736842105263159</v>
      </c>
      <c r="AN2185">
        <f t="shared" si="667"/>
        <v>0.76371308016877637</v>
      </c>
      <c r="AO2185">
        <f t="shared" si="668"/>
        <v>0.6183574879227054</v>
      </c>
    </row>
    <row r="2186" spans="1:41" x14ac:dyDescent="0.2">
      <c r="A2186" t="s">
        <v>167</v>
      </c>
      <c r="B2186" t="s">
        <v>23</v>
      </c>
      <c r="C2186">
        <v>2009</v>
      </c>
      <c r="D2186">
        <f t="shared" si="651"/>
        <v>0</v>
      </c>
      <c r="E2186">
        <v>74.3</v>
      </c>
      <c r="F2186">
        <v>147</v>
      </c>
      <c r="G2186">
        <v>0</v>
      </c>
      <c r="H2186">
        <v>11.09</v>
      </c>
      <c r="I2186">
        <v>0</v>
      </c>
      <c r="J2186">
        <v>95</v>
      </c>
      <c r="K2186">
        <v>0</v>
      </c>
      <c r="L2186">
        <v>43</v>
      </c>
      <c r="M2186">
        <v>0</v>
      </c>
      <c r="N2186">
        <v>95</v>
      </c>
      <c r="O2186">
        <v>8.1199999999999992</v>
      </c>
      <c r="P2186">
        <v>95</v>
      </c>
      <c r="Q2186">
        <v>0.1</v>
      </c>
      <c r="R2186">
        <v>7483.1580000000004</v>
      </c>
      <c r="S2186">
        <v>12753375</v>
      </c>
      <c r="T2186">
        <v>4.3</v>
      </c>
      <c r="U2186">
        <v>4.4000000000000004</v>
      </c>
      <c r="V2186">
        <v>0.71699999999999997</v>
      </c>
      <c r="W2186">
        <v>12.7</v>
      </c>
      <c r="X2186">
        <f t="shared" si="652"/>
        <v>0.20221606648199447</v>
      </c>
      <c r="Y2186">
        <f t="shared" si="653"/>
        <v>0</v>
      </c>
      <c r="Z2186">
        <f t="shared" si="654"/>
        <v>0.62038073908174696</v>
      </c>
      <c r="AA2186">
        <f t="shared" si="655"/>
        <v>0</v>
      </c>
      <c r="AB2186">
        <f t="shared" si="669"/>
        <v>0.95918367346938771</v>
      </c>
      <c r="AC2186">
        <f t="shared" si="656"/>
        <v>0</v>
      </c>
      <c r="AD2186">
        <f t="shared" si="657"/>
        <v>0.48667439165701043</v>
      </c>
      <c r="AE2186">
        <f t="shared" si="658"/>
        <v>0</v>
      </c>
      <c r="AF2186">
        <f t="shared" si="659"/>
        <v>0.95833333333333337</v>
      </c>
      <c r="AG2186">
        <f t="shared" si="660"/>
        <v>0.44979686593151474</v>
      </c>
      <c r="AH2186">
        <f t="shared" si="661"/>
        <v>0.95876288659793818</v>
      </c>
      <c r="AI2186">
        <f t="shared" si="662"/>
        <v>0</v>
      </c>
      <c r="AJ2186">
        <f t="shared" si="663"/>
        <v>6.2779307507622339E-2</v>
      </c>
      <c r="AK2186">
        <f t="shared" si="664"/>
        <v>9.8568224491433487E-3</v>
      </c>
      <c r="AL2186">
        <f t="shared" si="665"/>
        <v>0.15217391304347827</v>
      </c>
      <c r="AM2186">
        <f t="shared" si="666"/>
        <v>0.15087719298245617</v>
      </c>
      <c r="AN2186">
        <f t="shared" si="667"/>
        <v>0.75632911392405067</v>
      </c>
      <c r="AO2186">
        <f t="shared" si="668"/>
        <v>0.61352657004830913</v>
      </c>
    </row>
    <row r="2187" spans="1:41" x14ac:dyDescent="0.2">
      <c r="A2187" t="s">
        <v>167</v>
      </c>
      <c r="B2187" t="s">
        <v>23</v>
      </c>
      <c r="C2187">
        <v>2008</v>
      </c>
      <c r="D2187">
        <f t="shared" si="651"/>
        <v>0</v>
      </c>
      <c r="E2187">
        <v>74.099999999999994</v>
      </c>
      <c r="F2187">
        <v>149</v>
      </c>
      <c r="G2187">
        <v>0</v>
      </c>
      <c r="H2187">
        <v>12.09</v>
      </c>
      <c r="I2187">
        <v>0</v>
      </c>
      <c r="J2187">
        <v>96</v>
      </c>
      <c r="K2187">
        <v>0</v>
      </c>
      <c r="L2187">
        <v>42.2</v>
      </c>
      <c r="M2187">
        <v>0</v>
      </c>
      <c r="N2187">
        <v>96</v>
      </c>
      <c r="O2187">
        <v>7.43</v>
      </c>
      <c r="P2187">
        <v>96</v>
      </c>
      <c r="Q2187">
        <v>0.1</v>
      </c>
      <c r="R2187">
        <v>7483.1580000000004</v>
      </c>
      <c r="S2187">
        <v>12753375</v>
      </c>
      <c r="T2187">
        <v>4.3</v>
      </c>
      <c r="U2187">
        <v>4.4000000000000004</v>
      </c>
      <c r="V2187">
        <v>0.71</v>
      </c>
      <c r="W2187">
        <v>12.6</v>
      </c>
      <c r="X2187">
        <f t="shared" si="652"/>
        <v>0.20498614958448755</v>
      </c>
      <c r="Y2187">
        <f t="shared" si="653"/>
        <v>0</v>
      </c>
      <c r="Z2187">
        <f t="shared" si="654"/>
        <v>0.67637178051511759</v>
      </c>
      <c r="AA2187">
        <f t="shared" si="655"/>
        <v>0</v>
      </c>
      <c r="AB2187">
        <f t="shared" si="669"/>
        <v>0.96938775510204078</v>
      </c>
      <c r="AC2187">
        <f t="shared" si="656"/>
        <v>0</v>
      </c>
      <c r="AD2187">
        <f t="shared" si="657"/>
        <v>0.47740440324449601</v>
      </c>
      <c r="AE2187">
        <f t="shared" si="658"/>
        <v>0</v>
      </c>
      <c r="AF2187">
        <f t="shared" si="659"/>
        <v>0.96875</v>
      </c>
      <c r="AG2187">
        <f t="shared" si="660"/>
        <v>0.4097504352872896</v>
      </c>
      <c r="AH2187">
        <f t="shared" si="661"/>
        <v>0.96907216494845361</v>
      </c>
      <c r="AI2187">
        <f t="shared" si="662"/>
        <v>0</v>
      </c>
      <c r="AJ2187">
        <f t="shared" si="663"/>
        <v>6.2779307507622339E-2</v>
      </c>
      <c r="AK2187">
        <f t="shared" si="664"/>
        <v>9.8568224491433487E-3</v>
      </c>
      <c r="AL2187">
        <f t="shared" si="665"/>
        <v>0.15217391304347827</v>
      </c>
      <c r="AM2187">
        <f t="shared" si="666"/>
        <v>0.15087719298245617</v>
      </c>
      <c r="AN2187">
        <f t="shared" si="667"/>
        <v>0.74894514767932485</v>
      </c>
      <c r="AO2187">
        <f t="shared" si="668"/>
        <v>0.60869565217391308</v>
      </c>
    </row>
    <row r="2188" spans="1:41" x14ac:dyDescent="0.2">
      <c r="A2188" t="s">
        <v>167</v>
      </c>
      <c r="B2188" t="s">
        <v>23</v>
      </c>
      <c r="C2188">
        <v>2007</v>
      </c>
      <c r="D2188">
        <f t="shared" si="651"/>
        <v>0</v>
      </c>
      <c r="E2188">
        <v>73.900000000000006</v>
      </c>
      <c r="F2188">
        <v>151</v>
      </c>
      <c r="G2188">
        <v>0</v>
      </c>
      <c r="H2188">
        <v>12.68</v>
      </c>
      <c r="I2188">
        <v>0</v>
      </c>
      <c r="J2188">
        <v>99</v>
      </c>
      <c r="K2188">
        <v>0</v>
      </c>
      <c r="L2188">
        <v>41.3</v>
      </c>
      <c r="M2188">
        <v>0</v>
      </c>
      <c r="N2188">
        <v>99</v>
      </c>
      <c r="O2188">
        <v>6.81</v>
      </c>
      <c r="P2188">
        <v>99</v>
      </c>
      <c r="Q2188">
        <v>0.1</v>
      </c>
      <c r="R2188">
        <v>7483.1580000000004</v>
      </c>
      <c r="S2188">
        <v>12753375</v>
      </c>
      <c r="T2188">
        <v>4.3</v>
      </c>
      <c r="U2188">
        <v>4.4000000000000004</v>
      </c>
      <c r="V2188">
        <v>0.70699999999999996</v>
      </c>
      <c r="W2188">
        <v>12.8</v>
      </c>
      <c r="X2188">
        <f t="shared" si="652"/>
        <v>0.2077562326869806</v>
      </c>
      <c r="Y2188">
        <f t="shared" si="653"/>
        <v>0</v>
      </c>
      <c r="Z2188">
        <f t="shared" si="654"/>
        <v>0.70940649496080632</v>
      </c>
      <c r="AA2188">
        <f t="shared" si="655"/>
        <v>0</v>
      </c>
      <c r="AB2188">
        <f t="shared" si="669"/>
        <v>1</v>
      </c>
      <c r="AC2188">
        <f t="shared" si="656"/>
        <v>0</v>
      </c>
      <c r="AD2188">
        <f t="shared" si="657"/>
        <v>0.46697566628041715</v>
      </c>
      <c r="AE2188">
        <f t="shared" si="658"/>
        <v>0</v>
      </c>
      <c r="AF2188">
        <f t="shared" si="659"/>
        <v>1</v>
      </c>
      <c r="AG2188">
        <f t="shared" si="660"/>
        <v>0.37376668601276841</v>
      </c>
      <c r="AH2188">
        <f t="shared" si="661"/>
        <v>1</v>
      </c>
      <c r="AI2188">
        <f t="shared" si="662"/>
        <v>0</v>
      </c>
      <c r="AJ2188">
        <f t="shared" si="663"/>
        <v>6.2779307507622339E-2</v>
      </c>
      <c r="AK2188">
        <f t="shared" si="664"/>
        <v>9.8568224491433487E-3</v>
      </c>
      <c r="AL2188">
        <f t="shared" si="665"/>
        <v>0.15217391304347827</v>
      </c>
      <c r="AM2188">
        <f t="shared" si="666"/>
        <v>0.15087719298245617</v>
      </c>
      <c r="AN2188">
        <f t="shared" si="667"/>
        <v>0.74578059071729963</v>
      </c>
      <c r="AO2188">
        <f t="shared" si="668"/>
        <v>0.6183574879227054</v>
      </c>
    </row>
    <row r="2189" spans="1:41" x14ac:dyDescent="0.2">
      <c r="A2189" t="s">
        <v>167</v>
      </c>
      <c r="B2189" t="s">
        <v>23</v>
      </c>
      <c r="C2189">
        <v>2006</v>
      </c>
      <c r="D2189">
        <f t="shared" ref="D2189:D2252" si="670">IF(B2189="Developing",0,1)</f>
        <v>0</v>
      </c>
      <c r="E2189">
        <v>73.5</v>
      </c>
      <c r="F2189">
        <v>155</v>
      </c>
      <c r="G2189">
        <v>0</v>
      </c>
      <c r="H2189">
        <v>13.45</v>
      </c>
      <c r="I2189">
        <v>0</v>
      </c>
      <c r="J2189">
        <v>85</v>
      </c>
      <c r="K2189">
        <v>0</v>
      </c>
      <c r="L2189">
        <v>4.4000000000000004</v>
      </c>
      <c r="M2189">
        <v>0</v>
      </c>
      <c r="N2189">
        <v>85</v>
      </c>
      <c r="O2189">
        <v>6.37</v>
      </c>
      <c r="P2189">
        <v>85</v>
      </c>
      <c r="Q2189">
        <v>0.1</v>
      </c>
      <c r="R2189">
        <v>7483.1580000000004</v>
      </c>
      <c r="S2189">
        <v>12753375</v>
      </c>
      <c r="T2189">
        <v>4.3</v>
      </c>
      <c r="U2189">
        <v>4.4000000000000004</v>
      </c>
      <c r="V2189">
        <v>0.69399999999999995</v>
      </c>
      <c r="W2189">
        <v>12.4</v>
      </c>
      <c r="X2189">
        <f t="shared" si="652"/>
        <v>0.21329639889196675</v>
      </c>
      <c r="Y2189">
        <f t="shared" si="653"/>
        <v>0</v>
      </c>
      <c r="Z2189">
        <f t="shared" si="654"/>
        <v>0.75251959686450165</v>
      </c>
      <c r="AA2189">
        <f t="shared" si="655"/>
        <v>0</v>
      </c>
      <c r="AB2189">
        <f t="shared" si="669"/>
        <v>0.8571428571428571</v>
      </c>
      <c r="AC2189">
        <f t="shared" si="656"/>
        <v>0</v>
      </c>
      <c r="AD2189">
        <f t="shared" si="657"/>
        <v>3.9397450753186562E-2</v>
      </c>
      <c r="AE2189">
        <f t="shared" si="658"/>
        <v>0</v>
      </c>
      <c r="AF2189">
        <f t="shared" si="659"/>
        <v>0.85416666666666663</v>
      </c>
      <c r="AG2189">
        <f t="shared" si="660"/>
        <v>0.34822983168891469</v>
      </c>
      <c r="AH2189">
        <f t="shared" si="661"/>
        <v>0.85567010309278346</v>
      </c>
      <c r="AI2189">
        <f t="shared" si="662"/>
        <v>0</v>
      </c>
      <c r="AJ2189">
        <f t="shared" si="663"/>
        <v>6.2779307507622339E-2</v>
      </c>
      <c r="AK2189">
        <f t="shared" si="664"/>
        <v>9.8568224491433487E-3</v>
      </c>
      <c r="AL2189">
        <f t="shared" si="665"/>
        <v>0.15217391304347827</v>
      </c>
      <c r="AM2189">
        <f t="shared" si="666"/>
        <v>0.15087719298245617</v>
      </c>
      <c r="AN2189">
        <f t="shared" si="667"/>
        <v>0.73206751054852315</v>
      </c>
      <c r="AO2189">
        <f t="shared" si="668"/>
        <v>0.59903381642512077</v>
      </c>
    </row>
    <row r="2190" spans="1:41" x14ac:dyDescent="0.2">
      <c r="A2190" t="s">
        <v>167</v>
      </c>
      <c r="B2190" t="s">
        <v>23</v>
      </c>
      <c r="C2190">
        <v>2005</v>
      </c>
      <c r="D2190">
        <f t="shared" si="670"/>
        <v>0</v>
      </c>
      <c r="E2190">
        <v>73.099999999999994</v>
      </c>
      <c r="F2190">
        <v>16</v>
      </c>
      <c r="G2190">
        <v>0</v>
      </c>
      <c r="H2190">
        <v>12.32</v>
      </c>
      <c r="I2190">
        <v>0</v>
      </c>
      <c r="J2190">
        <v>95</v>
      </c>
      <c r="K2190">
        <v>0</v>
      </c>
      <c r="L2190">
        <v>39.6</v>
      </c>
      <c r="M2190">
        <v>0</v>
      </c>
      <c r="N2190">
        <v>95</v>
      </c>
      <c r="O2190">
        <v>6.25</v>
      </c>
      <c r="P2190">
        <v>95</v>
      </c>
      <c r="Q2190">
        <v>0.2</v>
      </c>
      <c r="R2190">
        <v>7483.1580000000004</v>
      </c>
      <c r="S2190">
        <v>12753375</v>
      </c>
      <c r="T2190">
        <v>4.4000000000000004</v>
      </c>
      <c r="U2190">
        <v>4.4000000000000004</v>
      </c>
      <c r="V2190">
        <v>0.68899999999999995</v>
      </c>
      <c r="W2190">
        <v>12.2</v>
      </c>
      <c r="X2190">
        <f t="shared" si="652"/>
        <v>2.077562326869806E-2</v>
      </c>
      <c r="Y2190">
        <f t="shared" si="653"/>
        <v>0</v>
      </c>
      <c r="Z2190">
        <f t="shared" si="654"/>
        <v>0.6892497200447929</v>
      </c>
      <c r="AA2190">
        <f t="shared" si="655"/>
        <v>0</v>
      </c>
      <c r="AB2190">
        <f t="shared" si="669"/>
        <v>0.95918367346938771</v>
      </c>
      <c r="AC2190">
        <f t="shared" si="656"/>
        <v>0</v>
      </c>
      <c r="AD2190">
        <f t="shared" si="657"/>
        <v>0.44727694090382392</v>
      </c>
      <c r="AE2190">
        <f t="shared" si="658"/>
        <v>0</v>
      </c>
      <c r="AF2190">
        <f t="shared" si="659"/>
        <v>0.95833333333333337</v>
      </c>
      <c r="AG2190">
        <f t="shared" si="660"/>
        <v>0.3412652350551364</v>
      </c>
      <c r="AH2190">
        <f t="shared" si="661"/>
        <v>0.95876288659793818</v>
      </c>
      <c r="AI2190">
        <f t="shared" si="662"/>
        <v>1.9801980198019802E-3</v>
      </c>
      <c r="AJ2190">
        <f t="shared" si="663"/>
        <v>6.2779307507622339E-2</v>
      </c>
      <c r="AK2190">
        <f t="shared" si="664"/>
        <v>9.8568224491433487E-3</v>
      </c>
      <c r="AL2190">
        <f t="shared" si="665"/>
        <v>0.15579710144927539</v>
      </c>
      <c r="AM2190">
        <f t="shared" si="666"/>
        <v>0.15087719298245617</v>
      </c>
      <c r="AN2190">
        <f t="shared" si="667"/>
        <v>0.72679324894514763</v>
      </c>
      <c r="AO2190">
        <f t="shared" si="668"/>
        <v>0.58937198067632846</v>
      </c>
    </row>
    <row r="2191" spans="1:41" x14ac:dyDescent="0.2">
      <c r="A2191" t="s">
        <v>167</v>
      </c>
      <c r="B2191" t="s">
        <v>23</v>
      </c>
      <c r="C2191">
        <v>2004</v>
      </c>
      <c r="D2191">
        <f t="shared" si="670"/>
        <v>0</v>
      </c>
      <c r="E2191">
        <v>72.599999999999994</v>
      </c>
      <c r="F2191">
        <v>166</v>
      </c>
      <c r="G2191">
        <v>0</v>
      </c>
      <c r="H2191">
        <v>11.93</v>
      </c>
      <c r="I2191">
        <v>0</v>
      </c>
      <c r="J2191">
        <v>91</v>
      </c>
      <c r="K2191">
        <v>0</v>
      </c>
      <c r="L2191">
        <v>39</v>
      </c>
      <c r="M2191">
        <v>0</v>
      </c>
      <c r="N2191">
        <v>91</v>
      </c>
      <c r="O2191">
        <v>6.2</v>
      </c>
      <c r="P2191">
        <v>91</v>
      </c>
      <c r="Q2191">
        <v>0.2</v>
      </c>
      <c r="R2191">
        <v>7483.1580000000004</v>
      </c>
      <c r="S2191">
        <v>12753375</v>
      </c>
      <c r="T2191">
        <v>4.4000000000000004</v>
      </c>
      <c r="U2191">
        <v>4.4000000000000004</v>
      </c>
      <c r="V2191">
        <v>0.68600000000000005</v>
      </c>
      <c r="W2191">
        <v>12.3</v>
      </c>
      <c r="X2191">
        <f t="shared" si="652"/>
        <v>0.22853185595567868</v>
      </c>
      <c r="Y2191">
        <f t="shared" si="653"/>
        <v>0</v>
      </c>
      <c r="Z2191">
        <f t="shared" si="654"/>
        <v>0.66741321388577834</v>
      </c>
      <c r="AA2191">
        <f t="shared" si="655"/>
        <v>0</v>
      </c>
      <c r="AB2191">
        <f t="shared" si="669"/>
        <v>0.91836734693877553</v>
      </c>
      <c r="AC2191">
        <f t="shared" si="656"/>
        <v>0</v>
      </c>
      <c r="AD2191">
        <f t="shared" si="657"/>
        <v>0.44032444959443801</v>
      </c>
      <c r="AE2191">
        <f t="shared" si="658"/>
        <v>0</v>
      </c>
      <c r="AF2191">
        <f t="shared" si="659"/>
        <v>0.91666666666666663</v>
      </c>
      <c r="AG2191">
        <f t="shared" si="660"/>
        <v>0.3383633197910621</v>
      </c>
      <c r="AH2191">
        <f t="shared" si="661"/>
        <v>0.91752577319587625</v>
      </c>
      <c r="AI2191">
        <f t="shared" si="662"/>
        <v>1.9801980198019802E-3</v>
      </c>
      <c r="AJ2191">
        <f t="shared" si="663"/>
        <v>6.2779307507622339E-2</v>
      </c>
      <c r="AK2191">
        <f t="shared" si="664"/>
        <v>9.8568224491433487E-3</v>
      </c>
      <c r="AL2191">
        <f t="shared" si="665"/>
        <v>0.15579710144927539</v>
      </c>
      <c r="AM2191">
        <f t="shared" si="666"/>
        <v>0.15087719298245617</v>
      </c>
      <c r="AN2191">
        <f t="shared" si="667"/>
        <v>0.72362869198312241</v>
      </c>
      <c r="AO2191">
        <f t="shared" si="668"/>
        <v>0.59420289855072472</v>
      </c>
    </row>
    <row r="2192" spans="1:41" x14ac:dyDescent="0.2">
      <c r="A2192" t="s">
        <v>167</v>
      </c>
      <c r="B2192" t="s">
        <v>23</v>
      </c>
      <c r="C2192">
        <v>2003</v>
      </c>
      <c r="D2192">
        <f t="shared" si="670"/>
        <v>0</v>
      </c>
      <c r="E2192">
        <v>72.2</v>
      </c>
      <c r="F2192">
        <v>171</v>
      </c>
      <c r="G2192">
        <v>0</v>
      </c>
      <c r="H2192">
        <v>12.55</v>
      </c>
      <c r="I2192">
        <v>0</v>
      </c>
      <c r="J2192">
        <v>84</v>
      </c>
      <c r="K2192">
        <v>0</v>
      </c>
      <c r="L2192">
        <v>38.4</v>
      </c>
      <c r="M2192">
        <v>0</v>
      </c>
      <c r="N2192">
        <v>91</v>
      </c>
      <c r="O2192">
        <v>6.1</v>
      </c>
      <c r="P2192">
        <v>9</v>
      </c>
      <c r="Q2192">
        <v>0.2</v>
      </c>
      <c r="R2192">
        <v>7483.1580000000004</v>
      </c>
      <c r="S2192">
        <v>12753375</v>
      </c>
      <c r="T2192">
        <v>4.4000000000000004</v>
      </c>
      <c r="U2192">
        <v>4.4000000000000004</v>
      </c>
      <c r="V2192">
        <v>0.68400000000000005</v>
      </c>
      <c r="W2192">
        <v>12.4</v>
      </c>
      <c r="X2192">
        <f t="shared" si="652"/>
        <v>0.23545706371191136</v>
      </c>
      <c r="Y2192">
        <f t="shared" si="653"/>
        <v>0</v>
      </c>
      <c r="Z2192">
        <f t="shared" si="654"/>
        <v>0.70212765957446821</v>
      </c>
      <c r="AA2192">
        <f t="shared" si="655"/>
        <v>0</v>
      </c>
      <c r="AB2192">
        <f t="shared" si="669"/>
        <v>0.84693877551020413</v>
      </c>
      <c r="AC2192">
        <f t="shared" si="656"/>
        <v>0</v>
      </c>
      <c r="AD2192">
        <f t="shared" si="657"/>
        <v>0.43337195828505215</v>
      </c>
      <c r="AE2192">
        <f t="shared" si="658"/>
        <v>0</v>
      </c>
      <c r="AF2192">
        <f t="shared" si="659"/>
        <v>0.91666666666666663</v>
      </c>
      <c r="AG2192">
        <f t="shared" si="660"/>
        <v>0.33255948926291351</v>
      </c>
      <c r="AH2192">
        <f t="shared" si="661"/>
        <v>7.2164948453608241E-2</v>
      </c>
      <c r="AI2192">
        <f t="shared" si="662"/>
        <v>1.9801980198019802E-3</v>
      </c>
      <c r="AJ2192">
        <f t="shared" si="663"/>
        <v>6.2779307507622339E-2</v>
      </c>
      <c r="AK2192">
        <f t="shared" si="664"/>
        <v>9.8568224491433487E-3</v>
      </c>
      <c r="AL2192">
        <f t="shared" si="665"/>
        <v>0.15579710144927539</v>
      </c>
      <c r="AM2192">
        <f t="shared" si="666"/>
        <v>0.15087719298245617</v>
      </c>
      <c r="AN2192">
        <f t="shared" si="667"/>
        <v>0.72151898734177222</v>
      </c>
      <c r="AO2192">
        <f t="shared" si="668"/>
        <v>0.59903381642512077</v>
      </c>
    </row>
    <row r="2193" spans="1:41" x14ac:dyDescent="0.2">
      <c r="A2193" t="s">
        <v>167</v>
      </c>
      <c r="B2193" t="s">
        <v>23</v>
      </c>
      <c r="C2193">
        <v>2002</v>
      </c>
      <c r="D2193">
        <f t="shared" si="670"/>
        <v>0</v>
      </c>
      <c r="E2193">
        <v>72</v>
      </c>
      <c r="F2193">
        <v>174</v>
      </c>
      <c r="G2193">
        <v>0</v>
      </c>
      <c r="H2193">
        <v>11.85</v>
      </c>
      <c r="I2193">
        <v>0</v>
      </c>
      <c r="J2193">
        <v>14</v>
      </c>
      <c r="K2193">
        <v>0</v>
      </c>
      <c r="L2193">
        <v>37.9</v>
      </c>
      <c r="M2193">
        <v>0</v>
      </c>
      <c r="N2193">
        <v>9</v>
      </c>
      <c r="O2193">
        <v>6.33</v>
      </c>
      <c r="P2193">
        <v>74</v>
      </c>
      <c r="Q2193">
        <v>0.1</v>
      </c>
      <c r="R2193">
        <v>7483.1580000000004</v>
      </c>
      <c r="S2193">
        <v>12753375</v>
      </c>
      <c r="T2193">
        <v>4.4000000000000004</v>
      </c>
      <c r="U2193">
        <v>4.5</v>
      </c>
      <c r="V2193">
        <v>0.68100000000000005</v>
      </c>
      <c r="W2193">
        <v>12.5</v>
      </c>
      <c r="X2193">
        <f t="shared" si="652"/>
        <v>0.23961218836565096</v>
      </c>
      <c r="Y2193">
        <f t="shared" si="653"/>
        <v>0</v>
      </c>
      <c r="Z2193">
        <f t="shared" si="654"/>
        <v>0.66293393057110861</v>
      </c>
      <c r="AA2193">
        <f t="shared" si="655"/>
        <v>0</v>
      </c>
      <c r="AB2193">
        <f t="shared" si="669"/>
        <v>0.1326530612244898</v>
      </c>
      <c r="AC2193">
        <f t="shared" si="656"/>
        <v>0</v>
      </c>
      <c r="AD2193">
        <f t="shared" si="657"/>
        <v>0.42757821552723058</v>
      </c>
      <c r="AE2193">
        <f t="shared" si="658"/>
        <v>0</v>
      </c>
      <c r="AF2193">
        <f t="shared" si="659"/>
        <v>6.25E-2</v>
      </c>
      <c r="AG2193">
        <f t="shared" si="660"/>
        <v>0.34590829947765522</v>
      </c>
      <c r="AH2193">
        <f t="shared" si="661"/>
        <v>0.74226804123711343</v>
      </c>
      <c r="AI2193">
        <f t="shared" si="662"/>
        <v>0</v>
      </c>
      <c r="AJ2193">
        <f t="shared" si="663"/>
        <v>6.2779307507622339E-2</v>
      </c>
      <c r="AK2193">
        <f t="shared" si="664"/>
        <v>9.8568224491433487E-3</v>
      </c>
      <c r="AL2193">
        <f t="shared" si="665"/>
        <v>0.15579710144927539</v>
      </c>
      <c r="AM2193">
        <f t="shared" si="666"/>
        <v>0.15438596491228071</v>
      </c>
      <c r="AN2193">
        <f t="shared" si="667"/>
        <v>0.71835443037974689</v>
      </c>
      <c r="AO2193">
        <f t="shared" si="668"/>
        <v>0.60386473429951693</v>
      </c>
    </row>
    <row r="2194" spans="1:41" x14ac:dyDescent="0.2">
      <c r="A2194" t="s">
        <v>167</v>
      </c>
      <c r="B2194" t="s">
        <v>23</v>
      </c>
      <c r="C2194">
        <v>2001</v>
      </c>
      <c r="D2194">
        <f t="shared" si="670"/>
        <v>0</v>
      </c>
      <c r="E2194">
        <v>71.8</v>
      </c>
      <c r="F2194">
        <v>178</v>
      </c>
      <c r="G2194">
        <v>0</v>
      </c>
      <c r="H2194">
        <v>12.03</v>
      </c>
      <c r="I2194">
        <v>0</v>
      </c>
      <c r="J2194">
        <v>80.94</v>
      </c>
      <c r="K2194">
        <v>0</v>
      </c>
      <c r="L2194">
        <v>37.299999999999997</v>
      </c>
      <c r="M2194">
        <v>0</v>
      </c>
      <c r="N2194">
        <v>99</v>
      </c>
      <c r="O2194">
        <v>6.1</v>
      </c>
      <c r="P2194">
        <v>99</v>
      </c>
      <c r="Q2194">
        <v>0.3</v>
      </c>
      <c r="R2194">
        <v>7483.1580000000004</v>
      </c>
      <c r="S2194">
        <v>12753375</v>
      </c>
      <c r="T2194">
        <v>4.5</v>
      </c>
      <c r="U2194">
        <v>4.5</v>
      </c>
      <c r="V2194">
        <v>0.68400000000000005</v>
      </c>
      <c r="W2194">
        <v>12.6</v>
      </c>
      <c r="X2194">
        <f t="shared" si="652"/>
        <v>0.24515235457063711</v>
      </c>
      <c r="Y2194">
        <f t="shared" si="653"/>
        <v>0</v>
      </c>
      <c r="Z2194">
        <f t="shared" si="654"/>
        <v>0.67301231802911532</v>
      </c>
      <c r="AA2194">
        <f t="shared" si="655"/>
        <v>0</v>
      </c>
      <c r="AB2194">
        <f t="shared" si="669"/>
        <v>0.81571428571428573</v>
      </c>
      <c r="AC2194">
        <f t="shared" si="656"/>
        <v>0</v>
      </c>
      <c r="AD2194">
        <f t="shared" si="657"/>
        <v>0.42062572421784472</v>
      </c>
      <c r="AE2194">
        <f t="shared" si="658"/>
        <v>0</v>
      </c>
      <c r="AF2194">
        <f t="shared" si="659"/>
        <v>1</v>
      </c>
      <c r="AG2194">
        <f t="shared" si="660"/>
        <v>0.33255948926291351</v>
      </c>
      <c r="AH2194">
        <f t="shared" si="661"/>
        <v>1</v>
      </c>
      <c r="AI2194">
        <f t="shared" si="662"/>
        <v>3.9603960396039604E-3</v>
      </c>
      <c r="AJ2194">
        <f t="shared" si="663"/>
        <v>6.2779307507622339E-2</v>
      </c>
      <c r="AK2194">
        <f t="shared" si="664"/>
        <v>9.8568224491433487E-3</v>
      </c>
      <c r="AL2194">
        <f t="shared" si="665"/>
        <v>0.15942028985507248</v>
      </c>
      <c r="AM2194">
        <f t="shared" si="666"/>
        <v>0.15438596491228071</v>
      </c>
      <c r="AN2194">
        <f t="shared" si="667"/>
        <v>0.72151898734177222</v>
      </c>
      <c r="AO2194">
        <f t="shared" si="668"/>
        <v>0.60869565217391308</v>
      </c>
    </row>
    <row r="2195" spans="1:41" x14ac:dyDescent="0.2">
      <c r="A2195" t="s">
        <v>167</v>
      </c>
      <c r="B2195" t="s">
        <v>23</v>
      </c>
      <c r="C2195">
        <v>2000</v>
      </c>
      <c r="D2195">
        <f t="shared" si="670"/>
        <v>0</v>
      </c>
      <c r="E2195">
        <v>71.599999999999994</v>
      </c>
      <c r="F2195">
        <v>183</v>
      </c>
      <c r="G2195">
        <v>0</v>
      </c>
      <c r="H2195">
        <v>11.69</v>
      </c>
      <c r="I2195">
        <v>0</v>
      </c>
      <c r="J2195">
        <v>80.94</v>
      </c>
      <c r="K2195">
        <v>0</v>
      </c>
      <c r="L2195">
        <v>36.799999999999997</v>
      </c>
      <c r="M2195">
        <v>0</v>
      </c>
      <c r="N2195">
        <v>7</v>
      </c>
      <c r="O2195">
        <v>5.53</v>
      </c>
      <c r="P2195">
        <v>7</v>
      </c>
      <c r="Q2195">
        <v>0.4</v>
      </c>
      <c r="R2195">
        <v>7483.1580000000004</v>
      </c>
      <c r="S2195">
        <v>12753375</v>
      </c>
      <c r="T2195">
        <v>4.5</v>
      </c>
      <c r="U2195">
        <v>4.5</v>
      </c>
      <c r="V2195">
        <v>0</v>
      </c>
      <c r="W2195">
        <v>12.8</v>
      </c>
      <c r="X2195">
        <f t="shared" si="652"/>
        <v>0.25207756232686979</v>
      </c>
      <c r="Y2195">
        <f t="shared" si="653"/>
        <v>0</v>
      </c>
      <c r="Z2195">
        <f t="shared" si="654"/>
        <v>0.65397536394176936</v>
      </c>
      <c r="AA2195">
        <f t="shared" si="655"/>
        <v>0</v>
      </c>
      <c r="AB2195">
        <f t="shared" si="669"/>
        <v>0.81571428571428573</v>
      </c>
      <c r="AC2195">
        <f t="shared" si="656"/>
        <v>0</v>
      </c>
      <c r="AD2195">
        <f t="shared" si="657"/>
        <v>0.41483198146002315</v>
      </c>
      <c r="AE2195">
        <f t="shared" si="658"/>
        <v>0</v>
      </c>
      <c r="AF2195">
        <f t="shared" si="659"/>
        <v>4.1666666666666664E-2</v>
      </c>
      <c r="AG2195">
        <f t="shared" si="660"/>
        <v>0.29947765525246661</v>
      </c>
      <c r="AH2195">
        <f t="shared" si="661"/>
        <v>5.1546391752577317E-2</v>
      </c>
      <c r="AI2195">
        <f t="shared" si="662"/>
        <v>5.9405940594059415E-3</v>
      </c>
      <c r="AJ2195">
        <f t="shared" si="663"/>
        <v>6.2779307507622339E-2</v>
      </c>
      <c r="AK2195">
        <f t="shared" si="664"/>
        <v>9.8568224491433487E-3</v>
      </c>
      <c r="AL2195">
        <f t="shared" si="665"/>
        <v>0.15942028985507248</v>
      </c>
      <c r="AM2195">
        <f t="shared" si="666"/>
        <v>0.15438596491228071</v>
      </c>
      <c r="AN2195">
        <f t="shared" si="667"/>
        <v>0</v>
      </c>
      <c r="AO2195">
        <f t="shared" si="668"/>
        <v>0.6183574879227054</v>
      </c>
    </row>
    <row r="2196" spans="1:41" x14ac:dyDescent="0.2">
      <c r="A2196" t="s">
        <v>168</v>
      </c>
      <c r="B2196" t="s">
        <v>23</v>
      </c>
      <c r="C2196">
        <v>2015</v>
      </c>
      <c r="D2196">
        <f t="shared" si="670"/>
        <v>0</v>
      </c>
      <c r="E2196">
        <v>73.2</v>
      </c>
      <c r="F2196">
        <v>156</v>
      </c>
      <c r="G2196">
        <v>0</v>
      </c>
      <c r="H2196">
        <v>4.5999999999999996</v>
      </c>
      <c r="I2196">
        <v>0</v>
      </c>
      <c r="J2196">
        <v>98</v>
      </c>
      <c r="K2196">
        <v>0</v>
      </c>
      <c r="L2196">
        <v>54.1</v>
      </c>
      <c r="M2196">
        <v>0</v>
      </c>
      <c r="N2196">
        <v>97</v>
      </c>
      <c r="O2196">
        <v>5.93</v>
      </c>
      <c r="P2196">
        <v>98</v>
      </c>
      <c r="Q2196">
        <v>0.1</v>
      </c>
      <c r="R2196">
        <v>7483.1580000000004</v>
      </c>
      <c r="S2196">
        <v>12753375</v>
      </c>
      <c r="T2196">
        <v>3.5</v>
      </c>
      <c r="U2196">
        <v>3.4</v>
      </c>
      <c r="V2196">
        <v>0.72</v>
      </c>
      <c r="W2196">
        <v>13.3</v>
      </c>
      <c r="X2196">
        <f t="shared" si="652"/>
        <v>0.2146814404432133</v>
      </c>
      <c r="Y2196">
        <f t="shared" si="653"/>
        <v>0</v>
      </c>
      <c r="Z2196">
        <f t="shared" si="654"/>
        <v>0.25699888017917133</v>
      </c>
      <c r="AA2196">
        <f t="shared" si="655"/>
        <v>0</v>
      </c>
      <c r="AB2196">
        <f t="shared" si="669"/>
        <v>0.98979591836734693</v>
      </c>
      <c r="AC2196">
        <f t="shared" si="656"/>
        <v>0</v>
      </c>
      <c r="AD2196">
        <f t="shared" si="657"/>
        <v>0.61529548088064889</v>
      </c>
      <c r="AE2196">
        <f t="shared" si="658"/>
        <v>0</v>
      </c>
      <c r="AF2196">
        <f t="shared" si="659"/>
        <v>0.97916666666666663</v>
      </c>
      <c r="AG2196">
        <f t="shared" si="660"/>
        <v>0.32269297736506092</v>
      </c>
      <c r="AH2196">
        <f t="shared" si="661"/>
        <v>0.98969072164948457</v>
      </c>
      <c r="AI2196">
        <f t="shared" si="662"/>
        <v>0</v>
      </c>
      <c r="AJ2196">
        <f t="shared" si="663"/>
        <v>6.2779307507622339E-2</v>
      </c>
      <c r="AK2196">
        <f t="shared" si="664"/>
        <v>9.8568224491433487E-3</v>
      </c>
      <c r="AL2196">
        <f t="shared" si="665"/>
        <v>0.12318840579710146</v>
      </c>
      <c r="AM2196">
        <f t="shared" si="666"/>
        <v>0.11578947368421053</v>
      </c>
      <c r="AN2196">
        <f t="shared" si="667"/>
        <v>0.759493670886076</v>
      </c>
      <c r="AO2196">
        <f t="shared" si="668"/>
        <v>0.64251207729468607</v>
      </c>
    </row>
    <row r="2197" spans="1:41" x14ac:dyDescent="0.2">
      <c r="A2197" t="s">
        <v>168</v>
      </c>
      <c r="B2197" t="s">
        <v>23</v>
      </c>
      <c r="C2197">
        <v>2014</v>
      </c>
      <c r="D2197">
        <f t="shared" si="670"/>
        <v>0</v>
      </c>
      <c r="E2197">
        <v>73.099999999999994</v>
      </c>
      <c r="F2197">
        <v>157</v>
      </c>
      <c r="G2197">
        <v>0</v>
      </c>
      <c r="H2197">
        <v>7.01</v>
      </c>
      <c r="I2197">
        <v>0</v>
      </c>
      <c r="J2197">
        <v>98</v>
      </c>
      <c r="K2197">
        <v>0</v>
      </c>
      <c r="L2197">
        <v>53.1</v>
      </c>
      <c r="M2197">
        <v>0</v>
      </c>
      <c r="N2197">
        <v>97</v>
      </c>
      <c r="O2197">
        <v>8.6300000000000008</v>
      </c>
      <c r="P2197">
        <v>98</v>
      </c>
      <c r="Q2197">
        <v>0.1</v>
      </c>
      <c r="R2197">
        <v>7483.1580000000004</v>
      </c>
      <c r="S2197">
        <v>12753375</v>
      </c>
      <c r="T2197">
        <v>3.5</v>
      </c>
      <c r="U2197">
        <v>3.4</v>
      </c>
      <c r="V2197">
        <v>0.72</v>
      </c>
      <c r="W2197">
        <v>13.3</v>
      </c>
      <c r="X2197">
        <f t="shared" si="652"/>
        <v>0.21606648199445982</v>
      </c>
      <c r="Y2197">
        <f t="shared" si="653"/>
        <v>0</v>
      </c>
      <c r="Z2197">
        <f t="shared" si="654"/>
        <v>0.39193729003359462</v>
      </c>
      <c r="AA2197">
        <f t="shared" si="655"/>
        <v>0</v>
      </c>
      <c r="AB2197">
        <f t="shared" si="669"/>
        <v>0.98979591836734693</v>
      </c>
      <c r="AC2197">
        <f t="shared" si="656"/>
        <v>0</v>
      </c>
      <c r="AD2197">
        <f t="shared" si="657"/>
        <v>0.60370799536500586</v>
      </c>
      <c r="AE2197">
        <f t="shared" si="658"/>
        <v>0</v>
      </c>
      <c r="AF2197">
        <f t="shared" si="659"/>
        <v>0.97916666666666663</v>
      </c>
      <c r="AG2197">
        <f t="shared" si="660"/>
        <v>0.47939640162507263</v>
      </c>
      <c r="AH2197">
        <f t="shared" si="661"/>
        <v>0.98969072164948457</v>
      </c>
      <c r="AI2197">
        <f t="shared" si="662"/>
        <v>0</v>
      </c>
      <c r="AJ2197">
        <f t="shared" si="663"/>
        <v>6.2779307507622339E-2</v>
      </c>
      <c r="AK2197">
        <f t="shared" si="664"/>
        <v>9.8568224491433487E-3</v>
      </c>
      <c r="AL2197">
        <f t="shared" si="665"/>
        <v>0.12318840579710146</v>
      </c>
      <c r="AM2197">
        <f t="shared" si="666"/>
        <v>0.11578947368421053</v>
      </c>
      <c r="AN2197">
        <f t="shared" si="667"/>
        <v>0.759493670886076</v>
      </c>
      <c r="AO2197">
        <f t="shared" si="668"/>
        <v>0.64251207729468607</v>
      </c>
    </row>
    <row r="2198" spans="1:41" x14ac:dyDescent="0.2">
      <c r="A2198" t="s">
        <v>168</v>
      </c>
      <c r="B2198" t="s">
        <v>23</v>
      </c>
      <c r="C2198">
        <v>2013</v>
      </c>
      <c r="D2198">
        <f t="shared" si="670"/>
        <v>0</v>
      </c>
      <c r="E2198">
        <v>72.7</v>
      </c>
      <c r="F2198">
        <v>161</v>
      </c>
      <c r="G2198">
        <v>0</v>
      </c>
      <c r="H2198">
        <v>7.07</v>
      </c>
      <c r="I2198">
        <v>0</v>
      </c>
      <c r="J2198">
        <v>97</v>
      </c>
      <c r="K2198">
        <v>0</v>
      </c>
      <c r="L2198">
        <v>52.2</v>
      </c>
      <c r="M2198">
        <v>0</v>
      </c>
      <c r="N2198">
        <v>97</v>
      </c>
      <c r="O2198">
        <v>5.21</v>
      </c>
      <c r="P2198">
        <v>97</v>
      </c>
      <c r="Q2198">
        <v>0.1</v>
      </c>
      <c r="R2198">
        <v>7483.1580000000004</v>
      </c>
      <c r="S2198">
        <v>12753375</v>
      </c>
      <c r="T2198">
        <v>3.5</v>
      </c>
      <c r="U2198">
        <v>3.4</v>
      </c>
      <c r="V2198">
        <v>0.71699999999999997</v>
      </c>
      <c r="W2198">
        <v>13.3</v>
      </c>
      <c r="X2198">
        <f t="shared" si="652"/>
        <v>0.22160664819944598</v>
      </c>
      <c r="Y2198">
        <f t="shared" si="653"/>
        <v>0</v>
      </c>
      <c r="Z2198">
        <f t="shared" si="654"/>
        <v>0.39529675251959689</v>
      </c>
      <c r="AA2198">
        <f t="shared" si="655"/>
        <v>0</v>
      </c>
      <c r="AB2198">
        <f t="shared" si="669"/>
        <v>0.97959183673469385</v>
      </c>
      <c r="AC2198">
        <f t="shared" si="656"/>
        <v>0</v>
      </c>
      <c r="AD2198">
        <f t="shared" si="657"/>
        <v>0.5932792584009271</v>
      </c>
      <c r="AE2198">
        <f t="shared" si="658"/>
        <v>0</v>
      </c>
      <c r="AF2198">
        <f t="shared" si="659"/>
        <v>0.97916666666666663</v>
      </c>
      <c r="AG2198">
        <f t="shared" si="660"/>
        <v>0.28090539756239119</v>
      </c>
      <c r="AH2198">
        <f t="shared" si="661"/>
        <v>0.97938144329896903</v>
      </c>
      <c r="AI2198">
        <f t="shared" si="662"/>
        <v>0</v>
      </c>
      <c r="AJ2198">
        <f t="shared" si="663"/>
        <v>6.2779307507622339E-2</v>
      </c>
      <c r="AK2198">
        <f t="shared" si="664"/>
        <v>9.8568224491433487E-3</v>
      </c>
      <c r="AL2198">
        <f t="shared" si="665"/>
        <v>0.12318840579710146</v>
      </c>
      <c r="AM2198">
        <f t="shared" si="666"/>
        <v>0.11578947368421053</v>
      </c>
      <c r="AN2198">
        <f t="shared" si="667"/>
        <v>0.75632911392405067</v>
      </c>
      <c r="AO2198">
        <f t="shared" si="668"/>
        <v>0.64251207729468607</v>
      </c>
    </row>
    <row r="2199" spans="1:41" x14ac:dyDescent="0.2">
      <c r="A2199" t="s">
        <v>168</v>
      </c>
      <c r="B2199" t="s">
        <v>23</v>
      </c>
      <c r="C2199">
        <v>2012</v>
      </c>
      <c r="D2199">
        <f t="shared" si="670"/>
        <v>0</v>
      </c>
      <c r="E2199">
        <v>72.8</v>
      </c>
      <c r="F2199">
        <v>159</v>
      </c>
      <c r="G2199">
        <v>0</v>
      </c>
      <c r="H2199">
        <v>6.93</v>
      </c>
      <c r="I2199">
        <v>0</v>
      </c>
      <c r="J2199">
        <v>96</v>
      </c>
      <c r="K2199">
        <v>0</v>
      </c>
      <c r="L2199">
        <v>51.2</v>
      </c>
      <c r="M2199">
        <v>0</v>
      </c>
      <c r="N2199">
        <v>96</v>
      </c>
      <c r="O2199">
        <v>8.48</v>
      </c>
      <c r="P2199">
        <v>96</v>
      </c>
      <c r="Q2199">
        <v>0.1</v>
      </c>
      <c r="R2199">
        <v>7483.1580000000004</v>
      </c>
      <c r="S2199">
        <v>12753375</v>
      </c>
      <c r="T2199">
        <v>3.5</v>
      </c>
      <c r="U2199">
        <v>3.5</v>
      </c>
      <c r="V2199">
        <v>0.71299999999999997</v>
      </c>
      <c r="W2199">
        <v>13.3</v>
      </c>
      <c r="X2199">
        <f t="shared" si="652"/>
        <v>0.2188365650969529</v>
      </c>
      <c r="Y2199">
        <f t="shared" si="653"/>
        <v>0</v>
      </c>
      <c r="Z2199">
        <f t="shared" si="654"/>
        <v>0.387458006718925</v>
      </c>
      <c r="AA2199">
        <f t="shared" si="655"/>
        <v>0</v>
      </c>
      <c r="AB2199">
        <f t="shared" si="669"/>
        <v>0.96938775510204078</v>
      </c>
      <c r="AC2199">
        <f t="shared" si="656"/>
        <v>0</v>
      </c>
      <c r="AD2199">
        <f t="shared" si="657"/>
        <v>0.58169177288528395</v>
      </c>
      <c r="AE2199">
        <f t="shared" si="658"/>
        <v>0</v>
      </c>
      <c r="AF2199">
        <f t="shared" si="659"/>
        <v>0.96875</v>
      </c>
      <c r="AG2199">
        <f t="shared" si="660"/>
        <v>0.47069065583284975</v>
      </c>
      <c r="AH2199">
        <f t="shared" si="661"/>
        <v>0.96907216494845361</v>
      </c>
      <c r="AI2199">
        <f t="shared" si="662"/>
        <v>0</v>
      </c>
      <c r="AJ2199">
        <f t="shared" si="663"/>
        <v>6.2779307507622339E-2</v>
      </c>
      <c r="AK2199">
        <f t="shared" si="664"/>
        <v>9.8568224491433487E-3</v>
      </c>
      <c r="AL2199">
        <f t="shared" si="665"/>
        <v>0.12318840579710146</v>
      </c>
      <c r="AM2199">
        <f t="shared" si="666"/>
        <v>0.11929824561403508</v>
      </c>
      <c r="AN2199">
        <f t="shared" si="667"/>
        <v>0.75210970464135019</v>
      </c>
      <c r="AO2199">
        <f t="shared" si="668"/>
        <v>0.64251207729468607</v>
      </c>
    </row>
    <row r="2200" spans="1:41" x14ac:dyDescent="0.2">
      <c r="A2200" t="s">
        <v>168</v>
      </c>
      <c r="B2200" t="s">
        <v>23</v>
      </c>
      <c r="C2200">
        <v>2011</v>
      </c>
      <c r="D2200">
        <f t="shared" si="670"/>
        <v>0</v>
      </c>
      <c r="E2200">
        <v>72.7</v>
      </c>
      <c r="F2200">
        <v>16</v>
      </c>
      <c r="G2200">
        <v>0</v>
      </c>
      <c r="H2200">
        <v>7.02</v>
      </c>
      <c r="I2200">
        <v>0</v>
      </c>
      <c r="J2200">
        <v>96</v>
      </c>
      <c r="K2200">
        <v>0</v>
      </c>
      <c r="L2200">
        <v>5.3</v>
      </c>
      <c r="M2200">
        <v>0</v>
      </c>
      <c r="N2200">
        <v>96</v>
      </c>
      <c r="O2200">
        <v>4.99</v>
      </c>
      <c r="P2200">
        <v>96</v>
      </c>
      <c r="Q2200">
        <v>0.1</v>
      </c>
      <c r="R2200">
        <v>7483.1580000000004</v>
      </c>
      <c r="S2200">
        <v>12753375</v>
      </c>
      <c r="T2200">
        <v>3.5</v>
      </c>
      <c r="U2200">
        <v>3.5</v>
      </c>
      <c r="V2200">
        <v>0.71199999999999997</v>
      </c>
      <c r="W2200">
        <v>13.3</v>
      </c>
      <c r="X2200">
        <f t="shared" si="652"/>
        <v>2.077562326869806E-2</v>
      </c>
      <c r="Y2200">
        <f t="shared" si="653"/>
        <v>0</v>
      </c>
      <c r="Z2200">
        <f t="shared" si="654"/>
        <v>0.39249720044792835</v>
      </c>
      <c r="AA2200">
        <f t="shared" si="655"/>
        <v>0</v>
      </c>
      <c r="AB2200">
        <f t="shared" si="669"/>
        <v>0.96938775510204078</v>
      </c>
      <c r="AC2200">
        <f t="shared" si="656"/>
        <v>0</v>
      </c>
      <c r="AD2200">
        <f t="shared" si="657"/>
        <v>4.9826187717265352E-2</v>
      </c>
      <c r="AE2200">
        <f t="shared" si="658"/>
        <v>0</v>
      </c>
      <c r="AF2200">
        <f t="shared" si="659"/>
        <v>0.96875</v>
      </c>
      <c r="AG2200">
        <f t="shared" si="660"/>
        <v>0.2681369704004643</v>
      </c>
      <c r="AH2200">
        <f t="shared" si="661"/>
        <v>0.96907216494845361</v>
      </c>
      <c r="AI2200">
        <f t="shared" si="662"/>
        <v>0</v>
      </c>
      <c r="AJ2200">
        <f t="shared" si="663"/>
        <v>6.2779307507622339E-2</v>
      </c>
      <c r="AK2200">
        <f t="shared" si="664"/>
        <v>9.8568224491433487E-3</v>
      </c>
      <c r="AL2200">
        <f t="shared" si="665"/>
        <v>0.12318840579710146</v>
      </c>
      <c r="AM2200">
        <f t="shared" si="666"/>
        <v>0.11929824561403508</v>
      </c>
      <c r="AN2200">
        <f t="shared" si="667"/>
        <v>0.75105485232067515</v>
      </c>
      <c r="AO2200">
        <f t="shared" si="668"/>
        <v>0.64251207729468607</v>
      </c>
    </row>
    <row r="2201" spans="1:41" x14ac:dyDescent="0.2">
      <c r="A2201" t="s">
        <v>168</v>
      </c>
      <c r="B2201" t="s">
        <v>23</v>
      </c>
      <c r="C2201">
        <v>2010</v>
      </c>
      <c r="D2201">
        <f t="shared" si="670"/>
        <v>0</v>
      </c>
      <c r="E2201">
        <v>72.5</v>
      </c>
      <c r="F2201">
        <v>162</v>
      </c>
      <c r="G2201">
        <v>0</v>
      </c>
      <c r="H2201">
        <v>7</v>
      </c>
      <c r="I2201">
        <v>0</v>
      </c>
      <c r="J2201">
        <v>99</v>
      </c>
      <c r="K2201">
        <v>0</v>
      </c>
      <c r="L2201">
        <v>49.3</v>
      </c>
      <c r="M2201">
        <v>0</v>
      </c>
      <c r="N2201">
        <v>99</v>
      </c>
      <c r="O2201">
        <v>4.71</v>
      </c>
      <c r="P2201">
        <v>99</v>
      </c>
      <c r="Q2201">
        <v>0.1</v>
      </c>
      <c r="R2201">
        <v>7483.1580000000004</v>
      </c>
      <c r="S2201">
        <v>12753375</v>
      </c>
      <c r="T2201">
        <v>3.5</v>
      </c>
      <c r="U2201">
        <v>3.5</v>
      </c>
      <c r="V2201">
        <v>0.71099999999999997</v>
      </c>
      <c r="W2201">
        <v>13.3</v>
      </c>
      <c r="X2201">
        <f t="shared" si="652"/>
        <v>0.22299168975069253</v>
      </c>
      <c r="Y2201">
        <f t="shared" si="653"/>
        <v>0</v>
      </c>
      <c r="Z2201">
        <f t="shared" si="654"/>
        <v>0.39137737961926095</v>
      </c>
      <c r="AA2201">
        <f t="shared" si="655"/>
        <v>0</v>
      </c>
      <c r="AB2201">
        <f t="shared" si="669"/>
        <v>1</v>
      </c>
      <c r="AC2201">
        <f t="shared" si="656"/>
        <v>0</v>
      </c>
      <c r="AD2201">
        <f t="shared" si="657"/>
        <v>0.55967555040556194</v>
      </c>
      <c r="AE2201">
        <f t="shared" si="658"/>
        <v>0</v>
      </c>
      <c r="AF2201">
        <f t="shared" si="659"/>
        <v>1</v>
      </c>
      <c r="AG2201">
        <f t="shared" si="660"/>
        <v>0.25188624492164829</v>
      </c>
      <c r="AH2201">
        <f t="shared" si="661"/>
        <v>1</v>
      </c>
      <c r="AI2201">
        <f t="shared" si="662"/>
        <v>0</v>
      </c>
      <c r="AJ2201">
        <f t="shared" si="663"/>
        <v>6.2779307507622339E-2</v>
      </c>
      <c r="AK2201">
        <f t="shared" si="664"/>
        <v>9.8568224491433487E-3</v>
      </c>
      <c r="AL2201">
        <f t="shared" si="665"/>
        <v>0.12318840579710146</v>
      </c>
      <c r="AM2201">
        <f t="shared" si="666"/>
        <v>0.11929824561403508</v>
      </c>
      <c r="AN2201">
        <f t="shared" si="667"/>
        <v>0.75</v>
      </c>
      <c r="AO2201">
        <f t="shared" si="668"/>
        <v>0.64251207729468607</v>
      </c>
    </row>
    <row r="2202" spans="1:41" x14ac:dyDescent="0.2">
      <c r="A2202" t="s">
        <v>168</v>
      </c>
      <c r="B2202" t="s">
        <v>23</v>
      </c>
      <c r="C2202">
        <v>2009</v>
      </c>
      <c r="D2202">
        <f t="shared" si="670"/>
        <v>0</v>
      </c>
      <c r="E2202">
        <v>72.3</v>
      </c>
      <c r="F2202">
        <v>165</v>
      </c>
      <c r="G2202">
        <v>0</v>
      </c>
      <c r="H2202">
        <v>6.85</v>
      </c>
      <c r="I2202">
        <v>0</v>
      </c>
      <c r="J2202">
        <v>99</v>
      </c>
      <c r="K2202">
        <v>0</v>
      </c>
      <c r="L2202">
        <v>48.4</v>
      </c>
      <c r="M2202">
        <v>0</v>
      </c>
      <c r="N2202">
        <v>99</v>
      </c>
      <c r="O2202">
        <v>5.13</v>
      </c>
      <c r="P2202">
        <v>99</v>
      </c>
      <c r="Q2202">
        <v>0.2</v>
      </c>
      <c r="R2202">
        <v>7483.1580000000004</v>
      </c>
      <c r="S2202">
        <v>12753375</v>
      </c>
      <c r="T2202">
        <v>3.6</v>
      </c>
      <c r="U2202">
        <v>3.5</v>
      </c>
      <c r="V2202">
        <v>0.70899999999999996</v>
      </c>
      <c r="W2202">
        <v>13.3</v>
      </c>
      <c r="X2202">
        <f t="shared" si="652"/>
        <v>0.22714681440443213</v>
      </c>
      <c r="Y2202">
        <f t="shared" si="653"/>
        <v>0</v>
      </c>
      <c r="Z2202">
        <f t="shared" si="654"/>
        <v>0.38297872340425532</v>
      </c>
      <c r="AA2202">
        <f t="shared" si="655"/>
        <v>0</v>
      </c>
      <c r="AB2202">
        <f t="shared" si="669"/>
        <v>1</v>
      </c>
      <c r="AC2202">
        <f t="shared" si="656"/>
        <v>0</v>
      </c>
      <c r="AD2202">
        <f t="shared" si="657"/>
        <v>0.54924681344148318</v>
      </c>
      <c r="AE2202">
        <f t="shared" si="658"/>
        <v>0</v>
      </c>
      <c r="AF2202">
        <f t="shared" si="659"/>
        <v>1</v>
      </c>
      <c r="AG2202">
        <f t="shared" si="660"/>
        <v>0.27626233313987231</v>
      </c>
      <c r="AH2202">
        <f t="shared" si="661"/>
        <v>1</v>
      </c>
      <c r="AI2202">
        <f t="shared" si="662"/>
        <v>1.9801980198019802E-3</v>
      </c>
      <c r="AJ2202">
        <f t="shared" si="663"/>
        <v>6.2779307507622339E-2</v>
      </c>
      <c r="AK2202">
        <f t="shared" si="664"/>
        <v>9.8568224491433487E-3</v>
      </c>
      <c r="AL2202">
        <f t="shared" si="665"/>
        <v>0.12681159420289856</v>
      </c>
      <c r="AM2202">
        <f t="shared" si="666"/>
        <v>0.11929824561403508</v>
      </c>
      <c r="AN2202">
        <f t="shared" si="667"/>
        <v>0.74789029535864981</v>
      </c>
      <c r="AO2202">
        <f t="shared" si="668"/>
        <v>0.64251207729468607</v>
      </c>
    </row>
    <row r="2203" spans="1:41" x14ac:dyDescent="0.2">
      <c r="A2203" t="s">
        <v>168</v>
      </c>
      <c r="B2203" t="s">
        <v>23</v>
      </c>
      <c r="C2203">
        <v>2008</v>
      </c>
      <c r="D2203">
        <f t="shared" si="670"/>
        <v>0</v>
      </c>
      <c r="E2203">
        <v>72.099999999999994</v>
      </c>
      <c r="F2203">
        <v>167</v>
      </c>
      <c r="G2203">
        <v>0</v>
      </c>
      <c r="H2203">
        <v>6.92</v>
      </c>
      <c r="I2203">
        <v>0</v>
      </c>
      <c r="J2203">
        <v>99</v>
      </c>
      <c r="K2203">
        <v>0</v>
      </c>
      <c r="L2203">
        <v>47.5</v>
      </c>
      <c r="M2203">
        <v>0</v>
      </c>
      <c r="N2203">
        <v>99</v>
      </c>
      <c r="O2203">
        <v>4.7</v>
      </c>
      <c r="P2203">
        <v>99</v>
      </c>
      <c r="Q2203">
        <v>0.3</v>
      </c>
      <c r="R2203">
        <v>7483.1580000000004</v>
      </c>
      <c r="S2203">
        <v>12753375</v>
      </c>
      <c r="T2203">
        <v>3.6</v>
      </c>
      <c r="U2203">
        <v>3.6</v>
      </c>
      <c r="V2203">
        <v>0.70399999999999996</v>
      </c>
      <c r="W2203">
        <v>13.3</v>
      </c>
      <c r="X2203">
        <f t="shared" si="652"/>
        <v>0.22991689750692521</v>
      </c>
      <c r="Y2203">
        <f t="shared" si="653"/>
        <v>0</v>
      </c>
      <c r="Z2203">
        <f t="shared" si="654"/>
        <v>0.38689809630459127</v>
      </c>
      <c r="AA2203">
        <f t="shared" si="655"/>
        <v>0</v>
      </c>
      <c r="AB2203">
        <f t="shared" si="669"/>
        <v>1</v>
      </c>
      <c r="AC2203">
        <f t="shared" si="656"/>
        <v>0</v>
      </c>
      <c r="AD2203">
        <f t="shared" si="657"/>
        <v>0.53881807647740443</v>
      </c>
      <c r="AE2203">
        <f t="shared" si="658"/>
        <v>0</v>
      </c>
      <c r="AF2203">
        <f t="shared" si="659"/>
        <v>1</v>
      </c>
      <c r="AG2203">
        <f t="shared" si="660"/>
        <v>0.25130586186883341</v>
      </c>
      <c r="AH2203">
        <f t="shared" si="661"/>
        <v>1</v>
      </c>
      <c r="AI2203">
        <f t="shared" si="662"/>
        <v>3.9603960396039604E-3</v>
      </c>
      <c r="AJ2203">
        <f t="shared" si="663"/>
        <v>6.2779307507622339E-2</v>
      </c>
      <c r="AK2203">
        <f t="shared" si="664"/>
        <v>9.8568224491433487E-3</v>
      </c>
      <c r="AL2203">
        <f t="shared" si="665"/>
        <v>0.12681159420289856</v>
      </c>
      <c r="AM2203">
        <f t="shared" si="666"/>
        <v>0.12280701754385964</v>
      </c>
      <c r="AN2203">
        <f t="shared" si="667"/>
        <v>0.7426160337552743</v>
      </c>
      <c r="AO2203">
        <f t="shared" si="668"/>
        <v>0.64251207729468607</v>
      </c>
    </row>
    <row r="2204" spans="1:41" x14ac:dyDescent="0.2">
      <c r="A2204" t="s">
        <v>168</v>
      </c>
      <c r="B2204" t="s">
        <v>23</v>
      </c>
      <c r="C2204">
        <v>2007</v>
      </c>
      <c r="D2204">
        <f t="shared" si="670"/>
        <v>0</v>
      </c>
      <c r="E2204">
        <v>71.900000000000006</v>
      </c>
      <c r="F2204">
        <v>17</v>
      </c>
      <c r="G2204">
        <v>0</v>
      </c>
      <c r="H2204">
        <v>5.89</v>
      </c>
      <c r="I2204">
        <v>0</v>
      </c>
      <c r="J2204">
        <v>99</v>
      </c>
      <c r="K2204">
        <v>0</v>
      </c>
      <c r="L2204">
        <v>46.6</v>
      </c>
      <c r="M2204">
        <v>0</v>
      </c>
      <c r="N2204">
        <v>99</v>
      </c>
      <c r="O2204">
        <v>3.92</v>
      </c>
      <c r="P2204">
        <v>99</v>
      </c>
      <c r="Q2204">
        <v>0.3</v>
      </c>
      <c r="R2204">
        <v>7483.1580000000004</v>
      </c>
      <c r="S2204">
        <v>12753375</v>
      </c>
      <c r="T2204">
        <v>3.6</v>
      </c>
      <c r="U2204">
        <v>3.6</v>
      </c>
      <c r="V2204">
        <v>0.70199999999999996</v>
      </c>
      <c r="W2204">
        <v>13.3</v>
      </c>
      <c r="X2204">
        <f t="shared" ref="X2204:X2267" si="671">((F2204-F$2)/(F$3-F$2))</f>
        <v>2.2160664819944598E-2</v>
      </c>
      <c r="Y2204">
        <f t="shared" ref="Y2204:Y2267" si="672">((G2204-G$2)/(G$3-G$2))</f>
        <v>0</v>
      </c>
      <c r="Z2204">
        <f t="shared" ref="Z2204:Z2267" si="673">((H2204-H$2)/(H$3-H$2))</f>
        <v>0.32922732362821949</v>
      </c>
      <c r="AA2204">
        <f t="shared" ref="AA2204:AA2267" si="674">((I2204-I$2)/(I$3-I$2))</f>
        <v>0</v>
      </c>
      <c r="AB2204">
        <f t="shared" si="669"/>
        <v>1</v>
      </c>
      <c r="AC2204">
        <f t="shared" ref="AC2204:AC2267" si="675">((K2204-K$2)/(K$3-K$2))</f>
        <v>0</v>
      </c>
      <c r="AD2204">
        <f t="shared" ref="AD2204:AD2267" si="676">((L2204-L$2)/(L$3-L$2))</f>
        <v>0.52838933951332567</v>
      </c>
      <c r="AE2204">
        <f t="shared" ref="AE2204:AE2267" si="677">((M2204-M$2)/(M$3-M$2))</f>
        <v>0</v>
      </c>
      <c r="AF2204">
        <f t="shared" ref="AF2204:AF2267" si="678">((N2204-N$2)/(N$3-N$2))</f>
        <v>1</v>
      </c>
      <c r="AG2204">
        <f t="shared" ref="AG2204:AG2267" si="679">((O2204-O$2)/(O$3-O$2))</f>
        <v>0.20603598374927451</v>
      </c>
      <c r="AH2204">
        <f t="shared" ref="AH2204:AH2267" si="680">((P2204-P$2)/(P$3-P$2))</f>
        <v>1</v>
      </c>
      <c r="AI2204">
        <f t="shared" ref="AI2204:AI2267" si="681">((Q2204-Q$2)/(Q$3-Q$2))</f>
        <v>3.9603960396039604E-3</v>
      </c>
      <c r="AJ2204">
        <f t="shared" ref="AJ2204:AJ2267" si="682">((R2204-R$2)/(R$3-R$2))</f>
        <v>6.2779307507622339E-2</v>
      </c>
      <c r="AK2204">
        <f t="shared" ref="AK2204:AK2267" si="683">((S2204-S$2)/(S$3-S$2))</f>
        <v>9.8568224491433487E-3</v>
      </c>
      <c r="AL2204">
        <f t="shared" ref="AL2204:AL2267" si="684">((T2204-T$2)/(T$3-T$2))</f>
        <v>0.12681159420289856</v>
      </c>
      <c r="AM2204">
        <f t="shared" ref="AM2204:AM2267" si="685">((U2204-U$2)/(U$3-U$2))</f>
        <v>0.12280701754385964</v>
      </c>
      <c r="AN2204">
        <f t="shared" ref="AN2204:AN2267" si="686">((V2204-V$2)/(V$3-V$2))</f>
        <v>0.740506329113924</v>
      </c>
      <c r="AO2204">
        <f t="shared" ref="AO2204:AO2267" si="687">((W2204-W$2)/(W$3-W$2))</f>
        <v>0.64251207729468607</v>
      </c>
    </row>
    <row r="2205" spans="1:41" x14ac:dyDescent="0.2">
      <c r="A2205" t="s">
        <v>168</v>
      </c>
      <c r="B2205" t="s">
        <v>23</v>
      </c>
      <c r="C2205">
        <v>2006</v>
      </c>
      <c r="D2205">
        <f t="shared" si="670"/>
        <v>0</v>
      </c>
      <c r="E2205">
        <v>71.7</v>
      </c>
      <c r="F2205">
        <v>173</v>
      </c>
      <c r="G2205">
        <v>0</v>
      </c>
      <c r="H2205">
        <v>5.93</v>
      </c>
      <c r="I2205">
        <v>0</v>
      </c>
      <c r="J2205">
        <v>99</v>
      </c>
      <c r="K2205">
        <v>0</v>
      </c>
      <c r="L2205">
        <v>45.7</v>
      </c>
      <c r="M2205">
        <v>0</v>
      </c>
      <c r="N2205">
        <v>99</v>
      </c>
      <c r="O2205">
        <v>3.88</v>
      </c>
      <c r="P2205">
        <v>99</v>
      </c>
      <c r="Q2205">
        <v>0.3</v>
      </c>
      <c r="R2205">
        <v>7483.1580000000004</v>
      </c>
      <c r="S2205">
        <v>12753375</v>
      </c>
      <c r="T2205">
        <v>3.7</v>
      </c>
      <c r="U2205">
        <v>3.6</v>
      </c>
      <c r="V2205">
        <v>0.69499999999999995</v>
      </c>
      <c r="W2205">
        <v>13.3</v>
      </c>
      <c r="X2205">
        <f t="shared" si="671"/>
        <v>0.23822714681440443</v>
      </c>
      <c r="Y2205">
        <f t="shared" si="672"/>
        <v>0</v>
      </c>
      <c r="Z2205">
        <f t="shared" si="673"/>
        <v>0.3314669652855543</v>
      </c>
      <c r="AA2205">
        <f t="shared" si="674"/>
        <v>0</v>
      </c>
      <c r="AB2205">
        <f t="shared" ref="AB2205:AB2268" si="688">((J2205-J$2)/(J$3-J$2))</f>
        <v>1</v>
      </c>
      <c r="AC2205">
        <f t="shared" si="675"/>
        <v>0</v>
      </c>
      <c r="AD2205">
        <f t="shared" si="676"/>
        <v>0.51796060254924692</v>
      </c>
      <c r="AE2205">
        <f t="shared" si="677"/>
        <v>0</v>
      </c>
      <c r="AF2205">
        <f t="shared" si="678"/>
        <v>1</v>
      </c>
      <c r="AG2205">
        <f t="shared" si="679"/>
        <v>0.20371445153801507</v>
      </c>
      <c r="AH2205">
        <f t="shared" si="680"/>
        <v>1</v>
      </c>
      <c r="AI2205">
        <f t="shared" si="681"/>
        <v>3.9603960396039604E-3</v>
      </c>
      <c r="AJ2205">
        <f t="shared" si="682"/>
        <v>6.2779307507622339E-2</v>
      </c>
      <c r="AK2205">
        <f t="shared" si="683"/>
        <v>9.8568224491433487E-3</v>
      </c>
      <c r="AL2205">
        <f t="shared" si="684"/>
        <v>0.13043478260869568</v>
      </c>
      <c r="AM2205">
        <f t="shared" si="685"/>
        <v>0.12280701754385964</v>
      </c>
      <c r="AN2205">
        <f t="shared" si="686"/>
        <v>0.7331223628691983</v>
      </c>
      <c r="AO2205">
        <f t="shared" si="687"/>
        <v>0.64251207729468607</v>
      </c>
    </row>
    <row r="2206" spans="1:41" x14ac:dyDescent="0.2">
      <c r="A2206" t="s">
        <v>168</v>
      </c>
      <c r="B2206" t="s">
        <v>23</v>
      </c>
      <c r="C2206">
        <v>2005</v>
      </c>
      <c r="D2206">
        <f t="shared" si="670"/>
        <v>0</v>
      </c>
      <c r="E2206">
        <v>71.400000000000006</v>
      </c>
      <c r="F2206">
        <v>177</v>
      </c>
      <c r="G2206">
        <v>0</v>
      </c>
      <c r="H2206">
        <v>6.04</v>
      </c>
      <c r="I2206">
        <v>0</v>
      </c>
      <c r="J2206">
        <v>99</v>
      </c>
      <c r="K2206">
        <v>0</v>
      </c>
      <c r="L2206">
        <v>44.7</v>
      </c>
      <c r="M2206">
        <v>0</v>
      </c>
      <c r="N2206">
        <v>93</v>
      </c>
      <c r="O2206">
        <v>3.66</v>
      </c>
      <c r="P2206">
        <v>99</v>
      </c>
      <c r="Q2206">
        <v>0.2</v>
      </c>
      <c r="R2206">
        <v>7483.1580000000004</v>
      </c>
      <c r="S2206">
        <v>12753375</v>
      </c>
      <c r="T2206">
        <v>3.7</v>
      </c>
      <c r="U2206">
        <v>3.7</v>
      </c>
      <c r="V2206">
        <v>0.69199999999999995</v>
      </c>
      <c r="W2206">
        <v>13.3</v>
      </c>
      <c r="X2206">
        <f t="shared" si="671"/>
        <v>0.24376731301939059</v>
      </c>
      <c r="Y2206">
        <f t="shared" si="672"/>
        <v>0</v>
      </c>
      <c r="Z2206">
        <f t="shared" si="673"/>
        <v>0.33762597984322512</v>
      </c>
      <c r="AA2206">
        <f t="shared" si="674"/>
        <v>0</v>
      </c>
      <c r="AB2206">
        <f t="shared" si="688"/>
        <v>1</v>
      </c>
      <c r="AC2206">
        <f t="shared" si="675"/>
        <v>0</v>
      </c>
      <c r="AD2206">
        <f t="shared" si="676"/>
        <v>0.50637311703360377</v>
      </c>
      <c r="AE2206">
        <f t="shared" si="677"/>
        <v>0</v>
      </c>
      <c r="AF2206">
        <f t="shared" si="678"/>
        <v>0.9375</v>
      </c>
      <c r="AG2206">
        <f t="shared" si="679"/>
        <v>0.19094602437608821</v>
      </c>
      <c r="AH2206">
        <f t="shared" si="680"/>
        <v>1</v>
      </c>
      <c r="AI2206">
        <f t="shared" si="681"/>
        <v>1.9801980198019802E-3</v>
      </c>
      <c r="AJ2206">
        <f t="shared" si="682"/>
        <v>6.2779307507622339E-2</v>
      </c>
      <c r="AK2206">
        <f t="shared" si="683"/>
        <v>9.8568224491433487E-3</v>
      </c>
      <c r="AL2206">
        <f t="shared" si="684"/>
        <v>0.13043478260869568</v>
      </c>
      <c r="AM2206">
        <f t="shared" si="685"/>
        <v>0.12631578947368421</v>
      </c>
      <c r="AN2206">
        <f t="shared" si="686"/>
        <v>0.72995780590717296</v>
      </c>
      <c r="AO2206">
        <f t="shared" si="687"/>
        <v>0.64251207729468607</v>
      </c>
    </row>
    <row r="2207" spans="1:41" x14ac:dyDescent="0.2">
      <c r="A2207" t="s">
        <v>168</v>
      </c>
      <c r="B2207" t="s">
        <v>23</v>
      </c>
      <c r="C2207">
        <v>2004</v>
      </c>
      <c r="D2207">
        <f t="shared" si="670"/>
        <v>0</v>
      </c>
      <c r="E2207">
        <v>71.2</v>
      </c>
      <c r="F2207">
        <v>181</v>
      </c>
      <c r="G2207">
        <v>0</v>
      </c>
      <c r="H2207">
        <v>5.42</v>
      </c>
      <c r="I2207">
        <v>0</v>
      </c>
      <c r="J2207">
        <v>99</v>
      </c>
      <c r="K2207">
        <v>0</v>
      </c>
      <c r="L2207">
        <v>43.8</v>
      </c>
      <c r="M2207">
        <v>0</v>
      </c>
      <c r="N2207">
        <v>99</v>
      </c>
      <c r="O2207">
        <v>3.72</v>
      </c>
      <c r="P2207">
        <v>99</v>
      </c>
      <c r="Q2207">
        <v>0.4</v>
      </c>
      <c r="R2207">
        <v>7483.1580000000004</v>
      </c>
      <c r="S2207">
        <v>12753375</v>
      </c>
      <c r="T2207">
        <v>3.8</v>
      </c>
      <c r="U2207">
        <v>3.7</v>
      </c>
      <c r="V2207">
        <v>0.68899999999999995</v>
      </c>
      <c r="W2207">
        <v>13.2</v>
      </c>
      <c r="X2207">
        <f t="shared" si="671"/>
        <v>0.24930747922437674</v>
      </c>
      <c r="Y2207">
        <f t="shared" si="672"/>
        <v>0</v>
      </c>
      <c r="Z2207">
        <f t="shared" si="673"/>
        <v>0.30291153415453531</v>
      </c>
      <c r="AA2207">
        <f t="shared" si="674"/>
        <v>0</v>
      </c>
      <c r="AB2207">
        <f t="shared" si="688"/>
        <v>1</v>
      </c>
      <c r="AC2207">
        <f t="shared" si="675"/>
        <v>0</v>
      </c>
      <c r="AD2207">
        <f t="shared" si="676"/>
        <v>0.4959443800695249</v>
      </c>
      <c r="AE2207">
        <f t="shared" si="677"/>
        <v>0</v>
      </c>
      <c r="AF2207">
        <f t="shared" si="678"/>
        <v>1</v>
      </c>
      <c r="AG2207">
        <f t="shared" si="679"/>
        <v>0.19442832269297736</v>
      </c>
      <c r="AH2207">
        <f t="shared" si="680"/>
        <v>1</v>
      </c>
      <c r="AI2207">
        <f t="shared" si="681"/>
        <v>5.9405940594059415E-3</v>
      </c>
      <c r="AJ2207">
        <f t="shared" si="682"/>
        <v>6.2779307507622339E-2</v>
      </c>
      <c r="AK2207">
        <f t="shared" si="683"/>
        <v>9.8568224491433487E-3</v>
      </c>
      <c r="AL2207">
        <f t="shared" si="684"/>
        <v>0.13405797101449277</v>
      </c>
      <c r="AM2207">
        <f t="shared" si="685"/>
        <v>0.12631578947368421</v>
      </c>
      <c r="AN2207">
        <f t="shared" si="686"/>
        <v>0.72679324894514763</v>
      </c>
      <c r="AO2207">
        <f t="shared" si="687"/>
        <v>0.6376811594202898</v>
      </c>
    </row>
    <row r="2208" spans="1:41" x14ac:dyDescent="0.2">
      <c r="A2208" t="s">
        <v>168</v>
      </c>
      <c r="B2208" t="s">
        <v>23</v>
      </c>
      <c r="C2208">
        <v>2003</v>
      </c>
      <c r="D2208">
        <f t="shared" si="670"/>
        <v>0</v>
      </c>
      <c r="E2208">
        <v>71</v>
      </c>
      <c r="F2208">
        <v>184</v>
      </c>
      <c r="G2208">
        <v>0</v>
      </c>
      <c r="H2208">
        <v>5.0999999999999996</v>
      </c>
      <c r="I2208">
        <v>0</v>
      </c>
      <c r="J2208">
        <v>31</v>
      </c>
      <c r="K2208">
        <v>0</v>
      </c>
      <c r="L2208">
        <v>42.9</v>
      </c>
      <c r="M2208">
        <v>0</v>
      </c>
      <c r="N2208">
        <v>99</v>
      </c>
      <c r="O2208">
        <v>3.91</v>
      </c>
      <c r="P2208">
        <v>99</v>
      </c>
      <c r="Q2208">
        <v>0.4</v>
      </c>
      <c r="R2208">
        <v>7483.1580000000004</v>
      </c>
      <c r="S2208">
        <v>12753375</v>
      </c>
      <c r="T2208">
        <v>3.8</v>
      </c>
      <c r="U2208">
        <v>3.8</v>
      </c>
      <c r="V2208">
        <v>0.68200000000000005</v>
      </c>
      <c r="W2208">
        <v>13</v>
      </c>
      <c r="X2208">
        <f t="shared" si="671"/>
        <v>0.25346260387811637</v>
      </c>
      <c r="Y2208">
        <f t="shared" si="672"/>
        <v>0</v>
      </c>
      <c r="Z2208">
        <f t="shared" si="673"/>
        <v>0.28499440089585665</v>
      </c>
      <c r="AA2208">
        <f t="shared" si="674"/>
        <v>0</v>
      </c>
      <c r="AB2208">
        <f t="shared" si="688"/>
        <v>0.30612244897959184</v>
      </c>
      <c r="AC2208">
        <f t="shared" si="675"/>
        <v>0</v>
      </c>
      <c r="AD2208">
        <f t="shared" si="676"/>
        <v>0.48551564310544609</v>
      </c>
      <c r="AE2208">
        <f t="shared" si="677"/>
        <v>0</v>
      </c>
      <c r="AF2208">
        <f t="shared" si="678"/>
        <v>1</v>
      </c>
      <c r="AG2208">
        <f t="shared" si="679"/>
        <v>0.20545560069645966</v>
      </c>
      <c r="AH2208">
        <f t="shared" si="680"/>
        <v>1</v>
      </c>
      <c r="AI2208">
        <f t="shared" si="681"/>
        <v>5.9405940594059415E-3</v>
      </c>
      <c r="AJ2208">
        <f t="shared" si="682"/>
        <v>6.2779307507622339E-2</v>
      </c>
      <c r="AK2208">
        <f t="shared" si="683"/>
        <v>9.8568224491433487E-3</v>
      </c>
      <c r="AL2208">
        <f t="shared" si="684"/>
        <v>0.13405797101449277</v>
      </c>
      <c r="AM2208">
        <f t="shared" si="685"/>
        <v>0.12982456140350876</v>
      </c>
      <c r="AN2208">
        <f t="shared" si="686"/>
        <v>0.71940928270042204</v>
      </c>
      <c r="AO2208">
        <f t="shared" si="687"/>
        <v>0.6280193236714976</v>
      </c>
    </row>
    <row r="2209" spans="1:41" x14ac:dyDescent="0.2">
      <c r="A2209" t="s">
        <v>168</v>
      </c>
      <c r="B2209" t="s">
        <v>23</v>
      </c>
      <c r="C2209">
        <v>2002</v>
      </c>
      <c r="D2209">
        <f t="shared" si="670"/>
        <v>0</v>
      </c>
      <c r="E2209">
        <v>79</v>
      </c>
      <c r="F2209">
        <v>186</v>
      </c>
      <c r="G2209">
        <v>0</v>
      </c>
      <c r="H2209">
        <v>4.9400000000000004</v>
      </c>
      <c r="I2209">
        <v>0</v>
      </c>
      <c r="J2209">
        <v>80.94</v>
      </c>
      <c r="K2209">
        <v>0</v>
      </c>
      <c r="L2209">
        <v>42</v>
      </c>
      <c r="M2209">
        <v>0</v>
      </c>
      <c r="N2209">
        <v>99</v>
      </c>
      <c r="O2209">
        <v>3.93</v>
      </c>
      <c r="P2209">
        <v>99</v>
      </c>
      <c r="Q2209">
        <v>0.4</v>
      </c>
      <c r="R2209">
        <v>7483.1580000000004</v>
      </c>
      <c r="S2209">
        <v>12753375</v>
      </c>
      <c r="T2209">
        <v>3.9</v>
      </c>
      <c r="U2209">
        <v>3.8</v>
      </c>
      <c r="V2209">
        <v>0.67700000000000005</v>
      </c>
      <c r="W2209">
        <v>12.9</v>
      </c>
      <c r="X2209">
        <f t="shared" si="671"/>
        <v>0.25623268698060941</v>
      </c>
      <c r="Y2209">
        <f t="shared" si="672"/>
        <v>0</v>
      </c>
      <c r="Z2209">
        <f t="shared" si="673"/>
        <v>0.2760358342665174</v>
      </c>
      <c r="AA2209">
        <f t="shared" si="674"/>
        <v>0</v>
      </c>
      <c r="AB2209">
        <f t="shared" si="688"/>
        <v>0.81571428571428573</v>
      </c>
      <c r="AC2209">
        <f t="shared" si="675"/>
        <v>0</v>
      </c>
      <c r="AD2209">
        <f t="shared" si="676"/>
        <v>0.47508690614136734</v>
      </c>
      <c r="AE2209">
        <f t="shared" si="677"/>
        <v>0</v>
      </c>
      <c r="AF2209">
        <f t="shared" si="678"/>
        <v>1</v>
      </c>
      <c r="AG2209">
        <f t="shared" si="679"/>
        <v>0.20661636680208939</v>
      </c>
      <c r="AH2209">
        <f t="shared" si="680"/>
        <v>1</v>
      </c>
      <c r="AI2209">
        <f t="shared" si="681"/>
        <v>5.9405940594059415E-3</v>
      </c>
      <c r="AJ2209">
        <f t="shared" si="682"/>
        <v>6.2779307507622339E-2</v>
      </c>
      <c r="AK2209">
        <f t="shared" si="683"/>
        <v>9.8568224491433487E-3</v>
      </c>
      <c r="AL2209">
        <f t="shared" si="684"/>
        <v>0.13768115942028986</v>
      </c>
      <c r="AM2209">
        <f t="shared" si="685"/>
        <v>0.12982456140350876</v>
      </c>
      <c r="AN2209">
        <f t="shared" si="686"/>
        <v>0.71413502109704652</v>
      </c>
      <c r="AO2209">
        <f t="shared" si="687"/>
        <v>0.62318840579710144</v>
      </c>
    </row>
    <row r="2210" spans="1:41" x14ac:dyDescent="0.2">
      <c r="A2210" t="s">
        <v>168</v>
      </c>
      <c r="B2210" t="s">
        <v>23</v>
      </c>
      <c r="C2210">
        <v>2001</v>
      </c>
      <c r="D2210">
        <f t="shared" si="670"/>
        <v>0</v>
      </c>
      <c r="E2210">
        <v>79</v>
      </c>
      <c r="F2210">
        <v>186</v>
      </c>
      <c r="G2210">
        <v>0</v>
      </c>
      <c r="H2210">
        <v>4.7300000000000004</v>
      </c>
      <c r="I2210">
        <v>0</v>
      </c>
      <c r="J2210">
        <v>80.94</v>
      </c>
      <c r="K2210">
        <v>0</v>
      </c>
      <c r="L2210">
        <v>41</v>
      </c>
      <c r="M2210">
        <v>0</v>
      </c>
      <c r="N2210">
        <v>99</v>
      </c>
      <c r="O2210">
        <v>3.64</v>
      </c>
      <c r="P2210">
        <v>99</v>
      </c>
      <c r="Q2210">
        <v>0.7</v>
      </c>
      <c r="R2210">
        <v>7483.1580000000004</v>
      </c>
      <c r="S2210">
        <v>12753375</v>
      </c>
      <c r="T2210">
        <v>3.9</v>
      </c>
      <c r="U2210">
        <v>3.9</v>
      </c>
      <c r="V2210">
        <v>0.67300000000000004</v>
      </c>
      <c r="W2210">
        <v>12.8</v>
      </c>
      <c r="X2210">
        <f t="shared" si="671"/>
        <v>0.25623268698060941</v>
      </c>
      <c r="Y2210">
        <f t="shared" si="672"/>
        <v>0</v>
      </c>
      <c r="Z2210">
        <f t="shared" si="673"/>
        <v>0.26427771556550955</v>
      </c>
      <c r="AA2210">
        <f t="shared" si="674"/>
        <v>0</v>
      </c>
      <c r="AB2210">
        <f t="shared" si="688"/>
        <v>0.81571428571428573</v>
      </c>
      <c r="AC2210">
        <f t="shared" si="675"/>
        <v>0</v>
      </c>
      <c r="AD2210">
        <f t="shared" si="676"/>
        <v>0.46349942062572425</v>
      </c>
      <c r="AE2210">
        <f t="shared" si="677"/>
        <v>0</v>
      </c>
      <c r="AF2210">
        <f t="shared" si="678"/>
        <v>1</v>
      </c>
      <c r="AG2210">
        <f t="shared" si="679"/>
        <v>0.1897852582704585</v>
      </c>
      <c r="AH2210">
        <f t="shared" si="680"/>
        <v>1</v>
      </c>
      <c r="AI2210">
        <f t="shared" si="681"/>
        <v>1.1881188118811881E-2</v>
      </c>
      <c r="AJ2210">
        <f t="shared" si="682"/>
        <v>6.2779307507622339E-2</v>
      </c>
      <c r="AK2210">
        <f t="shared" si="683"/>
        <v>9.8568224491433487E-3</v>
      </c>
      <c r="AL2210">
        <f t="shared" si="684"/>
        <v>0.13768115942028986</v>
      </c>
      <c r="AM2210">
        <f t="shared" si="685"/>
        <v>0.13333333333333333</v>
      </c>
      <c r="AN2210">
        <f t="shared" si="686"/>
        <v>0.70991561181434604</v>
      </c>
      <c r="AO2210">
        <f t="shared" si="687"/>
        <v>0.6183574879227054</v>
      </c>
    </row>
    <row r="2211" spans="1:41" x14ac:dyDescent="0.2">
      <c r="A2211" t="s">
        <v>168</v>
      </c>
      <c r="B2211" t="s">
        <v>23</v>
      </c>
      <c r="C2211">
        <v>2000</v>
      </c>
      <c r="D2211">
        <f t="shared" si="670"/>
        <v>0</v>
      </c>
      <c r="E2211">
        <v>79</v>
      </c>
      <c r="F2211">
        <v>186</v>
      </c>
      <c r="G2211">
        <v>0</v>
      </c>
      <c r="H2211">
        <v>4.8</v>
      </c>
      <c r="I2211">
        <v>0</v>
      </c>
      <c r="J2211">
        <v>80.94</v>
      </c>
      <c r="K2211">
        <v>0</v>
      </c>
      <c r="L2211">
        <v>4.0999999999999996</v>
      </c>
      <c r="M2211">
        <v>0</v>
      </c>
      <c r="N2211">
        <v>99</v>
      </c>
      <c r="O2211">
        <v>3.73</v>
      </c>
      <c r="P2211">
        <v>98</v>
      </c>
      <c r="Q2211">
        <v>0.7</v>
      </c>
      <c r="R2211">
        <v>7483.1580000000004</v>
      </c>
      <c r="S2211">
        <v>12753375</v>
      </c>
      <c r="T2211">
        <v>4</v>
      </c>
      <c r="U2211">
        <v>3.9</v>
      </c>
      <c r="V2211">
        <v>0</v>
      </c>
      <c r="W2211">
        <v>12.7</v>
      </c>
      <c r="X2211">
        <f t="shared" si="671"/>
        <v>0.25623268698060941</v>
      </c>
      <c r="Y2211">
        <f t="shared" si="672"/>
        <v>0</v>
      </c>
      <c r="Z2211">
        <f t="shared" si="673"/>
        <v>0.2681970884658455</v>
      </c>
      <c r="AA2211">
        <f t="shared" si="674"/>
        <v>0</v>
      </c>
      <c r="AB2211">
        <f t="shared" si="688"/>
        <v>0.81571428571428573</v>
      </c>
      <c r="AC2211">
        <f t="shared" si="675"/>
        <v>0</v>
      </c>
      <c r="AD2211">
        <f t="shared" si="676"/>
        <v>3.5921205098493621E-2</v>
      </c>
      <c r="AE2211">
        <f t="shared" si="677"/>
        <v>0</v>
      </c>
      <c r="AF2211">
        <f t="shared" si="678"/>
        <v>1</v>
      </c>
      <c r="AG2211">
        <f t="shared" si="679"/>
        <v>0.19500870574579221</v>
      </c>
      <c r="AH2211">
        <f t="shared" si="680"/>
        <v>0.98969072164948457</v>
      </c>
      <c r="AI2211">
        <f t="shared" si="681"/>
        <v>1.1881188118811881E-2</v>
      </c>
      <c r="AJ2211">
        <f t="shared" si="682"/>
        <v>6.2779307507622339E-2</v>
      </c>
      <c r="AK2211">
        <f t="shared" si="683"/>
        <v>9.8568224491433487E-3</v>
      </c>
      <c r="AL2211">
        <f t="shared" si="684"/>
        <v>0.14130434782608697</v>
      </c>
      <c r="AM2211">
        <f t="shared" si="685"/>
        <v>0.13333333333333333</v>
      </c>
      <c r="AN2211">
        <f t="shared" si="686"/>
        <v>0</v>
      </c>
      <c r="AO2211">
        <f t="shared" si="687"/>
        <v>0.61352657004830913</v>
      </c>
    </row>
    <row r="2212" spans="1:41" x14ac:dyDescent="0.2">
      <c r="A2212" t="s">
        <v>169</v>
      </c>
      <c r="B2212" t="s">
        <v>23</v>
      </c>
      <c r="C2212">
        <v>2015</v>
      </c>
      <c r="D2212">
        <f t="shared" si="670"/>
        <v>0</v>
      </c>
      <c r="E2212">
        <v>74</v>
      </c>
      <c r="F2212">
        <v>125</v>
      </c>
      <c r="G2212">
        <v>0</v>
      </c>
      <c r="H2212">
        <v>4.5999999999999996</v>
      </c>
      <c r="I2212">
        <v>0</v>
      </c>
      <c r="J2212">
        <v>59</v>
      </c>
      <c r="K2212">
        <v>0</v>
      </c>
      <c r="L2212">
        <v>74.7</v>
      </c>
      <c r="M2212">
        <v>0</v>
      </c>
      <c r="N2212">
        <v>61</v>
      </c>
      <c r="O2212">
        <v>5.93</v>
      </c>
      <c r="P2212">
        <v>66</v>
      </c>
      <c r="Q2212">
        <v>0.1</v>
      </c>
      <c r="R2212">
        <v>4149.3634439999996</v>
      </c>
      <c r="S2212">
        <v>193759</v>
      </c>
      <c r="T2212">
        <v>0.2</v>
      </c>
      <c r="U2212">
        <v>0.1</v>
      </c>
      <c r="V2212">
        <v>0.70199999999999996</v>
      </c>
      <c r="W2212">
        <v>12.9</v>
      </c>
      <c r="X2212">
        <f t="shared" si="671"/>
        <v>0.17174515235457063</v>
      </c>
      <c r="Y2212">
        <f t="shared" si="672"/>
        <v>0</v>
      </c>
      <c r="Z2212">
        <f t="shared" si="673"/>
        <v>0.25699888017917133</v>
      </c>
      <c r="AA2212">
        <f t="shared" si="674"/>
        <v>0</v>
      </c>
      <c r="AB2212">
        <f t="shared" si="688"/>
        <v>0.59183673469387754</v>
      </c>
      <c r="AC2212">
        <f t="shared" si="675"/>
        <v>0</v>
      </c>
      <c r="AD2212">
        <f t="shared" si="676"/>
        <v>0.85399768250289698</v>
      </c>
      <c r="AE2212">
        <f t="shared" si="677"/>
        <v>0</v>
      </c>
      <c r="AF2212">
        <f t="shared" si="678"/>
        <v>0.60416666666666663</v>
      </c>
      <c r="AG2212">
        <f t="shared" si="679"/>
        <v>0.32269297736506092</v>
      </c>
      <c r="AH2212">
        <f t="shared" si="680"/>
        <v>0.65979381443298968</v>
      </c>
      <c r="AI2212">
        <f t="shared" si="681"/>
        <v>0</v>
      </c>
      <c r="AJ2212">
        <f t="shared" si="682"/>
        <v>3.480444059436915E-2</v>
      </c>
      <c r="AK2212">
        <f t="shared" si="683"/>
        <v>1.4972648570757223E-4</v>
      </c>
      <c r="AL2212">
        <f t="shared" si="684"/>
        <v>3.6231884057971019E-3</v>
      </c>
      <c r="AM2212">
        <f t="shared" si="685"/>
        <v>0</v>
      </c>
      <c r="AN2212">
        <f t="shared" si="686"/>
        <v>0.740506329113924</v>
      </c>
      <c r="AO2212">
        <f t="shared" si="687"/>
        <v>0.62318840579710144</v>
      </c>
    </row>
    <row r="2213" spans="1:41" x14ac:dyDescent="0.2">
      <c r="A2213" t="s">
        <v>169</v>
      </c>
      <c r="B2213" t="s">
        <v>23</v>
      </c>
      <c r="C2213">
        <v>2014</v>
      </c>
      <c r="D2213">
        <f t="shared" si="670"/>
        <v>0</v>
      </c>
      <c r="E2213">
        <v>73.8</v>
      </c>
      <c r="F2213">
        <v>128</v>
      </c>
      <c r="G2213">
        <v>0</v>
      </c>
      <c r="H2213">
        <v>0.01</v>
      </c>
      <c r="I2213">
        <v>660.27779229999999</v>
      </c>
      <c r="J2213">
        <v>56</v>
      </c>
      <c r="K2213">
        <v>0</v>
      </c>
      <c r="L2213">
        <v>74.3</v>
      </c>
      <c r="M2213">
        <v>0</v>
      </c>
      <c r="N2213">
        <v>58</v>
      </c>
      <c r="O2213">
        <v>7.22</v>
      </c>
      <c r="P2213">
        <v>63</v>
      </c>
      <c r="Q2213">
        <v>0.1</v>
      </c>
      <c r="R2213">
        <v>4178.9733690000003</v>
      </c>
      <c r="S2213">
        <v>19229</v>
      </c>
      <c r="T2213">
        <v>0.2</v>
      </c>
      <c r="U2213">
        <v>0.1</v>
      </c>
      <c r="V2213">
        <v>0.70099999999999996</v>
      </c>
      <c r="W2213">
        <v>12.9</v>
      </c>
      <c r="X2213">
        <f t="shared" si="671"/>
        <v>0.17590027700831026</v>
      </c>
      <c r="Y2213">
        <f t="shared" si="672"/>
        <v>0</v>
      </c>
      <c r="Z2213">
        <f t="shared" si="673"/>
        <v>0</v>
      </c>
      <c r="AA2213">
        <f t="shared" si="674"/>
        <v>3.3895317674903967E-2</v>
      </c>
      <c r="AB2213">
        <f t="shared" si="688"/>
        <v>0.56122448979591832</v>
      </c>
      <c r="AC2213">
        <f t="shared" si="675"/>
        <v>0</v>
      </c>
      <c r="AD2213">
        <f t="shared" si="676"/>
        <v>0.84936268829663963</v>
      </c>
      <c r="AE2213">
        <f t="shared" si="677"/>
        <v>0</v>
      </c>
      <c r="AF2213">
        <f t="shared" si="678"/>
        <v>0.57291666666666663</v>
      </c>
      <c r="AG2213">
        <f t="shared" si="679"/>
        <v>0.39756239117817754</v>
      </c>
      <c r="AH2213">
        <f t="shared" si="680"/>
        <v>0.62886597938144329</v>
      </c>
      <c r="AI2213">
        <f t="shared" si="681"/>
        <v>0</v>
      </c>
      <c r="AJ2213">
        <f t="shared" si="682"/>
        <v>3.5052906328316556E-2</v>
      </c>
      <c r="AK2213">
        <f t="shared" si="683"/>
        <v>1.4835462088821005E-5</v>
      </c>
      <c r="AL2213">
        <f t="shared" si="684"/>
        <v>3.6231884057971019E-3</v>
      </c>
      <c r="AM2213">
        <f t="shared" si="685"/>
        <v>0</v>
      </c>
      <c r="AN2213">
        <f t="shared" si="686"/>
        <v>0.73945147679324896</v>
      </c>
      <c r="AO2213">
        <f t="shared" si="687"/>
        <v>0.62318840579710144</v>
      </c>
    </row>
    <row r="2214" spans="1:41" x14ac:dyDescent="0.2">
      <c r="A2214" t="s">
        <v>169</v>
      </c>
      <c r="B2214" t="s">
        <v>23</v>
      </c>
      <c r="C2214">
        <v>2013</v>
      </c>
      <c r="D2214">
        <f t="shared" si="670"/>
        <v>0</v>
      </c>
      <c r="E2214">
        <v>73.599999999999994</v>
      </c>
      <c r="F2214">
        <v>131</v>
      </c>
      <c r="G2214">
        <v>0</v>
      </c>
      <c r="H2214">
        <v>0.01</v>
      </c>
      <c r="I2214">
        <v>698.35227859999998</v>
      </c>
      <c r="J2214">
        <v>6</v>
      </c>
      <c r="K2214">
        <v>0</v>
      </c>
      <c r="L2214">
        <v>73.8</v>
      </c>
      <c r="M2214">
        <v>0</v>
      </c>
      <c r="N2214">
        <v>62</v>
      </c>
      <c r="O2214">
        <v>6.91</v>
      </c>
      <c r="P2214">
        <v>67</v>
      </c>
      <c r="Q2214">
        <v>0.1</v>
      </c>
      <c r="R2214">
        <v>4219.6512300000004</v>
      </c>
      <c r="S2214">
        <v>19757</v>
      </c>
      <c r="T2214">
        <v>0.2</v>
      </c>
      <c r="U2214">
        <v>0.1</v>
      </c>
      <c r="V2214">
        <v>0.7</v>
      </c>
      <c r="W2214">
        <v>12.9</v>
      </c>
      <c r="X2214">
        <f t="shared" si="671"/>
        <v>0.18005540166204986</v>
      </c>
      <c r="Y2214">
        <f t="shared" si="672"/>
        <v>0</v>
      </c>
      <c r="Z2214">
        <f t="shared" si="673"/>
        <v>0</v>
      </c>
      <c r="AA2214">
        <f t="shared" si="674"/>
        <v>3.5849868961494738E-2</v>
      </c>
      <c r="AB2214">
        <f t="shared" si="688"/>
        <v>5.1020408163265307E-2</v>
      </c>
      <c r="AC2214">
        <f t="shared" si="675"/>
        <v>0</v>
      </c>
      <c r="AD2214">
        <f t="shared" si="676"/>
        <v>0.84356894553881812</v>
      </c>
      <c r="AE2214">
        <f t="shared" si="677"/>
        <v>0</v>
      </c>
      <c r="AF2214">
        <f t="shared" si="678"/>
        <v>0.61458333333333337</v>
      </c>
      <c r="AG2214">
        <f t="shared" si="679"/>
        <v>0.379570516540917</v>
      </c>
      <c r="AH2214">
        <f t="shared" si="680"/>
        <v>0.67010309278350511</v>
      </c>
      <c r="AI2214">
        <f t="shared" si="681"/>
        <v>0</v>
      </c>
      <c r="AJ2214">
        <f t="shared" si="682"/>
        <v>3.5394246422517261E-2</v>
      </c>
      <c r="AK2214">
        <f t="shared" si="683"/>
        <v>1.5243543567481985E-5</v>
      </c>
      <c r="AL2214">
        <f t="shared" si="684"/>
        <v>3.6231884057971019E-3</v>
      </c>
      <c r="AM2214">
        <f t="shared" si="685"/>
        <v>0</v>
      </c>
      <c r="AN2214">
        <f t="shared" si="686"/>
        <v>0.73839662447257381</v>
      </c>
      <c r="AO2214">
        <f t="shared" si="687"/>
        <v>0.62318840579710144</v>
      </c>
    </row>
    <row r="2215" spans="1:41" x14ac:dyDescent="0.2">
      <c r="A2215" t="s">
        <v>169</v>
      </c>
      <c r="B2215" t="s">
        <v>23</v>
      </c>
      <c r="C2215">
        <v>2012</v>
      </c>
      <c r="D2215">
        <f t="shared" si="670"/>
        <v>0</v>
      </c>
      <c r="E2215">
        <v>73.2</v>
      </c>
      <c r="F2215">
        <v>136</v>
      </c>
      <c r="G2215">
        <v>0</v>
      </c>
      <c r="H2215">
        <v>0.01</v>
      </c>
      <c r="I2215">
        <v>492.05522630000002</v>
      </c>
      <c r="J2215">
        <v>64</v>
      </c>
      <c r="K2215">
        <v>1</v>
      </c>
      <c r="L2215">
        <v>73.400000000000006</v>
      </c>
      <c r="M2215">
        <v>0</v>
      </c>
      <c r="N2215">
        <v>62</v>
      </c>
      <c r="O2215">
        <v>5.2</v>
      </c>
      <c r="P2215">
        <v>64</v>
      </c>
      <c r="Q2215">
        <v>0.1</v>
      </c>
      <c r="R2215">
        <v>4234.554443</v>
      </c>
      <c r="S2215">
        <v>189194</v>
      </c>
      <c r="T2215">
        <v>0.2</v>
      </c>
      <c r="U2215">
        <v>0.1</v>
      </c>
      <c r="V2215">
        <v>0.69799999999999995</v>
      </c>
      <c r="W2215">
        <v>12.9</v>
      </c>
      <c r="X2215">
        <f t="shared" si="671"/>
        <v>0.18698060941828254</v>
      </c>
      <c r="Y2215">
        <f t="shared" si="672"/>
        <v>0</v>
      </c>
      <c r="Z2215">
        <f t="shared" si="673"/>
        <v>0</v>
      </c>
      <c r="AA2215">
        <f t="shared" si="674"/>
        <v>2.5259623151852692E-2</v>
      </c>
      <c r="AB2215">
        <f t="shared" si="688"/>
        <v>0.6428571428571429</v>
      </c>
      <c r="AC2215">
        <f t="shared" si="675"/>
        <v>4.7129129100823348E-6</v>
      </c>
      <c r="AD2215">
        <f t="shared" si="676"/>
        <v>0.83893395133256088</v>
      </c>
      <c r="AE2215">
        <f t="shared" si="677"/>
        <v>0</v>
      </c>
      <c r="AF2215">
        <f t="shared" si="678"/>
        <v>0.61458333333333337</v>
      </c>
      <c r="AG2215">
        <f t="shared" si="679"/>
        <v>0.28032501450957631</v>
      </c>
      <c r="AH2215">
        <f t="shared" si="680"/>
        <v>0.63917525773195871</v>
      </c>
      <c r="AI2215">
        <f t="shared" si="681"/>
        <v>0</v>
      </c>
      <c r="AJ2215">
        <f t="shared" si="682"/>
        <v>3.5519303738813041E-2</v>
      </c>
      <c r="AK2215">
        <f t="shared" si="683"/>
        <v>1.4619828125664921E-4</v>
      </c>
      <c r="AL2215">
        <f t="shared" si="684"/>
        <v>3.6231884057971019E-3</v>
      </c>
      <c r="AM2215">
        <f t="shared" si="685"/>
        <v>0</v>
      </c>
      <c r="AN2215">
        <f t="shared" si="686"/>
        <v>0.73628691983122363</v>
      </c>
      <c r="AO2215">
        <f t="shared" si="687"/>
        <v>0.62318840579710144</v>
      </c>
    </row>
    <row r="2216" spans="1:41" x14ac:dyDescent="0.2">
      <c r="A2216" t="s">
        <v>169</v>
      </c>
      <c r="B2216" t="s">
        <v>23</v>
      </c>
      <c r="C2216">
        <v>2011</v>
      </c>
      <c r="D2216">
        <f t="shared" si="670"/>
        <v>0</v>
      </c>
      <c r="E2216">
        <v>73</v>
      </c>
      <c r="F2216">
        <v>139</v>
      </c>
      <c r="G2216">
        <v>0</v>
      </c>
      <c r="H2216">
        <v>2.15</v>
      </c>
      <c r="I2216">
        <v>558.7206486</v>
      </c>
      <c r="J2216">
        <v>58</v>
      </c>
      <c r="K2216">
        <v>0</v>
      </c>
      <c r="L2216">
        <v>72.900000000000006</v>
      </c>
      <c r="M2216">
        <v>0</v>
      </c>
      <c r="N2216">
        <v>6</v>
      </c>
      <c r="O2216">
        <v>5.8</v>
      </c>
      <c r="P2216">
        <v>65</v>
      </c>
      <c r="Q2216">
        <v>0.1</v>
      </c>
      <c r="R2216">
        <v>3942.9827</v>
      </c>
      <c r="S2216">
        <v>187665</v>
      </c>
      <c r="T2216">
        <v>0.2</v>
      </c>
      <c r="U2216">
        <v>0.1</v>
      </c>
      <c r="V2216">
        <v>0.69299999999999995</v>
      </c>
      <c r="W2216">
        <v>12.9</v>
      </c>
      <c r="X2216">
        <f t="shared" si="671"/>
        <v>0.19113573407202217</v>
      </c>
      <c r="Y2216">
        <f t="shared" si="672"/>
        <v>0</v>
      </c>
      <c r="Z2216">
        <f t="shared" si="673"/>
        <v>0.11982082866741323</v>
      </c>
      <c r="AA2216">
        <f t="shared" si="674"/>
        <v>2.8681888285015684E-2</v>
      </c>
      <c r="AB2216">
        <f t="shared" si="688"/>
        <v>0.58163265306122447</v>
      </c>
      <c r="AC2216">
        <f t="shared" si="675"/>
        <v>0</v>
      </c>
      <c r="AD2216">
        <f t="shared" si="676"/>
        <v>0.83314020857473936</v>
      </c>
      <c r="AE2216">
        <f t="shared" si="677"/>
        <v>0</v>
      </c>
      <c r="AF2216">
        <f t="shared" si="678"/>
        <v>3.125E-2</v>
      </c>
      <c r="AG2216">
        <f t="shared" si="679"/>
        <v>0.31514799767846774</v>
      </c>
      <c r="AH2216">
        <f t="shared" si="680"/>
        <v>0.64948453608247425</v>
      </c>
      <c r="AI2216">
        <f t="shared" si="681"/>
        <v>0</v>
      </c>
      <c r="AJ2216">
        <f t="shared" si="682"/>
        <v>3.3072638064286015E-2</v>
      </c>
      <c r="AK2216">
        <f t="shared" si="683"/>
        <v>1.4501654530802677E-4</v>
      </c>
      <c r="AL2216">
        <f t="shared" si="684"/>
        <v>3.6231884057971019E-3</v>
      </c>
      <c r="AM2216">
        <f t="shared" si="685"/>
        <v>0</v>
      </c>
      <c r="AN2216">
        <f t="shared" si="686"/>
        <v>0.73101265822784811</v>
      </c>
      <c r="AO2216">
        <f t="shared" si="687"/>
        <v>0.62318840579710144</v>
      </c>
    </row>
    <row r="2217" spans="1:41" x14ac:dyDescent="0.2">
      <c r="A2217" t="s">
        <v>169</v>
      </c>
      <c r="B2217" t="s">
        <v>23</v>
      </c>
      <c r="C2217">
        <v>2010</v>
      </c>
      <c r="D2217">
        <f t="shared" si="670"/>
        <v>0</v>
      </c>
      <c r="E2217">
        <v>72.599999999999994</v>
      </c>
      <c r="F2217">
        <v>144</v>
      </c>
      <c r="G2217">
        <v>0</v>
      </c>
      <c r="H2217">
        <v>3.01</v>
      </c>
      <c r="I2217">
        <v>434.79406790000002</v>
      </c>
      <c r="J2217">
        <v>57</v>
      </c>
      <c r="K2217">
        <v>8</v>
      </c>
      <c r="L2217">
        <v>72.5</v>
      </c>
      <c r="M2217">
        <v>0</v>
      </c>
      <c r="N2217">
        <v>57</v>
      </c>
      <c r="O2217">
        <v>5.7</v>
      </c>
      <c r="P2217">
        <v>62</v>
      </c>
      <c r="Q2217">
        <v>0.1</v>
      </c>
      <c r="R2217">
        <v>3453.4874340000001</v>
      </c>
      <c r="S2217">
        <v>18625</v>
      </c>
      <c r="T2217">
        <v>0.2</v>
      </c>
      <c r="U2217">
        <v>0.2</v>
      </c>
      <c r="V2217">
        <v>0.69</v>
      </c>
      <c r="W2217">
        <v>12.9</v>
      </c>
      <c r="X2217">
        <f t="shared" si="671"/>
        <v>0.19806094182825484</v>
      </c>
      <c r="Y2217">
        <f t="shared" si="672"/>
        <v>0</v>
      </c>
      <c r="Z2217">
        <f t="shared" si="673"/>
        <v>0.16797312430011199</v>
      </c>
      <c r="AA2217">
        <f t="shared" si="674"/>
        <v>2.2320125296502822E-2</v>
      </c>
      <c r="AB2217">
        <f t="shared" si="688"/>
        <v>0.5714285714285714</v>
      </c>
      <c r="AC2217">
        <f t="shared" si="675"/>
        <v>3.7703303280658679E-5</v>
      </c>
      <c r="AD2217">
        <f t="shared" si="676"/>
        <v>0.82850521436848201</v>
      </c>
      <c r="AE2217">
        <f t="shared" si="677"/>
        <v>0</v>
      </c>
      <c r="AF2217">
        <f t="shared" si="678"/>
        <v>0.5625</v>
      </c>
      <c r="AG2217">
        <f t="shared" si="679"/>
        <v>0.3093441671503192</v>
      </c>
      <c r="AH2217">
        <f t="shared" si="680"/>
        <v>0.61855670103092786</v>
      </c>
      <c r="AI2217">
        <f t="shared" si="681"/>
        <v>0</v>
      </c>
      <c r="AJ2217">
        <f t="shared" si="682"/>
        <v>2.8965136929768757E-2</v>
      </c>
      <c r="AK2217">
        <f t="shared" si="683"/>
        <v>1.4368641609443674E-5</v>
      </c>
      <c r="AL2217">
        <f t="shared" si="684"/>
        <v>3.6231884057971019E-3</v>
      </c>
      <c r="AM2217">
        <f t="shared" si="685"/>
        <v>3.5087719298245615E-3</v>
      </c>
      <c r="AN2217">
        <f t="shared" si="686"/>
        <v>0.72784810126582278</v>
      </c>
      <c r="AO2217">
        <f t="shared" si="687"/>
        <v>0.62318840579710144</v>
      </c>
    </row>
    <row r="2218" spans="1:41" x14ac:dyDescent="0.2">
      <c r="A2218" t="s">
        <v>169</v>
      </c>
      <c r="B2218" t="s">
        <v>23</v>
      </c>
      <c r="C2218">
        <v>2009</v>
      </c>
      <c r="D2218">
        <f t="shared" si="670"/>
        <v>0</v>
      </c>
      <c r="E2218">
        <v>76</v>
      </c>
      <c r="F2218">
        <v>172</v>
      </c>
      <c r="G2218">
        <v>0</v>
      </c>
      <c r="H2218">
        <v>2.88</v>
      </c>
      <c r="I2218">
        <v>42.123683739999997</v>
      </c>
      <c r="J2218">
        <v>44</v>
      </c>
      <c r="K2218">
        <v>0</v>
      </c>
      <c r="L2218">
        <v>72</v>
      </c>
      <c r="M2218">
        <v>0</v>
      </c>
      <c r="N2218">
        <v>45</v>
      </c>
      <c r="O2218">
        <v>5.4</v>
      </c>
      <c r="P2218">
        <v>49</v>
      </c>
      <c r="Q2218">
        <v>0.1</v>
      </c>
      <c r="R2218">
        <v>335.11283800000001</v>
      </c>
      <c r="S2218">
        <v>184826</v>
      </c>
      <c r="T2218">
        <v>0.2</v>
      </c>
      <c r="U2218">
        <v>0.2</v>
      </c>
      <c r="V2218">
        <v>0.69099999999999995</v>
      </c>
      <c r="W2218">
        <v>12.9</v>
      </c>
      <c r="X2218">
        <f t="shared" si="671"/>
        <v>0.23684210526315788</v>
      </c>
      <c r="Y2218">
        <f t="shared" si="672"/>
        <v>0</v>
      </c>
      <c r="Z2218">
        <f t="shared" si="673"/>
        <v>0.1606942889137738</v>
      </c>
      <c r="AA2218">
        <f t="shared" si="674"/>
        <v>2.16241657474338E-3</v>
      </c>
      <c r="AB2218">
        <f t="shared" si="688"/>
        <v>0.43877551020408162</v>
      </c>
      <c r="AC2218">
        <f t="shared" si="675"/>
        <v>0</v>
      </c>
      <c r="AD2218">
        <f t="shared" si="676"/>
        <v>0.82271147161066049</v>
      </c>
      <c r="AE2218">
        <f t="shared" si="677"/>
        <v>0</v>
      </c>
      <c r="AF2218">
        <f t="shared" si="678"/>
        <v>0.4375</v>
      </c>
      <c r="AG2218">
        <f t="shared" si="679"/>
        <v>0.29193267556587349</v>
      </c>
      <c r="AH2218">
        <f t="shared" si="680"/>
        <v>0.4845360824742268</v>
      </c>
      <c r="AI2218">
        <f t="shared" si="681"/>
        <v>0</v>
      </c>
      <c r="AJ2218">
        <f t="shared" si="682"/>
        <v>2.7979233107512384E-3</v>
      </c>
      <c r="AK2218">
        <f t="shared" si="683"/>
        <v>1.4282233447863565E-4</v>
      </c>
      <c r="AL2218">
        <f t="shared" si="684"/>
        <v>3.6231884057971019E-3</v>
      </c>
      <c r="AM2218">
        <f t="shared" si="685"/>
        <v>3.5087719298245615E-3</v>
      </c>
      <c r="AN2218">
        <f t="shared" si="686"/>
        <v>0.72890295358649793</v>
      </c>
      <c r="AO2218">
        <f t="shared" si="687"/>
        <v>0.62318840579710144</v>
      </c>
    </row>
    <row r="2219" spans="1:41" x14ac:dyDescent="0.2">
      <c r="A2219" t="s">
        <v>169</v>
      </c>
      <c r="B2219" t="s">
        <v>23</v>
      </c>
      <c r="C2219">
        <v>2008</v>
      </c>
      <c r="D2219">
        <f t="shared" si="670"/>
        <v>0</v>
      </c>
      <c r="E2219">
        <v>72.5</v>
      </c>
      <c r="F2219">
        <v>146</v>
      </c>
      <c r="G2219">
        <v>0</v>
      </c>
      <c r="H2219">
        <v>3.97</v>
      </c>
      <c r="I2219">
        <v>47.35260547</v>
      </c>
      <c r="J2219">
        <v>12</v>
      </c>
      <c r="K2219">
        <v>0</v>
      </c>
      <c r="L2219">
        <v>71.400000000000006</v>
      </c>
      <c r="M2219">
        <v>0</v>
      </c>
      <c r="N2219">
        <v>54</v>
      </c>
      <c r="O2219">
        <v>4.5199999999999996</v>
      </c>
      <c r="P2219">
        <v>26</v>
      </c>
      <c r="Q2219">
        <v>0.1</v>
      </c>
      <c r="R2219">
        <v>359.82222999999999</v>
      </c>
      <c r="S2219">
        <v>183526</v>
      </c>
      <c r="T2219">
        <v>0.2</v>
      </c>
      <c r="U2219">
        <v>0.2</v>
      </c>
      <c r="V2219">
        <v>0.68799999999999994</v>
      </c>
      <c r="W2219">
        <v>12.9</v>
      </c>
      <c r="X2219">
        <f t="shared" si="671"/>
        <v>0.20083102493074792</v>
      </c>
      <c r="Y2219">
        <f t="shared" si="672"/>
        <v>0</v>
      </c>
      <c r="Z2219">
        <f t="shared" si="673"/>
        <v>0.22172452407614784</v>
      </c>
      <c r="AA2219">
        <f t="shared" si="674"/>
        <v>2.4308429328648274E-3</v>
      </c>
      <c r="AB2219">
        <f t="shared" si="688"/>
        <v>0.11224489795918367</v>
      </c>
      <c r="AC2219">
        <f t="shared" si="675"/>
        <v>0</v>
      </c>
      <c r="AD2219">
        <f t="shared" si="676"/>
        <v>0.81575898030127469</v>
      </c>
      <c r="AE2219">
        <f t="shared" si="677"/>
        <v>0</v>
      </c>
      <c r="AF2219">
        <f t="shared" si="678"/>
        <v>0.53125</v>
      </c>
      <c r="AG2219">
        <f t="shared" si="679"/>
        <v>0.24085896691816594</v>
      </c>
      <c r="AH2219">
        <f t="shared" si="680"/>
        <v>0.24742268041237114</v>
      </c>
      <c r="AI2219">
        <f t="shared" si="681"/>
        <v>0</v>
      </c>
      <c r="AJ2219">
        <f t="shared" si="682"/>
        <v>3.0052672070520286E-3</v>
      </c>
      <c r="AK2219">
        <f t="shared" si="683"/>
        <v>1.4181758841375067E-4</v>
      </c>
      <c r="AL2219">
        <f t="shared" si="684"/>
        <v>3.6231884057971019E-3</v>
      </c>
      <c r="AM2219">
        <f t="shared" si="685"/>
        <v>3.5087719298245615E-3</v>
      </c>
      <c r="AN2219">
        <f t="shared" si="686"/>
        <v>0.72573839662447259</v>
      </c>
      <c r="AO2219">
        <f t="shared" si="687"/>
        <v>0.62318840579710144</v>
      </c>
    </row>
    <row r="2220" spans="1:41" x14ac:dyDescent="0.2">
      <c r="A2220" t="s">
        <v>169</v>
      </c>
      <c r="B2220" t="s">
        <v>23</v>
      </c>
      <c r="C2220">
        <v>2007</v>
      </c>
      <c r="D2220">
        <f t="shared" si="670"/>
        <v>0</v>
      </c>
      <c r="E2220">
        <v>72.2</v>
      </c>
      <c r="F2220">
        <v>149</v>
      </c>
      <c r="G2220">
        <v>0</v>
      </c>
      <c r="H2220">
        <v>3.85</v>
      </c>
      <c r="I2220">
        <v>47.736381909999999</v>
      </c>
      <c r="J2220">
        <v>46</v>
      </c>
      <c r="K2220">
        <v>0</v>
      </c>
      <c r="L2220">
        <v>7.9</v>
      </c>
      <c r="M2220">
        <v>0</v>
      </c>
      <c r="N2220">
        <v>49</v>
      </c>
      <c r="O2220">
        <v>5.25</v>
      </c>
      <c r="P2220">
        <v>53</v>
      </c>
      <c r="Q2220">
        <v>0.1</v>
      </c>
      <c r="R2220">
        <v>322.54312099999999</v>
      </c>
      <c r="S2220">
        <v>182286</v>
      </c>
      <c r="T2220">
        <v>0.2</v>
      </c>
      <c r="U2220">
        <v>0.2</v>
      </c>
      <c r="V2220">
        <v>0.68200000000000005</v>
      </c>
      <c r="W2220">
        <v>12.9</v>
      </c>
      <c r="X2220">
        <f t="shared" si="671"/>
        <v>0.20498614958448755</v>
      </c>
      <c r="Y2220">
        <f t="shared" si="672"/>
        <v>0</v>
      </c>
      <c r="Z2220">
        <f t="shared" si="673"/>
        <v>0.21500559910414335</v>
      </c>
      <c r="AA2220">
        <f t="shared" si="674"/>
        <v>2.4505440715395527E-3</v>
      </c>
      <c r="AB2220">
        <f t="shared" si="688"/>
        <v>0.45918367346938777</v>
      </c>
      <c r="AC2220">
        <f t="shared" si="675"/>
        <v>0</v>
      </c>
      <c r="AD2220">
        <f t="shared" si="676"/>
        <v>7.9953650057937434E-2</v>
      </c>
      <c r="AE2220">
        <f t="shared" si="677"/>
        <v>0</v>
      </c>
      <c r="AF2220">
        <f t="shared" si="678"/>
        <v>0.47916666666666669</v>
      </c>
      <c r="AG2220">
        <f t="shared" si="679"/>
        <v>0.2832269297736506</v>
      </c>
      <c r="AH2220">
        <f t="shared" si="680"/>
        <v>0.52577319587628868</v>
      </c>
      <c r="AI2220">
        <f t="shared" si="681"/>
        <v>0</v>
      </c>
      <c r="AJ2220">
        <f t="shared" si="682"/>
        <v>2.6924470570992552E-3</v>
      </c>
      <c r="AK2220">
        <f t="shared" si="683"/>
        <v>1.4085921524416804E-4</v>
      </c>
      <c r="AL2220">
        <f t="shared" si="684"/>
        <v>3.6231884057971019E-3</v>
      </c>
      <c r="AM2220">
        <f t="shared" si="685"/>
        <v>3.5087719298245615E-3</v>
      </c>
      <c r="AN2220">
        <f t="shared" si="686"/>
        <v>0.71940928270042204</v>
      </c>
      <c r="AO2220">
        <f t="shared" si="687"/>
        <v>0.62318840579710144</v>
      </c>
    </row>
    <row r="2221" spans="1:41" x14ac:dyDescent="0.2">
      <c r="A2221" t="s">
        <v>169</v>
      </c>
      <c r="B2221" t="s">
        <v>23</v>
      </c>
      <c r="C2221">
        <v>2006</v>
      </c>
      <c r="D2221">
        <f t="shared" si="670"/>
        <v>0</v>
      </c>
      <c r="E2221">
        <v>72</v>
      </c>
      <c r="F2221">
        <v>153</v>
      </c>
      <c r="G2221">
        <v>0</v>
      </c>
      <c r="H2221">
        <v>3.52</v>
      </c>
      <c r="I2221">
        <v>40.228556689999998</v>
      </c>
      <c r="J2221">
        <v>35</v>
      </c>
      <c r="K2221">
        <v>0</v>
      </c>
      <c r="L2221">
        <v>7.3</v>
      </c>
      <c r="M2221">
        <v>0</v>
      </c>
      <c r="N2221">
        <v>37</v>
      </c>
      <c r="O2221">
        <v>4.68</v>
      </c>
      <c r="P2221">
        <v>39</v>
      </c>
      <c r="Q2221">
        <v>0.1</v>
      </c>
      <c r="R2221">
        <v>287.96389900000003</v>
      </c>
      <c r="S2221">
        <v>18194</v>
      </c>
      <c r="T2221">
        <v>0.2</v>
      </c>
      <c r="U2221">
        <v>0.2</v>
      </c>
      <c r="V2221">
        <v>0.67700000000000005</v>
      </c>
      <c r="W2221">
        <v>12.7</v>
      </c>
      <c r="X2221">
        <f t="shared" si="671"/>
        <v>0.21052631578947367</v>
      </c>
      <c r="Y2221">
        <f t="shared" si="672"/>
        <v>0</v>
      </c>
      <c r="Z2221">
        <f t="shared" si="673"/>
        <v>0.19652855543113104</v>
      </c>
      <c r="AA2221">
        <f t="shared" si="674"/>
        <v>2.0651303504554248E-3</v>
      </c>
      <c r="AB2221">
        <f t="shared" si="688"/>
        <v>0.34693877551020408</v>
      </c>
      <c r="AC2221">
        <f t="shared" si="675"/>
        <v>0</v>
      </c>
      <c r="AD2221">
        <f t="shared" si="676"/>
        <v>7.3001158748551565E-2</v>
      </c>
      <c r="AE2221">
        <f t="shared" si="677"/>
        <v>0</v>
      </c>
      <c r="AF2221">
        <f t="shared" si="678"/>
        <v>0.35416666666666669</v>
      </c>
      <c r="AG2221">
        <f t="shared" si="679"/>
        <v>0.25014509576320371</v>
      </c>
      <c r="AH2221">
        <f t="shared" si="680"/>
        <v>0.38144329896907214</v>
      </c>
      <c r="AI2221">
        <f t="shared" si="681"/>
        <v>0</v>
      </c>
      <c r="AJ2221">
        <f t="shared" si="682"/>
        <v>2.4022824662210179E-3</v>
      </c>
      <c r="AK2221">
        <f t="shared" si="683"/>
        <v>1.4035529644854882E-5</v>
      </c>
      <c r="AL2221">
        <f t="shared" si="684"/>
        <v>3.6231884057971019E-3</v>
      </c>
      <c r="AM2221">
        <f t="shared" si="685"/>
        <v>3.5087719298245615E-3</v>
      </c>
      <c r="AN2221">
        <f t="shared" si="686"/>
        <v>0.71413502109704652</v>
      </c>
      <c r="AO2221">
        <f t="shared" si="687"/>
        <v>0.61352657004830913</v>
      </c>
    </row>
    <row r="2222" spans="1:41" x14ac:dyDescent="0.2">
      <c r="A2222" t="s">
        <v>169</v>
      </c>
      <c r="B2222" t="s">
        <v>23</v>
      </c>
      <c r="C2222">
        <v>2005</v>
      </c>
      <c r="D2222">
        <f t="shared" si="670"/>
        <v>0</v>
      </c>
      <c r="E2222">
        <v>71.599999999999994</v>
      </c>
      <c r="F2222">
        <v>16</v>
      </c>
      <c r="G2222">
        <v>0</v>
      </c>
      <c r="H2222">
        <v>3.63</v>
      </c>
      <c r="I2222">
        <v>287.4671305</v>
      </c>
      <c r="J2222">
        <v>41</v>
      </c>
      <c r="K2222">
        <v>0</v>
      </c>
      <c r="L2222">
        <v>69.7</v>
      </c>
      <c r="M2222">
        <v>0</v>
      </c>
      <c r="N2222">
        <v>55</v>
      </c>
      <c r="O2222">
        <v>4.47</v>
      </c>
      <c r="P2222">
        <v>49</v>
      </c>
      <c r="Q2222">
        <v>0.1</v>
      </c>
      <c r="R2222">
        <v>2571.2623480000002</v>
      </c>
      <c r="S2222">
        <v>179929</v>
      </c>
      <c r="T2222">
        <v>0.2</v>
      </c>
      <c r="U2222">
        <v>0.2</v>
      </c>
      <c r="V2222">
        <v>0.67100000000000004</v>
      </c>
      <c r="W2222">
        <v>12.6</v>
      </c>
      <c r="X2222">
        <f t="shared" si="671"/>
        <v>2.077562326869806E-2</v>
      </c>
      <c r="Y2222">
        <f t="shared" si="672"/>
        <v>0</v>
      </c>
      <c r="Z2222">
        <f t="shared" si="673"/>
        <v>0.2026875699888018</v>
      </c>
      <c r="AA2222">
        <f t="shared" si="674"/>
        <v>1.4757106513380119E-2</v>
      </c>
      <c r="AB2222">
        <f t="shared" si="688"/>
        <v>0.40816326530612246</v>
      </c>
      <c r="AC2222">
        <f t="shared" si="675"/>
        <v>0</v>
      </c>
      <c r="AD2222">
        <f t="shared" si="676"/>
        <v>0.79606025492468135</v>
      </c>
      <c r="AE2222">
        <f t="shared" si="677"/>
        <v>0</v>
      </c>
      <c r="AF2222">
        <f t="shared" si="678"/>
        <v>0.54166666666666663</v>
      </c>
      <c r="AG2222">
        <f t="shared" si="679"/>
        <v>0.23795705165409167</v>
      </c>
      <c r="AH2222">
        <f t="shared" si="680"/>
        <v>0.4845360824742268</v>
      </c>
      <c r="AI2222">
        <f t="shared" si="681"/>
        <v>0</v>
      </c>
      <c r="AJ2222">
        <f t="shared" si="682"/>
        <v>2.1562122450677582E-2</v>
      </c>
      <c r="AK2222">
        <f t="shared" si="683"/>
        <v>1.3903753334037274E-4</v>
      </c>
      <c r="AL2222">
        <f t="shared" si="684"/>
        <v>3.6231884057971019E-3</v>
      </c>
      <c r="AM2222">
        <f t="shared" si="685"/>
        <v>3.5087719298245615E-3</v>
      </c>
      <c r="AN2222">
        <f t="shared" si="686"/>
        <v>0.70780590717299585</v>
      </c>
      <c r="AO2222">
        <f t="shared" si="687"/>
        <v>0.60869565217391308</v>
      </c>
    </row>
    <row r="2223" spans="1:41" x14ac:dyDescent="0.2">
      <c r="A2223" t="s">
        <v>169</v>
      </c>
      <c r="B2223" t="s">
        <v>23</v>
      </c>
      <c r="C2223">
        <v>2004</v>
      </c>
      <c r="D2223">
        <f t="shared" si="670"/>
        <v>0</v>
      </c>
      <c r="E2223">
        <v>71.400000000000006</v>
      </c>
      <c r="F2223">
        <v>162</v>
      </c>
      <c r="G2223">
        <v>0</v>
      </c>
      <c r="H2223">
        <v>3.62</v>
      </c>
      <c r="I2223">
        <v>310.61176829999999</v>
      </c>
      <c r="J2223">
        <v>54</v>
      </c>
      <c r="K2223">
        <v>0</v>
      </c>
      <c r="L2223">
        <v>68.900000000000006</v>
      </c>
      <c r="M2223">
        <v>0</v>
      </c>
      <c r="N2223">
        <v>26</v>
      </c>
      <c r="O2223">
        <v>4.45</v>
      </c>
      <c r="P2223">
        <v>55</v>
      </c>
      <c r="Q2223">
        <v>0.1</v>
      </c>
      <c r="R2223">
        <v>2351.3381399999998</v>
      </c>
      <c r="S2223">
        <v>178781</v>
      </c>
      <c r="T2223">
        <v>0.2</v>
      </c>
      <c r="U2223">
        <v>0.2</v>
      </c>
      <c r="V2223">
        <v>0.66500000000000004</v>
      </c>
      <c r="W2223">
        <v>12.4</v>
      </c>
      <c r="X2223">
        <f t="shared" si="671"/>
        <v>0.22299168975069253</v>
      </c>
      <c r="Y2223">
        <f t="shared" si="672"/>
        <v>0</v>
      </c>
      <c r="Z2223">
        <f t="shared" si="673"/>
        <v>0.2021276595744681</v>
      </c>
      <c r="AA2223">
        <f t="shared" si="674"/>
        <v>1.5945234994831685E-2</v>
      </c>
      <c r="AB2223">
        <f t="shared" si="688"/>
        <v>0.54081632653061229</v>
      </c>
      <c r="AC2223">
        <f t="shared" si="675"/>
        <v>0</v>
      </c>
      <c r="AD2223">
        <f t="shared" si="676"/>
        <v>0.78679026651216699</v>
      </c>
      <c r="AE2223">
        <f t="shared" si="677"/>
        <v>0</v>
      </c>
      <c r="AF2223">
        <f t="shared" si="678"/>
        <v>0.23958333333333334</v>
      </c>
      <c r="AG2223">
        <f t="shared" si="679"/>
        <v>0.23679628554846199</v>
      </c>
      <c r="AH2223">
        <f t="shared" si="680"/>
        <v>0.54639175257731953</v>
      </c>
      <c r="AI2223">
        <f t="shared" si="681"/>
        <v>0</v>
      </c>
      <c r="AJ2223">
        <f t="shared" si="682"/>
        <v>1.971667266471824E-2</v>
      </c>
      <c r="AK2223">
        <f t="shared" si="683"/>
        <v>1.3815026527692046E-4</v>
      </c>
      <c r="AL2223">
        <f t="shared" si="684"/>
        <v>3.6231884057971019E-3</v>
      </c>
      <c r="AM2223">
        <f t="shared" si="685"/>
        <v>3.5087719298245615E-3</v>
      </c>
      <c r="AN2223">
        <f t="shared" si="686"/>
        <v>0.70147679324894519</v>
      </c>
      <c r="AO2223">
        <f t="shared" si="687"/>
        <v>0.59903381642512077</v>
      </c>
    </row>
    <row r="2224" spans="1:41" x14ac:dyDescent="0.2">
      <c r="A2224" t="s">
        <v>169</v>
      </c>
      <c r="B2224" t="s">
        <v>23</v>
      </c>
      <c r="C2224">
        <v>2003</v>
      </c>
      <c r="D2224">
        <f t="shared" si="670"/>
        <v>0</v>
      </c>
      <c r="E2224">
        <v>79</v>
      </c>
      <c r="F2224">
        <v>169</v>
      </c>
      <c r="G2224">
        <v>0</v>
      </c>
      <c r="H2224">
        <v>4.17</v>
      </c>
      <c r="I2224">
        <v>24.997171340000001</v>
      </c>
      <c r="J2224">
        <v>83</v>
      </c>
      <c r="K2224">
        <v>0</v>
      </c>
      <c r="L2224">
        <v>68.2</v>
      </c>
      <c r="M2224">
        <v>0</v>
      </c>
      <c r="N2224">
        <v>82</v>
      </c>
      <c r="O2224">
        <v>4.71</v>
      </c>
      <c r="P2224">
        <v>83</v>
      </c>
      <c r="Q2224">
        <v>0.1</v>
      </c>
      <c r="R2224">
        <v>197.29417000000001</v>
      </c>
      <c r="S2224">
        <v>177662</v>
      </c>
      <c r="T2224">
        <v>0.2</v>
      </c>
      <c r="U2224">
        <v>0.2</v>
      </c>
      <c r="V2224">
        <v>0.65900000000000003</v>
      </c>
      <c r="W2224">
        <v>12.3</v>
      </c>
      <c r="X2224">
        <f t="shared" si="671"/>
        <v>0.23268698060941828</v>
      </c>
      <c r="Y2224">
        <f t="shared" si="672"/>
        <v>0</v>
      </c>
      <c r="Z2224">
        <f t="shared" si="673"/>
        <v>0.23292273236282196</v>
      </c>
      <c r="AA2224">
        <f t="shared" si="674"/>
        <v>1.2832281706641688E-3</v>
      </c>
      <c r="AB2224">
        <f t="shared" si="688"/>
        <v>0.83673469387755106</v>
      </c>
      <c r="AC2224">
        <f t="shared" si="675"/>
        <v>0</v>
      </c>
      <c r="AD2224">
        <f t="shared" si="676"/>
        <v>0.7786790266512168</v>
      </c>
      <c r="AE2224">
        <f t="shared" si="677"/>
        <v>0</v>
      </c>
      <c r="AF2224">
        <f t="shared" si="678"/>
        <v>0.82291666666666663</v>
      </c>
      <c r="AG2224">
        <f t="shared" si="679"/>
        <v>0.25188624492164829</v>
      </c>
      <c r="AH2224">
        <f t="shared" si="680"/>
        <v>0.83505154639175261</v>
      </c>
      <c r="AI2224">
        <f t="shared" si="681"/>
        <v>0</v>
      </c>
      <c r="AJ2224">
        <f t="shared" si="682"/>
        <v>1.6414456602244659E-3</v>
      </c>
      <c r="AK2224">
        <f t="shared" si="683"/>
        <v>1.3728541077953101E-4</v>
      </c>
      <c r="AL2224">
        <f t="shared" si="684"/>
        <v>3.6231884057971019E-3</v>
      </c>
      <c r="AM2224">
        <f t="shared" si="685"/>
        <v>3.5087719298245615E-3</v>
      </c>
      <c r="AN2224">
        <f t="shared" si="686"/>
        <v>0.69514767932489463</v>
      </c>
      <c r="AO2224">
        <f t="shared" si="687"/>
        <v>0.59420289855072472</v>
      </c>
    </row>
    <row r="2225" spans="1:41" x14ac:dyDescent="0.2">
      <c r="A2225" t="s">
        <v>169</v>
      </c>
      <c r="B2225" t="s">
        <v>23</v>
      </c>
      <c r="C2225">
        <v>2002</v>
      </c>
      <c r="D2225">
        <f t="shared" si="670"/>
        <v>0</v>
      </c>
      <c r="E2225">
        <v>76</v>
      </c>
      <c r="F2225">
        <v>174</v>
      </c>
      <c r="G2225">
        <v>0</v>
      </c>
      <c r="H2225">
        <v>3.3</v>
      </c>
      <c r="I2225">
        <v>208.1688437</v>
      </c>
      <c r="J2225">
        <v>86</v>
      </c>
      <c r="K2225">
        <v>0</v>
      </c>
      <c r="L2225">
        <v>67.400000000000006</v>
      </c>
      <c r="M2225">
        <v>0</v>
      </c>
      <c r="N2225">
        <v>85</v>
      </c>
      <c r="O2225">
        <v>5.0999999999999996</v>
      </c>
      <c r="P2225">
        <v>86</v>
      </c>
      <c r="Q2225">
        <v>0.1</v>
      </c>
      <c r="R2225">
        <v>1631.4172699999999</v>
      </c>
      <c r="S2225">
        <v>176582</v>
      </c>
      <c r="T2225">
        <v>0.2</v>
      </c>
      <c r="U2225">
        <v>0.2</v>
      </c>
      <c r="V2225">
        <v>0.65300000000000002</v>
      </c>
      <c r="W2225">
        <v>12.1</v>
      </c>
      <c r="X2225">
        <f t="shared" si="671"/>
        <v>0.23961218836565096</v>
      </c>
      <c r="Y2225">
        <f t="shared" si="672"/>
        <v>0</v>
      </c>
      <c r="Z2225">
        <f t="shared" si="673"/>
        <v>0.18421052631578949</v>
      </c>
      <c r="AA2225">
        <f t="shared" si="674"/>
        <v>1.0686334099849645E-2</v>
      </c>
      <c r="AB2225">
        <f t="shared" si="688"/>
        <v>0.86734693877551017</v>
      </c>
      <c r="AC2225">
        <f t="shared" si="675"/>
        <v>0</v>
      </c>
      <c r="AD2225">
        <f t="shared" si="676"/>
        <v>0.76940903823870233</v>
      </c>
      <c r="AE2225">
        <f t="shared" si="677"/>
        <v>0</v>
      </c>
      <c r="AF2225">
        <f t="shared" si="678"/>
        <v>0.85416666666666663</v>
      </c>
      <c r="AG2225">
        <f t="shared" si="679"/>
        <v>0.27452118398142772</v>
      </c>
      <c r="AH2225">
        <f t="shared" si="680"/>
        <v>0.865979381443299</v>
      </c>
      <c r="AI2225">
        <f t="shared" si="681"/>
        <v>0</v>
      </c>
      <c r="AJ2225">
        <f t="shared" si="682"/>
        <v>1.3675601390521987E-2</v>
      </c>
      <c r="AK2225">
        <f t="shared" si="683"/>
        <v>1.3645069866408807E-4</v>
      </c>
      <c r="AL2225">
        <f t="shared" si="684"/>
        <v>3.6231884057971019E-3</v>
      </c>
      <c r="AM2225">
        <f t="shared" si="685"/>
        <v>3.5087719298245615E-3</v>
      </c>
      <c r="AN2225">
        <f t="shared" si="686"/>
        <v>0.68881856540084396</v>
      </c>
      <c r="AO2225">
        <f t="shared" si="687"/>
        <v>0.58454106280193241</v>
      </c>
    </row>
    <row r="2226" spans="1:41" x14ac:dyDescent="0.2">
      <c r="A2226" t="s">
        <v>169</v>
      </c>
      <c r="B2226" t="s">
        <v>23</v>
      </c>
      <c r="C2226">
        <v>2001</v>
      </c>
      <c r="D2226">
        <f t="shared" si="670"/>
        <v>0</v>
      </c>
      <c r="E2226">
        <v>75</v>
      </c>
      <c r="F2226">
        <v>175</v>
      </c>
      <c r="G2226">
        <v>0</v>
      </c>
      <c r="H2226">
        <v>3.43</v>
      </c>
      <c r="I2226">
        <v>199.41183219999999</v>
      </c>
      <c r="J2226">
        <v>89</v>
      </c>
      <c r="K2226">
        <v>0</v>
      </c>
      <c r="L2226">
        <v>66.5</v>
      </c>
      <c r="M2226">
        <v>0</v>
      </c>
      <c r="N2226">
        <v>83</v>
      </c>
      <c r="O2226">
        <v>5.16</v>
      </c>
      <c r="P2226">
        <v>85</v>
      </c>
      <c r="Q2226">
        <v>0.1</v>
      </c>
      <c r="R2226">
        <v>1555.47451</v>
      </c>
      <c r="S2226">
        <v>175566</v>
      </c>
      <c r="T2226">
        <v>0.2</v>
      </c>
      <c r="U2226">
        <v>0.2</v>
      </c>
      <c r="V2226">
        <v>0.64500000000000002</v>
      </c>
      <c r="W2226">
        <v>12</v>
      </c>
      <c r="X2226">
        <f t="shared" si="671"/>
        <v>0.24099722991689751</v>
      </c>
      <c r="Y2226">
        <f t="shared" si="672"/>
        <v>0</v>
      </c>
      <c r="Z2226">
        <f t="shared" si="673"/>
        <v>0.19148936170212769</v>
      </c>
      <c r="AA2226">
        <f t="shared" si="674"/>
        <v>1.0236793482041883E-2</v>
      </c>
      <c r="AB2226">
        <f t="shared" si="688"/>
        <v>0.89795918367346939</v>
      </c>
      <c r="AC2226">
        <f t="shared" si="675"/>
        <v>0</v>
      </c>
      <c r="AD2226">
        <f t="shared" si="676"/>
        <v>0.75898030127462346</v>
      </c>
      <c r="AE2226">
        <f t="shared" si="677"/>
        <v>0</v>
      </c>
      <c r="AF2226">
        <f t="shared" si="678"/>
        <v>0.83333333333333337</v>
      </c>
      <c r="AG2226">
        <f t="shared" si="679"/>
        <v>0.2780034822983169</v>
      </c>
      <c r="AH2226">
        <f t="shared" si="680"/>
        <v>0.85567010309278346</v>
      </c>
      <c r="AI2226">
        <f t="shared" si="681"/>
        <v>0</v>
      </c>
      <c r="AJ2226">
        <f t="shared" si="682"/>
        <v>1.3038342984720834E-2</v>
      </c>
      <c r="AK2226">
        <f t="shared" si="683"/>
        <v>1.3566545097030104E-4</v>
      </c>
      <c r="AL2226">
        <f t="shared" si="684"/>
        <v>3.6231884057971019E-3</v>
      </c>
      <c r="AM2226">
        <f t="shared" si="685"/>
        <v>3.5087719298245615E-3</v>
      </c>
      <c r="AN2226">
        <f t="shared" si="686"/>
        <v>0.68037974683544311</v>
      </c>
      <c r="AO2226">
        <f t="shared" si="687"/>
        <v>0.57971014492753625</v>
      </c>
    </row>
    <row r="2227" spans="1:41" x14ac:dyDescent="0.2">
      <c r="A2227" t="s">
        <v>169</v>
      </c>
      <c r="B2227" t="s">
        <v>23</v>
      </c>
      <c r="C2227">
        <v>2000</v>
      </c>
      <c r="D2227">
        <f t="shared" si="670"/>
        <v>0</v>
      </c>
      <c r="E2227">
        <v>72</v>
      </c>
      <c r="F2227">
        <v>18</v>
      </c>
      <c r="G2227">
        <v>0</v>
      </c>
      <c r="H2227">
        <v>3</v>
      </c>
      <c r="I2227">
        <v>21.254300199999999</v>
      </c>
      <c r="J2227">
        <v>89</v>
      </c>
      <c r="K2227">
        <v>0</v>
      </c>
      <c r="L2227">
        <v>65.599999999999994</v>
      </c>
      <c r="M2227">
        <v>0</v>
      </c>
      <c r="N2227">
        <v>94</v>
      </c>
      <c r="O2227">
        <v>5.31</v>
      </c>
      <c r="P2227">
        <v>95</v>
      </c>
      <c r="Q2227">
        <v>0.1</v>
      </c>
      <c r="R2227">
        <v>154.68923000000001</v>
      </c>
      <c r="S2227">
        <v>17461</v>
      </c>
      <c r="T2227">
        <v>0.2</v>
      </c>
      <c r="U2227">
        <v>0.2</v>
      </c>
      <c r="V2227">
        <v>0.64</v>
      </c>
      <c r="W2227">
        <v>12.1</v>
      </c>
      <c r="X2227">
        <f t="shared" si="671"/>
        <v>2.3545706371191136E-2</v>
      </c>
      <c r="Y2227">
        <f t="shared" si="672"/>
        <v>0</v>
      </c>
      <c r="Z2227">
        <f t="shared" si="673"/>
        <v>0.16741321388577829</v>
      </c>
      <c r="AA2227">
        <f t="shared" si="674"/>
        <v>1.0910881232689537E-3</v>
      </c>
      <c r="AB2227">
        <f t="shared" si="688"/>
        <v>0.89795918367346939</v>
      </c>
      <c r="AC2227">
        <f t="shared" si="675"/>
        <v>0</v>
      </c>
      <c r="AD2227">
        <f t="shared" si="676"/>
        <v>0.74855156431054459</v>
      </c>
      <c r="AE2227">
        <f t="shared" si="677"/>
        <v>0</v>
      </c>
      <c r="AF2227">
        <f t="shared" si="678"/>
        <v>0.94791666666666663</v>
      </c>
      <c r="AG2227">
        <f t="shared" si="679"/>
        <v>0.28670922809053973</v>
      </c>
      <c r="AH2227">
        <f t="shared" si="680"/>
        <v>0.95876288659793818</v>
      </c>
      <c r="AI2227">
        <f t="shared" si="681"/>
        <v>0</v>
      </c>
      <c r="AJ2227">
        <f t="shared" si="682"/>
        <v>1.2839348699443414E-3</v>
      </c>
      <c r="AK2227">
        <f t="shared" si="683"/>
        <v>1.3469007440577425E-5</v>
      </c>
      <c r="AL2227">
        <f t="shared" si="684"/>
        <v>3.6231884057971019E-3</v>
      </c>
      <c r="AM2227">
        <f t="shared" si="685"/>
        <v>3.5087719298245615E-3</v>
      </c>
      <c r="AN2227">
        <f t="shared" si="686"/>
        <v>0.67510548523206759</v>
      </c>
      <c r="AO2227">
        <f t="shared" si="687"/>
        <v>0.58454106280193241</v>
      </c>
    </row>
    <row r="2228" spans="1:41" x14ac:dyDescent="0.2">
      <c r="A2228" t="s">
        <v>170</v>
      </c>
      <c r="B2228" t="s">
        <v>23</v>
      </c>
      <c r="C2228">
        <v>2013</v>
      </c>
      <c r="D2228">
        <f t="shared" si="670"/>
        <v>0</v>
      </c>
      <c r="E2228">
        <v>69.22</v>
      </c>
      <c r="F2228">
        <v>164.79</v>
      </c>
      <c r="G2228">
        <v>0</v>
      </c>
      <c r="H2228">
        <v>0.01</v>
      </c>
      <c r="I2228">
        <v>0</v>
      </c>
      <c r="J2228">
        <v>69</v>
      </c>
      <c r="K2228">
        <v>0</v>
      </c>
      <c r="L2228">
        <v>38.549999999999997</v>
      </c>
      <c r="M2228">
        <v>0</v>
      </c>
      <c r="N2228">
        <v>69</v>
      </c>
      <c r="O2228">
        <v>6.5</v>
      </c>
      <c r="P2228">
        <v>69</v>
      </c>
      <c r="Q2228">
        <v>0.1</v>
      </c>
      <c r="R2228">
        <v>7483.1580000000004</v>
      </c>
      <c r="S2228">
        <v>12753375</v>
      </c>
      <c r="T2228">
        <v>4.84</v>
      </c>
      <c r="U2228">
        <v>4.87</v>
      </c>
      <c r="W2228">
        <v>15.1</v>
      </c>
      <c r="X2228">
        <f t="shared" si="671"/>
        <v>0.22685595567867034</v>
      </c>
      <c r="Y2228">
        <f t="shared" si="672"/>
        <v>0</v>
      </c>
      <c r="Z2228">
        <f t="shared" si="673"/>
        <v>0</v>
      </c>
      <c r="AA2228">
        <f t="shared" si="674"/>
        <v>0</v>
      </c>
      <c r="AB2228">
        <f t="shared" si="688"/>
        <v>0.69387755102040816</v>
      </c>
      <c r="AC2228">
        <f t="shared" si="675"/>
        <v>0</v>
      </c>
      <c r="AD2228">
        <f t="shared" si="676"/>
        <v>0.43511008111239857</v>
      </c>
      <c r="AE2228">
        <f t="shared" si="677"/>
        <v>0</v>
      </c>
      <c r="AF2228">
        <f t="shared" si="678"/>
        <v>0.6875</v>
      </c>
      <c r="AG2228">
        <f t="shared" si="679"/>
        <v>0.35577481137550782</v>
      </c>
      <c r="AH2228">
        <f t="shared" si="680"/>
        <v>0.69072164948453607</v>
      </c>
      <c r="AI2228">
        <f t="shared" si="681"/>
        <v>0</v>
      </c>
      <c r="AJ2228">
        <f t="shared" si="682"/>
        <v>6.2779307507622339E-2</v>
      </c>
      <c r="AK2228">
        <f t="shared" si="683"/>
        <v>9.8568224491433487E-3</v>
      </c>
      <c r="AL2228">
        <f t="shared" si="684"/>
        <v>0.17173913043478262</v>
      </c>
      <c r="AM2228">
        <f t="shared" si="685"/>
        <v>0.16736842105263158</v>
      </c>
      <c r="AN2228">
        <f t="shared" si="686"/>
        <v>0</v>
      </c>
      <c r="AO2228">
        <f t="shared" si="687"/>
        <v>0.72946859903381644</v>
      </c>
    </row>
    <row r="2229" spans="1:41" x14ac:dyDescent="0.2">
      <c r="A2229" t="s">
        <v>171</v>
      </c>
      <c r="B2229" t="s">
        <v>23</v>
      </c>
      <c r="C2229">
        <v>2015</v>
      </c>
      <c r="D2229">
        <f t="shared" si="670"/>
        <v>0</v>
      </c>
      <c r="E2229">
        <v>67.5</v>
      </c>
      <c r="F2229">
        <v>19</v>
      </c>
      <c r="G2229">
        <v>0</v>
      </c>
      <c r="H2229">
        <v>4.5999999999999996</v>
      </c>
      <c r="I2229">
        <v>0</v>
      </c>
      <c r="J2229">
        <v>96</v>
      </c>
      <c r="K2229">
        <v>0</v>
      </c>
      <c r="L2229">
        <v>3.9</v>
      </c>
      <c r="M2229">
        <v>0</v>
      </c>
      <c r="N2229">
        <v>96</v>
      </c>
      <c r="O2229">
        <v>5.93</v>
      </c>
      <c r="P2229">
        <v>96</v>
      </c>
      <c r="Q2229">
        <v>0.2</v>
      </c>
      <c r="R2229">
        <v>1624.6396299999999</v>
      </c>
      <c r="S2229">
        <v>195553</v>
      </c>
      <c r="T2229">
        <v>5.5</v>
      </c>
      <c r="U2229">
        <v>5.3</v>
      </c>
      <c r="V2229">
        <v>0.56499999999999995</v>
      </c>
      <c r="W2229">
        <v>11.2</v>
      </c>
      <c r="X2229">
        <f t="shared" si="671"/>
        <v>2.4930747922437674E-2</v>
      </c>
      <c r="Y2229">
        <f t="shared" si="672"/>
        <v>0</v>
      </c>
      <c r="Z2229">
        <f t="shared" si="673"/>
        <v>0.25699888017917133</v>
      </c>
      <c r="AA2229">
        <f t="shared" si="674"/>
        <v>0</v>
      </c>
      <c r="AB2229">
        <f t="shared" si="688"/>
        <v>0.96938775510204078</v>
      </c>
      <c r="AC2229">
        <f t="shared" si="675"/>
        <v>0</v>
      </c>
      <c r="AD2229">
        <f t="shared" si="676"/>
        <v>3.3603707995365009E-2</v>
      </c>
      <c r="AE2229">
        <f t="shared" si="677"/>
        <v>0</v>
      </c>
      <c r="AF2229">
        <f t="shared" si="678"/>
        <v>0.96875</v>
      </c>
      <c r="AG2229">
        <f t="shared" si="679"/>
        <v>0.32269297736506092</v>
      </c>
      <c r="AH2229">
        <f t="shared" si="680"/>
        <v>0.96907216494845361</v>
      </c>
      <c r="AI2229">
        <f t="shared" si="681"/>
        <v>1.9801980198019802E-3</v>
      </c>
      <c r="AJ2229">
        <f t="shared" si="682"/>
        <v>1.361872818678941E-2</v>
      </c>
      <c r="AK2229">
        <f t="shared" si="683"/>
        <v>1.5111303527711353E-4</v>
      </c>
      <c r="AL2229">
        <f t="shared" si="684"/>
        <v>0.19565217391304351</v>
      </c>
      <c r="AM2229">
        <f t="shared" si="685"/>
        <v>0.18245614035087721</v>
      </c>
      <c r="AN2229">
        <f t="shared" si="686"/>
        <v>0.59599156118143459</v>
      </c>
      <c r="AO2229">
        <f t="shared" si="687"/>
        <v>0.54106280193236711</v>
      </c>
    </row>
    <row r="2230" spans="1:41" x14ac:dyDescent="0.2">
      <c r="A2230" t="s">
        <v>171</v>
      </c>
      <c r="B2230" t="s">
        <v>23</v>
      </c>
      <c r="C2230">
        <v>2014</v>
      </c>
      <c r="D2230">
        <f t="shared" si="670"/>
        <v>0</v>
      </c>
      <c r="E2230">
        <v>67.3</v>
      </c>
      <c r="F2230">
        <v>191</v>
      </c>
      <c r="G2230">
        <v>0</v>
      </c>
      <c r="H2230">
        <v>0.01</v>
      </c>
      <c r="I2230">
        <v>225.73077509999999</v>
      </c>
      <c r="J2230">
        <v>95</v>
      </c>
      <c r="K2230">
        <v>0</v>
      </c>
      <c r="L2230">
        <v>3.1</v>
      </c>
      <c r="M2230">
        <v>0</v>
      </c>
      <c r="N2230">
        <v>95</v>
      </c>
      <c r="O2230">
        <v>8.35</v>
      </c>
      <c r="P2230">
        <v>95</v>
      </c>
      <c r="Q2230">
        <v>0.2</v>
      </c>
      <c r="R2230">
        <v>1821.8787339999999</v>
      </c>
      <c r="S2230">
        <v>191266</v>
      </c>
      <c r="T2230">
        <v>5.6</v>
      </c>
      <c r="U2230">
        <v>5.4</v>
      </c>
      <c r="V2230">
        <v>0.56200000000000006</v>
      </c>
      <c r="W2230">
        <v>11.1</v>
      </c>
      <c r="X2230">
        <f t="shared" si="671"/>
        <v>0.26315789473684209</v>
      </c>
      <c r="Y2230">
        <f t="shared" si="672"/>
        <v>0</v>
      </c>
      <c r="Z2230">
        <f t="shared" si="673"/>
        <v>0</v>
      </c>
      <c r="AA2230">
        <f t="shared" si="674"/>
        <v>1.1587874710074211E-2</v>
      </c>
      <c r="AB2230">
        <f t="shared" si="688"/>
        <v>0.95918367346938771</v>
      </c>
      <c r="AC2230">
        <f t="shared" si="675"/>
        <v>0</v>
      </c>
      <c r="AD2230">
        <f t="shared" si="676"/>
        <v>2.4333719582850525E-2</v>
      </c>
      <c r="AE2230">
        <f t="shared" si="677"/>
        <v>0</v>
      </c>
      <c r="AF2230">
        <f t="shared" si="678"/>
        <v>0.95833333333333337</v>
      </c>
      <c r="AG2230">
        <f t="shared" si="679"/>
        <v>0.46314567614625651</v>
      </c>
      <c r="AH2230">
        <f t="shared" si="680"/>
        <v>0.95876288659793818</v>
      </c>
      <c r="AI2230">
        <f t="shared" si="681"/>
        <v>1.9801980198019802E-3</v>
      </c>
      <c r="AJ2230">
        <f t="shared" si="682"/>
        <v>1.5273820482311566E-2</v>
      </c>
      <c r="AK2230">
        <f t="shared" si="683"/>
        <v>1.4779969190775819E-4</v>
      </c>
      <c r="AL2230">
        <f t="shared" si="684"/>
        <v>0.1992753623188406</v>
      </c>
      <c r="AM2230">
        <f t="shared" si="685"/>
        <v>0.18596491228070178</v>
      </c>
      <c r="AN2230">
        <f t="shared" si="686"/>
        <v>0.59282700421940937</v>
      </c>
      <c r="AO2230">
        <f t="shared" si="687"/>
        <v>0.53623188405797106</v>
      </c>
    </row>
    <row r="2231" spans="1:41" x14ac:dyDescent="0.2">
      <c r="A2231" t="s">
        <v>171</v>
      </c>
      <c r="B2231" t="s">
        <v>23</v>
      </c>
      <c r="C2231">
        <v>2013</v>
      </c>
      <c r="D2231">
        <f t="shared" si="670"/>
        <v>0</v>
      </c>
      <c r="E2231">
        <v>67.099999999999994</v>
      </c>
      <c r="F2231">
        <v>192</v>
      </c>
      <c r="G2231">
        <v>0</v>
      </c>
      <c r="H2231">
        <v>0.01</v>
      </c>
      <c r="I2231">
        <v>200.66009879999999</v>
      </c>
      <c r="J2231">
        <v>97</v>
      </c>
      <c r="K2231">
        <v>0</v>
      </c>
      <c r="L2231">
        <v>29.3</v>
      </c>
      <c r="M2231">
        <v>0</v>
      </c>
      <c r="N2231">
        <v>97</v>
      </c>
      <c r="O2231">
        <v>9.76</v>
      </c>
      <c r="P2231">
        <v>97</v>
      </c>
      <c r="Q2231">
        <v>0.2</v>
      </c>
      <c r="R2231">
        <v>1619.532678</v>
      </c>
      <c r="S2231">
        <v>18745</v>
      </c>
      <c r="T2231">
        <v>5.7</v>
      </c>
      <c r="U2231">
        <v>5.5</v>
      </c>
      <c r="V2231">
        <v>0.55900000000000005</v>
      </c>
      <c r="W2231">
        <v>11</v>
      </c>
      <c r="X2231">
        <f t="shared" si="671"/>
        <v>0.26454293628808867</v>
      </c>
      <c r="Y2231">
        <f t="shared" si="672"/>
        <v>0</v>
      </c>
      <c r="Z2231">
        <f t="shared" si="673"/>
        <v>0</v>
      </c>
      <c r="AA2231">
        <f t="shared" si="674"/>
        <v>1.0300873167052322E-2</v>
      </c>
      <c r="AB2231">
        <f t="shared" si="688"/>
        <v>0.97959183673469385</v>
      </c>
      <c r="AC2231">
        <f t="shared" si="675"/>
        <v>0</v>
      </c>
      <c r="AD2231">
        <f t="shared" si="676"/>
        <v>0.32792584009269993</v>
      </c>
      <c r="AE2231">
        <f t="shared" si="677"/>
        <v>0</v>
      </c>
      <c r="AF2231">
        <f t="shared" si="678"/>
        <v>0.97916666666666663</v>
      </c>
      <c r="AG2231">
        <f t="shared" si="679"/>
        <v>0.54497968659315155</v>
      </c>
      <c r="AH2231">
        <f t="shared" si="680"/>
        <v>0.97938144329896903</v>
      </c>
      <c r="AI2231">
        <f t="shared" si="681"/>
        <v>1.9801980198019802E-3</v>
      </c>
      <c r="AJ2231">
        <f t="shared" si="682"/>
        <v>1.3575874225595178E-2</v>
      </c>
      <c r="AK2231">
        <f t="shared" si="683"/>
        <v>1.4461387400048441E-5</v>
      </c>
      <c r="AL2231">
        <f t="shared" si="684"/>
        <v>0.20289855072463772</v>
      </c>
      <c r="AM2231">
        <f t="shared" si="685"/>
        <v>0.18947368421052632</v>
      </c>
      <c r="AN2231">
        <f t="shared" si="686"/>
        <v>0.58966244725738404</v>
      </c>
      <c r="AO2231">
        <f t="shared" si="687"/>
        <v>0.53140096618357491</v>
      </c>
    </row>
    <row r="2232" spans="1:41" x14ac:dyDescent="0.2">
      <c r="A2232" t="s">
        <v>171</v>
      </c>
      <c r="B2232" t="s">
        <v>23</v>
      </c>
      <c r="C2232">
        <v>2012</v>
      </c>
      <c r="D2232">
        <f t="shared" si="670"/>
        <v>0</v>
      </c>
      <c r="E2232">
        <v>66.900000000000006</v>
      </c>
      <c r="F2232">
        <v>194</v>
      </c>
      <c r="G2232">
        <v>0</v>
      </c>
      <c r="H2232">
        <v>0.01</v>
      </c>
      <c r="I2232">
        <v>8.1980475810000009</v>
      </c>
      <c r="J2232">
        <v>96</v>
      </c>
      <c r="K2232">
        <v>0</v>
      </c>
      <c r="L2232">
        <v>28.5</v>
      </c>
      <c r="M2232">
        <v>0</v>
      </c>
      <c r="N2232">
        <v>96</v>
      </c>
      <c r="O2232">
        <v>8.6</v>
      </c>
      <c r="P2232">
        <v>96</v>
      </c>
      <c r="Q2232">
        <v>0.5</v>
      </c>
      <c r="R2232">
        <v>138.94995900000001</v>
      </c>
      <c r="S2232">
        <v>182889</v>
      </c>
      <c r="T2232">
        <v>5.9</v>
      </c>
      <c r="U2232">
        <v>5.7</v>
      </c>
      <c r="V2232">
        <v>0.55300000000000005</v>
      </c>
      <c r="W2232">
        <v>10.8</v>
      </c>
      <c r="X2232">
        <f t="shared" si="671"/>
        <v>0.26731301939058172</v>
      </c>
      <c r="Y2232">
        <f t="shared" si="672"/>
        <v>0</v>
      </c>
      <c r="Z2232">
        <f t="shared" si="673"/>
        <v>0</v>
      </c>
      <c r="AA2232">
        <f t="shared" si="674"/>
        <v>4.2084624125252902E-4</v>
      </c>
      <c r="AB2232">
        <f t="shared" si="688"/>
        <v>0.96938775510204078</v>
      </c>
      <c r="AC2232">
        <f t="shared" si="675"/>
        <v>0</v>
      </c>
      <c r="AD2232">
        <f t="shared" si="676"/>
        <v>0.3186558516801854</v>
      </c>
      <c r="AE2232">
        <f t="shared" si="677"/>
        <v>0</v>
      </c>
      <c r="AF2232">
        <f t="shared" si="678"/>
        <v>0.96875</v>
      </c>
      <c r="AG2232">
        <f t="shared" si="679"/>
        <v>0.47765525246662799</v>
      </c>
      <c r="AH2232">
        <f t="shared" si="680"/>
        <v>0.96907216494845361</v>
      </c>
      <c r="AI2232">
        <f t="shared" si="681"/>
        <v>7.9207920792079209E-3</v>
      </c>
      <c r="AJ2232">
        <f t="shared" si="682"/>
        <v>1.1518619409918995E-3</v>
      </c>
      <c r="AK2232">
        <f t="shared" si="683"/>
        <v>1.4132526284195703E-4</v>
      </c>
      <c r="AL2232">
        <f t="shared" si="684"/>
        <v>0.21014492753623193</v>
      </c>
      <c r="AM2232">
        <f t="shared" si="685"/>
        <v>0.19649122807017547</v>
      </c>
      <c r="AN2232">
        <f t="shared" si="686"/>
        <v>0.58333333333333337</v>
      </c>
      <c r="AO2232">
        <f t="shared" si="687"/>
        <v>0.52173913043478271</v>
      </c>
    </row>
    <row r="2233" spans="1:41" x14ac:dyDescent="0.2">
      <c r="A2233" t="s">
        <v>171</v>
      </c>
      <c r="B2233" t="s">
        <v>23</v>
      </c>
      <c r="C2233">
        <v>2011</v>
      </c>
      <c r="D2233">
        <f t="shared" si="670"/>
        <v>0</v>
      </c>
      <c r="E2233">
        <v>66.599999999999994</v>
      </c>
      <c r="F2233">
        <v>198</v>
      </c>
      <c r="G2233">
        <v>0</v>
      </c>
      <c r="H2233">
        <v>5.69</v>
      </c>
      <c r="I2233">
        <v>7.4954013460000004</v>
      </c>
      <c r="J2233">
        <v>96</v>
      </c>
      <c r="K2233">
        <v>0</v>
      </c>
      <c r="L2233">
        <v>27.7</v>
      </c>
      <c r="M2233">
        <v>0</v>
      </c>
      <c r="N2233">
        <v>96</v>
      </c>
      <c r="O2233">
        <v>5.44</v>
      </c>
      <c r="P2233">
        <v>96</v>
      </c>
      <c r="Q2233">
        <v>0.5</v>
      </c>
      <c r="R2233">
        <v>134.326189</v>
      </c>
      <c r="S2233">
        <v>1788</v>
      </c>
      <c r="T2233">
        <v>6</v>
      </c>
      <c r="U2233">
        <v>5.9</v>
      </c>
      <c r="V2233">
        <v>0.54600000000000004</v>
      </c>
      <c r="W2233">
        <v>10.6</v>
      </c>
      <c r="X2233">
        <f t="shared" si="671"/>
        <v>0.27285318559556787</v>
      </c>
      <c r="Y2233">
        <f t="shared" si="672"/>
        <v>0</v>
      </c>
      <c r="Z2233">
        <f t="shared" si="673"/>
        <v>0.31802911534154538</v>
      </c>
      <c r="AA2233">
        <f t="shared" si="674"/>
        <v>3.8477594231753299E-4</v>
      </c>
      <c r="AB2233">
        <f t="shared" si="688"/>
        <v>0.96938775510204078</v>
      </c>
      <c r="AC2233">
        <f t="shared" si="675"/>
        <v>0</v>
      </c>
      <c r="AD2233">
        <f t="shared" si="676"/>
        <v>0.30938586326767092</v>
      </c>
      <c r="AE2233">
        <f t="shared" si="677"/>
        <v>0</v>
      </c>
      <c r="AF2233">
        <f t="shared" si="678"/>
        <v>0.96875</v>
      </c>
      <c r="AG2233">
        <f t="shared" si="679"/>
        <v>0.2942542077771329</v>
      </c>
      <c r="AH2233">
        <f t="shared" si="680"/>
        <v>0.96907216494845361</v>
      </c>
      <c r="AI2233">
        <f t="shared" si="681"/>
        <v>7.9207920792079209E-3</v>
      </c>
      <c r="AJ2233">
        <f t="shared" si="682"/>
        <v>1.1130625044295306E-3</v>
      </c>
      <c r="AK2233">
        <f t="shared" si="683"/>
        <v>1.355634306006358E-6</v>
      </c>
      <c r="AL2233">
        <f t="shared" si="684"/>
        <v>0.21376811594202902</v>
      </c>
      <c r="AM2233">
        <f t="shared" si="685"/>
        <v>0.20350877192982458</v>
      </c>
      <c r="AN2233">
        <f t="shared" si="686"/>
        <v>0.57594936708860767</v>
      </c>
      <c r="AO2233">
        <f t="shared" si="687"/>
        <v>0.51207729468599039</v>
      </c>
    </row>
    <row r="2234" spans="1:41" x14ac:dyDescent="0.2">
      <c r="A2234" t="s">
        <v>171</v>
      </c>
      <c r="B2234" t="s">
        <v>23</v>
      </c>
      <c r="C2234">
        <v>2010</v>
      </c>
      <c r="D2234">
        <f t="shared" si="670"/>
        <v>0</v>
      </c>
      <c r="E2234">
        <v>66.2</v>
      </c>
      <c r="F2234">
        <v>24</v>
      </c>
      <c r="G2234">
        <v>0</v>
      </c>
      <c r="H2234">
        <v>5.58</v>
      </c>
      <c r="I2234">
        <v>63.040326819999997</v>
      </c>
      <c r="J2234">
        <v>98</v>
      </c>
      <c r="K2234">
        <v>0</v>
      </c>
      <c r="L2234">
        <v>26.9</v>
      </c>
      <c r="M2234">
        <v>0</v>
      </c>
      <c r="N2234">
        <v>98</v>
      </c>
      <c r="O2234">
        <v>5.24</v>
      </c>
      <c r="P2234">
        <v>98</v>
      </c>
      <c r="Q2234">
        <v>0.5</v>
      </c>
      <c r="R2234">
        <v>1129.7549610000001</v>
      </c>
      <c r="S2234">
        <v>174776</v>
      </c>
      <c r="T2234">
        <v>6.1</v>
      </c>
      <c r="U2234">
        <v>6</v>
      </c>
      <c r="V2234">
        <v>0.54200000000000004</v>
      </c>
      <c r="W2234">
        <v>10.6</v>
      </c>
      <c r="X2234">
        <f t="shared" si="671"/>
        <v>3.1855955678670361E-2</v>
      </c>
      <c r="Y2234">
        <f t="shared" si="672"/>
        <v>0</v>
      </c>
      <c r="Z2234">
        <f t="shared" si="673"/>
        <v>0.31187010078387462</v>
      </c>
      <c r="AA2234">
        <f t="shared" si="674"/>
        <v>3.2361710916408003E-3</v>
      </c>
      <c r="AB2234">
        <f t="shared" si="688"/>
        <v>0.98979591836734693</v>
      </c>
      <c r="AC2234">
        <f t="shared" si="675"/>
        <v>0</v>
      </c>
      <c r="AD2234">
        <f t="shared" si="676"/>
        <v>0.30011587485515645</v>
      </c>
      <c r="AE2234">
        <f t="shared" si="677"/>
        <v>0</v>
      </c>
      <c r="AF2234">
        <f t="shared" si="678"/>
        <v>0.98958333333333337</v>
      </c>
      <c r="AG2234">
        <f t="shared" si="679"/>
        <v>0.28264654672083578</v>
      </c>
      <c r="AH2234">
        <f t="shared" si="680"/>
        <v>0.98969072164948457</v>
      </c>
      <c r="AI2234">
        <f t="shared" si="681"/>
        <v>7.9207920792079209E-3</v>
      </c>
      <c r="AJ2234">
        <f t="shared" si="682"/>
        <v>9.4660029602849777E-3</v>
      </c>
      <c r="AK2234">
        <f t="shared" si="683"/>
        <v>1.3505487451548632E-4</v>
      </c>
      <c r="AL2234">
        <f t="shared" si="684"/>
        <v>0.21739130434782611</v>
      </c>
      <c r="AM2234">
        <f t="shared" si="685"/>
        <v>0.20701754385964913</v>
      </c>
      <c r="AN2234">
        <f t="shared" si="686"/>
        <v>0.57172995780590719</v>
      </c>
      <c r="AO2234">
        <f t="shared" si="687"/>
        <v>0.51207729468599039</v>
      </c>
    </row>
    <row r="2235" spans="1:41" x14ac:dyDescent="0.2">
      <c r="A2235" t="s">
        <v>171</v>
      </c>
      <c r="B2235" t="s">
        <v>23</v>
      </c>
      <c r="C2235">
        <v>2009</v>
      </c>
      <c r="D2235">
        <f t="shared" si="670"/>
        <v>0</v>
      </c>
      <c r="E2235">
        <v>65.8</v>
      </c>
      <c r="F2235">
        <v>21</v>
      </c>
      <c r="G2235">
        <v>0</v>
      </c>
      <c r="H2235">
        <v>4.13</v>
      </c>
      <c r="I2235">
        <v>11.13608747</v>
      </c>
      <c r="J2235">
        <v>98</v>
      </c>
      <c r="K2235">
        <v>0</v>
      </c>
      <c r="L2235">
        <v>26.2</v>
      </c>
      <c r="M2235">
        <v>0</v>
      </c>
      <c r="N2235">
        <v>99</v>
      </c>
      <c r="O2235">
        <v>6.65</v>
      </c>
      <c r="P2235">
        <v>98</v>
      </c>
      <c r="Q2235">
        <v>0.9</v>
      </c>
      <c r="R2235">
        <v>199.57146</v>
      </c>
      <c r="S2235">
        <v>17813</v>
      </c>
      <c r="T2235">
        <v>6.3</v>
      </c>
      <c r="U2235">
        <v>6.2</v>
      </c>
      <c r="V2235">
        <v>0.53300000000000003</v>
      </c>
      <c r="W2235">
        <v>10.1</v>
      </c>
      <c r="X2235">
        <f t="shared" si="671"/>
        <v>2.7700831024930747E-2</v>
      </c>
      <c r="Y2235">
        <f t="shared" si="672"/>
        <v>0</v>
      </c>
      <c r="Z2235">
        <f t="shared" si="673"/>
        <v>0.23068309070548715</v>
      </c>
      <c r="AA2235">
        <f t="shared" si="674"/>
        <v>5.7167032853903184E-4</v>
      </c>
      <c r="AB2235">
        <f t="shared" si="688"/>
        <v>0.98979591836734693</v>
      </c>
      <c r="AC2235">
        <f t="shared" si="675"/>
        <v>0</v>
      </c>
      <c r="AD2235">
        <f t="shared" si="676"/>
        <v>0.29200463499420626</v>
      </c>
      <c r="AE2235">
        <f t="shared" si="677"/>
        <v>0</v>
      </c>
      <c r="AF2235">
        <f t="shared" si="678"/>
        <v>1</v>
      </c>
      <c r="AG2235">
        <f t="shared" si="679"/>
        <v>0.3644805571677307</v>
      </c>
      <c r="AH2235">
        <f t="shared" si="680"/>
        <v>0.98969072164948457</v>
      </c>
      <c r="AI2235">
        <f t="shared" si="681"/>
        <v>1.5841584158415842E-2</v>
      </c>
      <c r="AJ2235">
        <f t="shared" si="682"/>
        <v>1.6605550815168566E-3</v>
      </c>
      <c r="AK2235">
        <f t="shared" si="683"/>
        <v>1.3741061759684743E-5</v>
      </c>
      <c r="AL2235">
        <f t="shared" si="684"/>
        <v>0.22463768115942032</v>
      </c>
      <c r="AM2235">
        <f t="shared" si="685"/>
        <v>0.21403508771929827</v>
      </c>
      <c r="AN2235">
        <f t="shared" si="686"/>
        <v>0.5622362869198313</v>
      </c>
      <c r="AO2235">
        <f t="shared" si="687"/>
        <v>0.48792270531400966</v>
      </c>
    </row>
    <row r="2236" spans="1:41" x14ac:dyDescent="0.2">
      <c r="A2236" t="s">
        <v>171</v>
      </c>
      <c r="B2236" t="s">
        <v>23</v>
      </c>
      <c r="C2236">
        <v>2008</v>
      </c>
      <c r="D2236">
        <f t="shared" si="670"/>
        <v>0</v>
      </c>
      <c r="E2236">
        <v>65.400000000000006</v>
      </c>
      <c r="F2236">
        <v>215</v>
      </c>
      <c r="G2236">
        <v>0</v>
      </c>
      <c r="H2236">
        <v>4.3600000000000003</v>
      </c>
      <c r="I2236">
        <v>62.856586299999996</v>
      </c>
      <c r="J2236">
        <v>99</v>
      </c>
      <c r="K2236">
        <v>0</v>
      </c>
      <c r="L2236">
        <v>25.4</v>
      </c>
      <c r="M2236">
        <v>0</v>
      </c>
      <c r="N2236">
        <v>99</v>
      </c>
      <c r="O2236">
        <v>5.66</v>
      </c>
      <c r="P2236">
        <v>99</v>
      </c>
      <c r="Q2236">
        <v>0.9</v>
      </c>
      <c r="R2236">
        <v>1126.4621199999999</v>
      </c>
      <c r="S2236">
        <v>166913</v>
      </c>
      <c r="T2236">
        <v>6.5</v>
      </c>
      <c r="U2236">
        <v>6.4</v>
      </c>
      <c r="V2236">
        <v>0.53100000000000003</v>
      </c>
      <c r="W2236">
        <v>10.4</v>
      </c>
      <c r="X2236">
        <f t="shared" si="671"/>
        <v>0.296398891966759</v>
      </c>
      <c r="Y2236">
        <f t="shared" si="672"/>
        <v>0</v>
      </c>
      <c r="Z2236">
        <f t="shared" si="673"/>
        <v>0.2435610302351624</v>
      </c>
      <c r="AA2236">
        <f t="shared" si="674"/>
        <v>3.2267387839548826E-3</v>
      </c>
      <c r="AB2236">
        <f t="shared" si="688"/>
        <v>1</v>
      </c>
      <c r="AC2236">
        <f t="shared" si="675"/>
        <v>0</v>
      </c>
      <c r="AD2236">
        <f t="shared" si="676"/>
        <v>0.28273464658169178</v>
      </c>
      <c r="AE2236">
        <f t="shared" si="677"/>
        <v>0</v>
      </c>
      <c r="AF2236">
        <f t="shared" si="678"/>
        <v>1</v>
      </c>
      <c r="AG2236">
        <f t="shared" si="679"/>
        <v>0.30702263493905979</v>
      </c>
      <c r="AH2236">
        <f t="shared" si="680"/>
        <v>1</v>
      </c>
      <c r="AI2236">
        <f t="shared" si="681"/>
        <v>1.5841584158415842E-2</v>
      </c>
      <c r="AJ2236">
        <f t="shared" si="682"/>
        <v>9.4383717469050995E-3</v>
      </c>
      <c r="AK2236">
        <f t="shared" si="683"/>
        <v>1.2897770658610891E-4</v>
      </c>
      <c r="AL2236">
        <f t="shared" si="684"/>
        <v>0.23188405797101452</v>
      </c>
      <c r="AM2236">
        <f t="shared" si="685"/>
        <v>0.22105263157894739</v>
      </c>
      <c r="AN2236">
        <f t="shared" si="686"/>
        <v>0.56012658227848111</v>
      </c>
      <c r="AO2236">
        <f t="shared" si="687"/>
        <v>0.50241545893719808</v>
      </c>
    </row>
    <row r="2237" spans="1:41" x14ac:dyDescent="0.2">
      <c r="A2237" t="s">
        <v>171</v>
      </c>
      <c r="B2237" t="s">
        <v>23</v>
      </c>
      <c r="C2237">
        <v>2007</v>
      </c>
      <c r="D2237">
        <f t="shared" si="670"/>
        <v>0</v>
      </c>
      <c r="E2237">
        <v>65.099999999999994</v>
      </c>
      <c r="F2237">
        <v>217</v>
      </c>
      <c r="G2237">
        <v>0</v>
      </c>
      <c r="H2237">
        <v>4.1399999999999997</v>
      </c>
      <c r="I2237">
        <v>49.936981729999999</v>
      </c>
      <c r="J2237">
        <v>87</v>
      </c>
      <c r="K2237">
        <v>0</v>
      </c>
      <c r="L2237">
        <v>24.7</v>
      </c>
      <c r="M2237">
        <v>0</v>
      </c>
      <c r="N2237">
        <v>98</v>
      </c>
      <c r="O2237">
        <v>7.44</v>
      </c>
      <c r="P2237">
        <v>97</v>
      </c>
      <c r="Q2237">
        <v>1.2</v>
      </c>
      <c r="R2237">
        <v>894.92798800000003</v>
      </c>
      <c r="S2237">
        <v>16311</v>
      </c>
      <c r="T2237">
        <v>6.7</v>
      </c>
      <c r="U2237">
        <v>6.6</v>
      </c>
      <c r="V2237">
        <v>0.52700000000000002</v>
      </c>
      <c r="W2237">
        <v>10.3</v>
      </c>
      <c r="X2237">
        <f t="shared" si="671"/>
        <v>0.29916897506925205</v>
      </c>
      <c r="Y2237">
        <f t="shared" si="672"/>
        <v>0</v>
      </c>
      <c r="Z2237">
        <f t="shared" si="673"/>
        <v>0.23124300111982082</v>
      </c>
      <c r="AA2237">
        <f t="shared" si="674"/>
        <v>2.5635117206776691E-3</v>
      </c>
      <c r="AB2237">
        <f t="shared" si="688"/>
        <v>0.87755102040816324</v>
      </c>
      <c r="AC2237">
        <f t="shared" si="675"/>
        <v>0</v>
      </c>
      <c r="AD2237">
        <f t="shared" si="676"/>
        <v>0.27462340672074159</v>
      </c>
      <c r="AE2237">
        <f t="shared" si="677"/>
        <v>0</v>
      </c>
      <c r="AF2237">
        <f t="shared" si="678"/>
        <v>0.98958333333333337</v>
      </c>
      <c r="AG2237">
        <f t="shared" si="679"/>
        <v>0.41033081834010449</v>
      </c>
      <c r="AH2237">
        <f t="shared" si="680"/>
        <v>0.97938144329896903</v>
      </c>
      <c r="AI2237">
        <f t="shared" si="681"/>
        <v>2.1782178217821781E-2</v>
      </c>
      <c r="AJ2237">
        <f t="shared" si="682"/>
        <v>7.4954996173318021E-3</v>
      </c>
      <c r="AK2237">
        <f t="shared" si="683"/>
        <v>1.2580193613948397E-5</v>
      </c>
      <c r="AL2237">
        <f t="shared" si="684"/>
        <v>0.23913043478260873</v>
      </c>
      <c r="AM2237">
        <f t="shared" si="685"/>
        <v>0.22807017543859648</v>
      </c>
      <c r="AN2237">
        <f t="shared" si="686"/>
        <v>0.55590717299578063</v>
      </c>
      <c r="AO2237">
        <f t="shared" si="687"/>
        <v>0.49758454106280198</v>
      </c>
    </row>
    <row r="2238" spans="1:41" x14ac:dyDescent="0.2">
      <c r="A2238" t="s">
        <v>171</v>
      </c>
      <c r="B2238" t="s">
        <v>23</v>
      </c>
      <c r="C2238">
        <v>2006</v>
      </c>
      <c r="D2238">
        <f t="shared" si="670"/>
        <v>0</v>
      </c>
      <c r="E2238">
        <v>64.7</v>
      </c>
      <c r="F2238">
        <v>22</v>
      </c>
      <c r="G2238">
        <v>0</v>
      </c>
      <c r="H2238">
        <v>5.46</v>
      </c>
      <c r="I2238">
        <v>47.089311430000002</v>
      </c>
      <c r="J2238">
        <v>75</v>
      </c>
      <c r="K2238">
        <v>0</v>
      </c>
      <c r="L2238">
        <v>24</v>
      </c>
      <c r="M2238">
        <v>0</v>
      </c>
      <c r="N2238">
        <v>97</v>
      </c>
      <c r="O2238">
        <v>7.84</v>
      </c>
      <c r="P2238">
        <v>97</v>
      </c>
      <c r="Q2238">
        <v>1.2</v>
      </c>
      <c r="R2238">
        <v>843.89446999999996</v>
      </c>
      <c r="S2238">
        <v>159328</v>
      </c>
      <c r="T2238">
        <v>6.9</v>
      </c>
      <c r="U2238">
        <v>6.8</v>
      </c>
      <c r="V2238">
        <v>0.52100000000000002</v>
      </c>
      <c r="W2238">
        <v>10.199999999999999</v>
      </c>
      <c r="X2238">
        <f t="shared" si="671"/>
        <v>2.9085872576177285E-2</v>
      </c>
      <c r="Y2238">
        <f t="shared" si="672"/>
        <v>0</v>
      </c>
      <c r="Z2238">
        <f t="shared" si="673"/>
        <v>0.30515117581187012</v>
      </c>
      <c r="AA2238">
        <f t="shared" si="674"/>
        <v>2.4173267503855992E-3</v>
      </c>
      <c r="AB2238">
        <f t="shared" si="688"/>
        <v>0.75510204081632648</v>
      </c>
      <c r="AC2238">
        <f t="shared" si="675"/>
        <v>0</v>
      </c>
      <c r="AD2238">
        <f t="shared" si="676"/>
        <v>0.26651216685979146</v>
      </c>
      <c r="AE2238">
        <f t="shared" si="677"/>
        <v>0</v>
      </c>
      <c r="AF2238">
        <f t="shared" si="678"/>
        <v>0.97916666666666663</v>
      </c>
      <c r="AG2238">
        <f t="shared" si="679"/>
        <v>0.43354614045269874</v>
      </c>
      <c r="AH2238">
        <f t="shared" si="680"/>
        <v>0.97938144329896903</v>
      </c>
      <c r="AI2238">
        <f t="shared" si="681"/>
        <v>2.1782178217821781E-2</v>
      </c>
      <c r="AJ2238">
        <f t="shared" si="682"/>
        <v>7.0672621089359448E-3</v>
      </c>
      <c r="AK2238">
        <f t="shared" si="683"/>
        <v>1.2311539973829921E-4</v>
      </c>
      <c r="AL2238">
        <f t="shared" si="684"/>
        <v>0.24637681159420294</v>
      </c>
      <c r="AM2238">
        <f t="shared" si="685"/>
        <v>0.23508771929824562</v>
      </c>
      <c r="AN2238">
        <f t="shared" si="686"/>
        <v>0.54957805907172996</v>
      </c>
      <c r="AO2238">
        <f t="shared" si="687"/>
        <v>0.49275362318840576</v>
      </c>
    </row>
    <row r="2239" spans="1:41" x14ac:dyDescent="0.2">
      <c r="A2239" t="s">
        <v>171</v>
      </c>
      <c r="B2239" t="s">
        <v>23</v>
      </c>
      <c r="C2239">
        <v>2005</v>
      </c>
      <c r="D2239">
        <f t="shared" si="670"/>
        <v>0</v>
      </c>
      <c r="E2239">
        <v>64.3</v>
      </c>
      <c r="F2239">
        <v>222</v>
      </c>
      <c r="G2239">
        <v>0</v>
      </c>
      <c r="H2239">
        <v>5.27</v>
      </c>
      <c r="I2239">
        <v>10.813913400000001</v>
      </c>
      <c r="J2239">
        <v>96</v>
      </c>
      <c r="K2239">
        <v>0</v>
      </c>
      <c r="L2239">
        <v>23.4</v>
      </c>
      <c r="M2239">
        <v>0</v>
      </c>
      <c r="N2239">
        <v>97</v>
      </c>
      <c r="O2239">
        <v>1.4</v>
      </c>
      <c r="P2239">
        <v>97</v>
      </c>
      <c r="Q2239">
        <v>1.6</v>
      </c>
      <c r="R2239">
        <v>81.86157</v>
      </c>
      <c r="S2239">
        <v>15563</v>
      </c>
      <c r="T2239">
        <v>7</v>
      </c>
      <c r="U2239">
        <v>7</v>
      </c>
      <c r="V2239">
        <v>0.51400000000000001</v>
      </c>
      <c r="W2239">
        <v>10</v>
      </c>
      <c r="X2239">
        <f t="shared" si="671"/>
        <v>0.30609418282548478</v>
      </c>
      <c r="Y2239">
        <f t="shared" si="672"/>
        <v>0</v>
      </c>
      <c r="Z2239">
        <f t="shared" si="673"/>
        <v>0.29451287793952968</v>
      </c>
      <c r="AA2239">
        <f t="shared" si="674"/>
        <v>5.5513154353578717E-4</v>
      </c>
      <c r="AB2239">
        <f t="shared" si="688"/>
        <v>0.96938775510204078</v>
      </c>
      <c r="AC2239">
        <f t="shared" si="675"/>
        <v>0</v>
      </c>
      <c r="AD2239">
        <f t="shared" si="676"/>
        <v>0.25955967555040554</v>
      </c>
      <c r="AE2239">
        <f t="shared" si="677"/>
        <v>0</v>
      </c>
      <c r="AF2239">
        <f t="shared" si="678"/>
        <v>0.97916666666666663</v>
      </c>
      <c r="AG2239">
        <f t="shared" si="679"/>
        <v>5.9779454439930338E-2</v>
      </c>
      <c r="AH2239">
        <f t="shared" si="680"/>
        <v>0.97938144329896903</v>
      </c>
      <c r="AI2239">
        <f t="shared" si="681"/>
        <v>2.9702970297029702E-2</v>
      </c>
      <c r="AJ2239">
        <f t="shared" si="682"/>
        <v>6.7281619964807489E-4</v>
      </c>
      <c r="AK2239">
        <f t="shared" si="683"/>
        <v>1.2002078185845344E-5</v>
      </c>
      <c r="AL2239">
        <f t="shared" si="684"/>
        <v>0.25000000000000006</v>
      </c>
      <c r="AM2239">
        <f t="shared" si="685"/>
        <v>0.24210526315789474</v>
      </c>
      <c r="AN2239">
        <f t="shared" si="686"/>
        <v>0.54219409282700426</v>
      </c>
      <c r="AO2239">
        <f t="shared" si="687"/>
        <v>0.48309178743961356</v>
      </c>
    </row>
    <row r="2240" spans="1:41" x14ac:dyDescent="0.2">
      <c r="A2240" t="s">
        <v>171</v>
      </c>
      <c r="B2240" t="s">
        <v>23</v>
      </c>
      <c r="C2240">
        <v>2004</v>
      </c>
      <c r="D2240">
        <f t="shared" si="670"/>
        <v>0</v>
      </c>
      <c r="E2240">
        <v>63.8</v>
      </c>
      <c r="F2240">
        <v>224</v>
      </c>
      <c r="G2240">
        <v>0</v>
      </c>
      <c r="H2240">
        <v>5.78</v>
      </c>
      <c r="I2240">
        <v>9.0134938790000003</v>
      </c>
      <c r="J2240">
        <v>7</v>
      </c>
      <c r="K2240">
        <v>0</v>
      </c>
      <c r="L2240">
        <v>22.8</v>
      </c>
      <c r="M2240">
        <v>0</v>
      </c>
      <c r="N2240">
        <v>99</v>
      </c>
      <c r="O2240">
        <v>9.94</v>
      </c>
      <c r="P2240">
        <v>96</v>
      </c>
      <c r="Q2240">
        <v>1.6</v>
      </c>
      <c r="R2240">
        <v>693.34568300000001</v>
      </c>
      <c r="S2240">
        <v>151969</v>
      </c>
      <c r="T2240">
        <v>7.2</v>
      </c>
      <c r="U2240">
        <v>7.2</v>
      </c>
      <c r="V2240">
        <v>0.50900000000000001</v>
      </c>
      <c r="W2240">
        <v>9.8000000000000007</v>
      </c>
      <c r="X2240">
        <f t="shared" si="671"/>
        <v>0.30886426592797783</v>
      </c>
      <c r="Y2240">
        <f t="shared" si="672"/>
        <v>0</v>
      </c>
      <c r="Z2240">
        <f t="shared" si="673"/>
        <v>0.32306830907054873</v>
      </c>
      <c r="AA2240">
        <f t="shared" si="674"/>
        <v>4.6270712411102162E-4</v>
      </c>
      <c r="AB2240">
        <f t="shared" si="688"/>
        <v>6.1224489795918366E-2</v>
      </c>
      <c r="AC2240">
        <f t="shared" si="675"/>
        <v>0</v>
      </c>
      <c r="AD2240">
        <f t="shared" si="676"/>
        <v>0.25260718424101969</v>
      </c>
      <c r="AE2240">
        <f t="shared" si="677"/>
        <v>0</v>
      </c>
      <c r="AF2240">
        <f t="shared" si="678"/>
        <v>1</v>
      </c>
      <c r="AG2240">
        <f t="shared" si="679"/>
        <v>0.55542658154381896</v>
      </c>
      <c r="AH2240">
        <f t="shared" si="680"/>
        <v>0.96907216494845361</v>
      </c>
      <c r="AI2240">
        <f t="shared" si="681"/>
        <v>2.9702970297029702E-2</v>
      </c>
      <c r="AJ2240">
        <f t="shared" si="682"/>
        <v>5.8039622236155074E-3</v>
      </c>
      <c r="AK2240">
        <f t="shared" si="683"/>
        <v>1.1742776412946181E-4</v>
      </c>
      <c r="AL2240">
        <f t="shared" si="684"/>
        <v>0.25724637681159424</v>
      </c>
      <c r="AM2240">
        <f t="shared" si="685"/>
        <v>0.24912280701754388</v>
      </c>
      <c r="AN2240">
        <f t="shared" si="686"/>
        <v>0.53691983122362874</v>
      </c>
      <c r="AO2240">
        <f t="shared" si="687"/>
        <v>0.4734299516908213</v>
      </c>
    </row>
    <row r="2241" spans="1:41" x14ac:dyDescent="0.2">
      <c r="A2241" t="s">
        <v>171</v>
      </c>
      <c r="B2241" t="s">
        <v>23</v>
      </c>
      <c r="C2241">
        <v>2003</v>
      </c>
      <c r="D2241">
        <f t="shared" si="670"/>
        <v>0</v>
      </c>
      <c r="E2241">
        <v>63.4</v>
      </c>
      <c r="F2241">
        <v>225</v>
      </c>
      <c r="G2241">
        <v>0</v>
      </c>
      <c r="H2241">
        <v>6.54</v>
      </c>
      <c r="I2241">
        <v>86.427440559999994</v>
      </c>
      <c r="J2241">
        <v>43</v>
      </c>
      <c r="K2241">
        <v>0</v>
      </c>
      <c r="L2241">
        <v>22.2</v>
      </c>
      <c r="M2241">
        <v>0</v>
      </c>
      <c r="N2241">
        <v>94</v>
      </c>
      <c r="O2241">
        <v>11.12</v>
      </c>
      <c r="P2241">
        <v>94</v>
      </c>
      <c r="Q2241">
        <v>1.6</v>
      </c>
      <c r="R2241">
        <v>649.34215300000005</v>
      </c>
      <c r="S2241">
        <v>148372</v>
      </c>
      <c r="T2241">
        <v>7.4</v>
      </c>
      <c r="U2241">
        <v>7.4</v>
      </c>
      <c r="V2241">
        <v>0.504</v>
      </c>
      <c r="W2241">
        <v>9.6999999999999993</v>
      </c>
      <c r="X2241">
        <f t="shared" si="671"/>
        <v>0.31024930747922436</v>
      </c>
      <c r="Y2241">
        <f t="shared" si="672"/>
        <v>0</v>
      </c>
      <c r="Z2241">
        <f t="shared" si="673"/>
        <v>0.36562150055991044</v>
      </c>
      <c r="AA2241">
        <f t="shared" si="674"/>
        <v>4.4367470597573211E-3</v>
      </c>
      <c r="AB2241">
        <f t="shared" si="688"/>
        <v>0.42857142857142855</v>
      </c>
      <c r="AC2241">
        <f t="shared" si="675"/>
        <v>0</v>
      </c>
      <c r="AD2241">
        <f t="shared" si="676"/>
        <v>0.24565469293163383</v>
      </c>
      <c r="AE2241">
        <f t="shared" si="677"/>
        <v>0</v>
      </c>
      <c r="AF2241">
        <f t="shared" si="678"/>
        <v>0.94791666666666663</v>
      </c>
      <c r="AG2241">
        <f t="shared" si="679"/>
        <v>0.62391178177597217</v>
      </c>
      <c r="AH2241">
        <f t="shared" si="680"/>
        <v>0.94845360824742264</v>
      </c>
      <c r="AI2241">
        <f t="shared" si="681"/>
        <v>2.9702970297029702E-2</v>
      </c>
      <c r="AJ2241">
        <f t="shared" si="682"/>
        <v>5.434715446471468E-3</v>
      </c>
      <c r="AK2241">
        <f t="shared" si="683"/>
        <v>1.146477090560839E-4</v>
      </c>
      <c r="AL2241">
        <f t="shared" si="684"/>
        <v>0.26449275362318847</v>
      </c>
      <c r="AM2241">
        <f t="shared" si="685"/>
        <v>0.256140350877193</v>
      </c>
      <c r="AN2241">
        <f t="shared" si="686"/>
        <v>0.53164556962025322</v>
      </c>
      <c r="AO2241">
        <f t="shared" si="687"/>
        <v>0.46859903381642509</v>
      </c>
    </row>
    <row r="2242" spans="1:41" x14ac:dyDescent="0.2">
      <c r="A2242" t="s">
        <v>171</v>
      </c>
      <c r="B2242" t="s">
        <v>23</v>
      </c>
      <c r="C2242">
        <v>2002</v>
      </c>
      <c r="D2242">
        <f t="shared" si="670"/>
        <v>0</v>
      </c>
      <c r="E2242">
        <v>63.1</v>
      </c>
      <c r="F2242">
        <v>226</v>
      </c>
      <c r="G2242">
        <v>0</v>
      </c>
      <c r="H2242">
        <v>5.8</v>
      </c>
      <c r="I2242">
        <v>50.801814350000001</v>
      </c>
      <c r="J2242">
        <v>80.94</v>
      </c>
      <c r="K2242">
        <v>0</v>
      </c>
      <c r="L2242">
        <v>21.7</v>
      </c>
      <c r="M2242">
        <v>0</v>
      </c>
      <c r="N2242">
        <v>92</v>
      </c>
      <c r="O2242">
        <v>1.21</v>
      </c>
      <c r="P2242">
        <v>92</v>
      </c>
      <c r="Q2242">
        <v>1.4</v>
      </c>
      <c r="R2242">
        <v>555.81853779999994</v>
      </c>
      <c r="S2242">
        <v>144889</v>
      </c>
      <c r="T2242">
        <v>7.6</v>
      </c>
      <c r="U2242">
        <v>7.6</v>
      </c>
      <c r="V2242">
        <v>0.501</v>
      </c>
      <c r="W2242">
        <v>9.6</v>
      </c>
      <c r="X2242">
        <f t="shared" si="671"/>
        <v>0.31163434903047094</v>
      </c>
      <c r="Y2242">
        <f t="shared" si="672"/>
        <v>0</v>
      </c>
      <c r="Z2242">
        <f t="shared" si="673"/>
        <v>0.32418812989921614</v>
      </c>
      <c r="AA2242">
        <f t="shared" si="674"/>
        <v>2.6079078471752883E-3</v>
      </c>
      <c r="AB2242">
        <f t="shared" si="688"/>
        <v>0.81571428571428573</v>
      </c>
      <c r="AC2242">
        <f t="shared" si="675"/>
        <v>0</v>
      </c>
      <c r="AD2242">
        <f t="shared" si="676"/>
        <v>0.23986095017381229</v>
      </c>
      <c r="AE2242">
        <f t="shared" si="677"/>
        <v>0</v>
      </c>
      <c r="AF2242">
        <f t="shared" si="678"/>
        <v>0.92708333333333337</v>
      </c>
      <c r="AG2242">
        <f t="shared" si="679"/>
        <v>4.8752176436448053E-2</v>
      </c>
      <c r="AH2242">
        <f t="shared" si="680"/>
        <v>0.92783505154639179</v>
      </c>
      <c r="AI2242">
        <f t="shared" si="681"/>
        <v>2.5742574257425738E-2</v>
      </c>
      <c r="AJ2242">
        <f t="shared" si="682"/>
        <v>4.6499308280679146E-3</v>
      </c>
      <c r="AK2242">
        <f t="shared" si="683"/>
        <v>1.119557624837805E-4</v>
      </c>
      <c r="AL2242">
        <f t="shared" si="684"/>
        <v>0.27173913043478265</v>
      </c>
      <c r="AM2242">
        <f t="shared" si="685"/>
        <v>0.26315789473684209</v>
      </c>
      <c r="AN2242">
        <f t="shared" si="686"/>
        <v>0.52848101265822789</v>
      </c>
      <c r="AO2242">
        <f t="shared" si="687"/>
        <v>0.46376811594202899</v>
      </c>
    </row>
    <row r="2243" spans="1:41" x14ac:dyDescent="0.2">
      <c r="A2243" t="s">
        <v>171</v>
      </c>
      <c r="B2243" t="s">
        <v>23</v>
      </c>
      <c r="C2243">
        <v>2001</v>
      </c>
      <c r="D2243">
        <f t="shared" si="670"/>
        <v>0</v>
      </c>
      <c r="E2243">
        <v>62.8</v>
      </c>
      <c r="F2243">
        <v>225</v>
      </c>
      <c r="G2243">
        <v>0</v>
      </c>
      <c r="H2243">
        <v>5.0199999999999996</v>
      </c>
      <c r="I2243">
        <v>3.8412285750000001</v>
      </c>
      <c r="J2243">
        <v>80.94</v>
      </c>
      <c r="K2243">
        <v>0</v>
      </c>
      <c r="L2243">
        <v>21.1</v>
      </c>
      <c r="M2243">
        <v>0</v>
      </c>
      <c r="N2243">
        <v>9</v>
      </c>
      <c r="O2243">
        <v>1.28</v>
      </c>
      <c r="P2243">
        <v>92</v>
      </c>
      <c r="Q2243">
        <v>1.5</v>
      </c>
      <c r="R2243">
        <v>51.216380999999998</v>
      </c>
      <c r="S2243">
        <v>141622</v>
      </c>
      <c r="T2243">
        <v>7.8</v>
      </c>
      <c r="U2243">
        <v>7.8</v>
      </c>
      <c r="V2243">
        <v>0.497</v>
      </c>
      <c r="W2243">
        <v>9.4</v>
      </c>
      <c r="X2243">
        <f t="shared" si="671"/>
        <v>0.31024930747922436</v>
      </c>
      <c r="Y2243">
        <f t="shared" si="672"/>
        <v>0</v>
      </c>
      <c r="Z2243">
        <f t="shared" si="673"/>
        <v>0.28051511758118702</v>
      </c>
      <c r="AA2243">
        <f t="shared" si="674"/>
        <v>1.97189219946363E-4</v>
      </c>
      <c r="AB2243">
        <f t="shared" si="688"/>
        <v>0.81571428571428573</v>
      </c>
      <c r="AC2243">
        <f t="shared" si="675"/>
        <v>0</v>
      </c>
      <c r="AD2243">
        <f t="shared" si="676"/>
        <v>0.23290845886442643</v>
      </c>
      <c r="AE2243">
        <f t="shared" si="677"/>
        <v>0</v>
      </c>
      <c r="AF2243">
        <f t="shared" si="678"/>
        <v>6.25E-2</v>
      </c>
      <c r="AG2243">
        <f t="shared" si="679"/>
        <v>5.2814857806152062E-2</v>
      </c>
      <c r="AH2243">
        <f t="shared" si="680"/>
        <v>0.92783505154639179</v>
      </c>
      <c r="AI2243">
        <f t="shared" si="681"/>
        <v>2.772277227722772E-2</v>
      </c>
      <c r="AJ2243">
        <f t="shared" si="682"/>
        <v>4.1566325593605971E-4</v>
      </c>
      <c r="AK2243">
        <f t="shared" si="683"/>
        <v>1.0943075833456569E-4</v>
      </c>
      <c r="AL2243">
        <f t="shared" si="684"/>
        <v>0.27898550724637683</v>
      </c>
      <c r="AM2243">
        <f t="shared" si="685"/>
        <v>0.27017543859649124</v>
      </c>
      <c r="AN2243">
        <f t="shared" si="686"/>
        <v>0.52426160337552741</v>
      </c>
      <c r="AO2243">
        <f t="shared" si="687"/>
        <v>0.45410628019323673</v>
      </c>
    </row>
    <row r="2244" spans="1:41" x14ac:dyDescent="0.2">
      <c r="A2244" t="s">
        <v>171</v>
      </c>
      <c r="B2244" t="s">
        <v>23</v>
      </c>
      <c r="C2244">
        <v>2000</v>
      </c>
      <c r="D2244">
        <f t="shared" si="670"/>
        <v>0</v>
      </c>
      <c r="E2244">
        <v>62.6</v>
      </c>
      <c r="F2244">
        <v>224</v>
      </c>
      <c r="G2244">
        <v>0</v>
      </c>
      <c r="H2244">
        <v>5.07</v>
      </c>
      <c r="I2244">
        <v>0</v>
      </c>
      <c r="J2244">
        <v>80.94</v>
      </c>
      <c r="K2244">
        <v>0</v>
      </c>
      <c r="L2244">
        <v>2.7</v>
      </c>
      <c r="M2244">
        <v>0</v>
      </c>
      <c r="N2244">
        <v>87</v>
      </c>
      <c r="O2244">
        <v>8.86</v>
      </c>
      <c r="P2244">
        <v>82</v>
      </c>
      <c r="Q2244">
        <v>1.5</v>
      </c>
      <c r="R2244">
        <v>7483.1580000000004</v>
      </c>
      <c r="S2244">
        <v>13866</v>
      </c>
      <c r="T2244">
        <v>8</v>
      </c>
      <c r="U2244">
        <v>8.1</v>
      </c>
      <c r="V2244">
        <v>0.48799999999999999</v>
      </c>
      <c r="W2244">
        <v>9.3000000000000007</v>
      </c>
      <c r="X2244">
        <f t="shared" si="671"/>
        <v>0.30886426592797783</v>
      </c>
      <c r="Y2244">
        <f t="shared" si="672"/>
        <v>0</v>
      </c>
      <c r="Z2244">
        <f t="shared" si="673"/>
        <v>0.28331466965285557</v>
      </c>
      <c r="AA2244">
        <f t="shared" si="674"/>
        <v>0</v>
      </c>
      <c r="AB2244">
        <f t="shared" si="688"/>
        <v>0.81571428571428573</v>
      </c>
      <c r="AC2244">
        <f t="shared" si="675"/>
        <v>0</v>
      </c>
      <c r="AD2244">
        <f t="shared" si="676"/>
        <v>1.9698725376593281E-2</v>
      </c>
      <c r="AE2244">
        <f t="shared" si="677"/>
        <v>0</v>
      </c>
      <c r="AF2244">
        <f t="shared" si="678"/>
        <v>0.875</v>
      </c>
      <c r="AG2244">
        <f t="shared" si="679"/>
        <v>0.49274521183981429</v>
      </c>
      <c r="AH2244">
        <f t="shared" si="680"/>
        <v>0.82474226804123707</v>
      </c>
      <c r="AI2244">
        <f t="shared" si="681"/>
        <v>2.772277227722772E-2</v>
      </c>
      <c r="AJ2244">
        <f t="shared" si="682"/>
        <v>6.2779307507622339E-2</v>
      </c>
      <c r="AK2244">
        <f t="shared" si="683"/>
        <v>1.0690498130376251E-5</v>
      </c>
      <c r="AL2244">
        <f t="shared" si="684"/>
        <v>0.28623188405797106</v>
      </c>
      <c r="AM2244">
        <f t="shared" si="685"/>
        <v>0.2807017543859649</v>
      </c>
      <c r="AN2244">
        <f t="shared" si="686"/>
        <v>0.51476793248945152</v>
      </c>
      <c r="AO2244">
        <f t="shared" si="687"/>
        <v>0.44927536231884063</v>
      </c>
    </row>
    <row r="2245" spans="1:41" x14ac:dyDescent="0.2">
      <c r="A2245" t="s">
        <v>172</v>
      </c>
      <c r="B2245" t="s">
        <v>23</v>
      </c>
      <c r="C2245">
        <v>2015</v>
      </c>
      <c r="D2245">
        <f t="shared" si="670"/>
        <v>0</v>
      </c>
      <c r="E2245">
        <v>74.5</v>
      </c>
      <c r="F2245">
        <v>88</v>
      </c>
      <c r="G2245">
        <v>7</v>
      </c>
      <c r="H2245">
        <v>4.5999999999999996</v>
      </c>
      <c r="I2245">
        <v>0</v>
      </c>
      <c r="J2245">
        <v>98</v>
      </c>
      <c r="K2245">
        <v>219</v>
      </c>
      <c r="L2245">
        <v>68.2</v>
      </c>
      <c r="M2245">
        <v>8</v>
      </c>
      <c r="N2245">
        <v>97</v>
      </c>
      <c r="O2245">
        <v>5.93</v>
      </c>
      <c r="P2245">
        <v>98</v>
      </c>
      <c r="Q2245">
        <v>0.1</v>
      </c>
      <c r="R2245">
        <v>2732.8617199999999</v>
      </c>
      <c r="S2245">
        <v>12753375</v>
      </c>
      <c r="T2245">
        <v>7.8</v>
      </c>
      <c r="U2245">
        <v>7.6</v>
      </c>
      <c r="V2245">
        <v>0.84499999999999997</v>
      </c>
      <c r="W2245">
        <v>16.100000000000001</v>
      </c>
      <c r="X2245">
        <f t="shared" si="671"/>
        <v>0.12049861495844875</v>
      </c>
      <c r="Y2245">
        <f t="shared" si="672"/>
        <v>3.8888888888888888E-3</v>
      </c>
      <c r="Z2245">
        <f t="shared" si="673"/>
        <v>0.25699888017917133</v>
      </c>
      <c r="AA2245">
        <f t="shared" si="674"/>
        <v>0</v>
      </c>
      <c r="AB2245">
        <f t="shared" si="688"/>
        <v>0.98979591836734693</v>
      </c>
      <c r="AC2245">
        <f t="shared" si="675"/>
        <v>1.0321279273080312E-3</v>
      </c>
      <c r="AD2245">
        <f t="shared" si="676"/>
        <v>0.7786790266512168</v>
      </c>
      <c r="AE2245">
        <f t="shared" si="677"/>
        <v>3.2000000000000002E-3</v>
      </c>
      <c r="AF2245">
        <f t="shared" si="678"/>
        <v>0.97916666666666663</v>
      </c>
      <c r="AG2245">
        <f t="shared" si="679"/>
        <v>0.32269297736506092</v>
      </c>
      <c r="AH2245">
        <f t="shared" si="680"/>
        <v>0.98969072164948457</v>
      </c>
      <c r="AI2245">
        <f t="shared" si="681"/>
        <v>0</v>
      </c>
      <c r="AJ2245">
        <f t="shared" si="682"/>
        <v>2.2918151098822413E-2</v>
      </c>
      <c r="AK2245">
        <f t="shared" si="683"/>
        <v>9.8568224491433487E-3</v>
      </c>
      <c r="AL2245">
        <f t="shared" si="684"/>
        <v>0.27898550724637683</v>
      </c>
      <c r="AM2245">
        <f t="shared" si="685"/>
        <v>0.26315789473684209</v>
      </c>
      <c r="AN2245">
        <f t="shared" si="686"/>
        <v>0.89135021097046419</v>
      </c>
      <c r="AO2245">
        <f t="shared" si="687"/>
        <v>0.7777777777777779</v>
      </c>
    </row>
    <row r="2246" spans="1:41" x14ac:dyDescent="0.2">
      <c r="A2246" t="s">
        <v>172</v>
      </c>
      <c r="B2246" t="s">
        <v>23</v>
      </c>
      <c r="C2246">
        <v>2014</v>
      </c>
      <c r="D2246">
        <f t="shared" si="670"/>
        <v>0</v>
      </c>
      <c r="E2246">
        <v>74.400000000000006</v>
      </c>
      <c r="F2246">
        <v>88</v>
      </c>
      <c r="G2246">
        <v>7</v>
      </c>
      <c r="H2246">
        <v>0.09</v>
      </c>
      <c r="I2246">
        <v>2017.643131</v>
      </c>
      <c r="J2246">
        <v>98</v>
      </c>
      <c r="K2246">
        <v>154</v>
      </c>
      <c r="L2246">
        <v>67.3</v>
      </c>
      <c r="M2246">
        <v>9</v>
      </c>
      <c r="N2246">
        <v>98</v>
      </c>
      <c r="O2246">
        <v>4.68</v>
      </c>
      <c r="P2246">
        <v>98</v>
      </c>
      <c r="Q2246">
        <v>0.1</v>
      </c>
      <c r="R2246">
        <v>24575.434000000001</v>
      </c>
      <c r="S2246">
        <v>12753375</v>
      </c>
      <c r="T2246">
        <v>7.7</v>
      </c>
      <c r="U2246">
        <v>7.5</v>
      </c>
      <c r="V2246">
        <v>0.84099999999999997</v>
      </c>
      <c r="W2246">
        <v>15.8</v>
      </c>
      <c r="X2246">
        <f t="shared" si="671"/>
        <v>0.12049861495844875</v>
      </c>
      <c r="Y2246">
        <f t="shared" si="672"/>
        <v>3.8888888888888888E-3</v>
      </c>
      <c r="Z2246">
        <f t="shared" si="673"/>
        <v>4.4792833146696529E-3</v>
      </c>
      <c r="AA2246">
        <f t="shared" si="674"/>
        <v>0.10357557936578338</v>
      </c>
      <c r="AB2246">
        <f t="shared" si="688"/>
        <v>0.98979591836734693</v>
      </c>
      <c r="AC2246">
        <f t="shared" si="675"/>
        <v>7.2578858815267955E-4</v>
      </c>
      <c r="AD2246">
        <f t="shared" si="676"/>
        <v>0.76825028968713793</v>
      </c>
      <c r="AE2246">
        <f t="shared" si="677"/>
        <v>3.5999999999999999E-3</v>
      </c>
      <c r="AF2246">
        <f t="shared" si="678"/>
        <v>0.98958333333333337</v>
      </c>
      <c r="AG2246">
        <f t="shared" si="679"/>
        <v>0.25014509576320371</v>
      </c>
      <c r="AH2246">
        <f t="shared" si="680"/>
        <v>0.98969072164948457</v>
      </c>
      <c r="AI2246">
        <f t="shared" si="681"/>
        <v>0</v>
      </c>
      <c r="AJ2246">
        <f t="shared" si="682"/>
        <v>0.20620570595921051</v>
      </c>
      <c r="AK2246">
        <f t="shared" si="683"/>
        <v>9.8568224491433487E-3</v>
      </c>
      <c r="AL2246">
        <f t="shared" si="684"/>
        <v>0.27536231884057977</v>
      </c>
      <c r="AM2246">
        <f t="shared" si="685"/>
        <v>0.25964912280701757</v>
      </c>
      <c r="AN2246">
        <f t="shared" si="686"/>
        <v>0.8871308016877637</v>
      </c>
      <c r="AO2246">
        <f t="shared" si="687"/>
        <v>0.76328502415458943</v>
      </c>
    </row>
    <row r="2247" spans="1:41" x14ac:dyDescent="0.2">
      <c r="A2247" t="s">
        <v>172</v>
      </c>
      <c r="B2247" t="s">
        <v>23</v>
      </c>
      <c r="C2247">
        <v>2013</v>
      </c>
      <c r="D2247">
        <f t="shared" si="670"/>
        <v>0</v>
      </c>
      <c r="E2247">
        <v>74.3</v>
      </c>
      <c r="F2247">
        <v>89</v>
      </c>
      <c r="G2247">
        <v>8</v>
      </c>
      <c r="H2247">
        <v>0.09</v>
      </c>
      <c r="I2247">
        <v>2047.113102</v>
      </c>
      <c r="J2247">
        <v>98</v>
      </c>
      <c r="K2247">
        <v>1164</v>
      </c>
      <c r="L2247">
        <v>66.400000000000006</v>
      </c>
      <c r="M2247">
        <v>9</v>
      </c>
      <c r="N2247">
        <v>98</v>
      </c>
      <c r="O2247">
        <v>4.25</v>
      </c>
      <c r="P2247">
        <v>98</v>
      </c>
      <c r="Q2247">
        <v>0.1</v>
      </c>
      <c r="R2247">
        <v>24934.386139999999</v>
      </c>
      <c r="S2247">
        <v>12753375</v>
      </c>
      <c r="T2247">
        <v>7.6</v>
      </c>
      <c r="U2247">
        <v>7.5</v>
      </c>
      <c r="V2247">
        <v>0.83</v>
      </c>
      <c r="W2247">
        <v>15.2</v>
      </c>
      <c r="X2247">
        <f t="shared" si="671"/>
        <v>0.12188365650969529</v>
      </c>
      <c r="Y2247">
        <f t="shared" si="672"/>
        <v>4.4444444444444444E-3</v>
      </c>
      <c r="Z2247">
        <f t="shared" si="673"/>
        <v>4.4792833146696529E-3</v>
      </c>
      <c r="AA2247">
        <f t="shared" si="674"/>
        <v>0.10508841841711006</v>
      </c>
      <c r="AB2247">
        <f t="shared" si="688"/>
        <v>0.98979591836734693</v>
      </c>
      <c r="AC2247">
        <f t="shared" si="675"/>
        <v>5.4858306273358375E-3</v>
      </c>
      <c r="AD2247">
        <f t="shared" si="676"/>
        <v>0.75782155272305918</v>
      </c>
      <c r="AE2247">
        <f t="shared" si="677"/>
        <v>3.5999999999999999E-3</v>
      </c>
      <c r="AF2247">
        <f t="shared" si="678"/>
        <v>0.98958333333333337</v>
      </c>
      <c r="AG2247">
        <f t="shared" si="679"/>
        <v>0.22518862449216481</v>
      </c>
      <c r="AH2247">
        <f t="shared" si="680"/>
        <v>0.98969072164948457</v>
      </c>
      <c r="AI2247">
        <f t="shared" si="681"/>
        <v>0</v>
      </c>
      <c r="AJ2247">
        <f t="shared" si="682"/>
        <v>0.20921778069148667</v>
      </c>
      <c r="AK2247">
        <f t="shared" si="683"/>
        <v>9.8568224491433487E-3</v>
      </c>
      <c r="AL2247">
        <f t="shared" si="684"/>
        <v>0.27173913043478265</v>
      </c>
      <c r="AM2247">
        <f t="shared" si="685"/>
        <v>0.25964912280701757</v>
      </c>
      <c r="AN2247">
        <f t="shared" si="686"/>
        <v>0.87552742616033752</v>
      </c>
      <c r="AO2247">
        <f t="shared" si="687"/>
        <v>0.7342995169082126</v>
      </c>
    </row>
    <row r="2248" spans="1:41" x14ac:dyDescent="0.2">
      <c r="A2248" t="s">
        <v>172</v>
      </c>
      <c r="B2248" t="s">
        <v>23</v>
      </c>
      <c r="C2248">
        <v>2012</v>
      </c>
      <c r="D2248">
        <f t="shared" si="670"/>
        <v>0</v>
      </c>
      <c r="E2248">
        <v>74.099999999999994</v>
      </c>
      <c r="F2248">
        <v>9</v>
      </c>
      <c r="G2248">
        <v>8</v>
      </c>
      <c r="H2248">
        <v>0.09</v>
      </c>
      <c r="I2248">
        <v>196.3808305</v>
      </c>
      <c r="J2248">
        <v>98</v>
      </c>
      <c r="K2248">
        <v>294</v>
      </c>
      <c r="L2248">
        <v>65.599999999999994</v>
      </c>
      <c r="M2248">
        <v>9</v>
      </c>
      <c r="N2248">
        <v>98</v>
      </c>
      <c r="O2248">
        <v>3.86</v>
      </c>
      <c r="P2248">
        <v>98</v>
      </c>
      <c r="Q2248">
        <v>0.1</v>
      </c>
      <c r="R2248">
        <v>2533.9461999999999</v>
      </c>
      <c r="S2248">
        <v>12753375</v>
      </c>
      <c r="T2248">
        <v>7.5</v>
      </c>
      <c r="U2248">
        <v>7.4</v>
      </c>
      <c r="V2248">
        <v>0.81799999999999995</v>
      </c>
      <c r="W2248">
        <v>14.5</v>
      </c>
      <c r="X2248">
        <f t="shared" si="671"/>
        <v>1.1080332409972299E-2</v>
      </c>
      <c r="Y2248">
        <f t="shared" si="672"/>
        <v>4.4444444444444444E-3</v>
      </c>
      <c r="Z2248">
        <f t="shared" si="673"/>
        <v>4.4792833146696529E-3</v>
      </c>
      <c r="AA2248">
        <f t="shared" si="674"/>
        <v>1.008119720621258E-2</v>
      </c>
      <c r="AB2248">
        <f t="shared" si="688"/>
        <v>0.98979591836734693</v>
      </c>
      <c r="AC2248">
        <f t="shared" si="675"/>
        <v>1.3855963955642064E-3</v>
      </c>
      <c r="AD2248">
        <f t="shared" si="676"/>
        <v>0.74855156431054459</v>
      </c>
      <c r="AE2248">
        <f t="shared" si="677"/>
        <v>3.5999999999999999E-3</v>
      </c>
      <c r="AF2248">
        <f t="shared" si="678"/>
        <v>0.98958333333333337</v>
      </c>
      <c r="AG2248">
        <f t="shared" si="679"/>
        <v>0.20255368543238536</v>
      </c>
      <c r="AH2248">
        <f t="shared" si="680"/>
        <v>0.98969072164948457</v>
      </c>
      <c r="AI2248">
        <f t="shared" si="681"/>
        <v>0</v>
      </c>
      <c r="AJ2248">
        <f t="shared" si="682"/>
        <v>2.1248991495401263E-2</v>
      </c>
      <c r="AK2248">
        <f t="shared" si="683"/>
        <v>9.8568224491433487E-3</v>
      </c>
      <c r="AL2248">
        <f t="shared" si="684"/>
        <v>0.26811594202898553</v>
      </c>
      <c r="AM2248">
        <f t="shared" si="685"/>
        <v>0.256140350877193</v>
      </c>
      <c r="AN2248">
        <f t="shared" si="686"/>
        <v>0.8628691983122363</v>
      </c>
      <c r="AO2248">
        <f t="shared" si="687"/>
        <v>0.70048309178743962</v>
      </c>
    </row>
    <row r="2249" spans="1:41" x14ac:dyDescent="0.2">
      <c r="A2249" t="s">
        <v>172</v>
      </c>
      <c r="B2249" t="s">
        <v>23</v>
      </c>
      <c r="C2249">
        <v>2011</v>
      </c>
      <c r="D2249">
        <f t="shared" si="670"/>
        <v>0</v>
      </c>
      <c r="E2249">
        <v>73.900000000000006</v>
      </c>
      <c r="F2249">
        <v>92</v>
      </c>
      <c r="G2249">
        <v>8</v>
      </c>
      <c r="H2249">
        <v>0.09</v>
      </c>
      <c r="I2249">
        <v>173.5755595</v>
      </c>
      <c r="J2249">
        <v>98</v>
      </c>
      <c r="K2249">
        <v>362</v>
      </c>
      <c r="L2249">
        <v>64.7</v>
      </c>
      <c r="M2249">
        <v>9</v>
      </c>
      <c r="N2249">
        <v>98</v>
      </c>
      <c r="O2249">
        <v>3.57</v>
      </c>
      <c r="P2249">
        <v>98</v>
      </c>
      <c r="Q2249">
        <v>0.1</v>
      </c>
      <c r="R2249">
        <v>2377.74739</v>
      </c>
      <c r="S2249">
        <v>12753375</v>
      </c>
      <c r="T2249">
        <v>7.4</v>
      </c>
      <c r="U2249">
        <v>7.4</v>
      </c>
      <c r="V2249">
        <v>0.80400000000000005</v>
      </c>
      <c r="W2249">
        <v>13.9</v>
      </c>
      <c r="X2249">
        <f t="shared" si="671"/>
        <v>0.12603878116343489</v>
      </c>
      <c r="Y2249">
        <f t="shared" si="672"/>
        <v>4.4444444444444444E-3</v>
      </c>
      <c r="Z2249">
        <f t="shared" si="673"/>
        <v>4.4792833146696529E-3</v>
      </c>
      <c r="AA2249">
        <f t="shared" si="674"/>
        <v>8.9104900974445438E-3</v>
      </c>
      <c r="AB2249">
        <f t="shared" si="688"/>
        <v>0.98979591836734693</v>
      </c>
      <c r="AC2249">
        <f t="shared" si="675"/>
        <v>1.7060744734498051E-3</v>
      </c>
      <c r="AD2249">
        <f t="shared" si="676"/>
        <v>0.73812282734646584</v>
      </c>
      <c r="AE2249">
        <f t="shared" si="677"/>
        <v>3.5999999999999999E-3</v>
      </c>
      <c r="AF2249">
        <f t="shared" si="678"/>
        <v>0.98958333333333337</v>
      </c>
      <c r="AG2249">
        <f t="shared" si="679"/>
        <v>0.18572257690075447</v>
      </c>
      <c r="AH2249">
        <f t="shared" si="680"/>
        <v>0.98969072164948457</v>
      </c>
      <c r="AI2249">
        <f t="shared" si="681"/>
        <v>0</v>
      </c>
      <c r="AJ2249">
        <f t="shared" si="682"/>
        <v>1.9938280577749108E-2</v>
      </c>
      <c r="AK2249">
        <f t="shared" si="683"/>
        <v>9.8568224491433487E-3</v>
      </c>
      <c r="AL2249">
        <f t="shared" si="684"/>
        <v>0.26449275362318847</v>
      </c>
      <c r="AM2249">
        <f t="shared" si="685"/>
        <v>0.256140350877193</v>
      </c>
      <c r="AN2249">
        <f t="shared" si="686"/>
        <v>0.84810126582278489</v>
      </c>
      <c r="AO2249">
        <f t="shared" si="687"/>
        <v>0.6714975845410629</v>
      </c>
    </row>
    <row r="2250" spans="1:41" x14ac:dyDescent="0.2">
      <c r="A2250" t="s">
        <v>172</v>
      </c>
      <c r="B2250" t="s">
        <v>23</v>
      </c>
      <c r="C2250">
        <v>2010</v>
      </c>
      <c r="D2250">
        <f t="shared" si="670"/>
        <v>0</v>
      </c>
      <c r="E2250">
        <v>73.7</v>
      </c>
      <c r="F2250">
        <v>94</v>
      </c>
      <c r="G2250">
        <v>8</v>
      </c>
      <c r="H2250">
        <v>0.09</v>
      </c>
      <c r="I2250">
        <v>1197.946328</v>
      </c>
      <c r="J2250">
        <v>98</v>
      </c>
      <c r="K2250">
        <v>334</v>
      </c>
      <c r="L2250">
        <v>63.9</v>
      </c>
      <c r="M2250">
        <v>9</v>
      </c>
      <c r="N2250">
        <v>98</v>
      </c>
      <c r="O2250">
        <v>3.49</v>
      </c>
      <c r="P2250">
        <v>98</v>
      </c>
      <c r="Q2250">
        <v>0.1</v>
      </c>
      <c r="R2250">
        <v>19259.58726</v>
      </c>
      <c r="S2250">
        <v>12753375</v>
      </c>
      <c r="T2250">
        <v>7.3</v>
      </c>
      <c r="U2250">
        <v>7.4</v>
      </c>
      <c r="V2250">
        <v>0.79200000000000004</v>
      </c>
      <c r="W2250">
        <v>13.3</v>
      </c>
      <c r="X2250">
        <f t="shared" si="671"/>
        <v>0.12880886426592797</v>
      </c>
      <c r="Y2250">
        <f t="shared" si="672"/>
        <v>4.4444444444444444E-3</v>
      </c>
      <c r="Z2250">
        <f t="shared" si="673"/>
        <v>4.4792833146696529E-3</v>
      </c>
      <c r="AA2250">
        <f t="shared" si="674"/>
        <v>6.1496497108592375E-2</v>
      </c>
      <c r="AB2250">
        <f t="shared" si="688"/>
        <v>0.98979591836734693</v>
      </c>
      <c r="AC2250">
        <f t="shared" si="675"/>
        <v>1.5741129119674997E-3</v>
      </c>
      <c r="AD2250">
        <f t="shared" si="676"/>
        <v>0.72885283893395136</v>
      </c>
      <c r="AE2250">
        <f t="shared" si="677"/>
        <v>3.5999999999999999E-3</v>
      </c>
      <c r="AF2250">
        <f t="shared" si="678"/>
        <v>0.98958333333333337</v>
      </c>
      <c r="AG2250">
        <f t="shared" si="679"/>
        <v>0.18107951247823564</v>
      </c>
      <c r="AH2250">
        <f t="shared" si="680"/>
        <v>0.98969072164948457</v>
      </c>
      <c r="AI2250">
        <f t="shared" si="681"/>
        <v>0</v>
      </c>
      <c r="AJ2250">
        <f t="shared" si="682"/>
        <v>0.16159884654278078</v>
      </c>
      <c r="AK2250">
        <f t="shared" si="683"/>
        <v>9.8568224491433487E-3</v>
      </c>
      <c r="AL2250">
        <f t="shared" si="684"/>
        <v>0.26086956521739135</v>
      </c>
      <c r="AM2250">
        <f t="shared" si="685"/>
        <v>0.256140350877193</v>
      </c>
      <c r="AN2250">
        <f t="shared" si="686"/>
        <v>0.83544303797468367</v>
      </c>
      <c r="AO2250">
        <f t="shared" si="687"/>
        <v>0.64251207729468607</v>
      </c>
    </row>
    <row r="2251" spans="1:41" x14ac:dyDescent="0.2">
      <c r="A2251" t="s">
        <v>172</v>
      </c>
      <c r="B2251" t="s">
        <v>23</v>
      </c>
      <c r="C2251">
        <v>2009</v>
      </c>
      <c r="D2251">
        <f t="shared" si="670"/>
        <v>0</v>
      </c>
      <c r="E2251">
        <v>73.400000000000006</v>
      </c>
      <c r="F2251">
        <v>97</v>
      </c>
      <c r="G2251">
        <v>8</v>
      </c>
      <c r="H2251">
        <v>0.09</v>
      </c>
      <c r="I2251">
        <v>117.92279980000001</v>
      </c>
      <c r="J2251">
        <v>98</v>
      </c>
      <c r="K2251">
        <v>82</v>
      </c>
      <c r="L2251">
        <v>63.1</v>
      </c>
      <c r="M2251">
        <v>10</v>
      </c>
      <c r="N2251">
        <v>98</v>
      </c>
      <c r="O2251">
        <v>4.9000000000000004</v>
      </c>
      <c r="P2251">
        <v>98</v>
      </c>
      <c r="Q2251">
        <v>0.1</v>
      </c>
      <c r="R2251">
        <v>1694.2931000000001</v>
      </c>
      <c r="S2251">
        <v>12753375</v>
      </c>
      <c r="T2251">
        <v>7.3</v>
      </c>
      <c r="U2251">
        <v>7.3</v>
      </c>
      <c r="V2251">
        <v>0.78700000000000003</v>
      </c>
      <c r="W2251">
        <v>13</v>
      </c>
      <c r="X2251">
        <f t="shared" si="671"/>
        <v>0.1329639889196676</v>
      </c>
      <c r="Y2251">
        <f t="shared" si="672"/>
        <v>4.4444444444444444E-3</v>
      </c>
      <c r="Z2251">
        <f t="shared" si="673"/>
        <v>4.4792833146696529E-3</v>
      </c>
      <c r="AA2251">
        <f t="shared" si="674"/>
        <v>6.0535592851183378E-3</v>
      </c>
      <c r="AB2251">
        <f t="shared" si="688"/>
        <v>0.98979591836734693</v>
      </c>
      <c r="AC2251">
        <f t="shared" si="675"/>
        <v>3.8645885862675141E-4</v>
      </c>
      <c r="AD2251">
        <f t="shared" si="676"/>
        <v>0.71958285052143689</v>
      </c>
      <c r="AE2251">
        <f t="shared" si="677"/>
        <v>4.0000000000000001E-3</v>
      </c>
      <c r="AF2251">
        <f t="shared" si="678"/>
        <v>0.98958333333333337</v>
      </c>
      <c r="AG2251">
        <f t="shared" si="679"/>
        <v>0.26291352292513059</v>
      </c>
      <c r="AH2251">
        <f t="shared" si="680"/>
        <v>0.98969072164948457</v>
      </c>
      <c r="AI2251">
        <f t="shared" si="681"/>
        <v>0</v>
      </c>
      <c r="AJ2251">
        <f t="shared" si="682"/>
        <v>1.4203211279723071E-2</v>
      </c>
      <c r="AK2251">
        <f t="shared" si="683"/>
        <v>9.8568224491433487E-3</v>
      </c>
      <c r="AL2251">
        <f t="shared" si="684"/>
        <v>0.26086956521739135</v>
      </c>
      <c r="AM2251">
        <f t="shared" si="685"/>
        <v>0.25263157894736843</v>
      </c>
      <c r="AN2251">
        <f t="shared" si="686"/>
        <v>0.83016877637130804</v>
      </c>
      <c r="AO2251">
        <f t="shared" si="687"/>
        <v>0.6280193236714976</v>
      </c>
    </row>
    <row r="2252" spans="1:41" x14ac:dyDescent="0.2">
      <c r="A2252" t="s">
        <v>172</v>
      </c>
      <c r="B2252" t="s">
        <v>23</v>
      </c>
      <c r="C2252">
        <v>2008</v>
      </c>
      <c r="D2252">
        <f t="shared" si="670"/>
        <v>0</v>
      </c>
      <c r="E2252">
        <v>73.3</v>
      </c>
      <c r="F2252">
        <v>98</v>
      </c>
      <c r="G2252">
        <v>9</v>
      </c>
      <c r="H2252">
        <v>0.09</v>
      </c>
      <c r="I2252">
        <v>15.50666857</v>
      </c>
      <c r="J2252">
        <v>98</v>
      </c>
      <c r="K2252">
        <v>158</v>
      </c>
      <c r="L2252">
        <v>62.4</v>
      </c>
      <c r="M2252">
        <v>10</v>
      </c>
      <c r="N2252">
        <v>98</v>
      </c>
      <c r="O2252">
        <v>2.87</v>
      </c>
      <c r="P2252">
        <v>98</v>
      </c>
      <c r="Q2252">
        <v>0.1</v>
      </c>
      <c r="R2252">
        <v>237.83233999999999</v>
      </c>
      <c r="S2252">
        <v>12753375</v>
      </c>
      <c r="T2252">
        <v>7.2</v>
      </c>
      <c r="U2252">
        <v>7.3</v>
      </c>
      <c r="V2252">
        <v>0.77900000000000003</v>
      </c>
      <c r="W2252">
        <v>12.8</v>
      </c>
      <c r="X2252">
        <f t="shared" si="671"/>
        <v>0.13434903047091412</v>
      </c>
      <c r="Y2252">
        <f t="shared" si="672"/>
        <v>5.0000000000000001E-3</v>
      </c>
      <c r="Z2252">
        <f t="shared" si="673"/>
        <v>4.4792833146696529E-3</v>
      </c>
      <c r="AA2252">
        <f t="shared" si="674"/>
        <v>7.9603382604876208E-4</v>
      </c>
      <c r="AB2252">
        <f t="shared" si="688"/>
        <v>0.98979591836734693</v>
      </c>
      <c r="AC2252">
        <f t="shared" si="675"/>
        <v>7.4464023979300888E-4</v>
      </c>
      <c r="AD2252">
        <f t="shared" si="676"/>
        <v>0.7114716106604867</v>
      </c>
      <c r="AE2252">
        <f t="shared" si="677"/>
        <v>4.0000000000000001E-3</v>
      </c>
      <c r="AF2252">
        <f t="shared" si="678"/>
        <v>0.98958333333333337</v>
      </c>
      <c r="AG2252">
        <f t="shared" si="679"/>
        <v>0.14509576320371445</v>
      </c>
      <c r="AH2252">
        <f t="shared" si="680"/>
        <v>0.98969072164948457</v>
      </c>
      <c r="AI2252">
        <f t="shared" si="681"/>
        <v>0</v>
      </c>
      <c r="AJ2252">
        <f t="shared" si="682"/>
        <v>1.981613565477003E-3</v>
      </c>
      <c r="AK2252">
        <f t="shared" si="683"/>
        <v>9.8568224491433487E-3</v>
      </c>
      <c r="AL2252">
        <f t="shared" si="684"/>
        <v>0.25724637681159424</v>
      </c>
      <c r="AM2252">
        <f t="shared" si="685"/>
        <v>0.25263157894736843</v>
      </c>
      <c r="AN2252">
        <f t="shared" si="686"/>
        <v>0.82172995780590719</v>
      </c>
      <c r="AO2252">
        <f t="shared" si="687"/>
        <v>0.6183574879227054</v>
      </c>
    </row>
    <row r="2253" spans="1:41" x14ac:dyDescent="0.2">
      <c r="A2253" t="s">
        <v>172</v>
      </c>
      <c r="B2253" t="s">
        <v>23</v>
      </c>
      <c r="C2253">
        <v>2007</v>
      </c>
      <c r="D2253">
        <f t="shared" ref="D2253:D2316" si="689">IF(B2253="Developing",0,1)</f>
        <v>0</v>
      </c>
      <c r="E2253">
        <v>73.2</v>
      </c>
      <c r="F2253">
        <v>99</v>
      </c>
      <c r="G2253">
        <v>9</v>
      </c>
      <c r="H2253">
        <v>0.1</v>
      </c>
      <c r="I2253">
        <v>1307.89002</v>
      </c>
      <c r="J2253">
        <v>96</v>
      </c>
      <c r="K2253">
        <v>4648</v>
      </c>
      <c r="L2253">
        <v>61.6</v>
      </c>
      <c r="M2253">
        <v>10</v>
      </c>
      <c r="N2253">
        <v>96</v>
      </c>
      <c r="O2253">
        <v>3.49</v>
      </c>
      <c r="P2253">
        <v>96</v>
      </c>
      <c r="Q2253">
        <v>0.1</v>
      </c>
      <c r="R2253">
        <v>16472.166499999999</v>
      </c>
      <c r="S2253">
        <v>12753375</v>
      </c>
      <c r="T2253">
        <v>7.2</v>
      </c>
      <c r="U2253">
        <v>7.3</v>
      </c>
      <c r="V2253">
        <v>0.77300000000000002</v>
      </c>
      <c r="W2253">
        <v>12.7</v>
      </c>
      <c r="X2253">
        <f t="shared" si="671"/>
        <v>0.13573407202216067</v>
      </c>
      <c r="Y2253">
        <f t="shared" si="672"/>
        <v>5.0000000000000001E-3</v>
      </c>
      <c r="Z2253">
        <f t="shared" si="673"/>
        <v>5.0391937290033603E-3</v>
      </c>
      <c r="AA2253">
        <f t="shared" si="674"/>
        <v>6.7140449411926262E-2</v>
      </c>
      <c r="AB2253">
        <f t="shared" si="688"/>
        <v>0.96938775510204078</v>
      </c>
      <c r="AC2253">
        <f t="shared" si="675"/>
        <v>2.1905619206062692E-2</v>
      </c>
      <c r="AD2253">
        <f t="shared" si="676"/>
        <v>0.70220162224797222</v>
      </c>
      <c r="AE2253">
        <f t="shared" si="677"/>
        <v>4.0000000000000001E-3</v>
      </c>
      <c r="AF2253">
        <f t="shared" si="678"/>
        <v>0.96875</v>
      </c>
      <c r="AG2253">
        <f t="shared" si="679"/>
        <v>0.18107951247823564</v>
      </c>
      <c r="AH2253">
        <f t="shared" si="680"/>
        <v>0.96907216494845361</v>
      </c>
      <c r="AI2253">
        <f t="shared" si="681"/>
        <v>0</v>
      </c>
      <c r="AJ2253">
        <f t="shared" si="682"/>
        <v>0.13820876551577249</v>
      </c>
      <c r="AK2253">
        <f t="shared" si="683"/>
        <v>9.8568224491433487E-3</v>
      </c>
      <c r="AL2253">
        <f t="shared" si="684"/>
        <v>0.25724637681159424</v>
      </c>
      <c r="AM2253">
        <f t="shared" si="685"/>
        <v>0.25263157894736843</v>
      </c>
      <c r="AN2253">
        <f t="shared" si="686"/>
        <v>0.81540084388185663</v>
      </c>
      <c r="AO2253">
        <f t="shared" si="687"/>
        <v>0.61352657004830913</v>
      </c>
    </row>
    <row r="2254" spans="1:41" x14ac:dyDescent="0.2">
      <c r="A2254" t="s">
        <v>172</v>
      </c>
      <c r="B2254" t="s">
        <v>23</v>
      </c>
      <c r="C2254">
        <v>2006</v>
      </c>
      <c r="D2254">
        <f t="shared" si="689"/>
        <v>0</v>
      </c>
      <c r="E2254">
        <v>73.2</v>
      </c>
      <c r="F2254">
        <v>1</v>
      </c>
      <c r="G2254">
        <v>9</v>
      </c>
      <c r="H2254">
        <v>0.08</v>
      </c>
      <c r="I2254">
        <v>1395.4549649999999</v>
      </c>
      <c r="J2254">
        <v>96</v>
      </c>
      <c r="K2254">
        <v>807</v>
      </c>
      <c r="L2254">
        <v>6.9</v>
      </c>
      <c r="M2254">
        <v>10</v>
      </c>
      <c r="N2254">
        <v>96</v>
      </c>
      <c r="O2254">
        <v>3.55</v>
      </c>
      <c r="P2254">
        <v>96</v>
      </c>
      <c r="Q2254">
        <v>0.1</v>
      </c>
      <c r="R2254">
        <v>15334.66994</v>
      </c>
      <c r="S2254">
        <v>12753375</v>
      </c>
      <c r="T2254">
        <v>7.2</v>
      </c>
      <c r="U2254">
        <v>7.3</v>
      </c>
      <c r="V2254">
        <v>0.76700000000000002</v>
      </c>
      <c r="W2254">
        <v>12.5</v>
      </c>
      <c r="X2254">
        <f t="shared" si="671"/>
        <v>0</v>
      </c>
      <c r="Y2254">
        <f t="shared" si="672"/>
        <v>5.0000000000000001E-3</v>
      </c>
      <c r="Z2254">
        <f t="shared" si="673"/>
        <v>3.9193729003359464E-3</v>
      </c>
      <c r="AA2254">
        <f t="shared" si="674"/>
        <v>7.1635590188388942E-2</v>
      </c>
      <c r="AB2254">
        <f t="shared" si="688"/>
        <v>0.96938775510204078</v>
      </c>
      <c r="AC2254">
        <f t="shared" si="675"/>
        <v>3.8033207184364438E-3</v>
      </c>
      <c r="AD2254">
        <f t="shared" si="676"/>
        <v>6.8366164542294328E-2</v>
      </c>
      <c r="AE2254">
        <f t="shared" si="677"/>
        <v>4.0000000000000001E-3</v>
      </c>
      <c r="AF2254">
        <f t="shared" si="678"/>
        <v>0.96875</v>
      </c>
      <c r="AG2254">
        <f t="shared" si="679"/>
        <v>0.18456181079512476</v>
      </c>
      <c r="AH2254">
        <f t="shared" si="680"/>
        <v>0.96907216494845361</v>
      </c>
      <c r="AI2254">
        <f t="shared" si="681"/>
        <v>0</v>
      </c>
      <c r="AJ2254">
        <f t="shared" si="682"/>
        <v>0.12866369177299705</v>
      </c>
      <c r="AK2254">
        <f t="shared" si="683"/>
        <v>9.8568224491433487E-3</v>
      </c>
      <c r="AL2254">
        <f t="shared" si="684"/>
        <v>0.25724637681159424</v>
      </c>
      <c r="AM2254">
        <f t="shared" si="685"/>
        <v>0.25263157894736843</v>
      </c>
      <c r="AN2254">
        <f t="shared" si="686"/>
        <v>0.80907172995780596</v>
      </c>
      <c r="AO2254">
        <f t="shared" si="687"/>
        <v>0.60386473429951693</v>
      </c>
    </row>
    <row r="2255" spans="1:41" x14ac:dyDescent="0.2">
      <c r="A2255" t="s">
        <v>172</v>
      </c>
      <c r="B2255" t="s">
        <v>23</v>
      </c>
      <c r="C2255">
        <v>2005</v>
      </c>
      <c r="D2255">
        <f t="shared" si="689"/>
        <v>0</v>
      </c>
      <c r="E2255">
        <v>73.099999999999994</v>
      </c>
      <c r="F2255">
        <v>11</v>
      </c>
      <c r="G2255">
        <v>9</v>
      </c>
      <c r="H2255">
        <v>0.05</v>
      </c>
      <c r="I2255">
        <v>1117.0481339999999</v>
      </c>
      <c r="J2255">
        <v>97</v>
      </c>
      <c r="K2255">
        <v>373</v>
      </c>
      <c r="L2255">
        <v>6.2</v>
      </c>
      <c r="M2255">
        <v>10</v>
      </c>
      <c r="N2255">
        <v>96</v>
      </c>
      <c r="O2255">
        <v>3.42</v>
      </c>
      <c r="P2255">
        <v>96</v>
      </c>
      <c r="Q2255">
        <v>0.1</v>
      </c>
      <c r="R2255">
        <v>13739.829449999999</v>
      </c>
      <c r="S2255">
        <v>12753375</v>
      </c>
      <c r="T2255">
        <v>7.2</v>
      </c>
      <c r="U2255">
        <v>7.3</v>
      </c>
      <c r="V2255">
        <v>0.76100000000000001</v>
      </c>
      <c r="W2255">
        <v>12.4</v>
      </c>
      <c r="X2255">
        <f t="shared" si="671"/>
        <v>1.3850415512465374E-2</v>
      </c>
      <c r="Y2255">
        <f t="shared" si="672"/>
        <v>5.0000000000000001E-3</v>
      </c>
      <c r="Z2255">
        <f t="shared" si="673"/>
        <v>2.2396416573348264E-3</v>
      </c>
      <c r="AA2255">
        <f t="shared" si="674"/>
        <v>5.7343593562640398E-2</v>
      </c>
      <c r="AB2255">
        <f t="shared" si="688"/>
        <v>0.97959183673469385</v>
      </c>
      <c r="AC2255">
        <f t="shared" si="675"/>
        <v>1.7579165154607108E-3</v>
      </c>
      <c r="AD2255">
        <f t="shared" si="676"/>
        <v>6.0254924681344149E-2</v>
      </c>
      <c r="AE2255">
        <f t="shared" si="677"/>
        <v>4.0000000000000001E-3</v>
      </c>
      <c r="AF2255">
        <f t="shared" si="678"/>
        <v>0.96875</v>
      </c>
      <c r="AG2255">
        <f t="shared" si="679"/>
        <v>0.17701683110853161</v>
      </c>
      <c r="AH2255">
        <f t="shared" si="680"/>
        <v>0.96907216494845361</v>
      </c>
      <c r="AI2255">
        <f t="shared" si="681"/>
        <v>0</v>
      </c>
      <c r="AJ2255">
        <f t="shared" si="682"/>
        <v>0.11528090836922647</v>
      </c>
      <c r="AK2255">
        <f t="shared" si="683"/>
        <v>9.8568224491433487E-3</v>
      </c>
      <c r="AL2255">
        <f t="shared" si="684"/>
        <v>0.25724637681159424</v>
      </c>
      <c r="AM2255">
        <f t="shared" si="685"/>
        <v>0.25263157894736843</v>
      </c>
      <c r="AN2255">
        <f t="shared" si="686"/>
        <v>0.8027426160337553</v>
      </c>
      <c r="AO2255">
        <f t="shared" si="687"/>
        <v>0.59903381642512077</v>
      </c>
    </row>
    <row r="2256" spans="1:41" x14ac:dyDescent="0.2">
      <c r="A2256" t="s">
        <v>172</v>
      </c>
      <c r="B2256" t="s">
        <v>23</v>
      </c>
      <c r="C2256">
        <v>2004</v>
      </c>
      <c r="D2256">
        <f t="shared" si="689"/>
        <v>0</v>
      </c>
      <c r="E2256">
        <v>73.099999999999994</v>
      </c>
      <c r="F2256">
        <v>12</v>
      </c>
      <c r="G2256">
        <v>9</v>
      </c>
      <c r="H2256">
        <v>0.06</v>
      </c>
      <c r="I2256">
        <v>816.47950820000005</v>
      </c>
      <c r="J2256">
        <v>96</v>
      </c>
      <c r="K2256">
        <v>1880</v>
      </c>
      <c r="L2256">
        <v>59.4</v>
      </c>
      <c r="M2256">
        <v>11</v>
      </c>
      <c r="N2256">
        <v>96</v>
      </c>
      <c r="O2256">
        <v>3.58</v>
      </c>
      <c r="P2256">
        <v>96</v>
      </c>
      <c r="Q2256">
        <v>0.1</v>
      </c>
      <c r="R2256">
        <v>11138.874599999999</v>
      </c>
      <c r="S2256">
        <v>12753375</v>
      </c>
      <c r="T2256">
        <v>7.2</v>
      </c>
      <c r="U2256">
        <v>7.3</v>
      </c>
      <c r="V2256">
        <v>0.754</v>
      </c>
      <c r="W2256">
        <v>12.3</v>
      </c>
      <c r="X2256">
        <f t="shared" si="671"/>
        <v>1.5235457063711912E-2</v>
      </c>
      <c r="Y2256">
        <f t="shared" si="672"/>
        <v>5.0000000000000001E-3</v>
      </c>
      <c r="Z2256">
        <f t="shared" si="673"/>
        <v>2.7995520716685329E-3</v>
      </c>
      <c r="AA2256">
        <f t="shared" si="674"/>
        <v>4.1913922637146918E-2</v>
      </c>
      <c r="AB2256">
        <f t="shared" si="688"/>
        <v>0.96938775510204078</v>
      </c>
      <c r="AC2256">
        <f t="shared" si="675"/>
        <v>8.8602762709547884E-3</v>
      </c>
      <c r="AD2256">
        <f t="shared" si="676"/>
        <v>0.67670915411355737</v>
      </c>
      <c r="AE2256">
        <f t="shared" si="677"/>
        <v>4.4000000000000003E-3</v>
      </c>
      <c r="AF2256">
        <f t="shared" si="678"/>
        <v>0.96875</v>
      </c>
      <c r="AG2256">
        <f t="shared" si="679"/>
        <v>0.18630295995356935</v>
      </c>
      <c r="AH2256">
        <f t="shared" si="680"/>
        <v>0.96907216494845361</v>
      </c>
      <c r="AI2256">
        <f t="shared" si="681"/>
        <v>0</v>
      </c>
      <c r="AJ2256">
        <f t="shared" si="682"/>
        <v>9.3455518545735972E-2</v>
      </c>
      <c r="AK2256">
        <f t="shared" si="683"/>
        <v>9.8568224491433487E-3</v>
      </c>
      <c r="AL2256">
        <f t="shared" si="684"/>
        <v>0.25724637681159424</v>
      </c>
      <c r="AM2256">
        <f t="shared" si="685"/>
        <v>0.25263157894736843</v>
      </c>
      <c r="AN2256">
        <f t="shared" si="686"/>
        <v>0.79535864978902959</v>
      </c>
      <c r="AO2256">
        <f t="shared" si="687"/>
        <v>0.59420289855072472</v>
      </c>
    </row>
    <row r="2257" spans="1:41" x14ac:dyDescent="0.2">
      <c r="A2257" t="s">
        <v>172</v>
      </c>
      <c r="B2257" t="s">
        <v>23</v>
      </c>
      <c r="C2257">
        <v>2003</v>
      </c>
      <c r="D2257">
        <f t="shared" si="689"/>
        <v>0</v>
      </c>
      <c r="E2257">
        <v>73</v>
      </c>
      <c r="F2257">
        <v>13</v>
      </c>
      <c r="G2257">
        <v>9</v>
      </c>
      <c r="H2257">
        <v>0.05</v>
      </c>
      <c r="I2257">
        <v>832.36887079999997</v>
      </c>
      <c r="J2257">
        <v>95</v>
      </c>
      <c r="K2257">
        <v>1208</v>
      </c>
      <c r="L2257">
        <v>58.5</v>
      </c>
      <c r="M2257">
        <v>11</v>
      </c>
      <c r="N2257">
        <v>95</v>
      </c>
      <c r="O2257">
        <v>4.2</v>
      </c>
      <c r="P2257">
        <v>95</v>
      </c>
      <c r="Q2257">
        <v>0.1</v>
      </c>
      <c r="R2257">
        <v>9567.4582850000006</v>
      </c>
      <c r="S2257">
        <v>12753375</v>
      </c>
      <c r="T2257">
        <v>7.2</v>
      </c>
      <c r="U2257">
        <v>7.3</v>
      </c>
      <c r="V2257">
        <v>0.747</v>
      </c>
      <c r="W2257">
        <v>12.2</v>
      </c>
      <c r="X2257">
        <f t="shared" si="671"/>
        <v>1.662049861495845E-2</v>
      </c>
      <c r="Y2257">
        <f t="shared" si="672"/>
        <v>5.0000000000000001E-3</v>
      </c>
      <c r="Z2257">
        <f t="shared" si="673"/>
        <v>2.2396416573348264E-3</v>
      </c>
      <c r="AA2257">
        <f t="shared" si="674"/>
        <v>4.2729602036423203E-2</v>
      </c>
      <c r="AB2257">
        <f t="shared" si="688"/>
        <v>0.95918367346938771</v>
      </c>
      <c r="AC2257">
        <f t="shared" si="675"/>
        <v>5.6931987953794602E-3</v>
      </c>
      <c r="AD2257">
        <f t="shared" si="676"/>
        <v>0.66628041714947861</v>
      </c>
      <c r="AE2257">
        <f t="shared" si="677"/>
        <v>4.4000000000000003E-3</v>
      </c>
      <c r="AF2257">
        <f t="shared" si="678"/>
        <v>0.95833333333333337</v>
      </c>
      <c r="AG2257">
        <f t="shared" si="679"/>
        <v>0.22228670922809055</v>
      </c>
      <c r="AH2257">
        <f t="shared" si="680"/>
        <v>0.95876288659793818</v>
      </c>
      <c r="AI2257">
        <f t="shared" si="681"/>
        <v>0</v>
      </c>
      <c r="AJ2257">
        <f t="shared" si="682"/>
        <v>8.0269294398143454E-2</v>
      </c>
      <c r="AK2257">
        <f t="shared" si="683"/>
        <v>9.8568224491433487E-3</v>
      </c>
      <c r="AL2257">
        <f t="shared" si="684"/>
        <v>0.25724637681159424</v>
      </c>
      <c r="AM2257">
        <f t="shared" si="685"/>
        <v>0.25263157894736843</v>
      </c>
      <c r="AN2257">
        <f t="shared" si="686"/>
        <v>0.78797468354430378</v>
      </c>
      <c r="AO2257">
        <f t="shared" si="687"/>
        <v>0.58937198067632846</v>
      </c>
    </row>
    <row r="2258" spans="1:41" x14ac:dyDescent="0.2">
      <c r="A2258" t="s">
        <v>172</v>
      </c>
      <c r="B2258" t="s">
        <v>23</v>
      </c>
      <c r="C2258">
        <v>2002</v>
      </c>
      <c r="D2258">
        <f t="shared" si="689"/>
        <v>0</v>
      </c>
      <c r="E2258">
        <v>72.900000000000006</v>
      </c>
      <c r="F2258">
        <v>15</v>
      </c>
      <c r="G2258">
        <v>10</v>
      </c>
      <c r="H2258">
        <v>0.05</v>
      </c>
      <c r="I2258">
        <v>688.09726669999998</v>
      </c>
      <c r="J2258">
        <v>97</v>
      </c>
      <c r="K2258">
        <v>311</v>
      </c>
      <c r="L2258">
        <v>57.7</v>
      </c>
      <c r="M2258">
        <v>11</v>
      </c>
      <c r="N2258">
        <v>95</v>
      </c>
      <c r="O2258">
        <v>4.28</v>
      </c>
      <c r="P2258">
        <v>95</v>
      </c>
      <c r="Q2258">
        <v>0.1</v>
      </c>
      <c r="R2258">
        <v>8655.3115309999994</v>
      </c>
      <c r="S2258">
        <v>12753375</v>
      </c>
      <c r="T2258">
        <v>7.3</v>
      </c>
      <c r="U2258">
        <v>7.3</v>
      </c>
      <c r="V2258">
        <v>0.745</v>
      </c>
      <c r="W2258">
        <v>12.1</v>
      </c>
      <c r="X2258">
        <f t="shared" si="671"/>
        <v>1.9390581717451522E-2</v>
      </c>
      <c r="Y2258">
        <f t="shared" si="672"/>
        <v>5.5555555555555558E-3</v>
      </c>
      <c r="Z2258">
        <f t="shared" si="673"/>
        <v>2.2396416573348264E-3</v>
      </c>
      <c r="AA2258">
        <f t="shared" si="674"/>
        <v>3.5323428590238869E-2</v>
      </c>
      <c r="AB2258">
        <f t="shared" si="688"/>
        <v>0.97959183673469385</v>
      </c>
      <c r="AC2258">
        <f t="shared" si="675"/>
        <v>1.4657159150356061E-3</v>
      </c>
      <c r="AD2258">
        <f t="shared" si="676"/>
        <v>0.65701042873696414</v>
      </c>
      <c r="AE2258">
        <f t="shared" si="677"/>
        <v>4.4000000000000003E-3</v>
      </c>
      <c r="AF2258">
        <f t="shared" si="678"/>
        <v>0.95833333333333337</v>
      </c>
      <c r="AG2258">
        <f t="shared" si="679"/>
        <v>0.2269297736506094</v>
      </c>
      <c r="AH2258">
        <f t="shared" si="680"/>
        <v>0.95876288659793818</v>
      </c>
      <c r="AI2258">
        <f t="shared" si="681"/>
        <v>0</v>
      </c>
      <c r="AJ2258">
        <f t="shared" si="682"/>
        <v>7.2615198256381699E-2</v>
      </c>
      <c r="AK2258">
        <f t="shared" si="683"/>
        <v>9.8568224491433487E-3</v>
      </c>
      <c r="AL2258">
        <f t="shared" si="684"/>
        <v>0.26086956521739135</v>
      </c>
      <c r="AM2258">
        <f t="shared" si="685"/>
        <v>0.25263157894736843</v>
      </c>
      <c r="AN2258">
        <f t="shared" si="686"/>
        <v>0.78586497890295359</v>
      </c>
      <c r="AO2258">
        <f t="shared" si="687"/>
        <v>0.58454106280193241</v>
      </c>
    </row>
    <row r="2259" spans="1:41" x14ac:dyDescent="0.2">
      <c r="A2259" t="s">
        <v>172</v>
      </c>
      <c r="B2259" t="s">
        <v>23</v>
      </c>
      <c r="C2259">
        <v>2001</v>
      </c>
      <c r="D2259">
        <f t="shared" si="689"/>
        <v>0</v>
      </c>
      <c r="E2259">
        <v>72.8</v>
      </c>
      <c r="F2259">
        <v>17</v>
      </c>
      <c r="G2259">
        <v>10</v>
      </c>
      <c r="H2259">
        <v>0.05</v>
      </c>
      <c r="I2259">
        <v>710.49523969999996</v>
      </c>
      <c r="J2259">
        <v>95</v>
      </c>
      <c r="K2259">
        <v>155</v>
      </c>
      <c r="L2259">
        <v>56.9</v>
      </c>
      <c r="M2259">
        <v>12</v>
      </c>
      <c r="N2259">
        <v>97</v>
      </c>
      <c r="O2259">
        <v>4.49</v>
      </c>
      <c r="P2259">
        <v>97</v>
      </c>
      <c r="Q2259">
        <v>0.1</v>
      </c>
      <c r="R2259">
        <v>8643.4943999999996</v>
      </c>
      <c r="S2259">
        <v>12753375</v>
      </c>
      <c r="T2259">
        <v>7.3</v>
      </c>
      <c r="U2259">
        <v>7.3</v>
      </c>
      <c r="V2259">
        <v>0.74199999999999999</v>
      </c>
      <c r="W2259">
        <v>12</v>
      </c>
      <c r="X2259">
        <f t="shared" si="671"/>
        <v>2.2160664819944598E-2</v>
      </c>
      <c r="Y2259">
        <f t="shared" si="672"/>
        <v>5.5555555555555558E-3</v>
      </c>
      <c r="Z2259">
        <f t="shared" si="673"/>
        <v>2.2396416573348264E-3</v>
      </c>
      <c r="AA2259">
        <f t="shared" si="674"/>
        <v>3.6473227082574014E-2</v>
      </c>
      <c r="AB2259">
        <f t="shared" si="688"/>
        <v>0.95918367346938771</v>
      </c>
      <c r="AC2259">
        <f t="shared" si="675"/>
        <v>7.3050150106276186E-4</v>
      </c>
      <c r="AD2259">
        <f t="shared" si="676"/>
        <v>0.64774044032444955</v>
      </c>
      <c r="AE2259">
        <f t="shared" si="677"/>
        <v>4.7999999999999996E-3</v>
      </c>
      <c r="AF2259">
        <f t="shared" si="678"/>
        <v>0.97916666666666663</v>
      </c>
      <c r="AG2259">
        <f t="shared" si="679"/>
        <v>0.23911781775972141</v>
      </c>
      <c r="AH2259">
        <f t="shared" si="680"/>
        <v>0.97938144329896903</v>
      </c>
      <c r="AI2259">
        <f t="shared" si="681"/>
        <v>0</v>
      </c>
      <c r="AJ2259">
        <f t="shared" si="682"/>
        <v>7.2516037176876519E-2</v>
      </c>
      <c r="AK2259">
        <f t="shared" si="683"/>
        <v>9.8568224491433487E-3</v>
      </c>
      <c r="AL2259">
        <f t="shared" si="684"/>
        <v>0.26086956521739135</v>
      </c>
      <c r="AM2259">
        <f t="shared" si="685"/>
        <v>0.25263157894736843</v>
      </c>
      <c r="AN2259">
        <f t="shared" si="686"/>
        <v>0.78270042194092826</v>
      </c>
      <c r="AO2259">
        <f t="shared" si="687"/>
        <v>0.57971014492753625</v>
      </c>
    </row>
    <row r="2260" spans="1:41" x14ac:dyDescent="0.2">
      <c r="A2260" t="s">
        <v>172</v>
      </c>
      <c r="B2260" t="s">
        <v>23</v>
      </c>
      <c r="C2260">
        <v>2000</v>
      </c>
      <c r="D2260">
        <f t="shared" si="689"/>
        <v>0</v>
      </c>
      <c r="E2260">
        <v>72.599999999999994</v>
      </c>
      <c r="F2260">
        <v>11</v>
      </c>
      <c r="G2260">
        <v>10</v>
      </c>
      <c r="H2260">
        <v>0.05</v>
      </c>
      <c r="I2260">
        <v>782.17998150000005</v>
      </c>
      <c r="J2260">
        <v>93</v>
      </c>
      <c r="K2260">
        <v>0</v>
      </c>
      <c r="L2260">
        <v>56.2</v>
      </c>
      <c r="M2260">
        <v>12</v>
      </c>
      <c r="N2260">
        <v>95</v>
      </c>
      <c r="O2260">
        <v>4.24</v>
      </c>
      <c r="P2260">
        <v>95</v>
      </c>
      <c r="Q2260">
        <v>0.1</v>
      </c>
      <c r="R2260">
        <v>9126.9542770000007</v>
      </c>
      <c r="S2260">
        <v>12753375</v>
      </c>
      <c r="T2260">
        <v>7.3</v>
      </c>
      <c r="U2260">
        <v>7.4</v>
      </c>
      <c r="V2260">
        <v>0.73699999999999999</v>
      </c>
      <c r="W2260">
        <v>11.8</v>
      </c>
      <c r="X2260">
        <f t="shared" si="671"/>
        <v>1.3850415512465374E-2</v>
      </c>
      <c r="Y2260">
        <f t="shared" si="672"/>
        <v>5.5555555555555558E-3</v>
      </c>
      <c r="Z2260">
        <f t="shared" si="673"/>
        <v>2.2396416573348264E-3</v>
      </c>
      <c r="AA2260">
        <f t="shared" si="674"/>
        <v>4.0153158656965802E-2</v>
      </c>
      <c r="AB2260">
        <f t="shared" si="688"/>
        <v>0.93877551020408168</v>
      </c>
      <c r="AC2260">
        <f t="shared" si="675"/>
        <v>0</v>
      </c>
      <c r="AD2260">
        <f t="shared" si="676"/>
        <v>0.63962920046349947</v>
      </c>
      <c r="AE2260">
        <f t="shared" si="677"/>
        <v>4.7999999999999996E-3</v>
      </c>
      <c r="AF2260">
        <f t="shared" si="678"/>
        <v>0.95833333333333337</v>
      </c>
      <c r="AG2260">
        <f t="shared" si="679"/>
        <v>0.22460824143934996</v>
      </c>
      <c r="AH2260">
        <f t="shared" si="680"/>
        <v>0.95876288659793818</v>
      </c>
      <c r="AI2260">
        <f t="shared" si="681"/>
        <v>0</v>
      </c>
      <c r="AJ2260">
        <f t="shared" si="682"/>
        <v>7.6572893557732877E-2</v>
      </c>
      <c r="AK2260">
        <f t="shared" si="683"/>
        <v>9.8568224491433487E-3</v>
      </c>
      <c r="AL2260">
        <f t="shared" si="684"/>
        <v>0.26086956521739135</v>
      </c>
      <c r="AM2260">
        <f t="shared" si="685"/>
        <v>0.256140350877193</v>
      </c>
      <c r="AN2260">
        <f t="shared" si="686"/>
        <v>0.77742616033755274</v>
      </c>
      <c r="AO2260">
        <f t="shared" si="687"/>
        <v>0.57004830917874405</v>
      </c>
    </row>
    <row r="2261" spans="1:41" x14ac:dyDescent="0.2">
      <c r="A2261" t="s">
        <v>173</v>
      </c>
      <c r="B2261" t="s">
        <v>23</v>
      </c>
      <c r="C2261">
        <v>2015</v>
      </c>
      <c r="D2261">
        <f t="shared" si="689"/>
        <v>0</v>
      </c>
      <c r="E2261">
        <v>66.7</v>
      </c>
      <c r="F2261">
        <v>188</v>
      </c>
      <c r="G2261">
        <v>19</v>
      </c>
      <c r="H2261">
        <v>4.5999999999999996</v>
      </c>
      <c r="I2261">
        <v>0</v>
      </c>
      <c r="J2261">
        <v>89</v>
      </c>
      <c r="K2261">
        <v>58</v>
      </c>
      <c r="L2261">
        <v>24.3</v>
      </c>
      <c r="M2261">
        <v>26</v>
      </c>
      <c r="N2261">
        <v>85</v>
      </c>
      <c r="O2261">
        <v>5.93</v>
      </c>
      <c r="P2261">
        <v>89</v>
      </c>
      <c r="Q2261">
        <v>0.3</v>
      </c>
      <c r="R2261">
        <v>98.725614500000006</v>
      </c>
      <c r="S2261">
        <v>14976994</v>
      </c>
      <c r="T2261">
        <v>9.5</v>
      </c>
      <c r="U2261">
        <v>9.3000000000000007</v>
      </c>
      <c r="V2261">
        <v>0.49099999999999999</v>
      </c>
      <c r="W2261">
        <v>9.5</v>
      </c>
      <c r="X2261">
        <f t="shared" si="671"/>
        <v>0.25900277008310252</v>
      </c>
      <c r="Y2261">
        <f t="shared" si="672"/>
        <v>1.0555555555555556E-2</v>
      </c>
      <c r="Z2261">
        <f t="shared" si="673"/>
        <v>0.25699888017917133</v>
      </c>
      <c r="AA2261">
        <f t="shared" si="674"/>
        <v>0</v>
      </c>
      <c r="AB2261">
        <f t="shared" si="688"/>
        <v>0.89795918367346939</v>
      </c>
      <c r="AC2261">
        <f t="shared" si="675"/>
        <v>2.7334894878477538E-4</v>
      </c>
      <c r="AD2261">
        <f t="shared" si="676"/>
        <v>0.26998841251448435</v>
      </c>
      <c r="AE2261">
        <f t="shared" si="677"/>
        <v>1.04E-2</v>
      </c>
      <c r="AF2261">
        <f t="shared" si="678"/>
        <v>0.85416666666666663</v>
      </c>
      <c r="AG2261">
        <f t="shared" si="679"/>
        <v>0.32269297736506092</v>
      </c>
      <c r="AH2261">
        <f t="shared" si="680"/>
        <v>0.89690721649484539</v>
      </c>
      <c r="AI2261">
        <f t="shared" si="681"/>
        <v>3.9603960396039604E-3</v>
      </c>
      <c r="AJ2261">
        <f t="shared" si="682"/>
        <v>8.1432743934267812E-4</v>
      </c>
      <c r="AK2261">
        <f t="shared" si="683"/>
        <v>1.1575416633799877E-2</v>
      </c>
      <c r="AL2261">
        <f t="shared" si="684"/>
        <v>0.34057971014492755</v>
      </c>
      <c r="AM2261">
        <f t="shared" si="685"/>
        <v>0.32280701754385971</v>
      </c>
      <c r="AN2261">
        <f t="shared" si="686"/>
        <v>0.51793248945147685</v>
      </c>
      <c r="AO2261">
        <f t="shared" si="687"/>
        <v>0.45893719806763289</v>
      </c>
    </row>
    <row r="2262" spans="1:41" x14ac:dyDescent="0.2">
      <c r="A2262" t="s">
        <v>173</v>
      </c>
      <c r="B2262" t="s">
        <v>23</v>
      </c>
      <c r="C2262">
        <v>2014</v>
      </c>
      <c r="D2262">
        <f t="shared" si="689"/>
        <v>0</v>
      </c>
      <c r="E2262">
        <v>66.400000000000006</v>
      </c>
      <c r="F2262">
        <v>192</v>
      </c>
      <c r="G2262">
        <v>19</v>
      </c>
      <c r="H2262">
        <v>0.26</v>
      </c>
      <c r="I2262">
        <v>12.80528533</v>
      </c>
      <c r="J2262">
        <v>89</v>
      </c>
      <c r="K2262">
        <v>32</v>
      </c>
      <c r="L2262">
        <v>23.8</v>
      </c>
      <c r="M2262">
        <v>27</v>
      </c>
      <c r="N2262">
        <v>85</v>
      </c>
      <c r="O2262">
        <v>4.66</v>
      </c>
      <c r="P2262">
        <v>89</v>
      </c>
      <c r="Q2262">
        <v>0.3</v>
      </c>
      <c r="R2262">
        <v>152.443873</v>
      </c>
      <c r="S2262">
        <v>14546111</v>
      </c>
      <c r="T2262">
        <v>9.6999999999999993</v>
      </c>
      <c r="U2262">
        <v>9.5</v>
      </c>
      <c r="V2262">
        <v>0.48299999999999998</v>
      </c>
      <c r="W2262">
        <v>9.1</v>
      </c>
      <c r="X2262">
        <f t="shared" si="671"/>
        <v>0.26454293628808867</v>
      </c>
      <c r="Y2262">
        <f t="shared" si="672"/>
        <v>1.0555555555555556E-2</v>
      </c>
      <c r="Z2262">
        <f t="shared" si="673"/>
        <v>1.3997760358342666E-2</v>
      </c>
      <c r="AA2262">
        <f t="shared" si="674"/>
        <v>6.573584925008805E-4</v>
      </c>
      <c r="AB2262">
        <f t="shared" si="688"/>
        <v>0.89795918367346939</v>
      </c>
      <c r="AC2262">
        <f t="shared" si="675"/>
        <v>1.5081321312263471E-4</v>
      </c>
      <c r="AD2262">
        <f t="shared" si="676"/>
        <v>0.26419466975666284</v>
      </c>
      <c r="AE2262">
        <f t="shared" si="677"/>
        <v>1.0800000000000001E-2</v>
      </c>
      <c r="AF2262">
        <f t="shared" si="678"/>
        <v>0.85416666666666663</v>
      </c>
      <c r="AG2262">
        <f t="shared" si="679"/>
        <v>0.248984329657574</v>
      </c>
      <c r="AH2262">
        <f t="shared" si="680"/>
        <v>0.89690721649484539</v>
      </c>
      <c r="AI2262">
        <f t="shared" si="681"/>
        <v>3.9603960396039604E-3</v>
      </c>
      <c r="AJ2262">
        <f t="shared" si="682"/>
        <v>1.265093408002815E-3</v>
      </c>
      <c r="AK2262">
        <f t="shared" si="683"/>
        <v>1.1242395096356925E-2</v>
      </c>
      <c r="AL2262">
        <f t="shared" si="684"/>
        <v>0.34782608695652173</v>
      </c>
      <c r="AM2262">
        <f t="shared" si="685"/>
        <v>0.3298245614035088</v>
      </c>
      <c r="AN2262">
        <f t="shared" si="686"/>
        <v>0.509493670886076</v>
      </c>
      <c r="AO2262">
        <f t="shared" si="687"/>
        <v>0.43961352657004832</v>
      </c>
    </row>
    <row r="2263" spans="1:41" x14ac:dyDescent="0.2">
      <c r="A2263" t="s">
        <v>173</v>
      </c>
      <c r="B2263" t="s">
        <v>23</v>
      </c>
      <c r="C2263">
        <v>2013</v>
      </c>
      <c r="D2263">
        <f t="shared" si="689"/>
        <v>0</v>
      </c>
      <c r="E2263">
        <v>66</v>
      </c>
      <c r="F2263">
        <v>196</v>
      </c>
      <c r="G2263">
        <v>20</v>
      </c>
      <c r="H2263">
        <v>0.26</v>
      </c>
      <c r="I2263">
        <v>11.8385319</v>
      </c>
      <c r="J2263">
        <v>92</v>
      </c>
      <c r="K2263">
        <v>17</v>
      </c>
      <c r="L2263">
        <v>23.2</v>
      </c>
      <c r="M2263">
        <v>28</v>
      </c>
      <c r="N2263">
        <v>89</v>
      </c>
      <c r="O2263">
        <v>4.51</v>
      </c>
      <c r="P2263">
        <v>92</v>
      </c>
      <c r="Q2263">
        <v>0.3</v>
      </c>
      <c r="R2263">
        <v>148.912351</v>
      </c>
      <c r="S2263">
        <v>141232</v>
      </c>
      <c r="T2263">
        <v>9.9</v>
      </c>
      <c r="U2263">
        <v>9.6999999999999993</v>
      </c>
      <c r="V2263">
        <v>0.47399999999999998</v>
      </c>
      <c r="W2263">
        <v>8.6999999999999993</v>
      </c>
      <c r="X2263">
        <f t="shared" si="671"/>
        <v>0.27008310249307477</v>
      </c>
      <c r="Y2263">
        <f t="shared" si="672"/>
        <v>1.1111111111111112E-2</v>
      </c>
      <c r="Z2263">
        <f t="shared" si="673"/>
        <v>1.3997760358342666E-2</v>
      </c>
      <c r="AA2263">
        <f t="shared" si="674"/>
        <v>6.077302678274319E-4</v>
      </c>
      <c r="AB2263">
        <f t="shared" si="688"/>
        <v>0.9285714285714286</v>
      </c>
      <c r="AC2263">
        <f t="shared" si="675"/>
        <v>8.011951947139969E-5</v>
      </c>
      <c r="AD2263">
        <f t="shared" si="676"/>
        <v>0.25724217844727693</v>
      </c>
      <c r="AE2263">
        <f t="shared" si="677"/>
        <v>1.12E-2</v>
      </c>
      <c r="AF2263">
        <f t="shared" si="678"/>
        <v>0.89583333333333337</v>
      </c>
      <c r="AG2263">
        <f t="shared" si="679"/>
        <v>0.24027858386535111</v>
      </c>
      <c r="AH2263">
        <f t="shared" si="680"/>
        <v>0.92783505154639179</v>
      </c>
      <c r="AI2263">
        <f t="shared" si="681"/>
        <v>3.9603960396039604E-3</v>
      </c>
      <c r="AJ2263">
        <f t="shared" si="682"/>
        <v>1.2354593509870877E-3</v>
      </c>
      <c r="AK2263">
        <f t="shared" si="683"/>
        <v>1.091293345151002E-4</v>
      </c>
      <c r="AL2263">
        <f t="shared" si="684"/>
        <v>0.35507246376811602</v>
      </c>
      <c r="AM2263">
        <f t="shared" si="685"/>
        <v>0.33684210526315789</v>
      </c>
      <c r="AN2263">
        <f t="shared" si="686"/>
        <v>0.5</v>
      </c>
      <c r="AO2263">
        <f t="shared" si="687"/>
        <v>0.42028985507246375</v>
      </c>
    </row>
    <row r="2264" spans="1:41" x14ac:dyDescent="0.2">
      <c r="A2264" t="s">
        <v>173</v>
      </c>
      <c r="B2264" t="s">
        <v>23</v>
      </c>
      <c r="C2264">
        <v>2012</v>
      </c>
      <c r="D2264">
        <f t="shared" si="689"/>
        <v>0</v>
      </c>
      <c r="E2264">
        <v>65.599999999999994</v>
      </c>
      <c r="F2264">
        <v>2</v>
      </c>
      <c r="G2264">
        <v>20</v>
      </c>
      <c r="H2264">
        <v>0.28000000000000003</v>
      </c>
      <c r="I2264">
        <v>10.20659464</v>
      </c>
      <c r="J2264">
        <v>91</v>
      </c>
      <c r="K2264">
        <v>46</v>
      </c>
      <c r="L2264">
        <v>22.7</v>
      </c>
      <c r="M2264">
        <v>29</v>
      </c>
      <c r="N2264">
        <v>83</v>
      </c>
      <c r="O2264">
        <v>4.3099999999999996</v>
      </c>
      <c r="P2264">
        <v>91</v>
      </c>
      <c r="Q2264">
        <v>0.4</v>
      </c>
      <c r="R2264">
        <v>136.45179999999999</v>
      </c>
      <c r="S2264">
        <v>1373513</v>
      </c>
      <c r="T2264">
        <v>1</v>
      </c>
      <c r="U2264">
        <v>9.9</v>
      </c>
      <c r="V2264">
        <v>0.46300000000000002</v>
      </c>
      <c r="W2264">
        <v>8.3000000000000007</v>
      </c>
      <c r="X2264">
        <f t="shared" si="671"/>
        <v>1.3850415512465374E-3</v>
      </c>
      <c r="Y2264">
        <f t="shared" si="672"/>
        <v>1.1111111111111112E-2</v>
      </c>
      <c r="Z2264">
        <f t="shared" si="673"/>
        <v>1.5117581187010079E-2</v>
      </c>
      <c r="AA2264">
        <f t="shared" si="674"/>
        <v>5.2395487435171178E-4</v>
      </c>
      <c r="AB2264">
        <f t="shared" si="688"/>
        <v>0.91836734693877553</v>
      </c>
      <c r="AC2264">
        <f t="shared" si="675"/>
        <v>2.1679399386378739E-4</v>
      </c>
      <c r="AD2264">
        <f t="shared" si="676"/>
        <v>0.25144843568945541</v>
      </c>
      <c r="AE2264">
        <f t="shared" si="677"/>
        <v>1.1599999999999999E-2</v>
      </c>
      <c r="AF2264">
        <f t="shared" si="678"/>
        <v>0.83333333333333337</v>
      </c>
      <c r="AG2264">
        <f t="shared" si="679"/>
        <v>0.22867092280905393</v>
      </c>
      <c r="AH2264">
        <f t="shared" si="680"/>
        <v>0.91752577319587625</v>
      </c>
      <c r="AI2264">
        <f t="shared" si="681"/>
        <v>5.9405940594059415E-3</v>
      </c>
      <c r="AJ2264">
        <f t="shared" si="682"/>
        <v>1.1308991418813876E-3</v>
      </c>
      <c r="AK2264">
        <f t="shared" si="683"/>
        <v>1.0615366311170506E-3</v>
      </c>
      <c r="AL2264">
        <f t="shared" si="684"/>
        <v>3.2608695652173919E-2</v>
      </c>
      <c r="AM2264">
        <f t="shared" si="685"/>
        <v>0.34385964912280703</v>
      </c>
      <c r="AN2264">
        <f t="shared" si="686"/>
        <v>0.48839662447257387</v>
      </c>
      <c r="AO2264">
        <f t="shared" si="687"/>
        <v>0.40096618357487929</v>
      </c>
    </row>
    <row r="2265" spans="1:41" x14ac:dyDescent="0.2">
      <c r="A2265" t="s">
        <v>173</v>
      </c>
      <c r="B2265" t="s">
        <v>23</v>
      </c>
      <c r="C2265">
        <v>2011</v>
      </c>
      <c r="D2265">
        <f t="shared" si="689"/>
        <v>0</v>
      </c>
      <c r="E2265">
        <v>64.900000000000006</v>
      </c>
      <c r="F2265">
        <v>26</v>
      </c>
      <c r="G2265">
        <v>20</v>
      </c>
      <c r="H2265">
        <v>0.32</v>
      </c>
      <c r="I2265">
        <v>1.4310516639999999</v>
      </c>
      <c r="J2265">
        <v>92</v>
      </c>
      <c r="K2265">
        <v>18</v>
      </c>
      <c r="L2265">
        <v>22.2</v>
      </c>
      <c r="M2265">
        <v>31</v>
      </c>
      <c r="N2265">
        <v>89</v>
      </c>
      <c r="O2265">
        <v>4.42</v>
      </c>
      <c r="P2265">
        <v>92</v>
      </c>
      <c r="Q2265">
        <v>0.4</v>
      </c>
      <c r="R2265">
        <v>18.253209999999999</v>
      </c>
      <c r="S2265">
        <v>13391</v>
      </c>
      <c r="T2265">
        <v>1.2</v>
      </c>
      <c r="U2265">
        <v>1.1000000000000001</v>
      </c>
      <c r="V2265">
        <v>0.45500000000000002</v>
      </c>
      <c r="W2265">
        <v>7.9</v>
      </c>
      <c r="X2265">
        <f t="shared" si="671"/>
        <v>3.4626038781163437E-2</v>
      </c>
      <c r="Y2265">
        <f t="shared" si="672"/>
        <v>1.1111111111111112E-2</v>
      </c>
      <c r="Z2265">
        <f t="shared" si="673"/>
        <v>1.7357222844344905E-2</v>
      </c>
      <c r="AA2265">
        <f t="shared" si="674"/>
        <v>7.3462944424520409E-5</v>
      </c>
      <c r="AB2265">
        <f t="shared" si="688"/>
        <v>0.9285714285714286</v>
      </c>
      <c r="AC2265">
        <f t="shared" si="675"/>
        <v>8.4832432381482022E-5</v>
      </c>
      <c r="AD2265">
        <f t="shared" si="676"/>
        <v>0.24565469293163383</v>
      </c>
      <c r="AE2265">
        <f t="shared" si="677"/>
        <v>1.24E-2</v>
      </c>
      <c r="AF2265">
        <f t="shared" si="678"/>
        <v>0.89583333333333337</v>
      </c>
      <c r="AG2265">
        <f t="shared" si="679"/>
        <v>0.23505513639001741</v>
      </c>
      <c r="AH2265">
        <f t="shared" si="680"/>
        <v>0.92783505154639179</v>
      </c>
      <c r="AI2265">
        <f t="shared" si="681"/>
        <v>5.9405940594059415E-3</v>
      </c>
      <c r="AJ2265">
        <f t="shared" si="682"/>
        <v>1.3905943219287684E-4</v>
      </c>
      <c r="AK2265">
        <f t="shared" si="683"/>
        <v>1.0323379375899045E-5</v>
      </c>
      <c r="AL2265">
        <f t="shared" si="684"/>
        <v>3.9855072463768113E-2</v>
      </c>
      <c r="AM2265">
        <f t="shared" si="685"/>
        <v>3.5087719298245612E-2</v>
      </c>
      <c r="AN2265">
        <f t="shared" si="686"/>
        <v>0.47995780590717302</v>
      </c>
      <c r="AO2265">
        <f t="shared" si="687"/>
        <v>0.38164251207729472</v>
      </c>
    </row>
    <row r="2266" spans="1:41" x14ac:dyDescent="0.2">
      <c r="A2266" t="s">
        <v>173</v>
      </c>
      <c r="B2266" t="s">
        <v>23</v>
      </c>
      <c r="C2266">
        <v>2010</v>
      </c>
      <c r="D2266">
        <f t="shared" si="689"/>
        <v>0</v>
      </c>
      <c r="E2266">
        <v>64.3</v>
      </c>
      <c r="F2266">
        <v>212</v>
      </c>
      <c r="G2266">
        <v>21</v>
      </c>
      <c r="H2266">
        <v>0.28000000000000003</v>
      </c>
      <c r="I2266">
        <v>1.020071763</v>
      </c>
      <c r="J2266">
        <v>89</v>
      </c>
      <c r="K2266">
        <v>428</v>
      </c>
      <c r="L2266">
        <v>21.7</v>
      </c>
      <c r="M2266">
        <v>32</v>
      </c>
      <c r="N2266">
        <v>76</v>
      </c>
      <c r="O2266">
        <v>4.62</v>
      </c>
      <c r="P2266">
        <v>89</v>
      </c>
      <c r="Q2266">
        <v>0.4</v>
      </c>
      <c r="R2266">
        <v>11.631377000000001</v>
      </c>
      <c r="S2266">
        <v>12916229</v>
      </c>
      <c r="T2266">
        <v>1.4</v>
      </c>
      <c r="U2266">
        <v>1.3</v>
      </c>
      <c r="V2266">
        <v>0.44900000000000001</v>
      </c>
      <c r="W2266">
        <v>7.7</v>
      </c>
      <c r="X2266">
        <f t="shared" si="671"/>
        <v>0.29224376731301938</v>
      </c>
      <c r="Y2266">
        <f t="shared" si="672"/>
        <v>1.1666666666666667E-2</v>
      </c>
      <c r="Z2266">
        <f t="shared" si="673"/>
        <v>1.5117581187010079E-2</v>
      </c>
      <c r="AA2266">
        <f t="shared" si="674"/>
        <v>5.2365317842425262E-5</v>
      </c>
      <c r="AB2266">
        <f t="shared" si="688"/>
        <v>0.89795918367346939</v>
      </c>
      <c r="AC2266">
        <f t="shared" si="675"/>
        <v>2.0171267255152392E-3</v>
      </c>
      <c r="AD2266">
        <f t="shared" si="676"/>
        <v>0.23986095017381229</v>
      </c>
      <c r="AE2266">
        <f t="shared" si="677"/>
        <v>1.2800000000000001E-2</v>
      </c>
      <c r="AF2266">
        <f t="shared" si="678"/>
        <v>0.76041666666666663</v>
      </c>
      <c r="AG2266">
        <f t="shared" si="679"/>
        <v>0.24666279744631456</v>
      </c>
      <c r="AH2266">
        <f t="shared" si="680"/>
        <v>0.89690721649484539</v>
      </c>
      <c r="AI2266">
        <f t="shared" si="681"/>
        <v>5.9405940594059415E-3</v>
      </c>
      <c r="AJ2266">
        <f t="shared" si="682"/>
        <v>8.3493651583092882E-5</v>
      </c>
      <c r="AK2266">
        <f t="shared" si="683"/>
        <v>9.9826893073362549E-3</v>
      </c>
      <c r="AL2266">
        <f t="shared" si="684"/>
        <v>4.7101449275362313E-2</v>
      </c>
      <c r="AM2266">
        <f t="shared" si="685"/>
        <v>4.2105263157894736E-2</v>
      </c>
      <c r="AN2266">
        <f t="shared" si="686"/>
        <v>0.47362869198312241</v>
      </c>
      <c r="AO2266">
        <f t="shared" si="687"/>
        <v>0.37198067632850246</v>
      </c>
    </row>
    <row r="2267" spans="1:41" x14ac:dyDescent="0.2">
      <c r="A2267" t="s">
        <v>173</v>
      </c>
      <c r="B2267" t="s">
        <v>23</v>
      </c>
      <c r="C2267">
        <v>2009</v>
      </c>
      <c r="D2267">
        <f t="shared" si="689"/>
        <v>0</v>
      </c>
      <c r="E2267">
        <v>63.5</v>
      </c>
      <c r="F2267">
        <v>219</v>
      </c>
      <c r="G2267">
        <v>21</v>
      </c>
      <c r="H2267">
        <v>0.3</v>
      </c>
      <c r="I2267">
        <v>1.1774776769999999</v>
      </c>
      <c r="J2267">
        <v>86</v>
      </c>
      <c r="K2267">
        <v>999</v>
      </c>
      <c r="L2267">
        <v>21.2</v>
      </c>
      <c r="M2267">
        <v>33</v>
      </c>
      <c r="N2267">
        <v>83</v>
      </c>
      <c r="O2267">
        <v>4.8099999999999996</v>
      </c>
      <c r="P2267">
        <v>86</v>
      </c>
      <c r="Q2267">
        <v>0.5</v>
      </c>
      <c r="R2267">
        <v>12.566464</v>
      </c>
      <c r="S2267">
        <v>1255917</v>
      </c>
      <c r="T2267">
        <v>1.6</v>
      </c>
      <c r="U2267">
        <v>1.5</v>
      </c>
      <c r="V2267">
        <v>0.44400000000000001</v>
      </c>
      <c r="W2267">
        <v>7.5</v>
      </c>
      <c r="X2267">
        <f t="shared" si="671"/>
        <v>0.30193905817174516</v>
      </c>
      <c r="Y2267">
        <f t="shared" si="672"/>
        <v>1.1666666666666667E-2</v>
      </c>
      <c r="Z2267">
        <f t="shared" si="673"/>
        <v>1.6237402015677492E-2</v>
      </c>
      <c r="AA2267">
        <f t="shared" si="674"/>
        <v>6.0445740236087238E-5</v>
      </c>
      <c r="AB2267">
        <f t="shared" si="688"/>
        <v>0.86734693877551017</v>
      </c>
      <c r="AC2267">
        <f t="shared" si="675"/>
        <v>4.7081999971722525E-3</v>
      </c>
      <c r="AD2267">
        <f t="shared" si="676"/>
        <v>0.23406720741599074</v>
      </c>
      <c r="AE2267">
        <f t="shared" si="677"/>
        <v>1.32E-2</v>
      </c>
      <c r="AF2267">
        <f t="shared" si="678"/>
        <v>0.83333333333333337</v>
      </c>
      <c r="AG2267">
        <f t="shared" si="679"/>
        <v>0.25769007544979683</v>
      </c>
      <c r="AH2267">
        <f t="shared" si="680"/>
        <v>0.865979381443299</v>
      </c>
      <c r="AI2267">
        <f t="shared" si="681"/>
        <v>7.9207920792079209E-3</v>
      </c>
      <c r="AJ2267">
        <f t="shared" si="682"/>
        <v>9.134024618810044E-5</v>
      </c>
      <c r="AK2267">
        <f t="shared" si="683"/>
        <v>9.7064884785073142E-4</v>
      </c>
      <c r="AL2267">
        <f t="shared" si="684"/>
        <v>5.4347826086956527E-2</v>
      </c>
      <c r="AM2267">
        <f t="shared" si="685"/>
        <v>4.912280701754386E-2</v>
      </c>
      <c r="AN2267">
        <f t="shared" si="686"/>
        <v>0.46835443037974689</v>
      </c>
      <c r="AO2267">
        <f t="shared" si="687"/>
        <v>0.36231884057971014</v>
      </c>
    </row>
    <row r="2268" spans="1:41" x14ac:dyDescent="0.2">
      <c r="A2268" t="s">
        <v>173</v>
      </c>
      <c r="B2268" t="s">
        <v>23</v>
      </c>
      <c r="C2268">
        <v>2008</v>
      </c>
      <c r="D2268">
        <f t="shared" si="689"/>
        <v>0</v>
      </c>
      <c r="E2268">
        <v>62.8</v>
      </c>
      <c r="F2268">
        <v>225</v>
      </c>
      <c r="G2268">
        <v>22</v>
      </c>
      <c r="H2268">
        <v>0.28000000000000003</v>
      </c>
      <c r="I2268">
        <v>1.08833088</v>
      </c>
      <c r="J2268">
        <v>88</v>
      </c>
      <c r="K2268">
        <v>6</v>
      </c>
      <c r="L2268">
        <v>2.8</v>
      </c>
      <c r="M2268">
        <v>34</v>
      </c>
      <c r="N2268">
        <v>87</v>
      </c>
      <c r="O2268">
        <v>4.9400000000000004</v>
      </c>
      <c r="P2268">
        <v>88</v>
      </c>
      <c r="Q2268">
        <v>0.6</v>
      </c>
      <c r="R2268">
        <v>11.336779999999999</v>
      </c>
      <c r="S2268">
        <v>1223957</v>
      </c>
      <c r="T2268">
        <v>1.8</v>
      </c>
      <c r="U2268">
        <v>1.7</v>
      </c>
      <c r="V2268">
        <v>0.435</v>
      </c>
      <c r="W2268">
        <v>7.1</v>
      </c>
      <c r="X2268">
        <f t="shared" ref="X2268:X2331" si="690">((F2268-F$2)/(F$3-F$2))</f>
        <v>0.31024930747922436</v>
      </c>
      <c r="Y2268">
        <f t="shared" ref="Y2268:Y2331" si="691">((G2268-G$2)/(G$3-G$2))</f>
        <v>1.2222222222222223E-2</v>
      </c>
      <c r="Z2268">
        <f t="shared" ref="Z2268:Z2331" si="692">((H2268-H$2)/(H$3-H$2))</f>
        <v>1.5117581187010079E-2</v>
      </c>
      <c r="AA2268">
        <f t="shared" ref="AA2268:AA2331" si="693">((I2268-I$2)/(I$3-I$2))</f>
        <v>5.5869395189724888E-5</v>
      </c>
      <c r="AB2268">
        <f t="shared" si="688"/>
        <v>0.88775510204081631</v>
      </c>
      <c r="AC2268">
        <f t="shared" ref="AC2268:AC2331" si="694">((K2268-K$2)/(K$3-K$2))</f>
        <v>2.8277477460494007E-5</v>
      </c>
      <c r="AD2268">
        <f t="shared" ref="AD2268:AD2331" si="695">((L2268-L$2)/(L$3-L$2))</f>
        <v>2.0857473928157587E-2</v>
      </c>
      <c r="AE2268">
        <f t="shared" ref="AE2268:AE2331" si="696">((M2268-M$2)/(M$3-M$2))</f>
        <v>1.3599999999999999E-2</v>
      </c>
      <c r="AF2268">
        <f t="shared" ref="AF2268:AF2331" si="697">((N2268-N$2)/(N$3-N$2))</f>
        <v>0.875</v>
      </c>
      <c r="AG2268">
        <f t="shared" ref="AG2268:AG2331" si="698">((O2268-O$2)/(O$3-O$2))</f>
        <v>0.26523505513639001</v>
      </c>
      <c r="AH2268">
        <f t="shared" ref="AH2268:AH2331" si="699">((P2268-P$2)/(P$3-P$2))</f>
        <v>0.88659793814432986</v>
      </c>
      <c r="AI2268">
        <f t="shared" ref="AI2268:AI2331" si="700">((Q2268-Q$2)/(Q$3-Q$2))</f>
        <v>9.9009900990099011E-3</v>
      </c>
      <c r="AJ2268">
        <f t="shared" ref="AJ2268:AJ2331" si="701">((R2268-R$2)/(R$3-R$2))</f>
        <v>8.1021600072536727E-5</v>
      </c>
      <c r="AK2268">
        <f t="shared" ref="AK2268:AK2331" si="702">((S2268-S$2)/(S$3-S$2))</f>
        <v>9.4594755228632826E-4</v>
      </c>
      <c r="AL2268">
        <f t="shared" ref="AL2268:AL2331" si="703">((T2268-T$2)/(T$3-T$2))</f>
        <v>6.1594202898550728E-2</v>
      </c>
      <c r="AM2268">
        <f t="shared" ref="AM2268:AM2331" si="704">((U2268-U$2)/(U$3-U$2))</f>
        <v>5.6140350877192977E-2</v>
      </c>
      <c r="AN2268">
        <f t="shared" ref="AN2268:AN2331" si="705">((V2268-V$2)/(V$3-V$2))</f>
        <v>0.45886075949367089</v>
      </c>
      <c r="AO2268">
        <f t="shared" ref="AO2268:AO2331" si="706">((W2268-W$2)/(W$3-W$2))</f>
        <v>0.34299516908212557</v>
      </c>
    </row>
    <row r="2269" spans="1:41" x14ac:dyDescent="0.2">
      <c r="A2269" t="s">
        <v>173</v>
      </c>
      <c r="B2269" t="s">
        <v>23</v>
      </c>
      <c r="C2269">
        <v>2007</v>
      </c>
      <c r="D2269">
        <f t="shared" si="689"/>
        <v>0</v>
      </c>
      <c r="E2269">
        <v>62.1</v>
      </c>
      <c r="F2269">
        <v>23</v>
      </c>
      <c r="G2269">
        <v>22</v>
      </c>
      <c r="H2269">
        <v>0.32</v>
      </c>
      <c r="I2269">
        <v>8.3091529269999995</v>
      </c>
      <c r="J2269">
        <v>94</v>
      </c>
      <c r="K2269">
        <v>11</v>
      </c>
      <c r="L2269">
        <v>2.2999999999999998</v>
      </c>
      <c r="M2269">
        <v>36</v>
      </c>
      <c r="N2269">
        <v>93</v>
      </c>
      <c r="O2269">
        <v>4.72</v>
      </c>
      <c r="P2269">
        <v>94</v>
      </c>
      <c r="Q2269">
        <v>0.7</v>
      </c>
      <c r="R2269">
        <v>95.397852200000003</v>
      </c>
      <c r="S2269">
        <v>11873557</v>
      </c>
      <c r="T2269">
        <v>11</v>
      </c>
      <c r="U2269">
        <v>1.9</v>
      </c>
      <c r="V2269">
        <v>0.42499999999999999</v>
      </c>
      <c r="W2269">
        <v>6.8</v>
      </c>
      <c r="X2269">
        <f t="shared" si="690"/>
        <v>3.0470914127423823E-2</v>
      </c>
      <c r="Y2269">
        <f t="shared" si="691"/>
        <v>1.2222222222222223E-2</v>
      </c>
      <c r="Z2269">
        <f t="shared" si="692"/>
        <v>1.7357222844344905E-2</v>
      </c>
      <c r="AA2269">
        <f t="shared" si="693"/>
        <v>4.2654982698866567E-4</v>
      </c>
      <c r="AB2269">
        <f t="shared" ref="AB2269:AB2332" si="707">((J2269-J$2)/(J$3-J$2))</f>
        <v>0.94897959183673475</v>
      </c>
      <c r="AC2269">
        <f t="shared" si="694"/>
        <v>5.1842042010905682E-5</v>
      </c>
      <c r="AD2269">
        <f t="shared" si="695"/>
        <v>1.5063731170336036E-2</v>
      </c>
      <c r="AE2269">
        <f t="shared" si="696"/>
        <v>1.44E-2</v>
      </c>
      <c r="AF2269">
        <f t="shared" si="697"/>
        <v>0.9375</v>
      </c>
      <c r="AG2269">
        <f t="shared" si="698"/>
        <v>0.25246662797446312</v>
      </c>
      <c r="AH2269">
        <f t="shared" si="699"/>
        <v>0.94845360824742264</v>
      </c>
      <c r="AI2269">
        <f t="shared" si="700"/>
        <v>1.1881188118811881E-2</v>
      </c>
      <c r="AJ2269">
        <f t="shared" si="701"/>
        <v>7.864031908931461E-4</v>
      </c>
      <c r="AK2269">
        <f t="shared" si="702"/>
        <v>9.1768273158241345E-3</v>
      </c>
      <c r="AL2269">
        <f t="shared" si="703"/>
        <v>0.39492753623188409</v>
      </c>
      <c r="AM2269">
        <f t="shared" si="704"/>
        <v>6.3157894736842093E-2</v>
      </c>
      <c r="AN2269">
        <f t="shared" si="705"/>
        <v>0.44831223628691985</v>
      </c>
      <c r="AO2269">
        <f t="shared" si="706"/>
        <v>0.32850241545893721</v>
      </c>
    </row>
    <row r="2270" spans="1:41" x14ac:dyDescent="0.2">
      <c r="A2270" t="s">
        <v>173</v>
      </c>
      <c r="B2270" t="s">
        <v>23</v>
      </c>
      <c r="C2270">
        <v>2006</v>
      </c>
      <c r="D2270">
        <f t="shared" si="689"/>
        <v>0</v>
      </c>
      <c r="E2270">
        <v>61.3</v>
      </c>
      <c r="F2270">
        <v>236</v>
      </c>
      <c r="G2270">
        <v>23</v>
      </c>
      <c r="H2270">
        <v>0.34</v>
      </c>
      <c r="I2270">
        <v>10.430226169999999</v>
      </c>
      <c r="J2270">
        <v>89</v>
      </c>
      <c r="K2270">
        <v>3</v>
      </c>
      <c r="L2270">
        <v>19.899999999999999</v>
      </c>
      <c r="M2270">
        <v>38</v>
      </c>
      <c r="N2270">
        <v>89</v>
      </c>
      <c r="O2270">
        <v>5.44</v>
      </c>
      <c r="P2270">
        <v>89</v>
      </c>
      <c r="Q2270">
        <v>0.7</v>
      </c>
      <c r="R2270">
        <v>89.838296</v>
      </c>
      <c r="S2270">
        <v>11556763</v>
      </c>
      <c r="T2270">
        <v>11.2</v>
      </c>
      <c r="U2270">
        <v>11.1</v>
      </c>
      <c r="V2270">
        <v>0.42199999999999999</v>
      </c>
      <c r="W2270">
        <v>6.6</v>
      </c>
      <c r="X2270">
        <f t="shared" si="690"/>
        <v>0.32548476454293629</v>
      </c>
      <c r="Y2270">
        <f t="shared" si="691"/>
        <v>1.2777777777777779E-2</v>
      </c>
      <c r="Z2270">
        <f t="shared" si="692"/>
        <v>1.8477043673012318E-2</v>
      </c>
      <c r="AA2270">
        <f t="shared" si="693"/>
        <v>5.3543498445063017E-4</v>
      </c>
      <c r="AB2270">
        <f t="shared" si="707"/>
        <v>0.89795918367346939</v>
      </c>
      <c r="AC2270">
        <f t="shared" si="694"/>
        <v>1.4138738730247004E-5</v>
      </c>
      <c r="AD2270">
        <f t="shared" si="695"/>
        <v>0.21900347624565469</v>
      </c>
      <c r="AE2270">
        <f t="shared" si="696"/>
        <v>1.52E-2</v>
      </c>
      <c r="AF2270">
        <f t="shared" si="697"/>
        <v>0.89583333333333337</v>
      </c>
      <c r="AG2270">
        <f t="shared" si="698"/>
        <v>0.2942542077771329</v>
      </c>
      <c r="AH2270">
        <f t="shared" si="699"/>
        <v>0.89690721649484539</v>
      </c>
      <c r="AI2270">
        <f t="shared" si="700"/>
        <v>1.1881188118811881E-2</v>
      </c>
      <c r="AJ2270">
        <f t="shared" si="701"/>
        <v>7.3975129252951111E-4</v>
      </c>
      <c r="AK2270">
        <f t="shared" si="702"/>
        <v>8.9319830659170766E-3</v>
      </c>
      <c r="AL2270">
        <f t="shared" si="703"/>
        <v>0.40217391304347827</v>
      </c>
      <c r="AM2270">
        <f t="shared" si="704"/>
        <v>0.38596491228070173</v>
      </c>
      <c r="AN2270">
        <f t="shared" si="705"/>
        <v>0.44514767932489452</v>
      </c>
      <c r="AO2270">
        <f t="shared" si="706"/>
        <v>0.3188405797101449</v>
      </c>
    </row>
    <row r="2271" spans="1:41" x14ac:dyDescent="0.2">
      <c r="A2271" t="s">
        <v>173</v>
      </c>
      <c r="B2271" t="s">
        <v>23</v>
      </c>
      <c r="C2271">
        <v>2005</v>
      </c>
      <c r="D2271">
        <f t="shared" si="689"/>
        <v>0</v>
      </c>
      <c r="E2271">
        <v>65</v>
      </c>
      <c r="F2271">
        <v>242</v>
      </c>
      <c r="G2271">
        <v>23</v>
      </c>
      <c r="H2271">
        <v>0.33</v>
      </c>
      <c r="I2271">
        <v>96.037251029999993</v>
      </c>
      <c r="J2271">
        <v>84</v>
      </c>
      <c r="K2271">
        <v>0</v>
      </c>
      <c r="L2271">
        <v>19.5</v>
      </c>
      <c r="M2271">
        <v>40</v>
      </c>
      <c r="N2271">
        <v>84</v>
      </c>
      <c r="O2271">
        <v>5.35</v>
      </c>
      <c r="P2271">
        <v>84</v>
      </c>
      <c r="Q2271">
        <v>0.7</v>
      </c>
      <c r="R2271">
        <v>773.8698713</v>
      </c>
      <c r="S2271">
        <v>11251266</v>
      </c>
      <c r="T2271">
        <v>11.4</v>
      </c>
      <c r="U2271">
        <v>11.3</v>
      </c>
      <c r="V2271">
        <v>0.41499999999999998</v>
      </c>
      <c r="W2271">
        <v>6.4</v>
      </c>
      <c r="X2271">
        <f t="shared" si="690"/>
        <v>0.33379501385041549</v>
      </c>
      <c r="Y2271">
        <f t="shared" si="691"/>
        <v>1.2777777777777779E-2</v>
      </c>
      <c r="Z2271">
        <f t="shared" si="692"/>
        <v>1.7917133258678612E-2</v>
      </c>
      <c r="AA2271">
        <f t="shared" si="693"/>
        <v>4.9300660574198565E-3</v>
      </c>
      <c r="AB2271">
        <f t="shared" si="707"/>
        <v>0.84693877551020413</v>
      </c>
      <c r="AC2271">
        <f t="shared" si="694"/>
        <v>0</v>
      </c>
      <c r="AD2271">
        <f t="shared" si="695"/>
        <v>0.21436848203939746</v>
      </c>
      <c r="AE2271">
        <f t="shared" si="696"/>
        <v>1.6E-2</v>
      </c>
      <c r="AF2271">
        <f t="shared" si="697"/>
        <v>0.84375</v>
      </c>
      <c r="AG2271">
        <f t="shared" si="698"/>
        <v>0.28903076030179914</v>
      </c>
      <c r="AH2271">
        <f t="shared" si="699"/>
        <v>0.84536082474226804</v>
      </c>
      <c r="AI2271">
        <f t="shared" si="700"/>
        <v>1.1881188118811881E-2</v>
      </c>
      <c r="AJ2271">
        <f t="shared" si="701"/>
        <v>6.4796647641142983E-3</v>
      </c>
      <c r="AK2271">
        <f t="shared" si="702"/>
        <v>8.6958700593138694E-3</v>
      </c>
      <c r="AL2271">
        <f t="shared" si="703"/>
        <v>0.40942028985507251</v>
      </c>
      <c r="AM2271">
        <f t="shared" si="704"/>
        <v>0.39298245614035093</v>
      </c>
      <c r="AN2271">
        <f t="shared" si="705"/>
        <v>0.43776371308016876</v>
      </c>
      <c r="AO2271">
        <f t="shared" si="706"/>
        <v>0.3091787439613527</v>
      </c>
    </row>
    <row r="2272" spans="1:41" x14ac:dyDescent="0.2">
      <c r="A2272" t="s">
        <v>173</v>
      </c>
      <c r="B2272" t="s">
        <v>23</v>
      </c>
      <c r="C2272">
        <v>2004</v>
      </c>
      <c r="D2272">
        <f t="shared" si="689"/>
        <v>0</v>
      </c>
      <c r="E2272">
        <v>59.7</v>
      </c>
      <c r="F2272">
        <v>247</v>
      </c>
      <c r="G2272">
        <v>24</v>
      </c>
      <c r="H2272">
        <v>0.35</v>
      </c>
      <c r="I2272">
        <v>66.022362990000005</v>
      </c>
      <c r="J2272">
        <v>54</v>
      </c>
      <c r="K2272">
        <v>31</v>
      </c>
      <c r="L2272">
        <v>19.100000000000001</v>
      </c>
      <c r="M2272">
        <v>42</v>
      </c>
      <c r="N2272">
        <v>87</v>
      </c>
      <c r="O2272">
        <v>5.68</v>
      </c>
      <c r="P2272">
        <v>87</v>
      </c>
      <c r="Q2272">
        <v>0.7</v>
      </c>
      <c r="R2272">
        <v>733.58181100000002</v>
      </c>
      <c r="S2272">
        <v>1955944</v>
      </c>
      <c r="T2272">
        <v>11.6</v>
      </c>
      <c r="U2272">
        <v>11.5</v>
      </c>
      <c r="V2272">
        <v>0.40799999999999997</v>
      </c>
      <c r="W2272">
        <v>6.2</v>
      </c>
      <c r="X2272">
        <f t="shared" si="690"/>
        <v>0.34072022160664822</v>
      </c>
      <c r="Y2272">
        <f t="shared" si="691"/>
        <v>1.3333333333333334E-2</v>
      </c>
      <c r="Z2272">
        <f t="shared" si="692"/>
        <v>1.9036954087346025E-2</v>
      </c>
      <c r="AA2272">
        <f t="shared" si="693"/>
        <v>3.3892537251610255E-3</v>
      </c>
      <c r="AB2272">
        <f t="shared" si="707"/>
        <v>0.54081632653061229</v>
      </c>
      <c r="AC2272">
        <f t="shared" si="694"/>
        <v>1.4610030021255238E-4</v>
      </c>
      <c r="AD2272">
        <f t="shared" si="695"/>
        <v>0.20973348783314022</v>
      </c>
      <c r="AE2272">
        <f t="shared" si="696"/>
        <v>1.6799999999999999E-2</v>
      </c>
      <c r="AF2272">
        <f t="shared" si="697"/>
        <v>0.875</v>
      </c>
      <c r="AG2272">
        <f t="shared" si="698"/>
        <v>0.30818340104468944</v>
      </c>
      <c r="AH2272">
        <f t="shared" si="699"/>
        <v>0.87628865979381443</v>
      </c>
      <c r="AI2272">
        <f t="shared" si="700"/>
        <v>1.1881188118811881E-2</v>
      </c>
      <c r="AJ2272">
        <f t="shared" si="701"/>
        <v>6.1415956041364576E-3</v>
      </c>
      <c r="AK2272">
        <f t="shared" si="702"/>
        <v>1.5116868275147639E-3</v>
      </c>
      <c r="AL2272">
        <f t="shared" si="703"/>
        <v>0.41666666666666669</v>
      </c>
      <c r="AM2272">
        <f t="shared" si="704"/>
        <v>0.4</v>
      </c>
      <c r="AN2272">
        <f t="shared" si="705"/>
        <v>0.43037974683544306</v>
      </c>
      <c r="AO2272">
        <f t="shared" si="706"/>
        <v>0.29951690821256038</v>
      </c>
    </row>
    <row r="2273" spans="1:41" x14ac:dyDescent="0.2">
      <c r="A2273" t="s">
        <v>173</v>
      </c>
      <c r="B2273" t="s">
        <v>23</v>
      </c>
      <c r="C2273">
        <v>2003</v>
      </c>
      <c r="D2273">
        <f t="shared" si="689"/>
        <v>0</v>
      </c>
      <c r="E2273">
        <v>59</v>
      </c>
      <c r="F2273">
        <v>251</v>
      </c>
      <c r="G2273">
        <v>25</v>
      </c>
      <c r="H2273">
        <v>0.33</v>
      </c>
      <c r="I2273">
        <v>62.219778929999997</v>
      </c>
      <c r="J2273">
        <v>80.94</v>
      </c>
      <c r="K2273">
        <v>1519</v>
      </c>
      <c r="L2273">
        <v>18.7</v>
      </c>
      <c r="M2273">
        <v>44</v>
      </c>
      <c r="N2273">
        <v>73</v>
      </c>
      <c r="O2273">
        <v>5.4</v>
      </c>
      <c r="P2273">
        <v>73</v>
      </c>
      <c r="Q2273">
        <v>0.7</v>
      </c>
      <c r="R2273">
        <v>642.76631129999998</v>
      </c>
      <c r="S2273">
        <v>16799</v>
      </c>
      <c r="T2273">
        <v>11.8</v>
      </c>
      <c r="U2273">
        <v>11.7</v>
      </c>
      <c r="V2273">
        <v>0.40100000000000002</v>
      </c>
      <c r="W2273">
        <v>5.9</v>
      </c>
      <c r="X2273">
        <f t="shared" si="690"/>
        <v>0.34626038781163437</v>
      </c>
      <c r="Y2273">
        <f t="shared" si="691"/>
        <v>1.3888888888888888E-2</v>
      </c>
      <c r="Z2273">
        <f t="shared" si="692"/>
        <v>1.7917133258678612E-2</v>
      </c>
      <c r="AA2273">
        <f t="shared" si="693"/>
        <v>3.1940483188876235E-3</v>
      </c>
      <c r="AB2273">
        <f t="shared" si="707"/>
        <v>0.81571428571428573</v>
      </c>
      <c r="AC2273">
        <f t="shared" si="694"/>
        <v>7.1589147104150659E-3</v>
      </c>
      <c r="AD2273">
        <f t="shared" si="695"/>
        <v>0.20509849362688296</v>
      </c>
      <c r="AE2273">
        <f t="shared" si="696"/>
        <v>1.7600000000000001E-2</v>
      </c>
      <c r="AF2273">
        <f t="shared" si="697"/>
        <v>0.72916666666666663</v>
      </c>
      <c r="AG2273">
        <f t="shared" si="698"/>
        <v>0.29193267556587349</v>
      </c>
      <c r="AH2273">
        <f t="shared" si="699"/>
        <v>0.73195876288659789</v>
      </c>
      <c r="AI2273">
        <f t="shared" si="700"/>
        <v>1.1881188118811881E-2</v>
      </c>
      <c r="AJ2273">
        <f t="shared" si="701"/>
        <v>5.3795355926112348E-3</v>
      </c>
      <c r="AK2273">
        <f t="shared" si="702"/>
        <v>1.2957359829074455E-5</v>
      </c>
      <c r="AL2273">
        <f t="shared" si="703"/>
        <v>0.42391304347826092</v>
      </c>
      <c r="AM2273">
        <f t="shared" si="704"/>
        <v>0.40701754385964911</v>
      </c>
      <c r="AN2273">
        <f t="shared" si="705"/>
        <v>0.42299578059071735</v>
      </c>
      <c r="AO2273">
        <f t="shared" si="706"/>
        <v>0.28502415458937203</v>
      </c>
    </row>
    <row r="2274" spans="1:41" x14ac:dyDescent="0.2">
      <c r="A2274" t="s">
        <v>173</v>
      </c>
      <c r="B2274" t="s">
        <v>23</v>
      </c>
      <c r="C2274">
        <v>2002</v>
      </c>
      <c r="D2274">
        <f t="shared" si="689"/>
        <v>0</v>
      </c>
      <c r="E2274">
        <v>58.4</v>
      </c>
      <c r="F2274">
        <v>252</v>
      </c>
      <c r="G2274">
        <v>25</v>
      </c>
      <c r="H2274">
        <v>0.36</v>
      </c>
      <c r="I2274">
        <v>49.73511396</v>
      </c>
      <c r="J2274">
        <v>80.94</v>
      </c>
      <c r="K2274">
        <v>18184</v>
      </c>
      <c r="L2274">
        <v>18.3</v>
      </c>
      <c r="M2274">
        <v>47</v>
      </c>
      <c r="N2274">
        <v>6</v>
      </c>
      <c r="O2274">
        <v>5.6</v>
      </c>
      <c r="P2274">
        <v>6</v>
      </c>
      <c r="Q2274">
        <v>0.7</v>
      </c>
      <c r="R2274">
        <v>513.26226999999994</v>
      </c>
      <c r="S2274">
        <v>1396861</v>
      </c>
      <c r="T2274">
        <v>12</v>
      </c>
      <c r="U2274">
        <v>11.9</v>
      </c>
      <c r="V2274">
        <v>0.39700000000000002</v>
      </c>
      <c r="W2274">
        <v>5.7</v>
      </c>
      <c r="X2274">
        <f t="shared" si="690"/>
        <v>0.3476454293628809</v>
      </c>
      <c r="Y2274">
        <f t="shared" si="691"/>
        <v>1.3888888888888888E-2</v>
      </c>
      <c r="Z2274">
        <f t="shared" si="692"/>
        <v>1.9596864501679731E-2</v>
      </c>
      <c r="AA2274">
        <f t="shared" si="693"/>
        <v>2.5531488517878342E-3</v>
      </c>
      <c r="AB2274">
        <f t="shared" si="707"/>
        <v>0.81571428571428573</v>
      </c>
      <c r="AC2274">
        <f t="shared" si="694"/>
        <v>8.5699608356937171E-2</v>
      </c>
      <c r="AD2274">
        <f t="shared" si="695"/>
        <v>0.20046349942062575</v>
      </c>
      <c r="AE2274">
        <f t="shared" si="696"/>
        <v>1.8800000000000001E-2</v>
      </c>
      <c r="AF2274">
        <f t="shared" si="697"/>
        <v>3.125E-2</v>
      </c>
      <c r="AG2274">
        <f t="shared" si="698"/>
        <v>0.30354033662217061</v>
      </c>
      <c r="AH2274">
        <f t="shared" si="699"/>
        <v>4.1237113402061855E-2</v>
      </c>
      <c r="AI2274">
        <f t="shared" si="700"/>
        <v>1.1881188118811881E-2</v>
      </c>
      <c r="AJ2274">
        <f t="shared" si="701"/>
        <v>4.2928284607708202E-3</v>
      </c>
      <c r="AK2274">
        <f t="shared" si="702"/>
        <v>1.0795818704423849E-3</v>
      </c>
      <c r="AL2274">
        <f t="shared" si="703"/>
        <v>0.4311594202898551</v>
      </c>
      <c r="AM2274">
        <f t="shared" si="704"/>
        <v>0.41403508771929826</v>
      </c>
      <c r="AN2274">
        <f t="shared" si="705"/>
        <v>0.41877637130801693</v>
      </c>
      <c r="AO2274">
        <f t="shared" si="706"/>
        <v>0.27536231884057971</v>
      </c>
    </row>
    <row r="2275" spans="1:41" x14ac:dyDescent="0.2">
      <c r="A2275" t="s">
        <v>173</v>
      </c>
      <c r="B2275" t="s">
        <v>23</v>
      </c>
      <c r="C2275">
        <v>2001</v>
      </c>
      <c r="D2275">
        <f t="shared" si="689"/>
        <v>0</v>
      </c>
      <c r="E2275">
        <v>57.9</v>
      </c>
      <c r="F2275">
        <v>251</v>
      </c>
      <c r="G2275">
        <v>26</v>
      </c>
      <c r="H2275">
        <v>0.34</v>
      </c>
      <c r="I2275">
        <v>6.0642212019999997</v>
      </c>
      <c r="J2275">
        <v>80.94</v>
      </c>
      <c r="K2275">
        <v>24789</v>
      </c>
      <c r="L2275">
        <v>17.899999999999999</v>
      </c>
      <c r="M2275">
        <v>49</v>
      </c>
      <c r="N2275">
        <v>49</v>
      </c>
      <c r="O2275">
        <v>4.9800000000000004</v>
      </c>
      <c r="P2275">
        <v>52</v>
      </c>
      <c r="Q2275">
        <v>0.6</v>
      </c>
      <c r="R2275">
        <v>481.287397</v>
      </c>
      <c r="S2275">
        <v>1134497</v>
      </c>
      <c r="T2275">
        <v>12.1</v>
      </c>
      <c r="U2275">
        <v>12.1</v>
      </c>
      <c r="V2275">
        <v>0.38100000000000001</v>
      </c>
      <c r="W2275">
        <v>5.4</v>
      </c>
      <c r="X2275">
        <f t="shared" si="690"/>
        <v>0.34626038781163437</v>
      </c>
      <c r="Y2275">
        <f t="shared" si="691"/>
        <v>1.4444444444444444E-2</v>
      </c>
      <c r="Z2275">
        <f t="shared" si="692"/>
        <v>1.8477043673012318E-2</v>
      </c>
      <c r="AA2275">
        <f t="shared" si="693"/>
        <v>3.1130640238053933E-4</v>
      </c>
      <c r="AB2275">
        <f t="shared" si="707"/>
        <v>0.81571428571428573</v>
      </c>
      <c r="AC2275">
        <f t="shared" si="694"/>
        <v>0.11682839812803099</v>
      </c>
      <c r="AD2275">
        <f t="shared" si="695"/>
        <v>0.19582850521436848</v>
      </c>
      <c r="AE2275">
        <f t="shared" si="696"/>
        <v>1.9599999999999999E-2</v>
      </c>
      <c r="AF2275">
        <f t="shared" si="697"/>
        <v>0.47916666666666669</v>
      </c>
      <c r="AG2275">
        <f t="shared" si="698"/>
        <v>0.26755658734764948</v>
      </c>
      <c r="AH2275">
        <f t="shared" si="699"/>
        <v>0.51546391752577314</v>
      </c>
      <c r="AI2275">
        <f t="shared" si="700"/>
        <v>9.9009900990099011E-3</v>
      </c>
      <c r="AJ2275">
        <f t="shared" si="701"/>
        <v>4.0245177410435633E-3</v>
      </c>
      <c r="AK2275">
        <f t="shared" si="702"/>
        <v>8.7680556539047373E-4</v>
      </c>
      <c r="AL2275">
        <f t="shared" si="703"/>
        <v>0.43478260869565222</v>
      </c>
      <c r="AM2275">
        <f t="shared" si="704"/>
        <v>0.42105263157894735</v>
      </c>
      <c r="AN2275">
        <f t="shared" si="705"/>
        <v>0.40189873417721522</v>
      </c>
      <c r="AO2275">
        <f t="shared" si="706"/>
        <v>0.26086956521739135</v>
      </c>
    </row>
    <row r="2276" spans="1:41" x14ac:dyDescent="0.2">
      <c r="A2276" t="s">
        <v>173</v>
      </c>
      <c r="B2276" t="s">
        <v>23</v>
      </c>
      <c r="C2276">
        <v>2000</v>
      </c>
      <c r="D2276">
        <f t="shared" si="689"/>
        <v>0</v>
      </c>
      <c r="E2276">
        <v>57.5</v>
      </c>
      <c r="F2276">
        <v>25</v>
      </c>
      <c r="G2276">
        <v>27</v>
      </c>
      <c r="H2276">
        <v>0.28999999999999998</v>
      </c>
      <c r="I2276">
        <v>5.3973685319999998</v>
      </c>
      <c r="J2276">
        <v>80.94</v>
      </c>
      <c r="K2276">
        <v>5839</v>
      </c>
      <c r="L2276">
        <v>17.5</v>
      </c>
      <c r="M2276">
        <v>50</v>
      </c>
      <c r="N2276">
        <v>49</v>
      </c>
      <c r="O2276">
        <v>4.63</v>
      </c>
      <c r="P2276">
        <v>52</v>
      </c>
      <c r="Q2276">
        <v>0.5</v>
      </c>
      <c r="R2276">
        <v>473.45337999999998</v>
      </c>
      <c r="S2276">
        <v>988452</v>
      </c>
      <c r="T2276">
        <v>12.3</v>
      </c>
      <c r="U2276">
        <v>12.3</v>
      </c>
      <c r="V2276">
        <v>0.378</v>
      </c>
      <c r="W2276">
        <v>5.2</v>
      </c>
      <c r="X2276">
        <f t="shared" si="690"/>
        <v>3.3240997229916899E-2</v>
      </c>
      <c r="Y2276">
        <f t="shared" si="691"/>
        <v>1.4999999999999999E-2</v>
      </c>
      <c r="Z2276">
        <f t="shared" si="692"/>
        <v>1.5677491601343786E-2</v>
      </c>
      <c r="AA2276">
        <f t="shared" si="693"/>
        <v>2.7707356378502579E-4</v>
      </c>
      <c r="AB2276">
        <f t="shared" si="707"/>
        <v>0.81571428571428573</v>
      </c>
      <c r="AC2276">
        <f t="shared" si="694"/>
        <v>2.7518698481970753E-2</v>
      </c>
      <c r="AD2276">
        <f t="shared" si="695"/>
        <v>0.19119351100811124</v>
      </c>
      <c r="AE2276">
        <f t="shared" si="696"/>
        <v>0.02</v>
      </c>
      <c r="AF2276">
        <f t="shared" si="697"/>
        <v>0.47916666666666669</v>
      </c>
      <c r="AG2276">
        <f t="shared" si="698"/>
        <v>0.24724318049912941</v>
      </c>
      <c r="AH2276">
        <f t="shared" si="699"/>
        <v>0.51546391752577314</v>
      </c>
      <c r="AI2276">
        <f t="shared" si="700"/>
        <v>7.9207920792079209E-3</v>
      </c>
      <c r="AJ2276">
        <f t="shared" si="701"/>
        <v>3.9587801620506596E-3</v>
      </c>
      <c r="AK2276">
        <f t="shared" si="702"/>
        <v>7.6393007381652929E-4</v>
      </c>
      <c r="AL2276">
        <f t="shared" si="703"/>
        <v>0.44202898550724645</v>
      </c>
      <c r="AM2276">
        <f t="shared" si="704"/>
        <v>0.42807017543859655</v>
      </c>
      <c r="AN2276">
        <f t="shared" si="705"/>
        <v>0.39873417721518989</v>
      </c>
      <c r="AO2276">
        <f t="shared" si="706"/>
        <v>0.25120772946859904</v>
      </c>
    </row>
    <row r="2277" spans="1:41" x14ac:dyDescent="0.2">
      <c r="A2277" t="s">
        <v>174</v>
      </c>
      <c r="B2277" t="s">
        <v>23</v>
      </c>
      <c r="C2277">
        <v>2015</v>
      </c>
      <c r="D2277">
        <f t="shared" si="689"/>
        <v>0</v>
      </c>
      <c r="E2277">
        <v>75.599999999999994</v>
      </c>
      <c r="F2277">
        <v>121</v>
      </c>
      <c r="G2277">
        <v>1</v>
      </c>
      <c r="H2277">
        <v>4.5999999999999996</v>
      </c>
      <c r="I2277">
        <v>0</v>
      </c>
      <c r="J2277">
        <v>94</v>
      </c>
      <c r="K2277">
        <v>383</v>
      </c>
      <c r="L2277">
        <v>6</v>
      </c>
      <c r="M2277">
        <v>1</v>
      </c>
      <c r="N2277">
        <v>95</v>
      </c>
      <c r="O2277">
        <v>5.93</v>
      </c>
      <c r="P2277">
        <v>95</v>
      </c>
      <c r="Q2277">
        <v>0.1</v>
      </c>
      <c r="R2277">
        <v>5237.2553340000004</v>
      </c>
      <c r="S2277">
        <v>795383</v>
      </c>
      <c r="T2277">
        <v>2</v>
      </c>
      <c r="U2277">
        <v>2</v>
      </c>
      <c r="V2277">
        <v>0.77500000000000002</v>
      </c>
      <c r="W2277">
        <v>14.4</v>
      </c>
      <c r="X2277">
        <f t="shared" si="690"/>
        <v>0.16620498614958448</v>
      </c>
      <c r="Y2277">
        <f t="shared" si="691"/>
        <v>5.5555555555555556E-4</v>
      </c>
      <c r="Z2277">
        <f t="shared" si="692"/>
        <v>0.25699888017917133</v>
      </c>
      <c r="AA2277">
        <f t="shared" si="693"/>
        <v>0</v>
      </c>
      <c r="AB2277">
        <f t="shared" si="707"/>
        <v>0.94897959183673475</v>
      </c>
      <c r="AC2277">
        <f t="shared" si="694"/>
        <v>1.8050456445615341E-3</v>
      </c>
      <c r="AD2277">
        <f t="shared" si="695"/>
        <v>5.7937427578215531E-2</v>
      </c>
      <c r="AE2277">
        <f t="shared" si="696"/>
        <v>4.0000000000000002E-4</v>
      </c>
      <c r="AF2277">
        <f t="shared" si="697"/>
        <v>0.95833333333333337</v>
      </c>
      <c r="AG2277">
        <f t="shared" si="698"/>
        <v>0.32269297736506092</v>
      </c>
      <c r="AH2277">
        <f t="shared" si="699"/>
        <v>0.95876288659793818</v>
      </c>
      <c r="AI2277">
        <f t="shared" si="700"/>
        <v>0</v>
      </c>
      <c r="AJ2277">
        <f t="shared" si="701"/>
        <v>4.3933266719537699E-2</v>
      </c>
      <c r="AK2277">
        <f t="shared" si="702"/>
        <v>6.1471059843092978E-4</v>
      </c>
      <c r="AL2277">
        <f t="shared" si="703"/>
        <v>6.8840579710144928E-2</v>
      </c>
      <c r="AM2277">
        <f t="shared" si="704"/>
        <v>6.6666666666666666E-2</v>
      </c>
      <c r="AN2277">
        <f t="shared" si="705"/>
        <v>0.81751054852320681</v>
      </c>
      <c r="AO2277">
        <f t="shared" si="706"/>
        <v>0.69565217391304357</v>
      </c>
    </row>
    <row r="2278" spans="1:41" x14ac:dyDescent="0.2">
      <c r="A2278" t="s">
        <v>174</v>
      </c>
      <c r="B2278" t="s">
        <v>23</v>
      </c>
      <c r="C2278">
        <v>2014</v>
      </c>
      <c r="D2278">
        <f t="shared" si="689"/>
        <v>0</v>
      </c>
      <c r="E2278">
        <v>75.400000000000006</v>
      </c>
      <c r="F2278">
        <v>123</v>
      </c>
      <c r="G2278">
        <v>1</v>
      </c>
      <c r="H2278">
        <v>9.09</v>
      </c>
      <c r="I2278">
        <v>8.6172084309999999</v>
      </c>
      <c r="J2278">
        <v>92</v>
      </c>
      <c r="K2278">
        <v>37</v>
      </c>
      <c r="L2278">
        <v>59.4</v>
      </c>
      <c r="M2278">
        <v>1</v>
      </c>
      <c r="N2278">
        <v>93</v>
      </c>
      <c r="O2278">
        <v>1.37</v>
      </c>
      <c r="P2278">
        <v>93</v>
      </c>
      <c r="Q2278">
        <v>0.1</v>
      </c>
      <c r="R2278">
        <v>62.173220999999998</v>
      </c>
      <c r="S2278">
        <v>713576</v>
      </c>
      <c r="T2278">
        <v>2.1</v>
      </c>
      <c r="U2278">
        <v>2.1</v>
      </c>
      <c r="V2278">
        <v>0.77100000000000002</v>
      </c>
      <c r="W2278">
        <v>14.3</v>
      </c>
      <c r="X2278">
        <f t="shared" si="690"/>
        <v>0.16897506925207756</v>
      </c>
      <c r="Y2278">
        <f t="shared" si="691"/>
        <v>5.5555555555555556E-4</v>
      </c>
      <c r="Z2278">
        <f t="shared" si="692"/>
        <v>0.50839865621500557</v>
      </c>
      <c r="AA2278">
        <f t="shared" si="693"/>
        <v>4.4236383632132917E-4</v>
      </c>
      <c r="AB2278">
        <f t="shared" si="707"/>
        <v>0.9285714285714286</v>
      </c>
      <c r="AC2278">
        <f t="shared" si="694"/>
        <v>1.7437777767304638E-4</v>
      </c>
      <c r="AD2278">
        <f t="shared" si="695"/>
        <v>0.67670915411355737</v>
      </c>
      <c r="AE2278">
        <f t="shared" si="696"/>
        <v>4.0000000000000002E-4</v>
      </c>
      <c r="AF2278">
        <f t="shared" si="697"/>
        <v>0.9375</v>
      </c>
      <c r="AG2278">
        <f t="shared" si="698"/>
        <v>5.8038305281485777E-2</v>
      </c>
      <c r="AH2278">
        <f t="shared" si="699"/>
        <v>0.93814432989690721</v>
      </c>
      <c r="AI2278">
        <f t="shared" si="700"/>
        <v>0</v>
      </c>
      <c r="AJ2278">
        <f t="shared" si="701"/>
        <v>5.0760537643600363E-4</v>
      </c>
      <c r="AK2278">
        <f t="shared" si="702"/>
        <v>5.5148347433089441E-4</v>
      </c>
      <c r="AL2278">
        <f t="shared" si="703"/>
        <v>7.2463768115942032E-2</v>
      </c>
      <c r="AM2278">
        <f t="shared" si="704"/>
        <v>7.0175438596491224E-2</v>
      </c>
      <c r="AN2278">
        <f t="shared" si="705"/>
        <v>0.81329113924050633</v>
      </c>
      <c r="AO2278">
        <f t="shared" si="706"/>
        <v>0.69082125603864741</v>
      </c>
    </row>
    <row r="2279" spans="1:41" x14ac:dyDescent="0.2">
      <c r="A2279" t="s">
        <v>174</v>
      </c>
      <c r="B2279" t="s">
        <v>23</v>
      </c>
      <c r="C2279">
        <v>2013</v>
      </c>
      <c r="D2279">
        <f t="shared" si="689"/>
        <v>0</v>
      </c>
      <c r="E2279">
        <v>75.3</v>
      </c>
      <c r="F2279">
        <v>122</v>
      </c>
      <c r="G2279">
        <v>1</v>
      </c>
      <c r="H2279">
        <v>9.16</v>
      </c>
      <c r="I2279">
        <v>880.64033670000003</v>
      </c>
      <c r="J2279">
        <v>91</v>
      </c>
      <c r="K2279">
        <v>1</v>
      </c>
      <c r="L2279">
        <v>58.9</v>
      </c>
      <c r="M2279">
        <v>1</v>
      </c>
      <c r="N2279">
        <v>97</v>
      </c>
      <c r="O2279">
        <v>1.1200000000000001</v>
      </c>
      <c r="P2279">
        <v>95</v>
      </c>
      <c r="Q2279">
        <v>0.1</v>
      </c>
      <c r="R2279">
        <v>6353.8263829999996</v>
      </c>
      <c r="S2279">
        <v>7164132</v>
      </c>
      <c r="T2279">
        <v>2.1</v>
      </c>
      <c r="U2279">
        <v>2.1</v>
      </c>
      <c r="V2279">
        <v>0.76600000000000001</v>
      </c>
      <c r="W2279">
        <v>14.1</v>
      </c>
      <c r="X2279">
        <f t="shared" si="690"/>
        <v>0.16759002770083103</v>
      </c>
      <c r="Y2279">
        <f t="shared" si="691"/>
        <v>5.5555555555555556E-4</v>
      </c>
      <c r="Z2279">
        <f t="shared" si="692"/>
        <v>0.51231802911534163</v>
      </c>
      <c r="AA2279">
        <f t="shared" si="693"/>
        <v>4.5207614609910442E-2</v>
      </c>
      <c r="AB2279">
        <f t="shared" si="707"/>
        <v>0.91836734693877553</v>
      </c>
      <c r="AC2279">
        <f t="shared" si="694"/>
        <v>4.7129129100823348E-6</v>
      </c>
      <c r="AD2279">
        <f t="shared" si="695"/>
        <v>0.67091541135573585</v>
      </c>
      <c r="AE2279">
        <f t="shared" si="696"/>
        <v>4.0000000000000002E-4</v>
      </c>
      <c r="AF2279">
        <f t="shared" si="697"/>
        <v>0.97916666666666663</v>
      </c>
      <c r="AG2279">
        <f t="shared" si="698"/>
        <v>4.3528728961114344E-2</v>
      </c>
      <c r="AH2279">
        <f t="shared" si="699"/>
        <v>0.95876288659793818</v>
      </c>
      <c r="AI2279">
        <f t="shared" si="700"/>
        <v>0</v>
      </c>
      <c r="AJ2279">
        <f t="shared" si="701"/>
        <v>5.3302748242851604E-2</v>
      </c>
      <c r="AK2279">
        <f t="shared" si="702"/>
        <v>5.5369994415003067E-3</v>
      </c>
      <c r="AL2279">
        <f t="shared" si="703"/>
        <v>7.2463768115942032E-2</v>
      </c>
      <c r="AM2279">
        <f t="shared" si="704"/>
        <v>7.0175438596491224E-2</v>
      </c>
      <c r="AN2279">
        <f t="shared" si="705"/>
        <v>0.80801687763713081</v>
      </c>
      <c r="AO2279">
        <f t="shared" si="706"/>
        <v>0.6811594202898551</v>
      </c>
    </row>
    <row r="2280" spans="1:41" x14ac:dyDescent="0.2">
      <c r="A2280" t="s">
        <v>174</v>
      </c>
      <c r="B2280" t="s">
        <v>23</v>
      </c>
      <c r="C2280">
        <v>2012</v>
      </c>
      <c r="D2280">
        <f t="shared" si="689"/>
        <v>0</v>
      </c>
      <c r="E2280">
        <v>74.900000000000006</v>
      </c>
      <c r="F2280">
        <v>126</v>
      </c>
      <c r="G2280">
        <v>1</v>
      </c>
      <c r="H2280">
        <v>9.3800000000000008</v>
      </c>
      <c r="I2280">
        <v>742.51097089999996</v>
      </c>
      <c r="J2280">
        <v>97</v>
      </c>
      <c r="K2280">
        <v>0</v>
      </c>
      <c r="L2280">
        <v>58.3</v>
      </c>
      <c r="M2280">
        <v>1</v>
      </c>
      <c r="N2280">
        <v>93</v>
      </c>
      <c r="O2280">
        <v>9.89</v>
      </c>
      <c r="P2280">
        <v>91</v>
      </c>
      <c r="Q2280">
        <v>0.1</v>
      </c>
      <c r="R2280">
        <v>5659.3824000000004</v>
      </c>
      <c r="S2280">
        <v>719977</v>
      </c>
      <c r="T2280">
        <v>2.1</v>
      </c>
      <c r="U2280">
        <v>2.1</v>
      </c>
      <c r="V2280">
        <v>0.76700000000000002</v>
      </c>
      <c r="W2280">
        <v>14</v>
      </c>
      <c r="X2280">
        <f t="shared" si="690"/>
        <v>0.17313019390581719</v>
      </c>
      <c r="Y2280">
        <f t="shared" si="691"/>
        <v>5.5555555555555556E-4</v>
      </c>
      <c r="Z2280">
        <f t="shared" si="692"/>
        <v>0.52463605823068316</v>
      </c>
      <c r="AA2280">
        <f t="shared" si="693"/>
        <v>3.8116752568776155E-2</v>
      </c>
      <c r="AB2280">
        <f t="shared" si="707"/>
        <v>0.97959183673469385</v>
      </c>
      <c r="AC2280">
        <f t="shared" si="694"/>
        <v>0</v>
      </c>
      <c r="AD2280">
        <f t="shared" si="695"/>
        <v>0.66396292004634994</v>
      </c>
      <c r="AE2280">
        <f t="shared" si="696"/>
        <v>4.0000000000000002E-4</v>
      </c>
      <c r="AF2280">
        <f t="shared" si="697"/>
        <v>0.9375</v>
      </c>
      <c r="AG2280">
        <f t="shared" si="698"/>
        <v>0.55252466627974473</v>
      </c>
      <c r="AH2280">
        <f t="shared" si="699"/>
        <v>0.91752577319587625</v>
      </c>
      <c r="AI2280">
        <f t="shared" si="700"/>
        <v>0</v>
      </c>
      <c r="AJ2280">
        <f t="shared" si="701"/>
        <v>4.7475461144979685E-2</v>
      </c>
      <c r="AK2280">
        <f t="shared" si="702"/>
        <v>5.5643068937807037E-4</v>
      </c>
      <c r="AL2280">
        <f t="shared" si="703"/>
        <v>7.2463768115942032E-2</v>
      </c>
      <c r="AM2280">
        <f t="shared" si="704"/>
        <v>7.0175438596491224E-2</v>
      </c>
      <c r="AN2280">
        <f t="shared" si="705"/>
        <v>0.80907172995780596</v>
      </c>
      <c r="AO2280">
        <f t="shared" si="706"/>
        <v>0.67632850241545894</v>
      </c>
    </row>
    <row r="2281" spans="1:41" x14ac:dyDescent="0.2">
      <c r="A2281" t="s">
        <v>174</v>
      </c>
      <c r="B2281" t="s">
        <v>23</v>
      </c>
      <c r="C2281">
        <v>2011</v>
      </c>
      <c r="D2281">
        <f t="shared" si="689"/>
        <v>0</v>
      </c>
      <c r="E2281">
        <v>74.599999999999994</v>
      </c>
      <c r="F2281">
        <v>127</v>
      </c>
      <c r="G2281">
        <v>1</v>
      </c>
      <c r="H2281">
        <v>9.56</v>
      </c>
      <c r="I2281">
        <v>915.31907909999995</v>
      </c>
      <c r="J2281">
        <v>94</v>
      </c>
      <c r="K2281">
        <v>370</v>
      </c>
      <c r="L2281">
        <v>57.7</v>
      </c>
      <c r="M2281">
        <v>1</v>
      </c>
      <c r="N2281">
        <v>94</v>
      </c>
      <c r="O2281">
        <v>9.7200000000000006</v>
      </c>
      <c r="P2281">
        <v>94</v>
      </c>
      <c r="Q2281">
        <v>0.1</v>
      </c>
      <c r="R2281">
        <v>6423.2917829999997</v>
      </c>
      <c r="S2281">
        <v>723499</v>
      </c>
      <c r="T2281">
        <v>2.2000000000000002</v>
      </c>
      <c r="U2281">
        <v>2.2000000000000002</v>
      </c>
      <c r="V2281">
        <v>0.75700000000000001</v>
      </c>
      <c r="W2281">
        <v>13.5</v>
      </c>
      <c r="X2281">
        <f t="shared" si="690"/>
        <v>0.17451523545706371</v>
      </c>
      <c r="Y2281">
        <f t="shared" si="691"/>
        <v>5.5555555555555556E-4</v>
      </c>
      <c r="Z2281">
        <f t="shared" si="692"/>
        <v>0.53471444568868987</v>
      </c>
      <c r="AA2281">
        <f t="shared" si="693"/>
        <v>4.6987845603473966E-2</v>
      </c>
      <c r="AB2281">
        <f t="shared" si="707"/>
        <v>0.94897959183673475</v>
      </c>
      <c r="AC2281">
        <f t="shared" si="694"/>
        <v>1.7437777767304638E-3</v>
      </c>
      <c r="AD2281">
        <f t="shared" si="695"/>
        <v>0.65701042873696414</v>
      </c>
      <c r="AE2281">
        <f t="shared" si="696"/>
        <v>4.0000000000000002E-4</v>
      </c>
      <c r="AF2281">
        <f t="shared" si="697"/>
        <v>0.94791666666666663</v>
      </c>
      <c r="AG2281">
        <f t="shared" si="698"/>
        <v>0.54265815438189213</v>
      </c>
      <c r="AH2281">
        <f t="shared" si="699"/>
        <v>0.94845360824742264</v>
      </c>
      <c r="AI2281">
        <f t="shared" si="700"/>
        <v>0</v>
      </c>
      <c r="AJ2281">
        <f t="shared" si="701"/>
        <v>5.3885653184182938E-2</v>
      </c>
      <c r="AK2281">
        <f t="shared" si="702"/>
        <v>5.591527783323203E-4</v>
      </c>
      <c r="AL2281">
        <f t="shared" si="703"/>
        <v>7.6086956521739135E-2</v>
      </c>
      <c r="AM2281">
        <f t="shared" si="704"/>
        <v>7.3684210526315796E-2</v>
      </c>
      <c r="AN2281">
        <f t="shared" si="705"/>
        <v>0.79852320675105493</v>
      </c>
      <c r="AO2281">
        <f t="shared" si="706"/>
        <v>0.65217391304347827</v>
      </c>
    </row>
    <row r="2282" spans="1:41" x14ac:dyDescent="0.2">
      <c r="A2282" t="s">
        <v>174</v>
      </c>
      <c r="B2282" t="s">
        <v>23</v>
      </c>
      <c r="C2282">
        <v>2010</v>
      </c>
      <c r="D2282">
        <f t="shared" si="689"/>
        <v>0</v>
      </c>
      <c r="E2282">
        <v>74.400000000000006</v>
      </c>
      <c r="F2282">
        <v>128</v>
      </c>
      <c r="G2282">
        <v>1</v>
      </c>
      <c r="H2282">
        <v>9.65</v>
      </c>
      <c r="I2282">
        <v>774.43966169999999</v>
      </c>
      <c r="J2282">
        <v>89</v>
      </c>
      <c r="K2282">
        <v>20</v>
      </c>
      <c r="L2282">
        <v>57</v>
      </c>
      <c r="M2282">
        <v>1</v>
      </c>
      <c r="N2282">
        <v>91</v>
      </c>
      <c r="O2282">
        <v>1.9</v>
      </c>
      <c r="P2282">
        <v>91</v>
      </c>
      <c r="Q2282">
        <v>0.1</v>
      </c>
      <c r="R2282">
        <v>5411.8774400000002</v>
      </c>
      <c r="S2282">
        <v>7291436</v>
      </c>
      <c r="T2282">
        <v>2.2000000000000002</v>
      </c>
      <c r="U2282">
        <v>2.2999999999999998</v>
      </c>
      <c r="V2282">
        <v>0.755</v>
      </c>
      <c r="W2282">
        <v>13.6</v>
      </c>
      <c r="X2282">
        <f t="shared" si="690"/>
        <v>0.17590027700831026</v>
      </c>
      <c r="Y2282">
        <f t="shared" si="691"/>
        <v>5.5555555555555556E-4</v>
      </c>
      <c r="Z2282">
        <f t="shared" si="692"/>
        <v>0.53975363941769317</v>
      </c>
      <c r="AA2282">
        <f t="shared" si="693"/>
        <v>3.9755809841685419E-2</v>
      </c>
      <c r="AB2282">
        <f t="shared" si="707"/>
        <v>0.89795918367346939</v>
      </c>
      <c r="AC2282">
        <f t="shared" si="694"/>
        <v>9.4258258201646686E-5</v>
      </c>
      <c r="AD2282">
        <f t="shared" si="695"/>
        <v>0.64889918887601394</v>
      </c>
      <c r="AE2282">
        <f t="shared" si="696"/>
        <v>4.0000000000000002E-4</v>
      </c>
      <c r="AF2282">
        <f t="shared" si="697"/>
        <v>0.91666666666666663</v>
      </c>
      <c r="AG2282">
        <f t="shared" si="698"/>
        <v>8.8798607080673234E-2</v>
      </c>
      <c r="AH2282">
        <f t="shared" si="699"/>
        <v>0.91752577319587625</v>
      </c>
      <c r="AI2282">
        <f t="shared" si="700"/>
        <v>0</v>
      </c>
      <c r="AJ2282">
        <f t="shared" si="701"/>
        <v>4.5398573022432144E-2</v>
      </c>
      <c r="AK2282">
        <f t="shared" si="702"/>
        <v>5.6353903592265518E-3</v>
      </c>
      <c r="AL2282">
        <f t="shared" si="703"/>
        <v>7.6086956521739135E-2</v>
      </c>
      <c r="AM2282">
        <f t="shared" si="704"/>
        <v>7.7192982456140341E-2</v>
      </c>
      <c r="AN2282">
        <f t="shared" si="705"/>
        <v>0.79641350210970463</v>
      </c>
      <c r="AO2282">
        <f t="shared" si="706"/>
        <v>0.65700483091787443</v>
      </c>
    </row>
    <row r="2283" spans="1:41" x14ac:dyDescent="0.2">
      <c r="A2283" t="s">
        <v>174</v>
      </c>
      <c r="B2283" t="s">
        <v>23</v>
      </c>
      <c r="C2283">
        <v>2009</v>
      </c>
      <c r="D2283">
        <f t="shared" si="689"/>
        <v>0</v>
      </c>
      <c r="E2283">
        <v>74.099999999999994</v>
      </c>
      <c r="F2283">
        <v>131</v>
      </c>
      <c r="G2283">
        <v>1</v>
      </c>
      <c r="H2283">
        <v>9.85</v>
      </c>
      <c r="I2283">
        <v>820.81090979999999</v>
      </c>
      <c r="J2283">
        <v>93</v>
      </c>
      <c r="K2283">
        <v>1</v>
      </c>
      <c r="L2283">
        <v>56.4</v>
      </c>
      <c r="M2283">
        <v>1</v>
      </c>
      <c r="N2283">
        <v>97</v>
      </c>
      <c r="O2283">
        <v>9.9</v>
      </c>
      <c r="P2283">
        <v>95</v>
      </c>
      <c r="Q2283">
        <v>0.1</v>
      </c>
      <c r="R2283">
        <v>5821.3539700000001</v>
      </c>
      <c r="S2283">
        <v>73287</v>
      </c>
      <c r="T2283">
        <v>2.2999999999999998</v>
      </c>
      <c r="U2283">
        <v>2.2999999999999998</v>
      </c>
      <c r="V2283">
        <v>0.754</v>
      </c>
      <c r="W2283">
        <v>13.6</v>
      </c>
      <c r="X2283">
        <f t="shared" si="690"/>
        <v>0.18005540166204986</v>
      </c>
      <c r="Y2283">
        <f t="shared" si="691"/>
        <v>5.5555555555555556E-4</v>
      </c>
      <c r="Z2283">
        <f t="shared" si="692"/>
        <v>0.55095184770436734</v>
      </c>
      <c r="AA2283">
        <f t="shared" si="693"/>
        <v>4.2136274857563383E-2</v>
      </c>
      <c r="AB2283">
        <f t="shared" si="707"/>
        <v>0.93877551020408168</v>
      </c>
      <c r="AC2283">
        <f t="shared" si="694"/>
        <v>4.7129129100823348E-6</v>
      </c>
      <c r="AD2283">
        <f t="shared" si="695"/>
        <v>0.64194669756662803</v>
      </c>
      <c r="AE2283">
        <f t="shared" si="696"/>
        <v>4.0000000000000002E-4</v>
      </c>
      <c r="AF2283">
        <f t="shared" si="697"/>
        <v>0.97916666666666663</v>
      </c>
      <c r="AG2283">
        <f t="shared" si="698"/>
        <v>0.55310504933255955</v>
      </c>
      <c r="AH2283">
        <f t="shared" si="699"/>
        <v>0.95876288659793818</v>
      </c>
      <c r="AI2283">
        <f t="shared" si="700"/>
        <v>0</v>
      </c>
      <c r="AJ2283">
        <f t="shared" si="701"/>
        <v>4.8834613017828522E-2</v>
      </c>
      <c r="AK2283">
        <f t="shared" si="702"/>
        <v>5.6615894993092217E-5</v>
      </c>
      <c r="AL2283">
        <f t="shared" si="703"/>
        <v>7.9710144927536225E-2</v>
      </c>
      <c r="AM2283">
        <f t="shared" si="704"/>
        <v>7.7192982456140341E-2</v>
      </c>
      <c r="AN2283">
        <f t="shared" si="705"/>
        <v>0.79535864978902959</v>
      </c>
      <c r="AO2283">
        <f t="shared" si="706"/>
        <v>0.65700483091787443</v>
      </c>
    </row>
    <row r="2284" spans="1:41" x14ac:dyDescent="0.2">
      <c r="A2284" t="s">
        <v>174</v>
      </c>
      <c r="B2284" t="s">
        <v>23</v>
      </c>
      <c r="C2284">
        <v>2008</v>
      </c>
      <c r="D2284">
        <f t="shared" si="689"/>
        <v>0</v>
      </c>
      <c r="E2284">
        <v>74</v>
      </c>
      <c r="F2284">
        <v>132</v>
      </c>
      <c r="G2284">
        <v>1</v>
      </c>
      <c r="H2284">
        <v>9.5399999999999991</v>
      </c>
      <c r="I2284">
        <v>96.332379119999999</v>
      </c>
      <c r="J2284">
        <v>93</v>
      </c>
      <c r="K2284">
        <v>2</v>
      </c>
      <c r="L2284">
        <v>55.8</v>
      </c>
      <c r="M2284">
        <v>1</v>
      </c>
      <c r="N2284">
        <v>95</v>
      </c>
      <c r="O2284">
        <v>1.5</v>
      </c>
      <c r="P2284">
        <v>95</v>
      </c>
      <c r="Q2284">
        <v>0.1</v>
      </c>
      <c r="R2284">
        <v>671.77391299999999</v>
      </c>
      <c r="S2284">
        <v>735222</v>
      </c>
      <c r="T2284">
        <v>2.2999999999999998</v>
      </c>
      <c r="U2284">
        <v>2.4</v>
      </c>
      <c r="V2284">
        <v>0.749</v>
      </c>
      <c r="W2284">
        <v>13.5</v>
      </c>
      <c r="X2284">
        <f t="shared" si="690"/>
        <v>0.18144044321329639</v>
      </c>
      <c r="Y2284">
        <f t="shared" si="691"/>
        <v>5.5555555555555556E-4</v>
      </c>
      <c r="Z2284">
        <f t="shared" si="692"/>
        <v>0.5335946248600224</v>
      </c>
      <c r="AA2284">
        <f t="shared" si="693"/>
        <v>4.9452164387926607E-3</v>
      </c>
      <c r="AB2284">
        <f t="shared" si="707"/>
        <v>0.93877551020408168</v>
      </c>
      <c r="AC2284">
        <f t="shared" si="694"/>
        <v>9.4258258201646697E-6</v>
      </c>
      <c r="AD2284">
        <f t="shared" si="695"/>
        <v>0.63499420625724212</v>
      </c>
      <c r="AE2284">
        <f t="shared" si="696"/>
        <v>4.0000000000000002E-4</v>
      </c>
      <c r="AF2284">
        <f t="shared" si="697"/>
        <v>0.95833333333333337</v>
      </c>
      <c r="AG2284">
        <f t="shared" si="698"/>
        <v>6.5583284968078928E-2</v>
      </c>
      <c r="AH2284">
        <f t="shared" si="699"/>
        <v>0.95876288659793818</v>
      </c>
      <c r="AI2284">
        <f t="shared" si="700"/>
        <v>0</v>
      </c>
      <c r="AJ2284">
        <f t="shared" si="701"/>
        <v>5.62294705165561E-3</v>
      </c>
      <c r="AK2284">
        <f t="shared" si="702"/>
        <v>5.6821326919281781E-4</v>
      </c>
      <c r="AL2284">
        <f t="shared" si="703"/>
        <v>7.9710144927536225E-2</v>
      </c>
      <c r="AM2284">
        <f t="shared" si="704"/>
        <v>8.0701754385964899E-2</v>
      </c>
      <c r="AN2284">
        <f t="shared" si="705"/>
        <v>0.79008438818565407</v>
      </c>
      <c r="AO2284">
        <f t="shared" si="706"/>
        <v>0.65217391304347827</v>
      </c>
    </row>
    <row r="2285" spans="1:41" x14ac:dyDescent="0.2">
      <c r="A2285" t="s">
        <v>174</v>
      </c>
      <c r="B2285" t="s">
        <v>23</v>
      </c>
      <c r="C2285">
        <v>2007</v>
      </c>
      <c r="D2285">
        <f t="shared" si="689"/>
        <v>0</v>
      </c>
      <c r="E2285">
        <v>73.8</v>
      </c>
      <c r="F2285">
        <v>132</v>
      </c>
      <c r="G2285">
        <v>1</v>
      </c>
      <c r="H2285">
        <v>9.3000000000000007</v>
      </c>
      <c r="I2285">
        <v>772.87003530000004</v>
      </c>
      <c r="J2285">
        <v>99</v>
      </c>
      <c r="K2285">
        <v>201</v>
      </c>
      <c r="L2285">
        <v>55.1</v>
      </c>
      <c r="M2285">
        <v>1</v>
      </c>
      <c r="N2285">
        <v>93</v>
      </c>
      <c r="O2285">
        <v>1.2</v>
      </c>
      <c r="P2285">
        <v>94</v>
      </c>
      <c r="Q2285">
        <v>0.1</v>
      </c>
      <c r="R2285">
        <v>5458.1217180000003</v>
      </c>
      <c r="S2285">
        <v>7381579</v>
      </c>
      <c r="T2285">
        <v>2.4</v>
      </c>
      <c r="U2285">
        <v>2.4</v>
      </c>
      <c r="V2285">
        <v>0.74299999999999999</v>
      </c>
      <c r="W2285">
        <v>13.5</v>
      </c>
      <c r="X2285">
        <f t="shared" si="690"/>
        <v>0.18144044321329639</v>
      </c>
      <c r="Y2285">
        <f t="shared" si="691"/>
        <v>5.5555555555555556E-4</v>
      </c>
      <c r="Z2285">
        <f t="shared" si="692"/>
        <v>0.52015677491601353</v>
      </c>
      <c r="AA2285">
        <f t="shared" si="693"/>
        <v>3.9675233172169415E-2</v>
      </c>
      <c r="AB2285">
        <f t="shared" si="707"/>
        <v>1</v>
      </c>
      <c r="AC2285">
        <f t="shared" si="694"/>
        <v>9.472954949265493E-4</v>
      </c>
      <c r="AD2285">
        <f t="shared" si="695"/>
        <v>0.62688296639629204</v>
      </c>
      <c r="AE2285">
        <f t="shared" si="696"/>
        <v>4.0000000000000002E-4</v>
      </c>
      <c r="AF2285">
        <f t="shared" si="697"/>
        <v>0.9375</v>
      </c>
      <c r="AG2285">
        <f t="shared" si="698"/>
        <v>4.8171793383633192E-2</v>
      </c>
      <c r="AH2285">
        <f t="shared" si="699"/>
        <v>0.94845360824742264</v>
      </c>
      <c r="AI2285">
        <f t="shared" si="700"/>
        <v>0</v>
      </c>
      <c r="AJ2285">
        <f t="shared" si="701"/>
        <v>4.5786622586020634E-2</v>
      </c>
      <c r="AK2285">
        <f t="shared" si="702"/>
        <v>5.7050602242472645E-3</v>
      </c>
      <c r="AL2285">
        <f t="shared" si="703"/>
        <v>8.3333333333333329E-2</v>
      </c>
      <c r="AM2285">
        <f t="shared" si="704"/>
        <v>8.0701754385964899E-2</v>
      </c>
      <c r="AN2285">
        <f t="shared" si="705"/>
        <v>0.78375527426160341</v>
      </c>
      <c r="AO2285">
        <f t="shared" si="706"/>
        <v>0.65217391304347827</v>
      </c>
    </row>
    <row r="2286" spans="1:41" x14ac:dyDescent="0.2">
      <c r="A2286" t="s">
        <v>174</v>
      </c>
      <c r="B2286" t="s">
        <v>23</v>
      </c>
      <c r="C2286">
        <v>2006</v>
      </c>
      <c r="D2286">
        <f t="shared" si="689"/>
        <v>0</v>
      </c>
      <c r="E2286">
        <v>73.599999999999994</v>
      </c>
      <c r="F2286">
        <v>133</v>
      </c>
      <c r="G2286">
        <v>1</v>
      </c>
      <c r="H2286">
        <v>8.58</v>
      </c>
      <c r="I2286">
        <v>541.82434679999994</v>
      </c>
      <c r="J2286">
        <v>93</v>
      </c>
      <c r="K2286">
        <v>2</v>
      </c>
      <c r="L2286">
        <v>54.5</v>
      </c>
      <c r="M2286">
        <v>1</v>
      </c>
      <c r="N2286">
        <v>97</v>
      </c>
      <c r="O2286">
        <v>8.99</v>
      </c>
      <c r="P2286">
        <v>92</v>
      </c>
      <c r="Q2286">
        <v>0.1</v>
      </c>
      <c r="R2286">
        <v>4129.7587409999996</v>
      </c>
      <c r="S2286">
        <v>7411569</v>
      </c>
      <c r="T2286">
        <v>2.5</v>
      </c>
      <c r="U2286">
        <v>2.5</v>
      </c>
      <c r="V2286">
        <v>0.73899999999999999</v>
      </c>
      <c r="W2286">
        <v>13.4</v>
      </c>
      <c r="X2286">
        <f t="shared" si="690"/>
        <v>0.18282548476454294</v>
      </c>
      <c r="Y2286">
        <f t="shared" si="691"/>
        <v>5.5555555555555556E-4</v>
      </c>
      <c r="Z2286">
        <f t="shared" si="692"/>
        <v>0.47984322508398658</v>
      </c>
      <c r="AA2286">
        <f t="shared" si="693"/>
        <v>2.7814517727167448E-2</v>
      </c>
      <c r="AB2286">
        <f t="shared" si="707"/>
        <v>0.93877551020408168</v>
      </c>
      <c r="AC2286">
        <f t="shared" si="694"/>
        <v>9.4258258201646697E-6</v>
      </c>
      <c r="AD2286">
        <f t="shared" si="695"/>
        <v>0.61993047508690613</v>
      </c>
      <c r="AE2286">
        <f t="shared" si="696"/>
        <v>4.0000000000000002E-4</v>
      </c>
      <c r="AF2286">
        <f t="shared" si="697"/>
        <v>0.97916666666666663</v>
      </c>
      <c r="AG2286">
        <f t="shared" si="698"/>
        <v>0.50029019152640752</v>
      </c>
      <c r="AH2286">
        <f t="shared" si="699"/>
        <v>0.92783505154639179</v>
      </c>
      <c r="AI2286">
        <f t="shared" si="700"/>
        <v>0</v>
      </c>
      <c r="AJ2286">
        <f t="shared" si="701"/>
        <v>3.463993166975296E-2</v>
      </c>
      <c r="AK2286">
        <f t="shared" si="702"/>
        <v>5.7282389430825731E-3</v>
      </c>
      <c r="AL2286">
        <f t="shared" si="703"/>
        <v>8.6956521739130432E-2</v>
      </c>
      <c r="AM2286">
        <f t="shared" si="704"/>
        <v>8.4210526315789472E-2</v>
      </c>
      <c r="AN2286">
        <f t="shared" si="705"/>
        <v>0.77953586497890293</v>
      </c>
      <c r="AO2286">
        <f t="shared" si="706"/>
        <v>0.64734299516908211</v>
      </c>
    </row>
    <row r="2287" spans="1:41" x14ac:dyDescent="0.2">
      <c r="A2287" t="s">
        <v>174</v>
      </c>
      <c r="B2287" t="s">
        <v>23</v>
      </c>
      <c r="C2287">
        <v>2005</v>
      </c>
      <c r="D2287">
        <f t="shared" si="689"/>
        <v>0</v>
      </c>
      <c r="E2287">
        <v>73</v>
      </c>
      <c r="F2287">
        <v>135</v>
      </c>
      <c r="G2287">
        <v>1</v>
      </c>
      <c r="H2287">
        <v>9.6</v>
      </c>
      <c r="I2287">
        <v>503.11159470000001</v>
      </c>
      <c r="J2287">
        <v>65</v>
      </c>
      <c r="K2287">
        <v>2</v>
      </c>
      <c r="L2287">
        <v>53.9</v>
      </c>
      <c r="M2287">
        <v>1</v>
      </c>
      <c r="N2287">
        <v>98</v>
      </c>
      <c r="O2287">
        <v>8.6999999999999993</v>
      </c>
      <c r="P2287">
        <v>98</v>
      </c>
      <c r="Q2287">
        <v>0.1</v>
      </c>
      <c r="R2287">
        <v>3528.1318000000001</v>
      </c>
      <c r="S2287">
        <v>744769</v>
      </c>
      <c r="T2287">
        <v>2.5</v>
      </c>
      <c r="U2287">
        <v>2.6</v>
      </c>
      <c r="V2287">
        <v>0.73</v>
      </c>
      <c r="W2287">
        <v>13.2</v>
      </c>
      <c r="X2287">
        <f t="shared" si="690"/>
        <v>0.18559556786703602</v>
      </c>
      <c r="Y2287">
        <f t="shared" si="691"/>
        <v>5.5555555555555556E-4</v>
      </c>
      <c r="Z2287">
        <f t="shared" si="692"/>
        <v>0.53695408734602468</v>
      </c>
      <c r="AA2287">
        <f t="shared" si="693"/>
        <v>2.5827201107099892E-2</v>
      </c>
      <c r="AB2287">
        <f t="shared" si="707"/>
        <v>0.65306122448979587</v>
      </c>
      <c r="AC2287">
        <f t="shared" si="694"/>
        <v>9.4258258201646697E-6</v>
      </c>
      <c r="AD2287">
        <f t="shared" si="695"/>
        <v>0.61297798377752033</v>
      </c>
      <c r="AE2287">
        <f t="shared" si="696"/>
        <v>4.0000000000000002E-4</v>
      </c>
      <c r="AF2287">
        <f t="shared" si="697"/>
        <v>0.98958333333333337</v>
      </c>
      <c r="AG2287">
        <f t="shared" si="698"/>
        <v>0.48345908299477652</v>
      </c>
      <c r="AH2287">
        <f t="shared" si="699"/>
        <v>0.98969072164948457</v>
      </c>
      <c r="AI2287">
        <f t="shared" si="700"/>
        <v>0</v>
      </c>
      <c r="AJ2287">
        <f t="shared" si="701"/>
        <v>2.9591500123300279E-2</v>
      </c>
      <c r="AK2287">
        <f t="shared" si="702"/>
        <v>5.7559196971701543E-4</v>
      </c>
      <c r="AL2287">
        <f t="shared" si="703"/>
        <v>8.6956521739130432E-2</v>
      </c>
      <c r="AM2287">
        <f t="shared" si="704"/>
        <v>8.771929824561403E-2</v>
      </c>
      <c r="AN2287">
        <f t="shared" si="705"/>
        <v>0.77004219409282704</v>
      </c>
      <c r="AO2287">
        <f t="shared" si="706"/>
        <v>0.6376811594202898</v>
      </c>
    </row>
    <row r="2288" spans="1:41" x14ac:dyDescent="0.2">
      <c r="A2288" t="s">
        <v>174</v>
      </c>
      <c r="B2288" t="s">
        <v>23</v>
      </c>
      <c r="C2288">
        <v>2004</v>
      </c>
      <c r="D2288">
        <f t="shared" si="689"/>
        <v>0</v>
      </c>
      <c r="E2288">
        <v>73</v>
      </c>
      <c r="F2288">
        <v>134</v>
      </c>
      <c r="G2288">
        <v>1</v>
      </c>
      <c r="H2288">
        <v>7.42</v>
      </c>
      <c r="I2288">
        <v>462.70767560000002</v>
      </c>
      <c r="J2288">
        <v>89</v>
      </c>
      <c r="K2288">
        <v>11</v>
      </c>
      <c r="L2288">
        <v>53.3</v>
      </c>
      <c r="M2288">
        <v>1</v>
      </c>
      <c r="N2288">
        <v>96</v>
      </c>
      <c r="O2288">
        <v>8.24</v>
      </c>
      <c r="P2288">
        <v>88</v>
      </c>
      <c r="Q2288">
        <v>0.1</v>
      </c>
      <c r="R2288">
        <v>3331.2287660000002</v>
      </c>
      <c r="S2288">
        <v>7463157</v>
      </c>
      <c r="T2288">
        <v>2.6</v>
      </c>
      <c r="U2288">
        <v>2.6</v>
      </c>
      <c r="V2288">
        <v>0.72</v>
      </c>
      <c r="W2288">
        <v>13.1</v>
      </c>
      <c r="X2288">
        <f t="shared" si="690"/>
        <v>0.18421052631578946</v>
      </c>
      <c r="Y2288">
        <f t="shared" si="691"/>
        <v>5.5555555555555556E-4</v>
      </c>
      <c r="Z2288">
        <f t="shared" si="692"/>
        <v>0.41489361702127664</v>
      </c>
      <c r="AA2288">
        <f t="shared" si="693"/>
        <v>2.3753068538692412E-2</v>
      </c>
      <c r="AB2288">
        <f t="shared" si="707"/>
        <v>0.89795918367346939</v>
      </c>
      <c r="AC2288">
        <f t="shared" si="694"/>
        <v>5.1842042010905682E-5</v>
      </c>
      <c r="AD2288">
        <f t="shared" si="695"/>
        <v>0.60602549246813442</v>
      </c>
      <c r="AE2288">
        <f t="shared" si="696"/>
        <v>4.0000000000000002E-4</v>
      </c>
      <c r="AF2288">
        <f t="shared" si="697"/>
        <v>0.96875</v>
      </c>
      <c r="AG2288">
        <f t="shared" si="698"/>
        <v>0.4567614625652931</v>
      </c>
      <c r="AH2288">
        <f t="shared" si="699"/>
        <v>0.88659793814432986</v>
      </c>
      <c r="AI2288">
        <f t="shared" si="700"/>
        <v>0</v>
      </c>
      <c r="AJ2288">
        <f t="shared" si="701"/>
        <v>2.7939227891631977E-2</v>
      </c>
      <c r="AK2288">
        <f t="shared" si="702"/>
        <v>5.7681103584635626E-3</v>
      </c>
      <c r="AL2288">
        <f t="shared" si="703"/>
        <v>9.057971014492755E-2</v>
      </c>
      <c r="AM2288">
        <f t="shared" si="704"/>
        <v>8.771929824561403E-2</v>
      </c>
      <c r="AN2288">
        <f t="shared" si="705"/>
        <v>0.759493670886076</v>
      </c>
      <c r="AO2288">
        <f t="shared" si="706"/>
        <v>0.63285024154589375</v>
      </c>
    </row>
    <row r="2289" spans="1:41" x14ac:dyDescent="0.2">
      <c r="A2289" t="s">
        <v>174</v>
      </c>
      <c r="B2289" t="s">
        <v>23</v>
      </c>
      <c r="C2289">
        <v>2003</v>
      </c>
      <c r="D2289">
        <f t="shared" si="689"/>
        <v>0</v>
      </c>
      <c r="E2289">
        <v>73</v>
      </c>
      <c r="F2289">
        <v>134</v>
      </c>
      <c r="G2289">
        <v>1</v>
      </c>
      <c r="H2289">
        <v>7.25</v>
      </c>
      <c r="I2289">
        <v>389.75152120000001</v>
      </c>
      <c r="J2289">
        <v>80.94</v>
      </c>
      <c r="K2289">
        <v>15</v>
      </c>
      <c r="L2289">
        <v>52.8</v>
      </c>
      <c r="M2289">
        <v>1</v>
      </c>
      <c r="N2289">
        <v>89</v>
      </c>
      <c r="O2289">
        <v>8.1300000000000008</v>
      </c>
      <c r="P2289">
        <v>89</v>
      </c>
      <c r="Q2289">
        <v>0.1</v>
      </c>
      <c r="R2289">
        <v>2832.4965200000001</v>
      </c>
      <c r="S2289">
        <v>748591</v>
      </c>
      <c r="T2289">
        <v>2.7</v>
      </c>
      <c r="U2289">
        <v>2.7</v>
      </c>
      <c r="V2289">
        <v>0.71499999999999997</v>
      </c>
      <c r="W2289">
        <v>13</v>
      </c>
      <c r="X2289">
        <f t="shared" si="690"/>
        <v>0.18421052631578946</v>
      </c>
      <c r="Y2289">
        <f t="shared" si="691"/>
        <v>5.5555555555555556E-4</v>
      </c>
      <c r="Z2289">
        <f t="shared" si="692"/>
        <v>0.4053751399776036</v>
      </c>
      <c r="AA2289">
        <f t="shared" si="693"/>
        <v>2.0007869080880293E-2</v>
      </c>
      <c r="AB2289">
        <f t="shared" si="707"/>
        <v>0.81571428571428573</v>
      </c>
      <c r="AC2289">
        <f t="shared" si="694"/>
        <v>7.0693693651235025E-5</v>
      </c>
      <c r="AD2289">
        <f t="shared" si="695"/>
        <v>0.6002317497103129</v>
      </c>
      <c r="AE2289">
        <f t="shared" si="696"/>
        <v>4.0000000000000002E-4</v>
      </c>
      <c r="AF2289">
        <f t="shared" si="697"/>
        <v>0.89583333333333337</v>
      </c>
      <c r="AG2289">
        <f t="shared" si="698"/>
        <v>0.45037724898432968</v>
      </c>
      <c r="AH2289">
        <f t="shared" si="699"/>
        <v>0.89690721649484539</v>
      </c>
      <c r="AI2289">
        <f t="shared" si="700"/>
        <v>0</v>
      </c>
      <c r="AJ2289">
        <f t="shared" si="701"/>
        <v>2.3754216496107382E-2</v>
      </c>
      <c r="AK2289">
        <f t="shared" si="702"/>
        <v>5.7854592314777727E-4</v>
      </c>
      <c r="AL2289">
        <f t="shared" si="703"/>
        <v>9.4202898550724654E-2</v>
      </c>
      <c r="AM2289">
        <f t="shared" si="704"/>
        <v>9.1228070175438603E-2</v>
      </c>
      <c r="AN2289">
        <f t="shared" si="705"/>
        <v>0.75421940928270037</v>
      </c>
      <c r="AO2289">
        <f t="shared" si="706"/>
        <v>0.6280193236714976</v>
      </c>
    </row>
    <row r="2290" spans="1:41" x14ac:dyDescent="0.2">
      <c r="A2290" t="s">
        <v>174</v>
      </c>
      <c r="B2290" t="s">
        <v>23</v>
      </c>
      <c r="C2290">
        <v>2002</v>
      </c>
      <c r="D2290">
        <f t="shared" si="689"/>
        <v>0</v>
      </c>
      <c r="E2290">
        <v>72.900000000000006</v>
      </c>
      <c r="F2290">
        <v>133</v>
      </c>
      <c r="G2290">
        <v>1</v>
      </c>
      <c r="H2290">
        <v>6.95</v>
      </c>
      <c r="I2290">
        <v>292.61423780000001</v>
      </c>
      <c r="J2290">
        <v>80.94</v>
      </c>
      <c r="K2290">
        <v>63</v>
      </c>
      <c r="L2290">
        <v>52.2</v>
      </c>
      <c r="M2290">
        <v>1</v>
      </c>
      <c r="N2290">
        <v>95</v>
      </c>
      <c r="O2290">
        <v>8.9</v>
      </c>
      <c r="P2290">
        <v>95</v>
      </c>
      <c r="Q2290">
        <v>0.1</v>
      </c>
      <c r="R2290">
        <v>2149.9944</v>
      </c>
      <c r="S2290">
        <v>7496522</v>
      </c>
      <c r="T2290">
        <v>2.7</v>
      </c>
      <c r="U2290">
        <v>2.8</v>
      </c>
      <c r="V2290">
        <v>0.71499999999999997</v>
      </c>
      <c r="W2290">
        <v>13.2</v>
      </c>
      <c r="X2290">
        <f t="shared" si="690"/>
        <v>0.18282548476454294</v>
      </c>
      <c r="Y2290">
        <f t="shared" si="691"/>
        <v>5.5555555555555556E-4</v>
      </c>
      <c r="Z2290">
        <f t="shared" si="692"/>
        <v>0.3885778275475924</v>
      </c>
      <c r="AA2290">
        <f t="shared" si="693"/>
        <v>1.5021332933039937E-2</v>
      </c>
      <c r="AB2290">
        <f t="shared" si="707"/>
        <v>0.81571428571428573</v>
      </c>
      <c r="AC2290">
        <f t="shared" si="694"/>
        <v>2.9691351333518707E-4</v>
      </c>
      <c r="AD2290">
        <f t="shared" si="695"/>
        <v>0.5932792584009271</v>
      </c>
      <c r="AE2290">
        <f t="shared" si="696"/>
        <v>4.0000000000000002E-4</v>
      </c>
      <c r="AF2290">
        <f t="shared" si="697"/>
        <v>0.95833333333333337</v>
      </c>
      <c r="AG2290">
        <f t="shared" si="698"/>
        <v>0.49506674405107376</v>
      </c>
      <c r="AH2290">
        <f t="shared" si="699"/>
        <v>0.95876288659793818</v>
      </c>
      <c r="AI2290">
        <f t="shared" si="700"/>
        <v>0</v>
      </c>
      <c r="AJ2290">
        <f t="shared" si="701"/>
        <v>1.8027137141247113E-2</v>
      </c>
      <c r="AK2290">
        <f t="shared" si="702"/>
        <v>5.79389755265963E-3</v>
      </c>
      <c r="AL2290">
        <f t="shared" si="703"/>
        <v>9.4202898550724654E-2</v>
      </c>
      <c r="AM2290">
        <f t="shared" si="704"/>
        <v>9.4736842105263147E-2</v>
      </c>
      <c r="AN2290">
        <f t="shared" si="705"/>
        <v>0.75421940928270037</v>
      </c>
      <c r="AO2290">
        <f t="shared" si="706"/>
        <v>0.6376811594202898</v>
      </c>
    </row>
    <row r="2291" spans="1:41" x14ac:dyDescent="0.2">
      <c r="A2291" t="s">
        <v>174</v>
      </c>
      <c r="B2291" t="s">
        <v>23</v>
      </c>
      <c r="C2291">
        <v>2001</v>
      </c>
      <c r="D2291">
        <f t="shared" si="689"/>
        <v>0</v>
      </c>
      <c r="E2291">
        <v>73.099999999999994</v>
      </c>
      <c r="F2291">
        <v>135</v>
      </c>
      <c r="G2291">
        <v>1</v>
      </c>
      <c r="H2291">
        <v>7.53</v>
      </c>
      <c r="I2291">
        <v>222.50657050000001</v>
      </c>
      <c r="J2291">
        <v>80.94</v>
      </c>
      <c r="K2291">
        <v>35</v>
      </c>
      <c r="L2291">
        <v>51.7</v>
      </c>
      <c r="M2291">
        <v>1</v>
      </c>
      <c r="N2291">
        <v>93</v>
      </c>
      <c r="O2291">
        <v>6.89</v>
      </c>
      <c r="P2291">
        <v>93</v>
      </c>
      <c r="Q2291">
        <v>0.1</v>
      </c>
      <c r="R2291">
        <v>1634.8756100000001</v>
      </c>
      <c r="S2291">
        <v>753433</v>
      </c>
      <c r="T2291">
        <v>2.8</v>
      </c>
      <c r="U2291">
        <v>2.8</v>
      </c>
      <c r="V2291">
        <v>0.70899999999999996</v>
      </c>
      <c r="W2291">
        <v>13.1</v>
      </c>
      <c r="X2291">
        <f t="shared" si="690"/>
        <v>0.18559556786703602</v>
      </c>
      <c r="Y2291">
        <f t="shared" si="691"/>
        <v>5.5555555555555556E-4</v>
      </c>
      <c r="Z2291">
        <f t="shared" si="692"/>
        <v>0.4210526315789474</v>
      </c>
      <c r="AA2291">
        <f t="shared" si="693"/>
        <v>1.1422360375894952E-2</v>
      </c>
      <c r="AB2291">
        <f t="shared" si="707"/>
        <v>0.81571428571428573</v>
      </c>
      <c r="AC2291">
        <f t="shared" si="694"/>
        <v>1.6495195185288171E-4</v>
      </c>
      <c r="AD2291">
        <f t="shared" si="695"/>
        <v>0.58748551564310547</v>
      </c>
      <c r="AE2291">
        <f t="shared" si="696"/>
        <v>4.0000000000000002E-4</v>
      </c>
      <c r="AF2291">
        <f t="shared" si="697"/>
        <v>0.9375</v>
      </c>
      <c r="AG2291">
        <f t="shared" si="698"/>
        <v>0.37840975043528724</v>
      </c>
      <c r="AH2291">
        <f t="shared" si="699"/>
        <v>0.93814432989690721</v>
      </c>
      <c r="AI2291">
        <f t="shared" si="700"/>
        <v>0</v>
      </c>
      <c r="AJ2291">
        <f t="shared" si="701"/>
        <v>1.3704621355494533E-2</v>
      </c>
      <c r="AK2291">
        <f t="shared" si="702"/>
        <v>5.8228821579867963E-4</v>
      </c>
      <c r="AL2291">
        <f t="shared" si="703"/>
        <v>9.7826086956521743E-2</v>
      </c>
      <c r="AM2291">
        <f t="shared" si="704"/>
        <v>9.4736842105263147E-2</v>
      </c>
      <c r="AN2291">
        <f t="shared" si="705"/>
        <v>0.74789029535864981</v>
      </c>
      <c r="AO2291">
        <f t="shared" si="706"/>
        <v>0.63285024154589375</v>
      </c>
    </row>
    <row r="2292" spans="1:41" x14ac:dyDescent="0.2">
      <c r="A2292" t="s">
        <v>174</v>
      </c>
      <c r="B2292" t="s">
        <v>23</v>
      </c>
      <c r="C2292">
        <v>2000</v>
      </c>
      <c r="D2292">
        <f t="shared" si="689"/>
        <v>0</v>
      </c>
      <c r="E2292">
        <v>72.599999999999994</v>
      </c>
      <c r="F2292">
        <v>141</v>
      </c>
      <c r="G2292">
        <v>1</v>
      </c>
      <c r="H2292">
        <v>7.38</v>
      </c>
      <c r="I2292">
        <v>11.859281080000001</v>
      </c>
      <c r="J2292">
        <v>80.94</v>
      </c>
      <c r="K2292">
        <v>38</v>
      </c>
      <c r="L2292">
        <v>51.2</v>
      </c>
      <c r="M2292">
        <v>2</v>
      </c>
      <c r="N2292">
        <v>98</v>
      </c>
      <c r="O2292">
        <v>6.53</v>
      </c>
      <c r="P2292">
        <v>95</v>
      </c>
      <c r="Q2292">
        <v>0.1</v>
      </c>
      <c r="R2292">
        <v>87.136525199999994</v>
      </c>
      <c r="S2292">
        <v>7516346</v>
      </c>
      <c r="T2292">
        <v>2.8</v>
      </c>
      <c r="U2292">
        <v>2.9</v>
      </c>
      <c r="V2292">
        <v>0.70199999999999996</v>
      </c>
      <c r="W2292">
        <v>13</v>
      </c>
      <c r="X2292">
        <f t="shared" si="690"/>
        <v>0.19390581717451524</v>
      </c>
      <c r="Y2292">
        <f t="shared" si="691"/>
        <v>5.5555555555555556E-4</v>
      </c>
      <c r="Z2292">
        <f t="shared" si="692"/>
        <v>0.41265397536394177</v>
      </c>
      <c r="AA2292">
        <f t="shared" si="693"/>
        <v>6.0879542563797092E-4</v>
      </c>
      <c r="AB2292">
        <f t="shared" si="707"/>
        <v>0.81571428571428573</v>
      </c>
      <c r="AC2292">
        <f t="shared" si="694"/>
        <v>1.7909069058312871E-4</v>
      </c>
      <c r="AD2292">
        <f t="shared" si="695"/>
        <v>0.58169177288528395</v>
      </c>
      <c r="AE2292">
        <f t="shared" si="696"/>
        <v>8.0000000000000004E-4</v>
      </c>
      <c r="AF2292">
        <f t="shared" si="697"/>
        <v>0.98958333333333337</v>
      </c>
      <c r="AG2292">
        <f t="shared" si="698"/>
        <v>0.3575159605339524</v>
      </c>
      <c r="AH2292">
        <f t="shared" si="699"/>
        <v>0.95876288659793818</v>
      </c>
      <c r="AI2292">
        <f t="shared" si="700"/>
        <v>0</v>
      </c>
      <c r="AJ2292">
        <f t="shared" si="701"/>
        <v>7.1707992592592558E-4</v>
      </c>
      <c r="AK2292">
        <f t="shared" si="702"/>
        <v>5.8092191572675375E-3</v>
      </c>
      <c r="AL2292">
        <f t="shared" si="703"/>
        <v>9.7826086956521743E-2</v>
      </c>
      <c r="AM2292">
        <f t="shared" si="704"/>
        <v>9.8245614035087719E-2</v>
      </c>
      <c r="AN2292">
        <f t="shared" si="705"/>
        <v>0.740506329113924</v>
      </c>
      <c r="AO2292">
        <f t="shared" si="706"/>
        <v>0.6280193236714976</v>
      </c>
    </row>
    <row r="2293" spans="1:41" x14ac:dyDescent="0.2">
      <c r="A2293" t="s">
        <v>175</v>
      </c>
      <c r="B2293" t="s">
        <v>23</v>
      </c>
      <c r="C2293">
        <v>2015</v>
      </c>
      <c r="D2293">
        <f t="shared" si="689"/>
        <v>0</v>
      </c>
      <c r="E2293">
        <v>73.2</v>
      </c>
      <c r="F2293">
        <v>168</v>
      </c>
      <c r="G2293">
        <v>0</v>
      </c>
      <c r="H2293">
        <v>4.5999999999999996</v>
      </c>
      <c r="I2293">
        <v>0</v>
      </c>
      <c r="J2293">
        <v>98</v>
      </c>
      <c r="K2293">
        <v>0</v>
      </c>
      <c r="L2293">
        <v>37.4</v>
      </c>
      <c r="M2293">
        <v>0</v>
      </c>
      <c r="N2293">
        <v>97</v>
      </c>
      <c r="O2293">
        <v>5.93</v>
      </c>
      <c r="P2293">
        <v>97</v>
      </c>
      <c r="Q2293">
        <v>0.1</v>
      </c>
      <c r="R2293">
        <v>1539.4639999999999</v>
      </c>
      <c r="S2293">
        <v>93419</v>
      </c>
      <c r="T2293">
        <v>5.7</v>
      </c>
      <c r="U2293">
        <v>6</v>
      </c>
      <c r="V2293">
        <v>0.78100000000000003</v>
      </c>
      <c r="W2293">
        <v>14.1</v>
      </c>
      <c r="X2293">
        <f t="shared" si="690"/>
        <v>0.23130193905817176</v>
      </c>
      <c r="Y2293">
        <f t="shared" si="691"/>
        <v>0</v>
      </c>
      <c r="Z2293">
        <f t="shared" si="692"/>
        <v>0.25699888017917133</v>
      </c>
      <c r="AA2293">
        <f t="shared" si="693"/>
        <v>0</v>
      </c>
      <c r="AB2293">
        <f t="shared" si="707"/>
        <v>0.98979591836734693</v>
      </c>
      <c r="AC2293">
        <f t="shared" si="694"/>
        <v>0</v>
      </c>
      <c r="AD2293">
        <f t="shared" si="695"/>
        <v>0.42178447276940906</v>
      </c>
      <c r="AE2293">
        <f t="shared" si="696"/>
        <v>0</v>
      </c>
      <c r="AF2293">
        <f t="shared" si="697"/>
        <v>0.97916666666666663</v>
      </c>
      <c r="AG2293">
        <f t="shared" si="698"/>
        <v>0.32269297736506092</v>
      </c>
      <c r="AH2293">
        <f t="shared" si="699"/>
        <v>0.97938144329896903</v>
      </c>
      <c r="AI2293">
        <f t="shared" si="700"/>
        <v>0</v>
      </c>
      <c r="AJ2293">
        <f t="shared" si="701"/>
        <v>1.2903994008219802E-2</v>
      </c>
      <c r="AK2293">
        <f t="shared" si="702"/>
        <v>7.2175547130218782E-5</v>
      </c>
      <c r="AL2293">
        <f t="shared" si="703"/>
        <v>0.20289855072463772</v>
      </c>
      <c r="AM2293">
        <f t="shared" si="704"/>
        <v>0.20701754385964913</v>
      </c>
      <c r="AN2293">
        <f t="shared" si="705"/>
        <v>0.82383966244725748</v>
      </c>
      <c r="AO2293">
        <f t="shared" si="706"/>
        <v>0.6811594202898551</v>
      </c>
    </row>
    <row r="2294" spans="1:41" x14ac:dyDescent="0.2">
      <c r="A2294" t="s">
        <v>175</v>
      </c>
      <c r="B2294" t="s">
        <v>23</v>
      </c>
      <c r="C2294">
        <v>2014</v>
      </c>
      <c r="D2294">
        <f t="shared" si="689"/>
        <v>0</v>
      </c>
      <c r="E2294">
        <v>73</v>
      </c>
      <c r="F2294">
        <v>17</v>
      </c>
      <c r="G2294">
        <v>0</v>
      </c>
      <c r="H2294">
        <v>0.01</v>
      </c>
      <c r="I2294">
        <v>151.10455519999999</v>
      </c>
      <c r="J2294">
        <v>99</v>
      </c>
      <c r="K2294">
        <v>0</v>
      </c>
      <c r="L2294">
        <v>36.200000000000003</v>
      </c>
      <c r="M2294">
        <v>0</v>
      </c>
      <c r="N2294">
        <v>99</v>
      </c>
      <c r="O2294">
        <v>3.37</v>
      </c>
      <c r="P2294">
        <v>99</v>
      </c>
      <c r="Q2294">
        <v>0.1</v>
      </c>
      <c r="R2294">
        <v>1557.77892</v>
      </c>
      <c r="S2294">
        <v>91359</v>
      </c>
      <c r="T2294">
        <v>5.7</v>
      </c>
      <c r="U2294">
        <v>6</v>
      </c>
      <c r="V2294">
        <v>0.76600000000000001</v>
      </c>
      <c r="W2294">
        <v>13.2</v>
      </c>
      <c r="X2294">
        <f t="shared" si="690"/>
        <v>2.2160664819944598E-2</v>
      </c>
      <c r="Y2294">
        <f t="shared" si="691"/>
        <v>0</v>
      </c>
      <c r="Z2294">
        <f t="shared" si="692"/>
        <v>0</v>
      </c>
      <c r="AA2294">
        <f t="shared" si="693"/>
        <v>7.7569425480570747E-3</v>
      </c>
      <c r="AB2294">
        <f t="shared" si="707"/>
        <v>1</v>
      </c>
      <c r="AC2294">
        <f t="shared" si="694"/>
        <v>0</v>
      </c>
      <c r="AD2294">
        <f t="shared" si="695"/>
        <v>0.40787949015063735</v>
      </c>
      <c r="AE2294">
        <f t="shared" si="696"/>
        <v>0</v>
      </c>
      <c r="AF2294">
        <f t="shared" si="697"/>
        <v>1</v>
      </c>
      <c r="AG2294">
        <f t="shared" si="698"/>
        <v>0.17411491584445735</v>
      </c>
      <c r="AH2294">
        <f t="shared" si="699"/>
        <v>1</v>
      </c>
      <c r="AI2294">
        <f t="shared" si="700"/>
        <v>0</v>
      </c>
      <c r="AJ2294">
        <f t="shared" si="701"/>
        <v>1.3057679978042016E-2</v>
      </c>
      <c r="AK2294">
        <f t="shared" si="702"/>
        <v>7.0583411058170261E-5</v>
      </c>
      <c r="AL2294">
        <f t="shared" si="703"/>
        <v>0.20289855072463772</v>
      </c>
      <c r="AM2294">
        <f t="shared" si="704"/>
        <v>0.20701754385964913</v>
      </c>
      <c r="AN2294">
        <f t="shared" si="705"/>
        <v>0.80801687763713081</v>
      </c>
      <c r="AO2294">
        <f t="shared" si="706"/>
        <v>0.6376811594202898</v>
      </c>
    </row>
    <row r="2295" spans="1:41" x14ac:dyDescent="0.2">
      <c r="A2295" t="s">
        <v>175</v>
      </c>
      <c r="B2295" t="s">
        <v>23</v>
      </c>
      <c r="C2295">
        <v>2013</v>
      </c>
      <c r="D2295">
        <f t="shared" si="689"/>
        <v>0</v>
      </c>
      <c r="E2295">
        <v>72.900000000000006</v>
      </c>
      <c r="F2295">
        <v>172</v>
      </c>
      <c r="G2295">
        <v>0</v>
      </c>
      <c r="H2295">
        <v>0.01</v>
      </c>
      <c r="I2295">
        <v>1521.6727510000001</v>
      </c>
      <c r="J2295">
        <v>99</v>
      </c>
      <c r="K2295">
        <v>0</v>
      </c>
      <c r="L2295">
        <v>35.5</v>
      </c>
      <c r="M2295">
        <v>0</v>
      </c>
      <c r="N2295">
        <v>98</v>
      </c>
      <c r="O2295">
        <v>3.58</v>
      </c>
      <c r="P2295">
        <v>98</v>
      </c>
      <c r="Q2295">
        <v>0.1</v>
      </c>
      <c r="R2295">
        <v>15687.347949999999</v>
      </c>
      <c r="S2295">
        <v>89949</v>
      </c>
      <c r="T2295">
        <v>5.7</v>
      </c>
      <c r="U2295">
        <v>6.1</v>
      </c>
      <c r="V2295">
        <v>0.76200000000000001</v>
      </c>
      <c r="W2295">
        <v>13.5</v>
      </c>
      <c r="X2295">
        <f t="shared" si="690"/>
        <v>0.23684210526315788</v>
      </c>
      <c r="Y2295">
        <f t="shared" si="691"/>
        <v>0</v>
      </c>
      <c r="Z2295">
        <f t="shared" si="692"/>
        <v>0</v>
      </c>
      <c r="AA2295">
        <f t="shared" si="693"/>
        <v>7.8114972052483564E-2</v>
      </c>
      <c r="AB2295">
        <f t="shared" si="707"/>
        <v>1</v>
      </c>
      <c r="AC2295">
        <f t="shared" si="694"/>
        <v>0</v>
      </c>
      <c r="AD2295">
        <f t="shared" si="695"/>
        <v>0.39976825028968715</v>
      </c>
      <c r="AE2295">
        <f t="shared" si="696"/>
        <v>0</v>
      </c>
      <c r="AF2295">
        <f t="shared" si="697"/>
        <v>0.98958333333333337</v>
      </c>
      <c r="AG2295">
        <f t="shared" si="698"/>
        <v>0.18630295995356935</v>
      </c>
      <c r="AH2295">
        <f t="shared" si="699"/>
        <v>0.98969072164948457</v>
      </c>
      <c r="AI2295">
        <f t="shared" si="700"/>
        <v>0</v>
      </c>
      <c r="AJ2295">
        <f t="shared" si="701"/>
        <v>0.1316231184044985</v>
      </c>
      <c r="AK2295">
        <f t="shared" si="702"/>
        <v>6.9493648018564244E-5</v>
      </c>
      <c r="AL2295">
        <f t="shared" si="703"/>
        <v>0.20289855072463772</v>
      </c>
      <c r="AM2295">
        <f t="shared" si="704"/>
        <v>0.21052631578947367</v>
      </c>
      <c r="AN2295">
        <f t="shared" si="705"/>
        <v>0.80379746835443044</v>
      </c>
      <c r="AO2295">
        <f t="shared" si="706"/>
        <v>0.65217391304347827</v>
      </c>
    </row>
    <row r="2296" spans="1:41" x14ac:dyDescent="0.2">
      <c r="A2296" t="s">
        <v>175</v>
      </c>
      <c r="B2296" t="s">
        <v>23</v>
      </c>
      <c r="C2296">
        <v>2012</v>
      </c>
      <c r="D2296">
        <f t="shared" si="689"/>
        <v>0</v>
      </c>
      <c r="E2296">
        <v>72.7</v>
      </c>
      <c r="F2296">
        <v>174</v>
      </c>
      <c r="G2296">
        <v>0</v>
      </c>
      <c r="H2296">
        <v>0.01</v>
      </c>
      <c r="I2296">
        <v>177.26339609999999</v>
      </c>
      <c r="J2296">
        <v>99</v>
      </c>
      <c r="K2296">
        <v>0</v>
      </c>
      <c r="L2296">
        <v>34.799999999999997</v>
      </c>
      <c r="M2296">
        <v>0</v>
      </c>
      <c r="N2296">
        <v>98</v>
      </c>
      <c r="O2296">
        <v>4.8</v>
      </c>
      <c r="P2296">
        <v>98</v>
      </c>
      <c r="Q2296">
        <v>0.1</v>
      </c>
      <c r="R2296">
        <v>12845.173629999999</v>
      </c>
      <c r="S2296">
        <v>8833</v>
      </c>
      <c r="T2296">
        <v>5.7</v>
      </c>
      <c r="U2296">
        <v>6.1</v>
      </c>
      <c r="V2296">
        <v>0.755</v>
      </c>
      <c r="W2296">
        <v>13.5</v>
      </c>
      <c r="X2296">
        <f t="shared" si="690"/>
        <v>0.23961218836565096</v>
      </c>
      <c r="Y2296">
        <f t="shared" si="691"/>
        <v>0</v>
      </c>
      <c r="Z2296">
        <f t="shared" si="692"/>
        <v>0</v>
      </c>
      <c r="AA2296">
        <f t="shared" si="693"/>
        <v>9.0998049502956646E-3</v>
      </c>
      <c r="AB2296">
        <f t="shared" si="707"/>
        <v>1</v>
      </c>
      <c r="AC2296">
        <f t="shared" si="694"/>
        <v>0</v>
      </c>
      <c r="AD2296">
        <f t="shared" si="695"/>
        <v>0.39165701042873696</v>
      </c>
      <c r="AE2296">
        <f t="shared" si="696"/>
        <v>0</v>
      </c>
      <c r="AF2296">
        <f t="shared" si="697"/>
        <v>0.98958333333333337</v>
      </c>
      <c r="AG2296">
        <f t="shared" si="698"/>
        <v>0.257109692396982</v>
      </c>
      <c r="AH2296">
        <f t="shared" si="699"/>
        <v>0.98969072164948457</v>
      </c>
      <c r="AI2296">
        <f t="shared" si="700"/>
        <v>0</v>
      </c>
      <c r="AJ2296">
        <f t="shared" si="701"/>
        <v>0.10777358388439177</v>
      </c>
      <c r="AK2296">
        <f t="shared" si="702"/>
        <v>6.8005850960946092E-6</v>
      </c>
      <c r="AL2296">
        <f t="shared" si="703"/>
        <v>0.20289855072463772</v>
      </c>
      <c r="AM2296">
        <f t="shared" si="704"/>
        <v>0.21052631578947367</v>
      </c>
      <c r="AN2296">
        <f t="shared" si="705"/>
        <v>0.79641350210970463</v>
      </c>
      <c r="AO2296">
        <f t="shared" si="706"/>
        <v>0.65217391304347827</v>
      </c>
    </row>
    <row r="2297" spans="1:41" x14ac:dyDescent="0.2">
      <c r="A2297" t="s">
        <v>175</v>
      </c>
      <c r="B2297" t="s">
        <v>23</v>
      </c>
      <c r="C2297">
        <v>2011</v>
      </c>
      <c r="D2297">
        <f t="shared" si="689"/>
        <v>0</v>
      </c>
      <c r="E2297">
        <v>72.599999999999994</v>
      </c>
      <c r="F2297">
        <v>177</v>
      </c>
      <c r="G2297">
        <v>0</v>
      </c>
      <c r="H2297">
        <v>9.7200000000000006</v>
      </c>
      <c r="I2297">
        <v>1121.475547</v>
      </c>
      <c r="J2297">
        <v>99</v>
      </c>
      <c r="K2297">
        <v>0</v>
      </c>
      <c r="L2297">
        <v>34.200000000000003</v>
      </c>
      <c r="M2297">
        <v>0</v>
      </c>
      <c r="N2297">
        <v>99</v>
      </c>
      <c r="O2297">
        <v>3.38</v>
      </c>
      <c r="P2297">
        <v>99</v>
      </c>
      <c r="Q2297">
        <v>0.1</v>
      </c>
      <c r="R2297">
        <v>12189.9516</v>
      </c>
      <c r="S2297">
        <v>87441</v>
      </c>
      <c r="T2297">
        <v>5.7</v>
      </c>
      <c r="U2297">
        <v>6.1</v>
      </c>
      <c r="V2297">
        <v>0.74399999999999999</v>
      </c>
      <c r="W2297">
        <v>13.3</v>
      </c>
      <c r="X2297">
        <f t="shared" si="690"/>
        <v>0.24376731301939059</v>
      </c>
      <c r="Y2297">
        <f t="shared" si="691"/>
        <v>0</v>
      </c>
      <c r="Z2297">
        <f t="shared" si="692"/>
        <v>0.54367301231802923</v>
      </c>
      <c r="AA2297">
        <f t="shared" si="693"/>
        <v>5.7570874522053339E-2</v>
      </c>
      <c r="AB2297">
        <f t="shared" si="707"/>
        <v>1</v>
      </c>
      <c r="AC2297">
        <f t="shared" si="694"/>
        <v>0</v>
      </c>
      <c r="AD2297">
        <f t="shared" si="695"/>
        <v>0.38470451911935116</v>
      </c>
      <c r="AE2297">
        <f t="shared" si="696"/>
        <v>0</v>
      </c>
      <c r="AF2297">
        <f t="shared" si="697"/>
        <v>1</v>
      </c>
      <c r="AG2297">
        <f t="shared" si="698"/>
        <v>0.17469529889727217</v>
      </c>
      <c r="AH2297">
        <f t="shared" si="699"/>
        <v>1</v>
      </c>
      <c r="AI2297">
        <f t="shared" si="700"/>
        <v>0</v>
      </c>
      <c r="AJ2297">
        <f t="shared" si="701"/>
        <v>0.10227541992138074</v>
      </c>
      <c r="AK2297">
        <f t="shared" si="702"/>
        <v>6.7555260994924592E-5</v>
      </c>
      <c r="AL2297">
        <f t="shared" si="703"/>
        <v>0.20289855072463772</v>
      </c>
      <c r="AM2297">
        <f t="shared" si="704"/>
        <v>0.21052631578947367</v>
      </c>
      <c r="AN2297">
        <f t="shared" si="705"/>
        <v>0.78481012658227856</v>
      </c>
      <c r="AO2297">
        <f t="shared" si="706"/>
        <v>0.64251207729468607</v>
      </c>
    </row>
    <row r="2298" spans="1:41" x14ac:dyDescent="0.2">
      <c r="A2298" t="s">
        <v>175</v>
      </c>
      <c r="B2298" t="s">
        <v>23</v>
      </c>
      <c r="C2298">
        <v>2010</v>
      </c>
      <c r="D2298">
        <f t="shared" si="689"/>
        <v>0</v>
      </c>
      <c r="E2298">
        <v>72.400000000000006</v>
      </c>
      <c r="F2298">
        <v>18</v>
      </c>
      <c r="G2298">
        <v>0</v>
      </c>
      <c r="H2298">
        <v>6.51</v>
      </c>
      <c r="I2298">
        <v>16.492323169999999</v>
      </c>
      <c r="J2298">
        <v>99</v>
      </c>
      <c r="K2298">
        <v>0</v>
      </c>
      <c r="L2298">
        <v>33.5</v>
      </c>
      <c r="M2298">
        <v>0</v>
      </c>
      <c r="N2298">
        <v>99</v>
      </c>
      <c r="O2298">
        <v>3.59</v>
      </c>
      <c r="P2298">
        <v>99</v>
      </c>
      <c r="Q2298">
        <v>0.1</v>
      </c>
      <c r="R2298">
        <v>184.68447</v>
      </c>
      <c r="S2298">
        <v>8977</v>
      </c>
      <c r="T2298">
        <v>5.8</v>
      </c>
      <c r="U2298">
        <v>6.2</v>
      </c>
      <c r="V2298">
        <v>0.74</v>
      </c>
      <c r="W2298">
        <v>13.2</v>
      </c>
      <c r="X2298">
        <f t="shared" si="690"/>
        <v>2.3545706371191136E-2</v>
      </c>
      <c r="Y2298">
        <f t="shared" si="691"/>
        <v>0</v>
      </c>
      <c r="Z2298">
        <f t="shared" si="692"/>
        <v>0.3639417693169093</v>
      </c>
      <c r="AA2298">
        <f t="shared" si="693"/>
        <v>8.4663234105916967E-4</v>
      </c>
      <c r="AB2298">
        <f t="shared" si="707"/>
        <v>1</v>
      </c>
      <c r="AC2298">
        <f t="shared" si="694"/>
        <v>0</v>
      </c>
      <c r="AD2298">
        <f t="shared" si="695"/>
        <v>0.37659327925840091</v>
      </c>
      <c r="AE2298">
        <f t="shared" si="696"/>
        <v>0</v>
      </c>
      <c r="AF2298">
        <f t="shared" si="697"/>
        <v>1</v>
      </c>
      <c r="AG2298">
        <f t="shared" si="698"/>
        <v>0.18688334300638421</v>
      </c>
      <c r="AH2298">
        <f t="shared" si="699"/>
        <v>1</v>
      </c>
      <c r="AI2298">
        <f t="shared" si="700"/>
        <v>0</v>
      </c>
      <c r="AJ2298">
        <f t="shared" si="701"/>
        <v>1.5356338972646944E-3</v>
      </c>
      <c r="AK2298">
        <f t="shared" si="702"/>
        <v>6.911880044820331E-6</v>
      </c>
      <c r="AL2298">
        <f t="shared" si="703"/>
        <v>0.20652173913043481</v>
      </c>
      <c r="AM2298">
        <f t="shared" si="704"/>
        <v>0.21403508771929827</v>
      </c>
      <c r="AN2298">
        <f t="shared" si="705"/>
        <v>0.78059071729957807</v>
      </c>
      <c r="AO2298">
        <f t="shared" si="706"/>
        <v>0.6376811594202898</v>
      </c>
    </row>
    <row r="2299" spans="1:41" x14ac:dyDescent="0.2">
      <c r="A2299" t="s">
        <v>175</v>
      </c>
      <c r="B2299" t="s">
        <v>23</v>
      </c>
      <c r="C2299">
        <v>2009</v>
      </c>
      <c r="D2299">
        <f t="shared" si="689"/>
        <v>0</v>
      </c>
      <c r="E2299">
        <v>72.3</v>
      </c>
      <c r="F2299">
        <v>182</v>
      </c>
      <c r="G2299">
        <v>0</v>
      </c>
      <c r="H2299">
        <v>4.9400000000000004</v>
      </c>
      <c r="I2299">
        <v>75.225658199999998</v>
      </c>
      <c r="J2299">
        <v>99</v>
      </c>
      <c r="K2299">
        <v>0</v>
      </c>
      <c r="L2299">
        <v>32.4</v>
      </c>
      <c r="M2299">
        <v>0</v>
      </c>
      <c r="N2299">
        <v>99</v>
      </c>
      <c r="O2299">
        <v>2.64</v>
      </c>
      <c r="P2299">
        <v>99</v>
      </c>
      <c r="Q2299">
        <v>0.1</v>
      </c>
      <c r="R2299">
        <v>976.95659999999998</v>
      </c>
      <c r="S2299">
        <v>87298</v>
      </c>
      <c r="T2299">
        <v>5.8</v>
      </c>
      <c r="U2299">
        <v>6.2</v>
      </c>
      <c r="V2299">
        <v>0.73899999999999999</v>
      </c>
      <c r="W2299">
        <v>13.2</v>
      </c>
      <c r="X2299">
        <f t="shared" si="690"/>
        <v>0.25069252077562326</v>
      </c>
      <c r="Y2299">
        <f t="shared" si="691"/>
        <v>0</v>
      </c>
      <c r="Z2299">
        <f t="shared" si="692"/>
        <v>0.2760358342665174</v>
      </c>
      <c r="AA2299">
        <f t="shared" si="693"/>
        <v>3.8617042882978462E-3</v>
      </c>
      <c r="AB2299">
        <f t="shared" si="707"/>
        <v>1</v>
      </c>
      <c r="AC2299">
        <f t="shared" si="694"/>
        <v>0</v>
      </c>
      <c r="AD2299">
        <f t="shared" si="695"/>
        <v>0.36384704519119349</v>
      </c>
      <c r="AE2299">
        <f t="shared" si="696"/>
        <v>0</v>
      </c>
      <c r="AF2299">
        <f t="shared" si="697"/>
        <v>1</v>
      </c>
      <c r="AG2299">
        <f t="shared" si="698"/>
        <v>0.13174695298897271</v>
      </c>
      <c r="AH2299">
        <f t="shared" si="699"/>
        <v>1</v>
      </c>
      <c r="AI2299">
        <f t="shared" si="700"/>
        <v>0</v>
      </c>
      <c r="AJ2299">
        <f t="shared" si="701"/>
        <v>8.1838262269151429E-3</v>
      </c>
      <c r="AK2299">
        <f t="shared" si="702"/>
        <v>6.7444738927787244E-5</v>
      </c>
      <c r="AL2299">
        <f t="shared" si="703"/>
        <v>0.20652173913043481</v>
      </c>
      <c r="AM2299">
        <f t="shared" si="704"/>
        <v>0.21403508771929827</v>
      </c>
      <c r="AN2299">
        <f t="shared" si="705"/>
        <v>0.77953586497890293</v>
      </c>
      <c r="AO2299">
        <f t="shared" si="706"/>
        <v>0.6376811594202898</v>
      </c>
    </row>
    <row r="2300" spans="1:41" x14ac:dyDescent="0.2">
      <c r="A2300" t="s">
        <v>175</v>
      </c>
      <c r="B2300" t="s">
        <v>23</v>
      </c>
      <c r="C2300">
        <v>2008</v>
      </c>
      <c r="D2300">
        <f t="shared" si="689"/>
        <v>0</v>
      </c>
      <c r="E2300">
        <v>72.2</v>
      </c>
      <c r="F2300">
        <v>184</v>
      </c>
      <c r="G2300">
        <v>0</v>
      </c>
      <c r="H2300">
        <v>6.33</v>
      </c>
      <c r="I2300">
        <v>701.85263640000005</v>
      </c>
      <c r="J2300">
        <v>99</v>
      </c>
      <c r="K2300">
        <v>0</v>
      </c>
      <c r="L2300">
        <v>31.8</v>
      </c>
      <c r="M2300">
        <v>0</v>
      </c>
      <c r="N2300">
        <v>99</v>
      </c>
      <c r="O2300">
        <v>2.64</v>
      </c>
      <c r="P2300">
        <v>99</v>
      </c>
      <c r="Q2300">
        <v>0.1</v>
      </c>
      <c r="R2300">
        <v>11122.8627</v>
      </c>
      <c r="S2300">
        <v>86956</v>
      </c>
      <c r="T2300">
        <v>5.9</v>
      </c>
      <c r="U2300">
        <v>6.3</v>
      </c>
      <c r="V2300">
        <v>0.73899999999999999</v>
      </c>
      <c r="W2300">
        <v>13.2</v>
      </c>
      <c r="X2300">
        <f t="shared" si="690"/>
        <v>0.25346260387811637</v>
      </c>
      <c r="Y2300">
        <f t="shared" si="691"/>
        <v>0</v>
      </c>
      <c r="Z2300">
        <f t="shared" si="692"/>
        <v>0.35386338185890259</v>
      </c>
      <c r="AA2300">
        <f t="shared" si="693"/>
        <v>3.6029559602298422E-2</v>
      </c>
      <c r="AB2300">
        <f t="shared" si="707"/>
        <v>1</v>
      </c>
      <c r="AC2300">
        <f t="shared" si="694"/>
        <v>0</v>
      </c>
      <c r="AD2300">
        <f t="shared" si="695"/>
        <v>0.35689455388180769</v>
      </c>
      <c r="AE2300">
        <f t="shared" si="696"/>
        <v>0</v>
      </c>
      <c r="AF2300">
        <f t="shared" si="697"/>
        <v>1</v>
      </c>
      <c r="AG2300">
        <f t="shared" si="698"/>
        <v>0.13174695298897271</v>
      </c>
      <c r="AH2300">
        <f t="shared" si="699"/>
        <v>1</v>
      </c>
      <c r="AI2300">
        <f t="shared" si="700"/>
        <v>0</v>
      </c>
      <c r="AJ2300">
        <f t="shared" si="701"/>
        <v>9.3321157905329341E-2</v>
      </c>
      <c r="AK2300">
        <f t="shared" si="702"/>
        <v>6.7180413424563657E-5</v>
      </c>
      <c r="AL2300">
        <f t="shared" si="703"/>
        <v>0.21014492753623193</v>
      </c>
      <c r="AM2300">
        <f t="shared" si="704"/>
        <v>0.21754385964912282</v>
      </c>
      <c r="AN2300">
        <f t="shared" si="705"/>
        <v>0.77953586497890293</v>
      </c>
      <c r="AO2300">
        <f t="shared" si="706"/>
        <v>0.6376811594202898</v>
      </c>
    </row>
    <row r="2301" spans="1:41" x14ac:dyDescent="0.2">
      <c r="A2301" t="s">
        <v>175</v>
      </c>
      <c r="B2301" t="s">
        <v>23</v>
      </c>
      <c r="C2301">
        <v>2007</v>
      </c>
      <c r="D2301">
        <f t="shared" si="689"/>
        <v>0</v>
      </c>
      <c r="E2301">
        <v>72.2</v>
      </c>
      <c r="F2301">
        <v>185</v>
      </c>
      <c r="G2301">
        <v>0</v>
      </c>
      <c r="H2301">
        <v>8.1199999999999992</v>
      </c>
      <c r="I2301">
        <v>916.4741775</v>
      </c>
      <c r="J2301">
        <v>99</v>
      </c>
      <c r="K2301">
        <v>1</v>
      </c>
      <c r="L2301">
        <v>31.2</v>
      </c>
      <c r="M2301">
        <v>0</v>
      </c>
      <c r="N2301">
        <v>99</v>
      </c>
      <c r="O2301">
        <v>3.3</v>
      </c>
      <c r="P2301">
        <v>99</v>
      </c>
      <c r="Q2301">
        <v>0.1</v>
      </c>
      <c r="R2301">
        <v>12154.82994</v>
      </c>
      <c r="S2301">
        <v>8533</v>
      </c>
      <c r="T2301">
        <v>5.9</v>
      </c>
      <c r="U2301">
        <v>6.3</v>
      </c>
      <c r="V2301">
        <v>0.73299999999999998</v>
      </c>
      <c r="W2301">
        <v>13.1</v>
      </c>
      <c r="X2301">
        <f t="shared" si="690"/>
        <v>0.25484764542936289</v>
      </c>
      <c r="Y2301">
        <f t="shared" si="691"/>
        <v>0</v>
      </c>
      <c r="Z2301">
        <f t="shared" si="692"/>
        <v>0.45408734602463602</v>
      </c>
      <c r="AA2301">
        <f t="shared" si="693"/>
        <v>4.7047142504975673E-2</v>
      </c>
      <c r="AB2301">
        <f t="shared" si="707"/>
        <v>1</v>
      </c>
      <c r="AC2301">
        <f t="shared" si="694"/>
        <v>4.7129129100823348E-6</v>
      </c>
      <c r="AD2301">
        <f t="shared" si="695"/>
        <v>0.34994206257242177</v>
      </c>
      <c r="AE2301">
        <f t="shared" si="696"/>
        <v>0</v>
      </c>
      <c r="AF2301">
        <f t="shared" si="697"/>
        <v>1</v>
      </c>
      <c r="AG2301">
        <f t="shared" si="698"/>
        <v>0.17005223447475332</v>
      </c>
      <c r="AH2301">
        <f t="shared" si="699"/>
        <v>1</v>
      </c>
      <c r="AI2301">
        <f t="shared" si="700"/>
        <v>0</v>
      </c>
      <c r="AJ2301">
        <f t="shared" si="701"/>
        <v>0.10198070357105728</v>
      </c>
      <c r="AK2301">
        <f t="shared" si="702"/>
        <v>6.568720619582689E-6</v>
      </c>
      <c r="AL2301">
        <f t="shared" si="703"/>
        <v>0.21014492753623193</v>
      </c>
      <c r="AM2301">
        <f t="shared" si="704"/>
        <v>0.21754385964912282</v>
      </c>
      <c r="AN2301">
        <f t="shared" si="705"/>
        <v>0.77320675105485237</v>
      </c>
      <c r="AO2301">
        <f t="shared" si="706"/>
        <v>0.63285024154589375</v>
      </c>
    </row>
    <row r="2302" spans="1:41" x14ac:dyDescent="0.2">
      <c r="A2302" t="s">
        <v>175</v>
      </c>
      <c r="B2302" t="s">
        <v>23</v>
      </c>
      <c r="C2302">
        <v>2006</v>
      </c>
      <c r="D2302">
        <f t="shared" si="689"/>
        <v>0</v>
      </c>
      <c r="E2302">
        <v>72.2</v>
      </c>
      <c r="F2302">
        <v>185</v>
      </c>
      <c r="G2302">
        <v>0</v>
      </c>
      <c r="H2302">
        <v>8.1199999999999992</v>
      </c>
      <c r="I2302">
        <v>102.373909</v>
      </c>
      <c r="J2302">
        <v>99</v>
      </c>
      <c r="K2302">
        <v>10</v>
      </c>
      <c r="L2302">
        <v>3.7</v>
      </c>
      <c r="M2302">
        <v>0</v>
      </c>
      <c r="N2302">
        <v>99</v>
      </c>
      <c r="O2302">
        <v>3.73</v>
      </c>
      <c r="P2302">
        <v>99</v>
      </c>
      <c r="Q2302">
        <v>0.1</v>
      </c>
      <c r="R2302">
        <v>1214.39987</v>
      </c>
      <c r="S2302">
        <v>846</v>
      </c>
      <c r="T2302">
        <v>5.9</v>
      </c>
      <c r="U2302">
        <v>6.3</v>
      </c>
      <c r="V2302">
        <v>0.72799999999999998</v>
      </c>
      <c r="W2302">
        <v>13.1</v>
      </c>
      <c r="X2302">
        <f t="shared" si="690"/>
        <v>0.25484764542936289</v>
      </c>
      <c r="Y2302">
        <f t="shared" si="691"/>
        <v>0</v>
      </c>
      <c r="Z2302">
        <f t="shared" si="692"/>
        <v>0.45408734602463602</v>
      </c>
      <c r="AA2302">
        <f t="shared" si="693"/>
        <v>5.2553579836289617E-3</v>
      </c>
      <c r="AB2302">
        <f t="shared" si="707"/>
        <v>1</v>
      </c>
      <c r="AC2302">
        <f t="shared" si="694"/>
        <v>4.7129129100823343E-5</v>
      </c>
      <c r="AD2302">
        <f t="shared" si="695"/>
        <v>3.1286210892236391E-2</v>
      </c>
      <c r="AE2302">
        <f t="shared" si="696"/>
        <v>0</v>
      </c>
      <c r="AF2302">
        <f t="shared" si="697"/>
        <v>1</v>
      </c>
      <c r="AG2302">
        <f t="shared" si="698"/>
        <v>0.19500870574579221</v>
      </c>
      <c r="AH2302">
        <f t="shared" si="699"/>
        <v>1</v>
      </c>
      <c r="AI2302">
        <f t="shared" si="700"/>
        <v>0</v>
      </c>
      <c r="AJ2302">
        <f t="shared" si="701"/>
        <v>1.0176283700259713E-2</v>
      </c>
      <c r="AK2302">
        <f t="shared" si="702"/>
        <v>6.2757984975892976E-7</v>
      </c>
      <c r="AL2302">
        <f t="shared" si="703"/>
        <v>0.21014492753623193</v>
      </c>
      <c r="AM2302">
        <f t="shared" si="704"/>
        <v>0.21754385964912282</v>
      </c>
      <c r="AN2302">
        <f t="shared" si="705"/>
        <v>0.76793248945147685</v>
      </c>
      <c r="AO2302">
        <f t="shared" si="706"/>
        <v>0.63285024154589375</v>
      </c>
    </row>
    <row r="2303" spans="1:41" x14ac:dyDescent="0.2">
      <c r="A2303" t="s">
        <v>175</v>
      </c>
      <c r="B2303" t="s">
        <v>23</v>
      </c>
      <c r="C2303">
        <v>2005</v>
      </c>
      <c r="D2303">
        <f t="shared" si="689"/>
        <v>0</v>
      </c>
      <c r="E2303">
        <v>72.2</v>
      </c>
      <c r="F2303">
        <v>185</v>
      </c>
      <c r="G2303">
        <v>0</v>
      </c>
      <c r="H2303">
        <v>7.82</v>
      </c>
      <c r="I2303">
        <v>21.465313200000001</v>
      </c>
      <c r="J2303">
        <v>99</v>
      </c>
      <c r="K2303">
        <v>0</v>
      </c>
      <c r="L2303">
        <v>3.1</v>
      </c>
      <c r="M2303">
        <v>0</v>
      </c>
      <c r="N2303">
        <v>99</v>
      </c>
      <c r="O2303">
        <v>3.91</v>
      </c>
      <c r="P2303">
        <v>99</v>
      </c>
      <c r="Q2303">
        <v>0.1</v>
      </c>
      <c r="R2303">
        <v>1192.5174</v>
      </c>
      <c r="S2303">
        <v>82858</v>
      </c>
      <c r="T2303">
        <v>6</v>
      </c>
      <c r="U2303">
        <v>6.4</v>
      </c>
      <c r="V2303">
        <v>0.71199999999999997</v>
      </c>
      <c r="W2303">
        <v>12.1</v>
      </c>
      <c r="X2303">
        <f t="shared" si="690"/>
        <v>0.25484764542936289</v>
      </c>
      <c r="Y2303">
        <f t="shared" si="691"/>
        <v>0</v>
      </c>
      <c r="Z2303">
        <f t="shared" si="692"/>
        <v>0.43729003359462493</v>
      </c>
      <c r="AA2303">
        <f t="shared" si="693"/>
        <v>1.1019204619481331E-3</v>
      </c>
      <c r="AB2303">
        <f t="shared" si="707"/>
        <v>1</v>
      </c>
      <c r="AC2303">
        <f t="shared" si="694"/>
        <v>0</v>
      </c>
      <c r="AD2303">
        <f t="shared" si="695"/>
        <v>2.4333719582850525E-2</v>
      </c>
      <c r="AE2303">
        <f t="shared" si="696"/>
        <v>0</v>
      </c>
      <c r="AF2303">
        <f t="shared" si="697"/>
        <v>1</v>
      </c>
      <c r="AG2303">
        <f t="shared" si="698"/>
        <v>0.20545560069645966</v>
      </c>
      <c r="AH2303">
        <f t="shared" si="699"/>
        <v>1</v>
      </c>
      <c r="AI2303">
        <f t="shared" si="700"/>
        <v>0</v>
      </c>
      <c r="AJ2303">
        <f t="shared" si="701"/>
        <v>9.9926613517015133E-3</v>
      </c>
      <c r="AK2303">
        <f t="shared" si="702"/>
        <v>6.4013144675410837E-5</v>
      </c>
      <c r="AL2303">
        <f t="shared" si="703"/>
        <v>0.21376811594202902</v>
      </c>
      <c r="AM2303">
        <f t="shared" si="704"/>
        <v>0.22105263157894739</v>
      </c>
      <c r="AN2303">
        <f t="shared" si="705"/>
        <v>0.75105485232067515</v>
      </c>
      <c r="AO2303">
        <f t="shared" si="706"/>
        <v>0.58454106280193241</v>
      </c>
    </row>
    <row r="2304" spans="1:41" x14ac:dyDescent="0.2">
      <c r="A2304" t="s">
        <v>175</v>
      </c>
      <c r="B2304" t="s">
        <v>23</v>
      </c>
      <c r="C2304">
        <v>2004</v>
      </c>
      <c r="D2304">
        <f t="shared" si="689"/>
        <v>0</v>
      </c>
      <c r="E2304">
        <v>72.099999999999994</v>
      </c>
      <c r="F2304">
        <v>186</v>
      </c>
      <c r="G2304">
        <v>0</v>
      </c>
      <c r="H2304">
        <v>7.91</v>
      </c>
      <c r="I2304">
        <v>12.943245810000001</v>
      </c>
      <c r="J2304">
        <v>99</v>
      </c>
      <c r="K2304">
        <v>0</v>
      </c>
      <c r="L2304">
        <v>29.2</v>
      </c>
      <c r="M2304">
        <v>0</v>
      </c>
      <c r="N2304">
        <v>99</v>
      </c>
      <c r="O2304">
        <v>4.17</v>
      </c>
      <c r="P2304">
        <v>99</v>
      </c>
      <c r="Q2304">
        <v>0.1</v>
      </c>
      <c r="R2304">
        <v>1176.6587099999999</v>
      </c>
      <c r="S2304">
        <v>82475</v>
      </c>
      <c r="T2304">
        <v>6</v>
      </c>
      <c r="U2304">
        <v>6.4</v>
      </c>
      <c r="V2304">
        <v>0.71499999999999997</v>
      </c>
      <c r="W2304">
        <v>12.3</v>
      </c>
      <c r="X2304">
        <f t="shared" si="690"/>
        <v>0.25623268698060941</v>
      </c>
      <c r="Y2304">
        <f t="shared" si="691"/>
        <v>0</v>
      </c>
      <c r="Z2304">
        <f t="shared" si="692"/>
        <v>0.44232922732362823</v>
      </c>
      <c r="AA2304">
        <f t="shared" si="693"/>
        <v>6.6444068480041741E-4</v>
      </c>
      <c r="AB2304">
        <f t="shared" si="707"/>
        <v>1</v>
      </c>
      <c r="AC2304">
        <f t="shared" si="694"/>
        <v>0</v>
      </c>
      <c r="AD2304">
        <f t="shared" si="695"/>
        <v>0.32676709154113559</v>
      </c>
      <c r="AE2304">
        <f t="shared" si="696"/>
        <v>0</v>
      </c>
      <c r="AF2304">
        <f t="shared" si="697"/>
        <v>1</v>
      </c>
      <c r="AG2304">
        <f t="shared" si="698"/>
        <v>0.22054556006964596</v>
      </c>
      <c r="AH2304">
        <f t="shared" si="699"/>
        <v>1</v>
      </c>
      <c r="AI2304">
        <f t="shared" si="700"/>
        <v>0</v>
      </c>
      <c r="AJ2304">
        <f t="shared" si="701"/>
        <v>9.8595863422141754E-3</v>
      </c>
      <c r="AK2304">
        <f t="shared" si="702"/>
        <v>6.3717131027063955E-5</v>
      </c>
      <c r="AL2304">
        <f t="shared" si="703"/>
        <v>0.21376811594202902</v>
      </c>
      <c r="AM2304">
        <f t="shared" si="704"/>
        <v>0.22105263157894739</v>
      </c>
      <c r="AN2304">
        <f t="shared" si="705"/>
        <v>0.75421940928270037</v>
      </c>
      <c r="AO2304">
        <f t="shared" si="706"/>
        <v>0.59420289855072472</v>
      </c>
    </row>
    <row r="2305" spans="1:41" x14ac:dyDescent="0.2">
      <c r="A2305" t="s">
        <v>175</v>
      </c>
      <c r="B2305" t="s">
        <v>23</v>
      </c>
      <c r="C2305">
        <v>2003</v>
      </c>
      <c r="D2305">
        <f t="shared" si="689"/>
        <v>0</v>
      </c>
      <c r="E2305">
        <v>72.099999999999994</v>
      </c>
      <c r="F2305">
        <v>185</v>
      </c>
      <c r="G2305">
        <v>0</v>
      </c>
      <c r="H2305">
        <v>7.41</v>
      </c>
      <c r="I2305">
        <v>843.11866620000001</v>
      </c>
      <c r="J2305">
        <v>99</v>
      </c>
      <c r="K2305">
        <v>0</v>
      </c>
      <c r="L2305">
        <v>28.7</v>
      </c>
      <c r="M2305">
        <v>0</v>
      </c>
      <c r="N2305">
        <v>99</v>
      </c>
      <c r="O2305">
        <v>4.6399999999999997</v>
      </c>
      <c r="P2305">
        <v>99</v>
      </c>
      <c r="Q2305">
        <v>0.1</v>
      </c>
      <c r="R2305">
        <v>8524.9612359999992</v>
      </c>
      <c r="S2305">
        <v>82781</v>
      </c>
      <c r="T2305">
        <v>6.1</v>
      </c>
      <c r="U2305">
        <v>6.5</v>
      </c>
      <c r="V2305">
        <v>0.71299999999999997</v>
      </c>
      <c r="W2305">
        <v>12.1</v>
      </c>
      <c r="X2305">
        <f t="shared" si="690"/>
        <v>0.25484764542936289</v>
      </c>
      <c r="Y2305">
        <f t="shared" si="691"/>
        <v>0</v>
      </c>
      <c r="Z2305">
        <f t="shared" si="692"/>
        <v>0.41433370660694291</v>
      </c>
      <c r="AA2305">
        <f t="shared" si="693"/>
        <v>4.32814420865845E-2</v>
      </c>
      <c r="AB2305">
        <f t="shared" si="707"/>
        <v>1</v>
      </c>
      <c r="AC2305">
        <f t="shared" si="694"/>
        <v>0</v>
      </c>
      <c r="AD2305">
        <f t="shared" si="695"/>
        <v>0.32097334878331402</v>
      </c>
      <c r="AE2305">
        <f t="shared" si="696"/>
        <v>0</v>
      </c>
      <c r="AF2305">
        <f t="shared" si="697"/>
        <v>1</v>
      </c>
      <c r="AG2305">
        <f t="shared" si="698"/>
        <v>0.24782356355194426</v>
      </c>
      <c r="AH2305">
        <f t="shared" si="699"/>
        <v>1</v>
      </c>
      <c r="AI2305">
        <f t="shared" si="700"/>
        <v>0</v>
      </c>
      <c r="AJ2305">
        <f t="shared" si="701"/>
        <v>7.1521389956717446E-2</v>
      </c>
      <c r="AK2305">
        <f t="shared" si="702"/>
        <v>6.3953632793106111E-5</v>
      </c>
      <c r="AL2305">
        <f t="shared" si="703"/>
        <v>0.21739130434782611</v>
      </c>
      <c r="AM2305">
        <f t="shared" si="704"/>
        <v>0.22456140350877193</v>
      </c>
      <c r="AN2305">
        <f t="shared" si="705"/>
        <v>0.75210970464135019</v>
      </c>
      <c r="AO2305">
        <f t="shared" si="706"/>
        <v>0.58454106280193241</v>
      </c>
    </row>
    <row r="2306" spans="1:41" x14ac:dyDescent="0.2">
      <c r="A2306" t="s">
        <v>175</v>
      </c>
      <c r="B2306" t="s">
        <v>23</v>
      </c>
      <c r="C2306">
        <v>2002</v>
      </c>
      <c r="D2306">
        <f t="shared" si="689"/>
        <v>0</v>
      </c>
      <c r="E2306">
        <v>72.099999999999994</v>
      </c>
      <c r="F2306">
        <v>186</v>
      </c>
      <c r="G2306">
        <v>0</v>
      </c>
      <c r="H2306">
        <v>11.15</v>
      </c>
      <c r="I2306">
        <v>562.36018479999996</v>
      </c>
      <c r="J2306">
        <v>99</v>
      </c>
      <c r="K2306">
        <v>0</v>
      </c>
      <c r="L2306">
        <v>28.1</v>
      </c>
      <c r="M2306">
        <v>0</v>
      </c>
      <c r="N2306">
        <v>99</v>
      </c>
      <c r="O2306">
        <v>4.21</v>
      </c>
      <c r="P2306">
        <v>99</v>
      </c>
      <c r="Q2306">
        <v>0.1</v>
      </c>
      <c r="R2306">
        <v>8331.2619969999996</v>
      </c>
      <c r="S2306">
        <v>83723</v>
      </c>
      <c r="T2306">
        <v>6.1</v>
      </c>
      <c r="U2306">
        <v>6.6</v>
      </c>
      <c r="V2306">
        <v>0.71199999999999997</v>
      </c>
      <c r="W2306">
        <v>12.1</v>
      </c>
      <c r="X2306">
        <f t="shared" si="690"/>
        <v>0.25623268698060941</v>
      </c>
      <c r="Y2306">
        <f t="shared" si="691"/>
        <v>0</v>
      </c>
      <c r="Z2306">
        <f t="shared" si="692"/>
        <v>0.62374020156774923</v>
      </c>
      <c r="AA2306">
        <f t="shared" si="693"/>
        <v>2.8868723639963168E-2</v>
      </c>
      <c r="AB2306">
        <f t="shared" si="707"/>
        <v>1</v>
      </c>
      <c r="AC2306">
        <f t="shared" si="694"/>
        <v>0</v>
      </c>
      <c r="AD2306">
        <f t="shared" si="695"/>
        <v>0.31402085747392816</v>
      </c>
      <c r="AE2306">
        <f t="shared" si="696"/>
        <v>0</v>
      </c>
      <c r="AF2306">
        <f t="shared" si="697"/>
        <v>1</v>
      </c>
      <c r="AG2306">
        <f t="shared" si="698"/>
        <v>0.22286709228090537</v>
      </c>
      <c r="AH2306">
        <f t="shared" si="699"/>
        <v>1</v>
      </c>
      <c r="AI2306">
        <f t="shared" si="700"/>
        <v>0</v>
      </c>
      <c r="AJ2306">
        <f t="shared" si="701"/>
        <v>6.9896001726818563E-2</v>
      </c>
      <c r="AK2306">
        <f t="shared" si="702"/>
        <v>6.4681687249353536E-5</v>
      </c>
      <c r="AL2306">
        <f t="shared" si="703"/>
        <v>0.21739130434782611</v>
      </c>
      <c r="AM2306">
        <f t="shared" si="704"/>
        <v>0.22807017543859648</v>
      </c>
      <c r="AN2306">
        <f t="shared" si="705"/>
        <v>0.75105485232067515</v>
      </c>
      <c r="AO2306">
        <f t="shared" si="706"/>
        <v>0.58454106280193241</v>
      </c>
    </row>
    <row r="2307" spans="1:41" x14ac:dyDescent="0.2">
      <c r="A2307" t="s">
        <v>175</v>
      </c>
      <c r="B2307" t="s">
        <v>23</v>
      </c>
      <c r="C2307">
        <v>2001</v>
      </c>
      <c r="D2307">
        <f t="shared" si="689"/>
        <v>0</v>
      </c>
      <c r="E2307">
        <v>72</v>
      </c>
      <c r="F2307">
        <v>187</v>
      </c>
      <c r="G2307">
        <v>0</v>
      </c>
      <c r="H2307">
        <v>6.72</v>
      </c>
      <c r="I2307">
        <v>643.70357520000005</v>
      </c>
      <c r="J2307">
        <v>96</v>
      </c>
      <c r="K2307">
        <v>0</v>
      </c>
      <c r="L2307">
        <v>27.6</v>
      </c>
      <c r="M2307">
        <v>0</v>
      </c>
      <c r="N2307">
        <v>96</v>
      </c>
      <c r="O2307">
        <v>4.45</v>
      </c>
      <c r="P2307">
        <v>96</v>
      </c>
      <c r="Q2307">
        <v>0.1</v>
      </c>
      <c r="R2307">
        <v>7663.1378000000004</v>
      </c>
      <c r="S2307">
        <v>8122</v>
      </c>
      <c r="T2307">
        <v>6.2</v>
      </c>
      <c r="U2307">
        <v>6.6</v>
      </c>
      <c r="V2307">
        <v>0.71399999999999997</v>
      </c>
      <c r="W2307">
        <v>12.2</v>
      </c>
      <c r="X2307">
        <f t="shared" si="690"/>
        <v>0.25761772853185594</v>
      </c>
      <c r="Y2307">
        <f t="shared" si="691"/>
        <v>0</v>
      </c>
      <c r="Z2307">
        <f t="shared" si="692"/>
        <v>0.37569988801791715</v>
      </c>
      <c r="AA2307">
        <f t="shared" si="693"/>
        <v>3.3044481314255823E-2</v>
      </c>
      <c r="AB2307">
        <f t="shared" si="707"/>
        <v>0.96938775510204078</v>
      </c>
      <c r="AC2307">
        <f t="shared" si="694"/>
        <v>0</v>
      </c>
      <c r="AD2307">
        <f t="shared" si="695"/>
        <v>0.30822711471610664</v>
      </c>
      <c r="AE2307">
        <f t="shared" si="696"/>
        <v>0</v>
      </c>
      <c r="AF2307">
        <f t="shared" si="697"/>
        <v>0.96875</v>
      </c>
      <c r="AG2307">
        <f t="shared" si="698"/>
        <v>0.23679628554846199</v>
      </c>
      <c r="AH2307">
        <f t="shared" si="699"/>
        <v>0.96907216494845361</v>
      </c>
      <c r="AI2307">
        <f t="shared" si="700"/>
        <v>0</v>
      </c>
      <c r="AJ2307">
        <f t="shared" si="701"/>
        <v>6.4289571822804065E-2</v>
      </c>
      <c r="AK2307">
        <f t="shared" si="702"/>
        <v>6.251066286761359E-6</v>
      </c>
      <c r="AL2307">
        <f t="shared" si="703"/>
        <v>0.22101449275362323</v>
      </c>
      <c r="AM2307">
        <f t="shared" si="704"/>
        <v>0.22807017543859648</v>
      </c>
      <c r="AN2307">
        <f t="shared" si="705"/>
        <v>0.75316455696202533</v>
      </c>
      <c r="AO2307">
        <f t="shared" si="706"/>
        <v>0.58937198067632846</v>
      </c>
    </row>
    <row r="2308" spans="1:41" x14ac:dyDescent="0.2">
      <c r="A2308" t="s">
        <v>175</v>
      </c>
      <c r="B2308" t="s">
        <v>23</v>
      </c>
      <c r="C2308">
        <v>2000</v>
      </c>
      <c r="D2308">
        <f t="shared" si="689"/>
        <v>0</v>
      </c>
      <c r="E2308">
        <v>71.8</v>
      </c>
      <c r="F2308">
        <v>188</v>
      </c>
      <c r="G2308">
        <v>0</v>
      </c>
      <c r="H2308">
        <v>8.24</v>
      </c>
      <c r="I2308">
        <v>601.76081150000005</v>
      </c>
      <c r="J2308">
        <v>98</v>
      </c>
      <c r="K2308">
        <v>0</v>
      </c>
      <c r="L2308">
        <v>27.1</v>
      </c>
      <c r="M2308">
        <v>0</v>
      </c>
      <c r="N2308">
        <v>98</v>
      </c>
      <c r="O2308">
        <v>4.62</v>
      </c>
      <c r="P2308">
        <v>98</v>
      </c>
      <c r="Q2308">
        <v>0.1</v>
      </c>
      <c r="R2308">
        <v>7578.8515299999999</v>
      </c>
      <c r="S2308">
        <v>81131</v>
      </c>
      <c r="T2308">
        <v>6.3</v>
      </c>
      <c r="U2308">
        <v>6.7</v>
      </c>
      <c r="V2308">
        <v>0</v>
      </c>
      <c r="W2308">
        <v>12.3</v>
      </c>
      <c r="X2308">
        <f t="shared" si="690"/>
        <v>0.25900277008310252</v>
      </c>
      <c r="Y2308">
        <f t="shared" si="691"/>
        <v>0</v>
      </c>
      <c r="Z2308">
        <f t="shared" si="692"/>
        <v>0.46080627099664057</v>
      </c>
      <c r="AA2308">
        <f t="shared" si="693"/>
        <v>3.0891352258040357E-2</v>
      </c>
      <c r="AB2308">
        <f t="shared" si="707"/>
        <v>0.98979591836734693</v>
      </c>
      <c r="AC2308">
        <f t="shared" si="694"/>
        <v>0</v>
      </c>
      <c r="AD2308">
        <f t="shared" si="695"/>
        <v>0.30243337195828507</v>
      </c>
      <c r="AE2308">
        <f t="shared" si="696"/>
        <v>0</v>
      </c>
      <c r="AF2308">
        <f t="shared" si="697"/>
        <v>0.98958333333333337</v>
      </c>
      <c r="AG2308">
        <f t="shared" si="698"/>
        <v>0.24666279744631456</v>
      </c>
      <c r="AH2308">
        <f t="shared" si="699"/>
        <v>0.98969072164948457</v>
      </c>
      <c r="AI2308">
        <f t="shared" si="700"/>
        <v>0</v>
      </c>
      <c r="AJ2308">
        <f t="shared" si="701"/>
        <v>6.3582300529910235E-2</v>
      </c>
      <c r="AK2308">
        <f t="shared" si="702"/>
        <v>6.2678378172290546E-5</v>
      </c>
      <c r="AL2308">
        <f t="shared" si="703"/>
        <v>0.22463768115942032</v>
      </c>
      <c r="AM2308">
        <f t="shared" si="704"/>
        <v>0.23157894736842108</v>
      </c>
      <c r="AN2308">
        <f t="shared" si="705"/>
        <v>0</v>
      </c>
      <c r="AO2308">
        <f t="shared" si="706"/>
        <v>0.59420289855072472</v>
      </c>
    </row>
    <row r="2309" spans="1:41" x14ac:dyDescent="0.2">
      <c r="A2309" t="s">
        <v>176</v>
      </c>
      <c r="B2309" t="s">
        <v>23</v>
      </c>
      <c r="C2309">
        <v>2015</v>
      </c>
      <c r="D2309">
        <f t="shared" si="689"/>
        <v>0</v>
      </c>
      <c r="E2309">
        <v>51</v>
      </c>
      <c r="F2309">
        <v>413</v>
      </c>
      <c r="G2309">
        <v>22</v>
      </c>
      <c r="H2309">
        <v>4.5999999999999996</v>
      </c>
      <c r="I2309">
        <v>0</v>
      </c>
      <c r="J2309">
        <v>86</v>
      </c>
      <c r="K2309">
        <v>607</v>
      </c>
      <c r="L2309">
        <v>24.4</v>
      </c>
      <c r="M2309">
        <v>30</v>
      </c>
      <c r="N2309">
        <v>86</v>
      </c>
      <c r="O2309">
        <v>5.93</v>
      </c>
      <c r="P2309">
        <v>86</v>
      </c>
      <c r="Q2309">
        <v>0.5</v>
      </c>
      <c r="R2309">
        <v>587.53823299999999</v>
      </c>
      <c r="S2309">
        <v>723725</v>
      </c>
      <c r="T2309">
        <v>7.4</v>
      </c>
      <c r="U2309">
        <v>7.3</v>
      </c>
      <c r="V2309">
        <v>0.43099999999999999</v>
      </c>
      <c r="W2309">
        <v>9.5</v>
      </c>
      <c r="X2309">
        <f t="shared" si="690"/>
        <v>0.5706371191135734</v>
      </c>
      <c r="Y2309">
        <f t="shared" si="691"/>
        <v>1.2222222222222223E-2</v>
      </c>
      <c r="Z2309">
        <f t="shared" si="692"/>
        <v>0.25699888017917133</v>
      </c>
      <c r="AA2309">
        <f t="shared" si="693"/>
        <v>0</v>
      </c>
      <c r="AB2309">
        <f t="shared" si="707"/>
        <v>0.86734693877551017</v>
      </c>
      <c r="AC2309">
        <f t="shared" si="694"/>
        <v>2.8607381364199771E-3</v>
      </c>
      <c r="AD2309">
        <f t="shared" si="695"/>
        <v>0.27114716106604864</v>
      </c>
      <c r="AE2309">
        <f t="shared" si="696"/>
        <v>1.2E-2</v>
      </c>
      <c r="AF2309">
        <f t="shared" si="697"/>
        <v>0.86458333333333337</v>
      </c>
      <c r="AG2309">
        <f t="shared" si="698"/>
        <v>0.32269297736506092</v>
      </c>
      <c r="AH2309">
        <f t="shared" si="699"/>
        <v>0.865979381443299</v>
      </c>
      <c r="AI2309">
        <f t="shared" si="700"/>
        <v>7.9207920792079209E-3</v>
      </c>
      <c r="AJ2309">
        <f t="shared" si="701"/>
        <v>4.9161002745780301E-3</v>
      </c>
      <c r="AK2309">
        <f t="shared" si="702"/>
        <v>5.5932744957129261E-4</v>
      </c>
      <c r="AL2309">
        <f t="shared" si="703"/>
        <v>0.26449275362318847</v>
      </c>
      <c r="AM2309">
        <f t="shared" si="704"/>
        <v>0.25263157894736843</v>
      </c>
      <c r="AN2309">
        <f t="shared" si="705"/>
        <v>0.45464135021097046</v>
      </c>
      <c r="AO2309">
        <f t="shared" si="706"/>
        <v>0.45893719806763289</v>
      </c>
    </row>
    <row r="2310" spans="1:41" x14ac:dyDescent="0.2">
      <c r="A2310" t="s">
        <v>176</v>
      </c>
      <c r="B2310" t="s">
        <v>23</v>
      </c>
      <c r="C2310">
        <v>2014</v>
      </c>
      <c r="D2310">
        <f t="shared" si="689"/>
        <v>0</v>
      </c>
      <c r="E2310">
        <v>48.1</v>
      </c>
      <c r="F2310">
        <v>463</v>
      </c>
      <c r="G2310">
        <v>23</v>
      </c>
      <c r="H2310">
        <v>0.01</v>
      </c>
      <c r="I2310">
        <v>1.443286353</v>
      </c>
      <c r="J2310">
        <v>83</v>
      </c>
      <c r="K2310">
        <v>1006</v>
      </c>
      <c r="L2310">
        <v>23.8</v>
      </c>
      <c r="M2310">
        <v>32</v>
      </c>
      <c r="N2310">
        <v>83</v>
      </c>
      <c r="O2310">
        <v>11.9</v>
      </c>
      <c r="P2310">
        <v>83</v>
      </c>
      <c r="Q2310">
        <v>0.6</v>
      </c>
      <c r="R2310">
        <v>78.439475700000003</v>
      </c>
      <c r="S2310">
        <v>779162</v>
      </c>
      <c r="T2310">
        <v>7.5</v>
      </c>
      <c r="U2310">
        <v>7.4</v>
      </c>
      <c r="V2310">
        <v>0.42599999999999999</v>
      </c>
      <c r="W2310">
        <v>9.5</v>
      </c>
      <c r="X2310">
        <f t="shared" si="690"/>
        <v>0.63988919667590027</v>
      </c>
      <c r="Y2310">
        <f t="shared" si="691"/>
        <v>1.2777777777777779E-2</v>
      </c>
      <c r="Z2310">
        <f t="shared" si="692"/>
        <v>0</v>
      </c>
      <c r="AA2310">
        <f t="shared" si="693"/>
        <v>7.4091011391401283E-5</v>
      </c>
      <c r="AB2310">
        <f t="shared" si="707"/>
        <v>0.83673469387755106</v>
      </c>
      <c r="AC2310">
        <f t="shared" si="694"/>
        <v>4.7411903875428287E-3</v>
      </c>
      <c r="AD2310">
        <f t="shared" si="695"/>
        <v>0.26419466975666284</v>
      </c>
      <c r="AE2310">
        <f t="shared" si="696"/>
        <v>1.2800000000000001E-2</v>
      </c>
      <c r="AF2310">
        <f t="shared" si="697"/>
        <v>0.83333333333333337</v>
      </c>
      <c r="AG2310">
        <f t="shared" si="698"/>
        <v>0.66918165989553113</v>
      </c>
      <c r="AH2310">
        <f t="shared" si="699"/>
        <v>0.83505154639175261</v>
      </c>
      <c r="AI2310">
        <f t="shared" si="700"/>
        <v>9.9009900990099011E-3</v>
      </c>
      <c r="AJ2310">
        <f t="shared" si="701"/>
        <v>6.4410038318157804E-4</v>
      </c>
      <c r="AK2310">
        <f t="shared" si="702"/>
        <v>6.0217368618593035E-4</v>
      </c>
      <c r="AL2310">
        <f t="shared" si="703"/>
        <v>0.26811594202898553</v>
      </c>
      <c r="AM2310">
        <f t="shared" si="704"/>
        <v>0.256140350877193</v>
      </c>
      <c r="AN2310">
        <f t="shared" si="705"/>
        <v>0.44936708860759494</v>
      </c>
      <c r="AO2310">
        <f t="shared" si="706"/>
        <v>0.45893719806763289</v>
      </c>
    </row>
    <row r="2311" spans="1:41" x14ac:dyDescent="0.2">
      <c r="A2311" t="s">
        <v>176</v>
      </c>
      <c r="B2311" t="s">
        <v>23</v>
      </c>
      <c r="C2311">
        <v>2013</v>
      </c>
      <c r="D2311">
        <f t="shared" si="689"/>
        <v>0</v>
      </c>
      <c r="E2311">
        <v>54</v>
      </c>
      <c r="F2311">
        <v>47</v>
      </c>
      <c r="G2311">
        <v>23</v>
      </c>
      <c r="H2311">
        <v>0.01</v>
      </c>
      <c r="I2311">
        <v>1.321464076</v>
      </c>
      <c r="J2311">
        <v>92</v>
      </c>
      <c r="K2311">
        <v>15</v>
      </c>
      <c r="L2311">
        <v>23.3</v>
      </c>
      <c r="M2311">
        <v>33</v>
      </c>
      <c r="N2311">
        <v>92</v>
      </c>
      <c r="O2311">
        <v>11.59</v>
      </c>
      <c r="P2311">
        <v>92</v>
      </c>
      <c r="Q2311">
        <v>0.8</v>
      </c>
      <c r="R2311">
        <v>71.818699800000005</v>
      </c>
      <c r="S2311">
        <v>692279</v>
      </c>
      <c r="T2311">
        <v>7.7</v>
      </c>
      <c r="U2311">
        <v>7.6</v>
      </c>
      <c r="V2311">
        <v>0.41299999999999998</v>
      </c>
      <c r="W2311">
        <v>9.3000000000000007</v>
      </c>
      <c r="X2311">
        <f t="shared" si="690"/>
        <v>6.3711911357340723E-2</v>
      </c>
      <c r="Y2311">
        <f t="shared" si="691"/>
        <v>1.2777777777777779E-2</v>
      </c>
      <c r="Z2311">
        <f t="shared" si="692"/>
        <v>0</v>
      </c>
      <c r="AA2311">
        <f t="shared" si="693"/>
        <v>6.783727269694732E-5</v>
      </c>
      <c r="AB2311">
        <f t="shared" si="707"/>
        <v>0.9285714285714286</v>
      </c>
      <c r="AC2311">
        <f t="shared" si="694"/>
        <v>7.0693693651235025E-5</v>
      </c>
      <c r="AD2311">
        <f t="shared" si="695"/>
        <v>0.25840092699884126</v>
      </c>
      <c r="AE2311">
        <f t="shared" si="696"/>
        <v>1.32E-2</v>
      </c>
      <c r="AF2311">
        <f t="shared" si="697"/>
        <v>0.92708333333333337</v>
      </c>
      <c r="AG2311">
        <f t="shared" si="698"/>
        <v>0.65118978525827043</v>
      </c>
      <c r="AH2311">
        <f t="shared" si="699"/>
        <v>0.92783505154639179</v>
      </c>
      <c r="AI2311">
        <f t="shared" si="700"/>
        <v>1.3861386138613863E-2</v>
      </c>
      <c r="AJ2311">
        <f t="shared" si="701"/>
        <v>5.8854347301396368E-4</v>
      </c>
      <c r="AK2311">
        <f t="shared" si="702"/>
        <v>5.350234151433132E-4</v>
      </c>
      <c r="AL2311">
        <f t="shared" si="703"/>
        <v>0.27536231884057977</v>
      </c>
      <c r="AM2311">
        <f t="shared" si="704"/>
        <v>0.26315789473684209</v>
      </c>
      <c r="AN2311">
        <f t="shared" si="705"/>
        <v>0.43565400843881857</v>
      </c>
      <c r="AO2311">
        <f t="shared" si="706"/>
        <v>0.44927536231884063</v>
      </c>
    </row>
    <row r="2312" spans="1:41" x14ac:dyDescent="0.2">
      <c r="A2312" t="s">
        <v>176</v>
      </c>
      <c r="B2312" t="s">
        <v>23</v>
      </c>
      <c r="C2312">
        <v>2012</v>
      </c>
      <c r="D2312">
        <f t="shared" si="689"/>
        <v>0</v>
      </c>
      <c r="E2312">
        <v>49.7</v>
      </c>
      <c r="F2312">
        <v>411</v>
      </c>
      <c r="G2312">
        <v>25</v>
      </c>
      <c r="H2312">
        <v>0.01</v>
      </c>
      <c r="I2312">
        <v>54.560336960000001</v>
      </c>
      <c r="J2312">
        <v>91</v>
      </c>
      <c r="K2312">
        <v>678</v>
      </c>
      <c r="L2312">
        <v>22.7</v>
      </c>
      <c r="M2312">
        <v>35</v>
      </c>
      <c r="N2312">
        <v>91</v>
      </c>
      <c r="O2312">
        <v>11.24</v>
      </c>
      <c r="P2312">
        <v>91</v>
      </c>
      <c r="Q2312">
        <v>0.9</v>
      </c>
      <c r="R2312">
        <v>561.89842390000001</v>
      </c>
      <c r="S2312">
        <v>676613</v>
      </c>
      <c r="T2312">
        <v>7.9</v>
      </c>
      <c r="U2312">
        <v>7.8</v>
      </c>
      <c r="V2312">
        <v>0.40100000000000002</v>
      </c>
      <c r="W2312">
        <v>9.1</v>
      </c>
      <c r="X2312">
        <f t="shared" si="690"/>
        <v>0.56786703601108035</v>
      </c>
      <c r="Y2312">
        <f t="shared" si="691"/>
        <v>1.3888888888888888E-2</v>
      </c>
      <c r="Z2312">
        <f t="shared" si="692"/>
        <v>0</v>
      </c>
      <c r="AA2312">
        <f t="shared" si="693"/>
        <v>2.8008513617685765E-3</v>
      </c>
      <c r="AB2312">
        <f t="shared" si="707"/>
        <v>0.91836734693877553</v>
      </c>
      <c r="AC2312">
        <f t="shared" si="694"/>
        <v>3.1953549530358226E-3</v>
      </c>
      <c r="AD2312">
        <f t="shared" si="695"/>
        <v>0.25144843568945541</v>
      </c>
      <c r="AE2312">
        <f t="shared" si="696"/>
        <v>1.4E-2</v>
      </c>
      <c r="AF2312">
        <f t="shared" si="697"/>
        <v>0.91666666666666663</v>
      </c>
      <c r="AG2312">
        <f t="shared" si="698"/>
        <v>0.63087637840975053</v>
      </c>
      <c r="AH2312">
        <f t="shared" si="699"/>
        <v>0.91752577319587625</v>
      </c>
      <c r="AI2312">
        <f t="shared" si="700"/>
        <v>1.5841584158415842E-2</v>
      </c>
      <c r="AJ2312">
        <f t="shared" si="701"/>
        <v>4.7009489701994173E-3</v>
      </c>
      <c r="AK2312">
        <f t="shared" si="702"/>
        <v>5.2291545217986071E-4</v>
      </c>
      <c r="AL2312">
        <f t="shared" si="703"/>
        <v>0.28260869565217395</v>
      </c>
      <c r="AM2312">
        <f t="shared" si="704"/>
        <v>0.27017543859649124</v>
      </c>
      <c r="AN2312">
        <f t="shared" si="705"/>
        <v>0.42299578059071735</v>
      </c>
      <c r="AO2312">
        <f t="shared" si="706"/>
        <v>0.43961352657004832</v>
      </c>
    </row>
    <row r="2313" spans="1:41" x14ac:dyDescent="0.2">
      <c r="A2313" t="s">
        <v>176</v>
      </c>
      <c r="B2313" t="s">
        <v>23</v>
      </c>
      <c r="C2313">
        <v>2011</v>
      </c>
      <c r="D2313">
        <f t="shared" si="689"/>
        <v>0</v>
      </c>
      <c r="E2313">
        <v>48.9</v>
      </c>
      <c r="F2313">
        <v>418</v>
      </c>
      <c r="G2313">
        <v>26</v>
      </c>
      <c r="H2313">
        <v>3.78</v>
      </c>
      <c r="I2313">
        <v>54.665917499999999</v>
      </c>
      <c r="J2313">
        <v>89</v>
      </c>
      <c r="K2313">
        <v>1865</v>
      </c>
      <c r="L2313">
        <v>22.2</v>
      </c>
      <c r="M2313">
        <v>38</v>
      </c>
      <c r="N2313">
        <v>88</v>
      </c>
      <c r="O2313">
        <v>11.98</v>
      </c>
      <c r="P2313">
        <v>89</v>
      </c>
      <c r="Q2313">
        <v>1.3</v>
      </c>
      <c r="R2313">
        <v>445.52499999999998</v>
      </c>
      <c r="S2313">
        <v>6611692</v>
      </c>
      <c r="T2313">
        <v>8.1</v>
      </c>
      <c r="U2313">
        <v>8</v>
      </c>
      <c r="V2313">
        <v>0.39200000000000002</v>
      </c>
      <c r="W2313">
        <v>8.9</v>
      </c>
      <c r="X2313">
        <f t="shared" si="690"/>
        <v>0.57756232686980613</v>
      </c>
      <c r="Y2313">
        <f t="shared" si="691"/>
        <v>1.4444444444444444E-2</v>
      </c>
      <c r="Z2313">
        <f t="shared" si="692"/>
        <v>0.2110862262038074</v>
      </c>
      <c r="AA2313">
        <f t="shared" si="693"/>
        <v>2.8062713319467678E-3</v>
      </c>
      <c r="AB2313">
        <f t="shared" si="707"/>
        <v>0.89795918367346939</v>
      </c>
      <c r="AC2313">
        <f t="shared" si="694"/>
        <v>8.7895825773035546E-3</v>
      </c>
      <c r="AD2313">
        <f t="shared" si="695"/>
        <v>0.24565469293163383</v>
      </c>
      <c r="AE2313">
        <f t="shared" si="696"/>
        <v>1.52E-2</v>
      </c>
      <c r="AF2313">
        <f t="shared" si="697"/>
        <v>0.88541666666666663</v>
      </c>
      <c r="AG2313">
        <f t="shared" si="698"/>
        <v>0.67382472431804996</v>
      </c>
      <c r="AH2313">
        <f t="shared" si="699"/>
        <v>0.89690721649484539</v>
      </c>
      <c r="AI2313">
        <f t="shared" si="700"/>
        <v>2.3762376237623763E-2</v>
      </c>
      <c r="AJ2313">
        <f t="shared" si="701"/>
        <v>3.7244247749748036E-3</v>
      </c>
      <c r="AK2313">
        <f t="shared" si="702"/>
        <v>5.1100287368194899E-3</v>
      </c>
      <c r="AL2313">
        <f t="shared" si="703"/>
        <v>0.28985507246376813</v>
      </c>
      <c r="AM2313">
        <f t="shared" si="704"/>
        <v>0.27719298245614038</v>
      </c>
      <c r="AN2313">
        <f t="shared" si="705"/>
        <v>0.41350210970464141</v>
      </c>
      <c r="AO2313">
        <f t="shared" si="706"/>
        <v>0.42995169082125606</v>
      </c>
    </row>
    <row r="2314" spans="1:41" x14ac:dyDescent="0.2">
      <c r="A2314" t="s">
        <v>176</v>
      </c>
      <c r="B2314" t="s">
        <v>23</v>
      </c>
      <c r="C2314">
        <v>2010</v>
      </c>
      <c r="D2314">
        <f t="shared" si="689"/>
        <v>0</v>
      </c>
      <c r="E2314">
        <v>48.1</v>
      </c>
      <c r="F2314">
        <v>424</v>
      </c>
      <c r="G2314">
        <v>27</v>
      </c>
      <c r="H2314">
        <v>3.84</v>
      </c>
      <c r="I2314">
        <v>5.347717533</v>
      </c>
      <c r="J2314">
        <v>86</v>
      </c>
      <c r="K2314">
        <v>1089</v>
      </c>
      <c r="L2314">
        <v>21.7</v>
      </c>
      <c r="M2314">
        <v>40</v>
      </c>
      <c r="N2314">
        <v>84</v>
      </c>
      <c r="O2314">
        <v>1.32</v>
      </c>
      <c r="P2314">
        <v>86</v>
      </c>
      <c r="Q2314">
        <v>1.6</v>
      </c>
      <c r="R2314">
        <v>45.128418000000003</v>
      </c>
      <c r="S2314">
        <v>645872</v>
      </c>
      <c r="T2314">
        <v>8.3000000000000007</v>
      </c>
      <c r="U2314">
        <v>8.1999999999999993</v>
      </c>
      <c r="V2314">
        <v>0.38400000000000001</v>
      </c>
      <c r="W2314">
        <v>8.6999999999999993</v>
      </c>
      <c r="X2314">
        <f t="shared" si="690"/>
        <v>0.58587257617728528</v>
      </c>
      <c r="Y2314">
        <f t="shared" si="691"/>
        <v>1.4999999999999999E-2</v>
      </c>
      <c r="Z2314">
        <f t="shared" si="692"/>
        <v>0.21444568868980965</v>
      </c>
      <c r="AA2314">
        <f t="shared" si="693"/>
        <v>2.745247329692581E-4</v>
      </c>
      <c r="AB2314">
        <f t="shared" si="707"/>
        <v>0.86734693877551017</v>
      </c>
      <c r="AC2314">
        <f t="shared" si="694"/>
        <v>5.1323621590796623E-3</v>
      </c>
      <c r="AD2314">
        <f t="shared" si="695"/>
        <v>0.23986095017381229</v>
      </c>
      <c r="AE2314">
        <f t="shared" si="696"/>
        <v>1.6E-2</v>
      </c>
      <c r="AF2314">
        <f t="shared" si="697"/>
        <v>0.84375</v>
      </c>
      <c r="AG2314">
        <f t="shared" si="698"/>
        <v>5.5136390017411496E-2</v>
      </c>
      <c r="AH2314">
        <f t="shared" si="699"/>
        <v>0.865979381443299</v>
      </c>
      <c r="AI2314">
        <f t="shared" si="700"/>
        <v>2.9702970297029702E-2</v>
      </c>
      <c r="AJ2314">
        <f t="shared" si="701"/>
        <v>3.6457733812168992E-4</v>
      </c>
      <c r="AK2314">
        <f t="shared" si="702"/>
        <v>4.9915629927168431E-4</v>
      </c>
      <c r="AL2314">
        <f t="shared" si="703"/>
        <v>0.29710144927536236</v>
      </c>
      <c r="AM2314">
        <f t="shared" si="704"/>
        <v>0.28421052631578947</v>
      </c>
      <c r="AN2314">
        <f t="shared" si="705"/>
        <v>0.40506329113924056</v>
      </c>
      <c r="AO2314">
        <f t="shared" si="706"/>
        <v>0.42028985507246375</v>
      </c>
    </row>
    <row r="2315" spans="1:41" x14ac:dyDescent="0.2">
      <c r="A2315" t="s">
        <v>176</v>
      </c>
      <c r="B2315" t="s">
        <v>23</v>
      </c>
      <c r="C2315">
        <v>2009</v>
      </c>
      <c r="D2315">
        <f t="shared" si="689"/>
        <v>0</v>
      </c>
      <c r="E2315">
        <v>47.1</v>
      </c>
      <c r="F2315">
        <v>433</v>
      </c>
      <c r="G2315">
        <v>28</v>
      </c>
      <c r="H2315">
        <v>3.97</v>
      </c>
      <c r="I2315">
        <v>49.837126699999999</v>
      </c>
      <c r="J2315">
        <v>84</v>
      </c>
      <c r="K2315">
        <v>31</v>
      </c>
      <c r="L2315">
        <v>21.2</v>
      </c>
      <c r="M2315">
        <v>42</v>
      </c>
      <c r="N2315">
        <v>81</v>
      </c>
      <c r="O2315">
        <v>13.13</v>
      </c>
      <c r="P2315">
        <v>84</v>
      </c>
      <c r="Q2315">
        <v>1.7</v>
      </c>
      <c r="R2315">
        <v>394.5932439</v>
      </c>
      <c r="S2315">
        <v>63126</v>
      </c>
      <c r="T2315">
        <v>8.5</v>
      </c>
      <c r="U2315">
        <v>8.4</v>
      </c>
      <c r="V2315">
        <v>0.375</v>
      </c>
      <c r="W2315">
        <v>8.5</v>
      </c>
      <c r="X2315">
        <f t="shared" si="690"/>
        <v>0.5983379501385041</v>
      </c>
      <c r="Y2315">
        <f t="shared" si="691"/>
        <v>1.5555555555555555E-2</v>
      </c>
      <c r="Z2315">
        <f t="shared" si="692"/>
        <v>0.22172452407614784</v>
      </c>
      <c r="AA2315">
        <f t="shared" si="693"/>
        <v>2.5583856691842556E-3</v>
      </c>
      <c r="AB2315">
        <f t="shared" si="707"/>
        <v>0.84693877551020413</v>
      </c>
      <c r="AC2315">
        <f t="shared" si="694"/>
        <v>1.4610030021255238E-4</v>
      </c>
      <c r="AD2315">
        <f t="shared" si="695"/>
        <v>0.23406720741599074</v>
      </c>
      <c r="AE2315">
        <f t="shared" si="696"/>
        <v>1.6799999999999999E-2</v>
      </c>
      <c r="AF2315">
        <f t="shared" si="697"/>
        <v>0.8125</v>
      </c>
      <c r="AG2315">
        <f t="shared" si="698"/>
        <v>0.74056877539175858</v>
      </c>
      <c r="AH2315">
        <f t="shared" si="699"/>
        <v>0.84536082474226804</v>
      </c>
      <c r="AI2315">
        <f t="shared" si="700"/>
        <v>3.1683168316831684E-2</v>
      </c>
      <c r="AJ2315">
        <f t="shared" si="701"/>
        <v>3.2970411811083281E-3</v>
      </c>
      <c r="AK2315">
        <f t="shared" si="702"/>
        <v>4.876264517363349E-5</v>
      </c>
      <c r="AL2315">
        <f t="shared" si="703"/>
        <v>0.30434782608695654</v>
      </c>
      <c r="AM2315">
        <f t="shared" si="704"/>
        <v>0.29122807017543861</v>
      </c>
      <c r="AN2315">
        <f t="shared" si="705"/>
        <v>0.39556962025316456</v>
      </c>
      <c r="AO2315">
        <f t="shared" si="706"/>
        <v>0.41062801932367149</v>
      </c>
    </row>
    <row r="2316" spans="1:41" x14ac:dyDescent="0.2">
      <c r="A2316" t="s">
        <v>176</v>
      </c>
      <c r="B2316" t="s">
        <v>23</v>
      </c>
      <c r="C2316">
        <v>2008</v>
      </c>
      <c r="D2316">
        <f t="shared" si="689"/>
        <v>0</v>
      </c>
      <c r="E2316">
        <v>46.2</v>
      </c>
      <c r="F2316">
        <v>441</v>
      </c>
      <c r="G2316">
        <v>29</v>
      </c>
      <c r="H2316">
        <v>3.91</v>
      </c>
      <c r="I2316">
        <v>5.3796064650000002</v>
      </c>
      <c r="J2316">
        <v>77</v>
      </c>
      <c r="K2316">
        <v>44</v>
      </c>
      <c r="L2316">
        <v>2.7</v>
      </c>
      <c r="M2316">
        <v>44</v>
      </c>
      <c r="N2316">
        <v>75</v>
      </c>
      <c r="O2316">
        <v>1.29</v>
      </c>
      <c r="P2316">
        <v>77</v>
      </c>
      <c r="Q2316">
        <v>1.9</v>
      </c>
      <c r="R2316">
        <v>46.375917800000003</v>
      </c>
      <c r="S2316">
        <v>6165372</v>
      </c>
      <c r="T2316">
        <v>8.6999999999999993</v>
      </c>
      <c r="U2316">
        <v>8.6999999999999993</v>
      </c>
      <c r="V2316">
        <v>0.36699999999999999</v>
      </c>
      <c r="W2316">
        <v>8.3000000000000007</v>
      </c>
      <c r="X2316">
        <f t="shared" si="690"/>
        <v>0.60941828254847641</v>
      </c>
      <c r="Y2316">
        <f t="shared" si="691"/>
        <v>1.6111111111111111E-2</v>
      </c>
      <c r="Z2316">
        <f t="shared" si="692"/>
        <v>0.2183650615901456</v>
      </c>
      <c r="AA2316">
        <f t="shared" si="693"/>
        <v>2.761617492267461E-4</v>
      </c>
      <c r="AB2316">
        <f t="shared" si="707"/>
        <v>0.77551020408163263</v>
      </c>
      <c r="AC2316">
        <f t="shared" si="694"/>
        <v>2.0736816804362273E-4</v>
      </c>
      <c r="AD2316">
        <f t="shared" si="695"/>
        <v>1.9698725376593281E-2</v>
      </c>
      <c r="AE2316">
        <f t="shared" si="696"/>
        <v>1.7600000000000001E-2</v>
      </c>
      <c r="AF2316">
        <f t="shared" si="697"/>
        <v>0.75</v>
      </c>
      <c r="AG2316">
        <f t="shared" si="698"/>
        <v>5.3395240858966922E-2</v>
      </c>
      <c r="AH2316">
        <f t="shared" si="699"/>
        <v>0.77319587628865982</v>
      </c>
      <c r="AI2316">
        <f t="shared" si="700"/>
        <v>3.5643564356435641E-2</v>
      </c>
      <c r="AJ2316">
        <f t="shared" si="701"/>
        <v>3.7504548194192057E-4</v>
      </c>
      <c r="AK2316">
        <f t="shared" si="702"/>
        <v>4.7650762262968233E-3</v>
      </c>
      <c r="AL2316">
        <f t="shared" si="703"/>
        <v>0.31159420289855072</v>
      </c>
      <c r="AM2316">
        <f t="shared" si="704"/>
        <v>0.30175438596491228</v>
      </c>
      <c r="AN2316">
        <f t="shared" si="705"/>
        <v>0.3871308016877637</v>
      </c>
      <c r="AO2316">
        <f t="shared" si="706"/>
        <v>0.40096618357487929</v>
      </c>
    </row>
    <row r="2317" spans="1:41" x14ac:dyDescent="0.2">
      <c r="A2317" t="s">
        <v>176</v>
      </c>
      <c r="B2317" t="s">
        <v>23</v>
      </c>
      <c r="C2317">
        <v>2007</v>
      </c>
      <c r="D2317">
        <f t="shared" ref="D2317:D2380" si="708">IF(B2317="Developing",0,1)</f>
        <v>0</v>
      </c>
      <c r="E2317">
        <v>45.3</v>
      </c>
      <c r="F2317">
        <v>45</v>
      </c>
      <c r="G2317">
        <v>29</v>
      </c>
      <c r="H2317">
        <v>3.86</v>
      </c>
      <c r="I2317">
        <v>45.571088889999999</v>
      </c>
      <c r="J2317">
        <v>63</v>
      </c>
      <c r="K2317">
        <v>0</v>
      </c>
      <c r="L2317">
        <v>2.2000000000000002</v>
      </c>
      <c r="M2317">
        <v>45</v>
      </c>
      <c r="N2317">
        <v>63</v>
      </c>
      <c r="O2317">
        <v>1.1200000000000001</v>
      </c>
      <c r="P2317">
        <v>64</v>
      </c>
      <c r="Q2317">
        <v>2.2000000000000002</v>
      </c>
      <c r="R2317">
        <v>358.82747160000002</v>
      </c>
      <c r="S2317">
        <v>615417</v>
      </c>
      <c r="T2317">
        <v>8.9</v>
      </c>
      <c r="U2317">
        <v>8.9</v>
      </c>
      <c r="V2317">
        <v>0.35699999999999998</v>
      </c>
      <c r="W2317">
        <v>8.1999999999999993</v>
      </c>
      <c r="X2317">
        <f t="shared" si="690"/>
        <v>6.0941828254847646E-2</v>
      </c>
      <c r="Y2317">
        <f t="shared" si="691"/>
        <v>1.6111111111111111E-2</v>
      </c>
      <c r="Z2317">
        <f t="shared" si="692"/>
        <v>0.21556550951847706</v>
      </c>
      <c r="AA2317">
        <f t="shared" si="693"/>
        <v>2.3393888946911909E-3</v>
      </c>
      <c r="AB2317">
        <f t="shared" si="707"/>
        <v>0.63265306122448983</v>
      </c>
      <c r="AC2317">
        <f t="shared" si="694"/>
        <v>0</v>
      </c>
      <c r="AD2317">
        <f t="shared" si="695"/>
        <v>1.390498261877173E-2</v>
      </c>
      <c r="AE2317">
        <f t="shared" si="696"/>
        <v>1.7999999999999999E-2</v>
      </c>
      <c r="AF2317">
        <f t="shared" si="697"/>
        <v>0.625</v>
      </c>
      <c r="AG2317">
        <f t="shared" si="698"/>
        <v>4.3528728961114344E-2</v>
      </c>
      <c r="AH2317">
        <f t="shared" si="699"/>
        <v>0.63917525773195871</v>
      </c>
      <c r="AI2317">
        <f t="shared" si="700"/>
        <v>4.1584158415841586E-2</v>
      </c>
      <c r="AJ2317">
        <f t="shared" si="701"/>
        <v>2.9969198918880645E-3</v>
      </c>
      <c r="AK2317">
        <f t="shared" si="702"/>
        <v>4.7561819049778256E-4</v>
      </c>
      <c r="AL2317">
        <f t="shared" si="703"/>
        <v>0.31884057971014496</v>
      </c>
      <c r="AM2317">
        <f t="shared" si="704"/>
        <v>0.30877192982456142</v>
      </c>
      <c r="AN2317">
        <f t="shared" si="705"/>
        <v>0.37658227848101267</v>
      </c>
      <c r="AO2317">
        <f t="shared" si="706"/>
        <v>0.39613526570048307</v>
      </c>
    </row>
    <row r="2318" spans="1:41" x14ac:dyDescent="0.2">
      <c r="A2318" t="s">
        <v>176</v>
      </c>
      <c r="B2318" t="s">
        <v>23</v>
      </c>
      <c r="C2318">
        <v>2006</v>
      </c>
      <c r="D2318">
        <f t="shared" si="708"/>
        <v>0</v>
      </c>
      <c r="E2318">
        <v>44.3</v>
      </c>
      <c r="F2318">
        <v>464</v>
      </c>
      <c r="G2318">
        <v>30</v>
      </c>
      <c r="H2318">
        <v>3.8</v>
      </c>
      <c r="I2318">
        <v>38.000757880000002</v>
      </c>
      <c r="J2318">
        <v>80.94</v>
      </c>
      <c r="K2318">
        <v>33</v>
      </c>
      <c r="L2318">
        <v>19.7</v>
      </c>
      <c r="M2318">
        <v>46</v>
      </c>
      <c r="N2318">
        <v>65</v>
      </c>
      <c r="O2318">
        <v>1.68</v>
      </c>
      <c r="P2318">
        <v>64</v>
      </c>
      <c r="Q2318">
        <v>2.2000000000000002</v>
      </c>
      <c r="R2318">
        <v>322.313468</v>
      </c>
      <c r="S2318">
        <v>5848692</v>
      </c>
      <c r="T2318">
        <v>9.1</v>
      </c>
      <c r="U2318">
        <v>9.1</v>
      </c>
      <c r="V2318">
        <v>0.34799999999999998</v>
      </c>
      <c r="W2318">
        <v>8</v>
      </c>
      <c r="X2318">
        <f t="shared" si="690"/>
        <v>0.6412742382271468</v>
      </c>
      <c r="Y2318">
        <f t="shared" si="691"/>
        <v>1.6666666666666666E-2</v>
      </c>
      <c r="Z2318">
        <f t="shared" si="692"/>
        <v>0.21220604703247481</v>
      </c>
      <c r="AA2318">
        <f t="shared" si="693"/>
        <v>1.950766442928434E-3</v>
      </c>
      <c r="AB2318">
        <f t="shared" si="707"/>
        <v>0.81571428571428573</v>
      </c>
      <c r="AC2318">
        <f t="shared" si="694"/>
        <v>1.5552612603271705E-4</v>
      </c>
      <c r="AD2318">
        <f t="shared" si="695"/>
        <v>0.21668597914252608</v>
      </c>
      <c r="AE2318">
        <f t="shared" si="696"/>
        <v>1.84E-2</v>
      </c>
      <c r="AF2318">
        <f t="shared" si="697"/>
        <v>0.64583333333333337</v>
      </c>
      <c r="AG2318">
        <f t="shared" si="698"/>
        <v>7.6030179918746374E-2</v>
      </c>
      <c r="AH2318">
        <f t="shared" si="699"/>
        <v>0.63917525773195871</v>
      </c>
      <c r="AI2318">
        <f t="shared" si="700"/>
        <v>4.1584158415841586E-2</v>
      </c>
      <c r="AJ2318">
        <f t="shared" si="701"/>
        <v>2.6905199701107467E-3</v>
      </c>
      <c r="AK2318">
        <f t="shared" si="702"/>
        <v>4.5203200848908404E-3</v>
      </c>
      <c r="AL2318">
        <f t="shared" si="703"/>
        <v>0.32608695652173914</v>
      </c>
      <c r="AM2318">
        <f t="shared" si="704"/>
        <v>0.31578947368421051</v>
      </c>
      <c r="AN2318">
        <f t="shared" si="705"/>
        <v>0.36708860759493672</v>
      </c>
      <c r="AO2318">
        <f t="shared" si="706"/>
        <v>0.38647342995169082</v>
      </c>
    </row>
    <row r="2319" spans="1:41" x14ac:dyDescent="0.2">
      <c r="A2319" t="s">
        <v>176</v>
      </c>
      <c r="B2319" t="s">
        <v>23</v>
      </c>
      <c r="C2319">
        <v>2005</v>
      </c>
      <c r="D2319">
        <f t="shared" si="708"/>
        <v>0</v>
      </c>
      <c r="E2319">
        <v>43.3</v>
      </c>
      <c r="F2319">
        <v>48</v>
      </c>
      <c r="G2319">
        <v>30</v>
      </c>
      <c r="H2319">
        <v>3.83</v>
      </c>
      <c r="I2319">
        <v>42.088929110000002</v>
      </c>
      <c r="J2319">
        <v>80.94</v>
      </c>
      <c r="K2319">
        <v>29</v>
      </c>
      <c r="L2319">
        <v>19.2</v>
      </c>
      <c r="M2319">
        <v>47</v>
      </c>
      <c r="N2319">
        <v>67</v>
      </c>
      <c r="O2319">
        <v>12.25</v>
      </c>
      <c r="P2319">
        <v>65</v>
      </c>
      <c r="Q2319">
        <v>2.2000000000000002</v>
      </c>
      <c r="R2319">
        <v>287.68919419999997</v>
      </c>
      <c r="S2319">
        <v>5658379</v>
      </c>
      <c r="T2319">
        <v>9.3000000000000007</v>
      </c>
      <c r="U2319">
        <v>9.3000000000000007</v>
      </c>
      <c r="V2319">
        <v>0.34100000000000003</v>
      </c>
      <c r="W2319">
        <v>7.8</v>
      </c>
      <c r="X2319">
        <f t="shared" si="690"/>
        <v>6.5096952908587261E-2</v>
      </c>
      <c r="Y2319">
        <f t="shared" si="691"/>
        <v>1.6666666666666666E-2</v>
      </c>
      <c r="Z2319">
        <f t="shared" si="692"/>
        <v>0.21388577827547595</v>
      </c>
      <c r="AA2319">
        <f t="shared" si="693"/>
        <v>2.1606324480647888E-3</v>
      </c>
      <c r="AB2319">
        <f t="shared" si="707"/>
        <v>0.81571428571428573</v>
      </c>
      <c r="AC2319">
        <f t="shared" si="694"/>
        <v>1.3667447439238769E-4</v>
      </c>
      <c r="AD2319">
        <f t="shared" si="695"/>
        <v>0.21089223638470453</v>
      </c>
      <c r="AE2319">
        <f t="shared" si="696"/>
        <v>1.8800000000000001E-2</v>
      </c>
      <c r="AF2319">
        <f t="shared" si="697"/>
        <v>0.66666666666666663</v>
      </c>
      <c r="AG2319">
        <f t="shared" si="698"/>
        <v>0.68949506674405114</v>
      </c>
      <c r="AH2319">
        <f t="shared" si="699"/>
        <v>0.64948453608247425</v>
      </c>
      <c r="AI2319">
        <f t="shared" si="700"/>
        <v>4.1584158415841586E-2</v>
      </c>
      <c r="AJ2319">
        <f t="shared" si="701"/>
        <v>2.3999773361083653E-3</v>
      </c>
      <c r="AK2319">
        <f t="shared" si="702"/>
        <v>4.3732306711627969E-3</v>
      </c>
      <c r="AL2319">
        <f t="shared" si="703"/>
        <v>0.33333333333333337</v>
      </c>
      <c r="AM2319">
        <f t="shared" si="704"/>
        <v>0.32280701754385971</v>
      </c>
      <c r="AN2319">
        <f t="shared" si="705"/>
        <v>0.35970464135021102</v>
      </c>
      <c r="AO2319">
        <f t="shared" si="706"/>
        <v>0.37681159420289856</v>
      </c>
    </row>
    <row r="2320" spans="1:41" x14ac:dyDescent="0.2">
      <c r="A2320" t="s">
        <v>176</v>
      </c>
      <c r="B2320" t="s">
        <v>23</v>
      </c>
      <c r="C2320">
        <v>2004</v>
      </c>
      <c r="D2320">
        <f t="shared" si="708"/>
        <v>0</v>
      </c>
      <c r="E2320">
        <v>42.3</v>
      </c>
      <c r="F2320">
        <v>496</v>
      </c>
      <c r="G2320">
        <v>30</v>
      </c>
      <c r="H2320">
        <v>3.99</v>
      </c>
      <c r="I2320">
        <v>38.524547609999999</v>
      </c>
      <c r="J2320">
        <v>80.94</v>
      </c>
      <c r="K2320">
        <v>7</v>
      </c>
      <c r="L2320">
        <v>18.8</v>
      </c>
      <c r="M2320">
        <v>47</v>
      </c>
      <c r="N2320">
        <v>69</v>
      </c>
      <c r="O2320">
        <v>11.66</v>
      </c>
      <c r="P2320">
        <v>65</v>
      </c>
      <c r="Q2320">
        <v>2.1</v>
      </c>
      <c r="R2320">
        <v>263.14581700000002</v>
      </c>
      <c r="S2320">
        <v>5439695</v>
      </c>
      <c r="T2320">
        <v>9.5</v>
      </c>
      <c r="U2320">
        <v>9.5</v>
      </c>
      <c r="V2320">
        <v>0.33200000000000002</v>
      </c>
      <c r="W2320">
        <v>7.6</v>
      </c>
      <c r="X2320">
        <f t="shared" si="690"/>
        <v>0.68559556786703602</v>
      </c>
      <c r="Y2320">
        <f t="shared" si="691"/>
        <v>1.6666666666666666E-2</v>
      </c>
      <c r="Z2320">
        <f t="shared" si="692"/>
        <v>0.22284434490481525</v>
      </c>
      <c r="AA2320">
        <f t="shared" si="693"/>
        <v>1.9776551547710025E-3</v>
      </c>
      <c r="AB2320">
        <f t="shared" si="707"/>
        <v>0.81571428571428573</v>
      </c>
      <c r="AC2320">
        <f t="shared" si="694"/>
        <v>3.299039037057634E-5</v>
      </c>
      <c r="AD2320">
        <f t="shared" si="695"/>
        <v>0.20625724217844729</v>
      </c>
      <c r="AE2320">
        <f t="shared" si="696"/>
        <v>1.8800000000000001E-2</v>
      </c>
      <c r="AF2320">
        <f t="shared" si="697"/>
        <v>0.6875</v>
      </c>
      <c r="AG2320">
        <f t="shared" si="698"/>
        <v>0.65525246662797454</v>
      </c>
      <c r="AH2320">
        <f t="shared" si="699"/>
        <v>0.64948453608247425</v>
      </c>
      <c r="AI2320">
        <f t="shared" si="700"/>
        <v>3.9603960396039604E-2</v>
      </c>
      <c r="AJ2320">
        <f t="shared" si="701"/>
        <v>2.1940265196322669E-3</v>
      </c>
      <c r="AK2320">
        <f t="shared" si="702"/>
        <v>4.2042138338910214E-3</v>
      </c>
      <c r="AL2320">
        <f t="shared" si="703"/>
        <v>0.34057971014492755</v>
      </c>
      <c r="AM2320">
        <f t="shared" si="704"/>
        <v>0.3298245614035088</v>
      </c>
      <c r="AN2320">
        <f t="shared" si="705"/>
        <v>0.35021097046413507</v>
      </c>
      <c r="AO2320">
        <f t="shared" si="706"/>
        <v>0.3671497584541063</v>
      </c>
    </row>
    <row r="2321" spans="1:41" x14ac:dyDescent="0.2">
      <c r="A2321" t="s">
        <v>176</v>
      </c>
      <c r="B2321" t="s">
        <v>23</v>
      </c>
      <c r="C2321">
        <v>2003</v>
      </c>
      <c r="D2321">
        <f t="shared" si="708"/>
        <v>0</v>
      </c>
      <c r="E2321">
        <v>41.5</v>
      </c>
      <c r="F2321">
        <v>57</v>
      </c>
      <c r="G2321">
        <v>30</v>
      </c>
      <c r="H2321">
        <v>4.07</v>
      </c>
      <c r="I2321">
        <v>38.614732089999997</v>
      </c>
      <c r="J2321">
        <v>80.94</v>
      </c>
      <c r="K2321">
        <v>586</v>
      </c>
      <c r="L2321">
        <v>18.399999999999999</v>
      </c>
      <c r="M2321">
        <v>47</v>
      </c>
      <c r="N2321">
        <v>66</v>
      </c>
      <c r="O2321">
        <v>11.69</v>
      </c>
      <c r="P2321">
        <v>73</v>
      </c>
      <c r="Q2321">
        <v>1.9</v>
      </c>
      <c r="R2321">
        <v>263.76183120000002</v>
      </c>
      <c r="S2321">
        <v>5199549</v>
      </c>
      <c r="T2321">
        <v>9.6999999999999993</v>
      </c>
      <c r="U2321">
        <v>9.8000000000000007</v>
      </c>
      <c r="V2321">
        <v>0.32200000000000001</v>
      </c>
      <c r="W2321">
        <v>7.4</v>
      </c>
      <c r="X2321">
        <f t="shared" si="690"/>
        <v>7.7562326869806089E-2</v>
      </c>
      <c r="Y2321">
        <f t="shared" si="691"/>
        <v>1.6666666666666666E-2</v>
      </c>
      <c r="Z2321">
        <f t="shared" si="692"/>
        <v>0.22732362821948493</v>
      </c>
      <c r="AA2321">
        <f t="shared" si="693"/>
        <v>1.9822847692069173E-3</v>
      </c>
      <c r="AB2321">
        <f t="shared" si="707"/>
        <v>0.81571428571428573</v>
      </c>
      <c r="AC2321">
        <f t="shared" si="694"/>
        <v>2.761766965308248E-3</v>
      </c>
      <c r="AD2321">
        <f t="shared" si="695"/>
        <v>0.20162224797219003</v>
      </c>
      <c r="AE2321">
        <f t="shared" si="696"/>
        <v>1.8800000000000001E-2</v>
      </c>
      <c r="AF2321">
        <f t="shared" si="697"/>
        <v>0.65625</v>
      </c>
      <c r="AG2321">
        <f t="shared" si="698"/>
        <v>0.65699361578641902</v>
      </c>
      <c r="AH2321">
        <f t="shared" si="699"/>
        <v>0.73195876288659789</v>
      </c>
      <c r="AI2321">
        <f t="shared" si="700"/>
        <v>3.5643564356435641E-2</v>
      </c>
      <c r="AJ2321">
        <f t="shared" si="701"/>
        <v>2.1991956789707326E-3</v>
      </c>
      <c r="AK2321">
        <f t="shared" si="702"/>
        <v>4.0186094119695828E-3</v>
      </c>
      <c r="AL2321">
        <f t="shared" si="703"/>
        <v>0.34782608695652173</v>
      </c>
      <c r="AM2321">
        <f t="shared" si="704"/>
        <v>0.34035087719298251</v>
      </c>
      <c r="AN2321">
        <f t="shared" si="705"/>
        <v>0.33966244725738398</v>
      </c>
      <c r="AO2321">
        <f t="shared" si="706"/>
        <v>0.35748792270531404</v>
      </c>
    </row>
    <row r="2322" spans="1:41" x14ac:dyDescent="0.2">
      <c r="A2322" t="s">
        <v>176</v>
      </c>
      <c r="B2322" t="s">
        <v>23</v>
      </c>
      <c r="C2322">
        <v>2002</v>
      </c>
      <c r="D2322">
        <f t="shared" si="708"/>
        <v>0</v>
      </c>
      <c r="E2322">
        <v>48</v>
      </c>
      <c r="F2322">
        <v>513</v>
      </c>
      <c r="G2322">
        <v>30</v>
      </c>
      <c r="H2322">
        <v>4.0599999999999996</v>
      </c>
      <c r="I2322">
        <v>36.591148949999997</v>
      </c>
      <c r="J2322">
        <v>80.94</v>
      </c>
      <c r="K2322">
        <v>568</v>
      </c>
      <c r="L2322">
        <v>17.899999999999999</v>
      </c>
      <c r="M2322">
        <v>48</v>
      </c>
      <c r="N2322">
        <v>54</v>
      </c>
      <c r="O2322">
        <v>11.96</v>
      </c>
      <c r="P2322">
        <v>53</v>
      </c>
      <c r="Q2322">
        <v>1.7</v>
      </c>
      <c r="R2322">
        <v>249.93954199999999</v>
      </c>
      <c r="S2322">
        <v>4957216</v>
      </c>
      <c r="T2322">
        <v>9.9</v>
      </c>
      <c r="U2322">
        <v>1</v>
      </c>
      <c r="V2322">
        <v>0.30599999999999999</v>
      </c>
      <c r="W2322">
        <v>7.2</v>
      </c>
      <c r="X2322">
        <f t="shared" si="690"/>
        <v>0.70914127423822715</v>
      </c>
      <c r="Y2322">
        <f t="shared" si="691"/>
        <v>1.6666666666666666E-2</v>
      </c>
      <c r="Z2322">
        <f t="shared" si="692"/>
        <v>0.22676371780515117</v>
      </c>
      <c r="AA2322">
        <f t="shared" si="693"/>
        <v>1.8784042598640929E-3</v>
      </c>
      <c r="AB2322">
        <f t="shared" si="707"/>
        <v>0.81571428571428573</v>
      </c>
      <c r="AC2322">
        <f t="shared" si="694"/>
        <v>2.6769345329267663E-3</v>
      </c>
      <c r="AD2322">
        <f t="shared" si="695"/>
        <v>0.19582850521436848</v>
      </c>
      <c r="AE2322">
        <f t="shared" si="696"/>
        <v>1.9199999999999998E-2</v>
      </c>
      <c r="AF2322">
        <f t="shared" si="697"/>
        <v>0.53125</v>
      </c>
      <c r="AG2322">
        <f t="shared" si="698"/>
        <v>0.67266395821242031</v>
      </c>
      <c r="AH2322">
        <f t="shared" si="699"/>
        <v>0.52577319587628868</v>
      </c>
      <c r="AI2322">
        <f t="shared" si="700"/>
        <v>3.1683168316831684E-2</v>
      </c>
      <c r="AJ2322">
        <f t="shared" si="701"/>
        <v>2.0832087174734878E-3</v>
      </c>
      <c r="AK2322">
        <f t="shared" si="702"/>
        <v>3.831314698014373E-3</v>
      </c>
      <c r="AL2322">
        <f t="shared" si="703"/>
        <v>0.35507246376811602</v>
      </c>
      <c r="AM2322">
        <f t="shared" si="704"/>
        <v>3.1578947368421054E-2</v>
      </c>
      <c r="AN2322">
        <f t="shared" si="705"/>
        <v>0.32278481012658228</v>
      </c>
      <c r="AO2322">
        <f t="shared" si="706"/>
        <v>0.34782608695652178</v>
      </c>
    </row>
    <row r="2323" spans="1:41" x14ac:dyDescent="0.2">
      <c r="A2323" t="s">
        <v>176</v>
      </c>
      <c r="B2323" t="s">
        <v>23</v>
      </c>
      <c r="C2323">
        <v>2001</v>
      </c>
      <c r="D2323">
        <f t="shared" si="708"/>
        <v>0</v>
      </c>
      <c r="E2323">
        <v>41</v>
      </c>
      <c r="F2323">
        <v>519</v>
      </c>
      <c r="G2323">
        <v>30</v>
      </c>
      <c r="H2323">
        <v>4.21</v>
      </c>
      <c r="I2323">
        <v>33.346914550000001</v>
      </c>
      <c r="J2323">
        <v>80.94</v>
      </c>
      <c r="K2323">
        <v>649</v>
      </c>
      <c r="L2323">
        <v>17.5</v>
      </c>
      <c r="M2323">
        <v>48</v>
      </c>
      <c r="N2323">
        <v>38</v>
      </c>
      <c r="O2323">
        <v>11.83</v>
      </c>
      <c r="P2323">
        <v>38</v>
      </c>
      <c r="Q2323">
        <v>1.5</v>
      </c>
      <c r="R2323">
        <v>227.779471</v>
      </c>
      <c r="S2323">
        <v>4739147</v>
      </c>
      <c r="T2323">
        <v>1.1000000000000001</v>
      </c>
      <c r="U2323">
        <v>1.2</v>
      </c>
      <c r="V2323">
        <v>0.30199999999999999</v>
      </c>
      <c r="W2323">
        <v>7</v>
      </c>
      <c r="X2323">
        <f t="shared" si="690"/>
        <v>0.7174515235457064</v>
      </c>
      <c r="Y2323">
        <f t="shared" si="691"/>
        <v>1.6666666666666666E-2</v>
      </c>
      <c r="Z2323">
        <f t="shared" si="692"/>
        <v>0.2351623740201568</v>
      </c>
      <c r="AA2323">
        <f t="shared" si="693"/>
        <v>1.7118616971999701E-3</v>
      </c>
      <c r="AB2323">
        <f t="shared" si="707"/>
        <v>0.81571428571428573</v>
      </c>
      <c r="AC2323">
        <f t="shared" si="694"/>
        <v>3.058680478643435E-3</v>
      </c>
      <c r="AD2323">
        <f t="shared" si="695"/>
        <v>0.19119351100811124</v>
      </c>
      <c r="AE2323">
        <f t="shared" si="696"/>
        <v>1.9199999999999998E-2</v>
      </c>
      <c r="AF2323">
        <f t="shared" si="697"/>
        <v>0.36458333333333331</v>
      </c>
      <c r="AG2323">
        <f t="shared" si="698"/>
        <v>0.66511897852582713</v>
      </c>
      <c r="AH2323">
        <f t="shared" si="699"/>
        <v>0.37113402061855671</v>
      </c>
      <c r="AI2323">
        <f t="shared" si="700"/>
        <v>2.772277227722772E-2</v>
      </c>
      <c r="AJ2323">
        <f t="shared" si="701"/>
        <v>1.8972569359224829E-3</v>
      </c>
      <c r="AK2323">
        <f t="shared" si="702"/>
        <v>3.6627731829194468E-3</v>
      </c>
      <c r="AL2323">
        <f t="shared" si="703"/>
        <v>3.6231884057971016E-2</v>
      </c>
      <c r="AM2323">
        <f t="shared" si="704"/>
        <v>3.8596491228070171E-2</v>
      </c>
      <c r="AN2323">
        <f t="shared" si="705"/>
        <v>0.31856540084388185</v>
      </c>
      <c r="AO2323">
        <f t="shared" si="706"/>
        <v>0.33816425120772947</v>
      </c>
    </row>
    <row r="2324" spans="1:41" x14ac:dyDescent="0.2">
      <c r="A2324" t="s">
        <v>176</v>
      </c>
      <c r="B2324" t="s">
        <v>23</v>
      </c>
      <c r="C2324">
        <v>2000</v>
      </c>
      <c r="D2324">
        <f t="shared" si="708"/>
        <v>0</v>
      </c>
      <c r="E2324">
        <v>39</v>
      </c>
      <c r="F2324">
        <v>533</v>
      </c>
      <c r="G2324">
        <v>29</v>
      </c>
      <c r="H2324">
        <v>3.97</v>
      </c>
      <c r="I2324">
        <v>20.395682829999998</v>
      </c>
      <c r="J2324">
        <v>80.94</v>
      </c>
      <c r="K2324">
        <v>3575</v>
      </c>
      <c r="L2324">
        <v>17.2</v>
      </c>
      <c r="M2324">
        <v>48</v>
      </c>
      <c r="N2324">
        <v>46</v>
      </c>
      <c r="O2324">
        <v>13.63</v>
      </c>
      <c r="P2324">
        <v>44</v>
      </c>
      <c r="Q2324">
        <v>1.2</v>
      </c>
      <c r="R2324">
        <v>139.31477340000001</v>
      </c>
      <c r="S2324">
        <v>4564297</v>
      </c>
      <c r="T2324">
        <v>1.3</v>
      </c>
      <c r="U2324">
        <v>1.4</v>
      </c>
      <c r="V2324">
        <v>0.29199999999999998</v>
      </c>
      <c r="W2324">
        <v>6.7</v>
      </c>
      <c r="X2324">
        <f t="shared" si="690"/>
        <v>0.73684210526315785</v>
      </c>
      <c r="Y2324">
        <f t="shared" si="691"/>
        <v>1.6111111111111111E-2</v>
      </c>
      <c r="Z2324">
        <f t="shared" si="692"/>
        <v>0.22172452407614784</v>
      </c>
      <c r="AA2324">
        <f t="shared" si="693"/>
        <v>1.047011056227272E-3</v>
      </c>
      <c r="AB2324">
        <f t="shared" si="707"/>
        <v>0.81571428571428573</v>
      </c>
      <c r="AC2324">
        <f t="shared" si="694"/>
        <v>1.6848663653544347E-2</v>
      </c>
      <c r="AD2324">
        <f t="shared" si="695"/>
        <v>0.18771726535341832</v>
      </c>
      <c r="AE2324">
        <f t="shared" si="696"/>
        <v>1.9199999999999998E-2</v>
      </c>
      <c r="AF2324">
        <f t="shared" si="697"/>
        <v>0.44791666666666669</v>
      </c>
      <c r="AG2324">
        <f t="shared" si="698"/>
        <v>0.76958792803250153</v>
      </c>
      <c r="AH2324">
        <f t="shared" si="699"/>
        <v>0.4329896907216495</v>
      </c>
      <c r="AI2324">
        <f t="shared" si="700"/>
        <v>2.1782178217821781E-2</v>
      </c>
      <c r="AJ2324">
        <f t="shared" si="701"/>
        <v>1.1549232077006325E-3</v>
      </c>
      <c r="AK2324">
        <f t="shared" si="702"/>
        <v>3.5276348371924161E-3</v>
      </c>
      <c r="AL2324">
        <f t="shared" si="703"/>
        <v>4.3478260869565216E-2</v>
      </c>
      <c r="AM2324">
        <f t="shared" si="704"/>
        <v>4.5614035087719294E-2</v>
      </c>
      <c r="AN2324">
        <f t="shared" si="705"/>
        <v>0.30801687763713081</v>
      </c>
      <c r="AO2324">
        <f t="shared" si="706"/>
        <v>0.32367149758454106</v>
      </c>
    </row>
    <row r="2325" spans="1:41" x14ac:dyDescent="0.2">
      <c r="A2325" t="s">
        <v>177</v>
      </c>
      <c r="B2325" t="s">
        <v>31</v>
      </c>
      <c r="C2325">
        <v>2015</v>
      </c>
      <c r="D2325">
        <f t="shared" si="708"/>
        <v>1</v>
      </c>
      <c r="E2325">
        <v>83.1</v>
      </c>
      <c r="F2325">
        <v>55</v>
      </c>
      <c r="G2325">
        <v>0</v>
      </c>
      <c r="H2325">
        <v>1.79</v>
      </c>
      <c r="I2325">
        <v>0</v>
      </c>
      <c r="J2325">
        <v>96</v>
      </c>
      <c r="K2325">
        <v>0</v>
      </c>
      <c r="L2325">
        <v>33.200000000000003</v>
      </c>
      <c r="M2325">
        <v>0</v>
      </c>
      <c r="N2325">
        <v>96</v>
      </c>
      <c r="O2325">
        <v>5.93</v>
      </c>
      <c r="P2325">
        <v>96</v>
      </c>
      <c r="Q2325">
        <v>0.1</v>
      </c>
      <c r="R2325">
        <v>53629.737459999997</v>
      </c>
      <c r="S2325">
        <v>12753375</v>
      </c>
      <c r="T2325">
        <v>2.2000000000000002</v>
      </c>
      <c r="U2325">
        <v>2.2000000000000002</v>
      </c>
      <c r="V2325">
        <v>0.92400000000000004</v>
      </c>
      <c r="W2325">
        <v>15.4</v>
      </c>
      <c r="X2325">
        <f t="shared" si="690"/>
        <v>7.4792243767313013E-2</v>
      </c>
      <c r="Y2325">
        <f t="shared" si="691"/>
        <v>0</v>
      </c>
      <c r="Z2325">
        <f t="shared" si="692"/>
        <v>9.9664053751399778E-2</v>
      </c>
      <c r="AA2325">
        <f t="shared" si="693"/>
        <v>0</v>
      </c>
      <c r="AB2325">
        <f t="shared" si="707"/>
        <v>0.96938775510204078</v>
      </c>
      <c r="AC2325">
        <f t="shared" si="694"/>
        <v>0</v>
      </c>
      <c r="AD2325">
        <f t="shared" si="695"/>
        <v>0.37311703360370801</v>
      </c>
      <c r="AE2325">
        <f t="shared" si="696"/>
        <v>0</v>
      </c>
      <c r="AF2325">
        <f t="shared" si="697"/>
        <v>0.96875</v>
      </c>
      <c r="AG2325">
        <f t="shared" si="698"/>
        <v>0.32269297736506092</v>
      </c>
      <c r="AH2325">
        <f t="shared" si="699"/>
        <v>0.96907216494845361</v>
      </c>
      <c r="AI2325">
        <f t="shared" si="700"/>
        <v>0</v>
      </c>
      <c r="AJ2325">
        <f t="shared" si="701"/>
        <v>0.45000905343542236</v>
      </c>
      <c r="AK2325">
        <f t="shared" si="702"/>
        <v>9.8568224491433487E-3</v>
      </c>
      <c r="AL2325">
        <f t="shared" si="703"/>
        <v>7.6086956521739135E-2</v>
      </c>
      <c r="AM2325">
        <f t="shared" si="704"/>
        <v>7.3684210526315796E-2</v>
      </c>
      <c r="AN2325">
        <f t="shared" si="705"/>
        <v>0.97468354430379756</v>
      </c>
      <c r="AO2325">
        <f t="shared" si="706"/>
        <v>0.74396135265700492</v>
      </c>
    </row>
    <row r="2326" spans="1:41" x14ac:dyDescent="0.2">
      <c r="A2326" t="s">
        <v>177</v>
      </c>
      <c r="B2326" t="s">
        <v>31</v>
      </c>
      <c r="C2326">
        <v>2014</v>
      </c>
      <c r="D2326">
        <f t="shared" si="708"/>
        <v>1</v>
      </c>
      <c r="E2326">
        <v>82.9</v>
      </c>
      <c r="F2326">
        <v>56</v>
      </c>
      <c r="G2326">
        <v>0</v>
      </c>
      <c r="H2326">
        <v>1.83</v>
      </c>
      <c r="I2326">
        <v>7971.6463610000001</v>
      </c>
      <c r="J2326">
        <v>96</v>
      </c>
      <c r="K2326">
        <v>0</v>
      </c>
      <c r="L2326">
        <v>32.9</v>
      </c>
      <c r="M2326">
        <v>0</v>
      </c>
      <c r="N2326">
        <v>96</v>
      </c>
      <c r="O2326">
        <v>4.92</v>
      </c>
      <c r="P2326">
        <v>96</v>
      </c>
      <c r="Q2326">
        <v>0.1</v>
      </c>
      <c r="R2326">
        <v>56336.723400000003</v>
      </c>
      <c r="S2326">
        <v>12753375</v>
      </c>
      <c r="T2326">
        <v>2.2000000000000002</v>
      </c>
      <c r="U2326">
        <v>2.2000000000000002</v>
      </c>
      <c r="V2326">
        <v>0.92200000000000004</v>
      </c>
      <c r="W2326">
        <v>15.4</v>
      </c>
      <c r="X2326">
        <f t="shared" si="690"/>
        <v>7.6177285318559551E-2</v>
      </c>
      <c r="Y2326">
        <f t="shared" si="691"/>
        <v>0</v>
      </c>
      <c r="Z2326">
        <f t="shared" si="692"/>
        <v>0.1019036954087346</v>
      </c>
      <c r="AA2326">
        <f t="shared" si="693"/>
        <v>0.40922394929696504</v>
      </c>
      <c r="AB2326">
        <f t="shared" si="707"/>
        <v>0.96938775510204078</v>
      </c>
      <c r="AC2326">
        <f t="shared" si="694"/>
        <v>0</v>
      </c>
      <c r="AD2326">
        <f t="shared" si="695"/>
        <v>0.36964078794901506</v>
      </c>
      <c r="AE2326">
        <f t="shared" si="696"/>
        <v>0</v>
      </c>
      <c r="AF2326">
        <f t="shared" si="697"/>
        <v>0.96875</v>
      </c>
      <c r="AG2326">
        <f t="shared" si="698"/>
        <v>0.2640742890307603</v>
      </c>
      <c r="AH2326">
        <f t="shared" si="699"/>
        <v>0.96907216494845361</v>
      </c>
      <c r="AI2326">
        <f t="shared" si="700"/>
        <v>0</v>
      </c>
      <c r="AJ2326">
        <f t="shared" si="701"/>
        <v>0.47272418183805798</v>
      </c>
      <c r="AK2326">
        <f t="shared" si="702"/>
        <v>9.8568224491433487E-3</v>
      </c>
      <c r="AL2326">
        <f t="shared" si="703"/>
        <v>7.6086956521739135E-2</v>
      </c>
      <c r="AM2326">
        <f t="shared" si="704"/>
        <v>7.3684210526315796E-2</v>
      </c>
      <c r="AN2326">
        <f t="shared" si="705"/>
        <v>0.97257383966244737</v>
      </c>
      <c r="AO2326">
        <f t="shared" si="706"/>
        <v>0.74396135265700492</v>
      </c>
    </row>
    <row r="2327" spans="1:41" x14ac:dyDescent="0.2">
      <c r="A2327" t="s">
        <v>177</v>
      </c>
      <c r="B2327" t="s">
        <v>31</v>
      </c>
      <c r="C2327">
        <v>2013</v>
      </c>
      <c r="D2327">
        <f t="shared" si="708"/>
        <v>1</v>
      </c>
      <c r="E2327">
        <v>82.7</v>
      </c>
      <c r="F2327">
        <v>57</v>
      </c>
      <c r="G2327">
        <v>0</v>
      </c>
      <c r="H2327">
        <v>1.83</v>
      </c>
      <c r="I2327">
        <v>714.34410190000006</v>
      </c>
      <c r="J2327">
        <v>97</v>
      </c>
      <c r="K2327">
        <v>138</v>
      </c>
      <c r="L2327">
        <v>32.700000000000003</v>
      </c>
      <c r="M2327">
        <v>0</v>
      </c>
      <c r="N2327">
        <v>97</v>
      </c>
      <c r="O2327">
        <v>4.53</v>
      </c>
      <c r="P2327">
        <v>97</v>
      </c>
      <c r="Q2327">
        <v>0.1</v>
      </c>
      <c r="R2327">
        <v>5629.1891400000004</v>
      </c>
      <c r="S2327">
        <v>12753375</v>
      </c>
      <c r="T2327">
        <v>2.2000000000000002</v>
      </c>
      <c r="U2327">
        <v>2.2000000000000002</v>
      </c>
      <c r="V2327">
        <v>0.92</v>
      </c>
      <c r="W2327">
        <v>15.4</v>
      </c>
      <c r="X2327">
        <f t="shared" si="690"/>
        <v>7.7562326869806089E-2</v>
      </c>
      <c r="Y2327">
        <f t="shared" si="691"/>
        <v>0</v>
      </c>
      <c r="Z2327">
        <f t="shared" si="692"/>
        <v>0.1019036954087346</v>
      </c>
      <c r="AA2327">
        <f t="shared" si="693"/>
        <v>3.6670808174165022E-2</v>
      </c>
      <c r="AB2327">
        <f t="shared" si="707"/>
        <v>0.97959183673469385</v>
      </c>
      <c r="AC2327">
        <f t="shared" si="694"/>
        <v>6.5038198159136213E-4</v>
      </c>
      <c r="AD2327">
        <f t="shared" si="695"/>
        <v>0.3673232908458865</v>
      </c>
      <c r="AE2327">
        <f t="shared" si="696"/>
        <v>0</v>
      </c>
      <c r="AF2327">
        <f t="shared" si="697"/>
        <v>0.97916666666666663</v>
      </c>
      <c r="AG2327">
        <f t="shared" si="698"/>
        <v>0.24143934997098085</v>
      </c>
      <c r="AH2327">
        <f t="shared" si="699"/>
        <v>0.97938144329896903</v>
      </c>
      <c r="AI2327">
        <f t="shared" si="700"/>
        <v>0</v>
      </c>
      <c r="AJ2327">
        <f t="shared" si="701"/>
        <v>4.7222100472631992E-2</v>
      </c>
      <c r="AK2327">
        <f t="shared" si="702"/>
        <v>9.8568224491433487E-3</v>
      </c>
      <c r="AL2327">
        <f t="shared" si="703"/>
        <v>7.6086956521739135E-2</v>
      </c>
      <c r="AM2327">
        <f t="shared" si="704"/>
        <v>7.3684210526315796E-2</v>
      </c>
      <c r="AN2327">
        <f t="shared" si="705"/>
        <v>0.97046413502109719</v>
      </c>
      <c r="AO2327">
        <f t="shared" si="706"/>
        <v>0.74396135265700492</v>
      </c>
    </row>
    <row r="2328" spans="1:41" x14ac:dyDescent="0.2">
      <c r="A2328" t="s">
        <v>177</v>
      </c>
      <c r="B2328" t="s">
        <v>31</v>
      </c>
      <c r="C2328">
        <v>2012</v>
      </c>
      <c r="D2328">
        <f t="shared" si="708"/>
        <v>1</v>
      </c>
      <c r="E2328">
        <v>82.5</v>
      </c>
      <c r="F2328">
        <v>59</v>
      </c>
      <c r="G2328">
        <v>0</v>
      </c>
      <c r="H2328">
        <v>1.89</v>
      </c>
      <c r="I2328">
        <v>6041.8589810000003</v>
      </c>
      <c r="J2328">
        <v>97</v>
      </c>
      <c r="K2328">
        <v>42</v>
      </c>
      <c r="L2328">
        <v>32.4</v>
      </c>
      <c r="M2328">
        <v>0</v>
      </c>
      <c r="N2328">
        <v>97</v>
      </c>
      <c r="O2328">
        <v>4.22</v>
      </c>
      <c r="P2328">
        <v>97</v>
      </c>
      <c r="Q2328">
        <v>0.1</v>
      </c>
      <c r="R2328">
        <v>54431.161990000001</v>
      </c>
      <c r="S2328">
        <v>12753375</v>
      </c>
      <c r="T2328">
        <v>2.2000000000000002</v>
      </c>
      <c r="U2328">
        <v>2.1</v>
      </c>
      <c r="V2328">
        <v>0.91700000000000004</v>
      </c>
      <c r="W2328">
        <v>15.4</v>
      </c>
      <c r="X2328">
        <f t="shared" si="690"/>
        <v>8.0332409972299165E-2</v>
      </c>
      <c r="Y2328">
        <f t="shared" si="691"/>
        <v>0</v>
      </c>
      <c r="Z2328">
        <f t="shared" si="692"/>
        <v>0.10526315789473684</v>
      </c>
      <c r="AA2328">
        <f t="shared" si="693"/>
        <v>0.31015843921480712</v>
      </c>
      <c r="AB2328">
        <f t="shared" si="707"/>
        <v>0.97959183673469385</v>
      </c>
      <c r="AC2328">
        <f t="shared" si="694"/>
        <v>1.9794234222345806E-4</v>
      </c>
      <c r="AD2328">
        <f t="shared" si="695"/>
        <v>0.36384704519119349</v>
      </c>
      <c r="AE2328">
        <f t="shared" si="696"/>
        <v>0</v>
      </c>
      <c r="AF2328">
        <f t="shared" si="697"/>
        <v>0.97916666666666663</v>
      </c>
      <c r="AG2328">
        <f t="shared" si="698"/>
        <v>0.22344747533372022</v>
      </c>
      <c r="AH2328">
        <f t="shared" si="699"/>
        <v>0.97938144329896903</v>
      </c>
      <c r="AI2328">
        <f t="shared" si="700"/>
        <v>0</v>
      </c>
      <c r="AJ2328">
        <f t="shared" si="701"/>
        <v>0.45673404629001102</v>
      </c>
      <c r="AK2328">
        <f t="shared" si="702"/>
        <v>9.8568224491433487E-3</v>
      </c>
      <c r="AL2328">
        <f t="shared" si="703"/>
        <v>7.6086956521739135E-2</v>
      </c>
      <c r="AM2328">
        <f t="shared" si="704"/>
        <v>7.0175438596491224E-2</v>
      </c>
      <c r="AN2328">
        <f t="shared" si="705"/>
        <v>0.96729957805907185</v>
      </c>
      <c r="AO2328">
        <f t="shared" si="706"/>
        <v>0.74396135265700492</v>
      </c>
    </row>
    <row r="2329" spans="1:41" x14ac:dyDescent="0.2">
      <c r="A2329" t="s">
        <v>177</v>
      </c>
      <c r="B2329" t="s">
        <v>31</v>
      </c>
      <c r="C2329">
        <v>2011</v>
      </c>
      <c r="D2329">
        <f t="shared" si="708"/>
        <v>1</v>
      </c>
      <c r="E2329">
        <v>82.2</v>
      </c>
      <c r="F2329">
        <v>6</v>
      </c>
      <c r="G2329">
        <v>0</v>
      </c>
      <c r="H2329">
        <v>1.8</v>
      </c>
      <c r="I2329">
        <v>638.00010970000005</v>
      </c>
      <c r="J2329">
        <v>96</v>
      </c>
      <c r="K2329">
        <v>148</v>
      </c>
      <c r="L2329">
        <v>32.1</v>
      </c>
      <c r="M2329">
        <v>0</v>
      </c>
      <c r="N2329">
        <v>96</v>
      </c>
      <c r="O2329">
        <v>3.93</v>
      </c>
      <c r="P2329">
        <v>96</v>
      </c>
      <c r="Q2329">
        <v>0.1</v>
      </c>
      <c r="R2329">
        <v>53166.675810000001</v>
      </c>
      <c r="S2329">
        <v>12753375</v>
      </c>
      <c r="T2329">
        <v>2.1</v>
      </c>
      <c r="U2329">
        <v>2.1</v>
      </c>
      <c r="V2329">
        <v>0.91100000000000003</v>
      </c>
      <c r="W2329">
        <v>15.2</v>
      </c>
      <c r="X2329">
        <f t="shared" si="690"/>
        <v>6.9252077562326868E-3</v>
      </c>
      <c r="Y2329">
        <f t="shared" si="691"/>
        <v>0</v>
      </c>
      <c r="Z2329">
        <f t="shared" si="692"/>
        <v>0.10022396416573348</v>
      </c>
      <c r="AA2329">
        <f t="shared" si="693"/>
        <v>3.2751694282456764E-2</v>
      </c>
      <c r="AB2329">
        <f t="shared" si="707"/>
        <v>0.96938775510204078</v>
      </c>
      <c r="AC2329">
        <f t="shared" si="694"/>
        <v>6.975111106921855E-4</v>
      </c>
      <c r="AD2329">
        <f t="shared" si="695"/>
        <v>0.36037079953650059</v>
      </c>
      <c r="AE2329">
        <f t="shared" si="696"/>
        <v>0</v>
      </c>
      <c r="AF2329">
        <f t="shared" si="697"/>
        <v>0.96875</v>
      </c>
      <c r="AG2329">
        <f t="shared" si="698"/>
        <v>0.20661636680208939</v>
      </c>
      <c r="AH2329">
        <f t="shared" si="699"/>
        <v>0.96907216494845361</v>
      </c>
      <c r="AI2329">
        <f t="shared" si="700"/>
        <v>0</v>
      </c>
      <c r="AJ2329">
        <f t="shared" si="701"/>
        <v>0.44612336467632735</v>
      </c>
      <c r="AK2329">
        <f t="shared" si="702"/>
        <v>9.8568224491433487E-3</v>
      </c>
      <c r="AL2329">
        <f t="shared" si="703"/>
        <v>7.2463768115942032E-2</v>
      </c>
      <c r="AM2329">
        <f t="shared" si="704"/>
        <v>7.0175438596491224E-2</v>
      </c>
      <c r="AN2329">
        <f t="shared" si="705"/>
        <v>0.96097046413502119</v>
      </c>
      <c r="AO2329">
        <f t="shared" si="706"/>
        <v>0.7342995169082126</v>
      </c>
    </row>
    <row r="2330" spans="1:41" x14ac:dyDescent="0.2">
      <c r="A2330" t="s">
        <v>177</v>
      </c>
      <c r="B2330" t="s">
        <v>31</v>
      </c>
      <c r="C2330">
        <v>2010</v>
      </c>
      <c r="D2330">
        <f t="shared" si="708"/>
        <v>1</v>
      </c>
      <c r="E2330">
        <v>82</v>
      </c>
      <c r="F2330">
        <v>61</v>
      </c>
      <c r="G2330">
        <v>0</v>
      </c>
      <c r="H2330">
        <v>1.84</v>
      </c>
      <c r="I2330">
        <v>4540.5437519999996</v>
      </c>
      <c r="J2330">
        <v>96</v>
      </c>
      <c r="K2330">
        <v>50</v>
      </c>
      <c r="L2330">
        <v>31.8</v>
      </c>
      <c r="M2330">
        <v>0</v>
      </c>
      <c r="N2330">
        <v>96</v>
      </c>
      <c r="O2330">
        <v>3.96</v>
      </c>
      <c r="P2330">
        <v>96</v>
      </c>
      <c r="Q2330">
        <v>0.1</v>
      </c>
      <c r="R2330">
        <v>46569.679510000002</v>
      </c>
      <c r="S2330">
        <v>12753375</v>
      </c>
      <c r="T2330">
        <v>2.1</v>
      </c>
      <c r="U2330">
        <v>2.1</v>
      </c>
      <c r="V2330">
        <v>0.88900000000000001</v>
      </c>
      <c r="W2330">
        <v>14.5</v>
      </c>
      <c r="X2330">
        <f t="shared" si="690"/>
        <v>8.3102493074792241E-2</v>
      </c>
      <c r="Y2330">
        <f t="shared" si="691"/>
        <v>0</v>
      </c>
      <c r="Z2330">
        <f t="shared" si="692"/>
        <v>0.10246360582306832</v>
      </c>
      <c r="AA2330">
        <f t="shared" si="693"/>
        <v>0.23308851923481597</v>
      </c>
      <c r="AB2330">
        <f t="shared" si="707"/>
        <v>0.96938775510204078</v>
      </c>
      <c r="AC2330">
        <f t="shared" si="694"/>
        <v>2.3564564550411672E-4</v>
      </c>
      <c r="AD2330">
        <f t="shared" si="695"/>
        <v>0.35689455388180769</v>
      </c>
      <c r="AE2330">
        <f t="shared" si="696"/>
        <v>0</v>
      </c>
      <c r="AF2330">
        <f t="shared" si="697"/>
        <v>0.96875</v>
      </c>
      <c r="AG2330">
        <f t="shared" si="698"/>
        <v>0.20835751596053395</v>
      </c>
      <c r="AH2330">
        <f t="shared" si="699"/>
        <v>0.96907216494845361</v>
      </c>
      <c r="AI2330">
        <f t="shared" si="700"/>
        <v>0</v>
      </c>
      <c r="AJ2330">
        <f t="shared" si="701"/>
        <v>0.39076599624233688</v>
      </c>
      <c r="AK2330">
        <f t="shared" si="702"/>
        <v>9.8568224491433487E-3</v>
      </c>
      <c r="AL2330">
        <f t="shared" si="703"/>
        <v>7.2463768115942032E-2</v>
      </c>
      <c r="AM2330">
        <f t="shared" si="704"/>
        <v>7.0175438596491224E-2</v>
      </c>
      <c r="AN2330">
        <f t="shared" si="705"/>
        <v>0.93776371308016881</v>
      </c>
      <c r="AO2330">
        <f t="shared" si="706"/>
        <v>0.70048309178743962</v>
      </c>
    </row>
    <row r="2331" spans="1:41" x14ac:dyDescent="0.2">
      <c r="A2331" t="s">
        <v>177</v>
      </c>
      <c r="B2331" t="s">
        <v>31</v>
      </c>
      <c r="C2331">
        <v>2009</v>
      </c>
      <c r="D2331">
        <f t="shared" si="708"/>
        <v>1</v>
      </c>
      <c r="E2331">
        <v>81.7</v>
      </c>
      <c r="F2331">
        <v>62</v>
      </c>
      <c r="G2331">
        <v>0</v>
      </c>
      <c r="H2331">
        <v>1.73</v>
      </c>
      <c r="I2331">
        <v>462.93069860000003</v>
      </c>
      <c r="J2331">
        <v>96</v>
      </c>
      <c r="K2331">
        <v>16</v>
      </c>
      <c r="L2331">
        <v>31.5</v>
      </c>
      <c r="M2331">
        <v>0</v>
      </c>
      <c r="N2331">
        <v>97</v>
      </c>
      <c r="O2331">
        <v>4.2699999999999996</v>
      </c>
      <c r="P2331">
        <v>97</v>
      </c>
      <c r="Q2331">
        <v>0.1</v>
      </c>
      <c r="R2331">
        <v>38577.558219999999</v>
      </c>
      <c r="S2331">
        <v>12753375</v>
      </c>
      <c r="T2331">
        <v>2.1</v>
      </c>
      <c r="U2331">
        <v>2.1</v>
      </c>
      <c r="V2331">
        <v>0.88700000000000001</v>
      </c>
      <c r="W2331">
        <v>14.4</v>
      </c>
      <c r="X2331">
        <f t="shared" si="690"/>
        <v>8.4487534626038779E-2</v>
      </c>
      <c r="Y2331">
        <f t="shared" si="691"/>
        <v>0</v>
      </c>
      <c r="Z2331">
        <f t="shared" si="692"/>
        <v>9.6304591265397532E-2</v>
      </c>
      <c r="AA2331">
        <f t="shared" si="693"/>
        <v>2.3764517409943221E-2</v>
      </c>
      <c r="AB2331">
        <f t="shared" si="707"/>
        <v>0.96938775510204078</v>
      </c>
      <c r="AC2331">
        <f t="shared" si="694"/>
        <v>7.5406606561317357E-5</v>
      </c>
      <c r="AD2331">
        <f t="shared" si="695"/>
        <v>0.35341830822711473</v>
      </c>
      <c r="AE2331">
        <f t="shared" si="696"/>
        <v>0</v>
      </c>
      <c r="AF2331">
        <f t="shared" si="697"/>
        <v>0.97916666666666663</v>
      </c>
      <c r="AG2331">
        <f t="shared" si="698"/>
        <v>0.22634939059779452</v>
      </c>
      <c r="AH2331">
        <f t="shared" si="699"/>
        <v>0.97938144329896903</v>
      </c>
      <c r="AI2331">
        <f t="shared" si="700"/>
        <v>0</v>
      </c>
      <c r="AJ2331">
        <f t="shared" si="701"/>
        <v>0.32370171687936844</v>
      </c>
      <c r="AK2331">
        <f t="shared" si="702"/>
        <v>9.8568224491433487E-3</v>
      </c>
      <c r="AL2331">
        <f t="shared" si="703"/>
        <v>7.2463768115942032E-2</v>
      </c>
      <c r="AM2331">
        <f t="shared" si="704"/>
        <v>7.0175438596491224E-2</v>
      </c>
      <c r="AN2331">
        <f t="shared" si="705"/>
        <v>0.93565400843881863</v>
      </c>
      <c r="AO2331">
        <f t="shared" si="706"/>
        <v>0.69565217391304357</v>
      </c>
    </row>
    <row r="2332" spans="1:41" x14ac:dyDescent="0.2">
      <c r="A2332" t="s">
        <v>177</v>
      </c>
      <c r="B2332" t="s">
        <v>31</v>
      </c>
      <c r="C2332">
        <v>2008</v>
      </c>
      <c r="D2332">
        <f t="shared" si="708"/>
        <v>1</v>
      </c>
      <c r="E2332">
        <v>81.400000000000006</v>
      </c>
      <c r="F2332">
        <v>64</v>
      </c>
      <c r="G2332">
        <v>0</v>
      </c>
      <c r="H2332">
        <v>1.7</v>
      </c>
      <c r="I2332">
        <v>3404.1309900000001</v>
      </c>
      <c r="J2332">
        <v>97</v>
      </c>
      <c r="K2332">
        <v>18</v>
      </c>
      <c r="L2332">
        <v>31.2</v>
      </c>
      <c r="M2332">
        <v>0</v>
      </c>
      <c r="N2332">
        <v>97</v>
      </c>
      <c r="O2332">
        <v>3.91</v>
      </c>
      <c r="P2332">
        <v>97</v>
      </c>
      <c r="Q2332">
        <v>0.1</v>
      </c>
      <c r="R2332">
        <v>39721.481800000001</v>
      </c>
      <c r="S2332">
        <v>12753375</v>
      </c>
      <c r="T2332">
        <v>2.1</v>
      </c>
      <c r="U2332">
        <v>2.1</v>
      </c>
      <c r="V2332">
        <v>0.88</v>
      </c>
      <c r="W2332">
        <v>14.2</v>
      </c>
      <c r="X2332">
        <f t="shared" ref="X2332:X2395" si="709">((F2332-F$2)/(F$3-F$2))</f>
        <v>8.7257617728531855E-2</v>
      </c>
      <c r="Y2332">
        <f t="shared" ref="Y2332:Y2395" si="710">((G2332-G$2)/(G$3-G$2))</f>
        <v>0</v>
      </c>
      <c r="Z2332">
        <f t="shared" ref="Z2332:Z2395" si="711">((H2332-H$2)/(H$3-H$2))</f>
        <v>9.4624860022396423E-2</v>
      </c>
      <c r="AA2332">
        <f t="shared" ref="AA2332:AA2395" si="712">((I2332-I$2)/(I$3-I$2))</f>
        <v>0.17475084374882338</v>
      </c>
      <c r="AB2332">
        <f t="shared" si="707"/>
        <v>0.97959183673469385</v>
      </c>
      <c r="AC2332">
        <f t="shared" ref="AC2332:AC2395" si="713">((K2332-K$2)/(K$3-K$2))</f>
        <v>8.4832432381482022E-5</v>
      </c>
      <c r="AD2332">
        <f t="shared" ref="AD2332:AD2395" si="714">((L2332-L$2)/(L$3-L$2))</f>
        <v>0.34994206257242177</v>
      </c>
      <c r="AE2332">
        <f t="shared" ref="AE2332:AE2395" si="715">((M2332-M$2)/(M$3-M$2))</f>
        <v>0</v>
      </c>
      <c r="AF2332">
        <f t="shared" ref="AF2332:AF2395" si="716">((N2332-N$2)/(N$3-N$2))</f>
        <v>0.97916666666666663</v>
      </c>
      <c r="AG2332">
        <f t="shared" ref="AG2332:AG2395" si="717">((O2332-O$2)/(O$3-O$2))</f>
        <v>0.20545560069645966</v>
      </c>
      <c r="AH2332">
        <f t="shared" ref="AH2332:AH2395" si="718">((P2332-P$2)/(P$3-P$2))</f>
        <v>0.97938144329896903</v>
      </c>
      <c r="AI2332">
        <f t="shared" ref="AI2332:AI2395" si="719">((Q2332-Q$2)/(Q$3-Q$2))</f>
        <v>0</v>
      </c>
      <c r="AJ2332">
        <f t="shared" ref="AJ2332:AJ2395" si="720">((R2332-R$2)/(R$3-R$2))</f>
        <v>0.33330072166862218</v>
      </c>
      <c r="AK2332">
        <f t="shared" ref="AK2332:AK2395" si="721">((S2332-S$2)/(S$3-S$2))</f>
        <v>9.8568224491433487E-3</v>
      </c>
      <c r="AL2332">
        <f t="shared" ref="AL2332:AL2395" si="722">((T2332-T$2)/(T$3-T$2))</f>
        <v>7.2463768115942032E-2</v>
      </c>
      <c r="AM2332">
        <f t="shared" ref="AM2332:AM2395" si="723">((U2332-U$2)/(U$3-U$2))</f>
        <v>7.0175438596491224E-2</v>
      </c>
      <c r="AN2332">
        <f t="shared" ref="AN2332:AN2395" si="724">((V2332-V$2)/(V$3-V$2))</f>
        <v>0.92827004219409293</v>
      </c>
      <c r="AO2332">
        <f t="shared" ref="AO2332:AO2395" si="725">((W2332-W$2)/(W$3-W$2))</f>
        <v>0.68599033816425115</v>
      </c>
    </row>
    <row r="2333" spans="1:41" x14ac:dyDescent="0.2">
      <c r="A2333" t="s">
        <v>177</v>
      </c>
      <c r="B2333" t="s">
        <v>31</v>
      </c>
      <c r="C2333">
        <v>2007</v>
      </c>
      <c r="D2333">
        <f t="shared" si="708"/>
        <v>1</v>
      </c>
      <c r="E2333">
        <v>81.099999999999994</v>
      </c>
      <c r="F2333">
        <v>65</v>
      </c>
      <c r="G2333">
        <v>0</v>
      </c>
      <c r="H2333">
        <v>1.6</v>
      </c>
      <c r="I2333">
        <v>3082.9735350000001</v>
      </c>
      <c r="J2333">
        <v>96</v>
      </c>
      <c r="K2333">
        <v>15</v>
      </c>
      <c r="L2333">
        <v>3.9</v>
      </c>
      <c r="M2333">
        <v>0</v>
      </c>
      <c r="N2333">
        <v>97</v>
      </c>
      <c r="O2333">
        <v>3.46</v>
      </c>
      <c r="P2333">
        <v>97</v>
      </c>
      <c r="Q2333">
        <v>0.1</v>
      </c>
      <c r="R2333">
        <v>39223.581870000002</v>
      </c>
      <c r="S2333">
        <v>12753375</v>
      </c>
      <c r="T2333">
        <v>2.1</v>
      </c>
      <c r="U2333">
        <v>2</v>
      </c>
      <c r="V2333">
        <v>0.873</v>
      </c>
      <c r="W2333">
        <v>14.1</v>
      </c>
      <c r="X2333">
        <f t="shared" si="709"/>
        <v>8.8642659279778394E-2</v>
      </c>
      <c r="Y2333">
        <f t="shared" si="710"/>
        <v>0</v>
      </c>
      <c r="Z2333">
        <f t="shared" si="711"/>
        <v>8.9025755879059351E-2</v>
      </c>
      <c r="AA2333">
        <f t="shared" si="712"/>
        <v>0.15826424661071653</v>
      </c>
      <c r="AB2333">
        <f t="shared" ref="AB2333:AB2396" si="726">((J2333-J$2)/(J$3-J$2))</f>
        <v>0.96938775510204078</v>
      </c>
      <c r="AC2333">
        <f t="shared" si="713"/>
        <v>7.0693693651235025E-5</v>
      </c>
      <c r="AD2333">
        <f t="shared" si="714"/>
        <v>3.3603707995365009E-2</v>
      </c>
      <c r="AE2333">
        <f t="shared" si="715"/>
        <v>0</v>
      </c>
      <c r="AF2333">
        <f t="shared" si="716"/>
        <v>0.97916666666666663</v>
      </c>
      <c r="AG2333">
        <f t="shared" si="717"/>
        <v>0.17933836331979106</v>
      </c>
      <c r="AH2333">
        <f t="shared" si="718"/>
        <v>0.97938144329896903</v>
      </c>
      <c r="AI2333">
        <f t="shared" si="719"/>
        <v>0</v>
      </c>
      <c r="AJ2333">
        <f t="shared" si="720"/>
        <v>0.3291226944855134</v>
      </c>
      <c r="AK2333">
        <f t="shared" si="721"/>
        <v>9.8568224491433487E-3</v>
      </c>
      <c r="AL2333">
        <f t="shared" si="722"/>
        <v>7.2463768115942032E-2</v>
      </c>
      <c r="AM2333">
        <f t="shared" si="723"/>
        <v>6.6666666666666666E-2</v>
      </c>
      <c r="AN2333">
        <f t="shared" si="724"/>
        <v>0.92088607594936711</v>
      </c>
      <c r="AO2333">
        <f t="shared" si="725"/>
        <v>0.6811594202898551</v>
      </c>
    </row>
    <row r="2334" spans="1:41" x14ac:dyDescent="0.2">
      <c r="A2334" t="s">
        <v>177</v>
      </c>
      <c r="B2334" t="s">
        <v>31</v>
      </c>
      <c r="C2334">
        <v>2006</v>
      </c>
      <c r="D2334">
        <f t="shared" si="708"/>
        <v>1</v>
      </c>
      <c r="E2334">
        <v>87</v>
      </c>
      <c r="F2334">
        <v>66</v>
      </c>
      <c r="G2334">
        <v>0</v>
      </c>
      <c r="H2334">
        <v>1.55</v>
      </c>
      <c r="I2334">
        <v>2639.3769550000002</v>
      </c>
      <c r="J2334">
        <v>95</v>
      </c>
      <c r="K2334">
        <v>23</v>
      </c>
      <c r="L2334">
        <v>3.5</v>
      </c>
      <c r="M2334">
        <v>0</v>
      </c>
      <c r="N2334">
        <v>95</v>
      </c>
      <c r="O2334">
        <v>3.66</v>
      </c>
      <c r="P2334">
        <v>95</v>
      </c>
      <c r="Q2334">
        <v>0.1</v>
      </c>
      <c r="R2334">
        <v>33579.859479999999</v>
      </c>
      <c r="S2334">
        <v>12753375</v>
      </c>
      <c r="T2334">
        <v>2.1</v>
      </c>
      <c r="U2334">
        <v>2</v>
      </c>
      <c r="V2334">
        <v>0.83899999999999997</v>
      </c>
      <c r="W2334">
        <v>13.9</v>
      </c>
      <c r="X2334">
        <f t="shared" si="709"/>
        <v>9.0027700831024932E-2</v>
      </c>
      <c r="Y2334">
        <f t="shared" si="710"/>
        <v>0</v>
      </c>
      <c r="Z2334">
        <f t="shared" si="711"/>
        <v>8.6226203807390822E-2</v>
      </c>
      <c r="AA2334">
        <f t="shared" si="712"/>
        <v>0.13549224492605386</v>
      </c>
      <c r="AB2334">
        <f t="shared" si="726"/>
        <v>0.95918367346938771</v>
      </c>
      <c r="AC2334">
        <f t="shared" si="713"/>
        <v>1.083969969318937E-4</v>
      </c>
      <c r="AD2334">
        <f t="shared" si="714"/>
        <v>2.8968713789107765E-2</v>
      </c>
      <c r="AE2334">
        <f t="shared" si="715"/>
        <v>0</v>
      </c>
      <c r="AF2334">
        <f t="shared" si="716"/>
        <v>0.95833333333333337</v>
      </c>
      <c r="AG2334">
        <f t="shared" si="717"/>
        <v>0.19094602437608821</v>
      </c>
      <c r="AH2334">
        <f t="shared" si="718"/>
        <v>0.95876288659793818</v>
      </c>
      <c r="AI2334">
        <f t="shared" si="719"/>
        <v>0</v>
      </c>
      <c r="AJ2334">
        <f t="shared" si="720"/>
        <v>0.28176453245616812</v>
      </c>
      <c r="AK2334">
        <f t="shared" si="721"/>
        <v>9.8568224491433487E-3</v>
      </c>
      <c r="AL2334">
        <f t="shared" si="722"/>
        <v>7.2463768115942032E-2</v>
      </c>
      <c r="AM2334">
        <f t="shared" si="723"/>
        <v>6.6666666666666666E-2</v>
      </c>
      <c r="AN2334">
        <f t="shared" si="724"/>
        <v>0.88502109704641352</v>
      </c>
      <c r="AO2334">
        <f t="shared" si="725"/>
        <v>0.6714975845410629</v>
      </c>
    </row>
    <row r="2335" spans="1:41" x14ac:dyDescent="0.2">
      <c r="A2335" t="s">
        <v>177</v>
      </c>
      <c r="B2335" t="s">
        <v>31</v>
      </c>
      <c r="C2335">
        <v>2005</v>
      </c>
      <c r="D2335">
        <f t="shared" si="708"/>
        <v>1</v>
      </c>
      <c r="E2335">
        <v>82</v>
      </c>
      <c r="F2335">
        <v>69</v>
      </c>
      <c r="G2335">
        <v>0</v>
      </c>
      <c r="H2335">
        <v>1.49</v>
      </c>
      <c r="I2335">
        <v>2356.731479</v>
      </c>
      <c r="J2335">
        <v>96</v>
      </c>
      <c r="K2335">
        <v>33</v>
      </c>
      <c r="L2335">
        <v>3.2</v>
      </c>
      <c r="M2335">
        <v>0</v>
      </c>
      <c r="N2335">
        <v>96</v>
      </c>
      <c r="O2335">
        <v>3.74</v>
      </c>
      <c r="P2335">
        <v>96</v>
      </c>
      <c r="Q2335">
        <v>0.1</v>
      </c>
      <c r="R2335">
        <v>29869.85398</v>
      </c>
      <c r="S2335">
        <v>12753375</v>
      </c>
      <c r="T2335">
        <v>2.1</v>
      </c>
      <c r="U2335">
        <v>2</v>
      </c>
      <c r="V2335">
        <v>0.82099999999999995</v>
      </c>
      <c r="W2335">
        <v>12.6</v>
      </c>
      <c r="X2335">
        <f t="shared" si="709"/>
        <v>9.4182825484764546E-2</v>
      </c>
      <c r="Y2335">
        <f t="shared" si="710"/>
        <v>0</v>
      </c>
      <c r="Z2335">
        <f t="shared" si="711"/>
        <v>8.2866741321388576E-2</v>
      </c>
      <c r="AA2335">
        <f t="shared" si="712"/>
        <v>0.12098265773393825</v>
      </c>
      <c r="AB2335">
        <f t="shared" si="726"/>
        <v>0.96938775510204078</v>
      </c>
      <c r="AC2335">
        <f t="shared" si="713"/>
        <v>1.5552612603271705E-4</v>
      </c>
      <c r="AD2335">
        <f t="shared" si="714"/>
        <v>2.5492468134414834E-2</v>
      </c>
      <c r="AE2335">
        <f t="shared" si="715"/>
        <v>0</v>
      </c>
      <c r="AF2335">
        <f t="shared" si="716"/>
        <v>0.96875</v>
      </c>
      <c r="AG2335">
        <f t="shared" si="717"/>
        <v>0.19558908879860709</v>
      </c>
      <c r="AH2335">
        <f t="shared" si="718"/>
        <v>0.96907216494845361</v>
      </c>
      <c r="AI2335">
        <f t="shared" si="719"/>
        <v>0</v>
      </c>
      <c r="AJ2335">
        <f t="shared" si="720"/>
        <v>0.25063276702594789</v>
      </c>
      <c r="AK2335">
        <f t="shared" si="721"/>
        <v>9.8568224491433487E-3</v>
      </c>
      <c r="AL2335">
        <f t="shared" si="722"/>
        <v>7.2463768115942032E-2</v>
      </c>
      <c r="AM2335">
        <f t="shared" si="723"/>
        <v>6.6666666666666666E-2</v>
      </c>
      <c r="AN2335">
        <f t="shared" si="724"/>
        <v>0.86603375527426163</v>
      </c>
      <c r="AO2335">
        <f t="shared" si="725"/>
        <v>0.60869565217391308</v>
      </c>
    </row>
    <row r="2336" spans="1:41" x14ac:dyDescent="0.2">
      <c r="A2336" t="s">
        <v>177</v>
      </c>
      <c r="B2336" t="s">
        <v>31</v>
      </c>
      <c r="C2336">
        <v>2004</v>
      </c>
      <c r="D2336">
        <f t="shared" si="708"/>
        <v>1</v>
      </c>
      <c r="E2336">
        <v>79.7</v>
      </c>
      <c r="F2336">
        <v>71</v>
      </c>
      <c r="G2336">
        <v>0</v>
      </c>
      <c r="H2336">
        <v>1.45</v>
      </c>
      <c r="I2336">
        <v>204.24818920000001</v>
      </c>
      <c r="J2336">
        <v>94</v>
      </c>
      <c r="K2336">
        <v>96</v>
      </c>
      <c r="L2336">
        <v>29.9</v>
      </c>
      <c r="M2336">
        <v>0</v>
      </c>
      <c r="N2336">
        <v>95</v>
      </c>
      <c r="O2336">
        <v>3.17</v>
      </c>
      <c r="P2336">
        <v>95</v>
      </c>
      <c r="Q2336">
        <v>0.1</v>
      </c>
      <c r="R2336">
        <v>2745.2713600000002</v>
      </c>
      <c r="S2336">
        <v>12753375</v>
      </c>
      <c r="T2336">
        <v>2.1</v>
      </c>
      <c r="U2336">
        <v>2</v>
      </c>
      <c r="V2336">
        <v>0.82</v>
      </c>
      <c r="W2336">
        <v>12.7</v>
      </c>
      <c r="X2336">
        <f t="shared" si="709"/>
        <v>9.6952908587257622E-2</v>
      </c>
      <c r="Y2336">
        <f t="shared" si="710"/>
        <v>0</v>
      </c>
      <c r="Z2336">
        <f t="shared" si="711"/>
        <v>8.062709966405375E-2</v>
      </c>
      <c r="AA2336">
        <f t="shared" si="712"/>
        <v>1.0485067555191028E-2</v>
      </c>
      <c r="AB2336">
        <f t="shared" si="726"/>
        <v>0.94897959183673475</v>
      </c>
      <c r="AC2336">
        <f t="shared" si="713"/>
        <v>4.5243963936790412E-4</v>
      </c>
      <c r="AD2336">
        <f t="shared" si="714"/>
        <v>0.33487833140208573</v>
      </c>
      <c r="AE2336">
        <f t="shared" si="715"/>
        <v>0</v>
      </c>
      <c r="AF2336">
        <f t="shared" si="716"/>
        <v>0.95833333333333337</v>
      </c>
      <c r="AG2336">
        <f t="shared" si="717"/>
        <v>0.16250725478816017</v>
      </c>
      <c r="AH2336">
        <f t="shared" si="718"/>
        <v>0.95876288659793818</v>
      </c>
      <c r="AI2336">
        <f t="shared" si="719"/>
        <v>0</v>
      </c>
      <c r="AJ2336">
        <f t="shared" si="720"/>
        <v>2.3022284098504892E-2</v>
      </c>
      <c r="AK2336">
        <f t="shared" si="721"/>
        <v>9.8568224491433487E-3</v>
      </c>
      <c r="AL2336">
        <f t="shared" si="722"/>
        <v>7.2463768115942032E-2</v>
      </c>
      <c r="AM2336">
        <f t="shared" si="723"/>
        <v>6.6666666666666666E-2</v>
      </c>
      <c r="AN2336">
        <f t="shared" si="724"/>
        <v>0.86497890295358648</v>
      </c>
      <c r="AO2336">
        <f t="shared" si="725"/>
        <v>0.61352657004830913</v>
      </c>
    </row>
    <row r="2337" spans="1:41" x14ac:dyDescent="0.2">
      <c r="A2337" t="s">
        <v>177</v>
      </c>
      <c r="B2337" t="s">
        <v>31</v>
      </c>
      <c r="C2337">
        <v>2003</v>
      </c>
      <c r="D2337">
        <f t="shared" si="708"/>
        <v>1</v>
      </c>
      <c r="E2337">
        <v>79.3</v>
      </c>
      <c r="F2337">
        <v>73</v>
      </c>
      <c r="G2337">
        <v>0</v>
      </c>
      <c r="H2337">
        <v>1.43</v>
      </c>
      <c r="I2337">
        <v>2263.0683260000001</v>
      </c>
      <c r="J2337">
        <v>95</v>
      </c>
      <c r="K2337">
        <v>33</v>
      </c>
      <c r="L2337">
        <v>29.6</v>
      </c>
      <c r="M2337">
        <v>0</v>
      </c>
      <c r="N2337">
        <v>96</v>
      </c>
      <c r="O2337">
        <v>3.63</v>
      </c>
      <c r="P2337">
        <v>96</v>
      </c>
      <c r="Q2337">
        <v>0.1</v>
      </c>
      <c r="R2337">
        <v>23573.628400000001</v>
      </c>
      <c r="S2337">
        <v>12753375</v>
      </c>
      <c r="T2337">
        <v>2.1</v>
      </c>
      <c r="U2337">
        <v>2</v>
      </c>
      <c r="V2337">
        <v>0.81899999999999995</v>
      </c>
      <c r="W2337">
        <v>12.7</v>
      </c>
      <c r="X2337">
        <f t="shared" si="709"/>
        <v>9.9722991689750698E-2</v>
      </c>
      <c r="Y2337">
        <f t="shared" si="710"/>
        <v>0</v>
      </c>
      <c r="Z2337">
        <f t="shared" si="711"/>
        <v>7.950727883538633E-2</v>
      </c>
      <c r="AA2337">
        <f t="shared" si="712"/>
        <v>0.11617446584502239</v>
      </c>
      <c r="AB2337">
        <f t="shared" si="726"/>
        <v>0.95918367346938771</v>
      </c>
      <c r="AC2337">
        <f t="shared" si="713"/>
        <v>1.5552612603271705E-4</v>
      </c>
      <c r="AD2337">
        <f t="shared" si="714"/>
        <v>0.33140208574739283</v>
      </c>
      <c r="AE2337">
        <f t="shared" si="715"/>
        <v>0</v>
      </c>
      <c r="AF2337">
        <f t="shared" si="716"/>
        <v>0.96875</v>
      </c>
      <c r="AG2337">
        <f t="shared" si="717"/>
        <v>0.18920487521764362</v>
      </c>
      <c r="AH2337">
        <f t="shared" si="718"/>
        <v>0.96907216494845361</v>
      </c>
      <c r="AI2337">
        <f t="shared" si="719"/>
        <v>0</v>
      </c>
      <c r="AJ2337">
        <f t="shared" si="720"/>
        <v>0.197799255632956</v>
      </c>
      <c r="AK2337">
        <f t="shared" si="721"/>
        <v>9.8568224491433487E-3</v>
      </c>
      <c r="AL2337">
        <f t="shared" si="722"/>
        <v>7.2463768115942032E-2</v>
      </c>
      <c r="AM2337">
        <f t="shared" si="723"/>
        <v>6.6666666666666666E-2</v>
      </c>
      <c r="AN2337">
        <f t="shared" si="724"/>
        <v>0.86392405063291133</v>
      </c>
      <c r="AO2337">
        <f t="shared" si="725"/>
        <v>0.61352657004830913</v>
      </c>
    </row>
    <row r="2338" spans="1:41" x14ac:dyDescent="0.2">
      <c r="A2338" t="s">
        <v>177</v>
      </c>
      <c r="B2338" t="s">
        <v>31</v>
      </c>
      <c r="C2338">
        <v>2002</v>
      </c>
      <c r="D2338">
        <f t="shared" si="708"/>
        <v>1</v>
      </c>
      <c r="E2338">
        <v>79</v>
      </c>
      <c r="F2338">
        <v>74</v>
      </c>
      <c r="G2338">
        <v>0</v>
      </c>
      <c r="H2338">
        <v>2.16</v>
      </c>
      <c r="I2338">
        <v>142.09898179999999</v>
      </c>
      <c r="J2338">
        <v>95</v>
      </c>
      <c r="K2338">
        <v>211</v>
      </c>
      <c r="L2338">
        <v>29.2</v>
      </c>
      <c r="M2338">
        <v>0</v>
      </c>
      <c r="N2338">
        <v>94</v>
      </c>
      <c r="O2338">
        <v>2.84</v>
      </c>
      <c r="P2338">
        <v>94</v>
      </c>
      <c r="Q2338">
        <v>0.1</v>
      </c>
      <c r="R2338">
        <v>2216.8327899999999</v>
      </c>
      <c r="S2338">
        <v>12753375</v>
      </c>
      <c r="T2338">
        <v>2.1</v>
      </c>
      <c r="U2338">
        <v>2</v>
      </c>
      <c r="V2338">
        <v>0.81799999999999995</v>
      </c>
      <c r="W2338">
        <v>12.6</v>
      </c>
      <c r="X2338">
        <f t="shared" si="709"/>
        <v>0.10110803324099724</v>
      </c>
      <c r="Y2338">
        <f t="shared" si="710"/>
        <v>0</v>
      </c>
      <c r="Z2338">
        <f t="shared" si="711"/>
        <v>0.12038073908174694</v>
      </c>
      <c r="AA2338">
        <f t="shared" si="712"/>
        <v>7.2946420212221894E-3</v>
      </c>
      <c r="AB2338">
        <f t="shared" si="726"/>
        <v>0.95918367346938771</v>
      </c>
      <c r="AC2338">
        <f t="shared" si="713"/>
        <v>9.9442462402737257E-4</v>
      </c>
      <c r="AD2338">
        <f t="shared" si="714"/>
        <v>0.32676709154113559</v>
      </c>
      <c r="AE2338">
        <f t="shared" si="715"/>
        <v>0</v>
      </c>
      <c r="AF2338">
        <f t="shared" si="716"/>
        <v>0.94791666666666663</v>
      </c>
      <c r="AG2338">
        <f t="shared" si="717"/>
        <v>0.14335461404526986</v>
      </c>
      <c r="AH2338">
        <f t="shared" si="718"/>
        <v>0.94845360824742264</v>
      </c>
      <c r="AI2338">
        <f t="shared" si="719"/>
        <v>0</v>
      </c>
      <c r="AJ2338">
        <f t="shared" si="720"/>
        <v>1.85879980562009E-2</v>
      </c>
      <c r="AK2338">
        <f t="shared" si="721"/>
        <v>9.8568224491433487E-3</v>
      </c>
      <c r="AL2338">
        <f t="shared" si="722"/>
        <v>7.2463768115942032E-2</v>
      </c>
      <c r="AM2338">
        <f t="shared" si="723"/>
        <v>6.6666666666666666E-2</v>
      </c>
      <c r="AN2338">
        <f t="shared" si="724"/>
        <v>0.8628691983122363</v>
      </c>
      <c r="AO2338">
        <f t="shared" si="725"/>
        <v>0.60869565217391308</v>
      </c>
    </row>
    <row r="2339" spans="1:41" x14ac:dyDescent="0.2">
      <c r="A2339" t="s">
        <v>177</v>
      </c>
      <c r="B2339" t="s">
        <v>31</v>
      </c>
      <c r="C2339">
        <v>2001</v>
      </c>
      <c r="D2339">
        <f t="shared" si="708"/>
        <v>1</v>
      </c>
      <c r="E2339">
        <v>78.7</v>
      </c>
      <c r="F2339">
        <v>76</v>
      </c>
      <c r="G2339">
        <v>0</v>
      </c>
      <c r="H2339">
        <v>2.08</v>
      </c>
      <c r="I2339">
        <v>1003.366877</v>
      </c>
      <c r="J2339">
        <v>95</v>
      </c>
      <c r="K2339">
        <v>408</v>
      </c>
      <c r="L2339">
        <v>28.9</v>
      </c>
      <c r="M2339">
        <v>0</v>
      </c>
      <c r="N2339">
        <v>95</v>
      </c>
      <c r="O2339">
        <v>2.37</v>
      </c>
      <c r="P2339">
        <v>96</v>
      </c>
      <c r="Q2339">
        <v>0.1</v>
      </c>
      <c r="R2339">
        <v>21577.782299999999</v>
      </c>
      <c r="S2339">
        <v>12753375</v>
      </c>
      <c r="T2339">
        <v>2.1</v>
      </c>
      <c r="U2339">
        <v>2</v>
      </c>
      <c r="V2339">
        <v>0.82</v>
      </c>
      <c r="W2339">
        <v>12.7</v>
      </c>
      <c r="X2339">
        <f t="shared" si="709"/>
        <v>0.1038781163434903</v>
      </c>
      <c r="Y2339">
        <f t="shared" si="710"/>
        <v>0</v>
      </c>
      <c r="Z2339">
        <f t="shared" si="711"/>
        <v>0.11590145576707729</v>
      </c>
      <c r="AA2339">
        <f t="shared" si="712"/>
        <v>5.1507773602264315E-2</v>
      </c>
      <c r="AB2339">
        <f t="shared" si="726"/>
        <v>0.95918367346938771</v>
      </c>
      <c r="AC2339">
        <f t="shared" si="713"/>
        <v>1.9228684673135924E-3</v>
      </c>
      <c r="AD2339">
        <f t="shared" si="714"/>
        <v>0.32329084588644263</v>
      </c>
      <c r="AE2339">
        <f t="shared" si="715"/>
        <v>0</v>
      </c>
      <c r="AF2339">
        <f t="shared" si="716"/>
        <v>0.95833333333333337</v>
      </c>
      <c r="AG2339">
        <f t="shared" si="717"/>
        <v>0.11607661056297155</v>
      </c>
      <c r="AH2339">
        <f t="shared" si="718"/>
        <v>0.96907216494845361</v>
      </c>
      <c r="AI2339">
        <f t="shared" si="719"/>
        <v>0</v>
      </c>
      <c r="AJ2339">
        <f t="shared" si="720"/>
        <v>0.18105151425628688</v>
      </c>
      <c r="AK2339">
        <f t="shared" si="721"/>
        <v>9.8568224491433487E-3</v>
      </c>
      <c r="AL2339">
        <f t="shared" si="722"/>
        <v>7.2463768115942032E-2</v>
      </c>
      <c r="AM2339">
        <f t="shared" si="723"/>
        <v>6.6666666666666666E-2</v>
      </c>
      <c r="AN2339">
        <f t="shared" si="724"/>
        <v>0.86497890295358648</v>
      </c>
      <c r="AO2339">
        <f t="shared" si="725"/>
        <v>0.61352657004830913</v>
      </c>
    </row>
    <row r="2340" spans="1:41" x14ac:dyDescent="0.2">
      <c r="A2340" t="s">
        <v>177</v>
      </c>
      <c r="B2340" t="s">
        <v>31</v>
      </c>
      <c r="C2340">
        <v>2000</v>
      </c>
      <c r="D2340">
        <f t="shared" si="708"/>
        <v>1</v>
      </c>
      <c r="E2340">
        <v>78.3</v>
      </c>
      <c r="F2340">
        <v>78</v>
      </c>
      <c r="G2340">
        <v>0</v>
      </c>
      <c r="H2340">
        <v>2.0299999999999998</v>
      </c>
      <c r="I2340">
        <v>1855.828806</v>
      </c>
      <c r="J2340">
        <v>97</v>
      </c>
      <c r="K2340">
        <v>141</v>
      </c>
      <c r="L2340">
        <v>28.5</v>
      </c>
      <c r="M2340">
        <v>0</v>
      </c>
      <c r="N2340">
        <v>98</v>
      </c>
      <c r="O2340">
        <v>2.71</v>
      </c>
      <c r="P2340">
        <v>98</v>
      </c>
      <c r="Q2340">
        <v>0.1</v>
      </c>
      <c r="R2340">
        <v>23792.677</v>
      </c>
      <c r="S2340">
        <v>12753375</v>
      </c>
      <c r="T2340">
        <v>2.1</v>
      </c>
      <c r="U2340">
        <v>2</v>
      </c>
      <c r="V2340">
        <v>0.81</v>
      </c>
      <c r="W2340">
        <v>12.5</v>
      </c>
      <c r="X2340">
        <f t="shared" si="709"/>
        <v>0.10664819944598337</v>
      </c>
      <c r="Y2340">
        <f t="shared" si="710"/>
        <v>0</v>
      </c>
      <c r="Z2340">
        <f t="shared" si="711"/>
        <v>0.11310190369540873</v>
      </c>
      <c r="AA2340">
        <f t="shared" si="712"/>
        <v>9.5268851479146932E-2</v>
      </c>
      <c r="AB2340">
        <f t="shared" si="726"/>
        <v>0.97959183673469385</v>
      </c>
      <c r="AC2340">
        <f t="shared" si="713"/>
        <v>6.6452072032160915E-4</v>
      </c>
      <c r="AD2340">
        <f t="shared" si="714"/>
        <v>0.3186558516801854</v>
      </c>
      <c r="AE2340">
        <f t="shared" si="715"/>
        <v>0</v>
      </c>
      <c r="AF2340">
        <f t="shared" si="716"/>
        <v>0.98958333333333337</v>
      </c>
      <c r="AG2340">
        <f t="shared" si="717"/>
        <v>0.13580963435867671</v>
      </c>
      <c r="AH2340">
        <f t="shared" si="718"/>
        <v>0.98969072164948457</v>
      </c>
      <c r="AI2340">
        <f t="shared" si="719"/>
        <v>0</v>
      </c>
      <c r="AJ2340">
        <f t="shared" si="720"/>
        <v>0.19963735793038334</v>
      </c>
      <c r="AK2340">
        <f t="shared" si="721"/>
        <v>9.8568224491433487E-3</v>
      </c>
      <c r="AL2340">
        <f t="shared" si="722"/>
        <v>7.2463768115942032E-2</v>
      </c>
      <c r="AM2340">
        <f t="shared" si="723"/>
        <v>6.6666666666666666E-2</v>
      </c>
      <c r="AN2340">
        <f t="shared" si="724"/>
        <v>0.85443037974683556</v>
      </c>
      <c r="AO2340">
        <f t="shared" si="725"/>
        <v>0.60386473429951693</v>
      </c>
    </row>
    <row r="2341" spans="1:41" x14ac:dyDescent="0.2">
      <c r="A2341" t="s">
        <v>178</v>
      </c>
      <c r="B2341" t="s">
        <v>31</v>
      </c>
      <c r="C2341">
        <v>2015</v>
      </c>
      <c r="D2341">
        <f t="shared" si="708"/>
        <v>1</v>
      </c>
      <c r="E2341">
        <v>76.7</v>
      </c>
      <c r="F2341">
        <v>19</v>
      </c>
      <c r="G2341">
        <v>0</v>
      </c>
      <c r="H2341">
        <v>4.5999999999999996</v>
      </c>
      <c r="I2341">
        <v>0</v>
      </c>
      <c r="J2341">
        <v>96</v>
      </c>
      <c r="K2341">
        <v>1</v>
      </c>
      <c r="L2341">
        <v>59.1</v>
      </c>
      <c r="M2341">
        <v>0</v>
      </c>
      <c r="N2341">
        <v>96</v>
      </c>
      <c r="O2341">
        <v>5.93</v>
      </c>
      <c r="P2341">
        <v>96</v>
      </c>
      <c r="Q2341">
        <v>0.1</v>
      </c>
      <c r="R2341">
        <v>7483.1580000000004</v>
      </c>
      <c r="S2341">
        <v>12753375</v>
      </c>
      <c r="T2341">
        <v>1.2</v>
      </c>
      <c r="U2341">
        <v>1.2</v>
      </c>
      <c r="V2341">
        <v>0.84199999999999997</v>
      </c>
      <c r="W2341">
        <v>15</v>
      </c>
      <c r="X2341">
        <f t="shared" si="709"/>
        <v>2.4930747922437674E-2</v>
      </c>
      <c r="Y2341">
        <f t="shared" si="710"/>
        <v>0</v>
      </c>
      <c r="Z2341">
        <f t="shared" si="711"/>
        <v>0.25699888017917133</v>
      </c>
      <c r="AA2341">
        <f t="shared" si="712"/>
        <v>0</v>
      </c>
      <c r="AB2341">
        <f t="shared" si="726"/>
        <v>0.96938775510204078</v>
      </c>
      <c r="AC2341">
        <f t="shared" si="713"/>
        <v>4.7129129100823348E-6</v>
      </c>
      <c r="AD2341">
        <f t="shared" si="714"/>
        <v>0.67323290845886441</v>
      </c>
      <c r="AE2341">
        <f t="shared" si="715"/>
        <v>0</v>
      </c>
      <c r="AF2341">
        <f t="shared" si="716"/>
        <v>0.96875</v>
      </c>
      <c r="AG2341">
        <f t="shared" si="717"/>
        <v>0.32269297736506092</v>
      </c>
      <c r="AH2341">
        <f t="shared" si="718"/>
        <v>0.96907216494845361</v>
      </c>
      <c r="AI2341">
        <f t="shared" si="719"/>
        <v>0</v>
      </c>
      <c r="AJ2341">
        <f t="shared" si="720"/>
        <v>6.2779307507622339E-2</v>
      </c>
      <c r="AK2341">
        <f t="shared" si="721"/>
        <v>9.8568224491433487E-3</v>
      </c>
      <c r="AL2341">
        <f t="shared" si="722"/>
        <v>3.9855072463768113E-2</v>
      </c>
      <c r="AM2341">
        <f t="shared" si="723"/>
        <v>3.8596491228070171E-2</v>
      </c>
      <c r="AN2341">
        <f t="shared" si="724"/>
        <v>0.88818565400843885</v>
      </c>
      <c r="AO2341">
        <f t="shared" si="725"/>
        <v>0.72463768115942029</v>
      </c>
    </row>
    <row r="2342" spans="1:41" x14ac:dyDescent="0.2">
      <c r="A2342" t="s">
        <v>178</v>
      </c>
      <c r="B2342" t="s">
        <v>31</v>
      </c>
      <c r="C2342">
        <v>2014</v>
      </c>
      <c r="D2342">
        <f t="shared" si="708"/>
        <v>1</v>
      </c>
      <c r="E2342">
        <v>76.400000000000006</v>
      </c>
      <c r="F2342">
        <v>113</v>
      </c>
      <c r="G2342">
        <v>0</v>
      </c>
      <c r="H2342">
        <v>10.6</v>
      </c>
      <c r="I2342">
        <v>0</v>
      </c>
      <c r="J2342">
        <v>97</v>
      </c>
      <c r="K2342">
        <v>0</v>
      </c>
      <c r="L2342">
        <v>58.4</v>
      </c>
      <c r="M2342">
        <v>0</v>
      </c>
      <c r="N2342">
        <v>97</v>
      </c>
      <c r="O2342">
        <v>8.5</v>
      </c>
      <c r="P2342">
        <v>97</v>
      </c>
      <c r="Q2342">
        <v>0.1</v>
      </c>
      <c r="R2342">
        <v>7483.1580000000004</v>
      </c>
      <c r="S2342">
        <v>12753375</v>
      </c>
      <c r="T2342">
        <v>1.2</v>
      </c>
      <c r="U2342">
        <v>1.2</v>
      </c>
      <c r="V2342">
        <v>0.84099999999999997</v>
      </c>
      <c r="W2342">
        <v>15.1</v>
      </c>
      <c r="X2342">
        <f t="shared" si="709"/>
        <v>0.15512465373961218</v>
      </c>
      <c r="Y2342">
        <f t="shared" si="710"/>
        <v>0</v>
      </c>
      <c r="Z2342">
        <f t="shared" si="711"/>
        <v>0.59294512877939531</v>
      </c>
      <c r="AA2342">
        <f t="shared" si="712"/>
        <v>0</v>
      </c>
      <c r="AB2342">
        <f t="shared" si="726"/>
        <v>0.97959183673469385</v>
      </c>
      <c r="AC2342">
        <f t="shared" si="713"/>
        <v>0</v>
      </c>
      <c r="AD2342">
        <f t="shared" si="714"/>
        <v>0.66512166859791422</v>
      </c>
      <c r="AE2342">
        <f t="shared" si="715"/>
        <v>0</v>
      </c>
      <c r="AF2342">
        <f t="shared" si="716"/>
        <v>0.97916666666666663</v>
      </c>
      <c r="AG2342">
        <f t="shared" si="717"/>
        <v>0.47185142193847945</v>
      </c>
      <c r="AH2342">
        <f t="shared" si="718"/>
        <v>0.97938144329896903</v>
      </c>
      <c r="AI2342">
        <f t="shared" si="719"/>
        <v>0</v>
      </c>
      <c r="AJ2342">
        <f t="shared" si="720"/>
        <v>6.2779307507622339E-2</v>
      </c>
      <c r="AK2342">
        <f t="shared" si="721"/>
        <v>9.8568224491433487E-3</v>
      </c>
      <c r="AL2342">
        <f t="shared" si="722"/>
        <v>3.9855072463768113E-2</v>
      </c>
      <c r="AM2342">
        <f t="shared" si="723"/>
        <v>3.8596491228070171E-2</v>
      </c>
      <c r="AN2342">
        <f t="shared" si="724"/>
        <v>0.8871308016877637</v>
      </c>
      <c r="AO2342">
        <f t="shared" si="725"/>
        <v>0.72946859903381644</v>
      </c>
    </row>
    <row r="2343" spans="1:41" x14ac:dyDescent="0.2">
      <c r="A2343" t="s">
        <v>178</v>
      </c>
      <c r="B2343" t="s">
        <v>31</v>
      </c>
      <c r="C2343">
        <v>2013</v>
      </c>
      <c r="D2343">
        <f t="shared" si="708"/>
        <v>1</v>
      </c>
      <c r="E2343">
        <v>76.099999999999994</v>
      </c>
      <c r="F2343">
        <v>114</v>
      </c>
      <c r="G2343">
        <v>0</v>
      </c>
      <c r="H2343">
        <v>9.89</v>
      </c>
      <c r="I2343">
        <v>0</v>
      </c>
      <c r="J2343">
        <v>98</v>
      </c>
      <c r="K2343">
        <v>0</v>
      </c>
      <c r="L2343">
        <v>57.8</v>
      </c>
      <c r="M2343">
        <v>0</v>
      </c>
      <c r="N2343">
        <v>98</v>
      </c>
      <c r="O2343">
        <v>8</v>
      </c>
      <c r="P2343">
        <v>98</v>
      </c>
      <c r="Q2343">
        <v>0.1</v>
      </c>
      <c r="R2343">
        <v>7483.1580000000004</v>
      </c>
      <c r="S2343">
        <v>12753375</v>
      </c>
      <c r="T2343">
        <v>1.2</v>
      </c>
      <c r="U2343">
        <v>1.3</v>
      </c>
      <c r="V2343">
        <v>0.83799999999999997</v>
      </c>
      <c r="W2343">
        <v>15</v>
      </c>
      <c r="X2343">
        <f t="shared" si="709"/>
        <v>0.15650969529085873</v>
      </c>
      <c r="Y2343">
        <f t="shared" si="710"/>
        <v>0</v>
      </c>
      <c r="Z2343">
        <f t="shared" si="711"/>
        <v>0.55319148936170215</v>
      </c>
      <c r="AA2343">
        <f t="shared" si="712"/>
        <v>0</v>
      </c>
      <c r="AB2343">
        <f t="shared" si="726"/>
        <v>0.98979591836734693</v>
      </c>
      <c r="AC2343">
        <f t="shared" si="713"/>
        <v>0</v>
      </c>
      <c r="AD2343">
        <f t="shared" si="714"/>
        <v>0.65816917728852842</v>
      </c>
      <c r="AE2343">
        <f t="shared" si="715"/>
        <v>0</v>
      </c>
      <c r="AF2343">
        <f t="shared" si="716"/>
        <v>0.98958333333333337</v>
      </c>
      <c r="AG2343">
        <f t="shared" si="717"/>
        <v>0.4428322692977365</v>
      </c>
      <c r="AH2343">
        <f t="shared" si="718"/>
        <v>0.98969072164948457</v>
      </c>
      <c r="AI2343">
        <f t="shared" si="719"/>
        <v>0</v>
      </c>
      <c r="AJ2343">
        <f t="shared" si="720"/>
        <v>6.2779307507622339E-2</v>
      </c>
      <c r="AK2343">
        <f t="shared" si="721"/>
        <v>9.8568224491433487E-3</v>
      </c>
      <c r="AL2343">
        <f t="shared" si="722"/>
        <v>3.9855072463768113E-2</v>
      </c>
      <c r="AM2343">
        <f t="shared" si="723"/>
        <v>4.2105263157894736E-2</v>
      </c>
      <c r="AN2343">
        <f t="shared" si="724"/>
        <v>0.88396624472573837</v>
      </c>
      <c r="AO2343">
        <f t="shared" si="725"/>
        <v>0.72463768115942029</v>
      </c>
    </row>
    <row r="2344" spans="1:41" x14ac:dyDescent="0.2">
      <c r="A2344" t="s">
        <v>178</v>
      </c>
      <c r="B2344" t="s">
        <v>31</v>
      </c>
      <c r="C2344">
        <v>2012</v>
      </c>
      <c r="D2344">
        <f t="shared" si="708"/>
        <v>1</v>
      </c>
      <c r="E2344">
        <v>75.8</v>
      </c>
      <c r="F2344">
        <v>118</v>
      </c>
      <c r="G2344">
        <v>0</v>
      </c>
      <c r="H2344">
        <v>10.119999999999999</v>
      </c>
      <c r="I2344">
        <v>0</v>
      </c>
      <c r="J2344">
        <v>99</v>
      </c>
      <c r="K2344">
        <v>0</v>
      </c>
      <c r="L2344">
        <v>57.2</v>
      </c>
      <c r="M2344">
        <v>0</v>
      </c>
      <c r="N2344">
        <v>99</v>
      </c>
      <c r="O2344">
        <v>8.15</v>
      </c>
      <c r="P2344">
        <v>99</v>
      </c>
      <c r="Q2344">
        <v>0.1</v>
      </c>
      <c r="R2344">
        <v>7483.1580000000004</v>
      </c>
      <c r="S2344">
        <v>12753375</v>
      </c>
      <c r="T2344">
        <v>1.2</v>
      </c>
      <c r="U2344">
        <v>1.3</v>
      </c>
      <c r="V2344">
        <v>0.83499999999999996</v>
      </c>
      <c r="W2344">
        <v>15</v>
      </c>
      <c r="X2344">
        <f t="shared" si="709"/>
        <v>0.16204986149584488</v>
      </c>
      <c r="Y2344">
        <f t="shared" si="710"/>
        <v>0</v>
      </c>
      <c r="Z2344">
        <f t="shared" si="711"/>
        <v>0.56606942889137735</v>
      </c>
      <c r="AA2344">
        <f t="shared" si="712"/>
        <v>0</v>
      </c>
      <c r="AB2344">
        <f t="shared" si="726"/>
        <v>1</v>
      </c>
      <c r="AC2344">
        <f t="shared" si="713"/>
        <v>0</v>
      </c>
      <c r="AD2344">
        <f t="shared" si="714"/>
        <v>0.65121668597914262</v>
      </c>
      <c r="AE2344">
        <f t="shared" si="715"/>
        <v>0</v>
      </c>
      <c r="AF2344">
        <f t="shared" si="716"/>
        <v>1</v>
      </c>
      <c r="AG2344">
        <f t="shared" si="717"/>
        <v>0.45153801508995939</v>
      </c>
      <c r="AH2344">
        <f t="shared" si="718"/>
        <v>1</v>
      </c>
      <c r="AI2344">
        <f t="shared" si="719"/>
        <v>0</v>
      </c>
      <c r="AJ2344">
        <f t="shared" si="720"/>
        <v>6.2779307507622339E-2</v>
      </c>
      <c r="AK2344">
        <f t="shared" si="721"/>
        <v>9.8568224491433487E-3</v>
      </c>
      <c r="AL2344">
        <f t="shared" si="722"/>
        <v>3.9855072463768113E-2</v>
      </c>
      <c r="AM2344">
        <f t="shared" si="723"/>
        <v>4.2105263157894736E-2</v>
      </c>
      <c r="AN2344">
        <f t="shared" si="724"/>
        <v>0.88080168776371304</v>
      </c>
      <c r="AO2344">
        <f t="shared" si="725"/>
        <v>0.72463768115942029</v>
      </c>
    </row>
    <row r="2345" spans="1:41" x14ac:dyDescent="0.2">
      <c r="A2345" t="s">
        <v>178</v>
      </c>
      <c r="B2345" t="s">
        <v>31</v>
      </c>
      <c r="C2345">
        <v>2011</v>
      </c>
      <c r="D2345">
        <f t="shared" si="708"/>
        <v>1</v>
      </c>
      <c r="E2345">
        <v>75.599999999999994</v>
      </c>
      <c r="F2345">
        <v>122</v>
      </c>
      <c r="G2345">
        <v>0</v>
      </c>
      <c r="H2345">
        <v>10.24</v>
      </c>
      <c r="I2345">
        <v>0</v>
      </c>
      <c r="J2345">
        <v>99</v>
      </c>
      <c r="K2345">
        <v>0</v>
      </c>
      <c r="L2345">
        <v>56.5</v>
      </c>
      <c r="M2345">
        <v>0</v>
      </c>
      <c r="N2345">
        <v>99</v>
      </c>
      <c r="O2345">
        <v>7.96</v>
      </c>
      <c r="P2345">
        <v>99</v>
      </c>
      <c r="Q2345">
        <v>0.1</v>
      </c>
      <c r="R2345">
        <v>7483.1580000000004</v>
      </c>
      <c r="S2345">
        <v>12753375</v>
      </c>
      <c r="T2345">
        <v>1.2</v>
      </c>
      <c r="U2345">
        <v>1.3</v>
      </c>
      <c r="V2345">
        <v>0.82899999999999996</v>
      </c>
      <c r="W2345">
        <v>15</v>
      </c>
      <c r="X2345">
        <f t="shared" si="709"/>
        <v>0.16759002770083103</v>
      </c>
      <c r="Y2345">
        <f t="shared" si="710"/>
        <v>0</v>
      </c>
      <c r="Z2345">
        <f t="shared" si="711"/>
        <v>0.57278835386338189</v>
      </c>
      <c r="AA2345">
        <f t="shared" si="712"/>
        <v>0</v>
      </c>
      <c r="AB2345">
        <f t="shared" si="726"/>
        <v>1</v>
      </c>
      <c r="AC2345">
        <f t="shared" si="713"/>
        <v>0</v>
      </c>
      <c r="AD2345">
        <f t="shared" si="714"/>
        <v>0.64310544611819243</v>
      </c>
      <c r="AE2345">
        <f t="shared" si="715"/>
        <v>0</v>
      </c>
      <c r="AF2345">
        <f t="shared" si="716"/>
        <v>1</v>
      </c>
      <c r="AG2345">
        <f t="shared" si="717"/>
        <v>0.44051073708647703</v>
      </c>
      <c r="AH2345">
        <f t="shared" si="718"/>
        <v>1</v>
      </c>
      <c r="AI2345">
        <f t="shared" si="719"/>
        <v>0</v>
      </c>
      <c r="AJ2345">
        <f t="shared" si="720"/>
        <v>6.2779307507622339E-2</v>
      </c>
      <c r="AK2345">
        <f t="shared" si="721"/>
        <v>9.8568224491433487E-3</v>
      </c>
      <c r="AL2345">
        <f t="shared" si="722"/>
        <v>3.9855072463768113E-2</v>
      </c>
      <c r="AM2345">
        <f t="shared" si="723"/>
        <v>4.2105263157894736E-2</v>
      </c>
      <c r="AN2345">
        <f t="shared" si="724"/>
        <v>0.87447257383966248</v>
      </c>
      <c r="AO2345">
        <f t="shared" si="725"/>
        <v>0.72463768115942029</v>
      </c>
    </row>
    <row r="2346" spans="1:41" x14ac:dyDescent="0.2">
      <c r="A2346" t="s">
        <v>178</v>
      </c>
      <c r="B2346" t="s">
        <v>31</v>
      </c>
      <c r="C2346">
        <v>2010</v>
      </c>
      <c r="D2346">
        <f t="shared" si="708"/>
        <v>1</v>
      </c>
      <c r="E2346">
        <v>75.099999999999994</v>
      </c>
      <c r="F2346">
        <v>124</v>
      </c>
      <c r="G2346">
        <v>0</v>
      </c>
      <c r="H2346">
        <v>10.130000000000001</v>
      </c>
      <c r="I2346">
        <v>0</v>
      </c>
      <c r="J2346">
        <v>99</v>
      </c>
      <c r="K2346">
        <v>0</v>
      </c>
      <c r="L2346">
        <v>55.9</v>
      </c>
      <c r="M2346">
        <v>0</v>
      </c>
      <c r="N2346">
        <v>99</v>
      </c>
      <c r="O2346">
        <v>8.51</v>
      </c>
      <c r="P2346">
        <v>99</v>
      </c>
      <c r="Q2346">
        <v>0.1</v>
      </c>
      <c r="R2346">
        <v>7483.1580000000004</v>
      </c>
      <c r="S2346">
        <v>12753375</v>
      </c>
      <c r="T2346">
        <v>1.3</v>
      </c>
      <c r="U2346">
        <v>1.3</v>
      </c>
      <c r="V2346">
        <v>0.82199999999999995</v>
      </c>
      <c r="W2346">
        <v>15</v>
      </c>
      <c r="X2346">
        <f t="shared" si="709"/>
        <v>0.17036011080332411</v>
      </c>
      <c r="Y2346">
        <f t="shared" si="710"/>
        <v>0</v>
      </c>
      <c r="Z2346">
        <f t="shared" si="711"/>
        <v>0.56662933930571113</v>
      </c>
      <c r="AA2346">
        <f t="shared" si="712"/>
        <v>0</v>
      </c>
      <c r="AB2346">
        <f t="shared" si="726"/>
        <v>1</v>
      </c>
      <c r="AC2346">
        <f t="shared" si="713"/>
        <v>0</v>
      </c>
      <c r="AD2346">
        <f t="shared" si="714"/>
        <v>0.63615295480880651</v>
      </c>
      <c r="AE2346">
        <f t="shared" si="715"/>
        <v>0</v>
      </c>
      <c r="AF2346">
        <f t="shared" si="716"/>
        <v>1</v>
      </c>
      <c r="AG2346">
        <f t="shared" si="717"/>
        <v>0.47243180499129428</v>
      </c>
      <c r="AH2346">
        <f t="shared" si="718"/>
        <v>1</v>
      </c>
      <c r="AI2346">
        <f t="shared" si="719"/>
        <v>0</v>
      </c>
      <c r="AJ2346">
        <f t="shared" si="720"/>
        <v>6.2779307507622339E-2</v>
      </c>
      <c r="AK2346">
        <f t="shared" si="721"/>
        <v>9.8568224491433487E-3</v>
      </c>
      <c r="AL2346">
        <f t="shared" si="722"/>
        <v>4.3478260869565216E-2</v>
      </c>
      <c r="AM2346">
        <f t="shared" si="723"/>
        <v>4.2105263157894736E-2</v>
      </c>
      <c r="AN2346">
        <f t="shared" si="724"/>
        <v>0.86708860759493667</v>
      </c>
      <c r="AO2346">
        <f t="shared" si="725"/>
        <v>0.72463768115942029</v>
      </c>
    </row>
    <row r="2347" spans="1:41" x14ac:dyDescent="0.2">
      <c r="A2347" t="s">
        <v>178</v>
      </c>
      <c r="B2347" t="s">
        <v>31</v>
      </c>
      <c r="C2347">
        <v>2009</v>
      </c>
      <c r="D2347">
        <f t="shared" si="708"/>
        <v>1</v>
      </c>
      <c r="E2347">
        <v>75</v>
      </c>
      <c r="F2347">
        <v>131</v>
      </c>
      <c r="G2347">
        <v>0</v>
      </c>
      <c r="H2347">
        <v>10.63</v>
      </c>
      <c r="I2347">
        <v>0</v>
      </c>
      <c r="J2347">
        <v>99</v>
      </c>
      <c r="K2347">
        <v>0</v>
      </c>
      <c r="L2347">
        <v>55.3</v>
      </c>
      <c r="M2347">
        <v>0</v>
      </c>
      <c r="N2347">
        <v>99</v>
      </c>
      <c r="O2347">
        <v>9.15</v>
      </c>
      <c r="P2347">
        <v>99</v>
      </c>
      <c r="Q2347">
        <v>0.1</v>
      </c>
      <c r="R2347">
        <v>7483.1580000000004</v>
      </c>
      <c r="S2347">
        <v>12753375</v>
      </c>
      <c r="T2347">
        <v>1.3</v>
      </c>
      <c r="U2347">
        <v>1.4</v>
      </c>
      <c r="V2347">
        <v>0.82</v>
      </c>
      <c r="W2347">
        <v>14.9</v>
      </c>
      <c r="X2347">
        <f t="shared" si="709"/>
        <v>0.18005540166204986</v>
      </c>
      <c r="Y2347">
        <f t="shared" si="710"/>
        <v>0</v>
      </c>
      <c r="Z2347">
        <f t="shared" si="711"/>
        <v>0.59462486002239645</v>
      </c>
      <c r="AA2347">
        <f t="shared" si="712"/>
        <v>0</v>
      </c>
      <c r="AB2347">
        <f t="shared" si="726"/>
        <v>1</v>
      </c>
      <c r="AC2347">
        <f t="shared" si="713"/>
        <v>0</v>
      </c>
      <c r="AD2347">
        <f t="shared" si="714"/>
        <v>0.6292004634994206</v>
      </c>
      <c r="AE2347">
        <f t="shared" si="715"/>
        <v>0</v>
      </c>
      <c r="AF2347">
        <f t="shared" si="716"/>
        <v>1</v>
      </c>
      <c r="AG2347">
        <f t="shared" si="717"/>
        <v>0.50957632037144518</v>
      </c>
      <c r="AH2347">
        <f t="shared" si="718"/>
        <v>1</v>
      </c>
      <c r="AI2347">
        <f t="shared" si="719"/>
        <v>0</v>
      </c>
      <c r="AJ2347">
        <f t="shared" si="720"/>
        <v>6.2779307507622339E-2</v>
      </c>
      <c r="AK2347">
        <f t="shared" si="721"/>
        <v>9.8568224491433487E-3</v>
      </c>
      <c r="AL2347">
        <f t="shared" si="722"/>
        <v>4.3478260869565216E-2</v>
      </c>
      <c r="AM2347">
        <f t="shared" si="723"/>
        <v>4.5614035087719294E-2</v>
      </c>
      <c r="AN2347">
        <f t="shared" si="724"/>
        <v>0.86497890295358648</v>
      </c>
      <c r="AO2347">
        <f t="shared" si="725"/>
        <v>0.71980676328502424</v>
      </c>
    </row>
    <row r="2348" spans="1:41" x14ac:dyDescent="0.2">
      <c r="A2348" t="s">
        <v>178</v>
      </c>
      <c r="B2348" t="s">
        <v>31</v>
      </c>
      <c r="C2348">
        <v>2008</v>
      </c>
      <c r="D2348">
        <f t="shared" si="708"/>
        <v>1</v>
      </c>
      <c r="E2348">
        <v>74.7</v>
      </c>
      <c r="F2348">
        <v>136</v>
      </c>
      <c r="G2348">
        <v>0</v>
      </c>
      <c r="H2348">
        <v>11.37</v>
      </c>
      <c r="I2348">
        <v>0</v>
      </c>
      <c r="J2348">
        <v>99</v>
      </c>
      <c r="K2348">
        <v>0</v>
      </c>
      <c r="L2348">
        <v>54.8</v>
      </c>
      <c r="M2348">
        <v>0</v>
      </c>
      <c r="N2348">
        <v>99</v>
      </c>
      <c r="O2348">
        <v>8.1999999999999993</v>
      </c>
      <c r="P2348">
        <v>99</v>
      </c>
      <c r="Q2348">
        <v>0.1</v>
      </c>
      <c r="R2348">
        <v>7483.1580000000004</v>
      </c>
      <c r="S2348">
        <v>12753375</v>
      </c>
      <c r="T2348">
        <v>1.3</v>
      </c>
      <c r="U2348">
        <v>1.4</v>
      </c>
      <c r="V2348">
        <v>0.81299999999999994</v>
      </c>
      <c r="W2348">
        <v>14.8</v>
      </c>
      <c r="X2348">
        <f t="shared" si="709"/>
        <v>0.18698060941828254</v>
      </c>
      <c r="Y2348">
        <f t="shared" si="710"/>
        <v>0</v>
      </c>
      <c r="Z2348">
        <f t="shared" si="711"/>
        <v>0.63605823068309064</v>
      </c>
      <c r="AA2348">
        <f t="shared" si="712"/>
        <v>0</v>
      </c>
      <c r="AB2348">
        <f t="shared" si="726"/>
        <v>1</v>
      </c>
      <c r="AC2348">
        <f t="shared" si="713"/>
        <v>0</v>
      </c>
      <c r="AD2348">
        <f t="shared" si="714"/>
        <v>0.62340672074159909</v>
      </c>
      <c r="AE2348">
        <f t="shared" si="715"/>
        <v>0</v>
      </c>
      <c r="AF2348">
        <f t="shared" si="716"/>
        <v>1</v>
      </c>
      <c r="AG2348">
        <f t="shared" si="717"/>
        <v>0.45443993035403363</v>
      </c>
      <c r="AH2348">
        <f t="shared" si="718"/>
        <v>1</v>
      </c>
      <c r="AI2348">
        <f t="shared" si="719"/>
        <v>0</v>
      </c>
      <c r="AJ2348">
        <f t="shared" si="720"/>
        <v>6.2779307507622339E-2</v>
      </c>
      <c r="AK2348">
        <f t="shared" si="721"/>
        <v>9.8568224491433487E-3</v>
      </c>
      <c r="AL2348">
        <f t="shared" si="722"/>
        <v>4.3478260869565216E-2</v>
      </c>
      <c r="AM2348">
        <f t="shared" si="723"/>
        <v>4.5614035087719294E-2</v>
      </c>
      <c r="AN2348">
        <f t="shared" si="724"/>
        <v>0.85759493670886078</v>
      </c>
      <c r="AO2348">
        <f t="shared" si="725"/>
        <v>0.71497584541062809</v>
      </c>
    </row>
    <row r="2349" spans="1:41" x14ac:dyDescent="0.2">
      <c r="A2349" t="s">
        <v>178</v>
      </c>
      <c r="B2349" t="s">
        <v>31</v>
      </c>
      <c r="C2349">
        <v>2007</v>
      </c>
      <c r="D2349">
        <f t="shared" si="708"/>
        <v>1</v>
      </c>
      <c r="E2349">
        <v>74.400000000000006</v>
      </c>
      <c r="F2349">
        <v>14</v>
      </c>
      <c r="G2349">
        <v>0</v>
      </c>
      <c r="H2349">
        <v>10.58</v>
      </c>
      <c r="I2349">
        <v>0</v>
      </c>
      <c r="J2349">
        <v>99</v>
      </c>
      <c r="K2349">
        <v>0</v>
      </c>
      <c r="L2349">
        <v>54.2</v>
      </c>
      <c r="M2349">
        <v>0</v>
      </c>
      <c r="N2349">
        <v>99</v>
      </c>
      <c r="O2349">
        <v>7.76</v>
      </c>
      <c r="P2349">
        <v>99</v>
      </c>
      <c r="Q2349">
        <v>0.1</v>
      </c>
      <c r="R2349">
        <v>7483.1580000000004</v>
      </c>
      <c r="S2349">
        <v>12753375</v>
      </c>
      <c r="T2349">
        <v>1.3</v>
      </c>
      <c r="U2349">
        <v>1.4</v>
      </c>
      <c r="V2349">
        <v>0.80200000000000005</v>
      </c>
      <c r="W2349">
        <v>14.5</v>
      </c>
      <c r="X2349">
        <f t="shared" si="709"/>
        <v>1.8005540166204988E-2</v>
      </c>
      <c r="Y2349">
        <f t="shared" si="710"/>
        <v>0</v>
      </c>
      <c r="Z2349">
        <f t="shared" si="711"/>
        <v>0.59182530795072796</v>
      </c>
      <c r="AA2349">
        <f t="shared" si="712"/>
        <v>0</v>
      </c>
      <c r="AB2349">
        <f t="shared" si="726"/>
        <v>1</v>
      </c>
      <c r="AC2349">
        <f t="shared" si="713"/>
        <v>0</v>
      </c>
      <c r="AD2349">
        <f t="shared" si="714"/>
        <v>0.61645422943221329</v>
      </c>
      <c r="AE2349">
        <f t="shared" si="715"/>
        <v>0</v>
      </c>
      <c r="AF2349">
        <f t="shared" si="716"/>
        <v>1</v>
      </c>
      <c r="AG2349">
        <f t="shared" si="717"/>
        <v>0.42890307603017991</v>
      </c>
      <c r="AH2349">
        <f t="shared" si="718"/>
        <v>1</v>
      </c>
      <c r="AI2349">
        <f t="shared" si="719"/>
        <v>0</v>
      </c>
      <c r="AJ2349">
        <f t="shared" si="720"/>
        <v>6.2779307507622339E-2</v>
      </c>
      <c r="AK2349">
        <f t="shared" si="721"/>
        <v>9.8568224491433487E-3</v>
      </c>
      <c r="AL2349">
        <f t="shared" si="722"/>
        <v>4.3478260869565216E-2</v>
      </c>
      <c r="AM2349">
        <f t="shared" si="723"/>
        <v>4.5614035087719294E-2</v>
      </c>
      <c r="AN2349">
        <f t="shared" si="724"/>
        <v>0.8459915611814347</v>
      </c>
      <c r="AO2349">
        <f t="shared" si="725"/>
        <v>0.70048309178743962</v>
      </c>
    </row>
    <row r="2350" spans="1:41" x14ac:dyDescent="0.2">
      <c r="A2350" t="s">
        <v>178</v>
      </c>
      <c r="B2350" t="s">
        <v>31</v>
      </c>
      <c r="C2350">
        <v>2006</v>
      </c>
      <c r="D2350">
        <f t="shared" si="708"/>
        <v>1</v>
      </c>
      <c r="E2350">
        <v>74.3</v>
      </c>
      <c r="F2350">
        <v>138</v>
      </c>
      <c r="G2350">
        <v>0</v>
      </c>
      <c r="H2350">
        <v>10.28</v>
      </c>
      <c r="I2350">
        <v>0</v>
      </c>
      <c r="J2350">
        <v>99</v>
      </c>
      <c r="K2350">
        <v>0</v>
      </c>
      <c r="L2350">
        <v>53.7</v>
      </c>
      <c r="M2350">
        <v>0</v>
      </c>
      <c r="N2350">
        <v>99</v>
      </c>
      <c r="O2350">
        <v>7.35</v>
      </c>
      <c r="P2350">
        <v>99</v>
      </c>
      <c r="Q2350">
        <v>0.1</v>
      </c>
      <c r="R2350">
        <v>7483.1580000000004</v>
      </c>
      <c r="S2350">
        <v>12753375</v>
      </c>
      <c r="T2350">
        <v>1.4</v>
      </c>
      <c r="U2350">
        <v>1.5</v>
      </c>
      <c r="V2350">
        <v>0.79300000000000004</v>
      </c>
      <c r="W2350">
        <v>14.3</v>
      </c>
      <c r="X2350">
        <f t="shared" si="709"/>
        <v>0.18975069252077562</v>
      </c>
      <c r="Y2350">
        <f t="shared" si="710"/>
        <v>0</v>
      </c>
      <c r="Z2350">
        <f t="shared" si="711"/>
        <v>0.57502799552071671</v>
      </c>
      <c r="AA2350">
        <f t="shared" si="712"/>
        <v>0</v>
      </c>
      <c r="AB2350">
        <f t="shared" si="726"/>
        <v>1</v>
      </c>
      <c r="AC2350">
        <f t="shared" si="713"/>
        <v>0</v>
      </c>
      <c r="AD2350">
        <f t="shared" si="714"/>
        <v>0.61066048667439166</v>
      </c>
      <c r="AE2350">
        <f t="shared" si="715"/>
        <v>0</v>
      </c>
      <c r="AF2350">
        <f t="shared" si="716"/>
        <v>1</v>
      </c>
      <c r="AG2350">
        <f t="shared" si="717"/>
        <v>0.40510737086477072</v>
      </c>
      <c r="AH2350">
        <f t="shared" si="718"/>
        <v>1</v>
      </c>
      <c r="AI2350">
        <f t="shared" si="719"/>
        <v>0</v>
      </c>
      <c r="AJ2350">
        <f t="shared" si="720"/>
        <v>6.2779307507622339E-2</v>
      </c>
      <c r="AK2350">
        <f t="shared" si="721"/>
        <v>9.8568224491433487E-3</v>
      </c>
      <c r="AL2350">
        <f t="shared" si="722"/>
        <v>4.7101449275362313E-2</v>
      </c>
      <c r="AM2350">
        <f t="shared" si="723"/>
        <v>4.912280701754386E-2</v>
      </c>
      <c r="AN2350">
        <f t="shared" si="724"/>
        <v>0.8364978902953587</v>
      </c>
      <c r="AO2350">
        <f t="shared" si="725"/>
        <v>0.69082125603864741</v>
      </c>
    </row>
    <row r="2351" spans="1:41" x14ac:dyDescent="0.2">
      <c r="A2351" t="s">
        <v>178</v>
      </c>
      <c r="B2351" t="s">
        <v>31</v>
      </c>
      <c r="C2351">
        <v>2005</v>
      </c>
      <c r="D2351">
        <f t="shared" si="708"/>
        <v>1</v>
      </c>
      <c r="E2351">
        <v>74</v>
      </c>
      <c r="F2351">
        <v>141</v>
      </c>
      <c r="G2351">
        <v>0</v>
      </c>
      <c r="H2351">
        <v>10.81</v>
      </c>
      <c r="I2351">
        <v>0</v>
      </c>
      <c r="J2351">
        <v>99</v>
      </c>
      <c r="K2351">
        <v>0</v>
      </c>
      <c r="L2351">
        <v>53.1</v>
      </c>
      <c r="M2351">
        <v>0</v>
      </c>
      <c r="N2351">
        <v>99</v>
      </c>
      <c r="O2351">
        <v>7.4</v>
      </c>
      <c r="P2351">
        <v>99</v>
      </c>
      <c r="Q2351">
        <v>0.1</v>
      </c>
      <c r="R2351">
        <v>7483.1580000000004</v>
      </c>
      <c r="S2351">
        <v>12753375</v>
      </c>
      <c r="T2351">
        <v>1.4</v>
      </c>
      <c r="U2351">
        <v>1.5</v>
      </c>
      <c r="V2351">
        <v>0.78400000000000003</v>
      </c>
      <c r="W2351">
        <v>14</v>
      </c>
      <c r="X2351">
        <f t="shared" si="709"/>
        <v>0.19390581717451524</v>
      </c>
      <c r="Y2351">
        <f t="shared" si="710"/>
        <v>0</v>
      </c>
      <c r="Z2351">
        <f t="shared" si="711"/>
        <v>0.60470324748040316</v>
      </c>
      <c r="AA2351">
        <f t="shared" si="712"/>
        <v>0</v>
      </c>
      <c r="AB2351">
        <f t="shared" si="726"/>
        <v>1</v>
      </c>
      <c r="AC2351">
        <f t="shared" si="713"/>
        <v>0</v>
      </c>
      <c r="AD2351">
        <f t="shared" si="714"/>
        <v>0.60370799536500586</v>
      </c>
      <c r="AE2351">
        <f t="shared" si="715"/>
        <v>0</v>
      </c>
      <c r="AF2351">
        <f t="shared" si="716"/>
        <v>1</v>
      </c>
      <c r="AG2351">
        <f t="shared" si="717"/>
        <v>0.40800928612884502</v>
      </c>
      <c r="AH2351">
        <f t="shared" si="718"/>
        <v>1</v>
      </c>
      <c r="AI2351">
        <f t="shared" si="719"/>
        <v>0</v>
      </c>
      <c r="AJ2351">
        <f t="shared" si="720"/>
        <v>6.2779307507622339E-2</v>
      </c>
      <c r="AK2351">
        <f t="shared" si="721"/>
        <v>9.8568224491433487E-3</v>
      </c>
      <c r="AL2351">
        <f t="shared" si="722"/>
        <v>4.7101449275362313E-2</v>
      </c>
      <c r="AM2351">
        <f t="shared" si="723"/>
        <v>4.912280701754386E-2</v>
      </c>
      <c r="AN2351">
        <f t="shared" si="724"/>
        <v>0.82700421940928281</v>
      </c>
      <c r="AO2351">
        <f t="shared" si="725"/>
        <v>0.67632850241545894</v>
      </c>
    </row>
    <row r="2352" spans="1:41" x14ac:dyDescent="0.2">
      <c r="A2352" t="s">
        <v>178</v>
      </c>
      <c r="B2352" t="s">
        <v>31</v>
      </c>
      <c r="C2352">
        <v>2004</v>
      </c>
      <c r="D2352">
        <f t="shared" si="708"/>
        <v>1</v>
      </c>
      <c r="E2352">
        <v>74.099999999999994</v>
      </c>
      <c r="F2352">
        <v>138</v>
      </c>
      <c r="G2352">
        <v>0</v>
      </c>
      <c r="H2352">
        <v>10.029999999999999</v>
      </c>
      <c r="I2352">
        <v>0</v>
      </c>
      <c r="J2352">
        <v>99</v>
      </c>
      <c r="K2352">
        <v>2</v>
      </c>
      <c r="L2352">
        <v>52.6</v>
      </c>
      <c r="M2352">
        <v>0</v>
      </c>
      <c r="N2352">
        <v>99</v>
      </c>
      <c r="O2352">
        <v>7.21</v>
      </c>
      <c r="P2352">
        <v>99</v>
      </c>
      <c r="Q2352">
        <v>0.1</v>
      </c>
      <c r="R2352">
        <v>7483.1580000000004</v>
      </c>
      <c r="S2352">
        <v>12753375</v>
      </c>
      <c r="T2352">
        <v>1.4</v>
      </c>
      <c r="U2352">
        <v>1.5</v>
      </c>
      <c r="V2352">
        <v>0.77600000000000002</v>
      </c>
      <c r="W2352">
        <v>13.8</v>
      </c>
      <c r="X2352">
        <f t="shared" si="709"/>
        <v>0.18975069252077562</v>
      </c>
      <c r="Y2352">
        <f t="shared" si="710"/>
        <v>0</v>
      </c>
      <c r="Z2352">
        <f t="shared" si="711"/>
        <v>0.56103023516237405</v>
      </c>
      <c r="AA2352">
        <f t="shared" si="712"/>
        <v>0</v>
      </c>
      <c r="AB2352">
        <f t="shared" si="726"/>
        <v>1</v>
      </c>
      <c r="AC2352">
        <f t="shared" si="713"/>
        <v>9.4258258201646697E-6</v>
      </c>
      <c r="AD2352">
        <f t="shared" si="714"/>
        <v>0.59791425260718423</v>
      </c>
      <c r="AE2352">
        <f t="shared" si="715"/>
        <v>0</v>
      </c>
      <c r="AF2352">
        <f t="shared" si="716"/>
        <v>1</v>
      </c>
      <c r="AG2352">
        <f t="shared" si="717"/>
        <v>0.39698200812536272</v>
      </c>
      <c r="AH2352">
        <f t="shared" si="718"/>
        <v>1</v>
      </c>
      <c r="AI2352">
        <f t="shared" si="719"/>
        <v>0</v>
      </c>
      <c r="AJ2352">
        <f t="shared" si="720"/>
        <v>6.2779307507622339E-2</v>
      </c>
      <c r="AK2352">
        <f t="shared" si="721"/>
        <v>9.8568224491433487E-3</v>
      </c>
      <c r="AL2352">
        <f t="shared" si="722"/>
        <v>4.7101449275362313E-2</v>
      </c>
      <c r="AM2352">
        <f t="shared" si="723"/>
        <v>4.912280701754386E-2</v>
      </c>
      <c r="AN2352">
        <f t="shared" si="724"/>
        <v>0.81856540084388196</v>
      </c>
      <c r="AO2352">
        <f t="shared" si="725"/>
        <v>0.66666666666666674</v>
      </c>
    </row>
    <row r="2353" spans="1:41" x14ac:dyDescent="0.2">
      <c r="A2353" t="s">
        <v>178</v>
      </c>
      <c r="B2353" t="s">
        <v>31</v>
      </c>
      <c r="C2353">
        <v>2003</v>
      </c>
      <c r="D2353">
        <f t="shared" si="708"/>
        <v>1</v>
      </c>
      <c r="E2353">
        <v>73.8</v>
      </c>
      <c r="F2353">
        <v>144</v>
      </c>
      <c r="G2353">
        <v>0</v>
      </c>
      <c r="H2353">
        <v>9.85</v>
      </c>
      <c r="I2353">
        <v>0</v>
      </c>
      <c r="J2353">
        <v>99</v>
      </c>
      <c r="K2353">
        <v>1</v>
      </c>
      <c r="L2353">
        <v>52.1</v>
      </c>
      <c r="M2353">
        <v>0</v>
      </c>
      <c r="N2353">
        <v>98</v>
      </c>
      <c r="O2353">
        <v>5.82</v>
      </c>
      <c r="P2353">
        <v>99</v>
      </c>
      <c r="Q2353">
        <v>0.1</v>
      </c>
      <c r="R2353">
        <v>7483.1580000000004</v>
      </c>
      <c r="S2353">
        <v>12753375</v>
      </c>
      <c r="T2353">
        <v>1.5</v>
      </c>
      <c r="U2353">
        <v>1.6</v>
      </c>
      <c r="V2353">
        <v>0.77100000000000002</v>
      </c>
      <c r="W2353">
        <v>13.6</v>
      </c>
      <c r="X2353">
        <f t="shared" si="709"/>
        <v>0.19806094182825484</v>
      </c>
      <c r="Y2353">
        <f t="shared" si="710"/>
        <v>0</v>
      </c>
      <c r="Z2353">
        <f t="shared" si="711"/>
        <v>0.55095184770436734</v>
      </c>
      <c r="AA2353">
        <f t="shared" si="712"/>
        <v>0</v>
      </c>
      <c r="AB2353">
        <f t="shared" si="726"/>
        <v>1</v>
      </c>
      <c r="AC2353">
        <f t="shared" si="713"/>
        <v>4.7129129100823348E-6</v>
      </c>
      <c r="AD2353">
        <f t="shared" si="714"/>
        <v>0.59212050984936271</v>
      </c>
      <c r="AE2353">
        <f t="shared" si="715"/>
        <v>0</v>
      </c>
      <c r="AF2353">
        <f t="shared" si="716"/>
        <v>0.98958333333333337</v>
      </c>
      <c r="AG2353">
        <f t="shared" si="717"/>
        <v>0.3163087637840975</v>
      </c>
      <c r="AH2353">
        <f t="shared" si="718"/>
        <v>1</v>
      </c>
      <c r="AI2353">
        <f t="shared" si="719"/>
        <v>0</v>
      </c>
      <c r="AJ2353">
        <f t="shared" si="720"/>
        <v>6.2779307507622339E-2</v>
      </c>
      <c r="AK2353">
        <f t="shared" si="721"/>
        <v>9.8568224491433487E-3</v>
      </c>
      <c r="AL2353">
        <f t="shared" si="722"/>
        <v>5.0724637681159424E-2</v>
      </c>
      <c r="AM2353">
        <f t="shared" si="723"/>
        <v>5.2631578947368418E-2</v>
      </c>
      <c r="AN2353">
        <f t="shared" si="724"/>
        <v>0.81329113924050633</v>
      </c>
      <c r="AO2353">
        <f t="shared" si="725"/>
        <v>0.65700483091787443</v>
      </c>
    </row>
    <row r="2354" spans="1:41" x14ac:dyDescent="0.2">
      <c r="A2354" t="s">
        <v>178</v>
      </c>
      <c r="B2354" t="s">
        <v>31</v>
      </c>
      <c r="C2354">
        <v>2002</v>
      </c>
      <c r="D2354">
        <f t="shared" si="708"/>
        <v>1</v>
      </c>
      <c r="E2354">
        <v>73.7</v>
      </c>
      <c r="F2354">
        <v>145</v>
      </c>
      <c r="G2354">
        <v>0</v>
      </c>
      <c r="H2354">
        <v>10.78</v>
      </c>
      <c r="I2354">
        <v>0</v>
      </c>
      <c r="J2354">
        <v>99</v>
      </c>
      <c r="K2354">
        <v>0</v>
      </c>
      <c r="L2354">
        <v>51.6</v>
      </c>
      <c r="M2354">
        <v>0</v>
      </c>
      <c r="N2354">
        <v>98</v>
      </c>
      <c r="O2354">
        <v>5.63</v>
      </c>
      <c r="P2354">
        <v>99</v>
      </c>
      <c r="Q2354">
        <v>0.1</v>
      </c>
      <c r="R2354">
        <v>7483.1580000000004</v>
      </c>
      <c r="S2354">
        <v>12753375</v>
      </c>
      <c r="T2354">
        <v>1.5</v>
      </c>
      <c r="U2354">
        <v>1.6</v>
      </c>
      <c r="V2354">
        <v>0.76300000000000001</v>
      </c>
      <c r="W2354">
        <v>13.3</v>
      </c>
      <c r="X2354">
        <f t="shared" si="709"/>
        <v>0.1994459833795014</v>
      </c>
      <c r="Y2354">
        <f t="shared" si="710"/>
        <v>0</v>
      </c>
      <c r="Z2354">
        <f t="shared" si="711"/>
        <v>0.60302351623740202</v>
      </c>
      <c r="AA2354">
        <f t="shared" si="712"/>
        <v>0</v>
      </c>
      <c r="AB2354">
        <f t="shared" si="726"/>
        <v>1</v>
      </c>
      <c r="AC2354">
        <f t="shared" si="713"/>
        <v>0</v>
      </c>
      <c r="AD2354">
        <f t="shared" si="714"/>
        <v>0.58632676709154119</v>
      </c>
      <c r="AE2354">
        <f t="shared" si="715"/>
        <v>0</v>
      </c>
      <c r="AF2354">
        <f t="shared" si="716"/>
        <v>0.98958333333333337</v>
      </c>
      <c r="AG2354">
        <f t="shared" si="717"/>
        <v>0.3052814857806152</v>
      </c>
      <c r="AH2354">
        <f t="shared" si="718"/>
        <v>1</v>
      </c>
      <c r="AI2354">
        <f t="shared" si="719"/>
        <v>0</v>
      </c>
      <c r="AJ2354">
        <f t="shared" si="720"/>
        <v>6.2779307507622339E-2</v>
      </c>
      <c r="AK2354">
        <f t="shared" si="721"/>
        <v>9.8568224491433487E-3</v>
      </c>
      <c r="AL2354">
        <f t="shared" si="722"/>
        <v>5.0724637681159424E-2</v>
      </c>
      <c r="AM2354">
        <f t="shared" si="723"/>
        <v>5.2631578947368418E-2</v>
      </c>
      <c r="AN2354">
        <f t="shared" si="724"/>
        <v>0.80485232067510548</v>
      </c>
      <c r="AO2354">
        <f t="shared" si="725"/>
        <v>0.64251207729468607</v>
      </c>
    </row>
    <row r="2355" spans="1:41" x14ac:dyDescent="0.2">
      <c r="A2355" t="s">
        <v>178</v>
      </c>
      <c r="B2355" t="s">
        <v>31</v>
      </c>
      <c r="C2355">
        <v>2001</v>
      </c>
      <c r="D2355">
        <f t="shared" si="708"/>
        <v>1</v>
      </c>
      <c r="E2355">
        <v>73.3</v>
      </c>
      <c r="F2355">
        <v>145</v>
      </c>
      <c r="G2355">
        <v>0</v>
      </c>
      <c r="H2355">
        <v>10.73</v>
      </c>
      <c r="I2355">
        <v>0</v>
      </c>
      <c r="J2355">
        <v>99</v>
      </c>
      <c r="K2355">
        <v>0</v>
      </c>
      <c r="L2355">
        <v>51.1</v>
      </c>
      <c r="M2355">
        <v>1</v>
      </c>
      <c r="N2355">
        <v>99</v>
      </c>
      <c r="O2355">
        <v>5.5</v>
      </c>
      <c r="P2355">
        <v>99</v>
      </c>
      <c r="Q2355">
        <v>0.1</v>
      </c>
      <c r="R2355">
        <v>7483.1580000000004</v>
      </c>
      <c r="S2355">
        <v>12753375</v>
      </c>
      <c r="T2355">
        <v>1.5</v>
      </c>
      <c r="U2355">
        <v>1.6</v>
      </c>
      <c r="V2355">
        <v>0.76300000000000001</v>
      </c>
      <c r="W2355">
        <v>13.3</v>
      </c>
      <c r="X2355">
        <f t="shared" si="709"/>
        <v>0.1994459833795014</v>
      </c>
      <c r="Y2355">
        <f t="shared" si="710"/>
        <v>0</v>
      </c>
      <c r="Z2355">
        <f t="shared" si="711"/>
        <v>0.60022396416573354</v>
      </c>
      <c r="AA2355">
        <f t="shared" si="712"/>
        <v>0</v>
      </c>
      <c r="AB2355">
        <f t="shared" si="726"/>
        <v>1</v>
      </c>
      <c r="AC2355">
        <f t="shared" si="713"/>
        <v>0</v>
      </c>
      <c r="AD2355">
        <f t="shared" si="714"/>
        <v>0.58053302433371967</v>
      </c>
      <c r="AE2355">
        <f t="shared" si="715"/>
        <v>4.0000000000000002E-4</v>
      </c>
      <c r="AF2355">
        <f t="shared" si="716"/>
        <v>1</v>
      </c>
      <c r="AG2355">
        <f t="shared" si="717"/>
        <v>0.29773650609402202</v>
      </c>
      <c r="AH2355">
        <f t="shared" si="718"/>
        <v>1</v>
      </c>
      <c r="AI2355">
        <f t="shared" si="719"/>
        <v>0</v>
      </c>
      <c r="AJ2355">
        <f t="shared" si="720"/>
        <v>6.2779307507622339E-2</v>
      </c>
      <c r="AK2355">
        <f t="shared" si="721"/>
        <v>9.8568224491433487E-3</v>
      </c>
      <c r="AL2355">
        <f t="shared" si="722"/>
        <v>5.0724637681159424E-2</v>
      </c>
      <c r="AM2355">
        <f t="shared" si="723"/>
        <v>5.2631578947368418E-2</v>
      </c>
      <c r="AN2355">
        <f t="shared" si="724"/>
        <v>0.80485232067510548</v>
      </c>
      <c r="AO2355">
        <f t="shared" si="725"/>
        <v>0.64251207729468607</v>
      </c>
    </row>
    <row r="2356" spans="1:41" x14ac:dyDescent="0.2">
      <c r="A2356" t="s">
        <v>178</v>
      </c>
      <c r="B2356" t="s">
        <v>31</v>
      </c>
      <c r="C2356">
        <v>2000</v>
      </c>
      <c r="D2356">
        <f t="shared" si="708"/>
        <v>1</v>
      </c>
      <c r="E2356">
        <v>73</v>
      </c>
      <c r="F2356">
        <v>147</v>
      </c>
      <c r="G2356">
        <v>0</v>
      </c>
      <c r="H2356">
        <v>11.06</v>
      </c>
      <c r="I2356">
        <v>0</v>
      </c>
      <c r="J2356">
        <v>98</v>
      </c>
      <c r="K2356">
        <v>0</v>
      </c>
      <c r="L2356">
        <v>5.7</v>
      </c>
      <c r="M2356">
        <v>1</v>
      </c>
      <c r="N2356">
        <v>98</v>
      </c>
      <c r="O2356">
        <v>5.5</v>
      </c>
      <c r="P2356">
        <v>99</v>
      </c>
      <c r="Q2356">
        <v>0.1</v>
      </c>
      <c r="R2356">
        <v>7483.1580000000004</v>
      </c>
      <c r="S2356">
        <v>12753375</v>
      </c>
      <c r="T2356">
        <v>1.6</v>
      </c>
      <c r="U2356">
        <v>1.7</v>
      </c>
      <c r="V2356">
        <v>0.76100000000000001</v>
      </c>
      <c r="W2356">
        <v>13</v>
      </c>
      <c r="X2356">
        <f t="shared" si="709"/>
        <v>0.20221606648199447</v>
      </c>
      <c r="Y2356">
        <f t="shared" si="710"/>
        <v>0</v>
      </c>
      <c r="Z2356">
        <f t="shared" si="711"/>
        <v>0.61870100783874582</v>
      </c>
      <c r="AA2356">
        <f t="shared" si="712"/>
        <v>0</v>
      </c>
      <c r="AB2356">
        <f t="shared" si="726"/>
        <v>0.98979591836734693</v>
      </c>
      <c r="AC2356">
        <f t="shared" si="713"/>
        <v>0</v>
      </c>
      <c r="AD2356">
        <f t="shared" si="714"/>
        <v>5.4461181923522596E-2</v>
      </c>
      <c r="AE2356">
        <f t="shared" si="715"/>
        <v>4.0000000000000002E-4</v>
      </c>
      <c r="AF2356">
        <f t="shared" si="716"/>
        <v>0.98958333333333337</v>
      </c>
      <c r="AG2356">
        <f t="shared" si="717"/>
        <v>0.29773650609402202</v>
      </c>
      <c r="AH2356">
        <f t="shared" si="718"/>
        <v>1</v>
      </c>
      <c r="AI2356">
        <f t="shared" si="719"/>
        <v>0</v>
      </c>
      <c r="AJ2356">
        <f t="shared" si="720"/>
        <v>6.2779307507622339E-2</v>
      </c>
      <c r="AK2356">
        <f t="shared" si="721"/>
        <v>9.8568224491433487E-3</v>
      </c>
      <c r="AL2356">
        <f t="shared" si="722"/>
        <v>5.4347826086956527E-2</v>
      </c>
      <c r="AM2356">
        <f t="shared" si="723"/>
        <v>5.6140350877192977E-2</v>
      </c>
      <c r="AN2356">
        <f t="shared" si="724"/>
        <v>0.8027426160337553</v>
      </c>
      <c r="AO2356">
        <f t="shared" si="725"/>
        <v>0.6280193236714976</v>
      </c>
    </row>
    <row r="2357" spans="1:41" x14ac:dyDescent="0.2">
      <c r="A2357" t="s">
        <v>179</v>
      </c>
      <c r="B2357" t="s">
        <v>31</v>
      </c>
      <c r="C2357">
        <v>2015</v>
      </c>
      <c r="D2357">
        <f t="shared" si="708"/>
        <v>1</v>
      </c>
      <c r="E2357">
        <v>88</v>
      </c>
      <c r="F2357">
        <v>74</v>
      </c>
      <c r="G2357">
        <v>0</v>
      </c>
      <c r="H2357">
        <v>4.5999999999999996</v>
      </c>
      <c r="I2357">
        <v>0</v>
      </c>
      <c r="J2357">
        <v>80.94</v>
      </c>
      <c r="K2357">
        <v>18</v>
      </c>
      <c r="L2357">
        <v>6.1</v>
      </c>
      <c r="M2357">
        <v>0</v>
      </c>
      <c r="N2357">
        <v>95</v>
      </c>
      <c r="O2357">
        <v>5.93</v>
      </c>
      <c r="P2357">
        <v>95</v>
      </c>
      <c r="Q2357">
        <v>0.1</v>
      </c>
      <c r="R2357">
        <v>2729.8638299999998</v>
      </c>
      <c r="S2357">
        <v>12753375</v>
      </c>
      <c r="T2357">
        <v>1.4</v>
      </c>
      <c r="U2357">
        <v>1.3</v>
      </c>
      <c r="V2357">
        <v>0.88800000000000001</v>
      </c>
      <c r="W2357">
        <v>17.3</v>
      </c>
      <c r="X2357">
        <f t="shared" si="709"/>
        <v>0.10110803324099724</v>
      </c>
      <c r="Y2357">
        <f t="shared" si="710"/>
        <v>0</v>
      </c>
      <c r="Z2357">
        <f t="shared" si="711"/>
        <v>0.25699888017917133</v>
      </c>
      <c r="AA2357">
        <f t="shared" si="712"/>
        <v>0</v>
      </c>
      <c r="AB2357">
        <f t="shared" si="726"/>
        <v>0.81571428571428573</v>
      </c>
      <c r="AC2357">
        <f t="shared" si="713"/>
        <v>8.4832432381482022E-5</v>
      </c>
      <c r="AD2357">
        <f t="shared" si="714"/>
        <v>5.9096176129779833E-2</v>
      </c>
      <c r="AE2357">
        <f t="shared" si="715"/>
        <v>0</v>
      </c>
      <c r="AF2357">
        <f t="shared" si="716"/>
        <v>0.95833333333333337</v>
      </c>
      <c r="AG2357">
        <f t="shared" si="717"/>
        <v>0.32269297736506092</v>
      </c>
      <c r="AH2357">
        <f t="shared" si="718"/>
        <v>0.95876288659793818</v>
      </c>
      <c r="AI2357">
        <f t="shared" si="719"/>
        <v>0</v>
      </c>
      <c r="AJ2357">
        <f t="shared" si="720"/>
        <v>2.289299490747294E-2</v>
      </c>
      <c r="AK2357">
        <f t="shared" si="721"/>
        <v>9.8568224491433487E-3</v>
      </c>
      <c r="AL2357">
        <f t="shared" si="722"/>
        <v>4.7101449275362313E-2</v>
      </c>
      <c r="AM2357">
        <f t="shared" si="723"/>
        <v>4.2105263157894736E-2</v>
      </c>
      <c r="AN2357">
        <f t="shared" si="724"/>
        <v>0.93670886075949378</v>
      </c>
      <c r="AO2357">
        <f t="shared" si="725"/>
        <v>0.83574879227053145</v>
      </c>
    </row>
    <row r="2358" spans="1:41" x14ac:dyDescent="0.2">
      <c r="A2358" t="s">
        <v>179</v>
      </c>
      <c r="B2358" t="s">
        <v>31</v>
      </c>
      <c r="C2358">
        <v>2014</v>
      </c>
      <c r="D2358">
        <f t="shared" si="708"/>
        <v>1</v>
      </c>
      <c r="E2358">
        <v>87</v>
      </c>
      <c r="F2358">
        <v>76</v>
      </c>
      <c r="G2358">
        <v>0</v>
      </c>
      <c r="H2358">
        <v>10.46</v>
      </c>
      <c r="I2358">
        <v>31.134927940000001</v>
      </c>
      <c r="J2358">
        <v>80.94</v>
      </c>
      <c r="K2358">
        <v>52</v>
      </c>
      <c r="L2358">
        <v>59.5</v>
      </c>
      <c r="M2358">
        <v>0</v>
      </c>
      <c r="N2358">
        <v>95</v>
      </c>
      <c r="O2358">
        <v>9.23</v>
      </c>
      <c r="P2358">
        <v>95</v>
      </c>
      <c r="Q2358">
        <v>0.1</v>
      </c>
      <c r="R2358">
        <v>242.67285999999999</v>
      </c>
      <c r="S2358">
        <v>12753375</v>
      </c>
      <c r="T2358">
        <v>1.4</v>
      </c>
      <c r="U2358">
        <v>1.4</v>
      </c>
      <c r="V2358">
        <v>0.88800000000000001</v>
      </c>
      <c r="W2358">
        <v>17.600000000000001</v>
      </c>
      <c r="X2358">
        <f t="shared" si="709"/>
        <v>0.1038781163434903</v>
      </c>
      <c r="Y2358">
        <f t="shared" si="710"/>
        <v>0</v>
      </c>
      <c r="Z2358">
        <f t="shared" si="711"/>
        <v>0.58510638297872353</v>
      </c>
      <c r="AA2358">
        <f t="shared" si="712"/>
        <v>1.5983095079351852E-3</v>
      </c>
      <c r="AB2358">
        <f t="shared" si="726"/>
        <v>0.81571428571428573</v>
      </c>
      <c r="AC2358">
        <f t="shared" si="713"/>
        <v>2.4507147132428139E-4</v>
      </c>
      <c r="AD2358">
        <f t="shared" si="714"/>
        <v>0.67786790266512165</v>
      </c>
      <c r="AE2358">
        <f t="shared" si="715"/>
        <v>0</v>
      </c>
      <c r="AF2358">
        <f t="shared" si="716"/>
        <v>0.95833333333333337</v>
      </c>
      <c r="AG2358">
        <f t="shared" si="717"/>
        <v>0.51421938479396412</v>
      </c>
      <c r="AH2358">
        <f t="shared" si="718"/>
        <v>0.95876288659793818</v>
      </c>
      <c r="AI2358">
        <f t="shared" si="719"/>
        <v>0</v>
      </c>
      <c r="AJ2358">
        <f t="shared" si="720"/>
        <v>2.0222318160969255E-3</v>
      </c>
      <c r="AK2358">
        <f t="shared" si="721"/>
        <v>9.8568224491433487E-3</v>
      </c>
      <c r="AL2358">
        <f t="shared" si="722"/>
        <v>4.7101449275362313E-2</v>
      </c>
      <c r="AM2358">
        <f t="shared" si="723"/>
        <v>4.5614035087719294E-2</v>
      </c>
      <c r="AN2358">
        <f t="shared" si="724"/>
        <v>0.93670886075949378</v>
      </c>
      <c r="AO2358">
        <f t="shared" si="725"/>
        <v>0.85024154589371992</v>
      </c>
    </row>
    <row r="2359" spans="1:41" x14ac:dyDescent="0.2">
      <c r="A2359" t="s">
        <v>179</v>
      </c>
      <c r="B2359" t="s">
        <v>31</v>
      </c>
      <c r="C2359">
        <v>2013</v>
      </c>
      <c r="D2359">
        <f t="shared" si="708"/>
        <v>1</v>
      </c>
      <c r="E2359">
        <v>85</v>
      </c>
      <c r="F2359">
        <v>78</v>
      </c>
      <c r="G2359">
        <v>0</v>
      </c>
      <c r="H2359">
        <v>9.5299999999999994</v>
      </c>
      <c r="I2359">
        <v>259.77867850000001</v>
      </c>
      <c r="J2359">
        <v>80.94</v>
      </c>
      <c r="K2359">
        <v>1</v>
      </c>
      <c r="L2359">
        <v>58.9</v>
      </c>
      <c r="M2359">
        <v>0</v>
      </c>
      <c r="N2359">
        <v>95</v>
      </c>
      <c r="O2359">
        <v>9.2899999999999991</v>
      </c>
      <c r="P2359">
        <v>95</v>
      </c>
      <c r="Q2359">
        <v>0.1</v>
      </c>
      <c r="R2359">
        <v>2315.31799</v>
      </c>
      <c r="S2359">
        <v>12753375</v>
      </c>
      <c r="T2359">
        <v>1.4</v>
      </c>
      <c r="U2359">
        <v>1.4</v>
      </c>
      <c r="V2359">
        <v>0.878</v>
      </c>
      <c r="W2359">
        <v>16.8</v>
      </c>
      <c r="X2359">
        <f t="shared" si="709"/>
        <v>0.10664819944598337</v>
      </c>
      <c r="Y2359">
        <f t="shared" si="710"/>
        <v>0</v>
      </c>
      <c r="Z2359">
        <f t="shared" si="711"/>
        <v>0.53303471444568873</v>
      </c>
      <c r="AA2359">
        <f t="shared" si="712"/>
        <v>1.3335721624457619E-2</v>
      </c>
      <c r="AB2359">
        <f t="shared" si="726"/>
        <v>0.81571428571428573</v>
      </c>
      <c r="AC2359">
        <f t="shared" si="713"/>
        <v>4.7129129100823348E-6</v>
      </c>
      <c r="AD2359">
        <f t="shared" si="714"/>
        <v>0.67091541135573585</v>
      </c>
      <c r="AE2359">
        <f t="shared" si="715"/>
        <v>0</v>
      </c>
      <c r="AF2359">
        <f t="shared" si="716"/>
        <v>0.95833333333333337</v>
      </c>
      <c r="AG2359">
        <f t="shared" si="717"/>
        <v>0.51770168311085318</v>
      </c>
      <c r="AH2359">
        <f t="shared" si="718"/>
        <v>0.95876288659793818</v>
      </c>
      <c r="AI2359">
        <f t="shared" si="719"/>
        <v>0</v>
      </c>
      <c r="AJ2359">
        <f t="shared" si="720"/>
        <v>1.9414416816159161E-2</v>
      </c>
      <c r="AK2359">
        <f t="shared" si="721"/>
        <v>9.8568224491433487E-3</v>
      </c>
      <c r="AL2359">
        <f t="shared" si="722"/>
        <v>4.7101449275362313E-2</v>
      </c>
      <c r="AM2359">
        <f t="shared" si="723"/>
        <v>4.5614035087719294E-2</v>
      </c>
      <c r="AN2359">
        <f t="shared" si="724"/>
        <v>0.92616033755274263</v>
      </c>
      <c r="AO2359">
        <f t="shared" si="725"/>
        <v>0.81159420289855078</v>
      </c>
    </row>
    <row r="2360" spans="1:41" x14ac:dyDescent="0.2">
      <c r="A2360" t="s">
        <v>179</v>
      </c>
      <c r="B2360" t="s">
        <v>31</v>
      </c>
      <c r="C2360">
        <v>2012</v>
      </c>
      <c r="D2360">
        <f t="shared" si="708"/>
        <v>1</v>
      </c>
      <c r="E2360">
        <v>82</v>
      </c>
      <c r="F2360">
        <v>81</v>
      </c>
      <c r="G2360">
        <v>0</v>
      </c>
      <c r="H2360">
        <v>10.95</v>
      </c>
      <c r="I2360">
        <v>3283.024864</v>
      </c>
      <c r="J2360">
        <v>80.94</v>
      </c>
      <c r="K2360">
        <v>2</v>
      </c>
      <c r="L2360">
        <v>58.2</v>
      </c>
      <c r="M2360">
        <v>0</v>
      </c>
      <c r="N2360">
        <v>96</v>
      </c>
      <c r="O2360">
        <v>9.3699999999999992</v>
      </c>
      <c r="P2360">
        <v>96</v>
      </c>
      <c r="Q2360">
        <v>0.1</v>
      </c>
      <c r="R2360">
        <v>22486.471669999999</v>
      </c>
      <c r="S2360">
        <v>12753375</v>
      </c>
      <c r="T2360">
        <v>1.5</v>
      </c>
      <c r="U2360">
        <v>1.5</v>
      </c>
      <c r="V2360">
        <v>0.877</v>
      </c>
      <c r="W2360">
        <v>16.8</v>
      </c>
      <c r="X2360">
        <f t="shared" si="709"/>
        <v>0.11080332409972299</v>
      </c>
      <c r="Y2360">
        <f t="shared" si="710"/>
        <v>0</v>
      </c>
      <c r="Z2360">
        <f t="shared" si="711"/>
        <v>0.61254199328107506</v>
      </c>
      <c r="AA2360">
        <f t="shared" si="712"/>
        <v>0.16853386861954042</v>
      </c>
      <c r="AB2360">
        <f t="shared" si="726"/>
        <v>0.81571428571428573</v>
      </c>
      <c r="AC2360">
        <f t="shared" si="713"/>
        <v>9.4258258201646697E-6</v>
      </c>
      <c r="AD2360">
        <f t="shared" si="714"/>
        <v>0.66280417149478565</v>
      </c>
      <c r="AE2360">
        <f t="shared" si="715"/>
        <v>0</v>
      </c>
      <c r="AF2360">
        <f t="shared" si="716"/>
        <v>0.96875</v>
      </c>
      <c r="AG2360">
        <f t="shared" si="717"/>
        <v>0.52234474753337201</v>
      </c>
      <c r="AH2360">
        <f t="shared" si="718"/>
        <v>0.96907216494845361</v>
      </c>
      <c r="AI2360">
        <f t="shared" si="719"/>
        <v>0</v>
      </c>
      <c r="AJ2360">
        <f t="shared" si="720"/>
        <v>0.18867659845515791</v>
      </c>
      <c r="AK2360">
        <f t="shared" si="721"/>
        <v>9.8568224491433487E-3</v>
      </c>
      <c r="AL2360">
        <f t="shared" si="722"/>
        <v>5.0724637681159424E-2</v>
      </c>
      <c r="AM2360">
        <f t="shared" si="723"/>
        <v>4.912280701754386E-2</v>
      </c>
      <c r="AN2360">
        <f t="shared" si="724"/>
        <v>0.92510548523206759</v>
      </c>
      <c r="AO2360">
        <f t="shared" si="725"/>
        <v>0.81159420289855078</v>
      </c>
    </row>
    <row r="2361" spans="1:41" x14ac:dyDescent="0.2">
      <c r="A2361" t="s">
        <v>179</v>
      </c>
      <c r="B2361" t="s">
        <v>31</v>
      </c>
      <c r="C2361">
        <v>2011</v>
      </c>
      <c r="D2361">
        <f t="shared" si="708"/>
        <v>1</v>
      </c>
      <c r="E2361">
        <v>79.8</v>
      </c>
      <c r="F2361">
        <v>84</v>
      </c>
      <c r="G2361">
        <v>0</v>
      </c>
      <c r="H2361">
        <v>10.61</v>
      </c>
      <c r="I2361">
        <v>3343.0262189999999</v>
      </c>
      <c r="J2361">
        <v>80.94</v>
      </c>
      <c r="K2361">
        <v>22</v>
      </c>
      <c r="L2361">
        <v>57.6</v>
      </c>
      <c r="M2361">
        <v>0</v>
      </c>
      <c r="N2361">
        <v>96</v>
      </c>
      <c r="O2361">
        <v>9.8000000000000007</v>
      </c>
      <c r="P2361">
        <v>96</v>
      </c>
      <c r="Q2361">
        <v>0.1</v>
      </c>
      <c r="R2361">
        <v>24985.24827</v>
      </c>
      <c r="S2361">
        <v>12753375</v>
      </c>
      <c r="T2361">
        <v>1.6</v>
      </c>
      <c r="U2361">
        <v>1.6</v>
      </c>
      <c r="V2361">
        <v>0.876</v>
      </c>
      <c r="W2361">
        <v>17</v>
      </c>
      <c r="X2361">
        <f t="shared" si="709"/>
        <v>0.1149584487534626</v>
      </c>
      <c r="Y2361">
        <f t="shared" si="710"/>
        <v>0</v>
      </c>
      <c r="Z2361">
        <f t="shared" si="711"/>
        <v>0.59350503919372899</v>
      </c>
      <c r="AA2361">
        <f t="shared" si="712"/>
        <v>0.17161403428975827</v>
      </c>
      <c r="AB2361">
        <f t="shared" si="726"/>
        <v>0.81571428571428573</v>
      </c>
      <c r="AC2361">
        <f t="shared" si="713"/>
        <v>1.0368408402181136E-4</v>
      </c>
      <c r="AD2361">
        <f t="shared" si="714"/>
        <v>0.65585168018539985</v>
      </c>
      <c r="AE2361">
        <f t="shared" si="715"/>
        <v>0</v>
      </c>
      <c r="AF2361">
        <f t="shared" si="716"/>
        <v>0.96875</v>
      </c>
      <c r="AG2361">
        <f t="shared" si="717"/>
        <v>0.54730121880441096</v>
      </c>
      <c r="AH2361">
        <f t="shared" si="718"/>
        <v>0.96907216494845361</v>
      </c>
      <c r="AI2361">
        <f t="shared" si="719"/>
        <v>0</v>
      </c>
      <c r="AJ2361">
        <f t="shared" si="720"/>
        <v>0.20964458003193007</v>
      </c>
      <c r="AK2361">
        <f t="shared" si="721"/>
        <v>9.8568224491433487E-3</v>
      </c>
      <c r="AL2361">
        <f t="shared" si="722"/>
        <v>5.4347826086956527E-2</v>
      </c>
      <c r="AM2361">
        <f t="shared" si="723"/>
        <v>5.2631578947368418E-2</v>
      </c>
      <c r="AN2361">
        <f t="shared" si="724"/>
        <v>0.92405063291139244</v>
      </c>
      <c r="AO2361">
        <f t="shared" si="725"/>
        <v>0.82125603864734298</v>
      </c>
    </row>
    <row r="2362" spans="1:41" x14ac:dyDescent="0.2">
      <c r="A2362" t="s">
        <v>179</v>
      </c>
      <c r="B2362" t="s">
        <v>31</v>
      </c>
      <c r="C2362">
        <v>2010</v>
      </c>
      <c r="D2362">
        <f t="shared" si="708"/>
        <v>1</v>
      </c>
      <c r="E2362">
        <v>79.5</v>
      </c>
      <c r="F2362">
        <v>87</v>
      </c>
      <c r="G2362">
        <v>0</v>
      </c>
      <c r="H2362">
        <v>10.32</v>
      </c>
      <c r="I2362">
        <v>3187.4962190000001</v>
      </c>
      <c r="J2362">
        <v>80.94</v>
      </c>
      <c r="K2362">
        <v>2</v>
      </c>
      <c r="L2362">
        <v>57</v>
      </c>
      <c r="M2362">
        <v>0</v>
      </c>
      <c r="N2362">
        <v>96</v>
      </c>
      <c r="O2362">
        <v>9.6999999999999993</v>
      </c>
      <c r="P2362">
        <v>96</v>
      </c>
      <c r="Q2362">
        <v>0.1</v>
      </c>
      <c r="R2362">
        <v>23437.4722</v>
      </c>
      <c r="S2362">
        <v>12753375</v>
      </c>
      <c r="T2362">
        <v>1.6</v>
      </c>
      <c r="U2362">
        <v>1.6</v>
      </c>
      <c r="V2362">
        <v>0.872</v>
      </c>
      <c r="W2362">
        <v>16.899999999999999</v>
      </c>
      <c r="X2362">
        <f t="shared" si="709"/>
        <v>0.11911357340720222</v>
      </c>
      <c r="Y2362">
        <f t="shared" si="710"/>
        <v>0</v>
      </c>
      <c r="Z2362">
        <f t="shared" si="711"/>
        <v>0.57726763717805152</v>
      </c>
      <c r="AA2362">
        <f t="shared" si="712"/>
        <v>0.16362991181970771</v>
      </c>
      <c r="AB2362">
        <f t="shared" si="726"/>
        <v>0.81571428571428573</v>
      </c>
      <c r="AC2362">
        <f t="shared" si="713"/>
        <v>9.4258258201646697E-6</v>
      </c>
      <c r="AD2362">
        <f t="shared" si="714"/>
        <v>0.64889918887601394</v>
      </c>
      <c r="AE2362">
        <f t="shared" si="715"/>
        <v>0</v>
      </c>
      <c r="AF2362">
        <f t="shared" si="716"/>
        <v>0.96875</v>
      </c>
      <c r="AG2362">
        <f t="shared" si="717"/>
        <v>0.54149738827626237</v>
      </c>
      <c r="AH2362">
        <f t="shared" si="718"/>
        <v>0.96907216494845361</v>
      </c>
      <c r="AI2362">
        <f t="shared" si="719"/>
        <v>0</v>
      </c>
      <c r="AJ2362">
        <f t="shared" si="720"/>
        <v>0.19665672824848979</v>
      </c>
      <c r="AK2362">
        <f t="shared" si="721"/>
        <v>9.8568224491433487E-3</v>
      </c>
      <c r="AL2362">
        <f t="shared" si="722"/>
        <v>5.4347826086956527E-2</v>
      </c>
      <c r="AM2362">
        <f t="shared" si="723"/>
        <v>5.2631578947368418E-2</v>
      </c>
      <c r="AN2362">
        <f t="shared" si="724"/>
        <v>0.91983122362869207</v>
      </c>
      <c r="AO2362">
        <f t="shared" si="725"/>
        <v>0.81642512077294682</v>
      </c>
    </row>
    <row r="2363" spans="1:41" x14ac:dyDescent="0.2">
      <c r="A2363" t="s">
        <v>179</v>
      </c>
      <c r="B2363" t="s">
        <v>31</v>
      </c>
      <c r="C2363">
        <v>2009</v>
      </c>
      <c r="D2363">
        <f t="shared" si="708"/>
        <v>1</v>
      </c>
      <c r="E2363">
        <v>79.099999999999994</v>
      </c>
      <c r="F2363">
        <v>9</v>
      </c>
      <c r="G2363">
        <v>0</v>
      </c>
      <c r="H2363">
        <v>10.52</v>
      </c>
      <c r="I2363">
        <v>3505.3894340000002</v>
      </c>
      <c r="J2363">
        <v>80.94</v>
      </c>
      <c r="K2363">
        <v>0</v>
      </c>
      <c r="L2363">
        <v>56.4</v>
      </c>
      <c r="M2363">
        <v>0</v>
      </c>
      <c r="N2363">
        <v>96</v>
      </c>
      <c r="O2363">
        <v>9.3800000000000008</v>
      </c>
      <c r="P2363">
        <v>96</v>
      </c>
      <c r="Q2363">
        <v>0.1</v>
      </c>
      <c r="R2363">
        <v>24633.797849999999</v>
      </c>
      <c r="S2363">
        <v>12753375</v>
      </c>
      <c r="T2363">
        <v>1.7</v>
      </c>
      <c r="U2363">
        <v>1.7</v>
      </c>
      <c r="V2363">
        <v>0.873</v>
      </c>
      <c r="W2363">
        <v>16.899999999999999</v>
      </c>
      <c r="X2363">
        <f t="shared" si="709"/>
        <v>1.1080332409972299E-2</v>
      </c>
      <c r="Y2363">
        <f t="shared" si="710"/>
        <v>0</v>
      </c>
      <c r="Z2363">
        <f t="shared" si="711"/>
        <v>0.58846584546472569</v>
      </c>
      <c r="AA2363">
        <f t="shared" si="712"/>
        <v>0.17994893940897097</v>
      </c>
      <c r="AB2363">
        <f t="shared" si="726"/>
        <v>0.81571428571428573</v>
      </c>
      <c r="AC2363">
        <f t="shared" si="713"/>
        <v>0</v>
      </c>
      <c r="AD2363">
        <f t="shared" si="714"/>
        <v>0.64194669756662803</v>
      </c>
      <c r="AE2363">
        <f t="shared" si="715"/>
        <v>0</v>
      </c>
      <c r="AF2363">
        <f t="shared" si="716"/>
        <v>0.96875</v>
      </c>
      <c r="AG2363">
        <f t="shared" si="717"/>
        <v>0.52292513058618695</v>
      </c>
      <c r="AH2363">
        <f t="shared" si="718"/>
        <v>0.96907216494845361</v>
      </c>
      <c r="AI2363">
        <f t="shared" si="719"/>
        <v>0</v>
      </c>
      <c r="AJ2363">
        <f t="shared" si="720"/>
        <v>0.20669545447516405</v>
      </c>
      <c r="AK2363">
        <f t="shared" si="721"/>
        <v>9.8568224491433487E-3</v>
      </c>
      <c r="AL2363">
        <f t="shared" si="722"/>
        <v>5.7971014492753624E-2</v>
      </c>
      <c r="AM2363">
        <f t="shared" si="723"/>
        <v>5.6140350877192977E-2</v>
      </c>
      <c r="AN2363">
        <f t="shared" si="724"/>
        <v>0.92088607594936711</v>
      </c>
      <c r="AO2363">
        <f t="shared" si="725"/>
        <v>0.81642512077294682</v>
      </c>
    </row>
    <row r="2364" spans="1:41" x14ac:dyDescent="0.2">
      <c r="A2364" t="s">
        <v>179</v>
      </c>
      <c r="B2364" t="s">
        <v>31</v>
      </c>
      <c r="C2364">
        <v>2008</v>
      </c>
      <c r="D2364">
        <f t="shared" si="708"/>
        <v>1</v>
      </c>
      <c r="E2364">
        <v>78.900000000000006</v>
      </c>
      <c r="F2364">
        <v>96</v>
      </c>
      <c r="G2364">
        <v>0</v>
      </c>
      <c r="H2364">
        <v>10.94</v>
      </c>
      <c r="I2364">
        <v>392.9588536</v>
      </c>
      <c r="J2364">
        <v>80.94</v>
      </c>
      <c r="K2364">
        <v>0</v>
      </c>
      <c r="L2364">
        <v>55.8</v>
      </c>
      <c r="M2364">
        <v>0</v>
      </c>
      <c r="N2364">
        <v>97</v>
      </c>
      <c r="O2364">
        <v>8.4700000000000006</v>
      </c>
      <c r="P2364">
        <v>97</v>
      </c>
      <c r="Q2364">
        <v>0.1</v>
      </c>
      <c r="R2364">
        <v>2751.8126999999999</v>
      </c>
      <c r="S2364">
        <v>12753375</v>
      </c>
      <c r="T2364">
        <v>1.7</v>
      </c>
      <c r="U2364">
        <v>1.7</v>
      </c>
      <c r="V2364">
        <v>0.86899999999999999</v>
      </c>
      <c r="W2364">
        <v>16.899999999999999</v>
      </c>
      <c r="X2364">
        <f t="shared" si="709"/>
        <v>0.13157894736842105</v>
      </c>
      <c r="Y2364">
        <f t="shared" si="710"/>
        <v>0</v>
      </c>
      <c r="Z2364">
        <f t="shared" si="711"/>
        <v>0.61198208286674127</v>
      </c>
      <c r="AA2364">
        <f t="shared" si="712"/>
        <v>2.0172517281766045E-2</v>
      </c>
      <c r="AB2364">
        <f t="shared" si="726"/>
        <v>0.81571428571428573</v>
      </c>
      <c r="AC2364">
        <f t="shared" si="713"/>
        <v>0</v>
      </c>
      <c r="AD2364">
        <f t="shared" si="714"/>
        <v>0.63499420625724212</v>
      </c>
      <c r="AE2364">
        <f t="shared" si="715"/>
        <v>0</v>
      </c>
      <c r="AF2364">
        <f t="shared" si="716"/>
        <v>0.97916666666666663</v>
      </c>
      <c r="AG2364">
        <f t="shared" si="717"/>
        <v>0.47011027278003492</v>
      </c>
      <c r="AH2364">
        <f t="shared" si="718"/>
        <v>0.97938144329896903</v>
      </c>
      <c r="AI2364">
        <f t="shared" si="719"/>
        <v>0</v>
      </c>
      <c r="AJ2364">
        <f t="shared" si="720"/>
        <v>2.3077174438284526E-2</v>
      </c>
      <c r="AK2364">
        <f t="shared" si="721"/>
        <v>9.8568224491433487E-3</v>
      </c>
      <c r="AL2364">
        <f t="shared" si="722"/>
        <v>5.7971014492753624E-2</v>
      </c>
      <c r="AM2364">
        <f t="shared" si="723"/>
        <v>5.6140350877192977E-2</v>
      </c>
      <c r="AN2364">
        <f t="shared" si="724"/>
        <v>0.91666666666666674</v>
      </c>
      <c r="AO2364">
        <f t="shared" si="725"/>
        <v>0.81642512077294682</v>
      </c>
    </row>
    <row r="2365" spans="1:41" x14ac:dyDescent="0.2">
      <c r="A2365" t="s">
        <v>179</v>
      </c>
      <c r="B2365" t="s">
        <v>31</v>
      </c>
      <c r="C2365">
        <v>2007</v>
      </c>
      <c r="D2365">
        <f t="shared" si="708"/>
        <v>1</v>
      </c>
      <c r="E2365">
        <v>78.3</v>
      </c>
      <c r="F2365">
        <v>12</v>
      </c>
      <c r="G2365">
        <v>0</v>
      </c>
      <c r="H2365">
        <v>11.02</v>
      </c>
      <c r="I2365">
        <v>3256.7240280000001</v>
      </c>
      <c r="J2365">
        <v>80.94</v>
      </c>
      <c r="K2365">
        <v>0</v>
      </c>
      <c r="L2365">
        <v>55.2</v>
      </c>
      <c r="M2365">
        <v>0</v>
      </c>
      <c r="N2365">
        <v>97</v>
      </c>
      <c r="O2365">
        <v>7.98</v>
      </c>
      <c r="P2365">
        <v>97</v>
      </c>
      <c r="Q2365">
        <v>0.1</v>
      </c>
      <c r="R2365">
        <v>23841.317920000001</v>
      </c>
      <c r="S2365">
        <v>12753375</v>
      </c>
      <c r="T2365">
        <v>1.8</v>
      </c>
      <c r="U2365">
        <v>1.8</v>
      </c>
      <c r="V2365">
        <v>0.86499999999999999</v>
      </c>
      <c r="W2365">
        <v>16.8</v>
      </c>
      <c r="X2365">
        <f t="shared" si="709"/>
        <v>1.5235457063711912E-2</v>
      </c>
      <c r="Y2365">
        <f t="shared" si="710"/>
        <v>0</v>
      </c>
      <c r="Z2365">
        <f t="shared" si="711"/>
        <v>0.61646136618141101</v>
      </c>
      <c r="AA2365">
        <f t="shared" si="712"/>
        <v>0.16718371690804609</v>
      </c>
      <c r="AB2365">
        <f t="shared" si="726"/>
        <v>0.81571428571428573</v>
      </c>
      <c r="AC2365">
        <f t="shared" si="713"/>
        <v>0</v>
      </c>
      <c r="AD2365">
        <f t="shared" si="714"/>
        <v>0.62804171494785632</v>
      </c>
      <c r="AE2365">
        <f t="shared" si="715"/>
        <v>0</v>
      </c>
      <c r="AF2365">
        <f t="shared" si="716"/>
        <v>0.97916666666666663</v>
      </c>
      <c r="AG2365">
        <f t="shared" si="717"/>
        <v>0.4416715031921068</v>
      </c>
      <c r="AH2365">
        <f t="shared" si="718"/>
        <v>0.97938144329896903</v>
      </c>
      <c r="AI2365">
        <f t="shared" si="719"/>
        <v>0</v>
      </c>
      <c r="AJ2365">
        <f t="shared" si="720"/>
        <v>0.20004551843358209</v>
      </c>
      <c r="AK2365">
        <f t="shared" si="721"/>
        <v>9.8568224491433487E-3</v>
      </c>
      <c r="AL2365">
        <f t="shared" si="722"/>
        <v>6.1594202898550728E-2</v>
      </c>
      <c r="AM2365">
        <f t="shared" si="723"/>
        <v>5.9649122807017542E-2</v>
      </c>
      <c r="AN2365">
        <f t="shared" si="724"/>
        <v>0.91244725738396626</v>
      </c>
      <c r="AO2365">
        <f t="shared" si="725"/>
        <v>0.81159420289855078</v>
      </c>
    </row>
    <row r="2366" spans="1:41" x14ac:dyDescent="0.2">
      <c r="A2366" t="s">
        <v>179</v>
      </c>
      <c r="B2366" t="s">
        <v>31</v>
      </c>
      <c r="C2366">
        <v>2006</v>
      </c>
      <c r="D2366">
        <f t="shared" si="708"/>
        <v>1</v>
      </c>
      <c r="E2366">
        <v>78.099999999999994</v>
      </c>
      <c r="F2366">
        <v>17</v>
      </c>
      <c r="G2366">
        <v>0</v>
      </c>
      <c r="H2366">
        <v>12.26</v>
      </c>
      <c r="I2366">
        <v>2724.1780699999999</v>
      </c>
      <c r="J2366">
        <v>80.94</v>
      </c>
      <c r="K2366">
        <v>0</v>
      </c>
      <c r="L2366">
        <v>54.7</v>
      </c>
      <c r="M2366">
        <v>0</v>
      </c>
      <c r="N2366">
        <v>97</v>
      </c>
      <c r="O2366">
        <v>8.42</v>
      </c>
      <c r="P2366">
        <v>97</v>
      </c>
      <c r="Q2366">
        <v>0.1</v>
      </c>
      <c r="R2366">
        <v>19726.126499999998</v>
      </c>
      <c r="S2366">
        <v>12753375</v>
      </c>
      <c r="T2366">
        <v>1.8</v>
      </c>
      <c r="U2366">
        <v>1.9</v>
      </c>
      <c r="V2366">
        <v>0.85799999999999998</v>
      </c>
      <c r="W2366">
        <v>16.7</v>
      </c>
      <c r="X2366">
        <f t="shared" si="709"/>
        <v>2.2160664819944598E-2</v>
      </c>
      <c r="Y2366">
        <f t="shared" si="710"/>
        <v>0</v>
      </c>
      <c r="Z2366">
        <f t="shared" si="711"/>
        <v>0.68589025755879063</v>
      </c>
      <c r="AA2366">
        <f t="shared" si="712"/>
        <v>0.13984550466859125</v>
      </c>
      <c r="AB2366">
        <f t="shared" si="726"/>
        <v>0.81571428571428573</v>
      </c>
      <c r="AC2366">
        <f t="shared" si="713"/>
        <v>0</v>
      </c>
      <c r="AD2366">
        <f t="shared" si="714"/>
        <v>0.6222479721900348</v>
      </c>
      <c r="AE2366">
        <f t="shared" si="715"/>
        <v>0</v>
      </c>
      <c r="AF2366">
        <f t="shared" si="716"/>
        <v>0.97916666666666663</v>
      </c>
      <c r="AG2366">
        <f t="shared" si="717"/>
        <v>0.46720835751596057</v>
      </c>
      <c r="AH2366">
        <f t="shared" si="718"/>
        <v>0.97938144329896903</v>
      </c>
      <c r="AI2366">
        <f t="shared" si="719"/>
        <v>0</v>
      </c>
      <c r="AJ2366">
        <f t="shared" si="720"/>
        <v>0.16551371679935403</v>
      </c>
      <c r="AK2366">
        <f t="shared" si="721"/>
        <v>9.8568224491433487E-3</v>
      </c>
      <c r="AL2366">
        <f t="shared" si="722"/>
        <v>6.1594202898550728E-2</v>
      </c>
      <c r="AM2366">
        <f t="shared" si="723"/>
        <v>6.3157894736842093E-2</v>
      </c>
      <c r="AN2366">
        <f t="shared" si="724"/>
        <v>0.90506329113924056</v>
      </c>
      <c r="AO2366">
        <f t="shared" si="725"/>
        <v>0.80676328502415462</v>
      </c>
    </row>
    <row r="2367" spans="1:41" x14ac:dyDescent="0.2">
      <c r="A2367" t="s">
        <v>179</v>
      </c>
      <c r="B2367" t="s">
        <v>31</v>
      </c>
      <c r="C2367">
        <v>2005</v>
      </c>
      <c r="D2367">
        <f t="shared" si="708"/>
        <v>1</v>
      </c>
      <c r="E2367">
        <v>77.5</v>
      </c>
      <c r="F2367">
        <v>14</v>
      </c>
      <c r="G2367">
        <v>0</v>
      </c>
      <c r="H2367">
        <v>11.14</v>
      </c>
      <c r="I2367">
        <v>2503.714258</v>
      </c>
      <c r="J2367">
        <v>80.94</v>
      </c>
      <c r="K2367">
        <v>0</v>
      </c>
      <c r="L2367">
        <v>54.1</v>
      </c>
      <c r="M2367">
        <v>0</v>
      </c>
      <c r="N2367">
        <v>95</v>
      </c>
      <c r="O2367">
        <v>8.5</v>
      </c>
      <c r="P2367">
        <v>95</v>
      </c>
      <c r="Q2367">
        <v>0.1</v>
      </c>
      <c r="R2367">
        <v>18169.1891</v>
      </c>
      <c r="S2367">
        <v>12753375</v>
      </c>
      <c r="T2367">
        <v>1.9</v>
      </c>
      <c r="U2367">
        <v>2</v>
      </c>
      <c r="V2367">
        <v>0.85299999999999998</v>
      </c>
      <c r="W2367">
        <v>16.3</v>
      </c>
      <c r="X2367">
        <f t="shared" si="709"/>
        <v>1.8005540166204988E-2</v>
      </c>
      <c r="Y2367">
        <f t="shared" si="710"/>
        <v>0</v>
      </c>
      <c r="Z2367">
        <f t="shared" si="711"/>
        <v>0.62318029115341556</v>
      </c>
      <c r="AA2367">
        <f t="shared" si="712"/>
        <v>0.12852800916790197</v>
      </c>
      <c r="AB2367">
        <f t="shared" si="726"/>
        <v>0.81571428571428573</v>
      </c>
      <c r="AC2367">
        <f t="shared" si="713"/>
        <v>0</v>
      </c>
      <c r="AD2367">
        <f t="shared" si="714"/>
        <v>0.61529548088064889</v>
      </c>
      <c r="AE2367">
        <f t="shared" si="715"/>
        <v>0</v>
      </c>
      <c r="AF2367">
        <f t="shared" si="716"/>
        <v>0.95833333333333337</v>
      </c>
      <c r="AG2367">
        <f t="shared" si="717"/>
        <v>0.47185142193847945</v>
      </c>
      <c r="AH2367">
        <f t="shared" si="718"/>
        <v>0.95876288659793818</v>
      </c>
      <c r="AI2367">
        <f t="shared" si="719"/>
        <v>0</v>
      </c>
      <c r="AJ2367">
        <f t="shared" si="720"/>
        <v>0.15244898955667555</v>
      </c>
      <c r="AK2367">
        <f t="shared" si="721"/>
        <v>9.8568224491433487E-3</v>
      </c>
      <c r="AL2367">
        <f t="shared" si="722"/>
        <v>6.5217391304347824E-2</v>
      </c>
      <c r="AM2367">
        <f t="shared" si="723"/>
        <v>6.6666666666666666E-2</v>
      </c>
      <c r="AN2367">
        <f t="shared" si="724"/>
        <v>0.89978902953586504</v>
      </c>
      <c r="AO2367">
        <f t="shared" si="725"/>
        <v>0.7874396135265701</v>
      </c>
    </row>
    <row r="2368" spans="1:41" x14ac:dyDescent="0.2">
      <c r="A2368" t="s">
        <v>179</v>
      </c>
      <c r="B2368" t="s">
        <v>31</v>
      </c>
      <c r="C2368">
        <v>2004</v>
      </c>
      <c r="D2368">
        <f t="shared" si="708"/>
        <v>1</v>
      </c>
      <c r="E2368">
        <v>77.2</v>
      </c>
      <c r="F2368">
        <v>113</v>
      </c>
      <c r="G2368">
        <v>0</v>
      </c>
      <c r="H2368">
        <v>10</v>
      </c>
      <c r="I2368">
        <v>235.37852810000001</v>
      </c>
      <c r="J2368">
        <v>80.94</v>
      </c>
      <c r="K2368">
        <v>0</v>
      </c>
      <c r="L2368">
        <v>53.5</v>
      </c>
      <c r="M2368">
        <v>0</v>
      </c>
      <c r="N2368">
        <v>94</v>
      </c>
      <c r="O2368">
        <v>8.4700000000000006</v>
      </c>
      <c r="P2368">
        <v>94</v>
      </c>
      <c r="Q2368">
        <v>0.1</v>
      </c>
      <c r="R2368">
        <v>1726.9150999999999</v>
      </c>
      <c r="S2368">
        <v>12753375</v>
      </c>
      <c r="T2368">
        <v>2</v>
      </c>
      <c r="U2368">
        <v>2</v>
      </c>
      <c r="V2368">
        <v>0.85</v>
      </c>
      <c r="W2368">
        <v>16.600000000000001</v>
      </c>
      <c r="X2368">
        <f t="shared" si="709"/>
        <v>0.15512465373961218</v>
      </c>
      <c r="Y2368">
        <f t="shared" si="710"/>
        <v>0</v>
      </c>
      <c r="Z2368">
        <f t="shared" si="711"/>
        <v>0.55935050391937291</v>
      </c>
      <c r="AA2368">
        <f t="shared" si="712"/>
        <v>1.2083141485055231E-2</v>
      </c>
      <c r="AB2368">
        <f t="shared" si="726"/>
        <v>0.81571428571428573</v>
      </c>
      <c r="AC2368">
        <f t="shared" si="713"/>
        <v>0</v>
      </c>
      <c r="AD2368">
        <f t="shared" si="714"/>
        <v>0.60834298957126309</v>
      </c>
      <c r="AE2368">
        <f t="shared" si="715"/>
        <v>0</v>
      </c>
      <c r="AF2368">
        <f t="shared" si="716"/>
        <v>0.94791666666666663</v>
      </c>
      <c r="AG2368">
        <f t="shared" si="717"/>
        <v>0.47011027278003492</v>
      </c>
      <c r="AH2368">
        <f t="shared" si="718"/>
        <v>0.94845360824742264</v>
      </c>
      <c r="AI2368">
        <f t="shared" si="719"/>
        <v>0</v>
      </c>
      <c r="AJ2368">
        <f t="shared" si="720"/>
        <v>1.4476952235596221E-2</v>
      </c>
      <c r="AK2368">
        <f t="shared" si="721"/>
        <v>9.8568224491433487E-3</v>
      </c>
      <c r="AL2368">
        <f t="shared" si="722"/>
        <v>6.8840579710144928E-2</v>
      </c>
      <c r="AM2368">
        <f t="shared" si="723"/>
        <v>6.6666666666666666E-2</v>
      </c>
      <c r="AN2368">
        <f t="shared" si="724"/>
        <v>0.8966244725738397</v>
      </c>
      <c r="AO2368">
        <f t="shared" si="725"/>
        <v>0.80193236714975857</v>
      </c>
    </row>
    <row r="2369" spans="1:41" x14ac:dyDescent="0.2">
      <c r="A2369" t="s">
        <v>179</v>
      </c>
      <c r="B2369" t="s">
        <v>31</v>
      </c>
      <c r="C2369">
        <v>2003</v>
      </c>
      <c r="D2369">
        <f t="shared" si="708"/>
        <v>1</v>
      </c>
      <c r="E2369">
        <v>76.5</v>
      </c>
      <c r="F2369">
        <v>119</v>
      </c>
      <c r="G2369">
        <v>0</v>
      </c>
      <c r="H2369">
        <v>11.58</v>
      </c>
      <c r="I2369">
        <v>203.3252124</v>
      </c>
      <c r="J2369">
        <v>80.94</v>
      </c>
      <c r="K2369">
        <v>0</v>
      </c>
      <c r="L2369">
        <v>52.9</v>
      </c>
      <c r="M2369">
        <v>0</v>
      </c>
      <c r="N2369">
        <v>95</v>
      </c>
      <c r="O2369">
        <v>8.77</v>
      </c>
      <c r="P2369">
        <v>95</v>
      </c>
      <c r="Q2369">
        <v>0.1</v>
      </c>
      <c r="R2369">
        <v>1488.47154</v>
      </c>
      <c r="S2369">
        <v>12753375</v>
      </c>
      <c r="T2369">
        <v>2</v>
      </c>
      <c r="U2369">
        <v>2.1</v>
      </c>
      <c r="V2369">
        <v>0.84299999999999997</v>
      </c>
      <c r="W2369">
        <v>16.100000000000001</v>
      </c>
      <c r="X2369">
        <f t="shared" si="709"/>
        <v>0.16343490304709141</v>
      </c>
      <c r="Y2369">
        <f t="shared" si="710"/>
        <v>0</v>
      </c>
      <c r="Z2369">
        <f t="shared" si="711"/>
        <v>0.6478163493840986</v>
      </c>
      <c r="AA2369">
        <f t="shared" si="712"/>
        <v>1.0437686600981452E-2</v>
      </c>
      <c r="AB2369">
        <f t="shared" si="726"/>
        <v>0.81571428571428573</v>
      </c>
      <c r="AC2369">
        <f t="shared" si="713"/>
        <v>0</v>
      </c>
      <c r="AD2369">
        <f t="shared" si="714"/>
        <v>0.60139049826187718</v>
      </c>
      <c r="AE2369">
        <f t="shared" si="715"/>
        <v>0</v>
      </c>
      <c r="AF2369">
        <f t="shared" si="716"/>
        <v>0.95833333333333337</v>
      </c>
      <c r="AG2369">
        <f t="shared" si="717"/>
        <v>0.48752176436448058</v>
      </c>
      <c r="AH2369">
        <f t="shared" si="718"/>
        <v>0.95876288659793818</v>
      </c>
      <c r="AI2369">
        <f t="shared" si="719"/>
        <v>0</v>
      </c>
      <c r="AJ2369">
        <f t="shared" si="720"/>
        <v>1.2476101029778155E-2</v>
      </c>
      <c r="AK2369">
        <f t="shared" si="721"/>
        <v>9.8568224491433487E-3</v>
      </c>
      <c r="AL2369">
        <f t="shared" si="722"/>
        <v>6.8840579710144928E-2</v>
      </c>
      <c r="AM2369">
        <f t="shared" si="723"/>
        <v>7.0175438596491224E-2</v>
      </c>
      <c r="AN2369">
        <f t="shared" si="724"/>
        <v>0.88924050632911389</v>
      </c>
      <c r="AO2369">
        <f t="shared" si="725"/>
        <v>0.7777777777777779</v>
      </c>
    </row>
    <row r="2370" spans="1:41" x14ac:dyDescent="0.2">
      <c r="A2370" t="s">
        <v>179</v>
      </c>
      <c r="B2370" t="s">
        <v>31</v>
      </c>
      <c r="C2370">
        <v>2002</v>
      </c>
      <c r="D2370">
        <f t="shared" si="708"/>
        <v>1</v>
      </c>
      <c r="E2370">
        <v>76.599999999999994</v>
      </c>
      <c r="F2370">
        <v>117</v>
      </c>
      <c r="G2370">
        <v>0</v>
      </c>
      <c r="H2370">
        <v>9.2899999999999991</v>
      </c>
      <c r="I2370">
        <v>1617.473418</v>
      </c>
      <c r="J2370">
        <v>80.94</v>
      </c>
      <c r="K2370">
        <v>0</v>
      </c>
      <c r="L2370">
        <v>52.3</v>
      </c>
      <c r="M2370">
        <v>0</v>
      </c>
      <c r="N2370">
        <v>93</v>
      </c>
      <c r="O2370">
        <v>8.6199999999999992</v>
      </c>
      <c r="P2370">
        <v>93</v>
      </c>
      <c r="Q2370">
        <v>0.1</v>
      </c>
      <c r="R2370">
        <v>11814.999400000001</v>
      </c>
      <c r="S2370">
        <v>12753375</v>
      </c>
      <c r="T2370">
        <v>2.1</v>
      </c>
      <c r="U2370">
        <v>2.2000000000000002</v>
      </c>
      <c r="V2370">
        <v>0.83499999999999996</v>
      </c>
      <c r="W2370">
        <v>15.6</v>
      </c>
      <c r="X2370">
        <f t="shared" si="709"/>
        <v>0.16066481994459833</v>
      </c>
      <c r="Y2370">
        <f t="shared" si="710"/>
        <v>0</v>
      </c>
      <c r="Z2370">
        <f t="shared" si="711"/>
        <v>0.51959686450167974</v>
      </c>
      <c r="AA2370">
        <f t="shared" si="712"/>
        <v>8.3032893084056453E-2</v>
      </c>
      <c r="AB2370">
        <f t="shared" si="726"/>
        <v>0.81571428571428573</v>
      </c>
      <c r="AC2370">
        <f t="shared" si="713"/>
        <v>0</v>
      </c>
      <c r="AD2370">
        <f t="shared" si="714"/>
        <v>0.59443800695249127</v>
      </c>
      <c r="AE2370">
        <f t="shared" si="715"/>
        <v>0</v>
      </c>
      <c r="AF2370">
        <f t="shared" si="716"/>
        <v>0.9375</v>
      </c>
      <c r="AG2370">
        <f t="shared" si="717"/>
        <v>0.4788160185722577</v>
      </c>
      <c r="AH2370">
        <f t="shared" si="718"/>
        <v>0.93814432989690721</v>
      </c>
      <c r="AI2370">
        <f t="shared" si="719"/>
        <v>0</v>
      </c>
      <c r="AJ2370">
        <f t="shared" si="720"/>
        <v>9.9129083901678072E-2</v>
      </c>
      <c r="AK2370">
        <f t="shared" si="721"/>
        <v>9.8568224491433487E-3</v>
      </c>
      <c r="AL2370">
        <f t="shared" si="722"/>
        <v>7.2463768115942032E-2</v>
      </c>
      <c r="AM2370">
        <f t="shared" si="723"/>
        <v>7.3684210526315796E-2</v>
      </c>
      <c r="AN2370">
        <f t="shared" si="724"/>
        <v>0.88080168776371304</v>
      </c>
      <c r="AO2370">
        <f t="shared" si="725"/>
        <v>0.75362318840579712</v>
      </c>
    </row>
    <row r="2371" spans="1:41" x14ac:dyDescent="0.2">
      <c r="A2371" t="s">
        <v>179</v>
      </c>
      <c r="B2371" t="s">
        <v>31</v>
      </c>
      <c r="C2371">
        <v>2001</v>
      </c>
      <c r="D2371">
        <f t="shared" si="708"/>
        <v>1</v>
      </c>
      <c r="E2371">
        <v>76.2</v>
      </c>
      <c r="F2371">
        <v>124</v>
      </c>
      <c r="G2371">
        <v>0</v>
      </c>
      <c r="H2371">
        <v>10.8</v>
      </c>
      <c r="I2371">
        <v>196.30262429999999</v>
      </c>
      <c r="J2371">
        <v>80.94</v>
      </c>
      <c r="K2371">
        <v>0</v>
      </c>
      <c r="L2371">
        <v>51.8</v>
      </c>
      <c r="M2371">
        <v>0</v>
      </c>
      <c r="N2371">
        <v>93</v>
      </c>
      <c r="O2371">
        <v>8.57</v>
      </c>
      <c r="P2371">
        <v>92</v>
      </c>
      <c r="Q2371">
        <v>0.1</v>
      </c>
      <c r="R2371">
        <v>1479.2963400000001</v>
      </c>
      <c r="S2371">
        <v>12753375</v>
      </c>
      <c r="T2371">
        <v>2.2000000000000002</v>
      </c>
      <c r="U2371">
        <v>2.2000000000000002</v>
      </c>
      <c r="V2371">
        <v>0.82399999999999995</v>
      </c>
      <c r="W2371">
        <v>14.7</v>
      </c>
      <c r="X2371">
        <f t="shared" si="709"/>
        <v>0.17036011080332411</v>
      </c>
      <c r="Y2371">
        <f t="shared" si="710"/>
        <v>0</v>
      </c>
      <c r="Z2371">
        <f t="shared" si="711"/>
        <v>0.60414333706606949</v>
      </c>
      <c r="AA2371">
        <f t="shared" si="712"/>
        <v>1.007718249600415E-2</v>
      </c>
      <c r="AB2371">
        <f t="shared" si="726"/>
        <v>0.81571428571428573</v>
      </c>
      <c r="AC2371">
        <f t="shared" si="713"/>
        <v>0</v>
      </c>
      <c r="AD2371">
        <f t="shared" si="714"/>
        <v>0.58864426419466975</v>
      </c>
      <c r="AE2371">
        <f t="shared" si="715"/>
        <v>0</v>
      </c>
      <c r="AF2371">
        <f t="shared" si="716"/>
        <v>0.9375</v>
      </c>
      <c r="AG2371">
        <f t="shared" si="717"/>
        <v>0.47591410330818346</v>
      </c>
      <c r="AH2371">
        <f t="shared" si="718"/>
        <v>0.92783505154639179</v>
      </c>
      <c r="AI2371">
        <f t="shared" si="719"/>
        <v>0</v>
      </c>
      <c r="AJ2371">
        <f t="shared" si="720"/>
        <v>1.2399109183222847E-2</v>
      </c>
      <c r="AK2371">
        <f t="shared" si="721"/>
        <v>9.8568224491433487E-3</v>
      </c>
      <c r="AL2371">
        <f t="shared" si="722"/>
        <v>7.6086956521739135E-2</v>
      </c>
      <c r="AM2371">
        <f t="shared" si="723"/>
        <v>7.3684210526315796E-2</v>
      </c>
      <c r="AN2371">
        <f t="shared" si="724"/>
        <v>0.86919831223628696</v>
      </c>
      <c r="AO2371">
        <f t="shared" si="725"/>
        <v>0.71014492753623193</v>
      </c>
    </row>
    <row r="2372" spans="1:41" x14ac:dyDescent="0.2">
      <c r="A2372" t="s">
        <v>179</v>
      </c>
      <c r="B2372" t="s">
        <v>31</v>
      </c>
      <c r="C2372">
        <v>2000</v>
      </c>
      <c r="D2372">
        <f t="shared" si="708"/>
        <v>1</v>
      </c>
      <c r="E2372">
        <v>76</v>
      </c>
      <c r="F2372">
        <v>122</v>
      </c>
      <c r="G2372">
        <v>0</v>
      </c>
      <c r="H2372">
        <v>11.9</v>
      </c>
      <c r="I2372">
        <v>161.44738530000001</v>
      </c>
      <c r="J2372">
        <v>80.94</v>
      </c>
      <c r="K2372">
        <v>0</v>
      </c>
      <c r="L2372">
        <v>51.2</v>
      </c>
      <c r="M2372">
        <v>0</v>
      </c>
      <c r="N2372">
        <v>93</v>
      </c>
      <c r="O2372">
        <v>8.26</v>
      </c>
      <c r="P2372">
        <v>91</v>
      </c>
      <c r="Q2372">
        <v>0.1</v>
      </c>
      <c r="R2372">
        <v>1227.73677</v>
      </c>
      <c r="S2372">
        <v>12753375</v>
      </c>
      <c r="T2372">
        <v>2.2000000000000002</v>
      </c>
      <c r="U2372">
        <v>2.2999999999999998</v>
      </c>
      <c r="V2372">
        <v>0.81799999999999995</v>
      </c>
      <c r="W2372">
        <v>14.6</v>
      </c>
      <c r="X2372">
        <f t="shared" si="709"/>
        <v>0.16759002770083103</v>
      </c>
      <c r="Y2372">
        <f t="shared" si="710"/>
        <v>0</v>
      </c>
      <c r="Z2372">
        <f t="shared" si="711"/>
        <v>0.66573348264277721</v>
      </c>
      <c r="AA2372">
        <f t="shared" si="712"/>
        <v>8.2878910609184234E-3</v>
      </c>
      <c r="AB2372">
        <f t="shared" si="726"/>
        <v>0.81571428571428573</v>
      </c>
      <c r="AC2372">
        <f t="shared" si="713"/>
        <v>0</v>
      </c>
      <c r="AD2372">
        <f t="shared" si="714"/>
        <v>0.58169177288528395</v>
      </c>
      <c r="AE2372">
        <f t="shared" si="715"/>
        <v>0</v>
      </c>
      <c r="AF2372">
        <f t="shared" si="716"/>
        <v>0.9375</v>
      </c>
      <c r="AG2372">
        <f t="shared" si="717"/>
        <v>0.4579222286709228</v>
      </c>
      <c r="AH2372">
        <f t="shared" si="718"/>
        <v>0.91752577319587625</v>
      </c>
      <c r="AI2372">
        <f t="shared" si="719"/>
        <v>0</v>
      </c>
      <c r="AJ2372">
        <f t="shared" si="720"/>
        <v>1.0288197615849946E-2</v>
      </c>
      <c r="AK2372">
        <f t="shared" si="721"/>
        <v>9.8568224491433487E-3</v>
      </c>
      <c r="AL2372">
        <f t="shared" si="722"/>
        <v>7.6086956521739135E-2</v>
      </c>
      <c r="AM2372">
        <f t="shared" si="723"/>
        <v>7.7192982456140341E-2</v>
      </c>
      <c r="AN2372">
        <f t="shared" si="724"/>
        <v>0.8628691983122363</v>
      </c>
      <c r="AO2372">
        <f t="shared" si="725"/>
        <v>0.70531400966183577</v>
      </c>
    </row>
    <row r="2373" spans="1:41" x14ac:dyDescent="0.2">
      <c r="A2373" t="s">
        <v>180</v>
      </c>
      <c r="B2373" t="s">
        <v>23</v>
      </c>
      <c r="C2373">
        <v>2015</v>
      </c>
      <c r="D2373">
        <f t="shared" si="708"/>
        <v>0</v>
      </c>
      <c r="E2373">
        <v>69.2</v>
      </c>
      <c r="F2373">
        <v>177</v>
      </c>
      <c r="G2373">
        <v>0</v>
      </c>
      <c r="H2373">
        <v>4.5999999999999996</v>
      </c>
      <c r="I2373">
        <v>0</v>
      </c>
      <c r="J2373">
        <v>98</v>
      </c>
      <c r="K2373">
        <v>0</v>
      </c>
      <c r="L2373">
        <v>5.5</v>
      </c>
      <c r="M2373">
        <v>0</v>
      </c>
      <c r="N2373">
        <v>99</v>
      </c>
      <c r="O2373">
        <v>5.93</v>
      </c>
      <c r="P2373">
        <v>98</v>
      </c>
      <c r="Q2373">
        <v>0.1</v>
      </c>
      <c r="R2373">
        <v>1922.4138800000001</v>
      </c>
      <c r="S2373">
        <v>12753375</v>
      </c>
      <c r="T2373">
        <v>1.1000000000000001</v>
      </c>
      <c r="U2373">
        <v>1.2</v>
      </c>
      <c r="V2373">
        <v>0.51400000000000001</v>
      </c>
      <c r="W2373">
        <v>9.6</v>
      </c>
      <c r="X2373">
        <f t="shared" si="709"/>
        <v>0.24376731301939059</v>
      </c>
      <c r="Y2373">
        <f t="shared" si="710"/>
        <v>0</v>
      </c>
      <c r="Z2373">
        <f t="shared" si="711"/>
        <v>0.25699888017917133</v>
      </c>
      <c r="AA2373">
        <f t="shared" si="712"/>
        <v>0</v>
      </c>
      <c r="AB2373">
        <f t="shared" si="726"/>
        <v>0.98979591836734693</v>
      </c>
      <c r="AC2373">
        <f t="shared" si="713"/>
        <v>0</v>
      </c>
      <c r="AD2373">
        <f t="shared" si="714"/>
        <v>5.2143684820393978E-2</v>
      </c>
      <c r="AE2373">
        <f t="shared" si="715"/>
        <v>0</v>
      </c>
      <c r="AF2373">
        <f t="shared" si="716"/>
        <v>1</v>
      </c>
      <c r="AG2373">
        <f t="shared" si="717"/>
        <v>0.32269297736506092</v>
      </c>
      <c r="AH2373">
        <f t="shared" si="718"/>
        <v>0.98969072164948457</v>
      </c>
      <c r="AI2373">
        <f t="shared" si="719"/>
        <v>0</v>
      </c>
      <c r="AJ2373">
        <f t="shared" si="720"/>
        <v>1.6117440952083093E-2</v>
      </c>
      <c r="AK2373">
        <f t="shared" si="721"/>
        <v>9.8568224491433487E-3</v>
      </c>
      <c r="AL2373">
        <f t="shared" si="722"/>
        <v>3.6231884057971016E-2</v>
      </c>
      <c r="AM2373">
        <f t="shared" si="723"/>
        <v>3.8596491228070171E-2</v>
      </c>
      <c r="AN2373">
        <f t="shared" si="724"/>
        <v>0.54219409282700426</v>
      </c>
      <c r="AO2373">
        <f t="shared" si="725"/>
        <v>0.46376811594202899</v>
      </c>
    </row>
    <row r="2374" spans="1:41" x14ac:dyDescent="0.2">
      <c r="A2374" t="s">
        <v>180</v>
      </c>
      <c r="B2374" t="s">
        <v>23</v>
      </c>
      <c r="C2374">
        <v>2014</v>
      </c>
      <c r="D2374">
        <f t="shared" si="708"/>
        <v>0</v>
      </c>
      <c r="E2374">
        <v>68.8</v>
      </c>
      <c r="F2374">
        <v>183</v>
      </c>
      <c r="G2374">
        <v>0</v>
      </c>
      <c r="H2374">
        <v>0.01</v>
      </c>
      <c r="I2374">
        <v>3.7184387989999999</v>
      </c>
      <c r="J2374">
        <v>88</v>
      </c>
      <c r="K2374">
        <v>0</v>
      </c>
      <c r="L2374">
        <v>49.7</v>
      </c>
      <c r="M2374">
        <v>0</v>
      </c>
      <c r="N2374">
        <v>94</v>
      </c>
      <c r="O2374">
        <v>5.5</v>
      </c>
      <c r="P2374">
        <v>88</v>
      </c>
      <c r="Q2374">
        <v>0.1</v>
      </c>
      <c r="R2374">
        <v>29.652622000000001</v>
      </c>
      <c r="S2374">
        <v>12753375</v>
      </c>
      <c r="T2374">
        <v>1.1000000000000001</v>
      </c>
      <c r="U2374">
        <v>1.2</v>
      </c>
      <c r="V2374">
        <v>0.51200000000000001</v>
      </c>
      <c r="W2374">
        <v>9.6</v>
      </c>
      <c r="X2374">
        <f t="shared" si="709"/>
        <v>0.25207756232686979</v>
      </c>
      <c r="Y2374">
        <f t="shared" si="710"/>
        <v>0</v>
      </c>
      <c r="Z2374">
        <f t="shared" si="711"/>
        <v>0</v>
      </c>
      <c r="AA2374">
        <f t="shared" si="712"/>
        <v>1.9088581475344796E-4</v>
      </c>
      <c r="AB2374">
        <f t="shared" si="726"/>
        <v>0.88775510204081631</v>
      </c>
      <c r="AC2374">
        <f t="shared" si="713"/>
        <v>0</v>
      </c>
      <c r="AD2374">
        <f t="shared" si="714"/>
        <v>0.56431054461181929</v>
      </c>
      <c r="AE2374">
        <f t="shared" si="715"/>
        <v>0</v>
      </c>
      <c r="AF2374">
        <f t="shared" si="716"/>
        <v>0.94791666666666663</v>
      </c>
      <c r="AG2374">
        <f t="shared" si="717"/>
        <v>0.29773650609402202</v>
      </c>
      <c r="AH2374">
        <f t="shared" si="718"/>
        <v>0.88659793814432986</v>
      </c>
      <c r="AI2374">
        <f t="shared" si="719"/>
        <v>0</v>
      </c>
      <c r="AJ2374">
        <f t="shared" si="720"/>
        <v>2.3471530667242628E-4</v>
      </c>
      <c r="AK2374">
        <f t="shared" si="721"/>
        <v>9.8568224491433487E-3</v>
      </c>
      <c r="AL2374">
        <f t="shared" si="722"/>
        <v>3.6231884057971016E-2</v>
      </c>
      <c r="AM2374">
        <f t="shared" si="723"/>
        <v>3.8596491228070171E-2</v>
      </c>
      <c r="AN2374">
        <f t="shared" si="724"/>
        <v>0.54008438818565407</v>
      </c>
      <c r="AO2374">
        <f t="shared" si="725"/>
        <v>0.46376811594202899</v>
      </c>
    </row>
    <row r="2375" spans="1:41" x14ac:dyDescent="0.2">
      <c r="A2375" t="s">
        <v>180</v>
      </c>
      <c r="B2375" t="s">
        <v>23</v>
      </c>
      <c r="C2375">
        <v>2013</v>
      </c>
      <c r="D2375">
        <f t="shared" si="708"/>
        <v>0</v>
      </c>
      <c r="E2375">
        <v>68.8</v>
      </c>
      <c r="F2375">
        <v>182</v>
      </c>
      <c r="G2375">
        <v>0</v>
      </c>
      <c r="H2375">
        <v>0.01</v>
      </c>
      <c r="I2375">
        <v>24.733286079999999</v>
      </c>
      <c r="J2375">
        <v>94</v>
      </c>
      <c r="K2375">
        <v>0</v>
      </c>
      <c r="L2375">
        <v>48.9</v>
      </c>
      <c r="M2375">
        <v>0</v>
      </c>
      <c r="N2375">
        <v>99</v>
      </c>
      <c r="O2375">
        <v>5.42</v>
      </c>
      <c r="P2375">
        <v>94</v>
      </c>
      <c r="Q2375">
        <v>0.1</v>
      </c>
      <c r="R2375">
        <v>188.51589999999999</v>
      </c>
      <c r="S2375">
        <v>12753375</v>
      </c>
      <c r="T2375">
        <v>1.1000000000000001</v>
      </c>
      <c r="U2375">
        <v>1.2</v>
      </c>
      <c r="V2375">
        <v>0.50900000000000001</v>
      </c>
      <c r="W2375">
        <v>9.5</v>
      </c>
      <c r="X2375">
        <f t="shared" si="709"/>
        <v>0.25069252077562326</v>
      </c>
      <c r="Y2375">
        <f t="shared" si="710"/>
        <v>0</v>
      </c>
      <c r="Z2375">
        <f t="shared" si="711"/>
        <v>0</v>
      </c>
      <c r="AA2375">
        <f t="shared" si="712"/>
        <v>1.2696816379445574E-3</v>
      </c>
      <c r="AB2375">
        <f t="shared" si="726"/>
        <v>0.94897959183673475</v>
      </c>
      <c r="AC2375">
        <f t="shared" si="713"/>
        <v>0</v>
      </c>
      <c r="AD2375">
        <f t="shared" si="714"/>
        <v>0.5550405561993047</v>
      </c>
      <c r="AE2375">
        <f t="shared" si="715"/>
        <v>0</v>
      </c>
      <c r="AF2375">
        <f t="shared" si="716"/>
        <v>1</v>
      </c>
      <c r="AG2375">
        <f t="shared" si="717"/>
        <v>0.2930934416715032</v>
      </c>
      <c r="AH2375">
        <f t="shared" si="718"/>
        <v>0.94845360824742264</v>
      </c>
      <c r="AI2375">
        <f t="shared" si="719"/>
        <v>0</v>
      </c>
      <c r="AJ2375">
        <f t="shared" si="720"/>
        <v>1.5677845719799497E-3</v>
      </c>
      <c r="AK2375">
        <f t="shared" si="721"/>
        <v>9.8568224491433487E-3</v>
      </c>
      <c r="AL2375">
        <f t="shared" si="722"/>
        <v>3.6231884057971016E-2</v>
      </c>
      <c r="AM2375">
        <f t="shared" si="723"/>
        <v>3.8596491228070171E-2</v>
      </c>
      <c r="AN2375">
        <f t="shared" si="724"/>
        <v>0.53691983122362874</v>
      </c>
      <c r="AO2375">
        <f t="shared" si="725"/>
        <v>0.45893719806763289</v>
      </c>
    </row>
    <row r="2376" spans="1:41" x14ac:dyDescent="0.2">
      <c r="A2376" t="s">
        <v>180</v>
      </c>
      <c r="B2376" t="s">
        <v>23</v>
      </c>
      <c r="C2376">
        <v>2012</v>
      </c>
      <c r="D2376">
        <f t="shared" si="708"/>
        <v>0</v>
      </c>
      <c r="E2376">
        <v>68.7</v>
      </c>
      <c r="F2376">
        <v>184</v>
      </c>
      <c r="G2376">
        <v>0</v>
      </c>
      <c r="H2376">
        <v>0.01</v>
      </c>
      <c r="I2376">
        <v>247.94922840000001</v>
      </c>
      <c r="J2376">
        <v>99</v>
      </c>
      <c r="K2376">
        <v>0</v>
      </c>
      <c r="L2376">
        <v>48.1</v>
      </c>
      <c r="M2376">
        <v>0</v>
      </c>
      <c r="N2376">
        <v>99</v>
      </c>
      <c r="O2376">
        <v>5.48</v>
      </c>
      <c r="P2376">
        <v>99</v>
      </c>
      <c r="Q2376">
        <v>0.1</v>
      </c>
      <c r="R2376">
        <v>1858.6898679999999</v>
      </c>
      <c r="S2376">
        <v>12753375</v>
      </c>
      <c r="T2376">
        <v>1.2</v>
      </c>
      <c r="U2376">
        <v>1.2</v>
      </c>
      <c r="V2376">
        <v>0.505</v>
      </c>
      <c r="W2376">
        <v>9.4</v>
      </c>
      <c r="X2376">
        <f t="shared" si="709"/>
        <v>0.25346260387811637</v>
      </c>
      <c r="Y2376">
        <f t="shared" si="710"/>
        <v>0</v>
      </c>
      <c r="Z2376">
        <f t="shared" si="711"/>
        <v>0</v>
      </c>
      <c r="AA2376">
        <f t="shared" si="712"/>
        <v>1.2728457570244591E-2</v>
      </c>
      <c r="AB2376">
        <f t="shared" si="726"/>
        <v>1</v>
      </c>
      <c r="AC2376">
        <f t="shared" si="713"/>
        <v>0</v>
      </c>
      <c r="AD2376">
        <f t="shared" si="714"/>
        <v>0.54577056778679034</v>
      </c>
      <c r="AE2376">
        <f t="shared" si="715"/>
        <v>0</v>
      </c>
      <c r="AF2376">
        <f t="shared" si="716"/>
        <v>1</v>
      </c>
      <c r="AG2376">
        <f t="shared" si="717"/>
        <v>0.29657573998839237</v>
      </c>
      <c r="AH2376">
        <f t="shared" si="718"/>
        <v>1</v>
      </c>
      <c r="AI2376">
        <f t="shared" si="719"/>
        <v>0</v>
      </c>
      <c r="AJ2376">
        <f t="shared" si="720"/>
        <v>1.5582713714116318E-2</v>
      </c>
      <c r="AK2376">
        <f t="shared" si="721"/>
        <v>9.8568224491433487E-3</v>
      </c>
      <c r="AL2376">
        <f t="shared" si="722"/>
        <v>3.9855072463768113E-2</v>
      </c>
      <c r="AM2376">
        <f t="shared" si="723"/>
        <v>3.8596491228070171E-2</v>
      </c>
      <c r="AN2376">
        <f t="shared" si="724"/>
        <v>0.53270042194092826</v>
      </c>
      <c r="AO2376">
        <f t="shared" si="725"/>
        <v>0.45410628019323673</v>
      </c>
    </row>
    <row r="2377" spans="1:41" x14ac:dyDescent="0.2">
      <c r="A2377" t="s">
        <v>180</v>
      </c>
      <c r="B2377" t="s">
        <v>23</v>
      </c>
      <c r="C2377">
        <v>2011</v>
      </c>
      <c r="D2377">
        <f t="shared" si="708"/>
        <v>0</v>
      </c>
      <c r="E2377">
        <v>68.5</v>
      </c>
      <c r="F2377">
        <v>186</v>
      </c>
      <c r="G2377">
        <v>0</v>
      </c>
      <c r="H2377">
        <v>0.99</v>
      </c>
      <c r="I2377">
        <v>229.6687488</v>
      </c>
      <c r="J2377">
        <v>99</v>
      </c>
      <c r="K2377">
        <v>0</v>
      </c>
      <c r="L2377">
        <v>47.2</v>
      </c>
      <c r="M2377">
        <v>0</v>
      </c>
      <c r="N2377">
        <v>99</v>
      </c>
      <c r="O2377">
        <v>5.8</v>
      </c>
      <c r="P2377">
        <v>99</v>
      </c>
      <c r="Q2377">
        <v>0.1</v>
      </c>
      <c r="R2377">
        <v>1642.837974</v>
      </c>
      <c r="S2377">
        <v>12753375</v>
      </c>
      <c r="T2377">
        <v>1.2</v>
      </c>
      <c r="U2377">
        <v>1.2</v>
      </c>
      <c r="V2377">
        <v>0.497</v>
      </c>
      <c r="W2377">
        <v>9.4</v>
      </c>
      <c r="X2377">
        <f t="shared" si="709"/>
        <v>0.25623268698060941</v>
      </c>
      <c r="Y2377">
        <f t="shared" si="710"/>
        <v>0</v>
      </c>
      <c r="Z2377">
        <f t="shared" si="711"/>
        <v>5.4871220604703251E-2</v>
      </c>
      <c r="AA2377">
        <f t="shared" si="712"/>
        <v>1.1790030334742366E-2</v>
      </c>
      <c r="AB2377">
        <f t="shared" si="726"/>
        <v>1</v>
      </c>
      <c r="AC2377">
        <f t="shared" si="713"/>
        <v>0</v>
      </c>
      <c r="AD2377">
        <f t="shared" si="714"/>
        <v>0.53534183082271147</v>
      </c>
      <c r="AE2377">
        <f t="shared" si="715"/>
        <v>0</v>
      </c>
      <c r="AF2377">
        <f t="shared" si="716"/>
        <v>1</v>
      </c>
      <c r="AG2377">
        <f t="shared" si="717"/>
        <v>0.31514799767846774</v>
      </c>
      <c r="AH2377">
        <f t="shared" si="718"/>
        <v>1</v>
      </c>
      <c r="AI2377">
        <f t="shared" si="719"/>
        <v>0</v>
      </c>
      <c r="AJ2377">
        <f t="shared" si="720"/>
        <v>1.3771435932539777E-2</v>
      </c>
      <c r="AK2377">
        <f t="shared" si="721"/>
        <v>9.8568224491433487E-3</v>
      </c>
      <c r="AL2377">
        <f t="shared" si="722"/>
        <v>3.9855072463768113E-2</v>
      </c>
      <c r="AM2377">
        <f t="shared" si="723"/>
        <v>3.8596491228070171E-2</v>
      </c>
      <c r="AN2377">
        <f t="shared" si="724"/>
        <v>0.52426160337552741</v>
      </c>
      <c r="AO2377">
        <f t="shared" si="725"/>
        <v>0.45410628019323673</v>
      </c>
    </row>
    <row r="2378" spans="1:41" x14ac:dyDescent="0.2">
      <c r="A2378" t="s">
        <v>180</v>
      </c>
      <c r="B2378" t="s">
        <v>23</v>
      </c>
      <c r="C2378">
        <v>2010</v>
      </c>
      <c r="D2378">
        <f t="shared" si="708"/>
        <v>0</v>
      </c>
      <c r="E2378">
        <v>68.3</v>
      </c>
      <c r="F2378">
        <v>188</v>
      </c>
      <c r="G2378">
        <v>0</v>
      </c>
      <c r="H2378">
        <v>1.1000000000000001</v>
      </c>
      <c r="I2378">
        <v>29.520799400000001</v>
      </c>
      <c r="J2378">
        <v>9</v>
      </c>
      <c r="K2378">
        <v>0</v>
      </c>
      <c r="L2378">
        <v>46.4</v>
      </c>
      <c r="M2378">
        <v>0</v>
      </c>
      <c r="N2378">
        <v>94</v>
      </c>
      <c r="O2378">
        <v>7.47</v>
      </c>
      <c r="P2378">
        <v>9</v>
      </c>
      <c r="Q2378">
        <v>0.1</v>
      </c>
      <c r="R2378">
        <v>1272.4482499999999</v>
      </c>
      <c r="S2378">
        <v>12753375</v>
      </c>
      <c r="T2378">
        <v>1.2</v>
      </c>
      <c r="U2378">
        <v>1.2</v>
      </c>
      <c r="V2378">
        <v>0.49199999999999999</v>
      </c>
      <c r="W2378">
        <v>9.3000000000000007</v>
      </c>
      <c r="X2378">
        <f t="shared" si="709"/>
        <v>0.25900277008310252</v>
      </c>
      <c r="Y2378">
        <f t="shared" si="710"/>
        <v>0</v>
      </c>
      <c r="Z2378">
        <f t="shared" si="711"/>
        <v>6.1030235162374026E-2</v>
      </c>
      <c r="AA2378">
        <f t="shared" si="712"/>
        <v>1.5154483239464762E-3</v>
      </c>
      <c r="AB2378">
        <f t="shared" si="726"/>
        <v>8.1632653061224483E-2</v>
      </c>
      <c r="AC2378">
        <f t="shared" si="713"/>
        <v>0</v>
      </c>
      <c r="AD2378">
        <f t="shared" si="714"/>
        <v>0.526071842410197</v>
      </c>
      <c r="AE2378">
        <f t="shared" si="715"/>
        <v>0</v>
      </c>
      <c r="AF2378">
        <f t="shared" si="716"/>
        <v>0.94791666666666663</v>
      </c>
      <c r="AG2378">
        <f t="shared" si="717"/>
        <v>0.41207196749854902</v>
      </c>
      <c r="AH2378">
        <f t="shared" si="718"/>
        <v>7.2164948453608241E-2</v>
      </c>
      <c r="AI2378">
        <f t="shared" si="719"/>
        <v>0</v>
      </c>
      <c r="AJ2378">
        <f t="shared" si="720"/>
        <v>1.066338501311876E-2</v>
      </c>
      <c r="AK2378">
        <f t="shared" si="721"/>
        <v>9.8568224491433487E-3</v>
      </c>
      <c r="AL2378">
        <f t="shared" si="722"/>
        <v>3.9855072463768113E-2</v>
      </c>
      <c r="AM2378">
        <f t="shared" si="723"/>
        <v>3.8596491228070171E-2</v>
      </c>
      <c r="AN2378">
        <f t="shared" si="724"/>
        <v>0.51898734177215189</v>
      </c>
      <c r="AO2378">
        <f t="shared" si="725"/>
        <v>0.44927536231884063</v>
      </c>
    </row>
    <row r="2379" spans="1:41" x14ac:dyDescent="0.2">
      <c r="A2379" t="s">
        <v>180</v>
      </c>
      <c r="B2379" t="s">
        <v>23</v>
      </c>
      <c r="C2379">
        <v>2009</v>
      </c>
      <c r="D2379">
        <f t="shared" si="708"/>
        <v>0</v>
      </c>
      <c r="E2379">
        <v>68.099999999999994</v>
      </c>
      <c r="F2379">
        <v>192</v>
      </c>
      <c r="G2379">
        <v>0</v>
      </c>
      <c r="H2379">
        <v>1.21</v>
      </c>
      <c r="I2379">
        <v>244.3976438</v>
      </c>
      <c r="J2379">
        <v>92</v>
      </c>
      <c r="K2379">
        <v>0</v>
      </c>
      <c r="L2379">
        <v>45.5</v>
      </c>
      <c r="M2379">
        <v>0</v>
      </c>
      <c r="N2379">
        <v>98</v>
      </c>
      <c r="O2379">
        <v>7.92</v>
      </c>
      <c r="P2379">
        <v>92</v>
      </c>
      <c r="Q2379">
        <v>0.1</v>
      </c>
      <c r="R2379">
        <v>1158.282672</v>
      </c>
      <c r="S2379">
        <v>12753375</v>
      </c>
      <c r="T2379">
        <v>1.2</v>
      </c>
      <c r="U2379">
        <v>1.2</v>
      </c>
      <c r="V2379">
        <v>0.49399999999999999</v>
      </c>
      <c r="W2379">
        <v>9.3000000000000007</v>
      </c>
      <c r="X2379">
        <f t="shared" si="709"/>
        <v>0.26454293628808867</v>
      </c>
      <c r="Y2379">
        <f t="shared" si="710"/>
        <v>0</v>
      </c>
      <c r="Z2379">
        <f t="shared" si="711"/>
        <v>6.7189249720044794E-2</v>
      </c>
      <c r="AA2379">
        <f t="shared" si="712"/>
        <v>1.2546137204982934E-2</v>
      </c>
      <c r="AB2379">
        <f t="shared" si="726"/>
        <v>0.9285714285714286</v>
      </c>
      <c r="AC2379">
        <f t="shared" si="713"/>
        <v>0</v>
      </c>
      <c r="AD2379">
        <f t="shared" si="714"/>
        <v>0.51564310544611824</v>
      </c>
      <c r="AE2379">
        <f t="shared" si="715"/>
        <v>0</v>
      </c>
      <c r="AF2379">
        <f t="shared" si="716"/>
        <v>0.98958333333333337</v>
      </c>
      <c r="AG2379">
        <f t="shared" si="717"/>
        <v>0.43818920487521762</v>
      </c>
      <c r="AH2379">
        <f t="shared" si="718"/>
        <v>0.92783505154639179</v>
      </c>
      <c r="AI2379">
        <f t="shared" si="719"/>
        <v>0</v>
      </c>
      <c r="AJ2379">
        <f t="shared" si="720"/>
        <v>9.7053875129798749E-3</v>
      </c>
      <c r="AK2379">
        <f t="shared" si="721"/>
        <v>9.8568224491433487E-3</v>
      </c>
      <c r="AL2379">
        <f t="shared" si="722"/>
        <v>3.9855072463768113E-2</v>
      </c>
      <c r="AM2379">
        <f t="shared" si="723"/>
        <v>3.8596491228070171E-2</v>
      </c>
      <c r="AN2379">
        <f t="shared" si="724"/>
        <v>0.52109704641350207</v>
      </c>
      <c r="AO2379">
        <f t="shared" si="725"/>
        <v>0.44927536231884063</v>
      </c>
    </row>
    <row r="2380" spans="1:41" x14ac:dyDescent="0.2">
      <c r="A2380" t="s">
        <v>180</v>
      </c>
      <c r="B2380" t="s">
        <v>23</v>
      </c>
      <c r="C2380">
        <v>2008</v>
      </c>
      <c r="D2380">
        <f t="shared" si="708"/>
        <v>0</v>
      </c>
      <c r="E2380">
        <v>68</v>
      </c>
      <c r="F2380">
        <v>193</v>
      </c>
      <c r="G2380">
        <v>0</v>
      </c>
      <c r="H2380">
        <v>1.0900000000000001</v>
      </c>
      <c r="I2380">
        <v>19.749292189999998</v>
      </c>
      <c r="J2380">
        <v>89</v>
      </c>
      <c r="K2380">
        <v>0</v>
      </c>
      <c r="L2380">
        <v>44.7</v>
      </c>
      <c r="M2380">
        <v>0</v>
      </c>
      <c r="N2380">
        <v>94</v>
      </c>
      <c r="O2380">
        <v>5.97</v>
      </c>
      <c r="P2380">
        <v>89</v>
      </c>
      <c r="Q2380">
        <v>0.1</v>
      </c>
      <c r="R2380">
        <v>125.79167</v>
      </c>
      <c r="S2380">
        <v>12753375</v>
      </c>
      <c r="T2380">
        <v>1.2</v>
      </c>
      <c r="U2380">
        <v>1.2</v>
      </c>
      <c r="V2380">
        <v>0.48899999999999999</v>
      </c>
      <c r="W2380">
        <v>9.1999999999999993</v>
      </c>
      <c r="X2380">
        <f t="shared" si="709"/>
        <v>0.26592797783933519</v>
      </c>
      <c r="Y2380">
        <f t="shared" si="710"/>
        <v>0</v>
      </c>
      <c r="Z2380">
        <f t="shared" si="711"/>
        <v>6.0470324748040316E-2</v>
      </c>
      <c r="AA2380">
        <f t="shared" si="712"/>
        <v>1.0138286346156578E-3</v>
      </c>
      <c r="AB2380">
        <f t="shared" si="726"/>
        <v>0.89795918367346939</v>
      </c>
      <c r="AC2380">
        <f t="shared" si="713"/>
        <v>0</v>
      </c>
      <c r="AD2380">
        <f t="shared" si="714"/>
        <v>0.50637311703360377</v>
      </c>
      <c r="AE2380">
        <f t="shared" si="715"/>
        <v>0</v>
      </c>
      <c r="AF2380">
        <f t="shared" si="716"/>
        <v>0.94791666666666663</v>
      </c>
      <c r="AG2380">
        <f t="shared" si="717"/>
        <v>0.32501450957632033</v>
      </c>
      <c r="AH2380">
        <f t="shared" si="718"/>
        <v>0.89690721649484539</v>
      </c>
      <c r="AI2380">
        <f t="shared" si="719"/>
        <v>0</v>
      </c>
      <c r="AJ2380">
        <f t="shared" si="720"/>
        <v>1.0414468037067803E-3</v>
      </c>
      <c r="AK2380">
        <f t="shared" si="721"/>
        <v>9.8568224491433487E-3</v>
      </c>
      <c r="AL2380">
        <f t="shared" si="722"/>
        <v>3.9855072463768113E-2</v>
      </c>
      <c r="AM2380">
        <f t="shared" si="723"/>
        <v>3.8596491228070171E-2</v>
      </c>
      <c r="AN2380">
        <f t="shared" si="724"/>
        <v>0.51582278481012656</v>
      </c>
      <c r="AO2380">
        <f t="shared" si="725"/>
        <v>0.44444444444444442</v>
      </c>
    </row>
    <row r="2381" spans="1:41" x14ac:dyDescent="0.2">
      <c r="A2381" t="s">
        <v>180</v>
      </c>
      <c r="B2381" t="s">
        <v>23</v>
      </c>
      <c r="C2381">
        <v>2007</v>
      </c>
      <c r="D2381">
        <f t="shared" ref="D2381:D2444" si="727">IF(B2381="Developing",0,1)</f>
        <v>0</v>
      </c>
      <c r="E2381">
        <v>67.599999999999994</v>
      </c>
      <c r="F2381">
        <v>2</v>
      </c>
      <c r="G2381">
        <v>0</v>
      </c>
      <c r="H2381">
        <v>0.85</v>
      </c>
      <c r="I2381">
        <v>28.901352289999998</v>
      </c>
      <c r="J2381">
        <v>9</v>
      </c>
      <c r="K2381">
        <v>0</v>
      </c>
      <c r="L2381">
        <v>43.8</v>
      </c>
      <c r="M2381">
        <v>0</v>
      </c>
      <c r="N2381">
        <v>93</v>
      </c>
      <c r="O2381">
        <v>6.42</v>
      </c>
      <c r="P2381">
        <v>9</v>
      </c>
      <c r="Q2381">
        <v>0.1</v>
      </c>
      <c r="R2381">
        <v>146.93112500000001</v>
      </c>
      <c r="S2381">
        <v>12753375</v>
      </c>
      <c r="T2381">
        <v>1.2</v>
      </c>
      <c r="U2381">
        <v>1.2</v>
      </c>
      <c r="V2381">
        <v>0.48199999999999998</v>
      </c>
      <c r="W2381">
        <v>9</v>
      </c>
      <c r="X2381">
        <f t="shared" si="709"/>
        <v>1.3850415512465374E-3</v>
      </c>
      <c r="Y2381">
        <f t="shared" si="710"/>
        <v>0</v>
      </c>
      <c r="Z2381">
        <f t="shared" si="711"/>
        <v>4.7032474804031353E-2</v>
      </c>
      <c r="AA2381">
        <f t="shared" si="712"/>
        <v>1.4836490467011929E-3</v>
      </c>
      <c r="AB2381">
        <f t="shared" si="726"/>
        <v>8.1632653061224483E-2</v>
      </c>
      <c r="AC2381">
        <f t="shared" si="713"/>
        <v>0</v>
      </c>
      <c r="AD2381">
        <f t="shared" si="714"/>
        <v>0.4959443800695249</v>
      </c>
      <c r="AE2381">
        <f t="shared" si="715"/>
        <v>0</v>
      </c>
      <c r="AF2381">
        <f t="shared" si="716"/>
        <v>0.9375</v>
      </c>
      <c r="AG2381">
        <f t="shared" si="717"/>
        <v>0.35113174695298893</v>
      </c>
      <c r="AH2381">
        <f t="shared" si="718"/>
        <v>7.2164948453608241E-2</v>
      </c>
      <c r="AI2381">
        <f t="shared" si="719"/>
        <v>0</v>
      </c>
      <c r="AJ2381">
        <f t="shared" si="720"/>
        <v>1.2188342912408815E-3</v>
      </c>
      <c r="AK2381">
        <f t="shared" si="721"/>
        <v>9.8568224491433487E-3</v>
      </c>
      <c r="AL2381">
        <f t="shared" si="722"/>
        <v>3.9855072463768113E-2</v>
      </c>
      <c r="AM2381">
        <f t="shared" si="723"/>
        <v>3.8596491228070171E-2</v>
      </c>
      <c r="AN2381">
        <f t="shared" si="724"/>
        <v>0.50843881856540085</v>
      </c>
      <c r="AO2381">
        <f t="shared" si="725"/>
        <v>0.43478260869565216</v>
      </c>
    </row>
    <row r="2382" spans="1:41" x14ac:dyDescent="0.2">
      <c r="A2382" t="s">
        <v>180</v>
      </c>
      <c r="B2382" t="s">
        <v>23</v>
      </c>
      <c r="C2382">
        <v>2006</v>
      </c>
      <c r="D2382">
        <f t="shared" si="727"/>
        <v>0</v>
      </c>
      <c r="E2382">
        <v>67.599999999999994</v>
      </c>
      <c r="F2382">
        <v>2</v>
      </c>
      <c r="G2382">
        <v>0</v>
      </c>
      <c r="H2382">
        <v>0.99</v>
      </c>
      <c r="I2382">
        <v>240.48512020000001</v>
      </c>
      <c r="J2382">
        <v>99</v>
      </c>
      <c r="K2382">
        <v>0</v>
      </c>
      <c r="L2382">
        <v>43</v>
      </c>
      <c r="M2382">
        <v>0</v>
      </c>
      <c r="N2382">
        <v>99</v>
      </c>
      <c r="O2382">
        <v>6.66</v>
      </c>
      <c r="P2382">
        <v>99</v>
      </c>
      <c r="Q2382">
        <v>0.1</v>
      </c>
      <c r="R2382">
        <v>948.65925110000001</v>
      </c>
      <c r="S2382">
        <v>12753375</v>
      </c>
      <c r="T2382">
        <v>1.3</v>
      </c>
      <c r="U2382">
        <v>1.3</v>
      </c>
      <c r="V2382">
        <v>0.47</v>
      </c>
      <c r="W2382">
        <v>8.4</v>
      </c>
      <c r="X2382">
        <f t="shared" si="709"/>
        <v>1.3850415512465374E-3</v>
      </c>
      <c r="Y2382">
        <f t="shared" si="710"/>
        <v>0</v>
      </c>
      <c r="Z2382">
        <f t="shared" si="711"/>
        <v>5.4871220604703251E-2</v>
      </c>
      <c r="AA2382">
        <f t="shared" si="712"/>
        <v>1.234528805954885E-2</v>
      </c>
      <c r="AB2382">
        <f t="shared" si="726"/>
        <v>1</v>
      </c>
      <c r="AC2382">
        <f t="shared" si="713"/>
        <v>0</v>
      </c>
      <c r="AD2382">
        <f t="shared" si="714"/>
        <v>0.48667439165701043</v>
      </c>
      <c r="AE2382">
        <f t="shared" si="715"/>
        <v>0</v>
      </c>
      <c r="AF2382">
        <f t="shared" si="716"/>
        <v>1</v>
      </c>
      <c r="AG2382">
        <f t="shared" si="717"/>
        <v>0.36506094022054553</v>
      </c>
      <c r="AH2382">
        <f t="shared" si="718"/>
        <v>1</v>
      </c>
      <c r="AI2382">
        <f t="shared" si="719"/>
        <v>0</v>
      </c>
      <c r="AJ2382">
        <f t="shared" si="720"/>
        <v>7.9463747114788732E-3</v>
      </c>
      <c r="AK2382">
        <f t="shared" si="721"/>
        <v>9.8568224491433487E-3</v>
      </c>
      <c r="AL2382">
        <f t="shared" si="722"/>
        <v>4.3478260869565216E-2</v>
      </c>
      <c r="AM2382">
        <f t="shared" si="723"/>
        <v>4.2105263157894736E-2</v>
      </c>
      <c r="AN2382">
        <f t="shared" si="724"/>
        <v>0.49578059071729957</v>
      </c>
      <c r="AO2382">
        <f t="shared" si="725"/>
        <v>0.40579710144927539</v>
      </c>
    </row>
    <row r="2383" spans="1:41" x14ac:dyDescent="0.2">
      <c r="A2383" t="s">
        <v>180</v>
      </c>
      <c r="B2383" t="s">
        <v>23</v>
      </c>
      <c r="C2383">
        <v>2005</v>
      </c>
      <c r="D2383">
        <f t="shared" si="727"/>
        <v>0</v>
      </c>
      <c r="E2383">
        <v>67.400000000000006</v>
      </c>
      <c r="F2383">
        <v>24</v>
      </c>
      <c r="G2383">
        <v>0</v>
      </c>
      <c r="H2383">
        <v>0.9</v>
      </c>
      <c r="I2383">
        <v>25.311559559999999</v>
      </c>
      <c r="J2383">
        <v>83</v>
      </c>
      <c r="K2383">
        <v>0</v>
      </c>
      <c r="L2383">
        <v>42.1</v>
      </c>
      <c r="M2383">
        <v>0</v>
      </c>
      <c r="N2383">
        <v>9</v>
      </c>
      <c r="O2383">
        <v>7.83</v>
      </c>
      <c r="P2383">
        <v>89</v>
      </c>
      <c r="Q2383">
        <v>0.1</v>
      </c>
      <c r="R2383">
        <v>88.874858000000003</v>
      </c>
      <c r="S2383">
        <v>12753375</v>
      </c>
      <c r="T2383">
        <v>1.3</v>
      </c>
      <c r="U2383">
        <v>1.3</v>
      </c>
      <c r="V2383">
        <v>0.46500000000000002</v>
      </c>
      <c r="W2383">
        <v>8.3000000000000007</v>
      </c>
      <c r="X2383">
        <f t="shared" si="709"/>
        <v>3.1855955678670361E-2</v>
      </c>
      <c r="Y2383">
        <f t="shared" si="710"/>
        <v>0</v>
      </c>
      <c r="Z2383">
        <f t="shared" si="711"/>
        <v>4.9832026875699889E-2</v>
      </c>
      <c r="AA2383">
        <f t="shared" si="712"/>
        <v>1.2993672695622669E-3</v>
      </c>
      <c r="AB2383">
        <f t="shared" si="726"/>
        <v>0.83673469387755106</v>
      </c>
      <c r="AC2383">
        <f t="shared" si="713"/>
        <v>0</v>
      </c>
      <c r="AD2383">
        <f t="shared" si="714"/>
        <v>0.47624565469293167</v>
      </c>
      <c r="AE2383">
        <f t="shared" si="715"/>
        <v>0</v>
      </c>
      <c r="AF2383">
        <f t="shared" si="716"/>
        <v>6.25E-2</v>
      </c>
      <c r="AG2383">
        <f t="shared" si="717"/>
        <v>0.43296575739988391</v>
      </c>
      <c r="AH2383">
        <f t="shared" si="718"/>
        <v>0.89690721649484539</v>
      </c>
      <c r="AI2383">
        <f t="shared" si="719"/>
        <v>0</v>
      </c>
      <c r="AJ2383">
        <f t="shared" si="720"/>
        <v>7.3166679620664571E-4</v>
      </c>
      <c r="AK2383">
        <f t="shared" si="721"/>
        <v>9.8568224491433487E-3</v>
      </c>
      <c r="AL2383">
        <f t="shared" si="722"/>
        <v>4.3478260869565216E-2</v>
      </c>
      <c r="AM2383">
        <f t="shared" si="723"/>
        <v>4.2105263157894736E-2</v>
      </c>
      <c r="AN2383">
        <f t="shared" si="724"/>
        <v>0.49050632911392411</v>
      </c>
      <c r="AO2383">
        <f t="shared" si="725"/>
        <v>0.40096618357487929</v>
      </c>
    </row>
    <row r="2384" spans="1:41" x14ac:dyDescent="0.2">
      <c r="A2384" t="s">
        <v>180</v>
      </c>
      <c r="B2384" t="s">
        <v>23</v>
      </c>
      <c r="C2384">
        <v>2004</v>
      </c>
      <c r="D2384">
        <f t="shared" si="727"/>
        <v>0</v>
      </c>
      <c r="E2384">
        <v>67.099999999999994</v>
      </c>
      <c r="F2384">
        <v>29</v>
      </c>
      <c r="G2384">
        <v>0</v>
      </c>
      <c r="H2384">
        <v>1.18</v>
      </c>
      <c r="I2384">
        <v>195.5259417</v>
      </c>
      <c r="J2384">
        <v>81</v>
      </c>
      <c r="K2384">
        <v>0</v>
      </c>
      <c r="L2384">
        <v>41.3</v>
      </c>
      <c r="M2384">
        <v>0</v>
      </c>
      <c r="N2384">
        <v>89</v>
      </c>
      <c r="O2384">
        <v>5.64</v>
      </c>
      <c r="P2384">
        <v>9</v>
      </c>
      <c r="Q2384">
        <v>0.1</v>
      </c>
      <c r="R2384">
        <v>818.44261900000004</v>
      </c>
      <c r="S2384">
        <v>12753375</v>
      </c>
      <c r="T2384">
        <v>1.3</v>
      </c>
      <c r="U2384">
        <v>1.3</v>
      </c>
      <c r="V2384">
        <v>0.45900000000000002</v>
      </c>
      <c r="W2384">
        <v>8.1</v>
      </c>
      <c r="X2384">
        <f t="shared" si="709"/>
        <v>3.8781163434903045E-2</v>
      </c>
      <c r="Y2384">
        <f t="shared" si="710"/>
        <v>0</v>
      </c>
      <c r="Z2384">
        <f t="shared" si="711"/>
        <v>6.5509518477043671E-2</v>
      </c>
      <c r="AA2384">
        <f t="shared" si="712"/>
        <v>1.0037311545070199E-2</v>
      </c>
      <c r="AB2384">
        <f t="shared" si="726"/>
        <v>0.81632653061224492</v>
      </c>
      <c r="AC2384">
        <f t="shared" si="713"/>
        <v>0</v>
      </c>
      <c r="AD2384">
        <f t="shared" si="714"/>
        <v>0.46697566628041715</v>
      </c>
      <c r="AE2384">
        <f t="shared" si="715"/>
        <v>0</v>
      </c>
      <c r="AF2384">
        <f t="shared" si="716"/>
        <v>0.89583333333333337</v>
      </c>
      <c r="AG2384">
        <f t="shared" si="717"/>
        <v>0.30586186883343003</v>
      </c>
      <c r="AH2384">
        <f t="shared" si="718"/>
        <v>7.2164948453608241E-2</v>
      </c>
      <c r="AI2384">
        <f t="shared" si="719"/>
        <v>0</v>
      </c>
      <c r="AJ2384">
        <f t="shared" si="720"/>
        <v>6.8536880171733002E-3</v>
      </c>
      <c r="AK2384">
        <f t="shared" si="721"/>
        <v>9.8568224491433487E-3</v>
      </c>
      <c r="AL2384">
        <f t="shared" si="722"/>
        <v>4.3478260869565216E-2</v>
      </c>
      <c r="AM2384">
        <f t="shared" si="723"/>
        <v>4.2105263157894736E-2</v>
      </c>
      <c r="AN2384">
        <f t="shared" si="724"/>
        <v>0.48417721518987344</v>
      </c>
      <c r="AO2384">
        <f t="shared" si="725"/>
        <v>0.39130434782608697</v>
      </c>
    </row>
    <row r="2385" spans="1:41" x14ac:dyDescent="0.2">
      <c r="A2385" t="s">
        <v>180</v>
      </c>
      <c r="B2385" t="s">
        <v>23</v>
      </c>
      <c r="C2385">
        <v>2003</v>
      </c>
      <c r="D2385">
        <f t="shared" si="727"/>
        <v>0</v>
      </c>
      <c r="E2385">
        <v>66.8</v>
      </c>
      <c r="F2385">
        <v>215</v>
      </c>
      <c r="G2385">
        <v>0</v>
      </c>
      <c r="H2385">
        <v>1.18</v>
      </c>
      <c r="I2385">
        <v>16.83170578</v>
      </c>
      <c r="J2385">
        <v>79</v>
      </c>
      <c r="K2385">
        <v>0</v>
      </c>
      <c r="L2385">
        <v>4.4000000000000004</v>
      </c>
      <c r="M2385">
        <v>0</v>
      </c>
      <c r="N2385">
        <v>84</v>
      </c>
      <c r="O2385">
        <v>6</v>
      </c>
      <c r="P2385">
        <v>84</v>
      </c>
      <c r="Q2385">
        <v>0.1</v>
      </c>
      <c r="R2385">
        <v>744.76574230000006</v>
      </c>
      <c r="S2385">
        <v>12753375</v>
      </c>
      <c r="T2385">
        <v>1.3</v>
      </c>
      <c r="U2385">
        <v>1.3</v>
      </c>
      <c r="V2385">
        <v>0.45300000000000001</v>
      </c>
      <c r="W2385">
        <v>8</v>
      </c>
      <c r="X2385">
        <f t="shared" si="709"/>
        <v>0.296398891966759</v>
      </c>
      <c r="Y2385">
        <f t="shared" si="710"/>
        <v>0</v>
      </c>
      <c r="Z2385">
        <f t="shared" si="711"/>
        <v>6.5509518477043671E-2</v>
      </c>
      <c r="AA2385">
        <f t="shared" si="712"/>
        <v>8.6405452534802339E-4</v>
      </c>
      <c r="AB2385">
        <f t="shared" si="726"/>
        <v>0.79591836734693877</v>
      </c>
      <c r="AC2385">
        <f t="shared" si="713"/>
        <v>0</v>
      </c>
      <c r="AD2385">
        <f t="shared" si="714"/>
        <v>3.9397450753186562E-2</v>
      </c>
      <c r="AE2385">
        <f t="shared" si="715"/>
        <v>0</v>
      </c>
      <c r="AF2385">
        <f t="shared" si="716"/>
        <v>0.84375</v>
      </c>
      <c r="AG2385">
        <f t="shared" si="717"/>
        <v>0.32675565873476492</v>
      </c>
      <c r="AH2385">
        <f t="shared" si="718"/>
        <v>0.84536082474226804</v>
      </c>
      <c r="AI2385">
        <f t="shared" si="719"/>
        <v>0</v>
      </c>
      <c r="AJ2385">
        <f t="shared" si="720"/>
        <v>6.2354433156342707E-3</v>
      </c>
      <c r="AK2385">
        <f t="shared" si="721"/>
        <v>9.8568224491433487E-3</v>
      </c>
      <c r="AL2385">
        <f t="shared" si="722"/>
        <v>4.3478260869565216E-2</v>
      </c>
      <c r="AM2385">
        <f t="shared" si="723"/>
        <v>4.2105263157894736E-2</v>
      </c>
      <c r="AN2385">
        <f t="shared" si="724"/>
        <v>0.47784810126582283</v>
      </c>
      <c r="AO2385">
        <f t="shared" si="725"/>
        <v>0.38647342995169082</v>
      </c>
    </row>
    <row r="2386" spans="1:41" x14ac:dyDescent="0.2">
      <c r="A2386" t="s">
        <v>180</v>
      </c>
      <c r="B2386" t="s">
        <v>23</v>
      </c>
      <c r="C2386">
        <v>2002</v>
      </c>
      <c r="D2386">
        <f t="shared" si="727"/>
        <v>0</v>
      </c>
      <c r="E2386">
        <v>66.5</v>
      </c>
      <c r="F2386">
        <v>22</v>
      </c>
      <c r="G2386">
        <v>0</v>
      </c>
      <c r="H2386">
        <v>1.08</v>
      </c>
      <c r="I2386">
        <v>156.28479680000001</v>
      </c>
      <c r="J2386">
        <v>75</v>
      </c>
      <c r="K2386">
        <v>0</v>
      </c>
      <c r="L2386">
        <v>39.6</v>
      </c>
      <c r="M2386">
        <v>0</v>
      </c>
      <c r="N2386">
        <v>78</v>
      </c>
      <c r="O2386">
        <v>6.9</v>
      </c>
      <c r="P2386">
        <v>78</v>
      </c>
      <c r="Q2386">
        <v>0.1</v>
      </c>
      <c r="R2386">
        <v>784.95628739999995</v>
      </c>
      <c r="S2386">
        <v>12753375</v>
      </c>
      <c r="T2386">
        <v>1.4</v>
      </c>
      <c r="U2386">
        <v>1.4</v>
      </c>
      <c r="V2386">
        <v>0.44600000000000001</v>
      </c>
      <c r="W2386">
        <v>7.3</v>
      </c>
      <c r="X2386">
        <f t="shared" si="709"/>
        <v>2.9085872576177285E-2</v>
      </c>
      <c r="Y2386">
        <f t="shared" si="710"/>
        <v>0</v>
      </c>
      <c r="Z2386">
        <f t="shared" si="711"/>
        <v>5.9910414333706613E-2</v>
      </c>
      <c r="AA2386">
        <f t="shared" si="712"/>
        <v>8.0228699148599484E-3</v>
      </c>
      <c r="AB2386">
        <f t="shared" si="726"/>
        <v>0.75510204081632648</v>
      </c>
      <c r="AC2386">
        <f t="shared" si="713"/>
        <v>0</v>
      </c>
      <c r="AD2386">
        <f t="shared" si="714"/>
        <v>0.44727694090382392</v>
      </c>
      <c r="AE2386">
        <f t="shared" si="715"/>
        <v>0</v>
      </c>
      <c r="AF2386">
        <f t="shared" si="716"/>
        <v>0.78125</v>
      </c>
      <c r="AG2386">
        <f t="shared" si="717"/>
        <v>0.37899013348810218</v>
      </c>
      <c r="AH2386">
        <f t="shared" si="718"/>
        <v>0.78350515463917525</v>
      </c>
      <c r="AI2386">
        <f t="shared" si="719"/>
        <v>0</v>
      </c>
      <c r="AJ2386">
        <f t="shared" si="720"/>
        <v>6.5726941964121795E-3</v>
      </c>
      <c r="AK2386">
        <f t="shared" si="721"/>
        <v>9.8568224491433487E-3</v>
      </c>
      <c r="AL2386">
        <f t="shared" si="722"/>
        <v>4.7101449275362313E-2</v>
      </c>
      <c r="AM2386">
        <f t="shared" si="723"/>
        <v>4.5614035087719294E-2</v>
      </c>
      <c r="AN2386">
        <f t="shared" si="724"/>
        <v>0.47046413502109707</v>
      </c>
      <c r="AO2386">
        <f t="shared" si="725"/>
        <v>0.35265700483091789</v>
      </c>
    </row>
    <row r="2387" spans="1:41" x14ac:dyDescent="0.2">
      <c r="A2387" t="s">
        <v>180</v>
      </c>
      <c r="B2387" t="s">
        <v>23</v>
      </c>
      <c r="C2387">
        <v>2001</v>
      </c>
      <c r="D2387">
        <f t="shared" si="727"/>
        <v>0</v>
      </c>
      <c r="E2387">
        <v>66.2</v>
      </c>
      <c r="F2387">
        <v>227</v>
      </c>
      <c r="G2387">
        <v>0</v>
      </c>
      <c r="H2387">
        <v>0.7</v>
      </c>
      <c r="I2387">
        <v>325.11147460000001</v>
      </c>
      <c r="J2387">
        <v>83</v>
      </c>
      <c r="K2387">
        <v>0</v>
      </c>
      <c r="L2387">
        <v>38.700000000000003</v>
      </c>
      <c r="M2387">
        <v>0</v>
      </c>
      <c r="N2387">
        <v>88</v>
      </c>
      <c r="O2387">
        <v>6.44</v>
      </c>
      <c r="P2387">
        <v>84</v>
      </c>
      <c r="Q2387">
        <v>0.1</v>
      </c>
      <c r="R2387">
        <v>944.81683999999996</v>
      </c>
      <c r="S2387">
        <v>12753375</v>
      </c>
      <c r="T2387">
        <v>1.4</v>
      </c>
      <c r="U2387">
        <v>1.4</v>
      </c>
      <c r="V2387">
        <v>0.442</v>
      </c>
      <c r="W2387">
        <v>6.6</v>
      </c>
      <c r="X2387">
        <f t="shared" si="709"/>
        <v>0.31301939058171746</v>
      </c>
      <c r="Y2387">
        <f t="shared" si="710"/>
        <v>0</v>
      </c>
      <c r="Z2387">
        <f t="shared" si="711"/>
        <v>3.8633818589025752E-2</v>
      </c>
      <c r="AA2387">
        <f t="shared" si="712"/>
        <v>1.6689576478011545E-2</v>
      </c>
      <c r="AB2387">
        <f t="shared" si="726"/>
        <v>0.83673469387755106</v>
      </c>
      <c r="AC2387">
        <f t="shared" si="713"/>
        <v>0</v>
      </c>
      <c r="AD2387">
        <f t="shared" si="714"/>
        <v>0.43684820393974511</v>
      </c>
      <c r="AE2387">
        <f t="shared" si="715"/>
        <v>0</v>
      </c>
      <c r="AF2387">
        <f t="shared" si="716"/>
        <v>0.88541666666666663</v>
      </c>
      <c r="AG2387">
        <f t="shared" si="717"/>
        <v>0.35229251305861869</v>
      </c>
      <c r="AH2387">
        <f t="shared" si="718"/>
        <v>0.84536082474226804</v>
      </c>
      <c r="AI2387">
        <f t="shared" si="719"/>
        <v>0</v>
      </c>
      <c r="AJ2387">
        <f t="shared" si="720"/>
        <v>7.9141318910702033E-3</v>
      </c>
      <c r="AK2387">
        <f t="shared" si="721"/>
        <v>9.8568224491433487E-3</v>
      </c>
      <c r="AL2387">
        <f t="shared" si="722"/>
        <v>4.7101449275362313E-2</v>
      </c>
      <c r="AM2387">
        <f t="shared" si="723"/>
        <v>4.5614035087719294E-2</v>
      </c>
      <c r="AN2387">
        <f t="shared" si="724"/>
        <v>0.46624472573839665</v>
      </c>
      <c r="AO2387">
        <f t="shared" si="725"/>
        <v>0.3188405797101449</v>
      </c>
    </row>
    <row r="2388" spans="1:41" x14ac:dyDescent="0.2">
      <c r="A2388" t="s">
        <v>180</v>
      </c>
      <c r="B2388" t="s">
        <v>23</v>
      </c>
      <c r="C2388">
        <v>2000</v>
      </c>
      <c r="D2388">
        <f t="shared" si="727"/>
        <v>0</v>
      </c>
      <c r="E2388">
        <v>65.8</v>
      </c>
      <c r="F2388">
        <v>235</v>
      </c>
      <c r="G2388">
        <v>0</v>
      </c>
      <c r="H2388">
        <v>0.71</v>
      </c>
      <c r="I2388">
        <v>4.2492607299999996</v>
      </c>
      <c r="J2388">
        <v>81</v>
      </c>
      <c r="K2388">
        <v>0</v>
      </c>
      <c r="L2388">
        <v>37.9</v>
      </c>
      <c r="M2388">
        <v>0</v>
      </c>
      <c r="N2388">
        <v>88</v>
      </c>
      <c r="O2388">
        <v>4.5599999999999996</v>
      </c>
      <c r="P2388">
        <v>86</v>
      </c>
      <c r="Q2388">
        <v>0.1</v>
      </c>
      <c r="R2388">
        <v>154.51857200000001</v>
      </c>
      <c r="S2388">
        <v>12753375</v>
      </c>
      <c r="T2388">
        <v>1.4</v>
      </c>
      <c r="U2388">
        <v>1.4</v>
      </c>
      <c r="V2388">
        <v>0.45500000000000002</v>
      </c>
      <c r="W2388">
        <v>7.2</v>
      </c>
      <c r="X2388">
        <f t="shared" si="709"/>
        <v>0.32409972299168976</v>
      </c>
      <c r="Y2388">
        <f t="shared" si="710"/>
        <v>0</v>
      </c>
      <c r="Z2388">
        <f t="shared" si="711"/>
        <v>3.9193729003359462E-2</v>
      </c>
      <c r="AA2388">
        <f t="shared" si="712"/>
        <v>2.1813552417859251E-4</v>
      </c>
      <c r="AB2388">
        <f t="shared" si="726"/>
        <v>0.81632653061224492</v>
      </c>
      <c r="AC2388">
        <f t="shared" si="713"/>
        <v>0</v>
      </c>
      <c r="AD2388">
        <f t="shared" si="714"/>
        <v>0.42757821552723058</v>
      </c>
      <c r="AE2388">
        <f t="shared" si="715"/>
        <v>0</v>
      </c>
      <c r="AF2388">
        <f t="shared" si="716"/>
        <v>0.88541666666666663</v>
      </c>
      <c r="AG2388">
        <f t="shared" si="717"/>
        <v>0.24318049912942538</v>
      </c>
      <c r="AH2388">
        <f t="shared" si="718"/>
        <v>0.865979381443299</v>
      </c>
      <c r="AI2388">
        <f t="shared" si="719"/>
        <v>0</v>
      </c>
      <c r="AJ2388">
        <f t="shared" si="720"/>
        <v>1.2825028276401479E-3</v>
      </c>
      <c r="AK2388">
        <f t="shared" si="721"/>
        <v>9.8568224491433487E-3</v>
      </c>
      <c r="AL2388">
        <f t="shared" si="722"/>
        <v>4.7101449275362313E-2</v>
      </c>
      <c r="AM2388">
        <f t="shared" si="723"/>
        <v>4.5614035087719294E-2</v>
      </c>
      <c r="AN2388">
        <f t="shared" si="724"/>
        <v>0.47995780590717302</v>
      </c>
      <c r="AO2388">
        <f t="shared" si="725"/>
        <v>0.34782608695652178</v>
      </c>
    </row>
    <row r="2389" spans="1:41" x14ac:dyDescent="0.2">
      <c r="A2389" t="s">
        <v>181</v>
      </c>
      <c r="B2389" t="s">
        <v>23</v>
      </c>
      <c r="C2389">
        <v>2015</v>
      </c>
      <c r="D2389">
        <f t="shared" si="727"/>
        <v>0</v>
      </c>
      <c r="E2389">
        <v>55</v>
      </c>
      <c r="F2389">
        <v>312</v>
      </c>
      <c r="G2389">
        <v>50</v>
      </c>
      <c r="H2389">
        <v>4.5999999999999996</v>
      </c>
      <c r="I2389">
        <v>0</v>
      </c>
      <c r="J2389">
        <v>42</v>
      </c>
      <c r="K2389">
        <v>7497</v>
      </c>
      <c r="L2389">
        <v>24.3</v>
      </c>
      <c r="M2389">
        <v>80</v>
      </c>
      <c r="N2389">
        <v>47</v>
      </c>
      <c r="O2389">
        <v>5.93</v>
      </c>
      <c r="P2389">
        <v>42</v>
      </c>
      <c r="Q2389">
        <v>0.7</v>
      </c>
      <c r="R2389">
        <v>426.98536999999999</v>
      </c>
      <c r="S2389">
        <v>12753375</v>
      </c>
      <c r="T2389">
        <v>6.6</v>
      </c>
      <c r="U2389">
        <v>6.4</v>
      </c>
      <c r="V2389">
        <v>0.627</v>
      </c>
      <c r="W2389">
        <v>11.99</v>
      </c>
      <c r="X2389">
        <f t="shared" si="709"/>
        <v>0.43074792243767313</v>
      </c>
      <c r="Y2389">
        <f t="shared" si="710"/>
        <v>2.7777777777777776E-2</v>
      </c>
      <c r="Z2389">
        <f t="shared" si="711"/>
        <v>0.25699888017917133</v>
      </c>
      <c r="AA2389">
        <f t="shared" si="712"/>
        <v>0</v>
      </c>
      <c r="AB2389">
        <f t="shared" si="726"/>
        <v>0.41836734693877553</v>
      </c>
      <c r="AC2389">
        <f t="shared" si="713"/>
        <v>3.5332708086887266E-2</v>
      </c>
      <c r="AD2389">
        <f t="shared" si="714"/>
        <v>0.26998841251448435</v>
      </c>
      <c r="AE2389">
        <f t="shared" si="715"/>
        <v>3.2000000000000001E-2</v>
      </c>
      <c r="AF2389">
        <f t="shared" si="716"/>
        <v>0.45833333333333331</v>
      </c>
      <c r="AG2389">
        <f t="shared" si="717"/>
        <v>0.32269297736506092</v>
      </c>
      <c r="AH2389">
        <f t="shared" si="718"/>
        <v>0.41237113402061853</v>
      </c>
      <c r="AI2389">
        <f t="shared" si="719"/>
        <v>1.1881188118811881E-2</v>
      </c>
      <c r="AJ2389">
        <f t="shared" si="720"/>
        <v>3.5688531963550215E-3</v>
      </c>
      <c r="AK2389">
        <f t="shared" si="721"/>
        <v>9.8568224491433487E-3</v>
      </c>
      <c r="AL2389">
        <f t="shared" si="722"/>
        <v>0.23550724637681161</v>
      </c>
      <c r="AM2389">
        <f t="shared" si="723"/>
        <v>0.22105263157894739</v>
      </c>
      <c r="AN2389">
        <f t="shared" si="724"/>
        <v>0.66139240506329122</v>
      </c>
      <c r="AO2389">
        <f t="shared" si="725"/>
        <v>0.5792270531400967</v>
      </c>
    </row>
    <row r="2390" spans="1:41" x14ac:dyDescent="0.2">
      <c r="A2390" t="s">
        <v>181</v>
      </c>
      <c r="B2390" t="s">
        <v>23</v>
      </c>
      <c r="C2390">
        <v>2014</v>
      </c>
      <c r="D2390">
        <f t="shared" si="727"/>
        <v>0</v>
      </c>
      <c r="E2390">
        <v>54.3</v>
      </c>
      <c r="F2390">
        <v>321</v>
      </c>
      <c r="G2390">
        <v>51</v>
      </c>
      <c r="H2390">
        <v>0.01</v>
      </c>
      <c r="I2390">
        <v>0</v>
      </c>
      <c r="J2390">
        <v>42</v>
      </c>
      <c r="K2390">
        <v>10229</v>
      </c>
      <c r="L2390">
        <v>23.8</v>
      </c>
      <c r="M2390">
        <v>80</v>
      </c>
      <c r="N2390">
        <v>47</v>
      </c>
      <c r="O2390">
        <v>5.93</v>
      </c>
      <c r="P2390">
        <v>42</v>
      </c>
      <c r="Q2390">
        <v>0.8</v>
      </c>
      <c r="R2390">
        <v>417.89143000000001</v>
      </c>
      <c r="S2390">
        <v>12753375</v>
      </c>
      <c r="T2390">
        <v>6.7</v>
      </c>
      <c r="U2390">
        <v>6.5</v>
      </c>
      <c r="V2390">
        <v>0.627</v>
      </c>
      <c r="W2390">
        <v>11.99</v>
      </c>
      <c r="X2390">
        <f t="shared" si="709"/>
        <v>0.44321329639889195</v>
      </c>
      <c r="Y2390">
        <f t="shared" si="710"/>
        <v>2.8333333333333332E-2</v>
      </c>
      <c r="Z2390">
        <f t="shared" si="711"/>
        <v>0</v>
      </c>
      <c r="AA2390">
        <f t="shared" si="712"/>
        <v>0</v>
      </c>
      <c r="AB2390">
        <f t="shared" si="726"/>
        <v>0.41836734693877553</v>
      </c>
      <c r="AC2390">
        <f t="shared" si="713"/>
        <v>4.8208386157232198E-2</v>
      </c>
      <c r="AD2390">
        <f t="shared" si="714"/>
        <v>0.26419466975666284</v>
      </c>
      <c r="AE2390">
        <f t="shared" si="715"/>
        <v>3.2000000000000001E-2</v>
      </c>
      <c r="AF2390">
        <f t="shared" si="716"/>
        <v>0.45833333333333331</v>
      </c>
      <c r="AG2390">
        <f t="shared" si="717"/>
        <v>0.32269297736506092</v>
      </c>
      <c r="AH2390">
        <f t="shared" si="718"/>
        <v>0.41237113402061853</v>
      </c>
      <c r="AI2390">
        <f t="shared" si="719"/>
        <v>1.3861386138613863E-2</v>
      </c>
      <c r="AJ2390">
        <f t="shared" si="720"/>
        <v>3.4925432267561901E-3</v>
      </c>
      <c r="AK2390">
        <f t="shared" si="721"/>
        <v>9.8568224491433487E-3</v>
      </c>
      <c r="AL2390">
        <f t="shared" si="722"/>
        <v>0.23913043478260873</v>
      </c>
      <c r="AM2390">
        <f t="shared" si="723"/>
        <v>0.22456140350877193</v>
      </c>
      <c r="AN2390">
        <f t="shared" si="724"/>
        <v>0.66139240506329122</v>
      </c>
      <c r="AO2390">
        <f t="shared" si="725"/>
        <v>0.5792270531400967</v>
      </c>
    </row>
    <row r="2391" spans="1:41" x14ac:dyDescent="0.2">
      <c r="A2391" t="s">
        <v>181</v>
      </c>
      <c r="B2391" t="s">
        <v>23</v>
      </c>
      <c r="C2391">
        <v>2013</v>
      </c>
      <c r="D2391">
        <f t="shared" si="727"/>
        <v>0</v>
      </c>
      <c r="E2391">
        <v>54.2</v>
      </c>
      <c r="F2391">
        <v>318</v>
      </c>
      <c r="G2391">
        <v>51</v>
      </c>
      <c r="H2391">
        <v>0.01</v>
      </c>
      <c r="I2391">
        <v>0</v>
      </c>
      <c r="J2391">
        <v>42</v>
      </c>
      <c r="K2391">
        <v>3173</v>
      </c>
      <c r="L2391">
        <v>23.3</v>
      </c>
      <c r="M2391">
        <v>81</v>
      </c>
      <c r="N2391">
        <v>47</v>
      </c>
      <c r="O2391">
        <v>5.93</v>
      </c>
      <c r="P2391">
        <v>42</v>
      </c>
      <c r="Q2391">
        <v>0.8</v>
      </c>
      <c r="R2391">
        <v>47.5432354</v>
      </c>
      <c r="S2391">
        <v>12753375</v>
      </c>
      <c r="T2391">
        <v>6.8</v>
      </c>
      <c r="U2391">
        <v>6.6</v>
      </c>
      <c r="V2391">
        <v>0.627</v>
      </c>
      <c r="W2391">
        <v>11.99</v>
      </c>
      <c r="X2391">
        <f t="shared" si="709"/>
        <v>0.43905817174515238</v>
      </c>
      <c r="Y2391">
        <f t="shared" si="710"/>
        <v>2.8333333333333332E-2</v>
      </c>
      <c r="Z2391">
        <f t="shared" si="711"/>
        <v>0</v>
      </c>
      <c r="AA2391">
        <f t="shared" si="712"/>
        <v>0</v>
      </c>
      <c r="AB2391">
        <f t="shared" si="726"/>
        <v>0.41836734693877553</v>
      </c>
      <c r="AC2391">
        <f t="shared" si="713"/>
        <v>1.4954072663691248E-2</v>
      </c>
      <c r="AD2391">
        <f t="shared" si="714"/>
        <v>0.25840092699884126</v>
      </c>
      <c r="AE2391">
        <f t="shared" si="715"/>
        <v>3.2399999999999998E-2</v>
      </c>
      <c r="AF2391">
        <f t="shared" si="716"/>
        <v>0.45833333333333331</v>
      </c>
      <c r="AG2391">
        <f t="shared" si="717"/>
        <v>0.32269297736506092</v>
      </c>
      <c r="AH2391">
        <f t="shared" si="718"/>
        <v>0.41237113402061853</v>
      </c>
      <c r="AI2391">
        <f t="shared" si="719"/>
        <v>1.3861386138613863E-2</v>
      </c>
      <c r="AJ2391">
        <f t="shared" si="720"/>
        <v>3.8484079294773109E-4</v>
      </c>
      <c r="AK2391">
        <f t="shared" si="721"/>
        <v>9.8568224491433487E-3</v>
      </c>
      <c r="AL2391">
        <f t="shared" si="722"/>
        <v>0.24275362318840582</v>
      </c>
      <c r="AM2391">
        <f t="shared" si="723"/>
        <v>0.22807017543859648</v>
      </c>
      <c r="AN2391">
        <f t="shared" si="724"/>
        <v>0.66139240506329122</v>
      </c>
      <c r="AO2391">
        <f t="shared" si="725"/>
        <v>0.5792270531400967</v>
      </c>
    </row>
    <row r="2392" spans="1:41" x14ac:dyDescent="0.2">
      <c r="A2392" t="s">
        <v>181</v>
      </c>
      <c r="B2392" t="s">
        <v>23</v>
      </c>
      <c r="C2392">
        <v>2012</v>
      </c>
      <c r="D2392">
        <f t="shared" si="727"/>
        <v>0</v>
      </c>
      <c r="E2392">
        <v>53.1</v>
      </c>
      <c r="F2392">
        <v>336</v>
      </c>
      <c r="G2392">
        <v>51</v>
      </c>
      <c r="H2392">
        <v>0.01</v>
      </c>
      <c r="I2392">
        <v>0</v>
      </c>
      <c r="J2392">
        <v>80.94</v>
      </c>
      <c r="K2392">
        <v>9983</v>
      </c>
      <c r="L2392">
        <v>22.9</v>
      </c>
      <c r="M2392">
        <v>82</v>
      </c>
      <c r="N2392">
        <v>47</v>
      </c>
      <c r="O2392">
        <v>5.93</v>
      </c>
      <c r="P2392">
        <v>42</v>
      </c>
      <c r="Q2392">
        <v>0.8</v>
      </c>
      <c r="R2392">
        <v>7483.1580000000004</v>
      </c>
      <c r="S2392">
        <v>12753375</v>
      </c>
      <c r="T2392">
        <v>6.8</v>
      </c>
      <c r="U2392">
        <v>6.7</v>
      </c>
      <c r="V2392">
        <v>0.627</v>
      </c>
      <c r="W2392">
        <v>11.99</v>
      </c>
      <c r="X2392">
        <f t="shared" si="709"/>
        <v>0.46398891966759004</v>
      </c>
      <c r="Y2392">
        <f t="shared" si="710"/>
        <v>2.8333333333333332E-2</v>
      </c>
      <c r="Z2392">
        <f t="shared" si="711"/>
        <v>0</v>
      </c>
      <c r="AA2392">
        <f t="shared" si="712"/>
        <v>0</v>
      </c>
      <c r="AB2392">
        <f t="shared" si="726"/>
        <v>0.81571428571428573</v>
      </c>
      <c r="AC2392">
        <f t="shared" si="713"/>
        <v>4.7049009581351948E-2</v>
      </c>
      <c r="AD2392">
        <f t="shared" si="714"/>
        <v>0.25376593279258403</v>
      </c>
      <c r="AE2392">
        <f t="shared" si="715"/>
        <v>3.2800000000000003E-2</v>
      </c>
      <c r="AF2392">
        <f t="shared" si="716"/>
        <v>0.45833333333333331</v>
      </c>
      <c r="AG2392">
        <f t="shared" si="717"/>
        <v>0.32269297736506092</v>
      </c>
      <c r="AH2392">
        <f t="shared" si="718"/>
        <v>0.41237113402061853</v>
      </c>
      <c r="AI2392">
        <f t="shared" si="719"/>
        <v>1.3861386138613863E-2</v>
      </c>
      <c r="AJ2392">
        <f t="shared" si="720"/>
        <v>6.2779307507622339E-2</v>
      </c>
      <c r="AK2392">
        <f t="shared" si="721"/>
        <v>9.8568224491433487E-3</v>
      </c>
      <c r="AL2392">
        <f t="shared" si="722"/>
        <v>0.24275362318840582</v>
      </c>
      <c r="AM2392">
        <f t="shared" si="723"/>
        <v>0.23157894736842108</v>
      </c>
      <c r="AN2392">
        <f t="shared" si="724"/>
        <v>0.66139240506329122</v>
      </c>
      <c r="AO2392">
        <f t="shared" si="725"/>
        <v>0.5792270531400967</v>
      </c>
    </row>
    <row r="2393" spans="1:41" x14ac:dyDescent="0.2">
      <c r="A2393" t="s">
        <v>181</v>
      </c>
      <c r="B2393" t="s">
        <v>23</v>
      </c>
      <c r="C2393">
        <v>2011</v>
      </c>
      <c r="D2393">
        <f t="shared" si="727"/>
        <v>0</v>
      </c>
      <c r="E2393">
        <v>53.1</v>
      </c>
      <c r="F2393">
        <v>329</v>
      </c>
      <c r="G2393">
        <v>51</v>
      </c>
      <c r="H2393">
        <v>0.01</v>
      </c>
      <c r="I2393">
        <v>0</v>
      </c>
      <c r="J2393">
        <v>80.94</v>
      </c>
      <c r="K2393">
        <v>17298</v>
      </c>
      <c r="L2393">
        <v>22.4</v>
      </c>
      <c r="M2393">
        <v>82</v>
      </c>
      <c r="N2393">
        <v>49</v>
      </c>
      <c r="O2393">
        <v>5.93</v>
      </c>
      <c r="P2393">
        <v>41</v>
      </c>
      <c r="Q2393">
        <v>0.8</v>
      </c>
      <c r="R2393">
        <v>7483.1580000000004</v>
      </c>
      <c r="S2393">
        <v>12753375</v>
      </c>
      <c r="T2393">
        <v>6.9</v>
      </c>
      <c r="U2393">
        <v>6.7</v>
      </c>
      <c r="V2393">
        <v>0.627</v>
      </c>
      <c r="W2393">
        <v>11.99</v>
      </c>
      <c r="X2393">
        <f t="shared" si="709"/>
        <v>0.45429362880886426</v>
      </c>
      <c r="Y2393">
        <f t="shared" si="710"/>
        <v>2.8333333333333332E-2</v>
      </c>
      <c r="Z2393">
        <f t="shared" si="711"/>
        <v>0</v>
      </c>
      <c r="AA2393">
        <f t="shared" si="712"/>
        <v>0</v>
      </c>
      <c r="AB2393">
        <f t="shared" si="726"/>
        <v>0.81571428571428573</v>
      </c>
      <c r="AC2393">
        <f t="shared" si="713"/>
        <v>8.1523967518604218E-2</v>
      </c>
      <c r="AD2393">
        <f t="shared" si="714"/>
        <v>0.24797219003476245</v>
      </c>
      <c r="AE2393">
        <f t="shared" si="715"/>
        <v>3.2800000000000003E-2</v>
      </c>
      <c r="AF2393">
        <f t="shared" si="716"/>
        <v>0.47916666666666669</v>
      </c>
      <c r="AG2393">
        <f t="shared" si="717"/>
        <v>0.32269297736506092</v>
      </c>
      <c r="AH2393">
        <f t="shared" si="718"/>
        <v>0.40206185567010311</v>
      </c>
      <c r="AI2393">
        <f t="shared" si="719"/>
        <v>1.3861386138613863E-2</v>
      </c>
      <c r="AJ2393">
        <f t="shared" si="720"/>
        <v>6.2779307507622339E-2</v>
      </c>
      <c r="AK2393">
        <f t="shared" si="721"/>
        <v>9.8568224491433487E-3</v>
      </c>
      <c r="AL2393">
        <f t="shared" si="722"/>
        <v>0.24637681159420294</v>
      </c>
      <c r="AM2393">
        <f t="shared" si="723"/>
        <v>0.23157894736842108</v>
      </c>
      <c r="AN2393">
        <f t="shared" si="724"/>
        <v>0.66139240506329122</v>
      </c>
      <c r="AO2393">
        <f t="shared" si="725"/>
        <v>0.5792270531400967</v>
      </c>
    </row>
    <row r="2394" spans="1:41" x14ac:dyDescent="0.2">
      <c r="A2394" t="s">
        <v>181</v>
      </c>
      <c r="B2394" t="s">
        <v>23</v>
      </c>
      <c r="C2394">
        <v>2010</v>
      </c>
      <c r="D2394">
        <f t="shared" si="727"/>
        <v>0</v>
      </c>
      <c r="E2394">
        <v>52.4</v>
      </c>
      <c r="F2394">
        <v>336</v>
      </c>
      <c r="G2394">
        <v>52</v>
      </c>
      <c r="H2394">
        <v>0.01</v>
      </c>
      <c r="I2394">
        <v>0</v>
      </c>
      <c r="J2394">
        <v>80.94</v>
      </c>
      <c r="K2394">
        <v>115</v>
      </c>
      <c r="L2394">
        <v>22</v>
      </c>
      <c r="M2394">
        <v>83</v>
      </c>
      <c r="N2394">
        <v>49</v>
      </c>
      <c r="O2394">
        <v>5.93</v>
      </c>
      <c r="P2394">
        <v>45</v>
      </c>
      <c r="Q2394">
        <v>0.8</v>
      </c>
      <c r="R2394">
        <v>7483.1580000000004</v>
      </c>
      <c r="S2394">
        <v>12753375</v>
      </c>
      <c r="T2394">
        <v>7</v>
      </c>
      <c r="U2394">
        <v>6.8</v>
      </c>
      <c r="V2394">
        <v>0.627</v>
      </c>
      <c r="W2394">
        <v>11.99</v>
      </c>
      <c r="X2394">
        <f t="shared" si="709"/>
        <v>0.46398891966759004</v>
      </c>
      <c r="Y2394">
        <f t="shared" si="710"/>
        <v>2.8888888888888888E-2</v>
      </c>
      <c r="Z2394">
        <f t="shared" si="711"/>
        <v>0</v>
      </c>
      <c r="AA2394">
        <f t="shared" si="712"/>
        <v>0</v>
      </c>
      <c r="AB2394">
        <f t="shared" si="726"/>
        <v>0.81571428571428573</v>
      </c>
      <c r="AC2394">
        <f t="shared" si="713"/>
        <v>5.4198498465946846E-4</v>
      </c>
      <c r="AD2394">
        <f t="shared" si="714"/>
        <v>0.24333719582850522</v>
      </c>
      <c r="AE2394">
        <f t="shared" si="715"/>
        <v>3.32E-2</v>
      </c>
      <c r="AF2394">
        <f t="shared" si="716"/>
        <v>0.47916666666666669</v>
      </c>
      <c r="AG2394">
        <f t="shared" si="717"/>
        <v>0.32269297736506092</v>
      </c>
      <c r="AH2394">
        <f t="shared" si="718"/>
        <v>0.44329896907216493</v>
      </c>
      <c r="AI2394">
        <f t="shared" si="719"/>
        <v>1.3861386138613863E-2</v>
      </c>
      <c r="AJ2394">
        <f t="shared" si="720"/>
        <v>6.2779307507622339E-2</v>
      </c>
      <c r="AK2394">
        <f t="shared" si="721"/>
        <v>9.8568224491433487E-3</v>
      </c>
      <c r="AL2394">
        <f t="shared" si="722"/>
        <v>0.25000000000000006</v>
      </c>
      <c r="AM2394">
        <f t="shared" si="723"/>
        <v>0.23508771929824562</v>
      </c>
      <c r="AN2394">
        <f t="shared" si="724"/>
        <v>0.66139240506329122</v>
      </c>
      <c r="AO2394">
        <f t="shared" si="725"/>
        <v>0.5792270531400967</v>
      </c>
    </row>
    <row r="2395" spans="1:41" x14ac:dyDescent="0.2">
      <c r="A2395" t="s">
        <v>181</v>
      </c>
      <c r="B2395" t="s">
        <v>23</v>
      </c>
      <c r="C2395">
        <v>2009</v>
      </c>
      <c r="D2395">
        <f t="shared" si="727"/>
        <v>0</v>
      </c>
      <c r="E2395">
        <v>52.2</v>
      </c>
      <c r="F2395">
        <v>335</v>
      </c>
      <c r="G2395">
        <v>52</v>
      </c>
      <c r="H2395">
        <v>0.01</v>
      </c>
      <c r="I2395">
        <v>0</v>
      </c>
      <c r="J2395">
        <v>80.94</v>
      </c>
      <c r="K2395">
        <v>13</v>
      </c>
      <c r="L2395">
        <v>21.5</v>
      </c>
      <c r="M2395">
        <v>84</v>
      </c>
      <c r="N2395">
        <v>41</v>
      </c>
      <c r="O2395">
        <v>5.93</v>
      </c>
      <c r="P2395">
        <v>42</v>
      </c>
      <c r="Q2395">
        <v>0.8</v>
      </c>
      <c r="R2395">
        <v>7483.1580000000004</v>
      </c>
      <c r="S2395">
        <v>12753375</v>
      </c>
      <c r="T2395">
        <v>7.1</v>
      </c>
      <c r="U2395">
        <v>6.9</v>
      </c>
      <c r="V2395">
        <v>0.627</v>
      </c>
      <c r="W2395">
        <v>11.99</v>
      </c>
      <c r="X2395">
        <f t="shared" si="709"/>
        <v>0.46260387811634351</v>
      </c>
      <c r="Y2395">
        <f t="shared" si="710"/>
        <v>2.8888888888888888E-2</v>
      </c>
      <c r="Z2395">
        <f t="shared" si="711"/>
        <v>0</v>
      </c>
      <c r="AA2395">
        <f t="shared" si="712"/>
        <v>0</v>
      </c>
      <c r="AB2395">
        <f t="shared" si="726"/>
        <v>0.81571428571428573</v>
      </c>
      <c r="AC2395">
        <f t="shared" si="713"/>
        <v>6.1267867831070347E-5</v>
      </c>
      <c r="AD2395">
        <f t="shared" si="714"/>
        <v>0.23754345307068367</v>
      </c>
      <c r="AE2395">
        <f t="shared" si="715"/>
        <v>3.3599999999999998E-2</v>
      </c>
      <c r="AF2395">
        <f t="shared" si="716"/>
        <v>0.39583333333333331</v>
      </c>
      <c r="AG2395">
        <f t="shared" si="717"/>
        <v>0.32269297736506092</v>
      </c>
      <c r="AH2395">
        <f t="shared" si="718"/>
        <v>0.41237113402061853</v>
      </c>
      <c r="AI2395">
        <f t="shared" si="719"/>
        <v>1.3861386138613863E-2</v>
      </c>
      <c r="AJ2395">
        <f t="shared" si="720"/>
        <v>6.2779307507622339E-2</v>
      </c>
      <c r="AK2395">
        <f t="shared" si="721"/>
        <v>9.8568224491433487E-3</v>
      </c>
      <c r="AL2395">
        <f t="shared" si="722"/>
        <v>0.25362318840579712</v>
      </c>
      <c r="AM2395">
        <f t="shared" si="723"/>
        <v>0.2385964912280702</v>
      </c>
      <c r="AN2395">
        <f t="shared" si="724"/>
        <v>0.66139240506329122</v>
      </c>
      <c r="AO2395">
        <f t="shared" si="725"/>
        <v>0.5792270531400967</v>
      </c>
    </row>
    <row r="2396" spans="1:41" x14ac:dyDescent="0.2">
      <c r="A2396" t="s">
        <v>181</v>
      </c>
      <c r="B2396" t="s">
        <v>23</v>
      </c>
      <c r="C2396">
        <v>2008</v>
      </c>
      <c r="D2396">
        <f t="shared" si="727"/>
        <v>0</v>
      </c>
      <c r="E2396">
        <v>51.9</v>
      </c>
      <c r="F2396">
        <v>336</v>
      </c>
      <c r="G2396">
        <v>52</v>
      </c>
      <c r="H2396">
        <v>0.01</v>
      </c>
      <c r="I2396">
        <v>0</v>
      </c>
      <c r="J2396">
        <v>80.94</v>
      </c>
      <c r="K2396">
        <v>1081</v>
      </c>
      <c r="L2396">
        <v>21.1</v>
      </c>
      <c r="M2396">
        <v>84</v>
      </c>
      <c r="N2396">
        <v>4</v>
      </c>
      <c r="O2396">
        <v>5.93</v>
      </c>
      <c r="P2396">
        <v>31</v>
      </c>
      <c r="Q2396">
        <v>0.9</v>
      </c>
      <c r="R2396">
        <v>7483.1580000000004</v>
      </c>
      <c r="S2396">
        <v>12753375</v>
      </c>
      <c r="T2396">
        <v>7.2</v>
      </c>
      <c r="U2396">
        <v>7</v>
      </c>
      <c r="V2396">
        <v>0.627</v>
      </c>
      <c r="W2396">
        <v>11.99</v>
      </c>
      <c r="X2396">
        <f t="shared" ref="X2396:X2459" si="728">((F2396-F$2)/(F$3-F$2))</f>
        <v>0.46398891966759004</v>
      </c>
      <c r="Y2396">
        <f t="shared" ref="Y2396:Y2459" si="729">((G2396-G$2)/(G$3-G$2))</f>
        <v>2.8888888888888888E-2</v>
      </c>
      <c r="Z2396">
        <f t="shared" ref="Z2396:Z2459" si="730">((H2396-H$2)/(H$3-H$2))</f>
        <v>0</v>
      </c>
      <c r="AA2396">
        <f t="shared" ref="AA2396:AA2459" si="731">((I2396-I$2)/(I$3-I$2))</f>
        <v>0</v>
      </c>
      <c r="AB2396">
        <f t="shared" si="726"/>
        <v>0.81571428571428573</v>
      </c>
      <c r="AC2396">
        <f t="shared" ref="AC2396:AC2459" si="732">((K2396-K$2)/(K$3-K$2))</f>
        <v>5.0946588557990039E-3</v>
      </c>
      <c r="AD2396">
        <f t="shared" ref="AD2396:AD2459" si="733">((L2396-L$2)/(L$3-L$2))</f>
        <v>0.23290845886442643</v>
      </c>
      <c r="AE2396">
        <f t="shared" ref="AE2396:AE2459" si="734">((M2396-M$2)/(M$3-M$2))</f>
        <v>3.3599999999999998E-2</v>
      </c>
      <c r="AF2396">
        <f t="shared" ref="AF2396:AF2459" si="735">((N2396-N$2)/(N$3-N$2))</f>
        <v>1.0416666666666666E-2</v>
      </c>
      <c r="AG2396">
        <f t="shared" ref="AG2396:AG2459" si="736">((O2396-O$2)/(O$3-O$2))</f>
        <v>0.32269297736506092</v>
      </c>
      <c r="AH2396">
        <f t="shared" ref="AH2396:AH2459" si="737">((P2396-P$2)/(P$3-P$2))</f>
        <v>0.29896907216494845</v>
      </c>
      <c r="AI2396">
        <f t="shared" ref="AI2396:AI2459" si="738">((Q2396-Q$2)/(Q$3-Q$2))</f>
        <v>1.5841584158415842E-2</v>
      </c>
      <c r="AJ2396">
        <f t="shared" ref="AJ2396:AJ2459" si="739">((R2396-R$2)/(R$3-R$2))</f>
        <v>6.2779307507622339E-2</v>
      </c>
      <c r="AK2396">
        <f t="shared" ref="AK2396:AK2459" si="740">((S2396-S$2)/(S$3-S$2))</f>
        <v>9.8568224491433487E-3</v>
      </c>
      <c r="AL2396">
        <f t="shared" ref="AL2396:AL2459" si="741">((T2396-T$2)/(T$3-T$2))</f>
        <v>0.25724637681159424</v>
      </c>
      <c r="AM2396">
        <f t="shared" ref="AM2396:AM2459" si="742">((U2396-U$2)/(U$3-U$2))</f>
        <v>0.24210526315789474</v>
      </c>
      <c r="AN2396">
        <f t="shared" ref="AN2396:AN2459" si="743">((V2396-V$2)/(V$3-V$2))</f>
        <v>0.66139240506329122</v>
      </c>
      <c r="AO2396">
        <f t="shared" ref="AO2396:AO2459" si="744">((W2396-W$2)/(W$3-W$2))</f>
        <v>0.5792270531400967</v>
      </c>
    </row>
    <row r="2397" spans="1:41" x14ac:dyDescent="0.2">
      <c r="A2397" t="s">
        <v>181</v>
      </c>
      <c r="B2397" t="s">
        <v>23</v>
      </c>
      <c r="C2397">
        <v>2007</v>
      </c>
      <c r="D2397">
        <f t="shared" si="727"/>
        <v>0</v>
      </c>
      <c r="E2397">
        <v>51.5</v>
      </c>
      <c r="F2397">
        <v>34</v>
      </c>
      <c r="G2397">
        <v>52</v>
      </c>
      <c r="H2397">
        <v>0.01</v>
      </c>
      <c r="I2397">
        <v>0</v>
      </c>
      <c r="J2397">
        <v>80.94</v>
      </c>
      <c r="K2397">
        <v>1149</v>
      </c>
      <c r="L2397">
        <v>2.7</v>
      </c>
      <c r="M2397">
        <v>84</v>
      </c>
      <c r="N2397">
        <v>4</v>
      </c>
      <c r="O2397">
        <v>5.93</v>
      </c>
      <c r="P2397">
        <v>4</v>
      </c>
      <c r="Q2397">
        <v>0.9</v>
      </c>
      <c r="R2397">
        <v>7483.1580000000004</v>
      </c>
      <c r="S2397">
        <v>12753375</v>
      </c>
      <c r="T2397">
        <v>7.3</v>
      </c>
      <c r="U2397">
        <v>7.1</v>
      </c>
      <c r="V2397">
        <v>0.627</v>
      </c>
      <c r="W2397">
        <v>11.99</v>
      </c>
      <c r="X2397">
        <f t="shared" si="728"/>
        <v>4.5706371191135735E-2</v>
      </c>
      <c r="Y2397">
        <f t="shared" si="729"/>
        <v>2.8888888888888888E-2</v>
      </c>
      <c r="Z2397">
        <f t="shared" si="730"/>
        <v>0</v>
      </c>
      <c r="AA2397">
        <f t="shared" si="731"/>
        <v>0</v>
      </c>
      <c r="AB2397">
        <f t="shared" ref="AB2397:AB2460" si="745">((J2397-J$2)/(J$3-J$2))</f>
        <v>0.81571428571428573</v>
      </c>
      <c r="AC2397">
        <f t="shared" si="732"/>
        <v>5.4151369336846028E-3</v>
      </c>
      <c r="AD2397">
        <f t="shared" si="733"/>
        <v>1.9698725376593281E-2</v>
      </c>
      <c r="AE2397">
        <f t="shared" si="734"/>
        <v>3.3599999999999998E-2</v>
      </c>
      <c r="AF2397">
        <f t="shared" si="735"/>
        <v>1.0416666666666666E-2</v>
      </c>
      <c r="AG2397">
        <f t="shared" si="736"/>
        <v>0.32269297736506092</v>
      </c>
      <c r="AH2397">
        <f t="shared" si="737"/>
        <v>2.0618556701030927E-2</v>
      </c>
      <c r="AI2397">
        <f t="shared" si="738"/>
        <v>1.5841584158415842E-2</v>
      </c>
      <c r="AJ2397">
        <f t="shared" si="739"/>
        <v>6.2779307507622339E-2</v>
      </c>
      <c r="AK2397">
        <f t="shared" si="740"/>
        <v>9.8568224491433487E-3</v>
      </c>
      <c r="AL2397">
        <f t="shared" si="741"/>
        <v>0.26086956521739135</v>
      </c>
      <c r="AM2397">
        <f t="shared" si="742"/>
        <v>0.24561403508771928</v>
      </c>
      <c r="AN2397">
        <f t="shared" si="743"/>
        <v>0.66139240506329122</v>
      </c>
      <c r="AO2397">
        <f t="shared" si="744"/>
        <v>0.5792270531400967</v>
      </c>
    </row>
    <row r="2398" spans="1:41" x14ac:dyDescent="0.2">
      <c r="A2398" t="s">
        <v>181</v>
      </c>
      <c r="B2398" t="s">
        <v>23</v>
      </c>
      <c r="C2398">
        <v>2006</v>
      </c>
      <c r="D2398">
        <f t="shared" si="727"/>
        <v>0</v>
      </c>
      <c r="E2398">
        <v>51.5</v>
      </c>
      <c r="F2398">
        <v>337</v>
      </c>
      <c r="G2398">
        <v>51</v>
      </c>
      <c r="H2398">
        <v>0.01</v>
      </c>
      <c r="I2398">
        <v>0</v>
      </c>
      <c r="J2398">
        <v>80.94</v>
      </c>
      <c r="K2398">
        <v>7</v>
      </c>
      <c r="L2398">
        <v>2.2000000000000002</v>
      </c>
      <c r="M2398">
        <v>83</v>
      </c>
      <c r="N2398">
        <v>26</v>
      </c>
      <c r="O2398">
        <v>5.93</v>
      </c>
      <c r="P2398">
        <v>26</v>
      </c>
      <c r="Q2398">
        <v>0.9</v>
      </c>
      <c r="R2398">
        <v>7483.1580000000004</v>
      </c>
      <c r="S2398">
        <v>12753375</v>
      </c>
      <c r="T2398">
        <v>7.4</v>
      </c>
      <c r="U2398">
        <v>7.2</v>
      </c>
      <c r="V2398">
        <v>0.627</v>
      </c>
      <c r="W2398">
        <v>11.99</v>
      </c>
      <c r="X2398">
        <f t="shared" si="728"/>
        <v>0.46537396121883656</v>
      </c>
      <c r="Y2398">
        <f t="shared" si="729"/>
        <v>2.8333333333333332E-2</v>
      </c>
      <c r="Z2398">
        <f t="shared" si="730"/>
        <v>0</v>
      </c>
      <c r="AA2398">
        <f t="shared" si="731"/>
        <v>0</v>
      </c>
      <c r="AB2398">
        <f t="shared" si="745"/>
        <v>0.81571428571428573</v>
      </c>
      <c r="AC2398">
        <f t="shared" si="732"/>
        <v>3.299039037057634E-5</v>
      </c>
      <c r="AD2398">
        <f t="shared" si="733"/>
        <v>1.390498261877173E-2</v>
      </c>
      <c r="AE2398">
        <f t="shared" si="734"/>
        <v>3.32E-2</v>
      </c>
      <c r="AF2398">
        <f t="shared" si="735"/>
        <v>0.23958333333333334</v>
      </c>
      <c r="AG2398">
        <f t="shared" si="736"/>
        <v>0.32269297736506092</v>
      </c>
      <c r="AH2398">
        <f t="shared" si="737"/>
        <v>0.24742268041237114</v>
      </c>
      <c r="AI2398">
        <f t="shared" si="738"/>
        <v>1.5841584158415842E-2</v>
      </c>
      <c r="AJ2398">
        <f t="shared" si="739"/>
        <v>6.2779307507622339E-2</v>
      </c>
      <c r="AK2398">
        <f t="shared" si="740"/>
        <v>9.8568224491433487E-3</v>
      </c>
      <c r="AL2398">
        <f t="shared" si="741"/>
        <v>0.26449275362318847</v>
      </c>
      <c r="AM2398">
        <f t="shared" si="742"/>
        <v>0.24912280701754388</v>
      </c>
      <c r="AN2398">
        <f t="shared" si="743"/>
        <v>0.66139240506329122</v>
      </c>
      <c r="AO2398">
        <f t="shared" si="744"/>
        <v>0.5792270531400967</v>
      </c>
    </row>
    <row r="2399" spans="1:41" x14ac:dyDescent="0.2">
      <c r="A2399" t="s">
        <v>181</v>
      </c>
      <c r="B2399" t="s">
        <v>23</v>
      </c>
      <c r="C2399">
        <v>2005</v>
      </c>
      <c r="D2399">
        <f t="shared" si="727"/>
        <v>0</v>
      </c>
      <c r="E2399">
        <v>51.6</v>
      </c>
      <c r="F2399">
        <v>334</v>
      </c>
      <c r="G2399">
        <v>50</v>
      </c>
      <c r="H2399">
        <v>0.01</v>
      </c>
      <c r="I2399">
        <v>0</v>
      </c>
      <c r="J2399">
        <v>80.94</v>
      </c>
      <c r="K2399">
        <v>0</v>
      </c>
      <c r="L2399">
        <v>19.8</v>
      </c>
      <c r="M2399">
        <v>82</v>
      </c>
      <c r="N2399">
        <v>35</v>
      </c>
      <c r="O2399">
        <v>5.93</v>
      </c>
      <c r="P2399">
        <v>35</v>
      </c>
      <c r="Q2399">
        <v>0.9</v>
      </c>
      <c r="R2399">
        <v>7483.1580000000004</v>
      </c>
      <c r="S2399">
        <v>12753375</v>
      </c>
      <c r="T2399">
        <v>7.5</v>
      </c>
      <c r="U2399">
        <v>7.3</v>
      </c>
      <c r="V2399">
        <v>0.627</v>
      </c>
      <c r="W2399">
        <v>11.99</v>
      </c>
      <c r="X2399">
        <f t="shared" si="728"/>
        <v>0.46121883656509693</v>
      </c>
      <c r="Y2399">
        <f t="shared" si="729"/>
        <v>2.7777777777777776E-2</v>
      </c>
      <c r="Z2399">
        <f t="shared" si="730"/>
        <v>0</v>
      </c>
      <c r="AA2399">
        <f t="shared" si="731"/>
        <v>0</v>
      </c>
      <c r="AB2399">
        <f t="shared" si="745"/>
        <v>0.81571428571428573</v>
      </c>
      <c r="AC2399">
        <f t="shared" si="732"/>
        <v>0</v>
      </c>
      <c r="AD2399">
        <f t="shared" si="733"/>
        <v>0.21784472769409038</v>
      </c>
      <c r="AE2399">
        <f t="shared" si="734"/>
        <v>3.2800000000000003E-2</v>
      </c>
      <c r="AF2399">
        <f t="shared" si="735"/>
        <v>0.33333333333333331</v>
      </c>
      <c r="AG2399">
        <f t="shared" si="736"/>
        <v>0.32269297736506092</v>
      </c>
      <c r="AH2399">
        <f t="shared" si="737"/>
        <v>0.34020618556701032</v>
      </c>
      <c r="AI2399">
        <f t="shared" si="738"/>
        <v>1.5841584158415842E-2</v>
      </c>
      <c r="AJ2399">
        <f t="shared" si="739"/>
        <v>6.2779307507622339E-2</v>
      </c>
      <c r="AK2399">
        <f t="shared" si="740"/>
        <v>9.8568224491433487E-3</v>
      </c>
      <c r="AL2399">
        <f t="shared" si="741"/>
        <v>0.26811594202898553</v>
      </c>
      <c r="AM2399">
        <f t="shared" si="742"/>
        <v>0.25263157894736843</v>
      </c>
      <c r="AN2399">
        <f t="shared" si="743"/>
        <v>0.66139240506329122</v>
      </c>
      <c r="AO2399">
        <f t="shared" si="744"/>
        <v>0.5792270531400967</v>
      </c>
    </row>
    <row r="2400" spans="1:41" x14ac:dyDescent="0.2">
      <c r="A2400" t="s">
        <v>181</v>
      </c>
      <c r="B2400" t="s">
        <v>23</v>
      </c>
      <c r="C2400">
        <v>2004</v>
      </c>
      <c r="D2400">
        <f t="shared" si="727"/>
        <v>0</v>
      </c>
      <c r="E2400">
        <v>51.2</v>
      </c>
      <c r="F2400">
        <v>341</v>
      </c>
      <c r="G2400">
        <v>49</v>
      </c>
      <c r="H2400">
        <v>0.01</v>
      </c>
      <c r="I2400">
        <v>0</v>
      </c>
      <c r="J2400">
        <v>80.94</v>
      </c>
      <c r="K2400">
        <v>12008</v>
      </c>
      <c r="L2400">
        <v>19.399999999999999</v>
      </c>
      <c r="M2400">
        <v>80</v>
      </c>
      <c r="N2400">
        <v>3</v>
      </c>
      <c r="O2400">
        <v>5.93</v>
      </c>
      <c r="P2400">
        <v>3</v>
      </c>
      <c r="Q2400">
        <v>0.9</v>
      </c>
      <c r="R2400">
        <v>7483.1580000000004</v>
      </c>
      <c r="S2400">
        <v>12753375</v>
      </c>
      <c r="T2400">
        <v>7.6</v>
      </c>
      <c r="U2400">
        <v>7.4</v>
      </c>
      <c r="V2400">
        <v>0.627</v>
      </c>
      <c r="W2400">
        <v>11.99</v>
      </c>
      <c r="X2400">
        <f t="shared" si="728"/>
        <v>0.47091412742382271</v>
      </c>
      <c r="Y2400">
        <f t="shared" si="729"/>
        <v>2.7222222222222221E-2</v>
      </c>
      <c r="Z2400">
        <f t="shared" si="730"/>
        <v>0</v>
      </c>
      <c r="AA2400">
        <f t="shared" si="731"/>
        <v>0</v>
      </c>
      <c r="AB2400">
        <f t="shared" si="745"/>
        <v>0.81571428571428573</v>
      </c>
      <c r="AC2400">
        <f t="shared" si="732"/>
        <v>5.6592658224268677E-2</v>
      </c>
      <c r="AD2400">
        <f t="shared" si="733"/>
        <v>0.21320973348783312</v>
      </c>
      <c r="AE2400">
        <f t="shared" si="734"/>
        <v>3.2000000000000001E-2</v>
      </c>
      <c r="AF2400">
        <f t="shared" si="735"/>
        <v>0</v>
      </c>
      <c r="AG2400">
        <f t="shared" si="736"/>
        <v>0.32269297736506092</v>
      </c>
      <c r="AH2400">
        <f t="shared" si="737"/>
        <v>1.0309278350515464E-2</v>
      </c>
      <c r="AI2400">
        <f t="shared" si="738"/>
        <v>1.5841584158415842E-2</v>
      </c>
      <c r="AJ2400">
        <f t="shared" si="739"/>
        <v>6.2779307507622339E-2</v>
      </c>
      <c r="AK2400">
        <f t="shared" si="740"/>
        <v>9.8568224491433487E-3</v>
      </c>
      <c r="AL2400">
        <f t="shared" si="741"/>
        <v>0.27173913043478265</v>
      </c>
      <c r="AM2400">
        <f t="shared" si="742"/>
        <v>0.256140350877193</v>
      </c>
      <c r="AN2400">
        <f t="shared" si="743"/>
        <v>0.66139240506329122</v>
      </c>
      <c r="AO2400">
        <f t="shared" si="744"/>
        <v>0.5792270531400967</v>
      </c>
    </row>
    <row r="2401" spans="1:41" x14ac:dyDescent="0.2">
      <c r="A2401" t="s">
        <v>181</v>
      </c>
      <c r="B2401" t="s">
        <v>23</v>
      </c>
      <c r="C2401">
        <v>2003</v>
      </c>
      <c r="D2401">
        <f t="shared" si="727"/>
        <v>0</v>
      </c>
      <c r="E2401">
        <v>51.1</v>
      </c>
      <c r="F2401">
        <v>344</v>
      </c>
      <c r="G2401">
        <v>48</v>
      </c>
      <c r="H2401">
        <v>0.01</v>
      </c>
      <c r="I2401">
        <v>0</v>
      </c>
      <c r="J2401">
        <v>80.94</v>
      </c>
      <c r="K2401">
        <v>8257</v>
      </c>
      <c r="L2401">
        <v>19</v>
      </c>
      <c r="M2401">
        <v>78</v>
      </c>
      <c r="N2401">
        <v>4</v>
      </c>
      <c r="O2401">
        <v>5.93</v>
      </c>
      <c r="P2401">
        <v>4</v>
      </c>
      <c r="Q2401">
        <v>0.9</v>
      </c>
      <c r="R2401">
        <v>7483.1580000000004</v>
      </c>
      <c r="S2401">
        <v>12753375</v>
      </c>
      <c r="T2401">
        <v>7.7</v>
      </c>
      <c r="U2401">
        <v>7.5</v>
      </c>
      <c r="V2401">
        <v>0.627</v>
      </c>
      <c r="W2401">
        <v>11.99</v>
      </c>
      <c r="X2401">
        <f t="shared" si="728"/>
        <v>0.47506925207756234</v>
      </c>
      <c r="Y2401">
        <f t="shared" si="729"/>
        <v>2.6666666666666668E-2</v>
      </c>
      <c r="Z2401">
        <f t="shared" si="730"/>
        <v>0</v>
      </c>
      <c r="AA2401">
        <f t="shared" si="731"/>
        <v>0</v>
      </c>
      <c r="AB2401">
        <f t="shared" si="745"/>
        <v>0.81571428571428573</v>
      </c>
      <c r="AC2401">
        <f t="shared" si="732"/>
        <v>3.8914521898549839E-2</v>
      </c>
      <c r="AD2401">
        <f t="shared" si="733"/>
        <v>0.20857473928157591</v>
      </c>
      <c r="AE2401">
        <f t="shared" si="734"/>
        <v>3.1199999999999999E-2</v>
      </c>
      <c r="AF2401">
        <f t="shared" si="735"/>
        <v>1.0416666666666666E-2</v>
      </c>
      <c r="AG2401">
        <f t="shared" si="736"/>
        <v>0.32269297736506092</v>
      </c>
      <c r="AH2401">
        <f t="shared" si="737"/>
        <v>2.0618556701030927E-2</v>
      </c>
      <c r="AI2401">
        <f t="shared" si="738"/>
        <v>1.5841584158415842E-2</v>
      </c>
      <c r="AJ2401">
        <f t="shared" si="739"/>
        <v>6.2779307507622339E-2</v>
      </c>
      <c r="AK2401">
        <f t="shared" si="740"/>
        <v>9.8568224491433487E-3</v>
      </c>
      <c r="AL2401">
        <f t="shared" si="741"/>
        <v>0.27536231884057977</v>
      </c>
      <c r="AM2401">
        <f t="shared" si="742"/>
        <v>0.25964912280701757</v>
      </c>
      <c r="AN2401">
        <f t="shared" si="743"/>
        <v>0.66139240506329122</v>
      </c>
      <c r="AO2401">
        <f t="shared" si="744"/>
        <v>0.5792270531400967</v>
      </c>
    </row>
    <row r="2402" spans="1:41" x14ac:dyDescent="0.2">
      <c r="A2402" t="s">
        <v>181</v>
      </c>
      <c r="B2402" t="s">
        <v>23</v>
      </c>
      <c r="C2402">
        <v>2002</v>
      </c>
      <c r="D2402">
        <f t="shared" si="727"/>
        <v>0</v>
      </c>
      <c r="E2402">
        <v>58</v>
      </c>
      <c r="F2402">
        <v>348</v>
      </c>
      <c r="G2402">
        <v>47</v>
      </c>
      <c r="H2402">
        <v>0.01</v>
      </c>
      <c r="I2402">
        <v>0</v>
      </c>
      <c r="J2402">
        <v>80.94</v>
      </c>
      <c r="K2402">
        <v>9559</v>
      </c>
      <c r="L2402">
        <v>18.600000000000001</v>
      </c>
      <c r="M2402">
        <v>77</v>
      </c>
      <c r="N2402">
        <v>4</v>
      </c>
      <c r="O2402">
        <v>5.93</v>
      </c>
      <c r="P2402">
        <v>4</v>
      </c>
      <c r="Q2402">
        <v>0.9</v>
      </c>
      <c r="R2402">
        <v>7483.1580000000004</v>
      </c>
      <c r="S2402">
        <v>12753375</v>
      </c>
      <c r="T2402">
        <v>7.8</v>
      </c>
      <c r="U2402">
        <v>7.6</v>
      </c>
      <c r="V2402">
        <v>0.627</v>
      </c>
      <c r="W2402">
        <v>11.99</v>
      </c>
      <c r="X2402">
        <f t="shared" si="728"/>
        <v>0.4806094182825485</v>
      </c>
      <c r="Y2402">
        <f t="shared" si="729"/>
        <v>2.6111111111111113E-2</v>
      </c>
      <c r="Z2402">
        <f t="shared" si="730"/>
        <v>0</v>
      </c>
      <c r="AA2402">
        <f t="shared" si="731"/>
        <v>0</v>
      </c>
      <c r="AB2402">
        <f t="shared" si="745"/>
        <v>0.81571428571428573</v>
      </c>
      <c r="AC2402">
        <f t="shared" si="732"/>
        <v>4.5050734507477035E-2</v>
      </c>
      <c r="AD2402">
        <f t="shared" si="733"/>
        <v>0.20393974507531867</v>
      </c>
      <c r="AE2402">
        <f t="shared" si="734"/>
        <v>3.0800000000000001E-2</v>
      </c>
      <c r="AF2402">
        <f t="shared" si="735"/>
        <v>1.0416666666666666E-2</v>
      </c>
      <c r="AG2402">
        <f t="shared" si="736"/>
        <v>0.32269297736506092</v>
      </c>
      <c r="AH2402">
        <f t="shared" si="737"/>
        <v>2.0618556701030927E-2</v>
      </c>
      <c r="AI2402">
        <f t="shared" si="738"/>
        <v>1.5841584158415842E-2</v>
      </c>
      <c r="AJ2402">
        <f t="shared" si="739"/>
        <v>6.2779307507622339E-2</v>
      </c>
      <c r="AK2402">
        <f t="shared" si="740"/>
        <v>9.8568224491433487E-3</v>
      </c>
      <c r="AL2402">
        <f t="shared" si="741"/>
        <v>0.27898550724637683</v>
      </c>
      <c r="AM2402">
        <f t="shared" si="742"/>
        <v>0.26315789473684209</v>
      </c>
      <c r="AN2402">
        <f t="shared" si="743"/>
        <v>0.66139240506329122</v>
      </c>
      <c r="AO2402">
        <f t="shared" si="744"/>
        <v>0.5792270531400967</v>
      </c>
    </row>
    <row r="2403" spans="1:41" x14ac:dyDescent="0.2">
      <c r="A2403" t="s">
        <v>181</v>
      </c>
      <c r="B2403" t="s">
        <v>23</v>
      </c>
      <c r="C2403">
        <v>2001</v>
      </c>
      <c r="D2403">
        <f t="shared" si="727"/>
        <v>0</v>
      </c>
      <c r="E2403">
        <v>57</v>
      </c>
      <c r="F2403">
        <v>352</v>
      </c>
      <c r="G2403">
        <v>46</v>
      </c>
      <c r="H2403">
        <v>0.01</v>
      </c>
      <c r="I2403">
        <v>0</v>
      </c>
      <c r="J2403">
        <v>80.94</v>
      </c>
      <c r="K2403">
        <v>3571</v>
      </c>
      <c r="L2403">
        <v>18.2</v>
      </c>
      <c r="M2403">
        <v>75</v>
      </c>
      <c r="N2403">
        <v>33</v>
      </c>
      <c r="O2403">
        <v>5.93</v>
      </c>
      <c r="P2403">
        <v>33</v>
      </c>
      <c r="Q2403">
        <v>0.8</v>
      </c>
      <c r="R2403">
        <v>7483.1580000000004</v>
      </c>
      <c r="S2403">
        <v>12753375</v>
      </c>
      <c r="T2403">
        <v>7.9</v>
      </c>
      <c r="U2403">
        <v>7.7</v>
      </c>
      <c r="V2403">
        <v>0.627</v>
      </c>
      <c r="W2403">
        <v>11.99</v>
      </c>
      <c r="X2403">
        <f t="shared" si="728"/>
        <v>0.48614958448753465</v>
      </c>
      <c r="Y2403">
        <f t="shared" si="729"/>
        <v>2.5555555555555557E-2</v>
      </c>
      <c r="Z2403">
        <f t="shared" si="730"/>
        <v>0</v>
      </c>
      <c r="AA2403">
        <f t="shared" si="731"/>
        <v>0</v>
      </c>
      <c r="AB2403">
        <f t="shared" si="745"/>
        <v>0.81571428571428573</v>
      </c>
      <c r="AC2403">
        <f t="shared" si="732"/>
        <v>1.6829812001904018E-2</v>
      </c>
      <c r="AD2403">
        <f t="shared" si="733"/>
        <v>0.19930475086906141</v>
      </c>
      <c r="AE2403">
        <f t="shared" si="734"/>
        <v>0.03</v>
      </c>
      <c r="AF2403">
        <f t="shared" si="735"/>
        <v>0.3125</v>
      </c>
      <c r="AG2403">
        <f t="shared" si="736"/>
        <v>0.32269297736506092</v>
      </c>
      <c r="AH2403">
        <f t="shared" si="737"/>
        <v>0.31958762886597936</v>
      </c>
      <c r="AI2403">
        <f t="shared" si="738"/>
        <v>1.3861386138613863E-2</v>
      </c>
      <c r="AJ2403">
        <f t="shared" si="739"/>
        <v>6.2779307507622339E-2</v>
      </c>
      <c r="AK2403">
        <f t="shared" si="740"/>
        <v>9.8568224491433487E-3</v>
      </c>
      <c r="AL2403">
        <f t="shared" si="741"/>
        <v>0.28260869565217395</v>
      </c>
      <c r="AM2403">
        <f t="shared" si="742"/>
        <v>0.26666666666666666</v>
      </c>
      <c r="AN2403">
        <f t="shared" si="743"/>
        <v>0.66139240506329122</v>
      </c>
      <c r="AO2403">
        <f t="shared" si="744"/>
        <v>0.5792270531400967</v>
      </c>
    </row>
    <row r="2404" spans="1:41" x14ac:dyDescent="0.2">
      <c r="A2404" t="s">
        <v>181</v>
      </c>
      <c r="B2404" t="s">
        <v>23</v>
      </c>
      <c r="C2404">
        <v>2000</v>
      </c>
      <c r="D2404">
        <f t="shared" si="727"/>
        <v>0</v>
      </c>
      <c r="E2404">
        <v>55</v>
      </c>
      <c r="F2404">
        <v>355</v>
      </c>
      <c r="G2404">
        <v>45</v>
      </c>
      <c r="H2404">
        <v>0.01</v>
      </c>
      <c r="I2404">
        <v>0</v>
      </c>
      <c r="J2404">
        <v>80.94</v>
      </c>
      <c r="K2404">
        <v>3965</v>
      </c>
      <c r="L2404">
        <v>17.8</v>
      </c>
      <c r="M2404">
        <v>74</v>
      </c>
      <c r="N2404">
        <v>37</v>
      </c>
      <c r="O2404">
        <v>5.93</v>
      </c>
      <c r="P2404">
        <v>33</v>
      </c>
      <c r="Q2404">
        <v>0.8</v>
      </c>
      <c r="R2404">
        <v>7483.1580000000004</v>
      </c>
      <c r="S2404">
        <v>12753375</v>
      </c>
      <c r="T2404">
        <v>8</v>
      </c>
      <c r="U2404">
        <v>7.9</v>
      </c>
      <c r="V2404">
        <v>0.627</v>
      </c>
      <c r="W2404">
        <v>11.99</v>
      </c>
      <c r="X2404">
        <f t="shared" si="728"/>
        <v>0.49030470914127422</v>
      </c>
      <c r="Y2404">
        <f t="shared" si="729"/>
        <v>2.5000000000000001E-2</v>
      </c>
      <c r="Z2404">
        <f t="shared" si="730"/>
        <v>0</v>
      </c>
      <c r="AA2404">
        <f t="shared" si="731"/>
        <v>0</v>
      </c>
      <c r="AB2404">
        <f t="shared" si="745"/>
        <v>0.81571428571428573</v>
      </c>
      <c r="AC2404">
        <f t="shared" si="732"/>
        <v>1.8686699688476457E-2</v>
      </c>
      <c r="AD2404">
        <f t="shared" si="733"/>
        <v>0.1946697566628042</v>
      </c>
      <c r="AE2404">
        <f t="shared" si="734"/>
        <v>2.9600000000000001E-2</v>
      </c>
      <c r="AF2404">
        <f t="shared" si="735"/>
        <v>0.35416666666666669</v>
      </c>
      <c r="AG2404">
        <f t="shared" si="736"/>
        <v>0.32269297736506092</v>
      </c>
      <c r="AH2404">
        <f t="shared" si="737"/>
        <v>0.31958762886597936</v>
      </c>
      <c r="AI2404">
        <f t="shared" si="738"/>
        <v>1.3861386138613863E-2</v>
      </c>
      <c r="AJ2404">
        <f t="shared" si="739"/>
        <v>6.2779307507622339E-2</v>
      </c>
      <c r="AK2404">
        <f t="shared" si="740"/>
        <v>9.8568224491433487E-3</v>
      </c>
      <c r="AL2404">
        <f t="shared" si="741"/>
        <v>0.28623188405797106</v>
      </c>
      <c r="AM2404">
        <f t="shared" si="742"/>
        <v>0.27368421052631581</v>
      </c>
      <c r="AN2404">
        <f t="shared" si="743"/>
        <v>0.66139240506329122</v>
      </c>
      <c r="AO2404">
        <f t="shared" si="744"/>
        <v>0.5792270531400967</v>
      </c>
    </row>
    <row r="2405" spans="1:41" x14ac:dyDescent="0.2">
      <c r="A2405" t="s">
        <v>182</v>
      </c>
      <c r="B2405" t="s">
        <v>23</v>
      </c>
      <c r="C2405">
        <v>2015</v>
      </c>
      <c r="D2405">
        <f t="shared" si="727"/>
        <v>0</v>
      </c>
      <c r="E2405">
        <v>62.9</v>
      </c>
      <c r="F2405">
        <v>328</v>
      </c>
      <c r="G2405">
        <v>42</v>
      </c>
      <c r="H2405">
        <v>4.5999999999999996</v>
      </c>
      <c r="I2405">
        <v>0</v>
      </c>
      <c r="J2405">
        <v>75</v>
      </c>
      <c r="K2405">
        <v>17</v>
      </c>
      <c r="L2405">
        <v>51.1</v>
      </c>
      <c r="M2405">
        <v>52</v>
      </c>
      <c r="N2405">
        <v>75</v>
      </c>
      <c r="O2405">
        <v>5.93</v>
      </c>
      <c r="P2405">
        <v>75</v>
      </c>
      <c r="Q2405">
        <v>3.6</v>
      </c>
      <c r="R2405">
        <v>5769.7725799999998</v>
      </c>
      <c r="S2405">
        <v>5511976.6799999997</v>
      </c>
      <c r="T2405">
        <v>4.4000000000000004</v>
      </c>
      <c r="U2405">
        <v>5.3</v>
      </c>
      <c r="V2405">
        <v>0.66500000000000004</v>
      </c>
      <c r="W2405">
        <v>13</v>
      </c>
      <c r="X2405">
        <f t="shared" si="728"/>
        <v>0.45290858725761773</v>
      </c>
      <c r="Y2405">
        <f t="shared" si="729"/>
        <v>2.3333333333333334E-2</v>
      </c>
      <c r="Z2405">
        <f t="shared" si="730"/>
        <v>0.25699888017917133</v>
      </c>
      <c r="AA2405">
        <f t="shared" si="731"/>
        <v>0</v>
      </c>
      <c r="AB2405">
        <f t="shared" si="745"/>
        <v>0.75510204081632648</v>
      </c>
      <c r="AC2405">
        <f t="shared" si="732"/>
        <v>8.011951947139969E-5</v>
      </c>
      <c r="AD2405">
        <f t="shared" si="733"/>
        <v>0.58053302433371967</v>
      </c>
      <c r="AE2405">
        <f t="shared" si="734"/>
        <v>2.0799999999999999E-2</v>
      </c>
      <c r="AF2405">
        <f t="shared" si="735"/>
        <v>0.75</v>
      </c>
      <c r="AG2405">
        <f t="shared" si="736"/>
        <v>0.32269297736506092</v>
      </c>
      <c r="AH2405">
        <f t="shared" si="737"/>
        <v>0.75257731958762886</v>
      </c>
      <c r="AI2405">
        <f t="shared" si="738"/>
        <v>6.9306930693069313E-2</v>
      </c>
      <c r="AJ2405">
        <f t="shared" si="739"/>
        <v>4.8401778151668698E-2</v>
      </c>
      <c r="AK2405">
        <f t="shared" si="740"/>
        <v>4.2600790135396954E-3</v>
      </c>
      <c r="AL2405">
        <f t="shared" si="741"/>
        <v>0.15579710144927539</v>
      </c>
      <c r="AM2405">
        <f t="shared" si="742"/>
        <v>0.18245614035087721</v>
      </c>
      <c r="AN2405">
        <f t="shared" si="743"/>
        <v>0.70147679324894519</v>
      </c>
      <c r="AO2405">
        <f t="shared" si="744"/>
        <v>0.6280193236714976</v>
      </c>
    </row>
    <row r="2406" spans="1:41" x14ac:dyDescent="0.2">
      <c r="A2406" t="s">
        <v>182</v>
      </c>
      <c r="B2406" t="s">
        <v>23</v>
      </c>
      <c r="C2406">
        <v>2014</v>
      </c>
      <c r="D2406">
        <f t="shared" si="727"/>
        <v>0</v>
      </c>
      <c r="E2406">
        <v>62</v>
      </c>
      <c r="F2406">
        <v>347</v>
      </c>
      <c r="G2406">
        <v>42</v>
      </c>
      <c r="H2406">
        <v>7.38</v>
      </c>
      <c r="I2406">
        <v>922.05073130000005</v>
      </c>
      <c r="J2406">
        <v>8</v>
      </c>
      <c r="K2406">
        <v>66</v>
      </c>
      <c r="L2406">
        <v>5.3</v>
      </c>
      <c r="M2406">
        <v>52</v>
      </c>
      <c r="N2406">
        <v>77</v>
      </c>
      <c r="O2406">
        <v>8.8000000000000007</v>
      </c>
      <c r="P2406">
        <v>77</v>
      </c>
      <c r="Q2406">
        <v>3.7</v>
      </c>
      <c r="R2406">
        <v>6479.6256590000003</v>
      </c>
      <c r="S2406">
        <v>54146734.740000002</v>
      </c>
      <c r="T2406">
        <v>4.9000000000000004</v>
      </c>
      <c r="U2406">
        <v>5.9</v>
      </c>
      <c r="V2406">
        <v>0.66</v>
      </c>
      <c r="W2406">
        <v>13</v>
      </c>
      <c r="X2406">
        <f t="shared" si="728"/>
        <v>0.47922437673130192</v>
      </c>
      <c r="Y2406">
        <f t="shared" si="729"/>
        <v>2.3333333333333334E-2</v>
      </c>
      <c r="Z2406">
        <f t="shared" si="730"/>
        <v>0.41265397536394177</v>
      </c>
      <c r="AA2406">
        <f t="shared" si="731"/>
        <v>4.7333414532880425E-2</v>
      </c>
      <c r="AB2406">
        <f t="shared" si="745"/>
        <v>7.1428571428571425E-2</v>
      </c>
      <c r="AC2406">
        <f t="shared" si="732"/>
        <v>3.1105225206543409E-4</v>
      </c>
      <c r="AD2406">
        <f t="shared" si="733"/>
        <v>4.9826187717265352E-2</v>
      </c>
      <c r="AE2406">
        <f t="shared" si="734"/>
        <v>2.0799999999999999E-2</v>
      </c>
      <c r="AF2406">
        <f t="shared" si="735"/>
        <v>0.77083333333333337</v>
      </c>
      <c r="AG2406">
        <f t="shared" si="736"/>
        <v>0.48926291352292522</v>
      </c>
      <c r="AH2406">
        <f t="shared" si="737"/>
        <v>0.77319587628865982</v>
      </c>
      <c r="AI2406">
        <f t="shared" si="738"/>
        <v>7.1287128712871295E-2</v>
      </c>
      <c r="AJ2406">
        <f t="shared" si="739"/>
        <v>5.4358367581346802E-2</v>
      </c>
      <c r="AK2406">
        <f t="shared" si="740"/>
        <v>4.1848988073092279E-2</v>
      </c>
      <c r="AL2406">
        <f t="shared" si="741"/>
        <v>0.17391304347826092</v>
      </c>
      <c r="AM2406">
        <f t="shared" si="742"/>
        <v>0.20350877192982458</v>
      </c>
      <c r="AN2406">
        <f t="shared" si="743"/>
        <v>0.69620253164556967</v>
      </c>
      <c r="AO2406">
        <f t="shared" si="744"/>
        <v>0.6280193236714976</v>
      </c>
    </row>
    <row r="2407" spans="1:41" x14ac:dyDescent="0.2">
      <c r="A2407" t="s">
        <v>182</v>
      </c>
      <c r="B2407" t="s">
        <v>23</v>
      </c>
      <c r="C2407">
        <v>2013</v>
      </c>
      <c r="D2407">
        <f t="shared" si="727"/>
        <v>0</v>
      </c>
      <c r="E2407">
        <v>69</v>
      </c>
      <c r="F2407">
        <v>371</v>
      </c>
      <c r="G2407">
        <v>43</v>
      </c>
      <c r="H2407">
        <v>7.34</v>
      </c>
      <c r="I2407">
        <v>978.59052870000005</v>
      </c>
      <c r="J2407">
        <v>7</v>
      </c>
      <c r="K2407">
        <v>25</v>
      </c>
      <c r="L2407">
        <v>49.5</v>
      </c>
      <c r="M2407">
        <v>54</v>
      </c>
      <c r="N2407">
        <v>73</v>
      </c>
      <c r="O2407">
        <v>8.7799999999999994</v>
      </c>
      <c r="P2407">
        <v>73</v>
      </c>
      <c r="Q2407">
        <v>4.5</v>
      </c>
      <c r="R2407">
        <v>6876.9538210000001</v>
      </c>
      <c r="S2407">
        <v>53311955.609999999</v>
      </c>
      <c r="T2407">
        <v>5.4</v>
      </c>
      <c r="U2407">
        <v>6.5</v>
      </c>
      <c r="V2407">
        <v>0.65200000000000002</v>
      </c>
      <c r="W2407">
        <v>12.8</v>
      </c>
      <c r="X2407">
        <f t="shared" si="728"/>
        <v>0.51246537396121883</v>
      </c>
      <c r="Y2407">
        <f t="shared" si="729"/>
        <v>2.388888888888889E-2</v>
      </c>
      <c r="Z2407">
        <f t="shared" si="730"/>
        <v>0.41041433370660696</v>
      </c>
      <c r="AA2407">
        <f t="shared" si="731"/>
        <v>5.0235881368046929E-2</v>
      </c>
      <c r="AB2407">
        <f t="shared" si="745"/>
        <v>6.1224489795918366E-2</v>
      </c>
      <c r="AC2407">
        <f t="shared" si="732"/>
        <v>1.1782282275205836E-4</v>
      </c>
      <c r="AD2407">
        <f t="shared" si="733"/>
        <v>0.56199304750869061</v>
      </c>
      <c r="AE2407">
        <f t="shared" si="734"/>
        <v>2.1600000000000001E-2</v>
      </c>
      <c r="AF2407">
        <f t="shared" si="735"/>
        <v>0.72916666666666663</v>
      </c>
      <c r="AG2407">
        <f t="shared" si="736"/>
        <v>0.48810214741729541</v>
      </c>
      <c r="AH2407">
        <f t="shared" si="737"/>
        <v>0.73195876288659789</v>
      </c>
      <c r="AI2407">
        <f t="shared" si="738"/>
        <v>8.7128712871287137E-2</v>
      </c>
      <c r="AJ2407">
        <f t="shared" si="739"/>
        <v>5.7692466988532198E-2</v>
      </c>
      <c r="AK2407">
        <f t="shared" si="740"/>
        <v>4.1203802653157193E-2</v>
      </c>
      <c r="AL2407">
        <f t="shared" si="741"/>
        <v>0.19202898550724642</v>
      </c>
      <c r="AM2407">
        <f t="shared" si="742"/>
        <v>0.22456140350877193</v>
      </c>
      <c r="AN2407">
        <f t="shared" si="743"/>
        <v>0.68776371308016881</v>
      </c>
      <c r="AO2407">
        <f t="shared" si="744"/>
        <v>0.6183574879227054</v>
      </c>
    </row>
    <row r="2408" spans="1:41" x14ac:dyDescent="0.2">
      <c r="A2408" t="s">
        <v>182</v>
      </c>
      <c r="B2408" t="s">
        <v>23</v>
      </c>
      <c r="C2408">
        <v>2012</v>
      </c>
      <c r="D2408">
        <f t="shared" si="727"/>
        <v>0</v>
      </c>
      <c r="E2408">
        <v>59.2</v>
      </c>
      <c r="F2408">
        <v>48</v>
      </c>
      <c r="G2408">
        <v>43</v>
      </c>
      <c r="H2408">
        <v>7.38</v>
      </c>
      <c r="I2408">
        <v>1089.9548380000001</v>
      </c>
      <c r="J2408">
        <v>68</v>
      </c>
      <c r="K2408">
        <v>32</v>
      </c>
      <c r="L2408">
        <v>48.7</v>
      </c>
      <c r="M2408">
        <v>56</v>
      </c>
      <c r="N2408">
        <v>65</v>
      </c>
      <c r="O2408">
        <v>8.7899999999999991</v>
      </c>
      <c r="P2408">
        <v>65</v>
      </c>
      <c r="Q2408">
        <v>7.6</v>
      </c>
      <c r="R2408">
        <v>7548.1636980000003</v>
      </c>
      <c r="S2408">
        <v>5256515.8</v>
      </c>
      <c r="T2408">
        <v>6</v>
      </c>
      <c r="U2408">
        <v>7.3</v>
      </c>
      <c r="V2408">
        <v>0.64400000000000002</v>
      </c>
      <c r="W2408">
        <v>12.8</v>
      </c>
      <c r="X2408">
        <f t="shared" si="728"/>
        <v>6.5096952908587261E-2</v>
      </c>
      <c r="Y2408">
        <f t="shared" si="729"/>
        <v>2.388888888888889E-2</v>
      </c>
      <c r="Z2408">
        <f t="shared" si="730"/>
        <v>0.41265397536394177</v>
      </c>
      <c r="AA2408">
        <f t="shared" si="731"/>
        <v>5.5952760968405651E-2</v>
      </c>
      <c r="AB2408">
        <f t="shared" si="745"/>
        <v>0.68367346938775508</v>
      </c>
      <c r="AC2408">
        <f t="shared" si="732"/>
        <v>1.5081321312263471E-4</v>
      </c>
      <c r="AD2408">
        <f t="shared" si="733"/>
        <v>0.55272305909617614</v>
      </c>
      <c r="AE2408">
        <f t="shared" si="734"/>
        <v>2.24E-2</v>
      </c>
      <c r="AF2408">
        <f t="shared" si="735"/>
        <v>0.64583333333333337</v>
      </c>
      <c r="AG2408">
        <f t="shared" si="736"/>
        <v>0.48868253047011023</v>
      </c>
      <c r="AH2408">
        <f t="shared" si="737"/>
        <v>0.64948453608247425</v>
      </c>
      <c r="AI2408">
        <f t="shared" si="738"/>
        <v>0.14851485148514851</v>
      </c>
      <c r="AJ2408">
        <f t="shared" si="739"/>
        <v>6.3324789756035102E-2</v>
      </c>
      <c r="AK2408">
        <f t="shared" si="740"/>
        <v>4.0626380028381138E-3</v>
      </c>
      <c r="AL2408">
        <f t="shared" si="741"/>
        <v>0.21376811594202902</v>
      </c>
      <c r="AM2408">
        <f t="shared" si="742"/>
        <v>0.25263157894736843</v>
      </c>
      <c r="AN2408">
        <f t="shared" si="743"/>
        <v>0.67932489451476796</v>
      </c>
      <c r="AO2408">
        <f t="shared" si="744"/>
        <v>0.6183574879227054</v>
      </c>
    </row>
    <row r="2409" spans="1:41" x14ac:dyDescent="0.2">
      <c r="A2409" t="s">
        <v>182</v>
      </c>
      <c r="B2409" t="s">
        <v>23</v>
      </c>
      <c r="C2409">
        <v>2011</v>
      </c>
      <c r="D2409">
        <f t="shared" si="727"/>
        <v>0</v>
      </c>
      <c r="E2409">
        <v>58.9</v>
      </c>
      <c r="F2409">
        <v>413</v>
      </c>
      <c r="G2409">
        <v>43</v>
      </c>
      <c r="H2409">
        <v>7.38</v>
      </c>
      <c r="I2409">
        <v>123.75333500000001</v>
      </c>
      <c r="J2409">
        <v>76</v>
      </c>
      <c r="K2409">
        <v>92</v>
      </c>
      <c r="L2409">
        <v>47.9</v>
      </c>
      <c r="M2409">
        <v>58</v>
      </c>
      <c r="N2409">
        <v>69</v>
      </c>
      <c r="O2409">
        <v>8.61</v>
      </c>
      <c r="P2409">
        <v>69</v>
      </c>
      <c r="Q2409">
        <v>8.5</v>
      </c>
      <c r="R2409">
        <v>849.95422399999995</v>
      </c>
      <c r="S2409">
        <v>51729345.359999999</v>
      </c>
      <c r="T2409">
        <v>6.6</v>
      </c>
      <c r="U2409">
        <v>8</v>
      </c>
      <c r="V2409">
        <v>0.63800000000000001</v>
      </c>
      <c r="W2409">
        <v>12.8</v>
      </c>
      <c r="X2409">
        <f t="shared" si="728"/>
        <v>0.5706371191135734</v>
      </c>
      <c r="Y2409">
        <f t="shared" si="729"/>
        <v>2.388888888888889E-2</v>
      </c>
      <c r="Z2409">
        <f t="shared" si="730"/>
        <v>0.41265397536394177</v>
      </c>
      <c r="AA2409">
        <f t="shared" si="731"/>
        <v>6.3528694317314723E-3</v>
      </c>
      <c r="AB2409">
        <f t="shared" si="745"/>
        <v>0.76530612244897955</v>
      </c>
      <c r="AC2409">
        <f t="shared" si="732"/>
        <v>4.3358798772757479E-4</v>
      </c>
      <c r="AD2409">
        <f t="shared" si="733"/>
        <v>0.54345307068366167</v>
      </c>
      <c r="AE2409">
        <f t="shared" si="734"/>
        <v>2.3199999999999998E-2</v>
      </c>
      <c r="AF2409">
        <f t="shared" si="735"/>
        <v>0.6875</v>
      </c>
      <c r="AG2409">
        <f t="shared" si="736"/>
        <v>0.47823563551944281</v>
      </c>
      <c r="AH2409">
        <f t="shared" si="737"/>
        <v>0.69072164948453607</v>
      </c>
      <c r="AI2409">
        <f t="shared" si="738"/>
        <v>0.16633663366336635</v>
      </c>
      <c r="AJ2409">
        <f t="shared" si="739"/>
        <v>7.1181113165969144E-3</v>
      </c>
      <c r="AK2409">
        <f t="shared" si="740"/>
        <v>3.9980632329361693E-2</v>
      </c>
      <c r="AL2409">
        <f t="shared" si="741"/>
        <v>0.23550724637681161</v>
      </c>
      <c r="AM2409">
        <f t="shared" si="742"/>
        <v>0.27719298245614038</v>
      </c>
      <c r="AN2409">
        <f t="shared" si="743"/>
        <v>0.6729957805907173</v>
      </c>
      <c r="AO2409">
        <f t="shared" si="744"/>
        <v>0.6183574879227054</v>
      </c>
    </row>
    <row r="2410" spans="1:41" x14ac:dyDescent="0.2">
      <c r="A2410" t="s">
        <v>182</v>
      </c>
      <c r="B2410" t="s">
        <v>23</v>
      </c>
      <c r="C2410">
        <v>2010</v>
      </c>
      <c r="D2410">
        <f t="shared" si="727"/>
        <v>0</v>
      </c>
      <c r="E2410">
        <v>58</v>
      </c>
      <c r="F2410">
        <v>428</v>
      </c>
      <c r="G2410">
        <v>43</v>
      </c>
      <c r="H2410">
        <v>7.28</v>
      </c>
      <c r="I2410">
        <v>1038.885632</v>
      </c>
      <c r="J2410">
        <v>71</v>
      </c>
      <c r="K2410">
        <v>12499</v>
      </c>
      <c r="L2410">
        <v>47.2</v>
      </c>
      <c r="M2410">
        <v>62</v>
      </c>
      <c r="N2410">
        <v>72</v>
      </c>
      <c r="O2410">
        <v>8.5</v>
      </c>
      <c r="P2410">
        <v>72</v>
      </c>
      <c r="Q2410">
        <v>11</v>
      </c>
      <c r="R2410">
        <v>7362.7613899999997</v>
      </c>
      <c r="S2410">
        <v>5979432.3600000003</v>
      </c>
      <c r="T2410">
        <v>7.3</v>
      </c>
      <c r="U2410">
        <v>8.9</v>
      </c>
      <c r="V2410">
        <v>0.63</v>
      </c>
      <c r="W2410">
        <v>12.8</v>
      </c>
      <c r="X2410">
        <f t="shared" si="728"/>
        <v>0.59141274238227148</v>
      </c>
      <c r="Y2410">
        <f t="shared" si="729"/>
        <v>2.388888888888889E-2</v>
      </c>
      <c r="Z2410">
        <f t="shared" si="730"/>
        <v>0.40705487122060474</v>
      </c>
      <c r="AA2410">
        <f t="shared" si="731"/>
        <v>5.333112658820735E-2</v>
      </c>
      <c r="AB2410">
        <f t="shared" si="745"/>
        <v>0.7142857142857143</v>
      </c>
      <c r="AC2410">
        <f t="shared" si="732"/>
        <v>5.8906698463119099E-2</v>
      </c>
      <c r="AD2410">
        <f t="shared" si="733"/>
        <v>0.53534183082271147</v>
      </c>
      <c r="AE2410">
        <f t="shared" si="734"/>
        <v>2.4799999999999999E-2</v>
      </c>
      <c r="AF2410">
        <f t="shared" si="735"/>
        <v>0.71875</v>
      </c>
      <c r="AG2410">
        <f t="shared" si="736"/>
        <v>0.47185142193847945</v>
      </c>
      <c r="AH2410">
        <f t="shared" si="737"/>
        <v>0.72164948453608246</v>
      </c>
      <c r="AI2410">
        <f t="shared" si="738"/>
        <v>0.21584158415841584</v>
      </c>
      <c r="AJ2410">
        <f t="shared" si="739"/>
        <v>6.1769023554912907E-2</v>
      </c>
      <c r="AK2410">
        <f t="shared" si="740"/>
        <v>4.6213669019921069E-3</v>
      </c>
      <c r="AL2410">
        <f t="shared" si="741"/>
        <v>0.26086956521739135</v>
      </c>
      <c r="AM2410">
        <f t="shared" si="742"/>
        <v>0.30877192982456142</v>
      </c>
      <c r="AN2410">
        <f t="shared" si="743"/>
        <v>0.66455696202531644</v>
      </c>
      <c r="AO2410">
        <f t="shared" si="744"/>
        <v>0.6183574879227054</v>
      </c>
    </row>
    <row r="2411" spans="1:41" x14ac:dyDescent="0.2">
      <c r="A2411" t="s">
        <v>182</v>
      </c>
      <c r="B2411" t="s">
        <v>23</v>
      </c>
      <c r="C2411">
        <v>2009</v>
      </c>
      <c r="D2411">
        <f t="shared" si="727"/>
        <v>0</v>
      </c>
      <c r="E2411">
        <v>56.5</v>
      </c>
      <c r="F2411">
        <v>449</v>
      </c>
      <c r="G2411">
        <v>46</v>
      </c>
      <c r="H2411">
        <v>7.6</v>
      </c>
      <c r="I2411">
        <v>782.59871439999995</v>
      </c>
      <c r="J2411">
        <v>74</v>
      </c>
      <c r="K2411">
        <v>5857</v>
      </c>
      <c r="L2411">
        <v>46.4</v>
      </c>
      <c r="M2411">
        <v>70</v>
      </c>
      <c r="N2411">
        <v>75</v>
      </c>
      <c r="O2411">
        <v>8.39</v>
      </c>
      <c r="P2411">
        <v>76</v>
      </c>
      <c r="Q2411">
        <v>19</v>
      </c>
      <c r="R2411">
        <v>5888.6283999999996</v>
      </c>
      <c r="S2411">
        <v>5255813.1100000003</v>
      </c>
      <c r="T2411">
        <v>8.1</v>
      </c>
      <c r="U2411">
        <v>9.8000000000000007</v>
      </c>
      <c r="V2411">
        <v>0.622</v>
      </c>
      <c r="W2411">
        <v>12.8</v>
      </c>
      <c r="X2411">
        <f t="shared" si="728"/>
        <v>0.62049861495844871</v>
      </c>
      <c r="Y2411">
        <f t="shared" si="729"/>
        <v>2.5555555555555557E-2</v>
      </c>
      <c r="Z2411">
        <f t="shared" si="730"/>
        <v>0.42497200447928329</v>
      </c>
      <c r="AA2411">
        <f t="shared" si="731"/>
        <v>4.0174654283249081E-2</v>
      </c>
      <c r="AB2411">
        <f t="shared" si="745"/>
        <v>0.74489795918367352</v>
      </c>
      <c r="AC2411">
        <f t="shared" si="732"/>
        <v>2.7603530914352234E-2</v>
      </c>
      <c r="AD2411">
        <f t="shared" si="733"/>
        <v>0.526071842410197</v>
      </c>
      <c r="AE2411">
        <f t="shared" si="734"/>
        <v>2.8000000000000001E-2</v>
      </c>
      <c r="AF2411">
        <f t="shared" si="735"/>
        <v>0.75</v>
      </c>
      <c r="AG2411">
        <f t="shared" si="736"/>
        <v>0.46546720835751604</v>
      </c>
      <c r="AH2411">
        <f t="shared" si="737"/>
        <v>0.76288659793814428</v>
      </c>
      <c r="AI2411">
        <f t="shared" si="738"/>
        <v>0.37425742574257426</v>
      </c>
      <c r="AJ2411">
        <f t="shared" si="739"/>
        <v>4.9399132874796865E-2</v>
      </c>
      <c r="AK2411">
        <f t="shared" si="740"/>
        <v>4.06209490667478E-3</v>
      </c>
      <c r="AL2411">
        <f t="shared" si="741"/>
        <v>0.28985507246376813</v>
      </c>
      <c r="AM2411">
        <f t="shared" si="742"/>
        <v>0.34035087719298251</v>
      </c>
      <c r="AN2411">
        <f t="shared" si="743"/>
        <v>0.65611814345991559</v>
      </c>
      <c r="AO2411">
        <f t="shared" si="744"/>
        <v>0.6183574879227054</v>
      </c>
    </row>
    <row r="2412" spans="1:41" x14ac:dyDescent="0.2">
      <c r="A2412" t="s">
        <v>182</v>
      </c>
      <c r="B2412" t="s">
        <v>23</v>
      </c>
      <c r="C2412">
        <v>2008</v>
      </c>
      <c r="D2412">
        <f t="shared" si="727"/>
        <v>0</v>
      </c>
      <c r="E2412">
        <v>55.3</v>
      </c>
      <c r="F2412">
        <v>473</v>
      </c>
      <c r="G2412">
        <v>50</v>
      </c>
      <c r="H2412">
        <v>8.19</v>
      </c>
      <c r="I2412">
        <v>780.0336423</v>
      </c>
      <c r="J2412">
        <v>76</v>
      </c>
      <c r="K2412">
        <v>39</v>
      </c>
      <c r="L2412">
        <v>45.7</v>
      </c>
      <c r="M2412">
        <v>75</v>
      </c>
      <c r="N2412">
        <v>77</v>
      </c>
      <c r="O2412">
        <v>7.75</v>
      </c>
      <c r="P2412">
        <v>79</v>
      </c>
      <c r="Q2412">
        <v>23.5</v>
      </c>
      <c r="R2412">
        <v>5786.5997200000002</v>
      </c>
      <c r="S2412">
        <v>49557573.299999997</v>
      </c>
      <c r="T2412">
        <v>8.9</v>
      </c>
      <c r="U2412">
        <v>1.7</v>
      </c>
      <c r="V2412">
        <v>0.61599999999999999</v>
      </c>
      <c r="W2412">
        <v>12.9</v>
      </c>
      <c r="X2412">
        <f t="shared" si="728"/>
        <v>0.65373961218836563</v>
      </c>
      <c r="Y2412">
        <f t="shared" si="729"/>
        <v>2.7777777777777776E-2</v>
      </c>
      <c r="Z2412">
        <f t="shared" si="730"/>
        <v>0.45800671892497202</v>
      </c>
      <c r="AA2412">
        <f t="shared" si="731"/>
        <v>4.0042976473238734E-2</v>
      </c>
      <c r="AB2412">
        <f t="shared" si="745"/>
        <v>0.76530612244897955</v>
      </c>
      <c r="AC2412">
        <f t="shared" si="732"/>
        <v>1.8380360349321104E-4</v>
      </c>
      <c r="AD2412">
        <f t="shared" si="733"/>
        <v>0.51796060254924692</v>
      </c>
      <c r="AE2412">
        <f t="shared" si="734"/>
        <v>0.03</v>
      </c>
      <c r="AF2412">
        <f t="shared" si="735"/>
        <v>0.77083333333333337</v>
      </c>
      <c r="AG2412">
        <f t="shared" si="736"/>
        <v>0.42832269297736503</v>
      </c>
      <c r="AH2412">
        <f t="shared" si="737"/>
        <v>0.79381443298969068</v>
      </c>
      <c r="AI2412">
        <f t="shared" si="738"/>
        <v>0.46336633663366333</v>
      </c>
      <c r="AJ2412">
        <f t="shared" si="739"/>
        <v>4.8542979714669476E-2</v>
      </c>
      <c r="AK2412">
        <f t="shared" si="740"/>
        <v>3.8302109690044647E-2</v>
      </c>
      <c r="AL2412">
        <f t="shared" si="741"/>
        <v>0.31884057971014496</v>
      </c>
      <c r="AM2412">
        <f t="shared" si="742"/>
        <v>5.6140350877192977E-2</v>
      </c>
      <c r="AN2412">
        <f t="shared" si="743"/>
        <v>0.64978902953586504</v>
      </c>
      <c r="AO2412">
        <f t="shared" si="744"/>
        <v>0.62318840579710144</v>
      </c>
    </row>
    <row r="2413" spans="1:41" x14ac:dyDescent="0.2">
      <c r="A2413" t="s">
        <v>182</v>
      </c>
      <c r="B2413" t="s">
        <v>23</v>
      </c>
      <c r="C2413">
        <v>2007</v>
      </c>
      <c r="D2413">
        <f t="shared" si="727"/>
        <v>0</v>
      </c>
      <c r="E2413">
        <v>54.5</v>
      </c>
      <c r="F2413">
        <v>486</v>
      </c>
      <c r="G2413">
        <v>51</v>
      </c>
      <c r="H2413">
        <v>8.48</v>
      </c>
      <c r="I2413">
        <v>805.49007900000004</v>
      </c>
      <c r="J2413">
        <v>83</v>
      </c>
      <c r="K2413">
        <v>31</v>
      </c>
      <c r="L2413">
        <v>45</v>
      </c>
      <c r="M2413">
        <v>79</v>
      </c>
      <c r="N2413">
        <v>79</v>
      </c>
      <c r="O2413">
        <v>7.53</v>
      </c>
      <c r="P2413">
        <v>82</v>
      </c>
      <c r="Q2413">
        <v>26.4</v>
      </c>
      <c r="R2413">
        <v>6125.39984</v>
      </c>
      <c r="S2413">
        <v>48883844.990000002</v>
      </c>
      <c r="T2413">
        <v>9.6999999999999993</v>
      </c>
      <c r="U2413">
        <v>11.7</v>
      </c>
      <c r="V2413">
        <v>0.61199999999999999</v>
      </c>
      <c r="W2413">
        <v>12.9</v>
      </c>
      <c r="X2413">
        <f t="shared" si="728"/>
        <v>0.67174515235457066</v>
      </c>
      <c r="Y2413">
        <f t="shared" si="729"/>
        <v>2.8333333333333332E-2</v>
      </c>
      <c r="Z2413">
        <f t="shared" si="730"/>
        <v>0.47424412094064955</v>
      </c>
      <c r="AA2413">
        <f t="shared" si="731"/>
        <v>4.1349781001393367E-2</v>
      </c>
      <c r="AB2413">
        <f t="shared" si="745"/>
        <v>0.83673469387755106</v>
      </c>
      <c r="AC2413">
        <f t="shared" si="732"/>
        <v>1.4610030021255238E-4</v>
      </c>
      <c r="AD2413">
        <f t="shared" si="733"/>
        <v>0.50984936268829661</v>
      </c>
      <c r="AE2413">
        <f t="shared" si="734"/>
        <v>3.1600000000000003E-2</v>
      </c>
      <c r="AF2413">
        <f t="shared" si="735"/>
        <v>0.79166666666666663</v>
      </c>
      <c r="AG2413">
        <f t="shared" si="736"/>
        <v>0.4155542658154382</v>
      </c>
      <c r="AH2413">
        <f t="shared" si="737"/>
        <v>0.82474226804123707</v>
      </c>
      <c r="AI2413">
        <f t="shared" si="738"/>
        <v>0.5207920792079207</v>
      </c>
      <c r="AJ2413">
        <f t="shared" si="739"/>
        <v>5.1385952821736428E-2</v>
      </c>
      <c r="AK2413">
        <f t="shared" si="740"/>
        <v>3.7781397483679952E-2</v>
      </c>
      <c r="AL2413">
        <f t="shared" si="741"/>
        <v>0.34782608695652173</v>
      </c>
      <c r="AM2413">
        <f t="shared" si="742"/>
        <v>0.40701754385964911</v>
      </c>
      <c r="AN2413">
        <f t="shared" si="743"/>
        <v>0.64556962025316456</v>
      </c>
      <c r="AO2413">
        <f t="shared" si="744"/>
        <v>0.62318840579710144</v>
      </c>
    </row>
    <row r="2414" spans="1:41" x14ac:dyDescent="0.2">
      <c r="A2414" t="s">
        <v>182</v>
      </c>
      <c r="B2414" t="s">
        <v>23</v>
      </c>
      <c r="C2414">
        <v>2006</v>
      </c>
      <c r="D2414">
        <f t="shared" si="727"/>
        <v>0</v>
      </c>
      <c r="E2414">
        <v>54</v>
      </c>
      <c r="F2414">
        <v>496</v>
      </c>
      <c r="G2414">
        <v>54</v>
      </c>
      <c r="H2414">
        <v>8.5</v>
      </c>
      <c r="I2414">
        <v>732.12553049999997</v>
      </c>
      <c r="J2414">
        <v>83</v>
      </c>
      <c r="K2414">
        <v>81</v>
      </c>
      <c r="L2414">
        <v>44.3</v>
      </c>
      <c r="M2414">
        <v>82</v>
      </c>
      <c r="N2414">
        <v>79</v>
      </c>
      <c r="O2414">
        <v>7.57</v>
      </c>
      <c r="P2414">
        <v>82</v>
      </c>
      <c r="Q2414">
        <v>28.1</v>
      </c>
      <c r="R2414">
        <v>5631.7348499999998</v>
      </c>
      <c r="S2414">
        <v>4823384.4800000004</v>
      </c>
      <c r="T2414">
        <v>1.6</v>
      </c>
      <c r="U2414">
        <v>12.8</v>
      </c>
      <c r="V2414">
        <v>0.60899999999999999</v>
      </c>
      <c r="W2414">
        <v>12.9</v>
      </c>
      <c r="X2414">
        <f t="shared" si="728"/>
        <v>0.68559556786703602</v>
      </c>
      <c r="Y2414">
        <f t="shared" si="729"/>
        <v>0.03</v>
      </c>
      <c r="Z2414">
        <f t="shared" si="730"/>
        <v>0.47536394176931696</v>
      </c>
      <c r="AA2414">
        <f t="shared" si="731"/>
        <v>3.75836166589259E-2</v>
      </c>
      <c r="AB2414">
        <f t="shared" si="745"/>
        <v>0.83673469387755106</v>
      </c>
      <c r="AC2414">
        <f t="shared" si="732"/>
        <v>3.817459457166691E-4</v>
      </c>
      <c r="AD2414">
        <f t="shared" si="733"/>
        <v>0.50173812282734642</v>
      </c>
      <c r="AE2414">
        <f t="shared" si="734"/>
        <v>3.2800000000000003E-2</v>
      </c>
      <c r="AF2414">
        <f t="shared" si="735"/>
        <v>0.79166666666666663</v>
      </c>
      <c r="AG2414">
        <f t="shared" si="736"/>
        <v>0.41787579802669761</v>
      </c>
      <c r="AH2414">
        <f t="shared" si="737"/>
        <v>0.82474226804123707</v>
      </c>
      <c r="AI2414">
        <f t="shared" si="738"/>
        <v>0.5544554455445545</v>
      </c>
      <c r="AJ2414">
        <f t="shared" si="739"/>
        <v>4.724346228640109E-2</v>
      </c>
      <c r="AK2414">
        <f t="shared" si="740"/>
        <v>3.7278787802623916E-3</v>
      </c>
      <c r="AL2414">
        <f t="shared" si="741"/>
        <v>5.4347826086956527E-2</v>
      </c>
      <c r="AM2414">
        <f t="shared" si="742"/>
        <v>0.44561403508771935</v>
      </c>
      <c r="AN2414">
        <f t="shared" si="743"/>
        <v>0.64240506329113922</v>
      </c>
      <c r="AO2414">
        <f t="shared" si="744"/>
        <v>0.62318840579710144</v>
      </c>
    </row>
    <row r="2415" spans="1:41" x14ac:dyDescent="0.2">
      <c r="A2415" t="s">
        <v>182</v>
      </c>
      <c r="B2415" t="s">
        <v>23</v>
      </c>
      <c r="C2415">
        <v>2005</v>
      </c>
      <c r="D2415">
        <f t="shared" si="727"/>
        <v>0</v>
      </c>
      <c r="E2415">
        <v>53.8</v>
      </c>
      <c r="F2415">
        <v>498</v>
      </c>
      <c r="G2415">
        <v>55</v>
      </c>
      <c r="H2415">
        <v>8.69</v>
      </c>
      <c r="I2415">
        <v>709.31709669999998</v>
      </c>
      <c r="J2415">
        <v>79</v>
      </c>
      <c r="K2415">
        <v>615</v>
      </c>
      <c r="L2415">
        <v>43.6</v>
      </c>
      <c r="M2415">
        <v>84</v>
      </c>
      <c r="N2415">
        <v>75</v>
      </c>
      <c r="O2415">
        <v>7.77</v>
      </c>
      <c r="P2415">
        <v>79</v>
      </c>
      <c r="Q2415">
        <v>29.5</v>
      </c>
      <c r="R2415">
        <v>5414.6343260000003</v>
      </c>
      <c r="S2415">
        <v>476667.24</v>
      </c>
      <c r="T2415">
        <v>11.6</v>
      </c>
      <c r="U2415">
        <v>13.9</v>
      </c>
      <c r="V2415">
        <v>0.60899999999999999</v>
      </c>
      <c r="W2415">
        <v>12.9</v>
      </c>
      <c r="X2415">
        <f t="shared" si="728"/>
        <v>0.68836565096952906</v>
      </c>
      <c r="Y2415">
        <f t="shared" si="729"/>
        <v>3.0555555555555555E-2</v>
      </c>
      <c r="Z2415">
        <f t="shared" si="730"/>
        <v>0.48600223964165734</v>
      </c>
      <c r="AA2415">
        <f t="shared" si="731"/>
        <v>3.6412747188024841E-2</v>
      </c>
      <c r="AB2415">
        <f t="shared" si="745"/>
        <v>0.79591836734693877</v>
      </c>
      <c r="AC2415">
        <f t="shared" si="732"/>
        <v>2.8984414397006356E-3</v>
      </c>
      <c r="AD2415">
        <f t="shared" si="733"/>
        <v>0.49362688296639634</v>
      </c>
      <c r="AE2415">
        <f t="shared" si="734"/>
        <v>3.3599999999999998E-2</v>
      </c>
      <c r="AF2415">
        <f t="shared" si="735"/>
        <v>0.75</v>
      </c>
      <c r="AG2415">
        <f t="shared" si="736"/>
        <v>0.42948345908299473</v>
      </c>
      <c r="AH2415">
        <f t="shared" si="737"/>
        <v>0.79381443298969068</v>
      </c>
      <c r="AI2415">
        <f t="shared" si="738"/>
        <v>0.58217821782178214</v>
      </c>
      <c r="AJ2415">
        <f t="shared" si="739"/>
        <v>4.5421706877158199E-2</v>
      </c>
      <c r="AK2415">
        <f t="shared" si="740"/>
        <v>3.6838105560260085E-4</v>
      </c>
      <c r="AL2415">
        <f t="shared" si="741"/>
        <v>0.41666666666666669</v>
      </c>
      <c r="AM2415">
        <f t="shared" si="742"/>
        <v>0.48421052631578948</v>
      </c>
      <c r="AN2415">
        <f t="shared" si="743"/>
        <v>0.64240506329113922</v>
      </c>
      <c r="AO2415">
        <f t="shared" si="744"/>
        <v>0.62318840579710144</v>
      </c>
    </row>
    <row r="2416" spans="1:41" x14ac:dyDescent="0.2">
      <c r="A2416" t="s">
        <v>182</v>
      </c>
      <c r="B2416" t="s">
        <v>23</v>
      </c>
      <c r="C2416">
        <v>2004</v>
      </c>
      <c r="D2416">
        <f t="shared" si="727"/>
        <v>0</v>
      </c>
      <c r="E2416">
        <v>53.7</v>
      </c>
      <c r="F2416">
        <v>497</v>
      </c>
      <c r="G2416">
        <v>55</v>
      </c>
      <c r="H2416">
        <v>6.96</v>
      </c>
      <c r="I2416">
        <v>622.04380900000001</v>
      </c>
      <c r="J2416">
        <v>76</v>
      </c>
      <c r="K2416">
        <v>830</v>
      </c>
      <c r="L2416">
        <v>42.9</v>
      </c>
      <c r="M2416">
        <v>83</v>
      </c>
      <c r="N2416">
        <v>73</v>
      </c>
      <c r="O2416">
        <v>7.93</v>
      </c>
      <c r="P2416">
        <v>74</v>
      </c>
      <c r="Q2416">
        <v>29.7</v>
      </c>
      <c r="R2416">
        <v>4863.5168800000001</v>
      </c>
      <c r="S2416">
        <v>4717.99</v>
      </c>
      <c r="T2416">
        <v>12.6</v>
      </c>
      <c r="U2416">
        <v>15</v>
      </c>
      <c r="V2416">
        <v>0.61099999999999999</v>
      </c>
      <c r="W2416">
        <v>12.9</v>
      </c>
      <c r="X2416">
        <f t="shared" si="728"/>
        <v>0.68698060941828254</v>
      </c>
      <c r="Y2416">
        <f t="shared" si="729"/>
        <v>3.0555555555555555E-2</v>
      </c>
      <c r="Z2416">
        <f t="shared" si="730"/>
        <v>0.38913773796192613</v>
      </c>
      <c r="AA2416">
        <f t="shared" si="731"/>
        <v>3.193257862015525E-2</v>
      </c>
      <c r="AB2416">
        <f t="shared" si="745"/>
        <v>0.76530612244897955</v>
      </c>
      <c r="AC2416">
        <f t="shared" si="732"/>
        <v>3.9117177153683378E-3</v>
      </c>
      <c r="AD2416">
        <f t="shared" si="733"/>
        <v>0.48551564310544609</v>
      </c>
      <c r="AE2416">
        <f t="shared" si="734"/>
        <v>3.32E-2</v>
      </c>
      <c r="AF2416">
        <f t="shared" si="735"/>
        <v>0.72916666666666663</v>
      </c>
      <c r="AG2416">
        <f t="shared" si="736"/>
        <v>0.43876958792803245</v>
      </c>
      <c r="AH2416">
        <f t="shared" si="737"/>
        <v>0.74226804123711343</v>
      </c>
      <c r="AI2416">
        <f t="shared" si="738"/>
        <v>0.5861386138613861</v>
      </c>
      <c r="AJ2416">
        <f t="shared" si="739"/>
        <v>4.0797115605427176E-2</v>
      </c>
      <c r="AK2416">
        <f t="shared" si="740"/>
        <v>3.6201696311235581E-6</v>
      </c>
      <c r="AL2416">
        <f t="shared" si="741"/>
        <v>0.45289855072463769</v>
      </c>
      <c r="AM2416">
        <f t="shared" si="742"/>
        <v>0.52280701754385961</v>
      </c>
      <c r="AN2416">
        <f t="shared" si="743"/>
        <v>0.64451476793248952</v>
      </c>
      <c r="AO2416">
        <f t="shared" si="744"/>
        <v>0.62318840579710144</v>
      </c>
    </row>
    <row r="2417" spans="1:41" x14ac:dyDescent="0.2">
      <c r="A2417" t="s">
        <v>182</v>
      </c>
      <c r="B2417" t="s">
        <v>23</v>
      </c>
      <c r="C2417">
        <v>2003</v>
      </c>
      <c r="D2417">
        <f t="shared" si="727"/>
        <v>0</v>
      </c>
      <c r="E2417">
        <v>54</v>
      </c>
      <c r="F2417">
        <v>485</v>
      </c>
      <c r="G2417">
        <v>55</v>
      </c>
      <c r="H2417">
        <v>6.93</v>
      </c>
      <c r="I2417">
        <v>519.15637809999998</v>
      </c>
      <c r="J2417">
        <v>71</v>
      </c>
      <c r="K2417">
        <v>244</v>
      </c>
      <c r="L2417">
        <v>42.2</v>
      </c>
      <c r="M2417">
        <v>82</v>
      </c>
      <c r="N2417">
        <v>7</v>
      </c>
      <c r="O2417">
        <v>8.26</v>
      </c>
      <c r="P2417">
        <v>69</v>
      </c>
      <c r="Q2417">
        <v>28.9</v>
      </c>
      <c r="R2417">
        <v>3775.6827499999999</v>
      </c>
      <c r="S2417">
        <v>46418193.899999999</v>
      </c>
      <c r="T2417">
        <v>13.5</v>
      </c>
      <c r="U2417">
        <v>16.100000000000001</v>
      </c>
      <c r="V2417">
        <v>0.61299999999999999</v>
      </c>
      <c r="W2417">
        <v>12.9</v>
      </c>
      <c r="X2417">
        <f t="shared" si="728"/>
        <v>0.67036011080332414</v>
      </c>
      <c r="Y2417">
        <f t="shared" si="729"/>
        <v>3.0555555555555555E-2</v>
      </c>
      <c r="Z2417">
        <f t="shared" si="730"/>
        <v>0.387458006718925</v>
      </c>
      <c r="AA2417">
        <f t="shared" si="731"/>
        <v>2.6650859023071308E-2</v>
      </c>
      <c r="AB2417">
        <f t="shared" si="745"/>
        <v>0.7142857142857143</v>
      </c>
      <c r="AC2417">
        <f t="shared" si="732"/>
        <v>1.1499507500600896E-3</v>
      </c>
      <c r="AD2417">
        <f t="shared" si="733"/>
        <v>0.47740440324449601</v>
      </c>
      <c r="AE2417">
        <f t="shared" si="734"/>
        <v>3.2800000000000003E-2</v>
      </c>
      <c r="AF2417">
        <f t="shared" si="735"/>
        <v>4.1666666666666664E-2</v>
      </c>
      <c r="AG2417">
        <f t="shared" si="736"/>
        <v>0.4579222286709228</v>
      </c>
      <c r="AH2417">
        <f t="shared" si="737"/>
        <v>0.69072164948453607</v>
      </c>
      <c r="AI2417">
        <f t="shared" si="738"/>
        <v>0.57029702970297025</v>
      </c>
      <c r="AJ2417">
        <f t="shared" si="739"/>
        <v>3.166877416168868E-2</v>
      </c>
      <c r="AK2417">
        <f t="shared" si="740"/>
        <v>3.5875741152866965E-2</v>
      </c>
      <c r="AL2417">
        <f t="shared" si="741"/>
        <v>0.48550724637681164</v>
      </c>
      <c r="AM2417">
        <f t="shared" si="742"/>
        <v>0.56140350877192979</v>
      </c>
      <c r="AN2417">
        <f t="shared" si="743"/>
        <v>0.6466244725738397</v>
      </c>
      <c r="AO2417">
        <f t="shared" si="744"/>
        <v>0.62318840579710144</v>
      </c>
    </row>
    <row r="2418" spans="1:41" x14ac:dyDescent="0.2">
      <c r="A2418" t="s">
        <v>182</v>
      </c>
      <c r="B2418" t="s">
        <v>23</v>
      </c>
      <c r="C2418">
        <v>2002</v>
      </c>
      <c r="D2418">
        <f t="shared" si="727"/>
        <v>0</v>
      </c>
      <c r="E2418">
        <v>54.9</v>
      </c>
      <c r="F2418">
        <v>459</v>
      </c>
      <c r="G2418">
        <v>54</v>
      </c>
      <c r="H2418">
        <v>7.04</v>
      </c>
      <c r="I2418">
        <v>346.53160070000001</v>
      </c>
      <c r="J2418">
        <v>72</v>
      </c>
      <c r="K2418">
        <v>1043</v>
      </c>
      <c r="L2418">
        <v>41.6</v>
      </c>
      <c r="M2418">
        <v>79</v>
      </c>
      <c r="N2418">
        <v>7</v>
      </c>
      <c r="O2418">
        <v>8.9</v>
      </c>
      <c r="P2418">
        <v>7</v>
      </c>
      <c r="Q2418">
        <v>26.6</v>
      </c>
      <c r="R2418">
        <v>2518.3982609999998</v>
      </c>
      <c r="S2418">
        <v>45855482.880000003</v>
      </c>
      <c r="T2418">
        <v>14.5</v>
      </c>
      <c r="U2418">
        <v>17.100000000000001</v>
      </c>
      <c r="V2418">
        <v>0.62</v>
      </c>
      <c r="W2418">
        <v>12.9</v>
      </c>
      <c r="X2418">
        <f t="shared" si="728"/>
        <v>0.63434903047091418</v>
      </c>
      <c r="Y2418">
        <f t="shared" si="729"/>
        <v>0.03</v>
      </c>
      <c r="Z2418">
        <f t="shared" si="730"/>
        <v>0.39361702127659576</v>
      </c>
      <c r="AA2418">
        <f t="shared" si="731"/>
        <v>1.778917726310977E-2</v>
      </c>
      <c r="AB2418">
        <f t="shared" si="745"/>
        <v>0.72448979591836737</v>
      </c>
      <c r="AC2418">
        <f t="shared" si="732"/>
        <v>4.9155681652158752E-3</v>
      </c>
      <c r="AD2418">
        <f t="shared" si="733"/>
        <v>0.4704519119351101</v>
      </c>
      <c r="AE2418">
        <f t="shared" si="734"/>
        <v>3.1600000000000003E-2</v>
      </c>
      <c r="AF2418">
        <f t="shared" si="735"/>
        <v>4.1666666666666664E-2</v>
      </c>
      <c r="AG2418">
        <f t="shared" si="736"/>
        <v>0.49506674405107376</v>
      </c>
      <c r="AH2418">
        <f t="shared" si="737"/>
        <v>5.1546391752577317E-2</v>
      </c>
      <c r="AI2418">
        <f t="shared" si="738"/>
        <v>0.52475247524752477</v>
      </c>
      <c r="AJ2418">
        <f t="shared" si="739"/>
        <v>2.1118524090468476E-2</v>
      </c>
      <c r="AK2418">
        <f t="shared" si="740"/>
        <v>3.5440832165934341E-2</v>
      </c>
      <c r="AL2418">
        <f t="shared" si="741"/>
        <v>0.52173913043478271</v>
      </c>
      <c r="AM2418">
        <f t="shared" si="742"/>
        <v>0.59649122807017541</v>
      </c>
      <c r="AN2418">
        <f t="shared" si="743"/>
        <v>0.65400843881856541</v>
      </c>
      <c r="AO2418">
        <f t="shared" si="744"/>
        <v>0.62318840579710144</v>
      </c>
    </row>
    <row r="2419" spans="1:41" x14ac:dyDescent="0.2">
      <c r="A2419" t="s">
        <v>182</v>
      </c>
      <c r="B2419" t="s">
        <v>23</v>
      </c>
      <c r="C2419">
        <v>2001</v>
      </c>
      <c r="D2419">
        <f t="shared" si="727"/>
        <v>0</v>
      </c>
      <c r="E2419">
        <v>56</v>
      </c>
      <c r="F2419">
        <v>429</v>
      </c>
      <c r="G2419">
        <v>52</v>
      </c>
      <c r="H2419">
        <v>7.38</v>
      </c>
      <c r="I2419">
        <v>365.2585722</v>
      </c>
      <c r="J2419">
        <v>72</v>
      </c>
      <c r="K2419">
        <v>1166</v>
      </c>
      <c r="L2419">
        <v>4.9000000000000004</v>
      </c>
      <c r="M2419">
        <v>76</v>
      </c>
      <c r="N2419">
        <v>71</v>
      </c>
      <c r="O2419">
        <v>8.31</v>
      </c>
      <c r="P2419">
        <v>71</v>
      </c>
      <c r="Q2419">
        <v>24</v>
      </c>
      <c r="R2419">
        <v>2681.7809999999999</v>
      </c>
      <c r="S2419">
        <v>45312937</v>
      </c>
      <c r="T2419">
        <v>15.4</v>
      </c>
      <c r="U2419">
        <v>18.100000000000001</v>
      </c>
      <c r="V2419">
        <v>0.629</v>
      </c>
      <c r="W2419">
        <v>13</v>
      </c>
      <c r="X2419">
        <f t="shared" si="728"/>
        <v>0.59279778393351801</v>
      </c>
      <c r="Y2419">
        <f t="shared" si="729"/>
        <v>2.8888888888888888E-2</v>
      </c>
      <c r="Z2419">
        <f t="shared" si="730"/>
        <v>0.41265397536394177</v>
      </c>
      <c r="AA2419">
        <f t="shared" si="731"/>
        <v>1.8750525131361211E-2</v>
      </c>
      <c r="AB2419">
        <f t="shared" si="745"/>
        <v>0.72448979591836737</v>
      </c>
      <c r="AC2419">
        <f t="shared" si="732"/>
        <v>5.4952564531560019E-3</v>
      </c>
      <c r="AD2419">
        <f t="shared" si="733"/>
        <v>4.5191193511008115E-2</v>
      </c>
      <c r="AE2419">
        <f t="shared" si="734"/>
        <v>3.04E-2</v>
      </c>
      <c r="AF2419">
        <f t="shared" si="735"/>
        <v>0.70833333333333337</v>
      </c>
      <c r="AG2419">
        <f t="shared" si="736"/>
        <v>0.4608241439349971</v>
      </c>
      <c r="AH2419">
        <f t="shared" si="737"/>
        <v>0.71134020618556704</v>
      </c>
      <c r="AI2419">
        <f t="shared" si="738"/>
        <v>0.47326732673267324</v>
      </c>
      <c r="AJ2419">
        <f t="shared" si="739"/>
        <v>2.2489517504331313E-2</v>
      </c>
      <c r="AK2419">
        <f t="shared" si="740"/>
        <v>3.5021508444434676E-2</v>
      </c>
      <c r="AL2419">
        <f t="shared" si="741"/>
        <v>0.55434782608695654</v>
      </c>
      <c r="AM2419">
        <f t="shared" si="742"/>
        <v>0.63157894736842102</v>
      </c>
      <c r="AN2419">
        <f t="shared" si="743"/>
        <v>0.66350210970464141</v>
      </c>
      <c r="AO2419">
        <f t="shared" si="744"/>
        <v>0.6280193236714976</v>
      </c>
    </row>
    <row r="2420" spans="1:41" x14ac:dyDescent="0.2">
      <c r="A2420" t="s">
        <v>182</v>
      </c>
      <c r="B2420" t="s">
        <v>23</v>
      </c>
      <c r="C2420">
        <v>2000</v>
      </c>
      <c r="D2420">
        <f t="shared" si="727"/>
        <v>0</v>
      </c>
      <c r="E2420">
        <v>57.3</v>
      </c>
      <c r="F2420">
        <v>397</v>
      </c>
      <c r="G2420">
        <v>51</v>
      </c>
      <c r="H2420">
        <v>7.3</v>
      </c>
      <c r="I2420">
        <v>45.963808389999997</v>
      </c>
      <c r="J2420">
        <v>73</v>
      </c>
      <c r="K2420">
        <v>1459</v>
      </c>
      <c r="L2420">
        <v>4.0999999999999996</v>
      </c>
      <c r="M2420">
        <v>73</v>
      </c>
      <c r="N2420">
        <v>71</v>
      </c>
      <c r="O2420">
        <v>8.6999999999999993</v>
      </c>
      <c r="P2420">
        <v>73</v>
      </c>
      <c r="Q2420">
        <v>21.3</v>
      </c>
      <c r="R2420">
        <v>337.2253</v>
      </c>
      <c r="S2420">
        <v>44896856</v>
      </c>
      <c r="T2420">
        <v>16.3</v>
      </c>
      <c r="U2420">
        <v>19.100000000000001</v>
      </c>
      <c r="V2420">
        <v>0.63500000000000001</v>
      </c>
      <c r="W2420">
        <v>13</v>
      </c>
      <c r="X2420">
        <f t="shared" si="728"/>
        <v>0.54847645429362879</v>
      </c>
      <c r="Y2420">
        <f t="shared" si="729"/>
        <v>2.8333333333333332E-2</v>
      </c>
      <c r="Z2420">
        <f t="shared" si="730"/>
        <v>0.40817469204927215</v>
      </c>
      <c r="AA2420">
        <f t="shared" si="731"/>
        <v>2.3595491247714135E-3</v>
      </c>
      <c r="AB2420">
        <f t="shared" si="745"/>
        <v>0.73469387755102045</v>
      </c>
      <c r="AC2420">
        <f t="shared" si="732"/>
        <v>6.8761399358101263E-3</v>
      </c>
      <c r="AD2420">
        <f t="shared" si="733"/>
        <v>3.5921205098493621E-2</v>
      </c>
      <c r="AE2420">
        <f t="shared" si="734"/>
        <v>2.92E-2</v>
      </c>
      <c r="AF2420">
        <f t="shared" si="735"/>
        <v>0.70833333333333337</v>
      </c>
      <c r="AG2420">
        <f t="shared" si="736"/>
        <v>0.48345908299477652</v>
      </c>
      <c r="AH2420">
        <f t="shared" si="737"/>
        <v>0.73195876288659789</v>
      </c>
      <c r="AI2420">
        <f t="shared" si="738"/>
        <v>0.41980198019801979</v>
      </c>
      <c r="AJ2420">
        <f t="shared" si="739"/>
        <v>2.8156496110125868E-3</v>
      </c>
      <c r="AK2420">
        <f t="shared" si="740"/>
        <v>3.4699927100262824E-2</v>
      </c>
      <c r="AL2420">
        <f t="shared" si="741"/>
        <v>0.58695652173913049</v>
      </c>
      <c r="AM2420">
        <f t="shared" si="742"/>
        <v>0.66666666666666663</v>
      </c>
      <c r="AN2420">
        <f t="shared" si="743"/>
        <v>0.66983122362869207</v>
      </c>
      <c r="AO2420">
        <f t="shared" si="744"/>
        <v>0.6280193236714976</v>
      </c>
    </row>
    <row r="2421" spans="1:41" x14ac:dyDescent="0.2">
      <c r="A2421" t="s">
        <v>183</v>
      </c>
      <c r="B2421" t="s">
        <v>23</v>
      </c>
      <c r="C2421">
        <v>2015</v>
      </c>
      <c r="D2421">
        <f t="shared" si="727"/>
        <v>0</v>
      </c>
      <c r="E2421">
        <v>57.3</v>
      </c>
      <c r="F2421">
        <v>332</v>
      </c>
      <c r="G2421">
        <v>26</v>
      </c>
      <c r="H2421">
        <v>4.5999999999999996</v>
      </c>
      <c r="I2421">
        <v>0</v>
      </c>
      <c r="J2421">
        <v>31</v>
      </c>
      <c r="K2421">
        <v>878</v>
      </c>
      <c r="L2421">
        <v>38.32</v>
      </c>
      <c r="M2421">
        <v>39</v>
      </c>
      <c r="N2421">
        <v>41</v>
      </c>
      <c r="O2421">
        <v>5.93</v>
      </c>
      <c r="P2421">
        <v>31</v>
      </c>
      <c r="Q2421">
        <v>3.4</v>
      </c>
      <c r="R2421">
        <v>758.72578199999998</v>
      </c>
      <c r="S2421">
        <v>11882136</v>
      </c>
      <c r="T2421">
        <v>4.84</v>
      </c>
      <c r="U2421">
        <v>4.87</v>
      </c>
      <c r="V2421">
        <v>0.42099999999999999</v>
      </c>
      <c r="W2421">
        <v>4.9000000000000004</v>
      </c>
      <c r="X2421">
        <f t="shared" si="728"/>
        <v>0.45844875346260389</v>
      </c>
      <c r="Y2421">
        <f t="shared" si="729"/>
        <v>1.4444444444444444E-2</v>
      </c>
      <c r="Z2421">
        <f t="shared" si="730"/>
        <v>0.25699888017917133</v>
      </c>
      <c r="AA2421">
        <f t="shared" si="731"/>
        <v>0</v>
      </c>
      <c r="AB2421">
        <f t="shared" si="745"/>
        <v>0.30612244897959184</v>
      </c>
      <c r="AC2421">
        <f t="shared" si="732"/>
        <v>4.1379375350522902E-3</v>
      </c>
      <c r="AD2421">
        <f t="shared" si="733"/>
        <v>0.43244495944380074</v>
      </c>
      <c r="AE2421">
        <f t="shared" si="734"/>
        <v>1.5599999999999999E-2</v>
      </c>
      <c r="AF2421">
        <f t="shared" si="735"/>
        <v>0.39583333333333331</v>
      </c>
      <c r="AG2421">
        <f t="shared" si="736"/>
        <v>0.32269297736506092</v>
      </c>
      <c r="AH2421">
        <f t="shared" si="737"/>
        <v>0.29896907216494845</v>
      </c>
      <c r="AI2421">
        <f t="shared" si="738"/>
        <v>6.5346534653465349E-2</v>
      </c>
      <c r="AJ2421">
        <f t="shared" si="739"/>
        <v>6.3525861827639718E-3</v>
      </c>
      <c r="AK2421">
        <f t="shared" si="740"/>
        <v>9.1834578669707859E-3</v>
      </c>
      <c r="AL2421">
        <f t="shared" si="741"/>
        <v>0.17173913043478262</v>
      </c>
      <c r="AM2421">
        <f t="shared" si="742"/>
        <v>0.16736842105263158</v>
      </c>
      <c r="AN2421">
        <f t="shared" si="743"/>
        <v>0.44409282700421943</v>
      </c>
      <c r="AO2421">
        <f t="shared" si="744"/>
        <v>0.23671497584541065</v>
      </c>
    </row>
    <row r="2422" spans="1:41" x14ac:dyDescent="0.2">
      <c r="A2422" t="s">
        <v>183</v>
      </c>
      <c r="B2422" t="s">
        <v>23</v>
      </c>
      <c r="C2422">
        <v>2014</v>
      </c>
      <c r="D2422">
        <f t="shared" si="727"/>
        <v>0</v>
      </c>
      <c r="E2422">
        <v>56.6</v>
      </c>
      <c r="F2422">
        <v>343</v>
      </c>
      <c r="G2422">
        <v>26</v>
      </c>
      <c r="H2422">
        <v>4.5999999999999996</v>
      </c>
      <c r="I2422">
        <v>46.074468600000003</v>
      </c>
      <c r="J2422">
        <v>80.94</v>
      </c>
      <c r="K2422">
        <v>441</v>
      </c>
      <c r="L2422">
        <v>38.32</v>
      </c>
      <c r="M2422">
        <v>39</v>
      </c>
      <c r="N2422">
        <v>44</v>
      </c>
      <c r="O2422">
        <v>2.74</v>
      </c>
      <c r="P2422">
        <v>39</v>
      </c>
      <c r="Q2422">
        <v>3.5</v>
      </c>
      <c r="R2422">
        <v>1151.861715</v>
      </c>
      <c r="S2422">
        <v>1153971</v>
      </c>
      <c r="T2422">
        <v>4.84</v>
      </c>
      <c r="U2422">
        <v>4.87</v>
      </c>
      <c r="V2422">
        <v>0.42099999999999999</v>
      </c>
      <c r="W2422">
        <v>4.9000000000000004</v>
      </c>
      <c r="X2422">
        <f t="shared" si="728"/>
        <v>0.47368421052631576</v>
      </c>
      <c r="Y2422">
        <f t="shared" si="729"/>
        <v>1.4444444444444444E-2</v>
      </c>
      <c r="Z2422">
        <f t="shared" si="730"/>
        <v>0.25699888017917133</v>
      </c>
      <c r="AA2422">
        <f t="shared" si="731"/>
        <v>2.3652298594798401E-3</v>
      </c>
      <c r="AB2422">
        <f t="shared" si="745"/>
        <v>0.81571428571428573</v>
      </c>
      <c r="AC2422">
        <f t="shared" si="732"/>
        <v>2.0783945933463095E-3</v>
      </c>
      <c r="AD2422">
        <f t="shared" si="733"/>
        <v>0.43244495944380074</v>
      </c>
      <c r="AE2422">
        <f t="shared" si="734"/>
        <v>1.5599999999999999E-2</v>
      </c>
      <c r="AF2422">
        <f t="shared" si="735"/>
        <v>0.42708333333333331</v>
      </c>
      <c r="AG2422">
        <f t="shared" si="736"/>
        <v>0.1375507835171213</v>
      </c>
      <c r="AH2422">
        <f t="shared" si="737"/>
        <v>0.38144329896907214</v>
      </c>
      <c r="AI2422">
        <f t="shared" si="738"/>
        <v>6.7326732673267331E-2</v>
      </c>
      <c r="AJ2422">
        <f t="shared" si="739"/>
        <v>9.6515073429473703E-3</v>
      </c>
      <c r="AK2422">
        <f t="shared" si="740"/>
        <v>8.9185666144245084E-4</v>
      </c>
      <c r="AL2422">
        <f t="shared" si="741"/>
        <v>0.17173913043478262</v>
      </c>
      <c r="AM2422">
        <f t="shared" si="742"/>
        <v>0.16736842105263158</v>
      </c>
      <c r="AN2422">
        <f t="shared" si="743"/>
        <v>0.44409282700421943</v>
      </c>
      <c r="AO2422">
        <f t="shared" si="744"/>
        <v>0.23671497584541065</v>
      </c>
    </row>
    <row r="2423" spans="1:41" x14ac:dyDescent="0.2">
      <c r="A2423" t="s">
        <v>183</v>
      </c>
      <c r="B2423" t="s">
        <v>23</v>
      </c>
      <c r="C2423">
        <v>2013</v>
      </c>
      <c r="D2423">
        <f t="shared" si="727"/>
        <v>0</v>
      </c>
      <c r="E2423">
        <v>56.4</v>
      </c>
      <c r="F2423">
        <v>345</v>
      </c>
      <c r="G2423">
        <v>26</v>
      </c>
      <c r="H2423">
        <v>4.5999999999999996</v>
      </c>
      <c r="I2423">
        <v>47.44453</v>
      </c>
      <c r="J2423">
        <v>80.94</v>
      </c>
      <c r="K2423">
        <v>525</v>
      </c>
      <c r="L2423">
        <v>38.32</v>
      </c>
      <c r="M2423">
        <v>40</v>
      </c>
      <c r="N2423">
        <v>5</v>
      </c>
      <c r="O2423">
        <v>2.62</v>
      </c>
      <c r="P2423">
        <v>45</v>
      </c>
      <c r="Q2423">
        <v>3.6</v>
      </c>
      <c r="R2423">
        <v>1186.1132500000001</v>
      </c>
      <c r="S2423">
        <v>1117749</v>
      </c>
      <c r="T2423">
        <v>4.84</v>
      </c>
      <c r="U2423">
        <v>4.87</v>
      </c>
      <c r="V2423">
        <v>0.41699999999999998</v>
      </c>
      <c r="W2423">
        <v>4.9000000000000004</v>
      </c>
      <c r="X2423">
        <f t="shared" si="728"/>
        <v>0.47645429362880887</v>
      </c>
      <c r="Y2423">
        <f t="shared" si="729"/>
        <v>1.4444444444444444E-2</v>
      </c>
      <c r="Z2423">
        <f t="shared" si="730"/>
        <v>0.25699888017917133</v>
      </c>
      <c r="AA2423">
        <f t="shared" si="731"/>
        <v>2.435561872654719E-3</v>
      </c>
      <c r="AB2423">
        <f t="shared" si="745"/>
        <v>0.81571428571428573</v>
      </c>
      <c r="AC2423">
        <f t="shared" si="732"/>
        <v>2.4742792777932257E-3</v>
      </c>
      <c r="AD2423">
        <f t="shared" si="733"/>
        <v>0.43244495944380074</v>
      </c>
      <c r="AE2423">
        <f t="shared" si="734"/>
        <v>1.6E-2</v>
      </c>
      <c r="AF2423">
        <f t="shared" si="735"/>
        <v>2.0833333333333332E-2</v>
      </c>
      <c r="AG2423">
        <f t="shared" si="736"/>
        <v>0.130586186883343</v>
      </c>
      <c r="AH2423">
        <f t="shared" si="737"/>
        <v>0.44329896907216493</v>
      </c>
      <c r="AI2423">
        <f t="shared" si="738"/>
        <v>6.9306930693069313E-2</v>
      </c>
      <c r="AJ2423">
        <f t="shared" si="739"/>
        <v>9.9389222142312484E-3</v>
      </c>
      <c r="AK2423">
        <f t="shared" si="740"/>
        <v>8.6386134454840169E-4</v>
      </c>
      <c r="AL2423">
        <f t="shared" si="741"/>
        <v>0.17173913043478262</v>
      </c>
      <c r="AM2423">
        <f t="shared" si="742"/>
        <v>0.16736842105263158</v>
      </c>
      <c r="AN2423">
        <f t="shared" si="743"/>
        <v>0.439873417721519</v>
      </c>
      <c r="AO2423">
        <f t="shared" si="744"/>
        <v>0.23671497584541065</v>
      </c>
    </row>
    <row r="2424" spans="1:41" x14ac:dyDescent="0.2">
      <c r="A2424" t="s">
        <v>183</v>
      </c>
      <c r="B2424" t="s">
        <v>23</v>
      </c>
      <c r="C2424">
        <v>2012</v>
      </c>
      <c r="D2424">
        <f t="shared" si="727"/>
        <v>0</v>
      </c>
      <c r="E2424">
        <v>56</v>
      </c>
      <c r="F2424">
        <v>347</v>
      </c>
      <c r="G2424">
        <v>26</v>
      </c>
      <c r="H2424">
        <v>4.5999999999999996</v>
      </c>
      <c r="I2424">
        <v>38.338232400000003</v>
      </c>
      <c r="J2424">
        <v>80.94</v>
      </c>
      <c r="K2424">
        <v>1952</v>
      </c>
      <c r="L2424">
        <v>38.32</v>
      </c>
      <c r="M2424">
        <v>40</v>
      </c>
      <c r="N2424">
        <v>64</v>
      </c>
      <c r="O2424">
        <v>2.77</v>
      </c>
      <c r="P2424">
        <v>59</v>
      </c>
      <c r="Q2424">
        <v>3.8</v>
      </c>
      <c r="R2424">
        <v>958.45581000000004</v>
      </c>
      <c r="S2424">
        <v>1818258</v>
      </c>
      <c r="T2424">
        <v>4.84</v>
      </c>
      <c r="U2424">
        <v>4.87</v>
      </c>
      <c r="V2424">
        <v>0.41899999999999998</v>
      </c>
      <c r="W2424">
        <v>4.9000000000000004</v>
      </c>
      <c r="X2424">
        <f t="shared" si="728"/>
        <v>0.47922437673130192</v>
      </c>
      <c r="Y2424">
        <f t="shared" si="729"/>
        <v>1.4444444444444444E-2</v>
      </c>
      <c r="Z2424">
        <f t="shared" si="730"/>
        <v>0.25699888017917133</v>
      </c>
      <c r="AA2424">
        <f t="shared" si="731"/>
        <v>1.9680906755408017E-3</v>
      </c>
      <c r="AB2424">
        <f t="shared" si="745"/>
        <v>0.81571428571428573</v>
      </c>
      <c r="AC2424">
        <f t="shared" si="732"/>
        <v>9.199606000480717E-3</v>
      </c>
      <c r="AD2424">
        <f t="shared" si="733"/>
        <v>0.43244495944380074</v>
      </c>
      <c r="AE2424">
        <f t="shared" si="734"/>
        <v>1.6E-2</v>
      </c>
      <c r="AF2424">
        <f t="shared" si="735"/>
        <v>0.63541666666666663</v>
      </c>
      <c r="AG2424">
        <f t="shared" si="736"/>
        <v>0.13929193267556586</v>
      </c>
      <c r="AH2424">
        <f t="shared" si="737"/>
        <v>0.58762886597938147</v>
      </c>
      <c r="AI2424">
        <f t="shared" si="738"/>
        <v>7.3267326732673263E-2</v>
      </c>
      <c r="AJ2424">
        <f t="shared" si="739"/>
        <v>8.0285805663483974E-3</v>
      </c>
      <c r="AK2424">
        <f t="shared" si="740"/>
        <v>1.4052718531380299E-3</v>
      </c>
      <c r="AL2424">
        <f t="shared" si="741"/>
        <v>0.17173913043478262</v>
      </c>
      <c r="AM2424">
        <f t="shared" si="742"/>
        <v>0.16736842105263158</v>
      </c>
      <c r="AN2424">
        <f t="shared" si="743"/>
        <v>0.44198312236286919</v>
      </c>
      <c r="AO2424">
        <f t="shared" si="744"/>
        <v>0.23671497584541065</v>
      </c>
    </row>
    <row r="2425" spans="1:41" x14ac:dyDescent="0.2">
      <c r="A2425" t="s">
        <v>183</v>
      </c>
      <c r="B2425" t="s">
        <v>23</v>
      </c>
      <c r="C2425">
        <v>2011</v>
      </c>
      <c r="D2425">
        <f t="shared" si="727"/>
        <v>0</v>
      </c>
      <c r="E2425">
        <v>55.4</v>
      </c>
      <c r="F2425">
        <v>355</v>
      </c>
      <c r="G2425">
        <v>27</v>
      </c>
      <c r="H2425">
        <v>4.5999999999999996</v>
      </c>
      <c r="I2425">
        <v>0</v>
      </c>
      <c r="J2425">
        <v>80.94</v>
      </c>
      <c r="K2425">
        <v>1256</v>
      </c>
      <c r="L2425">
        <v>38.32</v>
      </c>
      <c r="M2425">
        <v>41</v>
      </c>
      <c r="N2425">
        <v>66</v>
      </c>
      <c r="O2425">
        <v>5.93</v>
      </c>
      <c r="P2425">
        <v>61</v>
      </c>
      <c r="Q2425">
        <v>3.9</v>
      </c>
      <c r="R2425">
        <v>176.97130000000001</v>
      </c>
      <c r="S2425">
        <v>1448857</v>
      </c>
      <c r="T2425">
        <v>4.84</v>
      </c>
      <c r="U2425">
        <v>4.87</v>
      </c>
      <c r="V2425">
        <v>0.42899999999999999</v>
      </c>
      <c r="W2425">
        <v>4.9000000000000004</v>
      </c>
      <c r="X2425">
        <f t="shared" si="728"/>
        <v>0.49030470914127422</v>
      </c>
      <c r="Y2425">
        <f t="shared" si="729"/>
        <v>1.4999999999999999E-2</v>
      </c>
      <c r="Z2425">
        <f t="shared" si="730"/>
        <v>0.25699888017917133</v>
      </c>
      <c r="AA2425">
        <f t="shared" si="731"/>
        <v>0</v>
      </c>
      <c r="AB2425">
        <f t="shared" si="745"/>
        <v>0.81571428571428573</v>
      </c>
      <c r="AC2425">
        <f t="shared" si="732"/>
        <v>5.9194186150634126E-3</v>
      </c>
      <c r="AD2425">
        <f t="shared" si="733"/>
        <v>0.43244495944380074</v>
      </c>
      <c r="AE2425">
        <f t="shared" si="734"/>
        <v>1.6400000000000001E-2</v>
      </c>
      <c r="AF2425">
        <f t="shared" si="735"/>
        <v>0.65625</v>
      </c>
      <c r="AG2425">
        <f t="shared" si="736"/>
        <v>0.32269297736506092</v>
      </c>
      <c r="AH2425">
        <f t="shared" si="737"/>
        <v>0.60824742268041232</v>
      </c>
      <c r="AI2425">
        <f t="shared" si="738"/>
        <v>7.5247524752475245E-2</v>
      </c>
      <c r="AJ2425">
        <f t="shared" si="739"/>
        <v>1.4709103815816551E-3</v>
      </c>
      <c r="AK2425">
        <f t="shared" si="740"/>
        <v>1.1197686215114308E-3</v>
      </c>
      <c r="AL2425">
        <f t="shared" si="741"/>
        <v>0.17173913043478262</v>
      </c>
      <c r="AM2425">
        <f t="shared" si="742"/>
        <v>0.16736842105263158</v>
      </c>
      <c r="AN2425">
        <f t="shared" si="743"/>
        <v>0.45253164556962028</v>
      </c>
      <c r="AO2425">
        <f t="shared" si="744"/>
        <v>0.23671497584541065</v>
      </c>
    </row>
    <row r="2426" spans="1:41" x14ac:dyDescent="0.2">
      <c r="A2426" t="s">
        <v>183</v>
      </c>
      <c r="B2426" t="s">
        <v>23</v>
      </c>
      <c r="C2426">
        <v>2010</v>
      </c>
      <c r="D2426">
        <f t="shared" si="727"/>
        <v>0</v>
      </c>
      <c r="E2426">
        <v>55</v>
      </c>
      <c r="F2426">
        <v>359</v>
      </c>
      <c r="G2426">
        <v>27</v>
      </c>
      <c r="H2426">
        <v>4.5999999999999996</v>
      </c>
      <c r="I2426">
        <v>0</v>
      </c>
      <c r="J2426">
        <v>80.94</v>
      </c>
      <c r="K2426">
        <v>0</v>
      </c>
      <c r="L2426">
        <v>38.32</v>
      </c>
      <c r="M2426">
        <v>41</v>
      </c>
      <c r="N2426">
        <v>82</v>
      </c>
      <c r="O2426">
        <v>5.93</v>
      </c>
      <c r="P2426">
        <v>82.32</v>
      </c>
      <c r="Q2426">
        <v>4</v>
      </c>
      <c r="R2426">
        <v>1562.2393460000001</v>
      </c>
      <c r="S2426">
        <v>167192</v>
      </c>
      <c r="T2426">
        <v>4.84</v>
      </c>
      <c r="U2426">
        <v>4.87</v>
      </c>
      <c r="V2426">
        <v>0</v>
      </c>
      <c r="W2426">
        <v>0</v>
      </c>
      <c r="X2426">
        <f t="shared" si="728"/>
        <v>0.49584487534626037</v>
      </c>
      <c r="Y2426">
        <f t="shared" si="729"/>
        <v>1.4999999999999999E-2</v>
      </c>
      <c r="Z2426">
        <f t="shared" si="730"/>
        <v>0.25699888017917133</v>
      </c>
      <c r="AA2426">
        <f t="shared" si="731"/>
        <v>0</v>
      </c>
      <c r="AB2426">
        <f t="shared" si="745"/>
        <v>0.81571428571428573</v>
      </c>
      <c r="AC2426">
        <f t="shared" si="732"/>
        <v>0</v>
      </c>
      <c r="AD2426">
        <f t="shared" si="733"/>
        <v>0.43244495944380074</v>
      </c>
      <c r="AE2426">
        <f t="shared" si="734"/>
        <v>1.6400000000000001E-2</v>
      </c>
      <c r="AF2426">
        <f t="shared" si="735"/>
        <v>0.82291666666666663</v>
      </c>
      <c r="AG2426">
        <f t="shared" si="736"/>
        <v>0.32269297736506092</v>
      </c>
      <c r="AH2426">
        <f t="shared" si="737"/>
        <v>0.82804123711340194</v>
      </c>
      <c r="AI2426">
        <f t="shared" si="738"/>
        <v>7.7227722772277227E-2</v>
      </c>
      <c r="AJ2426">
        <f t="shared" si="739"/>
        <v>1.3095108746261056E-2</v>
      </c>
      <c r="AK2426">
        <f t="shared" si="740"/>
        <v>1.29193340549265E-4</v>
      </c>
      <c r="AL2426">
        <f t="shared" si="741"/>
        <v>0.17173913043478262</v>
      </c>
      <c r="AM2426">
        <f t="shared" si="742"/>
        <v>0.16736842105263158</v>
      </c>
      <c r="AN2426">
        <f t="shared" si="743"/>
        <v>0</v>
      </c>
      <c r="AO2426">
        <f t="shared" si="744"/>
        <v>0</v>
      </c>
    </row>
    <row r="2427" spans="1:41" x14ac:dyDescent="0.2">
      <c r="A2427" t="s">
        <v>183</v>
      </c>
      <c r="B2427" t="s">
        <v>23</v>
      </c>
      <c r="C2427">
        <v>2009</v>
      </c>
      <c r="D2427">
        <f t="shared" si="727"/>
        <v>0</v>
      </c>
      <c r="E2427">
        <v>54.3</v>
      </c>
      <c r="F2427">
        <v>369</v>
      </c>
      <c r="G2427">
        <v>27</v>
      </c>
      <c r="H2427">
        <v>4.5999999999999996</v>
      </c>
      <c r="I2427">
        <v>0</v>
      </c>
      <c r="J2427">
        <v>80.94</v>
      </c>
      <c r="K2427">
        <v>0</v>
      </c>
      <c r="L2427">
        <v>38.32</v>
      </c>
      <c r="M2427">
        <v>42</v>
      </c>
      <c r="N2427">
        <v>82.55</v>
      </c>
      <c r="O2427">
        <v>5.93</v>
      </c>
      <c r="P2427">
        <v>82.32</v>
      </c>
      <c r="Q2427">
        <v>4.2</v>
      </c>
      <c r="R2427">
        <v>1264.78998</v>
      </c>
      <c r="S2427">
        <v>967667</v>
      </c>
      <c r="T2427">
        <v>4.84</v>
      </c>
      <c r="U2427">
        <v>4.87</v>
      </c>
      <c r="V2427">
        <v>0</v>
      </c>
      <c r="W2427">
        <v>0</v>
      </c>
      <c r="X2427">
        <f t="shared" si="728"/>
        <v>0.50969529085872578</v>
      </c>
      <c r="Y2427">
        <f t="shared" si="729"/>
        <v>1.4999999999999999E-2</v>
      </c>
      <c r="Z2427">
        <f t="shared" si="730"/>
        <v>0.25699888017917133</v>
      </c>
      <c r="AA2427">
        <f t="shared" si="731"/>
        <v>0</v>
      </c>
      <c r="AB2427">
        <f t="shared" si="745"/>
        <v>0.81571428571428573</v>
      </c>
      <c r="AC2427">
        <f t="shared" si="732"/>
        <v>0</v>
      </c>
      <c r="AD2427">
        <f t="shared" si="733"/>
        <v>0.43244495944380074</v>
      </c>
      <c r="AE2427">
        <f t="shared" si="734"/>
        <v>1.6799999999999999E-2</v>
      </c>
      <c r="AF2427">
        <f t="shared" si="735"/>
        <v>0.8286458333333333</v>
      </c>
      <c r="AG2427">
        <f t="shared" si="736"/>
        <v>0.32269297736506092</v>
      </c>
      <c r="AH2427">
        <f t="shared" si="737"/>
        <v>0.82804123711340194</v>
      </c>
      <c r="AI2427">
        <f t="shared" si="738"/>
        <v>8.1188118811881205E-2</v>
      </c>
      <c r="AJ2427">
        <f t="shared" si="739"/>
        <v>1.0599122179750646E-2</v>
      </c>
      <c r="AK2427">
        <f t="shared" si="740"/>
        <v>7.478657300021951E-4</v>
      </c>
      <c r="AL2427">
        <f t="shared" si="741"/>
        <v>0.17173913043478262</v>
      </c>
      <c r="AM2427">
        <f t="shared" si="742"/>
        <v>0.16736842105263158</v>
      </c>
      <c r="AN2427">
        <f t="shared" si="743"/>
        <v>0</v>
      </c>
      <c r="AO2427">
        <f t="shared" si="744"/>
        <v>0</v>
      </c>
    </row>
    <row r="2428" spans="1:41" x14ac:dyDescent="0.2">
      <c r="A2428" t="s">
        <v>183</v>
      </c>
      <c r="B2428" t="s">
        <v>23</v>
      </c>
      <c r="C2428">
        <v>2008</v>
      </c>
      <c r="D2428">
        <f t="shared" si="727"/>
        <v>0</v>
      </c>
      <c r="E2428">
        <v>53.6</v>
      </c>
      <c r="F2428">
        <v>377</v>
      </c>
      <c r="G2428">
        <v>27</v>
      </c>
      <c r="H2428">
        <v>4.5999999999999996</v>
      </c>
      <c r="I2428">
        <v>0</v>
      </c>
      <c r="J2428">
        <v>80.94</v>
      </c>
      <c r="K2428">
        <v>0</v>
      </c>
      <c r="L2428">
        <v>38.32</v>
      </c>
      <c r="M2428">
        <v>42</v>
      </c>
      <c r="N2428">
        <v>82.55</v>
      </c>
      <c r="O2428">
        <v>5.93</v>
      </c>
      <c r="P2428">
        <v>82.32</v>
      </c>
      <c r="Q2428">
        <v>4.2</v>
      </c>
      <c r="R2428">
        <v>1678.7118620000001</v>
      </c>
      <c r="S2428">
        <v>9263136</v>
      </c>
      <c r="T2428">
        <v>4.84</v>
      </c>
      <c r="U2428">
        <v>4.87</v>
      </c>
      <c r="V2428">
        <v>0</v>
      </c>
      <c r="W2428">
        <v>0</v>
      </c>
      <c r="X2428">
        <f t="shared" si="728"/>
        <v>0.52077562326869808</v>
      </c>
      <c r="Y2428">
        <f t="shared" si="729"/>
        <v>1.4999999999999999E-2</v>
      </c>
      <c r="Z2428">
        <f t="shared" si="730"/>
        <v>0.25699888017917133</v>
      </c>
      <c r="AA2428">
        <f t="shared" si="731"/>
        <v>0</v>
      </c>
      <c r="AB2428">
        <f t="shared" si="745"/>
        <v>0.81571428571428573</v>
      </c>
      <c r="AC2428">
        <f t="shared" si="732"/>
        <v>0</v>
      </c>
      <c r="AD2428">
        <f t="shared" si="733"/>
        <v>0.43244495944380074</v>
      </c>
      <c r="AE2428">
        <f t="shared" si="734"/>
        <v>1.6799999999999999E-2</v>
      </c>
      <c r="AF2428">
        <f t="shared" si="735"/>
        <v>0.8286458333333333</v>
      </c>
      <c r="AG2428">
        <f t="shared" si="736"/>
        <v>0.32269297736506092</v>
      </c>
      <c r="AH2428">
        <f t="shared" si="737"/>
        <v>0.82804123711340194</v>
      </c>
      <c r="AI2428">
        <f t="shared" si="738"/>
        <v>8.1188118811881205E-2</v>
      </c>
      <c r="AJ2428">
        <f t="shared" si="739"/>
        <v>1.4072464452924989E-2</v>
      </c>
      <c r="AK2428">
        <f t="shared" si="740"/>
        <v>7.1592809870217261E-3</v>
      </c>
      <c r="AL2428">
        <f t="shared" si="741"/>
        <v>0.17173913043478262</v>
      </c>
      <c r="AM2428">
        <f t="shared" si="742"/>
        <v>0.16736842105263158</v>
      </c>
      <c r="AN2428">
        <f t="shared" si="743"/>
        <v>0</v>
      </c>
      <c r="AO2428">
        <f t="shared" si="744"/>
        <v>0</v>
      </c>
    </row>
    <row r="2429" spans="1:41" x14ac:dyDescent="0.2">
      <c r="A2429" t="s">
        <v>183</v>
      </c>
      <c r="B2429" t="s">
        <v>23</v>
      </c>
      <c r="C2429">
        <v>2007</v>
      </c>
      <c r="D2429">
        <f t="shared" si="727"/>
        <v>0</v>
      </c>
      <c r="E2429">
        <v>53.1</v>
      </c>
      <c r="F2429">
        <v>381</v>
      </c>
      <c r="G2429">
        <v>27</v>
      </c>
      <c r="H2429">
        <v>4.5999999999999996</v>
      </c>
      <c r="I2429">
        <v>0</v>
      </c>
      <c r="J2429">
        <v>80.94</v>
      </c>
      <c r="K2429">
        <v>0</v>
      </c>
      <c r="L2429">
        <v>38.32</v>
      </c>
      <c r="M2429">
        <v>43</v>
      </c>
      <c r="N2429">
        <v>82.55</v>
      </c>
      <c r="O2429">
        <v>5.93</v>
      </c>
      <c r="P2429">
        <v>82.32</v>
      </c>
      <c r="Q2429">
        <v>4.2</v>
      </c>
      <c r="R2429">
        <v>7483.1580000000004</v>
      </c>
      <c r="S2429">
        <v>88568</v>
      </c>
      <c r="T2429">
        <v>4.84</v>
      </c>
      <c r="U2429">
        <v>4.87</v>
      </c>
      <c r="V2429">
        <v>0</v>
      </c>
      <c r="W2429">
        <v>0</v>
      </c>
      <c r="X2429">
        <f t="shared" si="728"/>
        <v>0.52631578947368418</v>
      </c>
      <c r="Y2429">
        <f t="shared" si="729"/>
        <v>1.4999999999999999E-2</v>
      </c>
      <c r="Z2429">
        <f t="shared" si="730"/>
        <v>0.25699888017917133</v>
      </c>
      <c r="AA2429">
        <f t="shared" si="731"/>
        <v>0</v>
      </c>
      <c r="AB2429">
        <f t="shared" si="745"/>
        <v>0.81571428571428573</v>
      </c>
      <c r="AC2429">
        <f t="shared" si="732"/>
        <v>0</v>
      </c>
      <c r="AD2429">
        <f t="shared" si="733"/>
        <v>0.43244495944380074</v>
      </c>
      <c r="AE2429">
        <f t="shared" si="734"/>
        <v>1.72E-2</v>
      </c>
      <c r="AF2429">
        <f t="shared" si="735"/>
        <v>0.8286458333333333</v>
      </c>
      <c r="AG2429">
        <f t="shared" si="736"/>
        <v>0.32269297736506092</v>
      </c>
      <c r="AH2429">
        <f t="shared" si="737"/>
        <v>0.82804123711340194</v>
      </c>
      <c r="AI2429">
        <f t="shared" si="738"/>
        <v>8.1188118811881205E-2</v>
      </c>
      <c r="AJ2429">
        <f t="shared" si="739"/>
        <v>6.2779307507622339E-2</v>
      </c>
      <c r="AK2429">
        <f t="shared" si="740"/>
        <v>6.8426298545021046E-5</v>
      </c>
      <c r="AL2429">
        <f t="shared" si="741"/>
        <v>0.17173913043478262</v>
      </c>
      <c r="AM2429">
        <f t="shared" si="742"/>
        <v>0.16736842105263158</v>
      </c>
      <c r="AN2429">
        <f t="shared" si="743"/>
        <v>0</v>
      </c>
      <c r="AO2429">
        <f t="shared" si="744"/>
        <v>0</v>
      </c>
    </row>
    <row r="2430" spans="1:41" x14ac:dyDescent="0.2">
      <c r="A2430" t="s">
        <v>183</v>
      </c>
      <c r="B2430" t="s">
        <v>23</v>
      </c>
      <c r="C2430">
        <v>2006</v>
      </c>
      <c r="D2430">
        <f t="shared" si="727"/>
        <v>0</v>
      </c>
      <c r="E2430">
        <v>52.5</v>
      </c>
      <c r="F2430">
        <v>383</v>
      </c>
      <c r="G2430">
        <v>28</v>
      </c>
      <c r="H2430">
        <v>4.5999999999999996</v>
      </c>
      <c r="I2430">
        <v>0</v>
      </c>
      <c r="J2430">
        <v>80.94</v>
      </c>
      <c r="K2430">
        <v>0</v>
      </c>
      <c r="L2430">
        <v>38.32</v>
      </c>
      <c r="M2430">
        <v>43</v>
      </c>
      <c r="N2430">
        <v>82.55</v>
      </c>
      <c r="O2430">
        <v>5.93</v>
      </c>
      <c r="P2430">
        <v>82.32</v>
      </c>
      <c r="Q2430">
        <v>4.0999999999999996</v>
      </c>
      <c r="R2430">
        <v>7483.1580000000004</v>
      </c>
      <c r="S2430">
        <v>8468152</v>
      </c>
      <c r="T2430">
        <v>4.84</v>
      </c>
      <c r="U2430">
        <v>4.87</v>
      </c>
      <c r="V2430">
        <v>0</v>
      </c>
      <c r="W2430">
        <v>0</v>
      </c>
      <c r="X2430">
        <f t="shared" si="728"/>
        <v>0.52908587257617734</v>
      </c>
      <c r="Y2430">
        <f t="shared" si="729"/>
        <v>1.5555555555555555E-2</v>
      </c>
      <c r="Z2430">
        <f t="shared" si="730"/>
        <v>0.25699888017917133</v>
      </c>
      <c r="AA2430">
        <f t="shared" si="731"/>
        <v>0</v>
      </c>
      <c r="AB2430">
        <f t="shared" si="745"/>
        <v>0.81571428571428573</v>
      </c>
      <c r="AC2430">
        <f t="shared" si="732"/>
        <v>0</v>
      </c>
      <c r="AD2430">
        <f t="shared" si="733"/>
        <v>0.43244495944380074</v>
      </c>
      <c r="AE2430">
        <f t="shared" si="734"/>
        <v>1.72E-2</v>
      </c>
      <c r="AF2430">
        <f t="shared" si="735"/>
        <v>0.8286458333333333</v>
      </c>
      <c r="AG2430">
        <f t="shared" si="736"/>
        <v>0.32269297736506092</v>
      </c>
      <c r="AH2430">
        <f t="shared" si="737"/>
        <v>0.82804123711340194</v>
      </c>
      <c r="AI2430">
        <f t="shared" si="738"/>
        <v>7.9207920792079195E-2</v>
      </c>
      <c r="AJ2430">
        <f t="shared" si="739"/>
        <v>6.2779307507622339E-2</v>
      </c>
      <c r="AK2430">
        <f t="shared" si="740"/>
        <v>6.5448524903705526E-3</v>
      </c>
      <c r="AL2430">
        <f t="shared" si="741"/>
        <v>0.17173913043478262</v>
      </c>
      <c r="AM2430">
        <f t="shared" si="742"/>
        <v>0.16736842105263158</v>
      </c>
      <c r="AN2430">
        <f t="shared" si="743"/>
        <v>0</v>
      </c>
      <c r="AO2430">
        <f t="shared" si="744"/>
        <v>0</v>
      </c>
    </row>
    <row r="2431" spans="1:41" x14ac:dyDescent="0.2">
      <c r="A2431" t="s">
        <v>183</v>
      </c>
      <c r="B2431" t="s">
        <v>23</v>
      </c>
      <c r="C2431">
        <v>2005</v>
      </c>
      <c r="D2431">
        <f t="shared" si="727"/>
        <v>0</v>
      </c>
      <c r="E2431">
        <v>51.9</v>
      </c>
      <c r="F2431">
        <v>383</v>
      </c>
      <c r="G2431">
        <v>28</v>
      </c>
      <c r="H2431">
        <v>4.5999999999999996</v>
      </c>
      <c r="I2431">
        <v>0</v>
      </c>
      <c r="J2431">
        <v>80.94</v>
      </c>
      <c r="K2431">
        <v>0</v>
      </c>
      <c r="L2431">
        <v>38.32</v>
      </c>
      <c r="M2431">
        <v>44</v>
      </c>
      <c r="N2431">
        <v>82.55</v>
      </c>
      <c r="O2431">
        <v>5.93</v>
      </c>
      <c r="P2431">
        <v>82.32</v>
      </c>
      <c r="Q2431">
        <v>3.9</v>
      </c>
      <c r="R2431">
        <v>7483.1580000000004</v>
      </c>
      <c r="S2431">
        <v>818877</v>
      </c>
      <c r="T2431">
        <v>4.84</v>
      </c>
      <c r="U2431">
        <v>4.87</v>
      </c>
      <c r="V2431">
        <v>0</v>
      </c>
      <c r="W2431">
        <v>0</v>
      </c>
      <c r="X2431">
        <f t="shared" si="728"/>
        <v>0.52908587257617734</v>
      </c>
      <c r="Y2431">
        <f t="shared" si="729"/>
        <v>1.5555555555555555E-2</v>
      </c>
      <c r="Z2431">
        <f t="shared" si="730"/>
        <v>0.25699888017917133</v>
      </c>
      <c r="AA2431">
        <f t="shared" si="731"/>
        <v>0</v>
      </c>
      <c r="AB2431">
        <f t="shared" si="745"/>
        <v>0.81571428571428573</v>
      </c>
      <c r="AC2431">
        <f t="shared" si="732"/>
        <v>0</v>
      </c>
      <c r="AD2431">
        <f t="shared" si="733"/>
        <v>0.43244495944380074</v>
      </c>
      <c r="AE2431">
        <f t="shared" si="734"/>
        <v>1.7600000000000001E-2</v>
      </c>
      <c r="AF2431">
        <f t="shared" si="735"/>
        <v>0.8286458333333333</v>
      </c>
      <c r="AG2431">
        <f t="shared" si="736"/>
        <v>0.32269297736506092</v>
      </c>
      <c r="AH2431">
        <f t="shared" si="737"/>
        <v>0.82804123711340194</v>
      </c>
      <c r="AI2431">
        <f t="shared" si="738"/>
        <v>7.5247524752475245E-2</v>
      </c>
      <c r="AJ2431">
        <f t="shared" si="739"/>
        <v>6.2779307507622339E-2</v>
      </c>
      <c r="AK2431">
        <f t="shared" si="740"/>
        <v>6.328686784681666E-4</v>
      </c>
      <c r="AL2431">
        <f t="shared" si="741"/>
        <v>0.17173913043478262</v>
      </c>
      <c r="AM2431">
        <f t="shared" si="742"/>
        <v>0.16736842105263158</v>
      </c>
      <c r="AN2431">
        <f t="shared" si="743"/>
        <v>0</v>
      </c>
      <c r="AO2431">
        <f t="shared" si="744"/>
        <v>0</v>
      </c>
    </row>
    <row r="2432" spans="1:41" x14ac:dyDescent="0.2">
      <c r="A2432" t="s">
        <v>183</v>
      </c>
      <c r="B2432" t="s">
        <v>23</v>
      </c>
      <c r="C2432">
        <v>2004</v>
      </c>
      <c r="D2432">
        <f t="shared" si="727"/>
        <v>0</v>
      </c>
      <c r="E2432">
        <v>51.4</v>
      </c>
      <c r="F2432">
        <v>383</v>
      </c>
      <c r="G2432">
        <v>29</v>
      </c>
      <c r="H2432">
        <v>4.5999999999999996</v>
      </c>
      <c r="I2432">
        <v>0</v>
      </c>
      <c r="J2432">
        <v>80.94</v>
      </c>
      <c r="K2432">
        <v>0</v>
      </c>
      <c r="L2432">
        <v>38.32</v>
      </c>
      <c r="M2432">
        <v>45</v>
      </c>
      <c r="N2432">
        <v>82.55</v>
      </c>
      <c r="O2432">
        <v>5.93</v>
      </c>
      <c r="P2432">
        <v>82.32</v>
      </c>
      <c r="Q2432">
        <v>3.8</v>
      </c>
      <c r="R2432">
        <v>7483.1580000000004</v>
      </c>
      <c r="S2432">
        <v>7787655</v>
      </c>
      <c r="T2432">
        <v>4.84</v>
      </c>
      <c r="U2432">
        <v>4.87</v>
      </c>
      <c r="V2432">
        <v>0</v>
      </c>
      <c r="W2432">
        <v>0</v>
      </c>
      <c r="X2432">
        <f t="shared" si="728"/>
        <v>0.52908587257617734</v>
      </c>
      <c r="Y2432">
        <f t="shared" si="729"/>
        <v>1.6111111111111111E-2</v>
      </c>
      <c r="Z2432">
        <f t="shared" si="730"/>
        <v>0.25699888017917133</v>
      </c>
      <c r="AA2432">
        <f t="shared" si="731"/>
        <v>0</v>
      </c>
      <c r="AB2432">
        <f t="shared" si="745"/>
        <v>0.81571428571428573</v>
      </c>
      <c r="AC2432">
        <f t="shared" si="732"/>
        <v>0</v>
      </c>
      <c r="AD2432">
        <f t="shared" si="733"/>
        <v>0.43244495944380074</v>
      </c>
      <c r="AE2432">
        <f t="shared" si="734"/>
        <v>1.7999999999999999E-2</v>
      </c>
      <c r="AF2432">
        <f t="shared" si="735"/>
        <v>0.8286458333333333</v>
      </c>
      <c r="AG2432">
        <f t="shared" si="736"/>
        <v>0.32269297736506092</v>
      </c>
      <c r="AH2432">
        <f t="shared" si="737"/>
        <v>0.82804123711340194</v>
      </c>
      <c r="AI2432">
        <f t="shared" si="738"/>
        <v>7.3267326732673263E-2</v>
      </c>
      <c r="AJ2432">
        <f t="shared" si="739"/>
        <v>6.2779307507622339E-2</v>
      </c>
      <c r="AK2432">
        <f t="shared" si="740"/>
        <v>6.0189088881274456E-3</v>
      </c>
      <c r="AL2432">
        <f t="shared" si="741"/>
        <v>0.17173913043478262</v>
      </c>
      <c r="AM2432">
        <f t="shared" si="742"/>
        <v>0.16736842105263158</v>
      </c>
      <c r="AN2432">
        <f t="shared" si="743"/>
        <v>0</v>
      </c>
      <c r="AO2432">
        <f t="shared" si="744"/>
        <v>0</v>
      </c>
    </row>
    <row r="2433" spans="1:41" x14ac:dyDescent="0.2">
      <c r="A2433" t="s">
        <v>183</v>
      </c>
      <c r="B2433" t="s">
        <v>23</v>
      </c>
      <c r="C2433">
        <v>2003</v>
      </c>
      <c r="D2433">
        <f t="shared" si="727"/>
        <v>0</v>
      </c>
      <c r="E2433">
        <v>58</v>
      </c>
      <c r="F2433">
        <v>383</v>
      </c>
      <c r="G2433">
        <v>29</v>
      </c>
      <c r="H2433">
        <v>4.5999999999999996</v>
      </c>
      <c r="I2433">
        <v>0</v>
      </c>
      <c r="J2433">
        <v>80.94</v>
      </c>
      <c r="K2433">
        <v>0</v>
      </c>
      <c r="L2433">
        <v>38.32</v>
      </c>
      <c r="M2433">
        <v>46</v>
      </c>
      <c r="N2433">
        <v>82.55</v>
      </c>
      <c r="O2433">
        <v>5.93</v>
      </c>
      <c r="P2433">
        <v>82.32</v>
      </c>
      <c r="Q2433">
        <v>3.5</v>
      </c>
      <c r="R2433">
        <v>7483.1580000000004</v>
      </c>
      <c r="S2433">
        <v>751642</v>
      </c>
      <c r="T2433">
        <v>4.84</v>
      </c>
      <c r="U2433">
        <v>4.87</v>
      </c>
      <c r="V2433">
        <v>0</v>
      </c>
      <c r="W2433">
        <v>0</v>
      </c>
      <c r="X2433">
        <f t="shared" si="728"/>
        <v>0.52908587257617734</v>
      </c>
      <c r="Y2433">
        <f t="shared" si="729"/>
        <v>1.6111111111111111E-2</v>
      </c>
      <c r="Z2433">
        <f t="shared" si="730"/>
        <v>0.25699888017917133</v>
      </c>
      <c r="AA2433">
        <f t="shared" si="731"/>
        <v>0</v>
      </c>
      <c r="AB2433">
        <f t="shared" si="745"/>
        <v>0.81571428571428573</v>
      </c>
      <c r="AC2433">
        <f t="shared" si="732"/>
        <v>0</v>
      </c>
      <c r="AD2433">
        <f t="shared" si="733"/>
        <v>0.43244495944380074</v>
      </c>
      <c r="AE2433">
        <f t="shared" si="734"/>
        <v>1.84E-2</v>
      </c>
      <c r="AF2433">
        <f t="shared" si="735"/>
        <v>0.8286458333333333</v>
      </c>
      <c r="AG2433">
        <f t="shared" si="736"/>
        <v>0.32269297736506092</v>
      </c>
      <c r="AH2433">
        <f t="shared" si="737"/>
        <v>0.82804123711340194</v>
      </c>
      <c r="AI2433">
        <f t="shared" si="738"/>
        <v>6.7326732673267331E-2</v>
      </c>
      <c r="AJ2433">
        <f t="shared" si="739"/>
        <v>6.2779307507622339E-2</v>
      </c>
      <c r="AK2433">
        <f t="shared" si="740"/>
        <v>5.8090398487390348E-4</v>
      </c>
      <c r="AL2433">
        <f t="shared" si="741"/>
        <v>0.17173913043478262</v>
      </c>
      <c r="AM2433">
        <f t="shared" si="742"/>
        <v>0.16736842105263158</v>
      </c>
      <c r="AN2433">
        <f t="shared" si="743"/>
        <v>0</v>
      </c>
      <c r="AO2433">
        <f t="shared" si="744"/>
        <v>0</v>
      </c>
    </row>
    <row r="2434" spans="1:41" x14ac:dyDescent="0.2">
      <c r="A2434" t="s">
        <v>183</v>
      </c>
      <c r="B2434" t="s">
        <v>23</v>
      </c>
      <c r="C2434">
        <v>2002</v>
      </c>
      <c r="D2434">
        <f t="shared" si="727"/>
        <v>0</v>
      </c>
      <c r="E2434">
        <v>52</v>
      </c>
      <c r="F2434">
        <v>382</v>
      </c>
      <c r="G2434">
        <v>30</v>
      </c>
      <c r="H2434">
        <v>4.5999999999999996</v>
      </c>
      <c r="I2434">
        <v>0</v>
      </c>
      <c r="J2434">
        <v>80.94</v>
      </c>
      <c r="K2434">
        <v>0</v>
      </c>
      <c r="L2434">
        <v>38.32</v>
      </c>
      <c r="M2434">
        <v>48</v>
      </c>
      <c r="N2434">
        <v>82.55</v>
      </c>
      <c r="O2434">
        <v>5.93</v>
      </c>
      <c r="P2434">
        <v>82.32</v>
      </c>
      <c r="Q2434">
        <v>3.3</v>
      </c>
      <c r="R2434">
        <v>7483.1580000000004</v>
      </c>
      <c r="S2434">
        <v>7237276</v>
      </c>
      <c r="T2434">
        <v>4.84</v>
      </c>
      <c r="U2434">
        <v>4.87</v>
      </c>
      <c r="V2434">
        <v>0</v>
      </c>
      <c r="W2434">
        <v>0</v>
      </c>
      <c r="X2434">
        <f t="shared" si="728"/>
        <v>0.52770083102493071</v>
      </c>
      <c r="Y2434">
        <f t="shared" si="729"/>
        <v>1.6666666666666666E-2</v>
      </c>
      <c r="Z2434">
        <f t="shared" si="730"/>
        <v>0.25699888017917133</v>
      </c>
      <c r="AA2434">
        <f t="shared" si="731"/>
        <v>0</v>
      </c>
      <c r="AB2434">
        <f t="shared" si="745"/>
        <v>0.81571428571428573</v>
      </c>
      <c r="AC2434">
        <f t="shared" si="732"/>
        <v>0</v>
      </c>
      <c r="AD2434">
        <f t="shared" si="733"/>
        <v>0.43244495944380074</v>
      </c>
      <c r="AE2434">
        <f t="shared" si="734"/>
        <v>1.9199999999999998E-2</v>
      </c>
      <c r="AF2434">
        <f t="shared" si="735"/>
        <v>0.8286458333333333</v>
      </c>
      <c r="AG2434">
        <f t="shared" si="736"/>
        <v>0.32269297736506092</v>
      </c>
      <c r="AH2434">
        <f t="shared" si="737"/>
        <v>0.82804123711340194</v>
      </c>
      <c r="AI2434">
        <f t="shared" si="738"/>
        <v>6.3366336633663367E-2</v>
      </c>
      <c r="AJ2434">
        <f t="shared" si="739"/>
        <v>6.2779307507622339E-2</v>
      </c>
      <c r="AK2434">
        <f t="shared" si="740"/>
        <v>5.5935310924002659E-3</v>
      </c>
      <c r="AL2434">
        <f t="shared" si="741"/>
        <v>0.17173913043478262</v>
      </c>
      <c r="AM2434">
        <f t="shared" si="742"/>
        <v>0.16736842105263158</v>
      </c>
      <c r="AN2434">
        <f t="shared" si="743"/>
        <v>0</v>
      </c>
      <c r="AO2434">
        <f t="shared" si="744"/>
        <v>0</v>
      </c>
    </row>
    <row r="2435" spans="1:41" x14ac:dyDescent="0.2">
      <c r="A2435" t="s">
        <v>183</v>
      </c>
      <c r="B2435" t="s">
        <v>23</v>
      </c>
      <c r="C2435">
        <v>2001</v>
      </c>
      <c r="D2435">
        <f t="shared" si="727"/>
        <v>0</v>
      </c>
      <c r="E2435">
        <v>49.6</v>
      </c>
      <c r="F2435">
        <v>381</v>
      </c>
      <c r="G2435">
        <v>30</v>
      </c>
      <c r="H2435">
        <v>4.5999999999999996</v>
      </c>
      <c r="I2435">
        <v>0</v>
      </c>
      <c r="J2435">
        <v>80.94</v>
      </c>
      <c r="K2435">
        <v>0</v>
      </c>
      <c r="L2435">
        <v>38.32</v>
      </c>
      <c r="M2435">
        <v>49</v>
      </c>
      <c r="N2435">
        <v>82.55</v>
      </c>
      <c r="O2435">
        <v>5.93</v>
      </c>
      <c r="P2435">
        <v>82.32</v>
      </c>
      <c r="Q2435">
        <v>3</v>
      </c>
      <c r="R2435">
        <v>7483.1580000000004</v>
      </c>
      <c r="S2435">
        <v>6974442</v>
      </c>
      <c r="T2435">
        <v>4.84</v>
      </c>
      <c r="U2435">
        <v>4.87</v>
      </c>
      <c r="V2435">
        <v>0</v>
      </c>
      <c r="W2435">
        <v>0</v>
      </c>
      <c r="X2435">
        <f t="shared" si="728"/>
        <v>0.52631578947368418</v>
      </c>
      <c r="Y2435">
        <f t="shared" si="729"/>
        <v>1.6666666666666666E-2</v>
      </c>
      <c r="Z2435">
        <f t="shared" si="730"/>
        <v>0.25699888017917133</v>
      </c>
      <c r="AA2435">
        <f t="shared" si="731"/>
        <v>0</v>
      </c>
      <c r="AB2435">
        <f t="shared" si="745"/>
        <v>0.81571428571428573</v>
      </c>
      <c r="AC2435">
        <f t="shared" si="732"/>
        <v>0</v>
      </c>
      <c r="AD2435">
        <f t="shared" si="733"/>
        <v>0.43244495944380074</v>
      </c>
      <c r="AE2435">
        <f t="shared" si="734"/>
        <v>1.9599999999999999E-2</v>
      </c>
      <c r="AF2435">
        <f t="shared" si="735"/>
        <v>0.8286458333333333</v>
      </c>
      <c r="AG2435">
        <f t="shared" si="736"/>
        <v>0.32269297736506092</v>
      </c>
      <c r="AH2435">
        <f t="shared" si="737"/>
        <v>0.82804123711340194</v>
      </c>
      <c r="AI2435">
        <f t="shared" si="738"/>
        <v>5.7425742574257421E-2</v>
      </c>
      <c r="AJ2435">
        <f t="shared" si="739"/>
        <v>6.2779307507622339E-2</v>
      </c>
      <c r="AK2435">
        <f t="shared" si="740"/>
        <v>5.3903915330018193E-3</v>
      </c>
      <c r="AL2435">
        <f t="shared" si="741"/>
        <v>0.17173913043478262</v>
      </c>
      <c r="AM2435">
        <f t="shared" si="742"/>
        <v>0.16736842105263158</v>
      </c>
      <c r="AN2435">
        <f t="shared" si="743"/>
        <v>0</v>
      </c>
      <c r="AO2435">
        <f t="shared" si="744"/>
        <v>0</v>
      </c>
    </row>
    <row r="2436" spans="1:41" x14ac:dyDescent="0.2">
      <c r="A2436" t="s">
        <v>183</v>
      </c>
      <c r="B2436" t="s">
        <v>23</v>
      </c>
      <c r="C2436">
        <v>2000</v>
      </c>
      <c r="D2436">
        <f t="shared" si="727"/>
        <v>0</v>
      </c>
      <c r="E2436">
        <v>48.9</v>
      </c>
      <c r="F2436">
        <v>38</v>
      </c>
      <c r="G2436">
        <v>31</v>
      </c>
      <c r="H2436">
        <v>4.5999999999999996</v>
      </c>
      <c r="I2436">
        <v>0</v>
      </c>
      <c r="J2436">
        <v>80.94</v>
      </c>
      <c r="K2436">
        <v>0</v>
      </c>
      <c r="L2436">
        <v>38.32</v>
      </c>
      <c r="M2436">
        <v>50</v>
      </c>
      <c r="N2436">
        <v>82.55</v>
      </c>
      <c r="O2436">
        <v>5.93</v>
      </c>
      <c r="P2436">
        <v>82.32</v>
      </c>
      <c r="Q2436">
        <v>2.7</v>
      </c>
      <c r="R2436">
        <v>7483.1580000000004</v>
      </c>
      <c r="S2436">
        <v>67656</v>
      </c>
      <c r="T2436">
        <v>4.84</v>
      </c>
      <c r="U2436">
        <v>4.87</v>
      </c>
      <c r="V2436">
        <v>0</v>
      </c>
      <c r="W2436">
        <v>0</v>
      </c>
      <c r="X2436">
        <f t="shared" si="728"/>
        <v>5.1246537396121887E-2</v>
      </c>
      <c r="Y2436">
        <f t="shared" si="729"/>
        <v>1.7222222222222222E-2</v>
      </c>
      <c r="Z2436">
        <f t="shared" si="730"/>
        <v>0.25699888017917133</v>
      </c>
      <c r="AA2436">
        <f t="shared" si="731"/>
        <v>0</v>
      </c>
      <c r="AB2436">
        <f t="shared" si="745"/>
        <v>0.81571428571428573</v>
      </c>
      <c r="AC2436">
        <f t="shared" si="732"/>
        <v>0</v>
      </c>
      <c r="AD2436">
        <f t="shared" si="733"/>
        <v>0.43244495944380074</v>
      </c>
      <c r="AE2436">
        <f t="shared" si="734"/>
        <v>0.02</v>
      </c>
      <c r="AF2436">
        <f t="shared" si="735"/>
        <v>0.8286458333333333</v>
      </c>
      <c r="AG2436">
        <f t="shared" si="736"/>
        <v>0.32269297736506092</v>
      </c>
      <c r="AH2436">
        <f t="shared" si="737"/>
        <v>0.82804123711340194</v>
      </c>
      <c r="AI2436">
        <f t="shared" si="738"/>
        <v>5.1485148514851489E-2</v>
      </c>
      <c r="AJ2436">
        <f t="shared" si="739"/>
        <v>6.2779307507622339E-2</v>
      </c>
      <c r="AK2436">
        <f t="shared" si="740"/>
        <v>5.226379876896348E-5</v>
      </c>
      <c r="AL2436">
        <f t="shared" si="741"/>
        <v>0.17173913043478262</v>
      </c>
      <c r="AM2436">
        <f t="shared" si="742"/>
        <v>0.16736842105263158</v>
      </c>
      <c r="AN2436">
        <f t="shared" si="743"/>
        <v>0</v>
      </c>
      <c r="AO2436">
        <f t="shared" si="744"/>
        <v>0</v>
      </c>
    </row>
    <row r="2437" spans="1:41" x14ac:dyDescent="0.2">
      <c r="A2437" t="s">
        <v>184</v>
      </c>
      <c r="B2437" t="s">
        <v>31</v>
      </c>
      <c r="C2437">
        <v>2015</v>
      </c>
      <c r="D2437">
        <f t="shared" si="727"/>
        <v>1</v>
      </c>
      <c r="E2437">
        <v>82.8</v>
      </c>
      <c r="F2437">
        <v>56</v>
      </c>
      <c r="G2437">
        <v>1</v>
      </c>
      <c r="H2437">
        <v>4.5999999999999996</v>
      </c>
      <c r="I2437">
        <v>0</v>
      </c>
      <c r="J2437">
        <v>97</v>
      </c>
      <c r="K2437">
        <v>115</v>
      </c>
      <c r="L2437">
        <v>66.599999999999994</v>
      </c>
      <c r="M2437">
        <v>1</v>
      </c>
      <c r="N2437">
        <v>97</v>
      </c>
      <c r="O2437">
        <v>5.93</v>
      </c>
      <c r="P2437">
        <v>97</v>
      </c>
      <c r="Q2437">
        <v>0.1</v>
      </c>
      <c r="R2437">
        <v>25683.845649999999</v>
      </c>
      <c r="S2437">
        <v>46447697</v>
      </c>
      <c r="T2437">
        <v>0.6</v>
      </c>
      <c r="U2437">
        <v>0.5</v>
      </c>
      <c r="V2437">
        <v>0.88200000000000001</v>
      </c>
      <c r="W2437">
        <v>17.7</v>
      </c>
      <c r="X2437">
        <f t="shared" si="728"/>
        <v>7.6177285318559551E-2</v>
      </c>
      <c r="Y2437">
        <f t="shared" si="729"/>
        <v>5.5555555555555556E-4</v>
      </c>
      <c r="Z2437">
        <f t="shared" si="730"/>
        <v>0.25699888017917133</v>
      </c>
      <c r="AA2437">
        <f t="shared" si="731"/>
        <v>0</v>
      </c>
      <c r="AB2437">
        <f t="shared" si="745"/>
        <v>0.97959183673469385</v>
      </c>
      <c r="AC2437">
        <f t="shared" si="732"/>
        <v>5.4198498465946846E-4</v>
      </c>
      <c r="AD2437">
        <f t="shared" si="733"/>
        <v>0.76013904982618763</v>
      </c>
      <c r="AE2437">
        <f t="shared" si="734"/>
        <v>4.0000000000000002E-4</v>
      </c>
      <c r="AF2437">
        <f t="shared" si="735"/>
        <v>0.97916666666666663</v>
      </c>
      <c r="AG2437">
        <f t="shared" si="736"/>
        <v>0.32269297736506092</v>
      </c>
      <c r="AH2437">
        <f t="shared" si="737"/>
        <v>0.97938144329896903</v>
      </c>
      <c r="AI2437">
        <f t="shared" si="738"/>
        <v>0</v>
      </c>
      <c r="AJ2437">
        <f t="shared" si="739"/>
        <v>0.21550671952588132</v>
      </c>
      <c r="AK2437">
        <f t="shared" si="740"/>
        <v>3.5898543555656894E-2</v>
      </c>
      <c r="AL2437">
        <f t="shared" si="741"/>
        <v>1.8115942028985508E-2</v>
      </c>
      <c r="AM2437">
        <f t="shared" si="742"/>
        <v>1.4035087719298246E-2</v>
      </c>
      <c r="AN2437">
        <f t="shared" si="743"/>
        <v>0.93037974683544311</v>
      </c>
      <c r="AO2437">
        <f t="shared" si="744"/>
        <v>0.85507246376811596</v>
      </c>
    </row>
    <row r="2438" spans="1:41" x14ac:dyDescent="0.2">
      <c r="A2438" t="s">
        <v>184</v>
      </c>
      <c r="B2438" t="s">
        <v>31</v>
      </c>
      <c r="C2438">
        <v>2014</v>
      </c>
      <c r="D2438">
        <f t="shared" si="727"/>
        <v>1</v>
      </c>
      <c r="E2438">
        <v>82.6</v>
      </c>
      <c r="F2438">
        <v>58</v>
      </c>
      <c r="G2438">
        <v>1</v>
      </c>
      <c r="H2438">
        <v>0.01</v>
      </c>
      <c r="I2438">
        <v>42.988476249999998</v>
      </c>
      <c r="J2438">
        <v>96</v>
      </c>
      <c r="K2438">
        <v>154</v>
      </c>
      <c r="L2438">
        <v>66</v>
      </c>
      <c r="M2438">
        <v>1</v>
      </c>
      <c r="N2438">
        <v>97</v>
      </c>
      <c r="O2438">
        <v>9.3000000000000007</v>
      </c>
      <c r="P2438">
        <v>97</v>
      </c>
      <c r="Q2438">
        <v>0.1</v>
      </c>
      <c r="R2438">
        <v>296.47224999999997</v>
      </c>
      <c r="S2438">
        <v>4648882</v>
      </c>
      <c r="T2438">
        <v>0.6</v>
      </c>
      <c r="U2438">
        <v>0.5</v>
      </c>
      <c r="V2438">
        <v>0.877</v>
      </c>
      <c r="W2438">
        <v>17.600000000000001</v>
      </c>
      <c r="X2438">
        <f t="shared" si="728"/>
        <v>7.8947368421052627E-2</v>
      </c>
      <c r="Y2438">
        <f t="shared" si="729"/>
        <v>5.5555555555555556E-4</v>
      </c>
      <c r="Z2438">
        <f t="shared" si="730"/>
        <v>0</v>
      </c>
      <c r="AA2438">
        <f t="shared" si="731"/>
        <v>2.2068106421967485E-3</v>
      </c>
      <c r="AB2438">
        <f t="shared" si="745"/>
        <v>0.96938775510204078</v>
      </c>
      <c r="AC2438">
        <f t="shared" si="732"/>
        <v>7.2578858815267955E-4</v>
      </c>
      <c r="AD2438">
        <f t="shared" si="733"/>
        <v>0.75318655851680183</v>
      </c>
      <c r="AE2438">
        <f t="shared" si="734"/>
        <v>4.0000000000000002E-4</v>
      </c>
      <c r="AF2438">
        <f t="shared" si="735"/>
        <v>0.97916666666666663</v>
      </c>
      <c r="AG2438">
        <f t="shared" si="736"/>
        <v>0.51828206616366812</v>
      </c>
      <c r="AH2438">
        <f t="shared" si="737"/>
        <v>0.97938144329896903</v>
      </c>
      <c r="AI2438">
        <f t="shared" si="738"/>
        <v>0</v>
      </c>
      <c r="AJ2438">
        <f t="shared" si="739"/>
        <v>2.4736785834316198E-3</v>
      </c>
      <c r="AK2438">
        <f t="shared" si="740"/>
        <v>3.5930090263449521E-3</v>
      </c>
      <c r="AL2438">
        <f t="shared" si="741"/>
        <v>1.8115942028985508E-2</v>
      </c>
      <c r="AM2438">
        <f t="shared" si="742"/>
        <v>1.4035087719298246E-2</v>
      </c>
      <c r="AN2438">
        <f t="shared" si="743"/>
        <v>0.92510548523206759</v>
      </c>
      <c r="AO2438">
        <f t="shared" si="744"/>
        <v>0.85024154589371992</v>
      </c>
    </row>
    <row r="2439" spans="1:41" x14ac:dyDescent="0.2">
      <c r="A2439" t="s">
        <v>184</v>
      </c>
      <c r="B2439" t="s">
        <v>31</v>
      </c>
      <c r="C2439">
        <v>2013</v>
      </c>
      <c r="D2439">
        <f t="shared" si="727"/>
        <v>1</v>
      </c>
      <c r="E2439">
        <v>82.4</v>
      </c>
      <c r="F2439">
        <v>6</v>
      </c>
      <c r="G2439">
        <v>1</v>
      </c>
      <c r="H2439">
        <v>9.25</v>
      </c>
      <c r="I2439">
        <v>423.68045899999998</v>
      </c>
      <c r="J2439">
        <v>95</v>
      </c>
      <c r="K2439">
        <v>131</v>
      </c>
      <c r="L2439">
        <v>65.400000000000006</v>
      </c>
      <c r="M2439">
        <v>2</v>
      </c>
      <c r="N2439">
        <v>96</v>
      </c>
      <c r="O2439">
        <v>9.1</v>
      </c>
      <c r="P2439">
        <v>96</v>
      </c>
      <c r="Q2439">
        <v>0.1</v>
      </c>
      <c r="R2439">
        <v>2921.9342000000001</v>
      </c>
      <c r="S2439">
        <v>466245</v>
      </c>
      <c r="T2439">
        <v>0.6</v>
      </c>
      <c r="U2439">
        <v>0.5</v>
      </c>
      <c r="V2439">
        <v>0.874</v>
      </c>
      <c r="W2439">
        <v>17.5</v>
      </c>
      <c r="X2439">
        <f t="shared" si="728"/>
        <v>6.9252077562326868E-3</v>
      </c>
      <c r="Y2439">
        <f t="shared" si="729"/>
        <v>5.5555555555555556E-4</v>
      </c>
      <c r="Z2439">
        <f t="shared" si="730"/>
        <v>0.51735722284434493</v>
      </c>
      <c r="AA2439">
        <f t="shared" si="731"/>
        <v>2.1749608903897898E-2</v>
      </c>
      <c r="AB2439">
        <f t="shared" si="745"/>
        <v>0.95918367346938771</v>
      </c>
      <c r="AC2439">
        <f t="shared" si="732"/>
        <v>6.1739159122078588E-4</v>
      </c>
      <c r="AD2439">
        <f t="shared" si="733"/>
        <v>0.74623406720741603</v>
      </c>
      <c r="AE2439">
        <f t="shared" si="734"/>
        <v>8.0000000000000004E-4</v>
      </c>
      <c r="AF2439">
        <f t="shared" si="735"/>
        <v>0.96875</v>
      </c>
      <c r="AG2439">
        <f t="shared" si="736"/>
        <v>0.50667440510737083</v>
      </c>
      <c r="AH2439">
        <f t="shared" si="737"/>
        <v>0.96907216494845361</v>
      </c>
      <c r="AI2439">
        <f t="shared" si="738"/>
        <v>0</v>
      </c>
      <c r="AJ2439">
        <f t="shared" si="739"/>
        <v>2.4504714810566243E-2</v>
      </c>
      <c r="AK2439">
        <f t="shared" si="740"/>
        <v>3.6032589819699556E-4</v>
      </c>
      <c r="AL2439">
        <f t="shared" si="741"/>
        <v>1.8115942028985508E-2</v>
      </c>
      <c r="AM2439">
        <f t="shared" si="742"/>
        <v>1.4035087719298246E-2</v>
      </c>
      <c r="AN2439">
        <f t="shared" si="743"/>
        <v>0.92194092827004226</v>
      </c>
      <c r="AO2439">
        <f t="shared" si="744"/>
        <v>0.84541062801932365</v>
      </c>
    </row>
    <row r="2440" spans="1:41" x14ac:dyDescent="0.2">
      <c r="A2440" t="s">
        <v>184</v>
      </c>
      <c r="B2440" t="s">
        <v>31</v>
      </c>
      <c r="C2440">
        <v>2012</v>
      </c>
      <c r="D2440">
        <f t="shared" si="727"/>
        <v>1</v>
      </c>
      <c r="E2440">
        <v>82</v>
      </c>
      <c r="F2440">
        <v>61</v>
      </c>
      <c r="G2440">
        <v>1</v>
      </c>
      <c r="H2440">
        <v>9.35</v>
      </c>
      <c r="I2440">
        <v>4255.7816929999999</v>
      </c>
      <c r="J2440">
        <v>96</v>
      </c>
      <c r="K2440">
        <v>1204</v>
      </c>
      <c r="L2440">
        <v>64.8</v>
      </c>
      <c r="M2440">
        <v>2</v>
      </c>
      <c r="N2440">
        <v>97</v>
      </c>
      <c r="O2440">
        <v>9.39</v>
      </c>
      <c r="P2440">
        <v>97</v>
      </c>
      <c r="Q2440">
        <v>0.1</v>
      </c>
      <c r="R2440">
        <v>28562.293239999999</v>
      </c>
      <c r="S2440">
        <v>4677355</v>
      </c>
      <c r="T2440">
        <v>0.6</v>
      </c>
      <c r="U2440">
        <v>0.5</v>
      </c>
      <c r="V2440">
        <v>0.871</v>
      </c>
      <c r="W2440">
        <v>17.2</v>
      </c>
      <c r="X2440">
        <f t="shared" si="728"/>
        <v>8.3102493074792241E-2</v>
      </c>
      <c r="Y2440">
        <f t="shared" si="729"/>
        <v>5.5555555555555556E-4</v>
      </c>
      <c r="Z2440">
        <f t="shared" si="730"/>
        <v>0.52295632698768202</v>
      </c>
      <c r="AA2440">
        <f t="shared" si="731"/>
        <v>0.21847027739157179</v>
      </c>
      <c r="AB2440">
        <f t="shared" si="745"/>
        <v>0.96938775510204078</v>
      </c>
      <c r="AC2440">
        <f t="shared" si="732"/>
        <v>5.6743471437391306E-3</v>
      </c>
      <c r="AD2440">
        <f t="shared" si="733"/>
        <v>0.73928157589803012</v>
      </c>
      <c r="AE2440">
        <f t="shared" si="734"/>
        <v>8.0000000000000004E-4</v>
      </c>
      <c r="AF2440">
        <f t="shared" si="735"/>
        <v>0.97916666666666663</v>
      </c>
      <c r="AG2440">
        <f t="shared" si="736"/>
        <v>0.52350551363900177</v>
      </c>
      <c r="AH2440">
        <f t="shared" si="737"/>
        <v>0.97938144329896903</v>
      </c>
      <c r="AI2440">
        <f t="shared" si="738"/>
        <v>0</v>
      </c>
      <c r="AJ2440">
        <f t="shared" si="739"/>
        <v>0.23966063390014919</v>
      </c>
      <c r="AK2440">
        <f t="shared" si="740"/>
        <v>3.6150152838106981E-3</v>
      </c>
      <c r="AL2440">
        <f t="shared" si="741"/>
        <v>1.8115942028985508E-2</v>
      </c>
      <c r="AM2440">
        <f t="shared" si="742"/>
        <v>1.4035087719298246E-2</v>
      </c>
      <c r="AN2440">
        <f t="shared" si="743"/>
        <v>0.91877637130801693</v>
      </c>
      <c r="AO2440">
        <f t="shared" si="744"/>
        <v>0.83091787439613529</v>
      </c>
    </row>
    <row r="2441" spans="1:41" x14ac:dyDescent="0.2">
      <c r="A2441" t="s">
        <v>184</v>
      </c>
      <c r="B2441" t="s">
        <v>31</v>
      </c>
      <c r="C2441">
        <v>2011</v>
      </c>
      <c r="D2441">
        <f t="shared" si="727"/>
        <v>1</v>
      </c>
      <c r="E2441">
        <v>82.1</v>
      </c>
      <c r="F2441">
        <v>63</v>
      </c>
      <c r="G2441">
        <v>1</v>
      </c>
      <c r="H2441">
        <v>9.6199999999999992</v>
      </c>
      <c r="I2441">
        <v>4873.8188</v>
      </c>
      <c r="J2441">
        <v>97</v>
      </c>
      <c r="K2441">
        <v>3802</v>
      </c>
      <c r="L2441">
        <v>64.099999999999994</v>
      </c>
      <c r="M2441">
        <v>2</v>
      </c>
      <c r="N2441">
        <v>97</v>
      </c>
      <c r="O2441">
        <v>9.48</v>
      </c>
      <c r="P2441">
        <v>97</v>
      </c>
      <c r="Q2441">
        <v>0.1</v>
      </c>
      <c r="R2441">
        <v>31834.21816</v>
      </c>
      <c r="S2441">
        <v>46742697</v>
      </c>
      <c r="T2441">
        <v>0.6</v>
      </c>
      <c r="U2441">
        <v>0.5</v>
      </c>
      <c r="V2441">
        <v>0.86699999999999999</v>
      </c>
      <c r="W2441">
        <v>16.899999999999999</v>
      </c>
      <c r="X2441">
        <f t="shared" si="728"/>
        <v>8.5872576177285317E-2</v>
      </c>
      <c r="Y2441">
        <f t="shared" si="729"/>
        <v>5.5555555555555556E-4</v>
      </c>
      <c r="Z2441">
        <f t="shared" si="730"/>
        <v>0.53807390817469203</v>
      </c>
      <c r="AA2441">
        <f t="shared" si="731"/>
        <v>0.25019717222423271</v>
      </c>
      <c r="AB2441">
        <f t="shared" si="745"/>
        <v>0.97959183673469385</v>
      </c>
      <c r="AC2441">
        <f t="shared" si="732"/>
        <v>1.7918494884133038E-2</v>
      </c>
      <c r="AD2441">
        <f t="shared" si="733"/>
        <v>0.73117033603707993</v>
      </c>
      <c r="AE2441">
        <f t="shared" si="734"/>
        <v>8.0000000000000004E-4</v>
      </c>
      <c r="AF2441">
        <f t="shared" si="735"/>
        <v>0.97916666666666663</v>
      </c>
      <c r="AG2441">
        <f t="shared" si="736"/>
        <v>0.52872896111433554</v>
      </c>
      <c r="AH2441">
        <f t="shared" si="737"/>
        <v>0.97938144329896903</v>
      </c>
      <c r="AI2441">
        <f t="shared" si="738"/>
        <v>0</v>
      </c>
      <c r="AJ2441">
        <f t="shared" si="739"/>
        <v>0.26711633419890407</v>
      </c>
      <c r="AK2441">
        <f t="shared" si="740"/>
        <v>3.6126543624226952E-2</v>
      </c>
      <c r="AL2441">
        <f t="shared" si="741"/>
        <v>1.8115942028985508E-2</v>
      </c>
      <c r="AM2441">
        <f t="shared" si="742"/>
        <v>1.4035087719298246E-2</v>
      </c>
      <c r="AN2441">
        <f t="shared" si="743"/>
        <v>0.91455696202531644</v>
      </c>
      <c r="AO2441">
        <f t="shared" si="744"/>
        <v>0.81642512077294682</v>
      </c>
    </row>
    <row r="2442" spans="1:41" x14ac:dyDescent="0.2">
      <c r="A2442" t="s">
        <v>184</v>
      </c>
      <c r="B2442" t="s">
        <v>31</v>
      </c>
      <c r="C2442">
        <v>2010</v>
      </c>
      <c r="D2442">
        <f t="shared" si="727"/>
        <v>1</v>
      </c>
      <c r="E2442">
        <v>81.900000000000006</v>
      </c>
      <c r="F2442">
        <v>64</v>
      </c>
      <c r="G2442">
        <v>1</v>
      </c>
      <c r="H2442">
        <v>9.7799999999999994</v>
      </c>
      <c r="I2442">
        <v>578.74171720000004</v>
      </c>
      <c r="J2442">
        <v>97</v>
      </c>
      <c r="K2442">
        <v>302</v>
      </c>
      <c r="L2442">
        <v>63.5</v>
      </c>
      <c r="M2442">
        <v>2</v>
      </c>
      <c r="N2442">
        <v>97</v>
      </c>
      <c r="O2442">
        <v>9.56</v>
      </c>
      <c r="P2442">
        <v>97</v>
      </c>
      <c r="Q2442">
        <v>0.1</v>
      </c>
      <c r="R2442">
        <v>3736.2280000000001</v>
      </c>
      <c r="S2442">
        <v>46576897</v>
      </c>
      <c r="T2442">
        <v>0.6</v>
      </c>
      <c r="U2442">
        <v>0.5</v>
      </c>
      <c r="V2442">
        <v>0.86</v>
      </c>
      <c r="W2442">
        <v>16.399999999999999</v>
      </c>
      <c r="X2442">
        <f t="shared" si="728"/>
        <v>8.7257617728531855E-2</v>
      </c>
      <c r="Y2442">
        <f t="shared" si="729"/>
        <v>5.5555555555555556E-4</v>
      </c>
      <c r="Z2442">
        <f t="shared" si="730"/>
        <v>0.54703247480403139</v>
      </c>
      <c r="AA2442">
        <f t="shared" si="731"/>
        <v>2.9709668544024778E-2</v>
      </c>
      <c r="AB2442">
        <f t="shared" si="745"/>
        <v>0.97959183673469385</v>
      </c>
      <c r="AC2442">
        <f t="shared" si="732"/>
        <v>1.4232996988448651E-3</v>
      </c>
      <c r="AD2442">
        <f t="shared" si="733"/>
        <v>0.72421784472769413</v>
      </c>
      <c r="AE2442">
        <f t="shared" si="734"/>
        <v>8.0000000000000004E-4</v>
      </c>
      <c r="AF2442">
        <f t="shared" si="735"/>
        <v>0.97916666666666663</v>
      </c>
      <c r="AG2442">
        <f t="shared" si="736"/>
        <v>0.53337202553685437</v>
      </c>
      <c r="AH2442">
        <f t="shared" si="737"/>
        <v>0.97938144329896903</v>
      </c>
      <c r="AI2442">
        <f t="shared" si="738"/>
        <v>0</v>
      </c>
      <c r="AJ2442">
        <f t="shared" si="739"/>
        <v>3.1337697557595245E-2</v>
      </c>
      <c r="AK2442">
        <f t="shared" si="740"/>
        <v>3.5998399856874697E-2</v>
      </c>
      <c r="AL2442">
        <f t="shared" si="741"/>
        <v>1.8115942028985508E-2</v>
      </c>
      <c r="AM2442">
        <f t="shared" si="742"/>
        <v>1.4035087719298246E-2</v>
      </c>
      <c r="AN2442">
        <f t="shared" si="743"/>
        <v>0.90717299578059074</v>
      </c>
      <c r="AO2442">
        <f t="shared" si="744"/>
        <v>0.79227053140096615</v>
      </c>
    </row>
    <row r="2443" spans="1:41" x14ac:dyDescent="0.2">
      <c r="A2443" t="s">
        <v>184</v>
      </c>
      <c r="B2443" t="s">
        <v>31</v>
      </c>
      <c r="C2443">
        <v>2009</v>
      </c>
      <c r="D2443">
        <f t="shared" si="727"/>
        <v>1</v>
      </c>
      <c r="E2443">
        <v>81.599999999999994</v>
      </c>
      <c r="F2443">
        <v>66</v>
      </c>
      <c r="G2443">
        <v>2</v>
      </c>
      <c r="H2443">
        <v>9.99</v>
      </c>
      <c r="I2443">
        <v>5047.2540580000004</v>
      </c>
      <c r="J2443">
        <v>96</v>
      </c>
      <c r="K2443">
        <v>41</v>
      </c>
      <c r="L2443">
        <v>62.9</v>
      </c>
      <c r="M2443">
        <v>2</v>
      </c>
      <c r="N2443">
        <v>96</v>
      </c>
      <c r="O2443">
        <v>9.52</v>
      </c>
      <c r="P2443">
        <v>96</v>
      </c>
      <c r="Q2443">
        <v>0.1</v>
      </c>
      <c r="R2443">
        <v>32333.466100000001</v>
      </c>
      <c r="S2443">
        <v>46362946</v>
      </c>
      <c r="T2443">
        <v>0.6</v>
      </c>
      <c r="U2443">
        <v>0.5</v>
      </c>
      <c r="V2443">
        <v>0.85799999999999998</v>
      </c>
      <c r="W2443">
        <v>16.3</v>
      </c>
      <c r="X2443">
        <f t="shared" si="728"/>
        <v>9.0027700831024932E-2</v>
      </c>
      <c r="Y2443">
        <f t="shared" si="729"/>
        <v>1.1111111111111111E-3</v>
      </c>
      <c r="Z2443">
        <f t="shared" si="730"/>
        <v>0.55879059350503923</v>
      </c>
      <c r="AA2443">
        <f t="shared" si="731"/>
        <v>0.25910045995326775</v>
      </c>
      <c r="AB2443">
        <f t="shared" si="745"/>
        <v>0.96938775510204078</v>
      </c>
      <c r="AC2443">
        <f t="shared" si="732"/>
        <v>1.9322942931337571E-4</v>
      </c>
      <c r="AD2443">
        <f t="shared" si="733"/>
        <v>0.71726535341830822</v>
      </c>
      <c r="AE2443">
        <f t="shared" si="734"/>
        <v>8.0000000000000004E-4</v>
      </c>
      <c r="AF2443">
        <f t="shared" si="735"/>
        <v>0.96875</v>
      </c>
      <c r="AG2443">
        <f t="shared" si="736"/>
        <v>0.53105049332559495</v>
      </c>
      <c r="AH2443">
        <f t="shared" si="737"/>
        <v>0.96907216494845361</v>
      </c>
      <c r="AI2443">
        <f t="shared" si="738"/>
        <v>0</v>
      </c>
      <c r="AJ2443">
        <f t="shared" si="739"/>
        <v>0.27130567293697355</v>
      </c>
      <c r="AK2443">
        <f t="shared" si="740"/>
        <v>3.5833041068160688E-2</v>
      </c>
      <c r="AL2443">
        <f t="shared" si="741"/>
        <v>1.8115942028985508E-2</v>
      </c>
      <c r="AM2443">
        <f t="shared" si="742"/>
        <v>1.4035087719298246E-2</v>
      </c>
      <c r="AN2443">
        <f t="shared" si="743"/>
        <v>0.90506329113924056</v>
      </c>
      <c r="AO2443">
        <f t="shared" si="744"/>
        <v>0.7874396135265701</v>
      </c>
    </row>
    <row r="2444" spans="1:41" x14ac:dyDescent="0.2">
      <c r="A2444" t="s">
        <v>184</v>
      </c>
      <c r="B2444" t="s">
        <v>31</v>
      </c>
      <c r="C2444">
        <v>2008</v>
      </c>
      <c r="D2444">
        <f t="shared" si="727"/>
        <v>1</v>
      </c>
      <c r="E2444">
        <v>81.3</v>
      </c>
      <c r="F2444">
        <v>7</v>
      </c>
      <c r="G2444">
        <v>2</v>
      </c>
      <c r="H2444">
        <v>10.24</v>
      </c>
      <c r="I2444">
        <v>5596.5352030000004</v>
      </c>
      <c r="J2444">
        <v>97</v>
      </c>
      <c r="K2444">
        <v>297</v>
      </c>
      <c r="L2444">
        <v>62.3</v>
      </c>
      <c r="M2444">
        <v>2</v>
      </c>
      <c r="N2444">
        <v>97</v>
      </c>
      <c r="O2444">
        <v>8.8000000000000007</v>
      </c>
      <c r="P2444">
        <v>97</v>
      </c>
      <c r="Q2444">
        <v>0.1</v>
      </c>
      <c r="R2444">
        <v>35578.736190000003</v>
      </c>
      <c r="S2444">
        <v>4595416</v>
      </c>
      <c r="T2444">
        <v>0.6</v>
      </c>
      <c r="U2444">
        <v>0.5</v>
      </c>
      <c r="V2444">
        <v>0.85399999999999998</v>
      </c>
      <c r="W2444">
        <v>16.100000000000001</v>
      </c>
      <c r="X2444">
        <f t="shared" si="728"/>
        <v>8.3102493074792248E-3</v>
      </c>
      <c r="Y2444">
        <f t="shared" si="729"/>
        <v>1.1111111111111111E-3</v>
      </c>
      <c r="Z2444">
        <f t="shared" si="730"/>
        <v>0.57278835386338189</v>
      </c>
      <c r="AA2444">
        <f t="shared" si="731"/>
        <v>0.28729777193275469</v>
      </c>
      <c r="AB2444">
        <f t="shared" si="745"/>
        <v>0.97959183673469385</v>
      </c>
      <c r="AC2444">
        <f t="shared" si="732"/>
        <v>1.3997351342944534E-3</v>
      </c>
      <c r="AD2444">
        <f t="shared" si="733"/>
        <v>0.7103128621089223</v>
      </c>
      <c r="AE2444">
        <f t="shared" si="734"/>
        <v>8.0000000000000004E-4</v>
      </c>
      <c r="AF2444">
        <f t="shared" si="735"/>
        <v>0.97916666666666663</v>
      </c>
      <c r="AG2444">
        <f t="shared" si="736"/>
        <v>0.48926291352292522</v>
      </c>
      <c r="AH2444">
        <f t="shared" si="737"/>
        <v>0.97938144329896903</v>
      </c>
      <c r="AI2444">
        <f t="shared" si="738"/>
        <v>0</v>
      </c>
      <c r="AJ2444">
        <f t="shared" si="739"/>
        <v>0.2985377045874899</v>
      </c>
      <c r="AK2444">
        <f t="shared" si="740"/>
        <v>3.5516861393409976E-3</v>
      </c>
      <c r="AL2444">
        <f t="shared" si="741"/>
        <v>1.8115942028985508E-2</v>
      </c>
      <c r="AM2444">
        <f t="shared" si="742"/>
        <v>1.4035087719298246E-2</v>
      </c>
      <c r="AN2444">
        <f t="shared" si="743"/>
        <v>0.90084388185654007</v>
      </c>
      <c r="AO2444">
        <f t="shared" si="744"/>
        <v>0.7777777777777779</v>
      </c>
    </row>
    <row r="2445" spans="1:41" x14ac:dyDescent="0.2">
      <c r="A2445" t="s">
        <v>184</v>
      </c>
      <c r="B2445" t="s">
        <v>31</v>
      </c>
      <c r="C2445">
        <v>2007</v>
      </c>
      <c r="D2445">
        <f t="shared" ref="D2445:D2508" si="746">IF(B2445="Developing",0,1)</f>
        <v>1</v>
      </c>
      <c r="E2445">
        <v>89</v>
      </c>
      <c r="F2445">
        <v>72</v>
      </c>
      <c r="G2445">
        <v>2</v>
      </c>
      <c r="H2445">
        <v>11.05</v>
      </c>
      <c r="I2445">
        <v>510.9327012</v>
      </c>
      <c r="J2445">
        <v>96</v>
      </c>
      <c r="K2445">
        <v>267</v>
      </c>
      <c r="L2445">
        <v>61.7</v>
      </c>
      <c r="M2445">
        <v>2</v>
      </c>
      <c r="N2445">
        <v>96</v>
      </c>
      <c r="O2445">
        <v>8.36</v>
      </c>
      <c r="P2445">
        <v>96</v>
      </c>
      <c r="Q2445">
        <v>0.1</v>
      </c>
      <c r="R2445">
        <v>3279.4140000000002</v>
      </c>
      <c r="S2445">
        <v>4522683</v>
      </c>
      <c r="T2445">
        <v>0.6</v>
      </c>
      <c r="U2445">
        <v>0.5</v>
      </c>
      <c r="V2445">
        <v>0.84899999999999998</v>
      </c>
      <c r="W2445">
        <v>16</v>
      </c>
      <c r="X2445">
        <f t="shared" si="728"/>
        <v>9.833795013850416E-2</v>
      </c>
      <c r="Y2445">
        <f t="shared" si="729"/>
        <v>1.1111111111111111E-3</v>
      </c>
      <c r="Z2445">
        <f t="shared" si="730"/>
        <v>0.61814109742441214</v>
      </c>
      <c r="AA2445">
        <f t="shared" si="731"/>
        <v>2.6228697102388957E-2</v>
      </c>
      <c r="AB2445">
        <f t="shared" si="745"/>
        <v>0.96938775510204078</v>
      </c>
      <c r="AC2445">
        <f t="shared" si="732"/>
        <v>1.2583477469919834E-3</v>
      </c>
      <c r="AD2445">
        <f t="shared" si="733"/>
        <v>0.70336037079953651</v>
      </c>
      <c r="AE2445">
        <f t="shared" si="734"/>
        <v>8.0000000000000004E-4</v>
      </c>
      <c r="AF2445">
        <f t="shared" si="735"/>
        <v>0.96875</v>
      </c>
      <c r="AG2445">
        <f t="shared" si="736"/>
        <v>0.46372605919907134</v>
      </c>
      <c r="AH2445">
        <f t="shared" si="737"/>
        <v>0.96907216494845361</v>
      </c>
      <c r="AI2445">
        <f t="shared" si="738"/>
        <v>0</v>
      </c>
      <c r="AJ2445">
        <f t="shared" si="739"/>
        <v>2.750443469767748E-2</v>
      </c>
      <c r="AK2445">
        <f t="shared" si="740"/>
        <v>3.4954721427738595E-3</v>
      </c>
      <c r="AL2445">
        <f t="shared" si="741"/>
        <v>1.8115942028985508E-2</v>
      </c>
      <c r="AM2445">
        <f t="shared" si="742"/>
        <v>1.4035087719298246E-2</v>
      </c>
      <c r="AN2445">
        <f t="shared" si="743"/>
        <v>0.89556962025316456</v>
      </c>
      <c r="AO2445">
        <f t="shared" si="744"/>
        <v>0.77294685990338163</v>
      </c>
    </row>
    <row r="2446" spans="1:41" x14ac:dyDescent="0.2">
      <c r="A2446" t="s">
        <v>184</v>
      </c>
      <c r="B2446" t="s">
        <v>31</v>
      </c>
      <c r="C2446">
        <v>2006</v>
      </c>
      <c r="D2446">
        <f t="shared" si="746"/>
        <v>1</v>
      </c>
      <c r="E2446">
        <v>88</v>
      </c>
      <c r="F2446">
        <v>73</v>
      </c>
      <c r="G2446">
        <v>2</v>
      </c>
      <c r="H2446">
        <v>11.86</v>
      </c>
      <c r="I2446">
        <v>4460.3900059999996</v>
      </c>
      <c r="J2446">
        <v>97</v>
      </c>
      <c r="K2446">
        <v>362</v>
      </c>
      <c r="L2446">
        <v>61.1</v>
      </c>
      <c r="M2446">
        <v>2</v>
      </c>
      <c r="N2446">
        <v>98</v>
      </c>
      <c r="O2446">
        <v>8.23</v>
      </c>
      <c r="P2446">
        <v>98</v>
      </c>
      <c r="Q2446">
        <v>0.1</v>
      </c>
      <c r="R2446">
        <v>28482.694800000001</v>
      </c>
      <c r="S2446">
        <v>44397319</v>
      </c>
      <c r="T2446">
        <v>0.6</v>
      </c>
      <c r="U2446">
        <v>0.5</v>
      </c>
      <c r="V2446">
        <v>0.84399999999999997</v>
      </c>
      <c r="W2446">
        <v>15.9</v>
      </c>
      <c r="X2446">
        <f t="shared" si="728"/>
        <v>9.9722991689750698E-2</v>
      </c>
      <c r="Y2446">
        <f t="shared" si="729"/>
        <v>1.1111111111111111E-3</v>
      </c>
      <c r="Z2446">
        <f t="shared" si="730"/>
        <v>0.66349384098544228</v>
      </c>
      <c r="AA2446">
        <f t="shared" si="731"/>
        <v>0.22897383187869608</v>
      </c>
      <c r="AB2446">
        <f t="shared" si="745"/>
        <v>0.97959183673469385</v>
      </c>
      <c r="AC2446">
        <f t="shared" si="732"/>
        <v>1.7060744734498051E-3</v>
      </c>
      <c r="AD2446">
        <f t="shared" si="733"/>
        <v>0.69640787949015071</v>
      </c>
      <c r="AE2446">
        <f t="shared" si="734"/>
        <v>8.0000000000000004E-4</v>
      </c>
      <c r="AF2446">
        <f t="shared" si="735"/>
        <v>0.98958333333333337</v>
      </c>
      <c r="AG2446">
        <f t="shared" si="736"/>
        <v>0.45618107951247822</v>
      </c>
      <c r="AH2446">
        <f t="shared" si="737"/>
        <v>0.98969072164948457</v>
      </c>
      <c r="AI2446">
        <f t="shared" si="738"/>
        <v>0</v>
      </c>
      <c r="AJ2446">
        <f t="shared" si="739"/>
        <v>0.23899269959043148</v>
      </c>
      <c r="AK2446">
        <f t="shared" si="740"/>
        <v>3.4313844150251703E-2</v>
      </c>
      <c r="AL2446">
        <f t="shared" si="741"/>
        <v>1.8115942028985508E-2</v>
      </c>
      <c r="AM2446">
        <f t="shared" si="742"/>
        <v>1.4035087719298246E-2</v>
      </c>
      <c r="AN2446">
        <f t="shared" si="743"/>
        <v>0.89029535864978904</v>
      </c>
      <c r="AO2446">
        <f t="shared" si="744"/>
        <v>0.76811594202898559</v>
      </c>
    </row>
    <row r="2447" spans="1:41" x14ac:dyDescent="0.2">
      <c r="A2447" t="s">
        <v>184</v>
      </c>
      <c r="B2447" t="s">
        <v>31</v>
      </c>
      <c r="C2447">
        <v>2005</v>
      </c>
      <c r="D2447">
        <f t="shared" si="746"/>
        <v>1</v>
      </c>
      <c r="E2447">
        <v>81</v>
      </c>
      <c r="F2447">
        <v>77</v>
      </c>
      <c r="G2447">
        <v>2</v>
      </c>
      <c r="H2447">
        <v>11.92</v>
      </c>
      <c r="I2447">
        <v>405.44759809999999</v>
      </c>
      <c r="J2447">
        <v>96</v>
      </c>
      <c r="K2447">
        <v>22</v>
      </c>
      <c r="L2447">
        <v>6.5</v>
      </c>
      <c r="M2447">
        <v>2</v>
      </c>
      <c r="N2447">
        <v>96</v>
      </c>
      <c r="O2447">
        <v>8.1199999999999992</v>
      </c>
      <c r="P2447">
        <v>96</v>
      </c>
      <c r="Q2447">
        <v>0.1</v>
      </c>
      <c r="R2447">
        <v>2651.7174500000001</v>
      </c>
      <c r="S2447">
        <v>43653155</v>
      </c>
      <c r="T2447">
        <v>0.6</v>
      </c>
      <c r="U2447">
        <v>0.5</v>
      </c>
      <c r="V2447">
        <v>0.83699999999999997</v>
      </c>
      <c r="W2447">
        <v>15.8</v>
      </c>
      <c r="X2447">
        <f t="shared" si="728"/>
        <v>0.10526315789473684</v>
      </c>
      <c r="Y2447">
        <f t="shared" si="729"/>
        <v>1.1111111111111111E-3</v>
      </c>
      <c r="Z2447">
        <f t="shared" si="730"/>
        <v>0.66685330347144456</v>
      </c>
      <c r="AA2447">
        <f t="shared" si="731"/>
        <v>2.081362617127399E-2</v>
      </c>
      <c r="AB2447">
        <f t="shared" si="745"/>
        <v>0.96938775510204078</v>
      </c>
      <c r="AC2447">
        <f t="shared" si="732"/>
        <v>1.0368408402181136E-4</v>
      </c>
      <c r="AD2447">
        <f t="shared" si="733"/>
        <v>6.3731170336037077E-2</v>
      </c>
      <c r="AE2447">
        <f t="shared" si="734"/>
        <v>8.0000000000000004E-4</v>
      </c>
      <c r="AF2447">
        <f t="shared" si="735"/>
        <v>0.96875</v>
      </c>
      <c r="AG2447">
        <f t="shared" si="736"/>
        <v>0.44979686593151474</v>
      </c>
      <c r="AH2447">
        <f t="shared" si="737"/>
        <v>0.96907216494845361</v>
      </c>
      <c r="AI2447">
        <f t="shared" si="738"/>
        <v>0</v>
      </c>
      <c r="AJ2447">
        <f t="shared" si="739"/>
        <v>2.2237245267376492E-2</v>
      </c>
      <c r="AK2447">
        <f t="shared" si="740"/>
        <v>3.3738693495921651E-2</v>
      </c>
      <c r="AL2447">
        <f t="shared" si="741"/>
        <v>1.8115942028985508E-2</v>
      </c>
      <c r="AM2447">
        <f t="shared" si="742"/>
        <v>1.4035087719298246E-2</v>
      </c>
      <c r="AN2447">
        <f t="shared" si="743"/>
        <v>0.88291139240506333</v>
      </c>
      <c r="AO2447">
        <f t="shared" si="744"/>
        <v>0.76328502415458943</v>
      </c>
    </row>
    <row r="2448" spans="1:41" x14ac:dyDescent="0.2">
      <c r="A2448" t="s">
        <v>184</v>
      </c>
      <c r="B2448" t="s">
        <v>31</v>
      </c>
      <c r="C2448">
        <v>2004</v>
      </c>
      <c r="D2448">
        <f t="shared" si="746"/>
        <v>1</v>
      </c>
      <c r="E2448">
        <v>81</v>
      </c>
      <c r="F2448">
        <v>79</v>
      </c>
      <c r="G2448">
        <v>2</v>
      </c>
      <c r="H2448">
        <v>11.96</v>
      </c>
      <c r="I2448">
        <v>3715.3700950000002</v>
      </c>
      <c r="J2448">
        <v>97</v>
      </c>
      <c r="K2448">
        <v>26</v>
      </c>
      <c r="L2448">
        <v>59.9</v>
      </c>
      <c r="M2448">
        <v>2</v>
      </c>
      <c r="N2448">
        <v>97</v>
      </c>
      <c r="O2448">
        <v>8.5</v>
      </c>
      <c r="P2448">
        <v>97</v>
      </c>
      <c r="Q2448">
        <v>0.1</v>
      </c>
      <c r="R2448">
        <v>24918.645840000001</v>
      </c>
      <c r="S2448">
        <v>42921895</v>
      </c>
      <c r="T2448">
        <v>0.6</v>
      </c>
      <c r="U2448">
        <v>0.5</v>
      </c>
      <c r="V2448">
        <v>0.83299999999999996</v>
      </c>
      <c r="W2448">
        <v>15.6</v>
      </c>
      <c r="X2448">
        <f t="shared" si="728"/>
        <v>0.10803324099722991</v>
      </c>
      <c r="Y2448">
        <f t="shared" si="729"/>
        <v>1.1111111111111111E-3</v>
      </c>
      <c r="Z2448">
        <f t="shared" si="730"/>
        <v>0.66909294512877948</v>
      </c>
      <c r="AA2448">
        <f t="shared" si="731"/>
        <v>0.19072828303249167</v>
      </c>
      <c r="AB2448">
        <f t="shared" si="745"/>
        <v>0.97959183673469385</v>
      </c>
      <c r="AC2448">
        <f t="shared" si="732"/>
        <v>1.2253573566214069E-4</v>
      </c>
      <c r="AD2448">
        <f t="shared" si="733"/>
        <v>0.68250289687137888</v>
      </c>
      <c r="AE2448">
        <f t="shared" si="734"/>
        <v>8.0000000000000004E-4</v>
      </c>
      <c r="AF2448">
        <f t="shared" si="735"/>
        <v>0.97916666666666663</v>
      </c>
      <c r="AG2448">
        <f t="shared" si="736"/>
        <v>0.47185142193847945</v>
      </c>
      <c r="AH2448">
        <f t="shared" si="737"/>
        <v>0.97938144329896903</v>
      </c>
      <c r="AI2448">
        <f t="shared" si="738"/>
        <v>0</v>
      </c>
      <c r="AJ2448">
        <f t="shared" si="739"/>
        <v>0.20908569912788758</v>
      </c>
      <c r="AK2448">
        <f t="shared" si="740"/>
        <v>3.317351610560796E-2</v>
      </c>
      <c r="AL2448">
        <f t="shared" si="741"/>
        <v>1.8115942028985508E-2</v>
      </c>
      <c r="AM2448">
        <f t="shared" si="742"/>
        <v>1.4035087719298246E-2</v>
      </c>
      <c r="AN2448">
        <f t="shared" si="743"/>
        <v>0.87869198312236285</v>
      </c>
      <c r="AO2448">
        <f t="shared" si="744"/>
        <v>0.75362318840579712</v>
      </c>
    </row>
    <row r="2449" spans="1:41" x14ac:dyDescent="0.2">
      <c r="A2449" t="s">
        <v>184</v>
      </c>
      <c r="B2449" t="s">
        <v>31</v>
      </c>
      <c r="C2449">
        <v>2003</v>
      </c>
      <c r="D2449">
        <f t="shared" si="746"/>
        <v>1</v>
      </c>
      <c r="E2449">
        <v>79.400000000000006</v>
      </c>
      <c r="F2449">
        <v>83</v>
      </c>
      <c r="G2449">
        <v>2</v>
      </c>
      <c r="H2449">
        <v>12.09</v>
      </c>
      <c r="I2449">
        <v>3205.019918</v>
      </c>
      <c r="J2449">
        <v>81</v>
      </c>
      <c r="K2449">
        <v>256</v>
      </c>
      <c r="L2449">
        <v>59.3</v>
      </c>
      <c r="M2449">
        <v>2</v>
      </c>
      <c r="N2449">
        <v>99</v>
      </c>
      <c r="O2449">
        <v>7.99</v>
      </c>
      <c r="P2449">
        <v>98</v>
      </c>
      <c r="Q2449">
        <v>0.1</v>
      </c>
      <c r="R2449">
        <v>21495.774099999999</v>
      </c>
      <c r="S2449">
        <v>42187645</v>
      </c>
      <c r="T2449">
        <v>0.6</v>
      </c>
      <c r="U2449">
        <v>0.5</v>
      </c>
      <c r="V2449">
        <v>0.83</v>
      </c>
      <c r="W2449">
        <v>15.6</v>
      </c>
      <c r="X2449">
        <f t="shared" si="728"/>
        <v>0.11357340720221606</v>
      </c>
      <c r="Y2449">
        <f t="shared" si="729"/>
        <v>1.1111111111111111E-3</v>
      </c>
      <c r="Z2449">
        <f t="shared" si="730"/>
        <v>0.67637178051511759</v>
      </c>
      <c r="AA2449">
        <f t="shared" si="731"/>
        <v>0.16452948977215612</v>
      </c>
      <c r="AB2449">
        <f t="shared" si="745"/>
        <v>0.81632653061224492</v>
      </c>
      <c r="AC2449">
        <f t="shared" si="732"/>
        <v>1.2065057049810777E-3</v>
      </c>
      <c r="AD2449">
        <f t="shared" si="733"/>
        <v>0.67555040556199308</v>
      </c>
      <c r="AE2449">
        <f t="shared" si="734"/>
        <v>8.0000000000000004E-4</v>
      </c>
      <c r="AF2449">
        <f t="shared" si="735"/>
        <v>1</v>
      </c>
      <c r="AG2449">
        <f t="shared" si="736"/>
        <v>0.44225188624492162</v>
      </c>
      <c r="AH2449">
        <f t="shared" si="737"/>
        <v>0.98969072164948457</v>
      </c>
      <c r="AI2449">
        <f t="shared" si="738"/>
        <v>0</v>
      </c>
      <c r="AJ2449">
        <f t="shared" si="739"/>
        <v>0.18036335892989866</v>
      </c>
      <c r="AK2449">
        <f t="shared" si="740"/>
        <v>3.2606027799345037E-2</v>
      </c>
      <c r="AL2449">
        <f t="shared" si="741"/>
        <v>1.8115942028985508E-2</v>
      </c>
      <c r="AM2449">
        <f t="shared" si="742"/>
        <v>1.4035087719298246E-2</v>
      </c>
      <c r="AN2449">
        <f t="shared" si="743"/>
        <v>0.87552742616033752</v>
      </c>
      <c r="AO2449">
        <f t="shared" si="744"/>
        <v>0.75362318840579712</v>
      </c>
    </row>
    <row r="2450" spans="1:41" x14ac:dyDescent="0.2">
      <c r="A2450" t="s">
        <v>184</v>
      </c>
      <c r="B2450" t="s">
        <v>31</v>
      </c>
      <c r="C2450">
        <v>2002</v>
      </c>
      <c r="D2450">
        <f t="shared" si="746"/>
        <v>1</v>
      </c>
      <c r="E2450">
        <v>79.5</v>
      </c>
      <c r="F2450">
        <v>83</v>
      </c>
      <c r="G2450">
        <v>2</v>
      </c>
      <c r="H2450">
        <v>12.26</v>
      </c>
      <c r="I2450">
        <v>228.35430239999999</v>
      </c>
      <c r="J2450">
        <v>82</v>
      </c>
      <c r="K2450">
        <v>67</v>
      </c>
      <c r="L2450">
        <v>58.8</v>
      </c>
      <c r="M2450">
        <v>2</v>
      </c>
      <c r="N2450">
        <v>98</v>
      </c>
      <c r="O2450">
        <v>7.25</v>
      </c>
      <c r="P2450">
        <v>98</v>
      </c>
      <c r="Q2450">
        <v>0.1</v>
      </c>
      <c r="R2450">
        <v>1719.53541</v>
      </c>
      <c r="S2450">
        <v>41431558</v>
      </c>
      <c r="T2450">
        <v>0.6</v>
      </c>
      <c r="U2450">
        <v>0.5</v>
      </c>
      <c r="V2450">
        <v>0.82799999999999996</v>
      </c>
      <c r="W2450">
        <v>15.7</v>
      </c>
      <c r="X2450">
        <f t="shared" si="728"/>
        <v>0.11357340720221606</v>
      </c>
      <c r="Y2450">
        <f t="shared" si="729"/>
        <v>1.1111111111111111E-3</v>
      </c>
      <c r="Z2450">
        <f t="shared" si="730"/>
        <v>0.68589025755879063</v>
      </c>
      <c r="AA2450">
        <f t="shared" si="731"/>
        <v>1.1722553313988061E-2</v>
      </c>
      <c r="AB2450">
        <f t="shared" si="745"/>
        <v>0.82653061224489799</v>
      </c>
      <c r="AC2450">
        <f t="shared" si="732"/>
        <v>3.157651649755164E-4</v>
      </c>
      <c r="AD2450">
        <f t="shared" si="733"/>
        <v>0.66975666280417145</v>
      </c>
      <c r="AE2450">
        <f t="shared" si="734"/>
        <v>8.0000000000000004E-4</v>
      </c>
      <c r="AF2450">
        <f t="shared" si="735"/>
        <v>0.98958333333333337</v>
      </c>
      <c r="AG2450">
        <f t="shared" si="736"/>
        <v>0.39930354033662213</v>
      </c>
      <c r="AH2450">
        <f t="shared" si="737"/>
        <v>0.98969072164948457</v>
      </c>
      <c r="AI2450">
        <f t="shared" si="738"/>
        <v>0</v>
      </c>
      <c r="AJ2450">
        <f t="shared" si="739"/>
        <v>1.4415027050302629E-2</v>
      </c>
      <c r="AK2450">
        <f t="shared" si="740"/>
        <v>3.2021662077836813E-2</v>
      </c>
      <c r="AL2450">
        <f t="shared" si="741"/>
        <v>1.8115942028985508E-2</v>
      </c>
      <c r="AM2450">
        <f t="shared" si="742"/>
        <v>1.4035087719298246E-2</v>
      </c>
      <c r="AN2450">
        <f t="shared" si="743"/>
        <v>0.87341772151898733</v>
      </c>
      <c r="AO2450">
        <f t="shared" si="744"/>
        <v>0.75845410628019327</v>
      </c>
    </row>
    <row r="2451" spans="1:41" x14ac:dyDescent="0.2">
      <c r="A2451" t="s">
        <v>184</v>
      </c>
      <c r="B2451" t="s">
        <v>31</v>
      </c>
      <c r="C2451">
        <v>2001</v>
      </c>
      <c r="D2451">
        <f t="shared" si="746"/>
        <v>1</v>
      </c>
      <c r="E2451">
        <v>79.400000000000006</v>
      </c>
      <c r="F2451">
        <v>84</v>
      </c>
      <c r="G2451">
        <v>2</v>
      </c>
      <c r="H2451">
        <v>9.86</v>
      </c>
      <c r="I2451">
        <v>2044.1697610000001</v>
      </c>
      <c r="J2451">
        <v>83</v>
      </c>
      <c r="K2451">
        <v>0</v>
      </c>
      <c r="L2451">
        <v>58.2</v>
      </c>
      <c r="M2451">
        <v>2</v>
      </c>
      <c r="N2451">
        <v>95</v>
      </c>
      <c r="O2451">
        <v>7.24</v>
      </c>
      <c r="P2451">
        <v>96</v>
      </c>
      <c r="Q2451">
        <v>0.1</v>
      </c>
      <c r="R2451">
        <v>15323.6114</v>
      </c>
      <c r="S2451">
        <v>485412</v>
      </c>
      <c r="T2451">
        <v>0.6</v>
      </c>
      <c r="U2451">
        <v>0.5</v>
      </c>
      <c r="V2451">
        <v>0.82499999999999996</v>
      </c>
      <c r="W2451">
        <v>15.7</v>
      </c>
      <c r="X2451">
        <f t="shared" si="728"/>
        <v>0.1149584487534626</v>
      </c>
      <c r="Y2451">
        <f t="shared" si="729"/>
        <v>1.1111111111111111E-3</v>
      </c>
      <c r="Z2451">
        <f t="shared" si="730"/>
        <v>0.55151175811870101</v>
      </c>
      <c r="AA2451">
        <f t="shared" si="731"/>
        <v>0.10493732219763395</v>
      </c>
      <c r="AB2451">
        <f t="shared" si="745"/>
        <v>0.83673469387755106</v>
      </c>
      <c r="AC2451">
        <f t="shared" si="732"/>
        <v>0</v>
      </c>
      <c r="AD2451">
        <f t="shared" si="733"/>
        <v>0.66280417149478565</v>
      </c>
      <c r="AE2451">
        <f t="shared" si="734"/>
        <v>8.0000000000000004E-4</v>
      </c>
      <c r="AF2451">
        <f t="shared" si="735"/>
        <v>0.95833333333333337</v>
      </c>
      <c r="AG2451">
        <f t="shared" si="736"/>
        <v>0.39872315728380731</v>
      </c>
      <c r="AH2451">
        <f t="shared" si="737"/>
        <v>0.96907216494845361</v>
      </c>
      <c r="AI2451">
        <f t="shared" si="738"/>
        <v>0</v>
      </c>
      <c r="AJ2451">
        <f t="shared" si="739"/>
        <v>0.12857089625738913</v>
      </c>
      <c r="AK2451">
        <f t="shared" si="740"/>
        <v>3.7513971960134214E-4</v>
      </c>
      <c r="AL2451">
        <f t="shared" si="741"/>
        <v>1.8115942028985508E-2</v>
      </c>
      <c r="AM2451">
        <f t="shared" si="742"/>
        <v>1.4035087719298246E-2</v>
      </c>
      <c r="AN2451">
        <f t="shared" si="743"/>
        <v>0.870253164556962</v>
      </c>
      <c r="AO2451">
        <f t="shared" si="744"/>
        <v>0.75845410628019327</v>
      </c>
    </row>
    <row r="2452" spans="1:41" x14ac:dyDescent="0.2">
      <c r="A2452" t="s">
        <v>184</v>
      </c>
      <c r="B2452" t="s">
        <v>31</v>
      </c>
      <c r="C2452">
        <v>2000</v>
      </c>
      <c r="D2452">
        <f t="shared" si="746"/>
        <v>1</v>
      </c>
      <c r="E2452">
        <v>79.099999999999994</v>
      </c>
      <c r="F2452">
        <v>86</v>
      </c>
      <c r="G2452">
        <v>2</v>
      </c>
      <c r="H2452">
        <v>11.12</v>
      </c>
      <c r="I2452">
        <v>1934.398154</v>
      </c>
      <c r="J2452">
        <v>77</v>
      </c>
      <c r="K2452">
        <v>152</v>
      </c>
      <c r="L2452">
        <v>57.6</v>
      </c>
      <c r="M2452">
        <v>2</v>
      </c>
      <c r="N2452">
        <v>95</v>
      </c>
      <c r="O2452">
        <v>7.21</v>
      </c>
      <c r="P2452">
        <v>95</v>
      </c>
      <c r="Q2452">
        <v>0.1</v>
      </c>
      <c r="R2452">
        <v>14676.769</v>
      </c>
      <c r="S2452">
        <v>4567864</v>
      </c>
      <c r="T2452">
        <v>0.6</v>
      </c>
      <c r="U2452">
        <v>0.5</v>
      </c>
      <c r="V2452">
        <v>0.82</v>
      </c>
      <c r="W2452">
        <v>15.7</v>
      </c>
      <c r="X2452">
        <f t="shared" si="728"/>
        <v>0.11772853185595568</v>
      </c>
      <c r="Y2452">
        <f t="shared" si="729"/>
        <v>1.1111111111111111E-3</v>
      </c>
      <c r="Z2452">
        <f t="shared" si="730"/>
        <v>0.62206047032474798</v>
      </c>
      <c r="AA2452">
        <f t="shared" si="731"/>
        <v>9.9302203866622168E-2</v>
      </c>
      <c r="AB2452">
        <f t="shared" si="745"/>
        <v>0.77551020408163263</v>
      </c>
      <c r="AC2452">
        <f t="shared" si="732"/>
        <v>7.1636276233251483E-4</v>
      </c>
      <c r="AD2452">
        <f t="shared" si="733"/>
        <v>0.65585168018539985</v>
      </c>
      <c r="AE2452">
        <f t="shared" si="734"/>
        <v>8.0000000000000004E-4</v>
      </c>
      <c r="AF2452">
        <f t="shared" si="735"/>
        <v>0.95833333333333337</v>
      </c>
      <c r="AG2452">
        <f t="shared" si="736"/>
        <v>0.39698200812536272</v>
      </c>
      <c r="AH2452">
        <f t="shared" si="737"/>
        <v>0.95876288659793818</v>
      </c>
      <c r="AI2452">
        <f t="shared" si="738"/>
        <v>0</v>
      </c>
      <c r="AJ2452">
        <f t="shared" si="739"/>
        <v>0.12314304827519053</v>
      </c>
      <c r="AK2452">
        <f t="shared" si="740"/>
        <v>3.530391705818143E-3</v>
      </c>
      <c r="AL2452">
        <f t="shared" si="741"/>
        <v>1.8115942028985508E-2</v>
      </c>
      <c r="AM2452">
        <f t="shared" si="742"/>
        <v>1.4035087719298246E-2</v>
      </c>
      <c r="AN2452">
        <f t="shared" si="743"/>
        <v>0.86497890295358648</v>
      </c>
      <c r="AO2452">
        <f t="shared" si="744"/>
        <v>0.75845410628019327</v>
      </c>
    </row>
    <row r="2453" spans="1:41" x14ac:dyDescent="0.2">
      <c r="A2453" t="s">
        <v>185</v>
      </c>
      <c r="B2453" t="s">
        <v>23</v>
      </c>
      <c r="C2453">
        <v>2015</v>
      </c>
      <c r="D2453">
        <f t="shared" si="746"/>
        <v>0</v>
      </c>
      <c r="E2453">
        <v>74.900000000000006</v>
      </c>
      <c r="F2453">
        <v>138</v>
      </c>
      <c r="G2453">
        <v>3</v>
      </c>
      <c r="H2453">
        <v>4.5999999999999996</v>
      </c>
      <c r="I2453">
        <v>0</v>
      </c>
      <c r="J2453">
        <v>99</v>
      </c>
      <c r="K2453">
        <v>1568</v>
      </c>
      <c r="L2453">
        <v>23.4</v>
      </c>
      <c r="M2453">
        <v>3</v>
      </c>
      <c r="N2453">
        <v>99</v>
      </c>
      <c r="P2453">
        <v>99</v>
      </c>
      <c r="Q2453">
        <v>0.1</v>
      </c>
      <c r="R2453">
        <v>3844.8912300000002</v>
      </c>
      <c r="S2453">
        <v>2966</v>
      </c>
      <c r="T2453">
        <v>15.1</v>
      </c>
      <c r="U2453">
        <v>15</v>
      </c>
      <c r="V2453">
        <v>0.76400000000000001</v>
      </c>
      <c r="W2453">
        <v>14</v>
      </c>
      <c r="X2453">
        <f t="shared" si="728"/>
        <v>0.18975069252077562</v>
      </c>
      <c r="Y2453">
        <f t="shared" si="729"/>
        <v>1.6666666666666668E-3</v>
      </c>
      <c r="Z2453">
        <f t="shared" si="730"/>
        <v>0.25699888017917133</v>
      </c>
      <c r="AA2453">
        <f t="shared" si="731"/>
        <v>0</v>
      </c>
      <c r="AB2453">
        <f t="shared" si="745"/>
        <v>1</v>
      </c>
      <c r="AC2453">
        <f t="shared" si="732"/>
        <v>7.3898474430091005E-3</v>
      </c>
      <c r="AD2453">
        <f t="shared" si="733"/>
        <v>0.25955967555040554</v>
      </c>
      <c r="AE2453">
        <f t="shared" si="734"/>
        <v>1.1999999999999999E-3</v>
      </c>
      <c r="AF2453">
        <f t="shared" si="735"/>
        <v>1</v>
      </c>
      <c r="AG2453">
        <f t="shared" si="736"/>
        <v>-2.1474172954149738E-2</v>
      </c>
      <c r="AH2453">
        <f t="shared" si="737"/>
        <v>1</v>
      </c>
      <c r="AI2453">
        <f t="shared" si="738"/>
        <v>0</v>
      </c>
      <c r="AJ2453">
        <f t="shared" si="739"/>
        <v>3.2249523210481759E-2</v>
      </c>
      <c r="AK2453">
        <f t="shared" si="740"/>
        <v>2.2660888171098299E-6</v>
      </c>
      <c r="AL2453">
        <f t="shared" si="741"/>
        <v>0.5434782608695653</v>
      </c>
      <c r="AM2453">
        <f t="shared" si="742"/>
        <v>0.52280701754385961</v>
      </c>
      <c r="AN2453">
        <f t="shared" si="743"/>
        <v>0.80590717299578063</v>
      </c>
      <c r="AO2453">
        <f t="shared" si="744"/>
        <v>0.67632850241545894</v>
      </c>
    </row>
    <row r="2454" spans="1:41" x14ac:dyDescent="0.2">
      <c r="A2454" t="s">
        <v>185</v>
      </c>
      <c r="B2454" t="s">
        <v>23</v>
      </c>
      <c r="C2454">
        <v>2014</v>
      </c>
      <c r="D2454">
        <f t="shared" si="746"/>
        <v>0</v>
      </c>
      <c r="E2454">
        <v>74.7</v>
      </c>
      <c r="F2454">
        <v>141</v>
      </c>
      <c r="G2454">
        <v>3</v>
      </c>
      <c r="H2454">
        <v>2.37</v>
      </c>
      <c r="I2454">
        <v>42.730828299999999</v>
      </c>
      <c r="J2454">
        <v>99</v>
      </c>
      <c r="K2454">
        <v>1686</v>
      </c>
      <c r="L2454">
        <v>22.7</v>
      </c>
      <c r="M2454">
        <v>3</v>
      </c>
      <c r="N2454">
        <v>99</v>
      </c>
      <c r="O2454">
        <v>3.5</v>
      </c>
      <c r="P2454">
        <v>99</v>
      </c>
      <c r="Q2454">
        <v>0.1</v>
      </c>
      <c r="R2454">
        <v>382.54993999999999</v>
      </c>
      <c r="S2454">
        <v>2771</v>
      </c>
      <c r="T2454">
        <v>15.2</v>
      </c>
      <c r="U2454">
        <v>15</v>
      </c>
      <c r="V2454">
        <v>0.76</v>
      </c>
      <c r="W2454">
        <v>14</v>
      </c>
      <c r="X2454">
        <f t="shared" si="728"/>
        <v>0.19390581717451524</v>
      </c>
      <c r="Y2454">
        <f t="shared" si="729"/>
        <v>1.6666666666666668E-3</v>
      </c>
      <c r="Z2454">
        <f t="shared" si="730"/>
        <v>0.13213885778275478</v>
      </c>
      <c r="AA2454">
        <f t="shared" si="731"/>
        <v>2.1935843013817452E-3</v>
      </c>
      <c r="AB2454">
        <f t="shared" si="745"/>
        <v>1</v>
      </c>
      <c r="AC2454">
        <f t="shared" si="732"/>
        <v>7.9459711663988162E-3</v>
      </c>
      <c r="AD2454">
        <f t="shared" si="733"/>
        <v>0.25144843568945541</v>
      </c>
      <c r="AE2454">
        <f t="shared" si="734"/>
        <v>1.1999999999999999E-3</v>
      </c>
      <c r="AF2454">
        <f t="shared" si="735"/>
        <v>1</v>
      </c>
      <c r="AG2454">
        <f t="shared" si="736"/>
        <v>0.18165989553105047</v>
      </c>
      <c r="AH2454">
        <f t="shared" si="737"/>
        <v>1</v>
      </c>
      <c r="AI2454">
        <f t="shared" si="738"/>
        <v>0</v>
      </c>
      <c r="AJ2454">
        <f t="shared" si="739"/>
        <v>3.1959822171742699E-3</v>
      </c>
      <c r="AK2454">
        <f t="shared" si="740"/>
        <v>2.115376907377082E-6</v>
      </c>
      <c r="AL2454">
        <f t="shared" si="741"/>
        <v>0.54710144927536231</v>
      </c>
      <c r="AM2454">
        <f t="shared" si="742"/>
        <v>0.52280701754385961</v>
      </c>
      <c r="AN2454">
        <f t="shared" si="743"/>
        <v>0.80168776371308026</v>
      </c>
      <c r="AO2454">
        <f t="shared" si="744"/>
        <v>0.67632850241545894</v>
      </c>
    </row>
    <row r="2455" spans="1:41" x14ac:dyDescent="0.2">
      <c r="A2455" t="s">
        <v>185</v>
      </c>
      <c r="B2455" t="s">
        <v>23</v>
      </c>
      <c r="C2455">
        <v>2013</v>
      </c>
      <c r="D2455">
        <f t="shared" si="746"/>
        <v>0</v>
      </c>
      <c r="E2455">
        <v>74.599999999999994</v>
      </c>
      <c r="F2455">
        <v>142</v>
      </c>
      <c r="G2455">
        <v>3</v>
      </c>
      <c r="H2455">
        <v>2.56</v>
      </c>
      <c r="I2455">
        <v>41.620535879999998</v>
      </c>
      <c r="J2455">
        <v>99</v>
      </c>
      <c r="K2455">
        <v>2107</v>
      </c>
      <c r="L2455">
        <v>21.9</v>
      </c>
      <c r="M2455">
        <v>3</v>
      </c>
      <c r="N2455">
        <v>99</v>
      </c>
      <c r="O2455">
        <v>3.68</v>
      </c>
      <c r="P2455">
        <v>99</v>
      </c>
      <c r="Q2455">
        <v>0.1</v>
      </c>
      <c r="R2455">
        <v>361.28937400000001</v>
      </c>
      <c r="S2455">
        <v>2585</v>
      </c>
      <c r="T2455">
        <v>15.2</v>
      </c>
      <c r="U2455">
        <v>15.1</v>
      </c>
      <c r="V2455">
        <v>0.75700000000000001</v>
      </c>
      <c r="W2455">
        <v>13.8</v>
      </c>
      <c r="X2455">
        <f t="shared" si="728"/>
        <v>0.19529085872576177</v>
      </c>
      <c r="Y2455">
        <f t="shared" si="729"/>
        <v>1.6666666666666668E-3</v>
      </c>
      <c r="Z2455">
        <f t="shared" si="730"/>
        <v>0.14277715565509522</v>
      </c>
      <c r="AA2455">
        <f t="shared" si="731"/>
        <v>2.136587511959455E-3</v>
      </c>
      <c r="AB2455">
        <f t="shared" si="745"/>
        <v>1</v>
      </c>
      <c r="AC2455">
        <f t="shared" si="732"/>
        <v>9.9301075015434791E-3</v>
      </c>
      <c r="AD2455">
        <f t="shared" si="733"/>
        <v>0.24217844727694091</v>
      </c>
      <c r="AE2455">
        <f t="shared" si="734"/>
        <v>1.1999999999999999E-3</v>
      </c>
      <c r="AF2455">
        <f t="shared" si="735"/>
        <v>1</v>
      </c>
      <c r="AG2455">
        <f t="shared" si="736"/>
        <v>0.19210679048171794</v>
      </c>
      <c r="AH2455">
        <f t="shared" si="737"/>
        <v>1</v>
      </c>
      <c r="AI2455">
        <f t="shared" si="738"/>
        <v>0</v>
      </c>
      <c r="AJ2455">
        <f t="shared" si="739"/>
        <v>3.0175784510273695E-3</v>
      </c>
      <c r="AK2455">
        <f t="shared" si="740"/>
        <v>1.9716209319396917E-6</v>
      </c>
      <c r="AL2455">
        <f t="shared" si="741"/>
        <v>0.54710144927536231</v>
      </c>
      <c r="AM2455">
        <f t="shared" si="742"/>
        <v>0.52631578947368418</v>
      </c>
      <c r="AN2455">
        <f t="shared" si="743"/>
        <v>0.79852320675105493</v>
      </c>
      <c r="AO2455">
        <f t="shared" si="744"/>
        <v>0.66666666666666674</v>
      </c>
    </row>
    <row r="2456" spans="1:41" x14ac:dyDescent="0.2">
      <c r="A2456" t="s">
        <v>185</v>
      </c>
      <c r="B2456" t="s">
        <v>23</v>
      </c>
      <c r="C2456">
        <v>2012</v>
      </c>
      <c r="D2456">
        <f t="shared" si="746"/>
        <v>0</v>
      </c>
      <c r="E2456">
        <v>74.5</v>
      </c>
      <c r="F2456">
        <v>143</v>
      </c>
      <c r="G2456">
        <v>3</v>
      </c>
      <c r="H2456">
        <v>2.8</v>
      </c>
      <c r="I2456">
        <v>20.768773110000001</v>
      </c>
      <c r="J2456">
        <v>99</v>
      </c>
      <c r="K2456">
        <v>51</v>
      </c>
      <c r="L2456">
        <v>21.2</v>
      </c>
      <c r="M2456">
        <v>4</v>
      </c>
      <c r="N2456">
        <v>99</v>
      </c>
      <c r="O2456">
        <v>3.21</v>
      </c>
      <c r="P2456">
        <v>99</v>
      </c>
      <c r="Q2456">
        <v>0.1</v>
      </c>
      <c r="R2456">
        <v>335.52137499999998</v>
      </c>
      <c r="S2456">
        <v>2425</v>
      </c>
      <c r="T2456">
        <v>15.3</v>
      </c>
      <c r="U2456">
        <v>15.2</v>
      </c>
      <c r="V2456">
        <v>0.752</v>
      </c>
      <c r="W2456">
        <v>13.7</v>
      </c>
      <c r="X2456">
        <f t="shared" si="728"/>
        <v>0.19667590027700832</v>
      </c>
      <c r="Y2456">
        <f t="shared" si="729"/>
        <v>1.6666666666666668E-3</v>
      </c>
      <c r="Z2456">
        <f t="shared" si="730"/>
        <v>0.15621500559910415</v>
      </c>
      <c r="AA2456">
        <f t="shared" si="731"/>
        <v>1.0661636215709709E-3</v>
      </c>
      <c r="AB2456">
        <f t="shared" si="745"/>
        <v>1</v>
      </c>
      <c r="AC2456">
        <f t="shared" si="732"/>
        <v>2.4035855841419905E-4</v>
      </c>
      <c r="AD2456">
        <f t="shared" si="733"/>
        <v>0.23406720741599074</v>
      </c>
      <c r="AE2456">
        <f t="shared" si="734"/>
        <v>1.6000000000000001E-3</v>
      </c>
      <c r="AF2456">
        <f t="shared" si="735"/>
        <v>1</v>
      </c>
      <c r="AG2456">
        <f t="shared" si="736"/>
        <v>0.16482878699941961</v>
      </c>
      <c r="AH2456">
        <f t="shared" si="737"/>
        <v>1</v>
      </c>
      <c r="AI2456">
        <f t="shared" si="738"/>
        <v>0</v>
      </c>
      <c r="AJ2456">
        <f t="shared" si="739"/>
        <v>2.801351466869488E-3</v>
      </c>
      <c r="AK2456">
        <f t="shared" si="740"/>
        <v>1.8479598778000012E-6</v>
      </c>
      <c r="AL2456">
        <f t="shared" si="741"/>
        <v>0.55072463768115953</v>
      </c>
      <c r="AM2456">
        <f t="shared" si="742"/>
        <v>0.52982456140350875</v>
      </c>
      <c r="AN2456">
        <f t="shared" si="743"/>
        <v>0.79324894514767941</v>
      </c>
      <c r="AO2456">
        <f t="shared" si="744"/>
        <v>0.66183574879227047</v>
      </c>
    </row>
    <row r="2457" spans="1:41" x14ac:dyDescent="0.2">
      <c r="A2457" t="s">
        <v>185</v>
      </c>
      <c r="B2457" t="s">
        <v>23</v>
      </c>
      <c r="C2457">
        <v>2011</v>
      </c>
      <c r="D2457">
        <f t="shared" si="746"/>
        <v>0</v>
      </c>
      <c r="E2457">
        <v>74.5</v>
      </c>
      <c r="F2457">
        <v>141</v>
      </c>
      <c r="G2457">
        <v>3</v>
      </c>
      <c r="H2457">
        <v>3.03</v>
      </c>
      <c r="I2457">
        <v>20.833023669999999</v>
      </c>
      <c r="J2457">
        <v>99</v>
      </c>
      <c r="K2457">
        <v>60</v>
      </c>
      <c r="L2457">
        <v>2.5</v>
      </c>
      <c r="M2457">
        <v>4</v>
      </c>
      <c r="N2457">
        <v>99</v>
      </c>
      <c r="O2457">
        <v>3.28</v>
      </c>
      <c r="P2457">
        <v>99</v>
      </c>
      <c r="Q2457">
        <v>0.1</v>
      </c>
      <c r="R2457">
        <v>322.992615</v>
      </c>
      <c r="S2457">
        <v>2271</v>
      </c>
      <c r="T2457">
        <v>15.3</v>
      </c>
      <c r="U2457">
        <v>15.3</v>
      </c>
      <c r="V2457">
        <v>0.746</v>
      </c>
      <c r="W2457">
        <v>13.6</v>
      </c>
      <c r="X2457">
        <f t="shared" si="728"/>
        <v>0.19390581717451524</v>
      </c>
      <c r="Y2457">
        <f t="shared" si="729"/>
        <v>1.6666666666666668E-3</v>
      </c>
      <c r="Z2457">
        <f t="shared" si="730"/>
        <v>0.1690929451287794</v>
      </c>
      <c r="AA2457">
        <f t="shared" si="731"/>
        <v>1.0694619199044712E-3</v>
      </c>
      <c r="AB2457">
        <f t="shared" si="745"/>
        <v>1</v>
      </c>
      <c r="AC2457">
        <f t="shared" si="732"/>
        <v>2.827747746049401E-4</v>
      </c>
      <c r="AD2457">
        <f t="shared" si="733"/>
        <v>1.7381228273464659E-2</v>
      </c>
      <c r="AE2457">
        <f t="shared" si="734"/>
        <v>1.6000000000000001E-3</v>
      </c>
      <c r="AF2457">
        <f t="shared" si="735"/>
        <v>1</v>
      </c>
      <c r="AG2457">
        <f t="shared" si="736"/>
        <v>0.16889146836912361</v>
      </c>
      <c r="AH2457">
        <f t="shared" si="737"/>
        <v>1</v>
      </c>
      <c r="AI2457">
        <f t="shared" si="738"/>
        <v>0</v>
      </c>
      <c r="AJ2457">
        <f t="shared" si="739"/>
        <v>2.6962188956505167E-3</v>
      </c>
      <c r="AK2457">
        <f t="shared" si="740"/>
        <v>1.7289361131905491E-6</v>
      </c>
      <c r="AL2457">
        <f t="shared" si="741"/>
        <v>0.55072463768115953</v>
      </c>
      <c r="AM2457">
        <f t="shared" si="742"/>
        <v>0.53333333333333333</v>
      </c>
      <c r="AN2457">
        <f t="shared" si="743"/>
        <v>0.78691983122362874</v>
      </c>
      <c r="AO2457">
        <f t="shared" si="744"/>
        <v>0.65700483091787443</v>
      </c>
    </row>
    <row r="2458" spans="1:41" x14ac:dyDescent="0.2">
      <c r="A2458" t="s">
        <v>185</v>
      </c>
      <c r="B2458" t="s">
        <v>23</v>
      </c>
      <c r="C2458">
        <v>2010</v>
      </c>
      <c r="D2458">
        <f t="shared" si="746"/>
        <v>0</v>
      </c>
      <c r="E2458">
        <v>74.5</v>
      </c>
      <c r="F2458">
        <v>138</v>
      </c>
      <c r="G2458">
        <v>3</v>
      </c>
      <c r="H2458">
        <v>2.31</v>
      </c>
      <c r="I2458">
        <v>191.72675889999999</v>
      </c>
      <c r="J2458">
        <v>99</v>
      </c>
      <c r="K2458">
        <v>79</v>
      </c>
      <c r="L2458">
        <v>19.8</v>
      </c>
      <c r="M2458">
        <v>4</v>
      </c>
      <c r="N2458">
        <v>99</v>
      </c>
      <c r="O2458">
        <v>3.43</v>
      </c>
      <c r="P2458">
        <v>99</v>
      </c>
      <c r="Q2458">
        <v>0.1</v>
      </c>
      <c r="R2458">
        <v>2819.5111609999999</v>
      </c>
      <c r="S2458">
        <v>2119</v>
      </c>
      <c r="T2458">
        <v>15.3</v>
      </c>
      <c r="U2458">
        <v>15.3</v>
      </c>
      <c r="V2458">
        <v>0.73899999999999999</v>
      </c>
      <c r="W2458">
        <v>13.5</v>
      </c>
      <c r="X2458">
        <f t="shared" si="728"/>
        <v>0.18975069252077562</v>
      </c>
      <c r="Y2458">
        <f t="shared" si="729"/>
        <v>1.6666666666666668E-3</v>
      </c>
      <c r="Z2458">
        <f t="shared" si="730"/>
        <v>0.12877939529675253</v>
      </c>
      <c r="AA2458">
        <f t="shared" si="731"/>
        <v>9.8422807422584597E-3</v>
      </c>
      <c r="AB2458">
        <f t="shared" si="745"/>
        <v>1</v>
      </c>
      <c r="AC2458">
        <f t="shared" si="732"/>
        <v>3.7232011989650444E-4</v>
      </c>
      <c r="AD2458">
        <f t="shared" si="733"/>
        <v>0.21784472769409038</v>
      </c>
      <c r="AE2458">
        <f t="shared" si="734"/>
        <v>1.6000000000000001E-3</v>
      </c>
      <c r="AF2458">
        <f t="shared" si="735"/>
        <v>1</v>
      </c>
      <c r="AG2458">
        <f t="shared" si="736"/>
        <v>0.17759721416134649</v>
      </c>
      <c r="AH2458">
        <f t="shared" si="737"/>
        <v>1</v>
      </c>
      <c r="AI2458">
        <f t="shared" si="738"/>
        <v>0</v>
      </c>
      <c r="AJ2458">
        <f t="shared" si="739"/>
        <v>2.3645252466157778E-2</v>
      </c>
      <c r="AK2458">
        <f t="shared" si="740"/>
        <v>1.6114581117578431E-6</v>
      </c>
      <c r="AL2458">
        <f t="shared" si="741"/>
        <v>0.55072463768115953</v>
      </c>
      <c r="AM2458">
        <f t="shared" si="742"/>
        <v>0.53333333333333333</v>
      </c>
      <c r="AN2458">
        <f t="shared" si="743"/>
        <v>0.77953586497890293</v>
      </c>
      <c r="AO2458">
        <f t="shared" si="744"/>
        <v>0.65217391304347827</v>
      </c>
    </row>
    <row r="2459" spans="1:41" x14ac:dyDescent="0.2">
      <c r="A2459" t="s">
        <v>185</v>
      </c>
      <c r="B2459" t="s">
        <v>23</v>
      </c>
      <c r="C2459">
        <v>2009</v>
      </c>
      <c r="D2459">
        <f t="shared" si="746"/>
        <v>0</v>
      </c>
      <c r="E2459">
        <v>71.8</v>
      </c>
      <c r="F2459">
        <v>183</v>
      </c>
      <c r="G2459">
        <v>4</v>
      </c>
      <c r="H2459">
        <v>2.0499999999999998</v>
      </c>
      <c r="I2459">
        <v>13.39092189</v>
      </c>
      <c r="J2459">
        <v>97</v>
      </c>
      <c r="K2459">
        <v>21</v>
      </c>
      <c r="L2459">
        <v>19.2</v>
      </c>
      <c r="M2459">
        <v>4</v>
      </c>
      <c r="N2459">
        <v>97</v>
      </c>
      <c r="O2459">
        <v>3.37</v>
      </c>
      <c r="P2459">
        <v>97</v>
      </c>
      <c r="Q2459">
        <v>0.1</v>
      </c>
      <c r="R2459">
        <v>216.68158399999999</v>
      </c>
      <c r="S2459">
        <v>19968</v>
      </c>
      <c r="T2459">
        <v>15.3</v>
      </c>
      <c r="U2459">
        <v>15.4</v>
      </c>
      <c r="V2459">
        <v>0.73499999999999999</v>
      </c>
      <c r="W2459">
        <v>13.4</v>
      </c>
      <c r="X2459">
        <f t="shared" si="728"/>
        <v>0.25207756232686979</v>
      </c>
      <c r="Y2459">
        <f t="shared" si="729"/>
        <v>2.2222222222222222E-3</v>
      </c>
      <c r="Z2459">
        <f t="shared" si="730"/>
        <v>0.11422172452407615</v>
      </c>
      <c r="AA2459">
        <f t="shared" si="731"/>
        <v>6.8742210735318627E-4</v>
      </c>
      <c r="AB2459">
        <f t="shared" si="745"/>
        <v>0.97959183673469385</v>
      </c>
      <c r="AC2459">
        <f t="shared" si="732"/>
        <v>9.8971171111729032E-5</v>
      </c>
      <c r="AD2459">
        <f t="shared" si="733"/>
        <v>0.21089223638470453</v>
      </c>
      <c r="AE2459">
        <f t="shared" si="734"/>
        <v>1.6000000000000001E-3</v>
      </c>
      <c r="AF2459">
        <f t="shared" si="735"/>
        <v>0.97916666666666663</v>
      </c>
      <c r="AG2459">
        <f t="shared" si="736"/>
        <v>0.17411491584445735</v>
      </c>
      <c r="AH2459">
        <f t="shared" si="737"/>
        <v>0.97938144329896903</v>
      </c>
      <c r="AI2459">
        <f t="shared" si="738"/>
        <v>0</v>
      </c>
      <c r="AJ2459">
        <f t="shared" si="739"/>
        <v>1.8041312478729392E-3</v>
      </c>
      <c r="AK2459">
        <f t="shared" si="740"/>
        <v>1.5406621582628702E-5</v>
      </c>
      <c r="AL2459">
        <f t="shared" si="741"/>
        <v>0.55072463768115953</v>
      </c>
      <c r="AM2459">
        <f t="shared" si="742"/>
        <v>0.5368421052631579</v>
      </c>
      <c r="AN2459">
        <f t="shared" si="743"/>
        <v>0.77531645569620256</v>
      </c>
      <c r="AO2459">
        <f t="shared" si="744"/>
        <v>0.64734299516908211</v>
      </c>
    </row>
    <row r="2460" spans="1:41" x14ac:dyDescent="0.2">
      <c r="A2460" t="s">
        <v>185</v>
      </c>
      <c r="B2460" t="s">
        <v>23</v>
      </c>
      <c r="C2460">
        <v>2008</v>
      </c>
      <c r="D2460">
        <f t="shared" si="746"/>
        <v>0</v>
      </c>
      <c r="E2460">
        <v>72.3</v>
      </c>
      <c r="F2460">
        <v>172</v>
      </c>
      <c r="G2460">
        <v>4</v>
      </c>
      <c r="H2460">
        <v>2.1</v>
      </c>
      <c r="I2460">
        <v>17.814243439999998</v>
      </c>
      <c r="J2460">
        <v>98</v>
      </c>
      <c r="K2460">
        <v>33</v>
      </c>
      <c r="L2460">
        <v>18.5</v>
      </c>
      <c r="M2460">
        <v>4</v>
      </c>
      <c r="N2460">
        <v>98</v>
      </c>
      <c r="O2460">
        <v>3.44</v>
      </c>
      <c r="P2460">
        <v>98</v>
      </c>
      <c r="Q2460">
        <v>0.1</v>
      </c>
      <c r="R2460">
        <v>254.489192</v>
      </c>
      <c r="S2460">
        <v>19817</v>
      </c>
      <c r="T2460">
        <v>15.4</v>
      </c>
      <c r="U2460">
        <v>15.4</v>
      </c>
      <c r="V2460">
        <v>0.73099999999999998</v>
      </c>
      <c r="W2460">
        <v>13.3</v>
      </c>
      <c r="X2460">
        <f t="shared" ref="X2460:X2523" si="747">((F2460-F$2)/(F$3-F$2))</f>
        <v>0.23684210526315788</v>
      </c>
      <c r="Y2460">
        <f t="shared" ref="Y2460:Y2523" si="748">((G2460-G$2)/(G$3-G$2))</f>
        <v>2.2222222222222222E-3</v>
      </c>
      <c r="Z2460">
        <f t="shared" ref="Z2460:Z2523" si="749">((H2460-H$2)/(H$3-H$2))</f>
        <v>0.1170212765957447</v>
      </c>
      <c r="AA2460">
        <f t="shared" ref="AA2460:AA2523" si="750">((I2460-I$2)/(I$3-I$2))</f>
        <v>9.1449303244554088E-4</v>
      </c>
      <c r="AB2460">
        <f t="shared" si="745"/>
        <v>0.98979591836734693</v>
      </c>
      <c r="AC2460">
        <f t="shared" ref="AC2460:AC2523" si="751">((K2460-K$2)/(K$3-K$2))</f>
        <v>1.5552612603271705E-4</v>
      </c>
      <c r="AD2460">
        <f t="shared" ref="AD2460:AD2523" si="752">((L2460-L$2)/(L$3-L$2))</f>
        <v>0.20278099652375436</v>
      </c>
      <c r="AE2460">
        <f t="shared" ref="AE2460:AE2523" si="753">((M2460-M$2)/(M$3-M$2))</f>
        <v>1.6000000000000001E-3</v>
      </c>
      <c r="AF2460">
        <f t="shared" ref="AF2460:AF2523" si="754">((N2460-N$2)/(N$3-N$2))</f>
        <v>0.98958333333333337</v>
      </c>
      <c r="AG2460">
        <f t="shared" ref="AG2460:AG2523" si="755">((O2460-O$2)/(O$3-O$2))</f>
        <v>0.17817759721416132</v>
      </c>
      <c r="AH2460">
        <f t="shared" ref="AH2460:AH2523" si="756">((P2460-P$2)/(P$3-P$2))</f>
        <v>0.98969072164948457</v>
      </c>
      <c r="AI2460">
        <f t="shared" ref="AI2460:AI2523" si="757">((Q2460-Q$2)/(Q$3-Q$2))</f>
        <v>0</v>
      </c>
      <c r="AJ2460">
        <f t="shared" ref="AJ2460:AJ2523" si="758">((R2460-R$2)/(R$3-R$2))</f>
        <v>2.121386190954215E-3</v>
      </c>
      <c r="AK2460">
        <f t="shared" ref="AK2460:AK2523" si="759">((S2460-S$2)/(S$3-S$2))</f>
        <v>1.5289916462784367E-5</v>
      </c>
      <c r="AL2460">
        <f t="shared" ref="AL2460:AL2523" si="760">((T2460-T$2)/(T$3-T$2))</f>
        <v>0.55434782608695654</v>
      </c>
      <c r="AM2460">
        <f t="shared" ref="AM2460:AM2523" si="761">((U2460-U$2)/(U$3-U$2))</f>
        <v>0.5368421052631579</v>
      </c>
      <c r="AN2460">
        <f t="shared" ref="AN2460:AN2523" si="762">((V2460-V$2)/(V$3-V$2))</f>
        <v>0.77109704641350207</v>
      </c>
      <c r="AO2460">
        <f t="shared" ref="AO2460:AO2523" si="763">((W2460-W$2)/(W$3-W$2))</f>
        <v>0.64251207729468607</v>
      </c>
    </row>
    <row r="2461" spans="1:41" x14ac:dyDescent="0.2">
      <c r="A2461" t="s">
        <v>185</v>
      </c>
      <c r="B2461" t="s">
        <v>23</v>
      </c>
      <c r="C2461">
        <v>2007</v>
      </c>
      <c r="D2461">
        <f t="shared" si="746"/>
        <v>0</v>
      </c>
      <c r="E2461">
        <v>73.7</v>
      </c>
      <c r="F2461">
        <v>146</v>
      </c>
      <c r="G2461">
        <v>4</v>
      </c>
      <c r="H2461">
        <v>2.29</v>
      </c>
      <c r="I2461">
        <v>127.6377505</v>
      </c>
      <c r="J2461">
        <v>98</v>
      </c>
      <c r="K2461">
        <v>44</v>
      </c>
      <c r="L2461">
        <v>17.899999999999999</v>
      </c>
      <c r="M2461">
        <v>5</v>
      </c>
      <c r="N2461">
        <v>98</v>
      </c>
      <c r="O2461">
        <v>3.76</v>
      </c>
      <c r="P2461">
        <v>98</v>
      </c>
      <c r="Q2461">
        <v>0.1</v>
      </c>
      <c r="R2461">
        <v>1644.816372</v>
      </c>
      <c r="S2461">
        <v>19668</v>
      </c>
      <c r="T2461">
        <v>15.4</v>
      </c>
      <c r="U2461">
        <v>15.5</v>
      </c>
      <c r="V2461">
        <v>0.72499999999999998</v>
      </c>
      <c r="W2461">
        <v>13.2</v>
      </c>
      <c r="X2461">
        <f t="shared" si="747"/>
        <v>0.20083102493074792</v>
      </c>
      <c r="Y2461">
        <f t="shared" si="748"/>
        <v>2.2222222222222222E-3</v>
      </c>
      <c r="Z2461">
        <f t="shared" si="749"/>
        <v>0.12765957446808512</v>
      </c>
      <c r="AA2461">
        <f t="shared" si="750"/>
        <v>6.5522756496737512E-3</v>
      </c>
      <c r="AB2461">
        <f t="shared" ref="AB2461:AB2524" si="764">((J2461-J$2)/(J$3-J$2))</f>
        <v>0.98979591836734693</v>
      </c>
      <c r="AC2461">
        <f t="shared" si="751"/>
        <v>2.0736816804362273E-4</v>
      </c>
      <c r="AD2461">
        <f t="shared" si="752"/>
        <v>0.19582850521436848</v>
      </c>
      <c r="AE2461">
        <f t="shared" si="753"/>
        <v>2E-3</v>
      </c>
      <c r="AF2461">
        <f t="shared" si="754"/>
        <v>0.98958333333333337</v>
      </c>
      <c r="AG2461">
        <f t="shared" si="755"/>
        <v>0.19674985490423677</v>
      </c>
      <c r="AH2461">
        <f t="shared" si="756"/>
        <v>0.98969072164948457</v>
      </c>
      <c r="AI2461">
        <f t="shared" si="757"/>
        <v>0</v>
      </c>
      <c r="AJ2461">
        <f t="shared" si="758"/>
        <v>1.3788037261692421E-2</v>
      </c>
      <c r="AK2461">
        <f t="shared" si="759"/>
        <v>1.517475710611678E-5</v>
      </c>
      <c r="AL2461">
        <f t="shared" si="760"/>
        <v>0.55434782608695654</v>
      </c>
      <c r="AM2461">
        <f t="shared" si="761"/>
        <v>0.54035087719298247</v>
      </c>
      <c r="AN2461">
        <f t="shared" si="762"/>
        <v>0.76476793248945152</v>
      </c>
      <c r="AO2461">
        <f t="shared" si="763"/>
        <v>0.6376811594202898</v>
      </c>
    </row>
    <row r="2462" spans="1:41" x14ac:dyDescent="0.2">
      <c r="A2462" t="s">
        <v>185</v>
      </c>
      <c r="B2462" t="s">
        <v>23</v>
      </c>
      <c r="C2462">
        <v>2006</v>
      </c>
      <c r="D2462">
        <f t="shared" si="746"/>
        <v>0</v>
      </c>
      <c r="E2462">
        <v>73.8</v>
      </c>
      <c r="F2462">
        <v>145</v>
      </c>
      <c r="G2462">
        <v>4</v>
      </c>
      <c r="H2462">
        <v>1.96</v>
      </c>
      <c r="I2462">
        <v>120.24717130000001</v>
      </c>
      <c r="J2462">
        <v>98</v>
      </c>
      <c r="K2462">
        <v>0</v>
      </c>
      <c r="L2462">
        <v>17.2</v>
      </c>
      <c r="M2462">
        <v>5</v>
      </c>
      <c r="N2462">
        <v>98</v>
      </c>
      <c r="O2462">
        <v>4.5999999999999996</v>
      </c>
      <c r="P2462">
        <v>98</v>
      </c>
      <c r="Q2462">
        <v>0.1</v>
      </c>
      <c r="R2462">
        <v>1448.7610999999999</v>
      </c>
      <c r="S2462">
        <v>1952</v>
      </c>
      <c r="T2462">
        <v>15.4</v>
      </c>
      <c r="U2462">
        <v>15.5</v>
      </c>
      <c r="V2462">
        <v>0.71799999999999997</v>
      </c>
      <c r="W2462">
        <v>13.1</v>
      </c>
      <c r="X2462">
        <f t="shared" si="747"/>
        <v>0.1994459833795014</v>
      </c>
      <c r="Y2462">
        <f t="shared" si="748"/>
        <v>2.2222222222222222E-3</v>
      </c>
      <c r="Z2462">
        <f t="shared" si="749"/>
        <v>0.10918253079507279</v>
      </c>
      <c r="AA2462">
        <f t="shared" si="750"/>
        <v>6.1728807454275716E-3</v>
      </c>
      <c r="AB2462">
        <f t="shared" si="764"/>
        <v>0.98979591836734693</v>
      </c>
      <c r="AC2462">
        <f t="shared" si="751"/>
        <v>0</v>
      </c>
      <c r="AD2462">
        <f t="shared" si="752"/>
        <v>0.18771726535341832</v>
      </c>
      <c r="AE2462">
        <f t="shared" si="753"/>
        <v>2E-3</v>
      </c>
      <c r="AF2462">
        <f t="shared" si="754"/>
        <v>0.98958333333333337</v>
      </c>
      <c r="AG2462">
        <f t="shared" si="755"/>
        <v>0.24550203134068482</v>
      </c>
      <c r="AH2462">
        <f t="shared" si="756"/>
        <v>0.98969072164948457</v>
      </c>
      <c r="AI2462">
        <f t="shared" si="757"/>
        <v>0</v>
      </c>
      <c r="AJ2462">
        <f t="shared" si="758"/>
        <v>1.2142878854444228E-2</v>
      </c>
      <c r="AK2462">
        <f t="shared" si="759"/>
        <v>1.4823868864995409E-6</v>
      </c>
      <c r="AL2462">
        <f t="shared" si="760"/>
        <v>0.55434782608695654</v>
      </c>
      <c r="AM2462">
        <f t="shared" si="761"/>
        <v>0.54035087719298247</v>
      </c>
      <c r="AN2462">
        <f t="shared" si="762"/>
        <v>0.7573839662447257</v>
      </c>
      <c r="AO2462">
        <f t="shared" si="763"/>
        <v>0.63285024154589375</v>
      </c>
    </row>
    <row r="2463" spans="1:41" x14ac:dyDescent="0.2">
      <c r="A2463" t="s">
        <v>185</v>
      </c>
      <c r="B2463" t="s">
        <v>23</v>
      </c>
      <c r="C2463">
        <v>2005</v>
      </c>
      <c r="D2463">
        <f t="shared" si="746"/>
        <v>0</v>
      </c>
      <c r="E2463">
        <v>74.2</v>
      </c>
      <c r="F2463">
        <v>138</v>
      </c>
      <c r="G2463">
        <v>4</v>
      </c>
      <c r="H2463">
        <v>1.97</v>
      </c>
      <c r="I2463">
        <v>97.766370620000004</v>
      </c>
      <c r="J2463">
        <v>99</v>
      </c>
      <c r="K2463">
        <v>3</v>
      </c>
      <c r="L2463">
        <v>16.600000000000001</v>
      </c>
      <c r="M2463">
        <v>5</v>
      </c>
      <c r="N2463">
        <v>99</v>
      </c>
      <c r="O2463">
        <v>4.5999999999999996</v>
      </c>
      <c r="P2463">
        <v>99</v>
      </c>
      <c r="Q2463">
        <v>0.1</v>
      </c>
      <c r="R2463">
        <v>1259.87591</v>
      </c>
      <c r="S2463">
        <v>19373</v>
      </c>
      <c r="T2463">
        <v>15.4</v>
      </c>
      <c r="U2463">
        <v>15.5</v>
      </c>
      <c r="V2463">
        <v>0.71199999999999997</v>
      </c>
      <c r="W2463">
        <v>12.9</v>
      </c>
      <c r="X2463">
        <f t="shared" si="747"/>
        <v>0.18975069252077562</v>
      </c>
      <c r="Y2463">
        <f t="shared" si="748"/>
        <v>2.2222222222222222E-3</v>
      </c>
      <c r="Z2463">
        <f t="shared" si="749"/>
        <v>0.1097424412094065</v>
      </c>
      <c r="AA2463">
        <f t="shared" si="750"/>
        <v>5.0188302995077096E-3</v>
      </c>
      <c r="AB2463">
        <f t="shared" si="764"/>
        <v>1</v>
      </c>
      <c r="AC2463">
        <f t="shared" si="751"/>
        <v>1.4138738730247004E-5</v>
      </c>
      <c r="AD2463">
        <f t="shared" si="752"/>
        <v>0.18076477404403246</v>
      </c>
      <c r="AE2463">
        <f t="shared" si="753"/>
        <v>2E-3</v>
      </c>
      <c r="AF2463">
        <f t="shared" si="754"/>
        <v>1</v>
      </c>
      <c r="AG2463">
        <f t="shared" si="755"/>
        <v>0.24550203134068482</v>
      </c>
      <c r="AH2463">
        <f t="shared" si="756"/>
        <v>1</v>
      </c>
      <c r="AI2463">
        <f t="shared" si="757"/>
        <v>0</v>
      </c>
      <c r="AJ2463">
        <f t="shared" si="758"/>
        <v>1.055788674908951E-2</v>
      </c>
      <c r="AK2463">
        <f t="shared" si="759"/>
        <v>1.4946757037546727E-5</v>
      </c>
      <c r="AL2463">
        <f t="shared" si="760"/>
        <v>0.55434782608695654</v>
      </c>
      <c r="AM2463">
        <f t="shared" si="761"/>
        <v>0.54035087719298247</v>
      </c>
      <c r="AN2463">
        <f t="shared" si="762"/>
        <v>0.75105485232067515</v>
      </c>
      <c r="AO2463">
        <f t="shared" si="763"/>
        <v>0.62318840579710144</v>
      </c>
    </row>
    <row r="2464" spans="1:41" x14ac:dyDescent="0.2">
      <c r="A2464" t="s">
        <v>185</v>
      </c>
      <c r="B2464" t="s">
        <v>23</v>
      </c>
      <c r="C2464">
        <v>2004</v>
      </c>
      <c r="D2464">
        <f t="shared" si="746"/>
        <v>0</v>
      </c>
      <c r="E2464">
        <v>69.099999999999994</v>
      </c>
      <c r="F2464">
        <v>197</v>
      </c>
      <c r="G2464">
        <v>6</v>
      </c>
      <c r="H2464">
        <v>1.56</v>
      </c>
      <c r="I2464">
        <v>15.35342268</v>
      </c>
      <c r="J2464">
        <v>62</v>
      </c>
      <c r="K2464">
        <v>35</v>
      </c>
      <c r="L2464">
        <v>16.100000000000001</v>
      </c>
      <c r="M2464">
        <v>10</v>
      </c>
      <c r="N2464">
        <v>97</v>
      </c>
      <c r="O2464">
        <v>4.28</v>
      </c>
      <c r="P2464">
        <v>97</v>
      </c>
      <c r="Q2464">
        <v>0.1</v>
      </c>
      <c r="R2464">
        <v>174.66919999999999</v>
      </c>
      <c r="S2464">
        <v>19228</v>
      </c>
      <c r="T2464">
        <v>15.4</v>
      </c>
      <c r="U2464">
        <v>15.5</v>
      </c>
      <c r="V2464">
        <v>0.70499999999999996</v>
      </c>
      <c r="W2464">
        <v>12.8</v>
      </c>
      <c r="X2464">
        <f t="shared" si="747"/>
        <v>0.27146814404432135</v>
      </c>
      <c r="Y2464">
        <f t="shared" si="748"/>
        <v>3.3333333333333335E-3</v>
      </c>
      <c r="Z2464">
        <f t="shared" si="749"/>
        <v>8.6786114221724525E-2</v>
      </c>
      <c r="AA2464">
        <f t="shared" si="750"/>
        <v>7.8816695821752754E-4</v>
      </c>
      <c r="AB2464">
        <f t="shared" si="764"/>
        <v>0.62244897959183676</v>
      </c>
      <c r="AC2464">
        <f t="shared" si="751"/>
        <v>1.6495195185288171E-4</v>
      </c>
      <c r="AD2464">
        <f t="shared" si="752"/>
        <v>0.17497103128621092</v>
      </c>
      <c r="AE2464">
        <f t="shared" si="753"/>
        <v>4.0000000000000001E-3</v>
      </c>
      <c r="AF2464">
        <f t="shared" si="754"/>
        <v>0.97916666666666663</v>
      </c>
      <c r="AG2464">
        <f t="shared" si="755"/>
        <v>0.2269297736506094</v>
      </c>
      <c r="AH2464">
        <f t="shared" si="756"/>
        <v>0.97938144329896903</v>
      </c>
      <c r="AI2464">
        <f t="shared" si="757"/>
        <v>0</v>
      </c>
      <c r="AJ2464">
        <f t="shared" si="758"/>
        <v>1.4515927721611541E-3</v>
      </c>
      <c r="AK2464">
        <f t="shared" si="759"/>
        <v>1.4834689207232632E-5</v>
      </c>
      <c r="AL2464">
        <f t="shared" si="760"/>
        <v>0.55434782608695654</v>
      </c>
      <c r="AM2464">
        <f t="shared" si="761"/>
        <v>0.54035087719298247</v>
      </c>
      <c r="AN2464">
        <f t="shared" si="762"/>
        <v>0.74367088607594933</v>
      </c>
      <c r="AO2464">
        <f t="shared" si="763"/>
        <v>0.6183574879227054</v>
      </c>
    </row>
    <row r="2465" spans="1:41" x14ac:dyDescent="0.2">
      <c r="A2465" t="s">
        <v>185</v>
      </c>
      <c r="B2465" t="s">
        <v>23</v>
      </c>
      <c r="C2465">
        <v>2003</v>
      </c>
      <c r="D2465">
        <f t="shared" si="746"/>
        <v>0</v>
      </c>
      <c r="E2465">
        <v>73.900000000000006</v>
      </c>
      <c r="F2465">
        <v>146</v>
      </c>
      <c r="G2465">
        <v>5</v>
      </c>
      <c r="H2465">
        <v>1.69</v>
      </c>
      <c r="I2465">
        <v>72.428089400000005</v>
      </c>
      <c r="J2465">
        <v>32</v>
      </c>
      <c r="K2465">
        <v>65</v>
      </c>
      <c r="L2465">
        <v>15.6</v>
      </c>
      <c r="M2465">
        <v>5</v>
      </c>
      <c r="N2465">
        <v>98</v>
      </c>
      <c r="O2465">
        <v>3.95</v>
      </c>
      <c r="P2465">
        <v>99</v>
      </c>
      <c r="Q2465">
        <v>0.1</v>
      </c>
      <c r="R2465">
        <v>989.45477319999998</v>
      </c>
      <c r="S2465">
        <v>1983</v>
      </c>
      <c r="T2465">
        <v>15.4</v>
      </c>
      <c r="U2465">
        <v>15.5</v>
      </c>
      <c r="V2465">
        <v>0.69699999999999995</v>
      </c>
      <c r="W2465">
        <v>12.7</v>
      </c>
      <c r="X2465">
        <f t="shared" si="747"/>
        <v>0.20083102493074792</v>
      </c>
      <c r="Y2465">
        <f t="shared" si="748"/>
        <v>2.7777777777777779E-3</v>
      </c>
      <c r="Z2465">
        <f t="shared" si="749"/>
        <v>9.4064949608062706E-2</v>
      </c>
      <c r="AA2465">
        <f t="shared" si="750"/>
        <v>3.7180912752611821E-3</v>
      </c>
      <c r="AB2465">
        <f t="shared" si="764"/>
        <v>0.31632653061224492</v>
      </c>
      <c r="AC2465">
        <f t="shared" si="751"/>
        <v>3.0633933915535173E-4</v>
      </c>
      <c r="AD2465">
        <f t="shared" si="752"/>
        <v>0.16917728852838934</v>
      </c>
      <c r="AE2465">
        <f t="shared" si="753"/>
        <v>2E-3</v>
      </c>
      <c r="AF2465">
        <f t="shared" si="754"/>
        <v>0.98958333333333337</v>
      </c>
      <c r="AG2465">
        <f t="shared" si="755"/>
        <v>0.2077771329077191</v>
      </c>
      <c r="AH2465">
        <f t="shared" si="756"/>
        <v>1</v>
      </c>
      <c r="AI2465">
        <f t="shared" si="757"/>
        <v>0</v>
      </c>
      <c r="AJ2465">
        <f t="shared" si="758"/>
        <v>8.2887021351499609E-3</v>
      </c>
      <c r="AK2465">
        <f t="shared" si="759"/>
        <v>1.506346215739106E-6</v>
      </c>
      <c r="AL2465">
        <f t="shared" si="760"/>
        <v>0.55434782608695654</v>
      </c>
      <c r="AM2465">
        <f t="shared" si="761"/>
        <v>0.54035087719298247</v>
      </c>
      <c r="AN2465">
        <f t="shared" si="762"/>
        <v>0.73523206751054848</v>
      </c>
      <c r="AO2465">
        <f t="shared" si="763"/>
        <v>0.61352657004830913</v>
      </c>
    </row>
    <row r="2466" spans="1:41" x14ac:dyDescent="0.2">
      <c r="A2466" t="s">
        <v>185</v>
      </c>
      <c r="B2466" t="s">
        <v>23</v>
      </c>
      <c r="C2466">
        <v>2002</v>
      </c>
      <c r="D2466">
        <f t="shared" si="746"/>
        <v>0</v>
      </c>
      <c r="E2466">
        <v>73.7</v>
      </c>
      <c r="F2466">
        <v>149</v>
      </c>
      <c r="G2466">
        <v>5</v>
      </c>
      <c r="H2466">
        <v>1.62</v>
      </c>
      <c r="I2466">
        <v>59.635956739999997</v>
      </c>
      <c r="J2466">
        <v>80.94</v>
      </c>
      <c r="K2466">
        <v>139</v>
      </c>
      <c r="L2466">
        <v>15.1</v>
      </c>
      <c r="M2466">
        <v>5</v>
      </c>
      <c r="N2466">
        <v>98</v>
      </c>
      <c r="O2466">
        <v>3.89</v>
      </c>
      <c r="P2466">
        <v>98</v>
      </c>
      <c r="Q2466">
        <v>0.1</v>
      </c>
      <c r="R2466">
        <v>873.14724360000002</v>
      </c>
      <c r="S2466">
        <v>18939</v>
      </c>
      <c r="T2466">
        <v>15.4</v>
      </c>
      <c r="U2466">
        <v>15.6</v>
      </c>
      <c r="V2466">
        <v>0.69899999999999995</v>
      </c>
      <c r="W2466">
        <v>12.6</v>
      </c>
      <c r="X2466">
        <f t="shared" si="747"/>
        <v>0.20498614958448755</v>
      </c>
      <c r="Y2466">
        <f t="shared" si="748"/>
        <v>2.7777777777777779E-3</v>
      </c>
      <c r="Z2466">
        <f t="shared" si="749"/>
        <v>9.0145576707726771E-2</v>
      </c>
      <c r="AA2466">
        <f t="shared" si="750"/>
        <v>3.0614079742223225E-3</v>
      </c>
      <c r="AB2466">
        <f t="shared" si="764"/>
        <v>0.81571428571428573</v>
      </c>
      <c r="AC2466">
        <f t="shared" si="751"/>
        <v>6.5509489450144454E-4</v>
      </c>
      <c r="AD2466">
        <f t="shared" si="752"/>
        <v>0.1633835457705678</v>
      </c>
      <c r="AE2466">
        <f t="shared" si="753"/>
        <v>2E-3</v>
      </c>
      <c r="AF2466">
        <f t="shared" si="754"/>
        <v>0.98958333333333337</v>
      </c>
      <c r="AG2466">
        <f t="shared" si="755"/>
        <v>0.20429483459082995</v>
      </c>
      <c r="AH2466">
        <f t="shared" si="756"/>
        <v>0.98969072164948457</v>
      </c>
      <c r="AI2466">
        <f t="shared" si="757"/>
        <v>0</v>
      </c>
      <c r="AJ2466">
        <f t="shared" si="758"/>
        <v>7.3127308786988315E-3</v>
      </c>
      <c r="AK2466">
        <f t="shared" si="759"/>
        <v>1.4611326428192817E-5</v>
      </c>
      <c r="AL2466">
        <f t="shared" si="760"/>
        <v>0.55434782608695654</v>
      </c>
      <c r="AM2466">
        <f t="shared" si="761"/>
        <v>0.54385964912280704</v>
      </c>
      <c r="AN2466">
        <f t="shared" si="762"/>
        <v>0.73734177215189878</v>
      </c>
      <c r="AO2466">
        <f t="shared" si="763"/>
        <v>0.60869565217391308</v>
      </c>
    </row>
    <row r="2467" spans="1:41" x14ac:dyDescent="0.2">
      <c r="A2467" t="s">
        <v>185</v>
      </c>
      <c r="B2467" t="s">
        <v>23</v>
      </c>
      <c r="C2467">
        <v>2001</v>
      </c>
      <c r="D2467">
        <f t="shared" si="746"/>
        <v>0</v>
      </c>
      <c r="E2467">
        <v>72.7</v>
      </c>
      <c r="F2467">
        <v>16</v>
      </c>
      <c r="G2467">
        <v>5</v>
      </c>
      <c r="H2467">
        <v>1.68</v>
      </c>
      <c r="I2467">
        <v>53.612786370000002</v>
      </c>
      <c r="J2467">
        <v>80.94</v>
      </c>
      <c r="K2467">
        <v>309</v>
      </c>
      <c r="L2467">
        <v>14.6</v>
      </c>
      <c r="M2467">
        <v>6</v>
      </c>
      <c r="N2467">
        <v>98</v>
      </c>
      <c r="O2467">
        <v>3.81</v>
      </c>
      <c r="P2467">
        <v>98</v>
      </c>
      <c r="Q2467">
        <v>0.1</v>
      </c>
      <c r="R2467">
        <v>837.69978700000001</v>
      </c>
      <c r="S2467">
        <v>18797</v>
      </c>
      <c r="T2467">
        <v>15.4</v>
      </c>
      <c r="U2467">
        <v>15.6</v>
      </c>
      <c r="V2467">
        <v>0.68600000000000005</v>
      </c>
      <c r="W2467">
        <v>12.5</v>
      </c>
      <c r="X2467">
        <f t="shared" si="747"/>
        <v>2.077562326869806E-2</v>
      </c>
      <c r="Y2467">
        <f t="shared" si="748"/>
        <v>2.7777777777777779E-3</v>
      </c>
      <c r="Z2467">
        <f t="shared" si="749"/>
        <v>9.3505039193729003E-2</v>
      </c>
      <c r="AA2467">
        <f t="shared" si="750"/>
        <v>2.7522089136419858E-3</v>
      </c>
      <c r="AB2467">
        <f t="shared" si="764"/>
        <v>0.81571428571428573</v>
      </c>
      <c r="AC2467">
        <f t="shared" si="751"/>
        <v>1.4562900892154413E-3</v>
      </c>
      <c r="AD2467">
        <f t="shared" si="752"/>
        <v>0.15758980301274622</v>
      </c>
      <c r="AE2467">
        <f t="shared" si="753"/>
        <v>2.3999999999999998E-3</v>
      </c>
      <c r="AF2467">
        <f t="shared" si="754"/>
        <v>0.98958333333333337</v>
      </c>
      <c r="AG2467">
        <f t="shared" si="755"/>
        <v>0.19965177016831107</v>
      </c>
      <c r="AH2467">
        <f t="shared" si="756"/>
        <v>0.98969072164948457</v>
      </c>
      <c r="AI2467">
        <f t="shared" si="757"/>
        <v>0</v>
      </c>
      <c r="AJ2467">
        <f t="shared" si="758"/>
        <v>7.0152806716926386E-3</v>
      </c>
      <c r="AK2467">
        <f t="shared" si="759"/>
        <v>1.450157724264384E-5</v>
      </c>
      <c r="AL2467">
        <f t="shared" si="760"/>
        <v>0.55434782608695654</v>
      </c>
      <c r="AM2467">
        <f t="shared" si="761"/>
        <v>0.54385964912280704</v>
      </c>
      <c r="AN2467">
        <f t="shared" si="762"/>
        <v>0.72362869198312241</v>
      </c>
      <c r="AO2467">
        <f t="shared" si="763"/>
        <v>0.60386473429951693</v>
      </c>
    </row>
    <row r="2468" spans="1:41" x14ac:dyDescent="0.2">
      <c r="A2468" t="s">
        <v>185</v>
      </c>
      <c r="B2468" t="s">
        <v>23</v>
      </c>
      <c r="C2468">
        <v>2000</v>
      </c>
      <c r="D2468">
        <f t="shared" si="746"/>
        <v>0</v>
      </c>
      <c r="E2468">
        <v>71.5</v>
      </c>
      <c r="F2468">
        <v>175</v>
      </c>
      <c r="G2468">
        <v>5</v>
      </c>
      <c r="H2468">
        <v>1.45</v>
      </c>
      <c r="I2468">
        <v>60.490981499999997</v>
      </c>
      <c r="J2468">
        <v>80.94</v>
      </c>
      <c r="K2468">
        <v>16527</v>
      </c>
      <c r="L2468">
        <v>14.1</v>
      </c>
      <c r="M2468">
        <v>6</v>
      </c>
      <c r="N2468">
        <v>99</v>
      </c>
      <c r="O2468">
        <v>3.77</v>
      </c>
      <c r="P2468">
        <v>99</v>
      </c>
      <c r="Q2468">
        <v>0.1</v>
      </c>
      <c r="R2468">
        <v>875.41217800000004</v>
      </c>
      <c r="S2468">
        <v>18655</v>
      </c>
      <c r="T2468">
        <v>15.3</v>
      </c>
      <c r="U2468">
        <v>15.5</v>
      </c>
      <c r="V2468">
        <v>0.67700000000000005</v>
      </c>
      <c r="W2468">
        <v>12.4</v>
      </c>
      <c r="X2468">
        <f t="shared" si="747"/>
        <v>0.24099722991689751</v>
      </c>
      <c r="Y2468">
        <f t="shared" si="748"/>
        <v>2.7777777777777779E-3</v>
      </c>
      <c r="Z2468">
        <f t="shared" si="749"/>
        <v>8.062709966405375E-2</v>
      </c>
      <c r="AA2468">
        <f t="shared" si="750"/>
        <v>3.1053006148624922E-3</v>
      </c>
      <c r="AB2468">
        <f t="shared" si="764"/>
        <v>0.81571428571428573</v>
      </c>
      <c r="AC2468">
        <f t="shared" si="751"/>
        <v>7.7890311664930739E-2</v>
      </c>
      <c r="AD2468">
        <f t="shared" si="752"/>
        <v>0.15179606025492468</v>
      </c>
      <c r="AE2468">
        <f t="shared" si="753"/>
        <v>2.3999999999999998E-3</v>
      </c>
      <c r="AF2468">
        <f t="shared" si="754"/>
        <v>1</v>
      </c>
      <c r="AG2468">
        <f t="shared" si="755"/>
        <v>0.19733023795705165</v>
      </c>
      <c r="AH2468">
        <f t="shared" si="756"/>
        <v>1</v>
      </c>
      <c r="AI2468">
        <f t="shared" si="757"/>
        <v>0</v>
      </c>
      <c r="AJ2468">
        <f t="shared" si="758"/>
        <v>7.3317366204573376E-3</v>
      </c>
      <c r="AK2468">
        <f t="shared" si="759"/>
        <v>1.4391828057094866E-5</v>
      </c>
      <c r="AL2468">
        <f t="shared" si="760"/>
        <v>0.55072463768115953</v>
      </c>
      <c r="AM2468">
        <f t="shared" si="761"/>
        <v>0.54035087719298247</v>
      </c>
      <c r="AN2468">
        <f t="shared" si="762"/>
        <v>0.71413502109704652</v>
      </c>
      <c r="AO2468">
        <f t="shared" si="763"/>
        <v>0.59903381642512077</v>
      </c>
    </row>
    <row r="2469" spans="1:41" x14ac:dyDescent="0.2">
      <c r="A2469" t="s">
        <v>186</v>
      </c>
      <c r="B2469" t="s">
        <v>23</v>
      </c>
      <c r="C2469">
        <v>2015</v>
      </c>
      <c r="D2469">
        <f t="shared" si="746"/>
        <v>0</v>
      </c>
      <c r="E2469">
        <v>64.099999999999994</v>
      </c>
      <c r="F2469">
        <v>225</v>
      </c>
      <c r="G2469">
        <v>58</v>
      </c>
      <c r="H2469">
        <v>4.5999999999999996</v>
      </c>
      <c r="I2469">
        <v>0</v>
      </c>
      <c r="J2469">
        <v>93</v>
      </c>
      <c r="K2469">
        <v>3585</v>
      </c>
      <c r="L2469">
        <v>80.94</v>
      </c>
      <c r="M2469">
        <v>85</v>
      </c>
      <c r="N2469">
        <v>93</v>
      </c>
      <c r="P2469">
        <v>93</v>
      </c>
      <c r="Q2469">
        <v>0.3</v>
      </c>
      <c r="R2469">
        <v>2513.8846610000001</v>
      </c>
      <c r="S2469">
        <v>3864783</v>
      </c>
      <c r="T2469">
        <v>4.84</v>
      </c>
      <c r="U2469">
        <v>4.87</v>
      </c>
      <c r="V2469">
        <v>0.48799999999999999</v>
      </c>
      <c r="W2469">
        <v>7.2</v>
      </c>
      <c r="X2469">
        <f t="shared" si="747"/>
        <v>0.31024930747922436</v>
      </c>
      <c r="Y2469">
        <f t="shared" si="748"/>
        <v>3.2222222222222222E-2</v>
      </c>
      <c r="Z2469">
        <f t="shared" si="749"/>
        <v>0.25699888017917133</v>
      </c>
      <c r="AA2469">
        <f t="shared" si="750"/>
        <v>0</v>
      </c>
      <c r="AB2469">
        <f t="shared" si="764"/>
        <v>0.93877551020408168</v>
      </c>
      <c r="AC2469">
        <f t="shared" si="751"/>
        <v>1.6895792782645171E-2</v>
      </c>
      <c r="AD2469">
        <f t="shared" si="752"/>
        <v>0.92630359212050983</v>
      </c>
      <c r="AE2469">
        <f t="shared" si="753"/>
        <v>3.4000000000000002E-2</v>
      </c>
      <c r="AF2469">
        <f t="shared" si="754"/>
        <v>0.9375</v>
      </c>
      <c r="AG2469">
        <f t="shared" si="755"/>
        <v>-2.1474172954149738E-2</v>
      </c>
      <c r="AH2469">
        <f t="shared" si="756"/>
        <v>0.93814432989690721</v>
      </c>
      <c r="AI2469">
        <f t="shared" si="757"/>
        <v>3.9603960396039604E-3</v>
      </c>
      <c r="AJ2469">
        <f t="shared" si="758"/>
        <v>2.1080649123316583E-2</v>
      </c>
      <c r="AK2469">
        <f t="shared" si="759"/>
        <v>2.9869933457832192E-3</v>
      </c>
      <c r="AL2469">
        <f t="shared" si="760"/>
        <v>0.17173913043478262</v>
      </c>
      <c r="AM2469">
        <f t="shared" si="761"/>
        <v>0.16736842105263158</v>
      </c>
      <c r="AN2469">
        <f t="shared" si="762"/>
        <v>0.51476793248945152</v>
      </c>
      <c r="AO2469">
        <f t="shared" si="763"/>
        <v>0.34782608695652178</v>
      </c>
    </row>
    <row r="2470" spans="1:41" x14ac:dyDescent="0.2">
      <c r="A2470" t="s">
        <v>186</v>
      </c>
      <c r="B2470" t="s">
        <v>23</v>
      </c>
      <c r="C2470">
        <v>2014</v>
      </c>
      <c r="D2470">
        <f t="shared" si="746"/>
        <v>0</v>
      </c>
      <c r="E2470">
        <v>63.8</v>
      </c>
      <c r="F2470">
        <v>229</v>
      </c>
      <c r="G2470">
        <v>59</v>
      </c>
      <c r="H2470">
        <v>0.01</v>
      </c>
      <c r="I2470">
        <v>253.60865079999999</v>
      </c>
      <c r="J2470">
        <v>94</v>
      </c>
      <c r="K2470">
        <v>676</v>
      </c>
      <c r="L2470">
        <v>80.94</v>
      </c>
      <c r="M2470">
        <v>86</v>
      </c>
      <c r="N2470">
        <v>94</v>
      </c>
      <c r="O2470">
        <v>8.43</v>
      </c>
      <c r="P2470">
        <v>94</v>
      </c>
      <c r="Q2470">
        <v>0.3</v>
      </c>
      <c r="R2470">
        <v>2176.8982900000001</v>
      </c>
      <c r="S2470">
        <v>37737913</v>
      </c>
      <c r="T2470">
        <v>4.84</v>
      </c>
      <c r="U2470">
        <v>4.87</v>
      </c>
      <c r="V2470">
        <v>0.48499999999999999</v>
      </c>
      <c r="W2470">
        <v>7.2</v>
      </c>
      <c r="X2470">
        <f t="shared" si="747"/>
        <v>0.31578947368421051</v>
      </c>
      <c r="Y2470">
        <f t="shared" si="748"/>
        <v>3.2777777777777781E-2</v>
      </c>
      <c r="Z2470">
        <f t="shared" si="749"/>
        <v>0</v>
      </c>
      <c r="AA2470">
        <f t="shared" si="750"/>
        <v>1.3018983652359602E-2</v>
      </c>
      <c r="AB2470">
        <f t="shared" si="764"/>
        <v>0.94897959183673475</v>
      </c>
      <c r="AC2470">
        <f t="shared" si="751"/>
        <v>3.1859291272156583E-3</v>
      </c>
      <c r="AD2470">
        <f t="shared" si="752"/>
        <v>0.92630359212050983</v>
      </c>
      <c r="AE2470">
        <f t="shared" si="753"/>
        <v>3.44E-2</v>
      </c>
      <c r="AF2470">
        <f t="shared" si="754"/>
        <v>0.94791666666666663</v>
      </c>
      <c r="AG2470">
        <f t="shared" si="755"/>
        <v>0.4677887405687754</v>
      </c>
      <c r="AH2470">
        <f t="shared" si="756"/>
        <v>0.94845360824742264</v>
      </c>
      <c r="AI2470">
        <f t="shared" si="757"/>
        <v>3.9603960396039604E-3</v>
      </c>
      <c r="AJ2470">
        <f t="shared" si="758"/>
        <v>1.8252895726413754E-2</v>
      </c>
      <c r="AK2470">
        <f t="shared" si="759"/>
        <v>2.9166911863350579E-2</v>
      </c>
      <c r="AL2470">
        <f t="shared" si="760"/>
        <v>0.17173913043478262</v>
      </c>
      <c r="AM2470">
        <f t="shared" si="761"/>
        <v>0.16736842105263158</v>
      </c>
      <c r="AN2470">
        <f t="shared" si="762"/>
        <v>0.51160337552742619</v>
      </c>
      <c r="AO2470">
        <f t="shared" si="763"/>
        <v>0.34782608695652178</v>
      </c>
    </row>
    <row r="2471" spans="1:41" x14ac:dyDescent="0.2">
      <c r="A2471" t="s">
        <v>186</v>
      </c>
      <c r="B2471" t="s">
        <v>23</v>
      </c>
      <c r="C2471">
        <v>2013</v>
      </c>
      <c r="D2471">
        <f t="shared" si="746"/>
        <v>0</v>
      </c>
      <c r="E2471">
        <v>63.5</v>
      </c>
      <c r="F2471">
        <v>232</v>
      </c>
      <c r="G2471">
        <v>60</v>
      </c>
      <c r="H2471">
        <v>0.01</v>
      </c>
      <c r="I2471">
        <v>227.83532080000001</v>
      </c>
      <c r="J2471">
        <v>93</v>
      </c>
      <c r="K2471">
        <v>2813</v>
      </c>
      <c r="L2471">
        <v>80.94</v>
      </c>
      <c r="M2471">
        <v>88</v>
      </c>
      <c r="N2471">
        <v>93</v>
      </c>
      <c r="O2471">
        <v>8.42</v>
      </c>
      <c r="P2471">
        <v>93</v>
      </c>
      <c r="Q2471">
        <v>0.3</v>
      </c>
      <c r="R2471">
        <v>1955.6679899999999</v>
      </c>
      <c r="S2471">
        <v>36849918</v>
      </c>
      <c r="T2471">
        <v>4.84</v>
      </c>
      <c r="U2471">
        <v>4.87</v>
      </c>
      <c r="V2471">
        <v>0.47799999999999998</v>
      </c>
      <c r="W2471">
        <v>7</v>
      </c>
      <c r="X2471">
        <f t="shared" si="747"/>
        <v>0.31994459833795014</v>
      </c>
      <c r="Y2471">
        <f t="shared" si="748"/>
        <v>3.3333333333333333E-2</v>
      </c>
      <c r="Z2471">
        <f t="shared" si="749"/>
        <v>0</v>
      </c>
      <c r="AA2471">
        <f t="shared" si="750"/>
        <v>1.1695911427187426E-2</v>
      </c>
      <c r="AB2471">
        <f t="shared" si="764"/>
        <v>0.93877551020408168</v>
      </c>
      <c r="AC2471">
        <f t="shared" si="751"/>
        <v>1.3257424016061607E-2</v>
      </c>
      <c r="AD2471">
        <f t="shared" si="752"/>
        <v>0.92630359212050983</v>
      </c>
      <c r="AE2471">
        <f t="shared" si="753"/>
        <v>3.5200000000000002E-2</v>
      </c>
      <c r="AF2471">
        <f t="shared" si="754"/>
        <v>0.9375</v>
      </c>
      <c r="AG2471">
        <f t="shared" si="755"/>
        <v>0.46720835751596057</v>
      </c>
      <c r="AH2471">
        <f t="shared" si="756"/>
        <v>0.93814432989690721</v>
      </c>
      <c r="AI2471">
        <f t="shared" si="757"/>
        <v>3.9603960396039604E-3</v>
      </c>
      <c r="AJ2471">
        <f t="shared" si="758"/>
        <v>1.63964861319651E-2</v>
      </c>
      <c r="AK2471">
        <f t="shared" si="759"/>
        <v>2.8480596877283236E-2</v>
      </c>
      <c r="AL2471">
        <f t="shared" si="760"/>
        <v>0.17173913043478262</v>
      </c>
      <c r="AM2471">
        <f t="shared" si="761"/>
        <v>0.16736842105263158</v>
      </c>
      <c r="AN2471">
        <f t="shared" si="762"/>
        <v>0.50421940928270037</v>
      </c>
      <c r="AO2471">
        <f t="shared" si="763"/>
        <v>0.33816425120772947</v>
      </c>
    </row>
    <row r="2472" spans="1:41" x14ac:dyDescent="0.2">
      <c r="A2472" t="s">
        <v>186</v>
      </c>
      <c r="B2472" t="s">
        <v>23</v>
      </c>
      <c r="C2472">
        <v>2012</v>
      </c>
      <c r="D2472">
        <f t="shared" si="746"/>
        <v>0</v>
      </c>
      <c r="E2472">
        <v>63.2</v>
      </c>
      <c r="F2472">
        <v>235</v>
      </c>
      <c r="G2472">
        <v>61</v>
      </c>
      <c r="H2472">
        <v>0.01</v>
      </c>
      <c r="I2472">
        <v>220.52219199999999</v>
      </c>
      <c r="J2472">
        <v>92</v>
      </c>
      <c r="K2472">
        <v>8523</v>
      </c>
      <c r="L2472">
        <v>80.94</v>
      </c>
      <c r="M2472">
        <v>89</v>
      </c>
      <c r="N2472">
        <v>92</v>
      </c>
      <c r="O2472">
        <v>8.1999999999999993</v>
      </c>
      <c r="P2472">
        <v>92</v>
      </c>
      <c r="Q2472">
        <v>0.3</v>
      </c>
      <c r="R2472">
        <v>1892.894352</v>
      </c>
      <c r="S2472">
        <v>3599192</v>
      </c>
      <c r="T2472">
        <v>4.84</v>
      </c>
      <c r="U2472">
        <v>4.87</v>
      </c>
      <c r="V2472">
        <v>0.46800000000000003</v>
      </c>
      <c r="W2472">
        <v>6.8</v>
      </c>
      <c r="X2472">
        <f t="shared" si="747"/>
        <v>0.32409972299168976</v>
      </c>
      <c r="Y2472">
        <f t="shared" si="748"/>
        <v>3.3888888888888892E-2</v>
      </c>
      <c r="Z2472">
        <f t="shared" si="749"/>
        <v>0</v>
      </c>
      <c r="AA2472">
        <f t="shared" si="750"/>
        <v>1.1320492434205661E-2</v>
      </c>
      <c r="AB2472">
        <f t="shared" si="764"/>
        <v>0.9285714285714286</v>
      </c>
      <c r="AC2472">
        <f t="shared" si="751"/>
        <v>4.0168156732631737E-2</v>
      </c>
      <c r="AD2472">
        <f t="shared" si="752"/>
        <v>0.92630359212050983</v>
      </c>
      <c r="AE2472">
        <f t="shared" si="753"/>
        <v>3.56E-2</v>
      </c>
      <c r="AF2472">
        <f t="shared" si="754"/>
        <v>0.92708333333333337</v>
      </c>
      <c r="AG2472">
        <f t="shared" si="755"/>
        <v>0.45443993035403363</v>
      </c>
      <c r="AH2472">
        <f t="shared" si="756"/>
        <v>0.92783505154639179</v>
      </c>
      <c r="AI2472">
        <f t="shared" si="757"/>
        <v>3.9603960396039604E-3</v>
      </c>
      <c r="AJ2472">
        <f t="shared" si="758"/>
        <v>1.58697337663911E-2</v>
      </c>
      <c r="AK2472">
        <f t="shared" si="759"/>
        <v>2.7817229518456283E-3</v>
      </c>
      <c r="AL2472">
        <f t="shared" si="760"/>
        <v>0.17173913043478262</v>
      </c>
      <c r="AM2472">
        <f t="shared" si="761"/>
        <v>0.16736842105263158</v>
      </c>
      <c r="AN2472">
        <f t="shared" si="762"/>
        <v>0.49367088607594944</v>
      </c>
      <c r="AO2472">
        <f t="shared" si="763"/>
        <v>0.32850241545893721</v>
      </c>
    </row>
    <row r="2473" spans="1:41" x14ac:dyDescent="0.2">
      <c r="A2473" t="s">
        <v>186</v>
      </c>
      <c r="B2473" t="s">
        <v>23</v>
      </c>
      <c r="C2473">
        <v>2011</v>
      </c>
      <c r="D2473">
        <f t="shared" si="746"/>
        <v>0</v>
      </c>
      <c r="E2473">
        <v>62.7</v>
      </c>
      <c r="F2473">
        <v>241</v>
      </c>
      <c r="G2473">
        <v>61</v>
      </c>
      <c r="H2473">
        <v>2.12</v>
      </c>
      <c r="I2473">
        <v>196.6892153</v>
      </c>
      <c r="J2473">
        <v>93</v>
      </c>
      <c r="K2473">
        <v>5616</v>
      </c>
      <c r="L2473">
        <v>80.94</v>
      </c>
      <c r="M2473">
        <v>91</v>
      </c>
      <c r="N2473">
        <v>93</v>
      </c>
      <c r="O2473">
        <v>8.3000000000000007</v>
      </c>
      <c r="P2473">
        <v>93</v>
      </c>
      <c r="Q2473">
        <v>0.3</v>
      </c>
      <c r="R2473">
        <v>1666.857757</v>
      </c>
      <c r="S2473">
        <v>35167314</v>
      </c>
      <c r="T2473">
        <v>4.84</v>
      </c>
      <c r="U2473">
        <v>4.87</v>
      </c>
      <c r="V2473">
        <v>0.46300000000000002</v>
      </c>
      <c r="W2473">
        <v>7</v>
      </c>
      <c r="X2473">
        <f t="shared" si="747"/>
        <v>0.33240997229916897</v>
      </c>
      <c r="Y2473">
        <f t="shared" si="748"/>
        <v>3.3888888888888892E-2</v>
      </c>
      <c r="Z2473">
        <f t="shared" si="749"/>
        <v>0.11814109742441212</v>
      </c>
      <c r="AA2473">
        <f t="shared" si="750"/>
        <v>1.0097028119934062E-2</v>
      </c>
      <c r="AB2473">
        <f t="shared" si="764"/>
        <v>0.93877551020408168</v>
      </c>
      <c r="AC2473">
        <f t="shared" si="751"/>
        <v>2.6467718903022391E-2</v>
      </c>
      <c r="AD2473">
        <f t="shared" si="752"/>
        <v>0.92630359212050983</v>
      </c>
      <c r="AE2473">
        <f t="shared" si="753"/>
        <v>3.6400000000000002E-2</v>
      </c>
      <c r="AF2473">
        <f t="shared" si="754"/>
        <v>0.9375</v>
      </c>
      <c r="AG2473">
        <f t="shared" si="755"/>
        <v>0.46024376088218227</v>
      </c>
      <c r="AH2473">
        <f t="shared" si="756"/>
        <v>0.93814432989690721</v>
      </c>
      <c r="AI2473">
        <f t="shared" si="757"/>
        <v>3.9603960396039604E-3</v>
      </c>
      <c r="AJ2473">
        <f t="shared" si="758"/>
        <v>1.3972993113530693E-2</v>
      </c>
      <c r="AK2473">
        <f t="shared" si="759"/>
        <v>2.7180143225160363E-2</v>
      </c>
      <c r="AL2473">
        <f t="shared" si="760"/>
        <v>0.17173913043478262</v>
      </c>
      <c r="AM2473">
        <f t="shared" si="761"/>
        <v>0.16736842105263158</v>
      </c>
      <c r="AN2473">
        <f t="shared" si="762"/>
        <v>0.48839662447257387</v>
      </c>
      <c r="AO2473">
        <f t="shared" si="763"/>
        <v>0.33816425120772947</v>
      </c>
    </row>
    <row r="2474" spans="1:41" x14ac:dyDescent="0.2">
      <c r="A2474" t="s">
        <v>186</v>
      </c>
      <c r="B2474" t="s">
        <v>23</v>
      </c>
      <c r="C2474">
        <v>2010</v>
      </c>
      <c r="D2474">
        <f t="shared" si="746"/>
        <v>0</v>
      </c>
      <c r="E2474">
        <v>62.5</v>
      </c>
      <c r="F2474">
        <v>243</v>
      </c>
      <c r="G2474">
        <v>62</v>
      </c>
      <c r="H2474">
        <v>1.77</v>
      </c>
      <c r="I2474">
        <v>172.00978839999999</v>
      </c>
      <c r="J2474">
        <v>75</v>
      </c>
      <c r="K2474">
        <v>680</v>
      </c>
      <c r="L2474">
        <v>80.94</v>
      </c>
      <c r="M2474">
        <v>92</v>
      </c>
      <c r="N2474">
        <v>9</v>
      </c>
      <c r="O2474">
        <v>7.97</v>
      </c>
      <c r="P2474">
        <v>9</v>
      </c>
      <c r="Q2474">
        <v>0.3</v>
      </c>
      <c r="R2474">
        <v>1476.4788699999999</v>
      </c>
      <c r="S2474">
        <v>34385963</v>
      </c>
      <c r="T2474">
        <v>4.84</v>
      </c>
      <c r="U2474">
        <v>4.87</v>
      </c>
      <c r="V2474">
        <v>0.46100000000000002</v>
      </c>
      <c r="W2474">
        <v>7</v>
      </c>
      <c r="X2474">
        <f t="shared" si="747"/>
        <v>0.33518005540166207</v>
      </c>
      <c r="Y2474">
        <f t="shared" si="748"/>
        <v>3.4444444444444444E-2</v>
      </c>
      <c r="Z2474">
        <f t="shared" si="749"/>
        <v>9.8544232922732372E-2</v>
      </c>
      <c r="AA2474">
        <f t="shared" si="750"/>
        <v>8.8301113395041729E-3</v>
      </c>
      <c r="AB2474">
        <f t="shared" si="764"/>
        <v>0.75510204081632648</v>
      </c>
      <c r="AC2474">
        <f t="shared" si="751"/>
        <v>3.2047807788559875E-3</v>
      </c>
      <c r="AD2474">
        <f t="shared" si="752"/>
        <v>0.92630359212050983</v>
      </c>
      <c r="AE2474">
        <f t="shared" si="753"/>
        <v>3.6799999999999999E-2</v>
      </c>
      <c r="AF2474">
        <f t="shared" si="754"/>
        <v>6.25E-2</v>
      </c>
      <c r="AG2474">
        <f t="shared" si="755"/>
        <v>0.44109112013929191</v>
      </c>
      <c r="AH2474">
        <f t="shared" si="756"/>
        <v>7.2164948453608241E-2</v>
      </c>
      <c r="AI2474">
        <f t="shared" si="757"/>
        <v>3.9603960396039604E-3</v>
      </c>
      <c r="AJ2474">
        <f t="shared" si="758"/>
        <v>1.2375466950038371E-2</v>
      </c>
      <c r="AK2474">
        <f t="shared" si="759"/>
        <v>2.6576251423203478E-2</v>
      </c>
      <c r="AL2474">
        <f t="shared" si="760"/>
        <v>0.17173913043478262</v>
      </c>
      <c r="AM2474">
        <f t="shared" si="761"/>
        <v>0.16736842105263158</v>
      </c>
      <c r="AN2474">
        <f t="shared" si="762"/>
        <v>0.48628691983122369</v>
      </c>
      <c r="AO2474">
        <f t="shared" si="763"/>
        <v>0.33816425120772947</v>
      </c>
    </row>
    <row r="2475" spans="1:41" x14ac:dyDescent="0.2">
      <c r="A2475" t="s">
        <v>186</v>
      </c>
      <c r="B2475" t="s">
        <v>23</v>
      </c>
      <c r="C2475">
        <v>2009</v>
      </c>
      <c r="D2475">
        <f t="shared" si="746"/>
        <v>0</v>
      </c>
      <c r="E2475">
        <v>62</v>
      </c>
      <c r="F2475">
        <v>248</v>
      </c>
      <c r="G2475">
        <v>63</v>
      </c>
      <c r="H2475">
        <v>1.99</v>
      </c>
      <c r="I2475">
        <v>17.053692900000001</v>
      </c>
      <c r="J2475">
        <v>72</v>
      </c>
      <c r="K2475">
        <v>68</v>
      </c>
      <c r="L2475">
        <v>80.94</v>
      </c>
      <c r="M2475">
        <v>94</v>
      </c>
      <c r="N2475">
        <v>81</v>
      </c>
      <c r="O2475">
        <v>8.4</v>
      </c>
      <c r="P2475">
        <v>81</v>
      </c>
      <c r="Q2475">
        <v>0.3</v>
      </c>
      <c r="R2475">
        <v>1226.8843810000001</v>
      </c>
      <c r="S2475">
        <v>3365619</v>
      </c>
      <c r="T2475">
        <v>4.84</v>
      </c>
      <c r="U2475">
        <v>4.87</v>
      </c>
      <c r="V2475">
        <v>0.45600000000000002</v>
      </c>
      <c r="W2475">
        <v>6.8</v>
      </c>
      <c r="X2475">
        <f t="shared" si="747"/>
        <v>0.34210526315789475</v>
      </c>
      <c r="Y2475">
        <f t="shared" si="748"/>
        <v>3.5000000000000003E-2</v>
      </c>
      <c r="Z2475">
        <f t="shared" si="749"/>
        <v>0.11086226203807391</v>
      </c>
      <c r="AA2475">
        <f t="shared" si="750"/>
        <v>8.7545021976616669E-4</v>
      </c>
      <c r="AB2475">
        <f t="shared" si="764"/>
        <v>0.72448979591836737</v>
      </c>
      <c r="AC2475">
        <f t="shared" si="751"/>
        <v>3.2047807788559876E-4</v>
      </c>
      <c r="AD2475">
        <f t="shared" si="752"/>
        <v>0.92630359212050983</v>
      </c>
      <c r="AE2475">
        <f t="shared" si="753"/>
        <v>3.7600000000000001E-2</v>
      </c>
      <c r="AF2475">
        <f t="shared" si="754"/>
        <v>0.8125</v>
      </c>
      <c r="AG2475">
        <f t="shared" si="755"/>
        <v>0.46604759141033086</v>
      </c>
      <c r="AH2475">
        <f t="shared" si="756"/>
        <v>0.81443298969072164</v>
      </c>
      <c r="AI2475">
        <f t="shared" si="757"/>
        <v>3.9603960396039604E-3</v>
      </c>
      <c r="AJ2475">
        <f t="shared" si="758"/>
        <v>1.0281044964889376E-2</v>
      </c>
      <c r="AK2475">
        <f t="shared" si="759"/>
        <v>2.6011986806045661E-3</v>
      </c>
      <c r="AL2475">
        <f t="shared" si="760"/>
        <v>0.17173913043478262</v>
      </c>
      <c r="AM2475">
        <f t="shared" si="761"/>
        <v>0.16736842105263158</v>
      </c>
      <c r="AN2475">
        <f t="shared" si="762"/>
        <v>0.48101265822784817</v>
      </c>
      <c r="AO2475">
        <f t="shared" si="763"/>
        <v>0.32850241545893721</v>
      </c>
    </row>
    <row r="2476" spans="1:41" x14ac:dyDescent="0.2">
      <c r="A2476" t="s">
        <v>186</v>
      </c>
      <c r="B2476" t="s">
        <v>23</v>
      </c>
      <c r="C2476">
        <v>2008</v>
      </c>
      <c r="D2476">
        <f t="shared" si="746"/>
        <v>0</v>
      </c>
      <c r="E2476">
        <v>61.8</v>
      </c>
      <c r="F2476">
        <v>251</v>
      </c>
      <c r="G2476">
        <v>64</v>
      </c>
      <c r="H2476">
        <v>2.0099999999999998</v>
      </c>
      <c r="I2476">
        <v>128.63627109999999</v>
      </c>
      <c r="J2476">
        <v>78</v>
      </c>
      <c r="K2476">
        <v>129</v>
      </c>
      <c r="L2476">
        <v>80.94</v>
      </c>
      <c r="M2476">
        <v>95</v>
      </c>
      <c r="N2476">
        <v>85</v>
      </c>
      <c r="O2476">
        <v>8.17</v>
      </c>
      <c r="P2476">
        <v>86</v>
      </c>
      <c r="Q2476">
        <v>0.3</v>
      </c>
      <c r="R2476">
        <v>1291.528826</v>
      </c>
      <c r="S2476">
        <v>32955496</v>
      </c>
      <c r="T2476">
        <v>4.84</v>
      </c>
      <c r="U2476">
        <v>4.87</v>
      </c>
      <c r="V2476">
        <v>0.44400000000000001</v>
      </c>
      <c r="W2476">
        <v>6.3</v>
      </c>
      <c r="X2476">
        <f t="shared" si="747"/>
        <v>0.34626038781163437</v>
      </c>
      <c r="Y2476">
        <f t="shared" si="748"/>
        <v>3.5555555555555556E-2</v>
      </c>
      <c r="Z2476">
        <f t="shared" si="749"/>
        <v>0.11198208286674131</v>
      </c>
      <c r="AA2476">
        <f t="shared" si="750"/>
        <v>6.603534639960309E-3</v>
      </c>
      <c r="AB2476">
        <f t="shared" si="764"/>
        <v>0.7857142857142857</v>
      </c>
      <c r="AC2476">
        <f t="shared" si="751"/>
        <v>6.0796576540062116E-4</v>
      </c>
      <c r="AD2476">
        <f t="shared" si="752"/>
        <v>0.92630359212050983</v>
      </c>
      <c r="AE2476">
        <f t="shared" si="753"/>
        <v>3.7999999999999999E-2</v>
      </c>
      <c r="AF2476">
        <f t="shared" si="754"/>
        <v>0.85416666666666663</v>
      </c>
      <c r="AG2476">
        <f t="shared" si="755"/>
        <v>0.4526987811955891</v>
      </c>
      <c r="AH2476">
        <f t="shared" si="756"/>
        <v>0.865979381443299</v>
      </c>
      <c r="AI2476">
        <f t="shared" si="757"/>
        <v>3.9603960396039604E-3</v>
      </c>
      <c r="AJ2476">
        <f t="shared" si="758"/>
        <v>1.0823495831365658E-2</v>
      </c>
      <c r="AK2476">
        <f t="shared" si="759"/>
        <v>2.5470669816128225E-2</v>
      </c>
      <c r="AL2476">
        <f t="shared" si="760"/>
        <v>0.17173913043478262</v>
      </c>
      <c r="AM2476">
        <f t="shared" si="761"/>
        <v>0.16736842105263158</v>
      </c>
      <c r="AN2476">
        <f t="shared" si="762"/>
        <v>0.46835443037974689</v>
      </c>
      <c r="AO2476">
        <f t="shared" si="763"/>
        <v>0.30434782608695654</v>
      </c>
    </row>
    <row r="2477" spans="1:41" x14ac:dyDescent="0.2">
      <c r="A2477" t="s">
        <v>186</v>
      </c>
      <c r="B2477" t="s">
        <v>23</v>
      </c>
      <c r="C2477">
        <v>2007</v>
      </c>
      <c r="D2477">
        <f t="shared" si="746"/>
        <v>0</v>
      </c>
      <c r="E2477">
        <v>61.4</v>
      </c>
      <c r="F2477">
        <v>254</v>
      </c>
      <c r="G2477">
        <v>65</v>
      </c>
      <c r="H2477">
        <v>2.0099999999999998</v>
      </c>
      <c r="I2477">
        <v>86.131669439999996</v>
      </c>
      <c r="J2477">
        <v>78</v>
      </c>
      <c r="K2477">
        <v>327</v>
      </c>
      <c r="L2477">
        <v>80.94</v>
      </c>
      <c r="M2477">
        <v>97</v>
      </c>
      <c r="N2477">
        <v>84</v>
      </c>
      <c r="O2477">
        <v>4.72</v>
      </c>
      <c r="P2477">
        <v>84</v>
      </c>
      <c r="Q2477">
        <v>0.3</v>
      </c>
      <c r="R2477">
        <v>1115.6952000000001</v>
      </c>
      <c r="S2477">
        <v>32282526</v>
      </c>
      <c r="T2477">
        <v>4.84</v>
      </c>
      <c r="U2477">
        <v>4.87</v>
      </c>
      <c r="V2477">
        <v>0.44</v>
      </c>
      <c r="W2477">
        <v>6.4</v>
      </c>
      <c r="X2477">
        <f t="shared" si="747"/>
        <v>0.35041551246537395</v>
      </c>
      <c r="Y2477">
        <f t="shared" si="748"/>
        <v>3.6111111111111108E-2</v>
      </c>
      <c r="Z2477">
        <f t="shared" si="749"/>
        <v>0.11198208286674131</v>
      </c>
      <c r="AA2477">
        <f t="shared" si="750"/>
        <v>4.4215636684811427E-3</v>
      </c>
      <c r="AB2477">
        <f t="shared" si="764"/>
        <v>0.7857142857142857</v>
      </c>
      <c r="AC2477">
        <f t="shared" si="751"/>
        <v>1.5411225215969234E-3</v>
      </c>
      <c r="AD2477">
        <f t="shared" si="752"/>
        <v>0.92630359212050983</v>
      </c>
      <c r="AE2477">
        <f t="shared" si="753"/>
        <v>3.8800000000000001E-2</v>
      </c>
      <c r="AF2477">
        <f t="shared" si="754"/>
        <v>0.84375</v>
      </c>
      <c r="AG2477">
        <f t="shared" si="755"/>
        <v>0.25246662797446312</v>
      </c>
      <c r="AH2477">
        <f t="shared" si="756"/>
        <v>0.84536082474226804</v>
      </c>
      <c r="AI2477">
        <f t="shared" si="757"/>
        <v>3.9603960396039604E-3</v>
      </c>
      <c r="AJ2477">
        <f t="shared" si="758"/>
        <v>9.3480233019106272E-3</v>
      </c>
      <c r="AK2477">
        <f t="shared" si="759"/>
        <v>2.49505436936008E-2</v>
      </c>
      <c r="AL2477">
        <f t="shared" si="760"/>
        <v>0.17173913043478262</v>
      </c>
      <c r="AM2477">
        <f t="shared" si="761"/>
        <v>0.16736842105263158</v>
      </c>
      <c r="AN2477">
        <f t="shared" si="762"/>
        <v>0.46413502109704646</v>
      </c>
      <c r="AO2477">
        <f t="shared" si="763"/>
        <v>0.3091787439613527</v>
      </c>
    </row>
    <row r="2478" spans="1:41" x14ac:dyDescent="0.2">
      <c r="A2478" t="s">
        <v>186</v>
      </c>
      <c r="B2478" t="s">
        <v>23</v>
      </c>
      <c r="C2478">
        <v>2006</v>
      </c>
      <c r="D2478">
        <f t="shared" si="746"/>
        <v>0</v>
      </c>
      <c r="E2478">
        <v>61</v>
      </c>
      <c r="F2478">
        <v>26</v>
      </c>
      <c r="G2478">
        <v>66</v>
      </c>
      <c r="H2478">
        <v>1.9</v>
      </c>
      <c r="I2478">
        <v>60.336857100000003</v>
      </c>
      <c r="J2478">
        <v>6</v>
      </c>
      <c r="K2478">
        <v>228</v>
      </c>
      <c r="L2478">
        <v>80.94</v>
      </c>
      <c r="M2478">
        <v>99</v>
      </c>
      <c r="N2478">
        <v>77</v>
      </c>
      <c r="O2478">
        <v>3.93</v>
      </c>
      <c r="P2478">
        <v>78</v>
      </c>
      <c r="Q2478">
        <v>0.2</v>
      </c>
      <c r="R2478">
        <v>893.87936449999995</v>
      </c>
      <c r="S2478">
        <v>316764</v>
      </c>
      <c r="T2478">
        <v>4.84</v>
      </c>
      <c r="U2478">
        <v>4.87</v>
      </c>
      <c r="V2478">
        <v>0.43</v>
      </c>
      <c r="W2478">
        <v>6.2</v>
      </c>
      <c r="X2478">
        <f t="shared" si="747"/>
        <v>3.4626038781163437E-2</v>
      </c>
      <c r="Y2478">
        <f t="shared" si="748"/>
        <v>3.6666666666666667E-2</v>
      </c>
      <c r="Z2478">
        <f t="shared" si="749"/>
        <v>0.10582306830907055</v>
      </c>
      <c r="AA2478">
        <f t="shared" si="750"/>
        <v>3.0973886487773443E-3</v>
      </c>
      <c r="AB2478">
        <f t="shared" si="764"/>
        <v>5.1020408163265307E-2</v>
      </c>
      <c r="AC2478">
        <f t="shared" si="751"/>
        <v>1.0745441434987723E-3</v>
      </c>
      <c r="AD2478">
        <f t="shared" si="752"/>
        <v>0.92630359212050983</v>
      </c>
      <c r="AE2478">
        <f t="shared" si="753"/>
        <v>3.9600000000000003E-2</v>
      </c>
      <c r="AF2478">
        <f t="shared" si="754"/>
        <v>0.77083333333333337</v>
      </c>
      <c r="AG2478">
        <f t="shared" si="755"/>
        <v>0.20661636680208939</v>
      </c>
      <c r="AH2478">
        <f t="shared" si="756"/>
        <v>0.78350515463917525</v>
      </c>
      <c r="AI2478">
        <f t="shared" si="757"/>
        <v>1.9801980198019802E-3</v>
      </c>
      <c r="AJ2478">
        <f t="shared" si="758"/>
        <v>7.4867003040082454E-3</v>
      </c>
      <c r="AK2478">
        <f t="shared" si="759"/>
        <v>2.4479478548540122E-4</v>
      </c>
      <c r="AL2478">
        <f t="shared" si="760"/>
        <v>0.17173913043478262</v>
      </c>
      <c r="AM2478">
        <f t="shared" si="761"/>
        <v>0.16736842105263158</v>
      </c>
      <c r="AN2478">
        <f t="shared" si="762"/>
        <v>0.45358649789029537</v>
      </c>
      <c r="AO2478">
        <f t="shared" si="763"/>
        <v>0.29951690821256038</v>
      </c>
    </row>
    <row r="2479" spans="1:41" x14ac:dyDescent="0.2">
      <c r="A2479" t="s">
        <v>186</v>
      </c>
      <c r="B2479" t="s">
        <v>23</v>
      </c>
      <c r="C2479">
        <v>2005</v>
      </c>
      <c r="D2479">
        <f t="shared" si="746"/>
        <v>0</v>
      </c>
      <c r="E2479">
        <v>67</v>
      </c>
      <c r="F2479">
        <v>261</v>
      </c>
      <c r="G2479">
        <v>66</v>
      </c>
      <c r="H2479">
        <v>1.55</v>
      </c>
      <c r="I2479">
        <v>37.590395919999999</v>
      </c>
      <c r="J2479">
        <v>22</v>
      </c>
      <c r="K2479">
        <v>1374</v>
      </c>
      <c r="L2479">
        <v>80.94</v>
      </c>
      <c r="M2479">
        <v>101</v>
      </c>
      <c r="N2479">
        <v>78</v>
      </c>
      <c r="O2479">
        <v>3.18</v>
      </c>
      <c r="P2479">
        <v>78</v>
      </c>
      <c r="Q2479">
        <v>0.2</v>
      </c>
      <c r="R2479">
        <v>679.75399489999995</v>
      </c>
      <c r="S2479">
        <v>3911914</v>
      </c>
      <c r="T2479">
        <v>4.84</v>
      </c>
      <c r="U2479">
        <v>4.87</v>
      </c>
      <c r="V2479">
        <v>0.42299999999999999</v>
      </c>
      <c r="W2479">
        <v>6.1</v>
      </c>
      <c r="X2479">
        <f t="shared" si="747"/>
        <v>0.36011080332409973</v>
      </c>
      <c r="Y2479">
        <f t="shared" si="748"/>
        <v>3.6666666666666667E-2</v>
      </c>
      <c r="Z2479">
        <f t="shared" si="749"/>
        <v>8.6226203807390822E-2</v>
      </c>
      <c r="AA2479">
        <f t="shared" si="750"/>
        <v>1.9297005383075248E-3</v>
      </c>
      <c r="AB2479">
        <f t="shared" si="764"/>
        <v>0.21428571428571427</v>
      </c>
      <c r="AC2479">
        <f t="shared" si="751"/>
        <v>6.4755423384531274E-3</v>
      </c>
      <c r="AD2479">
        <f t="shared" si="752"/>
        <v>0.92630359212050983</v>
      </c>
      <c r="AE2479">
        <f t="shared" si="753"/>
        <v>4.0399999999999998E-2</v>
      </c>
      <c r="AF2479">
        <f t="shared" si="754"/>
        <v>0.78125</v>
      </c>
      <c r="AG2479">
        <f t="shared" si="755"/>
        <v>0.16308763784097505</v>
      </c>
      <c r="AH2479">
        <f t="shared" si="756"/>
        <v>0.78350515463917525</v>
      </c>
      <c r="AI2479">
        <f t="shared" si="757"/>
        <v>1.9801980198019802E-3</v>
      </c>
      <c r="AJ2479">
        <f t="shared" si="758"/>
        <v>5.6899103048973498E-3</v>
      </c>
      <c r="AK2479">
        <f t="shared" si="759"/>
        <v>3.0234200279248302E-3</v>
      </c>
      <c r="AL2479">
        <f t="shared" si="760"/>
        <v>0.17173913043478262</v>
      </c>
      <c r="AM2479">
        <f t="shared" si="761"/>
        <v>0.16736842105263158</v>
      </c>
      <c r="AN2479">
        <f t="shared" si="762"/>
        <v>0.44620253164556961</v>
      </c>
      <c r="AO2479">
        <f t="shared" si="763"/>
        <v>0.29468599033816423</v>
      </c>
    </row>
    <row r="2480" spans="1:41" x14ac:dyDescent="0.2">
      <c r="A2480" t="s">
        <v>186</v>
      </c>
      <c r="B2480" t="s">
        <v>23</v>
      </c>
      <c r="C2480">
        <v>2004</v>
      </c>
      <c r="D2480">
        <f t="shared" si="746"/>
        <v>0</v>
      </c>
      <c r="E2480">
        <v>59.7</v>
      </c>
      <c r="F2480">
        <v>278</v>
      </c>
      <c r="G2480">
        <v>68</v>
      </c>
      <c r="H2480">
        <v>1.59</v>
      </c>
      <c r="I2480">
        <v>37.044799560000001</v>
      </c>
      <c r="J2480">
        <v>80.94</v>
      </c>
      <c r="K2480">
        <v>9562</v>
      </c>
      <c r="L2480">
        <v>80.94</v>
      </c>
      <c r="M2480">
        <v>102</v>
      </c>
      <c r="N2480">
        <v>74</v>
      </c>
      <c r="O2480">
        <v>3.39</v>
      </c>
      <c r="P2480">
        <v>74</v>
      </c>
      <c r="Q2480">
        <v>0.2</v>
      </c>
      <c r="R2480">
        <v>565.56945900000005</v>
      </c>
      <c r="S2480">
        <v>3186341</v>
      </c>
      <c r="T2480">
        <v>4.84</v>
      </c>
      <c r="U2480">
        <v>4.87</v>
      </c>
      <c r="V2480">
        <v>0.41499999999999998</v>
      </c>
      <c r="W2480">
        <v>5.7</v>
      </c>
      <c r="X2480">
        <f t="shared" si="747"/>
        <v>0.38365650969529086</v>
      </c>
      <c r="Y2480">
        <f t="shared" si="748"/>
        <v>3.7777777777777778E-2</v>
      </c>
      <c r="Z2480">
        <f t="shared" si="749"/>
        <v>8.8465845464725648E-2</v>
      </c>
      <c r="AA2480">
        <f t="shared" si="750"/>
        <v>1.9016923845272008E-3</v>
      </c>
      <c r="AB2480">
        <f t="shared" si="764"/>
        <v>0.81571428571428573</v>
      </c>
      <c r="AC2480">
        <f t="shared" si="751"/>
        <v>4.5064873246207282E-2</v>
      </c>
      <c r="AD2480">
        <f t="shared" si="752"/>
        <v>0.92630359212050983</v>
      </c>
      <c r="AE2480">
        <f t="shared" si="753"/>
        <v>4.0800000000000003E-2</v>
      </c>
      <c r="AF2480">
        <f t="shared" si="754"/>
        <v>0.73958333333333337</v>
      </c>
      <c r="AG2480">
        <f t="shared" si="755"/>
        <v>0.17527568195008705</v>
      </c>
      <c r="AH2480">
        <f t="shared" si="756"/>
        <v>0.74226804123711343</v>
      </c>
      <c r="AI2480">
        <f t="shared" si="757"/>
        <v>1.9801980198019802E-3</v>
      </c>
      <c r="AJ2480">
        <f t="shared" si="758"/>
        <v>4.731753723351214E-3</v>
      </c>
      <c r="AK2480">
        <f t="shared" si="759"/>
        <v>2.4626380152042195E-3</v>
      </c>
      <c r="AL2480">
        <f t="shared" si="760"/>
        <v>0.17173913043478262</v>
      </c>
      <c r="AM2480">
        <f t="shared" si="761"/>
        <v>0.16736842105263158</v>
      </c>
      <c r="AN2480">
        <f t="shared" si="762"/>
        <v>0.43776371308016876</v>
      </c>
      <c r="AO2480">
        <f t="shared" si="763"/>
        <v>0.27536231884057971</v>
      </c>
    </row>
    <row r="2481" spans="1:41" x14ac:dyDescent="0.2">
      <c r="A2481" t="s">
        <v>186</v>
      </c>
      <c r="B2481" t="s">
        <v>23</v>
      </c>
      <c r="C2481">
        <v>2003</v>
      </c>
      <c r="D2481">
        <f t="shared" si="746"/>
        <v>0</v>
      </c>
      <c r="E2481">
        <v>59.6</v>
      </c>
      <c r="F2481">
        <v>278</v>
      </c>
      <c r="G2481">
        <v>69</v>
      </c>
      <c r="H2481">
        <v>1.74</v>
      </c>
      <c r="I2481">
        <v>35.35264737</v>
      </c>
      <c r="J2481">
        <v>80.94</v>
      </c>
      <c r="K2481">
        <v>4381</v>
      </c>
      <c r="L2481">
        <v>80.94</v>
      </c>
      <c r="M2481">
        <v>104</v>
      </c>
      <c r="N2481">
        <v>69</v>
      </c>
      <c r="O2481">
        <v>3.18</v>
      </c>
      <c r="P2481">
        <v>69</v>
      </c>
      <c r="Q2481">
        <v>0.2</v>
      </c>
      <c r="R2481">
        <v>477.73847799999999</v>
      </c>
      <c r="S2481">
        <v>29435944</v>
      </c>
      <c r="T2481">
        <v>4.84</v>
      </c>
      <c r="U2481">
        <v>4.87</v>
      </c>
      <c r="V2481">
        <v>0.40899999999999997</v>
      </c>
      <c r="W2481">
        <v>5.6</v>
      </c>
      <c r="X2481">
        <f t="shared" si="747"/>
        <v>0.38365650969529086</v>
      </c>
      <c r="Y2481">
        <f t="shared" si="748"/>
        <v>3.833333333333333E-2</v>
      </c>
      <c r="Z2481">
        <f t="shared" si="749"/>
        <v>9.6864501679731249E-2</v>
      </c>
      <c r="AA2481">
        <f t="shared" si="750"/>
        <v>1.8148258615224796E-3</v>
      </c>
      <c r="AB2481">
        <f t="shared" si="764"/>
        <v>0.81571428571428573</v>
      </c>
      <c r="AC2481">
        <f t="shared" si="751"/>
        <v>2.0647271459070707E-2</v>
      </c>
      <c r="AD2481">
        <f t="shared" si="752"/>
        <v>0.92630359212050983</v>
      </c>
      <c r="AE2481">
        <f t="shared" si="753"/>
        <v>4.1599999999999998E-2</v>
      </c>
      <c r="AF2481">
        <f t="shared" si="754"/>
        <v>0.6875</v>
      </c>
      <c r="AG2481">
        <f t="shared" si="755"/>
        <v>0.16308763784097505</v>
      </c>
      <c r="AH2481">
        <f t="shared" si="756"/>
        <v>0.69072164948453607</v>
      </c>
      <c r="AI2481">
        <f t="shared" si="757"/>
        <v>1.9801980198019802E-3</v>
      </c>
      <c r="AJ2481">
        <f t="shared" si="758"/>
        <v>3.9947377005991888E-3</v>
      </c>
      <c r="AK2481">
        <f t="shared" si="759"/>
        <v>2.2750472876006622E-2</v>
      </c>
      <c r="AL2481">
        <f t="shared" si="760"/>
        <v>0.17173913043478262</v>
      </c>
      <c r="AM2481">
        <f t="shared" si="761"/>
        <v>0.16736842105263158</v>
      </c>
      <c r="AN2481">
        <f t="shared" si="762"/>
        <v>0.43143459915611815</v>
      </c>
      <c r="AO2481">
        <f t="shared" si="763"/>
        <v>0.27053140096618356</v>
      </c>
    </row>
    <row r="2482" spans="1:41" x14ac:dyDescent="0.2">
      <c r="A2482" t="s">
        <v>186</v>
      </c>
      <c r="B2482" t="s">
        <v>23</v>
      </c>
      <c r="C2482">
        <v>2002</v>
      </c>
      <c r="D2482">
        <f t="shared" si="746"/>
        <v>0</v>
      </c>
      <c r="E2482">
        <v>59.4</v>
      </c>
      <c r="F2482">
        <v>277</v>
      </c>
      <c r="G2482">
        <v>70</v>
      </c>
      <c r="H2482">
        <v>1.59</v>
      </c>
      <c r="I2482">
        <v>30.622875480000001</v>
      </c>
      <c r="J2482">
        <v>80.94</v>
      </c>
      <c r="K2482">
        <v>4529</v>
      </c>
      <c r="L2482">
        <v>80.94</v>
      </c>
      <c r="M2482">
        <v>106</v>
      </c>
      <c r="N2482">
        <v>6</v>
      </c>
      <c r="O2482">
        <v>2.95</v>
      </c>
      <c r="P2482">
        <v>6</v>
      </c>
      <c r="Q2482">
        <v>0.2</v>
      </c>
      <c r="R2482">
        <v>412.1517561</v>
      </c>
      <c r="S2482">
        <v>28679565</v>
      </c>
      <c r="T2482">
        <v>4.84</v>
      </c>
      <c r="U2482">
        <v>4.87</v>
      </c>
      <c r="V2482">
        <v>0.40300000000000002</v>
      </c>
      <c r="W2482">
        <v>5.6</v>
      </c>
      <c r="X2482">
        <f t="shared" si="747"/>
        <v>0.38227146814404434</v>
      </c>
      <c r="Y2482">
        <f t="shared" si="748"/>
        <v>3.888888888888889E-2</v>
      </c>
      <c r="Z2482">
        <f t="shared" si="749"/>
        <v>8.8465845464725648E-2</v>
      </c>
      <c r="AA2482">
        <f t="shared" si="750"/>
        <v>1.5720233280873703E-3</v>
      </c>
      <c r="AB2482">
        <f t="shared" si="764"/>
        <v>0.81571428571428573</v>
      </c>
      <c r="AC2482">
        <f t="shared" si="751"/>
        <v>2.1344782569762893E-2</v>
      </c>
      <c r="AD2482">
        <f t="shared" si="752"/>
        <v>0.92630359212050983</v>
      </c>
      <c r="AE2482">
        <f t="shared" si="753"/>
        <v>4.24E-2</v>
      </c>
      <c r="AF2482">
        <f t="shared" si="754"/>
        <v>3.125E-2</v>
      </c>
      <c r="AG2482">
        <f t="shared" si="755"/>
        <v>0.14973882762623331</v>
      </c>
      <c r="AH2482">
        <f t="shared" si="756"/>
        <v>4.1237113402061855E-2</v>
      </c>
      <c r="AI2482">
        <f t="shared" si="757"/>
        <v>1.9801980198019802E-3</v>
      </c>
      <c r="AJ2482">
        <f t="shared" si="758"/>
        <v>3.4443799069172418E-3</v>
      </c>
      <c r="AK2482">
        <f t="shared" si="759"/>
        <v>2.2165881473074592E-2</v>
      </c>
      <c r="AL2482">
        <f t="shared" si="760"/>
        <v>0.17173913043478262</v>
      </c>
      <c r="AM2482">
        <f t="shared" si="761"/>
        <v>0.16736842105263158</v>
      </c>
      <c r="AN2482">
        <f t="shared" si="762"/>
        <v>0.42510548523206754</v>
      </c>
      <c r="AO2482">
        <f t="shared" si="763"/>
        <v>0.27053140096618356</v>
      </c>
    </row>
    <row r="2483" spans="1:41" x14ac:dyDescent="0.2">
      <c r="A2483" t="s">
        <v>186</v>
      </c>
      <c r="B2483" t="s">
        <v>23</v>
      </c>
      <c r="C2483">
        <v>2001</v>
      </c>
      <c r="D2483">
        <f t="shared" si="746"/>
        <v>0</v>
      </c>
      <c r="E2483">
        <v>58.9</v>
      </c>
      <c r="F2483">
        <v>283</v>
      </c>
      <c r="G2483">
        <v>71</v>
      </c>
      <c r="H2483">
        <v>1.81</v>
      </c>
      <c r="I2483">
        <v>28.880696570000001</v>
      </c>
      <c r="J2483">
        <v>80.94</v>
      </c>
      <c r="K2483">
        <v>4362</v>
      </c>
      <c r="L2483">
        <v>80.94</v>
      </c>
      <c r="M2483">
        <v>108</v>
      </c>
      <c r="N2483">
        <v>66</v>
      </c>
      <c r="O2483">
        <v>2.96</v>
      </c>
      <c r="P2483">
        <v>66</v>
      </c>
      <c r="Q2483">
        <v>0.2</v>
      </c>
      <c r="R2483">
        <v>377.52544540000002</v>
      </c>
      <c r="S2483">
        <v>279455</v>
      </c>
      <c r="T2483">
        <v>4.84</v>
      </c>
      <c r="U2483">
        <v>4.87</v>
      </c>
      <c r="V2483">
        <v>0.39900000000000002</v>
      </c>
      <c r="W2483">
        <v>5.6</v>
      </c>
      <c r="X2483">
        <f t="shared" si="747"/>
        <v>0.39058171745152354</v>
      </c>
      <c r="Y2483">
        <f t="shared" si="748"/>
        <v>3.9444444444444442E-2</v>
      </c>
      <c r="Z2483">
        <f t="shared" si="749"/>
        <v>0.1007838745800672</v>
      </c>
      <c r="AA2483">
        <f t="shared" si="750"/>
        <v>1.482588686653697E-3</v>
      </c>
      <c r="AB2483">
        <f t="shared" si="764"/>
        <v>0.81571428571428573</v>
      </c>
      <c r="AC2483">
        <f t="shared" si="751"/>
        <v>2.0557726113779144E-2</v>
      </c>
      <c r="AD2483">
        <f t="shared" si="752"/>
        <v>0.92630359212050983</v>
      </c>
      <c r="AE2483">
        <f t="shared" si="753"/>
        <v>4.3200000000000002E-2</v>
      </c>
      <c r="AF2483">
        <f t="shared" si="754"/>
        <v>0.65625</v>
      </c>
      <c r="AG2483">
        <f t="shared" si="755"/>
        <v>0.15031921067904816</v>
      </c>
      <c r="AH2483">
        <f t="shared" si="756"/>
        <v>0.65979381443298968</v>
      </c>
      <c r="AI2483">
        <f t="shared" si="757"/>
        <v>1.9801980198019802E-3</v>
      </c>
      <c r="AJ2483">
        <f t="shared" si="758"/>
        <v>3.1538201806779339E-3</v>
      </c>
      <c r="AK2483">
        <f t="shared" si="759"/>
        <v>2.1595934630479053E-4</v>
      </c>
      <c r="AL2483">
        <f t="shared" si="760"/>
        <v>0.17173913043478262</v>
      </c>
      <c r="AM2483">
        <f t="shared" si="761"/>
        <v>0.16736842105263158</v>
      </c>
      <c r="AN2483">
        <f t="shared" si="762"/>
        <v>0.42088607594936711</v>
      </c>
      <c r="AO2483">
        <f t="shared" si="763"/>
        <v>0.27053140096618356</v>
      </c>
    </row>
    <row r="2484" spans="1:41" x14ac:dyDescent="0.2">
      <c r="A2484" t="s">
        <v>186</v>
      </c>
      <c r="B2484" t="s">
        <v>23</v>
      </c>
      <c r="C2484">
        <v>2000</v>
      </c>
      <c r="D2484">
        <f t="shared" si="746"/>
        <v>0</v>
      </c>
      <c r="E2484">
        <v>58.6</v>
      </c>
      <c r="F2484">
        <v>284</v>
      </c>
      <c r="G2484">
        <v>71</v>
      </c>
      <c r="H2484">
        <v>1.76</v>
      </c>
      <c r="I2484">
        <v>30.86000992</v>
      </c>
      <c r="J2484">
        <v>80.94</v>
      </c>
      <c r="K2484">
        <v>2875</v>
      </c>
      <c r="L2484">
        <v>80.94</v>
      </c>
      <c r="M2484">
        <v>109</v>
      </c>
      <c r="N2484">
        <v>62</v>
      </c>
      <c r="O2484">
        <v>3.23</v>
      </c>
      <c r="P2484">
        <v>62</v>
      </c>
      <c r="Q2484">
        <v>0.1</v>
      </c>
      <c r="R2484">
        <v>361.35843</v>
      </c>
      <c r="S2484">
        <v>2725535</v>
      </c>
      <c r="T2484">
        <v>4.84</v>
      </c>
      <c r="U2484">
        <v>4.87</v>
      </c>
      <c r="V2484">
        <v>0.39400000000000002</v>
      </c>
      <c r="W2484">
        <v>5.5</v>
      </c>
      <c r="X2484">
        <f t="shared" si="747"/>
        <v>0.39196675900277006</v>
      </c>
      <c r="Y2484">
        <f t="shared" si="748"/>
        <v>3.9444444444444442E-2</v>
      </c>
      <c r="Z2484">
        <f t="shared" si="749"/>
        <v>9.7984322508398655E-2</v>
      </c>
      <c r="AA2484">
        <f t="shared" si="750"/>
        <v>1.5841966091960106E-3</v>
      </c>
      <c r="AB2484">
        <f t="shared" si="764"/>
        <v>0.81571428571428573</v>
      </c>
      <c r="AC2484">
        <f t="shared" si="751"/>
        <v>1.3549624616486712E-2</v>
      </c>
      <c r="AD2484">
        <f t="shared" si="752"/>
        <v>0.92630359212050983</v>
      </c>
      <c r="AE2484">
        <f t="shared" si="753"/>
        <v>4.36E-2</v>
      </c>
      <c r="AF2484">
        <f t="shared" si="754"/>
        <v>0.61458333333333337</v>
      </c>
      <c r="AG2484">
        <f t="shared" si="755"/>
        <v>0.16598955310504931</v>
      </c>
      <c r="AH2484">
        <f t="shared" si="756"/>
        <v>0.61855670103092786</v>
      </c>
      <c r="AI2484">
        <f t="shared" si="757"/>
        <v>0</v>
      </c>
      <c r="AJ2484">
        <f t="shared" si="758"/>
        <v>3.0181579205708913E-3</v>
      </c>
      <c r="AK2484">
        <f t="shared" si="759"/>
        <v>2.1064895419923802E-3</v>
      </c>
      <c r="AL2484">
        <f t="shared" si="760"/>
        <v>0.17173913043478262</v>
      </c>
      <c r="AM2484">
        <f t="shared" si="761"/>
        <v>0.16736842105263158</v>
      </c>
      <c r="AN2484">
        <f t="shared" si="762"/>
        <v>0.41561181434599159</v>
      </c>
      <c r="AO2484">
        <f t="shared" si="763"/>
        <v>0.26570048309178745</v>
      </c>
    </row>
    <row r="2485" spans="1:41" x14ac:dyDescent="0.2">
      <c r="A2485" t="s">
        <v>187</v>
      </c>
      <c r="B2485" t="s">
        <v>23</v>
      </c>
      <c r="C2485">
        <v>2015</v>
      </c>
      <c r="D2485">
        <f t="shared" si="746"/>
        <v>0</v>
      </c>
      <c r="E2485">
        <v>71.599999999999994</v>
      </c>
      <c r="F2485">
        <v>176</v>
      </c>
      <c r="G2485">
        <v>0</v>
      </c>
      <c r="H2485">
        <v>4.5999999999999996</v>
      </c>
      <c r="I2485">
        <v>0</v>
      </c>
      <c r="J2485">
        <v>89</v>
      </c>
      <c r="K2485">
        <v>0</v>
      </c>
      <c r="L2485">
        <v>58.3</v>
      </c>
      <c r="M2485">
        <v>0</v>
      </c>
      <c r="N2485">
        <v>89</v>
      </c>
      <c r="O2485">
        <v>5.93</v>
      </c>
      <c r="P2485">
        <v>89</v>
      </c>
      <c r="Q2485">
        <v>0.4</v>
      </c>
      <c r="R2485">
        <v>8818.9825660000006</v>
      </c>
      <c r="S2485">
        <v>55328</v>
      </c>
      <c r="T2485">
        <v>3.5</v>
      </c>
      <c r="U2485">
        <v>3.5</v>
      </c>
      <c r="V2485">
        <v>0.72299999999999998</v>
      </c>
      <c r="W2485">
        <v>12.7</v>
      </c>
      <c r="X2485">
        <f t="shared" si="747"/>
        <v>0.24238227146814403</v>
      </c>
      <c r="Y2485">
        <f t="shared" si="748"/>
        <v>0</v>
      </c>
      <c r="Z2485">
        <f t="shared" si="749"/>
        <v>0.25699888017917133</v>
      </c>
      <c r="AA2485">
        <f t="shared" si="750"/>
        <v>0</v>
      </c>
      <c r="AB2485">
        <f t="shared" si="764"/>
        <v>0.89795918367346939</v>
      </c>
      <c r="AC2485">
        <f t="shared" si="751"/>
        <v>0</v>
      </c>
      <c r="AD2485">
        <f t="shared" si="752"/>
        <v>0.66396292004634994</v>
      </c>
      <c r="AE2485">
        <f t="shared" si="753"/>
        <v>0</v>
      </c>
      <c r="AF2485">
        <f t="shared" si="754"/>
        <v>0.89583333333333337</v>
      </c>
      <c r="AG2485">
        <f t="shared" si="755"/>
        <v>0.32269297736506092</v>
      </c>
      <c r="AH2485">
        <f t="shared" si="756"/>
        <v>0.89690721649484539</v>
      </c>
      <c r="AI2485">
        <f t="shared" si="757"/>
        <v>5.9405940594059415E-3</v>
      </c>
      <c r="AJ2485">
        <f t="shared" si="758"/>
        <v>7.398861084818012E-2</v>
      </c>
      <c r="AK2485">
        <f t="shared" si="759"/>
        <v>4.2735714547500321E-5</v>
      </c>
      <c r="AL2485">
        <f t="shared" si="760"/>
        <v>0.12318840579710146</v>
      </c>
      <c r="AM2485">
        <f t="shared" si="761"/>
        <v>0.11929824561403508</v>
      </c>
      <c r="AN2485">
        <f t="shared" si="762"/>
        <v>0.76265822784810122</v>
      </c>
      <c r="AO2485">
        <f t="shared" si="763"/>
        <v>0.61352657004830913</v>
      </c>
    </row>
    <row r="2486" spans="1:41" x14ac:dyDescent="0.2">
      <c r="A2486" t="s">
        <v>187</v>
      </c>
      <c r="B2486" t="s">
        <v>23</v>
      </c>
      <c r="C2486">
        <v>2014</v>
      </c>
      <c r="D2486">
        <f t="shared" si="746"/>
        <v>0</v>
      </c>
      <c r="E2486">
        <v>71.400000000000006</v>
      </c>
      <c r="F2486">
        <v>178</v>
      </c>
      <c r="G2486">
        <v>0</v>
      </c>
      <c r="H2486">
        <v>6.32</v>
      </c>
      <c r="I2486">
        <v>1132.432517</v>
      </c>
      <c r="J2486">
        <v>85</v>
      </c>
      <c r="K2486">
        <v>0</v>
      </c>
      <c r="L2486">
        <v>57.7</v>
      </c>
      <c r="M2486">
        <v>0</v>
      </c>
      <c r="N2486">
        <v>85</v>
      </c>
      <c r="O2486">
        <v>5.69</v>
      </c>
      <c r="P2486">
        <v>85</v>
      </c>
      <c r="Q2486">
        <v>0.4</v>
      </c>
      <c r="R2486">
        <v>9564.4638300000006</v>
      </c>
      <c r="S2486">
        <v>547928</v>
      </c>
      <c r="T2486">
        <v>3.5</v>
      </c>
      <c r="U2486">
        <v>3.5</v>
      </c>
      <c r="V2486">
        <v>0.72199999999999998</v>
      </c>
      <c r="W2486">
        <v>12.7</v>
      </c>
      <c r="X2486">
        <f t="shared" si="747"/>
        <v>0.24515235457063711</v>
      </c>
      <c r="Y2486">
        <f t="shared" si="748"/>
        <v>0</v>
      </c>
      <c r="Z2486">
        <f t="shared" si="749"/>
        <v>0.35330347144456892</v>
      </c>
      <c r="AA2486">
        <f t="shared" si="750"/>
        <v>5.8133349866878577E-2</v>
      </c>
      <c r="AB2486">
        <f t="shared" si="764"/>
        <v>0.8571428571428571</v>
      </c>
      <c r="AC2486">
        <f t="shared" si="751"/>
        <v>0</v>
      </c>
      <c r="AD2486">
        <f t="shared" si="752"/>
        <v>0.65701042873696414</v>
      </c>
      <c r="AE2486">
        <f t="shared" si="753"/>
        <v>0</v>
      </c>
      <c r="AF2486">
        <f t="shared" si="754"/>
        <v>0.85416666666666663</v>
      </c>
      <c r="AG2486">
        <f t="shared" si="755"/>
        <v>0.30876378409750438</v>
      </c>
      <c r="AH2486">
        <f t="shared" si="756"/>
        <v>0.85567010309278346</v>
      </c>
      <c r="AI2486">
        <f t="shared" si="757"/>
        <v>5.9405940594059415E-3</v>
      </c>
      <c r="AJ2486">
        <f t="shared" si="758"/>
        <v>8.0244167030906033E-2</v>
      </c>
      <c r="AK2486">
        <f t="shared" si="759"/>
        <v>4.2345718498007273E-4</v>
      </c>
      <c r="AL2486">
        <f t="shared" si="760"/>
        <v>0.12318840579710146</v>
      </c>
      <c r="AM2486">
        <f t="shared" si="761"/>
        <v>0.11929824561403508</v>
      </c>
      <c r="AN2486">
        <f t="shared" si="762"/>
        <v>0.76160337552742619</v>
      </c>
      <c r="AO2486">
        <f t="shared" si="763"/>
        <v>0.61352657004830913</v>
      </c>
    </row>
    <row r="2487" spans="1:41" x14ac:dyDescent="0.2">
      <c r="A2487" t="s">
        <v>187</v>
      </c>
      <c r="B2487" t="s">
        <v>23</v>
      </c>
      <c r="C2487">
        <v>2013</v>
      </c>
      <c r="D2487">
        <f t="shared" si="746"/>
        <v>0</v>
      </c>
      <c r="E2487">
        <v>71.2</v>
      </c>
      <c r="F2487">
        <v>179</v>
      </c>
      <c r="G2487">
        <v>0</v>
      </c>
      <c r="H2487">
        <v>6.02</v>
      </c>
      <c r="I2487">
        <v>1122.9729669999999</v>
      </c>
      <c r="J2487">
        <v>86</v>
      </c>
      <c r="K2487">
        <v>0</v>
      </c>
      <c r="L2487">
        <v>57</v>
      </c>
      <c r="M2487">
        <v>0</v>
      </c>
      <c r="N2487">
        <v>86</v>
      </c>
      <c r="O2487">
        <v>5.96</v>
      </c>
      <c r="P2487">
        <v>86</v>
      </c>
      <c r="Q2487">
        <v>0.4</v>
      </c>
      <c r="R2487">
        <v>9484.56898</v>
      </c>
      <c r="S2487">
        <v>54254</v>
      </c>
      <c r="T2487">
        <v>3.5</v>
      </c>
      <c r="U2487">
        <v>3.5</v>
      </c>
      <c r="V2487">
        <v>0.71899999999999997</v>
      </c>
      <c r="W2487">
        <v>12.7</v>
      </c>
      <c r="X2487">
        <f t="shared" si="747"/>
        <v>0.24653739612188366</v>
      </c>
      <c r="Y2487">
        <f t="shared" si="748"/>
        <v>0</v>
      </c>
      <c r="Z2487">
        <f t="shared" si="749"/>
        <v>0.33650615901455766</v>
      </c>
      <c r="AA2487">
        <f t="shared" si="750"/>
        <v>5.764774448070506E-2</v>
      </c>
      <c r="AB2487">
        <f t="shared" si="764"/>
        <v>0.86734693877551017</v>
      </c>
      <c r="AC2487">
        <f t="shared" si="751"/>
        <v>0</v>
      </c>
      <c r="AD2487">
        <f t="shared" si="752"/>
        <v>0.64889918887601394</v>
      </c>
      <c r="AE2487">
        <f t="shared" si="753"/>
        <v>0</v>
      </c>
      <c r="AF2487">
        <f t="shared" si="754"/>
        <v>0.86458333333333337</v>
      </c>
      <c r="AG2487">
        <f t="shared" si="755"/>
        <v>0.32443412652350551</v>
      </c>
      <c r="AH2487">
        <f t="shared" si="756"/>
        <v>0.865979381443299</v>
      </c>
      <c r="AI2487">
        <f t="shared" si="757"/>
        <v>5.9405940594059415E-3</v>
      </c>
      <c r="AJ2487">
        <f t="shared" si="758"/>
        <v>7.9573745456252662E-2</v>
      </c>
      <c r="AK2487">
        <f t="shared" si="759"/>
        <v>4.1905639721587646E-5</v>
      </c>
      <c r="AL2487">
        <f t="shared" si="760"/>
        <v>0.12318840579710146</v>
      </c>
      <c r="AM2487">
        <f t="shared" si="761"/>
        <v>0.11929824561403508</v>
      </c>
      <c r="AN2487">
        <f t="shared" si="762"/>
        <v>0.75843881856540085</v>
      </c>
      <c r="AO2487">
        <f t="shared" si="763"/>
        <v>0.61352657004830913</v>
      </c>
    </row>
    <row r="2488" spans="1:41" x14ac:dyDescent="0.2">
      <c r="A2488" t="s">
        <v>187</v>
      </c>
      <c r="B2488" t="s">
        <v>23</v>
      </c>
      <c r="C2488">
        <v>2012</v>
      </c>
      <c r="D2488">
        <f t="shared" si="746"/>
        <v>0</v>
      </c>
      <c r="E2488">
        <v>71.3</v>
      </c>
      <c r="F2488">
        <v>178</v>
      </c>
      <c r="G2488">
        <v>0</v>
      </c>
      <c r="H2488">
        <v>5.73</v>
      </c>
      <c r="I2488">
        <v>1168.3240949999999</v>
      </c>
      <c r="J2488">
        <v>84</v>
      </c>
      <c r="K2488">
        <v>0</v>
      </c>
      <c r="L2488">
        <v>56.3</v>
      </c>
      <c r="M2488">
        <v>0</v>
      </c>
      <c r="N2488">
        <v>84</v>
      </c>
      <c r="O2488">
        <v>6.9</v>
      </c>
      <c r="P2488">
        <v>84</v>
      </c>
      <c r="Q2488">
        <v>0.9</v>
      </c>
      <c r="R2488">
        <v>9272.4134529999992</v>
      </c>
      <c r="S2488">
        <v>53777</v>
      </c>
      <c r="T2488">
        <v>3.5</v>
      </c>
      <c r="U2488">
        <v>3.4</v>
      </c>
      <c r="V2488">
        <v>0.70799999999999996</v>
      </c>
      <c r="W2488">
        <v>12.7</v>
      </c>
      <c r="X2488">
        <f t="shared" si="747"/>
        <v>0.24515235457063711</v>
      </c>
      <c r="Y2488">
        <f t="shared" si="748"/>
        <v>0</v>
      </c>
      <c r="Z2488">
        <f t="shared" si="749"/>
        <v>0.32026875699888024</v>
      </c>
      <c r="AA2488">
        <f t="shared" si="750"/>
        <v>5.9975841697363842E-2</v>
      </c>
      <c r="AB2488">
        <f t="shared" si="764"/>
        <v>0.84693877551020413</v>
      </c>
      <c r="AC2488">
        <f t="shared" si="751"/>
        <v>0</v>
      </c>
      <c r="AD2488">
        <f t="shared" si="752"/>
        <v>0.64078794901506375</v>
      </c>
      <c r="AE2488">
        <f t="shared" si="753"/>
        <v>0</v>
      </c>
      <c r="AF2488">
        <f t="shared" si="754"/>
        <v>0.84375</v>
      </c>
      <c r="AG2488">
        <f t="shared" si="755"/>
        <v>0.37899013348810218</v>
      </c>
      <c r="AH2488">
        <f t="shared" si="756"/>
        <v>0.84536082474226804</v>
      </c>
      <c r="AI2488">
        <f t="shared" si="757"/>
        <v>1.5841584158415842E-2</v>
      </c>
      <c r="AJ2488">
        <f t="shared" si="758"/>
        <v>7.7793484995374973E-2</v>
      </c>
      <c r="AK2488">
        <f t="shared" si="759"/>
        <v>4.1536975203933696E-5</v>
      </c>
      <c r="AL2488">
        <f t="shared" si="760"/>
        <v>0.12318840579710146</v>
      </c>
      <c r="AM2488">
        <f t="shared" si="761"/>
        <v>0.11578947368421053</v>
      </c>
      <c r="AN2488">
        <f t="shared" si="762"/>
        <v>0.74683544303797467</v>
      </c>
      <c r="AO2488">
        <f t="shared" si="763"/>
        <v>0.61352657004830913</v>
      </c>
    </row>
    <row r="2489" spans="1:41" x14ac:dyDescent="0.2">
      <c r="A2489" t="s">
        <v>187</v>
      </c>
      <c r="B2489" t="s">
        <v>23</v>
      </c>
      <c r="C2489">
        <v>2011</v>
      </c>
      <c r="D2489">
        <f t="shared" si="746"/>
        <v>0</v>
      </c>
      <c r="E2489">
        <v>76</v>
      </c>
      <c r="F2489">
        <v>187</v>
      </c>
      <c r="G2489">
        <v>0</v>
      </c>
      <c r="H2489">
        <v>5.64</v>
      </c>
      <c r="I2489">
        <v>989.12635580000006</v>
      </c>
      <c r="J2489">
        <v>86</v>
      </c>
      <c r="K2489">
        <v>0</v>
      </c>
      <c r="L2489">
        <v>55.5</v>
      </c>
      <c r="M2489">
        <v>0</v>
      </c>
      <c r="N2489">
        <v>86</v>
      </c>
      <c r="O2489">
        <v>5.93</v>
      </c>
      <c r="P2489">
        <v>86</v>
      </c>
      <c r="Q2489">
        <v>0.1</v>
      </c>
      <c r="R2489">
        <v>8318.9769199999992</v>
      </c>
      <c r="S2489">
        <v>531589</v>
      </c>
      <c r="T2489">
        <v>3.5</v>
      </c>
      <c r="U2489">
        <v>3.4</v>
      </c>
      <c r="V2489">
        <v>0.70399999999999996</v>
      </c>
      <c r="W2489">
        <v>12.5</v>
      </c>
      <c r="X2489">
        <f t="shared" si="747"/>
        <v>0.25761772853185594</v>
      </c>
      <c r="Y2489">
        <f t="shared" si="748"/>
        <v>0</v>
      </c>
      <c r="Z2489">
        <f t="shared" si="749"/>
        <v>0.31522956326987683</v>
      </c>
      <c r="AA2489">
        <f t="shared" si="750"/>
        <v>5.0776737369395079E-2</v>
      </c>
      <c r="AB2489">
        <f t="shared" si="764"/>
        <v>0.86734693877551017</v>
      </c>
      <c r="AC2489">
        <f t="shared" si="751"/>
        <v>0</v>
      </c>
      <c r="AD2489">
        <f t="shared" si="752"/>
        <v>0.63151796060254928</v>
      </c>
      <c r="AE2489">
        <f t="shared" si="753"/>
        <v>0</v>
      </c>
      <c r="AF2489">
        <f t="shared" si="754"/>
        <v>0.86458333333333337</v>
      </c>
      <c r="AG2489">
        <f t="shared" si="755"/>
        <v>0.32269297736506092</v>
      </c>
      <c r="AH2489">
        <f t="shared" si="756"/>
        <v>0.865979381443299</v>
      </c>
      <c r="AI2489">
        <f t="shared" si="757"/>
        <v>0</v>
      </c>
      <c r="AJ2489">
        <f t="shared" si="758"/>
        <v>6.9792913972513013E-2</v>
      </c>
      <c r="AK2489">
        <f t="shared" si="759"/>
        <v>4.1082907270764517E-4</v>
      </c>
      <c r="AL2489">
        <f t="shared" si="760"/>
        <v>0.12318840579710146</v>
      </c>
      <c r="AM2489">
        <f t="shared" si="761"/>
        <v>0.11578947368421053</v>
      </c>
      <c r="AN2489">
        <f t="shared" si="762"/>
        <v>0.7426160337552743</v>
      </c>
      <c r="AO2489">
        <f t="shared" si="763"/>
        <v>0.60386473429951693</v>
      </c>
    </row>
    <row r="2490" spans="1:41" x14ac:dyDescent="0.2">
      <c r="A2490" t="s">
        <v>187</v>
      </c>
      <c r="B2490" t="s">
        <v>23</v>
      </c>
      <c r="C2490">
        <v>2010</v>
      </c>
      <c r="D2490">
        <f t="shared" si="746"/>
        <v>0</v>
      </c>
      <c r="E2490">
        <v>73</v>
      </c>
      <c r="F2490">
        <v>19</v>
      </c>
      <c r="G2490">
        <v>0</v>
      </c>
      <c r="H2490">
        <v>5.26</v>
      </c>
      <c r="I2490">
        <v>99.080953750000006</v>
      </c>
      <c r="J2490">
        <v>86</v>
      </c>
      <c r="K2490">
        <v>0</v>
      </c>
      <c r="L2490">
        <v>54.8</v>
      </c>
      <c r="M2490">
        <v>0</v>
      </c>
      <c r="N2490">
        <v>96</v>
      </c>
      <c r="O2490">
        <v>5.81</v>
      </c>
      <c r="P2490">
        <v>96</v>
      </c>
      <c r="Q2490">
        <v>0.5</v>
      </c>
      <c r="R2490">
        <v>833.31331999999998</v>
      </c>
      <c r="S2490">
        <v>52613</v>
      </c>
      <c r="T2490">
        <v>3.5</v>
      </c>
      <c r="U2490">
        <v>3.4</v>
      </c>
      <c r="V2490">
        <v>0.7</v>
      </c>
      <c r="W2490">
        <v>12.3</v>
      </c>
      <c r="X2490">
        <f t="shared" si="747"/>
        <v>2.4930747922437674E-2</v>
      </c>
      <c r="Y2490">
        <f t="shared" si="748"/>
        <v>0</v>
      </c>
      <c r="Z2490">
        <f t="shared" si="749"/>
        <v>0.29395296752519595</v>
      </c>
      <c r="AA2490">
        <f t="shared" si="750"/>
        <v>5.0863143392877036E-3</v>
      </c>
      <c r="AB2490">
        <f t="shared" si="764"/>
        <v>0.86734693877551017</v>
      </c>
      <c r="AC2490">
        <f t="shared" si="751"/>
        <v>0</v>
      </c>
      <c r="AD2490">
        <f t="shared" si="752"/>
        <v>0.62340672074159909</v>
      </c>
      <c r="AE2490">
        <f t="shared" si="753"/>
        <v>0</v>
      </c>
      <c r="AF2490">
        <f t="shared" si="754"/>
        <v>0.96875</v>
      </c>
      <c r="AG2490">
        <f t="shared" si="755"/>
        <v>0.31572838073128262</v>
      </c>
      <c r="AH2490">
        <f t="shared" si="756"/>
        <v>0.96907216494845361</v>
      </c>
      <c r="AI2490">
        <f t="shared" si="757"/>
        <v>7.9207920792079209E-3</v>
      </c>
      <c r="AJ2490">
        <f t="shared" si="758"/>
        <v>6.9784725155561033E-3</v>
      </c>
      <c r="AK2490">
        <f t="shared" si="759"/>
        <v>4.0637341035067445E-5</v>
      </c>
      <c r="AL2490">
        <f t="shared" si="760"/>
        <v>0.12318840579710146</v>
      </c>
      <c r="AM2490">
        <f t="shared" si="761"/>
        <v>0.11578947368421053</v>
      </c>
      <c r="AN2490">
        <f t="shared" si="762"/>
        <v>0.73839662447257381</v>
      </c>
      <c r="AO2490">
        <f t="shared" si="763"/>
        <v>0.59420289855072472</v>
      </c>
    </row>
    <row r="2491" spans="1:41" x14ac:dyDescent="0.2">
      <c r="A2491" t="s">
        <v>187</v>
      </c>
      <c r="B2491" t="s">
        <v>23</v>
      </c>
      <c r="C2491">
        <v>2009</v>
      </c>
      <c r="D2491">
        <f t="shared" si="746"/>
        <v>0</v>
      </c>
      <c r="E2491">
        <v>70</v>
      </c>
      <c r="F2491">
        <v>196</v>
      </c>
      <c r="G2491">
        <v>0</v>
      </c>
      <c r="H2491">
        <v>5.13</v>
      </c>
      <c r="I2491">
        <v>885.07397660000004</v>
      </c>
      <c r="J2491">
        <v>87</v>
      </c>
      <c r="K2491">
        <v>0</v>
      </c>
      <c r="L2491">
        <v>54.1</v>
      </c>
      <c r="M2491">
        <v>0</v>
      </c>
      <c r="N2491">
        <v>85</v>
      </c>
      <c r="O2491">
        <v>6.14</v>
      </c>
      <c r="P2491">
        <v>87</v>
      </c>
      <c r="Q2491">
        <v>0.6</v>
      </c>
      <c r="R2491">
        <v>7443.85178</v>
      </c>
      <c r="S2491">
        <v>52619</v>
      </c>
      <c r="T2491">
        <v>3.5</v>
      </c>
      <c r="U2491">
        <v>3.4</v>
      </c>
      <c r="V2491">
        <v>0.69599999999999995</v>
      </c>
      <c r="W2491">
        <v>12.1</v>
      </c>
      <c r="X2491">
        <f t="shared" si="747"/>
        <v>0.27008310249307477</v>
      </c>
      <c r="Y2491">
        <f t="shared" si="748"/>
        <v>0</v>
      </c>
      <c r="Z2491">
        <f t="shared" si="749"/>
        <v>0.28667413213885778</v>
      </c>
      <c r="AA2491">
        <f t="shared" si="750"/>
        <v>4.5435215226831312E-2</v>
      </c>
      <c r="AB2491">
        <f t="shared" si="764"/>
        <v>0.87755102040816324</v>
      </c>
      <c r="AC2491">
        <f t="shared" si="751"/>
        <v>0</v>
      </c>
      <c r="AD2491">
        <f t="shared" si="752"/>
        <v>0.61529548088064889</v>
      </c>
      <c r="AE2491">
        <f t="shared" si="753"/>
        <v>0</v>
      </c>
      <c r="AF2491">
        <f t="shared" si="754"/>
        <v>0.85416666666666663</v>
      </c>
      <c r="AG2491">
        <f t="shared" si="755"/>
        <v>0.33488102147417292</v>
      </c>
      <c r="AH2491">
        <f t="shared" si="756"/>
        <v>0.87628865979381443</v>
      </c>
      <c r="AI2491">
        <f t="shared" si="757"/>
        <v>9.9009900990099011E-3</v>
      </c>
      <c r="AJ2491">
        <f t="shared" si="758"/>
        <v>6.2449477263168886E-2</v>
      </c>
      <c r="AK2491">
        <f t="shared" si="759"/>
        <v>4.0641978324597684E-5</v>
      </c>
      <c r="AL2491">
        <f t="shared" si="760"/>
        <v>0.12318840579710146</v>
      </c>
      <c r="AM2491">
        <f t="shared" si="761"/>
        <v>0.11578947368421053</v>
      </c>
      <c r="AN2491">
        <f t="shared" si="762"/>
        <v>0.73417721518987344</v>
      </c>
      <c r="AO2491">
        <f t="shared" si="763"/>
        <v>0.58454106280193241</v>
      </c>
    </row>
    <row r="2492" spans="1:41" x14ac:dyDescent="0.2">
      <c r="A2492" t="s">
        <v>187</v>
      </c>
      <c r="B2492" t="s">
        <v>23</v>
      </c>
      <c r="C2492">
        <v>2008</v>
      </c>
      <c r="D2492">
        <f t="shared" si="746"/>
        <v>0</v>
      </c>
      <c r="E2492">
        <v>69.8</v>
      </c>
      <c r="F2492">
        <v>196</v>
      </c>
      <c r="G2492">
        <v>0</v>
      </c>
      <c r="H2492">
        <v>4.9400000000000004</v>
      </c>
      <c r="I2492">
        <v>815.43559949999997</v>
      </c>
      <c r="J2492">
        <v>84</v>
      </c>
      <c r="K2492">
        <v>0</v>
      </c>
      <c r="L2492">
        <v>53.3</v>
      </c>
      <c r="M2492">
        <v>0</v>
      </c>
      <c r="N2492">
        <v>85</v>
      </c>
      <c r="O2492">
        <v>5.92</v>
      </c>
      <c r="P2492">
        <v>85</v>
      </c>
      <c r="Q2492">
        <v>1.2</v>
      </c>
      <c r="R2492">
        <v>6858.1631580000003</v>
      </c>
      <c r="S2492">
        <v>515148</v>
      </c>
      <c r="T2492">
        <v>3.5</v>
      </c>
      <c r="U2492">
        <v>3.4</v>
      </c>
      <c r="V2492">
        <v>0.69099999999999995</v>
      </c>
      <c r="W2492">
        <v>11.9</v>
      </c>
      <c r="X2492">
        <f t="shared" si="747"/>
        <v>0.27008310249307477</v>
      </c>
      <c r="Y2492">
        <f t="shared" si="748"/>
        <v>0</v>
      </c>
      <c r="Z2492">
        <f t="shared" si="749"/>
        <v>0.2760358342665174</v>
      </c>
      <c r="AA2492">
        <f t="shared" si="750"/>
        <v>4.1860333651688474E-2</v>
      </c>
      <c r="AB2492">
        <f t="shared" si="764"/>
        <v>0.84693877551020413</v>
      </c>
      <c r="AC2492">
        <f t="shared" si="751"/>
        <v>0</v>
      </c>
      <c r="AD2492">
        <f t="shared" si="752"/>
        <v>0.60602549246813442</v>
      </c>
      <c r="AE2492">
        <f t="shared" si="753"/>
        <v>0</v>
      </c>
      <c r="AF2492">
        <f t="shared" si="754"/>
        <v>0.85416666666666663</v>
      </c>
      <c r="AG2492">
        <f t="shared" si="755"/>
        <v>0.32211259431224604</v>
      </c>
      <c r="AH2492">
        <f t="shared" si="756"/>
        <v>0.85567010309278346</v>
      </c>
      <c r="AI2492">
        <f t="shared" si="757"/>
        <v>2.1782178217821781E-2</v>
      </c>
      <c r="AJ2492">
        <f t="shared" si="758"/>
        <v>5.7534788916951358E-2</v>
      </c>
      <c r="AK2492">
        <f t="shared" si="759"/>
        <v>3.9812212651320361E-4</v>
      </c>
      <c r="AL2492">
        <f t="shared" si="760"/>
        <v>0.12318840579710146</v>
      </c>
      <c r="AM2492">
        <f t="shared" si="761"/>
        <v>0.11578947368421053</v>
      </c>
      <c r="AN2492">
        <f t="shared" si="762"/>
        <v>0.72890295358649793</v>
      </c>
      <c r="AO2492">
        <f t="shared" si="763"/>
        <v>0.5748792270531401</v>
      </c>
    </row>
    <row r="2493" spans="1:41" x14ac:dyDescent="0.2">
      <c r="A2493" t="s">
        <v>187</v>
      </c>
      <c r="B2493" t="s">
        <v>23</v>
      </c>
      <c r="C2493">
        <v>2007</v>
      </c>
      <c r="D2493">
        <f t="shared" si="746"/>
        <v>0</v>
      </c>
      <c r="E2493">
        <v>69.5</v>
      </c>
      <c r="F2493">
        <v>22</v>
      </c>
      <c r="G2493">
        <v>0</v>
      </c>
      <c r="H2493">
        <v>4.72</v>
      </c>
      <c r="I2493">
        <v>685.02990829999999</v>
      </c>
      <c r="J2493">
        <v>84</v>
      </c>
      <c r="K2493">
        <v>0</v>
      </c>
      <c r="L2493">
        <v>52.6</v>
      </c>
      <c r="M2493">
        <v>0</v>
      </c>
      <c r="N2493">
        <v>84</v>
      </c>
      <c r="O2493">
        <v>5.92</v>
      </c>
      <c r="P2493">
        <v>84</v>
      </c>
      <c r="Q2493">
        <v>0.8</v>
      </c>
      <c r="R2493">
        <v>5761.3953600000004</v>
      </c>
      <c r="S2493">
        <v>5975</v>
      </c>
      <c r="T2493">
        <v>3.5</v>
      </c>
      <c r="U2493">
        <v>3.4</v>
      </c>
      <c r="V2493">
        <v>0.68400000000000005</v>
      </c>
      <c r="W2493">
        <v>11.7</v>
      </c>
      <c r="X2493">
        <f t="shared" si="747"/>
        <v>2.9085872576177285E-2</v>
      </c>
      <c r="Y2493">
        <f t="shared" si="748"/>
        <v>0</v>
      </c>
      <c r="Z2493">
        <f t="shared" si="749"/>
        <v>0.26371780515117582</v>
      </c>
      <c r="AA2493">
        <f t="shared" si="750"/>
        <v>3.5165965945571351E-2</v>
      </c>
      <c r="AB2493">
        <f t="shared" si="764"/>
        <v>0.84693877551020413</v>
      </c>
      <c r="AC2493">
        <f t="shared" si="751"/>
        <v>0</v>
      </c>
      <c r="AD2493">
        <f t="shared" si="752"/>
        <v>0.59791425260718423</v>
      </c>
      <c r="AE2493">
        <f t="shared" si="753"/>
        <v>0</v>
      </c>
      <c r="AF2493">
        <f t="shared" si="754"/>
        <v>0.84375</v>
      </c>
      <c r="AG2493">
        <f t="shared" si="755"/>
        <v>0.32211259431224604</v>
      </c>
      <c r="AH2493">
        <f t="shared" si="756"/>
        <v>0.84536082474226804</v>
      </c>
      <c r="AI2493">
        <f t="shared" si="757"/>
        <v>1.3861386138613863E-2</v>
      </c>
      <c r="AJ2493">
        <f t="shared" si="758"/>
        <v>4.8331482393886849E-2</v>
      </c>
      <c r="AK2493">
        <f t="shared" si="759"/>
        <v>4.5916895165243863E-6</v>
      </c>
      <c r="AL2493">
        <f t="shared" si="760"/>
        <v>0.12318840579710146</v>
      </c>
      <c r="AM2493">
        <f t="shared" si="761"/>
        <v>0.11578947368421053</v>
      </c>
      <c r="AN2493">
        <f t="shared" si="762"/>
        <v>0.72151898734177222</v>
      </c>
      <c r="AO2493">
        <f t="shared" si="763"/>
        <v>0.56521739130434778</v>
      </c>
    </row>
    <row r="2494" spans="1:41" x14ac:dyDescent="0.2">
      <c r="A2494" t="s">
        <v>187</v>
      </c>
      <c r="B2494" t="s">
        <v>23</v>
      </c>
      <c r="C2494">
        <v>2006</v>
      </c>
      <c r="D2494">
        <f t="shared" si="746"/>
        <v>0</v>
      </c>
      <c r="E2494">
        <v>69.3</v>
      </c>
      <c r="F2494">
        <v>199</v>
      </c>
      <c r="G2494">
        <v>0</v>
      </c>
      <c r="H2494">
        <v>4.5199999999999996</v>
      </c>
      <c r="I2494">
        <v>72.800167999999999</v>
      </c>
      <c r="J2494">
        <v>84</v>
      </c>
      <c r="K2494">
        <v>0</v>
      </c>
      <c r="L2494">
        <v>51.8</v>
      </c>
      <c r="M2494">
        <v>0</v>
      </c>
      <c r="N2494">
        <v>84</v>
      </c>
      <c r="O2494">
        <v>6.22</v>
      </c>
      <c r="P2494">
        <v>84</v>
      </c>
      <c r="Q2494">
        <v>0.6</v>
      </c>
      <c r="R2494">
        <v>527.91999999999996</v>
      </c>
      <c r="S2494">
        <v>5437</v>
      </c>
      <c r="T2494">
        <v>3.5</v>
      </c>
      <c r="U2494">
        <v>3.4</v>
      </c>
      <c r="V2494">
        <v>0.67800000000000005</v>
      </c>
      <c r="W2494">
        <v>11.5</v>
      </c>
      <c r="X2494">
        <f t="shared" si="747"/>
        <v>0.2742382271468144</v>
      </c>
      <c r="Y2494">
        <f t="shared" si="748"/>
        <v>0</v>
      </c>
      <c r="Z2494">
        <f t="shared" si="749"/>
        <v>0.25251959686450165</v>
      </c>
      <c r="AA2494">
        <f t="shared" si="750"/>
        <v>3.7371919060776478E-3</v>
      </c>
      <c r="AB2494">
        <f t="shared" si="764"/>
        <v>0.84693877551020413</v>
      </c>
      <c r="AC2494">
        <f t="shared" si="751"/>
        <v>0</v>
      </c>
      <c r="AD2494">
        <f t="shared" si="752"/>
        <v>0.58864426419466975</v>
      </c>
      <c r="AE2494">
        <f t="shared" si="753"/>
        <v>0</v>
      </c>
      <c r="AF2494">
        <f t="shared" si="754"/>
        <v>0.84375</v>
      </c>
      <c r="AG2494">
        <f t="shared" si="755"/>
        <v>0.33952408589669181</v>
      </c>
      <c r="AH2494">
        <f t="shared" si="756"/>
        <v>0.84536082474226804</v>
      </c>
      <c r="AI2494">
        <f t="shared" si="757"/>
        <v>9.9009900990099011E-3</v>
      </c>
      <c r="AJ2494">
        <f t="shared" si="758"/>
        <v>4.4158258558149805E-3</v>
      </c>
      <c r="AK2494">
        <f t="shared" si="759"/>
        <v>4.1758792219796766E-6</v>
      </c>
      <c r="AL2494">
        <f t="shared" si="760"/>
        <v>0.12318840579710146</v>
      </c>
      <c r="AM2494">
        <f t="shared" si="761"/>
        <v>0.11578947368421053</v>
      </c>
      <c r="AN2494">
        <f t="shared" si="762"/>
        <v>0.71518987341772156</v>
      </c>
      <c r="AO2494">
        <f t="shared" si="763"/>
        <v>0.55555555555555558</v>
      </c>
    </row>
    <row r="2495" spans="1:41" x14ac:dyDescent="0.2">
      <c r="A2495" t="s">
        <v>187</v>
      </c>
      <c r="B2495" t="s">
        <v>23</v>
      </c>
      <c r="C2495">
        <v>2005</v>
      </c>
      <c r="D2495">
        <f t="shared" si="746"/>
        <v>0</v>
      </c>
      <c r="E2495">
        <v>68.900000000000006</v>
      </c>
      <c r="F2495">
        <v>25</v>
      </c>
      <c r="G2495">
        <v>0</v>
      </c>
      <c r="H2495">
        <v>4.47</v>
      </c>
      <c r="I2495">
        <v>418.92066080000001</v>
      </c>
      <c r="J2495">
        <v>83</v>
      </c>
      <c r="K2495">
        <v>0</v>
      </c>
      <c r="L2495">
        <v>51.1</v>
      </c>
      <c r="M2495">
        <v>0</v>
      </c>
      <c r="N2495">
        <v>84</v>
      </c>
      <c r="O2495">
        <v>6.78</v>
      </c>
      <c r="P2495">
        <v>83</v>
      </c>
      <c r="Q2495">
        <v>0.6</v>
      </c>
      <c r="R2495">
        <v>3595.8854999999999</v>
      </c>
      <c r="S2495">
        <v>498946</v>
      </c>
      <c r="T2495">
        <v>3.5</v>
      </c>
      <c r="U2495">
        <v>3.4</v>
      </c>
      <c r="V2495">
        <v>0.67200000000000004</v>
      </c>
      <c r="W2495">
        <v>11.3</v>
      </c>
      <c r="X2495">
        <f t="shared" si="747"/>
        <v>3.3240997229916899E-2</v>
      </c>
      <c r="Y2495">
        <f t="shared" si="748"/>
        <v>0</v>
      </c>
      <c r="Z2495">
        <f t="shared" si="749"/>
        <v>0.24972004479283316</v>
      </c>
      <c r="AA2495">
        <f t="shared" si="750"/>
        <v>2.1505264971784954E-2</v>
      </c>
      <c r="AB2495">
        <f t="shared" si="764"/>
        <v>0.83673469387755106</v>
      </c>
      <c r="AC2495">
        <f t="shared" si="751"/>
        <v>0</v>
      </c>
      <c r="AD2495">
        <f t="shared" si="752"/>
        <v>0.58053302433371967</v>
      </c>
      <c r="AE2495">
        <f t="shared" si="753"/>
        <v>0</v>
      </c>
      <c r="AF2495">
        <f t="shared" si="754"/>
        <v>0.84375</v>
      </c>
      <c r="AG2495">
        <f t="shared" si="755"/>
        <v>0.37202553685432388</v>
      </c>
      <c r="AH2495">
        <f t="shared" si="756"/>
        <v>0.83505154639175261</v>
      </c>
      <c r="AI2495">
        <f t="shared" si="757"/>
        <v>9.9009900990099011E-3</v>
      </c>
      <c r="AJ2495">
        <f t="shared" si="758"/>
        <v>3.0160041678138811E-2</v>
      </c>
      <c r="AK2495">
        <f t="shared" si="759"/>
        <v>3.8559989901838321E-4</v>
      </c>
      <c r="AL2495">
        <f t="shared" si="760"/>
        <v>0.12318840579710146</v>
      </c>
      <c r="AM2495">
        <f t="shared" si="761"/>
        <v>0.11578947368421053</v>
      </c>
      <c r="AN2495">
        <f t="shared" si="762"/>
        <v>0.708860759493671</v>
      </c>
      <c r="AO2495">
        <f t="shared" si="763"/>
        <v>0.54589371980676338</v>
      </c>
    </row>
    <row r="2496" spans="1:41" x14ac:dyDescent="0.2">
      <c r="A2496" t="s">
        <v>187</v>
      </c>
      <c r="B2496" t="s">
        <v>23</v>
      </c>
      <c r="C2496">
        <v>2004</v>
      </c>
      <c r="D2496">
        <f t="shared" si="746"/>
        <v>0</v>
      </c>
      <c r="E2496">
        <v>68.3</v>
      </c>
      <c r="F2496">
        <v>214</v>
      </c>
      <c r="G2496">
        <v>0</v>
      </c>
      <c r="H2496">
        <v>4.55</v>
      </c>
      <c r="I2496">
        <v>4.2325766800000002</v>
      </c>
      <c r="J2496">
        <v>80.94</v>
      </c>
      <c r="K2496">
        <v>0</v>
      </c>
      <c r="L2496">
        <v>5.4</v>
      </c>
      <c r="M2496">
        <v>0</v>
      </c>
      <c r="N2496">
        <v>84</v>
      </c>
      <c r="O2496">
        <v>6.88</v>
      </c>
      <c r="P2496">
        <v>85</v>
      </c>
      <c r="Q2496">
        <v>0.9</v>
      </c>
      <c r="R2496">
        <v>36.487729999999999</v>
      </c>
      <c r="S2496">
        <v>49363</v>
      </c>
      <c r="T2496">
        <v>3.5</v>
      </c>
      <c r="U2496">
        <v>3.5</v>
      </c>
      <c r="V2496">
        <v>0</v>
      </c>
      <c r="W2496">
        <v>11.1</v>
      </c>
      <c r="X2496">
        <f t="shared" si="747"/>
        <v>0.29501385041551248</v>
      </c>
      <c r="Y2496">
        <f t="shared" si="748"/>
        <v>0</v>
      </c>
      <c r="Z2496">
        <f t="shared" si="749"/>
        <v>0.25419932810750279</v>
      </c>
      <c r="AA2496">
        <f t="shared" si="750"/>
        <v>2.1727904955314118E-4</v>
      </c>
      <c r="AB2496">
        <f t="shared" si="764"/>
        <v>0.81571428571428573</v>
      </c>
      <c r="AC2496">
        <f t="shared" si="751"/>
        <v>0</v>
      </c>
      <c r="AD2496">
        <f t="shared" si="752"/>
        <v>5.0984936268829668E-2</v>
      </c>
      <c r="AE2496">
        <f t="shared" si="753"/>
        <v>0</v>
      </c>
      <c r="AF2496">
        <f t="shared" si="754"/>
        <v>0.84375</v>
      </c>
      <c r="AG2496">
        <f t="shared" si="755"/>
        <v>0.37782936738247241</v>
      </c>
      <c r="AH2496">
        <f t="shared" si="756"/>
        <v>0.85567010309278346</v>
      </c>
      <c r="AI2496">
        <f t="shared" si="757"/>
        <v>1.5841584158415842E-2</v>
      </c>
      <c r="AJ2496">
        <f t="shared" si="758"/>
        <v>2.9207074157574971E-4</v>
      </c>
      <c r="AK2496">
        <f t="shared" si="759"/>
        <v>3.8125475872854982E-5</v>
      </c>
      <c r="AL2496">
        <f t="shared" si="760"/>
        <v>0.12318840579710146</v>
      </c>
      <c r="AM2496">
        <f t="shared" si="761"/>
        <v>0.11929824561403508</v>
      </c>
      <c r="AN2496">
        <f t="shared" si="762"/>
        <v>0</v>
      </c>
      <c r="AO2496">
        <f t="shared" si="763"/>
        <v>0.53623188405797106</v>
      </c>
    </row>
    <row r="2497" spans="1:41" x14ac:dyDescent="0.2">
      <c r="A2497" t="s">
        <v>187</v>
      </c>
      <c r="B2497" t="s">
        <v>23</v>
      </c>
      <c r="C2497">
        <v>2003</v>
      </c>
      <c r="D2497">
        <f t="shared" si="746"/>
        <v>0</v>
      </c>
      <c r="E2497">
        <v>68</v>
      </c>
      <c r="F2497">
        <v>223</v>
      </c>
      <c r="G2497">
        <v>0</v>
      </c>
      <c r="H2497">
        <v>4.53</v>
      </c>
      <c r="I2497">
        <v>32.366207699999997</v>
      </c>
      <c r="J2497">
        <v>80.94</v>
      </c>
      <c r="K2497">
        <v>0</v>
      </c>
      <c r="L2497">
        <v>49.7</v>
      </c>
      <c r="M2497">
        <v>0</v>
      </c>
      <c r="N2497">
        <v>74</v>
      </c>
      <c r="O2497">
        <v>6.62</v>
      </c>
      <c r="P2497">
        <v>75</v>
      </c>
      <c r="Q2497">
        <v>1</v>
      </c>
      <c r="R2497">
        <v>263.13990000000001</v>
      </c>
      <c r="S2497">
        <v>488332</v>
      </c>
      <c r="T2497">
        <v>3.5</v>
      </c>
      <c r="U2497">
        <v>3.5</v>
      </c>
      <c r="V2497">
        <v>0</v>
      </c>
      <c r="W2497">
        <v>10.9</v>
      </c>
      <c r="X2497">
        <f t="shared" si="747"/>
        <v>0.30747922437673131</v>
      </c>
      <c r="Y2497">
        <f t="shared" si="748"/>
        <v>0</v>
      </c>
      <c r="Z2497">
        <f t="shared" si="749"/>
        <v>0.25307950727883544</v>
      </c>
      <c r="AA2497">
        <f t="shared" si="750"/>
        <v>1.6615171746151469E-3</v>
      </c>
      <c r="AB2497">
        <f t="shared" si="764"/>
        <v>0.81571428571428573</v>
      </c>
      <c r="AC2497">
        <f t="shared" si="751"/>
        <v>0</v>
      </c>
      <c r="AD2497">
        <f t="shared" si="752"/>
        <v>0.56431054461181929</v>
      </c>
      <c r="AE2497">
        <f t="shared" si="753"/>
        <v>0</v>
      </c>
      <c r="AF2497">
        <f t="shared" si="754"/>
        <v>0.73958333333333337</v>
      </c>
      <c r="AG2497">
        <f t="shared" si="755"/>
        <v>0.36273940800928611</v>
      </c>
      <c r="AH2497">
        <f t="shared" si="756"/>
        <v>0.75257731958762886</v>
      </c>
      <c r="AI2497">
        <f t="shared" si="757"/>
        <v>1.7821782178217824E-2</v>
      </c>
      <c r="AJ2497">
        <f t="shared" si="758"/>
        <v>2.1939768683161029E-3</v>
      </c>
      <c r="AK2497">
        <f t="shared" si="759"/>
        <v>3.7739653383939148E-4</v>
      </c>
      <c r="AL2497">
        <f t="shared" si="760"/>
        <v>0.12318840579710146</v>
      </c>
      <c r="AM2497">
        <f t="shared" si="761"/>
        <v>0.11929824561403508</v>
      </c>
      <c r="AN2497">
        <f t="shared" si="762"/>
        <v>0</v>
      </c>
      <c r="AO2497">
        <f t="shared" si="763"/>
        <v>0.52657004830917875</v>
      </c>
    </row>
    <row r="2498" spans="1:41" x14ac:dyDescent="0.2">
      <c r="A2498" t="s">
        <v>187</v>
      </c>
      <c r="B2498" t="s">
        <v>23</v>
      </c>
      <c r="C2498">
        <v>2002</v>
      </c>
      <c r="D2498">
        <f t="shared" si="746"/>
        <v>0</v>
      </c>
      <c r="E2498">
        <v>67.900000000000006</v>
      </c>
      <c r="F2498">
        <v>221</v>
      </c>
      <c r="G2498">
        <v>0</v>
      </c>
      <c r="H2498">
        <v>4.41</v>
      </c>
      <c r="I2498">
        <v>250.71123729999999</v>
      </c>
      <c r="J2498">
        <v>80.94</v>
      </c>
      <c r="K2498">
        <v>0</v>
      </c>
      <c r="L2498">
        <v>49</v>
      </c>
      <c r="M2498">
        <v>0</v>
      </c>
      <c r="N2498">
        <v>74</v>
      </c>
      <c r="O2498">
        <v>7.14</v>
      </c>
      <c r="P2498">
        <v>73</v>
      </c>
      <c r="Q2498">
        <v>1.6</v>
      </c>
      <c r="R2498">
        <v>2232.5132440000002</v>
      </c>
      <c r="S2498">
        <v>48344</v>
      </c>
      <c r="T2498">
        <v>3.5</v>
      </c>
      <c r="U2498">
        <v>3.5</v>
      </c>
      <c r="V2498">
        <v>0</v>
      </c>
      <c r="W2498">
        <v>11</v>
      </c>
      <c r="X2498">
        <f t="shared" si="747"/>
        <v>0.3047091412742382</v>
      </c>
      <c r="Y2498">
        <f t="shared" si="748"/>
        <v>0</v>
      </c>
      <c r="Z2498">
        <f t="shared" si="749"/>
        <v>0.24636058230683094</v>
      </c>
      <c r="AA2498">
        <f t="shared" si="750"/>
        <v>1.2870245118119404E-2</v>
      </c>
      <c r="AB2498">
        <f t="shared" si="764"/>
        <v>0.81571428571428573</v>
      </c>
      <c r="AC2498">
        <f t="shared" si="751"/>
        <v>0</v>
      </c>
      <c r="AD2498">
        <f t="shared" si="752"/>
        <v>0.55619930475086909</v>
      </c>
      <c r="AE2498">
        <f t="shared" si="753"/>
        <v>0</v>
      </c>
      <c r="AF2498">
        <f t="shared" si="754"/>
        <v>0.73958333333333337</v>
      </c>
      <c r="AG2498">
        <f t="shared" si="755"/>
        <v>0.39291932675565872</v>
      </c>
      <c r="AH2498">
        <f t="shared" si="756"/>
        <v>0.73195876288659789</v>
      </c>
      <c r="AI2498">
        <f t="shared" si="757"/>
        <v>2.9702970297029702E-2</v>
      </c>
      <c r="AJ2498">
        <f t="shared" si="758"/>
        <v>1.8719577434120251E-2</v>
      </c>
      <c r="AK2498">
        <f t="shared" si="759"/>
        <v>3.7337909534302825E-5</v>
      </c>
      <c r="AL2498">
        <f t="shared" si="760"/>
        <v>0.12318840579710146</v>
      </c>
      <c r="AM2498">
        <f t="shared" si="761"/>
        <v>0.11929824561403508</v>
      </c>
      <c r="AN2498">
        <f t="shared" si="762"/>
        <v>0</v>
      </c>
      <c r="AO2498">
        <f t="shared" si="763"/>
        <v>0.53140096618357491</v>
      </c>
    </row>
    <row r="2499" spans="1:41" x14ac:dyDescent="0.2">
      <c r="A2499" t="s">
        <v>187</v>
      </c>
      <c r="B2499" t="s">
        <v>23</v>
      </c>
      <c r="C2499">
        <v>2001</v>
      </c>
      <c r="D2499">
        <f t="shared" si="746"/>
        <v>0</v>
      </c>
      <c r="E2499">
        <v>67.7</v>
      </c>
      <c r="F2499">
        <v>219</v>
      </c>
      <c r="G2499">
        <v>0</v>
      </c>
      <c r="H2499">
        <v>4.2300000000000004</v>
      </c>
      <c r="I2499">
        <v>191.21350440000001</v>
      </c>
      <c r="J2499">
        <v>80.94</v>
      </c>
      <c r="K2499">
        <v>0</v>
      </c>
      <c r="L2499">
        <v>48.3</v>
      </c>
      <c r="M2499">
        <v>0</v>
      </c>
      <c r="N2499">
        <v>65</v>
      </c>
      <c r="O2499">
        <v>8.3800000000000008</v>
      </c>
      <c r="P2499">
        <v>68</v>
      </c>
      <c r="Q2499">
        <v>1.8</v>
      </c>
      <c r="R2499">
        <v>1598.77512</v>
      </c>
      <c r="S2499">
        <v>47774</v>
      </c>
      <c r="T2499">
        <v>3.6</v>
      </c>
      <c r="U2499">
        <v>3.5</v>
      </c>
      <c r="V2499">
        <v>0</v>
      </c>
      <c r="W2499">
        <v>11</v>
      </c>
      <c r="X2499">
        <f t="shared" si="747"/>
        <v>0.30193905817174516</v>
      </c>
      <c r="Y2499">
        <f t="shared" si="748"/>
        <v>0</v>
      </c>
      <c r="Z2499">
        <f t="shared" si="749"/>
        <v>0.23628219484882423</v>
      </c>
      <c r="AA2499">
        <f t="shared" si="750"/>
        <v>9.8159328557651509E-3</v>
      </c>
      <c r="AB2499">
        <f t="shared" si="764"/>
        <v>0.81571428571428573</v>
      </c>
      <c r="AC2499">
        <f t="shared" si="751"/>
        <v>0</v>
      </c>
      <c r="AD2499">
        <f t="shared" si="752"/>
        <v>0.5480880648899189</v>
      </c>
      <c r="AE2499">
        <f t="shared" si="753"/>
        <v>0</v>
      </c>
      <c r="AF2499">
        <f t="shared" si="754"/>
        <v>0.64583333333333337</v>
      </c>
      <c r="AG2499">
        <f t="shared" si="755"/>
        <v>0.46488682530470116</v>
      </c>
      <c r="AH2499">
        <f t="shared" si="756"/>
        <v>0.68041237113402064</v>
      </c>
      <c r="AI2499">
        <f t="shared" si="757"/>
        <v>3.3663366336633666E-2</v>
      </c>
      <c r="AJ2499">
        <f t="shared" si="758"/>
        <v>1.3401691349974052E-2</v>
      </c>
      <c r="AK2499">
        <f t="shared" si="759"/>
        <v>3.689736702893018E-5</v>
      </c>
      <c r="AL2499">
        <f t="shared" si="760"/>
        <v>0.12681159420289856</v>
      </c>
      <c r="AM2499">
        <f t="shared" si="761"/>
        <v>0.11929824561403508</v>
      </c>
      <c r="AN2499">
        <f t="shared" si="762"/>
        <v>0</v>
      </c>
      <c r="AO2499">
        <f t="shared" si="763"/>
        <v>0.53140096618357491</v>
      </c>
    </row>
    <row r="2500" spans="1:41" x14ac:dyDescent="0.2">
      <c r="A2500" t="s">
        <v>187</v>
      </c>
      <c r="B2500" t="s">
        <v>23</v>
      </c>
      <c r="C2500">
        <v>2000</v>
      </c>
      <c r="D2500">
        <f t="shared" si="746"/>
        <v>0</v>
      </c>
      <c r="E2500">
        <v>67.400000000000006</v>
      </c>
      <c r="F2500">
        <v>224</v>
      </c>
      <c r="G2500">
        <v>0</v>
      </c>
      <c r="H2500">
        <v>4.29</v>
      </c>
      <c r="I2500">
        <v>268.18379720000001</v>
      </c>
      <c r="J2500">
        <v>80.94</v>
      </c>
      <c r="K2500">
        <v>0</v>
      </c>
      <c r="L2500">
        <v>47.6</v>
      </c>
      <c r="M2500">
        <v>0</v>
      </c>
      <c r="N2500">
        <v>7</v>
      </c>
      <c r="O2500">
        <v>9.65</v>
      </c>
      <c r="P2500">
        <v>71</v>
      </c>
      <c r="Q2500">
        <v>0.4</v>
      </c>
      <c r="R2500">
        <v>1888.6182899999999</v>
      </c>
      <c r="S2500">
        <v>47239</v>
      </c>
      <c r="T2500">
        <v>3.6</v>
      </c>
      <c r="U2500">
        <v>3.6</v>
      </c>
      <c r="V2500">
        <v>0</v>
      </c>
      <c r="W2500">
        <v>11.1</v>
      </c>
      <c r="X2500">
        <f t="shared" si="747"/>
        <v>0.30886426592797783</v>
      </c>
      <c r="Y2500">
        <f t="shared" si="748"/>
        <v>0</v>
      </c>
      <c r="Z2500">
        <f t="shared" si="749"/>
        <v>0.23964165733482645</v>
      </c>
      <c r="AA2500">
        <f t="shared" si="750"/>
        <v>1.3767197848183668E-2</v>
      </c>
      <c r="AB2500">
        <f t="shared" si="764"/>
        <v>0.81571428571428573</v>
      </c>
      <c r="AC2500">
        <f t="shared" si="751"/>
        <v>0</v>
      </c>
      <c r="AD2500">
        <f t="shared" si="752"/>
        <v>0.53997682502896871</v>
      </c>
      <c r="AE2500">
        <f t="shared" si="753"/>
        <v>0</v>
      </c>
      <c r="AF2500">
        <f t="shared" si="754"/>
        <v>4.1666666666666664E-2</v>
      </c>
      <c r="AG2500">
        <f t="shared" si="755"/>
        <v>0.53859547301218813</v>
      </c>
      <c r="AH2500">
        <f t="shared" si="756"/>
        <v>0.71134020618556704</v>
      </c>
      <c r="AI2500">
        <f t="shared" si="757"/>
        <v>5.9405940594059415E-3</v>
      </c>
      <c r="AJ2500">
        <f t="shared" si="758"/>
        <v>1.5833852051620304E-2</v>
      </c>
      <c r="AK2500">
        <f t="shared" si="759"/>
        <v>3.6483875379150592E-5</v>
      </c>
      <c r="AL2500">
        <f t="shared" si="760"/>
        <v>0.12681159420289856</v>
      </c>
      <c r="AM2500">
        <f t="shared" si="761"/>
        <v>0.12280701754385964</v>
      </c>
      <c r="AN2500">
        <f t="shared" si="762"/>
        <v>0</v>
      </c>
      <c r="AO2500">
        <f t="shared" si="763"/>
        <v>0.53623188405797106</v>
      </c>
    </row>
    <row r="2501" spans="1:41" x14ac:dyDescent="0.2">
      <c r="A2501" t="s">
        <v>188</v>
      </c>
      <c r="B2501" t="s">
        <v>23</v>
      </c>
      <c r="C2501">
        <v>2015</v>
      </c>
      <c r="D2501">
        <f t="shared" si="746"/>
        <v>0</v>
      </c>
      <c r="E2501">
        <v>58.9</v>
      </c>
      <c r="F2501">
        <v>373</v>
      </c>
      <c r="G2501">
        <v>2</v>
      </c>
      <c r="H2501">
        <v>4.5999999999999996</v>
      </c>
      <c r="I2501">
        <v>0</v>
      </c>
      <c r="J2501">
        <v>9</v>
      </c>
      <c r="K2501">
        <v>0</v>
      </c>
      <c r="L2501">
        <v>32.299999999999997</v>
      </c>
      <c r="M2501">
        <v>3</v>
      </c>
      <c r="N2501">
        <v>84</v>
      </c>
      <c r="O2501">
        <v>5.93</v>
      </c>
      <c r="P2501">
        <v>9</v>
      </c>
      <c r="Q2501">
        <v>7.1</v>
      </c>
      <c r="R2501">
        <v>3136.9251100000001</v>
      </c>
      <c r="S2501">
        <v>131911</v>
      </c>
      <c r="T2501">
        <v>4</v>
      </c>
      <c r="U2501">
        <v>4.0999999999999996</v>
      </c>
      <c r="V2501">
        <v>0.54100000000000004</v>
      </c>
      <c r="W2501">
        <v>11.4</v>
      </c>
      <c r="X2501">
        <f t="shared" si="747"/>
        <v>0.51523545706371188</v>
      </c>
      <c r="Y2501">
        <f t="shared" si="748"/>
        <v>1.1111111111111111E-3</v>
      </c>
      <c r="Z2501">
        <f t="shared" si="749"/>
        <v>0.25699888017917133</v>
      </c>
      <c r="AA2501">
        <f t="shared" si="750"/>
        <v>0</v>
      </c>
      <c r="AB2501">
        <f t="shared" si="764"/>
        <v>8.1632653061224483E-2</v>
      </c>
      <c r="AC2501">
        <f t="shared" si="751"/>
        <v>0</v>
      </c>
      <c r="AD2501">
        <f t="shared" si="752"/>
        <v>0.3626882966396292</v>
      </c>
      <c r="AE2501">
        <f t="shared" si="753"/>
        <v>1.1999999999999999E-3</v>
      </c>
      <c r="AF2501">
        <f t="shared" si="754"/>
        <v>0.84375</v>
      </c>
      <c r="AG2501">
        <f t="shared" si="755"/>
        <v>0.32269297736506092</v>
      </c>
      <c r="AH2501">
        <f t="shared" si="756"/>
        <v>7.2164948453608241E-2</v>
      </c>
      <c r="AI2501">
        <f t="shared" si="757"/>
        <v>0.13861386138613863</v>
      </c>
      <c r="AJ2501">
        <f t="shared" si="758"/>
        <v>2.6308767817967336E-2</v>
      </c>
      <c r="AK2501">
        <f t="shared" si="759"/>
        <v>1.0192530522987485E-4</v>
      </c>
      <c r="AL2501">
        <f t="shared" si="760"/>
        <v>0.14130434782608697</v>
      </c>
      <c r="AM2501">
        <f t="shared" si="761"/>
        <v>0.14035087719298245</v>
      </c>
      <c r="AN2501">
        <f t="shared" si="762"/>
        <v>0.57067510548523215</v>
      </c>
      <c r="AO2501">
        <f t="shared" si="763"/>
        <v>0.55072463768115942</v>
      </c>
    </row>
    <row r="2502" spans="1:41" x14ac:dyDescent="0.2">
      <c r="A2502" t="s">
        <v>188</v>
      </c>
      <c r="B2502" t="s">
        <v>23</v>
      </c>
      <c r="C2502">
        <v>2014</v>
      </c>
      <c r="D2502">
        <f t="shared" si="746"/>
        <v>0</v>
      </c>
      <c r="E2502">
        <v>58.4</v>
      </c>
      <c r="F2502">
        <v>382</v>
      </c>
      <c r="G2502">
        <v>2</v>
      </c>
      <c r="H2502">
        <v>0.01</v>
      </c>
      <c r="I2502">
        <v>574.38951020000002</v>
      </c>
      <c r="J2502">
        <v>98</v>
      </c>
      <c r="K2502">
        <v>0</v>
      </c>
      <c r="L2502">
        <v>31.8</v>
      </c>
      <c r="M2502">
        <v>3</v>
      </c>
      <c r="N2502">
        <v>98</v>
      </c>
      <c r="O2502">
        <v>9.25</v>
      </c>
      <c r="P2502">
        <v>98</v>
      </c>
      <c r="Q2502">
        <v>7.3</v>
      </c>
      <c r="R2502">
        <v>3464.35169</v>
      </c>
      <c r="S2502">
        <v>129597</v>
      </c>
      <c r="T2502">
        <v>4.3</v>
      </c>
      <c r="U2502">
        <v>4.3</v>
      </c>
      <c r="V2502">
        <v>0.54100000000000004</v>
      </c>
      <c r="W2502">
        <v>11.4</v>
      </c>
      <c r="X2502">
        <f t="shared" si="747"/>
        <v>0.52770083102493071</v>
      </c>
      <c r="Y2502">
        <f t="shared" si="748"/>
        <v>1.1111111111111111E-3</v>
      </c>
      <c r="Z2502">
        <f t="shared" si="749"/>
        <v>0</v>
      </c>
      <c r="AA2502">
        <f t="shared" si="750"/>
        <v>2.9486248279747714E-2</v>
      </c>
      <c r="AB2502">
        <f t="shared" si="764"/>
        <v>0.98979591836734693</v>
      </c>
      <c r="AC2502">
        <f t="shared" si="751"/>
        <v>0</v>
      </c>
      <c r="AD2502">
        <f t="shared" si="752"/>
        <v>0.35689455388180769</v>
      </c>
      <c r="AE2502">
        <f t="shared" si="753"/>
        <v>1.1999999999999999E-3</v>
      </c>
      <c r="AF2502">
        <f t="shared" si="754"/>
        <v>0.98958333333333337</v>
      </c>
      <c r="AG2502">
        <f t="shared" si="755"/>
        <v>0.51538015089959377</v>
      </c>
      <c r="AH2502">
        <f t="shared" si="756"/>
        <v>0.98969072164948457</v>
      </c>
      <c r="AI2502">
        <f t="shared" si="757"/>
        <v>0.14257425742574259</v>
      </c>
      <c r="AJ2502">
        <f t="shared" si="758"/>
        <v>2.9056302150242384E-2</v>
      </c>
      <c r="AK2502">
        <f t="shared" si="759"/>
        <v>1.0013685723437957E-4</v>
      </c>
      <c r="AL2502">
        <f t="shared" si="760"/>
        <v>0.15217391304347827</v>
      </c>
      <c r="AM2502">
        <f t="shared" si="761"/>
        <v>0.14736842105263159</v>
      </c>
      <c r="AN2502">
        <f t="shared" si="762"/>
        <v>0.57067510548523215</v>
      </c>
      <c r="AO2502">
        <f t="shared" si="763"/>
        <v>0.55072463768115942</v>
      </c>
    </row>
    <row r="2503" spans="1:41" x14ac:dyDescent="0.2">
      <c r="A2503" t="s">
        <v>188</v>
      </c>
      <c r="B2503" t="s">
        <v>23</v>
      </c>
      <c r="C2503">
        <v>2013</v>
      </c>
      <c r="D2503">
        <f t="shared" si="746"/>
        <v>0</v>
      </c>
      <c r="E2503">
        <v>57.6</v>
      </c>
      <c r="F2503">
        <v>393</v>
      </c>
      <c r="G2503">
        <v>2</v>
      </c>
      <c r="H2503">
        <v>0.01</v>
      </c>
      <c r="I2503">
        <v>708.95566480000002</v>
      </c>
      <c r="J2503">
        <v>98</v>
      </c>
      <c r="K2503">
        <v>0</v>
      </c>
      <c r="L2503">
        <v>31.2</v>
      </c>
      <c r="M2503">
        <v>3</v>
      </c>
      <c r="N2503">
        <v>98</v>
      </c>
      <c r="O2503">
        <v>9.66</v>
      </c>
      <c r="P2503">
        <v>98</v>
      </c>
      <c r="Q2503">
        <v>9.8000000000000007</v>
      </c>
      <c r="R2503">
        <v>3598.75972</v>
      </c>
      <c r="S2503">
        <v>1271456</v>
      </c>
      <c r="T2503">
        <v>4.5</v>
      </c>
      <c r="U2503">
        <v>4.5999999999999996</v>
      </c>
      <c r="V2503">
        <v>0.53900000000000003</v>
      </c>
      <c r="W2503">
        <v>11.4</v>
      </c>
      <c r="X2503">
        <f t="shared" si="747"/>
        <v>0.54293628808864269</v>
      </c>
      <c r="Y2503">
        <f t="shared" si="748"/>
        <v>1.1111111111111111E-3</v>
      </c>
      <c r="Z2503">
        <f t="shared" si="749"/>
        <v>0</v>
      </c>
      <c r="AA2503">
        <f t="shared" si="750"/>
        <v>3.6394193104862867E-2</v>
      </c>
      <c r="AB2503">
        <f t="shared" si="764"/>
        <v>0.98979591836734693</v>
      </c>
      <c r="AC2503">
        <f t="shared" si="751"/>
        <v>0</v>
      </c>
      <c r="AD2503">
        <f t="shared" si="752"/>
        <v>0.34994206257242177</v>
      </c>
      <c r="AE2503">
        <f t="shared" si="753"/>
        <v>1.1999999999999999E-3</v>
      </c>
      <c r="AF2503">
        <f t="shared" si="754"/>
        <v>0.98958333333333337</v>
      </c>
      <c r="AG2503">
        <f t="shared" si="755"/>
        <v>0.53917585606500296</v>
      </c>
      <c r="AH2503">
        <f t="shared" si="756"/>
        <v>0.98969072164948457</v>
      </c>
      <c r="AI2503">
        <f t="shared" si="757"/>
        <v>0.19207920792079211</v>
      </c>
      <c r="AJ2503">
        <f t="shared" si="758"/>
        <v>3.0184160117541357E-2</v>
      </c>
      <c r="AK2503">
        <f t="shared" si="759"/>
        <v>9.8265865485246064E-4</v>
      </c>
      <c r="AL2503">
        <f t="shared" si="760"/>
        <v>0.15942028985507248</v>
      </c>
      <c r="AM2503">
        <f t="shared" si="761"/>
        <v>0.15789473684210525</v>
      </c>
      <c r="AN2503">
        <f t="shared" si="762"/>
        <v>0.56856540084388196</v>
      </c>
      <c r="AO2503">
        <f t="shared" si="763"/>
        <v>0.55072463768115942</v>
      </c>
    </row>
    <row r="2504" spans="1:41" x14ac:dyDescent="0.2">
      <c r="A2504" t="s">
        <v>188</v>
      </c>
      <c r="B2504" t="s">
        <v>23</v>
      </c>
      <c r="C2504">
        <v>2012</v>
      </c>
      <c r="D2504">
        <f t="shared" si="746"/>
        <v>0</v>
      </c>
      <c r="E2504">
        <v>56.5</v>
      </c>
      <c r="F2504">
        <v>412</v>
      </c>
      <c r="G2504">
        <v>2</v>
      </c>
      <c r="H2504">
        <v>0.01</v>
      </c>
      <c r="I2504">
        <v>720.23339290000001</v>
      </c>
      <c r="J2504">
        <v>95</v>
      </c>
      <c r="K2504">
        <v>0</v>
      </c>
      <c r="L2504">
        <v>3.7</v>
      </c>
      <c r="M2504">
        <v>3</v>
      </c>
      <c r="N2504">
        <v>92</v>
      </c>
      <c r="O2504">
        <v>8.76</v>
      </c>
      <c r="P2504">
        <v>95</v>
      </c>
      <c r="Q2504">
        <v>12.2</v>
      </c>
      <c r="R2504">
        <v>3851.5154699999998</v>
      </c>
      <c r="S2504">
        <v>1248158</v>
      </c>
      <c r="T2504">
        <v>4.8</v>
      </c>
      <c r="U2504">
        <v>4.9000000000000004</v>
      </c>
      <c r="V2504">
        <v>0.53400000000000003</v>
      </c>
      <c r="W2504">
        <v>11.3</v>
      </c>
      <c r="X2504">
        <f t="shared" si="747"/>
        <v>0.56925207756232687</v>
      </c>
      <c r="Y2504">
        <f t="shared" si="748"/>
        <v>1.1111111111111111E-3</v>
      </c>
      <c r="Z2504">
        <f t="shared" si="749"/>
        <v>0</v>
      </c>
      <c r="AA2504">
        <f t="shared" si="750"/>
        <v>3.6973134545963168E-2</v>
      </c>
      <c r="AB2504">
        <f t="shared" si="764"/>
        <v>0.95918367346938771</v>
      </c>
      <c r="AC2504">
        <f t="shared" si="751"/>
        <v>0</v>
      </c>
      <c r="AD2504">
        <f t="shared" si="752"/>
        <v>3.1286210892236391E-2</v>
      </c>
      <c r="AE2504">
        <f t="shared" si="753"/>
        <v>1.1999999999999999E-3</v>
      </c>
      <c r="AF2504">
        <f t="shared" si="754"/>
        <v>0.92708333333333337</v>
      </c>
      <c r="AG2504">
        <f t="shared" si="755"/>
        <v>0.4869413813116657</v>
      </c>
      <c r="AH2504">
        <f t="shared" si="756"/>
        <v>0.95876288659793818</v>
      </c>
      <c r="AI2504">
        <f t="shared" si="757"/>
        <v>0.23960396039603959</v>
      </c>
      <c r="AJ2504">
        <f t="shared" si="758"/>
        <v>3.2305109188948231E-2</v>
      </c>
      <c r="AK2504">
        <f t="shared" si="759"/>
        <v>9.6465205960654483E-4</v>
      </c>
      <c r="AL2504">
        <f t="shared" si="760"/>
        <v>0.17028985507246377</v>
      </c>
      <c r="AM2504">
        <f t="shared" si="761"/>
        <v>0.16842105263157897</v>
      </c>
      <c r="AN2504">
        <f t="shared" si="762"/>
        <v>0.56329113924050633</v>
      </c>
      <c r="AO2504">
        <f t="shared" si="763"/>
        <v>0.54589371980676338</v>
      </c>
    </row>
    <row r="2505" spans="1:41" x14ac:dyDescent="0.2">
      <c r="A2505" t="s">
        <v>188</v>
      </c>
      <c r="B2505" t="s">
        <v>23</v>
      </c>
      <c r="C2505">
        <v>2011</v>
      </c>
      <c r="D2505">
        <f t="shared" si="746"/>
        <v>0</v>
      </c>
      <c r="E2505">
        <v>55</v>
      </c>
      <c r="F2505">
        <v>438</v>
      </c>
      <c r="G2505">
        <v>2</v>
      </c>
      <c r="H2505">
        <v>5.2</v>
      </c>
      <c r="I2505">
        <v>735.7090978</v>
      </c>
      <c r="J2505">
        <v>91</v>
      </c>
      <c r="K2505">
        <v>0</v>
      </c>
      <c r="L2505">
        <v>3.2</v>
      </c>
      <c r="M2505">
        <v>3</v>
      </c>
      <c r="N2505">
        <v>85</v>
      </c>
      <c r="O2505">
        <v>8.61</v>
      </c>
      <c r="P2505">
        <v>91</v>
      </c>
      <c r="Q2505">
        <v>15.7</v>
      </c>
      <c r="R2505">
        <v>3934.2732500000002</v>
      </c>
      <c r="S2505">
        <v>1225258</v>
      </c>
      <c r="T2505">
        <v>5.0999999999999996</v>
      </c>
      <c r="U2505">
        <v>5.2</v>
      </c>
      <c r="V2505">
        <v>0.52600000000000002</v>
      </c>
      <c r="W2505">
        <v>11.2</v>
      </c>
      <c r="X2505">
        <f t="shared" si="747"/>
        <v>0.60526315789473684</v>
      </c>
      <c r="Y2505">
        <f t="shared" si="748"/>
        <v>1.1111111111111111E-3</v>
      </c>
      <c r="Z2505">
        <f t="shared" si="749"/>
        <v>0.29059350503919373</v>
      </c>
      <c r="AA2505">
        <f t="shared" si="750"/>
        <v>3.7767578854019247E-2</v>
      </c>
      <c r="AB2505">
        <f t="shared" si="764"/>
        <v>0.91836734693877553</v>
      </c>
      <c r="AC2505">
        <f t="shared" si="751"/>
        <v>0</v>
      </c>
      <c r="AD2505">
        <f t="shared" si="752"/>
        <v>2.5492468134414834E-2</v>
      </c>
      <c r="AE2505">
        <f t="shared" si="753"/>
        <v>1.1999999999999999E-3</v>
      </c>
      <c r="AF2505">
        <f t="shared" si="754"/>
        <v>0.85416666666666663</v>
      </c>
      <c r="AG2505">
        <f t="shared" si="755"/>
        <v>0.47823563551944281</v>
      </c>
      <c r="AH2505">
        <f t="shared" si="756"/>
        <v>0.91752577319587625</v>
      </c>
      <c r="AI2505">
        <f t="shared" si="757"/>
        <v>0.30891089108910891</v>
      </c>
      <c r="AJ2505">
        <f t="shared" si="758"/>
        <v>3.2999554465238459E-2</v>
      </c>
      <c r="AK2505">
        <f t="shared" si="759"/>
        <v>9.4695307123280161E-4</v>
      </c>
      <c r="AL2505">
        <f t="shared" si="760"/>
        <v>0.1811594202898551</v>
      </c>
      <c r="AM2505">
        <f t="shared" si="761"/>
        <v>0.17894736842105266</v>
      </c>
      <c r="AN2505">
        <f t="shared" si="762"/>
        <v>0.55485232067510548</v>
      </c>
      <c r="AO2505">
        <f t="shared" si="763"/>
        <v>0.54106280193236711</v>
      </c>
    </row>
    <row r="2506" spans="1:41" x14ac:dyDescent="0.2">
      <c r="A2506" t="s">
        <v>188</v>
      </c>
      <c r="B2506" t="s">
        <v>23</v>
      </c>
      <c r="C2506">
        <v>2010</v>
      </c>
      <c r="D2506">
        <f t="shared" si="746"/>
        <v>0</v>
      </c>
      <c r="E2506">
        <v>53.6</v>
      </c>
      <c r="F2506">
        <v>459</v>
      </c>
      <c r="G2506">
        <v>2</v>
      </c>
      <c r="H2506">
        <v>4.93</v>
      </c>
      <c r="I2506">
        <v>56.936705609999997</v>
      </c>
      <c r="J2506">
        <v>89</v>
      </c>
      <c r="K2506">
        <v>313</v>
      </c>
      <c r="L2506">
        <v>29.7</v>
      </c>
      <c r="M2506">
        <v>4</v>
      </c>
      <c r="N2506">
        <v>89</v>
      </c>
      <c r="O2506">
        <v>8.4700000000000006</v>
      </c>
      <c r="P2506">
        <v>89</v>
      </c>
      <c r="Q2506">
        <v>21.6</v>
      </c>
      <c r="R2506">
        <v>369.23933599999998</v>
      </c>
      <c r="S2506">
        <v>122843</v>
      </c>
      <c r="T2506">
        <v>5.4</v>
      </c>
      <c r="U2506">
        <v>5.6</v>
      </c>
      <c r="V2506">
        <v>0.52300000000000002</v>
      </c>
      <c r="W2506">
        <v>11</v>
      </c>
      <c r="X2506">
        <f t="shared" si="747"/>
        <v>0.63434903047091418</v>
      </c>
      <c r="Y2506">
        <f t="shared" si="748"/>
        <v>1.1111111111111111E-3</v>
      </c>
      <c r="Z2506">
        <f t="shared" si="749"/>
        <v>0.27547592385218367</v>
      </c>
      <c r="AA2506">
        <f t="shared" si="750"/>
        <v>2.9228420924031083E-3</v>
      </c>
      <c r="AB2506">
        <f t="shared" si="764"/>
        <v>0.89795918367346939</v>
      </c>
      <c r="AC2506">
        <f t="shared" si="751"/>
        <v>1.4751417408557707E-3</v>
      </c>
      <c r="AD2506">
        <f t="shared" si="752"/>
        <v>0.33256083429895711</v>
      </c>
      <c r="AE2506">
        <f t="shared" si="753"/>
        <v>1.6000000000000001E-3</v>
      </c>
      <c r="AF2506">
        <f t="shared" si="754"/>
        <v>0.89583333333333337</v>
      </c>
      <c r="AG2506">
        <f t="shared" si="755"/>
        <v>0.47011027278003492</v>
      </c>
      <c r="AH2506">
        <f t="shared" si="756"/>
        <v>0.89690721649484539</v>
      </c>
      <c r="AI2506">
        <f t="shared" si="757"/>
        <v>0.42574257425742573</v>
      </c>
      <c r="AJ2506">
        <f t="shared" si="758"/>
        <v>3.0842889591824554E-3</v>
      </c>
      <c r="AK2506">
        <f t="shared" si="759"/>
        <v>9.4916814986507883E-5</v>
      </c>
      <c r="AL2506">
        <f t="shared" si="760"/>
        <v>0.19202898550724642</v>
      </c>
      <c r="AM2506">
        <f t="shared" si="761"/>
        <v>0.19298245614035087</v>
      </c>
      <c r="AN2506">
        <f t="shared" si="762"/>
        <v>0.55168776371308026</v>
      </c>
      <c r="AO2506">
        <f t="shared" si="763"/>
        <v>0.53140096618357491</v>
      </c>
    </row>
    <row r="2507" spans="1:41" x14ac:dyDescent="0.2">
      <c r="A2507" t="s">
        <v>188</v>
      </c>
      <c r="B2507" t="s">
        <v>23</v>
      </c>
      <c r="C2507">
        <v>2009</v>
      </c>
      <c r="D2507">
        <f t="shared" si="746"/>
        <v>0</v>
      </c>
      <c r="E2507">
        <v>52.6</v>
      </c>
      <c r="F2507">
        <v>46</v>
      </c>
      <c r="G2507">
        <v>3</v>
      </c>
      <c r="H2507">
        <v>4.9000000000000004</v>
      </c>
      <c r="I2507">
        <v>47.616452299999999</v>
      </c>
      <c r="J2507">
        <v>88</v>
      </c>
      <c r="K2507">
        <v>26</v>
      </c>
      <c r="L2507">
        <v>29.3</v>
      </c>
      <c r="M2507">
        <v>4</v>
      </c>
      <c r="N2507">
        <v>89</v>
      </c>
      <c r="O2507">
        <v>8.4600000000000009</v>
      </c>
      <c r="P2507">
        <v>88</v>
      </c>
      <c r="Q2507">
        <v>33.700000000000003</v>
      </c>
      <c r="R2507">
        <v>332.51712500000002</v>
      </c>
      <c r="S2507">
        <v>118675</v>
      </c>
      <c r="T2507">
        <v>5.8</v>
      </c>
      <c r="U2507">
        <v>5.9</v>
      </c>
      <c r="V2507">
        <v>0.51900000000000002</v>
      </c>
      <c r="W2507">
        <v>10.8</v>
      </c>
      <c r="X2507">
        <f t="shared" si="747"/>
        <v>6.2326869806094184E-2</v>
      </c>
      <c r="Y2507">
        <f t="shared" si="748"/>
        <v>1.6666666666666668E-3</v>
      </c>
      <c r="Z2507">
        <f t="shared" si="749"/>
        <v>0.27379619260918259</v>
      </c>
      <c r="AA2507">
        <f t="shared" si="750"/>
        <v>2.4443874927828793E-3</v>
      </c>
      <c r="AB2507">
        <f t="shared" si="764"/>
        <v>0.88775510204081631</v>
      </c>
      <c r="AC2507">
        <f t="shared" si="751"/>
        <v>1.2253573566214069E-4</v>
      </c>
      <c r="AD2507">
        <f t="shared" si="752"/>
        <v>0.32792584009269993</v>
      </c>
      <c r="AE2507">
        <f t="shared" si="753"/>
        <v>1.6000000000000001E-3</v>
      </c>
      <c r="AF2507">
        <f t="shared" si="754"/>
        <v>0.89583333333333337</v>
      </c>
      <c r="AG2507">
        <f t="shared" si="755"/>
        <v>0.46952988972722004</v>
      </c>
      <c r="AH2507">
        <f t="shared" si="756"/>
        <v>0.88659793814432986</v>
      </c>
      <c r="AI2507">
        <f t="shared" si="757"/>
        <v>0.66534653465346538</v>
      </c>
      <c r="AJ2507">
        <f t="shared" si="758"/>
        <v>2.7761419068583946E-3</v>
      </c>
      <c r="AK2507">
        <f t="shared" si="759"/>
        <v>9.1695444526168949E-5</v>
      </c>
      <c r="AL2507">
        <f t="shared" si="760"/>
        <v>0.20652173913043481</v>
      </c>
      <c r="AM2507">
        <f t="shared" si="761"/>
        <v>0.20350877192982458</v>
      </c>
      <c r="AN2507">
        <f t="shared" si="762"/>
        <v>0.54746835443037978</v>
      </c>
      <c r="AO2507">
        <f t="shared" si="763"/>
        <v>0.52173913043478271</v>
      </c>
    </row>
    <row r="2508" spans="1:41" x14ac:dyDescent="0.2">
      <c r="A2508" t="s">
        <v>188</v>
      </c>
      <c r="B2508" t="s">
        <v>23</v>
      </c>
      <c r="C2508">
        <v>2008</v>
      </c>
      <c r="D2508">
        <f t="shared" si="746"/>
        <v>0</v>
      </c>
      <c r="E2508">
        <v>51.4</v>
      </c>
      <c r="F2508">
        <v>477</v>
      </c>
      <c r="G2508">
        <v>3</v>
      </c>
      <c r="H2508">
        <v>4.87</v>
      </c>
      <c r="I2508">
        <v>413.00630269999999</v>
      </c>
      <c r="J2508">
        <v>9</v>
      </c>
      <c r="K2508">
        <v>1</v>
      </c>
      <c r="L2508">
        <v>28.9</v>
      </c>
      <c r="M2508">
        <v>4</v>
      </c>
      <c r="N2508">
        <v>89</v>
      </c>
      <c r="O2508">
        <v>8.19</v>
      </c>
      <c r="P2508">
        <v>88</v>
      </c>
      <c r="Q2508">
        <v>40.200000000000003</v>
      </c>
      <c r="R2508">
        <v>2842.4384220000002</v>
      </c>
      <c r="S2508">
        <v>1158897</v>
      </c>
      <c r="T2508">
        <v>6.1</v>
      </c>
      <c r="U2508">
        <v>6.3</v>
      </c>
      <c r="V2508">
        <v>0.51400000000000001</v>
      </c>
      <c r="W2508">
        <v>10.6</v>
      </c>
      <c r="X2508">
        <f t="shared" si="747"/>
        <v>0.65927977839335183</v>
      </c>
      <c r="Y2508">
        <f t="shared" si="748"/>
        <v>1.6666666666666668E-3</v>
      </c>
      <c r="Z2508">
        <f t="shared" si="749"/>
        <v>0.27211646136618145</v>
      </c>
      <c r="AA2508">
        <f t="shared" si="750"/>
        <v>2.1201651782032906E-2</v>
      </c>
      <c r="AB2508">
        <f t="shared" si="764"/>
        <v>8.1632653061224483E-2</v>
      </c>
      <c r="AC2508">
        <f t="shared" si="751"/>
        <v>4.7129129100823348E-6</v>
      </c>
      <c r="AD2508">
        <f t="shared" si="752"/>
        <v>0.32329084588644263</v>
      </c>
      <c r="AE2508">
        <f t="shared" si="753"/>
        <v>1.6000000000000001E-3</v>
      </c>
      <c r="AF2508">
        <f t="shared" si="754"/>
        <v>0.89583333333333337</v>
      </c>
      <c r="AG2508">
        <f t="shared" si="755"/>
        <v>0.45385954730121875</v>
      </c>
      <c r="AH2508">
        <f t="shared" si="756"/>
        <v>0.88659793814432986</v>
      </c>
      <c r="AI2508">
        <f t="shared" si="757"/>
        <v>0.7940594059405941</v>
      </c>
      <c r="AJ2508">
        <f t="shared" si="758"/>
        <v>2.3837641968386128E-2</v>
      </c>
      <c r="AK2508">
        <f t="shared" si="759"/>
        <v>8.9566387614677654E-4</v>
      </c>
      <c r="AL2508">
        <f t="shared" si="760"/>
        <v>0.21739130434782611</v>
      </c>
      <c r="AM2508">
        <f t="shared" si="761"/>
        <v>0.21754385964912282</v>
      </c>
      <c r="AN2508">
        <f t="shared" si="762"/>
        <v>0.54219409282700426</v>
      </c>
      <c r="AO2508">
        <f t="shared" si="763"/>
        <v>0.51207729468599039</v>
      </c>
    </row>
    <row r="2509" spans="1:41" x14ac:dyDescent="0.2">
      <c r="A2509" t="s">
        <v>188</v>
      </c>
      <c r="B2509" t="s">
        <v>23</v>
      </c>
      <c r="C2509">
        <v>2007</v>
      </c>
      <c r="D2509">
        <f t="shared" ref="D2509:D2572" si="765">IF(B2509="Developing",0,1)</f>
        <v>0</v>
      </c>
      <c r="E2509">
        <v>50</v>
      </c>
      <c r="F2509">
        <v>51</v>
      </c>
      <c r="G2509">
        <v>3</v>
      </c>
      <c r="H2509">
        <v>5.55</v>
      </c>
      <c r="I2509">
        <v>43.366499900000001</v>
      </c>
      <c r="J2509">
        <v>92</v>
      </c>
      <c r="K2509">
        <v>0</v>
      </c>
      <c r="L2509">
        <v>28.5</v>
      </c>
      <c r="M2509">
        <v>4</v>
      </c>
      <c r="N2509">
        <v>88</v>
      </c>
      <c r="O2509">
        <v>7.5</v>
      </c>
      <c r="P2509">
        <v>87</v>
      </c>
      <c r="Q2509">
        <v>40.700000000000003</v>
      </c>
      <c r="R2509">
        <v>347.48797999999999</v>
      </c>
      <c r="S2509">
        <v>1138434</v>
      </c>
      <c r="T2509">
        <v>6.5</v>
      </c>
      <c r="U2509">
        <v>6.7</v>
      </c>
      <c r="V2509">
        <v>0.50800000000000001</v>
      </c>
      <c r="W2509">
        <v>10.5</v>
      </c>
      <c r="X2509">
        <f t="shared" si="747"/>
        <v>6.9252077562326875E-2</v>
      </c>
      <c r="Y2509">
        <f t="shared" si="748"/>
        <v>1.6666666666666668E-3</v>
      </c>
      <c r="Z2509">
        <f t="shared" si="749"/>
        <v>0.31019036954087348</v>
      </c>
      <c r="AA2509">
        <f t="shared" si="750"/>
        <v>2.2262164617696642E-3</v>
      </c>
      <c r="AB2509">
        <f t="shared" si="764"/>
        <v>0.9285714285714286</v>
      </c>
      <c r="AC2509">
        <f t="shared" si="751"/>
        <v>0</v>
      </c>
      <c r="AD2509">
        <f t="shared" si="752"/>
        <v>0.3186558516801854</v>
      </c>
      <c r="AE2509">
        <f t="shared" si="753"/>
        <v>1.6000000000000001E-3</v>
      </c>
      <c r="AF2509">
        <f t="shared" si="754"/>
        <v>0.88541666666666663</v>
      </c>
      <c r="AG2509">
        <f t="shared" si="755"/>
        <v>0.41381311665699361</v>
      </c>
      <c r="AH2509">
        <f t="shared" si="756"/>
        <v>0.87628865979381443</v>
      </c>
      <c r="AI2509">
        <f t="shared" si="757"/>
        <v>0.80396039603960401</v>
      </c>
      <c r="AJ2509">
        <f t="shared" si="758"/>
        <v>2.9017668274009217E-3</v>
      </c>
      <c r="AK2509">
        <f t="shared" si="759"/>
        <v>8.7984840020389858E-4</v>
      </c>
      <c r="AL2509">
        <f t="shared" si="760"/>
        <v>0.23188405797101452</v>
      </c>
      <c r="AM2509">
        <f t="shared" si="761"/>
        <v>0.23157894736842108</v>
      </c>
      <c r="AN2509">
        <f t="shared" si="762"/>
        <v>0.53586497890295359</v>
      </c>
      <c r="AO2509">
        <f t="shared" si="763"/>
        <v>0.50724637681159424</v>
      </c>
    </row>
    <row r="2510" spans="1:41" x14ac:dyDescent="0.2">
      <c r="A2510" t="s">
        <v>188</v>
      </c>
      <c r="B2510" t="s">
        <v>23</v>
      </c>
      <c r="C2510">
        <v>2006</v>
      </c>
      <c r="D2510">
        <f t="shared" si="765"/>
        <v>0</v>
      </c>
      <c r="E2510">
        <v>47.8</v>
      </c>
      <c r="F2510">
        <v>564</v>
      </c>
      <c r="G2510">
        <v>3</v>
      </c>
      <c r="H2510">
        <v>5.53</v>
      </c>
      <c r="I2510">
        <v>437.08024380000001</v>
      </c>
      <c r="J2510">
        <v>93</v>
      </c>
      <c r="K2510">
        <v>0</v>
      </c>
      <c r="L2510">
        <v>28.2</v>
      </c>
      <c r="M2510">
        <v>4</v>
      </c>
      <c r="N2510">
        <v>88</v>
      </c>
      <c r="O2510">
        <v>6.81</v>
      </c>
      <c r="P2510">
        <v>87</v>
      </c>
      <c r="Q2510">
        <v>43.7</v>
      </c>
      <c r="R2510">
        <v>2937.3672299999998</v>
      </c>
      <c r="S2510">
        <v>112514</v>
      </c>
      <c r="T2510">
        <v>6.9</v>
      </c>
      <c r="U2510">
        <v>7.1</v>
      </c>
      <c r="V2510">
        <v>0.502</v>
      </c>
      <c r="W2510">
        <v>9.9</v>
      </c>
      <c r="X2510">
        <f t="shared" si="747"/>
        <v>0.77977839335180055</v>
      </c>
      <c r="Y2510">
        <f t="shared" si="748"/>
        <v>1.6666666666666668E-3</v>
      </c>
      <c r="Z2510">
        <f t="shared" si="749"/>
        <v>0.30907054871220607</v>
      </c>
      <c r="AA2510">
        <f t="shared" si="750"/>
        <v>2.2437485988161525E-2</v>
      </c>
      <c r="AB2510">
        <f t="shared" si="764"/>
        <v>0.93877551020408168</v>
      </c>
      <c r="AC2510">
        <f t="shared" si="751"/>
        <v>0</v>
      </c>
      <c r="AD2510">
        <f t="shared" si="752"/>
        <v>0.31517960602549244</v>
      </c>
      <c r="AE2510">
        <f t="shared" si="753"/>
        <v>1.6000000000000001E-3</v>
      </c>
      <c r="AF2510">
        <f t="shared" si="754"/>
        <v>0.88541666666666663</v>
      </c>
      <c r="AG2510">
        <f t="shared" si="755"/>
        <v>0.37376668601276841</v>
      </c>
      <c r="AH2510">
        <f t="shared" si="756"/>
        <v>0.87628865979381443</v>
      </c>
      <c r="AI2510">
        <f t="shared" si="757"/>
        <v>0.86336633663366336</v>
      </c>
      <c r="AJ2510">
        <f t="shared" si="758"/>
        <v>2.4634217979722609E-2</v>
      </c>
      <c r="AK2510">
        <f t="shared" si="759"/>
        <v>8.6933721060202489E-5</v>
      </c>
      <c r="AL2510">
        <f t="shared" si="760"/>
        <v>0.24637681159420294</v>
      </c>
      <c r="AM2510">
        <f t="shared" si="761"/>
        <v>0.24561403508771928</v>
      </c>
      <c r="AN2510">
        <f t="shared" si="762"/>
        <v>0.52953586497890293</v>
      </c>
      <c r="AO2510">
        <f t="shared" si="763"/>
        <v>0.47826086956521741</v>
      </c>
    </row>
    <row r="2511" spans="1:41" x14ac:dyDescent="0.2">
      <c r="A2511" t="s">
        <v>188</v>
      </c>
      <c r="B2511" t="s">
        <v>23</v>
      </c>
      <c r="C2511">
        <v>2005</v>
      </c>
      <c r="D2511">
        <f t="shared" si="765"/>
        <v>0</v>
      </c>
      <c r="E2511">
        <v>46</v>
      </c>
      <c r="F2511">
        <v>63</v>
      </c>
      <c r="G2511">
        <v>3</v>
      </c>
      <c r="H2511">
        <v>5.08</v>
      </c>
      <c r="I2511">
        <v>372.1651473</v>
      </c>
      <c r="J2511">
        <v>95</v>
      </c>
      <c r="K2511">
        <v>0</v>
      </c>
      <c r="L2511">
        <v>27.8</v>
      </c>
      <c r="M2511">
        <v>4</v>
      </c>
      <c r="N2511">
        <v>88</v>
      </c>
      <c r="O2511">
        <v>6.8</v>
      </c>
      <c r="P2511">
        <v>86</v>
      </c>
      <c r="Q2511">
        <v>49.1</v>
      </c>
      <c r="R2511">
        <v>2873.8621410000001</v>
      </c>
      <c r="S2511">
        <v>115873</v>
      </c>
      <c r="T2511">
        <v>7.3</v>
      </c>
      <c r="U2511">
        <v>7.5</v>
      </c>
      <c r="V2511">
        <v>0.495</v>
      </c>
      <c r="W2511">
        <v>9.6999999999999993</v>
      </c>
      <c r="X2511">
        <f t="shared" si="747"/>
        <v>8.5872576177285317E-2</v>
      </c>
      <c r="Y2511">
        <f t="shared" si="748"/>
        <v>1.6666666666666668E-3</v>
      </c>
      <c r="Z2511">
        <f t="shared" si="749"/>
        <v>0.2838745800671893</v>
      </c>
      <c r="AA2511">
        <f t="shared" si="750"/>
        <v>1.9105073716502351E-2</v>
      </c>
      <c r="AB2511">
        <f t="shared" si="764"/>
        <v>0.95918367346938771</v>
      </c>
      <c r="AC2511">
        <f t="shared" si="751"/>
        <v>0</v>
      </c>
      <c r="AD2511">
        <f t="shared" si="752"/>
        <v>0.31054461181923526</v>
      </c>
      <c r="AE2511">
        <f t="shared" si="753"/>
        <v>1.6000000000000001E-3</v>
      </c>
      <c r="AF2511">
        <f t="shared" si="754"/>
        <v>0.88541666666666663</v>
      </c>
      <c r="AG2511">
        <f t="shared" si="755"/>
        <v>0.37318630295995353</v>
      </c>
      <c r="AH2511">
        <f t="shared" si="756"/>
        <v>0.865979381443299</v>
      </c>
      <c r="AI2511">
        <f t="shared" si="757"/>
        <v>0.97029702970297027</v>
      </c>
      <c r="AJ2511">
        <f t="shared" si="758"/>
        <v>2.4101327790106111E-2</v>
      </c>
      <c r="AK2511">
        <f t="shared" si="759"/>
        <v>8.9529830315547616E-5</v>
      </c>
      <c r="AL2511">
        <f t="shared" si="760"/>
        <v>0.26086956521739135</v>
      </c>
      <c r="AM2511">
        <f t="shared" si="761"/>
        <v>0.25964912280701757</v>
      </c>
      <c r="AN2511">
        <f t="shared" si="762"/>
        <v>0.52215189873417722</v>
      </c>
      <c r="AO2511">
        <f t="shared" si="763"/>
        <v>0.46859903381642509</v>
      </c>
    </row>
    <row r="2512" spans="1:41" x14ac:dyDescent="0.2">
      <c r="A2512" t="s">
        <v>188</v>
      </c>
      <c r="B2512" t="s">
        <v>23</v>
      </c>
      <c r="C2512">
        <v>2004</v>
      </c>
      <c r="D2512">
        <f t="shared" si="765"/>
        <v>0</v>
      </c>
      <c r="E2512">
        <v>45.6</v>
      </c>
      <c r="F2512">
        <v>69</v>
      </c>
      <c r="G2512">
        <v>3</v>
      </c>
      <c r="H2512">
        <v>5.78</v>
      </c>
      <c r="I2512">
        <v>37.438576640000001</v>
      </c>
      <c r="J2512">
        <v>93</v>
      </c>
      <c r="K2512">
        <v>0</v>
      </c>
      <c r="L2512">
        <v>27.4</v>
      </c>
      <c r="M2512">
        <v>4</v>
      </c>
      <c r="N2512">
        <v>88</v>
      </c>
      <c r="O2512">
        <v>5.88</v>
      </c>
      <c r="P2512">
        <v>86</v>
      </c>
      <c r="Q2512">
        <v>50.3</v>
      </c>
      <c r="R2512">
        <v>2529.6335570000001</v>
      </c>
      <c r="S2512">
        <v>19553</v>
      </c>
      <c r="T2512">
        <v>7.7</v>
      </c>
      <c r="U2512">
        <v>7.9</v>
      </c>
      <c r="V2512">
        <v>0.49199999999999999</v>
      </c>
      <c r="W2512">
        <v>9.4</v>
      </c>
      <c r="X2512">
        <f t="shared" si="747"/>
        <v>9.4182825484764546E-2</v>
      </c>
      <c r="Y2512">
        <f t="shared" si="748"/>
        <v>1.6666666666666668E-3</v>
      </c>
      <c r="Z2512">
        <f t="shared" si="749"/>
        <v>0.32306830907054873</v>
      </c>
      <c r="AA2512">
        <f t="shared" si="750"/>
        <v>1.9219069054081813E-3</v>
      </c>
      <c r="AB2512">
        <f t="shared" si="764"/>
        <v>0.93877551020408168</v>
      </c>
      <c r="AC2512">
        <f t="shared" si="751"/>
        <v>0</v>
      </c>
      <c r="AD2512">
        <f t="shared" si="752"/>
        <v>0.30590961761297797</v>
      </c>
      <c r="AE2512">
        <f t="shared" si="753"/>
        <v>1.6000000000000001E-3</v>
      </c>
      <c r="AF2512">
        <f t="shared" si="754"/>
        <v>0.88541666666666663</v>
      </c>
      <c r="AG2512">
        <f t="shared" si="755"/>
        <v>0.31979106210098662</v>
      </c>
      <c r="AH2512">
        <f t="shared" si="756"/>
        <v>0.865979381443299</v>
      </c>
      <c r="AI2512">
        <f t="shared" si="757"/>
        <v>0.99405940594059394</v>
      </c>
      <c r="AJ2512">
        <f t="shared" si="758"/>
        <v>2.1212802818521871E-2</v>
      </c>
      <c r="AK2512">
        <f t="shared" si="759"/>
        <v>1.5085875723453878E-5</v>
      </c>
      <c r="AL2512">
        <f t="shared" si="760"/>
        <v>0.27536231884057977</v>
      </c>
      <c r="AM2512">
        <f t="shared" si="761"/>
        <v>0.27368421052631581</v>
      </c>
      <c r="AN2512">
        <f t="shared" si="762"/>
        <v>0.51898734177215189</v>
      </c>
      <c r="AO2512">
        <f t="shared" si="763"/>
        <v>0.45410628019323673</v>
      </c>
    </row>
    <row r="2513" spans="1:41" x14ac:dyDescent="0.2">
      <c r="A2513" t="s">
        <v>188</v>
      </c>
      <c r="B2513" t="s">
        <v>23</v>
      </c>
      <c r="C2513">
        <v>2003</v>
      </c>
      <c r="D2513">
        <f t="shared" si="765"/>
        <v>0</v>
      </c>
      <c r="E2513">
        <v>45.9</v>
      </c>
      <c r="F2513">
        <v>6</v>
      </c>
      <c r="G2513">
        <v>3</v>
      </c>
      <c r="H2513">
        <v>5.65</v>
      </c>
      <c r="I2513">
        <v>2.8191244740000001</v>
      </c>
      <c r="J2513">
        <v>9</v>
      </c>
      <c r="K2513">
        <v>350</v>
      </c>
      <c r="L2513">
        <v>27.1</v>
      </c>
      <c r="M2513">
        <v>4</v>
      </c>
      <c r="N2513">
        <v>87</v>
      </c>
      <c r="O2513">
        <v>5.71</v>
      </c>
      <c r="P2513">
        <v>85</v>
      </c>
      <c r="Q2513">
        <v>50.6</v>
      </c>
      <c r="R2513">
        <v>22.994489999999999</v>
      </c>
      <c r="S2513">
        <v>187392</v>
      </c>
      <c r="T2513">
        <v>8.1999999999999993</v>
      </c>
      <c r="U2513">
        <v>8.4</v>
      </c>
      <c r="V2513">
        <v>0.49299999999999999</v>
      </c>
      <c r="W2513">
        <v>9.1</v>
      </c>
      <c r="X2513">
        <f t="shared" si="747"/>
        <v>6.9252077562326868E-3</v>
      </c>
      <c r="Y2513">
        <f t="shared" si="748"/>
        <v>1.6666666666666668E-3</v>
      </c>
      <c r="Z2513">
        <f t="shared" si="749"/>
        <v>0.31578947368421056</v>
      </c>
      <c r="AA2513">
        <f t="shared" si="750"/>
        <v>1.4471957216442423E-4</v>
      </c>
      <c r="AB2513">
        <f t="shared" si="764"/>
        <v>8.1632653061224483E-2</v>
      </c>
      <c r="AC2513">
        <f t="shared" si="751"/>
        <v>1.649519518528817E-3</v>
      </c>
      <c r="AD2513">
        <f t="shared" si="752"/>
        <v>0.30243337195828507</v>
      </c>
      <c r="AE2513">
        <f t="shared" si="753"/>
        <v>1.6000000000000001E-3</v>
      </c>
      <c r="AF2513">
        <f t="shared" si="754"/>
        <v>0.875</v>
      </c>
      <c r="AG2513">
        <f t="shared" si="755"/>
        <v>0.30992455020313403</v>
      </c>
      <c r="AH2513">
        <f t="shared" si="756"/>
        <v>0.85567010309278346</v>
      </c>
      <c r="AI2513">
        <f t="shared" si="757"/>
        <v>1</v>
      </c>
      <c r="AJ2513">
        <f t="shared" si="758"/>
        <v>1.7884493030035799E-4</v>
      </c>
      <c r="AK2513">
        <f t="shared" si="759"/>
        <v>1.4480554863440092E-4</v>
      </c>
      <c r="AL2513">
        <f t="shared" si="760"/>
        <v>0.29347826086956524</v>
      </c>
      <c r="AM2513">
        <f t="shared" si="761"/>
        <v>0.29122807017543861</v>
      </c>
      <c r="AN2513">
        <f t="shared" si="762"/>
        <v>0.52004219409282704</v>
      </c>
      <c r="AO2513">
        <f t="shared" si="763"/>
        <v>0.43961352657004832</v>
      </c>
    </row>
    <row r="2514" spans="1:41" x14ac:dyDescent="0.2">
      <c r="A2514" t="s">
        <v>188</v>
      </c>
      <c r="B2514" t="s">
        <v>23</v>
      </c>
      <c r="C2514">
        <v>2002</v>
      </c>
      <c r="D2514">
        <f t="shared" si="765"/>
        <v>0</v>
      </c>
      <c r="E2514">
        <v>46.4</v>
      </c>
      <c r="F2514">
        <v>587</v>
      </c>
      <c r="G2514">
        <v>3</v>
      </c>
      <c r="H2514">
        <v>5.52</v>
      </c>
      <c r="I2514">
        <v>131.0421269</v>
      </c>
      <c r="J2514">
        <v>88</v>
      </c>
      <c r="K2514">
        <v>37</v>
      </c>
      <c r="L2514">
        <v>26.7</v>
      </c>
      <c r="M2514">
        <v>4</v>
      </c>
      <c r="N2514">
        <v>87</v>
      </c>
      <c r="O2514">
        <v>5.16</v>
      </c>
      <c r="P2514">
        <v>85</v>
      </c>
      <c r="Q2514">
        <v>49.9</v>
      </c>
      <c r="R2514">
        <v>1324.996228</v>
      </c>
      <c r="S2514">
        <v>1893</v>
      </c>
      <c r="T2514">
        <v>8.6</v>
      </c>
      <c r="U2514">
        <v>8.8000000000000007</v>
      </c>
      <c r="V2514">
        <v>0.502</v>
      </c>
      <c r="W2514">
        <v>9.1999999999999993</v>
      </c>
      <c r="X2514">
        <f t="shared" si="747"/>
        <v>0.81163434903047094</v>
      </c>
      <c r="Y2514">
        <f t="shared" si="748"/>
        <v>1.6666666666666668E-3</v>
      </c>
      <c r="Z2514">
        <f t="shared" si="749"/>
        <v>0.30851063829787234</v>
      </c>
      <c r="AA2514">
        <f t="shared" si="750"/>
        <v>6.7270390915290194E-3</v>
      </c>
      <c r="AB2514">
        <f t="shared" si="764"/>
        <v>0.88775510204081631</v>
      </c>
      <c r="AC2514">
        <f t="shared" si="751"/>
        <v>1.7437777767304638E-4</v>
      </c>
      <c r="AD2514">
        <f t="shared" si="752"/>
        <v>0.29779837775202783</v>
      </c>
      <c r="AE2514">
        <f t="shared" si="753"/>
        <v>1.6000000000000001E-3</v>
      </c>
      <c r="AF2514">
        <f t="shared" si="754"/>
        <v>0.875</v>
      </c>
      <c r="AG2514">
        <f t="shared" si="755"/>
        <v>0.2780034822983169</v>
      </c>
      <c r="AH2514">
        <f t="shared" si="756"/>
        <v>0.85567010309278346</v>
      </c>
      <c r="AI2514">
        <f t="shared" si="757"/>
        <v>0.98613861386138613</v>
      </c>
      <c r="AJ2514">
        <f t="shared" si="758"/>
        <v>1.1104330808193289E-2</v>
      </c>
      <c r="AK2514">
        <f t="shared" si="759"/>
        <v>1.4367868727855301E-6</v>
      </c>
      <c r="AL2514">
        <f t="shared" si="760"/>
        <v>0.30797101449275366</v>
      </c>
      <c r="AM2514">
        <f t="shared" si="761"/>
        <v>0.3052631578947369</v>
      </c>
      <c r="AN2514">
        <f t="shared" si="762"/>
        <v>0.52953586497890293</v>
      </c>
      <c r="AO2514">
        <f t="shared" si="763"/>
        <v>0.44444444444444442</v>
      </c>
    </row>
    <row r="2515" spans="1:41" x14ac:dyDescent="0.2">
      <c r="A2515" t="s">
        <v>188</v>
      </c>
      <c r="B2515" t="s">
        <v>23</v>
      </c>
      <c r="C2515">
        <v>2001</v>
      </c>
      <c r="D2515">
        <f t="shared" si="765"/>
        <v>0</v>
      </c>
      <c r="E2515">
        <v>47.1</v>
      </c>
      <c r="F2515">
        <v>568</v>
      </c>
      <c r="G2515">
        <v>3</v>
      </c>
      <c r="H2515">
        <v>6.72</v>
      </c>
      <c r="I2515">
        <v>143.61973159999999</v>
      </c>
      <c r="J2515">
        <v>86</v>
      </c>
      <c r="K2515">
        <v>49</v>
      </c>
      <c r="L2515">
        <v>26.3</v>
      </c>
      <c r="M2515">
        <v>4</v>
      </c>
      <c r="N2515">
        <v>87</v>
      </c>
      <c r="O2515">
        <v>5.1100000000000003</v>
      </c>
      <c r="P2515">
        <v>84</v>
      </c>
      <c r="Q2515">
        <v>48.8</v>
      </c>
      <c r="R2515">
        <v>1437.634951</v>
      </c>
      <c r="S2515">
        <v>172927</v>
      </c>
      <c r="T2515">
        <v>9</v>
      </c>
      <c r="U2515">
        <v>9.1999999999999993</v>
      </c>
      <c r="V2515">
        <v>0.50600000000000001</v>
      </c>
      <c r="W2515">
        <v>9.3000000000000007</v>
      </c>
      <c r="X2515">
        <f t="shared" si="747"/>
        <v>0.78531855955678675</v>
      </c>
      <c r="Y2515">
        <f t="shared" si="748"/>
        <v>1.6666666666666668E-3</v>
      </c>
      <c r="Z2515">
        <f t="shared" si="749"/>
        <v>0.37569988801791715</v>
      </c>
      <c r="AA2515">
        <f t="shared" si="750"/>
        <v>7.3727096136449047E-3</v>
      </c>
      <c r="AB2515">
        <f t="shared" si="764"/>
        <v>0.86734693877551017</v>
      </c>
      <c r="AC2515">
        <f t="shared" si="751"/>
        <v>2.3093273259403439E-4</v>
      </c>
      <c r="AD2515">
        <f t="shared" si="752"/>
        <v>0.29316338354577059</v>
      </c>
      <c r="AE2515">
        <f t="shared" si="753"/>
        <v>1.6000000000000001E-3</v>
      </c>
      <c r="AF2515">
        <f t="shared" si="754"/>
        <v>0.875</v>
      </c>
      <c r="AG2515">
        <f t="shared" si="755"/>
        <v>0.2751015670342426</v>
      </c>
      <c r="AH2515">
        <f t="shared" si="756"/>
        <v>0.84536082474226804</v>
      </c>
      <c r="AI2515">
        <f t="shared" si="757"/>
        <v>0.96435643564356432</v>
      </c>
      <c r="AJ2515">
        <f t="shared" si="758"/>
        <v>1.2049516011502438E-2</v>
      </c>
      <c r="AK2515">
        <f t="shared" si="759"/>
        <v>1.3362581645858453E-4</v>
      </c>
      <c r="AL2515">
        <f t="shared" si="760"/>
        <v>0.32246376811594207</v>
      </c>
      <c r="AM2515">
        <f t="shared" si="761"/>
        <v>0.31929824561403508</v>
      </c>
      <c r="AN2515">
        <f t="shared" si="762"/>
        <v>0.53375527426160341</v>
      </c>
      <c r="AO2515">
        <f t="shared" si="763"/>
        <v>0.44927536231884063</v>
      </c>
    </row>
    <row r="2516" spans="1:41" x14ac:dyDescent="0.2">
      <c r="A2516" t="s">
        <v>188</v>
      </c>
      <c r="B2516" t="s">
        <v>23</v>
      </c>
      <c r="C2516">
        <v>2000</v>
      </c>
      <c r="D2516">
        <f t="shared" si="765"/>
        <v>0</v>
      </c>
      <c r="E2516">
        <v>48.4</v>
      </c>
      <c r="F2516">
        <v>536</v>
      </c>
      <c r="G2516">
        <v>3</v>
      </c>
      <c r="H2516">
        <v>7.19</v>
      </c>
      <c r="I2516">
        <v>25.216833179999998</v>
      </c>
      <c r="J2516">
        <v>83</v>
      </c>
      <c r="K2516">
        <v>10</v>
      </c>
      <c r="L2516">
        <v>25.9</v>
      </c>
      <c r="M2516">
        <v>4</v>
      </c>
      <c r="N2516">
        <v>87</v>
      </c>
      <c r="O2516">
        <v>5.26</v>
      </c>
      <c r="P2516">
        <v>84</v>
      </c>
      <c r="Q2516">
        <v>46.4</v>
      </c>
      <c r="R2516">
        <v>1637.4567</v>
      </c>
      <c r="S2516">
        <v>161468</v>
      </c>
      <c r="T2516">
        <v>9.4</v>
      </c>
      <c r="U2516">
        <v>9.6</v>
      </c>
      <c r="V2516">
        <v>0.51600000000000001</v>
      </c>
      <c r="W2516">
        <v>9.4</v>
      </c>
      <c r="X2516">
        <f t="shared" si="747"/>
        <v>0.74099722991689754</v>
      </c>
      <c r="Y2516">
        <f t="shared" si="748"/>
        <v>1.6666666666666668E-3</v>
      </c>
      <c r="Z2516">
        <f t="shared" si="749"/>
        <v>0.40201567749160139</v>
      </c>
      <c r="AA2516">
        <f t="shared" si="750"/>
        <v>1.2945044969842139E-3</v>
      </c>
      <c r="AB2516">
        <f t="shared" si="764"/>
        <v>0.83673469387755106</v>
      </c>
      <c r="AC2516">
        <f t="shared" si="751"/>
        <v>4.7129129100823343E-5</v>
      </c>
      <c r="AD2516">
        <f t="shared" si="752"/>
        <v>0.2885283893395133</v>
      </c>
      <c r="AE2516">
        <f t="shared" si="753"/>
        <v>1.6000000000000001E-3</v>
      </c>
      <c r="AF2516">
        <f t="shared" si="754"/>
        <v>0.875</v>
      </c>
      <c r="AG2516">
        <f t="shared" si="755"/>
        <v>0.28380731282646543</v>
      </c>
      <c r="AH2516">
        <f t="shared" si="756"/>
        <v>0.84536082474226804</v>
      </c>
      <c r="AI2516">
        <f t="shared" si="757"/>
        <v>0.91683168316831676</v>
      </c>
      <c r="AJ2516">
        <f t="shared" si="758"/>
        <v>1.3726280053422146E-2</v>
      </c>
      <c r="AK2516">
        <f t="shared" si="759"/>
        <v>1.2476936633741757E-4</v>
      </c>
      <c r="AL2516">
        <f t="shared" si="760"/>
        <v>0.33695652173913049</v>
      </c>
      <c r="AM2516">
        <f t="shared" si="761"/>
        <v>0.33333333333333331</v>
      </c>
      <c r="AN2516">
        <f t="shared" si="762"/>
        <v>0.54430379746835444</v>
      </c>
      <c r="AO2516">
        <f t="shared" si="763"/>
        <v>0.45410628019323673</v>
      </c>
    </row>
    <row r="2517" spans="1:41" x14ac:dyDescent="0.2">
      <c r="A2517" t="s">
        <v>189</v>
      </c>
      <c r="B2517" t="s">
        <v>31</v>
      </c>
      <c r="C2517">
        <v>2015</v>
      </c>
      <c r="D2517">
        <f t="shared" si="765"/>
        <v>1</v>
      </c>
      <c r="E2517">
        <v>82.4</v>
      </c>
      <c r="F2517">
        <v>53</v>
      </c>
      <c r="G2517">
        <v>0</v>
      </c>
      <c r="H2517">
        <v>4.5999999999999996</v>
      </c>
      <c r="I2517">
        <v>0</v>
      </c>
      <c r="J2517">
        <v>67</v>
      </c>
      <c r="K2517">
        <v>22</v>
      </c>
      <c r="L2517">
        <v>59.5</v>
      </c>
      <c r="M2517">
        <v>0</v>
      </c>
      <c r="N2517">
        <v>98</v>
      </c>
      <c r="O2517">
        <v>5.93</v>
      </c>
      <c r="P2517">
        <v>98</v>
      </c>
      <c r="Q2517">
        <v>0.1</v>
      </c>
      <c r="R2517">
        <v>5585.2584699999998</v>
      </c>
      <c r="S2517">
        <v>9799186</v>
      </c>
      <c r="T2517">
        <v>1.5</v>
      </c>
      <c r="U2517">
        <v>1.4</v>
      </c>
      <c r="V2517">
        <v>0.90900000000000003</v>
      </c>
      <c r="W2517">
        <v>15.9</v>
      </c>
      <c r="X2517">
        <f t="shared" si="747"/>
        <v>7.2022160664819951E-2</v>
      </c>
      <c r="Y2517">
        <f t="shared" si="748"/>
        <v>0</v>
      </c>
      <c r="Z2517">
        <f t="shared" si="749"/>
        <v>0.25699888017917133</v>
      </c>
      <c r="AA2517">
        <f t="shared" si="750"/>
        <v>0</v>
      </c>
      <c r="AB2517">
        <f t="shared" si="764"/>
        <v>0.67346938775510201</v>
      </c>
      <c r="AC2517">
        <f t="shared" si="751"/>
        <v>1.0368408402181136E-4</v>
      </c>
      <c r="AD2517">
        <f t="shared" si="752"/>
        <v>0.67786790266512165</v>
      </c>
      <c r="AE2517">
        <f t="shared" si="753"/>
        <v>0</v>
      </c>
      <c r="AF2517">
        <f t="shared" si="754"/>
        <v>0.98958333333333337</v>
      </c>
      <c r="AG2517">
        <f t="shared" si="755"/>
        <v>0.32269297736506092</v>
      </c>
      <c r="AH2517">
        <f t="shared" si="756"/>
        <v>0.98969072164948457</v>
      </c>
      <c r="AI2517">
        <f t="shared" si="757"/>
        <v>0</v>
      </c>
      <c r="AJ2517">
        <f t="shared" si="758"/>
        <v>4.6853465085532849E-2</v>
      </c>
      <c r="AK2517">
        <f t="shared" si="759"/>
        <v>7.573584162469108E-3</v>
      </c>
      <c r="AL2517">
        <f t="shared" si="760"/>
        <v>5.0724637681159424E-2</v>
      </c>
      <c r="AM2517">
        <f t="shared" si="761"/>
        <v>4.5614035087719294E-2</v>
      </c>
      <c r="AN2517">
        <f t="shared" si="762"/>
        <v>0.958860759493671</v>
      </c>
      <c r="AO2517">
        <f t="shared" si="763"/>
        <v>0.76811594202898559</v>
      </c>
    </row>
    <row r="2518" spans="1:41" x14ac:dyDescent="0.2">
      <c r="A2518" t="s">
        <v>189</v>
      </c>
      <c r="B2518" t="s">
        <v>31</v>
      </c>
      <c r="C2518">
        <v>2014</v>
      </c>
      <c r="D2518">
        <f t="shared" si="765"/>
        <v>1</v>
      </c>
      <c r="E2518">
        <v>82.3</v>
      </c>
      <c r="F2518">
        <v>54</v>
      </c>
      <c r="G2518">
        <v>0</v>
      </c>
      <c r="H2518">
        <v>7.3</v>
      </c>
      <c r="I2518">
        <v>1142.212403</v>
      </c>
      <c r="J2518">
        <v>67</v>
      </c>
      <c r="K2518">
        <v>26</v>
      </c>
      <c r="L2518">
        <v>59</v>
      </c>
      <c r="M2518">
        <v>0</v>
      </c>
      <c r="N2518">
        <v>98</v>
      </c>
      <c r="O2518">
        <v>11.93</v>
      </c>
      <c r="P2518">
        <v>98</v>
      </c>
      <c r="Q2518">
        <v>0.1</v>
      </c>
      <c r="R2518">
        <v>5918.1989800000001</v>
      </c>
      <c r="S2518">
        <v>969611</v>
      </c>
      <c r="T2518">
        <v>1.5</v>
      </c>
      <c r="U2518">
        <v>1.3</v>
      </c>
      <c r="V2518">
        <v>0.90600000000000003</v>
      </c>
      <c r="W2518">
        <v>15.8</v>
      </c>
      <c r="X2518">
        <f t="shared" si="747"/>
        <v>7.3407202216066489E-2</v>
      </c>
      <c r="Y2518">
        <f t="shared" si="748"/>
        <v>0</v>
      </c>
      <c r="Z2518">
        <f t="shared" si="749"/>
        <v>0.40817469204927215</v>
      </c>
      <c r="AA2518">
        <f t="shared" si="750"/>
        <v>5.8635399680851019E-2</v>
      </c>
      <c r="AB2518">
        <f t="shared" si="764"/>
        <v>0.67346938775510201</v>
      </c>
      <c r="AC2518">
        <f t="shared" si="751"/>
        <v>1.2253573566214069E-4</v>
      </c>
      <c r="AD2518">
        <f t="shared" si="752"/>
        <v>0.67207415990730013</v>
      </c>
      <c r="AE2518">
        <f t="shared" si="753"/>
        <v>0</v>
      </c>
      <c r="AF2518">
        <f t="shared" si="754"/>
        <v>0.98958333333333337</v>
      </c>
      <c r="AG2518">
        <f t="shared" si="755"/>
        <v>0.67092280905397561</v>
      </c>
      <c r="AH2518">
        <f t="shared" si="756"/>
        <v>0.98969072164948457</v>
      </c>
      <c r="AI2518">
        <f t="shared" si="757"/>
        <v>0</v>
      </c>
      <c r="AJ2518">
        <f t="shared" si="758"/>
        <v>4.9647268453085251E-2</v>
      </c>
      <c r="AK2518">
        <f t="shared" si="759"/>
        <v>7.4936821180999233E-4</v>
      </c>
      <c r="AL2518">
        <f t="shared" si="760"/>
        <v>5.0724637681159424E-2</v>
      </c>
      <c r="AM2518">
        <f t="shared" si="761"/>
        <v>4.2105263157894736E-2</v>
      </c>
      <c r="AN2518">
        <f t="shared" si="762"/>
        <v>0.95569620253164567</v>
      </c>
      <c r="AO2518">
        <f t="shared" si="763"/>
        <v>0.76328502415458943</v>
      </c>
    </row>
    <row r="2519" spans="1:41" x14ac:dyDescent="0.2">
      <c r="A2519" t="s">
        <v>189</v>
      </c>
      <c r="B2519" t="s">
        <v>31</v>
      </c>
      <c r="C2519">
        <v>2013</v>
      </c>
      <c r="D2519">
        <f t="shared" si="765"/>
        <v>1</v>
      </c>
      <c r="E2519">
        <v>81.900000000000006</v>
      </c>
      <c r="F2519">
        <v>57</v>
      </c>
      <c r="G2519">
        <v>0</v>
      </c>
      <c r="H2519">
        <v>7.3</v>
      </c>
      <c r="I2519">
        <v>1212.6663269999999</v>
      </c>
      <c r="J2519">
        <v>67</v>
      </c>
      <c r="K2519">
        <v>51</v>
      </c>
      <c r="L2519">
        <v>58.5</v>
      </c>
      <c r="M2519">
        <v>0</v>
      </c>
      <c r="N2519">
        <v>98</v>
      </c>
      <c r="O2519">
        <v>11.97</v>
      </c>
      <c r="P2519">
        <v>98</v>
      </c>
      <c r="Q2519">
        <v>0.1</v>
      </c>
      <c r="R2519">
        <v>6283.2452199999998</v>
      </c>
      <c r="S2519">
        <v>96379</v>
      </c>
      <c r="T2519">
        <v>1.4</v>
      </c>
      <c r="U2519">
        <v>1.3</v>
      </c>
      <c r="V2519">
        <v>0.90400000000000003</v>
      </c>
      <c r="W2519">
        <v>15.8</v>
      </c>
      <c r="X2519">
        <f t="shared" si="747"/>
        <v>7.7562326869806089E-2</v>
      </c>
      <c r="Y2519">
        <f t="shared" si="748"/>
        <v>0</v>
      </c>
      <c r="Z2519">
        <f t="shared" si="749"/>
        <v>0.40817469204927215</v>
      </c>
      <c r="AA2519">
        <f t="shared" si="750"/>
        <v>6.2252147303249489E-2</v>
      </c>
      <c r="AB2519">
        <f t="shared" si="764"/>
        <v>0.67346938775510201</v>
      </c>
      <c r="AC2519">
        <f t="shared" si="751"/>
        <v>2.4035855841419905E-4</v>
      </c>
      <c r="AD2519">
        <f t="shared" si="752"/>
        <v>0.66628041714947861</v>
      </c>
      <c r="AE2519">
        <f t="shared" si="753"/>
        <v>0</v>
      </c>
      <c r="AF2519">
        <f t="shared" si="754"/>
        <v>0.98958333333333337</v>
      </c>
      <c r="AG2519">
        <f t="shared" si="755"/>
        <v>0.67324434126523514</v>
      </c>
      <c r="AH2519">
        <f t="shared" si="756"/>
        <v>0.98969072164948457</v>
      </c>
      <c r="AI2519">
        <f t="shared" si="757"/>
        <v>0</v>
      </c>
      <c r="AJ2519">
        <f t="shared" si="758"/>
        <v>5.2710480600577717E-2</v>
      </c>
      <c r="AK2519">
        <f t="shared" si="759"/>
        <v>7.4463276631803058E-5</v>
      </c>
      <c r="AL2519">
        <f t="shared" si="760"/>
        <v>4.7101449275362313E-2</v>
      </c>
      <c r="AM2519">
        <f t="shared" si="761"/>
        <v>4.2105263157894736E-2</v>
      </c>
      <c r="AN2519">
        <f t="shared" si="762"/>
        <v>0.95358649789029548</v>
      </c>
      <c r="AO2519">
        <f t="shared" si="763"/>
        <v>0.76328502415458943</v>
      </c>
    </row>
    <row r="2520" spans="1:41" x14ac:dyDescent="0.2">
      <c r="A2520" t="s">
        <v>189</v>
      </c>
      <c r="B2520" t="s">
        <v>31</v>
      </c>
      <c r="C2520">
        <v>2012</v>
      </c>
      <c r="D2520">
        <f t="shared" si="765"/>
        <v>1</v>
      </c>
      <c r="E2520">
        <v>81.7</v>
      </c>
      <c r="F2520">
        <v>57</v>
      </c>
      <c r="G2520">
        <v>0</v>
      </c>
      <c r="H2520">
        <v>7.4</v>
      </c>
      <c r="I2520">
        <v>10947.02327</v>
      </c>
      <c r="J2520">
        <v>53</v>
      </c>
      <c r="K2520">
        <v>30</v>
      </c>
      <c r="L2520">
        <v>58.1</v>
      </c>
      <c r="M2520">
        <v>0</v>
      </c>
      <c r="N2520">
        <v>98</v>
      </c>
      <c r="O2520">
        <v>11.8</v>
      </c>
      <c r="P2520">
        <v>98</v>
      </c>
      <c r="Q2520">
        <v>0.1</v>
      </c>
      <c r="R2520">
        <v>57134.777000000002</v>
      </c>
      <c r="S2520">
        <v>9519374</v>
      </c>
      <c r="T2520">
        <v>1.4</v>
      </c>
      <c r="U2520">
        <v>1.3</v>
      </c>
      <c r="V2520">
        <v>0.90300000000000002</v>
      </c>
      <c r="W2520">
        <v>15.8</v>
      </c>
      <c r="X2520">
        <f t="shared" si="747"/>
        <v>7.7562326869806089E-2</v>
      </c>
      <c r="Y2520">
        <f t="shared" si="748"/>
        <v>0</v>
      </c>
      <c r="Z2520">
        <f t="shared" si="749"/>
        <v>0.41377379619260923</v>
      </c>
      <c r="AA2520">
        <f t="shared" si="750"/>
        <v>0.56196473008534353</v>
      </c>
      <c r="AB2520">
        <f t="shared" si="764"/>
        <v>0.53061224489795922</v>
      </c>
      <c r="AC2520">
        <f t="shared" si="751"/>
        <v>1.4138738730247005E-4</v>
      </c>
      <c r="AD2520">
        <f t="shared" si="752"/>
        <v>0.66164542294322137</v>
      </c>
      <c r="AE2520">
        <f t="shared" si="753"/>
        <v>0</v>
      </c>
      <c r="AF2520">
        <f t="shared" si="754"/>
        <v>0.98958333333333337</v>
      </c>
      <c r="AG2520">
        <f t="shared" si="755"/>
        <v>0.66337782936738254</v>
      </c>
      <c r="AH2520">
        <f t="shared" si="756"/>
        <v>0.98969072164948457</v>
      </c>
      <c r="AI2520">
        <f t="shared" si="757"/>
        <v>0</v>
      </c>
      <c r="AJ2520">
        <f t="shared" si="758"/>
        <v>0.47942088821111939</v>
      </c>
      <c r="AK2520">
        <f t="shared" si="759"/>
        <v>7.357322619463264E-3</v>
      </c>
      <c r="AL2520">
        <f t="shared" si="760"/>
        <v>4.7101449275362313E-2</v>
      </c>
      <c r="AM2520">
        <f t="shared" si="761"/>
        <v>4.2105263157894736E-2</v>
      </c>
      <c r="AN2520">
        <f t="shared" si="762"/>
        <v>0.95253164556962033</v>
      </c>
      <c r="AO2520">
        <f t="shared" si="763"/>
        <v>0.76328502415458943</v>
      </c>
    </row>
    <row r="2521" spans="1:41" x14ac:dyDescent="0.2">
      <c r="A2521" t="s">
        <v>189</v>
      </c>
      <c r="B2521" t="s">
        <v>31</v>
      </c>
      <c r="C2521">
        <v>2011</v>
      </c>
      <c r="D2521">
        <f t="shared" si="765"/>
        <v>1</v>
      </c>
      <c r="E2521">
        <v>81.7</v>
      </c>
      <c r="F2521">
        <v>58</v>
      </c>
      <c r="G2521">
        <v>0</v>
      </c>
      <c r="H2521">
        <v>7.4</v>
      </c>
      <c r="I2521">
        <v>11477.667100000001</v>
      </c>
      <c r="J2521">
        <v>42</v>
      </c>
      <c r="K2521">
        <v>26</v>
      </c>
      <c r="L2521">
        <v>57.7</v>
      </c>
      <c r="M2521">
        <v>0</v>
      </c>
      <c r="N2521">
        <v>98</v>
      </c>
      <c r="O2521">
        <v>11.7</v>
      </c>
      <c r="P2521">
        <v>98</v>
      </c>
      <c r="Q2521">
        <v>0.1</v>
      </c>
      <c r="R2521">
        <v>59593.287109999997</v>
      </c>
      <c r="S2521">
        <v>9449213</v>
      </c>
      <c r="T2521">
        <v>1.4</v>
      </c>
      <c r="U2521">
        <v>1.3</v>
      </c>
      <c r="V2521">
        <v>0.90100000000000002</v>
      </c>
      <c r="W2521">
        <v>16</v>
      </c>
      <c r="X2521">
        <f t="shared" si="747"/>
        <v>7.8947368421052627E-2</v>
      </c>
      <c r="Y2521">
        <f t="shared" si="748"/>
        <v>0</v>
      </c>
      <c r="Z2521">
        <f t="shared" si="749"/>
        <v>0.41377379619260923</v>
      </c>
      <c r="AA2521">
        <f t="shared" si="750"/>
        <v>0.5892052967071959</v>
      </c>
      <c r="AB2521">
        <f t="shared" si="764"/>
        <v>0.41836734693877553</v>
      </c>
      <c r="AC2521">
        <f t="shared" si="751"/>
        <v>1.2253573566214069E-4</v>
      </c>
      <c r="AD2521">
        <f t="shared" si="752"/>
        <v>0.65701042873696414</v>
      </c>
      <c r="AE2521">
        <f t="shared" si="753"/>
        <v>0</v>
      </c>
      <c r="AF2521">
        <f t="shared" si="754"/>
        <v>0.98958333333333337</v>
      </c>
      <c r="AG2521">
        <f t="shared" si="755"/>
        <v>0.65757399883923384</v>
      </c>
      <c r="AH2521">
        <f t="shared" si="756"/>
        <v>0.98969072164948457</v>
      </c>
      <c r="AI2521">
        <f t="shared" si="757"/>
        <v>0</v>
      </c>
      <c r="AJ2521">
        <f t="shared" si="758"/>
        <v>0.50005098163075046</v>
      </c>
      <c r="AK2521">
        <f t="shared" si="759"/>
        <v>7.3030964743414214E-3</v>
      </c>
      <c r="AL2521">
        <f t="shared" si="760"/>
        <v>4.7101449275362313E-2</v>
      </c>
      <c r="AM2521">
        <f t="shared" si="761"/>
        <v>4.2105263157894736E-2</v>
      </c>
      <c r="AN2521">
        <f t="shared" si="762"/>
        <v>0.95042194092827015</v>
      </c>
      <c r="AO2521">
        <f t="shared" si="763"/>
        <v>0.77294685990338163</v>
      </c>
    </row>
    <row r="2522" spans="1:41" x14ac:dyDescent="0.2">
      <c r="A2522" t="s">
        <v>189</v>
      </c>
      <c r="B2522" t="s">
        <v>31</v>
      </c>
      <c r="C2522">
        <v>2010</v>
      </c>
      <c r="D2522">
        <f t="shared" si="765"/>
        <v>1</v>
      </c>
      <c r="E2522">
        <v>81.5</v>
      </c>
      <c r="F2522">
        <v>58</v>
      </c>
      <c r="G2522">
        <v>0</v>
      </c>
      <c r="H2522">
        <v>7.2</v>
      </c>
      <c r="I2522">
        <v>778.24774669999999</v>
      </c>
      <c r="J2522">
        <v>80.94</v>
      </c>
      <c r="K2522">
        <v>6</v>
      </c>
      <c r="L2522">
        <v>57.3</v>
      </c>
      <c r="M2522">
        <v>0</v>
      </c>
      <c r="N2522">
        <v>98</v>
      </c>
      <c r="O2522">
        <v>9.4700000000000006</v>
      </c>
      <c r="P2522">
        <v>98</v>
      </c>
      <c r="Q2522">
        <v>0.1</v>
      </c>
      <c r="R2522">
        <v>5276.2559099999999</v>
      </c>
      <c r="S2522">
        <v>9378126</v>
      </c>
      <c r="T2522">
        <v>1.3</v>
      </c>
      <c r="U2522">
        <v>1.3</v>
      </c>
      <c r="V2522">
        <v>0.89500000000000002</v>
      </c>
      <c r="W2522">
        <v>15.8</v>
      </c>
      <c r="X2522">
        <f t="shared" si="747"/>
        <v>7.8947368421052627E-2</v>
      </c>
      <c r="Y2522">
        <f t="shared" si="748"/>
        <v>0</v>
      </c>
      <c r="Z2522">
        <f t="shared" si="749"/>
        <v>0.40257558790593506</v>
      </c>
      <c r="AA2522">
        <f t="shared" si="750"/>
        <v>3.9951297638357204E-2</v>
      </c>
      <c r="AB2522">
        <f t="shared" si="764"/>
        <v>0.81571428571428573</v>
      </c>
      <c r="AC2522">
        <f t="shared" si="751"/>
        <v>2.8277477460494007E-5</v>
      </c>
      <c r="AD2522">
        <f t="shared" si="752"/>
        <v>0.65237543453070679</v>
      </c>
      <c r="AE2522">
        <f t="shared" si="753"/>
        <v>0</v>
      </c>
      <c r="AF2522">
        <f t="shared" si="754"/>
        <v>0.98958333333333337</v>
      </c>
      <c r="AG2522">
        <f t="shared" si="755"/>
        <v>0.52814857806152071</v>
      </c>
      <c r="AH2522">
        <f t="shared" si="756"/>
        <v>0.98969072164948457</v>
      </c>
      <c r="AI2522">
        <f t="shared" si="757"/>
        <v>0</v>
      </c>
      <c r="AJ2522">
        <f t="shared" si="758"/>
        <v>4.4260532213800566E-2</v>
      </c>
      <c r="AK2522">
        <f t="shared" si="759"/>
        <v>7.2481546408687449E-3</v>
      </c>
      <c r="AL2522">
        <f t="shared" si="760"/>
        <v>4.3478260869565216E-2</v>
      </c>
      <c r="AM2522">
        <f t="shared" si="761"/>
        <v>4.2105263157894736E-2</v>
      </c>
      <c r="AN2522">
        <f t="shared" si="762"/>
        <v>0.94409282700421948</v>
      </c>
      <c r="AO2522">
        <f t="shared" si="763"/>
        <v>0.76328502415458943</v>
      </c>
    </row>
    <row r="2523" spans="1:41" x14ac:dyDescent="0.2">
      <c r="A2523" t="s">
        <v>189</v>
      </c>
      <c r="B2523" t="s">
        <v>31</v>
      </c>
      <c r="C2523">
        <v>2009</v>
      </c>
      <c r="D2523">
        <f t="shared" si="765"/>
        <v>1</v>
      </c>
      <c r="E2523">
        <v>81.400000000000006</v>
      </c>
      <c r="F2523">
        <v>62</v>
      </c>
      <c r="G2523">
        <v>0</v>
      </c>
      <c r="H2523">
        <v>7.3</v>
      </c>
      <c r="I2523">
        <v>682.1070608</v>
      </c>
      <c r="J2523">
        <v>80.94</v>
      </c>
      <c r="K2523">
        <v>3</v>
      </c>
      <c r="L2523">
        <v>56.9</v>
      </c>
      <c r="M2523">
        <v>0</v>
      </c>
      <c r="N2523">
        <v>98</v>
      </c>
      <c r="O2523">
        <v>9.94</v>
      </c>
      <c r="P2523">
        <v>98</v>
      </c>
      <c r="Q2523">
        <v>0.1</v>
      </c>
      <c r="R2523">
        <v>4627.5919999999996</v>
      </c>
      <c r="S2523">
        <v>9298515</v>
      </c>
      <c r="T2523">
        <v>1.3</v>
      </c>
      <c r="U2523">
        <v>1.3</v>
      </c>
      <c r="V2523">
        <v>0.89800000000000002</v>
      </c>
      <c r="W2523">
        <v>15.8</v>
      </c>
      <c r="X2523">
        <f t="shared" si="747"/>
        <v>8.4487534626038779E-2</v>
      </c>
      <c r="Y2523">
        <f t="shared" si="748"/>
        <v>0</v>
      </c>
      <c r="Z2523">
        <f t="shared" si="749"/>
        <v>0.40817469204927215</v>
      </c>
      <c r="AA2523">
        <f t="shared" si="750"/>
        <v>3.5015921758589544E-2</v>
      </c>
      <c r="AB2523">
        <f t="shared" si="764"/>
        <v>0.81571428571428573</v>
      </c>
      <c r="AC2523">
        <f t="shared" si="751"/>
        <v>1.4138738730247004E-5</v>
      </c>
      <c r="AD2523">
        <f t="shared" si="752"/>
        <v>0.64774044032444955</v>
      </c>
      <c r="AE2523">
        <f t="shared" si="753"/>
        <v>0</v>
      </c>
      <c r="AF2523">
        <f t="shared" si="754"/>
        <v>0.98958333333333337</v>
      </c>
      <c r="AG2523">
        <f t="shared" si="755"/>
        <v>0.55542658154381896</v>
      </c>
      <c r="AH2523">
        <f t="shared" si="756"/>
        <v>0.98969072164948457</v>
      </c>
      <c r="AI2523">
        <f t="shared" si="757"/>
        <v>0</v>
      </c>
      <c r="AJ2523">
        <f t="shared" si="758"/>
        <v>3.8817399396566331E-2</v>
      </c>
      <c r="AK2523">
        <f t="shared" si="759"/>
        <v>7.1866247647367765E-3</v>
      </c>
      <c r="AL2523">
        <f t="shared" si="760"/>
        <v>4.3478260869565216E-2</v>
      </c>
      <c r="AM2523">
        <f t="shared" si="761"/>
        <v>4.2105263157894736E-2</v>
      </c>
      <c r="AN2523">
        <f t="shared" si="762"/>
        <v>0.94725738396624481</v>
      </c>
      <c r="AO2523">
        <f t="shared" si="763"/>
        <v>0.76328502415458943</v>
      </c>
    </row>
    <row r="2524" spans="1:41" x14ac:dyDescent="0.2">
      <c r="A2524" t="s">
        <v>189</v>
      </c>
      <c r="B2524" t="s">
        <v>31</v>
      </c>
      <c r="C2524">
        <v>2008</v>
      </c>
      <c r="D2524">
        <f t="shared" si="765"/>
        <v>1</v>
      </c>
      <c r="E2524">
        <v>81.099999999999994</v>
      </c>
      <c r="F2524">
        <v>62</v>
      </c>
      <c r="G2524">
        <v>0</v>
      </c>
      <c r="H2524">
        <v>6.9</v>
      </c>
      <c r="I2524">
        <v>8105.5908820000004</v>
      </c>
      <c r="J2524">
        <v>80.94</v>
      </c>
      <c r="K2524">
        <v>25</v>
      </c>
      <c r="L2524">
        <v>56.5</v>
      </c>
      <c r="M2524">
        <v>0</v>
      </c>
      <c r="N2524">
        <v>98</v>
      </c>
      <c r="O2524">
        <v>9.23</v>
      </c>
      <c r="P2524">
        <v>98</v>
      </c>
      <c r="Q2524">
        <v>0.1</v>
      </c>
      <c r="R2524">
        <v>55746.842380000002</v>
      </c>
      <c r="S2524">
        <v>9219637</v>
      </c>
      <c r="T2524">
        <v>1.3</v>
      </c>
      <c r="U2524">
        <v>1.3</v>
      </c>
      <c r="V2524">
        <v>0.89700000000000002</v>
      </c>
      <c r="W2524">
        <v>15.7</v>
      </c>
      <c r="X2524">
        <f t="shared" ref="X2524:X2587" si="766">((F2524-F$2)/(F$3-F$2))</f>
        <v>8.4487534626038779E-2</v>
      </c>
      <c r="Y2524">
        <f t="shared" ref="Y2524:Y2587" si="767">((G2524-G$2)/(G$3-G$2))</f>
        <v>0</v>
      </c>
      <c r="Z2524">
        <f t="shared" ref="Z2524:Z2587" si="768">((H2524-H$2)/(H$3-H$2))</f>
        <v>0.38577827547592392</v>
      </c>
      <c r="AA2524">
        <f t="shared" ref="AA2524:AA2587" si="769">((I2524-I$2)/(I$3-I$2))</f>
        <v>0.41609998260151249</v>
      </c>
      <c r="AB2524">
        <f t="shared" si="764"/>
        <v>0.81571428571428573</v>
      </c>
      <c r="AC2524">
        <f t="shared" ref="AC2524:AC2587" si="770">((K2524-K$2)/(K$3-K$2))</f>
        <v>1.1782282275205836E-4</v>
      </c>
      <c r="AD2524">
        <f t="shared" ref="AD2524:AD2587" si="771">((L2524-L$2)/(L$3-L$2))</f>
        <v>0.64310544611819243</v>
      </c>
      <c r="AE2524">
        <f t="shared" ref="AE2524:AE2587" si="772">((M2524-M$2)/(M$3-M$2))</f>
        <v>0</v>
      </c>
      <c r="AF2524">
        <f t="shared" ref="AF2524:AF2587" si="773">((N2524-N$2)/(N$3-N$2))</f>
        <v>0.98958333333333337</v>
      </c>
      <c r="AG2524">
        <f t="shared" ref="AG2524:AG2587" si="774">((O2524-O$2)/(O$3-O$2))</f>
        <v>0.51421938479396412</v>
      </c>
      <c r="AH2524">
        <f t="shared" ref="AH2524:AH2587" si="775">((P2524-P$2)/(P$3-P$2))</f>
        <v>0.98969072164948457</v>
      </c>
      <c r="AI2524">
        <f t="shared" ref="AI2524:AI2587" si="776">((Q2524-Q$2)/(Q$3-Q$2))</f>
        <v>0</v>
      </c>
      <c r="AJ2524">
        <f t="shared" ref="AJ2524:AJ2587" si="777">((R2524-R$2)/(R$3-R$2))</f>
        <v>0.46777431382670892</v>
      </c>
      <c r="AK2524">
        <f t="shared" ref="AK2524:AK2587" si="778">((S2524-S$2)/(S$3-S$2))</f>
        <v>7.1256614108090857E-3</v>
      </c>
      <c r="AL2524">
        <f t="shared" ref="AL2524:AL2587" si="779">((T2524-T$2)/(T$3-T$2))</f>
        <v>4.3478260869565216E-2</v>
      </c>
      <c r="AM2524">
        <f t="shared" ref="AM2524:AM2587" si="780">((U2524-U$2)/(U$3-U$2))</f>
        <v>4.2105263157894736E-2</v>
      </c>
      <c r="AN2524">
        <f t="shared" ref="AN2524:AN2587" si="781">((V2524-V$2)/(V$3-V$2))</f>
        <v>0.94620253164556967</v>
      </c>
      <c r="AO2524">
        <f t="shared" ref="AO2524:AO2587" si="782">((W2524-W$2)/(W$3-W$2))</f>
        <v>0.75845410628019327</v>
      </c>
    </row>
    <row r="2525" spans="1:41" x14ac:dyDescent="0.2">
      <c r="A2525" t="s">
        <v>189</v>
      </c>
      <c r="B2525" t="s">
        <v>31</v>
      </c>
      <c r="C2525">
        <v>2007</v>
      </c>
      <c r="D2525">
        <f t="shared" si="765"/>
        <v>1</v>
      </c>
      <c r="E2525">
        <v>89</v>
      </c>
      <c r="F2525">
        <v>63</v>
      </c>
      <c r="G2525">
        <v>0</v>
      </c>
      <c r="H2525">
        <v>6.9</v>
      </c>
      <c r="I2525">
        <v>7593.3916220000001</v>
      </c>
      <c r="J2525">
        <v>80.94</v>
      </c>
      <c r="K2525">
        <v>1</v>
      </c>
      <c r="L2525">
        <v>56.1</v>
      </c>
      <c r="M2525">
        <v>0</v>
      </c>
      <c r="N2525">
        <v>98</v>
      </c>
      <c r="O2525">
        <v>8.92</v>
      </c>
      <c r="P2525">
        <v>98</v>
      </c>
      <c r="Q2525">
        <v>0.1</v>
      </c>
      <c r="R2525">
        <v>53324.379370000002</v>
      </c>
      <c r="S2525">
        <v>914892</v>
      </c>
      <c r="T2525">
        <v>1.3</v>
      </c>
      <c r="U2525">
        <v>1.3</v>
      </c>
      <c r="V2525">
        <v>0.89500000000000002</v>
      </c>
      <c r="W2525">
        <v>15.8</v>
      </c>
      <c r="X2525">
        <f t="shared" si="766"/>
        <v>8.5872576177285317E-2</v>
      </c>
      <c r="Y2525">
        <f t="shared" si="767"/>
        <v>0</v>
      </c>
      <c r="Z2525">
        <f t="shared" si="768"/>
        <v>0.38577827547592392</v>
      </c>
      <c r="AA2525">
        <f t="shared" si="769"/>
        <v>0.38980626678521157</v>
      </c>
      <c r="AB2525">
        <f t="shared" ref="AB2525:AB2588" si="783">((J2525-J$2)/(J$3-J$2))</f>
        <v>0.81571428571428573</v>
      </c>
      <c r="AC2525">
        <f t="shared" si="770"/>
        <v>4.7129129100823348E-6</v>
      </c>
      <c r="AD2525">
        <f t="shared" si="771"/>
        <v>0.63847045191193519</v>
      </c>
      <c r="AE2525">
        <f t="shared" si="772"/>
        <v>0</v>
      </c>
      <c r="AF2525">
        <f t="shared" si="773"/>
        <v>0.98958333333333337</v>
      </c>
      <c r="AG2525">
        <f t="shared" si="774"/>
        <v>0.49622751015670347</v>
      </c>
      <c r="AH2525">
        <f t="shared" si="775"/>
        <v>0.98969072164948457</v>
      </c>
      <c r="AI2525">
        <f t="shared" si="776"/>
        <v>0</v>
      </c>
      <c r="AJ2525">
        <f t="shared" si="777"/>
        <v>0.44744670240114492</v>
      </c>
      <c r="AK2525">
        <f t="shared" si="778"/>
        <v>7.0707690417580655E-4</v>
      </c>
      <c r="AL2525">
        <f t="shared" si="779"/>
        <v>4.3478260869565216E-2</v>
      </c>
      <c r="AM2525">
        <f t="shared" si="780"/>
        <v>4.2105263157894736E-2</v>
      </c>
      <c r="AN2525">
        <f t="shared" si="781"/>
        <v>0.94409282700421948</v>
      </c>
      <c r="AO2525">
        <f t="shared" si="782"/>
        <v>0.76328502415458943</v>
      </c>
    </row>
    <row r="2526" spans="1:41" x14ac:dyDescent="0.2">
      <c r="A2526" t="s">
        <v>189</v>
      </c>
      <c r="B2526" t="s">
        <v>31</v>
      </c>
      <c r="C2526">
        <v>2006</v>
      </c>
      <c r="D2526">
        <f t="shared" si="765"/>
        <v>1</v>
      </c>
      <c r="E2526">
        <v>88</v>
      </c>
      <c r="F2526">
        <v>64</v>
      </c>
      <c r="G2526">
        <v>0</v>
      </c>
      <c r="H2526">
        <v>6.5</v>
      </c>
      <c r="I2526">
        <v>6369.5161390000003</v>
      </c>
      <c r="J2526">
        <v>80.94</v>
      </c>
      <c r="K2526">
        <v>19</v>
      </c>
      <c r="L2526">
        <v>55.7</v>
      </c>
      <c r="M2526">
        <v>0</v>
      </c>
      <c r="N2526">
        <v>98</v>
      </c>
      <c r="O2526">
        <v>8.9499999999999993</v>
      </c>
      <c r="P2526">
        <v>98</v>
      </c>
      <c r="Q2526">
        <v>0.1</v>
      </c>
      <c r="R2526">
        <v>46256.471599999997</v>
      </c>
      <c r="S2526">
        <v>9855</v>
      </c>
      <c r="T2526">
        <v>1.3</v>
      </c>
      <c r="U2526">
        <v>1.3</v>
      </c>
      <c r="V2526">
        <v>0.89200000000000002</v>
      </c>
      <c r="W2526">
        <v>15.9</v>
      </c>
      <c r="X2526">
        <f t="shared" si="766"/>
        <v>8.7257617728531855E-2</v>
      </c>
      <c r="Y2526">
        <f t="shared" si="767"/>
        <v>0</v>
      </c>
      <c r="Z2526">
        <f t="shared" si="768"/>
        <v>0.36338185890257563</v>
      </c>
      <c r="AA2526">
        <f t="shared" si="769"/>
        <v>0.32697869818517111</v>
      </c>
      <c r="AB2526">
        <f t="shared" si="783"/>
        <v>0.81571428571428573</v>
      </c>
      <c r="AC2526">
        <f t="shared" si="770"/>
        <v>8.9545345291564354E-5</v>
      </c>
      <c r="AD2526">
        <f t="shared" si="771"/>
        <v>0.63383545770567795</v>
      </c>
      <c r="AE2526">
        <f t="shared" si="772"/>
        <v>0</v>
      </c>
      <c r="AF2526">
        <f t="shared" si="773"/>
        <v>0.98958333333333337</v>
      </c>
      <c r="AG2526">
        <f t="shared" si="774"/>
        <v>0.497968659315148</v>
      </c>
      <c r="AH2526">
        <f t="shared" si="775"/>
        <v>0.98969072164948457</v>
      </c>
      <c r="AI2526">
        <f t="shared" si="776"/>
        <v>0</v>
      </c>
      <c r="AJ2526">
        <f t="shared" si="777"/>
        <v>0.38813777502136843</v>
      </c>
      <c r="AK2526">
        <f t="shared" si="778"/>
        <v>7.5904700794118825E-6</v>
      </c>
      <c r="AL2526">
        <f t="shared" si="779"/>
        <v>4.3478260869565216E-2</v>
      </c>
      <c r="AM2526">
        <f t="shared" si="780"/>
        <v>4.2105263157894736E-2</v>
      </c>
      <c r="AN2526">
        <f t="shared" si="781"/>
        <v>0.94092827004219415</v>
      </c>
      <c r="AO2526">
        <f t="shared" si="782"/>
        <v>0.76811594202898559</v>
      </c>
    </row>
    <row r="2527" spans="1:41" x14ac:dyDescent="0.2">
      <c r="A2527" t="s">
        <v>189</v>
      </c>
      <c r="B2527" t="s">
        <v>31</v>
      </c>
      <c r="C2527">
        <v>2005</v>
      </c>
      <c r="D2527">
        <f t="shared" si="765"/>
        <v>1</v>
      </c>
      <c r="E2527">
        <v>85</v>
      </c>
      <c r="F2527">
        <v>66</v>
      </c>
      <c r="G2527">
        <v>0</v>
      </c>
      <c r="H2527">
        <v>6.5</v>
      </c>
      <c r="I2527">
        <v>599.03924029999996</v>
      </c>
      <c r="J2527">
        <v>80.94</v>
      </c>
      <c r="K2527">
        <v>13</v>
      </c>
      <c r="L2527">
        <v>55.3</v>
      </c>
      <c r="M2527">
        <v>0</v>
      </c>
      <c r="N2527">
        <v>98</v>
      </c>
      <c r="O2527">
        <v>9.6</v>
      </c>
      <c r="P2527">
        <v>98</v>
      </c>
      <c r="Q2527">
        <v>0.1</v>
      </c>
      <c r="R2527">
        <v>4385.3531499999999</v>
      </c>
      <c r="S2527">
        <v>929572</v>
      </c>
      <c r="T2527">
        <v>1.3</v>
      </c>
      <c r="U2527">
        <v>1.3</v>
      </c>
      <c r="V2527">
        <v>0.89</v>
      </c>
      <c r="W2527">
        <v>16</v>
      </c>
      <c r="X2527">
        <f t="shared" si="766"/>
        <v>9.0027700831024932E-2</v>
      </c>
      <c r="Y2527">
        <f t="shared" si="767"/>
        <v>0</v>
      </c>
      <c r="Z2527">
        <f t="shared" si="768"/>
        <v>0.36338185890257563</v>
      </c>
      <c r="AA2527">
        <f t="shared" si="769"/>
        <v>3.075164057687426E-2</v>
      </c>
      <c r="AB2527">
        <f t="shared" si="783"/>
        <v>0.81571428571428573</v>
      </c>
      <c r="AC2527">
        <f t="shared" si="770"/>
        <v>6.1267867831070347E-5</v>
      </c>
      <c r="AD2527">
        <f t="shared" si="771"/>
        <v>0.6292004634994206</v>
      </c>
      <c r="AE2527">
        <f t="shared" si="772"/>
        <v>0</v>
      </c>
      <c r="AF2527">
        <f t="shared" si="773"/>
        <v>0.98958333333333337</v>
      </c>
      <c r="AG2527">
        <f t="shared" si="774"/>
        <v>0.53569355774811378</v>
      </c>
      <c r="AH2527">
        <f t="shared" si="775"/>
        <v>0.98969072164948457</v>
      </c>
      <c r="AI2527">
        <f t="shared" si="776"/>
        <v>0</v>
      </c>
      <c r="AJ2527">
        <f t="shared" si="777"/>
        <v>3.6784700777578755E-2</v>
      </c>
      <c r="AK2527">
        <f t="shared" si="778"/>
        <v>7.184228058931232E-4</v>
      </c>
      <c r="AL2527">
        <f t="shared" si="779"/>
        <v>4.3478260869565216E-2</v>
      </c>
      <c r="AM2527">
        <f t="shared" si="780"/>
        <v>4.2105263157894736E-2</v>
      </c>
      <c r="AN2527">
        <f t="shared" si="781"/>
        <v>0.93881856540084396</v>
      </c>
      <c r="AO2527">
        <f t="shared" si="782"/>
        <v>0.77294685990338163</v>
      </c>
    </row>
    <row r="2528" spans="1:41" x14ac:dyDescent="0.2">
      <c r="A2528" t="s">
        <v>189</v>
      </c>
      <c r="B2528" t="s">
        <v>31</v>
      </c>
      <c r="C2528">
        <v>2004</v>
      </c>
      <c r="D2528">
        <f t="shared" si="765"/>
        <v>1</v>
      </c>
      <c r="E2528">
        <v>83</v>
      </c>
      <c r="F2528">
        <v>7</v>
      </c>
      <c r="G2528">
        <v>0</v>
      </c>
      <c r="H2528">
        <v>6.6</v>
      </c>
      <c r="I2528">
        <v>5793.363644</v>
      </c>
      <c r="J2528">
        <v>80.94</v>
      </c>
      <c r="K2528">
        <v>5</v>
      </c>
      <c r="L2528">
        <v>54.9</v>
      </c>
      <c r="M2528">
        <v>0</v>
      </c>
      <c r="N2528">
        <v>99</v>
      </c>
      <c r="O2528">
        <v>9.9</v>
      </c>
      <c r="P2528">
        <v>99</v>
      </c>
      <c r="Q2528">
        <v>0.1</v>
      </c>
      <c r="R2528">
        <v>42442.224499999997</v>
      </c>
      <c r="S2528">
        <v>8993531</v>
      </c>
      <c r="T2528">
        <v>1.3</v>
      </c>
      <c r="U2528">
        <v>1.3</v>
      </c>
      <c r="V2528">
        <v>0.88800000000000001</v>
      </c>
      <c r="W2528">
        <v>16</v>
      </c>
      <c r="X2528">
        <f t="shared" si="766"/>
        <v>8.3102493074792248E-3</v>
      </c>
      <c r="Y2528">
        <f t="shared" si="767"/>
        <v>0</v>
      </c>
      <c r="Z2528">
        <f t="shared" si="768"/>
        <v>0.36898096304591266</v>
      </c>
      <c r="AA2528">
        <f t="shared" si="769"/>
        <v>0.29740194719497498</v>
      </c>
      <c r="AB2528">
        <f t="shared" si="783"/>
        <v>0.81571428571428573</v>
      </c>
      <c r="AC2528">
        <f t="shared" si="770"/>
        <v>2.3564564550411672E-5</v>
      </c>
      <c r="AD2528">
        <f t="shared" si="771"/>
        <v>0.62456546929316337</v>
      </c>
      <c r="AE2528">
        <f t="shared" si="772"/>
        <v>0</v>
      </c>
      <c r="AF2528">
        <f t="shared" si="773"/>
        <v>1</v>
      </c>
      <c r="AG2528">
        <f t="shared" si="774"/>
        <v>0.55310504933255955</v>
      </c>
      <c r="AH2528">
        <f t="shared" si="775"/>
        <v>1</v>
      </c>
      <c r="AI2528">
        <f t="shared" si="776"/>
        <v>0</v>
      </c>
      <c r="AJ2528">
        <f t="shared" si="777"/>
        <v>0.3561312871576448</v>
      </c>
      <c r="AK2528">
        <f t="shared" si="778"/>
        <v>6.9509082463884058E-3</v>
      </c>
      <c r="AL2528">
        <f t="shared" si="779"/>
        <v>4.3478260869565216E-2</v>
      </c>
      <c r="AM2528">
        <f t="shared" si="780"/>
        <v>4.2105263157894736E-2</v>
      </c>
      <c r="AN2528">
        <f t="shared" si="781"/>
        <v>0.93670886075949378</v>
      </c>
      <c r="AO2528">
        <f t="shared" si="782"/>
        <v>0.77294685990338163</v>
      </c>
    </row>
    <row r="2529" spans="1:41" x14ac:dyDescent="0.2">
      <c r="A2529" t="s">
        <v>189</v>
      </c>
      <c r="B2529" t="s">
        <v>31</v>
      </c>
      <c r="C2529">
        <v>2003</v>
      </c>
      <c r="D2529">
        <f t="shared" si="765"/>
        <v>1</v>
      </c>
      <c r="E2529">
        <v>82</v>
      </c>
      <c r="F2529">
        <v>69</v>
      </c>
      <c r="G2529">
        <v>0</v>
      </c>
      <c r="H2529">
        <v>6.9</v>
      </c>
      <c r="I2529">
        <v>5067.4114179999997</v>
      </c>
      <c r="J2529">
        <v>80.94</v>
      </c>
      <c r="K2529">
        <v>3</v>
      </c>
      <c r="L2529">
        <v>54.4</v>
      </c>
      <c r="M2529">
        <v>0</v>
      </c>
      <c r="N2529">
        <v>99</v>
      </c>
      <c r="O2529">
        <v>9.31</v>
      </c>
      <c r="P2529">
        <v>99</v>
      </c>
      <c r="Q2529">
        <v>0.1</v>
      </c>
      <c r="R2529">
        <v>36961.425369999997</v>
      </c>
      <c r="S2529">
        <v>8958229</v>
      </c>
      <c r="T2529">
        <v>1.3</v>
      </c>
      <c r="U2529">
        <v>1.3</v>
      </c>
      <c r="V2529">
        <v>0.88200000000000001</v>
      </c>
      <c r="W2529">
        <v>15.9</v>
      </c>
      <c r="X2529">
        <f t="shared" si="766"/>
        <v>9.4182825484764546E-2</v>
      </c>
      <c r="Y2529">
        <f t="shared" si="767"/>
        <v>0</v>
      </c>
      <c r="Z2529">
        <f t="shared" si="768"/>
        <v>0.38577827547592392</v>
      </c>
      <c r="AA2529">
        <f t="shared" si="769"/>
        <v>0.26013523672246269</v>
      </c>
      <c r="AB2529">
        <f t="shared" si="783"/>
        <v>0.81571428571428573</v>
      </c>
      <c r="AC2529">
        <f t="shared" si="770"/>
        <v>1.4138738730247004E-5</v>
      </c>
      <c r="AD2529">
        <f t="shared" si="771"/>
        <v>0.61877172653534185</v>
      </c>
      <c r="AE2529">
        <f t="shared" si="772"/>
        <v>0</v>
      </c>
      <c r="AF2529">
        <f t="shared" si="773"/>
        <v>1</v>
      </c>
      <c r="AG2529">
        <f t="shared" si="774"/>
        <v>0.51886244921648295</v>
      </c>
      <c r="AH2529">
        <f t="shared" si="775"/>
        <v>1</v>
      </c>
      <c r="AI2529">
        <f t="shared" si="776"/>
        <v>0</v>
      </c>
      <c r="AJ2529">
        <f t="shared" si="777"/>
        <v>0.31014026291649061</v>
      </c>
      <c r="AK2529">
        <f t="shared" si="778"/>
        <v>6.9236239805556595E-3</v>
      </c>
      <c r="AL2529">
        <f t="shared" si="779"/>
        <v>4.3478260869565216E-2</v>
      </c>
      <c r="AM2529">
        <f t="shared" si="780"/>
        <v>4.2105263157894736E-2</v>
      </c>
      <c r="AN2529">
        <f t="shared" si="781"/>
        <v>0.93037974683544311</v>
      </c>
      <c r="AO2529">
        <f t="shared" si="782"/>
        <v>0.76811594202898559</v>
      </c>
    </row>
    <row r="2530" spans="1:41" x14ac:dyDescent="0.2">
      <c r="A2530" t="s">
        <v>189</v>
      </c>
      <c r="B2530" t="s">
        <v>31</v>
      </c>
      <c r="C2530">
        <v>2002</v>
      </c>
      <c r="D2530">
        <f t="shared" si="765"/>
        <v>1</v>
      </c>
      <c r="E2530">
        <v>79.900000000000006</v>
      </c>
      <c r="F2530">
        <v>71</v>
      </c>
      <c r="G2530">
        <v>0</v>
      </c>
      <c r="H2530">
        <v>6.9</v>
      </c>
      <c r="I2530">
        <v>3998.09987</v>
      </c>
      <c r="J2530">
        <v>80.94</v>
      </c>
      <c r="K2530">
        <v>9</v>
      </c>
      <c r="L2530">
        <v>53.9</v>
      </c>
      <c r="M2530">
        <v>0</v>
      </c>
      <c r="N2530">
        <v>99</v>
      </c>
      <c r="O2530">
        <v>9.23</v>
      </c>
      <c r="P2530">
        <v>99</v>
      </c>
      <c r="Q2530">
        <v>0.1</v>
      </c>
      <c r="R2530">
        <v>29571.744600000002</v>
      </c>
      <c r="S2530">
        <v>8924958</v>
      </c>
      <c r="T2530">
        <v>1.3</v>
      </c>
      <c r="U2530">
        <v>1.3</v>
      </c>
      <c r="V2530">
        <v>0.88</v>
      </c>
      <c r="W2530">
        <v>15.9</v>
      </c>
      <c r="X2530">
        <f t="shared" si="766"/>
        <v>9.6952908587257622E-2</v>
      </c>
      <c r="Y2530">
        <f t="shared" si="767"/>
        <v>0</v>
      </c>
      <c r="Z2530">
        <f t="shared" si="768"/>
        <v>0.38577827547592392</v>
      </c>
      <c r="AA2530">
        <f t="shared" si="769"/>
        <v>0.20524219770830882</v>
      </c>
      <c r="AB2530">
        <f t="shared" si="783"/>
        <v>0.81571428571428573</v>
      </c>
      <c r="AC2530">
        <f t="shared" si="770"/>
        <v>4.2416216190741011E-5</v>
      </c>
      <c r="AD2530">
        <f t="shared" si="771"/>
        <v>0.61297798377752033</v>
      </c>
      <c r="AE2530">
        <f t="shared" si="772"/>
        <v>0</v>
      </c>
      <c r="AF2530">
        <f t="shared" si="773"/>
        <v>1</v>
      </c>
      <c r="AG2530">
        <f t="shared" si="774"/>
        <v>0.51421938479396412</v>
      </c>
      <c r="AH2530">
        <f t="shared" si="775"/>
        <v>1</v>
      </c>
      <c r="AI2530">
        <f t="shared" si="776"/>
        <v>0</v>
      </c>
      <c r="AJ2530">
        <f t="shared" si="777"/>
        <v>0.2481312420846214</v>
      </c>
      <c r="AK2530">
        <f t="shared" si="778"/>
        <v>6.8979094372288996E-3</v>
      </c>
      <c r="AL2530">
        <f t="shared" si="779"/>
        <v>4.3478260869565216E-2</v>
      </c>
      <c r="AM2530">
        <f t="shared" si="780"/>
        <v>4.2105263157894736E-2</v>
      </c>
      <c r="AN2530">
        <f t="shared" si="781"/>
        <v>0.92827004219409293</v>
      </c>
      <c r="AO2530">
        <f t="shared" si="782"/>
        <v>0.76811594202898559</v>
      </c>
    </row>
    <row r="2531" spans="1:41" x14ac:dyDescent="0.2">
      <c r="A2531" t="s">
        <v>189</v>
      </c>
      <c r="B2531" t="s">
        <v>31</v>
      </c>
      <c r="C2531">
        <v>2001</v>
      </c>
      <c r="D2531">
        <f t="shared" si="765"/>
        <v>1</v>
      </c>
      <c r="E2531">
        <v>79.8</v>
      </c>
      <c r="F2531">
        <v>73</v>
      </c>
      <c r="G2531">
        <v>0</v>
      </c>
      <c r="H2531">
        <v>6.6</v>
      </c>
      <c r="I2531">
        <v>3554.5464339999999</v>
      </c>
      <c r="J2531">
        <v>80.94</v>
      </c>
      <c r="K2531">
        <v>5</v>
      </c>
      <c r="L2531">
        <v>53.4</v>
      </c>
      <c r="M2531">
        <v>0</v>
      </c>
      <c r="N2531">
        <v>99</v>
      </c>
      <c r="O2531">
        <v>8.86</v>
      </c>
      <c r="P2531">
        <v>99</v>
      </c>
      <c r="Q2531">
        <v>0.1</v>
      </c>
      <c r="R2531">
        <v>26969.244569999999</v>
      </c>
      <c r="S2531">
        <v>889596</v>
      </c>
      <c r="T2531">
        <v>1.3</v>
      </c>
      <c r="U2531">
        <v>1.3</v>
      </c>
      <c r="V2531">
        <v>0.877</v>
      </c>
      <c r="W2531">
        <v>15.9</v>
      </c>
      <c r="X2531">
        <f t="shared" si="766"/>
        <v>9.9722991689750698E-2</v>
      </c>
      <c r="Y2531">
        <f t="shared" si="767"/>
        <v>0</v>
      </c>
      <c r="Z2531">
        <f t="shared" si="768"/>
        <v>0.36898096304591266</v>
      </c>
      <c r="AA2531">
        <f t="shared" si="769"/>
        <v>0.18247241081808996</v>
      </c>
      <c r="AB2531">
        <f t="shared" si="783"/>
        <v>0.81571428571428573</v>
      </c>
      <c r="AC2531">
        <f t="shared" si="770"/>
        <v>2.3564564550411672E-5</v>
      </c>
      <c r="AD2531">
        <f t="shared" si="771"/>
        <v>0.6071842410196987</v>
      </c>
      <c r="AE2531">
        <f t="shared" si="772"/>
        <v>0</v>
      </c>
      <c r="AF2531">
        <f t="shared" si="773"/>
        <v>1</v>
      </c>
      <c r="AG2531">
        <f t="shared" si="774"/>
        <v>0.49274521183981429</v>
      </c>
      <c r="AH2531">
        <f t="shared" si="775"/>
        <v>1</v>
      </c>
      <c r="AI2531">
        <f t="shared" si="776"/>
        <v>0</v>
      </c>
      <c r="AJ2531">
        <f t="shared" si="777"/>
        <v>0.22629288619374704</v>
      </c>
      <c r="AK2531">
        <f t="shared" si="778"/>
        <v>6.8752609151632147E-4</v>
      </c>
      <c r="AL2531">
        <f t="shared" si="779"/>
        <v>4.3478260869565216E-2</v>
      </c>
      <c r="AM2531">
        <f t="shared" si="780"/>
        <v>4.2105263157894736E-2</v>
      </c>
      <c r="AN2531">
        <f t="shared" si="781"/>
        <v>0.92510548523206759</v>
      </c>
      <c r="AO2531">
        <f t="shared" si="782"/>
        <v>0.76811594202898559</v>
      </c>
    </row>
    <row r="2532" spans="1:41" x14ac:dyDescent="0.2">
      <c r="A2532" t="s">
        <v>189</v>
      </c>
      <c r="B2532" t="s">
        <v>31</v>
      </c>
      <c r="C2532">
        <v>2000</v>
      </c>
      <c r="D2532">
        <f t="shared" si="765"/>
        <v>1</v>
      </c>
      <c r="E2532">
        <v>79.599999999999994</v>
      </c>
      <c r="F2532">
        <v>73</v>
      </c>
      <c r="G2532">
        <v>0</v>
      </c>
      <c r="H2532">
        <v>6.2</v>
      </c>
      <c r="I2532">
        <v>3689.7273</v>
      </c>
      <c r="J2532">
        <v>80.94</v>
      </c>
      <c r="K2532">
        <v>59</v>
      </c>
      <c r="L2532">
        <v>52.8</v>
      </c>
      <c r="M2532">
        <v>0</v>
      </c>
      <c r="N2532">
        <v>99</v>
      </c>
      <c r="O2532">
        <v>8.18</v>
      </c>
      <c r="P2532">
        <v>99</v>
      </c>
      <c r="Q2532">
        <v>0.1</v>
      </c>
      <c r="R2532">
        <v>29283.55</v>
      </c>
      <c r="S2532">
        <v>887219</v>
      </c>
      <c r="T2532">
        <v>1.4</v>
      </c>
      <c r="U2532">
        <v>1.3</v>
      </c>
      <c r="V2532">
        <v>0.873</v>
      </c>
      <c r="W2532">
        <v>15.9</v>
      </c>
      <c r="X2532">
        <f t="shared" si="766"/>
        <v>9.9722991689750698E-2</v>
      </c>
      <c r="Y2532">
        <f t="shared" si="767"/>
        <v>0</v>
      </c>
      <c r="Z2532">
        <f t="shared" si="768"/>
        <v>0.34658454647256443</v>
      </c>
      <c r="AA2532">
        <f t="shared" si="769"/>
        <v>0.18941191181308445</v>
      </c>
      <c r="AB2532">
        <f t="shared" si="783"/>
        <v>0.81571428571428573</v>
      </c>
      <c r="AC2532">
        <f t="shared" si="770"/>
        <v>2.7806186169485774E-4</v>
      </c>
      <c r="AD2532">
        <f t="shared" si="771"/>
        <v>0.6002317497103129</v>
      </c>
      <c r="AE2532">
        <f t="shared" si="772"/>
        <v>0</v>
      </c>
      <c r="AF2532">
        <f t="shared" si="773"/>
        <v>1</v>
      </c>
      <c r="AG2532">
        <f t="shared" si="774"/>
        <v>0.45327916424840392</v>
      </c>
      <c r="AH2532">
        <f t="shared" si="775"/>
        <v>1</v>
      </c>
      <c r="AI2532">
        <f t="shared" si="776"/>
        <v>0</v>
      </c>
      <c r="AJ2532">
        <f t="shared" si="777"/>
        <v>0.24571291502676226</v>
      </c>
      <c r="AK2532">
        <f t="shared" si="778"/>
        <v>6.8568895198075871E-4</v>
      </c>
      <c r="AL2532">
        <f t="shared" si="779"/>
        <v>4.7101449275362313E-2</v>
      </c>
      <c r="AM2532">
        <f t="shared" si="780"/>
        <v>4.2105263157894736E-2</v>
      </c>
      <c r="AN2532">
        <f t="shared" si="781"/>
        <v>0.92088607594936711</v>
      </c>
      <c r="AO2532">
        <f t="shared" si="782"/>
        <v>0.76811594202898559</v>
      </c>
    </row>
    <row r="2533" spans="1:41" x14ac:dyDescent="0.2">
      <c r="A2533" t="s">
        <v>190</v>
      </c>
      <c r="B2533" t="s">
        <v>31</v>
      </c>
      <c r="C2533">
        <v>2015</v>
      </c>
      <c r="D2533">
        <f t="shared" si="765"/>
        <v>1</v>
      </c>
      <c r="E2533">
        <v>83.4</v>
      </c>
      <c r="F2533">
        <v>49</v>
      </c>
      <c r="G2533">
        <v>0</v>
      </c>
      <c r="H2533">
        <v>4.5999999999999996</v>
      </c>
      <c r="I2533">
        <v>0</v>
      </c>
      <c r="J2533">
        <v>80.94</v>
      </c>
      <c r="K2533">
        <v>35</v>
      </c>
      <c r="L2533">
        <v>57.4</v>
      </c>
      <c r="M2533">
        <v>0</v>
      </c>
      <c r="N2533">
        <v>97</v>
      </c>
      <c r="O2533">
        <v>5.93</v>
      </c>
      <c r="P2533">
        <v>97</v>
      </c>
      <c r="Q2533">
        <v>0.1</v>
      </c>
      <c r="R2533">
        <v>8989.8423999999995</v>
      </c>
      <c r="S2533">
        <v>8282396</v>
      </c>
      <c r="T2533">
        <v>0.4</v>
      </c>
      <c r="U2533">
        <v>0.3</v>
      </c>
      <c r="V2533">
        <v>0.93799999999999994</v>
      </c>
      <c r="W2533">
        <v>16</v>
      </c>
      <c r="X2533">
        <f t="shared" si="766"/>
        <v>6.6481994459833799E-2</v>
      </c>
      <c r="Y2533">
        <f t="shared" si="767"/>
        <v>0</v>
      </c>
      <c r="Z2533">
        <f t="shared" si="768"/>
        <v>0.25699888017917133</v>
      </c>
      <c r="AA2533">
        <f t="shared" si="769"/>
        <v>0</v>
      </c>
      <c r="AB2533">
        <f t="shared" si="783"/>
        <v>0.81571428571428573</v>
      </c>
      <c r="AC2533">
        <f t="shared" si="770"/>
        <v>1.6495195185288171E-4</v>
      </c>
      <c r="AD2533">
        <f t="shared" si="771"/>
        <v>0.65353418308227118</v>
      </c>
      <c r="AE2533">
        <f t="shared" si="772"/>
        <v>0</v>
      </c>
      <c r="AF2533">
        <f t="shared" si="773"/>
        <v>0.97916666666666663</v>
      </c>
      <c r="AG2533">
        <f t="shared" si="774"/>
        <v>0.32269297736506092</v>
      </c>
      <c r="AH2533">
        <f t="shared" si="775"/>
        <v>0.97938144329896903</v>
      </c>
      <c r="AI2533">
        <f t="shared" si="776"/>
        <v>0</v>
      </c>
      <c r="AJ2533">
        <f t="shared" si="777"/>
        <v>7.5422346801815324E-2</v>
      </c>
      <c r="AK2533">
        <f t="shared" si="778"/>
        <v>6.4012850980407253E-3</v>
      </c>
      <c r="AL2533">
        <f t="shared" si="779"/>
        <v>1.0869565217391308E-2</v>
      </c>
      <c r="AM2533">
        <f t="shared" si="780"/>
        <v>7.0175438596491221E-3</v>
      </c>
      <c r="AN2533">
        <f t="shared" si="781"/>
        <v>0.98945147679324896</v>
      </c>
      <c r="AO2533">
        <f t="shared" si="782"/>
        <v>0.77294685990338163</v>
      </c>
    </row>
    <row r="2534" spans="1:41" x14ac:dyDescent="0.2">
      <c r="A2534" t="s">
        <v>190</v>
      </c>
      <c r="B2534" t="s">
        <v>31</v>
      </c>
      <c r="C2534">
        <v>2014</v>
      </c>
      <c r="D2534">
        <f t="shared" si="765"/>
        <v>1</v>
      </c>
      <c r="E2534">
        <v>83.2</v>
      </c>
      <c r="F2534">
        <v>51</v>
      </c>
      <c r="G2534">
        <v>0</v>
      </c>
      <c r="H2534">
        <v>9.61</v>
      </c>
      <c r="I2534">
        <v>19479.911609999999</v>
      </c>
      <c r="J2534">
        <v>80.94</v>
      </c>
      <c r="K2534">
        <v>23</v>
      </c>
      <c r="L2534">
        <v>57</v>
      </c>
      <c r="M2534">
        <v>0</v>
      </c>
      <c r="N2534">
        <v>96</v>
      </c>
      <c r="O2534">
        <v>11.66</v>
      </c>
      <c r="P2534">
        <v>96</v>
      </c>
      <c r="Q2534">
        <v>0.1</v>
      </c>
      <c r="R2534">
        <v>85814.588570000007</v>
      </c>
      <c r="S2534">
        <v>8188649</v>
      </c>
      <c r="T2534">
        <v>0.4</v>
      </c>
      <c r="U2534">
        <v>0.3</v>
      </c>
      <c r="V2534">
        <v>0.93600000000000005</v>
      </c>
      <c r="W2534">
        <v>15.9</v>
      </c>
      <c r="X2534">
        <f t="shared" si="766"/>
        <v>6.9252077562326875E-2</v>
      </c>
      <c r="Y2534">
        <f t="shared" si="767"/>
        <v>0</v>
      </c>
      <c r="Z2534">
        <f t="shared" si="768"/>
        <v>0.53751399776035835</v>
      </c>
      <c r="AA2534">
        <f t="shared" si="769"/>
        <v>1</v>
      </c>
      <c r="AB2534">
        <f t="shared" si="783"/>
        <v>0.81571428571428573</v>
      </c>
      <c r="AC2534">
        <f t="shared" si="770"/>
        <v>1.083969969318937E-4</v>
      </c>
      <c r="AD2534">
        <f t="shared" si="771"/>
        <v>0.64889918887601394</v>
      </c>
      <c r="AE2534">
        <f t="shared" si="772"/>
        <v>0</v>
      </c>
      <c r="AF2534">
        <f t="shared" si="773"/>
        <v>0.96875</v>
      </c>
      <c r="AG2534">
        <f t="shared" si="774"/>
        <v>0.65525246662797454</v>
      </c>
      <c r="AH2534">
        <f t="shared" si="775"/>
        <v>0.96907216494845361</v>
      </c>
      <c r="AI2534">
        <f t="shared" si="776"/>
        <v>0</v>
      </c>
      <c r="AJ2534">
        <f t="shared" si="777"/>
        <v>0.7200817622664698</v>
      </c>
      <c r="AK2534">
        <f t="shared" si="778"/>
        <v>6.3288297677755153E-3</v>
      </c>
      <c r="AL2534">
        <f t="shared" si="779"/>
        <v>1.0869565217391308E-2</v>
      </c>
      <c r="AM2534">
        <f t="shared" si="780"/>
        <v>7.0175438596491221E-3</v>
      </c>
      <c r="AN2534">
        <f t="shared" si="781"/>
        <v>0.98734177215189889</v>
      </c>
      <c r="AO2534">
        <f t="shared" si="782"/>
        <v>0.76811594202898559</v>
      </c>
    </row>
    <row r="2535" spans="1:41" x14ac:dyDescent="0.2">
      <c r="A2535" t="s">
        <v>190</v>
      </c>
      <c r="B2535" t="s">
        <v>31</v>
      </c>
      <c r="C2535">
        <v>2013</v>
      </c>
      <c r="D2535">
        <f t="shared" si="765"/>
        <v>1</v>
      </c>
      <c r="E2535">
        <v>83</v>
      </c>
      <c r="F2535">
        <v>52</v>
      </c>
      <c r="G2535">
        <v>0</v>
      </c>
      <c r="H2535">
        <v>9.73</v>
      </c>
      <c r="I2535">
        <v>19099.04506</v>
      </c>
      <c r="J2535">
        <v>80.94</v>
      </c>
      <c r="K2535">
        <v>175</v>
      </c>
      <c r="L2535">
        <v>56.6</v>
      </c>
      <c r="M2535">
        <v>0</v>
      </c>
      <c r="N2535">
        <v>96</v>
      </c>
      <c r="O2535">
        <v>11.71</v>
      </c>
      <c r="P2535">
        <v>96</v>
      </c>
      <c r="Q2535">
        <v>0.1</v>
      </c>
      <c r="R2535">
        <v>84658.88768</v>
      </c>
      <c r="S2535">
        <v>889346</v>
      </c>
      <c r="T2535">
        <v>0.4</v>
      </c>
      <c r="U2535">
        <v>0.3</v>
      </c>
      <c r="V2535">
        <v>0.93400000000000005</v>
      </c>
      <c r="W2535">
        <v>15.8</v>
      </c>
      <c r="X2535">
        <f t="shared" si="766"/>
        <v>7.0637119113573413E-2</v>
      </c>
      <c r="Y2535">
        <f t="shared" si="767"/>
        <v>0</v>
      </c>
      <c r="Z2535">
        <f t="shared" si="768"/>
        <v>0.5442329227323629</v>
      </c>
      <c r="AA2535">
        <f t="shared" si="769"/>
        <v>0.98044824033983391</v>
      </c>
      <c r="AB2535">
        <f t="shared" si="783"/>
        <v>0.81571428571428573</v>
      </c>
      <c r="AC2535">
        <f t="shared" si="770"/>
        <v>8.247597592644085E-4</v>
      </c>
      <c r="AD2535">
        <f t="shared" si="771"/>
        <v>0.64426419466975671</v>
      </c>
      <c r="AE2535">
        <f t="shared" si="772"/>
        <v>0</v>
      </c>
      <c r="AF2535">
        <f t="shared" si="773"/>
        <v>0.96875</v>
      </c>
      <c r="AG2535">
        <f t="shared" si="774"/>
        <v>0.65815438189204878</v>
      </c>
      <c r="AH2535">
        <f t="shared" si="775"/>
        <v>0.96907216494845361</v>
      </c>
      <c r="AI2535">
        <f t="shared" si="776"/>
        <v>0</v>
      </c>
      <c r="AJ2535">
        <f t="shared" si="777"/>
        <v>0.71038393054762816</v>
      </c>
      <c r="AK2535">
        <f t="shared" si="778"/>
        <v>6.8733287111922821E-4</v>
      </c>
      <c r="AL2535">
        <f t="shared" si="779"/>
        <v>1.0869565217391308E-2</v>
      </c>
      <c r="AM2535">
        <f t="shared" si="780"/>
        <v>7.0175438596491221E-3</v>
      </c>
      <c r="AN2535">
        <f t="shared" si="781"/>
        <v>0.98523206751054859</v>
      </c>
      <c r="AO2535">
        <f t="shared" si="782"/>
        <v>0.76328502415458943</v>
      </c>
    </row>
    <row r="2536" spans="1:41" x14ac:dyDescent="0.2">
      <c r="A2536" t="s">
        <v>190</v>
      </c>
      <c r="B2536" t="s">
        <v>31</v>
      </c>
      <c r="C2536">
        <v>2012</v>
      </c>
      <c r="D2536">
        <f t="shared" si="765"/>
        <v>1</v>
      </c>
      <c r="E2536">
        <v>82.7</v>
      </c>
      <c r="F2536">
        <v>54</v>
      </c>
      <c r="G2536">
        <v>0</v>
      </c>
      <c r="H2536">
        <v>9.86</v>
      </c>
      <c r="I2536">
        <v>18379.329740000001</v>
      </c>
      <c r="J2536">
        <v>80.94</v>
      </c>
      <c r="K2536">
        <v>61</v>
      </c>
      <c r="L2536">
        <v>56.2</v>
      </c>
      <c r="M2536">
        <v>0</v>
      </c>
      <c r="N2536">
        <v>96</v>
      </c>
      <c r="O2536">
        <v>11.59</v>
      </c>
      <c r="P2536">
        <v>96</v>
      </c>
      <c r="Q2536">
        <v>0.1</v>
      </c>
      <c r="R2536">
        <v>83164.387950000004</v>
      </c>
      <c r="S2536">
        <v>7996861</v>
      </c>
      <c r="T2536">
        <v>0.5</v>
      </c>
      <c r="U2536">
        <v>0.3</v>
      </c>
      <c r="V2536">
        <v>0.93200000000000005</v>
      </c>
      <c r="W2536">
        <v>15.7</v>
      </c>
      <c r="X2536">
        <f t="shared" si="766"/>
        <v>7.3407202216066489E-2</v>
      </c>
      <c r="Y2536">
        <f t="shared" si="767"/>
        <v>0</v>
      </c>
      <c r="Z2536">
        <f t="shared" si="768"/>
        <v>0.55151175811870101</v>
      </c>
      <c r="AA2536">
        <f t="shared" si="769"/>
        <v>0.94350170103261577</v>
      </c>
      <c r="AB2536">
        <f t="shared" si="783"/>
        <v>0.81571428571428573</v>
      </c>
      <c r="AC2536">
        <f t="shared" si="770"/>
        <v>2.874876875150224E-4</v>
      </c>
      <c r="AD2536">
        <f t="shared" si="771"/>
        <v>0.63962920046349947</v>
      </c>
      <c r="AE2536">
        <f t="shared" si="772"/>
        <v>0</v>
      </c>
      <c r="AF2536">
        <f t="shared" si="773"/>
        <v>0.96875</v>
      </c>
      <c r="AG2536">
        <f t="shared" si="774"/>
        <v>0.65118978525827043</v>
      </c>
      <c r="AH2536">
        <f t="shared" si="775"/>
        <v>0.96907216494845361</v>
      </c>
      <c r="AI2536">
        <f t="shared" si="776"/>
        <v>0</v>
      </c>
      <c r="AJ2536">
        <f t="shared" si="777"/>
        <v>0.69784313646258234</v>
      </c>
      <c r="AK2536">
        <f t="shared" si="778"/>
        <v>6.1806003537046217E-3</v>
      </c>
      <c r="AL2536">
        <f t="shared" si="779"/>
        <v>1.4492753623188408E-2</v>
      </c>
      <c r="AM2536">
        <f t="shared" si="780"/>
        <v>7.0175438596491221E-3</v>
      </c>
      <c r="AN2536">
        <f t="shared" si="781"/>
        <v>0.98312236286919841</v>
      </c>
      <c r="AO2536">
        <f t="shared" si="782"/>
        <v>0.75845410628019327</v>
      </c>
    </row>
    <row r="2537" spans="1:41" x14ac:dyDescent="0.2">
      <c r="A2537" t="s">
        <v>190</v>
      </c>
      <c r="B2537" t="s">
        <v>31</v>
      </c>
      <c r="C2537">
        <v>2011</v>
      </c>
      <c r="D2537">
        <f t="shared" si="765"/>
        <v>1</v>
      </c>
      <c r="E2537">
        <v>82.6</v>
      </c>
      <c r="F2537">
        <v>55</v>
      </c>
      <c r="G2537">
        <v>0</v>
      </c>
      <c r="H2537">
        <v>9.99</v>
      </c>
      <c r="I2537">
        <v>18822.867320000001</v>
      </c>
      <c r="J2537">
        <v>80.94</v>
      </c>
      <c r="K2537">
        <v>621</v>
      </c>
      <c r="L2537">
        <v>55.8</v>
      </c>
      <c r="M2537">
        <v>0</v>
      </c>
      <c r="N2537">
        <v>96</v>
      </c>
      <c r="O2537">
        <v>11.21</v>
      </c>
      <c r="P2537">
        <v>96</v>
      </c>
      <c r="Q2537">
        <v>0.1</v>
      </c>
      <c r="R2537">
        <v>87998.444680000001</v>
      </c>
      <c r="S2537">
        <v>7912398</v>
      </c>
      <c r="T2537">
        <v>0.5</v>
      </c>
      <c r="U2537">
        <v>0.3</v>
      </c>
      <c r="V2537">
        <v>0.93200000000000005</v>
      </c>
      <c r="W2537">
        <v>15.6</v>
      </c>
      <c r="X2537">
        <f t="shared" si="766"/>
        <v>7.4792243767313013E-2</v>
      </c>
      <c r="Y2537">
        <f t="shared" si="767"/>
        <v>0</v>
      </c>
      <c r="Z2537">
        <f t="shared" si="768"/>
        <v>0.55879059350503923</v>
      </c>
      <c r="AA2537">
        <f t="shared" si="769"/>
        <v>0.96627067395610233</v>
      </c>
      <c r="AB2537">
        <f t="shared" si="783"/>
        <v>0.81571428571428573</v>
      </c>
      <c r="AC2537">
        <f t="shared" si="770"/>
        <v>2.9267189171611296E-3</v>
      </c>
      <c r="AD2537">
        <f t="shared" si="771"/>
        <v>0.63499420625724212</v>
      </c>
      <c r="AE2537">
        <f t="shared" si="772"/>
        <v>0</v>
      </c>
      <c r="AF2537">
        <f t="shared" si="773"/>
        <v>0.96875</v>
      </c>
      <c r="AG2537">
        <f t="shared" si="774"/>
        <v>0.62913522925130594</v>
      </c>
      <c r="AH2537">
        <f t="shared" si="775"/>
        <v>0.96907216494845361</v>
      </c>
      <c r="AI2537">
        <f t="shared" si="776"/>
        <v>0</v>
      </c>
      <c r="AJ2537">
        <f t="shared" si="777"/>
        <v>0.73840715185143757</v>
      </c>
      <c r="AK2537">
        <f t="shared" si="778"/>
        <v>6.1153204561058671E-3</v>
      </c>
      <c r="AL2537">
        <f t="shared" si="779"/>
        <v>1.4492753623188408E-2</v>
      </c>
      <c r="AM2537">
        <f t="shared" si="780"/>
        <v>7.0175438596491221E-3</v>
      </c>
      <c r="AN2537">
        <f t="shared" si="781"/>
        <v>0.98312236286919841</v>
      </c>
      <c r="AO2537">
        <f t="shared" si="782"/>
        <v>0.75362318840579712</v>
      </c>
    </row>
    <row r="2538" spans="1:41" x14ac:dyDescent="0.2">
      <c r="A2538" t="s">
        <v>190</v>
      </c>
      <c r="B2538" t="s">
        <v>31</v>
      </c>
      <c r="C2538">
        <v>2010</v>
      </c>
      <c r="D2538">
        <f t="shared" si="765"/>
        <v>1</v>
      </c>
      <c r="E2538">
        <v>82.3</v>
      </c>
      <c r="F2538">
        <v>57</v>
      </c>
      <c r="G2538">
        <v>0</v>
      </c>
      <c r="H2538">
        <v>10.01</v>
      </c>
      <c r="I2538">
        <v>2198.5908650000001</v>
      </c>
      <c r="J2538">
        <v>80.94</v>
      </c>
      <c r="K2538">
        <v>77</v>
      </c>
      <c r="L2538">
        <v>55.4</v>
      </c>
      <c r="M2538">
        <v>0</v>
      </c>
      <c r="N2538">
        <v>96</v>
      </c>
      <c r="O2538">
        <v>11.7</v>
      </c>
      <c r="P2538">
        <v>95</v>
      </c>
      <c r="Q2538">
        <v>0.1</v>
      </c>
      <c r="R2538">
        <v>74276.718420000005</v>
      </c>
      <c r="S2538">
        <v>782499</v>
      </c>
      <c r="T2538">
        <v>0.5</v>
      </c>
      <c r="U2538">
        <v>0.4</v>
      </c>
      <c r="V2538">
        <v>0.92</v>
      </c>
      <c r="W2538">
        <v>15.4</v>
      </c>
      <c r="X2538">
        <f t="shared" si="766"/>
        <v>7.7562326869806089E-2</v>
      </c>
      <c r="Y2538">
        <f t="shared" si="767"/>
        <v>0</v>
      </c>
      <c r="Z2538">
        <f t="shared" si="768"/>
        <v>0.55991041433370659</v>
      </c>
      <c r="AA2538">
        <f t="shared" si="769"/>
        <v>0.11286451956339243</v>
      </c>
      <c r="AB2538">
        <f t="shared" si="783"/>
        <v>0.81571428571428573</v>
      </c>
      <c r="AC2538">
        <f t="shared" si="770"/>
        <v>3.6289429407633978E-4</v>
      </c>
      <c r="AD2538">
        <f t="shared" si="771"/>
        <v>0.63035921205098489</v>
      </c>
      <c r="AE2538">
        <f t="shared" si="772"/>
        <v>0</v>
      </c>
      <c r="AF2538">
        <f t="shared" si="773"/>
        <v>0.96875</v>
      </c>
      <c r="AG2538">
        <f t="shared" si="774"/>
        <v>0.65757399883923384</v>
      </c>
      <c r="AH2538">
        <f t="shared" si="775"/>
        <v>0.95876288659793818</v>
      </c>
      <c r="AI2538">
        <f t="shared" si="776"/>
        <v>0</v>
      </c>
      <c r="AJ2538">
        <f t="shared" si="777"/>
        <v>0.62326404405172853</v>
      </c>
      <c r="AK2538">
        <f t="shared" si="778"/>
        <v>6.0475279204633126E-4</v>
      </c>
      <c r="AL2538">
        <f t="shared" si="779"/>
        <v>1.4492753623188408E-2</v>
      </c>
      <c r="AM2538">
        <f t="shared" si="780"/>
        <v>1.0526315789473686E-2</v>
      </c>
      <c r="AN2538">
        <f t="shared" si="781"/>
        <v>0.97046413502109719</v>
      </c>
      <c r="AO2538">
        <f t="shared" si="782"/>
        <v>0.74396135265700492</v>
      </c>
    </row>
    <row r="2539" spans="1:41" x14ac:dyDescent="0.2">
      <c r="A2539" t="s">
        <v>190</v>
      </c>
      <c r="B2539" t="s">
        <v>31</v>
      </c>
      <c r="C2539">
        <v>2009</v>
      </c>
      <c r="D2539">
        <f t="shared" si="765"/>
        <v>1</v>
      </c>
      <c r="E2539">
        <v>82.1</v>
      </c>
      <c r="F2539">
        <v>6</v>
      </c>
      <c r="G2539">
        <v>0</v>
      </c>
      <c r="H2539">
        <v>10.15</v>
      </c>
      <c r="I2539">
        <v>14714.82588</v>
      </c>
      <c r="J2539">
        <v>80.94</v>
      </c>
      <c r="K2539">
        <v>958</v>
      </c>
      <c r="L2539">
        <v>55</v>
      </c>
      <c r="M2539">
        <v>0</v>
      </c>
      <c r="N2539">
        <v>96</v>
      </c>
      <c r="O2539">
        <v>11</v>
      </c>
      <c r="P2539">
        <v>95</v>
      </c>
      <c r="Q2539">
        <v>0.1</v>
      </c>
      <c r="R2539">
        <v>69672.471000000005</v>
      </c>
      <c r="S2539">
        <v>7743831</v>
      </c>
      <c r="T2539">
        <v>0.5</v>
      </c>
      <c r="U2539">
        <v>0.4</v>
      </c>
      <c r="V2539">
        <v>0.91600000000000004</v>
      </c>
      <c r="W2539">
        <v>15.3</v>
      </c>
      <c r="X2539">
        <f t="shared" si="766"/>
        <v>6.9252077562326868E-3</v>
      </c>
      <c r="Y2539">
        <f t="shared" si="767"/>
        <v>0</v>
      </c>
      <c r="Z2539">
        <f t="shared" si="768"/>
        <v>0.56774916013437859</v>
      </c>
      <c r="AA2539">
        <f t="shared" si="769"/>
        <v>0.75538463287719204</v>
      </c>
      <c r="AB2539">
        <f t="shared" si="783"/>
        <v>0.81571428571428573</v>
      </c>
      <c r="AC2539">
        <f t="shared" si="770"/>
        <v>4.5149705678588763E-3</v>
      </c>
      <c r="AD2539">
        <f t="shared" si="771"/>
        <v>0.62572421784472776</v>
      </c>
      <c r="AE2539">
        <f t="shared" si="772"/>
        <v>0</v>
      </c>
      <c r="AF2539">
        <f t="shared" si="773"/>
        <v>0.96875</v>
      </c>
      <c r="AG2539">
        <f t="shared" si="774"/>
        <v>0.61694718514219393</v>
      </c>
      <c r="AH2539">
        <f t="shared" si="775"/>
        <v>0.95876288659793818</v>
      </c>
      <c r="AI2539">
        <f t="shared" si="776"/>
        <v>0</v>
      </c>
      <c r="AJ2539">
        <f t="shared" si="777"/>
        <v>0.58462842729532838</v>
      </c>
      <c r="AK2539">
        <f t="shared" si="778"/>
        <v>5.9850381253985846E-3</v>
      </c>
      <c r="AL2539">
        <f t="shared" si="779"/>
        <v>1.4492753623188408E-2</v>
      </c>
      <c r="AM2539">
        <f t="shared" si="780"/>
        <v>1.0526315789473686E-2</v>
      </c>
      <c r="AN2539">
        <f t="shared" si="781"/>
        <v>0.9662447257383967</v>
      </c>
      <c r="AO2539">
        <f t="shared" si="782"/>
        <v>0.73913043478260876</v>
      </c>
    </row>
    <row r="2540" spans="1:41" x14ac:dyDescent="0.2">
      <c r="A2540" t="s">
        <v>190</v>
      </c>
      <c r="B2540" t="s">
        <v>31</v>
      </c>
      <c r="C2540">
        <v>2008</v>
      </c>
      <c r="D2540">
        <f t="shared" si="765"/>
        <v>1</v>
      </c>
      <c r="E2540">
        <v>82</v>
      </c>
      <c r="F2540">
        <v>6</v>
      </c>
      <c r="G2540">
        <v>0</v>
      </c>
      <c r="H2540">
        <v>10.29</v>
      </c>
      <c r="I2540">
        <v>2084.2555349999998</v>
      </c>
      <c r="J2540">
        <v>80.94</v>
      </c>
      <c r="K2540">
        <v>2022</v>
      </c>
      <c r="L2540">
        <v>54.6</v>
      </c>
      <c r="M2540">
        <v>0</v>
      </c>
      <c r="N2540">
        <v>96</v>
      </c>
      <c r="O2540">
        <v>1.29</v>
      </c>
      <c r="P2540">
        <v>95</v>
      </c>
      <c r="Q2540">
        <v>0.1</v>
      </c>
      <c r="R2540">
        <v>72119.568700000003</v>
      </c>
      <c r="S2540">
        <v>7647675</v>
      </c>
      <c r="T2540">
        <v>0.5</v>
      </c>
      <c r="U2540">
        <v>0.4</v>
      </c>
      <c r="V2540">
        <v>0.91400000000000003</v>
      </c>
      <c r="W2540">
        <v>15.3</v>
      </c>
      <c r="X2540">
        <f t="shared" si="766"/>
        <v>6.9252077562326868E-3</v>
      </c>
      <c r="Y2540">
        <f t="shared" si="767"/>
        <v>0</v>
      </c>
      <c r="Z2540">
        <f t="shared" si="768"/>
        <v>0.57558790593505038</v>
      </c>
      <c r="AA2540">
        <f t="shared" si="769"/>
        <v>0.106995122807952</v>
      </c>
      <c r="AB2540">
        <f t="shared" si="783"/>
        <v>0.81571428571428573</v>
      </c>
      <c r="AC2540">
        <f t="shared" si="770"/>
        <v>9.5295099041864811E-3</v>
      </c>
      <c r="AD2540">
        <f t="shared" si="771"/>
        <v>0.62108922363847052</v>
      </c>
      <c r="AE2540">
        <f t="shared" si="772"/>
        <v>0</v>
      </c>
      <c r="AF2540">
        <f t="shared" si="773"/>
        <v>0.96875</v>
      </c>
      <c r="AG2540">
        <f t="shared" si="774"/>
        <v>5.3395240858966922E-2</v>
      </c>
      <c r="AH2540">
        <f t="shared" si="775"/>
        <v>0.95876288659793818</v>
      </c>
      <c r="AI2540">
        <f t="shared" si="776"/>
        <v>0</v>
      </c>
      <c r="AJ2540">
        <f t="shared" si="777"/>
        <v>0.60516275577037548</v>
      </c>
      <c r="AK2540">
        <f t="shared" si="778"/>
        <v>5.9107209233869844E-3</v>
      </c>
      <c r="AL2540">
        <f t="shared" si="779"/>
        <v>1.4492753623188408E-2</v>
      </c>
      <c r="AM2540">
        <f t="shared" si="780"/>
        <v>1.0526315789473686E-2</v>
      </c>
      <c r="AN2540">
        <f t="shared" si="781"/>
        <v>0.96413502109704652</v>
      </c>
      <c r="AO2540">
        <f t="shared" si="782"/>
        <v>0.73913043478260876</v>
      </c>
    </row>
    <row r="2541" spans="1:41" x14ac:dyDescent="0.2">
      <c r="A2541" t="s">
        <v>190</v>
      </c>
      <c r="B2541" t="s">
        <v>31</v>
      </c>
      <c r="C2541">
        <v>2007</v>
      </c>
      <c r="D2541">
        <f t="shared" si="765"/>
        <v>1</v>
      </c>
      <c r="E2541">
        <v>81.7</v>
      </c>
      <c r="F2541">
        <v>63</v>
      </c>
      <c r="G2541">
        <v>0</v>
      </c>
      <c r="H2541">
        <v>10.44</v>
      </c>
      <c r="I2541">
        <v>11892.334290000001</v>
      </c>
      <c r="J2541">
        <v>80.94</v>
      </c>
      <c r="K2541">
        <v>1015</v>
      </c>
      <c r="L2541">
        <v>54.1</v>
      </c>
      <c r="M2541">
        <v>0</v>
      </c>
      <c r="N2541">
        <v>94</v>
      </c>
      <c r="O2541">
        <v>1.21</v>
      </c>
      <c r="P2541">
        <v>94</v>
      </c>
      <c r="Q2541">
        <v>0.1</v>
      </c>
      <c r="R2541">
        <v>63223.467779999999</v>
      </c>
      <c r="S2541">
        <v>7551117</v>
      </c>
      <c r="T2541">
        <v>0.5</v>
      </c>
      <c r="U2541">
        <v>0.4</v>
      </c>
      <c r="V2541">
        <v>0.91100000000000003</v>
      </c>
      <c r="W2541">
        <v>15.3</v>
      </c>
      <c r="X2541">
        <f t="shared" si="766"/>
        <v>8.5872576177285317E-2</v>
      </c>
      <c r="Y2541">
        <f t="shared" si="767"/>
        <v>0</v>
      </c>
      <c r="Z2541">
        <f t="shared" si="768"/>
        <v>0.58398656215005595</v>
      </c>
      <c r="AA2541">
        <f t="shared" si="769"/>
        <v>0.61049221003113174</v>
      </c>
      <c r="AB2541">
        <f t="shared" si="783"/>
        <v>0.81571428571428573</v>
      </c>
      <c r="AC2541">
        <f t="shared" si="770"/>
        <v>4.7836066037335694E-3</v>
      </c>
      <c r="AD2541">
        <f t="shared" si="771"/>
        <v>0.61529548088064889</v>
      </c>
      <c r="AE2541">
        <f t="shared" si="772"/>
        <v>0</v>
      </c>
      <c r="AF2541">
        <f t="shared" si="773"/>
        <v>0.94791666666666663</v>
      </c>
      <c r="AG2541">
        <f t="shared" si="774"/>
        <v>4.8752176436448053E-2</v>
      </c>
      <c r="AH2541">
        <f t="shared" si="775"/>
        <v>0.94845360824742264</v>
      </c>
      <c r="AI2541">
        <f t="shared" si="776"/>
        <v>0</v>
      </c>
      <c r="AJ2541">
        <f t="shared" si="777"/>
        <v>0.53051291304507309</v>
      </c>
      <c r="AK2541">
        <f t="shared" si="778"/>
        <v>5.8360930229768579E-3</v>
      </c>
      <c r="AL2541">
        <f t="shared" si="779"/>
        <v>1.4492753623188408E-2</v>
      </c>
      <c r="AM2541">
        <f t="shared" si="780"/>
        <v>1.0526315789473686E-2</v>
      </c>
      <c r="AN2541">
        <f t="shared" si="781"/>
        <v>0.96097046413502119</v>
      </c>
      <c r="AO2541">
        <f t="shared" si="782"/>
        <v>0.73913043478260876</v>
      </c>
    </row>
    <row r="2542" spans="1:41" x14ac:dyDescent="0.2">
      <c r="A2542" t="s">
        <v>190</v>
      </c>
      <c r="B2542" t="s">
        <v>31</v>
      </c>
      <c r="C2542">
        <v>2006</v>
      </c>
      <c r="D2542">
        <f t="shared" si="765"/>
        <v>1</v>
      </c>
      <c r="E2542">
        <v>81.5</v>
      </c>
      <c r="F2542">
        <v>65</v>
      </c>
      <c r="G2542">
        <v>0</v>
      </c>
      <c r="H2542">
        <v>10.24</v>
      </c>
      <c r="I2542">
        <v>10598.08187</v>
      </c>
      <c r="J2542">
        <v>80.94</v>
      </c>
      <c r="K2542">
        <v>0</v>
      </c>
      <c r="L2542">
        <v>53.7</v>
      </c>
      <c r="M2542">
        <v>0</v>
      </c>
      <c r="N2542">
        <v>94</v>
      </c>
      <c r="O2542">
        <v>1.39</v>
      </c>
      <c r="P2542">
        <v>94</v>
      </c>
      <c r="Q2542">
        <v>0.1</v>
      </c>
      <c r="R2542">
        <v>57348.927880000003</v>
      </c>
      <c r="S2542">
        <v>7483934</v>
      </c>
      <c r="T2542">
        <v>0.6</v>
      </c>
      <c r="U2542">
        <v>0.4</v>
      </c>
      <c r="V2542">
        <v>0.90400000000000003</v>
      </c>
      <c r="W2542">
        <v>15.2</v>
      </c>
      <c r="X2542">
        <f t="shared" si="766"/>
        <v>8.8642659279778394E-2</v>
      </c>
      <c r="Y2542">
        <f t="shared" si="767"/>
        <v>0</v>
      </c>
      <c r="Z2542">
        <f t="shared" si="768"/>
        <v>0.57278835386338189</v>
      </c>
      <c r="AA2542">
        <f t="shared" si="769"/>
        <v>0.54405184593134814</v>
      </c>
      <c r="AB2542">
        <f t="shared" si="783"/>
        <v>0.81571428571428573</v>
      </c>
      <c r="AC2542">
        <f t="shared" si="770"/>
        <v>0</v>
      </c>
      <c r="AD2542">
        <f t="shared" si="771"/>
        <v>0.61066048667439166</v>
      </c>
      <c r="AE2542">
        <f t="shared" si="772"/>
        <v>0</v>
      </c>
      <c r="AF2542">
        <f t="shared" si="773"/>
        <v>0.94791666666666663</v>
      </c>
      <c r="AG2542">
        <f t="shared" si="774"/>
        <v>5.9199071387115498E-2</v>
      </c>
      <c r="AH2542">
        <f t="shared" si="775"/>
        <v>0.94845360824742264</v>
      </c>
      <c r="AI2542">
        <f t="shared" si="776"/>
        <v>0</v>
      </c>
      <c r="AJ2542">
        <f t="shared" si="777"/>
        <v>0.48121789227562423</v>
      </c>
      <c r="AK2542">
        <f t="shared" si="778"/>
        <v>5.7841685192251899E-3</v>
      </c>
      <c r="AL2542">
        <f t="shared" si="779"/>
        <v>1.8115942028985508E-2</v>
      </c>
      <c r="AM2542">
        <f t="shared" si="780"/>
        <v>1.0526315789473686E-2</v>
      </c>
      <c r="AN2542">
        <f t="shared" si="781"/>
        <v>0.95358649789029548</v>
      </c>
      <c r="AO2542">
        <f t="shared" si="782"/>
        <v>0.7342995169082126</v>
      </c>
    </row>
    <row r="2543" spans="1:41" x14ac:dyDescent="0.2">
      <c r="A2543" t="s">
        <v>190</v>
      </c>
      <c r="B2543" t="s">
        <v>31</v>
      </c>
      <c r="C2543">
        <v>2005</v>
      </c>
      <c r="D2543">
        <f t="shared" si="765"/>
        <v>1</v>
      </c>
      <c r="E2543">
        <v>81.099999999999994</v>
      </c>
      <c r="F2543">
        <v>66</v>
      </c>
      <c r="G2543">
        <v>0</v>
      </c>
      <c r="H2543">
        <v>10.15</v>
      </c>
      <c r="I2543">
        <v>10055.34981</v>
      </c>
      <c r="J2543">
        <v>80.94</v>
      </c>
      <c r="K2543">
        <v>60</v>
      </c>
      <c r="L2543">
        <v>53.2</v>
      </c>
      <c r="M2543">
        <v>0</v>
      </c>
      <c r="N2543">
        <v>94</v>
      </c>
      <c r="O2543">
        <v>1.86</v>
      </c>
      <c r="P2543">
        <v>94</v>
      </c>
      <c r="Q2543">
        <v>0.1</v>
      </c>
      <c r="R2543">
        <v>54797.546629999997</v>
      </c>
      <c r="S2543">
        <v>7437115</v>
      </c>
      <c r="T2543">
        <v>0.6</v>
      </c>
      <c r="U2543">
        <v>0.4</v>
      </c>
      <c r="V2543">
        <v>0.89900000000000002</v>
      </c>
      <c r="W2543">
        <v>15.2</v>
      </c>
      <c r="X2543">
        <f t="shared" si="766"/>
        <v>9.0027700831024932E-2</v>
      </c>
      <c r="Y2543">
        <f t="shared" si="767"/>
        <v>0</v>
      </c>
      <c r="Z2543">
        <f t="shared" si="768"/>
        <v>0.56774916013437859</v>
      </c>
      <c r="AA2543">
        <f t="shared" si="769"/>
        <v>0.51619073080588784</v>
      </c>
      <c r="AB2543">
        <f t="shared" si="783"/>
        <v>0.81571428571428573</v>
      </c>
      <c r="AC2543">
        <f t="shared" si="770"/>
        <v>2.827747746049401E-4</v>
      </c>
      <c r="AD2543">
        <f t="shared" si="771"/>
        <v>0.60486674391657014</v>
      </c>
      <c r="AE2543">
        <f t="shared" si="772"/>
        <v>0</v>
      </c>
      <c r="AF2543">
        <f t="shared" si="773"/>
        <v>0.94791666666666663</v>
      </c>
      <c r="AG2543">
        <f t="shared" si="774"/>
        <v>8.647707486941382E-2</v>
      </c>
      <c r="AH2543">
        <f t="shared" si="775"/>
        <v>0.94845360824742264</v>
      </c>
      <c r="AI2543">
        <f t="shared" si="776"/>
        <v>0</v>
      </c>
      <c r="AJ2543">
        <f t="shared" si="777"/>
        <v>0.45980848935208074</v>
      </c>
      <c r="AK2543">
        <f t="shared" si="778"/>
        <v>5.7479829761391517E-3</v>
      </c>
      <c r="AL2543">
        <f t="shared" si="779"/>
        <v>1.8115942028985508E-2</v>
      </c>
      <c r="AM2543">
        <f t="shared" si="780"/>
        <v>1.0526315789473686E-2</v>
      </c>
      <c r="AN2543">
        <f t="shared" si="781"/>
        <v>0.94831223628691985</v>
      </c>
      <c r="AO2543">
        <f t="shared" si="782"/>
        <v>0.7342995169082126</v>
      </c>
    </row>
    <row r="2544" spans="1:41" x14ac:dyDescent="0.2">
      <c r="A2544" t="s">
        <v>190</v>
      </c>
      <c r="B2544" t="s">
        <v>31</v>
      </c>
      <c r="C2544">
        <v>2004</v>
      </c>
      <c r="D2544">
        <f t="shared" si="765"/>
        <v>1</v>
      </c>
      <c r="E2544">
        <v>81</v>
      </c>
      <c r="F2544">
        <v>69</v>
      </c>
      <c r="G2544">
        <v>0</v>
      </c>
      <c r="H2544">
        <v>10.55</v>
      </c>
      <c r="I2544">
        <v>9495.5405759999994</v>
      </c>
      <c r="J2544">
        <v>80.94</v>
      </c>
      <c r="K2544">
        <v>39</v>
      </c>
      <c r="L2544">
        <v>52.8</v>
      </c>
      <c r="M2544">
        <v>0</v>
      </c>
      <c r="N2544">
        <v>95</v>
      </c>
      <c r="O2544">
        <v>1.96</v>
      </c>
      <c r="P2544">
        <v>93</v>
      </c>
      <c r="Q2544">
        <v>0.1</v>
      </c>
      <c r="R2544">
        <v>53255.976309999998</v>
      </c>
      <c r="S2544">
        <v>7389625</v>
      </c>
      <c r="T2544">
        <v>0.6</v>
      </c>
      <c r="U2544">
        <v>0.4</v>
      </c>
      <c r="V2544">
        <v>0.89500000000000002</v>
      </c>
      <c r="W2544">
        <v>15.1</v>
      </c>
      <c r="X2544">
        <f t="shared" si="766"/>
        <v>9.4182825484764546E-2</v>
      </c>
      <c r="Y2544">
        <f t="shared" si="767"/>
        <v>0</v>
      </c>
      <c r="Z2544">
        <f t="shared" si="768"/>
        <v>0.59014557670772683</v>
      </c>
      <c r="AA2544">
        <f t="shared" si="769"/>
        <v>0.48745296005991479</v>
      </c>
      <c r="AB2544">
        <f t="shared" si="783"/>
        <v>0.81571428571428573</v>
      </c>
      <c r="AC2544">
        <f t="shared" si="770"/>
        <v>1.8380360349321104E-4</v>
      </c>
      <c r="AD2544">
        <f t="shared" si="771"/>
        <v>0.6002317497103129</v>
      </c>
      <c r="AE2544">
        <f t="shared" si="772"/>
        <v>0</v>
      </c>
      <c r="AF2544">
        <f t="shared" si="773"/>
        <v>0.95833333333333337</v>
      </c>
      <c r="AG2544">
        <f t="shared" si="774"/>
        <v>9.2280905397562382E-2</v>
      </c>
      <c r="AH2544">
        <f t="shared" si="775"/>
        <v>0.93814432989690721</v>
      </c>
      <c r="AI2544">
        <f t="shared" si="776"/>
        <v>0</v>
      </c>
      <c r="AJ2544">
        <f t="shared" si="777"/>
        <v>0.44687271187238981</v>
      </c>
      <c r="AK2544">
        <f t="shared" si="778"/>
        <v>5.7112788295073146E-3</v>
      </c>
      <c r="AL2544">
        <f t="shared" si="779"/>
        <v>1.8115942028985508E-2</v>
      </c>
      <c r="AM2544">
        <f t="shared" si="780"/>
        <v>1.0526315789473686E-2</v>
      </c>
      <c r="AN2544">
        <f t="shared" si="781"/>
        <v>0.94409282700421948</v>
      </c>
      <c r="AO2544">
        <f t="shared" si="782"/>
        <v>0.72946859903381644</v>
      </c>
    </row>
    <row r="2545" spans="1:41" x14ac:dyDescent="0.2">
      <c r="A2545" t="s">
        <v>190</v>
      </c>
      <c r="B2545" t="s">
        <v>31</v>
      </c>
      <c r="C2545">
        <v>2003</v>
      </c>
      <c r="D2545">
        <f t="shared" si="765"/>
        <v>1</v>
      </c>
      <c r="E2545">
        <v>85</v>
      </c>
      <c r="F2545">
        <v>72</v>
      </c>
      <c r="G2545">
        <v>0</v>
      </c>
      <c r="H2545">
        <v>10.82</v>
      </c>
      <c r="I2545">
        <v>842.27680869999995</v>
      </c>
      <c r="J2545">
        <v>80.94</v>
      </c>
      <c r="K2545">
        <v>574</v>
      </c>
      <c r="L2545">
        <v>52.3</v>
      </c>
      <c r="M2545">
        <v>0</v>
      </c>
      <c r="N2545">
        <v>95</v>
      </c>
      <c r="O2545">
        <v>1.93</v>
      </c>
      <c r="P2545">
        <v>93</v>
      </c>
      <c r="Q2545">
        <v>0.1</v>
      </c>
      <c r="R2545">
        <v>4796.5649700000004</v>
      </c>
      <c r="S2545">
        <v>73391</v>
      </c>
      <c r="T2545">
        <v>0.6</v>
      </c>
      <c r="U2545">
        <v>0.5</v>
      </c>
      <c r="V2545">
        <v>0.88900000000000001</v>
      </c>
      <c r="W2545">
        <v>15</v>
      </c>
      <c r="X2545">
        <f t="shared" si="766"/>
        <v>9.833795013850416E-2</v>
      </c>
      <c r="Y2545">
        <f t="shared" si="767"/>
        <v>0</v>
      </c>
      <c r="Z2545">
        <f t="shared" si="768"/>
        <v>0.60526315789473684</v>
      </c>
      <c r="AA2545">
        <f t="shared" si="769"/>
        <v>4.3238225386383056E-2</v>
      </c>
      <c r="AB2545">
        <f t="shared" si="783"/>
        <v>0.81571428571428573</v>
      </c>
      <c r="AC2545">
        <f t="shared" si="770"/>
        <v>2.7052120103872599E-3</v>
      </c>
      <c r="AD2545">
        <f t="shared" si="771"/>
        <v>0.59443800695249127</v>
      </c>
      <c r="AE2545">
        <f t="shared" si="772"/>
        <v>0</v>
      </c>
      <c r="AF2545">
        <f t="shared" si="773"/>
        <v>0.95833333333333337</v>
      </c>
      <c r="AG2545">
        <f t="shared" si="774"/>
        <v>9.0539756239117822E-2</v>
      </c>
      <c r="AH2545">
        <f t="shared" si="775"/>
        <v>0.93814432989690721</v>
      </c>
      <c r="AI2545">
        <f t="shared" si="776"/>
        <v>0</v>
      </c>
      <c r="AJ2545">
        <f t="shared" si="777"/>
        <v>4.0235302110211271E-2</v>
      </c>
      <c r="AK2545">
        <f t="shared" si="778"/>
        <v>5.6696274678283015E-5</v>
      </c>
      <c r="AL2545">
        <f t="shared" si="779"/>
        <v>1.8115942028985508E-2</v>
      </c>
      <c r="AM2545">
        <f t="shared" si="780"/>
        <v>1.4035087719298246E-2</v>
      </c>
      <c r="AN2545">
        <f t="shared" si="781"/>
        <v>0.93776371308016881</v>
      </c>
      <c r="AO2545">
        <f t="shared" si="782"/>
        <v>0.72463768115942029</v>
      </c>
    </row>
    <row r="2546" spans="1:41" x14ac:dyDescent="0.2">
      <c r="A2546" t="s">
        <v>190</v>
      </c>
      <c r="B2546" t="s">
        <v>31</v>
      </c>
      <c r="C2546">
        <v>2002</v>
      </c>
      <c r="D2546">
        <f t="shared" si="765"/>
        <v>1</v>
      </c>
      <c r="E2546">
        <v>84</v>
      </c>
      <c r="F2546">
        <v>74</v>
      </c>
      <c r="G2546">
        <v>0</v>
      </c>
      <c r="H2546">
        <v>10.85</v>
      </c>
      <c r="I2546">
        <v>6853.6284939999996</v>
      </c>
      <c r="J2546">
        <v>80.94</v>
      </c>
      <c r="K2546">
        <v>0</v>
      </c>
      <c r="L2546">
        <v>51.8</v>
      </c>
      <c r="M2546">
        <v>0</v>
      </c>
      <c r="N2546">
        <v>95</v>
      </c>
      <c r="O2546">
        <v>1.61</v>
      </c>
      <c r="P2546">
        <v>93</v>
      </c>
      <c r="Q2546">
        <v>0.1</v>
      </c>
      <c r="R2546">
        <v>41336.721920000004</v>
      </c>
      <c r="S2546">
        <v>7284753</v>
      </c>
      <c r="T2546">
        <v>0.6</v>
      </c>
      <c r="U2546">
        <v>0.5</v>
      </c>
      <c r="V2546">
        <v>0.89</v>
      </c>
      <c r="W2546">
        <v>15.2</v>
      </c>
      <c r="X2546">
        <f t="shared" si="766"/>
        <v>0.10110803324099724</v>
      </c>
      <c r="Y2546">
        <f t="shared" si="767"/>
        <v>0</v>
      </c>
      <c r="Z2546">
        <f t="shared" si="768"/>
        <v>0.60694288913773797</v>
      </c>
      <c r="AA2546">
        <f t="shared" si="769"/>
        <v>0.35183057455361832</v>
      </c>
      <c r="AB2546">
        <f t="shared" si="783"/>
        <v>0.81571428571428573</v>
      </c>
      <c r="AC2546">
        <f t="shared" si="770"/>
        <v>0</v>
      </c>
      <c r="AD2546">
        <f t="shared" si="771"/>
        <v>0.58864426419466975</v>
      </c>
      <c r="AE2546">
        <f t="shared" si="772"/>
        <v>0</v>
      </c>
      <c r="AF2546">
        <f t="shared" si="773"/>
        <v>0.95833333333333337</v>
      </c>
      <c r="AG2546">
        <f t="shared" si="774"/>
        <v>7.1967498549042372E-2</v>
      </c>
      <c r="AH2546">
        <f t="shared" si="775"/>
        <v>0.93814432989690721</v>
      </c>
      <c r="AI2546">
        <f t="shared" si="776"/>
        <v>0</v>
      </c>
      <c r="AJ2546">
        <f t="shared" si="777"/>
        <v>0.34685468446714662</v>
      </c>
      <c r="AK2546">
        <f t="shared" si="778"/>
        <v>5.630225191571454E-3</v>
      </c>
      <c r="AL2546">
        <f t="shared" si="779"/>
        <v>1.8115942028985508E-2</v>
      </c>
      <c r="AM2546">
        <f t="shared" si="780"/>
        <v>1.4035087719298246E-2</v>
      </c>
      <c r="AN2546">
        <f t="shared" si="781"/>
        <v>0.93881856540084396</v>
      </c>
      <c r="AO2546">
        <f t="shared" si="782"/>
        <v>0.7342995169082126</v>
      </c>
    </row>
    <row r="2547" spans="1:41" x14ac:dyDescent="0.2">
      <c r="A2547" t="s">
        <v>190</v>
      </c>
      <c r="B2547" t="s">
        <v>31</v>
      </c>
      <c r="C2547">
        <v>2001</v>
      </c>
      <c r="D2547">
        <f t="shared" si="765"/>
        <v>1</v>
      </c>
      <c r="E2547">
        <v>82</v>
      </c>
      <c r="F2547">
        <v>75</v>
      </c>
      <c r="G2547">
        <v>0</v>
      </c>
      <c r="H2547">
        <v>11.12</v>
      </c>
      <c r="I2547">
        <v>6478.3461349999998</v>
      </c>
      <c r="J2547">
        <v>80.94</v>
      </c>
      <c r="K2547">
        <v>700</v>
      </c>
      <c r="L2547">
        <v>51.3</v>
      </c>
      <c r="M2547">
        <v>0</v>
      </c>
      <c r="N2547">
        <v>95</v>
      </c>
      <c r="O2547">
        <v>1.28</v>
      </c>
      <c r="P2547">
        <v>93</v>
      </c>
      <c r="Q2547">
        <v>0.1</v>
      </c>
      <c r="R2547">
        <v>38538.644469999999</v>
      </c>
      <c r="S2547">
        <v>7229854</v>
      </c>
      <c r="T2547">
        <v>0.7</v>
      </c>
      <c r="U2547">
        <v>0.5</v>
      </c>
      <c r="V2547">
        <v>0.88800000000000001</v>
      </c>
      <c r="W2547">
        <v>15.2</v>
      </c>
      <c r="X2547">
        <f t="shared" si="766"/>
        <v>0.10249307479224377</v>
      </c>
      <c r="Y2547">
        <f t="shared" si="767"/>
        <v>0</v>
      </c>
      <c r="Z2547">
        <f t="shared" si="768"/>
        <v>0.62206047032474798</v>
      </c>
      <c r="AA2547">
        <f t="shared" si="769"/>
        <v>0.33256547897652394</v>
      </c>
      <c r="AB2547">
        <f t="shared" si="783"/>
        <v>0.81571428571428573</v>
      </c>
      <c r="AC2547">
        <f t="shared" si="770"/>
        <v>3.299039037057634E-3</v>
      </c>
      <c r="AD2547">
        <f t="shared" si="771"/>
        <v>0.58285052143684823</v>
      </c>
      <c r="AE2547">
        <f t="shared" si="772"/>
        <v>0</v>
      </c>
      <c r="AF2547">
        <f t="shared" si="773"/>
        <v>0.95833333333333337</v>
      </c>
      <c r="AG2547">
        <f t="shared" si="774"/>
        <v>5.2814857806152062E-2</v>
      </c>
      <c r="AH2547">
        <f t="shared" si="775"/>
        <v>0.93814432989690721</v>
      </c>
      <c r="AI2547">
        <f t="shared" si="776"/>
        <v>0</v>
      </c>
      <c r="AJ2547">
        <f t="shared" si="777"/>
        <v>0.32337517996803222</v>
      </c>
      <c r="AK2547">
        <f t="shared" si="778"/>
        <v>5.5877947652513615E-3</v>
      </c>
      <c r="AL2547">
        <f t="shared" si="779"/>
        <v>2.1739130434782608E-2</v>
      </c>
      <c r="AM2547">
        <f t="shared" si="780"/>
        <v>1.4035087719298246E-2</v>
      </c>
      <c r="AN2547">
        <f t="shared" si="781"/>
        <v>0.93670886075949378</v>
      </c>
      <c r="AO2547">
        <f t="shared" si="782"/>
        <v>0.7342995169082126</v>
      </c>
    </row>
    <row r="2548" spans="1:41" x14ac:dyDescent="0.2">
      <c r="A2548" t="s">
        <v>190</v>
      </c>
      <c r="B2548" t="s">
        <v>31</v>
      </c>
      <c r="C2548">
        <v>2000</v>
      </c>
      <c r="D2548">
        <f t="shared" si="765"/>
        <v>1</v>
      </c>
      <c r="E2548">
        <v>79.7</v>
      </c>
      <c r="F2548">
        <v>78</v>
      </c>
      <c r="G2548">
        <v>0</v>
      </c>
      <c r="H2548">
        <v>11.26</v>
      </c>
      <c r="I2548">
        <v>5834.5820460000004</v>
      </c>
      <c r="J2548">
        <v>80.94</v>
      </c>
      <c r="K2548">
        <v>0</v>
      </c>
      <c r="L2548">
        <v>5.8</v>
      </c>
      <c r="M2548">
        <v>0</v>
      </c>
      <c r="N2548">
        <v>95</v>
      </c>
      <c r="O2548">
        <v>9.91</v>
      </c>
      <c r="P2548">
        <v>93</v>
      </c>
      <c r="Q2548">
        <v>0.1</v>
      </c>
      <c r="R2548">
        <v>37813.234259999997</v>
      </c>
      <c r="S2548">
        <v>718425</v>
      </c>
      <c r="T2548">
        <v>0.7</v>
      </c>
      <c r="U2548">
        <v>0.5</v>
      </c>
      <c r="V2548">
        <v>0.879</v>
      </c>
      <c r="W2548">
        <v>15.1</v>
      </c>
      <c r="X2548">
        <f t="shared" si="766"/>
        <v>0.10664819944598337</v>
      </c>
      <c r="Y2548">
        <f t="shared" si="767"/>
        <v>0</v>
      </c>
      <c r="Z2548">
        <f t="shared" si="768"/>
        <v>0.62989921612541999</v>
      </c>
      <c r="AA2548">
        <f t="shared" si="769"/>
        <v>0.29951789119026712</v>
      </c>
      <c r="AB2548">
        <f t="shared" si="783"/>
        <v>0.81571428571428573</v>
      </c>
      <c r="AC2548">
        <f t="shared" si="770"/>
        <v>0</v>
      </c>
      <c r="AD2548">
        <f t="shared" si="771"/>
        <v>5.5619930475086905E-2</v>
      </c>
      <c r="AE2548">
        <f t="shared" si="772"/>
        <v>0</v>
      </c>
      <c r="AF2548">
        <f t="shared" si="773"/>
        <v>0.95833333333333337</v>
      </c>
      <c r="AG2548">
        <f t="shared" si="774"/>
        <v>0.55368543238537438</v>
      </c>
      <c r="AH2548">
        <f t="shared" si="775"/>
        <v>0.93814432989690721</v>
      </c>
      <c r="AI2548">
        <f t="shared" si="776"/>
        <v>0</v>
      </c>
      <c r="AJ2548">
        <f t="shared" si="777"/>
        <v>0.31728804600060095</v>
      </c>
      <c r="AK2548">
        <f t="shared" si="778"/>
        <v>5.5523117715291538E-4</v>
      </c>
      <c r="AL2548">
        <f t="shared" si="779"/>
        <v>2.1739130434782608E-2</v>
      </c>
      <c r="AM2548">
        <f t="shared" si="780"/>
        <v>1.4035087719298246E-2</v>
      </c>
      <c r="AN2548">
        <f t="shared" si="781"/>
        <v>0.92721518987341778</v>
      </c>
      <c r="AO2548">
        <f t="shared" si="782"/>
        <v>0.72946859903381644</v>
      </c>
    </row>
    <row r="2549" spans="1:41" x14ac:dyDescent="0.2">
      <c r="A2549" t="s">
        <v>191</v>
      </c>
      <c r="B2549" t="s">
        <v>23</v>
      </c>
      <c r="C2549">
        <v>2015</v>
      </c>
      <c r="D2549">
        <f t="shared" si="765"/>
        <v>0</v>
      </c>
      <c r="E2549">
        <v>64.5</v>
      </c>
      <c r="F2549">
        <v>293</v>
      </c>
      <c r="G2549">
        <v>6</v>
      </c>
      <c r="H2549">
        <v>4.5999999999999996</v>
      </c>
      <c r="I2549">
        <v>0</v>
      </c>
      <c r="J2549">
        <v>41</v>
      </c>
      <c r="K2549">
        <v>45</v>
      </c>
      <c r="L2549">
        <v>57.1</v>
      </c>
      <c r="M2549">
        <v>8</v>
      </c>
      <c r="N2549">
        <v>5</v>
      </c>
      <c r="O2549">
        <v>5.93</v>
      </c>
      <c r="P2549">
        <v>41</v>
      </c>
      <c r="Q2549">
        <v>0.1</v>
      </c>
      <c r="R2549">
        <v>7483.1580000000004</v>
      </c>
      <c r="S2549">
        <v>18734987</v>
      </c>
      <c r="T2549">
        <v>6.3</v>
      </c>
      <c r="U2549">
        <v>6.1</v>
      </c>
      <c r="V2549">
        <v>0.55300000000000005</v>
      </c>
      <c r="W2549">
        <v>9</v>
      </c>
      <c r="X2549">
        <f t="shared" si="766"/>
        <v>0.40443213296398894</v>
      </c>
      <c r="Y2549">
        <f t="shared" si="767"/>
        <v>3.3333333333333335E-3</v>
      </c>
      <c r="Z2549">
        <f t="shared" si="768"/>
        <v>0.25699888017917133</v>
      </c>
      <c r="AA2549">
        <f t="shared" si="769"/>
        <v>0</v>
      </c>
      <c r="AB2549">
        <f t="shared" si="783"/>
        <v>0.40816326530612246</v>
      </c>
      <c r="AC2549">
        <f t="shared" si="770"/>
        <v>2.1208108095370506E-4</v>
      </c>
      <c r="AD2549">
        <f t="shared" si="771"/>
        <v>0.65005793742757823</v>
      </c>
      <c r="AE2549">
        <f t="shared" si="772"/>
        <v>3.2000000000000002E-3</v>
      </c>
      <c r="AF2549">
        <f t="shared" si="773"/>
        <v>2.0833333333333332E-2</v>
      </c>
      <c r="AG2549">
        <f t="shared" si="774"/>
        <v>0.32269297736506092</v>
      </c>
      <c r="AH2549">
        <f t="shared" si="775"/>
        <v>0.40206185567010311</v>
      </c>
      <c r="AI2549">
        <f t="shared" si="776"/>
        <v>0</v>
      </c>
      <c r="AJ2549">
        <f t="shared" si="777"/>
        <v>6.2779307507622339E-2</v>
      </c>
      <c r="AK2549">
        <f t="shared" si="778"/>
        <v>1.4479900232734742E-2</v>
      </c>
      <c r="AL2549">
        <f t="shared" si="779"/>
        <v>0.22463768115942032</v>
      </c>
      <c r="AM2549">
        <f t="shared" si="780"/>
        <v>0.21052631578947367</v>
      </c>
      <c r="AN2549">
        <f t="shared" si="781"/>
        <v>0.58333333333333337</v>
      </c>
      <c r="AO2549">
        <f t="shared" si="782"/>
        <v>0.43478260869565216</v>
      </c>
    </row>
    <row r="2550" spans="1:41" x14ac:dyDescent="0.2">
      <c r="A2550" t="s">
        <v>191</v>
      </c>
      <c r="B2550" t="s">
        <v>23</v>
      </c>
      <c r="C2550">
        <v>2014</v>
      </c>
      <c r="D2550">
        <f t="shared" si="765"/>
        <v>0</v>
      </c>
      <c r="E2550">
        <v>64.400000000000006</v>
      </c>
      <c r="F2550">
        <v>294</v>
      </c>
      <c r="G2550">
        <v>7</v>
      </c>
      <c r="H2550">
        <v>0.01</v>
      </c>
      <c r="I2550">
        <v>0</v>
      </c>
      <c r="J2550">
        <v>47</v>
      </c>
      <c r="K2550">
        <v>594</v>
      </c>
      <c r="L2550">
        <v>56.2</v>
      </c>
      <c r="M2550">
        <v>8</v>
      </c>
      <c r="N2550">
        <v>52</v>
      </c>
      <c r="O2550">
        <v>3.25</v>
      </c>
      <c r="P2550">
        <v>43</v>
      </c>
      <c r="Q2550">
        <v>0.1</v>
      </c>
      <c r="R2550">
        <v>7483.1580000000004</v>
      </c>
      <c r="S2550">
        <v>19239</v>
      </c>
      <c r="T2550">
        <v>6.3</v>
      </c>
      <c r="U2550">
        <v>6.1</v>
      </c>
      <c r="V2550">
        <v>0.57499999999999996</v>
      </c>
      <c r="W2550">
        <v>9</v>
      </c>
      <c r="X2550">
        <f t="shared" si="766"/>
        <v>0.40581717451523547</v>
      </c>
      <c r="Y2550">
        <f t="shared" si="767"/>
        <v>3.8888888888888888E-3</v>
      </c>
      <c r="Z2550">
        <f t="shared" si="768"/>
        <v>0</v>
      </c>
      <c r="AA2550">
        <f t="shared" si="769"/>
        <v>0</v>
      </c>
      <c r="AB2550">
        <f t="shared" si="783"/>
        <v>0.46938775510204084</v>
      </c>
      <c r="AC2550">
        <f t="shared" si="770"/>
        <v>2.7994702685889068E-3</v>
      </c>
      <c r="AD2550">
        <f t="shared" si="771"/>
        <v>0.63962920046349947</v>
      </c>
      <c r="AE2550">
        <f t="shared" si="772"/>
        <v>3.2000000000000002E-3</v>
      </c>
      <c r="AF2550">
        <f t="shared" si="773"/>
        <v>0.51041666666666663</v>
      </c>
      <c r="AG2550">
        <f t="shared" si="774"/>
        <v>0.16715031921067905</v>
      </c>
      <c r="AH2550">
        <f t="shared" si="775"/>
        <v>0.42268041237113402</v>
      </c>
      <c r="AI2550">
        <f t="shared" si="776"/>
        <v>0</v>
      </c>
      <c r="AJ2550">
        <f t="shared" si="777"/>
        <v>6.2779307507622339E-2</v>
      </c>
      <c r="AK2550">
        <f t="shared" si="778"/>
        <v>1.4843190904704735E-5</v>
      </c>
      <c r="AL2550">
        <f t="shared" si="779"/>
        <v>0.22463768115942032</v>
      </c>
      <c r="AM2550">
        <f t="shared" si="780"/>
        <v>0.21052631578947367</v>
      </c>
      <c r="AN2550">
        <f t="shared" si="781"/>
        <v>0.60654008438818563</v>
      </c>
      <c r="AO2550">
        <f t="shared" si="782"/>
        <v>0.43478260869565216</v>
      </c>
    </row>
    <row r="2551" spans="1:41" x14ac:dyDescent="0.2">
      <c r="A2551" t="s">
        <v>191</v>
      </c>
      <c r="B2551" t="s">
        <v>23</v>
      </c>
      <c r="C2551">
        <v>2013</v>
      </c>
      <c r="D2551">
        <f t="shared" si="765"/>
        <v>0</v>
      </c>
      <c r="E2551">
        <v>63.6</v>
      </c>
      <c r="F2551">
        <v>37</v>
      </c>
      <c r="G2551">
        <v>7</v>
      </c>
      <c r="H2551">
        <v>0.01</v>
      </c>
      <c r="I2551">
        <v>0</v>
      </c>
      <c r="J2551">
        <v>71</v>
      </c>
      <c r="K2551">
        <v>740</v>
      </c>
      <c r="L2551">
        <v>55.2</v>
      </c>
      <c r="M2551">
        <v>9</v>
      </c>
      <c r="N2551">
        <v>5</v>
      </c>
      <c r="O2551">
        <v>3.25</v>
      </c>
      <c r="P2551">
        <v>41</v>
      </c>
      <c r="Q2551">
        <v>0.1</v>
      </c>
      <c r="R2551">
        <v>7483.1580000000004</v>
      </c>
      <c r="S2551">
        <v>1989141</v>
      </c>
      <c r="T2551">
        <v>6.3</v>
      </c>
      <c r="U2551">
        <v>6.1</v>
      </c>
      <c r="V2551">
        <v>0.63500000000000001</v>
      </c>
      <c r="W2551">
        <v>13</v>
      </c>
      <c r="X2551">
        <f t="shared" si="766"/>
        <v>4.9861495844875349E-2</v>
      </c>
      <c r="Y2551">
        <f t="shared" si="767"/>
        <v>3.8888888888888888E-3</v>
      </c>
      <c r="Z2551">
        <f t="shared" si="768"/>
        <v>0</v>
      </c>
      <c r="AA2551">
        <f t="shared" si="769"/>
        <v>0</v>
      </c>
      <c r="AB2551">
        <f t="shared" si="783"/>
        <v>0.7142857142857143</v>
      </c>
      <c r="AC2551">
        <f t="shared" si="770"/>
        <v>3.4875555534609275E-3</v>
      </c>
      <c r="AD2551">
        <f t="shared" si="771"/>
        <v>0.62804171494785632</v>
      </c>
      <c r="AE2551">
        <f t="shared" si="772"/>
        <v>3.5999999999999999E-3</v>
      </c>
      <c r="AF2551">
        <f t="shared" si="773"/>
        <v>2.0833333333333332E-2</v>
      </c>
      <c r="AG2551">
        <f t="shared" si="774"/>
        <v>0.16715031921067905</v>
      </c>
      <c r="AH2551">
        <f t="shared" si="775"/>
        <v>0.40206185567010311</v>
      </c>
      <c r="AI2551">
        <f t="shared" si="776"/>
        <v>0</v>
      </c>
      <c r="AJ2551">
        <f t="shared" si="777"/>
        <v>6.2779307507622339E-2</v>
      </c>
      <c r="AK2551">
        <f t="shared" si="778"/>
        <v>1.5373441776039846E-3</v>
      </c>
      <c r="AL2551">
        <f t="shared" si="779"/>
        <v>0.22463768115942032</v>
      </c>
      <c r="AM2551">
        <f t="shared" si="780"/>
        <v>0.21052631578947367</v>
      </c>
      <c r="AN2551">
        <f t="shared" si="781"/>
        <v>0.66983122362869207</v>
      </c>
      <c r="AO2551">
        <f t="shared" si="782"/>
        <v>0.6280193236714976</v>
      </c>
    </row>
    <row r="2552" spans="1:41" x14ac:dyDescent="0.2">
      <c r="A2552" t="s">
        <v>191</v>
      </c>
      <c r="B2552" t="s">
        <v>23</v>
      </c>
      <c r="C2552">
        <v>2012</v>
      </c>
      <c r="D2552">
        <f t="shared" si="765"/>
        <v>0</v>
      </c>
      <c r="E2552">
        <v>62.8</v>
      </c>
      <c r="F2552">
        <v>32</v>
      </c>
      <c r="G2552">
        <v>7</v>
      </c>
      <c r="H2552">
        <v>0.01</v>
      </c>
      <c r="I2552">
        <v>0</v>
      </c>
      <c r="J2552">
        <v>43</v>
      </c>
      <c r="K2552">
        <v>13</v>
      </c>
      <c r="L2552">
        <v>54.2</v>
      </c>
      <c r="M2552">
        <v>9</v>
      </c>
      <c r="N2552">
        <v>47</v>
      </c>
      <c r="O2552">
        <v>3.25</v>
      </c>
      <c r="P2552">
        <v>45</v>
      </c>
      <c r="Q2552">
        <v>0.1</v>
      </c>
      <c r="R2552">
        <v>7483.1580000000004</v>
      </c>
      <c r="S2552">
        <v>24271</v>
      </c>
      <c r="T2552">
        <v>6.3</v>
      </c>
      <c r="U2552">
        <v>6.1</v>
      </c>
      <c r="V2552">
        <v>0.64500000000000002</v>
      </c>
      <c r="W2552">
        <v>12.5</v>
      </c>
      <c r="X2552">
        <f t="shared" si="766"/>
        <v>4.2936288088642659E-2</v>
      </c>
      <c r="Y2552">
        <f t="shared" si="767"/>
        <v>3.8888888888888888E-3</v>
      </c>
      <c r="Z2552">
        <f t="shared" si="768"/>
        <v>0</v>
      </c>
      <c r="AA2552">
        <f t="shared" si="769"/>
        <v>0</v>
      </c>
      <c r="AB2552">
        <f t="shared" si="783"/>
        <v>0.42857142857142855</v>
      </c>
      <c r="AC2552">
        <f t="shared" si="770"/>
        <v>6.1267867831070347E-5</v>
      </c>
      <c r="AD2552">
        <f t="shared" si="771"/>
        <v>0.61645422943221329</v>
      </c>
      <c r="AE2552">
        <f t="shared" si="772"/>
        <v>3.5999999999999999E-3</v>
      </c>
      <c r="AF2552">
        <f t="shared" si="773"/>
        <v>0.45833333333333331</v>
      </c>
      <c r="AG2552">
        <f t="shared" si="774"/>
        <v>0.16715031921067905</v>
      </c>
      <c r="AH2552">
        <f t="shared" si="775"/>
        <v>0.44329896907216493</v>
      </c>
      <c r="AI2552">
        <f t="shared" si="776"/>
        <v>0</v>
      </c>
      <c r="AJ2552">
        <f t="shared" si="777"/>
        <v>6.2779307507622339E-2</v>
      </c>
      <c r="AK2552">
        <f t="shared" si="778"/>
        <v>1.8732331057398004E-5</v>
      </c>
      <c r="AL2552">
        <f t="shared" si="779"/>
        <v>0.22463768115942032</v>
      </c>
      <c r="AM2552">
        <f t="shared" si="780"/>
        <v>0.21052631578947367</v>
      </c>
      <c r="AN2552">
        <f t="shared" si="781"/>
        <v>0.68037974683544311</v>
      </c>
      <c r="AO2552">
        <f t="shared" si="782"/>
        <v>0.60386473429951693</v>
      </c>
    </row>
    <row r="2553" spans="1:41" x14ac:dyDescent="0.2">
      <c r="A2553" t="s">
        <v>191</v>
      </c>
      <c r="B2553" t="s">
        <v>23</v>
      </c>
      <c r="C2553">
        <v>2011</v>
      </c>
      <c r="D2553">
        <f t="shared" si="765"/>
        <v>0</v>
      </c>
      <c r="E2553">
        <v>71.7</v>
      </c>
      <c r="F2553">
        <v>163</v>
      </c>
      <c r="G2553">
        <v>7</v>
      </c>
      <c r="H2553">
        <v>0.76</v>
      </c>
      <c r="I2553">
        <v>0</v>
      </c>
      <c r="J2553">
        <v>66</v>
      </c>
      <c r="K2553">
        <v>13</v>
      </c>
      <c r="L2553">
        <v>53.2</v>
      </c>
      <c r="M2553">
        <v>8</v>
      </c>
      <c r="N2553">
        <v>6</v>
      </c>
      <c r="O2553">
        <v>3.23</v>
      </c>
      <c r="P2553">
        <v>72</v>
      </c>
      <c r="Q2553">
        <v>0.1</v>
      </c>
      <c r="R2553">
        <v>7483.1580000000004</v>
      </c>
      <c r="S2553">
        <v>2863993</v>
      </c>
      <c r="T2553">
        <v>6.3</v>
      </c>
      <c r="U2553">
        <v>6.1</v>
      </c>
      <c r="V2553">
        <v>0.64600000000000002</v>
      </c>
      <c r="W2553">
        <v>12</v>
      </c>
      <c r="X2553">
        <f t="shared" si="766"/>
        <v>0.22437673130193905</v>
      </c>
      <c r="Y2553">
        <f t="shared" si="767"/>
        <v>3.8888888888888888E-3</v>
      </c>
      <c r="Z2553">
        <f t="shared" si="768"/>
        <v>4.1993281075027998E-2</v>
      </c>
      <c r="AA2553">
        <f t="shared" si="769"/>
        <v>0</v>
      </c>
      <c r="AB2553">
        <f t="shared" si="783"/>
        <v>0.66326530612244894</v>
      </c>
      <c r="AC2553">
        <f t="shared" si="770"/>
        <v>6.1267867831070347E-5</v>
      </c>
      <c r="AD2553">
        <f t="shared" si="771"/>
        <v>0.60486674391657014</v>
      </c>
      <c r="AE2553">
        <f t="shared" si="772"/>
        <v>3.2000000000000002E-3</v>
      </c>
      <c r="AF2553">
        <f t="shared" si="773"/>
        <v>3.125E-2</v>
      </c>
      <c r="AG2553">
        <f t="shared" si="774"/>
        <v>0.16598955310504931</v>
      </c>
      <c r="AH2553">
        <f t="shared" si="775"/>
        <v>0.72164948453608246</v>
      </c>
      <c r="AI2553">
        <f t="shared" si="776"/>
        <v>0</v>
      </c>
      <c r="AJ2553">
        <f t="shared" si="777"/>
        <v>6.2779307507622339E-2</v>
      </c>
      <c r="AK2553">
        <f t="shared" si="778"/>
        <v>2.2135011809553381E-3</v>
      </c>
      <c r="AL2553">
        <f t="shared" si="779"/>
        <v>0.22463768115942032</v>
      </c>
      <c r="AM2553">
        <f t="shared" si="780"/>
        <v>0.21052631578947367</v>
      </c>
      <c r="AN2553">
        <f t="shared" si="781"/>
        <v>0.68143459915611815</v>
      </c>
      <c r="AO2553">
        <f t="shared" si="782"/>
        <v>0.57971014492753625</v>
      </c>
    </row>
    <row r="2554" spans="1:41" x14ac:dyDescent="0.2">
      <c r="A2554" t="s">
        <v>191</v>
      </c>
      <c r="B2554" t="s">
        <v>23</v>
      </c>
      <c r="C2554">
        <v>2010</v>
      </c>
      <c r="D2554">
        <f t="shared" si="765"/>
        <v>0</v>
      </c>
      <c r="E2554">
        <v>73.7</v>
      </c>
      <c r="F2554">
        <v>127</v>
      </c>
      <c r="G2554">
        <v>7</v>
      </c>
      <c r="H2554">
        <v>0.78</v>
      </c>
      <c r="I2554">
        <v>0</v>
      </c>
      <c r="J2554">
        <v>84</v>
      </c>
      <c r="K2554">
        <v>26</v>
      </c>
      <c r="L2554">
        <v>52.3</v>
      </c>
      <c r="M2554">
        <v>9</v>
      </c>
      <c r="N2554">
        <v>83</v>
      </c>
      <c r="O2554">
        <v>3.28</v>
      </c>
      <c r="P2554">
        <v>8</v>
      </c>
      <c r="Q2554">
        <v>0.1</v>
      </c>
      <c r="R2554">
        <v>7483.1580000000004</v>
      </c>
      <c r="S2554">
        <v>2118834</v>
      </c>
      <c r="T2554">
        <v>6.4</v>
      </c>
      <c r="U2554">
        <v>6.1</v>
      </c>
      <c r="V2554">
        <v>0.65</v>
      </c>
      <c r="W2554">
        <v>11.7</v>
      </c>
      <c r="X2554">
        <f t="shared" si="766"/>
        <v>0.17451523545706371</v>
      </c>
      <c r="Y2554">
        <f t="shared" si="767"/>
        <v>3.8888888888888888E-3</v>
      </c>
      <c r="Z2554">
        <f t="shared" si="768"/>
        <v>4.3113101903695411E-2</v>
      </c>
      <c r="AA2554">
        <f t="shared" si="769"/>
        <v>0</v>
      </c>
      <c r="AB2554">
        <f t="shared" si="783"/>
        <v>0.84693877551020413</v>
      </c>
      <c r="AC2554">
        <f t="shared" si="770"/>
        <v>1.2253573566214069E-4</v>
      </c>
      <c r="AD2554">
        <f t="shared" si="771"/>
        <v>0.59443800695249127</v>
      </c>
      <c r="AE2554">
        <f t="shared" si="772"/>
        <v>3.5999999999999999E-3</v>
      </c>
      <c r="AF2554">
        <f t="shared" si="773"/>
        <v>0.83333333333333337</v>
      </c>
      <c r="AG2554">
        <f t="shared" si="774"/>
        <v>0.16889146836912361</v>
      </c>
      <c r="AH2554">
        <f t="shared" si="775"/>
        <v>6.1855670103092786E-2</v>
      </c>
      <c r="AI2554">
        <f t="shared" si="776"/>
        <v>0</v>
      </c>
      <c r="AJ2554">
        <f t="shared" si="777"/>
        <v>6.2779307507622339E-2</v>
      </c>
      <c r="AK2554">
        <f t="shared" si="778"/>
        <v>1.6375815094448526E-3</v>
      </c>
      <c r="AL2554">
        <f t="shared" si="779"/>
        <v>0.22826086956521743</v>
      </c>
      <c r="AM2554">
        <f t="shared" si="780"/>
        <v>0.21052631578947367</v>
      </c>
      <c r="AN2554">
        <f t="shared" si="781"/>
        <v>0.68565400843881863</v>
      </c>
      <c r="AO2554">
        <f t="shared" si="782"/>
        <v>0.56521739130434778</v>
      </c>
    </row>
    <row r="2555" spans="1:41" x14ac:dyDescent="0.2">
      <c r="A2555" t="s">
        <v>191</v>
      </c>
      <c r="B2555" t="s">
        <v>23</v>
      </c>
      <c r="C2555">
        <v>2009</v>
      </c>
      <c r="D2555">
        <f t="shared" si="765"/>
        <v>0</v>
      </c>
      <c r="E2555">
        <v>73.8</v>
      </c>
      <c r="F2555">
        <v>124</v>
      </c>
      <c r="G2555">
        <v>7</v>
      </c>
      <c r="H2555">
        <v>0.81</v>
      </c>
      <c r="I2555">
        <v>0</v>
      </c>
      <c r="J2555">
        <v>84</v>
      </c>
      <c r="K2555">
        <v>22</v>
      </c>
      <c r="L2555">
        <v>51.3</v>
      </c>
      <c r="M2555">
        <v>9</v>
      </c>
      <c r="N2555">
        <v>83</v>
      </c>
      <c r="O2555">
        <v>3.55</v>
      </c>
      <c r="P2555">
        <v>8</v>
      </c>
      <c r="Q2555">
        <v>0.1</v>
      </c>
      <c r="R2555">
        <v>7483.1580000000004</v>
      </c>
      <c r="S2555">
        <v>2824893</v>
      </c>
      <c r="T2555">
        <v>6.4</v>
      </c>
      <c r="U2555">
        <v>6.2</v>
      </c>
      <c r="V2555">
        <v>0.64800000000000002</v>
      </c>
      <c r="W2555">
        <v>11.8</v>
      </c>
      <c r="X2555">
        <f t="shared" si="766"/>
        <v>0.17036011080332411</v>
      </c>
      <c r="Y2555">
        <f t="shared" si="767"/>
        <v>3.8888888888888888E-3</v>
      </c>
      <c r="Z2555">
        <f t="shared" si="768"/>
        <v>4.4792833146696534E-2</v>
      </c>
      <c r="AA2555">
        <f t="shared" si="769"/>
        <v>0</v>
      </c>
      <c r="AB2555">
        <f t="shared" si="783"/>
        <v>0.84693877551020413</v>
      </c>
      <c r="AC2555">
        <f t="shared" si="770"/>
        <v>1.0368408402181136E-4</v>
      </c>
      <c r="AD2555">
        <f t="shared" si="771"/>
        <v>0.58285052143684823</v>
      </c>
      <c r="AE2555">
        <f t="shared" si="772"/>
        <v>3.5999999999999999E-3</v>
      </c>
      <c r="AF2555">
        <f t="shared" si="773"/>
        <v>0.83333333333333337</v>
      </c>
      <c r="AG2555">
        <f t="shared" si="774"/>
        <v>0.18456181079512476</v>
      </c>
      <c r="AH2555">
        <f t="shared" si="775"/>
        <v>6.1855670103092786E-2</v>
      </c>
      <c r="AI2555">
        <f t="shared" si="776"/>
        <v>0</v>
      </c>
      <c r="AJ2555">
        <f t="shared" si="777"/>
        <v>6.2779307507622339E-2</v>
      </c>
      <c r="AK2555">
        <f t="shared" si="778"/>
        <v>2.1832815108499513E-3</v>
      </c>
      <c r="AL2555">
        <f t="shared" si="779"/>
        <v>0.22826086956521743</v>
      </c>
      <c r="AM2555">
        <f t="shared" si="780"/>
        <v>0.21403508771929827</v>
      </c>
      <c r="AN2555">
        <f t="shared" si="781"/>
        <v>0.68354430379746844</v>
      </c>
      <c r="AO2555">
        <f t="shared" si="782"/>
        <v>0.57004830917874405</v>
      </c>
    </row>
    <row r="2556" spans="1:41" x14ac:dyDescent="0.2">
      <c r="A2556" t="s">
        <v>191</v>
      </c>
      <c r="B2556" t="s">
        <v>23</v>
      </c>
      <c r="C2556">
        <v>2008</v>
      </c>
      <c r="D2556">
        <f t="shared" si="765"/>
        <v>0</v>
      </c>
      <c r="E2556">
        <v>73.8</v>
      </c>
      <c r="F2556">
        <v>122</v>
      </c>
      <c r="G2556">
        <v>8</v>
      </c>
      <c r="H2556">
        <v>0.8</v>
      </c>
      <c r="I2556">
        <v>0</v>
      </c>
      <c r="J2556">
        <v>83</v>
      </c>
      <c r="K2556">
        <v>19</v>
      </c>
      <c r="L2556">
        <v>5.4</v>
      </c>
      <c r="M2556">
        <v>9</v>
      </c>
      <c r="N2556">
        <v>83</v>
      </c>
      <c r="O2556">
        <v>3.4</v>
      </c>
      <c r="P2556">
        <v>79</v>
      </c>
      <c r="Q2556">
        <v>0.1</v>
      </c>
      <c r="R2556">
        <v>7483.1580000000004</v>
      </c>
      <c r="S2556">
        <v>2325443</v>
      </c>
      <c r="T2556">
        <v>6.4</v>
      </c>
      <c r="U2556">
        <v>6.2</v>
      </c>
      <c r="V2556">
        <v>0.65100000000000002</v>
      </c>
      <c r="W2556">
        <v>11.6</v>
      </c>
      <c r="X2556">
        <f t="shared" si="766"/>
        <v>0.16759002770083103</v>
      </c>
      <c r="Y2556">
        <f t="shared" si="767"/>
        <v>4.4444444444444444E-3</v>
      </c>
      <c r="Z2556">
        <f t="shared" si="768"/>
        <v>4.4232922732362824E-2</v>
      </c>
      <c r="AA2556">
        <f t="shared" si="769"/>
        <v>0</v>
      </c>
      <c r="AB2556">
        <f t="shared" si="783"/>
        <v>0.83673469387755106</v>
      </c>
      <c r="AC2556">
        <f t="shared" si="770"/>
        <v>8.9545345291564354E-5</v>
      </c>
      <c r="AD2556">
        <f t="shared" si="771"/>
        <v>5.0984936268829668E-2</v>
      </c>
      <c r="AE2556">
        <f t="shared" si="772"/>
        <v>3.5999999999999999E-3</v>
      </c>
      <c r="AF2556">
        <f t="shared" si="773"/>
        <v>0.83333333333333337</v>
      </c>
      <c r="AG2556">
        <f t="shared" si="774"/>
        <v>0.17585606500290191</v>
      </c>
      <c r="AH2556">
        <f t="shared" si="775"/>
        <v>0.79381443298969068</v>
      </c>
      <c r="AI2556">
        <f t="shared" si="776"/>
        <v>0</v>
      </c>
      <c r="AJ2556">
        <f t="shared" si="777"/>
        <v>6.2779307507622339E-2</v>
      </c>
      <c r="AK2556">
        <f t="shared" si="778"/>
        <v>1.7972658015370235E-3</v>
      </c>
      <c r="AL2556">
        <f t="shared" si="779"/>
        <v>0.22826086956521743</v>
      </c>
      <c r="AM2556">
        <f t="shared" si="780"/>
        <v>0.21403508771929827</v>
      </c>
      <c r="AN2556">
        <f t="shared" si="781"/>
        <v>0.68670886075949378</v>
      </c>
      <c r="AO2556">
        <f t="shared" si="782"/>
        <v>0.56038647342995174</v>
      </c>
    </row>
    <row r="2557" spans="1:41" x14ac:dyDescent="0.2">
      <c r="A2557" t="s">
        <v>191</v>
      </c>
      <c r="B2557" t="s">
        <v>23</v>
      </c>
      <c r="C2557">
        <v>2007</v>
      </c>
      <c r="D2557">
        <f t="shared" si="765"/>
        <v>0</v>
      </c>
      <c r="E2557">
        <v>73.8</v>
      </c>
      <c r="F2557">
        <v>121</v>
      </c>
      <c r="G2557">
        <v>8</v>
      </c>
      <c r="H2557">
        <v>0.83</v>
      </c>
      <c r="I2557">
        <v>17.981361840000002</v>
      </c>
      <c r="J2557">
        <v>83</v>
      </c>
      <c r="K2557">
        <v>403</v>
      </c>
      <c r="L2557">
        <v>49.4</v>
      </c>
      <c r="M2557">
        <v>9</v>
      </c>
      <c r="N2557">
        <v>83</v>
      </c>
      <c r="O2557">
        <v>3.72</v>
      </c>
      <c r="P2557">
        <v>8</v>
      </c>
      <c r="Q2557">
        <v>0.1</v>
      </c>
      <c r="R2557">
        <v>258.35289999999998</v>
      </c>
      <c r="S2557">
        <v>1963286</v>
      </c>
      <c r="T2557">
        <v>6.4</v>
      </c>
      <c r="U2557">
        <v>6.2</v>
      </c>
      <c r="V2557">
        <v>0.64400000000000002</v>
      </c>
      <c r="W2557">
        <v>11.5</v>
      </c>
      <c r="X2557">
        <f t="shared" si="766"/>
        <v>0.16620498614958448</v>
      </c>
      <c r="Y2557">
        <f t="shared" si="767"/>
        <v>4.4444444444444444E-3</v>
      </c>
      <c r="Z2557">
        <f t="shared" si="768"/>
        <v>4.591265397536394E-2</v>
      </c>
      <c r="AA2557">
        <f t="shared" si="769"/>
        <v>9.2307204467854368E-4</v>
      </c>
      <c r="AB2557">
        <f t="shared" si="783"/>
        <v>0.83673469387755106</v>
      </c>
      <c r="AC2557">
        <f t="shared" si="770"/>
        <v>1.8993039027631808E-3</v>
      </c>
      <c r="AD2557">
        <f t="shared" si="771"/>
        <v>0.56083429895712633</v>
      </c>
      <c r="AE2557">
        <f t="shared" si="772"/>
        <v>3.5999999999999999E-3</v>
      </c>
      <c r="AF2557">
        <f t="shared" si="773"/>
        <v>0.83333333333333337</v>
      </c>
      <c r="AG2557">
        <f t="shared" si="774"/>
        <v>0.19442832269297736</v>
      </c>
      <c r="AH2557">
        <f t="shared" si="775"/>
        <v>6.1855670103092786E-2</v>
      </c>
      <c r="AI2557">
        <f t="shared" si="776"/>
        <v>0</v>
      </c>
      <c r="AJ2557">
        <f t="shared" si="777"/>
        <v>2.1538077200184886E-3</v>
      </c>
      <c r="AK2557">
        <f t="shared" si="778"/>
        <v>1.5173613241365989E-3</v>
      </c>
      <c r="AL2557">
        <f t="shared" si="779"/>
        <v>0.22826086956521743</v>
      </c>
      <c r="AM2557">
        <f t="shared" si="780"/>
        <v>0.21403508771929827</v>
      </c>
      <c r="AN2557">
        <f t="shared" si="781"/>
        <v>0.67932489451476796</v>
      </c>
      <c r="AO2557">
        <f t="shared" si="782"/>
        <v>0.55555555555555558</v>
      </c>
    </row>
    <row r="2558" spans="1:41" x14ac:dyDescent="0.2">
      <c r="A2558" t="s">
        <v>191</v>
      </c>
      <c r="B2558" t="s">
        <v>23</v>
      </c>
      <c r="C2558">
        <v>2006</v>
      </c>
      <c r="D2558">
        <f t="shared" si="765"/>
        <v>0</v>
      </c>
      <c r="E2558">
        <v>73.7</v>
      </c>
      <c r="F2558">
        <v>123</v>
      </c>
      <c r="G2558">
        <v>8</v>
      </c>
      <c r="H2558">
        <v>0.97</v>
      </c>
      <c r="I2558">
        <v>122.6523334</v>
      </c>
      <c r="J2558">
        <v>83</v>
      </c>
      <c r="K2558">
        <v>517</v>
      </c>
      <c r="L2558">
        <v>48.5</v>
      </c>
      <c r="M2558">
        <v>10</v>
      </c>
      <c r="N2558">
        <v>83</v>
      </c>
      <c r="O2558">
        <v>3.78</v>
      </c>
      <c r="P2558">
        <v>8</v>
      </c>
      <c r="Q2558">
        <v>0.1</v>
      </c>
      <c r="R2558">
        <v>1762.2461699999999</v>
      </c>
      <c r="S2558">
        <v>18914977</v>
      </c>
      <c r="T2558">
        <v>6.4</v>
      </c>
      <c r="U2558">
        <v>6.3</v>
      </c>
      <c r="V2558">
        <v>0.63600000000000001</v>
      </c>
      <c r="W2558">
        <v>11.4</v>
      </c>
      <c r="X2558">
        <f t="shared" si="766"/>
        <v>0.16897506925207756</v>
      </c>
      <c r="Y2558">
        <f t="shared" si="767"/>
        <v>4.4444444444444444E-3</v>
      </c>
      <c r="Z2558">
        <f t="shared" si="768"/>
        <v>5.3751399776035831E-2</v>
      </c>
      <c r="AA2558">
        <f t="shared" si="769"/>
        <v>6.2963495859517408E-3</v>
      </c>
      <c r="AB2558">
        <f t="shared" si="783"/>
        <v>0.83673469387755106</v>
      </c>
      <c r="AC2558">
        <f t="shared" si="770"/>
        <v>2.4365759745125668E-3</v>
      </c>
      <c r="AD2558">
        <f t="shared" si="771"/>
        <v>0.55040556199304758</v>
      </c>
      <c r="AE2558">
        <f t="shared" si="772"/>
        <v>4.0000000000000001E-3</v>
      </c>
      <c r="AF2558">
        <f t="shared" si="773"/>
        <v>0.83333333333333337</v>
      </c>
      <c r="AG2558">
        <f t="shared" si="774"/>
        <v>0.19791062100986648</v>
      </c>
      <c r="AH2558">
        <f t="shared" si="775"/>
        <v>6.1855670103092786E-2</v>
      </c>
      <c r="AI2558">
        <f t="shared" si="776"/>
        <v>0</v>
      </c>
      <c r="AJ2558">
        <f t="shared" si="777"/>
        <v>1.4773425807842593E-2</v>
      </c>
      <c r="AK2558">
        <f t="shared" si="778"/>
        <v>1.4619011189826009E-2</v>
      </c>
      <c r="AL2558">
        <f t="shared" si="779"/>
        <v>0.22826086956521743</v>
      </c>
      <c r="AM2558">
        <f t="shared" si="780"/>
        <v>0.21754385964912282</v>
      </c>
      <c r="AN2558">
        <f t="shared" si="781"/>
        <v>0.67088607594936711</v>
      </c>
      <c r="AO2558">
        <f t="shared" si="782"/>
        <v>0.55072463768115942</v>
      </c>
    </row>
    <row r="2559" spans="1:41" x14ac:dyDescent="0.2">
      <c r="A2559" t="s">
        <v>191</v>
      </c>
      <c r="B2559" t="s">
        <v>23</v>
      </c>
      <c r="C2559">
        <v>2005</v>
      </c>
      <c r="D2559">
        <f t="shared" si="765"/>
        <v>0</v>
      </c>
      <c r="E2559">
        <v>73.5</v>
      </c>
      <c r="F2559">
        <v>127</v>
      </c>
      <c r="G2559">
        <v>9</v>
      </c>
      <c r="H2559">
        <v>0.92</v>
      </c>
      <c r="I2559">
        <v>116.2585943</v>
      </c>
      <c r="J2559">
        <v>83</v>
      </c>
      <c r="K2559">
        <v>375</v>
      </c>
      <c r="L2559">
        <v>47.6</v>
      </c>
      <c r="M2559">
        <v>10</v>
      </c>
      <c r="N2559">
        <v>83</v>
      </c>
      <c r="O2559">
        <v>4.1100000000000003</v>
      </c>
      <c r="P2559">
        <v>8</v>
      </c>
      <c r="Q2559">
        <v>0.1</v>
      </c>
      <c r="R2559">
        <v>1577.4571820000001</v>
      </c>
      <c r="S2559">
        <v>18294611</v>
      </c>
      <c r="T2559">
        <v>6.5</v>
      </c>
      <c r="U2559">
        <v>6.3</v>
      </c>
      <c r="V2559">
        <v>0.624</v>
      </c>
      <c r="W2559">
        <v>11</v>
      </c>
      <c r="X2559">
        <f t="shared" si="766"/>
        <v>0.17451523545706371</v>
      </c>
      <c r="Y2559">
        <f t="shared" si="767"/>
        <v>5.0000000000000001E-3</v>
      </c>
      <c r="Z2559">
        <f t="shared" si="768"/>
        <v>5.0951847704367302E-2</v>
      </c>
      <c r="AA2559">
        <f t="shared" si="769"/>
        <v>5.9681274036335321E-3</v>
      </c>
      <c r="AB2559">
        <f t="shared" si="783"/>
        <v>0.83673469387755106</v>
      </c>
      <c r="AC2559">
        <f t="shared" si="770"/>
        <v>1.7673423412808754E-3</v>
      </c>
      <c r="AD2559">
        <f t="shared" si="771"/>
        <v>0.53997682502896871</v>
      </c>
      <c r="AE2559">
        <f t="shared" si="772"/>
        <v>4.0000000000000001E-3</v>
      </c>
      <c r="AF2559">
        <f t="shared" si="773"/>
        <v>0.83333333333333337</v>
      </c>
      <c r="AG2559">
        <f t="shared" si="774"/>
        <v>0.21706326175275684</v>
      </c>
      <c r="AH2559">
        <f t="shared" si="775"/>
        <v>6.1855670103092786E-2</v>
      </c>
      <c r="AI2559">
        <f t="shared" si="776"/>
        <v>0</v>
      </c>
      <c r="AJ2559">
        <f t="shared" si="777"/>
        <v>1.3222806158221108E-2</v>
      </c>
      <c r="AK2559">
        <f t="shared" si="778"/>
        <v>1.4139541730373364E-2</v>
      </c>
      <c r="AL2559">
        <f t="shared" si="779"/>
        <v>0.23188405797101452</v>
      </c>
      <c r="AM2559">
        <f t="shared" si="780"/>
        <v>0.21754385964912282</v>
      </c>
      <c r="AN2559">
        <f t="shared" si="781"/>
        <v>0.65822784810126589</v>
      </c>
      <c r="AO2559">
        <f t="shared" si="782"/>
        <v>0.53140096618357491</v>
      </c>
    </row>
    <row r="2560" spans="1:41" x14ac:dyDescent="0.2">
      <c r="A2560" t="s">
        <v>191</v>
      </c>
      <c r="B2560" t="s">
        <v>23</v>
      </c>
      <c r="C2560">
        <v>2004</v>
      </c>
      <c r="D2560">
        <f t="shared" si="765"/>
        <v>0</v>
      </c>
      <c r="E2560">
        <v>73.2</v>
      </c>
      <c r="F2560">
        <v>131</v>
      </c>
      <c r="G2560">
        <v>9</v>
      </c>
      <c r="H2560">
        <v>0.93</v>
      </c>
      <c r="I2560">
        <v>10.211297829999999</v>
      </c>
      <c r="J2560">
        <v>82</v>
      </c>
      <c r="K2560">
        <v>189</v>
      </c>
      <c r="L2560">
        <v>46.8</v>
      </c>
      <c r="M2560">
        <v>10</v>
      </c>
      <c r="N2560">
        <v>84</v>
      </c>
      <c r="O2560">
        <v>4.4800000000000004</v>
      </c>
      <c r="P2560">
        <v>81</v>
      </c>
      <c r="Q2560">
        <v>0.1</v>
      </c>
      <c r="R2560">
        <v>148.85273799999999</v>
      </c>
      <c r="S2560">
        <v>1786638</v>
      </c>
      <c r="T2560">
        <v>6.5</v>
      </c>
      <c r="U2560">
        <v>6.3</v>
      </c>
      <c r="V2560">
        <v>0.61</v>
      </c>
      <c r="W2560">
        <v>10.6</v>
      </c>
      <c r="X2560">
        <f t="shared" si="766"/>
        <v>0.18005540166204986</v>
      </c>
      <c r="Y2560">
        <f t="shared" si="767"/>
        <v>5.0000000000000001E-3</v>
      </c>
      <c r="Z2560">
        <f t="shared" si="768"/>
        <v>5.1511758118701012E-2</v>
      </c>
      <c r="AA2560">
        <f t="shared" si="769"/>
        <v>5.2419631230554643E-4</v>
      </c>
      <c r="AB2560">
        <f t="shared" si="783"/>
        <v>0.82653061224489799</v>
      </c>
      <c r="AC2560">
        <f t="shared" si="770"/>
        <v>8.9074054000556121E-4</v>
      </c>
      <c r="AD2560">
        <f t="shared" si="771"/>
        <v>0.53070683661645424</v>
      </c>
      <c r="AE2560">
        <f t="shared" si="772"/>
        <v>4.0000000000000001E-3</v>
      </c>
      <c r="AF2560">
        <f t="shared" si="773"/>
        <v>0.84375</v>
      </c>
      <c r="AG2560">
        <f t="shared" si="774"/>
        <v>0.23853743470690658</v>
      </c>
      <c r="AH2560">
        <f t="shared" si="775"/>
        <v>0.81443298969072164</v>
      </c>
      <c r="AI2560">
        <f t="shared" si="776"/>
        <v>0</v>
      </c>
      <c r="AJ2560">
        <f t="shared" si="777"/>
        <v>1.2349591204799922E-3</v>
      </c>
      <c r="AK2560">
        <f t="shared" si="778"/>
        <v>1.3808333373136735E-3</v>
      </c>
      <c r="AL2560">
        <f t="shared" si="779"/>
        <v>0.23188405797101452</v>
      </c>
      <c r="AM2560">
        <f t="shared" si="780"/>
        <v>0.21754385964912282</v>
      </c>
      <c r="AN2560">
        <f t="shared" si="781"/>
        <v>0.64345991561181437</v>
      </c>
      <c r="AO2560">
        <f t="shared" si="782"/>
        <v>0.51207729468599039</v>
      </c>
    </row>
    <row r="2561" spans="1:41" x14ac:dyDescent="0.2">
      <c r="A2561" t="s">
        <v>191</v>
      </c>
      <c r="B2561" t="s">
        <v>23</v>
      </c>
      <c r="C2561">
        <v>2003</v>
      </c>
      <c r="D2561">
        <f t="shared" si="765"/>
        <v>0</v>
      </c>
      <c r="E2561">
        <v>73</v>
      </c>
      <c r="F2561">
        <v>134</v>
      </c>
      <c r="G2561">
        <v>9</v>
      </c>
      <c r="H2561">
        <v>1.29</v>
      </c>
      <c r="I2561">
        <v>94.756392109999993</v>
      </c>
      <c r="J2561">
        <v>81</v>
      </c>
      <c r="K2561">
        <v>801</v>
      </c>
      <c r="L2561">
        <v>46</v>
      </c>
      <c r="M2561">
        <v>11</v>
      </c>
      <c r="N2561">
        <v>85</v>
      </c>
      <c r="O2561">
        <v>5.12</v>
      </c>
      <c r="P2561">
        <v>83</v>
      </c>
      <c r="Q2561">
        <v>0.1</v>
      </c>
      <c r="R2561">
        <v>1253.3914299999999</v>
      </c>
      <c r="S2561">
        <v>17415266</v>
      </c>
      <c r="T2561">
        <v>6.6</v>
      </c>
      <c r="U2561">
        <v>6.4</v>
      </c>
      <c r="V2561">
        <v>0.59899999999999998</v>
      </c>
      <c r="W2561">
        <v>10.3</v>
      </c>
      <c r="X2561">
        <f t="shared" si="766"/>
        <v>0.18421052631578946</v>
      </c>
      <c r="Y2561">
        <f t="shared" si="767"/>
        <v>5.0000000000000001E-3</v>
      </c>
      <c r="Z2561">
        <f t="shared" si="768"/>
        <v>7.1668533034714446E-2</v>
      </c>
      <c r="AA2561">
        <f t="shared" si="769"/>
        <v>4.8643132477745364E-3</v>
      </c>
      <c r="AB2561">
        <f t="shared" si="783"/>
        <v>0.81632653061224492</v>
      </c>
      <c r="AC2561">
        <f t="shared" si="770"/>
        <v>3.7750432409759502E-3</v>
      </c>
      <c r="AD2561">
        <f t="shared" si="771"/>
        <v>0.52143684820393976</v>
      </c>
      <c r="AE2561">
        <f t="shared" si="772"/>
        <v>4.4000000000000003E-3</v>
      </c>
      <c r="AF2561">
        <f t="shared" si="773"/>
        <v>0.85416666666666663</v>
      </c>
      <c r="AG2561">
        <f t="shared" si="774"/>
        <v>0.27568195008705743</v>
      </c>
      <c r="AH2561">
        <f t="shared" si="775"/>
        <v>0.83505154639175261</v>
      </c>
      <c r="AI2561">
        <f t="shared" si="776"/>
        <v>0</v>
      </c>
      <c r="AJ2561">
        <f t="shared" si="777"/>
        <v>1.050347353857083E-2</v>
      </c>
      <c r="AK2561">
        <f t="shared" si="778"/>
        <v>1.3459912170045449E-2</v>
      </c>
      <c r="AL2561">
        <f t="shared" si="779"/>
        <v>0.23550724637681161</v>
      </c>
      <c r="AM2561">
        <f t="shared" si="780"/>
        <v>0.22105263157894739</v>
      </c>
      <c r="AN2561">
        <f t="shared" si="781"/>
        <v>0.63185654008438819</v>
      </c>
      <c r="AO2561">
        <f t="shared" si="782"/>
        <v>0.49758454106280198</v>
      </c>
    </row>
    <row r="2562" spans="1:41" x14ac:dyDescent="0.2">
      <c r="A2562" t="s">
        <v>191</v>
      </c>
      <c r="B2562" t="s">
        <v>23</v>
      </c>
      <c r="C2562">
        <v>2002</v>
      </c>
      <c r="D2562">
        <f t="shared" si="765"/>
        <v>0</v>
      </c>
      <c r="E2562">
        <v>72.8</v>
      </c>
      <c r="F2562">
        <v>135</v>
      </c>
      <c r="G2562">
        <v>9</v>
      </c>
      <c r="H2562">
        <v>1.25</v>
      </c>
      <c r="I2562">
        <v>91.703568329999996</v>
      </c>
      <c r="J2562">
        <v>8</v>
      </c>
      <c r="K2562">
        <v>538</v>
      </c>
      <c r="L2562">
        <v>45.3</v>
      </c>
      <c r="M2562">
        <v>11</v>
      </c>
      <c r="N2562">
        <v>86</v>
      </c>
      <c r="O2562">
        <v>4.9400000000000004</v>
      </c>
      <c r="P2562">
        <v>84</v>
      </c>
      <c r="Q2562">
        <v>0.1</v>
      </c>
      <c r="R2562">
        <v>1263.13455</v>
      </c>
      <c r="S2562">
        <v>178791</v>
      </c>
      <c r="T2562">
        <v>6.6</v>
      </c>
      <c r="U2562">
        <v>6.5</v>
      </c>
      <c r="V2562">
        <v>0.59599999999999997</v>
      </c>
      <c r="W2562">
        <v>10.199999999999999</v>
      </c>
      <c r="X2562">
        <f t="shared" si="766"/>
        <v>0.18559556786703602</v>
      </c>
      <c r="Y2562">
        <f t="shared" si="767"/>
        <v>5.0000000000000001E-3</v>
      </c>
      <c r="Z2562">
        <f t="shared" si="768"/>
        <v>6.942889137737962E-2</v>
      </c>
      <c r="AA2562">
        <f t="shared" si="769"/>
        <v>4.7075967368827298E-3</v>
      </c>
      <c r="AB2562">
        <f t="shared" si="783"/>
        <v>7.1428571428571425E-2</v>
      </c>
      <c r="AC2562">
        <f t="shared" si="770"/>
        <v>2.535547145624296E-3</v>
      </c>
      <c r="AD2562">
        <f t="shared" si="771"/>
        <v>0.51332560834298957</v>
      </c>
      <c r="AE2562">
        <f t="shared" si="772"/>
        <v>4.4000000000000003E-3</v>
      </c>
      <c r="AF2562">
        <f t="shared" si="773"/>
        <v>0.86458333333333337</v>
      </c>
      <c r="AG2562">
        <f t="shared" si="774"/>
        <v>0.26523505513639001</v>
      </c>
      <c r="AH2562">
        <f t="shared" si="775"/>
        <v>0.84536082474226804</v>
      </c>
      <c r="AI2562">
        <f t="shared" si="776"/>
        <v>0</v>
      </c>
      <c r="AJ2562">
        <f t="shared" si="777"/>
        <v>1.0585230971652395E-2</v>
      </c>
      <c r="AK2562">
        <f t="shared" si="778"/>
        <v>1.3815799409280419E-4</v>
      </c>
      <c r="AL2562">
        <f t="shared" si="779"/>
        <v>0.23550724637681161</v>
      </c>
      <c r="AM2562">
        <f t="shared" si="780"/>
        <v>0.22456140350877193</v>
      </c>
      <c r="AN2562">
        <f t="shared" si="781"/>
        <v>0.62869198312236285</v>
      </c>
      <c r="AO2562">
        <f t="shared" si="782"/>
        <v>0.49275362318840576</v>
      </c>
    </row>
    <row r="2563" spans="1:41" x14ac:dyDescent="0.2">
      <c r="A2563" t="s">
        <v>191</v>
      </c>
      <c r="B2563" t="s">
        <v>23</v>
      </c>
      <c r="C2563">
        <v>2001</v>
      </c>
      <c r="D2563">
        <f t="shared" si="765"/>
        <v>0</v>
      </c>
      <c r="E2563">
        <v>72.7</v>
      </c>
      <c r="F2563">
        <v>135</v>
      </c>
      <c r="G2563">
        <v>10</v>
      </c>
      <c r="H2563">
        <v>1.29</v>
      </c>
      <c r="I2563">
        <v>93.500751109999996</v>
      </c>
      <c r="J2563">
        <v>8</v>
      </c>
      <c r="K2563">
        <v>290</v>
      </c>
      <c r="L2563">
        <v>44.6</v>
      </c>
      <c r="M2563">
        <v>11</v>
      </c>
      <c r="N2563">
        <v>83</v>
      </c>
      <c r="O2563">
        <v>4.92</v>
      </c>
      <c r="P2563">
        <v>82</v>
      </c>
      <c r="Q2563">
        <v>0.1</v>
      </c>
      <c r="R2563">
        <v>1258.421953</v>
      </c>
      <c r="S2563">
        <v>16766899</v>
      </c>
      <c r="T2563">
        <v>6.7</v>
      </c>
      <c r="U2563">
        <v>6.5</v>
      </c>
      <c r="V2563">
        <v>0.58899999999999997</v>
      </c>
      <c r="W2563">
        <v>10.1</v>
      </c>
      <c r="X2563">
        <f t="shared" si="766"/>
        <v>0.18559556786703602</v>
      </c>
      <c r="Y2563">
        <f t="shared" si="767"/>
        <v>5.5555555555555558E-3</v>
      </c>
      <c r="Z2563">
        <f t="shared" si="768"/>
        <v>7.1668533034714446E-2</v>
      </c>
      <c r="AA2563">
        <f t="shared" si="769"/>
        <v>4.7998549984180341E-3</v>
      </c>
      <c r="AB2563">
        <f t="shared" si="783"/>
        <v>7.1428571428571425E-2</v>
      </c>
      <c r="AC2563">
        <f t="shared" si="770"/>
        <v>1.366744743923877E-3</v>
      </c>
      <c r="AD2563">
        <f t="shared" si="771"/>
        <v>0.50521436848203938</v>
      </c>
      <c r="AE2563">
        <f t="shared" si="772"/>
        <v>4.4000000000000003E-3</v>
      </c>
      <c r="AF2563">
        <f t="shared" si="773"/>
        <v>0.83333333333333337</v>
      </c>
      <c r="AG2563">
        <f t="shared" si="774"/>
        <v>0.2640742890307603</v>
      </c>
      <c r="AH2563">
        <f t="shared" si="775"/>
        <v>0.82474226804123707</v>
      </c>
      <c r="AI2563">
        <f t="shared" si="776"/>
        <v>0</v>
      </c>
      <c r="AJ2563">
        <f t="shared" si="777"/>
        <v>1.054568616117404E-2</v>
      </c>
      <c r="AK2563">
        <f t="shared" si="778"/>
        <v>1.2958801253236771E-2</v>
      </c>
      <c r="AL2563">
        <f t="shared" si="779"/>
        <v>0.23913043478260873</v>
      </c>
      <c r="AM2563">
        <f t="shared" si="780"/>
        <v>0.22456140350877193</v>
      </c>
      <c r="AN2563">
        <f t="shared" si="781"/>
        <v>0.62130801687763715</v>
      </c>
      <c r="AO2563">
        <f t="shared" si="782"/>
        <v>0.48792270531400966</v>
      </c>
    </row>
    <row r="2564" spans="1:41" x14ac:dyDescent="0.2">
      <c r="A2564" t="s">
        <v>191</v>
      </c>
      <c r="B2564" t="s">
        <v>23</v>
      </c>
      <c r="C2564">
        <v>2000</v>
      </c>
      <c r="D2564">
        <f t="shared" si="765"/>
        <v>0</v>
      </c>
      <c r="E2564">
        <v>72.599999999999994</v>
      </c>
      <c r="F2564">
        <v>136</v>
      </c>
      <c r="G2564">
        <v>10</v>
      </c>
      <c r="H2564">
        <v>1.41</v>
      </c>
      <c r="I2564">
        <v>81.727471199999997</v>
      </c>
      <c r="J2564">
        <v>79</v>
      </c>
      <c r="K2564">
        <v>146</v>
      </c>
      <c r="L2564">
        <v>43.9</v>
      </c>
      <c r="M2564">
        <v>12</v>
      </c>
      <c r="N2564">
        <v>86</v>
      </c>
      <c r="O2564">
        <v>4.92</v>
      </c>
      <c r="P2564">
        <v>84</v>
      </c>
      <c r="Q2564">
        <v>0.1</v>
      </c>
      <c r="R2564">
        <v>1177.6292679999999</v>
      </c>
      <c r="S2564">
        <v>1641848</v>
      </c>
      <c r="T2564">
        <v>6.8</v>
      </c>
      <c r="U2564">
        <v>6.6</v>
      </c>
      <c r="V2564">
        <v>0.58799999999999997</v>
      </c>
      <c r="W2564">
        <v>10</v>
      </c>
      <c r="X2564">
        <f t="shared" si="766"/>
        <v>0.18698060941828254</v>
      </c>
      <c r="Y2564">
        <f t="shared" si="767"/>
        <v>5.5555555555555558E-3</v>
      </c>
      <c r="Z2564">
        <f t="shared" si="768"/>
        <v>7.8387458006718924E-2</v>
      </c>
      <c r="AA2564">
        <f t="shared" si="769"/>
        <v>4.1954744372682496E-3</v>
      </c>
      <c r="AB2564">
        <f t="shared" si="783"/>
        <v>0.79591836734693877</v>
      </c>
      <c r="AC2564">
        <f t="shared" si="770"/>
        <v>6.8808528487202089E-4</v>
      </c>
      <c r="AD2564">
        <f t="shared" si="771"/>
        <v>0.49710312862108924</v>
      </c>
      <c r="AE2564">
        <f t="shared" si="772"/>
        <v>4.7999999999999996E-3</v>
      </c>
      <c r="AF2564">
        <f t="shared" si="773"/>
        <v>0.86458333333333337</v>
      </c>
      <c r="AG2564">
        <f t="shared" si="774"/>
        <v>0.2640742890307603</v>
      </c>
      <c r="AH2564">
        <f t="shared" si="775"/>
        <v>0.84536082474226804</v>
      </c>
      <c r="AI2564">
        <f t="shared" si="776"/>
        <v>0</v>
      </c>
      <c r="AJ2564">
        <f t="shared" si="777"/>
        <v>9.867730584585897E-3</v>
      </c>
      <c r="AK2564">
        <f t="shared" si="778"/>
        <v>1.2689278121331372E-3</v>
      </c>
      <c r="AL2564">
        <f t="shared" si="779"/>
        <v>0.24275362318840582</v>
      </c>
      <c r="AM2564">
        <f t="shared" si="780"/>
        <v>0.22807017543859648</v>
      </c>
      <c r="AN2564">
        <f t="shared" si="781"/>
        <v>0.620253164556962</v>
      </c>
      <c r="AO2564">
        <f t="shared" si="782"/>
        <v>0.48309178743961356</v>
      </c>
    </row>
    <row r="2565" spans="1:41" x14ac:dyDescent="0.2">
      <c r="A2565" t="s">
        <v>192</v>
      </c>
      <c r="B2565" t="s">
        <v>23</v>
      </c>
      <c r="C2565">
        <v>2015</v>
      </c>
      <c r="D2565">
        <f t="shared" si="765"/>
        <v>0</v>
      </c>
      <c r="E2565">
        <v>69.7</v>
      </c>
      <c r="F2565">
        <v>161</v>
      </c>
      <c r="G2565">
        <v>10</v>
      </c>
      <c r="H2565">
        <v>4.5999999999999996</v>
      </c>
      <c r="I2565">
        <v>0</v>
      </c>
      <c r="J2565">
        <v>96</v>
      </c>
      <c r="K2565">
        <v>3</v>
      </c>
      <c r="L2565">
        <v>4.7</v>
      </c>
      <c r="M2565">
        <v>11</v>
      </c>
      <c r="N2565">
        <v>96</v>
      </c>
      <c r="O2565">
        <v>5.93</v>
      </c>
      <c r="P2565">
        <v>96</v>
      </c>
      <c r="Q2565">
        <v>0.2</v>
      </c>
      <c r="R2565">
        <v>918.67715429999998</v>
      </c>
      <c r="S2565">
        <v>8548651</v>
      </c>
      <c r="T2565">
        <v>3.6</v>
      </c>
      <c r="U2565">
        <v>3.7</v>
      </c>
      <c r="V2565">
        <v>0.625</v>
      </c>
      <c r="W2565">
        <v>11.3</v>
      </c>
      <c r="X2565">
        <f t="shared" si="766"/>
        <v>0.22160664819944598</v>
      </c>
      <c r="Y2565">
        <f t="shared" si="767"/>
        <v>5.5555555555555558E-3</v>
      </c>
      <c r="Z2565">
        <f t="shared" si="768"/>
        <v>0.25699888017917133</v>
      </c>
      <c r="AA2565">
        <f t="shared" si="769"/>
        <v>0</v>
      </c>
      <c r="AB2565">
        <f t="shared" si="783"/>
        <v>0.96938775510204078</v>
      </c>
      <c r="AC2565">
        <f t="shared" si="770"/>
        <v>1.4138738730247004E-5</v>
      </c>
      <c r="AD2565">
        <f t="shared" si="771"/>
        <v>4.2873696407879497E-2</v>
      </c>
      <c r="AE2565">
        <f t="shared" si="772"/>
        <v>4.4000000000000003E-3</v>
      </c>
      <c r="AF2565">
        <f t="shared" si="773"/>
        <v>0.96875</v>
      </c>
      <c r="AG2565">
        <f t="shared" si="774"/>
        <v>0.32269297736506092</v>
      </c>
      <c r="AH2565">
        <f t="shared" si="775"/>
        <v>0.96907216494845361</v>
      </c>
      <c r="AI2565">
        <f t="shared" si="776"/>
        <v>1.9801980198019802E-3</v>
      </c>
      <c r="AJ2565">
        <f t="shared" si="777"/>
        <v>7.6947859726794934E-3</v>
      </c>
      <c r="AK2565">
        <f t="shared" si="778"/>
        <v>6.6070686853529955E-3</v>
      </c>
      <c r="AL2565">
        <f t="shared" si="779"/>
        <v>0.12681159420289856</v>
      </c>
      <c r="AM2565">
        <f t="shared" si="780"/>
        <v>0.12631578947368421</v>
      </c>
      <c r="AN2565">
        <f t="shared" si="781"/>
        <v>0.65928270042194093</v>
      </c>
      <c r="AO2565">
        <f t="shared" si="782"/>
        <v>0.54589371980676338</v>
      </c>
    </row>
    <row r="2566" spans="1:41" x14ac:dyDescent="0.2">
      <c r="A2566" t="s">
        <v>192</v>
      </c>
      <c r="B2566" t="s">
        <v>23</v>
      </c>
      <c r="C2566">
        <v>2014</v>
      </c>
      <c r="D2566">
        <f t="shared" si="765"/>
        <v>0</v>
      </c>
      <c r="E2566">
        <v>69.599999999999994</v>
      </c>
      <c r="F2566">
        <v>162</v>
      </c>
      <c r="G2566">
        <v>10</v>
      </c>
      <c r="H2566">
        <v>0.01</v>
      </c>
      <c r="I2566">
        <v>7.8290085960000004</v>
      </c>
      <c r="J2566">
        <v>97</v>
      </c>
      <c r="K2566">
        <v>0</v>
      </c>
      <c r="L2566">
        <v>39.9</v>
      </c>
      <c r="M2566">
        <v>11</v>
      </c>
      <c r="N2566">
        <v>94</v>
      </c>
      <c r="O2566">
        <v>6.88</v>
      </c>
      <c r="P2566">
        <v>97</v>
      </c>
      <c r="Q2566">
        <v>0.2</v>
      </c>
      <c r="R2566">
        <v>114.45919000000001</v>
      </c>
      <c r="S2566">
        <v>8362745</v>
      </c>
      <c r="T2566">
        <v>3.6</v>
      </c>
      <c r="U2566">
        <v>3.7</v>
      </c>
      <c r="V2566">
        <v>0.622</v>
      </c>
      <c r="W2566">
        <v>11.3</v>
      </c>
      <c r="X2566">
        <f t="shared" si="766"/>
        <v>0.22299168975069253</v>
      </c>
      <c r="Y2566">
        <f t="shared" si="767"/>
        <v>5.5555555555555558E-3</v>
      </c>
      <c r="Z2566">
        <f t="shared" si="768"/>
        <v>0</v>
      </c>
      <c r="AA2566">
        <f t="shared" si="769"/>
        <v>4.0190164887508959E-4</v>
      </c>
      <c r="AB2566">
        <f t="shared" si="783"/>
        <v>0.97959183673469385</v>
      </c>
      <c r="AC2566">
        <f t="shared" si="770"/>
        <v>0</v>
      </c>
      <c r="AD2566">
        <f t="shared" si="771"/>
        <v>0.45075318655851682</v>
      </c>
      <c r="AE2566">
        <f t="shared" si="772"/>
        <v>4.4000000000000003E-3</v>
      </c>
      <c r="AF2566">
        <f t="shared" si="773"/>
        <v>0.94791666666666663</v>
      </c>
      <c r="AG2566">
        <f t="shared" si="774"/>
        <v>0.37782936738247241</v>
      </c>
      <c r="AH2566">
        <f t="shared" si="775"/>
        <v>0.97938144329896903</v>
      </c>
      <c r="AI2566">
        <f t="shared" si="776"/>
        <v>1.9801980198019802E-3</v>
      </c>
      <c r="AJ2566">
        <f t="shared" si="777"/>
        <v>9.4635257565168379E-4</v>
      </c>
      <c r="AK2566">
        <f t="shared" si="778"/>
        <v>6.4633853607849127E-3</v>
      </c>
      <c r="AL2566">
        <f t="shared" si="779"/>
        <v>0.12681159420289856</v>
      </c>
      <c r="AM2566">
        <f t="shared" si="780"/>
        <v>0.12631578947368421</v>
      </c>
      <c r="AN2566">
        <f t="shared" si="781"/>
        <v>0.65611814345991559</v>
      </c>
      <c r="AO2566">
        <f t="shared" si="782"/>
        <v>0.54589371980676338</v>
      </c>
    </row>
    <row r="2567" spans="1:41" x14ac:dyDescent="0.2">
      <c r="A2567" t="s">
        <v>192</v>
      </c>
      <c r="B2567" t="s">
        <v>23</v>
      </c>
      <c r="C2567">
        <v>2013</v>
      </c>
      <c r="D2567">
        <f t="shared" si="765"/>
        <v>0</v>
      </c>
      <c r="E2567">
        <v>69.3</v>
      </c>
      <c r="F2567">
        <v>163</v>
      </c>
      <c r="G2567">
        <v>10</v>
      </c>
      <c r="H2567">
        <v>0.01</v>
      </c>
      <c r="I2567">
        <v>1.0419164000000001</v>
      </c>
      <c r="J2567">
        <v>96</v>
      </c>
      <c r="K2567">
        <v>1</v>
      </c>
      <c r="L2567">
        <v>39</v>
      </c>
      <c r="M2567">
        <v>11</v>
      </c>
      <c r="N2567">
        <v>97</v>
      </c>
      <c r="O2567">
        <v>6.75</v>
      </c>
      <c r="P2567">
        <v>96</v>
      </c>
      <c r="Q2567">
        <v>0.2</v>
      </c>
      <c r="R2567">
        <v>14.214411999999999</v>
      </c>
      <c r="S2567">
        <v>817789</v>
      </c>
      <c r="T2567">
        <v>3.6</v>
      </c>
      <c r="U2567">
        <v>3.7</v>
      </c>
      <c r="V2567">
        <v>0.61699999999999999</v>
      </c>
      <c r="W2567">
        <v>11.2</v>
      </c>
      <c r="X2567">
        <f t="shared" si="766"/>
        <v>0.22437673130193905</v>
      </c>
      <c r="Y2567">
        <f t="shared" si="767"/>
        <v>5.5555555555555558E-3</v>
      </c>
      <c r="Z2567">
        <f t="shared" si="768"/>
        <v>0</v>
      </c>
      <c r="AA2567">
        <f t="shared" si="769"/>
        <v>5.34867108670623E-5</v>
      </c>
      <c r="AB2567">
        <f t="shared" si="783"/>
        <v>0.96938775510204078</v>
      </c>
      <c r="AC2567">
        <f t="shared" si="770"/>
        <v>4.7129129100823348E-6</v>
      </c>
      <c r="AD2567">
        <f t="shared" si="771"/>
        <v>0.44032444959443801</v>
      </c>
      <c r="AE2567">
        <f t="shared" si="772"/>
        <v>4.4000000000000003E-3</v>
      </c>
      <c r="AF2567">
        <f t="shared" si="773"/>
        <v>0.97916666666666663</v>
      </c>
      <c r="AG2567">
        <f t="shared" si="774"/>
        <v>0.37028438769587929</v>
      </c>
      <c r="AH2567">
        <f t="shared" si="775"/>
        <v>0.96907216494845361</v>
      </c>
      <c r="AI2567">
        <f t="shared" si="776"/>
        <v>1.9801980198019802E-3</v>
      </c>
      <c r="AJ2567">
        <f t="shared" si="777"/>
        <v>1.051686705872558E-4</v>
      </c>
      <c r="AK2567">
        <f t="shared" si="778"/>
        <v>6.3202778330001671E-4</v>
      </c>
      <c r="AL2567">
        <f t="shared" si="779"/>
        <v>0.12681159420289856</v>
      </c>
      <c r="AM2567">
        <f t="shared" si="780"/>
        <v>0.12631578947368421</v>
      </c>
      <c r="AN2567">
        <f t="shared" si="781"/>
        <v>0.65084388185654007</v>
      </c>
      <c r="AO2567">
        <f t="shared" si="782"/>
        <v>0.54106280193236711</v>
      </c>
    </row>
    <row r="2568" spans="1:41" x14ac:dyDescent="0.2">
      <c r="A2568" t="s">
        <v>192</v>
      </c>
      <c r="B2568" t="s">
        <v>23</v>
      </c>
      <c r="C2568">
        <v>2012</v>
      </c>
      <c r="D2568">
        <f t="shared" si="765"/>
        <v>0</v>
      </c>
      <c r="E2568">
        <v>68.8</v>
      </c>
      <c r="F2568">
        <v>164</v>
      </c>
      <c r="G2568">
        <v>10</v>
      </c>
      <c r="H2568">
        <v>0.01</v>
      </c>
      <c r="I2568">
        <v>71.508921450000003</v>
      </c>
      <c r="J2568">
        <v>94</v>
      </c>
      <c r="K2568">
        <v>16</v>
      </c>
      <c r="L2568">
        <v>38.200000000000003</v>
      </c>
      <c r="M2568">
        <v>12</v>
      </c>
      <c r="N2568">
        <v>96</v>
      </c>
      <c r="O2568">
        <v>6.39</v>
      </c>
      <c r="P2568">
        <v>94</v>
      </c>
      <c r="Q2568">
        <v>0.2</v>
      </c>
      <c r="R2568">
        <v>954.72525299999995</v>
      </c>
      <c r="S2568">
        <v>799562</v>
      </c>
      <c r="T2568">
        <v>3.6</v>
      </c>
      <c r="U2568">
        <v>3.7</v>
      </c>
      <c r="V2568">
        <v>0.61299999999999999</v>
      </c>
      <c r="W2568">
        <v>11.1</v>
      </c>
      <c r="X2568">
        <f t="shared" si="766"/>
        <v>0.2257617728531856</v>
      </c>
      <c r="Y2568">
        <f t="shared" si="767"/>
        <v>5.5555555555555558E-3</v>
      </c>
      <c r="Z2568">
        <f t="shared" si="768"/>
        <v>0</v>
      </c>
      <c r="AA2568">
        <f t="shared" si="769"/>
        <v>3.6709058481195029E-3</v>
      </c>
      <c r="AB2568">
        <f t="shared" si="783"/>
        <v>0.94897959183673475</v>
      </c>
      <c r="AC2568">
        <f t="shared" si="770"/>
        <v>7.5406606561317357E-5</v>
      </c>
      <c r="AD2568">
        <f t="shared" si="771"/>
        <v>0.43105446118192359</v>
      </c>
      <c r="AE2568">
        <f t="shared" si="772"/>
        <v>4.7999999999999996E-3</v>
      </c>
      <c r="AF2568">
        <f t="shared" si="773"/>
        <v>0.96875</v>
      </c>
      <c r="AG2568">
        <f t="shared" si="774"/>
        <v>0.34939059779454434</v>
      </c>
      <c r="AH2568">
        <f t="shared" si="775"/>
        <v>0.94845360824742264</v>
      </c>
      <c r="AI2568">
        <f t="shared" si="776"/>
        <v>1.9801980198019802E-3</v>
      </c>
      <c r="AJ2568">
        <f t="shared" si="777"/>
        <v>7.9972763471368429E-3</v>
      </c>
      <c r="AK2568">
        <f t="shared" si="778"/>
        <v>6.1794047058874081E-4</v>
      </c>
      <c r="AL2568">
        <f t="shared" si="779"/>
        <v>0.12681159420289856</v>
      </c>
      <c r="AM2568">
        <f t="shared" si="780"/>
        <v>0.12631578947368421</v>
      </c>
      <c r="AN2568">
        <f t="shared" si="781"/>
        <v>0.6466244725738397</v>
      </c>
      <c r="AO2568">
        <f t="shared" si="782"/>
        <v>0.53623188405797106</v>
      </c>
    </row>
    <row r="2569" spans="1:41" x14ac:dyDescent="0.2">
      <c r="A2569" t="s">
        <v>192</v>
      </c>
      <c r="B2569" t="s">
        <v>23</v>
      </c>
      <c r="C2569">
        <v>2011</v>
      </c>
      <c r="D2569">
        <f t="shared" si="765"/>
        <v>0</v>
      </c>
      <c r="E2569">
        <v>68.099999999999994</v>
      </c>
      <c r="F2569">
        <v>166</v>
      </c>
      <c r="G2569">
        <v>10</v>
      </c>
      <c r="H2569">
        <v>0.32</v>
      </c>
      <c r="I2569">
        <v>51.991922700000003</v>
      </c>
      <c r="J2569">
        <v>96</v>
      </c>
      <c r="K2569">
        <v>1</v>
      </c>
      <c r="L2569">
        <v>37.4</v>
      </c>
      <c r="M2569">
        <v>12</v>
      </c>
      <c r="N2569">
        <v>97</v>
      </c>
      <c r="O2569">
        <v>5.98</v>
      </c>
      <c r="P2569">
        <v>96</v>
      </c>
      <c r="Q2569">
        <v>0.2</v>
      </c>
      <c r="R2569">
        <v>834.5412953</v>
      </c>
      <c r="S2569">
        <v>7815949</v>
      </c>
      <c r="T2569">
        <v>3.7</v>
      </c>
      <c r="U2569">
        <v>3.7</v>
      </c>
      <c r="V2569">
        <v>0.60799999999999998</v>
      </c>
      <c r="W2569">
        <v>11.1</v>
      </c>
      <c r="X2569">
        <f t="shared" si="766"/>
        <v>0.22853185595567868</v>
      </c>
      <c r="Y2569">
        <f t="shared" si="767"/>
        <v>5.5555555555555558E-3</v>
      </c>
      <c r="Z2569">
        <f t="shared" si="768"/>
        <v>1.7357222844344905E-2</v>
      </c>
      <c r="AA2569">
        <f t="shared" si="769"/>
        <v>2.6690019821912327E-3</v>
      </c>
      <c r="AB2569">
        <f t="shared" si="783"/>
        <v>0.96938775510204078</v>
      </c>
      <c r="AC2569">
        <f t="shared" si="770"/>
        <v>4.7129129100823348E-6</v>
      </c>
      <c r="AD2569">
        <f t="shared" si="771"/>
        <v>0.42178447276940906</v>
      </c>
      <c r="AE2569">
        <f t="shared" si="772"/>
        <v>4.7999999999999996E-3</v>
      </c>
      <c r="AF2569">
        <f t="shared" si="773"/>
        <v>0.97916666666666663</v>
      </c>
      <c r="AG2569">
        <f t="shared" si="774"/>
        <v>0.32559489262913521</v>
      </c>
      <c r="AH2569">
        <f t="shared" si="775"/>
        <v>0.96907216494845361</v>
      </c>
      <c r="AI2569">
        <f t="shared" si="776"/>
        <v>1.9801980198019802E-3</v>
      </c>
      <c r="AJ2569">
        <f t="shared" si="777"/>
        <v>6.9887768234590721E-3</v>
      </c>
      <c r="AK2569">
        <f t="shared" si="778"/>
        <v>6.0407767997888735E-3</v>
      </c>
      <c r="AL2569">
        <f t="shared" si="779"/>
        <v>0.13043478260869568</v>
      </c>
      <c r="AM2569">
        <f t="shared" si="780"/>
        <v>0.12631578947368421</v>
      </c>
      <c r="AN2569">
        <f t="shared" si="781"/>
        <v>0.64135021097046419</v>
      </c>
      <c r="AO2569">
        <f t="shared" si="782"/>
        <v>0.53623188405797106</v>
      </c>
    </row>
    <row r="2570" spans="1:41" x14ac:dyDescent="0.2">
      <c r="A2570" t="s">
        <v>192</v>
      </c>
      <c r="B2570" t="s">
        <v>23</v>
      </c>
      <c r="C2570">
        <v>2010</v>
      </c>
      <c r="D2570">
        <f t="shared" si="765"/>
        <v>0</v>
      </c>
      <c r="E2570">
        <v>67.3</v>
      </c>
      <c r="F2570">
        <v>171</v>
      </c>
      <c r="G2570">
        <v>10</v>
      </c>
      <c r="H2570">
        <v>0.32</v>
      </c>
      <c r="I2570">
        <v>43.340999580000002</v>
      </c>
      <c r="J2570">
        <v>93</v>
      </c>
      <c r="K2570">
        <v>0</v>
      </c>
      <c r="L2570">
        <v>36.6</v>
      </c>
      <c r="M2570">
        <v>12</v>
      </c>
      <c r="N2570">
        <v>95</v>
      </c>
      <c r="O2570">
        <v>6.4</v>
      </c>
      <c r="P2570">
        <v>93</v>
      </c>
      <c r="Q2570">
        <v>0.2</v>
      </c>
      <c r="R2570">
        <v>738.34752270000001</v>
      </c>
      <c r="S2570">
        <v>764163</v>
      </c>
      <c r="T2570">
        <v>3.7</v>
      </c>
      <c r="U2570">
        <v>3.8</v>
      </c>
      <c r="V2570">
        <v>0.60299999999999998</v>
      </c>
      <c r="W2570">
        <v>11.1</v>
      </c>
      <c r="X2570">
        <f t="shared" si="766"/>
        <v>0.23545706371191136</v>
      </c>
      <c r="Y2570">
        <f t="shared" si="767"/>
        <v>5.5555555555555558E-3</v>
      </c>
      <c r="Z2570">
        <f t="shared" si="768"/>
        <v>1.7357222844344905E-2</v>
      </c>
      <c r="AA2570">
        <f t="shared" si="769"/>
        <v>2.2249074044951482E-3</v>
      </c>
      <c r="AB2570">
        <f t="shared" si="783"/>
        <v>0.93877551020408168</v>
      </c>
      <c r="AC2570">
        <f t="shared" si="770"/>
        <v>0</v>
      </c>
      <c r="AD2570">
        <f t="shared" si="771"/>
        <v>0.41251448435689458</v>
      </c>
      <c r="AE2570">
        <f t="shared" si="772"/>
        <v>4.7999999999999996E-3</v>
      </c>
      <c r="AF2570">
        <f t="shared" si="773"/>
        <v>0.95833333333333337</v>
      </c>
      <c r="AG2570">
        <f t="shared" si="774"/>
        <v>0.34997098084735928</v>
      </c>
      <c r="AH2570">
        <f t="shared" si="775"/>
        <v>0.93814432989690721</v>
      </c>
      <c r="AI2570">
        <f t="shared" si="776"/>
        <v>1.9801980198019802E-3</v>
      </c>
      <c r="AJ2570">
        <f t="shared" si="777"/>
        <v>6.1815861159436386E-3</v>
      </c>
      <c r="AK2570">
        <f t="shared" si="778"/>
        <v>5.9058123524192269E-4</v>
      </c>
      <c r="AL2570">
        <f t="shared" si="779"/>
        <v>0.13043478260869568</v>
      </c>
      <c r="AM2570">
        <f t="shared" si="780"/>
        <v>0.12982456140350876</v>
      </c>
      <c r="AN2570">
        <f t="shared" si="781"/>
        <v>0.63607594936708867</v>
      </c>
      <c r="AO2570">
        <f t="shared" si="782"/>
        <v>0.53623188405797106</v>
      </c>
    </row>
    <row r="2571" spans="1:41" x14ac:dyDescent="0.2">
      <c r="A2571" t="s">
        <v>192</v>
      </c>
      <c r="B2571" t="s">
        <v>23</v>
      </c>
      <c r="C2571">
        <v>2009</v>
      </c>
      <c r="D2571">
        <f t="shared" si="765"/>
        <v>0</v>
      </c>
      <c r="E2571">
        <v>66.7</v>
      </c>
      <c r="F2571">
        <v>174</v>
      </c>
      <c r="G2571">
        <v>10</v>
      </c>
      <c r="H2571">
        <v>0.3</v>
      </c>
      <c r="I2571">
        <v>35.716137930000002</v>
      </c>
      <c r="J2571">
        <v>93</v>
      </c>
      <c r="K2571">
        <v>0</v>
      </c>
      <c r="L2571">
        <v>35.9</v>
      </c>
      <c r="M2571">
        <v>12</v>
      </c>
      <c r="N2571">
        <v>93</v>
      </c>
      <c r="O2571">
        <v>5.93</v>
      </c>
      <c r="P2571">
        <v>93</v>
      </c>
      <c r="Q2571">
        <v>0.2</v>
      </c>
      <c r="R2571">
        <v>666.34585689999994</v>
      </c>
      <c r="S2571">
        <v>7472819</v>
      </c>
      <c r="T2571">
        <v>3.7</v>
      </c>
      <c r="U2571">
        <v>3.8</v>
      </c>
      <c r="V2571">
        <v>0.60099999999999998</v>
      </c>
      <c r="W2571">
        <v>11.1</v>
      </c>
      <c r="X2571">
        <f t="shared" si="766"/>
        <v>0.23961218836565096</v>
      </c>
      <c r="Y2571">
        <f t="shared" si="767"/>
        <v>5.5555555555555558E-3</v>
      </c>
      <c r="Z2571">
        <f t="shared" si="768"/>
        <v>1.6237402015677492E-2</v>
      </c>
      <c r="AA2571">
        <f t="shared" si="769"/>
        <v>1.8334856258621394E-3</v>
      </c>
      <c r="AB2571">
        <f t="shared" si="783"/>
        <v>0.93877551020408168</v>
      </c>
      <c r="AC2571">
        <f t="shared" si="770"/>
        <v>0</v>
      </c>
      <c r="AD2571">
        <f t="shared" si="771"/>
        <v>0.40440324449594439</v>
      </c>
      <c r="AE2571">
        <f t="shared" si="772"/>
        <v>4.7999999999999996E-3</v>
      </c>
      <c r="AF2571">
        <f t="shared" si="773"/>
        <v>0.9375</v>
      </c>
      <c r="AG2571">
        <f t="shared" si="774"/>
        <v>0.32269297736506092</v>
      </c>
      <c r="AH2571">
        <f t="shared" si="775"/>
        <v>0.93814432989690721</v>
      </c>
      <c r="AI2571">
        <f t="shared" si="776"/>
        <v>1.9801980198019802E-3</v>
      </c>
      <c r="AJ2571">
        <f t="shared" si="777"/>
        <v>5.5773986099491822E-3</v>
      </c>
      <c r="AK2571">
        <f t="shared" si="778"/>
        <v>5.7755779403704235E-3</v>
      </c>
      <c r="AL2571">
        <f t="shared" si="779"/>
        <v>0.13043478260869568</v>
      </c>
      <c r="AM2571">
        <f t="shared" si="780"/>
        <v>0.12982456140350876</v>
      </c>
      <c r="AN2571">
        <f t="shared" si="781"/>
        <v>0.63396624472573837</v>
      </c>
      <c r="AO2571">
        <f t="shared" si="782"/>
        <v>0.53623188405797106</v>
      </c>
    </row>
    <row r="2572" spans="1:41" x14ac:dyDescent="0.2">
      <c r="A2572" t="s">
        <v>192</v>
      </c>
      <c r="B2572" t="s">
        <v>23</v>
      </c>
      <c r="C2572">
        <v>2008</v>
      </c>
      <c r="D2572">
        <f t="shared" si="765"/>
        <v>0</v>
      </c>
      <c r="E2572">
        <v>66.400000000000006</v>
      </c>
      <c r="F2572">
        <v>178</v>
      </c>
      <c r="G2572">
        <v>10</v>
      </c>
      <c r="H2572">
        <v>0.32</v>
      </c>
      <c r="I2572">
        <v>4.1533629120000004</v>
      </c>
      <c r="J2572">
        <v>86</v>
      </c>
      <c r="K2572">
        <v>0</v>
      </c>
      <c r="L2572">
        <v>35.299999999999997</v>
      </c>
      <c r="M2572">
        <v>12</v>
      </c>
      <c r="N2572">
        <v>87</v>
      </c>
      <c r="O2572">
        <v>5.58</v>
      </c>
      <c r="P2572">
        <v>86</v>
      </c>
      <c r="Q2572">
        <v>0.3</v>
      </c>
      <c r="R2572">
        <v>76.914128000000005</v>
      </c>
      <c r="S2572">
        <v>739728</v>
      </c>
      <c r="T2572">
        <v>3.8</v>
      </c>
      <c r="U2572">
        <v>3.8</v>
      </c>
      <c r="V2572">
        <v>0.59199999999999997</v>
      </c>
      <c r="W2572">
        <v>10.8</v>
      </c>
      <c r="X2572">
        <f t="shared" si="766"/>
        <v>0.24515235457063711</v>
      </c>
      <c r="Y2572">
        <f t="shared" si="767"/>
        <v>5.5555555555555558E-3</v>
      </c>
      <c r="Z2572">
        <f t="shared" si="768"/>
        <v>1.7357222844344905E-2</v>
      </c>
      <c r="AA2572">
        <f t="shared" si="769"/>
        <v>2.1321261590673103E-4</v>
      </c>
      <c r="AB2572">
        <f t="shared" si="783"/>
        <v>0.86734693877551017</v>
      </c>
      <c r="AC2572">
        <f t="shared" si="770"/>
        <v>0</v>
      </c>
      <c r="AD2572">
        <f t="shared" si="771"/>
        <v>0.39745075318655848</v>
      </c>
      <c r="AE2572">
        <f t="shared" si="772"/>
        <v>4.7999999999999996E-3</v>
      </c>
      <c r="AF2572">
        <f t="shared" si="773"/>
        <v>0.875</v>
      </c>
      <c r="AG2572">
        <f t="shared" si="774"/>
        <v>0.30237957051654091</v>
      </c>
      <c r="AH2572">
        <f t="shared" si="775"/>
        <v>0.865979381443299</v>
      </c>
      <c r="AI2572">
        <f t="shared" si="776"/>
        <v>3.9603960396039604E-3</v>
      </c>
      <c r="AJ2572">
        <f t="shared" si="777"/>
        <v>6.3130073455681837E-4</v>
      </c>
      <c r="AK2572">
        <f t="shared" si="778"/>
        <v>5.7169587363002682E-4</v>
      </c>
      <c r="AL2572">
        <f t="shared" si="779"/>
        <v>0.13405797101449277</v>
      </c>
      <c r="AM2572">
        <f t="shared" si="780"/>
        <v>0.12982456140350876</v>
      </c>
      <c r="AN2572">
        <f t="shared" si="781"/>
        <v>0.62447257383966248</v>
      </c>
      <c r="AO2572">
        <f t="shared" si="782"/>
        <v>0.52173913043478271</v>
      </c>
    </row>
    <row r="2573" spans="1:41" x14ac:dyDescent="0.2">
      <c r="A2573" t="s">
        <v>192</v>
      </c>
      <c r="B2573" t="s">
        <v>23</v>
      </c>
      <c r="C2573">
        <v>2007</v>
      </c>
      <c r="D2573">
        <f t="shared" ref="D2573:D2636" si="784">IF(B2573="Developing",0,1)</f>
        <v>0</v>
      </c>
      <c r="E2573">
        <v>66.099999999999994</v>
      </c>
      <c r="F2573">
        <v>181</v>
      </c>
      <c r="G2573">
        <v>10</v>
      </c>
      <c r="H2573">
        <v>0.35</v>
      </c>
      <c r="I2573">
        <v>2.2724049040000001</v>
      </c>
      <c r="J2573">
        <v>84</v>
      </c>
      <c r="K2573">
        <v>2</v>
      </c>
      <c r="L2573">
        <v>34.700000000000003</v>
      </c>
      <c r="M2573">
        <v>12</v>
      </c>
      <c r="N2573">
        <v>85</v>
      </c>
      <c r="O2573">
        <v>5.35</v>
      </c>
      <c r="P2573">
        <v>86</v>
      </c>
      <c r="Q2573">
        <v>0.3</v>
      </c>
      <c r="R2573">
        <v>52.359560000000002</v>
      </c>
      <c r="S2573">
        <v>7152385</v>
      </c>
      <c r="T2573">
        <v>3.8</v>
      </c>
      <c r="U2573">
        <v>3.8</v>
      </c>
      <c r="V2573">
        <v>0.58599999999999997</v>
      </c>
      <c r="W2573">
        <v>10.9</v>
      </c>
      <c r="X2573">
        <f t="shared" si="766"/>
        <v>0.24930747922437674</v>
      </c>
      <c r="Y2573">
        <f t="shared" si="767"/>
        <v>5.5555555555555558E-3</v>
      </c>
      <c r="Z2573">
        <f t="shared" si="768"/>
        <v>1.9036954087346025E-2</v>
      </c>
      <c r="AA2573">
        <f t="shared" si="769"/>
        <v>1.1665375847154577E-4</v>
      </c>
      <c r="AB2573">
        <f t="shared" si="783"/>
        <v>0.84693877551020413</v>
      </c>
      <c r="AC2573">
        <f t="shared" si="770"/>
        <v>9.4258258201646697E-6</v>
      </c>
      <c r="AD2573">
        <f t="shared" si="771"/>
        <v>0.39049826187717268</v>
      </c>
      <c r="AE2573">
        <f t="shared" si="772"/>
        <v>4.7999999999999996E-3</v>
      </c>
      <c r="AF2573">
        <f t="shared" si="773"/>
        <v>0.85416666666666663</v>
      </c>
      <c r="AG2573">
        <f t="shared" si="774"/>
        <v>0.28903076030179914</v>
      </c>
      <c r="AH2573">
        <f t="shared" si="775"/>
        <v>0.865979381443299</v>
      </c>
      <c r="AI2573">
        <f t="shared" si="776"/>
        <v>3.9603960396039604E-3</v>
      </c>
      <c r="AJ2573">
        <f t="shared" si="777"/>
        <v>4.2525601273190651E-4</v>
      </c>
      <c r="AK2573">
        <f t="shared" si="778"/>
        <v>5.5279204014816886E-3</v>
      </c>
      <c r="AL2573">
        <f t="shared" si="779"/>
        <v>0.13405797101449277</v>
      </c>
      <c r="AM2573">
        <f t="shared" si="780"/>
        <v>0.12982456140350876</v>
      </c>
      <c r="AN2573">
        <f t="shared" si="781"/>
        <v>0.61814345991561181</v>
      </c>
      <c r="AO2573">
        <f t="shared" si="782"/>
        <v>0.52657004830917875</v>
      </c>
    </row>
    <row r="2574" spans="1:41" x14ac:dyDescent="0.2">
      <c r="A2574" t="s">
        <v>192</v>
      </c>
      <c r="B2574" t="s">
        <v>23</v>
      </c>
      <c r="C2574">
        <v>2006</v>
      </c>
      <c r="D2574">
        <f t="shared" si="784"/>
        <v>0</v>
      </c>
      <c r="E2574">
        <v>65.900000000000006</v>
      </c>
      <c r="F2574">
        <v>183</v>
      </c>
      <c r="G2574">
        <v>10</v>
      </c>
      <c r="H2574">
        <v>0.38</v>
      </c>
      <c r="I2574">
        <v>2.6262349029999998</v>
      </c>
      <c r="J2574">
        <v>88</v>
      </c>
      <c r="K2574">
        <v>3</v>
      </c>
      <c r="L2574">
        <v>34.1</v>
      </c>
      <c r="M2574">
        <v>12</v>
      </c>
      <c r="N2574">
        <v>76</v>
      </c>
      <c r="O2574">
        <v>5.7</v>
      </c>
      <c r="P2574">
        <v>83</v>
      </c>
      <c r="Q2574">
        <v>0.3</v>
      </c>
      <c r="R2574">
        <v>44.287266500000001</v>
      </c>
      <c r="S2574">
        <v>7557</v>
      </c>
      <c r="T2574">
        <v>3.8</v>
      </c>
      <c r="U2574">
        <v>3.9</v>
      </c>
      <c r="V2574">
        <v>0.57899999999999996</v>
      </c>
      <c r="W2574">
        <v>10.7</v>
      </c>
      <c r="X2574">
        <f t="shared" si="766"/>
        <v>0.25207756232686979</v>
      </c>
      <c r="Y2574">
        <f t="shared" si="767"/>
        <v>5.5555555555555558E-3</v>
      </c>
      <c r="Z2574">
        <f t="shared" si="768"/>
        <v>2.0716685330347144E-2</v>
      </c>
      <c r="AA2574">
        <f t="shared" si="769"/>
        <v>1.3481759853837448E-4</v>
      </c>
      <c r="AB2574">
        <f t="shared" si="783"/>
        <v>0.88775510204081631</v>
      </c>
      <c r="AC2574">
        <f t="shared" si="770"/>
        <v>1.4138738730247004E-5</v>
      </c>
      <c r="AD2574">
        <f t="shared" si="771"/>
        <v>0.38354577056778683</v>
      </c>
      <c r="AE2574">
        <f t="shared" si="772"/>
        <v>4.7999999999999996E-3</v>
      </c>
      <c r="AF2574">
        <f t="shared" si="773"/>
        <v>0.76041666666666663</v>
      </c>
      <c r="AG2574">
        <f t="shared" si="774"/>
        <v>0.3093441671503192</v>
      </c>
      <c r="AH2574">
        <f t="shared" si="775"/>
        <v>0.83505154639175261</v>
      </c>
      <c r="AI2574">
        <f t="shared" si="776"/>
        <v>3.9603960396039604E-3</v>
      </c>
      <c r="AJ2574">
        <f t="shared" si="777"/>
        <v>3.5751898438359496E-4</v>
      </c>
      <c r="AK2574">
        <f t="shared" si="778"/>
        <v>5.8143881893305766E-6</v>
      </c>
      <c r="AL2574">
        <f t="shared" si="779"/>
        <v>0.13405797101449277</v>
      </c>
      <c r="AM2574">
        <f t="shared" si="780"/>
        <v>0.13333333333333333</v>
      </c>
      <c r="AN2574">
        <f t="shared" si="781"/>
        <v>0.61075949367088611</v>
      </c>
      <c r="AO2574">
        <f t="shared" si="782"/>
        <v>0.51690821256038644</v>
      </c>
    </row>
    <row r="2575" spans="1:41" x14ac:dyDescent="0.2">
      <c r="A2575" t="s">
        <v>192</v>
      </c>
      <c r="B2575" t="s">
        <v>23</v>
      </c>
      <c r="C2575">
        <v>2005</v>
      </c>
      <c r="D2575">
        <f t="shared" si="784"/>
        <v>0</v>
      </c>
      <c r="E2575">
        <v>65.5</v>
      </c>
      <c r="F2575">
        <v>194</v>
      </c>
      <c r="G2575">
        <v>10</v>
      </c>
      <c r="H2575">
        <v>0.37</v>
      </c>
      <c r="I2575">
        <v>19.836723079999999</v>
      </c>
      <c r="J2575">
        <v>81</v>
      </c>
      <c r="K2575">
        <v>0</v>
      </c>
      <c r="L2575">
        <v>33.5</v>
      </c>
      <c r="M2575">
        <v>12</v>
      </c>
      <c r="N2575">
        <v>79</v>
      </c>
      <c r="O2575">
        <v>5.89</v>
      </c>
      <c r="P2575">
        <v>84</v>
      </c>
      <c r="Q2575">
        <v>0.3</v>
      </c>
      <c r="R2575">
        <v>337.35923600000001</v>
      </c>
      <c r="S2575">
        <v>6854176</v>
      </c>
      <c r="T2575">
        <v>3.8</v>
      </c>
      <c r="U2575">
        <v>3.9</v>
      </c>
      <c r="V2575">
        <v>0.57199999999999995</v>
      </c>
      <c r="W2575">
        <v>10.6</v>
      </c>
      <c r="X2575">
        <f t="shared" si="766"/>
        <v>0.26731301939058172</v>
      </c>
      <c r="Y2575">
        <f t="shared" si="767"/>
        <v>5.5555555555555558E-3</v>
      </c>
      <c r="Z2575">
        <f t="shared" si="768"/>
        <v>2.0156774916013438E-2</v>
      </c>
      <c r="AA2575">
        <f t="shared" si="769"/>
        <v>1.0183168936873837E-3</v>
      </c>
      <c r="AB2575">
        <f t="shared" si="783"/>
        <v>0.81632653061224492</v>
      </c>
      <c r="AC2575">
        <f t="shared" si="770"/>
        <v>0</v>
      </c>
      <c r="AD2575">
        <f t="shared" si="771"/>
        <v>0.37659327925840091</v>
      </c>
      <c r="AE2575">
        <f t="shared" si="772"/>
        <v>4.7999999999999996E-3</v>
      </c>
      <c r="AF2575">
        <f t="shared" si="773"/>
        <v>0.79166666666666663</v>
      </c>
      <c r="AG2575">
        <f t="shared" si="774"/>
        <v>0.3203714451538015</v>
      </c>
      <c r="AH2575">
        <f t="shared" si="775"/>
        <v>0.84536082474226804</v>
      </c>
      <c r="AI2575">
        <f t="shared" si="776"/>
        <v>3.9603960396039604E-3</v>
      </c>
      <c r="AJ2575">
        <f t="shared" si="777"/>
        <v>2.8167735080350206E-3</v>
      </c>
      <c r="AK2575">
        <f t="shared" si="778"/>
        <v>5.2974401558945443E-3</v>
      </c>
      <c r="AL2575">
        <f t="shared" si="779"/>
        <v>0.13405797101449277</v>
      </c>
      <c r="AM2575">
        <f t="shared" si="780"/>
        <v>0.13333333333333333</v>
      </c>
      <c r="AN2575">
        <f t="shared" si="781"/>
        <v>0.6033755274261603</v>
      </c>
      <c r="AO2575">
        <f t="shared" si="782"/>
        <v>0.51207729468599039</v>
      </c>
    </row>
    <row r="2576" spans="1:41" x14ac:dyDescent="0.2">
      <c r="A2576" t="s">
        <v>192</v>
      </c>
      <c r="B2576" t="s">
        <v>23</v>
      </c>
      <c r="C2576">
        <v>2004</v>
      </c>
      <c r="D2576">
        <f t="shared" si="784"/>
        <v>0</v>
      </c>
      <c r="E2576">
        <v>65.900000000000006</v>
      </c>
      <c r="F2576">
        <v>177</v>
      </c>
      <c r="G2576">
        <v>11</v>
      </c>
      <c r="H2576">
        <v>0.38</v>
      </c>
      <c r="I2576">
        <v>2.093721752</v>
      </c>
      <c r="J2576">
        <v>81</v>
      </c>
      <c r="K2576">
        <v>4</v>
      </c>
      <c r="L2576">
        <v>33</v>
      </c>
      <c r="M2576">
        <v>13</v>
      </c>
      <c r="N2576">
        <v>82</v>
      </c>
      <c r="O2576">
        <v>5.7</v>
      </c>
      <c r="P2576">
        <v>86</v>
      </c>
      <c r="Q2576">
        <v>0.3</v>
      </c>
      <c r="R2576">
        <v>39.281834000000003</v>
      </c>
      <c r="S2576">
        <v>6712841</v>
      </c>
      <c r="T2576">
        <v>3.9</v>
      </c>
      <c r="U2576">
        <v>3.9</v>
      </c>
      <c r="V2576">
        <v>0.56299999999999994</v>
      </c>
      <c r="W2576">
        <v>10.5</v>
      </c>
      <c r="X2576">
        <f t="shared" si="766"/>
        <v>0.24376731301939059</v>
      </c>
      <c r="Y2576">
        <f t="shared" si="767"/>
        <v>6.1111111111111114E-3</v>
      </c>
      <c r="Z2576">
        <f t="shared" si="768"/>
        <v>2.0716685330347144E-2</v>
      </c>
      <c r="AA2576">
        <f t="shared" si="769"/>
        <v>1.0748107044413843E-4</v>
      </c>
      <c r="AB2576">
        <f t="shared" si="783"/>
        <v>0.81632653061224492</v>
      </c>
      <c r="AC2576">
        <f t="shared" si="770"/>
        <v>1.8851651640329339E-5</v>
      </c>
      <c r="AD2576">
        <f t="shared" si="771"/>
        <v>0.3707995365005794</v>
      </c>
      <c r="AE2576">
        <f t="shared" si="772"/>
        <v>5.1999999999999998E-3</v>
      </c>
      <c r="AF2576">
        <f t="shared" si="773"/>
        <v>0.82291666666666663</v>
      </c>
      <c r="AG2576">
        <f t="shared" si="774"/>
        <v>0.3093441671503192</v>
      </c>
      <c r="AH2576">
        <f t="shared" si="775"/>
        <v>0.865979381443299</v>
      </c>
      <c r="AI2576">
        <f t="shared" si="776"/>
        <v>3.9603960396039604E-3</v>
      </c>
      <c r="AJ2576">
        <f t="shared" si="777"/>
        <v>3.1551690366786526E-4</v>
      </c>
      <c r="AK2576">
        <f t="shared" si="778"/>
        <v>5.188204936601837E-3</v>
      </c>
      <c r="AL2576">
        <f t="shared" si="779"/>
        <v>0.13768115942028986</v>
      </c>
      <c r="AM2576">
        <f t="shared" si="780"/>
        <v>0.13333333333333333</v>
      </c>
      <c r="AN2576">
        <f t="shared" si="781"/>
        <v>0.59388185654008441</v>
      </c>
      <c r="AO2576">
        <f t="shared" si="782"/>
        <v>0.50724637681159424</v>
      </c>
    </row>
    <row r="2577" spans="1:41" x14ac:dyDescent="0.2">
      <c r="A2577" t="s">
        <v>192</v>
      </c>
      <c r="B2577" t="s">
        <v>23</v>
      </c>
      <c r="C2577">
        <v>2003</v>
      </c>
      <c r="D2577">
        <f t="shared" si="784"/>
        <v>0</v>
      </c>
      <c r="E2577">
        <v>65.2</v>
      </c>
      <c r="F2577">
        <v>182</v>
      </c>
      <c r="G2577">
        <v>11</v>
      </c>
      <c r="H2577">
        <v>0.36</v>
      </c>
      <c r="I2577">
        <v>13.257239970000001</v>
      </c>
      <c r="J2577">
        <v>58</v>
      </c>
      <c r="K2577">
        <v>2144</v>
      </c>
      <c r="L2577">
        <v>32.5</v>
      </c>
      <c r="M2577">
        <v>14</v>
      </c>
      <c r="N2577">
        <v>82</v>
      </c>
      <c r="O2577">
        <v>4.46</v>
      </c>
      <c r="P2577">
        <v>85</v>
      </c>
      <c r="Q2577">
        <v>0.3</v>
      </c>
      <c r="R2577">
        <v>236.314438</v>
      </c>
      <c r="S2577">
        <v>6576877</v>
      </c>
      <c r="T2577">
        <v>4</v>
      </c>
      <c r="U2577">
        <v>4</v>
      </c>
      <c r="V2577">
        <v>0.55300000000000005</v>
      </c>
      <c r="W2577">
        <v>10.1</v>
      </c>
      <c r="X2577">
        <f t="shared" si="766"/>
        <v>0.25069252077562326</v>
      </c>
      <c r="Y2577">
        <f t="shared" si="767"/>
        <v>6.1111111111111114E-3</v>
      </c>
      <c r="Z2577">
        <f t="shared" si="768"/>
        <v>1.9596864501679731E-2</v>
      </c>
      <c r="AA2577">
        <f t="shared" si="769"/>
        <v>6.8055955465395467E-4</v>
      </c>
      <c r="AB2577">
        <f t="shared" si="783"/>
        <v>0.58163265306122447</v>
      </c>
      <c r="AC2577">
        <f t="shared" si="770"/>
        <v>1.0104485279216525E-2</v>
      </c>
      <c r="AD2577">
        <f t="shared" si="771"/>
        <v>0.36500579374275782</v>
      </c>
      <c r="AE2577">
        <f t="shared" si="772"/>
        <v>5.5999999999999999E-3</v>
      </c>
      <c r="AF2577">
        <f t="shared" si="773"/>
        <v>0.82291666666666663</v>
      </c>
      <c r="AG2577">
        <f t="shared" si="774"/>
        <v>0.23737666860127682</v>
      </c>
      <c r="AH2577">
        <f t="shared" si="775"/>
        <v>0.85567010309278346</v>
      </c>
      <c r="AI2577">
        <f t="shared" si="776"/>
        <v>3.9603960396039604E-3</v>
      </c>
      <c r="AJ2577">
        <f t="shared" si="777"/>
        <v>1.9688763959471839E-3</v>
      </c>
      <c r="AK2577">
        <f t="shared" si="778"/>
        <v>5.083120864320282E-3</v>
      </c>
      <c r="AL2577">
        <f t="shared" si="779"/>
        <v>0.14130434782608697</v>
      </c>
      <c r="AM2577">
        <f t="shared" si="780"/>
        <v>0.1368421052631579</v>
      </c>
      <c r="AN2577">
        <f t="shared" si="781"/>
        <v>0.58333333333333337</v>
      </c>
      <c r="AO2577">
        <f t="shared" si="782"/>
        <v>0.48792270531400966</v>
      </c>
    </row>
    <row r="2578" spans="1:41" x14ac:dyDescent="0.2">
      <c r="A2578" t="s">
        <v>192</v>
      </c>
      <c r="B2578" t="s">
        <v>23</v>
      </c>
      <c r="C2578">
        <v>2002</v>
      </c>
      <c r="D2578">
        <f t="shared" si="784"/>
        <v>0</v>
      </c>
      <c r="E2578">
        <v>64.3</v>
      </c>
      <c r="F2578">
        <v>193</v>
      </c>
      <c r="G2578">
        <v>12</v>
      </c>
      <c r="H2578">
        <v>0.6</v>
      </c>
      <c r="I2578">
        <v>10.681474850000001</v>
      </c>
      <c r="J2578">
        <v>39</v>
      </c>
      <c r="K2578">
        <v>927</v>
      </c>
      <c r="L2578">
        <v>32.1</v>
      </c>
      <c r="M2578">
        <v>15</v>
      </c>
      <c r="N2578">
        <v>84</v>
      </c>
      <c r="O2578">
        <v>4.4800000000000004</v>
      </c>
      <c r="P2578">
        <v>85</v>
      </c>
      <c r="Q2578">
        <v>0.3</v>
      </c>
      <c r="R2578">
        <v>189.38785189999999</v>
      </c>
      <c r="S2578">
        <v>6447688</v>
      </c>
      <c r="T2578">
        <v>4</v>
      </c>
      <c r="U2578">
        <v>4</v>
      </c>
      <c r="V2578">
        <v>0.54300000000000004</v>
      </c>
      <c r="W2578">
        <v>9.8000000000000007</v>
      </c>
      <c r="X2578">
        <f t="shared" si="766"/>
        <v>0.26592797783933519</v>
      </c>
      <c r="Y2578">
        <f t="shared" si="767"/>
        <v>6.6666666666666671E-3</v>
      </c>
      <c r="Z2578">
        <f t="shared" si="768"/>
        <v>3.3034714445688687E-2</v>
      </c>
      <c r="AA2578">
        <f t="shared" si="769"/>
        <v>5.4833281915492229E-4</v>
      </c>
      <c r="AB2578">
        <f t="shared" si="783"/>
        <v>0.38775510204081631</v>
      </c>
      <c r="AC2578">
        <f t="shared" si="770"/>
        <v>4.3688702676463239E-3</v>
      </c>
      <c r="AD2578">
        <f t="shared" si="771"/>
        <v>0.36037079953650059</v>
      </c>
      <c r="AE2578">
        <f t="shared" si="772"/>
        <v>6.0000000000000001E-3</v>
      </c>
      <c r="AF2578">
        <f t="shared" si="773"/>
        <v>0.84375</v>
      </c>
      <c r="AG2578">
        <f t="shared" si="774"/>
        <v>0.23853743470690658</v>
      </c>
      <c r="AH2578">
        <f t="shared" si="775"/>
        <v>0.85567010309278346</v>
      </c>
      <c r="AI2578">
        <f t="shared" si="776"/>
        <v>3.9603960396039604E-3</v>
      </c>
      <c r="AJ2578">
        <f t="shared" si="777"/>
        <v>1.5751013810836653E-3</v>
      </c>
      <c r="AK2578">
        <f t="shared" si="778"/>
        <v>4.9832730647999535E-3</v>
      </c>
      <c r="AL2578">
        <f t="shared" si="779"/>
        <v>0.14130434782608697</v>
      </c>
      <c r="AM2578">
        <f t="shared" si="780"/>
        <v>0.1368421052631579</v>
      </c>
      <c r="AN2578">
        <f t="shared" si="781"/>
        <v>0.57278481012658233</v>
      </c>
      <c r="AO2578">
        <f t="shared" si="782"/>
        <v>0.4734299516908213</v>
      </c>
    </row>
    <row r="2579" spans="1:41" x14ac:dyDescent="0.2">
      <c r="A2579" t="s">
        <v>192</v>
      </c>
      <c r="B2579" t="s">
        <v>23</v>
      </c>
      <c r="C2579">
        <v>2001</v>
      </c>
      <c r="D2579">
        <f t="shared" si="784"/>
        <v>0</v>
      </c>
      <c r="E2579">
        <v>64</v>
      </c>
      <c r="F2579">
        <v>194</v>
      </c>
      <c r="G2579">
        <v>13</v>
      </c>
      <c r="H2579">
        <v>0.86</v>
      </c>
      <c r="I2579">
        <v>1.142003812</v>
      </c>
      <c r="J2579">
        <v>80.94</v>
      </c>
      <c r="K2579">
        <v>38</v>
      </c>
      <c r="L2579">
        <v>31.6</v>
      </c>
      <c r="M2579">
        <v>16</v>
      </c>
      <c r="N2579">
        <v>84</v>
      </c>
      <c r="O2579">
        <v>4.59</v>
      </c>
      <c r="P2579">
        <v>85</v>
      </c>
      <c r="Q2579">
        <v>0.3</v>
      </c>
      <c r="R2579">
        <v>17.8159721</v>
      </c>
      <c r="S2579">
        <v>6327125</v>
      </c>
      <c r="T2579">
        <v>4.0999999999999996</v>
      </c>
      <c r="U2579">
        <v>4.0999999999999996</v>
      </c>
      <c r="V2579">
        <v>0.53500000000000003</v>
      </c>
      <c r="W2579">
        <v>9.6999999999999993</v>
      </c>
      <c r="X2579">
        <f t="shared" si="766"/>
        <v>0.26731301939058172</v>
      </c>
      <c r="Y2579">
        <f t="shared" si="767"/>
        <v>7.2222222222222219E-3</v>
      </c>
      <c r="Z2579">
        <f t="shared" si="768"/>
        <v>4.7592385218365063E-2</v>
      </c>
      <c r="AA2579">
        <f t="shared" si="769"/>
        <v>5.8624691675384868E-5</v>
      </c>
      <c r="AB2579">
        <f t="shared" si="783"/>
        <v>0.81571428571428573</v>
      </c>
      <c r="AC2579">
        <f t="shared" si="770"/>
        <v>1.7909069058312871E-4</v>
      </c>
      <c r="AD2579">
        <f t="shared" si="771"/>
        <v>0.35457705677867907</v>
      </c>
      <c r="AE2579">
        <f t="shared" si="772"/>
        <v>6.4000000000000003E-3</v>
      </c>
      <c r="AF2579">
        <f t="shared" si="773"/>
        <v>0.84375</v>
      </c>
      <c r="AG2579">
        <f t="shared" si="774"/>
        <v>0.24492164828786997</v>
      </c>
      <c r="AH2579">
        <f t="shared" si="775"/>
        <v>0.85567010309278346</v>
      </c>
      <c r="AI2579">
        <f t="shared" si="776"/>
        <v>3.9603960396039604E-3</v>
      </c>
      <c r="AJ2579">
        <f t="shared" si="777"/>
        <v>1.3539043824125005E-4</v>
      </c>
      <c r="AK2579">
        <f t="shared" si="778"/>
        <v>4.8900921418609314E-3</v>
      </c>
      <c r="AL2579">
        <f t="shared" si="779"/>
        <v>0.14492753623188406</v>
      </c>
      <c r="AM2579">
        <f t="shared" si="780"/>
        <v>0.14035087719298245</v>
      </c>
      <c r="AN2579">
        <f t="shared" si="781"/>
        <v>0.56434599156118148</v>
      </c>
      <c r="AO2579">
        <f t="shared" si="782"/>
        <v>0.46859903381642509</v>
      </c>
    </row>
    <row r="2580" spans="1:41" x14ac:dyDescent="0.2">
      <c r="A2580" t="s">
        <v>192</v>
      </c>
      <c r="B2580" t="s">
        <v>23</v>
      </c>
      <c r="C2580">
        <v>2000</v>
      </c>
      <c r="D2580">
        <f t="shared" si="784"/>
        <v>0</v>
      </c>
      <c r="E2580">
        <v>63.7</v>
      </c>
      <c r="F2580">
        <v>198</v>
      </c>
      <c r="G2580">
        <v>14</v>
      </c>
      <c r="H2580">
        <v>0.37</v>
      </c>
      <c r="I2580">
        <v>8.9430064920000003</v>
      </c>
      <c r="J2580">
        <v>80.94</v>
      </c>
      <c r="K2580">
        <v>192</v>
      </c>
      <c r="L2580">
        <v>31.3</v>
      </c>
      <c r="M2580">
        <v>17</v>
      </c>
      <c r="N2580">
        <v>86</v>
      </c>
      <c r="O2580">
        <v>4.6399999999999997</v>
      </c>
      <c r="P2580">
        <v>83</v>
      </c>
      <c r="Q2580">
        <v>0.3</v>
      </c>
      <c r="R2580">
        <v>138.436633</v>
      </c>
      <c r="S2580">
        <v>621625</v>
      </c>
      <c r="T2580">
        <v>4.2</v>
      </c>
      <c r="U2580">
        <v>4.0999999999999996</v>
      </c>
      <c r="V2580">
        <v>0.52900000000000003</v>
      </c>
      <c r="W2580">
        <v>9.6</v>
      </c>
      <c r="X2580">
        <f t="shared" si="766"/>
        <v>0.27285318559556787</v>
      </c>
      <c r="Y2580">
        <f t="shared" si="767"/>
        <v>7.7777777777777776E-3</v>
      </c>
      <c r="Z2580">
        <f t="shared" si="768"/>
        <v>2.0156774916013438E-2</v>
      </c>
      <c r="AA2580">
        <f t="shared" si="769"/>
        <v>4.5908865866768687E-4</v>
      </c>
      <c r="AB2580">
        <f t="shared" si="783"/>
        <v>0.81571428571428573</v>
      </c>
      <c r="AC2580">
        <f t="shared" si="770"/>
        <v>9.0487927873580823E-4</v>
      </c>
      <c r="AD2580">
        <f t="shared" si="771"/>
        <v>0.35110081112398611</v>
      </c>
      <c r="AE2580">
        <f t="shared" si="772"/>
        <v>6.7999999999999996E-3</v>
      </c>
      <c r="AF2580">
        <f t="shared" si="773"/>
        <v>0.86458333333333337</v>
      </c>
      <c r="AG2580">
        <f t="shared" si="774"/>
        <v>0.24782356355194426</v>
      </c>
      <c r="AH2580">
        <f t="shared" si="775"/>
        <v>0.83505154639175261</v>
      </c>
      <c r="AI2580">
        <f t="shared" si="776"/>
        <v>3.9603960396039604E-3</v>
      </c>
      <c r="AJ2580">
        <f t="shared" si="777"/>
        <v>1.1475544690430753E-3</v>
      </c>
      <c r="AK2580">
        <f t="shared" si="778"/>
        <v>4.8041623939840258E-4</v>
      </c>
      <c r="AL2580">
        <f t="shared" si="779"/>
        <v>0.14855072463768118</v>
      </c>
      <c r="AM2580">
        <f t="shared" si="780"/>
        <v>0.14035087719298245</v>
      </c>
      <c r="AN2580">
        <f t="shared" si="781"/>
        <v>0.55801687763713081</v>
      </c>
      <c r="AO2580">
        <f t="shared" si="782"/>
        <v>0.46376811594202899</v>
      </c>
    </row>
    <row r="2581" spans="1:41" x14ac:dyDescent="0.2">
      <c r="A2581" t="s">
        <v>193</v>
      </c>
      <c r="B2581" t="s">
        <v>23</v>
      </c>
      <c r="C2581">
        <v>2015</v>
      </c>
      <c r="D2581">
        <f t="shared" si="784"/>
        <v>0</v>
      </c>
      <c r="E2581">
        <v>74.900000000000006</v>
      </c>
      <c r="F2581">
        <v>148</v>
      </c>
      <c r="G2581">
        <v>8</v>
      </c>
      <c r="H2581">
        <v>4.5999999999999996</v>
      </c>
      <c r="I2581">
        <v>0</v>
      </c>
      <c r="J2581">
        <v>99</v>
      </c>
      <c r="K2581">
        <v>154</v>
      </c>
      <c r="L2581">
        <v>33.6</v>
      </c>
      <c r="M2581">
        <v>9</v>
      </c>
      <c r="N2581">
        <v>99</v>
      </c>
      <c r="P2581">
        <v>99</v>
      </c>
      <c r="Q2581">
        <v>0.1</v>
      </c>
      <c r="R2581">
        <v>5814.8631340000002</v>
      </c>
      <c r="S2581">
        <v>686576</v>
      </c>
      <c r="T2581">
        <v>7.7</v>
      </c>
      <c r="U2581">
        <v>7.7</v>
      </c>
      <c r="V2581">
        <v>0.73799999999999999</v>
      </c>
      <c r="W2581">
        <v>13.6</v>
      </c>
      <c r="X2581">
        <f t="shared" si="766"/>
        <v>0.203601108033241</v>
      </c>
      <c r="Y2581">
        <f t="shared" si="767"/>
        <v>4.4444444444444444E-3</v>
      </c>
      <c r="Z2581">
        <f t="shared" si="768"/>
        <v>0.25699888017917133</v>
      </c>
      <c r="AA2581">
        <f t="shared" si="769"/>
        <v>0</v>
      </c>
      <c r="AB2581">
        <f t="shared" si="783"/>
        <v>1</v>
      </c>
      <c r="AC2581">
        <f t="shared" si="770"/>
        <v>7.2578858815267955E-4</v>
      </c>
      <c r="AD2581">
        <f t="shared" si="771"/>
        <v>0.37775202780996525</v>
      </c>
      <c r="AE2581">
        <f t="shared" si="772"/>
        <v>3.5999999999999999E-3</v>
      </c>
      <c r="AF2581">
        <f t="shared" si="773"/>
        <v>1</v>
      </c>
      <c r="AG2581">
        <f t="shared" si="774"/>
        <v>-2.1474172954149738E-2</v>
      </c>
      <c r="AH2581">
        <f t="shared" si="775"/>
        <v>1</v>
      </c>
      <c r="AI2581">
        <f t="shared" si="776"/>
        <v>0</v>
      </c>
      <c r="AJ2581">
        <f t="shared" si="777"/>
        <v>4.8780146472213425E-2</v>
      </c>
      <c r="AK2581">
        <f t="shared" si="778"/>
        <v>5.3061567144482163E-4</v>
      </c>
      <c r="AL2581">
        <f t="shared" si="779"/>
        <v>0.27536231884057977</v>
      </c>
      <c r="AM2581">
        <f t="shared" si="780"/>
        <v>0.26666666666666666</v>
      </c>
      <c r="AN2581">
        <f t="shared" si="781"/>
        <v>0.77848101265822789</v>
      </c>
      <c r="AO2581">
        <f t="shared" si="782"/>
        <v>0.65700483091787443</v>
      </c>
    </row>
    <row r="2582" spans="1:41" x14ac:dyDescent="0.2">
      <c r="A2582" t="s">
        <v>193</v>
      </c>
      <c r="B2582" t="s">
        <v>23</v>
      </c>
      <c r="C2582">
        <v>2014</v>
      </c>
      <c r="D2582">
        <f t="shared" si="784"/>
        <v>0</v>
      </c>
      <c r="E2582">
        <v>74.599999999999994</v>
      </c>
      <c r="F2582">
        <v>152</v>
      </c>
      <c r="G2582">
        <v>8</v>
      </c>
      <c r="H2582">
        <v>6.41</v>
      </c>
      <c r="I2582">
        <v>789.07729489999997</v>
      </c>
      <c r="J2582">
        <v>99</v>
      </c>
      <c r="K2582">
        <v>0</v>
      </c>
      <c r="L2582">
        <v>32.4</v>
      </c>
      <c r="M2582">
        <v>10</v>
      </c>
      <c r="N2582">
        <v>99</v>
      </c>
      <c r="O2582">
        <v>4.12</v>
      </c>
      <c r="P2582">
        <v>99</v>
      </c>
      <c r="Q2582">
        <v>0.1</v>
      </c>
      <c r="R2582">
        <v>5941.8471</v>
      </c>
      <c r="S2582">
        <v>68416772</v>
      </c>
      <c r="T2582">
        <v>7.8</v>
      </c>
      <c r="U2582">
        <v>7.8</v>
      </c>
      <c r="V2582">
        <v>0.73699999999999999</v>
      </c>
      <c r="W2582">
        <v>13.6</v>
      </c>
      <c r="X2582">
        <f t="shared" si="766"/>
        <v>0.20914127423822715</v>
      </c>
      <c r="Y2582">
        <f t="shared" si="767"/>
        <v>4.4444444444444444E-3</v>
      </c>
      <c r="Z2582">
        <f t="shared" si="768"/>
        <v>0.35834266517357227</v>
      </c>
      <c r="AA2582">
        <f t="shared" si="769"/>
        <v>4.0507231793337692E-2</v>
      </c>
      <c r="AB2582">
        <f t="shared" si="783"/>
        <v>1</v>
      </c>
      <c r="AC2582">
        <f t="shared" si="770"/>
        <v>0</v>
      </c>
      <c r="AD2582">
        <f t="shared" si="771"/>
        <v>0.36384704519119349</v>
      </c>
      <c r="AE2582">
        <f t="shared" si="772"/>
        <v>4.0000000000000001E-3</v>
      </c>
      <c r="AF2582">
        <f t="shared" si="773"/>
        <v>1</v>
      </c>
      <c r="AG2582">
        <f t="shared" si="774"/>
        <v>0.21764364480557166</v>
      </c>
      <c r="AH2582">
        <f t="shared" si="775"/>
        <v>1</v>
      </c>
      <c r="AI2582">
        <f t="shared" si="776"/>
        <v>0</v>
      </c>
      <c r="AJ2582">
        <f t="shared" si="777"/>
        <v>4.9845706898717118E-2</v>
      </c>
      <c r="AK2582">
        <f t="shared" si="778"/>
        <v>5.2878037136743918E-2</v>
      </c>
      <c r="AL2582">
        <f t="shared" si="779"/>
        <v>0.27898550724637683</v>
      </c>
      <c r="AM2582">
        <f t="shared" si="780"/>
        <v>0.27017543859649124</v>
      </c>
      <c r="AN2582">
        <f t="shared" si="781"/>
        <v>0.77742616033755274</v>
      </c>
      <c r="AO2582">
        <f t="shared" si="782"/>
        <v>0.65700483091787443</v>
      </c>
    </row>
    <row r="2583" spans="1:41" x14ac:dyDescent="0.2">
      <c r="A2583" t="s">
        <v>193</v>
      </c>
      <c r="B2583" t="s">
        <v>23</v>
      </c>
      <c r="C2583">
        <v>2013</v>
      </c>
      <c r="D2583">
        <f t="shared" si="784"/>
        <v>0</v>
      </c>
      <c r="E2583">
        <v>74.5</v>
      </c>
      <c r="F2583">
        <v>153</v>
      </c>
      <c r="G2583">
        <v>9</v>
      </c>
      <c r="H2583">
        <v>6.5</v>
      </c>
      <c r="I2583">
        <v>788.68734029999996</v>
      </c>
      <c r="J2583">
        <v>99</v>
      </c>
      <c r="K2583">
        <v>2641</v>
      </c>
      <c r="L2583">
        <v>31.3</v>
      </c>
      <c r="M2583">
        <v>10</v>
      </c>
      <c r="N2583">
        <v>99</v>
      </c>
      <c r="O2583">
        <v>4</v>
      </c>
      <c r="P2583">
        <v>99</v>
      </c>
      <c r="Q2583">
        <v>0.1</v>
      </c>
      <c r="R2583">
        <v>6171.262444</v>
      </c>
      <c r="S2583">
        <v>6814365</v>
      </c>
      <c r="T2583">
        <v>7.9</v>
      </c>
      <c r="U2583">
        <v>7.9</v>
      </c>
      <c r="V2583">
        <v>0.73299999999999998</v>
      </c>
      <c r="W2583">
        <v>13.6</v>
      </c>
      <c r="X2583">
        <f t="shared" si="766"/>
        <v>0.21052631578947367</v>
      </c>
      <c r="Y2583">
        <f t="shared" si="767"/>
        <v>5.0000000000000001E-3</v>
      </c>
      <c r="Z2583">
        <f t="shared" si="768"/>
        <v>0.36338185890257563</v>
      </c>
      <c r="AA2583">
        <f t="shared" si="769"/>
        <v>4.0487213499219771E-2</v>
      </c>
      <c r="AB2583">
        <f t="shared" si="783"/>
        <v>1</v>
      </c>
      <c r="AC2583">
        <f t="shared" si="770"/>
        <v>1.2446802995527445E-2</v>
      </c>
      <c r="AD2583">
        <f t="shared" si="771"/>
        <v>0.35110081112398611</v>
      </c>
      <c r="AE2583">
        <f t="shared" si="772"/>
        <v>4.0000000000000001E-3</v>
      </c>
      <c r="AF2583">
        <f t="shared" si="773"/>
        <v>1</v>
      </c>
      <c r="AG2583">
        <f t="shared" si="774"/>
        <v>0.21067904817179336</v>
      </c>
      <c r="AH2583">
        <f t="shared" si="775"/>
        <v>1</v>
      </c>
      <c r="AI2583">
        <f t="shared" si="776"/>
        <v>0</v>
      </c>
      <c r="AJ2583">
        <f t="shared" si="777"/>
        <v>5.1770799644671621E-2</v>
      </c>
      <c r="AK2583">
        <f t="shared" si="778"/>
        <v>5.2666709669798245E-3</v>
      </c>
      <c r="AL2583">
        <f t="shared" si="779"/>
        <v>0.28260869565217395</v>
      </c>
      <c r="AM2583">
        <f t="shared" si="780"/>
        <v>0.27368421052631581</v>
      </c>
      <c r="AN2583">
        <f t="shared" si="781"/>
        <v>0.77320675105485237</v>
      </c>
      <c r="AO2583">
        <f t="shared" si="782"/>
        <v>0.65700483091787443</v>
      </c>
    </row>
    <row r="2584" spans="1:41" x14ac:dyDescent="0.2">
      <c r="A2584" t="s">
        <v>193</v>
      </c>
      <c r="B2584" t="s">
        <v>23</v>
      </c>
      <c r="C2584">
        <v>2012</v>
      </c>
      <c r="D2584">
        <f t="shared" si="784"/>
        <v>0</v>
      </c>
      <c r="E2584">
        <v>74.3</v>
      </c>
      <c r="F2584">
        <v>154</v>
      </c>
      <c r="G2584">
        <v>9</v>
      </c>
      <c r="H2584">
        <v>6.56</v>
      </c>
      <c r="I2584">
        <v>801.05046549999997</v>
      </c>
      <c r="J2584">
        <v>98</v>
      </c>
      <c r="K2584">
        <v>5197</v>
      </c>
      <c r="L2584">
        <v>3.1</v>
      </c>
      <c r="M2584">
        <v>11</v>
      </c>
      <c r="N2584">
        <v>99</v>
      </c>
      <c r="O2584">
        <v>4.17</v>
      </c>
      <c r="P2584">
        <v>99</v>
      </c>
      <c r="Q2584">
        <v>0.1</v>
      </c>
      <c r="R2584">
        <v>5859.9156220000004</v>
      </c>
      <c r="S2584">
        <v>67843979</v>
      </c>
      <c r="T2584">
        <v>8</v>
      </c>
      <c r="U2584">
        <v>8.1</v>
      </c>
      <c r="V2584">
        <v>0.72899999999999998</v>
      </c>
      <c r="W2584">
        <v>13.7</v>
      </c>
      <c r="X2584">
        <f t="shared" si="766"/>
        <v>0.21191135734072022</v>
      </c>
      <c r="Y2584">
        <f t="shared" si="767"/>
        <v>5.0000000000000001E-3</v>
      </c>
      <c r="Z2584">
        <f t="shared" si="768"/>
        <v>0.36674132138857785</v>
      </c>
      <c r="AA2584">
        <f t="shared" si="769"/>
        <v>4.1121873730103647E-2</v>
      </c>
      <c r="AB2584">
        <f t="shared" si="783"/>
        <v>0.98979591836734693</v>
      </c>
      <c r="AC2584">
        <f t="shared" si="770"/>
        <v>2.4493008393697894E-2</v>
      </c>
      <c r="AD2584">
        <f t="shared" si="771"/>
        <v>2.4333719582850525E-2</v>
      </c>
      <c r="AE2584">
        <f t="shared" si="772"/>
        <v>4.4000000000000003E-3</v>
      </c>
      <c r="AF2584">
        <f t="shared" si="773"/>
        <v>1</v>
      </c>
      <c r="AG2584">
        <f t="shared" si="774"/>
        <v>0.22054556006964596</v>
      </c>
      <c r="AH2584">
        <f t="shared" si="775"/>
        <v>1</v>
      </c>
      <c r="AI2584">
        <f t="shared" si="776"/>
        <v>0</v>
      </c>
      <c r="AJ2584">
        <f t="shared" si="777"/>
        <v>4.9158195369570536E-2</v>
      </c>
      <c r="AK2584">
        <f t="shared" si="778"/>
        <v>5.2435335973094938E-2</v>
      </c>
      <c r="AL2584">
        <f t="shared" si="779"/>
        <v>0.28623188405797106</v>
      </c>
      <c r="AM2584">
        <f t="shared" si="780"/>
        <v>0.2807017543859649</v>
      </c>
      <c r="AN2584">
        <f t="shared" si="781"/>
        <v>0.76898734177215189</v>
      </c>
      <c r="AO2584">
        <f t="shared" si="782"/>
        <v>0.66183574879227047</v>
      </c>
    </row>
    <row r="2585" spans="1:41" x14ac:dyDescent="0.2">
      <c r="A2585" t="s">
        <v>193</v>
      </c>
      <c r="B2585" t="s">
        <v>23</v>
      </c>
      <c r="C2585">
        <v>2011</v>
      </c>
      <c r="D2585">
        <f t="shared" si="784"/>
        <v>0</v>
      </c>
      <c r="E2585">
        <v>74.099999999999994</v>
      </c>
      <c r="F2585">
        <v>155</v>
      </c>
      <c r="G2585">
        <v>10</v>
      </c>
      <c r="H2585">
        <v>6.07</v>
      </c>
      <c r="I2585">
        <v>748.44510539999999</v>
      </c>
      <c r="J2585">
        <v>98</v>
      </c>
      <c r="K2585">
        <v>3156</v>
      </c>
      <c r="L2585">
        <v>29</v>
      </c>
      <c r="M2585">
        <v>11</v>
      </c>
      <c r="N2585">
        <v>99</v>
      </c>
      <c r="O2585">
        <v>4.12</v>
      </c>
      <c r="P2585">
        <v>99</v>
      </c>
      <c r="Q2585">
        <v>0.2</v>
      </c>
      <c r="R2585">
        <v>5491.1599809999998</v>
      </c>
      <c r="S2585">
        <v>675313</v>
      </c>
      <c r="T2585">
        <v>8.1</v>
      </c>
      <c r="U2585">
        <v>8.1999999999999993</v>
      </c>
      <c r="V2585">
        <v>0.72</v>
      </c>
      <c r="W2585">
        <v>13.3</v>
      </c>
      <c r="X2585">
        <f t="shared" si="766"/>
        <v>0.21329639889196675</v>
      </c>
      <c r="Y2585">
        <f t="shared" si="767"/>
        <v>5.5555555555555558E-3</v>
      </c>
      <c r="Z2585">
        <f t="shared" si="768"/>
        <v>0.33930571108622626</v>
      </c>
      <c r="AA2585">
        <f t="shared" si="769"/>
        <v>3.8421380978740489E-2</v>
      </c>
      <c r="AB2585">
        <f t="shared" si="783"/>
        <v>0.98979591836734693</v>
      </c>
      <c r="AC2585">
        <f t="shared" si="770"/>
        <v>1.4873953144219848E-2</v>
      </c>
      <c r="AD2585">
        <f t="shared" si="771"/>
        <v>0.32444959443800697</v>
      </c>
      <c r="AE2585">
        <f t="shared" si="772"/>
        <v>4.4000000000000003E-3</v>
      </c>
      <c r="AF2585">
        <f t="shared" si="773"/>
        <v>1</v>
      </c>
      <c r="AG2585">
        <f t="shared" si="774"/>
        <v>0.21764364480557166</v>
      </c>
      <c r="AH2585">
        <f t="shared" si="775"/>
        <v>1</v>
      </c>
      <c r="AI2585">
        <f t="shared" si="776"/>
        <v>1.9801980198019802E-3</v>
      </c>
      <c r="AJ2585">
        <f t="shared" si="777"/>
        <v>4.6063856529188076E-2</v>
      </c>
      <c r="AK2585">
        <f t="shared" si="778"/>
        <v>5.2191070611497573E-4</v>
      </c>
      <c r="AL2585">
        <f t="shared" si="779"/>
        <v>0.28985507246376813</v>
      </c>
      <c r="AM2585">
        <f t="shared" si="780"/>
        <v>0.28421052631578947</v>
      </c>
      <c r="AN2585">
        <f t="shared" si="781"/>
        <v>0.759493670886076</v>
      </c>
      <c r="AO2585">
        <f t="shared" si="782"/>
        <v>0.64251207729468607</v>
      </c>
    </row>
    <row r="2586" spans="1:41" x14ac:dyDescent="0.2">
      <c r="A2586" t="s">
        <v>193</v>
      </c>
      <c r="B2586" t="s">
        <v>23</v>
      </c>
      <c r="C2586">
        <v>2010</v>
      </c>
      <c r="D2586">
        <f t="shared" si="784"/>
        <v>0</v>
      </c>
      <c r="E2586">
        <v>73.900000000000006</v>
      </c>
      <c r="F2586">
        <v>158</v>
      </c>
      <c r="G2586">
        <v>10</v>
      </c>
      <c r="H2586">
        <v>5.95</v>
      </c>
      <c r="I2586">
        <v>71.685091299999996</v>
      </c>
      <c r="J2586">
        <v>98</v>
      </c>
      <c r="K2586">
        <v>2583</v>
      </c>
      <c r="L2586">
        <v>27.9</v>
      </c>
      <c r="M2586">
        <v>12</v>
      </c>
      <c r="N2586">
        <v>99</v>
      </c>
      <c r="O2586">
        <v>3.81</v>
      </c>
      <c r="P2586">
        <v>99</v>
      </c>
      <c r="Q2586">
        <v>0.2</v>
      </c>
      <c r="R2586">
        <v>575.32176000000004</v>
      </c>
      <c r="S2586">
        <v>672888</v>
      </c>
      <c r="T2586">
        <v>8.1999999999999993</v>
      </c>
      <c r="U2586">
        <v>8.3000000000000007</v>
      </c>
      <c r="V2586">
        <v>0.71099999999999997</v>
      </c>
      <c r="W2586">
        <v>13.1</v>
      </c>
      <c r="X2586">
        <f t="shared" si="766"/>
        <v>0.21745152354570638</v>
      </c>
      <c r="Y2586">
        <f t="shared" si="767"/>
        <v>5.5555555555555558E-3</v>
      </c>
      <c r="Z2586">
        <f t="shared" si="768"/>
        <v>0.33258678611422177</v>
      </c>
      <c r="AA2586">
        <f t="shared" si="769"/>
        <v>3.6799495159516278E-3</v>
      </c>
      <c r="AB2586">
        <f t="shared" si="783"/>
        <v>0.98979591836734693</v>
      </c>
      <c r="AC2586">
        <f t="shared" si="770"/>
        <v>1.2173454046742671E-2</v>
      </c>
      <c r="AD2586">
        <f t="shared" si="771"/>
        <v>0.31170336037079954</v>
      </c>
      <c r="AE2586">
        <f t="shared" si="772"/>
        <v>4.7999999999999996E-3</v>
      </c>
      <c r="AF2586">
        <f t="shared" si="773"/>
        <v>1</v>
      </c>
      <c r="AG2586">
        <f t="shared" si="774"/>
        <v>0.19965177016831107</v>
      </c>
      <c r="AH2586">
        <f t="shared" si="775"/>
        <v>1</v>
      </c>
      <c r="AI2586">
        <f t="shared" si="776"/>
        <v>1.9801980198019802E-3</v>
      </c>
      <c r="AJ2586">
        <f t="shared" si="777"/>
        <v>4.8135881969488684E-3</v>
      </c>
      <c r="AK2586">
        <f t="shared" si="778"/>
        <v>5.2003646826317106E-4</v>
      </c>
      <c r="AL2586">
        <f t="shared" si="779"/>
        <v>0.29347826086956524</v>
      </c>
      <c r="AM2586">
        <f t="shared" si="780"/>
        <v>0.2877192982456141</v>
      </c>
      <c r="AN2586">
        <f t="shared" si="781"/>
        <v>0.75</v>
      </c>
      <c r="AO2586">
        <f t="shared" si="782"/>
        <v>0.63285024154589375</v>
      </c>
    </row>
    <row r="2587" spans="1:41" x14ac:dyDescent="0.2">
      <c r="A2587" t="s">
        <v>193</v>
      </c>
      <c r="B2587" t="s">
        <v>23</v>
      </c>
      <c r="C2587">
        <v>2009</v>
      </c>
      <c r="D2587">
        <f t="shared" si="784"/>
        <v>0</v>
      </c>
      <c r="E2587">
        <v>73.7</v>
      </c>
      <c r="F2587">
        <v>16</v>
      </c>
      <c r="G2587">
        <v>11</v>
      </c>
      <c r="H2587">
        <v>5.88</v>
      </c>
      <c r="I2587">
        <v>547.21014109999999</v>
      </c>
      <c r="J2587">
        <v>98</v>
      </c>
      <c r="K2587">
        <v>6071</v>
      </c>
      <c r="L2587">
        <v>26.8</v>
      </c>
      <c r="M2587">
        <v>12</v>
      </c>
      <c r="N2587">
        <v>99</v>
      </c>
      <c r="O2587">
        <v>4.1100000000000003</v>
      </c>
      <c r="P2587">
        <v>99</v>
      </c>
      <c r="Q2587">
        <v>0.3</v>
      </c>
      <c r="R2587">
        <v>4212.5492000000004</v>
      </c>
      <c r="S2587">
        <v>66881867</v>
      </c>
      <c r="T2587">
        <v>8.3000000000000007</v>
      </c>
      <c r="U2587">
        <v>8.5</v>
      </c>
      <c r="V2587">
        <v>0.70599999999999996</v>
      </c>
      <c r="W2587">
        <v>13</v>
      </c>
      <c r="X2587">
        <f t="shared" si="766"/>
        <v>2.077562326869806E-2</v>
      </c>
      <c r="Y2587">
        <f t="shared" si="767"/>
        <v>6.1111111111111114E-3</v>
      </c>
      <c r="Z2587">
        <f t="shared" si="768"/>
        <v>0.32866741321388582</v>
      </c>
      <c r="AA2587">
        <f t="shared" si="769"/>
        <v>2.8090997128502885E-2</v>
      </c>
      <c r="AB2587">
        <f t="shared" si="783"/>
        <v>0.98979591836734693</v>
      </c>
      <c r="AC2587">
        <f t="shared" si="770"/>
        <v>2.8612094277109854E-2</v>
      </c>
      <c r="AD2587">
        <f t="shared" si="771"/>
        <v>0.29895712630359211</v>
      </c>
      <c r="AE2587">
        <f t="shared" si="772"/>
        <v>4.7999999999999996E-3</v>
      </c>
      <c r="AF2587">
        <f t="shared" si="773"/>
        <v>1</v>
      </c>
      <c r="AG2587">
        <f t="shared" si="774"/>
        <v>0.21706326175275684</v>
      </c>
      <c r="AH2587">
        <f t="shared" si="775"/>
        <v>1</v>
      </c>
      <c r="AI2587">
        <f t="shared" si="776"/>
        <v>3.9603960396039604E-3</v>
      </c>
      <c r="AJ2587">
        <f t="shared" si="777"/>
        <v>3.5334651165303113E-2</v>
      </c>
      <c r="AK2587">
        <f t="shared" si="778"/>
        <v>5.1691737322342154E-2</v>
      </c>
      <c r="AL2587">
        <f t="shared" si="779"/>
        <v>0.29710144927536236</v>
      </c>
      <c r="AM2587">
        <f t="shared" si="780"/>
        <v>0.29473684210526319</v>
      </c>
      <c r="AN2587">
        <f t="shared" si="781"/>
        <v>0.74472573839662448</v>
      </c>
      <c r="AO2587">
        <f t="shared" si="782"/>
        <v>0.6280193236714976</v>
      </c>
    </row>
    <row r="2588" spans="1:41" x14ac:dyDescent="0.2">
      <c r="A2588" t="s">
        <v>193</v>
      </c>
      <c r="B2588" t="s">
        <v>23</v>
      </c>
      <c r="C2588">
        <v>2008</v>
      </c>
      <c r="D2588">
        <f t="shared" si="784"/>
        <v>0</v>
      </c>
      <c r="E2588">
        <v>73.5</v>
      </c>
      <c r="F2588">
        <v>162</v>
      </c>
      <c r="G2588">
        <v>11</v>
      </c>
      <c r="H2588">
        <v>5.92</v>
      </c>
      <c r="I2588">
        <v>609.9511632</v>
      </c>
      <c r="J2588">
        <v>98</v>
      </c>
      <c r="K2588">
        <v>7790</v>
      </c>
      <c r="L2588">
        <v>25.7</v>
      </c>
      <c r="M2588">
        <v>13</v>
      </c>
      <c r="N2588">
        <v>99</v>
      </c>
      <c r="O2588">
        <v>3.92</v>
      </c>
      <c r="P2588">
        <v>99</v>
      </c>
      <c r="Q2588">
        <v>0.3</v>
      </c>
      <c r="R2588">
        <v>4378.6874600000001</v>
      </c>
      <c r="S2588">
        <v>6654576</v>
      </c>
      <c r="T2588">
        <v>8.5</v>
      </c>
      <c r="U2588">
        <v>8.6</v>
      </c>
      <c r="V2588">
        <v>0.7</v>
      </c>
      <c r="W2588">
        <v>12.9</v>
      </c>
      <c r="X2588">
        <f t="shared" ref="X2588:X2651" si="785">((F2588-F$2)/(F$3-F$2))</f>
        <v>0.22299168975069253</v>
      </c>
      <c r="Y2588">
        <f t="shared" ref="Y2588:Y2651" si="786">((G2588-G$2)/(G$3-G$2))</f>
        <v>6.1111111111111114E-3</v>
      </c>
      <c r="Z2588">
        <f t="shared" ref="Z2588:Z2651" si="787">((H2588-H$2)/(H$3-H$2))</f>
        <v>0.33090705487122063</v>
      </c>
      <c r="AA2588">
        <f t="shared" ref="AA2588:AA2651" si="788">((I2588-I$2)/(I$3-I$2))</f>
        <v>3.1311803431740524E-2</v>
      </c>
      <c r="AB2588">
        <f t="shared" si="783"/>
        <v>0.98979591836734693</v>
      </c>
      <c r="AC2588">
        <f t="shared" ref="AC2588:AC2651" si="789">((K2588-K$2)/(K$3-K$2))</f>
        <v>3.6713591569541383E-2</v>
      </c>
      <c r="AD2588">
        <f t="shared" ref="AD2588:AD2651" si="790">((L2588-L$2)/(L$3-L$2))</f>
        <v>0.28621089223638468</v>
      </c>
      <c r="AE2588">
        <f t="shared" ref="AE2588:AE2651" si="791">((M2588-M$2)/(M$3-M$2))</f>
        <v>5.1999999999999998E-3</v>
      </c>
      <c r="AF2588">
        <f t="shared" ref="AF2588:AF2651" si="792">((N2588-N$2)/(N$3-N$2))</f>
        <v>1</v>
      </c>
      <c r="AG2588">
        <f t="shared" ref="AG2588:AG2651" si="793">((O2588-O$2)/(O$3-O$2))</f>
        <v>0.20603598374927451</v>
      </c>
      <c r="AH2588">
        <f t="shared" ref="AH2588:AH2651" si="794">((P2588-P$2)/(P$3-P$2))</f>
        <v>1</v>
      </c>
      <c r="AI2588">
        <f t="shared" ref="AI2588:AI2651" si="795">((Q2588-Q$2)/(Q$3-Q$2))</f>
        <v>3.9603960396039604E-3</v>
      </c>
      <c r="AJ2588">
        <f t="shared" ref="AJ2588:AJ2651" si="796">((R2588-R$2)/(R$3-R$2))</f>
        <v>3.6728766979768873E-2</v>
      </c>
      <c r="AK2588">
        <f t="shared" ref="AK2588:AK2651" si="797">((S2588-S$2)/(S$3-S$2))</f>
        <v>5.1431729908552803E-3</v>
      </c>
      <c r="AL2588">
        <f t="shared" ref="AL2588:AL2651" si="798">((T2588-T$2)/(T$3-T$2))</f>
        <v>0.30434782608695654</v>
      </c>
      <c r="AM2588">
        <f t="shared" ref="AM2588:AM2651" si="799">((U2588-U$2)/(U$3-U$2))</f>
        <v>0.2982456140350877</v>
      </c>
      <c r="AN2588">
        <f t="shared" ref="AN2588:AN2651" si="800">((V2588-V$2)/(V$3-V$2))</f>
        <v>0.73839662447257381</v>
      </c>
      <c r="AO2588">
        <f t="shared" ref="AO2588:AO2651" si="801">((W2588-W$2)/(W$3-W$2))</f>
        <v>0.62318840579710144</v>
      </c>
    </row>
    <row r="2589" spans="1:41" x14ac:dyDescent="0.2">
      <c r="A2589" t="s">
        <v>193</v>
      </c>
      <c r="B2589" t="s">
        <v>23</v>
      </c>
      <c r="C2589">
        <v>2007</v>
      </c>
      <c r="D2589">
        <f t="shared" si="784"/>
        <v>0</v>
      </c>
      <c r="E2589">
        <v>73.3</v>
      </c>
      <c r="F2589">
        <v>165</v>
      </c>
      <c r="G2589">
        <v>12</v>
      </c>
      <c r="H2589">
        <v>6.2</v>
      </c>
      <c r="I2589">
        <v>520.7639087</v>
      </c>
      <c r="J2589">
        <v>96</v>
      </c>
      <c r="K2589">
        <v>3893</v>
      </c>
      <c r="L2589">
        <v>24.6</v>
      </c>
      <c r="M2589">
        <v>14</v>
      </c>
      <c r="N2589">
        <v>98</v>
      </c>
      <c r="O2589">
        <v>3.56</v>
      </c>
      <c r="P2589">
        <v>98</v>
      </c>
      <c r="Q2589">
        <v>0.4</v>
      </c>
      <c r="R2589">
        <v>3972.2647499999998</v>
      </c>
      <c r="S2589">
        <v>66195615</v>
      </c>
      <c r="T2589">
        <v>8.6</v>
      </c>
      <c r="U2589">
        <v>8.8000000000000007</v>
      </c>
      <c r="V2589">
        <v>0.68700000000000006</v>
      </c>
      <c r="W2589">
        <v>12.3</v>
      </c>
      <c r="X2589">
        <f t="shared" si="785"/>
        <v>0.22714681440443213</v>
      </c>
      <c r="Y2589">
        <f t="shared" si="786"/>
        <v>6.6666666666666671E-3</v>
      </c>
      <c r="Z2589">
        <f t="shared" si="787"/>
        <v>0.34658454647256443</v>
      </c>
      <c r="AA2589">
        <f t="shared" si="788"/>
        <v>2.6733381502237731E-2</v>
      </c>
      <c r="AB2589">
        <f t="shared" ref="AB2589:AB2652" si="802">((J2589-J$2)/(J$3-J$2))</f>
        <v>0.96938775510204078</v>
      </c>
      <c r="AC2589">
        <f t="shared" si="789"/>
        <v>1.8347369958950529E-2</v>
      </c>
      <c r="AD2589">
        <f t="shared" si="790"/>
        <v>0.27346465816917731</v>
      </c>
      <c r="AE2589">
        <f t="shared" si="791"/>
        <v>5.5999999999999999E-3</v>
      </c>
      <c r="AF2589">
        <f t="shared" si="792"/>
        <v>0.98958333333333337</v>
      </c>
      <c r="AG2589">
        <f t="shared" si="793"/>
        <v>0.18514219384793965</v>
      </c>
      <c r="AH2589">
        <f t="shared" si="794"/>
        <v>0.98969072164948457</v>
      </c>
      <c r="AI2589">
        <f t="shared" si="795"/>
        <v>5.9405940594059415E-3</v>
      </c>
      <c r="AJ2589">
        <f t="shared" si="796"/>
        <v>3.3318352501074851E-2</v>
      </c>
      <c r="AK2589">
        <f t="shared" si="797"/>
        <v>5.1161345786557962E-2</v>
      </c>
      <c r="AL2589">
        <f t="shared" si="798"/>
        <v>0.30797101449275366</v>
      </c>
      <c r="AM2589">
        <f t="shared" si="799"/>
        <v>0.3052631578947369</v>
      </c>
      <c r="AN2589">
        <f t="shared" si="800"/>
        <v>0.72468354430379756</v>
      </c>
      <c r="AO2589">
        <f t="shared" si="801"/>
        <v>0.59420289855072472</v>
      </c>
    </row>
    <row r="2590" spans="1:41" x14ac:dyDescent="0.2">
      <c r="A2590" t="s">
        <v>193</v>
      </c>
      <c r="B2590" t="s">
        <v>23</v>
      </c>
      <c r="C2590">
        <v>2006</v>
      </c>
      <c r="D2590">
        <f t="shared" si="784"/>
        <v>0</v>
      </c>
      <c r="E2590">
        <v>73</v>
      </c>
      <c r="F2590">
        <v>168</v>
      </c>
      <c r="G2590">
        <v>13</v>
      </c>
      <c r="H2590">
        <v>6.18</v>
      </c>
      <c r="I2590">
        <v>433.9210918</v>
      </c>
      <c r="J2590">
        <v>96</v>
      </c>
      <c r="K2590">
        <v>3588</v>
      </c>
      <c r="L2590">
        <v>23.6</v>
      </c>
      <c r="M2590">
        <v>15</v>
      </c>
      <c r="N2590">
        <v>98</v>
      </c>
      <c r="O2590">
        <v>3.49</v>
      </c>
      <c r="P2590">
        <v>98</v>
      </c>
      <c r="Q2590">
        <v>0.5</v>
      </c>
      <c r="R2590">
        <v>3368.9525760000001</v>
      </c>
      <c r="S2590">
        <v>65824164</v>
      </c>
      <c r="T2590">
        <v>8.6999999999999993</v>
      </c>
      <c r="U2590">
        <v>8.9</v>
      </c>
      <c r="V2590">
        <v>0.68600000000000005</v>
      </c>
      <c r="W2590">
        <v>12.4</v>
      </c>
      <c r="X2590">
        <f t="shared" si="785"/>
        <v>0.23130193905817176</v>
      </c>
      <c r="Y2590">
        <f t="shared" si="786"/>
        <v>7.2222222222222219E-3</v>
      </c>
      <c r="Z2590">
        <f t="shared" si="787"/>
        <v>0.34546472564389696</v>
      </c>
      <c r="AA2590">
        <f t="shared" si="788"/>
        <v>2.2275311124987183E-2</v>
      </c>
      <c r="AB2590">
        <f t="shared" si="802"/>
        <v>0.96938775510204078</v>
      </c>
      <c r="AC2590">
        <f t="shared" si="789"/>
        <v>1.6909931521375418E-2</v>
      </c>
      <c r="AD2590">
        <f t="shared" si="790"/>
        <v>0.26187717265353422</v>
      </c>
      <c r="AE2590">
        <f t="shared" si="791"/>
        <v>6.0000000000000001E-3</v>
      </c>
      <c r="AF2590">
        <f t="shared" si="792"/>
        <v>0.98958333333333337</v>
      </c>
      <c r="AG2590">
        <f t="shared" si="793"/>
        <v>0.18107951247823564</v>
      </c>
      <c r="AH2590">
        <f t="shared" si="794"/>
        <v>0.98969072164948457</v>
      </c>
      <c r="AI2590">
        <f t="shared" si="795"/>
        <v>7.9207920792079209E-3</v>
      </c>
      <c r="AJ2590">
        <f t="shared" si="796"/>
        <v>2.8255779660639919E-2</v>
      </c>
      <c r="AK2590">
        <f t="shared" si="797"/>
        <v>5.0874258147675197E-2</v>
      </c>
      <c r="AL2590">
        <f t="shared" si="798"/>
        <v>0.31159420289855072</v>
      </c>
      <c r="AM2590">
        <f t="shared" si="799"/>
        <v>0.30877192982456142</v>
      </c>
      <c r="AN2590">
        <f t="shared" si="800"/>
        <v>0.72362869198312241</v>
      </c>
      <c r="AO2590">
        <f t="shared" si="801"/>
        <v>0.59903381642512077</v>
      </c>
    </row>
    <row r="2591" spans="1:41" x14ac:dyDescent="0.2">
      <c r="A2591" t="s">
        <v>193</v>
      </c>
      <c r="B2591" t="s">
        <v>23</v>
      </c>
      <c r="C2591">
        <v>2005</v>
      </c>
      <c r="D2591">
        <f t="shared" si="784"/>
        <v>0</v>
      </c>
      <c r="E2591">
        <v>72.5</v>
      </c>
      <c r="F2591">
        <v>177</v>
      </c>
      <c r="G2591">
        <v>13</v>
      </c>
      <c r="H2591">
        <v>6.26</v>
      </c>
      <c r="I2591">
        <v>321.19530049999997</v>
      </c>
      <c r="J2591">
        <v>96</v>
      </c>
      <c r="K2591">
        <v>3526</v>
      </c>
      <c r="L2591">
        <v>22.6</v>
      </c>
      <c r="M2591">
        <v>15</v>
      </c>
      <c r="N2591">
        <v>98</v>
      </c>
      <c r="O2591">
        <v>3.55</v>
      </c>
      <c r="P2591">
        <v>98</v>
      </c>
      <c r="Q2591">
        <v>0.5</v>
      </c>
      <c r="R2591">
        <v>2893.6513559999999</v>
      </c>
      <c r="S2591">
        <v>6542547</v>
      </c>
      <c r="T2591">
        <v>8.9</v>
      </c>
      <c r="U2591">
        <v>9.1</v>
      </c>
      <c r="V2591">
        <v>0.68200000000000005</v>
      </c>
      <c r="W2591">
        <v>12</v>
      </c>
      <c r="X2591">
        <f t="shared" si="785"/>
        <v>0.24376731301939059</v>
      </c>
      <c r="Y2591">
        <f t="shared" si="786"/>
        <v>7.2222222222222219E-3</v>
      </c>
      <c r="Z2591">
        <f t="shared" si="787"/>
        <v>0.34994400895856664</v>
      </c>
      <c r="AA2591">
        <f t="shared" si="788"/>
        <v>1.648853993439655E-2</v>
      </c>
      <c r="AB2591">
        <f t="shared" si="802"/>
        <v>0.96938775510204078</v>
      </c>
      <c r="AC2591">
        <f t="shared" si="789"/>
        <v>1.6617730920950313E-2</v>
      </c>
      <c r="AD2591">
        <f t="shared" si="790"/>
        <v>0.25028968713789113</v>
      </c>
      <c r="AE2591">
        <f t="shared" si="791"/>
        <v>6.0000000000000001E-3</v>
      </c>
      <c r="AF2591">
        <f t="shared" si="792"/>
        <v>0.98958333333333337</v>
      </c>
      <c r="AG2591">
        <f t="shared" si="793"/>
        <v>0.18456181079512476</v>
      </c>
      <c r="AH2591">
        <f t="shared" si="794"/>
        <v>0.98969072164948457</v>
      </c>
      <c r="AI2591">
        <f t="shared" si="795"/>
        <v>7.9207920792079209E-3</v>
      </c>
      <c r="AJ2591">
        <f t="shared" si="796"/>
        <v>2.4267385010082788E-2</v>
      </c>
      <c r="AK2591">
        <f t="shared" si="797"/>
        <v>5.0565878393914344E-3</v>
      </c>
      <c r="AL2591">
        <f t="shared" si="798"/>
        <v>0.31884057971014496</v>
      </c>
      <c r="AM2591">
        <f t="shared" si="799"/>
        <v>0.31578947368421051</v>
      </c>
      <c r="AN2591">
        <f t="shared" si="800"/>
        <v>0.71940928270042204</v>
      </c>
      <c r="AO2591">
        <f t="shared" si="801"/>
        <v>0.57971014492753625</v>
      </c>
    </row>
    <row r="2592" spans="1:41" x14ac:dyDescent="0.2">
      <c r="A2592" t="s">
        <v>193</v>
      </c>
      <c r="B2592" t="s">
        <v>23</v>
      </c>
      <c r="C2592">
        <v>2004</v>
      </c>
      <c r="D2592">
        <f t="shared" si="784"/>
        <v>0</v>
      </c>
      <c r="E2592">
        <v>71.599999999999994</v>
      </c>
      <c r="F2592">
        <v>189</v>
      </c>
      <c r="G2592">
        <v>14</v>
      </c>
      <c r="H2592">
        <v>6.17</v>
      </c>
      <c r="I2592">
        <v>301.35977910000003</v>
      </c>
      <c r="J2592">
        <v>96</v>
      </c>
      <c r="K2592">
        <v>4165</v>
      </c>
      <c r="L2592">
        <v>21.7</v>
      </c>
      <c r="M2592">
        <v>16</v>
      </c>
      <c r="N2592">
        <v>98</v>
      </c>
      <c r="O2592">
        <v>3.51</v>
      </c>
      <c r="P2592">
        <v>98</v>
      </c>
      <c r="Q2592">
        <v>0.5</v>
      </c>
      <c r="R2592">
        <v>2659.8391799999999</v>
      </c>
      <c r="S2592">
        <v>652231</v>
      </c>
      <c r="T2592">
        <v>9</v>
      </c>
      <c r="U2592">
        <v>9.1999999999999993</v>
      </c>
      <c r="V2592">
        <v>0.67400000000000004</v>
      </c>
      <c r="W2592">
        <v>11.9</v>
      </c>
      <c r="X2592">
        <f t="shared" si="785"/>
        <v>0.26038781163434904</v>
      </c>
      <c r="Y2592">
        <f t="shared" si="786"/>
        <v>7.7777777777777776E-3</v>
      </c>
      <c r="Z2592">
        <f t="shared" si="787"/>
        <v>0.34490481522956329</v>
      </c>
      <c r="AA2592">
        <f t="shared" si="788"/>
        <v>1.5470284728874087E-2</v>
      </c>
      <c r="AB2592">
        <f t="shared" si="802"/>
        <v>0.96938775510204078</v>
      </c>
      <c r="AC2592">
        <f t="shared" si="789"/>
        <v>1.9629282270492925E-2</v>
      </c>
      <c r="AD2592">
        <f t="shared" si="790"/>
        <v>0.23986095017381229</v>
      </c>
      <c r="AE2592">
        <f t="shared" si="791"/>
        <v>6.4000000000000003E-3</v>
      </c>
      <c r="AF2592">
        <f t="shared" si="792"/>
        <v>0.98958333333333337</v>
      </c>
      <c r="AG2592">
        <f t="shared" si="793"/>
        <v>0.18224027858386532</v>
      </c>
      <c r="AH2592">
        <f t="shared" si="794"/>
        <v>0.98969072164948457</v>
      </c>
      <c r="AI2592">
        <f t="shared" si="795"/>
        <v>7.9207920792079209E-3</v>
      </c>
      <c r="AJ2592">
        <f t="shared" si="796"/>
        <v>2.2305397132177655E-2</v>
      </c>
      <c r="AK2592">
        <f t="shared" si="797"/>
        <v>5.0407105329214861E-4</v>
      </c>
      <c r="AL2592">
        <f t="shared" si="798"/>
        <v>0.32246376811594207</v>
      </c>
      <c r="AM2592">
        <f t="shared" si="799"/>
        <v>0.31929824561403508</v>
      </c>
      <c r="AN2592">
        <f t="shared" si="800"/>
        <v>0.71097046413502119</v>
      </c>
      <c r="AO2592">
        <f t="shared" si="801"/>
        <v>0.5748792270531401</v>
      </c>
    </row>
    <row r="2593" spans="1:41" x14ac:dyDescent="0.2">
      <c r="A2593" t="s">
        <v>193</v>
      </c>
      <c r="B2593" t="s">
        <v>23</v>
      </c>
      <c r="C2593">
        <v>2003</v>
      </c>
      <c r="D2593">
        <f t="shared" si="784"/>
        <v>0</v>
      </c>
      <c r="E2593">
        <v>71.7</v>
      </c>
      <c r="F2593">
        <v>189</v>
      </c>
      <c r="G2593">
        <v>15</v>
      </c>
      <c r="H2593">
        <v>6.14</v>
      </c>
      <c r="I2593">
        <v>282.83646119999997</v>
      </c>
      <c r="J2593">
        <v>96</v>
      </c>
      <c r="K2593">
        <v>4519</v>
      </c>
      <c r="L2593">
        <v>2.9</v>
      </c>
      <c r="M2593">
        <v>18</v>
      </c>
      <c r="N2593">
        <v>98</v>
      </c>
      <c r="O2593">
        <v>3.58</v>
      </c>
      <c r="P2593">
        <v>98</v>
      </c>
      <c r="Q2593">
        <v>0.6</v>
      </c>
      <c r="R2593">
        <v>2358.9362900000001</v>
      </c>
      <c r="S2593">
        <v>64554952</v>
      </c>
      <c r="T2593">
        <v>9.1</v>
      </c>
      <c r="U2593">
        <v>9.3000000000000007</v>
      </c>
      <c r="V2593">
        <v>0.66600000000000004</v>
      </c>
      <c r="W2593">
        <v>11.8</v>
      </c>
      <c r="X2593">
        <f t="shared" si="785"/>
        <v>0.26038781163434904</v>
      </c>
      <c r="Y2593">
        <f t="shared" si="786"/>
        <v>8.3333333333333332E-3</v>
      </c>
      <c r="Z2593">
        <f t="shared" si="787"/>
        <v>0.34322508398656215</v>
      </c>
      <c r="AA2593">
        <f t="shared" si="788"/>
        <v>1.4519391404979789E-2</v>
      </c>
      <c r="AB2593">
        <f t="shared" si="802"/>
        <v>0.96938775510204078</v>
      </c>
      <c r="AC2593">
        <f t="shared" si="789"/>
        <v>2.1297653440662069E-2</v>
      </c>
      <c r="AD2593">
        <f t="shared" si="790"/>
        <v>2.20162224797219E-2</v>
      </c>
      <c r="AE2593">
        <f t="shared" si="791"/>
        <v>7.1999999999999998E-3</v>
      </c>
      <c r="AF2593">
        <f t="shared" si="792"/>
        <v>0.98958333333333337</v>
      </c>
      <c r="AG2593">
        <f t="shared" si="793"/>
        <v>0.18630295995356935</v>
      </c>
      <c r="AH2593">
        <f t="shared" si="794"/>
        <v>0.98969072164948457</v>
      </c>
      <c r="AI2593">
        <f t="shared" si="795"/>
        <v>9.9009900990099011E-3</v>
      </c>
      <c r="AJ2593">
        <f t="shared" si="796"/>
        <v>1.9780431013190672E-2</v>
      </c>
      <c r="AK2593">
        <f t="shared" si="797"/>
        <v>4.9893307561133041E-2</v>
      </c>
      <c r="AL2593">
        <f t="shared" si="798"/>
        <v>0.32608695652173914</v>
      </c>
      <c r="AM2593">
        <f t="shared" si="799"/>
        <v>0.32280701754385971</v>
      </c>
      <c r="AN2593">
        <f t="shared" si="800"/>
        <v>0.70253164556962033</v>
      </c>
      <c r="AO2593">
        <f t="shared" si="801"/>
        <v>0.57004830917874405</v>
      </c>
    </row>
    <row r="2594" spans="1:41" x14ac:dyDescent="0.2">
      <c r="A2594" t="s">
        <v>193</v>
      </c>
      <c r="B2594" t="s">
        <v>23</v>
      </c>
      <c r="C2594">
        <v>2002</v>
      </c>
      <c r="D2594">
        <f t="shared" si="784"/>
        <v>0</v>
      </c>
      <c r="E2594">
        <v>71.400000000000006</v>
      </c>
      <c r="F2594">
        <v>192</v>
      </c>
      <c r="G2594">
        <v>16</v>
      </c>
      <c r="H2594">
        <v>5.93</v>
      </c>
      <c r="I2594">
        <v>27.638103040000001</v>
      </c>
      <c r="J2594">
        <v>95</v>
      </c>
      <c r="K2594">
        <v>10315</v>
      </c>
      <c r="L2594">
        <v>2.2000000000000002</v>
      </c>
      <c r="M2594">
        <v>19</v>
      </c>
      <c r="N2594">
        <v>97</v>
      </c>
      <c r="O2594">
        <v>3.7</v>
      </c>
      <c r="P2594">
        <v>96</v>
      </c>
      <c r="Q2594">
        <v>0.7</v>
      </c>
      <c r="R2594">
        <v>296.54617000000002</v>
      </c>
      <c r="S2594">
        <v>6473164</v>
      </c>
      <c r="T2594">
        <v>9.1999999999999993</v>
      </c>
      <c r="U2594">
        <v>9.5</v>
      </c>
      <c r="V2594">
        <v>0.65700000000000003</v>
      </c>
      <c r="W2594">
        <v>11.5</v>
      </c>
      <c r="X2594">
        <f t="shared" si="785"/>
        <v>0.26454293628808867</v>
      </c>
      <c r="Y2594">
        <f t="shared" si="786"/>
        <v>8.8888888888888889E-3</v>
      </c>
      <c r="Z2594">
        <f t="shared" si="787"/>
        <v>0.3314669652855543</v>
      </c>
      <c r="AA2594">
        <f t="shared" si="788"/>
        <v>1.418800228324034E-3</v>
      </c>
      <c r="AB2594">
        <f t="shared" si="802"/>
        <v>0.95918367346938771</v>
      </c>
      <c r="AC2594">
        <f t="shared" si="789"/>
        <v>4.8613696667499283E-2</v>
      </c>
      <c r="AD2594">
        <f t="shared" si="790"/>
        <v>1.390498261877173E-2</v>
      </c>
      <c r="AE2594">
        <f t="shared" si="791"/>
        <v>7.6E-3</v>
      </c>
      <c r="AF2594">
        <f t="shared" si="792"/>
        <v>0.97916666666666663</v>
      </c>
      <c r="AG2594">
        <f t="shared" si="793"/>
        <v>0.19326755658734765</v>
      </c>
      <c r="AH2594">
        <f t="shared" si="794"/>
        <v>0.96907216494845361</v>
      </c>
      <c r="AI2594">
        <f t="shared" si="795"/>
        <v>1.1881188118811881E-2</v>
      </c>
      <c r="AJ2594">
        <f t="shared" si="796"/>
        <v>2.4742988682534628E-3</v>
      </c>
      <c r="AK2594">
        <f t="shared" si="797"/>
        <v>5.0029629961453456E-3</v>
      </c>
      <c r="AL2594">
        <f t="shared" si="798"/>
        <v>0.32971014492753625</v>
      </c>
      <c r="AM2594">
        <f t="shared" si="799"/>
        <v>0.3298245614035088</v>
      </c>
      <c r="AN2594">
        <f t="shared" si="800"/>
        <v>0.69303797468354433</v>
      </c>
      <c r="AO2594">
        <f t="shared" si="801"/>
        <v>0.55555555555555558</v>
      </c>
    </row>
    <row r="2595" spans="1:41" x14ac:dyDescent="0.2">
      <c r="A2595" t="s">
        <v>193</v>
      </c>
      <c r="B2595" t="s">
        <v>23</v>
      </c>
      <c r="C2595">
        <v>2001</v>
      </c>
      <c r="D2595">
        <f t="shared" si="784"/>
        <v>0</v>
      </c>
      <c r="E2595">
        <v>71.2</v>
      </c>
      <c r="F2595">
        <v>194</v>
      </c>
      <c r="G2595">
        <v>17</v>
      </c>
      <c r="H2595">
        <v>5.92</v>
      </c>
      <c r="I2595">
        <v>176.0625201</v>
      </c>
      <c r="J2595">
        <v>95</v>
      </c>
      <c r="K2595">
        <v>7319</v>
      </c>
      <c r="L2595">
        <v>19.399999999999999</v>
      </c>
      <c r="M2595">
        <v>20</v>
      </c>
      <c r="N2595">
        <v>97</v>
      </c>
      <c r="O2595">
        <v>3.32</v>
      </c>
      <c r="P2595">
        <v>96</v>
      </c>
      <c r="Q2595">
        <v>0.8</v>
      </c>
      <c r="R2595">
        <v>1893.1453770000001</v>
      </c>
      <c r="S2595">
        <v>63543322</v>
      </c>
      <c r="T2595">
        <v>9.3000000000000007</v>
      </c>
      <c r="U2595">
        <v>9.6</v>
      </c>
      <c r="V2595">
        <v>0.64900000000000002</v>
      </c>
      <c r="W2595">
        <v>11.2</v>
      </c>
      <c r="X2595">
        <f t="shared" si="785"/>
        <v>0.26731301939058172</v>
      </c>
      <c r="Y2595">
        <f t="shared" si="786"/>
        <v>9.4444444444444445E-3</v>
      </c>
      <c r="Z2595">
        <f t="shared" si="787"/>
        <v>0.33090705487122063</v>
      </c>
      <c r="AA2595">
        <f t="shared" si="788"/>
        <v>9.0381580586648257E-3</v>
      </c>
      <c r="AB2595">
        <f t="shared" si="802"/>
        <v>0.95918367346938771</v>
      </c>
      <c r="AC2595">
        <f t="shared" si="789"/>
        <v>3.4493809588892609E-2</v>
      </c>
      <c r="AD2595">
        <f t="shared" si="790"/>
        <v>0.21320973348783312</v>
      </c>
      <c r="AE2595">
        <f t="shared" si="791"/>
        <v>8.0000000000000002E-3</v>
      </c>
      <c r="AF2595">
        <f t="shared" si="792"/>
        <v>0.97916666666666663</v>
      </c>
      <c r="AG2595">
        <f t="shared" si="793"/>
        <v>0.17121300058038302</v>
      </c>
      <c r="AH2595">
        <f t="shared" si="794"/>
        <v>0.96907216494845361</v>
      </c>
      <c r="AI2595">
        <f t="shared" si="795"/>
        <v>1.3861386138613863E-2</v>
      </c>
      <c r="AJ2595">
        <f t="shared" si="796"/>
        <v>1.5871840192221768E-2</v>
      </c>
      <c r="AK2595">
        <f t="shared" si="797"/>
        <v>4.9111437359887197E-2</v>
      </c>
      <c r="AL2595">
        <f t="shared" si="798"/>
        <v>0.33333333333333337</v>
      </c>
      <c r="AM2595">
        <f t="shared" si="799"/>
        <v>0.33333333333333331</v>
      </c>
      <c r="AN2595">
        <f t="shared" si="800"/>
        <v>0.68459915611814348</v>
      </c>
      <c r="AO2595">
        <f t="shared" si="801"/>
        <v>0.54106280193236711</v>
      </c>
    </row>
    <row r="2596" spans="1:41" x14ac:dyDescent="0.2">
      <c r="A2596" t="s">
        <v>193</v>
      </c>
      <c r="B2596" t="s">
        <v>23</v>
      </c>
      <c r="C2596">
        <v>2000</v>
      </c>
      <c r="D2596">
        <f t="shared" si="784"/>
        <v>0</v>
      </c>
      <c r="E2596">
        <v>71.099999999999994</v>
      </c>
      <c r="F2596">
        <v>194</v>
      </c>
      <c r="G2596">
        <v>18</v>
      </c>
      <c r="H2596">
        <v>5.88</v>
      </c>
      <c r="I2596">
        <v>0.27564825999999998</v>
      </c>
      <c r="J2596">
        <v>95</v>
      </c>
      <c r="K2596">
        <v>4074</v>
      </c>
      <c r="L2596">
        <v>18.7</v>
      </c>
      <c r="M2596">
        <v>21</v>
      </c>
      <c r="N2596">
        <v>97</v>
      </c>
      <c r="O2596">
        <v>3.4</v>
      </c>
      <c r="P2596">
        <v>97</v>
      </c>
      <c r="Q2596">
        <v>0.8</v>
      </c>
      <c r="R2596">
        <v>27.564826</v>
      </c>
      <c r="S2596">
        <v>6295821</v>
      </c>
      <c r="T2596">
        <v>9.4</v>
      </c>
      <c r="U2596">
        <v>9.6999999999999993</v>
      </c>
      <c r="V2596">
        <v>0.64</v>
      </c>
      <c r="W2596">
        <v>10.9</v>
      </c>
      <c r="X2596">
        <f t="shared" si="785"/>
        <v>0.26731301939058172</v>
      </c>
      <c r="Y2596">
        <f t="shared" si="786"/>
        <v>0.01</v>
      </c>
      <c r="Z2596">
        <f t="shared" si="787"/>
        <v>0.32866741321388582</v>
      </c>
      <c r="AA2596">
        <f t="shared" si="788"/>
        <v>1.4150385562247424E-5</v>
      </c>
      <c r="AB2596">
        <f t="shared" si="802"/>
        <v>0.95918367346938771</v>
      </c>
      <c r="AC2596">
        <f t="shared" si="789"/>
        <v>1.920040719567543E-2</v>
      </c>
      <c r="AD2596">
        <f t="shared" si="790"/>
        <v>0.20509849362688296</v>
      </c>
      <c r="AE2596">
        <f t="shared" si="791"/>
        <v>8.3999999999999995E-3</v>
      </c>
      <c r="AF2596">
        <f t="shared" si="792"/>
        <v>0.97916666666666663</v>
      </c>
      <c r="AG2596">
        <f t="shared" si="793"/>
        <v>0.17585606500290191</v>
      </c>
      <c r="AH2596">
        <f t="shared" si="794"/>
        <v>0.97938144329896903</v>
      </c>
      <c r="AI2596">
        <f t="shared" si="795"/>
        <v>1.3861386138613863E-2</v>
      </c>
      <c r="AJ2596">
        <f t="shared" si="796"/>
        <v>2.1719598619213262E-4</v>
      </c>
      <c r="AK2596">
        <f t="shared" si="797"/>
        <v>4.8658978566185011E-3</v>
      </c>
      <c r="AL2596">
        <f t="shared" si="798"/>
        <v>0.33695652173913049</v>
      </c>
      <c r="AM2596">
        <f t="shared" si="799"/>
        <v>0.33684210526315789</v>
      </c>
      <c r="AN2596">
        <f t="shared" si="800"/>
        <v>0.67510548523206759</v>
      </c>
      <c r="AO2596">
        <f t="shared" si="801"/>
        <v>0.52657004830917875</v>
      </c>
    </row>
    <row r="2597" spans="1:41" x14ac:dyDescent="0.2">
      <c r="A2597" t="s">
        <v>194</v>
      </c>
      <c r="B2597" t="s">
        <v>23</v>
      </c>
      <c r="C2597">
        <v>2015</v>
      </c>
      <c r="D2597">
        <f t="shared" si="784"/>
        <v>0</v>
      </c>
      <c r="E2597">
        <v>75.7</v>
      </c>
      <c r="F2597">
        <v>12</v>
      </c>
      <c r="G2597">
        <v>0</v>
      </c>
      <c r="H2597">
        <v>4.5999999999999996</v>
      </c>
      <c r="I2597">
        <v>0</v>
      </c>
      <c r="J2597">
        <v>92</v>
      </c>
      <c r="K2597">
        <v>1</v>
      </c>
      <c r="L2597">
        <v>6.3</v>
      </c>
      <c r="M2597">
        <v>0</v>
      </c>
      <c r="N2597">
        <v>92</v>
      </c>
      <c r="O2597">
        <v>5.93</v>
      </c>
      <c r="P2597">
        <v>91</v>
      </c>
      <c r="Q2597">
        <v>0.1</v>
      </c>
      <c r="R2597">
        <v>7483.1580000000004</v>
      </c>
      <c r="S2597">
        <v>12753375</v>
      </c>
      <c r="T2597">
        <v>2.1</v>
      </c>
      <c r="U2597">
        <v>2.1</v>
      </c>
      <c r="V2597">
        <v>0.746</v>
      </c>
      <c r="W2597">
        <v>12.9</v>
      </c>
      <c r="X2597">
        <f t="shared" si="785"/>
        <v>1.5235457063711912E-2</v>
      </c>
      <c r="Y2597">
        <f t="shared" si="786"/>
        <v>0</v>
      </c>
      <c r="Z2597">
        <f t="shared" si="787"/>
        <v>0.25699888017917133</v>
      </c>
      <c r="AA2597">
        <f t="shared" si="788"/>
        <v>0</v>
      </c>
      <c r="AB2597">
        <f t="shared" si="802"/>
        <v>0.9285714285714286</v>
      </c>
      <c r="AC2597">
        <f t="shared" si="789"/>
        <v>4.7129129100823348E-6</v>
      </c>
      <c r="AD2597">
        <f t="shared" si="790"/>
        <v>6.1413673232908458E-2</v>
      </c>
      <c r="AE2597">
        <f t="shared" si="791"/>
        <v>0</v>
      </c>
      <c r="AF2597">
        <f t="shared" si="792"/>
        <v>0.92708333333333337</v>
      </c>
      <c r="AG2597">
        <f t="shared" si="793"/>
        <v>0.32269297736506092</v>
      </c>
      <c r="AH2597">
        <f t="shared" si="794"/>
        <v>0.91752577319587625</v>
      </c>
      <c r="AI2597">
        <f t="shared" si="795"/>
        <v>0</v>
      </c>
      <c r="AJ2597">
        <f t="shared" si="796"/>
        <v>6.2779307507622339E-2</v>
      </c>
      <c r="AK2597">
        <f t="shared" si="797"/>
        <v>9.8568224491433487E-3</v>
      </c>
      <c r="AL2597">
        <f t="shared" si="798"/>
        <v>7.2463768115942032E-2</v>
      </c>
      <c r="AM2597">
        <f t="shared" si="799"/>
        <v>7.0175438596491224E-2</v>
      </c>
      <c r="AN2597">
        <f t="shared" si="800"/>
        <v>0.78691983122362874</v>
      </c>
      <c r="AO2597">
        <f t="shared" si="801"/>
        <v>0.62318840579710144</v>
      </c>
    </row>
    <row r="2598" spans="1:41" x14ac:dyDescent="0.2">
      <c r="A2598" t="s">
        <v>194</v>
      </c>
      <c r="B2598" t="s">
        <v>23</v>
      </c>
      <c r="C2598">
        <v>2014</v>
      </c>
      <c r="D2598">
        <f t="shared" si="784"/>
        <v>0</v>
      </c>
      <c r="E2598">
        <v>75.5</v>
      </c>
      <c r="F2598">
        <v>12</v>
      </c>
      <c r="G2598">
        <v>0</v>
      </c>
      <c r="H2598">
        <v>1.1299999999999999</v>
      </c>
      <c r="I2598">
        <v>0</v>
      </c>
      <c r="J2598">
        <v>97</v>
      </c>
      <c r="K2598">
        <v>116</v>
      </c>
      <c r="L2598">
        <v>59.7</v>
      </c>
      <c r="M2598">
        <v>0</v>
      </c>
      <c r="N2598">
        <v>96</v>
      </c>
      <c r="O2598">
        <v>6.48</v>
      </c>
      <c r="P2598">
        <v>95</v>
      </c>
      <c r="Q2598">
        <v>0.1</v>
      </c>
      <c r="R2598">
        <v>7483.1580000000004</v>
      </c>
      <c r="S2598">
        <v>12753375</v>
      </c>
      <c r="T2598">
        <v>2.2000000000000002</v>
      </c>
      <c r="U2598">
        <v>2.2000000000000002</v>
      </c>
      <c r="V2598">
        <v>0.74299999999999999</v>
      </c>
      <c r="W2598">
        <v>12.9</v>
      </c>
      <c r="X2598">
        <f t="shared" si="785"/>
        <v>1.5235457063711912E-2</v>
      </c>
      <c r="Y2598">
        <f t="shared" si="786"/>
        <v>0</v>
      </c>
      <c r="Z2598">
        <f t="shared" si="787"/>
        <v>6.2709966405375142E-2</v>
      </c>
      <c r="AA2598">
        <f t="shared" si="788"/>
        <v>0</v>
      </c>
      <c r="AB2598">
        <f t="shared" si="802"/>
        <v>0.97959183673469385</v>
      </c>
      <c r="AC2598">
        <f t="shared" si="789"/>
        <v>5.4669789756955076E-4</v>
      </c>
      <c r="AD2598">
        <f t="shared" si="790"/>
        <v>0.68018539976825032</v>
      </c>
      <c r="AE2598">
        <f t="shared" si="791"/>
        <v>0</v>
      </c>
      <c r="AF2598">
        <f t="shared" si="792"/>
        <v>0.96875</v>
      </c>
      <c r="AG2598">
        <f t="shared" si="793"/>
        <v>0.35461404526987811</v>
      </c>
      <c r="AH2598">
        <f t="shared" si="794"/>
        <v>0.95876288659793818</v>
      </c>
      <c r="AI2598">
        <f t="shared" si="795"/>
        <v>0</v>
      </c>
      <c r="AJ2598">
        <f t="shared" si="796"/>
        <v>6.2779307507622339E-2</v>
      </c>
      <c r="AK2598">
        <f t="shared" si="797"/>
        <v>9.8568224491433487E-3</v>
      </c>
      <c r="AL2598">
        <f t="shared" si="798"/>
        <v>7.6086956521739135E-2</v>
      </c>
      <c r="AM2598">
        <f t="shared" si="799"/>
        <v>7.3684210526315796E-2</v>
      </c>
      <c r="AN2598">
        <f t="shared" si="800"/>
        <v>0.78375527426160341</v>
      </c>
      <c r="AO2598">
        <f t="shared" si="801"/>
        <v>0.62318840579710144</v>
      </c>
    </row>
    <row r="2599" spans="1:41" x14ac:dyDescent="0.2">
      <c r="A2599" t="s">
        <v>194</v>
      </c>
      <c r="B2599" t="s">
        <v>23</v>
      </c>
      <c r="C2599">
        <v>2013</v>
      </c>
      <c r="D2599">
        <f t="shared" si="784"/>
        <v>0</v>
      </c>
      <c r="E2599">
        <v>75.3</v>
      </c>
      <c r="F2599">
        <v>14</v>
      </c>
      <c r="G2599">
        <v>0</v>
      </c>
      <c r="H2599">
        <v>1.03</v>
      </c>
      <c r="I2599">
        <v>0</v>
      </c>
      <c r="J2599">
        <v>97</v>
      </c>
      <c r="K2599">
        <v>4</v>
      </c>
      <c r="L2599">
        <v>59.1</v>
      </c>
      <c r="M2599">
        <v>0</v>
      </c>
      <c r="N2599">
        <v>98</v>
      </c>
      <c r="O2599">
        <v>6.7</v>
      </c>
      <c r="P2599">
        <v>98</v>
      </c>
      <c r="Q2599">
        <v>0.1</v>
      </c>
      <c r="R2599">
        <v>7483.1580000000004</v>
      </c>
      <c r="S2599">
        <v>12753375</v>
      </c>
      <c r="T2599">
        <v>2.2000000000000002</v>
      </c>
      <c r="U2599">
        <v>2.2000000000000002</v>
      </c>
      <c r="V2599">
        <v>0.74099999999999999</v>
      </c>
      <c r="W2599">
        <v>12.9</v>
      </c>
      <c r="X2599">
        <f t="shared" si="785"/>
        <v>1.8005540166204988E-2</v>
      </c>
      <c r="Y2599">
        <f t="shared" si="786"/>
        <v>0</v>
      </c>
      <c r="Z2599">
        <f t="shared" si="787"/>
        <v>5.7110862262038077E-2</v>
      </c>
      <c r="AA2599">
        <f t="shared" si="788"/>
        <v>0</v>
      </c>
      <c r="AB2599">
        <f t="shared" si="802"/>
        <v>0.97959183673469385</v>
      </c>
      <c r="AC2599">
        <f t="shared" si="789"/>
        <v>1.8851651640329339E-5</v>
      </c>
      <c r="AD2599">
        <f t="shared" si="790"/>
        <v>0.67323290845886441</v>
      </c>
      <c r="AE2599">
        <f t="shared" si="791"/>
        <v>0</v>
      </c>
      <c r="AF2599">
        <f t="shared" si="792"/>
        <v>0.98958333333333337</v>
      </c>
      <c r="AG2599">
        <f t="shared" si="793"/>
        <v>0.367382472431805</v>
      </c>
      <c r="AH2599">
        <f t="shared" si="794"/>
        <v>0.98969072164948457</v>
      </c>
      <c r="AI2599">
        <f t="shared" si="795"/>
        <v>0</v>
      </c>
      <c r="AJ2599">
        <f t="shared" si="796"/>
        <v>6.2779307507622339E-2</v>
      </c>
      <c r="AK2599">
        <f t="shared" si="797"/>
        <v>9.8568224491433487E-3</v>
      </c>
      <c r="AL2599">
        <f t="shared" si="798"/>
        <v>7.6086956521739135E-2</v>
      </c>
      <c r="AM2599">
        <f t="shared" si="799"/>
        <v>7.3684210526315796E-2</v>
      </c>
      <c r="AN2599">
        <f t="shared" si="800"/>
        <v>0.78164556962025322</v>
      </c>
      <c r="AO2599">
        <f t="shared" si="801"/>
        <v>0.62318840579710144</v>
      </c>
    </row>
    <row r="2600" spans="1:41" x14ac:dyDescent="0.2">
      <c r="A2600" t="s">
        <v>194</v>
      </c>
      <c r="B2600" t="s">
        <v>23</v>
      </c>
      <c r="C2600">
        <v>2012</v>
      </c>
      <c r="D2600">
        <f t="shared" si="784"/>
        <v>0</v>
      </c>
      <c r="E2600">
        <v>75.099999999999994</v>
      </c>
      <c r="F2600">
        <v>15</v>
      </c>
      <c r="G2600">
        <v>0</v>
      </c>
      <c r="H2600">
        <v>1.23</v>
      </c>
      <c r="I2600">
        <v>0</v>
      </c>
      <c r="J2600">
        <v>98</v>
      </c>
      <c r="K2600">
        <v>7</v>
      </c>
      <c r="L2600">
        <v>58.5</v>
      </c>
      <c r="M2600">
        <v>0</v>
      </c>
      <c r="N2600">
        <v>97</v>
      </c>
      <c r="O2600">
        <v>6.76</v>
      </c>
      <c r="P2600">
        <v>95</v>
      </c>
      <c r="Q2600">
        <v>0.1</v>
      </c>
      <c r="R2600">
        <v>7483.1580000000004</v>
      </c>
      <c r="S2600">
        <v>12753375</v>
      </c>
      <c r="T2600">
        <v>2.2000000000000002</v>
      </c>
      <c r="U2600">
        <v>2.2000000000000002</v>
      </c>
      <c r="V2600">
        <v>0.73899999999999999</v>
      </c>
      <c r="W2600">
        <v>12.9</v>
      </c>
      <c r="X2600">
        <f t="shared" si="785"/>
        <v>1.9390581717451522E-2</v>
      </c>
      <c r="Y2600">
        <f t="shared" si="786"/>
        <v>0</v>
      </c>
      <c r="Z2600">
        <f t="shared" si="787"/>
        <v>6.83090705487122E-2</v>
      </c>
      <c r="AA2600">
        <f t="shared" si="788"/>
        <v>0</v>
      </c>
      <c r="AB2600">
        <f t="shared" si="802"/>
        <v>0.98979591836734693</v>
      </c>
      <c r="AC2600">
        <f t="shared" si="789"/>
        <v>3.299039037057634E-5</v>
      </c>
      <c r="AD2600">
        <f t="shared" si="790"/>
        <v>0.66628041714947861</v>
      </c>
      <c r="AE2600">
        <f t="shared" si="791"/>
        <v>0</v>
      </c>
      <c r="AF2600">
        <f t="shared" si="792"/>
        <v>0.97916666666666663</v>
      </c>
      <c r="AG2600">
        <f t="shared" si="793"/>
        <v>0.37086477074869412</v>
      </c>
      <c r="AH2600">
        <f t="shared" si="794"/>
        <v>0.95876288659793818</v>
      </c>
      <c r="AI2600">
        <f t="shared" si="795"/>
        <v>0</v>
      </c>
      <c r="AJ2600">
        <f t="shared" si="796"/>
        <v>6.2779307507622339E-2</v>
      </c>
      <c r="AK2600">
        <f t="shared" si="797"/>
        <v>9.8568224491433487E-3</v>
      </c>
      <c r="AL2600">
        <f t="shared" si="798"/>
        <v>7.6086956521739135E-2</v>
      </c>
      <c r="AM2600">
        <f t="shared" si="799"/>
        <v>7.3684210526315796E-2</v>
      </c>
      <c r="AN2600">
        <f t="shared" si="800"/>
        <v>0.77953586497890293</v>
      </c>
      <c r="AO2600">
        <f t="shared" si="801"/>
        <v>0.62318840579710144</v>
      </c>
    </row>
    <row r="2601" spans="1:41" x14ac:dyDescent="0.2">
      <c r="A2601" t="s">
        <v>194</v>
      </c>
      <c r="B2601" t="s">
        <v>23</v>
      </c>
      <c r="C2601">
        <v>2011</v>
      </c>
      <c r="D2601">
        <f t="shared" si="784"/>
        <v>0</v>
      </c>
      <c r="E2601">
        <v>74.900000000000006</v>
      </c>
      <c r="F2601">
        <v>17</v>
      </c>
      <c r="G2601">
        <v>0</v>
      </c>
      <c r="H2601">
        <v>1.1599999999999999</v>
      </c>
      <c r="I2601">
        <v>0</v>
      </c>
      <c r="J2601">
        <v>96</v>
      </c>
      <c r="K2601">
        <v>701</v>
      </c>
      <c r="L2601">
        <v>57.9</v>
      </c>
      <c r="M2601">
        <v>0</v>
      </c>
      <c r="N2601">
        <v>97</v>
      </c>
      <c r="O2601">
        <v>6.61</v>
      </c>
      <c r="P2601">
        <v>96</v>
      </c>
      <c r="Q2601">
        <v>0.1</v>
      </c>
      <c r="R2601">
        <v>7483.1580000000004</v>
      </c>
      <c r="S2601">
        <v>12753375</v>
      </c>
      <c r="T2601">
        <v>2.2000000000000002</v>
      </c>
      <c r="U2601">
        <v>2.2999999999999998</v>
      </c>
      <c r="V2601">
        <v>0.73499999999999999</v>
      </c>
      <c r="W2601">
        <v>12.9</v>
      </c>
      <c r="X2601">
        <f t="shared" si="785"/>
        <v>2.2160664819944598E-2</v>
      </c>
      <c r="Y2601">
        <f t="shared" si="786"/>
        <v>0</v>
      </c>
      <c r="Z2601">
        <f t="shared" si="787"/>
        <v>6.4389697648376251E-2</v>
      </c>
      <c r="AA2601">
        <f t="shared" si="788"/>
        <v>0</v>
      </c>
      <c r="AB2601">
        <f t="shared" si="802"/>
        <v>0.96938775510204078</v>
      </c>
      <c r="AC2601">
        <f t="shared" si="789"/>
        <v>3.3037519499677166E-3</v>
      </c>
      <c r="AD2601">
        <f t="shared" si="790"/>
        <v>0.6593279258400927</v>
      </c>
      <c r="AE2601">
        <f t="shared" si="791"/>
        <v>0</v>
      </c>
      <c r="AF2601">
        <f t="shared" si="792"/>
        <v>0.97916666666666663</v>
      </c>
      <c r="AG2601">
        <f t="shared" si="793"/>
        <v>0.36215902495647129</v>
      </c>
      <c r="AH2601">
        <f t="shared" si="794"/>
        <v>0.96907216494845361</v>
      </c>
      <c r="AI2601">
        <f t="shared" si="795"/>
        <v>0</v>
      </c>
      <c r="AJ2601">
        <f t="shared" si="796"/>
        <v>6.2779307507622339E-2</v>
      </c>
      <c r="AK2601">
        <f t="shared" si="797"/>
        <v>9.8568224491433487E-3</v>
      </c>
      <c r="AL2601">
        <f t="shared" si="798"/>
        <v>7.6086956521739135E-2</v>
      </c>
      <c r="AM2601">
        <f t="shared" si="799"/>
        <v>7.7192982456140341E-2</v>
      </c>
      <c r="AN2601">
        <f t="shared" si="800"/>
        <v>0.77531645569620256</v>
      </c>
      <c r="AO2601">
        <f t="shared" si="801"/>
        <v>0.62318840579710144</v>
      </c>
    </row>
    <row r="2602" spans="1:41" x14ac:dyDescent="0.2">
      <c r="A2602" t="s">
        <v>194</v>
      </c>
      <c r="B2602" t="s">
        <v>23</v>
      </c>
      <c r="C2602">
        <v>2010</v>
      </c>
      <c r="D2602">
        <f t="shared" si="784"/>
        <v>0</v>
      </c>
      <c r="E2602">
        <v>74.7</v>
      </c>
      <c r="F2602">
        <v>18</v>
      </c>
      <c r="G2602">
        <v>0</v>
      </c>
      <c r="H2602">
        <v>1.47</v>
      </c>
      <c r="I2602">
        <v>0</v>
      </c>
      <c r="J2602">
        <v>9</v>
      </c>
      <c r="K2602">
        <v>217</v>
      </c>
      <c r="L2602">
        <v>57.4</v>
      </c>
      <c r="M2602">
        <v>0</v>
      </c>
      <c r="N2602">
        <v>95</v>
      </c>
      <c r="O2602">
        <v>6.83</v>
      </c>
      <c r="P2602">
        <v>95</v>
      </c>
      <c r="Q2602">
        <v>0.1</v>
      </c>
      <c r="R2602">
        <v>7483.1580000000004</v>
      </c>
      <c r="S2602">
        <v>12753375</v>
      </c>
      <c r="T2602">
        <v>2.2999999999999998</v>
      </c>
      <c r="U2602">
        <v>2.2999999999999998</v>
      </c>
      <c r="V2602">
        <v>0.73199999999999998</v>
      </c>
      <c r="W2602">
        <v>13</v>
      </c>
      <c r="X2602">
        <f t="shared" si="785"/>
        <v>2.3545706371191136E-2</v>
      </c>
      <c r="Y2602">
        <f t="shared" si="786"/>
        <v>0</v>
      </c>
      <c r="Z2602">
        <f t="shared" si="787"/>
        <v>8.174692049272117E-2</v>
      </c>
      <c r="AA2602">
        <f t="shared" si="788"/>
        <v>0</v>
      </c>
      <c r="AB2602">
        <f t="shared" si="802"/>
        <v>8.1632653061224483E-2</v>
      </c>
      <c r="AC2602">
        <f t="shared" si="789"/>
        <v>1.0227021014878666E-3</v>
      </c>
      <c r="AD2602">
        <f t="shared" si="790"/>
        <v>0.65353418308227118</v>
      </c>
      <c r="AE2602">
        <f t="shared" si="791"/>
        <v>0</v>
      </c>
      <c r="AF2602">
        <f t="shared" si="792"/>
        <v>0.95833333333333337</v>
      </c>
      <c r="AG2602">
        <f t="shared" si="793"/>
        <v>0.37492745211839812</v>
      </c>
      <c r="AH2602">
        <f t="shared" si="794"/>
        <v>0.95876288659793818</v>
      </c>
      <c r="AI2602">
        <f t="shared" si="795"/>
        <v>0</v>
      </c>
      <c r="AJ2602">
        <f t="shared" si="796"/>
        <v>6.2779307507622339E-2</v>
      </c>
      <c r="AK2602">
        <f t="shared" si="797"/>
        <v>9.8568224491433487E-3</v>
      </c>
      <c r="AL2602">
        <f t="shared" si="798"/>
        <v>7.9710144927536225E-2</v>
      </c>
      <c r="AM2602">
        <f t="shared" si="799"/>
        <v>7.7192982456140341E-2</v>
      </c>
      <c r="AN2602">
        <f t="shared" si="800"/>
        <v>0.77215189873417722</v>
      </c>
      <c r="AO2602">
        <f t="shared" si="801"/>
        <v>0.6280193236714976</v>
      </c>
    </row>
    <row r="2603" spans="1:41" x14ac:dyDescent="0.2">
      <c r="A2603" t="s">
        <v>194</v>
      </c>
      <c r="B2603" t="s">
        <v>23</v>
      </c>
      <c r="C2603">
        <v>2009</v>
      </c>
      <c r="D2603">
        <f t="shared" si="784"/>
        <v>0</v>
      </c>
      <c r="E2603">
        <v>74.400000000000006</v>
      </c>
      <c r="F2603">
        <v>111</v>
      </c>
      <c r="G2603">
        <v>0</v>
      </c>
      <c r="H2603">
        <v>1.77</v>
      </c>
      <c r="I2603">
        <v>0</v>
      </c>
      <c r="J2603">
        <v>95</v>
      </c>
      <c r="K2603">
        <v>5</v>
      </c>
      <c r="L2603">
        <v>56.9</v>
      </c>
      <c r="M2603">
        <v>0</v>
      </c>
      <c r="N2603">
        <v>96</v>
      </c>
      <c r="O2603">
        <v>6.74</v>
      </c>
      <c r="P2603">
        <v>96</v>
      </c>
      <c r="Q2603">
        <v>0.1</v>
      </c>
      <c r="R2603">
        <v>7483.1580000000004</v>
      </c>
      <c r="S2603">
        <v>12753375</v>
      </c>
      <c r="T2603">
        <v>2.2999999999999998</v>
      </c>
      <c r="U2603">
        <v>2.4</v>
      </c>
      <c r="V2603">
        <v>0.73</v>
      </c>
      <c r="W2603">
        <v>13</v>
      </c>
      <c r="X2603">
        <f t="shared" si="785"/>
        <v>0.1523545706371191</v>
      </c>
      <c r="Y2603">
        <f t="shared" si="786"/>
        <v>0</v>
      </c>
      <c r="Z2603">
        <f t="shared" si="787"/>
        <v>9.8544232922732372E-2</v>
      </c>
      <c r="AA2603">
        <f t="shared" si="788"/>
        <v>0</v>
      </c>
      <c r="AB2603">
        <f t="shared" si="802"/>
        <v>0.95918367346938771</v>
      </c>
      <c r="AC2603">
        <f t="shared" si="789"/>
        <v>2.3564564550411672E-5</v>
      </c>
      <c r="AD2603">
        <f t="shared" si="790"/>
        <v>0.64774044032444955</v>
      </c>
      <c r="AE2603">
        <f t="shared" si="791"/>
        <v>0</v>
      </c>
      <c r="AF2603">
        <f t="shared" si="792"/>
        <v>0.96875</v>
      </c>
      <c r="AG2603">
        <f t="shared" si="793"/>
        <v>0.36970400464306441</v>
      </c>
      <c r="AH2603">
        <f t="shared" si="794"/>
        <v>0.96907216494845361</v>
      </c>
      <c r="AI2603">
        <f t="shared" si="795"/>
        <v>0</v>
      </c>
      <c r="AJ2603">
        <f t="shared" si="796"/>
        <v>6.2779307507622339E-2</v>
      </c>
      <c r="AK2603">
        <f t="shared" si="797"/>
        <v>9.8568224491433487E-3</v>
      </c>
      <c r="AL2603">
        <f t="shared" si="798"/>
        <v>7.9710144927536225E-2</v>
      </c>
      <c r="AM2603">
        <f t="shared" si="799"/>
        <v>8.0701754385964899E-2</v>
      </c>
      <c r="AN2603">
        <f t="shared" si="800"/>
        <v>0.77004219409282704</v>
      </c>
      <c r="AO2603">
        <f t="shared" si="801"/>
        <v>0.6280193236714976</v>
      </c>
    </row>
    <row r="2604" spans="1:41" x14ac:dyDescent="0.2">
      <c r="A2604" t="s">
        <v>194</v>
      </c>
      <c r="B2604" t="s">
        <v>23</v>
      </c>
      <c r="C2604">
        <v>2008</v>
      </c>
      <c r="D2604">
        <f t="shared" si="784"/>
        <v>0</v>
      </c>
      <c r="E2604">
        <v>74.2</v>
      </c>
      <c r="F2604">
        <v>111</v>
      </c>
      <c r="G2604">
        <v>0</v>
      </c>
      <c r="H2604">
        <v>1.72</v>
      </c>
      <c r="I2604">
        <v>0</v>
      </c>
      <c r="J2604">
        <v>97</v>
      </c>
      <c r="K2604">
        <v>27</v>
      </c>
      <c r="L2604">
        <v>56.4</v>
      </c>
      <c r="M2604">
        <v>0</v>
      </c>
      <c r="N2604">
        <v>96</v>
      </c>
      <c r="O2604">
        <v>6.85</v>
      </c>
      <c r="P2604">
        <v>95</v>
      </c>
      <c r="Q2604">
        <v>0.1</v>
      </c>
      <c r="R2604">
        <v>7483.1580000000004</v>
      </c>
      <c r="S2604">
        <v>12753375</v>
      </c>
      <c r="T2604">
        <v>2.4</v>
      </c>
      <c r="U2604">
        <v>2.4</v>
      </c>
      <c r="V2604">
        <v>0.71399999999999997</v>
      </c>
      <c r="W2604">
        <v>12.2</v>
      </c>
      <c r="X2604">
        <f t="shared" si="785"/>
        <v>0.1523545706371191</v>
      </c>
      <c r="Y2604">
        <f t="shared" si="786"/>
        <v>0</v>
      </c>
      <c r="Z2604">
        <f t="shared" si="787"/>
        <v>9.5744680851063829E-2</v>
      </c>
      <c r="AA2604">
        <f t="shared" si="788"/>
        <v>0</v>
      </c>
      <c r="AB2604">
        <f t="shared" si="802"/>
        <v>0.97959183673469385</v>
      </c>
      <c r="AC2604">
        <f t="shared" si="789"/>
        <v>1.2724864857222303E-4</v>
      </c>
      <c r="AD2604">
        <f t="shared" si="790"/>
        <v>0.64194669756662803</v>
      </c>
      <c r="AE2604">
        <f t="shared" si="791"/>
        <v>0</v>
      </c>
      <c r="AF2604">
        <f t="shared" si="792"/>
        <v>0.96875</v>
      </c>
      <c r="AG2604">
        <f t="shared" si="793"/>
        <v>0.37608821822402783</v>
      </c>
      <c r="AH2604">
        <f t="shared" si="794"/>
        <v>0.95876288659793818</v>
      </c>
      <c r="AI2604">
        <f t="shared" si="795"/>
        <v>0</v>
      </c>
      <c r="AJ2604">
        <f t="shared" si="796"/>
        <v>6.2779307507622339E-2</v>
      </c>
      <c r="AK2604">
        <f t="shared" si="797"/>
        <v>9.8568224491433487E-3</v>
      </c>
      <c r="AL2604">
        <f t="shared" si="798"/>
        <v>8.3333333333333329E-2</v>
      </c>
      <c r="AM2604">
        <f t="shared" si="799"/>
        <v>8.0701754385964899E-2</v>
      </c>
      <c r="AN2604">
        <f t="shared" si="800"/>
        <v>0.75316455696202533</v>
      </c>
      <c r="AO2604">
        <f t="shared" si="801"/>
        <v>0.58937198067632846</v>
      </c>
    </row>
    <row r="2605" spans="1:41" x14ac:dyDescent="0.2">
      <c r="A2605" t="s">
        <v>194</v>
      </c>
      <c r="B2605" t="s">
        <v>23</v>
      </c>
      <c r="C2605">
        <v>2007</v>
      </c>
      <c r="D2605">
        <f t="shared" si="784"/>
        <v>0</v>
      </c>
      <c r="E2605">
        <v>73.5</v>
      </c>
      <c r="F2605">
        <v>12</v>
      </c>
      <c r="G2605">
        <v>0</v>
      </c>
      <c r="H2605">
        <v>1.75</v>
      </c>
      <c r="I2605">
        <v>0</v>
      </c>
      <c r="J2605">
        <v>96</v>
      </c>
      <c r="K2605">
        <v>1</v>
      </c>
      <c r="L2605">
        <v>55.9</v>
      </c>
      <c r="M2605">
        <v>0</v>
      </c>
      <c r="N2605">
        <v>96</v>
      </c>
      <c r="O2605">
        <v>6.9</v>
      </c>
      <c r="P2605">
        <v>95</v>
      </c>
      <c r="Q2605">
        <v>0.1</v>
      </c>
      <c r="R2605">
        <v>7483.1580000000004</v>
      </c>
      <c r="S2605">
        <v>12753375</v>
      </c>
      <c r="T2605">
        <v>2.4</v>
      </c>
      <c r="U2605">
        <v>2.5</v>
      </c>
      <c r="V2605">
        <v>0.70899999999999996</v>
      </c>
      <c r="W2605">
        <v>12.2</v>
      </c>
      <c r="X2605">
        <f t="shared" si="785"/>
        <v>1.5235457063711912E-2</v>
      </c>
      <c r="Y2605">
        <f t="shared" si="786"/>
        <v>0</v>
      </c>
      <c r="Z2605">
        <f t="shared" si="787"/>
        <v>9.7424412094064952E-2</v>
      </c>
      <c r="AA2605">
        <f t="shared" si="788"/>
        <v>0</v>
      </c>
      <c r="AB2605">
        <f t="shared" si="802"/>
        <v>0.96938775510204078</v>
      </c>
      <c r="AC2605">
        <f t="shared" si="789"/>
        <v>4.7129129100823348E-6</v>
      </c>
      <c r="AD2605">
        <f t="shared" si="790"/>
        <v>0.63615295480880651</v>
      </c>
      <c r="AE2605">
        <f t="shared" si="791"/>
        <v>0</v>
      </c>
      <c r="AF2605">
        <f t="shared" si="792"/>
        <v>0.96875</v>
      </c>
      <c r="AG2605">
        <f t="shared" si="793"/>
        <v>0.37899013348810218</v>
      </c>
      <c r="AH2605">
        <f t="shared" si="794"/>
        <v>0.95876288659793818</v>
      </c>
      <c r="AI2605">
        <f t="shared" si="795"/>
        <v>0</v>
      </c>
      <c r="AJ2605">
        <f t="shared" si="796"/>
        <v>6.2779307507622339E-2</v>
      </c>
      <c r="AK2605">
        <f t="shared" si="797"/>
        <v>9.8568224491433487E-3</v>
      </c>
      <c r="AL2605">
        <f t="shared" si="798"/>
        <v>8.3333333333333329E-2</v>
      </c>
      <c r="AM2605">
        <f t="shared" si="799"/>
        <v>8.4210526315789472E-2</v>
      </c>
      <c r="AN2605">
        <f t="shared" si="800"/>
        <v>0.74789029535864981</v>
      </c>
      <c r="AO2605">
        <f t="shared" si="801"/>
        <v>0.58937198067632846</v>
      </c>
    </row>
    <row r="2606" spans="1:41" x14ac:dyDescent="0.2">
      <c r="A2606" t="s">
        <v>194</v>
      </c>
      <c r="B2606" t="s">
        <v>23</v>
      </c>
      <c r="C2606">
        <v>2006</v>
      </c>
      <c r="D2606">
        <f t="shared" si="784"/>
        <v>0</v>
      </c>
      <c r="E2606">
        <v>73.7</v>
      </c>
      <c r="F2606">
        <v>122</v>
      </c>
      <c r="G2606">
        <v>0</v>
      </c>
      <c r="H2606">
        <v>1.74</v>
      </c>
      <c r="I2606">
        <v>0</v>
      </c>
      <c r="J2606">
        <v>89</v>
      </c>
      <c r="K2606">
        <v>3</v>
      </c>
      <c r="L2606">
        <v>55.4</v>
      </c>
      <c r="M2606">
        <v>0</v>
      </c>
      <c r="N2606">
        <v>92</v>
      </c>
      <c r="O2606">
        <v>7.61</v>
      </c>
      <c r="P2606">
        <v>93</v>
      </c>
      <c r="Q2606">
        <v>0.1</v>
      </c>
      <c r="R2606">
        <v>7483.1580000000004</v>
      </c>
      <c r="S2606">
        <v>12753375</v>
      </c>
      <c r="T2606">
        <v>2.5</v>
      </c>
      <c r="U2606">
        <v>2.5</v>
      </c>
      <c r="V2606">
        <v>0.70299999999999996</v>
      </c>
      <c r="W2606">
        <v>12.1</v>
      </c>
      <c r="X2606">
        <f t="shared" si="785"/>
        <v>0.16759002770083103</v>
      </c>
      <c r="Y2606">
        <f t="shared" si="786"/>
        <v>0</v>
      </c>
      <c r="Z2606">
        <f t="shared" si="787"/>
        <v>9.6864501679731249E-2</v>
      </c>
      <c r="AA2606">
        <f t="shared" si="788"/>
        <v>0</v>
      </c>
      <c r="AB2606">
        <f t="shared" si="802"/>
        <v>0.89795918367346939</v>
      </c>
      <c r="AC2606">
        <f t="shared" si="789"/>
        <v>1.4138738730247004E-5</v>
      </c>
      <c r="AD2606">
        <f t="shared" si="790"/>
        <v>0.63035921205098489</v>
      </c>
      <c r="AE2606">
        <f t="shared" si="791"/>
        <v>0</v>
      </c>
      <c r="AF2606">
        <f t="shared" si="792"/>
        <v>0.92708333333333337</v>
      </c>
      <c r="AG2606">
        <f t="shared" si="793"/>
        <v>0.42019733023795708</v>
      </c>
      <c r="AH2606">
        <f t="shared" si="794"/>
        <v>0.93814432989690721</v>
      </c>
      <c r="AI2606">
        <f t="shared" si="795"/>
        <v>0</v>
      </c>
      <c r="AJ2606">
        <f t="shared" si="796"/>
        <v>6.2779307507622339E-2</v>
      </c>
      <c r="AK2606">
        <f t="shared" si="797"/>
        <v>9.8568224491433487E-3</v>
      </c>
      <c r="AL2606">
        <f t="shared" si="798"/>
        <v>8.6956521739130432E-2</v>
      </c>
      <c r="AM2606">
        <f t="shared" si="799"/>
        <v>8.4210526315789472E-2</v>
      </c>
      <c r="AN2606">
        <f t="shared" si="800"/>
        <v>0.74156118143459915</v>
      </c>
      <c r="AO2606">
        <f t="shared" si="801"/>
        <v>0.58454106280193241</v>
      </c>
    </row>
    <row r="2607" spans="1:41" x14ac:dyDescent="0.2">
      <c r="A2607" t="s">
        <v>194</v>
      </c>
      <c r="B2607" t="s">
        <v>23</v>
      </c>
      <c r="C2607">
        <v>2005</v>
      </c>
      <c r="D2607">
        <f t="shared" si="784"/>
        <v>0</v>
      </c>
      <c r="E2607">
        <v>73.599999999999994</v>
      </c>
      <c r="F2607">
        <v>12</v>
      </c>
      <c r="G2607">
        <v>0</v>
      </c>
      <c r="H2607">
        <v>1.75</v>
      </c>
      <c r="I2607">
        <v>0</v>
      </c>
      <c r="J2607">
        <v>53</v>
      </c>
      <c r="K2607">
        <v>5</v>
      </c>
      <c r="L2607">
        <v>54.9</v>
      </c>
      <c r="M2607">
        <v>0</v>
      </c>
      <c r="N2607">
        <v>98</v>
      </c>
      <c r="O2607">
        <v>7.95</v>
      </c>
      <c r="P2607">
        <v>97</v>
      </c>
      <c r="Q2607">
        <v>0.1</v>
      </c>
      <c r="R2607">
        <v>7483.1580000000004</v>
      </c>
      <c r="S2607">
        <v>12753375</v>
      </c>
      <c r="T2607">
        <v>2.5</v>
      </c>
      <c r="U2607">
        <v>2.6</v>
      </c>
      <c r="V2607">
        <v>0</v>
      </c>
      <c r="W2607">
        <v>11.9</v>
      </c>
      <c r="X2607">
        <f t="shared" si="785"/>
        <v>1.5235457063711912E-2</v>
      </c>
      <c r="Y2607">
        <f t="shared" si="786"/>
        <v>0</v>
      </c>
      <c r="Z2607">
        <f t="shared" si="787"/>
        <v>9.7424412094064952E-2</v>
      </c>
      <c r="AA2607">
        <f t="shared" si="788"/>
        <v>0</v>
      </c>
      <c r="AB2607">
        <f t="shared" si="802"/>
        <v>0.53061224489795922</v>
      </c>
      <c r="AC2607">
        <f t="shared" si="789"/>
        <v>2.3564564550411672E-5</v>
      </c>
      <c r="AD2607">
        <f t="shared" si="790"/>
        <v>0.62456546929316337</v>
      </c>
      <c r="AE2607">
        <f t="shared" si="791"/>
        <v>0</v>
      </c>
      <c r="AF2607">
        <f t="shared" si="792"/>
        <v>0.98958333333333337</v>
      </c>
      <c r="AG2607">
        <f t="shared" si="793"/>
        <v>0.43993035403366221</v>
      </c>
      <c r="AH2607">
        <f t="shared" si="794"/>
        <v>0.97938144329896903</v>
      </c>
      <c r="AI2607">
        <f t="shared" si="795"/>
        <v>0</v>
      </c>
      <c r="AJ2607">
        <f t="shared" si="796"/>
        <v>6.2779307507622339E-2</v>
      </c>
      <c r="AK2607">
        <f t="shared" si="797"/>
        <v>9.8568224491433487E-3</v>
      </c>
      <c r="AL2607">
        <f t="shared" si="798"/>
        <v>8.6956521739130432E-2</v>
      </c>
      <c r="AM2607">
        <f t="shared" si="799"/>
        <v>8.771929824561403E-2</v>
      </c>
      <c r="AN2607">
        <f t="shared" si="800"/>
        <v>0</v>
      </c>
      <c r="AO2607">
        <f t="shared" si="801"/>
        <v>0.5748792270531401</v>
      </c>
    </row>
    <row r="2608" spans="1:41" x14ac:dyDescent="0.2">
      <c r="A2608" t="s">
        <v>194</v>
      </c>
      <c r="B2608" t="s">
        <v>23</v>
      </c>
      <c r="C2608">
        <v>2004</v>
      </c>
      <c r="D2608">
        <f t="shared" si="784"/>
        <v>0</v>
      </c>
      <c r="E2608">
        <v>73.5</v>
      </c>
      <c r="F2608">
        <v>12</v>
      </c>
      <c r="G2608">
        <v>0</v>
      </c>
      <c r="H2608">
        <v>2.0699999999999998</v>
      </c>
      <c r="I2608">
        <v>0</v>
      </c>
      <c r="J2608">
        <v>80.94</v>
      </c>
      <c r="K2608">
        <v>9</v>
      </c>
      <c r="L2608">
        <v>54.5</v>
      </c>
      <c r="M2608">
        <v>0</v>
      </c>
      <c r="N2608">
        <v>95</v>
      </c>
      <c r="O2608">
        <v>8.64</v>
      </c>
      <c r="P2608">
        <v>94</v>
      </c>
      <c r="Q2608">
        <v>0.1</v>
      </c>
      <c r="R2608">
        <v>7483.1580000000004</v>
      </c>
      <c r="S2608">
        <v>12753375</v>
      </c>
      <c r="T2608">
        <v>2.6</v>
      </c>
      <c r="U2608">
        <v>2.6</v>
      </c>
      <c r="V2608">
        <v>0</v>
      </c>
      <c r="W2608">
        <v>11.9</v>
      </c>
      <c r="X2608">
        <f t="shared" si="785"/>
        <v>1.5235457063711912E-2</v>
      </c>
      <c r="Y2608">
        <f t="shared" si="786"/>
        <v>0</v>
      </c>
      <c r="Z2608">
        <f t="shared" si="787"/>
        <v>0.11534154535274357</v>
      </c>
      <c r="AA2608">
        <f t="shared" si="788"/>
        <v>0</v>
      </c>
      <c r="AB2608">
        <f t="shared" si="802"/>
        <v>0.81571428571428573</v>
      </c>
      <c r="AC2608">
        <f t="shared" si="789"/>
        <v>4.2416216190741011E-5</v>
      </c>
      <c r="AD2608">
        <f t="shared" si="790"/>
        <v>0.61993047508690613</v>
      </c>
      <c r="AE2608">
        <f t="shared" si="791"/>
        <v>0</v>
      </c>
      <c r="AF2608">
        <f t="shared" si="792"/>
        <v>0.95833333333333337</v>
      </c>
      <c r="AG2608">
        <f t="shared" si="793"/>
        <v>0.47997678467788746</v>
      </c>
      <c r="AH2608">
        <f t="shared" si="794"/>
        <v>0.94845360824742264</v>
      </c>
      <c r="AI2608">
        <f t="shared" si="795"/>
        <v>0</v>
      </c>
      <c r="AJ2608">
        <f t="shared" si="796"/>
        <v>6.2779307507622339E-2</v>
      </c>
      <c r="AK2608">
        <f t="shared" si="797"/>
        <v>9.8568224491433487E-3</v>
      </c>
      <c r="AL2608">
        <f t="shared" si="798"/>
        <v>9.057971014492755E-2</v>
      </c>
      <c r="AM2608">
        <f t="shared" si="799"/>
        <v>8.771929824561403E-2</v>
      </c>
      <c r="AN2608">
        <f t="shared" si="800"/>
        <v>0</v>
      </c>
      <c r="AO2608">
        <f t="shared" si="801"/>
        <v>0.5748792270531401</v>
      </c>
    </row>
    <row r="2609" spans="1:41" x14ac:dyDescent="0.2">
      <c r="A2609" t="s">
        <v>194</v>
      </c>
      <c r="B2609" t="s">
        <v>23</v>
      </c>
      <c r="C2609">
        <v>2003</v>
      </c>
      <c r="D2609">
        <f t="shared" si="784"/>
        <v>0</v>
      </c>
      <c r="E2609">
        <v>73.2</v>
      </c>
      <c r="F2609">
        <v>126</v>
      </c>
      <c r="G2609">
        <v>0</v>
      </c>
      <c r="H2609">
        <v>2.4</v>
      </c>
      <c r="I2609">
        <v>0</v>
      </c>
      <c r="J2609">
        <v>80.94</v>
      </c>
      <c r="K2609">
        <v>18</v>
      </c>
      <c r="L2609">
        <v>54.1</v>
      </c>
      <c r="M2609">
        <v>0</v>
      </c>
      <c r="N2609">
        <v>96</v>
      </c>
      <c r="O2609">
        <v>9.17</v>
      </c>
      <c r="P2609">
        <v>96</v>
      </c>
      <c r="Q2609">
        <v>0.1</v>
      </c>
      <c r="R2609">
        <v>7483.1580000000004</v>
      </c>
      <c r="S2609">
        <v>12753375</v>
      </c>
      <c r="T2609">
        <v>2.7</v>
      </c>
      <c r="U2609">
        <v>2.7</v>
      </c>
      <c r="V2609">
        <v>0</v>
      </c>
      <c r="W2609">
        <v>11.9</v>
      </c>
      <c r="X2609">
        <f t="shared" si="785"/>
        <v>0.17313019390581719</v>
      </c>
      <c r="Y2609">
        <f t="shared" si="786"/>
        <v>0</v>
      </c>
      <c r="Z2609">
        <f t="shared" si="787"/>
        <v>0.13381858902575589</v>
      </c>
      <c r="AA2609">
        <f t="shared" si="788"/>
        <v>0</v>
      </c>
      <c r="AB2609">
        <f t="shared" si="802"/>
        <v>0.81571428571428573</v>
      </c>
      <c r="AC2609">
        <f t="shared" si="789"/>
        <v>8.4832432381482022E-5</v>
      </c>
      <c r="AD2609">
        <f t="shared" si="790"/>
        <v>0.61529548088064889</v>
      </c>
      <c r="AE2609">
        <f t="shared" si="791"/>
        <v>0</v>
      </c>
      <c r="AF2609">
        <f t="shared" si="792"/>
        <v>0.96875</v>
      </c>
      <c r="AG2609">
        <f t="shared" si="793"/>
        <v>0.51073708647707494</v>
      </c>
      <c r="AH2609">
        <f t="shared" si="794"/>
        <v>0.96907216494845361</v>
      </c>
      <c r="AI2609">
        <f t="shared" si="795"/>
        <v>0</v>
      </c>
      <c r="AJ2609">
        <f t="shared" si="796"/>
        <v>6.2779307507622339E-2</v>
      </c>
      <c r="AK2609">
        <f t="shared" si="797"/>
        <v>9.8568224491433487E-3</v>
      </c>
      <c r="AL2609">
        <f t="shared" si="798"/>
        <v>9.4202898550724654E-2</v>
      </c>
      <c r="AM2609">
        <f t="shared" si="799"/>
        <v>9.1228070175438603E-2</v>
      </c>
      <c r="AN2609">
        <f t="shared" si="800"/>
        <v>0</v>
      </c>
      <c r="AO2609">
        <f t="shared" si="801"/>
        <v>0.5748792270531401</v>
      </c>
    </row>
    <row r="2610" spans="1:41" x14ac:dyDescent="0.2">
      <c r="A2610" t="s">
        <v>194</v>
      </c>
      <c r="B2610" t="s">
        <v>23</v>
      </c>
      <c r="C2610">
        <v>2002</v>
      </c>
      <c r="D2610">
        <f t="shared" si="784"/>
        <v>0</v>
      </c>
      <c r="E2610">
        <v>72.8</v>
      </c>
      <c r="F2610">
        <v>128</v>
      </c>
      <c r="G2610">
        <v>0</v>
      </c>
      <c r="H2610">
        <v>2.5299999999999998</v>
      </c>
      <c r="I2610">
        <v>0</v>
      </c>
      <c r="J2610">
        <v>80.94</v>
      </c>
      <c r="K2610">
        <v>19</v>
      </c>
      <c r="L2610">
        <v>53.6</v>
      </c>
      <c r="M2610">
        <v>0</v>
      </c>
      <c r="N2610">
        <v>97</v>
      </c>
      <c r="O2610">
        <v>9.1</v>
      </c>
      <c r="P2610">
        <v>96</v>
      </c>
      <c r="Q2610">
        <v>0.1</v>
      </c>
      <c r="R2610">
        <v>7483.1580000000004</v>
      </c>
      <c r="S2610">
        <v>12753375</v>
      </c>
      <c r="T2610">
        <v>2.7</v>
      </c>
      <c r="U2610">
        <v>2.7</v>
      </c>
      <c r="V2610">
        <v>0</v>
      </c>
      <c r="W2610">
        <v>11.9</v>
      </c>
      <c r="X2610">
        <f t="shared" si="785"/>
        <v>0.17590027700831026</v>
      </c>
      <c r="Y2610">
        <f t="shared" si="786"/>
        <v>0</v>
      </c>
      <c r="Z2610">
        <f t="shared" si="787"/>
        <v>0.14109742441209408</v>
      </c>
      <c r="AA2610">
        <f t="shared" si="788"/>
        <v>0</v>
      </c>
      <c r="AB2610">
        <f t="shared" si="802"/>
        <v>0.81571428571428573</v>
      </c>
      <c r="AC2610">
        <f t="shared" si="789"/>
        <v>8.9545345291564354E-5</v>
      </c>
      <c r="AD2610">
        <f t="shared" si="790"/>
        <v>0.60950173812282737</v>
      </c>
      <c r="AE2610">
        <f t="shared" si="791"/>
        <v>0</v>
      </c>
      <c r="AF2610">
        <f t="shared" si="792"/>
        <v>0.97916666666666663</v>
      </c>
      <c r="AG2610">
        <f t="shared" si="793"/>
        <v>0.50667440510737083</v>
      </c>
      <c r="AH2610">
        <f t="shared" si="794"/>
        <v>0.96907216494845361</v>
      </c>
      <c r="AI2610">
        <f t="shared" si="795"/>
        <v>0</v>
      </c>
      <c r="AJ2610">
        <f t="shared" si="796"/>
        <v>6.2779307507622339E-2</v>
      </c>
      <c r="AK2610">
        <f t="shared" si="797"/>
        <v>9.8568224491433487E-3</v>
      </c>
      <c r="AL2610">
        <f t="shared" si="798"/>
        <v>9.4202898550724654E-2</v>
      </c>
      <c r="AM2610">
        <f t="shared" si="799"/>
        <v>9.1228070175438603E-2</v>
      </c>
      <c r="AN2610">
        <f t="shared" si="800"/>
        <v>0</v>
      </c>
      <c r="AO2610">
        <f t="shared" si="801"/>
        <v>0.5748792270531401</v>
      </c>
    </row>
    <row r="2611" spans="1:41" x14ac:dyDescent="0.2">
      <c r="A2611" t="s">
        <v>194</v>
      </c>
      <c r="B2611" t="s">
        <v>23</v>
      </c>
      <c r="C2611">
        <v>2001</v>
      </c>
      <c r="D2611">
        <f t="shared" si="784"/>
        <v>0</v>
      </c>
      <c r="E2611">
        <v>73.099999999999994</v>
      </c>
      <c r="F2611">
        <v>126</v>
      </c>
      <c r="G2611">
        <v>0</v>
      </c>
      <c r="H2611">
        <v>3.27</v>
      </c>
      <c r="I2611">
        <v>0</v>
      </c>
      <c r="J2611">
        <v>80.94</v>
      </c>
      <c r="K2611">
        <v>27</v>
      </c>
      <c r="L2611">
        <v>53.2</v>
      </c>
      <c r="M2611">
        <v>0</v>
      </c>
      <c r="N2611">
        <v>91</v>
      </c>
      <c r="O2611">
        <v>8.18</v>
      </c>
      <c r="P2611">
        <v>91</v>
      </c>
      <c r="Q2611">
        <v>0.1</v>
      </c>
      <c r="R2611">
        <v>7483.1580000000004</v>
      </c>
      <c r="S2611">
        <v>12753375</v>
      </c>
      <c r="T2611">
        <v>2.8</v>
      </c>
      <c r="U2611">
        <v>2.8</v>
      </c>
      <c r="V2611">
        <v>0</v>
      </c>
      <c r="W2611">
        <v>11.8</v>
      </c>
      <c r="X2611">
        <f t="shared" si="785"/>
        <v>0.17313019390581719</v>
      </c>
      <c r="Y2611">
        <f t="shared" si="786"/>
        <v>0</v>
      </c>
      <c r="Z2611">
        <f t="shared" si="787"/>
        <v>0.18253079507278838</v>
      </c>
      <c r="AA2611">
        <f t="shared" si="788"/>
        <v>0</v>
      </c>
      <c r="AB2611">
        <f t="shared" si="802"/>
        <v>0.81571428571428573</v>
      </c>
      <c r="AC2611">
        <f t="shared" si="789"/>
        <v>1.2724864857222303E-4</v>
      </c>
      <c r="AD2611">
        <f t="shared" si="790"/>
        <v>0.60486674391657014</v>
      </c>
      <c r="AE2611">
        <f t="shared" si="791"/>
        <v>0</v>
      </c>
      <c r="AF2611">
        <f t="shared" si="792"/>
        <v>0.91666666666666663</v>
      </c>
      <c r="AG2611">
        <f t="shared" si="793"/>
        <v>0.45327916424840392</v>
      </c>
      <c r="AH2611">
        <f t="shared" si="794"/>
        <v>0.91752577319587625</v>
      </c>
      <c r="AI2611">
        <f t="shared" si="795"/>
        <v>0</v>
      </c>
      <c r="AJ2611">
        <f t="shared" si="796"/>
        <v>6.2779307507622339E-2</v>
      </c>
      <c r="AK2611">
        <f t="shared" si="797"/>
        <v>9.8568224491433487E-3</v>
      </c>
      <c r="AL2611">
        <f t="shared" si="798"/>
        <v>9.7826086956521743E-2</v>
      </c>
      <c r="AM2611">
        <f t="shared" si="799"/>
        <v>9.4736842105263147E-2</v>
      </c>
      <c r="AN2611">
        <f t="shared" si="800"/>
        <v>0</v>
      </c>
      <c r="AO2611">
        <f t="shared" si="801"/>
        <v>0.57004830917874405</v>
      </c>
    </row>
    <row r="2612" spans="1:41" x14ac:dyDescent="0.2">
      <c r="A2612" t="s">
        <v>194</v>
      </c>
      <c r="B2612" t="s">
        <v>23</v>
      </c>
      <c r="C2612">
        <v>2000</v>
      </c>
      <c r="D2612">
        <f t="shared" si="784"/>
        <v>0</v>
      </c>
      <c r="E2612">
        <v>72.599999999999994</v>
      </c>
      <c r="F2612">
        <v>125</v>
      </c>
      <c r="G2612">
        <v>0</v>
      </c>
      <c r="H2612">
        <v>2.86</v>
      </c>
      <c r="I2612">
        <v>0</v>
      </c>
      <c r="J2612">
        <v>80.94</v>
      </c>
      <c r="K2612">
        <v>36</v>
      </c>
      <c r="L2612">
        <v>52.7</v>
      </c>
      <c r="M2612">
        <v>0</v>
      </c>
      <c r="N2612">
        <v>96</v>
      </c>
      <c r="O2612">
        <v>8.52</v>
      </c>
      <c r="P2612">
        <v>95</v>
      </c>
      <c r="Q2612">
        <v>0.1</v>
      </c>
      <c r="R2612">
        <v>7483.1580000000004</v>
      </c>
      <c r="S2612">
        <v>12753375</v>
      </c>
      <c r="T2612">
        <v>2.8</v>
      </c>
      <c r="U2612">
        <v>2.8</v>
      </c>
      <c r="V2612">
        <v>0</v>
      </c>
      <c r="W2612">
        <v>11.7</v>
      </c>
      <c r="X2612">
        <f t="shared" si="785"/>
        <v>0.17174515235457063</v>
      </c>
      <c r="Y2612">
        <f t="shared" si="786"/>
        <v>0</v>
      </c>
      <c r="Z2612">
        <f t="shared" si="787"/>
        <v>0.15957446808510639</v>
      </c>
      <c r="AA2612">
        <f t="shared" si="788"/>
        <v>0</v>
      </c>
      <c r="AB2612">
        <f t="shared" si="802"/>
        <v>0.81571428571428573</v>
      </c>
      <c r="AC2612">
        <f t="shared" si="789"/>
        <v>1.6966486476296404E-4</v>
      </c>
      <c r="AD2612">
        <f t="shared" si="790"/>
        <v>0.59907300115874862</v>
      </c>
      <c r="AE2612">
        <f t="shared" si="791"/>
        <v>0</v>
      </c>
      <c r="AF2612">
        <f t="shared" si="792"/>
        <v>0.96875</v>
      </c>
      <c r="AG2612">
        <f t="shared" si="793"/>
        <v>0.47301218804410911</v>
      </c>
      <c r="AH2612">
        <f t="shared" si="794"/>
        <v>0.95876288659793818</v>
      </c>
      <c r="AI2612">
        <f t="shared" si="795"/>
        <v>0</v>
      </c>
      <c r="AJ2612">
        <f t="shared" si="796"/>
        <v>6.2779307507622339E-2</v>
      </c>
      <c r="AK2612">
        <f t="shared" si="797"/>
        <v>9.8568224491433487E-3</v>
      </c>
      <c r="AL2612">
        <f t="shared" si="798"/>
        <v>9.7826086956521743E-2</v>
      </c>
      <c r="AM2612">
        <f t="shared" si="799"/>
        <v>9.4736842105263147E-2</v>
      </c>
      <c r="AN2612">
        <f t="shared" si="800"/>
        <v>0</v>
      </c>
      <c r="AO2612">
        <f t="shared" si="801"/>
        <v>0.56521739130434778</v>
      </c>
    </row>
    <row r="2613" spans="1:41" x14ac:dyDescent="0.2">
      <c r="A2613" t="s">
        <v>195</v>
      </c>
      <c r="B2613" t="s">
        <v>23</v>
      </c>
      <c r="C2613">
        <v>2015</v>
      </c>
      <c r="D2613">
        <f t="shared" si="784"/>
        <v>0</v>
      </c>
      <c r="E2613">
        <v>68.3</v>
      </c>
      <c r="F2613">
        <v>152</v>
      </c>
      <c r="G2613">
        <v>2</v>
      </c>
      <c r="H2613">
        <v>4.5999999999999996</v>
      </c>
      <c r="I2613">
        <v>0</v>
      </c>
      <c r="J2613">
        <v>76</v>
      </c>
      <c r="K2613">
        <v>43</v>
      </c>
      <c r="L2613">
        <v>17.399999999999999</v>
      </c>
      <c r="M2613">
        <v>2</v>
      </c>
      <c r="N2613">
        <v>75</v>
      </c>
      <c r="O2613">
        <v>5.93</v>
      </c>
      <c r="P2613">
        <v>76</v>
      </c>
      <c r="Q2613">
        <v>0.1</v>
      </c>
      <c r="R2613">
        <v>1161.76935</v>
      </c>
      <c r="S2613">
        <v>124977</v>
      </c>
      <c r="T2613">
        <v>1.9</v>
      </c>
      <c r="U2613">
        <v>11.1</v>
      </c>
      <c r="V2613">
        <v>0.60299999999999998</v>
      </c>
      <c r="W2613">
        <v>12.5</v>
      </c>
      <c r="X2613">
        <f t="shared" si="785"/>
        <v>0.20914127423822715</v>
      </c>
      <c r="Y2613">
        <f t="shared" si="786"/>
        <v>1.1111111111111111E-3</v>
      </c>
      <c r="Z2613">
        <f t="shared" si="787"/>
        <v>0.25699888017917133</v>
      </c>
      <c r="AA2613">
        <f t="shared" si="788"/>
        <v>0</v>
      </c>
      <c r="AB2613">
        <f t="shared" si="802"/>
        <v>0.76530612244897955</v>
      </c>
      <c r="AC2613">
        <f t="shared" si="789"/>
        <v>2.026552551335404E-4</v>
      </c>
      <c r="AD2613">
        <f t="shared" si="790"/>
        <v>0.19003476245654691</v>
      </c>
      <c r="AE2613">
        <f t="shared" si="791"/>
        <v>8.0000000000000004E-4</v>
      </c>
      <c r="AF2613">
        <f t="shared" si="792"/>
        <v>0.75</v>
      </c>
      <c r="AG2613">
        <f t="shared" si="793"/>
        <v>0.32269297736506092</v>
      </c>
      <c r="AH2613">
        <f t="shared" si="794"/>
        <v>0.76288659793814428</v>
      </c>
      <c r="AI2613">
        <f t="shared" si="795"/>
        <v>0</v>
      </c>
      <c r="AJ2613">
        <f t="shared" si="796"/>
        <v>9.7346452705833909E-3</v>
      </c>
      <c r="AK2613">
        <f t="shared" si="797"/>
        <v>9.656614429609601E-5</v>
      </c>
      <c r="AL2613">
        <f t="shared" si="798"/>
        <v>6.5217391304347824E-2</v>
      </c>
      <c r="AM2613">
        <f t="shared" si="799"/>
        <v>0.38596491228070173</v>
      </c>
      <c r="AN2613">
        <f t="shared" si="800"/>
        <v>0.63607594936708867</v>
      </c>
      <c r="AO2613">
        <f t="shared" si="801"/>
        <v>0.60386473429951693</v>
      </c>
    </row>
    <row r="2614" spans="1:41" x14ac:dyDescent="0.2">
      <c r="A2614" t="s">
        <v>195</v>
      </c>
      <c r="B2614" t="s">
        <v>23</v>
      </c>
      <c r="C2614">
        <v>2014</v>
      </c>
      <c r="D2614">
        <f t="shared" si="784"/>
        <v>0</v>
      </c>
      <c r="E2614">
        <v>68</v>
      </c>
      <c r="F2614">
        <v>155</v>
      </c>
      <c r="G2614">
        <v>2</v>
      </c>
      <c r="H2614">
        <v>0.01</v>
      </c>
      <c r="I2614">
        <v>28.145785029999999</v>
      </c>
      <c r="J2614">
        <v>77</v>
      </c>
      <c r="K2614">
        <v>47</v>
      </c>
      <c r="L2614">
        <v>17</v>
      </c>
      <c r="M2614">
        <v>2</v>
      </c>
      <c r="N2614">
        <v>76</v>
      </c>
      <c r="O2614">
        <v>1.48</v>
      </c>
      <c r="P2614">
        <v>77</v>
      </c>
      <c r="Q2614">
        <v>0.1</v>
      </c>
      <c r="R2614">
        <v>1153.5157799999999</v>
      </c>
      <c r="S2614">
        <v>1212814</v>
      </c>
      <c r="T2614">
        <v>1.9</v>
      </c>
      <c r="U2614">
        <v>11.1</v>
      </c>
      <c r="V2614">
        <v>0.61199999999999999</v>
      </c>
      <c r="W2614">
        <v>12.5</v>
      </c>
      <c r="X2614">
        <f t="shared" si="785"/>
        <v>0.21329639889196675</v>
      </c>
      <c r="Y2614">
        <f t="shared" si="786"/>
        <v>1.1111111111111111E-3</v>
      </c>
      <c r="Z2614">
        <f t="shared" si="787"/>
        <v>0</v>
      </c>
      <c r="AA2614">
        <f t="shared" si="788"/>
        <v>1.4448620503776505E-3</v>
      </c>
      <c r="AB2614">
        <f t="shared" si="802"/>
        <v>0.77551020408163263</v>
      </c>
      <c r="AC2614">
        <f t="shared" si="789"/>
        <v>2.2150690677386973E-4</v>
      </c>
      <c r="AD2614">
        <f t="shared" si="790"/>
        <v>0.1853997682502897</v>
      </c>
      <c r="AE2614">
        <f t="shared" si="791"/>
        <v>8.0000000000000004E-4</v>
      </c>
      <c r="AF2614">
        <f t="shared" si="792"/>
        <v>0.76041666666666663</v>
      </c>
      <c r="AG2614">
        <f t="shared" si="793"/>
        <v>6.4422518862449207E-2</v>
      </c>
      <c r="AH2614">
        <f t="shared" si="794"/>
        <v>0.77319587628865982</v>
      </c>
      <c r="AI2614">
        <f t="shared" si="795"/>
        <v>0</v>
      </c>
      <c r="AJ2614">
        <f t="shared" si="796"/>
        <v>9.6653870969224884E-3</v>
      </c>
      <c r="AK2614">
        <f t="shared" si="797"/>
        <v>9.3733533274708723E-4</v>
      </c>
      <c r="AL2614">
        <f t="shared" si="798"/>
        <v>6.5217391304347824E-2</v>
      </c>
      <c r="AM2614">
        <f t="shared" si="799"/>
        <v>0.38596491228070173</v>
      </c>
      <c r="AN2614">
        <f t="shared" si="800"/>
        <v>0.64556962025316456</v>
      </c>
      <c r="AO2614">
        <f t="shared" si="801"/>
        <v>0.60386473429951693</v>
      </c>
    </row>
    <row r="2615" spans="1:41" x14ac:dyDescent="0.2">
      <c r="A2615" t="s">
        <v>195</v>
      </c>
      <c r="B2615" t="s">
        <v>23</v>
      </c>
      <c r="C2615">
        <v>2013</v>
      </c>
      <c r="D2615">
        <f t="shared" si="784"/>
        <v>0</v>
      </c>
      <c r="E2615">
        <v>67.7</v>
      </c>
      <c r="F2615">
        <v>158</v>
      </c>
      <c r="G2615">
        <v>2</v>
      </c>
      <c r="H2615">
        <v>0.01</v>
      </c>
      <c r="I2615">
        <v>3.3798748440000002</v>
      </c>
      <c r="J2615">
        <v>82</v>
      </c>
      <c r="K2615">
        <v>4</v>
      </c>
      <c r="L2615">
        <v>16.600000000000001</v>
      </c>
      <c r="M2615">
        <v>2</v>
      </c>
      <c r="N2615">
        <v>82</v>
      </c>
      <c r="O2615">
        <v>1.29</v>
      </c>
      <c r="P2615">
        <v>82</v>
      </c>
      <c r="Q2615">
        <v>0.1</v>
      </c>
      <c r="R2615">
        <v>117.765674</v>
      </c>
      <c r="S2615">
        <v>1184366</v>
      </c>
      <c r="T2615">
        <v>11.1</v>
      </c>
      <c r="U2615">
        <v>11.2</v>
      </c>
      <c r="V2615">
        <v>0.62</v>
      </c>
      <c r="W2615">
        <v>12.5</v>
      </c>
      <c r="X2615">
        <f t="shared" si="785"/>
        <v>0.21745152354570638</v>
      </c>
      <c r="Y2615">
        <f t="shared" si="786"/>
        <v>1.1111111111111111E-3</v>
      </c>
      <c r="Z2615">
        <f t="shared" si="787"/>
        <v>0</v>
      </c>
      <c r="AA2615">
        <f t="shared" si="788"/>
        <v>1.7350565606596201E-4</v>
      </c>
      <c r="AB2615">
        <f t="shared" si="802"/>
        <v>0.82653061224489799</v>
      </c>
      <c r="AC2615">
        <f t="shared" si="789"/>
        <v>1.8851651640329339E-5</v>
      </c>
      <c r="AD2615">
        <f t="shared" si="790"/>
        <v>0.18076477404403246</v>
      </c>
      <c r="AE2615">
        <f t="shared" si="791"/>
        <v>8.0000000000000004E-4</v>
      </c>
      <c r="AF2615">
        <f t="shared" si="792"/>
        <v>0.82291666666666663</v>
      </c>
      <c r="AG2615">
        <f t="shared" si="793"/>
        <v>5.3395240858966922E-2</v>
      </c>
      <c r="AH2615">
        <f t="shared" si="794"/>
        <v>0.82474226804123707</v>
      </c>
      <c r="AI2615">
        <f t="shared" si="795"/>
        <v>0</v>
      </c>
      <c r="AJ2615">
        <f t="shared" si="796"/>
        <v>9.740982715237725E-4</v>
      </c>
      <c r="AK2615">
        <f t="shared" si="797"/>
        <v>9.1534839732105016E-4</v>
      </c>
      <c r="AL2615">
        <f t="shared" si="798"/>
        <v>0.39855072463768121</v>
      </c>
      <c r="AM2615">
        <f t="shared" si="799"/>
        <v>0.38947368421052631</v>
      </c>
      <c r="AN2615">
        <f t="shared" si="800"/>
        <v>0.65400843881856541</v>
      </c>
      <c r="AO2615">
        <f t="shared" si="801"/>
        <v>0.60386473429951693</v>
      </c>
    </row>
    <row r="2616" spans="1:41" x14ac:dyDescent="0.2">
      <c r="A2616" t="s">
        <v>195</v>
      </c>
      <c r="B2616" t="s">
        <v>23</v>
      </c>
      <c r="C2616">
        <v>2012</v>
      </c>
      <c r="D2616">
        <f t="shared" si="784"/>
        <v>0</v>
      </c>
      <c r="E2616">
        <v>67.400000000000006</v>
      </c>
      <c r="F2616">
        <v>159</v>
      </c>
      <c r="G2616">
        <v>2</v>
      </c>
      <c r="H2616">
        <v>0.01</v>
      </c>
      <c r="I2616">
        <v>30.179985479999999</v>
      </c>
      <c r="J2616">
        <v>83</v>
      </c>
      <c r="K2616">
        <v>16</v>
      </c>
      <c r="L2616">
        <v>16.2</v>
      </c>
      <c r="M2616">
        <v>2</v>
      </c>
      <c r="N2616">
        <v>83</v>
      </c>
      <c r="O2616">
        <v>1.1000000000000001</v>
      </c>
      <c r="P2616">
        <v>83</v>
      </c>
      <c r="Q2616">
        <v>0.1</v>
      </c>
      <c r="R2616">
        <v>1117.7772399999999</v>
      </c>
      <c r="S2616">
        <v>115676</v>
      </c>
      <c r="T2616">
        <v>11.2</v>
      </c>
      <c r="U2616">
        <v>11.3</v>
      </c>
      <c r="V2616">
        <v>0.61799999999999999</v>
      </c>
      <c r="W2616">
        <v>12.5</v>
      </c>
      <c r="X2616">
        <f t="shared" si="785"/>
        <v>0.2188365650969529</v>
      </c>
      <c r="Y2616">
        <f t="shared" si="786"/>
        <v>1.1111111111111111E-3</v>
      </c>
      <c r="Z2616">
        <f t="shared" si="787"/>
        <v>0</v>
      </c>
      <c r="AA2616">
        <f t="shared" si="788"/>
        <v>1.5492875986412137E-3</v>
      </c>
      <c r="AB2616">
        <f t="shared" si="802"/>
        <v>0.83673469387755106</v>
      </c>
      <c r="AC2616">
        <f t="shared" si="789"/>
        <v>7.5406606561317357E-5</v>
      </c>
      <c r="AD2616">
        <f t="shared" si="790"/>
        <v>0.1761297798377752</v>
      </c>
      <c r="AE2616">
        <f t="shared" si="791"/>
        <v>8.0000000000000004E-4</v>
      </c>
      <c r="AF2616">
        <f t="shared" si="792"/>
        <v>0.83333333333333337</v>
      </c>
      <c r="AG2616">
        <f t="shared" si="793"/>
        <v>4.2367962855484623E-2</v>
      </c>
      <c r="AH2616">
        <f t="shared" si="794"/>
        <v>0.83505154639175261</v>
      </c>
      <c r="AI2616">
        <f t="shared" si="795"/>
        <v>0</v>
      </c>
      <c r="AJ2616">
        <f t="shared" si="796"/>
        <v>9.3654943220738938E-3</v>
      </c>
      <c r="AK2616">
        <f t="shared" si="797"/>
        <v>8.9377572642638123E-5</v>
      </c>
      <c r="AL2616">
        <f t="shared" si="798"/>
        <v>0.40217391304347827</v>
      </c>
      <c r="AM2616">
        <f t="shared" si="799"/>
        <v>0.39298245614035093</v>
      </c>
      <c r="AN2616">
        <f t="shared" si="800"/>
        <v>0.65189873417721522</v>
      </c>
      <c r="AO2616">
        <f t="shared" si="801"/>
        <v>0.60386473429951693</v>
      </c>
    </row>
    <row r="2617" spans="1:41" x14ac:dyDescent="0.2">
      <c r="A2617" t="s">
        <v>195</v>
      </c>
      <c r="B2617" t="s">
        <v>23</v>
      </c>
      <c r="C2617">
        <v>2011</v>
      </c>
      <c r="D2617">
        <f t="shared" si="784"/>
        <v>0</v>
      </c>
      <c r="E2617">
        <v>67.2</v>
      </c>
      <c r="F2617">
        <v>161</v>
      </c>
      <c r="G2617">
        <v>2</v>
      </c>
      <c r="H2617">
        <v>0.5</v>
      </c>
      <c r="I2617">
        <v>2.7265706019999998</v>
      </c>
      <c r="J2617">
        <v>67</v>
      </c>
      <c r="K2617">
        <v>763</v>
      </c>
      <c r="L2617">
        <v>15.8</v>
      </c>
      <c r="M2617">
        <v>3</v>
      </c>
      <c r="N2617">
        <v>66</v>
      </c>
      <c r="O2617">
        <v>0.76</v>
      </c>
      <c r="P2617">
        <v>67</v>
      </c>
      <c r="Q2617">
        <v>0.1</v>
      </c>
      <c r="R2617">
        <v>114.56179</v>
      </c>
      <c r="S2617">
        <v>1131523</v>
      </c>
      <c r="T2617">
        <v>11.3</v>
      </c>
      <c r="U2617">
        <v>11.4</v>
      </c>
      <c r="V2617">
        <v>0.60699999999999998</v>
      </c>
      <c r="W2617">
        <v>12.5</v>
      </c>
      <c r="X2617">
        <f t="shared" si="785"/>
        <v>0.22160664819944598</v>
      </c>
      <c r="Y2617">
        <f t="shared" si="786"/>
        <v>1.1111111111111111E-3</v>
      </c>
      <c r="Z2617">
        <f t="shared" si="787"/>
        <v>2.7435610302351626E-2</v>
      </c>
      <c r="AA2617">
        <f t="shared" si="788"/>
        <v>1.3996832514375049E-4</v>
      </c>
      <c r="AB2617">
        <f t="shared" si="802"/>
        <v>0.67346938775510201</v>
      </c>
      <c r="AC2617">
        <f t="shared" si="789"/>
        <v>3.5959525503928211E-3</v>
      </c>
      <c r="AD2617">
        <f t="shared" si="790"/>
        <v>0.17149478563151799</v>
      </c>
      <c r="AE2617">
        <f t="shared" si="791"/>
        <v>1.1999999999999999E-3</v>
      </c>
      <c r="AF2617">
        <f t="shared" si="792"/>
        <v>0.65625</v>
      </c>
      <c r="AG2617">
        <f t="shared" si="793"/>
        <v>2.2634939059779455E-2</v>
      </c>
      <c r="AH2617">
        <f t="shared" si="794"/>
        <v>0.67010309278350511</v>
      </c>
      <c r="AI2617">
        <f t="shared" si="795"/>
        <v>0</v>
      </c>
      <c r="AJ2617">
        <f t="shared" si="796"/>
        <v>9.4721352292875404E-4</v>
      </c>
      <c r="AK2617">
        <f t="shared" si="797"/>
        <v>8.7450701554665224E-4</v>
      </c>
      <c r="AL2617">
        <f t="shared" si="798"/>
        <v>0.40579710144927544</v>
      </c>
      <c r="AM2617">
        <f t="shared" si="799"/>
        <v>0.39649122807017545</v>
      </c>
      <c r="AN2617">
        <f t="shared" si="800"/>
        <v>0.64029535864978904</v>
      </c>
      <c r="AO2617">
        <f t="shared" si="801"/>
        <v>0.60386473429951693</v>
      </c>
    </row>
    <row r="2618" spans="1:41" x14ac:dyDescent="0.2">
      <c r="A2618" t="s">
        <v>195</v>
      </c>
      <c r="B2618" t="s">
        <v>23</v>
      </c>
      <c r="C2618">
        <v>2010</v>
      </c>
      <c r="D2618">
        <f t="shared" si="784"/>
        <v>0</v>
      </c>
      <c r="E2618">
        <v>66.900000000000006</v>
      </c>
      <c r="F2618">
        <v>163</v>
      </c>
      <c r="G2618">
        <v>2</v>
      </c>
      <c r="H2618">
        <v>0.1</v>
      </c>
      <c r="I2618">
        <v>38.583766449999999</v>
      </c>
      <c r="J2618">
        <v>72</v>
      </c>
      <c r="K2618">
        <v>50</v>
      </c>
      <c r="L2618">
        <v>15.5</v>
      </c>
      <c r="M2618">
        <v>3</v>
      </c>
      <c r="N2618">
        <v>72</v>
      </c>
      <c r="O2618">
        <v>0.92</v>
      </c>
      <c r="P2618">
        <v>72</v>
      </c>
      <c r="Q2618">
        <v>0.1</v>
      </c>
      <c r="R2618">
        <v>849.86269719999996</v>
      </c>
      <c r="S2618">
        <v>119591</v>
      </c>
      <c r="T2618">
        <v>11.5</v>
      </c>
      <c r="U2618">
        <v>11.5</v>
      </c>
      <c r="V2618">
        <v>0.59899999999999998</v>
      </c>
      <c r="W2618">
        <v>12.4</v>
      </c>
      <c r="X2618">
        <f t="shared" si="785"/>
        <v>0.22437673130193905</v>
      </c>
      <c r="Y2618">
        <f t="shared" si="786"/>
        <v>1.1111111111111111E-3</v>
      </c>
      <c r="Z2618">
        <f t="shared" si="787"/>
        <v>5.0391937290033603E-3</v>
      </c>
      <c r="AA2618">
        <f t="shared" si="788"/>
        <v>1.9806951500844104E-3</v>
      </c>
      <c r="AB2618">
        <f t="shared" si="802"/>
        <v>0.72448979591836737</v>
      </c>
      <c r="AC2618">
        <f t="shared" si="789"/>
        <v>2.3564564550411672E-4</v>
      </c>
      <c r="AD2618">
        <f t="shared" si="790"/>
        <v>0.16801853997682503</v>
      </c>
      <c r="AE2618">
        <f t="shared" si="791"/>
        <v>1.1999999999999999E-3</v>
      </c>
      <c r="AF2618">
        <f t="shared" si="792"/>
        <v>0.71875</v>
      </c>
      <c r="AG2618">
        <f t="shared" si="793"/>
        <v>3.1921067904817184E-2</v>
      </c>
      <c r="AH2618">
        <f t="shared" si="794"/>
        <v>0.72164948453608246</v>
      </c>
      <c r="AI2618">
        <f t="shared" si="795"/>
        <v>0</v>
      </c>
      <c r="AJ2618">
        <f t="shared" si="796"/>
        <v>7.117343287851895E-3</v>
      </c>
      <c r="AK2618">
        <f t="shared" si="797"/>
        <v>9.2403404061118673E-5</v>
      </c>
      <c r="AL2618">
        <f t="shared" si="798"/>
        <v>0.41304347826086962</v>
      </c>
      <c r="AM2618">
        <f t="shared" si="799"/>
        <v>0.4</v>
      </c>
      <c r="AN2618">
        <f t="shared" si="800"/>
        <v>0.63185654008438819</v>
      </c>
      <c r="AO2618">
        <f t="shared" si="801"/>
        <v>0.59903381642512077</v>
      </c>
    </row>
    <row r="2619" spans="1:41" x14ac:dyDescent="0.2">
      <c r="A2619" t="s">
        <v>195</v>
      </c>
      <c r="B2619" t="s">
        <v>23</v>
      </c>
      <c r="C2619">
        <v>2009</v>
      </c>
      <c r="D2619">
        <f t="shared" si="784"/>
        <v>0</v>
      </c>
      <c r="E2619">
        <v>66.599999999999994</v>
      </c>
      <c r="F2619">
        <v>165</v>
      </c>
      <c r="G2619">
        <v>2</v>
      </c>
      <c r="H2619">
        <v>0.09</v>
      </c>
      <c r="I2619">
        <v>36.199486999999998</v>
      </c>
      <c r="J2619">
        <v>72</v>
      </c>
      <c r="K2619">
        <v>10</v>
      </c>
      <c r="L2619">
        <v>15.1</v>
      </c>
      <c r="M2619">
        <v>3</v>
      </c>
      <c r="N2619">
        <v>78</v>
      </c>
      <c r="O2619">
        <v>1.2</v>
      </c>
      <c r="P2619">
        <v>72</v>
      </c>
      <c r="Q2619">
        <v>0.1</v>
      </c>
      <c r="R2619">
        <v>757.31144359999996</v>
      </c>
      <c r="S2619">
        <v>19221</v>
      </c>
      <c r="T2619">
        <v>11.6</v>
      </c>
      <c r="U2619">
        <v>11.6</v>
      </c>
      <c r="V2619">
        <v>0.59899999999999998</v>
      </c>
      <c r="W2619">
        <v>12.1</v>
      </c>
      <c r="X2619">
        <f t="shared" si="785"/>
        <v>0.22714681440443213</v>
      </c>
      <c r="Y2619">
        <f t="shared" si="786"/>
        <v>1.1111111111111111E-3</v>
      </c>
      <c r="Z2619">
        <f t="shared" si="787"/>
        <v>4.4792833146696529E-3</v>
      </c>
      <c r="AA2619">
        <f t="shared" si="788"/>
        <v>1.85829831904458E-3</v>
      </c>
      <c r="AB2619">
        <f t="shared" si="802"/>
        <v>0.72448979591836737</v>
      </c>
      <c r="AC2619">
        <f t="shared" si="789"/>
        <v>4.7129129100823343E-5</v>
      </c>
      <c r="AD2619">
        <f t="shared" si="790"/>
        <v>0.1633835457705678</v>
      </c>
      <c r="AE2619">
        <f t="shared" si="791"/>
        <v>1.1999999999999999E-3</v>
      </c>
      <c r="AF2619">
        <f t="shared" si="792"/>
        <v>0.78125</v>
      </c>
      <c r="AG2619">
        <f t="shared" si="793"/>
        <v>4.8171793383633192E-2</v>
      </c>
      <c r="AH2619">
        <f t="shared" si="794"/>
        <v>0.72164948453608246</v>
      </c>
      <c r="AI2619">
        <f t="shared" si="795"/>
        <v>0</v>
      </c>
      <c r="AJ2619">
        <f t="shared" si="796"/>
        <v>6.3407180463669359E-3</v>
      </c>
      <c r="AK2619">
        <f t="shared" si="797"/>
        <v>1.482927903611402E-5</v>
      </c>
      <c r="AL2619">
        <f t="shared" si="798"/>
        <v>0.41666666666666669</v>
      </c>
      <c r="AM2619">
        <f t="shared" si="799"/>
        <v>0.40350877192982454</v>
      </c>
      <c r="AN2619">
        <f t="shared" si="800"/>
        <v>0.63185654008438819</v>
      </c>
      <c r="AO2619">
        <f t="shared" si="801"/>
        <v>0.58454106280193241</v>
      </c>
    </row>
    <row r="2620" spans="1:41" x14ac:dyDescent="0.2">
      <c r="A2620" t="s">
        <v>195</v>
      </c>
      <c r="B2620" t="s">
        <v>23</v>
      </c>
      <c r="C2620">
        <v>2008</v>
      </c>
      <c r="D2620">
        <f t="shared" si="784"/>
        <v>0</v>
      </c>
      <c r="E2620">
        <v>66.2</v>
      </c>
      <c r="F2620">
        <v>168</v>
      </c>
      <c r="G2620">
        <v>2</v>
      </c>
      <c r="H2620">
        <v>0.06</v>
      </c>
      <c r="I2620">
        <v>36.691989270000001</v>
      </c>
      <c r="J2620">
        <v>79</v>
      </c>
      <c r="K2620">
        <v>0</v>
      </c>
      <c r="L2620">
        <v>14.7</v>
      </c>
      <c r="M2620">
        <v>3</v>
      </c>
      <c r="N2620">
        <v>79</v>
      </c>
      <c r="O2620">
        <v>0.74</v>
      </c>
      <c r="P2620">
        <v>79</v>
      </c>
      <c r="Q2620">
        <v>0.1</v>
      </c>
      <c r="R2620">
        <v>643.71911</v>
      </c>
      <c r="S2620">
        <v>17811</v>
      </c>
      <c r="T2620">
        <v>11.7</v>
      </c>
      <c r="U2620">
        <v>11.7</v>
      </c>
      <c r="V2620">
        <v>0.56599999999999995</v>
      </c>
      <c r="W2620">
        <v>11.7</v>
      </c>
      <c r="X2620">
        <f t="shared" si="785"/>
        <v>0.23130193905817176</v>
      </c>
      <c r="Y2620">
        <f t="shared" si="786"/>
        <v>1.1111111111111111E-3</v>
      </c>
      <c r="Z2620">
        <f t="shared" si="787"/>
        <v>2.7995520716685329E-3</v>
      </c>
      <c r="AA2620">
        <f t="shared" si="788"/>
        <v>1.8835808911557993E-3</v>
      </c>
      <c r="AB2620">
        <f t="shared" si="802"/>
        <v>0.79591836734693877</v>
      </c>
      <c r="AC2620">
        <f t="shared" si="789"/>
        <v>0</v>
      </c>
      <c r="AD2620">
        <f t="shared" si="790"/>
        <v>0.15874855156431053</v>
      </c>
      <c r="AE2620">
        <f t="shared" si="791"/>
        <v>1.1999999999999999E-3</v>
      </c>
      <c r="AF2620">
        <f t="shared" si="792"/>
        <v>0.79166666666666663</v>
      </c>
      <c r="AG2620">
        <f t="shared" si="793"/>
        <v>2.1474172954149738E-2</v>
      </c>
      <c r="AH2620">
        <f t="shared" si="794"/>
        <v>0.79381443298969068</v>
      </c>
      <c r="AI2620">
        <f t="shared" si="795"/>
        <v>0</v>
      </c>
      <c r="AJ2620">
        <f t="shared" si="796"/>
        <v>5.3875308113866833E-3</v>
      </c>
      <c r="AK2620">
        <f t="shared" si="797"/>
        <v>1.3739515996507996E-5</v>
      </c>
      <c r="AL2620">
        <f t="shared" si="798"/>
        <v>0.4202898550724638</v>
      </c>
      <c r="AM2620">
        <f t="shared" si="799"/>
        <v>0.40701754385964911</v>
      </c>
      <c r="AN2620">
        <f t="shared" si="800"/>
        <v>0.59704641350210963</v>
      </c>
      <c r="AO2620">
        <f t="shared" si="801"/>
        <v>0.56521739130434778</v>
      </c>
    </row>
    <row r="2621" spans="1:41" x14ac:dyDescent="0.2">
      <c r="A2621" t="s">
        <v>195</v>
      </c>
      <c r="B2621" t="s">
        <v>23</v>
      </c>
      <c r="C2621">
        <v>2007</v>
      </c>
      <c r="D2621">
        <f t="shared" si="784"/>
        <v>0</v>
      </c>
      <c r="E2621">
        <v>65.8</v>
      </c>
      <c r="F2621">
        <v>173</v>
      </c>
      <c r="G2621">
        <v>2</v>
      </c>
      <c r="H2621">
        <v>0.05</v>
      </c>
      <c r="I2621">
        <v>11.757668969999999</v>
      </c>
      <c r="J2621">
        <v>80.94</v>
      </c>
      <c r="K2621">
        <v>0</v>
      </c>
      <c r="L2621">
        <v>14.2</v>
      </c>
      <c r="M2621">
        <v>3</v>
      </c>
      <c r="N2621">
        <v>7</v>
      </c>
      <c r="O2621">
        <v>0.37</v>
      </c>
      <c r="P2621">
        <v>7</v>
      </c>
      <c r="Q2621">
        <v>0.1</v>
      </c>
      <c r="R2621">
        <v>524.89593630000002</v>
      </c>
      <c r="S2621">
        <v>164973</v>
      </c>
      <c r="T2621">
        <v>11.8</v>
      </c>
      <c r="U2621">
        <v>11.8</v>
      </c>
      <c r="V2621">
        <v>0.54100000000000004</v>
      </c>
      <c r="W2621">
        <v>11.3</v>
      </c>
      <c r="X2621">
        <f t="shared" si="785"/>
        <v>0.23822714681440443</v>
      </c>
      <c r="Y2621">
        <f t="shared" si="786"/>
        <v>1.1111111111111111E-3</v>
      </c>
      <c r="Z2621">
        <f t="shared" si="787"/>
        <v>2.2396416573348264E-3</v>
      </c>
      <c r="AA2621">
        <f t="shared" si="788"/>
        <v>6.0357917455663448E-4</v>
      </c>
      <c r="AB2621">
        <f t="shared" si="802"/>
        <v>0.81571428571428573</v>
      </c>
      <c r="AC2621">
        <f t="shared" si="789"/>
        <v>0</v>
      </c>
      <c r="AD2621">
        <f t="shared" si="790"/>
        <v>0.15295480880648898</v>
      </c>
      <c r="AE2621">
        <f t="shared" si="791"/>
        <v>1.1999999999999999E-3</v>
      </c>
      <c r="AF2621">
        <f t="shared" si="792"/>
        <v>4.1666666666666664E-2</v>
      </c>
      <c r="AG2621">
        <f t="shared" si="793"/>
        <v>0</v>
      </c>
      <c r="AH2621">
        <f t="shared" si="794"/>
        <v>5.1546391752577317E-2</v>
      </c>
      <c r="AI2621">
        <f t="shared" si="795"/>
        <v>0</v>
      </c>
      <c r="AJ2621">
        <f t="shared" si="796"/>
        <v>4.3904500331229538E-3</v>
      </c>
      <c r="AK2621">
        <f t="shared" si="797"/>
        <v>1.2747831630466517E-4</v>
      </c>
      <c r="AL2621">
        <f t="shared" si="798"/>
        <v>0.42391304347826092</v>
      </c>
      <c r="AM2621">
        <f t="shared" si="799"/>
        <v>0.41052631578947374</v>
      </c>
      <c r="AN2621">
        <f t="shared" si="800"/>
        <v>0.57067510548523215</v>
      </c>
      <c r="AO2621">
        <f t="shared" si="801"/>
        <v>0.54589371980676338</v>
      </c>
    </row>
    <row r="2622" spans="1:41" x14ac:dyDescent="0.2">
      <c r="A2622" t="s">
        <v>195</v>
      </c>
      <c r="B2622" t="s">
        <v>23</v>
      </c>
      <c r="C2622">
        <v>2006</v>
      </c>
      <c r="D2622">
        <f t="shared" si="784"/>
        <v>0</v>
      </c>
      <c r="E2622">
        <v>64.900000000000006</v>
      </c>
      <c r="F2622">
        <v>186</v>
      </c>
      <c r="G2622">
        <v>2</v>
      </c>
      <c r="H2622">
        <v>0.04</v>
      </c>
      <c r="I2622">
        <v>28.12560496</v>
      </c>
      <c r="J2622">
        <v>80.94</v>
      </c>
      <c r="K2622">
        <v>90</v>
      </c>
      <c r="L2622">
        <v>13.9</v>
      </c>
      <c r="M2622">
        <v>3</v>
      </c>
      <c r="N2622">
        <v>62</v>
      </c>
      <c r="O2622">
        <v>0.65</v>
      </c>
      <c r="P2622">
        <v>63</v>
      </c>
      <c r="Q2622">
        <v>0.1</v>
      </c>
      <c r="R2622">
        <v>441.53226000000001</v>
      </c>
      <c r="S2622">
        <v>148621</v>
      </c>
      <c r="T2622">
        <v>11.9</v>
      </c>
      <c r="U2622">
        <v>11.9</v>
      </c>
      <c r="V2622">
        <v>0.51100000000000001</v>
      </c>
      <c r="W2622">
        <v>11</v>
      </c>
      <c r="X2622">
        <f t="shared" si="785"/>
        <v>0.25623268698060941</v>
      </c>
      <c r="Y2622">
        <f t="shared" si="786"/>
        <v>1.1111111111111111E-3</v>
      </c>
      <c r="Z2622">
        <f t="shared" si="787"/>
        <v>1.6797312430011197E-3</v>
      </c>
      <c r="AA2622">
        <f t="shared" si="788"/>
        <v>1.4438261077920774E-3</v>
      </c>
      <c r="AB2622">
        <f t="shared" si="802"/>
        <v>0.81571428571428573</v>
      </c>
      <c r="AC2622">
        <f t="shared" si="789"/>
        <v>4.2416216190741012E-4</v>
      </c>
      <c r="AD2622">
        <f t="shared" si="790"/>
        <v>0.14947856315179606</v>
      </c>
      <c r="AE2622">
        <f t="shared" si="791"/>
        <v>1.1999999999999999E-3</v>
      </c>
      <c r="AF2622">
        <f t="shared" si="792"/>
        <v>0.61458333333333337</v>
      </c>
      <c r="AG2622">
        <f t="shared" si="793"/>
        <v>1.6250725478816019E-2</v>
      </c>
      <c r="AH2622">
        <f t="shared" si="794"/>
        <v>0.62886597938144329</v>
      </c>
      <c r="AI2622">
        <f t="shared" si="795"/>
        <v>0</v>
      </c>
      <c r="AJ2622">
        <f t="shared" si="796"/>
        <v>3.6909204998183767E-3</v>
      </c>
      <c r="AK2622">
        <f t="shared" si="797"/>
        <v>1.1484015657158879E-4</v>
      </c>
      <c r="AL2622">
        <f t="shared" si="798"/>
        <v>0.42753623188405804</v>
      </c>
      <c r="AM2622">
        <f t="shared" si="799"/>
        <v>0.41403508771929826</v>
      </c>
      <c r="AN2622">
        <f t="shared" si="800"/>
        <v>0.53902953586497893</v>
      </c>
      <c r="AO2622">
        <f t="shared" si="801"/>
        <v>0.53140096618357491</v>
      </c>
    </row>
    <row r="2623" spans="1:41" x14ac:dyDescent="0.2">
      <c r="A2623" t="s">
        <v>195</v>
      </c>
      <c r="B2623" t="s">
        <v>23</v>
      </c>
      <c r="C2623">
        <v>2005</v>
      </c>
      <c r="D2623">
        <f t="shared" si="784"/>
        <v>0</v>
      </c>
      <c r="E2623">
        <v>63.7</v>
      </c>
      <c r="F2623">
        <v>26</v>
      </c>
      <c r="G2623">
        <v>3</v>
      </c>
      <c r="H2623">
        <v>0.36</v>
      </c>
      <c r="I2623">
        <v>7.1271446989999996</v>
      </c>
      <c r="J2623">
        <v>80.94</v>
      </c>
      <c r="K2623">
        <v>203</v>
      </c>
      <c r="L2623">
        <v>13.5</v>
      </c>
      <c r="M2623">
        <v>3</v>
      </c>
      <c r="N2623">
        <v>55</v>
      </c>
      <c r="O2623">
        <v>1.5</v>
      </c>
      <c r="P2623">
        <v>55</v>
      </c>
      <c r="Q2623">
        <v>0.1</v>
      </c>
      <c r="R2623">
        <v>478.33185900000001</v>
      </c>
      <c r="S2623">
        <v>126484</v>
      </c>
      <c r="T2623">
        <v>12</v>
      </c>
      <c r="U2623">
        <v>11.9</v>
      </c>
      <c r="V2623">
        <v>0.49199999999999999</v>
      </c>
      <c r="W2623">
        <v>10.6</v>
      </c>
      <c r="X2623">
        <f t="shared" si="785"/>
        <v>3.4626038781163437E-2</v>
      </c>
      <c r="Y2623">
        <f t="shared" si="786"/>
        <v>1.6666666666666668E-3</v>
      </c>
      <c r="Z2623">
        <f t="shared" si="787"/>
        <v>1.9596864501679731E-2</v>
      </c>
      <c r="AA2623">
        <f t="shared" si="788"/>
        <v>3.6587151121061993E-4</v>
      </c>
      <c r="AB2623">
        <f t="shared" si="802"/>
        <v>0.81571428571428573</v>
      </c>
      <c r="AC2623">
        <f t="shared" si="789"/>
        <v>9.5672132074671391E-4</v>
      </c>
      <c r="AD2623">
        <f t="shared" si="790"/>
        <v>0.14484356894553882</v>
      </c>
      <c r="AE2623">
        <f t="shared" si="791"/>
        <v>1.1999999999999999E-3</v>
      </c>
      <c r="AF2623">
        <f t="shared" si="792"/>
        <v>0.54166666666666663</v>
      </c>
      <c r="AG2623">
        <f t="shared" si="793"/>
        <v>6.5583284968078928E-2</v>
      </c>
      <c r="AH2623">
        <f t="shared" si="794"/>
        <v>0.54639175257731953</v>
      </c>
      <c r="AI2623">
        <f t="shared" si="795"/>
        <v>0</v>
      </c>
      <c r="AJ2623">
        <f t="shared" si="796"/>
        <v>3.9997169379892014E-3</v>
      </c>
      <c r="AK2623">
        <f t="shared" si="797"/>
        <v>9.7730876849774214E-5</v>
      </c>
      <c r="AL2623">
        <f t="shared" si="798"/>
        <v>0.4311594202898551</v>
      </c>
      <c r="AM2623">
        <f t="shared" si="799"/>
        <v>0.41403508771929826</v>
      </c>
      <c r="AN2623">
        <f t="shared" si="800"/>
        <v>0.51898734177215189</v>
      </c>
      <c r="AO2623">
        <f t="shared" si="801"/>
        <v>0.51207729468599039</v>
      </c>
    </row>
    <row r="2624" spans="1:41" x14ac:dyDescent="0.2">
      <c r="A2624" t="s">
        <v>195</v>
      </c>
      <c r="B2624" t="s">
        <v>23</v>
      </c>
      <c r="C2624">
        <v>2004</v>
      </c>
      <c r="D2624">
        <f t="shared" si="784"/>
        <v>0</v>
      </c>
      <c r="E2624">
        <v>62.3</v>
      </c>
      <c r="F2624">
        <v>229</v>
      </c>
      <c r="G2624">
        <v>3</v>
      </c>
      <c r="H2624">
        <v>0.38</v>
      </c>
      <c r="I2624">
        <v>8.4157889350000001</v>
      </c>
      <c r="J2624">
        <v>80.94</v>
      </c>
      <c r="K2624">
        <v>41</v>
      </c>
      <c r="L2624">
        <v>13.2</v>
      </c>
      <c r="M2624">
        <v>3</v>
      </c>
      <c r="N2624">
        <v>57</v>
      </c>
      <c r="O2624">
        <v>1.31</v>
      </c>
      <c r="P2624">
        <v>57</v>
      </c>
      <c r="Q2624">
        <v>0.1</v>
      </c>
      <c r="R2624">
        <v>467.5438297</v>
      </c>
      <c r="S2624">
        <v>996698</v>
      </c>
      <c r="T2624">
        <v>12</v>
      </c>
      <c r="U2624">
        <v>12</v>
      </c>
      <c r="V2624">
        <v>0.48399999999999999</v>
      </c>
      <c r="W2624">
        <v>10.199999999999999</v>
      </c>
      <c r="X2624">
        <f t="shared" si="785"/>
        <v>0.31578947368421051</v>
      </c>
      <c r="Y2624">
        <f t="shared" si="786"/>
        <v>1.6666666666666668E-3</v>
      </c>
      <c r="Z2624">
        <f t="shared" si="787"/>
        <v>2.0716685330347144E-2</v>
      </c>
      <c r="AA2624">
        <f t="shared" si="788"/>
        <v>4.3202397954823167E-4</v>
      </c>
      <c r="AB2624">
        <f t="shared" si="802"/>
        <v>0.81571428571428573</v>
      </c>
      <c r="AC2624">
        <f t="shared" si="789"/>
        <v>1.9322942931337571E-4</v>
      </c>
      <c r="AD2624">
        <f t="shared" si="790"/>
        <v>0.14136732329084589</v>
      </c>
      <c r="AE2624">
        <f t="shared" si="791"/>
        <v>1.1999999999999999E-3</v>
      </c>
      <c r="AF2624">
        <f t="shared" si="792"/>
        <v>0.5625</v>
      </c>
      <c r="AG2624">
        <f t="shared" si="793"/>
        <v>5.4556006964596636E-2</v>
      </c>
      <c r="AH2624">
        <f t="shared" si="794"/>
        <v>0.5670103092783505</v>
      </c>
      <c r="AI2624">
        <f t="shared" si="795"/>
        <v>0</v>
      </c>
      <c r="AJ2624">
        <f t="shared" si="796"/>
        <v>3.909191358546814E-3</v>
      </c>
      <c r="AK2624">
        <f t="shared" si="797"/>
        <v>7.7030325539425367E-4</v>
      </c>
      <c r="AL2624">
        <f t="shared" si="798"/>
        <v>0.4311594202898551</v>
      </c>
      <c r="AM2624">
        <f t="shared" si="799"/>
        <v>0.41754385964912283</v>
      </c>
      <c r="AN2624">
        <f t="shared" si="800"/>
        <v>0.51054852320675104</v>
      </c>
      <c r="AO2624">
        <f t="shared" si="801"/>
        <v>0.49275362318840576</v>
      </c>
    </row>
    <row r="2625" spans="1:41" x14ac:dyDescent="0.2">
      <c r="A2625" t="s">
        <v>195</v>
      </c>
      <c r="B2625" t="s">
        <v>23</v>
      </c>
      <c r="C2625">
        <v>2003</v>
      </c>
      <c r="D2625">
        <f t="shared" si="784"/>
        <v>0</v>
      </c>
      <c r="E2625">
        <v>61</v>
      </c>
      <c r="F2625">
        <v>25</v>
      </c>
      <c r="G2625">
        <v>3</v>
      </c>
      <c r="H2625">
        <v>0.44</v>
      </c>
      <c r="I2625">
        <v>46.391327699999998</v>
      </c>
      <c r="J2625">
        <v>80.94</v>
      </c>
      <c r="K2625">
        <v>94</v>
      </c>
      <c r="L2625">
        <v>12.9</v>
      </c>
      <c r="M2625">
        <v>4</v>
      </c>
      <c r="N2625">
        <v>55</v>
      </c>
      <c r="O2625">
        <v>2.48</v>
      </c>
      <c r="P2625">
        <v>55</v>
      </c>
      <c r="Q2625">
        <v>0.1</v>
      </c>
      <c r="R2625">
        <v>471.45658229999998</v>
      </c>
      <c r="S2625">
        <v>96852</v>
      </c>
      <c r="T2625">
        <v>12.1</v>
      </c>
      <c r="U2625">
        <v>12.1</v>
      </c>
      <c r="V2625">
        <v>0.48499999999999999</v>
      </c>
      <c r="W2625">
        <v>9.8000000000000007</v>
      </c>
      <c r="X2625">
        <f t="shared" si="785"/>
        <v>3.3240997229916899E-2</v>
      </c>
      <c r="Y2625">
        <f t="shared" si="786"/>
        <v>1.6666666666666668E-3</v>
      </c>
      <c r="Z2625">
        <f t="shared" si="787"/>
        <v>2.4076147816349383E-2</v>
      </c>
      <c r="AA2625">
        <f t="shared" si="788"/>
        <v>2.3814958008425992E-3</v>
      </c>
      <c r="AB2625">
        <f t="shared" si="802"/>
        <v>0.81571428571428573</v>
      </c>
      <c r="AC2625">
        <f t="shared" si="789"/>
        <v>4.4301381354773945E-4</v>
      </c>
      <c r="AD2625">
        <f t="shared" si="790"/>
        <v>0.13789107763615296</v>
      </c>
      <c r="AE2625">
        <f t="shared" si="791"/>
        <v>1.6000000000000001E-3</v>
      </c>
      <c r="AF2625">
        <f t="shared" si="792"/>
        <v>0.54166666666666663</v>
      </c>
      <c r="AG2625">
        <f t="shared" si="793"/>
        <v>0.12246082414393498</v>
      </c>
      <c r="AH2625">
        <f t="shared" si="794"/>
        <v>0.54639175257731953</v>
      </c>
      <c r="AI2625">
        <f t="shared" si="795"/>
        <v>0</v>
      </c>
      <c r="AJ2625">
        <f t="shared" si="796"/>
        <v>3.9420244355138651E-3</v>
      </c>
      <c r="AK2625">
        <f t="shared" si="797"/>
        <v>7.4828849623103516E-5</v>
      </c>
      <c r="AL2625">
        <f t="shared" si="798"/>
        <v>0.43478260869565222</v>
      </c>
      <c r="AM2625">
        <f t="shared" si="799"/>
        <v>0.42105263157894735</v>
      </c>
      <c r="AN2625">
        <f t="shared" si="800"/>
        <v>0.51160337552742619</v>
      </c>
      <c r="AO2625">
        <f t="shared" si="801"/>
        <v>0.4734299516908213</v>
      </c>
    </row>
    <row r="2626" spans="1:41" x14ac:dyDescent="0.2">
      <c r="A2626" t="s">
        <v>195</v>
      </c>
      <c r="B2626" t="s">
        <v>23</v>
      </c>
      <c r="C2626">
        <v>2002</v>
      </c>
      <c r="D2626">
        <f t="shared" si="784"/>
        <v>0</v>
      </c>
      <c r="E2626">
        <v>62</v>
      </c>
      <c r="F2626">
        <v>261</v>
      </c>
      <c r="G2626">
        <v>3</v>
      </c>
      <c r="H2626">
        <v>0.48</v>
      </c>
      <c r="I2626">
        <v>5.6491234239999999</v>
      </c>
      <c r="J2626">
        <v>80.94</v>
      </c>
      <c r="K2626">
        <v>0</v>
      </c>
      <c r="L2626">
        <v>12.6</v>
      </c>
      <c r="M2626">
        <v>4</v>
      </c>
      <c r="N2626">
        <v>38</v>
      </c>
      <c r="O2626">
        <v>3.89</v>
      </c>
      <c r="P2626">
        <v>54</v>
      </c>
      <c r="Q2626">
        <v>0.1</v>
      </c>
      <c r="R2626">
        <v>48.615519999999997</v>
      </c>
      <c r="S2626">
        <v>923825</v>
      </c>
      <c r="T2626">
        <v>12.1</v>
      </c>
      <c r="U2626">
        <v>12.1</v>
      </c>
      <c r="V2626">
        <v>0.47499999999999998</v>
      </c>
      <c r="W2626">
        <v>9.8000000000000007</v>
      </c>
      <c r="X2626">
        <f t="shared" si="785"/>
        <v>0.36011080332409973</v>
      </c>
      <c r="Y2626">
        <f t="shared" si="786"/>
        <v>1.6666666666666668E-3</v>
      </c>
      <c r="Z2626">
        <f t="shared" si="787"/>
        <v>2.6315789473684209E-2</v>
      </c>
      <c r="AA2626">
        <f t="shared" si="788"/>
        <v>2.8999738484953013E-4</v>
      </c>
      <c r="AB2626">
        <f t="shared" si="802"/>
        <v>0.81571428571428573</v>
      </c>
      <c r="AC2626">
        <f t="shared" si="789"/>
        <v>0</v>
      </c>
      <c r="AD2626">
        <f t="shared" si="790"/>
        <v>0.13441483198146004</v>
      </c>
      <c r="AE2626">
        <f t="shared" si="791"/>
        <v>1.6000000000000001E-3</v>
      </c>
      <c r="AF2626">
        <f t="shared" si="792"/>
        <v>0.36458333333333331</v>
      </c>
      <c r="AG2626">
        <f t="shared" si="793"/>
        <v>0.20429483459082995</v>
      </c>
      <c r="AH2626">
        <f t="shared" si="794"/>
        <v>0.53608247422680411</v>
      </c>
      <c r="AI2626">
        <f t="shared" si="795"/>
        <v>0</v>
      </c>
      <c r="AJ2626">
        <f t="shared" si="796"/>
        <v>3.9383865363598006E-4</v>
      </c>
      <c r="AK2626">
        <f t="shared" si="797"/>
        <v>7.1398105540474322E-4</v>
      </c>
      <c r="AL2626">
        <f t="shared" si="798"/>
        <v>0.43478260869565222</v>
      </c>
      <c r="AM2626">
        <f t="shared" si="799"/>
        <v>0.42105263157894735</v>
      </c>
      <c r="AN2626">
        <f t="shared" si="800"/>
        <v>0.50105485232067515</v>
      </c>
      <c r="AO2626">
        <f t="shared" si="801"/>
        <v>0.4734299516908213</v>
      </c>
    </row>
    <row r="2627" spans="1:41" x14ac:dyDescent="0.2">
      <c r="A2627" t="s">
        <v>195</v>
      </c>
      <c r="B2627" t="s">
        <v>23</v>
      </c>
      <c r="C2627">
        <v>2001</v>
      </c>
      <c r="D2627">
        <f t="shared" si="784"/>
        <v>0</v>
      </c>
      <c r="E2627">
        <v>59.4</v>
      </c>
      <c r="F2627">
        <v>269</v>
      </c>
      <c r="G2627">
        <v>3</v>
      </c>
      <c r="H2627">
        <v>0.5</v>
      </c>
      <c r="I2627">
        <v>6.5565834780000003</v>
      </c>
      <c r="J2627">
        <v>80.94</v>
      </c>
      <c r="K2627">
        <v>0</v>
      </c>
      <c r="L2627">
        <v>12.3</v>
      </c>
      <c r="M2627">
        <v>4</v>
      </c>
      <c r="N2627">
        <v>82.55</v>
      </c>
      <c r="O2627">
        <v>3.75</v>
      </c>
      <c r="Q2627">
        <v>0.1</v>
      </c>
      <c r="R2627">
        <v>56.4249869</v>
      </c>
      <c r="S2627">
        <v>892531</v>
      </c>
      <c r="T2627">
        <v>12.1</v>
      </c>
      <c r="U2627">
        <v>12.2</v>
      </c>
      <c r="V2627">
        <v>0.47</v>
      </c>
      <c r="W2627">
        <v>9.8000000000000007</v>
      </c>
      <c r="X2627">
        <f t="shared" si="785"/>
        <v>0.37119113573407203</v>
      </c>
      <c r="Y2627">
        <f t="shared" si="786"/>
        <v>1.6666666666666668E-3</v>
      </c>
      <c r="Z2627">
        <f t="shared" si="787"/>
        <v>2.7435610302351626E-2</v>
      </c>
      <c r="AA2627">
        <f t="shared" si="788"/>
        <v>3.3658178790884155E-4</v>
      </c>
      <c r="AB2627">
        <f t="shared" si="802"/>
        <v>0.81571428571428573</v>
      </c>
      <c r="AC2627">
        <f t="shared" si="789"/>
        <v>0</v>
      </c>
      <c r="AD2627">
        <f t="shared" si="790"/>
        <v>0.13093858632676711</v>
      </c>
      <c r="AE2627">
        <f t="shared" si="791"/>
        <v>1.6000000000000001E-3</v>
      </c>
      <c r="AF2627">
        <f t="shared" si="792"/>
        <v>0.8286458333333333</v>
      </c>
      <c r="AG2627">
        <f t="shared" si="793"/>
        <v>0.19616947185142192</v>
      </c>
      <c r="AH2627">
        <f t="shared" si="794"/>
        <v>-2.0618556701030927E-2</v>
      </c>
      <c r="AI2627">
        <f t="shared" si="795"/>
        <v>0</v>
      </c>
      <c r="AJ2627">
        <f t="shared" si="796"/>
        <v>4.5937022539938298E-4</v>
      </c>
      <c r="AK2627">
        <f t="shared" si="797"/>
        <v>6.8979449897819641E-4</v>
      </c>
      <c r="AL2627">
        <f t="shared" si="798"/>
        <v>0.43478260869565222</v>
      </c>
      <c r="AM2627">
        <f t="shared" si="799"/>
        <v>0.42456140350877192</v>
      </c>
      <c r="AN2627">
        <f t="shared" si="800"/>
        <v>0.49578059071729957</v>
      </c>
      <c r="AO2627">
        <f t="shared" si="801"/>
        <v>0.4734299516908213</v>
      </c>
    </row>
    <row r="2628" spans="1:41" x14ac:dyDescent="0.2">
      <c r="A2628" t="s">
        <v>195</v>
      </c>
      <c r="B2628" t="s">
        <v>23</v>
      </c>
      <c r="C2628">
        <v>2000</v>
      </c>
      <c r="D2628">
        <f t="shared" si="784"/>
        <v>0</v>
      </c>
      <c r="E2628">
        <v>58.7</v>
      </c>
      <c r="F2628">
        <v>276</v>
      </c>
      <c r="G2628">
        <v>3</v>
      </c>
      <c r="H2628">
        <v>0.5</v>
      </c>
      <c r="I2628">
        <v>49.069671550000002</v>
      </c>
      <c r="J2628">
        <v>80.94</v>
      </c>
      <c r="K2628">
        <v>0</v>
      </c>
      <c r="L2628">
        <v>11.9</v>
      </c>
      <c r="M2628">
        <v>4</v>
      </c>
      <c r="N2628">
        <v>82.55</v>
      </c>
      <c r="O2628">
        <v>3.26</v>
      </c>
      <c r="Q2628">
        <v>0.1</v>
      </c>
      <c r="R2628">
        <v>422.28633000000002</v>
      </c>
      <c r="S2628">
        <v>87167</v>
      </c>
      <c r="T2628">
        <v>12.2</v>
      </c>
      <c r="U2628">
        <v>12.2</v>
      </c>
      <c r="V2628">
        <v>0</v>
      </c>
      <c r="W2628">
        <v>0</v>
      </c>
      <c r="X2628">
        <f t="shared" si="785"/>
        <v>0.38088642659279781</v>
      </c>
      <c r="Y2628">
        <f t="shared" si="786"/>
        <v>1.6666666666666668E-3</v>
      </c>
      <c r="Z2628">
        <f t="shared" si="787"/>
        <v>2.7435610302351626E-2</v>
      </c>
      <c r="AA2628">
        <f t="shared" si="788"/>
        <v>2.5189884087980213E-3</v>
      </c>
      <c r="AB2628">
        <f t="shared" si="802"/>
        <v>0.81571428571428573</v>
      </c>
      <c r="AC2628">
        <f t="shared" si="789"/>
        <v>0</v>
      </c>
      <c r="AD2628">
        <f t="shared" si="790"/>
        <v>0.12630359212050984</v>
      </c>
      <c r="AE2628">
        <f t="shared" si="791"/>
        <v>1.6000000000000001E-3</v>
      </c>
      <c r="AF2628">
        <f t="shared" si="792"/>
        <v>0.8286458333333333</v>
      </c>
      <c r="AG2628">
        <f t="shared" si="793"/>
        <v>0.16773070226349387</v>
      </c>
      <c r="AH2628">
        <f t="shared" si="794"/>
        <v>-2.0618556701030927E-2</v>
      </c>
      <c r="AI2628">
        <f t="shared" si="795"/>
        <v>0</v>
      </c>
      <c r="AJ2628">
        <f t="shared" si="796"/>
        <v>3.5294221467171648E-3</v>
      </c>
      <c r="AK2628">
        <f t="shared" si="797"/>
        <v>6.7343491439710373E-5</v>
      </c>
      <c r="AL2628">
        <f t="shared" si="798"/>
        <v>0.43840579710144928</v>
      </c>
      <c r="AM2628">
        <f t="shared" si="799"/>
        <v>0.42456140350877192</v>
      </c>
      <c r="AN2628">
        <f t="shared" si="800"/>
        <v>0</v>
      </c>
      <c r="AO2628">
        <f t="shared" si="801"/>
        <v>0</v>
      </c>
    </row>
    <row r="2629" spans="1:41" x14ac:dyDescent="0.2">
      <c r="A2629" t="s">
        <v>196</v>
      </c>
      <c r="B2629" t="s">
        <v>23</v>
      </c>
      <c r="C2629">
        <v>2015</v>
      </c>
      <c r="D2629">
        <f t="shared" si="784"/>
        <v>0</v>
      </c>
      <c r="E2629">
        <v>59.9</v>
      </c>
      <c r="F2629">
        <v>287</v>
      </c>
      <c r="G2629">
        <v>13</v>
      </c>
      <c r="H2629">
        <v>4.5999999999999996</v>
      </c>
      <c r="I2629">
        <v>0</v>
      </c>
      <c r="J2629">
        <v>88</v>
      </c>
      <c r="K2629">
        <v>20</v>
      </c>
      <c r="L2629">
        <v>24.3</v>
      </c>
      <c r="M2629">
        <v>20</v>
      </c>
      <c r="N2629">
        <v>88</v>
      </c>
      <c r="O2629">
        <v>5.93</v>
      </c>
      <c r="P2629">
        <v>88</v>
      </c>
      <c r="Q2629">
        <v>1</v>
      </c>
      <c r="R2629">
        <v>551.13834599999996</v>
      </c>
      <c r="S2629">
        <v>741682</v>
      </c>
      <c r="T2629">
        <v>6.5</v>
      </c>
      <c r="U2629">
        <v>6.2</v>
      </c>
      <c r="V2629">
        <v>0.48399999999999999</v>
      </c>
      <c r="W2629">
        <v>12</v>
      </c>
      <c r="X2629">
        <f t="shared" si="785"/>
        <v>0.39612188365650969</v>
      </c>
      <c r="Y2629">
        <f t="shared" si="786"/>
        <v>7.2222222222222219E-3</v>
      </c>
      <c r="Z2629">
        <f t="shared" si="787"/>
        <v>0.25699888017917133</v>
      </c>
      <c r="AA2629">
        <f t="shared" si="788"/>
        <v>0</v>
      </c>
      <c r="AB2629">
        <f t="shared" si="802"/>
        <v>0.88775510204081631</v>
      </c>
      <c r="AC2629">
        <f t="shared" si="789"/>
        <v>9.4258258201646686E-5</v>
      </c>
      <c r="AD2629">
        <f t="shared" si="790"/>
        <v>0.26998841251448435</v>
      </c>
      <c r="AE2629">
        <f t="shared" si="791"/>
        <v>8.0000000000000002E-3</v>
      </c>
      <c r="AF2629">
        <f t="shared" si="792"/>
        <v>0.88541666666666663</v>
      </c>
      <c r="AG2629">
        <f t="shared" si="793"/>
        <v>0.32269297736506092</v>
      </c>
      <c r="AH2629">
        <f t="shared" si="794"/>
        <v>0.88659793814432986</v>
      </c>
      <c r="AI2629">
        <f t="shared" si="795"/>
        <v>1.7821782178217824E-2</v>
      </c>
      <c r="AJ2629">
        <f t="shared" si="796"/>
        <v>4.6106579393118087E-3</v>
      </c>
      <c r="AK2629">
        <f t="shared" si="797"/>
        <v>5.7320608425370778E-4</v>
      </c>
      <c r="AL2629">
        <f t="shared" si="798"/>
        <v>0.23188405797101452</v>
      </c>
      <c r="AM2629">
        <f t="shared" si="799"/>
        <v>0.21403508771929827</v>
      </c>
      <c r="AN2629">
        <f t="shared" si="800"/>
        <v>0.51054852320675104</v>
      </c>
      <c r="AO2629">
        <f t="shared" si="801"/>
        <v>0.57971014492753625</v>
      </c>
    </row>
    <row r="2630" spans="1:41" x14ac:dyDescent="0.2">
      <c r="A2630" t="s">
        <v>196</v>
      </c>
      <c r="B2630" t="s">
        <v>23</v>
      </c>
      <c r="C2630">
        <v>2014</v>
      </c>
      <c r="D2630">
        <f t="shared" si="784"/>
        <v>0</v>
      </c>
      <c r="E2630">
        <v>59.7</v>
      </c>
      <c r="F2630">
        <v>285</v>
      </c>
      <c r="G2630">
        <v>13</v>
      </c>
      <c r="H2630">
        <v>0.01</v>
      </c>
      <c r="I2630">
        <v>4.8773501389999998</v>
      </c>
      <c r="J2630">
        <v>87</v>
      </c>
      <c r="K2630">
        <v>577</v>
      </c>
      <c r="L2630">
        <v>23.7</v>
      </c>
      <c r="M2630">
        <v>20</v>
      </c>
      <c r="N2630">
        <v>85</v>
      </c>
      <c r="O2630">
        <v>5.25</v>
      </c>
      <c r="P2630">
        <v>87</v>
      </c>
      <c r="Q2630">
        <v>1</v>
      </c>
      <c r="R2630">
        <v>62.131848900000001</v>
      </c>
      <c r="S2630">
        <v>7228915</v>
      </c>
      <c r="T2630">
        <v>6.6</v>
      </c>
      <c r="U2630">
        <v>6.4</v>
      </c>
      <c r="V2630">
        <v>0.47499999999999998</v>
      </c>
      <c r="W2630">
        <v>12</v>
      </c>
      <c r="X2630">
        <f t="shared" si="785"/>
        <v>0.39335180055401664</v>
      </c>
      <c r="Y2630">
        <f t="shared" si="786"/>
        <v>7.2222222222222219E-3</v>
      </c>
      <c r="Z2630">
        <f t="shared" si="787"/>
        <v>0</v>
      </c>
      <c r="AA2630">
        <f t="shared" si="788"/>
        <v>2.503784532829305E-4</v>
      </c>
      <c r="AB2630">
        <f t="shared" si="802"/>
        <v>0.87755102040816324</v>
      </c>
      <c r="AC2630">
        <f t="shared" si="789"/>
        <v>2.7193507491175069E-3</v>
      </c>
      <c r="AD2630">
        <f t="shared" si="790"/>
        <v>0.2630359212050985</v>
      </c>
      <c r="AE2630">
        <f t="shared" si="791"/>
        <v>8.0000000000000002E-3</v>
      </c>
      <c r="AF2630">
        <f t="shared" si="792"/>
        <v>0.85416666666666663</v>
      </c>
      <c r="AG2630">
        <f t="shared" si="793"/>
        <v>0.2832269297736506</v>
      </c>
      <c r="AH2630">
        <f t="shared" si="794"/>
        <v>0.87628865979381443</v>
      </c>
      <c r="AI2630">
        <f t="shared" si="795"/>
        <v>1.7821782178217824E-2</v>
      </c>
      <c r="AJ2630">
        <f t="shared" si="796"/>
        <v>5.0725821077477872E-4</v>
      </c>
      <c r="AK2630">
        <f t="shared" si="797"/>
        <v>5.5870690294398785E-3</v>
      </c>
      <c r="AL2630">
        <f t="shared" si="798"/>
        <v>0.23550724637681161</v>
      </c>
      <c r="AM2630">
        <f t="shared" si="799"/>
        <v>0.22105263157894739</v>
      </c>
      <c r="AN2630">
        <f t="shared" si="800"/>
        <v>0.50105485232067515</v>
      </c>
      <c r="AO2630">
        <f t="shared" si="801"/>
        <v>0.57971014492753625</v>
      </c>
    </row>
    <row r="2631" spans="1:41" x14ac:dyDescent="0.2">
      <c r="A2631" t="s">
        <v>196</v>
      </c>
      <c r="B2631" t="s">
        <v>23</v>
      </c>
      <c r="C2631">
        <v>2013</v>
      </c>
      <c r="D2631">
        <f t="shared" si="784"/>
        <v>0</v>
      </c>
      <c r="E2631">
        <v>59.4</v>
      </c>
      <c r="F2631">
        <v>287</v>
      </c>
      <c r="G2631">
        <v>14</v>
      </c>
      <c r="H2631">
        <v>0.01</v>
      </c>
      <c r="I2631">
        <v>48.730470889999999</v>
      </c>
      <c r="J2631">
        <v>84</v>
      </c>
      <c r="K2631">
        <v>564</v>
      </c>
      <c r="L2631">
        <v>23.1</v>
      </c>
      <c r="M2631">
        <v>20</v>
      </c>
      <c r="N2631">
        <v>84</v>
      </c>
      <c r="O2631">
        <v>5.12</v>
      </c>
      <c r="P2631">
        <v>84</v>
      </c>
      <c r="Q2631">
        <v>1.5</v>
      </c>
      <c r="R2631">
        <v>579.43484999999998</v>
      </c>
      <c r="S2631">
        <v>742948</v>
      </c>
      <c r="T2631">
        <v>6.8</v>
      </c>
      <c r="U2631">
        <v>6.6</v>
      </c>
      <c r="V2631">
        <v>0.47</v>
      </c>
      <c r="W2631">
        <v>12</v>
      </c>
      <c r="X2631">
        <f t="shared" si="785"/>
        <v>0.39612188365650969</v>
      </c>
      <c r="Y2631">
        <f t="shared" si="786"/>
        <v>7.7777777777777776E-3</v>
      </c>
      <c r="Z2631">
        <f t="shared" si="787"/>
        <v>0</v>
      </c>
      <c r="AA2631">
        <f t="shared" si="788"/>
        <v>2.5015755649006252E-3</v>
      </c>
      <c r="AB2631">
        <f t="shared" si="802"/>
        <v>0.84693877551020413</v>
      </c>
      <c r="AC2631">
        <f t="shared" si="789"/>
        <v>2.6580828812864366E-3</v>
      </c>
      <c r="AD2631">
        <f t="shared" si="790"/>
        <v>0.25608342989571264</v>
      </c>
      <c r="AE2631">
        <f t="shared" si="791"/>
        <v>8.0000000000000002E-3</v>
      </c>
      <c r="AF2631">
        <f t="shared" si="792"/>
        <v>0.84375</v>
      </c>
      <c r="AG2631">
        <f t="shared" si="793"/>
        <v>0.27568195008705743</v>
      </c>
      <c r="AH2631">
        <f t="shared" si="794"/>
        <v>0.84536082474226804</v>
      </c>
      <c r="AI2631">
        <f t="shared" si="795"/>
        <v>2.772277227722772E-2</v>
      </c>
      <c r="AJ2631">
        <f t="shared" si="796"/>
        <v>4.8481023649395577E-3</v>
      </c>
      <c r="AK2631">
        <f t="shared" si="797"/>
        <v>5.7418455234458808E-4</v>
      </c>
      <c r="AL2631">
        <f t="shared" si="798"/>
        <v>0.24275362318840582</v>
      </c>
      <c r="AM2631">
        <f t="shared" si="799"/>
        <v>0.22807017543859648</v>
      </c>
      <c r="AN2631">
        <f t="shared" si="800"/>
        <v>0.49578059071729957</v>
      </c>
      <c r="AO2631">
        <f t="shared" si="801"/>
        <v>0.57971014492753625</v>
      </c>
    </row>
    <row r="2632" spans="1:41" x14ac:dyDescent="0.2">
      <c r="A2632" t="s">
        <v>196</v>
      </c>
      <c r="B2632" t="s">
        <v>23</v>
      </c>
      <c r="C2632">
        <v>2012</v>
      </c>
      <c r="D2632">
        <f t="shared" si="784"/>
        <v>0</v>
      </c>
      <c r="E2632">
        <v>58.9</v>
      </c>
      <c r="F2632">
        <v>294</v>
      </c>
      <c r="G2632">
        <v>14</v>
      </c>
      <c r="H2632">
        <v>0.01</v>
      </c>
      <c r="I2632">
        <v>41.600279540000002</v>
      </c>
      <c r="J2632">
        <v>84</v>
      </c>
      <c r="K2632">
        <v>238</v>
      </c>
      <c r="L2632">
        <v>22.6</v>
      </c>
      <c r="M2632">
        <v>21</v>
      </c>
      <c r="N2632">
        <v>84</v>
      </c>
      <c r="O2632">
        <v>5.1100000000000003</v>
      </c>
      <c r="P2632">
        <v>84</v>
      </c>
      <c r="Q2632">
        <v>1.7</v>
      </c>
      <c r="R2632">
        <v>563.68942470000002</v>
      </c>
      <c r="S2632">
        <v>6859482</v>
      </c>
      <c r="T2632">
        <v>7</v>
      </c>
      <c r="U2632">
        <v>6.8</v>
      </c>
      <c r="V2632">
        <v>0.46400000000000002</v>
      </c>
      <c r="W2632">
        <v>12</v>
      </c>
      <c r="X2632">
        <f t="shared" si="785"/>
        <v>0.40581717451523547</v>
      </c>
      <c r="Y2632">
        <f t="shared" si="786"/>
        <v>7.7777777777777776E-3</v>
      </c>
      <c r="Z2632">
        <f t="shared" si="787"/>
        <v>0</v>
      </c>
      <c r="AA2632">
        <f t="shared" si="788"/>
        <v>2.135547654058375E-3</v>
      </c>
      <c r="AB2632">
        <f t="shared" si="802"/>
        <v>0.84693877551020413</v>
      </c>
      <c r="AC2632">
        <f t="shared" si="789"/>
        <v>1.1216732725995956E-3</v>
      </c>
      <c r="AD2632">
        <f t="shared" si="790"/>
        <v>0.25028968713789113</v>
      </c>
      <c r="AE2632">
        <f t="shared" si="791"/>
        <v>8.3999999999999995E-3</v>
      </c>
      <c r="AF2632">
        <f t="shared" si="792"/>
        <v>0.84375</v>
      </c>
      <c r="AG2632">
        <f t="shared" si="793"/>
        <v>0.2751015670342426</v>
      </c>
      <c r="AH2632">
        <f t="shared" si="794"/>
        <v>0.84536082474226804</v>
      </c>
      <c r="AI2632">
        <f t="shared" si="795"/>
        <v>3.1683168316831684E-2</v>
      </c>
      <c r="AJ2632">
        <f t="shared" si="796"/>
        <v>4.7159777934157E-3</v>
      </c>
      <c r="AK2632">
        <f t="shared" si="797"/>
        <v>5.3015410656024522E-3</v>
      </c>
      <c r="AL2632">
        <f t="shared" si="798"/>
        <v>0.25000000000000006</v>
      </c>
      <c r="AM2632">
        <f t="shared" si="799"/>
        <v>0.23508771929824562</v>
      </c>
      <c r="AN2632">
        <f t="shared" si="800"/>
        <v>0.48945147679324902</v>
      </c>
      <c r="AO2632">
        <f t="shared" si="801"/>
        <v>0.57971014492753625</v>
      </c>
    </row>
    <row r="2633" spans="1:41" x14ac:dyDescent="0.2">
      <c r="A2633" t="s">
        <v>196</v>
      </c>
      <c r="B2633" t="s">
        <v>23</v>
      </c>
      <c r="C2633">
        <v>2011</v>
      </c>
      <c r="D2633">
        <f t="shared" si="784"/>
        <v>0</v>
      </c>
      <c r="E2633">
        <v>58.3</v>
      </c>
      <c r="F2633">
        <v>34</v>
      </c>
      <c r="G2633">
        <v>14</v>
      </c>
      <c r="H2633">
        <v>1.44</v>
      </c>
      <c r="I2633">
        <v>39.082585459999997</v>
      </c>
      <c r="J2633">
        <v>85</v>
      </c>
      <c r="K2633">
        <v>187</v>
      </c>
      <c r="L2633">
        <v>22</v>
      </c>
      <c r="M2633">
        <v>21</v>
      </c>
      <c r="N2633">
        <v>85</v>
      </c>
      <c r="O2633">
        <v>5.21</v>
      </c>
      <c r="P2633">
        <v>85</v>
      </c>
      <c r="Q2633">
        <v>2.6</v>
      </c>
      <c r="R2633">
        <v>562.33935919999999</v>
      </c>
      <c r="S2633">
        <v>6679282</v>
      </c>
      <c r="T2633">
        <v>7.1</v>
      </c>
      <c r="U2633">
        <v>7</v>
      </c>
      <c r="V2633">
        <v>0.45700000000000002</v>
      </c>
      <c r="W2633">
        <v>11.5</v>
      </c>
      <c r="X2633">
        <f t="shared" si="785"/>
        <v>4.5706371191135735E-2</v>
      </c>
      <c r="Y2633">
        <f t="shared" si="786"/>
        <v>7.7777777777777776E-3</v>
      </c>
      <c r="Z2633">
        <f t="shared" si="787"/>
        <v>8.0067189249720047E-2</v>
      </c>
      <c r="AA2633">
        <f t="shared" si="788"/>
        <v>2.0063019916341397E-3</v>
      </c>
      <c r="AB2633">
        <f t="shared" si="802"/>
        <v>0.8571428571428571</v>
      </c>
      <c r="AC2633">
        <f t="shared" si="789"/>
        <v>8.813147141853966E-4</v>
      </c>
      <c r="AD2633">
        <f t="shared" si="790"/>
        <v>0.24333719582850522</v>
      </c>
      <c r="AE2633">
        <f t="shared" si="791"/>
        <v>8.3999999999999995E-3</v>
      </c>
      <c r="AF2633">
        <f t="shared" si="792"/>
        <v>0.85416666666666663</v>
      </c>
      <c r="AG2633">
        <f t="shared" si="793"/>
        <v>0.28090539756239119</v>
      </c>
      <c r="AH2633">
        <f t="shared" si="794"/>
        <v>0.85567010309278346</v>
      </c>
      <c r="AI2633">
        <f t="shared" si="795"/>
        <v>4.9504950495049507E-2</v>
      </c>
      <c r="AJ2633">
        <f t="shared" si="796"/>
        <v>4.7046489901399549E-3</v>
      </c>
      <c r="AK2633">
        <f t="shared" si="797"/>
        <v>5.1622678033776256E-3</v>
      </c>
      <c r="AL2633">
        <f t="shared" si="798"/>
        <v>0.25362318840579712</v>
      </c>
      <c r="AM2633">
        <f t="shared" si="799"/>
        <v>0.24210526315789474</v>
      </c>
      <c r="AN2633">
        <f t="shared" si="800"/>
        <v>0.48206751054852326</v>
      </c>
      <c r="AO2633">
        <f t="shared" si="801"/>
        <v>0.55555555555555558</v>
      </c>
    </row>
    <row r="2634" spans="1:41" x14ac:dyDescent="0.2">
      <c r="A2634" t="s">
        <v>196</v>
      </c>
      <c r="B2634" t="s">
        <v>23</v>
      </c>
      <c r="C2634">
        <v>2010</v>
      </c>
      <c r="D2634">
        <f t="shared" si="784"/>
        <v>0</v>
      </c>
      <c r="E2634">
        <v>57.4</v>
      </c>
      <c r="F2634">
        <v>323</v>
      </c>
      <c r="G2634">
        <v>14</v>
      </c>
      <c r="H2634">
        <v>1.21</v>
      </c>
      <c r="I2634">
        <v>41.96145465</v>
      </c>
      <c r="J2634">
        <v>83</v>
      </c>
      <c r="K2634">
        <v>120</v>
      </c>
      <c r="L2634">
        <v>21.4</v>
      </c>
      <c r="M2634">
        <v>21</v>
      </c>
      <c r="N2634">
        <v>83</v>
      </c>
      <c r="O2634">
        <v>5.37</v>
      </c>
      <c r="P2634">
        <v>83</v>
      </c>
      <c r="Q2634">
        <v>3.8</v>
      </c>
      <c r="R2634">
        <v>487.92389129999998</v>
      </c>
      <c r="S2634">
        <v>652952</v>
      </c>
      <c r="T2634">
        <v>7.3</v>
      </c>
      <c r="U2634">
        <v>7.2</v>
      </c>
      <c r="V2634">
        <v>0.44900000000000001</v>
      </c>
      <c r="W2634">
        <v>11</v>
      </c>
      <c r="X2634">
        <f t="shared" si="785"/>
        <v>0.44598337950138506</v>
      </c>
      <c r="Y2634">
        <f t="shared" si="786"/>
        <v>7.7777777777777776E-3</v>
      </c>
      <c r="Z2634">
        <f t="shared" si="787"/>
        <v>6.7189249720044794E-2</v>
      </c>
      <c r="AA2634">
        <f t="shared" si="788"/>
        <v>2.1540885549223496E-3</v>
      </c>
      <c r="AB2634">
        <f t="shared" si="802"/>
        <v>0.83673469387755106</v>
      </c>
      <c r="AC2634">
        <f t="shared" si="789"/>
        <v>5.655495492098802E-4</v>
      </c>
      <c r="AD2634">
        <f t="shared" si="790"/>
        <v>0.23638470451911933</v>
      </c>
      <c r="AE2634">
        <f t="shared" si="791"/>
        <v>8.3999999999999995E-3</v>
      </c>
      <c r="AF2634">
        <f t="shared" si="792"/>
        <v>0.83333333333333337</v>
      </c>
      <c r="AG2634">
        <f t="shared" si="793"/>
        <v>0.2901915264074289</v>
      </c>
      <c r="AH2634">
        <f t="shared" si="794"/>
        <v>0.83505154639175261</v>
      </c>
      <c r="AI2634">
        <f t="shared" si="795"/>
        <v>7.3267326732673263E-2</v>
      </c>
      <c r="AJ2634">
        <f t="shared" si="796"/>
        <v>4.0802065490053293E-3</v>
      </c>
      <c r="AK2634">
        <f t="shared" si="797"/>
        <v>5.0462830091736559E-4</v>
      </c>
      <c r="AL2634">
        <f t="shared" si="798"/>
        <v>0.26086956521739135</v>
      </c>
      <c r="AM2634">
        <f t="shared" si="799"/>
        <v>0.24912280701754388</v>
      </c>
      <c r="AN2634">
        <f t="shared" si="800"/>
        <v>0.47362869198312241</v>
      </c>
      <c r="AO2634">
        <f t="shared" si="801"/>
        <v>0.53140096618357491</v>
      </c>
    </row>
    <row r="2635" spans="1:41" x14ac:dyDescent="0.2">
      <c r="A2635" t="s">
        <v>196</v>
      </c>
      <c r="B2635" t="s">
        <v>23</v>
      </c>
      <c r="C2635">
        <v>2009</v>
      </c>
      <c r="D2635">
        <f t="shared" si="784"/>
        <v>0</v>
      </c>
      <c r="E2635">
        <v>56.7</v>
      </c>
      <c r="F2635">
        <v>336</v>
      </c>
      <c r="G2635">
        <v>14</v>
      </c>
      <c r="H2635">
        <v>1.24</v>
      </c>
      <c r="I2635">
        <v>77.095512240000005</v>
      </c>
      <c r="J2635">
        <v>78</v>
      </c>
      <c r="K2635">
        <v>425</v>
      </c>
      <c r="L2635">
        <v>2.9</v>
      </c>
      <c r="M2635">
        <v>22</v>
      </c>
      <c r="N2635">
        <v>78</v>
      </c>
      <c r="O2635">
        <v>6.64</v>
      </c>
      <c r="P2635">
        <v>78</v>
      </c>
      <c r="Q2635">
        <v>4.3</v>
      </c>
      <c r="R2635">
        <v>499.64687129999999</v>
      </c>
      <c r="S2635">
        <v>633472</v>
      </c>
      <c r="T2635">
        <v>7.5</v>
      </c>
      <c r="U2635">
        <v>7.4</v>
      </c>
      <c r="V2635">
        <v>0.442</v>
      </c>
      <c r="W2635">
        <v>10.6</v>
      </c>
      <c r="X2635">
        <f t="shared" si="785"/>
        <v>0.46398891966759004</v>
      </c>
      <c r="Y2635">
        <f t="shared" si="786"/>
        <v>7.7777777777777776E-3</v>
      </c>
      <c r="Z2635">
        <f t="shared" si="787"/>
        <v>6.8868980963045917E-2</v>
      </c>
      <c r="AA2635">
        <f t="shared" si="788"/>
        <v>3.9576931242554037E-3</v>
      </c>
      <c r="AB2635">
        <f t="shared" si="802"/>
        <v>0.7857142857142857</v>
      </c>
      <c r="AC2635">
        <f t="shared" si="789"/>
        <v>2.0029879867849922E-3</v>
      </c>
      <c r="AD2635">
        <f t="shared" si="790"/>
        <v>2.20162224797219E-2</v>
      </c>
      <c r="AE2635">
        <f t="shared" si="791"/>
        <v>8.8000000000000005E-3</v>
      </c>
      <c r="AF2635">
        <f t="shared" si="792"/>
        <v>0.78125</v>
      </c>
      <c r="AG2635">
        <f t="shared" si="793"/>
        <v>0.36390017411491582</v>
      </c>
      <c r="AH2635">
        <f t="shared" si="794"/>
        <v>0.78350515463917525</v>
      </c>
      <c r="AI2635">
        <f t="shared" si="795"/>
        <v>8.3168316831683173E-2</v>
      </c>
      <c r="AJ2635">
        <f t="shared" si="796"/>
        <v>4.1785775793186705E-3</v>
      </c>
      <c r="AK2635">
        <f t="shared" si="797"/>
        <v>4.8957256757585824E-4</v>
      </c>
      <c r="AL2635">
        <f t="shared" si="798"/>
        <v>0.26811594202898553</v>
      </c>
      <c r="AM2635">
        <f t="shared" si="799"/>
        <v>0.256140350877193</v>
      </c>
      <c r="AN2635">
        <f t="shared" si="800"/>
        <v>0.46624472573839665</v>
      </c>
      <c r="AO2635">
        <f t="shared" si="801"/>
        <v>0.51207729468599039</v>
      </c>
    </row>
    <row r="2636" spans="1:41" x14ac:dyDescent="0.2">
      <c r="A2636" t="s">
        <v>196</v>
      </c>
      <c r="B2636" t="s">
        <v>23</v>
      </c>
      <c r="C2636">
        <v>2008</v>
      </c>
      <c r="D2636">
        <f t="shared" si="784"/>
        <v>0</v>
      </c>
      <c r="E2636">
        <v>56.2</v>
      </c>
      <c r="F2636">
        <v>344</v>
      </c>
      <c r="G2636">
        <v>14</v>
      </c>
      <c r="H2636">
        <v>1.33</v>
      </c>
      <c r="I2636">
        <v>69.359247580000002</v>
      </c>
      <c r="J2636">
        <v>24</v>
      </c>
      <c r="K2636">
        <v>187</v>
      </c>
      <c r="L2636">
        <v>2.4</v>
      </c>
      <c r="M2636">
        <v>22</v>
      </c>
      <c r="N2636">
        <v>8</v>
      </c>
      <c r="O2636">
        <v>5.73</v>
      </c>
      <c r="P2636">
        <v>81</v>
      </c>
      <c r="Q2636">
        <v>4.8</v>
      </c>
      <c r="R2636">
        <v>513.39191400000004</v>
      </c>
      <c r="S2636">
        <v>6161796</v>
      </c>
      <c r="T2636">
        <v>7.7</v>
      </c>
      <c r="U2636">
        <v>7.6</v>
      </c>
      <c r="V2636">
        <v>0.441</v>
      </c>
      <c r="W2636">
        <v>10.1</v>
      </c>
      <c r="X2636">
        <f t="shared" si="785"/>
        <v>0.47506925207756234</v>
      </c>
      <c r="Y2636">
        <f t="shared" si="786"/>
        <v>7.7777777777777776E-3</v>
      </c>
      <c r="Z2636">
        <f t="shared" si="787"/>
        <v>7.3908174692049272E-2</v>
      </c>
      <c r="AA2636">
        <f t="shared" si="788"/>
        <v>3.5605524793241093E-3</v>
      </c>
      <c r="AB2636">
        <f t="shared" si="802"/>
        <v>0.23469387755102042</v>
      </c>
      <c r="AC2636">
        <f t="shared" si="789"/>
        <v>8.813147141853966E-4</v>
      </c>
      <c r="AD2636">
        <f t="shared" si="790"/>
        <v>1.6222479721900347E-2</v>
      </c>
      <c r="AE2636">
        <f t="shared" si="791"/>
        <v>8.8000000000000005E-3</v>
      </c>
      <c r="AF2636">
        <f t="shared" si="792"/>
        <v>5.2083333333333336E-2</v>
      </c>
      <c r="AG2636">
        <f t="shared" si="793"/>
        <v>0.31108531630876379</v>
      </c>
      <c r="AH2636">
        <f t="shared" si="794"/>
        <v>0.81443298969072164</v>
      </c>
      <c r="AI2636">
        <f t="shared" si="795"/>
        <v>9.3069306930693069E-2</v>
      </c>
      <c r="AJ2636">
        <f t="shared" si="796"/>
        <v>4.293916342337961E-3</v>
      </c>
      <c r="AK2636">
        <f t="shared" si="797"/>
        <v>4.7623124017368013E-3</v>
      </c>
      <c r="AL2636">
        <f t="shared" si="798"/>
        <v>0.27536231884057977</v>
      </c>
      <c r="AM2636">
        <f t="shared" si="799"/>
        <v>0.26315789473684209</v>
      </c>
      <c r="AN2636">
        <f t="shared" si="800"/>
        <v>0.46518987341772156</v>
      </c>
      <c r="AO2636">
        <f t="shared" si="801"/>
        <v>0.48792270531400966</v>
      </c>
    </row>
    <row r="2637" spans="1:41" x14ac:dyDescent="0.2">
      <c r="A2637" t="s">
        <v>196</v>
      </c>
      <c r="B2637" t="s">
        <v>23</v>
      </c>
      <c r="C2637">
        <v>2007</v>
      </c>
      <c r="D2637">
        <f t="shared" ref="D2637:D2700" si="803">IF(B2637="Developing",0,1)</f>
        <v>0</v>
      </c>
      <c r="E2637">
        <v>55.9</v>
      </c>
      <c r="F2637">
        <v>344</v>
      </c>
      <c r="G2637">
        <v>14</v>
      </c>
      <c r="H2637">
        <v>1.37</v>
      </c>
      <c r="I2637">
        <v>0.67568293899999998</v>
      </c>
      <c r="J2637">
        <v>80.94</v>
      </c>
      <c r="K2637">
        <v>8</v>
      </c>
      <c r="L2637">
        <v>19.8</v>
      </c>
      <c r="M2637">
        <v>22</v>
      </c>
      <c r="N2637">
        <v>72</v>
      </c>
      <c r="O2637">
        <v>5.55</v>
      </c>
      <c r="P2637">
        <v>82</v>
      </c>
      <c r="Q2637">
        <v>5.0999999999999996</v>
      </c>
      <c r="R2637">
        <v>42.764743000000003</v>
      </c>
      <c r="S2637">
        <v>5997385</v>
      </c>
      <c r="T2637">
        <v>7.9</v>
      </c>
      <c r="U2637">
        <v>7.8</v>
      </c>
      <c r="V2637">
        <v>0.443</v>
      </c>
      <c r="W2637">
        <v>10.6</v>
      </c>
      <c r="X2637">
        <f t="shared" si="785"/>
        <v>0.47506925207756234</v>
      </c>
      <c r="Y2637">
        <f t="shared" si="786"/>
        <v>7.7777777777777776E-3</v>
      </c>
      <c r="Z2637">
        <f t="shared" si="787"/>
        <v>7.6147816349384112E-2</v>
      </c>
      <c r="AA2637">
        <f t="shared" si="788"/>
        <v>3.4686139882335945E-5</v>
      </c>
      <c r="AB2637">
        <f t="shared" si="802"/>
        <v>0.81571428571428573</v>
      </c>
      <c r="AC2637">
        <f t="shared" si="789"/>
        <v>3.7703303280658679E-5</v>
      </c>
      <c r="AD2637">
        <f t="shared" si="790"/>
        <v>0.21784472769409038</v>
      </c>
      <c r="AE2637">
        <f t="shared" si="791"/>
        <v>8.8000000000000005E-3</v>
      </c>
      <c r="AF2637">
        <f t="shared" si="792"/>
        <v>0.71875</v>
      </c>
      <c r="AG2637">
        <f t="shared" si="793"/>
        <v>0.30063842135809632</v>
      </c>
      <c r="AH2637">
        <f t="shared" si="794"/>
        <v>0.82474226804123707</v>
      </c>
      <c r="AI2637">
        <f t="shared" si="795"/>
        <v>9.9009900990099015E-2</v>
      </c>
      <c r="AJ2637">
        <f t="shared" si="796"/>
        <v>3.4474303446546195E-4</v>
      </c>
      <c r="AK2637">
        <f t="shared" si="797"/>
        <v>4.6352421669107972E-3</v>
      </c>
      <c r="AL2637">
        <f t="shared" si="798"/>
        <v>0.28260869565217395</v>
      </c>
      <c r="AM2637">
        <f t="shared" si="799"/>
        <v>0.27017543859649124</v>
      </c>
      <c r="AN2637">
        <f t="shared" si="800"/>
        <v>0.46729957805907174</v>
      </c>
      <c r="AO2637">
        <f t="shared" si="801"/>
        <v>0.51207729468599039</v>
      </c>
    </row>
    <row r="2638" spans="1:41" x14ac:dyDescent="0.2">
      <c r="A2638" t="s">
        <v>196</v>
      </c>
      <c r="B2638" t="s">
        <v>23</v>
      </c>
      <c r="C2638">
        <v>2006</v>
      </c>
      <c r="D2638">
        <f t="shared" si="803"/>
        <v>0</v>
      </c>
      <c r="E2638">
        <v>55.7</v>
      </c>
      <c r="F2638">
        <v>345</v>
      </c>
      <c r="G2638">
        <v>15</v>
      </c>
      <c r="H2638">
        <v>1.37</v>
      </c>
      <c r="I2638">
        <v>6.2260487849999997</v>
      </c>
      <c r="J2638">
        <v>80.94</v>
      </c>
      <c r="K2638">
        <v>26</v>
      </c>
      <c r="L2638">
        <v>19.3</v>
      </c>
      <c r="M2638">
        <v>22</v>
      </c>
      <c r="N2638">
        <v>85</v>
      </c>
      <c r="O2638">
        <v>5.56</v>
      </c>
      <c r="P2638">
        <v>84</v>
      </c>
      <c r="Q2638">
        <v>5</v>
      </c>
      <c r="R2638">
        <v>377.33629000000002</v>
      </c>
      <c r="S2638">
        <v>5837792</v>
      </c>
      <c r="T2638">
        <v>8.1</v>
      </c>
      <c r="U2638">
        <v>8</v>
      </c>
      <c r="V2638">
        <v>0.436</v>
      </c>
      <c r="W2638">
        <v>10.199999999999999</v>
      </c>
      <c r="X2638">
        <f t="shared" si="785"/>
        <v>0.47645429362880887</v>
      </c>
      <c r="Y2638">
        <f t="shared" si="786"/>
        <v>8.3333333333333332E-3</v>
      </c>
      <c r="Z2638">
        <f t="shared" si="787"/>
        <v>7.6147816349384112E-2</v>
      </c>
      <c r="AA2638">
        <f t="shared" si="788"/>
        <v>3.1961381086574651E-4</v>
      </c>
      <c r="AB2638">
        <f t="shared" si="802"/>
        <v>0.81571428571428573</v>
      </c>
      <c r="AC2638">
        <f t="shared" si="789"/>
        <v>1.2253573566214069E-4</v>
      </c>
      <c r="AD2638">
        <f t="shared" si="790"/>
        <v>0.21205098493626884</v>
      </c>
      <c r="AE2638">
        <f t="shared" si="791"/>
        <v>8.8000000000000005E-3</v>
      </c>
      <c r="AF2638">
        <f t="shared" si="792"/>
        <v>0.85416666666666663</v>
      </c>
      <c r="AG2638">
        <f t="shared" si="793"/>
        <v>0.30121880441091115</v>
      </c>
      <c r="AH2638">
        <f t="shared" si="794"/>
        <v>0.84536082474226804</v>
      </c>
      <c r="AI2638">
        <f t="shared" si="795"/>
        <v>9.7029702970297033E-2</v>
      </c>
      <c r="AJ2638">
        <f t="shared" si="796"/>
        <v>3.1522329211596772E-3</v>
      </c>
      <c r="AK2638">
        <f t="shared" si="797"/>
        <v>4.5118956755775741E-3</v>
      </c>
      <c r="AL2638">
        <f t="shared" si="798"/>
        <v>0.28985507246376813</v>
      </c>
      <c r="AM2638">
        <f t="shared" si="799"/>
        <v>0.27719298245614038</v>
      </c>
      <c r="AN2638">
        <f t="shared" si="800"/>
        <v>0.45991561181434604</v>
      </c>
      <c r="AO2638">
        <f t="shared" si="801"/>
        <v>0.49275362318840576</v>
      </c>
    </row>
    <row r="2639" spans="1:41" x14ac:dyDescent="0.2">
      <c r="A2639" t="s">
        <v>196</v>
      </c>
      <c r="B2639" t="s">
        <v>23</v>
      </c>
      <c r="C2639">
        <v>2005</v>
      </c>
      <c r="D2639">
        <f t="shared" si="803"/>
        <v>0</v>
      </c>
      <c r="E2639">
        <v>55</v>
      </c>
      <c r="F2639">
        <v>357</v>
      </c>
      <c r="G2639">
        <v>15</v>
      </c>
      <c r="H2639">
        <v>1.1399999999999999</v>
      </c>
      <c r="I2639">
        <v>36.621742879999999</v>
      </c>
      <c r="J2639">
        <v>80.94</v>
      </c>
      <c r="K2639">
        <v>38</v>
      </c>
      <c r="L2639">
        <v>18.899999999999999</v>
      </c>
      <c r="M2639">
        <v>22</v>
      </c>
      <c r="N2639">
        <v>8</v>
      </c>
      <c r="O2639">
        <v>5.17</v>
      </c>
      <c r="P2639">
        <v>82</v>
      </c>
      <c r="Q2639">
        <v>5</v>
      </c>
      <c r="R2639">
        <v>372.17218370000001</v>
      </c>
      <c r="S2639">
        <v>5683268</v>
      </c>
      <c r="T2639">
        <v>8.4</v>
      </c>
      <c r="U2639">
        <v>8.3000000000000007</v>
      </c>
      <c r="V2639">
        <v>0.435</v>
      </c>
      <c r="W2639">
        <v>10.1</v>
      </c>
      <c r="X2639">
        <f t="shared" si="785"/>
        <v>0.49307479224376732</v>
      </c>
      <c r="Y2639">
        <f t="shared" si="786"/>
        <v>8.3333333333333332E-3</v>
      </c>
      <c r="Z2639">
        <f t="shared" si="787"/>
        <v>6.3269876819708845E-2</v>
      </c>
      <c r="AA2639">
        <f t="shared" si="788"/>
        <v>1.8799747972778405E-3</v>
      </c>
      <c r="AB2639">
        <f t="shared" si="802"/>
        <v>0.81571428571428573</v>
      </c>
      <c r="AC2639">
        <f t="shared" si="789"/>
        <v>1.7909069058312871E-4</v>
      </c>
      <c r="AD2639">
        <f t="shared" si="790"/>
        <v>0.20741599073001157</v>
      </c>
      <c r="AE2639">
        <f t="shared" si="791"/>
        <v>8.8000000000000005E-3</v>
      </c>
      <c r="AF2639">
        <f t="shared" si="792"/>
        <v>5.2083333333333336E-2</v>
      </c>
      <c r="AG2639">
        <f t="shared" si="793"/>
        <v>0.27858386535113172</v>
      </c>
      <c r="AH2639">
        <f t="shared" si="794"/>
        <v>0.82474226804123707</v>
      </c>
      <c r="AI2639">
        <f t="shared" si="795"/>
        <v>9.7029702970297033E-2</v>
      </c>
      <c r="AJ2639">
        <f t="shared" si="796"/>
        <v>3.1088993611451915E-3</v>
      </c>
      <c r="AK2639">
        <f t="shared" si="797"/>
        <v>4.3924669210158142E-3</v>
      </c>
      <c r="AL2639">
        <f t="shared" si="798"/>
        <v>0.30072463768115948</v>
      </c>
      <c r="AM2639">
        <f t="shared" si="799"/>
        <v>0.2877192982456141</v>
      </c>
      <c r="AN2639">
        <f t="shared" si="800"/>
        <v>0.45886075949367089</v>
      </c>
      <c r="AO2639">
        <f t="shared" si="801"/>
        <v>0.48792270531400966</v>
      </c>
    </row>
    <row r="2640" spans="1:41" x14ac:dyDescent="0.2">
      <c r="A2640" t="s">
        <v>196</v>
      </c>
      <c r="B2640" t="s">
        <v>23</v>
      </c>
      <c r="C2640">
        <v>2004</v>
      </c>
      <c r="D2640">
        <f t="shared" si="803"/>
        <v>0</v>
      </c>
      <c r="E2640">
        <v>54.9</v>
      </c>
      <c r="F2640">
        <v>355</v>
      </c>
      <c r="G2640">
        <v>15</v>
      </c>
      <c r="H2640">
        <v>1.01</v>
      </c>
      <c r="I2640">
        <v>3.989928468</v>
      </c>
      <c r="J2640">
        <v>80.94</v>
      </c>
      <c r="K2640">
        <v>61</v>
      </c>
      <c r="L2640">
        <v>18.399999999999999</v>
      </c>
      <c r="M2640">
        <v>22</v>
      </c>
      <c r="N2640">
        <v>71</v>
      </c>
      <c r="O2640">
        <v>5.6</v>
      </c>
      <c r="P2640">
        <v>71</v>
      </c>
      <c r="Q2640">
        <v>5.0999999999999996</v>
      </c>
      <c r="R2640">
        <v>349.99372529999999</v>
      </c>
      <c r="S2640">
        <v>5534598</v>
      </c>
      <c r="T2640">
        <v>8.6</v>
      </c>
      <c r="U2640">
        <v>8.5</v>
      </c>
      <c r="V2640">
        <v>0.432</v>
      </c>
      <c r="W2640">
        <v>10</v>
      </c>
      <c r="X2640">
        <f t="shared" si="785"/>
        <v>0.49030470914127422</v>
      </c>
      <c r="Y2640">
        <f t="shared" si="786"/>
        <v>8.3333333333333332E-3</v>
      </c>
      <c r="Z2640">
        <f t="shared" si="787"/>
        <v>5.5991041433370664E-2</v>
      </c>
      <c r="AA2640">
        <f t="shared" si="788"/>
        <v>2.0482271931623002E-4</v>
      </c>
      <c r="AB2640">
        <f t="shared" si="802"/>
        <v>0.81571428571428573</v>
      </c>
      <c r="AC2640">
        <f t="shared" si="789"/>
        <v>2.874876875150224E-4</v>
      </c>
      <c r="AD2640">
        <f t="shared" si="790"/>
        <v>0.20162224797219003</v>
      </c>
      <c r="AE2640">
        <f t="shared" si="791"/>
        <v>8.8000000000000005E-3</v>
      </c>
      <c r="AF2640">
        <f t="shared" si="792"/>
        <v>0.70833333333333337</v>
      </c>
      <c r="AG2640">
        <f t="shared" si="793"/>
        <v>0.30354033662217061</v>
      </c>
      <c r="AH2640">
        <f t="shared" si="794"/>
        <v>0.71134020618556704</v>
      </c>
      <c r="AI2640">
        <f t="shared" si="795"/>
        <v>9.9009900990099015E-2</v>
      </c>
      <c r="AJ2640">
        <f t="shared" si="796"/>
        <v>2.9227932854230128E-3</v>
      </c>
      <c r="AK2640">
        <f t="shared" si="797"/>
        <v>4.2775626152723907E-3</v>
      </c>
      <c r="AL2640">
        <f t="shared" si="798"/>
        <v>0.30797101449275366</v>
      </c>
      <c r="AM2640">
        <f t="shared" si="799"/>
        <v>0.29473684210526319</v>
      </c>
      <c r="AN2640">
        <f t="shared" si="800"/>
        <v>0.45569620253164561</v>
      </c>
      <c r="AO2640">
        <f t="shared" si="801"/>
        <v>0.48309178743961356</v>
      </c>
    </row>
    <row r="2641" spans="1:41" x14ac:dyDescent="0.2">
      <c r="A2641" t="s">
        <v>196</v>
      </c>
      <c r="B2641" t="s">
        <v>23</v>
      </c>
      <c r="C2641">
        <v>2003</v>
      </c>
      <c r="D2641">
        <f t="shared" si="803"/>
        <v>0</v>
      </c>
      <c r="E2641">
        <v>54.7</v>
      </c>
      <c r="F2641">
        <v>355</v>
      </c>
      <c r="G2641">
        <v>15</v>
      </c>
      <c r="H2641">
        <v>1.02</v>
      </c>
      <c r="I2641">
        <v>2.9959598230000002</v>
      </c>
      <c r="J2641">
        <v>80.94</v>
      </c>
      <c r="K2641">
        <v>295</v>
      </c>
      <c r="L2641">
        <v>17.899999999999999</v>
      </c>
      <c r="M2641">
        <v>22</v>
      </c>
      <c r="N2641">
        <v>72</v>
      </c>
      <c r="O2641">
        <v>5</v>
      </c>
      <c r="P2641">
        <v>72</v>
      </c>
      <c r="Q2641">
        <v>5.2</v>
      </c>
      <c r="R2641">
        <v>31.437144</v>
      </c>
      <c r="S2641">
        <v>539141</v>
      </c>
      <c r="T2641">
        <v>8.8000000000000007</v>
      </c>
      <c r="U2641">
        <v>8.6999999999999993</v>
      </c>
      <c r="V2641">
        <v>0.42799999999999999</v>
      </c>
      <c r="W2641">
        <v>9.9</v>
      </c>
      <c r="X2641">
        <f t="shared" si="785"/>
        <v>0.49030470914127422</v>
      </c>
      <c r="Y2641">
        <f t="shared" si="786"/>
        <v>8.3333333333333332E-3</v>
      </c>
      <c r="Z2641">
        <f t="shared" si="787"/>
        <v>5.6550951847704367E-2</v>
      </c>
      <c r="AA2641">
        <f t="shared" si="788"/>
        <v>1.5379740334458327E-4</v>
      </c>
      <c r="AB2641">
        <f t="shared" si="802"/>
        <v>0.81571428571428573</v>
      </c>
      <c r="AC2641">
        <f t="shared" si="789"/>
        <v>1.3903093084742888E-3</v>
      </c>
      <c r="AD2641">
        <f t="shared" si="790"/>
        <v>0.19582850521436848</v>
      </c>
      <c r="AE2641">
        <f t="shared" si="791"/>
        <v>8.8000000000000005E-3</v>
      </c>
      <c r="AF2641">
        <f t="shared" si="792"/>
        <v>0.71875</v>
      </c>
      <c r="AG2641">
        <f t="shared" si="793"/>
        <v>0.26871735345327913</v>
      </c>
      <c r="AH2641">
        <f t="shared" si="794"/>
        <v>0.72164948453608246</v>
      </c>
      <c r="AI2641">
        <f t="shared" si="795"/>
        <v>0.100990099009901</v>
      </c>
      <c r="AJ2641">
        <f t="shared" si="796"/>
        <v>2.4968976434076867E-4</v>
      </c>
      <c r="AK2641">
        <f t="shared" si="797"/>
        <v>4.1666587446303858E-4</v>
      </c>
      <c r="AL2641">
        <f t="shared" si="798"/>
        <v>0.31521739130434789</v>
      </c>
      <c r="AM2641">
        <f t="shared" si="799"/>
        <v>0.30175438596491228</v>
      </c>
      <c r="AN2641">
        <f t="shared" si="800"/>
        <v>0.45147679324894519</v>
      </c>
      <c r="AO2641">
        <f t="shared" si="801"/>
        <v>0.47826086956521741</v>
      </c>
    </row>
    <row r="2642" spans="1:41" x14ac:dyDescent="0.2">
      <c r="A2642" t="s">
        <v>196</v>
      </c>
      <c r="B2642" t="s">
        <v>23</v>
      </c>
      <c r="C2642">
        <v>2002</v>
      </c>
      <c r="D2642">
        <f t="shared" si="803"/>
        <v>0</v>
      </c>
      <c r="E2642">
        <v>54.7</v>
      </c>
      <c r="F2642">
        <v>351</v>
      </c>
      <c r="G2642">
        <v>15</v>
      </c>
      <c r="H2642">
        <v>1</v>
      </c>
      <c r="I2642">
        <v>1.995182912</v>
      </c>
      <c r="J2642">
        <v>80.94</v>
      </c>
      <c r="K2642">
        <v>363</v>
      </c>
      <c r="L2642">
        <v>17.5</v>
      </c>
      <c r="M2642">
        <v>22</v>
      </c>
      <c r="N2642">
        <v>58</v>
      </c>
      <c r="O2642">
        <v>4.7</v>
      </c>
      <c r="P2642">
        <v>59</v>
      </c>
      <c r="Q2642">
        <v>5.3</v>
      </c>
      <c r="R2642">
        <v>28.832122999999999</v>
      </c>
      <c r="S2642">
        <v>5251472</v>
      </c>
      <c r="T2642">
        <v>9</v>
      </c>
      <c r="U2642">
        <v>8.9</v>
      </c>
      <c r="V2642">
        <v>0.42799999999999999</v>
      </c>
      <c r="W2642">
        <v>9.6999999999999993</v>
      </c>
      <c r="X2642">
        <f t="shared" si="785"/>
        <v>0.48476454293628807</v>
      </c>
      <c r="Y2642">
        <f t="shared" si="786"/>
        <v>8.3333333333333332E-3</v>
      </c>
      <c r="Z2642">
        <f t="shared" si="787"/>
        <v>5.5431131019036954E-2</v>
      </c>
      <c r="AA2642">
        <f t="shared" si="788"/>
        <v>1.0242258547907241E-4</v>
      </c>
      <c r="AB2642">
        <f t="shared" si="802"/>
        <v>0.81571428571428573</v>
      </c>
      <c r="AC2642">
        <f t="shared" si="789"/>
        <v>1.7107873863598875E-3</v>
      </c>
      <c r="AD2642">
        <f t="shared" si="790"/>
        <v>0.19119351100811124</v>
      </c>
      <c r="AE2642">
        <f t="shared" si="791"/>
        <v>8.8000000000000005E-3</v>
      </c>
      <c r="AF2642">
        <f t="shared" si="792"/>
        <v>0.57291666666666663</v>
      </c>
      <c r="AG2642">
        <f t="shared" si="793"/>
        <v>0.25130586186883341</v>
      </c>
      <c r="AH2642">
        <f t="shared" si="794"/>
        <v>0.58762886597938147</v>
      </c>
      <c r="AI2642">
        <f t="shared" si="795"/>
        <v>0.10297029702970298</v>
      </c>
      <c r="AJ2642">
        <f t="shared" si="796"/>
        <v>2.2783025423686243E-4</v>
      </c>
      <c r="AK2642">
        <f t="shared" si="797"/>
        <v>4.058739742682678E-3</v>
      </c>
      <c r="AL2642">
        <f t="shared" si="798"/>
        <v>0.32246376811594207</v>
      </c>
      <c r="AM2642">
        <f t="shared" si="799"/>
        <v>0.30877192982456142</v>
      </c>
      <c r="AN2642">
        <f t="shared" si="800"/>
        <v>0.45147679324894519</v>
      </c>
      <c r="AO2642">
        <f t="shared" si="801"/>
        <v>0.46859903381642509</v>
      </c>
    </row>
    <row r="2643" spans="1:41" x14ac:dyDescent="0.2">
      <c r="A2643" t="s">
        <v>196</v>
      </c>
      <c r="B2643" t="s">
        <v>23</v>
      </c>
      <c r="C2643">
        <v>2001</v>
      </c>
      <c r="D2643">
        <f t="shared" si="803"/>
        <v>0</v>
      </c>
      <c r="E2643">
        <v>54.6</v>
      </c>
      <c r="F2643">
        <v>345</v>
      </c>
      <c r="G2643">
        <v>14</v>
      </c>
      <c r="H2643">
        <v>0.95</v>
      </c>
      <c r="I2643">
        <v>2.0485748739999998</v>
      </c>
      <c r="J2643">
        <v>80.94</v>
      </c>
      <c r="K2643">
        <v>1833</v>
      </c>
      <c r="L2643">
        <v>17.100000000000001</v>
      </c>
      <c r="M2643">
        <v>22</v>
      </c>
      <c r="N2643">
        <v>51</v>
      </c>
      <c r="O2643">
        <v>4.29</v>
      </c>
      <c r="P2643">
        <v>5</v>
      </c>
      <c r="Q2643">
        <v>5.3</v>
      </c>
      <c r="R2643">
        <v>26.6394652</v>
      </c>
      <c r="S2643">
        <v>511177</v>
      </c>
      <c r="T2643">
        <v>9.1999999999999993</v>
      </c>
      <c r="U2643">
        <v>9.1</v>
      </c>
      <c r="V2643">
        <v>0.42599999999999999</v>
      </c>
      <c r="W2643">
        <v>9.4</v>
      </c>
      <c r="X2643">
        <f t="shared" si="785"/>
        <v>0.47645429362880887</v>
      </c>
      <c r="Y2643">
        <f t="shared" si="786"/>
        <v>7.7777777777777776E-3</v>
      </c>
      <c r="Z2643">
        <f t="shared" si="787"/>
        <v>5.2631578947368418E-2</v>
      </c>
      <c r="AA2643">
        <f t="shared" si="788"/>
        <v>1.0516345838799214E-4</v>
      </c>
      <c r="AB2643">
        <f t="shared" si="802"/>
        <v>0.81571428571428573</v>
      </c>
      <c r="AC2643">
        <f t="shared" si="789"/>
        <v>8.6387693641809191E-3</v>
      </c>
      <c r="AD2643">
        <f t="shared" si="790"/>
        <v>0.18655851680185401</v>
      </c>
      <c r="AE2643">
        <f t="shared" si="791"/>
        <v>8.8000000000000005E-3</v>
      </c>
      <c r="AF2643">
        <f t="shared" si="792"/>
        <v>0.5</v>
      </c>
      <c r="AG2643">
        <f t="shared" si="793"/>
        <v>0.22751015670342425</v>
      </c>
      <c r="AH2643">
        <f t="shared" si="794"/>
        <v>3.0927835051546393E-2</v>
      </c>
      <c r="AI2643">
        <f t="shared" si="795"/>
        <v>0.10297029702970298</v>
      </c>
      <c r="AJ2643">
        <f t="shared" si="796"/>
        <v>2.094310070394276E-4</v>
      </c>
      <c r="AK2643">
        <f t="shared" si="797"/>
        <v>3.9505301372577418E-4</v>
      </c>
      <c r="AL2643">
        <f t="shared" si="798"/>
        <v>0.32971014492753625</v>
      </c>
      <c r="AM2643">
        <f t="shared" si="799"/>
        <v>0.31578947368421051</v>
      </c>
      <c r="AN2643">
        <f t="shared" si="800"/>
        <v>0.44936708860759494</v>
      </c>
      <c r="AO2643">
        <f t="shared" si="801"/>
        <v>0.45410628019323673</v>
      </c>
    </row>
    <row r="2644" spans="1:41" x14ac:dyDescent="0.2">
      <c r="A2644" t="s">
        <v>196</v>
      </c>
      <c r="B2644" t="s">
        <v>23</v>
      </c>
      <c r="C2644">
        <v>2000</v>
      </c>
      <c r="D2644">
        <f t="shared" si="803"/>
        <v>0</v>
      </c>
      <c r="E2644">
        <v>54.6</v>
      </c>
      <c r="F2644">
        <v>339</v>
      </c>
      <c r="G2644">
        <v>14</v>
      </c>
      <c r="H2644">
        <v>1.1000000000000001</v>
      </c>
      <c r="I2644">
        <v>2.0296442699999999</v>
      </c>
      <c r="J2644">
        <v>80.94</v>
      </c>
      <c r="K2644">
        <v>3578</v>
      </c>
      <c r="L2644">
        <v>16.600000000000001</v>
      </c>
      <c r="M2644">
        <v>22</v>
      </c>
      <c r="N2644">
        <v>63</v>
      </c>
      <c r="O2644">
        <v>4.3499999999999996</v>
      </c>
      <c r="P2644">
        <v>64</v>
      </c>
      <c r="Q2644">
        <v>5.0999999999999996</v>
      </c>
      <c r="R2644">
        <v>26.393293499999999</v>
      </c>
      <c r="S2644">
        <v>497367</v>
      </c>
      <c r="T2644">
        <v>9.4</v>
      </c>
      <c r="U2644">
        <v>9.3000000000000007</v>
      </c>
      <c r="V2644">
        <v>0.42499999999999999</v>
      </c>
      <c r="W2644">
        <v>9.3000000000000007</v>
      </c>
      <c r="X2644">
        <f t="shared" si="785"/>
        <v>0.46814404432132967</v>
      </c>
      <c r="Y2644">
        <f t="shared" si="786"/>
        <v>7.7777777777777776E-3</v>
      </c>
      <c r="Z2644">
        <f t="shared" si="787"/>
        <v>6.1030235162374026E-2</v>
      </c>
      <c r="AA2644">
        <f t="shared" si="788"/>
        <v>1.0419165705855069E-4</v>
      </c>
      <c r="AB2644">
        <f t="shared" si="802"/>
        <v>0.81571428571428573</v>
      </c>
      <c r="AC2644">
        <f t="shared" si="789"/>
        <v>1.6862802392274594E-2</v>
      </c>
      <c r="AD2644">
        <f t="shared" si="790"/>
        <v>0.18076477404403246</v>
      </c>
      <c r="AE2644">
        <f t="shared" si="791"/>
        <v>8.8000000000000005E-3</v>
      </c>
      <c r="AF2644">
        <f t="shared" si="792"/>
        <v>0.625</v>
      </c>
      <c r="AG2644">
        <f t="shared" si="793"/>
        <v>0.23099245502031338</v>
      </c>
      <c r="AH2644">
        <f t="shared" si="794"/>
        <v>0.63917525773195871</v>
      </c>
      <c r="AI2644">
        <f t="shared" si="795"/>
        <v>9.9009900990099015E-2</v>
      </c>
      <c r="AJ2644">
        <f t="shared" si="796"/>
        <v>2.0736530670018049E-4</v>
      </c>
      <c r="AK2644">
        <f t="shared" si="797"/>
        <v>3.8437951899034214E-4</v>
      </c>
      <c r="AL2644">
        <f t="shared" si="798"/>
        <v>0.33695652173913049</v>
      </c>
      <c r="AM2644">
        <f t="shared" si="799"/>
        <v>0.32280701754385971</v>
      </c>
      <c r="AN2644">
        <f t="shared" si="800"/>
        <v>0.44831223628691985</v>
      </c>
      <c r="AO2644">
        <f t="shared" si="801"/>
        <v>0.44927536231884063</v>
      </c>
    </row>
    <row r="2645" spans="1:41" x14ac:dyDescent="0.2">
      <c r="A2645" t="s">
        <v>197</v>
      </c>
      <c r="B2645" t="s">
        <v>23</v>
      </c>
      <c r="C2645">
        <v>2015</v>
      </c>
      <c r="D2645">
        <f t="shared" si="803"/>
        <v>0</v>
      </c>
      <c r="E2645">
        <v>73.5</v>
      </c>
      <c r="F2645">
        <v>133</v>
      </c>
      <c r="G2645">
        <v>0</v>
      </c>
      <c r="H2645">
        <v>4.5999999999999996</v>
      </c>
      <c r="I2645">
        <v>0</v>
      </c>
      <c r="J2645">
        <v>78</v>
      </c>
      <c r="K2645">
        <v>0</v>
      </c>
      <c r="L2645">
        <v>75.2</v>
      </c>
      <c r="M2645">
        <v>0</v>
      </c>
      <c r="N2645">
        <v>8</v>
      </c>
      <c r="O2645">
        <v>5.93</v>
      </c>
      <c r="P2645">
        <v>78</v>
      </c>
      <c r="Q2645">
        <v>0.1</v>
      </c>
      <c r="R2645">
        <v>493.77538700000002</v>
      </c>
      <c r="S2645">
        <v>16364</v>
      </c>
      <c r="T2645">
        <v>0.1</v>
      </c>
      <c r="U2645">
        <v>0.1</v>
      </c>
      <c r="V2645">
        <v>0.71799999999999997</v>
      </c>
      <c r="W2645">
        <v>14.3</v>
      </c>
      <c r="X2645">
        <f t="shared" si="785"/>
        <v>0.18282548476454294</v>
      </c>
      <c r="Y2645">
        <f t="shared" si="786"/>
        <v>0</v>
      </c>
      <c r="Z2645">
        <f t="shared" si="787"/>
        <v>0.25699888017917133</v>
      </c>
      <c r="AA2645">
        <f t="shared" si="788"/>
        <v>0</v>
      </c>
      <c r="AB2645">
        <f t="shared" si="802"/>
        <v>0.7857142857142857</v>
      </c>
      <c r="AC2645">
        <f t="shared" si="789"/>
        <v>0</v>
      </c>
      <c r="AD2645">
        <f t="shared" si="790"/>
        <v>0.8597914252607185</v>
      </c>
      <c r="AE2645">
        <f t="shared" si="791"/>
        <v>0</v>
      </c>
      <c r="AF2645">
        <f t="shared" si="792"/>
        <v>5.2083333333333336E-2</v>
      </c>
      <c r="AG2645">
        <f t="shared" si="793"/>
        <v>0.32269297736506092</v>
      </c>
      <c r="AH2645">
        <f t="shared" si="794"/>
        <v>0.78350515463917525</v>
      </c>
      <c r="AI2645">
        <f t="shared" si="795"/>
        <v>0</v>
      </c>
      <c r="AJ2645">
        <f t="shared" si="796"/>
        <v>4.1293081990024369E-3</v>
      </c>
      <c r="AK2645">
        <f t="shared" si="797"/>
        <v>1.2621156338132171E-5</v>
      </c>
      <c r="AL2645">
        <f t="shared" si="798"/>
        <v>0</v>
      </c>
      <c r="AM2645">
        <f t="shared" si="799"/>
        <v>0</v>
      </c>
      <c r="AN2645">
        <f t="shared" si="800"/>
        <v>0.7573839662447257</v>
      </c>
      <c r="AO2645">
        <f t="shared" si="801"/>
        <v>0.69082125603864741</v>
      </c>
    </row>
    <row r="2646" spans="1:41" x14ac:dyDescent="0.2">
      <c r="A2646" t="s">
        <v>197</v>
      </c>
      <c r="B2646" t="s">
        <v>23</v>
      </c>
      <c r="C2646">
        <v>2014</v>
      </c>
      <c r="D2646">
        <f t="shared" si="803"/>
        <v>0</v>
      </c>
      <c r="E2646">
        <v>73.3</v>
      </c>
      <c r="F2646">
        <v>135</v>
      </c>
      <c r="G2646">
        <v>0</v>
      </c>
      <c r="H2646">
        <v>0.01</v>
      </c>
      <c r="I2646">
        <v>565.96721730000002</v>
      </c>
      <c r="J2646">
        <v>8</v>
      </c>
      <c r="K2646">
        <v>0</v>
      </c>
      <c r="L2646">
        <v>74.8</v>
      </c>
      <c r="M2646">
        <v>0</v>
      </c>
      <c r="N2646">
        <v>82</v>
      </c>
      <c r="O2646">
        <v>5.18</v>
      </c>
      <c r="P2646">
        <v>8</v>
      </c>
      <c r="Q2646">
        <v>0.1</v>
      </c>
      <c r="R2646">
        <v>4192.3497580000003</v>
      </c>
      <c r="S2646">
        <v>15782</v>
      </c>
      <c r="T2646">
        <v>0.1</v>
      </c>
      <c r="U2646">
        <v>0.1</v>
      </c>
      <c r="V2646">
        <v>0.71599999999999997</v>
      </c>
      <c r="W2646">
        <v>14.3</v>
      </c>
      <c r="X2646">
        <f t="shared" si="785"/>
        <v>0.18559556786703602</v>
      </c>
      <c r="Y2646">
        <f t="shared" si="786"/>
        <v>0</v>
      </c>
      <c r="Z2646">
        <f t="shared" si="787"/>
        <v>0</v>
      </c>
      <c r="AA2646">
        <f t="shared" si="788"/>
        <v>2.9053890419577733E-2</v>
      </c>
      <c r="AB2646">
        <f t="shared" si="802"/>
        <v>7.1428571428571425E-2</v>
      </c>
      <c r="AC2646">
        <f t="shared" si="789"/>
        <v>0</v>
      </c>
      <c r="AD2646">
        <f t="shared" si="790"/>
        <v>0.85515643105446115</v>
      </c>
      <c r="AE2646">
        <f t="shared" si="791"/>
        <v>0</v>
      </c>
      <c r="AF2646">
        <f t="shared" si="792"/>
        <v>0.82291666666666663</v>
      </c>
      <c r="AG2646">
        <f t="shared" si="793"/>
        <v>0.2791642484039466</v>
      </c>
      <c r="AH2646">
        <f t="shared" si="794"/>
        <v>6.1855670103092786E-2</v>
      </c>
      <c r="AI2646">
        <f t="shared" si="795"/>
        <v>0</v>
      </c>
      <c r="AJ2646">
        <f t="shared" si="796"/>
        <v>3.5165151607912878E-2</v>
      </c>
      <c r="AK2646">
        <f t="shared" si="797"/>
        <v>1.2171339253699046E-5</v>
      </c>
      <c r="AL2646">
        <f t="shared" si="798"/>
        <v>0</v>
      </c>
      <c r="AM2646">
        <f t="shared" si="799"/>
        <v>0</v>
      </c>
      <c r="AN2646">
        <f t="shared" si="800"/>
        <v>0.75527426160337552</v>
      </c>
      <c r="AO2646">
        <f t="shared" si="801"/>
        <v>0.69082125603864741</v>
      </c>
    </row>
    <row r="2647" spans="1:41" x14ac:dyDescent="0.2">
      <c r="A2647" t="s">
        <v>197</v>
      </c>
      <c r="B2647" t="s">
        <v>23</v>
      </c>
      <c r="C2647">
        <v>2013</v>
      </c>
      <c r="D2647">
        <f t="shared" si="803"/>
        <v>0</v>
      </c>
      <c r="E2647">
        <v>73.2</v>
      </c>
      <c r="F2647">
        <v>137</v>
      </c>
      <c r="G2647">
        <v>0</v>
      </c>
      <c r="H2647">
        <v>0.01</v>
      </c>
      <c r="I2647">
        <v>584.94498859999999</v>
      </c>
      <c r="J2647">
        <v>82</v>
      </c>
      <c r="K2647">
        <v>0</v>
      </c>
      <c r="L2647">
        <v>74.3</v>
      </c>
      <c r="M2647">
        <v>0</v>
      </c>
      <c r="N2647">
        <v>84</v>
      </c>
      <c r="O2647">
        <v>4.9800000000000004</v>
      </c>
      <c r="P2647">
        <v>82</v>
      </c>
      <c r="Q2647">
        <v>0.1</v>
      </c>
      <c r="R2647">
        <v>4266.5571739999996</v>
      </c>
      <c r="S2647">
        <v>15328</v>
      </c>
      <c r="T2647">
        <v>0.1</v>
      </c>
      <c r="U2647">
        <v>0.1</v>
      </c>
      <c r="V2647">
        <v>0.71799999999999997</v>
      </c>
      <c r="W2647">
        <v>14.3</v>
      </c>
      <c r="X2647">
        <f t="shared" si="785"/>
        <v>0.18836565096952909</v>
      </c>
      <c r="Y2647">
        <f t="shared" si="786"/>
        <v>0</v>
      </c>
      <c r="Z2647">
        <f t="shared" si="787"/>
        <v>0</v>
      </c>
      <c r="AA2647">
        <f t="shared" si="788"/>
        <v>3.0028113079307757E-2</v>
      </c>
      <c r="AB2647">
        <f t="shared" si="802"/>
        <v>0.82653061224489799</v>
      </c>
      <c r="AC2647">
        <f t="shared" si="789"/>
        <v>0</v>
      </c>
      <c r="AD2647">
        <f t="shared" si="790"/>
        <v>0.84936268829663963</v>
      </c>
      <c r="AE2647">
        <f t="shared" si="791"/>
        <v>0</v>
      </c>
      <c r="AF2647">
        <f t="shared" si="792"/>
        <v>0.84375</v>
      </c>
      <c r="AG2647">
        <f t="shared" si="793"/>
        <v>0.26755658734764948</v>
      </c>
      <c r="AH2647">
        <f t="shared" si="794"/>
        <v>0.82474226804123707</v>
      </c>
      <c r="AI2647">
        <f t="shared" si="795"/>
        <v>0</v>
      </c>
      <c r="AJ2647">
        <f t="shared" si="796"/>
        <v>3.5787848223347747E-2</v>
      </c>
      <c r="AK2647">
        <f t="shared" si="797"/>
        <v>1.1820451012577674E-5</v>
      </c>
      <c r="AL2647">
        <f t="shared" si="798"/>
        <v>0</v>
      </c>
      <c r="AM2647">
        <f t="shared" si="799"/>
        <v>0</v>
      </c>
      <c r="AN2647">
        <f t="shared" si="800"/>
        <v>0.7573839662447257</v>
      </c>
      <c r="AO2647">
        <f t="shared" si="801"/>
        <v>0.69082125603864741</v>
      </c>
    </row>
    <row r="2648" spans="1:41" x14ac:dyDescent="0.2">
      <c r="A2648" t="s">
        <v>197</v>
      </c>
      <c r="B2648" t="s">
        <v>23</v>
      </c>
      <c r="C2648">
        <v>2012</v>
      </c>
      <c r="D2648">
        <f t="shared" si="803"/>
        <v>0</v>
      </c>
      <c r="E2648">
        <v>73</v>
      </c>
      <c r="F2648">
        <v>138</v>
      </c>
      <c r="G2648">
        <v>0</v>
      </c>
      <c r="H2648">
        <v>0.01</v>
      </c>
      <c r="I2648">
        <v>63.80294988</v>
      </c>
      <c r="J2648">
        <v>77</v>
      </c>
      <c r="K2648">
        <v>0</v>
      </c>
      <c r="L2648">
        <v>73.8</v>
      </c>
      <c r="M2648">
        <v>0</v>
      </c>
      <c r="N2648">
        <v>79</v>
      </c>
      <c r="O2648">
        <v>4.51</v>
      </c>
      <c r="P2648">
        <v>77</v>
      </c>
      <c r="Q2648">
        <v>0.1</v>
      </c>
      <c r="R2648">
        <v>451.542462</v>
      </c>
      <c r="S2648">
        <v>14951</v>
      </c>
      <c r="T2648">
        <v>0.1</v>
      </c>
      <c r="U2648">
        <v>0.1</v>
      </c>
      <c r="V2648">
        <v>0.71699999999999997</v>
      </c>
      <c r="W2648">
        <v>14.4</v>
      </c>
      <c r="X2648">
        <f t="shared" si="785"/>
        <v>0.18975069252077562</v>
      </c>
      <c r="Y2648">
        <f t="shared" si="786"/>
        <v>0</v>
      </c>
      <c r="Z2648">
        <f t="shared" si="787"/>
        <v>0</v>
      </c>
      <c r="AA2648">
        <f t="shared" si="788"/>
        <v>3.2753202970000543E-3</v>
      </c>
      <c r="AB2648">
        <f t="shared" si="802"/>
        <v>0.77551020408163263</v>
      </c>
      <c r="AC2648">
        <f t="shared" si="789"/>
        <v>0</v>
      </c>
      <c r="AD2648">
        <f t="shared" si="790"/>
        <v>0.84356894553881812</v>
      </c>
      <c r="AE2648">
        <f t="shared" si="791"/>
        <v>0</v>
      </c>
      <c r="AF2648">
        <f t="shared" si="792"/>
        <v>0.79166666666666663</v>
      </c>
      <c r="AG2648">
        <f t="shared" si="793"/>
        <v>0.24027858386535111</v>
      </c>
      <c r="AH2648">
        <f t="shared" si="794"/>
        <v>0.77319587628865982</v>
      </c>
      <c r="AI2648">
        <f t="shared" si="795"/>
        <v>0</v>
      </c>
      <c r="AJ2648">
        <f t="shared" si="796"/>
        <v>3.7749190978186012E-3</v>
      </c>
      <c r="AK2648">
        <f t="shared" si="797"/>
        <v>1.1529074653761028E-5</v>
      </c>
      <c r="AL2648">
        <f t="shared" si="798"/>
        <v>0</v>
      </c>
      <c r="AM2648">
        <f t="shared" si="799"/>
        <v>0</v>
      </c>
      <c r="AN2648">
        <f t="shared" si="800"/>
        <v>0.75632911392405067</v>
      </c>
      <c r="AO2648">
        <f t="shared" si="801"/>
        <v>0.69565217391304357</v>
      </c>
    </row>
    <row r="2649" spans="1:41" x14ac:dyDescent="0.2">
      <c r="A2649" t="s">
        <v>197</v>
      </c>
      <c r="B2649" t="s">
        <v>23</v>
      </c>
      <c r="C2649">
        <v>2011</v>
      </c>
      <c r="D2649">
        <f t="shared" si="803"/>
        <v>0</v>
      </c>
      <c r="E2649">
        <v>72.900000000000006</v>
      </c>
      <c r="F2649">
        <v>14</v>
      </c>
      <c r="G2649">
        <v>0</v>
      </c>
      <c r="H2649">
        <v>0.96</v>
      </c>
      <c r="I2649">
        <v>7.0339808279999998</v>
      </c>
      <c r="J2649">
        <v>82</v>
      </c>
      <c r="K2649">
        <v>0</v>
      </c>
      <c r="L2649">
        <v>73.3</v>
      </c>
      <c r="M2649">
        <v>0</v>
      </c>
      <c r="N2649">
        <v>84</v>
      </c>
      <c r="O2649">
        <v>4.5999999999999996</v>
      </c>
      <c r="P2649">
        <v>82</v>
      </c>
      <c r="Q2649">
        <v>0.1</v>
      </c>
      <c r="R2649">
        <v>445.18866000000003</v>
      </c>
      <c r="S2649">
        <v>14577</v>
      </c>
      <c r="T2649">
        <v>0.1</v>
      </c>
      <c r="U2649">
        <v>0.1</v>
      </c>
      <c r="V2649">
        <v>0.71199999999999997</v>
      </c>
      <c r="W2649">
        <v>14.4</v>
      </c>
      <c r="X2649">
        <f t="shared" si="785"/>
        <v>1.8005540166204988E-2</v>
      </c>
      <c r="Y2649">
        <f t="shared" si="786"/>
        <v>0</v>
      </c>
      <c r="Z2649">
        <f t="shared" si="787"/>
        <v>5.3191489361702128E-2</v>
      </c>
      <c r="AA2649">
        <f t="shared" si="788"/>
        <v>3.610889499308154E-4</v>
      </c>
      <c r="AB2649">
        <f t="shared" si="802"/>
        <v>0.82653061224489799</v>
      </c>
      <c r="AC2649">
        <f t="shared" si="789"/>
        <v>0</v>
      </c>
      <c r="AD2649">
        <f t="shared" si="790"/>
        <v>0.83777520278099649</v>
      </c>
      <c r="AE2649">
        <f t="shared" si="791"/>
        <v>0</v>
      </c>
      <c r="AF2649">
        <f t="shared" si="792"/>
        <v>0.84375</v>
      </c>
      <c r="AG2649">
        <f t="shared" si="793"/>
        <v>0.24550203134068482</v>
      </c>
      <c r="AH2649">
        <f t="shared" si="794"/>
        <v>0.82474226804123707</v>
      </c>
      <c r="AI2649">
        <f t="shared" si="795"/>
        <v>0</v>
      </c>
      <c r="AJ2649">
        <f t="shared" si="796"/>
        <v>3.721602445470225E-3</v>
      </c>
      <c r="AK2649">
        <f t="shared" si="797"/>
        <v>1.1240016939709502E-5</v>
      </c>
      <c r="AL2649">
        <f t="shared" si="798"/>
        <v>0</v>
      </c>
      <c r="AM2649">
        <f t="shared" si="799"/>
        <v>0</v>
      </c>
      <c r="AN2649">
        <f t="shared" si="800"/>
        <v>0.75105485232067515</v>
      </c>
      <c r="AO2649">
        <f t="shared" si="801"/>
        <v>0.69565217391304357</v>
      </c>
    </row>
    <row r="2650" spans="1:41" x14ac:dyDescent="0.2">
      <c r="A2650" t="s">
        <v>197</v>
      </c>
      <c r="B2650" t="s">
        <v>23</v>
      </c>
      <c r="C2650">
        <v>2010</v>
      </c>
      <c r="D2650">
        <f t="shared" si="803"/>
        <v>0</v>
      </c>
      <c r="E2650">
        <v>72.8</v>
      </c>
      <c r="F2650">
        <v>142</v>
      </c>
      <c r="G2650">
        <v>0</v>
      </c>
      <c r="H2650">
        <v>1.24</v>
      </c>
      <c r="I2650">
        <v>471.83076679999999</v>
      </c>
      <c r="J2650">
        <v>82</v>
      </c>
      <c r="K2650">
        <v>0</v>
      </c>
      <c r="L2650">
        <v>72.7</v>
      </c>
      <c r="M2650">
        <v>0</v>
      </c>
      <c r="N2650">
        <v>84</v>
      </c>
      <c r="O2650">
        <v>4.59</v>
      </c>
      <c r="P2650">
        <v>82</v>
      </c>
      <c r="Q2650">
        <v>0.1</v>
      </c>
      <c r="R2650">
        <v>3547.5997499999999</v>
      </c>
      <c r="S2650">
        <v>14137</v>
      </c>
      <c r="T2650">
        <v>0.1</v>
      </c>
      <c r="U2650">
        <v>0.1</v>
      </c>
      <c r="V2650">
        <v>0.70699999999999996</v>
      </c>
      <c r="W2650">
        <v>14.4</v>
      </c>
      <c r="X2650">
        <f t="shared" si="785"/>
        <v>0.19529085872576177</v>
      </c>
      <c r="Y2650">
        <f t="shared" si="786"/>
        <v>0</v>
      </c>
      <c r="Z2650">
        <f t="shared" si="787"/>
        <v>6.8868980963045917E-2</v>
      </c>
      <c r="AA2650">
        <f t="shared" si="788"/>
        <v>2.4221401834173928E-2</v>
      </c>
      <c r="AB2650">
        <f t="shared" si="802"/>
        <v>0.82653061224489799</v>
      </c>
      <c r="AC2650">
        <f t="shared" si="789"/>
        <v>0</v>
      </c>
      <c r="AD2650">
        <f t="shared" si="790"/>
        <v>0.83082271147161069</v>
      </c>
      <c r="AE2650">
        <f t="shared" si="791"/>
        <v>0</v>
      </c>
      <c r="AF2650">
        <f t="shared" si="792"/>
        <v>0.84375</v>
      </c>
      <c r="AG2650">
        <f t="shared" si="793"/>
        <v>0.24492164828786997</v>
      </c>
      <c r="AH2650">
        <f t="shared" si="794"/>
        <v>0.82474226804123707</v>
      </c>
      <c r="AI2650">
        <f t="shared" si="795"/>
        <v>0</v>
      </c>
      <c r="AJ2650">
        <f t="shared" si="796"/>
        <v>2.9754861512604758E-2</v>
      </c>
      <c r="AK2650">
        <f t="shared" si="797"/>
        <v>1.0899949040825353E-5</v>
      </c>
      <c r="AL2650">
        <f t="shared" si="798"/>
        <v>0</v>
      </c>
      <c r="AM2650">
        <f t="shared" si="799"/>
        <v>0</v>
      </c>
      <c r="AN2650">
        <f t="shared" si="800"/>
        <v>0.74578059071729963</v>
      </c>
      <c r="AO2650">
        <f t="shared" si="801"/>
        <v>0.69565217391304357</v>
      </c>
    </row>
    <row r="2651" spans="1:41" x14ac:dyDescent="0.2">
      <c r="A2651" t="s">
        <v>197</v>
      </c>
      <c r="B2651" t="s">
        <v>23</v>
      </c>
      <c r="C2651">
        <v>2009</v>
      </c>
      <c r="D2651">
        <f t="shared" si="803"/>
        <v>0</v>
      </c>
      <c r="E2651">
        <v>72.5</v>
      </c>
      <c r="F2651">
        <v>147</v>
      </c>
      <c r="G2651">
        <v>0</v>
      </c>
      <c r="H2651">
        <v>1.08</v>
      </c>
      <c r="I2651">
        <v>4.7838055629999996</v>
      </c>
      <c r="J2651">
        <v>84</v>
      </c>
      <c r="K2651">
        <v>0</v>
      </c>
      <c r="L2651">
        <v>72.099999999999994</v>
      </c>
      <c r="M2651">
        <v>0</v>
      </c>
      <c r="N2651">
        <v>86</v>
      </c>
      <c r="O2651">
        <v>4.67</v>
      </c>
      <c r="P2651">
        <v>84</v>
      </c>
      <c r="Q2651">
        <v>0.1</v>
      </c>
      <c r="R2651">
        <v>37.846563000000003</v>
      </c>
      <c r="S2651">
        <v>1364</v>
      </c>
      <c r="T2651">
        <v>0.1</v>
      </c>
      <c r="U2651">
        <v>0.1</v>
      </c>
      <c r="V2651">
        <v>0.70299999999999996</v>
      </c>
      <c r="W2651">
        <v>14.5</v>
      </c>
      <c r="X2651">
        <f t="shared" si="785"/>
        <v>0.20221606648199447</v>
      </c>
      <c r="Y2651">
        <f t="shared" si="786"/>
        <v>0</v>
      </c>
      <c r="Z2651">
        <f t="shared" si="787"/>
        <v>5.9910414333706613E-2</v>
      </c>
      <c r="AA2651">
        <f t="shared" si="788"/>
        <v>2.4557634853662459E-4</v>
      </c>
      <c r="AB2651">
        <f t="shared" si="802"/>
        <v>0.84693877551020413</v>
      </c>
      <c r="AC2651">
        <f t="shared" si="789"/>
        <v>0</v>
      </c>
      <c r="AD2651">
        <f t="shared" si="790"/>
        <v>0.82387022016222478</v>
      </c>
      <c r="AE2651">
        <f t="shared" si="791"/>
        <v>0</v>
      </c>
      <c r="AF2651">
        <f t="shared" si="792"/>
        <v>0.86458333333333337</v>
      </c>
      <c r="AG2651">
        <f t="shared" si="793"/>
        <v>0.24956471271038885</v>
      </c>
      <c r="AH2651">
        <f t="shared" si="794"/>
        <v>0.84536082474226804</v>
      </c>
      <c r="AI2651">
        <f t="shared" si="795"/>
        <v>0</v>
      </c>
      <c r="AJ2651">
        <f t="shared" si="796"/>
        <v>3.0347311556544937E-4</v>
      </c>
      <c r="AK2651">
        <f t="shared" si="797"/>
        <v>1.0279325125361779E-6</v>
      </c>
      <c r="AL2651">
        <f t="shared" si="798"/>
        <v>0</v>
      </c>
      <c r="AM2651">
        <f t="shared" si="799"/>
        <v>0</v>
      </c>
      <c r="AN2651">
        <f t="shared" si="800"/>
        <v>0.74156118143459915</v>
      </c>
      <c r="AO2651">
        <f t="shared" si="801"/>
        <v>0.70048309178743962</v>
      </c>
    </row>
    <row r="2652" spans="1:41" x14ac:dyDescent="0.2">
      <c r="A2652" t="s">
        <v>197</v>
      </c>
      <c r="B2652" t="s">
        <v>23</v>
      </c>
      <c r="C2652">
        <v>2008</v>
      </c>
      <c r="D2652">
        <f t="shared" si="803"/>
        <v>0</v>
      </c>
      <c r="E2652">
        <v>72.599999999999994</v>
      </c>
      <c r="F2652">
        <v>145</v>
      </c>
      <c r="G2652">
        <v>0</v>
      </c>
      <c r="H2652">
        <v>1.1000000000000001</v>
      </c>
      <c r="I2652">
        <v>569.62550350000004</v>
      </c>
      <c r="J2652">
        <v>84</v>
      </c>
      <c r="K2652">
        <v>0</v>
      </c>
      <c r="L2652">
        <v>71.5</v>
      </c>
      <c r="M2652">
        <v>0</v>
      </c>
      <c r="N2652">
        <v>88</v>
      </c>
      <c r="O2652">
        <v>5.13</v>
      </c>
      <c r="P2652">
        <v>86</v>
      </c>
      <c r="Q2652">
        <v>0.1</v>
      </c>
      <c r="R2652">
        <v>3392.64743</v>
      </c>
      <c r="S2652">
        <v>135</v>
      </c>
      <c r="T2652">
        <v>0.1</v>
      </c>
      <c r="U2652">
        <v>0.1</v>
      </c>
      <c r="V2652">
        <v>0.69799999999999995</v>
      </c>
      <c r="W2652">
        <v>14.5</v>
      </c>
      <c r="X2652">
        <f t="shared" ref="X2652:X2715" si="804">((F2652-F$2)/(F$3-F$2))</f>
        <v>0.1994459833795014</v>
      </c>
      <c r="Y2652">
        <f t="shared" ref="Y2652:Y2715" si="805">((G2652-G$2)/(G$3-G$2))</f>
        <v>0</v>
      </c>
      <c r="Z2652">
        <f t="shared" ref="Z2652:Z2715" si="806">((H2652-H$2)/(H$3-H$2))</f>
        <v>6.1030235162374026E-2</v>
      </c>
      <c r="AA2652">
        <f t="shared" ref="AA2652:AA2715" si="807">((I2652-I$2)/(I$3-I$2))</f>
        <v>2.9241688304560025E-2</v>
      </c>
      <c r="AB2652">
        <f t="shared" si="802"/>
        <v>0.84693877551020413</v>
      </c>
      <c r="AC2652">
        <f t="shared" ref="AC2652:AC2715" si="808">((K2652-K$2)/(K$3-K$2))</f>
        <v>0</v>
      </c>
      <c r="AD2652">
        <f t="shared" ref="AD2652:AD2715" si="809">((L2652-L$2)/(L$3-L$2))</f>
        <v>0.81691772885283898</v>
      </c>
      <c r="AE2652">
        <f t="shared" ref="AE2652:AE2715" si="810">((M2652-M$2)/(M$3-M$2))</f>
        <v>0</v>
      </c>
      <c r="AF2652">
        <f t="shared" ref="AF2652:AF2715" si="811">((N2652-N$2)/(N$3-N$2))</f>
        <v>0.88541666666666663</v>
      </c>
      <c r="AG2652">
        <f t="shared" ref="AG2652:AG2715" si="812">((O2652-O$2)/(O$3-O$2))</f>
        <v>0.27626233313987231</v>
      </c>
      <c r="AH2652">
        <f t="shared" ref="AH2652:AH2715" si="813">((P2652-P$2)/(P$3-P$2))</f>
        <v>0.865979381443299</v>
      </c>
      <c r="AI2652">
        <f t="shared" ref="AI2652:AI2715" si="814">((Q2652-Q$2)/(Q$3-Q$2))</f>
        <v>0</v>
      </c>
      <c r="AJ2652">
        <f t="shared" ref="AJ2652:AJ2715" si="815">((R2652-R$2)/(R$3-R$2))</f>
        <v>2.8454610265239107E-2</v>
      </c>
      <c r="AK2652">
        <f t="shared" ref="AK2652:AK2715" si="816">((S2652-S$2)/(S$3-S$2))</f>
        <v>7.8061040425679689E-8</v>
      </c>
      <c r="AL2652">
        <f t="shared" ref="AL2652:AL2715" si="817">((T2652-T$2)/(T$3-T$2))</f>
        <v>0</v>
      </c>
      <c r="AM2652">
        <f t="shared" ref="AM2652:AM2715" si="818">((U2652-U$2)/(U$3-U$2))</f>
        <v>0</v>
      </c>
      <c r="AN2652">
        <f t="shared" ref="AN2652:AN2715" si="819">((V2652-V$2)/(V$3-V$2))</f>
        <v>0.73628691983122363</v>
      </c>
      <c r="AO2652">
        <f t="shared" ref="AO2652:AO2715" si="820">((W2652-W$2)/(W$3-W$2))</f>
        <v>0.70048309178743962</v>
      </c>
    </row>
    <row r="2653" spans="1:41" x14ac:dyDescent="0.2">
      <c r="A2653" t="s">
        <v>197</v>
      </c>
      <c r="B2653" t="s">
        <v>23</v>
      </c>
      <c r="C2653">
        <v>2007</v>
      </c>
      <c r="D2653">
        <f t="shared" si="803"/>
        <v>0</v>
      </c>
      <c r="E2653">
        <v>72.5</v>
      </c>
      <c r="F2653">
        <v>146</v>
      </c>
      <c r="G2653">
        <v>0</v>
      </c>
      <c r="H2653">
        <v>2.0499999999999998</v>
      </c>
      <c r="I2653">
        <v>568.86928130000001</v>
      </c>
      <c r="J2653">
        <v>87</v>
      </c>
      <c r="K2653">
        <v>0</v>
      </c>
      <c r="L2653">
        <v>7.8</v>
      </c>
      <c r="M2653">
        <v>0</v>
      </c>
      <c r="N2653">
        <v>88</v>
      </c>
      <c r="O2653">
        <v>5.82</v>
      </c>
      <c r="P2653">
        <v>87</v>
      </c>
      <c r="Q2653">
        <v>0.1</v>
      </c>
      <c r="R2653">
        <v>2932.3158830000002</v>
      </c>
      <c r="S2653">
        <v>12357</v>
      </c>
      <c r="T2653">
        <v>0.1</v>
      </c>
      <c r="U2653">
        <v>0.1</v>
      </c>
      <c r="V2653">
        <v>0.69799999999999995</v>
      </c>
      <c r="W2653">
        <v>14.5</v>
      </c>
      <c r="X2653">
        <f t="shared" si="804"/>
        <v>0.20083102493074792</v>
      </c>
      <c r="Y2653">
        <f t="shared" si="805"/>
        <v>0</v>
      </c>
      <c r="Z2653">
        <f t="shared" si="806"/>
        <v>0.11422172452407615</v>
      </c>
      <c r="AA2653">
        <f t="shared" si="807"/>
        <v>2.9202867686934027E-2</v>
      </c>
      <c r="AB2653">
        <f t="shared" ref="AB2653:AB2716" si="821">((J2653-J$2)/(J$3-J$2))</f>
        <v>0.87755102040816324</v>
      </c>
      <c r="AC2653">
        <f t="shared" si="808"/>
        <v>0</v>
      </c>
      <c r="AD2653">
        <f t="shared" si="809"/>
        <v>7.8794901506373111E-2</v>
      </c>
      <c r="AE2653">
        <f t="shared" si="810"/>
        <v>0</v>
      </c>
      <c r="AF2653">
        <f t="shared" si="811"/>
        <v>0.88541666666666663</v>
      </c>
      <c r="AG2653">
        <f t="shared" si="812"/>
        <v>0.3163087637840975</v>
      </c>
      <c r="AH2653">
        <f t="shared" si="813"/>
        <v>0.87628865979381443</v>
      </c>
      <c r="AI2653">
        <f t="shared" si="814"/>
        <v>0</v>
      </c>
      <c r="AJ2653">
        <f t="shared" si="815"/>
        <v>2.4591830616709096E-2</v>
      </c>
      <c r="AK2653">
        <f t="shared" si="816"/>
        <v>9.5242198135212946E-6</v>
      </c>
      <c r="AL2653">
        <f t="shared" si="817"/>
        <v>0</v>
      </c>
      <c r="AM2653">
        <f t="shared" si="818"/>
        <v>0</v>
      </c>
      <c r="AN2653">
        <f t="shared" si="819"/>
        <v>0.73628691983122363</v>
      </c>
      <c r="AO2653">
        <f t="shared" si="820"/>
        <v>0.70048309178743962</v>
      </c>
    </row>
    <row r="2654" spans="1:41" x14ac:dyDescent="0.2">
      <c r="A2654" t="s">
        <v>197</v>
      </c>
      <c r="B2654" t="s">
        <v>23</v>
      </c>
      <c r="C2654">
        <v>2006</v>
      </c>
      <c r="D2654">
        <f t="shared" si="803"/>
        <v>0</v>
      </c>
      <c r="E2654">
        <v>72.400000000000006</v>
      </c>
      <c r="F2654">
        <v>148</v>
      </c>
      <c r="G2654">
        <v>0</v>
      </c>
      <c r="H2654">
        <v>1.79</v>
      </c>
      <c r="I2654">
        <v>503.58819560000001</v>
      </c>
      <c r="J2654">
        <v>89</v>
      </c>
      <c r="K2654">
        <v>0</v>
      </c>
      <c r="L2654">
        <v>7.1</v>
      </c>
      <c r="M2654">
        <v>0</v>
      </c>
      <c r="N2654">
        <v>89</v>
      </c>
      <c r="O2654">
        <v>5.61</v>
      </c>
      <c r="P2654">
        <v>88</v>
      </c>
      <c r="Q2654">
        <v>0.1</v>
      </c>
      <c r="R2654">
        <v>2892.5226630000002</v>
      </c>
      <c r="S2654">
        <v>11689</v>
      </c>
      <c r="T2654">
        <v>0.1</v>
      </c>
      <c r="U2654">
        <v>0.1</v>
      </c>
      <c r="V2654">
        <v>0.69499999999999995</v>
      </c>
      <c r="W2654">
        <v>14.6</v>
      </c>
      <c r="X2654">
        <f t="shared" si="804"/>
        <v>0.203601108033241</v>
      </c>
      <c r="Y2654">
        <f t="shared" si="805"/>
        <v>0</v>
      </c>
      <c r="Z2654">
        <f t="shared" si="806"/>
        <v>9.9664053751399778E-2</v>
      </c>
      <c r="AA2654">
        <f t="shared" si="807"/>
        <v>2.5851667383412734E-2</v>
      </c>
      <c r="AB2654">
        <f t="shared" si="821"/>
        <v>0.89795918367346939</v>
      </c>
      <c r="AC2654">
        <f t="shared" si="808"/>
        <v>0</v>
      </c>
      <c r="AD2654">
        <f t="shared" si="809"/>
        <v>7.0683661645422946E-2</v>
      </c>
      <c r="AE2654">
        <f t="shared" si="810"/>
        <v>0</v>
      </c>
      <c r="AF2654">
        <f t="shared" si="811"/>
        <v>0.89583333333333337</v>
      </c>
      <c r="AG2654">
        <f t="shared" si="812"/>
        <v>0.3041207196749855</v>
      </c>
      <c r="AH2654">
        <f t="shared" si="813"/>
        <v>0.88659793814432986</v>
      </c>
      <c r="AI2654">
        <f t="shared" si="814"/>
        <v>0</v>
      </c>
      <c r="AJ2654">
        <f t="shared" si="815"/>
        <v>2.4257913809644212E-2</v>
      </c>
      <c r="AK2654">
        <f t="shared" si="816"/>
        <v>9.007934912488086E-6</v>
      </c>
      <c r="AL2654">
        <f t="shared" si="817"/>
        <v>0</v>
      </c>
      <c r="AM2654">
        <f t="shared" si="818"/>
        <v>0</v>
      </c>
      <c r="AN2654">
        <f t="shared" si="819"/>
        <v>0.7331223628691983</v>
      </c>
      <c r="AO2654">
        <f t="shared" si="820"/>
        <v>0.70531400966183577</v>
      </c>
    </row>
    <row r="2655" spans="1:41" x14ac:dyDescent="0.2">
      <c r="A2655" t="s">
        <v>197</v>
      </c>
      <c r="B2655" t="s">
        <v>23</v>
      </c>
      <c r="C2655">
        <v>2005</v>
      </c>
      <c r="D2655">
        <f t="shared" si="803"/>
        <v>0</v>
      </c>
      <c r="E2655">
        <v>72.3</v>
      </c>
      <c r="F2655">
        <v>15</v>
      </c>
      <c r="G2655">
        <v>0</v>
      </c>
      <c r="H2655">
        <v>1.57</v>
      </c>
      <c r="I2655">
        <v>689.94402230000003</v>
      </c>
      <c r="J2655">
        <v>89</v>
      </c>
      <c r="K2655">
        <v>0</v>
      </c>
      <c r="L2655">
        <v>69.400000000000006</v>
      </c>
      <c r="M2655">
        <v>0</v>
      </c>
      <c r="N2655">
        <v>9</v>
      </c>
      <c r="O2655">
        <v>6.52</v>
      </c>
      <c r="P2655">
        <v>89</v>
      </c>
      <c r="Q2655">
        <v>0.1</v>
      </c>
      <c r="R2655">
        <v>2594.7499899999998</v>
      </c>
      <c r="S2655">
        <v>1141</v>
      </c>
      <c r="T2655">
        <v>0.1</v>
      </c>
      <c r="U2655">
        <v>0.1</v>
      </c>
      <c r="V2655">
        <v>0.69399999999999995</v>
      </c>
      <c r="W2655">
        <v>14.6</v>
      </c>
      <c r="X2655">
        <f t="shared" si="804"/>
        <v>1.9390581717451522E-2</v>
      </c>
      <c r="Y2655">
        <f t="shared" si="805"/>
        <v>0</v>
      </c>
      <c r="Z2655">
        <f t="shared" si="806"/>
        <v>8.7346024636058242E-2</v>
      </c>
      <c r="AA2655">
        <f t="shared" si="807"/>
        <v>3.5418231669276046E-2</v>
      </c>
      <c r="AB2655">
        <f t="shared" si="821"/>
        <v>0.89795918367346939</v>
      </c>
      <c r="AC2655">
        <f t="shared" si="808"/>
        <v>0</v>
      </c>
      <c r="AD2655">
        <f t="shared" si="809"/>
        <v>0.79258400926998851</v>
      </c>
      <c r="AE2655">
        <f t="shared" si="810"/>
        <v>0</v>
      </c>
      <c r="AF2655">
        <f t="shared" si="811"/>
        <v>6.25E-2</v>
      </c>
      <c r="AG2655">
        <f t="shared" si="812"/>
        <v>0.35693557748113752</v>
      </c>
      <c r="AH2655">
        <f t="shared" si="813"/>
        <v>0.89690721649484539</v>
      </c>
      <c r="AI2655">
        <f t="shared" si="814"/>
        <v>0</v>
      </c>
      <c r="AJ2655">
        <f t="shared" si="815"/>
        <v>2.1759214277429044E-2</v>
      </c>
      <c r="AK2655">
        <f t="shared" si="816"/>
        <v>8.5557991832898422E-7</v>
      </c>
      <c r="AL2655">
        <f t="shared" si="817"/>
        <v>0</v>
      </c>
      <c r="AM2655">
        <f t="shared" si="818"/>
        <v>0</v>
      </c>
      <c r="AN2655">
        <f t="shared" si="819"/>
        <v>0.73206751054852315</v>
      </c>
      <c r="AO2655">
        <f t="shared" si="820"/>
        <v>0.70531400966183577</v>
      </c>
    </row>
    <row r="2656" spans="1:41" x14ac:dyDescent="0.2">
      <c r="A2656" t="s">
        <v>197</v>
      </c>
      <c r="B2656" t="s">
        <v>23</v>
      </c>
      <c r="C2656">
        <v>2004</v>
      </c>
      <c r="D2656">
        <f t="shared" si="803"/>
        <v>0</v>
      </c>
      <c r="E2656">
        <v>72.2</v>
      </c>
      <c r="F2656">
        <v>151</v>
      </c>
      <c r="G2656">
        <v>0</v>
      </c>
      <c r="H2656">
        <v>1.8</v>
      </c>
      <c r="I2656">
        <v>423.29535090000002</v>
      </c>
      <c r="J2656">
        <v>9</v>
      </c>
      <c r="K2656">
        <v>0</v>
      </c>
      <c r="L2656">
        <v>68.599999999999994</v>
      </c>
      <c r="M2656">
        <v>0</v>
      </c>
      <c r="N2656">
        <v>91</v>
      </c>
      <c r="O2656">
        <v>4.87</v>
      </c>
      <c r="P2656">
        <v>9</v>
      </c>
      <c r="Q2656">
        <v>0.1</v>
      </c>
      <c r="R2656">
        <v>2284.3785800000001</v>
      </c>
      <c r="S2656">
        <v>146</v>
      </c>
      <c r="T2656">
        <v>0.1</v>
      </c>
      <c r="U2656">
        <v>0.1</v>
      </c>
      <c r="V2656">
        <v>0.69299999999999995</v>
      </c>
      <c r="W2656">
        <v>14.6</v>
      </c>
      <c r="X2656">
        <f t="shared" si="804"/>
        <v>0.2077562326869806</v>
      </c>
      <c r="Y2656">
        <f t="shared" si="805"/>
        <v>0</v>
      </c>
      <c r="Z2656">
        <f t="shared" si="806"/>
        <v>0.10022396416573348</v>
      </c>
      <c r="AA2656">
        <f t="shared" si="807"/>
        <v>2.1729839404543379E-2</v>
      </c>
      <c r="AB2656">
        <f t="shared" si="821"/>
        <v>8.1632653061224483E-2</v>
      </c>
      <c r="AC2656">
        <f t="shared" si="808"/>
        <v>0</v>
      </c>
      <c r="AD2656">
        <f t="shared" si="809"/>
        <v>0.78331402085747392</v>
      </c>
      <c r="AE2656">
        <f t="shared" si="810"/>
        <v>0</v>
      </c>
      <c r="AF2656">
        <f t="shared" si="811"/>
        <v>0.91666666666666663</v>
      </c>
      <c r="AG2656">
        <f t="shared" si="812"/>
        <v>0.26117237376668601</v>
      </c>
      <c r="AH2656">
        <f t="shared" si="813"/>
        <v>7.2164948453608241E-2</v>
      </c>
      <c r="AI2656">
        <f t="shared" si="814"/>
        <v>0</v>
      </c>
      <c r="AJ2656">
        <f t="shared" si="815"/>
        <v>1.9154794976065013E-2</v>
      </c>
      <c r="AK2656">
        <f t="shared" si="816"/>
        <v>8.6562737897783407E-8</v>
      </c>
      <c r="AL2656">
        <f t="shared" si="817"/>
        <v>0</v>
      </c>
      <c r="AM2656">
        <f t="shared" si="818"/>
        <v>0</v>
      </c>
      <c r="AN2656">
        <f t="shared" si="819"/>
        <v>0.73101265822784811</v>
      </c>
      <c r="AO2656">
        <f t="shared" si="820"/>
        <v>0.70531400966183577</v>
      </c>
    </row>
    <row r="2657" spans="1:41" x14ac:dyDescent="0.2">
      <c r="A2657" t="s">
        <v>197</v>
      </c>
      <c r="B2657" t="s">
        <v>23</v>
      </c>
      <c r="C2657">
        <v>2003</v>
      </c>
      <c r="D2657">
        <f t="shared" si="803"/>
        <v>0</v>
      </c>
      <c r="E2657">
        <v>72</v>
      </c>
      <c r="F2657">
        <v>153</v>
      </c>
      <c r="G2657">
        <v>0</v>
      </c>
      <c r="H2657">
        <v>1.79</v>
      </c>
      <c r="I2657">
        <v>45.851057709999999</v>
      </c>
      <c r="J2657">
        <v>85</v>
      </c>
      <c r="K2657">
        <v>0</v>
      </c>
      <c r="L2657">
        <v>67.8</v>
      </c>
      <c r="M2657">
        <v>0</v>
      </c>
      <c r="N2657">
        <v>91</v>
      </c>
      <c r="O2657">
        <v>5.9</v>
      </c>
      <c r="P2657">
        <v>9</v>
      </c>
      <c r="Q2657">
        <v>0.1</v>
      </c>
      <c r="R2657">
        <v>229.714718</v>
      </c>
      <c r="S2657">
        <v>99789</v>
      </c>
      <c r="T2657">
        <v>0.1</v>
      </c>
      <c r="U2657">
        <v>0.1</v>
      </c>
      <c r="V2657">
        <v>0.68300000000000005</v>
      </c>
      <c r="W2657">
        <v>13.7</v>
      </c>
      <c r="X2657">
        <f t="shared" si="804"/>
        <v>0.21052631578947367</v>
      </c>
      <c r="Y2657">
        <f t="shared" si="805"/>
        <v>0</v>
      </c>
      <c r="Z2657">
        <f t="shared" si="806"/>
        <v>9.9664053751399778E-2</v>
      </c>
      <c r="AA2657">
        <f t="shared" si="807"/>
        <v>2.3537610759210219E-3</v>
      </c>
      <c r="AB2657">
        <f t="shared" si="821"/>
        <v>0.8571428571428571</v>
      </c>
      <c r="AC2657">
        <f t="shared" si="808"/>
        <v>0</v>
      </c>
      <c r="AD2657">
        <f t="shared" si="809"/>
        <v>0.77404403244495945</v>
      </c>
      <c r="AE2657">
        <f t="shared" si="810"/>
        <v>0</v>
      </c>
      <c r="AF2657">
        <f t="shared" si="811"/>
        <v>0.91666666666666663</v>
      </c>
      <c r="AG2657">
        <f t="shared" si="812"/>
        <v>0.32095182820661639</v>
      </c>
      <c r="AH2657">
        <f t="shared" si="813"/>
        <v>7.2164948453608241E-2</v>
      </c>
      <c r="AI2657">
        <f t="shared" si="814"/>
        <v>0</v>
      </c>
      <c r="AJ2657">
        <f t="shared" si="815"/>
        <v>1.9134961721321158E-3</v>
      </c>
      <c r="AK2657">
        <f t="shared" si="816"/>
        <v>7.7098802848155212E-5</v>
      </c>
      <c r="AL2657">
        <f t="shared" si="817"/>
        <v>0</v>
      </c>
      <c r="AM2657">
        <f t="shared" si="818"/>
        <v>0</v>
      </c>
      <c r="AN2657">
        <f t="shared" si="819"/>
        <v>0.72046413502109719</v>
      </c>
      <c r="AO2657">
        <f t="shared" si="820"/>
        <v>0.66183574879227047</v>
      </c>
    </row>
    <row r="2658" spans="1:41" x14ac:dyDescent="0.2">
      <c r="A2658" t="s">
        <v>197</v>
      </c>
      <c r="B2658" t="s">
        <v>23</v>
      </c>
      <c r="C2658">
        <v>2002</v>
      </c>
      <c r="D2658">
        <f t="shared" si="803"/>
        <v>0</v>
      </c>
      <c r="E2658">
        <v>71.900000000000006</v>
      </c>
      <c r="F2658">
        <v>155</v>
      </c>
      <c r="G2658">
        <v>0</v>
      </c>
      <c r="H2658">
        <v>1.51</v>
      </c>
      <c r="I2658">
        <v>310.82033819999998</v>
      </c>
      <c r="J2658">
        <v>88</v>
      </c>
      <c r="K2658">
        <v>0</v>
      </c>
      <c r="L2658">
        <v>67</v>
      </c>
      <c r="M2658">
        <v>0</v>
      </c>
      <c r="N2658">
        <v>85</v>
      </c>
      <c r="O2658">
        <v>5.3</v>
      </c>
      <c r="P2658">
        <v>84</v>
      </c>
      <c r="Q2658">
        <v>0.1</v>
      </c>
      <c r="R2658">
        <v>1842.4442100000001</v>
      </c>
      <c r="S2658">
        <v>99184</v>
      </c>
      <c r="T2658">
        <v>0.1</v>
      </c>
      <c r="U2658">
        <v>0.1</v>
      </c>
      <c r="V2658">
        <v>0.67900000000000005</v>
      </c>
      <c r="W2658">
        <v>13.5</v>
      </c>
      <c r="X2658">
        <f t="shared" si="804"/>
        <v>0.21329639889196675</v>
      </c>
      <c r="Y2658">
        <f t="shared" si="805"/>
        <v>0</v>
      </c>
      <c r="Z2658">
        <f t="shared" si="806"/>
        <v>8.3986562150055996E-2</v>
      </c>
      <c r="AA2658">
        <f t="shared" si="807"/>
        <v>1.5955941917130699E-2</v>
      </c>
      <c r="AB2658">
        <f t="shared" si="821"/>
        <v>0.88775510204081631</v>
      </c>
      <c r="AC2658">
        <f t="shared" si="808"/>
        <v>0</v>
      </c>
      <c r="AD2658">
        <f t="shared" si="809"/>
        <v>0.76477404403244498</v>
      </c>
      <c r="AE2658">
        <f t="shared" si="810"/>
        <v>0</v>
      </c>
      <c r="AF2658">
        <f t="shared" si="811"/>
        <v>0.85416666666666663</v>
      </c>
      <c r="AG2658">
        <f t="shared" si="812"/>
        <v>0.2861288450377249</v>
      </c>
      <c r="AH2658">
        <f t="shared" si="813"/>
        <v>0.84536082474226804</v>
      </c>
      <c r="AI2658">
        <f t="shared" si="814"/>
        <v>0</v>
      </c>
      <c r="AJ2658">
        <f t="shared" si="815"/>
        <v>1.5446391540438793E-2</v>
      </c>
      <c r="AK2658">
        <f t="shared" si="816"/>
        <v>7.6631209487189509E-5</v>
      </c>
      <c r="AL2658">
        <f t="shared" si="817"/>
        <v>0</v>
      </c>
      <c r="AM2658">
        <f t="shared" si="818"/>
        <v>0</v>
      </c>
      <c r="AN2658">
        <f t="shared" si="819"/>
        <v>0.7162447257383967</v>
      </c>
      <c r="AO2658">
        <f t="shared" si="820"/>
        <v>0.65217391304347827</v>
      </c>
    </row>
    <row r="2659" spans="1:41" x14ac:dyDescent="0.2">
      <c r="A2659" t="s">
        <v>197</v>
      </c>
      <c r="B2659" t="s">
        <v>23</v>
      </c>
      <c r="C2659">
        <v>2001</v>
      </c>
      <c r="D2659">
        <f t="shared" si="803"/>
        <v>0</v>
      </c>
      <c r="E2659">
        <v>71.8</v>
      </c>
      <c r="F2659">
        <v>157</v>
      </c>
      <c r="G2659">
        <v>0</v>
      </c>
      <c r="H2659">
        <v>1.35</v>
      </c>
      <c r="I2659">
        <v>330.10073940000001</v>
      </c>
      <c r="J2659">
        <v>91</v>
      </c>
      <c r="K2659">
        <v>4</v>
      </c>
      <c r="L2659">
        <v>66.2</v>
      </c>
      <c r="M2659">
        <v>0</v>
      </c>
      <c r="N2659">
        <v>91</v>
      </c>
      <c r="O2659">
        <v>5.66</v>
      </c>
      <c r="P2659">
        <v>89</v>
      </c>
      <c r="Q2659">
        <v>0.1</v>
      </c>
      <c r="R2659">
        <v>1837.9773909999999</v>
      </c>
      <c r="S2659">
        <v>98611</v>
      </c>
      <c r="T2659">
        <v>0.1</v>
      </c>
      <c r="U2659">
        <v>0.1</v>
      </c>
      <c r="V2659">
        <v>0.67400000000000004</v>
      </c>
      <c r="W2659">
        <v>13.2</v>
      </c>
      <c r="X2659">
        <f t="shared" si="804"/>
        <v>0.21606648199445982</v>
      </c>
      <c r="Y2659">
        <f t="shared" si="805"/>
        <v>0</v>
      </c>
      <c r="Z2659">
        <f t="shared" si="806"/>
        <v>7.5027995520716692E-2</v>
      </c>
      <c r="AA2659">
        <f t="shared" si="807"/>
        <v>1.6945700063163687E-2</v>
      </c>
      <c r="AB2659">
        <f t="shared" si="821"/>
        <v>0.91836734693877553</v>
      </c>
      <c r="AC2659">
        <f t="shared" si="808"/>
        <v>1.8851651640329339E-5</v>
      </c>
      <c r="AD2659">
        <f t="shared" si="809"/>
        <v>0.7555040556199305</v>
      </c>
      <c r="AE2659">
        <f t="shared" si="810"/>
        <v>0</v>
      </c>
      <c r="AF2659">
        <f t="shared" si="811"/>
        <v>0.91666666666666663</v>
      </c>
      <c r="AG2659">
        <f t="shared" si="812"/>
        <v>0.30702263493905979</v>
      </c>
      <c r="AH2659">
        <f t="shared" si="813"/>
        <v>0.89690721649484539</v>
      </c>
      <c r="AI2659">
        <f t="shared" si="814"/>
        <v>0</v>
      </c>
      <c r="AJ2659">
        <f t="shared" si="815"/>
        <v>1.5408909126645267E-2</v>
      </c>
      <c r="AK2659">
        <f t="shared" si="816"/>
        <v>7.6188348337051745E-5</v>
      </c>
      <c r="AL2659">
        <f t="shared" si="817"/>
        <v>0</v>
      </c>
      <c r="AM2659">
        <f t="shared" si="818"/>
        <v>0</v>
      </c>
      <c r="AN2659">
        <f t="shared" si="819"/>
        <v>0.71097046413502119</v>
      </c>
      <c r="AO2659">
        <f t="shared" si="820"/>
        <v>0.6376811594202898</v>
      </c>
    </row>
    <row r="2660" spans="1:41" x14ac:dyDescent="0.2">
      <c r="A2660" t="s">
        <v>197</v>
      </c>
      <c r="B2660" t="s">
        <v>23</v>
      </c>
      <c r="C2660">
        <v>2000</v>
      </c>
      <c r="D2660">
        <f t="shared" si="803"/>
        <v>0</v>
      </c>
      <c r="E2660">
        <v>71.599999999999994</v>
      </c>
      <c r="F2660">
        <v>158</v>
      </c>
      <c r="G2660">
        <v>0</v>
      </c>
      <c r="H2660">
        <v>1.24</v>
      </c>
      <c r="I2660">
        <v>40.491288969999999</v>
      </c>
      <c r="J2660">
        <v>93</v>
      </c>
      <c r="K2660">
        <v>0</v>
      </c>
      <c r="L2660">
        <v>65.5</v>
      </c>
      <c r="M2660">
        <v>0</v>
      </c>
      <c r="N2660">
        <v>91</v>
      </c>
      <c r="O2660">
        <v>4.75</v>
      </c>
      <c r="P2660">
        <v>91</v>
      </c>
      <c r="Q2660">
        <v>0.1</v>
      </c>
      <c r="R2660">
        <v>263.27235999999999</v>
      </c>
      <c r="S2660">
        <v>9882</v>
      </c>
      <c r="T2660">
        <v>0.1</v>
      </c>
      <c r="U2660">
        <v>0.1</v>
      </c>
      <c r="V2660">
        <v>0.67600000000000005</v>
      </c>
      <c r="W2660">
        <v>13.7</v>
      </c>
      <c r="X2660">
        <f t="shared" si="804"/>
        <v>0.21745152354570638</v>
      </c>
      <c r="Y2660">
        <f t="shared" si="805"/>
        <v>0</v>
      </c>
      <c r="Z2660">
        <f t="shared" si="806"/>
        <v>6.8868980963045917E-2</v>
      </c>
      <c r="AA2660">
        <f t="shared" si="807"/>
        <v>2.078617695021461E-3</v>
      </c>
      <c r="AB2660">
        <f t="shared" si="821"/>
        <v>0.93877551020408168</v>
      </c>
      <c r="AC2660">
        <f t="shared" si="808"/>
        <v>0</v>
      </c>
      <c r="AD2660">
        <f t="shared" si="809"/>
        <v>0.74739281575898031</v>
      </c>
      <c r="AE2660">
        <f t="shared" si="810"/>
        <v>0</v>
      </c>
      <c r="AF2660">
        <f t="shared" si="811"/>
        <v>0.91666666666666663</v>
      </c>
      <c r="AG2660">
        <f t="shared" si="812"/>
        <v>0.25420777713290771</v>
      </c>
      <c r="AH2660">
        <f t="shared" si="813"/>
        <v>0.91752577319587625</v>
      </c>
      <c r="AI2660">
        <f t="shared" si="814"/>
        <v>0</v>
      </c>
      <c r="AJ2660">
        <f t="shared" si="815"/>
        <v>2.1950883797812169E-3</v>
      </c>
      <c r="AK2660">
        <f t="shared" si="816"/>
        <v>7.611337882297956E-6</v>
      </c>
      <c r="AL2660">
        <f t="shared" si="817"/>
        <v>0</v>
      </c>
      <c r="AM2660">
        <f t="shared" si="818"/>
        <v>0</v>
      </c>
      <c r="AN2660">
        <f t="shared" si="819"/>
        <v>0.71308016877637137</v>
      </c>
      <c r="AO2660">
        <f t="shared" si="820"/>
        <v>0.66183574879227047</v>
      </c>
    </row>
    <row r="2661" spans="1:41" x14ac:dyDescent="0.2">
      <c r="A2661" t="s">
        <v>198</v>
      </c>
      <c r="B2661" t="s">
        <v>23</v>
      </c>
      <c r="C2661">
        <v>2015</v>
      </c>
      <c r="D2661">
        <f t="shared" si="803"/>
        <v>0</v>
      </c>
      <c r="E2661">
        <v>71.2</v>
      </c>
      <c r="F2661">
        <v>17</v>
      </c>
      <c r="G2661">
        <v>0</v>
      </c>
      <c r="H2661">
        <v>4.5999999999999996</v>
      </c>
      <c r="I2661">
        <v>0</v>
      </c>
      <c r="J2661">
        <v>9</v>
      </c>
      <c r="K2661">
        <v>0</v>
      </c>
      <c r="L2661">
        <v>47.1</v>
      </c>
      <c r="M2661">
        <v>0</v>
      </c>
      <c r="N2661">
        <v>88</v>
      </c>
      <c r="O2661">
        <v>5.93</v>
      </c>
      <c r="P2661">
        <v>96</v>
      </c>
      <c r="Q2661">
        <v>0.3</v>
      </c>
      <c r="R2661">
        <v>17321.833729999998</v>
      </c>
      <c r="S2661">
        <v>13692</v>
      </c>
      <c r="T2661">
        <v>5.7</v>
      </c>
      <c r="U2661">
        <v>5.9</v>
      </c>
      <c r="V2661">
        <v>0.77900000000000003</v>
      </c>
      <c r="W2661">
        <v>12.7</v>
      </c>
      <c r="X2661">
        <f t="shared" si="804"/>
        <v>2.2160664819944598E-2</v>
      </c>
      <c r="Y2661">
        <f t="shared" si="805"/>
        <v>0</v>
      </c>
      <c r="Z2661">
        <f t="shared" si="806"/>
        <v>0.25699888017917133</v>
      </c>
      <c r="AA2661">
        <f t="shared" si="807"/>
        <v>0</v>
      </c>
      <c r="AB2661">
        <f t="shared" si="821"/>
        <v>8.1632653061224483E-2</v>
      </c>
      <c r="AC2661">
        <f t="shared" si="808"/>
        <v>0</v>
      </c>
      <c r="AD2661">
        <f t="shared" si="809"/>
        <v>0.53418308227114719</v>
      </c>
      <c r="AE2661">
        <f t="shared" si="810"/>
        <v>0</v>
      </c>
      <c r="AF2661">
        <f t="shared" si="811"/>
        <v>0.88541666666666663</v>
      </c>
      <c r="AG2661">
        <f t="shared" si="812"/>
        <v>0.32269297736506092</v>
      </c>
      <c r="AH2661">
        <f t="shared" si="813"/>
        <v>0.96907216494845361</v>
      </c>
      <c r="AI2661">
        <f t="shared" si="814"/>
        <v>3.9603960396039604E-3</v>
      </c>
      <c r="AJ2661">
        <f t="shared" si="815"/>
        <v>0.14533857729047336</v>
      </c>
      <c r="AK2661">
        <f t="shared" si="816"/>
        <v>1.0556016733999337E-5</v>
      </c>
      <c r="AL2661">
        <f t="shared" si="817"/>
        <v>0.20289855072463772</v>
      </c>
      <c r="AM2661">
        <f t="shared" si="818"/>
        <v>0.20350877192982458</v>
      </c>
      <c r="AN2661">
        <f t="shared" si="819"/>
        <v>0.82172995780590719</v>
      </c>
      <c r="AO2661">
        <f t="shared" si="820"/>
        <v>0.61352657004830913</v>
      </c>
    </row>
    <row r="2662" spans="1:41" x14ac:dyDescent="0.2">
      <c r="A2662" t="s">
        <v>198</v>
      </c>
      <c r="B2662" t="s">
        <v>23</v>
      </c>
      <c r="C2662">
        <v>2014</v>
      </c>
      <c r="D2662">
        <f t="shared" si="803"/>
        <v>0</v>
      </c>
      <c r="E2662">
        <v>71.099999999999994</v>
      </c>
      <c r="F2662">
        <v>171</v>
      </c>
      <c r="G2662">
        <v>0</v>
      </c>
      <c r="H2662">
        <v>6.94</v>
      </c>
      <c r="I2662">
        <v>1578.872339</v>
      </c>
      <c r="J2662">
        <v>92</v>
      </c>
      <c r="K2662">
        <v>0</v>
      </c>
      <c r="L2662">
        <v>46</v>
      </c>
      <c r="M2662">
        <v>0</v>
      </c>
      <c r="N2662">
        <v>94</v>
      </c>
      <c r="O2662">
        <v>5.93</v>
      </c>
      <c r="P2662">
        <v>92</v>
      </c>
      <c r="Q2662">
        <v>0.3</v>
      </c>
      <c r="R2662">
        <v>19325.242829999999</v>
      </c>
      <c r="S2662">
        <v>1354493</v>
      </c>
      <c r="T2662">
        <v>5.8</v>
      </c>
      <c r="U2662">
        <v>6</v>
      </c>
      <c r="V2662">
        <v>0.77800000000000002</v>
      </c>
      <c r="W2662">
        <v>12.7</v>
      </c>
      <c r="X2662">
        <f t="shared" si="804"/>
        <v>0.23545706371191136</v>
      </c>
      <c r="Y2662">
        <f t="shared" si="805"/>
        <v>0</v>
      </c>
      <c r="Z2662">
        <f t="shared" si="806"/>
        <v>0.38801791713325873</v>
      </c>
      <c r="AA2662">
        <f t="shared" si="807"/>
        <v>8.105130919533983E-2</v>
      </c>
      <c r="AB2662">
        <f t="shared" si="821"/>
        <v>0.9285714285714286</v>
      </c>
      <c r="AC2662">
        <f t="shared" si="808"/>
        <v>0</v>
      </c>
      <c r="AD2662">
        <f t="shared" si="809"/>
        <v>0.52143684820393976</v>
      </c>
      <c r="AE2662">
        <f t="shared" si="810"/>
        <v>0</v>
      </c>
      <c r="AF2662">
        <f t="shared" si="811"/>
        <v>0.94791666666666663</v>
      </c>
      <c r="AG2662">
        <f t="shared" si="812"/>
        <v>0.32269297736506092</v>
      </c>
      <c r="AH2662">
        <f t="shared" si="813"/>
        <v>0.92783505154639179</v>
      </c>
      <c r="AI2662">
        <f t="shared" si="814"/>
        <v>3.9603960396039604E-3</v>
      </c>
      <c r="AJ2662">
        <f t="shared" si="815"/>
        <v>0.16214978206145517</v>
      </c>
      <c r="AK2662">
        <f t="shared" si="816"/>
        <v>1.0468364233061948E-3</v>
      </c>
      <c r="AL2662">
        <f t="shared" si="817"/>
        <v>0.20652173913043481</v>
      </c>
      <c r="AM2662">
        <f t="shared" si="818"/>
        <v>0.20701754385964913</v>
      </c>
      <c r="AN2662">
        <f t="shared" si="819"/>
        <v>0.82067510548523215</v>
      </c>
      <c r="AO2662">
        <f t="shared" si="820"/>
        <v>0.61352657004830913</v>
      </c>
    </row>
    <row r="2663" spans="1:41" x14ac:dyDescent="0.2">
      <c r="A2663" t="s">
        <v>198</v>
      </c>
      <c r="B2663" t="s">
        <v>23</v>
      </c>
      <c r="C2663">
        <v>2013</v>
      </c>
      <c r="D2663">
        <f t="shared" si="803"/>
        <v>0</v>
      </c>
      <c r="E2663">
        <v>71</v>
      </c>
      <c r="F2663">
        <v>172</v>
      </c>
      <c r="G2663">
        <v>0</v>
      </c>
      <c r="H2663">
        <v>6.71</v>
      </c>
      <c r="I2663">
        <v>167.2657906</v>
      </c>
      <c r="J2663">
        <v>92</v>
      </c>
      <c r="K2663">
        <v>0</v>
      </c>
      <c r="L2663">
        <v>45</v>
      </c>
      <c r="M2663">
        <v>0</v>
      </c>
      <c r="N2663">
        <v>94</v>
      </c>
      <c r="O2663">
        <v>5.98</v>
      </c>
      <c r="P2663">
        <v>92</v>
      </c>
      <c r="Q2663">
        <v>0.3</v>
      </c>
      <c r="R2663">
        <v>1967.8328300000001</v>
      </c>
      <c r="S2663">
        <v>1348248</v>
      </c>
      <c r="T2663">
        <v>5.8</v>
      </c>
      <c r="U2663">
        <v>6</v>
      </c>
      <c r="V2663">
        <v>0.77300000000000002</v>
      </c>
      <c r="W2663">
        <v>12.7</v>
      </c>
      <c r="X2663">
        <f t="shared" si="804"/>
        <v>0.23684210526315788</v>
      </c>
      <c r="Y2663">
        <f t="shared" si="805"/>
        <v>0</v>
      </c>
      <c r="Z2663">
        <f t="shared" si="806"/>
        <v>0.37513997760358347</v>
      </c>
      <c r="AA2663">
        <f t="shared" si="807"/>
        <v>8.5865785199012012E-3</v>
      </c>
      <c r="AB2663">
        <f t="shared" si="821"/>
        <v>0.9285714285714286</v>
      </c>
      <c r="AC2663">
        <f t="shared" si="808"/>
        <v>0</v>
      </c>
      <c r="AD2663">
        <f t="shared" si="809"/>
        <v>0.50984936268829661</v>
      </c>
      <c r="AE2663">
        <f t="shared" si="810"/>
        <v>0</v>
      </c>
      <c r="AF2663">
        <f t="shared" si="811"/>
        <v>0.94791666666666663</v>
      </c>
      <c r="AG2663">
        <f t="shared" si="812"/>
        <v>0.32559489262913521</v>
      </c>
      <c r="AH2663">
        <f t="shared" si="813"/>
        <v>0.92783505154639179</v>
      </c>
      <c r="AI2663">
        <f t="shared" si="814"/>
        <v>3.9603960396039604E-3</v>
      </c>
      <c r="AJ2663">
        <f t="shared" si="815"/>
        <v>1.6498564941653165E-2</v>
      </c>
      <c r="AK2663">
        <f t="shared" si="816"/>
        <v>1.042009777786805E-3</v>
      </c>
      <c r="AL2663">
        <f t="shared" si="817"/>
        <v>0.20652173913043481</v>
      </c>
      <c r="AM2663">
        <f t="shared" si="818"/>
        <v>0.20701754385964913</v>
      </c>
      <c r="AN2663">
        <f t="shared" si="819"/>
        <v>0.81540084388185663</v>
      </c>
      <c r="AO2663">
        <f t="shared" si="820"/>
        <v>0.61352657004830913</v>
      </c>
    </row>
    <row r="2664" spans="1:41" x14ac:dyDescent="0.2">
      <c r="A2664" t="s">
        <v>198</v>
      </c>
      <c r="B2664" t="s">
        <v>23</v>
      </c>
      <c r="C2664">
        <v>2012</v>
      </c>
      <c r="D2664">
        <f t="shared" si="803"/>
        <v>0</v>
      </c>
      <c r="E2664">
        <v>78</v>
      </c>
      <c r="F2664">
        <v>174</v>
      </c>
      <c r="G2664">
        <v>0</v>
      </c>
      <c r="H2664">
        <v>6.7</v>
      </c>
      <c r="I2664">
        <v>1486.236406</v>
      </c>
      <c r="J2664">
        <v>92</v>
      </c>
      <c r="K2664">
        <v>0</v>
      </c>
      <c r="L2664">
        <v>44</v>
      </c>
      <c r="M2664">
        <v>0</v>
      </c>
      <c r="N2664">
        <v>91</v>
      </c>
      <c r="O2664">
        <v>5.78</v>
      </c>
      <c r="P2664">
        <v>92</v>
      </c>
      <c r="Q2664">
        <v>0.4</v>
      </c>
      <c r="R2664">
        <v>19152.530999999999</v>
      </c>
      <c r="S2664">
        <v>1341588</v>
      </c>
      <c r="T2664">
        <v>5.9</v>
      </c>
      <c r="U2664">
        <v>6.1</v>
      </c>
      <c r="V2664">
        <v>0.77200000000000002</v>
      </c>
      <c r="W2664">
        <v>12.6</v>
      </c>
      <c r="X2664">
        <f t="shared" si="804"/>
        <v>0.23961218836565096</v>
      </c>
      <c r="Y2664">
        <f t="shared" si="805"/>
        <v>0</v>
      </c>
      <c r="Z2664">
        <f t="shared" si="806"/>
        <v>0.37458006718924974</v>
      </c>
      <c r="AA2664">
        <f t="shared" si="807"/>
        <v>7.6295849578549499E-2</v>
      </c>
      <c r="AB2664">
        <f t="shared" si="821"/>
        <v>0.9285714285714286</v>
      </c>
      <c r="AC2664">
        <f t="shared" si="808"/>
        <v>0</v>
      </c>
      <c r="AD2664">
        <f t="shared" si="809"/>
        <v>0.49826187717265358</v>
      </c>
      <c r="AE2664">
        <f t="shared" si="810"/>
        <v>0</v>
      </c>
      <c r="AF2664">
        <f t="shared" si="811"/>
        <v>0.91666666666666663</v>
      </c>
      <c r="AG2664">
        <f t="shared" si="812"/>
        <v>0.31398723157283809</v>
      </c>
      <c r="AH2664">
        <f t="shared" si="813"/>
        <v>0.92783505154639179</v>
      </c>
      <c r="AI2664">
        <f t="shared" si="814"/>
        <v>5.9405940594059415E-3</v>
      </c>
      <c r="AJ2664">
        <f t="shared" si="815"/>
        <v>0.1607005054556431</v>
      </c>
      <c r="AK2664">
        <f t="shared" si="816"/>
        <v>1.0368623864082404E-3</v>
      </c>
      <c r="AL2664">
        <f t="shared" si="817"/>
        <v>0.21014492753623193</v>
      </c>
      <c r="AM2664">
        <f t="shared" si="818"/>
        <v>0.21052631578947367</v>
      </c>
      <c r="AN2664">
        <f t="shared" si="819"/>
        <v>0.81434599156118148</v>
      </c>
      <c r="AO2664">
        <f t="shared" si="820"/>
        <v>0.60869565217391308</v>
      </c>
    </row>
    <row r="2665" spans="1:41" x14ac:dyDescent="0.2">
      <c r="A2665" t="s">
        <v>198</v>
      </c>
      <c r="B2665" t="s">
        <v>23</v>
      </c>
      <c r="C2665">
        <v>2011</v>
      </c>
      <c r="D2665">
        <f t="shared" si="803"/>
        <v>0</v>
      </c>
      <c r="E2665">
        <v>76</v>
      </c>
      <c r="F2665">
        <v>176</v>
      </c>
      <c r="G2665">
        <v>0</v>
      </c>
      <c r="H2665">
        <v>6.5</v>
      </c>
      <c r="I2665">
        <v>144.9850711</v>
      </c>
      <c r="J2665">
        <v>9</v>
      </c>
      <c r="K2665">
        <v>0</v>
      </c>
      <c r="L2665">
        <v>43</v>
      </c>
      <c r="M2665">
        <v>0</v>
      </c>
      <c r="N2665">
        <v>91</v>
      </c>
      <c r="O2665">
        <v>5.6</v>
      </c>
      <c r="P2665">
        <v>9</v>
      </c>
      <c r="Q2665">
        <v>0.4</v>
      </c>
      <c r="R2665">
        <v>1953.9766999999999</v>
      </c>
      <c r="S2665">
        <v>1334788</v>
      </c>
      <c r="T2665">
        <v>5.9</v>
      </c>
      <c r="U2665">
        <v>6.2</v>
      </c>
      <c r="V2665">
        <v>0.77400000000000002</v>
      </c>
      <c r="W2665">
        <v>12.6</v>
      </c>
      <c r="X2665">
        <f t="shared" si="804"/>
        <v>0.24238227146814403</v>
      </c>
      <c r="Y2665">
        <f t="shared" si="805"/>
        <v>0</v>
      </c>
      <c r="Z2665">
        <f t="shared" si="806"/>
        <v>0.36338185890257563</v>
      </c>
      <c r="AA2665">
        <f t="shared" si="807"/>
        <v>7.4427992283893126E-3</v>
      </c>
      <c r="AB2665">
        <f t="shared" si="821"/>
        <v>8.1632653061224483E-2</v>
      </c>
      <c r="AC2665">
        <f t="shared" si="808"/>
        <v>0</v>
      </c>
      <c r="AD2665">
        <f t="shared" si="809"/>
        <v>0.48667439165701043</v>
      </c>
      <c r="AE2665">
        <f t="shared" si="810"/>
        <v>0</v>
      </c>
      <c r="AF2665">
        <f t="shared" si="811"/>
        <v>0.91666666666666663</v>
      </c>
      <c r="AG2665">
        <f t="shared" si="812"/>
        <v>0.30354033662217061</v>
      </c>
      <c r="AH2665">
        <f t="shared" si="813"/>
        <v>7.2164948453608241E-2</v>
      </c>
      <c r="AI2665">
        <f t="shared" si="814"/>
        <v>5.9405940594059415E-3</v>
      </c>
      <c r="AJ2665">
        <f t="shared" si="815"/>
        <v>1.6382294011884829E-2</v>
      </c>
      <c r="AK2665">
        <f t="shared" si="816"/>
        <v>1.0316067916073036E-3</v>
      </c>
      <c r="AL2665">
        <f t="shared" si="817"/>
        <v>0.21014492753623193</v>
      </c>
      <c r="AM2665">
        <f t="shared" si="818"/>
        <v>0.21403508771929827</v>
      </c>
      <c r="AN2665">
        <f t="shared" si="819"/>
        <v>0.81645569620253167</v>
      </c>
      <c r="AO2665">
        <f t="shared" si="820"/>
        <v>0.60869565217391308</v>
      </c>
    </row>
    <row r="2666" spans="1:41" x14ac:dyDescent="0.2">
      <c r="A2666" t="s">
        <v>198</v>
      </c>
      <c r="B2666" t="s">
        <v>23</v>
      </c>
      <c r="C2666">
        <v>2010</v>
      </c>
      <c r="D2666">
        <f t="shared" si="803"/>
        <v>0</v>
      </c>
      <c r="E2666">
        <v>74</v>
      </c>
      <c r="F2666">
        <v>179</v>
      </c>
      <c r="G2666">
        <v>0</v>
      </c>
      <c r="H2666">
        <v>6.5</v>
      </c>
      <c r="I2666">
        <v>1389.7726829999999</v>
      </c>
      <c r="J2666">
        <v>9</v>
      </c>
      <c r="K2666">
        <v>0</v>
      </c>
      <c r="L2666">
        <v>42</v>
      </c>
      <c r="M2666">
        <v>0</v>
      </c>
      <c r="N2666">
        <v>91</v>
      </c>
      <c r="O2666">
        <v>5.29</v>
      </c>
      <c r="P2666">
        <v>9</v>
      </c>
      <c r="Q2666">
        <v>0.4</v>
      </c>
      <c r="R2666">
        <v>16683.945779999998</v>
      </c>
      <c r="S2666">
        <v>13281</v>
      </c>
      <c r="T2666">
        <v>5.9</v>
      </c>
      <c r="U2666">
        <v>6.3</v>
      </c>
      <c r="V2666">
        <v>0.77200000000000002</v>
      </c>
      <c r="W2666">
        <v>12.5</v>
      </c>
      <c r="X2666">
        <f t="shared" si="804"/>
        <v>0.24653739612188366</v>
      </c>
      <c r="Y2666">
        <f t="shared" si="805"/>
        <v>0</v>
      </c>
      <c r="Z2666">
        <f t="shared" si="806"/>
        <v>0.36338185890257563</v>
      </c>
      <c r="AA2666">
        <f t="shared" si="807"/>
        <v>7.1343890610189475E-2</v>
      </c>
      <c r="AB2666">
        <f t="shared" si="821"/>
        <v>8.1632653061224483E-2</v>
      </c>
      <c r="AC2666">
        <f t="shared" si="808"/>
        <v>0</v>
      </c>
      <c r="AD2666">
        <f t="shared" si="809"/>
        <v>0.47508690614136734</v>
      </c>
      <c r="AE2666">
        <f t="shared" si="810"/>
        <v>0</v>
      </c>
      <c r="AF2666">
        <f t="shared" si="811"/>
        <v>0.91666666666666663</v>
      </c>
      <c r="AG2666">
        <f t="shared" si="812"/>
        <v>0.28554846198491002</v>
      </c>
      <c r="AH2666">
        <f t="shared" si="813"/>
        <v>7.2164948453608241E-2</v>
      </c>
      <c r="AI2666">
        <f t="shared" si="814"/>
        <v>5.9405940594059415E-3</v>
      </c>
      <c r="AJ2666">
        <f t="shared" si="815"/>
        <v>0.13998586877557653</v>
      </c>
      <c r="AK2666">
        <f t="shared" si="816"/>
        <v>1.0238362401178007E-5</v>
      </c>
      <c r="AL2666">
        <f t="shared" si="817"/>
        <v>0.21014492753623193</v>
      </c>
      <c r="AM2666">
        <f t="shared" si="818"/>
        <v>0.21754385964912282</v>
      </c>
      <c r="AN2666">
        <f t="shared" si="819"/>
        <v>0.81434599156118148</v>
      </c>
      <c r="AO2666">
        <f t="shared" si="820"/>
        <v>0.60386473429951693</v>
      </c>
    </row>
    <row r="2667" spans="1:41" x14ac:dyDescent="0.2">
      <c r="A2667" t="s">
        <v>198</v>
      </c>
      <c r="B2667" t="s">
        <v>23</v>
      </c>
      <c r="C2667">
        <v>2009</v>
      </c>
      <c r="D2667">
        <f t="shared" si="803"/>
        <v>0</v>
      </c>
      <c r="E2667">
        <v>71</v>
      </c>
      <c r="F2667">
        <v>183</v>
      </c>
      <c r="G2667">
        <v>0</v>
      </c>
      <c r="H2667">
        <v>6.37</v>
      </c>
      <c r="I2667">
        <v>128.08962890000001</v>
      </c>
      <c r="J2667">
        <v>9</v>
      </c>
      <c r="K2667">
        <v>0</v>
      </c>
      <c r="L2667">
        <v>41.1</v>
      </c>
      <c r="M2667">
        <v>0</v>
      </c>
      <c r="N2667">
        <v>9</v>
      </c>
      <c r="O2667">
        <v>6.47</v>
      </c>
      <c r="P2667">
        <v>9</v>
      </c>
      <c r="Q2667">
        <v>0.2</v>
      </c>
      <c r="R2667">
        <v>1458.8796</v>
      </c>
      <c r="S2667">
        <v>1321618</v>
      </c>
      <c r="T2667">
        <v>6</v>
      </c>
      <c r="U2667">
        <v>6.4</v>
      </c>
      <c r="V2667">
        <v>0.77300000000000002</v>
      </c>
      <c r="W2667">
        <v>12.5</v>
      </c>
      <c r="X2667">
        <f t="shared" si="804"/>
        <v>0.25207756232686979</v>
      </c>
      <c r="Y2667">
        <f t="shared" si="805"/>
        <v>0</v>
      </c>
      <c r="Z2667">
        <f t="shared" si="806"/>
        <v>0.3561030235162374</v>
      </c>
      <c r="AA2667">
        <f t="shared" si="807"/>
        <v>6.5754727980513669E-3</v>
      </c>
      <c r="AB2667">
        <f t="shared" si="821"/>
        <v>8.1632653061224483E-2</v>
      </c>
      <c r="AC2667">
        <f t="shared" si="808"/>
        <v>0</v>
      </c>
      <c r="AD2667">
        <f t="shared" si="809"/>
        <v>0.46465816917728858</v>
      </c>
      <c r="AE2667">
        <f t="shared" si="810"/>
        <v>0</v>
      </c>
      <c r="AF2667">
        <f t="shared" si="811"/>
        <v>6.25E-2</v>
      </c>
      <c r="AG2667">
        <f t="shared" si="812"/>
        <v>0.35403366221706323</v>
      </c>
      <c r="AH2667">
        <f t="shared" si="813"/>
        <v>7.2164948453608241E-2</v>
      </c>
      <c r="AI2667">
        <f t="shared" si="814"/>
        <v>1.9801980198019802E-3</v>
      </c>
      <c r="AJ2667">
        <f t="shared" si="815"/>
        <v>1.2227786213343207E-2</v>
      </c>
      <c r="AK2667">
        <f t="shared" si="816"/>
        <v>1.0214279410884304E-3</v>
      </c>
      <c r="AL2667">
        <f t="shared" si="817"/>
        <v>0.21376811594202902</v>
      </c>
      <c r="AM2667">
        <f t="shared" si="818"/>
        <v>0.22105263157894739</v>
      </c>
      <c r="AN2667">
        <f t="shared" si="819"/>
        <v>0.81540084388185663</v>
      </c>
      <c r="AO2667">
        <f t="shared" si="820"/>
        <v>0.60386473429951693</v>
      </c>
    </row>
    <row r="2668" spans="1:41" x14ac:dyDescent="0.2">
      <c r="A2668" t="s">
        <v>198</v>
      </c>
      <c r="B2668" t="s">
        <v>23</v>
      </c>
      <c r="C2668">
        <v>2008</v>
      </c>
      <c r="D2668">
        <f t="shared" si="803"/>
        <v>0</v>
      </c>
      <c r="E2668">
        <v>69.900000000000006</v>
      </c>
      <c r="F2668">
        <v>185</v>
      </c>
      <c r="G2668">
        <v>0</v>
      </c>
      <c r="H2668">
        <v>6.41</v>
      </c>
      <c r="I2668">
        <v>1902.6930480000001</v>
      </c>
      <c r="J2668">
        <v>9</v>
      </c>
      <c r="K2668">
        <v>0</v>
      </c>
      <c r="L2668">
        <v>4.2</v>
      </c>
      <c r="M2668">
        <v>0</v>
      </c>
      <c r="N2668">
        <v>91</v>
      </c>
      <c r="O2668">
        <v>4.4000000000000004</v>
      </c>
      <c r="P2668">
        <v>9</v>
      </c>
      <c r="Q2668">
        <v>0.3</v>
      </c>
      <c r="R2668">
        <v>21188.118569999999</v>
      </c>
      <c r="S2668">
        <v>1315372</v>
      </c>
      <c r="T2668">
        <v>6.1</v>
      </c>
      <c r="U2668">
        <v>6.4</v>
      </c>
      <c r="V2668">
        <v>0.76700000000000002</v>
      </c>
      <c r="W2668">
        <v>12.4</v>
      </c>
      <c r="X2668">
        <f t="shared" si="804"/>
        <v>0.25484764542936289</v>
      </c>
      <c r="Y2668">
        <f t="shared" si="805"/>
        <v>0</v>
      </c>
      <c r="Z2668">
        <f t="shared" si="806"/>
        <v>0.35834266517357227</v>
      </c>
      <c r="AA2668">
        <f t="shared" si="807"/>
        <v>9.7674624304930319E-2</v>
      </c>
      <c r="AB2668">
        <f t="shared" si="821"/>
        <v>8.1632653061224483E-2</v>
      </c>
      <c r="AC2668">
        <f t="shared" si="808"/>
        <v>0</v>
      </c>
      <c r="AD2668">
        <f t="shared" si="809"/>
        <v>3.7079953650057944E-2</v>
      </c>
      <c r="AE2668">
        <f t="shared" si="810"/>
        <v>0</v>
      </c>
      <c r="AF2668">
        <f t="shared" si="811"/>
        <v>0.91666666666666663</v>
      </c>
      <c r="AG2668">
        <f t="shared" si="812"/>
        <v>0.2338943702843877</v>
      </c>
      <c r="AH2668">
        <f t="shared" si="813"/>
        <v>7.2164948453608241E-2</v>
      </c>
      <c r="AI2668">
        <f t="shared" si="814"/>
        <v>3.9603960396039604E-3</v>
      </c>
      <c r="AJ2668">
        <f t="shared" si="815"/>
        <v>0.177781729389654</v>
      </c>
      <c r="AK2668">
        <f t="shared" si="816"/>
        <v>1.016600522687452E-3</v>
      </c>
      <c r="AL2668">
        <f t="shared" si="817"/>
        <v>0.21739130434782611</v>
      </c>
      <c r="AM2668">
        <f t="shared" si="818"/>
        <v>0.22105263157894739</v>
      </c>
      <c r="AN2668">
        <f t="shared" si="819"/>
        <v>0.80907172995780596</v>
      </c>
      <c r="AO2668">
        <f t="shared" si="820"/>
        <v>0.59903381642512077</v>
      </c>
    </row>
    <row r="2669" spans="1:41" x14ac:dyDescent="0.2">
      <c r="A2669" t="s">
        <v>198</v>
      </c>
      <c r="B2669" t="s">
        <v>23</v>
      </c>
      <c r="C2669">
        <v>2007</v>
      </c>
      <c r="D2669">
        <f t="shared" si="803"/>
        <v>0</v>
      </c>
      <c r="E2669">
        <v>69.7</v>
      </c>
      <c r="F2669">
        <v>187</v>
      </c>
      <c r="G2669">
        <v>0</v>
      </c>
      <c r="H2669">
        <v>6.37</v>
      </c>
      <c r="I2669">
        <v>136.88366830000001</v>
      </c>
      <c r="J2669">
        <v>89</v>
      </c>
      <c r="K2669">
        <v>0</v>
      </c>
      <c r="L2669">
        <v>39.299999999999997</v>
      </c>
      <c r="M2669">
        <v>0</v>
      </c>
      <c r="N2669">
        <v>9</v>
      </c>
      <c r="O2669">
        <v>4.82</v>
      </c>
      <c r="P2669">
        <v>88</v>
      </c>
      <c r="Q2669">
        <v>0.7</v>
      </c>
      <c r="R2669">
        <v>1653.1844000000001</v>
      </c>
      <c r="S2669">
        <v>13926</v>
      </c>
      <c r="T2669">
        <v>6.1</v>
      </c>
      <c r="U2669">
        <v>6.5</v>
      </c>
      <c r="V2669">
        <v>0.76</v>
      </c>
      <c r="W2669">
        <v>12.4</v>
      </c>
      <c r="X2669">
        <f t="shared" si="804"/>
        <v>0.25761772853185594</v>
      </c>
      <c r="Y2669">
        <f t="shared" si="805"/>
        <v>0</v>
      </c>
      <c r="Z2669">
        <f t="shared" si="806"/>
        <v>0.3561030235162374</v>
      </c>
      <c r="AA2669">
        <f t="shared" si="807"/>
        <v>7.0269142407058394E-3</v>
      </c>
      <c r="AB2669">
        <f t="shared" si="821"/>
        <v>0.89795918367346939</v>
      </c>
      <c r="AC2669">
        <f t="shared" si="808"/>
        <v>0</v>
      </c>
      <c r="AD2669">
        <f t="shared" si="809"/>
        <v>0.44380069524913091</v>
      </c>
      <c r="AE2669">
        <f t="shared" si="810"/>
        <v>0</v>
      </c>
      <c r="AF2669">
        <f t="shared" si="811"/>
        <v>6.25E-2</v>
      </c>
      <c r="AG2669">
        <f t="shared" si="812"/>
        <v>0.25827045850261171</v>
      </c>
      <c r="AH2669">
        <f t="shared" si="813"/>
        <v>0.88659793814432986</v>
      </c>
      <c r="AI2669">
        <f t="shared" si="814"/>
        <v>1.1881188118811881E-2</v>
      </c>
      <c r="AJ2669">
        <f t="shared" si="815"/>
        <v>1.3858255886653898E-2</v>
      </c>
      <c r="AK2669">
        <f t="shared" si="816"/>
        <v>1.0736871025678635E-5</v>
      </c>
      <c r="AL2669">
        <f t="shared" si="817"/>
        <v>0.21739130434782611</v>
      </c>
      <c r="AM2669">
        <f t="shared" si="818"/>
        <v>0.22456140350877193</v>
      </c>
      <c r="AN2669">
        <f t="shared" si="819"/>
        <v>0.80168776371308026</v>
      </c>
      <c r="AO2669">
        <f t="shared" si="820"/>
        <v>0.59903381642512077</v>
      </c>
    </row>
    <row r="2670" spans="1:41" x14ac:dyDescent="0.2">
      <c r="A2670" t="s">
        <v>198</v>
      </c>
      <c r="B2670" t="s">
        <v>23</v>
      </c>
      <c r="C2670">
        <v>2006</v>
      </c>
      <c r="D2670">
        <f t="shared" si="803"/>
        <v>0</v>
      </c>
      <c r="E2670">
        <v>69.599999999999994</v>
      </c>
      <c r="F2670">
        <v>188</v>
      </c>
      <c r="G2670">
        <v>0</v>
      </c>
      <c r="H2670">
        <v>6.35</v>
      </c>
      <c r="I2670">
        <v>103.3710689</v>
      </c>
      <c r="J2670">
        <v>89</v>
      </c>
      <c r="K2670">
        <v>0</v>
      </c>
      <c r="L2670">
        <v>38.4</v>
      </c>
      <c r="M2670">
        <v>0</v>
      </c>
      <c r="N2670">
        <v>89</v>
      </c>
      <c r="O2670">
        <v>4.49</v>
      </c>
      <c r="P2670">
        <v>92</v>
      </c>
      <c r="Q2670">
        <v>0.6</v>
      </c>
      <c r="R2670">
        <v>1495.9633699999999</v>
      </c>
      <c r="S2670">
        <v>133144</v>
      </c>
      <c r="T2670">
        <v>6.2</v>
      </c>
      <c r="U2670">
        <v>6.6</v>
      </c>
      <c r="V2670">
        <v>0.751</v>
      </c>
      <c r="W2670">
        <v>12.3</v>
      </c>
      <c r="X2670">
        <f t="shared" si="804"/>
        <v>0.25900277008310252</v>
      </c>
      <c r="Y2670">
        <f t="shared" si="805"/>
        <v>0</v>
      </c>
      <c r="Z2670">
        <f t="shared" si="806"/>
        <v>0.35498320268757</v>
      </c>
      <c r="AA2670">
        <f t="shared" si="807"/>
        <v>5.3065471224692075E-3</v>
      </c>
      <c r="AB2670">
        <f t="shared" si="821"/>
        <v>0.89795918367346939</v>
      </c>
      <c r="AC2670">
        <f t="shared" si="808"/>
        <v>0</v>
      </c>
      <c r="AD2670">
        <f t="shared" si="809"/>
        <v>0.43337195828505215</v>
      </c>
      <c r="AE2670">
        <f t="shared" si="810"/>
        <v>0</v>
      </c>
      <c r="AF2670">
        <f t="shared" si="811"/>
        <v>0.89583333333333337</v>
      </c>
      <c r="AG2670">
        <f t="shared" si="812"/>
        <v>0.23911781775972141</v>
      </c>
      <c r="AH2670">
        <f t="shared" si="813"/>
        <v>0.92783505154639179</v>
      </c>
      <c r="AI2670">
        <f t="shared" si="814"/>
        <v>9.9009900990099011E-3</v>
      </c>
      <c r="AJ2670">
        <f t="shared" si="815"/>
        <v>1.2538967215341246E-2</v>
      </c>
      <c r="AK2670">
        <f t="shared" si="816"/>
        <v>1.0287826822833883E-4</v>
      </c>
      <c r="AL2670">
        <f t="shared" si="817"/>
        <v>0.22101449275362323</v>
      </c>
      <c r="AM2670">
        <f t="shared" si="818"/>
        <v>0.22807017543859648</v>
      </c>
      <c r="AN2670">
        <f t="shared" si="819"/>
        <v>0.79219409282700426</v>
      </c>
      <c r="AO2670">
        <f t="shared" si="820"/>
        <v>0.59420289855072472</v>
      </c>
    </row>
    <row r="2671" spans="1:41" x14ac:dyDescent="0.2">
      <c r="A2671" t="s">
        <v>198</v>
      </c>
      <c r="B2671" t="s">
        <v>23</v>
      </c>
      <c r="C2671">
        <v>2005</v>
      </c>
      <c r="D2671">
        <f t="shared" si="803"/>
        <v>0</v>
      </c>
      <c r="E2671">
        <v>69.5</v>
      </c>
      <c r="F2671">
        <v>189</v>
      </c>
      <c r="G2671">
        <v>0</v>
      </c>
      <c r="H2671">
        <v>6.12</v>
      </c>
      <c r="I2671">
        <v>1187.9494910000001</v>
      </c>
      <c r="J2671">
        <v>95</v>
      </c>
      <c r="K2671">
        <v>0</v>
      </c>
      <c r="L2671">
        <v>37.6</v>
      </c>
      <c r="M2671">
        <v>0</v>
      </c>
      <c r="N2671">
        <v>95</v>
      </c>
      <c r="O2671">
        <v>5.31</v>
      </c>
      <c r="P2671">
        <v>95</v>
      </c>
      <c r="Q2671">
        <v>0.5</v>
      </c>
      <c r="R2671">
        <v>12323.127500000001</v>
      </c>
      <c r="S2671">
        <v>1296934</v>
      </c>
      <c r="T2671">
        <v>6.3</v>
      </c>
      <c r="U2671">
        <v>6.7</v>
      </c>
      <c r="V2671">
        <v>0.745</v>
      </c>
      <c r="W2671">
        <v>12.3</v>
      </c>
      <c r="X2671">
        <f t="shared" si="804"/>
        <v>0.26038781163434904</v>
      </c>
      <c r="Y2671">
        <f t="shared" si="805"/>
        <v>0</v>
      </c>
      <c r="Z2671">
        <f t="shared" si="806"/>
        <v>0.34210526315789475</v>
      </c>
      <c r="AA2671">
        <f t="shared" si="807"/>
        <v>6.0983310129095608E-2</v>
      </c>
      <c r="AB2671">
        <f t="shared" si="821"/>
        <v>0.95918367346938771</v>
      </c>
      <c r="AC2671">
        <f t="shared" si="808"/>
        <v>0</v>
      </c>
      <c r="AD2671">
        <f t="shared" si="809"/>
        <v>0.42410196987253768</v>
      </c>
      <c r="AE2671">
        <f t="shared" si="810"/>
        <v>0</v>
      </c>
      <c r="AF2671">
        <f t="shared" si="811"/>
        <v>0.95833333333333337</v>
      </c>
      <c r="AG2671">
        <f t="shared" si="812"/>
        <v>0.28670922809053973</v>
      </c>
      <c r="AH2671">
        <f t="shared" si="813"/>
        <v>0.95876288659793818</v>
      </c>
      <c r="AI2671">
        <f t="shared" si="814"/>
        <v>7.9207920792079209E-3</v>
      </c>
      <c r="AJ2671">
        <f t="shared" si="815"/>
        <v>0.10339293871744681</v>
      </c>
      <c r="AK2671">
        <f t="shared" si="816"/>
        <v>1.0023501319610295E-3</v>
      </c>
      <c r="AL2671">
        <f t="shared" si="817"/>
        <v>0.22463768115942032</v>
      </c>
      <c r="AM2671">
        <f t="shared" si="818"/>
        <v>0.23157894736842108</v>
      </c>
      <c r="AN2671">
        <f t="shared" si="819"/>
        <v>0.78586497890295359</v>
      </c>
      <c r="AO2671">
        <f t="shared" si="820"/>
        <v>0.59420289855072472</v>
      </c>
    </row>
    <row r="2672" spans="1:41" x14ac:dyDescent="0.2">
      <c r="A2672" t="s">
        <v>198</v>
      </c>
      <c r="B2672" t="s">
        <v>23</v>
      </c>
      <c r="C2672">
        <v>2004</v>
      </c>
      <c r="D2672">
        <f t="shared" si="803"/>
        <v>0</v>
      </c>
      <c r="E2672">
        <v>69.400000000000006</v>
      </c>
      <c r="F2672">
        <v>19</v>
      </c>
      <c r="G2672">
        <v>0</v>
      </c>
      <c r="H2672">
        <v>5.82</v>
      </c>
      <c r="I2672">
        <v>11.851001309999999</v>
      </c>
      <c r="J2672">
        <v>94</v>
      </c>
      <c r="K2672">
        <v>0</v>
      </c>
      <c r="L2672">
        <v>36.799999999999997</v>
      </c>
      <c r="M2672">
        <v>0</v>
      </c>
      <c r="N2672">
        <v>94</v>
      </c>
      <c r="O2672">
        <v>5.22</v>
      </c>
      <c r="P2672">
        <v>94</v>
      </c>
      <c r="Q2672">
        <v>1</v>
      </c>
      <c r="R2672">
        <v>129.51913999999999</v>
      </c>
      <c r="S2672">
        <v>129535</v>
      </c>
      <c r="T2672">
        <v>6.3</v>
      </c>
      <c r="U2672">
        <v>6.8</v>
      </c>
      <c r="V2672">
        <v>0.73599999999999999</v>
      </c>
      <c r="W2672">
        <v>12.2</v>
      </c>
      <c r="X2672">
        <f t="shared" si="804"/>
        <v>2.4930747922437674E-2</v>
      </c>
      <c r="Y2672">
        <f t="shared" si="805"/>
        <v>0</v>
      </c>
      <c r="Z2672">
        <f t="shared" si="806"/>
        <v>0.3253079507278836</v>
      </c>
      <c r="AA2672">
        <f t="shared" si="807"/>
        <v>6.083703841816354E-4</v>
      </c>
      <c r="AB2672">
        <f t="shared" si="821"/>
        <v>0.94897959183673475</v>
      </c>
      <c r="AC2672">
        <f t="shared" si="808"/>
        <v>0</v>
      </c>
      <c r="AD2672">
        <f t="shared" si="809"/>
        <v>0.41483198146002315</v>
      </c>
      <c r="AE2672">
        <f t="shared" si="810"/>
        <v>0</v>
      </c>
      <c r="AF2672">
        <f t="shared" si="811"/>
        <v>0.94791666666666663</v>
      </c>
      <c r="AG2672">
        <f t="shared" si="812"/>
        <v>0.28148578061520602</v>
      </c>
      <c r="AH2672">
        <f t="shared" si="813"/>
        <v>0.94845360824742264</v>
      </c>
      <c r="AI2672">
        <f t="shared" si="814"/>
        <v>1.7821782178217824E-2</v>
      </c>
      <c r="AJ2672">
        <f t="shared" si="815"/>
        <v>1.0727251189783299E-3</v>
      </c>
      <c r="AK2672">
        <f t="shared" si="816"/>
        <v>1.0008893857590044E-4</v>
      </c>
      <c r="AL2672">
        <f t="shared" si="817"/>
        <v>0.22463768115942032</v>
      </c>
      <c r="AM2672">
        <f t="shared" si="818"/>
        <v>0.23508771929824562</v>
      </c>
      <c r="AN2672">
        <f t="shared" si="819"/>
        <v>0.7763713080168777</v>
      </c>
      <c r="AO2672">
        <f t="shared" si="820"/>
        <v>0.58937198067632846</v>
      </c>
    </row>
    <row r="2673" spans="1:41" x14ac:dyDescent="0.2">
      <c r="A2673" t="s">
        <v>198</v>
      </c>
      <c r="B2673" t="s">
        <v>23</v>
      </c>
      <c r="C2673">
        <v>2003</v>
      </c>
      <c r="D2673">
        <f t="shared" si="803"/>
        <v>0</v>
      </c>
      <c r="E2673">
        <v>69.3</v>
      </c>
      <c r="F2673">
        <v>191</v>
      </c>
      <c r="G2673">
        <v>0</v>
      </c>
      <c r="H2673">
        <v>5.53</v>
      </c>
      <c r="I2673">
        <v>78.722161270000001</v>
      </c>
      <c r="J2673">
        <v>76</v>
      </c>
      <c r="K2673">
        <v>0</v>
      </c>
      <c r="L2673">
        <v>36</v>
      </c>
      <c r="M2673">
        <v>1</v>
      </c>
      <c r="N2673">
        <v>91</v>
      </c>
      <c r="O2673">
        <v>5.13</v>
      </c>
      <c r="P2673">
        <v>91</v>
      </c>
      <c r="Q2673">
        <v>0.5</v>
      </c>
      <c r="R2673">
        <v>884.51866600000005</v>
      </c>
      <c r="S2673">
        <v>128452</v>
      </c>
      <c r="T2673">
        <v>6.4</v>
      </c>
      <c r="U2673">
        <v>6.9</v>
      </c>
      <c r="V2673">
        <v>0.72899999999999998</v>
      </c>
      <c r="W2673">
        <v>12</v>
      </c>
      <c r="X2673">
        <f t="shared" si="804"/>
        <v>0.26315789473684209</v>
      </c>
      <c r="Y2673">
        <f t="shared" si="805"/>
        <v>0</v>
      </c>
      <c r="Z2673">
        <f t="shared" si="806"/>
        <v>0.30907054871220607</v>
      </c>
      <c r="AA2673">
        <f t="shared" si="807"/>
        <v>4.0411970467868052E-3</v>
      </c>
      <c r="AB2673">
        <f t="shared" si="821"/>
        <v>0.76530612244897955</v>
      </c>
      <c r="AC2673">
        <f t="shared" si="808"/>
        <v>0</v>
      </c>
      <c r="AD2673">
        <f t="shared" si="809"/>
        <v>0.40556199304750873</v>
      </c>
      <c r="AE2673">
        <f t="shared" si="810"/>
        <v>4.0000000000000002E-4</v>
      </c>
      <c r="AF2673">
        <f t="shared" si="811"/>
        <v>0.91666666666666663</v>
      </c>
      <c r="AG2673">
        <f t="shared" si="812"/>
        <v>0.27626233313987231</v>
      </c>
      <c r="AH2673">
        <f t="shared" si="813"/>
        <v>0.91752577319587625</v>
      </c>
      <c r="AI2673">
        <f t="shared" si="814"/>
        <v>7.9207920792079209E-3</v>
      </c>
      <c r="AJ2673">
        <f t="shared" si="815"/>
        <v>7.4081518840759808E-3</v>
      </c>
      <c r="AK2673">
        <f t="shared" si="816"/>
        <v>9.9251907815692413E-5</v>
      </c>
      <c r="AL2673">
        <f t="shared" si="817"/>
        <v>0.22826086956521743</v>
      </c>
      <c r="AM2673">
        <f t="shared" si="818"/>
        <v>0.2385964912280702</v>
      </c>
      <c r="AN2673">
        <f t="shared" si="819"/>
        <v>0.76898734177215189</v>
      </c>
      <c r="AO2673">
        <f t="shared" si="820"/>
        <v>0.57971014492753625</v>
      </c>
    </row>
    <row r="2674" spans="1:41" x14ac:dyDescent="0.2">
      <c r="A2674" t="s">
        <v>198</v>
      </c>
      <c r="B2674" t="s">
        <v>23</v>
      </c>
      <c r="C2674">
        <v>2002</v>
      </c>
      <c r="D2674">
        <f t="shared" si="803"/>
        <v>0</v>
      </c>
      <c r="E2674">
        <v>69.2</v>
      </c>
      <c r="F2674">
        <v>192</v>
      </c>
      <c r="G2674">
        <v>0</v>
      </c>
      <c r="H2674">
        <v>5.12</v>
      </c>
      <c r="I2674">
        <v>72.039117410000003</v>
      </c>
      <c r="J2674">
        <v>5</v>
      </c>
      <c r="K2674">
        <v>0</v>
      </c>
      <c r="L2674">
        <v>35.200000000000003</v>
      </c>
      <c r="M2674">
        <v>1</v>
      </c>
      <c r="N2674">
        <v>96</v>
      </c>
      <c r="O2674">
        <v>5</v>
      </c>
      <c r="P2674">
        <v>96</v>
      </c>
      <c r="Q2674">
        <v>2</v>
      </c>
      <c r="R2674">
        <v>749.62661200000002</v>
      </c>
      <c r="S2674">
        <v>1277837</v>
      </c>
      <c r="T2674">
        <v>6.5</v>
      </c>
      <c r="U2674">
        <v>7</v>
      </c>
      <c r="V2674">
        <v>0.72099999999999997</v>
      </c>
      <c r="W2674">
        <v>11.9</v>
      </c>
      <c r="X2674">
        <f t="shared" si="804"/>
        <v>0.26454293628808867</v>
      </c>
      <c r="Y2674">
        <f t="shared" si="805"/>
        <v>0</v>
      </c>
      <c r="Z2674">
        <f t="shared" si="806"/>
        <v>0.28611422172452411</v>
      </c>
      <c r="AA2674">
        <f t="shared" si="807"/>
        <v>3.6981234233639322E-3</v>
      </c>
      <c r="AB2674">
        <f t="shared" si="821"/>
        <v>4.0816326530612242E-2</v>
      </c>
      <c r="AC2674">
        <f t="shared" si="808"/>
        <v>0</v>
      </c>
      <c r="AD2674">
        <f t="shared" si="809"/>
        <v>0.39629200463499425</v>
      </c>
      <c r="AE2674">
        <f t="shared" si="810"/>
        <v>4.0000000000000002E-4</v>
      </c>
      <c r="AF2674">
        <f t="shared" si="811"/>
        <v>0.96875</v>
      </c>
      <c r="AG2674">
        <f t="shared" si="812"/>
        <v>0.26871735345327913</v>
      </c>
      <c r="AH2674">
        <f t="shared" si="813"/>
        <v>0.96907216494845361</v>
      </c>
      <c r="AI2674">
        <f t="shared" si="814"/>
        <v>3.7623762376237622E-2</v>
      </c>
      <c r="AJ2674">
        <f t="shared" si="815"/>
        <v>6.2762323266713875E-3</v>
      </c>
      <c r="AK2674">
        <f t="shared" si="816"/>
        <v>9.8759041226786914E-4</v>
      </c>
      <c r="AL2674">
        <f t="shared" si="817"/>
        <v>0.23188405797101452</v>
      </c>
      <c r="AM2674">
        <f t="shared" si="818"/>
        <v>0.24210526315789474</v>
      </c>
      <c r="AN2674">
        <f t="shared" si="819"/>
        <v>0.76054852320675104</v>
      </c>
      <c r="AO2674">
        <f t="shared" si="820"/>
        <v>0.5748792270531401</v>
      </c>
    </row>
    <row r="2675" spans="1:41" x14ac:dyDescent="0.2">
      <c r="A2675" t="s">
        <v>198</v>
      </c>
      <c r="B2675" t="s">
        <v>23</v>
      </c>
      <c r="C2675">
        <v>2001</v>
      </c>
      <c r="D2675">
        <f t="shared" si="803"/>
        <v>0</v>
      </c>
      <c r="E2675">
        <v>69.099999999999994</v>
      </c>
      <c r="F2675">
        <v>194</v>
      </c>
      <c r="G2675">
        <v>0</v>
      </c>
      <c r="H2675">
        <v>4.55</v>
      </c>
      <c r="I2675">
        <v>516.71124810000003</v>
      </c>
      <c r="J2675">
        <v>80.94</v>
      </c>
      <c r="K2675">
        <v>0</v>
      </c>
      <c r="L2675">
        <v>34.4</v>
      </c>
      <c r="M2675">
        <v>1</v>
      </c>
      <c r="N2675">
        <v>91</v>
      </c>
      <c r="O2675">
        <v>4.4000000000000004</v>
      </c>
      <c r="P2675">
        <v>91</v>
      </c>
      <c r="Q2675">
        <v>1.2</v>
      </c>
      <c r="R2675">
        <v>6935.7214510000003</v>
      </c>
      <c r="S2675">
        <v>127238</v>
      </c>
      <c r="T2675">
        <v>6.6</v>
      </c>
      <c r="U2675">
        <v>7.1</v>
      </c>
      <c r="V2675">
        <v>0.71499999999999997</v>
      </c>
      <c r="W2675">
        <v>11.8</v>
      </c>
      <c r="X2675">
        <f t="shared" si="804"/>
        <v>0.26731301939058172</v>
      </c>
      <c r="Y2675">
        <f t="shared" si="805"/>
        <v>0</v>
      </c>
      <c r="Z2675">
        <f t="shared" si="806"/>
        <v>0.25419932810750279</v>
      </c>
      <c r="AA2675">
        <f t="shared" si="807"/>
        <v>2.6525338432990972E-2</v>
      </c>
      <c r="AB2675">
        <f t="shared" si="821"/>
        <v>0.81571428571428573</v>
      </c>
      <c r="AC2675">
        <f t="shared" si="808"/>
        <v>0</v>
      </c>
      <c r="AD2675">
        <f t="shared" si="809"/>
        <v>0.38702201622247973</v>
      </c>
      <c r="AE2675">
        <f t="shared" si="810"/>
        <v>4.0000000000000002E-4</v>
      </c>
      <c r="AF2675">
        <f t="shared" si="811"/>
        <v>0.91666666666666663</v>
      </c>
      <c r="AG2675">
        <f t="shared" si="812"/>
        <v>0.2338943702843877</v>
      </c>
      <c r="AH2675">
        <f t="shared" si="813"/>
        <v>0.91752577319587625</v>
      </c>
      <c r="AI2675">
        <f t="shared" si="814"/>
        <v>2.1782178217821781E-2</v>
      </c>
      <c r="AJ2675">
        <f t="shared" si="815"/>
        <v>5.8185603743194689E-2</v>
      </c>
      <c r="AK2675">
        <f t="shared" si="816"/>
        <v>9.8313629567407503E-5</v>
      </c>
      <c r="AL2675">
        <f t="shared" si="817"/>
        <v>0.23550724637681161</v>
      </c>
      <c r="AM2675">
        <f t="shared" si="818"/>
        <v>0.24561403508771928</v>
      </c>
      <c r="AN2675">
        <f t="shared" si="819"/>
        <v>0.75421940928270037</v>
      </c>
      <c r="AO2675">
        <f t="shared" si="820"/>
        <v>0.57004830917874405</v>
      </c>
    </row>
    <row r="2676" spans="1:41" x14ac:dyDescent="0.2">
      <c r="A2676" t="s">
        <v>198</v>
      </c>
      <c r="B2676" t="s">
        <v>23</v>
      </c>
      <c r="C2676">
        <v>2000</v>
      </c>
      <c r="D2676">
        <f t="shared" si="803"/>
        <v>0</v>
      </c>
      <c r="E2676">
        <v>69.099999999999994</v>
      </c>
      <c r="F2676">
        <v>197</v>
      </c>
      <c r="G2676">
        <v>0</v>
      </c>
      <c r="H2676">
        <v>4.68</v>
      </c>
      <c r="I2676">
        <v>43.595229639999999</v>
      </c>
      <c r="J2676">
        <v>80.94</v>
      </c>
      <c r="K2676">
        <v>0</v>
      </c>
      <c r="L2676">
        <v>33.6</v>
      </c>
      <c r="M2676">
        <v>1</v>
      </c>
      <c r="N2676">
        <v>9</v>
      </c>
      <c r="O2676">
        <v>4.17</v>
      </c>
      <c r="P2676">
        <v>9</v>
      </c>
      <c r="Q2676">
        <v>0.9</v>
      </c>
      <c r="R2676">
        <v>643.94726200000002</v>
      </c>
      <c r="S2676">
        <v>1267984</v>
      </c>
      <c r="T2676">
        <v>6.7</v>
      </c>
      <c r="U2676">
        <v>7.2</v>
      </c>
      <c r="V2676">
        <v>0.70899999999999996</v>
      </c>
      <c r="W2676">
        <v>11.7</v>
      </c>
      <c r="X2676">
        <f t="shared" si="804"/>
        <v>0.27146814404432135</v>
      </c>
      <c r="Y2676">
        <f t="shared" si="805"/>
        <v>0</v>
      </c>
      <c r="Z2676">
        <f t="shared" si="806"/>
        <v>0.26147816349384101</v>
      </c>
      <c r="AA2676">
        <f t="shared" si="807"/>
        <v>2.2379582881485159E-3</v>
      </c>
      <c r="AB2676">
        <f t="shared" si="821"/>
        <v>0.81571428571428573</v>
      </c>
      <c r="AC2676">
        <f t="shared" si="808"/>
        <v>0</v>
      </c>
      <c r="AD2676">
        <f t="shared" si="809"/>
        <v>0.37775202780996525</v>
      </c>
      <c r="AE2676">
        <f t="shared" si="810"/>
        <v>4.0000000000000002E-4</v>
      </c>
      <c r="AF2676">
        <f t="shared" si="811"/>
        <v>6.25E-2</v>
      </c>
      <c r="AG2676">
        <f t="shared" si="812"/>
        <v>0.22054556006964596</v>
      </c>
      <c r="AH2676">
        <f t="shared" si="813"/>
        <v>7.2164948453608241E-2</v>
      </c>
      <c r="AI2676">
        <f t="shared" si="814"/>
        <v>1.5841584158415842E-2</v>
      </c>
      <c r="AJ2676">
        <f t="shared" si="815"/>
        <v>5.3894453030353985E-3</v>
      </c>
      <c r="AK2676">
        <f t="shared" si="816"/>
        <v>9.7997520997762915E-4</v>
      </c>
      <c r="AL2676">
        <f t="shared" si="817"/>
        <v>0.23913043478260873</v>
      </c>
      <c r="AM2676">
        <f t="shared" si="818"/>
        <v>0.24912280701754388</v>
      </c>
      <c r="AN2676">
        <f t="shared" si="819"/>
        <v>0.74789029535864981</v>
      </c>
      <c r="AO2676">
        <f t="shared" si="820"/>
        <v>0.56521739130434778</v>
      </c>
    </row>
    <row r="2677" spans="1:41" x14ac:dyDescent="0.2">
      <c r="A2677" t="s">
        <v>199</v>
      </c>
      <c r="B2677" t="s">
        <v>23</v>
      </c>
      <c r="C2677">
        <v>2015</v>
      </c>
      <c r="D2677">
        <f t="shared" si="803"/>
        <v>0</v>
      </c>
      <c r="E2677">
        <v>75.3</v>
      </c>
      <c r="F2677">
        <v>1</v>
      </c>
      <c r="G2677">
        <v>3</v>
      </c>
      <c r="H2677">
        <v>4.5999999999999996</v>
      </c>
      <c r="I2677">
        <v>0</v>
      </c>
      <c r="J2677">
        <v>98</v>
      </c>
      <c r="K2677">
        <v>16</v>
      </c>
      <c r="L2677">
        <v>61.2</v>
      </c>
      <c r="M2677">
        <v>3</v>
      </c>
      <c r="N2677">
        <v>98</v>
      </c>
      <c r="O2677">
        <v>5.93</v>
      </c>
      <c r="P2677">
        <v>98</v>
      </c>
      <c r="Q2677">
        <v>0.1</v>
      </c>
      <c r="R2677">
        <v>3828.9158900000002</v>
      </c>
      <c r="S2677">
        <v>11273661</v>
      </c>
      <c r="T2677">
        <v>6.5</v>
      </c>
      <c r="U2677">
        <v>6.4</v>
      </c>
      <c r="V2677">
        <v>0.72299999999999998</v>
      </c>
      <c r="W2677">
        <v>14.6</v>
      </c>
      <c r="X2677">
        <f t="shared" si="804"/>
        <v>0</v>
      </c>
      <c r="Y2677">
        <f t="shared" si="805"/>
        <v>1.6666666666666668E-3</v>
      </c>
      <c r="Z2677">
        <f t="shared" si="806"/>
        <v>0.25699888017917133</v>
      </c>
      <c r="AA2677">
        <f t="shared" si="807"/>
        <v>0</v>
      </c>
      <c r="AB2677">
        <f t="shared" si="821"/>
        <v>0.98979591836734693</v>
      </c>
      <c r="AC2677">
        <f t="shared" si="808"/>
        <v>7.5406606561317357E-5</v>
      </c>
      <c r="AD2677">
        <f t="shared" si="809"/>
        <v>0.69756662804171499</v>
      </c>
      <c r="AE2677">
        <f t="shared" si="810"/>
        <v>1.1999999999999999E-3</v>
      </c>
      <c r="AF2677">
        <f t="shared" si="811"/>
        <v>0.98958333333333337</v>
      </c>
      <c r="AG2677">
        <f t="shared" si="812"/>
        <v>0.32269297736506092</v>
      </c>
      <c r="AH2677">
        <f t="shared" si="813"/>
        <v>0.98969072164948457</v>
      </c>
      <c r="AI2677">
        <f t="shared" si="814"/>
        <v>0</v>
      </c>
      <c r="AJ2677">
        <f t="shared" si="815"/>
        <v>3.2115469355966451E-2</v>
      </c>
      <c r="AK2677">
        <f t="shared" si="816"/>
        <v>8.7131787424854848E-3</v>
      </c>
      <c r="AL2677">
        <f t="shared" si="817"/>
        <v>0.23188405797101452</v>
      </c>
      <c r="AM2677">
        <f t="shared" si="818"/>
        <v>0.22105263157894739</v>
      </c>
      <c r="AN2677">
        <f t="shared" si="819"/>
        <v>0.76265822784810122</v>
      </c>
      <c r="AO2677">
        <f t="shared" si="820"/>
        <v>0.70531400966183577</v>
      </c>
    </row>
    <row r="2678" spans="1:41" x14ac:dyDescent="0.2">
      <c r="A2678" t="s">
        <v>199</v>
      </c>
      <c r="B2678" t="s">
        <v>23</v>
      </c>
      <c r="C2678">
        <v>2014</v>
      </c>
      <c r="D2678">
        <f t="shared" si="803"/>
        <v>0</v>
      </c>
      <c r="E2678">
        <v>75.099999999999994</v>
      </c>
      <c r="F2678">
        <v>12</v>
      </c>
      <c r="G2678">
        <v>3</v>
      </c>
      <c r="H2678">
        <v>1.39</v>
      </c>
      <c r="I2678">
        <v>604.87013160000004</v>
      </c>
      <c r="J2678">
        <v>98</v>
      </c>
      <c r="K2678">
        <v>15</v>
      </c>
      <c r="L2678">
        <v>6.2</v>
      </c>
      <c r="M2678">
        <v>3</v>
      </c>
      <c r="N2678">
        <v>98</v>
      </c>
      <c r="O2678">
        <v>7</v>
      </c>
      <c r="P2678">
        <v>98</v>
      </c>
      <c r="Q2678">
        <v>0.1</v>
      </c>
      <c r="R2678">
        <v>4271.6817199999996</v>
      </c>
      <c r="S2678">
        <v>1114398</v>
      </c>
      <c r="T2678">
        <v>6.5</v>
      </c>
      <c r="U2678">
        <v>6.4</v>
      </c>
      <c r="V2678">
        <v>0.72199999999999998</v>
      </c>
      <c r="W2678">
        <v>14.7</v>
      </c>
      <c r="X2678">
        <f t="shared" si="804"/>
        <v>1.5235457063711912E-2</v>
      </c>
      <c r="Y2678">
        <f t="shared" si="805"/>
        <v>1.6666666666666668E-3</v>
      </c>
      <c r="Z2678">
        <f t="shared" si="806"/>
        <v>7.7267637178051504E-2</v>
      </c>
      <c r="AA2678">
        <f t="shared" si="807"/>
        <v>3.1050969003857818E-2</v>
      </c>
      <c r="AB2678">
        <f t="shared" si="821"/>
        <v>0.98979591836734693</v>
      </c>
      <c r="AC2678">
        <f t="shared" si="808"/>
        <v>7.0693693651235025E-5</v>
      </c>
      <c r="AD2678">
        <f t="shared" si="809"/>
        <v>6.0254924681344149E-2</v>
      </c>
      <c r="AE2678">
        <f t="shared" si="810"/>
        <v>1.1999999999999999E-3</v>
      </c>
      <c r="AF2678">
        <f t="shared" si="811"/>
        <v>0.98958333333333337</v>
      </c>
      <c r="AG2678">
        <f t="shared" si="812"/>
        <v>0.38479396401625071</v>
      </c>
      <c r="AH2678">
        <f t="shared" si="813"/>
        <v>0.98969072164948457</v>
      </c>
      <c r="AI2678">
        <f t="shared" si="814"/>
        <v>0</v>
      </c>
      <c r="AJ2678">
        <f t="shared" si="815"/>
        <v>3.5830849821056533E-2</v>
      </c>
      <c r="AK2678">
        <f t="shared" si="816"/>
        <v>8.6127141834576356E-4</v>
      </c>
      <c r="AL2678">
        <f t="shared" si="817"/>
        <v>0.23188405797101452</v>
      </c>
      <c r="AM2678">
        <f t="shared" si="818"/>
        <v>0.22105263157894739</v>
      </c>
      <c r="AN2678">
        <f t="shared" si="819"/>
        <v>0.76160337552742619</v>
      </c>
      <c r="AO2678">
        <f t="shared" si="820"/>
        <v>0.71014492753623193</v>
      </c>
    </row>
    <row r="2679" spans="1:41" x14ac:dyDescent="0.2">
      <c r="A2679" t="s">
        <v>199</v>
      </c>
      <c r="B2679" t="s">
        <v>23</v>
      </c>
      <c r="C2679">
        <v>2013</v>
      </c>
      <c r="D2679">
        <f t="shared" si="803"/>
        <v>0</v>
      </c>
      <c r="E2679">
        <v>74.900000000000006</v>
      </c>
      <c r="F2679">
        <v>13</v>
      </c>
      <c r="G2679">
        <v>3</v>
      </c>
      <c r="H2679">
        <v>1.29</v>
      </c>
      <c r="I2679">
        <v>594.64531020000004</v>
      </c>
      <c r="J2679">
        <v>98</v>
      </c>
      <c r="K2679">
        <v>16</v>
      </c>
      <c r="L2679">
        <v>59.3</v>
      </c>
      <c r="M2679">
        <v>3</v>
      </c>
      <c r="N2679">
        <v>98</v>
      </c>
      <c r="O2679">
        <v>7.26</v>
      </c>
      <c r="P2679">
        <v>98</v>
      </c>
      <c r="Q2679">
        <v>0.1</v>
      </c>
      <c r="R2679">
        <v>4199.47253</v>
      </c>
      <c r="S2679">
        <v>1114558</v>
      </c>
      <c r="T2679">
        <v>6.4</v>
      </c>
      <c r="U2679">
        <v>6.3</v>
      </c>
      <c r="V2679">
        <v>0.72</v>
      </c>
      <c r="W2679">
        <v>14.7</v>
      </c>
      <c r="X2679">
        <f t="shared" si="804"/>
        <v>1.662049861495845E-2</v>
      </c>
      <c r="Y2679">
        <f t="shared" si="805"/>
        <v>1.6666666666666668E-3</v>
      </c>
      <c r="Z2679">
        <f t="shared" si="806"/>
        <v>7.1668533034714446E-2</v>
      </c>
      <c r="AA2679">
        <f t="shared" si="807"/>
        <v>3.0526078459962788E-2</v>
      </c>
      <c r="AB2679">
        <f t="shared" si="821"/>
        <v>0.98979591836734693</v>
      </c>
      <c r="AC2679">
        <f t="shared" si="808"/>
        <v>7.5406606561317357E-5</v>
      </c>
      <c r="AD2679">
        <f t="shared" si="809"/>
        <v>0.67555040556199308</v>
      </c>
      <c r="AE2679">
        <f t="shared" si="810"/>
        <v>1.1999999999999999E-3</v>
      </c>
      <c r="AF2679">
        <f t="shared" si="811"/>
        <v>0.98958333333333337</v>
      </c>
      <c r="AG2679">
        <f t="shared" si="812"/>
        <v>0.39988392338943701</v>
      </c>
      <c r="AH2679">
        <f t="shared" si="813"/>
        <v>0.98969072164948457</v>
      </c>
      <c r="AI2679">
        <f t="shared" si="814"/>
        <v>0</v>
      </c>
      <c r="AJ2679">
        <f t="shared" si="815"/>
        <v>3.522492091745081E-2</v>
      </c>
      <c r="AK2679">
        <f t="shared" si="816"/>
        <v>8.6139507939990325E-4</v>
      </c>
      <c r="AL2679">
        <f t="shared" si="817"/>
        <v>0.22826086956521743</v>
      </c>
      <c r="AM2679">
        <f t="shared" si="818"/>
        <v>0.21754385964912282</v>
      </c>
      <c r="AN2679">
        <f t="shared" si="819"/>
        <v>0.759493670886076</v>
      </c>
      <c r="AO2679">
        <f t="shared" si="820"/>
        <v>0.71014492753623193</v>
      </c>
    </row>
    <row r="2680" spans="1:41" x14ac:dyDescent="0.2">
      <c r="A2680" t="s">
        <v>199</v>
      </c>
      <c r="B2680" t="s">
        <v>23</v>
      </c>
      <c r="C2680">
        <v>2012</v>
      </c>
      <c r="D2680">
        <f t="shared" si="803"/>
        <v>0</v>
      </c>
      <c r="E2680">
        <v>74.900000000000006</v>
      </c>
      <c r="F2680">
        <v>13</v>
      </c>
      <c r="G2680">
        <v>3</v>
      </c>
      <c r="H2680">
        <v>1.3</v>
      </c>
      <c r="I2680">
        <v>585.87767610000003</v>
      </c>
      <c r="J2680">
        <v>97</v>
      </c>
      <c r="K2680">
        <v>48</v>
      </c>
      <c r="L2680">
        <v>58.3</v>
      </c>
      <c r="M2680">
        <v>3</v>
      </c>
      <c r="N2680">
        <v>97</v>
      </c>
      <c r="O2680">
        <v>7.18</v>
      </c>
      <c r="P2680">
        <v>97</v>
      </c>
      <c r="Q2680">
        <v>0.1</v>
      </c>
      <c r="R2680">
        <v>4137.5542100000002</v>
      </c>
      <c r="S2680">
        <v>1886668</v>
      </c>
      <c r="T2680">
        <v>6.4</v>
      </c>
      <c r="U2680">
        <v>6.3</v>
      </c>
      <c r="V2680">
        <v>0.71699999999999997</v>
      </c>
      <c r="W2680">
        <v>14.6</v>
      </c>
      <c r="X2680">
        <f t="shared" si="804"/>
        <v>1.662049861495845E-2</v>
      </c>
      <c r="Y2680">
        <f t="shared" si="805"/>
        <v>1.6666666666666668E-3</v>
      </c>
      <c r="Z2680">
        <f t="shared" si="806"/>
        <v>7.2228443449048163E-2</v>
      </c>
      <c r="AA2680">
        <f t="shared" si="807"/>
        <v>3.007599253167248E-2</v>
      </c>
      <c r="AB2680">
        <f t="shared" si="821"/>
        <v>0.97959183673469385</v>
      </c>
      <c r="AC2680">
        <f t="shared" si="808"/>
        <v>2.2621981968395206E-4</v>
      </c>
      <c r="AD2680">
        <f t="shared" si="809"/>
        <v>0.66396292004634994</v>
      </c>
      <c r="AE2680">
        <f t="shared" si="810"/>
        <v>1.1999999999999999E-3</v>
      </c>
      <c r="AF2680">
        <f t="shared" si="811"/>
        <v>0.97916666666666663</v>
      </c>
      <c r="AG2680">
        <f t="shared" si="812"/>
        <v>0.39524085896691813</v>
      </c>
      <c r="AH2680">
        <f t="shared" si="813"/>
        <v>0.97938144329896903</v>
      </c>
      <c r="AI2680">
        <f t="shared" si="814"/>
        <v>0</v>
      </c>
      <c r="AJ2680">
        <f t="shared" si="815"/>
        <v>3.4705345780952142E-2</v>
      </c>
      <c r="AK2680">
        <f t="shared" si="816"/>
        <v>1.4581446825986312E-3</v>
      </c>
      <c r="AL2680">
        <f t="shared" si="817"/>
        <v>0.22826086956521743</v>
      </c>
      <c r="AM2680">
        <f t="shared" si="818"/>
        <v>0.21754385964912282</v>
      </c>
      <c r="AN2680">
        <f t="shared" si="819"/>
        <v>0.75632911392405067</v>
      </c>
      <c r="AO2680">
        <f t="shared" si="820"/>
        <v>0.70531400966183577</v>
      </c>
    </row>
    <row r="2681" spans="1:41" x14ac:dyDescent="0.2">
      <c r="A2681" t="s">
        <v>199</v>
      </c>
      <c r="B2681" t="s">
        <v>23</v>
      </c>
      <c r="C2681">
        <v>2011</v>
      </c>
      <c r="D2681">
        <f t="shared" si="803"/>
        <v>0</v>
      </c>
      <c r="E2681">
        <v>74.8</v>
      </c>
      <c r="F2681">
        <v>13</v>
      </c>
      <c r="G2681">
        <v>3</v>
      </c>
      <c r="H2681">
        <v>1.29</v>
      </c>
      <c r="I2681">
        <v>623.21203249999996</v>
      </c>
      <c r="J2681">
        <v>98</v>
      </c>
      <c r="K2681">
        <v>11</v>
      </c>
      <c r="L2681">
        <v>57.4</v>
      </c>
      <c r="M2681">
        <v>3</v>
      </c>
      <c r="N2681">
        <v>98</v>
      </c>
      <c r="O2681">
        <v>7.15</v>
      </c>
      <c r="P2681">
        <v>98</v>
      </c>
      <c r="Q2681">
        <v>0.1</v>
      </c>
      <c r="R2681">
        <v>4256.9127900000003</v>
      </c>
      <c r="S2681">
        <v>1761467</v>
      </c>
      <c r="T2681">
        <v>6.4</v>
      </c>
      <c r="U2681">
        <v>6.3</v>
      </c>
      <c r="V2681">
        <v>0.71399999999999997</v>
      </c>
      <c r="W2681">
        <v>14.5</v>
      </c>
      <c r="X2681">
        <f t="shared" si="804"/>
        <v>1.662049861495845E-2</v>
      </c>
      <c r="Y2681">
        <f t="shared" si="805"/>
        <v>1.6666666666666668E-3</v>
      </c>
      <c r="Z2681">
        <f t="shared" si="806"/>
        <v>7.1668533034714446E-2</v>
      </c>
      <c r="AA2681">
        <f t="shared" si="807"/>
        <v>3.1992549297814803E-2</v>
      </c>
      <c r="AB2681">
        <f t="shared" si="821"/>
        <v>0.98979591836734693</v>
      </c>
      <c r="AC2681">
        <f t="shared" si="808"/>
        <v>5.1842042010905682E-5</v>
      </c>
      <c r="AD2681">
        <f t="shared" si="809"/>
        <v>0.65353418308227118</v>
      </c>
      <c r="AE2681">
        <f t="shared" si="810"/>
        <v>1.1999999999999999E-3</v>
      </c>
      <c r="AF2681">
        <f t="shared" si="811"/>
        <v>0.98958333333333337</v>
      </c>
      <c r="AG2681">
        <f t="shared" si="812"/>
        <v>0.3934997098084736</v>
      </c>
      <c r="AH2681">
        <f t="shared" si="813"/>
        <v>0.98969072164948457</v>
      </c>
      <c r="AI2681">
        <f t="shared" si="814"/>
        <v>0</v>
      </c>
      <c r="AJ2681">
        <f t="shared" si="815"/>
        <v>3.5706919313563935E-2</v>
      </c>
      <c r="AK2681">
        <f t="shared" si="816"/>
        <v>1.3613791348527351E-3</v>
      </c>
      <c r="AL2681">
        <f t="shared" si="817"/>
        <v>0.22826086956521743</v>
      </c>
      <c r="AM2681">
        <f t="shared" si="818"/>
        <v>0.21754385964912282</v>
      </c>
      <c r="AN2681">
        <f t="shared" si="819"/>
        <v>0.75316455696202533</v>
      </c>
      <c r="AO2681">
        <f t="shared" si="820"/>
        <v>0.70048309178743962</v>
      </c>
    </row>
    <row r="2682" spans="1:41" x14ac:dyDescent="0.2">
      <c r="A2682" t="s">
        <v>199</v>
      </c>
      <c r="B2682" t="s">
        <v>23</v>
      </c>
      <c r="C2682">
        <v>2010</v>
      </c>
      <c r="D2682">
        <f t="shared" si="803"/>
        <v>0</v>
      </c>
      <c r="E2682">
        <v>74.8</v>
      </c>
      <c r="F2682">
        <v>12</v>
      </c>
      <c r="G2682">
        <v>3</v>
      </c>
      <c r="H2682">
        <v>1.28</v>
      </c>
      <c r="I2682">
        <v>64.85616718</v>
      </c>
      <c r="J2682">
        <v>98</v>
      </c>
      <c r="K2682">
        <v>1</v>
      </c>
      <c r="L2682">
        <v>56.5</v>
      </c>
      <c r="M2682">
        <v>3</v>
      </c>
      <c r="N2682">
        <v>98</v>
      </c>
      <c r="O2682">
        <v>6.54</v>
      </c>
      <c r="P2682">
        <v>98</v>
      </c>
      <c r="Q2682">
        <v>0.1</v>
      </c>
      <c r="R2682">
        <v>414.15177</v>
      </c>
      <c r="S2682">
        <v>1639931</v>
      </c>
      <c r="T2682">
        <v>6.3</v>
      </c>
      <c r="U2682">
        <v>6.3</v>
      </c>
      <c r="V2682">
        <v>0.71</v>
      </c>
      <c r="W2682">
        <v>14.4</v>
      </c>
      <c r="X2682">
        <f t="shared" si="804"/>
        <v>1.5235457063711912E-2</v>
      </c>
      <c r="Y2682">
        <f t="shared" si="805"/>
        <v>1.6666666666666668E-3</v>
      </c>
      <c r="Z2682">
        <f t="shared" si="806"/>
        <v>7.1108622620380743E-2</v>
      </c>
      <c r="AA2682">
        <f t="shared" si="807"/>
        <v>3.3293871388362013E-3</v>
      </c>
      <c r="AB2682">
        <f t="shared" si="821"/>
        <v>0.98979591836734693</v>
      </c>
      <c r="AC2682">
        <f t="shared" si="808"/>
        <v>4.7129129100823348E-6</v>
      </c>
      <c r="AD2682">
        <f t="shared" si="809"/>
        <v>0.64310544611819243</v>
      </c>
      <c r="AE2682">
        <f t="shared" si="810"/>
        <v>1.1999999999999999E-3</v>
      </c>
      <c r="AF2682">
        <f t="shared" si="811"/>
        <v>0.98958333333333337</v>
      </c>
      <c r="AG2682">
        <f t="shared" si="812"/>
        <v>0.35809634358676723</v>
      </c>
      <c r="AH2682">
        <f t="shared" si="813"/>
        <v>0.98969072164948457</v>
      </c>
      <c r="AI2682">
        <f t="shared" si="814"/>
        <v>0</v>
      </c>
      <c r="AJ2682">
        <f t="shared" si="815"/>
        <v>3.4611626215498696E-3</v>
      </c>
      <c r="AK2682">
        <f t="shared" si="816"/>
        <v>1.267446198128226E-3</v>
      </c>
      <c r="AL2682">
        <f t="shared" si="817"/>
        <v>0.22463768115942032</v>
      </c>
      <c r="AM2682">
        <f t="shared" si="818"/>
        <v>0.21754385964912282</v>
      </c>
      <c r="AN2682">
        <f t="shared" si="819"/>
        <v>0.74894514767932485</v>
      </c>
      <c r="AO2682">
        <f t="shared" si="820"/>
        <v>0.69565217391304357</v>
      </c>
    </row>
    <row r="2683" spans="1:41" x14ac:dyDescent="0.2">
      <c r="A2683" t="s">
        <v>199</v>
      </c>
      <c r="B2683" t="s">
        <v>23</v>
      </c>
      <c r="C2683">
        <v>2009</v>
      </c>
      <c r="D2683">
        <f t="shared" si="803"/>
        <v>0</v>
      </c>
      <c r="E2683">
        <v>74.7</v>
      </c>
      <c r="F2683">
        <v>12</v>
      </c>
      <c r="G2683">
        <v>3</v>
      </c>
      <c r="H2683">
        <v>1.4</v>
      </c>
      <c r="I2683">
        <v>585.63078610000002</v>
      </c>
      <c r="J2683">
        <v>99</v>
      </c>
      <c r="K2683">
        <v>1</v>
      </c>
      <c r="L2683">
        <v>55.6</v>
      </c>
      <c r="M2683">
        <v>3</v>
      </c>
      <c r="N2683">
        <v>99</v>
      </c>
      <c r="O2683">
        <v>6.18</v>
      </c>
      <c r="P2683">
        <v>99</v>
      </c>
      <c r="Q2683">
        <v>0.1</v>
      </c>
      <c r="R2683">
        <v>4129.9773349999996</v>
      </c>
      <c r="S2683">
        <v>1521834</v>
      </c>
      <c r="T2683">
        <v>6.3</v>
      </c>
      <c r="U2683">
        <v>6.3</v>
      </c>
      <c r="V2683">
        <v>0.70599999999999996</v>
      </c>
      <c r="W2683">
        <v>14.4</v>
      </c>
      <c r="X2683">
        <f t="shared" si="804"/>
        <v>1.5235457063711912E-2</v>
      </c>
      <c r="Y2683">
        <f t="shared" si="805"/>
        <v>1.6666666666666668E-3</v>
      </c>
      <c r="Z2683">
        <f t="shared" si="806"/>
        <v>7.7827547592385221E-2</v>
      </c>
      <c r="AA2683">
        <f t="shared" si="807"/>
        <v>3.00633184495235E-2</v>
      </c>
      <c r="AB2683">
        <f t="shared" si="821"/>
        <v>1</v>
      </c>
      <c r="AC2683">
        <f t="shared" si="808"/>
        <v>4.7129129100823348E-6</v>
      </c>
      <c r="AD2683">
        <f t="shared" si="809"/>
        <v>0.63267670915411356</v>
      </c>
      <c r="AE2683">
        <f t="shared" si="810"/>
        <v>1.1999999999999999E-3</v>
      </c>
      <c r="AF2683">
        <f t="shared" si="811"/>
        <v>1</v>
      </c>
      <c r="AG2683">
        <f t="shared" si="812"/>
        <v>0.33720255368543234</v>
      </c>
      <c r="AH2683">
        <f t="shared" si="813"/>
        <v>1</v>
      </c>
      <c r="AI2683">
        <f t="shared" si="814"/>
        <v>0</v>
      </c>
      <c r="AJ2683">
        <f t="shared" si="815"/>
        <v>3.4641765957365865E-2</v>
      </c>
      <c r="AK2683">
        <f t="shared" si="816"/>
        <v>1.1761712011861322E-3</v>
      </c>
      <c r="AL2683">
        <f t="shared" si="817"/>
        <v>0.22463768115942032</v>
      </c>
      <c r="AM2683">
        <f t="shared" si="818"/>
        <v>0.21754385964912282</v>
      </c>
      <c r="AN2683">
        <f t="shared" si="819"/>
        <v>0.74472573839662448</v>
      </c>
      <c r="AO2683">
        <f t="shared" si="820"/>
        <v>0.69565217391304357</v>
      </c>
    </row>
    <row r="2684" spans="1:41" x14ac:dyDescent="0.2">
      <c r="A2684" t="s">
        <v>199</v>
      </c>
      <c r="B2684" t="s">
        <v>23</v>
      </c>
      <c r="C2684">
        <v>2008</v>
      </c>
      <c r="D2684">
        <f t="shared" si="803"/>
        <v>0</v>
      </c>
      <c r="E2684">
        <v>74.7</v>
      </c>
      <c r="F2684">
        <v>12</v>
      </c>
      <c r="G2684">
        <v>3</v>
      </c>
      <c r="H2684">
        <v>1.37</v>
      </c>
      <c r="I2684">
        <v>53.084516540000003</v>
      </c>
      <c r="J2684">
        <v>99</v>
      </c>
      <c r="K2684">
        <v>2</v>
      </c>
      <c r="L2684">
        <v>54.7</v>
      </c>
      <c r="M2684">
        <v>3</v>
      </c>
      <c r="N2684">
        <v>99</v>
      </c>
      <c r="O2684">
        <v>5.63</v>
      </c>
      <c r="P2684">
        <v>99</v>
      </c>
      <c r="Q2684">
        <v>0.1</v>
      </c>
      <c r="R2684">
        <v>431.93259999999998</v>
      </c>
      <c r="S2684">
        <v>147336</v>
      </c>
      <c r="T2684">
        <v>6.3</v>
      </c>
      <c r="U2684">
        <v>6.3</v>
      </c>
      <c r="V2684">
        <v>0.70099999999999996</v>
      </c>
      <c r="W2684">
        <v>14.3</v>
      </c>
      <c r="X2684">
        <f t="shared" si="804"/>
        <v>1.5235457063711912E-2</v>
      </c>
      <c r="Y2684">
        <f t="shared" si="805"/>
        <v>1.6666666666666668E-3</v>
      </c>
      <c r="Z2684">
        <f t="shared" si="806"/>
        <v>7.6147816349384112E-2</v>
      </c>
      <c r="AA2684">
        <f t="shared" si="807"/>
        <v>2.7250902161562738E-3</v>
      </c>
      <c r="AB2684">
        <f t="shared" si="821"/>
        <v>1</v>
      </c>
      <c r="AC2684">
        <f t="shared" si="808"/>
        <v>9.4258258201646697E-6</v>
      </c>
      <c r="AD2684">
        <f t="shared" si="809"/>
        <v>0.6222479721900348</v>
      </c>
      <c r="AE2684">
        <f t="shared" si="810"/>
        <v>1.1999999999999999E-3</v>
      </c>
      <c r="AF2684">
        <f t="shared" si="811"/>
        <v>1</v>
      </c>
      <c r="AG2684">
        <f t="shared" si="812"/>
        <v>0.3052814857806152</v>
      </c>
      <c r="AH2684">
        <f t="shared" si="813"/>
        <v>1</v>
      </c>
      <c r="AI2684">
        <f t="shared" si="814"/>
        <v>0</v>
      </c>
      <c r="AJ2684">
        <f t="shared" si="815"/>
        <v>3.6103668824908905E-3</v>
      </c>
      <c r="AK2684">
        <f t="shared" si="816"/>
        <v>1.1384700373052939E-4</v>
      </c>
      <c r="AL2684">
        <f t="shared" si="817"/>
        <v>0.22463768115942032</v>
      </c>
      <c r="AM2684">
        <f t="shared" si="818"/>
        <v>0.21754385964912282</v>
      </c>
      <c r="AN2684">
        <f t="shared" si="819"/>
        <v>0.73945147679324896</v>
      </c>
      <c r="AO2684">
        <f t="shared" si="820"/>
        <v>0.69082125603864741</v>
      </c>
    </row>
    <row r="2685" spans="1:41" x14ac:dyDescent="0.2">
      <c r="A2685" t="s">
        <v>199</v>
      </c>
      <c r="B2685" t="s">
        <v>23</v>
      </c>
      <c r="C2685">
        <v>2007</v>
      </c>
      <c r="D2685">
        <f t="shared" si="803"/>
        <v>0</v>
      </c>
      <c r="E2685">
        <v>74.599999999999994</v>
      </c>
      <c r="F2685">
        <v>12</v>
      </c>
      <c r="G2685">
        <v>3</v>
      </c>
      <c r="H2685">
        <v>1.24</v>
      </c>
      <c r="I2685">
        <v>469.62829249999999</v>
      </c>
      <c r="J2685">
        <v>98</v>
      </c>
      <c r="K2685">
        <v>4</v>
      </c>
      <c r="L2685">
        <v>53.9</v>
      </c>
      <c r="M2685">
        <v>4</v>
      </c>
      <c r="N2685">
        <v>98</v>
      </c>
      <c r="O2685">
        <v>5.64</v>
      </c>
      <c r="P2685">
        <v>98</v>
      </c>
      <c r="Q2685">
        <v>0.1</v>
      </c>
      <c r="R2685">
        <v>3778.1841709999999</v>
      </c>
      <c r="S2685">
        <v>129887</v>
      </c>
      <c r="T2685">
        <v>6.3</v>
      </c>
      <c r="U2685">
        <v>6.3</v>
      </c>
      <c r="V2685">
        <v>0.69499999999999995</v>
      </c>
      <c r="W2685">
        <v>14.3</v>
      </c>
      <c r="X2685">
        <f t="shared" si="804"/>
        <v>1.5235457063711912E-2</v>
      </c>
      <c r="Y2685">
        <f t="shared" si="805"/>
        <v>1.6666666666666668E-3</v>
      </c>
      <c r="Z2685">
        <f t="shared" si="806"/>
        <v>6.8868980963045917E-2</v>
      </c>
      <c r="AA2685">
        <f t="shared" si="807"/>
        <v>2.4108337958726498E-2</v>
      </c>
      <c r="AB2685">
        <f t="shared" si="821"/>
        <v>0.98979591836734693</v>
      </c>
      <c r="AC2685">
        <f t="shared" si="808"/>
        <v>1.8851651640329339E-5</v>
      </c>
      <c r="AD2685">
        <f t="shared" si="809"/>
        <v>0.61297798377752033</v>
      </c>
      <c r="AE2685">
        <f t="shared" si="810"/>
        <v>1.6000000000000001E-3</v>
      </c>
      <c r="AF2685">
        <f t="shared" si="811"/>
        <v>0.98958333333333337</v>
      </c>
      <c r="AG2685">
        <f t="shared" si="812"/>
        <v>0.30586186883343003</v>
      </c>
      <c r="AH2685">
        <f t="shared" si="813"/>
        <v>0.98969072164948457</v>
      </c>
      <c r="AI2685">
        <f t="shared" si="814"/>
        <v>0</v>
      </c>
      <c r="AJ2685">
        <f t="shared" si="815"/>
        <v>3.1689764333216519E-2</v>
      </c>
      <c r="AK2685">
        <f t="shared" si="816"/>
        <v>1.0036099289500776E-4</v>
      </c>
      <c r="AL2685">
        <f t="shared" si="817"/>
        <v>0.22463768115942032</v>
      </c>
      <c r="AM2685">
        <f t="shared" si="818"/>
        <v>0.21754385964912282</v>
      </c>
      <c r="AN2685">
        <f t="shared" si="819"/>
        <v>0.7331223628691983</v>
      </c>
      <c r="AO2685">
        <f t="shared" si="820"/>
        <v>0.69082125603864741</v>
      </c>
    </row>
    <row r="2686" spans="1:41" x14ac:dyDescent="0.2">
      <c r="A2686" t="s">
        <v>199</v>
      </c>
      <c r="B2686" t="s">
        <v>23</v>
      </c>
      <c r="C2686">
        <v>2006</v>
      </c>
      <c r="D2686">
        <f t="shared" si="803"/>
        <v>0</v>
      </c>
      <c r="E2686">
        <v>74.400000000000006</v>
      </c>
      <c r="F2686">
        <v>12</v>
      </c>
      <c r="G2686">
        <v>3</v>
      </c>
      <c r="H2686">
        <v>1.46</v>
      </c>
      <c r="I2686">
        <v>420.11535379999998</v>
      </c>
      <c r="J2686">
        <v>99</v>
      </c>
      <c r="K2686">
        <v>3</v>
      </c>
      <c r="L2686">
        <v>53.1</v>
      </c>
      <c r="M2686">
        <v>4</v>
      </c>
      <c r="N2686">
        <v>99</v>
      </c>
      <c r="O2686">
        <v>5.64</v>
      </c>
      <c r="P2686">
        <v>99</v>
      </c>
      <c r="Q2686">
        <v>0.1</v>
      </c>
      <c r="R2686">
        <v>3371.7123099999999</v>
      </c>
      <c r="S2686">
        <v>1196136</v>
      </c>
      <c r="T2686">
        <v>6.3</v>
      </c>
      <c r="U2686">
        <v>6.3</v>
      </c>
      <c r="V2686">
        <v>0.68899999999999995</v>
      </c>
      <c r="W2686">
        <v>14.2</v>
      </c>
      <c r="X2686">
        <f t="shared" si="804"/>
        <v>1.5235457063711912E-2</v>
      </c>
      <c r="Y2686">
        <f t="shared" si="805"/>
        <v>1.6666666666666668E-3</v>
      </c>
      <c r="Z2686">
        <f t="shared" si="806"/>
        <v>8.1187010078387453E-2</v>
      </c>
      <c r="AA2686">
        <f t="shared" si="807"/>
        <v>2.1566594459511514E-2</v>
      </c>
      <c r="AB2686">
        <f t="shared" si="821"/>
        <v>1</v>
      </c>
      <c r="AC2686">
        <f t="shared" si="808"/>
        <v>1.4138738730247004E-5</v>
      </c>
      <c r="AD2686">
        <f t="shared" si="809"/>
        <v>0.60370799536500586</v>
      </c>
      <c r="AE2686">
        <f t="shared" si="810"/>
        <v>1.6000000000000001E-3</v>
      </c>
      <c r="AF2686">
        <f t="shared" si="811"/>
        <v>1</v>
      </c>
      <c r="AG2686">
        <f t="shared" si="812"/>
        <v>0.30586186883343003</v>
      </c>
      <c r="AH2686">
        <f t="shared" si="813"/>
        <v>1</v>
      </c>
      <c r="AI2686">
        <f t="shared" si="814"/>
        <v>0</v>
      </c>
      <c r="AJ2686">
        <f t="shared" si="815"/>
        <v>2.8278937413785513E-2</v>
      </c>
      <c r="AK2686">
        <f t="shared" si="816"/>
        <v>9.244452136162012E-4</v>
      </c>
      <c r="AL2686">
        <f t="shared" si="817"/>
        <v>0.22463768115942032</v>
      </c>
      <c r="AM2686">
        <f t="shared" si="818"/>
        <v>0.21754385964912282</v>
      </c>
      <c r="AN2686">
        <f t="shared" si="819"/>
        <v>0.72679324894514763</v>
      </c>
      <c r="AO2686">
        <f t="shared" si="820"/>
        <v>0.68599033816425115</v>
      </c>
    </row>
    <row r="2687" spans="1:41" x14ac:dyDescent="0.2">
      <c r="A2687" t="s">
        <v>199</v>
      </c>
      <c r="B2687" t="s">
        <v>23</v>
      </c>
      <c r="C2687">
        <v>2005</v>
      </c>
      <c r="D2687">
        <f t="shared" si="803"/>
        <v>0</v>
      </c>
      <c r="E2687">
        <v>74.2</v>
      </c>
      <c r="F2687">
        <v>14</v>
      </c>
      <c r="G2687">
        <v>3</v>
      </c>
      <c r="H2687">
        <v>1.37</v>
      </c>
      <c r="I2687">
        <v>379.51399450000002</v>
      </c>
      <c r="J2687">
        <v>97</v>
      </c>
      <c r="K2687">
        <v>15</v>
      </c>
      <c r="L2687">
        <v>52.2</v>
      </c>
      <c r="M2687">
        <v>4</v>
      </c>
      <c r="N2687">
        <v>98</v>
      </c>
      <c r="O2687">
        <v>5.57</v>
      </c>
      <c r="P2687">
        <v>98</v>
      </c>
      <c r="Q2687">
        <v>0.1</v>
      </c>
      <c r="R2687">
        <v>3194.5622429999999</v>
      </c>
      <c r="S2687">
        <v>112482</v>
      </c>
      <c r="T2687">
        <v>6.4</v>
      </c>
      <c r="U2687">
        <v>6.3</v>
      </c>
      <c r="V2687">
        <v>0.68300000000000005</v>
      </c>
      <c r="W2687">
        <v>13.9</v>
      </c>
      <c r="X2687">
        <f t="shared" si="804"/>
        <v>1.8005540166204988E-2</v>
      </c>
      <c r="Y2687">
        <f t="shared" si="805"/>
        <v>1.6666666666666668E-3</v>
      </c>
      <c r="Z2687">
        <f t="shared" si="806"/>
        <v>7.6147816349384112E-2</v>
      </c>
      <c r="AA2687">
        <f t="shared" si="807"/>
        <v>1.9482326311233197E-2</v>
      </c>
      <c r="AB2687">
        <f t="shared" si="821"/>
        <v>0.97959183673469385</v>
      </c>
      <c r="AC2687">
        <f t="shared" si="808"/>
        <v>7.0693693651235025E-5</v>
      </c>
      <c r="AD2687">
        <f t="shared" si="809"/>
        <v>0.5932792584009271</v>
      </c>
      <c r="AE2687">
        <f t="shared" si="810"/>
        <v>1.6000000000000001E-3</v>
      </c>
      <c r="AF2687">
        <f t="shared" si="811"/>
        <v>0.98958333333333337</v>
      </c>
      <c r="AG2687">
        <f t="shared" si="812"/>
        <v>0.30179918746372608</v>
      </c>
      <c r="AH2687">
        <f t="shared" si="813"/>
        <v>0.98969072164948457</v>
      </c>
      <c r="AI2687">
        <f t="shared" si="814"/>
        <v>0</v>
      </c>
      <c r="AJ2687">
        <f t="shared" si="815"/>
        <v>2.6792418234287851E-2</v>
      </c>
      <c r="AK2687">
        <f t="shared" si="816"/>
        <v>8.6908988849374551E-5</v>
      </c>
      <c r="AL2687">
        <f t="shared" si="817"/>
        <v>0.22826086956521743</v>
      </c>
      <c r="AM2687">
        <f t="shared" si="818"/>
        <v>0.21754385964912282</v>
      </c>
      <c r="AN2687">
        <f t="shared" si="819"/>
        <v>0.72046413502109719</v>
      </c>
      <c r="AO2687">
        <f t="shared" si="820"/>
        <v>0.6714975845410629</v>
      </c>
    </row>
    <row r="2688" spans="1:41" x14ac:dyDescent="0.2">
      <c r="A2688" t="s">
        <v>199</v>
      </c>
      <c r="B2688" t="s">
        <v>23</v>
      </c>
      <c r="C2688">
        <v>2004</v>
      </c>
      <c r="D2688">
        <f t="shared" si="803"/>
        <v>0</v>
      </c>
      <c r="E2688">
        <v>74</v>
      </c>
      <c r="F2688">
        <v>15</v>
      </c>
      <c r="G2688">
        <v>3</v>
      </c>
      <c r="H2688">
        <v>1.36</v>
      </c>
      <c r="I2688">
        <v>379.76590540000001</v>
      </c>
      <c r="J2688">
        <v>96</v>
      </c>
      <c r="K2688">
        <v>1</v>
      </c>
      <c r="L2688">
        <v>51.4</v>
      </c>
      <c r="M2688">
        <v>4</v>
      </c>
      <c r="N2688">
        <v>97</v>
      </c>
      <c r="O2688">
        <v>5.63</v>
      </c>
      <c r="P2688">
        <v>97</v>
      </c>
      <c r="Q2688">
        <v>0.1</v>
      </c>
      <c r="R2688">
        <v>3112.83529</v>
      </c>
      <c r="S2688">
        <v>11761</v>
      </c>
      <c r="T2688">
        <v>6.4</v>
      </c>
      <c r="U2688">
        <v>6.3</v>
      </c>
      <c r="V2688">
        <v>0.67300000000000004</v>
      </c>
      <c r="W2688">
        <v>13.6</v>
      </c>
      <c r="X2688">
        <f t="shared" si="804"/>
        <v>1.9390581717451522E-2</v>
      </c>
      <c r="Y2688">
        <f t="shared" si="805"/>
        <v>1.6666666666666668E-3</v>
      </c>
      <c r="Z2688">
        <f t="shared" si="806"/>
        <v>7.5587905935050395E-2</v>
      </c>
      <c r="AA2688">
        <f t="shared" si="807"/>
        <v>1.9495258140958271E-2</v>
      </c>
      <c r="AB2688">
        <f t="shared" si="821"/>
        <v>0.96938775510204078</v>
      </c>
      <c r="AC2688">
        <f t="shared" si="808"/>
        <v>4.7129129100823348E-6</v>
      </c>
      <c r="AD2688">
        <f t="shared" si="809"/>
        <v>0.58400926998841252</v>
      </c>
      <c r="AE2688">
        <f t="shared" si="810"/>
        <v>1.6000000000000001E-3</v>
      </c>
      <c r="AF2688">
        <f t="shared" si="811"/>
        <v>0.97916666666666663</v>
      </c>
      <c r="AG2688">
        <f t="shared" si="812"/>
        <v>0.3052814857806152</v>
      </c>
      <c r="AH2688">
        <f t="shared" si="813"/>
        <v>0.97938144329896903</v>
      </c>
      <c r="AI2688">
        <f t="shared" si="814"/>
        <v>0</v>
      </c>
      <c r="AJ2688">
        <f t="shared" si="815"/>
        <v>2.6106622935568584E-2</v>
      </c>
      <c r="AK2688">
        <f t="shared" si="816"/>
        <v>9.0635823868509464E-6</v>
      </c>
      <c r="AL2688">
        <f t="shared" si="817"/>
        <v>0.22826086956521743</v>
      </c>
      <c r="AM2688">
        <f t="shared" si="818"/>
        <v>0.21754385964912282</v>
      </c>
      <c r="AN2688">
        <f t="shared" si="819"/>
        <v>0.70991561181434604</v>
      </c>
      <c r="AO2688">
        <f t="shared" si="820"/>
        <v>0.65700483091787443</v>
      </c>
    </row>
    <row r="2689" spans="1:41" x14ac:dyDescent="0.2">
      <c r="A2689" t="s">
        <v>199</v>
      </c>
      <c r="B2689" t="s">
        <v>23</v>
      </c>
      <c r="C2689">
        <v>2003</v>
      </c>
      <c r="D2689">
        <f t="shared" si="803"/>
        <v>0</v>
      </c>
      <c r="E2689">
        <v>73.7</v>
      </c>
      <c r="F2689">
        <v>17</v>
      </c>
      <c r="G2689">
        <v>4</v>
      </c>
      <c r="H2689">
        <v>1.34</v>
      </c>
      <c r="I2689">
        <v>321.76941749999997</v>
      </c>
      <c r="J2689">
        <v>92</v>
      </c>
      <c r="K2689">
        <v>22</v>
      </c>
      <c r="L2689">
        <v>5.6</v>
      </c>
      <c r="M2689">
        <v>4</v>
      </c>
      <c r="N2689">
        <v>95</v>
      </c>
      <c r="O2689">
        <v>5.36</v>
      </c>
      <c r="P2689">
        <v>95</v>
      </c>
      <c r="Q2689">
        <v>0.1</v>
      </c>
      <c r="R2689">
        <v>2761.9692490000002</v>
      </c>
      <c r="S2689">
        <v>9939678</v>
      </c>
      <c r="T2689">
        <v>6.4</v>
      </c>
      <c r="U2689">
        <v>6.3</v>
      </c>
      <c r="V2689">
        <v>0.66700000000000004</v>
      </c>
      <c r="W2689">
        <v>13.5</v>
      </c>
      <c r="X2689">
        <f t="shared" si="804"/>
        <v>2.2160664819944598E-2</v>
      </c>
      <c r="Y2689">
        <f t="shared" si="805"/>
        <v>2.2222222222222222E-3</v>
      </c>
      <c r="Z2689">
        <f t="shared" si="806"/>
        <v>7.4468085106382989E-2</v>
      </c>
      <c r="AA2689">
        <f t="shared" si="807"/>
        <v>1.6518012193382843E-2</v>
      </c>
      <c r="AB2689">
        <f t="shared" si="821"/>
        <v>0.9285714285714286</v>
      </c>
      <c r="AC2689">
        <f t="shared" si="808"/>
        <v>1.0368408402181136E-4</v>
      </c>
      <c r="AD2689">
        <f t="shared" si="809"/>
        <v>5.330243337195828E-2</v>
      </c>
      <c r="AE2689">
        <f t="shared" si="810"/>
        <v>1.6000000000000001E-3</v>
      </c>
      <c r="AF2689">
        <f t="shared" si="811"/>
        <v>0.95833333333333337</v>
      </c>
      <c r="AG2689">
        <f t="shared" si="812"/>
        <v>0.28961114335461408</v>
      </c>
      <c r="AH2689">
        <f t="shared" si="813"/>
        <v>0.95876288659793818</v>
      </c>
      <c r="AI2689">
        <f t="shared" si="814"/>
        <v>0</v>
      </c>
      <c r="AJ2689">
        <f t="shared" si="815"/>
        <v>2.3162401077719035E-2</v>
      </c>
      <c r="AK2689">
        <f t="shared" si="816"/>
        <v>7.682167842582817E-3</v>
      </c>
      <c r="AL2689">
        <f t="shared" si="817"/>
        <v>0.22826086956521743</v>
      </c>
      <c r="AM2689">
        <f t="shared" si="818"/>
        <v>0.21754385964912282</v>
      </c>
      <c r="AN2689">
        <f t="shared" si="819"/>
        <v>0.70358649789029548</v>
      </c>
      <c r="AO2689">
        <f t="shared" si="820"/>
        <v>0.65217391304347827</v>
      </c>
    </row>
    <row r="2690" spans="1:41" x14ac:dyDescent="0.2">
      <c r="A2690" t="s">
        <v>199</v>
      </c>
      <c r="B2690" t="s">
        <v>23</v>
      </c>
      <c r="C2690">
        <v>2002</v>
      </c>
      <c r="D2690">
        <f t="shared" si="803"/>
        <v>0</v>
      </c>
      <c r="E2690">
        <v>73.5</v>
      </c>
      <c r="F2690">
        <v>19</v>
      </c>
      <c r="G2690">
        <v>4</v>
      </c>
      <c r="H2690">
        <v>1.17</v>
      </c>
      <c r="I2690">
        <v>262.81849440000002</v>
      </c>
      <c r="J2690">
        <v>93</v>
      </c>
      <c r="K2690">
        <v>98</v>
      </c>
      <c r="L2690">
        <v>49.7</v>
      </c>
      <c r="M2690">
        <v>5</v>
      </c>
      <c r="N2690">
        <v>96</v>
      </c>
      <c r="O2690">
        <v>5.32</v>
      </c>
      <c r="P2690">
        <v>96</v>
      </c>
      <c r="Q2690">
        <v>0.1</v>
      </c>
      <c r="R2690">
        <v>2346.5936999999999</v>
      </c>
      <c r="S2690">
        <v>9864326</v>
      </c>
      <c r="T2690">
        <v>6.5</v>
      </c>
      <c r="U2690">
        <v>6.4</v>
      </c>
      <c r="V2690">
        <v>0.66200000000000003</v>
      </c>
      <c r="W2690">
        <v>13.3</v>
      </c>
      <c r="X2690">
        <f t="shared" si="804"/>
        <v>2.4930747922437674E-2</v>
      </c>
      <c r="Y2690">
        <f t="shared" si="805"/>
        <v>2.2222222222222222E-3</v>
      </c>
      <c r="Z2690">
        <f t="shared" si="806"/>
        <v>6.4949608062709968E-2</v>
      </c>
      <c r="AA2690">
        <f t="shared" si="807"/>
        <v>1.3491770376672671E-2</v>
      </c>
      <c r="AB2690">
        <f t="shared" si="821"/>
        <v>0.93877551020408168</v>
      </c>
      <c r="AC2690">
        <f t="shared" si="808"/>
        <v>4.6186546518806878E-4</v>
      </c>
      <c r="AD2690">
        <f t="shared" si="809"/>
        <v>0.56431054461181929</v>
      </c>
      <c r="AE2690">
        <f t="shared" si="810"/>
        <v>2E-3</v>
      </c>
      <c r="AF2690">
        <f t="shared" si="811"/>
        <v>0.96875</v>
      </c>
      <c r="AG2690">
        <f t="shared" si="812"/>
        <v>0.28728961114335461</v>
      </c>
      <c r="AH2690">
        <f t="shared" si="813"/>
        <v>0.96907216494845361</v>
      </c>
      <c r="AI2690">
        <f t="shared" si="814"/>
        <v>0</v>
      </c>
      <c r="AJ2690">
        <f t="shared" si="815"/>
        <v>1.9676860650105928E-2</v>
      </c>
      <c r="AK2690">
        <f t="shared" si="816"/>
        <v>7.6239296691357292E-3</v>
      </c>
      <c r="AL2690">
        <f t="shared" si="817"/>
        <v>0.23188405797101452</v>
      </c>
      <c r="AM2690">
        <f t="shared" si="818"/>
        <v>0.22105263157894739</v>
      </c>
      <c r="AN2690">
        <f t="shared" si="819"/>
        <v>0.69831223628691985</v>
      </c>
      <c r="AO2690">
        <f t="shared" si="820"/>
        <v>0.64251207729468607</v>
      </c>
    </row>
    <row r="2691" spans="1:41" x14ac:dyDescent="0.2">
      <c r="A2691" t="s">
        <v>199</v>
      </c>
      <c r="B2691" t="s">
        <v>23</v>
      </c>
      <c r="C2691">
        <v>2001</v>
      </c>
      <c r="D2691">
        <f t="shared" si="803"/>
        <v>0</v>
      </c>
      <c r="E2691">
        <v>73.2</v>
      </c>
      <c r="F2691">
        <v>11</v>
      </c>
      <c r="G2691">
        <v>4</v>
      </c>
      <c r="H2691">
        <v>1.19</v>
      </c>
      <c r="I2691">
        <v>257.28786969999999</v>
      </c>
      <c r="J2691">
        <v>94</v>
      </c>
      <c r="K2691">
        <v>231</v>
      </c>
      <c r="L2691">
        <v>48.9</v>
      </c>
      <c r="M2691">
        <v>5</v>
      </c>
      <c r="N2691">
        <v>98</v>
      </c>
      <c r="O2691">
        <v>5.29</v>
      </c>
      <c r="P2691">
        <v>98</v>
      </c>
      <c r="Q2691">
        <v>0.1</v>
      </c>
      <c r="R2691">
        <v>2254.9331259999999</v>
      </c>
      <c r="S2691">
        <v>978571</v>
      </c>
      <c r="T2691">
        <v>6.5</v>
      </c>
      <c r="U2691">
        <v>6.4</v>
      </c>
      <c r="V2691">
        <v>0.65400000000000003</v>
      </c>
      <c r="W2691">
        <v>13.1</v>
      </c>
      <c r="X2691">
        <f t="shared" si="804"/>
        <v>1.3850415512465374E-2</v>
      </c>
      <c r="Y2691">
        <f t="shared" si="805"/>
        <v>2.2222222222222222E-3</v>
      </c>
      <c r="Z2691">
        <f t="shared" si="806"/>
        <v>6.6069428891377374E-2</v>
      </c>
      <c r="AA2691">
        <f t="shared" si="807"/>
        <v>1.3207856116139739E-2</v>
      </c>
      <c r="AB2691">
        <f t="shared" si="821"/>
        <v>0.94897959183673475</v>
      </c>
      <c r="AC2691">
        <f t="shared" si="808"/>
        <v>1.0886828822290193E-3</v>
      </c>
      <c r="AD2691">
        <f t="shared" si="809"/>
        <v>0.5550405561993047</v>
      </c>
      <c r="AE2691">
        <f t="shared" si="810"/>
        <v>2E-3</v>
      </c>
      <c r="AF2691">
        <f t="shared" si="811"/>
        <v>0.98958333333333337</v>
      </c>
      <c r="AG2691">
        <f t="shared" si="812"/>
        <v>0.28554846198491002</v>
      </c>
      <c r="AH2691">
        <f t="shared" si="813"/>
        <v>0.98969072164948457</v>
      </c>
      <c r="AI2691">
        <f t="shared" si="814"/>
        <v>0</v>
      </c>
      <c r="AJ2691">
        <f t="shared" si="815"/>
        <v>1.8907709367454908E-2</v>
      </c>
      <c r="AK2691">
        <f t="shared" si="816"/>
        <v>7.5629323084181507E-4</v>
      </c>
      <c r="AL2691">
        <f t="shared" si="817"/>
        <v>0.23188405797101452</v>
      </c>
      <c r="AM2691">
        <f t="shared" si="818"/>
        <v>0.22105263157894739</v>
      </c>
      <c r="AN2691">
        <f t="shared" si="819"/>
        <v>0.689873417721519</v>
      </c>
      <c r="AO2691">
        <f t="shared" si="820"/>
        <v>0.63285024154589375</v>
      </c>
    </row>
    <row r="2692" spans="1:41" x14ac:dyDescent="0.2">
      <c r="A2692" t="s">
        <v>199</v>
      </c>
      <c r="B2692" t="s">
        <v>23</v>
      </c>
      <c r="C2692">
        <v>2000</v>
      </c>
      <c r="D2692">
        <f t="shared" si="803"/>
        <v>0</v>
      </c>
      <c r="E2692">
        <v>72.900000000000006</v>
      </c>
      <c r="F2692">
        <v>112</v>
      </c>
      <c r="G2692">
        <v>4</v>
      </c>
      <c r="H2692">
        <v>1.21</v>
      </c>
      <c r="I2692">
        <v>264.78421959999997</v>
      </c>
      <c r="J2692">
        <v>94</v>
      </c>
      <c r="K2692">
        <v>47</v>
      </c>
      <c r="L2692">
        <v>48.1</v>
      </c>
      <c r="M2692">
        <v>5</v>
      </c>
      <c r="N2692">
        <v>97</v>
      </c>
      <c r="O2692">
        <v>5.4</v>
      </c>
      <c r="P2692">
        <v>97</v>
      </c>
      <c r="Q2692">
        <v>0.1</v>
      </c>
      <c r="R2692">
        <v>2213.9148799999998</v>
      </c>
      <c r="S2692">
        <v>9699197</v>
      </c>
      <c r="T2692">
        <v>6.6</v>
      </c>
      <c r="U2692">
        <v>6.5</v>
      </c>
      <c r="V2692">
        <v>0.64600000000000002</v>
      </c>
      <c r="W2692">
        <v>12.8</v>
      </c>
      <c r="X2692">
        <f t="shared" si="804"/>
        <v>0.15373961218836565</v>
      </c>
      <c r="Y2692">
        <f t="shared" si="805"/>
        <v>2.2222222222222222E-3</v>
      </c>
      <c r="Z2692">
        <f t="shared" si="806"/>
        <v>6.7189249720044794E-2</v>
      </c>
      <c r="AA2692">
        <f t="shared" si="807"/>
        <v>1.3592680752415385E-2</v>
      </c>
      <c r="AB2692">
        <f t="shared" si="821"/>
        <v>0.94897959183673475</v>
      </c>
      <c r="AC2692">
        <f t="shared" si="808"/>
        <v>2.2150690677386973E-4</v>
      </c>
      <c r="AD2692">
        <f t="shared" si="809"/>
        <v>0.54577056778679034</v>
      </c>
      <c r="AE2692">
        <f t="shared" si="810"/>
        <v>2E-3</v>
      </c>
      <c r="AF2692">
        <f t="shared" si="811"/>
        <v>0.97916666666666663</v>
      </c>
      <c r="AG2692">
        <f t="shared" si="812"/>
        <v>0.29193267556587349</v>
      </c>
      <c r="AH2692">
        <f t="shared" si="813"/>
        <v>0.97938144329896903</v>
      </c>
      <c r="AI2692">
        <f t="shared" si="814"/>
        <v>0</v>
      </c>
      <c r="AJ2692">
        <f t="shared" si="815"/>
        <v>1.8563513000945189E-2</v>
      </c>
      <c r="AK2692">
        <f t="shared" si="816"/>
        <v>7.4963045053292737E-3</v>
      </c>
      <c r="AL2692">
        <f t="shared" si="817"/>
        <v>0.23550724637681161</v>
      </c>
      <c r="AM2692">
        <f t="shared" si="818"/>
        <v>0.22456140350877193</v>
      </c>
      <c r="AN2692">
        <f t="shared" si="819"/>
        <v>0.68143459915611815</v>
      </c>
      <c r="AO2692">
        <f t="shared" si="820"/>
        <v>0.6183574879227054</v>
      </c>
    </row>
    <row r="2693" spans="1:41" x14ac:dyDescent="0.2">
      <c r="A2693" t="s">
        <v>200</v>
      </c>
      <c r="B2693" t="s">
        <v>23</v>
      </c>
      <c r="C2693">
        <v>2015</v>
      </c>
      <c r="D2693">
        <f t="shared" si="803"/>
        <v>0</v>
      </c>
      <c r="E2693">
        <v>75.8</v>
      </c>
      <c r="F2693">
        <v>16</v>
      </c>
      <c r="G2693">
        <v>15</v>
      </c>
      <c r="H2693">
        <v>4.5999999999999996</v>
      </c>
      <c r="I2693">
        <v>0</v>
      </c>
      <c r="J2693">
        <v>97</v>
      </c>
      <c r="K2693">
        <v>342</v>
      </c>
      <c r="L2693">
        <v>66.099999999999994</v>
      </c>
      <c r="M2693">
        <v>18</v>
      </c>
      <c r="N2693">
        <v>97</v>
      </c>
      <c r="O2693">
        <v>5.93</v>
      </c>
      <c r="P2693">
        <v>97</v>
      </c>
      <c r="Q2693">
        <v>0.1</v>
      </c>
      <c r="R2693">
        <v>1979.5256899999999</v>
      </c>
      <c r="S2693">
        <v>78271472</v>
      </c>
      <c r="T2693">
        <v>4.9000000000000004</v>
      </c>
      <c r="U2693">
        <v>4.8</v>
      </c>
      <c r="V2693">
        <v>0.76400000000000001</v>
      </c>
      <c r="W2693">
        <v>14.5</v>
      </c>
      <c r="X2693">
        <f t="shared" si="804"/>
        <v>2.077562326869806E-2</v>
      </c>
      <c r="Y2693">
        <f t="shared" si="805"/>
        <v>8.3333333333333332E-3</v>
      </c>
      <c r="Z2693">
        <f t="shared" si="806"/>
        <v>0.25699888017917133</v>
      </c>
      <c r="AA2693">
        <f t="shared" si="807"/>
        <v>0</v>
      </c>
      <c r="AB2693">
        <f t="shared" si="821"/>
        <v>0.97959183673469385</v>
      </c>
      <c r="AC2693">
        <f t="shared" si="808"/>
        <v>1.6118162152481583E-3</v>
      </c>
      <c r="AD2693">
        <f t="shared" si="809"/>
        <v>0.75434530706836611</v>
      </c>
      <c r="AE2693">
        <f t="shared" si="810"/>
        <v>7.1999999999999998E-3</v>
      </c>
      <c r="AF2693">
        <f t="shared" si="811"/>
        <v>0.97916666666666663</v>
      </c>
      <c r="AG2693">
        <f t="shared" si="812"/>
        <v>0.32269297736506092</v>
      </c>
      <c r="AH2693">
        <f t="shared" si="813"/>
        <v>0.97938144329896903</v>
      </c>
      <c r="AI2693">
        <f t="shared" si="814"/>
        <v>0</v>
      </c>
      <c r="AJ2693">
        <f t="shared" si="815"/>
        <v>1.6596683226040722E-2</v>
      </c>
      <c r="AK2693">
        <f t="shared" si="816"/>
        <v>6.0494553325683972E-2</v>
      </c>
      <c r="AL2693">
        <f t="shared" si="817"/>
        <v>0.17391304347826092</v>
      </c>
      <c r="AM2693">
        <f t="shared" si="818"/>
        <v>0.1649122807017544</v>
      </c>
      <c r="AN2693">
        <f t="shared" si="819"/>
        <v>0.80590717299578063</v>
      </c>
      <c r="AO2693">
        <f t="shared" si="820"/>
        <v>0.70048309178743962</v>
      </c>
    </row>
    <row r="2694" spans="1:41" x14ac:dyDescent="0.2">
      <c r="A2694" t="s">
        <v>200</v>
      </c>
      <c r="B2694" t="s">
        <v>23</v>
      </c>
      <c r="C2694">
        <v>2014</v>
      </c>
      <c r="D2694">
        <f t="shared" si="803"/>
        <v>0</v>
      </c>
      <c r="E2694">
        <v>75.5</v>
      </c>
      <c r="F2694">
        <v>17</v>
      </c>
      <c r="G2694">
        <v>16</v>
      </c>
      <c r="H2694">
        <v>1.45</v>
      </c>
      <c r="I2694">
        <v>181.90837830000001</v>
      </c>
      <c r="J2694">
        <v>96</v>
      </c>
      <c r="K2694">
        <v>565</v>
      </c>
      <c r="L2694">
        <v>65.3</v>
      </c>
      <c r="M2694">
        <v>19</v>
      </c>
      <c r="N2694">
        <v>96</v>
      </c>
      <c r="O2694">
        <v>5.41</v>
      </c>
      <c r="P2694">
        <v>96</v>
      </c>
      <c r="Q2694">
        <v>0.1</v>
      </c>
      <c r="R2694">
        <v>12127.22522</v>
      </c>
      <c r="S2694">
        <v>773628</v>
      </c>
      <c r="T2694">
        <v>4.9000000000000004</v>
      </c>
      <c r="U2694">
        <v>4.7</v>
      </c>
      <c r="V2694">
        <v>0.75900000000000001</v>
      </c>
      <c r="W2694">
        <v>14.5</v>
      </c>
      <c r="X2694">
        <f t="shared" si="804"/>
        <v>2.2160664819944598E-2</v>
      </c>
      <c r="Y2694">
        <f t="shared" si="805"/>
        <v>8.8888888888888889E-3</v>
      </c>
      <c r="Z2694">
        <f t="shared" si="806"/>
        <v>8.062709966405375E-2</v>
      </c>
      <c r="AA2694">
        <f t="shared" si="807"/>
        <v>9.3382548104898721E-3</v>
      </c>
      <c r="AB2694">
        <f t="shared" si="821"/>
        <v>0.96938775510204078</v>
      </c>
      <c r="AC2694">
        <f t="shared" si="808"/>
        <v>2.6627957941965192E-3</v>
      </c>
      <c r="AD2694">
        <f t="shared" si="809"/>
        <v>0.74507531865585164</v>
      </c>
      <c r="AE2694">
        <f t="shared" si="810"/>
        <v>7.6E-3</v>
      </c>
      <c r="AF2694">
        <f t="shared" si="811"/>
        <v>0.96875</v>
      </c>
      <c r="AG2694">
        <f t="shared" si="812"/>
        <v>0.29251305861868832</v>
      </c>
      <c r="AH2694">
        <f t="shared" si="813"/>
        <v>0.96907216494845361</v>
      </c>
      <c r="AI2694">
        <f t="shared" si="814"/>
        <v>0</v>
      </c>
      <c r="AJ2694">
        <f t="shared" si="815"/>
        <v>0.10174906411181474</v>
      </c>
      <c r="AK2694">
        <f t="shared" si="816"/>
        <v>5.9789655947587372E-4</v>
      </c>
      <c r="AL2694">
        <f t="shared" si="817"/>
        <v>0.17391304347826092</v>
      </c>
      <c r="AM2694">
        <f t="shared" si="818"/>
        <v>0.16140350877192985</v>
      </c>
      <c r="AN2694">
        <f t="shared" si="819"/>
        <v>0.80063291139240511</v>
      </c>
      <c r="AO2694">
        <f t="shared" si="820"/>
        <v>0.70048309178743962</v>
      </c>
    </row>
    <row r="2695" spans="1:41" x14ac:dyDescent="0.2">
      <c r="A2695" t="s">
        <v>200</v>
      </c>
      <c r="B2695" t="s">
        <v>23</v>
      </c>
      <c r="C2695">
        <v>2013</v>
      </c>
      <c r="D2695">
        <f t="shared" si="803"/>
        <v>0</v>
      </c>
      <c r="E2695">
        <v>75.2</v>
      </c>
      <c r="F2695">
        <v>19</v>
      </c>
      <c r="G2695">
        <v>17</v>
      </c>
      <c r="H2695">
        <v>1.41</v>
      </c>
      <c r="I2695">
        <v>188.14403479999999</v>
      </c>
      <c r="J2695">
        <v>97</v>
      </c>
      <c r="K2695">
        <v>7405</v>
      </c>
      <c r="L2695">
        <v>64.5</v>
      </c>
      <c r="M2695">
        <v>20</v>
      </c>
      <c r="N2695">
        <v>98</v>
      </c>
      <c r="O2695">
        <v>5.38</v>
      </c>
      <c r="P2695">
        <v>98</v>
      </c>
      <c r="Q2695">
        <v>0.1</v>
      </c>
      <c r="R2695">
        <v>12542.935649999999</v>
      </c>
      <c r="S2695">
        <v>75787333</v>
      </c>
      <c r="T2695">
        <v>4.9000000000000004</v>
      </c>
      <c r="U2695">
        <v>4.7</v>
      </c>
      <c r="V2695">
        <v>0.754</v>
      </c>
      <c r="W2695">
        <v>14.4</v>
      </c>
      <c r="X2695">
        <f t="shared" si="804"/>
        <v>2.4930747922437674E-2</v>
      </c>
      <c r="Y2695">
        <f t="shared" si="805"/>
        <v>9.4444444444444445E-3</v>
      </c>
      <c r="Z2695">
        <f t="shared" si="806"/>
        <v>7.8387458006718924E-2</v>
      </c>
      <c r="AA2695">
        <f t="shared" si="807"/>
        <v>9.6583618327824635E-3</v>
      </c>
      <c r="AB2695">
        <f t="shared" si="821"/>
        <v>0.97959183673469385</v>
      </c>
      <c r="AC2695">
        <f t="shared" si="808"/>
        <v>3.4899120099159686E-2</v>
      </c>
      <c r="AD2695">
        <f t="shared" si="809"/>
        <v>0.73580533024333727</v>
      </c>
      <c r="AE2695">
        <f t="shared" si="810"/>
        <v>8.0000000000000002E-3</v>
      </c>
      <c r="AF2695">
        <f t="shared" si="811"/>
        <v>0.98958333333333337</v>
      </c>
      <c r="AG2695">
        <f t="shared" si="812"/>
        <v>0.29077190946024373</v>
      </c>
      <c r="AH2695">
        <f t="shared" si="813"/>
        <v>0.98969072164948457</v>
      </c>
      <c r="AI2695">
        <f t="shared" si="814"/>
        <v>0</v>
      </c>
      <c r="AJ2695">
        <f t="shared" si="815"/>
        <v>0.10523741462602718</v>
      </c>
      <c r="AK2695">
        <f t="shared" si="816"/>
        <v>5.8574608029624491E-2</v>
      </c>
      <c r="AL2695">
        <f t="shared" si="817"/>
        <v>0.17391304347826092</v>
      </c>
      <c r="AM2695">
        <f t="shared" si="818"/>
        <v>0.16140350877192985</v>
      </c>
      <c r="AN2695">
        <f t="shared" si="819"/>
        <v>0.79535864978902959</v>
      </c>
      <c r="AO2695">
        <f t="shared" si="820"/>
        <v>0.69565217391304357</v>
      </c>
    </row>
    <row r="2696" spans="1:41" x14ac:dyDescent="0.2">
      <c r="A2696" t="s">
        <v>200</v>
      </c>
      <c r="B2696" t="s">
        <v>23</v>
      </c>
      <c r="C2696">
        <v>2012</v>
      </c>
      <c r="D2696">
        <f t="shared" si="803"/>
        <v>0</v>
      </c>
      <c r="E2696">
        <v>74.8</v>
      </c>
      <c r="F2696">
        <v>112</v>
      </c>
      <c r="G2696">
        <v>19</v>
      </c>
      <c r="H2696">
        <v>1.54</v>
      </c>
      <c r="I2696">
        <v>20.751202110000001</v>
      </c>
      <c r="J2696">
        <v>97</v>
      </c>
      <c r="K2696">
        <v>349</v>
      </c>
      <c r="L2696">
        <v>63.7</v>
      </c>
      <c r="M2696">
        <v>22</v>
      </c>
      <c r="N2696">
        <v>97</v>
      </c>
      <c r="O2696">
        <v>5.24</v>
      </c>
      <c r="P2696">
        <v>97</v>
      </c>
      <c r="Q2696">
        <v>0.1</v>
      </c>
      <c r="R2696">
        <v>1172.3842999999999</v>
      </c>
      <c r="S2696">
        <v>74569867</v>
      </c>
      <c r="T2696">
        <v>4.9000000000000004</v>
      </c>
      <c r="U2696">
        <v>4.7</v>
      </c>
      <c r="V2696">
        <v>0.75</v>
      </c>
      <c r="W2696">
        <v>14.3</v>
      </c>
      <c r="X2696">
        <f t="shared" si="804"/>
        <v>0.15373961218836565</v>
      </c>
      <c r="Y2696">
        <f t="shared" si="805"/>
        <v>1.0555555555555556E-2</v>
      </c>
      <c r="Z2696">
        <f t="shared" si="806"/>
        <v>8.5666293393057119E-2</v>
      </c>
      <c r="AA2696">
        <f t="shared" si="807"/>
        <v>1.0652616154247531E-3</v>
      </c>
      <c r="AB2696">
        <f t="shared" si="821"/>
        <v>0.97959183673469385</v>
      </c>
      <c r="AC2696">
        <f t="shared" si="808"/>
        <v>1.6448066056187348E-3</v>
      </c>
      <c r="AD2696">
        <f t="shared" si="809"/>
        <v>0.7265353418308228</v>
      </c>
      <c r="AE2696">
        <f t="shared" si="810"/>
        <v>8.8000000000000005E-3</v>
      </c>
      <c r="AF2696">
        <f t="shared" si="811"/>
        <v>0.97916666666666663</v>
      </c>
      <c r="AG2696">
        <f t="shared" si="812"/>
        <v>0.28264654672083578</v>
      </c>
      <c r="AH2696">
        <f t="shared" si="813"/>
        <v>0.97938144329896903</v>
      </c>
      <c r="AI2696">
        <f t="shared" si="814"/>
        <v>0</v>
      </c>
      <c r="AJ2696">
        <f t="shared" si="815"/>
        <v>9.8237184898693226E-3</v>
      </c>
      <c r="AK2696">
        <f t="shared" si="816"/>
        <v>5.7633650973754287E-2</v>
      </c>
      <c r="AL2696">
        <f t="shared" si="817"/>
        <v>0.17391304347826092</v>
      </c>
      <c r="AM2696">
        <f t="shared" si="818"/>
        <v>0.16140350877192985</v>
      </c>
      <c r="AN2696">
        <f t="shared" si="819"/>
        <v>0.79113924050632911</v>
      </c>
      <c r="AO2696">
        <f t="shared" si="820"/>
        <v>0.69082125603864741</v>
      </c>
    </row>
    <row r="2697" spans="1:41" x14ac:dyDescent="0.2">
      <c r="A2697" t="s">
        <v>200</v>
      </c>
      <c r="B2697" t="s">
        <v>23</v>
      </c>
      <c r="C2697">
        <v>2011</v>
      </c>
      <c r="D2697">
        <f t="shared" si="803"/>
        <v>0</v>
      </c>
      <c r="E2697">
        <v>74.5</v>
      </c>
      <c r="F2697">
        <v>114</v>
      </c>
      <c r="G2697">
        <v>20</v>
      </c>
      <c r="H2697">
        <v>1.53</v>
      </c>
      <c r="I2697">
        <v>1275.877569</v>
      </c>
      <c r="J2697">
        <v>96</v>
      </c>
      <c r="K2697">
        <v>111</v>
      </c>
      <c r="L2697">
        <v>62.8</v>
      </c>
      <c r="M2697">
        <v>23</v>
      </c>
      <c r="N2697">
        <v>97</v>
      </c>
      <c r="O2697">
        <v>5.29</v>
      </c>
      <c r="P2697">
        <v>97</v>
      </c>
      <c r="Q2697">
        <v>0.1</v>
      </c>
      <c r="R2697">
        <v>11341.133949999999</v>
      </c>
      <c r="S2697">
        <v>7349455</v>
      </c>
      <c r="T2697">
        <v>4.9000000000000004</v>
      </c>
      <c r="U2697">
        <v>4.7</v>
      </c>
      <c r="V2697">
        <v>0.73699999999999999</v>
      </c>
      <c r="W2697">
        <v>13.8</v>
      </c>
      <c r="X2697">
        <f t="shared" si="804"/>
        <v>0.15650969529085873</v>
      </c>
      <c r="Y2697">
        <f t="shared" si="805"/>
        <v>1.1111111111111112E-2</v>
      </c>
      <c r="Z2697">
        <f t="shared" si="806"/>
        <v>8.5106382978723402E-2</v>
      </c>
      <c r="AA2697">
        <f t="shared" si="807"/>
        <v>6.5497092314578523E-2</v>
      </c>
      <c r="AB2697">
        <f t="shared" si="821"/>
        <v>0.96938775510204078</v>
      </c>
      <c r="AC2697">
        <f t="shared" si="808"/>
        <v>5.2313333301913913E-4</v>
      </c>
      <c r="AD2697">
        <f t="shared" si="809"/>
        <v>0.71610660486674393</v>
      </c>
      <c r="AE2697">
        <f t="shared" si="810"/>
        <v>9.1999999999999998E-3</v>
      </c>
      <c r="AF2697">
        <f t="shared" si="811"/>
        <v>0.97916666666666663</v>
      </c>
      <c r="AG2697">
        <f t="shared" si="812"/>
        <v>0.28554846198491002</v>
      </c>
      <c r="AH2697">
        <f t="shared" si="813"/>
        <v>0.97938144329896903</v>
      </c>
      <c r="AI2697">
        <f t="shared" si="814"/>
        <v>0</v>
      </c>
      <c r="AJ2697">
        <f t="shared" si="815"/>
        <v>9.5152737226481557E-2</v>
      </c>
      <c r="AK2697">
        <f t="shared" si="816"/>
        <v>5.6802321761023683E-3</v>
      </c>
      <c r="AL2697">
        <f t="shared" si="817"/>
        <v>0.17391304347826092</v>
      </c>
      <c r="AM2697">
        <f t="shared" si="818"/>
        <v>0.16140350877192985</v>
      </c>
      <c r="AN2697">
        <f t="shared" si="819"/>
        <v>0.77742616033755274</v>
      </c>
      <c r="AO2697">
        <f t="shared" si="820"/>
        <v>0.66666666666666674</v>
      </c>
    </row>
    <row r="2698" spans="1:41" x14ac:dyDescent="0.2">
      <c r="A2698" t="s">
        <v>200</v>
      </c>
      <c r="B2698" t="s">
        <v>23</v>
      </c>
      <c r="C2698">
        <v>2010</v>
      </c>
      <c r="D2698">
        <f t="shared" si="803"/>
        <v>0</v>
      </c>
      <c r="E2698">
        <v>74.2</v>
      </c>
      <c r="F2698">
        <v>116</v>
      </c>
      <c r="G2698">
        <v>21</v>
      </c>
      <c r="H2698">
        <v>1.49</v>
      </c>
      <c r="I2698">
        <v>32.782358279999997</v>
      </c>
      <c r="J2698">
        <v>96</v>
      </c>
      <c r="K2698">
        <v>7</v>
      </c>
      <c r="L2698">
        <v>61.9</v>
      </c>
      <c r="M2698">
        <v>25</v>
      </c>
      <c r="N2698">
        <v>97</v>
      </c>
      <c r="O2698">
        <v>5.61</v>
      </c>
      <c r="P2698">
        <v>97</v>
      </c>
      <c r="Q2698">
        <v>0.1</v>
      </c>
      <c r="R2698">
        <v>1672.5693000000001</v>
      </c>
      <c r="S2698">
        <v>72326914</v>
      </c>
      <c r="T2698">
        <v>4.9000000000000004</v>
      </c>
      <c r="U2698">
        <v>4.7</v>
      </c>
      <c r="V2698">
        <v>0.71499999999999997</v>
      </c>
      <c r="W2698">
        <v>13</v>
      </c>
      <c r="X2698">
        <f t="shared" si="804"/>
        <v>0.15927977839335181</v>
      </c>
      <c r="Y2698">
        <f t="shared" si="805"/>
        <v>1.1666666666666667E-2</v>
      </c>
      <c r="Z2698">
        <f t="shared" si="806"/>
        <v>8.2866741321388576E-2</v>
      </c>
      <c r="AA2698">
        <f t="shared" si="807"/>
        <v>1.6828802376685937E-3</v>
      </c>
      <c r="AB2698">
        <f t="shared" si="821"/>
        <v>0.96938775510204078</v>
      </c>
      <c r="AC2698">
        <f t="shared" si="808"/>
        <v>3.299039037057634E-5</v>
      </c>
      <c r="AD2698">
        <f t="shared" si="809"/>
        <v>0.70567786790266518</v>
      </c>
      <c r="AE2698">
        <f t="shared" si="810"/>
        <v>0.01</v>
      </c>
      <c r="AF2698">
        <f t="shared" si="811"/>
        <v>0.97916666666666663</v>
      </c>
      <c r="AG2698">
        <f t="shared" si="812"/>
        <v>0.3041207196749855</v>
      </c>
      <c r="AH2698">
        <f t="shared" si="813"/>
        <v>0.97938144329896903</v>
      </c>
      <c r="AI2698">
        <f t="shared" si="814"/>
        <v>0</v>
      </c>
      <c r="AJ2698">
        <f t="shared" si="815"/>
        <v>1.4020920378576694E-2</v>
      </c>
      <c r="AK2698">
        <f t="shared" si="816"/>
        <v>5.5900113896468151E-2</v>
      </c>
      <c r="AL2698">
        <f t="shared" si="817"/>
        <v>0.17391304347826092</v>
      </c>
      <c r="AM2698">
        <f t="shared" si="818"/>
        <v>0.16140350877192985</v>
      </c>
      <c r="AN2698">
        <f t="shared" si="819"/>
        <v>0.75421940928270037</v>
      </c>
      <c r="AO2698">
        <f t="shared" si="820"/>
        <v>0.6280193236714976</v>
      </c>
    </row>
    <row r="2699" spans="1:41" x14ac:dyDescent="0.2">
      <c r="A2699" t="s">
        <v>200</v>
      </c>
      <c r="B2699" t="s">
        <v>23</v>
      </c>
      <c r="C2699">
        <v>2009</v>
      </c>
      <c r="D2699">
        <f t="shared" si="803"/>
        <v>0</v>
      </c>
      <c r="E2699">
        <v>73.900000000000006</v>
      </c>
      <c r="F2699">
        <v>118</v>
      </c>
      <c r="G2699">
        <v>23</v>
      </c>
      <c r="H2699">
        <v>1.4</v>
      </c>
      <c r="I2699">
        <v>106.9482898</v>
      </c>
      <c r="J2699">
        <v>94</v>
      </c>
      <c r="K2699">
        <v>4</v>
      </c>
      <c r="L2699">
        <v>61.1</v>
      </c>
      <c r="M2699">
        <v>27</v>
      </c>
      <c r="N2699">
        <v>96</v>
      </c>
      <c r="O2699">
        <v>6.8</v>
      </c>
      <c r="P2699">
        <v>96</v>
      </c>
      <c r="Q2699">
        <v>0.1</v>
      </c>
      <c r="R2699">
        <v>936.499911</v>
      </c>
      <c r="S2699">
        <v>71339185</v>
      </c>
      <c r="T2699">
        <v>4.9000000000000004</v>
      </c>
      <c r="U2699">
        <v>4.8</v>
      </c>
      <c r="V2699">
        <v>0.70899999999999996</v>
      </c>
      <c r="W2699">
        <v>12.5</v>
      </c>
      <c r="X2699">
        <f t="shared" si="804"/>
        <v>0.16204986149584488</v>
      </c>
      <c r="Y2699">
        <f t="shared" si="805"/>
        <v>1.2777777777777779E-2</v>
      </c>
      <c r="Z2699">
        <f t="shared" si="806"/>
        <v>7.7827547592385221E-2</v>
      </c>
      <c r="AA2699">
        <f t="shared" si="807"/>
        <v>5.4901835255298679E-3</v>
      </c>
      <c r="AB2699">
        <f t="shared" si="821"/>
        <v>0.94897959183673475</v>
      </c>
      <c r="AC2699">
        <f t="shared" si="808"/>
        <v>1.8851651640329339E-5</v>
      </c>
      <c r="AD2699">
        <f t="shared" si="809"/>
        <v>0.69640787949015071</v>
      </c>
      <c r="AE2699">
        <f t="shared" si="810"/>
        <v>1.0800000000000001E-2</v>
      </c>
      <c r="AF2699">
        <f t="shared" si="811"/>
        <v>0.96875</v>
      </c>
      <c r="AG2699">
        <f t="shared" si="812"/>
        <v>0.37318630295995353</v>
      </c>
      <c r="AH2699">
        <f t="shared" si="813"/>
        <v>0.96907216494845361</v>
      </c>
      <c r="AI2699">
        <f t="shared" si="814"/>
        <v>0</v>
      </c>
      <c r="AJ2699">
        <f t="shared" si="815"/>
        <v>7.8443420530961636E-3</v>
      </c>
      <c r="AK2699">
        <f t="shared" si="816"/>
        <v>5.5136716338066015E-2</v>
      </c>
      <c r="AL2699">
        <f t="shared" si="817"/>
        <v>0.17391304347826092</v>
      </c>
      <c r="AM2699">
        <f t="shared" si="818"/>
        <v>0.1649122807017544</v>
      </c>
      <c r="AN2699">
        <f t="shared" si="819"/>
        <v>0.74789029535864981</v>
      </c>
      <c r="AO2699">
        <f t="shared" si="820"/>
        <v>0.60386473429951693</v>
      </c>
    </row>
    <row r="2700" spans="1:41" x14ac:dyDescent="0.2">
      <c r="A2700" t="s">
        <v>200</v>
      </c>
      <c r="B2700" t="s">
        <v>23</v>
      </c>
      <c r="C2700">
        <v>2008</v>
      </c>
      <c r="D2700">
        <f t="shared" si="803"/>
        <v>0</v>
      </c>
      <c r="E2700">
        <v>73.5</v>
      </c>
      <c r="F2700">
        <v>121</v>
      </c>
      <c r="G2700">
        <v>25</v>
      </c>
      <c r="H2700">
        <v>1.39</v>
      </c>
      <c r="I2700">
        <v>22.67271848</v>
      </c>
      <c r="J2700">
        <v>92</v>
      </c>
      <c r="K2700">
        <v>0</v>
      </c>
      <c r="L2700">
        <v>6.2</v>
      </c>
      <c r="M2700">
        <v>29</v>
      </c>
      <c r="N2700">
        <v>96</v>
      </c>
      <c r="O2700">
        <v>6.7</v>
      </c>
      <c r="P2700">
        <v>96</v>
      </c>
      <c r="Q2700">
        <v>0.1</v>
      </c>
      <c r="R2700">
        <v>185.68975</v>
      </c>
      <c r="S2700">
        <v>74432</v>
      </c>
      <c r="T2700">
        <v>5</v>
      </c>
      <c r="U2700">
        <v>4.8</v>
      </c>
      <c r="V2700">
        <v>0.70499999999999996</v>
      </c>
      <c r="W2700">
        <v>12.5</v>
      </c>
      <c r="X2700">
        <f t="shared" si="804"/>
        <v>0.16620498614958448</v>
      </c>
      <c r="Y2700">
        <f t="shared" si="805"/>
        <v>1.3888888888888888E-2</v>
      </c>
      <c r="Z2700">
        <f t="shared" si="806"/>
        <v>7.7267637178051504E-2</v>
      </c>
      <c r="AA2700">
        <f t="shared" si="807"/>
        <v>1.1639025337446078E-3</v>
      </c>
      <c r="AB2700">
        <f t="shared" si="821"/>
        <v>0.9285714285714286</v>
      </c>
      <c r="AC2700">
        <f t="shared" si="808"/>
        <v>0</v>
      </c>
      <c r="AD2700">
        <f t="shared" si="809"/>
        <v>6.0254924681344149E-2</v>
      </c>
      <c r="AE2700">
        <f t="shared" si="810"/>
        <v>1.1599999999999999E-2</v>
      </c>
      <c r="AF2700">
        <f t="shared" si="811"/>
        <v>0.96875</v>
      </c>
      <c r="AG2700">
        <f t="shared" si="812"/>
        <v>0.367382472431805</v>
      </c>
      <c r="AH2700">
        <f t="shared" si="813"/>
        <v>0.96907216494845361</v>
      </c>
      <c r="AI2700">
        <f t="shared" si="814"/>
        <v>0</v>
      </c>
      <c r="AJ2700">
        <f t="shared" si="815"/>
        <v>1.5440695023201834E-3</v>
      </c>
      <c r="AK2700">
        <f t="shared" si="816"/>
        <v>5.7500844411779379E-5</v>
      </c>
      <c r="AL2700">
        <f t="shared" si="817"/>
        <v>0.17753623188405801</v>
      </c>
      <c r="AM2700">
        <f t="shared" si="818"/>
        <v>0.1649122807017544</v>
      </c>
      <c r="AN2700">
        <f t="shared" si="819"/>
        <v>0.74367088607594933</v>
      </c>
      <c r="AO2700">
        <f t="shared" si="820"/>
        <v>0.60386473429951693</v>
      </c>
    </row>
    <row r="2701" spans="1:41" x14ac:dyDescent="0.2">
      <c r="A2701" t="s">
        <v>200</v>
      </c>
      <c r="B2701" t="s">
        <v>23</v>
      </c>
      <c r="C2701">
        <v>2007</v>
      </c>
      <c r="D2701">
        <f t="shared" ref="D2701:D2764" si="822">IF(B2701="Developing",0,1)</f>
        <v>0</v>
      </c>
      <c r="E2701">
        <v>73.2</v>
      </c>
      <c r="F2701">
        <v>124</v>
      </c>
      <c r="G2701">
        <v>26</v>
      </c>
      <c r="H2701">
        <v>1.26</v>
      </c>
      <c r="I2701">
        <v>115.5801103</v>
      </c>
      <c r="J2701">
        <v>96</v>
      </c>
      <c r="K2701">
        <v>3</v>
      </c>
      <c r="L2701">
        <v>59.3</v>
      </c>
      <c r="M2701">
        <v>31</v>
      </c>
      <c r="N2701">
        <v>96</v>
      </c>
      <c r="O2701">
        <v>6.4</v>
      </c>
      <c r="P2701">
        <v>96</v>
      </c>
      <c r="Q2701">
        <v>0.1</v>
      </c>
      <c r="R2701">
        <v>979.49246000000005</v>
      </c>
      <c r="S2701">
        <v>69597281</v>
      </c>
      <c r="T2701">
        <v>5</v>
      </c>
      <c r="U2701">
        <v>4.8</v>
      </c>
      <c r="V2701">
        <v>0.69699999999999995</v>
      </c>
      <c r="W2701">
        <v>12.3</v>
      </c>
      <c r="X2701">
        <f t="shared" si="804"/>
        <v>0.17036011080332411</v>
      </c>
      <c r="Y2701">
        <f t="shared" si="805"/>
        <v>1.4444444444444444E-2</v>
      </c>
      <c r="Z2701">
        <f t="shared" si="806"/>
        <v>6.9988801791713323E-2</v>
      </c>
      <c r="AA2701">
        <f t="shared" si="807"/>
        <v>5.9332974714662989E-3</v>
      </c>
      <c r="AB2701">
        <f t="shared" si="821"/>
        <v>0.96938775510204078</v>
      </c>
      <c r="AC2701">
        <f t="shared" si="808"/>
        <v>1.4138738730247004E-5</v>
      </c>
      <c r="AD2701">
        <f t="shared" si="809"/>
        <v>0.67555040556199308</v>
      </c>
      <c r="AE2701">
        <f t="shared" si="810"/>
        <v>1.24E-2</v>
      </c>
      <c r="AF2701">
        <f t="shared" si="811"/>
        <v>0.96875</v>
      </c>
      <c r="AG2701">
        <f t="shared" si="812"/>
        <v>0.34997098084735928</v>
      </c>
      <c r="AH2701">
        <f t="shared" si="813"/>
        <v>0.96907216494845361</v>
      </c>
      <c r="AI2701">
        <f t="shared" si="814"/>
        <v>0</v>
      </c>
      <c r="AJ2701">
        <f t="shared" si="815"/>
        <v>8.2051053863891332E-3</v>
      </c>
      <c r="AK2701">
        <f t="shared" si="816"/>
        <v>5.3790430807752615E-2</v>
      </c>
      <c r="AL2701">
        <f t="shared" si="817"/>
        <v>0.17753623188405801</v>
      </c>
      <c r="AM2701">
        <f t="shared" si="818"/>
        <v>0.1649122807017544</v>
      </c>
      <c r="AN2701">
        <f t="shared" si="819"/>
        <v>0.73523206751054848</v>
      </c>
      <c r="AO2701">
        <f t="shared" si="820"/>
        <v>0.59420289855072472</v>
      </c>
    </row>
    <row r="2702" spans="1:41" x14ac:dyDescent="0.2">
      <c r="A2702" t="s">
        <v>200</v>
      </c>
      <c r="B2702" t="s">
        <v>23</v>
      </c>
      <c r="C2702">
        <v>2006</v>
      </c>
      <c r="D2702">
        <f t="shared" si="822"/>
        <v>0</v>
      </c>
      <c r="E2702">
        <v>72.8</v>
      </c>
      <c r="F2702">
        <v>126</v>
      </c>
      <c r="G2702">
        <v>28</v>
      </c>
      <c r="H2702">
        <v>1.29</v>
      </c>
      <c r="I2702">
        <v>103.523776</v>
      </c>
      <c r="J2702">
        <v>82</v>
      </c>
      <c r="K2702">
        <v>34</v>
      </c>
      <c r="L2702">
        <v>58.5</v>
      </c>
      <c r="M2702">
        <v>34</v>
      </c>
      <c r="N2702">
        <v>9</v>
      </c>
      <c r="O2702">
        <v>5.81</v>
      </c>
      <c r="P2702">
        <v>9</v>
      </c>
      <c r="Q2702">
        <v>0.1</v>
      </c>
      <c r="R2702">
        <v>834.86916099999996</v>
      </c>
      <c r="S2702">
        <v>6876345</v>
      </c>
      <c r="T2702">
        <v>5</v>
      </c>
      <c r="U2702">
        <v>4.8</v>
      </c>
      <c r="V2702">
        <v>0.68700000000000006</v>
      </c>
      <c r="W2702">
        <v>11.9</v>
      </c>
      <c r="X2702">
        <f t="shared" si="804"/>
        <v>0.17313019390581719</v>
      </c>
      <c r="Y2702">
        <f t="shared" si="805"/>
        <v>1.5555555555555555E-2</v>
      </c>
      <c r="Z2702">
        <f t="shared" si="806"/>
        <v>7.1668533034714446E-2</v>
      </c>
      <c r="AA2702">
        <f t="shared" si="807"/>
        <v>5.3143863315507113E-3</v>
      </c>
      <c r="AB2702">
        <f t="shared" si="821"/>
        <v>0.82653061224489799</v>
      </c>
      <c r="AC2702">
        <f t="shared" si="808"/>
        <v>1.6023903894279938E-4</v>
      </c>
      <c r="AD2702">
        <f t="shared" si="809"/>
        <v>0.66628041714947861</v>
      </c>
      <c r="AE2702">
        <f t="shared" si="810"/>
        <v>1.3599999999999999E-2</v>
      </c>
      <c r="AF2702">
        <f t="shared" si="811"/>
        <v>6.25E-2</v>
      </c>
      <c r="AG2702">
        <f t="shared" si="812"/>
        <v>0.31572838073128262</v>
      </c>
      <c r="AH2702">
        <f t="shared" si="813"/>
        <v>7.2164948453608241E-2</v>
      </c>
      <c r="AI2702">
        <f t="shared" si="814"/>
        <v>0</v>
      </c>
      <c r="AJ2702">
        <f t="shared" si="815"/>
        <v>6.9915280425785617E-3</v>
      </c>
      <c r="AK2702">
        <f t="shared" si="816"/>
        <v>5.3145741678271869E-3</v>
      </c>
      <c r="AL2702">
        <f t="shared" si="817"/>
        <v>0.17753623188405801</v>
      </c>
      <c r="AM2702">
        <f t="shared" si="818"/>
        <v>0.1649122807017544</v>
      </c>
      <c r="AN2702">
        <f t="shared" si="819"/>
        <v>0.72468354430379756</v>
      </c>
      <c r="AO2702">
        <f t="shared" si="820"/>
        <v>0.5748792270531401</v>
      </c>
    </row>
    <row r="2703" spans="1:41" x14ac:dyDescent="0.2">
      <c r="A2703" t="s">
        <v>200</v>
      </c>
      <c r="B2703" t="s">
        <v>23</v>
      </c>
      <c r="C2703">
        <v>2005</v>
      </c>
      <c r="D2703">
        <f t="shared" si="822"/>
        <v>0</v>
      </c>
      <c r="E2703">
        <v>72.400000000000006</v>
      </c>
      <c r="F2703">
        <v>129</v>
      </c>
      <c r="G2703">
        <v>30</v>
      </c>
      <c r="H2703">
        <v>1.29</v>
      </c>
      <c r="I2703">
        <v>832.95520580000004</v>
      </c>
      <c r="J2703">
        <v>85</v>
      </c>
      <c r="K2703">
        <v>6200</v>
      </c>
      <c r="L2703">
        <v>57.6</v>
      </c>
      <c r="M2703">
        <v>36</v>
      </c>
      <c r="N2703">
        <v>9</v>
      </c>
      <c r="O2703">
        <v>5.45</v>
      </c>
      <c r="P2703">
        <v>9</v>
      </c>
      <c r="Q2703">
        <v>0.1</v>
      </c>
      <c r="R2703">
        <v>7384.3546610000003</v>
      </c>
      <c r="S2703">
        <v>679346</v>
      </c>
      <c r="T2703">
        <v>5</v>
      </c>
      <c r="U2703">
        <v>4.9000000000000004</v>
      </c>
      <c r="V2703">
        <v>0.68100000000000005</v>
      </c>
      <c r="W2703">
        <v>11.9</v>
      </c>
      <c r="X2703">
        <f t="shared" si="804"/>
        <v>0.17728531855955679</v>
      </c>
      <c r="Y2703">
        <f t="shared" si="805"/>
        <v>1.6666666666666666E-2</v>
      </c>
      <c r="Z2703">
        <f t="shared" si="806"/>
        <v>7.1668533034714446E-2</v>
      </c>
      <c r="AA2703">
        <f t="shared" si="807"/>
        <v>4.2759701505647646E-2</v>
      </c>
      <c r="AB2703">
        <f t="shared" si="821"/>
        <v>0.8571428571428571</v>
      </c>
      <c r="AC2703">
        <f t="shared" si="808"/>
        <v>2.9220060042510473E-2</v>
      </c>
      <c r="AD2703">
        <f t="shared" si="809"/>
        <v>0.65585168018539985</v>
      </c>
      <c r="AE2703">
        <f t="shared" si="810"/>
        <v>1.44E-2</v>
      </c>
      <c r="AF2703">
        <f t="shared" si="811"/>
        <v>6.25E-2</v>
      </c>
      <c r="AG2703">
        <f t="shared" si="812"/>
        <v>0.29483459082994778</v>
      </c>
      <c r="AH2703">
        <f t="shared" si="813"/>
        <v>7.2164948453608241E-2</v>
      </c>
      <c r="AI2703">
        <f t="shared" si="814"/>
        <v>0</v>
      </c>
      <c r="AJ2703">
        <f t="shared" si="815"/>
        <v>6.1950219148192535E-2</v>
      </c>
      <c r="AK2703">
        <f t="shared" si="816"/>
        <v>5.2502773756088429E-4</v>
      </c>
      <c r="AL2703">
        <f t="shared" si="817"/>
        <v>0.17753623188405801</v>
      </c>
      <c r="AM2703">
        <f t="shared" si="818"/>
        <v>0.16842105263157897</v>
      </c>
      <c r="AN2703">
        <f t="shared" si="819"/>
        <v>0.71835443037974689</v>
      </c>
      <c r="AO2703">
        <f t="shared" si="820"/>
        <v>0.5748792270531401</v>
      </c>
    </row>
    <row r="2704" spans="1:41" x14ac:dyDescent="0.2">
      <c r="A2704" t="s">
        <v>200</v>
      </c>
      <c r="B2704" t="s">
        <v>23</v>
      </c>
      <c r="C2704">
        <v>2004</v>
      </c>
      <c r="D2704">
        <f t="shared" si="822"/>
        <v>0</v>
      </c>
      <c r="E2704">
        <v>72</v>
      </c>
      <c r="F2704">
        <v>132</v>
      </c>
      <c r="G2704">
        <v>33</v>
      </c>
      <c r="H2704">
        <v>1.35</v>
      </c>
      <c r="I2704">
        <v>1.1327667749999999</v>
      </c>
      <c r="J2704">
        <v>77</v>
      </c>
      <c r="K2704">
        <v>8927</v>
      </c>
      <c r="L2704">
        <v>56.8</v>
      </c>
      <c r="M2704">
        <v>39</v>
      </c>
      <c r="N2704">
        <v>85</v>
      </c>
      <c r="O2704">
        <v>5.37</v>
      </c>
      <c r="P2704">
        <v>85</v>
      </c>
      <c r="Q2704">
        <v>0.1</v>
      </c>
      <c r="R2704">
        <v>64.729529999999997</v>
      </c>
      <c r="S2704">
        <v>677855</v>
      </c>
      <c r="T2704">
        <v>5.0999999999999996</v>
      </c>
      <c r="U2704">
        <v>4.9000000000000004</v>
      </c>
      <c r="V2704">
        <v>0.67500000000000004</v>
      </c>
      <c r="W2704">
        <v>12</v>
      </c>
      <c r="X2704">
        <f t="shared" si="804"/>
        <v>0.18144044321329639</v>
      </c>
      <c r="Y2704">
        <f t="shared" si="805"/>
        <v>1.8333333333333333E-2</v>
      </c>
      <c r="Z2704">
        <f t="shared" si="806"/>
        <v>7.5027995520716692E-2</v>
      </c>
      <c r="AA2704">
        <f t="shared" si="807"/>
        <v>5.8150508979645205E-5</v>
      </c>
      <c r="AB2704">
        <f t="shared" si="821"/>
        <v>0.77551020408163263</v>
      </c>
      <c r="AC2704">
        <f t="shared" si="808"/>
        <v>4.2072173548305003E-2</v>
      </c>
      <c r="AD2704">
        <f t="shared" si="809"/>
        <v>0.64658169177288527</v>
      </c>
      <c r="AE2704">
        <f t="shared" si="810"/>
        <v>1.5599999999999999E-2</v>
      </c>
      <c r="AF2704">
        <f t="shared" si="811"/>
        <v>0.85416666666666663</v>
      </c>
      <c r="AG2704">
        <f t="shared" si="812"/>
        <v>0.2901915264074289</v>
      </c>
      <c r="AH2704">
        <f t="shared" si="813"/>
        <v>0.85567010309278346</v>
      </c>
      <c r="AI2704">
        <f t="shared" si="814"/>
        <v>0</v>
      </c>
      <c r="AJ2704">
        <f t="shared" si="815"/>
        <v>5.2905612958317847E-4</v>
      </c>
      <c r="AK2704">
        <f t="shared" si="816"/>
        <v>5.2387537111262005E-4</v>
      </c>
      <c r="AL2704">
        <f t="shared" si="817"/>
        <v>0.1811594202898551</v>
      </c>
      <c r="AM2704">
        <f t="shared" si="818"/>
        <v>0.16842105263157897</v>
      </c>
      <c r="AN2704">
        <f t="shared" si="819"/>
        <v>0.71202531645569633</v>
      </c>
      <c r="AO2704">
        <f t="shared" si="820"/>
        <v>0.57971014492753625</v>
      </c>
    </row>
    <row r="2705" spans="1:41" x14ac:dyDescent="0.2">
      <c r="A2705" t="s">
        <v>200</v>
      </c>
      <c r="B2705" t="s">
        <v>23</v>
      </c>
      <c r="C2705">
        <v>2003</v>
      </c>
      <c r="D2705">
        <f t="shared" si="822"/>
        <v>0</v>
      </c>
      <c r="E2705">
        <v>71.599999999999994</v>
      </c>
      <c r="F2705">
        <v>135</v>
      </c>
      <c r="G2705">
        <v>35</v>
      </c>
      <c r="H2705">
        <v>1.42</v>
      </c>
      <c r="I2705">
        <v>459.11130609999998</v>
      </c>
      <c r="J2705">
        <v>68</v>
      </c>
      <c r="K2705">
        <v>5844</v>
      </c>
      <c r="L2705">
        <v>55.9</v>
      </c>
      <c r="M2705">
        <v>43</v>
      </c>
      <c r="N2705">
        <v>69</v>
      </c>
      <c r="O2705">
        <v>5.34</v>
      </c>
      <c r="P2705">
        <v>68</v>
      </c>
      <c r="Q2705">
        <v>0.1</v>
      </c>
      <c r="R2705">
        <v>4718.5129100000004</v>
      </c>
      <c r="S2705">
        <v>668583</v>
      </c>
      <c r="T2705">
        <v>5.0999999999999996</v>
      </c>
      <c r="U2705">
        <v>5</v>
      </c>
      <c r="V2705">
        <v>0.66800000000000004</v>
      </c>
      <c r="W2705">
        <v>11.9</v>
      </c>
      <c r="X2705">
        <f t="shared" si="804"/>
        <v>0.18559556786703602</v>
      </c>
      <c r="Y2705">
        <f t="shared" si="805"/>
        <v>1.9444444444444445E-2</v>
      </c>
      <c r="Z2705">
        <f t="shared" si="806"/>
        <v>7.8947368421052627E-2</v>
      </c>
      <c r="AA2705">
        <f t="shared" si="807"/>
        <v>2.3568449143491776E-2</v>
      </c>
      <c r="AB2705">
        <f t="shared" si="821"/>
        <v>0.68367346938775508</v>
      </c>
      <c r="AC2705">
        <f t="shared" si="808"/>
        <v>2.7542263046521163E-2</v>
      </c>
      <c r="AD2705">
        <f t="shared" si="809"/>
        <v>0.63615295480880651</v>
      </c>
      <c r="AE2705">
        <f t="shared" si="810"/>
        <v>1.72E-2</v>
      </c>
      <c r="AF2705">
        <f t="shared" si="811"/>
        <v>0.6875</v>
      </c>
      <c r="AG2705">
        <f t="shared" si="812"/>
        <v>0.28845037724898431</v>
      </c>
      <c r="AH2705">
        <f t="shared" si="813"/>
        <v>0.68041237113402064</v>
      </c>
      <c r="AI2705">
        <f t="shared" si="814"/>
        <v>0</v>
      </c>
      <c r="AJ2705">
        <f t="shared" si="815"/>
        <v>3.9580343937436202E-2</v>
      </c>
      <c r="AK2705">
        <f t="shared" si="816"/>
        <v>5.1670921302522503E-4</v>
      </c>
      <c r="AL2705">
        <f t="shared" si="817"/>
        <v>0.1811594202898551</v>
      </c>
      <c r="AM2705">
        <f t="shared" si="818"/>
        <v>0.17192982456140352</v>
      </c>
      <c r="AN2705">
        <f t="shared" si="819"/>
        <v>0.70464135021097052</v>
      </c>
      <c r="AO2705">
        <f t="shared" si="820"/>
        <v>0.5748792270531401</v>
      </c>
    </row>
    <row r="2706" spans="1:41" x14ac:dyDescent="0.2">
      <c r="A2706" t="s">
        <v>200</v>
      </c>
      <c r="B2706" t="s">
        <v>23</v>
      </c>
      <c r="C2706">
        <v>2002</v>
      </c>
      <c r="D2706">
        <f t="shared" si="822"/>
        <v>0</v>
      </c>
      <c r="E2706">
        <v>71.2</v>
      </c>
      <c r="F2706">
        <v>138</v>
      </c>
      <c r="G2706">
        <v>38</v>
      </c>
      <c r="H2706">
        <v>1.47</v>
      </c>
      <c r="I2706">
        <v>35.557290000000002</v>
      </c>
      <c r="J2706">
        <v>72</v>
      </c>
      <c r="K2706">
        <v>7823</v>
      </c>
      <c r="L2706">
        <v>55.1</v>
      </c>
      <c r="M2706">
        <v>46</v>
      </c>
      <c r="N2706">
        <v>78</v>
      </c>
      <c r="O2706">
        <v>5.36</v>
      </c>
      <c r="P2706">
        <v>78</v>
      </c>
      <c r="Q2706">
        <v>0.1</v>
      </c>
      <c r="R2706">
        <v>366.57</v>
      </c>
      <c r="S2706">
        <v>6514354</v>
      </c>
      <c r="T2706">
        <v>5.2</v>
      </c>
      <c r="U2706">
        <v>5</v>
      </c>
      <c r="V2706">
        <v>0.65800000000000003</v>
      </c>
      <c r="W2706">
        <v>11.5</v>
      </c>
      <c r="X2706">
        <f t="shared" si="804"/>
        <v>0.18975069252077562</v>
      </c>
      <c r="Y2706">
        <f t="shared" si="805"/>
        <v>2.1111111111111112E-2</v>
      </c>
      <c r="Z2706">
        <f t="shared" si="806"/>
        <v>8.174692049272117E-2</v>
      </c>
      <c r="AA2706">
        <f t="shared" si="807"/>
        <v>1.8253311776705748E-3</v>
      </c>
      <c r="AB2706">
        <f t="shared" si="821"/>
        <v>0.72448979591836737</v>
      </c>
      <c r="AC2706">
        <f t="shared" si="808"/>
        <v>3.6869117695574105E-2</v>
      </c>
      <c r="AD2706">
        <f t="shared" si="809"/>
        <v>0.62688296639629204</v>
      </c>
      <c r="AE2706">
        <f t="shared" si="810"/>
        <v>1.84E-2</v>
      </c>
      <c r="AF2706">
        <f t="shared" si="811"/>
        <v>0.78125</v>
      </c>
      <c r="AG2706">
        <f t="shared" si="812"/>
        <v>0.28961114335461408</v>
      </c>
      <c r="AH2706">
        <f t="shared" si="813"/>
        <v>0.78350515463917525</v>
      </c>
      <c r="AI2706">
        <f t="shared" si="814"/>
        <v>0</v>
      </c>
      <c r="AJ2706">
        <f t="shared" si="815"/>
        <v>3.0618897626835707E-3</v>
      </c>
      <c r="AK2706">
        <f t="shared" si="816"/>
        <v>5.0347979887704324E-3</v>
      </c>
      <c r="AL2706">
        <f t="shared" si="817"/>
        <v>0.18478260869565222</v>
      </c>
      <c r="AM2706">
        <f t="shared" si="818"/>
        <v>0.17192982456140352</v>
      </c>
      <c r="AN2706">
        <f t="shared" si="819"/>
        <v>0.69409282700421948</v>
      </c>
      <c r="AO2706">
        <f t="shared" si="820"/>
        <v>0.55555555555555558</v>
      </c>
    </row>
    <row r="2707" spans="1:41" x14ac:dyDescent="0.2">
      <c r="A2707" t="s">
        <v>200</v>
      </c>
      <c r="B2707" t="s">
        <v>23</v>
      </c>
      <c r="C2707">
        <v>2001</v>
      </c>
      <c r="D2707">
        <f t="shared" si="822"/>
        <v>0</v>
      </c>
      <c r="E2707">
        <v>78</v>
      </c>
      <c r="F2707">
        <v>14</v>
      </c>
      <c r="G2707">
        <v>41</v>
      </c>
      <c r="H2707">
        <v>1.49</v>
      </c>
      <c r="I2707">
        <v>256.43417460000001</v>
      </c>
      <c r="J2707">
        <v>77</v>
      </c>
      <c r="K2707">
        <v>30509</v>
      </c>
      <c r="L2707">
        <v>54.3</v>
      </c>
      <c r="M2707">
        <v>50</v>
      </c>
      <c r="N2707">
        <v>88</v>
      </c>
      <c r="O2707">
        <v>5.16</v>
      </c>
      <c r="P2707">
        <v>88</v>
      </c>
      <c r="Q2707">
        <v>0.1</v>
      </c>
      <c r="R2707">
        <v>3119.6371600000002</v>
      </c>
      <c r="S2707">
        <v>64191474</v>
      </c>
      <c r="T2707">
        <v>5.2</v>
      </c>
      <c r="U2707">
        <v>5.0999999999999996</v>
      </c>
      <c r="V2707">
        <v>0.65300000000000002</v>
      </c>
      <c r="W2707">
        <v>11.1</v>
      </c>
      <c r="X2707">
        <f t="shared" si="804"/>
        <v>1.8005540166204988E-2</v>
      </c>
      <c r="Y2707">
        <f t="shared" si="805"/>
        <v>2.2777777777777779E-2</v>
      </c>
      <c r="Z2707">
        <f t="shared" si="806"/>
        <v>8.2866741321388576E-2</v>
      </c>
      <c r="AA2707">
        <f t="shared" si="807"/>
        <v>1.3164031733509494E-2</v>
      </c>
      <c r="AB2707">
        <f t="shared" si="821"/>
        <v>0.77551020408163263</v>
      </c>
      <c r="AC2707">
        <f t="shared" si="808"/>
        <v>0.14378625997370195</v>
      </c>
      <c r="AD2707">
        <f t="shared" si="809"/>
        <v>0.61761297798377746</v>
      </c>
      <c r="AE2707">
        <f t="shared" si="810"/>
        <v>0.02</v>
      </c>
      <c r="AF2707">
        <f t="shared" si="811"/>
        <v>0.88541666666666663</v>
      </c>
      <c r="AG2707">
        <f t="shared" si="812"/>
        <v>0.2780034822983169</v>
      </c>
      <c r="AH2707">
        <f t="shared" si="813"/>
        <v>0.88659793814432986</v>
      </c>
      <c r="AI2707">
        <f t="shared" si="814"/>
        <v>0</v>
      </c>
      <c r="AJ2707">
        <f t="shared" si="815"/>
        <v>2.6163699460475854E-2</v>
      </c>
      <c r="AK2707">
        <f t="shared" si="816"/>
        <v>4.9612382107154372E-2</v>
      </c>
      <c r="AL2707">
        <f t="shared" si="817"/>
        <v>0.18478260869565222</v>
      </c>
      <c r="AM2707">
        <f t="shared" si="818"/>
        <v>0.17543859649122806</v>
      </c>
      <c r="AN2707">
        <f t="shared" si="819"/>
        <v>0.68881856540084396</v>
      </c>
      <c r="AO2707">
        <f t="shared" si="820"/>
        <v>0.53623188405797106</v>
      </c>
    </row>
    <row r="2708" spans="1:41" x14ac:dyDescent="0.2">
      <c r="A2708" t="s">
        <v>200</v>
      </c>
      <c r="B2708" t="s">
        <v>23</v>
      </c>
      <c r="C2708">
        <v>2000</v>
      </c>
      <c r="D2708">
        <f t="shared" si="822"/>
        <v>0</v>
      </c>
      <c r="E2708">
        <v>74</v>
      </c>
      <c r="F2708">
        <v>143</v>
      </c>
      <c r="G2708">
        <v>44</v>
      </c>
      <c r="H2708">
        <v>1.54</v>
      </c>
      <c r="I2708">
        <v>421.29566019999999</v>
      </c>
      <c r="J2708">
        <v>71</v>
      </c>
      <c r="K2708">
        <v>16244</v>
      </c>
      <c r="L2708">
        <v>53.5</v>
      </c>
      <c r="M2708">
        <v>54</v>
      </c>
      <c r="N2708">
        <v>85</v>
      </c>
      <c r="O2708">
        <v>4.95</v>
      </c>
      <c r="P2708">
        <v>85</v>
      </c>
      <c r="Q2708">
        <v>0.1</v>
      </c>
      <c r="R2708">
        <v>4316.553895</v>
      </c>
      <c r="S2708">
        <v>6324121</v>
      </c>
      <c r="T2708">
        <v>5.3</v>
      </c>
      <c r="U2708">
        <v>5.2</v>
      </c>
      <c r="V2708">
        <v>0.64100000000000001</v>
      </c>
      <c r="W2708">
        <v>10.7</v>
      </c>
      <c r="X2708">
        <f t="shared" si="804"/>
        <v>0.19667590027700832</v>
      </c>
      <c r="Y2708">
        <f t="shared" si="805"/>
        <v>2.4444444444444446E-2</v>
      </c>
      <c r="Z2708">
        <f t="shared" si="806"/>
        <v>8.5666293393057119E-2</v>
      </c>
      <c r="AA2708">
        <f t="shared" si="807"/>
        <v>2.1627185412059474E-2</v>
      </c>
      <c r="AB2708">
        <f t="shared" si="821"/>
        <v>0.7142857142857143</v>
      </c>
      <c r="AC2708">
        <f t="shared" si="808"/>
        <v>7.6556557311377449E-2</v>
      </c>
      <c r="AD2708">
        <f t="shared" si="809"/>
        <v>0.60834298957126309</v>
      </c>
      <c r="AE2708">
        <f t="shared" si="810"/>
        <v>2.1600000000000001E-2</v>
      </c>
      <c r="AF2708">
        <f t="shared" si="811"/>
        <v>0.85416666666666663</v>
      </c>
      <c r="AG2708">
        <f t="shared" si="812"/>
        <v>0.26581543818920489</v>
      </c>
      <c r="AH2708">
        <f t="shared" si="813"/>
        <v>0.85567010309278346</v>
      </c>
      <c r="AI2708">
        <f t="shared" si="814"/>
        <v>0</v>
      </c>
      <c r="AJ2708">
        <f t="shared" si="815"/>
        <v>3.6207385658117638E-2</v>
      </c>
      <c r="AK2708">
        <f t="shared" si="816"/>
        <v>4.8877704055694587E-3</v>
      </c>
      <c r="AL2708">
        <f t="shared" si="817"/>
        <v>0.18840579710144931</v>
      </c>
      <c r="AM2708">
        <f t="shared" si="818"/>
        <v>0.17894736842105266</v>
      </c>
      <c r="AN2708">
        <f t="shared" si="819"/>
        <v>0.67616033755274263</v>
      </c>
      <c r="AO2708">
        <f t="shared" si="820"/>
        <v>0.51690821256038644</v>
      </c>
    </row>
    <row r="2709" spans="1:41" x14ac:dyDescent="0.2">
      <c r="A2709" t="s">
        <v>201</v>
      </c>
      <c r="B2709" t="s">
        <v>23</v>
      </c>
      <c r="C2709">
        <v>2015</v>
      </c>
      <c r="D2709">
        <f t="shared" si="822"/>
        <v>0</v>
      </c>
      <c r="E2709">
        <v>66.3</v>
      </c>
      <c r="F2709">
        <v>215</v>
      </c>
      <c r="G2709">
        <v>6</v>
      </c>
      <c r="H2709">
        <v>4.5999999999999996</v>
      </c>
      <c r="I2709">
        <v>0</v>
      </c>
      <c r="J2709">
        <v>99</v>
      </c>
      <c r="K2709">
        <v>0</v>
      </c>
      <c r="L2709">
        <v>48.6</v>
      </c>
      <c r="M2709">
        <v>7</v>
      </c>
      <c r="N2709">
        <v>99</v>
      </c>
      <c r="O2709">
        <v>5.93</v>
      </c>
      <c r="P2709">
        <v>99</v>
      </c>
      <c r="Q2709">
        <v>0.1</v>
      </c>
      <c r="R2709">
        <v>6432.6687679999995</v>
      </c>
      <c r="S2709">
        <v>5565284</v>
      </c>
      <c r="T2709">
        <v>3.3</v>
      </c>
      <c r="U2709">
        <v>3.3</v>
      </c>
      <c r="V2709">
        <v>0.68799999999999994</v>
      </c>
      <c r="W2709">
        <v>10.8</v>
      </c>
      <c r="X2709">
        <f t="shared" si="804"/>
        <v>0.296398891966759</v>
      </c>
      <c r="Y2709">
        <f t="shared" si="805"/>
        <v>3.3333333333333335E-3</v>
      </c>
      <c r="Z2709">
        <f t="shared" si="806"/>
        <v>0.25699888017917133</v>
      </c>
      <c r="AA2709">
        <f t="shared" si="807"/>
        <v>0</v>
      </c>
      <c r="AB2709">
        <f t="shared" si="821"/>
        <v>1</v>
      </c>
      <c r="AC2709">
        <f t="shared" si="808"/>
        <v>0</v>
      </c>
      <c r="AD2709">
        <f t="shared" si="809"/>
        <v>0.55156431054461186</v>
      </c>
      <c r="AE2709">
        <f t="shared" si="810"/>
        <v>2.8E-3</v>
      </c>
      <c r="AF2709">
        <f t="shared" si="811"/>
        <v>1</v>
      </c>
      <c r="AG2709">
        <f t="shared" si="812"/>
        <v>0.32269297736506092</v>
      </c>
      <c r="AH2709">
        <f t="shared" si="813"/>
        <v>1</v>
      </c>
      <c r="AI2709">
        <f t="shared" si="814"/>
        <v>0</v>
      </c>
      <c r="AJ2709">
        <f t="shared" si="815"/>
        <v>5.3964338269006311E-2</v>
      </c>
      <c r="AK2709">
        <f t="shared" si="816"/>
        <v>4.3012792596932069E-3</v>
      </c>
      <c r="AL2709">
        <f t="shared" si="817"/>
        <v>0.11594202898550725</v>
      </c>
      <c r="AM2709">
        <f t="shared" si="818"/>
        <v>0.11228070175438595</v>
      </c>
      <c r="AN2709">
        <f t="shared" si="819"/>
        <v>0.72573839662447259</v>
      </c>
      <c r="AO2709">
        <f t="shared" si="820"/>
        <v>0.52173913043478271</v>
      </c>
    </row>
    <row r="2710" spans="1:41" x14ac:dyDescent="0.2">
      <c r="A2710" t="s">
        <v>201</v>
      </c>
      <c r="B2710" t="s">
        <v>23</v>
      </c>
      <c r="C2710">
        <v>2014</v>
      </c>
      <c r="D2710">
        <f t="shared" si="822"/>
        <v>0</v>
      </c>
      <c r="E2710">
        <v>66</v>
      </c>
      <c r="F2710">
        <v>217</v>
      </c>
      <c r="G2710">
        <v>7</v>
      </c>
      <c r="H2710">
        <v>2.9</v>
      </c>
      <c r="I2710">
        <v>691.1333535</v>
      </c>
      <c r="J2710">
        <v>97</v>
      </c>
      <c r="K2710">
        <v>0</v>
      </c>
      <c r="L2710">
        <v>47.7</v>
      </c>
      <c r="M2710">
        <v>8</v>
      </c>
      <c r="N2710">
        <v>98</v>
      </c>
      <c r="O2710">
        <v>2.7</v>
      </c>
      <c r="P2710">
        <v>98</v>
      </c>
      <c r="Q2710">
        <v>0.1</v>
      </c>
      <c r="R2710">
        <v>7962.3658240000004</v>
      </c>
      <c r="S2710">
        <v>5466241</v>
      </c>
      <c r="T2710">
        <v>3.3</v>
      </c>
      <c r="U2710">
        <v>3.3</v>
      </c>
      <c r="V2710">
        <v>0.68300000000000005</v>
      </c>
      <c r="W2710">
        <v>10.8</v>
      </c>
      <c r="X2710">
        <f t="shared" si="804"/>
        <v>0.29916897506925205</v>
      </c>
      <c r="Y2710">
        <f t="shared" si="805"/>
        <v>3.8888888888888888E-3</v>
      </c>
      <c r="Z2710">
        <f t="shared" si="806"/>
        <v>0.16181410974244123</v>
      </c>
      <c r="AA2710">
        <f t="shared" si="807"/>
        <v>3.5479285909347104E-2</v>
      </c>
      <c r="AB2710">
        <f t="shared" si="821"/>
        <v>0.97959183673469385</v>
      </c>
      <c r="AC2710">
        <f t="shared" si="808"/>
        <v>0</v>
      </c>
      <c r="AD2710">
        <f t="shared" si="809"/>
        <v>0.5411355735805331</v>
      </c>
      <c r="AE2710">
        <f t="shared" si="810"/>
        <v>3.2000000000000002E-3</v>
      </c>
      <c r="AF2710">
        <f t="shared" si="811"/>
        <v>0.98958333333333337</v>
      </c>
      <c r="AG2710">
        <f t="shared" si="812"/>
        <v>0.13522925130586186</v>
      </c>
      <c r="AH2710">
        <f t="shared" si="813"/>
        <v>0.98969072164948457</v>
      </c>
      <c r="AI2710">
        <f t="shared" si="814"/>
        <v>0</v>
      </c>
      <c r="AJ2710">
        <f t="shared" si="815"/>
        <v>6.68004836404055E-2</v>
      </c>
      <c r="AK2710">
        <f t="shared" si="816"/>
        <v>4.2247307485359731E-3</v>
      </c>
      <c r="AL2710">
        <f t="shared" si="817"/>
        <v>0.11594202898550725</v>
      </c>
      <c r="AM2710">
        <f t="shared" si="818"/>
        <v>0.11228070175438595</v>
      </c>
      <c r="AN2710">
        <f t="shared" si="819"/>
        <v>0.72046413502109719</v>
      </c>
      <c r="AO2710">
        <f t="shared" si="820"/>
        <v>0.52173913043478271</v>
      </c>
    </row>
    <row r="2711" spans="1:41" x14ac:dyDescent="0.2">
      <c r="A2711" t="s">
        <v>201</v>
      </c>
      <c r="B2711" t="s">
        <v>23</v>
      </c>
      <c r="C2711">
        <v>2013</v>
      </c>
      <c r="D2711">
        <f t="shared" si="822"/>
        <v>0</v>
      </c>
      <c r="E2711">
        <v>65.400000000000006</v>
      </c>
      <c r="F2711">
        <v>228</v>
      </c>
      <c r="G2711">
        <v>7</v>
      </c>
      <c r="H2711">
        <v>2.93</v>
      </c>
      <c r="I2711">
        <v>63.748111700000003</v>
      </c>
      <c r="J2711">
        <v>98</v>
      </c>
      <c r="K2711">
        <v>0</v>
      </c>
      <c r="L2711">
        <v>46.7</v>
      </c>
      <c r="M2711">
        <v>8</v>
      </c>
      <c r="N2711">
        <v>98</v>
      </c>
      <c r="O2711">
        <v>2.12</v>
      </c>
      <c r="P2711">
        <v>98</v>
      </c>
      <c r="Q2711">
        <v>0.1</v>
      </c>
      <c r="R2711">
        <v>734.42525000000001</v>
      </c>
      <c r="S2711">
        <v>5366277</v>
      </c>
      <c r="T2711">
        <v>3.2</v>
      </c>
      <c r="U2711">
        <v>3.3</v>
      </c>
      <c r="V2711">
        <v>0.67800000000000005</v>
      </c>
      <c r="W2711">
        <v>10.7</v>
      </c>
      <c r="X2711">
        <f t="shared" si="804"/>
        <v>0.31440443213296398</v>
      </c>
      <c r="Y2711">
        <f t="shared" si="805"/>
        <v>3.8888888888888888E-3</v>
      </c>
      <c r="Z2711">
        <f t="shared" si="806"/>
        <v>0.16349384098544237</v>
      </c>
      <c r="AA2711">
        <f t="shared" si="807"/>
        <v>3.2725051825838345E-3</v>
      </c>
      <c r="AB2711">
        <f t="shared" si="821"/>
        <v>0.98979591836734693</v>
      </c>
      <c r="AC2711">
        <f t="shared" si="808"/>
        <v>0</v>
      </c>
      <c r="AD2711">
        <f t="shared" si="809"/>
        <v>0.52954808806488995</v>
      </c>
      <c r="AE2711">
        <f t="shared" si="810"/>
        <v>3.2000000000000002E-3</v>
      </c>
      <c r="AF2711">
        <f t="shared" si="811"/>
        <v>0.98958333333333337</v>
      </c>
      <c r="AG2711">
        <f t="shared" si="812"/>
        <v>0.10156703424260011</v>
      </c>
      <c r="AH2711">
        <f t="shared" si="813"/>
        <v>0.98969072164948457</v>
      </c>
      <c r="AI2711">
        <f t="shared" si="814"/>
        <v>0</v>
      </c>
      <c r="AJ2711">
        <f t="shared" si="815"/>
        <v>6.1486731529710077E-3</v>
      </c>
      <c r="AK2711">
        <f t="shared" si="816"/>
        <v>4.1474704134358475E-3</v>
      </c>
      <c r="AL2711">
        <f t="shared" si="817"/>
        <v>0.11231884057971016</v>
      </c>
      <c r="AM2711">
        <f t="shared" si="818"/>
        <v>0.11228070175438595</v>
      </c>
      <c r="AN2711">
        <f t="shared" si="819"/>
        <v>0.71518987341772156</v>
      </c>
      <c r="AO2711">
        <f t="shared" si="820"/>
        <v>0.51690821256038644</v>
      </c>
    </row>
    <row r="2712" spans="1:41" x14ac:dyDescent="0.2">
      <c r="A2712" t="s">
        <v>201</v>
      </c>
      <c r="B2712" t="s">
        <v>23</v>
      </c>
      <c r="C2712">
        <v>2012</v>
      </c>
      <c r="D2712">
        <f t="shared" si="822"/>
        <v>0</v>
      </c>
      <c r="E2712">
        <v>65.599999999999994</v>
      </c>
      <c r="F2712">
        <v>22</v>
      </c>
      <c r="G2712">
        <v>7</v>
      </c>
      <c r="H2712">
        <v>2.75</v>
      </c>
      <c r="I2712">
        <v>579.41282439999998</v>
      </c>
      <c r="J2712">
        <v>98</v>
      </c>
      <c r="K2712">
        <v>0</v>
      </c>
      <c r="L2712">
        <v>45.9</v>
      </c>
      <c r="M2712">
        <v>8</v>
      </c>
      <c r="N2712">
        <v>98</v>
      </c>
      <c r="O2712">
        <v>1.96</v>
      </c>
      <c r="P2712">
        <v>97</v>
      </c>
      <c r="Q2712">
        <v>0.1</v>
      </c>
      <c r="R2712">
        <v>6675.2629539999998</v>
      </c>
      <c r="S2712">
        <v>5267839</v>
      </c>
      <c r="T2712">
        <v>3.2</v>
      </c>
      <c r="U2712">
        <v>3.3</v>
      </c>
      <c r="V2712">
        <v>0.67200000000000004</v>
      </c>
      <c r="W2712">
        <v>10.7</v>
      </c>
      <c r="X2712">
        <f t="shared" si="804"/>
        <v>2.9085872576177285E-2</v>
      </c>
      <c r="Y2712">
        <f t="shared" si="805"/>
        <v>3.8888888888888888E-3</v>
      </c>
      <c r="Z2712">
        <f t="shared" si="806"/>
        <v>0.15341545352743563</v>
      </c>
      <c r="AA2712">
        <f t="shared" si="807"/>
        <v>2.9744119788642099E-2</v>
      </c>
      <c r="AB2712">
        <f t="shared" si="821"/>
        <v>0.98979591836734693</v>
      </c>
      <c r="AC2712">
        <f t="shared" si="808"/>
        <v>0</v>
      </c>
      <c r="AD2712">
        <f t="shared" si="809"/>
        <v>0.52027809965237548</v>
      </c>
      <c r="AE2712">
        <f t="shared" si="810"/>
        <v>3.2000000000000002E-3</v>
      </c>
      <c r="AF2712">
        <f t="shared" si="811"/>
        <v>0.98958333333333337</v>
      </c>
      <c r="AG2712">
        <f t="shared" si="812"/>
        <v>9.2280905397562382E-2</v>
      </c>
      <c r="AH2712">
        <f t="shared" si="813"/>
        <v>0.97938144329896903</v>
      </c>
      <c r="AI2712">
        <f t="shared" si="814"/>
        <v>0</v>
      </c>
      <c r="AJ2712">
        <f t="shared" si="815"/>
        <v>5.6000018618614214E-2</v>
      </c>
      <c r="AK2712">
        <f t="shared" si="816"/>
        <v>4.0713894956395796E-3</v>
      </c>
      <c r="AL2712">
        <f t="shared" si="817"/>
        <v>0.11231884057971016</v>
      </c>
      <c r="AM2712">
        <f t="shared" si="818"/>
        <v>0.11228070175438595</v>
      </c>
      <c r="AN2712">
        <f t="shared" si="819"/>
        <v>0.708860759493671</v>
      </c>
      <c r="AO2712">
        <f t="shared" si="820"/>
        <v>0.51690821256038644</v>
      </c>
    </row>
    <row r="2713" spans="1:41" x14ac:dyDescent="0.2">
      <c r="A2713" t="s">
        <v>201</v>
      </c>
      <c r="B2713" t="s">
        <v>23</v>
      </c>
      <c r="C2713">
        <v>2011</v>
      </c>
      <c r="D2713">
        <f t="shared" si="822"/>
        <v>0</v>
      </c>
      <c r="E2713">
        <v>65.599999999999994</v>
      </c>
      <c r="F2713">
        <v>217</v>
      </c>
      <c r="G2713">
        <v>7</v>
      </c>
      <c r="H2713">
        <v>2.5499999999999998</v>
      </c>
      <c r="I2713">
        <v>490.41813259999998</v>
      </c>
      <c r="J2713">
        <v>97</v>
      </c>
      <c r="K2713">
        <v>0</v>
      </c>
      <c r="L2713">
        <v>45</v>
      </c>
      <c r="M2713">
        <v>8</v>
      </c>
      <c r="N2713">
        <v>97</v>
      </c>
      <c r="O2713">
        <v>1.98</v>
      </c>
      <c r="P2713">
        <v>97</v>
      </c>
      <c r="Q2713">
        <v>0.1</v>
      </c>
      <c r="R2713">
        <v>5649.978486</v>
      </c>
      <c r="S2713">
        <v>517461</v>
      </c>
      <c r="T2713">
        <v>3.2</v>
      </c>
      <c r="U2713">
        <v>3.3</v>
      </c>
      <c r="V2713">
        <v>0.66500000000000004</v>
      </c>
      <c r="W2713">
        <v>10.6</v>
      </c>
      <c r="X2713">
        <f t="shared" si="804"/>
        <v>0.29916897506925205</v>
      </c>
      <c r="Y2713">
        <f t="shared" si="805"/>
        <v>3.8888888888888888E-3</v>
      </c>
      <c r="Z2713">
        <f t="shared" si="806"/>
        <v>0.14221724524076149</v>
      </c>
      <c r="AA2713">
        <f t="shared" si="807"/>
        <v>2.517558305286376E-2</v>
      </c>
      <c r="AB2713">
        <f t="shared" si="821"/>
        <v>0.97959183673469385</v>
      </c>
      <c r="AC2713">
        <f t="shared" si="808"/>
        <v>0</v>
      </c>
      <c r="AD2713">
        <f t="shared" si="809"/>
        <v>0.50984936268829661</v>
      </c>
      <c r="AE2713">
        <f t="shared" si="810"/>
        <v>3.2000000000000002E-3</v>
      </c>
      <c r="AF2713">
        <f t="shared" si="811"/>
        <v>0.97916666666666663</v>
      </c>
      <c r="AG2713">
        <f t="shared" si="812"/>
        <v>9.3441671503192103E-2</v>
      </c>
      <c r="AH2713">
        <f t="shared" si="813"/>
        <v>0.97938144329896903</v>
      </c>
      <c r="AI2713">
        <f t="shared" si="814"/>
        <v>0</v>
      </c>
      <c r="AJ2713">
        <f t="shared" si="815"/>
        <v>4.7396550090865623E-2</v>
      </c>
      <c r="AK2713">
        <f t="shared" si="816"/>
        <v>3.999098016271105E-4</v>
      </c>
      <c r="AL2713">
        <f t="shared" si="817"/>
        <v>0.11231884057971016</v>
      </c>
      <c r="AM2713">
        <f t="shared" si="818"/>
        <v>0.11228070175438595</v>
      </c>
      <c r="AN2713">
        <f t="shared" si="819"/>
        <v>0.70147679324894519</v>
      </c>
      <c r="AO2713">
        <f t="shared" si="820"/>
        <v>0.51207729468599039</v>
      </c>
    </row>
    <row r="2714" spans="1:41" x14ac:dyDescent="0.2">
      <c r="A2714" t="s">
        <v>201</v>
      </c>
      <c r="B2714" t="s">
        <v>23</v>
      </c>
      <c r="C2714">
        <v>2010</v>
      </c>
      <c r="D2714">
        <f t="shared" si="822"/>
        <v>0</v>
      </c>
      <c r="E2714">
        <v>65.8</v>
      </c>
      <c r="F2714">
        <v>211</v>
      </c>
      <c r="G2714">
        <v>7</v>
      </c>
      <c r="H2714">
        <v>2.48</v>
      </c>
      <c r="I2714">
        <v>385.32516399999997</v>
      </c>
      <c r="J2714">
        <v>96</v>
      </c>
      <c r="K2714">
        <v>0</v>
      </c>
      <c r="L2714">
        <v>44.2</v>
      </c>
      <c r="M2714">
        <v>8</v>
      </c>
      <c r="N2714">
        <v>96</v>
      </c>
      <c r="O2714">
        <v>1.99</v>
      </c>
      <c r="P2714">
        <v>96</v>
      </c>
      <c r="Q2714">
        <v>0.1</v>
      </c>
      <c r="R2714">
        <v>4439.2299999999996</v>
      </c>
      <c r="S2714">
        <v>58721</v>
      </c>
      <c r="T2714">
        <v>3.2</v>
      </c>
      <c r="U2714">
        <v>3.3</v>
      </c>
      <c r="V2714">
        <v>0</v>
      </c>
      <c r="W2714">
        <v>10.6</v>
      </c>
      <c r="X2714">
        <f t="shared" si="804"/>
        <v>0.29085872576177285</v>
      </c>
      <c r="Y2714">
        <f t="shared" si="805"/>
        <v>3.8888888888888888E-3</v>
      </c>
      <c r="Z2714">
        <f t="shared" si="806"/>
        <v>0.13829787234042554</v>
      </c>
      <c r="AA2714">
        <f t="shared" si="807"/>
        <v>1.9780642320891925E-2</v>
      </c>
      <c r="AB2714">
        <f t="shared" si="821"/>
        <v>0.96938775510204078</v>
      </c>
      <c r="AC2714">
        <f t="shared" si="808"/>
        <v>0</v>
      </c>
      <c r="AD2714">
        <f t="shared" si="809"/>
        <v>0.50057937427578225</v>
      </c>
      <c r="AE2714">
        <f t="shared" si="810"/>
        <v>3.2000000000000002E-3</v>
      </c>
      <c r="AF2714">
        <f t="shared" si="811"/>
        <v>0.96875</v>
      </c>
      <c r="AG2714">
        <f t="shared" si="812"/>
        <v>9.402205455600697E-2</v>
      </c>
      <c r="AH2714">
        <f t="shared" si="813"/>
        <v>0.96907216494845361</v>
      </c>
      <c r="AI2714">
        <f t="shared" si="814"/>
        <v>0</v>
      </c>
      <c r="AJ2714">
        <f t="shared" si="815"/>
        <v>3.7236797534933738E-2</v>
      </c>
      <c r="AK2714">
        <f t="shared" si="816"/>
        <v>4.5358101776850133E-5</v>
      </c>
      <c r="AL2714">
        <f t="shared" si="817"/>
        <v>0.11231884057971016</v>
      </c>
      <c r="AM2714">
        <f t="shared" si="818"/>
        <v>0.11228070175438595</v>
      </c>
      <c r="AN2714">
        <f t="shared" si="819"/>
        <v>0</v>
      </c>
      <c r="AO2714">
        <f t="shared" si="820"/>
        <v>0.51207729468599039</v>
      </c>
    </row>
    <row r="2715" spans="1:41" x14ac:dyDescent="0.2">
      <c r="A2715" t="s">
        <v>201</v>
      </c>
      <c r="B2715" t="s">
        <v>23</v>
      </c>
      <c r="C2715">
        <v>2009</v>
      </c>
      <c r="D2715">
        <f t="shared" si="822"/>
        <v>0</v>
      </c>
      <c r="E2715">
        <v>65.599999999999994</v>
      </c>
      <c r="F2715">
        <v>215</v>
      </c>
      <c r="G2715">
        <v>6</v>
      </c>
      <c r="H2715">
        <v>2.35</v>
      </c>
      <c r="I2715">
        <v>37.88466056</v>
      </c>
      <c r="J2715">
        <v>97</v>
      </c>
      <c r="K2715">
        <v>0</v>
      </c>
      <c r="L2715">
        <v>43.4</v>
      </c>
      <c r="M2715">
        <v>8</v>
      </c>
      <c r="N2715">
        <v>97</v>
      </c>
      <c r="O2715">
        <v>1.88</v>
      </c>
      <c r="P2715">
        <v>96</v>
      </c>
      <c r="Q2715">
        <v>0.1</v>
      </c>
      <c r="R2715">
        <v>436.45922300000001</v>
      </c>
      <c r="S2715">
        <v>5795</v>
      </c>
      <c r="T2715">
        <v>3.2</v>
      </c>
      <c r="U2715">
        <v>3.3</v>
      </c>
      <c r="V2715">
        <v>0</v>
      </c>
      <c r="W2715">
        <v>10.5</v>
      </c>
      <c r="X2715">
        <f t="shared" si="804"/>
        <v>0.296398891966759</v>
      </c>
      <c r="Y2715">
        <f t="shared" si="805"/>
        <v>3.3333333333333335E-3</v>
      </c>
      <c r="Z2715">
        <f t="shared" si="806"/>
        <v>0.13101903695408737</v>
      </c>
      <c r="AA2715">
        <f t="shared" si="807"/>
        <v>1.9448065945305386E-3</v>
      </c>
      <c r="AB2715">
        <f t="shared" si="821"/>
        <v>0.97959183673469385</v>
      </c>
      <c r="AC2715">
        <f t="shared" si="808"/>
        <v>0</v>
      </c>
      <c r="AD2715">
        <f t="shared" si="809"/>
        <v>0.49130938586326767</v>
      </c>
      <c r="AE2715">
        <f t="shared" si="810"/>
        <v>3.2000000000000002E-3</v>
      </c>
      <c r="AF2715">
        <f t="shared" si="811"/>
        <v>0.97916666666666663</v>
      </c>
      <c r="AG2715">
        <f t="shared" si="812"/>
        <v>8.7637840975043513E-2</v>
      </c>
      <c r="AH2715">
        <f t="shared" si="813"/>
        <v>0.96907216494845361</v>
      </c>
      <c r="AI2715">
        <f t="shared" si="814"/>
        <v>0</v>
      </c>
      <c r="AJ2715">
        <f t="shared" si="815"/>
        <v>3.648351129529619E-3</v>
      </c>
      <c r="AK2715">
        <f t="shared" si="816"/>
        <v>4.4525708306172344E-6</v>
      </c>
      <c r="AL2715">
        <f t="shared" si="817"/>
        <v>0.11231884057971016</v>
      </c>
      <c r="AM2715">
        <f t="shared" si="818"/>
        <v>0.11228070175438595</v>
      </c>
      <c r="AN2715">
        <f t="shared" si="819"/>
        <v>0</v>
      </c>
      <c r="AO2715">
        <f t="shared" si="820"/>
        <v>0.50724637681159424</v>
      </c>
    </row>
    <row r="2716" spans="1:41" x14ac:dyDescent="0.2">
      <c r="A2716" t="s">
        <v>201</v>
      </c>
      <c r="B2716" t="s">
        <v>23</v>
      </c>
      <c r="C2716">
        <v>2008</v>
      </c>
      <c r="D2716">
        <f t="shared" si="822"/>
        <v>0</v>
      </c>
      <c r="E2716">
        <v>64.5</v>
      </c>
      <c r="F2716">
        <v>235</v>
      </c>
      <c r="G2716">
        <v>6</v>
      </c>
      <c r="H2716">
        <v>2.4</v>
      </c>
      <c r="I2716">
        <v>34.239794189999998</v>
      </c>
      <c r="J2716">
        <v>96</v>
      </c>
      <c r="K2716">
        <v>0</v>
      </c>
      <c r="L2716">
        <v>42.7</v>
      </c>
      <c r="M2716">
        <v>8</v>
      </c>
      <c r="N2716">
        <v>96</v>
      </c>
      <c r="O2716">
        <v>1.93</v>
      </c>
      <c r="P2716">
        <v>96</v>
      </c>
      <c r="Q2716">
        <v>0.1</v>
      </c>
      <c r="R2716">
        <v>394.46767499999999</v>
      </c>
      <c r="S2716">
        <v>4935762</v>
      </c>
      <c r="T2716">
        <v>3.2</v>
      </c>
      <c r="U2716">
        <v>3.3</v>
      </c>
      <c r="V2716">
        <v>0</v>
      </c>
      <c r="W2716">
        <v>10.5</v>
      </c>
      <c r="X2716">
        <f t="shared" ref="X2716:X2779" si="823">((F2716-F$2)/(F$3-F$2))</f>
        <v>0.32409972299168976</v>
      </c>
      <c r="Y2716">
        <f t="shared" ref="Y2716:Y2779" si="824">((G2716-G$2)/(G$3-G$2))</f>
        <v>3.3333333333333335E-3</v>
      </c>
      <c r="Z2716">
        <f t="shared" ref="Z2716:Z2779" si="825">((H2716-H$2)/(H$3-H$2))</f>
        <v>0.13381858902575589</v>
      </c>
      <c r="AA2716">
        <f t="shared" ref="AA2716:AA2779" si="826">((I2716-I$2)/(I$3-I$2))</f>
        <v>1.7576976156515526E-3</v>
      </c>
      <c r="AB2716">
        <f t="shared" si="821"/>
        <v>0.96938775510204078</v>
      </c>
      <c r="AC2716">
        <f t="shared" ref="AC2716:AC2779" si="827">((K2716-K$2)/(K$3-K$2))</f>
        <v>0</v>
      </c>
      <c r="AD2716">
        <f t="shared" ref="AD2716:AD2779" si="828">((L2716-L$2)/(L$3-L$2))</f>
        <v>0.48319814600231753</v>
      </c>
      <c r="AE2716">
        <f t="shared" ref="AE2716:AE2779" si="829">((M2716-M$2)/(M$3-M$2))</f>
        <v>3.2000000000000002E-3</v>
      </c>
      <c r="AF2716">
        <f t="shared" ref="AF2716:AF2779" si="830">((N2716-N$2)/(N$3-N$2))</f>
        <v>0.96875</v>
      </c>
      <c r="AG2716">
        <f t="shared" ref="AG2716:AG2779" si="831">((O2716-O$2)/(O$3-O$2))</f>
        <v>9.0539756239117822E-2</v>
      </c>
      <c r="AH2716">
        <f t="shared" ref="AH2716:AH2779" si="832">((P2716-P$2)/(P$3-P$2))</f>
        <v>0.96907216494845361</v>
      </c>
      <c r="AI2716">
        <f t="shared" ref="AI2716:AI2779" si="833">((Q2716-Q$2)/(Q$3-Q$2))</f>
        <v>0</v>
      </c>
      <c r="AJ2716">
        <f t="shared" ref="AJ2716:AJ2779" si="834">((R2716-R$2)/(R$3-R$2))</f>
        <v>3.2959874949237307E-3</v>
      </c>
      <c r="AK2716">
        <f t="shared" ref="AK2716:AK2779" si="835">((S2716-S$2)/(S$3-S$2))</f>
        <v>3.8147332964174174E-3</v>
      </c>
      <c r="AL2716">
        <f t="shared" ref="AL2716:AL2779" si="836">((T2716-T$2)/(T$3-T$2))</f>
        <v>0.11231884057971016</v>
      </c>
      <c r="AM2716">
        <f t="shared" ref="AM2716:AM2779" si="837">((U2716-U$2)/(U$3-U$2))</f>
        <v>0.11228070175438595</v>
      </c>
      <c r="AN2716">
        <f t="shared" ref="AN2716:AN2779" si="838">((V2716-V$2)/(V$3-V$2))</f>
        <v>0</v>
      </c>
      <c r="AO2716">
        <f t="shared" ref="AO2716:AO2779" si="839">((W2716-W$2)/(W$3-W$2))</f>
        <v>0.50724637681159424</v>
      </c>
    </row>
    <row r="2717" spans="1:41" x14ac:dyDescent="0.2">
      <c r="A2717" t="s">
        <v>201</v>
      </c>
      <c r="B2717" t="s">
        <v>23</v>
      </c>
      <c r="C2717">
        <v>2007</v>
      </c>
      <c r="D2717">
        <f t="shared" si="822"/>
        <v>0</v>
      </c>
      <c r="E2717">
        <v>64.099999999999994</v>
      </c>
      <c r="F2717">
        <v>241</v>
      </c>
      <c r="G2717">
        <v>6</v>
      </c>
      <c r="H2717">
        <v>2.58</v>
      </c>
      <c r="I2717">
        <v>0.35865142100000003</v>
      </c>
      <c r="J2717">
        <v>98</v>
      </c>
      <c r="K2717">
        <v>59</v>
      </c>
      <c r="L2717">
        <v>42</v>
      </c>
      <c r="M2717">
        <v>8</v>
      </c>
      <c r="N2717">
        <v>98</v>
      </c>
      <c r="O2717">
        <v>2.16</v>
      </c>
      <c r="P2717">
        <v>98</v>
      </c>
      <c r="Q2717">
        <v>0.1</v>
      </c>
      <c r="R2717">
        <v>26.371428000000002</v>
      </c>
      <c r="S2717">
        <v>487137</v>
      </c>
      <c r="T2717">
        <v>3.3</v>
      </c>
      <c r="U2717">
        <v>3.3</v>
      </c>
      <c r="V2717">
        <v>0</v>
      </c>
      <c r="W2717">
        <v>10.4</v>
      </c>
      <c r="X2717">
        <f t="shared" si="823"/>
        <v>0.33240997229916897</v>
      </c>
      <c r="Y2717">
        <f t="shared" si="824"/>
        <v>3.3333333333333335E-3</v>
      </c>
      <c r="Z2717">
        <f t="shared" si="825"/>
        <v>0.14389697648376262</v>
      </c>
      <c r="AA2717">
        <f t="shared" si="826"/>
        <v>1.8411347452720811E-5</v>
      </c>
      <c r="AB2717">
        <f t="shared" ref="AB2717:AB2780" si="840">((J2717-J$2)/(J$3-J$2))</f>
        <v>0.98979591836734693</v>
      </c>
      <c r="AC2717">
        <f t="shared" si="827"/>
        <v>2.7806186169485774E-4</v>
      </c>
      <c r="AD2717">
        <f t="shared" si="828"/>
        <v>0.47508690614136734</v>
      </c>
      <c r="AE2717">
        <f t="shared" si="829"/>
        <v>3.2000000000000002E-3</v>
      </c>
      <c r="AF2717">
        <f t="shared" si="830"/>
        <v>0.98958333333333337</v>
      </c>
      <c r="AG2717">
        <f t="shared" si="831"/>
        <v>0.10388856645385955</v>
      </c>
      <c r="AH2717">
        <f t="shared" si="832"/>
        <v>0.98969072164948457</v>
      </c>
      <c r="AI2717">
        <f t="shared" si="833"/>
        <v>0</v>
      </c>
      <c r="AJ2717">
        <f t="shared" si="834"/>
        <v>2.0718182675196631E-4</v>
      </c>
      <c r="AK2717">
        <f t="shared" si="835"/>
        <v>3.7647294034128567E-4</v>
      </c>
      <c r="AL2717">
        <f t="shared" si="836"/>
        <v>0.11594202898550725</v>
      </c>
      <c r="AM2717">
        <f t="shared" si="837"/>
        <v>0.11228070175438595</v>
      </c>
      <c r="AN2717">
        <f t="shared" si="838"/>
        <v>0</v>
      </c>
      <c r="AO2717">
        <f t="shared" si="839"/>
        <v>0.50241545893719808</v>
      </c>
    </row>
    <row r="2718" spans="1:41" x14ac:dyDescent="0.2">
      <c r="A2718" t="s">
        <v>201</v>
      </c>
      <c r="B2718" t="s">
        <v>23</v>
      </c>
      <c r="C2718">
        <v>2006</v>
      </c>
      <c r="D2718">
        <f t="shared" si="822"/>
        <v>0</v>
      </c>
      <c r="E2718">
        <v>63.7</v>
      </c>
      <c r="F2718">
        <v>245</v>
      </c>
      <c r="G2718">
        <v>6</v>
      </c>
      <c r="H2718">
        <v>2.71</v>
      </c>
      <c r="I2718">
        <v>29.27235366</v>
      </c>
      <c r="J2718">
        <v>98</v>
      </c>
      <c r="K2718">
        <v>48</v>
      </c>
      <c r="L2718">
        <v>41.3</v>
      </c>
      <c r="M2718">
        <v>8</v>
      </c>
      <c r="N2718">
        <v>98</v>
      </c>
      <c r="O2718">
        <v>2.9</v>
      </c>
      <c r="P2718">
        <v>98</v>
      </c>
      <c r="Q2718">
        <v>0.1</v>
      </c>
      <c r="R2718">
        <v>2136.66815</v>
      </c>
      <c r="S2718">
        <v>48115</v>
      </c>
      <c r="T2718">
        <v>3.3</v>
      </c>
      <c r="U2718">
        <v>3.3</v>
      </c>
      <c r="V2718">
        <v>0</v>
      </c>
      <c r="W2718">
        <v>10.4</v>
      </c>
      <c r="X2718">
        <f t="shared" si="823"/>
        <v>0.33795013850415512</v>
      </c>
      <c r="Y2718">
        <f t="shared" si="824"/>
        <v>3.3333333333333335E-3</v>
      </c>
      <c r="Z2718">
        <f t="shared" si="825"/>
        <v>0.15117581187010079</v>
      </c>
      <c r="AA2718">
        <f t="shared" si="826"/>
        <v>1.5026943779854246E-3</v>
      </c>
      <c r="AB2718">
        <f t="shared" si="840"/>
        <v>0.98979591836734693</v>
      </c>
      <c r="AC2718">
        <f t="shared" si="827"/>
        <v>2.2621981968395206E-4</v>
      </c>
      <c r="AD2718">
        <f t="shared" si="828"/>
        <v>0.46697566628041715</v>
      </c>
      <c r="AE2718">
        <f t="shared" si="829"/>
        <v>3.2000000000000002E-3</v>
      </c>
      <c r="AF2718">
        <f t="shared" si="830"/>
        <v>0.98958333333333337</v>
      </c>
      <c r="AG2718">
        <f t="shared" si="831"/>
        <v>0.14683691236215901</v>
      </c>
      <c r="AH2718">
        <f t="shared" si="832"/>
        <v>0.98969072164948457</v>
      </c>
      <c r="AI2718">
        <f t="shared" si="833"/>
        <v>0</v>
      </c>
      <c r="AJ2718">
        <f t="shared" si="834"/>
        <v>1.7915312592991197E-2</v>
      </c>
      <c r="AK2718">
        <f t="shared" si="835"/>
        <v>3.7160919650565394E-5</v>
      </c>
      <c r="AL2718">
        <f t="shared" si="836"/>
        <v>0.11594202898550725</v>
      </c>
      <c r="AM2718">
        <f t="shared" si="837"/>
        <v>0.11228070175438595</v>
      </c>
      <c r="AN2718">
        <f t="shared" si="838"/>
        <v>0</v>
      </c>
      <c r="AO2718">
        <f t="shared" si="839"/>
        <v>0.50241545893719808</v>
      </c>
    </row>
    <row r="2719" spans="1:41" x14ac:dyDescent="0.2">
      <c r="A2719" t="s">
        <v>201</v>
      </c>
      <c r="B2719" t="s">
        <v>23</v>
      </c>
      <c r="C2719">
        <v>2005</v>
      </c>
      <c r="D2719">
        <f t="shared" si="822"/>
        <v>0</v>
      </c>
      <c r="E2719">
        <v>63.3</v>
      </c>
      <c r="F2719">
        <v>248</v>
      </c>
      <c r="G2719">
        <v>6</v>
      </c>
      <c r="H2719">
        <v>2.85</v>
      </c>
      <c r="I2719">
        <v>2.1988858499999999</v>
      </c>
      <c r="J2719">
        <v>99</v>
      </c>
      <c r="K2719">
        <v>0</v>
      </c>
      <c r="L2719">
        <v>4.7</v>
      </c>
      <c r="M2719">
        <v>8</v>
      </c>
      <c r="N2719">
        <v>99</v>
      </c>
      <c r="O2719">
        <v>3.51</v>
      </c>
      <c r="P2719">
        <v>99</v>
      </c>
      <c r="Q2719">
        <v>0.1</v>
      </c>
      <c r="R2719">
        <v>174.51474999999999</v>
      </c>
      <c r="S2719">
        <v>4754641</v>
      </c>
      <c r="T2719">
        <v>3.4</v>
      </c>
      <c r="U2719">
        <v>3.4</v>
      </c>
      <c r="V2719">
        <v>0</v>
      </c>
      <c r="W2719">
        <v>10.3</v>
      </c>
      <c r="X2719">
        <f t="shared" si="823"/>
        <v>0.34210526315789475</v>
      </c>
      <c r="Y2719">
        <f t="shared" si="824"/>
        <v>3.3333333333333335E-3</v>
      </c>
      <c r="Z2719">
        <f t="shared" si="825"/>
        <v>0.15901455767077269</v>
      </c>
      <c r="AA2719">
        <f t="shared" si="826"/>
        <v>1.1287966259924934E-4</v>
      </c>
      <c r="AB2719">
        <f t="shared" si="840"/>
        <v>1</v>
      </c>
      <c r="AC2719">
        <f t="shared" si="827"/>
        <v>0</v>
      </c>
      <c r="AD2719">
        <f t="shared" si="828"/>
        <v>4.2873696407879497E-2</v>
      </c>
      <c r="AE2719">
        <f t="shared" si="829"/>
        <v>3.2000000000000002E-3</v>
      </c>
      <c r="AF2719">
        <f t="shared" si="830"/>
        <v>1</v>
      </c>
      <c r="AG2719">
        <f t="shared" si="831"/>
        <v>0.18224027858386532</v>
      </c>
      <c r="AH2719">
        <f t="shared" si="832"/>
        <v>1</v>
      </c>
      <c r="AI2719">
        <f t="shared" si="833"/>
        <v>0</v>
      </c>
      <c r="AJ2719">
        <f t="shared" si="834"/>
        <v>1.4502967360311007E-3</v>
      </c>
      <c r="AK2719">
        <f t="shared" si="835"/>
        <v>3.674748210249699E-3</v>
      </c>
      <c r="AL2719">
        <f t="shared" si="836"/>
        <v>0.11956521739130435</v>
      </c>
      <c r="AM2719">
        <f t="shared" si="837"/>
        <v>0.11578947368421053</v>
      </c>
      <c r="AN2719">
        <f t="shared" si="838"/>
        <v>0</v>
      </c>
      <c r="AO2719">
        <f t="shared" si="839"/>
        <v>0.49758454106280198</v>
      </c>
    </row>
    <row r="2720" spans="1:41" x14ac:dyDescent="0.2">
      <c r="A2720" t="s">
        <v>201</v>
      </c>
      <c r="B2720" t="s">
        <v>23</v>
      </c>
      <c r="C2720">
        <v>2004</v>
      </c>
      <c r="D2720">
        <f t="shared" si="822"/>
        <v>0</v>
      </c>
      <c r="E2720">
        <v>63.5</v>
      </c>
      <c r="F2720">
        <v>238</v>
      </c>
      <c r="G2720">
        <v>6</v>
      </c>
      <c r="H2720">
        <v>2.86</v>
      </c>
      <c r="I2720">
        <v>186.10139720000001</v>
      </c>
      <c r="J2720">
        <v>96</v>
      </c>
      <c r="K2720">
        <v>1</v>
      </c>
      <c r="L2720">
        <v>4</v>
      </c>
      <c r="M2720">
        <v>8</v>
      </c>
      <c r="N2720">
        <v>98</v>
      </c>
      <c r="O2720">
        <v>4.3</v>
      </c>
      <c r="P2720">
        <v>97</v>
      </c>
      <c r="Q2720">
        <v>0.1</v>
      </c>
      <c r="R2720">
        <v>1453.917166</v>
      </c>
      <c r="S2720">
        <v>473398</v>
      </c>
      <c r="T2720">
        <v>3.4</v>
      </c>
      <c r="U2720">
        <v>3.4</v>
      </c>
      <c r="V2720">
        <v>0</v>
      </c>
      <c r="W2720">
        <v>10.3</v>
      </c>
      <c r="X2720">
        <f t="shared" si="823"/>
        <v>0.32825484764542934</v>
      </c>
      <c r="Y2720">
        <f t="shared" si="824"/>
        <v>3.3333333333333335E-3</v>
      </c>
      <c r="Z2720">
        <f t="shared" si="825"/>
        <v>0.15957446808510639</v>
      </c>
      <c r="AA2720">
        <f t="shared" si="826"/>
        <v>9.5535031639704653E-3</v>
      </c>
      <c r="AB2720">
        <f t="shared" si="840"/>
        <v>0.96938775510204078</v>
      </c>
      <c r="AC2720">
        <f t="shared" si="827"/>
        <v>4.7129129100823348E-6</v>
      </c>
      <c r="AD2720">
        <f t="shared" si="828"/>
        <v>3.4762456546929318E-2</v>
      </c>
      <c r="AE2720">
        <f t="shared" si="829"/>
        <v>3.2000000000000002E-3</v>
      </c>
      <c r="AF2720">
        <f t="shared" si="830"/>
        <v>0.98958333333333337</v>
      </c>
      <c r="AG2720">
        <f t="shared" si="831"/>
        <v>0.22809053975623911</v>
      </c>
      <c r="AH2720">
        <f t="shared" si="832"/>
        <v>0.97938144329896903</v>
      </c>
      <c r="AI2720">
        <f t="shared" si="833"/>
        <v>0</v>
      </c>
      <c r="AJ2720">
        <f t="shared" si="834"/>
        <v>1.2186144945897389E-2</v>
      </c>
      <c r="AK2720">
        <f t="shared" si="835"/>
        <v>3.6585432019862812E-4</v>
      </c>
      <c r="AL2720">
        <f t="shared" si="836"/>
        <v>0.11956521739130435</v>
      </c>
      <c r="AM2720">
        <f t="shared" si="837"/>
        <v>0.11578947368421053</v>
      </c>
      <c r="AN2720">
        <f t="shared" si="838"/>
        <v>0</v>
      </c>
      <c r="AO2720">
        <f t="shared" si="839"/>
        <v>0.49758454106280198</v>
      </c>
    </row>
    <row r="2721" spans="1:41" x14ac:dyDescent="0.2">
      <c r="A2721" t="s">
        <v>201</v>
      </c>
      <c r="B2721" t="s">
        <v>23</v>
      </c>
      <c r="C2721">
        <v>2003</v>
      </c>
      <c r="D2721">
        <f t="shared" si="822"/>
        <v>0</v>
      </c>
      <c r="E2721">
        <v>63.4</v>
      </c>
      <c r="F2721">
        <v>231</v>
      </c>
      <c r="G2721">
        <v>7</v>
      </c>
      <c r="H2721">
        <v>2.88</v>
      </c>
      <c r="I2721">
        <v>179.61564820000001</v>
      </c>
      <c r="J2721">
        <v>97</v>
      </c>
      <c r="K2721">
        <v>1</v>
      </c>
      <c r="L2721">
        <v>39.4</v>
      </c>
      <c r="M2721">
        <v>8</v>
      </c>
      <c r="N2721">
        <v>66</v>
      </c>
      <c r="O2721">
        <v>3.85</v>
      </c>
      <c r="P2721">
        <v>83</v>
      </c>
      <c r="Q2721">
        <v>0.1</v>
      </c>
      <c r="R2721">
        <v>1283.8859769999999</v>
      </c>
      <c r="S2721">
        <v>4655741</v>
      </c>
      <c r="T2721">
        <v>3.5</v>
      </c>
      <c r="U2721">
        <v>3.4</v>
      </c>
      <c r="V2721">
        <v>0</v>
      </c>
      <c r="W2721">
        <v>10.3</v>
      </c>
      <c r="X2721">
        <f t="shared" si="823"/>
        <v>0.31855955678670361</v>
      </c>
      <c r="Y2721">
        <f t="shared" si="824"/>
        <v>3.8888888888888888E-3</v>
      </c>
      <c r="Z2721">
        <f t="shared" si="825"/>
        <v>0.1606942889137738</v>
      </c>
      <c r="AA2721">
        <f t="shared" si="826"/>
        <v>9.2205576593989494E-3</v>
      </c>
      <c r="AB2721">
        <f t="shared" si="840"/>
        <v>0.97959183673469385</v>
      </c>
      <c r="AC2721">
        <f t="shared" si="827"/>
        <v>4.7129129100823348E-6</v>
      </c>
      <c r="AD2721">
        <f t="shared" si="828"/>
        <v>0.44495944380069524</v>
      </c>
      <c r="AE2721">
        <f t="shared" si="829"/>
        <v>3.2000000000000002E-3</v>
      </c>
      <c r="AF2721">
        <f t="shared" si="830"/>
        <v>0.65625</v>
      </c>
      <c r="AG2721">
        <f t="shared" si="831"/>
        <v>0.20197330237957051</v>
      </c>
      <c r="AH2721">
        <f t="shared" si="832"/>
        <v>0.83505154639175261</v>
      </c>
      <c r="AI2721">
        <f t="shared" si="833"/>
        <v>0</v>
      </c>
      <c r="AJ2721">
        <f t="shared" si="834"/>
        <v>1.0759362400219371E-2</v>
      </c>
      <c r="AK2721">
        <f t="shared" si="835"/>
        <v>3.5983102211596027E-3</v>
      </c>
      <c r="AL2721">
        <f t="shared" si="836"/>
        <v>0.12318840579710146</v>
      </c>
      <c r="AM2721">
        <f t="shared" si="837"/>
        <v>0.11578947368421053</v>
      </c>
      <c r="AN2721">
        <f t="shared" si="838"/>
        <v>0</v>
      </c>
      <c r="AO2721">
        <f t="shared" si="839"/>
        <v>0.49758454106280198</v>
      </c>
    </row>
    <row r="2722" spans="1:41" x14ac:dyDescent="0.2">
      <c r="A2722" t="s">
        <v>201</v>
      </c>
      <c r="B2722" t="s">
        <v>23</v>
      </c>
      <c r="C2722">
        <v>2002</v>
      </c>
      <c r="D2722">
        <f t="shared" si="822"/>
        <v>0</v>
      </c>
      <c r="E2722">
        <v>63.3</v>
      </c>
      <c r="F2722">
        <v>229</v>
      </c>
      <c r="G2722">
        <v>7</v>
      </c>
      <c r="H2722">
        <v>2.33</v>
      </c>
      <c r="I2722">
        <v>130.37848289999999</v>
      </c>
      <c r="J2722">
        <v>96</v>
      </c>
      <c r="K2722">
        <v>11</v>
      </c>
      <c r="L2722">
        <v>38.700000000000003</v>
      </c>
      <c r="M2722">
        <v>8</v>
      </c>
      <c r="N2722">
        <v>99</v>
      </c>
      <c r="O2722">
        <v>3.34</v>
      </c>
      <c r="P2722">
        <v>98</v>
      </c>
      <c r="Q2722">
        <v>0.1</v>
      </c>
      <c r="R2722">
        <v>967.91746799999999</v>
      </c>
      <c r="S2722">
        <v>4612</v>
      </c>
      <c r="T2722">
        <v>3.5</v>
      </c>
      <c r="U2722">
        <v>3.5</v>
      </c>
      <c r="V2722">
        <v>0</v>
      </c>
      <c r="W2722">
        <v>10.199999999999999</v>
      </c>
      <c r="X2722">
        <f t="shared" si="823"/>
        <v>0.31578947368421051</v>
      </c>
      <c r="Y2722">
        <f t="shared" si="824"/>
        <v>3.8888888888888888E-3</v>
      </c>
      <c r="Z2722">
        <f t="shared" si="825"/>
        <v>0.12989921612541996</v>
      </c>
      <c r="AA2722">
        <f t="shared" si="826"/>
        <v>6.6929709698000011E-3</v>
      </c>
      <c r="AB2722">
        <f t="shared" si="840"/>
        <v>0.96938775510204078</v>
      </c>
      <c r="AC2722">
        <f t="shared" si="827"/>
        <v>5.1842042010905682E-5</v>
      </c>
      <c r="AD2722">
        <f t="shared" si="828"/>
        <v>0.43684820393974511</v>
      </c>
      <c r="AE2722">
        <f t="shared" si="829"/>
        <v>3.2000000000000002E-3</v>
      </c>
      <c r="AF2722">
        <f t="shared" si="830"/>
        <v>1</v>
      </c>
      <c r="AG2722">
        <f t="shared" si="831"/>
        <v>0.17237376668601276</v>
      </c>
      <c r="AH2722">
        <f t="shared" si="832"/>
        <v>0.98969072164948457</v>
      </c>
      <c r="AI2722">
        <f t="shared" si="833"/>
        <v>0</v>
      </c>
      <c r="AJ2722">
        <f t="shared" si="834"/>
        <v>8.1079761676317273E-3</v>
      </c>
      <c r="AK2722">
        <f t="shared" si="835"/>
        <v>3.538251911571897E-6</v>
      </c>
      <c r="AL2722">
        <f t="shared" si="836"/>
        <v>0.12318840579710146</v>
      </c>
      <c r="AM2722">
        <f t="shared" si="837"/>
        <v>0.11929824561403508</v>
      </c>
      <c r="AN2722">
        <f t="shared" si="838"/>
        <v>0</v>
      </c>
      <c r="AO2722">
        <f t="shared" si="839"/>
        <v>0.49275362318840576</v>
      </c>
    </row>
    <row r="2723" spans="1:41" x14ac:dyDescent="0.2">
      <c r="A2723" t="s">
        <v>201</v>
      </c>
      <c r="B2723" t="s">
        <v>23</v>
      </c>
      <c r="C2723">
        <v>2001</v>
      </c>
      <c r="D2723">
        <f t="shared" si="822"/>
        <v>0</v>
      </c>
      <c r="E2723">
        <v>64</v>
      </c>
      <c r="F2723">
        <v>221</v>
      </c>
      <c r="G2723">
        <v>7</v>
      </c>
      <c r="H2723">
        <v>2.35</v>
      </c>
      <c r="I2723">
        <v>106.180706</v>
      </c>
      <c r="J2723">
        <v>80.94</v>
      </c>
      <c r="K2723">
        <v>9</v>
      </c>
      <c r="L2723">
        <v>38.1</v>
      </c>
      <c r="M2723">
        <v>9</v>
      </c>
      <c r="N2723">
        <v>94</v>
      </c>
      <c r="O2723">
        <v>3.87</v>
      </c>
      <c r="P2723">
        <v>95</v>
      </c>
      <c r="Q2723">
        <v>0.1</v>
      </c>
      <c r="R2723">
        <v>774.47633880000001</v>
      </c>
      <c r="S2723">
        <v>45648</v>
      </c>
      <c r="T2723">
        <v>3.6</v>
      </c>
      <c r="U2723">
        <v>3.5</v>
      </c>
      <c r="V2723">
        <v>0</v>
      </c>
      <c r="W2723">
        <v>10.199999999999999</v>
      </c>
      <c r="X2723">
        <f t="shared" si="823"/>
        <v>0.3047091412742382</v>
      </c>
      <c r="Y2723">
        <f t="shared" si="824"/>
        <v>3.8888888888888888E-3</v>
      </c>
      <c r="Z2723">
        <f t="shared" si="825"/>
        <v>0.13101903695408737</v>
      </c>
      <c r="AA2723">
        <f t="shared" si="826"/>
        <v>5.4507796609042213E-3</v>
      </c>
      <c r="AB2723">
        <f t="shared" si="840"/>
        <v>0.81571428571428573</v>
      </c>
      <c r="AC2723">
        <f t="shared" si="827"/>
        <v>4.2416216190741011E-5</v>
      </c>
      <c r="AD2723">
        <f t="shared" si="828"/>
        <v>0.42989571263035925</v>
      </c>
      <c r="AE2723">
        <f t="shared" si="829"/>
        <v>3.5999999999999999E-3</v>
      </c>
      <c r="AF2723">
        <f t="shared" si="830"/>
        <v>0.94791666666666663</v>
      </c>
      <c r="AG2723">
        <f t="shared" si="831"/>
        <v>0.20313406848520021</v>
      </c>
      <c r="AH2723">
        <f t="shared" si="832"/>
        <v>0.95876288659793818</v>
      </c>
      <c r="AI2723">
        <f t="shared" si="833"/>
        <v>0</v>
      </c>
      <c r="AJ2723">
        <f t="shared" si="834"/>
        <v>6.4847538142386316E-3</v>
      </c>
      <c r="AK2723">
        <f t="shared" si="835"/>
        <v>3.5254220772049037E-5</v>
      </c>
      <c r="AL2723">
        <f t="shared" si="836"/>
        <v>0.12681159420289856</v>
      </c>
      <c r="AM2723">
        <f t="shared" si="837"/>
        <v>0.11929824561403508</v>
      </c>
      <c r="AN2723">
        <f t="shared" si="838"/>
        <v>0</v>
      </c>
      <c r="AO2723">
        <f t="shared" si="839"/>
        <v>0.49275362318840576</v>
      </c>
    </row>
    <row r="2724" spans="1:41" x14ac:dyDescent="0.2">
      <c r="A2724" t="s">
        <v>201</v>
      </c>
      <c r="B2724" t="s">
        <v>23</v>
      </c>
      <c r="C2724">
        <v>2000</v>
      </c>
      <c r="D2724">
        <f t="shared" si="822"/>
        <v>0</v>
      </c>
      <c r="E2724">
        <v>63.8</v>
      </c>
      <c r="F2724">
        <v>224</v>
      </c>
      <c r="G2724">
        <v>7</v>
      </c>
      <c r="H2724">
        <v>2.9</v>
      </c>
      <c r="I2724">
        <v>88.243634700000001</v>
      </c>
      <c r="J2724">
        <v>80.94</v>
      </c>
      <c r="K2724">
        <v>113</v>
      </c>
      <c r="L2724">
        <v>37.5</v>
      </c>
      <c r="M2724">
        <v>9</v>
      </c>
      <c r="N2724">
        <v>98</v>
      </c>
      <c r="O2724">
        <v>3.94</v>
      </c>
      <c r="P2724">
        <v>97</v>
      </c>
      <c r="Q2724">
        <v>0.1</v>
      </c>
      <c r="R2724">
        <v>643.17517999999995</v>
      </c>
      <c r="S2724">
        <v>4516131</v>
      </c>
      <c r="T2724">
        <v>3.6</v>
      </c>
      <c r="U2724">
        <v>3.6</v>
      </c>
      <c r="V2724">
        <v>0</v>
      </c>
      <c r="W2724">
        <v>0</v>
      </c>
      <c r="X2724">
        <f t="shared" si="823"/>
        <v>0.30886426592797783</v>
      </c>
      <c r="Y2724">
        <f t="shared" si="824"/>
        <v>3.8888888888888888E-3</v>
      </c>
      <c r="Z2724">
        <f t="shared" si="825"/>
        <v>0.16181410974244123</v>
      </c>
      <c r="AA2724">
        <f t="shared" si="826"/>
        <v>4.5299812682260939E-3</v>
      </c>
      <c r="AB2724">
        <f t="shared" si="840"/>
        <v>0.81571428571428573</v>
      </c>
      <c r="AC2724">
        <f t="shared" si="827"/>
        <v>5.3255915883930385E-4</v>
      </c>
      <c r="AD2724">
        <f t="shared" si="828"/>
        <v>0.42294322132097334</v>
      </c>
      <c r="AE2724">
        <f t="shared" si="829"/>
        <v>3.5999999999999999E-3</v>
      </c>
      <c r="AF2724">
        <f t="shared" si="830"/>
        <v>0.98958333333333337</v>
      </c>
      <c r="AG2724">
        <f t="shared" si="831"/>
        <v>0.20719674985490422</v>
      </c>
      <c r="AH2724">
        <f t="shared" si="832"/>
        <v>0.97938144329896903</v>
      </c>
      <c r="AI2724">
        <f t="shared" si="833"/>
        <v>0</v>
      </c>
      <c r="AJ2724">
        <f t="shared" si="834"/>
        <v>5.3829665321233613E-3</v>
      </c>
      <c r="AK2724">
        <f t="shared" si="835"/>
        <v>3.4904082226068392E-3</v>
      </c>
      <c r="AL2724">
        <f t="shared" si="836"/>
        <v>0.12681159420289856</v>
      </c>
      <c r="AM2724">
        <f t="shared" si="837"/>
        <v>0.12280701754385964</v>
      </c>
      <c r="AN2724">
        <f t="shared" si="838"/>
        <v>0</v>
      </c>
      <c r="AO2724">
        <f t="shared" si="839"/>
        <v>0</v>
      </c>
    </row>
    <row r="2725" spans="1:41" x14ac:dyDescent="0.2">
      <c r="A2725" t="s">
        <v>202</v>
      </c>
      <c r="B2725" t="s">
        <v>23</v>
      </c>
      <c r="C2725">
        <v>2013</v>
      </c>
      <c r="D2725">
        <f t="shared" si="822"/>
        <v>0</v>
      </c>
      <c r="G2725">
        <v>0</v>
      </c>
      <c r="H2725">
        <v>0.01</v>
      </c>
      <c r="I2725">
        <v>78.281203169999998</v>
      </c>
      <c r="J2725">
        <v>9</v>
      </c>
      <c r="K2725">
        <v>0</v>
      </c>
      <c r="L2725">
        <v>79.3</v>
      </c>
      <c r="M2725">
        <v>0</v>
      </c>
      <c r="N2725">
        <v>9</v>
      </c>
      <c r="O2725">
        <v>16.61</v>
      </c>
      <c r="P2725">
        <v>9</v>
      </c>
      <c r="Q2725">
        <v>0.1</v>
      </c>
      <c r="R2725">
        <v>3542.13589</v>
      </c>
      <c r="S2725">
        <v>1819</v>
      </c>
      <c r="T2725">
        <v>0.2</v>
      </c>
      <c r="U2725">
        <v>0.1</v>
      </c>
      <c r="W2725">
        <v>0</v>
      </c>
      <c r="X2725">
        <f t="shared" si="823"/>
        <v>-1.3850415512465374E-3</v>
      </c>
      <c r="Y2725">
        <f t="shared" si="824"/>
        <v>0</v>
      </c>
      <c r="Z2725">
        <f t="shared" si="825"/>
        <v>0</v>
      </c>
      <c r="AA2725">
        <f t="shared" si="826"/>
        <v>4.0185604913019419E-3</v>
      </c>
      <c r="AB2725">
        <f t="shared" si="840"/>
        <v>8.1632653061224483E-2</v>
      </c>
      <c r="AC2725">
        <f t="shared" si="827"/>
        <v>0</v>
      </c>
      <c r="AD2725">
        <f t="shared" si="828"/>
        <v>0.90730011587485515</v>
      </c>
      <c r="AE2725">
        <f t="shared" si="829"/>
        <v>0</v>
      </c>
      <c r="AF2725">
        <f t="shared" si="830"/>
        <v>6.25E-2</v>
      </c>
      <c r="AG2725">
        <f t="shared" si="831"/>
        <v>0.94254207777132892</v>
      </c>
      <c r="AH2725">
        <f t="shared" si="832"/>
        <v>7.2164948453608241E-2</v>
      </c>
      <c r="AI2725">
        <f t="shared" si="833"/>
        <v>0</v>
      </c>
      <c r="AJ2725">
        <f t="shared" si="834"/>
        <v>2.9709012629668179E-2</v>
      </c>
      <c r="AK2725">
        <f t="shared" si="835"/>
        <v>1.3795936352459231E-6</v>
      </c>
      <c r="AL2725">
        <f t="shared" si="836"/>
        <v>3.6231884057971019E-3</v>
      </c>
      <c r="AM2725">
        <f t="shared" si="837"/>
        <v>0</v>
      </c>
      <c r="AN2725">
        <f t="shared" si="838"/>
        <v>0</v>
      </c>
      <c r="AO2725">
        <f t="shared" si="839"/>
        <v>0</v>
      </c>
    </row>
    <row r="2726" spans="1:41" x14ac:dyDescent="0.2">
      <c r="A2726" t="s">
        <v>203</v>
      </c>
      <c r="B2726" t="s">
        <v>23</v>
      </c>
      <c r="C2726">
        <v>2015</v>
      </c>
      <c r="D2726">
        <f t="shared" si="822"/>
        <v>0</v>
      </c>
      <c r="E2726">
        <v>62.3</v>
      </c>
      <c r="F2726">
        <v>291</v>
      </c>
      <c r="G2726">
        <v>66</v>
      </c>
      <c r="H2726">
        <v>4.5999999999999996</v>
      </c>
      <c r="I2726">
        <v>0</v>
      </c>
      <c r="J2726">
        <v>78</v>
      </c>
      <c r="K2726">
        <v>478</v>
      </c>
      <c r="L2726">
        <v>18.5</v>
      </c>
      <c r="M2726">
        <v>93</v>
      </c>
      <c r="N2726">
        <v>82</v>
      </c>
      <c r="O2726">
        <v>5.93</v>
      </c>
      <c r="P2726">
        <v>78</v>
      </c>
      <c r="Q2726">
        <v>3.1</v>
      </c>
      <c r="R2726">
        <v>693.89638290000005</v>
      </c>
      <c r="S2726">
        <v>414487</v>
      </c>
      <c r="T2726">
        <v>5.6</v>
      </c>
      <c r="U2726">
        <v>5.6</v>
      </c>
      <c r="V2726">
        <v>0.48799999999999999</v>
      </c>
      <c r="W2726">
        <v>10</v>
      </c>
      <c r="X2726">
        <f t="shared" si="823"/>
        <v>0.40166204986149584</v>
      </c>
      <c r="Y2726">
        <f t="shared" si="824"/>
        <v>3.6666666666666667E-2</v>
      </c>
      <c r="Z2726">
        <f t="shared" si="825"/>
        <v>0.25699888017917133</v>
      </c>
      <c r="AA2726">
        <f t="shared" si="826"/>
        <v>0</v>
      </c>
      <c r="AB2726">
        <f t="shared" si="840"/>
        <v>0.7857142857142857</v>
      </c>
      <c r="AC2726">
        <f t="shared" si="827"/>
        <v>2.252772371019356E-3</v>
      </c>
      <c r="AD2726">
        <f t="shared" si="828"/>
        <v>0.20278099652375436</v>
      </c>
      <c r="AE2726">
        <f t="shared" si="829"/>
        <v>3.7199999999999997E-2</v>
      </c>
      <c r="AF2726">
        <f t="shared" si="830"/>
        <v>0.82291666666666663</v>
      </c>
      <c r="AG2726">
        <f t="shared" si="831"/>
        <v>0.32269297736506092</v>
      </c>
      <c r="AH2726">
        <f t="shared" si="832"/>
        <v>0.78350515463917525</v>
      </c>
      <c r="AI2726">
        <f t="shared" si="833"/>
        <v>5.9405940594059403E-2</v>
      </c>
      <c r="AJ2726">
        <f t="shared" si="834"/>
        <v>5.8085833111339077E-3</v>
      </c>
      <c r="AK2726">
        <f t="shared" si="835"/>
        <v>3.2032309294598242E-4</v>
      </c>
      <c r="AL2726">
        <f t="shared" si="836"/>
        <v>0.1992753623188406</v>
      </c>
      <c r="AM2726">
        <f t="shared" si="837"/>
        <v>0.19298245614035087</v>
      </c>
      <c r="AN2726">
        <f t="shared" si="838"/>
        <v>0.51476793248945152</v>
      </c>
      <c r="AO2726">
        <f t="shared" si="839"/>
        <v>0.48309178743961356</v>
      </c>
    </row>
    <row r="2727" spans="1:41" x14ac:dyDescent="0.2">
      <c r="A2727" t="s">
        <v>203</v>
      </c>
      <c r="B2727" t="s">
        <v>23</v>
      </c>
      <c r="C2727">
        <v>2014</v>
      </c>
      <c r="D2727">
        <f t="shared" si="822"/>
        <v>0</v>
      </c>
      <c r="E2727">
        <v>61.5</v>
      </c>
      <c r="F2727">
        <v>38</v>
      </c>
      <c r="G2727">
        <v>68</v>
      </c>
      <c r="H2727">
        <v>0.01</v>
      </c>
      <c r="I2727">
        <v>14.167701579999999</v>
      </c>
      <c r="J2727">
        <v>78</v>
      </c>
      <c r="K2727">
        <v>314</v>
      </c>
      <c r="L2727">
        <v>18.100000000000001</v>
      </c>
      <c r="M2727">
        <v>97</v>
      </c>
      <c r="N2727">
        <v>82</v>
      </c>
      <c r="O2727">
        <v>7.22</v>
      </c>
      <c r="P2727">
        <v>78</v>
      </c>
      <c r="Q2727">
        <v>3.2</v>
      </c>
      <c r="R2727">
        <v>719.17266900000004</v>
      </c>
      <c r="S2727">
        <v>38833338</v>
      </c>
      <c r="T2727">
        <v>5.7</v>
      </c>
      <c r="U2727">
        <v>5.6</v>
      </c>
      <c r="V2727">
        <v>0.48299999999999998</v>
      </c>
      <c r="W2727">
        <v>10</v>
      </c>
      <c r="X2727">
        <f t="shared" si="823"/>
        <v>5.1246537396121887E-2</v>
      </c>
      <c r="Y2727">
        <f t="shared" si="824"/>
        <v>3.7777777777777778E-2</v>
      </c>
      <c r="Z2727">
        <f t="shared" si="825"/>
        <v>0</v>
      </c>
      <c r="AA2727">
        <f t="shared" si="826"/>
        <v>7.2729804239599419E-4</v>
      </c>
      <c r="AB2727">
        <f t="shared" si="840"/>
        <v>0.7857142857142857</v>
      </c>
      <c r="AC2727">
        <f t="shared" si="827"/>
        <v>1.4798546537658532E-3</v>
      </c>
      <c r="AD2727">
        <f t="shared" si="828"/>
        <v>0.19814600231749713</v>
      </c>
      <c r="AE2727">
        <f t="shared" si="829"/>
        <v>3.8800000000000001E-2</v>
      </c>
      <c r="AF2727">
        <f t="shared" si="830"/>
        <v>0.82291666666666663</v>
      </c>
      <c r="AG2727">
        <f t="shared" si="831"/>
        <v>0.39756239117817754</v>
      </c>
      <c r="AH2727">
        <f t="shared" si="832"/>
        <v>0.78350515463917525</v>
      </c>
      <c r="AI2727">
        <f t="shared" si="833"/>
        <v>6.1386138613861385E-2</v>
      </c>
      <c r="AJ2727">
        <f t="shared" si="834"/>
        <v>6.0206841853273118E-3</v>
      </c>
      <c r="AK2727">
        <f t="shared" si="835"/>
        <v>3.0013545677294143E-2</v>
      </c>
      <c r="AL2727">
        <f t="shared" si="836"/>
        <v>0.20289855072463772</v>
      </c>
      <c r="AM2727">
        <f t="shared" si="837"/>
        <v>0.19298245614035087</v>
      </c>
      <c r="AN2727">
        <f t="shared" si="838"/>
        <v>0.509493670886076</v>
      </c>
      <c r="AO2727">
        <f t="shared" si="839"/>
        <v>0.48309178743961356</v>
      </c>
    </row>
    <row r="2728" spans="1:41" x14ac:dyDescent="0.2">
      <c r="A2728" t="s">
        <v>203</v>
      </c>
      <c r="B2728" t="s">
        <v>23</v>
      </c>
      <c r="C2728">
        <v>2013</v>
      </c>
      <c r="D2728">
        <f t="shared" si="822"/>
        <v>0</v>
      </c>
      <c r="E2728">
        <v>67</v>
      </c>
      <c r="F2728">
        <v>325</v>
      </c>
      <c r="G2728">
        <v>71</v>
      </c>
      <c r="H2728">
        <v>0.01</v>
      </c>
      <c r="I2728">
        <v>90.761444139999995</v>
      </c>
      <c r="J2728">
        <v>78</v>
      </c>
      <c r="K2728">
        <v>7878</v>
      </c>
      <c r="L2728">
        <v>17.600000000000001</v>
      </c>
      <c r="M2728">
        <v>103</v>
      </c>
      <c r="N2728">
        <v>82</v>
      </c>
      <c r="O2728">
        <v>7.47</v>
      </c>
      <c r="P2728">
        <v>78</v>
      </c>
      <c r="Q2728">
        <v>4</v>
      </c>
      <c r="R2728">
        <v>662.49229300000002</v>
      </c>
      <c r="S2728">
        <v>37553726</v>
      </c>
      <c r="T2728">
        <v>5.7</v>
      </c>
      <c r="U2728">
        <v>5.7</v>
      </c>
      <c r="V2728">
        <v>0.47799999999999998</v>
      </c>
      <c r="W2728">
        <v>10</v>
      </c>
      <c r="X2728">
        <f t="shared" si="823"/>
        <v>0.44875346260387811</v>
      </c>
      <c r="Y2728">
        <f t="shared" si="824"/>
        <v>3.9444444444444442E-2</v>
      </c>
      <c r="Z2728">
        <f t="shared" si="825"/>
        <v>0</v>
      </c>
      <c r="AA2728">
        <f t="shared" si="826"/>
        <v>4.659232852648452E-3</v>
      </c>
      <c r="AB2728">
        <f t="shared" si="840"/>
        <v>0.7857142857142857</v>
      </c>
      <c r="AC2728">
        <f t="shared" si="827"/>
        <v>3.712832790562863E-2</v>
      </c>
      <c r="AD2728">
        <f t="shared" si="828"/>
        <v>0.19235225955967558</v>
      </c>
      <c r="AE2728">
        <f t="shared" si="829"/>
        <v>4.1200000000000001E-2</v>
      </c>
      <c r="AF2728">
        <f t="shared" si="830"/>
        <v>0.82291666666666663</v>
      </c>
      <c r="AG2728">
        <f t="shared" si="831"/>
        <v>0.41207196749854902</v>
      </c>
      <c r="AH2728">
        <f t="shared" si="832"/>
        <v>0.78350515463917525</v>
      </c>
      <c r="AI2728">
        <f t="shared" si="833"/>
        <v>7.7227722772277227E-2</v>
      </c>
      <c r="AJ2728">
        <f t="shared" si="834"/>
        <v>5.5450622030610627E-3</v>
      </c>
      <c r="AK2728">
        <f t="shared" si="835"/>
        <v>2.9024557122232907E-2</v>
      </c>
      <c r="AL2728">
        <f t="shared" si="836"/>
        <v>0.20289855072463772</v>
      </c>
      <c r="AM2728">
        <f t="shared" si="837"/>
        <v>0.19649122807017547</v>
      </c>
      <c r="AN2728">
        <f t="shared" si="838"/>
        <v>0.50421940928270037</v>
      </c>
      <c r="AO2728">
        <f t="shared" si="839"/>
        <v>0.48309178743961356</v>
      </c>
    </row>
    <row r="2729" spans="1:41" x14ac:dyDescent="0.2">
      <c r="A2729" t="s">
        <v>203</v>
      </c>
      <c r="B2729" t="s">
        <v>23</v>
      </c>
      <c r="C2729">
        <v>2012</v>
      </c>
      <c r="D2729">
        <f t="shared" si="822"/>
        <v>0</v>
      </c>
      <c r="E2729">
        <v>60</v>
      </c>
      <c r="F2729">
        <v>339</v>
      </c>
      <c r="G2729">
        <v>73</v>
      </c>
      <c r="H2729">
        <v>0.01</v>
      </c>
      <c r="I2729">
        <v>92.886978589999998</v>
      </c>
      <c r="J2729">
        <v>78</v>
      </c>
      <c r="K2729">
        <v>2027</v>
      </c>
      <c r="L2729">
        <v>17.2</v>
      </c>
      <c r="M2729">
        <v>109</v>
      </c>
      <c r="N2729">
        <v>82</v>
      </c>
      <c r="O2729">
        <v>7.58</v>
      </c>
      <c r="P2729">
        <v>78</v>
      </c>
      <c r="Q2729">
        <v>4.5999999999999996</v>
      </c>
      <c r="R2729">
        <v>647.74740999999995</v>
      </c>
      <c r="S2729">
        <v>3636796</v>
      </c>
      <c r="T2729">
        <v>5.8</v>
      </c>
      <c r="U2729">
        <v>5.8</v>
      </c>
      <c r="V2729">
        <v>0.47699999999999998</v>
      </c>
      <c r="W2729">
        <v>10</v>
      </c>
      <c r="X2729">
        <f t="shared" si="823"/>
        <v>0.46814404432132967</v>
      </c>
      <c r="Y2729">
        <f t="shared" si="824"/>
        <v>4.0555555555555553E-2</v>
      </c>
      <c r="Z2729">
        <f t="shared" si="825"/>
        <v>0</v>
      </c>
      <c r="AA2729">
        <f t="shared" si="826"/>
        <v>4.7683470258826294E-3</v>
      </c>
      <c r="AB2729">
        <f t="shared" si="840"/>
        <v>0.7857142857142857</v>
      </c>
      <c r="AC2729">
        <f t="shared" si="827"/>
        <v>9.553074468736893E-3</v>
      </c>
      <c r="AD2729">
        <f t="shared" si="828"/>
        <v>0.18771726535341832</v>
      </c>
      <c r="AE2729">
        <f t="shared" si="829"/>
        <v>4.36E-2</v>
      </c>
      <c r="AF2729">
        <f t="shared" si="830"/>
        <v>0.82291666666666663</v>
      </c>
      <c r="AG2729">
        <f t="shared" si="831"/>
        <v>0.41845618107951249</v>
      </c>
      <c r="AH2729">
        <f t="shared" si="832"/>
        <v>0.78350515463917525</v>
      </c>
      <c r="AI2729">
        <f t="shared" si="833"/>
        <v>8.9108910891089105E-2</v>
      </c>
      <c r="AJ2729">
        <f t="shared" si="834"/>
        <v>5.4213334811354357E-3</v>
      </c>
      <c r="AK2729">
        <f t="shared" si="835"/>
        <v>2.8107863910948089E-3</v>
      </c>
      <c r="AL2729">
        <f t="shared" si="836"/>
        <v>0.20652173913043481</v>
      </c>
      <c r="AM2729">
        <f t="shared" si="837"/>
        <v>0.2</v>
      </c>
      <c r="AN2729">
        <f t="shared" si="838"/>
        <v>0.50316455696202533</v>
      </c>
      <c r="AO2729">
        <f t="shared" si="839"/>
        <v>0.48309178743961356</v>
      </c>
    </row>
    <row r="2730" spans="1:41" x14ac:dyDescent="0.2">
      <c r="A2730" t="s">
        <v>203</v>
      </c>
      <c r="B2730" t="s">
        <v>23</v>
      </c>
      <c r="C2730">
        <v>2011</v>
      </c>
      <c r="D2730">
        <f t="shared" si="822"/>
        <v>0</v>
      </c>
      <c r="E2730">
        <v>59.3</v>
      </c>
      <c r="F2730">
        <v>347</v>
      </c>
      <c r="G2730">
        <v>76</v>
      </c>
      <c r="H2730">
        <v>10.220000000000001</v>
      </c>
      <c r="I2730">
        <v>94.496867760000001</v>
      </c>
      <c r="J2730">
        <v>82</v>
      </c>
      <c r="K2730">
        <v>3312</v>
      </c>
      <c r="L2730">
        <v>16.7</v>
      </c>
      <c r="M2730">
        <v>114</v>
      </c>
      <c r="N2730">
        <v>82</v>
      </c>
      <c r="O2730">
        <v>9.9</v>
      </c>
      <c r="P2730">
        <v>82</v>
      </c>
      <c r="Q2730">
        <v>6.8</v>
      </c>
      <c r="R2730">
        <v>584.39621369999998</v>
      </c>
      <c r="S2730">
        <v>3593648</v>
      </c>
      <c r="T2730">
        <v>5.9</v>
      </c>
      <c r="U2730">
        <v>5.9</v>
      </c>
      <c r="V2730">
        <v>0.47699999999999998</v>
      </c>
      <c r="W2730">
        <v>10.7</v>
      </c>
      <c r="X2730">
        <f t="shared" si="823"/>
        <v>0.47922437673130192</v>
      </c>
      <c r="Y2730">
        <f t="shared" si="824"/>
        <v>4.2222222222222223E-2</v>
      </c>
      <c r="Z2730">
        <f t="shared" si="825"/>
        <v>0.57166853303471454</v>
      </c>
      <c r="AA2730">
        <f t="shared" si="826"/>
        <v>4.8509905820871436E-3</v>
      </c>
      <c r="AB2730">
        <f t="shared" si="840"/>
        <v>0.82653061224489799</v>
      </c>
      <c r="AC2730">
        <f t="shared" si="827"/>
        <v>1.5609167558192692E-2</v>
      </c>
      <c r="AD2730">
        <f t="shared" si="828"/>
        <v>0.18192352259559674</v>
      </c>
      <c r="AE2730">
        <f t="shared" si="829"/>
        <v>4.5600000000000002E-2</v>
      </c>
      <c r="AF2730">
        <f t="shared" si="830"/>
        <v>0.82291666666666663</v>
      </c>
      <c r="AG2730">
        <f t="shared" si="831"/>
        <v>0.55310504933255955</v>
      </c>
      <c r="AH2730">
        <f t="shared" si="832"/>
        <v>0.82474226804123707</v>
      </c>
      <c r="AI2730">
        <f t="shared" si="833"/>
        <v>0.13267326732673268</v>
      </c>
      <c r="AJ2730">
        <f t="shared" si="834"/>
        <v>4.8897346511780583E-3</v>
      </c>
      <c r="AK2730">
        <f t="shared" si="835"/>
        <v>2.777438096319688E-3</v>
      </c>
      <c r="AL2730">
        <f t="shared" si="836"/>
        <v>0.21014492753623193</v>
      </c>
      <c r="AM2730">
        <f t="shared" si="837"/>
        <v>0.20350877192982458</v>
      </c>
      <c r="AN2730">
        <f t="shared" si="838"/>
        <v>0.50316455696202533</v>
      </c>
      <c r="AO2730">
        <f t="shared" si="839"/>
        <v>0.51690821256038644</v>
      </c>
    </row>
    <row r="2731" spans="1:41" x14ac:dyDescent="0.2">
      <c r="A2731" t="s">
        <v>203</v>
      </c>
      <c r="B2731" t="s">
        <v>23</v>
      </c>
      <c r="C2731">
        <v>2010</v>
      </c>
      <c r="D2731">
        <f t="shared" si="822"/>
        <v>0</v>
      </c>
      <c r="E2731">
        <v>58.4</v>
      </c>
      <c r="F2731">
        <v>362</v>
      </c>
      <c r="G2731">
        <v>79</v>
      </c>
      <c r="H2731">
        <v>10.029999999999999</v>
      </c>
      <c r="I2731">
        <v>116.20296399999999</v>
      </c>
      <c r="J2731">
        <v>8</v>
      </c>
      <c r="K2731">
        <v>1313</v>
      </c>
      <c r="L2731">
        <v>16.3</v>
      </c>
      <c r="M2731">
        <v>119</v>
      </c>
      <c r="N2731">
        <v>79</v>
      </c>
      <c r="O2731">
        <v>11.2</v>
      </c>
      <c r="P2731">
        <v>8</v>
      </c>
      <c r="Q2731">
        <v>8</v>
      </c>
      <c r="R2731">
        <v>594.99725569999998</v>
      </c>
      <c r="S2731">
        <v>33915133</v>
      </c>
      <c r="T2731">
        <v>6</v>
      </c>
      <c r="U2731">
        <v>6</v>
      </c>
      <c r="V2731">
        <v>0.47299999999999998</v>
      </c>
      <c r="W2731">
        <v>10.9</v>
      </c>
      <c r="X2731">
        <f t="shared" si="823"/>
        <v>0.5</v>
      </c>
      <c r="Y2731">
        <f t="shared" si="824"/>
        <v>4.3888888888888887E-2</v>
      </c>
      <c r="Z2731">
        <f t="shared" si="825"/>
        <v>0.56103023516237405</v>
      </c>
      <c r="AA2731">
        <f t="shared" si="826"/>
        <v>5.96527162578845E-3</v>
      </c>
      <c r="AB2731">
        <f t="shared" si="840"/>
        <v>7.1428571428571425E-2</v>
      </c>
      <c r="AC2731">
        <f t="shared" si="827"/>
        <v>6.1880546509381056E-3</v>
      </c>
      <c r="AD2731">
        <f t="shared" si="828"/>
        <v>0.17728852838933953</v>
      </c>
      <c r="AE2731">
        <f t="shared" si="829"/>
        <v>4.7600000000000003E-2</v>
      </c>
      <c r="AF2731">
        <f t="shared" si="830"/>
        <v>0.79166666666666663</v>
      </c>
      <c r="AG2731">
        <f t="shared" si="831"/>
        <v>0.628554846198491</v>
      </c>
      <c r="AH2731">
        <f t="shared" si="832"/>
        <v>6.1855670103092786E-2</v>
      </c>
      <c r="AI2731">
        <f t="shared" si="833"/>
        <v>0.15643564356435644</v>
      </c>
      <c r="AJ2731">
        <f t="shared" si="834"/>
        <v>4.9786911642775433E-3</v>
      </c>
      <c r="AK2731">
        <f t="shared" si="835"/>
        <v>2.621235558494979E-2</v>
      </c>
      <c r="AL2731">
        <f t="shared" si="836"/>
        <v>0.21376811594202902</v>
      </c>
      <c r="AM2731">
        <f t="shared" si="837"/>
        <v>0.20701754385964913</v>
      </c>
      <c r="AN2731">
        <f t="shared" si="838"/>
        <v>0.49894514767932491</v>
      </c>
      <c r="AO2731">
        <f t="shared" si="839"/>
        <v>0.52657004830917875</v>
      </c>
    </row>
    <row r="2732" spans="1:41" x14ac:dyDescent="0.2">
      <c r="A2732" t="s">
        <v>203</v>
      </c>
      <c r="B2732" t="s">
        <v>23</v>
      </c>
      <c r="C2732">
        <v>2009</v>
      </c>
      <c r="D2732">
        <f t="shared" si="822"/>
        <v>0</v>
      </c>
      <c r="E2732">
        <v>57.5</v>
      </c>
      <c r="F2732">
        <v>378</v>
      </c>
      <c r="G2732">
        <v>82</v>
      </c>
      <c r="H2732">
        <v>9.6300000000000008</v>
      </c>
      <c r="I2732">
        <v>87.045349540000004</v>
      </c>
      <c r="J2732">
        <v>79</v>
      </c>
      <c r="K2732">
        <v>1601</v>
      </c>
      <c r="L2732">
        <v>15.9</v>
      </c>
      <c r="M2732">
        <v>124</v>
      </c>
      <c r="N2732">
        <v>78</v>
      </c>
      <c r="O2732">
        <v>8.43</v>
      </c>
      <c r="P2732">
        <v>79</v>
      </c>
      <c r="Q2732">
        <v>8.1</v>
      </c>
      <c r="R2732">
        <v>647.17732000000001</v>
      </c>
      <c r="S2732">
        <v>32771895</v>
      </c>
      <c r="T2732">
        <v>6.1</v>
      </c>
      <c r="U2732">
        <v>6.1</v>
      </c>
      <c r="V2732">
        <v>0.46400000000000002</v>
      </c>
      <c r="W2732">
        <v>10.8</v>
      </c>
      <c r="X2732">
        <f t="shared" si="823"/>
        <v>0.52216066481994461</v>
      </c>
      <c r="Y2732">
        <f t="shared" si="824"/>
        <v>4.5555555555555557E-2</v>
      </c>
      <c r="Z2732">
        <f t="shared" si="825"/>
        <v>0.53863381858902581</v>
      </c>
      <c r="AA2732">
        <f t="shared" si="826"/>
        <v>4.4684673771987413E-3</v>
      </c>
      <c r="AB2732">
        <f t="shared" si="840"/>
        <v>0.79591836734693877</v>
      </c>
      <c r="AC2732">
        <f t="shared" si="827"/>
        <v>7.5453735690418173E-3</v>
      </c>
      <c r="AD2732">
        <f t="shared" si="828"/>
        <v>0.17265353418308227</v>
      </c>
      <c r="AE2732">
        <f t="shared" si="829"/>
        <v>4.9599999999999998E-2</v>
      </c>
      <c r="AF2732">
        <f t="shared" si="830"/>
        <v>0.78125</v>
      </c>
      <c r="AG2732">
        <f t="shared" si="831"/>
        <v>0.4677887405687754</v>
      </c>
      <c r="AH2732">
        <f t="shared" si="832"/>
        <v>0.79381443298969068</v>
      </c>
      <c r="AI2732">
        <f t="shared" si="833"/>
        <v>0.15841584158415842</v>
      </c>
      <c r="AJ2732">
        <f t="shared" si="834"/>
        <v>5.4165496854903586E-3</v>
      </c>
      <c r="AK2732">
        <f t="shared" si="835"/>
        <v>2.5328767983621339E-2</v>
      </c>
      <c r="AL2732">
        <f t="shared" si="836"/>
        <v>0.21739130434782611</v>
      </c>
      <c r="AM2732">
        <f t="shared" si="837"/>
        <v>0.21052631578947367</v>
      </c>
      <c r="AN2732">
        <f t="shared" si="838"/>
        <v>0.48945147679324902</v>
      </c>
      <c r="AO2732">
        <f t="shared" si="839"/>
        <v>0.52173913043478271</v>
      </c>
    </row>
    <row r="2733" spans="1:41" x14ac:dyDescent="0.2">
      <c r="A2733" t="s">
        <v>203</v>
      </c>
      <c r="B2733" t="s">
        <v>23</v>
      </c>
      <c r="C2733">
        <v>2008</v>
      </c>
      <c r="D2733">
        <f t="shared" si="822"/>
        <v>0</v>
      </c>
      <c r="E2733">
        <v>56.3</v>
      </c>
      <c r="F2733">
        <v>41</v>
      </c>
      <c r="G2733">
        <v>84</v>
      </c>
      <c r="H2733">
        <v>9.7899999999999991</v>
      </c>
      <c r="I2733">
        <v>72.850236559999999</v>
      </c>
      <c r="J2733">
        <v>71</v>
      </c>
      <c r="K2733">
        <v>1319</v>
      </c>
      <c r="L2733">
        <v>15.6</v>
      </c>
      <c r="M2733">
        <v>130</v>
      </c>
      <c r="N2733">
        <v>69</v>
      </c>
      <c r="O2733">
        <v>9.1</v>
      </c>
      <c r="P2733">
        <v>71</v>
      </c>
      <c r="Q2733">
        <v>8.1999999999999993</v>
      </c>
      <c r="R2733">
        <v>449.6928183</v>
      </c>
      <c r="S2733">
        <v>31663896</v>
      </c>
      <c r="T2733">
        <v>6.2</v>
      </c>
      <c r="U2733">
        <v>6.2</v>
      </c>
      <c r="V2733">
        <v>0.45300000000000001</v>
      </c>
      <c r="W2733">
        <v>10.6</v>
      </c>
      <c r="X2733">
        <f t="shared" si="823"/>
        <v>5.5401662049861494E-2</v>
      </c>
      <c r="Y2733">
        <f t="shared" si="824"/>
        <v>4.6666666666666669E-2</v>
      </c>
      <c r="Z2733">
        <f t="shared" si="825"/>
        <v>0.54759238521836506</v>
      </c>
      <c r="AA2733">
        <f t="shared" si="826"/>
        <v>3.7397621723602881E-3</v>
      </c>
      <c r="AB2733">
        <f t="shared" si="840"/>
        <v>0.7142857142857143</v>
      </c>
      <c r="AC2733">
        <f t="shared" si="827"/>
        <v>6.2163321283985997E-3</v>
      </c>
      <c r="AD2733">
        <f t="shared" si="828"/>
        <v>0.16917728852838934</v>
      </c>
      <c r="AE2733">
        <f t="shared" si="829"/>
        <v>5.1999999999999998E-2</v>
      </c>
      <c r="AF2733">
        <f t="shared" si="830"/>
        <v>0.6875</v>
      </c>
      <c r="AG2733">
        <f t="shared" si="831"/>
        <v>0.50667440510737083</v>
      </c>
      <c r="AH2733">
        <f t="shared" si="832"/>
        <v>0.71134020618556704</v>
      </c>
      <c r="AI2733">
        <f t="shared" si="833"/>
        <v>0.1603960396039604</v>
      </c>
      <c r="AJ2733">
        <f t="shared" si="834"/>
        <v>3.7593981844943796E-3</v>
      </c>
      <c r="AK2733">
        <f t="shared" si="835"/>
        <v>2.4472415956585572E-2</v>
      </c>
      <c r="AL2733">
        <f t="shared" si="836"/>
        <v>0.22101449275362323</v>
      </c>
      <c r="AM2733">
        <f t="shared" si="837"/>
        <v>0.21403508771929827</v>
      </c>
      <c r="AN2733">
        <f t="shared" si="838"/>
        <v>0.47784810126582283</v>
      </c>
      <c r="AO2733">
        <f t="shared" si="839"/>
        <v>0.51207729468599039</v>
      </c>
    </row>
    <row r="2734" spans="1:41" x14ac:dyDescent="0.2">
      <c r="A2734" t="s">
        <v>203</v>
      </c>
      <c r="B2734" t="s">
        <v>23</v>
      </c>
      <c r="C2734">
        <v>2007</v>
      </c>
      <c r="D2734">
        <f t="shared" si="822"/>
        <v>0</v>
      </c>
      <c r="E2734">
        <v>55.5</v>
      </c>
      <c r="F2734">
        <v>41</v>
      </c>
      <c r="G2734">
        <v>88</v>
      </c>
      <c r="H2734">
        <v>9.65</v>
      </c>
      <c r="I2734">
        <v>6.0025276849999996</v>
      </c>
      <c r="J2734">
        <v>73</v>
      </c>
      <c r="K2734">
        <v>3776</v>
      </c>
      <c r="L2734">
        <v>15.2</v>
      </c>
      <c r="M2734">
        <v>137</v>
      </c>
      <c r="N2734">
        <v>7</v>
      </c>
      <c r="O2734">
        <v>9.76</v>
      </c>
      <c r="P2734">
        <v>73</v>
      </c>
      <c r="Q2734">
        <v>8.4</v>
      </c>
      <c r="R2734">
        <v>41.858631000000003</v>
      </c>
      <c r="S2734">
        <v>359487</v>
      </c>
      <c r="T2734">
        <v>6.3</v>
      </c>
      <c r="U2734">
        <v>6.3</v>
      </c>
      <c r="V2734">
        <v>0.442</v>
      </c>
      <c r="W2734">
        <v>10.3</v>
      </c>
      <c r="X2734">
        <f t="shared" si="823"/>
        <v>5.5401662049861494E-2</v>
      </c>
      <c r="Y2734">
        <f t="shared" si="824"/>
        <v>4.8888888888888891E-2</v>
      </c>
      <c r="Z2734">
        <f t="shared" si="825"/>
        <v>0.53975363941769317</v>
      </c>
      <c r="AA2734">
        <f t="shared" si="826"/>
        <v>3.0813936968372105E-4</v>
      </c>
      <c r="AB2734">
        <f t="shared" si="840"/>
        <v>0.73469387755102045</v>
      </c>
      <c r="AC2734">
        <f t="shared" si="827"/>
        <v>1.7795959148470895E-2</v>
      </c>
      <c r="AD2734">
        <f t="shared" si="828"/>
        <v>0.1645422943221321</v>
      </c>
      <c r="AE2734">
        <f t="shared" si="829"/>
        <v>5.4800000000000001E-2</v>
      </c>
      <c r="AF2734">
        <f t="shared" si="830"/>
        <v>4.1666666666666664E-2</v>
      </c>
      <c r="AG2734">
        <f t="shared" si="831"/>
        <v>0.54497968659315155</v>
      </c>
      <c r="AH2734">
        <f t="shared" si="832"/>
        <v>0.73195876288659789</v>
      </c>
      <c r="AI2734">
        <f t="shared" si="833"/>
        <v>0.16435643564356436</v>
      </c>
      <c r="AJ2734">
        <f t="shared" si="834"/>
        <v>3.3713957774888625E-4</v>
      </c>
      <c r="AK2734">
        <f t="shared" si="835"/>
        <v>2.7781460558546375E-4</v>
      </c>
      <c r="AL2734">
        <f t="shared" si="836"/>
        <v>0.22463768115942032</v>
      </c>
      <c r="AM2734">
        <f t="shared" si="837"/>
        <v>0.21754385964912282</v>
      </c>
      <c r="AN2734">
        <f t="shared" si="838"/>
        <v>0.46624472573839665</v>
      </c>
      <c r="AO2734">
        <f t="shared" si="839"/>
        <v>0.49758454106280198</v>
      </c>
    </row>
    <row r="2735" spans="1:41" x14ac:dyDescent="0.2">
      <c r="A2735" t="s">
        <v>203</v>
      </c>
      <c r="B2735" t="s">
        <v>23</v>
      </c>
      <c r="C2735">
        <v>2006</v>
      </c>
      <c r="D2735">
        <f t="shared" si="822"/>
        <v>0</v>
      </c>
      <c r="E2735">
        <v>54.9</v>
      </c>
      <c r="F2735">
        <v>41</v>
      </c>
      <c r="G2735">
        <v>93</v>
      </c>
      <c r="H2735">
        <v>9.81</v>
      </c>
      <c r="I2735">
        <v>50.839014179999999</v>
      </c>
      <c r="J2735">
        <v>64</v>
      </c>
      <c r="K2735">
        <v>5736</v>
      </c>
      <c r="L2735">
        <v>14.8</v>
      </c>
      <c r="M2735">
        <v>145</v>
      </c>
      <c r="N2735">
        <v>62</v>
      </c>
      <c r="O2735">
        <v>9.86</v>
      </c>
      <c r="P2735">
        <v>64</v>
      </c>
      <c r="Q2735">
        <v>8.6</v>
      </c>
      <c r="R2735">
        <v>336.45939229999999</v>
      </c>
      <c r="S2735">
        <v>2955662</v>
      </c>
      <c r="T2735">
        <v>6.4</v>
      </c>
      <c r="U2735">
        <v>6.4</v>
      </c>
      <c r="V2735">
        <v>0.434</v>
      </c>
      <c r="W2735">
        <v>10.6</v>
      </c>
      <c r="X2735">
        <f t="shared" si="823"/>
        <v>5.5401662049861494E-2</v>
      </c>
      <c r="Y2735">
        <f t="shared" si="824"/>
        <v>5.1666666666666666E-2</v>
      </c>
      <c r="Z2735">
        <f t="shared" si="825"/>
        <v>0.54871220604703252</v>
      </c>
      <c r="AA2735">
        <f t="shared" si="826"/>
        <v>2.6098174980374051E-3</v>
      </c>
      <c r="AB2735">
        <f t="shared" si="840"/>
        <v>0.6428571428571429</v>
      </c>
      <c r="AC2735">
        <f t="shared" si="827"/>
        <v>2.7033268452232272E-2</v>
      </c>
      <c r="AD2735">
        <f t="shared" si="828"/>
        <v>0.15990730011587487</v>
      </c>
      <c r="AE2735">
        <f t="shared" si="829"/>
        <v>5.8000000000000003E-2</v>
      </c>
      <c r="AF2735">
        <f t="shared" si="830"/>
        <v>0.61458333333333337</v>
      </c>
      <c r="AG2735">
        <f t="shared" si="831"/>
        <v>0.55078351712130003</v>
      </c>
      <c r="AH2735">
        <f t="shared" si="832"/>
        <v>0.63917525773195871</v>
      </c>
      <c r="AI2735">
        <f t="shared" si="833"/>
        <v>0.16831683168316833</v>
      </c>
      <c r="AJ2735">
        <f t="shared" si="834"/>
        <v>2.809222650497946E-3</v>
      </c>
      <c r="AK2735">
        <f t="shared" si="835"/>
        <v>2.2843504632799089E-3</v>
      </c>
      <c r="AL2735">
        <f t="shared" si="836"/>
        <v>0.22826086956521743</v>
      </c>
      <c r="AM2735">
        <f t="shared" si="837"/>
        <v>0.22105263157894739</v>
      </c>
      <c r="AN2735">
        <f t="shared" si="838"/>
        <v>0.4578059071729958</v>
      </c>
      <c r="AO2735">
        <f t="shared" si="839"/>
        <v>0.51207729468599039</v>
      </c>
    </row>
    <row r="2736" spans="1:41" x14ac:dyDescent="0.2">
      <c r="A2736" t="s">
        <v>203</v>
      </c>
      <c r="B2736" t="s">
        <v>23</v>
      </c>
      <c r="C2736">
        <v>2005</v>
      </c>
      <c r="D2736">
        <f t="shared" si="822"/>
        <v>0</v>
      </c>
      <c r="E2736">
        <v>53.2</v>
      </c>
      <c r="F2736">
        <v>446</v>
      </c>
      <c r="G2736">
        <v>99</v>
      </c>
      <c r="H2736">
        <v>10.09</v>
      </c>
      <c r="I2736">
        <v>44.526140009999999</v>
      </c>
      <c r="J2736">
        <v>64</v>
      </c>
      <c r="K2736">
        <v>22</v>
      </c>
      <c r="L2736">
        <v>14.5</v>
      </c>
      <c r="M2736">
        <v>155</v>
      </c>
      <c r="N2736">
        <v>59</v>
      </c>
      <c r="O2736">
        <v>9.36</v>
      </c>
      <c r="P2736">
        <v>64</v>
      </c>
      <c r="Q2736">
        <v>8.6999999999999993</v>
      </c>
      <c r="R2736">
        <v>315.78822700000001</v>
      </c>
      <c r="S2736">
        <v>2854394</v>
      </c>
      <c r="T2736">
        <v>6.5</v>
      </c>
      <c r="U2736">
        <v>6.5</v>
      </c>
      <c r="V2736">
        <v>0.42899999999999999</v>
      </c>
      <c r="W2736">
        <v>10.9</v>
      </c>
      <c r="X2736">
        <f t="shared" si="823"/>
        <v>0.61634349030470914</v>
      </c>
      <c r="Y2736">
        <f t="shared" si="824"/>
        <v>5.5E-2</v>
      </c>
      <c r="Z2736">
        <f t="shared" si="825"/>
        <v>0.56438969764837632</v>
      </c>
      <c r="AA2736">
        <f t="shared" si="826"/>
        <v>2.2857465116598646E-3</v>
      </c>
      <c r="AB2736">
        <f t="shared" si="840"/>
        <v>0.6428571428571429</v>
      </c>
      <c r="AC2736">
        <f t="shared" si="827"/>
        <v>1.0368408402181136E-4</v>
      </c>
      <c r="AD2736">
        <f t="shared" si="828"/>
        <v>0.15643105446118194</v>
      </c>
      <c r="AE2736">
        <f t="shared" si="829"/>
        <v>6.2E-2</v>
      </c>
      <c r="AF2736">
        <f t="shared" si="830"/>
        <v>0.58333333333333337</v>
      </c>
      <c r="AG2736">
        <f t="shared" si="831"/>
        <v>0.52176436448055719</v>
      </c>
      <c r="AH2736">
        <f t="shared" si="832"/>
        <v>0.63917525773195871</v>
      </c>
      <c r="AI2736">
        <f t="shared" si="833"/>
        <v>0.17029702970297028</v>
      </c>
      <c r="AJ2736">
        <f t="shared" si="834"/>
        <v>2.6357647218536603E-3</v>
      </c>
      <c r="AK2736">
        <f t="shared" si="835"/>
        <v>2.2060822905885452E-3</v>
      </c>
      <c r="AL2736">
        <f t="shared" si="836"/>
        <v>0.23188405797101452</v>
      </c>
      <c r="AM2736">
        <f t="shared" si="837"/>
        <v>0.22456140350877193</v>
      </c>
      <c r="AN2736">
        <f t="shared" si="838"/>
        <v>0.45253164556962028</v>
      </c>
      <c r="AO2736">
        <f t="shared" si="839"/>
        <v>0.52657004830917875</v>
      </c>
    </row>
    <row r="2737" spans="1:41" x14ac:dyDescent="0.2">
      <c r="A2737" t="s">
        <v>203</v>
      </c>
      <c r="B2737" t="s">
        <v>23</v>
      </c>
      <c r="C2737">
        <v>2004</v>
      </c>
      <c r="D2737">
        <f t="shared" si="822"/>
        <v>0</v>
      </c>
      <c r="E2737">
        <v>51.3</v>
      </c>
      <c r="F2737">
        <v>485</v>
      </c>
      <c r="G2737">
        <v>104</v>
      </c>
      <c r="H2737">
        <v>9.89</v>
      </c>
      <c r="I2737">
        <v>36.606092519999997</v>
      </c>
      <c r="J2737">
        <v>62</v>
      </c>
      <c r="K2737">
        <v>141</v>
      </c>
      <c r="L2737">
        <v>14.2</v>
      </c>
      <c r="M2737">
        <v>164</v>
      </c>
      <c r="N2737">
        <v>58</v>
      </c>
      <c r="O2737">
        <v>8.9</v>
      </c>
      <c r="P2737">
        <v>62</v>
      </c>
      <c r="Q2737">
        <v>8.9</v>
      </c>
      <c r="R2737">
        <v>288.23694899999998</v>
      </c>
      <c r="S2737">
        <v>27568436</v>
      </c>
      <c r="T2737">
        <v>6.6</v>
      </c>
      <c r="U2737">
        <v>6.6</v>
      </c>
      <c r="V2737">
        <v>0.42699999999999999</v>
      </c>
      <c r="W2737">
        <v>11.6</v>
      </c>
      <c r="X2737">
        <f t="shared" si="823"/>
        <v>0.67036011080332414</v>
      </c>
      <c r="Y2737">
        <f t="shared" si="824"/>
        <v>5.7777777777777775E-2</v>
      </c>
      <c r="Z2737">
        <f t="shared" si="825"/>
        <v>0.55319148936170215</v>
      </c>
      <c r="AA2737">
        <f t="shared" si="826"/>
        <v>1.8791713870615452E-3</v>
      </c>
      <c r="AB2737">
        <f t="shared" si="840"/>
        <v>0.62244897959183676</v>
      </c>
      <c r="AC2737">
        <f t="shared" si="827"/>
        <v>6.6452072032160915E-4</v>
      </c>
      <c r="AD2737">
        <f t="shared" si="828"/>
        <v>0.15295480880648898</v>
      </c>
      <c r="AE2737">
        <f t="shared" si="829"/>
        <v>6.5600000000000006E-2</v>
      </c>
      <c r="AF2737">
        <f t="shared" si="830"/>
        <v>0.57291666666666663</v>
      </c>
      <c r="AG2737">
        <f t="shared" si="831"/>
        <v>0.49506674405107376</v>
      </c>
      <c r="AH2737">
        <f t="shared" si="832"/>
        <v>0.61855670103092786</v>
      </c>
      <c r="AI2737">
        <f t="shared" si="833"/>
        <v>0.17425742574257427</v>
      </c>
      <c r="AJ2737">
        <f t="shared" si="834"/>
        <v>2.40457371041209E-3</v>
      </c>
      <c r="AK2737">
        <f t="shared" si="835"/>
        <v>2.1307110326667215E-2</v>
      </c>
      <c r="AL2737">
        <f t="shared" si="836"/>
        <v>0.23550724637681161</v>
      </c>
      <c r="AM2737">
        <f t="shared" si="837"/>
        <v>0.22807017543859648</v>
      </c>
      <c r="AN2737">
        <f t="shared" si="838"/>
        <v>0.45042194092827004</v>
      </c>
      <c r="AO2737">
        <f t="shared" si="839"/>
        <v>0.56038647342995174</v>
      </c>
    </row>
    <row r="2738" spans="1:41" x14ac:dyDescent="0.2">
      <c r="A2738" t="s">
        <v>203</v>
      </c>
      <c r="B2738" t="s">
        <v>23</v>
      </c>
      <c r="C2738">
        <v>2003</v>
      </c>
      <c r="D2738">
        <f t="shared" si="822"/>
        <v>0</v>
      </c>
      <c r="E2738">
        <v>51</v>
      </c>
      <c r="F2738">
        <v>53</v>
      </c>
      <c r="G2738">
        <v>109</v>
      </c>
      <c r="H2738">
        <v>10.16</v>
      </c>
      <c r="I2738">
        <v>4.4267924059999997</v>
      </c>
      <c r="J2738">
        <v>44</v>
      </c>
      <c r="K2738">
        <v>29429</v>
      </c>
      <c r="L2738">
        <v>13.9</v>
      </c>
      <c r="M2738">
        <v>173</v>
      </c>
      <c r="N2738">
        <v>57</v>
      </c>
      <c r="O2738">
        <v>7.54</v>
      </c>
      <c r="P2738">
        <v>59</v>
      </c>
      <c r="Q2738">
        <v>9.4</v>
      </c>
      <c r="R2738">
        <v>237.9995917</v>
      </c>
      <c r="S2738">
        <v>2662482</v>
      </c>
      <c r="T2738">
        <v>6.7</v>
      </c>
      <c r="U2738">
        <v>6.7</v>
      </c>
      <c r="V2738">
        <v>0.41799999999999998</v>
      </c>
      <c r="W2738">
        <v>11.5</v>
      </c>
      <c r="X2738">
        <f t="shared" si="823"/>
        <v>7.2022160664819951E-2</v>
      </c>
      <c r="Y2738">
        <f t="shared" si="824"/>
        <v>6.0555555555555557E-2</v>
      </c>
      <c r="Z2738">
        <f t="shared" si="825"/>
        <v>0.56830907054871227</v>
      </c>
      <c r="AA2738">
        <f t="shared" si="826"/>
        <v>2.2724910126016736E-4</v>
      </c>
      <c r="AB2738">
        <f t="shared" si="840"/>
        <v>0.43877551020408162</v>
      </c>
      <c r="AC2738">
        <f t="shared" si="827"/>
        <v>0.13869631403081303</v>
      </c>
      <c r="AD2738">
        <f t="shared" si="828"/>
        <v>0.14947856315179606</v>
      </c>
      <c r="AE2738">
        <f t="shared" si="829"/>
        <v>6.9199999999999998E-2</v>
      </c>
      <c r="AF2738">
        <f t="shared" si="830"/>
        <v>0.5625</v>
      </c>
      <c r="AG2738">
        <f t="shared" si="831"/>
        <v>0.41613464886825302</v>
      </c>
      <c r="AH2738">
        <f t="shared" si="832"/>
        <v>0.58762886597938147</v>
      </c>
      <c r="AI2738">
        <f t="shared" si="833"/>
        <v>0.18415841584158418</v>
      </c>
      <c r="AJ2738">
        <f t="shared" si="834"/>
        <v>1.9830170244994239E-3</v>
      </c>
      <c r="AK2738">
        <f t="shared" si="835"/>
        <v>2.0577570392006934E-3</v>
      </c>
      <c r="AL2738">
        <f t="shared" si="836"/>
        <v>0.23913043478260873</v>
      </c>
      <c r="AM2738">
        <f t="shared" si="837"/>
        <v>0.23157894736842108</v>
      </c>
      <c r="AN2738">
        <f t="shared" si="838"/>
        <v>0.44092827004219409</v>
      </c>
      <c r="AO2738">
        <f t="shared" si="839"/>
        <v>0.55555555555555558</v>
      </c>
    </row>
    <row r="2739" spans="1:41" x14ac:dyDescent="0.2">
      <c r="A2739" t="s">
        <v>203</v>
      </c>
      <c r="B2739" t="s">
        <v>23</v>
      </c>
      <c r="C2739">
        <v>2002</v>
      </c>
      <c r="D2739">
        <f t="shared" si="822"/>
        <v>0</v>
      </c>
      <c r="E2739">
        <v>48.8</v>
      </c>
      <c r="F2739">
        <v>523</v>
      </c>
      <c r="G2739">
        <v>112</v>
      </c>
      <c r="H2739">
        <v>10.42</v>
      </c>
      <c r="I2739">
        <v>2.690897842</v>
      </c>
      <c r="J2739">
        <v>29</v>
      </c>
      <c r="K2739">
        <v>49871</v>
      </c>
      <c r="L2739">
        <v>13.6</v>
      </c>
      <c r="M2739">
        <v>181</v>
      </c>
      <c r="N2739">
        <v>57</v>
      </c>
      <c r="O2739">
        <v>7.78</v>
      </c>
      <c r="P2739">
        <v>57</v>
      </c>
      <c r="Q2739">
        <v>10</v>
      </c>
      <c r="R2739">
        <v>24.242322900000001</v>
      </c>
      <c r="S2739">
        <v>2571848</v>
      </c>
      <c r="T2739">
        <v>6.8</v>
      </c>
      <c r="U2739">
        <v>6.8</v>
      </c>
      <c r="V2739">
        <v>0.40400000000000003</v>
      </c>
      <c r="W2739">
        <v>11</v>
      </c>
      <c r="X2739">
        <f t="shared" si="823"/>
        <v>0.7229916897506925</v>
      </c>
      <c r="Y2739">
        <f t="shared" si="824"/>
        <v>6.222222222222222E-2</v>
      </c>
      <c r="Z2739">
        <f t="shared" si="825"/>
        <v>0.5828667413213886</v>
      </c>
      <c r="AA2739">
        <f t="shared" si="826"/>
        <v>1.3813706632111357E-4</v>
      </c>
      <c r="AB2739">
        <f t="shared" si="840"/>
        <v>0.2857142857142857</v>
      </c>
      <c r="AC2739">
        <f t="shared" si="827"/>
        <v>0.23503767973871612</v>
      </c>
      <c r="AD2739">
        <f t="shared" si="828"/>
        <v>0.14600231749710313</v>
      </c>
      <c r="AE2739">
        <f t="shared" si="829"/>
        <v>7.2400000000000006E-2</v>
      </c>
      <c r="AF2739">
        <f t="shared" si="830"/>
        <v>0.5625</v>
      </c>
      <c r="AG2739">
        <f t="shared" si="831"/>
        <v>0.43006384213580962</v>
      </c>
      <c r="AH2739">
        <f t="shared" si="832"/>
        <v>0.5670103092783505</v>
      </c>
      <c r="AI2739">
        <f t="shared" si="833"/>
        <v>0.19603960396039605</v>
      </c>
      <c r="AJ2739">
        <f t="shared" si="834"/>
        <v>1.8931586926228448E-4</v>
      </c>
      <c r="AK2739">
        <f t="shared" si="835"/>
        <v>1.9877076893200889E-3</v>
      </c>
      <c r="AL2739">
        <f t="shared" si="836"/>
        <v>0.24275362318840582</v>
      </c>
      <c r="AM2739">
        <f t="shared" si="837"/>
        <v>0.23508771929824562</v>
      </c>
      <c r="AN2739">
        <f t="shared" si="838"/>
        <v>0.42616033755274269</v>
      </c>
      <c r="AO2739">
        <f t="shared" si="839"/>
        <v>0.53140096618357491</v>
      </c>
    </row>
    <row r="2740" spans="1:41" x14ac:dyDescent="0.2">
      <c r="A2740" t="s">
        <v>203</v>
      </c>
      <c r="B2740" t="s">
        <v>23</v>
      </c>
      <c r="C2740">
        <v>2001</v>
      </c>
      <c r="D2740">
        <f t="shared" si="822"/>
        <v>0</v>
      </c>
      <c r="E2740">
        <v>47.7</v>
      </c>
      <c r="F2740">
        <v>539</v>
      </c>
      <c r="G2740">
        <v>115</v>
      </c>
      <c r="H2740">
        <v>10.57</v>
      </c>
      <c r="I2740">
        <v>26.976252169999999</v>
      </c>
      <c r="J2740">
        <v>80.94</v>
      </c>
      <c r="K2740">
        <v>48543</v>
      </c>
      <c r="L2740">
        <v>13.3</v>
      </c>
      <c r="M2740">
        <v>187</v>
      </c>
      <c r="N2740">
        <v>56</v>
      </c>
      <c r="O2740">
        <v>7.26</v>
      </c>
      <c r="P2740">
        <v>55</v>
      </c>
      <c r="Q2740">
        <v>10.8</v>
      </c>
      <c r="R2740">
        <v>234.98477500000001</v>
      </c>
      <c r="S2740">
        <v>24854892</v>
      </c>
      <c r="T2740">
        <v>6.9</v>
      </c>
      <c r="U2740">
        <v>6.9</v>
      </c>
      <c r="V2740">
        <v>0.39600000000000002</v>
      </c>
      <c r="W2740">
        <v>10.8</v>
      </c>
      <c r="X2740">
        <f t="shared" si="823"/>
        <v>0.74515235457063711</v>
      </c>
      <c r="Y2740">
        <f t="shared" si="824"/>
        <v>6.3888888888888884E-2</v>
      </c>
      <c r="Z2740">
        <f t="shared" si="825"/>
        <v>0.59126539753639418</v>
      </c>
      <c r="AA2740">
        <f t="shared" si="826"/>
        <v>1.3848241568073523E-3</v>
      </c>
      <c r="AB2740">
        <f t="shared" si="840"/>
        <v>0.81571428571428573</v>
      </c>
      <c r="AC2740">
        <f t="shared" si="827"/>
        <v>0.22877893139412678</v>
      </c>
      <c r="AD2740">
        <f t="shared" si="828"/>
        <v>0.1425260718424102</v>
      </c>
      <c r="AE2740">
        <f t="shared" si="829"/>
        <v>7.4800000000000005E-2</v>
      </c>
      <c r="AF2740">
        <f t="shared" si="830"/>
        <v>0.55208333333333337</v>
      </c>
      <c r="AG2740">
        <f t="shared" si="831"/>
        <v>0.39988392338943701</v>
      </c>
      <c r="AH2740">
        <f t="shared" si="832"/>
        <v>0.54639175257731953</v>
      </c>
      <c r="AI2740">
        <f t="shared" si="833"/>
        <v>0.2118811881188119</v>
      </c>
      <c r="AJ2740">
        <f t="shared" si="834"/>
        <v>1.9577187961492206E-3</v>
      </c>
      <c r="AK2740">
        <f t="shared" si="835"/>
        <v>1.9209862129827011E-2</v>
      </c>
      <c r="AL2740">
        <f t="shared" si="836"/>
        <v>0.24637681159420294</v>
      </c>
      <c r="AM2740">
        <f t="shared" si="837"/>
        <v>0.2385964912280702</v>
      </c>
      <c r="AN2740">
        <f t="shared" si="838"/>
        <v>0.41772151898734183</v>
      </c>
      <c r="AO2740">
        <f t="shared" si="839"/>
        <v>0.52173913043478271</v>
      </c>
    </row>
    <row r="2741" spans="1:41" x14ac:dyDescent="0.2">
      <c r="A2741" t="s">
        <v>203</v>
      </c>
      <c r="B2741" t="s">
        <v>23</v>
      </c>
      <c r="C2741">
        <v>2000</v>
      </c>
      <c r="D2741">
        <f t="shared" si="822"/>
        <v>0</v>
      </c>
      <c r="E2741">
        <v>46.6</v>
      </c>
      <c r="F2741">
        <v>554</v>
      </c>
      <c r="G2741">
        <v>116</v>
      </c>
      <c r="H2741">
        <v>10.47</v>
      </c>
      <c r="I2741">
        <v>22.594474609999999</v>
      </c>
      <c r="J2741">
        <v>80.94</v>
      </c>
      <c r="K2741">
        <v>42554</v>
      </c>
      <c r="L2741">
        <v>13</v>
      </c>
      <c r="M2741">
        <v>191</v>
      </c>
      <c r="N2741">
        <v>55</v>
      </c>
      <c r="O2741">
        <v>6.77</v>
      </c>
      <c r="P2741">
        <v>52</v>
      </c>
      <c r="Q2741">
        <v>11.6</v>
      </c>
      <c r="R2741">
        <v>257.63369</v>
      </c>
      <c r="S2741">
        <v>2439274</v>
      </c>
      <c r="T2741">
        <v>7</v>
      </c>
      <c r="U2741">
        <v>7</v>
      </c>
      <c r="V2741">
        <v>0.38200000000000001</v>
      </c>
      <c r="W2741">
        <v>9.8000000000000007</v>
      </c>
      <c r="X2741">
        <f t="shared" si="823"/>
        <v>0.76592797783933519</v>
      </c>
      <c r="Y2741">
        <f t="shared" si="824"/>
        <v>6.4444444444444443E-2</v>
      </c>
      <c r="Z2741">
        <f t="shared" si="825"/>
        <v>0.5856662933930572</v>
      </c>
      <c r="AA2741">
        <f t="shared" si="826"/>
        <v>1.159885889749168E-3</v>
      </c>
      <c r="AB2741">
        <f t="shared" si="840"/>
        <v>0.81571428571428573</v>
      </c>
      <c r="AC2741">
        <f t="shared" si="827"/>
        <v>0.20055329597564367</v>
      </c>
      <c r="AD2741">
        <f t="shared" si="828"/>
        <v>0.13904982618771727</v>
      </c>
      <c r="AE2741">
        <f t="shared" si="829"/>
        <v>7.6399999999999996E-2</v>
      </c>
      <c r="AF2741">
        <f t="shared" si="830"/>
        <v>0.54166666666666663</v>
      </c>
      <c r="AG2741">
        <f t="shared" si="831"/>
        <v>0.37144515380150894</v>
      </c>
      <c r="AH2741">
        <f t="shared" si="832"/>
        <v>0.51546391752577314</v>
      </c>
      <c r="AI2741">
        <f t="shared" si="833"/>
        <v>0.22772277227722773</v>
      </c>
      <c r="AJ2741">
        <f t="shared" si="834"/>
        <v>2.1477726138670102E-3</v>
      </c>
      <c r="AK2741">
        <f t="shared" si="835"/>
        <v>1.8852436856231179E-3</v>
      </c>
      <c r="AL2741">
        <f t="shared" si="836"/>
        <v>0.25000000000000006</v>
      </c>
      <c r="AM2741">
        <f t="shared" si="837"/>
        <v>0.24210526315789474</v>
      </c>
      <c r="AN2741">
        <f t="shared" si="838"/>
        <v>0.40295358649789031</v>
      </c>
      <c r="AO2741">
        <f t="shared" si="839"/>
        <v>0.4734299516908213</v>
      </c>
    </row>
    <row r="2742" spans="1:41" x14ac:dyDescent="0.2">
      <c r="A2742" t="s">
        <v>204</v>
      </c>
      <c r="B2742" t="s">
        <v>23</v>
      </c>
      <c r="C2742">
        <v>2015</v>
      </c>
      <c r="D2742">
        <f t="shared" si="822"/>
        <v>0</v>
      </c>
      <c r="E2742">
        <v>71.3</v>
      </c>
      <c r="F2742">
        <v>195</v>
      </c>
      <c r="G2742">
        <v>4</v>
      </c>
      <c r="H2742">
        <v>4.5999999999999996</v>
      </c>
      <c r="I2742">
        <v>0</v>
      </c>
      <c r="J2742">
        <v>22</v>
      </c>
      <c r="K2742">
        <v>105</v>
      </c>
      <c r="L2742">
        <v>61.3</v>
      </c>
      <c r="M2742">
        <v>5</v>
      </c>
      <c r="N2742">
        <v>51</v>
      </c>
      <c r="O2742">
        <v>5.93</v>
      </c>
      <c r="P2742">
        <v>23</v>
      </c>
      <c r="Q2742">
        <v>0.2</v>
      </c>
      <c r="R2742">
        <v>2124.6626660000002</v>
      </c>
      <c r="S2742">
        <v>4515429</v>
      </c>
      <c r="T2742">
        <v>2.2999999999999998</v>
      </c>
      <c r="U2742">
        <v>2.4</v>
      </c>
      <c r="V2742">
        <v>0.748</v>
      </c>
      <c r="W2742">
        <v>15.3</v>
      </c>
      <c r="X2742">
        <f t="shared" si="823"/>
        <v>0.26869806094182824</v>
      </c>
      <c r="Y2742">
        <f t="shared" si="824"/>
        <v>2.2222222222222222E-3</v>
      </c>
      <c r="Z2742">
        <f t="shared" si="825"/>
        <v>0.25699888017917133</v>
      </c>
      <c r="AA2742">
        <f t="shared" si="826"/>
        <v>0</v>
      </c>
      <c r="AB2742">
        <f t="shared" si="840"/>
        <v>0.21428571428571427</v>
      </c>
      <c r="AC2742">
        <f t="shared" si="827"/>
        <v>4.9485585555864508E-4</v>
      </c>
      <c r="AD2742">
        <f t="shared" si="828"/>
        <v>0.69872537659327927</v>
      </c>
      <c r="AE2742">
        <f t="shared" si="829"/>
        <v>2E-3</v>
      </c>
      <c r="AF2742">
        <f t="shared" si="830"/>
        <v>0.5</v>
      </c>
      <c r="AG2742">
        <f t="shared" si="831"/>
        <v>0.32269297736506092</v>
      </c>
      <c r="AH2742">
        <f t="shared" si="832"/>
        <v>0.21649484536082475</v>
      </c>
      <c r="AI2742">
        <f t="shared" si="833"/>
        <v>1.9801980198019802E-3</v>
      </c>
      <c r="AJ2742">
        <f t="shared" si="834"/>
        <v>1.7814570987146068E-2</v>
      </c>
      <c r="AK2742">
        <f t="shared" si="835"/>
        <v>3.4898656597318013E-3</v>
      </c>
      <c r="AL2742">
        <f t="shared" si="836"/>
        <v>7.9710144927536225E-2</v>
      </c>
      <c r="AM2742">
        <f t="shared" si="837"/>
        <v>8.0701754385964899E-2</v>
      </c>
      <c r="AN2742">
        <f t="shared" si="838"/>
        <v>0.78902953586497893</v>
      </c>
      <c r="AO2742">
        <f t="shared" si="839"/>
        <v>0.73913043478260876</v>
      </c>
    </row>
    <row r="2743" spans="1:41" x14ac:dyDescent="0.2">
      <c r="A2743" t="s">
        <v>204</v>
      </c>
      <c r="B2743" t="s">
        <v>23</v>
      </c>
      <c r="C2743">
        <v>2014</v>
      </c>
      <c r="D2743">
        <f t="shared" si="822"/>
        <v>0</v>
      </c>
      <c r="E2743">
        <v>78</v>
      </c>
      <c r="F2743">
        <v>23</v>
      </c>
      <c r="G2743">
        <v>4</v>
      </c>
      <c r="H2743">
        <v>8.06</v>
      </c>
      <c r="I2743">
        <v>5.6638493280000004</v>
      </c>
      <c r="J2743">
        <v>22</v>
      </c>
      <c r="K2743">
        <v>0</v>
      </c>
      <c r="L2743">
        <v>6.7</v>
      </c>
      <c r="M2743">
        <v>5</v>
      </c>
      <c r="N2743">
        <v>45</v>
      </c>
      <c r="O2743">
        <v>7.1</v>
      </c>
      <c r="P2743">
        <v>23</v>
      </c>
      <c r="Q2743">
        <v>0.2</v>
      </c>
      <c r="R2743">
        <v>314.65829600000001</v>
      </c>
      <c r="S2743">
        <v>45271947</v>
      </c>
      <c r="T2743">
        <v>2.2999999999999998</v>
      </c>
      <c r="U2743">
        <v>2.4</v>
      </c>
      <c r="V2743">
        <v>0.746</v>
      </c>
      <c r="W2743">
        <v>15.2</v>
      </c>
      <c r="X2743">
        <f t="shared" si="823"/>
        <v>3.0470914127423823E-2</v>
      </c>
      <c r="Y2743">
        <f t="shared" si="824"/>
        <v>2.2222222222222222E-3</v>
      </c>
      <c r="Z2743">
        <f t="shared" si="825"/>
        <v>0.45072788353863386</v>
      </c>
      <c r="AA2743">
        <f t="shared" si="826"/>
        <v>2.9075333817697957E-4</v>
      </c>
      <c r="AB2743">
        <f t="shared" si="840"/>
        <v>0.21428571428571427</v>
      </c>
      <c r="AC2743">
        <f t="shared" si="827"/>
        <v>0</v>
      </c>
      <c r="AD2743">
        <f t="shared" si="828"/>
        <v>6.6048667439165709E-2</v>
      </c>
      <c r="AE2743">
        <f t="shared" si="829"/>
        <v>2E-3</v>
      </c>
      <c r="AF2743">
        <f t="shared" si="830"/>
        <v>0.4375</v>
      </c>
      <c r="AG2743">
        <f t="shared" si="831"/>
        <v>0.39059779454439925</v>
      </c>
      <c r="AH2743">
        <f t="shared" si="832"/>
        <v>0.21649484536082475</v>
      </c>
      <c r="AI2743">
        <f t="shared" si="833"/>
        <v>1.9801980198019802E-3</v>
      </c>
      <c r="AJ2743">
        <f t="shared" si="834"/>
        <v>2.6262831329869228E-3</v>
      </c>
      <c r="AK2743">
        <f t="shared" si="835"/>
        <v>3.4989828028127265E-2</v>
      </c>
      <c r="AL2743">
        <f t="shared" si="836"/>
        <v>7.9710144927536225E-2</v>
      </c>
      <c r="AM2743">
        <f t="shared" si="837"/>
        <v>8.0701754385964899E-2</v>
      </c>
      <c r="AN2743">
        <f t="shared" si="838"/>
        <v>0.78691983122362874</v>
      </c>
      <c r="AO2743">
        <f t="shared" si="839"/>
        <v>0.7342995169082126</v>
      </c>
    </row>
    <row r="2744" spans="1:41" x14ac:dyDescent="0.2">
      <c r="A2744" t="s">
        <v>204</v>
      </c>
      <c r="B2744" t="s">
        <v>23</v>
      </c>
      <c r="C2744">
        <v>2013</v>
      </c>
      <c r="D2744">
        <f t="shared" si="822"/>
        <v>0</v>
      </c>
      <c r="E2744">
        <v>71</v>
      </c>
      <c r="F2744">
        <v>198</v>
      </c>
      <c r="G2744">
        <v>4</v>
      </c>
      <c r="H2744">
        <v>8.44</v>
      </c>
      <c r="I2744">
        <v>52.42529588</v>
      </c>
      <c r="J2744">
        <v>46</v>
      </c>
      <c r="K2744">
        <v>0</v>
      </c>
      <c r="L2744">
        <v>6.1</v>
      </c>
      <c r="M2744">
        <v>5</v>
      </c>
      <c r="N2744">
        <v>72</v>
      </c>
      <c r="O2744">
        <v>7.67</v>
      </c>
      <c r="P2744">
        <v>76</v>
      </c>
      <c r="Q2744">
        <v>0.2</v>
      </c>
      <c r="R2744">
        <v>429.71553999999998</v>
      </c>
      <c r="S2744">
        <v>454896</v>
      </c>
      <c r="T2744">
        <v>2.2999999999999998</v>
      </c>
      <c r="U2744">
        <v>2.4</v>
      </c>
      <c r="V2744">
        <v>0.74399999999999999</v>
      </c>
      <c r="W2744">
        <v>15.2</v>
      </c>
      <c r="X2744">
        <f t="shared" si="823"/>
        <v>0.27285318559556787</v>
      </c>
      <c r="Y2744">
        <f t="shared" si="824"/>
        <v>2.2222222222222222E-3</v>
      </c>
      <c r="Z2744">
        <f t="shared" si="825"/>
        <v>0.47200447928331468</v>
      </c>
      <c r="AA2744">
        <f t="shared" si="826"/>
        <v>2.691249166299477E-3</v>
      </c>
      <c r="AB2744">
        <f t="shared" si="840"/>
        <v>0.45918367346938777</v>
      </c>
      <c r="AC2744">
        <f t="shared" si="827"/>
        <v>0</v>
      </c>
      <c r="AD2744">
        <f t="shared" si="828"/>
        <v>5.9096176129779833E-2</v>
      </c>
      <c r="AE2744">
        <f t="shared" si="829"/>
        <v>2E-3</v>
      </c>
      <c r="AF2744">
        <f t="shared" si="830"/>
        <v>0.71875</v>
      </c>
      <c r="AG2744">
        <f t="shared" si="831"/>
        <v>0.4236796285548462</v>
      </c>
      <c r="AH2744">
        <f t="shared" si="832"/>
        <v>0.76288659793814428</v>
      </c>
      <c r="AI2744">
        <f t="shared" si="833"/>
        <v>1.9801980198019802E-3</v>
      </c>
      <c r="AJ2744">
        <f t="shared" si="834"/>
        <v>3.5917628691370762E-3</v>
      </c>
      <c r="AK2744">
        <f t="shared" si="835"/>
        <v>3.5155446505054963E-4</v>
      </c>
      <c r="AL2744">
        <f t="shared" si="836"/>
        <v>7.9710144927536225E-2</v>
      </c>
      <c r="AM2744">
        <f t="shared" si="837"/>
        <v>8.0701754385964899E-2</v>
      </c>
      <c r="AN2744">
        <f t="shared" si="838"/>
        <v>0.78481012658227856</v>
      </c>
      <c r="AO2744">
        <f t="shared" si="839"/>
        <v>0.7342995169082126</v>
      </c>
    </row>
    <row r="2745" spans="1:41" x14ac:dyDescent="0.2">
      <c r="A2745" t="s">
        <v>204</v>
      </c>
      <c r="B2745" t="s">
        <v>23</v>
      </c>
      <c r="C2745">
        <v>2012</v>
      </c>
      <c r="D2745">
        <f t="shared" si="822"/>
        <v>0</v>
      </c>
      <c r="E2745">
        <v>77</v>
      </c>
      <c r="F2745">
        <v>25</v>
      </c>
      <c r="G2745">
        <v>5</v>
      </c>
      <c r="H2745">
        <v>8.44</v>
      </c>
      <c r="I2745">
        <v>453.78308470000002</v>
      </c>
      <c r="J2745">
        <v>46</v>
      </c>
      <c r="K2745">
        <v>12746</v>
      </c>
      <c r="L2745">
        <v>59.6</v>
      </c>
      <c r="M2745">
        <v>5</v>
      </c>
      <c r="N2745">
        <v>72</v>
      </c>
      <c r="O2745">
        <v>7.47</v>
      </c>
      <c r="P2745">
        <v>76</v>
      </c>
      <c r="Q2745">
        <v>0.2</v>
      </c>
      <c r="R2745">
        <v>3855.42128</v>
      </c>
      <c r="S2745">
        <v>455933</v>
      </c>
      <c r="T2745">
        <v>2.4</v>
      </c>
      <c r="U2745">
        <v>2.4</v>
      </c>
      <c r="V2745">
        <v>0.73899999999999999</v>
      </c>
      <c r="W2745">
        <v>15.1</v>
      </c>
      <c r="X2745">
        <f t="shared" si="823"/>
        <v>3.3240997229916899E-2</v>
      </c>
      <c r="Y2745">
        <f t="shared" si="824"/>
        <v>2.7777777777777779E-3</v>
      </c>
      <c r="Z2745">
        <f t="shared" si="825"/>
        <v>0.47200447928331468</v>
      </c>
      <c r="AA2745">
        <f t="shared" si="826"/>
        <v>2.3294925243246525E-2</v>
      </c>
      <c r="AB2745">
        <f t="shared" si="840"/>
        <v>0.45918367346938777</v>
      </c>
      <c r="AC2745">
        <f t="shared" si="827"/>
        <v>6.0070787951909434E-2</v>
      </c>
      <c r="AD2745">
        <f t="shared" si="828"/>
        <v>0.67902665121668604</v>
      </c>
      <c r="AE2745">
        <f t="shared" si="829"/>
        <v>2E-3</v>
      </c>
      <c r="AF2745">
        <f t="shared" si="830"/>
        <v>0.71875</v>
      </c>
      <c r="AG2745">
        <f t="shared" si="831"/>
        <v>0.41207196749854902</v>
      </c>
      <c r="AH2745">
        <f t="shared" si="832"/>
        <v>0.76288659793814428</v>
      </c>
      <c r="AI2745">
        <f t="shared" si="833"/>
        <v>1.9801980198019802E-3</v>
      </c>
      <c r="AJ2745">
        <f t="shared" si="834"/>
        <v>3.2337884008482864E-2</v>
      </c>
      <c r="AK2745">
        <f t="shared" si="835"/>
        <v>3.5235594325769249E-4</v>
      </c>
      <c r="AL2745">
        <f t="shared" si="836"/>
        <v>8.3333333333333329E-2</v>
      </c>
      <c r="AM2745">
        <f t="shared" si="837"/>
        <v>8.0701754385964899E-2</v>
      </c>
      <c r="AN2745">
        <f t="shared" si="838"/>
        <v>0.77953586497890293</v>
      </c>
      <c r="AO2745">
        <f t="shared" si="839"/>
        <v>0.72946859903381644</v>
      </c>
    </row>
    <row r="2746" spans="1:41" x14ac:dyDescent="0.2">
      <c r="A2746" t="s">
        <v>204</v>
      </c>
      <c r="B2746" t="s">
        <v>23</v>
      </c>
      <c r="C2746">
        <v>2011</v>
      </c>
      <c r="D2746">
        <f t="shared" si="822"/>
        <v>0</v>
      </c>
      <c r="E2746">
        <v>75</v>
      </c>
      <c r="F2746">
        <v>24</v>
      </c>
      <c r="G2746">
        <v>5</v>
      </c>
      <c r="H2746">
        <v>8.48</v>
      </c>
      <c r="I2746">
        <v>415.16277050000002</v>
      </c>
      <c r="J2746">
        <v>21</v>
      </c>
      <c r="K2746">
        <v>1333</v>
      </c>
      <c r="L2746">
        <v>59</v>
      </c>
      <c r="M2746">
        <v>5</v>
      </c>
      <c r="N2746">
        <v>54</v>
      </c>
      <c r="O2746">
        <v>6.98</v>
      </c>
      <c r="P2746">
        <v>5</v>
      </c>
      <c r="Q2746">
        <v>0.2</v>
      </c>
      <c r="R2746">
        <v>3569.7572700000001</v>
      </c>
      <c r="S2746">
        <v>45761</v>
      </c>
      <c r="T2746">
        <v>2.4</v>
      </c>
      <c r="U2746">
        <v>2.5</v>
      </c>
      <c r="V2746">
        <v>0.73399999999999999</v>
      </c>
      <c r="W2746">
        <v>14.9</v>
      </c>
      <c r="X2746">
        <f t="shared" si="823"/>
        <v>3.1855955678670361E-2</v>
      </c>
      <c r="Y2746">
        <f t="shared" si="824"/>
        <v>2.7777777777777779E-3</v>
      </c>
      <c r="Z2746">
        <f t="shared" si="825"/>
        <v>0.47424412094064955</v>
      </c>
      <c r="AA2746">
        <f t="shared" si="826"/>
        <v>2.1312353916784536E-2</v>
      </c>
      <c r="AB2746">
        <f t="shared" si="840"/>
        <v>0.20408163265306123</v>
      </c>
      <c r="AC2746">
        <f t="shared" si="827"/>
        <v>6.2823129091397522E-3</v>
      </c>
      <c r="AD2746">
        <f t="shared" si="828"/>
        <v>0.67207415990730013</v>
      </c>
      <c r="AE2746">
        <f t="shared" si="829"/>
        <v>2E-3</v>
      </c>
      <c r="AF2746">
        <f t="shared" si="830"/>
        <v>0.53125</v>
      </c>
      <c r="AG2746">
        <f t="shared" si="831"/>
        <v>0.383633197910621</v>
      </c>
      <c r="AH2746">
        <f t="shared" si="832"/>
        <v>3.0927835051546393E-2</v>
      </c>
      <c r="AI2746">
        <f t="shared" si="833"/>
        <v>1.9801980198019802E-3</v>
      </c>
      <c r="AJ2746">
        <f t="shared" si="834"/>
        <v>2.9940791887952022E-2</v>
      </c>
      <c r="AK2746">
        <f t="shared" si="835"/>
        <v>3.53415563915352E-5</v>
      </c>
      <c r="AL2746">
        <f t="shared" si="836"/>
        <v>8.3333333333333329E-2</v>
      </c>
      <c r="AM2746">
        <f t="shared" si="837"/>
        <v>8.4210526315789472E-2</v>
      </c>
      <c r="AN2746">
        <f t="shared" si="838"/>
        <v>0.77426160337552741</v>
      </c>
      <c r="AO2746">
        <f t="shared" si="839"/>
        <v>0.71980676328502424</v>
      </c>
    </row>
    <row r="2747" spans="1:41" x14ac:dyDescent="0.2">
      <c r="A2747" t="s">
        <v>204</v>
      </c>
      <c r="B2747" t="s">
        <v>23</v>
      </c>
      <c r="C2747">
        <v>2010</v>
      </c>
      <c r="D2747">
        <f t="shared" si="822"/>
        <v>0</v>
      </c>
      <c r="E2747">
        <v>69.8</v>
      </c>
      <c r="F2747">
        <v>212</v>
      </c>
      <c r="G2747">
        <v>5</v>
      </c>
      <c r="H2747">
        <v>8.39</v>
      </c>
      <c r="I2747">
        <v>375.68353760000002</v>
      </c>
      <c r="J2747">
        <v>48</v>
      </c>
      <c r="K2747">
        <v>39</v>
      </c>
      <c r="L2747">
        <v>58.5</v>
      </c>
      <c r="M2747">
        <v>6</v>
      </c>
      <c r="N2747">
        <v>57</v>
      </c>
      <c r="O2747">
        <v>7.81</v>
      </c>
      <c r="P2747">
        <v>52</v>
      </c>
      <c r="Q2747">
        <v>0.2</v>
      </c>
      <c r="R2747">
        <v>2965.1423650000002</v>
      </c>
      <c r="S2747">
        <v>45877</v>
      </c>
      <c r="T2747">
        <v>2.4</v>
      </c>
      <c r="U2747">
        <v>2.5</v>
      </c>
      <c r="V2747">
        <v>0.72799999999999998</v>
      </c>
      <c r="W2747">
        <v>14.9</v>
      </c>
      <c r="X2747">
        <f t="shared" si="823"/>
        <v>0.29224376731301938</v>
      </c>
      <c r="Y2747">
        <f t="shared" si="824"/>
        <v>2.7777777777777779E-3</v>
      </c>
      <c r="Z2747">
        <f t="shared" si="825"/>
        <v>0.46920492721164619</v>
      </c>
      <c r="AA2747">
        <f t="shared" si="826"/>
        <v>1.9285690054524844E-2</v>
      </c>
      <c r="AB2747">
        <f t="shared" si="840"/>
        <v>0.47959183673469385</v>
      </c>
      <c r="AC2747">
        <f t="shared" si="827"/>
        <v>1.8380360349321104E-4</v>
      </c>
      <c r="AD2747">
        <f t="shared" si="828"/>
        <v>0.66628041714947861</v>
      </c>
      <c r="AE2747">
        <f t="shared" si="829"/>
        <v>2.3999999999999998E-3</v>
      </c>
      <c r="AF2747">
        <f t="shared" si="830"/>
        <v>0.5625</v>
      </c>
      <c r="AG2747">
        <f t="shared" si="831"/>
        <v>0.43180499129425415</v>
      </c>
      <c r="AH2747">
        <f t="shared" si="832"/>
        <v>0.51546391752577314</v>
      </c>
      <c r="AI2747">
        <f t="shared" si="833"/>
        <v>1.9801980198019802E-3</v>
      </c>
      <c r="AJ2747">
        <f t="shared" si="834"/>
        <v>2.4867287442183705E-2</v>
      </c>
      <c r="AK2747">
        <f t="shared" si="835"/>
        <v>3.5431210655786475E-5</v>
      </c>
      <c r="AL2747">
        <f t="shared" si="836"/>
        <v>8.3333333333333329E-2</v>
      </c>
      <c r="AM2747">
        <f t="shared" si="837"/>
        <v>8.4210526315789472E-2</v>
      </c>
      <c r="AN2747">
        <f t="shared" si="838"/>
        <v>0.76793248945147685</v>
      </c>
      <c r="AO2747">
        <f t="shared" si="839"/>
        <v>0.71980676328502424</v>
      </c>
    </row>
    <row r="2748" spans="1:41" x14ac:dyDescent="0.2">
      <c r="A2748" t="s">
        <v>204</v>
      </c>
      <c r="B2748" t="s">
        <v>23</v>
      </c>
      <c r="C2748">
        <v>2009</v>
      </c>
      <c r="D2748">
        <f t="shared" si="822"/>
        <v>0</v>
      </c>
      <c r="E2748">
        <v>69.2</v>
      </c>
      <c r="F2748">
        <v>231</v>
      </c>
      <c r="G2748">
        <v>5</v>
      </c>
      <c r="H2748">
        <v>8.7100000000000009</v>
      </c>
      <c r="I2748">
        <v>324.54913479999999</v>
      </c>
      <c r="J2748">
        <v>66</v>
      </c>
      <c r="K2748">
        <v>0</v>
      </c>
      <c r="L2748">
        <v>58</v>
      </c>
      <c r="M2748">
        <v>6</v>
      </c>
      <c r="N2748">
        <v>74</v>
      </c>
      <c r="O2748">
        <v>7.8</v>
      </c>
      <c r="P2748">
        <v>71</v>
      </c>
      <c r="Q2748">
        <v>0.3</v>
      </c>
      <c r="R2748">
        <v>2545.4834099999998</v>
      </c>
      <c r="S2748">
        <v>46533</v>
      </c>
      <c r="T2748">
        <v>2.5</v>
      </c>
      <c r="U2748">
        <v>2.6</v>
      </c>
      <c r="V2748">
        <v>0.73399999999999999</v>
      </c>
      <c r="W2748">
        <v>14.9</v>
      </c>
      <c r="X2748">
        <f t="shared" si="823"/>
        <v>0.31855955678670361</v>
      </c>
      <c r="Y2748">
        <f t="shared" si="824"/>
        <v>2.7777777777777779E-3</v>
      </c>
      <c r="Z2748">
        <f t="shared" si="825"/>
        <v>0.4871220604703248</v>
      </c>
      <c r="AA2748">
        <f t="shared" si="826"/>
        <v>1.6660708800823969E-2</v>
      </c>
      <c r="AB2748">
        <f t="shared" si="840"/>
        <v>0.66326530612244894</v>
      </c>
      <c r="AC2748">
        <f t="shared" si="827"/>
        <v>0</v>
      </c>
      <c r="AD2748">
        <f t="shared" si="828"/>
        <v>0.66048667439165698</v>
      </c>
      <c r="AE2748">
        <f t="shared" si="829"/>
        <v>2.3999999999999998E-3</v>
      </c>
      <c r="AF2748">
        <f t="shared" si="830"/>
        <v>0.73958333333333337</v>
      </c>
      <c r="AG2748">
        <f t="shared" si="831"/>
        <v>0.43122460824143932</v>
      </c>
      <c r="AH2748">
        <f t="shared" si="832"/>
        <v>0.71134020618556704</v>
      </c>
      <c r="AI2748">
        <f t="shared" si="833"/>
        <v>3.9603960396039604E-3</v>
      </c>
      <c r="AJ2748">
        <f t="shared" si="834"/>
        <v>2.1345803674099974E-2</v>
      </c>
      <c r="AK2748">
        <f t="shared" si="835"/>
        <v>3.5938220977759204E-5</v>
      </c>
      <c r="AL2748">
        <f t="shared" si="836"/>
        <v>8.6956521739130432E-2</v>
      </c>
      <c r="AM2748">
        <f t="shared" si="837"/>
        <v>8.771929824561403E-2</v>
      </c>
      <c r="AN2748">
        <f t="shared" si="838"/>
        <v>0.77426160337552741</v>
      </c>
      <c r="AO2748">
        <f t="shared" si="839"/>
        <v>0.71980676328502424</v>
      </c>
    </row>
    <row r="2749" spans="1:41" x14ac:dyDescent="0.2">
      <c r="A2749" t="s">
        <v>204</v>
      </c>
      <c r="B2749" t="s">
        <v>23</v>
      </c>
      <c r="C2749">
        <v>2008</v>
      </c>
      <c r="D2749">
        <f t="shared" si="822"/>
        <v>0</v>
      </c>
      <c r="E2749">
        <v>67.7</v>
      </c>
      <c r="F2749">
        <v>273</v>
      </c>
      <c r="G2749">
        <v>5</v>
      </c>
      <c r="H2749">
        <v>9.4600000000000009</v>
      </c>
      <c r="I2749">
        <v>456.45866640000003</v>
      </c>
      <c r="J2749">
        <v>84</v>
      </c>
      <c r="K2749">
        <v>48</v>
      </c>
      <c r="L2749">
        <v>57.6</v>
      </c>
      <c r="M2749">
        <v>6</v>
      </c>
      <c r="N2749">
        <v>91</v>
      </c>
      <c r="O2749">
        <v>6.63</v>
      </c>
      <c r="P2749">
        <v>9</v>
      </c>
      <c r="Q2749">
        <v>0.4</v>
      </c>
      <c r="R2749">
        <v>3891.3782299999998</v>
      </c>
      <c r="S2749">
        <v>462582</v>
      </c>
      <c r="T2749">
        <v>2.5</v>
      </c>
      <c r="U2749">
        <v>2.6</v>
      </c>
      <c r="V2749">
        <v>0.73</v>
      </c>
      <c r="W2749">
        <v>14.9</v>
      </c>
      <c r="X2749">
        <f t="shared" si="823"/>
        <v>0.37673130193905818</v>
      </c>
      <c r="Y2749">
        <f t="shared" si="824"/>
        <v>2.7777777777777779E-3</v>
      </c>
      <c r="Z2749">
        <f t="shared" si="825"/>
        <v>0.52911534154535278</v>
      </c>
      <c r="AA2749">
        <f t="shared" si="826"/>
        <v>2.3432276056410711E-2</v>
      </c>
      <c r="AB2749">
        <f t="shared" si="840"/>
        <v>0.84693877551020413</v>
      </c>
      <c r="AC2749">
        <f t="shared" si="827"/>
        <v>2.2621981968395206E-4</v>
      </c>
      <c r="AD2749">
        <f t="shared" si="828"/>
        <v>0.65585168018539985</v>
      </c>
      <c r="AE2749">
        <f t="shared" si="829"/>
        <v>2.3999999999999998E-3</v>
      </c>
      <c r="AF2749">
        <f t="shared" si="830"/>
        <v>0.91666666666666663</v>
      </c>
      <c r="AG2749">
        <f t="shared" si="831"/>
        <v>0.36331979106210094</v>
      </c>
      <c r="AH2749">
        <f t="shared" si="832"/>
        <v>7.2164948453608241E-2</v>
      </c>
      <c r="AI2749">
        <f t="shared" si="833"/>
        <v>5.9405940594059415E-3</v>
      </c>
      <c r="AJ2749">
        <f t="shared" si="834"/>
        <v>3.2639609526945348E-2</v>
      </c>
      <c r="AK2749">
        <f t="shared" si="835"/>
        <v>3.5749483293878503E-4</v>
      </c>
      <c r="AL2749">
        <f t="shared" si="836"/>
        <v>8.6956521739130432E-2</v>
      </c>
      <c r="AM2749">
        <f t="shared" si="837"/>
        <v>8.771929824561403E-2</v>
      </c>
      <c r="AN2749">
        <f t="shared" si="838"/>
        <v>0.77004219409282704</v>
      </c>
      <c r="AO2749">
        <f t="shared" si="839"/>
        <v>0.71980676328502424</v>
      </c>
    </row>
    <row r="2750" spans="1:41" x14ac:dyDescent="0.2">
      <c r="A2750" t="s">
        <v>204</v>
      </c>
      <c r="B2750" t="s">
        <v>23</v>
      </c>
      <c r="C2750">
        <v>2007</v>
      </c>
      <c r="D2750">
        <f t="shared" si="822"/>
        <v>0</v>
      </c>
      <c r="E2750">
        <v>67.5</v>
      </c>
      <c r="F2750">
        <v>277</v>
      </c>
      <c r="G2750">
        <v>5</v>
      </c>
      <c r="H2750">
        <v>8.86</v>
      </c>
      <c r="I2750">
        <v>46.19685449</v>
      </c>
      <c r="J2750">
        <v>92</v>
      </c>
      <c r="K2750">
        <v>1005</v>
      </c>
      <c r="L2750">
        <v>57.2</v>
      </c>
      <c r="M2750">
        <v>6</v>
      </c>
      <c r="N2750">
        <v>98</v>
      </c>
      <c r="O2750">
        <v>6.36</v>
      </c>
      <c r="P2750">
        <v>98</v>
      </c>
      <c r="Q2750">
        <v>0.7</v>
      </c>
      <c r="R2750">
        <v>368.68997999999999</v>
      </c>
      <c r="S2750">
        <v>465935</v>
      </c>
      <c r="T2750">
        <v>2.5</v>
      </c>
      <c r="U2750">
        <v>2.7</v>
      </c>
      <c r="V2750">
        <v>0.72299999999999998</v>
      </c>
      <c r="W2750">
        <v>14.8</v>
      </c>
      <c r="X2750">
        <f t="shared" si="823"/>
        <v>0.38227146814404434</v>
      </c>
      <c r="Y2750">
        <f t="shared" si="824"/>
        <v>2.7777777777777779E-3</v>
      </c>
      <c r="Z2750">
        <f t="shared" si="825"/>
        <v>0.49552071668533032</v>
      </c>
      <c r="AA2750">
        <f t="shared" si="826"/>
        <v>2.3715125312111208E-3</v>
      </c>
      <c r="AB2750">
        <f t="shared" si="840"/>
        <v>0.9285714285714286</v>
      </c>
      <c r="AC2750">
        <f t="shared" si="827"/>
        <v>4.7364774746327465E-3</v>
      </c>
      <c r="AD2750">
        <f t="shared" si="828"/>
        <v>0.65121668597914262</v>
      </c>
      <c r="AE2750">
        <f t="shared" si="829"/>
        <v>2.3999999999999998E-3</v>
      </c>
      <c r="AF2750">
        <f t="shared" si="830"/>
        <v>0.98958333333333337</v>
      </c>
      <c r="AG2750">
        <f t="shared" si="831"/>
        <v>0.34764944863609981</v>
      </c>
      <c r="AH2750">
        <f t="shared" si="832"/>
        <v>0.98969072164948457</v>
      </c>
      <c r="AI2750">
        <f t="shared" si="833"/>
        <v>1.1881188118811881E-2</v>
      </c>
      <c r="AJ2750">
        <f t="shared" si="834"/>
        <v>3.0796791487307769E-3</v>
      </c>
      <c r="AK2750">
        <f t="shared" si="835"/>
        <v>3.6008630490459991E-4</v>
      </c>
      <c r="AL2750">
        <f t="shared" si="836"/>
        <v>8.6956521739130432E-2</v>
      </c>
      <c r="AM2750">
        <f t="shared" si="837"/>
        <v>9.1228070175438603E-2</v>
      </c>
      <c r="AN2750">
        <f t="shared" si="838"/>
        <v>0.76265822784810122</v>
      </c>
      <c r="AO2750">
        <f t="shared" si="839"/>
        <v>0.71497584541062809</v>
      </c>
    </row>
    <row r="2751" spans="1:41" x14ac:dyDescent="0.2">
      <c r="A2751" t="s">
        <v>204</v>
      </c>
      <c r="B2751" t="s">
        <v>23</v>
      </c>
      <c r="C2751">
        <v>2006</v>
      </c>
      <c r="D2751">
        <f t="shared" si="822"/>
        <v>0</v>
      </c>
      <c r="E2751">
        <v>67.7</v>
      </c>
      <c r="F2751">
        <v>267</v>
      </c>
      <c r="G2751">
        <v>5</v>
      </c>
      <c r="H2751">
        <v>7.99</v>
      </c>
      <c r="I2751">
        <v>29.381727059999999</v>
      </c>
      <c r="J2751">
        <v>96</v>
      </c>
      <c r="K2751">
        <v>42724</v>
      </c>
      <c r="L2751">
        <v>56.8</v>
      </c>
      <c r="M2751">
        <v>6</v>
      </c>
      <c r="N2751">
        <v>99</v>
      </c>
      <c r="O2751">
        <v>6.39</v>
      </c>
      <c r="P2751">
        <v>98</v>
      </c>
      <c r="Q2751">
        <v>0.8</v>
      </c>
      <c r="R2751">
        <v>233.18831</v>
      </c>
      <c r="S2751">
        <v>4678775</v>
      </c>
      <c r="T2751">
        <v>2.6</v>
      </c>
      <c r="U2751">
        <v>2.7</v>
      </c>
      <c r="V2751">
        <v>0.71599999999999997</v>
      </c>
      <c r="W2751">
        <v>14.7</v>
      </c>
      <c r="X2751">
        <f t="shared" si="823"/>
        <v>0.36842105263157893</v>
      </c>
      <c r="Y2751">
        <f t="shared" si="824"/>
        <v>2.7777777777777779E-3</v>
      </c>
      <c r="Z2751">
        <f t="shared" si="825"/>
        <v>0.44680851063829791</v>
      </c>
      <c r="AA2751">
        <f t="shared" si="826"/>
        <v>1.5083090543858992E-3</v>
      </c>
      <c r="AB2751">
        <f t="shared" si="840"/>
        <v>0.96938775510204078</v>
      </c>
      <c r="AC2751">
        <f t="shared" si="827"/>
        <v>0.20135449117035767</v>
      </c>
      <c r="AD2751">
        <f t="shared" si="828"/>
        <v>0.64658169177288527</v>
      </c>
      <c r="AE2751">
        <f t="shared" si="829"/>
        <v>2.3999999999999998E-3</v>
      </c>
      <c r="AF2751">
        <f t="shared" si="830"/>
        <v>1</v>
      </c>
      <c r="AG2751">
        <f t="shared" si="831"/>
        <v>0.34939059779454434</v>
      </c>
      <c r="AH2751">
        <f t="shared" si="832"/>
        <v>0.98969072164948457</v>
      </c>
      <c r="AI2751">
        <f t="shared" si="833"/>
        <v>1.3861386138613863E-2</v>
      </c>
      <c r="AJ2751">
        <f t="shared" si="834"/>
        <v>1.9426441211969595E-3</v>
      </c>
      <c r="AK2751">
        <f t="shared" si="835"/>
        <v>3.6161127756661878E-3</v>
      </c>
      <c r="AL2751">
        <f t="shared" si="836"/>
        <v>9.057971014492755E-2</v>
      </c>
      <c r="AM2751">
        <f t="shared" si="837"/>
        <v>9.1228070175438603E-2</v>
      </c>
      <c r="AN2751">
        <f t="shared" si="838"/>
        <v>0.75527426160337552</v>
      </c>
      <c r="AO2751">
        <f t="shared" si="839"/>
        <v>0.71014492753623193</v>
      </c>
    </row>
    <row r="2752" spans="1:41" x14ac:dyDescent="0.2">
      <c r="A2752" t="s">
        <v>204</v>
      </c>
      <c r="B2752" t="s">
        <v>23</v>
      </c>
      <c r="C2752">
        <v>2005</v>
      </c>
      <c r="D2752">
        <f t="shared" si="822"/>
        <v>0</v>
      </c>
      <c r="E2752">
        <v>67</v>
      </c>
      <c r="F2752">
        <v>278</v>
      </c>
      <c r="G2752">
        <v>5</v>
      </c>
      <c r="H2752">
        <v>7.31</v>
      </c>
      <c r="I2752">
        <v>217.43452569999999</v>
      </c>
      <c r="J2752">
        <v>97</v>
      </c>
      <c r="K2752">
        <v>2392</v>
      </c>
      <c r="L2752">
        <v>56.4</v>
      </c>
      <c r="M2752">
        <v>6</v>
      </c>
      <c r="N2752">
        <v>95</v>
      </c>
      <c r="O2752">
        <v>6.41</v>
      </c>
      <c r="P2752">
        <v>96</v>
      </c>
      <c r="Q2752">
        <v>0.9</v>
      </c>
      <c r="R2752">
        <v>1828.7176260000001</v>
      </c>
      <c r="S2752">
        <v>471515</v>
      </c>
      <c r="T2752">
        <v>2.7</v>
      </c>
      <c r="U2752">
        <v>2.8</v>
      </c>
      <c r="V2752">
        <v>0.70699999999999996</v>
      </c>
      <c r="W2752">
        <v>14.5</v>
      </c>
      <c r="X2752">
        <f t="shared" si="823"/>
        <v>0.38365650969529086</v>
      </c>
      <c r="Y2752">
        <f t="shared" si="824"/>
        <v>2.7777777777777779E-3</v>
      </c>
      <c r="Z2752">
        <f t="shared" si="825"/>
        <v>0.40873460246360582</v>
      </c>
      <c r="AA2752">
        <f t="shared" si="826"/>
        <v>1.1161987284807809E-2</v>
      </c>
      <c r="AB2752">
        <f t="shared" si="840"/>
        <v>0.97959183673469385</v>
      </c>
      <c r="AC2752">
        <f t="shared" si="827"/>
        <v>1.1273287680916944E-2</v>
      </c>
      <c r="AD2752">
        <f t="shared" si="828"/>
        <v>0.64194669756662803</v>
      </c>
      <c r="AE2752">
        <f t="shared" si="829"/>
        <v>2.3999999999999998E-3</v>
      </c>
      <c r="AF2752">
        <f t="shared" si="830"/>
        <v>0.95833333333333337</v>
      </c>
      <c r="AG2752">
        <f t="shared" si="831"/>
        <v>0.35055136390017411</v>
      </c>
      <c r="AH2752">
        <f t="shared" si="832"/>
        <v>0.96907216494845361</v>
      </c>
      <c r="AI2752">
        <f t="shared" si="833"/>
        <v>1.5841584158415842E-2</v>
      </c>
      <c r="AJ2752">
        <f t="shared" si="834"/>
        <v>1.5331207669890295E-2</v>
      </c>
      <c r="AK2752">
        <f t="shared" si="835"/>
        <v>3.6439898416772159E-4</v>
      </c>
      <c r="AL2752">
        <f t="shared" si="836"/>
        <v>9.4202898550724654E-2</v>
      </c>
      <c r="AM2752">
        <f t="shared" si="837"/>
        <v>9.4736842105263147E-2</v>
      </c>
      <c r="AN2752">
        <f t="shared" si="838"/>
        <v>0.74578059071729963</v>
      </c>
      <c r="AO2752">
        <f t="shared" si="839"/>
        <v>0.70048309178743962</v>
      </c>
    </row>
    <row r="2753" spans="1:41" x14ac:dyDescent="0.2">
      <c r="A2753" t="s">
        <v>204</v>
      </c>
      <c r="B2753" t="s">
        <v>23</v>
      </c>
      <c r="C2753">
        <v>2004</v>
      </c>
      <c r="D2753">
        <f t="shared" si="822"/>
        <v>0</v>
      </c>
      <c r="E2753">
        <v>67.400000000000006</v>
      </c>
      <c r="F2753">
        <v>267</v>
      </c>
      <c r="G2753">
        <v>5</v>
      </c>
      <c r="H2753">
        <v>6.79</v>
      </c>
      <c r="I2753">
        <v>180.35378589999999</v>
      </c>
      <c r="J2753">
        <v>98</v>
      </c>
      <c r="K2753">
        <v>146</v>
      </c>
      <c r="L2753">
        <v>56.1</v>
      </c>
      <c r="M2753">
        <v>6</v>
      </c>
      <c r="N2753">
        <v>99</v>
      </c>
      <c r="O2753">
        <v>6.61</v>
      </c>
      <c r="P2753">
        <v>99</v>
      </c>
      <c r="Q2753">
        <v>1</v>
      </c>
      <c r="R2753">
        <v>1367.352433</v>
      </c>
      <c r="S2753">
        <v>474516</v>
      </c>
      <c r="T2753">
        <v>2.7</v>
      </c>
      <c r="U2753">
        <v>2.8</v>
      </c>
      <c r="V2753">
        <v>0.7</v>
      </c>
      <c r="W2753">
        <v>14.6</v>
      </c>
      <c r="X2753">
        <f t="shared" si="823"/>
        <v>0.36842105263157893</v>
      </c>
      <c r="Y2753">
        <f t="shared" si="824"/>
        <v>2.7777777777777779E-3</v>
      </c>
      <c r="Z2753">
        <f t="shared" si="825"/>
        <v>0.3796192609182531</v>
      </c>
      <c r="AA2753">
        <f t="shared" si="826"/>
        <v>9.2584499103895053E-3</v>
      </c>
      <c r="AB2753">
        <f t="shared" si="840"/>
        <v>0.98979591836734693</v>
      </c>
      <c r="AC2753">
        <f t="shared" si="827"/>
        <v>6.8808528487202089E-4</v>
      </c>
      <c r="AD2753">
        <f t="shared" si="828"/>
        <v>0.63847045191193519</v>
      </c>
      <c r="AE2753">
        <f t="shared" si="829"/>
        <v>2.3999999999999998E-3</v>
      </c>
      <c r="AF2753">
        <f t="shared" si="830"/>
        <v>1</v>
      </c>
      <c r="AG2753">
        <f t="shared" si="831"/>
        <v>0.36215902495647129</v>
      </c>
      <c r="AH2753">
        <f t="shared" si="832"/>
        <v>1</v>
      </c>
      <c r="AI2753">
        <f t="shared" si="833"/>
        <v>1.7821782178217824E-2</v>
      </c>
      <c r="AJ2753">
        <f t="shared" si="834"/>
        <v>1.145975438871745E-2</v>
      </c>
      <c r="AK2753">
        <f t="shared" si="835"/>
        <v>3.667184018144292E-4</v>
      </c>
      <c r="AL2753">
        <f t="shared" si="836"/>
        <v>9.4202898550724654E-2</v>
      </c>
      <c r="AM2753">
        <f t="shared" si="837"/>
        <v>9.4736842105263147E-2</v>
      </c>
      <c r="AN2753">
        <f t="shared" si="838"/>
        <v>0.73839662447257381</v>
      </c>
      <c r="AO2753">
        <f t="shared" si="839"/>
        <v>0.70531400966183577</v>
      </c>
    </row>
    <row r="2754" spans="1:41" x14ac:dyDescent="0.2">
      <c r="A2754" t="s">
        <v>204</v>
      </c>
      <c r="B2754" t="s">
        <v>23</v>
      </c>
      <c r="C2754">
        <v>2003</v>
      </c>
      <c r="D2754">
        <f t="shared" si="822"/>
        <v>0</v>
      </c>
      <c r="E2754">
        <v>67.599999999999994</v>
      </c>
      <c r="F2754">
        <v>256</v>
      </c>
      <c r="G2754">
        <v>6</v>
      </c>
      <c r="H2754">
        <v>5.92</v>
      </c>
      <c r="I2754">
        <v>21.22386354</v>
      </c>
      <c r="J2754">
        <v>77</v>
      </c>
      <c r="K2754">
        <v>411</v>
      </c>
      <c r="L2754">
        <v>55.7</v>
      </c>
      <c r="M2754">
        <v>6</v>
      </c>
      <c r="N2754">
        <v>99</v>
      </c>
      <c r="O2754">
        <v>6.93</v>
      </c>
      <c r="P2754">
        <v>97</v>
      </c>
      <c r="Q2754">
        <v>0.9</v>
      </c>
      <c r="R2754">
        <v>148.52248800000001</v>
      </c>
      <c r="S2754">
        <v>4781295</v>
      </c>
      <c r="T2754">
        <v>2.8</v>
      </c>
      <c r="U2754">
        <v>2.9</v>
      </c>
      <c r="V2754">
        <v>0.69099999999999995</v>
      </c>
      <c r="W2754">
        <v>14.3</v>
      </c>
      <c r="X2754">
        <f t="shared" si="823"/>
        <v>0.35318559556786705</v>
      </c>
      <c r="Y2754">
        <f t="shared" si="824"/>
        <v>3.3333333333333335E-3</v>
      </c>
      <c r="Z2754">
        <f t="shared" si="825"/>
        <v>0.33090705487122063</v>
      </c>
      <c r="AA2754">
        <f t="shared" si="826"/>
        <v>1.0895256593004634E-3</v>
      </c>
      <c r="AB2754">
        <f t="shared" si="840"/>
        <v>0.77551020408163263</v>
      </c>
      <c r="AC2754">
        <f t="shared" si="827"/>
        <v>1.9370072060438395E-3</v>
      </c>
      <c r="AD2754">
        <f t="shared" si="828"/>
        <v>0.63383545770567795</v>
      </c>
      <c r="AE2754">
        <f t="shared" si="829"/>
        <v>2.3999999999999998E-3</v>
      </c>
      <c r="AF2754">
        <f t="shared" si="830"/>
        <v>1</v>
      </c>
      <c r="AG2754">
        <f t="shared" si="831"/>
        <v>0.38073128264654671</v>
      </c>
      <c r="AH2754">
        <f t="shared" si="832"/>
        <v>0.97938144329896903</v>
      </c>
      <c r="AI2754">
        <f t="shared" si="833"/>
        <v>1.5841584158415842E-2</v>
      </c>
      <c r="AJ2754">
        <f t="shared" si="834"/>
        <v>1.2321878939863036E-3</v>
      </c>
      <c r="AK2754">
        <f t="shared" si="835"/>
        <v>3.6953485961061946E-3</v>
      </c>
      <c r="AL2754">
        <f t="shared" si="836"/>
        <v>9.7826086956521743E-2</v>
      </c>
      <c r="AM2754">
        <f t="shared" si="837"/>
        <v>9.8245614035087719E-2</v>
      </c>
      <c r="AN2754">
        <f t="shared" si="838"/>
        <v>0.72890295358649793</v>
      </c>
      <c r="AO2754">
        <f t="shared" si="839"/>
        <v>0.69082125603864741</v>
      </c>
    </row>
    <row r="2755" spans="1:41" x14ac:dyDescent="0.2">
      <c r="A2755" t="s">
        <v>204</v>
      </c>
      <c r="B2755" t="s">
        <v>23</v>
      </c>
      <c r="C2755">
        <v>2002</v>
      </c>
      <c r="D2755">
        <f t="shared" si="822"/>
        <v>0</v>
      </c>
      <c r="E2755">
        <v>67.599999999999994</v>
      </c>
      <c r="F2755">
        <v>256</v>
      </c>
      <c r="G2755">
        <v>6</v>
      </c>
      <c r="H2755">
        <v>4.8899999999999997</v>
      </c>
      <c r="I2755">
        <v>115.738974</v>
      </c>
      <c r="J2755">
        <v>48</v>
      </c>
      <c r="K2755">
        <v>7587</v>
      </c>
      <c r="L2755">
        <v>55.4</v>
      </c>
      <c r="M2755">
        <v>7</v>
      </c>
      <c r="N2755">
        <v>99</v>
      </c>
      <c r="O2755">
        <v>6.25</v>
      </c>
      <c r="P2755">
        <v>99</v>
      </c>
      <c r="Q2755">
        <v>0.9</v>
      </c>
      <c r="R2755">
        <v>879.47548600000005</v>
      </c>
      <c r="S2755">
        <v>48225</v>
      </c>
      <c r="T2755">
        <v>2.9</v>
      </c>
      <c r="U2755">
        <v>3</v>
      </c>
      <c r="V2755">
        <v>0.68300000000000005</v>
      </c>
      <c r="W2755">
        <v>13.9</v>
      </c>
      <c r="X2755">
        <f t="shared" si="823"/>
        <v>0.35318559556786705</v>
      </c>
      <c r="Y2755">
        <f t="shared" si="824"/>
        <v>3.3333333333333335E-3</v>
      </c>
      <c r="Z2755">
        <f t="shared" si="825"/>
        <v>0.2732362821948488</v>
      </c>
      <c r="AA2755">
        <f t="shared" si="826"/>
        <v>5.9414527292097914E-3</v>
      </c>
      <c r="AB2755">
        <f t="shared" si="840"/>
        <v>0.47959183673469385</v>
      </c>
      <c r="AC2755">
        <f t="shared" si="827"/>
        <v>3.5756870248794675E-2</v>
      </c>
      <c r="AD2755">
        <f t="shared" si="828"/>
        <v>0.63035921205098489</v>
      </c>
      <c r="AE2755">
        <f t="shared" si="829"/>
        <v>2.8E-3</v>
      </c>
      <c r="AF2755">
        <f t="shared" si="830"/>
        <v>1</v>
      </c>
      <c r="AG2755">
        <f t="shared" si="831"/>
        <v>0.3412652350551364</v>
      </c>
      <c r="AH2755">
        <f t="shared" si="832"/>
        <v>1</v>
      </c>
      <c r="AI2755">
        <f t="shared" si="833"/>
        <v>1.5841584158415842E-2</v>
      </c>
      <c r="AJ2755">
        <f t="shared" si="834"/>
        <v>7.3658330528013696E-3</v>
      </c>
      <c r="AK2755">
        <f t="shared" si="835"/>
        <v>3.7245936625286431E-5</v>
      </c>
      <c r="AL2755">
        <f t="shared" si="836"/>
        <v>0.10144927536231885</v>
      </c>
      <c r="AM2755">
        <f t="shared" si="837"/>
        <v>0.10175438596491228</v>
      </c>
      <c r="AN2755">
        <f t="shared" si="838"/>
        <v>0.72046413502109719</v>
      </c>
      <c r="AO2755">
        <f t="shared" si="839"/>
        <v>0.6714975845410629</v>
      </c>
    </row>
    <row r="2756" spans="1:41" x14ac:dyDescent="0.2">
      <c r="A2756" t="s">
        <v>204</v>
      </c>
      <c r="B2756" t="s">
        <v>23</v>
      </c>
      <c r="C2756">
        <v>2001</v>
      </c>
      <c r="D2756">
        <f t="shared" si="822"/>
        <v>0</v>
      </c>
      <c r="E2756">
        <v>67.7</v>
      </c>
      <c r="F2756">
        <v>253</v>
      </c>
      <c r="G2756">
        <v>6</v>
      </c>
      <c r="H2756">
        <v>4.3099999999999996</v>
      </c>
      <c r="I2756">
        <v>8.8974214590000003</v>
      </c>
      <c r="J2756">
        <v>7</v>
      </c>
      <c r="K2756">
        <v>16970</v>
      </c>
      <c r="L2756">
        <v>55.1</v>
      </c>
      <c r="M2756">
        <v>7</v>
      </c>
      <c r="N2756">
        <v>99</v>
      </c>
      <c r="O2756">
        <v>5.66</v>
      </c>
      <c r="P2756">
        <v>99</v>
      </c>
      <c r="Q2756">
        <v>0.8</v>
      </c>
      <c r="R2756">
        <v>78.738242999999997</v>
      </c>
      <c r="S2756">
        <v>48683865</v>
      </c>
      <c r="T2756">
        <v>2.9</v>
      </c>
      <c r="U2756">
        <v>3</v>
      </c>
      <c r="V2756">
        <v>0.67300000000000004</v>
      </c>
      <c r="W2756">
        <v>13.2</v>
      </c>
      <c r="X2756">
        <f t="shared" si="823"/>
        <v>0.34903047091412742</v>
      </c>
      <c r="Y2756">
        <f t="shared" si="824"/>
        <v>3.3333333333333335E-3</v>
      </c>
      <c r="Z2756">
        <f t="shared" si="825"/>
        <v>0.24076147816349383</v>
      </c>
      <c r="AA2756">
        <f t="shared" si="826"/>
        <v>4.5674855395301257E-4</v>
      </c>
      <c r="AB2756">
        <f t="shared" si="840"/>
        <v>6.1224489795918366E-2</v>
      </c>
      <c r="AC2756">
        <f t="shared" si="827"/>
        <v>7.9978132084097223E-2</v>
      </c>
      <c r="AD2756">
        <f t="shared" si="828"/>
        <v>0.62688296639629204</v>
      </c>
      <c r="AE2756">
        <f t="shared" si="829"/>
        <v>2.8E-3</v>
      </c>
      <c r="AF2756">
        <f t="shared" si="830"/>
        <v>1</v>
      </c>
      <c r="AG2756">
        <f t="shared" si="831"/>
        <v>0.30702263493905979</v>
      </c>
      <c r="AH2756">
        <f t="shared" si="832"/>
        <v>1</v>
      </c>
      <c r="AI2756">
        <f t="shared" si="833"/>
        <v>1.3861386138613863E-2</v>
      </c>
      <c r="AJ2756">
        <f t="shared" si="834"/>
        <v>6.4660742892634052E-4</v>
      </c>
      <c r="AK2756">
        <f t="shared" si="835"/>
        <v>3.7626836631365922E-2</v>
      </c>
      <c r="AL2756">
        <f t="shared" si="836"/>
        <v>0.10144927536231885</v>
      </c>
      <c r="AM2756">
        <f t="shared" si="837"/>
        <v>0.10175438596491228</v>
      </c>
      <c r="AN2756">
        <f t="shared" si="838"/>
        <v>0.70991561181434604</v>
      </c>
      <c r="AO2756">
        <f t="shared" si="839"/>
        <v>0.6376811594202898</v>
      </c>
    </row>
    <row r="2757" spans="1:41" x14ac:dyDescent="0.2">
      <c r="A2757" t="s">
        <v>204</v>
      </c>
      <c r="B2757" t="s">
        <v>23</v>
      </c>
      <c r="C2757">
        <v>2000</v>
      </c>
      <c r="D2757">
        <f t="shared" si="822"/>
        <v>0</v>
      </c>
      <c r="E2757">
        <v>67.5</v>
      </c>
      <c r="F2757">
        <v>257</v>
      </c>
      <c r="G2757">
        <v>6</v>
      </c>
      <c r="H2757">
        <v>4.49</v>
      </c>
      <c r="I2757">
        <v>7.8837914739999997</v>
      </c>
      <c r="J2757">
        <v>4</v>
      </c>
      <c r="K2757">
        <v>817</v>
      </c>
      <c r="L2757">
        <v>54.8</v>
      </c>
      <c r="M2757">
        <v>8</v>
      </c>
      <c r="N2757">
        <v>99</v>
      </c>
      <c r="O2757">
        <v>5.59</v>
      </c>
      <c r="P2757">
        <v>99</v>
      </c>
      <c r="Q2757">
        <v>0.7</v>
      </c>
      <c r="R2757">
        <v>635.78963499999998</v>
      </c>
      <c r="S2757">
        <v>49175848</v>
      </c>
      <c r="T2757">
        <v>3</v>
      </c>
      <c r="U2757">
        <v>3.1</v>
      </c>
      <c r="V2757">
        <v>0.66900000000000004</v>
      </c>
      <c r="W2757">
        <v>13.3</v>
      </c>
      <c r="X2757">
        <f t="shared" si="823"/>
        <v>0.35457063711911357</v>
      </c>
      <c r="Y2757">
        <f t="shared" si="824"/>
        <v>3.3333333333333335E-3</v>
      </c>
      <c r="Z2757">
        <f t="shared" si="825"/>
        <v>0.25083986562150057</v>
      </c>
      <c r="AA2757">
        <f t="shared" si="826"/>
        <v>4.0471392436672353E-4</v>
      </c>
      <c r="AB2757">
        <f t="shared" si="840"/>
        <v>3.0612244897959183E-2</v>
      </c>
      <c r="AC2757">
        <f t="shared" si="827"/>
        <v>3.8504498475372675E-3</v>
      </c>
      <c r="AD2757">
        <f t="shared" si="828"/>
        <v>0.62340672074159909</v>
      </c>
      <c r="AE2757">
        <f t="shared" si="829"/>
        <v>3.2000000000000002E-3</v>
      </c>
      <c r="AF2757">
        <f t="shared" si="830"/>
        <v>1</v>
      </c>
      <c r="AG2757">
        <f t="shared" si="831"/>
        <v>0.30295995356935573</v>
      </c>
      <c r="AH2757">
        <f t="shared" si="832"/>
        <v>1</v>
      </c>
      <c r="AI2757">
        <f t="shared" si="833"/>
        <v>1.1881188118811881E-2</v>
      </c>
      <c r="AJ2757">
        <f t="shared" si="834"/>
        <v>5.3209922157741443E-3</v>
      </c>
      <c r="AK2757">
        <f t="shared" si="835"/>
        <v>3.8007081233858465E-2</v>
      </c>
      <c r="AL2757">
        <f t="shared" si="836"/>
        <v>0.10507246376811595</v>
      </c>
      <c r="AM2757">
        <f t="shared" si="837"/>
        <v>0.10526315789473684</v>
      </c>
      <c r="AN2757">
        <f t="shared" si="838"/>
        <v>0.70569620253164567</v>
      </c>
      <c r="AO2757">
        <f t="shared" si="839"/>
        <v>0.64251207729468607</v>
      </c>
    </row>
    <row r="2758" spans="1:41" x14ac:dyDescent="0.2">
      <c r="A2758" t="s">
        <v>205</v>
      </c>
      <c r="B2758" t="s">
        <v>23</v>
      </c>
      <c r="C2758">
        <v>2015</v>
      </c>
      <c r="D2758">
        <f t="shared" si="822"/>
        <v>0</v>
      </c>
      <c r="E2758">
        <v>77.099999999999994</v>
      </c>
      <c r="F2758">
        <v>75</v>
      </c>
      <c r="G2758">
        <v>1</v>
      </c>
      <c r="H2758">
        <v>4.5999999999999996</v>
      </c>
      <c r="I2758">
        <v>0</v>
      </c>
      <c r="J2758">
        <v>99</v>
      </c>
      <c r="K2758">
        <v>347</v>
      </c>
      <c r="L2758">
        <v>64.2</v>
      </c>
      <c r="M2758">
        <v>1</v>
      </c>
      <c r="N2758">
        <v>99</v>
      </c>
      <c r="O2758">
        <v>5.93</v>
      </c>
      <c r="P2758">
        <v>99</v>
      </c>
      <c r="Q2758">
        <v>0.1</v>
      </c>
      <c r="R2758">
        <v>3911.7468899999999</v>
      </c>
      <c r="S2758">
        <v>12753375</v>
      </c>
      <c r="T2758">
        <v>5.3</v>
      </c>
      <c r="U2758">
        <v>5.0999999999999996</v>
      </c>
      <c r="V2758">
        <v>0.83599999999999997</v>
      </c>
      <c r="W2758">
        <v>13.3</v>
      </c>
      <c r="X2758">
        <f t="shared" si="823"/>
        <v>0.10249307479224377</v>
      </c>
      <c r="Y2758">
        <f t="shared" si="824"/>
        <v>5.5555555555555556E-4</v>
      </c>
      <c r="Z2758">
        <f t="shared" si="825"/>
        <v>0.25699888017917133</v>
      </c>
      <c r="AA2758">
        <f t="shared" si="826"/>
        <v>0</v>
      </c>
      <c r="AB2758">
        <f t="shared" si="840"/>
        <v>1</v>
      </c>
      <c r="AC2758">
        <f t="shared" si="827"/>
        <v>1.6353807797985702E-3</v>
      </c>
      <c r="AD2758">
        <f t="shared" si="828"/>
        <v>0.73232908458864432</v>
      </c>
      <c r="AE2758">
        <f t="shared" si="829"/>
        <v>4.0000000000000002E-4</v>
      </c>
      <c r="AF2758">
        <f t="shared" si="830"/>
        <v>1</v>
      </c>
      <c r="AG2758">
        <f t="shared" si="831"/>
        <v>0.32269297736506092</v>
      </c>
      <c r="AH2758">
        <f t="shared" si="832"/>
        <v>1</v>
      </c>
      <c r="AI2758">
        <f t="shared" si="833"/>
        <v>0</v>
      </c>
      <c r="AJ2758">
        <f t="shared" si="834"/>
        <v>3.2810529043169223E-2</v>
      </c>
      <c r="AK2758">
        <f t="shared" si="835"/>
        <v>9.8568224491433487E-3</v>
      </c>
      <c r="AL2758">
        <f t="shared" si="836"/>
        <v>0.18840579710144931</v>
      </c>
      <c r="AM2758">
        <f t="shared" si="837"/>
        <v>0.17543859649122806</v>
      </c>
      <c r="AN2758">
        <f t="shared" si="838"/>
        <v>0.88185654008438819</v>
      </c>
      <c r="AO2758">
        <f t="shared" si="839"/>
        <v>0.64251207729468607</v>
      </c>
    </row>
    <row r="2759" spans="1:41" x14ac:dyDescent="0.2">
      <c r="A2759" t="s">
        <v>205</v>
      </c>
      <c r="B2759" t="s">
        <v>23</v>
      </c>
      <c r="C2759">
        <v>2014</v>
      </c>
      <c r="D2759">
        <f t="shared" si="822"/>
        <v>0</v>
      </c>
      <c r="E2759">
        <v>76.900000000000006</v>
      </c>
      <c r="F2759">
        <v>77</v>
      </c>
      <c r="G2759">
        <v>1</v>
      </c>
      <c r="H2759">
        <v>1.91</v>
      </c>
      <c r="I2759">
        <v>3862.68271</v>
      </c>
      <c r="J2759">
        <v>99</v>
      </c>
      <c r="K2759">
        <v>344</v>
      </c>
      <c r="L2759">
        <v>62.4</v>
      </c>
      <c r="M2759">
        <v>1</v>
      </c>
      <c r="N2759">
        <v>99</v>
      </c>
      <c r="O2759">
        <v>3.64</v>
      </c>
      <c r="P2759">
        <v>99</v>
      </c>
      <c r="Q2759">
        <v>0.1</v>
      </c>
      <c r="R2759">
        <v>44449.743499999997</v>
      </c>
      <c r="S2759">
        <v>12753375</v>
      </c>
      <c r="T2759">
        <v>5.2</v>
      </c>
      <c r="U2759">
        <v>5</v>
      </c>
      <c r="V2759">
        <v>0.83199999999999996</v>
      </c>
      <c r="W2759">
        <v>13.3</v>
      </c>
      <c r="X2759">
        <f t="shared" si="823"/>
        <v>0.10526315789473684</v>
      </c>
      <c r="Y2759">
        <f t="shared" si="824"/>
        <v>5.5555555555555556E-4</v>
      </c>
      <c r="Z2759">
        <f t="shared" si="825"/>
        <v>0.10638297872340426</v>
      </c>
      <c r="AA2759">
        <f t="shared" si="826"/>
        <v>0.19829056657613861</v>
      </c>
      <c r="AB2759">
        <f t="shared" si="840"/>
        <v>1</v>
      </c>
      <c r="AC2759">
        <f t="shared" si="827"/>
        <v>1.6212420410683232E-3</v>
      </c>
      <c r="AD2759">
        <f t="shared" si="828"/>
        <v>0.7114716106604867</v>
      </c>
      <c r="AE2759">
        <f t="shared" si="829"/>
        <v>4.0000000000000002E-4</v>
      </c>
      <c r="AF2759">
        <f t="shared" si="830"/>
        <v>1</v>
      </c>
      <c r="AG2759">
        <f t="shared" si="831"/>
        <v>0.1897852582704585</v>
      </c>
      <c r="AH2759">
        <f t="shared" si="832"/>
        <v>1</v>
      </c>
      <c r="AI2759">
        <f t="shared" si="833"/>
        <v>0</v>
      </c>
      <c r="AJ2759">
        <f t="shared" si="834"/>
        <v>0.37297697932837348</v>
      </c>
      <c r="AK2759">
        <f t="shared" si="835"/>
        <v>9.8568224491433487E-3</v>
      </c>
      <c r="AL2759">
        <f t="shared" si="836"/>
        <v>0.18478260869565222</v>
      </c>
      <c r="AM2759">
        <f t="shared" si="837"/>
        <v>0.17192982456140352</v>
      </c>
      <c r="AN2759">
        <f t="shared" si="838"/>
        <v>0.87763713080168781</v>
      </c>
      <c r="AO2759">
        <f t="shared" si="839"/>
        <v>0.64251207729468607</v>
      </c>
    </row>
    <row r="2760" spans="1:41" x14ac:dyDescent="0.2">
      <c r="A2760" t="s">
        <v>205</v>
      </c>
      <c r="B2760" t="s">
        <v>23</v>
      </c>
      <c r="C2760">
        <v>2013</v>
      </c>
      <c r="D2760">
        <f t="shared" si="822"/>
        <v>0</v>
      </c>
      <c r="E2760">
        <v>76.7</v>
      </c>
      <c r="F2760">
        <v>78</v>
      </c>
      <c r="G2760">
        <v>1</v>
      </c>
      <c r="H2760">
        <v>1.82</v>
      </c>
      <c r="I2760">
        <v>377.2009132</v>
      </c>
      <c r="J2760">
        <v>98</v>
      </c>
      <c r="K2760">
        <v>0</v>
      </c>
      <c r="L2760">
        <v>6.5</v>
      </c>
      <c r="M2760">
        <v>1</v>
      </c>
      <c r="N2760">
        <v>98</v>
      </c>
      <c r="O2760">
        <v>3.49</v>
      </c>
      <c r="P2760">
        <v>98</v>
      </c>
      <c r="Q2760">
        <v>0.1</v>
      </c>
      <c r="R2760">
        <v>4335.6426799999999</v>
      </c>
      <c r="S2760">
        <v>12753375</v>
      </c>
      <c r="T2760">
        <v>5.2</v>
      </c>
      <c r="U2760">
        <v>5</v>
      </c>
      <c r="V2760">
        <v>0.82899999999999996</v>
      </c>
      <c r="W2760">
        <v>13.3</v>
      </c>
      <c r="X2760">
        <f t="shared" si="823"/>
        <v>0.10664819944598337</v>
      </c>
      <c r="Y2760">
        <f t="shared" si="824"/>
        <v>5.5555555555555556E-4</v>
      </c>
      <c r="Z2760">
        <f t="shared" si="825"/>
        <v>0.1013437849944009</v>
      </c>
      <c r="AA2760">
        <f t="shared" si="826"/>
        <v>1.936358443260924E-2</v>
      </c>
      <c r="AB2760">
        <f t="shared" si="840"/>
        <v>0.98979591836734693</v>
      </c>
      <c r="AC2760">
        <f t="shared" si="827"/>
        <v>0</v>
      </c>
      <c r="AD2760">
        <f t="shared" si="828"/>
        <v>6.3731170336037077E-2</v>
      </c>
      <c r="AE2760">
        <f t="shared" si="829"/>
        <v>4.0000000000000002E-4</v>
      </c>
      <c r="AF2760">
        <f t="shared" si="830"/>
        <v>0.98958333333333337</v>
      </c>
      <c r="AG2760">
        <f t="shared" si="831"/>
        <v>0.18107951247823564</v>
      </c>
      <c r="AH2760">
        <f t="shared" si="832"/>
        <v>0.98969072164948457</v>
      </c>
      <c r="AI2760">
        <f t="shared" si="833"/>
        <v>0</v>
      </c>
      <c r="AJ2760">
        <f t="shared" si="834"/>
        <v>3.6367565360538E-2</v>
      </c>
      <c r="AK2760">
        <f t="shared" si="835"/>
        <v>9.8568224491433487E-3</v>
      </c>
      <c r="AL2760">
        <f t="shared" si="836"/>
        <v>0.18478260869565222</v>
      </c>
      <c r="AM2760">
        <f t="shared" si="837"/>
        <v>0.17192982456140352</v>
      </c>
      <c r="AN2760">
        <f t="shared" si="838"/>
        <v>0.87447257383966248</v>
      </c>
      <c r="AO2760">
        <f t="shared" si="839"/>
        <v>0.64251207729468607</v>
      </c>
    </row>
    <row r="2761" spans="1:41" x14ac:dyDescent="0.2">
      <c r="A2761" t="s">
        <v>205</v>
      </c>
      <c r="B2761" t="s">
        <v>23</v>
      </c>
      <c r="C2761">
        <v>2012</v>
      </c>
      <c r="D2761">
        <f t="shared" si="822"/>
        <v>0</v>
      </c>
      <c r="E2761">
        <v>76.5</v>
      </c>
      <c r="F2761">
        <v>8</v>
      </c>
      <c r="G2761">
        <v>1</v>
      </c>
      <c r="H2761">
        <v>1.75</v>
      </c>
      <c r="I2761">
        <v>3663.764502</v>
      </c>
      <c r="J2761">
        <v>96</v>
      </c>
      <c r="K2761">
        <v>132</v>
      </c>
      <c r="L2761">
        <v>58.6</v>
      </c>
      <c r="M2761">
        <v>1</v>
      </c>
      <c r="N2761">
        <v>96</v>
      </c>
      <c r="O2761">
        <v>3.45</v>
      </c>
      <c r="P2761">
        <v>96</v>
      </c>
      <c r="Q2761">
        <v>0.1</v>
      </c>
      <c r="R2761">
        <v>42112.235650000002</v>
      </c>
      <c r="S2761">
        <v>12753375</v>
      </c>
      <c r="T2761">
        <v>5.0999999999999996</v>
      </c>
      <c r="U2761">
        <v>5</v>
      </c>
      <c r="V2761">
        <v>0.82599999999999996</v>
      </c>
      <c r="W2761">
        <v>13.3</v>
      </c>
      <c r="X2761">
        <f t="shared" si="823"/>
        <v>9.6952908587257611E-3</v>
      </c>
      <c r="Y2761">
        <f t="shared" si="824"/>
        <v>5.5555555555555556E-4</v>
      </c>
      <c r="Z2761">
        <f t="shared" si="825"/>
        <v>9.7424412094064952E-2</v>
      </c>
      <c r="AA2761">
        <f t="shared" si="826"/>
        <v>0.18807911326041177</v>
      </c>
      <c r="AB2761">
        <f t="shared" si="840"/>
        <v>0.96938775510204078</v>
      </c>
      <c r="AC2761">
        <f t="shared" si="827"/>
        <v>6.2210450413086819E-4</v>
      </c>
      <c r="AD2761">
        <f t="shared" si="828"/>
        <v>0.66743916570104289</v>
      </c>
      <c r="AE2761">
        <f t="shared" si="829"/>
        <v>4.0000000000000002E-4</v>
      </c>
      <c r="AF2761">
        <f t="shared" si="830"/>
        <v>0.96875</v>
      </c>
      <c r="AG2761">
        <f t="shared" si="831"/>
        <v>0.1787579802669762</v>
      </c>
      <c r="AH2761">
        <f t="shared" si="832"/>
        <v>0.96907216494845361</v>
      </c>
      <c r="AI2761">
        <f t="shared" si="833"/>
        <v>0</v>
      </c>
      <c r="AJ2761">
        <f t="shared" si="834"/>
        <v>0.35336225205168931</v>
      </c>
      <c r="AK2761">
        <f t="shared" si="835"/>
        <v>9.8568224491433487E-3</v>
      </c>
      <c r="AL2761">
        <f t="shared" si="836"/>
        <v>0.1811594202898551</v>
      </c>
      <c r="AM2761">
        <f t="shared" si="837"/>
        <v>0.17192982456140352</v>
      </c>
      <c r="AN2761">
        <f t="shared" si="838"/>
        <v>0.87130801687763715</v>
      </c>
      <c r="AO2761">
        <f t="shared" si="839"/>
        <v>0.64251207729468607</v>
      </c>
    </row>
    <row r="2762" spans="1:41" x14ac:dyDescent="0.2">
      <c r="A2762" t="s">
        <v>205</v>
      </c>
      <c r="B2762" t="s">
        <v>23</v>
      </c>
      <c r="C2762">
        <v>2011</v>
      </c>
      <c r="D2762">
        <f t="shared" si="822"/>
        <v>0</v>
      </c>
      <c r="E2762">
        <v>76.3</v>
      </c>
      <c r="F2762">
        <v>81</v>
      </c>
      <c r="G2762">
        <v>1</v>
      </c>
      <c r="H2762">
        <v>1.73</v>
      </c>
      <c r="I2762">
        <v>387.774991</v>
      </c>
      <c r="J2762">
        <v>95</v>
      </c>
      <c r="K2762">
        <v>0</v>
      </c>
      <c r="L2762">
        <v>57.1</v>
      </c>
      <c r="M2762">
        <v>1</v>
      </c>
      <c r="N2762">
        <v>95</v>
      </c>
      <c r="O2762">
        <v>3.7</v>
      </c>
      <c r="P2762">
        <v>95</v>
      </c>
      <c r="Q2762">
        <v>0.1</v>
      </c>
      <c r="R2762">
        <v>4462.3128999999999</v>
      </c>
      <c r="S2762">
        <v>12753375</v>
      </c>
      <c r="T2762">
        <v>5.0999999999999996</v>
      </c>
      <c r="U2762">
        <v>4.9000000000000004</v>
      </c>
      <c r="V2762">
        <v>0.82399999999999995</v>
      </c>
      <c r="W2762">
        <v>13.3</v>
      </c>
      <c r="X2762">
        <f t="shared" si="823"/>
        <v>0.11080332409972299</v>
      </c>
      <c r="Y2762">
        <f t="shared" si="824"/>
        <v>5.5555555555555556E-4</v>
      </c>
      <c r="Z2762">
        <f t="shared" si="825"/>
        <v>9.6304591265397532E-2</v>
      </c>
      <c r="AA2762">
        <f t="shared" si="826"/>
        <v>1.9906404031162849E-2</v>
      </c>
      <c r="AB2762">
        <f t="shared" si="840"/>
        <v>0.95918367346938771</v>
      </c>
      <c r="AC2762">
        <f t="shared" si="827"/>
        <v>0</v>
      </c>
      <c r="AD2762">
        <f t="shared" si="828"/>
        <v>0.65005793742757823</v>
      </c>
      <c r="AE2762">
        <f t="shared" si="829"/>
        <v>4.0000000000000002E-4</v>
      </c>
      <c r="AF2762">
        <f t="shared" si="830"/>
        <v>0.95833333333333337</v>
      </c>
      <c r="AG2762">
        <f t="shared" si="831"/>
        <v>0.19326755658734765</v>
      </c>
      <c r="AH2762">
        <f t="shared" si="832"/>
        <v>0.95876288659793818</v>
      </c>
      <c r="AI2762">
        <f t="shared" si="833"/>
        <v>0</v>
      </c>
      <c r="AJ2762">
        <f t="shared" si="834"/>
        <v>3.7430493050546652E-2</v>
      </c>
      <c r="AK2762">
        <f t="shared" si="835"/>
        <v>9.8568224491433487E-3</v>
      </c>
      <c r="AL2762">
        <f t="shared" si="836"/>
        <v>0.1811594202898551</v>
      </c>
      <c r="AM2762">
        <f t="shared" si="837"/>
        <v>0.16842105263157897</v>
      </c>
      <c r="AN2762">
        <f t="shared" si="838"/>
        <v>0.86919831223628696</v>
      </c>
      <c r="AO2762">
        <f t="shared" si="839"/>
        <v>0.64251207729468607</v>
      </c>
    </row>
    <row r="2763" spans="1:41" x14ac:dyDescent="0.2">
      <c r="A2763" t="s">
        <v>205</v>
      </c>
      <c r="B2763" t="s">
        <v>23</v>
      </c>
      <c r="C2763">
        <v>2010</v>
      </c>
      <c r="D2763">
        <f t="shared" si="822"/>
        <v>0</v>
      </c>
      <c r="E2763">
        <v>76.2</v>
      </c>
      <c r="F2763">
        <v>82</v>
      </c>
      <c r="G2763">
        <v>1</v>
      </c>
      <c r="H2763">
        <v>1.69</v>
      </c>
      <c r="I2763">
        <v>308.0660742</v>
      </c>
      <c r="J2763">
        <v>94</v>
      </c>
      <c r="K2763">
        <v>87</v>
      </c>
      <c r="L2763">
        <v>55.8</v>
      </c>
      <c r="M2763">
        <v>1</v>
      </c>
      <c r="N2763">
        <v>94</v>
      </c>
      <c r="O2763">
        <v>3.93</v>
      </c>
      <c r="P2763">
        <v>94</v>
      </c>
      <c r="Q2763">
        <v>0.1</v>
      </c>
      <c r="R2763">
        <v>3549.1483199999998</v>
      </c>
      <c r="S2763">
        <v>12753375</v>
      </c>
      <c r="T2763">
        <v>5.0999999999999996</v>
      </c>
      <c r="U2763">
        <v>4.9000000000000004</v>
      </c>
      <c r="V2763">
        <v>0.82599999999999996</v>
      </c>
      <c r="W2763">
        <v>13.3</v>
      </c>
      <c r="X2763">
        <f t="shared" si="823"/>
        <v>0.11218836565096953</v>
      </c>
      <c r="Y2763">
        <f t="shared" si="824"/>
        <v>5.5555555555555556E-4</v>
      </c>
      <c r="Z2763">
        <f t="shared" si="825"/>
        <v>9.4064949608062706E-2</v>
      </c>
      <c r="AA2763">
        <f t="shared" si="826"/>
        <v>1.5814551953195439E-2</v>
      </c>
      <c r="AB2763">
        <f t="shared" si="840"/>
        <v>0.94897959183673475</v>
      </c>
      <c r="AC2763">
        <f t="shared" si="827"/>
        <v>4.100234231771631E-4</v>
      </c>
      <c r="AD2763">
        <f t="shared" si="828"/>
        <v>0.63499420625724212</v>
      </c>
      <c r="AE2763">
        <f t="shared" si="829"/>
        <v>4.0000000000000002E-4</v>
      </c>
      <c r="AF2763">
        <f t="shared" si="830"/>
        <v>0.94791666666666663</v>
      </c>
      <c r="AG2763">
        <f t="shared" si="831"/>
        <v>0.20661636680208939</v>
      </c>
      <c r="AH2763">
        <f t="shared" si="832"/>
        <v>0.94845360824742264</v>
      </c>
      <c r="AI2763">
        <f t="shared" si="833"/>
        <v>0</v>
      </c>
      <c r="AJ2763">
        <f t="shared" si="834"/>
        <v>2.976785602649221E-2</v>
      </c>
      <c r="AK2763">
        <f t="shared" si="835"/>
        <v>9.8568224491433487E-3</v>
      </c>
      <c r="AL2763">
        <f t="shared" si="836"/>
        <v>0.1811594202898551</v>
      </c>
      <c r="AM2763">
        <f t="shared" si="837"/>
        <v>0.16842105263157897</v>
      </c>
      <c r="AN2763">
        <f t="shared" si="838"/>
        <v>0.87130801687763715</v>
      </c>
      <c r="AO2763">
        <f t="shared" si="839"/>
        <v>0.64251207729468607</v>
      </c>
    </row>
    <row r="2764" spans="1:41" x14ac:dyDescent="0.2">
      <c r="A2764" t="s">
        <v>205</v>
      </c>
      <c r="B2764" t="s">
        <v>23</v>
      </c>
      <c r="C2764">
        <v>2009</v>
      </c>
      <c r="D2764">
        <f t="shared" si="822"/>
        <v>0</v>
      </c>
      <c r="E2764">
        <v>76</v>
      </c>
      <c r="F2764">
        <v>84</v>
      </c>
      <c r="G2764">
        <v>1</v>
      </c>
      <c r="H2764">
        <v>1.73</v>
      </c>
      <c r="I2764">
        <v>292.40226719999998</v>
      </c>
      <c r="J2764">
        <v>93</v>
      </c>
      <c r="K2764">
        <v>0</v>
      </c>
      <c r="L2764">
        <v>55.1</v>
      </c>
      <c r="M2764">
        <v>1</v>
      </c>
      <c r="N2764">
        <v>94</v>
      </c>
      <c r="O2764">
        <v>4.5</v>
      </c>
      <c r="P2764">
        <v>93</v>
      </c>
      <c r="Q2764">
        <v>0.1</v>
      </c>
      <c r="R2764">
        <v>3372.5751700000001</v>
      </c>
      <c r="S2764">
        <v>12753375</v>
      </c>
      <c r="T2764">
        <v>5.0999999999999996</v>
      </c>
      <c r="U2764">
        <v>4.9000000000000004</v>
      </c>
      <c r="V2764">
        <v>0.83099999999999996</v>
      </c>
      <c r="W2764">
        <v>13.2</v>
      </c>
      <c r="X2764">
        <f t="shared" si="823"/>
        <v>0.1149584487534626</v>
      </c>
      <c r="Y2764">
        <f t="shared" si="824"/>
        <v>5.5555555555555556E-4</v>
      </c>
      <c r="Z2764">
        <f t="shared" si="825"/>
        <v>9.6304591265397532E-2</v>
      </c>
      <c r="AA2764">
        <f t="shared" si="826"/>
        <v>1.5010451436026818E-2</v>
      </c>
      <c r="AB2764">
        <f t="shared" si="840"/>
        <v>0.93877551020408168</v>
      </c>
      <c r="AC2764">
        <f t="shared" si="827"/>
        <v>0</v>
      </c>
      <c r="AD2764">
        <f t="shared" si="828"/>
        <v>0.62688296639629204</v>
      </c>
      <c r="AE2764">
        <f t="shared" si="829"/>
        <v>4.0000000000000002E-4</v>
      </c>
      <c r="AF2764">
        <f t="shared" si="830"/>
        <v>0.94791666666666663</v>
      </c>
      <c r="AG2764">
        <f t="shared" si="831"/>
        <v>0.23969820081253626</v>
      </c>
      <c r="AH2764">
        <f t="shared" si="832"/>
        <v>0.93814432989690721</v>
      </c>
      <c r="AI2764">
        <f t="shared" si="833"/>
        <v>0</v>
      </c>
      <c r="AJ2764">
        <f t="shared" si="834"/>
        <v>2.8286177930037879E-2</v>
      </c>
      <c r="AK2764">
        <f t="shared" si="835"/>
        <v>9.8568224491433487E-3</v>
      </c>
      <c r="AL2764">
        <f t="shared" si="836"/>
        <v>0.1811594202898551</v>
      </c>
      <c r="AM2764">
        <f t="shared" si="837"/>
        <v>0.16842105263157897</v>
      </c>
      <c r="AN2764">
        <f t="shared" si="838"/>
        <v>0.87658227848101267</v>
      </c>
      <c r="AO2764">
        <f t="shared" si="839"/>
        <v>0.6376811594202898</v>
      </c>
    </row>
    <row r="2765" spans="1:41" x14ac:dyDescent="0.2">
      <c r="A2765" t="s">
        <v>205</v>
      </c>
      <c r="B2765" t="s">
        <v>23</v>
      </c>
      <c r="C2765">
        <v>2008</v>
      </c>
      <c r="D2765">
        <f t="shared" ref="D2765:D2828" si="841">IF(B2765="Developing",0,1)</f>
        <v>0</v>
      </c>
      <c r="E2765">
        <v>75.8</v>
      </c>
      <c r="F2765">
        <v>85</v>
      </c>
      <c r="G2765">
        <v>1</v>
      </c>
      <c r="H2765">
        <v>1.86</v>
      </c>
      <c r="I2765">
        <v>4003.908598</v>
      </c>
      <c r="J2765">
        <v>92</v>
      </c>
      <c r="K2765">
        <v>55</v>
      </c>
      <c r="L2765">
        <v>54.8</v>
      </c>
      <c r="M2765">
        <v>1</v>
      </c>
      <c r="N2765">
        <v>94</v>
      </c>
      <c r="O2765">
        <v>2.93</v>
      </c>
      <c r="P2765">
        <v>92</v>
      </c>
      <c r="Q2765">
        <v>0.1</v>
      </c>
      <c r="R2765">
        <v>45758.955399999999</v>
      </c>
      <c r="S2765">
        <v>12753375</v>
      </c>
      <c r="T2765">
        <v>5.0999999999999996</v>
      </c>
      <c r="U2765">
        <v>4.9000000000000004</v>
      </c>
      <c r="V2765">
        <v>0.82899999999999996</v>
      </c>
      <c r="W2765">
        <v>13.1</v>
      </c>
      <c r="X2765">
        <f t="shared" si="823"/>
        <v>0.11634349030470914</v>
      </c>
      <c r="Y2765">
        <f t="shared" si="824"/>
        <v>5.5555555555555556E-4</v>
      </c>
      <c r="Z2765">
        <f t="shared" si="825"/>
        <v>0.10358342665173573</v>
      </c>
      <c r="AA2765">
        <f t="shared" si="826"/>
        <v>0.20554038838372327</v>
      </c>
      <c r="AB2765">
        <f t="shared" si="840"/>
        <v>0.9285714285714286</v>
      </c>
      <c r="AC2765">
        <f t="shared" si="827"/>
        <v>2.5921021005452841E-4</v>
      </c>
      <c r="AD2765">
        <f t="shared" si="828"/>
        <v>0.62340672074159909</v>
      </c>
      <c r="AE2765">
        <f t="shared" si="829"/>
        <v>4.0000000000000002E-4</v>
      </c>
      <c r="AF2765">
        <f t="shared" si="830"/>
        <v>0.94791666666666663</v>
      </c>
      <c r="AG2765">
        <f t="shared" si="831"/>
        <v>0.1485780615206036</v>
      </c>
      <c r="AH2765">
        <f t="shared" si="832"/>
        <v>0.92783505154639179</v>
      </c>
      <c r="AI2765">
        <f t="shared" si="833"/>
        <v>0</v>
      </c>
      <c r="AJ2765">
        <f t="shared" si="834"/>
        <v>0.3839629678314237</v>
      </c>
      <c r="AK2765">
        <f t="shared" si="835"/>
        <v>9.8568224491433487E-3</v>
      </c>
      <c r="AL2765">
        <f t="shared" si="836"/>
        <v>0.1811594202898551</v>
      </c>
      <c r="AM2765">
        <f t="shared" si="837"/>
        <v>0.16842105263157897</v>
      </c>
      <c r="AN2765">
        <f t="shared" si="838"/>
        <v>0.87447257383966248</v>
      </c>
      <c r="AO2765">
        <f t="shared" si="839"/>
        <v>0.63285024154589375</v>
      </c>
    </row>
    <row r="2766" spans="1:41" x14ac:dyDescent="0.2">
      <c r="A2766" t="s">
        <v>205</v>
      </c>
      <c r="B2766" t="s">
        <v>23</v>
      </c>
      <c r="C2766">
        <v>2007</v>
      </c>
      <c r="D2766">
        <f t="shared" si="841"/>
        <v>0</v>
      </c>
      <c r="E2766">
        <v>75.599999999999994</v>
      </c>
      <c r="F2766">
        <v>87</v>
      </c>
      <c r="G2766">
        <v>1</v>
      </c>
      <c r="H2766">
        <v>1.69</v>
      </c>
      <c r="I2766">
        <v>3759.457226</v>
      </c>
      <c r="J2766">
        <v>92</v>
      </c>
      <c r="K2766">
        <v>0</v>
      </c>
      <c r="L2766">
        <v>55.1</v>
      </c>
      <c r="M2766">
        <v>1</v>
      </c>
      <c r="N2766">
        <v>94</v>
      </c>
      <c r="O2766">
        <v>2.57</v>
      </c>
      <c r="P2766">
        <v>92</v>
      </c>
      <c r="Q2766">
        <v>0.1</v>
      </c>
      <c r="R2766">
        <v>42672.613230000003</v>
      </c>
      <c r="S2766">
        <v>12753375</v>
      </c>
      <c r="T2766">
        <v>5.0999999999999996</v>
      </c>
      <c r="U2766">
        <v>4.9000000000000004</v>
      </c>
      <c r="V2766">
        <v>0.82599999999999996</v>
      </c>
      <c r="W2766">
        <v>12.9</v>
      </c>
      <c r="X2766">
        <f t="shared" si="823"/>
        <v>0.11911357340720222</v>
      </c>
      <c r="Y2766">
        <f t="shared" si="824"/>
        <v>5.5555555555555556E-4</v>
      </c>
      <c r="Z2766">
        <f t="shared" si="825"/>
        <v>9.4064949608062706E-2</v>
      </c>
      <c r="AA2766">
        <f t="shared" si="826"/>
        <v>0.19299149304507549</v>
      </c>
      <c r="AB2766">
        <f t="shared" si="840"/>
        <v>0.9285714285714286</v>
      </c>
      <c r="AC2766">
        <f t="shared" si="827"/>
        <v>0</v>
      </c>
      <c r="AD2766">
        <f t="shared" si="828"/>
        <v>0.62688296639629204</v>
      </c>
      <c r="AE2766">
        <f t="shared" si="829"/>
        <v>4.0000000000000002E-4</v>
      </c>
      <c r="AF2766">
        <f t="shared" si="830"/>
        <v>0.94791666666666663</v>
      </c>
      <c r="AG2766">
        <f t="shared" si="831"/>
        <v>0.12768427161926871</v>
      </c>
      <c r="AH2766">
        <f t="shared" si="832"/>
        <v>0.92783505154639179</v>
      </c>
      <c r="AI2766">
        <f t="shared" si="833"/>
        <v>0</v>
      </c>
      <c r="AJ2766">
        <f t="shared" si="834"/>
        <v>0.35806454787656461</v>
      </c>
      <c r="AK2766">
        <f t="shared" si="835"/>
        <v>9.8568224491433487E-3</v>
      </c>
      <c r="AL2766">
        <f t="shared" si="836"/>
        <v>0.1811594202898551</v>
      </c>
      <c r="AM2766">
        <f t="shared" si="837"/>
        <v>0.16842105263157897</v>
      </c>
      <c r="AN2766">
        <f t="shared" si="838"/>
        <v>0.87130801687763715</v>
      </c>
      <c r="AO2766">
        <f t="shared" si="839"/>
        <v>0.62318840579710144</v>
      </c>
    </row>
    <row r="2767" spans="1:41" x14ac:dyDescent="0.2">
      <c r="A2767" t="s">
        <v>205</v>
      </c>
      <c r="B2767" t="s">
        <v>23</v>
      </c>
      <c r="C2767">
        <v>2006</v>
      </c>
      <c r="D2767">
        <f t="shared" si="841"/>
        <v>0</v>
      </c>
      <c r="E2767">
        <v>75.400000000000006</v>
      </c>
      <c r="F2767">
        <v>89</v>
      </c>
      <c r="G2767">
        <v>1</v>
      </c>
      <c r="H2767">
        <v>1.74</v>
      </c>
      <c r="I2767">
        <v>3749.941617</v>
      </c>
      <c r="J2767">
        <v>92</v>
      </c>
      <c r="K2767">
        <v>0</v>
      </c>
      <c r="L2767">
        <v>55.8</v>
      </c>
      <c r="M2767">
        <v>1</v>
      </c>
      <c r="N2767">
        <v>94</v>
      </c>
      <c r="O2767">
        <v>2.33</v>
      </c>
      <c r="P2767">
        <v>92</v>
      </c>
      <c r="Q2767">
        <v>0.1</v>
      </c>
      <c r="R2767">
        <v>42372.221660000003</v>
      </c>
      <c r="S2767">
        <v>12753375</v>
      </c>
      <c r="T2767">
        <v>5.0999999999999996</v>
      </c>
      <c r="U2767">
        <v>4.9000000000000004</v>
      </c>
      <c r="V2767">
        <v>0.82299999999999995</v>
      </c>
      <c r="W2767">
        <v>12.8</v>
      </c>
      <c r="X2767">
        <f t="shared" si="823"/>
        <v>0.12188365650969529</v>
      </c>
      <c r="Y2767">
        <f t="shared" si="824"/>
        <v>5.5555555555555556E-4</v>
      </c>
      <c r="Z2767">
        <f t="shared" si="825"/>
        <v>9.6864501679731249E-2</v>
      </c>
      <c r="AA2767">
        <f t="shared" si="826"/>
        <v>0.19250300987377017</v>
      </c>
      <c r="AB2767">
        <f t="shared" si="840"/>
        <v>0.9285714285714286</v>
      </c>
      <c r="AC2767">
        <f t="shared" si="827"/>
        <v>0</v>
      </c>
      <c r="AD2767">
        <f t="shared" si="828"/>
        <v>0.63499420625724212</v>
      </c>
      <c r="AE2767">
        <f t="shared" si="829"/>
        <v>4.0000000000000002E-4</v>
      </c>
      <c r="AF2767">
        <f t="shared" si="830"/>
        <v>0.94791666666666663</v>
      </c>
      <c r="AG2767">
        <f t="shared" si="831"/>
        <v>0.11375507835171213</v>
      </c>
      <c r="AH2767">
        <f t="shared" si="832"/>
        <v>0.92783505154639179</v>
      </c>
      <c r="AI2767">
        <f t="shared" si="833"/>
        <v>0</v>
      </c>
      <c r="AJ2767">
        <f t="shared" si="834"/>
        <v>0.3555438723965807</v>
      </c>
      <c r="AK2767">
        <f t="shared" si="835"/>
        <v>9.8568224491433487E-3</v>
      </c>
      <c r="AL2767">
        <f t="shared" si="836"/>
        <v>0.1811594202898551</v>
      </c>
      <c r="AM2767">
        <f t="shared" si="837"/>
        <v>0.16842105263157897</v>
      </c>
      <c r="AN2767">
        <f t="shared" si="838"/>
        <v>0.86814345991561181</v>
      </c>
      <c r="AO2767">
        <f t="shared" si="839"/>
        <v>0.6183574879227054</v>
      </c>
    </row>
    <row r="2768" spans="1:41" x14ac:dyDescent="0.2">
      <c r="A2768" t="s">
        <v>205</v>
      </c>
      <c r="B2768" t="s">
        <v>23</v>
      </c>
      <c r="C2768">
        <v>2005</v>
      </c>
      <c r="D2768">
        <f t="shared" si="841"/>
        <v>0</v>
      </c>
      <c r="E2768">
        <v>75.3</v>
      </c>
      <c r="F2768">
        <v>92</v>
      </c>
      <c r="G2768">
        <v>1</v>
      </c>
      <c r="H2768">
        <v>1.79</v>
      </c>
      <c r="I2768">
        <v>3427.3203319999998</v>
      </c>
      <c r="J2768">
        <v>92</v>
      </c>
      <c r="K2768">
        <v>29</v>
      </c>
      <c r="L2768">
        <v>56.6</v>
      </c>
      <c r="M2768">
        <v>1</v>
      </c>
      <c r="N2768">
        <v>94</v>
      </c>
      <c r="O2768">
        <v>2.3199999999999998</v>
      </c>
      <c r="P2768">
        <v>94</v>
      </c>
      <c r="Q2768">
        <v>0.1</v>
      </c>
      <c r="R2768">
        <v>39439.8197</v>
      </c>
      <c r="S2768">
        <v>12753375</v>
      </c>
      <c r="T2768">
        <v>5.0999999999999996</v>
      </c>
      <c r="U2768">
        <v>4.9000000000000004</v>
      </c>
      <c r="V2768">
        <v>0.81799999999999995</v>
      </c>
      <c r="W2768">
        <v>12.6</v>
      </c>
      <c r="X2768">
        <f t="shared" si="823"/>
        <v>0.12603878116343489</v>
      </c>
      <c r="Y2768">
        <f t="shared" si="824"/>
        <v>5.5555555555555556E-4</v>
      </c>
      <c r="Z2768">
        <f t="shared" si="825"/>
        <v>9.9664053751399778E-2</v>
      </c>
      <c r="AA2768">
        <f t="shared" si="826"/>
        <v>0.17594126711748462</v>
      </c>
      <c r="AB2768">
        <f t="shared" si="840"/>
        <v>0.9285714285714286</v>
      </c>
      <c r="AC2768">
        <f t="shared" si="827"/>
        <v>1.3667447439238769E-4</v>
      </c>
      <c r="AD2768">
        <f t="shared" si="828"/>
        <v>0.64426419466975671</v>
      </c>
      <c r="AE2768">
        <f t="shared" si="829"/>
        <v>4.0000000000000002E-4</v>
      </c>
      <c r="AF2768">
        <f t="shared" si="830"/>
        <v>0.94791666666666663</v>
      </c>
      <c r="AG2768">
        <f t="shared" si="831"/>
        <v>0.11317469529889726</v>
      </c>
      <c r="AH2768">
        <f t="shared" si="832"/>
        <v>0.94845360824742264</v>
      </c>
      <c r="AI2768">
        <f t="shared" si="833"/>
        <v>0</v>
      </c>
      <c r="AJ2768">
        <f t="shared" si="834"/>
        <v>0.33093721077145954</v>
      </c>
      <c r="AK2768">
        <f t="shared" si="835"/>
        <v>9.8568224491433487E-3</v>
      </c>
      <c r="AL2768">
        <f t="shared" si="836"/>
        <v>0.1811594202898551</v>
      </c>
      <c r="AM2768">
        <f t="shared" si="837"/>
        <v>0.16842105263157897</v>
      </c>
      <c r="AN2768">
        <f t="shared" si="838"/>
        <v>0.8628691983122363</v>
      </c>
      <c r="AO2768">
        <f t="shared" si="839"/>
        <v>0.60869565217391308</v>
      </c>
    </row>
    <row r="2769" spans="1:41" x14ac:dyDescent="0.2">
      <c r="A2769" t="s">
        <v>205</v>
      </c>
      <c r="B2769" t="s">
        <v>23</v>
      </c>
      <c r="C2769">
        <v>2004</v>
      </c>
      <c r="D2769">
        <f t="shared" si="841"/>
        <v>0</v>
      </c>
      <c r="E2769">
        <v>75.099999999999994</v>
      </c>
      <c r="F2769">
        <v>95</v>
      </c>
      <c r="G2769">
        <v>1</v>
      </c>
      <c r="H2769">
        <v>1.77</v>
      </c>
      <c r="I2769">
        <v>2972.4486750000001</v>
      </c>
      <c r="J2769">
        <v>92</v>
      </c>
      <c r="K2769">
        <v>22</v>
      </c>
      <c r="L2769">
        <v>57</v>
      </c>
      <c r="M2769">
        <v>1</v>
      </c>
      <c r="N2769">
        <v>94</v>
      </c>
      <c r="O2769">
        <v>2.46</v>
      </c>
      <c r="P2769">
        <v>94</v>
      </c>
      <c r="Q2769">
        <v>0.1</v>
      </c>
      <c r="R2769">
        <v>36161.176099999997</v>
      </c>
      <c r="S2769">
        <v>12753375</v>
      </c>
      <c r="T2769">
        <v>5.2</v>
      </c>
      <c r="U2769">
        <v>4.9000000000000004</v>
      </c>
      <c r="V2769">
        <v>0.81299999999999994</v>
      </c>
      <c r="W2769">
        <v>12.4</v>
      </c>
      <c r="X2769">
        <f t="shared" si="823"/>
        <v>0.13019390581717452</v>
      </c>
      <c r="Y2769">
        <f t="shared" si="824"/>
        <v>5.5555555555555556E-4</v>
      </c>
      <c r="Z2769">
        <f t="shared" si="825"/>
        <v>9.8544232922732372E-2</v>
      </c>
      <c r="AA2769">
        <f t="shared" si="826"/>
        <v>0.15259046008576835</v>
      </c>
      <c r="AB2769">
        <f t="shared" si="840"/>
        <v>0.9285714285714286</v>
      </c>
      <c r="AC2769">
        <f t="shared" si="827"/>
        <v>1.0368408402181136E-4</v>
      </c>
      <c r="AD2769">
        <f t="shared" si="828"/>
        <v>0.64889918887601394</v>
      </c>
      <c r="AE2769">
        <f t="shared" si="829"/>
        <v>4.0000000000000002E-4</v>
      </c>
      <c r="AF2769">
        <f t="shared" si="830"/>
        <v>0.94791666666666663</v>
      </c>
      <c r="AG2769">
        <f t="shared" si="831"/>
        <v>0.12130005803830526</v>
      </c>
      <c r="AH2769">
        <f t="shared" si="832"/>
        <v>0.94845360824742264</v>
      </c>
      <c r="AI2769">
        <f t="shared" si="833"/>
        <v>0</v>
      </c>
      <c r="AJ2769">
        <f t="shared" si="834"/>
        <v>0.30342513201996096</v>
      </c>
      <c r="AK2769">
        <f t="shared" si="835"/>
        <v>9.8568224491433487E-3</v>
      </c>
      <c r="AL2769">
        <f t="shared" si="836"/>
        <v>0.18478260869565222</v>
      </c>
      <c r="AM2769">
        <f t="shared" si="837"/>
        <v>0.16842105263157897</v>
      </c>
      <c r="AN2769">
        <f t="shared" si="838"/>
        <v>0.85759493670886078</v>
      </c>
      <c r="AO2769">
        <f t="shared" si="839"/>
        <v>0.59903381642512077</v>
      </c>
    </row>
    <row r="2770" spans="1:41" x14ac:dyDescent="0.2">
      <c r="A2770" t="s">
        <v>205</v>
      </c>
      <c r="B2770" t="s">
        <v>23</v>
      </c>
      <c r="C2770">
        <v>2003</v>
      </c>
      <c r="D2770">
        <f t="shared" si="841"/>
        <v>0</v>
      </c>
      <c r="E2770">
        <v>74.900000000000006</v>
      </c>
      <c r="F2770">
        <v>98</v>
      </c>
      <c r="G2770">
        <v>1</v>
      </c>
      <c r="H2770">
        <v>1.74</v>
      </c>
      <c r="I2770">
        <v>277.18183320000003</v>
      </c>
      <c r="J2770">
        <v>92</v>
      </c>
      <c r="K2770">
        <v>42</v>
      </c>
      <c r="L2770">
        <v>56.8</v>
      </c>
      <c r="M2770">
        <v>1</v>
      </c>
      <c r="N2770">
        <v>94</v>
      </c>
      <c r="O2770">
        <v>2.65</v>
      </c>
      <c r="P2770">
        <v>94</v>
      </c>
      <c r="Q2770">
        <v>0.1</v>
      </c>
      <c r="R2770">
        <v>3323.5231800000001</v>
      </c>
      <c r="S2770">
        <v>12753375</v>
      </c>
      <c r="T2770">
        <v>5.2</v>
      </c>
      <c r="U2770">
        <v>5</v>
      </c>
      <c r="V2770">
        <v>0.80800000000000005</v>
      </c>
      <c r="W2770">
        <v>12.3</v>
      </c>
      <c r="X2770">
        <f t="shared" si="823"/>
        <v>0.13434903047091412</v>
      </c>
      <c r="Y2770">
        <f t="shared" si="824"/>
        <v>5.5555555555555556E-4</v>
      </c>
      <c r="Z2770">
        <f t="shared" si="825"/>
        <v>9.6864501679731249E-2</v>
      </c>
      <c r="AA2770">
        <f t="shared" si="826"/>
        <v>1.4229111443078054E-2</v>
      </c>
      <c r="AB2770">
        <f t="shared" si="840"/>
        <v>0.9285714285714286</v>
      </c>
      <c r="AC2770">
        <f t="shared" si="827"/>
        <v>1.9794234222345806E-4</v>
      </c>
      <c r="AD2770">
        <f t="shared" si="828"/>
        <v>0.64658169177288527</v>
      </c>
      <c r="AE2770">
        <f t="shared" si="829"/>
        <v>4.0000000000000002E-4</v>
      </c>
      <c r="AF2770">
        <f t="shared" si="830"/>
        <v>0.94791666666666663</v>
      </c>
      <c r="AG2770">
        <f t="shared" si="831"/>
        <v>0.13232733604178756</v>
      </c>
      <c r="AH2770">
        <f t="shared" si="832"/>
        <v>0.94845360824742264</v>
      </c>
      <c r="AI2770">
        <f t="shared" si="833"/>
        <v>0</v>
      </c>
      <c r="AJ2770">
        <f t="shared" si="834"/>
        <v>2.7874568015560527E-2</v>
      </c>
      <c r="AK2770">
        <f t="shared" si="835"/>
        <v>9.8568224491433487E-3</v>
      </c>
      <c r="AL2770">
        <f t="shared" si="836"/>
        <v>0.18478260869565222</v>
      </c>
      <c r="AM2770">
        <f t="shared" si="837"/>
        <v>0.17192982456140352</v>
      </c>
      <c r="AN2770">
        <f t="shared" si="838"/>
        <v>0.85232067510548537</v>
      </c>
      <c r="AO2770">
        <f t="shared" si="839"/>
        <v>0.59420289855072472</v>
      </c>
    </row>
    <row r="2771" spans="1:41" x14ac:dyDescent="0.2">
      <c r="A2771" t="s">
        <v>205</v>
      </c>
      <c r="B2771" t="s">
        <v>23</v>
      </c>
      <c r="C2771">
        <v>2002</v>
      </c>
      <c r="D2771">
        <f t="shared" si="841"/>
        <v>0</v>
      </c>
      <c r="E2771">
        <v>74.7</v>
      </c>
      <c r="F2771">
        <v>11</v>
      </c>
      <c r="G2771">
        <v>1</v>
      </c>
      <c r="H2771">
        <v>1.72</v>
      </c>
      <c r="I2771">
        <v>2598.8428269999999</v>
      </c>
      <c r="J2771">
        <v>92</v>
      </c>
      <c r="K2771">
        <v>53</v>
      </c>
      <c r="L2771">
        <v>56</v>
      </c>
      <c r="M2771">
        <v>1</v>
      </c>
      <c r="N2771">
        <v>94</v>
      </c>
      <c r="O2771">
        <v>2.72</v>
      </c>
      <c r="P2771">
        <v>94</v>
      </c>
      <c r="Q2771">
        <v>0.1</v>
      </c>
      <c r="R2771">
        <v>31311.359359999999</v>
      </c>
      <c r="S2771">
        <v>12753375</v>
      </c>
      <c r="T2771">
        <v>5.3</v>
      </c>
      <c r="U2771">
        <v>5</v>
      </c>
      <c r="V2771">
        <v>0.80300000000000005</v>
      </c>
      <c r="W2771">
        <v>12.1</v>
      </c>
      <c r="X2771">
        <f t="shared" si="823"/>
        <v>1.3850415512465374E-2</v>
      </c>
      <c r="Y2771">
        <f t="shared" si="824"/>
        <v>5.5555555555555556E-4</v>
      </c>
      <c r="Z2771">
        <f t="shared" si="825"/>
        <v>9.5744680851063829E-2</v>
      </c>
      <c r="AA2771">
        <f t="shared" si="826"/>
        <v>0.13341142809220374</v>
      </c>
      <c r="AB2771">
        <f t="shared" si="840"/>
        <v>0.9285714285714286</v>
      </c>
      <c r="AC2771">
        <f t="shared" si="827"/>
        <v>2.4978438423436375E-4</v>
      </c>
      <c r="AD2771">
        <f t="shared" si="828"/>
        <v>0.6373117033603708</v>
      </c>
      <c r="AE2771">
        <f t="shared" si="829"/>
        <v>4.0000000000000002E-4</v>
      </c>
      <c r="AF2771">
        <f t="shared" si="830"/>
        <v>0.94791666666666663</v>
      </c>
      <c r="AG2771">
        <f t="shared" si="831"/>
        <v>0.13639001741149159</v>
      </c>
      <c r="AH2771">
        <f t="shared" si="832"/>
        <v>0.94845360824742264</v>
      </c>
      <c r="AI2771">
        <f t="shared" si="833"/>
        <v>0</v>
      </c>
      <c r="AJ2771">
        <f t="shared" si="834"/>
        <v>0.26272886967500336</v>
      </c>
      <c r="AK2771">
        <f t="shared" si="835"/>
        <v>9.8568224491433487E-3</v>
      </c>
      <c r="AL2771">
        <f t="shared" si="836"/>
        <v>0.18840579710144931</v>
      </c>
      <c r="AM2771">
        <f t="shared" si="837"/>
        <v>0.17192982456140352</v>
      </c>
      <c r="AN2771">
        <f t="shared" si="838"/>
        <v>0.84704641350210974</v>
      </c>
      <c r="AO2771">
        <f t="shared" si="839"/>
        <v>0.58454106280193241</v>
      </c>
    </row>
    <row r="2772" spans="1:41" x14ac:dyDescent="0.2">
      <c r="A2772" t="s">
        <v>205</v>
      </c>
      <c r="B2772" t="s">
        <v>23</v>
      </c>
      <c r="C2772">
        <v>2001</v>
      </c>
      <c r="D2772">
        <f t="shared" si="841"/>
        <v>0</v>
      </c>
      <c r="E2772">
        <v>74.5</v>
      </c>
      <c r="F2772">
        <v>14</v>
      </c>
      <c r="G2772">
        <v>1</v>
      </c>
      <c r="H2772">
        <v>1.67</v>
      </c>
      <c r="I2772">
        <v>243.75391289999999</v>
      </c>
      <c r="J2772">
        <v>92</v>
      </c>
      <c r="K2772">
        <v>30</v>
      </c>
      <c r="L2772">
        <v>55</v>
      </c>
      <c r="M2772">
        <v>1</v>
      </c>
      <c r="N2772">
        <v>94</v>
      </c>
      <c r="O2772">
        <v>2.48</v>
      </c>
      <c r="P2772">
        <v>94</v>
      </c>
      <c r="Q2772">
        <v>0.1</v>
      </c>
      <c r="R2772">
        <v>3161.5293499999998</v>
      </c>
      <c r="S2772">
        <v>12753375</v>
      </c>
      <c r="T2772">
        <v>5.3</v>
      </c>
      <c r="U2772">
        <v>5.0999999999999996</v>
      </c>
      <c r="V2772">
        <v>0.79800000000000004</v>
      </c>
      <c r="W2772">
        <v>12</v>
      </c>
      <c r="X2772">
        <f t="shared" si="823"/>
        <v>1.8005540166204988E-2</v>
      </c>
      <c r="Y2772">
        <f t="shared" si="824"/>
        <v>5.5555555555555556E-4</v>
      </c>
      <c r="Z2772">
        <f t="shared" si="825"/>
        <v>9.29451287793953E-2</v>
      </c>
      <c r="AA2772">
        <f t="shared" si="826"/>
        <v>1.251309132095184E-2</v>
      </c>
      <c r="AB2772">
        <f t="shared" si="840"/>
        <v>0.9285714285714286</v>
      </c>
      <c r="AC2772">
        <f t="shared" si="827"/>
        <v>1.4138738730247005E-4</v>
      </c>
      <c r="AD2772">
        <f t="shared" si="828"/>
        <v>0.62572421784472776</v>
      </c>
      <c r="AE2772">
        <f t="shared" si="829"/>
        <v>4.0000000000000002E-4</v>
      </c>
      <c r="AF2772">
        <f t="shared" si="830"/>
        <v>0.94791666666666663</v>
      </c>
      <c r="AG2772">
        <f t="shared" si="831"/>
        <v>0.12246082414393498</v>
      </c>
      <c r="AH2772">
        <f t="shared" si="832"/>
        <v>0.94845360824742264</v>
      </c>
      <c r="AI2772">
        <f t="shared" si="833"/>
        <v>0</v>
      </c>
      <c r="AJ2772">
        <f t="shared" si="834"/>
        <v>2.6515229352396016E-2</v>
      </c>
      <c r="AK2772">
        <f t="shared" si="835"/>
        <v>9.8568224491433487E-3</v>
      </c>
      <c r="AL2772">
        <f t="shared" si="836"/>
        <v>0.18840579710144931</v>
      </c>
      <c r="AM2772">
        <f t="shared" si="837"/>
        <v>0.17543859649122806</v>
      </c>
      <c r="AN2772">
        <f t="shared" si="838"/>
        <v>0.84177215189873422</v>
      </c>
      <c r="AO2772">
        <f t="shared" si="839"/>
        <v>0.57971014492753625</v>
      </c>
    </row>
    <row r="2773" spans="1:41" x14ac:dyDescent="0.2">
      <c r="A2773" t="s">
        <v>205</v>
      </c>
      <c r="B2773" t="s">
        <v>23</v>
      </c>
      <c r="C2773">
        <v>2000</v>
      </c>
      <c r="D2773">
        <f t="shared" si="841"/>
        <v>0</v>
      </c>
      <c r="E2773">
        <v>74.2</v>
      </c>
      <c r="F2773">
        <v>17</v>
      </c>
      <c r="G2773">
        <v>1</v>
      </c>
      <c r="H2773">
        <v>1.64</v>
      </c>
      <c r="I2773">
        <v>262.95895780000001</v>
      </c>
      <c r="J2773">
        <v>92</v>
      </c>
      <c r="K2773">
        <v>69</v>
      </c>
      <c r="L2773">
        <v>54.1</v>
      </c>
      <c r="M2773">
        <v>1</v>
      </c>
      <c r="N2773">
        <v>94</v>
      </c>
      <c r="O2773">
        <v>2.38</v>
      </c>
      <c r="P2773">
        <v>94</v>
      </c>
      <c r="Q2773">
        <v>0.1</v>
      </c>
      <c r="R2773">
        <v>3371.2686899999999</v>
      </c>
      <c r="S2773">
        <v>12753375</v>
      </c>
      <c r="T2773">
        <v>5.4</v>
      </c>
      <c r="U2773">
        <v>5.0999999999999996</v>
      </c>
      <c r="V2773">
        <v>0.79100000000000004</v>
      </c>
      <c r="W2773">
        <v>11.8</v>
      </c>
      <c r="X2773">
        <f t="shared" si="823"/>
        <v>2.2160664819944598E-2</v>
      </c>
      <c r="Y2773">
        <f t="shared" si="824"/>
        <v>5.5555555555555556E-4</v>
      </c>
      <c r="Z2773">
        <f t="shared" si="825"/>
        <v>9.1265397536394177E-2</v>
      </c>
      <c r="AA2773">
        <f t="shared" si="826"/>
        <v>1.3498981056208191E-2</v>
      </c>
      <c r="AB2773">
        <f t="shared" si="840"/>
        <v>0.9285714285714286</v>
      </c>
      <c r="AC2773">
        <f t="shared" si="827"/>
        <v>3.2519099079568106E-4</v>
      </c>
      <c r="AD2773">
        <f t="shared" si="828"/>
        <v>0.61529548088064889</v>
      </c>
      <c r="AE2773">
        <f t="shared" si="829"/>
        <v>4.0000000000000002E-4</v>
      </c>
      <c r="AF2773">
        <f t="shared" si="830"/>
        <v>0.94791666666666663</v>
      </c>
      <c r="AG2773">
        <f t="shared" si="831"/>
        <v>0.11665699361578641</v>
      </c>
      <c r="AH2773">
        <f t="shared" si="832"/>
        <v>0.94845360824742264</v>
      </c>
      <c r="AI2773">
        <f t="shared" si="833"/>
        <v>0</v>
      </c>
      <c r="AJ2773">
        <f t="shared" si="834"/>
        <v>2.8275214865724558E-2</v>
      </c>
      <c r="AK2773">
        <f t="shared" si="835"/>
        <v>9.8568224491433487E-3</v>
      </c>
      <c r="AL2773">
        <f t="shared" si="836"/>
        <v>0.19202898550724642</v>
      </c>
      <c r="AM2773">
        <f t="shared" si="837"/>
        <v>0.17543859649122806</v>
      </c>
      <c r="AN2773">
        <f t="shared" si="838"/>
        <v>0.83438818565400852</v>
      </c>
      <c r="AO2773">
        <f t="shared" si="839"/>
        <v>0.57004830917874405</v>
      </c>
    </row>
    <row r="2774" spans="1:41" x14ac:dyDescent="0.2">
      <c r="A2774" t="s">
        <v>206</v>
      </c>
      <c r="B2774" t="s">
        <v>31</v>
      </c>
      <c r="C2774">
        <v>2015</v>
      </c>
      <c r="D2774">
        <f t="shared" si="841"/>
        <v>1</v>
      </c>
      <c r="E2774">
        <v>81.2</v>
      </c>
      <c r="F2774">
        <v>69</v>
      </c>
      <c r="G2774">
        <v>3</v>
      </c>
      <c r="H2774">
        <v>10.66</v>
      </c>
      <c r="I2774">
        <v>0</v>
      </c>
      <c r="J2774">
        <v>80.94</v>
      </c>
      <c r="K2774">
        <v>91</v>
      </c>
      <c r="L2774">
        <v>66.599999999999994</v>
      </c>
      <c r="M2774">
        <v>4</v>
      </c>
      <c r="N2774">
        <v>96</v>
      </c>
      <c r="O2774">
        <v>5.93</v>
      </c>
      <c r="P2774">
        <v>96</v>
      </c>
      <c r="Q2774">
        <v>0.1</v>
      </c>
      <c r="R2774">
        <v>7483.1580000000004</v>
      </c>
      <c r="S2774">
        <v>12753375</v>
      </c>
      <c r="T2774">
        <v>0.8</v>
      </c>
      <c r="U2774">
        <v>0.6</v>
      </c>
      <c r="V2774">
        <v>0.627</v>
      </c>
      <c r="W2774">
        <v>11.99</v>
      </c>
      <c r="X2774">
        <f t="shared" si="823"/>
        <v>9.4182825484764546E-2</v>
      </c>
      <c r="Y2774">
        <f t="shared" si="824"/>
        <v>1.6666666666666668E-3</v>
      </c>
      <c r="Z2774">
        <f t="shared" si="825"/>
        <v>0.59630459126539759</v>
      </c>
      <c r="AA2774">
        <f t="shared" si="826"/>
        <v>0</v>
      </c>
      <c r="AB2774">
        <f t="shared" si="840"/>
        <v>0.81571428571428573</v>
      </c>
      <c r="AC2774">
        <f t="shared" si="827"/>
        <v>4.2887507481749243E-4</v>
      </c>
      <c r="AD2774">
        <f t="shared" si="828"/>
        <v>0.76013904982618763</v>
      </c>
      <c r="AE2774">
        <f t="shared" si="829"/>
        <v>1.6000000000000001E-3</v>
      </c>
      <c r="AF2774">
        <f t="shared" si="830"/>
        <v>0.96875</v>
      </c>
      <c r="AG2774">
        <f t="shared" si="831"/>
        <v>0.32269297736506092</v>
      </c>
      <c r="AH2774">
        <f t="shared" si="832"/>
        <v>0.96907216494845361</v>
      </c>
      <c r="AI2774">
        <f t="shared" si="833"/>
        <v>0</v>
      </c>
      <c r="AJ2774">
        <f t="shared" si="834"/>
        <v>6.2779307507622339E-2</v>
      </c>
      <c r="AK2774">
        <f t="shared" si="835"/>
        <v>9.8568224491433487E-3</v>
      </c>
      <c r="AL2774">
        <f t="shared" si="836"/>
        <v>2.5362318840579715E-2</v>
      </c>
      <c r="AM2774">
        <f t="shared" si="837"/>
        <v>1.7543859649122806E-2</v>
      </c>
      <c r="AN2774">
        <f t="shared" si="838"/>
        <v>0.66139240506329122</v>
      </c>
      <c r="AO2774">
        <f t="shared" si="839"/>
        <v>0.5792270531400967</v>
      </c>
    </row>
    <row r="2775" spans="1:41" x14ac:dyDescent="0.2">
      <c r="A2775" t="s">
        <v>206</v>
      </c>
      <c r="B2775" t="s">
        <v>31</v>
      </c>
      <c r="C2775">
        <v>2014</v>
      </c>
      <c r="D2775">
        <f t="shared" si="841"/>
        <v>1</v>
      </c>
      <c r="E2775">
        <v>81</v>
      </c>
      <c r="F2775">
        <v>71</v>
      </c>
      <c r="G2775">
        <v>3</v>
      </c>
      <c r="H2775">
        <v>10.37</v>
      </c>
      <c r="I2775">
        <v>0</v>
      </c>
      <c r="J2775">
        <v>80.94</v>
      </c>
      <c r="K2775">
        <v>133</v>
      </c>
      <c r="L2775">
        <v>66</v>
      </c>
      <c r="M2775">
        <v>4</v>
      </c>
      <c r="N2775">
        <v>95</v>
      </c>
      <c r="O2775">
        <v>9.1199999999999992</v>
      </c>
      <c r="P2775">
        <v>95</v>
      </c>
      <c r="Q2775">
        <v>0.1</v>
      </c>
      <c r="R2775">
        <v>7483.1580000000004</v>
      </c>
      <c r="S2775">
        <v>12753375</v>
      </c>
      <c r="T2775">
        <v>0.8</v>
      </c>
      <c r="U2775">
        <v>0.5</v>
      </c>
      <c r="V2775">
        <v>0.627</v>
      </c>
      <c r="W2775">
        <v>11.99</v>
      </c>
      <c r="X2775">
        <f t="shared" si="823"/>
        <v>9.6952908587257622E-2</v>
      </c>
      <c r="Y2775">
        <f t="shared" si="824"/>
        <v>1.6666666666666668E-3</v>
      </c>
      <c r="Z2775">
        <f t="shared" si="825"/>
        <v>0.58006718924972001</v>
      </c>
      <c r="AA2775">
        <f t="shared" si="826"/>
        <v>0</v>
      </c>
      <c r="AB2775">
        <f t="shared" si="840"/>
        <v>0.81571428571428573</v>
      </c>
      <c r="AC2775">
        <f t="shared" si="827"/>
        <v>6.2681741704095049E-4</v>
      </c>
      <c r="AD2775">
        <f t="shared" si="828"/>
        <v>0.75318655851680183</v>
      </c>
      <c r="AE2775">
        <f t="shared" si="829"/>
        <v>1.6000000000000001E-3</v>
      </c>
      <c r="AF2775">
        <f t="shared" si="830"/>
        <v>0.95833333333333337</v>
      </c>
      <c r="AG2775">
        <f t="shared" si="831"/>
        <v>0.50783517121300059</v>
      </c>
      <c r="AH2775">
        <f t="shared" si="832"/>
        <v>0.95876288659793818</v>
      </c>
      <c r="AI2775">
        <f t="shared" si="833"/>
        <v>0</v>
      </c>
      <c r="AJ2775">
        <f t="shared" si="834"/>
        <v>6.2779307507622339E-2</v>
      </c>
      <c r="AK2775">
        <f t="shared" si="835"/>
        <v>9.8568224491433487E-3</v>
      </c>
      <c r="AL2775">
        <f t="shared" si="836"/>
        <v>2.5362318840579715E-2</v>
      </c>
      <c r="AM2775">
        <f t="shared" si="837"/>
        <v>1.4035087719298246E-2</v>
      </c>
      <c r="AN2775">
        <f t="shared" si="838"/>
        <v>0.66139240506329122</v>
      </c>
      <c r="AO2775">
        <f t="shared" si="839"/>
        <v>0.5792270531400967</v>
      </c>
    </row>
    <row r="2776" spans="1:41" x14ac:dyDescent="0.2">
      <c r="A2776" t="s">
        <v>206</v>
      </c>
      <c r="B2776" t="s">
        <v>31</v>
      </c>
      <c r="C2776">
        <v>2013</v>
      </c>
      <c r="D2776">
        <f t="shared" si="841"/>
        <v>1</v>
      </c>
      <c r="E2776">
        <v>87</v>
      </c>
      <c r="F2776">
        <v>72</v>
      </c>
      <c r="G2776">
        <v>3</v>
      </c>
      <c r="H2776">
        <v>10.32</v>
      </c>
      <c r="I2776">
        <v>0</v>
      </c>
      <c r="J2776">
        <v>80.94</v>
      </c>
      <c r="K2776">
        <v>1919</v>
      </c>
      <c r="L2776">
        <v>65.400000000000006</v>
      </c>
      <c r="M2776">
        <v>4</v>
      </c>
      <c r="N2776">
        <v>95</v>
      </c>
      <c r="O2776">
        <v>9.34</v>
      </c>
      <c r="P2776">
        <v>95</v>
      </c>
      <c r="Q2776">
        <v>0.1</v>
      </c>
      <c r="R2776">
        <v>7483.1580000000004</v>
      </c>
      <c r="S2776">
        <v>12753375</v>
      </c>
      <c r="T2776">
        <v>0.8</v>
      </c>
      <c r="U2776">
        <v>0.5</v>
      </c>
      <c r="V2776">
        <v>0.627</v>
      </c>
      <c r="W2776">
        <v>11.99</v>
      </c>
      <c r="X2776">
        <f t="shared" si="823"/>
        <v>9.833795013850416E-2</v>
      </c>
      <c r="Y2776">
        <f t="shared" si="824"/>
        <v>1.6666666666666668E-3</v>
      </c>
      <c r="Z2776">
        <f t="shared" si="825"/>
        <v>0.57726763717805152</v>
      </c>
      <c r="AA2776">
        <f t="shared" si="826"/>
        <v>0</v>
      </c>
      <c r="AB2776">
        <f t="shared" si="840"/>
        <v>0.81571428571428573</v>
      </c>
      <c r="AC2776">
        <f t="shared" si="827"/>
        <v>9.0440798744480001E-3</v>
      </c>
      <c r="AD2776">
        <f t="shared" si="828"/>
        <v>0.74623406720741603</v>
      </c>
      <c r="AE2776">
        <f t="shared" si="829"/>
        <v>1.6000000000000001E-3</v>
      </c>
      <c r="AF2776">
        <f t="shared" si="830"/>
        <v>0.95833333333333337</v>
      </c>
      <c r="AG2776">
        <f t="shared" si="831"/>
        <v>0.52060359837492742</v>
      </c>
      <c r="AH2776">
        <f t="shared" si="832"/>
        <v>0.95876288659793818</v>
      </c>
      <c r="AI2776">
        <f t="shared" si="833"/>
        <v>0</v>
      </c>
      <c r="AJ2776">
        <f t="shared" si="834"/>
        <v>6.2779307507622339E-2</v>
      </c>
      <c r="AK2776">
        <f t="shared" si="835"/>
        <v>9.8568224491433487E-3</v>
      </c>
      <c r="AL2776">
        <f t="shared" si="836"/>
        <v>2.5362318840579715E-2</v>
      </c>
      <c r="AM2776">
        <f t="shared" si="837"/>
        <v>1.4035087719298246E-2</v>
      </c>
      <c r="AN2776">
        <f t="shared" si="838"/>
        <v>0.66139240506329122</v>
      </c>
      <c r="AO2776">
        <f t="shared" si="839"/>
        <v>0.5792270531400967</v>
      </c>
    </row>
    <row r="2777" spans="1:41" x14ac:dyDescent="0.2">
      <c r="A2777" t="s">
        <v>206</v>
      </c>
      <c r="B2777" t="s">
        <v>31</v>
      </c>
      <c r="C2777">
        <v>2012</v>
      </c>
      <c r="D2777">
        <f t="shared" si="841"/>
        <v>1</v>
      </c>
      <c r="E2777">
        <v>86</v>
      </c>
      <c r="F2777">
        <v>72</v>
      </c>
      <c r="G2777">
        <v>3</v>
      </c>
      <c r="H2777">
        <v>10.42</v>
      </c>
      <c r="I2777">
        <v>0</v>
      </c>
      <c r="J2777">
        <v>80.94</v>
      </c>
      <c r="K2777">
        <v>2092</v>
      </c>
      <c r="L2777">
        <v>64.8</v>
      </c>
      <c r="M2777">
        <v>4</v>
      </c>
      <c r="N2777">
        <v>95</v>
      </c>
      <c r="O2777">
        <v>9.41</v>
      </c>
      <c r="P2777">
        <v>95</v>
      </c>
      <c r="Q2777">
        <v>0.1</v>
      </c>
      <c r="R2777">
        <v>7483.1580000000004</v>
      </c>
      <c r="S2777">
        <v>12753375</v>
      </c>
      <c r="T2777">
        <v>0.8</v>
      </c>
      <c r="U2777">
        <v>0.5</v>
      </c>
      <c r="V2777">
        <v>0.627</v>
      </c>
      <c r="W2777">
        <v>11.99</v>
      </c>
      <c r="X2777">
        <f t="shared" si="823"/>
        <v>9.833795013850416E-2</v>
      </c>
      <c r="Y2777">
        <f t="shared" si="824"/>
        <v>1.6666666666666668E-3</v>
      </c>
      <c r="Z2777">
        <f t="shared" si="825"/>
        <v>0.5828667413213886</v>
      </c>
      <c r="AA2777">
        <f t="shared" si="826"/>
        <v>0</v>
      </c>
      <c r="AB2777">
        <f t="shared" si="840"/>
        <v>0.81571428571428573</v>
      </c>
      <c r="AC2777">
        <f t="shared" si="827"/>
        <v>9.8594138078922436E-3</v>
      </c>
      <c r="AD2777">
        <f t="shared" si="828"/>
        <v>0.73928157589803012</v>
      </c>
      <c r="AE2777">
        <f t="shared" si="829"/>
        <v>1.6000000000000001E-3</v>
      </c>
      <c r="AF2777">
        <f t="shared" si="830"/>
        <v>0.95833333333333337</v>
      </c>
      <c r="AG2777">
        <f t="shared" si="831"/>
        <v>0.52466627974463154</v>
      </c>
      <c r="AH2777">
        <f t="shared" si="832"/>
        <v>0.95876288659793818</v>
      </c>
      <c r="AI2777">
        <f t="shared" si="833"/>
        <v>0</v>
      </c>
      <c r="AJ2777">
        <f t="shared" si="834"/>
        <v>6.2779307507622339E-2</v>
      </c>
      <c r="AK2777">
        <f t="shared" si="835"/>
        <v>9.8568224491433487E-3</v>
      </c>
      <c r="AL2777">
        <f t="shared" si="836"/>
        <v>2.5362318840579715E-2</v>
      </c>
      <c r="AM2777">
        <f t="shared" si="837"/>
        <v>1.4035087719298246E-2</v>
      </c>
      <c r="AN2777">
        <f t="shared" si="838"/>
        <v>0.66139240506329122</v>
      </c>
      <c r="AO2777">
        <f t="shared" si="839"/>
        <v>0.5792270531400967</v>
      </c>
    </row>
    <row r="2778" spans="1:41" x14ac:dyDescent="0.2">
      <c r="A2778" t="s">
        <v>206</v>
      </c>
      <c r="B2778" t="s">
        <v>31</v>
      </c>
      <c r="C2778">
        <v>2011</v>
      </c>
      <c r="D2778">
        <f t="shared" si="841"/>
        <v>1</v>
      </c>
      <c r="E2778">
        <v>86</v>
      </c>
      <c r="F2778">
        <v>74</v>
      </c>
      <c r="G2778">
        <v>3</v>
      </c>
      <c r="H2778">
        <v>10.68</v>
      </c>
      <c r="I2778">
        <v>0</v>
      </c>
      <c r="J2778">
        <v>80.94</v>
      </c>
      <c r="K2778">
        <v>1112</v>
      </c>
      <c r="L2778">
        <v>64.2</v>
      </c>
      <c r="M2778">
        <v>4</v>
      </c>
      <c r="N2778">
        <v>95</v>
      </c>
      <c r="O2778">
        <v>9.34</v>
      </c>
      <c r="P2778">
        <v>95</v>
      </c>
      <c r="Q2778">
        <v>0.1</v>
      </c>
      <c r="R2778">
        <v>7483.1580000000004</v>
      </c>
      <c r="S2778">
        <v>12753375</v>
      </c>
      <c r="T2778">
        <v>0.8</v>
      </c>
      <c r="U2778">
        <v>0.5</v>
      </c>
      <c r="V2778">
        <v>0.627</v>
      </c>
      <c r="W2778">
        <v>11.99</v>
      </c>
      <c r="X2778">
        <f t="shared" si="823"/>
        <v>0.10110803324099724</v>
      </c>
      <c r="Y2778">
        <f t="shared" si="824"/>
        <v>1.6666666666666668E-3</v>
      </c>
      <c r="Z2778">
        <f t="shared" si="825"/>
        <v>0.59742441209406494</v>
      </c>
      <c r="AA2778">
        <f t="shared" si="826"/>
        <v>0</v>
      </c>
      <c r="AB2778">
        <f t="shared" si="840"/>
        <v>0.81571428571428573</v>
      </c>
      <c r="AC2778">
        <f t="shared" si="827"/>
        <v>5.2407591560115563E-3</v>
      </c>
      <c r="AD2778">
        <f t="shared" si="828"/>
        <v>0.73232908458864432</v>
      </c>
      <c r="AE2778">
        <f t="shared" si="829"/>
        <v>1.6000000000000001E-3</v>
      </c>
      <c r="AF2778">
        <f t="shared" si="830"/>
        <v>0.95833333333333337</v>
      </c>
      <c r="AG2778">
        <f t="shared" si="831"/>
        <v>0.52060359837492742</v>
      </c>
      <c r="AH2778">
        <f t="shared" si="832"/>
        <v>0.95876288659793818</v>
      </c>
      <c r="AI2778">
        <f t="shared" si="833"/>
        <v>0</v>
      </c>
      <c r="AJ2778">
        <f t="shared" si="834"/>
        <v>6.2779307507622339E-2</v>
      </c>
      <c r="AK2778">
        <f t="shared" si="835"/>
        <v>9.8568224491433487E-3</v>
      </c>
      <c r="AL2778">
        <f t="shared" si="836"/>
        <v>2.5362318840579715E-2</v>
      </c>
      <c r="AM2778">
        <f t="shared" si="837"/>
        <v>1.4035087719298246E-2</v>
      </c>
      <c r="AN2778">
        <f t="shared" si="838"/>
        <v>0.66139240506329122</v>
      </c>
      <c r="AO2778">
        <f t="shared" si="839"/>
        <v>0.5792270531400967</v>
      </c>
    </row>
    <row r="2779" spans="1:41" x14ac:dyDescent="0.2">
      <c r="A2779" t="s">
        <v>206</v>
      </c>
      <c r="B2779" t="s">
        <v>31</v>
      </c>
      <c r="C2779">
        <v>2010</v>
      </c>
      <c r="D2779">
        <f t="shared" si="841"/>
        <v>1</v>
      </c>
      <c r="E2779">
        <v>82</v>
      </c>
      <c r="F2779">
        <v>77</v>
      </c>
      <c r="G2779">
        <v>3</v>
      </c>
      <c r="H2779">
        <v>10.88</v>
      </c>
      <c r="I2779">
        <v>0</v>
      </c>
      <c r="J2779">
        <v>80.94</v>
      </c>
      <c r="K2779">
        <v>443</v>
      </c>
      <c r="L2779">
        <v>63.6</v>
      </c>
      <c r="M2779">
        <v>4</v>
      </c>
      <c r="N2779">
        <v>94</v>
      </c>
      <c r="O2779">
        <v>9.51</v>
      </c>
      <c r="P2779">
        <v>94</v>
      </c>
      <c r="Q2779">
        <v>0.1</v>
      </c>
      <c r="R2779">
        <v>7483.1580000000004</v>
      </c>
      <c r="S2779">
        <v>12753375</v>
      </c>
      <c r="T2779">
        <v>0.8</v>
      </c>
      <c r="U2779">
        <v>0.5</v>
      </c>
      <c r="V2779">
        <v>0.627</v>
      </c>
      <c r="W2779">
        <v>11.99</v>
      </c>
      <c r="X2779">
        <f t="shared" si="823"/>
        <v>0.10526315789473684</v>
      </c>
      <c r="Y2779">
        <f t="shared" si="824"/>
        <v>1.6666666666666668E-3</v>
      </c>
      <c r="Z2779">
        <f t="shared" si="825"/>
        <v>0.60862262038073911</v>
      </c>
      <c r="AA2779">
        <f t="shared" si="826"/>
        <v>0</v>
      </c>
      <c r="AB2779">
        <f t="shared" si="840"/>
        <v>0.81571428571428573</v>
      </c>
      <c r="AC2779">
        <f t="shared" si="827"/>
        <v>2.0878204191664743E-3</v>
      </c>
      <c r="AD2779">
        <f t="shared" si="828"/>
        <v>0.72537659327925841</v>
      </c>
      <c r="AE2779">
        <f t="shared" si="829"/>
        <v>1.6000000000000001E-3</v>
      </c>
      <c r="AF2779">
        <f t="shared" si="830"/>
        <v>0.94791666666666663</v>
      </c>
      <c r="AG2779">
        <f t="shared" si="831"/>
        <v>0.53047011027278002</v>
      </c>
      <c r="AH2779">
        <f t="shared" si="832"/>
        <v>0.94845360824742264</v>
      </c>
      <c r="AI2779">
        <f t="shared" si="833"/>
        <v>0</v>
      </c>
      <c r="AJ2779">
        <f t="shared" si="834"/>
        <v>6.2779307507622339E-2</v>
      </c>
      <c r="AK2779">
        <f t="shared" si="835"/>
        <v>9.8568224491433487E-3</v>
      </c>
      <c r="AL2779">
        <f t="shared" si="836"/>
        <v>2.5362318840579715E-2</v>
      </c>
      <c r="AM2779">
        <f t="shared" si="837"/>
        <v>1.4035087719298246E-2</v>
      </c>
      <c r="AN2779">
        <f t="shared" si="838"/>
        <v>0.66139240506329122</v>
      </c>
      <c r="AO2779">
        <f t="shared" si="839"/>
        <v>0.5792270531400967</v>
      </c>
    </row>
    <row r="2780" spans="1:41" x14ac:dyDescent="0.2">
      <c r="A2780" t="s">
        <v>206</v>
      </c>
      <c r="B2780" t="s">
        <v>31</v>
      </c>
      <c r="C2780">
        <v>2009</v>
      </c>
      <c r="D2780">
        <f t="shared" si="841"/>
        <v>1</v>
      </c>
      <c r="E2780">
        <v>81</v>
      </c>
      <c r="F2780">
        <v>78</v>
      </c>
      <c r="G2780">
        <v>4</v>
      </c>
      <c r="H2780">
        <v>10.79</v>
      </c>
      <c r="I2780">
        <v>0</v>
      </c>
      <c r="J2780">
        <v>80.94</v>
      </c>
      <c r="K2780">
        <v>1212</v>
      </c>
      <c r="L2780">
        <v>63.1</v>
      </c>
      <c r="M2780">
        <v>4</v>
      </c>
      <c r="N2780">
        <v>93</v>
      </c>
      <c r="O2780">
        <v>9.81</v>
      </c>
      <c r="P2780">
        <v>93</v>
      </c>
      <c r="Q2780">
        <v>0.1</v>
      </c>
      <c r="R2780">
        <v>7483.1580000000004</v>
      </c>
      <c r="S2780">
        <v>12753375</v>
      </c>
      <c r="T2780">
        <v>0.8</v>
      </c>
      <c r="U2780">
        <v>0.5</v>
      </c>
      <c r="V2780">
        <v>0.627</v>
      </c>
      <c r="W2780">
        <v>11.99</v>
      </c>
      <c r="X2780">
        <f t="shared" ref="X2780:X2843" si="842">((F2780-F$2)/(F$3-F$2))</f>
        <v>0.10664819944598337</v>
      </c>
      <c r="Y2780">
        <f t="shared" ref="Y2780:Y2843" si="843">((G2780-G$2)/(G$3-G$2))</f>
        <v>2.2222222222222222E-3</v>
      </c>
      <c r="Z2780">
        <f t="shared" ref="Z2780:Z2843" si="844">((H2780-H$2)/(H$3-H$2))</f>
        <v>0.6035834266517357</v>
      </c>
      <c r="AA2780">
        <f t="shared" ref="AA2780:AA2843" si="845">((I2780-I$2)/(I$3-I$2))</f>
        <v>0</v>
      </c>
      <c r="AB2780">
        <f t="shared" si="840"/>
        <v>0.81571428571428573</v>
      </c>
      <c r="AC2780">
        <f t="shared" ref="AC2780:AC2843" si="846">((K2780-K$2)/(K$3-K$2))</f>
        <v>5.7120504470197899E-3</v>
      </c>
      <c r="AD2780">
        <f t="shared" ref="AD2780:AD2843" si="847">((L2780-L$2)/(L$3-L$2))</f>
        <v>0.71958285052143689</v>
      </c>
      <c r="AE2780">
        <f t="shared" ref="AE2780:AE2843" si="848">((M2780-M$2)/(M$3-M$2))</f>
        <v>1.6000000000000001E-3</v>
      </c>
      <c r="AF2780">
        <f t="shared" ref="AF2780:AF2843" si="849">((N2780-N$2)/(N$3-N$2))</f>
        <v>0.9375</v>
      </c>
      <c r="AG2780">
        <f t="shared" ref="AG2780:AG2843" si="850">((O2780-O$2)/(O$3-O$2))</f>
        <v>0.54788160185722579</v>
      </c>
      <c r="AH2780">
        <f t="shared" ref="AH2780:AH2843" si="851">((P2780-P$2)/(P$3-P$2))</f>
        <v>0.93814432989690721</v>
      </c>
      <c r="AI2780">
        <f t="shared" ref="AI2780:AI2843" si="852">((Q2780-Q$2)/(Q$3-Q$2))</f>
        <v>0</v>
      </c>
      <c r="AJ2780">
        <f t="shared" ref="AJ2780:AJ2843" si="853">((R2780-R$2)/(R$3-R$2))</f>
        <v>6.2779307507622339E-2</v>
      </c>
      <c r="AK2780">
        <f t="shared" ref="AK2780:AK2843" si="854">((S2780-S$2)/(S$3-S$2))</f>
        <v>9.8568224491433487E-3</v>
      </c>
      <c r="AL2780">
        <f t="shared" ref="AL2780:AL2843" si="855">((T2780-T$2)/(T$3-T$2))</f>
        <v>2.5362318840579715E-2</v>
      </c>
      <c r="AM2780">
        <f t="shared" ref="AM2780:AM2843" si="856">((U2780-U$2)/(U$3-U$2))</f>
        <v>1.4035087719298246E-2</v>
      </c>
      <c r="AN2780">
        <f t="shared" ref="AN2780:AN2843" si="857">((V2780-V$2)/(V$3-V$2))</f>
        <v>0.66139240506329122</v>
      </c>
      <c r="AO2780">
        <f t="shared" ref="AO2780:AO2843" si="858">((W2780-W$2)/(W$3-W$2))</f>
        <v>0.5792270531400967</v>
      </c>
    </row>
    <row r="2781" spans="1:41" x14ac:dyDescent="0.2">
      <c r="A2781" t="s">
        <v>206</v>
      </c>
      <c r="B2781" t="s">
        <v>31</v>
      </c>
      <c r="C2781">
        <v>2008</v>
      </c>
      <c r="D2781">
        <f t="shared" si="841"/>
        <v>1</v>
      </c>
      <c r="E2781">
        <v>79.599999999999994</v>
      </c>
      <c r="F2781">
        <v>8</v>
      </c>
      <c r="G2781">
        <v>4</v>
      </c>
      <c r="H2781">
        <v>11.47</v>
      </c>
      <c r="I2781">
        <v>0</v>
      </c>
      <c r="J2781">
        <v>80.94</v>
      </c>
      <c r="K2781">
        <v>1445</v>
      </c>
      <c r="L2781">
        <v>62.5</v>
      </c>
      <c r="M2781">
        <v>4</v>
      </c>
      <c r="N2781">
        <v>92</v>
      </c>
      <c r="O2781">
        <v>8.85</v>
      </c>
      <c r="P2781">
        <v>92</v>
      </c>
      <c r="Q2781">
        <v>0.1</v>
      </c>
      <c r="R2781">
        <v>7483.1580000000004</v>
      </c>
      <c r="S2781">
        <v>12753375</v>
      </c>
      <c r="T2781">
        <v>0.8</v>
      </c>
      <c r="U2781">
        <v>0.5</v>
      </c>
      <c r="V2781">
        <v>0.627</v>
      </c>
      <c r="W2781">
        <v>11.99</v>
      </c>
      <c r="X2781">
        <f t="shared" si="842"/>
        <v>9.6952908587257611E-3</v>
      </c>
      <c r="Y2781">
        <f t="shared" si="843"/>
        <v>2.2222222222222222E-3</v>
      </c>
      <c r="Z2781">
        <f t="shared" si="844"/>
        <v>0.64165733482642784</v>
      </c>
      <c r="AA2781">
        <f t="shared" si="845"/>
        <v>0</v>
      </c>
      <c r="AB2781">
        <f t="shared" ref="AB2781:AB2844" si="859">((J2781-J$2)/(J$3-J$2))</f>
        <v>0.81571428571428573</v>
      </c>
      <c r="AC2781">
        <f t="shared" si="846"/>
        <v>6.8101591550689738E-3</v>
      </c>
      <c r="AD2781">
        <f t="shared" si="847"/>
        <v>0.71263035921205098</v>
      </c>
      <c r="AE2781">
        <f t="shared" si="848"/>
        <v>1.6000000000000001E-3</v>
      </c>
      <c r="AF2781">
        <f t="shared" si="849"/>
        <v>0.92708333333333337</v>
      </c>
      <c r="AG2781">
        <f t="shared" si="850"/>
        <v>0.49216482878699941</v>
      </c>
      <c r="AH2781">
        <f t="shared" si="851"/>
        <v>0.92783505154639179</v>
      </c>
      <c r="AI2781">
        <f t="shared" si="852"/>
        <v>0</v>
      </c>
      <c r="AJ2781">
        <f t="shared" si="853"/>
        <v>6.2779307507622339E-2</v>
      </c>
      <c r="AK2781">
        <f t="shared" si="854"/>
        <v>9.8568224491433487E-3</v>
      </c>
      <c r="AL2781">
        <f t="shared" si="855"/>
        <v>2.5362318840579715E-2</v>
      </c>
      <c r="AM2781">
        <f t="shared" si="856"/>
        <v>1.4035087719298246E-2</v>
      </c>
      <c r="AN2781">
        <f t="shared" si="857"/>
        <v>0.66139240506329122</v>
      </c>
      <c r="AO2781">
        <f t="shared" si="858"/>
        <v>0.5792270531400967</v>
      </c>
    </row>
    <row r="2782" spans="1:41" x14ac:dyDescent="0.2">
      <c r="A2782" t="s">
        <v>206</v>
      </c>
      <c r="B2782" t="s">
        <v>31</v>
      </c>
      <c r="C2782">
        <v>2007</v>
      </c>
      <c r="D2782">
        <f t="shared" si="841"/>
        <v>1</v>
      </c>
      <c r="E2782">
        <v>79.5</v>
      </c>
      <c r="F2782">
        <v>8</v>
      </c>
      <c r="G2782">
        <v>4</v>
      </c>
      <c r="H2782">
        <v>11.84</v>
      </c>
      <c r="I2782">
        <v>0</v>
      </c>
      <c r="J2782">
        <v>80.94</v>
      </c>
      <c r="K2782">
        <v>1022</v>
      </c>
      <c r="L2782">
        <v>61.9</v>
      </c>
      <c r="M2782">
        <v>4</v>
      </c>
      <c r="N2782">
        <v>92</v>
      </c>
      <c r="O2782">
        <v>8.42</v>
      </c>
      <c r="P2782">
        <v>92</v>
      </c>
      <c r="Q2782">
        <v>0.1</v>
      </c>
      <c r="R2782">
        <v>7483.1580000000004</v>
      </c>
      <c r="S2782">
        <v>12753375</v>
      </c>
      <c r="T2782">
        <v>0.7</v>
      </c>
      <c r="U2782">
        <v>0.5</v>
      </c>
      <c r="V2782">
        <v>0.627</v>
      </c>
      <c r="W2782">
        <v>11.99</v>
      </c>
      <c r="X2782">
        <f t="shared" si="842"/>
        <v>9.6952908587257611E-3</v>
      </c>
      <c r="Y2782">
        <f t="shared" si="843"/>
        <v>2.2222222222222222E-3</v>
      </c>
      <c r="Z2782">
        <f t="shared" si="844"/>
        <v>0.66237402015677493</v>
      </c>
      <c r="AA2782">
        <f t="shared" si="845"/>
        <v>0</v>
      </c>
      <c r="AB2782">
        <f t="shared" si="859"/>
        <v>0.81571428571428573</v>
      </c>
      <c r="AC2782">
        <f t="shared" si="846"/>
        <v>4.8165969941041456E-3</v>
      </c>
      <c r="AD2782">
        <f t="shared" si="847"/>
        <v>0.70567786790266518</v>
      </c>
      <c r="AE2782">
        <f t="shared" si="848"/>
        <v>1.6000000000000001E-3</v>
      </c>
      <c r="AF2782">
        <f t="shared" si="849"/>
        <v>0.92708333333333337</v>
      </c>
      <c r="AG2782">
        <f t="shared" si="850"/>
        <v>0.46720835751596057</v>
      </c>
      <c r="AH2782">
        <f t="shared" si="851"/>
        <v>0.92783505154639179</v>
      </c>
      <c r="AI2782">
        <f t="shared" si="852"/>
        <v>0</v>
      </c>
      <c r="AJ2782">
        <f t="shared" si="853"/>
        <v>6.2779307507622339E-2</v>
      </c>
      <c r="AK2782">
        <f t="shared" si="854"/>
        <v>9.8568224491433487E-3</v>
      </c>
      <c r="AL2782">
        <f t="shared" si="855"/>
        <v>2.1739130434782608E-2</v>
      </c>
      <c r="AM2782">
        <f t="shared" si="856"/>
        <v>1.4035087719298246E-2</v>
      </c>
      <c r="AN2782">
        <f t="shared" si="857"/>
        <v>0.66139240506329122</v>
      </c>
      <c r="AO2782">
        <f t="shared" si="858"/>
        <v>0.5792270531400967</v>
      </c>
    </row>
    <row r="2783" spans="1:41" x14ac:dyDescent="0.2">
      <c r="A2783" t="s">
        <v>206</v>
      </c>
      <c r="B2783" t="s">
        <v>31</v>
      </c>
      <c r="C2783">
        <v>2006</v>
      </c>
      <c r="D2783">
        <f t="shared" si="841"/>
        <v>1</v>
      </c>
      <c r="E2783">
        <v>79.3</v>
      </c>
      <c r="F2783">
        <v>82</v>
      </c>
      <c r="G2783">
        <v>4</v>
      </c>
      <c r="H2783">
        <v>11.61</v>
      </c>
      <c r="I2783">
        <v>0</v>
      </c>
      <c r="J2783">
        <v>80.94</v>
      </c>
      <c r="K2783">
        <v>764</v>
      </c>
      <c r="L2783">
        <v>61.3</v>
      </c>
      <c r="M2783">
        <v>4</v>
      </c>
      <c r="N2783">
        <v>92</v>
      </c>
      <c r="O2783">
        <v>8.36</v>
      </c>
      <c r="P2783">
        <v>92</v>
      </c>
      <c r="Q2783">
        <v>0.1</v>
      </c>
      <c r="R2783">
        <v>7483.1580000000004</v>
      </c>
      <c r="S2783">
        <v>12753375</v>
      </c>
      <c r="T2783">
        <v>0.7</v>
      </c>
      <c r="U2783">
        <v>0.5</v>
      </c>
      <c r="V2783">
        <v>0.627</v>
      </c>
      <c r="W2783">
        <v>11.99</v>
      </c>
      <c r="X2783">
        <f t="shared" si="842"/>
        <v>0.11218836565096953</v>
      </c>
      <c r="Y2783">
        <f t="shared" si="843"/>
        <v>2.2222222222222222E-3</v>
      </c>
      <c r="Z2783">
        <f t="shared" si="844"/>
        <v>0.64949608062709963</v>
      </c>
      <c r="AA2783">
        <f t="shared" si="845"/>
        <v>0</v>
      </c>
      <c r="AB2783">
        <f t="shared" si="859"/>
        <v>0.81571428571428573</v>
      </c>
      <c r="AC2783">
        <f t="shared" si="846"/>
        <v>3.6006654633029037E-3</v>
      </c>
      <c r="AD2783">
        <f t="shared" si="847"/>
        <v>0.69872537659327927</v>
      </c>
      <c r="AE2783">
        <f t="shared" si="848"/>
        <v>1.6000000000000001E-3</v>
      </c>
      <c r="AF2783">
        <f t="shared" si="849"/>
        <v>0.92708333333333337</v>
      </c>
      <c r="AG2783">
        <f t="shared" si="850"/>
        <v>0.46372605919907134</v>
      </c>
      <c r="AH2783">
        <f t="shared" si="851"/>
        <v>0.92783505154639179</v>
      </c>
      <c r="AI2783">
        <f t="shared" si="852"/>
        <v>0</v>
      </c>
      <c r="AJ2783">
        <f t="shared" si="853"/>
        <v>6.2779307507622339E-2</v>
      </c>
      <c r="AK2783">
        <f t="shared" si="854"/>
        <v>9.8568224491433487E-3</v>
      </c>
      <c r="AL2783">
        <f t="shared" si="855"/>
        <v>2.1739130434782608E-2</v>
      </c>
      <c r="AM2783">
        <f t="shared" si="856"/>
        <v>1.4035087719298246E-2</v>
      </c>
      <c r="AN2783">
        <f t="shared" si="857"/>
        <v>0.66139240506329122</v>
      </c>
      <c r="AO2783">
        <f t="shared" si="858"/>
        <v>0.5792270531400967</v>
      </c>
    </row>
    <row r="2784" spans="1:41" x14ac:dyDescent="0.2">
      <c r="A2784" t="s">
        <v>206</v>
      </c>
      <c r="B2784" t="s">
        <v>31</v>
      </c>
      <c r="C2784">
        <v>2005</v>
      </c>
      <c r="D2784">
        <f t="shared" si="841"/>
        <v>1</v>
      </c>
      <c r="E2784">
        <v>79</v>
      </c>
      <c r="F2784">
        <v>82</v>
      </c>
      <c r="G2784">
        <v>4</v>
      </c>
      <c r="H2784">
        <v>12.05</v>
      </c>
      <c r="I2784">
        <v>0</v>
      </c>
      <c r="J2784">
        <v>80.94</v>
      </c>
      <c r="K2784">
        <v>79</v>
      </c>
      <c r="L2784">
        <v>6.7</v>
      </c>
      <c r="M2784">
        <v>4</v>
      </c>
      <c r="N2784">
        <v>91</v>
      </c>
      <c r="O2784">
        <v>8.24</v>
      </c>
      <c r="P2784">
        <v>91</v>
      </c>
      <c r="Q2784">
        <v>0.1</v>
      </c>
      <c r="R2784">
        <v>7483.1580000000004</v>
      </c>
      <c r="S2784">
        <v>12753375</v>
      </c>
      <c r="T2784">
        <v>0.7</v>
      </c>
      <c r="U2784">
        <v>0.5</v>
      </c>
      <c r="V2784">
        <v>0.627</v>
      </c>
      <c r="W2784">
        <v>11.99</v>
      </c>
      <c r="X2784">
        <f t="shared" si="842"/>
        <v>0.11218836565096953</v>
      </c>
      <c r="Y2784">
        <f t="shared" si="843"/>
        <v>2.2222222222222222E-3</v>
      </c>
      <c r="Z2784">
        <f t="shared" si="844"/>
        <v>0.67413213885778278</v>
      </c>
      <c r="AA2784">
        <f t="shared" si="845"/>
        <v>0</v>
      </c>
      <c r="AB2784">
        <f t="shared" si="859"/>
        <v>0.81571428571428573</v>
      </c>
      <c r="AC2784">
        <f t="shared" si="846"/>
        <v>3.7232011989650444E-4</v>
      </c>
      <c r="AD2784">
        <f t="shared" si="847"/>
        <v>6.6048667439165709E-2</v>
      </c>
      <c r="AE2784">
        <f t="shared" si="848"/>
        <v>1.6000000000000001E-3</v>
      </c>
      <c r="AF2784">
        <f t="shared" si="849"/>
        <v>0.91666666666666663</v>
      </c>
      <c r="AG2784">
        <f t="shared" si="850"/>
        <v>0.4567614625652931</v>
      </c>
      <c r="AH2784">
        <f t="shared" si="851"/>
        <v>0.91752577319587625</v>
      </c>
      <c r="AI2784">
        <f t="shared" si="852"/>
        <v>0</v>
      </c>
      <c r="AJ2784">
        <f t="shared" si="853"/>
        <v>6.2779307507622339E-2</v>
      </c>
      <c r="AK2784">
        <f t="shared" si="854"/>
        <v>9.8568224491433487E-3</v>
      </c>
      <c r="AL2784">
        <f t="shared" si="855"/>
        <v>2.1739130434782608E-2</v>
      </c>
      <c r="AM2784">
        <f t="shared" si="856"/>
        <v>1.4035087719298246E-2</v>
      </c>
      <c r="AN2784">
        <f t="shared" si="857"/>
        <v>0.66139240506329122</v>
      </c>
      <c r="AO2784">
        <f t="shared" si="858"/>
        <v>0.5792270531400967</v>
      </c>
    </row>
    <row r="2785" spans="1:41" x14ac:dyDescent="0.2">
      <c r="A2785" t="s">
        <v>206</v>
      </c>
      <c r="B2785" t="s">
        <v>31</v>
      </c>
      <c r="C2785">
        <v>2004</v>
      </c>
      <c r="D2785">
        <f t="shared" si="841"/>
        <v>1</v>
      </c>
      <c r="E2785">
        <v>78.8</v>
      </c>
      <c r="F2785">
        <v>83</v>
      </c>
      <c r="G2785">
        <v>4</v>
      </c>
      <c r="H2785">
        <v>12.22</v>
      </c>
      <c r="I2785">
        <v>0</v>
      </c>
      <c r="J2785">
        <v>80.94</v>
      </c>
      <c r="K2785">
        <v>189</v>
      </c>
      <c r="L2785">
        <v>6.1</v>
      </c>
      <c r="M2785">
        <v>4</v>
      </c>
      <c r="N2785">
        <v>92</v>
      </c>
      <c r="O2785">
        <v>7.98</v>
      </c>
      <c r="P2785">
        <v>92</v>
      </c>
      <c r="Q2785">
        <v>0.1</v>
      </c>
      <c r="R2785">
        <v>7483.1580000000004</v>
      </c>
      <c r="S2785">
        <v>12753375</v>
      </c>
      <c r="T2785">
        <v>0.7</v>
      </c>
      <c r="U2785">
        <v>0.5</v>
      </c>
      <c r="V2785">
        <v>0.627</v>
      </c>
      <c r="W2785">
        <v>11.99</v>
      </c>
      <c r="X2785">
        <f t="shared" si="842"/>
        <v>0.11357340720221606</v>
      </c>
      <c r="Y2785">
        <f t="shared" si="843"/>
        <v>2.2222222222222222E-3</v>
      </c>
      <c r="Z2785">
        <f t="shared" si="844"/>
        <v>0.68365061590145582</v>
      </c>
      <c r="AA2785">
        <f t="shared" si="845"/>
        <v>0</v>
      </c>
      <c r="AB2785">
        <f t="shared" si="859"/>
        <v>0.81571428571428573</v>
      </c>
      <c r="AC2785">
        <f t="shared" si="846"/>
        <v>8.9074054000556121E-4</v>
      </c>
      <c r="AD2785">
        <f t="shared" si="847"/>
        <v>5.9096176129779833E-2</v>
      </c>
      <c r="AE2785">
        <f t="shared" si="848"/>
        <v>1.6000000000000001E-3</v>
      </c>
      <c r="AF2785">
        <f t="shared" si="849"/>
        <v>0.92708333333333337</v>
      </c>
      <c r="AG2785">
        <f t="shared" si="850"/>
        <v>0.4416715031921068</v>
      </c>
      <c r="AH2785">
        <f t="shared" si="851"/>
        <v>0.92783505154639179</v>
      </c>
      <c r="AI2785">
        <f t="shared" si="852"/>
        <v>0</v>
      </c>
      <c r="AJ2785">
        <f t="shared" si="853"/>
        <v>6.2779307507622339E-2</v>
      </c>
      <c r="AK2785">
        <f t="shared" si="854"/>
        <v>9.8568224491433487E-3</v>
      </c>
      <c r="AL2785">
        <f t="shared" si="855"/>
        <v>2.1739130434782608E-2</v>
      </c>
      <c r="AM2785">
        <f t="shared" si="856"/>
        <v>1.4035087719298246E-2</v>
      </c>
      <c r="AN2785">
        <f t="shared" si="857"/>
        <v>0.66139240506329122</v>
      </c>
      <c r="AO2785">
        <f t="shared" si="858"/>
        <v>0.5792270531400967</v>
      </c>
    </row>
    <row r="2786" spans="1:41" x14ac:dyDescent="0.2">
      <c r="A2786" t="s">
        <v>206</v>
      </c>
      <c r="B2786" t="s">
        <v>31</v>
      </c>
      <c r="C2786">
        <v>2003</v>
      </c>
      <c r="D2786">
        <f t="shared" si="841"/>
        <v>1</v>
      </c>
      <c r="E2786">
        <v>78.3</v>
      </c>
      <c r="F2786">
        <v>86</v>
      </c>
      <c r="G2786">
        <v>4</v>
      </c>
      <c r="H2786">
        <v>11.85</v>
      </c>
      <c r="I2786">
        <v>0</v>
      </c>
      <c r="J2786">
        <v>80.94</v>
      </c>
      <c r="K2786">
        <v>460</v>
      </c>
      <c r="L2786">
        <v>59.5</v>
      </c>
      <c r="M2786">
        <v>4</v>
      </c>
      <c r="N2786">
        <v>91</v>
      </c>
      <c r="O2786">
        <v>7.81</v>
      </c>
      <c r="P2786">
        <v>91</v>
      </c>
      <c r="Q2786">
        <v>0.1</v>
      </c>
      <c r="R2786">
        <v>7483.1580000000004</v>
      </c>
      <c r="S2786">
        <v>12753375</v>
      </c>
      <c r="T2786">
        <v>0.7</v>
      </c>
      <c r="U2786">
        <v>0.5</v>
      </c>
      <c r="V2786">
        <v>0.627</v>
      </c>
      <c r="W2786">
        <v>11.99</v>
      </c>
      <c r="X2786">
        <f t="shared" si="842"/>
        <v>0.11772853185595568</v>
      </c>
      <c r="Y2786">
        <f t="shared" si="843"/>
        <v>2.2222222222222222E-3</v>
      </c>
      <c r="Z2786">
        <f t="shared" si="844"/>
        <v>0.66293393057110861</v>
      </c>
      <c r="AA2786">
        <f t="shared" si="845"/>
        <v>0</v>
      </c>
      <c r="AB2786">
        <f t="shared" si="859"/>
        <v>0.81571428571428573</v>
      </c>
      <c r="AC2786">
        <f t="shared" si="846"/>
        <v>2.1679399386378738E-3</v>
      </c>
      <c r="AD2786">
        <f t="shared" si="847"/>
        <v>0.67786790266512165</v>
      </c>
      <c r="AE2786">
        <f t="shared" si="848"/>
        <v>1.6000000000000001E-3</v>
      </c>
      <c r="AF2786">
        <f t="shared" si="849"/>
        <v>0.91666666666666663</v>
      </c>
      <c r="AG2786">
        <f t="shared" si="850"/>
        <v>0.43180499129425415</v>
      </c>
      <c r="AH2786">
        <f t="shared" si="851"/>
        <v>0.91752577319587625</v>
      </c>
      <c r="AI2786">
        <f t="shared" si="852"/>
        <v>0</v>
      </c>
      <c r="AJ2786">
        <f t="shared" si="853"/>
        <v>6.2779307507622339E-2</v>
      </c>
      <c r="AK2786">
        <f t="shared" si="854"/>
        <v>9.8568224491433487E-3</v>
      </c>
      <c r="AL2786">
        <f t="shared" si="855"/>
        <v>2.1739130434782608E-2</v>
      </c>
      <c r="AM2786">
        <f t="shared" si="856"/>
        <v>1.4035087719298246E-2</v>
      </c>
      <c r="AN2786">
        <f t="shared" si="857"/>
        <v>0.66139240506329122</v>
      </c>
      <c r="AO2786">
        <f t="shared" si="858"/>
        <v>0.5792270531400967</v>
      </c>
    </row>
    <row r="2787" spans="1:41" x14ac:dyDescent="0.2">
      <c r="A2787" t="s">
        <v>206</v>
      </c>
      <c r="B2787" t="s">
        <v>31</v>
      </c>
      <c r="C2787">
        <v>2002</v>
      </c>
      <c r="D2787">
        <f t="shared" si="841"/>
        <v>1</v>
      </c>
      <c r="E2787">
        <v>78.2</v>
      </c>
      <c r="F2787">
        <v>87</v>
      </c>
      <c r="G2787">
        <v>4</v>
      </c>
      <c r="H2787">
        <v>11.44</v>
      </c>
      <c r="I2787">
        <v>0</v>
      </c>
      <c r="J2787">
        <v>80.94</v>
      </c>
      <c r="K2787">
        <v>314</v>
      </c>
      <c r="L2787">
        <v>58.8</v>
      </c>
      <c r="M2787">
        <v>4</v>
      </c>
      <c r="N2787">
        <v>91</v>
      </c>
      <c r="O2787">
        <v>7.57</v>
      </c>
      <c r="P2787">
        <v>91</v>
      </c>
      <c r="Q2787">
        <v>0.1</v>
      </c>
      <c r="R2787">
        <v>7483.1580000000004</v>
      </c>
      <c r="S2787">
        <v>12753375</v>
      </c>
      <c r="T2787">
        <v>0.7</v>
      </c>
      <c r="U2787">
        <v>0.5</v>
      </c>
      <c r="V2787">
        <v>0.627</v>
      </c>
      <c r="W2787">
        <v>11.99</v>
      </c>
      <c r="X2787">
        <f t="shared" si="842"/>
        <v>0.11911357340720222</v>
      </c>
      <c r="Y2787">
        <f t="shared" si="843"/>
        <v>2.2222222222222222E-3</v>
      </c>
      <c r="Z2787">
        <f t="shared" si="844"/>
        <v>0.6399776035834267</v>
      </c>
      <c r="AA2787">
        <f t="shared" si="845"/>
        <v>0</v>
      </c>
      <c r="AB2787">
        <f t="shared" si="859"/>
        <v>0.81571428571428573</v>
      </c>
      <c r="AC2787">
        <f t="shared" si="846"/>
        <v>1.4798546537658532E-3</v>
      </c>
      <c r="AD2787">
        <f t="shared" si="847"/>
        <v>0.66975666280417145</v>
      </c>
      <c r="AE2787">
        <f t="shared" si="848"/>
        <v>1.6000000000000001E-3</v>
      </c>
      <c r="AF2787">
        <f t="shared" si="849"/>
        <v>0.91666666666666663</v>
      </c>
      <c r="AG2787">
        <f t="shared" si="850"/>
        <v>0.41787579802669761</v>
      </c>
      <c r="AH2787">
        <f t="shared" si="851"/>
        <v>0.91752577319587625</v>
      </c>
      <c r="AI2787">
        <f t="shared" si="852"/>
        <v>0</v>
      </c>
      <c r="AJ2787">
        <f t="shared" si="853"/>
        <v>6.2779307507622339E-2</v>
      </c>
      <c r="AK2787">
        <f t="shared" si="854"/>
        <v>9.8568224491433487E-3</v>
      </c>
      <c r="AL2787">
        <f t="shared" si="855"/>
        <v>2.1739130434782608E-2</v>
      </c>
      <c r="AM2787">
        <f t="shared" si="856"/>
        <v>1.4035087719298246E-2</v>
      </c>
      <c r="AN2787">
        <f t="shared" si="857"/>
        <v>0.66139240506329122</v>
      </c>
      <c r="AO2787">
        <f t="shared" si="858"/>
        <v>0.5792270531400967</v>
      </c>
    </row>
    <row r="2788" spans="1:41" x14ac:dyDescent="0.2">
      <c r="A2788" t="s">
        <v>206</v>
      </c>
      <c r="B2788" t="s">
        <v>31</v>
      </c>
      <c r="C2788">
        <v>2001</v>
      </c>
      <c r="D2788">
        <f t="shared" si="841"/>
        <v>1</v>
      </c>
      <c r="E2788">
        <v>78</v>
      </c>
      <c r="F2788">
        <v>88</v>
      </c>
      <c r="G2788">
        <v>4</v>
      </c>
      <c r="H2788">
        <v>10.91</v>
      </c>
      <c r="I2788">
        <v>0</v>
      </c>
      <c r="J2788">
        <v>80.94</v>
      </c>
      <c r="K2788">
        <v>73</v>
      </c>
      <c r="L2788">
        <v>58.2</v>
      </c>
      <c r="M2788">
        <v>4</v>
      </c>
      <c r="N2788">
        <v>91</v>
      </c>
      <c r="O2788">
        <v>7.31</v>
      </c>
      <c r="P2788">
        <v>91</v>
      </c>
      <c r="Q2788">
        <v>0.1</v>
      </c>
      <c r="R2788">
        <v>7483.1580000000004</v>
      </c>
      <c r="S2788">
        <v>12753375</v>
      </c>
      <c r="T2788">
        <v>0.7</v>
      </c>
      <c r="U2788">
        <v>0.5</v>
      </c>
      <c r="V2788">
        <v>0.627</v>
      </c>
      <c r="W2788">
        <v>11.99</v>
      </c>
      <c r="X2788">
        <f t="shared" si="842"/>
        <v>0.12049861495844875</v>
      </c>
      <c r="Y2788">
        <f t="shared" si="843"/>
        <v>2.2222222222222222E-3</v>
      </c>
      <c r="Z2788">
        <f t="shared" si="844"/>
        <v>0.61030235162374025</v>
      </c>
      <c r="AA2788">
        <f t="shared" si="845"/>
        <v>0</v>
      </c>
      <c r="AB2788">
        <f t="shared" si="859"/>
        <v>0.81571428571428573</v>
      </c>
      <c r="AC2788">
        <f t="shared" si="846"/>
        <v>3.4404264243601045E-4</v>
      </c>
      <c r="AD2788">
        <f t="shared" si="847"/>
        <v>0.66280417149478565</v>
      </c>
      <c r="AE2788">
        <f t="shared" si="848"/>
        <v>1.6000000000000001E-3</v>
      </c>
      <c r="AF2788">
        <f t="shared" si="849"/>
        <v>0.91666666666666663</v>
      </c>
      <c r="AG2788">
        <f t="shared" si="850"/>
        <v>0.40278583865351125</v>
      </c>
      <c r="AH2788">
        <f t="shared" si="851"/>
        <v>0.91752577319587625</v>
      </c>
      <c r="AI2788">
        <f t="shared" si="852"/>
        <v>0</v>
      </c>
      <c r="AJ2788">
        <f t="shared" si="853"/>
        <v>6.2779307507622339E-2</v>
      </c>
      <c r="AK2788">
        <f t="shared" si="854"/>
        <v>9.8568224491433487E-3</v>
      </c>
      <c r="AL2788">
        <f t="shared" si="855"/>
        <v>2.1739130434782608E-2</v>
      </c>
      <c r="AM2788">
        <f t="shared" si="856"/>
        <v>1.4035087719298246E-2</v>
      </c>
      <c r="AN2788">
        <f t="shared" si="857"/>
        <v>0.66139240506329122</v>
      </c>
      <c r="AO2788">
        <f t="shared" si="858"/>
        <v>0.5792270531400967</v>
      </c>
    </row>
    <row r="2789" spans="1:41" x14ac:dyDescent="0.2">
      <c r="A2789" t="s">
        <v>206</v>
      </c>
      <c r="B2789" t="s">
        <v>31</v>
      </c>
      <c r="C2789">
        <v>2000</v>
      </c>
      <c r="D2789">
        <f t="shared" si="841"/>
        <v>1</v>
      </c>
      <c r="E2789">
        <v>77.8</v>
      </c>
      <c r="F2789">
        <v>89</v>
      </c>
      <c r="G2789">
        <v>4</v>
      </c>
      <c r="H2789">
        <v>10.59</v>
      </c>
      <c r="I2789">
        <v>0</v>
      </c>
      <c r="J2789">
        <v>80.94</v>
      </c>
      <c r="K2789">
        <v>104</v>
      </c>
      <c r="L2789">
        <v>57.5</v>
      </c>
      <c r="M2789">
        <v>5</v>
      </c>
      <c r="N2789">
        <v>91</v>
      </c>
      <c r="O2789">
        <v>6.94</v>
      </c>
      <c r="P2789">
        <v>91</v>
      </c>
      <c r="Q2789">
        <v>0.1</v>
      </c>
      <c r="R2789">
        <v>7483.1580000000004</v>
      </c>
      <c r="S2789">
        <v>12753375</v>
      </c>
      <c r="T2789">
        <v>0.7</v>
      </c>
      <c r="U2789">
        <v>0.5</v>
      </c>
      <c r="V2789">
        <v>0.627</v>
      </c>
      <c r="W2789">
        <v>11.99</v>
      </c>
      <c r="X2789">
        <f t="shared" si="842"/>
        <v>0.12188365650969529</v>
      </c>
      <c r="Y2789">
        <f t="shared" si="843"/>
        <v>2.2222222222222222E-3</v>
      </c>
      <c r="Z2789">
        <f t="shared" si="844"/>
        <v>0.59238521836506164</v>
      </c>
      <c r="AA2789">
        <f t="shared" si="845"/>
        <v>0</v>
      </c>
      <c r="AB2789">
        <f t="shared" si="859"/>
        <v>0.81571428571428573</v>
      </c>
      <c r="AC2789">
        <f t="shared" si="846"/>
        <v>4.9014294264856277E-4</v>
      </c>
      <c r="AD2789">
        <f t="shared" si="847"/>
        <v>0.65469293163383546</v>
      </c>
      <c r="AE2789">
        <f t="shared" si="848"/>
        <v>2E-3</v>
      </c>
      <c r="AF2789">
        <f t="shared" si="849"/>
        <v>0.91666666666666663</v>
      </c>
      <c r="AG2789">
        <f t="shared" si="850"/>
        <v>0.38131166569936159</v>
      </c>
      <c r="AH2789">
        <f t="shared" si="851"/>
        <v>0.91752577319587625</v>
      </c>
      <c r="AI2789">
        <f t="shared" si="852"/>
        <v>0</v>
      </c>
      <c r="AJ2789">
        <f t="shared" si="853"/>
        <v>6.2779307507622339E-2</v>
      </c>
      <c r="AK2789">
        <f t="shared" si="854"/>
        <v>9.8568224491433487E-3</v>
      </c>
      <c r="AL2789">
        <f t="shared" si="855"/>
        <v>2.1739130434782608E-2</v>
      </c>
      <c r="AM2789">
        <f t="shared" si="856"/>
        <v>1.4035087719298246E-2</v>
      </c>
      <c r="AN2789">
        <f t="shared" si="857"/>
        <v>0.66139240506329122</v>
      </c>
      <c r="AO2789">
        <f t="shared" si="858"/>
        <v>0.5792270531400967</v>
      </c>
    </row>
    <row r="2790" spans="1:41" x14ac:dyDescent="0.2">
      <c r="A2790" t="s">
        <v>207</v>
      </c>
      <c r="B2790" t="s">
        <v>23</v>
      </c>
      <c r="C2790">
        <v>2015</v>
      </c>
      <c r="D2790">
        <f t="shared" si="841"/>
        <v>0</v>
      </c>
      <c r="E2790">
        <v>61.8</v>
      </c>
      <c r="F2790">
        <v>279</v>
      </c>
      <c r="G2790">
        <v>85</v>
      </c>
      <c r="H2790">
        <v>4.5999999999999996</v>
      </c>
      <c r="I2790">
        <v>0</v>
      </c>
      <c r="J2790">
        <v>98</v>
      </c>
      <c r="K2790">
        <v>30</v>
      </c>
      <c r="L2790">
        <v>23.8</v>
      </c>
      <c r="M2790">
        <v>119</v>
      </c>
      <c r="N2790">
        <v>96</v>
      </c>
      <c r="O2790">
        <v>5.93</v>
      </c>
      <c r="P2790">
        <v>98</v>
      </c>
      <c r="Q2790">
        <v>1.4</v>
      </c>
      <c r="R2790">
        <v>7483.1580000000004</v>
      </c>
      <c r="S2790">
        <v>12753375</v>
      </c>
      <c r="T2790">
        <v>6.7</v>
      </c>
      <c r="U2790">
        <v>6.5</v>
      </c>
      <c r="V2790">
        <v>0.627</v>
      </c>
      <c r="W2790">
        <v>11.99</v>
      </c>
      <c r="X2790">
        <f t="shared" si="842"/>
        <v>0.38504155124653738</v>
      </c>
      <c r="Y2790">
        <f t="shared" si="843"/>
        <v>4.7222222222222221E-2</v>
      </c>
      <c r="Z2790">
        <f t="shared" si="844"/>
        <v>0.25699888017917133</v>
      </c>
      <c r="AA2790">
        <f t="shared" si="845"/>
        <v>0</v>
      </c>
      <c r="AB2790">
        <f t="shared" si="859"/>
        <v>0.98979591836734693</v>
      </c>
      <c r="AC2790">
        <f t="shared" si="846"/>
        <v>1.4138738730247005E-4</v>
      </c>
      <c r="AD2790">
        <f t="shared" si="847"/>
        <v>0.26419466975666284</v>
      </c>
      <c r="AE2790">
        <f t="shared" si="848"/>
        <v>4.7600000000000003E-2</v>
      </c>
      <c r="AF2790">
        <f t="shared" si="849"/>
        <v>0.96875</v>
      </c>
      <c r="AG2790">
        <f t="shared" si="850"/>
        <v>0.32269297736506092</v>
      </c>
      <c r="AH2790">
        <f t="shared" si="851"/>
        <v>0.98969072164948457</v>
      </c>
      <c r="AI2790">
        <f t="shared" si="852"/>
        <v>2.5742574257425738E-2</v>
      </c>
      <c r="AJ2790">
        <f t="shared" si="853"/>
        <v>6.2779307507622339E-2</v>
      </c>
      <c r="AK2790">
        <f t="shared" si="854"/>
        <v>9.8568224491433487E-3</v>
      </c>
      <c r="AL2790">
        <f t="shared" si="855"/>
        <v>0.23913043478260873</v>
      </c>
      <c r="AM2790">
        <f t="shared" si="856"/>
        <v>0.22456140350877193</v>
      </c>
      <c r="AN2790">
        <f t="shared" si="857"/>
        <v>0.66139240506329122</v>
      </c>
      <c r="AO2790">
        <f t="shared" si="858"/>
        <v>0.5792270531400967</v>
      </c>
    </row>
    <row r="2791" spans="1:41" x14ac:dyDescent="0.2">
      <c r="A2791" t="s">
        <v>207</v>
      </c>
      <c r="B2791" t="s">
        <v>23</v>
      </c>
      <c r="C2791">
        <v>2014</v>
      </c>
      <c r="D2791">
        <f t="shared" si="841"/>
        <v>0</v>
      </c>
      <c r="E2791">
        <v>67</v>
      </c>
      <c r="F2791">
        <v>34</v>
      </c>
      <c r="G2791">
        <v>86</v>
      </c>
      <c r="H2791">
        <v>0.01</v>
      </c>
      <c r="I2791">
        <v>0</v>
      </c>
      <c r="J2791">
        <v>97</v>
      </c>
      <c r="K2791">
        <v>88</v>
      </c>
      <c r="L2791">
        <v>23.2</v>
      </c>
      <c r="M2791">
        <v>121</v>
      </c>
      <c r="N2791">
        <v>97</v>
      </c>
      <c r="O2791">
        <v>5.58</v>
      </c>
      <c r="P2791">
        <v>97</v>
      </c>
      <c r="Q2791">
        <v>1.4</v>
      </c>
      <c r="R2791">
        <v>7483.1580000000004</v>
      </c>
      <c r="S2791">
        <v>12753375</v>
      </c>
      <c r="T2791">
        <v>6.8</v>
      </c>
      <c r="U2791">
        <v>6.6</v>
      </c>
      <c r="V2791">
        <v>0.627</v>
      </c>
      <c r="W2791">
        <v>11.99</v>
      </c>
      <c r="X2791">
        <f t="shared" si="842"/>
        <v>4.5706371191135735E-2</v>
      </c>
      <c r="Y2791">
        <f t="shared" si="843"/>
        <v>4.777777777777778E-2</v>
      </c>
      <c r="Z2791">
        <f t="shared" si="844"/>
        <v>0</v>
      </c>
      <c r="AA2791">
        <f t="shared" si="845"/>
        <v>0</v>
      </c>
      <c r="AB2791">
        <f t="shared" si="859"/>
        <v>0.97959183673469385</v>
      </c>
      <c r="AC2791">
        <f t="shared" si="846"/>
        <v>4.1473633608724546E-4</v>
      </c>
      <c r="AD2791">
        <f t="shared" si="847"/>
        <v>0.25724217844727693</v>
      </c>
      <c r="AE2791">
        <f t="shared" si="848"/>
        <v>4.8399999999999999E-2</v>
      </c>
      <c r="AF2791">
        <f t="shared" si="849"/>
        <v>0.97916666666666663</v>
      </c>
      <c r="AG2791">
        <f t="shared" si="850"/>
        <v>0.30237957051654091</v>
      </c>
      <c r="AH2791">
        <f t="shared" si="851"/>
        <v>0.97938144329896903</v>
      </c>
      <c r="AI2791">
        <f t="shared" si="852"/>
        <v>2.5742574257425738E-2</v>
      </c>
      <c r="AJ2791">
        <f t="shared" si="853"/>
        <v>6.2779307507622339E-2</v>
      </c>
      <c r="AK2791">
        <f t="shared" si="854"/>
        <v>9.8568224491433487E-3</v>
      </c>
      <c r="AL2791">
        <f t="shared" si="855"/>
        <v>0.24275362318840582</v>
      </c>
      <c r="AM2791">
        <f t="shared" si="856"/>
        <v>0.22807017543859648</v>
      </c>
      <c r="AN2791">
        <f t="shared" si="857"/>
        <v>0.66139240506329122</v>
      </c>
      <c r="AO2791">
        <f t="shared" si="858"/>
        <v>0.5792270531400967</v>
      </c>
    </row>
    <row r="2792" spans="1:41" x14ac:dyDescent="0.2">
      <c r="A2792" t="s">
        <v>207</v>
      </c>
      <c r="B2792" t="s">
        <v>23</v>
      </c>
      <c r="C2792">
        <v>2013</v>
      </c>
      <c r="D2792">
        <f t="shared" si="841"/>
        <v>0</v>
      </c>
      <c r="E2792">
        <v>59.7</v>
      </c>
      <c r="F2792">
        <v>323</v>
      </c>
      <c r="G2792">
        <v>86</v>
      </c>
      <c r="H2792">
        <v>4.2</v>
      </c>
      <c r="I2792">
        <v>0</v>
      </c>
      <c r="J2792">
        <v>91</v>
      </c>
      <c r="K2792">
        <v>185</v>
      </c>
      <c r="L2792">
        <v>22.5</v>
      </c>
      <c r="M2792">
        <v>124</v>
      </c>
      <c r="N2792">
        <v>91</v>
      </c>
      <c r="O2792">
        <v>5.57</v>
      </c>
      <c r="P2792">
        <v>91</v>
      </c>
      <c r="Q2792">
        <v>2.1</v>
      </c>
      <c r="R2792">
        <v>7483.1580000000004</v>
      </c>
      <c r="S2792">
        <v>12753375</v>
      </c>
      <c r="T2792">
        <v>6.8</v>
      </c>
      <c r="U2792">
        <v>6.7</v>
      </c>
      <c r="V2792">
        <v>0.627</v>
      </c>
      <c r="W2792">
        <v>11.99</v>
      </c>
      <c r="X2792">
        <f t="shared" si="842"/>
        <v>0.44598337950138506</v>
      </c>
      <c r="Y2792">
        <f t="shared" si="843"/>
        <v>4.777777777777778E-2</v>
      </c>
      <c r="Z2792">
        <f t="shared" si="844"/>
        <v>0.2346024636058231</v>
      </c>
      <c r="AA2792">
        <f t="shared" si="845"/>
        <v>0</v>
      </c>
      <c r="AB2792">
        <f t="shared" si="859"/>
        <v>0.91836734693877553</v>
      </c>
      <c r="AC2792">
        <f t="shared" si="846"/>
        <v>8.7188888836523188E-4</v>
      </c>
      <c r="AD2792">
        <f t="shared" si="847"/>
        <v>0.24913093858632679</v>
      </c>
      <c r="AE2792">
        <f t="shared" si="848"/>
        <v>4.9599999999999998E-2</v>
      </c>
      <c r="AF2792">
        <f t="shared" si="849"/>
        <v>0.91666666666666663</v>
      </c>
      <c r="AG2792">
        <f t="shared" si="850"/>
        <v>0.30179918746372608</v>
      </c>
      <c r="AH2792">
        <f t="shared" si="851"/>
        <v>0.91752577319587625</v>
      </c>
      <c r="AI2792">
        <f t="shared" si="852"/>
        <v>3.9603960396039604E-2</v>
      </c>
      <c r="AJ2792">
        <f t="shared" si="853"/>
        <v>6.2779307507622339E-2</v>
      </c>
      <c r="AK2792">
        <f t="shared" si="854"/>
        <v>9.8568224491433487E-3</v>
      </c>
      <c r="AL2792">
        <f t="shared" si="855"/>
        <v>0.24275362318840582</v>
      </c>
      <c r="AM2792">
        <f t="shared" si="856"/>
        <v>0.23157894736842108</v>
      </c>
      <c r="AN2792">
        <f t="shared" si="857"/>
        <v>0.66139240506329122</v>
      </c>
      <c r="AO2792">
        <f t="shared" si="858"/>
        <v>0.5792270531400967</v>
      </c>
    </row>
    <row r="2793" spans="1:41" x14ac:dyDescent="0.2">
      <c r="A2793" t="s">
        <v>207</v>
      </c>
      <c r="B2793" t="s">
        <v>23</v>
      </c>
      <c r="C2793">
        <v>2012</v>
      </c>
      <c r="D2793">
        <f t="shared" si="841"/>
        <v>0</v>
      </c>
      <c r="E2793">
        <v>58.6</v>
      </c>
      <c r="F2793">
        <v>348</v>
      </c>
      <c r="G2793">
        <v>87</v>
      </c>
      <c r="H2793">
        <v>3.98</v>
      </c>
      <c r="I2793">
        <v>0</v>
      </c>
      <c r="J2793">
        <v>92</v>
      </c>
      <c r="K2793">
        <v>1668</v>
      </c>
      <c r="L2793">
        <v>21.9</v>
      </c>
      <c r="M2793">
        <v>126</v>
      </c>
      <c r="N2793">
        <v>9</v>
      </c>
      <c r="O2793">
        <v>5.72</v>
      </c>
      <c r="P2793">
        <v>92</v>
      </c>
      <c r="Q2793">
        <v>2.4</v>
      </c>
      <c r="R2793">
        <v>7483.1580000000004</v>
      </c>
      <c r="S2793">
        <v>12753375</v>
      </c>
      <c r="T2793">
        <v>6.9</v>
      </c>
      <c r="U2793">
        <v>6.8</v>
      </c>
      <c r="V2793">
        <v>0.627</v>
      </c>
      <c r="W2793">
        <v>11.99</v>
      </c>
      <c r="X2793">
        <f t="shared" si="842"/>
        <v>0.4806094182825485</v>
      </c>
      <c r="Y2793">
        <f t="shared" si="843"/>
        <v>4.8333333333333332E-2</v>
      </c>
      <c r="Z2793">
        <f t="shared" si="844"/>
        <v>0.22228443449048155</v>
      </c>
      <c r="AA2793">
        <f t="shared" si="845"/>
        <v>0</v>
      </c>
      <c r="AB2793">
        <f t="shared" si="859"/>
        <v>0.9285714285714286</v>
      </c>
      <c r="AC2793">
        <f t="shared" si="846"/>
        <v>7.8611387340173349E-3</v>
      </c>
      <c r="AD2793">
        <f t="shared" si="847"/>
        <v>0.24217844727694091</v>
      </c>
      <c r="AE2793">
        <f t="shared" si="848"/>
        <v>5.04E-2</v>
      </c>
      <c r="AF2793">
        <f t="shared" si="849"/>
        <v>6.25E-2</v>
      </c>
      <c r="AG2793">
        <f t="shared" si="850"/>
        <v>0.31050493325594891</v>
      </c>
      <c r="AH2793">
        <f t="shared" si="851"/>
        <v>0.92783505154639179</v>
      </c>
      <c r="AI2793">
        <f t="shared" si="852"/>
        <v>4.5544554455445543E-2</v>
      </c>
      <c r="AJ2793">
        <f t="shared" si="853"/>
        <v>6.2779307507622339E-2</v>
      </c>
      <c r="AK2793">
        <f t="shared" si="854"/>
        <v>9.8568224491433487E-3</v>
      </c>
      <c r="AL2793">
        <f t="shared" si="855"/>
        <v>0.24637681159420294</v>
      </c>
      <c r="AM2793">
        <f t="shared" si="856"/>
        <v>0.23508771929824562</v>
      </c>
      <c r="AN2793">
        <f t="shared" si="857"/>
        <v>0.66139240506329122</v>
      </c>
      <c r="AO2793">
        <f t="shared" si="858"/>
        <v>0.5792270531400967</v>
      </c>
    </row>
    <row r="2794" spans="1:41" x14ac:dyDescent="0.2">
      <c r="A2794" t="s">
        <v>207</v>
      </c>
      <c r="B2794" t="s">
        <v>23</v>
      </c>
      <c r="C2794">
        <v>2011</v>
      </c>
      <c r="D2794">
        <f t="shared" si="841"/>
        <v>0</v>
      </c>
      <c r="E2794">
        <v>58.3</v>
      </c>
      <c r="F2794">
        <v>348</v>
      </c>
      <c r="G2794">
        <v>88</v>
      </c>
      <c r="H2794">
        <v>4.04</v>
      </c>
      <c r="I2794">
        <v>0</v>
      </c>
      <c r="J2794">
        <v>9</v>
      </c>
      <c r="K2794">
        <v>1622</v>
      </c>
      <c r="L2794">
        <v>21.3</v>
      </c>
      <c r="M2794">
        <v>128</v>
      </c>
      <c r="N2794">
        <v>88</v>
      </c>
      <c r="O2794">
        <v>5.72</v>
      </c>
      <c r="P2794">
        <v>9</v>
      </c>
      <c r="Q2794">
        <v>3.1</v>
      </c>
      <c r="R2794">
        <v>7483.1580000000004</v>
      </c>
      <c r="S2794">
        <v>12753375</v>
      </c>
      <c r="T2794">
        <v>7</v>
      </c>
      <c r="U2794">
        <v>6.9</v>
      </c>
      <c r="V2794">
        <v>0.627</v>
      </c>
      <c r="W2794">
        <v>11.99</v>
      </c>
      <c r="X2794">
        <f t="shared" si="842"/>
        <v>0.4806094182825485</v>
      </c>
      <c r="Y2794">
        <f t="shared" si="843"/>
        <v>4.8888888888888891E-2</v>
      </c>
      <c r="Z2794">
        <f t="shared" si="844"/>
        <v>0.22564389697648379</v>
      </c>
      <c r="AA2794">
        <f t="shared" si="845"/>
        <v>0</v>
      </c>
      <c r="AB2794">
        <f t="shared" si="859"/>
        <v>8.1632653061224483E-2</v>
      </c>
      <c r="AC2794">
        <f t="shared" si="846"/>
        <v>7.6443447401535469E-3</v>
      </c>
      <c r="AD2794">
        <f t="shared" si="847"/>
        <v>0.23522595596755505</v>
      </c>
      <c r="AE2794">
        <f t="shared" si="848"/>
        <v>5.1200000000000002E-2</v>
      </c>
      <c r="AF2794">
        <f t="shared" si="849"/>
        <v>0.88541666666666663</v>
      </c>
      <c r="AG2794">
        <f t="shared" si="850"/>
        <v>0.31050493325594891</v>
      </c>
      <c r="AH2794">
        <f t="shared" si="851"/>
        <v>7.2164948453608241E-2</v>
      </c>
      <c r="AI2794">
        <f t="shared" si="852"/>
        <v>5.9405940594059403E-2</v>
      </c>
      <c r="AJ2794">
        <f t="shared" si="853"/>
        <v>6.2779307507622339E-2</v>
      </c>
      <c r="AK2794">
        <f t="shared" si="854"/>
        <v>9.8568224491433487E-3</v>
      </c>
      <c r="AL2794">
        <f t="shared" si="855"/>
        <v>0.25000000000000006</v>
      </c>
      <c r="AM2794">
        <f t="shared" si="856"/>
        <v>0.2385964912280702</v>
      </c>
      <c r="AN2794">
        <f t="shared" si="857"/>
        <v>0.66139240506329122</v>
      </c>
      <c r="AO2794">
        <f t="shared" si="858"/>
        <v>0.5792270531400967</v>
      </c>
    </row>
    <row r="2795" spans="1:41" x14ac:dyDescent="0.2">
      <c r="A2795" t="s">
        <v>207</v>
      </c>
      <c r="B2795" t="s">
        <v>23</v>
      </c>
      <c r="C2795">
        <v>2010</v>
      </c>
      <c r="D2795">
        <f t="shared" si="841"/>
        <v>0</v>
      </c>
      <c r="E2795">
        <v>57.5</v>
      </c>
      <c r="F2795">
        <v>36</v>
      </c>
      <c r="G2795">
        <v>89</v>
      </c>
      <c r="H2795">
        <v>4.1900000000000004</v>
      </c>
      <c r="I2795">
        <v>0</v>
      </c>
      <c r="J2795">
        <v>91</v>
      </c>
      <c r="K2795">
        <v>167</v>
      </c>
      <c r="L2795">
        <v>2.7</v>
      </c>
      <c r="M2795">
        <v>131</v>
      </c>
      <c r="N2795">
        <v>94</v>
      </c>
      <c r="O2795">
        <v>5.3</v>
      </c>
      <c r="P2795">
        <v>91</v>
      </c>
      <c r="Q2795">
        <v>4.5999999999999996</v>
      </c>
      <c r="R2795">
        <v>7483.1580000000004</v>
      </c>
      <c r="S2795">
        <v>12753375</v>
      </c>
      <c r="T2795">
        <v>7.1</v>
      </c>
      <c r="U2795">
        <v>7.1</v>
      </c>
      <c r="V2795">
        <v>0.627</v>
      </c>
      <c r="W2795">
        <v>11.99</v>
      </c>
      <c r="X2795">
        <f t="shared" si="842"/>
        <v>4.8476454293628811E-2</v>
      </c>
      <c r="Y2795">
        <f t="shared" si="843"/>
        <v>4.9444444444444444E-2</v>
      </c>
      <c r="Z2795">
        <f t="shared" si="844"/>
        <v>0.23404255319148939</v>
      </c>
      <c r="AA2795">
        <f t="shared" si="845"/>
        <v>0</v>
      </c>
      <c r="AB2795">
        <f t="shared" si="859"/>
        <v>0.91836734693877553</v>
      </c>
      <c r="AC2795">
        <f t="shared" si="846"/>
        <v>7.8705645598374984E-4</v>
      </c>
      <c r="AD2795">
        <f t="shared" si="847"/>
        <v>1.9698725376593281E-2</v>
      </c>
      <c r="AE2795">
        <f t="shared" si="848"/>
        <v>5.2400000000000002E-2</v>
      </c>
      <c r="AF2795">
        <f t="shared" si="849"/>
        <v>0.94791666666666663</v>
      </c>
      <c r="AG2795">
        <f t="shared" si="850"/>
        <v>0.2861288450377249</v>
      </c>
      <c r="AH2795">
        <f t="shared" si="851"/>
        <v>0.91752577319587625</v>
      </c>
      <c r="AI2795">
        <f t="shared" si="852"/>
        <v>8.9108910891089105E-2</v>
      </c>
      <c r="AJ2795">
        <f t="shared" si="853"/>
        <v>6.2779307507622339E-2</v>
      </c>
      <c r="AK2795">
        <f t="shared" si="854"/>
        <v>9.8568224491433487E-3</v>
      </c>
      <c r="AL2795">
        <f t="shared" si="855"/>
        <v>0.25362318840579712</v>
      </c>
      <c r="AM2795">
        <f t="shared" si="856"/>
        <v>0.24561403508771928</v>
      </c>
      <c r="AN2795">
        <f t="shared" si="857"/>
        <v>0.66139240506329122</v>
      </c>
      <c r="AO2795">
        <f t="shared" si="858"/>
        <v>0.5792270531400967</v>
      </c>
    </row>
    <row r="2796" spans="1:41" x14ac:dyDescent="0.2">
      <c r="A2796" t="s">
        <v>207</v>
      </c>
      <c r="B2796" t="s">
        <v>23</v>
      </c>
      <c r="C2796">
        <v>2009</v>
      </c>
      <c r="D2796">
        <f t="shared" si="841"/>
        <v>0</v>
      </c>
      <c r="E2796">
        <v>56.9</v>
      </c>
      <c r="F2796">
        <v>368</v>
      </c>
      <c r="G2796">
        <v>91</v>
      </c>
      <c r="H2796">
        <v>3.97</v>
      </c>
      <c r="I2796">
        <v>0</v>
      </c>
      <c r="J2796">
        <v>85</v>
      </c>
      <c r="K2796">
        <v>1574</v>
      </c>
      <c r="L2796">
        <v>2.2000000000000002</v>
      </c>
      <c r="M2796">
        <v>135</v>
      </c>
      <c r="N2796">
        <v>88</v>
      </c>
      <c r="O2796">
        <v>3.97</v>
      </c>
      <c r="P2796">
        <v>85</v>
      </c>
      <c r="Q2796">
        <v>6.4</v>
      </c>
      <c r="R2796">
        <v>7483.1580000000004</v>
      </c>
      <c r="S2796">
        <v>12753375</v>
      </c>
      <c r="T2796">
        <v>7.2</v>
      </c>
      <c r="U2796">
        <v>7.2</v>
      </c>
      <c r="V2796">
        <v>0.627</v>
      </c>
      <c r="W2796">
        <v>11.99</v>
      </c>
      <c r="X2796">
        <f t="shared" si="842"/>
        <v>0.50831024930747926</v>
      </c>
      <c r="Y2796">
        <f t="shared" si="843"/>
        <v>5.0555555555555555E-2</v>
      </c>
      <c r="Z2796">
        <f t="shared" si="844"/>
        <v>0.22172452407614784</v>
      </c>
      <c r="AA2796">
        <f t="shared" si="845"/>
        <v>0</v>
      </c>
      <c r="AB2796">
        <f t="shared" si="859"/>
        <v>0.8571428571428571</v>
      </c>
      <c r="AC2796">
        <f t="shared" si="846"/>
        <v>7.4181249204695945E-3</v>
      </c>
      <c r="AD2796">
        <f t="shared" si="847"/>
        <v>1.390498261877173E-2</v>
      </c>
      <c r="AE2796">
        <f t="shared" si="848"/>
        <v>5.3999999999999999E-2</v>
      </c>
      <c r="AF2796">
        <f t="shared" si="849"/>
        <v>0.88541666666666663</v>
      </c>
      <c r="AG2796">
        <f t="shared" si="850"/>
        <v>0.2089378990133488</v>
      </c>
      <c r="AH2796">
        <f t="shared" si="851"/>
        <v>0.85567010309278346</v>
      </c>
      <c r="AI2796">
        <f t="shared" si="852"/>
        <v>0.12475247524752477</v>
      </c>
      <c r="AJ2796">
        <f t="shared" si="853"/>
        <v>6.2779307507622339E-2</v>
      </c>
      <c r="AK2796">
        <f t="shared" si="854"/>
        <v>9.8568224491433487E-3</v>
      </c>
      <c r="AL2796">
        <f t="shared" si="855"/>
        <v>0.25724637681159424</v>
      </c>
      <c r="AM2796">
        <f t="shared" si="856"/>
        <v>0.24912280701754388</v>
      </c>
      <c r="AN2796">
        <f t="shared" si="857"/>
        <v>0.66139240506329122</v>
      </c>
      <c r="AO2796">
        <f t="shared" si="858"/>
        <v>0.5792270531400967</v>
      </c>
    </row>
    <row r="2797" spans="1:41" x14ac:dyDescent="0.2">
      <c r="A2797" t="s">
        <v>207</v>
      </c>
      <c r="B2797" t="s">
        <v>23</v>
      </c>
      <c r="C2797">
        <v>2008</v>
      </c>
      <c r="D2797">
        <f t="shared" si="841"/>
        <v>0</v>
      </c>
      <c r="E2797">
        <v>56.2</v>
      </c>
      <c r="F2797">
        <v>376</v>
      </c>
      <c r="G2797">
        <v>92</v>
      </c>
      <c r="H2797">
        <v>3.44</v>
      </c>
      <c r="I2797">
        <v>0</v>
      </c>
      <c r="J2797">
        <v>86</v>
      </c>
      <c r="K2797">
        <v>3413</v>
      </c>
      <c r="L2797">
        <v>19.600000000000001</v>
      </c>
      <c r="M2797">
        <v>138</v>
      </c>
      <c r="N2797">
        <v>89</v>
      </c>
      <c r="O2797">
        <v>4.21</v>
      </c>
      <c r="P2797">
        <v>86</v>
      </c>
      <c r="Q2797">
        <v>7.4</v>
      </c>
      <c r="R2797">
        <v>7483.1580000000004</v>
      </c>
      <c r="S2797">
        <v>12753375</v>
      </c>
      <c r="T2797">
        <v>7.3</v>
      </c>
      <c r="U2797">
        <v>7.3</v>
      </c>
      <c r="V2797">
        <v>0.627</v>
      </c>
      <c r="W2797">
        <v>11.99</v>
      </c>
      <c r="X2797">
        <f t="shared" si="842"/>
        <v>0.51939058171745156</v>
      </c>
      <c r="Y2797">
        <f t="shared" si="843"/>
        <v>5.1111111111111114E-2</v>
      </c>
      <c r="Z2797">
        <f t="shared" si="844"/>
        <v>0.19204927211646139</v>
      </c>
      <c r="AA2797">
        <f t="shared" si="845"/>
        <v>0</v>
      </c>
      <c r="AB2797">
        <f t="shared" si="859"/>
        <v>0.86734693877551017</v>
      </c>
      <c r="AC2797">
        <f t="shared" si="846"/>
        <v>1.6085171762111009E-2</v>
      </c>
      <c r="AD2797">
        <f t="shared" si="847"/>
        <v>0.21552723059096179</v>
      </c>
      <c r="AE2797">
        <f t="shared" si="848"/>
        <v>5.5199999999999999E-2</v>
      </c>
      <c r="AF2797">
        <f t="shared" si="849"/>
        <v>0.89583333333333337</v>
      </c>
      <c r="AG2797">
        <f t="shared" si="850"/>
        <v>0.22286709228090537</v>
      </c>
      <c r="AH2797">
        <f t="shared" si="851"/>
        <v>0.865979381443299</v>
      </c>
      <c r="AI2797">
        <f t="shared" si="852"/>
        <v>0.14455445544554457</v>
      </c>
      <c r="AJ2797">
        <f t="shared" si="853"/>
        <v>6.2779307507622339E-2</v>
      </c>
      <c r="AK2797">
        <f t="shared" si="854"/>
        <v>9.8568224491433487E-3</v>
      </c>
      <c r="AL2797">
        <f t="shared" si="855"/>
        <v>0.26086956521739135</v>
      </c>
      <c r="AM2797">
        <f t="shared" si="856"/>
        <v>0.25263157894736843</v>
      </c>
      <c r="AN2797">
        <f t="shared" si="857"/>
        <v>0.66139240506329122</v>
      </c>
      <c r="AO2797">
        <f t="shared" si="858"/>
        <v>0.5792270531400967</v>
      </c>
    </row>
    <row r="2798" spans="1:41" x14ac:dyDescent="0.2">
      <c r="A2798" t="s">
        <v>207</v>
      </c>
      <c r="B2798" t="s">
        <v>23</v>
      </c>
      <c r="C2798">
        <v>2007</v>
      </c>
      <c r="D2798">
        <f t="shared" si="841"/>
        <v>0</v>
      </c>
      <c r="E2798">
        <v>54.5</v>
      </c>
      <c r="F2798">
        <v>411</v>
      </c>
      <c r="G2798">
        <v>94</v>
      </c>
      <c r="H2798">
        <v>4.4000000000000004</v>
      </c>
      <c r="I2798">
        <v>0</v>
      </c>
      <c r="J2798">
        <v>83</v>
      </c>
      <c r="K2798">
        <v>7726</v>
      </c>
      <c r="L2798">
        <v>19.100000000000001</v>
      </c>
      <c r="M2798">
        <v>141</v>
      </c>
      <c r="N2798">
        <v>88</v>
      </c>
      <c r="O2798">
        <v>4.72</v>
      </c>
      <c r="P2798">
        <v>83</v>
      </c>
      <c r="Q2798">
        <v>8.5</v>
      </c>
      <c r="R2798">
        <v>7483.1580000000004</v>
      </c>
      <c r="S2798">
        <v>12753375</v>
      </c>
      <c r="T2798">
        <v>7.5</v>
      </c>
      <c r="U2798">
        <v>7.4</v>
      </c>
      <c r="V2798">
        <v>0.627</v>
      </c>
      <c r="W2798">
        <v>11.99</v>
      </c>
      <c r="X2798">
        <f t="shared" si="842"/>
        <v>0.56786703601108035</v>
      </c>
      <c r="Y2798">
        <f t="shared" si="843"/>
        <v>5.2222222222222225E-2</v>
      </c>
      <c r="Z2798">
        <f t="shared" si="844"/>
        <v>0.24580067189249724</v>
      </c>
      <c r="AA2798">
        <f t="shared" si="845"/>
        <v>0</v>
      </c>
      <c r="AB2798">
        <f t="shared" si="859"/>
        <v>0.83673469387755106</v>
      </c>
      <c r="AC2798">
        <f t="shared" si="846"/>
        <v>3.6411965143296116E-2</v>
      </c>
      <c r="AD2798">
        <f t="shared" si="847"/>
        <v>0.20973348783314022</v>
      </c>
      <c r="AE2798">
        <f t="shared" si="848"/>
        <v>5.6399999999999999E-2</v>
      </c>
      <c r="AF2798">
        <f t="shared" si="849"/>
        <v>0.88541666666666663</v>
      </c>
      <c r="AG2798">
        <f t="shared" si="850"/>
        <v>0.25246662797446312</v>
      </c>
      <c r="AH2798">
        <f t="shared" si="851"/>
        <v>0.83505154639175261</v>
      </c>
      <c r="AI2798">
        <f t="shared" si="852"/>
        <v>0.16633663366336635</v>
      </c>
      <c r="AJ2798">
        <f t="shared" si="853"/>
        <v>6.2779307507622339E-2</v>
      </c>
      <c r="AK2798">
        <f t="shared" si="854"/>
        <v>9.8568224491433487E-3</v>
      </c>
      <c r="AL2798">
        <f t="shared" si="855"/>
        <v>0.26811594202898553</v>
      </c>
      <c r="AM2798">
        <f t="shared" si="856"/>
        <v>0.256140350877193</v>
      </c>
      <c r="AN2798">
        <f t="shared" si="857"/>
        <v>0.66139240506329122</v>
      </c>
      <c r="AO2798">
        <f t="shared" si="858"/>
        <v>0.5792270531400967</v>
      </c>
    </row>
    <row r="2799" spans="1:41" x14ac:dyDescent="0.2">
      <c r="A2799" t="s">
        <v>207</v>
      </c>
      <c r="B2799" t="s">
        <v>23</v>
      </c>
      <c r="C2799">
        <v>2006</v>
      </c>
      <c r="D2799">
        <f t="shared" si="841"/>
        <v>0</v>
      </c>
      <c r="E2799">
        <v>53.1</v>
      </c>
      <c r="F2799">
        <v>437</v>
      </c>
      <c r="G2799">
        <v>96</v>
      </c>
      <c r="H2799">
        <v>4.07</v>
      </c>
      <c r="I2799">
        <v>0</v>
      </c>
      <c r="J2799">
        <v>9</v>
      </c>
      <c r="K2799">
        <v>2362</v>
      </c>
      <c r="L2799">
        <v>18.600000000000001</v>
      </c>
      <c r="M2799">
        <v>145</v>
      </c>
      <c r="N2799">
        <v>91</v>
      </c>
      <c r="O2799">
        <v>6.86</v>
      </c>
      <c r="P2799">
        <v>9</v>
      </c>
      <c r="Q2799">
        <v>9.4</v>
      </c>
      <c r="R2799">
        <v>7483.1580000000004</v>
      </c>
      <c r="S2799">
        <v>12753375</v>
      </c>
      <c r="T2799">
        <v>7.6</v>
      </c>
      <c r="U2799">
        <v>7.5</v>
      </c>
      <c r="V2799">
        <v>0.627</v>
      </c>
      <c r="W2799">
        <v>11.99</v>
      </c>
      <c r="X2799">
        <f t="shared" si="842"/>
        <v>0.60387811634349031</v>
      </c>
      <c r="Y2799">
        <f t="shared" si="843"/>
        <v>5.3333333333333337E-2</v>
      </c>
      <c r="Z2799">
        <f t="shared" si="844"/>
        <v>0.22732362821948493</v>
      </c>
      <c r="AA2799">
        <f t="shared" si="845"/>
        <v>0</v>
      </c>
      <c r="AB2799">
        <f t="shared" si="859"/>
        <v>8.1632653061224483E-2</v>
      </c>
      <c r="AC2799">
        <f t="shared" si="846"/>
        <v>1.1131900293614475E-2</v>
      </c>
      <c r="AD2799">
        <f t="shared" si="847"/>
        <v>0.20393974507531867</v>
      </c>
      <c r="AE2799">
        <f t="shared" si="848"/>
        <v>5.8000000000000003E-2</v>
      </c>
      <c r="AF2799">
        <f t="shared" si="849"/>
        <v>0.91666666666666663</v>
      </c>
      <c r="AG2799">
        <f t="shared" si="850"/>
        <v>0.37666860127684271</v>
      </c>
      <c r="AH2799">
        <f t="shared" si="851"/>
        <v>7.2164948453608241E-2</v>
      </c>
      <c r="AI2799">
        <f t="shared" si="852"/>
        <v>0.18415841584158418</v>
      </c>
      <c r="AJ2799">
        <f t="shared" si="853"/>
        <v>6.2779307507622339E-2</v>
      </c>
      <c r="AK2799">
        <f t="shared" si="854"/>
        <v>9.8568224491433487E-3</v>
      </c>
      <c r="AL2799">
        <f t="shared" si="855"/>
        <v>0.27173913043478265</v>
      </c>
      <c r="AM2799">
        <f t="shared" si="856"/>
        <v>0.25964912280701757</v>
      </c>
      <c r="AN2799">
        <f t="shared" si="857"/>
        <v>0.66139240506329122</v>
      </c>
      <c r="AO2799">
        <f t="shared" si="858"/>
        <v>0.5792270531400967</v>
      </c>
    </row>
    <row r="2800" spans="1:41" x14ac:dyDescent="0.2">
      <c r="A2800" t="s">
        <v>207</v>
      </c>
      <c r="B2800" t="s">
        <v>23</v>
      </c>
      <c r="C2800">
        <v>2005</v>
      </c>
      <c r="D2800">
        <f t="shared" si="841"/>
        <v>0</v>
      </c>
      <c r="E2800">
        <v>52.2</v>
      </c>
      <c r="F2800">
        <v>449</v>
      </c>
      <c r="G2800">
        <v>97</v>
      </c>
      <c r="H2800">
        <v>3.94</v>
      </c>
      <c r="I2800">
        <v>0</v>
      </c>
      <c r="J2800">
        <v>9</v>
      </c>
      <c r="K2800">
        <v>23</v>
      </c>
      <c r="L2800">
        <v>18.100000000000001</v>
      </c>
      <c r="M2800">
        <v>149</v>
      </c>
      <c r="N2800">
        <v>91</v>
      </c>
      <c r="O2800">
        <v>4.66</v>
      </c>
      <c r="P2800">
        <v>9</v>
      </c>
      <c r="Q2800">
        <v>10</v>
      </c>
      <c r="R2800">
        <v>7483.1580000000004</v>
      </c>
      <c r="S2800">
        <v>12753375</v>
      </c>
      <c r="T2800">
        <v>7.7</v>
      </c>
      <c r="U2800">
        <v>7.6</v>
      </c>
      <c r="V2800">
        <v>0.627</v>
      </c>
      <c r="W2800">
        <v>11.99</v>
      </c>
      <c r="X2800">
        <f t="shared" si="842"/>
        <v>0.62049861495844871</v>
      </c>
      <c r="Y2800">
        <f t="shared" si="843"/>
        <v>5.3888888888888889E-2</v>
      </c>
      <c r="Z2800">
        <f t="shared" si="844"/>
        <v>0.22004479283314671</v>
      </c>
      <c r="AA2800">
        <f t="shared" si="845"/>
        <v>0</v>
      </c>
      <c r="AB2800">
        <f t="shared" si="859"/>
        <v>8.1632653061224483E-2</v>
      </c>
      <c r="AC2800">
        <f t="shared" si="846"/>
        <v>1.083969969318937E-4</v>
      </c>
      <c r="AD2800">
        <f t="shared" si="847"/>
        <v>0.19814600231749713</v>
      </c>
      <c r="AE2800">
        <f t="shared" si="848"/>
        <v>5.96E-2</v>
      </c>
      <c r="AF2800">
        <f t="shared" si="849"/>
        <v>0.91666666666666663</v>
      </c>
      <c r="AG2800">
        <f t="shared" si="850"/>
        <v>0.248984329657574</v>
      </c>
      <c r="AH2800">
        <f t="shared" si="851"/>
        <v>7.2164948453608241E-2</v>
      </c>
      <c r="AI2800">
        <f t="shared" si="852"/>
        <v>0.19603960396039605</v>
      </c>
      <c r="AJ2800">
        <f t="shared" si="853"/>
        <v>6.2779307507622339E-2</v>
      </c>
      <c r="AK2800">
        <f t="shared" si="854"/>
        <v>9.8568224491433487E-3</v>
      </c>
      <c r="AL2800">
        <f t="shared" si="855"/>
        <v>0.27536231884057977</v>
      </c>
      <c r="AM2800">
        <f t="shared" si="856"/>
        <v>0.26315789473684209</v>
      </c>
      <c r="AN2800">
        <f t="shared" si="857"/>
        <v>0.66139240506329122</v>
      </c>
      <c r="AO2800">
        <f t="shared" si="858"/>
        <v>0.5792270531400967</v>
      </c>
    </row>
    <row r="2801" spans="1:41" x14ac:dyDescent="0.2">
      <c r="A2801" t="s">
        <v>207</v>
      </c>
      <c r="B2801" t="s">
        <v>23</v>
      </c>
      <c r="C2801">
        <v>2004</v>
      </c>
      <c r="D2801">
        <f t="shared" si="841"/>
        <v>0</v>
      </c>
      <c r="E2801">
        <v>51.5</v>
      </c>
      <c r="F2801">
        <v>454</v>
      </c>
      <c r="G2801">
        <v>100</v>
      </c>
      <c r="H2801">
        <v>3.81</v>
      </c>
      <c r="I2801">
        <v>0</v>
      </c>
      <c r="J2801">
        <v>95</v>
      </c>
      <c r="K2801">
        <v>1419</v>
      </c>
      <c r="L2801">
        <v>17.7</v>
      </c>
      <c r="M2801">
        <v>154</v>
      </c>
      <c r="N2801">
        <v>95</v>
      </c>
      <c r="O2801">
        <v>4.0999999999999996</v>
      </c>
      <c r="P2801">
        <v>95</v>
      </c>
      <c r="Q2801">
        <v>10.8</v>
      </c>
      <c r="R2801">
        <v>7483.1580000000004</v>
      </c>
      <c r="S2801">
        <v>12753375</v>
      </c>
      <c r="T2801">
        <v>7.8</v>
      </c>
      <c r="U2801">
        <v>7.8</v>
      </c>
      <c r="V2801">
        <v>0.627</v>
      </c>
      <c r="W2801">
        <v>11.99</v>
      </c>
      <c r="X2801">
        <f t="shared" si="842"/>
        <v>0.62742382271468145</v>
      </c>
      <c r="Y2801">
        <f t="shared" si="843"/>
        <v>5.5555555555555552E-2</v>
      </c>
      <c r="Z2801">
        <f t="shared" si="844"/>
        <v>0.21276595744680854</v>
      </c>
      <c r="AA2801">
        <f t="shared" si="845"/>
        <v>0</v>
      </c>
      <c r="AB2801">
        <f t="shared" si="859"/>
        <v>0.95918367346938771</v>
      </c>
      <c r="AC2801">
        <f t="shared" si="846"/>
        <v>6.6876234194068324E-3</v>
      </c>
      <c r="AD2801">
        <f t="shared" si="847"/>
        <v>0.19351100811123986</v>
      </c>
      <c r="AE2801">
        <f t="shared" si="848"/>
        <v>6.1600000000000002E-2</v>
      </c>
      <c r="AF2801">
        <f t="shared" si="849"/>
        <v>0.95833333333333337</v>
      </c>
      <c r="AG2801">
        <f t="shared" si="850"/>
        <v>0.21648287869994193</v>
      </c>
      <c r="AH2801">
        <f t="shared" si="851"/>
        <v>0.95876288659793818</v>
      </c>
      <c r="AI2801">
        <f t="shared" si="852"/>
        <v>0.2118811881188119</v>
      </c>
      <c r="AJ2801">
        <f t="shared" si="853"/>
        <v>6.2779307507622339E-2</v>
      </c>
      <c r="AK2801">
        <f t="shared" si="854"/>
        <v>9.8568224491433487E-3</v>
      </c>
      <c r="AL2801">
        <f t="shared" si="855"/>
        <v>0.27898550724637683</v>
      </c>
      <c r="AM2801">
        <f t="shared" si="856"/>
        <v>0.27017543859649124</v>
      </c>
      <c r="AN2801">
        <f t="shared" si="857"/>
        <v>0.66139240506329122</v>
      </c>
      <c r="AO2801">
        <f t="shared" si="858"/>
        <v>0.5792270531400967</v>
      </c>
    </row>
    <row r="2802" spans="1:41" x14ac:dyDescent="0.2">
      <c r="A2802" t="s">
        <v>207</v>
      </c>
      <c r="B2802" t="s">
        <v>23</v>
      </c>
      <c r="C2802">
        <v>2003</v>
      </c>
      <c r="D2802">
        <f t="shared" si="841"/>
        <v>0</v>
      </c>
      <c r="E2802">
        <v>58</v>
      </c>
      <c r="F2802">
        <v>459</v>
      </c>
      <c r="G2802">
        <v>103</v>
      </c>
      <c r="H2802">
        <v>2.34</v>
      </c>
      <c r="I2802">
        <v>0</v>
      </c>
      <c r="J2802">
        <v>95</v>
      </c>
      <c r="K2802">
        <v>1673</v>
      </c>
      <c r="L2802">
        <v>17.2</v>
      </c>
      <c r="M2802">
        <v>160</v>
      </c>
      <c r="N2802">
        <v>97</v>
      </c>
      <c r="O2802">
        <v>4.5999999999999996</v>
      </c>
      <c r="P2802">
        <v>95</v>
      </c>
      <c r="Q2802">
        <v>11.5</v>
      </c>
      <c r="R2802">
        <v>7483.1580000000004</v>
      </c>
      <c r="S2802">
        <v>12753375</v>
      </c>
      <c r="T2802">
        <v>7.9</v>
      </c>
      <c r="U2802">
        <v>7.9</v>
      </c>
      <c r="V2802">
        <v>0.627</v>
      </c>
      <c r="W2802">
        <v>11.99</v>
      </c>
      <c r="X2802">
        <f t="shared" si="842"/>
        <v>0.63434903047091418</v>
      </c>
      <c r="Y2802">
        <f t="shared" si="843"/>
        <v>5.7222222222222223E-2</v>
      </c>
      <c r="Z2802">
        <f t="shared" si="844"/>
        <v>0.13045912653975364</v>
      </c>
      <c r="AA2802">
        <f t="shared" si="845"/>
        <v>0</v>
      </c>
      <c r="AB2802">
        <f t="shared" si="859"/>
        <v>0.95918367346938771</v>
      </c>
      <c r="AC2802">
        <f t="shared" si="846"/>
        <v>7.884703298567745E-3</v>
      </c>
      <c r="AD2802">
        <f t="shared" si="847"/>
        <v>0.18771726535341832</v>
      </c>
      <c r="AE2802">
        <f t="shared" si="848"/>
        <v>6.4000000000000001E-2</v>
      </c>
      <c r="AF2802">
        <f t="shared" si="849"/>
        <v>0.97916666666666663</v>
      </c>
      <c r="AG2802">
        <f t="shared" si="850"/>
        <v>0.24550203134068482</v>
      </c>
      <c r="AH2802">
        <f t="shared" si="851"/>
        <v>0.95876288659793818</v>
      </c>
      <c r="AI2802">
        <f t="shared" si="852"/>
        <v>0.22574257425742575</v>
      </c>
      <c r="AJ2802">
        <f t="shared" si="853"/>
        <v>6.2779307507622339E-2</v>
      </c>
      <c r="AK2802">
        <f t="shared" si="854"/>
        <v>9.8568224491433487E-3</v>
      </c>
      <c r="AL2802">
        <f t="shared" si="855"/>
        <v>0.28260869565217395</v>
      </c>
      <c r="AM2802">
        <f t="shared" si="856"/>
        <v>0.27368421052631581</v>
      </c>
      <c r="AN2802">
        <f t="shared" si="857"/>
        <v>0.66139240506329122</v>
      </c>
      <c r="AO2802">
        <f t="shared" si="858"/>
        <v>0.5792270531400967</v>
      </c>
    </row>
    <row r="2803" spans="1:41" x14ac:dyDescent="0.2">
      <c r="A2803" t="s">
        <v>207</v>
      </c>
      <c r="B2803" t="s">
        <v>23</v>
      </c>
      <c r="C2803">
        <v>2002</v>
      </c>
      <c r="D2803">
        <f t="shared" si="841"/>
        <v>0</v>
      </c>
      <c r="E2803">
        <v>52</v>
      </c>
      <c r="F2803">
        <v>46</v>
      </c>
      <c r="G2803">
        <v>106</v>
      </c>
      <c r="H2803">
        <v>3.37</v>
      </c>
      <c r="I2803">
        <v>0</v>
      </c>
      <c r="J2803">
        <v>89</v>
      </c>
      <c r="K2803">
        <v>5131</v>
      </c>
      <c r="L2803">
        <v>16.8</v>
      </c>
      <c r="M2803">
        <v>166</v>
      </c>
      <c r="N2803">
        <v>91</v>
      </c>
      <c r="O2803">
        <v>3.59</v>
      </c>
      <c r="P2803">
        <v>89</v>
      </c>
      <c r="Q2803">
        <v>12.1</v>
      </c>
      <c r="R2803">
        <v>7483.1580000000004</v>
      </c>
      <c r="S2803">
        <v>12753375</v>
      </c>
      <c r="T2803">
        <v>8</v>
      </c>
      <c r="U2803">
        <v>8</v>
      </c>
      <c r="V2803">
        <v>0.627</v>
      </c>
      <c r="W2803">
        <v>11.99</v>
      </c>
      <c r="X2803">
        <f t="shared" si="842"/>
        <v>6.2326869806094184E-2</v>
      </c>
      <c r="Y2803">
        <f t="shared" si="843"/>
        <v>5.8888888888888886E-2</v>
      </c>
      <c r="Z2803">
        <f t="shared" si="844"/>
        <v>0.18812989921612544</v>
      </c>
      <c r="AA2803">
        <f t="shared" si="845"/>
        <v>0</v>
      </c>
      <c r="AB2803">
        <f t="shared" si="859"/>
        <v>0.89795918367346939</v>
      </c>
      <c r="AC2803">
        <f t="shared" si="846"/>
        <v>2.418195614163246E-2</v>
      </c>
      <c r="AD2803">
        <f t="shared" si="847"/>
        <v>0.18308227114716108</v>
      </c>
      <c r="AE2803">
        <f t="shared" si="848"/>
        <v>6.6400000000000001E-2</v>
      </c>
      <c r="AF2803">
        <f t="shared" si="849"/>
        <v>0.91666666666666663</v>
      </c>
      <c r="AG2803">
        <f t="shared" si="850"/>
        <v>0.18688334300638421</v>
      </c>
      <c r="AH2803">
        <f t="shared" si="851"/>
        <v>0.89690721649484539</v>
      </c>
      <c r="AI2803">
        <f t="shared" si="852"/>
        <v>0.23762376237623761</v>
      </c>
      <c r="AJ2803">
        <f t="shared" si="853"/>
        <v>6.2779307507622339E-2</v>
      </c>
      <c r="AK2803">
        <f t="shared" si="854"/>
        <v>9.8568224491433487E-3</v>
      </c>
      <c r="AL2803">
        <f t="shared" si="855"/>
        <v>0.28623188405797106</v>
      </c>
      <c r="AM2803">
        <f t="shared" si="856"/>
        <v>0.27719298245614038</v>
      </c>
      <c r="AN2803">
        <f t="shared" si="857"/>
        <v>0.66139240506329122</v>
      </c>
      <c r="AO2803">
        <f t="shared" si="858"/>
        <v>0.5792270531400967</v>
      </c>
    </row>
    <row r="2804" spans="1:41" x14ac:dyDescent="0.2">
      <c r="A2804" t="s">
        <v>207</v>
      </c>
      <c r="B2804" t="s">
        <v>23</v>
      </c>
      <c r="C2804">
        <v>2001</v>
      </c>
      <c r="D2804">
        <f t="shared" si="841"/>
        <v>0</v>
      </c>
      <c r="E2804">
        <v>49.6</v>
      </c>
      <c r="F2804">
        <v>46</v>
      </c>
      <c r="G2804">
        <v>110</v>
      </c>
      <c r="H2804">
        <v>4.09</v>
      </c>
      <c r="I2804">
        <v>0</v>
      </c>
      <c r="J2804">
        <v>80.94</v>
      </c>
      <c r="K2804">
        <v>11847</v>
      </c>
      <c r="L2804">
        <v>16.399999999999999</v>
      </c>
      <c r="M2804">
        <v>173</v>
      </c>
      <c r="N2804">
        <v>65</v>
      </c>
      <c r="O2804">
        <v>3.28</v>
      </c>
      <c r="P2804">
        <v>87</v>
      </c>
      <c r="Q2804">
        <v>12.5</v>
      </c>
      <c r="R2804">
        <v>7483.1580000000004</v>
      </c>
      <c r="S2804">
        <v>12753375</v>
      </c>
      <c r="T2804">
        <v>8.1999999999999993</v>
      </c>
      <c r="U2804">
        <v>8.1</v>
      </c>
      <c r="V2804">
        <v>0.627</v>
      </c>
      <c r="W2804">
        <v>11.99</v>
      </c>
      <c r="X2804">
        <f t="shared" si="842"/>
        <v>6.2326869806094184E-2</v>
      </c>
      <c r="Y2804">
        <f t="shared" si="843"/>
        <v>6.1111111111111109E-2</v>
      </c>
      <c r="Z2804">
        <f t="shared" si="844"/>
        <v>0.22844344904815231</v>
      </c>
      <c r="AA2804">
        <f t="shared" si="845"/>
        <v>0</v>
      </c>
      <c r="AB2804">
        <f t="shared" si="859"/>
        <v>0.81571428571428573</v>
      </c>
      <c r="AC2804">
        <f t="shared" si="846"/>
        <v>5.583387924574542E-2</v>
      </c>
      <c r="AD2804">
        <f t="shared" si="847"/>
        <v>0.17844727694090382</v>
      </c>
      <c r="AE2804">
        <f t="shared" si="848"/>
        <v>6.9199999999999998E-2</v>
      </c>
      <c r="AF2804">
        <f t="shared" si="849"/>
        <v>0.64583333333333337</v>
      </c>
      <c r="AG2804">
        <f t="shared" si="850"/>
        <v>0.16889146836912361</v>
      </c>
      <c r="AH2804">
        <f t="shared" si="851"/>
        <v>0.87628865979381443</v>
      </c>
      <c r="AI2804">
        <f t="shared" si="852"/>
        <v>0.24554455445544554</v>
      </c>
      <c r="AJ2804">
        <f t="shared" si="853"/>
        <v>6.2779307507622339E-2</v>
      </c>
      <c r="AK2804">
        <f t="shared" si="854"/>
        <v>9.8568224491433487E-3</v>
      </c>
      <c r="AL2804">
        <f t="shared" si="855"/>
        <v>0.29347826086956524</v>
      </c>
      <c r="AM2804">
        <f t="shared" si="856"/>
        <v>0.2807017543859649</v>
      </c>
      <c r="AN2804">
        <f t="shared" si="857"/>
        <v>0.66139240506329122</v>
      </c>
      <c r="AO2804">
        <f t="shared" si="858"/>
        <v>0.5792270531400967</v>
      </c>
    </row>
    <row r="2805" spans="1:41" x14ac:dyDescent="0.2">
      <c r="A2805" t="s">
        <v>207</v>
      </c>
      <c r="B2805" t="s">
        <v>23</v>
      </c>
      <c r="C2805">
        <v>2000</v>
      </c>
      <c r="D2805">
        <f t="shared" si="841"/>
        <v>0</v>
      </c>
      <c r="E2805">
        <v>49.2</v>
      </c>
      <c r="F2805">
        <v>457</v>
      </c>
      <c r="G2805">
        <v>114</v>
      </c>
      <c r="H2805">
        <v>3.89</v>
      </c>
      <c r="I2805">
        <v>0</v>
      </c>
      <c r="J2805">
        <v>80.94</v>
      </c>
      <c r="K2805">
        <v>14649</v>
      </c>
      <c r="L2805">
        <v>16</v>
      </c>
      <c r="M2805">
        <v>181</v>
      </c>
      <c r="N2805">
        <v>64</v>
      </c>
      <c r="O2805">
        <v>2.64</v>
      </c>
      <c r="P2805">
        <v>79</v>
      </c>
      <c r="Q2805">
        <v>12.8</v>
      </c>
      <c r="R2805">
        <v>7483.1580000000004</v>
      </c>
      <c r="S2805">
        <v>12753375</v>
      </c>
      <c r="T2805">
        <v>8.3000000000000007</v>
      </c>
      <c r="U2805">
        <v>8.3000000000000007</v>
      </c>
      <c r="V2805">
        <v>0.627</v>
      </c>
      <c r="W2805">
        <v>11.99</v>
      </c>
      <c r="X2805">
        <f t="shared" si="842"/>
        <v>0.63157894736842102</v>
      </c>
      <c r="Y2805">
        <f t="shared" si="843"/>
        <v>6.3333333333333339E-2</v>
      </c>
      <c r="Z2805">
        <f t="shared" si="844"/>
        <v>0.21724524076147819</v>
      </c>
      <c r="AA2805">
        <f t="shared" si="845"/>
        <v>0</v>
      </c>
      <c r="AB2805">
        <f t="shared" si="859"/>
        <v>0.81571428571428573</v>
      </c>
      <c r="AC2805">
        <f t="shared" si="846"/>
        <v>6.9039461219796122E-2</v>
      </c>
      <c r="AD2805">
        <f t="shared" si="847"/>
        <v>0.17381228273464658</v>
      </c>
      <c r="AE2805">
        <f t="shared" si="848"/>
        <v>7.2400000000000006E-2</v>
      </c>
      <c r="AF2805">
        <f t="shared" si="849"/>
        <v>0.63541666666666663</v>
      </c>
      <c r="AG2805">
        <f t="shared" si="850"/>
        <v>0.13174695298897271</v>
      </c>
      <c r="AH2805">
        <f t="shared" si="851"/>
        <v>0.79381443298969068</v>
      </c>
      <c r="AI2805">
        <f t="shared" si="852"/>
        <v>0.25148514851485149</v>
      </c>
      <c r="AJ2805">
        <f t="shared" si="853"/>
        <v>6.2779307507622339E-2</v>
      </c>
      <c r="AK2805">
        <f t="shared" si="854"/>
        <v>9.8568224491433487E-3</v>
      </c>
      <c r="AL2805">
        <f t="shared" si="855"/>
        <v>0.29710144927536236</v>
      </c>
      <c r="AM2805">
        <f t="shared" si="856"/>
        <v>0.2877192982456141</v>
      </c>
      <c r="AN2805">
        <f t="shared" si="857"/>
        <v>0.66139240506329122</v>
      </c>
      <c r="AO2805">
        <f t="shared" si="858"/>
        <v>0.5792270531400967</v>
      </c>
    </row>
    <row r="2806" spans="1:41" x14ac:dyDescent="0.2">
      <c r="A2806" t="s">
        <v>208</v>
      </c>
      <c r="B2806" t="s">
        <v>31</v>
      </c>
      <c r="C2806">
        <v>2015</v>
      </c>
      <c r="D2806">
        <f t="shared" si="841"/>
        <v>1</v>
      </c>
      <c r="E2806">
        <v>79.3</v>
      </c>
      <c r="F2806">
        <v>13</v>
      </c>
      <c r="G2806">
        <v>23</v>
      </c>
      <c r="H2806">
        <v>4.5999999999999996</v>
      </c>
      <c r="I2806">
        <v>0</v>
      </c>
      <c r="J2806">
        <v>92</v>
      </c>
      <c r="K2806">
        <v>188</v>
      </c>
      <c r="L2806">
        <v>69.599999999999994</v>
      </c>
      <c r="M2806">
        <v>26</v>
      </c>
      <c r="N2806">
        <v>93</v>
      </c>
      <c r="O2806">
        <v>5.93</v>
      </c>
      <c r="P2806">
        <v>95</v>
      </c>
      <c r="Q2806">
        <v>0.1</v>
      </c>
      <c r="R2806">
        <v>7483.1580000000004</v>
      </c>
      <c r="S2806">
        <v>12753375</v>
      </c>
      <c r="T2806">
        <v>0.8</v>
      </c>
      <c r="U2806">
        <v>0.6</v>
      </c>
      <c r="V2806">
        <v>0.627</v>
      </c>
      <c r="W2806">
        <v>11.99</v>
      </c>
      <c r="X2806">
        <f t="shared" si="842"/>
        <v>1.662049861495845E-2</v>
      </c>
      <c r="Y2806">
        <f t="shared" si="843"/>
        <v>1.2777777777777779E-2</v>
      </c>
      <c r="Z2806">
        <f t="shared" si="844"/>
        <v>0.25699888017917133</v>
      </c>
      <c r="AA2806">
        <f t="shared" si="845"/>
        <v>0</v>
      </c>
      <c r="AB2806">
        <f t="shared" si="859"/>
        <v>0.9285714285714286</v>
      </c>
      <c r="AC2806">
        <f t="shared" si="846"/>
        <v>8.860276270954789E-4</v>
      </c>
      <c r="AD2806">
        <f t="shared" si="847"/>
        <v>0.79490150637311696</v>
      </c>
      <c r="AE2806">
        <f t="shared" si="848"/>
        <v>1.04E-2</v>
      </c>
      <c r="AF2806">
        <f t="shared" si="849"/>
        <v>0.9375</v>
      </c>
      <c r="AG2806">
        <f t="shared" si="850"/>
        <v>0.32269297736506092</v>
      </c>
      <c r="AH2806">
        <f t="shared" si="851"/>
        <v>0.95876288659793818</v>
      </c>
      <c r="AI2806">
        <f t="shared" si="852"/>
        <v>0</v>
      </c>
      <c r="AJ2806">
        <f t="shared" si="853"/>
        <v>6.2779307507622339E-2</v>
      </c>
      <c r="AK2806">
        <f t="shared" si="854"/>
        <v>9.8568224491433487E-3</v>
      </c>
      <c r="AL2806">
        <f t="shared" si="855"/>
        <v>2.5362318840579715E-2</v>
      </c>
      <c r="AM2806">
        <f t="shared" si="856"/>
        <v>1.7543859649122806E-2</v>
      </c>
      <c r="AN2806">
        <f t="shared" si="857"/>
        <v>0.66139240506329122</v>
      </c>
      <c r="AO2806">
        <f t="shared" si="858"/>
        <v>0.5792270531400967</v>
      </c>
    </row>
    <row r="2807" spans="1:41" x14ac:dyDescent="0.2">
      <c r="A2807" t="s">
        <v>208</v>
      </c>
      <c r="B2807" t="s">
        <v>31</v>
      </c>
      <c r="C2807">
        <v>2014</v>
      </c>
      <c r="D2807">
        <f t="shared" si="841"/>
        <v>1</v>
      </c>
      <c r="E2807">
        <v>79.099999999999994</v>
      </c>
      <c r="F2807">
        <v>14</v>
      </c>
      <c r="G2807">
        <v>23</v>
      </c>
      <c r="H2807">
        <v>8.82</v>
      </c>
      <c r="I2807">
        <v>0</v>
      </c>
      <c r="J2807">
        <v>92</v>
      </c>
      <c r="K2807">
        <v>667</v>
      </c>
      <c r="L2807">
        <v>69.099999999999994</v>
      </c>
      <c r="M2807">
        <v>27</v>
      </c>
      <c r="N2807">
        <v>93</v>
      </c>
      <c r="O2807">
        <v>17.14</v>
      </c>
      <c r="P2807">
        <v>95</v>
      </c>
      <c r="Q2807">
        <v>0.1</v>
      </c>
      <c r="R2807">
        <v>7483.1580000000004</v>
      </c>
      <c r="S2807">
        <v>12753375</v>
      </c>
      <c r="T2807">
        <v>0.8</v>
      </c>
      <c r="U2807">
        <v>0.6</v>
      </c>
      <c r="V2807">
        <v>0.627</v>
      </c>
      <c r="W2807">
        <v>11.99</v>
      </c>
      <c r="X2807">
        <f t="shared" si="842"/>
        <v>1.8005540166204988E-2</v>
      </c>
      <c r="Y2807">
        <f t="shared" si="843"/>
        <v>1.2777777777777779E-2</v>
      </c>
      <c r="Z2807">
        <f t="shared" si="844"/>
        <v>0.49328107502799556</v>
      </c>
      <c r="AA2807">
        <f t="shared" si="845"/>
        <v>0</v>
      </c>
      <c r="AB2807">
        <f t="shared" si="859"/>
        <v>0.9285714285714286</v>
      </c>
      <c r="AC2807">
        <f t="shared" si="846"/>
        <v>3.1435129110249172E-3</v>
      </c>
      <c r="AD2807">
        <f t="shared" si="847"/>
        <v>0.78910776361529544</v>
      </c>
      <c r="AE2807">
        <f t="shared" si="848"/>
        <v>1.0800000000000001E-2</v>
      </c>
      <c r="AF2807">
        <f t="shared" si="849"/>
        <v>0.9375</v>
      </c>
      <c r="AG2807">
        <f t="shared" si="850"/>
        <v>0.97330237957051646</v>
      </c>
      <c r="AH2807">
        <f t="shared" si="851"/>
        <v>0.95876288659793818</v>
      </c>
      <c r="AI2807">
        <f t="shared" si="852"/>
        <v>0</v>
      </c>
      <c r="AJ2807">
        <f t="shared" si="853"/>
        <v>6.2779307507622339E-2</v>
      </c>
      <c r="AK2807">
        <f t="shared" si="854"/>
        <v>9.8568224491433487E-3</v>
      </c>
      <c r="AL2807">
        <f t="shared" si="855"/>
        <v>2.5362318840579715E-2</v>
      </c>
      <c r="AM2807">
        <f t="shared" si="856"/>
        <v>1.7543859649122806E-2</v>
      </c>
      <c r="AN2807">
        <f t="shared" si="857"/>
        <v>0.66139240506329122</v>
      </c>
      <c r="AO2807">
        <f t="shared" si="858"/>
        <v>0.5792270531400967</v>
      </c>
    </row>
    <row r="2808" spans="1:41" x14ac:dyDescent="0.2">
      <c r="A2808" t="s">
        <v>208</v>
      </c>
      <c r="B2808" t="s">
        <v>31</v>
      </c>
      <c r="C2808">
        <v>2013</v>
      </c>
      <c r="D2808">
        <f t="shared" si="841"/>
        <v>1</v>
      </c>
      <c r="E2808">
        <v>78.900000000000006</v>
      </c>
      <c r="F2808">
        <v>16</v>
      </c>
      <c r="G2808">
        <v>23</v>
      </c>
      <c r="H2808">
        <v>8.82</v>
      </c>
      <c r="I2808">
        <v>0</v>
      </c>
      <c r="J2808">
        <v>91</v>
      </c>
      <c r="K2808">
        <v>187</v>
      </c>
      <c r="L2808">
        <v>68.599999999999994</v>
      </c>
      <c r="M2808">
        <v>27</v>
      </c>
      <c r="N2808">
        <v>93</v>
      </c>
      <c r="O2808">
        <v>16.899999999999999</v>
      </c>
      <c r="P2808">
        <v>94</v>
      </c>
      <c r="Q2808">
        <v>0.1</v>
      </c>
      <c r="R2808">
        <v>7483.1580000000004</v>
      </c>
      <c r="S2808">
        <v>12753375</v>
      </c>
      <c r="T2808">
        <v>0.7</v>
      </c>
      <c r="U2808">
        <v>0.6</v>
      </c>
      <c r="V2808">
        <v>0.627</v>
      </c>
      <c r="W2808">
        <v>11.99</v>
      </c>
      <c r="X2808">
        <f t="shared" si="842"/>
        <v>2.077562326869806E-2</v>
      </c>
      <c r="Y2808">
        <f t="shared" si="843"/>
        <v>1.2777777777777779E-2</v>
      </c>
      <c r="Z2808">
        <f t="shared" si="844"/>
        <v>0.49328107502799556</v>
      </c>
      <c r="AA2808">
        <f t="shared" si="845"/>
        <v>0</v>
      </c>
      <c r="AB2808">
        <f t="shared" si="859"/>
        <v>0.91836734693877553</v>
      </c>
      <c r="AC2808">
        <f t="shared" si="846"/>
        <v>8.813147141853966E-4</v>
      </c>
      <c r="AD2808">
        <f t="shared" si="847"/>
        <v>0.78331402085747392</v>
      </c>
      <c r="AE2808">
        <f t="shared" si="848"/>
        <v>1.0800000000000001E-2</v>
      </c>
      <c r="AF2808">
        <f t="shared" si="849"/>
        <v>0.9375</v>
      </c>
      <c r="AG2808">
        <f t="shared" si="850"/>
        <v>0.95937318630295976</v>
      </c>
      <c r="AH2808">
        <f t="shared" si="851"/>
        <v>0.94845360824742264</v>
      </c>
      <c r="AI2808">
        <f t="shared" si="852"/>
        <v>0</v>
      </c>
      <c r="AJ2808">
        <f t="shared" si="853"/>
        <v>6.2779307507622339E-2</v>
      </c>
      <c r="AK2808">
        <f t="shared" si="854"/>
        <v>9.8568224491433487E-3</v>
      </c>
      <c r="AL2808">
        <f t="shared" si="855"/>
        <v>2.1739130434782608E-2</v>
      </c>
      <c r="AM2808">
        <f t="shared" si="856"/>
        <v>1.7543859649122806E-2</v>
      </c>
      <c r="AN2808">
        <f t="shared" si="857"/>
        <v>0.66139240506329122</v>
      </c>
      <c r="AO2808">
        <f t="shared" si="858"/>
        <v>0.5792270531400967</v>
      </c>
    </row>
    <row r="2809" spans="1:41" x14ac:dyDescent="0.2">
      <c r="A2809" t="s">
        <v>208</v>
      </c>
      <c r="B2809" t="s">
        <v>31</v>
      </c>
      <c r="C2809">
        <v>2012</v>
      </c>
      <c r="D2809">
        <f t="shared" si="841"/>
        <v>1</v>
      </c>
      <c r="E2809">
        <v>78.8</v>
      </c>
      <c r="F2809">
        <v>16</v>
      </c>
      <c r="G2809">
        <v>24</v>
      </c>
      <c r="H2809">
        <v>8.82</v>
      </c>
      <c r="I2809">
        <v>0</v>
      </c>
      <c r="J2809">
        <v>9</v>
      </c>
      <c r="K2809">
        <v>55</v>
      </c>
      <c r="L2809">
        <v>68</v>
      </c>
      <c r="M2809">
        <v>28</v>
      </c>
      <c r="N2809">
        <v>93</v>
      </c>
      <c r="O2809">
        <v>17.2</v>
      </c>
      <c r="P2809">
        <v>94</v>
      </c>
      <c r="Q2809">
        <v>0.1</v>
      </c>
      <c r="R2809">
        <v>7483.1580000000004</v>
      </c>
      <c r="S2809">
        <v>12753375</v>
      </c>
      <c r="T2809">
        <v>0.7</v>
      </c>
      <c r="U2809">
        <v>0.6</v>
      </c>
      <c r="V2809">
        <v>0.627</v>
      </c>
      <c r="W2809">
        <v>11.99</v>
      </c>
      <c r="X2809">
        <f t="shared" si="842"/>
        <v>2.077562326869806E-2</v>
      </c>
      <c r="Y2809">
        <f t="shared" si="843"/>
        <v>1.3333333333333334E-2</v>
      </c>
      <c r="Z2809">
        <f t="shared" si="844"/>
        <v>0.49328107502799556</v>
      </c>
      <c r="AA2809">
        <f t="shared" si="845"/>
        <v>0</v>
      </c>
      <c r="AB2809">
        <f t="shared" si="859"/>
        <v>8.1632653061224483E-2</v>
      </c>
      <c r="AC2809">
        <f t="shared" si="846"/>
        <v>2.5921021005452841E-4</v>
      </c>
      <c r="AD2809">
        <f t="shared" si="847"/>
        <v>0.77636152954808813</v>
      </c>
      <c r="AE2809">
        <f t="shared" si="848"/>
        <v>1.12E-2</v>
      </c>
      <c r="AF2809">
        <f t="shared" si="849"/>
        <v>0.9375</v>
      </c>
      <c r="AG2809">
        <f t="shared" si="850"/>
        <v>0.97678467788740553</v>
      </c>
      <c r="AH2809">
        <f t="shared" si="851"/>
        <v>0.94845360824742264</v>
      </c>
      <c r="AI2809">
        <f t="shared" si="852"/>
        <v>0</v>
      </c>
      <c r="AJ2809">
        <f t="shared" si="853"/>
        <v>6.2779307507622339E-2</v>
      </c>
      <c r="AK2809">
        <f t="shared" si="854"/>
        <v>9.8568224491433487E-3</v>
      </c>
      <c r="AL2809">
        <f t="shared" si="855"/>
        <v>2.1739130434782608E-2</v>
      </c>
      <c r="AM2809">
        <f t="shared" si="856"/>
        <v>1.7543859649122806E-2</v>
      </c>
      <c r="AN2809">
        <f t="shared" si="857"/>
        <v>0.66139240506329122</v>
      </c>
      <c r="AO2809">
        <f t="shared" si="858"/>
        <v>0.5792270531400967</v>
      </c>
    </row>
    <row r="2810" spans="1:41" x14ac:dyDescent="0.2">
      <c r="A2810" t="s">
        <v>208</v>
      </c>
      <c r="B2810" t="s">
        <v>31</v>
      </c>
      <c r="C2810">
        <v>2011</v>
      </c>
      <c r="D2810">
        <f t="shared" si="841"/>
        <v>1</v>
      </c>
      <c r="E2810">
        <v>78.7</v>
      </c>
      <c r="F2810">
        <v>16</v>
      </c>
      <c r="G2810">
        <v>25</v>
      </c>
      <c r="H2810">
        <v>8.67</v>
      </c>
      <c r="I2810">
        <v>0</v>
      </c>
      <c r="J2810">
        <v>91</v>
      </c>
      <c r="K2810">
        <v>220</v>
      </c>
      <c r="L2810">
        <v>67.5</v>
      </c>
      <c r="M2810">
        <v>29</v>
      </c>
      <c r="N2810">
        <v>94</v>
      </c>
      <c r="O2810">
        <v>17.600000000000001</v>
      </c>
      <c r="P2810">
        <v>96</v>
      </c>
      <c r="Q2810">
        <v>0.1</v>
      </c>
      <c r="R2810">
        <v>7483.1580000000004</v>
      </c>
      <c r="S2810">
        <v>12753375</v>
      </c>
      <c r="T2810">
        <v>0.7</v>
      </c>
      <c r="U2810">
        <v>0.6</v>
      </c>
      <c r="V2810">
        <v>0.627</v>
      </c>
      <c r="W2810">
        <v>11.99</v>
      </c>
      <c r="X2810">
        <f t="shared" si="842"/>
        <v>2.077562326869806E-2</v>
      </c>
      <c r="Y2810">
        <f t="shared" si="843"/>
        <v>1.3888888888888888E-2</v>
      </c>
      <c r="Z2810">
        <f t="shared" si="844"/>
        <v>0.48488241881298993</v>
      </c>
      <c r="AA2810">
        <f t="shared" si="845"/>
        <v>0</v>
      </c>
      <c r="AB2810">
        <f t="shared" si="859"/>
        <v>0.91836734693877553</v>
      </c>
      <c r="AC2810">
        <f t="shared" si="846"/>
        <v>1.0368408402181136E-3</v>
      </c>
      <c r="AD2810">
        <f t="shared" si="847"/>
        <v>0.7705677867902665</v>
      </c>
      <c r="AE2810">
        <f t="shared" si="848"/>
        <v>1.1599999999999999E-2</v>
      </c>
      <c r="AF2810">
        <f t="shared" si="849"/>
        <v>0.94791666666666663</v>
      </c>
      <c r="AG2810">
        <f t="shared" si="850"/>
        <v>1</v>
      </c>
      <c r="AH2810">
        <f t="shared" si="851"/>
        <v>0.96907216494845361</v>
      </c>
      <c r="AI2810">
        <f t="shared" si="852"/>
        <v>0</v>
      </c>
      <c r="AJ2810">
        <f t="shared" si="853"/>
        <v>6.2779307507622339E-2</v>
      </c>
      <c r="AK2810">
        <f t="shared" si="854"/>
        <v>9.8568224491433487E-3</v>
      </c>
      <c r="AL2810">
        <f t="shared" si="855"/>
        <v>2.1739130434782608E-2</v>
      </c>
      <c r="AM2810">
        <f t="shared" si="856"/>
        <v>1.7543859649122806E-2</v>
      </c>
      <c r="AN2810">
        <f t="shared" si="857"/>
        <v>0.66139240506329122</v>
      </c>
      <c r="AO2810">
        <f t="shared" si="858"/>
        <v>0.5792270531400967</v>
      </c>
    </row>
    <row r="2811" spans="1:41" x14ac:dyDescent="0.2">
      <c r="A2811" t="s">
        <v>208</v>
      </c>
      <c r="B2811" t="s">
        <v>31</v>
      </c>
      <c r="C2811">
        <v>2010</v>
      </c>
      <c r="D2811">
        <f t="shared" si="841"/>
        <v>1</v>
      </c>
      <c r="E2811">
        <v>78.7</v>
      </c>
      <c r="F2811">
        <v>15</v>
      </c>
      <c r="G2811">
        <v>25</v>
      </c>
      <c r="H2811">
        <v>8.5500000000000007</v>
      </c>
      <c r="I2811">
        <v>0</v>
      </c>
      <c r="J2811">
        <v>92</v>
      </c>
      <c r="K2811">
        <v>63</v>
      </c>
      <c r="L2811">
        <v>66.900000000000006</v>
      </c>
      <c r="M2811">
        <v>30</v>
      </c>
      <c r="N2811">
        <v>93</v>
      </c>
      <c r="O2811">
        <v>17.2</v>
      </c>
      <c r="P2811">
        <v>95</v>
      </c>
      <c r="Q2811">
        <v>0.1</v>
      </c>
      <c r="R2811">
        <v>7483.1580000000004</v>
      </c>
      <c r="S2811">
        <v>12753375</v>
      </c>
      <c r="T2811">
        <v>0.7</v>
      </c>
      <c r="U2811">
        <v>0.6</v>
      </c>
      <c r="V2811">
        <v>0.627</v>
      </c>
      <c r="W2811">
        <v>11.99</v>
      </c>
      <c r="X2811">
        <f t="shared" si="842"/>
        <v>1.9390581717451522E-2</v>
      </c>
      <c r="Y2811">
        <f t="shared" si="843"/>
        <v>1.3888888888888888E-2</v>
      </c>
      <c r="Z2811">
        <f t="shared" si="844"/>
        <v>0.4781634938409855</v>
      </c>
      <c r="AA2811">
        <f t="shared" si="845"/>
        <v>0</v>
      </c>
      <c r="AB2811">
        <f t="shared" si="859"/>
        <v>0.9285714285714286</v>
      </c>
      <c r="AC2811">
        <f t="shared" si="846"/>
        <v>2.9691351333518707E-4</v>
      </c>
      <c r="AD2811">
        <f t="shared" si="847"/>
        <v>0.7636152954808807</v>
      </c>
      <c r="AE2811">
        <f t="shared" si="848"/>
        <v>1.2E-2</v>
      </c>
      <c r="AF2811">
        <f t="shared" si="849"/>
        <v>0.9375</v>
      </c>
      <c r="AG2811">
        <f t="shared" si="850"/>
        <v>0.97678467788740553</v>
      </c>
      <c r="AH2811">
        <f t="shared" si="851"/>
        <v>0.95876288659793818</v>
      </c>
      <c r="AI2811">
        <f t="shared" si="852"/>
        <v>0</v>
      </c>
      <c r="AJ2811">
        <f t="shared" si="853"/>
        <v>6.2779307507622339E-2</v>
      </c>
      <c r="AK2811">
        <f t="shared" si="854"/>
        <v>9.8568224491433487E-3</v>
      </c>
      <c r="AL2811">
        <f t="shared" si="855"/>
        <v>2.1739130434782608E-2</v>
      </c>
      <c r="AM2811">
        <f t="shared" si="856"/>
        <v>1.7543859649122806E-2</v>
      </c>
      <c r="AN2811">
        <f t="shared" si="857"/>
        <v>0.66139240506329122</v>
      </c>
      <c r="AO2811">
        <f t="shared" si="858"/>
        <v>0.5792270531400967</v>
      </c>
    </row>
    <row r="2812" spans="1:41" x14ac:dyDescent="0.2">
      <c r="A2812" t="s">
        <v>208</v>
      </c>
      <c r="B2812" t="s">
        <v>31</v>
      </c>
      <c r="C2812">
        <v>2009</v>
      </c>
      <c r="D2812">
        <f t="shared" si="841"/>
        <v>1</v>
      </c>
      <c r="E2812">
        <v>78.5</v>
      </c>
      <c r="F2812">
        <v>18</v>
      </c>
      <c r="G2812">
        <v>26</v>
      </c>
      <c r="H2812">
        <v>8.7100000000000009</v>
      </c>
      <c r="I2812">
        <v>0</v>
      </c>
      <c r="J2812">
        <v>92</v>
      </c>
      <c r="K2812">
        <v>71</v>
      </c>
      <c r="L2812">
        <v>66.3</v>
      </c>
      <c r="M2812">
        <v>31</v>
      </c>
      <c r="N2812">
        <v>93</v>
      </c>
      <c r="O2812">
        <v>17</v>
      </c>
      <c r="P2812">
        <v>95</v>
      </c>
      <c r="Q2812">
        <v>0.1</v>
      </c>
      <c r="R2812">
        <v>7483.1580000000004</v>
      </c>
      <c r="S2812">
        <v>12753375</v>
      </c>
      <c r="T2812">
        <v>0.7</v>
      </c>
      <c r="U2812">
        <v>0.6</v>
      </c>
      <c r="V2812">
        <v>0.627</v>
      </c>
      <c r="W2812">
        <v>11.99</v>
      </c>
      <c r="X2812">
        <f t="shared" si="842"/>
        <v>2.3545706371191136E-2</v>
      </c>
      <c r="Y2812">
        <f t="shared" si="843"/>
        <v>1.4444444444444444E-2</v>
      </c>
      <c r="Z2812">
        <f t="shared" si="844"/>
        <v>0.4871220604703248</v>
      </c>
      <c r="AA2812">
        <f t="shared" si="845"/>
        <v>0</v>
      </c>
      <c r="AB2812">
        <f t="shared" si="859"/>
        <v>0.9285714285714286</v>
      </c>
      <c r="AC2812">
        <f t="shared" si="846"/>
        <v>3.3461681661584578E-4</v>
      </c>
      <c r="AD2812">
        <f t="shared" si="847"/>
        <v>0.75666280417149478</v>
      </c>
      <c r="AE2812">
        <f t="shared" si="848"/>
        <v>1.24E-2</v>
      </c>
      <c r="AF2812">
        <f t="shared" si="849"/>
        <v>0.9375</v>
      </c>
      <c r="AG2812">
        <f t="shared" si="850"/>
        <v>0.96517701683110846</v>
      </c>
      <c r="AH2812">
        <f t="shared" si="851"/>
        <v>0.95876288659793818</v>
      </c>
      <c r="AI2812">
        <f t="shared" si="852"/>
        <v>0</v>
      </c>
      <c r="AJ2812">
        <f t="shared" si="853"/>
        <v>6.2779307507622339E-2</v>
      </c>
      <c r="AK2812">
        <f t="shared" si="854"/>
        <v>9.8568224491433487E-3</v>
      </c>
      <c r="AL2812">
        <f t="shared" si="855"/>
        <v>2.1739130434782608E-2</v>
      </c>
      <c r="AM2812">
        <f t="shared" si="856"/>
        <v>1.7543859649122806E-2</v>
      </c>
      <c r="AN2812">
        <f t="shared" si="857"/>
        <v>0.66139240506329122</v>
      </c>
      <c r="AO2812">
        <f t="shared" si="858"/>
        <v>0.5792270531400967</v>
      </c>
    </row>
    <row r="2813" spans="1:41" x14ac:dyDescent="0.2">
      <c r="A2813" t="s">
        <v>208</v>
      </c>
      <c r="B2813" t="s">
        <v>31</v>
      </c>
      <c r="C2813">
        <v>2008</v>
      </c>
      <c r="D2813">
        <f t="shared" si="841"/>
        <v>1</v>
      </c>
      <c r="E2813">
        <v>78.2</v>
      </c>
      <c r="F2813">
        <v>18</v>
      </c>
      <c r="G2813">
        <v>27</v>
      </c>
      <c r="H2813">
        <v>8.74</v>
      </c>
      <c r="I2813">
        <v>0</v>
      </c>
      <c r="J2813">
        <v>94</v>
      </c>
      <c r="K2813">
        <v>140</v>
      </c>
      <c r="L2813">
        <v>65.7</v>
      </c>
      <c r="M2813">
        <v>31</v>
      </c>
      <c r="N2813">
        <v>94</v>
      </c>
      <c r="O2813">
        <v>16.2</v>
      </c>
      <c r="P2813">
        <v>96</v>
      </c>
      <c r="Q2813">
        <v>0.1</v>
      </c>
      <c r="R2813">
        <v>7483.1580000000004</v>
      </c>
      <c r="S2813">
        <v>12753375</v>
      </c>
      <c r="T2813">
        <v>0.7</v>
      </c>
      <c r="U2813">
        <v>0.6</v>
      </c>
      <c r="V2813">
        <v>0.627</v>
      </c>
      <c r="W2813">
        <v>11.99</v>
      </c>
      <c r="X2813">
        <f t="shared" si="842"/>
        <v>2.3545706371191136E-2</v>
      </c>
      <c r="Y2813">
        <f t="shared" si="843"/>
        <v>1.4999999999999999E-2</v>
      </c>
      <c r="Z2813">
        <f t="shared" si="844"/>
        <v>0.48880179171332588</v>
      </c>
      <c r="AA2813">
        <f t="shared" si="845"/>
        <v>0</v>
      </c>
      <c r="AB2813">
        <f t="shared" si="859"/>
        <v>0.94897959183673475</v>
      </c>
      <c r="AC2813">
        <f t="shared" si="846"/>
        <v>6.5980780741152685E-4</v>
      </c>
      <c r="AD2813">
        <f t="shared" si="847"/>
        <v>0.74971031286210899</v>
      </c>
      <c r="AE2813">
        <f t="shared" si="848"/>
        <v>1.24E-2</v>
      </c>
      <c r="AF2813">
        <f t="shared" si="849"/>
        <v>0.94791666666666663</v>
      </c>
      <c r="AG2813">
        <f t="shared" si="850"/>
        <v>0.91874637260591985</v>
      </c>
      <c r="AH2813">
        <f t="shared" si="851"/>
        <v>0.96907216494845361</v>
      </c>
      <c r="AI2813">
        <f t="shared" si="852"/>
        <v>0</v>
      </c>
      <c r="AJ2813">
        <f t="shared" si="853"/>
        <v>6.2779307507622339E-2</v>
      </c>
      <c r="AK2813">
        <f t="shared" si="854"/>
        <v>9.8568224491433487E-3</v>
      </c>
      <c r="AL2813">
        <f t="shared" si="855"/>
        <v>2.1739130434782608E-2</v>
      </c>
      <c r="AM2813">
        <f t="shared" si="856"/>
        <v>1.7543859649122806E-2</v>
      </c>
      <c r="AN2813">
        <f t="shared" si="857"/>
        <v>0.66139240506329122</v>
      </c>
      <c r="AO2813">
        <f t="shared" si="858"/>
        <v>0.5792270531400967</v>
      </c>
    </row>
    <row r="2814" spans="1:41" x14ac:dyDescent="0.2">
      <c r="A2814" t="s">
        <v>208</v>
      </c>
      <c r="B2814" t="s">
        <v>31</v>
      </c>
      <c r="C2814">
        <v>2007</v>
      </c>
      <c r="D2814">
        <f t="shared" si="841"/>
        <v>1</v>
      </c>
      <c r="E2814">
        <v>78.099999999999994</v>
      </c>
      <c r="F2814">
        <v>11</v>
      </c>
      <c r="G2814">
        <v>27</v>
      </c>
      <c r="H2814">
        <v>8.74</v>
      </c>
      <c r="I2814">
        <v>0</v>
      </c>
      <c r="J2814">
        <v>93</v>
      </c>
      <c r="K2814">
        <v>43</v>
      </c>
      <c r="L2814">
        <v>65.099999999999994</v>
      </c>
      <c r="M2814">
        <v>32</v>
      </c>
      <c r="N2814">
        <v>93</v>
      </c>
      <c r="O2814">
        <v>15.57</v>
      </c>
      <c r="P2814">
        <v>96</v>
      </c>
      <c r="Q2814">
        <v>0.1</v>
      </c>
      <c r="R2814">
        <v>7483.1580000000004</v>
      </c>
      <c r="S2814">
        <v>12753375</v>
      </c>
      <c r="T2814">
        <v>0.7</v>
      </c>
      <c r="U2814">
        <v>0.6</v>
      </c>
      <c r="V2814">
        <v>0.627</v>
      </c>
      <c r="W2814">
        <v>11.99</v>
      </c>
      <c r="X2814">
        <f t="shared" si="842"/>
        <v>1.3850415512465374E-2</v>
      </c>
      <c r="Y2814">
        <f t="shared" si="843"/>
        <v>1.4999999999999999E-2</v>
      </c>
      <c r="Z2814">
        <f t="shared" si="844"/>
        <v>0.48880179171332588</v>
      </c>
      <c r="AA2814">
        <f t="shared" si="845"/>
        <v>0</v>
      </c>
      <c r="AB2814">
        <f t="shared" si="859"/>
        <v>0.93877551020408168</v>
      </c>
      <c r="AC2814">
        <f t="shared" si="846"/>
        <v>2.026552551335404E-4</v>
      </c>
      <c r="AD2814">
        <f t="shared" si="847"/>
        <v>0.74275782155272296</v>
      </c>
      <c r="AE2814">
        <f t="shared" si="848"/>
        <v>1.2800000000000001E-2</v>
      </c>
      <c r="AF2814">
        <f t="shared" si="849"/>
        <v>0.9375</v>
      </c>
      <c r="AG2814">
        <f t="shared" si="850"/>
        <v>0.88218224027858394</v>
      </c>
      <c r="AH2814">
        <f t="shared" si="851"/>
        <v>0.96907216494845361</v>
      </c>
      <c r="AI2814">
        <f t="shared" si="852"/>
        <v>0</v>
      </c>
      <c r="AJ2814">
        <f t="shared" si="853"/>
        <v>6.2779307507622339E-2</v>
      </c>
      <c r="AK2814">
        <f t="shared" si="854"/>
        <v>9.8568224491433487E-3</v>
      </c>
      <c r="AL2814">
        <f t="shared" si="855"/>
        <v>2.1739130434782608E-2</v>
      </c>
      <c r="AM2814">
        <f t="shared" si="856"/>
        <v>1.7543859649122806E-2</v>
      </c>
      <c r="AN2814">
        <f t="shared" si="857"/>
        <v>0.66139240506329122</v>
      </c>
      <c r="AO2814">
        <f t="shared" si="858"/>
        <v>0.5792270531400967</v>
      </c>
    </row>
    <row r="2815" spans="1:41" x14ac:dyDescent="0.2">
      <c r="A2815" t="s">
        <v>208</v>
      </c>
      <c r="B2815" t="s">
        <v>31</v>
      </c>
      <c r="C2815">
        <v>2006</v>
      </c>
      <c r="D2815">
        <f t="shared" si="841"/>
        <v>1</v>
      </c>
      <c r="E2815">
        <v>77.8</v>
      </c>
      <c r="F2815">
        <v>113</v>
      </c>
      <c r="G2815">
        <v>28</v>
      </c>
      <c r="H2815">
        <v>8.6300000000000008</v>
      </c>
      <c r="I2815">
        <v>0</v>
      </c>
      <c r="J2815">
        <v>93</v>
      </c>
      <c r="K2815">
        <v>55</v>
      </c>
      <c r="L2815">
        <v>64.400000000000006</v>
      </c>
      <c r="M2815">
        <v>33</v>
      </c>
      <c r="N2815">
        <v>93</v>
      </c>
      <c r="O2815">
        <v>15.27</v>
      </c>
      <c r="P2815">
        <v>96</v>
      </c>
      <c r="Q2815">
        <v>0.1</v>
      </c>
      <c r="R2815">
        <v>7483.1580000000004</v>
      </c>
      <c r="S2815">
        <v>12753375</v>
      </c>
      <c r="T2815">
        <v>0.7</v>
      </c>
      <c r="U2815">
        <v>0.6</v>
      </c>
      <c r="V2815">
        <v>0.627</v>
      </c>
      <c r="W2815">
        <v>11.99</v>
      </c>
      <c r="X2815">
        <f t="shared" si="842"/>
        <v>0.15512465373961218</v>
      </c>
      <c r="Y2815">
        <f t="shared" si="843"/>
        <v>1.5555555555555555E-2</v>
      </c>
      <c r="Z2815">
        <f t="shared" si="844"/>
        <v>0.48264277715565518</v>
      </c>
      <c r="AA2815">
        <f t="shared" si="845"/>
        <v>0</v>
      </c>
      <c r="AB2815">
        <f t="shared" si="859"/>
        <v>0.93877551020408168</v>
      </c>
      <c r="AC2815">
        <f t="shared" si="846"/>
        <v>2.5921021005452841E-4</v>
      </c>
      <c r="AD2815">
        <f t="shared" si="847"/>
        <v>0.73464658169177299</v>
      </c>
      <c r="AE2815">
        <f t="shared" si="848"/>
        <v>1.32E-2</v>
      </c>
      <c r="AF2815">
        <f t="shared" si="849"/>
        <v>0.9375</v>
      </c>
      <c r="AG2815">
        <f t="shared" si="850"/>
        <v>0.86477074869413817</v>
      </c>
      <c r="AH2815">
        <f t="shared" si="851"/>
        <v>0.96907216494845361</v>
      </c>
      <c r="AI2815">
        <f t="shared" si="852"/>
        <v>0</v>
      </c>
      <c r="AJ2815">
        <f t="shared" si="853"/>
        <v>6.2779307507622339E-2</v>
      </c>
      <c r="AK2815">
        <f t="shared" si="854"/>
        <v>9.8568224491433487E-3</v>
      </c>
      <c r="AL2815">
        <f t="shared" si="855"/>
        <v>2.1739130434782608E-2</v>
      </c>
      <c r="AM2815">
        <f t="shared" si="856"/>
        <v>1.7543859649122806E-2</v>
      </c>
      <c r="AN2815">
        <f t="shared" si="857"/>
        <v>0.66139240506329122</v>
      </c>
      <c r="AO2815">
        <f t="shared" si="858"/>
        <v>0.5792270531400967</v>
      </c>
    </row>
    <row r="2816" spans="1:41" x14ac:dyDescent="0.2">
      <c r="A2816" t="s">
        <v>208</v>
      </c>
      <c r="B2816" t="s">
        <v>31</v>
      </c>
      <c r="C2816">
        <v>2005</v>
      </c>
      <c r="D2816">
        <f t="shared" si="841"/>
        <v>1</v>
      </c>
      <c r="E2816">
        <v>77.5</v>
      </c>
      <c r="F2816">
        <v>112</v>
      </c>
      <c r="G2816">
        <v>28</v>
      </c>
      <c r="H2816">
        <v>8.52</v>
      </c>
      <c r="I2816">
        <v>0</v>
      </c>
      <c r="J2816">
        <v>93</v>
      </c>
      <c r="K2816">
        <v>66</v>
      </c>
      <c r="L2816">
        <v>63.8</v>
      </c>
      <c r="M2816">
        <v>33</v>
      </c>
      <c r="N2816">
        <v>92</v>
      </c>
      <c r="O2816">
        <v>15.15</v>
      </c>
      <c r="P2816">
        <v>96</v>
      </c>
      <c r="Q2816">
        <v>0.1</v>
      </c>
      <c r="R2816">
        <v>7483.1580000000004</v>
      </c>
      <c r="S2816">
        <v>12753375</v>
      </c>
      <c r="T2816">
        <v>0.7</v>
      </c>
      <c r="U2816">
        <v>0.6</v>
      </c>
      <c r="V2816">
        <v>0.627</v>
      </c>
      <c r="W2816">
        <v>11.99</v>
      </c>
      <c r="X2816">
        <f t="shared" si="842"/>
        <v>0.15373961218836565</v>
      </c>
      <c r="Y2816">
        <f t="shared" si="843"/>
        <v>1.5555555555555555E-2</v>
      </c>
      <c r="Z2816">
        <f t="shared" si="844"/>
        <v>0.47648376259798431</v>
      </c>
      <c r="AA2816">
        <f t="shared" si="845"/>
        <v>0</v>
      </c>
      <c r="AB2816">
        <f t="shared" si="859"/>
        <v>0.93877551020408168</v>
      </c>
      <c r="AC2816">
        <f t="shared" si="846"/>
        <v>3.1105225206543409E-4</v>
      </c>
      <c r="AD2816">
        <f t="shared" si="847"/>
        <v>0.72769409038238697</v>
      </c>
      <c r="AE2816">
        <f t="shared" si="848"/>
        <v>1.32E-2</v>
      </c>
      <c r="AF2816">
        <f t="shared" si="849"/>
        <v>0.92708333333333337</v>
      </c>
      <c r="AG2816">
        <f t="shared" si="850"/>
        <v>0.85780615206035993</v>
      </c>
      <c r="AH2816">
        <f t="shared" si="851"/>
        <v>0.96907216494845361</v>
      </c>
      <c r="AI2816">
        <f t="shared" si="852"/>
        <v>0</v>
      </c>
      <c r="AJ2816">
        <f t="shared" si="853"/>
        <v>6.2779307507622339E-2</v>
      </c>
      <c r="AK2816">
        <f t="shared" si="854"/>
        <v>9.8568224491433487E-3</v>
      </c>
      <c r="AL2816">
        <f t="shared" si="855"/>
        <v>2.1739130434782608E-2</v>
      </c>
      <c r="AM2816">
        <f t="shared" si="856"/>
        <v>1.7543859649122806E-2</v>
      </c>
      <c r="AN2816">
        <f t="shared" si="857"/>
        <v>0.66139240506329122</v>
      </c>
      <c r="AO2816">
        <f t="shared" si="858"/>
        <v>0.5792270531400967</v>
      </c>
    </row>
    <row r="2817" spans="1:41" x14ac:dyDescent="0.2">
      <c r="A2817" t="s">
        <v>208</v>
      </c>
      <c r="B2817" t="s">
        <v>31</v>
      </c>
      <c r="C2817">
        <v>2004</v>
      </c>
      <c r="D2817">
        <f t="shared" si="841"/>
        <v>1</v>
      </c>
      <c r="E2817">
        <v>77.5</v>
      </c>
      <c r="F2817">
        <v>111</v>
      </c>
      <c r="G2817">
        <v>28</v>
      </c>
      <c r="H2817">
        <v>8.48</v>
      </c>
      <c r="I2817">
        <v>0</v>
      </c>
      <c r="J2817">
        <v>92</v>
      </c>
      <c r="K2817">
        <v>37</v>
      </c>
      <c r="L2817">
        <v>63.1</v>
      </c>
      <c r="M2817">
        <v>33</v>
      </c>
      <c r="N2817">
        <v>92</v>
      </c>
      <c r="O2817">
        <v>15.14</v>
      </c>
      <c r="P2817">
        <v>96</v>
      </c>
      <c r="Q2817">
        <v>0.1</v>
      </c>
      <c r="R2817">
        <v>7483.1580000000004</v>
      </c>
      <c r="S2817">
        <v>12753375</v>
      </c>
      <c r="T2817">
        <v>0.7</v>
      </c>
      <c r="U2817">
        <v>0.6</v>
      </c>
      <c r="V2817">
        <v>0.627</v>
      </c>
      <c r="W2817">
        <v>11.99</v>
      </c>
      <c r="X2817">
        <f t="shared" si="842"/>
        <v>0.1523545706371191</v>
      </c>
      <c r="Y2817">
        <f t="shared" si="843"/>
        <v>1.5555555555555555E-2</v>
      </c>
      <c r="Z2817">
        <f t="shared" si="844"/>
        <v>0.47424412094064955</v>
      </c>
      <c r="AA2817">
        <f t="shared" si="845"/>
        <v>0</v>
      </c>
      <c r="AB2817">
        <f t="shared" si="859"/>
        <v>0.9285714285714286</v>
      </c>
      <c r="AC2817">
        <f t="shared" si="846"/>
        <v>1.7437777767304638E-4</v>
      </c>
      <c r="AD2817">
        <f t="shared" si="847"/>
        <v>0.71958285052143689</v>
      </c>
      <c r="AE2817">
        <f t="shared" si="848"/>
        <v>1.32E-2</v>
      </c>
      <c r="AF2817">
        <f t="shared" si="849"/>
        <v>0.92708333333333337</v>
      </c>
      <c r="AG2817">
        <f t="shared" si="850"/>
        <v>0.85722576900754499</v>
      </c>
      <c r="AH2817">
        <f t="shared" si="851"/>
        <v>0.96907216494845361</v>
      </c>
      <c r="AI2817">
        <f t="shared" si="852"/>
        <v>0</v>
      </c>
      <c r="AJ2817">
        <f t="shared" si="853"/>
        <v>6.2779307507622339E-2</v>
      </c>
      <c r="AK2817">
        <f t="shared" si="854"/>
        <v>9.8568224491433487E-3</v>
      </c>
      <c r="AL2817">
        <f t="shared" si="855"/>
        <v>2.1739130434782608E-2</v>
      </c>
      <c r="AM2817">
        <f t="shared" si="856"/>
        <v>1.7543859649122806E-2</v>
      </c>
      <c r="AN2817">
        <f t="shared" si="857"/>
        <v>0.66139240506329122</v>
      </c>
      <c r="AO2817">
        <f t="shared" si="858"/>
        <v>0.5792270531400967</v>
      </c>
    </row>
    <row r="2818" spans="1:41" x14ac:dyDescent="0.2">
      <c r="A2818" t="s">
        <v>208</v>
      </c>
      <c r="B2818" t="s">
        <v>31</v>
      </c>
      <c r="C2818">
        <v>2003</v>
      </c>
      <c r="D2818">
        <f t="shared" si="841"/>
        <v>1</v>
      </c>
      <c r="E2818">
        <v>77.2</v>
      </c>
      <c r="F2818">
        <v>114</v>
      </c>
      <c r="G2818">
        <v>28</v>
      </c>
      <c r="H2818">
        <v>8.4</v>
      </c>
      <c r="I2818">
        <v>0</v>
      </c>
      <c r="J2818">
        <v>92</v>
      </c>
      <c r="K2818">
        <v>56</v>
      </c>
      <c r="L2818">
        <v>62.4</v>
      </c>
      <c r="M2818">
        <v>33</v>
      </c>
      <c r="N2818">
        <v>91</v>
      </c>
      <c r="O2818">
        <v>15.6</v>
      </c>
      <c r="P2818">
        <v>96</v>
      </c>
      <c r="Q2818">
        <v>0.1</v>
      </c>
      <c r="R2818">
        <v>7483.1580000000004</v>
      </c>
      <c r="S2818">
        <v>12753375</v>
      </c>
      <c r="T2818">
        <v>0.7</v>
      </c>
      <c r="U2818">
        <v>0.6</v>
      </c>
      <c r="V2818">
        <v>0.627</v>
      </c>
      <c r="W2818">
        <v>11.99</v>
      </c>
      <c r="X2818">
        <f t="shared" si="842"/>
        <v>0.15650969529085873</v>
      </c>
      <c r="Y2818">
        <f t="shared" si="843"/>
        <v>1.5555555555555555E-2</v>
      </c>
      <c r="Z2818">
        <f t="shared" si="844"/>
        <v>0.46976483762597987</v>
      </c>
      <c r="AA2818">
        <f t="shared" si="845"/>
        <v>0</v>
      </c>
      <c r="AB2818">
        <f t="shared" si="859"/>
        <v>0.9285714285714286</v>
      </c>
      <c r="AC2818">
        <f t="shared" si="846"/>
        <v>2.6392312296461072E-4</v>
      </c>
      <c r="AD2818">
        <f t="shared" si="847"/>
        <v>0.7114716106604867</v>
      </c>
      <c r="AE2818">
        <f t="shared" si="848"/>
        <v>1.32E-2</v>
      </c>
      <c r="AF2818">
        <f t="shared" si="849"/>
        <v>0.91666666666666663</v>
      </c>
      <c r="AG2818">
        <f t="shared" si="850"/>
        <v>0.88392338943702842</v>
      </c>
      <c r="AH2818">
        <f t="shared" si="851"/>
        <v>0.96907216494845361</v>
      </c>
      <c r="AI2818">
        <f t="shared" si="852"/>
        <v>0</v>
      </c>
      <c r="AJ2818">
        <f t="shared" si="853"/>
        <v>6.2779307507622339E-2</v>
      </c>
      <c r="AK2818">
        <f t="shared" si="854"/>
        <v>9.8568224491433487E-3</v>
      </c>
      <c r="AL2818">
        <f t="shared" si="855"/>
        <v>2.1739130434782608E-2</v>
      </c>
      <c r="AM2818">
        <f t="shared" si="856"/>
        <v>1.7543859649122806E-2</v>
      </c>
      <c r="AN2818">
        <f t="shared" si="857"/>
        <v>0.66139240506329122</v>
      </c>
      <c r="AO2818">
        <f t="shared" si="858"/>
        <v>0.5792270531400967</v>
      </c>
    </row>
    <row r="2819" spans="1:41" x14ac:dyDescent="0.2">
      <c r="A2819" t="s">
        <v>208</v>
      </c>
      <c r="B2819" t="s">
        <v>31</v>
      </c>
      <c r="C2819">
        <v>2002</v>
      </c>
      <c r="D2819">
        <f t="shared" si="841"/>
        <v>1</v>
      </c>
      <c r="E2819">
        <v>77</v>
      </c>
      <c r="F2819">
        <v>115</v>
      </c>
      <c r="G2819">
        <v>28</v>
      </c>
      <c r="H2819">
        <v>8.33</v>
      </c>
      <c r="I2819">
        <v>0</v>
      </c>
      <c r="J2819">
        <v>88</v>
      </c>
      <c r="K2819">
        <v>41</v>
      </c>
      <c r="L2819">
        <v>61.7</v>
      </c>
      <c r="M2819">
        <v>33</v>
      </c>
      <c r="N2819">
        <v>9</v>
      </c>
      <c r="O2819">
        <v>14.55</v>
      </c>
      <c r="P2819">
        <v>94</v>
      </c>
      <c r="Q2819">
        <v>0.1</v>
      </c>
      <c r="R2819">
        <v>7483.1580000000004</v>
      </c>
      <c r="S2819">
        <v>12753375</v>
      </c>
      <c r="T2819">
        <v>0.8</v>
      </c>
      <c r="U2819">
        <v>0.6</v>
      </c>
      <c r="V2819">
        <v>0.627</v>
      </c>
      <c r="W2819">
        <v>11.99</v>
      </c>
      <c r="X2819">
        <f t="shared" si="842"/>
        <v>0.15789473684210525</v>
      </c>
      <c r="Y2819">
        <f t="shared" si="843"/>
        <v>1.5555555555555555E-2</v>
      </c>
      <c r="Z2819">
        <f t="shared" si="844"/>
        <v>0.46584546472564392</v>
      </c>
      <c r="AA2819">
        <f t="shared" si="845"/>
        <v>0</v>
      </c>
      <c r="AB2819">
        <f t="shared" si="859"/>
        <v>0.88775510204081631</v>
      </c>
      <c r="AC2819">
        <f t="shared" si="846"/>
        <v>1.9322942931337571E-4</v>
      </c>
      <c r="AD2819">
        <f t="shared" si="847"/>
        <v>0.70336037079953651</v>
      </c>
      <c r="AE2819">
        <f t="shared" si="848"/>
        <v>1.32E-2</v>
      </c>
      <c r="AF2819">
        <f t="shared" si="849"/>
        <v>6.25E-2</v>
      </c>
      <c r="AG2819">
        <f t="shared" si="850"/>
        <v>0.82298316889146839</v>
      </c>
      <c r="AH2819">
        <f t="shared" si="851"/>
        <v>0.94845360824742264</v>
      </c>
      <c r="AI2819">
        <f t="shared" si="852"/>
        <v>0</v>
      </c>
      <c r="AJ2819">
        <f t="shared" si="853"/>
        <v>6.2779307507622339E-2</v>
      </c>
      <c r="AK2819">
        <f t="shared" si="854"/>
        <v>9.8568224491433487E-3</v>
      </c>
      <c r="AL2819">
        <f t="shared" si="855"/>
        <v>2.5362318840579715E-2</v>
      </c>
      <c r="AM2819">
        <f t="shared" si="856"/>
        <v>1.7543859649122806E-2</v>
      </c>
      <c r="AN2819">
        <f t="shared" si="857"/>
        <v>0.66139240506329122</v>
      </c>
      <c r="AO2819">
        <f t="shared" si="858"/>
        <v>0.5792270531400967</v>
      </c>
    </row>
    <row r="2820" spans="1:41" x14ac:dyDescent="0.2">
      <c r="A2820" t="s">
        <v>208</v>
      </c>
      <c r="B2820" t="s">
        <v>31</v>
      </c>
      <c r="C2820">
        <v>2001</v>
      </c>
      <c r="D2820">
        <f t="shared" si="841"/>
        <v>1</v>
      </c>
      <c r="E2820">
        <v>76.900000000000006</v>
      </c>
      <c r="F2820">
        <v>115</v>
      </c>
      <c r="G2820">
        <v>28</v>
      </c>
      <c r="H2820">
        <v>8.25</v>
      </c>
      <c r="I2820">
        <v>0</v>
      </c>
      <c r="J2820">
        <v>89</v>
      </c>
      <c r="K2820">
        <v>116</v>
      </c>
      <c r="L2820">
        <v>6.9</v>
      </c>
      <c r="M2820">
        <v>33</v>
      </c>
      <c r="N2820">
        <v>89</v>
      </c>
      <c r="O2820">
        <v>13.73</v>
      </c>
      <c r="P2820">
        <v>94</v>
      </c>
      <c r="Q2820">
        <v>0.1</v>
      </c>
      <c r="R2820">
        <v>7483.1580000000004</v>
      </c>
      <c r="S2820">
        <v>12753375</v>
      </c>
      <c r="T2820">
        <v>0.8</v>
      </c>
      <c r="U2820">
        <v>0.6</v>
      </c>
      <c r="V2820">
        <v>0.627</v>
      </c>
      <c r="W2820">
        <v>11.99</v>
      </c>
      <c r="X2820">
        <f t="shared" si="842"/>
        <v>0.15789473684210525</v>
      </c>
      <c r="Y2820">
        <f t="shared" si="843"/>
        <v>1.5555555555555555E-2</v>
      </c>
      <c r="Z2820">
        <f t="shared" si="844"/>
        <v>0.4613661814109743</v>
      </c>
      <c r="AA2820">
        <f t="shared" si="845"/>
        <v>0</v>
      </c>
      <c r="AB2820">
        <f t="shared" si="859"/>
        <v>0.89795918367346939</v>
      </c>
      <c r="AC2820">
        <f t="shared" si="846"/>
        <v>5.4669789756955076E-4</v>
      </c>
      <c r="AD2820">
        <f t="shared" si="847"/>
        <v>6.8366164542294328E-2</v>
      </c>
      <c r="AE2820">
        <f t="shared" si="848"/>
        <v>1.32E-2</v>
      </c>
      <c r="AF2820">
        <f t="shared" si="849"/>
        <v>0.89583333333333337</v>
      </c>
      <c r="AG2820">
        <f t="shared" si="850"/>
        <v>0.77539175856065012</v>
      </c>
      <c r="AH2820">
        <f t="shared" si="851"/>
        <v>0.94845360824742264</v>
      </c>
      <c r="AI2820">
        <f t="shared" si="852"/>
        <v>0</v>
      </c>
      <c r="AJ2820">
        <f t="shared" si="853"/>
        <v>6.2779307507622339E-2</v>
      </c>
      <c r="AK2820">
        <f t="shared" si="854"/>
        <v>9.8568224491433487E-3</v>
      </c>
      <c r="AL2820">
        <f t="shared" si="855"/>
        <v>2.5362318840579715E-2</v>
      </c>
      <c r="AM2820">
        <f t="shared" si="856"/>
        <v>1.7543859649122806E-2</v>
      </c>
      <c r="AN2820">
        <f t="shared" si="857"/>
        <v>0.66139240506329122</v>
      </c>
      <c r="AO2820">
        <f t="shared" si="858"/>
        <v>0.5792270531400967</v>
      </c>
    </row>
    <row r="2821" spans="1:41" x14ac:dyDescent="0.2">
      <c r="A2821" t="s">
        <v>208</v>
      </c>
      <c r="B2821" t="s">
        <v>31</v>
      </c>
      <c r="C2821">
        <v>2000</v>
      </c>
      <c r="D2821">
        <f t="shared" si="841"/>
        <v>1</v>
      </c>
      <c r="E2821">
        <v>76.8</v>
      </c>
      <c r="F2821">
        <v>114</v>
      </c>
      <c r="G2821">
        <v>28</v>
      </c>
      <c r="H2821">
        <v>8.2100000000000009</v>
      </c>
      <c r="I2821">
        <v>0</v>
      </c>
      <c r="J2821">
        <v>9</v>
      </c>
      <c r="K2821">
        <v>85</v>
      </c>
      <c r="L2821">
        <v>6.1</v>
      </c>
      <c r="M2821">
        <v>33</v>
      </c>
      <c r="N2821">
        <v>9</v>
      </c>
      <c r="O2821">
        <v>13.7</v>
      </c>
      <c r="P2821">
        <v>94</v>
      </c>
      <c r="Q2821">
        <v>0.1</v>
      </c>
      <c r="R2821">
        <v>7483.1580000000004</v>
      </c>
      <c r="S2821">
        <v>12753375</v>
      </c>
      <c r="T2821">
        <v>0.8</v>
      </c>
      <c r="U2821">
        <v>0.7</v>
      </c>
      <c r="V2821">
        <v>0.627</v>
      </c>
      <c r="W2821">
        <v>11.99</v>
      </c>
      <c r="X2821">
        <f t="shared" si="842"/>
        <v>0.15650969529085873</v>
      </c>
      <c r="Y2821">
        <f t="shared" si="843"/>
        <v>1.5555555555555555E-2</v>
      </c>
      <c r="Z2821">
        <f t="shared" si="844"/>
        <v>0.45912653975363948</v>
      </c>
      <c r="AA2821">
        <f t="shared" si="845"/>
        <v>0</v>
      </c>
      <c r="AB2821">
        <f t="shared" si="859"/>
        <v>8.1632653061224483E-2</v>
      </c>
      <c r="AC2821">
        <f t="shared" si="846"/>
        <v>4.0059759735699843E-4</v>
      </c>
      <c r="AD2821">
        <f t="shared" si="847"/>
        <v>5.9096176129779833E-2</v>
      </c>
      <c r="AE2821">
        <f t="shared" si="848"/>
        <v>1.32E-2</v>
      </c>
      <c r="AF2821">
        <f t="shared" si="849"/>
        <v>6.25E-2</v>
      </c>
      <c r="AG2821">
        <f t="shared" si="850"/>
        <v>0.77365060940220542</v>
      </c>
      <c r="AH2821">
        <f t="shared" si="851"/>
        <v>0.94845360824742264</v>
      </c>
      <c r="AI2821">
        <f t="shared" si="852"/>
        <v>0</v>
      </c>
      <c r="AJ2821">
        <f t="shared" si="853"/>
        <v>6.2779307507622339E-2</v>
      </c>
      <c r="AK2821">
        <f t="shared" si="854"/>
        <v>9.8568224491433487E-3</v>
      </c>
      <c r="AL2821">
        <f t="shared" si="855"/>
        <v>2.5362318840579715E-2</v>
      </c>
      <c r="AM2821">
        <f t="shared" si="856"/>
        <v>2.1052631578947368E-2</v>
      </c>
      <c r="AN2821">
        <f t="shared" si="857"/>
        <v>0.66139240506329122</v>
      </c>
      <c r="AO2821">
        <f t="shared" si="858"/>
        <v>0.5792270531400967</v>
      </c>
    </row>
    <row r="2822" spans="1:41" x14ac:dyDescent="0.2">
      <c r="A2822" t="s">
        <v>209</v>
      </c>
      <c r="B2822" t="s">
        <v>23</v>
      </c>
      <c r="C2822">
        <v>2015</v>
      </c>
      <c r="D2822">
        <f t="shared" si="841"/>
        <v>0</v>
      </c>
      <c r="E2822">
        <v>77</v>
      </c>
      <c r="F2822">
        <v>116</v>
      </c>
      <c r="G2822">
        <v>0</v>
      </c>
      <c r="H2822">
        <v>4.5999999999999996</v>
      </c>
      <c r="I2822">
        <v>0</v>
      </c>
      <c r="J2822">
        <v>95</v>
      </c>
      <c r="K2822">
        <v>0</v>
      </c>
      <c r="L2822">
        <v>64</v>
      </c>
      <c r="M2822">
        <v>0</v>
      </c>
      <c r="N2822">
        <v>95</v>
      </c>
      <c r="O2822">
        <v>5.93</v>
      </c>
      <c r="P2822">
        <v>95</v>
      </c>
      <c r="Q2822">
        <v>0.1</v>
      </c>
      <c r="R2822">
        <v>15524.84247</v>
      </c>
      <c r="S2822">
        <v>3431552</v>
      </c>
      <c r="T2822">
        <v>1.5</v>
      </c>
      <c r="U2822">
        <v>1.4</v>
      </c>
      <c r="V2822">
        <v>0.79400000000000004</v>
      </c>
      <c r="W2822">
        <v>15.5</v>
      </c>
      <c r="X2822">
        <f t="shared" si="842"/>
        <v>0.15927977839335181</v>
      </c>
      <c r="Y2822">
        <f t="shared" si="843"/>
        <v>0</v>
      </c>
      <c r="Z2822">
        <f t="shared" si="844"/>
        <v>0.25699888017917133</v>
      </c>
      <c r="AA2822">
        <f t="shared" si="845"/>
        <v>0</v>
      </c>
      <c r="AB2822">
        <f t="shared" si="859"/>
        <v>0.95918367346938771</v>
      </c>
      <c r="AC2822">
        <f t="shared" si="846"/>
        <v>0</v>
      </c>
      <c r="AD2822">
        <f t="shared" si="847"/>
        <v>0.73001158748551565</v>
      </c>
      <c r="AE2822">
        <f t="shared" si="848"/>
        <v>0</v>
      </c>
      <c r="AF2822">
        <f t="shared" si="849"/>
        <v>0.95833333333333337</v>
      </c>
      <c r="AG2822">
        <f t="shared" si="850"/>
        <v>0.32269297736506092</v>
      </c>
      <c r="AH2822">
        <f t="shared" si="851"/>
        <v>0.95876288659793818</v>
      </c>
      <c r="AI2822">
        <f t="shared" si="852"/>
        <v>0</v>
      </c>
      <c r="AJ2822">
        <f t="shared" si="853"/>
        <v>0.13025948633320228</v>
      </c>
      <c r="AK2822">
        <f t="shared" si="854"/>
        <v>2.6521570823707674E-3</v>
      </c>
      <c r="AL2822">
        <f t="shared" si="855"/>
        <v>5.0724637681159424E-2</v>
      </c>
      <c r="AM2822">
        <f t="shared" si="856"/>
        <v>4.5614035087719294E-2</v>
      </c>
      <c r="AN2822">
        <f t="shared" si="857"/>
        <v>0.83755274261603385</v>
      </c>
      <c r="AO2822">
        <f t="shared" si="858"/>
        <v>0.74879227053140096</v>
      </c>
    </row>
    <row r="2823" spans="1:41" x14ac:dyDescent="0.2">
      <c r="A2823" t="s">
        <v>209</v>
      </c>
      <c r="B2823" t="s">
        <v>23</v>
      </c>
      <c r="C2823">
        <v>2014</v>
      </c>
      <c r="D2823">
        <f t="shared" si="841"/>
        <v>0</v>
      </c>
      <c r="E2823">
        <v>76.8</v>
      </c>
      <c r="F2823">
        <v>117</v>
      </c>
      <c r="G2823">
        <v>0</v>
      </c>
      <c r="H2823">
        <v>6.03</v>
      </c>
      <c r="I2823">
        <v>463.63978209999999</v>
      </c>
      <c r="J2823">
        <v>95</v>
      </c>
      <c r="K2823">
        <v>0</v>
      </c>
      <c r="L2823">
        <v>63.4</v>
      </c>
      <c r="M2823">
        <v>0</v>
      </c>
      <c r="N2823">
        <v>95</v>
      </c>
      <c r="O2823">
        <v>8.58</v>
      </c>
      <c r="P2823">
        <v>95</v>
      </c>
      <c r="Q2823">
        <v>0.1</v>
      </c>
      <c r="R2823">
        <v>16737.898270000002</v>
      </c>
      <c r="S2823">
        <v>3419546</v>
      </c>
      <c r="T2823">
        <v>1.5</v>
      </c>
      <c r="U2823">
        <v>1.4</v>
      </c>
      <c r="V2823">
        <v>0.79100000000000004</v>
      </c>
      <c r="W2823">
        <v>15.5</v>
      </c>
      <c r="X2823">
        <f t="shared" si="842"/>
        <v>0.16066481994459833</v>
      </c>
      <c r="Y2823">
        <f t="shared" si="843"/>
        <v>0</v>
      </c>
      <c r="Z2823">
        <f t="shared" si="844"/>
        <v>0.33706606942889139</v>
      </c>
      <c r="AA2823">
        <f t="shared" si="845"/>
        <v>2.3800918165459786E-2</v>
      </c>
      <c r="AB2823">
        <f t="shared" si="859"/>
        <v>0.95918367346938771</v>
      </c>
      <c r="AC2823">
        <f t="shared" si="846"/>
        <v>0</v>
      </c>
      <c r="AD2823">
        <f t="shared" si="847"/>
        <v>0.72305909617612973</v>
      </c>
      <c r="AE2823">
        <f t="shared" si="848"/>
        <v>0</v>
      </c>
      <c r="AF2823">
        <f t="shared" si="849"/>
        <v>0.95833333333333337</v>
      </c>
      <c r="AG2823">
        <f t="shared" si="850"/>
        <v>0.47649448636099828</v>
      </c>
      <c r="AH2823">
        <f t="shared" si="851"/>
        <v>0.95876288659793818</v>
      </c>
      <c r="AI2823">
        <f t="shared" si="852"/>
        <v>0</v>
      </c>
      <c r="AJ2823">
        <f t="shared" si="853"/>
        <v>0.14043860025078767</v>
      </c>
      <c r="AK2823">
        <f t="shared" si="854"/>
        <v>2.6428778660207604E-3</v>
      </c>
      <c r="AL2823">
        <f t="shared" si="855"/>
        <v>5.0724637681159424E-2</v>
      </c>
      <c r="AM2823">
        <f t="shared" si="856"/>
        <v>4.5614035087719294E-2</v>
      </c>
      <c r="AN2823">
        <f t="shared" si="857"/>
        <v>0.83438818565400852</v>
      </c>
      <c r="AO2823">
        <f t="shared" si="858"/>
        <v>0.74879227053140096</v>
      </c>
    </row>
    <row r="2824" spans="1:41" x14ac:dyDescent="0.2">
      <c r="A2824" t="s">
        <v>209</v>
      </c>
      <c r="B2824" t="s">
        <v>23</v>
      </c>
      <c r="C2824">
        <v>2013</v>
      </c>
      <c r="D2824">
        <f t="shared" si="841"/>
        <v>0</v>
      </c>
      <c r="E2824">
        <v>76.8</v>
      </c>
      <c r="F2824">
        <v>117</v>
      </c>
      <c r="G2824">
        <v>0</v>
      </c>
      <c r="H2824">
        <v>5.82</v>
      </c>
      <c r="I2824">
        <v>482.8039445</v>
      </c>
      <c r="J2824">
        <v>94</v>
      </c>
      <c r="K2824">
        <v>0</v>
      </c>
      <c r="L2824">
        <v>62.9</v>
      </c>
      <c r="M2824">
        <v>0</v>
      </c>
      <c r="N2824">
        <v>94</v>
      </c>
      <c r="O2824">
        <v>8.68</v>
      </c>
      <c r="P2824">
        <v>94</v>
      </c>
      <c r="Q2824">
        <v>0.1</v>
      </c>
      <c r="R2824">
        <v>16881.256799999999</v>
      </c>
      <c r="S2824">
        <v>3485</v>
      </c>
      <c r="T2824">
        <v>1.5</v>
      </c>
      <c r="U2824">
        <v>1.4</v>
      </c>
      <c r="V2824">
        <v>0.78800000000000003</v>
      </c>
      <c r="W2824">
        <v>15.5</v>
      </c>
      <c r="X2824">
        <f t="shared" si="842"/>
        <v>0.16066481994459833</v>
      </c>
      <c r="Y2824">
        <f t="shared" si="843"/>
        <v>0</v>
      </c>
      <c r="Z2824">
        <f t="shared" si="844"/>
        <v>0.3253079507278836</v>
      </c>
      <c r="AA2824">
        <f t="shared" si="845"/>
        <v>2.4784709200228246E-2</v>
      </c>
      <c r="AB2824">
        <f t="shared" si="859"/>
        <v>0.94897959183673475</v>
      </c>
      <c r="AC2824">
        <f t="shared" si="846"/>
        <v>0</v>
      </c>
      <c r="AD2824">
        <f t="shared" si="847"/>
        <v>0.71726535341830822</v>
      </c>
      <c r="AE2824">
        <f t="shared" si="848"/>
        <v>0</v>
      </c>
      <c r="AF2824">
        <f t="shared" si="849"/>
        <v>0.94791666666666663</v>
      </c>
      <c r="AG2824">
        <f t="shared" si="850"/>
        <v>0.48229831688914687</v>
      </c>
      <c r="AH2824">
        <f t="shared" si="851"/>
        <v>0.94845360824742264</v>
      </c>
      <c r="AI2824">
        <f t="shared" si="852"/>
        <v>0</v>
      </c>
      <c r="AJ2824">
        <f t="shared" si="853"/>
        <v>0.14164156453975735</v>
      </c>
      <c r="AK2824">
        <f t="shared" si="854"/>
        <v>2.6672143614754514E-6</v>
      </c>
      <c r="AL2824">
        <f t="shared" si="855"/>
        <v>5.0724637681159424E-2</v>
      </c>
      <c r="AM2824">
        <f t="shared" si="856"/>
        <v>4.5614035087719294E-2</v>
      </c>
      <c r="AN2824">
        <f t="shared" si="857"/>
        <v>0.83122362869198319</v>
      </c>
      <c r="AO2824">
        <f t="shared" si="858"/>
        <v>0.74879227053140096</v>
      </c>
    </row>
    <row r="2825" spans="1:41" x14ac:dyDescent="0.2">
      <c r="A2825" t="s">
        <v>209</v>
      </c>
      <c r="B2825" t="s">
        <v>23</v>
      </c>
      <c r="C2825">
        <v>2012</v>
      </c>
      <c r="D2825">
        <f t="shared" si="841"/>
        <v>0</v>
      </c>
      <c r="E2825">
        <v>76.5</v>
      </c>
      <c r="F2825">
        <v>118</v>
      </c>
      <c r="G2825">
        <v>0</v>
      </c>
      <c r="H2825">
        <v>5.77</v>
      </c>
      <c r="I2825">
        <v>339.71904929999999</v>
      </c>
      <c r="J2825">
        <v>95</v>
      </c>
      <c r="K2825">
        <v>0</v>
      </c>
      <c r="L2825">
        <v>62.3</v>
      </c>
      <c r="M2825">
        <v>0</v>
      </c>
      <c r="N2825">
        <v>95</v>
      </c>
      <c r="O2825">
        <v>8.74</v>
      </c>
      <c r="P2825">
        <v>95</v>
      </c>
      <c r="Q2825">
        <v>0.1</v>
      </c>
      <c r="R2825">
        <v>1592.6819</v>
      </c>
      <c r="S2825">
        <v>3396777</v>
      </c>
      <c r="T2825">
        <v>1.5</v>
      </c>
      <c r="U2825">
        <v>1.5</v>
      </c>
      <c r="V2825">
        <v>0.78400000000000003</v>
      </c>
      <c r="W2825">
        <v>15.5</v>
      </c>
      <c r="X2825">
        <f t="shared" si="842"/>
        <v>0.16204986149584488</v>
      </c>
      <c r="Y2825">
        <f t="shared" si="843"/>
        <v>0</v>
      </c>
      <c r="Z2825">
        <f t="shared" si="844"/>
        <v>0.322508398656215</v>
      </c>
      <c r="AA2825">
        <f t="shared" si="845"/>
        <v>1.7439455378514421E-2</v>
      </c>
      <c r="AB2825">
        <f t="shared" si="859"/>
        <v>0.95918367346938771</v>
      </c>
      <c r="AC2825">
        <f t="shared" si="846"/>
        <v>0</v>
      </c>
      <c r="AD2825">
        <f t="shared" si="847"/>
        <v>0.7103128621089223</v>
      </c>
      <c r="AE2825">
        <f t="shared" si="848"/>
        <v>0</v>
      </c>
      <c r="AF2825">
        <f t="shared" si="849"/>
        <v>0.95833333333333337</v>
      </c>
      <c r="AG2825">
        <f t="shared" si="850"/>
        <v>0.48578061520603605</v>
      </c>
      <c r="AH2825">
        <f t="shared" si="851"/>
        <v>0.95876288659793818</v>
      </c>
      <c r="AI2825">
        <f t="shared" si="852"/>
        <v>0</v>
      </c>
      <c r="AJ2825">
        <f t="shared" si="853"/>
        <v>1.3350561319100857E-2</v>
      </c>
      <c r="AK2825">
        <f t="shared" si="854"/>
        <v>2.6252801251350939E-3</v>
      </c>
      <c r="AL2825">
        <f t="shared" si="855"/>
        <v>5.0724637681159424E-2</v>
      </c>
      <c r="AM2825">
        <f t="shared" si="856"/>
        <v>4.912280701754386E-2</v>
      </c>
      <c r="AN2825">
        <f t="shared" si="857"/>
        <v>0.82700421940928281</v>
      </c>
      <c r="AO2825">
        <f t="shared" si="858"/>
        <v>0.74879227053140096</v>
      </c>
    </row>
    <row r="2826" spans="1:41" x14ac:dyDescent="0.2">
      <c r="A2826" t="s">
        <v>209</v>
      </c>
      <c r="B2826" t="s">
        <v>23</v>
      </c>
      <c r="C2826">
        <v>2011</v>
      </c>
      <c r="D2826">
        <f t="shared" si="841"/>
        <v>0</v>
      </c>
      <c r="E2826">
        <v>77</v>
      </c>
      <c r="F2826">
        <v>111</v>
      </c>
      <c r="G2826">
        <v>0</v>
      </c>
      <c r="H2826">
        <v>5.97</v>
      </c>
      <c r="I2826">
        <v>417.91174410000002</v>
      </c>
      <c r="J2826">
        <v>95</v>
      </c>
      <c r="K2826">
        <v>0</v>
      </c>
      <c r="L2826">
        <v>61.8</v>
      </c>
      <c r="M2826">
        <v>1</v>
      </c>
      <c r="N2826">
        <v>95</v>
      </c>
      <c r="O2826">
        <v>8.5500000000000007</v>
      </c>
      <c r="P2826">
        <v>95</v>
      </c>
      <c r="Q2826">
        <v>0.1</v>
      </c>
      <c r="R2826">
        <v>14166.4998</v>
      </c>
      <c r="S2826">
        <v>3385624</v>
      </c>
      <c r="T2826">
        <v>1.5</v>
      </c>
      <c r="U2826">
        <v>1.5</v>
      </c>
      <c r="V2826">
        <v>0.78</v>
      </c>
      <c r="W2826">
        <v>15.5</v>
      </c>
      <c r="X2826">
        <f t="shared" si="842"/>
        <v>0.1523545706371191</v>
      </c>
      <c r="Y2826">
        <f t="shared" si="843"/>
        <v>0</v>
      </c>
      <c r="Z2826">
        <f t="shared" si="844"/>
        <v>0.33370660694288917</v>
      </c>
      <c r="AA2826">
        <f t="shared" si="845"/>
        <v>2.145347229837867E-2</v>
      </c>
      <c r="AB2826">
        <f t="shared" si="859"/>
        <v>0.95918367346938771</v>
      </c>
      <c r="AC2826">
        <f t="shared" si="846"/>
        <v>0</v>
      </c>
      <c r="AD2826">
        <f t="shared" si="847"/>
        <v>0.70451911935110079</v>
      </c>
      <c r="AE2826">
        <f t="shared" si="848"/>
        <v>4.0000000000000002E-4</v>
      </c>
      <c r="AF2826">
        <f t="shared" si="849"/>
        <v>0.95833333333333337</v>
      </c>
      <c r="AG2826">
        <f t="shared" si="850"/>
        <v>0.47475333720255375</v>
      </c>
      <c r="AH2826">
        <f t="shared" si="851"/>
        <v>0.95876288659793818</v>
      </c>
      <c r="AI2826">
        <f t="shared" si="852"/>
        <v>0</v>
      </c>
      <c r="AJ2826">
        <f t="shared" si="853"/>
        <v>0.11886122684913977</v>
      </c>
      <c r="AK2826">
        <f t="shared" si="854"/>
        <v>2.616660176779969E-3</v>
      </c>
      <c r="AL2826">
        <f t="shared" si="855"/>
        <v>5.0724637681159424E-2</v>
      </c>
      <c r="AM2826">
        <f t="shared" si="856"/>
        <v>4.912280701754386E-2</v>
      </c>
      <c r="AN2826">
        <f t="shared" si="857"/>
        <v>0.82278481012658233</v>
      </c>
      <c r="AO2826">
        <f t="shared" si="858"/>
        <v>0.74879227053140096</v>
      </c>
    </row>
    <row r="2827" spans="1:41" x14ac:dyDescent="0.2">
      <c r="A2827" t="s">
        <v>209</v>
      </c>
      <c r="B2827" t="s">
        <v>23</v>
      </c>
      <c r="C2827">
        <v>2010</v>
      </c>
      <c r="D2827">
        <f t="shared" si="841"/>
        <v>0</v>
      </c>
      <c r="E2827">
        <v>76.3</v>
      </c>
      <c r="F2827">
        <v>118</v>
      </c>
      <c r="G2827">
        <v>0</v>
      </c>
      <c r="H2827">
        <v>6.21</v>
      </c>
      <c r="I2827">
        <v>2331.5328039999999</v>
      </c>
      <c r="J2827">
        <v>95</v>
      </c>
      <c r="K2827">
        <v>0</v>
      </c>
      <c r="L2827">
        <v>61.2</v>
      </c>
      <c r="M2827">
        <v>1</v>
      </c>
      <c r="N2827">
        <v>95</v>
      </c>
      <c r="O2827">
        <v>8.6300000000000008</v>
      </c>
      <c r="P2827">
        <v>95</v>
      </c>
      <c r="Q2827">
        <v>0.1</v>
      </c>
      <c r="R2827">
        <v>11938.212</v>
      </c>
      <c r="S2827">
        <v>3374415</v>
      </c>
      <c r="T2827">
        <v>1.5</v>
      </c>
      <c r="U2827">
        <v>1.5</v>
      </c>
      <c r="V2827">
        <v>0.77700000000000002</v>
      </c>
      <c r="W2827">
        <v>15.6</v>
      </c>
      <c r="X2827">
        <f t="shared" si="842"/>
        <v>0.16204986149584488</v>
      </c>
      <c r="Y2827">
        <f t="shared" si="843"/>
        <v>0</v>
      </c>
      <c r="Z2827">
        <f t="shared" si="844"/>
        <v>0.3471444568868981</v>
      </c>
      <c r="AA2827">
        <f t="shared" si="845"/>
        <v>0.1196890853859475</v>
      </c>
      <c r="AB2827">
        <f t="shared" si="859"/>
        <v>0.95918367346938771</v>
      </c>
      <c r="AC2827">
        <f t="shared" si="846"/>
        <v>0</v>
      </c>
      <c r="AD2827">
        <f t="shared" si="847"/>
        <v>0.69756662804171499</v>
      </c>
      <c r="AE2827">
        <f t="shared" si="848"/>
        <v>4.0000000000000002E-4</v>
      </c>
      <c r="AF2827">
        <f t="shared" si="849"/>
        <v>0.95833333333333337</v>
      </c>
      <c r="AG2827">
        <f t="shared" si="850"/>
        <v>0.47939640162507263</v>
      </c>
      <c r="AH2827">
        <f t="shared" si="851"/>
        <v>0.95876288659793818</v>
      </c>
      <c r="AI2827">
        <f t="shared" si="852"/>
        <v>0</v>
      </c>
      <c r="AJ2827">
        <f t="shared" si="853"/>
        <v>0.10016299766844945</v>
      </c>
      <c r="AK2827">
        <f t="shared" si="854"/>
        <v>2.6079969470558955E-3</v>
      </c>
      <c r="AL2827">
        <f t="shared" si="855"/>
        <v>5.0724637681159424E-2</v>
      </c>
      <c r="AM2827">
        <f t="shared" si="856"/>
        <v>4.912280701754386E-2</v>
      </c>
      <c r="AN2827">
        <f t="shared" si="857"/>
        <v>0.819620253164557</v>
      </c>
      <c r="AO2827">
        <f t="shared" si="858"/>
        <v>0.75362318840579712</v>
      </c>
    </row>
    <row r="2828" spans="1:41" x14ac:dyDescent="0.2">
      <c r="A2828" t="s">
        <v>209</v>
      </c>
      <c r="B2828" t="s">
        <v>23</v>
      </c>
      <c r="C2828">
        <v>2009</v>
      </c>
      <c r="D2828">
        <f t="shared" si="841"/>
        <v>0</v>
      </c>
      <c r="E2828">
        <v>76.599999999999994</v>
      </c>
      <c r="F2828">
        <v>118</v>
      </c>
      <c r="G2828">
        <v>0</v>
      </c>
      <c r="H2828">
        <v>6.67</v>
      </c>
      <c r="I2828">
        <v>1871.7365629999999</v>
      </c>
      <c r="J2828">
        <v>95</v>
      </c>
      <c r="K2828">
        <v>0</v>
      </c>
      <c r="L2828">
        <v>6.7</v>
      </c>
      <c r="M2828">
        <v>1</v>
      </c>
      <c r="N2828">
        <v>95</v>
      </c>
      <c r="O2828">
        <v>8.7799999999999994</v>
      </c>
      <c r="P2828">
        <v>95</v>
      </c>
      <c r="Q2828">
        <v>0.1</v>
      </c>
      <c r="R2828">
        <v>9415.1738600000008</v>
      </c>
      <c r="S2828">
        <v>3362755</v>
      </c>
      <c r="T2828">
        <v>1.5</v>
      </c>
      <c r="U2828">
        <v>1.5</v>
      </c>
      <c r="V2828">
        <v>0.77400000000000002</v>
      </c>
      <c r="W2828">
        <v>15.5</v>
      </c>
      <c r="X2828">
        <f t="shared" si="842"/>
        <v>0.16204986149584488</v>
      </c>
      <c r="Y2828">
        <f t="shared" si="843"/>
        <v>0</v>
      </c>
      <c r="Z2828">
        <f t="shared" si="844"/>
        <v>0.37290033594624861</v>
      </c>
      <c r="AA2828">
        <f t="shared" si="845"/>
        <v>9.6085475153755068E-2</v>
      </c>
      <c r="AB2828">
        <f t="shared" si="859"/>
        <v>0.95918367346938771</v>
      </c>
      <c r="AC2828">
        <f t="shared" si="846"/>
        <v>0</v>
      </c>
      <c r="AD2828">
        <f t="shared" si="847"/>
        <v>6.6048667439165709E-2</v>
      </c>
      <c r="AE2828">
        <f t="shared" si="848"/>
        <v>4.0000000000000002E-4</v>
      </c>
      <c r="AF2828">
        <f t="shared" si="849"/>
        <v>0.95833333333333337</v>
      </c>
      <c r="AG2828">
        <f t="shared" si="850"/>
        <v>0.48810214741729541</v>
      </c>
      <c r="AH2828">
        <f t="shared" si="851"/>
        <v>0.95876288659793818</v>
      </c>
      <c r="AI2828">
        <f t="shared" si="852"/>
        <v>0</v>
      </c>
      <c r="AJ2828">
        <f t="shared" si="853"/>
        <v>7.899143025541483E-2</v>
      </c>
      <c r="AK2828">
        <f t="shared" si="854"/>
        <v>2.5989851477354656E-3</v>
      </c>
      <c r="AL2828">
        <f t="shared" si="855"/>
        <v>5.0724637681159424E-2</v>
      </c>
      <c r="AM2828">
        <f t="shared" si="856"/>
        <v>4.912280701754386E-2</v>
      </c>
      <c r="AN2828">
        <f t="shared" si="857"/>
        <v>0.81645569620253167</v>
      </c>
      <c r="AO2828">
        <f t="shared" si="858"/>
        <v>0.74879227053140096</v>
      </c>
    </row>
    <row r="2829" spans="1:41" x14ac:dyDescent="0.2">
      <c r="A2829" t="s">
        <v>209</v>
      </c>
      <c r="B2829" t="s">
        <v>23</v>
      </c>
      <c r="C2829">
        <v>2008</v>
      </c>
      <c r="D2829">
        <f t="shared" ref="D2829:D2892" si="860">IF(B2829="Developing",0,1)</f>
        <v>0</v>
      </c>
      <c r="E2829">
        <v>76.400000000000006</v>
      </c>
      <c r="F2829">
        <v>119</v>
      </c>
      <c r="G2829">
        <v>1</v>
      </c>
      <c r="H2829">
        <v>6.76</v>
      </c>
      <c r="I2829">
        <v>24.731422609999999</v>
      </c>
      <c r="J2829">
        <v>94</v>
      </c>
      <c r="K2829">
        <v>0</v>
      </c>
      <c r="L2829">
        <v>6.1</v>
      </c>
      <c r="M2829">
        <v>1</v>
      </c>
      <c r="N2829">
        <v>94</v>
      </c>
      <c r="O2829">
        <v>8.17</v>
      </c>
      <c r="P2829">
        <v>94</v>
      </c>
      <c r="Q2829">
        <v>0.1</v>
      </c>
      <c r="R2829">
        <v>962.31216400000005</v>
      </c>
      <c r="S2829">
        <v>335824</v>
      </c>
      <c r="T2829">
        <v>1.6</v>
      </c>
      <c r="U2829">
        <v>1.5</v>
      </c>
      <c r="V2829">
        <v>0.77</v>
      </c>
      <c r="W2829">
        <v>15.7</v>
      </c>
      <c r="X2829">
        <f t="shared" si="842"/>
        <v>0.16343490304709141</v>
      </c>
      <c r="Y2829">
        <f t="shared" si="843"/>
        <v>5.5555555555555556E-4</v>
      </c>
      <c r="Z2829">
        <f t="shared" si="844"/>
        <v>0.37793952967525196</v>
      </c>
      <c r="AA2829">
        <f t="shared" si="845"/>
        <v>1.2695859768328795E-3</v>
      </c>
      <c r="AB2829">
        <f t="shared" si="859"/>
        <v>0.94897959183673475</v>
      </c>
      <c r="AC2829">
        <f t="shared" si="846"/>
        <v>0</v>
      </c>
      <c r="AD2829">
        <f t="shared" si="847"/>
        <v>5.9096176129779833E-2</v>
      </c>
      <c r="AE2829">
        <f t="shared" si="848"/>
        <v>4.0000000000000002E-4</v>
      </c>
      <c r="AF2829">
        <f t="shared" si="849"/>
        <v>0.94791666666666663</v>
      </c>
      <c r="AG2829">
        <f t="shared" si="850"/>
        <v>0.4526987811955891</v>
      </c>
      <c r="AH2829">
        <f t="shared" si="851"/>
        <v>0.94845360824742264</v>
      </c>
      <c r="AI2829">
        <f t="shared" si="852"/>
        <v>0</v>
      </c>
      <c r="AJ2829">
        <f t="shared" si="853"/>
        <v>8.0609403857998477E-3</v>
      </c>
      <c r="AK2829">
        <f t="shared" si="854"/>
        <v>2.5952590855979189E-4</v>
      </c>
      <c r="AL2829">
        <f t="shared" si="855"/>
        <v>5.4347826086956527E-2</v>
      </c>
      <c r="AM2829">
        <f t="shared" si="856"/>
        <v>4.912280701754386E-2</v>
      </c>
      <c r="AN2829">
        <f t="shared" si="857"/>
        <v>0.8122362869198313</v>
      </c>
      <c r="AO2829">
        <f t="shared" si="858"/>
        <v>0.75845410628019327</v>
      </c>
    </row>
    <row r="2830" spans="1:41" x14ac:dyDescent="0.2">
      <c r="A2830" t="s">
        <v>209</v>
      </c>
      <c r="B2830" t="s">
        <v>23</v>
      </c>
      <c r="C2830">
        <v>2007</v>
      </c>
      <c r="D2830">
        <f t="shared" si="860"/>
        <v>0</v>
      </c>
      <c r="E2830">
        <v>75.400000000000006</v>
      </c>
      <c r="F2830">
        <v>124</v>
      </c>
      <c r="G2830">
        <v>1</v>
      </c>
      <c r="H2830">
        <v>6.67</v>
      </c>
      <c r="I2830">
        <v>14.473058740000001</v>
      </c>
      <c r="J2830">
        <v>94</v>
      </c>
      <c r="K2830">
        <v>0</v>
      </c>
      <c r="L2830">
        <v>59.5</v>
      </c>
      <c r="M2830">
        <v>1</v>
      </c>
      <c r="N2830">
        <v>94</v>
      </c>
      <c r="O2830">
        <v>8.23</v>
      </c>
      <c r="P2830">
        <v>94</v>
      </c>
      <c r="Q2830">
        <v>0.1</v>
      </c>
      <c r="R2830">
        <v>79.697460000000007</v>
      </c>
      <c r="S2830">
        <v>3339741</v>
      </c>
      <c r="T2830">
        <v>1.6</v>
      </c>
      <c r="U2830">
        <v>1.5</v>
      </c>
      <c r="V2830">
        <v>0.76</v>
      </c>
      <c r="W2830">
        <v>15.3</v>
      </c>
      <c r="X2830">
        <f t="shared" si="842"/>
        <v>0.17036011080332411</v>
      </c>
      <c r="Y2830">
        <f t="shared" si="843"/>
        <v>5.5555555555555556E-4</v>
      </c>
      <c r="Z2830">
        <f t="shared" si="844"/>
        <v>0.37290033594624861</v>
      </c>
      <c r="AA2830">
        <f t="shared" si="845"/>
        <v>7.4297353241429837E-4</v>
      </c>
      <c r="AB2830">
        <f t="shared" si="859"/>
        <v>0.94897959183673475</v>
      </c>
      <c r="AC2830">
        <f t="shared" si="846"/>
        <v>0</v>
      </c>
      <c r="AD2830">
        <f t="shared" si="847"/>
        <v>0.67786790266512165</v>
      </c>
      <c r="AE2830">
        <f t="shared" si="848"/>
        <v>4.0000000000000002E-4</v>
      </c>
      <c r="AF2830">
        <f t="shared" si="849"/>
        <v>0.94791666666666663</v>
      </c>
      <c r="AG2830">
        <f t="shared" si="850"/>
        <v>0.45618107951247822</v>
      </c>
      <c r="AH2830">
        <f t="shared" si="851"/>
        <v>0.94845360824742264</v>
      </c>
      <c r="AI2830">
        <f t="shared" si="852"/>
        <v>0</v>
      </c>
      <c r="AJ2830">
        <f t="shared" si="853"/>
        <v>6.5465650557614051E-4</v>
      </c>
      <c r="AK2830">
        <f t="shared" si="854"/>
        <v>2.5811980508606476E-3</v>
      </c>
      <c r="AL2830">
        <f t="shared" si="855"/>
        <v>5.4347826086956527E-2</v>
      </c>
      <c r="AM2830">
        <f t="shared" si="856"/>
        <v>4.912280701754386E-2</v>
      </c>
      <c r="AN2830">
        <f t="shared" si="857"/>
        <v>0.80168776371308026</v>
      </c>
      <c r="AO2830">
        <f t="shared" si="858"/>
        <v>0.73913043478260876</v>
      </c>
    </row>
    <row r="2831" spans="1:41" x14ac:dyDescent="0.2">
      <c r="A2831" t="s">
        <v>209</v>
      </c>
      <c r="B2831" t="s">
        <v>23</v>
      </c>
      <c r="C2831">
        <v>2006</v>
      </c>
      <c r="D2831">
        <f t="shared" si="860"/>
        <v>0</v>
      </c>
      <c r="E2831">
        <v>76.2</v>
      </c>
      <c r="F2831">
        <v>117</v>
      </c>
      <c r="G2831">
        <v>1</v>
      </c>
      <c r="H2831">
        <v>6.58</v>
      </c>
      <c r="I2831">
        <v>1712.225506</v>
      </c>
      <c r="J2831">
        <v>95</v>
      </c>
      <c r="K2831">
        <v>0</v>
      </c>
      <c r="L2831">
        <v>58.9</v>
      </c>
      <c r="M2831">
        <v>1</v>
      </c>
      <c r="N2831">
        <v>95</v>
      </c>
      <c r="O2831">
        <v>11.17</v>
      </c>
      <c r="P2831">
        <v>95</v>
      </c>
      <c r="Q2831">
        <v>0.1</v>
      </c>
      <c r="R2831">
        <v>5877.8767799999996</v>
      </c>
      <c r="S2831">
        <v>333143</v>
      </c>
      <c r="T2831">
        <v>1.6</v>
      </c>
      <c r="U2831">
        <v>1.6</v>
      </c>
      <c r="V2831">
        <v>0.75600000000000001</v>
      </c>
      <c r="W2831">
        <v>15.2</v>
      </c>
      <c r="X2831">
        <f t="shared" si="842"/>
        <v>0.16066481994459833</v>
      </c>
      <c r="Y2831">
        <f t="shared" si="843"/>
        <v>5.5555555555555556E-4</v>
      </c>
      <c r="Z2831">
        <f t="shared" si="844"/>
        <v>0.36786114221724525</v>
      </c>
      <c r="AA2831">
        <f t="shared" si="845"/>
        <v>8.7896985380623099E-2</v>
      </c>
      <c r="AB2831">
        <f t="shared" si="859"/>
        <v>0.95918367346938771</v>
      </c>
      <c r="AC2831">
        <f t="shared" si="846"/>
        <v>0</v>
      </c>
      <c r="AD2831">
        <f t="shared" si="847"/>
        <v>0.67091541135573585</v>
      </c>
      <c r="AE2831">
        <f t="shared" si="848"/>
        <v>4.0000000000000002E-4</v>
      </c>
      <c r="AF2831">
        <f t="shared" si="849"/>
        <v>0.95833333333333337</v>
      </c>
      <c r="AG2831">
        <f t="shared" si="850"/>
        <v>0.62681369704004641</v>
      </c>
      <c r="AH2831">
        <f t="shared" si="851"/>
        <v>0.95876288659793818</v>
      </c>
      <c r="AI2831">
        <f t="shared" si="852"/>
        <v>0</v>
      </c>
      <c r="AJ2831">
        <f t="shared" si="853"/>
        <v>4.9308912816677042E-2</v>
      </c>
      <c r="AK2831">
        <f t="shared" si="854"/>
        <v>2.5745381302136371E-4</v>
      </c>
      <c r="AL2831">
        <f t="shared" si="855"/>
        <v>5.4347826086956527E-2</v>
      </c>
      <c r="AM2831">
        <f t="shared" si="856"/>
        <v>5.2631578947368418E-2</v>
      </c>
      <c r="AN2831">
        <f t="shared" si="857"/>
        <v>0.79746835443037978</v>
      </c>
      <c r="AO2831">
        <f t="shared" si="858"/>
        <v>0.7342995169082126</v>
      </c>
    </row>
    <row r="2832" spans="1:41" x14ac:dyDescent="0.2">
      <c r="A2832" t="s">
        <v>209</v>
      </c>
      <c r="B2832" t="s">
        <v>23</v>
      </c>
      <c r="C2832">
        <v>2005</v>
      </c>
      <c r="D2832">
        <f t="shared" si="860"/>
        <v>0</v>
      </c>
      <c r="E2832">
        <v>75.7</v>
      </c>
      <c r="F2832">
        <v>123</v>
      </c>
      <c r="G2832">
        <v>1</v>
      </c>
      <c r="H2832">
        <v>6.35</v>
      </c>
      <c r="I2832">
        <v>152.54484049999999</v>
      </c>
      <c r="J2832">
        <v>96</v>
      </c>
      <c r="K2832">
        <v>0</v>
      </c>
      <c r="L2832">
        <v>58.3</v>
      </c>
      <c r="M2832">
        <v>1</v>
      </c>
      <c r="N2832">
        <v>96</v>
      </c>
      <c r="O2832">
        <v>11.15</v>
      </c>
      <c r="P2832">
        <v>96</v>
      </c>
      <c r="Q2832">
        <v>0.1</v>
      </c>
      <c r="R2832">
        <v>522.95111599999996</v>
      </c>
      <c r="S2832">
        <v>3325612</v>
      </c>
      <c r="T2832">
        <v>1.6</v>
      </c>
      <c r="U2832">
        <v>1.6</v>
      </c>
      <c r="V2832">
        <v>0.753</v>
      </c>
      <c r="W2832">
        <v>15.5</v>
      </c>
      <c r="X2832">
        <f t="shared" si="842"/>
        <v>0.16897506925207756</v>
      </c>
      <c r="Y2832">
        <f t="shared" si="843"/>
        <v>5.5555555555555556E-4</v>
      </c>
      <c r="Z2832">
        <f t="shared" si="844"/>
        <v>0.35498320268757</v>
      </c>
      <c r="AA2832">
        <f t="shared" si="845"/>
        <v>7.8308795005872199E-3</v>
      </c>
      <c r="AB2832">
        <f t="shared" si="859"/>
        <v>0.96938775510204078</v>
      </c>
      <c r="AC2832">
        <f t="shared" si="846"/>
        <v>0</v>
      </c>
      <c r="AD2832">
        <f t="shared" si="847"/>
        <v>0.66396292004634994</v>
      </c>
      <c r="AE2832">
        <f t="shared" si="848"/>
        <v>4.0000000000000002E-4</v>
      </c>
      <c r="AF2832">
        <f t="shared" si="849"/>
        <v>0.96875</v>
      </c>
      <c r="AG2832">
        <f t="shared" si="850"/>
        <v>0.62565293093441676</v>
      </c>
      <c r="AH2832">
        <f t="shared" si="851"/>
        <v>0.96907216494845361</v>
      </c>
      <c r="AI2832">
        <f t="shared" si="852"/>
        <v>0</v>
      </c>
      <c r="AJ2832">
        <f t="shared" si="853"/>
        <v>4.3741304644906347E-3</v>
      </c>
      <c r="AK2832">
        <f t="shared" si="854"/>
        <v>2.5702780068985248E-3</v>
      </c>
      <c r="AL2832">
        <f t="shared" si="855"/>
        <v>5.4347826086956527E-2</v>
      </c>
      <c r="AM2832">
        <f t="shared" si="856"/>
        <v>5.2631578947368418E-2</v>
      </c>
      <c r="AN2832">
        <f t="shared" si="857"/>
        <v>0.79430379746835444</v>
      </c>
      <c r="AO2832">
        <f t="shared" si="858"/>
        <v>0.74879227053140096</v>
      </c>
    </row>
    <row r="2833" spans="1:41" x14ac:dyDescent="0.2">
      <c r="A2833" t="s">
        <v>209</v>
      </c>
      <c r="B2833" t="s">
        <v>23</v>
      </c>
      <c r="C2833">
        <v>2004</v>
      </c>
      <c r="D2833">
        <f t="shared" si="860"/>
        <v>0</v>
      </c>
      <c r="E2833">
        <v>75.400000000000006</v>
      </c>
      <c r="F2833">
        <v>122</v>
      </c>
      <c r="G2833">
        <v>1</v>
      </c>
      <c r="H2833">
        <v>5.66</v>
      </c>
      <c r="I2833">
        <v>882.35636199999999</v>
      </c>
      <c r="J2833">
        <v>94</v>
      </c>
      <c r="K2833">
        <v>0</v>
      </c>
      <c r="L2833">
        <v>57.7</v>
      </c>
      <c r="M2833">
        <v>1</v>
      </c>
      <c r="N2833">
        <v>95</v>
      </c>
      <c r="O2833">
        <v>11.59</v>
      </c>
      <c r="P2833">
        <v>94</v>
      </c>
      <c r="Q2833">
        <v>0.1</v>
      </c>
      <c r="R2833">
        <v>4117.3885300000002</v>
      </c>
      <c r="S2833">
        <v>332496</v>
      </c>
      <c r="T2833">
        <v>1.7</v>
      </c>
      <c r="U2833">
        <v>1.6</v>
      </c>
      <c r="V2833">
        <v>0.75</v>
      </c>
      <c r="W2833">
        <v>15.5</v>
      </c>
      <c r="X2833">
        <f t="shared" si="842"/>
        <v>0.16759002770083103</v>
      </c>
      <c r="Y2833">
        <f t="shared" si="843"/>
        <v>5.5555555555555556E-4</v>
      </c>
      <c r="Z2833">
        <f t="shared" si="844"/>
        <v>0.31634938409854424</v>
      </c>
      <c r="AA2833">
        <f t="shared" si="845"/>
        <v>4.5295706657469792E-2</v>
      </c>
      <c r="AB2833">
        <f t="shared" si="859"/>
        <v>0.94897959183673475</v>
      </c>
      <c r="AC2833">
        <f t="shared" si="846"/>
        <v>0</v>
      </c>
      <c r="AD2833">
        <f t="shared" si="847"/>
        <v>0.65701042873696414</v>
      </c>
      <c r="AE2833">
        <f t="shared" si="848"/>
        <v>4.0000000000000002E-4</v>
      </c>
      <c r="AF2833">
        <f t="shared" si="849"/>
        <v>0.95833333333333337</v>
      </c>
      <c r="AG2833">
        <f t="shared" si="850"/>
        <v>0.65118978525827043</v>
      </c>
      <c r="AH2833">
        <f t="shared" si="851"/>
        <v>0.94845360824742264</v>
      </c>
      <c r="AI2833">
        <f t="shared" si="852"/>
        <v>0</v>
      </c>
      <c r="AJ2833">
        <f t="shared" si="853"/>
        <v>3.4536129530598633E-2</v>
      </c>
      <c r="AK2833">
        <f t="shared" si="854"/>
        <v>2.5695375863368634E-4</v>
      </c>
      <c r="AL2833">
        <f t="shared" si="855"/>
        <v>5.7971014492753624E-2</v>
      </c>
      <c r="AM2833">
        <f t="shared" si="856"/>
        <v>5.2631578947368418E-2</v>
      </c>
      <c r="AN2833">
        <f t="shared" si="857"/>
        <v>0.79113924050632911</v>
      </c>
      <c r="AO2833">
        <f t="shared" si="858"/>
        <v>0.74879227053140096</v>
      </c>
    </row>
    <row r="2834" spans="1:41" x14ac:dyDescent="0.2">
      <c r="A2834" t="s">
        <v>209</v>
      </c>
      <c r="B2834" t="s">
        <v>23</v>
      </c>
      <c r="C2834">
        <v>2003</v>
      </c>
      <c r="D2834">
        <f t="shared" si="860"/>
        <v>0</v>
      </c>
      <c r="E2834">
        <v>75.400000000000006</v>
      </c>
      <c r="F2834">
        <v>121</v>
      </c>
      <c r="G2834">
        <v>1</v>
      </c>
      <c r="H2834">
        <v>5.1100000000000003</v>
      </c>
      <c r="I2834">
        <v>160.84001409999999</v>
      </c>
      <c r="J2834">
        <v>91</v>
      </c>
      <c r="K2834">
        <v>0</v>
      </c>
      <c r="L2834">
        <v>57</v>
      </c>
      <c r="M2834">
        <v>1</v>
      </c>
      <c r="N2834">
        <v>91</v>
      </c>
      <c r="O2834">
        <v>6.52</v>
      </c>
      <c r="P2834">
        <v>91</v>
      </c>
      <c r="Q2834">
        <v>0.1</v>
      </c>
      <c r="R2834">
        <v>3622.5228400000001</v>
      </c>
      <c r="S2834">
        <v>3325637</v>
      </c>
      <c r="T2834">
        <v>1.7</v>
      </c>
      <c r="U2834">
        <v>1.6</v>
      </c>
      <c r="V2834">
        <v>0.747</v>
      </c>
      <c r="W2834">
        <v>15</v>
      </c>
      <c r="X2834">
        <f t="shared" si="842"/>
        <v>0.16620498614958448</v>
      </c>
      <c r="Y2834">
        <f t="shared" si="843"/>
        <v>5.5555555555555556E-4</v>
      </c>
      <c r="Z2834">
        <f t="shared" si="844"/>
        <v>0.28555431131019043</v>
      </c>
      <c r="AA2834">
        <f t="shared" si="845"/>
        <v>8.2567116997303465E-3</v>
      </c>
      <c r="AB2834">
        <f t="shared" si="859"/>
        <v>0.91836734693877553</v>
      </c>
      <c r="AC2834">
        <f t="shared" si="846"/>
        <v>0</v>
      </c>
      <c r="AD2834">
        <f t="shared" si="847"/>
        <v>0.64889918887601394</v>
      </c>
      <c r="AE2834">
        <f t="shared" si="848"/>
        <v>4.0000000000000002E-4</v>
      </c>
      <c r="AF2834">
        <f t="shared" si="849"/>
        <v>0.91666666666666663</v>
      </c>
      <c r="AG2834">
        <f t="shared" si="850"/>
        <v>0.35693557748113752</v>
      </c>
      <c r="AH2834">
        <f t="shared" si="851"/>
        <v>0.91752577319587625</v>
      </c>
      <c r="AI2834">
        <f t="shared" si="852"/>
        <v>0</v>
      </c>
      <c r="AJ2834">
        <f t="shared" si="853"/>
        <v>3.038356356255786E-2</v>
      </c>
      <c r="AK2834">
        <f t="shared" si="854"/>
        <v>2.5702973289382339E-3</v>
      </c>
      <c r="AL2834">
        <f t="shared" si="855"/>
        <v>5.7971014492753624E-2</v>
      </c>
      <c r="AM2834">
        <f t="shared" si="856"/>
        <v>5.2631578947368418E-2</v>
      </c>
      <c r="AN2834">
        <f t="shared" si="857"/>
        <v>0.78797468354430378</v>
      </c>
      <c r="AO2834">
        <f t="shared" si="858"/>
        <v>0.72463768115942029</v>
      </c>
    </row>
    <row r="2835" spans="1:41" x14ac:dyDescent="0.2">
      <c r="A2835" t="s">
        <v>209</v>
      </c>
      <c r="B2835" t="s">
        <v>23</v>
      </c>
      <c r="C2835">
        <v>2002</v>
      </c>
      <c r="D2835">
        <f t="shared" si="860"/>
        <v>0</v>
      </c>
      <c r="E2835">
        <v>75.400000000000006</v>
      </c>
      <c r="F2835">
        <v>124</v>
      </c>
      <c r="G2835">
        <v>1</v>
      </c>
      <c r="H2835">
        <v>5.86</v>
      </c>
      <c r="I2835">
        <v>27.468809650000001</v>
      </c>
      <c r="J2835">
        <v>95</v>
      </c>
      <c r="K2835">
        <v>0</v>
      </c>
      <c r="L2835">
        <v>56.3</v>
      </c>
      <c r="M2835">
        <v>1</v>
      </c>
      <c r="N2835">
        <v>93</v>
      </c>
      <c r="O2835">
        <v>7.18</v>
      </c>
      <c r="P2835">
        <v>95</v>
      </c>
      <c r="Q2835">
        <v>0.1</v>
      </c>
      <c r="R2835">
        <v>488.76885499999997</v>
      </c>
      <c r="S2835">
        <v>3327773</v>
      </c>
      <c r="T2835">
        <v>1.7</v>
      </c>
      <c r="U2835">
        <v>1.7</v>
      </c>
      <c r="V2835">
        <v>0.746</v>
      </c>
      <c r="W2835">
        <v>14.7</v>
      </c>
      <c r="X2835">
        <f t="shared" si="842"/>
        <v>0.17036011080332411</v>
      </c>
      <c r="Y2835">
        <f t="shared" si="843"/>
        <v>5.5555555555555556E-4</v>
      </c>
      <c r="Z2835">
        <f t="shared" si="844"/>
        <v>0.32754759238521841</v>
      </c>
      <c r="AA2835">
        <f t="shared" si="845"/>
        <v>1.4101095631203432E-3</v>
      </c>
      <c r="AB2835">
        <f t="shared" si="859"/>
        <v>0.95918367346938771</v>
      </c>
      <c r="AC2835">
        <f t="shared" si="846"/>
        <v>0</v>
      </c>
      <c r="AD2835">
        <f t="shared" si="847"/>
        <v>0.64078794901506375</v>
      </c>
      <c r="AE2835">
        <f t="shared" si="848"/>
        <v>4.0000000000000002E-4</v>
      </c>
      <c r="AF2835">
        <f t="shared" si="849"/>
        <v>0.9375</v>
      </c>
      <c r="AG2835">
        <f t="shared" si="850"/>
        <v>0.39524085896691813</v>
      </c>
      <c r="AH2835">
        <f t="shared" si="851"/>
        <v>0.95876288659793818</v>
      </c>
      <c r="AI2835">
        <f t="shared" si="852"/>
        <v>0</v>
      </c>
      <c r="AJ2835">
        <f t="shared" si="853"/>
        <v>4.0872968920534596E-3</v>
      </c>
      <c r="AK2835">
        <f t="shared" si="854"/>
        <v>2.5719482040109987E-3</v>
      </c>
      <c r="AL2835">
        <f t="shared" si="855"/>
        <v>5.7971014492753624E-2</v>
      </c>
      <c r="AM2835">
        <f t="shared" si="856"/>
        <v>5.6140350877192977E-2</v>
      </c>
      <c r="AN2835">
        <f t="shared" si="857"/>
        <v>0.78691983122362874</v>
      </c>
      <c r="AO2835">
        <f t="shared" si="858"/>
        <v>0.71014492753623193</v>
      </c>
    </row>
    <row r="2836" spans="1:41" x14ac:dyDescent="0.2">
      <c r="A2836" t="s">
        <v>209</v>
      </c>
      <c r="B2836" t="s">
        <v>23</v>
      </c>
      <c r="C2836">
        <v>2001</v>
      </c>
      <c r="D2836">
        <f t="shared" si="860"/>
        <v>0</v>
      </c>
      <c r="E2836">
        <v>75.2</v>
      </c>
      <c r="F2836">
        <v>123</v>
      </c>
      <c r="G2836">
        <v>1</v>
      </c>
      <c r="H2836">
        <v>6.48</v>
      </c>
      <c r="I2836">
        <v>421.48042820000001</v>
      </c>
      <c r="J2836">
        <v>94</v>
      </c>
      <c r="K2836">
        <v>0</v>
      </c>
      <c r="L2836">
        <v>55.7</v>
      </c>
      <c r="M2836">
        <v>1</v>
      </c>
      <c r="N2836">
        <v>94</v>
      </c>
      <c r="O2836">
        <v>7.46</v>
      </c>
      <c r="P2836">
        <v>94</v>
      </c>
      <c r="Q2836">
        <v>0.1</v>
      </c>
      <c r="R2836">
        <v>6281.3774700000004</v>
      </c>
      <c r="S2836">
        <v>332713</v>
      </c>
      <c r="T2836">
        <v>1.8</v>
      </c>
      <c r="U2836">
        <v>1.7</v>
      </c>
      <c r="V2836">
        <v>0.74199999999999999</v>
      </c>
      <c r="W2836">
        <v>14.2</v>
      </c>
      <c r="X2836">
        <f t="shared" si="842"/>
        <v>0.16897506925207756</v>
      </c>
      <c r="Y2836">
        <f t="shared" si="843"/>
        <v>5.5555555555555556E-4</v>
      </c>
      <c r="Z2836">
        <f t="shared" si="844"/>
        <v>0.36226203807390822</v>
      </c>
      <c r="AA2836">
        <f t="shared" si="845"/>
        <v>2.1636670465364601E-2</v>
      </c>
      <c r="AB2836">
        <f t="shared" si="859"/>
        <v>0.94897959183673475</v>
      </c>
      <c r="AC2836">
        <f t="shared" si="846"/>
        <v>0</v>
      </c>
      <c r="AD2836">
        <f t="shared" si="847"/>
        <v>0.63383545770567795</v>
      </c>
      <c r="AE2836">
        <f t="shared" si="848"/>
        <v>4.0000000000000002E-4</v>
      </c>
      <c r="AF2836">
        <f t="shared" si="849"/>
        <v>0.94791666666666663</v>
      </c>
      <c r="AG2836">
        <f t="shared" si="850"/>
        <v>0.41149158444573419</v>
      </c>
      <c r="AH2836">
        <f t="shared" si="851"/>
        <v>0.94845360824742264</v>
      </c>
      <c r="AI2836">
        <f t="shared" si="852"/>
        <v>0</v>
      </c>
      <c r="AJ2836">
        <f t="shared" si="853"/>
        <v>5.2694807751876474E-2</v>
      </c>
      <c r="AK2836">
        <f t="shared" si="854"/>
        <v>2.5712147393836329E-4</v>
      </c>
      <c r="AL2836">
        <f t="shared" si="855"/>
        <v>6.1594202898550728E-2</v>
      </c>
      <c r="AM2836">
        <f t="shared" si="856"/>
        <v>5.6140350877192977E-2</v>
      </c>
      <c r="AN2836">
        <f t="shared" si="857"/>
        <v>0.78270042194092826</v>
      </c>
      <c r="AO2836">
        <f t="shared" si="858"/>
        <v>0.68599033816425115</v>
      </c>
    </row>
    <row r="2837" spans="1:41" x14ac:dyDescent="0.2">
      <c r="A2837" t="s">
        <v>209</v>
      </c>
      <c r="B2837" t="s">
        <v>23</v>
      </c>
      <c r="C2837">
        <v>2000</v>
      </c>
      <c r="D2837">
        <f t="shared" si="860"/>
        <v>0</v>
      </c>
      <c r="E2837">
        <v>75.099999999999994</v>
      </c>
      <c r="F2837">
        <v>131</v>
      </c>
      <c r="G2837">
        <v>1</v>
      </c>
      <c r="H2837">
        <v>6.65</v>
      </c>
      <c r="I2837">
        <v>645.95838160000005</v>
      </c>
      <c r="J2837">
        <v>92</v>
      </c>
      <c r="K2837">
        <v>0</v>
      </c>
      <c r="L2837">
        <v>55</v>
      </c>
      <c r="M2837">
        <v>1</v>
      </c>
      <c r="N2837">
        <v>92</v>
      </c>
      <c r="O2837">
        <v>7.82</v>
      </c>
      <c r="P2837">
        <v>9</v>
      </c>
      <c r="Q2837">
        <v>0.1</v>
      </c>
      <c r="R2837">
        <v>6871.8976769999999</v>
      </c>
      <c r="S2837">
        <v>3321245</v>
      </c>
      <c r="T2837">
        <v>1.8</v>
      </c>
      <c r="U2837">
        <v>1.7</v>
      </c>
      <c r="V2837">
        <v>0.73799999999999999</v>
      </c>
      <c r="W2837">
        <v>14</v>
      </c>
      <c r="X2837">
        <f t="shared" si="842"/>
        <v>0.18005540166204986</v>
      </c>
      <c r="Y2837">
        <f t="shared" si="843"/>
        <v>5.5555555555555556E-4</v>
      </c>
      <c r="Z2837">
        <f t="shared" si="844"/>
        <v>0.37178051511758126</v>
      </c>
      <c r="AA2837">
        <f t="shared" si="845"/>
        <v>3.3160231654665091E-2</v>
      </c>
      <c r="AB2837">
        <f t="shared" si="859"/>
        <v>0.9285714285714286</v>
      </c>
      <c r="AC2837">
        <f t="shared" si="846"/>
        <v>0</v>
      </c>
      <c r="AD2837">
        <f t="shared" si="847"/>
        <v>0.62572421784472776</v>
      </c>
      <c r="AE2837">
        <f t="shared" si="848"/>
        <v>4.0000000000000002E-4</v>
      </c>
      <c r="AF2837">
        <f t="shared" si="849"/>
        <v>0.92708333333333337</v>
      </c>
      <c r="AG2837">
        <f t="shared" si="850"/>
        <v>0.43238537434706908</v>
      </c>
      <c r="AH2837">
        <f t="shared" si="851"/>
        <v>7.2164948453608241E-2</v>
      </c>
      <c r="AI2837">
        <f t="shared" si="852"/>
        <v>0</v>
      </c>
      <c r="AJ2837">
        <f t="shared" si="853"/>
        <v>5.7650039372457391E-2</v>
      </c>
      <c r="AK2837">
        <f t="shared" si="854"/>
        <v>2.5669028330020994E-3</v>
      </c>
      <c r="AL2837">
        <f t="shared" si="855"/>
        <v>6.1594202898550728E-2</v>
      </c>
      <c r="AM2837">
        <f t="shared" si="856"/>
        <v>5.6140350877192977E-2</v>
      </c>
      <c r="AN2837">
        <f t="shared" si="857"/>
        <v>0.77848101265822789</v>
      </c>
      <c r="AO2837">
        <f t="shared" si="858"/>
        <v>0.67632850241545894</v>
      </c>
    </row>
    <row r="2838" spans="1:41" x14ac:dyDescent="0.2">
      <c r="A2838" t="s">
        <v>210</v>
      </c>
      <c r="B2838" t="s">
        <v>23</v>
      </c>
      <c r="C2838">
        <v>2015</v>
      </c>
      <c r="D2838">
        <f t="shared" si="860"/>
        <v>0</v>
      </c>
      <c r="E2838">
        <v>69.400000000000006</v>
      </c>
      <c r="F2838">
        <v>184</v>
      </c>
      <c r="G2838">
        <v>15</v>
      </c>
      <c r="H2838">
        <v>4.5999999999999996</v>
      </c>
      <c r="I2838">
        <v>0</v>
      </c>
      <c r="J2838">
        <v>99</v>
      </c>
      <c r="K2838">
        <v>22</v>
      </c>
      <c r="L2838">
        <v>44.7</v>
      </c>
      <c r="M2838">
        <v>17</v>
      </c>
      <c r="N2838">
        <v>99</v>
      </c>
      <c r="O2838">
        <v>5.93</v>
      </c>
      <c r="P2838">
        <v>99</v>
      </c>
      <c r="Q2838">
        <v>0.1</v>
      </c>
      <c r="R2838">
        <v>2137.5768520000001</v>
      </c>
      <c r="S2838">
        <v>312989</v>
      </c>
      <c r="T2838">
        <v>3</v>
      </c>
      <c r="U2838">
        <v>3.1</v>
      </c>
      <c r="V2838">
        <v>0.69699999999999995</v>
      </c>
      <c r="W2838">
        <v>12.1</v>
      </c>
      <c r="X2838">
        <f t="shared" si="842"/>
        <v>0.25346260387811637</v>
      </c>
      <c r="Y2838">
        <f t="shared" si="843"/>
        <v>8.3333333333333332E-3</v>
      </c>
      <c r="Z2838">
        <f t="shared" si="844"/>
        <v>0.25699888017917133</v>
      </c>
      <c r="AA2838">
        <f t="shared" si="845"/>
        <v>0</v>
      </c>
      <c r="AB2838">
        <f t="shared" si="859"/>
        <v>1</v>
      </c>
      <c r="AC2838">
        <f t="shared" si="846"/>
        <v>1.0368408402181136E-4</v>
      </c>
      <c r="AD2838">
        <f t="shared" si="847"/>
        <v>0.50637311703360377</v>
      </c>
      <c r="AE2838">
        <f t="shared" si="848"/>
        <v>6.7999999999999996E-3</v>
      </c>
      <c r="AF2838">
        <f t="shared" si="849"/>
        <v>1</v>
      </c>
      <c r="AG2838">
        <f t="shared" si="850"/>
        <v>0.32269297736506092</v>
      </c>
      <c r="AH2838">
        <f t="shared" si="851"/>
        <v>1</v>
      </c>
      <c r="AI2838">
        <f t="shared" si="852"/>
        <v>0</v>
      </c>
      <c r="AJ2838">
        <f t="shared" si="853"/>
        <v>1.7922937783172176E-2</v>
      </c>
      <c r="AK2838">
        <f t="shared" si="854"/>
        <v>2.4187715748929292E-4</v>
      </c>
      <c r="AL2838">
        <f t="shared" si="855"/>
        <v>0.10507246376811595</v>
      </c>
      <c r="AM2838">
        <f t="shared" si="856"/>
        <v>0.10526315789473684</v>
      </c>
      <c r="AN2838">
        <f t="shared" si="857"/>
        <v>0.73523206751054848</v>
      </c>
      <c r="AO2838">
        <f t="shared" si="858"/>
        <v>0.58454106280193241</v>
      </c>
    </row>
    <row r="2839" spans="1:41" x14ac:dyDescent="0.2">
      <c r="A2839" t="s">
        <v>210</v>
      </c>
      <c r="B2839" t="s">
        <v>23</v>
      </c>
      <c r="C2839">
        <v>2014</v>
      </c>
      <c r="D2839">
        <f t="shared" si="860"/>
        <v>0</v>
      </c>
      <c r="E2839">
        <v>69.2</v>
      </c>
      <c r="F2839">
        <v>184</v>
      </c>
      <c r="G2839">
        <v>16</v>
      </c>
      <c r="H2839">
        <v>0.01</v>
      </c>
      <c r="I2839">
        <v>0.44280240399999998</v>
      </c>
      <c r="J2839">
        <v>99</v>
      </c>
      <c r="K2839">
        <v>8</v>
      </c>
      <c r="L2839">
        <v>43.9</v>
      </c>
      <c r="M2839">
        <v>18</v>
      </c>
      <c r="N2839">
        <v>99</v>
      </c>
      <c r="O2839">
        <v>5.84</v>
      </c>
      <c r="P2839">
        <v>99</v>
      </c>
      <c r="Q2839">
        <v>0.1</v>
      </c>
      <c r="R2839">
        <v>25.448414</v>
      </c>
      <c r="S2839">
        <v>37577</v>
      </c>
      <c r="T2839">
        <v>3</v>
      </c>
      <c r="U2839">
        <v>3.1</v>
      </c>
      <c r="V2839">
        <v>0.69</v>
      </c>
      <c r="W2839">
        <v>12.1</v>
      </c>
      <c r="X2839">
        <f t="shared" si="842"/>
        <v>0.25346260387811637</v>
      </c>
      <c r="Y2839">
        <f t="shared" si="843"/>
        <v>8.8888888888888889E-3</v>
      </c>
      <c r="Z2839">
        <f t="shared" si="844"/>
        <v>0</v>
      </c>
      <c r="AA2839">
        <f t="shared" si="845"/>
        <v>2.2731232711173478E-5</v>
      </c>
      <c r="AB2839">
        <f t="shared" si="859"/>
        <v>1</v>
      </c>
      <c r="AC2839">
        <f t="shared" si="846"/>
        <v>3.7703303280658679E-5</v>
      </c>
      <c r="AD2839">
        <f t="shared" si="847"/>
        <v>0.49710312862108924</v>
      </c>
      <c r="AE2839">
        <f t="shared" si="848"/>
        <v>7.1999999999999998E-3</v>
      </c>
      <c r="AF2839">
        <f t="shared" si="849"/>
        <v>1</v>
      </c>
      <c r="AG2839">
        <f t="shared" si="850"/>
        <v>0.31746952988972721</v>
      </c>
      <c r="AH2839">
        <f t="shared" si="851"/>
        <v>1</v>
      </c>
      <c r="AI2839">
        <f t="shared" si="852"/>
        <v>0</v>
      </c>
      <c r="AJ2839">
        <f t="shared" si="853"/>
        <v>1.9943654029974691E-4</v>
      </c>
      <c r="AK2839">
        <f t="shared" si="854"/>
        <v>2.9016293472290023E-5</v>
      </c>
      <c r="AL2839">
        <f t="shared" si="855"/>
        <v>0.10507246376811595</v>
      </c>
      <c r="AM2839">
        <f t="shared" si="856"/>
        <v>0.10526315789473684</v>
      </c>
      <c r="AN2839">
        <f t="shared" si="857"/>
        <v>0.72784810126582278</v>
      </c>
      <c r="AO2839">
        <f t="shared" si="858"/>
        <v>0.58454106280193241</v>
      </c>
    </row>
    <row r="2840" spans="1:41" x14ac:dyDescent="0.2">
      <c r="A2840" t="s">
        <v>210</v>
      </c>
      <c r="B2840" t="s">
        <v>23</v>
      </c>
      <c r="C2840">
        <v>2013</v>
      </c>
      <c r="D2840">
        <f t="shared" si="860"/>
        <v>0</v>
      </c>
      <c r="E2840">
        <v>69.099999999999994</v>
      </c>
      <c r="F2840">
        <v>185</v>
      </c>
      <c r="G2840">
        <v>17</v>
      </c>
      <c r="H2840">
        <v>0.01</v>
      </c>
      <c r="I2840">
        <v>19.162469600000001</v>
      </c>
      <c r="J2840">
        <v>99</v>
      </c>
      <c r="K2840">
        <v>0</v>
      </c>
      <c r="L2840">
        <v>43</v>
      </c>
      <c r="M2840">
        <v>19</v>
      </c>
      <c r="N2840">
        <v>99</v>
      </c>
      <c r="O2840">
        <v>6.32</v>
      </c>
      <c r="P2840">
        <v>99</v>
      </c>
      <c r="Q2840">
        <v>0.1</v>
      </c>
      <c r="R2840">
        <v>197.551233</v>
      </c>
      <c r="S2840">
        <v>32432</v>
      </c>
      <c r="T2840">
        <v>3</v>
      </c>
      <c r="U2840">
        <v>3.1</v>
      </c>
      <c r="V2840">
        <v>0.68100000000000005</v>
      </c>
      <c r="W2840">
        <v>12</v>
      </c>
      <c r="X2840">
        <f t="shared" si="842"/>
        <v>0.25484764542936289</v>
      </c>
      <c r="Y2840">
        <f t="shared" si="843"/>
        <v>9.4444444444444445E-3</v>
      </c>
      <c r="Z2840">
        <f t="shared" si="844"/>
        <v>0</v>
      </c>
      <c r="AA2840">
        <f t="shared" si="845"/>
        <v>9.8370413499016917E-4</v>
      </c>
      <c r="AB2840">
        <f t="shared" si="859"/>
        <v>1</v>
      </c>
      <c r="AC2840">
        <f t="shared" si="846"/>
        <v>0</v>
      </c>
      <c r="AD2840">
        <f t="shared" si="847"/>
        <v>0.48667439165701043</v>
      </c>
      <c r="AE2840">
        <f t="shared" si="848"/>
        <v>7.6E-3</v>
      </c>
      <c r="AF2840">
        <f t="shared" si="849"/>
        <v>1</v>
      </c>
      <c r="AG2840">
        <f t="shared" si="850"/>
        <v>0.3453279164248404</v>
      </c>
      <c r="AH2840">
        <f t="shared" si="851"/>
        <v>1</v>
      </c>
      <c r="AI2840">
        <f t="shared" si="852"/>
        <v>0</v>
      </c>
      <c r="AJ2840">
        <f t="shared" si="853"/>
        <v>1.6436027527184766E-3</v>
      </c>
      <c r="AK2840">
        <f t="shared" si="854"/>
        <v>2.5039817700110597E-5</v>
      </c>
      <c r="AL2840">
        <f t="shared" si="855"/>
        <v>0.10507246376811595</v>
      </c>
      <c r="AM2840">
        <f t="shared" si="856"/>
        <v>0.10526315789473684</v>
      </c>
      <c r="AN2840">
        <f t="shared" si="857"/>
        <v>0.71835443037974689</v>
      </c>
      <c r="AO2840">
        <f t="shared" si="858"/>
        <v>0.57971014492753625</v>
      </c>
    </row>
    <row r="2841" spans="1:41" x14ac:dyDescent="0.2">
      <c r="A2841" t="s">
        <v>210</v>
      </c>
      <c r="B2841" t="s">
        <v>23</v>
      </c>
      <c r="C2841">
        <v>2012</v>
      </c>
      <c r="D2841">
        <f t="shared" si="860"/>
        <v>0</v>
      </c>
      <c r="E2841">
        <v>68.8</v>
      </c>
      <c r="F2841">
        <v>184</v>
      </c>
      <c r="G2841">
        <v>18</v>
      </c>
      <c r="H2841">
        <v>0.01</v>
      </c>
      <c r="I2841">
        <v>16.714062949999999</v>
      </c>
      <c r="J2841">
        <v>99</v>
      </c>
      <c r="K2841">
        <v>0</v>
      </c>
      <c r="L2841">
        <v>42.2</v>
      </c>
      <c r="M2841">
        <v>21</v>
      </c>
      <c r="N2841">
        <v>99</v>
      </c>
      <c r="O2841">
        <v>6.49</v>
      </c>
      <c r="P2841">
        <v>99</v>
      </c>
      <c r="Q2841">
        <v>0.1</v>
      </c>
      <c r="R2841">
        <v>174.468298</v>
      </c>
      <c r="S2841">
        <v>297745</v>
      </c>
      <c r="T2841">
        <v>3</v>
      </c>
      <c r="U2841">
        <v>3.1</v>
      </c>
      <c r="V2841">
        <v>0.67300000000000004</v>
      </c>
      <c r="W2841">
        <v>12</v>
      </c>
      <c r="X2841">
        <f t="shared" si="842"/>
        <v>0.25346260387811637</v>
      </c>
      <c r="Y2841">
        <f t="shared" si="843"/>
        <v>0.01</v>
      </c>
      <c r="Z2841">
        <f t="shared" si="844"/>
        <v>0</v>
      </c>
      <c r="AA2841">
        <f t="shared" si="845"/>
        <v>8.5801533829444308E-4</v>
      </c>
      <c r="AB2841">
        <f t="shared" si="859"/>
        <v>1</v>
      </c>
      <c r="AC2841">
        <f t="shared" si="846"/>
        <v>0</v>
      </c>
      <c r="AD2841">
        <f t="shared" si="847"/>
        <v>0.47740440324449601</v>
      </c>
      <c r="AE2841">
        <f t="shared" si="848"/>
        <v>8.3999999999999995E-3</v>
      </c>
      <c r="AF2841">
        <f t="shared" si="849"/>
        <v>1</v>
      </c>
      <c r="AG2841">
        <f t="shared" si="850"/>
        <v>0.35519442832269299</v>
      </c>
      <c r="AH2841">
        <f t="shared" si="851"/>
        <v>1</v>
      </c>
      <c r="AI2841">
        <f t="shared" si="852"/>
        <v>0</v>
      </c>
      <c r="AJ2841">
        <f t="shared" si="853"/>
        <v>1.4499069434101019E-3</v>
      </c>
      <c r="AK2841">
        <f t="shared" si="854"/>
        <v>2.3009535055613391E-4</v>
      </c>
      <c r="AL2841">
        <f t="shared" si="855"/>
        <v>0.10507246376811595</v>
      </c>
      <c r="AM2841">
        <f t="shared" si="856"/>
        <v>0.10526315789473684</v>
      </c>
      <c r="AN2841">
        <f t="shared" si="857"/>
        <v>0.70991561181434604</v>
      </c>
      <c r="AO2841">
        <f t="shared" si="858"/>
        <v>0.57971014492753625</v>
      </c>
    </row>
    <row r="2842" spans="1:41" x14ac:dyDescent="0.2">
      <c r="A2842" t="s">
        <v>210</v>
      </c>
      <c r="B2842" t="s">
        <v>23</v>
      </c>
      <c r="C2842">
        <v>2011</v>
      </c>
      <c r="D2842">
        <f t="shared" si="860"/>
        <v>0</v>
      </c>
      <c r="E2842">
        <v>68.5</v>
      </c>
      <c r="F2842">
        <v>183</v>
      </c>
      <c r="G2842">
        <v>19</v>
      </c>
      <c r="H2842">
        <v>2.83</v>
      </c>
      <c r="I2842">
        <v>140.69052840000001</v>
      </c>
      <c r="J2842">
        <v>99</v>
      </c>
      <c r="K2842">
        <v>476</v>
      </c>
      <c r="L2842">
        <v>41.4</v>
      </c>
      <c r="M2842">
        <v>22</v>
      </c>
      <c r="N2842">
        <v>99</v>
      </c>
      <c r="O2842">
        <v>5.65</v>
      </c>
      <c r="P2842">
        <v>99</v>
      </c>
      <c r="Q2842">
        <v>0.1</v>
      </c>
      <c r="R2842">
        <v>1564.9669449999999</v>
      </c>
      <c r="S2842">
        <v>293394</v>
      </c>
      <c r="T2842">
        <v>3</v>
      </c>
      <c r="U2842">
        <v>3.1</v>
      </c>
      <c r="V2842">
        <v>0.66400000000000003</v>
      </c>
      <c r="W2842">
        <v>12</v>
      </c>
      <c r="X2842">
        <f t="shared" si="842"/>
        <v>0.25207756232686979</v>
      </c>
      <c r="Y2842">
        <f t="shared" si="843"/>
        <v>1.0555555555555556E-2</v>
      </c>
      <c r="Z2842">
        <f t="shared" si="844"/>
        <v>0.15789473684210528</v>
      </c>
      <c r="AA2842">
        <f t="shared" si="845"/>
        <v>7.2223391572155092E-3</v>
      </c>
      <c r="AB2842">
        <f t="shared" si="859"/>
        <v>1</v>
      </c>
      <c r="AC2842">
        <f t="shared" si="846"/>
        <v>2.2433465451991911E-3</v>
      </c>
      <c r="AD2842">
        <f t="shared" si="847"/>
        <v>0.46813441483198148</v>
      </c>
      <c r="AE2842">
        <f t="shared" si="848"/>
        <v>8.8000000000000005E-3</v>
      </c>
      <c r="AF2842">
        <f t="shared" si="849"/>
        <v>1</v>
      </c>
      <c r="AG2842">
        <f t="shared" si="850"/>
        <v>0.30644225188624491</v>
      </c>
      <c r="AH2842">
        <f t="shared" si="851"/>
        <v>1</v>
      </c>
      <c r="AI2842">
        <f t="shared" si="852"/>
        <v>0</v>
      </c>
      <c r="AJ2842">
        <f t="shared" si="853"/>
        <v>1.3117996845013389E-2</v>
      </c>
      <c r="AK2842">
        <f t="shared" si="854"/>
        <v>2.2673254276512269E-4</v>
      </c>
      <c r="AL2842">
        <f t="shared" si="855"/>
        <v>0.10507246376811595</v>
      </c>
      <c r="AM2842">
        <f t="shared" si="856"/>
        <v>0.10526315789473684</v>
      </c>
      <c r="AN2842">
        <f t="shared" si="857"/>
        <v>0.70042194092827015</v>
      </c>
      <c r="AO2842">
        <f t="shared" si="858"/>
        <v>0.57971014492753625</v>
      </c>
    </row>
    <row r="2843" spans="1:41" x14ac:dyDescent="0.2">
      <c r="A2843" t="s">
        <v>210</v>
      </c>
      <c r="B2843" t="s">
        <v>23</v>
      </c>
      <c r="C2843">
        <v>2010</v>
      </c>
      <c r="D2843">
        <f t="shared" si="860"/>
        <v>0</v>
      </c>
      <c r="E2843">
        <v>68.3</v>
      </c>
      <c r="F2843">
        <v>183</v>
      </c>
      <c r="G2843">
        <v>20</v>
      </c>
      <c r="H2843">
        <v>2.73</v>
      </c>
      <c r="I2843">
        <v>119.45711540000001</v>
      </c>
      <c r="J2843">
        <v>99</v>
      </c>
      <c r="K2843">
        <v>117</v>
      </c>
      <c r="L2843">
        <v>4.7</v>
      </c>
      <c r="M2843">
        <v>23</v>
      </c>
      <c r="N2843">
        <v>99</v>
      </c>
      <c r="O2843">
        <v>5.34</v>
      </c>
      <c r="P2843">
        <v>99</v>
      </c>
      <c r="Q2843">
        <v>0.2</v>
      </c>
      <c r="R2843">
        <v>1377.8214</v>
      </c>
      <c r="S2843">
        <v>285624</v>
      </c>
      <c r="T2843">
        <v>3</v>
      </c>
      <c r="U2843">
        <v>3.1</v>
      </c>
      <c r="V2843">
        <v>0.65700000000000003</v>
      </c>
      <c r="W2843">
        <v>11.9</v>
      </c>
      <c r="X2843">
        <f t="shared" si="842"/>
        <v>0.25207756232686979</v>
      </c>
      <c r="Y2843">
        <f t="shared" si="843"/>
        <v>1.1111111111111112E-2</v>
      </c>
      <c r="Z2843">
        <f t="shared" si="844"/>
        <v>0.15229563269876822</v>
      </c>
      <c r="AA2843">
        <f t="shared" si="845"/>
        <v>6.132323277004849E-3</v>
      </c>
      <c r="AB2843">
        <f t="shared" si="859"/>
        <v>1</v>
      </c>
      <c r="AC2843">
        <f t="shared" si="846"/>
        <v>5.5141081047963318E-4</v>
      </c>
      <c r="AD2843">
        <f t="shared" si="847"/>
        <v>4.2873696407879497E-2</v>
      </c>
      <c r="AE2843">
        <f t="shared" si="848"/>
        <v>9.1999999999999998E-3</v>
      </c>
      <c r="AF2843">
        <f t="shared" si="849"/>
        <v>1</v>
      </c>
      <c r="AG2843">
        <f t="shared" si="850"/>
        <v>0.28845037724898431</v>
      </c>
      <c r="AH2843">
        <f t="shared" si="851"/>
        <v>1</v>
      </c>
      <c r="AI2843">
        <f t="shared" si="852"/>
        <v>1.9801980198019802E-3</v>
      </c>
      <c r="AJ2843">
        <f t="shared" si="853"/>
        <v>1.1547602621001934E-2</v>
      </c>
      <c r="AK2843">
        <f t="shared" si="854"/>
        <v>2.2072725282346398E-4</v>
      </c>
      <c r="AL2843">
        <f t="shared" si="855"/>
        <v>0.10507246376811595</v>
      </c>
      <c r="AM2843">
        <f t="shared" si="856"/>
        <v>0.10526315789473684</v>
      </c>
      <c r="AN2843">
        <f t="shared" si="857"/>
        <v>0.69303797468354433</v>
      </c>
      <c r="AO2843">
        <f t="shared" si="858"/>
        <v>0.5748792270531401</v>
      </c>
    </row>
    <row r="2844" spans="1:41" x14ac:dyDescent="0.2">
      <c r="A2844" t="s">
        <v>210</v>
      </c>
      <c r="B2844" t="s">
        <v>23</v>
      </c>
      <c r="C2844">
        <v>2009</v>
      </c>
      <c r="D2844">
        <f t="shared" si="860"/>
        <v>0</v>
      </c>
      <c r="E2844">
        <v>68</v>
      </c>
      <c r="F2844">
        <v>183</v>
      </c>
      <c r="G2844">
        <v>21</v>
      </c>
      <c r="H2844">
        <v>2.56</v>
      </c>
      <c r="I2844">
        <v>92.814797589999998</v>
      </c>
      <c r="J2844">
        <v>98</v>
      </c>
      <c r="K2844">
        <v>0</v>
      </c>
      <c r="L2844">
        <v>4</v>
      </c>
      <c r="M2844">
        <v>24</v>
      </c>
      <c r="N2844">
        <v>99</v>
      </c>
      <c r="O2844">
        <v>6.31</v>
      </c>
      <c r="P2844">
        <v>98</v>
      </c>
      <c r="Q2844">
        <v>0.2</v>
      </c>
      <c r="R2844">
        <v>1213.265328</v>
      </c>
      <c r="S2844">
        <v>277674</v>
      </c>
      <c r="T2844">
        <v>3.1</v>
      </c>
      <c r="U2844">
        <v>3.1</v>
      </c>
      <c r="V2844">
        <v>0.65100000000000002</v>
      </c>
      <c r="W2844">
        <v>11.8</v>
      </c>
      <c r="X2844">
        <f t="shared" ref="X2844:X2907" si="861">((F2844-F$2)/(F$3-F$2))</f>
        <v>0.25207756232686979</v>
      </c>
      <c r="Y2844">
        <f t="shared" ref="Y2844:Y2907" si="862">((G2844-G$2)/(G$3-G$2))</f>
        <v>1.1666666666666667E-2</v>
      </c>
      <c r="Z2844">
        <f t="shared" ref="Z2844:Z2907" si="863">((H2844-H$2)/(H$3-H$2))</f>
        <v>0.14277715565509522</v>
      </c>
      <c r="AA2844">
        <f t="shared" ref="AA2844:AA2907" si="864">((I2844-I$2)/(I$3-I$2))</f>
        <v>4.7646416189257032E-3</v>
      </c>
      <c r="AB2844">
        <f t="shared" si="859"/>
        <v>0.98979591836734693</v>
      </c>
      <c r="AC2844">
        <f t="shared" ref="AC2844:AC2907" si="865">((K2844-K$2)/(K$3-K$2))</f>
        <v>0</v>
      </c>
      <c r="AD2844">
        <f t="shared" ref="AD2844:AD2907" si="866">((L2844-L$2)/(L$3-L$2))</f>
        <v>3.4762456546929318E-2</v>
      </c>
      <c r="AE2844">
        <f t="shared" ref="AE2844:AE2907" si="867">((M2844-M$2)/(M$3-M$2))</f>
        <v>9.5999999999999992E-3</v>
      </c>
      <c r="AF2844">
        <f t="shared" ref="AF2844:AF2907" si="868">((N2844-N$2)/(N$3-N$2))</f>
        <v>1</v>
      </c>
      <c r="AG2844">
        <f t="shared" ref="AG2844:AG2907" si="869">((O2844-O$2)/(O$3-O$2))</f>
        <v>0.34474753337202552</v>
      </c>
      <c r="AH2844">
        <f t="shared" ref="AH2844:AH2907" si="870">((P2844-P$2)/(P$3-P$2))</f>
        <v>0.98969072164948457</v>
      </c>
      <c r="AI2844">
        <f t="shared" ref="AI2844:AI2907" si="871">((Q2844-Q$2)/(Q$3-Q$2))</f>
        <v>1.9801980198019802E-3</v>
      </c>
      <c r="AJ2844">
        <f t="shared" ref="AJ2844:AJ2907" si="872">((R2844-R$2)/(R$3-R$2))</f>
        <v>1.01667634191133E-2</v>
      </c>
      <c r="AK2844">
        <f t="shared" ref="AK2844:AK2907" si="873">((S2844-S$2)/(S$3-S$2))</f>
        <v>2.1458284419589808E-4</v>
      </c>
      <c r="AL2844">
        <f t="shared" ref="AL2844:AL2907" si="874">((T2844-T$2)/(T$3-T$2))</f>
        <v>0.10869565217391305</v>
      </c>
      <c r="AM2844">
        <f t="shared" ref="AM2844:AM2907" si="875">((U2844-U$2)/(U$3-U$2))</f>
        <v>0.10526315789473684</v>
      </c>
      <c r="AN2844">
        <f t="shared" ref="AN2844:AN2907" si="876">((V2844-V$2)/(V$3-V$2))</f>
        <v>0.68670886075949378</v>
      </c>
      <c r="AO2844">
        <f t="shared" ref="AO2844:AO2907" si="877">((W2844-W$2)/(W$3-W$2))</f>
        <v>0.57004830917874405</v>
      </c>
    </row>
    <row r="2845" spans="1:41" x14ac:dyDescent="0.2">
      <c r="A2845" t="s">
        <v>210</v>
      </c>
      <c r="B2845" t="s">
        <v>23</v>
      </c>
      <c r="C2845">
        <v>2008</v>
      </c>
      <c r="D2845">
        <f t="shared" si="860"/>
        <v>0</v>
      </c>
      <c r="E2845">
        <v>67.900000000000006</v>
      </c>
      <c r="F2845">
        <v>184</v>
      </c>
      <c r="G2845">
        <v>22</v>
      </c>
      <c r="H2845">
        <v>2.36</v>
      </c>
      <c r="I2845">
        <v>13.890212249999999</v>
      </c>
      <c r="J2845">
        <v>91</v>
      </c>
      <c r="K2845">
        <v>2</v>
      </c>
      <c r="L2845">
        <v>39.299999999999997</v>
      </c>
      <c r="M2845">
        <v>25</v>
      </c>
      <c r="N2845">
        <v>98</v>
      </c>
      <c r="O2845">
        <v>5.92</v>
      </c>
      <c r="P2845">
        <v>98</v>
      </c>
      <c r="Q2845">
        <v>0.3</v>
      </c>
      <c r="R2845">
        <v>182.28625</v>
      </c>
      <c r="S2845">
        <v>27328</v>
      </c>
      <c r="T2845">
        <v>3.1</v>
      </c>
      <c r="U2845">
        <v>3.1</v>
      </c>
      <c r="V2845">
        <v>0.64400000000000002</v>
      </c>
      <c r="W2845">
        <v>11.9</v>
      </c>
      <c r="X2845">
        <f t="shared" si="861"/>
        <v>0.25346260387811637</v>
      </c>
      <c r="Y2845">
        <f t="shared" si="862"/>
        <v>1.2222222222222223E-2</v>
      </c>
      <c r="Z2845">
        <f t="shared" si="863"/>
        <v>0.13157894736842107</v>
      </c>
      <c r="AA2845">
        <f t="shared" si="864"/>
        <v>7.1305314562461713E-4</v>
      </c>
      <c r="AB2845">
        <f t="shared" ref="AB2845:AB2908" si="878">((J2845-J$2)/(J$3-J$2))</f>
        <v>0.91836734693877553</v>
      </c>
      <c r="AC2845">
        <f t="shared" si="865"/>
        <v>9.4258258201646697E-6</v>
      </c>
      <c r="AD2845">
        <f t="shared" si="866"/>
        <v>0.44380069524913091</v>
      </c>
      <c r="AE2845">
        <f t="shared" si="867"/>
        <v>0.01</v>
      </c>
      <c r="AF2845">
        <f t="shared" si="868"/>
        <v>0.98958333333333337</v>
      </c>
      <c r="AG2845">
        <f t="shared" si="869"/>
        <v>0.32211259431224604</v>
      </c>
      <c r="AH2845">
        <f t="shared" si="870"/>
        <v>0.98969072164948457</v>
      </c>
      <c r="AI2845">
        <f t="shared" si="871"/>
        <v>3.9603960396039604E-3</v>
      </c>
      <c r="AJ2845">
        <f t="shared" si="872"/>
        <v>1.5155097161846224E-3</v>
      </c>
      <c r="AK2845">
        <f t="shared" si="873"/>
        <v>2.1095030073054467E-5</v>
      </c>
      <c r="AL2845">
        <f t="shared" si="874"/>
        <v>0.10869565217391305</v>
      </c>
      <c r="AM2845">
        <f t="shared" si="875"/>
        <v>0.10526315789473684</v>
      </c>
      <c r="AN2845">
        <f t="shared" si="876"/>
        <v>0.67932489451476796</v>
      </c>
      <c r="AO2845">
        <f t="shared" si="877"/>
        <v>0.5748792270531401</v>
      </c>
    </row>
    <row r="2846" spans="1:41" x14ac:dyDescent="0.2">
      <c r="A2846" t="s">
        <v>210</v>
      </c>
      <c r="B2846" t="s">
        <v>23</v>
      </c>
      <c r="C2846">
        <v>2007</v>
      </c>
      <c r="D2846">
        <f t="shared" si="860"/>
        <v>0</v>
      </c>
      <c r="E2846">
        <v>67.8</v>
      </c>
      <c r="F2846">
        <v>184</v>
      </c>
      <c r="G2846">
        <v>22</v>
      </c>
      <c r="H2846">
        <v>2.15</v>
      </c>
      <c r="I2846">
        <v>9.2909836450000007</v>
      </c>
      <c r="J2846">
        <v>99</v>
      </c>
      <c r="K2846">
        <v>863</v>
      </c>
      <c r="L2846">
        <v>38.700000000000003</v>
      </c>
      <c r="M2846">
        <v>26</v>
      </c>
      <c r="N2846">
        <v>98</v>
      </c>
      <c r="O2846">
        <v>5.81</v>
      </c>
      <c r="P2846">
        <v>96</v>
      </c>
      <c r="Q2846">
        <v>0.3</v>
      </c>
      <c r="R2846">
        <v>83.476941999999994</v>
      </c>
      <c r="S2846">
        <v>26868</v>
      </c>
      <c r="T2846">
        <v>3.1</v>
      </c>
      <c r="U2846">
        <v>3.1</v>
      </c>
      <c r="V2846">
        <v>0.63100000000000001</v>
      </c>
      <c r="W2846">
        <v>11.8</v>
      </c>
      <c r="X2846">
        <f t="shared" si="861"/>
        <v>0.25346260387811637</v>
      </c>
      <c r="Y2846">
        <f t="shared" si="862"/>
        <v>1.2222222222222223E-2</v>
      </c>
      <c r="Z2846">
        <f t="shared" si="863"/>
        <v>0.11982082866741323</v>
      </c>
      <c r="AA2846">
        <f t="shared" si="864"/>
        <v>4.7695204326443045E-4</v>
      </c>
      <c r="AB2846">
        <f t="shared" si="878"/>
        <v>1</v>
      </c>
      <c r="AC2846">
        <f t="shared" si="865"/>
        <v>4.0672438414010546E-3</v>
      </c>
      <c r="AD2846">
        <f t="shared" si="866"/>
        <v>0.43684820393974511</v>
      </c>
      <c r="AE2846">
        <f t="shared" si="867"/>
        <v>1.04E-2</v>
      </c>
      <c r="AF2846">
        <f t="shared" si="868"/>
        <v>0.98958333333333337</v>
      </c>
      <c r="AG2846">
        <f t="shared" si="869"/>
        <v>0.31572838073128262</v>
      </c>
      <c r="AH2846">
        <f t="shared" si="870"/>
        <v>0.96907216494845361</v>
      </c>
      <c r="AI2846">
        <f t="shared" si="871"/>
        <v>3.9603960396039604E-3</v>
      </c>
      <c r="AJ2846">
        <f t="shared" si="872"/>
        <v>6.863712690911109E-4</v>
      </c>
      <c r="AK2846">
        <f t="shared" si="873"/>
        <v>2.0739504542402858E-5</v>
      </c>
      <c r="AL2846">
        <f t="shared" si="874"/>
        <v>0.10869565217391305</v>
      </c>
      <c r="AM2846">
        <f t="shared" si="875"/>
        <v>0.10526315789473684</v>
      </c>
      <c r="AN2846">
        <f t="shared" si="876"/>
        <v>0.66561181434599159</v>
      </c>
      <c r="AO2846">
        <f t="shared" si="877"/>
        <v>0.57004830917874405</v>
      </c>
    </row>
    <row r="2847" spans="1:41" x14ac:dyDescent="0.2">
      <c r="A2847" t="s">
        <v>210</v>
      </c>
      <c r="B2847" t="s">
        <v>23</v>
      </c>
      <c r="C2847">
        <v>2006</v>
      </c>
      <c r="D2847">
        <f t="shared" si="860"/>
        <v>0</v>
      </c>
      <c r="E2847">
        <v>67.599999999999994</v>
      </c>
      <c r="F2847">
        <v>185</v>
      </c>
      <c r="G2847">
        <v>23</v>
      </c>
      <c r="H2847">
        <v>1.96</v>
      </c>
      <c r="I2847">
        <v>77.270921189999996</v>
      </c>
      <c r="J2847">
        <v>98</v>
      </c>
      <c r="K2847">
        <v>823</v>
      </c>
      <c r="L2847">
        <v>38.1</v>
      </c>
      <c r="M2847">
        <v>27</v>
      </c>
      <c r="N2847">
        <v>94</v>
      </c>
      <c r="O2847">
        <v>5.49</v>
      </c>
      <c r="P2847">
        <v>96</v>
      </c>
      <c r="Q2847">
        <v>0.4</v>
      </c>
      <c r="R2847">
        <v>654.28383729999996</v>
      </c>
      <c r="S2847">
        <v>2648825</v>
      </c>
      <c r="T2847">
        <v>3.2</v>
      </c>
      <c r="U2847">
        <v>3.2</v>
      </c>
      <c r="V2847">
        <v>0.626</v>
      </c>
      <c r="W2847">
        <v>11.8</v>
      </c>
      <c r="X2847">
        <f t="shared" si="861"/>
        <v>0.25484764542936289</v>
      </c>
      <c r="Y2847">
        <f t="shared" si="862"/>
        <v>1.2777777777777779E-2</v>
      </c>
      <c r="Z2847">
        <f t="shared" si="863"/>
        <v>0.10918253079507279</v>
      </c>
      <c r="AA2847">
        <f t="shared" si="864"/>
        <v>3.9666977313353429E-3</v>
      </c>
      <c r="AB2847">
        <f t="shared" si="878"/>
        <v>0.98979591836734693</v>
      </c>
      <c r="AC2847">
        <f t="shared" si="865"/>
        <v>3.8787273249977616E-3</v>
      </c>
      <c r="AD2847">
        <f t="shared" si="866"/>
        <v>0.42989571263035925</v>
      </c>
      <c r="AE2847">
        <f t="shared" si="867"/>
        <v>1.0800000000000001E-2</v>
      </c>
      <c r="AF2847">
        <f t="shared" si="868"/>
        <v>0.94791666666666663</v>
      </c>
      <c r="AG2847">
        <f t="shared" si="869"/>
        <v>0.2971561230412072</v>
      </c>
      <c r="AH2847">
        <f t="shared" si="870"/>
        <v>0.96907216494845361</v>
      </c>
      <c r="AI2847">
        <f t="shared" si="871"/>
        <v>5.9405940594059415E-3</v>
      </c>
      <c r="AJ2847">
        <f t="shared" si="872"/>
        <v>5.4761825969804898E-3</v>
      </c>
      <c r="AK2847">
        <f t="shared" si="873"/>
        <v>2.0472017953482823E-3</v>
      </c>
      <c r="AL2847">
        <f t="shared" si="874"/>
        <v>0.11231884057971016</v>
      </c>
      <c r="AM2847">
        <f t="shared" si="875"/>
        <v>0.10877192982456141</v>
      </c>
      <c r="AN2847">
        <f t="shared" si="876"/>
        <v>0.66033755274261607</v>
      </c>
      <c r="AO2847">
        <f t="shared" si="877"/>
        <v>0.57004830917874405</v>
      </c>
    </row>
    <row r="2848" spans="1:41" x14ac:dyDescent="0.2">
      <c r="A2848" t="s">
        <v>210</v>
      </c>
      <c r="B2848" t="s">
        <v>23</v>
      </c>
      <c r="C2848">
        <v>2005</v>
      </c>
      <c r="D2848">
        <f t="shared" si="860"/>
        <v>0</v>
      </c>
      <c r="E2848">
        <v>67.3</v>
      </c>
      <c r="F2848">
        <v>192</v>
      </c>
      <c r="G2848">
        <v>24</v>
      </c>
      <c r="H2848">
        <v>1.78</v>
      </c>
      <c r="I2848">
        <v>40.133420940000001</v>
      </c>
      <c r="J2848">
        <v>99</v>
      </c>
      <c r="K2848">
        <v>737</v>
      </c>
      <c r="L2848">
        <v>37.5</v>
      </c>
      <c r="M2848">
        <v>28</v>
      </c>
      <c r="N2848">
        <v>99</v>
      </c>
      <c r="O2848">
        <v>5.1100000000000003</v>
      </c>
      <c r="P2848">
        <v>99</v>
      </c>
      <c r="Q2848">
        <v>0.3</v>
      </c>
      <c r="R2848">
        <v>546.77685199999996</v>
      </c>
      <c r="S2848">
        <v>26167</v>
      </c>
      <c r="T2848">
        <v>3.2</v>
      </c>
      <c r="U2848">
        <v>3.2</v>
      </c>
      <c r="V2848">
        <v>0.62</v>
      </c>
      <c r="W2848">
        <v>11.7</v>
      </c>
      <c r="X2848">
        <f t="shared" si="861"/>
        <v>0.26454293628808867</v>
      </c>
      <c r="Y2848">
        <f t="shared" si="862"/>
        <v>1.3333333333333334E-2</v>
      </c>
      <c r="Z2848">
        <f t="shared" si="863"/>
        <v>9.9104143337066075E-2</v>
      </c>
      <c r="AA2848">
        <f t="shared" si="864"/>
        <v>2.0602465628949537E-3</v>
      </c>
      <c r="AB2848">
        <f t="shared" si="878"/>
        <v>1</v>
      </c>
      <c r="AC2848">
        <f t="shared" si="865"/>
        <v>3.4734168147306805E-3</v>
      </c>
      <c r="AD2848">
        <f t="shared" si="866"/>
        <v>0.42294322132097334</v>
      </c>
      <c r="AE2848">
        <f t="shared" si="867"/>
        <v>1.12E-2</v>
      </c>
      <c r="AF2848">
        <f t="shared" si="868"/>
        <v>1</v>
      </c>
      <c r="AG2848">
        <f t="shared" si="869"/>
        <v>0.2751015670342426</v>
      </c>
      <c r="AH2848">
        <f t="shared" si="870"/>
        <v>1</v>
      </c>
      <c r="AI2848">
        <f t="shared" si="871"/>
        <v>3.9603960396039604E-3</v>
      </c>
      <c r="AJ2848">
        <f t="shared" si="872"/>
        <v>4.5740593390851212E-3</v>
      </c>
      <c r="AK2848">
        <f t="shared" si="873"/>
        <v>2.0197714548953339E-5</v>
      </c>
      <c r="AL2848">
        <f t="shared" si="874"/>
        <v>0.11231884057971016</v>
      </c>
      <c r="AM2848">
        <f t="shared" si="875"/>
        <v>0.10877192982456141</v>
      </c>
      <c r="AN2848">
        <f t="shared" si="876"/>
        <v>0.65400843881856541</v>
      </c>
      <c r="AO2848">
        <f t="shared" si="877"/>
        <v>0.56521739130434778</v>
      </c>
    </row>
    <row r="2849" spans="1:41" x14ac:dyDescent="0.2">
      <c r="A2849" t="s">
        <v>210</v>
      </c>
      <c r="B2849" t="s">
        <v>23</v>
      </c>
      <c r="C2849">
        <v>2004</v>
      </c>
      <c r="D2849">
        <f t="shared" si="860"/>
        <v>0</v>
      </c>
      <c r="E2849">
        <v>67.8</v>
      </c>
      <c r="F2849">
        <v>183</v>
      </c>
      <c r="G2849">
        <v>24</v>
      </c>
      <c r="H2849">
        <v>1.59</v>
      </c>
      <c r="I2849">
        <v>34.418871629999998</v>
      </c>
      <c r="J2849">
        <v>99</v>
      </c>
      <c r="K2849">
        <v>75</v>
      </c>
      <c r="L2849">
        <v>37</v>
      </c>
      <c r="M2849">
        <v>29</v>
      </c>
      <c r="N2849">
        <v>99</v>
      </c>
      <c r="O2849">
        <v>5.1100000000000003</v>
      </c>
      <c r="P2849">
        <v>99</v>
      </c>
      <c r="Q2849">
        <v>0.3</v>
      </c>
      <c r="R2849">
        <v>465.11988689999998</v>
      </c>
      <c r="S2849">
        <v>2586435</v>
      </c>
      <c r="T2849">
        <v>3.2</v>
      </c>
      <c r="U2849">
        <v>3.2</v>
      </c>
      <c r="V2849">
        <v>0.61299999999999999</v>
      </c>
      <c r="W2849">
        <v>11.6</v>
      </c>
      <c r="X2849">
        <f t="shared" si="861"/>
        <v>0.25207756232686979</v>
      </c>
      <c r="Y2849">
        <f t="shared" si="862"/>
        <v>1.3333333333333334E-2</v>
      </c>
      <c r="Z2849">
        <f t="shared" si="863"/>
        <v>8.8465845464725648E-2</v>
      </c>
      <c r="AA2849">
        <f t="shared" si="864"/>
        <v>1.7668905444278861E-3</v>
      </c>
      <c r="AB2849">
        <f t="shared" si="878"/>
        <v>1</v>
      </c>
      <c r="AC2849">
        <f t="shared" si="865"/>
        <v>3.5346846825617511E-4</v>
      </c>
      <c r="AD2849">
        <f t="shared" si="866"/>
        <v>0.41714947856315182</v>
      </c>
      <c r="AE2849">
        <f t="shared" si="867"/>
        <v>1.1599999999999999E-2</v>
      </c>
      <c r="AF2849">
        <f t="shared" si="868"/>
        <v>1</v>
      </c>
      <c r="AG2849">
        <f t="shared" si="869"/>
        <v>0.2751015670342426</v>
      </c>
      <c r="AH2849">
        <f t="shared" si="870"/>
        <v>1</v>
      </c>
      <c r="AI2849">
        <f t="shared" si="871"/>
        <v>3.9603960396039604E-3</v>
      </c>
      <c r="AJ2849">
        <f t="shared" si="872"/>
        <v>3.8888513297609074E-3</v>
      </c>
      <c r="AK2849">
        <f t="shared" si="873"/>
        <v>1.9989817130496865E-3</v>
      </c>
      <c r="AL2849">
        <f t="shared" si="874"/>
        <v>0.11231884057971016</v>
      </c>
      <c r="AM2849">
        <f t="shared" si="875"/>
        <v>0.10877192982456141</v>
      </c>
      <c r="AN2849">
        <f t="shared" si="876"/>
        <v>0.6466244725738397</v>
      </c>
      <c r="AO2849">
        <f t="shared" si="877"/>
        <v>0.56038647342995174</v>
      </c>
    </row>
    <row r="2850" spans="1:41" x14ac:dyDescent="0.2">
      <c r="A2850" t="s">
        <v>210</v>
      </c>
      <c r="B2850" t="s">
        <v>23</v>
      </c>
      <c r="C2850">
        <v>2003</v>
      </c>
      <c r="D2850">
        <f t="shared" si="860"/>
        <v>0</v>
      </c>
      <c r="E2850">
        <v>67.2</v>
      </c>
      <c r="F2850">
        <v>183</v>
      </c>
      <c r="G2850">
        <v>25</v>
      </c>
      <c r="H2850">
        <v>1.54</v>
      </c>
      <c r="I2850">
        <v>28.521357770000002</v>
      </c>
      <c r="J2850">
        <v>99</v>
      </c>
      <c r="K2850">
        <v>85</v>
      </c>
      <c r="L2850">
        <v>36.4</v>
      </c>
      <c r="M2850">
        <v>30</v>
      </c>
      <c r="N2850">
        <v>99</v>
      </c>
      <c r="O2850">
        <v>5.17</v>
      </c>
      <c r="P2850">
        <v>98</v>
      </c>
      <c r="Q2850">
        <v>0.3</v>
      </c>
      <c r="R2850">
        <v>396.12996900000002</v>
      </c>
      <c r="S2850">
        <v>2556765</v>
      </c>
      <c r="T2850">
        <v>3.3</v>
      </c>
      <c r="U2850">
        <v>3.3</v>
      </c>
      <c r="V2850">
        <v>0.60699999999999998</v>
      </c>
      <c r="W2850">
        <v>11.3</v>
      </c>
      <c r="X2850">
        <f t="shared" si="861"/>
        <v>0.25207756232686979</v>
      </c>
      <c r="Y2850">
        <f t="shared" si="862"/>
        <v>1.3888888888888888E-2</v>
      </c>
      <c r="Z2850">
        <f t="shared" si="863"/>
        <v>8.5666293393057119E-2</v>
      </c>
      <c r="AA2850">
        <f t="shared" si="864"/>
        <v>1.4641420526445605E-3</v>
      </c>
      <c r="AB2850">
        <f t="shared" si="878"/>
        <v>1</v>
      </c>
      <c r="AC2850">
        <f t="shared" si="865"/>
        <v>4.0059759735699843E-4</v>
      </c>
      <c r="AD2850">
        <f t="shared" si="866"/>
        <v>0.41019698725376591</v>
      </c>
      <c r="AE2850">
        <f t="shared" si="867"/>
        <v>1.2E-2</v>
      </c>
      <c r="AF2850">
        <f t="shared" si="868"/>
        <v>1</v>
      </c>
      <c r="AG2850">
        <f t="shared" si="869"/>
        <v>0.27858386535113172</v>
      </c>
      <c r="AH2850">
        <f t="shared" si="870"/>
        <v>0.98969072164948457</v>
      </c>
      <c r="AI2850">
        <f t="shared" si="871"/>
        <v>3.9603960396039604E-3</v>
      </c>
      <c r="AJ2850">
        <f t="shared" si="872"/>
        <v>3.309936300898294E-3</v>
      </c>
      <c r="AK2850">
        <f t="shared" si="873"/>
        <v>1.9760503163226578E-3</v>
      </c>
      <c r="AL2850">
        <f t="shared" si="874"/>
        <v>0.11594202898550725</v>
      </c>
      <c r="AM2850">
        <f t="shared" si="875"/>
        <v>0.11228070175438595</v>
      </c>
      <c r="AN2850">
        <f t="shared" si="876"/>
        <v>0.64029535864978904</v>
      </c>
      <c r="AO2850">
        <f t="shared" si="877"/>
        <v>0.54589371980676338</v>
      </c>
    </row>
    <row r="2851" spans="1:41" x14ac:dyDescent="0.2">
      <c r="A2851" t="s">
        <v>210</v>
      </c>
      <c r="B2851" t="s">
        <v>23</v>
      </c>
      <c r="C2851">
        <v>2002</v>
      </c>
      <c r="D2851">
        <f t="shared" si="860"/>
        <v>0</v>
      </c>
      <c r="E2851">
        <v>67.099999999999994</v>
      </c>
      <c r="F2851">
        <v>186</v>
      </c>
      <c r="G2851">
        <v>27</v>
      </c>
      <c r="H2851">
        <v>1.47</v>
      </c>
      <c r="I2851">
        <v>24.994387379999999</v>
      </c>
      <c r="J2851">
        <v>62</v>
      </c>
      <c r="K2851">
        <v>25</v>
      </c>
      <c r="L2851">
        <v>35.9</v>
      </c>
      <c r="M2851">
        <v>32</v>
      </c>
      <c r="N2851">
        <v>99</v>
      </c>
      <c r="O2851">
        <v>5.44</v>
      </c>
      <c r="P2851">
        <v>99</v>
      </c>
      <c r="Q2851">
        <v>0.2</v>
      </c>
      <c r="R2851">
        <v>383.34949970000002</v>
      </c>
      <c r="S2851">
        <v>2527185</v>
      </c>
      <c r="T2851">
        <v>3.3</v>
      </c>
      <c r="U2851">
        <v>3.3</v>
      </c>
      <c r="V2851">
        <v>0.6</v>
      </c>
      <c r="W2851">
        <v>11</v>
      </c>
      <c r="X2851">
        <f t="shared" si="861"/>
        <v>0.25623268698060941</v>
      </c>
      <c r="Y2851">
        <f t="shared" si="862"/>
        <v>1.4999999999999999E-2</v>
      </c>
      <c r="Z2851">
        <f t="shared" si="863"/>
        <v>8.174692049272117E-2</v>
      </c>
      <c r="AA2851">
        <f t="shared" si="864"/>
        <v>1.2830852562579979E-3</v>
      </c>
      <c r="AB2851">
        <f t="shared" si="878"/>
        <v>0.62244897959183676</v>
      </c>
      <c r="AC2851">
        <f t="shared" si="865"/>
        <v>1.1782282275205836E-4</v>
      </c>
      <c r="AD2851">
        <f t="shared" si="866"/>
        <v>0.40440324449594439</v>
      </c>
      <c r="AE2851">
        <f t="shared" si="867"/>
        <v>1.2800000000000001E-2</v>
      </c>
      <c r="AF2851">
        <f t="shared" si="868"/>
        <v>1</v>
      </c>
      <c r="AG2851">
        <f t="shared" si="869"/>
        <v>0.2942542077771329</v>
      </c>
      <c r="AH2851">
        <f t="shared" si="870"/>
        <v>1</v>
      </c>
      <c r="AI2851">
        <f t="shared" si="871"/>
        <v>1.9801980198019802E-3</v>
      </c>
      <c r="AJ2851">
        <f t="shared" si="872"/>
        <v>3.2026915616827508E-3</v>
      </c>
      <c r="AK2851">
        <f t="shared" si="873"/>
        <v>1.9531884789385826E-3</v>
      </c>
      <c r="AL2851">
        <f t="shared" si="874"/>
        <v>0.11594202898550725</v>
      </c>
      <c r="AM2851">
        <f t="shared" si="875"/>
        <v>0.11228070175438595</v>
      </c>
      <c r="AN2851">
        <f t="shared" si="876"/>
        <v>0.63291139240506333</v>
      </c>
      <c r="AO2851">
        <f t="shared" si="877"/>
        <v>0.53140096618357491</v>
      </c>
    </row>
    <row r="2852" spans="1:41" x14ac:dyDescent="0.2">
      <c r="A2852" t="s">
        <v>210</v>
      </c>
      <c r="B2852" t="s">
        <v>23</v>
      </c>
      <c r="C2852">
        <v>2001</v>
      </c>
      <c r="D2852">
        <f t="shared" si="860"/>
        <v>0</v>
      </c>
      <c r="E2852">
        <v>67.400000000000006</v>
      </c>
      <c r="F2852">
        <v>185</v>
      </c>
      <c r="G2852">
        <v>28</v>
      </c>
      <c r="H2852">
        <v>1.53</v>
      </c>
      <c r="I2852">
        <v>43.663855679999998</v>
      </c>
      <c r="J2852">
        <v>80.94</v>
      </c>
      <c r="K2852">
        <v>22</v>
      </c>
      <c r="L2852">
        <v>35.299999999999997</v>
      </c>
      <c r="M2852">
        <v>34</v>
      </c>
      <c r="N2852">
        <v>99</v>
      </c>
      <c r="O2852">
        <v>5.28</v>
      </c>
      <c r="P2852">
        <v>99</v>
      </c>
      <c r="Q2852">
        <v>0.2</v>
      </c>
      <c r="R2852">
        <v>456.734892</v>
      </c>
      <c r="S2852">
        <v>2496445</v>
      </c>
      <c r="T2852">
        <v>3.4</v>
      </c>
      <c r="U2852">
        <v>3.3</v>
      </c>
      <c r="V2852">
        <v>0.59399999999999997</v>
      </c>
      <c r="W2852">
        <v>10.7</v>
      </c>
      <c r="X2852">
        <f t="shared" si="861"/>
        <v>0.25484764542936289</v>
      </c>
      <c r="Y2852">
        <f t="shared" si="862"/>
        <v>1.5555555555555555E-2</v>
      </c>
      <c r="Z2852">
        <f t="shared" si="863"/>
        <v>8.5106382978723402E-2</v>
      </c>
      <c r="AA2852">
        <f t="shared" si="864"/>
        <v>2.2414812014642403E-3</v>
      </c>
      <c r="AB2852">
        <f t="shared" si="878"/>
        <v>0.81571428571428573</v>
      </c>
      <c r="AC2852">
        <f t="shared" si="865"/>
        <v>1.0368408402181136E-4</v>
      </c>
      <c r="AD2852">
        <f t="shared" si="866"/>
        <v>0.39745075318655848</v>
      </c>
      <c r="AE2852">
        <f t="shared" si="867"/>
        <v>1.3599999999999999E-2</v>
      </c>
      <c r="AF2852">
        <f t="shared" si="868"/>
        <v>1</v>
      </c>
      <c r="AG2852">
        <f t="shared" si="869"/>
        <v>0.28496807893209519</v>
      </c>
      <c r="AH2852">
        <f t="shared" si="870"/>
        <v>1</v>
      </c>
      <c r="AI2852">
        <f t="shared" si="871"/>
        <v>1.9801980198019802E-3</v>
      </c>
      <c r="AJ2852">
        <f t="shared" si="872"/>
        <v>3.8184903304684823E-3</v>
      </c>
      <c r="AK2852">
        <f t="shared" si="873"/>
        <v>1.9294300989119945E-3</v>
      </c>
      <c r="AL2852">
        <f t="shared" si="874"/>
        <v>0.11956521739130435</v>
      </c>
      <c r="AM2852">
        <f t="shared" si="875"/>
        <v>0.11228070175438595</v>
      </c>
      <c r="AN2852">
        <f t="shared" si="876"/>
        <v>0.62658227848101267</v>
      </c>
      <c r="AO2852">
        <f t="shared" si="877"/>
        <v>0.51690821256038644</v>
      </c>
    </row>
    <row r="2853" spans="1:41" x14ac:dyDescent="0.2">
      <c r="A2853" t="s">
        <v>210</v>
      </c>
      <c r="B2853" t="s">
        <v>23</v>
      </c>
      <c r="C2853">
        <v>2000</v>
      </c>
      <c r="D2853">
        <f t="shared" si="860"/>
        <v>0</v>
      </c>
      <c r="E2853">
        <v>67.099999999999994</v>
      </c>
      <c r="F2853">
        <v>189</v>
      </c>
      <c r="G2853">
        <v>30</v>
      </c>
      <c r="H2853">
        <v>1.6</v>
      </c>
      <c r="I2853">
        <v>48.509417409999998</v>
      </c>
      <c r="J2853">
        <v>80.94</v>
      </c>
      <c r="K2853">
        <v>80</v>
      </c>
      <c r="L2853">
        <v>34.799999999999997</v>
      </c>
      <c r="M2853">
        <v>36</v>
      </c>
      <c r="N2853">
        <v>99</v>
      </c>
      <c r="O2853">
        <v>5.29</v>
      </c>
      <c r="P2853">
        <v>99</v>
      </c>
      <c r="Q2853">
        <v>0.1</v>
      </c>
      <c r="R2853">
        <v>558.22114399999998</v>
      </c>
      <c r="S2853">
        <v>24654</v>
      </c>
      <c r="T2853">
        <v>3.4</v>
      </c>
      <c r="U2853">
        <v>3.4</v>
      </c>
      <c r="V2853">
        <v>0</v>
      </c>
      <c r="W2853">
        <v>10.6</v>
      </c>
      <c r="X2853">
        <f t="shared" si="861"/>
        <v>0.26038781163434904</v>
      </c>
      <c r="Y2853">
        <f t="shared" si="862"/>
        <v>1.6666666666666666E-2</v>
      </c>
      <c r="Z2853">
        <f t="shared" si="863"/>
        <v>8.9025755879059351E-2</v>
      </c>
      <c r="AA2853">
        <f t="shared" si="864"/>
        <v>2.4902277988313724E-3</v>
      </c>
      <c r="AB2853">
        <f t="shared" si="878"/>
        <v>0.81571428571428573</v>
      </c>
      <c r="AC2853">
        <f t="shared" si="865"/>
        <v>3.7703303280658675E-4</v>
      </c>
      <c r="AD2853">
        <f t="shared" si="866"/>
        <v>0.39165701042873696</v>
      </c>
      <c r="AE2853">
        <f t="shared" si="867"/>
        <v>1.44E-2</v>
      </c>
      <c r="AF2853">
        <f t="shared" si="868"/>
        <v>1</v>
      </c>
      <c r="AG2853">
        <f t="shared" si="869"/>
        <v>0.28554846198491002</v>
      </c>
      <c r="AH2853">
        <f t="shared" si="870"/>
        <v>1</v>
      </c>
      <c r="AI2853">
        <f t="shared" si="871"/>
        <v>0</v>
      </c>
      <c r="AJ2853">
        <f t="shared" si="872"/>
        <v>4.6700918150636463E-3</v>
      </c>
      <c r="AK2853">
        <f t="shared" si="873"/>
        <v>1.902834470574489E-5</v>
      </c>
      <c r="AL2853">
        <f t="shared" si="874"/>
        <v>0.11956521739130435</v>
      </c>
      <c r="AM2853">
        <f t="shared" si="875"/>
        <v>0.11578947368421053</v>
      </c>
      <c r="AN2853">
        <f t="shared" si="876"/>
        <v>0</v>
      </c>
      <c r="AO2853">
        <f t="shared" si="877"/>
        <v>0.51207729468599039</v>
      </c>
    </row>
    <row r="2854" spans="1:41" x14ac:dyDescent="0.2">
      <c r="A2854" t="s">
        <v>211</v>
      </c>
      <c r="B2854" t="s">
        <v>23</v>
      </c>
      <c r="C2854">
        <v>2015</v>
      </c>
      <c r="D2854">
        <f t="shared" si="860"/>
        <v>0</v>
      </c>
      <c r="E2854">
        <v>72</v>
      </c>
      <c r="F2854">
        <v>13</v>
      </c>
      <c r="G2854">
        <v>0</v>
      </c>
      <c r="H2854">
        <v>4.5999999999999996</v>
      </c>
      <c r="I2854">
        <v>0</v>
      </c>
      <c r="J2854">
        <v>64</v>
      </c>
      <c r="K2854">
        <v>39</v>
      </c>
      <c r="L2854">
        <v>53.3</v>
      </c>
      <c r="M2854">
        <v>0</v>
      </c>
      <c r="N2854">
        <v>65</v>
      </c>
      <c r="O2854">
        <v>5.93</v>
      </c>
      <c r="P2854">
        <v>64</v>
      </c>
      <c r="Q2854">
        <v>0.1</v>
      </c>
      <c r="R2854">
        <v>285.83413999999999</v>
      </c>
      <c r="S2854">
        <v>26463</v>
      </c>
      <c r="T2854">
        <v>1.5</v>
      </c>
      <c r="U2854">
        <v>1.4</v>
      </c>
      <c r="V2854">
        <v>0.59799999999999998</v>
      </c>
      <c r="W2854">
        <v>10.8</v>
      </c>
      <c r="X2854">
        <f t="shared" si="861"/>
        <v>1.662049861495845E-2</v>
      </c>
      <c r="Y2854">
        <f t="shared" si="862"/>
        <v>0</v>
      </c>
      <c r="Z2854">
        <f t="shared" si="863"/>
        <v>0.25699888017917133</v>
      </c>
      <c r="AA2854">
        <f t="shared" si="864"/>
        <v>0</v>
      </c>
      <c r="AB2854">
        <f t="shared" si="878"/>
        <v>0.6428571428571429</v>
      </c>
      <c r="AC2854">
        <f t="shared" si="865"/>
        <v>1.8380360349321104E-4</v>
      </c>
      <c r="AD2854">
        <f t="shared" si="866"/>
        <v>0.60602549246813442</v>
      </c>
      <c r="AE2854">
        <f t="shared" si="867"/>
        <v>0</v>
      </c>
      <c r="AF2854">
        <f t="shared" si="868"/>
        <v>0.64583333333333337</v>
      </c>
      <c r="AG2854">
        <f t="shared" si="869"/>
        <v>0.32269297736506092</v>
      </c>
      <c r="AH2854">
        <f t="shared" si="870"/>
        <v>0.63917525773195871</v>
      </c>
      <c r="AI2854">
        <f t="shared" si="871"/>
        <v>0</v>
      </c>
      <c r="AJ2854">
        <f t="shared" si="872"/>
        <v>2.3844110216609217E-3</v>
      </c>
      <c r="AK2854">
        <f t="shared" si="873"/>
        <v>2.0426487499111765E-5</v>
      </c>
      <c r="AL2854">
        <f t="shared" si="874"/>
        <v>5.0724637681159424E-2</v>
      </c>
      <c r="AM2854">
        <f t="shared" si="875"/>
        <v>4.5614035087719294E-2</v>
      </c>
      <c r="AN2854">
        <f t="shared" si="876"/>
        <v>0.63080168776371304</v>
      </c>
      <c r="AO2854">
        <f t="shared" si="877"/>
        <v>0.52173913043478271</v>
      </c>
    </row>
    <row r="2855" spans="1:41" x14ac:dyDescent="0.2">
      <c r="A2855" t="s">
        <v>211</v>
      </c>
      <c r="B2855" t="s">
        <v>23</v>
      </c>
      <c r="C2855">
        <v>2014</v>
      </c>
      <c r="D2855">
        <f t="shared" si="860"/>
        <v>0</v>
      </c>
      <c r="E2855">
        <v>71.7</v>
      </c>
      <c r="F2855">
        <v>134</v>
      </c>
      <c r="G2855">
        <v>0</v>
      </c>
      <c r="H2855">
        <v>0.01</v>
      </c>
      <c r="I2855">
        <v>564.81670429999997</v>
      </c>
      <c r="J2855">
        <v>64</v>
      </c>
      <c r="K2855">
        <v>10</v>
      </c>
      <c r="L2855">
        <v>52.5</v>
      </c>
      <c r="M2855">
        <v>0</v>
      </c>
      <c r="N2855">
        <v>65</v>
      </c>
      <c r="O2855">
        <v>5.2</v>
      </c>
      <c r="P2855">
        <v>64</v>
      </c>
      <c r="Q2855">
        <v>0.1</v>
      </c>
      <c r="R2855">
        <v>3148.3651300000001</v>
      </c>
      <c r="S2855">
        <v>25885</v>
      </c>
      <c r="T2855">
        <v>1.5</v>
      </c>
      <c r="U2855">
        <v>1.4</v>
      </c>
      <c r="V2855">
        <v>0.59599999999999997</v>
      </c>
      <c r="W2855">
        <v>10.8</v>
      </c>
      <c r="X2855">
        <f t="shared" si="861"/>
        <v>0.18421052631578946</v>
      </c>
      <c r="Y2855">
        <f t="shared" si="862"/>
        <v>0</v>
      </c>
      <c r="Z2855">
        <f t="shared" si="863"/>
        <v>0</v>
      </c>
      <c r="AA2855">
        <f t="shared" si="864"/>
        <v>2.8994828909287847E-2</v>
      </c>
      <c r="AB2855">
        <f t="shared" si="878"/>
        <v>0.6428571428571429</v>
      </c>
      <c r="AC2855">
        <f t="shared" si="865"/>
        <v>4.7129129100823343E-5</v>
      </c>
      <c r="AD2855">
        <f t="shared" si="866"/>
        <v>0.59675550405561995</v>
      </c>
      <c r="AE2855">
        <f t="shared" si="867"/>
        <v>0</v>
      </c>
      <c r="AF2855">
        <f t="shared" si="868"/>
        <v>0.64583333333333337</v>
      </c>
      <c r="AG2855">
        <f t="shared" si="869"/>
        <v>0.28032501450957631</v>
      </c>
      <c r="AH2855">
        <f t="shared" si="870"/>
        <v>0.63917525773195871</v>
      </c>
      <c r="AI2855">
        <f t="shared" si="871"/>
        <v>0</v>
      </c>
      <c r="AJ2855">
        <f t="shared" si="872"/>
        <v>2.6404764446316547E-2</v>
      </c>
      <c r="AK2855">
        <f t="shared" si="873"/>
        <v>1.9979761941032135E-5</v>
      </c>
      <c r="AL2855">
        <f t="shared" si="874"/>
        <v>5.0724637681159424E-2</v>
      </c>
      <c r="AM2855">
        <f t="shared" si="875"/>
        <v>4.5614035087719294E-2</v>
      </c>
      <c r="AN2855">
        <f t="shared" si="876"/>
        <v>0.62869198312236285</v>
      </c>
      <c r="AO2855">
        <f t="shared" si="877"/>
        <v>0.52173913043478271</v>
      </c>
    </row>
    <row r="2856" spans="1:41" x14ac:dyDescent="0.2">
      <c r="A2856" t="s">
        <v>211</v>
      </c>
      <c r="B2856" t="s">
        <v>23</v>
      </c>
      <c r="C2856">
        <v>2013</v>
      </c>
      <c r="D2856">
        <f t="shared" si="860"/>
        <v>0</v>
      </c>
      <c r="E2856">
        <v>71.599999999999994</v>
      </c>
      <c r="F2856">
        <v>135</v>
      </c>
      <c r="G2856">
        <v>0</v>
      </c>
      <c r="H2856">
        <v>0.01</v>
      </c>
      <c r="I2856">
        <v>447.54564499999998</v>
      </c>
      <c r="J2856">
        <v>64</v>
      </c>
      <c r="K2856">
        <v>0</v>
      </c>
      <c r="L2856">
        <v>51.7</v>
      </c>
      <c r="M2856">
        <v>0</v>
      </c>
      <c r="N2856">
        <v>65</v>
      </c>
      <c r="O2856">
        <v>3.92</v>
      </c>
      <c r="P2856">
        <v>64</v>
      </c>
      <c r="Q2856">
        <v>0.1</v>
      </c>
      <c r="R2856">
        <v>3167.3435599999998</v>
      </c>
      <c r="S2856">
        <v>253142</v>
      </c>
      <c r="T2856">
        <v>1.5</v>
      </c>
      <c r="U2856">
        <v>1.4</v>
      </c>
      <c r="V2856">
        <v>0.59099999999999997</v>
      </c>
      <c r="W2856">
        <v>10.8</v>
      </c>
      <c r="X2856">
        <f t="shared" si="861"/>
        <v>0.18559556786703602</v>
      </c>
      <c r="Y2856">
        <f t="shared" si="862"/>
        <v>0</v>
      </c>
      <c r="Z2856">
        <f t="shared" si="863"/>
        <v>0</v>
      </c>
      <c r="AA2856">
        <f t="shared" si="864"/>
        <v>2.2974726680497499E-2</v>
      </c>
      <c r="AB2856">
        <f t="shared" si="878"/>
        <v>0.6428571428571429</v>
      </c>
      <c r="AC2856">
        <f t="shared" si="865"/>
        <v>0</v>
      </c>
      <c r="AD2856">
        <f t="shared" si="866"/>
        <v>0.58748551564310547</v>
      </c>
      <c r="AE2856">
        <f t="shared" si="867"/>
        <v>0</v>
      </c>
      <c r="AF2856">
        <f t="shared" si="868"/>
        <v>0.64583333333333337</v>
      </c>
      <c r="AG2856">
        <f t="shared" si="869"/>
        <v>0.20603598374927451</v>
      </c>
      <c r="AH2856">
        <f t="shared" si="870"/>
        <v>0.63917525773195871</v>
      </c>
      <c r="AI2856">
        <f t="shared" si="871"/>
        <v>0</v>
      </c>
      <c r="AJ2856">
        <f t="shared" si="872"/>
        <v>2.6564018126936116E-2</v>
      </c>
      <c r="AK2856">
        <f t="shared" si="873"/>
        <v>1.9562251306993003E-4</v>
      </c>
      <c r="AL2856">
        <f t="shared" si="874"/>
        <v>5.0724637681159424E-2</v>
      </c>
      <c r="AM2856">
        <f t="shared" si="875"/>
        <v>4.5614035087719294E-2</v>
      </c>
      <c r="AN2856">
        <f t="shared" si="876"/>
        <v>0.62341772151898733</v>
      </c>
      <c r="AO2856">
        <f t="shared" si="877"/>
        <v>0.52173913043478271</v>
      </c>
    </row>
    <row r="2857" spans="1:41" x14ac:dyDescent="0.2">
      <c r="A2857" t="s">
        <v>211</v>
      </c>
      <c r="B2857" t="s">
        <v>23</v>
      </c>
      <c r="C2857">
        <v>2012</v>
      </c>
      <c r="D2857">
        <f t="shared" si="860"/>
        <v>0</v>
      </c>
      <c r="E2857">
        <v>71.400000000000006</v>
      </c>
      <c r="F2857">
        <v>138</v>
      </c>
      <c r="G2857">
        <v>0</v>
      </c>
      <c r="H2857">
        <v>0.01</v>
      </c>
      <c r="I2857">
        <v>427.98852219999998</v>
      </c>
      <c r="J2857">
        <v>64</v>
      </c>
      <c r="K2857">
        <v>0</v>
      </c>
      <c r="L2857">
        <v>5.8</v>
      </c>
      <c r="M2857">
        <v>0</v>
      </c>
      <c r="N2857">
        <v>65</v>
      </c>
      <c r="O2857">
        <v>3.7</v>
      </c>
      <c r="P2857">
        <v>64</v>
      </c>
      <c r="Q2857">
        <v>0.1</v>
      </c>
      <c r="R2857">
        <v>3158.5868799999998</v>
      </c>
      <c r="S2857">
        <v>247485</v>
      </c>
      <c r="T2857">
        <v>1.5</v>
      </c>
      <c r="U2857">
        <v>1.4</v>
      </c>
      <c r="V2857">
        <v>0.59199999999999997</v>
      </c>
      <c r="W2857">
        <v>10.8</v>
      </c>
      <c r="X2857">
        <f t="shared" si="861"/>
        <v>0.18975069252077562</v>
      </c>
      <c r="Y2857">
        <f t="shared" si="862"/>
        <v>0</v>
      </c>
      <c r="Z2857">
        <f t="shared" si="863"/>
        <v>0</v>
      </c>
      <c r="AA2857">
        <f t="shared" si="864"/>
        <v>2.1970763049062932E-2</v>
      </c>
      <c r="AB2857">
        <f t="shared" si="878"/>
        <v>0.6428571428571429</v>
      </c>
      <c r="AC2857">
        <f t="shared" si="865"/>
        <v>0</v>
      </c>
      <c r="AD2857">
        <f t="shared" si="866"/>
        <v>5.5619930475086905E-2</v>
      </c>
      <c r="AE2857">
        <f t="shared" si="867"/>
        <v>0</v>
      </c>
      <c r="AF2857">
        <f t="shared" si="868"/>
        <v>0.64583333333333337</v>
      </c>
      <c r="AG2857">
        <f t="shared" si="869"/>
        <v>0.19326755658734765</v>
      </c>
      <c r="AH2857">
        <f t="shared" si="870"/>
        <v>0.63917525773195871</v>
      </c>
      <c r="AI2857">
        <f t="shared" si="871"/>
        <v>0</v>
      </c>
      <c r="AJ2857">
        <f t="shared" si="872"/>
        <v>2.6490538206836941E-2</v>
      </c>
      <c r="AK2857">
        <f t="shared" si="873"/>
        <v>1.9125032192450359E-4</v>
      </c>
      <c r="AL2857">
        <f t="shared" si="874"/>
        <v>5.0724637681159424E-2</v>
      </c>
      <c r="AM2857">
        <f t="shared" si="875"/>
        <v>4.5614035087719294E-2</v>
      </c>
      <c r="AN2857">
        <f t="shared" si="876"/>
        <v>0.62447257383966248</v>
      </c>
      <c r="AO2857">
        <f t="shared" si="877"/>
        <v>0.52173913043478271</v>
      </c>
    </row>
    <row r="2858" spans="1:41" x14ac:dyDescent="0.2">
      <c r="A2858" t="s">
        <v>211</v>
      </c>
      <c r="B2858" t="s">
        <v>23</v>
      </c>
      <c r="C2858">
        <v>2011</v>
      </c>
      <c r="D2858">
        <f t="shared" si="860"/>
        <v>0</v>
      </c>
      <c r="E2858">
        <v>71.2</v>
      </c>
      <c r="F2858">
        <v>141</v>
      </c>
      <c r="G2858">
        <v>0</v>
      </c>
      <c r="H2858">
        <v>0.85</v>
      </c>
      <c r="I2858">
        <v>457.97317420000002</v>
      </c>
      <c r="J2858">
        <v>63</v>
      </c>
      <c r="K2858">
        <v>0</v>
      </c>
      <c r="L2858">
        <v>49.9</v>
      </c>
      <c r="M2858">
        <v>0</v>
      </c>
      <c r="N2858">
        <v>65</v>
      </c>
      <c r="O2858">
        <v>3.85</v>
      </c>
      <c r="P2858">
        <v>65</v>
      </c>
      <c r="Q2858">
        <v>0.1</v>
      </c>
      <c r="R2858">
        <v>3275.9168399999999</v>
      </c>
      <c r="S2858">
        <v>241871</v>
      </c>
      <c r="T2858">
        <v>1.5</v>
      </c>
      <c r="U2858">
        <v>1.4</v>
      </c>
      <c r="V2858">
        <v>0.59099999999999997</v>
      </c>
      <c r="W2858">
        <v>10.8</v>
      </c>
      <c r="X2858">
        <f t="shared" si="861"/>
        <v>0.19390581717451524</v>
      </c>
      <c r="Y2858">
        <f t="shared" si="862"/>
        <v>0</v>
      </c>
      <c r="Z2858">
        <f t="shared" si="863"/>
        <v>4.7032474804031353E-2</v>
      </c>
      <c r="AA2858">
        <f t="shared" si="864"/>
        <v>2.3510023216167974E-2</v>
      </c>
      <c r="AB2858">
        <f t="shared" si="878"/>
        <v>0.63265306122448983</v>
      </c>
      <c r="AC2858">
        <f t="shared" si="865"/>
        <v>0</v>
      </c>
      <c r="AD2858">
        <f t="shared" si="866"/>
        <v>0.56662804171494785</v>
      </c>
      <c r="AE2858">
        <f t="shared" si="867"/>
        <v>0</v>
      </c>
      <c r="AF2858">
        <f t="shared" si="868"/>
        <v>0.64583333333333337</v>
      </c>
      <c r="AG2858">
        <f t="shared" si="869"/>
        <v>0.20197330237957051</v>
      </c>
      <c r="AH2858">
        <f t="shared" si="870"/>
        <v>0.64948453608247425</v>
      </c>
      <c r="AI2858">
        <f t="shared" si="871"/>
        <v>0</v>
      </c>
      <c r="AJ2858">
        <f t="shared" si="872"/>
        <v>2.7475088982477875E-2</v>
      </c>
      <c r="AK2858">
        <f t="shared" si="873"/>
        <v>1.8691136468737719E-4</v>
      </c>
      <c r="AL2858">
        <f t="shared" si="874"/>
        <v>5.0724637681159424E-2</v>
      </c>
      <c r="AM2858">
        <f t="shared" si="875"/>
        <v>4.5614035087719294E-2</v>
      </c>
      <c r="AN2858">
        <f t="shared" si="876"/>
        <v>0.62341772151898733</v>
      </c>
      <c r="AO2858">
        <f t="shared" si="877"/>
        <v>0.52173913043478271</v>
      </c>
    </row>
    <row r="2859" spans="1:41" x14ac:dyDescent="0.2">
      <c r="A2859" t="s">
        <v>211</v>
      </c>
      <c r="B2859" t="s">
        <v>23</v>
      </c>
      <c r="C2859">
        <v>2010</v>
      </c>
      <c r="D2859">
        <f t="shared" si="860"/>
        <v>0</v>
      </c>
      <c r="E2859">
        <v>71</v>
      </c>
      <c r="F2859">
        <v>145</v>
      </c>
      <c r="G2859">
        <v>0</v>
      </c>
      <c r="H2859">
        <v>0.91</v>
      </c>
      <c r="I2859">
        <v>471.86265250000002</v>
      </c>
      <c r="J2859">
        <v>62</v>
      </c>
      <c r="K2859">
        <v>0</v>
      </c>
      <c r="L2859">
        <v>49.1</v>
      </c>
      <c r="M2859">
        <v>0</v>
      </c>
      <c r="N2859">
        <v>66</v>
      </c>
      <c r="O2859">
        <v>4.71</v>
      </c>
      <c r="P2859">
        <v>65</v>
      </c>
      <c r="Q2859">
        <v>0.1</v>
      </c>
      <c r="R2859">
        <v>2965.8243400000001</v>
      </c>
      <c r="S2859">
        <v>236295</v>
      </c>
      <c r="T2859">
        <v>1.5</v>
      </c>
      <c r="U2859">
        <v>1.4</v>
      </c>
      <c r="V2859">
        <v>0.59</v>
      </c>
      <c r="W2859">
        <v>10.8</v>
      </c>
      <c r="X2859">
        <f t="shared" si="861"/>
        <v>0.1994459833795014</v>
      </c>
      <c r="Y2859">
        <f t="shared" si="862"/>
        <v>0</v>
      </c>
      <c r="Z2859">
        <f t="shared" si="863"/>
        <v>5.0391937290033599E-2</v>
      </c>
      <c r="AA2859">
        <f t="shared" si="864"/>
        <v>2.4223038684516907E-2</v>
      </c>
      <c r="AB2859">
        <f t="shared" si="878"/>
        <v>0.62244897959183676</v>
      </c>
      <c r="AC2859">
        <f t="shared" si="865"/>
        <v>0</v>
      </c>
      <c r="AD2859">
        <f t="shared" si="866"/>
        <v>0.55735805330243338</v>
      </c>
      <c r="AE2859">
        <f t="shared" si="867"/>
        <v>0</v>
      </c>
      <c r="AF2859">
        <f t="shared" si="868"/>
        <v>0.65625</v>
      </c>
      <c r="AG2859">
        <f t="shared" si="869"/>
        <v>0.25188624492164829</v>
      </c>
      <c r="AH2859">
        <f t="shared" si="870"/>
        <v>0.64948453608247425</v>
      </c>
      <c r="AI2859">
        <f t="shared" si="871"/>
        <v>0</v>
      </c>
      <c r="AJ2859">
        <f t="shared" si="872"/>
        <v>2.4873010098317039E-2</v>
      </c>
      <c r="AK2859">
        <f t="shared" si="873"/>
        <v>1.8260177695060897E-4</v>
      </c>
      <c r="AL2859">
        <f t="shared" si="874"/>
        <v>5.0724637681159424E-2</v>
      </c>
      <c r="AM2859">
        <f t="shared" si="875"/>
        <v>4.5614035087719294E-2</v>
      </c>
      <c r="AN2859">
        <f t="shared" si="876"/>
        <v>0.62236286919831219</v>
      </c>
      <c r="AO2859">
        <f t="shared" si="877"/>
        <v>0.52173913043478271</v>
      </c>
    </row>
    <row r="2860" spans="1:41" x14ac:dyDescent="0.2">
      <c r="A2860" t="s">
        <v>211</v>
      </c>
      <c r="B2860" t="s">
        <v>23</v>
      </c>
      <c r="C2860">
        <v>2009</v>
      </c>
      <c r="D2860">
        <f t="shared" si="860"/>
        <v>0</v>
      </c>
      <c r="E2860">
        <v>78</v>
      </c>
      <c r="F2860">
        <v>149</v>
      </c>
      <c r="G2860">
        <v>0</v>
      </c>
      <c r="H2860">
        <v>0.83</v>
      </c>
      <c r="I2860">
        <v>361.09409840000001</v>
      </c>
      <c r="J2860">
        <v>62</v>
      </c>
      <c r="K2860">
        <v>0</v>
      </c>
      <c r="L2860">
        <v>48.2</v>
      </c>
      <c r="M2860">
        <v>0</v>
      </c>
      <c r="N2860">
        <v>66</v>
      </c>
      <c r="O2860">
        <v>3.9</v>
      </c>
      <c r="P2860">
        <v>66</v>
      </c>
      <c r="Q2860">
        <v>0.1</v>
      </c>
      <c r="R2860">
        <v>2643.4414230000002</v>
      </c>
      <c r="S2860">
        <v>23785</v>
      </c>
      <c r="T2860">
        <v>1.5</v>
      </c>
      <c r="U2860">
        <v>1.5</v>
      </c>
      <c r="V2860">
        <v>0.58899999999999997</v>
      </c>
      <c r="W2860">
        <v>10.7</v>
      </c>
      <c r="X2860">
        <f t="shared" si="861"/>
        <v>0.20498614958448755</v>
      </c>
      <c r="Y2860">
        <f t="shared" si="862"/>
        <v>0</v>
      </c>
      <c r="Z2860">
        <f t="shared" si="863"/>
        <v>4.591265397536394E-2</v>
      </c>
      <c r="AA2860">
        <f t="shared" si="864"/>
        <v>1.8536742138739098E-2</v>
      </c>
      <c r="AB2860">
        <f t="shared" si="878"/>
        <v>0.62244897959183676</v>
      </c>
      <c r="AC2860">
        <f t="shared" si="865"/>
        <v>0</v>
      </c>
      <c r="AD2860">
        <f t="shared" si="866"/>
        <v>0.54692931633835462</v>
      </c>
      <c r="AE2860">
        <f t="shared" si="867"/>
        <v>0</v>
      </c>
      <c r="AF2860">
        <f t="shared" si="868"/>
        <v>0.65625</v>
      </c>
      <c r="AG2860">
        <f t="shared" si="869"/>
        <v>0.2048752176436448</v>
      </c>
      <c r="AH2860">
        <f t="shared" si="870"/>
        <v>0.65979381443298968</v>
      </c>
      <c r="AI2860">
        <f t="shared" si="871"/>
        <v>0</v>
      </c>
      <c r="AJ2860">
        <f t="shared" si="872"/>
        <v>2.2167798650314017E-2</v>
      </c>
      <c r="AK2860">
        <f t="shared" si="873"/>
        <v>1.8356710605448696E-5</v>
      </c>
      <c r="AL2860">
        <f t="shared" si="874"/>
        <v>5.0724637681159424E-2</v>
      </c>
      <c r="AM2860">
        <f t="shared" si="875"/>
        <v>4.912280701754386E-2</v>
      </c>
      <c r="AN2860">
        <f t="shared" si="876"/>
        <v>0.62130801687763715</v>
      </c>
      <c r="AO2860">
        <f t="shared" si="877"/>
        <v>0.51690821256038644</v>
      </c>
    </row>
    <row r="2861" spans="1:41" x14ac:dyDescent="0.2">
      <c r="A2861" t="s">
        <v>211</v>
      </c>
      <c r="B2861" t="s">
        <v>23</v>
      </c>
      <c r="C2861">
        <v>2008</v>
      </c>
      <c r="D2861">
        <f t="shared" si="860"/>
        <v>0</v>
      </c>
      <c r="E2861">
        <v>75</v>
      </c>
      <c r="F2861">
        <v>153</v>
      </c>
      <c r="G2861">
        <v>0</v>
      </c>
      <c r="H2861">
        <v>1.18</v>
      </c>
      <c r="I2861">
        <v>345.33905600000003</v>
      </c>
      <c r="J2861">
        <v>61</v>
      </c>
      <c r="K2861">
        <v>0</v>
      </c>
      <c r="L2861">
        <v>47.4</v>
      </c>
      <c r="M2861">
        <v>0</v>
      </c>
      <c r="N2861">
        <v>66</v>
      </c>
      <c r="O2861">
        <v>3.66</v>
      </c>
      <c r="P2861">
        <v>67</v>
      </c>
      <c r="Q2861">
        <v>0.1</v>
      </c>
      <c r="R2861">
        <v>2697.9613749999999</v>
      </c>
      <c r="S2861">
        <v>22534</v>
      </c>
      <c r="T2861">
        <v>1.5</v>
      </c>
      <c r="U2861">
        <v>1.5</v>
      </c>
      <c r="V2861">
        <v>0.58199999999999996</v>
      </c>
      <c r="W2861">
        <v>10.7</v>
      </c>
      <c r="X2861">
        <f t="shared" si="861"/>
        <v>0.21052631578947367</v>
      </c>
      <c r="Y2861">
        <f t="shared" si="862"/>
        <v>0</v>
      </c>
      <c r="Z2861">
        <f t="shared" si="863"/>
        <v>6.5509518477043671E-2</v>
      </c>
      <c r="AA2861">
        <f t="shared" si="864"/>
        <v>1.7727958058224476E-2</v>
      </c>
      <c r="AB2861">
        <f t="shared" si="878"/>
        <v>0.61224489795918369</v>
      </c>
      <c r="AC2861">
        <f t="shared" si="865"/>
        <v>0</v>
      </c>
      <c r="AD2861">
        <f t="shared" si="866"/>
        <v>0.53765932792584015</v>
      </c>
      <c r="AE2861">
        <f t="shared" si="867"/>
        <v>0</v>
      </c>
      <c r="AF2861">
        <f t="shared" si="868"/>
        <v>0.65625</v>
      </c>
      <c r="AG2861">
        <f t="shared" si="869"/>
        <v>0.19094602437608821</v>
      </c>
      <c r="AH2861">
        <f t="shared" si="870"/>
        <v>0.67010309278350511</v>
      </c>
      <c r="AI2861">
        <f t="shared" si="871"/>
        <v>0</v>
      </c>
      <c r="AJ2861">
        <f t="shared" si="872"/>
        <v>2.2625291868836432E-2</v>
      </c>
      <c r="AK2861">
        <f t="shared" si="873"/>
        <v>1.7389835738393989E-5</v>
      </c>
      <c r="AL2861">
        <f t="shared" si="874"/>
        <v>5.0724637681159424E-2</v>
      </c>
      <c r="AM2861">
        <f t="shared" si="875"/>
        <v>4.912280701754386E-2</v>
      </c>
      <c r="AN2861">
        <f t="shared" si="876"/>
        <v>0.61392405063291133</v>
      </c>
      <c r="AO2861">
        <f t="shared" si="877"/>
        <v>0.51690821256038644</v>
      </c>
    </row>
    <row r="2862" spans="1:41" x14ac:dyDescent="0.2">
      <c r="A2862" t="s">
        <v>211</v>
      </c>
      <c r="B2862" t="s">
        <v>23</v>
      </c>
      <c r="C2862">
        <v>2007</v>
      </c>
      <c r="D2862">
        <f t="shared" si="860"/>
        <v>0</v>
      </c>
      <c r="E2862">
        <v>73</v>
      </c>
      <c r="F2862">
        <v>157</v>
      </c>
      <c r="G2862">
        <v>0</v>
      </c>
      <c r="H2862">
        <v>1.01</v>
      </c>
      <c r="I2862">
        <v>342.49085559999997</v>
      </c>
      <c r="J2862">
        <v>6</v>
      </c>
      <c r="K2862">
        <v>0</v>
      </c>
      <c r="L2862">
        <v>46.6</v>
      </c>
      <c r="M2862">
        <v>0</v>
      </c>
      <c r="N2862">
        <v>67</v>
      </c>
      <c r="O2862">
        <v>3.67</v>
      </c>
      <c r="P2862">
        <v>67</v>
      </c>
      <c r="Q2862">
        <v>0.1</v>
      </c>
      <c r="R2862">
        <v>2393.3672649999999</v>
      </c>
      <c r="S2862">
        <v>219953</v>
      </c>
      <c r="T2862">
        <v>1.6</v>
      </c>
      <c r="U2862">
        <v>1.5</v>
      </c>
      <c r="V2862">
        <v>0.57899999999999996</v>
      </c>
      <c r="W2862">
        <v>10.7</v>
      </c>
      <c r="X2862">
        <f t="shared" si="861"/>
        <v>0.21606648199445982</v>
      </c>
      <c r="Y2862">
        <f t="shared" si="862"/>
        <v>0</v>
      </c>
      <c r="Z2862">
        <f t="shared" si="863"/>
        <v>5.5991041433370664E-2</v>
      </c>
      <c r="AA2862">
        <f t="shared" si="864"/>
        <v>1.7581745875283258E-2</v>
      </c>
      <c r="AB2862">
        <f t="shared" si="878"/>
        <v>5.1020408163265307E-2</v>
      </c>
      <c r="AC2862">
        <f t="shared" si="865"/>
        <v>0</v>
      </c>
      <c r="AD2862">
        <f t="shared" si="866"/>
        <v>0.52838933951332567</v>
      </c>
      <c r="AE2862">
        <f t="shared" si="867"/>
        <v>0</v>
      </c>
      <c r="AF2862">
        <f t="shared" si="868"/>
        <v>0.66666666666666663</v>
      </c>
      <c r="AG2862">
        <f t="shared" si="869"/>
        <v>0.19152640742890306</v>
      </c>
      <c r="AH2862">
        <f t="shared" si="870"/>
        <v>0.67010309278350511</v>
      </c>
      <c r="AI2862">
        <f t="shared" si="871"/>
        <v>0</v>
      </c>
      <c r="AJ2862">
        <f t="shared" si="872"/>
        <v>2.006935161916653E-2</v>
      </c>
      <c r="AK2862">
        <f t="shared" si="873"/>
        <v>1.6997134603341635E-4</v>
      </c>
      <c r="AL2862">
        <f t="shared" si="874"/>
        <v>5.4347826086956527E-2</v>
      </c>
      <c r="AM2862">
        <f t="shared" si="875"/>
        <v>4.912280701754386E-2</v>
      </c>
      <c r="AN2862">
        <f t="shared" si="876"/>
        <v>0.61075949367088611</v>
      </c>
      <c r="AO2862">
        <f t="shared" si="877"/>
        <v>0.51690821256038644</v>
      </c>
    </row>
    <row r="2863" spans="1:41" x14ac:dyDescent="0.2">
      <c r="A2863" t="s">
        <v>211</v>
      </c>
      <c r="B2863" t="s">
        <v>23</v>
      </c>
      <c r="C2863">
        <v>2006</v>
      </c>
      <c r="D2863">
        <f t="shared" si="860"/>
        <v>0</v>
      </c>
      <c r="E2863">
        <v>71</v>
      </c>
      <c r="F2863">
        <v>161</v>
      </c>
      <c r="G2863">
        <v>0</v>
      </c>
      <c r="H2863">
        <v>1</v>
      </c>
      <c r="I2863">
        <v>43.197807670000003</v>
      </c>
      <c r="J2863">
        <v>59</v>
      </c>
      <c r="K2863">
        <v>0</v>
      </c>
      <c r="L2863">
        <v>45.7</v>
      </c>
      <c r="M2863">
        <v>0</v>
      </c>
      <c r="N2863">
        <v>67</v>
      </c>
      <c r="O2863">
        <v>3.96</v>
      </c>
      <c r="P2863">
        <v>68</v>
      </c>
      <c r="Q2863">
        <v>0.1</v>
      </c>
      <c r="R2863">
        <v>247.97823</v>
      </c>
      <c r="S2863">
        <v>214634</v>
      </c>
      <c r="T2863">
        <v>1.6</v>
      </c>
      <c r="U2863">
        <v>1.5</v>
      </c>
      <c r="V2863">
        <v>0.57199999999999995</v>
      </c>
      <c r="W2863">
        <v>10.6</v>
      </c>
      <c r="X2863">
        <f t="shared" si="861"/>
        <v>0.22160664819944598</v>
      </c>
      <c r="Y2863">
        <f t="shared" si="862"/>
        <v>0</v>
      </c>
      <c r="Z2863">
        <f t="shared" si="863"/>
        <v>5.5431131019036954E-2</v>
      </c>
      <c r="AA2863">
        <f t="shared" si="864"/>
        <v>2.2175566570756121E-3</v>
      </c>
      <c r="AB2863">
        <f t="shared" si="878"/>
        <v>0.59183673469387754</v>
      </c>
      <c r="AC2863">
        <f t="shared" si="865"/>
        <v>0</v>
      </c>
      <c r="AD2863">
        <f t="shared" si="866"/>
        <v>0.51796060254924692</v>
      </c>
      <c r="AE2863">
        <f t="shared" si="867"/>
        <v>0</v>
      </c>
      <c r="AF2863">
        <f t="shared" si="868"/>
        <v>0.66666666666666663</v>
      </c>
      <c r="AG2863">
        <f t="shared" si="869"/>
        <v>0.20835751596053395</v>
      </c>
      <c r="AH2863">
        <f t="shared" si="870"/>
        <v>0.68041237113402064</v>
      </c>
      <c r="AI2863">
        <f t="shared" si="871"/>
        <v>0</v>
      </c>
      <c r="AJ2863">
        <f t="shared" si="872"/>
        <v>2.0667507620555033E-3</v>
      </c>
      <c r="AK2863">
        <f t="shared" si="873"/>
        <v>1.6586038886486E-4</v>
      </c>
      <c r="AL2863">
        <f t="shared" si="874"/>
        <v>5.4347826086956527E-2</v>
      </c>
      <c r="AM2863">
        <f t="shared" si="875"/>
        <v>4.912280701754386E-2</v>
      </c>
      <c r="AN2863">
        <f t="shared" si="876"/>
        <v>0.6033755274261603</v>
      </c>
      <c r="AO2863">
        <f t="shared" si="877"/>
        <v>0.51207729468599039</v>
      </c>
    </row>
    <row r="2864" spans="1:41" x14ac:dyDescent="0.2">
      <c r="A2864" t="s">
        <v>211</v>
      </c>
      <c r="B2864" t="s">
        <v>23</v>
      </c>
      <c r="C2864">
        <v>2005</v>
      </c>
      <c r="D2864">
        <f t="shared" si="860"/>
        <v>0</v>
      </c>
      <c r="E2864">
        <v>69.900000000000006</v>
      </c>
      <c r="F2864">
        <v>165</v>
      </c>
      <c r="G2864">
        <v>0</v>
      </c>
      <c r="H2864">
        <v>0.88</v>
      </c>
      <c r="I2864">
        <v>337.29428460000003</v>
      </c>
      <c r="J2864">
        <v>61</v>
      </c>
      <c r="K2864">
        <v>3</v>
      </c>
      <c r="L2864">
        <v>44.9</v>
      </c>
      <c r="M2864">
        <v>0</v>
      </c>
      <c r="N2864">
        <v>67</v>
      </c>
      <c r="O2864">
        <v>3.87</v>
      </c>
      <c r="P2864">
        <v>68</v>
      </c>
      <c r="Q2864">
        <v>0.1</v>
      </c>
      <c r="R2864">
        <v>1886.4333590000001</v>
      </c>
      <c r="S2864">
        <v>2937</v>
      </c>
      <c r="T2864">
        <v>1.6</v>
      </c>
      <c r="U2864">
        <v>1.5</v>
      </c>
      <c r="V2864">
        <v>0</v>
      </c>
      <c r="W2864">
        <v>10.6</v>
      </c>
      <c r="X2864">
        <f t="shared" si="861"/>
        <v>0.22714681440443213</v>
      </c>
      <c r="Y2864">
        <f t="shared" si="862"/>
        <v>0</v>
      </c>
      <c r="Z2864">
        <f t="shared" si="863"/>
        <v>4.8712206047032476E-2</v>
      </c>
      <c r="AA2864">
        <f t="shared" si="864"/>
        <v>1.7314980239789703E-2</v>
      </c>
      <c r="AB2864">
        <f t="shared" si="878"/>
        <v>0.61224489795918369</v>
      </c>
      <c r="AC2864">
        <f t="shared" si="865"/>
        <v>1.4138738730247004E-5</v>
      </c>
      <c r="AD2864">
        <f t="shared" si="866"/>
        <v>0.50869061413673233</v>
      </c>
      <c r="AE2864">
        <f t="shared" si="867"/>
        <v>0</v>
      </c>
      <c r="AF2864">
        <f t="shared" si="868"/>
        <v>0.66666666666666663</v>
      </c>
      <c r="AG2864">
        <f t="shared" si="869"/>
        <v>0.20313406848520021</v>
      </c>
      <c r="AH2864">
        <f t="shared" si="870"/>
        <v>0.68041237113402064</v>
      </c>
      <c r="AI2864">
        <f t="shared" si="871"/>
        <v>0</v>
      </c>
      <c r="AJ2864">
        <f t="shared" si="872"/>
        <v>1.5815517642311958E-2</v>
      </c>
      <c r="AK2864">
        <f t="shared" si="873"/>
        <v>2.2436752510470111E-6</v>
      </c>
      <c r="AL2864">
        <f t="shared" si="874"/>
        <v>5.4347826086956527E-2</v>
      </c>
      <c r="AM2864">
        <f t="shared" si="875"/>
        <v>4.912280701754386E-2</v>
      </c>
      <c r="AN2864">
        <f t="shared" si="876"/>
        <v>0</v>
      </c>
      <c r="AO2864">
        <f t="shared" si="877"/>
        <v>0.51207729468599039</v>
      </c>
    </row>
    <row r="2865" spans="1:41" x14ac:dyDescent="0.2">
      <c r="A2865" t="s">
        <v>211</v>
      </c>
      <c r="B2865" t="s">
        <v>23</v>
      </c>
      <c r="C2865">
        <v>2004</v>
      </c>
      <c r="D2865">
        <f t="shared" si="860"/>
        <v>0</v>
      </c>
      <c r="E2865">
        <v>69.599999999999994</v>
      </c>
      <c r="F2865">
        <v>169</v>
      </c>
      <c r="G2865">
        <v>0</v>
      </c>
      <c r="H2865">
        <v>0.85</v>
      </c>
      <c r="I2865">
        <v>334.16733729999999</v>
      </c>
      <c r="J2865">
        <v>63</v>
      </c>
      <c r="K2865">
        <v>0</v>
      </c>
      <c r="L2865">
        <v>44.1</v>
      </c>
      <c r="M2865">
        <v>0</v>
      </c>
      <c r="N2865">
        <v>67</v>
      </c>
      <c r="O2865">
        <v>4.12</v>
      </c>
      <c r="P2865">
        <v>69</v>
      </c>
      <c r="Q2865">
        <v>0.1</v>
      </c>
      <c r="R2865">
        <v>1787.94723</v>
      </c>
      <c r="S2865">
        <v>24143</v>
      </c>
      <c r="T2865">
        <v>1.6</v>
      </c>
      <c r="U2865">
        <v>1.5</v>
      </c>
      <c r="V2865">
        <v>0</v>
      </c>
      <c r="W2865">
        <v>10.7</v>
      </c>
      <c r="X2865">
        <f t="shared" si="861"/>
        <v>0.23268698060941828</v>
      </c>
      <c r="Y2865">
        <f t="shared" si="862"/>
        <v>0</v>
      </c>
      <c r="Z2865">
        <f t="shared" si="863"/>
        <v>4.7032474804031353E-2</v>
      </c>
      <c r="AA2865">
        <f t="shared" si="864"/>
        <v>1.7154458602802663E-2</v>
      </c>
      <c r="AB2865">
        <f t="shared" si="878"/>
        <v>0.63265306122448983</v>
      </c>
      <c r="AC2865">
        <f t="shared" si="865"/>
        <v>0</v>
      </c>
      <c r="AD2865">
        <f t="shared" si="866"/>
        <v>0.49942062572421786</v>
      </c>
      <c r="AE2865">
        <f t="shared" si="867"/>
        <v>0</v>
      </c>
      <c r="AF2865">
        <f t="shared" si="868"/>
        <v>0.66666666666666663</v>
      </c>
      <c r="AG2865">
        <f t="shared" si="869"/>
        <v>0.21764364480557166</v>
      </c>
      <c r="AH2865">
        <f t="shared" si="870"/>
        <v>0.69072164948453607</v>
      </c>
      <c r="AI2865">
        <f t="shared" si="871"/>
        <v>0</v>
      </c>
      <c r="AJ2865">
        <f t="shared" si="872"/>
        <v>1.498909108683693E-2</v>
      </c>
      <c r="AK2865">
        <f t="shared" si="873"/>
        <v>1.8633402214086252E-5</v>
      </c>
      <c r="AL2865">
        <f t="shared" si="874"/>
        <v>5.4347826086956527E-2</v>
      </c>
      <c r="AM2865">
        <f t="shared" si="875"/>
        <v>4.912280701754386E-2</v>
      </c>
      <c r="AN2865">
        <f t="shared" si="876"/>
        <v>0</v>
      </c>
      <c r="AO2865">
        <f t="shared" si="877"/>
        <v>0.51690821256038644</v>
      </c>
    </row>
    <row r="2866" spans="1:41" x14ac:dyDescent="0.2">
      <c r="A2866" t="s">
        <v>211</v>
      </c>
      <c r="B2866" t="s">
        <v>23</v>
      </c>
      <c r="C2866">
        <v>2003</v>
      </c>
      <c r="D2866">
        <f t="shared" si="860"/>
        <v>0</v>
      </c>
      <c r="E2866">
        <v>69.400000000000006</v>
      </c>
      <c r="F2866">
        <v>173</v>
      </c>
      <c r="G2866">
        <v>0</v>
      </c>
      <c r="H2866">
        <v>1.2</v>
      </c>
      <c r="I2866">
        <v>27.298390730000001</v>
      </c>
      <c r="J2866">
        <v>64</v>
      </c>
      <c r="K2866">
        <v>165</v>
      </c>
      <c r="L2866">
        <v>43.3</v>
      </c>
      <c r="M2866">
        <v>0</v>
      </c>
      <c r="N2866">
        <v>67</v>
      </c>
      <c r="O2866">
        <v>4.2</v>
      </c>
      <c r="P2866">
        <v>69</v>
      </c>
      <c r="Q2866">
        <v>0.1</v>
      </c>
      <c r="R2866">
        <v>158.52724000000001</v>
      </c>
      <c r="S2866">
        <v>198964</v>
      </c>
      <c r="T2866">
        <v>1.6</v>
      </c>
      <c r="U2866">
        <v>1.6</v>
      </c>
      <c r="V2866">
        <v>0</v>
      </c>
      <c r="W2866">
        <v>10.4</v>
      </c>
      <c r="X2866">
        <f t="shared" si="861"/>
        <v>0.23822714681440443</v>
      </c>
      <c r="Y2866">
        <f t="shared" si="862"/>
        <v>0</v>
      </c>
      <c r="Z2866">
        <f t="shared" si="863"/>
        <v>6.6629339305711091E-2</v>
      </c>
      <c r="AA2866">
        <f t="shared" si="864"/>
        <v>1.4013611189070483E-3</v>
      </c>
      <c r="AB2866">
        <f t="shared" si="878"/>
        <v>0.6428571428571429</v>
      </c>
      <c r="AC2866">
        <f t="shared" si="865"/>
        <v>7.7763063016358523E-4</v>
      </c>
      <c r="AD2866">
        <f t="shared" si="866"/>
        <v>0.49015063731170333</v>
      </c>
      <c r="AE2866">
        <f t="shared" si="867"/>
        <v>0</v>
      </c>
      <c r="AF2866">
        <f t="shared" si="868"/>
        <v>0.66666666666666663</v>
      </c>
      <c r="AG2866">
        <f t="shared" si="869"/>
        <v>0.22228670922809055</v>
      </c>
      <c r="AH2866">
        <f t="shared" si="870"/>
        <v>0.69072164948453607</v>
      </c>
      <c r="AI2866">
        <f t="shared" si="871"/>
        <v>0</v>
      </c>
      <c r="AJ2866">
        <f t="shared" si="872"/>
        <v>1.3161407594069958E-3</v>
      </c>
      <c r="AK2866">
        <f t="shared" si="873"/>
        <v>1.5374933437505405E-4</v>
      </c>
      <c r="AL2866">
        <f t="shared" si="874"/>
        <v>5.4347826086956527E-2</v>
      </c>
      <c r="AM2866">
        <f t="shared" si="875"/>
        <v>5.2631578947368418E-2</v>
      </c>
      <c r="AN2866">
        <f t="shared" si="876"/>
        <v>0</v>
      </c>
      <c r="AO2866">
        <f t="shared" si="877"/>
        <v>0.50241545893719808</v>
      </c>
    </row>
    <row r="2867" spans="1:41" x14ac:dyDescent="0.2">
      <c r="A2867" t="s">
        <v>211</v>
      </c>
      <c r="B2867" t="s">
        <v>23</v>
      </c>
      <c r="C2867">
        <v>2002</v>
      </c>
      <c r="D2867">
        <f t="shared" si="860"/>
        <v>0</v>
      </c>
      <c r="E2867">
        <v>69.3</v>
      </c>
      <c r="F2867">
        <v>176</v>
      </c>
      <c r="G2867">
        <v>0</v>
      </c>
      <c r="H2867">
        <v>1.24</v>
      </c>
      <c r="I2867">
        <v>171.13736109999999</v>
      </c>
      <c r="J2867">
        <v>66</v>
      </c>
      <c r="K2867">
        <v>101</v>
      </c>
      <c r="L2867">
        <v>42.6</v>
      </c>
      <c r="M2867">
        <v>0</v>
      </c>
      <c r="N2867">
        <v>67</v>
      </c>
      <c r="O2867">
        <v>3.52</v>
      </c>
      <c r="P2867">
        <v>7</v>
      </c>
      <c r="Q2867">
        <v>0.1</v>
      </c>
      <c r="R2867">
        <v>1353.9348190000001</v>
      </c>
      <c r="S2867">
        <v>193956</v>
      </c>
      <c r="T2867">
        <v>1.7</v>
      </c>
      <c r="U2867">
        <v>1.6</v>
      </c>
      <c r="V2867">
        <v>0</v>
      </c>
      <c r="W2867">
        <v>10.199999999999999</v>
      </c>
      <c r="X2867">
        <f t="shared" si="861"/>
        <v>0.24238227146814403</v>
      </c>
      <c r="Y2867">
        <f t="shared" si="862"/>
        <v>0</v>
      </c>
      <c r="Z2867">
        <f t="shared" si="863"/>
        <v>6.8868980963045917E-2</v>
      </c>
      <c r="AA2867">
        <f t="shared" si="864"/>
        <v>8.7853253406009676E-3</v>
      </c>
      <c r="AB2867">
        <f t="shared" si="878"/>
        <v>0.66326530612244894</v>
      </c>
      <c r="AC2867">
        <f t="shared" si="865"/>
        <v>4.760042039183158E-4</v>
      </c>
      <c r="AD2867">
        <f t="shared" si="866"/>
        <v>0.48203939745075319</v>
      </c>
      <c r="AE2867">
        <f t="shared" si="867"/>
        <v>0</v>
      </c>
      <c r="AF2867">
        <f t="shared" si="868"/>
        <v>0.66666666666666663</v>
      </c>
      <c r="AG2867">
        <f t="shared" si="869"/>
        <v>0.1828206616366802</v>
      </c>
      <c r="AH2867">
        <f t="shared" si="870"/>
        <v>5.1546391752577317E-2</v>
      </c>
      <c r="AI2867">
        <f t="shared" si="871"/>
        <v>0</v>
      </c>
      <c r="AJ2867">
        <f t="shared" si="872"/>
        <v>1.1347163177819988E-2</v>
      </c>
      <c r="AK2867">
        <f t="shared" si="873"/>
        <v>1.4987874338048173E-4</v>
      </c>
      <c r="AL2867">
        <f t="shared" si="874"/>
        <v>5.7971014492753624E-2</v>
      </c>
      <c r="AM2867">
        <f t="shared" si="875"/>
        <v>5.2631578947368418E-2</v>
      </c>
      <c r="AN2867">
        <f t="shared" si="876"/>
        <v>0</v>
      </c>
      <c r="AO2867">
        <f t="shared" si="877"/>
        <v>0.49275362318840576</v>
      </c>
    </row>
    <row r="2868" spans="1:41" x14ac:dyDescent="0.2">
      <c r="A2868" t="s">
        <v>211</v>
      </c>
      <c r="B2868" t="s">
        <v>23</v>
      </c>
      <c r="C2868">
        <v>2001</v>
      </c>
      <c r="D2868">
        <f t="shared" si="860"/>
        <v>0</v>
      </c>
      <c r="E2868">
        <v>69.099999999999994</v>
      </c>
      <c r="F2868">
        <v>179</v>
      </c>
      <c r="G2868">
        <v>0</v>
      </c>
      <c r="H2868">
        <v>0.91</v>
      </c>
      <c r="I2868">
        <v>163.10529199999999</v>
      </c>
      <c r="J2868">
        <v>68</v>
      </c>
      <c r="K2868">
        <v>7</v>
      </c>
      <c r="L2868">
        <v>41.9</v>
      </c>
      <c r="M2868">
        <v>0</v>
      </c>
      <c r="N2868">
        <v>67</v>
      </c>
      <c r="O2868">
        <v>3.37</v>
      </c>
      <c r="P2868">
        <v>7</v>
      </c>
      <c r="Q2868">
        <v>0.1</v>
      </c>
      <c r="R2868">
        <v>1362.6173100000001</v>
      </c>
      <c r="S2868">
        <v>18929</v>
      </c>
      <c r="T2868">
        <v>1.7</v>
      </c>
      <c r="U2868">
        <v>1.6</v>
      </c>
      <c r="V2868">
        <v>0</v>
      </c>
      <c r="W2868">
        <v>10.1</v>
      </c>
      <c r="X2868">
        <f t="shared" si="861"/>
        <v>0.24653739612188366</v>
      </c>
      <c r="Y2868">
        <f t="shared" si="862"/>
        <v>0</v>
      </c>
      <c r="Z2868">
        <f t="shared" si="863"/>
        <v>5.0391937290033599E-2</v>
      </c>
      <c r="AA2868">
        <f t="shared" si="864"/>
        <v>8.3729995939134556E-3</v>
      </c>
      <c r="AB2868">
        <f t="shared" si="878"/>
        <v>0.68367346938775508</v>
      </c>
      <c r="AC2868">
        <f t="shared" si="865"/>
        <v>3.299039037057634E-5</v>
      </c>
      <c r="AD2868">
        <f t="shared" si="866"/>
        <v>0.473928157589803</v>
      </c>
      <c r="AE2868">
        <f t="shared" si="867"/>
        <v>0</v>
      </c>
      <c r="AF2868">
        <f t="shared" si="868"/>
        <v>0.66666666666666663</v>
      </c>
      <c r="AG2868">
        <f t="shared" si="869"/>
        <v>0.17411491584445735</v>
      </c>
      <c r="AH2868">
        <f t="shared" si="870"/>
        <v>5.1546391752577317E-2</v>
      </c>
      <c r="AI2868">
        <f t="shared" si="871"/>
        <v>0</v>
      </c>
      <c r="AJ2868">
        <f t="shared" si="872"/>
        <v>1.1420020555837891E-2</v>
      </c>
      <c r="AK2868">
        <f t="shared" si="873"/>
        <v>1.4603597612309084E-5</v>
      </c>
      <c r="AL2868">
        <f t="shared" si="874"/>
        <v>5.7971014492753624E-2</v>
      </c>
      <c r="AM2868">
        <f t="shared" si="875"/>
        <v>5.2631578947368418E-2</v>
      </c>
      <c r="AN2868">
        <f t="shared" si="876"/>
        <v>0</v>
      </c>
      <c r="AO2868">
        <f t="shared" si="877"/>
        <v>0.48792270531400966</v>
      </c>
    </row>
    <row r="2869" spans="1:41" x14ac:dyDescent="0.2">
      <c r="A2869" t="s">
        <v>211</v>
      </c>
      <c r="B2869" t="s">
        <v>23</v>
      </c>
      <c r="C2869">
        <v>2000</v>
      </c>
      <c r="D2869">
        <f t="shared" si="860"/>
        <v>0</v>
      </c>
      <c r="E2869">
        <v>69</v>
      </c>
      <c r="F2869">
        <v>18</v>
      </c>
      <c r="G2869">
        <v>0</v>
      </c>
      <c r="H2869">
        <v>1.21</v>
      </c>
      <c r="I2869">
        <v>21.900752319999999</v>
      </c>
      <c r="J2869">
        <v>7</v>
      </c>
      <c r="K2869">
        <v>9</v>
      </c>
      <c r="L2869">
        <v>41.1</v>
      </c>
      <c r="M2869">
        <v>0</v>
      </c>
      <c r="N2869">
        <v>67</v>
      </c>
      <c r="O2869">
        <v>3.28</v>
      </c>
      <c r="P2869">
        <v>71</v>
      </c>
      <c r="Q2869">
        <v>0.1</v>
      </c>
      <c r="R2869">
        <v>1469.8491489999999</v>
      </c>
      <c r="S2869">
        <v>18563</v>
      </c>
      <c r="T2869">
        <v>1.7</v>
      </c>
      <c r="U2869">
        <v>1.7</v>
      </c>
      <c r="V2869">
        <v>0</v>
      </c>
      <c r="W2869">
        <v>9.6</v>
      </c>
      <c r="X2869">
        <f t="shared" si="861"/>
        <v>2.3545706371191136E-2</v>
      </c>
      <c r="Y2869">
        <f t="shared" si="862"/>
        <v>0</v>
      </c>
      <c r="Z2869">
        <f t="shared" si="863"/>
        <v>6.7189249720044794E-2</v>
      </c>
      <c r="AA2869">
        <f t="shared" si="864"/>
        <v>1.1242737009523832E-3</v>
      </c>
      <c r="AB2869">
        <f t="shared" si="878"/>
        <v>6.1224489795918366E-2</v>
      </c>
      <c r="AC2869">
        <f t="shared" si="865"/>
        <v>4.2416216190741011E-5</v>
      </c>
      <c r="AD2869">
        <f t="shared" si="866"/>
        <v>0.46465816917728858</v>
      </c>
      <c r="AE2869">
        <f t="shared" si="867"/>
        <v>0</v>
      </c>
      <c r="AF2869">
        <f t="shared" si="868"/>
        <v>0.66666666666666663</v>
      </c>
      <c r="AG2869">
        <f t="shared" si="869"/>
        <v>0.16889146836912361</v>
      </c>
      <c r="AH2869">
        <f t="shared" si="870"/>
        <v>0.71134020618556704</v>
      </c>
      <c r="AI2869">
        <f t="shared" si="871"/>
        <v>0</v>
      </c>
      <c r="AJ2869">
        <f t="shared" si="872"/>
        <v>1.2319834978862099E-2</v>
      </c>
      <c r="AK2869">
        <f t="shared" si="873"/>
        <v>1.4320722950964542E-5</v>
      </c>
      <c r="AL2869">
        <f t="shared" si="874"/>
        <v>5.7971014492753624E-2</v>
      </c>
      <c r="AM2869">
        <f t="shared" si="875"/>
        <v>5.6140350877192977E-2</v>
      </c>
      <c r="AN2869">
        <f t="shared" si="876"/>
        <v>0</v>
      </c>
      <c r="AO2869">
        <f t="shared" si="877"/>
        <v>0.46376811594202899</v>
      </c>
    </row>
    <row r="2870" spans="1:41" x14ac:dyDescent="0.2">
      <c r="A2870" t="s">
        <v>212</v>
      </c>
      <c r="B2870" t="s">
        <v>23</v>
      </c>
      <c r="C2870">
        <v>2015</v>
      </c>
      <c r="D2870">
        <f t="shared" si="860"/>
        <v>0</v>
      </c>
      <c r="E2870">
        <v>74.099999999999994</v>
      </c>
      <c r="F2870">
        <v>157</v>
      </c>
      <c r="G2870">
        <v>9</v>
      </c>
      <c r="H2870">
        <v>4.5999999999999996</v>
      </c>
      <c r="I2870">
        <v>0</v>
      </c>
      <c r="J2870">
        <v>87</v>
      </c>
      <c r="K2870">
        <v>0</v>
      </c>
      <c r="L2870">
        <v>62.1</v>
      </c>
      <c r="M2870">
        <v>10</v>
      </c>
      <c r="N2870">
        <v>87</v>
      </c>
      <c r="O2870">
        <v>5.93</v>
      </c>
      <c r="P2870">
        <v>87</v>
      </c>
      <c r="Q2870">
        <v>0.1</v>
      </c>
      <c r="R2870">
        <v>7483.1580000000004</v>
      </c>
      <c r="S2870">
        <v>12753375</v>
      </c>
      <c r="T2870">
        <v>1.6</v>
      </c>
      <c r="U2870">
        <v>1.5</v>
      </c>
      <c r="V2870">
        <v>0.76900000000000002</v>
      </c>
      <c r="W2870">
        <v>14.3</v>
      </c>
      <c r="X2870">
        <f t="shared" si="861"/>
        <v>0.21606648199445982</v>
      </c>
      <c r="Y2870">
        <f t="shared" si="862"/>
        <v>5.0000000000000001E-3</v>
      </c>
      <c r="Z2870">
        <f t="shared" si="863"/>
        <v>0.25699888017917133</v>
      </c>
      <c r="AA2870">
        <f t="shared" si="864"/>
        <v>0</v>
      </c>
      <c r="AB2870">
        <f t="shared" si="878"/>
        <v>0.87755102040816324</v>
      </c>
      <c r="AC2870">
        <f t="shared" si="865"/>
        <v>0</v>
      </c>
      <c r="AD2870">
        <f t="shared" si="866"/>
        <v>0.70799536500579374</v>
      </c>
      <c r="AE2870">
        <f t="shared" si="867"/>
        <v>4.0000000000000001E-3</v>
      </c>
      <c r="AF2870">
        <f t="shared" si="868"/>
        <v>0.875</v>
      </c>
      <c r="AG2870">
        <f t="shared" si="869"/>
        <v>0.32269297736506092</v>
      </c>
      <c r="AH2870">
        <f t="shared" si="870"/>
        <v>0.87628865979381443</v>
      </c>
      <c r="AI2870">
        <f t="shared" si="871"/>
        <v>0</v>
      </c>
      <c r="AJ2870">
        <f t="shared" si="872"/>
        <v>6.2779307507622339E-2</v>
      </c>
      <c r="AK2870">
        <f t="shared" si="873"/>
        <v>9.8568224491433487E-3</v>
      </c>
      <c r="AL2870">
        <f t="shared" si="874"/>
        <v>5.4347826086956527E-2</v>
      </c>
      <c r="AM2870">
        <f t="shared" si="875"/>
        <v>4.912280701754386E-2</v>
      </c>
      <c r="AN2870">
        <f t="shared" si="876"/>
        <v>0.81118143459915615</v>
      </c>
      <c r="AO2870">
        <f t="shared" si="877"/>
        <v>0.69082125603864741</v>
      </c>
    </row>
    <row r="2871" spans="1:41" x14ac:dyDescent="0.2">
      <c r="A2871" t="s">
        <v>212</v>
      </c>
      <c r="B2871" t="s">
        <v>23</v>
      </c>
      <c r="C2871">
        <v>2014</v>
      </c>
      <c r="D2871">
        <f t="shared" si="860"/>
        <v>0</v>
      </c>
      <c r="E2871">
        <v>73.900000000000006</v>
      </c>
      <c r="F2871">
        <v>158</v>
      </c>
      <c r="G2871">
        <v>9</v>
      </c>
      <c r="H2871">
        <v>6.47</v>
      </c>
      <c r="I2871">
        <v>0</v>
      </c>
      <c r="J2871">
        <v>78</v>
      </c>
      <c r="K2871">
        <v>0</v>
      </c>
      <c r="L2871">
        <v>61.5</v>
      </c>
      <c r="M2871">
        <v>10</v>
      </c>
      <c r="N2871">
        <v>79</v>
      </c>
      <c r="O2871">
        <v>5.26</v>
      </c>
      <c r="P2871">
        <v>78</v>
      </c>
      <c r="Q2871">
        <v>0.1</v>
      </c>
      <c r="R2871">
        <v>7483.1580000000004</v>
      </c>
      <c r="S2871">
        <v>12753375</v>
      </c>
      <c r="T2871">
        <v>1.6</v>
      </c>
      <c r="U2871">
        <v>1.5</v>
      </c>
      <c r="V2871">
        <v>0.77100000000000002</v>
      </c>
      <c r="W2871">
        <v>14.2</v>
      </c>
      <c r="X2871">
        <f t="shared" si="861"/>
        <v>0.21745152354570638</v>
      </c>
      <c r="Y2871">
        <f t="shared" si="862"/>
        <v>5.0000000000000001E-3</v>
      </c>
      <c r="Z2871">
        <f t="shared" si="863"/>
        <v>0.36170212765957449</v>
      </c>
      <c r="AA2871">
        <f t="shared" si="864"/>
        <v>0</v>
      </c>
      <c r="AB2871">
        <f t="shared" si="878"/>
        <v>0.7857142857142857</v>
      </c>
      <c r="AC2871">
        <f t="shared" si="865"/>
        <v>0</v>
      </c>
      <c r="AD2871">
        <f t="shared" si="866"/>
        <v>0.70104287369640794</v>
      </c>
      <c r="AE2871">
        <f t="shared" si="867"/>
        <v>4.0000000000000001E-3</v>
      </c>
      <c r="AF2871">
        <f t="shared" si="868"/>
        <v>0.79166666666666663</v>
      </c>
      <c r="AG2871">
        <f t="shared" si="869"/>
        <v>0.28380731282646543</v>
      </c>
      <c r="AH2871">
        <f t="shared" si="870"/>
        <v>0.78350515463917525</v>
      </c>
      <c r="AI2871">
        <f t="shared" si="871"/>
        <v>0</v>
      </c>
      <c r="AJ2871">
        <f t="shared" si="872"/>
        <v>6.2779307507622339E-2</v>
      </c>
      <c r="AK2871">
        <f t="shared" si="873"/>
        <v>9.8568224491433487E-3</v>
      </c>
      <c r="AL2871">
        <f t="shared" si="874"/>
        <v>5.4347826086956527E-2</v>
      </c>
      <c r="AM2871">
        <f t="shared" si="875"/>
        <v>4.912280701754386E-2</v>
      </c>
      <c r="AN2871">
        <f t="shared" si="876"/>
        <v>0.81329113924050633</v>
      </c>
      <c r="AO2871">
        <f t="shared" si="877"/>
        <v>0.68599033816425115</v>
      </c>
    </row>
    <row r="2872" spans="1:41" x14ac:dyDescent="0.2">
      <c r="A2872" t="s">
        <v>212</v>
      </c>
      <c r="B2872" t="s">
        <v>23</v>
      </c>
      <c r="C2872">
        <v>2013</v>
      </c>
      <c r="D2872">
        <f t="shared" si="860"/>
        <v>0</v>
      </c>
      <c r="E2872">
        <v>73.8</v>
      </c>
      <c r="F2872">
        <v>159</v>
      </c>
      <c r="G2872">
        <v>9</v>
      </c>
      <c r="H2872">
        <v>6.71</v>
      </c>
      <c r="I2872">
        <v>0</v>
      </c>
      <c r="J2872">
        <v>82</v>
      </c>
      <c r="K2872">
        <v>0</v>
      </c>
      <c r="L2872">
        <v>61</v>
      </c>
      <c r="M2872">
        <v>10</v>
      </c>
      <c r="N2872">
        <v>82</v>
      </c>
      <c r="O2872">
        <v>4.9400000000000004</v>
      </c>
      <c r="P2872">
        <v>82</v>
      </c>
      <c r="Q2872">
        <v>0.1</v>
      </c>
      <c r="R2872">
        <v>7483.1580000000004</v>
      </c>
      <c r="S2872">
        <v>12753375</v>
      </c>
      <c r="T2872">
        <v>1.6</v>
      </c>
      <c r="U2872">
        <v>1.5</v>
      </c>
      <c r="V2872">
        <v>0.77</v>
      </c>
      <c r="W2872">
        <v>14.2</v>
      </c>
      <c r="X2872">
        <f t="shared" si="861"/>
        <v>0.2188365650969529</v>
      </c>
      <c r="Y2872">
        <f t="shared" si="862"/>
        <v>5.0000000000000001E-3</v>
      </c>
      <c r="Z2872">
        <f t="shared" si="863"/>
        <v>0.37513997760358347</v>
      </c>
      <c r="AA2872">
        <f t="shared" si="864"/>
        <v>0</v>
      </c>
      <c r="AB2872">
        <f t="shared" si="878"/>
        <v>0.82653061224489799</v>
      </c>
      <c r="AC2872">
        <f t="shared" si="865"/>
        <v>0</v>
      </c>
      <c r="AD2872">
        <f t="shared" si="866"/>
        <v>0.69524913093858631</v>
      </c>
      <c r="AE2872">
        <f t="shared" si="867"/>
        <v>4.0000000000000001E-3</v>
      </c>
      <c r="AF2872">
        <f t="shared" si="868"/>
        <v>0.82291666666666663</v>
      </c>
      <c r="AG2872">
        <f t="shared" si="869"/>
        <v>0.26523505513639001</v>
      </c>
      <c r="AH2872">
        <f t="shared" si="870"/>
        <v>0.82474226804123707</v>
      </c>
      <c r="AI2872">
        <f t="shared" si="871"/>
        <v>0</v>
      </c>
      <c r="AJ2872">
        <f t="shared" si="872"/>
        <v>6.2779307507622339E-2</v>
      </c>
      <c r="AK2872">
        <f t="shared" si="873"/>
        <v>9.8568224491433487E-3</v>
      </c>
      <c r="AL2872">
        <f t="shared" si="874"/>
        <v>5.4347826086956527E-2</v>
      </c>
      <c r="AM2872">
        <f t="shared" si="875"/>
        <v>4.912280701754386E-2</v>
      </c>
      <c r="AN2872">
        <f t="shared" si="876"/>
        <v>0.8122362869198313</v>
      </c>
      <c r="AO2872">
        <f t="shared" si="877"/>
        <v>0.68599033816425115</v>
      </c>
    </row>
    <row r="2873" spans="1:41" x14ac:dyDescent="0.2">
      <c r="A2873" t="s">
        <v>212</v>
      </c>
      <c r="B2873" t="s">
        <v>23</v>
      </c>
      <c r="C2873">
        <v>2012</v>
      </c>
      <c r="D2873">
        <f t="shared" si="860"/>
        <v>0</v>
      </c>
      <c r="E2873">
        <v>73.7</v>
      </c>
      <c r="F2873">
        <v>161</v>
      </c>
      <c r="G2873">
        <v>9</v>
      </c>
      <c r="H2873">
        <v>6.7</v>
      </c>
      <c r="I2873">
        <v>0</v>
      </c>
      <c r="J2873">
        <v>81</v>
      </c>
      <c r="K2873">
        <v>1</v>
      </c>
      <c r="L2873">
        <v>6.4</v>
      </c>
      <c r="M2873">
        <v>10</v>
      </c>
      <c r="N2873">
        <v>73</v>
      </c>
      <c r="O2873">
        <v>4.8</v>
      </c>
      <c r="P2873">
        <v>81</v>
      </c>
      <c r="Q2873">
        <v>0.1</v>
      </c>
      <c r="R2873">
        <v>7483.1580000000004</v>
      </c>
      <c r="S2873">
        <v>12753375</v>
      </c>
      <c r="T2873">
        <v>1.6</v>
      </c>
      <c r="U2873">
        <v>1.5</v>
      </c>
      <c r="V2873">
        <v>0.76700000000000002</v>
      </c>
      <c r="W2873">
        <v>14.1</v>
      </c>
      <c r="X2873">
        <f t="shared" si="861"/>
        <v>0.22160664819944598</v>
      </c>
      <c r="Y2873">
        <f t="shared" si="862"/>
        <v>5.0000000000000001E-3</v>
      </c>
      <c r="Z2873">
        <f t="shared" si="863"/>
        <v>0.37458006718924974</v>
      </c>
      <c r="AA2873">
        <f t="shared" si="864"/>
        <v>0</v>
      </c>
      <c r="AB2873">
        <f t="shared" si="878"/>
        <v>0.81632653061224492</v>
      </c>
      <c r="AC2873">
        <f t="shared" si="865"/>
        <v>4.7129129100823348E-6</v>
      </c>
      <c r="AD2873">
        <f t="shared" si="866"/>
        <v>6.2572421784472781E-2</v>
      </c>
      <c r="AE2873">
        <f t="shared" si="867"/>
        <v>4.0000000000000001E-3</v>
      </c>
      <c r="AF2873">
        <f t="shared" si="868"/>
        <v>0.72916666666666663</v>
      </c>
      <c r="AG2873">
        <f t="shared" si="869"/>
        <v>0.257109692396982</v>
      </c>
      <c r="AH2873">
        <f t="shared" si="870"/>
        <v>0.81443298969072164</v>
      </c>
      <c r="AI2873">
        <f t="shared" si="871"/>
        <v>0</v>
      </c>
      <c r="AJ2873">
        <f t="shared" si="872"/>
        <v>6.2779307507622339E-2</v>
      </c>
      <c r="AK2873">
        <f t="shared" si="873"/>
        <v>9.8568224491433487E-3</v>
      </c>
      <c r="AL2873">
        <f t="shared" si="874"/>
        <v>5.4347826086956527E-2</v>
      </c>
      <c r="AM2873">
        <f t="shared" si="875"/>
        <v>4.912280701754386E-2</v>
      </c>
      <c r="AN2873">
        <f t="shared" si="876"/>
        <v>0.80907172995780596</v>
      </c>
      <c r="AO2873">
        <f t="shared" si="877"/>
        <v>0.6811594202898551</v>
      </c>
    </row>
    <row r="2874" spans="1:41" x14ac:dyDescent="0.2">
      <c r="A2874" t="s">
        <v>212</v>
      </c>
      <c r="B2874" t="s">
        <v>23</v>
      </c>
      <c r="C2874">
        <v>2011</v>
      </c>
      <c r="D2874">
        <f t="shared" si="860"/>
        <v>0</v>
      </c>
      <c r="E2874">
        <v>73.8</v>
      </c>
      <c r="F2874">
        <v>158</v>
      </c>
      <c r="G2874">
        <v>9</v>
      </c>
      <c r="H2874">
        <v>6.74</v>
      </c>
      <c r="I2874">
        <v>0</v>
      </c>
      <c r="J2874">
        <v>78</v>
      </c>
      <c r="K2874">
        <v>0</v>
      </c>
      <c r="L2874">
        <v>59.9</v>
      </c>
      <c r="M2874">
        <v>10</v>
      </c>
      <c r="N2874">
        <v>78</v>
      </c>
      <c r="O2874">
        <v>5.24</v>
      </c>
      <c r="P2874">
        <v>78</v>
      </c>
      <c r="Q2874">
        <v>0.1</v>
      </c>
      <c r="R2874">
        <v>7483.1580000000004</v>
      </c>
      <c r="S2874">
        <v>12753375</v>
      </c>
      <c r="T2874">
        <v>1.6</v>
      </c>
      <c r="U2874">
        <v>1.5</v>
      </c>
      <c r="V2874">
        <v>0.75600000000000001</v>
      </c>
      <c r="W2874">
        <v>14.1</v>
      </c>
      <c r="X2874">
        <f t="shared" si="861"/>
        <v>0.21745152354570638</v>
      </c>
      <c r="Y2874">
        <f t="shared" si="862"/>
        <v>5.0000000000000001E-3</v>
      </c>
      <c r="Z2874">
        <f t="shared" si="863"/>
        <v>0.37681970884658456</v>
      </c>
      <c r="AA2874">
        <f t="shared" si="864"/>
        <v>0</v>
      </c>
      <c r="AB2874">
        <f t="shared" si="878"/>
        <v>0.7857142857142857</v>
      </c>
      <c r="AC2874">
        <f t="shared" si="865"/>
        <v>0</v>
      </c>
      <c r="AD2874">
        <f t="shared" si="866"/>
        <v>0.68250289687137888</v>
      </c>
      <c r="AE2874">
        <f t="shared" si="867"/>
        <v>4.0000000000000001E-3</v>
      </c>
      <c r="AF2874">
        <f t="shared" si="868"/>
        <v>0.78125</v>
      </c>
      <c r="AG2874">
        <f t="shared" si="869"/>
        <v>0.28264654672083578</v>
      </c>
      <c r="AH2874">
        <f t="shared" si="870"/>
        <v>0.78350515463917525</v>
      </c>
      <c r="AI2874">
        <f t="shared" si="871"/>
        <v>0</v>
      </c>
      <c r="AJ2874">
        <f t="shared" si="872"/>
        <v>6.2779307507622339E-2</v>
      </c>
      <c r="AK2874">
        <f t="shared" si="873"/>
        <v>9.8568224491433487E-3</v>
      </c>
      <c r="AL2874">
        <f t="shared" si="874"/>
        <v>5.4347826086956527E-2</v>
      </c>
      <c r="AM2874">
        <f t="shared" si="875"/>
        <v>4.912280701754386E-2</v>
      </c>
      <c r="AN2874">
        <f t="shared" si="876"/>
        <v>0.79746835443037978</v>
      </c>
      <c r="AO2874">
        <f t="shared" si="877"/>
        <v>0.6811594202898551</v>
      </c>
    </row>
    <row r="2875" spans="1:41" x14ac:dyDescent="0.2">
      <c r="A2875" t="s">
        <v>212</v>
      </c>
      <c r="B2875" t="s">
        <v>23</v>
      </c>
      <c r="C2875">
        <v>2010</v>
      </c>
      <c r="D2875">
        <f t="shared" si="860"/>
        <v>0</v>
      </c>
      <c r="E2875">
        <v>73.7</v>
      </c>
      <c r="F2875">
        <v>158</v>
      </c>
      <c r="G2875">
        <v>9</v>
      </c>
      <c r="H2875">
        <v>7.22</v>
      </c>
      <c r="I2875">
        <v>0</v>
      </c>
      <c r="J2875">
        <v>78</v>
      </c>
      <c r="K2875">
        <v>0</v>
      </c>
      <c r="L2875">
        <v>59.3</v>
      </c>
      <c r="M2875">
        <v>10</v>
      </c>
      <c r="N2875">
        <v>74</v>
      </c>
      <c r="O2875">
        <v>5.4</v>
      </c>
      <c r="P2875">
        <v>78</v>
      </c>
      <c r="Q2875">
        <v>0.1</v>
      </c>
      <c r="R2875">
        <v>7483.1580000000004</v>
      </c>
      <c r="S2875">
        <v>12753375</v>
      </c>
      <c r="T2875">
        <v>1.6</v>
      </c>
      <c r="U2875">
        <v>1.5</v>
      </c>
      <c r="V2875">
        <v>0.754</v>
      </c>
      <c r="W2875">
        <v>14</v>
      </c>
      <c r="X2875">
        <f t="shared" si="861"/>
        <v>0.21745152354570638</v>
      </c>
      <c r="Y2875">
        <f t="shared" si="862"/>
        <v>5.0000000000000001E-3</v>
      </c>
      <c r="Z2875">
        <f t="shared" si="863"/>
        <v>0.40369540873460247</v>
      </c>
      <c r="AA2875">
        <f t="shared" si="864"/>
        <v>0</v>
      </c>
      <c r="AB2875">
        <f t="shared" si="878"/>
        <v>0.7857142857142857</v>
      </c>
      <c r="AC2875">
        <f t="shared" si="865"/>
        <v>0</v>
      </c>
      <c r="AD2875">
        <f t="shared" si="866"/>
        <v>0.67555040556199308</v>
      </c>
      <c r="AE2875">
        <f t="shared" si="867"/>
        <v>4.0000000000000001E-3</v>
      </c>
      <c r="AF2875">
        <f t="shared" si="868"/>
        <v>0.73958333333333337</v>
      </c>
      <c r="AG2875">
        <f t="shared" si="869"/>
        <v>0.29193267556587349</v>
      </c>
      <c r="AH2875">
        <f t="shared" si="870"/>
        <v>0.78350515463917525</v>
      </c>
      <c r="AI2875">
        <f t="shared" si="871"/>
        <v>0</v>
      </c>
      <c r="AJ2875">
        <f t="shared" si="872"/>
        <v>6.2779307507622339E-2</v>
      </c>
      <c r="AK2875">
        <f t="shared" si="873"/>
        <v>9.8568224491433487E-3</v>
      </c>
      <c r="AL2875">
        <f t="shared" si="874"/>
        <v>5.4347826086956527E-2</v>
      </c>
      <c r="AM2875">
        <f t="shared" si="875"/>
        <v>4.912280701754386E-2</v>
      </c>
      <c r="AN2875">
        <f t="shared" si="876"/>
        <v>0.79535864978902959</v>
      </c>
      <c r="AO2875">
        <f t="shared" si="877"/>
        <v>0.67632850241545894</v>
      </c>
    </row>
    <row r="2876" spans="1:41" x14ac:dyDescent="0.2">
      <c r="A2876" t="s">
        <v>212</v>
      </c>
      <c r="B2876" t="s">
        <v>23</v>
      </c>
      <c r="C2876">
        <v>2009</v>
      </c>
      <c r="D2876">
        <f t="shared" si="860"/>
        <v>0</v>
      </c>
      <c r="E2876">
        <v>73.599999999999994</v>
      </c>
      <c r="F2876">
        <v>166</v>
      </c>
      <c r="G2876">
        <v>9</v>
      </c>
      <c r="H2876">
        <v>7.59</v>
      </c>
      <c r="I2876">
        <v>0</v>
      </c>
      <c r="J2876">
        <v>84</v>
      </c>
      <c r="K2876">
        <v>0</v>
      </c>
      <c r="L2876">
        <v>58.8</v>
      </c>
      <c r="M2876">
        <v>10</v>
      </c>
      <c r="N2876">
        <v>75</v>
      </c>
      <c r="O2876">
        <v>5.81</v>
      </c>
      <c r="P2876">
        <v>84</v>
      </c>
      <c r="Q2876">
        <v>0.1</v>
      </c>
      <c r="R2876">
        <v>7483.1580000000004</v>
      </c>
      <c r="S2876">
        <v>12753375</v>
      </c>
      <c r="T2876">
        <v>1.6</v>
      </c>
      <c r="U2876">
        <v>1.5</v>
      </c>
      <c r="V2876">
        <v>0.754</v>
      </c>
      <c r="W2876">
        <v>14</v>
      </c>
      <c r="X2876">
        <f t="shared" si="861"/>
        <v>0.22853185595567868</v>
      </c>
      <c r="Y2876">
        <f t="shared" si="862"/>
        <v>5.0000000000000001E-3</v>
      </c>
      <c r="Z2876">
        <f t="shared" si="863"/>
        <v>0.42441209406494962</v>
      </c>
      <c r="AA2876">
        <f t="shared" si="864"/>
        <v>0</v>
      </c>
      <c r="AB2876">
        <f t="shared" si="878"/>
        <v>0.84693877551020413</v>
      </c>
      <c r="AC2876">
        <f t="shared" si="865"/>
        <v>0</v>
      </c>
      <c r="AD2876">
        <f t="shared" si="866"/>
        <v>0.66975666280417145</v>
      </c>
      <c r="AE2876">
        <f t="shared" si="867"/>
        <v>4.0000000000000001E-3</v>
      </c>
      <c r="AF2876">
        <f t="shared" si="868"/>
        <v>0.75</v>
      </c>
      <c r="AG2876">
        <f t="shared" si="869"/>
        <v>0.31572838073128262</v>
      </c>
      <c r="AH2876">
        <f t="shared" si="870"/>
        <v>0.84536082474226804</v>
      </c>
      <c r="AI2876">
        <f t="shared" si="871"/>
        <v>0</v>
      </c>
      <c r="AJ2876">
        <f t="shared" si="872"/>
        <v>6.2779307507622339E-2</v>
      </c>
      <c r="AK2876">
        <f t="shared" si="873"/>
        <v>9.8568224491433487E-3</v>
      </c>
      <c r="AL2876">
        <f t="shared" si="874"/>
        <v>5.4347826086956527E-2</v>
      </c>
      <c r="AM2876">
        <f t="shared" si="875"/>
        <v>4.912280701754386E-2</v>
      </c>
      <c r="AN2876">
        <f t="shared" si="876"/>
        <v>0.79535864978902959</v>
      </c>
      <c r="AO2876">
        <f t="shared" si="877"/>
        <v>0.67632850241545894</v>
      </c>
    </row>
    <row r="2877" spans="1:41" x14ac:dyDescent="0.2">
      <c r="A2877" t="s">
        <v>212</v>
      </c>
      <c r="B2877" t="s">
        <v>23</v>
      </c>
      <c r="C2877">
        <v>2008</v>
      </c>
      <c r="D2877">
        <f t="shared" si="860"/>
        <v>0</v>
      </c>
      <c r="E2877">
        <v>73.2</v>
      </c>
      <c r="F2877">
        <v>168</v>
      </c>
      <c r="G2877">
        <v>9</v>
      </c>
      <c r="H2877">
        <v>8.18</v>
      </c>
      <c r="I2877">
        <v>0</v>
      </c>
      <c r="J2877">
        <v>53</v>
      </c>
      <c r="K2877">
        <v>0</v>
      </c>
      <c r="L2877">
        <v>58.2</v>
      </c>
      <c r="M2877">
        <v>10</v>
      </c>
      <c r="N2877">
        <v>76</v>
      </c>
      <c r="O2877">
        <v>3.98</v>
      </c>
      <c r="P2877">
        <v>5</v>
      </c>
      <c r="Q2877">
        <v>0.1</v>
      </c>
      <c r="R2877">
        <v>7483.1580000000004</v>
      </c>
      <c r="S2877">
        <v>12753375</v>
      </c>
      <c r="T2877">
        <v>1.6</v>
      </c>
      <c r="U2877">
        <v>1.5</v>
      </c>
      <c r="V2877">
        <v>0.745</v>
      </c>
      <c r="W2877">
        <v>13.4</v>
      </c>
      <c r="X2877">
        <f t="shared" si="861"/>
        <v>0.23130193905817176</v>
      </c>
      <c r="Y2877">
        <f t="shared" si="862"/>
        <v>5.0000000000000001E-3</v>
      </c>
      <c r="Z2877">
        <f t="shared" si="863"/>
        <v>0.45744680851063829</v>
      </c>
      <c r="AA2877">
        <f t="shared" si="864"/>
        <v>0</v>
      </c>
      <c r="AB2877">
        <f t="shared" si="878"/>
        <v>0.53061224489795922</v>
      </c>
      <c r="AC2877">
        <f t="shared" si="865"/>
        <v>0</v>
      </c>
      <c r="AD2877">
        <f t="shared" si="866"/>
        <v>0.66280417149478565</v>
      </c>
      <c r="AE2877">
        <f t="shared" si="867"/>
        <v>4.0000000000000001E-3</v>
      </c>
      <c r="AF2877">
        <f t="shared" si="868"/>
        <v>0.76041666666666663</v>
      </c>
      <c r="AG2877">
        <f t="shared" si="869"/>
        <v>0.20951828206616366</v>
      </c>
      <c r="AH2877">
        <f t="shared" si="870"/>
        <v>3.0927835051546393E-2</v>
      </c>
      <c r="AI2877">
        <f t="shared" si="871"/>
        <v>0</v>
      </c>
      <c r="AJ2877">
        <f t="shared" si="872"/>
        <v>6.2779307507622339E-2</v>
      </c>
      <c r="AK2877">
        <f t="shared" si="873"/>
        <v>9.8568224491433487E-3</v>
      </c>
      <c r="AL2877">
        <f t="shared" si="874"/>
        <v>5.4347826086956527E-2</v>
      </c>
      <c r="AM2877">
        <f t="shared" si="875"/>
        <v>4.912280701754386E-2</v>
      </c>
      <c r="AN2877">
        <f t="shared" si="876"/>
        <v>0.78586497890295359</v>
      </c>
      <c r="AO2877">
        <f t="shared" si="877"/>
        <v>0.64734299516908211</v>
      </c>
    </row>
    <row r="2878" spans="1:41" x14ac:dyDescent="0.2">
      <c r="A2878" t="s">
        <v>212</v>
      </c>
      <c r="B2878" t="s">
        <v>23</v>
      </c>
      <c r="C2878">
        <v>2007</v>
      </c>
      <c r="D2878">
        <f t="shared" si="860"/>
        <v>0</v>
      </c>
      <c r="E2878">
        <v>73.400000000000006</v>
      </c>
      <c r="F2878">
        <v>165</v>
      </c>
      <c r="G2878">
        <v>9</v>
      </c>
      <c r="H2878">
        <v>8.6999999999999993</v>
      </c>
      <c r="I2878">
        <v>0</v>
      </c>
      <c r="J2878">
        <v>62</v>
      </c>
      <c r="K2878">
        <v>32</v>
      </c>
      <c r="L2878">
        <v>57.6</v>
      </c>
      <c r="M2878">
        <v>10</v>
      </c>
      <c r="N2878">
        <v>67</v>
      </c>
      <c r="O2878">
        <v>5.25</v>
      </c>
      <c r="P2878">
        <v>62</v>
      </c>
      <c r="Q2878">
        <v>0.1</v>
      </c>
      <c r="R2878">
        <v>7483.1580000000004</v>
      </c>
      <c r="S2878">
        <v>12753375</v>
      </c>
      <c r="T2878">
        <v>1.6</v>
      </c>
      <c r="U2878">
        <v>1.5</v>
      </c>
      <c r="V2878">
        <v>0.72799999999999998</v>
      </c>
      <c r="W2878">
        <v>12.9</v>
      </c>
      <c r="X2878">
        <f t="shared" si="861"/>
        <v>0.22714681440443213</v>
      </c>
      <c r="Y2878">
        <f t="shared" si="862"/>
        <v>5.0000000000000001E-3</v>
      </c>
      <c r="Z2878">
        <f t="shared" si="863"/>
        <v>0.48656215005599102</v>
      </c>
      <c r="AA2878">
        <f t="shared" si="864"/>
        <v>0</v>
      </c>
      <c r="AB2878">
        <f t="shared" si="878"/>
        <v>0.62244897959183676</v>
      </c>
      <c r="AC2878">
        <f t="shared" si="865"/>
        <v>1.5081321312263471E-4</v>
      </c>
      <c r="AD2878">
        <f t="shared" si="866"/>
        <v>0.65585168018539985</v>
      </c>
      <c r="AE2878">
        <f t="shared" si="867"/>
        <v>4.0000000000000001E-3</v>
      </c>
      <c r="AF2878">
        <f t="shared" si="868"/>
        <v>0.66666666666666663</v>
      </c>
      <c r="AG2878">
        <f t="shared" si="869"/>
        <v>0.2832269297736506</v>
      </c>
      <c r="AH2878">
        <f t="shared" si="870"/>
        <v>0.61855670103092786</v>
      </c>
      <c r="AI2878">
        <f t="shared" si="871"/>
        <v>0</v>
      </c>
      <c r="AJ2878">
        <f t="shared" si="872"/>
        <v>6.2779307507622339E-2</v>
      </c>
      <c r="AK2878">
        <f t="shared" si="873"/>
        <v>9.8568224491433487E-3</v>
      </c>
      <c r="AL2878">
        <f t="shared" si="874"/>
        <v>5.4347826086956527E-2</v>
      </c>
      <c r="AM2878">
        <f t="shared" si="875"/>
        <v>4.912280701754386E-2</v>
      </c>
      <c r="AN2878">
        <f t="shared" si="876"/>
        <v>0.76793248945147685</v>
      </c>
      <c r="AO2878">
        <f t="shared" si="877"/>
        <v>0.62318840579710144</v>
      </c>
    </row>
    <row r="2879" spans="1:41" x14ac:dyDescent="0.2">
      <c r="A2879" t="s">
        <v>212</v>
      </c>
      <c r="B2879" t="s">
        <v>23</v>
      </c>
      <c r="C2879">
        <v>2006</v>
      </c>
      <c r="D2879">
        <f t="shared" si="860"/>
        <v>0</v>
      </c>
      <c r="E2879">
        <v>73.599999999999994</v>
      </c>
      <c r="F2879">
        <v>163</v>
      </c>
      <c r="G2879">
        <v>9</v>
      </c>
      <c r="H2879">
        <v>8.27</v>
      </c>
      <c r="I2879">
        <v>0</v>
      </c>
      <c r="J2879">
        <v>71</v>
      </c>
      <c r="K2879">
        <v>78</v>
      </c>
      <c r="L2879">
        <v>57.1</v>
      </c>
      <c r="M2879">
        <v>11</v>
      </c>
      <c r="N2879">
        <v>73</v>
      </c>
      <c r="O2879">
        <v>4.8499999999999996</v>
      </c>
      <c r="P2879">
        <v>71</v>
      </c>
      <c r="Q2879">
        <v>0.1</v>
      </c>
      <c r="R2879">
        <v>7483.1580000000004</v>
      </c>
      <c r="S2879">
        <v>12753375</v>
      </c>
      <c r="T2879">
        <v>1.6</v>
      </c>
      <c r="U2879">
        <v>1.6</v>
      </c>
      <c r="V2879">
        <v>0.71399999999999997</v>
      </c>
      <c r="W2879">
        <v>12.4</v>
      </c>
      <c r="X2879">
        <f t="shared" si="861"/>
        <v>0.22437673130193905</v>
      </c>
      <c r="Y2879">
        <f t="shared" si="862"/>
        <v>5.0000000000000001E-3</v>
      </c>
      <c r="Z2879">
        <f t="shared" si="863"/>
        <v>0.46248600223964165</v>
      </c>
      <c r="AA2879">
        <f t="shared" si="864"/>
        <v>0</v>
      </c>
      <c r="AB2879">
        <f t="shared" si="878"/>
        <v>0.7142857142857143</v>
      </c>
      <c r="AC2879">
        <f t="shared" si="865"/>
        <v>3.6760720698642208E-4</v>
      </c>
      <c r="AD2879">
        <f t="shared" si="866"/>
        <v>0.65005793742757823</v>
      </c>
      <c r="AE2879">
        <f t="shared" si="867"/>
        <v>4.4000000000000003E-3</v>
      </c>
      <c r="AF2879">
        <f t="shared" si="868"/>
        <v>0.72916666666666663</v>
      </c>
      <c r="AG2879">
        <f t="shared" si="869"/>
        <v>0.26001160766105624</v>
      </c>
      <c r="AH2879">
        <f t="shared" si="870"/>
        <v>0.71134020618556704</v>
      </c>
      <c r="AI2879">
        <f t="shared" si="871"/>
        <v>0</v>
      </c>
      <c r="AJ2879">
        <f t="shared" si="872"/>
        <v>6.2779307507622339E-2</v>
      </c>
      <c r="AK2879">
        <f t="shared" si="873"/>
        <v>9.8568224491433487E-3</v>
      </c>
      <c r="AL2879">
        <f t="shared" si="874"/>
        <v>5.4347826086956527E-2</v>
      </c>
      <c r="AM2879">
        <f t="shared" si="875"/>
        <v>5.2631578947368418E-2</v>
      </c>
      <c r="AN2879">
        <f t="shared" si="876"/>
        <v>0.75316455696202533</v>
      </c>
      <c r="AO2879">
        <f t="shared" si="877"/>
        <v>0.59903381642512077</v>
      </c>
    </row>
    <row r="2880" spans="1:41" x14ac:dyDescent="0.2">
      <c r="A2880" t="s">
        <v>212</v>
      </c>
      <c r="B2880" t="s">
        <v>23</v>
      </c>
      <c r="C2880">
        <v>2005</v>
      </c>
      <c r="D2880">
        <f t="shared" si="860"/>
        <v>0</v>
      </c>
      <c r="E2880">
        <v>73.599999999999994</v>
      </c>
      <c r="F2880">
        <v>158</v>
      </c>
      <c r="G2880">
        <v>9</v>
      </c>
      <c r="H2880">
        <v>7.92</v>
      </c>
      <c r="I2880">
        <v>0</v>
      </c>
      <c r="J2880">
        <v>88</v>
      </c>
      <c r="K2880">
        <v>0</v>
      </c>
      <c r="L2880">
        <v>56.5</v>
      </c>
      <c r="M2880">
        <v>11</v>
      </c>
      <c r="N2880">
        <v>8</v>
      </c>
      <c r="O2880">
        <v>4.6900000000000004</v>
      </c>
      <c r="P2880">
        <v>87</v>
      </c>
      <c r="Q2880">
        <v>0.1</v>
      </c>
      <c r="R2880">
        <v>7483.1580000000004</v>
      </c>
      <c r="S2880">
        <v>12753375</v>
      </c>
      <c r="T2880">
        <v>1.7</v>
      </c>
      <c r="U2880">
        <v>1.6</v>
      </c>
      <c r="V2880">
        <v>0.7</v>
      </c>
      <c r="W2880">
        <v>11.8</v>
      </c>
      <c r="X2880">
        <f t="shared" si="861"/>
        <v>0.21745152354570638</v>
      </c>
      <c r="Y2880">
        <f t="shared" si="862"/>
        <v>5.0000000000000001E-3</v>
      </c>
      <c r="Z2880">
        <f t="shared" si="863"/>
        <v>0.44288913773796196</v>
      </c>
      <c r="AA2880">
        <f t="shared" si="864"/>
        <v>0</v>
      </c>
      <c r="AB2880">
        <f t="shared" si="878"/>
        <v>0.88775510204081631</v>
      </c>
      <c r="AC2880">
        <f t="shared" si="865"/>
        <v>0</v>
      </c>
      <c r="AD2880">
        <f t="shared" si="866"/>
        <v>0.64310544611819243</v>
      </c>
      <c r="AE2880">
        <f t="shared" si="867"/>
        <v>4.4000000000000003E-3</v>
      </c>
      <c r="AF2880">
        <f t="shared" si="868"/>
        <v>5.2083333333333336E-2</v>
      </c>
      <c r="AG2880">
        <f t="shared" si="869"/>
        <v>0.25072547881601859</v>
      </c>
      <c r="AH2880">
        <f t="shared" si="870"/>
        <v>0.87628865979381443</v>
      </c>
      <c r="AI2880">
        <f t="shared" si="871"/>
        <v>0</v>
      </c>
      <c r="AJ2880">
        <f t="shared" si="872"/>
        <v>6.2779307507622339E-2</v>
      </c>
      <c r="AK2880">
        <f t="shared" si="873"/>
        <v>9.8568224491433487E-3</v>
      </c>
      <c r="AL2880">
        <f t="shared" si="874"/>
        <v>5.7971014492753624E-2</v>
      </c>
      <c r="AM2880">
        <f t="shared" si="875"/>
        <v>5.2631578947368418E-2</v>
      </c>
      <c r="AN2880">
        <f t="shared" si="876"/>
        <v>0.73839662447257381</v>
      </c>
      <c r="AO2880">
        <f t="shared" si="877"/>
        <v>0.57004830917874405</v>
      </c>
    </row>
    <row r="2881" spans="1:41" x14ac:dyDescent="0.2">
      <c r="A2881" t="s">
        <v>212</v>
      </c>
      <c r="B2881" t="s">
        <v>23</v>
      </c>
      <c r="C2881">
        <v>2004</v>
      </c>
      <c r="D2881">
        <f t="shared" si="860"/>
        <v>0</v>
      </c>
      <c r="E2881">
        <v>73.3</v>
      </c>
      <c r="F2881">
        <v>161</v>
      </c>
      <c r="G2881">
        <v>10</v>
      </c>
      <c r="H2881">
        <v>7.55</v>
      </c>
      <c r="I2881">
        <v>0</v>
      </c>
      <c r="J2881">
        <v>82</v>
      </c>
      <c r="K2881">
        <v>0</v>
      </c>
      <c r="L2881">
        <v>55.9</v>
      </c>
      <c r="M2881">
        <v>11</v>
      </c>
      <c r="N2881">
        <v>83</v>
      </c>
      <c r="O2881">
        <v>4.78</v>
      </c>
      <c r="P2881">
        <v>86</v>
      </c>
      <c r="Q2881">
        <v>0.1</v>
      </c>
      <c r="R2881">
        <v>7483.1580000000004</v>
      </c>
      <c r="S2881">
        <v>12753375</v>
      </c>
      <c r="T2881">
        <v>1.7</v>
      </c>
      <c r="U2881">
        <v>1.6</v>
      </c>
      <c r="V2881">
        <v>0.68700000000000006</v>
      </c>
      <c r="W2881">
        <v>11.6</v>
      </c>
      <c r="X2881">
        <f t="shared" si="861"/>
        <v>0.22160664819944598</v>
      </c>
      <c r="Y2881">
        <f t="shared" si="862"/>
        <v>5.5555555555555558E-3</v>
      </c>
      <c r="Z2881">
        <f t="shared" si="863"/>
        <v>0.42217245240761481</v>
      </c>
      <c r="AA2881">
        <f t="shared" si="864"/>
        <v>0</v>
      </c>
      <c r="AB2881">
        <f t="shared" si="878"/>
        <v>0.82653061224489799</v>
      </c>
      <c r="AC2881">
        <f t="shared" si="865"/>
        <v>0</v>
      </c>
      <c r="AD2881">
        <f t="shared" si="866"/>
        <v>0.63615295480880651</v>
      </c>
      <c r="AE2881">
        <f t="shared" si="867"/>
        <v>4.4000000000000003E-3</v>
      </c>
      <c r="AF2881">
        <f t="shared" si="868"/>
        <v>0.83333333333333337</v>
      </c>
      <c r="AG2881">
        <f t="shared" si="869"/>
        <v>0.2559489262913523</v>
      </c>
      <c r="AH2881">
        <f t="shared" si="870"/>
        <v>0.865979381443299</v>
      </c>
      <c r="AI2881">
        <f t="shared" si="871"/>
        <v>0</v>
      </c>
      <c r="AJ2881">
        <f t="shared" si="872"/>
        <v>6.2779307507622339E-2</v>
      </c>
      <c r="AK2881">
        <f t="shared" si="873"/>
        <v>9.8568224491433487E-3</v>
      </c>
      <c r="AL2881">
        <f t="shared" si="874"/>
        <v>5.7971014492753624E-2</v>
      </c>
      <c r="AM2881">
        <f t="shared" si="875"/>
        <v>5.2631578947368418E-2</v>
      </c>
      <c r="AN2881">
        <f t="shared" si="876"/>
        <v>0.72468354430379756</v>
      </c>
      <c r="AO2881">
        <f t="shared" si="877"/>
        <v>0.56038647342995174</v>
      </c>
    </row>
    <row r="2882" spans="1:41" x14ac:dyDescent="0.2">
      <c r="A2882" t="s">
        <v>212</v>
      </c>
      <c r="B2882" t="s">
        <v>23</v>
      </c>
      <c r="C2882">
        <v>2003</v>
      </c>
      <c r="D2882">
        <f t="shared" si="860"/>
        <v>0</v>
      </c>
      <c r="E2882">
        <v>72.400000000000006</v>
      </c>
      <c r="F2882">
        <v>172</v>
      </c>
      <c r="G2882">
        <v>10</v>
      </c>
      <c r="H2882">
        <v>6.3</v>
      </c>
      <c r="I2882">
        <v>0</v>
      </c>
      <c r="J2882">
        <v>72</v>
      </c>
      <c r="K2882">
        <v>0</v>
      </c>
      <c r="L2882">
        <v>55.3</v>
      </c>
      <c r="M2882">
        <v>12</v>
      </c>
      <c r="N2882">
        <v>86</v>
      </c>
      <c r="O2882">
        <v>4.93</v>
      </c>
      <c r="P2882">
        <v>68</v>
      </c>
      <c r="Q2882">
        <v>0.1</v>
      </c>
      <c r="R2882">
        <v>7483.1580000000004</v>
      </c>
      <c r="S2882">
        <v>12753375</v>
      </c>
      <c r="T2882">
        <v>1.7</v>
      </c>
      <c r="U2882">
        <v>1.6</v>
      </c>
      <c r="V2882">
        <v>0.68799999999999994</v>
      </c>
      <c r="W2882">
        <v>11.6</v>
      </c>
      <c r="X2882">
        <f t="shared" si="861"/>
        <v>0.23684210526315788</v>
      </c>
      <c r="Y2882">
        <f t="shared" si="862"/>
        <v>5.5555555555555558E-3</v>
      </c>
      <c r="Z2882">
        <f t="shared" si="863"/>
        <v>0.35218365061590146</v>
      </c>
      <c r="AA2882">
        <f t="shared" si="864"/>
        <v>0</v>
      </c>
      <c r="AB2882">
        <f t="shared" si="878"/>
        <v>0.72448979591836737</v>
      </c>
      <c r="AC2882">
        <f t="shared" si="865"/>
        <v>0</v>
      </c>
      <c r="AD2882">
        <f t="shared" si="866"/>
        <v>0.6292004634994206</v>
      </c>
      <c r="AE2882">
        <f t="shared" si="867"/>
        <v>4.7999999999999996E-3</v>
      </c>
      <c r="AF2882">
        <f t="shared" si="868"/>
        <v>0.86458333333333337</v>
      </c>
      <c r="AG2882">
        <f t="shared" si="869"/>
        <v>0.26465467208357513</v>
      </c>
      <c r="AH2882">
        <f t="shared" si="870"/>
        <v>0.68041237113402064</v>
      </c>
      <c r="AI2882">
        <f t="shared" si="871"/>
        <v>0</v>
      </c>
      <c r="AJ2882">
        <f t="shared" si="872"/>
        <v>6.2779307507622339E-2</v>
      </c>
      <c r="AK2882">
        <f t="shared" si="873"/>
        <v>9.8568224491433487E-3</v>
      </c>
      <c r="AL2882">
        <f t="shared" si="874"/>
        <v>5.7971014492753624E-2</v>
      </c>
      <c r="AM2882">
        <f t="shared" si="875"/>
        <v>5.2631578947368418E-2</v>
      </c>
      <c r="AN2882">
        <f t="shared" si="876"/>
        <v>0.72573839662447259</v>
      </c>
      <c r="AO2882">
        <f t="shared" si="877"/>
        <v>0.56038647342995174</v>
      </c>
    </row>
    <row r="2883" spans="1:41" x14ac:dyDescent="0.2">
      <c r="A2883" t="s">
        <v>212</v>
      </c>
      <c r="B2883" t="s">
        <v>23</v>
      </c>
      <c r="C2883">
        <v>2002</v>
      </c>
      <c r="D2883">
        <f t="shared" si="860"/>
        <v>0</v>
      </c>
      <c r="E2883">
        <v>73.099999999999994</v>
      </c>
      <c r="F2883">
        <v>167</v>
      </c>
      <c r="G2883">
        <v>10</v>
      </c>
      <c r="H2883">
        <v>6.89</v>
      </c>
      <c r="I2883">
        <v>0</v>
      </c>
      <c r="J2883">
        <v>6</v>
      </c>
      <c r="K2883">
        <v>2392</v>
      </c>
      <c r="L2883">
        <v>54.7</v>
      </c>
      <c r="M2883">
        <v>12</v>
      </c>
      <c r="N2883">
        <v>81</v>
      </c>
      <c r="O2883">
        <v>4.93</v>
      </c>
      <c r="P2883">
        <v>65</v>
      </c>
      <c r="Q2883">
        <v>0.1</v>
      </c>
      <c r="R2883">
        <v>7483.1580000000004</v>
      </c>
      <c r="S2883">
        <v>12753375</v>
      </c>
      <c r="T2883">
        <v>1.7</v>
      </c>
      <c r="U2883">
        <v>1.7</v>
      </c>
      <c r="V2883">
        <v>0.68400000000000005</v>
      </c>
      <c r="W2883">
        <v>11</v>
      </c>
      <c r="X2883">
        <f t="shared" si="861"/>
        <v>0.22991689750692521</v>
      </c>
      <c r="Y2883">
        <f t="shared" si="862"/>
        <v>5.5555555555555558E-3</v>
      </c>
      <c r="Z2883">
        <f t="shared" si="863"/>
        <v>0.38521836506159013</v>
      </c>
      <c r="AA2883">
        <f t="shared" si="864"/>
        <v>0</v>
      </c>
      <c r="AB2883">
        <f t="shared" si="878"/>
        <v>5.1020408163265307E-2</v>
      </c>
      <c r="AC2883">
        <f t="shared" si="865"/>
        <v>1.1273287680916944E-2</v>
      </c>
      <c r="AD2883">
        <f t="shared" si="866"/>
        <v>0.6222479721900348</v>
      </c>
      <c r="AE2883">
        <f t="shared" si="867"/>
        <v>4.7999999999999996E-3</v>
      </c>
      <c r="AF2883">
        <f t="shared" si="868"/>
        <v>0.8125</v>
      </c>
      <c r="AG2883">
        <f t="shared" si="869"/>
        <v>0.26465467208357513</v>
      </c>
      <c r="AH2883">
        <f t="shared" si="870"/>
        <v>0.64948453608247425</v>
      </c>
      <c r="AI2883">
        <f t="shared" si="871"/>
        <v>0</v>
      </c>
      <c r="AJ2883">
        <f t="shared" si="872"/>
        <v>6.2779307507622339E-2</v>
      </c>
      <c r="AK2883">
        <f t="shared" si="873"/>
        <v>9.8568224491433487E-3</v>
      </c>
      <c r="AL2883">
        <f t="shared" si="874"/>
        <v>5.7971014492753624E-2</v>
      </c>
      <c r="AM2883">
        <f t="shared" si="875"/>
        <v>5.6140350877192977E-2</v>
      </c>
      <c r="AN2883">
        <f t="shared" si="876"/>
        <v>0.72151898734177222</v>
      </c>
      <c r="AO2883">
        <f t="shared" si="877"/>
        <v>0.53140096618357491</v>
      </c>
    </row>
    <row r="2884" spans="1:41" x14ac:dyDescent="0.2">
      <c r="A2884" t="s">
        <v>212</v>
      </c>
      <c r="B2884" t="s">
        <v>23</v>
      </c>
      <c r="C2884">
        <v>2001</v>
      </c>
      <c r="D2884">
        <f t="shared" si="860"/>
        <v>0</v>
      </c>
      <c r="E2884">
        <v>72.5</v>
      </c>
      <c r="F2884">
        <v>169</v>
      </c>
      <c r="G2884">
        <v>10</v>
      </c>
      <c r="H2884">
        <v>8.0500000000000007</v>
      </c>
      <c r="I2884">
        <v>0</v>
      </c>
      <c r="J2884">
        <v>53</v>
      </c>
      <c r="K2884">
        <v>115</v>
      </c>
      <c r="L2884">
        <v>54.1</v>
      </c>
      <c r="M2884">
        <v>12</v>
      </c>
      <c r="N2884">
        <v>87</v>
      </c>
      <c r="O2884">
        <v>5.21</v>
      </c>
      <c r="P2884">
        <v>7</v>
      </c>
      <c r="Q2884">
        <v>0.1</v>
      </c>
      <c r="R2884">
        <v>7483.1580000000004</v>
      </c>
      <c r="S2884">
        <v>12753375</v>
      </c>
      <c r="T2884">
        <v>1.8</v>
      </c>
      <c r="U2884">
        <v>1.7</v>
      </c>
      <c r="V2884">
        <v>0.67200000000000004</v>
      </c>
      <c r="W2884">
        <v>10.4</v>
      </c>
      <c r="X2884">
        <f t="shared" si="861"/>
        <v>0.23268698060941828</v>
      </c>
      <c r="Y2884">
        <f t="shared" si="862"/>
        <v>5.5555555555555558E-3</v>
      </c>
      <c r="Z2884">
        <f t="shared" si="863"/>
        <v>0.45016797312430018</v>
      </c>
      <c r="AA2884">
        <f t="shared" si="864"/>
        <v>0</v>
      </c>
      <c r="AB2884">
        <f t="shared" si="878"/>
        <v>0.53061224489795922</v>
      </c>
      <c r="AC2884">
        <f t="shared" si="865"/>
        <v>5.4198498465946846E-4</v>
      </c>
      <c r="AD2884">
        <f t="shared" si="866"/>
        <v>0.61529548088064889</v>
      </c>
      <c r="AE2884">
        <f t="shared" si="867"/>
        <v>4.7999999999999996E-3</v>
      </c>
      <c r="AF2884">
        <f t="shared" si="868"/>
        <v>0.875</v>
      </c>
      <c r="AG2884">
        <f t="shared" si="869"/>
        <v>0.28090539756239119</v>
      </c>
      <c r="AH2884">
        <f t="shared" si="870"/>
        <v>5.1546391752577317E-2</v>
      </c>
      <c r="AI2884">
        <f t="shared" si="871"/>
        <v>0</v>
      </c>
      <c r="AJ2884">
        <f t="shared" si="872"/>
        <v>6.2779307507622339E-2</v>
      </c>
      <c r="AK2884">
        <f t="shared" si="873"/>
        <v>9.8568224491433487E-3</v>
      </c>
      <c r="AL2884">
        <f t="shared" si="874"/>
        <v>6.1594202898550728E-2</v>
      </c>
      <c r="AM2884">
        <f t="shared" si="875"/>
        <v>5.6140350877192977E-2</v>
      </c>
      <c r="AN2884">
        <f t="shared" si="876"/>
        <v>0.708860759493671</v>
      </c>
      <c r="AO2884">
        <f t="shared" si="877"/>
        <v>0.50241545893719808</v>
      </c>
    </row>
    <row r="2885" spans="1:41" x14ac:dyDescent="0.2">
      <c r="A2885" t="s">
        <v>212</v>
      </c>
      <c r="B2885" t="s">
        <v>23</v>
      </c>
      <c r="C2885">
        <v>2000</v>
      </c>
      <c r="D2885">
        <f t="shared" si="860"/>
        <v>0</v>
      </c>
      <c r="E2885">
        <v>72.5</v>
      </c>
      <c r="F2885">
        <v>168</v>
      </c>
      <c r="G2885">
        <v>11</v>
      </c>
      <c r="H2885">
        <v>8.01</v>
      </c>
      <c r="I2885">
        <v>0</v>
      </c>
      <c r="J2885">
        <v>5</v>
      </c>
      <c r="K2885">
        <v>22</v>
      </c>
      <c r="L2885">
        <v>53.4</v>
      </c>
      <c r="M2885">
        <v>13</v>
      </c>
      <c r="N2885">
        <v>86</v>
      </c>
      <c r="O2885">
        <v>4.91</v>
      </c>
      <c r="P2885">
        <v>77</v>
      </c>
      <c r="Q2885">
        <v>0.1</v>
      </c>
      <c r="R2885">
        <v>7483.1580000000004</v>
      </c>
      <c r="S2885">
        <v>12753375</v>
      </c>
      <c r="T2885">
        <v>1.8</v>
      </c>
      <c r="U2885">
        <v>1.7</v>
      </c>
      <c r="V2885">
        <v>0.67</v>
      </c>
      <c r="W2885">
        <v>10.6</v>
      </c>
      <c r="X2885">
        <f t="shared" si="861"/>
        <v>0.23130193905817176</v>
      </c>
      <c r="Y2885">
        <f t="shared" si="862"/>
        <v>6.1111111111111114E-3</v>
      </c>
      <c r="Z2885">
        <f t="shared" si="863"/>
        <v>0.44792833146696531</v>
      </c>
      <c r="AA2885">
        <f t="shared" si="864"/>
        <v>0</v>
      </c>
      <c r="AB2885">
        <f t="shared" si="878"/>
        <v>4.0816326530612242E-2</v>
      </c>
      <c r="AC2885">
        <f t="shared" si="865"/>
        <v>1.0368408402181136E-4</v>
      </c>
      <c r="AD2885">
        <f t="shared" si="866"/>
        <v>0.6071842410196987</v>
      </c>
      <c r="AE2885">
        <f t="shared" si="867"/>
        <v>5.1999999999999998E-3</v>
      </c>
      <c r="AF2885">
        <f t="shared" si="868"/>
        <v>0.86458333333333337</v>
      </c>
      <c r="AG2885">
        <f t="shared" si="869"/>
        <v>0.26349390597794542</v>
      </c>
      <c r="AH2885">
        <f t="shared" si="870"/>
        <v>0.77319587628865982</v>
      </c>
      <c r="AI2885">
        <f t="shared" si="871"/>
        <v>0</v>
      </c>
      <c r="AJ2885">
        <f t="shared" si="872"/>
        <v>6.2779307507622339E-2</v>
      </c>
      <c r="AK2885">
        <f t="shared" si="873"/>
        <v>9.8568224491433487E-3</v>
      </c>
      <c r="AL2885">
        <f t="shared" si="874"/>
        <v>6.1594202898550728E-2</v>
      </c>
      <c r="AM2885">
        <f t="shared" si="875"/>
        <v>5.6140350877192977E-2</v>
      </c>
      <c r="AN2885">
        <f t="shared" si="876"/>
        <v>0.7067510548523207</v>
      </c>
      <c r="AO2885">
        <f t="shared" si="877"/>
        <v>0.51207729468599039</v>
      </c>
    </row>
    <row r="2886" spans="1:41" x14ac:dyDescent="0.2">
      <c r="A2886" t="s">
        <v>213</v>
      </c>
      <c r="B2886" t="s">
        <v>23</v>
      </c>
      <c r="C2886">
        <v>2015</v>
      </c>
      <c r="D2886">
        <f t="shared" si="860"/>
        <v>0</v>
      </c>
      <c r="E2886">
        <v>76</v>
      </c>
      <c r="F2886">
        <v>127</v>
      </c>
      <c r="G2886">
        <v>28</v>
      </c>
      <c r="H2886">
        <v>4.5999999999999996</v>
      </c>
      <c r="I2886">
        <v>0</v>
      </c>
      <c r="J2886">
        <v>97</v>
      </c>
      <c r="K2886">
        <v>256</v>
      </c>
      <c r="L2886">
        <v>17.5</v>
      </c>
      <c r="M2886">
        <v>35</v>
      </c>
      <c r="N2886">
        <v>97</v>
      </c>
      <c r="O2886">
        <v>5.93</v>
      </c>
      <c r="P2886">
        <v>97</v>
      </c>
      <c r="Q2886">
        <v>0.1</v>
      </c>
      <c r="R2886">
        <v>7483.1580000000004</v>
      </c>
      <c r="S2886">
        <v>12753375</v>
      </c>
      <c r="T2886">
        <v>14.2</v>
      </c>
      <c r="U2886">
        <v>14.5</v>
      </c>
      <c r="V2886">
        <v>0.67800000000000005</v>
      </c>
      <c r="W2886">
        <v>12.6</v>
      </c>
      <c r="X2886">
        <f t="shared" si="861"/>
        <v>0.17451523545706371</v>
      </c>
      <c r="Y2886">
        <f t="shared" si="862"/>
        <v>1.5555555555555555E-2</v>
      </c>
      <c r="Z2886">
        <f t="shared" si="863"/>
        <v>0.25699888017917133</v>
      </c>
      <c r="AA2886">
        <f t="shared" si="864"/>
        <v>0</v>
      </c>
      <c r="AB2886">
        <f t="shared" si="878"/>
        <v>0.97959183673469385</v>
      </c>
      <c r="AC2886">
        <f t="shared" si="865"/>
        <v>1.2065057049810777E-3</v>
      </c>
      <c r="AD2886">
        <f t="shared" si="866"/>
        <v>0.19119351100811124</v>
      </c>
      <c r="AE2886">
        <f t="shared" si="867"/>
        <v>1.4E-2</v>
      </c>
      <c r="AF2886">
        <f t="shared" si="868"/>
        <v>0.97916666666666663</v>
      </c>
      <c r="AG2886">
        <f t="shared" si="869"/>
        <v>0.32269297736506092</v>
      </c>
      <c r="AH2886">
        <f t="shared" si="870"/>
        <v>0.97938144329896903</v>
      </c>
      <c r="AI2886">
        <f t="shared" si="871"/>
        <v>0</v>
      </c>
      <c r="AJ2886">
        <f t="shared" si="872"/>
        <v>6.2779307507622339E-2</v>
      </c>
      <c r="AK2886">
        <f t="shared" si="873"/>
        <v>9.8568224491433487E-3</v>
      </c>
      <c r="AL2886">
        <f t="shared" si="874"/>
        <v>0.51086956521739135</v>
      </c>
      <c r="AM2886">
        <f t="shared" si="875"/>
        <v>0.50526315789473686</v>
      </c>
      <c r="AN2886">
        <f t="shared" si="876"/>
        <v>0.71518987341772156</v>
      </c>
      <c r="AO2886">
        <f t="shared" si="877"/>
        <v>0.60869565217391308</v>
      </c>
    </row>
    <row r="2887" spans="1:41" x14ac:dyDescent="0.2">
      <c r="A2887" t="s">
        <v>213</v>
      </c>
      <c r="B2887" t="s">
        <v>23</v>
      </c>
      <c r="C2887">
        <v>2014</v>
      </c>
      <c r="D2887">
        <f t="shared" si="860"/>
        <v>0</v>
      </c>
      <c r="E2887">
        <v>75.900000000000006</v>
      </c>
      <c r="F2887">
        <v>128</v>
      </c>
      <c r="G2887">
        <v>28</v>
      </c>
      <c r="H2887">
        <v>4.09</v>
      </c>
      <c r="I2887">
        <v>0</v>
      </c>
      <c r="J2887">
        <v>95</v>
      </c>
      <c r="K2887">
        <v>15033</v>
      </c>
      <c r="L2887">
        <v>16.7</v>
      </c>
      <c r="M2887">
        <v>35</v>
      </c>
      <c r="N2887">
        <v>96</v>
      </c>
      <c r="O2887">
        <v>7.7</v>
      </c>
      <c r="P2887">
        <v>95</v>
      </c>
      <c r="Q2887">
        <v>0.1</v>
      </c>
      <c r="R2887">
        <v>7483.1580000000004</v>
      </c>
      <c r="S2887">
        <v>12753375</v>
      </c>
      <c r="T2887">
        <v>14.3</v>
      </c>
      <c r="U2887">
        <v>14.7</v>
      </c>
      <c r="V2887">
        <v>0.67500000000000004</v>
      </c>
      <c r="W2887">
        <v>12.5</v>
      </c>
      <c r="X2887">
        <f t="shared" si="861"/>
        <v>0.17590027700831026</v>
      </c>
      <c r="Y2887">
        <f t="shared" si="862"/>
        <v>1.5555555555555555E-2</v>
      </c>
      <c r="Z2887">
        <f t="shared" si="863"/>
        <v>0.22844344904815231</v>
      </c>
      <c r="AA2887">
        <f t="shared" si="864"/>
        <v>0</v>
      </c>
      <c r="AB2887">
        <f t="shared" si="878"/>
        <v>0.95918367346938771</v>
      </c>
      <c r="AC2887">
        <f t="shared" si="865"/>
        <v>7.0849219777267741E-2</v>
      </c>
      <c r="AD2887">
        <f t="shared" si="866"/>
        <v>0.18192352259559674</v>
      </c>
      <c r="AE2887">
        <f t="shared" si="867"/>
        <v>1.4E-2</v>
      </c>
      <c r="AF2887">
        <f t="shared" si="868"/>
        <v>0.96875</v>
      </c>
      <c r="AG2887">
        <f t="shared" si="869"/>
        <v>0.42542077771329079</v>
      </c>
      <c r="AH2887">
        <f t="shared" si="870"/>
        <v>0.95876288659793818</v>
      </c>
      <c r="AI2887">
        <f t="shared" si="871"/>
        <v>0</v>
      </c>
      <c r="AJ2887">
        <f t="shared" si="872"/>
        <v>6.2779307507622339E-2</v>
      </c>
      <c r="AK2887">
        <f t="shared" si="873"/>
        <v>9.8568224491433487E-3</v>
      </c>
      <c r="AL2887">
        <f t="shared" si="874"/>
        <v>0.51449275362318847</v>
      </c>
      <c r="AM2887">
        <f t="shared" si="875"/>
        <v>0.512280701754386</v>
      </c>
      <c r="AN2887">
        <f t="shared" si="876"/>
        <v>0.71202531645569633</v>
      </c>
      <c r="AO2887">
        <f t="shared" si="877"/>
        <v>0.60386473429951693</v>
      </c>
    </row>
    <row r="2888" spans="1:41" x14ac:dyDescent="0.2">
      <c r="A2888" t="s">
        <v>213</v>
      </c>
      <c r="B2888" t="s">
        <v>23</v>
      </c>
      <c r="C2888">
        <v>2013</v>
      </c>
      <c r="D2888">
        <f t="shared" si="860"/>
        <v>0</v>
      </c>
      <c r="E2888">
        <v>75.7</v>
      </c>
      <c r="F2888">
        <v>129</v>
      </c>
      <c r="G2888">
        <v>28</v>
      </c>
      <c r="H2888">
        <v>4</v>
      </c>
      <c r="I2888">
        <v>0</v>
      </c>
      <c r="J2888">
        <v>59</v>
      </c>
      <c r="K2888">
        <v>1123</v>
      </c>
      <c r="L2888">
        <v>16</v>
      </c>
      <c r="M2888">
        <v>35</v>
      </c>
      <c r="N2888">
        <v>93</v>
      </c>
      <c r="O2888">
        <v>7.17</v>
      </c>
      <c r="P2888">
        <v>59</v>
      </c>
      <c r="Q2888">
        <v>0.1</v>
      </c>
      <c r="R2888">
        <v>7483.1580000000004</v>
      </c>
      <c r="S2888">
        <v>12753375</v>
      </c>
      <c r="T2888">
        <v>14.3</v>
      </c>
      <c r="U2888">
        <v>14.9</v>
      </c>
      <c r="V2888">
        <v>0.66800000000000004</v>
      </c>
      <c r="W2888">
        <v>12.3</v>
      </c>
      <c r="X2888">
        <f t="shared" si="861"/>
        <v>0.17728531855955679</v>
      </c>
      <c r="Y2888">
        <f t="shared" si="862"/>
        <v>1.5555555555555555E-2</v>
      </c>
      <c r="Z2888">
        <f t="shared" si="863"/>
        <v>0.22340425531914895</v>
      </c>
      <c r="AA2888">
        <f t="shared" si="864"/>
        <v>0</v>
      </c>
      <c r="AB2888">
        <f t="shared" si="878"/>
        <v>0.59183673469387754</v>
      </c>
      <c r="AC2888">
        <f t="shared" si="865"/>
        <v>5.2926011980224614E-3</v>
      </c>
      <c r="AD2888">
        <f t="shared" si="866"/>
        <v>0.17381228273464658</v>
      </c>
      <c r="AE2888">
        <f t="shared" si="867"/>
        <v>1.4E-2</v>
      </c>
      <c r="AF2888">
        <f t="shared" si="868"/>
        <v>0.9375</v>
      </c>
      <c r="AG2888">
        <f t="shared" si="869"/>
        <v>0.3946604759141033</v>
      </c>
      <c r="AH2888">
        <f t="shared" si="870"/>
        <v>0.58762886597938147</v>
      </c>
      <c r="AI2888">
        <f t="shared" si="871"/>
        <v>0</v>
      </c>
      <c r="AJ2888">
        <f t="shared" si="872"/>
        <v>6.2779307507622339E-2</v>
      </c>
      <c r="AK2888">
        <f t="shared" si="873"/>
        <v>9.8568224491433487E-3</v>
      </c>
      <c r="AL2888">
        <f t="shared" si="874"/>
        <v>0.51449275362318847</v>
      </c>
      <c r="AM2888">
        <f t="shared" si="875"/>
        <v>0.51929824561403515</v>
      </c>
      <c r="AN2888">
        <f t="shared" si="876"/>
        <v>0.70464135021097052</v>
      </c>
      <c r="AO2888">
        <f t="shared" si="877"/>
        <v>0.59420289855072472</v>
      </c>
    </row>
    <row r="2889" spans="1:41" x14ac:dyDescent="0.2">
      <c r="A2889" t="s">
        <v>213</v>
      </c>
      <c r="B2889" t="s">
        <v>23</v>
      </c>
      <c r="C2889">
        <v>2012</v>
      </c>
      <c r="D2889">
        <f t="shared" si="860"/>
        <v>0</v>
      </c>
      <c r="E2889">
        <v>75.599999999999994</v>
      </c>
      <c r="F2889">
        <v>13</v>
      </c>
      <c r="G2889">
        <v>29</v>
      </c>
      <c r="H2889">
        <v>4.12</v>
      </c>
      <c r="I2889">
        <v>0</v>
      </c>
      <c r="J2889">
        <v>97</v>
      </c>
      <c r="K2889">
        <v>578</v>
      </c>
      <c r="L2889">
        <v>15.3</v>
      </c>
      <c r="M2889">
        <v>36</v>
      </c>
      <c r="N2889">
        <v>97</v>
      </c>
      <c r="O2889">
        <v>6.96</v>
      </c>
      <c r="P2889">
        <v>97</v>
      </c>
      <c r="Q2889">
        <v>0.1</v>
      </c>
      <c r="R2889">
        <v>7483.1580000000004</v>
      </c>
      <c r="S2889">
        <v>12753375</v>
      </c>
      <c r="T2889">
        <v>14.4</v>
      </c>
      <c r="U2889">
        <v>15</v>
      </c>
      <c r="V2889">
        <v>0.66200000000000003</v>
      </c>
      <c r="W2889">
        <v>12.2</v>
      </c>
      <c r="X2889">
        <f t="shared" si="861"/>
        <v>1.662049861495845E-2</v>
      </c>
      <c r="Y2889">
        <f t="shared" si="862"/>
        <v>1.6111111111111111E-2</v>
      </c>
      <c r="Z2889">
        <f t="shared" si="863"/>
        <v>0.23012318029115345</v>
      </c>
      <c r="AA2889">
        <f t="shared" si="864"/>
        <v>0</v>
      </c>
      <c r="AB2889">
        <f t="shared" si="878"/>
        <v>0.97959183673469385</v>
      </c>
      <c r="AC2889">
        <f t="shared" si="865"/>
        <v>2.7240636620275895E-3</v>
      </c>
      <c r="AD2889">
        <f t="shared" si="866"/>
        <v>0.16570104287369641</v>
      </c>
      <c r="AE2889">
        <f t="shared" si="867"/>
        <v>1.44E-2</v>
      </c>
      <c r="AF2889">
        <f t="shared" si="868"/>
        <v>0.97916666666666663</v>
      </c>
      <c r="AG2889">
        <f t="shared" si="869"/>
        <v>0.3824724318049913</v>
      </c>
      <c r="AH2889">
        <f t="shared" si="870"/>
        <v>0.97938144329896903</v>
      </c>
      <c r="AI2889">
        <f t="shared" si="871"/>
        <v>0</v>
      </c>
      <c r="AJ2889">
        <f t="shared" si="872"/>
        <v>6.2779307507622339E-2</v>
      </c>
      <c r="AK2889">
        <f t="shared" si="873"/>
        <v>9.8568224491433487E-3</v>
      </c>
      <c r="AL2889">
        <f t="shared" si="874"/>
        <v>0.51811594202898559</v>
      </c>
      <c r="AM2889">
        <f t="shared" si="875"/>
        <v>0.52280701754385961</v>
      </c>
      <c r="AN2889">
        <f t="shared" si="876"/>
        <v>0.69831223628691985</v>
      </c>
      <c r="AO2889">
        <f t="shared" si="877"/>
        <v>0.58937198067632846</v>
      </c>
    </row>
    <row r="2890" spans="1:41" x14ac:dyDescent="0.2">
      <c r="A2890" t="s">
        <v>213</v>
      </c>
      <c r="B2890" t="s">
        <v>23</v>
      </c>
      <c r="C2890">
        <v>2011</v>
      </c>
      <c r="D2890">
        <f t="shared" si="860"/>
        <v>0</v>
      </c>
      <c r="E2890">
        <v>75.400000000000006</v>
      </c>
      <c r="F2890">
        <v>131</v>
      </c>
      <c r="G2890">
        <v>29</v>
      </c>
      <c r="H2890">
        <v>3.94</v>
      </c>
      <c r="I2890">
        <v>0</v>
      </c>
      <c r="J2890">
        <v>95</v>
      </c>
      <c r="K2890">
        <v>750</v>
      </c>
      <c r="L2890">
        <v>14.7</v>
      </c>
      <c r="M2890">
        <v>36</v>
      </c>
      <c r="N2890">
        <v>96</v>
      </c>
      <c r="O2890">
        <v>6.2</v>
      </c>
      <c r="P2890">
        <v>95</v>
      </c>
      <c r="Q2890">
        <v>0.1</v>
      </c>
      <c r="R2890">
        <v>7483.1580000000004</v>
      </c>
      <c r="S2890">
        <v>12753375</v>
      </c>
      <c r="T2890">
        <v>14.4</v>
      </c>
      <c r="U2890">
        <v>15.2</v>
      </c>
      <c r="V2890">
        <v>0.65500000000000003</v>
      </c>
      <c r="W2890">
        <v>12</v>
      </c>
      <c r="X2890">
        <f t="shared" si="861"/>
        <v>0.18005540166204986</v>
      </c>
      <c r="Y2890">
        <f t="shared" si="862"/>
        <v>1.6111111111111111E-2</v>
      </c>
      <c r="Z2890">
        <f t="shared" si="863"/>
        <v>0.22004479283314671</v>
      </c>
      <c r="AA2890">
        <f t="shared" si="864"/>
        <v>0</v>
      </c>
      <c r="AB2890">
        <f t="shared" si="878"/>
        <v>0.95918367346938771</v>
      </c>
      <c r="AC2890">
        <f t="shared" si="865"/>
        <v>3.5346846825617508E-3</v>
      </c>
      <c r="AD2890">
        <f t="shared" si="866"/>
        <v>0.15874855156431053</v>
      </c>
      <c r="AE2890">
        <f t="shared" si="867"/>
        <v>1.44E-2</v>
      </c>
      <c r="AF2890">
        <f t="shared" si="868"/>
        <v>0.96875</v>
      </c>
      <c r="AG2890">
        <f t="shared" si="869"/>
        <v>0.3383633197910621</v>
      </c>
      <c r="AH2890">
        <f t="shared" si="870"/>
        <v>0.95876288659793818</v>
      </c>
      <c r="AI2890">
        <f t="shared" si="871"/>
        <v>0</v>
      </c>
      <c r="AJ2890">
        <f t="shared" si="872"/>
        <v>6.2779307507622339E-2</v>
      </c>
      <c r="AK2890">
        <f t="shared" si="873"/>
        <v>9.8568224491433487E-3</v>
      </c>
      <c r="AL2890">
        <f t="shared" si="874"/>
        <v>0.51811594202898559</v>
      </c>
      <c r="AM2890">
        <f t="shared" si="875"/>
        <v>0.52982456140350875</v>
      </c>
      <c r="AN2890">
        <f t="shared" si="876"/>
        <v>0.69092827004219415</v>
      </c>
      <c r="AO2890">
        <f t="shared" si="877"/>
        <v>0.57971014492753625</v>
      </c>
    </row>
    <row r="2891" spans="1:41" x14ac:dyDescent="0.2">
      <c r="A2891" t="s">
        <v>213</v>
      </c>
      <c r="B2891" t="s">
        <v>23</v>
      </c>
      <c r="C2891">
        <v>2010</v>
      </c>
      <c r="D2891">
        <f t="shared" si="860"/>
        <v>0</v>
      </c>
      <c r="E2891">
        <v>75.2</v>
      </c>
      <c r="F2891">
        <v>133</v>
      </c>
      <c r="G2891">
        <v>29</v>
      </c>
      <c r="H2891">
        <v>3.93</v>
      </c>
      <c r="I2891">
        <v>0</v>
      </c>
      <c r="J2891">
        <v>88</v>
      </c>
      <c r="K2891">
        <v>2809</v>
      </c>
      <c r="L2891">
        <v>14</v>
      </c>
      <c r="M2891">
        <v>35</v>
      </c>
      <c r="N2891">
        <v>94</v>
      </c>
      <c r="O2891">
        <v>6.36</v>
      </c>
      <c r="P2891">
        <v>93</v>
      </c>
      <c r="Q2891">
        <v>0.1</v>
      </c>
      <c r="R2891">
        <v>7483.1580000000004</v>
      </c>
      <c r="S2891">
        <v>12753375</v>
      </c>
      <c r="T2891">
        <v>14.5</v>
      </c>
      <c r="U2891">
        <v>15.4</v>
      </c>
      <c r="V2891">
        <v>0.64700000000000002</v>
      </c>
      <c r="W2891">
        <v>11.9</v>
      </c>
      <c r="X2891">
        <f t="shared" si="861"/>
        <v>0.18282548476454294</v>
      </c>
      <c r="Y2891">
        <f t="shared" si="862"/>
        <v>1.6111111111111111E-2</v>
      </c>
      <c r="Z2891">
        <f t="shared" si="863"/>
        <v>0.219484882418813</v>
      </c>
      <c r="AA2891">
        <f t="shared" si="864"/>
        <v>0</v>
      </c>
      <c r="AB2891">
        <f t="shared" si="878"/>
        <v>0.88775510204081631</v>
      </c>
      <c r="AC2891">
        <f t="shared" si="865"/>
        <v>1.3238572364421278E-2</v>
      </c>
      <c r="AD2891">
        <f t="shared" si="866"/>
        <v>0.15063731170336037</v>
      </c>
      <c r="AE2891">
        <f t="shared" si="867"/>
        <v>1.4E-2</v>
      </c>
      <c r="AF2891">
        <f t="shared" si="868"/>
        <v>0.94791666666666663</v>
      </c>
      <c r="AG2891">
        <f t="shared" si="869"/>
        <v>0.34764944863609981</v>
      </c>
      <c r="AH2891">
        <f t="shared" si="870"/>
        <v>0.93814432989690721</v>
      </c>
      <c r="AI2891">
        <f t="shared" si="871"/>
        <v>0</v>
      </c>
      <c r="AJ2891">
        <f t="shared" si="872"/>
        <v>6.2779307507622339E-2</v>
      </c>
      <c r="AK2891">
        <f t="shared" si="873"/>
        <v>9.8568224491433487E-3</v>
      </c>
      <c r="AL2891">
        <f t="shared" si="874"/>
        <v>0.52173913043478271</v>
      </c>
      <c r="AM2891">
        <f t="shared" si="875"/>
        <v>0.5368421052631579</v>
      </c>
      <c r="AN2891">
        <f t="shared" si="876"/>
        <v>0.6824894514767933</v>
      </c>
      <c r="AO2891">
        <f t="shared" si="877"/>
        <v>0.5748792270531401</v>
      </c>
    </row>
    <row r="2892" spans="1:41" x14ac:dyDescent="0.2">
      <c r="A2892" t="s">
        <v>213</v>
      </c>
      <c r="B2892" t="s">
        <v>23</v>
      </c>
      <c r="C2892">
        <v>2009</v>
      </c>
      <c r="D2892">
        <f t="shared" si="860"/>
        <v>0</v>
      </c>
      <c r="E2892">
        <v>75</v>
      </c>
      <c r="F2892">
        <v>134</v>
      </c>
      <c r="G2892">
        <v>29</v>
      </c>
      <c r="H2892">
        <v>3.86</v>
      </c>
      <c r="I2892">
        <v>0</v>
      </c>
      <c r="J2892">
        <v>94</v>
      </c>
      <c r="K2892">
        <v>6582</v>
      </c>
      <c r="L2892">
        <v>13.4</v>
      </c>
      <c r="M2892">
        <v>35</v>
      </c>
      <c r="N2892">
        <v>97</v>
      </c>
      <c r="O2892">
        <v>6.4</v>
      </c>
      <c r="P2892">
        <v>96</v>
      </c>
      <c r="Q2892">
        <v>0.1</v>
      </c>
      <c r="R2892">
        <v>7483.1580000000004</v>
      </c>
      <c r="S2892">
        <v>12753375</v>
      </c>
      <c r="T2892">
        <v>14.6</v>
      </c>
      <c r="U2892">
        <v>15.5</v>
      </c>
      <c r="V2892">
        <v>0.64100000000000001</v>
      </c>
      <c r="W2892">
        <v>11.7</v>
      </c>
      <c r="X2892">
        <f t="shared" si="861"/>
        <v>0.18421052631578946</v>
      </c>
      <c r="Y2892">
        <f t="shared" si="862"/>
        <v>1.6111111111111111E-2</v>
      </c>
      <c r="Z2892">
        <f t="shared" si="863"/>
        <v>0.21556550951847706</v>
      </c>
      <c r="AA2892">
        <f t="shared" si="864"/>
        <v>0</v>
      </c>
      <c r="AB2892">
        <f t="shared" si="878"/>
        <v>0.94897959183673475</v>
      </c>
      <c r="AC2892">
        <f t="shared" si="865"/>
        <v>3.1020392774161926E-2</v>
      </c>
      <c r="AD2892">
        <f t="shared" si="866"/>
        <v>0.14368482039397451</v>
      </c>
      <c r="AE2892">
        <f t="shared" si="867"/>
        <v>1.4E-2</v>
      </c>
      <c r="AF2892">
        <f t="shared" si="868"/>
        <v>0.97916666666666663</v>
      </c>
      <c r="AG2892">
        <f t="shared" si="869"/>
        <v>0.34997098084735928</v>
      </c>
      <c r="AH2892">
        <f t="shared" si="870"/>
        <v>0.96907216494845361</v>
      </c>
      <c r="AI2892">
        <f t="shared" si="871"/>
        <v>0</v>
      </c>
      <c r="AJ2892">
        <f t="shared" si="872"/>
        <v>6.2779307507622339E-2</v>
      </c>
      <c r="AK2892">
        <f t="shared" si="873"/>
        <v>9.8568224491433487E-3</v>
      </c>
      <c r="AL2892">
        <f t="shared" si="874"/>
        <v>0.52536231884057971</v>
      </c>
      <c r="AM2892">
        <f t="shared" si="875"/>
        <v>0.54035087719298247</v>
      </c>
      <c r="AN2892">
        <f t="shared" si="876"/>
        <v>0.67616033755274263</v>
      </c>
      <c r="AO2892">
        <f t="shared" si="877"/>
        <v>0.56521739130434778</v>
      </c>
    </row>
    <row r="2893" spans="1:41" x14ac:dyDescent="0.2">
      <c r="A2893" t="s">
        <v>213</v>
      </c>
      <c r="B2893" t="s">
        <v>23</v>
      </c>
      <c r="C2893">
        <v>2008</v>
      </c>
      <c r="D2893">
        <f t="shared" ref="D2893:D2949" si="879">IF(B2893="Developing",0,1)</f>
        <v>0</v>
      </c>
      <c r="E2893">
        <v>74.900000000000006</v>
      </c>
      <c r="F2893">
        <v>135</v>
      </c>
      <c r="G2893">
        <v>28</v>
      </c>
      <c r="H2893">
        <v>3.58</v>
      </c>
      <c r="I2893">
        <v>0</v>
      </c>
      <c r="J2893">
        <v>87</v>
      </c>
      <c r="K2893">
        <v>352</v>
      </c>
      <c r="L2893">
        <v>12.9</v>
      </c>
      <c r="M2893">
        <v>35</v>
      </c>
      <c r="N2893">
        <v>93</v>
      </c>
      <c r="O2893">
        <v>5.53</v>
      </c>
      <c r="P2893">
        <v>93</v>
      </c>
      <c r="Q2893">
        <v>0.2</v>
      </c>
      <c r="R2893">
        <v>7483.1580000000004</v>
      </c>
      <c r="S2893">
        <v>12753375</v>
      </c>
      <c r="T2893">
        <v>14.7</v>
      </c>
      <c r="U2893">
        <v>15.7</v>
      </c>
      <c r="V2893">
        <v>0.63300000000000001</v>
      </c>
      <c r="W2893">
        <v>11.6</v>
      </c>
      <c r="X2893">
        <f t="shared" si="861"/>
        <v>0.18559556786703602</v>
      </c>
      <c r="Y2893">
        <f t="shared" si="862"/>
        <v>1.5555555555555555E-2</v>
      </c>
      <c r="Z2893">
        <f t="shared" si="863"/>
        <v>0.19988801791713329</v>
      </c>
      <c r="AA2893">
        <f t="shared" si="864"/>
        <v>0</v>
      </c>
      <c r="AB2893">
        <f t="shared" si="878"/>
        <v>0.87755102040816324</v>
      </c>
      <c r="AC2893">
        <f t="shared" si="865"/>
        <v>1.6589453443489818E-3</v>
      </c>
      <c r="AD2893">
        <f t="shared" si="866"/>
        <v>0.13789107763615296</v>
      </c>
      <c r="AE2893">
        <f t="shared" si="867"/>
        <v>1.4E-2</v>
      </c>
      <c r="AF2893">
        <f t="shared" si="868"/>
        <v>0.9375</v>
      </c>
      <c r="AG2893">
        <f t="shared" si="869"/>
        <v>0.29947765525246661</v>
      </c>
      <c r="AH2893">
        <f t="shared" si="870"/>
        <v>0.93814432989690721</v>
      </c>
      <c r="AI2893">
        <f t="shared" si="871"/>
        <v>1.9801980198019802E-3</v>
      </c>
      <c r="AJ2893">
        <f t="shared" si="872"/>
        <v>6.2779307507622339E-2</v>
      </c>
      <c r="AK2893">
        <f t="shared" si="873"/>
        <v>9.8568224491433487E-3</v>
      </c>
      <c r="AL2893">
        <f t="shared" si="874"/>
        <v>0.52898550724637683</v>
      </c>
      <c r="AM2893">
        <f t="shared" si="875"/>
        <v>0.54736842105263162</v>
      </c>
      <c r="AN2893">
        <f t="shared" si="876"/>
        <v>0.66772151898734178</v>
      </c>
      <c r="AO2893">
        <f t="shared" si="877"/>
        <v>0.56038647342995174</v>
      </c>
    </row>
    <row r="2894" spans="1:41" x14ac:dyDescent="0.2">
      <c r="A2894" t="s">
        <v>213</v>
      </c>
      <c r="B2894" t="s">
        <v>23</v>
      </c>
      <c r="C2894">
        <v>2007</v>
      </c>
      <c r="D2894">
        <f t="shared" si="879"/>
        <v>0</v>
      </c>
      <c r="E2894">
        <v>74.7</v>
      </c>
      <c r="F2894">
        <v>136</v>
      </c>
      <c r="G2894">
        <v>28</v>
      </c>
      <c r="H2894">
        <v>3.01</v>
      </c>
      <c r="I2894">
        <v>0</v>
      </c>
      <c r="J2894">
        <v>67</v>
      </c>
      <c r="K2894">
        <v>17</v>
      </c>
      <c r="L2894">
        <v>12.3</v>
      </c>
      <c r="M2894">
        <v>35</v>
      </c>
      <c r="N2894">
        <v>92</v>
      </c>
      <c r="O2894">
        <v>6.9</v>
      </c>
      <c r="P2894">
        <v>92</v>
      </c>
      <c r="Q2894">
        <v>0.2</v>
      </c>
      <c r="R2894">
        <v>7483.1580000000004</v>
      </c>
      <c r="S2894">
        <v>12753375</v>
      </c>
      <c r="T2894">
        <v>14.9</v>
      </c>
      <c r="U2894">
        <v>15.8</v>
      </c>
      <c r="V2894">
        <v>0.625</v>
      </c>
      <c r="W2894">
        <v>11.4</v>
      </c>
      <c r="X2894">
        <f t="shared" si="861"/>
        <v>0.18698060941828254</v>
      </c>
      <c r="Y2894">
        <f t="shared" si="862"/>
        <v>1.5555555555555555E-2</v>
      </c>
      <c r="Z2894">
        <f t="shared" si="863"/>
        <v>0.16797312430011199</v>
      </c>
      <c r="AA2894">
        <f t="shared" si="864"/>
        <v>0</v>
      </c>
      <c r="AB2894">
        <f t="shared" si="878"/>
        <v>0.67346938775510201</v>
      </c>
      <c r="AC2894">
        <f t="shared" si="865"/>
        <v>8.011951947139969E-5</v>
      </c>
      <c r="AD2894">
        <f t="shared" si="866"/>
        <v>0.13093858632676711</v>
      </c>
      <c r="AE2894">
        <f t="shared" si="867"/>
        <v>1.4E-2</v>
      </c>
      <c r="AF2894">
        <f t="shared" si="868"/>
        <v>0.92708333333333337</v>
      </c>
      <c r="AG2894">
        <f t="shared" si="869"/>
        <v>0.37899013348810218</v>
      </c>
      <c r="AH2894">
        <f t="shared" si="870"/>
        <v>0.92783505154639179</v>
      </c>
      <c r="AI2894">
        <f t="shared" si="871"/>
        <v>1.9801980198019802E-3</v>
      </c>
      <c r="AJ2894">
        <f t="shared" si="872"/>
        <v>6.2779307507622339E-2</v>
      </c>
      <c r="AK2894">
        <f t="shared" si="873"/>
        <v>9.8568224491433487E-3</v>
      </c>
      <c r="AL2894">
        <f t="shared" si="874"/>
        <v>0.53623188405797106</v>
      </c>
      <c r="AM2894">
        <f t="shared" si="875"/>
        <v>0.55087719298245619</v>
      </c>
      <c r="AN2894">
        <f t="shared" si="876"/>
        <v>0.65928270042194093</v>
      </c>
      <c r="AO2894">
        <f t="shared" si="877"/>
        <v>0.55072463768115942</v>
      </c>
    </row>
    <row r="2895" spans="1:41" x14ac:dyDescent="0.2">
      <c r="A2895" t="s">
        <v>213</v>
      </c>
      <c r="B2895" t="s">
        <v>23</v>
      </c>
      <c r="C2895">
        <v>2006</v>
      </c>
      <c r="D2895">
        <f t="shared" si="879"/>
        <v>0</v>
      </c>
      <c r="E2895">
        <v>74.599999999999994</v>
      </c>
      <c r="F2895">
        <v>136</v>
      </c>
      <c r="G2895">
        <v>28</v>
      </c>
      <c r="H2895">
        <v>2.56</v>
      </c>
      <c r="I2895">
        <v>0</v>
      </c>
      <c r="J2895">
        <v>93</v>
      </c>
      <c r="K2895">
        <v>1978</v>
      </c>
      <c r="L2895">
        <v>11.8</v>
      </c>
      <c r="M2895">
        <v>35</v>
      </c>
      <c r="N2895">
        <v>94</v>
      </c>
      <c r="O2895">
        <v>5.56</v>
      </c>
      <c r="P2895">
        <v>94</v>
      </c>
      <c r="Q2895">
        <v>0.2</v>
      </c>
      <c r="R2895">
        <v>7483.1580000000004</v>
      </c>
      <c r="S2895">
        <v>12753375</v>
      </c>
      <c r="T2895">
        <v>15.1</v>
      </c>
      <c r="U2895">
        <v>15.9</v>
      </c>
      <c r="V2895">
        <v>0.61799999999999999</v>
      </c>
      <c r="W2895">
        <v>11.3</v>
      </c>
      <c r="X2895">
        <f t="shared" si="861"/>
        <v>0.18698060941828254</v>
      </c>
      <c r="Y2895">
        <f t="shared" si="862"/>
        <v>1.5555555555555555E-2</v>
      </c>
      <c r="Z2895">
        <f t="shared" si="863"/>
        <v>0.14277715565509522</v>
      </c>
      <c r="AA2895">
        <f t="shared" si="864"/>
        <v>0</v>
      </c>
      <c r="AB2895">
        <f t="shared" si="878"/>
        <v>0.93877551020408168</v>
      </c>
      <c r="AC2895">
        <f t="shared" si="865"/>
        <v>9.3221417361428575E-3</v>
      </c>
      <c r="AD2895">
        <f t="shared" si="866"/>
        <v>0.12514484356894556</v>
      </c>
      <c r="AE2895">
        <f t="shared" si="867"/>
        <v>1.4E-2</v>
      </c>
      <c r="AF2895">
        <f t="shared" si="868"/>
        <v>0.94791666666666663</v>
      </c>
      <c r="AG2895">
        <f t="shared" si="869"/>
        <v>0.30121880441091115</v>
      </c>
      <c r="AH2895">
        <f t="shared" si="870"/>
        <v>0.94845360824742264</v>
      </c>
      <c r="AI2895">
        <f t="shared" si="871"/>
        <v>1.9801980198019802E-3</v>
      </c>
      <c r="AJ2895">
        <f t="shared" si="872"/>
        <v>6.2779307507622339E-2</v>
      </c>
      <c r="AK2895">
        <f t="shared" si="873"/>
        <v>9.8568224491433487E-3</v>
      </c>
      <c r="AL2895">
        <f t="shared" si="874"/>
        <v>0.5434782608695653</v>
      </c>
      <c r="AM2895">
        <f t="shared" si="875"/>
        <v>0.55438596491228076</v>
      </c>
      <c r="AN2895">
        <f t="shared" si="876"/>
        <v>0.65189873417721522</v>
      </c>
      <c r="AO2895">
        <f t="shared" si="877"/>
        <v>0.54589371980676338</v>
      </c>
    </row>
    <row r="2896" spans="1:41" x14ac:dyDescent="0.2">
      <c r="A2896" t="s">
        <v>213</v>
      </c>
      <c r="B2896" t="s">
        <v>23</v>
      </c>
      <c r="C2896">
        <v>2005</v>
      </c>
      <c r="D2896">
        <f t="shared" si="879"/>
        <v>0</v>
      </c>
      <c r="E2896">
        <v>74.400000000000006</v>
      </c>
      <c r="F2896">
        <v>136</v>
      </c>
      <c r="G2896">
        <v>29</v>
      </c>
      <c r="H2896">
        <v>2.7</v>
      </c>
      <c r="I2896">
        <v>0</v>
      </c>
      <c r="J2896">
        <v>94</v>
      </c>
      <c r="K2896">
        <v>410</v>
      </c>
      <c r="L2896">
        <v>11.3</v>
      </c>
      <c r="M2896">
        <v>36</v>
      </c>
      <c r="N2896">
        <v>94</v>
      </c>
      <c r="O2896">
        <v>5.38</v>
      </c>
      <c r="P2896">
        <v>95</v>
      </c>
      <c r="Q2896">
        <v>0.2</v>
      </c>
      <c r="R2896">
        <v>7483.1580000000004</v>
      </c>
      <c r="S2896">
        <v>12753375</v>
      </c>
      <c r="T2896">
        <v>15.3</v>
      </c>
      <c r="U2896">
        <v>16</v>
      </c>
      <c r="V2896">
        <v>0.60899999999999999</v>
      </c>
      <c r="W2896">
        <v>11.1</v>
      </c>
      <c r="X2896">
        <f t="shared" si="861"/>
        <v>0.18698060941828254</v>
      </c>
      <c r="Y2896">
        <f t="shared" si="862"/>
        <v>1.6111111111111111E-2</v>
      </c>
      <c r="Z2896">
        <f t="shared" si="863"/>
        <v>0.15061590145576711</v>
      </c>
      <c r="AA2896">
        <f t="shared" si="864"/>
        <v>0</v>
      </c>
      <c r="AB2896">
        <f t="shared" si="878"/>
        <v>0.94897959183673475</v>
      </c>
      <c r="AC2896">
        <f t="shared" si="865"/>
        <v>1.9322942931337573E-3</v>
      </c>
      <c r="AD2896">
        <f t="shared" si="866"/>
        <v>0.119351100811124</v>
      </c>
      <c r="AE2896">
        <f t="shared" si="867"/>
        <v>1.44E-2</v>
      </c>
      <c r="AF2896">
        <f t="shared" si="868"/>
        <v>0.94791666666666663</v>
      </c>
      <c r="AG2896">
        <f t="shared" si="869"/>
        <v>0.29077190946024373</v>
      </c>
      <c r="AH2896">
        <f t="shared" si="870"/>
        <v>0.95876288659793818</v>
      </c>
      <c r="AI2896">
        <f t="shared" si="871"/>
        <v>1.9801980198019802E-3</v>
      </c>
      <c r="AJ2896">
        <f t="shared" si="872"/>
        <v>6.2779307507622339E-2</v>
      </c>
      <c r="AK2896">
        <f t="shared" si="873"/>
        <v>9.8568224491433487E-3</v>
      </c>
      <c r="AL2896">
        <f t="shared" si="874"/>
        <v>0.55072463768115953</v>
      </c>
      <c r="AM2896">
        <f t="shared" si="875"/>
        <v>0.55789473684210522</v>
      </c>
      <c r="AN2896">
        <f t="shared" si="876"/>
        <v>0.64240506329113922</v>
      </c>
      <c r="AO2896">
        <f t="shared" si="877"/>
        <v>0.53623188405797106</v>
      </c>
    </row>
    <row r="2897" spans="1:41" x14ac:dyDescent="0.2">
      <c r="A2897" t="s">
        <v>213</v>
      </c>
      <c r="B2897" t="s">
        <v>23</v>
      </c>
      <c r="C2897">
        <v>2004</v>
      </c>
      <c r="D2897">
        <f t="shared" si="879"/>
        <v>0</v>
      </c>
      <c r="E2897">
        <v>74.2</v>
      </c>
      <c r="F2897">
        <v>136</v>
      </c>
      <c r="G2897">
        <v>29</v>
      </c>
      <c r="H2897">
        <v>2.86</v>
      </c>
      <c r="I2897">
        <v>0</v>
      </c>
      <c r="J2897">
        <v>94</v>
      </c>
      <c r="K2897">
        <v>217</v>
      </c>
      <c r="L2897">
        <v>1.9</v>
      </c>
      <c r="M2897">
        <v>36</v>
      </c>
      <c r="N2897">
        <v>96</v>
      </c>
      <c r="O2897">
        <v>5.9</v>
      </c>
      <c r="P2897">
        <v>96</v>
      </c>
      <c r="Q2897">
        <v>0.2</v>
      </c>
      <c r="R2897">
        <v>7483.1580000000004</v>
      </c>
      <c r="S2897">
        <v>12753375</v>
      </c>
      <c r="T2897">
        <v>15.4</v>
      </c>
      <c r="U2897">
        <v>16.100000000000001</v>
      </c>
      <c r="V2897">
        <v>0.60099999999999998</v>
      </c>
      <c r="W2897">
        <v>11</v>
      </c>
      <c r="X2897">
        <f t="shared" si="861"/>
        <v>0.18698060941828254</v>
      </c>
      <c r="Y2897">
        <f t="shared" si="862"/>
        <v>1.6111111111111111E-2</v>
      </c>
      <c r="Z2897">
        <f t="shared" si="863"/>
        <v>0.15957446808510639</v>
      </c>
      <c r="AA2897">
        <f t="shared" si="864"/>
        <v>0</v>
      </c>
      <c r="AB2897">
        <f t="shared" si="878"/>
        <v>0.94897959183673475</v>
      </c>
      <c r="AC2897">
        <f t="shared" si="865"/>
        <v>1.0227021014878666E-3</v>
      </c>
      <c r="AD2897">
        <f t="shared" si="866"/>
        <v>1.0428736964078793E-2</v>
      </c>
      <c r="AE2897">
        <f t="shared" si="867"/>
        <v>1.44E-2</v>
      </c>
      <c r="AF2897">
        <f t="shared" si="868"/>
        <v>0.96875</v>
      </c>
      <c r="AG2897">
        <f t="shared" si="869"/>
        <v>0.32095182820661639</v>
      </c>
      <c r="AH2897">
        <f t="shared" si="870"/>
        <v>0.96907216494845361</v>
      </c>
      <c r="AI2897">
        <f t="shared" si="871"/>
        <v>1.9801980198019802E-3</v>
      </c>
      <c r="AJ2897">
        <f t="shared" si="872"/>
        <v>6.2779307507622339E-2</v>
      </c>
      <c r="AK2897">
        <f t="shared" si="873"/>
        <v>9.8568224491433487E-3</v>
      </c>
      <c r="AL2897">
        <f t="shared" si="874"/>
        <v>0.55434782608695654</v>
      </c>
      <c r="AM2897">
        <f t="shared" si="875"/>
        <v>0.56140350877192979</v>
      </c>
      <c r="AN2897">
        <f t="shared" si="876"/>
        <v>0.63396624472573837</v>
      </c>
      <c r="AO2897">
        <f t="shared" si="877"/>
        <v>0.53140096618357491</v>
      </c>
    </row>
    <row r="2898" spans="1:41" x14ac:dyDescent="0.2">
      <c r="A2898" t="s">
        <v>213</v>
      </c>
      <c r="B2898" t="s">
        <v>23</v>
      </c>
      <c r="C2898">
        <v>2003</v>
      </c>
      <c r="D2898">
        <f t="shared" si="879"/>
        <v>0</v>
      </c>
      <c r="E2898">
        <v>74</v>
      </c>
      <c r="F2898">
        <v>137</v>
      </c>
      <c r="G2898">
        <v>30</v>
      </c>
      <c r="H2898">
        <v>2.19</v>
      </c>
      <c r="I2898">
        <v>0</v>
      </c>
      <c r="J2898">
        <v>78</v>
      </c>
      <c r="K2898">
        <v>2297</v>
      </c>
      <c r="L2898">
        <v>1.4</v>
      </c>
      <c r="M2898">
        <v>37</v>
      </c>
      <c r="N2898">
        <v>96</v>
      </c>
      <c r="O2898">
        <v>4.84</v>
      </c>
      <c r="P2898">
        <v>99</v>
      </c>
      <c r="Q2898">
        <v>0.2</v>
      </c>
      <c r="R2898">
        <v>7483.1580000000004</v>
      </c>
      <c r="S2898">
        <v>12753375</v>
      </c>
      <c r="T2898">
        <v>15.6</v>
      </c>
      <c r="U2898">
        <v>16.2</v>
      </c>
      <c r="V2898">
        <v>0.59199999999999997</v>
      </c>
      <c r="W2898">
        <v>10.9</v>
      </c>
      <c r="X2898">
        <f t="shared" si="861"/>
        <v>0.18836565096952909</v>
      </c>
      <c r="Y2898">
        <f t="shared" si="862"/>
        <v>1.6666666666666666E-2</v>
      </c>
      <c r="Z2898">
        <f t="shared" si="863"/>
        <v>0.12206047032474805</v>
      </c>
      <c r="AA2898">
        <f t="shared" si="864"/>
        <v>0</v>
      </c>
      <c r="AB2898">
        <f t="shared" si="878"/>
        <v>0.7857142857142857</v>
      </c>
      <c r="AC2898">
        <f t="shared" si="865"/>
        <v>1.0825560954459123E-2</v>
      </c>
      <c r="AD2898">
        <f t="shared" si="866"/>
        <v>4.6349942062572412E-3</v>
      </c>
      <c r="AE2898">
        <f t="shared" si="867"/>
        <v>1.4800000000000001E-2</v>
      </c>
      <c r="AF2898">
        <f t="shared" si="868"/>
        <v>0.96875</v>
      </c>
      <c r="AG2898">
        <f t="shared" si="869"/>
        <v>0.25943122460824142</v>
      </c>
      <c r="AH2898">
        <f t="shared" si="870"/>
        <v>1</v>
      </c>
      <c r="AI2898">
        <f t="shared" si="871"/>
        <v>1.9801980198019802E-3</v>
      </c>
      <c r="AJ2898">
        <f t="shared" si="872"/>
        <v>6.2779307507622339E-2</v>
      </c>
      <c r="AK2898">
        <f t="shared" si="873"/>
        <v>9.8568224491433487E-3</v>
      </c>
      <c r="AL2898">
        <f t="shared" si="874"/>
        <v>0.56159420289855078</v>
      </c>
      <c r="AM2898">
        <f t="shared" si="875"/>
        <v>0.56491228070175437</v>
      </c>
      <c r="AN2898">
        <f t="shared" si="876"/>
        <v>0.62447257383966248</v>
      </c>
      <c r="AO2898">
        <f t="shared" si="877"/>
        <v>0.52657004830917875</v>
      </c>
    </row>
    <row r="2899" spans="1:41" x14ac:dyDescent="0.2">
      <c r="A2899" t="s">
        <v>213</v>
      </c>
      <c r="B2899" t="s">
        <v>23</v>
      </c>
      <c r="C2899">
        <v>2002</v>
      </c>
      <c r="D2899">
        <f t="shared" si="879"/>
        <v>0</v>
      </c>
      <c r="E2899">
        <v>73.8</v>
      </c>
      <c r="F2899">
        <v>137</v>
      </c>
      <c r="G2899">
        <v>30</v>
      </c>
      <c r="H2899">
        <v>2.0299999999999998</v>
      </c>
      <c r="I2899">
        <v>0</v>
      </c>
      <c r="J2899">
        <v>80.94</v>
      </c>
      <c r="K2899">
        <v>6755</v>
      </c>
      <c r="L2899">
        <v>1</v>
      </c>
      <c r="M2899">
        <v>39</v>
      </c>
      <c r="N2899">
        <v>92</v>
      </c>
      <c r="O2899">
        <v>4.7</v>
      </c>
      <c r="P2899">
        <v>75</v>
      </c>
      <c r="Q2899">
        <v>0.2</v>
      </c>
      <c r="R2899">
        <v>7483.1580000000004</v>
      </c>
      <c r="S2899">
        <v>12753375</v>
      </c>
      <c r="T2899">
        <v>15.6</v>
      </c>
      <c r="U2899">
        <v>16.3</v>
      </c>
      <c r="V2899">
        <v>0.58399999999999996</v>
      </c>
      <c r="W2899">
        <v>10.7</v>
      </c>
      <c r="X2899">
        <f t="shared" si="861"/>
        <v>0.18836565096952909</v>
      </c>
      <c r="Y2899">
        <f t="shared" si="862"/>
        <v>1.6666666666666666E-2</v>
      </c>
      <c r="Z2899">
        <f t="shared" si="863"/>
        <v>0.11310190369540873</v>
      </c>
      <c r="AA2899">
        <f t="shared" si="864"/>
        <v>0</v>
      </c>
      <c r="AB2899">
        <f t="shared" si="878"/>
        <v>0.81571428571428573</v>
      </c>
      <c r="AC2899">
        <f t="shared" si="865"/>
        <v>3.183572670760617E-2</v>
      </c>
      <c r="AD2899">
        <f t="shared" si="866"/>
        <v>0</v>
      </c>
      <c r="AE2899">
        <f t="shared" si="867"/>
        <v>1.5599999999999999E-2</v>
      </c>
      <c r="AF2899">
        <f t="shared" si="868"/>
        <v>0.92708333333333337</v>
      </c>
      <c r="AG2899">
        <f t="shared" si="869"/>
        <v>0.25130586186883341</v>
      </c>
      <c r="AH2899">
        <f t="shared" si="870"/>
        <v>0.75257731958762886</v>
      </c>
      <c r="AI2899">
        <f t="shared" si="871"/>
        <v>1.9801980198019802E-3</v>
      </c>
      <c r="AJ2899">
        <f t="shared" si="872"/>
        <v>6.2779307507622339E-2</v>
      </c>
      <c r="AK2899">
        <f t="shared" si="873"/>
        <v>9.8568224491433487E-3</v>
      </c>
      <c r="AL2899">
        <f t="shared" si="874"/>
        <v>0.56159420289855078</v>
      </c>
      <c r="AM2899">
        <f t="shared" si="875"/>
        <v>0.56842105263157894</v>
      </c>
      <c r="AN2899">
        <f t="shared" si="876"/>
        <v>0.61603375527426163</v>
      </c>
      <c r="AO2899">
        <f t="shared" si="877"/>
        <v>0.51690821256038644</v>
      </c>
    </row>
    <row r="2900" spans="1:41" x14ac:dyDescent="0.2">
      <c r="A2900" t="s">
        <v>213</v>
      </c>
      <c r="B2900" t="s">
        <v>23</v>
      </c>
      <c r="C2900">
        <v>2001</v>
      </c>
      <c r="D2900">
        <f t="shared" si="879"/>
        <v>0</v>
      </c>
      <c r="E2900">
        <v>73.599999999999994</v>
      </c>
      <c r="F2900">
        <v>138</v>
      </c>
      <c r="G2900">
        <v>32</v>
      </c>
      <c r="H2900">
        <v>1.84</v>
      </c>
      <c r="I2900">
        <v>0</v>
      </c>
      <c r="J2900">
        <v>80.94</v>
      </c>
      <c r="K2900">
        <v>12058</v>
      </c>
      <c r="L2900">
        <v>9.6</v>
      </c>
      <c r="M2900">
        <v>41</v>
      </c>
      <c r="N2900">
        <v>96</v>
      </c>
      <c r="O2900">
        <v>5.17</v>
      </c>
      <c r="P2900">
        <v>96</v>
      </c>
      <c r="Q2900">
        <v>0.1</v>
      </c>
      <c r="R2900">
        <v>7483.1580000000004</v>
      </c>
      <c r="S2900">
        <v>12753375</v>
      </c>
      <c r="T2900">
        <v>15.7</v>
      </c>
      <c r="U2900">
        <v>16.399999999999999</v>
      </c>
      <c r="V2900">
        <v>0.57599999999999996</v>
      </c>
      <c r="W2900">
        <v>10.6</v>
      </c>
      <c r="X2900">
        <f t="shared" si="861"/>
        <v>0.18975069252077562</v>
      </c>
      <c r="Y2900">
        <f t="shared" si="862"/>
        <v>1.7777777777777778E-2</v>
      </c>
      <c r="Z2900">
        <f t="shared" si="863"/>
        <v>0.10246360582306832</v>
      </c>
      <c r="AA2900">
        <f t="shared" si="864"/>
        <v>0</v>
      </c>
      <c r="AB2900">
        <f t="shared" si="878"/>
        <v>0.81571428571428573</v>
      </c>
      <c r="AC2900">
        <f t="shared" si="865"/>
        <v>5.6828303869772792E-2</v>
      </c>
      <c r="AD2900">
        <f t="shared" si="866"/>
        <v>9.9652375434530704E-2</v>
      </c>
      <c r="AE2900">
        <f t="shared" si="867"/>
        <v>1.6400000000000001E-2</v>
      </c>
      <c r="AF2900">
        <f t="shared" si="868"/>
        <v>0.96875</v>
      </c>
      <c r="AG2900">
        <f t="shared" si="869"/>
        <v>0.27858386535113172</v>
      </c>
      <c r="AH2900">
        <f t="shared" si="870"/>
        <v>0.96907216494845361</v>
      </c>
      <c r="AI2900">
        <f t="shared" si="871"/>
        <v>0</v>
      </c>
      <c r="AJ2900">
        <f t="shared" si="872"/>
        <v>6.2779307507622339E-2</v>
      </c>
      <c r="AK2900">
        <f t="shared" si="873"/>
        <v>9.8568224491433487E-3</v>
      </c>
      <c r="AL2900">
        <f t="shared" si="874"/>
        <v>0.56521739130434789</v>
      </c>
      <c r="AM2900">
        <f t="shared" si="875"/>
        <v>0.5719298245614034</v>
      </c>
      <c r="AN2900">
        <f t="shared" si="876"/>
        <v>0.60759493670886078</v>
      </c>
      <c r="AO2900">
        <f t="shared" si="877"/>
        <v>0.51207729468599039</v>
      </c>
    </row>
    <row r="2901" spans="1:41" x14ac:dyDescent="0.2">
      <c r="A2901" t="s">
        <v>213</v>
      </c>
      <c r="B2901" t="s">
        <v>23</v>
      </c>
      <c r="C2901">
        <v>2000</v>
      </c>
      <c r="D2901">
        <f t="shared" si="879"/>
        <v>0</v>
      </c>
      <c r="E2901">
        <v>73.400000000000006</v>
      </c>
      <c r="F2901">
        <v>139</v>
      </c>
      <c r="G2901">
        <v>33</v>
      </c>
      <c r="H2901">
        <v>1.6</v>
      </c>
      <c r="I2901">
        <v>0</v>
      </c>
      <c r="J2901">
        <v>80.94</v>
      </c>
      <c r="K2901">
        <v>16512</v>
      </c>
      <c r="L2901">
        <v>9.1999999999999993</v>
      </c>
      <c r="M2901">
        <v>43</v>
      </c>
      <c r="N2901">
        <v>96</v>
      </c>
      <c r="O2901">
        <v>4.8899999999999997</v>
      </c>
      <c r="P2901">
        <v>96</v>
      </c>
      <c r="Q2901">
        <v>0.1</v>
      </c>
      <c r="R2901">
        <v>7483.1580000000004</v>
      </c>
      <c r="S2901">
        <v>12753375</v>
      </c>
      <c r="T2901">
        <v>15.8</v>
      </c>
      <c r="U2901">
        <v>16.399999999999999</v>
      </c>
      <c r="V2901">
        <v>0.56899999999999995</v>
      </c>
      <c r="W2901">
        <v>10.4</v>
      </c>
      <c r="X2901">
        <f t="shared" si="861"/>
        <v>0.19113573407202217</v>
      </c>
      <c r="Y2901">
        <f t="shared" si="862"/>
        <v>1.8333333333333333E-2</v>
      </c>
      <c r="Z2901">
        <f t="shared" si="863"/>
        <v>8.9025755879059351E-2</v>
      </c>
      <c r="AA2901">
        <f t="shared" si="864"/>
        <v>0</v>
      </c>
      <c r="AB2901">
        <f t="shared" si="878"/>
        <v>0.81571428571428573</v>
      </c>
      <c r="AC2901">
        <f t="shared" si="865"/>
        <v>7.7819617971279509E-2</v>
      </c>
      <c r="AD2901">
        <f t="shared" si="866"/>
        <v>9.5017381228273454E-2</v>
      </c>
      <c r="AE2901">
        <f t="shared" si="867"/>
        <v>1.72E-2</v>
      </c>
      <c r="AF2901">
        <f t="shared" si="868"/>
        <v>0.96875</v>
      </c>
      <c r="AG2901">
        <f t="shared" si="869"/>
        <v>0.26233313987231571</v>
      </c>
      <c r="AH2901">
        <f t="shared" si="870"/>
        <v>0.96907216494845361</v>
      </c>
      <c r="AI2901">
        <f t="shared" si="871"/>
        <v>0</v>
      </c>
      <c r="AJ2901">
        <f t="shared" si="872"/>
        <v>6.2779307507622339E-2</v>
      </c>
      <c r="AK2901">
        <f t="shared" si="873"/>
        <v>9.8568224491433487E-3</v>
      </c>
      <c r="AL2901">
        <f t="shared" si="874"/>
        <v>0.56884057971014501</v>
      </c>
      <c r="AM2901">
        <f t="shared" si="875"/>
        <v>0.5719298245614034</v>
      </c>
      <c r="AN2901">
        <f t="shared" si="876"/>
        <v>0.60021097046413496</v>
      </c>
      <c r="AO2901">
        <f t="shared" si="877"/>
        <v>0.50241545893719808</v>
      </c>
    </row>
    <row r="2902" spans="1:41" x14ac:dyDescent="0.2">
      <c r="A2902" t="s">
        <v>214</v>
      </c>
      <c r="B2902" t="s">
        <v>23</v>
      </c>
      <c r="C2902">
        <v>2015</v>
      </c>
      <c r="D2902">
        <f t="shared" si="879"/>
        <v>0</v>
      </c>
      <c r="E2902">
        <v>65.7</v>
      </c>
      <c r="F2902">
        <v>224</v>
      </c>
      <c r="G2902">
        <v>37</v>
      </c>
      <c r="H2902">
        <v>4.5999999999999996</v>
      </c>
      <c r="I2902">
        <v>0</v>
      </c>
      <c r="J2902">
        <v>69</v>
      </c>
      <c r="K2902">
        <v>468</v>
      </c>
      <c r="L2902">
        <v>41.3</v>
      </c>
      <c r="M2902">
        <v>47</v>
      </c>
      <c r="N2902">
        <v>63</v>
      </c>
      <c r="O2902">
        <v>5.93</v>
      </c>
      <c r="P2902">
        <v>69</v>
      </c>
      <c r="Q2902">
        <v>0.1</v>
      </c>
      <c r="R2902">
        <v>7483.1580000000004</v>
      </c>
      <c r="S2902">
        <v>12753375</v>
      </c>
      <c r="T2902">
        <v>13.6</v>
      </c>
      <c r="U2902">
        <v>13.4</v>
      </c>
      <c r="V2902">
        <v>0.499</v>
      </c>
      <c r="W2902">
        <v>9</v>
      </c>
      <c r="X2902">
        <f t="shared" si="861"/>
        <v>0.30886426592797783</v>
      </c>
      <c r="Y2902">
        <f t="shared" si="862"/>
        <v>2.0555555555555556E-2</v>
      </c>
      <c r="Z2902">
        <f t="shared" si="863"/>
        <v>0.25699888017917133</v>
      </c>
      <c r="AA2902">
        <f t="shared" si="864"/>
        <v>0</v>
      </c>
      <c r="AB2902">
        <f t="shared" si="878"/>
        <v>0.69387755102040816</v>
      </c>
      <c r="AC2902">
        <f t="shared" si="865"/>
        <v>2.2056432419185327E-3</v>
      </c>
      <c r="AD2902">
        <f t="shared" si="866"/>
        <v>0.46697566628041715</v>
      </c>
      <c r="AE2902">
        <f t="shared" si="867"/>
        <v>1.8800000000000001E-2</v>
      </c>
      <c r="AF2902">
        <f t="shared" si="868"/>
        <v>0.625</v>
      </c>
      <c r="AG2902">
        <f t="shared" si="869"/>
        <v>0.32269297736506092</v>
      </c>
      <c r="AH2902">
        <f t="shared" si="870"/>
        <v>0.69072164948453607</v>
      </c>
      <c r="AI2902">
        <f t="shared" si="871"/>
        <v>0</v>
      </c>
      <c r="AJ2902">
        <f t="shared" si="872"/>
        <v>6.2779307507622339E-2</v>
      </c>
      <c r="AK2902">
        <f t="shared" si="873"/>
        <v>9.8568224491433487E-3</v>
      </c>
      <c r="AL2902">
        <f t="shared" si="874"/>
        <v>0.48913043478260876</v>
      </c>
      <c r="AM2902">
        <f t="shared" si="875"/>
        <v>0.46666666666666667</v>
      </c>
      <c r="AN2902">
        <f t="shared" si="876"/>
        <v>0.5263713080168777</v>
      </c>
      <c r="AO2902">
        <f t="shared" si="877"/>
        <v>0.43478260869565216</v>
      </c>
    </row>
    <row r="2903" spans="1:41" x14ac:dyDescent="0.2">
      <c r="A2903" t="s">
        <v>214</v>
      </c>
      <c r="B2903" t="s">
        <v>23</v>
      </c>
      <c r="C2903">
        <v>2014</v>
      </c>
      <c r="D2903">
        <f t="shared" si="879"/>
        <v>0</v>
      </c>
      <c r="E2903">
        <v>65.400000000000006</v>
      </c>
      <c r="F2903">
        <v>228</v>
      </c>
      <c r="G2903">
        <v>37</v>
      </c>
      <c r="H2903">
        <v>0.01</v>
      </c>
      <c r="I2903">
        <v>0</v>
      </c>
      <c r="J2903">
        <v>73</v>
      </c>
      <c r="K2903">
        <v>815</v>
      </c>
      <c r="L2903">
        <v>4.4000000000000004</v>
      </c>
      <c r="M2903">
        <v>47</v>
      </c>
      <c r="N2903">
        <v>67</v>
      </c>
      <c r="O2903">
        <v>5.64</v>
      </c>
      <c r="P2903">
        <v>73</v>
      </c>
      <c r="Q2903">
        <v>0.1</v>
      </c>
      <c r="R2903">
        <v>7483.1580000000004</v>
      </c>
      <c r="S2903">
        <v>12753375</v>
      </c>
      <c r="T2903">
        <v>13.7</v>
      </c>
      <c r="U2903">
        <v>13.5</v>
      </c>
      <c r="V2903">
        <v>0.5</v>
      </c>
      <c r="W2903">
        <v>9</v>
      </c>
      <c r="X2903">
        <f t="shared" si="861"/>
        <v>0.31440443213296398</v>
      </c>
      <c r="Y2903">
        <f t="shared" si="862"/>
        <v>2.0555555555555556E-2</v>
      </c>
      <c r="Z2903">
        <f t="shared" si="863"/>
        <v>0</v>
      </c>
      <c r="AA2903">
        <f t="shared" si="864"/>
        <v>0</v>
      </c>
      <c r="AB2903">
        <f t="shared" si="878"/>
        <v>0.73469387755102045</v>
      </c>
      <c r="AC2903">
        <f t="shared" si="865"/>
        <v>3.8410240217171027E-3</v>
      </c>
      <c r="AD2903">
        <f t="shared" si="866"/>
        <v>3.9397450753186562E-2</v>
      </c>
      <c r="AE2903">
        <f t="shared" si="867"/>
        <v>1.8800000000000001E-2</v>
      </c>
      <c r="AF2903">
        <f t="shared" si="868"/>
        <v>0.66666666666666663</v>
      </c>
      <c r="AG2903">
        <f t="shared" si="869"/>
        <v>0.30586186883343003</v>
      </c>
      <c r="AH2903">
        <f t="shared" si="870"/>
        <v>0.73195876288659789</v>
      </c>
      <c r="AI2903">
        <f t="shared" si="871"/>
        <v>0</v>
      </c>
      <c r="AJ2903">
        <f t="shared" si="872"/>
        <v>6.2779307507622339E-2</v>
      </c>
      <c r="AK2903">
        <f t="shared" si="873"/>
        <v>9.8568224491433487E-3</v>
      </c>
      <c r="AL2903">
        <f t="shared" si="874"/>
        <v>0.49275362318840582</v>
      </c>
      <c r="AM2903">
        <f t="shared" si="875"/>
        <v>0.47017543859649125</v>
      </c>
      <c r="AN2903">
        <f t="shared" si="876"/>
        <v>0.52742616033755274</v>
      </c>
      <c r="AO2903">
        <f t="shared" si="877"/>
        <v>0.43478260869565216</v>
      </c>
    </row>
    <row r="2904" spans="1:41" x14ac:dyDescent="0.2">
      <c r="A2904" t="s">
        <v>214</v>
      </c>
      <c r="B2904" t="s">
        <v>23</v>
      </c>
      <c r="C2904">
        <v>2013</v>
      </c>
      <c r="D2904">
        <f t="shared" si="879"/>
        <v>0</v>
      </c>
      <c r="E2904">
        <v>65.400000000000006</v>
      </c>
      <c r="F2904">
        <v>226</v>
      </c>
      <c r="G2904">
        <v>36</v>
      </c>
      <c r="H2904">
        <v>0.04</v>
      </c>
      <c r="I2904">
        <v>0</v>
      </c>
      <c r="J2904">
        <v>73</v>
      </c>
      <c r="K2904">
        <v>400</v>
      </c>
      <c r="L2904">
        <v>39.6</v>
      </c>
      <c r="M2904">
        <v>46</v>
      </c>
      <c r="N2904">
        <v>67</v>
      </c>
      <c r="O2904">
        <v>5.78</v>
      </c>
      <c r="P2904">
        <v>73</v>
      </c>
      <c r="Q2904">
        <v>0.1</v>
      </c>
      <c r="R2904">
        <v>7483.1580000000004</v>
      </c>
      <c r="S2904">
        <v>12753375</v>
      </c>
      <c r="T2904">
        <v>13.7</v>
      </c>
      <c r="U2904">
        <v>13.5</v>
      </c>
      <c r="V2904">
        <v>0.498</v>
      </c>
      <c r="W2904">
        <v>9</v>
      </c>
      <c r="X2904">
        <f t="shared" si="861"/>
        <v>0.31163434903047094</v>
      </c>
      <c r="Y2904">
        <f t="shared" si="862"/>
        <v>0.02</v>
      </c>
      <c r="Z2904">
        <f t="shared" si="863"/>
        <v>1.6797312430011197E-3</v>
      </c>
      <c r="AA2904">
        <f t="shared" si="864"/>
        <v>0</v>
      </c>
      <c r="AB2904">
        <f t="shared" si="878"/>
        <v>0.73469387755102045</v>
      </c>
      <c r="AC2904">
        <f t="shared" si="865"/>
        <v>1.8851651640329338E-3</v>
      </c>
      <c r="AD2904">
        <f t="shared" si="866"/>
        <v>0.44727694090382392</v>
      </c>
      <c r="AE2904">
        <f t="shared" si="867"/>
        <v>1.84E-2</v>
      </c>
      <c r="AF2904">
        <f t="shared" si="868"/>
        <v>0.66666666666666663</v>
      </c>
      <c r="AG2904">
        <f t="shared" si="869"/>
        <v>0.31398723157283809</v>
      </c>
      <c r="AH2904">
        <f t="shared" si="870"/>
        <v>0.73195876288659789</v>
      </c>
      <c r="AI2904">
        <f t="shared" si="871"/>
        <v>0</v>
      </c>
      <c r="AJ2904">
        <f t="shared" si="872"/>
        <v>6.2779307507622339E-2</v>
      </c>
      <c r="AK2904">
        <f t="shared" si="873"/>
        <v>9.8568224491433487E-3</v>
      </c>
      <c r="AL2904">
        <f t="shared" si="874"/>
        <v>0.49275362318840582</v>
      </c>
      <c r="AM2904">
        <f t="shared" si="875"/>
        <v>0.47017543859649125</v>
      </c>
      <c r="AN2904">
        <f t="shared" si="876"/>
        <v>0.52531645569620256</v>
      </c>
      <c r="AO2904">
        <f t="shared" si="877"/>
        <v>0.43478260869565216</v>
      </c>
    </row>
    <row r="2905" spans="1:41" x14ac:dyDescent="0.2">
      <c r="A2905" t="s">
        <v>214</v>
      </c>
      <c r="B2905" t="s">
        <v>23</v>
      </c>
      <c r="C2905">
        <v>2012</v>
      </c>
      <c r="D2905">
        <f t="shared" si="879"/>
        <v>0</v>
      </c>
      <c r="E2905">
        <v>64.7</v>
      </c>
      <c r="F2905">
        <v>236</v>
      </c>
      <c r="G2905">
        <v>36</v>
      </c>
      <c r="H2905">
        <v>0.04</v>
      </c>
      <c r="I2905">
        <v>0</v>
      </c>
      <c r="J2905">
        <v>67</v>
      </c>
      <c r="K2905">
        <v>2177</v>
      </c>
      <c r="L2905">
        <v>38.700000000000003</v>
      </c>
      <c r="M2905">
        <v>46</v>
      </c>
      <c r="N2905">
        <v>68</v>
      </c>
      <c r="O2905">
        <v>5.73</v>
      </c>
      <c r="P2905">
        <v>67</v>
      </c>
      <c r="Q2905">
        <v>0.1</v>
      </c>
      <c r="R2905">
        <v>7483.1580000000004</v>
      </c>
      <c r="S2905">
        <v>12753375</v>
      </c>
      <c r="T2905">
        <v>13.7</v>
      </c>
      <c r="U2905">
        <v>13.6</v>
      </c>
      <c r="V2905">
        <v>0.49399999999999999</v>
      </c>
      <c r="W2905">
        <v>9</v>
      </c>
      <c r="X2905">
        <f t="shared" si="861"/>
        <v>0.32548476454293629</v>
      </c>
      <c r="Y2905">
        <f t="shared" si="862"/>
        <v>0.02</v>
      </c>
      <c r="Z2905">
        <f t="shared" si="863"/>
        <v>1.6797312430011197E-3</v>
      </c>
      <c r="AA2905">
        <f t="shared" si="864"/>
        <v>0</v>
      </c>
      <c r="AB2905">
        <f t="shared" si="878"/>
        <v>0.67346938775510201</v>
      </c>
      <c r="AC2905">
        <f t="shared" si="865"/>
        <v>1.0260011405249242E-2</v>
      </c>
      <c r="AD2905">
        <f t="shared" si="866"/>
        <v>0.43684820393974511</v>
      </c>
      <c r="AE2905">
        <f t="shared" si="867"/>
        <v>1.84E-2</v>
      </c>
      <c r="AF2905">
        <f t="shared" si="868"/>
        <v>0.67708333333333337</v>
      </c>
      <c r="AG2905">
        <f t="shared" si="869"/>
        <v>0.31108531630876379</v>
      </c>
      <c r="AH2905">
        <f t="shared" si="870"/>
        <v>0.67010309278350511</v>
      </c>
      <c r="AI2905">
        <f t="shared" si="871"/>
        <v>0</v>
      </c>
      <c r="AJ2905">
        <f t="shared" si="872"/>
        <v>6.2779307507622339E-2</v>
      </c>
      <c r="AK2905">
        <f t="shared" si="873"/>
        <v>9.8568224491433487E-3</v>
      </c>
      <c r="AL2905">
        <f t="shared" si="874"/>
        <v>0.49275362318840582</v>
      </c>
      <c r="AM2905">
        <f t="shared" si="875"/>
        <v>0.47368421052631576</v>
      </c>
      <c r="AN2905">
        <f t="shared" si="876"/>
        <v>0.52109704641350207</v>
      </c>
      <c r="AO2905">
        <f t="shared" si="877"/>
        <v>0.43478260869565216</v>
      </c>
    </row>
    <row r="2906" spans="1:41" x14ac:dyDescent="0.2">
      <c r="A2906" t="s">
        <v>214</v>
      </c>
      <c r="B2906" t="s">
        <v>23</v>
      </c>
      <c r="C2906">
        <v>2011</v>
      </c>
      <c r="D2906">
        <f t="shared" si="879"/>
        <v>0</v>
      </c>
      <c r="E2906">
        <v>64.599999999999994</v>
      </c>
      <c r="F2906">
        <v>234</v>
      </c>
      <c r="G2906">
        <v>35</v>
      </c>
      <c r="H2906">
        <v>0.04</v>
      </c>
      <c r="I2906">
        <v>0</v>
      </c>
      <c r="J2906">
        <v>69</v>
      </c>
      <c r="K2906">
        <v>2676</v>
      </c>
      <c r="L2906">
        <v>37.9</v>
      </c>
      <c r="M2906">
        <v>45</v>
      </c>
      <c r="N2906">
        <v>69</v>
      </c>
      <c r="O2906">
        <v>5.4</v>
      </c>
      <c r="P2906">
        <v>69</v>
      </c>
      <c r="Q2906">
        <v>0.1</v>
      </c>
      <c r="R2906">
        <v>7483.1580000000004</v>
      </c>
      <c r="S2906">
        <v>12753375</v>
      </c>
      <c r="T2906">
        <v>13.7</v>
      </c>
      <c r="U2906">
        <v>13.6</v>
      </c>
      <c r="V2906">
        <v>0.49299999999999999</v>
      </c>
      <c r="W2906">
        <v>8.6</v>
      </c>
      <c r="X2906">
        <f t="shared" si="861"/>
        <v>0.32271468144044324</v>
      </c>
      <c r="Y2906">
        <f t="shared" si="862"/>
        <v>1.9444444444444445E-2</v>
      </c>
      <c r="Z2906">
        <f t="shared" si="863"/>
        <v>1.6797312430011197E-3</v>
      </c>
      <c r="AA2906">
        <f t="shared" si="864"/>
        <v>0</v>
      </c>
      <c r="AB2906">
        <f t="shared" si="878"/>
        <v>0.69387755102040816</v>
      </c>
      <c r="AC2906">
        <f t="shared" si="865"/>
        <v>1.2611754947380328E-2</v>
      </c>
      <c r="AD2906">
        <f t="shared" si="866"/>
        <v>0.42757821552723058</v>
      </c>
      <c r="AE2906">
        <f t="shared" si="867"/>
        <v>1.7999999999999999E-2</v>
      </c>
      <c r="AF2906">
        <f t="shared" si="868"/>
        <v>0.6875</v>
      </c>
      <c r="AG2906">
        <f t="shared" si="869"/>
        <v>0.29193267556587349</v>
      </c>
      <c r="AH2906">
        <f t="shared" si="870"/>
        <v>0.69072164948453607</v>
      </c>
      <c r="AI2906">
        <f t="shared" si="871"/>
        <v>0</v>
      </c>
      <c r="AJ2906">
        <f t="shared" si="872"/>
        <v>6.2779307507622339E-2</v>
      </c>
      <c r="AK2906">
        <f t="shared" si="873"/>
        <v>9.8568224491433487E-3</v>
      </c>
      <c r="AL2906">
        <f t="shared" si="874"/>
        <v>0.49275362318840582</v>
      </c>
      <c r="AM2906">
        <f t="shared" si="875"/>
        <v>0.47368421052631576</v>
      </c>
      <c r="AN2906">
        <f t="shared" si="876"/>
        <v>0.52004219409282704</v>
      </c>
      <c r="AO2906">
        <f t="shared" si="877"/>
        <v>0.41545893719806765</v>
      </c>
    </row>
    <row r="2907" spans="1:41" x14ac:dyDescent="0.2">
      <c r="A2907" t="s">
        <v>214</v>
      </c>
      <c r="B2907" t="s">
        <v>23</v>
      </c>
      <c r="C2907">
        <v>2010</v>
      </c>
      <c r="D2907">
        <f t="shared" si="879"/>
        <v>0</v>
      </c>
      <c r="E2907">
        <v>64.400000000000006</v>
      </c>
      <c r="F2907">
        <v>233</v>
      </c>
      <c r="G2907">
        <v>35</v>
      </c>
      <c r="H2907">
        <v>0.06</v>
      </c>
      <c r="I2907">
        <v>0</v>
      </c>
      <c r="J2907">
        <v>76</v>
      </c>
      <c r="K2907">
        <v>510</v>
      </c>
      <c r="L2907">
        <v>37.200000000000003</v>
      </c>
      <c r="M2907">
        <v>45</v>
      </c>
      <c r="N2907">
        <v>77</v>
      </c>
      <c r="O2907">
        <v>5.17</v>
      </c>
      <c r="P2907">
        <v>76</v>
      </c>
      <c r="Q2907">
        <v>0.1</v>
      </c>
      <c r="R2907">
        <v>7483.1580000000004</v>
      </c>
      <c r="S2907">
        <v>12753375</v>
      </c>
      <c r="T2907">
        <v>13.7</v>
      </c>
      <c r="U2907">
        <v>13.7</v>
      </c>
      <c r="V2907">
        <v>0.48799999999999999</v>
      </c>
      <c r="W2907">
        <v>8.5</v>
      </c>
      <c r="X2907">
        <f t="shared" si="861"/>
        <v>0.32132963988919666</v>
      </c>
      <c r="Y2907">
        <f t="shared" si="862"/>
        <v>1.9444444444444445E-2</v>
      </c>
      <c r="Z2907">
        <f t="shared" si="863"/>
        <v>2.7995520716685329E-3</v>
      </c>
      <c r="AA2907">
        <f t="shared" si="864"/>
        <v>0</v>
      </c>
      <c r="AB2907">
        <f t="shared" si="878"/>
        <v>0.76530612244897955</v>
      </c>
      <c r="AC2907">
        <f t="shared" si="865"/>
        <v>2.4035855841419906E-3</v>
      </c>
      <c r="AD2907">
        <f t="shared" si="866"/>
        <v>0.41946697566628044</v>
      </c>
      <c r="AE2907">
        <f t="shared" si="867"/>
        <v>1.7999999999999999E-2</v>
      </c>
      <c r="AF2907">
        <f t="shared" si="868"/>
        <v>0.77083333333333337</v>
      </c>
      <c r="AG2907">
        <f t="shared" si="869"/>
        <v>0.27858386535113172</v>
      </c>
      <c r="AH2907">
        <f t="shared" si="870"/>
        <v>0.76288659793814428</v>
      </c>
      <c r="AI2907">
        <f t="shared" si="871"/>
        <v>0</v>
      </c>
      <c r="AJ2907">
        <f t="shared" si="872"/>
        <v>6.2779307507622339E-2</v>
      </c>
      <c r="AK2907">
        <f t="shared" si="873"/>
        <v>9.8568224491433487E-3</v>
      </c>
      <c r="AL2907">
        <f t="shared" si="874"/>
        <v>0.49275362318840582</v>
      </c>
      <c r="AM2907">
        <f t="shared" si="875"/>
        <v>0.47719298245614034</v>
      </c>
      <c r="AN2907">
        <f t="shared" si="876"/>
        <v>0.51476793248945152</v>
      </c>
      <c r="AO2907">
        <f t="shared" si="877"/>
        <v>0.41062801932367149</v>
      </c>
    </row>
    <row r="2908" spans="1:41" x14ac:dyDescent="0.2">
      <c r="A2908" t="s">
        <v>214</v>
      </c>
      <c r="B2908" t="s">
        <v>23</v>
      </c>
      <c r="C2908">
        <v>2009</v>
      </c>
      <c r="D2908">
        <f t="shared" si="879"/>
        <v>0</v>
      </c>
      <c r="E2908">
        <v>64.099999999999994</v>
      </c>
      <c r="F2908">
        <v>235</v>
      </c>
      <c r="G2908">
        <v>36</v>
      </c>
      <c r="H2908">
        <v>0.03</v>
      </c>
      <c r="I2908">
        <v>0</v>
      </c>
      <c r="J2908">
        <v>76</v>
      </c>
      <c r="K2908">
        <v>130</v>
      </c>
      <c r="L2908">
        <v>36.4</v>
      </c>
      <c r="M2908">
        <v>46</v>
      </c>
      <c r="N2908">
        <v>76</v>
      </c>
      <c r="O2908">
        <v>5.32</v>
      </c>
      <c r="P2908">
        <v>76</v>
      </c>
      <c r="Q2908">
        <v>0.1</v>
      </c>
      <c r="R2908">
        <v>7483.1580000000004</v>
      </c>
      <c r="S2908">
        <v>12753375</v>
      </c>
      <c r="T2908">
        <v>13.8</v>
      </c>
      <c r="U2908">
        <v>13.7</v>
      </c>
      <c r="V2908">
        <v>0.48299999999999998</v>
      </c>
      <c r="W2908">
        <v>8.4</v>
      </c>
      <c r="X2908">
        <f t="shared" ref="X2908:X2949" si="880">((F2908-F$2)/(F$3-F$2))</f>
        <v>0.32409972299168976</v>
      </c>
      <c r="Y2908">
        <f t="shared" ref="Y2908:Y2949" si="881">((G2908-G$2)/(G$3-G$2))</f>
        <v>0.02</v>
      </c>
      <c r="Z2908">
        <f t="shared" ref="Z2908:Z2949" si="882">((H2908-H$2)/(H$3-H$2))</f>
        <v>1.119820828667413E-3</v>
      </c>
      <c r="AA2908">
        <f t="shared" ref="AA2908:AA2949" si="883">((I2908-I$2)/(I$3-I$2))</f>
        <v>0</v>
      </c>
      <c r="AB2908">
        <f t="shared" si="878"/>
        <v>0.76530612244897955</v>
      </c>
      <c r="AC2908">
        <f t="shared" ref="AC2908:AC2949" si="884">((K2908-K$2)/(K$3-K$2))</f>
        <v>6.1267867831070347E-4</v>
      </c>
      <c r="AD2908">
        <f t="shared" ref="AD2908:AD2949" si="885">((L2908-L$2)/(L$3-L$2))</f>
        <v>0.41019698725376591</v>
      </c>
      <c r="AE2908">
        <f t="shared" ref="AE2908:AE2949" si="886">((M2908-M$2)/(M$3-M$2))</f>
        <v>1.84E-2</v>
      </c>
      <c r="AF2908">
        <f t="shared" ref="AF2908:AF2949" si="887">((N2908-N$2)/(N$3-N$2))</f>
        <v>0.76041666666666663</v>
      </c>
      <c r="AG2908">
        <f t="shared" ref="AG2908:AG2949" si="888">((O2908-O$2)/(O$3-O$2))</f>
        <v>0.28728961114335461</v>
      </c>
      <c r="AH2908">
        <f t="shared" ref="AH2908:AH2949" si="889">((P2908-P$2)/(P$3-P$2))</f>
        <v>0.76288659793814428</v>
      </c>
      <c r="AI2908">
        <f t="shared" ref="AI2908:AI2949" si="890">((Q2908-Q$2)/(Q$3-Q$2))</f>
        <v>0</v>
      </c>
      <c r="AJ2908">
        <f t="shared" ref="AJ2908:AJ2949" si="891">((R2908-R$2)/(R$3-R$2))</f>
        <v>6.2779307507622339E-2</v>
      </c>
      <c r="AK2908">
        <f t="shared" ref="AK2908:AK2949" si="892">((S2908-S$2)/(S$3-S$2))</f>
        <v>9.8568224491433487E-3</v>
      </c>
      <c r="AL2908">
        <f t="shared" ref="AL2908:AL2949" si="893">((T2908-T$2)/(T$3-T$2))</f>
        <v>0.49637681159420299</v>
      </c>
      <c r="AM2908">
        <f t="shared" ref="AM2908:AM2949" si="894">((U2908-U$2)/(U$3-U$2))</f>
        <v>0.47719298245614034</v>
      </c>
      <c r="AN2908">
        <f t="shared" ref="AN2908:AN2949" si="895">((V2908-V$2)/(V$3-V$2))</f>
        <v>0.509493670886076</v>
      </c>
      <c r="AO2908">
        <f t="shared" ref="AO2908:AO2949" si="896">((W2908-W$2)/(W$3-W$2))</f>
        <v>0.40579710144927539</v>
      </c>
    </row>
    <row r="2909" spans="1:41" x14ac:dyDescent="0.2">
      <c r="A2909" t="s">
        <v>214</v>
      </c>
      <c r="B2909" t="s">
        <v>23</v>
      </c>
      <c r="C2909">
        <v>2008</v>
      </c>
      <c r="D2909">
        <f t="shared" si="879"/>
        <v>0</v>
      </c>
      <c r="E2909">
        <v>63.8</v>
      </c>
      <c r="F2909">
        <v>238</v>
      </c>
      <c r="G2909">
        <v>37</v>
      </c>
      <c r="H2909">
        <v>0.04</v>
      </c>
      <c r="I2909">
        <v>0</v>
      </c>
      <c r="J2909">
        <v>78</v>
      </c>
      <c r="K2909">
        <v>7</v>
      </c>
      <c r="L2909">
        <v>35.700000000000003</v>
      </c>
      <c r="M2909">
        <v>47</v>
      </c>
      <c r="N2909">
        <v>78</v>
      </c>
      <c r="O2909">
        <v>5.12</v>
      </c>
      <c r="P2909">
        <v>78</v>
      </c>
      <c r="Q2909">
        <v>0.1</v>
      </c>
      <c r="R2909">
        <v>7483.1580000000004</v>
      </c>
      <c r="S2909">
        <v>12753375</v>
      </c>
      <c r="T2909">
        <v>13.8</v>
      </c>
      <c r="U2909">
        <v>13.7</v>
      </c>
      <c r="V2909">
        <v>0.48</v>
      </c>
      <c r="W2909">
        <v>8.5</v>
      </c>
      <c r="X2909">
        <f t="shared" si="880"/>
        <v>0.32825484764542934</v>
      </c>
      <c r="Y2909">
        <f t="shared" si="881"/>
        <v>2.0555555555555556E-2</v>
      </c>
      <c r="Z2909">
        <f t="shared" si="882"/>
        <v>1.6797312430011197E-3</v>
      </c>
      <c r="AA2909">
        <f t="shared" si="883"/>
        <v>0</v>
      </c>
      <c r="AB2909">
        <f t="shared" ref="AB2909:AB2949" si="897">((J2909-J$2)/(J$3-J$2))</f>
        <v>0.7857142857142857</v>
      </c>
      <c r="AC2909">
        <f t="shared" si="884"/>
        <v>3.299039037057634E-5</v>
      </c>
      <c r="AD2909">
        <f t="shared" si="885"/>
        <v>0.40208574739281583</v>
      </c>
      <c r="AE2909">
        <f t="shared" si="886"/>
        <v>1.8800000000000001E-2</v>
      </c>
      <c r="AF2909">
        <f t="shared" si="887"/>
        <v>0.78125</v>
      </c>
      <c r="AG2909">
        <f t="shared" si="888"/>
        <v>0.27568195008705743</v>
      </c>
      <c r="AH2909">
        <f t="shared" si="889"/>
        <v>0.78350515463917525</v>
      </c>
      <c r="AI2909">
        <f t="shared" si="890"/>
        <v>0</v>
      </c>
      <c r="AJ2909">
        <f t="shared" si="891"/>
        <v>6.2779307507622339E-2</v>
      </c>
      <c r="AK2909">
        <f t="shared" si="892"/>
        <v>9.8568224491433487E-3</v>
      </c>
      <c r="AL2909">
        <f t="shared" si="893"/>
        <v>0.49637681159420299</v>
      </c>
      <c r="AM2909">
        <f t="shared" si="894"/>
        <v>0.47719298245614034</v>
      </c>
      <c r="AN2909">
        <f t="shared" si="895"/>
        <v>0.50632911392405067</v>
      </c>
      <c r="AO2909">
        <f t="shared" si="896"/>
        <v>0.41062801932367149</v>
      </c>
    </row>
    <row r="2910" spans="1:41" x14ac:dyDescent="0.2">
      <c r="A2910" t="s">
        <v>214</v>
      </c>
      <c r="B2910" t="s">
        <v>23</v>
      </c>
      <c r="C2910">
        <v>2007</v>
      </c>
      <c r="D2910">
        <f t="shared" si="879"/>
        <v>0</v>
      </c>
      <c r="E2910">
        <v>63.4</v>
      </c>
      <c r="F2910">
        <v>24</v>
      </c>
      <c r="G2910">
        <v>38</v>
      </c>
      <c r="H2910">
        <v>0.05</v>
      </c>
      <c r="I2910">
        <v>0</v>
      </c>
      <c r="J2910">
        <v>79</v>
      </c>
      <c r="K2910">
        <v>13</v>
      </c>
      <c r="L2910">
        <v>35.1</v>
      </c>
      <c r="M2910">
        <v>49</v>
      </c>
      <c r="N2910">
        <v>79</v>
      </c>
      <c r="O2910">
        <v>4.92</v>
      </c>
      <c r="P2910">
        <v>79</v>
      </c>
      <c r="Q2910">
        <v>0.1</v>
      </c>
      <c r="R2910">
        <v>7483.1580000000004</v>
      </c>
      <c r="S2910">
        <v>12753375</v>
      </c>
      <c r="T2910">
        <v>13.8</v>
      </c>
      <c r="U2910">
        <v>13.8</v>
      </c>
      <c r="V2910">
        <v>0.47699999999999998</v>
      </c>
      <c r="W2910">
        <v>8.6</v>
      </c>
      <c r="X2910">
        <f t="shared" si="880"/>
        <v>3.1855955678670361E-2</v>
      </c>
      <c r="Y2910">
        <f t="shared" si="881"/>
        <v>2.1111111111111112E-2</v>
      </c>
      <c r="Z2910">
        <f t="shared" si="882"/>
        <v>2.2396416573348264E-3</v>
      </c>
      <c r="AA2910">
        <f t="shared" si="883"/>
        <v>0</v>
      </c>
      <c r="AB2910">
        <f t="shared" si="897"/>
        <v>0.79591836734693877</v>
      </c>
      <c r="AC2910">
        <f t="shared" si="884"/>
        <v>6.1267867831070347E-5</v>
      </c>
      <c r="AD2910">
        <f t="shared" si="885"/>
        <v>0.39513325608342992</v>
      </c>
      <c r="AE2910">
        <f t="shared" si="886"/>
        <v>1.9599999999999999E-2</v>
      </c>
      <c r="AF2910">
        <f t="shared" si="887"/>
        <v>0.79166666666666663</v>
      </c>
      <c r="AG2910">
        <f t="shared" si="888"/>
        <v>0.2640742890307603</v>
      </c>
      <c r="AH2910">
        <f t="shared" si="889"/>
        <v>0.79381443298969068</v>
      </c>
      <c r="AI2910">
        <f t="shared" si="890"/>
        <v>0</v>
      </c>
      <c r="AJ2910">
        <f t="shared" si="891"/>
        <v>6.2779307507622339E-2</v>
      </c>
      <c r="AK2910">
        <f t="shared" si="892"/>
        <v>9.8568224491433487E-3</v>
      </c>
      <c r="AL2910">
        <f t="shared" si="893"/>
        <v>0.49637681159420299</v>
      </c>
      <c r="AM2910">
        <f t="shared" si="894"/>
        <v>0.48070175438596496</v>
      </c>
      <c r="AN2910">
        <f t="shared" si="895"/>
        <v>0.50316455696202533</v>
      </c>
      <c r="AO2910">
        <f t="shared" si="896"/>
        <v>0.41545893719806765</v>
      </c>
    </row>
    <row r="2911" spans="1:41" x14ac:dyDescent="0.2">
      <c r="A2911" t="s">
        <v>214</v>
      </c>
      <c r="B2911" t="s">
        <v>23</v>
      </c>
      <c r="C2911">
        <v>2006</v>
      </c>
      <c r="D2911">
        <f t="shared" si="879"/>
        <v>0</v>
      </c>
      <c r="E2911">
        <v>63</v>
      </c>
      <c r="F2911">
        <v>242</v>
      </c>
      <c r="G2911">
        <v>39</v>
      </c>
      <c r="H2911">
        <v>0.04</v>
      </c>
      <c r="I2911">
        <v>0</v>
      </c>
      <c r="J2911">
        <v>78</v>
      </c>
      <c r="K2911">
        <v>8079</v>
      </c>
      <c r="L2911">
        <v>34.5</v>
      </c>
      <c r="M2911">
        <v>51</v>
      </c>
      <c r="N2911">
        <v>78</v>
      </c>
      <c r="O2911">
        <v>4.82</v>
      </c>
      <c r="P2911">
        <v>78</v>
      </c>
      <c r="Q2911">
        <v>0.1</v>
      </c>
      <c r="R2911">
        <v>7483.1580000000004</v>
      </c>
      <c r="S2911">
        <v>12753375</v>
      </c>
      <c r="T2911">
        <v>13.9</v>
      </c>
      <c r="U2911">
        <v>13.8</v>
      </c>
      <c r="V2911">
        <v>0.47499999999999998</v>
      </c>
      <c r="W2911">
        <v>8.6999999999999993</v>
      </c>
      <c r="X2911">
        <f t="shared" si="880"/>
        <v>0.33379501385041549</v>
      </c>
      <c r="Y2911">
        <f t="shared" si="881"/>
        <v>2.1666666666666667E-2</v>
      </c>
      <c r="Z2911">
        <f t="shared" si="882"/>
        <v>1.6797312430011197E-3</v>
      </c>
      <c r="AA2911">
        <f t="shared" si="883"/>
        <v>0</v>
      </c>
      <c r="AB2911">
        <f t="shared" si="897"/>
        <v>0.7857142857142857</v>
      </c>
      <c r="AC2911">
        <f t="shared" si="884"/>
        <v>3.8075623400555182E-2</v>
      </c>
      <c r="AD2911">
        <f t="shared" si="885"/>
        <v>0.38818076477404406</v>
      </c>
      <c r="AE2911">
        <f t="shared" si="886"/>
        <v>2.0400000000000001E-2</v>
      </c>
      <c r="AF2911">
        <f t="shared" si="887"/>
        <v>0.78125</v>
      </c>
      <c r="AG2911">
        <f t="shared" si="888"/>
        <v>0.25827045850261171</v>
      </c>
      <c r="AH2911">
        <f t="shared" si="889"/>
        <v>0.78350515463917525</v>
      </c>
      <c r="AI2911">
        <f t="shared" si="890"/>
        <v>0</v>
      </c>
      <c r="AJ2911">
        <f t="shared" si="891"/>
        <v>6.2779307507622339E-2</v>
      </c>
      <c r="AK2911">
        <f t="shared" si="892"/>
        <v>9.8568224491433487E-3</v>
      </c>
      <c r="AL2911">
        <f t="shared" si="893"/>
        <v>0.50000000000000011</v>
      </c>
      <c r="AM2911">
        <f t="shared" si="894"/>
        <v>0.48070175438596496</v>
      </c>
      <c r="AN2911">
        <f t="shared" si="895"/>
        <v>0.50105485232067515</v>
      </c>
      <c r="AO2911">
        <f t="shared" si="896"/>
        <v>0.42028985507246375</v>
      </c>
    </row>
    <row r="2912" spans="1:41" x14ac:dyDescent="0.2">
      <c r="A2912" t="s">
        <v>214</v>
      </c>
      <c r="B2912" t="s">
        <v>23</v>
      </c>
      <c r="C2912">
        <v>2005</v>
      </c>
      <c r="D2912">
        <f t="shared" si="879"/>
        <v>0</v>
      </c>
      <c r="E2912">
        <v>62.6</v>
      </c>
      <c r="F2912">
        <v>245</v>
      </c>
      <c r="G2912">
        <v>40</v>
      </c>
      <c r="H2912">
        <v>0.04</v>
      </c>
      <c r="I2912">
        <v>0</v>
      </c>
      <c r="J2912">
        <v>8</v>
      </c>
      <c r="K2912">
        <v>6285</v>
      </c>
      <c r="L2912">
        <v>33.9</v>
      </c>
      <c r="M2912">
        <v>53</v>
      </c>
      <c r="N2912">
        <v>8</v>
      </c>
      <c r="O2912">
        <v>4.58</v>
      </c>
      <c r="P2912">
        <v>79</v>
      </c>
      <c r="Q2912">
        <v>0.1</v>
      </c>
      <c r="R2912">
        <v>7483.1580000000004</v>
      </c>
      <c r="S2912">
        <v>12753375</v>
      </c>
      <c r="T2912">
        <v>13.9</v>
      </c>
      <c r="U2912">
        <v>13.8</v>
      </c>
      <c r="V2912">
        <v>0.47</v>
      </c>
      <c r="W2912">
        <v>8.6</v>
      </c>
      <c r="X2912">
        <f t="shared" si="880"/>
        <v>0.33795013850415512</v>
      </c>
      <c r="Y2912">
        <f t="shared" si="881"/>
        <v>2.2222222222222223E-2</v>
      </c>
      <c r="Z2912">
        <f t="shared" si="882"/>
        <v>1.6797312430011197E-3</v>
      </c>
      <c r="AA2912">
        <f t="shared" si="883"/>
        <v>0</v>
      </c>
      <c r="AB2912">
        <f t="shared" si="897"/>
        <v>7.1428571428571425E-2</v>
      </c>
      <c r="AC2912">
        <f t="shared" si="884"/>
        <v>2.9620657639867473E-2</v>
      </c>
      <c r="AD2912">
        <f t="shared" si="885"/>
        <v>0.38122827346465815</v>
      </c>
      <c r="AE2912">
        <f t="shared" si="886"/>
        <v>2.12E-2</v>
      </c>
      <c r="AF2912">
        <f t="shared" si="887"/>
        <v>5.2083333333333336E-2</v>
      </c>
      <c r="AG2912">
        <f t="shared" si="888"/>
        <v>0.24434126523505512</v>
      </c>
      <c r="AH2912">
        <f t="shared" si="889"/>
        <v>0.79381443298969068</v>
      </c>
      <c r="AI2912">
        <f t="shared" si="890"/>
        <v>0</v>
      </c>
      <c r="AJ2912">
        <f t="shared" si="891"/>
        <v>6.2779307507622339E-2</v>
      </c>
      <c r="AK2912">
        <f t="shared" si="892"/>
        <v>9.8568224491433487E-3</v>
      </c>
      <c r="AL2912">
        <f t="shared" si="893"/>
        <v>0.50000000000000011</v>
      </c>
      <c r="AM2912">
        <f t="shared" si="894"/>
        <v>0.48070175438596496</v>
      </c>
      <c r="AN2912">
        <f t="shared" si="895"/>
        <v>0.49578059071729957</v>
      </c>
      <c r="AO2912">
        <f t="shared" si="896"/>
        <v>0.41545893719806765</v>
      </c>
    </row>
    <row r="2913" spans="1:41" x14ac:dyDescent="0.2">
      <c r="A2913" t="s">
        <v>214</v>
      </c>
      <c r="B2913" t="s">
        <v>23</v>
      </c>
      <c r="C2913">
        <v>2004</v>
      </c>
      <c r="D2913">
        <f t="shared" si="879"/>
        <v>0</v>
      </c>
      <c r="E2913">
        <v>62.2</v>
      </c>
      <c r="F2913">
        <v>247</v>
      </c>
      <c r="G2913">
        <v>42</v>
      </c>
      <c r="H2913">
        <v>0.06</v>
      </c>
      <c r="I2913">
        <v>0</v>
      </c>
      <c r="J2913">
        <v>43</v>
      </c>
      <c r="K2913">
        <v>12708</v>
      </c>
      <c r="L2913">
        <v>33.299999999999997</v>
      </c>
      <c r="M2913">
        <v>56</v>
      </c>
      <c r="N2913">
        <v>72</v>
      </c>
      <c r="O2913">
        <v>4.9000000000000004</v>
      </c>
      <c r="P2913">
        <v>72</v>
      </c>
      <c r="Q2913">
        <v>0.1</v>
      </c>
      <c r="R2913">
        <v>7483.1580000000004</v>
      </c>
      <c r="S2913">
        <v>12753375</v>
      </c>
      <c r="T2913">
        <v>13.9</v>
      </c>
      <c r="U2913">
        <v>13.9</v>
      </c>
      <c r="V2913">
        <v>0.46400000000000002</v>
      </c>
      <c r="W2913">
        <v>8.4</v>
      </c>
      <c r="X2913">
        <f t="shared" si="880"/>
        <v>0.34072022160664822</v>
      </c>
      <c r="Y2913">
        <f t="shared" si="881"/>
        <v>2.3333333333333334E-2</v>
      </c>
      <c r="Z2913">
        <f t="shared" si="882"/>
        <v>2.7995520716685329E-3</v>
      </c>
      <c r="AA2913">
        <f t="shared" si="883"/>
        <v>0</v>
      </c>
      <c r="AB2913">
        <f t="shared" si="897"/>
        <v>0.42857142857142855</v>
      </c>
      <c r="AC2913">
        <f t="shared" si="884"/>
        <v>5.9891697261326308E-2</v>
      </c>
      <c r="AD2913">
        <f t="shared" si="885"/>
        <v>0.3742757821552723</v>
      </c>
      <c r="AE2913">
        <f t="shared" si="886"/>
        <v>2.24E-2</v>
      </c>
      <c r="AF2913">
        <f t="shared" si="887"/>
        <v>0.71875</v>
      </c>
      <c r="AG2913">
        <f t="shared" si="888"/>
        <v>0.26291352292513059</v>
      </c>
      <c r="AH2913">
        <f t="shared" si="889"/>
        <v>0.72164948453608246</v>
      </c>
      <c r="AI2913">
        <f t="shared" si="890"/>
        <v>0</v>
      </c>
      <c r="AJ2913">
        <f t="shared" si="891"/>
        <v>6.2779307507622339E-2</v>
      </c>
      <c r="AK2913">
        <f t="shared" si="892"/>
        <v>9.8568224491433487E-3</v>
      </c>
      <c r="AL2913">
        <f t="shared" si="893"/>
        <v>0.50000000000000011</v>
      </c>
      <c r="AM2913">
        <f t="shared" si="894"/>
        <v>0.48421052631578948</v>
      </c>
      <c r="AN2913">
        <f t="shared" si="895"/>
        <v>0.48945147679324902</v>
      </c>
      <c r="AO2913">
        <f t="shared" si="896"/>
        <v>0.40579710144927539</v>
      </c>
    </row>
    <row r="2914" spans="1:41" x14ac:dyDescent="0.2">
      <c r="A2914" t="s">
        <v>214</v>
      </c>
      <c r="B2914" t="s">
        <v>23</v>
      </c>
      <c r="C2914">
        <v>2003</v>
      </c>
      <c r="D2914">
        <f t="shared" si="879"/>
        <v>0</v>
      </c>
      <c r="E2914">
        <v>61.9</v>
      </c>
      <c r="F2914">
        <v>249</v>
      </c>
      <c r="G2914">
        <v>43</v>
      </c>
      <c r="H2914">
        <v>0.04</v>
      </c>
      <c r="I2914">
        <v>0</v>
      </c>
      <c r="J2914">
        <v>38</v>
      </c>
      <c r="K2914">
        <v>8536</v>
      </c>
      <c r="L2914">
        <v>32.700000000000003</v>
      </c>
      <c r="M2914">
        <v>58</v>
      </c>
      <c r="N2914">
        <v>61</v>
      </c>
      <c r="O2914">
        <v>5</v>
      </c>
      <c r="P2914">
        <v>61</v>
      </c>
      <c r="Q2914">
        <v>0.1</v>
      </c>
      <c r="R2914">
        <v>7483.1580000000004</v>
      </c>
      <c r="S2914">
        <v>12753375</v>
      </c>
      <c r="T2914">
        <v>14</v>
      </c>
      <c r="U2914">
        <v>13.9</v>
      </c>
      <c r="V2914">
        <v>0.45700000000000002</v>
      </c>
      <c r="W2914">
        <v>8.1999999999999993</v>
      </c>
      <c r="X2914">
        <f t="shared" si="880"/>
        <v>0.34349030470914127</v>
      </c>
      <c r="Y2914">
        <f t="shared" si="881"/>
        <v>2.388888888888889E-2</v>
      </c>
      <c r="Z2914">
        <f t="shared" si="882"/>
        <v>1.6797312430011197E-3</v>
      </c>
      <c r="AA2914">
        <f t="shared" si="883"/>
        <v>0</v>
      </c>
      <c r="AB2914">
        <f t="shared" si="897"/>
        <v>0.37755102040816324</v>
      </c>
      <c r="AC2914">
        <f t="shared" si="884"/>
        <v>4.0229424600462811E-2</v>
      </c>
      <c r="AD2914">
        <f t="shared" si="885"/>
        <v>0.3673232908458865</v>
      </c>
      <c r="AE2914">
        <f t="shared" si="886"/>
        <v>2.3199999999999998E-2</v>
      </c>
      <c r="AF2914">
        <f t="shared" si="887"/>
        <v>0.60416666666666663</v>
      </c>
      <c r="AG2914">
        <f t="shared" si="888"/>
        <v>0.26871735345327913</v>
      </c>
      <c r="AH2914">
        <f t="shared" si="889"/>
        <v>0.60824742268041232</v>
      </c>
      <c r="AI2914">
        <f t="shared" si="890"/>
        <v>0</v>
      </c>
      <c r="AJ2914">
        <f t="shared" si="891"/>
        <v>6.2779307507622339E-2</v>
      </c>
      <c r="AK2914">
        <f t="shared" si="892"/>
        <v>9.8568224491433487E-3</v>
      </c>
      <c r="AL2914">
        <f t="shared" si="893"/>
        <v>0.50362318840579712</v>
      </c>
      <c r="AM2914">
        <f t="shared" si="894"/>
        <v>0.48421052631578948</v>
      </c>
      <c r="AN2914">
        <f t="shared" si="895"/>
        <v>0.48206751054852326</v>
      </c>
      <c r="AO2914">
        <f t="shared" si="896"/>
        <v>0.39613526570048307</v>
      </c>
    </row>
    <row r="2915" spans="1:41" x14ac:dyDescent="0.2">
      <c r="A2915" t="s">
        <v>214</v>
      </c>
      <c r="B2915" t="s">
        <v>23</v>
      </c>
      <c r="C2915">
        <v>2002</v>
      </c>
      <c r="D2915">
        <f t="shared" si="879"/>
        <v>0</v>
      </c>
      <c r="E2915">
        <v>61.5</v>
      </c>
      <c r="F2915">
        <v>25</v>
      </c>
      <c r="G2915">
        <v>45</v>
      </c>
      <c r="H2915">
        <v>7.0000000000000007E-2</v>
      </c>
      <c r="I2915">
        <v>0</v>
      </c>
      <c r="J2915">
        <v>31</v>
      </c>
      <c r="K2915">
        <v>890</v>
      </c>
      <c r="L2915">
        <v>32.200000000000003</v>
      </c>
      <c r="M2915">
        <v>61</v>
      </c>
      <c r="N2915">
        <v>64</v>
      </c>
      <c r="O2915">
        <v>4.22</v>
      </c>
      <c r="P2915">
        <v>65</v>
      </c>
      <c r="Q2915">
        <v>0.1</v>
      </c>
      <c r="R2915">
        <v>7483.1580000000004</v>
      </c>
      <c r="S2915">
        <v>12753375</v>
      </c>
      <c r="T2915">
        <v>14</v>
      </c>
      <c r="U2915">
        <v>14</v>
      </c>
      <c r="V2915">
        <v>0.45</v>
      </c>
      <c r="W2915">
        <v>8</v>
      </c>
      <c r="X2915">
        <f t="shared" si="880"/>
        <v>3.3240997229916899E-2</v>
      </c>
      <c r="Y2915">
        <f t="shared" si="881"/>
        <v>2.5000000000000001E-2</v>
      </c>
      <c r="Z2915">
        <f t="shared" si="882"/>
        <v>3.3594624860022399E-3</v>
      </c>
      <c r="AA2915">
        <f t="shared" si="883"/>
        <v>0</v>
      </c>
      <c r="AB2915">
        <f t="shared" si="897"/>
        <v>0.30612244897959184</v>
      </c>
      <c r="AC2915">
        <f t="shared" si="884"/>
        <v>4.1944924899732774E-3</v>
      </c>
      <c r="AD2915">
        <f t="shared" si="885"/>
        <v>0.36152954808806492</v>
      </c>
      <c r="AE2915">
        <f t="shared" si="886"/>
        <v>2.4400000000000002E-2</v>
      </c>
      <c r="AF2915">
        <f t="shared" si="887"/>
        <v>0.63541666666666663</v>
      </c>
      <c r="AG2915">
        <f t="shared" si="888"/>
        <v>0.22344747533372022</v>
      </c>
      <c r="AH2915">
        <f t="shared" si="889"/>
        <v>0.64948453608247425</v>
      </c>
      <c r="AI2915">
        <f t="shared" si="890"/>
        <v>0</v>
      </c>
      <c r="AJ2915">
        <f t="shared" si="891"/>
        <v>6.2779307507622339E-2</v>
      </c>
      <c r="AK2915">
        <f t="shared" si="892"/>
        <v>9.8568224491433487E-3</v>
      </c>
      <c r="AL2915">
        <f t="shared" si="893"/>
        <v>0.50362318840579712</v>
      </c>
      <c r="AM2915">
        <f t="shared" si="894"/>
        <v>0.48771929824561405</v>
      </c>
      <c r="AN2915">
        <f t="shared" si="895"/>
        <v>0.4746835443037975</v>
      </c>
      <c r="AO2915">
        <f t="shared" si="896"/>
        <v>0.38647342995169082</v>
      </c>
    </row>
    <row r="2916" spans="1:41" x14ac:dyDescent="0.2">
      <c r="A2916" t="s">
        <v>214</v>
      </c>
      <c r="B2916" t="s">
        <v>23</v>
      </c>
      <c r="C2916">
        <v>2001</v>
      </c>
      <c r="D2916">
        <f t="shared" si="879"/>
        <v>0</v>
      </c>
      <c r="E2916">
        <v>61.1</v>
      </c>
      <c r="F2916">
        <v>251</v>
      </c>
      <c r="G2916">
        <v>46</v>
      </c>
      <c r="H2916">
        <v>0.08</v>
      </c>
      <c r="I2916">
        <v>0</v>
      </c>
      <c r="J2916">
        <v>19</v>
      </c>
      <c r="K2916">
        <v>485</v>
      </c>
      <c r="L2916">
        <v>31.7</v>
      </c>
      <c r="M2916">
        <v>63</v>
      </c>
      <c r="N2916">
        <v>73</v>
      </c>
      <c r="O2916">
        <v>4.34</v>
      </c>
      <c r="P2916">
        <v>73</v>
      </c>
      <c r="Q2916">
        <v>0.1</v>
      </c>
      <c r="R2916">
        <v>7483.1580000000004</v>
      </c>
      <c r="S2916">
        <v>12753375</v>
      </c>
      <c r="T2916">
        <v>14</v>
      </c>
      <c r="U2916">
        <v>14</v>
      </c>
      <c r="V2916">
        <v>0.44400000000000001</v>
      </c>
      <c r="W2916">
        <v>7.9</v>
      </c>
      <c r="X2916">
        <f t="shared" si="880"/>
        <v>0.34626038781163437</v>
      </c>
      <c r="Y2916">
        <f t="shared" si="881"/>
        <v>2.5555555555555557E-2</v>
      </c>
      <c r="Z2916">
        <f t="shared" si="882"/>
        <v>3.9193729003359464E-3</v>
      </c>
      <c r="AA2916">
        <f t="shared" si="883"/>
        <v>0</v>
      </c>
      <c r="AB2916">
        <f t="shared" si="897"/>
        <v>0.18367346938775511</v>
      </c>
      <c r="AC2916">
        <f t="shared" si="884"/>
        <v>2.2857627613899322E-3</v>
      </c>
      <c r="AD2916">
        <f t="shared" si="885"/>
        <v>0.35573580533024335</v>
      </c>
      <c r="AE2916">
        <f t="shared" si="886"/>
        <v>2.52E-2</v>
      </c>
      <c r="AF2916">
        <f t="shared" si="887"/>
        <v>0.72916666666666663</v>
      </c>
      <c r="AG2916">
        <f t="shared" si="888"/>
        <v>0.23041207196749852</v>
      </c>
      <c r="AH2916">
        <f t="shared" si="889"/>
        <v>0.73195876288659789</v>
      </c>
      <c r="AI2916">
        <f t="shared" si="890"/>
        <v>0</v>
      </c>
      <c r="AJ2916">
        <f t="shared" si="891"/>
        <v>6.2779307507622339E-2</v>
      </c>
      <c r="AK2916">
        <f t="shared" si="892"/>
        <v>9.8568224491433487E-3</v>
      </c>
      <c r="AL2916">
        <f t="shared" si="893"/>
        <v>0.50362318840579712</v>
      </c>
      <c r="AM2916">
        <f t="shared" si="894"/>
        <v>0.48771929824561405</v>
      </c>
      <c r="AN2916">
        <f t="shared" si="895"/>
        <v>0.46835443037974689</v>
      </c>
      <c r="AO2916">
        <f t="shared" si="896"/>
        <v>0.38164251207729472</v>
      </c>
    </row>
    <row r="2917" spans="1:41" x14ac:dyDescent="0.2">
      <c r="A2917" t="s">
        <v>214</v>
      </c>
      <c r="B2917" t="s">
        <v>23</v>
      </c>
      <c r="C2917">
        <v>2000</v>
      </c>
      <c r="D2917">
        <f t="shared" si="879"/>
        <v>0</v>
      </c>
      <c r="E2917">
        <v>68</v>
      </c>
      <c r="F2917">
        <v>252</v>
      </c>
      <c r="G2917">
        <v>48</v>
      </c>
      <c r="H2917">
        <v>7.0000000000000007E-2</v>
      </c>
      <c r="I2917">
        <v>0</v>
      </c>
      <c r="J2917">
        <v>14</v>
      </c>
      <c r="K2917">
        <v>0</v>
      </c>
      <c r="L2917">
        <v>31.2</v>
      </c>
      <c r="M2917">
        <v>66</v>
      </c>
      <c r="N2917">
        <v>74</v>
      </c>
      <c r="O2917">
        <v>4.1399999999999997</v>
      </c>
      <c r="P2917">
        <v>74</v>
      </c>
      <c r="Q2917">
        <v>0.1</v>
      </c>
      <c r="R2917">
        <v>7483.1580000000004</v>
      </c>
      <c r="S2917">
        <v>12753375</v>
      </c>
      <c r="T2917">
        <v>14.1</v>
      </c>
      <c r="U2917">
        <v>14.1</v>
      </c>
      <c r="V2917">
        <v>0.436</v>
      </c>
      <c r="W2917">
        <v>7.7</v>
      </c>
      <c r="X2917">
        <f t="shared" si="880"/>
        <v>0.3476454293628809</v>
      </c>
      <c r="Y2917">
        <f t="shared" si="881"/>
        <v>2.6666666666666668E-2</v>
      </c>
      <c r="Z2917">
        <f t="shared" si="882"/>
        <v>3.3594624860022399E-3</v>
      </c>
      <c r="AA2917">
        <f t="shared" si="883"/>
        <v>0</v>
      </c>
      <c r="AB2917">
        <f t="shared" si="897"/>
        <v>0.1326530612244898</v>
      </c>
      <c r="AC2917">
        <f t="shared" si="884"/>
        <v>0</v>
      </c>
      <c r="AD2917">
        <f t="shared" si="885"/>
        <v>0.34994206257242177</v>
      </c>
      <c r="AE2917">
        <f t="shared" si="886"/>
        <v>2.64E-2</v>
      </c>
      <c r="AF2917">
        <f t="shared" si="887"/>
        <v>0.73958333333333337</v>
      </c>
      <c r="AG2917">
        <f t="shared" si="888"/>
        <v>0.21880441091120137</v>
      </c>
      <c r="AH2917">
        <f t="shared" si="889"/>
        <v>0.74226804123711343</v>
      </c>
      <c r="AI2917">
        <f t="shared" si="890"/>
        <v>0</v>
      </c>
      <c r="AJ2917">
        <f t="shared" si="891"/>
        <v>6.2779307507622339E-2</v>
      </c>
      <c r="AK2917">
        <f t="shared" si="892"/>
        <v>9.8568224491433487E-3</v>
      </c>
      <c r="AL2917">
        <f t="shared" si="893"/>
        <v>0.50724637681159424</v>
      </c>
      <c r="AM2917">
        <f t="shared" si="894"/>
        <v>0.49122807017543857</v>
      </c>
      <c r="AN2917">
        <f t="shared" si="895"/>
        <v>0.45991561181434604</v>
      </c>
      <c r="AO2917">
        <f t="shared" si="896"/>
        <v>0.37198067632850246</v>
      </c>
    </row>
    <row r="2918" spans="1:41" x14ac:dyDescent="0.2">
      <c r="A2918" t="s">
        <v>215</v>
      </c>
      <c r="B2918" t="s">
        <v>23</v>
      </c>
      <c r="C2918">
        <v>2015</v>
      </c>
      <c r="D2918">
        <f t="shared" si="879"/>
        <v>0</v>
      </c>
      <c r="E2918">
        <v>61.8</v>
      </c>
      <c r="F2918">
        <v>33</v>
      </c>
      <c r="G2918">
        <v>27</v>
      </c>
      <c r="H2918">
        <v>4.5999999999999996</v>
      </c>
      <c r="I2918">
        <v>0</v>
      </c>
      <c r="J2918">
        <v>9</v>
      </c>
      <c r="K2918">
        <v>9</v>
      </c>
      <c r="L2918">
        <v>23.4</v>
      </c>
      <c r="M2918">
        <v>40</v>
      </c>
      <c r="N2918">
        <v>9</v>
      </c>
      <c r="O2918">
        <v>5.93</v>
      </c>
      <c r="P2918">
        <v>9</v>
      </c>
      <c r="Q2918">
        <v>4.0999999999999996</v>
      </c>
      <c r="R2918">
        <v>1313.8896460000001</v>
      </c>
      <c r="S2918">
        <v>161587</v>
      </c>
      <c r="T2918">
        <v>6.3</v>
      </c>
      <c r="U2918">
        <v>6.1</v>
      </c>
      <c r="V2918">
        <v>0.57599999999999996</v>
      </c>
      <c r="W2918">
        <v>12.5</v>
      </c>
      <c r="X2918">
        <f t="shared" si="880"/>
        <v>4.4321329639889197E-2</v>
      </c>
      <c r="Y2918">
        <f t="shared" si="881"/>
        <v>1.4999999999999999E-2</v>
      </c>
      <c r="Z2918">
        <f t="shared" si="882"/>
        <v>0.25699888017917133</v>
      </c>
      <c r="AA2918">
        <f t="shared" si="883"/>
        <v>0</v>
      </c>
      <c r="AB2918">
        <f t="shared" si="897"/>
        <v>8.1632653061224483E-2</v>
      </c>
      <c r="AC2918">
        <f t="shared" si="884"/>
        <v>4.2416216190741011E-5</v>
      </c>
      <c r="AD2918">
        <f t="shared" si="885"/>
        <v>0.25955967555040554</v>
      </c>
      <c r="AE2918">
        <f t="shared" si="886"/>
        <v>1.6E-2</v>
      </c>
      <c r="AF2918">
        <f t="shared" si="887"/>
        <v>6.25E-2</v>
      </c>
      <c r="AG2918">
        <f t="shared" si="888"/>
        <v>0.32269297736506092</v>
      </c>
      <c r="AH2918">
        <f t="shared" si="889"/>
        <v>7.2164948453608241E-2</v>
      </c>
      <c r="AI2918">
        <f t="shared" si="890"/>
        <v>7.9207920792079195E-2</v>
      </c>
      <c r="AJ2918">
        <f t="shared" si="891"/>
        <v>1.101113215779897E-2</v>
      </c>
      <c r="AK2918">
        <f t="shared" si="892"/>
        <v>1.2486133924643396E-4</v>
      </c>
      <c r="AL2918">
        <f t="shared" si="893"/>
        <v>0.22463768115942032</v>
      </c>
      <c r="AM2918">
        <f t="shared" si="894"/>
        <v>0.21052631578947367</v>
      </c>
      <c r="AN2918">
        <f t="shared" si="895"/>
        <v>0.60759493670886078</v>
      </c>
      <c r="AO2918">
        <f t="shared" si="896"/>
        <v>0.60386473429951693</v>
      </c>
    </row>
    <row r="2919" spans="1:41" x14ac:dyDescent="0.2">
      <c r="A2919" t="s">
        <v>215</v>
      </c>
      <c r="B2919" t="s">
        <v>23</v>
      </c>
      <c r="C2919">
        <v>2014</v>
      </c>
      <c r="D2919">
        <f t="shared" si="879"/>
        <v>0</v>
      </c>
      <c r="E2919">
        <v>61.1</v>
      </c>
      <c r="F2919">
        <v>314</v>
      </c>
      <c r="G2919">
        <v>28</v>
      </c>
      <c r="H2919">
        <v>0.01</v>
      </c>
      <c r="I2919">
        <v>196.66757680000001</v>
      </c>
      <c r="J2919">
        <v>86</v>
      </c>
      <c r="K2919">
        <v>9</v>
      </c>
      <c r="L2919">
        <v>22.8</v>
      </c>
      <c r="M2919">
        <v>41</v>
      </c>
      <c r="N2919">
        <v>78</v>
      </c>
      <c r="O2919">
        <v>4.99</v>
      </c>
      <c r="P2919">
        <v>86</v>
      </c>
      <c r="Q2919">
        <v>4.3</v>
      </c>
      <c r="R2919">
        <v>1738.8822</v>
      </c>
      <c r="S2919">
        <v>1562974</v>
      </c>
      <c r="T2919">
        <v>6.3</v>
      </c>
      <c r="U2919">
        <v>6.2</v>
      </c>
      <c r="V2919">
        <v>0.56999999999999995</v>
      </c>
      <c r="W2919">
        <v>12.5</v>
      </c>
      <c r="X2919">
        <f t="shared" si="880"/>
        <v>0.43351800554016623</v>
      </c>
      <c r="Y2919">
        <f t="shared" si="881"/>
        <v>1.5555555555555555E-2</v>
      </c>
      <c r="Z2919">
        <f t="shared" si="882"/>
        <v>0</v>
      </c>
      <c r="AA2919">
        <f t="shared" si="883"/>
        <v>1.0095917308938961E-2</v>
      </c>
      <c r="AB2919">
        <f t="shared" si="897"/>
        <v>0.86734693877551017</v>
      </c>
      <c r="AC2919">
        <f t="shared" si="884"/>
        <v>4.2416216190741011E-5</v>
      </c>
      <c r="AD2919">
        <f t="shared" si="885"/>
        <v>0.25260718424101969</v>
      </c>
      <c r="AE2919">
        <f t="shared" si="886"/>
        <v>1.6400000000000001E-2</v>
      </c>
      <c r="AF2919">
        <f t="shared" si="887"/>
        <v>0.78125</v>
      </c>
      <c r="AG2919">
        <f t="shared" si="888"/>
        <v>0.2681369704004643</v>
      </c>
      <c r="AH2919">
        <f t="shared" si="889"/>
        <v>0.865979381443299</v>
      </c>
      <c r="AI2919">
        <f t="shared" si="890"/>
        <v>8.3168316831683173E-2</v>
      </c>
      <c r="AJ2919">
        <f t="shared" si="891"/>
        <v>1.4577371749820657E-2</v>
      </c>
      <c r="AK2919">
        <f t="shared" si="892"/>
        <v>1.2079675497318001E-3</v>
      </c>
      <c r="AL2919">
        <f t="shared" si="893"/>
        <v>0.22463768115942032</v>
      </c>
      <c r="AM2919">
        <f t="shared" si="894"/>
        <v>0.21403508771929827</v>
      </c>
      <c r="AN2919">
        <f t="shared" si="895"/>
        <v>0.60126582278481011</v>
      </c>
      <c r="AO2919">
        <f t="shared" si="896"/>
        <v>0.60386473429951693</v>
      </c>
    </row>
    <row r="2920" spans="1:41" x14ac:dyDescent="0.2">
      <c r="A2920" t="s">
        <v>215</v>
      </c>
      <c r="B2920" t="s">
        <v>23</v>
      </c>
      <c r="C2920">
        <v>2013</v>
      </c>
      <c r="D2920">
        <f t="shared" si="879"/>
        <v>0</v>
      </c>
      <c r="E2920">
        <v>63</v>
      </c>
      <c r="F2920">
        <v>328</v>
      </c>
      <c r="G2920">
        <v>29</v>
      </c>
      <c r="H2920">
        <v>2.41</v>
      </c>
      <c r="I2920">
        <v>20.62306285</v>
      </c>
      <c r="J2920">
        <v>79</v>
      </c>
      <c r="K2920">
        <v>35</v>
      </c>
      <c r="L2920">
        <v>22.3</v>
      </c>
      <c r="M2920">
        <v>42</v>
      </c>
      <c r="N2920">
        <v>74</v>
      </c>
      <c r="O2920">
        <v>4.99</v>
      </c>
      <c r="P2920">
        <v>79</v>
      </c>
      <c r="Q2920">
        <v>4.8</v>
      </c>
      <c r="R2920">
        <v>185.79335900000001</v>
      </c>
      <c r="S2920">
        <v>1515321</v>
      </c>
      <c r="T2920">
        <v>6.4</v>
      </c>
      <c r="U2920">
        <v>6.2</v>
      </c>
      <c r="V2920">
        <v>0.56499999999999995</v>
      </c>
      <c r="W2920">
        <v>12.5</v>
      </c>
      <c r="X2920">
        <f t="shared" si="880"/>
        <v>0.45290858725761773</v>
      </c>
      <c r="Y2920">
        <f t="shared" si="881"/>
        <v>1.6111111111111111E-2</v>
      </c>
      <c r="Z2920">
        <f t="shared" si="882"/>
        <v>0.13437849944008962</v>
      </c>
      <c r="AA2920">
        <f t="shared" si="883"/>
        <v>1.0586835948173997E-3</v>
      </c>
      <c r="AB2920">
        <f t="shared" si="897"/>
        <v>0.79591836734693877</v>
      </c>
      <c r="AC2920">
        <f t="shared" si="884"/>
        <v>1.6495195185288171E-4</v>
      </c>
      <c r="AD2920">
        <f t="shared" si="885"/>
        <v>0.24681344148319817</v>
      </c>
      <c r="AE2920">
        <f t="shared" si="886"/>
        <v>1.6799999999999999E-2</v>
      </c>
      <c r="AF2920">
        <f t="shared" si="887"/>
        <v>0.73958333333333337</v>
      </c>
      <c r="AG2920">
        <f t="shared" si="888"/>
        <v>0.2681369704004643</v>
      </c>
      <c r="AH2920">
        <f t="shared" si="889"/>
        <v>0.79381443298969068</v>
      </c>
      <c r="AI2920">
        <f t="shared" si="890"/>
        <v>9.3069306930693069E-2</v>
      </c>
      <c r="AJ2920">
        <f t="shared" si="891"/>
        <v>1.5449389164179414E-3</v>
      </c>
      <c r="AK2920">
        <f t="shared" si="892"/>
        <v>1.1711374234010584E-3</v>
      </c>
      <c r="AL2920">
        <f t="shared" si="893"/>
        <v>0.22826086956521743</v>
      </c>
      <c r="AM2920">
        <f t="shared" si="894"/>
        <v>0.21403508771929827</v>
      </c>
      <c r="AN2920">
        <f t="shared" si="895"/>
        <v>0.59599156118143459</v>
      </c>
      <c r="AO2920">
        <f t="shared" si="896"/>
        <v>0.60386473429951693</v>
      </c>
    </row>
    <row r="2921" spans="1:41" x14ac:dyDescent="0.2">
      <c r="A2921" t="s">
        <v>215</v>
      </c>
      <c r="B2921" t="s">
        <v>23</v>
      </c>
      <c r="C2921">
        <v>2012</v>
      </c>
      <c r="D2921">
        <f t="shared" si="879"/>
        <v>0</v>
      </c>
      <c r="E2921">
        <v>59.2</v>
      </c>
      <c r="F2921">
        <v>349</v>
      </c>
      <c r="G2921">
        <v>29</v>
      </c>
      <c r="H2921">
        <v>2.59</v>
      </c>
      <c r="I2921">
        <v>196.91524960000001</v>
      </c>
      <c r="J2921">
        <v>78</v>
      </c>
      <c r="K2921">
        <v>896</v>
      </c>
      <c r="L2921">
        <v>21.7</v>
      </c>
      <c r="M2921">
        <v>43</v>
      </c>
      <c r="N2921">
        <v>7</v>
      </c>
      <c r="O2921">
        <v>4.91</v>
      </c>
      <c r="P2921">
        <v>78</v>
      </c>
      <c r="Q2921">
        <v>5.6</v>
      </c>
      <c r="R2921">
        <v>1734.9361200000001</v>
      </c>
      <c r="S2921">
        <v>14699937</v>
      </c>
      <c r="T2921">
        <v>6.5</v>
      </c>
      <c r="U2921">
        <v>6.3</v>
      </c>
      <c r="V2921">
        <v>0.55400000000000005</v>
      </c>
      <c r="W2921">
        <v>12.3</v>
      </c>
      <c r="X2921">
        <f t="shared" si="880"/>
        <v>0.48199445983379502</v>
      </c>
      <c r="Y2921">
        <f t="shared" si="881"/>
        <v>1.6111111111111111E-2</v>
      </c>
      <c r="Z2921">
        <f t="shared" si="882"/>
        <v>0.14445688689809633</v>
      </c>
      <c r="AA2921">
        <f t="shared" si="883"/>
        <v>1.0108631576075207E-2</v>
      </c>
      <c r="AB2921">
        <f t="shared" si="897"/>
        <v>0.7857142857142857</v>
      </c>
      <c r="AC2921">
        <f t="shared" si="884"/>
        <v>4.2227699674337715E-3</v>
      </c>
      <c r="AD2921">
        <f t="shared" si="885"/>
        <v>0.23986095017381229</v>
      </c>
      <c r="AE2921">
        <f t="shared" si="886"/>
        <v>1.72E-2</v>
      </c>
      <c r="AF2921">
        <f t="shared" si="887"/>
        <v>4.1666666666666664E-2</v>
      </c>
      <c r="AG2921">
        <f t="shared" si="888"/>
        <v>0.26349390597794542</v>
      </c>
      <c r="AH2921">
        <f t="shared" si="889"/>
        <v>0.78350515463917525</v>
      </c>
      <c r="AI2921">
        <f t="shared" si="890"/>
        <v>0.10891089108910891</v>
      </c>
      <c r="AJ2921">
        <f t="shared" si="891"/>
        <v>1.4544259012675422E-2</v>
      </c>
      <c r="AK2921">
        <f t="shared" si="892"/>
        <v>1.136128437957E-2</v>
      </c>
      <c r="AL2921">
        <f t="shared" si="893"/>
        <v>0.23188405797101452</v>
      </c>
      <c r="AM2921">
        <f t="shared" si="894"/>
        <v>0.21754385964912282</v>
      </c>
      <c r="AN2921">
        <f t="shared" si="895"/>
        <v>0.58438818565400852</v>
      </c>
      <c r="AO2921">
        <f t="shared" si="896"/>
        <v>0.59420289855072472</v>
      </c>
    </row>
    <row r="2922" spans="1:41" x14ac:dyDescent="0.2">
      <c r="A2922" t="s">
        <v>215</v>
      </c>
      <c r="B2922" t="s">
        <v>23</v>
      </c>
      <c r="C2922">
        <v>2011</v>
      </c>
      <c r="D2922">
        <f t="shared" si="879"/>
        <v>0</v>
      </c>
      <c r="E2922">
        <v>58.2</v>
      </c>
      <c r="F2922">
        <v>366</v>
      </c>
      <c r="G2922">
        <v>29</v>
      </c>
      <c r="H2922">
        <v>2.57</v>
      </c>
      <c r="I2922">
        <v>183.04616949999999</v>
      </c>
      <c r="J2922">
        <v>81</v>
      </c>
      <c r="K2922">
        <v>13234</v>
      </c>
      <c r="L2922">
        <v>21.2</v>
      </c>
      <c r="M2922">
        <v>44</v>
      </c>
      <c r="N2922">
        <v>83</v>
      </c>
      <c r="O2922">
        <v>4.26</v>
      </c>
      <c r="P2922">
        <v>81</v>
      </c>
      <c r="Q2922">
        <v>6.3</v>
      </c>
      <c r="R2922">
        <v>1644.619672</v>
      </c>
      <c r="S2922">
        <v>14264756</v>
      </c>
      <c r="T2922">
        <v>6.6</v>
      </c>
      <c r="U2922">
        <v>6.4</v>
      </c>
      <c r="V2922">
        <v>0.54300000000000004</v>
      </c>
      <c r="W2922">
        <v>12</v>
      </c>
      <c r="X2922">
        <f t="shared" si="880"/>
        <v>0.5055401662049861</v>
      </c>
      <c r="Y2922">
        <f t="shared" si="881"/>
        <v>1.6111111111111111E-2</v>
      </c>
      <c r="Z2922">
        <f t="shared" si="882"/>
        <v>0.14333706606942889</v>
      </c>
      <c r="AA2922">
        <f t="shared" si="883"/>
        <v>9.396663248001258E-3</v>
      </c>
      <c r="AB2922">
        <f t="shared" si="897"/>
        <v>0.81632653061224492</v>
      </c>
      <c r="AC2922">
        <f t="shared" si="884"/>
        <v>6.2370689452029615E-2</v>
      </c>
      <c r="AD2922">
        <f t="shared" si="885"/>
        <v>0.23406720741599074</v>
      </c>
      <c r="AE2922">
        <f t="shared" si="886"/>
        <v>1.7600000000000001E-2</v>
      </c>
      <c r="AF2922">
        <f t="shared" si="887"/>
        <v>0.83333333333333337</v>
      </c>
      <c r="AG2922">
        <f t="shared" si="888"/>
        <v>0.22576900754497967</v>
      </c>
      <c r="AH2922">
        <f t="shared" si="889"/>
        <v>0.81443298969072164</v>
      </c>
      <c r="AI2922">
        <f t="shared" si="890"/>
        <v>0.12277227722772277</v>
      </c>
      <c r="AJ2922">
        <f t="shared" si="891"/>
        <v>1.3786386693179753E-2</v>
      </c>
      <c r="AK2922">
        <f t="shared" si="892"/>
        <v>1.1024940997060221E-2</v>
      </c>
      <c r="AL2922">
        <f t="shared" si="893"/>
        <v>0.23550724637681161</v>
      </c>
      <c r="AM2922">
        <f t="shared" si="894"/>
        <v>0.22105263157894739</v>
      </c>
      <c r="AN2922">
        <f t="shared" si="895"/>
        <v>0.57278481012658233</v>
      </c>
      <c r="AO2922">
        <f t="shared" si="896"/>
        <v>0.57971014492753625</v>
      </c>
    </row>
    <row r="2923" spans="1:41" x14ac:dyDescent="0.2">
      <c r="A2923" t="s">
        <v>215</v>
      </c>
      <c r="B2923" t="s">
        <v>23</v>
      </c>
      <c r="C2923">
        <v>2010</v>
      </c>
      <c r="D2923">
        <f t="shared" si="879"/>
        <v>0</v>
      </c>
      <c r="E2923">
        <v>58</v>
      </c>
      <c r="F2923">
        <v>363</v>
      </c>
      <c r="G2923">
        <v>30</v>
      </c>
      <c r="H2923">
        <v>2.4700000000000002</v>
      </c>
      <c r="I2923">
        <v>184.3649102</v>
      </c>
      <c r="J2923">
        <v>83</v>
      </c>
      <c r="K2923">
        <v>15754</v>
      </c>
      <c r="L2923">
        <v>2.7</v>
      </c>
      <c r="M2923">
        <v>45</v>
      </c>
      <c r="N2923">
        <v>8</v>
      </c>
      <c r="O2923">
        <v>4.41</v>
      </c>
      <c r="P2923">
        <v>83</v>
      </c>
      <c r="Q2923">
        <v>6.8</v>
      </c>
      <c r="R2923">
        <v>1463.213573</v>
      </c>
      <c r="S2923">
        <v>138533</v>
      </c>
      <c r="T2923">
        <v>6.7</v>
      </c>
      <c r="U2923">
        <v>6.5</v>
      </c>
      <c r="V2923">
        <v>0.53300000000000003</v>
      </c>
      <c r="W2923">
        <v>11.8</v>
      </c>
      <c r="X2923">
        <f t="shared" si="880"/>
        <v>0.50138504155124652</v>
      </c>
      <c r="Y2923">
        <f t="shared" si="881"/>
        <v>1.6666666666666666E-2</v>
      </c>
      <c r="Z2923">
        <f t="shared" si="882"/>
        <v>0.13773796192609186</v>
      </c>
      <c r="AA2923">
        <f t="shared" si="883"/>
        <v>9.4643607163677479E-3</v>
      </c>
      <c r="AB2923">
        <f t="shared" si="897"/>
        <v>0.83673469387755106</v>
      </c>
      <c r="AC2923">
        <f t="shared" si="884"/>
        <v>7.4247229985437105E-2</v>
      </c>
      <c r="AD2923">
        <f t="shared" si="885"/>
        <v>1.9698725376593281E-2</v>
      </c>
      <c r="AE2923">
        <f t="shared" si="886"/>
        <v>1.7999999999999999E-2</v>
      </c>
      <c r="AF2923">
        <f t="shared" si="887"/>
        <v>5.2083333333333336E-2</v>
      </c>
      <c r="AG2923">
        <f t="shared" si="888"/>
        <v>0.23447475333720255</v>
      </c>
      <c r="AH2923">
        <f t="shared" si="889"/>
        <v>0.83505154639175261</v>
      </c>
      <c r="AI2923">
        <f t="shared" si="890"/>
        <v>0.13267326732673268</v>
      </c>
      <c r="AJ2923">
        <f t="shared" si="891"/>
        <v>1.2264153876630204E-2</v>
      </c>
      <c r="AK2923">
        <f t="shared" si="892"/>
        <v>1.0704332710808129E-4</v>
      </c>
      <c r="AL2923">
        <f t="shared" si="893"/>
        <v>0.23913043478260873</v>
      </c>
      <c r="AM2923">
        <f t="shared" si="894"/>
        <v>0.22456140350877193</v>
      </c>
      <c r="AN2923">
        <f t="shared" si="895"/>
        <v>0.5622362869198313</v>
      </c>
      <c r="AO2923">
        <f t="shared" si="896"/>
        <v>0.57004830917874405</v>
      </c>
    </row>
    <row r="2924" spans="1:41" x14ac:dyDescent="0.2">
      <c r="A2924" t="s">
        <v>215</v>
      </c>
      <c r="B2924" t="s">
        <v>23</v>
      </c>
      <c r="C2924">
        <v>2009</v>
      </c>
      <c r="D2924">
        <f t="shared" si="879"/>
        <v>0</v>
      </c>
      <c r="E2924">
        <v>57.4</v>
      </c>
      <c r="F2924">
        <v>368</v>
      </c>
      <c r="G2924">
        <v>30</v>
      </c>
      <c r="H2924">
        <v>2.2999999999999998</v>
      </c>
      <c r="I2924">
        <v>143.86988729999999</v>
      </c>
      <c r="J2924">
        <v>94</v>
      </c>
      <c r="K2924">
        <v>26</v>
      </c>
      <c r="L2924">
        <v>2.2000000000000002</v>
      </c>
      <c r="M2924">
        <v>47</v>
      </c>
      <c r="N2924">
        <v>93</v>
      </c>
      <c r="O2924">
        <v>4.7300000000000004</v>
      </c>
      <c r="P2924">
        <v>94</v>
      </c>
      <c r="Q2924">
        <v>9.1</v>
      </c>
      <c r="R2924">
        <v>1139.1123299999999</v>
      </c>
      <c r="S2924">
        <v>13456417</v>
      </c>
      <c r="T2924">
        <v>6.7</v>
      </c>
      <c r="U2924">
        <v>6.6</v>
      </c>
      <c r="V2924">
        <v>0.51800000000000002</v>
      </c>
      <c r="W2924">
        <v>11.6</v>
      </c>
      <c r="X2924">
        <f t="shared" si="880"/>
        <v>0.50831024930747926</v>
      </c>
      <c r="Y2924">
        <f t="shared" si="881"/>
        <v>1.6666666666666666E-2</v>
      </c>
      <c r="Z2924">
        <f t="shared" si="882"/>
        <v>0.12821948488241883</v>
      </c>
      <c r="AA2924">
        <f t="shared" si="883"/>
        <v>7.3855513402917329E-3</v>
      </c>
      <c r="AB2924">
        <f t="shared" si="897"/>
        <v>0.94897959183673475</v>
      </c>
      <c r="AC2924">
        <f t="shared" si="884"/>
        <v>1.2253573566214069E-4</v>
      </c>
      <c r="AD2924">
        <f t="shared" si="885"/>
        <v>1.390498261877173E-2</v>
      </c>
      <c r="AE2924">
        <f t="shared" si="886"/>
        <v>1.8800000000000001E-2</v>
      </c>
      <c r="AF2924">
        <f t="shared" si="887"/>
        <v>0.9375</v>
      </c>
      <c r="AG2924">
        <f t="shared" si="888"/>
        <v>0.253047011027278</v>
      </c>
      <c r="AH2924">
        <f t="shared" si="889"/>
        <v>0.94845360824742264</v>
      </c>
      <c r="AI2924">
        <f t="shared" si="890"/>
        <v>0.17821782178217821</v>
      </c>
      <c r="AJ2924">
        <f t="shared" si="891"/>
        <v>9.5445234413872315E-3</v>
      </c>
      <c r="AK2924">
        <f t="shared" si="892"/>
        <v>1.0400190666796325E-2</v>
      </c>
      <c r="AL2924">
        <f t="shared" si="893"/>
        <v>0.23913043478260873</v>
      </c>
      <c r="AM2924">
        <f t="shared" si="894"/>
        <v>0.22807017543859648</v>
      </c>
      <c r="AN2924">
        <f t="shared" si="895"/>
        <v>0.54641350210970463</v>
      </c>
      <c r="AO2924">
        <f t="shared" si="896"/>
        <v>0.56038647342995174</v>
      </c>
    </row>
    <row r="2925" spans="1:41" x14ac:dyDescent="0.2">
      <c r="A2925" t="s">
        <v>215</v>
      </c>
      <c r="B2925" t="s">
        <v>23</v>
      </c>
      <c r="C2925">
        <v>2008</v>
      </c>
      <c r="D2925">
        <f t="shared" si="879"/>
        <v>0</v>
      </c>
      <c r="E2925">
        <v>55.7</v>
      </c>
      <c r="F2925">
        <v>45</v>
      </c>
      <c r="G2925">
        <v>31</v>
      </c>
      <c r="H2925">
        <v>2.12</v>
      </c>
      <c r="I2925">
        <v>153.67837539999999</v>
      </c>
      <c r="J2925">
        <v>87</v>
      </c>
      <c r="K2925">
        <v>140</v>
      </c>
      <c r="L2925">
        <v>19.7</v>
      </c>
      <c r="M2925">
        <v>49</v>
      </c>
      <c r="N2925">
        <v>9</v>
      </c>
      <c r="O2925">
        <v>4.87</v>
      </c>
      <c r="P2925">
        <v>87</v>
      </c>
      <c r="Q2925">
        <v>11.9</v>
      </c>
      <c r="R2925">
        <v>1369.6824899999999</v>
      </c>
      <c r="S2925">
        <v>1382517</v>
      </c>
      <c r="T2925">
        <v>6.8</v>
      </c>
      <c r="U2925">
        <v>6.7</v>
      </c>
      <c r="V2925">
        <v>0.504</v>
      </c>
      <c r="W2925">
        <v>11.4</v>
      </c>
      <c r="X2925">
        <f t="shared" si="880"/>
        <v>6.0941828254847646E-2</v>
      </c>
      <c r="Y2925">
        <f t="shared" si="881"/>
        <v>1.7222222222222222E-2</v>
      </c>
      <c r="Z2925">
        <f t="shared" si="882"/>
        <v>0.11814109742441212</v>
      </c>
      <c r="AA2925">
        <f t="shared" si="883"/>
        <v>7.889069441213958E-3</v>
      </c>
      <c r="AB2925">
        <f t="shared" si="897"/>
        <v>0.87755102040816324</v>
      </c>
      <c r="AC2925">
        <f t="shared" si="884"/>
        <v>6.5980780741152685E-4</v>
      </c>
      <c r="AD2925">
        <f t="shared" si="885"/>
        <v>0.21668597914252608</v>
      </c>
      <c r="AE2925">
        <f t="shared" si="886"/>
        <v>1.9599999999999999E-2</v>
      </c>
      <c r="AF2925">
        <f t="shared" si="887"/>
        <v>6.25E-2</v>
      </c>
      <c r="AG2925">
        <f t="shared" si="888"/>
        <v>0.26117237376668601</v>
      </c>
      <c r="AH2925">
        <f t="shared" si="889"/>
        <v>0.87628865979381443</v>
      </c>
      <c r="AI2925">
        <f t="shared" si="890"/>
        <v>0.23366336633663368</v>
      </c>
      <c r="AJ2925">
        <f t="shared" si="891"/>
        <v>1.1479306593684003E-2</v>
      </c>
      <c r="AK2925">
        <f t="shared" si="892"/>
        <v>1.0684956569387617E-3</v>
      </c>
      <c r="AL2925">
        <f t="shared" si="893"/>
        <v>0.24275362318840582</v>
      </c>
      <c r="AM2925">
        <f t="shared" si="894"/>
        <v>0.23157894736842108</v>
      </c>
      <c r="AN2925">
        <f t="shared" si="895"/>
        <v>0.53164556962025322</v>
      </c>
      <c r="AO2925">
        <f t="shared" si="896"/>
        <v>0.55072463768115942</v>
      </c>
    </row>
    <row r="2926" spans="1:41" x14ac:dyDescent="0.2">
      <c r="A2926" t="s">
        <v>215</v>
      </c>
      <c r="B2926" t="s">
        <v>23</v>
      </c>
      <c r="C2926">
        <v>2007</v>
      </c>
      <c r="D2926">
        <f t="shared" si="879"/>
        <v>0</v>
      </c>
      <c r="E2926">
        <v>52.6</v>
      </c>
      <c r="F2926">
        <v>487</v>
      </c>
      <c r="G2926">
        <v>32</v>
      </c>
      <c r="H2926">
        <v>2.08</v>
      </c>
      <c r="I2926">
        <v>10.85148218</v>
      </c>
      <c r="J2926">
        <v>8</v>
      </c>
      <c r="K2926">
        <v>535</v>
      </c>
      <c r="L2926">
        <v>19.2</v>
      </c>
      <c r="M2926">
        <v>51</v>
      </c>
      <c r="N2926">
        <v>77</v>
      </c>
      <c r="O2926">
        <v>4.37</v>
      </c>
      <c r="P2926">
        <v>8</v>
      </c>
      <c r="Q2926">
        <v>13.6</v>
      </c>
      <c r="R2926">
        <v>114.587985</v>
      </c>
      <c r="S2926">
        <v>12725974</v>
      </c>
      <c r="T2926">
        <v>6.9</v>
      </c>
      <c r="U2926">
        <v>6.8</v>
      </c>
      <c r="V2926">
        <v>0.49199999999999999</v>
      </c>
      <c r="W2926">
        <v>11.1</v>
      </c>
      <c r="X2926">
        <f t="shared" si="880"/>
        <v>0.67313019390581719</v>
      </c>
      <c r="Y2926">
        <f t="shared" si="881"/>
        <v>1.7777777777777778E-2</v>
      </c>
      <c r="Z2926">
        <f t="shared" si="882"/>
        <v>0.11590145576707729</v>
      </c>
      <c r="AA2926">
        <f t="shared" si="883"/>
        <v>5.5706013442224239E-4</v>
      </c>
      <c r="AB2926">
        <f t="shared" si="897"/>
        <v>7.1428571428571425E-2</v>
      </c>
      <c r="AC2926">
        <f t="shared" si="884"/>
        <v>2.521408406894049E-3</v>
      </c>
      <c r="AD2926">
        <f t="shared" si="885"/>
        <v>0.21089223638470453</v>
      </c>
      <c r="AE2926">
        <f t="shared" si="886"/>
        <v>2.0400000000000001E-2</v>
      </c>
      <c r="AF2926">
        <f t="shared" si="887"/>
        <v>0.77083333333333337</v>
      </c>
      <c r="AG2926">
        <f t="shared" si="888"/>
        <v>0.23215322112594311</v>
      </c>
      <c r="AH2926">
        <f t="shared" si="889"/>
        <v>6.1855670103092786E-2</v>
      </c>
      <c r="AI2926">
        <f t="shared" si="890"/>
        <v>0.26732673267326734</v>
      </c>
      <c r="AJ2926">
        <f t="shared" si="891"/>
        <v>9.4743333300597481E-4</v>
      </c>
      <c r="AK2926">
        <f t="shared" si="892"/>
        <v>9.8356447207403382E-3</v>
      </c>
      <c r="AL2926">
        <f t="shared" si="893"/>
        <v>0.24637681159420294</v>
      </c>
      <c r="AM2926">
        <f t="shared" si="894"/>
        <v>0.23508771929824562</v>
      </c>
      <c r="AN2926">
        <f t="shared" si="895"/>
        <v>0.51898734177215189</v>
      </c>
      <c r="AO2926">
        <f t="shared" si="896"/>
        <v>0.53623188405797106</v>
      </c>
    </row>
    <row r="2927" spans="1:41" x14ac:dyDescent="0.2">
      <c r="A2927" t="s">
        <v>215</v>
      </c>
      <c r="B2927" t="s">
        <v>23</v>
      </c>
      <c r="C2927">
        <v>2006</v>
      </c>
      <c r="D2927">
        <f t="shared" si="879"/>
        <v>0</v>
      </c>
      <c r="E2927">
        <v>58</v>
      </c>
      <c r="F2927">
        <v>526</v>
      </c>
      <c r="G2927">
        <v>33</v>
      </c>
      <c r="H2927">
        <v>2.25</v>
      </c>
      <c r="I2927">
        <v>1.8600037389999999</v>
      </c>
      <c r="J2927">
        <v>81</v>
      </c>
      <c r="K2927">
        <v>459</v>
      </c>
      <c r="L2927">
        <v>18.8</v>
      </c>
      <c r="M2927">
        <v>52</v>
      </c>
      <c r="N2927">
        <v>83</v>
      </c>
      <c r="O2927">
        <v>6.11</v>
      </c>
      <c r="P2927">
        <v>81</v>
      </c>
      <c r="Q2927">
        <v>15.9</v>
      </c>
      <c r="R2927">
        <v>13.154199</v>
      </c>
      <c r="S2927">
        <v>12383446</v>
      </c>
      <c r="T2927">
        <v>7</v>
      </c>
      <c r="U2927">
        <v>6.9</v>
      </c>
      <c r="V2927">
        <v>0.47899999999999998</v>
      </c>
      <c r="W2927">
        <v>10.9</v>
      </c>
      <c r="X2927">
        <f t="shared" si="880"/>
        <v>0.72714681440443218</v>
      </c>
      <c r="Y2927">
        <f t="shared" si="881"/>
        <v>1.8333333333333333E-2</v>
      </c>
      <c r="Z2927">
        <f t="shared" si="882"/>
        <v>0.12541993281075028</v>
      </c>
      <c r="AA2927">
        <f t="shared" si="883"/>
        <v>9.5483171394123185E-5</v>
      </c>
      <c r="AB2927">
        <f t="shared" si="897"/>
        <v>0.81632653061224492</v>
      </c>
      <c r="AC2927">
        <f t="shared" si="884"/>
        <v>2.1632270257277916E-3</v>
      </c>
      <c r="AD2927">
        <f t="shared" si="885"/>
        <v>0.20625724217844729</v>
      </c>
      <c r="AE2927">
        <f t="shared" si="886"/>
        <v>2.0799999999999999E-2</v>
      </c>
      <c r="AF2927">
        <f t="shared" si="887"/>
        <v>0.83333333333333337</v>
      </c>
      <c r="AG2927">
        <f t="shared" si="888"/>
        <v>0.33313987231572839</v>
      </c>
      <c r="AH2927">
        <f t="shared" si="889"/>
        <v>0.81443298969072164</v>
      </c>
      <c r="AI2927">
        <f t="shared" si="890"/>
        <v>0.31287128712871287</v>
      </c>
      <c r="AJ2927">
        <f t="shared" si="891"/>
        <v>9.6272106303976421E-5</v>
      </c>
      <c r="AK2927">
        <f t="shared" si="892"/>
        <v>9.5709111360380884E-3</v>
      </c>
      <c r="AL2927">
        <f t="shared" si="893"/>
        <v>0.25000000000000006</v>
      </c>
      <c r="AM2927">
        <f t="shared" si="894"/>
        <v>0.2385964912280702</v>
      </c>
      <c r="AN2927">
        <f t="shared" si="895"/>
        <v>0.50527426160337552</v>
      </c>
      <c r="AO2927">
        <f t="shared" si="896"/>
        <v>0.52657004830917875</v>
      </c>
    </row>
    <row r="2928" spans="1:41" x14ac:dyDescent="0.2">
      <c r="A2928" t="s">
        <v>215</v>
      </c>
      <c r="B2928" t="s">
        <v>23</v>
      </c>
      <c r="C2928">
        <v>2005</v>
      </c>
      <c r="D2928">
        <f t="shared" si="879"/>
        <v>0</v>
      </c>
      <c r="E2928">
        <v>49.3</v>
      </c>
      <c r="F2928">
        <v>554</v>
      </c>
      <c r="G2928">
        <v>34</v>
      </c>
      <c r="H2928">
        <v>2.33</v>
      </c>
      <c r="I2928">
        <v>121.87933099999999</v>
      </c>
      <c r="J2928">
        <v>82</v>
      </c>
      <c r="K2928">
        <v>45</v>
      </c>
      <c r="L2928">
        <v>18.399999999999999</v>
      </c>
      <c r="M2928">
        <v>55</v>
      </c>
      <c r="N2928">
        <v>84</v>
      </c>
      <c r="O2928">
        <v>7.56</v>
      </c>
      <c r="P2928">
        <v>82</v>
      </c>
      <c r="Q2928">
        <v>17</v>
      </c>
      <c r="R2928">
        <v>691.31781639999997</v>
      </c>
      <c r="S2928">
        <v>1252156</v>
      </c>
      <c r="T2928">
        <v>7.1</v>
      </c>
      <c r="U2928">
        <v>7</v>
      </c>
      <c r="V2928">
        <v>0.46700000000000003</v>
      </c>
      <c r="W2928">
        <v>10.7</v>
      </c>
      <c r="X2928">
        <f t="shared" si="880"/>
        <v>0.76592797783933519</v>
      </c>
      <c r="Y2928">
        <f t="shared" si="881"/>
        <v>1.8888888888888889E-2</v>
      </c>
      <c r="Z2928">
        <f t="shared" si="882"/>
        <v>0.12989921612541996</v>
      </c>
      <c r="AA2928">
        <f t="shared" si="883"/>
        <v>6.2566675578462749E-3</v>
      </c>
      <c r="AB2928">
        <f t="shared" si="897"/>
        <v>0.82653061224489799</v>
      </c>
      <c r="AC2928">
        <f t="shared" si="884"/>
        <v>2.1208108095370506E-4</v>
      </c>
      <c r="AD2928">
        <f t="shared" si="885"/>
        <v>0.20162224797219003</v>
      </c>
      <c r="AE2928">
        <f t="shared" si="886"/>
        <v>2.1999999999999999E-2</v>
      </c>
      <c r="AF2928">
        <f t="shared" si="887"/>
        <v>0.84375</v>
      </c>
      <c r="AG2928">
        <f t="shared" si="888"/>
        <v>0.41729541497388273</v>
      </c>
      <c r="AH2928">
        <f t="shared" si="889"/>
        <v>0.82474226804123707</v>
      </c>
      <c r="AI2928">
        <f t="shared" si="890"/>
        <v>0.33465346534653462</v>
      </c>
      <c r="AJ2928">
        <f t="shared" si="891"/>
        <v>5.7869457886493116E-3</v>
      </c>
      <c r="AK2928">
        <f t="shared" si="892"/>
        <v>9.6774204019686033E-4</v>
      </c>
      <c r="AL2928">
        <f t="shared" si="893"/>
        <v>0.25362318840579712</v>
      </c>
      <c r="AM2928">
        <f t="shared" si="894"/>
        <v>0.24210526315789474</v>
      </c>
      <c r="AN2928">
        <f t="shared" si="895"/>
        <v>0.4926160337552743</v>
      </c>
      <c r="AO2928">
        <f t="shared" si="896"/>
        <v>0.51690821256038644</v>
      </c>
    </row>
    <row r="2929" spans="1:41" x14ac:dyDescent="0.2">
      <c r="A2929" t="s">
        <v>215</v>
      </c>
      <c r="B2929" t="s">
        <v>23</v>
      </c>
      <c r="C2929">
        <v>2004</v>
      </c>
      <c r="D2929">
        <f t="shared" si="879"/>
        <v>0</v>
      </c>
      <c r="E2929">
        <v>47.9</v>
      </c>
      <c r="F2929">
        <v>578</v>
      </c>
      <c r="G2929">
        <v>36</v>
      </c>
      <c r="H2929">
        <v>2.46</v>
      </c>
      <c r="I2929">
        <v>8.369851529</v>
      </c>
      <c r="J2929">
        <v>80.94</v>
      </c>
      <c r="K2929">
        <v>35</v>
      </c>
      <c r="L2929">
        <v>18</v>
      </c>
      <c r="M2929">
        <v>59</v>
      </c>
      <c r="N2929">
        <v>84</v>
      </c>
      <c r="O2929">
        <v>7.33</v>
      </c>
      <c r="P2929">
        <v>83</v>
      </c>
      <c r="Q2929">
        <v>17.600000000000001</v>
      </c>
      <c r="R2929">
        <v>53.277221699999998</v>
      </c>
      <c r="S2929">
        <v>11731746</v>
      </c>
      <c r="T2929">
        <v>7.2</v>
      </c>
      <c r="U2929">
        <v>7.1</v>
      </c>
      <c r="V2929">
        <v>0.45600000000000002</v>
      </c>
      <c r="W2929">
        <v>10.5</v>
      </c>
      <c r="X2929">
        <f t="shared" si="880"/>
        <v>0.79916897506925211</v>
      </c>
      <c r="Y2929">
        <f t="shared" si="881"/>
        <v>0.02</v>
      </c>
      <c r="Z2929">
        <f t="shared" si="882"/>
        <v>0.13717805151175813</v>
      </c>
      <c r="AA2929">
        <f t="shared" si="883"/>
        <v>4.2966578578843972E-4</v>
      </c>
      <c r="AB2929">
        <f t="shared" si="897"/>
        <v>0.81571428571428573</v>
      </c>
      <c r="AC2929">
        <f t="shared" si="884"/>
        <v>1.6495195185288171E-4</v>
      </c>
      <c r="AD2929">
        <f t="shared" si="885"/>
        <v>0.19698725376593279</v>
      </c>
      <c r="AE2929">
        <f t="shared" si="886"/>
        <v>2.3599999999999999E-2</v>
      </c>
      <c r="AF2929">
        <f t="shared" si="887"/>
        <v>0.84375</v>
      </c>
      <c r="AG2929">
        <f t="shared" si="888"/>
        <v>0.40394660475914101</v>
      </c>
      <c r="AH2929">
        <f t="shared" si="889"/>
        <v>0.83505154639175261</v>
      </c>
      <c r="AI2929">
        <f t="shared" si="890"/>
        <v>0.34653465346534651</v>
      </c>
      <c r="AJ2929">
        <f t="shared" si="891"/>
        <v>4.3295638643450535E-4</v>
      </c>
      <c r="AK2929">
        <f t="shared" si="892"/>
        <v>9.0672242048953616E-3</v>
      </c>
      <c r="AL2929">
        <f t="shared" si="893"/>
        <v>0.25724637681159424</v>
      </c>
      <c r="AM2929">
        <f t="shared" si="894"/>
        <v>0.24561403508771928</v>
      </c>
      <c r="AN2929">
        <f t="shared" si="895"/>
        <v>0.48101265822784817</v>
      </c>
      <c r="AO2929">
        <f t="shared" si="896"/>
        <v>0.50724637681159424</v>
      </c>
    </row>
    <row r="2930" spans="1:41" x14ac:dyDescent="0.2">
      <c r="A2930" t="s">
        <v>215</v>
      </c>
      <c r="B2930" t="s">
        <v>23</v>
      </c>
      <c r="C2930">
        <v>2003</v>
      </c>
      <c r="D2930">
        <f t="shared" si="879"/>
        <v>0</v>
      </c>
      <c r="E2930">
        <v>46.4</v>
      </c>
      <c r="F2930">
        <v>64</v>
      </c>
      <c r="G2930">
        <v>39</v>
      </c>
      <c r="H2930">
        <v>2.33</v>
      </c>
      <c r="I2930">
        <v>65.789974040000004</v>
      </c>
      <c r="J2930">
        <v>80.94</v>
      </c>
      <c r="K2930">
        <v>881</v>
      </c>
      <c r="L2930">
        <v>17.600000000000001</v>
      </c>
      <c r="M2930">
        <v>62</v>
      </c>
      <c r="N2930">
        <v>85</v>
      </c>
      <c r="O2930">
        <v>8.18</v>
      </c>
      <c r="P2930">
        <v>83</v>
      </c>
      <c r="Q2930">
        <v>18.2</v>
      </c>
      <c r="R2930">
        <v>429.15834339999998</v>
      </c>
      <c r="S2930">
        <v>11421984</v>
      </c>
      <c r="T2930">
        <v>7.3</v>
      </c>
      <c r="U2930">
        <v>7.2</v>
      </c>
      <c r="V2930">
        <v>0.443</v>
      </c>
      <c r="W2930">
        <v>10.199999999999999</v>
      </c>
      <c r="X2930">
        <f t="shared" si="880"/>
        <v>8.7257617728531855E-2</v>
      </c>
      <c r="Y2930">
        <f t="shared" si="881"/>
        <v>2.1666666666666667E-2</v>
      </c>
      <c r="Z2930">
        <f t="shared" si="882"/>
        <v>0.12989921612541996</v>
      </c>
      <c r="AA2930">
        <f t="shared" si="883"/>
        <v>3.377324053473978E-3</v>
      </c>
      <c r="AB2930">
        <f t="shared" si="897"/>
        <v>0.81571428571428573</v>
      </c>
      <c r="AC2930">
        <f t="shared" si="884"/>
        <v>4.1520762737825368E-3</v>
      </c>
      <c r="AD2930">
        <f t="shared" si="885"/>
        <v>0.19235225955967558</v>
      </c>
      <c r="AE2930">
        <f t="shared" si="886"/>
        <v>2.4799999999999999E-2</v>
      </c>
      <c r="AF2930">
        <f t="shared" si="887"/>
        <v>0.85416666666666663</v>
      </c>
      <c r="AG2930">
        <f t="shared" si="888"/>
        <v>0.45327916424840392</v>
      </c>
      <c r="AH2930">
        <f t="shared" si="889"/>
        <v>0.83505154639175261</v>
      </c>
      <c r="AI2930">
        <f t="shared" si="890"/>
        <v>0.3584158415841584</v>
      </c>
      <c r="AJ2930">
        <f t="shared" si="891"/>
        <v>3.5870872658664839E-3</v>
      </c>
      <c r="AK2930">
        <f t="shared" si="892"/>
        <v>8.8278148583177431E-3</v>
      </c>
      <c r="AL2930">
        <f t="shared" si="893"/>
        <v>0.26086956521739135</v>
      </c>
      <c r="AM2930">
        <f t="shared" si="894"/>
        <v>0.24912280701754388</v>
      </c>
      <c r="AN2930">
        <f t="shared" si="895"/>
        <v>0.46729957805907174</v>
      </c>
      <c r="AO2930">
        <f t="shared" si="896"/>
        <v>0.49275362318840576</v>
      </c>
    </row>
    <row r="2931" spans="1:41" x14ac:dyDescent="0.2">
      <c r="A2931" t="s">
        <v>215</v>
      </c>
      <c r="B2931" t="s">
        <v>23</v>
      </c>
      <c r="C2931">
        <v>2002</v>
      </c>
      <c r="D2931">
        <f t="shared" si="879"/>
        <v>0</v>
      </c>
      <c r="E2931">
        <v>45.5</v>
      </c>
      <c r="F2931">
        <v>69</v>
      </c>
      <c r="G2931">
        <v>41</v>
      </c>
      <c r="H2931">
        <v>2.44</v>
      </c>
      <c r="I2931">
        <v>54.043480469999999</v>
      </c>
      <c r="J2931">
        <v>80.94</v>
      </c>
      <c r="K2931">
        <v>25036</v>
      </c>
      <c r="L2931">
        <v>17.3</v>
      </c>
      <c r="M2931">
        <v>66</v>
      </c>
      <c r="N2931">
        <v>85</v>
      </c>
      <c r="O2931">
        <v>6.93</v>
      </c>
      <c r="P2931">
        <v>84</v>
      </c>
      <c r="Q2931">
        <v>18.399999999999999</v>
      </c>
      <c r="R2931">
        <v>377.135244</v>
      </c>
      <c r="S2931">
        <v>111249</v>
      </c>
      <c r="T2931">
        <v>7.4</v>
      </c>
      <c r="U2931">
        <v>7.3</v>
      </c>
      <c r="V2931">
        <v>0.433</v>
      </c>
      <c r="W2931">
        <v>10</v>
      </c>
      <c r="X2931">
        <f t="shared" si="880"/>
        <v>9.4182825484764546E-2</v>
      </c>
      <c r="Y2931">
        <f t="shared" si="881"/>
        <v>2.2777777777777779E-2</v>
      </c>
      <c r="Z2931">
        <f t="shared" si="882"/>
        <v>0.13605823068309073</v>
      </c>
      <c r="AA2931">
        <f t="shared" si="883"/>
        <v>2.774318567352062E-3</v>
      </c>
      <c r="AB2931">
        <f t="shared" si="897"/>
        <v>0.81571428571428573</v>
      </c>
      <c r="AC2931">
        <f t="shared" si="884"/>
        <v>0.11799248761682132</v>
      </c>
      <c r="AD2931">
        <f t="shared" si="885"/>
        <v>0.18887601390498263</v>
      </c>
      <c r="AE2931">
        <f t="shared" si="886"/>
        <v>2.64E-2</v>
      </c>
      <c r="AF2931">
        <f t="shared" si="887"/>
        <v>0.85416666666666663</v>
      </c>
      <c r="AG2931">
        <f t="shared" si="888"/>
        <v>0.38073128264654671</v>
      </c>
      <c r="AH2931">
        <f t="shared" si="889"/>
        <v>0.84536082474226804</v>
      </c>
      <c r="AI2931">
        <f t="shared" si="890"/>
        <v>0.36237623762376231</v>
      </c>
      <c r="AJ2931">
        <f t="shared" si="891"/>
        <v>3.1505458840615694E-3</v>
      </c>
      <c r="AK2931">
        <f t="shared" si="892"/>
        <v>8.5956025850910552E-5</v>
      </c>
      <c r="AL2931">
        <f t="shared" si="893"/>
        <v>0.26449275362318847</v>
      </c>
      <c r="AM2931">
        <f t="shared" si="894"/>
        <v>0.25263157894736843</v>
      </c>
      <c r="AN2931">
        <f t="shared" si="895"/>
        <v>0.4567510548523207</v>
      </c>
      <c r="AO2931">
        <f t="shared" si="896"/>
        <v>0.48309178743961356</v>
      </c>
    </row>
    <row r="2932" spans="1:41" x14ac:dyDescent="0.2">
      <c r="A2932" t="s">
        <v>215</v>
      </c>
      <c r="B2932" t="s">
        <v>23</v>
      </c>
      <c r="C2932">
        <v>2001</v>
      </c>
      <c r="D2932">
        <f t="shared" si="879"/>
        <v>0</v>
      </c>
      <c r="E2932">
        <v>44.6</v>
      </c>
      <c r="F2932">
        <v>611</v>
      </c>
      <c r="G2932">
        <v>43</v>
      </c>
      <c r="H2932">
        <v>2.61</v>
      </c>
      <c r="I2932">
        <v>46.830274629999998</v>
      </c>
      <c r="J2932">
        <v>80.94</v>
      </c>
      <c r="K2932">
        <v>16997</v>
      </c>
      <c r="L2932">
        <v>17.100000000000001</v>
      </c>
      <c r="M2932">
        <v>70</v>
      </c>
      <c r="N2932">
        <v>86</v>
      </c>
      <c r="O2932">
        <v>6.56</v>
      </c>
      <c r="P2932">
        <v>85</v>
      </c>
      <c r="Q2932">
        <v>18.600000000000001</v>
      </c>
      <c r="R2932">
        <v>378.2736238</v>
      </c>
      <c r="S2932">
        <v>1824125</v>
      </c>
      <c r="T2932">
        <v>7.4</v>
      </c>
      <c r="U2932">
        <v>7.4</v>
      </c>
      <c r="V2932">
        <v>0.42399999999999999</v>
      </c>
      <c r="W2932">
        <v>9.8000000000000007</v>
      </c>
      <c r="X2932">
        <f t="shared" si="880"/>
        <v>0.84487534626038785</v>
      </c>
      <c r="Y2932">
        <f t="shared" si="881"/>
        <v>2.388888888888889E-2</v>
      </c>
      <c r="Z2932">
        <f t="shared" si="882"/>
        <v>0.14557670772676373</v>
      </c>
      <c r="AA2932">
        <f t="shared" si="883"/>
        <v>2.4040291130458572E-3</v>
      </c>
      <c r="AB2932">
        <f t="shared" si="897"/>
        <v>0.81571428571428573</v>
      </c>
      <c r="AC2932">
        <f t="shared" si="884"/>
        <v>8.0105380732669443E-2</v>
      </c>
      <c r="AD2932">
        <f t="shared" si="885"/>
        <v>0.18655851680185401</v>
      </c>
      <c r="AE2932">
        <f t="shared" si="886"/>
        <v>2.8000000000000001E-2</v>
      </c>
      <c r="AF2932">
        <f t="shared" si="887"/>
        <v>0.86458333333333337</v>
      </c>
      <c r="AG2932">
        <f t="shared" si="888"/>
        <v>0.35925710969239694</v>
      </c>
      <c r="AH2932">
        <f t="shared" si="889"/>
        <v>0.85567010309278346</v>
      </c>
      <c r="AI2932">
        <f t="shared" si="890"/>
        <v>0.36633663366336633</v>
      </c>
      <c r="AJ2932">
        <f t="shared" si="891"/>
        <v>3.1600983693352708E-3</v>
      </c>
      <c r="AK2932">
        <f t="shared" si="892"/>
        <v>1.4098063494170146E-3</v>
      </c>
      <c r="AL2932">
        <f t="shared" si="893"/>
        <v>0.26449275362318847</v>
      </c>
      <c r="AM2932">
        <f t="shared" si="894"/>
        <v>0.256140350877193</v>
      </c>
      <c r="AN2932">
        <f t="shared" si="895"/>
        <v>0.44725738396624476</v>
      </c>
      <c r="AO2932">
        <f t="shared" si="896"/>
        <v>0.4734299516908213</v>
      </c>
    </row>
    <row r="2933" spans="1:41" x14ac:dyDescent="0.2">
      <c r="A2933" t="s">
        <v>215</v>
      </c>
      <c r="B2933" t="s">
        <v>23</v>
      </c>
      <c r="C2933">
        <v>2000</v>
      </c>
      <c r="D2933">
        <f t="shared" si="879"/>
        <v>0</v>
      </c>
      <c r="E2933">
        <v>43.8</v>
      </c>
      <c r="F2933">
        <v>614</v>
      </c>
      <c r="G2933">
        <v>44</v>
      </c>
      <c r="H2933">
        <v>2.62</v>
      </c>
      <c r="I2933">
        <v>45.616880379999998</v>
      </c>
      <c r="J2933">
        <v>80.94</v>
      </c>
      <c r="K2933">
        <v>30930</v>
      </c>
      <c r="L2933">
        <v>16.8</v>
      </c>
      <c r="M2933">
        <v>72</v>
      </c>
      <c r="N2933">
        <v>85</v>
      </c>
      <c r="O2933">
        <v>7.16</v>
      </c>
      <c r="P2933">
        <v>85</v>
      </c>
      <c r="Q2933">
        <v>18.7</v>
      </c>
      <c r="R2933">
        <v>341.955625</v>
      </c>
      <c r="S2933">
        <v>1531221</v>
      </c>
      <c r="T2933">
        <v>7.5</v>
      </c>
      <c r="U2933">
        <v>7.5</v>
      </c>
      <c r="V2933">
        <v>0.41799999999999998</v>
      </c>
      <c r="W2933">
        <v>9.6</v>
      </c>
      <c r="X2933">
        <f t="shared" si="880"/>
        <v>0.84903047091412742</v>
      </c>
      <c r="Y2933">
        <f t="shared" si="881"/>
        <v>2.4444444444444446E-2</v>
      </c>
      <c r="Z2933">
        <f t="shared" si="882"/>
        <v>0.14613661814109744</v>
      </c>
      <c r="AA2933">
        <f t="shared" si="883"/>
        <v>2.34173959786258E-3</v>
      </c>
      <c r="AB2933">
        <f t="shared" si="897"/>
        <v>0.81571428571428573</v>
      </c>
      <c r="AC2933">
        <f t="shared" si="884"/>
        <v>0.14577039630884661</v>
      </c>
      <c r="AD2933">
        <f t="shared" si="885"/>
        <v>0.18308227114716108</v>
      </c>
      <c r="AE2933">
        <f t="shared" si="886"/>
        <v>2.8799999999999999E-2</v>
      </c>
      <c r="AF2933">
        <f t="shared" si="887"/>
        <v>0.85416666666666663</v>
      </c>
      <c r="AG2933">
        <f t="shared" si="888"/>
        <v>0.39408009286128842</v>
      </c>
      <c r="AH2933">
        <f t="shared" si="889"/>
        <v>0.85567010309278346</v>
      </c>
      <c r="AI2933">
        <f t="shared" si="890"/>
        <v>0.36831683168316826</v>
      </c>
      <c r="AJ2933">
        <f t="shared" si="891"/>
        <v>2.8553431824395585E-3</v>
      </c>
      <c r="AK2933">
        <f t="shared" si="892"/>
        <v>1.1834262406561901E-3</v>
      </c>
      <c r="AL2933">
        <f t="shared" si="893"/>
        <v>0.26811594202898553</v>
      </c>
      <c r="AM2933">
        <f t="shared" si="894"/>
        <v>0.25964912280701757</v>
      </c>
      <c r="AN2933">
        <f t="shared" si="895"/>
        <v>0.44092827004219409</v>
      </c>
      <c r="AO2933">
        <f t="shared" si="896"/>
        <v>0.46376811594202899</v>
      </c>
    </row>
    <row r="2934" spans="1:41" x14ac:dyDescent="0.2">
      <c r="A2934" t="s">
        <v>216</v>
      </c>
      <c r="B2934" t="s">
        <v>23</v>
      </c>
      <c r="C2934">
        <v>2015</v>
      </c>
      <c r="D2934">
        <f t="shared" si="879"/>
        <v>0</v>
      </c>
      <c r="E2934">
        <v>67</v>
      </c>
      <c r="F2934">
        <v>336</v>
      </c>
      <c r="G2934">
        <v>22</v>
      </c>
      <c r="H2934">
        <v>4.5999999999999996</v>
      </c>
      <c r="I2934">
        <v>0</v>
      </c>
      <c r="J2934">
        <v>87</v>
      </c>
      <c r="K2934">
        <v>0</v>
      </c>
      <c r="L2934">
        <v>31.8</v>
      </c>
      <c r="M2934">
        <v>32</v>
      </c>
      <c r="N2934">
        <v>88</v>
      </c>
      <c r="O2934">
        <v>5.93</v>
      </c>
      <c r="P2934">
        <v>87</v>
      </c>
      <c r="Q2934">
        <v>6.2</v>
      </c>
      <c r="R2934">
        <v>118.69383000000001</v>
      </c>
      <c r="S2934">
        <v>15777451</v>
      </c>
      <c r="T2934">
        <v>5.6</v>
      </c>
      <c r="U2934">
        <v>5.5</v>
      </c>
      <c r="V2934">
        <v>0.50700000000000001</v>
      </c>
      <c r="W2934">
        <v>10.3</v>
      </c>
      <c r="X2934">
        <f t="shared" si="880"/>
        <v>0.46398891966759004</v>
      </c>
      <c r="Y2934">
        <f t="shared" si="881"/>
        <v>1.2222222222222223E-2</v>
      </c>
      <c r="Z2934">
        <f t="shared" si="882"/>
        <v>0.25699888017917133</v>
      </c>
      <c r="AA2934">
        <f t="shared" si="883"/>
        <v>0</v>
      </c>
      <c r="AB2934">
        <f t="shared" si="897"/>
        <v>0.87755102040816324</v>
      </c>
      <c r="AC2934">
        <f t="shared" si="884"/>
        <v>0</v>
      </c>
      <c r="AD2934">
        <f t="shared" si="885"/>
        <v>0.35689455388180769</v>
      </c>
      <c r="AE2934">
        <f t="shared" si="886"/>
        <v>1.2800000000000001E-2</v>
      </c>
      <c r="AF2934">
        <f t="shared" si="887"/>
        <v>0.88541666666666663</v>
      </c>
      <c r="AG2934">
        <f t="shared" si="888"/>
        <v>0.32269297736506092</v>
      </c>
      <c r="AH2934">
        <f t="shared" si="889"/>
        <v>0.87628865979381443</v>
      </c>
      <c r="AI2934">
        <f t="shared" si="890"/>
        <v>0.1207920792079208</v>
      </c>
      <c r="AJ2934">
        <f t="shared" si="891"/>
        <v>9.8188670603543342E-4</v>
      </c>
      <c r="AK2934">
        <f t="shared" si="892"/>
        <v>1.2194075111384216E-2</v>
      </c>
      <c r="AL2934">
        <f t="shared" si="893"/>
        <v>0.1992753623188406</v>
      </c>
      <c r="AM2934">
        <f t="shared" si="894"/>
        <v>0.18947368421052632</v>
      </c>
      <c r="AN2934">
        <f t="shared" si="895"/>
        <v>0.53481012658227856</v>
      </c>
      <c r="AO2934">
        <f t="shared" si="896"/>
        <v>0.49758454106280198</v>
      </c>
    </row>
    <row r="2935" spans="1:41" x14ac:dyDescent="0.2">
      <c r="A2935" t="s">
        <v>216</v>
      </c>
      <c r="B2935" t="s">
        <v>23</v>
      </c>
      <c r="C2935">
        <v>2014</v>
      </c>
      <c r="D2935">
        <f t="shared" si="879"/>
        <v>0</v>
      </c>
      <c r="E2935">
        <v>59.2</v>
      </c>
      <c r="F2935">
        <v>371</v>
      </c>
      <c r="G2935">
        <v>23</v>
      </c>
      <c r="H2935">
        <v>6.5</v>
      </c>
      <c r="I2935">
        <v>10.82259524</v>
      </c>
      <c r="J2935">
        <v>91</v>
      </c>
      <c r="K2935">
        <v>0</v>
      </c>
      <c r="L2935">
        <v>31.3</v>
      </c>
      <c r="M2935">
        <v>34</v>
      </c>
      <c r="N2935">
        <v>92</v>
      </c>
      <c r="O2935">
        <v>6.44</v>
      </c>
      <c r="P2935">
        <v>91</v>
      </c>
      <c r="Q2935">
        <v>6.3</v>
      </c>
      <c r="R2935">
        <v>127.47462</v>
      </c>
      <c r="S2935">
        <v>15411675</v>
      </c>
      <c r="T2935">
        <v>5.9</v>
      </c>
      <c r="U2935">
        <v>5.7</v>
      </c>
      <c r="V2935">
        <v>0.498</v>
      </c>
      <c r="W2935">
        <v>10.3</v>
      </c>
      <c r="X2935">
        <f t="shared" si="880"/>
        <v>0.51246537396121883</v>
      </c>
      <c r="Y2935">
        <f t="shared" si="881"/>
        <v>1.2777777777777779E-2</v>
      </c>
      <c r="Z2935">
        <f t="shared" si="882"/>
        <v>0.36338185890257563</v>
      </c>
      <c r="AA2935">
        <f t="shared" si="883"/>
        <v>5.5557722522951432E-4</v>
      </c>
      <c r="AB2935">
        <f t="shared" si="897"/>
        <v>0.91836734693877553</v>
      </c>
      <c r="AC2935">
        <f t="shared" si="884"/>
        <v>0</v>
      </c>
      <c r="AD2935">
        <f t="shared" si="885"/>
        <v>0.35110081112398611</v>
      </c>
      <c r="AE2935">
        <f t="shared" si="886"/>
        <v>1.3599999999999999E-2</v>
      </c>
      <c r="AF2935">
        <f t="shared" si="887"/>
        <v>0.92708333333333337</v>
      </c>
      <c r="AG2935">
        <f t="shared" si="888"/>
        <v>0.35229251305861869</v>
      </c>
      <c r="AH2935">
        <f t="shared" si="889"/>
        <v>0.91752577319587625</v>
      </c>
      <c r="AI2935">
        <f t="shared" si="890"/>
        <v>0.12277227722772277</v>
      </c>
      <c r="AJ2935">
        <f t="shared" si="891"/>
        <v>1.0555689403534212E-3</v>
      </c>
      <c r="AK2935">
        <f t="shared" si="892"/>
        <v>1.191137357551547E-2</v>
      </c>
      <c r="AL2935">
        <f t="shared" si="893"/>
        <v>0.21014492753623193</v>
      </c>
      <c r="AM2935">
        <f t="shared" si="894"/>
        <v>0.19649122807017547</v>
      </c>
      <c r="AN2935">
        <f t="shared" si="895"/>
        <v>0.52531645569620256</v>
      </c>
      <c r="AO2935">
        <f t="shared" si="896"/>
        <v>0.49758454106280198</v>
      </c>
    </row>
    <row r="2936" spans="1:41" x14ac:dyDescent="0.2">
      <c r="A2936" t="s">
        <v>216</v>
      </c>
      <c r="B2936" t="s">
        <v>23</v>
      </c>
      <c r="C2936">
        <v>2013</v>
      </c>
      <c r="D2936">
        <f t="shared" si="879"/>
        <v>0</v>
      </c>
      <c r="E2936">
        <v>58</v>
      </c>
      <c r="F2936">
        <v>399</v>
      </c>
      <c r="G2936">
        <v>25</v>
      </c>
      <c r="H2936">
        <v>6.39</v>
      </c>
      <c r="I2936">
        <v>10.666707280000001</v>
      </c>
      <c r="J2936">
        <v>95</v>
      </c>
      <c r="K2936">
        <v>0</v>
      </c>
      <c r="L2936">
        <v>3.8</v>
      </c>
      <c r="M2936">
        <v>36</v>
      </c>
      <c r="N2936">
        <v>95</v>
      </c>
      <c r="O2936">
        <v>6.88</v>
      </c>
      <c r="P2936">
        <v>95</v>
      </c>
      <c r="Q2936">
        <v>6.8</v>
      </c>
      <c r="R2936">
        <v>111.227396</v>
      </c>
      <c r="S2936">
        <v>155456</v>
      </c>
      <c r="T2936">
        <v>6.2</v>
      </c>
      <c r="U2936">
        <v>6</v>
      </c>
      <c r="V2936">
        <v>0.48799999999999999</v>
      </c>
      <c r="W2936">
        <v>10.4</v>
      </c>
      <c r="X2936">
        <f t="shared" si="880"/>
        <v>0.55124653739612184</v>
      </c>
      <c r="Y2936">
        <f t="shared" si="881"/>
        <v>1.3888888888888888E-2</v>
      </c>
      <c r="Z2936">
        <f t="shared" si="882"/>
        <v>0.35722284434490481</v>
      </c>
      <c r="AA2936">
        <f t="shared" si="883"/>
        <v>5.4757472690606323E-4</v>
      </c>
      <c r="AB2936">
        <f t="shared" si="897"/>
        <v>0.95918367346938771</v>
      </c>
      <c r="AC2936">
        <f t="shared" si="884"/>
        <v>0</v>
      </c>
      <c r="AD2936">
        <f t="shared" si="885"/>
        <v>3.2444959443800693E-2</v>
      </c>
      <c r="AE2936">
        <f t="shared" si="886"/>
        <v>1.44E-2</v>
      </c>
      <c r="AF2936">
        <f t="shared" si="887"/>
        <v>0.95833333333333337</v>
      </c>
      <c r="AG2936">
        <f t="shared" si="888"/>
        <v>0.37782936738247241</v>
      </c>
      <c r="AH2936">
        <f t="shared" si="889"/>
        <v>0.95876288659793818</v>
      </c>
      <c r="AI2936">
        <f t="shared" si="890"/>
        <v>0.13267326732673268</v>
      </c>
      <c r="AJ2936">
        <f t="shared" si="891"/>
        <v>9.192336259016649E-4</v>
      </c>
      <c r="AK2936">
        <f t="shared" si="892"/>
        <v>1.2012280222811869E-4</v>
      </c>
      <c r="AL2936">
        <f t="shared" si="893"/>
        <v>0.22101449275362323</v>
      </c>
      <c r="AM2936">
        <f t="shared" si="894"/>
        <v>0.20701754385964913</v>
      </c>
      <c r="AN2936">
        <f t="shared" si="895"/>
        <v>0.51476793248945152</v>
      </c>
      <c r="AO2936">
        <f t="shared" si="896"/>
        <v>0.50241545893719808</v>
      </c>
    </row>
    <row r="2937" spans="1:41" x14ac:dyDescent="0.2">
      <c r="A2937" t="s">
        <v>216</v>
      </c>
      <c r="B2937" t="s">
        <v>23</v>
      </c>
      <c r="C2937">
        <v>2012</v>
      </c>
      <c r="D2937">
        <f t="shared" si="879"/>
        <v>0</v>
      </c>
      <c r="E2937">
        <v>56.6</v>
      </c>
      <c r="F2937">
        <v>429</v>
      </c>
      <c r="G2937">
        <v>26</v>
      </c>
      <c r="H2937">
        <v>6.09</v>
      </c>
      <c r="I2937">
        <v>92.602336359999995</v>
      </c>
      <c r="J2937">
        <v>97</v>
      </c>
      <c r="K2937">
        <v>0</v>
      </c>
      <c r="L2937">
        <v>3.3</v>
      </c>
      <c r="M2937">
        <v>39</v>
      </c>
      <c r="N2937">
        <v>95</v>
      </c>
      <c r="O2937">
        <v>6.69</v>
      </c>
      <c r="P2937">
        <v>95</v>
      </c>
      <c r="Q2937">
        <v>8.8000000000000007</v>
      </c>
      <c r="R2937">
        <v>955.64846599999998</v>
      </c>
      <c r="S2937">
        <v>1471826</v>
      </c>
      <c r="T2937">
        <v>6.5</v>
      </c>
      <c r="U2937">
        <v>6.4</v>
      </c>
      <c r="V2937">
        <v>0.46400000000000002</v>
      </c>
      <c r="W2937">
        <v>9.8000000000000007</v>
      </c>
      <c r="X2937">
        <f t="shared" si="880"/>
        <v>0.59279778393351801</v>
      </c>
      <c r="Y2937">
        <f t="shared" si="881"/>
        <v>1.4444444444444444E-2</v>
      </c>
      <c r="Z2937">
        <f t="shared" si="882"/>
        <v>0.34042553191489361</v>
      </c>
      <c r="AA2937">
        <f t="shared" si="883"/>
        <v>4.7537349354533336E-3</v>
      </c>
      <c r="AB2937">
        <f t="shared" si="897"/>
        <v>0.97959183673469385</v>
      </c>
      <c r="AC2937">
        <f t="shared" si="884"/>
        <v>0</v>
      </c>
      <c r="AD2937">
        <f t="shared" si="885"/>
        <v>2.665121668597914E-2</v>
      </c>
      <c r="AE2937">
        <f t="shared" si="886"/>
        <v>1.5599999999999999E-2</v>
      </c>
      <c r="AF2937">
        <f t="shared" si="887"/>
        <v>0.95833333333333337</v>
      </c>
      <c r="AG2937">
        <f t="shared" si="888"/>
        <v>0.36680208937899011</v>
      </c>
      <c r="AH2937">
        <f t="shared" si="889"/>
        <v>0.95876288659793818</v>
      </c>
      <c r="AI2937">
        <f t="shared" si="890"/>
        <v>0.17227722772277229</v>
      </c>
      <c r="AJ2937">
        <f t="shared" si="891"/>
        <v>8.0050233034575629E-3</v>
      </c>
      <c r="AK2937">
        <f t="shared" si="892"/>
        <v>1.1375209387147719E-3</v>
      </c>
      <c r="AL2937">
        <f t="shared" si="893"/>
        <v>0.23188405797101452</v>
      </c>
      <c r="AM2937">
        <f t="shared" si="894"/>
        <v>0.22105263157894739</v>
      </c>
      <c r="AN2937">
        <f t="shared" si="895"/>
        <v>0.48945147679324902</v>
      </c>
      <c r="AO2937">
        <f t="shared" si="896"/>
        <v>0.4734299516908213</v>
      </c>
    </row>
    <row r="2938" spans="1:41" x14ac:dyDescent="0.2">
      <c r="A2938" t="s">
        <v>216</v>
      </c>
      <c r="B2938" t="s">
        <v>23</v>
      </c>
      <c r="C2938">
        <v>2011</v>
      </c>
      <c r="D2938">
        <f t="shared" si="879"/>
        <v>0</v>
      </c>
      <c r="E2938">
        <v>54.9</v>
      </c>
      <c r="F2938">
        <v>464</v>
      </c>
      <c r="G2938">
        <v>28</v>
      </c>
      <c r="H2938">
        <v>6</v>
      </c>
      <c r="I2938">
        <v>63.750530339999997</v>
      </c>
      <c r="J2938">
        <v>94</v>
      </c>
      <c r="K2938">
        <v>0</v>
      </c>
      <c r="L2938">
        <v>29.9</v>
      </c>
      <c r="M2938">
        <v>42</v>
      </c>
      <c r="N2938">
        <v>93</v>
      </c>
      <c r="O2938">
        <v>6.31</v>
      </c>
      <c r="P2938">
        <v>93</v>
      </c>
      <c r="Q2938">
        <v>13.3</v>
      </c>
      <c r="R2938">
        <v>839.92793600000005</v>
      </c>
      <c r="S2938">
        <v>14386649</v>
      </c>
      <c r="T2938">
        <v>6.8</v>
      </c>
      <c r="U2938">
        <v>6.7</v>
      </c>
      <c r="V2938">
        <v>0.45200000000000001</v>
      </c>
      <c r="W2938">
        <v>10.1</v>
      </c>
      <c r="X2938">
        <f t="shared" si="880"/>
        <v>0.6412742382271468</v>
      </c>
      <c r="Y2938">
        <f t="shared" si="881"/>
        <v>1.5555555555555555E-2</v>
      </c>
      <c r="Z2938">
        <f t="shared" si="882"/>
        <v>0.33538633818589025</v>
      </c>
      <c r="AA2938">
        <f t="shared" si="883"/>
        <v>3.2726293433114812E-3</v>
      </c>
      <c r="AB2938">
        <f t="shared" si="897"/>
        <v>0.94897959183673475</v>
      </c>
      <c r="AC2938">
        <f t="shared" si="884"/>
        <v>0</v>
      </c>
      <c r="AD2938">
        <f t="shared" si="885"/>
        <v>0.33487833140208573</v>
      </c>
      <c r="AE2938">
        <f t="shared" si="886"/>
        <v>1.6799999999999999E-2</v>
      </c>
      <c r="AF2938">
        <f t="shared" si="887"/>
        <v>0.9375</v>
      </c>
      <c r="AG2938">
        <f t="shared" si="888"/>
        <v>0.34474753337202552</v>
      </c>
      <c r="AH2938">
        <f t="shared" si="889"/>
        <v>0.93814432989690721</v>
      </c>
      <c r="AI2938">
        <f t="shared" si="890"/>
        <v>0.2613861386138614</v>
      </c>
      <c r="AJ2938">
        <f t="shared" si="891"/>
        <v>7.0339777361610283E-3</v>
      </c>
      <c r="AK2938">
        <f t="shared" si="892"/>
        <v>1.111914985251178E-2</v>
      </c>
      <c r="AL2938">
        <f t="shared" si="893"/>
        <v>0.24275362318840582</v>
      </c>
      <c r="AM2938">
        <f t="shared" si="894"/>
        <v>0.23157894736842108</v>
      </c>
      <c r="AN2938">
        <f t="shared" si="895"/>
        <v>0.47679324894514774</v>
      </c>
      <c r="AO2938">
        <f t="shared" si="896"/>
        <v>0.48792270531400966</v>
      </c>
    </row>
    <row r="2939" spans="1:41" x14ac:dyDescent="0.2">
      <c r="A2939" t="s">
        <v>216</v>
      </c>
      <c r="B2939" t="s">
        <v>23</v>
      </c>
      <c r="C2939">
        <v>2010</v>
      </c>
      <c r="D2939">
        <f t="shared" si="879"/>
        <v>0</v>
      </c>
      <c r="E2939">
        <v>52.4</v>
      </c>
      <c r="F2939">
        <v>527</v>
      </c>
      <c r="G2939">
        <v>29</v>
      </c>
      <c r="H2939">
        <v>5.21</v>
      </c>
      <c r="I2939">
        <v>53.308580810000002</v>
      </c>
      <c r="J2939">
        <v>9</v>
      </c>
      <c r="K2939">
        <v>9696</v>
      </c>
      <c r="L2939">
        <v>29.4</v>
      </c>
      <c r="M2939">
        <v>44</v>
      </c>
      <c r="N2939">
        <v>89</v>
      </c>
      <c r="O2939">
        <v>5.37</v>
      </c>
      <c r="P2939">
        <v>89</v>
      </c>
      <c r="Q2939">
        <v>15.7</v>
      </c>
      <c r="R2939">
        <v>713.63562000000002</v>
      </c>
      <c r="S2939">
        <v>1486317</v>
      </c>
      <c r="T2939">
        <v>7.1</v>
      </c>
      <c r="U2939">
        <v>7</v>
      </c>
      <c r="V2939">
        <v>0.436</v>
      </c>
      <c r="W2939">
        <v>10</v>
      </c>
      <c r="X2939">
        <f t="shared" si="880"/>
        <v>0.72853185595567871</v>
      </c>
      <c r="Y2939">
        <f t="shared" si="881"/>
        <v>1.6111111111111111E-2</v>
      </c>
      <c r="Z2939">
        <f t="shared" si="882"/>
        <v>0.29115341545352746</v>
      </c>
      <c r="AA2939">
        <f t="shared" si="883"/>
        <v>2.7365925409350463E-3</v>
      </c>
      <c r="AB2939">
        <f t="shared" si="897"/>
        <v>8.1632653061224483E-2</v>
      </c>
      <c r="AC2939">
        <f t="shared" si="884"/>
        <v>4.5696403576158319E-2</v>
      </c>
      <c r="AD2939">
        <f t="shared" si="885"/>
        <v>0.32908458864426421</v>
      </c>
      <c r="AE2939">
        <f t="shared" si="886"/>
        <v>1.7600000000000001E-2</v>
      </c>
      <c r="AF2939">
        <f t="shared" si="887"/>
        <v>0.89583333333333337</v>
      </c>
      <c r="AG2939">
        <f t="shared" si="888"/>
        <v>0.2901915264074289</v>
      </c>
      <c r="AH2939">
        <f t="shared" si="889"/>
        <v>0.89690721649484539</v>
      </c>
      <c r="AI2939">
        <f t="shared" si="890"/>
        <v>0.30891089108910891</v>
      </c>
      <c r="AJ2939">
        <f t="shared" si="891"/>
        <v>5.9742211516084567E-3</v>
      </c>
      <c r="AK2939">
        <f t="shared" si="892"/>
        <v>1.1487207658118859E-3</v>
      </c>
      <c r="AL2939">
        <f t="shared" si="893"/>
        <v>0.25362318840579712</v>
      </c>
      <c r="AM2939">
        <f t="shared" si="894"/>
        <v>0.24210526315789474</v>
      </c>
      <c r="AN2939">
        <f t="shared" si="895"/>
        <v>0.45991561181434604</v>
      </c>
      <c r="AO2939">
        <f t="shared" si="896"/>
        <v>0.48309178743961356</v>
      </c>
    </row>
    <row r="2940" spans="1:41" x14ac:dyDescent="0.2">
      <c r="A2940" t="s">
        <v>216</v>
      </c>
      <c r="B2940" t="s">
        <v>23</v>
      </c>
      <c r="C2940">
        <v>2009</v>
      </c>
      <c r="D2940">
        <f t="shared" si="879"/>
        <v>0</v>
      </c>
      <c r="E2940">
        <v>50</v>
      </c>
      <c r="F2940">
        <v>587</v>
      </c>
      <c r="G2940">
        <v>30</v>
      </c>
      <c r="H2940">
        <v>4.6399999999999997</v>
      </c>
      <c r="I2940">
        <v>1.040021112</v>
      </c>
      <c r="J2940">
        <v>73</v>
      </c>
      <c r="K2940">
        <v>853</v>
      </c>
      <c r="L2940">
        <v>29</v>
      </c>
      <c r="M2940">
        <v>45</v>
      </c>
      <c r="N2940">
        <v>69</v>
      </c>
      <c r="O2940">
        <v>6.26</v>
      </c>
      <c r="P2940">
        <v>73</v>
      </c>
      <c r="Q2940">
        <v>18.100000000000001</v>
      </c>
      <c r="R2940">
        <v>65.824121000000005</v>
      </c>
      <c r="S2940">
        <v>1381599</v>
      </c>
      <c r="T2940">
        <v>7.5</v>
      </c>
      <c r="U2940">
        <v>7.4</v>
      </c>
      <c r="V2940">
        <v>0.41899999999999998</v>
      </c>
      <c r="W2940">
        <v>9.9</v>
      </c>
      <c r="X2940">
        <f t="shared" si="880"/>
        <v>0.81163434903047094</v>
      </c>
      <c r="Y2940">
        <f t="shared" si="881"/>
        <v>1.6666666666666666E-2</v>
      </c>
      <c r="Z2940">
        <f t="shared" si="882"/>
        <v>0.25923852183650614</v>
      </c>
      <c r="AA2940">
        <f t="shared" si="883"/>
        <v>5.3389416380416528E-5</v>
      </c>
      <c r="AB2940">
        <f t="shared" si="897"/>
        <v>0.73469387755102045</v>
      </c>
      <c r="AC2940">
        <f t="shared" si="884"/>
        <v>4.0201147123002318E-3</v>
      </c>
      <c r="AD2940">
        <f t="shared" si="885"/>
        <v>0.32444959443800697</v>
      </c>
      <c r="AE2940">
        <f t="shared" si="886"/>
        <v>1.7999999999999999E-2</v>
      </c>
      <c r="AF2940">
        <f t="shared" si="887"/>
        <v>0.6875</v>
      </c>
      <c r="AG2940">
        <f t="shared" si="888"/>
        <v>0.34184561810795122</v>
      </c>
      <c r="AH2940">
        <f t="shared" si="889"/>
        <v>0.73195876288659789</v>
      </c>
      <c r="AI2940">
        <f t="shared" si="890"/>
        <v>0.35643564356435642</v>
      </c>
      <c r="AJ2940">
        <f t="shared" si="891"/>
        <v>5.3824116994336945E-4</v>
      </c>
      <c r="AK2940">
        <f t="shared" si="892"/>
        <v>1.0677861516406352E-3</v>
      </c>
      <c r="AL2940">
        <f t="shared" si="893"/>
        <v>0.26811594202898553</v>
      </c>
      <c r="AM2940">
        <f t="shared" si="894"/>
        <v>0.256140350877193</v>
      </c>
      <c r="AN2940">
        <f t="shared" si="895"/>
        <v>0.44198312236286919</v>
      </c>
      <c r="AO2940">
        <f t="shared" si="896"/>
        <v>0.47826086956521741</v>
      </c>
    </row>
    <row r="2941" spans="1:41" x14ac:dyDescent="0.2">
      <c r="A2941" t="s">
        <v>216</v>
      </c>
      <c r="B2941" t="s">
        <v>23</v>
      </c>
      <c r="C2941">
        <v>2008</v>
      </c>
      <c r="D2941">
        <f t="shared" si="879"/>
        <v>0</v>
      </c>
      <c r="E2941">
        <v>48.2</v>
      </c>
      <c r="F2941">
        <v>632</v>
      </c>
      <c r="G2941">
        <v>30</v>
      </c>
      <c r="H2941">
        <v>3.56</v>
      </c>
      <c r="I2941">
        <v>20.843428670000002</v>
      </c>
      <c r="J2941">
        <v>75</v>
      </c>
      <c r="K2941">
        <v>0</v>
      </c>
      <c r="L2941">
        <v>28.6</v>
      </c>
      <c r="M2941">
        <v>46</v>
      </c>
      <c r="N2941">
        <v>75</v>
      </c>
      <c r="O2941">
        <v>4.96</v>
      </c>
      <c r="P2941">
        <v>75</v>
      </c>
      <c r="Q2941">
        <v>20.5</v>
      </c>
      <c r="R2941">
        <v>325.67857299999997</v>
      </c>
      <c r="S2941">
        <v>13558469</v>
      </c>
      <c r="T2941">
        <v>7.8</v>
      </c>
      <c r="U2941">
        <v>7.8</v>
      </c>
      <c r="V2941">
        <v>0.42099999999999999</v>
      </c>
      <c r="W2941">
        <v>9.6999999999999993</v>
      </c>
      <c r="X2941">
        <f t="shared" si="880"/>
        <v>0.87396121883656508</v>
      </c>
      <c r="Y2941">
        <f t="shared" si="881"/>
        <v>1.6666666666666666E-2</v>
      </c>
      <c r="Z2941">
        <f t="shared" si="882"/>
        <v>0.19876819708846585</v>
      </c>
      <c r="AA2941">
        <f t="shared" si="883"/>
        <v>1.0699960599051201E-3</v>
      </c>
      <c r="AB2941">
        <f t="shared" si="897"/>
        <v>0.75510204081632648</v>
      </c>
      <c r="AC2941">
        <f t="shared" si="884"/>
        <v>0</v>
      </c>
      <c r="AD2941">
        <f t="shared" si="885"/>
        <v>0.31981460023174973</v>
      </c>
      <c r="AE2941">
        <f t="shared" si="886"/>
        <v>1.84E-2</v>
      </c>
      <c r="AF2941">
        <f t="shared" si="887"/>
        <v>0.75</v>
      </c>
      <c r="AG2941">
        <f t="shared" si="888"/>
        <v>0.26639582124201971</v>
      </c>
      <c r="AH2941">
        <f t="shared" si="889"/>
        <v>0.75257731958762886</v>
      </c>
      <c r="AI2941">
        <f t="shared" si="890"/>
        <v>0.40396039603960393</v>
      </c>
      <c r="AJ2941">
        <f t="shared" si="891"/>
        <v>2.7187575723213258E-3</v>
      </c>
      <c r="AK2941">
        <f t="shared" si="892"/>
        <v>1.0479064778652973E-2</v>
      </c>
      <c r="AL2941">
        <f t="shared" si="893"/>
        <v>0.27898550724637683</v>
      </c>
      <c r="AM2941">
        <f t="shared" si="894"/>
        <v>0.27017543859649124</v>
      </c>
      <c r="AN2941">
        <f t="shared" si="895"/>
        <v>0.44409282700421943</v>
      </c>
      <c r="AO2941">
        <f t="shared" si="896"/>
        <v>0.46859903381642509</v>
      </c>
    </row>
    <row r="2942" spans="1:41" x14ac:dyDescent="0.2">
      <c r="A2942" t="s">
        <v>216</v>
      </c>
      <c r="B2942" t="s">
        <v>23</v>
      </c>
      <c r="C2942">
        <v>2007</v>
      </c>
      <c r="D2942">
        <f t="shared" si="879"/>
        <v>0</v>
      </c>
      <c r="E2942">
        <v>46.6</v>
      </c>
      <c r="F2942">
        <v>67</v>
      </c>
      <c r="G2942">
        <v>29</v>
      </c>
      <c r="H2942">
        <v>3.88</v>
      </c>
      <c r="I2942">
        <v>29.814566070000001</v>
      </c>
      <c r="J2942">
        <v>72</v>
      </c>
      <c r="K2942">
        <v>242</v>
      </c>
      <c r="L2942">
        <v>28.2</v>
      </c>
      <c r="M2942">
        <v>46</v>
      </c>
      <c r="N2942">
        <v>73</v>
      </c>
      <c r="O2942">
        <v>4.47</v>
      </c>
      <c r="P2942">
        <v>73</v>
      </c>
      <c r="Q2942">
        <v>23.7</v>
      </c>
      <c r="R2942">
        <v>396.99821659999998</v>
      </c>
      <c r="S2942">
        <v>1332999</v>
      </c>
      <c r="T2942">
        <v>8.1999999999999993</v>
      </c>
      <c r="U2942">
        <v>8.1999999999999993</v>
      </c>
      <c r="V2942">
        <v>0.41399999999999998</v>
      </c>
      <c r="W2942">
        <v>9.6</v>
      </c>
      <c r="X2942">
        <f t="shared" si="880"/>
        <v>9.141274238227147E-2</v>
      </c>
      <c r="Y2942">
        <f t="shared" si="881"/>
        <v>1.6111111111111111E-2</v>
      </c>
      <c r="Z2942">
        <f t="shared" si="882"/>
        <v>0.21668533034714446</v>
      </c>
      <c r="AA2942">
        <f t="shared" si="883"/>
        <v>1.5305288169118136E-3</v>
      </c>
      <c r="AB2942">
        <f t="shared" si="897"/>
        <v>0.72448979591836737</v>
      </c>
      <c r="AC2942">
        <f t="shared" si="884"/>
        <v>1.140524924239925E-3</v>
      </c>
      <c r="AD2942">
        <f t="shared" si="885"/>
        <v>0.31517960602549244</v>
      </c>
      <c r="AE2942">
        <f t="shared" si="886"/>
        <v>1.84E-2</v>
      </c>
      <c r="AF2942">
        <f t="shared" si="887"/>
        <v>0.72916666666666663</v>
      </c>
      <c r="AG2942">
        <f t="shared" si="888"/>
        <v>0.23795705165409167</v>
      </c>
      <c r="AH2942">
        <f t="shared" si="889"/>
        <v>0.73195876288659789</v>
      </c>
      <c r="AI2942">
        <f t="shared" si="890"/>
        <v>0.4673267326732673</v>
      </c>
      <c r="AJ2942">
        <f t="shared" si="891"/>
        <v>3.3172220261131354E-3</v>
      </c>
      <c r="AK2942">
        <f t="shared" si="892"/>
        <v>1.0302241064457042E-3</v>
      </c>
      <c r="AL2942">
        <f t="shared" si="893"/>
        <v>0.29347826086956524</v>
      </c>
      <c r="AM2942">
        <f t="shared" si="894"/>
        <v>0.28421052631578947</v>
      </c>
      <c r="AN2942">
        <f t="shared" si="895"/>
        <v>0.43670886075949367</v>
      </c>
      <c r="AO2942">
        <f t="shared" si="896"/>
        <v>0.46376811594202899</v>
      </c>
    </row>
    <row r="2943" spans="1:41" x14ac:dyDescent="0.2">
      <c r="A2943" t="s">
        <v>216</v>
      </c>
      <c r="B2943" t="s">
        <v>23</v>
      </c>
      <c r="C2943">
        <v>2006</v>
      </c>
      <c r="D2943">
        <f t="shared" si="879"/>
        <v>0</v>
      </c>
      <c r="E2943">
        <v>45.4</v>
      </c>
      <c r="F2943">
        <v>7</v>
      </c>
      <c r="G2943">
        <v>28</v>
      </c>
      <c r="H2943">
        <v>4.57</v>
      </c>
      <c r="I2943">
        <v>34.262168760000002</v>
      </c>
      <c r="J2943">
        <v>68</v>
      </c>
      <c r="K2943">
        <v>212</v>
      </c>
      <c r="L2943">
        <v>27.9</v>
      </c>
      <c r="M2943">
        <v>45</v>
      </c>
      <c r="N2943">
        <v>71</v>
      </c>
      <c r="O2943">
        <v>5.12</v>
      </c>
      <c r="P2943">
        <v>7</v>
      </c>
      <c r="Q2943">
        <v>26.8</v>
      </c>
      <c r="R2943">
        <v>414.79623199999997</v>
      </c>
      <c r="S2943">
        <v>13124267</v>
      </c>
      <c r="T2943">
        <v>8.6</v>
      </c>
      <c r="U2943">
        <v>8.6</v>
      </c>
      <c r="V2943">
        <v>0.40799999999999997</v>
      </c>
      <c r="W2943">
        <v>9.5</v>
      </c>
      <c r="X2943">
        <f t="shared" si="880"/>
        <v>8.3102493074792248E-3</v>
      </c>
      <c r="Y2943">
        <f t="shared" si="881"/>
        <v>1.5555555555555555E-2</v>
      </c>
      <c r="Z2943">
        <f t="shared" si="882"/>
        <v>0.25531914893617025</v>
      </c>
      <c r="AA2943">
        <f t="shared" si="883"/>
        <v>1.7588462127523998E-3</v>
      </c>
      <c r="AB2943">
        <f t="shared" si="897"/>
        <v>0.68367346938775508</v>
      </c>
      <c r="AC2943">
        <f t="shared" si="884"/>
        <v>9.9913753693745499E-4</v>
      </c>
      <c r="AD2943">
        <f t="shared" si="885"/>
        <v>0.31170336037079954</v>
      </c>
      <c r="AE2943">
        <f t="shared" si="886"/>
        <v>1.7999999999999999E-2</v>
      </c>
      <c r="AF2943">
        <f t="shared" si="887"/>
        <v>0.70833333333333337</v>
      </c>
      <c r="AG2943">
        <f t="shared" si="888"/>
        <v>0.27568195008705743</v>
      </c>
      <c r="AH2943">
        <f t="shared" si="889"/>
        <v>5.1546391752577317E-2</v>
      </c>
      <c r="AI2943">
        <f t="shared" si="890"/>
        <v>0.52871287128712874</v>
      </c>
      <c r="AJ2943">
        <f t="shared" si="891"/>
        <v>3.4665704948839359E-3</v>
      </c>
      <c r="AK2943">
        <f t="shared" si="892"/>
        <v>1.0143478047218211E-2</v>
      </c>
      <c r="AL2943">
        <f t="shared" si="893"/>
        <v>0.30797101449275366</v>
      </c>
      <c r="AM2943">
        <f t="shared" si="894"/>
        <v>0.2982456140350877</v>
      </c>
      <c r="AN2943">
        <f t="shared" si="895"/>
        <v>0.43037974683544306</v>
      </c>
      <c r="AO2943">
        <f t="shared" si="896"/>
        <v>0.45893719806763289</v>
      </c>
    </row>
    <row r="2944" spans="1:41" x14ac:dyDescent="0.2">
      <c r="A2944" t="s">
        <v>216</v>
      </c>
      <c r="B2944" t="s">
        <v>23</v>
      </c>
      <c r="C2944">
        <v>2005</v>
      </c>
      <c r="D2944">
        <f t="shared" si="879"/>
        <v>0</v>
      </c>
      <c r="E2944">
        <v>44.6</v>
      </c>
      <c r="F2944">
        <v>717</v>
      </c>
      <c r="G2944">
        <v>28</v>
      </c>
      <c r="H2944">
        <v>4.1399999999999997</v>
      </c>
      <c r="I2944">
        <v>8.7174087</v>
      </c>
      <c r="J2944">
        <v>65</v>
      </c>
      <c r="K2944">
        <v>420</v>
      </c>
      <c r="L2944">
        <v>27.5</v>
      </c>
      <c r="M2944">
        <v>43</v>
      </c>
      <c r="N2944">
        <v>69</v>
      </c>
      <c r="O2944">
        <v>6.44</v>
      </c>
      <c r="P2944">
        <v>68</v>
      </c>
      <c r="Q2944">
        <v>30.3</v>
      </c>
      <c r="R2944">
        <v>444.76575000000003</v>
      </c>
      <c r="S2944">
        <v>129432</v>
      </c>
      <c r="T2944">
        <v>9</v>
      </c>
      <c r="U2944">
        <v>9</v>
      </c>
      <c r="V2944">
        <v>0.40600000000000003</v>
      </c>
      <c r="W2944">
        <v>9.3000000000000007</v>
      </c>
      <c r="X2944">
        <f t="shared" si="880"/>
        <v>0.99168975069252074</v>
      </c>
      <c r="Y2944">
        <f t="shared" si="881"/>
        <v>1.5555555555555555E-2</v>
      </c>
      <c r="Z2944">
        <f t="shared" si="882"/>
        <v>0.23124300111982082</v>
      </c>
      <c r="AA2944">
        <f t="shared" si="883"/>
        <v>4.4750761063643246E-4</v>
      </c>
      <c r="AB2944">
        <f t="shared" si="897"/>
        <v>0.65306122448979587</v>
      </c>
      <c r="AC2944">
        <f t="shared" si="884"/>
        <v>1.9794234222345803E-3</v>
      </c>
      <c r="AD2944">
        <f t="shared" si="885"/>
        <v>0.30706836616454231</v>
      </c>
      <c r="AE2944">
        <f t="shared" si="886"/>
        <v>1.72E-2</v>
      </c>
      <c r="AF2944">
        <f t="shared" si="887"/>
        <v>0.6875</v>
      </c>
      <c r="AG2944">
        <f t="shared" si="888"/>
        <v>0.35229251305861869</v>
      </c>
      <c r="AH2944">
        <f t="shared" si="889"/>
        <v>0.68041237113402064</v>
      </c>
      <c r="AI2944">
        <f t="shared" si="890"/>
        <v>0.598019801980198</v>
      </c>
      <c r="AJ2944">
        <f t="shared" si="891"/>
        <v>3.7180536812114941E-3</v>
      </c>
      <c r="AK2944">
        <f t="shared" si="892"/>
        <v>1.0000933177229801E-4</v>
      </c>
      <c r="AL2944">
        <f t="shared" si="893"/>
        <v>0.32246376811594207</v>
      </c>
      <c r="AM2944">
        <f t="shared" si="894"/>
        <v>0.31228070175438599</v>
      </c>
      <c r="AN2944">
        <f t="shared" si="895"/>
        <v>0.42827004219409287</v>
      </c>
      <c r="AO2944">
        <f t="shared" si="896"/>
        <v>0.44927536231884063</v>
      </c>
    </row>
    <row r="2945" spans="1:41" x14ac:dyDescent="0.2">
      <c r="A2945" t="s">
        <v>216</v>
      </c>
      <c r="B2945" t="s">
        <v>23</v>
      </c>
      <c r="C2945">
        <v>2004</v>
      </c>
      <c r="D2945">
        <f t="shared" si="879"/>
        <v>0</v>
      </c>
      <c r="E2945">
        <v>44.3</v>
      </c>
      <c r="F2945">
        <v>723</v>
      </c>
      <c r="G2945">
        <v>27</v>
      </c>
      <c r="H2945">
        <v>4.3600000000000003</v>
      </c>
      <c r="I2945">
        <v>0</v>
      </c>
      <c r="J2945">
        <v>68</v>
      </c>
      <c r="K2945">
        <v>31</v>
      </c>
      <c r="L2945">
        <v>27.1</v>
      </c>
      <c r="M2945">
        <v>42</v>
      </c>
      <c r="N2945">
        <v>67</v>
      </c>
      <c r="O2945">
        <v>7.13</v>
      </c>
      <c r="P2945">
        <v>65</v>
      </c>
      <c r="Q2945">
        <v>33.6</v>
      </c>
      <c r="R2945">
        <v>454.36665399999998</v>
      </c>
      <c r="S2945">
        <v>12777511</v>
      </c>
      <c r="T2945">
        <v>9.4</v>
      </c>
      <c r="U2945">
        <v>9.4</v>
      </c>
      <c r="V2945">
        <v>0.40699999999999997</v>
      </c>
      <c r="W2945">
        <v>9.1999999999999993</v>
      </c>
      <c r="X2945">
        <f t="shared" si="880"/>
        <v>1</v>
      </c>
      <c r="Y2945">
        <f t="shared" si="881"/>
        <v>1.4999999999999999E-2</v>
      </c>
      <c r="Z2945">
        <f t="shared" si="882"/>
        <v>0.2435610302351624</v>
      </c>
      <c r="AA2945">
        <f t="shared" si="883"/>
        <v>0</v>
      </c>
      <c r="AB2945">
        <f t="shared" si="897"/>
        <v>0.68367346938775508</v>
      </c>
      <c r="AC2945">
        <f t="shared" si="884"/>
        <v>1.4610030021255238E-4</v>
      </c>
      <c r="AD2945">
        <f t="shared" si="885"/>
        <v>0.30243337195828507</v>
      </c>
      <c r="AE2945">
        <f t="shared" si="886"/>
        <v>1.6799999999999999E-2</v>
      </c>
      <c r="AF2945">
        <f t="shared" si="887"/>
        <v>0.66666666666666663</v>
      </c>
      <c r="AG2945">
        <f t="shared" si="888"/>
        <v>0.39233894370284383</v>
      </c>
      <c r="AH2945">
        <f t="shared" si="889"/>
        <v>0.64948453608247425</v>
      </c>
      <c r="AI2945">
        <f t="shared" si="890"/>
        <v>0.6633663366336634</v>
      </c>
      <c r="AJ2945">
        <f t="shared" si="891"/>
        <v>3.798617737314932E-3</v>
      </c>
      <c r="AK2945">
        <f t="shared" si="892"/>
        <v>9.8754767191603209E-3</v>
      </c>
      <c r="AL2945">
        <f t="shared" si="893"/>
        <v>0.33695652173913049</v>
      </c>
      <c r="AM2945">
        <f t="shared" si="894"/>
        <v>0.32631578947368423</v>
      </c>
      <c r="AN2945">
        <f t="shared" si="895"/>
        <v>0.42932489451476791</v>
      </c>
      <c r="AO2945">
        <f t="shared" si="896"/>
        <v>0.44444444444444442</v>
      </c>
    </row>
    <row r="2946" spans="1:41" x14ac:dyDescent="0.2">
      <c r="A2946" t="s">
        <v>216</v>
      </c>
      <c r="B2946" t="s">
        <v>23</v>
      </c>
      <c r="C2946">
        <v>2003</v>
      </c>
      <c r="D2946">
        <f t="shared" si="879"/>
        <v>0</v>
      </c>
      <c r="E2946">
        <v>44.5</v>
      </c>
      <c r="F2946">
        <v>715</v>
      </c>
      <c r="G2946">
        <v>26</v>
      </c>
      <c r="H2946">
        <v>4.0599999999999996</v>
      </c>
      <c r="I2946">
        <v>0</v>
      </c>
      <c r="J2946">
        <v>7</v>
      </c>
      <c r="K2946">
        <v>998</v>
      </c>
      <c r="L2946">
        <v>26.7</v>
      </c>
      <c r="M2946">
        <v>41</v>
      </c>
      <c r="N2946">
        <v>7</v>
      </c>
      <c r="O2946">
        <v>6.52</v>
      </c>
      <c r="P2946">
        <v>68</v>
      </c>
      <c r="Q2946">
        <v>36.700000000000003</v>
      </c>
      <c r="R2946">
        <v>453.35115519999999</v>
      </c>
      <c r="S2946">
        <v>12633897</v>
      </c>
      <c r="T2946">
        <v>9.8000000000000007</v>
      </c>
      <c r="U2946">
        <v>9.9</v>
      </c>
      <c r="V2946">
        <v>0.41799999999999998</v>
      </c>
      <c r="W2946">
        <v>9.5</v>
      </c>
      <c r="X2946">
        <f t="shared" si="880"/>
        <v>0.9889196675900277</v>
      </c>
      <c r="Y2946">
        <f t="shared" si="881"/>
        <v>1.4444444444444444E-2</v>
      </c>
      <c r="Z2946">
        <f t="shared" si="882"/>
        <v>0.22676371780515117</v>
      </c>
      <c r="AA2946">
        <f t="shared" si="883"/>
        <v>0</v>
      </c>
      <c r="AB2946">
        <f t="shared" si="897"/>
        <v>6.1224489795918366E-2</v>
      </c>
      <c r="AC2946">
        <f t="shared" si="884"/>
        <v>4.7034870842621703E-3</v>
      </c>
      <c r="AD2946">
        <f t="shared" si="885"/>
        <v>0.29779837775202783</v>
      </c>
      <c r="AE2946">
        <f t="shared" si="886"/>
        <v>1.6400000000000001E-2</v>
      </c>
      <c r="AF2946">
        <f t="shared" si="887"/>
        <v>4.1666666666666664E-2</v>
      </c>
      <c r="AG2946">
        <f t="shared" si="888"/>
        <v>0.35693557748113752</v>
      </c>
      <c r="AH2946">
        <f t="shared" si="889"/>
        <v>0.68041237113402064</v>
      </c>
      <c r="AI2946">
        <f t="shared" si="890"/>
        <v>0.72475247524752473</v>
      </c>
      <c r="AJ2946">
        <f t="shared" si="891"/>
        <v>3.7900963832532544E-3</v>
      </c>
      <c r="AK2946">
        <f t="shared" si="892"/>
        <v>9.7644801027277107E-3</v>
      </c>
      <c r="AL2946">
        <f t="shared" si="893"/>
        <v>0.3514492753623189</v>
      </c>
      <c r="AM2946">
        <f t="shared" si="894"/>
        <v>0.34385964912280703</v>
      </c>
      <c r="AN2946">
        <f t="shared" si="895"/>
        <v>0.44092827004219409</v>
      </c>
      <c r="AO2946">
        <f t="shared" si="896"/>
        <v>0.45893719806763289</v>
      </c>
    </row>
    <row r="2947" spans="1:41" x14ac:dyDescent="0.2">
      <c r="A2947" t="s">
        <v>216</v>
      </c>
      <c r="B2947" t="s">
        <v>23</v>
      </c>
      <c r="C2947">
        <v>2002</v>
      </c>
      <c r="D2947">
        <f t="shared" si="879"/>
        <v>0</v>
      </c>
      <c r="E2947">
        <v>44.8</v>
      </c>
      <c r="F2947">
        <v>73</v>
      </c>
      <c r="G2947">
        <v>25</v>
      </c>
      <c r="H2947">
        <v>4.43</v>
      </c>
      <c r="I2947">
        <v>0</v>
      </c>
      <c r="J2947">
        <v>73</v>
      </c>
      <c r="K2947">
        <v>304</v>
      </c>
      <c r="L2947">
        <v>26.3</v>
      </c>
      <c r="M2947">
        <v>40</v>
      </c>
      <c r="N2947">
        <v>73</v>
      </c>
      <c r="O2947">
        <v>6.53</v>
      </c>
      <c r="P2947">
        <v>71</v>
      </c>
      <c r="Q2947">
        <v>39.799999999999997</v>
      </c>
      <c r="R2947">
        <v>57.34834</v>
      </c>
      <c r="S2947">
        <v>125525</v>
      </c>
      <c r="T2947">
        <v>1.2</v>
      </c>
      <c r="U2947">
        <v>1.3</v>
      </c>
      <c r="V2947">
        <v>0.42699999999999999</v>
      </c>
      <c r="W2947">
        <v>10</v>
      </c>
      <c r="X2947">
        <f t="shared" si="880"/>
        <v>9.9722991689750698E-2</v>
      </c>
      <c r="Y2947">
        <f t="shared" si="881"/>
        <v>1.3888888888888888E-2</v>
      </c>
      <c r="Z2947">
        <f t="shared" si="882"/>
        <v>0.24748040313549832</v>
      </c>
      <c r="AA2947">
        <f t="shared" si="883"/>
        <v>0</v>
      </c>
      <c r="AB2947">
        <f t="shared" si="897"/>
        <v>0.73469387755102045</v>
      </c>
      <c r="AC2947">
        <f t="shared" si="884"/>
        <v>1.4327255246650297E-3</v>
      </c>
      <c r="AD2947">
        <f t="shared" si="885"/>
        <v>0.29316338354577059</v>
      </c>
      <c r="AE2947">
        <f t="shared" si="886"/>
        <v>1.6E-2</v>
      </c>
      <c r="AF2947">
        <f t="shared" si="887"/>
        <v>0.72916666666666663</v>
      </c>
      <c r="AG2947">
        <f t="shared" si="888"/>
        <v>0.3575159605339524</v>
      </c>
      <c r="AH2947">
        <f t="shared" si="889"/>
        <v>0.71134020618556704</v>
      </c>
      <c r="AI2947">
        <f t="shared" si="890"/>
        <v>0.78613861386138606</v>
      </c>
      <c r="AJ2947">
        <f t="shared" si="891"/>
        <v>4.6711835734109219E-4</v>
      </c>
      <c r="AK2947">
        <f t="shared" si="892"/>
        <v>9.6989683406524448E-5</v>
      </c>
      <c r="AL2947">
        <f t="shared" si="893"/>
        <v>3.9855072463768113E-2</v>
      </c>
      <c r="AM2947">
        <f t="shared" si="894"/>
        <v>4.2105263157894736E-2</v>
      </c>
      <c r="AN2947">
        <f t="shared" si="895"/>
        <v>0.45042194092827004</v>
      </c>
      <c r="AO2947">
        <f t="shared" si="896"/>
        <v>0.48309178743961356</v>
      </c>
    </row>
    <row r="2948" spans="1:41" x14ac:dyDescent="0.2">
      <c r="A2948" t="s">
        <v>216</v>
      </c>
      <c r="B2948" t="s">
        <v>23</v>
      </c>
      <c r="C2948">
        <v>2001</v>
      </c>
      <c r="D2948">
        <f t="shared" si="879"/>
        <v>0</v>
      </c>
      <c r="E2948">
        <v>45.3</v>
      </c>
      <c r="F2948">
        <v>686</v>
      </c>
      <c r="G2948">
        <v>25</v>
      </c>
      <c r="H2948">
        <v>1.72</v>
      </c>
      <c r="I2948">
        <v>0</v>
      </c>
      <c r="J2948">
        <v>76</v>
      </c>
      <c r="K2948">
        <v>529</v>
      </c>
      <c r="L2948">
        <v>25.9</v>
      </c>
      <c r="M2948">
        <v>39</v>
      </c>
      <c r="N2948">
        <v>76</v>
      </c>
      <c r="O2948">
        <v>6.16</v>
      </c>
      <c r="P2948">
        <v>75</v>
      </c>
      <c r="Q2948">
        <v>42.1</v>
      </c>
      <c r="R2948">
        <v>548.587312</v>
      </c>
      <c r="S2948">
        <v>12366165</v>
      </c>
      <c r="T2948">
        <v>1.6</v>
      </c>
      <c r="U2948">
        <v>1.7</v>
      </c>
      <c r="V2948">
        <v>0.42699999999999999</v>
      </c>
      <c r="W2948">
        <v>9.8000000000000007</v>
      </c>
      <c r="X2948">
        <f t="shared" si="880"/>
        <v>0.94875346260387816</v>
      </c>
      <c r="Y2948">
        <f t="shared" si="881"/>
        <v>1.3888888888888888E-2</v>
      </c>
      <c r="Z2948">
        <f t="shared" si="882"/>
        <v>9.5744680851063829E-2</v>
      </c>
      <c r="AA2948">
        <f t="shared" si="883"/>
        <v>0</v>
      </c>
      <c r="AB2948">
        <f t="shared" si="897"/>
        <v>0.76530612244897955</v>
      </c>
      <c r="AC2948">
        <f t="shared" si="884"/>
        <v>2.4931309294335549E-3</v>
      </c>
      <c r="AD2948">
        <f t="shared" si="885"/>
        <v>0.2885283893395133</v>
      </c>
      <c r="AE2948">
        <f t="shared" si="886"/>
        <v>1.5599999999999999E-2</v>
      </c>
      <c r="AF2948">
        <f t="shared" si="887"/>
        <v>0.76041666666666663</v>
      </c>
      <c r="AG2948">
        <f t="shared" si="888"/>
        <v>0.33604178757980269</v>
      </c>
      <c r="AH2948">
        <f t="shared" si="889"/>
        <v>0.75257731958762886</v>
      </c>
      <c r="AI2948">
        <f t="shared" si="890"/>
        <v>0.83168316831683164</v>
      </c>
      <c r="AJ2948">
        <f t="shared" si="891"/>
        <v>4.589251450266842E-3</v>
      </c>
      <c r="AK2948">
        <f t="shared" si="892"/>
        <v>9.5575549693094133E-3</v>
      </c>
      <c r="AL2948">
        <f t="shared" si="893"/>
        <v>5.4347826086956527E-2</v>
      </c>
      <c r="AM2948">
        <f t="shared" si="894"/>
        <v>5.6140350877192977E-2</v>
      </c>
      <c r="AN2948">
        <f t="shared" si="895"/>
        <v>0.45042194092827004</v>
      </c>
      <c r="AO2948">
        <f t="shared" si="896"/>
        <v>0.4734299516908213</v>
      </c>
    </row>
    <row r="2949" spans="1:41" x14ac:dyDescent="0.2">
      <c r="A2949" t="s">
        <v>216</v>
      </c>
      <c r="B2949" t="s">
        <v>23</v>
      </c>
      <c r="C2949">
        <v>2000</v>
      </c>
      <c r="D2949">
        <f t="shared" si="879"/>
        <v>0</v>
      </c>
      <c r="E2949">
        <v>46</v>
      </c>
      <c r="F2949">
        <v>665</v>
      </c>
      <c r="G2949">
        <v>24</v>
      </c>
      <c r="H2949">
        <v>1.68</v>
      </c>
      <c r="I2949">
        <v>0</v>
      </c>
      <c r="J2949">
        <v>79</v>
      </c>
      <c r="K2949">
        <v>1483</v>
      </c>
      <c r="L2949">
        <v>25.5</v>
      </c>
      <c r="M2949">
        <v>39</v>
      </c>
      <c r="N2949">
        <v>78</v>
      </c>
      <c r="O2949">
        <v>7.1</v>
      </c>
      <c r="P2949">
        <v>78</v>
      </c>
      <c r="Q2949">
        <v>43.5</v>
      </c>
      <c r="R2949">
        <v>547.35887849999995</v>
      </c>
      <c r="S2949">
        <v>12222251</v>
      </c>
      <c r="T2949">
        <v>11</v>
      </c>
      <c r="U2949">
        <v>11.2</v>
      </c>
      <c r="V2949">
        <v>0.434</v>
      </c>
      <c r="W2949">
        <v>9.8000000000000007</v>
      </c>
      <c r="X2949">
        <f t="shared" si="880"/>
        <v>0.91966759002770082</v>
      </c>
      <c r="Y2949">
        <f t="shared" si="881"/>
        <v>1.3333333333333334E-2</v>
      </c>
      <c r="Z2949">
        <f t="shared" si="882"/>
        <v>9.3505039193729003E-2</v>
      </c>
      <c r="AA2949">
        <f t="shared" si="883"/>
        <v>0</v>
      </c>
      <c r="AB2949">
        <f t="shared" si="897"/>
        <v>0.79591836734693877</v>
      </c>
      <c r="AC2949">
        <f t="shared" si="884"/>
        <v>6.9892498456521025E-3</v>
      </c>
      <c r="AD2949">
        <f t="shared" si="885"/>
        <v>0.28389339513325607</v>
      </c>
      <c r="AE2949">
        <f t="shared" si="886"/>
        <v>1.5599999999999999E-2</v>
      </c>
      <c r="AF2949">
        <f t="shared" si="887"/>
        <v>0.78125</v>
      </c>
      <c r="AG2949">
        <f t="shared" si="888"/>
        <v>0.39059779454439925</v>
      </c>
      <c r="AH2949">
        <f t="shared" si="889"/>
        <v>0.78350515463917525</v>
      </c>
      <c r="AI2949">
        <f t="shared" si="890"/>
        <v>0.85940594059405939</v>
      </c>
      <c r="AJ2949">
        <f t="shared" si="891"/>
        <v>4.5789432974706733E-3</v>
      </c>
      <c r="AK2949">
        <f t="shared" si="892"/>
        <v>9.4463264884002921E-3</v>
      </c>
      <c r="AL2949">
        <f t="shared" si="893"/>
        <v>0.39492753623188409</v>
      </c>
      <c r="AM2949">
        <f t="shared" si="894"/>
        <v>0.38947368421052631</v>
      </c>
      <c r="AN2949">
        <f t="shared" si="895"/>
        <v>0.4578059071729958</v>
      </c>
      <c r="AO2949">
        <f t="shared" si="896"/>
        <v>0.4734299516908213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C0E3E-DF2F-444C-B2A2-769A290EE3DA}">
  <dimension ref="A1:N2939"/>
  <sheetViews>
    <sheetView zoomScale="102" workbookViewId="0">
      <selection activeCell="B2" sqref="B2"/>
    </sheetView>
  </sheetViews>
  <sheetFormatPr baseColWidth="10" defaultRowHeight="15" x14ac:dyDescent="0.2"/>
  <sheetData>
    <row r="1" spans="1:14" x14ac:dyDescent="0.2">
      <c r="A1" t="s">
        <v>231</v>
      </c>
      <c r="B1" t="s">
        <v>232</v>
      </c>
      <c r="C1" t="str">
        <f>'Life Expectancy Data'!X11</f>
        <v>Adult Mortality</v>
      </c>
      <c r="D1" t="str">
        <f>'Life Expectancy Data'!Y11</f>
        <v>infant deaths</v>
      </c>
      <c r="E1" t="str">
        <f>'Life Expectancy Data'!Z11</f>
        <v>Alcohol</v>
      </c>
      <c r="F1" t="str">
        <f>'Life Expectancy Data'!AA11</f>
        <v>percentage expenditure</v>
      </c>
      <c r="G1" t="str">
        <f>'Life Expectancy Data'!AB11</f>
        <v>Hepatitis B</v>
      </c>
      <c r="H1" t="str">
        <f>'Life Expectancy Data'!AC11</f>
        <v xml:space="preserve">Measles </v>
      </c>
      <c r="I1" t="str">
        <f>'Life Expectancy Data'!AD11</f>
        <v xml:space="preserve"> BMI </v>
      </c>
      <c r="J1" t="str">
        <f>'Life Expectancy Data'!AE11</f>
        <v xml:space="preserve">under-five deaths </v>
      </c>
      <c r="K1" t="str">
        <f>'Life Expectancy Data'!AG11</f>
        <v>Total expenditure</v>
      </c>
      <c r="L1" t="str">
        <f>'Life Expectancy Data'!AH11</f>
        <v xml:space="preserve">Diphtheria </v>
      </c>
      <c r="M1" t="str">
        <f>'Life Expectancy Data'!AN11</f>
        <v>Income composition of resources</v>
      </c>
      <c r="N1" t="str">
        <f>'Life Expectancy Data'!AO11</f>
        <v>Schooling</v>
      </c>
    </row>
    <row r="2" spans="1:14" x14ac:dyDescent="0.2">
      <c r="A2">
        <f ca="1">RAND()</f>
        <v>0.13316881783046652</v>
      </c>
      <c r="B2" t="s">
        <v>23</v>
      </c>
      <c r="C2">
        <f>'Life Expectancy Data'!X12</f>
        <v>0.36288088642659277</v>
      </c>
      <c r="D2">
        <f>'Life Expectancy Data'!Y12</f>
        <v>3.4444444444444444E-2</v>
      </c>
      <c r="E2">
        <f>'Life Expectancy Data'!Z12</f>
        <v>0</v>
      </c>
      <c r="F2">
        <f>'Life Expectancy Data'!AA12</f>
        <v>3.6591348588773192E-3</v>
      </c>
      <c r="G2">
        <f>'Life Expectancy Data'!AB12</f>
        <v>0.65306122448979587</v>
      </c>
      <c r="H2">
        <f>'Life Expectancy Data'!AC12</f>
        <v>5.4387014982350138E-3</v>
      </c>
      <c r="I2">
        <f>'Life Expectancy Data'!AD12</f>
        <v>0.20973348783314022</v>
      </c>
      <c r="J2">
        <f>'Life Expectancy Data'!AE12</f>
        <v>3.32E-2</v>
      </c>
      <c r="K2">
        <f>'Life Expectancy Data'!AG12</f>
        <v>0.45211839814277421</v>
      </c>
      <c r="L2">
        <f>'Life Expectancy Data'!AH12</f>
        <v>0.64948453608247425</v>
      </c>
      <c r="M2">
        <f>'Life Expectancy Data'!AN12</f>
        <v>0.50527426160337552</v>
      </c>
      <c r="N2">
        <f>'Life Expectancy Data'!AO12</f>
        <v>0.48792270531400966</v>
      </c>
    </row>
    <row r="3" spans="1:14" x14ac:dyDescent="0.2">
      <c r="A3">
        <f t="shared" ref="A3:A66" ca="1" si="0">RAND()</f>
        <v>0.22297966960483495</v>
      </c>
      <c r="B3" t="s">
        <v>23</v>
      </c>
      <c r="C3">
        <f>'Life Expectancy Data'!X13</f>
        <v>0.37396121883656508</v>
      </c>
      <c r="D3">
        <f>'Life Expectancy Data'!Y13</f>
        <v>3.5555555555555556E-2</v>
      </c>
      <c r="E3">
        <f>'Life Expectancy Data'!Z13</f>
        <v>0</v>
      </c>
      <c r="F3">
        <f>'Life Expectancy Data'!AA13</f>
        <v>3.7743283004557744E-3</v>
      </c>
      <c r="G3">
        <f>'Life Expectancy Data'!AB13</f>
        <v>0.62244897959183676</v>
      </c>
      <c r="H3">
        <f>'Life Expectancy Data'!AC13</f>
        <v>2.3187531517605085E-3</v>
      </c>
      <c r="I3">
        <f>'Life Expectancy Data'!AD13</f>
        <v>0.20393974507531867</v>
      </c>
      <c r="J3">
        <f>'Life Expectancy Data'!AE13</f>
        <v>3.44E-2</v>
      </c>
      <c r="K3">
        <f>'Life Expectancy Data'!AG13</f>
        <v>0.45327916424840392</v>
      </c>
      <c r="L3">
        <f>'Life Expectancy Data'!AH13</f>
        <v>0.61855670103092786</v>
      </c>
      <c r="M3">
        <f>'Life Expectancy Data'!AN13</f>
        <v>0.50210970464135019</v>
      </c>
      <c r="N3">
        <f>'Life Expectancy Data'!AO13</f>
        <v>0.48309178743961356</v>
      </c>
    </row>
    <row r="4" spans="1:14" x14ac:dyDescent="0.2">
      <c r="A4">
        <f t="shared" ca="1" si="0"/>
        <v>0.74783062646842668</v>
      </c>
      <c r="B4" t="s">
        <v>23</v>
      </c>
      <c r="C4">
        <f>'Life Expectancy Data'!X14</f>
        <v>0.36980609418282551</v>
      </c>
      <c r="D4">
        <f>'Life Expectancy Data'!Y14</f>
        <v>3.6666666666666667E-2</v>
      </c>
      <c r="E4">
        <f>'Life Expectancy Data'!Z14</f>
        <v>0</v>
      </c>
      <c r="F4">
        <f>'Life Expectancy Data'!AA14</f>
        <v>3.7587050796684799E-3</v>
      </c>
      <c r="G4">
        <f>'Life Expectancy Data'!AB14</f>
        <v>0.6428571428571429</v>
      </c>
      <c r="H4">
        <f>'Life Expectancy Data'!AC14</f>
        <v>2.026552551335404E-3</v>
      </c>
      <c r="I4">
        <f>'Life Expectancy Data'!AD14</f>
        <v>0.19814600231749713</v>
      </c>
      <c r="J4">
        <f>'Life Expectancy Data'!AE14</f>
        <v>3.56E-2</v>
      </c>
      <c r="K4">
        <f>'Life Expectancy Data'!AG14</f>
        <v>0.45037724898432968</v>
      </c>
      <c r="L4">
        <f>'Life Expectancy Data'!AH14</f>
        <v>0.63917525773195871</v>
      </c>
      <c r="M4">
        <f>'Life Expectancy Data'!AN14</f>
        <v>0.49578059071729957</v>
      </c>
      <c r="N4">
        <f>'Life Expectancy Data'!AO14</f>
        <v>0.47826086956521741</v>
      </c>
    </row>
    <row r="5" spans="1:14" x14ac:dyDescent="0.2">
      <c r="A5">
        <f t="shared" ca="1" si="0"/>
        <v>0.41954201735748087</v>
      </c>
      <c r="B5" t="s">
        <v>23</v>
      </c>
      <c r="C5">
        <f>'Life Expectancy Data'!X15</f>
        <v>0.37534626038781166</v>
      </c>
      <c r="D5">
        <f>'Life Expectancy Data'!Y15</f>
        <v>3.833333333333333E-2</v>
      </c>
      <c r="E5">
        <f>'Life Expectancy Data'!Z15</f>
        <v>0</v>
      </c>
      <c r="F5">
        <f>'Life Expectancy Data'!AA15</f>
        <v>4.0135816252813072E-3</v>
      </c>
      <c r="G5">
        <f>'Life Expectancy Data'!AB15</f>
        <v>0.67346938775510201</v>
      </c>
      <c r="H5">
        <f>'Life Expectancy Data'!AC15</f>
        <v>1.3134888280399467E-2</v>
      </c>
      <c r="I5">
        <f>'Life Expectancy Data'!AD15</f>
        <v>0.19235225955967558</v>
      </c>
      <c r="J5">
        <f>'Life Expectancy Data'!AE15</f>
        <v>3.7199999999999997E-2</v>
      </c>
      <c r="K5">
        <f>'Life Expectancy Data'!AG15</f>
        <v>0.47301218804410911</v>
      </c>
      <c r="L5">
        <f>'Life Expectancy Data'!AH15</f>
        <v>0.67010309278350511</v>
      </c>
      <c r="M5">
        <f>'Life Expectancy Data'!AN15</f>
        <v>0.48839662447257387</v>
      </c>
      <c r="N5">
        <f>'Life Expectancy Data'!AO15</f>
        <v>0.4734299516908213</v>
      </c>
    </row>
    <row r="6" spans="1:14" x14ac:dyDescent="0.2">
      <c r="A6">
        <f t="shared" ca="1" si="0"/>
        <v>0.90416967169380635</v>
      </c>
      <c r="B6" t="s">
        <v>23</v>
      </c>
      <c r="C6">
        <f>'Life Expectancy Data'!X16</f>
        <v>0.37950138504155123</v>
      </c>
      <c r="D6">
        <f>'Life Expectancy Data'!Y16</f>
        <v>3.9444444444444442E-2</v>
      </c>
      <c r="E6">
        <f>'Life Expectancy Data'!Z16</f>
        <v>0</v>
      </c>
      <c r="F6">
        <f>'Life Expectancy Data'!AA16</f>
        <v>3.6432961530260253E-4</v>
      </c>
      <c r="G6">
        <f>'Life Expectancy Data'!AB16</f>
        <v>0.68367346938775508</v>
      </c>
      <c r="H6">
        <f>'Life Expectancy Data'!AC16</f>
        <v>1.4200006598078074E-2</v>
      </c>
      <c r="I6">
        <f>'Life Expectancy Data'!AD16</f>
        <v>0.18771726535341832</v>
      </c>
      <c r="J6">
        <f>'Life Expectancy Data'!AE16</f>
        <v>3.8800000000000001E-2</v>
      </c>
      <c r="K6">
        <f>'Life Expectancy Data'!AG16</f>
        <v>0.43528728961114332</v>
      </c>
      <c r="L6">
        <f>'Life Expectancy Data'!AH16</f>
        <v>0.68041237113402064</v>
      </c>
      <c r="M6">
        <f>'Life Expectancy Data'!AN16</f>
        <v>0.47890295358649793</v>
      </c>
      <c r="N6">
        <f>'Life Expectancy Data'!AO16</f>
        <v>0.45893719806763289</v>
      </c>
    </row>
    <row r="7" spans="1:14" x14ac:dyDescent="0.2">
      <c r="A7">
        <f t="shared" ca="1" si="0"/>
        <v>0.38432248227821941</v>
      </c>
      <c r="B7" t="s">
        <v>23</v>
      </c>
      <c r="C7">
        <f>'Life Expectancy Data'!X17</f>
        <v>0.38504155124653738</v>
      </c>
      <c r="D7">
        <f>'Life Expectancy Data'!Y17</f>
        <v>4.1111111111111112E-2</v>
      </c>
      <c r="E7">
        <f>'Life Expectancy Data'!Z17</f>
        <v>0</v>
      </c>
      <c r="F7">
        <f>'Life Expectancy Data'!AA17</f>
        <v>4.0903351593801198E-3</v>
      </c>
      <c r="G7">
        <f>'Life Expectancy Data'!AB17</f>
        <v>0.66326530612244894</v>
      </c>
      <c r="H7">
        <f>'Life Expectancy Data'!AC17</f>
        <v>9.3739837781537643E-3</v>
      </c>
      <c r="I7">
        <f>'Life Expectancy Data'!AD17</f>
        <v>0.18192352259559674</v>
      </c>
      <c r="J7">
        <f>'Life Expectancy Data'!AE17</f>
        <v>4.0800000000000003E-2</v>
      </c>
      <c r="K7">
        <f>'Life Expectancy Data'!AG17</f>
        <v>0.51247823563551942</v>
      </c>
      <c r="L7">
        <f>'Life Expectancy Data'!AH17</f>
        <v>0.65979381443298968</v>
      </c>
      <c r="M7">
        <f>'Life Expectancy Data'!AN17</f>
        <v>0.47257383966244731</v>
      </c>
      <c r="N7">
        <f>'Life Expectancy Data'!AO17</f>
        <v>0.44444444444444442</v>
      </c>
    </row>
    <row r="8" spans="1:14" x14ac:dyDescent="0.2">
      <c r="A8">
        <f t="shared" ca="1" si="0"/>
        <v>0.77505013286096558</v>
      </c>
      <c r="B8" t="s">
        <v>23</v>
      </c>
      <c r="C8">
        <f>'Life Expectancy Data'!X18</f>
        <v>0.38781163434903049</v>
      </c>
      <c r="D8">
        <f>'Life Expectancy Data'!Y18</f>
        <v>4.2777777777777776E-2</v>
      </c>
      <c r="E8">
        <f>'Life Expectancy Data'!Z18</f>
        <v>0</v>
      </c>
      <c r="F8">
        <f>'Life Expectancy Data'!AA18</f>
        <v>2.9138847216771328E-3</v>
      </c>
      <c r="G8">
        <f>'Life Expectancy Data'!AB18</f>
        <v>0.63265306122448983</v>
      </c>
      <c r="H8">
        <f>'Life Expectancy Data'!AC18</f>
        <v>1.348364383574556E-2</v>
      </c>
      <c r="I8">
        <f>'Life Expectancy Data'!AD18</f>
        <v>0.1761297798377752</v>
      </c>
      <c r="J8">
        <f>'Life Expectancy Data'!AE18</f>
        <v>4.24E-2</v>
      </c>
      <c r="K8">
        <f>'Life Expectancy Data'!AG18</f>
        <v>0.52524666279744636</v>
      </c>
      <c r="L8">
        <f>'Life Expectancy Data'!AH18</f>
        <v>0.62886597938144329</v>
      </c>
      <c r="M8">
        <f>'Life Expectancy Data'!AN18</f>
        <v>0.4578059071729958</v>
      </c>
      <c r="N8">
        <f>'Life Expectancy Data'!AO18</f>
        <v>0.42995169082125606</v>
      </c>
    </row>
    <row r="9" spans="1:14" x14ac:dyDescent="0.2">
      <c r="A9">
        <f t="shared" ca="1" si="0"/>
        <v>0.23274448488553667</v>
      </c>
      <c r="B9" t="s">
        <v>23</v>
      </c>
      <c r="C9">
        <f>'Life Expectancy Data'!X19</f>
        <v>0.39612188365650969</v>
      </c>
      <c r="D9">
        <f>'Life Expectancy Data'!Y19</f>
        <v>4.4444444444444446E-2</v>
      </c>
      <c r="E9">
        <f>'Life Expectancy Data'!Z19</f>
        <v>1.119820828667413E-3</v>
      </c>
      <c r="F9">
        <f>'Life Expectancy Data'!AA19</f>
        <v>1.3282362814581582E-3</v>
      </c>
      <c r="G9">
        <f>'Life Expectancy Data'!AB19</f>
        <v>0.6428571428571429</v>
      </c>
      <c r="H9">
        <f>'Life Expectancy Data'!AC19</f>
        <v>7.5359477432216529E-3</v>
      </c>
      <c r="I9">
        <f>'Life Expectancy Data'!AD19</f>
        <v>0.17033603707995365</v>
      </c>
      <c r="J9">
        <f>'Life Expectancy Data'!AE19</f>
        <v>4.3999999999999997E-2</v>
      </c>
      <c r="K9">
        <f>'Life Expectancy Data'!AG19</f>
        <v>0.46198491004062681</v>
      </c>
      <c r="L9">
        <f>'Life Expectancy Data'!AH19</f>
        <v>0.63917525773195871</v>
      </c>
      <c r="M9">
        <f>'Life Expectancy Data'!AN19</f>
        <v>0.4567510548523207</v>
      </c>
      <c r="N9">
        <f>'Life Expectancy Data'!AO19</f>
        <v>0.42028985507246375</v>
      </c>
    </row>
    <row r="10" spans="1:14" x14ac:dyDescent="0.2">
      <c r="A10">
        <f t="shared" ca="1" si="0"/>
        <v>0.62157671006736792</v>
      </c>
      <c r="B10" t="s">
        <v>23</v>
      </c>
      <c r="C10">
        <f>'Life Expectancy Data'!X20</f>
        <v>0.40720221606648199</v>
      </c>
      <c r="D10">
        <f>'Life Expectancy Data'!Y20</f>
        <v>4.5555555555555557E-2</v>
      </c>
      <c r="E10">
        <f>'Life Expectancy Data'!Z20</f>
        <v>5.5991041433370661E-4</v>
      </c>
      <c r="F10">
        <f>'Life Expectancy Data'!AA20</f>
        <v>5.6007215014257459E-4</v>
      </c>
      <c r="G10">
        <f>'Life Expectancy Data'!AB20</f>
        <v>0.63265306122448983</v>
      </c>
      <c r="H10">
        <f>'Life Expectancy Data'!AC20</f>
        <v>5.3774336304039435E-3</v>
      </c>
      <c r="I10">
        <f>'Life Expectancy Data'!AD20</f>
        <v>0.1645422943221321</v>
      </c>
      <c r="J10">
        <f>'Life Expectancy Data'!AE20</f>
        <v>4.5199999999999997E-2</v>
      </c>
      <c r="K10">
        <f>'Life Expectancy Data'!AG20</f>
        <v>0.36912362159024958</v>
      </c>
      <c r="L10">
        <f>'Life Expectancy Data'!AH20</f>
        <v>0.62886597938144329</v>
      </c>
      <c r="M10">
        <f>'Life Expectancy Data'!AN20</f>
        <v>0.43776371308016876</v>
      </c>
      <c r="N10">
        <f>'Life Expectancy Data'!AO20</f>
        <v>0.40579710144927539</v>
      </c>
    </row>
    <row r="11" spans="1:14" x14ac:dyDescent="0.2">
      <c r="A11">
        <f t="shared" ca="1" si="0"/>
        <v>0.96604223885688056</v>
      </c>
      <c r="B11" t="s">
        <v>23</v>
      </c>
      <c r="C11">
        <f>'Life Expectancy Data'!X21</f>
        <v>0.40720221606648199</v>
      </c>
      <c r="D11">
        <f>'Life Expectancy Data'!Y21</f>
        <v>4.6666666666666669E-2</v>
      </c>
      <c r="E11">
        <f>'Life Expectancy Data'!Z21</f>
        <v>1.119820828667413E-3</v>
      </c>
      <c r="F11">
        <f>'Life Expectancy Data'!AA21</f>
        <v>8.8149873848426569E-4</v>
      </c>
      <c r="G11">
        <f>'Life Expectancy Data'!AB21</f>
        <v>0.6428571428571429</v>
      </c>
      <c r="H11">
        <f>'Life Expectancy Data'!AC21</f>
        <v>9.3786966910638456E-3</v>
      </c>
      <c r="I11">
        <f>'Life Expectancy Data'!AD21</f>
        <v>0.15874855156431053</v>
      </c>
      <c r="J11">
        <f>'Life Expectancy Data'!AE21</f>
        <v>4.6399999999999997E-2</v>
      </c>
      <c r="K11">
        <f>'Life Expectancy Data'!AG21</f>
        <v>0.4097504352872896</v>
      </c>
      <c r="L11">
        <f>'Life Expectancy Data'!AH21</f>
        <v>0.57731958762886593</v>
      </c>
      <c r="M11">
        <f>'Life Expectancy Data'!AN21</f>
        <v>0.42721518987341778</v>
      </c>
      <c r="N11">
        <f>'Life Expectancy Data'!AO21</f>
        <v>0.39130434782608697</v>
      </c>
    </row>
    <row r="12" spans="1:14" x14ac:dyDescent="0.2">
      <c r="A12">
        <f t="shared" ca="1" si="0"/>
        <v>0.12111401102762265</v>
      </c>
      <c r="B12" t="s">
        <v>23</v>
      </c>
      <c r="C12">
        <f>'Life Expectancy Data'!X22</f>
        <v>0.40166204986149584</v>
      </c>
      <c r="D12">
        <f>'Life Expectancy Data'!Y22</f>
        <v>4.7222222222222221E-2</v>
      </c>
      <c r="E12">
        <f>'Life Expectancy Data'!Z22</f>
        <v>5.5991041433370661E-4</v>
      </c>
      <c r="F12">
        <f>'Life Expectancy Data'!AA22</f>
        <v>7.1286141323512918E-5</v>
      </c>
      <c r="G12">
        <f>'Life Expectancy Data'!AB22</f>
        <v>0.66326530612244894</v>
      </c>
      <c r="H12">
        <f>'Life Expectancy Data'!AC22</f>
        <v>6.1079351314667057E-3</v>
      </c>
      <c r="I12">
        <f>'Life Expectancy Data'!AD22</f>
        <v>0.15295480880648898</v>
      </c>
      <c r="J12">
        <f>'Life Expectancy Data'!AE22</f>
        <v>4.7199999999999999E-2</v>
      </c>
      <c r="K12">
        <f>'Life Expectancy Data'!AG22</f>
        <v>0.48345908299477652</v>
      </c>
      <c r="L12">
        <f>'Life Expectancy Data'!AH22</f>
        <v>0.57731958762886593</v>
      </c>
      <c r="M12">
        <f>'Life Expectancy Data'!AN22</f>
        <v>0.41772151898734183</v>
      </c>
      <c r="N12">
        <f>'Life Expectancy Data'!AO22</f>
        <v>0.38164251207729472</v>
      </c>
    </row>
    <row r="13" spans="1:14" x14ac:dyDescent="0.2">
      <c r="A13">
        <f t="shared" ca="1" si="0"/>
        <v>0.91909173759958285</v>
      </c>
      <c r="B13" t="s">
        <v>23</v>
      </c>
      <c r="C13">
        <f>'Life Expectancy Data'!X23</f>
        <v>0.40443213296398894</v>
      </c>
      <c r="D13">
        <f>'Life Expectancy Data'!Y23</f>
        <v>4.8333333333333332E-2</v>
      </c>
      <c r="E13">
        <f>'Life Expectancy Data'!Z23</f>
        <v>5.5991041433370661E-4</v>
      </c>
      <c r="F13">
        <f>'Life Expectancy Data'!AA23</f>
        <v>7.8522257884105465E-4</v>
      </c>
      <c r="G13">
        <f>'Life Expectancy Data'!AB23</f>
        <v>0.67346938775510201</v>
      </c>
      <c r="H13">
        <f>'Life Expectancy Data'!AC23</f>
        <v>2.1962174160983679E-3</v>
      </c>
      <c r="I13">
        <f>'Life Expectancy Data'!AD23</f>
        <v>0.14831981460023178</v>
      </c>
      <c r="J13">
        <f>'Life Expectancy Data'!AE23</f>
        <v>4.8000000000000001E-2</v>
      </c>
      <c r="K13">
        <f>'Life Expectancy Data'!AG23</f>
        <v>0.48868253047011023</v>
      </c>
      <c r="L13">
        <f>'Life Expectancy Data'!AH23</f>
        <v>3.0927835051546393E-2</v>
      </c>
      <c r="M13">
        <f>'Life Expectancy Data'!AN23</f>
        <v>0.40189873417721522</v>
      </c>
      <c r="N13">
        <f>'Life Expectancy Data'!AO23</f>
        <v>0.32850241545893721</v>
      </c>
    </row>
    <row r="14" spans="1:14" x14ac:dyDescent="0.2">
      <c r="A14">
        <f t="shared" ca="1" si="0"/>
        <v>0.41060366698498807</v>
      </c>
      <c r="B14" t="s">
        <v>23</v>
      </c>
      <c r="C14">
        <f>'Life Expectancy Data'!X24</f>
        <v>0.40720221606648199</v>
      </c>
      <c r="D14">
        <f>'Life Expectancy Data'!Y24</f>
        <v>4.8333333333333332E-2</v>
      </c>
      <c r="E14">
        <f>'Life Expectancy Data'!Z24</f>
        <v>0</v>
      </c>
      <c r="F14">
        <f>'Life Expectancy Data'!AA24</f>
        <v>5.6925580320946851E-4</v>
      </c>
      <c r="G14">
        <f>'Life Expectancy Data'!AB24</f>
        <v>0.65306122448979587</v>
      </c>
      <c r="H14">
        <f>'Life Expectancy Data'!AC24</f>
        <v>3.7609045022457032E-3</v>
      </c>
      <c r="I14">
        <f>'Life Expectancy Data'!AD24</f>
        <v>0.14368482039397451</v>
      </c>
      <c r="J14">
        <f>'Life Expectancy Data'!AE24</f>
        <v>4.8800000000000003E-2</v>
      </c>
      <c r="K14">
        <f>'Life Expectancy Data'!AG24</f>
        <v>0.49042367962855488</v>
      </c>
      <c r="L14">
        <f>'Life Expectancy Data'!AH24</f>
        <v>0.40206185567010311</v>
      </c>
      <c r="M14">
        <f>'Life Expectancy Data'!AN24</f>
        <v>0.39345991561181437</v>
      </c>
      <c r="N14">
        <f>'Life Expectancy Data'!AO24</f>
        <v>0.3140096618357488</v>
      </c>
    </row>
    <row r="15" spans="1:14" x14ac:dyDescent="0.2">
      <c r="A15">
        <f t="shared" ca="1" si="0"/>
        <v>0.83587906829088499</v>
      </c>
      <c r="B15" t="s">
        <v>23</v>
      </c>
      <c r="C15">
        <f>'Life Expectancy Data'!X25</f>
        <v>2.7700831024930748E-3</v>
      </c>
      <c r="D15">
        <f>'Life Expectancy Data'!Y25</f>
        <v>4.8888888888888891E-2</v>
      </c>
      <c r="E15">
        <f>'Life Expectancy Data'!Z25</f>
        <v>0</v>
      </c>
      <c r="F15">
        <f>'Life Expectancy Data'!AA25</f>
        <v>8.6691106449019448E-4</v>
      </c>
      <c r="G15">
        <f>'Life Expectancy Data'!AB25</f>
        <v>0.6428571428571429</v>
      </c>
      <c r="H15">
        <f>'Life Expectancy Data'!AC25</f>
        <v>1.1716301494464685E-2</v>
      </c>
      <c r="I15">
        <f>'Life Expectancy Data'!AD25</f>
        <v>0.13904982618771727</v>
      </c>
      <c r="J15">
        <f>'Life Expectancy Data'!AE25</f>
        <v>4.8800000000000003E-2</v>
      </c>
      <c r="K15">
        <f>'Life Expectancy Data'!AG25</f>
        <v>0.42890307603017991</v>
      </c>
      <c r="L15">
        <f>'Life Expectancy Data'!AH25</f>
        <v>0.35051546391752575</v>
      </c>
      <c r="M15">
        <f>'Life Expectancy Data'!AN25</f>
        <v>0.35970464135021102</v>
      </c>
      <c r="N15">
        <f>'Life Expectancy Data'!AO25</f>
        <v>0.29951690821256038</v>
      </c>
    </row>
    <row r="16" spans="1:14" x14ac:dyDescent="0.2">
      <c r="A16">
        <f t="shared" ca="1" si="0"/>
        <v>0.48443098462317369</v>
      </c>
      <c r="B16" t="s">
        <v>23</v>
      </c>
      <c r="C16">
        <f>'Life Expectancy Data'!X26</f>
        <v>0.43628808864265928</v>
      </c>
      <c r="D16">
        <f>'Life Expectancy Data'!Y26</f>
        <v>4.8888888888888891E-2</v>
      </c>
      <c r="E16">
        <f>'Life Expectancy Data'!Z26</f>
        <v>0</v>
      </c>
      <c r="F16">
        <f>'Life Expectancy Data'!AA26</f>
        <v>5.4285298679545701E-4</v>
      </c>
      <c r="G16">
        <f>'Life Expectancy Data'!AB26</f>
        <v>0.63265306122448983</v>
      </c>
      <c r="H16">
        <f>'Life Expectancy Data'!AC26</f>
        <v>4.1294542918141414E-2</v>
      </c>
      <c r="I16">
        <f>'Life Expectancy Data'!AD26</f>
        <v>0.13441483198146004</v>
      </c>
      <c r="J16">
        <f>'Life Expectancy Data'!AE26</f>
        <v>4.8800000000000003E-2</v>
      </c>
      <c r="K16">
        <f>'Life Expectancy Data'!AG26</f>
        <v>0.43122460824143932</v>
      </c>
      <c r="L16">
        <f>'Life Expectancy Data'!AH26</f>
        <v>0.31958762886597936</v>
      </c>
      <c r="M16">
        <f>'Life Expectancy Data'!AN26</f>
        <v>0.35864978902953593</v>
      </c>
      <c r="N16">
        <f>'Life Expectancy Data'!AO26</f>
        <v>0.28502415458937203</v>
      </c>
    </row>
    <row r="17" spans="1:14" x14ac:dyDescent="0.2">
      <c r="A17">
        <f t="shared" ca="1" si="0"/>
        <v>0.29961202493912198</v>
      </c>
      <c r="B17" t="s">
        <v>23</v>
      </c>
      <c r="C17">
        <f>'Life Expectancy Data'!X27</f>
        <v>0.44321329639889195</v>
      </c>
      <c r="D17">
        <f>'Life Expectancy Data'!Y27</f>
        <v>4.8888888888888891E-2</v>
      </c>
      <c r="E17">
        <f>'Life Expectancy Data'!Z27</f>
        <v>0</v>
      </c>
      <c r="F17">
        <f>'Life Expectancy Data'!AA27</f>
        <v>5.351646459549824E-4</v>
      </c>
      <c r="G17">
        <f>'Life Expectancy Data'!AB27</f>
        <v>0.62244897959183676</v>
      </c>
      <c r="H17">
        <f>'Life Expectancy Data'!AC27</f>
        <v>3.0784747128657808E-2</v>
      </c>
      <c r="I17">
        <f>'Life Expectancy Data'!AD27</f>
        <v>0.12977983777520277</v>
      </c>
      <c r="J17">
        <f>'Life Expectancy Data'!AE27</f>
        <v>4.8800000000000003E-2</v>
      </c>
      <c r="K17">
        <f>'Life Expectancy Data'!AG27</f>
        <v>0.45443993035403363</v>
      </c>
      <c r="L17">
        <f>'Life Expectancy Data'!AH27</f>
        <v>0.22680412371134021</v>
      </c>
      <c r="M17">
        <f>'Life Expectancy Data'!AN27</f>
        <v>0.35654008438818569</v>
      </c>
      <c r="N17">
        <f>'Life Expectancy Data'!AO27</f>
        <v>0.26570048309178745</v>
      </c>
    </row>
    <row r="18" spans="1:14" x14ac:dyDescent="0.2">
      <c r="A18">
        <f t="shared" ca="1" si="0"/>
        <v>0.22374957211658131</v>
      </c>
      <c r="B18" t="s">
        <v>23</v>
      </c>
      <c r="C18">
        <f>'Life Expectancy Data'!X28</f>
        <v>0.10110803324099724</v>
      </c>
      <c r="D18">
        <f>'Life Expectancy Data'!Y28</f>
        <v>0</v>
      </c>
      <c r="E18">
        <f>'Life Expectancy Data'!Z28</f>
        <v>0.25699888017917133</v>
      </c>
      <c r="F18">
        <f>'Life Expectancy Data'!AA28</f>
        <v>1.8735979711152293E-2</v>
      </c>
      <c r="G18">
        <v>0.63</v>
      </c>
      <c r="H18">
        <f>'Life Expectancy Data'!AC28</f>
        <v>0</v>
      </c>
      <c r="I18">
        <f>'Life Expectancy Data'!AD28</f>
        <v>0.66048667439165698</v>
      </c>
      <c r="J18">
        <f>'Life Expectancy Data'!AE28</f>
        <v>0</v>
      </c>
      <c r="K18">
        <f>'Life Expectancy Data'!AG28</f>
        <v>0.32675565873476492</v>
      </c>
      <c r="L18">
        <f>'Life Expectancy Data'!AH28</f>
        <v>1</v>
      </c>
      <c r="M18">
        <f>'Life Expectancy Data'!AN28</f>
        <v>0.80379746835443044</v>
      </c>
      <c r="N18">
        <f>'Life Expectancy Data'!AO28</f>
        <v>0.68599033816425115</v>
      </c>
    </row>
    <row r="19" spans="1:14" x14ac:dyDescent="0.2">
      <c r="A19">
        <f t="shared" ca="1" si="0"/>
        <v>0.81158166879583415</v>
      </c>
      <c r="B19" t="s">
        <v>23</v>
      </c>
      <c r="C19">
        <f>'Life Expectancy Data'!X29</f>
        <v>9.6952908587257611E-3</v>
      </c>
      <c r="D19">
        <f>'Life Expectancy Data'!Y29</f>
        <v>0</v>
      </c>
      <c r="E19">
        <f>'Life Expectancy Data'!Z29</f>
        <v>0.25195968645016797</v>
      </c>
      <c r="F19">
        <f>'Life Expectancy Data'!AA29</f>
        <v>2.2009805556812791E-2</v>
      </c>
      <c r="G19">
        <f>'Life Expectancy Data'!AB29</f>
        <v>0.98979591836734693</v>
      </c>
      <c r="H19">
        <f>'Life Expectancy Data'!AC29</f>
        <v>0</v>
      </c>
      <c r="I19">
        <f>'Life Expectancy Data'!AD29</f>
        <v>0.65121668597914262</v>
      </c>
      <c r="J19">
        <f>'Life Expectancy Data'!AE29</f>
        <v>4.0000000000000002E-4</v>
      </c>
      <c r="K19">
        <f>'Life Expectancy Data'!AG29</f>
        <v>0.31979106210098662</v>
      </c>
      <c r="L19">
        <f>'Life Expectancy Data'!AH29</f>
        <v>0.98969072164948457</v>
      </c>
      <c r="M19">
        <f>'Life Expectancy Data'!AN29</f>
        <v>0.8027426160337553</v>
      </c>
      <c r="N19">
        <f>'Life Expectancy Data'!AO29</f>
        <v>0.68599033816425115</v>
      </c>
    </row>
    <row r="20" spans="1:14" x14ac:dyDescent="0.2">
      <c r="A20">
        <f t="shared" ca="1" si="0"/>
        <v>0.17474788941982711</v>
      </c>
      <c r="B20" t="s">
        <v>23</v>
      </c>
      <c r="C20">
        <f>'Life Expectancy Data'!X30</f>
        <v>0.1149584487534626</v>
      </c>
      <c r="D20">
        <f>'Life Expectancy Data'!Y30</f>
        <v>0</v>
      </c>
      <c r="E20">
        <f>'Life Expectancy Data'!Z30</f>
        <v>0.26595744680851063</v>
      </c>
      <c r="F20">
        <f>'Life Expectancy Data'!AA30</f>
        <v>2.2119041766021648E-2</v>
      </c>
      <c r="G20">
        <f>'Life Expectancy Data'!AB30</f>
        <v>1</v>
      </c>
      <c r="H20">
        <f>'Life Expectancy Data'!AC30</f>
        <v>0</v>
      </c>
      <c r="I20">
        <f>'Life Expectancy Data'!AD30</f>
        <v>0.64310544611819243</v>
      </c>
      <c r="J20">
        <f>'Life Expectancy Data'!AE30</f>
        <v>4.0000000000000002E-4</v>
      </c>
      <c r="K20">
        <f>'Life Expectancy Data'!AG30</f>
        <v>0.30702263493905979</v>
      </c>
      <c r="L20">
        <f>'Life Expectancy Data'!AH30</f>
        <v>1</v>
      </c>
      <c r="M20">
        <f>'Life Expectancy Data'!AN30</f>
        <v>0.80063291139240511</v>
      </c>
      <c r="N20">
        <f>'Life Expectancy Data'!AO30</f>
        <v>0.68599033816425115</v>
      </c>
    </row>
    <row r="21" spans="1:14" x14ac:dyDescent="0.2">
      <c r="A21">
        <f t="shared" ca="1" si="0"/>
        <v>0.84754942323428462</v>
      </c>
      <c r="B21" t="s">
        <v>23</v>
      </c>
      <c r="C21">
        <f>'Life Expectancy Data'!X31</f>
        <v>0.11772853185595568</v>
      </c>
      <c r="D21">
        <f>'Life Expectancy Data'!Y31</f>
        <v>0</v>
      </c>
      <c r="E21">
        <f>'Life Expectancy Data'!Z31</f>
        <v>0.28723404255319152</v>
      </c>
      <c r="F21">
        <f>'Life Expectancy Data'!AA31</f>
        <v>2.1172752965073646E-2</v>
      </c>
      <c r="G21">
        <f>'Life Expectancy Data'!AB31</f>
        <v>1</v>
      </c>
      <c r="H21">
        <f>'Life Expectancy Data'!AC31</f>
        <v>4.2416216190741011E-5</v>
      </c>
      <c r="I21">
        <f>'Life Expectancy Data'!AD31</f>
        <v>0.63499420625724212</v>
      </c>
      <c r="J21">
        <f>'Life Expectancy Data'!AE31</f>
        <v>4.0000000000000002E-4</v>
      </c>
      <c r="K21">
        <f>'Life Expectancy Data'!AG31</f>
        <v>0.30295995356935573</v>
      </c>
      <c r="L21">
        <f>'Life Expectancy Data'!AH31</f>
        <v>1</v>
      </c>
      <c r="M21">
        <f>'Life Expectancy Data'!AN31</f>
        <v>0.79324894514767941</v>
      </c>
      <c r="N21">
        <f>'Life Expectancy Data'!AO31</f>
        <v>0.68599033816425115</v>
      </c>
    </row>
    <row r="22" spans="1:14" x14ac:dyDescent="0.2">
      <c r="A22">
        <f t="shared" ca="1" si="0"/>
        <v>0.73762772458229775</v>
      </c>
      <c r="B22" t="s">
        <v>23</v>
      </c>
      <c r="C22">
        <f>'Life Expectancy Data'!X32</f>
        <v>0.12049861495844875</v>
      </c>
      <c r="D22">
        <f>'Life Expectancy Data'!Y32</f>
        <v>0</v>
      </c>
      <c r="E22">
        <f>'Life Expectancy Data'!Z32</f>
        <v>0.30011198208286677</v>
      </c>
      <c r="F22">
        <f>'Life Expectancy Data'!AA32</f>
        <v>2.2436554577364431E-2</v>
      </c>
      <c r="G22">
        <f>'Life Expectancy Data'!AB32</f>
        <v>1</v>
      </c>
      <c r="H22">
        <f>'Life Expectancy Data'!AC32</f>
        <v>1.3196156148230536E-4</v>
      </c>
      <c r="I22">
        <f>'Life Expectancy Data'!AD32</f>
        <v>0.62688296639629204</v>
      </c>
      <c r="J22">
        <f>'Life Expectancy Data'!AE32</f>
        <v>4.0000000000000002E-4</v>
      </c>
      <c r="K22">
        <f>'Life Expectancy Data'!AG32</f>
        <v>0.30992455020313403</v>
      </c>
      <c r="L22">
        <f>'Life Expectancy Data'!AH32</f>
        <v>1</v>
      </c>
      <c r="M22">
        <f>'Life Expectancy Data'!AN32</f>
        <v>0.77848101265822789</v>
      </c>
      <c r="N22">
        <f>'Life Expectancy Data'!AO32</f>
        <v>0.64251207729468607</v>
      </c>
    </row>
    <row r="23" spans="1:14" x14ac:dyDescent="0.2">
      <c r="A23">
        <f t="shared" ca="1" si="0"/>
        <v>0.45712567446238805</v>
      </c>
      <c r="B23" t="s">
        <v>23</v>
      </c>
      <c r="C23">
        <f>'Life Expectancy Data'!X33</f>
        <v>0.12465373961218837</v>
      </c>
      <c r="D23">
        <f>'Life Expectancy Data'!Y33</f>
        <v>5.5555555555555556E-4</v>
      </c>
      <c r="E23">
        <f>'Life Expectancy Data'!Z33</f>
        <v>0.29507278835386341</v>
      </c>
      <c r="F23">
        <f>'Life Expectancy Data'!AA33</f>
        <v>2.1469685298022767E-3</v>
      </c>
      <c r="G23">
        <f>'Life Expectancy Data'!AB33</f>
        <v>1</v>
      </c>
      <c r="H23">
        <f>'Life Expectancy Data'!AC33</f>
        <v>4.7129129100823343E-5</v>
      </c>
      <c r="I23">
        <f>'Life Expectancy Data'!AD33</f>
        <v>0.61761297798377746</v>
      </c>
      <c r="J23">
        <f>'Life Expectancy Data'!AE33</f>
        <v>4.0000000000000002E-4</v>
      </c>
      <c r="K23">
        <f>'Life Expectancy Data'!AG33</f>
        <v>0.28845037724898431</v>
      </c>
      <c r="L23">
        <f>'Life Expectancy Data'!AH33</f>
        <v>1</v>
      </c>
      <c r="M23">
        <f>'Life Expectancy Data'!AN33</f>
        <v>0.76476793248945152</v>
      </c>
      <c r="N23">
        <f>'Life Expectancy Data'!AO33</f>
        <v>0.60386473429951693</v>
      </c>
    </row>
    <row r="24" spans="1:14" x14ac:dyDescent="0.2">
      <c r="A24">
        <f t="shared" ca="1" si="0"/>
        <v>0.96035674664040316</v>
      </c>
      <c r="B24" t="s">
        <v>23</v>
      </c>
      <c r="C24">
        <f>'Life Expectancy Data'!X34</f>
        <v>0.12465373961218837</v>
      </c>
      <c r="D24">
        <f>'Life Expectancy Data'!Y34</f>
        <v>5.5555555555555556E-4</v>
      </c>
      <c r="E24">
        <f>'Life Expectancy Data'!Z34</f>
        <v>0.32362821948488246</v>
      </c>
      <c r="F24">
        <f>'Life Expectancy Data'!AA34</f>
        <v>1.7867429722901087E-2</v>
      </c>
      <c r="G24">
        <f>'Life Expectancy Data'!AB34</f>
        <v>0.98979591836734693</v>
      </c>
      <c r="H24">
        <f>'Life Expectancy Data'!AC34</f>
        <v>0</v>
      </c>
      <c r="I24">
        <f>'Life Expectancy Data'!AD34</f>
        <v>0.60834298957126309</v>
      </c>
      <c r="J24">
        <f>'Life Expectancy Data'!AE34</f>
        <v>4.0000000000000002E-4</v>
      </c>
      <c r="K24">
        <f>'Life Expectancy Data'!AG34</f>
        <v>0.31456761462565291</v>
      </c>
      <c r="L24">
        <f>'Life Expectancy Data'!AH34</f>
        <v>0.98969072164948457</v>
      </c>
      <c r="M24">
        <f>'Life Expectancy Data'!AN34</f>
        <v>0.76054852320675104</v>
      </c>
      <c r="N24">
        <f>'Life Expectancy Data'!AO34</f>
        <v>0.58937198067632846</v>
      </c>
    </row>
    <row r="25" spans="1:14" x14ac:dyDescent="0.2">
      <c r="A25">
        <f t="shared" ca="1" si="0"/>
        <v>0.96839882502080965</v>
      </c>
      <c r="B25" t="s">
        <v>23</v>
      </c>
      <c r="C25">
        <f>'Life Expectancy Data'!X35</f>
        <v>0</v>
      </c>
      <c r="D25">
        <f>'Life Expectancy Data'!Y35</f>
        <v>5.5555555555555556E-4</v>
      </c>
      <c r="E25">
        <f>'Life Expectancy Data'!Z35</f>
        <v>0.31354983202687575</v>
      </c>
      <c r="F25">
        <f>'Life Expectancy Data'!AA35</f>
        <v>1.8799915103926903E-3</v>
      </c>
      <c r="G25">
        <f>'Life Expectancy Data'!AB35</f>
        <v>1</v>
      </c>
      <c r="H25">
        <f>'Life Expectancy Data'!AC35</f>
        <v>0</v>
      </c>
      <c r="I25">
        <f>'Life Expectancy Data'!AD35</f>
        <v>0.59791425260718423</v>
      </c>
      <c r="J25">
        <f>'Life Expectancy Data'!AE35</f>
        <v>4.0000000000000002E-4</v>
      </c>
      <c r="K25">
        <f>'Life Expectancy Data'!AG35</f>
        <v>0.3192106790481718</v>
      </c>
      <c r="L25">
        <f>'Life Expectancy Data'!AH35</f>
        <v>1</v>
      </c>
      <c r="M25">
        <f>'Life Expectancy Data'!AN35</f>
        <v>0.75210970464135019</v>
      </c>
      <c r="N25">
        <f>'Life Expectancy Data'!AO35</f>
        <v>0.57971014492753625</v>
      </c>
    </row>
    <row r="26" spans="1:14" x14ac:dyDescent="0.2">
      <c r="A26">
        <f t="shared" ca="1" si="0"/>
        <v>0.86281456960405922</v>
      </c>
      <c r="B26" t="s">
        <v>23</v>
      </c>
      <c r="C26">
        <f>'Life Expectancy Data'!X36</f>
        <v>1.1080332409972299E-2</v>
      </c>
      <c r="D26">
        <f>'Life Expectancy Data'!Y36</f>
        <v>5.5555555555555556E-4</v>
      </c>
      <c r="E26">
        <f>'Life Expectancy Data'!Z36</f>
        <v>0.31187010078387462</v>
      </c>
      <c r="F26">
        <f>'Life Expectancy Data'!AA36</f>
        <v>1.6553746713843535E-3</v>
      </c>
      <c r="G26">
        <f>'Life Expectancy Data'!AB36</f>
        <v>0.98979591836734693</v>
      </c>
      <c r="H26">
        <f>'Life Expectancy Data'!AC36</f>
        <v>1.0368408402181136E-4</v>
      </c>
      <c r="I26">
        <f>'Life Expectancy Data'!AD36</f>
        <v>0.58748551564310547</v>
      </c>
      <c r="J26">
        <f>'Life Expectancy Data'!AE36</f>
        <v>4.0000000000000002E-4</v>
      </c>
      <c r="K26">
        <f>'Life Expectancy Data'!AG36</f>
        <v>0.33255948926291351</v>
      </c>
      <c r="L26">
        <f>'Life Expectancy Data'!AH36</f>
        <v>0.98969072164948457</v>
      </c>
      <c r="M26">
        <f>'Life Expectancy Data'!AN36</f>
        <v>0.74156118143459915</v>
      </c>
      <c r="N26">
        <f>'Life Expectancy Data'!AO36</f>
        <v>0.56038647342995174</v>
      </c>
    </row>
    <row r="27" spans="1:14" x14ac:dyDescent="0.2">
      <c r="A27">
        <f t="shared" ca="1" si="0"/>
        <v>0.78858649596880825</v>
      </c>
      <c r="B27" t="s">
        <v>23</v>
      </c>
      <c r="C27">
        <f>'Life Expectancy Data'!X37</f>
        <v>0.13573407202216067</v>
      </c>
      <c r="D27">
        <f>'Life Expectancy Data'!Y37</f>
        <v>5.5555555555555556E-4</v>
      </c>
      <c r="E27">
        <f>'Life Expectancy Data'!Z37</f>
        <v>0.29675251959686449</v>
      </c>
      <c r="F27">
        <f>'Life Expectancy Data'!AA37</f>
        <v>1.6951587184332198E-4</v>
      </c>
      <c r="G27">
        <f>'Life Expectancy Data'!AB37</f>
        <v>0.98979591836734693</v>
      </c>
      <c r="H27">
        <f>'Life Expectancy Data'!AC37</f>
        <v>3.2047807788559876E-4</v>
      </c>
      <c r="I27">
        <f>'Life Expectancy Data'!AD37</f>
        <v>5.5619930475086905E-2</v>
      </c>
      <c r="J27">
        <f>'Life Expectancy Data'!AE37</f>
        <v>4.0000000000000002E-4</v>
      </c>
      <c r="K27">
        <f>'Life Expectancy Data'!AG37</f>
        <v>0.31863029599535692</v>
      </c>
      <c r="L27">
        <f>'Life Expectancy Data'!AH37</f>
        <v>0.97938144329896903</v>
      </c>
      <c r="M27">
        <f>'Life Expectancy Data'!AN37</f>
        <v>0.73417721518987344</v>
      </c>
      <c r="N27">
        <f>'Life Expectancy Data'!AO37</f>
        <v>0.55072463768115942</v>
      </c>
    </row>
    <row r="28" spans="1:14" x14ac:dyDescent="0.2">
      <c r="A28">
        <f t="shared" ca="1" si="0"/>
        <v>0.74966371385157271</v>
      </c>
      <c r="B28" t="s">
        <v>23</v>
      </c>
      <c r="C28">
        <f>'Life Expectancy Data'!X38</f>
        <v>1.9390581717451522E-2</v>
      </c>
      <c r="D28">
        <f>'Life Expectancy Data'!Y38</f>
        <v>5.5555555555555556E-4</v>
      </c>
      <c r="E28">
        <f>'Life Expectancy Data'!Z38</f>
        <v>0.28835386338185892</v>
      </c>
      <c r="F28">
        <f>'Life Expectancy Data'!AA38</f>
        <v>1.38569013917615E-3</v>
      </c>
      <c r="G28">
        <f>'Life Expectancy Data'!AB38</f>
        <v>0.98979591836734693</v>
      </c>
      <c r="H28">
        <f>'Life Expectancy Data'!AC38</f>
        <v>2.8277477460494007E-5</v>
      </c>
      <c r="I28">
        <f>'Life Expectancy Data'!AD38</f>
        <v>0.56662804171494785</v>
      </c>
      <c r="J28">
        <f>'Life Expectancy Data'!AE38</f>
        <v>4.0000000000000002E-4</v>
      </c>
      <c r="K28">
        <f>'Life Expectancy Data'!AG38</f>
        <v>0.33372025536854322</v>
      </c>
      <c r="L28">
        <f>'Life Expectancy Data'!AH38</f>
        <v>0.98969072164948457</v>
      </c>
      <c r="M28">
        <f>'Life Expectancy Data'!AN38</f>
        <v>0.72257383966244737</v>
      </c>
      <c r="N28">
        <f>'Life Expectancy Data'!AO38</f>
        <v>0.52173913043478271</v>
      </c>
    </row>
    <row r="29" spans="1:14" x14ac:dyDescent="0.2">
      <c r="A29">
        <f t="shared" ca="1" si="0"/>
        <v>7.6486938237873003E-2</v>
      </c>
      <c r="B29" t="s">
        <v>23</v>
      </c>
      <c r="C29">
        <f>'Life Expectancy Data'!X39</f>
        <v>2.2160664819944598E-2</v>
      </c>
      <c r="D29">
        <f>'Life Expectancy Data'!Y39</f>
        <v>5.5555555555555556E-4</v>
      </c>
      <c r="E29">
        <f>'Life Expectancy Data'!Z39</f>
        <v>0.25363941769316911</v>
      </c>
      <c r="F29">
        <f>'Life Expectancy Data'!AA39</f>
        <v>1.1388285760296631E-2</v>
      </c>
      <c r="G29">
        <f>'Life Expectancy Data'!AB39</f>
        <v>1</v>
      </c>
      <c r="H29">
        <f>'Life Expectancy Data'!AC39</f>
        <v>3.299039037057634E-5</v>
      </c>
      <c r="I29">
        <f>'Life Expectancy Data'!AD39</f>
        <v>0.5550405561993047</v>
      </c>
      <c r="J29">
        <f>'Life Expectancy Data'!AE39</f>
        <v>4.0000000000000002E-4</v>
      </c>
      <c r="K29">
        <f>'Life Expectancy Data'!AG39</f>
        <v>0.34881021474172952</v>
      </c>
      <c r="L29">
        <f>'Life Expectancy Data'!AH39</f>
        <v>0.97938144329896903</v>
      </c>
      <c r="M29">
        <f>'Life Expectancy Data'!AN39</f>
        <v>0.71835443037974689</v>
      </c>
      <c r="N29">
        <f>'Life Expectancy Data'!AO39</f>
        <v>0.52657004830917875</v>
      </c>
    </row>
    <row r="30" spans="1:14" x14ac:dyDescent="0.2">
      <c r="A30">
        <f t="shared" ca="1" si="0"/>
        <v>0.48729661992002327</v>
      </c>
      <c r="B30" t="s">
        <v>23</v>
      </c>
      <c r="C30">
        <f>'Life Expectancy Data'!X40</f>
        <v>2.3545706371191136E-2</v>
      </c>
      <c r="D30">
        <f>'Life Expectancy Data'!Y40</f>
        <v>5.5555555555555556E-4</v>
      </c>
      <c r="E30">
        <f>'Life Expectancy Data'!Z40</f>
        <v>0.23964165733482645</v>
      </c>
      <c r="F30">
        <f>'Life Expectancy Data'!AA40</f>
        <v>7.5561373761284735E-4</v>
      </c>
      <c r="G30">
        <f>'Life Expectancy Data'!AB40</f>
        <v>0.97959183673469385</v>
      </c>
      <c r="H30">
        <f>'Life Expectancy Data'!AC40</f>
        <v>3.7703303280658679E-5</v>
      </c>
      <c r="I30">
        <f>'Life Expectancy Data'!AD40</f>
        <v>0.54345307068366167</v>
      </c>
      <c r="J30">
        <f>'Life Expectancy Data'!AE40</f>
        <v>4.0000000000000002E-4</v>
      </c>
      <c r="K30">
        <f>'Life Expectancy Data'!AG40</f>
        <v>0.34242600116076605</v>
      </c>
      <c r="L30">
        <f>'Life Expectancy Data'!AH40</f>
        <v>0.97938144329896903</v>
      </c>
      <c r="M30">
        <f>'Life Expectancy Data'!AN40</f>
        <v>0.71097046413502119</v>
      </c>
      <c r="N30">
        <f>'Life Expectancy Data'!AO40</f>
        <v>0.51690821256038644</v>
      </c>
    </row>
    <row r="31" spans="1:14" x14ac:dyDescent="0.2">
      <c r="A31">
        <f t="shared" ca="1" si="0"/>
        <v>0.43874723991463149</v>
      </c>
      <c r="B31" t="s">
        <v>23</v>
      </c>
      <c r="C31">
        <f>'Life Expectancy Data'!X41</f>
        <v>1.9390581717451522E-2</v>
      </c>
      <c r="D31">
        <f>'Life Expectancy Data'!Y41</f>
        <v>5.5555555555555556E-4</v>
      </c>
      <c r="E31">
        <f>'Life Expectancy Data'!Z41</f>
        <v>0.20828667413213889</v>
      </c>
      <c r="F31">
        <f>'Life Expectancy Data'!AA41</f>
        <v>5.3653690936845072E-3</v>
      </c>
      <c r="G31">
        <f>'Life Expectancy Data'!AB41</f>
        <v>0.96938775510204078</v>
      </c>
      <c r="H31">
        <f>'Life Expectancy Data'!AC41</f>
        <v>7.5406606561317357E-5</v>
      </c>
      <c r="I31">
        <f>'Life Expectancy Data'!AD41</f>
        <v>0.53186558516801852</v>
      </c>
      <c r="J31">
        <f>'Life Expectancy Data'!AE41</f>
        <v>4.0000000000000002E-4</v>
      </c>
      <c r="K31">
        <f>'Life Expectancy Data'!AG41</f>
        <v>0.34416715031921064</v>
      </c>
      <c r="L31">
        <f>'Life Expectancy Data'!AH41</f>
        <v>0.98969072164948457</v>
      </c>
      <c r="M31">
        <f>'Life Expectancy Data'!AN41</f>
        <v>0.7067510548523207</v>
      </c>
      <c r="N31">
        <f>'Life Expectancy Data'!AO41</f>
        <v>0.51690821256038644</v>
      </c>
    </row>
    <row r="32" spans="1:14" x14ac:dyDescent="0.2">
      <c r="A32">
        <f t="shared" ca="1" si="0"/>
        <v>0.36549566508538978</v>
      </c>
      <c r="B32" t="s">
        <v>23</v>
      </c>
      <c r="C32">
        <f>'Life Expectancy Data'!X42</f>
        <v>1.8005540166204988E-2</v>
      </c>
      <c r="D32">
        <f>'Life Expectancy Data'!Y42</f>
        <v>5.5555555555555556E-4</v>
      </c>
      <c r="E32">
        <f>'Life Expectancy Data'!Z42</f>
        <v>0.23740201567749161</v>
      </c>
      <c r="F32">
        <f>'Life Expectancy Data'!AA42</f>
        <v>4.9387067408772503E-3</v>
      </c>
      <c r="G32">
        <f>'Life Expectancy Data'!AB42</f>
        <v>0.96938775510204078</v>
      </c>
      <c r="H32">
        <f>'Life Expectancy Data'!AC42</f>
        <v>8.4832432381482022E-5</v>
      </c>
      <c r="I32">
        <f>'Life Expectancy Data'!AD42</f>
        <v>0.52143684820393976</v>
      </c>
      <c r="J32">
        <f>'Life Expectancy Data'!AE42</f>
        <v>4.0000000000000002E-4</v>
      </c>
      <c r="K32">
        <f>'Life Expectancy Data'!AG42</f>
        <v>0.32675565873476492</v>
      </c>
      <c r="L32">
        <f>'Life Expectancy Data'!AH42</f>
        <v>0.97938144329896903</v>
      </c>
      <c r="M32">
        <f>'Life Expectancy Data'!AN42</f>
        <v>0.69831223628691985</v>
      </c>
      <c r="N32">
        <f>'Life Expectancy Data'!AO42</f>
        <v>0.51207729468599039</v>
      </c>
    </row>
    <row r="33" spans="1:14" x14ac:dyDescent="0.2">
      <c r="A33">
        <f t="shared" ca="1" si="0"/>
        <v>0.19921342382175566</v>
      </c>
      <c r="B33" t="s">
        <v>23</v>
      </c>
      <c r="C33">
        <f>'Life Expectancy Data'!X43</f>
        <v>1.3850415512465374E-2</v>
      </c>
      <c r="D33">
        <f>'Life Expectancy Data'!Y43</f>
        <v>5.5555555555555556E-4</v>
      </c>
      <c r="E33">
        <f>'Life Expectancy Data'!Z43</f>
        <v>0.20436730123180294</v>
      </c>
      <c r="F33">
        <f>'Life Expectancy Data'!AA43</f>
        <v>4.7080059887396998E-3</v>
      </c>
      <c r="G33">
        <f>'Life Expectancy Data'!AB43</f>
        <v>0.96938775510204078</v>
      </c>
      <c r="H33">
        <f>'Life Expectancy Data'!AC43</f>
        <v>3.1199483464745053E-3</v>
      </c>
      <c r="I33">
        <f>'Life Expectancy Data'!AD43</f>
        <v>0.50984936268829661</v>
      </c>
      <c r="J33">
        <f>'Life Expectancy Data'!AE43</f>
        <v>4.0000000000000002E-4</v>
      </c>
      <c r="K33">
        <f>'Life Expectancy Data'!AG43</f>
        <v>0.34184561810795122</v>
      </c>
      <c r="L33">
        <f>'Life Expectancy Data'!AH43</f>
        <v>0.97938144329896903</v>
      </c>
      <c r="M33">
        <f>'Life Expectancy Data'!AN43</f>
        <v>0.6919831223628693</v>
      </c>
      <c r="N33">
        <f>'Life Expectancy Data'!AO43</f>
        <v>0.51690821256038644</v>
      </c>
    </row>
    <row r="34" spans="1:14" x14ac:dyDescent="0.2">
      <c r="A34">
        <f t="shared" ca="1" si="0"/>
        <v>0.34695155332448713</v>
      </c>
      <c r="B34" t="s">
        <v>23</v>
      </c>
      <c r="C34">
        <f>'Life Expectancy Data'!X44</f>
        <v>2.4930747922437674E-2</v>
      </c>
      <c r="D34">
        <f>'Life Expectancy Data'!Y44</f>
        <v>1.1666666666666667E-2</v>
      </c>
      <c r="E34">
        <f>'Life Expectancy Data'!Z44</f>
        <v>0.25715907054871223</v>
      </c>
      <c r="F34">
        <f>'Life Expectancy Data'!AA44</f>
        <v>0</v>
      </c>
      <c r="G34">
        <f>'Life Expectancy Data'!AB44</f>
        <v>0.95918367346938771</v>
      </c>
      <c r="H34">
        <f>'Life Expectancy Data'!AC44</f>
        <v>2.9691351333518707E-4</v>
      </c>
      <c r="I34">
        <f>'Life Expectancy Data'!AD44</f>
        <v>0.67786790266512165</v>
      </c>
      <c r="J34">
        <f>'Life Expectancy Data'!AE44</f>
        <v>9.5999999999999992E-3</v>
      </c>
      <c r="K34">
        <f>'Life Expectancy Data'!AG44</f>
        <v>0.32269297736506092</v>
      </c>
      <c r="L34">
        <f>'Life Expectancy Data'!AH44</f>
        <v>0.95876288659793818</v>
      </c>
      <c r="M34">
        <f>'Life Expectancy Data'!AN44</f>
        <v>0.78375527426160341</v>
      </c>
      <c r="N34">
        <f>'Life Expectancy Data'!AO44</f>
        <v>0.69565217391304357</v>
      </c>
    </row>
    <row r="35" spans="1:14" x14ac:dyDescent="0.2">
      <c r="A35">
        <f t="shared" ca="1" si="0"/>
        <v>0.63146946608830157</v>
      </c>
      <c r="B35" t="s">
        <v>23</v>
      </c>
      <c r="C35">
        <f>'Life Expectancy Data'!X45</f>
        <v>1.3850415512465374E-2</v>
      </c>
      <c r="D35">
        <f>'Life Expectancy Data'!Y45</f>
        <v>1.1666666666666667E-2</v>
      </c>
      <c r="E35">
        <f>'Life Expectancy Data'!Z45</f>
        <v>0</v>
      </c>
      <c r="F35">
        <f>'Life Expectancy Data'!AA45</f>
        <v>2.7842692197924197E-3</v>
      </c>
      <c r="G35">
        <f>'Life Expectancy Data'!AB45</f>
        <v>0.95918367346938771</v>
      </c>
      <c r="H35">
        <f>'Life Expectancy Data'!AC45</f>
        <v>0</v>
      </c>
      <c r="I35">
        <f>'Life Expectancy Data'!AD45</f>
        <v>0.66512166859791422</v>
      </c>
      <c r="J35">
        <f>'Life Expectancy Data'!AE45</f>
        <v>9.5999999999999992E-3</v>
      </c>
      <c r="K35">
        <f>'Life Expectancy Data'!AG45</f>
        <v>0.39698200812536272</v>
      </c>
      <c r="L35">
        <f>'Life Expectancy Data'!AH45</f>
        <v>0.95876288659793818</v>
      </c>
      <c r="M35">
        <f>'Life Expectancy Data'!AN45</f>
        <v>0.78164556962025322</v>
      </c>
      <c r="N35">
        <f>'Life Expectancy Data'!AO45</f>
        <v>0.69565217391304357</v>
      </c>
    </row>
    <row r="36" spans="1:14" x14ac:dyDescent="0.2">
      <c r="A36">
        <f t="shared" ca="1" si="0"/>
        <v>0.8994195935266629</v>
      </c>
      <c r="B36" t="s">
        <v>23</v>
      </c>
      <c r="C36">
        <f>'Life Expectancy Data'!X46</f>
        <v>0.15373961218836565</v>
      </c>
      <c r="D36">
        <f>'Life Expectancy Data'!Y46</f>
        <v>1.1666666666666667E-2</v>
      </c>
      <c r="E36">
        <f>'Life Expectancy Data'!Z46</f>
        <v>2.9115341545352745E-2</v>
      </c>
      <c r="F36">
        <f>'Life Expectancy Data'!AA46</f>
        <v>2.7949343616143856E-2</v>
      </c>
      <c r="G36">
        <f>'Life Expectancy Data'!AB46</f>
        <v>0.95918367346938771</v>
      </c>
      <c r="H36">
        <f>'Life Expectancy Data'!AC46</f>
        <v>1.1782282275205836E-4</v>
      </c>
      <c r="I36">
        <f>'Life Expectancy Data'!AD46</f>
        <v>0.65121668597914262</v>
      </c>
      <c r="J36">
        <f>'Life Expectancy Data'!AE46</f>
        <v>9.5999999999999992E-3</v>
      </c>
      <c r="K36">
        <f>'Life Expectancy Data'!AG46</f>
        <v>0.39175856065002901</v>
      </c>
      <c r="L36">
        <f>'Life Expectancy Data'!AH46</f>
        <v>0.95876288659793818</v>
      </c>
      <c r="M36">
        <f>'Life Expectancy Data'!AN46</f>
        <v>0.77742616033755274</v>
      </c>
      <c r="N36">
        <f>'Life Expectancy Data'!AO46</f>
        <v>0.69565217391304357</v>
      </c>
    </row>
    <row r="37" spans="1:14" x14ac:dyDescent="0.2">
      <c r="A37">
        <f t="shared" ca="1" si="0"/>
        <v>0.11333142585069167</v>
      </c>
      <c r="B37" t="s">
        <v>23</v>
      </c>
      <c r="C37">
        <f>'Life Expectancy Data'!X47</f>
        <v>0.15512465373961218</v>
      </c>
      <c r="D37">
        <f>'Life Expectancy Data'!Y47</f>
        <v>1.1666666666666667E-2</v>
      </c>
      <c r="E37">
        <f>'Life Expectancy Data'!Z47</f>
        <v>3.6394176931690933E-2</v>
      </c>
      <c r="F37">
        <f>'Life Expectancy Data'!AA47</f>
        <v>2.8538429461590357E-2</v>
      </c>
      <c r="G37">
        <f>'Life Expectancy Data'!AB47</f>
        <v>0.95918367346938771</v>
      </c>
      <c r="H37">
        <f>'Life Expectancy Data'!AC47</f>
        <v>8.4832432381482022E-5</v>
      </c>
      <c r="I37">
        <f>'Life Expectancy Data'!AD47</f>
        <v>0.63847045191193519</v>
      </c>
      <c r="J37">
        <f>'Life Expectancy Data'!AE47</f>
        <v>9.5999999999999992E-3</v>
      </c>
      <c r="K37">
        <f>'Life Expectancy Data'!AG47</f>
        <v>0.33488102147417292</v>
      </c>
      <c r="L37">
        <f>'Life Expectancy Data'!AH47</f>
        <v>0.95876288659793818</v>
      </c>
      <c r="M37">
        <f>'Life Expectancy Data'!AN47</f>
        <v>0.77215189873417722</v>
      </c>
      <c r="N37">
        <f>'Life Expectancy Data'!AO47</f>
        <v>0.69565217391304357</v>
      </c>
    </row>
    <row r="38" spans="1:14" x14ac:dyDescent="0.2">
      <c r="A38">
        <f t="shared" ca="1" si="0"/>
        <v>0.94200725182219047</v>
      </c>
      <c r="B38" t="s">
        <v>23</v>
      </c>
      <c r="C38">
        <f>'Life Expectancy Data'!X48</f>
        <v>0.15927977839335181</v>
      </c>
      <c r="D38">
        <f>'Life Expectancy Data'!Y48</f>
        <v>1.1666666666666667E-2</v>
      </c>
      <c r="E38">
        <f>'Life Expectancy Data'!Z48</f>
        <v>3.0795072788353868E-2</v>
      </c>
      <c r="F38">
        <f>'Life Expectancy Data'!AA48</f>
        <v>2.6129586760481202E-2</v>
      </c>
      <c r="G38">
        <f>'Life Expectancy Data'!AB48</f>
        <v>0.95918367346938771</v>
      </c>
      <c r="H38">
        <f>'Life Expectancy Data'!AC48</f>
        <v>5.2784624592922143E-4</v>
      </c>
      <c r="I38">
        <f>'Life Expectancy Data'!AD48</f>
        <v>0.62572421784472776</v>
      </c>
      <c r="J38">
        <f>'Life Expectancy Data'!AE48</f>
        <v>9.5999999999999992E-3</v>
      </c>
      <c r="K38">
        <f>'Life Expectancy Data'!AG48</f>
        <v>0.28554846198491002</v>
      </c>
      <c r="L38">
        <f>'Life Expectancy Data'!AH48</f>
        <v>0.95876288659793818</v>
      </c>
      <c r="M38">
        <f>'Life Expectancy Data'!AN48</f>
        <v>0.76371308016877637</v>
      </c>
      <c r="N38">
        <f>'Life Expectancy Data'!AO48</f>
        <v>0.67632850241545894</v>
      </c>
    </row>
    <row r="39" spans="1:14" x14ac:dyDescent="0.2">
      <c r="A39">
        <f t="shared" ca="1" si="0"/>
        <v>0.20006510874532124</v>
      </c>
      <c r="B39" t="s">
        <v>23</v>
      </c>
      <c r="C39">
        <f>'Life Expectancy Data'!X49</f>
        <v>0.16343490304709141</v>
      </c>
      <c r="D39">
        <f>'Life Expectancy Data'!Y49</f>
        <v>1.1666666666666667E-2</v>
      </c>
      <c r="E39">
        <f>'Life Expectancy Data'!Z49</f>
        <v>2.4636058230683093E-2</v>
      </c>
      <c r="F39">
        <f>'Life Expectancy Data'!AA49</f>
        <v>2.2110859367497921E-2</v>
      </c>
      <c r="G39">
        <f>'Life Expectancy Data'!AB49</f>
        <v>0.95918367346938771</v>
      </c>
      <c r="H39">
        <f>'Life Expectancy Data'!AC49</f>
        <v>4.8543002973848047E-4</v>
      </c>
      <c r="I39">
        <f>'Life Expectancy Data'!AD49</f>
        <v>0.61297798377752033</v>
      </c>
      <c r="J39">
        <f>'Life Expectancy Data'!AE49</f>
        <v>9.5999999999999992E-3</v>
      </c>
      <c r="K39">
        <f>'Life Expectancy Data'!AG49</f>
        <v>0.27568195008705743</v>
      </c>
      <c r="L39">
        <f>'Life Expectancy Data'!AH49</f>
        <v>0.95876288659793818</v>
      </c>
      <c r="M39">
        <f>'Life Expectancy Data'!AN49</f>
        <v>0.75316455696202533</v>
      </c>
      <c r="N39">
        <f>'Life Expectancy Data'!AO49</f>
        <v>0.65700483091787443</v>
      </c>
    </row>
    <row r="40" spans="1:14" x14ac:dyDescent="0.2">
      <c r="A40">
        <f t="shared" ca="1" si="0"/>
        <v>0.632317055817602</v>
      </c>
      <c r="B40" t="s">
        <v>23</v>
      </c>
      <c r="C40">
        <f>'Life Expectancy Data'!X50</f>
        <v>0.16897506925207756</v>
      </c>
      <c r="D40">
        <f>'Life Expectancy Data'!Y50</f>
        <v>1.1111111111111112E-2</v>
      </c>
      <c r="E40">
        <f>'Life Expectancy Data'!Z50</f>
        <v>2.7435610302351626E-2</v>
      </c>
      <c r="F40">
        <f>'Life Expectancy Data'!AA50</f>
        <v>1.8073164239578395E-2</v>
      </c>
      <c r="G40">
        <f>'Life Expectancy Data'!AB50</f>
        <v>0.94897959183673475</v>
      </c>
      <c r="H40">
        <f>'Life Expectancy Data'!AC50</f>
        <v>5.042816813788098E-4</v>
      </c>
      <c r="I40">
        <f>'Life Expectancy Data'!AD50</f>
        <v>0.6002317497103129</v>
      </c>
      <c r="J40">
        <f>'Life Expectancy Data'!AE50</f>
        <v>9.1999999999999998E-3</v>
      </c>
      <c r="K40">
        <f>'Life Expectancy Data'!AG50</f>
        <v>0.28961114335461408</v>
      </c>
      <c r="L40">
        <f>'Life Expectancy Data'!AH50</f>
        <v>0.95876288659793818</v>
      </c>
      <c r="M40">
        <f>'Life Expectancy Data'!AN50</f>
        <v>0.74367088607594933</v>
      </c>
      <c r="N40">
        <f>'Life Expectancy Data'!AO50</f>
        <v>0.63285024154589375</v>
      </c>
    </row>
    <row r="41" spans="1:14" x14ac:dyDescent="0.2">
      <c r="A41">
        <f t="shared" ca="1" si="0"/>
        <v>0.82772231380745176</v>
      </c>
      <c r="B41" t="s">
        <v>23</v>
      </c>
      <c r="C41">
        <f>'Life Expectancy Data'!X51</f>
        <v>0.17313019390581719</v>
      </c>
      <c r="D41">
        <f>'Life Expectancy Data'!Y51</f>
        <v>1.1111111111111112E-2</v>
      </c>
      <c r="E41">
        <f>'Life Expectancy Data'!Z51</f>
        <v>2.51959686450168E-2</v>
      </c>
      <c r="F41">
        <f>'Life Expectancy Data'!AA51</f>
        <v>2.2118772509153086E-3</v>
      </c>
      <c r="G41">
        <f>'Life Expectancy Data'!AB51</f>
        <v>0.91836734693877553</v>
      </c>
      <c r="H41">
        <f>'Life Expectancy Data'!AC51</f>
        <v>1.0227021014878666E-3</v>
      </c>
      <c r="I41">
        <f>'Life Expectancy Data'!AD51</f>
        <v>0.58864426419466975</v>
      </c>
      <c r="J41">
        <f>'Life Expectancy Data'!AE51</f>
        <v>9.1999999999999998E-3</v>
      </c>
      <c r="K41">
        <f>'Life Expectancy Data'!AG51</f>
        <v>0.22228670922809055</v>
      </c>
      <c r="L41">
        <f>'Life Expectancy Data'!AH51</f>
        <v>0.93814432989690721</v>
      </c>
      <c r="M41">
        <f>'Life Expectancy Data'!AN51</f>
        <v>0.73523206751054848</v>
      </c>
      <c r="N41">
        <f>'Life Expectancy Data'!AO51</f>
        <v>0.60869565217391308</v>
      </c>
    </row>
    <row r="42" spans="1:14" x14ac:dyDescent="0.2">
      <c r="A42">
        <f t="shared" ca="1" si="0"/>
        <v>8.761611116350243E-2</v>
      </c>
      <c r="B42" t="s">
        <v>23</v>
      </c>
      <c r="C42">
        <f>'Life Expectancy Data'!X52</f>
        <v>0.17728531855955679</v>
      </c>
      <c r="D42">
        <f>'Life Expectancy Data'!Y52</f>
        <v>1.1111111111111112E-2</v>
      </c>
      <c r="E42">
        <f>'Life Expectancy Data'!Z52</f>
        <v>2.4076147816349383E-2</v>
      </c>
      <c r="F42">
        <f>'Life Expectancy Data'!AA52</f>
        <v>1.6443807883376738E-2</v>
      </c>
      <c r="G42">
        <f>'Life Expectancy Data'!AB52</f>
        <v>8.1632653061224483E-2</v>
      </c>
      <c r="H42">
        <f>'Life Expectancy Data'!AC52</f>
        <v>0</v>
      </c>
      <c r="I42">
        <f>'Life Expectancy Data'!AD52</f>
        <v>5.5619930475086905E-2</v>
      </c>
      <c r="J42">
        <f>'Life Expectancy Data'!AE52</f>
        <v>9.1999999999999998E-3</v>
      </c>
      <c r="K42">
        <f>'Life Expectancy Data'!AG52</f>
        <v>0.20023215322112592</v>
      </c>
      <c r="L42">
        <f>'Life Expectancy Data'!AH52</f>
        <v>0.95876288659793818</v>
      </c>
      <c r="M42">
        <f>'Life Expectancy Data'!AN52</f>
        <v>0.72784810126582278</v>
      </c>
      <c r="N42">
        <f>'Life Expectancy Data'!AO52</f>
        <v>0.59420289855072472</v>
      </c>
    </row>
    <row r="43" spans="1:14" x14ac:dyDescent="0.2">
      <c r="A43">
        <f t="shared" ca="1" si="0"/>
        <v>0.30242218736163873</v>
      </c>
      <c r="B43" t="s">
        <v>23</v>
      </c>
      <c r="C43">
        <f>'Life Expectancy Data'!X53</f>
        <v>0.18144044321329639</v>
      </c>
      <c r="D43">
        <f>'Life Expectancy Data'!Y53</f>
        <v>1.1111111111111112E-2</v>
      </c>
      <c r="E43">
        <f>'Life Expectancy Data'!Z53</f>
        <v>1.9596864501679731E-2</v>
      </c>
      <c r="F43">
        <f>'Life Expectancy Data'!AA53</f>
        <v>1.3872762957572785E-2</v>
      </c>
      <c r="G43">
        <f>'Life Expectancy Data'!AB53</f>
        <v>7.1428571428571425E-2</v>
      </c>
      <c r="H43">
        <f>'Life Expectancy Data'!AC53</f>
        <v>4.4489897871177238E-3</v>
      </c>
      <c r="I43">
        <f>'Life Expectancy Data'!AD53</f>
        <v>0.56546929316338357</v>
      </c>
      <c r="J43">
        <f>'Life Expectancy Data'!AE53</f>
        <v>9.1999999999999998E-3</v>
      </c>
      <c r="K43">
        <f>'Life Expectancy Data'!AG53</f>
        <v>0.17353453279164247</v>
      </c>
      <c r="L43">
        <f>'Life Expectancy Data'!AH53</f>
        <v>0.95876288659793818</v>
      </c>
      <c r="M43">
        <f>'Life Expectancy Data'!AN53</f>
        <v>0.72362869198312241</v>
      </c>
      <c r="N43">
        <f>'Life Expectancy Data'!AO53</f>
        <v>0.59420289855072472</v>
      </c>
    </row>
    <row r="44" spans="1:14" x14ac:dyDescent="0.2">
      <c r="A44">
        <f t="shared" ca="1" si="0"/>
        <v>0.192366698672502</v>
      </c>
      <c r="B44" t="s">
        <v>23</v>
      </c>
      <c r="C44">
        <f>'Life Expectancy Data'!X54</f>
        <v>0.18698060941828254</v>
      </c>
      <c r="D44">
        <f>'Life Expectancy Data'!Y54</f>
        <v>1.0555555555555556E-2</v>
      </c>
      <c r="E44">
        <f>'Life Expectancy Data'!Z54</f>
        <v>2.7435610302351626E-2</v>
      </c>
      <c r="F44">
        <f>'Life Expectancy Data'!AA54</f>
        <v>1.3084878458542452E-4</v>
      </c>
      <c r="G44">
        <f>'Life Expectancy Data'!AB54</f>
        <v>0.83673469387755106</v>
      </c>
      <c r="H44">
        <f>'Life Expectancy Data'!AC54</f>
        <v>1.0849125519009534E-2</v>
      </c>
      <c r="I44">
        <f>'Life Expectancy Data'!AD54</f>
        <v>0.5550405561993047</v>
      </c>
      <c r="J44">
        <f>'Life Expectancy Data'!AE54</f>
        <v>8.8000000000000005E-3</v>
      </c>
      <c r="K44">
        <f>'Life Expectancy Data'!AG54</f>
        <v>0.1665699361578642</v>
      </c>
      <c r="L44">
        <f>'Life Expectancy Data'!AH54</f>
        <v>0.88659793814432986</v>
      </c>
      <c r="M44">
        <f>'Life Expectancy Data'!AN54</f>
        <v>0.71729957805907185</v>
      </c>
      <c r="N44">
        <f>'Life Expectancy Data'!AO54</f>
        <v>0.57971014492753625</v>
      </c>
    </row>
    <row r="45" spans="1:14" x14ac:dyDescent="0.2">
      <c r="A45">
        <f t="shared" ca="1" si="0"/>
        <v>0.35210607232388558</v>
      </c>
      <c r="B45" t="s">
        <v>23</v>
      </c>
      <c r="C45">
        <f>'Life Expectancy Data'!X55</f>
        <v>1.8005540166204988E-2</v>
      </c>
      <c r="D45">
        <f>'Life Expectancy Data'!Y55</f>
        <v>1.0555555555555556E-2</v>
      </c>
      <c r="E45">
        <f>'Life Expectancy Data'!Z55</f>
        <v>2.4636058230683093E-2</v>
      </c>
      <c r="F45">
        <f>'Life Expectancy Data'!AA55</f>
        <v>1.1313896254378333E-2</v>
      </c>
      <c r="G45">
        <f>'Life Expectancy Data'!AB55</f>
        <v>0.81632653061224492</v>
      </c>
      <c r="H45">
        <f>'Life Expectancy Data'!AC55</f>
        <v>1.5500770561260799E-2</v>
      </c>
      <c r="I45">
        <f>'Life Expectancy Data'!AD55</f>
        <v>0.54345307068366167</v>
      </c>
      <c r="J45">
        <f>'Life Expectancy Data'!AE55</f>
        <v>9.1999999999999998E-3</v>
      </c>
      <c r="K45">
        <f>'Life Expectancy Data'!AG55</f>
        <v>0.18398142774230991</v>
      </c>
      <c r="L45">
        <f>'Life Expectancy Data'!AH55</f>
        <v>0.865979381443299</v>
      </c>
      <c r="M45">
        <f>'Life Expectancy Data'!AN55</f>
        <v>0.70991561181434604</v>
      </c>
      <c r="N45">
        <f>'Life Expectancy Data'!AO55</f>
        <v>0.56521739130434778</v>
      </c>
    </row>
    <row r="46" spans="1:14" x14ac:dyDescent="0.2">
      <c r="A46">
        <f t="shared" ca="1" si="0"/>
        <v>0.19058998554671513</v>
      </c>
      <c r="B46" t="s">
        <v>23</v>
      </c>
      <c r="C46">
        <f>'Life Expectancy Data'!X56</f>
        <v>0.20083102493074792</v>
      </c>
      <c r="D46">
        <f>'Life Expectancy Data'!Y56</f>
        <v>1.1111111111111112E-2</v>
      </c>
      <c r="E46">
        <f>'Life Expectancy Data'!Z56</f>
        <v>1.8477043673012318E-2</v>
      </c>
      <c r="F46">
        <f>'Life Expectancy Data'!AA56</f>
        <v>1.2843242362124867E-3</v>
      </c>
      <c r="G46">
        <f>'Life Expectancy Data'!AB56</f>
        <v>0.81571428571428573</v>
      </c>
      <c r="H46">
        <f>'Life Expectancy Data'!AC56</f>
        <v>7.2456323079605811E-2</v>
      </c>
      <c r="I46">
        <f>'Life Expectancy Data'!AD56</f>
        <v>0.53302433371958291</v>
      </c>
      <c r="J46">
        <f>'Life Expectancy Data'!AE56</f>
        <v>9.1999999999999998E-3</v>
      </c>
      <c r="K46">
        <f>'Life Expectancy Data'!AG56</f>
        <v>0.18746372605919906</v>
      </c>
      <c r="L46">
        <f>'Life Expectancy Data'!AH56</f>
        <v>0.87628865979381443</v>
      </c>
      <c r="M46">
        <f>'Life Expectancy Data'!AN56</f>
        <v>0.699367088607595</v>
      </c>
      <c r="N46">
        <f>'Life Expectancy Data'!AO56</f>
        <v>0.55555555555555558</v>
      </c>
    </row>
    <row r="47" spans="1:14" x14ac:dyDescent="0.2">
      <c r="A47">
        <f t="shared" ca="1" si="0"/>
        <v>0.55594799586071142</v>
      </c>
      <c r="B47" t="s">
        <v>23</v>
      </c>
      <c r="C47">
        <f>'Life Expectancy Data'!X57</f>
        <v>0.1994459833795014</v>
      </c>
      <c r="D47">
        <f>'Life Expectancy Data'!Y57</f>
        <v>1.1111111111111112E-2</v>
      </c>
      <c r="E47">
        <f>'Life Expectancy Data'!Z57</f>
        <v>1.9596864501679731E-2</v>
      </c>
      <c r="F47">
        <f>'Life Expectancy Data'!AA57</f>
        <v>7.6238530889309311E-3</v>
      </c>
      <c r="G47">
        <f>'Life Expectancy Data'!AB57</f>
        <v>0.81571428571428573</v>
      </c>
      <c r="H47">
        <f>'Life Expectancy Data'!AC57</f>
        <v>2.7627095478902644E-2</v>
      </c>
      <c r="I47">
        <f>'Life Expectancy Data'!AD57</f>
        <v>0.52259559675550404</v>
      </c>
      <c r="J47">
        <f>'Life Expectancy Data'!AE57</f>
        <v>9.1999999999999998E-3</v>
      </c>
      <c r="K47">
        <f>'Life Expectancy Data'!AG57</f>
        <v>0.19500870574579221</v>
      </c>
      <c r="L47">
        <f>'Life Expectancy Data'!AH57</f>
        <v>0.865979381443299</v>
      </c>
      <c r="M47">
        <f>'Life Expectancy Data'!AN57</f>
        <v>0.68881856540084396</v>
      </c>
      <c r="N47">
        <f>'Life Expectancy Data'!AO57</f>
        <v>0.53623188405797106</v>
      </c>
    </row>
    <row r="48" spans="1:14" x14ac:dyDescent="0.2">
      <c r="A48">
        <f t="shared" ca="1" si="0"/>
        <v>0.61215373532180739</v>
      </c>
      <c r="B48" t="s">
        <v>23</v>
      </c>
      <c r="C48">
        <f>'Life Expectancy Data'!X58</f>
        <v>0.1994459833795014</v>
      </c>
      <c r="D48">
        <f>'Life Expectancy Data'!Y58</f>
        <v>1.1111111111111112E-2</v>
      </c>
      <c r="E48">
        <f>'Life Expectancy Data'!Z58</f>
        <v>1.2318029115341547E-2</v>
      </c>
      <c r="F48">
        <f>'Life Expectancy Data'!AA58</f>
        <v>7.5968553842940146E-3</v>
      </c>
      <c r="G48">
        <f>'Life Expectancy Data'!AB58</f>
        <v>0.81571428571428573</v>
      </c>
      <c r="H48">
        <f>'Life Expectancy Data'!AC58</f>
        <v>1.265888407648115E-2</v>
      </c>
      <c r="I48">
        <f>'Life Expectancy Data'!AD58</f>
        <v>0.51332560834298957</v>
      </c>
      <c r="J48">
        <f>'Life Expectancy Data'!AE58</f>
        <v>9.5999999999999992E-3</v>
      </c>
      <c r="K48">
        <f>'Life Expectancy Data'!AG58</f>
        <v>0.20139291932675563</v>
      </c>
      <c r="L48">
        <f>'Life Expectancy Data'!AH58</f>
        <v>0.89690721649484539</v>
      </c>
      <c r="M48">
        <f>'Life Expectancy Data'!AN58</f>
        <v>0.67932489451476796</v>
      </c>
      <c r="N48">
        <f>'Life Expectancy Data'!AO58</f>
        <v>0.52657004830917875</v>
      </c>
    </row>
    <row r="49" spans="1:14" x14ac:dyDescent="0.2">
      <c r="A49">
        <f t="shared" ca="1" si="0"/>
        <v>0.37440040045616751</v>
      </c>
      <c r="B49" t="s">
        <v>23</v>
      </c>
      <c r="C49">
        <f>'Life Expectancy Data'!X59</f>
        <v>0.1994459833795014</v>
      </c>
      <c r="D49">
        <f>'Life Expectancy Data'!Y59</f>
        <v>1.1666666666666667E-2</v>
      </c>
      <c r="E49">
        <f>'Life Expectancy Data'!Z59</f>
        <v>1.3437849944008958E-2</v>
      </c>
      <c r="F49">
        <f>'Life Expectancy Data'!AA59</f>
        <v>7.9289858543665128E-3</v>
      </c>
      <c r="G49">
        <f>'Life Expectancy Data'!AB59</f>
        <v>0.81571428571428573</v>
      </c>
      <c r="H49">
        <f>'Life Expectancy Data'!AC59</f>
        <v>0</v>
      </c>
      <c r="I49">
        <f>'Life Expectancy Data'!AD59</f>
        <v>0.50289687137891081</v>
      </c>
      <c r="J49">
        <f>'Life Expectancy Data'!AE59</f>
        <v>0.01</v>
      </c>
      <c r="K49">
        <f>'Life Expectancy Data'!AG59</f>
        <v>0.18107951247823564</v>
      </c>
      <c r="L49">
        <f>'Life Expectancy Data'!AH59</f>
        <v>0.865979381443299</v>
      </c>
      <c r="M49">
        <f>'Life Expectancy Data'!AN59</f>
        <v>0.67088607594936711</v>
      </c>
      <c r="N49">
        <f>'Life Expectancy Data'!AO59</f>
        <v>0.51690821256038644</v>
      </c>
    </row>
    <row r="50" spans="1:14" x14ac:dyDescent="0.2">
      <c r="A50">
        <f t="shared" ca="1" si="0"/>
        <v>0.38878562033963127</v>
      </c>
      <c r="B50" t="s">
        <v>23</v>
      </c>
      <c r="C50">
        <f>'Life Expectancy Data'!X60</f>
        <v>0.46260387811634351</v>
      </c>
      <c r="D50">
        <f>'Life Expectancy Data'!Y60</f>
        <v>3.6666666666666667E-2</v>
      </c>
      <c r="E50">
        <f>'Life Expectancy Data'!Z60</f>
        <v>0.25715907054871223</v>
      </c>
      <c r="F50">
        <f>'Life Expectancy Data'!AA60</f>
        <v>0</v>
      </c>
      <c r="G50">
        <f>'Life Expectancy Data'!AB60</f>
        <v>0.6428571428571429</v>
      </c>
      <c r="H50">
        <f>'Life Expectancy Data'!AC60</f>
        <v>5.5612372338971548E-4</v>
      </c>
      <c r="I50">
        <f>'Life Expectancy Data'!AD60</f>
        <v>0.25840092699884126</v>
      </c>
      <c r="J50">
        <f>'Life Expectancy Data'!AE60</f>
        <v>3.9199999999999999E-2</v>
      </c>
      <c r="K50">
        <f>'Life Expectancy Data'!AG60</f>
        <v>0.32269297736506092</v>
      </c>
      <c r="L50">
        <f>'Life Expectancy Data'!AH60</f>
        <v>0.63917525773195871</v>
      </c>
      <c r="M50">
        <f>'Life Expectancy Data'!AN60</f>
        <v>0.56012658227848111</v>
      </c>
      <c r="N50">
        <f>'Life Expectancy Data'!AO60</f>
        <v>0.55072463768115942</v>
      </c>
    </row>
    <row r="51" spans="1:14" x14ac:dyDescent="0.2">
      <c r="A51">
        <f t="shared" ca="1" si="0"/>
        <v>0.20220982823063649</v>
      </c>
      <c r="B51" t="s">
        <v>23</v>
      </c>
      <c r="C51">
        <f>'Life Expectancy Data'!X61</f>
        <v>0.4806094182825485</v>
      </c>
      <c r="D51">
        <f>'Life Expectancy Data'!Y61</f>
        <v>3.7222222222222219E-2</v>
      </c>
      <c r="E51">
        <f>'Life Expectancy Data'!Z61</f>
        <v>0.46584546472564392</v>
      </c>
      <c r="F51">
        <f>'Life Expectancy Data'!AA61</f>
        <v>1.2302731388009621E-3</v>
      </c>
      <c r="G51">
        <f>'Life Expectancy Data'!AB61</f>
        <v>0.6428571428571429</v>
      </c>
      <c r="H51">
        <f>'Life Expectancy Data'!AC61</f>
        <v>5.5136368135053231E-2</v>
      </c>
      <c r="I51">
        <f>'Life Expectancy Data'!AD61</f>
        <v>0.25144843568945541</v>
      </c>
      <c r="J51">
        <f>'Life Expectancy Data'!AE61</f>
        <v>4.0399999999999998E-2</v>
      </c>
      <c r="K51">
        <f>'Life Expectancy Data'!AG61</f>
        <v>0.1706326175275682</v>
      </c>
      <c r="L51">
        <f>'Life Expectancy Data'!AH61</f>
        <v>0.63917525773195871</v>
      </c>
      <c r="M51">
        <f>'Life Expectancy Data'!AN61</f>
        <v>0.55590717299578063</v>
      </c>
      <c r="N51">
        <f>'Life Expectancy Data'!AO61</f>
        <v>0.55072463768115942</v>
      </c>
    </row>
    <row r="52" spans="1:14" x14ac:dyDescent="0.2">
      <c r="A52">
        <f t="shared" ca="1" si="0"/>
        <v>0.60700132909450344</v>
      </c>
      <c r="B52" t="s">
        <v>23</v>
      </c>
      <c r="C52">
        <f>'Life Expectancy Data'!X62</f>
        <v>0.49030470914127422</v>
      </c>
      <c r="D52">
        <f>'Life Expectancy Data'!Y62</f>
        <v>3.833333333333333E-2</v>
      </c>
      <c r="E52">
        <f>'Life Expectancy Data'!Z62</f>
        <v>0.45296752519596867</v>
      </c>
      <c r="F52">
        <f>'Life Expectancy Data'!AA62</f>
        <v>1.8459310036879576E-3</v>
      </c>
      <c r="G52">
        <f>'Life Expectancy Data'!AB62</f>
        <v>0.77551020408163263</v>
      </c>
      <c r="H52">
        <f>'Life Expectancy Data'!AC62</f>
        <v>4.0168156732631737E-2</v>
      </c>
      <c r="I52">
        <f>'Life Expectancy Data'!AD62</f>
        <v>0.24449594438006955</v>
      </c>
      <c r="J52">
        <f>'Life Expectancy Data'!AE62</f>
        <v>4.2000000000000003E-2</v>
      </c>
      <c r="K52">
        <f>'Life Expectancy Data'!AG62</f>
        <v>0.22576900754497967</v>
      </c>
      <c r="L52">
        <f>'Life Expectancy Data'!AH62</f>
        <v>0.77319587628865982</v>
      </c>
      <c r="M52">
        <f>'Life Expectancy Data'!AN62</f>
        <v>0.55168776371308026</v>
      </c>
      <c r="N52">
        <f>'Life Expectancy Data'!AO62</f>
        <v>0.55072463768115942</v>
      </c>
    </row>
    <row r="53" spans="1:14" x14ac:dyDescent="0.2">
      <c r="A53">
        <f t="shared" ca="1" si="0"/>
        <v>0.33549766412778448</v>
      </c>
      <c r="B53" t="s">
        <v>23</v>
      </c>
      <c r="C53">
        <f>'Life Expectancy Data'!X63</f>
        <v>0.49445983379501385</v>
      </c>
      <c r="D53">
        <f>'Life Expectancy Data'!Y63</f>
        <v>0.04</v>
      </c>
      <c r="E53">
        <f>'Life Expectancy Data'!Z63</f>
        <v>0.46080627099664057</v>
      </c>
      <c r="F53">
        <f>'Life Expectancy Data'!AA63</f>
        <v>1.3148033185557151E-2</v>
      </c>
      <c r="G53">
        <f>'Life Expectancy Data'!AB63</f>
        <v>0.75510204081632648</v>
      </c>
      <c r="H53">
        <f>'Life Expectancy Data'!AC63</f>
        <v>2.1010165753147049E-2</v>
      </c>
      <c r="I53">
        <f>'Life Expectancy Data'!AD63</f>
        <v>0.23754345307068367</v>
      </c>
      <c r="J53">
        <f>'Life Expectancy Data'!AE63</f>
        <v>4.3999999999999997E-2</v>
      </c>
      <c r="K53">
        <f>'Life Expectancy Data'!AG63</f>
        <v>0.17005223447475332</v>
      </c>
      <c r="L53">
        <f>'Life Expectancy Data'!AH63</f>
        <v>0.75257731958762886</v>
      </c>
      <c r="M53">
        <f>'Life Expectancy Data'!AN63</f>
        <v>0.53586497890295359</v>
      </c>
      <c r="N53">
        <f>'Life Expectancy Data'!AO63</f>
        <v>0.49758454106280198</v>
      </c>
    </row>
    <row r="54" spans="1:14" x14ac:dyDescent="0.2">
      <c r="A54">
        <f t="shared" ca="1" si="0"/>
        <v>0.39134556179183566</v>
      </c>
      <c r="B54" t="s">
        <v>23</v>
      </c>
      <c r="C54">
        <f>'Life Expectancy Data'!X64</f>
        <v>0.49861495844875348</v>
      </c>
      <c r="D54">
        <f>'Life Expectancy Data'!Y64</f>
        <v>4.1666666666666664E-2</v>
      </c>
      <c r="E54">
        <f>'Life Expectancy Data'!Z64</f>
        <v>0.45072788353863386</v>
      </c>
      <c r="F54">
        <f>'Life Expectancy Data'!AA64</f>
        <v>1.2314809066015059E-2</v>
      </c>
      <c r="G54">
        <f>'Life Expectancy Data'!AB64</f>
        <v>0.72448979591836737</v>
      </c>
      <c r="H54">
        <f>'Life Expectancy Data'!AC64</f>
        <v>6.8290108067093026E-3</v>
      </c>
      <c r="I54">
        <f>'Life Expectancy Data'!AD64</f>
        <v>0.23174971031286212</v>
      </c>
      <c r="J54">
        <f>'Life Expectancy Data'!AE64</f>
        <v>4.5999999999999999E-2</v>
      </c>
      <c r="K54">
        <f>'Life Expectancy Data'!AG64</f>
        <v>0.17469529889727217</v>
      </c>
      <c r="L54">
        <f>'Life Expectancy Data'!AH64</f>
        <v>0.71134020618556704</v>
      </c>
      <c r="M54">
        <f>'Life Expectancy Data'!AN64</f>
        <v>0.52215189873417722</v>
      </c>
      <c r="N54">
        <f>'Life Expectancy Data'!AO64</f>
        <v>0.45410628019323673</v>
      </c>
    </row>
    <row r="55" spans="1:14" x14ac:dyDescent="0.2">
      <c r="A55">
        <f t="shared" ca="1" si="0"/>
        <v>0.42931296698027388</v>
      </c>
      <c r="B55" t="s">
        <v>23</v>
      </c>
      <c r="C55">
        <f>'Life Expectancy Data'!X65</f>
        <v>0.50415512465373957</v>
      </c>
      <c r="D55">
        <f>'Life Expectancy Data'!Y65</f>
        <v>4.3333333333333335E-2</v>
      </c>
      <c r="E55">
        <f>'Life Expectancy Data'!Z65</f>
        <v>0.43617021276595747</v>
      </c>
      <c r="F55">
        <f>'Life Expectancy Data'!AA65</f>
        <v>9.8385323576937935E-3</v>
      </c>
      <c r="G55">
        <f>'Life Expectancy Data'!AB65</f>
        <v>0.77551020408163263</v>
      </c>
      <c r="H55">
        <f>'Life Expectancy Data'!AC65</f>
        <v>5.6083663629979781E-3</v>
      </c>
      <c r="I55">
        <f>'Life Expectancy Data'!AD65</f>
        <v>1.6222479721900347E-2</v>
      </c>
      <c r="J55">
        <f>'Life Expectancy Data'!AE65</f>
        <v>4.8399999999999999E-2</v>
      </c>
      <c r="K55">
        <f>'Life Expectancy Data'!AG65</f>
        <v>0.17527568195008705</v>
      </c>
      <c r="L55">
        <f>'Life Expectancy Data'!AH65</f>
        <v>0.77319587628865982</v>
      </c>
      <c r="M55">
        <f>'Life Expectancy Data'!AN65</f>
        <v>0.51476793248945152</v>
      </c>
      <c r="N55">
        <f>'Life Expectancy Data'!AO65</f>
        <v>0.43478260869565216</v>
      </c>
    </row>
    <row r="56" spans="1:14" x14ac:dyDescent="0.2">
      <c r="A56">
        <f t="shared" ca="1" si="0"/>
        <v>0.85066196585579001</v>
      </c>
      <c r="B56" t="s">
        <v>23</v>
      </c>
      <c r="C56">
        <f>'Life Expectancy Data'!X66</f>
        <v>0.50969529085872578</v>
      </c>
      <c r="D56">
        <f>'Life Expectancy Data'!Y66</f>
        <v>4.4999999999999998E-2</v>
      </c>
      <c r="E56">
        <f>'Life Expectancy Data'!Z66</f>
        <v>0.39193729003359462</v>
      </c>
      <c r="F56">
        <f>'Life Expectancy Data'!AA66</f>
        <v>1.0930384940283618E-2</v>
      </c>
      <c r="G56">
        <f>'Life Expectancy Data'!AB66</f>
        <v>0.61224489795918369</v>
      </c>
      <c r="H56">
        <f>'Life Expectancy Data'!AC66</f>
        <v>1.3229146538601114E-2</v>
      </c>
      <c r="I56">
        <f>'Life Expectancy Data'!AD66</f>
        <v>0.21784472769409038</v>
      </c>
      <c r="J56">
        <f>'Life Expectancy Data'!AE66</f>
        <v>5.0799999999999998E-2</v>
      </c>
      <c r="K56">
        <f>'Life Expectancy Data'!AG66</f>
        <v>0.23215322112594311</v>
      </c>
      <c r="L56">
        <f>'Life Expectancy Data'!AH66</f>
        <v>4.1237113402061855E-2</v>
      </c>
      <c r="M56">
        <f>'Life Expectancy Data'!AN66</f>
        <v>0.50632911392405067</v>
      </c>
      <c r="N56">
        <f>'Life Expectancy Data'!AO66</f>
        <v>0.41062801932367149</v>
      </c>
    </row>
    <row r="57" spans="1:14" x14ac:dyDescent="0.2">
      <c r="A57">
        <f t="shared" ca="1" si="0"/>
        <v>0.22606659134298901</v>
      </c>
      <c r="B57" t="s">
        <v>23</v>
      </c>
      <c r="C57">
        <f>'Life Expectancy Data'!X67</f>
        <v>0.51246537396121883</v>
      </c>
      <c r="D57">
        <f>'Life Expectancy Data'!Y67</f>
        <v>4.6666666666666669E-2</v>
      </c>
      <c r="E57">
        <f>'Life Expectancy Data'!Z67</f>
        <v>0.39529675251959689</v>
      </c>
      <c r="F57">
        <f>'Life Expectancy Data'!AA67</f>
        <v>1.2829123704632663E-2</v>
      </c>
      <c r="G57">
        <f>'Life Expectancy Data'!AB67</f>
        <v>0.69387755102040816</v>
      </c>
      <c r="H57">
        <f>'Life Expectancy Data'!AC67</f>
        <v>1.2489219211718186E-3</v>
      </c>
      <c r="I57">
        <f>'Life Expectancy Data'!AD67</f>
        <v>0.21205098493626884</v>
      </c>
      <c r="J57">
        <f>'Life Expectancy Data'!AE67</f>
        <v>5.3199999999999997E-2</v>
      </c>
      <c r="K57">
        <f>'Life Expectancy Data'!AG67</f>
        <v>0.20139291932675563</v>
      </c>
      <c r="L57">
        <f>'Life Expectancy Data'!AH67</f>
        <v>0.69072164948453607</v>
      </c>
      <c r="M57">
        <f>'Life Expectancy Data'!AN67</f>
        <v>0.49367088607594944</v>
      </c>
      <c r="N57">
        <f>'Life Expectancy Data'!AO67</f>
        <v>0.39130434782608697</v>
      </c>
    </row>
    <row r="58" spans="1:14" x14ac:dyDescent="0.2">
      <c r="A58">
        <f t="shared" ca="1" si="0"/>
        <v>0.88190763807476569</v>
      </c>
      <c r="B58" t="s">
        <v>23</v>
      </c>
      <c r="C58">
        <f>'Life Expectancy Data'!X68</f>
        <v>0.51800554016620504</v>
      </c>
      <c r="D58">
        <f>'Life Expectancy Data'!Y68</f>
        <v>4.8333333333333332E-2</v>
      </c>
      <c r="E58">
        <f>'Life Expectancy Data'!Z68</f>
        <v>0.35498320268757</v>
      </c>
      <c r="F58">
        <f>'Life Expectancy Data'!AA68</f>
        <v>9.4877917467100868E-3</v>
      </c>
      <c r="G58">
        <f>'Life Expectancy Data'!AB68</f>
        <v>0.73469387755102045</v>
      </c>
      <c r="H58">
        <f>'Life Expectancy Data'!AC68</f>
        <v>4.7788936908234872E-3</v>
      </c>
      <c r="I58">
        <f>'Life Expectancy Data'!AD68</f>
        <v>0.20625724217844729</v>
      </c>
      <c r="J58">
        <f>'Life Expectancy Data'!AE68</f>
        <v>5.5199999999999999E-2</v>
      </c>
      <c r="K58">
        <f>'Life Expectancy Data'!AG68</f>
        <v>0.17469529889727217</v>
      </c>
      <c r="L58">
        <f>'Life Expectancy Data'!AH68</f>
        <v>0.73195876288659789</v>
      </c>
      <c r="M58">
        <f>'Life Expectancy Data'!AN68</f>
        <v>0.47890295358649793</v>
      </c>
      <c r="N58">
        <f>'Life Expectancy Data'!AO68</f>
        <v>0.37198067632850246</v>
      </c>
    </row>
    <row r="59" spans="1:14" x14ac:dyDescent="0.2">
      <c r="A59">
        <f t="shared" ca="1" si="0"/>
        <v>0.66515809848493446</v>
      </c>
      <c r="B59" t="s">
        <v>23</v>
      </c>
      <c r="C59">
        <f>'Life Expectancy Data'!X69</f>
        <v>0.52631578947368418</v>
      </c>
      <c r="D59">
        <f>'Life Expectancy Data'!Y69</f>
        <v>0.05</v>
      </c>
      <c r="E59">
        <f>'Life Expectancy Data'!Z69</f>
        <v>0.32642777155655095</v>
      </c>
      <c r="F59">
        <f>'Life Expectancy Data'!AA69</f>
        <v>1.2878337819110875E-3</v>
      </c>
      <c r="G59">
        <f>'Life Expectancy Data'!AB69</f>
        <v>0.81571428571428573</v>
      </c>
      <c r="H59">
        <f>'Life Expectancy Data'!AC69</f>
        <v>3.6053783762129859E-3</v>
      </c>
      <c r="I59">
        <f>'Life Expectancy Data'!AD69</f>
        <v>0.19930475086906141</v>
      </c>
      <c r="J59">
        <f>'Life Expectancy Data'!AE69</f>
        <v>5.7200000000000001E-2</v>
      </c>
      <c r="K59">
        <f>'Life Expectancy Data'!AG69</f>
        <v>0.2420197330237957</v>
      </c>
      <c r="L59">
        <f>'Life Expectancy Data'!AH69</f>
        <v>0.32989690721649484</v>
      </c>
      <c r="M59">
        <f>'Life Expectancy Data'!AN69</f>
        <v>0.46308016877637131</v>
      </c>
      <c r="N59">
        <f>'Life Expectancy Data'!AO69</f>
        <v>0.34782608695652178</v>
      </c>
    </row>
    <row r="60" spans="1:14" x14ac:dyDescent="0.2">
      <c r="A60">
        <f t="shared" ca="1" si="0"/>
        <v>0.5848396663719676</v>
      </c>
      <c r="B60" t="s">
        <v>23</v>
      </c>
      <c r="C60">
        <f>'Life Expectancy Data'!X70</f>
        <v>0.52770083102493071</v>
      </c>
      <c r="D60">
        <f>'Life Expectancy Data'!Y70</f>
        <v>5.1111111111111114E-2</v>
      </c>
      <c r="E60">
        <f>'Life Expectancy Data'!Z70</f>
        <v>0.28163493840985443</v>
      </c>
      <c r="F60">
        <f>'Life Expectancy Data'!AA70</f>
        <v>5.0406517819923512E-3</v>
      </c>
      <c r="G60">
        <f>'Life Expectancy Data'!AB70</f>
        <v>0.81571428571428573</v>
      </c>
      <c r="H60">
        <f>'Life Expectancy Data'!AC70</f>
        <v>1.2159315308012423E-3</v>
      </c>
      <c r="I60">
        <f>'Life Expectancy Data'!AD70</f>
        <v>0.19351100811123986</v>
      </c>
      <c r="J60">
        <f>'Life Expectancy Data'!AE70</f>
        <v>5.9200000000000003E-2</v>
      </c>
      <c r="K60">
        <f>'Life Expectancy Data'!AG70</f>
        <v>0.21648287869994193</v>
      </c>
      <c r="L60">
        <f>'Life Expectancy Data'!AH70</f>
        <v>0.37113402061855671</v>
      </c>
      <c r="M60">
        <f>'Life Expectancy Data'!AN70</f>
        <v>0.44936708860759494</v>
      </c>
      <c r="N60">
        <f>'Life Expectancy Data'!AO70</f>
        <v>0.32850241545893721</v>
      </c>
    </row>
    <row r="61" spans="1:14" x14ac:dyDescent="0.2">
      <c r="A61">
        <f t="shared" ca="1" si="0"/>
        <v>0.81699481871017143</v>
      </c>
      <c r="B61" t="s">
        <v>23</v>
      </c>
      <c r="C61">
        <f>'Life Expectancy Data'!X71</f>
        <v>0.53324099722991691</v>
      </c>
      <c r="D61">
        <f>'Life Expectancy Data'!Y71</f>
        <v>5.2222222222222225E-2</v>
      </c>
      <c r="E61">
        <f>'Life Expectancy Data'!Z71</f>
        <v>0.19708846584546474</v>
      </c>
      <c r="F61">
        <f>'Life Expectancy Data'!AA71</f>
        <v>4.5517544830379235E-4</v>
      </c>
      <c r="G61">
        <f>'Life Expectancy Data'!AB71</f>
        <v>0.81571428571428573</v>
      </c>
      <c r="H61">
        <f>'Life Expectancy Data'!AC71</f>
        <v>1.3667447439238769E-4</v>
      </c>
      <c r="I61">
        <f>'Life Expectancy Data'!AD71</f>
        <v>0.18771726535341832</v>
      </c>
      <c r="J61">
        <f>'Life Expectancy Data'!AE71</f>
        <v>6.08E-2</v>
      </c>
      <c r="K61">
        <f>'Life Expectancy Data'!AG71</f>
        <v>0.25188624492164829</v>
      </c>
      <c r="L61">
        <f>'Life Expectancy Data'!AH71</f>
        <v>2.0618556701030927E-2</v>
      </c>
      <c r="M61">
        <f>'Life Expectancy Data'!AN71</f>
        <v>0.43776371308016876</v>
      </c>
      <c r="N61">
        <f>'Life Expectancy Data'!AO71</f>
        <v>0.3091787439613527</v>
      </c>
    </row>
    <row r="62" spans="1:14" x14ac:dyDescent="0.2">
      <c r="A62">
        <f t="shared" ca="1" si="0"/>
        <v>0.72734156758723112</v>
      </c>
      <c r="B62" t="s">
        <v>23</v>
      </c>
      <c r="C62">
        <f>'Life Expectancy Data'!X72</f>
        <v>0.53601108033240996</v>
      </c>
      <c r="D62">
        <f>'Life Expectancy Data'!Y72</f>
        <v>5.2777777777777778E-2</v>
      </c>
      <c r="E62">
        <f>'Life Expectancy Data'!Z72</f>
        <v>0.19484882418812993</v>
      </c>
      <c r="F62">
        <f>'Life Expectancy Data'!AA72</f>
        <v>1.8446434424042031E-3</v>
      </c>
      <c r="G62">
        <f>'Life Expectancy Data'!AB72</f>
        <v>0.81571428571428573</v>
      </c>
      <c r="H62">
        <f>'Life Expectancy Data'!AC72</f>
        <v>5.6366438404584721E-3</v>
      </c>
      <c r="I62">
        <f>'Life Expectancy Data'!AD72</f>
        <v>0.18308227114716108</v>
      </c>
      <c r="J62">
        <f>'Life Expectancy Data'!AE72</f>
        <v>6.2E-2</v>
      </c>
      <c r="K62">
        <f>'Life Expectancy Data'!AG72</f>
        <v>0.23447475333720255</v>
      </c>
      <c r="L62">
        <f>'Life Expectancy Data'!AH72</f>
        <v>2.0618556701030927E-2</v>
      </c>
      <c r="M62">
        <f>'Life Expectancy Data'!AN72</f>
        <v>0.42827004219409287</v>
      </c>
      <c r="N62">
        <f>'Life Expectancy Data'!AO72</f>
        <v>0.28502415458937203</v>
      </c>
    </row>
    <row r="63" spans="1:14" x14ac:dyDescent="0.2">
      <c r="A63">
        <f t="shared" ca="1" si="0"/>
        <v>0.55677465450107844</v>
      </c>
      <c r="B63" t="s">
        <v>23</v>
      </c>
      <c r="C63">
        <f>'Life Expectancy Data'!X73</f>
        <v>0.54016620498614953</v>
      </c>
      <c r="D63">
        <f>'Life Expectancy Data'!Y73</f>
        <v>5.3333333333333337E-2</v>
      </c>
      <c r="E63">
        <f>'Life Expectancy Data'!Z73</f>
        <v>0.15733482642777155</v>
      </c>
      <c r="F63">
        <f>'Life Expectancy Data'!AA73</f>
        <v>1.2339861946632313E-3</v>
      </c>
      <c r="G63">
        <f>'Life Expectancy Data'!AB73</f>
        <v>0.81571428571428573</v>
      </c>
      <c r="H63">
        <f>'Life Expectancy Data'!AC73</f>
        <v>5.6295744710933487E-2</v>
      </c>
      <c r="I63">
        <f>'Life Expectancy Data'!AD73</f>
        <v>0.17728852838933953</v>
      </c>
      <c r="J63">
        <f>'Life Expectancy Data'!AE73</f>
        <v>6.2799999999999995E-2</v>
      </c>
      <c r="K63">
        <f>'Life Expectancy Data'!AG73</f>
        <v>0.18920487521764362</v>
      </c>
      <c r="L63">
        <f>'Life Expectancy Data'!AH73</f>
        <v>0.40206185567010311</v>
      </c>
      <c r="M63">
        <f>'Life Expectancy Data'!AN73</f>
        <v>0.42299578059071735</v>
      </c>
      <c r="N63">
        <f>'Life Expectancy Data'!AO73</f>
        <v>0.26570048309178745</v>
      </c>
    </row>
    <row r="64" spans="1:14" x14ac:dyDescent="0.2">
      <c r="A64">
        <f t="shared" ca="1" si="0"/>
        <v>0.39017439539515109</v>
      </c>
      <c r="B64" t="s">
        <v>23</v>
      </c>
      <c r="C64">
        <f>'Life Expectancy Data'!X74</f>
        <v>5.9556786703601108E-2</v>
      </c>
      <c r="D64">
        <f>'Life Expectancy Data'!Y74</f>
        <v>5.3888888888888889E-2</v>
      </c>
      <c r="E64">
        <f>'Life Expectancy Data'!Z74</f>
        <v>0.14389697648376262</v>
      </c>
      <c r="F64">
        <f>'Life Expectancy Data'!AA74</f>
        <v>1.5585253710501822E-3</v>
      </c>
      <c r="G64">
        <f>'Life Expectancy Data'!AB74</f>
        <v>0.81571428571428573</v>
      </c>
      <c r="H64">
        <f>'Life Expectancy Data'!AC74</f>
        <v>4.2633010184604796E-2</v>
      </c>
      <c r="I64">
        <f>'Life Expectancy Data'!AD74</f>
        <v>0.17149478563151799</v>
      </c>
      <c r="J64">
        <f>'Life Expectancy Data'!AE74</f>
        <v>6.3600000000000004E-2</v>
      </c>
      <c r="K64">
        <f>'Life Expectancy Data'!AG74</f>
        <v>0.29077190946024373</v>
      </c>
      <c r="L64">
        <f>'Life Expectancy Data'!AH74</f>
        <v>0.37113402061855671</v>
      </c>
      <c r="M64">
        <f>'Life Expectancy Data'!AN74</f>
        <v>0.41244725738396626</v>
      </c>
      <c r="N64">
        <f>'Life Expectancy Data'!AO74</f>
        <v>0.24637681159420288</v>
      </c>
    </row>
    <row r="65" spans="1:14" x14ac:dyDescent="0.2">
      <c r="A65">
        <f t="shared" ca="1" si="0"/>
        <v>0.12736940772727412</v>
      </c>
      <c r="B65" t="s">
        <v>23</v>
      </c>
      <c r="C65">
        <f>'Life Expectancy Data'!X75</f>
        <v>6.5096952908587261E-2</v>
      </c>
      <c r="D65">
        <f>'Life Expectancy Data'!Y75</f>
        <v>5.3888888888888889E-2</v>
      </c>
      <c r="E65">
        <f>'Life Expectancy Data'!Z75</f>
        <v>0.10302351623740202</v>
      </c>
      <c r="F65">
        <f>'Life Expectancy Data'!AA75</f>
        <v>8.152753902562498E-4</v>
      </c>
      <c r="G65">
        <f>'Life Expectancy Data'!AB75</f>
        <v>0.81571428571428573</v>
      </c>
      <c r="H65">
        <f>'Life Expectancy Data'!AC75</f>
        <v>1.0457953747472701E-2</v>
      </c>
      <c r="I65">
        <f>'Life Expectancy Data'!AD75</f>
        <v>0.16685979142526072</v>
      </c>
      <c r="J65">
        <f>'Life Expectancy Data'!AE75</f>
        <v>6.4000000000000001E-2</v>
      </c>
      <c r="K65">
        <f>'Life Expectancy Data'!AG75</f>
        <v>0.1404526987811956</v>
      </c>
      <c r="L65">
        <f>'Life Expectancy Data'!AH75</f>
        <v>0.26804123711340205</v>
      </c>
      <c r="M65">
        <f>'Life Expectancy Data'!AN75</f>
        <v>0.40295358649789031</v>
      </c>
      <c r="N65">
        <f>'Life Expectancy Data'!AO75</f>
        <v>0.22222222222222221</v>
      </c>
    </row>
    <row r="66" spans="1:14" x14ac:dyDescent="0.2">
      <c r="A66">
        <f t="shared" ca="1" si="0"/>
        <v>0.87568108871408612</v>
      </c>
      <c r="B66" t="s">
        <v>23</v>
      </c>
      <c r="C66">
        <f>'Life Expectancy Data'!X76</f>
        <v>1.662049861495845E-2</v>
      </c>
      <c r="D66">
        <f>'Life Expectancy Data'!Y76</f>
        <v>0</v>
      </c>
      <c r="E66">
        <f>'Life Expectancy Data'!Z76</f>
        <v>0.25715907054871223</v>
      </c>
      <c r="F66">
        <f>'Life Expectancy Data'!AA76</f>
        <v>0</v>
      </c>
      <c r="G66">
        <f>'Life Expectancy Data'!AB76</f>
        <v>1</v>
      </c>
      <c r="H66">
        <f>'Life Expectancy Data'!AC76</f>
        <v>0</v>
      </c>
      <c r="I66">
        <f>'Life Expectancy Data'!AD76</f>
        <v>0.5411355735805331</v>
      </c>
      <c r="J66">
        <f>'Life Expectancy Data'!AE76</f>
        <v>0</v>
      </c>
      <c r="K66">
        <f>'Life Expectancy Data'!AG76</f>
        <v>0.32269297736506092</v>
      </c>
      <c r="L66">
        <f>'Life Expectancy Data'!AH76</f>
        <v>1</v>
      </c>
      <c r="M66">
        <f>'Life Expectancy Data'!AN76</f>
        <v>0.82700421940928281</v>
      </c>
      <c r="N66">
        <f>'Life Expectancy Data'!AO76</f>
        <v>0.6714975845410629</v>
      </c>
    </row>
    <row r="67" spans="1:14" x14ac:dyDescent="0.2">
      <c r="A67">
        <f t="shared" ref="A67:A130" ca="1" si="1">RAND()</f>
        <v>0.74166855787136732</v>
      </c>
      <c r="B67" t="s">
        <v>23</v>
      </c>
      <c r="C67">
        <f>'Life Expectancy Data'!X77</f>
        <v>0.18005540166204986</v>
      </c>
      <c r="D67">
        <f>'Life Expectancy Data'!Y77</f>
        <v>0</v>
      </c>
      <c r="E67">
        <f>'Life Expectancy Data'!Z77</f>
        <v>0.47872340425531923</v>
      </c>
      <c r="F67">
        <f>'Life Expectancy Data'!AA77</f>
        <v>0.12438453636289369</v>
      </c>
      <c r="G67">
        <f>'Life Expectancy Data'!AB77</f>
        <v>1</v>
      </c>
      <c r="H67">
        <f>'Life Expectancy Data'!AC77</f>
        <v>0</v>
      </c>
      <c r="I67">
        <f>'Life Expectancy Data'!AD77</f>
        <v>0.53302433371958291</v>
      </c>
      <c r="J67">
        <f>'Life Expectancy Data'!AE77</f>
        <v>0</v>
      </c>
      <c r="K67">
        <f>'Life Expectancy Data'!AG77</f>
        <v>0.30005803830528149</v>
      </c>
      <c r="L67">
        <f>'Life Expectancy Data'!AH77</f>
        <v>1</v>
      </c>
      <c r="M67">
        <f>'Life Expectancy Data'!AN77</f>
        <v>0.82489451476793252</v>
      </c>
      <c r="N67">
        <f>'Life Expectancy Data'!AO77</f>
        <v>0.6714975845410629</v>
      </c>
    </row>
    <row r="68" spans="1:14" x14ac:dyDescent="0.2">
      <c r="A68">
        <f t="shared" ca="1" si="1"/>
        <v>0.91374060724383244</v>
      </c>
      <c r="B68" t="s">
        <v>23</v>
      </c>
      <c r="C68">
        <f>'Life Expectancy Data'!X78</f>
        <v>0.18282548476454294</v>
      </c>
      <c r="D68">
        <f>'Life Expectancy Data'!Y78</f>
        <v>0</v>
      </c>
      <c r="E68">
        <f>'Life Expectancy Data'!Z78</f>
        <v>0.47984322508398658</v>
      </c>
      <c r="F68">
        <f>'Life Expectancy Data'!AA78</f>
        <v>0.10222994908137574</v>
      </c>
      <c r="G68">
        <f>'Life Expectancy Data'!AB78</f>
        <v>1</v>
      </c>
      <c r="H68">
        <f>'Life Expectancy Data'!AC78</f>
        <v>0</v>
      </c>
      <c r="I68">
        <f>'Life Expectancy Data'!AD78</f>
        <v>0.526071842410197</v>
      </c>
      <c r="J68">
        <f>'Life Expectancy Data'!AE78</f>
        <v>0</v>
      </c>
      <c r="K68">
        <f>'Life Expectancy Data'!AG78</f>
        <v>0.28786999419616949</v>
      </c>
      <c r="L68">
        <f>'Life Expectancy Data'!AH78</f>
        <v>1</v>
      </c>
      <c r="M68">
        <f>'Life Expectancy Data'!AN78</f>
        <v>0.82383966244725748</v>
      </c>
      <c r="N68">
        <f>'Life Expectancy Data'!AO78</f>
        <v>0.6714975845410629</v>
      </c>
    </row>
    <row r="69" spans="1:14" x14ac:dyDescent="0.2">
      <c r="A69">
        <f t="shared" ca="1" si="1"/>
        <v>0.84998461911564216</v>
      </c>
      <c r="B69" t="s">
        <v>23</v>
      </c>
      <c r="C69">
        <f>'Life Expectancy Data'!X79</f>
        <v>0.18421052631578946</v>
      </c>
      <c r="D69">
        <f>'Life Expectancy Data'!Y79</f>
        <v>0</v>
      </c>
      <c r="E69">
        <f>'Life Expectancy Data'!Z79</f>
        <v>0.45744680851063829</v>
      </c>
      <c r="F69">
        <f>'Life Expectancy Data'!AA79</f>
        <v>0.11068991919311898</v>
      </c>
      <c r="G69">
        <f>'Life Expectancy Data'!AB79</f>
        <v>0.98979591836734693</v>
      </c>
      <c r="H69">
        <f>'Life Expectancy Data'!AC79</f>
        <v>0</v>
      </c>
      <c r="I69">
        <f>'Life Expectancy Data'!AD79</f>
        <v>0.51796060254924692</v>
      </c>
      <c r="J69">
        <f>'Life Expectancy Data'!AE79</f>
        <v>0</v>
      </c>
      <c r="K69">
        <f>'Life Expectancy Data'!AG79</f>
        <v>0.29135229251305861</v>
      </c>
      <c r="L69">
        <f>'Life Expectancy Data'!AH79</f>
        <v>0.98969072164948457</v>
      </c>
      <c r="M69">
        <f>'Life Expectancy Data'!AN79</f>
        <v>0.82067510548523215</v>
      </c>
      <c r="N69">
        <f>'Life Expectancy Data'!AO79</f>
        <v>0.66666666666666674</v>
      </c>
    </row>
    <row r="70" spans="1:14" x14ac:dyDescent="0.2">
      <c r="A70">
        <f t="shared" ca="1" si="1"/>
        <v>0.85080736398084011</v>
      </c>
      <c r="B70" t="s">
        <v>23</v>
      </c>
      <c r="C70">
        <f>'Life Expectancy Data'!X80</f>
        <v>0.18698060941828254</v>
      </c>
      <c r="D70">
        <f>'Life Expectancy Data'!Y80</f>
        <v>0</v>
      </c>
      <c r="E70">
        <f>'Life Expectancy Data'!Z80</f>
        <v>0.43840985442329228</v>
      </c>
      <c r="F70">
        <f>'Life Expectancy Data'!AA80</f>
        <v>9.2961166983447113E-2</v>
      </c>
      <c r="G70">
        <f>'Life Expectancy Data'!AB80</f>
        <v>1</v>
      </c>
      <c r="H70">
        <f>'Life Expectancy Data'!AC80</f>
        <v>0</v>
      </c>
      <c r="I70">
        <f>'Life Expectancy Data'!AD80</f>
        <v>0.51100811123986101</v>
      </c>
      <c r="J70">
        <f>'Life Expectancy Data'!AE80</f>
        <v>0</v>
      </c>
      <c r="K70">
        <f>'Life Expectancy Data'!AG80</f>
        <v>0.30644225188624491</v>
      </c>
      <c r="L70">
        <f>'Life Expectancy Data'!AH80</f>
        <v>1</v>
      </c>
      <c r="M70">
        <f>'Life Expectancy Data'!AN80</f>
        <v>0.82489451476793252</v>
      </c>
      <c r="N70">
        <f>'Life Expectancy Data'!AO80</f>
        <v>0.6811594202898551</v>
      </c>
    </row>
    <row r="71" spans="1:14" x14ac:dyDescent="0.2">
      <c r="A71">
        <f t="shared" ca="1" si="1"/>
        <v>0.8087096531956337</v>
      </c>
      <c r="B71" t="s">
        <v>23</v>
      </c>
      <c r="C71">
        <f>'Life Expectancy Data'!X81</f>
        <v>0.18975069252077562</v>
      </c>
      <c r="D71">
        <f>'Life Expectancy Data'!Y81</f>
        <v>0</v>
      </c>
      <c r="E71">
        <f>'Life Expectancy Data'!Z81</f>
        <v>0.43840985442329228</v>
      </c>
      <c r="F71">
        <f>'Life Expectancy Data'!AA81</f>
        <v>0.10184630078000646</v>
      </c>
      <c r="G71">
        <f>'Life Expectancy Data'!AB81</f>
        <v>0.98979591836734693</v>
      </c>
      <c r="H71">
        <f>'Life Expectancy Data'!AC81</f>
        <v>0</v>
      </c>
      <c r="I71">
        <f>'Life Expectancy Data'!AD81</f>
        <v>0.50289687137891081</v>
      </c>
      <c r="J71">
        <f>'Life Expectancy Data'!AE81</f>
        <v>0</v>
      </c>
      <c r="K71">
        <f>'Life Expectancy Data'!AG81</f>
        <v>0.3052814857806152</v>
      </c>
      <c r="L71">
        <f>'Life Expectancy Data'!AH81</f>
        <v>0.98969072164948457</v>
      </c>
      <c r="M71">
        <f>'Life Expectancy Data'!AN81</f>
        <v>0.82594936708860767</v>
      </c>
      <c r="N71">
        <f>'Life Expectancy Data'!AO81</f>
        <v>0.6811594202898551</v>
      </c>
    </row>
    <row r="72" spans="1:14" x14ac:dyDescent="0.2">
      <c r="A72">
        <f t="shared" ca="1" si="1"/>
        <v>0.52131888598192333</v>
      </c>
      <c r="B72" t="s">
        <v>23</v>
      </c>
      <c r="C72">
        <f>'Life Expectancy Data'!X82</f>
        <v>1.8005540166204988E-2</v>
      </c>
      <c r="D72">
        <f>'Life Expectancy Data'!Y82</f>
        <v>0</v>
      </c>
      <c r="E72">
        <f>'Life Expectancy Data'!Z82</f>
        <v>0.43729003359462493</v>
      </c>
      <c r="F72">
        <f>'Life Expectancy Data'!AA82</f>
        <v>7.6673210069047124E-3</v>
      </c>
      <c r="G72">
        <f>'Life Expectancy Data'!AB82</f>
        <v>0.98979591836734693</v>
      </c>
      <c r="H72">
        <f>'Life Expectancy Data'!AC82</f>
        <v>0</v>
      </c>
      <c r="I72">
        <f>'Life Expectancy Data'!AD82</f>
        <v>0.4959443800695249</v>
      </c>
      <c r="J72">
        <f>'Life Expectancy Data'!AE82</f>
        <v>0</v>
      </c>
      <c r="K72">
        <f>'Life Expectancy Data'!AG82</f>
        <v>0.26059199071387118</v>
      </c>
      <c r="L72">
        <f>'Life Expectancy Data'!AH82</f>
        <v>1</v>
      </c>
      <c r="M72">
        <f>'Life Expectancy Data'!AN82</f>
        <v>0.83122362869198319</v>
      </c>
      <c r="N72">
        <f>'Life Expectancy Data'!AO82</f>
        <v>0.68599033816425115</v>
      </c>
    </row>
    <row r="73" spans="1:14" x14ac:dyDescent="0.2">
      <c r="A73">
        <f t="shared" ca="1" si="1"/>
        <v>0.26186879897361948</v>
      </c>
      <c r="B73" t="s">
        <v>23</v>
      </c>
      <c r="C73">
        <f>'Life Expectancy Data'!X83</f>
        <v>0.19529085872576177</v>
      </c>
      <c r="D73">
        <f>'Life Expectancy Data'!Y83</f>
        <v>0</v>
      </c>
      <c r="E73">
        <f>'Life Expectancy Data'!Z83</f>
        <v>0.46248600223964165</v>
      </c>
      <c r="F73">
        <f>'Life Expectancy Data'!AA83</f>
        <v>9.2801380786142092E-3</v>
      </c>
      <c r="G73">
        <f>'Life Expectancy Data'!AB83</f>
        <v>0.98979591836734693</v>
      </c>
      <c r="H73">
        <f>'Life Expectancy Data'!AC83</f>
        <v>0</v>
      </c>
      <c r="I73">
        <f>'Life Expectancy Data'!AD83</f>
        <v>0.4889918887601391</v>
      </c>
      <c r="J73">
        <f>'Life Expectancy Data'!AE83</f>
        <v>0</v>
      </c>
      <c r="K73">
        <f>'Life Expectancy Data'!AG83</f>
        <v>0.25072547881601859</v>
      </c>
      <c r="L73">
        <f>'Life Expectancy Data'!AH83</f>
        <v>1</v>
      </c>
      <c r="M73">
        <f>'Life Expectancy Data'!AN83</f>
        <v>0.829113924050633</v>
      </c>
      <c r="N73">
        <f>'Life Expectancy Data'!AO83</f>
        <v>0.69565217391304357</v>
      </c>
    </row>
    <row r="74" spans="1:14" x14ac:dyDescent="0.2">
      <c r="A74">
        <f t="shared" ca="1" si="1"/>
        <v>0.3939876877517946</v>
      </c>
      <c r="B74" t="s">
        <v>23</v>
      </c>
      <c r="C74">
        <f>'Life Expectancy Data'!X84</f>
        <v>0.19806094182825484</v>
      </c>
      <c r="D74">
        <f>'Life Expectancy Data'!Y84</f>
        <v>0</v>
      </c>
      <c r="E74">
        <f>'Life Expectancy Data'!Z84</f>
        <v>0.48320268756998885</v>
      </c>
      <c r="F74">
        <f>'Life Expectancy Data'!AA84</f>
        <v>1.3242695139723993E-2</v>
      </c>
      <c r="G74">
        <f>'Life Expectancy Data'!AB84</f>
        <v>0.97959183673469385</v>
      </c>
      <c r="H74">
        <f>'Life Expectancy Data'!AC84</f>
        <v>0</v>
      </c>
      <c r="I74">
        <f>'Life Expectancy Data'!AD84</f>
        <v>0.48203939745075319</v>
      </c>
      <c r="J74">
        <f>'Life Expectancy Data'!AE84</f>
        <v>0</v>
      </c>
      <c r="K74">
        <f>'Life Expectancy Data'!AG84</f>
        <v>0.22634939059779452</v>
      </c>
      <c r="L74">
        <f>'Life Expectancy Data'!AH84</f>
        <v>1</v>
      </c>
      <c r="M74">
        <f>'Life Expectancy Data'!AN84</f>
        <v>0.82383966244725748</v>
      </c>
      <c r="N74">
        <f>'Life Expectancy Data'!AO84</f>
        <v>0.70048309178743962</v>
      </c>
    </row>
    <row r="75" spans="1:14" x14ac:dyDescent="0.2">
      <c r="A75">
        <f t="shared" ca="1" si="1"/>
        <v>0.42147844221738107</v>
      </c>
      <c r="B75" t="s">
        <v>23</v>
      </c>
      <c r="C75">
        <f>'Life Expectancy Data'!X85</f>
        <v>0.1994459833795014</v>
      </c>
      <c r="D75">
        <f>'Life Expectancy Data'!Y85</f>
        <v>0</v>
      </c>
      <c r="E75">
        <f>'Life Expectancy Data'!Z85</f>
        <v>0.49944008958566632</v>
      </c>
      <c r="F75">
        <f>'Life Expectancy Data'!AA85</f>
        <v>1.1104500802198455E-2</v>
      </c>
      <c r="G75">
        <f>'Life Expectancy Data'!AB85</f>
        <v>1</v>
      </c>
      <c r="H75">
        <f>'Life Expectancy Data'!AC85</f>
        <v>0</v>
      </c>
      <c r="I75">
        <f>'Life Expectancy Data'!AD85</f>
        <v>0.47508690614136734</v>
      </c>
      <c r="J75">
        <f>'Life Expectancy Data'!AE85</f>
        <v>0</v>
      </c>
      <c r="K75">
        <f>'Life Expectancy Data'!AG85</f>
        <v>0.23041207196749852</v>
      </c>
      <c r="L75">
        <f>'Life Expectancy Data'!AH85</f>
        <v>1</v>
      </c>
      <c r="M75">
        <f>'Life Expectancy Data'!AN85</f>
        <v>0.81540084388185663</v>
      </c>
      <c r="N75">
        <f>'Life Expectancy Data'!AO85</f>
        <v>0.71014492753623193</v>
      </c>
    </row>
    <row r="76" spans="1:14" x14ac:dyDescent="0.2">
      <c r="A76">
        <f t="shared" ca="1" si="1"/>
        <v>0.13900345559951244</v>
      </c>
      <c r="B76" t="s">
        <v>23</v>
      </c>
      <c r="C76">
        <f>'Life Expectancy Data'!X86</f>
        <v>0.20221606648199447</v>
      </c>
      <c r="D76">
        <f>'Life Expectancy Data'!Y86</f>
        <v>0</v>
      </c>
      <c r="E76">
        <f>'Life Expectancy Data'!Z86</f>
        <v>0.45576707726763721</v>
      </c>
      <c r="F76">
        <f>'Life Expectancy Data'!AA86</f>
        <v>7.4723551889874312E-2</v>
      </c>
      <c r="G76">
        <f>'Life Expectancy Data'!AB86</f>
        <v>1</v>
      </c>
      <c r="H76">
        <f>'Life Expectancy Data'!AC86</f>
        <v>0</v>
      </c>
      <c r="I76">
        <f>'Life Expectancy Data'!AD86</f>
        <v>0.46813441483198148</v>
      </c>
      <c r="J76">
        <f>'Life Expectancy Data'!AE86</f>
        <v>0</v>
      </c>
      <c r="K76">
        <f>'Life Expectancy Data'!AG86</f>
        <v>0.23447475333720255</v>
      </c>
      <c r="L76">
        <f>'Life Expectancy Data'!AH86</f>
        <v>1</v>
      </c>
      <c r="M76">
        <f>'Life Expectancy Data'!AN86</f>
        <v>0</v>
      </c>
      <c r="N76">
        <f>'Life Expectancy Data'!AO86</f>
        <v>0</v>
      </c>
    </row>
    <row r="77" spans="1:14" x14ac:dyDescent="0.2">
      <c r="A77">
        <f t="shared" ca="1" si="1"/>
        <v>0.17643625401781649</v>
      </c>
      <c r="B77" t="s">
        <v>23</v>
      </c>
      <c r="C77">
        <f>'Life Expectancy Data'!X87</f>
        <v>0.20498614958448755</v>
      </c>
      <c r="D77">
        <f>'Life Expectancy Data'!Y87</f>
        <v>0</v>
      </c>
      <c r="E77">
        <f>'Life Expectancy Data'!Z87</f>
        <v>0.40705487122060474</v>
      </c>
      <c r="F77">
        <f>'Life Expectancy Data'!AA87</f>
        <v>1.1736681622448082E-3</v>
      </c>
      <c r="G77">
        <f>'Life Expectancy Data'!AB87</f>
        <v>0.97959183673469385</v>
      </c>
      <c r="H77">
        <f>'Life Expectancy Data'!AC87</f>
        <v>0</v>
      </c>
      <c r="I77">
        <f>'Life Expectancy Data'!AD87</f>
        <v>4.4032444959443799E-2</v>
      </c>
      <c r="J77">
        <f>'Life Expectancy Data'!AE87</f>
        <v>0</v>
      </c>
      <c r="K77">
        <f>'Life Expectancy Data'!AG87</f>
        <v>0.22286709228090537</v>
      </c>
      <c r="L77">
        <f>'Life Expectancy Data'!AH87</f>
        <v>0.97938144329896903</v>
      </c>
      <c r="M77">
        <f>'Life Expectancy Data'!AN87</f>
        <v>0</v>
      </c>
      <c r="N77">
        <f>'Life Expectancy Data'!AO87</f>
        <v>0</v>
      </c>
    </row>
    <row r="78" spans="1:14" x14ac:dyDescent="0.2">
      <c r="A78">
        <f t="shared" ca="1" si="1"/>
        <v>0.63758756141306394</v>
      </c>
      <c r="B78" t="s">
        <v>23</v>
      </c>
      <c r="C78">
        <f>'Life Expectancy Data'!X88</f>
        <v>0.2077562326869806</v>
      </c>
      <c r="D78">
        <f>'Life Expectancy Data'!Y88</f>
        <v>0</v>
      </c>
      <c r="E78">
        <f>'Life Expectancy Data'!Z88</f>
        <v>0.40033594624860025</v>
      </c>
      <c r="F78">
        <f>'Life Expectancy Data'!AA88</f>
        <v>5.944920501618231E-2</v>
      </c>
      <c r="G78">
        <f>'Life Expectancy Data'!AB88</f>
        <v>1</v>
      </c>
      <c r="H78">
        <f>'Life Expectancy Data'!AC88</f>
        <v>0</v>
      </c>
      <c r="I78">
        <f>'Life Expectancy Data'!AD88</f>
        <v>3.5921205098493621E-2</v>
      </c>
      <c r="J78">
        <f>'Life Expectancy Data'!AE88</f>
        <v>0</v>
      </c>
      <c r="K78">
        <f>'Life Expectancy Data'!AG88</f>
        <v>0.24143934997098085</v>
      </c>
      <c r="L78">
        <f>'Life Expectancy Data'!AH88</f>
        <v>1</v>
      </c>
      <c r="M78">
        <f>'Life Expectancy Data'!AN88</f>
        <v>0</v>
      </c>
      <c r="N78">
        <f>'Life Expectancy Data'!AO88</f>
        <v>0</v>
      </c>
    </row>
    <row r="79" spans="1:14" x14ac:dyDescent="0.2">
      <c r="A79">
        <f t="shared" ca="1" si="1"/>
        <v>0.70328320517876586</v>
      </c>
      <c r="B79" t="s">
        <v>23</v>
      </c>
      <c r="C79">
        <f>'Life Expectancy Data'!X89</f>
        <v>0.21052631578947367</v>
      </c>
      <c r="D79">
        <f>'Life Expectancy Data'!Y89</f>
        <v>0</v>
      </c>
      <c r="E79">
        <f>'Life Expectancy Data'!Z89</f>
        <v>0.40313549832026879</v>
      </c>
      <c r="F79">
        <f>'Life Expectancy Data'!AA89</f>
        <v>4.7608408296057975E-2</v>
      </c>
      <c r="G79">
        <f>'Life Expectancy Data'!AB89</f>
        <v>1</v>
      </c>
      <c r="H79">
        <f>'Life Expectancy Data'!AC89</f>
        <v>0</v>
      </c>
      <c r="I79">
        <f>'Life Expectancy Data'!AD89</f>
        <v>0.44611819235225958</v>
      </c>
      <c r="J79">
        <f>'Life Expectancy Data'!AE89</f>
        <v>0</v>
      </c>
      <c r="K79">
        <f>'Life Expectancy Data'!AG89</f>
        <v>0.23447475333720255</v>
      </c>
      <c r="L79">
        <f>'Life Expectancy Data'!AH89</f>
        <v>0.98969072164948457</v>
      </c>
      <c r="M79">
        <f>'Life Expectancy Data'!AN89</f>
        <v>0</v>
      </c>
      <c r="N79">
        <f>'Life Expectancy Data'!AO89</f>
        <v>0</v>
      </c>
    </row>
    <row r="80" spans="1:14" x14ac:dyDescent="0.2">
      <c r="A80">
        <f t="shared" ca="1" si="1"/>
        <v>1.9326971301244722E-2</v>
      </c>
      <c r="B80" t="s">
        <v>23</v>
      </c>
      <c r="C80">
        <f>'Life Expectancy Data'!X90</f>
        <v>0.21191135734072022</v>
      </c>
      <c r="D80">
        <f>'Life Expectancy Data'!Y90</f>
        <v>0</v>
      </c>
      <c r="E80">
        <f>'Life Expectancy Data'!Z90</f>
        <v>0.41993281075027999</v>
      </c>
      <c r="F80">
        <f>'Life Expectancy Data'!AA90</f>
        <v>8.4070041527257219E-3</v>
      </c>
      <c r="G80">
        <f>'Life Expectancy Data'!AB90</f>
        <v>0.96938775510204078</v>
      </c>
      <c r="H80">
        <f>'Life Expectancy Data'!AC90</f>
        <v>0</v>
      </c>
      <c r="I80">
        <f>'Life Expectancy Data'!AD90</f>
        <v>0.43916570104287367</v>
      </c>
      <c r="J80">
        <f>'Life Expectancy Data'!AE90</f>
        <v>0</v>
      </c>
      <c r="K80">
        <f>'Life Expectancy Data'!AG90</f>
        <v>0.23853743470690658</v>
      </c>
      <c r="L80">
        <f>'Life Expectancy Data'!AH90</f>
        <v>0.97938144329896903</v>
      </c>
      <c r="M80">
        <f>'Life Expectancy Data'!AN90</f>
        <v>0</v>
      </c>
      <c r="N80">
        <f>'Life Expectancy Data'!AO90</f>
        <v>0</v>
      </c>
    </row>
    <row r="81" spans="1:14" x14ac:dyDescent="0.2">
      <c r="A81">
        <f t="shared" ca="1" si="1"/>
        <v>0.35124397867776769</v>
      </c>
      <c r="B81" t="s">
        <v>23</v>
      </c>
      <c r="C81">
        <f>'Life Expectancy Data'!X91</f>
        <v>0.2146814404432133</v>
      </c>
      <c r="D81">
        <f>'Life Expectancy Data'!Y91</f>
        <v>0</v>
      </c>
      <c r="E81">
        <f>'Life Expectancy Data'!Z91</f>
        <v>0.40649496080627101</v>
      </c>
      <c r="F81">
        <f>'Life Expectancy Data'!AA91</f>
        <v>5.7892637943032225E-2</v>
      </c>
      <c r="G81">
        <f>'Life Expectancy Data'!AB91</f>
        <v>0.81571428571428573</v>
      </c>
      <c r="H81">
        <f>'Life Expectancy Data'!AC91</f>
        <v>0</v>
      </c>
      <c r="I81">
        <f>'Life Expectancy Data'!AD91</f>
        <v>0.43105446118192359</v>
      </c>
      <c r="J81">
        <f>'Life Expectancy Data'!AE91</f>
        <v>0</v>
      </c>
      <c r="K81">
        <f>'Life Expectancy Data'!AG91</f>
        <v>0.21822402785838652</v>
      </c>
      <c r="L81">
        <f>'Life Expectancy Data'!AH91</f>
        <v>0.95876288659793818</v>
      </c>
      <c r="M81">
        <f>'Life Expectancy Data'!AN91</f>
        <v>0</v>
      </c>
      <c r="N81">
        <f>'Life Expectancy Data'!AO91</f>
        <v>0</v>
      </c>
    </row>
    <row r="82" spans="1:14" x14ac:dyDescent="0.2">
      <c r="A82">
        <f t="shared" ca="1" si="1"/>
        <v>5.4331989313758489E-2</v>
      </c>
      <c r="B82" t="s">
        <v>23</v>
      </c>
      <c r="C82">
        <f>'Life Expectancy Data'!X92</f>
        <v>0.15927977839335181</v>
      </c>
      <c r="D82">
        <f>'Life Expectancy Data'!Y92</f>
        <v>4.4444444444444444E-3</v>
      </c>
      <c r="E82">
        <f>'Life Expectancy Data'!Z92</f>
        <v>0.25715907054871223</v>
      </c>
      <c r="F82">
        <f>'Life Expectancy Data'!AA92</f>
        <v>0</v>
      </c>
      <c r="G82">
        <f>'Life Expectancy Data'!AB92</f>
        <v>0.94897959183673475</v>
      </c>
      <c r="H82">
        <f>'Life Expectancy Data'!AC92</f>
        <v>0</v>
      </c>
      <c r="I82">
        <f>'Life Expectancy Data'!AD92</f>
        <v>0.71610660486674393</v>
      </c>
      <c r="J82">
        <f>'Life Expectancy Data'!AE92</f>
        <v>3.5999999999999999E-3</v>
      </c>
      <c r="K82">
        <f>'Life Expectancy Data'!AG92</f>
        <v>0.32269297736506092</v>
      </c>
      <c r="L82">
        <f>'Life Expectancy Data'!AH92</f>
        <v>0.94845360824742264</v>
      </c>
      <c r="M82">
        <f>'Life Expectancy Data'!AN92</f>
        <v>0.87130801687763715</v>
      </c>
      <c r="N82">
        <f>'Life Expectancy Data'!AO92</f>
        <v>0.83574879227053145</v>
      </c>
    </row>
    <row r="83" spans="1:14" x14ac:dyDescent="0.2">
      <c r="A83">
        <f t="shared" ca="1" si="1"/>
        <v>0.15375027207504655</v>
      </c>
      <c r="B83" t="s">
        <v>23</v>
      </c>
      <c r="C83">
        <f>'Life Expectancy Data'!X93</f>
        <v>0.16204986149584488</v>
      </c>
      <c r="D83">
        <f>'Life Expectancy Data'!Y93</f>
        <v>4.4444444444444444E-3</v>
      </c>
      <c r="E83">
        <f>'Life Expectancy Data'!Z93</f>
        <v>0.44344904815229563</v>
      </c>
      <c r="F83">
        <f>'Life Expectancy Data'!AA93</f>
        <v>4.3499773677874512E-2</v>
      </c>
      <c r="G83">
        <f>'Life Expectancy Data'!AB93</f>
        <v>0.94897959183673475</v>
      </c>
      <c r="H83">
        <f>'Life Expectancy Data'!AC93</f>
        <v>4.7129129100823348E-6</v>
      </c>
      <c r="I83">
        <f>'Life Expectancy Data'!AD93</f>
        <v>0.70915411355735813</v>
      </c>
      <c r="J83">
        <f>'Life Expectancy Data'!AE93</f>
        <v>3.5999999999999999E-3</v>
      </c>
      <c r="K83">
        <f>'Life Expectancy Data'!AG93</f>
        <v>0.25652930934416712</v>
      </c>
      <c r="L83">
        <f>'Life Expectancy Data'!AH93</f>
        <v>0.94845360824742264</v>
      </c>
      <c r="M83">
        <f>'Life Expectancy Data'!AN93</f>
        <v>0.870253164556962</v>
      </c>
      <c r="N83">
        <f>'Life Expectancy Data'!AO93</f>
        <v>0.83574879227053145</v>
      </c>
    </row>
    <row r="84" spans="1:14" x14ac:dyDescent="0.2">
      <c r="A84">
        <f t="shared" ca="1" si="1"/>
        <v>0.49182999327013588</v>
      </c>
      <c r="B84" t="s">
        <v>23</v>
      </c>
      <c r="C84">
        <f>'Life Expectancy Data'!X94</f>
        <v>0.16343490304709141</v>
      </c>
      <c r="D84">
        <f>'Life Expectancy Data'!Y94</f>
        <v>4.4444444444444444E-3</v>
      </c>
      <c r="E84">
        <f>'Life Expectancy Data'!Z94</f>
        <v>0.46304591265397538</v>
      </c>
      <c r="F84">
        <f>'Life Expectancy Data'!AA94</f>
        <v>5.142714977647684E-2</v>
      </c>
      <c r="G84">
        <f>'Life Expectancy Data'!AB94</f>
        <v>0.94897959183673475</v>
      </c>
      <c r="H84">
        <f>'Life Expectancy Data'!AC94</f>
        <v>0</v>
      </c>
      <c r="I84">
        <f>'Life Expectancy Data'!AD94</f>
        <v>0.70220162224797222</v>
      </c>
      <c r="J84">
        <f>'Life Expectancy Data'!AE94</f>
        <v>4.0000000000000001E-3</v>
      </c>
      <c r="K84">
        <f>'Life Expectancy Data'!AG94</f>
        <v>0.2681369704004643</v>
      </c>
      <c r="L84">
        <f>'Life Expectancy Data'!AH94</f>
        <v>0.94845360824742264</v>
      </c>
      <c r="M84">
        <f>'Life Expectancy Data'!AN94</f>
        <v>0.86814345991561181</v>
      </c>
      <c r="N84">
        <f>'Life Expectancy Data'!AO94</f>
        <v>0.83574879227053145</v>
      </c>
    </row>
    <row r="85" spans="1:14" x14ac:dyDescent="0.2">
      <c r="A85">
        <f t="shared" ca="1" si="1"/>
        <v>0.11026272593258923</v>
      </c>
      <c r="B85" t="s">
        <v>23</v>
      </c>
      <c r="C85">
        <f>'Life Expectancy Data'!X95</f>
        <v>1.5235457063711912E-2</v>
      </c>
      <c r="D85">
        <f>'Life Expectancy Data'!Y95</f>
        <v>5.0000000000000001E-3</v>
      </c>
      <c r="E85">
        <f>'Life Expectancy Data'!Z95</f>
        <v>0.46696528555431133</v>
      </c>
      <c r="F85">
        <f>'Life Expectancy Data'!AA95</f>
        <v>5.8191126617745476E-2</v>
      </c>
      <c r="G85">
        <f>'Life Expectancy Data'!AB95</f>
        <v>0.91836734693877553</v>
      </c>
      <c r="H85">
        <f>'Life Expectancy Data'!AC95</f>
        <v>9.4258258201646697E-6</v>
      </c>
      <c r="I85">
        <f>'Life Expectancy Data'!AD95</f>
        <v>0.69524913093858631</v>
      </c>
      <c r="J85">
        <f>'Life Expectancy Data'!AE95</f>
        <v>4.0000000000000001E-3</v>
      </c>
      <c r="K85">
        <f>'Life Expectancy Data'!AG95</f>
        <v>0.28032501450957631</v>
      </c>
      <c r="L85">
        <f>'Life Expectancy Data'!AH95</f>
        <v>0.91752577319587625</v>
      </c>
      <c r="M85">
        <f>'Life Expectancy Data'!AN95</f>
        <v>0.86708860759493667</v>
      </c>
      <c r="N85">
        <f>'Life Expectancy Data'!AO95</f>
        <v>0.83091787439613529</v>
      </c>
    </row>
    <row r="86" spans="1:14" x14ac:dyDescent="0.2">
      <c r="A86">
        <f t="shared" ca="1" si="1"/>
        <v>0.78569988120717205</v>
      </c>
      <c r="B86" t="s">
        <v>23</v>
      </c>
      <c r="C86">
        <f>'Life Expectancy Data'!X96</f>
        <v>1.5235457063711912E-2</v>
      </c>
      <c r="D86">
        <f>'Life Expectancy Data'!Y96</f>
        <v>5.0000000000000001E-3</v>
      </c>
      <c r="E86">
        <f>'Life Expectancy Data'!Z96</f>
        <v>0.45352743561030234</v>
      </c>
      <c r="F86">
        <f>'Life Expectancy Data'!AA96</f>
        <v>7.7224655435692707E-2</v>
      </c>
      <c r="G86">
        <f>'Life Expectancy Data'!AB96</f>
        <v>0.91836734693877553</v>
      </c>
      <c r="H86">
        <f>'Life Expectancy Data'!AC96</f>
        <v>1.4138738730247004E-5</v>
      </c>
      <c r="I86">
        <f>'Life Expectancy Data'!AD96</f>
        <v>6.2572421784472781E-2</v>
      </c>
      <c r="J86">
        <f>'Life Expectancy Data'!AE96</f>
        <v>4.0000000000000001E-3</v>
      </c>
      <c r="K86">
        <f>'Life Expectancy Data'!AG96</f>
        <v>0.3203714451538015</v>
      </c>
      <c r="L86">
        <f>'Life Expectancy Data'!AH96</f>
        <v>0.91752577319587625</v>
      </c>
      <c r="M86">
        <f>'Life Expectancy Data'!AN96</f>
        <v>0.86075949367088611</v>
      </c>
      <c r="N86">
        <f>'Life Expectancy Data'!AO96</f>
        <v>0.82608695652173925</v>
      </c>
    </row>
    <row r="87" spans="1:14" x14ac:dyDescent="0.2">
      <c r="A87">
        <f t="shared" ca="1" si="1"/>
        <v>0.51664508334341974</v>
      </c>
      <c r="B87" t="s">
        <v>23</v>
      </c>
      <c r="C87">
        <f>'Life Expectancy Data'!X97</f>
        <v>0.16620498614958448</v>
      </c>
      <c r="D87">
        <f>'Life Expectancy Data'!Y97</f>
        <v>5.5555555555555558E-3</v>
      </c>
      <c r="E87">
        <f>'Life Expectancy Data'!Z97</f>
        <v>0.45576707726763721</v>
      </c>
      <c r="F87">
        <f>'Life Expectancy Data'!AA97</f>
        <v>9.6309962157985381E-3</v>
      </c>
      <c r="G87">
        <f>'Life Expectancy Data'!AB97</f>
        <v>0.94897959183673475</v>
      </c>
      <c r="H87">
        <f>'Life Expectancy Data'!AC97</f>
        <v>8.011951947139969E-5</v>
      </c>
      <c r="I87">
        <f>'Life Expectancy Data'!AD97</f>
        <v>0.6813441483198146</v>
      </c>
      <c r="J87">
        <f>'Life Expectancy Data'!AE97</f>
        <v>4.4000000000000003E-3</v>
      </c>
      <c r="K87">
        <f>'Life Expectancy Data'!AG97</f>
        <v>0.35867672663958211</v>
      </c>
      <c r="L87">
        <f>'Life Expectancy Data'!AH97</f>
        <v>0.94845360824742264</v>
      </c>
      <c r="M87">
        <f>'Life Expectancy Data'!AN97</f>
        <v>0.8459915611814347</v>
      </c>
      <c r="N87">
        <f>'Life Expectancy Data'!AO97</f>
        <v>0.81159420289855078</v>
      </c>
    </row>
    <row r="88" spans="1:14" x14ac:dyDescent="0.2">
      <c r="A88">
        <f t="shared" ca="1" si="1"/>
        <v>1.1903662204252541E-2</v>
      </c>
      <c r="B88" t="s">
        <v>23</v>
      </c>
      <c r="C88">
        <f>'Life Expectancy Data'!X98</f>
        <v>0.17313019390581719</v>
      </c>
      <c r="D88">
        <f>'Life Expectancy Data'!Y98</f>
        <v>5.5555555555555558E-3</v>
      </c>
      <c r="E88">
        <f>'Life Expectancy Data'!Z98</f>
        <v>0.46584546472564392</v>
      </c>
      <c r="F88">
        <f>'Life Expectancy Data'!AA98</f>
        <v>7.1768427444112007E-2</v>
      </c>
      <c r="G88">
        <f>'Life Expectancy Data'!AB98</f>
        <v>0.94897959183673475</v>
      </c>
      <c r="H88">
        <f>'Life Expectancy Data'!AC98</f>
        <v>1.4138738730247004E-5</v>
      </c>
      <c r="I88">
        <f>'Life Expectancy Data'!AD98</f>
        <v>0.6743916570104288</v>
      </c>
      <c r="J88">
        <f>'Life Expectancy Data'!AE98</f>
        <v>4.4000000000000003E-3</v>
      </c>
      <c r="K88">
        <f>'Life Expectancy Data'!AG98</f>
        <v>0.42135809634358673</v>
      </c>
      <c r="L88">
        <f>'Life Expectancy Data'!AH98</f>
        <v>0.94845360824742264</v>
      </c>
      <c r="M88">
        <f>'Life Expectancy Data'!AN98</f>
        <v>0.83755274261603385</v>
      </c>
      <c r="N88">
        <f>'Life Expectancy Data'!AO98</f>
        <v>0.79710144927536231</v>
      </c>
    </row>
    <row r="89" spans="1:14" x14ac:dyDescent="0.2">
      <c r="A89">
        <f t="shared" ca="1" si="1"/>
        <v>0.36293865755890076</v>
      </c>
      <c r="B89" t="s">
        <v>23</v>
      </c>
      <c r="C89">
        <f>'Life Expectancy Data'!X99</f>
        <v>0.17313019390581719</v>
      </c>
      <c r="D89">
        <f>'Life Expectancy Data'!Y99</f>
        <v>5.5555555555555558E-3</v>
      </c>
      <c r="E89">
        <f>'Life Expectancy Data'!Z99</f>
        <v>0.4703247480403136</v>
      </c>
      <c r="F89">
        <f>'Life Expectancy Data'!AA99</f>
        <v>7.2574016674401123E-2</v>
      </c>
      <c r="G89">
        <f>'Life Expectancy Data'!AB99</f>
        <v>8.1632653061224483E-2</v>
      </c>
      <c r="H89">
        <f>'Life Expectancy Data'!AC99</f>
        <v>0</v>
      </c>
      <c r="I89">
        <f>'Life Expectancy Data'!AD99</f>
        <v>0.66743916570104289</v>
      </c>
      <c r="J89">
        <f>'Life Expectancy Data'!AE99</f>
        <v>4.4000000000000003E-3</v>
      </c>
      <c r="K89">
        <f>'Life Expectancy Data'!AG99</f>
        <v>0.36506094022054553</v>
      </c>
      <c r="L89">
        <f>'Life Expectancy Data'!AH99</f>
        <v>0.93814432989690721</v>
      </c>
      <c r="M89">
        <f>'Life Expectancy Data'!AN99</f>
        <v>0.83544303797468367</v>
      </c>
      <c r="N89">
        <f>'Life Expectancy Data'!AO99</f>
        <v>0.7874396135265701</v>
      </c>
    </row>
    <row r="90" spans="1:14" x14ac:dyDescent="0.2">
      <c r="A90">
        <f t="shared" ca="1" si="1"/>
        <v>0.17429418830279608</v>
      </c>
      <c r="B90" t="s">
        <v>23</v>
      </c>
      <c r="C90">
        <f>'Life Expectancy Data'!X100</f>
        <v>0.17728531855955679</v>
      </c>
      <c r="D90">
        <f>'Life Expectancy Data'!Y100</f>
        <v>5.5555555555555558E-3</v>
      </c>
      <c r="E90">
        <f>'Life Expectancy Data'!Z100</f>
        <v>0.45632698768197094</v>
      </c>
      <c r="F90">
        <f>'Life Expectancy Data'!AA100</f>
        <v>5.6758934698266837E-2</v>
      </c>
      <c r="G90">
        <f>'Life Expectancy Data'!AB100</f>
        <v>0.8571428571428571</v>
      </c>
      <c r="H90">
        <f>'Life Expectancy Data'!AC100</f>
        <v>0</v>
      </c>
      <c r="I90">
        <f>'Life Expectancy Data'!AD100</f>
        <v>0.66048667439165698</v>
      </c>
      <c r="J90">
        <f>'Life Expectancy Data'!AE100</f>
        <v>4.7999999999999996E-3</v>
      </c>
      <c r="K90">
        <f>'Life Expectancy Data'!AG100</f>
        <v>0.35519442832269299</v>
      </c>
      <c r="L90">
        <f>'Life Expectancy Data'!AH100</f>
        <v>0.91752577319587625</v>
      </c>
      <c r="M90">
        <f>'Life Expectancy Data'!AN100</f>
        <v>0.83122362869198319</v>
      </c>
      <c r="N90">
        <f>'Life Expectancy Data'!AO100</f>
        <v>0.7874396135265701</v>
      </c>
    </row>
    <row r="91" spans="1:14" x14ac:dyDescent="0.2">
      <c r="A91">
        <f t="shared" ca="1" si="1"/>
        <v>0.14962198355312806</v>
      </c>
      <c r="B91" t="s">
        <v>23</v>
      </c>
      <c r="C91">
        <f>'Life Expectancy Data'!X101</f>
        <v>0.17451523545706371</v>
      </c>
      <c r="D91">
        <f>'Life Expectancy Data'!Y101</f>
        <v>6.1111111111111114E-3</v>
      </c>
      <c r="E91">
        <f>'Life Expectancy Data'!Z101</f>
        <v>0.43337066069428892</v>
      </c>
      <c r="F91">
        <f>'Life Expectancy Data'!AA101</f>
        <v>4.9341983005024528E-2</v>
      </c>
      <c r="G91">
        <f>'Life Expectancy Data'!AB101</f>
        <v>0.84693877551020413</v>
      </c>
      <c r="H91">
        <f>'Life Expectancy Data'!AC101</f>
        <v>0</v>
      </c>
      <c r="I91">
        <f>'Life Expectancy Data'!AD101</f>
        <v>0.65469293163383546</v>
      </c>
      <c r="J91">
        <f>'Life Expectancy Data'!AE101</f>
        <v>4.7999999999999996E-3</v>
      </c>
      <c r="K91">
        <f>'Life Expectancy Data'!AG101</f>
        <v>0.36622170632617523</v>
      </c>
      <c r="L91">
        <f>'Life Expectancy Data'!AH101</f>
        <v>0.91752577319587625</v>
      </c>
      <c r="M91">
        <f>'Life Expectancy Data'!AN101</f>
        <v>0.82489451476793252</v>
      </c>
      <c r="N91">
        <f>'Life Expectancy Data'!AO101</f>
        <v>0.7777777777777779</v>
      </c>
    </row>
    <row r="92" spans="1:14" x14ac:dyDescent="0.2">
      <c r="A92">
        <f t="shared" ca="1" si="1"/>
        <v>0.22126827762209156</v>
      </c>
      <c r="B92" t="s">
        <v>23</v>
      </c>
      <c r="C92">
        <f>'Life Expectancy Data'!X102</f>
        <v>0.17451523545706371</v>
      </c>
      <c r="D92">
        <f>'Life Expectancy Data'!Y102</f>
        <v>6.1111111111111114E-3</v>
      </c>
      <c r="E92">
        <f>'Life Expectancy Data'!Z102</f>
        <v>0.4210526315789474</v>
      </c>
      <c r="F92">
        <f>'Life Expectancy Data'!AA102</f>
        <v>4.9367028051930679E-3</v>
      </c>
      <c r="G92">
        <f>'Life Expectancy Data'!AB102</f>
        <v>0.88775510204081631</v>
      </c>
      <c r="H92">
        <f>'Life Expectancy Data'!AC102</f>
        <v>0</v>
      </c>
      <c r="I92">
        <f>'Life Expectancy Data'!AD102</f>
        <v>0.64774044032444955</v>
      </c>
      <c r="J92">
        <f>'Life Expectancy Data'!AE102</f>
        <v>4.7999999999999996E-3</v>
      </c>
      <c r="K92">
        <f>'Life Expectancy Data'!AG102</f>
        <v>0.37608821822402783</v>
      </c>
      <c r="L92">
        <f>'Life Expectancy Data'!AH102</f>
        <v>0.98969072164948457</v>
      </c>
      <c r="M92">
        <f>'Life Expectancy Data'!AN102</f>
        <v>0.82278481012658233</v>
      </c>
      <c r="N92">
        <f>'Life Expectancy Data'!AO102</f>
        <v>0.7874396135265701</v>
      </c>
    </row>
    <row r="93" spans="1:14" x14ac:dyDescent="0.2">
      <c r="A93">
        <f t="shared" ca="1" si="1"/>
        <v>0.72028364872482287</v>
      </c>
      <c r="B93" t="s">
        <v>23</v>
      </c>
      <c r="C93">
        <f>'Life Expectancy Data'!X103</f>
        <v>1.662049861495845E-2</v>
      </c>
      <c r="D93">
        <f>'Life Expectancy Data'!Y103</f>
        <v>6.1111111111111114E-3</v>
      </c>
      <c r="E93">
        <f>'Life Expectancy Data'!Z103</f>
        <v>0.42665173572228443</v>
      </c>
      <c r="F93">
        <f>'Life Expectancy Data'!AA103</f>
        <v>3.6928626479532579E-2</v>
      </c>
      <c r="G93">
        <f>'Life Expectancy Data'!AB103</f>
        <v>0.81632653061224492</v>
      </c>
      <c r="H93">
        <f>'Life Expectancy Data'!AC103</f>
        <v>0</v>
      </c>
      <c r="I93">
        <f>'Life Expectancy Data'!AD103</f>
        <v>0.64078794901506375</v>
      </c>
      <c r="J93">
        <f>'Life Expectancy Data'!AE103</f>
        <v>4.7999999999999996E-3</v>
      </c>
      <c r="K93">
        <f>'Life Expectancy Data'!AG103</f>
        <v>0.375507835171213</v>
      </c>
      <c r="L93">
        <f>'Life Expectancy Data'!AH103</f>
        <v>0.98969072164948457</v>
      </c>
      <c r="M93">
        <f>'Life Expectancy Data'!AN103</f>
        <v>0.81751054852320681</v>
      </c>
      <c r="N93">
        <f>'Life Expectancy Data'!AO103</f>
        <v>0.7874396135265701</v>
      </c>
    </row>
    <row r="94" spans="1:14" x14ac:dyDescent="0.2">
      <c r="A94">
        <f t="shared" ca="1" si="1"/>
        <v>4.7570167709047206E-2</v>
      </c>
      <c r="B94" t="s">
        <v>23</v>
      </c>
      <c r="C94">
        <f>'Life Expectancy Data'!X104</f>
        <v>0.18836565096952909</v>
      </c>
      <c r="D94">
        <f>'Life Expectancy Data'!Y104</f>
        <v>6.1111111111111114E-3</v>
      </c>
      <c r="E94">
        <f>'Life Expectancy Data'!Z104</f>
        <v>0.42609182530795076</v>
      </c>
      <c r="F94">
        <f>'Life Expectancy Data'!AA104</f>
        <v>2.9561054830679495E-3</v>
      </c>
      <c r="G94">
        <f>'Life Expectancy Data'!AB104</f>
        <v>0.73469387755102045</v>
      </c>
      <c r="H94">
        <f>'Life Expectancy Data'!AC104</f>
        <v>0</v>
      </c>
      <c r="I94">
        <f>'Life Expectancy Data'!AD104</f>
        <v>0.63383545770567795</v>
      </c>
      <c r="J94">
        <f>'Life Expectancy Data'!AE104</f>
        <v>5.1999999999999998E-3</v>
      </c>
      <c r="K94">
        <f>'Life Expectancy Data'!AG104</f>
        <v>0.45560069645966339</v>
      </c>
      <c r="L94">
        <f>'Life Expectancy Data'!AH104</f>
        <v>0.96907216494845361</v>
      </c>
      <c r="M94">
        <f>'Life Expectancy Data'!AN104</f>
        <v>0.8122362869198313</v>
      </c>
      <c r="N94">
        <f>'Life Expectancy Data'!AO104</f>
        <v>0.79227053140096615</v>
      </c>
    </row>
    <row r="95" spans="1:14" x14ac:dyDescent="0.2">
      <c r="A95">
        <f t="shared" ca="1" si="1"/>
        <v>0.35105296930112473</v>
      </c>
      <c r="B95" t="s">
        <v>23</v>
      </c>
      <c r="C95">
        <f>'Life Expectancy Data'!X105</f>
        <v>0.18975069252077562</v>
      </c>
      <c r="D95">
        <f>'Life Expectancy Data'!Y105</f>
        <v>6.6666666666666671E-3</v>
      </c>
      <c r="E95">
        <f>'Life Expectancy Data'!Z105</f>
        <v>0.43673012318029114</v>
      </c>
      <c r="F95">
        <f>'Life Expectancy Data'!AA105</f>
        <v>2.4137014782892027E-2</v>
      </c>
      <c r="G95">
        <f>'Life Expectancy Data'!AB105</f>
        <v>0.66326530612244894</v>
      </c>
      <c r="H95">
        <f>'Life Expectancy Data'!AC105</f>
        <v>0</v>
      </c>
      <c r="I95">
        <f>'Life Expectancy Data'!AD105</f>
        <v>0.62688296639629204</v>
      </c>
      <c r="J95">
        <f>'Life Expectancy Data'!AE105</f>
        <v>5.1999999999999998E-3</v>
      </c>
      <c r="K95">
        <f>'Life Expectancy Data'!AG105</f>
        <v>0.4608241439349971</v>
      </c>
      <c r="L95">
        <f>'Life Expectancy Data'!AH105</f>
        <v>0.93814432989690721</v>
      </c>
      <c r="M95">
        <f>'Life Expectancy Data'!AN105</f>
        <v>0.81856540084388196</v>
      </c>
      <c r="N95">
        <f>'Life Expectancy Data'!AO105</f>
        <v>0.7874396135265701</v>
      </c>
    </row>
    <row r="96" spans="1:14" x14ac:dyDescent="0.2">
      <c r="A96">
        <f t="shared" ca="1" si="1"/>
        <v>0.25554326070906486</v>
      </c>
      <c r="B96" t="s">
        <v>23</v>
      </c>
      <c r="C96">
        <f>'Life Expectancy Data'!X106</f>
        <v>0.18975069252077562</v>
      </c>
      <c r="D96">
        <f>'Life Expectancy Data'!Y106</f>
        <v>6.6666666666666671E-3</v>
      </c>
      <c r="E96">
        <f>'Life Expectancy Data'!Z106</f>
        <v>0.43393057110862265</v>
      </c>
      <c r="F96">
        <f>'Life Expectancy Data'!AA106</f>
        <v>6.3148575600749353E-3</v>
      </c>
      <c r="G96">
        <f>'Life Expectancy Data'!AB106</f>
        <v>0.81571428571428573</v>
      </c>
      <c r="H96">
        <f>'Life Expectancy Data'!AC106</f>
        <v>0</v>
      </c>
      <c r="I96">
        <f>'Life Expectancy Data'!AD106</f>
        <v>0.62108922363847052</v>
      </c>
      <c r="J96">
        <f>'Life Expectancy Data'!AE106</f>
        <v>5.1999999999999998E-3</v>
      </c>
      <c r="K96">
        <f>'Life Expectancy Data'!AG106</f>
        <v>0.52292513058618695</v>
      </c>
      <c r="L96">
        <f>'Life Expectancy Data'!AH106</f>
        <v>0.83505154639175261</v>
      </c>
      <c r="M96">
        <f>'Life Expectancy Data'!AN106</f>
        <v>0.81329113924050633</v>
      </c>
      <c r="N96">
        <f>'Life Expectancy Data'!AO106</f>
        <v>0.75362318840579712</v>
      </c>
    </row>
    <row r="97" spans="1:14" x14ac:dyDescent="0.2">
      <c r="A97">
        <f t="shared" ca="1" si="1"/>
        <v>0.73385407302479833</v>
      </c>
      <c r="B97" t="s">
        <v>23</v>
      </c>
      <c r="C97">
        <f>'Life Expectancy Data'!X107</f>
        <v>0.18836565096952909</v>
      </c>
      <c r="D97">
        <f>'Life Expectancy Data'!Y107</f>
        <v>6.6666666666666671E-3</v>
      </c>
      <c r="E97">
        <f>'Life Expectancy Data'!Z107</f>
        <v>0.42945128779395297</v>
      </c>
      <c r="F97">
        <f>'Life Expectancy Data'!AA107</f>
        <v>6.9252125420706676E-2</v>
      </c>
      <c r="G97">
        <f>'Life Expectancy Data'!AB107</f>
        <v>0.81571428571428573</v>
      </c>
      <c r="H97">
        <f>'Life Expectancy Data'!AC107</f>
        <v>2.8277477460494007E-5</v>
      </c>
      <c r="I97">
        <f>'Life Expectancy Data'!AD107</f>
        <v>0.61413673232908461</v>
      </c>
      <c r="J97">
        <f>'Life Expectancy Data'!AE107</f>
        <v>5.5999999999999999E-3</v>
      </c>
      <c r="K97">
        <f>'Life Expectancy Data'!AG107</f>
        <v>0.51305861868833436</v>
      </c>
      <c r="L97">
        <f>'Life Expectancy Data'!AH107</f>
        <v>0.83505154639175261</v>
      </c>
      <c r="M97">
        <f>'Life Expectancy Data'!AN107</f>
        <v>0.80590717299578063</v>
      </c>
      <c r="N97">
        <f>'Life Expectancy Data'!AO107</f>
        <v>0.72463768115942029</v>
      </c>
    </row>
    <row r="98" spans="1:14" x14ac:dyDescent="0.2">
      <c r="A98">
        <f t="shared" ca="1" si="1"/>
        <v>0.75174345333305814</v>
      </c>
      <c r="B98" t="s">
        <v>23</v>
      </c>
      <c r="C98">
        <f>'Life Expectancy Data'!X108</f>
        <v>0.16204986149584488</v>
      </c>
      <c r="D98">
        <f>'Life Expectancy Data'!Y108</f>
        <v>5.5555555555555556E-4</v>
      </c>
      <c r="E98">
        <f>'Life Expectancy Data'!Z108</f>
        <v>0.25715907054871223</v>
      </c>
      <c r="F98">
        <f>'Life Expectancy Data'!AA108</f>
        <v>0</v>
      </c>
      <c r="G98">
        <f>'Life Expectancy Data'!AB108</f>
        <v>0.94897959183673475</v>
      </c>
      <c r="H98">
        <f>'Life Expectancy Data'!AC108</f>
        <v>1.5552612603271705E-4</v>
      </c>
      <c r="I98">
        <f>'Life Expectancy Data'!AD108</f>
        <v>0.62456546929316337</v>
      </c>
      <c r="J98">
        <f>'Life Expectancy Data'!AE108</f>
        <v>4.0000000000000002E-4</v>
      </c>
      <c r="K98">
        <f>'Life Expectancy Data'!AG108</f>
        <v>0.32269297736506092</v>
      </c>
      <c r="L98">
        <f>'Life Expectancy Data'!AH108</f>
        <v>0.94845360824742264</v>
      </c>
      <c r="M98">
        <f>'Life Expectancy Data'!AN108</f>
        <v>0.78164556962025322</v>
      </c>
      <c r="N98">
        <f>'Life Expectancy Data'!AO108</f>
        <v>0.61352657004830913</v>
      </c>
    </row>
    <row r="99" spans="1:14" x14ac:dyDescent="0.2">
      <c r="A99">
        <f t="shared" ca="1" si="1"/>
        <v>0.19590074019712789</v>
      </c>
      <c r="B99" t="s">
        <v>23</v>
      </c>
      <c r="C99">
        <f>'Life Expectancy Data'!X109</f>
        <v>1.5235457063711912E-2</v>
      </c>
      <c r="D99">
        <f>'Life Expectancy Data'!Y109</f>
        <v>5.5555555555555556E-4</v>
      </c>
      <c r="E99">
        <f>'Life Expectancy Data'!Z109</f>
        <v>0.2183650615901456</v>
      </c>
      <c r="F99">
        <f>'Life Expectancy Data'!AA109</f>
        <v>1.5175054190094447E-2</v>
      </c>
      <c r="G99">
        <f>'Life Expectancy Data'!AB109</f>
        <v>0.93877551020408168</v>
      </c>
      <c r="H99">
        <f>'Life Expectancy Data'!AC109</f>
        <v>6.1267867831070347E-5</v>
      </c>
      <c r="I99">
        <f>'Life Expectancy Data'!AD109</f>
        <v>0.61529548088064889</v>
      </c>
      <c r="J99">
        <f>'Life Expectancy Data'!AE109</f>
        <v>4.0000000000000002E-4</v>
      </c>
      <c r="K99">
        <f>'Life Expectancy Data'!AG109</f>
        <v>0.23853743470690658</v>
      </c>
      <c r="L99">
        <f>'Life Expectancy Data'!AH109</f>
        <v>0.93814432989690721</v>
      </c>
      <c r="M99">
        <f>'Life Expectancy Data'!AN109</f>
        <v>0.77953586497890293</v>
      </c>
      <c r="N99">
        <f>'Life Expectancy Data'!AO109</f>
        <v>0.61352657004830913</v>
      </c>
    </row>
    <row r="100" spans="1:14" x14ac:dyDescent="0.2">
      <c r="A100">
        <f t="shared" ca="1" si="1"/>
        <v>5.2456461638684004E-2</v>
      </c>
      <c r="B100" t="s">
        <v>23</v>
      </c>
      <c r="C100">
        <f>'Life Expectancy Data'!X110</f>
        <v>0.16897506925207756</v>
      </c>
      <c r="D100">
        <f>'Life Expectancy Data'!Y110</f>
        <v>5.5555555555555556E-4</v>
      </c>
      <c r="E100">
        <f>'Life Expectancy Data'!Z110</f>
        <v>0.21164613661814111</v>
      </c>
      <c r="F100">
        <f>'Life Expectancy Data'!AA110</f>
        <v>1.4344473773513184E-2</v>
      </c>
      <c r="G100">
        <f>'Life Expectancy Data'!AB110</f>
        <v>0.95918367346938771</v>
      </c>
      <c r="H100">
        <f>'Life Expectancy Data'!AC110</f>
        <v>4.7129129100823343E-5</v>
      </c>
      <c r="I100">
        <f>'Life Expectancy Data'!AD110</f>
        <v>0.60602549246813442</v>
      </c>
      <c r="J100">
        <f>'Life Expectancy Data'!AE110</f>
        <v>4.0000000000000002E-4</v>
      </c>
      <c r="K100">
        <f>'Life Expectancy Data'!AG110</f>
        <v>0.24260011607661053</v>
      </c>
      <c r="L100">
        <f>'Life Expectancy Data'!AH110</f>
        <v>0.95876288659793818</v>
      </c>
      <c r="M100">
        <f>'Life Expectancy Data'!AN110</f>
        <v>0.7763713080168777</v>
      </c>
      <c r="N100">
        <f>'Life Expectancy Data'!AO110</f>
        <v>0.61352657004830913</v>
      </c>
    </row>
    <row r="101" spans="1:14" x14ac:dyDescent="0.2">
      <c r="A101">
        <f t="shared" ca="1" si="1"/>
        <v>0.31344264972378044</v>
      </c>
      <c r="B101" t="s">
        <v>23</v>
      </c>
      <c r="C101">
        <f>'Life Expectancy Data'!X111</f>
        <v>0.16620498614958448</v>
      </c>
      <c r="D101">
        <f>'Life Expectancy Data'!Y111</f>
        <v>5.5555555555555556E-4</v>
      </c>
      <c r="E101">
        <f>'Life Expectancy Data'!Z111</f>
        <v>0.21724524076147819</v>
      </c>
      <c r="F101">
        <f>'Life Expectancy Data'!AA111</f>
        <v>1.4073611014706243E-2</v>
      </c>
      <c r="G101">
        <f>'Life Expectancy Data'!AB111</f>
        <v>0.95918367346938771</v>
      </c>
      <c r="H101">
        <f>'Life Expectancy Data'!AC111</f>
        <v>0</v>
      </c>
      <c r="I101">
        <f>'Life Expectancy Data'!AD111</f>
        <v>0.59791425260718423</v>
      </c>
      <c r="J101">
        <f>'Life Expectancy Data'!AE111</f>
        <v>4.0000000000000002E-4</v>
      </c>
      <c r="K101">
        <f>'Life Expectancy Data'!AG111</f>
        <v>0.23853743470690658</v>
      </c>
      <c r="L101">
        <f>'Life Expectancy Data'!AH111</f>
        <v>0.95876288659793818</v>
      </c>
      <c r="M101">
        <f>'Life Expectancy Data'!AN111</f>
        <v>0.77215189873417722</v>
      </c>
      <c r="N101">
        <f>'Life Expectancy Data'!AO111</f>
        <v>0.61352657004830913</v>
      </c>
    </row>
    <row r="102" spans="1:14" x14ac:dyDescent="0.2">
      <c r="A102">
        <f t="shared" ca="1" si="1"/>
        <v>0.7680225467709344</v>
      </c>
      <c r="B102" t="s">
        <v>23</v>
      </c>
      <c r="C102">
        <f>'Life Expectancy Data'!X112</f>
        <v>0.17590027700831026</v>
      </c>
      <c r="D102">
        <f>'Life Expectancy Data'!Y112</f>
        <v>5.5555555555555556E-4</v>
      </c>
      <c r="E102">
        <f>'Life Expectancy Data'!Z112</f>
        <v>0.22844344904815231</v>
      </c>
      <c r="F102">
        <f>'Life Expectancy Data'!AA112</f>
        <v>1.3398232385511324E-2</v>
      </c>
      <c r="G102">
        <f>'Life Expectancy Data'!AB112</f>
        <v>0.95918367346938771</v>
      </c>
      <c r="H102">
        <f>'Life Expectancy Data'!AC112</f>
        <v>0</v>
      </c>
      <c r="I102">
        <f>'Life Expectancy Data'!AD112</f>
        <v>0.58980301274623403</v>
      </c>
      <c r="J102">
        <f>'Life Expectancy Data'!AE112</f>
        <v>4.0000000000000002E-4</v>
      </c>
      <c r="K102">
        <f>'Life Expectancy Data'!AG112</f>
        <v>0.1938479396401625</v>
      </c>
      <c r="L102">
        <f>'Life Expectancy Data'!AH112</f>
        <v>0.95876288659793818</v>
      </c>
      <c r="M102">
        <f>'Life Expectancy Data'!AN112</f>
        <v>0.76898734177215189</v>
      </c>
      <c r="N102">
        <f>'Life Expectancy Data'!AO112</f>
        <v>0.61352657004830913</v>
      </c>
    </row>
    <row r="103" spans="1:14" x14ac:dyDescent="0.2">
      <c r="A103">
        <f t="shared" ca="1" si="1"/>
        <v>0.53650563905841619</v>
      </c>
      <c r="B103" t="s">
        <v>23</v>
      </c>
      <c r="C103">
        <f>'Life Expectancy Data'!X113</f>
        <v>0.18144044321329639</v>
      </c>
      <c r="D103">
        <f>'Life Expectancy Data'!Y113</f>
        <v>5.5555555555555556E-4</v>
      </c>
      <c r="E103">
        <f>'Life Expectancy Data'!Z113</f>
        <v>0.23628219484882423</v>
      </c>
      <c r="F103">
        <f>'Life Expectancy Data'!AA113</f>
        <v>1.1515514335539637E-2</v>
      </c>
      <c r="G103">
        <f>'Life Expectancy Data'!AB113</f>
        <v>0.94897959183673475</v>
      </c>
      <c r="H103">
        <f>'Life Expectancy Data'!AC113</f>
        <v>9.4258258201646697E-6</v>
      </c>
      <c r="I103">
        <f>'Life Expectancy Data'!AD113</f>
        <v>0.58169177288528395</v>
      </c>
      <c r="J103">
        <f>'Life Expectancy Data'!AE113</f>
        <v>4.0000000000000002E-4</v>
      </c>
      <c r="K103">
        <f>'Life Expectancy Data'!AG113</f>
        <v>0.24318049912942538</v>
      </c>
      <c r="L103">
        <f>'Life Expectancy Data'!AH113</f>
        <v>0.94845360824742264</v>
      </c>
      <c r="M103">
        <f>'Life Expectancy Data'!AN113</f>
        <v>0.759493670886076</v>
      </c>
      <c r="N103">
        <f>'Life Expectancy Data'!AO113</f>
        <v>0.59420289855072472</v>
      </c>
    </row>
    <row r="104" spans="1:14" x14ac:dyDescent="0.2">
      <c r="A104">
        <f t="shared" ca="1" si="1"/>
        <v>0.75276967016751051</v>
      </c>
      <c r="B104" t="s">
        <v>23</v>
      </c>
      <c r="C104">
        <f>'Life Expectancy Data'!X114</f>
        <v>0.18836565096952909</v>
      </c>
      <c r="D104">
        <f>'Life Expectancy Data'!Y114</f>
        <v>5.5555555555555556E-4</v>
      </c>
      <c r="E104">
        <f>'Life Expectancy Data'!Z114</f>
        <v>0.22116461366181411</v>
      </c>
      <c r="F104">
        <f>'Life Expectancy Data'!AA114</f>
        <v>1.0327846970143413E-2</v>
      </c>
      <c r="G104">
        <f>'Life Expectancy Data'!AB114</f>
        <v>0.93877551020408168</v>
      </c>
      <c r="H104">
        <f>'Life Expectancy Data'!AC114</f>
        <v>0</v>
      </c>
      <c r="I104">
        <f>'Life Expectancy Data'!AD114</f>
        <v>5.4461181923522596E-2</v>
      </c>
      <c r="J104">
        <f>'Life Expectancy Data'!AE114</f>
        <v>4.0000000000000002E-4</v>
      </c>
      <c r="K104">
        <f>'Life Expectancy Data'!AG114</f>
        <v>0.24260011607661053</v>
      </c>
      <c r="L104">
        <f>'Life Expectancy Data'!AH114</f>
        <v>0.93814432989690721</v>
      </c>
      <c r="M104">
        <f>'Life Expectancy Data'!AN114</f>
        <v>0.76476793248945152</v>
      </c>
      <c r="N104">
        <f>'Life Expectancy Data'!AO114</f>
        <v>0.5748792270531401</v>
      </c>
    </row>
    <row r="105" spans="1:14" x14ac:dyDescent="0.2">
      <c r="A105">
        <f t="shared" ca="1" si="1"/>
        <v>0.96114560035033159</v>
      </c>
      <c r="B105" t="s">
        <v>23</v>
      </c>
      <c r="C105">
        <f>'Life Expectancy Data'!X115</f>
        <v>1.8005540166204988E-2</v>
      </c>
      <c r="D105">
        <f>'Life Expectancy Data'!Y115</f>
        <v>5.5555555555555556E-4</v>
      </c>
      <c r="E105">
        <f>'Life Expectancy Data'!Z115</f>
        <v>0.22116461366181411</v>
      </c>
      <c r="F105">
        <f>'Life Expectancy Data'!AA115</f>
        <v>1.4830138646609598E-4</v>
      </c>
      <c r="G105">
        <f>'Life Expectancy Data'!AB115</f>
        <v>0.89795918367346939</v>
      </c>
      <c r="H105">
        <f>'Life Expectancy Data'!AC115</f>
        <v>0</v>
      </c>
      <c r="I105">
        <f>'Life Expectancy Data'!AD115</f>
        <v>4.7508690614136727E-2</v>
      </c>
      <c r="J105">
        <f>'Life Expectancy Data'!AE115</f>
        <v>4.0000000000000002E-4</v>
      </c>
      <c r="K105">
        <f>'Life Expectancy Data'!AG115</f>
        <v>0.19907138711549621</v>
      </c>
      <c r="L105">
        <f>'Life Expectancy Data'!AH115</f>
        <v>0.89690721649484539</v>
      </c>
      <c r="M105">
        <f>'Life Expectancy Data'!AN115</f>
        <v>0.76054852320675104</v>
      </c>
      <c r="N105">
        <f>'Life Expectancy Data'!AO115</f>
        <v>0.59420289855072472</v>
      </c>
    </row>
    <row r="106" spans="1:14" x14ac:dyDescent="0.2">
      <c r="A106">
        <f t="shared" ca="1" si="1"/>
        <v>0.67766407653148852</v>
      </c>
      <c r="B106" t="s">
        <v>23</v>
      </c>
      <c r="C106">
        <f>'Life Expectancy Data'!X116</f>
        <v>0.18144044321329639</v>
      </c>
      <c r="D106">
        <f>'Life Expectancy Data'!Y116</f>
        <v>5.5555555555555556E-4</v>
      </c>
      <c r="E106">
        <f>'Life Expectancy Data'!Z116</f>
        <v>0.22284434490481525</v>
      </c>
      <c r="F106">
        <f>'Life Expectancy Data'!AA116</f>
        <v>2.2881109808074742E-3</v>
      </c>
      <c r="G106">
        <f>'Life Expectancy Data'!AB116</f>
        <v>0.8571428571428571</v>
      </c>
      <c r="H106">
        <f>'Life Expectancy Data'!AC116</f>
        <v>4.7129129100823348E-6</v>
      </c>
      <c r="I106">
        <f>'Life Expectancy Data'!AD116</f>
        <v>0.56431054461181929</v>
      </c>
      <c r="J106">
        <f>'Life Expectancy Data'!AE116</f>
        <v>4.0000000000000002E-4</v>
      </c>
      <c r="K106">
        <f>'Life Expectancy Data'!AG116</f>
        <v>0.22867092280905393</v>
      </c>
      <c r="L106">
        <f>'Life Expectancy Data'!AH116</f>
        <v>0.88659793814432986</v>
      </c>
      <c r="M106">
        <f>'Life Expectancy Data'!AN116</f>
        <v>0.74578059071729963</v>
      </c>
      <c r="N106">
        <f>'Life Expectancy Data'!AO116</f>
        <v>0.56521739130434778</v>
      </c>
    </row>
    <row r="107" spans="1:14" x14ac:dyDescent="0.2">
      <c r="A107">
        <f t="shared" ca="1" si="1"/>
        <v>0.57852875295623629</v>
      </c>
      <c r="B107" t="s">
        <v>23</v>
      </c>
      <c r="C107">
        <f>'Life Expectancy Data'!X117</f>
        <v>0.19390581717451524</v>
      </c>
      <c r="D107">
        <f>'Life Expectancy Data'!Y117</f>
        <v>5.5555555555555556E-4</v>
      </c>
      <c r="E107">
        <f>'Life Expectancy Data'!Z117</f>
        <v>0.22396416573348266</v>
      </c>
      <c r="F107">
        <f>'Life Expectancy Data'!AA117</f>
        <v>1.2553202580984401E-2</v>
      </c>
      <c r="G107">
        <f>'Life Expectancy Data'!AB117</f>
        <v>0.7857142857142857</v>
      </c>
      <c r="H107">
        <f>'Life Expectancy Data'!AC117</f>
        <v>6.4566906868127982E-4</v>
      </c>
      <c r="I107">
        <f>'Life Expectancy Data'!AD117</f>
        <v>0.55851680185399777</v>
      </c>
      <c r="J107">
        <f>'Life Expectancy Data'!AE117</f>
        <v>4.0000000000000002E-4</v>
      </c>
      <c r="K107">
        <f>'Life Expectancy Data'!AG117</f>
        <v>0.24434126523505512</v>
      </c>
      <c r="L107">
        <f>'Life Expectancy Data'!AH117</f>
        <v>0.87628865979381443</v>
      </c>
      <c r="M107">
        <f>'Life Expectancy Data'!AN117</f>
        <v>0.72995780590717296</v>
      </c>
      <c r="N107">
        <f>'Life Expectancy Data'!AO117</f>
        <v>0.54106280193236711</v>
      </c>
    </row>
    <row r="108" spans="1:14" x14ac:dyDescent="0.2">
      <c r="A108">
        <f t="shared" ca="1" si="1"/>
        <v>0.62349625597904945</v>
      </c>
      <c r="B108" t="s">
        <v>23</v>
      </c>
      <c r="C108">
        <f>'Life Expectancy Data'!X118</f>
        <v>0.18836565096952909</v>
      </c>
      <c r="D108">
        <f>'Life Expectancy Data'!Y118</f>
        <v>5.5555555555555556E-4</v>
      </c>
      <c r="E108">
        <f>'Life Expectancy Data'!Z118</f>
        <v>0.23740201567749161</v>
      </c>
      <c r="F108">
        <f>'Life Expectancy Data'!AA118</f>
        <v>1.0379014384039088E-3</v>
      </c>
      <c r="G108">
        <f>'Life Expectancy Data'!AB118</f>
        <v>0.91836734693877553</v>
      </c>
      <c r="H108">
        <f>'Life Expectancy Data'!AC118</f>
        <v>1.0750154347897806E-2</v>
      </c>
      <c r="I108">
        <f>'Life Expectancy Data'!AD118</f>
        <v>0.55388180764774042</v>
      </c>
      <c r="J108">
        <f>'Life Expectancy Data'!AE118</f>
        <v>4.0000000000000002E-4</v>
      </c>
      <c r="K108">
        <f>'Life Expectancy Data'!AG118</f>
        <v>0.2832269297736506</v>
      </c>
      <c r="L108">
        <f>'Life Expectancy Data'!AH118</f>
        <v>7.2164948453608241E-2</v>
      </c>
      <c r="M108">
        <f>'Life Expectancy Data'!AN118</f>
        <v>0.7162447257383967</v>
      </c>
      <c r="N108">
        <f>'Life Expectancy Data'!AO118</f>
        <v>0.52657004830917875</v>
      </c>
    </row>
    <row r="109" spans="1:14" x14ac:dyDescent="0.2">
      <c r="A109">
        <f t="shared" ca="1" si="1"/>
        <v>0.38270415718699224</v>
      </c>
      <c r="B109" t="s">
        <v>23</v>
      </c>
      <c r="C109">
        <f>'Life Expectancy Data'!X119</f>
        <v>0.18144044321329639</v>
      </c>
      <c r="D109">
        <f>'Life Expectancy Data'!Y119</f>
        <v>5.5555555555555556E-4</v>
      </c>
      <c r="E109">
        <f>'Life Expectancy Data'!Z119</f>
        <v>0.21276595744680854</v>
      </c>
      <c r="F109">
        <f>'Life Expectancy Data'!AA119</f>
        <v>5.0175216087646312E-3</v>
      </c>
      <c r="G109">
        <f>'Life Expectancy Data'!AB119</f>
        <v>0.91836734693877553</v>
      </c>
      <c r="H109">
        <f>'Life Expectancy Data'!AC119</f>
        <v>8.4031237186768023E-3</v>
      </c>
      <c r="I109">
        <f>'Life Expectancy Data'!AD119</f>
        <v>0.54924681344148318</v>
      </c>
      <c r="J109">
        <f>'Life Expectancy Data'!AE119</f>
        <v>4.0000000000000002E-4</v>
      </c>
      <c r="K109">
        <f>'Life Expectancy Data'!AG119</f>
        <v>0.29773650609402202</v>
      </c>
      <c r="L109">
        <f>'Life Expectancy Data'!AH119</f>
        <v>0.91752577319587625</v>
      </c>
      <c r="M109">
        <f>'Life Expectancy Data'!AN119</f>
        <v>0.70464135021097052</v>
      </c>
      <c r="N109">
        <f>'Life Expectancy Data'!AO119</f>
        <v>0.52657004830917875</v>
      </c>
    </row>
    <row r="110" spans="1:14" x14ac:dyDescent="0.2">
      <c r="A110">
        <f t="shared" ca="1" si="1"/>
        <v>0.45955059234007611</v>
      </c>
      <c r="B110" t="s">
        <v>23</v>
      </c>
      <c r="C110">
        <f>'Life Expectancy Data'!X120</f>
        <v>0.18421052631578946</v>
      </c>
      <c r="D110">
        <f>'Life Expectancy Data'!Y120</f>
        <v>5.5555555555555556E-4</v>
      </c>
      <c r="E110">
        <f>'Life Expectancy Data'!Z120</f>
        <v>0.1690929451287794</v>
      </c>
      <c r="F110">
        <f>'Life Expectancy Data'!AA120</f>
        <v>3.7687507494804282E-4</v>
      </c>
      <c r="G110">
        <f>'Life Expectancy Data'!AB120</f>
        <v>0.93877551020408168</v>
      </c>
      <c r="H110">
        <f>'Life Expectancy Data'!AC120</f>
        <v>1.8851651640329339E-5</v>
      </c>
      <c r="I110">
        <f>'Life Expectancy Data'!AD120</f>
        <v>0.54577056778679034</v>
      </c>
      <c r="J110">
        <f>'Life Expectancy Data'!AE120</f>
        <v>4.0000000000000002E-4</v>
      </c>
      <c r="K110">
        <f>'Life Expectancy Data'!AG120</f>
        <v>0.30121880441091115</v>
      </c>
      <c r="L110">
        <f>'Life Expectancy Data'!AH120</f>
        <v>0.94845360824742264</v>
      </c>
      <c r="M110">
        <f>'Life Expectancy Data'!AN120</f>
        <v>0.69303797468354433</v>
      </c>
      <c r="N110">
        <f>'Life Expectancy Data'!AO120</f>
        <v>0.52173913043478271</v>
      </c>
    </row>
    <row r="111" spans="1:14" x14ac:dyDescent="0.2">
      <c r="A111">
        <f t="shared" ca="1" si="1"/>
        <v>0.9743455556842362</v>
      </c>
      <c r="B111" t="s">
        <v>23</v>
      </c>
      <c r="C111">
        <f>'Life Expectancy Data'!X121</f>
        <v>0.18421052631578946</v>
      </c>
      <c r="D111">
        <f>'Life Expectancy Data'!Y121</f>
        <v>5.5555555555555556E-4</v>
      </c>
      <c r="E111">
        <f>'Life Expectancy Data'!Z121</f>
        <v>0.15957446808510639</v>
      </c>
      <c r="F111">
        <f>'Life Expectancy Data'!AA121</f>
        <v>2.9352342646486989E-3</v>
      </c>
      <c r="G111">
        <f>'Life Expectancy Data'!AB121</f>
        <v>0.91836734693877553</v>
      </c>
      <c r="H111">
        <f>'Life Expectancy Data'!AC121</f>
        <v>1.8851651640329337E-4</v>
      </c>
      <c r="I111">
        <f>'Life Expectancy Data'!AD121</f>
        <v>0.54229432213209727</v>
      </c>
      <c r="J111">
        <f>'Life Expectancy Data'!AE121</f>
        <v>4.0000000000000002E-4</v>
      </c>
      <c r="K111">
        <f>'Life Expectancy Data'!AG121</f>
        <v>0.29193267556587349</v>
      </c>
      <c r="L111">
        <f>'Life Expectancy Data'!AH121</f>
        <v>0.94845360824742264</v>
      </c>
      <c r="M111">
        <f>'Life Expectancy Data'!AN121</f>
        <v>0.68037974683544311</v>
      </c>
      <c r="N111">
        <f>'Life Expectancy Data'!AO121</f>
        <v>0.52173913043478271</v>
      </c>
    </row>
    <row r="112" spans="1:14" x14ac:dyDescent="0.2">
      <c r="A112">
        <f t="shared" ca="1" si="1"/>
        <v>0.5032568679636712</v>
      </c>
      <c r="B112" t="s">
        <v>23</v>
      </c>
      <c r="C112">
        <f>'Life Expectancy Data'!X122</f>
        <v>0.19390581717451524</v>
      </c>
      <c r="D112">
        <f>'Life Expectancy Data'!Y122</f>
        <v>5.5555555555555556E-4</v>
      </c>
      <c r="E112">
        <f>'Life Expectancy Data'!Z122</f>
        <v>0.15957446808510639</v>
      </c>
      <c r="F112">
        <f>'Life Expectancy Data'!AA122</f>
        <v>2.7306966882074059E-3</v>
      </c>
      <c r="G112">
        <f>'Life Expectancy Data'!AB122</f>
        <v>0.69387755102040816</v>
      </c>
      <c r="H112">
        <f>'Life Expectancy Data'!AC122</f>
        <v>3.2519099079568106E-4</v>
      </c>
      <c r="I112">
        <f>'Life Expectancy Data'!AD122</f>
        <v>0.53765932792584015</v>
      </c>
      <c r="J112">
        <f>'Life Expectancy Data'!AE122</f>
        <v>4.0000000000000002E-4</v>
      </c>
      <c r="K112">
        <f>'Life Expectancy Data'!AG122</f>
        <v>0.3232733604178758</v>
      </c>
      <c r="L112">
        <f>'Life Expectancy Data'!AH122</f>
        <v>0.94845360824742264</v>
      </c>
      <c r="M112">
        <f>'Life Expectancy Data'!AN122</f>
        <v>0.67932489451476796</v>
      </c>
      <c r="N112">
        <f>'Life Expectancy Data'!AO122</f>
        <v>0.53623188405797106</v>
      </c>
    </row>
    <row r="113" spans="1:14" x14ac:dyDescent="0.2">
      <c r="A113">
        <f t="shared" ca="1" si="1"/>
        <v>0.2195075698994412</v>
      </c>
      <c r="B113" t="s">
        <v>31</v>
      </c>
      <c r="C113">
        <f>'Life Expectancy Data'!X123</f>
        <v>0.19529085872576177</v>
      </c>
      <c r="D113">
        <f>'Life Expectancy Data'!Y123</f>
        <v>5.5555555555555556E-4</v>
      </c>
      <c r="E113">
        <f>'Life Expectancy Data'!Z123</f>
        <v>0.16181410974244123</v>
      </c>
      <c r="F113">
        <f>'Life Expectancy Data'!AA123</f>
        <v>1.6815409220432289E-3</v>
      </c>
      <c r="G113">
        <f>'Life Expectancy Data'!AB123</f>
        <v>0.55102040816326525</v>
      </c>
      <c r="H113">
        <f>'Life Expectancy Data'!AC123</f>
        <v>7.0693693651235025E-5</v>
      </c>
      <c r="I113">
        <f>'Life Expectancy Data'!AD123</f>
        <v>0.53418308227114719</v>
      </c>
      <c r="J113">
        <f>'Life Expectancy Data'!AE123</f>
        <v>4.0000000000000002E-4</v>
      </c>
      <c r="K113">
        <f>'Life Expectancy Data'!AG123</f>
        <v>0.3412652350551364</v>
      </c>
      <c r="L113">
        <f>'Life Expectancy Data'!AH123</f>
        <v>0.93814432989690721</v>
      </c>
      <c r="M113">
        <f>'Life Expectancy Data'!AN123</f>
        <v>0.67405063291139244</v>
      </c>
      <c r="N113">
        <f>'Life Expectancy Data'!AO123</f>
        <v>0.54106280193236711</v>
      </c>
    </row>
    <row r="114" spans="1:14" x14ac:dyDescent="0.2">
      <c r="A114">
        <f t="shared" ca="1" si="1"/>
        <v>3.326238083381583E-2</v>
      </c>
      <c r="B114" t="s">
        <v>31</v>
      </c>
      <c r="C114">
        <f>'Life Expectancy Data'!X124</f>
        <v>8.0332409972299165E-2</v>
      </c>
      <c r="D114">
        <f>'Life Expectancy Data'!Y124</f>
        <v>5.5555555555555556E-4</v>
      </c>
      <c r="E114">
        <f>'Life Expectancy Data'!Z124</f>
        <v>0.25715907054871223</v>
      </c>
      <c r="F114">
        <f>'Life Expectancy Data'!AA124</f>
        <v>0</v>
      </c>
      <c r="G114">
        <f>'Life Expectancy Data'!AB124</f>
        <v>0.93877551020408168</v>
      </c>
      <c r="H114">
        <f>'Life Expectancy Data'!AC124</f>
        <v>3.4875555534609275E-4</v>
      </c>
      <c r="I114">
        <f>'Life Expectancy Data'!AD124</f>
        <v>0.76013904982618763</v>
      </c>
      <c r="J114">
        <f>'Life Expectancy Data'!AE124</f>
        <v>4.0000000000000002E-4</v>
      </c>
      <c r="K114">
        <f>'Life Expectancy Data'!AG124</f>
        <v>0.32269297736506092</v>
      </c>
      <c r="L114">
        <f>'Life Expectancy Data'!AH124</f>
        <v>0.93814432989690721</v>
      </c>
      <c r="M114">
        <f>'Life Expectancy Data'!AN124</f>
        <v>0.98839662447257393</v>
      </c>
      <c r="N114">
        <f>'Life Expectancy Data'!AO124</f>
        <v>0.98550724637681153</v>
      </c>
    </row>
    <row r="115" spans="1:14" x14ac:dyDescent="0.2">
      <c r="A115">
        <f t="shared" ca="1" si="1"/>
        <v>0.3903054322821965</v>
      </c>
      <c r="B115" t="s">
        <v>31</v>
      </c>
      <c r="C115">
        <f>'Life Expectancy Data'!X125</f>
        <v>6.9252077562326868E-3</v>
      </c>
      <c r="D115">
        <f>'Life Expectancy Data'!Y125</f>
        <v>5.5555555555555556E-4</v>
      </c>
      <c r="E115">
        <f>'Life Expectancy Data'!Z125</f>
        <v>0.54311310190369544</v>
      </c>
      <c r="F115">
        <f>'Life Expectancy Data'!AA125</f>
        <v>0.55284455420585965</v>
      </c>
      <c r="G115">
        <f>'Life Expectancy Data'!AB125</f>
        <v>0.91836734693877553</v>
      </c>
      <c r="H115">
        <f>'Life Expectancy Data'!AC125</f>
        <v>1.6023903894279937E-3</v>
      </c>
      <c r="I115">
        <f>'Life Expectancy Data'!AD125</f>
        <v>0.75434530706836611</v>
      </c>
      <c r="J115">
        <f>'Life Expectancy Data'!AE125</f>
        <v>4.0000000000000002E-4</v>
      </c>
      <c r="K115">
        <f>'Life Expectancy Data'!AG125</f>
        <v>0.52524666279744636</v>
      </c>
      <c r="L115">
        <f>'Life Expectancy Data'!AH125</f>
        <v>0.92783505154639179</v>
      </c>
      <c r="M115">
        <f>'Life Expectancy Data'!AN125</f>
        <v>0.98734177215189889</v>
      </c>
      <c r="N115">
        <f>'Life Expectancy Data'!AO125</f>
        <v>0.98550724637681153</v>
      </c>
    </row>
    <row r="116" spans="1:14" x14ac:dyDescent="0.2">
      <c r="A116">
        <f t="shared" ca="1" si="1"/>
        <v>0.18007121136012827</v>
      </c>
      <c r="B116" t="s">
        <v>31</v>
      </c>
      <c r="C116">
        <f>'Life Expectancy Data'!X126</f>
        <v>8.3102493074792241E-2</v>
      </c>
      <c r="D116">
        <f>'Life Expectancy Data'!Y126</f>
        <v>5.5555555555555556E-4</v>
      </c>
      <c r="E116">
        <f>'Life Expectancy Data'!Z126</f>
        <v>0.55207166853303469</v>
      </c>
      <c r="F116">
        <f>'Life Expectancy Data'!AA126</f>
        <v>0.60240795979669237</v>
      </c>
      <c r="G116">
        <f>'Life Expectancy Data'!AB126</f>
        <v>0.91836734693877553</v>
      </c>
      <c r="H116">
        <f>'Life Expectancy Data'!AC126</f>
        <v>7.4464023979300888E-4</v>
      </c>
      <c r="I116">
        <f>'Life Expectancy Data'!AD126</f>
        <v>0.74739281575898031</v>
      </c>
      <c r="J116">
        <f>'Life Expectancy Data'!AE126</f>
        <v>4.0000000000000002E-4</v>
      </c>
      <c r="K116">
        <f>'Life Expectancy Data'!AG126</f>
        <v>0.52176436448055719</v>
      </c>
      <c r="L116">
        <f>'Life Expectancy Data'!AH126</f>
        <v>0.91752577319587625</v>
      </c>
      <c r="M116">
        <f>'Life Expectancy Data'!AN126</f>
        <v>0.98417721518987356</v>
      </c>
      <c r="N116">
        <f>'Life Expectancy Data'!AO126</f>
        <v>0.98067632850241548</v>
      </c>
    </row>
    <row r="117" spans="1:14" x14ac:dyDescent="0.2">
      <c r="A117">
        <f t="shared" ca="1" si="1"/>
        <v>0.33179886277810888</v>
      </c>
      <c r="B117" t="s">
        <v>31</v>
      </c>
      <c r="C117">
        <f>'Life Expectancy Data'!X127</f>
        <v>8.3102493074792241E-2</v>
      </c>
      <c r="D117">
        <f>'Life Expectancy Data'!Y127</f>
        <v>5.5555555555555556E-4</v>
      </c>
      <c r="E117">
        <f>'Life Expectancy Data'!Z127</f>
        <v>0.56103023516237405</v>
      </c>
      <c r="F117">
        <f>'Life Expectancy Data'!AA127</f>
        <v>0.60138869285146612</v>
      </c>
      <c r="G117">
        <f>'Life Expectancy Data'!AB127</f>
        <v>0.91836734693877553</v>
      </c>
      <c r="H117">
        <f>'Life Expectancy Data'!AC127</f>
        <v>9.3786966910638459E-4</v>
      </c>
      <c r="I117">
        <f>'Life Expectancy Data'!AD127</f>
        <v>0.74159907300115879</v>
      </c>
      <c r="J117">
        <f>'Life Expectancy Data'!AE127</f>
        <v>4.0000000000000002E-4</v>
      </c>
      <c r="K117">
        <f>'Life Expectancy Data'!AG127</f>
        <v>0.52176436448055719</v>
      </c>
      <c r="L117">
        <f>'Life Expectancy Data'!AH127</f>
        <v>0.92783505154639179</v>
      </c>
      <c r="M117">
        <f>'Life Expectancy Data'!AN127</f>
        <v>0.98101265822784822</v>
      </c>
      <c r="N117">
        <f>'Life Expectancy Data'!AO127</f>
        <v>0.97101449275362328</v>
      </c>
    </row>
    <row r="118" spans="1:14" x14ac:dyDescent="0.2">
      <c r="A118">
        <f t="shared" ca="1" si="1"/>
        <v>0.5017352540732235</v>
      </c>
      <c r="B118" t="s">
        <v>31</v>
      </c>
      <c r="C118">
        <f>'Life Expectancy Data'!X128</f>
        <v>8.5872576177285317E-2</v>
      </c>
      <c r="D118">
        <f>'Life Expectancy Data'!Y128</f>
        <v>5.5555555555555556E-4</v>
      </c>
      <c r="E118">
        <f>'Life Expectancy Data'!Z128</f>
        <v>0.57614781634938417</v>
      </c>
      <c r="F118">
        <f>'Life Expectancy Data'!AA128</f>
        <v>0.56397921561205688</v>
      </c>
      <c r="G118">
        <f>'Life Expectancy Data'!AB128</f>
        <v>0.9285714285714286</v>
      </c>
      <c r="H118">
        <f>'Life Expectancy Data'!AC128</f>
        <v>8.9545345291564362E-4</v>
      </c>
      <c r="I118">
        <f>'Life Expectancy Data'!AD128</f>
        <v>0.73464658169177299</v>
      </c>
      <c r="J118">
        <f>'Life Expectancy Data'!AE128</f>
        <v>4.0000000000000002E-4</v>
      </c>
      <c r="K118">
        <f>'Life Expectancy Data'!AG128</f>
        <v>0.51247823563551942</v>
      </c>
      <c r="L118">
        <f>'Life Expectancy Data'!AH128</f>
        <v>0.92783505154639179</v>
      </c>
      <c r="M118">
        <f>'Life Expectancy Data'!AN128</f>
        <v>0.97784810126582289</v>
      </c>
      <c r="N118">
        <f>'Life Expectancy Data'!AO128</f>
        <v>0.95652173913043481</v>
      </c>
    </row>
    <row r="119" spans="1:14" x14ac:dyDescent="0.2">
      <c r="A119">
        <f t="shared" ca="1" si="1"/>
        <v>0.19291681956656048</v>
      </c>
      <c r="B119" t="s">
        <v>31</v>
      </c>
      <c r="C119">
        <f>'Life Expectancy Data'!X129</f>
        <v>8.7257617728531855E-2</v>
      </c>
      <c r="D119">
        <f>'Life Expectancy Data'!Y129</f>
        <v>5.5555555555555556E-4</v>
      </c>
      <c r="E119">
        <f>'Life Expectancy Data'!Z129</f>
        <v>0.58846584546472569</v>
      </c>
      <c r="F119">
        <f>'Life Expectancy Data'!AA129</f>
        <v>0.45563792437557166</v>
      </c>
      <c r="G119">
        <f>'Life Expectancy Data'!AB129</f>
        <v>0.9285714285714286</v>
      </c>
      <c r="H119">
        <f>'Life Expectancy Data'!AC129</f>
        <v>3.2990390370576342E-4</v>
      </c>
      <c r="I119">
        <f>'Life Expectancy Data'!AD129</f>
        <v>0.72885283893395136</v>
      </c>
      <c r="J119">
        <f>'Life Expectancy Data'!AE129</f>
        <v>4.0000000000000002E-4</v>
      </c>
      <c r="K119">
        <f>'Life Expectancy Data'!AG129</f>
        <v>0.51247823563551942</v>
      </c>
      <c r="L119">
        <f>'Life Expectancy Data'!AH129</f>
        <v>0.92783505154639179</v>
      </c>
      <c r="M119">
        <f>'Life Expectancy Data'!AN129</f>
        <v>0.97784810126582289</v>
      </c>
      <c r="N119">
        <f>'Life Expectancy Data'!AO129</f>
        <v>0.94202898550724645</v>
      </c>
    </row>
    <row r="120" spans="1:14" x14ac:dyDescent="0.2">
      <c r="A120">
        <f t="shared" ca="1" si="1"/>
        <v>0.52630992783901487</v>
      </c>
      <c r="B120" t="s">
        <v>31</v>
      </c>
      <c r="C120">
        <f>'Life Expectancy Data'!X130</f>
        <v>9.0027700831024932E-2</v>
      </c>
      <c r="D120">
        <f>'Life Expectancy Data'!Y130</f>
        <v>5.5555555555555556E-4</v>
      </c>
      <c r="E120">
        <f>'Life Expectancy Data'!Z130</f>
        <v>0.59406494960806266</v>
      </c>
      <c r="F120">
        <f>'Life Expectancy Data'!AA130</f>
        <v>0.36818828404324572</v>
      </c>
      <c r="G120">
        <f>'Life Expectancy Data'!AB130</f>
        <v>0.94897959183673475</v>
      </c>
      <c r="H120">
        <f>'Life Expectancy Data'!AC130</f>
        <v>4.9014294264856277E-4</v>
      </c>
      <c r="I120">
        <f>'Life Expectancy Data'!AD130</f>
        <v>0.72305909617612973</v>
      </c>
      <c r="J120">
        <f>'Life Expectancy Data'!AE130</f>
        <v>4.0000000000000002E-4</v>
      </c>
      <c r="K120">
        <f>'Life Expectancy Data'!AG130</f>
        <v>0.52988972721996519</v>
      </c>
      <c r="L120">
        <f>'Life Expectancy Data'!AH130</f>
        <v>0.92783505154639179</v>
      </c>
      <c r="M120">
        <f>'Life Expectancy Data'!AN130</f>
        <v>0.9757383966244727</v>
      </c>
      <c r="N120">
        <f>'Life Expectancy Data'!AO130</f>
        <v>0.92270531400966194</v>
      </c>
    </row>
    <row r="121" spans="1:14" x14ac:dyDescent="0.2">
      <c r="A121">
        <f t="shared" ca="1" si="1"/>
        <v>0.30726316649910257</v>
      </c>
      <c r="B121" t="s">
        <v>31</v>
      </c>
      <c r="C121">
        <f>'Life Expectancy Data'!X131</f>
        <v>9.0027700831024932E-2</v>
      </c>
      <c r="D121">
        <f>'Life Expectancy Data'!Y131</f>
        <v>5.5555555555555556E-4</v>
      </c>
      <c r="E121">
        <f>'Life Expectancy Data'!Z131</f>
        <v>0.60190369540873467</v>
      </c>
      <c r="F121">
        <f>'Life Expectancy Data'!AA131</f>
        <v>0.4387746991938225</v>
      </c>
      <c r="G121">
        <f>'Life Expectancy Data'!AB131</f>
        <v>0.94897959183673475</v>
      </c>
      <c r="H121">
        <f>'Life Expectancy Data'!AC131</f>
        <v>3.0633933915535173E-4</v>
      </c>
      <c r="I121">
        <f>'Life Expectancy Data'!AD131</f>
        <v>0.71726535341830822</v>
      </c>
      <c r="J121">
        <f>'Life Expectancy Data'!AE131</f>
        <v>4.0000000000000002E-4</v>
      </c>
      <c r="K121">
        <f>'Life Expectancy Data'!AG131</f>
        <v>0.48810214741729541</v>
      </c>
      <c r="L121">
        <f>'Life Expectancy Data'!AH131</f>
        <v>0.92783505154639179</v>
      </c>
      <c r="M121">
        <f>'Life Expectancy Data'!AN131</f>
        <v>0.97151898734177222</v>
      </c>
      <c r="N121">
        <f>'Life Expectancy Data'!AO131</f>
        <v>0.92270531400966194</v>
      </c>
    </row>
    <row r="122" spans="1:14" x14ac:dyDescent="0.2">
      <c r="A122">
        <f t="shared" ca="1" si="1"/>
        <v>2.6003886619802463E-2</v>
      </c>
      <c r="B122" t="s">
        <v>31</v>
      </c>
      <c r="C122">
        <f>'Life Expectancy Data'!X132</f>
        <v>9.0027700831024932E-2</v>
      </c>
      <c r="D122">
        <f>'Life Expectancy Data'!Y132</f>
        <v>5.5555555555555556E-4</v>
      </c>
      <c r="E122">
        <f>'Life Expectancy Data'!Z132</f>
        <v>0.5907054871220605</v>
      </c>
      <c r="F122">
        <f>'Life Expectancy Data'!AA132</f>
        <v>4.4794793049884894E-2</v>
      </c>
      <c r="G122">
        <f>'Life Expectancy Data'!AB132</f>
        <v>0.94897959183673475</v>
      </c>
      <c r="H122">
        <f>'Life Expectancy Data'!AC132</f>
        <v>5.1842042010905682E-5</v>
      </c>
      <c r="I122">
        <f>'Life Expectancy Data'!AD132</f>
        <v>0.71263035921205098</v>
      </c>
      <c r="J122">
        <f>'Life Expectancy Data'!AE132</f>
        <v>8.0000000000000004E-4</v>
      </c>
      <c r="K122">
        <f>'Life Expectancy Data'!AG132</f>
        <v>0.47359257109692399</v>
      </c>
      <c r="L122">
        <f>'Life Expectancy Data'!AH132</f>
        <v>0.92783505154639179</v>
      </c>
      <c r="M122">
        <f>'Life Expectancy Data'!AN132</f>
        <v>0.96835443037974689</v>
      </c>
      <c r="N122">
        <f>'Life Expectancy Data'!AO132</f>
        <v>0.91787439613526578</v>
      </c>
    </row>
    <row r="123" spans="1:14" x14ac:dyDescent="0.2">
      <c r="A123">
        <f t="shared" ca="1" si="1"/>
        <v>0.77501783997861018</v>
      </c>
      <c r="B123" t="s">
        <v>31</v>
      </c>
      <c r="C123">
        <f>'Life Expectancy Data'!X133</f>
        <v>9.0027700831024932E-2</v>
      </c>
      <c r="D123">
        <f>'Life Expectancy Data'!Y133</f>
        <v>5.5555555555555556E-4</v>
      </c>
      <c r="E123">
        <f>'Life Expectancy Data'!Z133</f>
        <v>0.57670772676371784</v>
      </c>
      <c r="F123">
        <f>'Life Expectancy Data'!AA133</f>
        <v>0.31761242765721154</v>
      </c>
      <c r="G123">
        <f>'Life Expectancy Data'!AB133</f>
        <v>0.95918367346938771</v>
      </c>
      <c r="H123">
        <f>'Life Expectancy Data'!AC133</f>
        <v>0</v>
      </c>
      <c r="I123">
        <f>'Life Expectancy Data'!AD133</f>
        <v>0.70683661645422946</v>
      </c>
      <c r="J123">
        <f>'Life Expectancy Data'!AE133</f>
        <v>8.0000000000000004E-4</v>
      </c>
      <c r="K123">
        <f>'Life Expectancy Data'!AG133</f>
        <v>0.47127103888566457</v>
      </c>
      <c r="L123">
        <f>'Life Expectancy Data'!AH133</f>
        <v>0.92783505154639179</v>
      </c>
      <c r="M123">
        <f>'Life Expectancy Data'!AN133</f>
        <v>0.96518987341772156</v>
      </c>
      <c r="N123">
        <f>'Life Expectancy Data'!AO133</f>
        <v>0.98067632850241548</v>
      </c>
    </row>
    <row r="124" spans="1:14" x14ac:dyDescent="0.2">
      <c r="A124">
        <f t="shared" ca="1" si="1"/>
        <v>0.45695988792475917</v>
      </c>
      <c r="B124" t="s">
        <v>31</v>
      </c>
      <c r="C124">
        <f>'Life Expectancy Data'!X134</f>
        <v>9.141274238227147E-2</v>
      </c>
      <c r="D124">
        <f>'Life Expectancy Data'!Y134</f>
        <v>5.5555555555555556E-4</v>
      </c>
      <c r="E124">
        <f>'Life Expectancy Data'!Z134</f>
        <v>0.57614781634938417</v>
      </c>
      <c r="F124">
        <f>'Life Expectancy Data'!AA134</f>
        <v>2.9729763424732499E-2</v>
      </c>
      <c r="G124">
        <f>'Life Expectancy Data'!AB134</f>
        <v>0.95918367346938771</v>
      </c>
      <c r="H124">
        <f>'Life Expectancy Data'!AC134</f>
        <v>4.7129129100823343E-5</v>
      </c>
      <c r="I124">
        <f>'Life Expectancy Data'!AD134</f>
        <v>0.70104287369640794</v>
      </c>
      <c r="J124">
        <f>'Life Expectancy Data'!AE134</f>
        <v>8.0000000000000004E-4</v>
      </c>
      <c r="K124">
        <f>'Life Expectancy Data'!AG134</f>
        <v>0.4689495066744051</v>
      </c>
      <c r="L124">
        <f>'Life Expectancy Data'!AH134</f>
        <v>0.92783505154639179</v>
      </c>
      <c r="M124">
        <f>'Life Expectancy Data'!AN134</f>
        <v>0.95991561181434604</v>
      </c>
      <c r="N124">
        <f>'Life Expectancy Data'!AO134</f>
        <v>0.98067632850241548</v>
      </c>
    </row>
    <row r="125" spans="1:14" x14ac:dyDescent="0.2">
      <c r="A125">
        <f t="shared" ca="1" si="1"/>
        <v>0.78986745888264798</v>
      </c>
      <c r="B125" t="s">
        <v>31</v>
      </c>
      <c r="C125">
        <f>'Life Expectancy Data'!X135</f>
        <v>9.4182825484764546E-2</v>
      </c>
      <c r="D125">
        <f>'Life Expectancy Data'!Y135</f>
        <v>5.5555555555555556E-4</v>
      </c>
      <c r="E125">
        <f>'Life Expectancy Data'!Z135</f>
        <v>0.55039193729003366</v>
      </c>
      <c r="F125">
        <f>'Life Expectancy Data'!AA135</f>
        <v>3.0214119179979175E-2</v>
      </c>
      <c r="G125">
        <f>'Life Expectancy Data'!AB135</f>
        <v>0.95918367346938771</v>
      </c>
      <c r="H125">
        <f>'Life Expectancy Data'!AC135</f>
        <v>3.2990390370576342E-4</v>
      </c>
      <c r="I125">
        <f>'Life Expectancy Data'!AD135</f>
        <v>6.8366164542294328E-2</v>
      </c>
      <c r="J125">
        <f>'Life Expectancy Data'!AE135</f>
        <v>4.0000000000000002E-4</v>
      </c>
      <c r="K125">
        <f>'Life Expectancy Data'!AG135</f>
        <v>0.47591410330818346</v>
      </c>
      <c r="L125">
        <f>'Life Expectancy Data'!AH135</f>
        <v>0.92783505154639179</v>
      </c>
      <c r="M125">
        <f>'Life Expectancy Data'!AN135</f>
        <v>0.95780590717299585</v>
      </c>
      <c r="N125">
        <f>'Life Expectancy Data'!AO135</f>
        <v>1</v>
      </c>
    </row>
    <row r="126" spans="1:14" x14ac:dyDescent="0.2">
      <c r="A126">
        <f t="shared" ca="1" si="1"/>
        <v>0.30294098484463172</v>
      </c>
      <c r="B126" t="s">
        <v>31</v>
      </c>
      <c r="C126">
        <f>'Life Expectancy Data'!X136</f>
        <v>9.6952908587257622E-2</v>
      </c>
      <c r="D126">
        <f>'Life Expectancy Data'!Y136</f>
        <v>5.5555555555555556E-4</v>
      </c>
      <c r="E126">
        <f>'Life Expectancy Data'!Z136</f>
        <v>0.55767077267637188</v>
      </c>
      <c r="F126">
        <f>'Life Expectancy Data'!AA136</f>
        <v>0.19658974869445006</v>
      </c>
      <c r="G126">
        <f>'Life Expectancy Data'!AB136</f>
        <v>0.95918367346938771</v>
      </c>
      <c r="H126">
        <f>'Life Expectancy Data'!AC136</f>
        <v>4.2887507481749243E-4</v>
      </c>
      <c r="I126">
        <f>'Life Expectancy Data'!AD136</f>
        <v>6.1413673232908458E-2</v>
      </c>
      <c r="J126">
        <f>'Life Expectancy Data'!AE136</f>
        <v>4.0000000000000002E-4</v>
      </c>
      <c r="K126">
        <f>'Life Expectancy Data'!AG136</f>
        <v>0.46140452698781198</v>
      </c>
      <c r="L126">
        <f>'Life Expectancy Data'!AH136</f>
        <v>0.93814432989690721</v>
      </c>
      <c r="M126">
        <f>'Life Expectancy Data'!AN136</f>
        <v>0.95464135021097052</v>
      </c>
      <c r="N126">
        <f>'Life Expectancy Data'!AO136</f>
        <v>0.99516908212560395</v>
      </c>
    </row>
    <row r="127" spans="1:14" x14ac:dyDescent="0.2">
      <c r="A127">
        <f t="shared" ca="1" si="1"/>
        <v>0.59093331072527433</v>
      </c>
      <c r="B127" t="s">
        <v>31</v>
      </c>
      <c r="C127">
        <f>'Life Expectancy Data'!X137</f>
        <v>9.9722991689750698E-2</v>
      </c>
      <c r="D127">
        <f>'Life Expectancy Data'!Y137</f>
        <v>5.5555555555555556E-4</v>
      </c>
      <c r="E127">
        <f>'Life Expectancy Data'!Z137</f>
        <v>0.55039193729003366</v>
      </c>
      <c r="F127">
        <f>'Life Expectancy Data'!AA137</f>
        <v>2.3812829764682901E-3</v>
      </c>
      <c r="G127">
        <f>'Life Expectancy Data'!AB137</f>
        <v>0.95918367346938771</v>
      </c>
      <c r="H127">
        <f>'Life Expectancy Data'!AC137</f>
        <v>1.5081321312263471E-4</v>
      </c>
      <c r="I127">
        <f>'Life Expectancy Data'!AD137</f>
        <v>0.67902665121668604</v>
      </c>
      <c r="J127">
        <f>'Life Expectancy Data'!AE137</f>
        <v>8.0000000000000004E-4</v>
      </c>
      <c r="K127">
        <f>'Life Expectancy Data'!AG137</f>
        <v>0.46546720835751604</v>
      </c>
      <c r="L127">
        <f>'Life Expectancy Data'!AH137</f>
        <v>0.92783505154639179</v>
      </c>
      <c r="M127">
        <f>'Life Expectancy Data'!AN137</f>
        <v>0.95147679324894519</v>
      </c>
      <c r="N127">
        <f>'Life Expectancy Data'!AO137</f>
        <v>0.97101449275362328</v>
      </c>
    </row>
    <row r="128" spans="1:14" x14ac:dyDescent="0.2">
      <c r="A128">
        <f t="shared" ca="1" si="1"/>
        <v>0.75398124563911706</v>
      </c>
      <c r="B128" t="s">
        <v>31</v>
      </c>
      <c r="C128">
        <f>'Life Expectancy Data'!X138</f>
        <v>0.10249307479224377</v>
      </c>
      <c r="D128">
        <f>'Life Expectancy Data'!Y138</f>
        <v>5.5555555555555556E-4</v>
      </c>
      <c r="E128">
        <f>'Life Expectancy Data'!Z138</f>
        <v>0.53303471444568873</v>
      </c>
      <c r="F128">
        <f>'Life Expectancy Data'!AA138</f>
        <v>0.15730570062889521</v>
      </c>
      <c r="G128">
        <f>'Life Expectancy Data'!AB138</f>
        <v>0.94897959183673475</v>
      </c>
      <c r="H128">
        <f>'Life Expectancy Data'!AC138</f>
        <v>6.6452072032160915E-4</v>
      </c>
      <c r="I128">
        <f>'Life Expectancy Data'!AD138</f>
        <v>0.67207415990730013</v>
      </c>
      <c r="J128">
        <f>'Life Expectancy Data'!AE138</f>
        <v>8.0000000000000004E-4</v>
      </c>
      <c r="K128">
        <f>'Life Expectancy Data'!AG138</f>
        <v>0.45327916424840392</v>
      </c>
      <c r="L128">
        <f>'Life Expectancy Data'!AH138</f>
        <v>0.92783505154639179</v>
      </c>
      <c r="M128">
        <f>'Life Expectancy Data'!AN138</f>
        <v>0.94831223628691985</v>
      </c>
      <c r="N128">
        <f>'Life Expectancy Data'!AO138</f>
        <v>0.9903381642512078</v>
      </c>
    </row>
    <row r="129" spans="1:14" x14ac:dyDescent="0.2">
      <c r="A129">
        <f t="shared" ca="1" si="1"/>
        <v>0.13728313559402594</v>
      </c>
      <c r="B129" t="s">
        <v>31</v>
      </c>
      <c r="C129">
        <f>'Life Expectancy Data'!X139</f>
        <v>0.10664819944598337</v>
      </c>
      <c r="D129">
        <f>'Life Expectancy Data'!Y139</f>
        <v>5.5555555555555556E-4</v>
      </c>
      <c r="E129">
        <f>'Life Expectancy Data'!Z139</f>
        <v>0.56886898096304594</v>
      </c>
      <c r="F129">
        <f>'Life Expectancy Data'!AA139</f>
        <v>1.7822840624275298E-2</v>
      </c>
      <c r="G129">
        <f>'Life Expectancy Data'!AB139</f>
        <v>0.81571428571428573</v>
      </c>
      <c r="H129">
        <f>'Life Expectancy Data'!AC139</f>
        <v>5.089945942888921E-4</v>
      </c>
      <c r="I129">
        <f>'Life Expectancy Data'!AD139</f>
        <v>0.66280417149478565</v>
      </c>
      <c r="J129">
        <f>'Life Expectancy Data'!AE139</f>
        <v>8.0000000000000004E-4</v>
      </c>
      <c r="K129">
        <f>'Life Expectancy Data'!AG139</f>
        <v>0.48926291352292522</v>
      </c>
      <c r="L129">
        <f>'Life Expectancy Data'!AH139</f>
        <v>7.2164948453608241E-2</v>
      </c>
      <c r="M129">
        <f>'Life Expectancy Data'!AN139</f>
        <v>0.94620253164556967</v>
      </c>
      <c r="N129">
        <f>'Life Expectancy Data'!AO139</f>
        <v>0.98550724637681153</v>
      </c>
    </row>
    <row r="130" spans="1:14" x14ac:dyDescent="0.2">
      <c r="A130">
        <f t="shared" ca="1" si="1"/>
        <v>0.43219467712717596</v>
      </c>
      <c r="B130" t="s">
        <v>31</v>
      </c>
      <c r="C130">
        <f>'Life Expectancy Data'!X140</f>
        <v>8.8642659279778394E-2</v>
      </c>
      <c r="D130">
        <f>'Life Expectancy Data'!Y140</f>
        <v>0</v>
      </c>
      <c r="E130">
        <f>'Life Expectancy Data'!Z140</f>
        <v>0.25715907054871223</v>
      </c>
      <c r="F130">
        <f>'Life Expectancy Data'!AA140</f>
        <v>0</v>
      </c>
      <c r="G130">
        <f>'Life Expectancy Data'!AB140</f>
        <v>0.93877551020408168</v>
      </c>
      <c r="H130">
        <f>'Life Expectancy Data'!AC140</f>
        <v>1.4562900892154413E-3</v>
      </c>
      <c r="I130">
        <f>'Life Expectancy Data'!AD140</f>
        <v>0.65585168018539985</v>
      </c>
      <c r="J130">
        <f>'Life Expectancy Data'!AE140</f>
        <v>0</v>
      </c>
      <c r="K130">
        <f>'Life Expectancy Data'!AG140</f>
        <v>0.32269297736506092</v>
      </c>
      <c r="L130">
        <f>'Life Expectancy Data'!AH140</f>
        <v>0.93814432989690721</v>
      </c>
      <c r="M130">
        <f>'Life Expectancy Data'!AN140</f>
        <v>0.94092827004219415</v>
      </c>
      <c r="N130">
        <f>'Life Expectancy Data'!AO140</f>
        <v>0.76811594202898559</v>
      </c>
    </row>
    <row r="131" spans="1:14" x14ac:dyDescent="0.2">
      <c r="A131">
        <f t="shared" ref="A131:A194" ca="1" si="2">RAND()</f>
        <v>0.60289726984929748</v>
      </c>
      <c r="B131" t="s">
        <v>31</v>
      </c>
      <c r="C131">
        <f>'Life Expectancy Data'!X141</f>
        <v>9.0027700831024932E-2</v>
      </c>
      <c r="D131">
        <f>'Life Expectancy Data'!Y141</f>
        <v>0</v>
      </c>
      <c r="E131">
        <f>'Life Expectancy Data'!Z141</f>
        <v>0.6892497200447929</v>
      </c>
      <c r="F131">
        <f>'Life Expectancy Data'!AA141</f>
        <v>0.42865664332447145</v>
      </c>
      <c r="G131">
        <f>'Life Expectancy Data'!AB141</f>
        <v>0.98979591836734693</v>
      </c>
      <c r="H131">
        <f>'Life Expectancy Data'!AC141</f>
        <v>5.5141081047963318E-4</v>
      </c>
      <c r="I131">
        <f>'Life Expectancy Data'!AD141</f>
        <v>0.65005793742757823</v>
      </c>
      <c r="J131">
        <f>'Life Expectancy Data'!AE141</f>
        <v>0</v>
      </c>
      <c r="K131">
        <f>'Life Expectancy Data'!AG141</f>
        <v>0.62913522925130594</v>
      </c>
      <c r="L131">
        <f>'Life Expectancy Data'!AH141</f>
        <v>0.98969072164948457</v>
      </c>
      <c r="M131">
        <f>'Life Expectancy Data'!AN141</f>
        <v>0.94092827004219415</v>
      </c>
      <c r="N131">
        <f>'Life Expectancy Data'!AO141</f>
        <v>0.76811594202898559</v>
      </c>
    </row>
    <row r="132" spans="1:14" x14ac:dyDescent="0.2">
      <c r="A132">
        <f t="shared" ca="1" si="2"/>
        <v>0.37843143236576771</v>
      </c>
      <c r="B132" t="s">
        <v>31</v>
      </c>
      <c r="C132">
        <f>'Life Expectancy Data'!X142</f>
        <v>9.2797783933518008E-2</v>
      </c>
      <c r="D132">
        <f>'Life Expectancy Data'!Y142</f>
        <v>0</v>
      </c>
      <c r="E132">
        <f>'Life Expectancy Data'!Z142</f>
        <v>0.66125419932810758</v>
      </c>
      <c r="F132">
        <f>'Life Expectancy Data'!AA142</f>
        <v>4.6501757078557917E-3</v>
      </c>
      <c r="G132">
        <f>'Life Expectancy Data'!AB142</f>
        <v>0.95918367346938771</v>
      </c>
      <c r="H132">
        <f>'Life Expectancy Data'!AC142</f>
        <v>0</v>
      </c>
      <c r="I132">
        <f>'Life Expectancy Data'!AD142</f>
        <v>0.64426419466975671</v>
      </c>
      <c r="J132">
        <f>'Life Expectancy Data'!AE142</f>
        <v>0</v>
      </c>
      <c r="K132">
        <f>'Life Expectancy Data'!AG142</f>
        <v>0.62507254788160194</v>
      </c>
      <c r="L132">
        <f>'Life Expectancy Data'!AH142</f>
        <v>0.95876288659793818</v>
      </c>
      <c r="M132">
        <f>'Life Expectancy Data'!AN142</f>
        <v>0.93565400843881863</v>
      </c>
      <c r="N132">
        <f>'Life Expectancy Data'!AO142</f>
        <v>0.75845410628019327</v>
      </c>
    </row>
    <row r="133" spans="1:14" x14ac:dyDescent="0.2">
      <c r="A133">
        <f t="shared" ca="1" si="2"/>
        <v>8.5097974313716684E-2</v>
      </c>
      <c r="B133" t="s">
        <v>31</v>
      </c>
      <c r="C133">
        <f>'Life Expectancy Data'!X143</f>
        <v>8.3102493074792248E-3</v>
      </c>
      <c r="D133">
        <f>'Life Expectancy Data'!Y143</f>
        <v>0</v>
      </c>
      <c r="E133">
        <f>'Life Expectancy Data'!Z143</f>
        <v>0.68589025755879063</v>
      </c>
      <c r="F133">
        <f>'Life Expectancy Data'!AA143</f>
        <v>0.40443573424407342</v>
      </c>
      <c r="G133">
        <f>'Life Expectancy Data'!AB143</f>
        <v>0.9285714285714286</v>
      </c>
      <c r="H133">
        <f>'Life Expectancy Data'!AC143</f>
        <v>1.6966486476296404E-4</v>
      </c>
      <c r="I133">
        <f>'Life Expectancy Data'!AD143</f>
        <v>0.63847045191193519</v>
      </c>
      <c r="J133">
        <f>'Life Expectancy Data'!AE143</f>
        <v>0</v>
      </c>
      <c r="K133">
        <f>'Life Expectancy Data'!AG143</f>
        <v>0.62681369704004641</v>
      </c>
      <c r="L133">
        <f>'Life Expectancy Data'!AH143</f>
        <v>0.92783505154639179</v>
      </c>
      <c r="M133">
        <f>'Life Expectancy Data'!AN143</f>
        <v>0.9324894514767933</v>
      </c>
      <c r="N133">
        <f>'Life Expectancy Data'!AO143</f>
        <v>0.75845410628019327</v>
      </c>
    </row>
    <row r="134" spans="1:14" x14ac:dyDescent="0.2">
      <c r="A134">
        <f t="shared" ca="1" si="2"/>
        <v>0.62441530971027004</v>
      </c>
      <c r="B134" t="s">
        <v>31</v>
      </c>
      <c r="C134">
        <f>'Life Expectancy Data'!X144</f>
        <v>9.9722991689750698E-2</v>
      </c>
      <c r="D134">
        <f>'Life Expectancy Data'!Y144</f>
        <v>0</v>
      </c>
      <c r="E134">
        <f>'Life Expectancy Data'!Z144</f>
        <v>0.67357222844344899</v>
      </c>
      <c r="F134">
        <f>'Life Expectancy Data'!AA144</f>
        <v>0.42465833123972785</v>
      </c>
      <c r="G134">
        <f>'Life Expectancy Data'!AB144</f>
        <v>0.89795918367346939</v>
      </c>
      <c r="H134">
        <f>'Life Expectancy Data'!AC144</f>
        <v>3.2047807788559876E-4</v>
      </c>
      <c r="I134">
        <f>'Life Expectancy Data'!AD144</f>
        <v>0.63383545770567795</v>
      </c>
      <c r="J134">
        <f>'Life Expectancy Data'!AE144</f>
        <v>0</v>
      </c>
      <c r="K134">
        <f>'Life Expectancy Data'!AG144</f>
        <v>9.1120139291932661E-2</v>
      </c>
      <c r="L134">
        <f>'Life Expectancy Data'!AH144</f>
        <v>0.89690721649484539</v>
      </c>
      <c r="M134">
        <f>'Life Expectancy Data'!AN144</f>
        <v>0.92827004219409293</v>
      </c>
      <c r="N134">
        <f>'Life Expectancy Data'!AO144</f>
        <v>0.75845410628019327</v>
      </c>
    </row>
    <row r="135" spans="1:14" x14ac:dyDescent="0.2">
      <c r="A135">
        <f t="shared" ca="1" si="2"/>
        <v>0.45614819492220615</v>
      </c>
      <c r="B135" t="s">
        <v>31</v>
      </c>
      <c r="C135">
        <f>'Life Expectancy Data'!X145</f>
        <v>0.10249307479224377</v>
      </c>
      <c r="D135">
        <f>'Life Expectancy Data'!Y145</f>
        <v>0</v>
      </c>
      <c r="E135">
        <f>'Life Expectancy Data'!Z145</f>
        <v>0.67693169092945127</v>
      </c>
      <c r="F135">
        <f>'Life Expectancy Data'!AA145</f>
        <v>0.38107096801144058</v>
      </c>
      <c r="G135">
        <f>'Life Expectancy Data'!AB145</f>
        <v>0.86734693877551017</v>
      </c>
      <c r="H135">
        <f>'Life Expectancy Data'!AC145</f>
        <v>2.4507147132428139E-4</v>
      </c>
      <c r="I135">
        <f>'Life Expectancy Data'!AD145</f>
        <v>0.62804171494785632</v>
      </c>
      <c r="J135">
        <f>'Life Expectancy Data'!AE145</f>
        <v>0</v>
      </c>
      <c r="K135">
        <f>'Life Expectancy Data'!AG145</f>
        <v>0.62681369704004641</v>
      </c>
      <c r="L135">
        <f>'Life Expectancy Data'!AH145</f>
        <v>0.865979381443299</v>
      </c>
      <c r="M135">
        <f>'Life Expectancy Data'!AN145</f>
        <v>0.91983122362869207</v>
      </c>
      <c r="N135">
        <f>'Life Expectancy Data'!AO145</f>
        <v>0.74396135265700492</v>
      </c>
    </row>
    <row r="136" spans="1:14" x14ac:dyDescent="0.2">
      <c r="A136">
        <f t="shared" ca="1" si="2"/>
        <v>0.83831389933487666</v>
      </c>
      <c r="B136" t="s">
        <v>31</v>
      </c>
      <c r="C136">
        <f>'Life Expectancy Data'!X146</f>
        <v>0.10526315789473684</v>
      </c>
      <c r="D136">
        <f>'Life Expectancy Data'!Y146</f>
        <v>0</v>
      </c>
      <c r="E136">
        <f>'Life Expectancy Data'!Z146</f>
        <v>0.6321388577827548</v>
      </c>
      <c r="F136">
        <f>'Life Expectancy Data'!AA146</f>
        <v>0.41342885939306379</v>
      </c>
      <c r="G136">
        <f>'Life Expectancy Data'!AB146</f>
        <v>0.83673469387755106</v>
      </c>
      <c r="H136">
        <f>'Life Expectancy Data'!AC146</f>
        <v>2.3093273259403439E-4</v>
      </c>
      <c r="I136">
        <f>'Life Expectancy Data'!AD146</f>
        <v>0.6222479721900348</v>
      </c>
      <c r="J136">
        <f>'Life Expectancy Data'!AE146</f>
        <v>0</v>
      </c>
      <c r="K136">
        <f>'Life Expectancy Data'!AG146</f>
        <v>0.62797446314567618</v>
      </c>
      <c r="L136">
        <f>'Life Expectancy Data'!AH146</f>
        <v>0.83505154639175261</v>
      </c>
      <c r="M136">
        <f>'Life Expectancy Data'!AN146</f>
        <v>0.91772151898734178</v>
      </c>
      <c r="N136">
        <f>'Life Expectancy Data'!AO146</f>
        <v>0.73913043478260876</v>
      </c>
    </row>
    <row r="137" spans="1:14" x14ac:dyDescent="0.2">
      <c r="A137">
        <f t="shared" ca="1" si="2"/>
        <v>0.45638566297872818</v>
      </c>
      <c r="B137" t="s">
        <v>31</v>
      </c>
      <c r="C137">
        <f>'Life Expectancy Data'!X147</f>
        <v>0.1038781163434903</v>
      </c>
      <c r="D137">
        <f>'Life Expectancy Data'!Y147</f>
        <v>0</v>
      </c>
      <c r="E137">
        <f>'Life Expectancy Data'!Z147</f>
        <v>0.67133258678611429</v>
      </c>
      <c r="F137">
        <f>'Life Expectancy Data'!AA147</f>
        <v>0.42760623465683167</v>
      </c>
      <c r="G137">
        <f>'Life Expectancy Data'!AB147</f>
        <v>0.83673469387755106</v>
      </c>
      <c r="H137">
        <f>'Life Expectancy Data'!AC147</f>
        <v>2.1113849837168857E-3</v>
      </c>
      <c r="I137">
        <f>'Life Expectancy Data'!AD147</f>
        <v>0.61645422943221329</v>
      </c>
      <c r="J137">
        <f>'Life Expectancy Data'!AE147</f>
        <v>0</v>
      </c>
      <c r="K137">
        <f>'Life Expectancy Data'!AG147</f>
        <v>7.1387115496227505E-2</v>
      </c>
      <c r="L137">
        <f>'Life Expectancy Data'!AH147</f>
        <v>0.83505154639175261</v>
      </c>
      <c r="M137">
        <f>'Life Expectancy Data'!AN147</f>
        <v>0.91139240506329122</v>
      </c>
      <c r="N137">
        <f>'Life Expectancy Data'!AO147</f>
        <v>0.72946859903381644</v>
      </c>
    </row>
    <row r="138" spans="1:14" x14ac:dyDescent="0.2">
      <c r="A138">
        <f t="shared" ca="1" si="2"/>
        <v>0.33304460596687535</v>
      </c>
      <c r="B138" t="s">
        <v>31</v>
      </c>
      <c r="C138">
        <f>'Life Expectancy Data'!X148</f>
        <v>9.6952908587257611E-3</v>
      </c>
      <c r="D138">
        <f>'Life Expectancy Data'!Y148</f>
        <v>0</v>
      </c>
      <c r="E138">
        <f>'Life Expectancy Data'!Z148</f>
        <v>0.69932810750279961</v>
      </c>
      <c r="F138">
        <f>'Life Expectancy Data'!AA148</f>
        <v>0.38264364588664584</v>
      </c>
      <c r="G138">
        <f>'Life Expectancy Data'!AB148</f>
        <v>0.8571428571428571</v>
      </c>
      <c r="H138">
        <f>'Life Expectancy Data'!AC148</f>
        <v>9.4258258201646686E-5</v>
      </c>
      <c r="I138">
        <f>'Life Expectancy Data'!AD148</f>
        <v>0.61066048667439166</v>
      </c>
      <c r="J138">
        <f>'Life Expectancy Data'!AE148</f>
        <v>0</v>
      </c>
      <c r="K138">
        <f>'Life Expectancy Data'!AG148</f>
        <v>5.9779454439930338E-2</v>
      </c>
      <c r="L138">
        <f>'Life Expectancy Data'!AH148</f>
        <v>0.85567010309278346</v>
      </c>
      <c r="M138">
        <f>'Life Expectancy Data'!AN148</f>
        <v>0.90717299578059074</v>
      </c>
      <c r="N138">
        <f>'Life Expectancy Data'!AO148</f>
        <v>0.7342995169082126</v>
      </c>
    </row>
    <row r="139" spans="1:14" x14ac:dyDescent="0.2">
      <c r="A139">
        <f t="shared" ca="1" si="2"/>
        <v>0.93734661953230725</v>
      </c>
      <c r="B139" t="s">
        <v>31</v>
      </c>
      <c r="C139">
        <f>'Life Expectancy Data'!X149</f>
        <v>0.11080332409972299</v>
      </c>
      <c r="D139">
        <f>'Life Expectancy Data'!Y149</f>
        <v>0</v>
      </c>
      <c r="E139">
        <f>'Life Expectancy Data'!Z149</f>
        <v>0.69372900335946253</v>
      </c>
      <c r="F139">
        <f>'Life Expectancy Data'!AA149</f>
        <v>3.5898003533086872E-3</v>
      </c>
      <c r="G139">
        <f>'Life Expectancy Data'!AB149</f>
        <v>0.83673469387755106</v>
      </c>
      <c r="H139">
        <f>'Life Expectancy Data'!AC149</f>
        <v>1.083969969318937E-4</v>
      </c>
      <c r="I139">
        <f>'Life Expectancy Data'!AD149</f>
        <v>0.60486674391657014</v>
      </c>
      <c r="J139">
        <f>'Life Expectancy Data'!AE149</f>
        <v>0</v>
      </c>
      <c r="K139">
        <f>'Life Expectancy Data'!AG149</f>
        <v>5.6877539175856071E-2</v>
      </c>
      <c r="L139">
        <f>'Life Expectancy Data'!AH149</f>
        <v>0.83505154639175261</v>
      </c>
      <c r="M139">
        <f>'Life Expectancy Data'!AN149</f>
        <v>0.90084388185654007</v>
      </c>
      <c r="N139">
        <f>'Life Expectancy Data'!AO149</f>
        <v>0.72463768115942029</v>
      </c>
    </row>
    <row r="140" spans="1:14" x14ac:dyDescent="0.2">
      <c r="A140">
        <f t="shared" ca="1" si="2"/>
        <v>0.27283172826771485</v>
      </c>
      <c r="B140" t="s">
        <v>31</v>
      </c>
      <c r="C140">
        <f>'Life Expectancy Data'!X150</f>
        <v>0.11634349030470914</v>
      </c>
      <c r="D140">
        <f>'Life Expectancy Data'!Y150</f>
        <v>0</v>
      </c>
      <c r="E140">
        <f>'Life Expectancy Data'!Z150</f>
        <v>0.69372900335946253</v>
      </c>
      <c r="F140">
        <f>'Life Expectancy Data'!AA150</f>
        <v>0.30762911808715337</v>
      </c>
      <c r="G140">
        <f>'Life Expectancy Data'!AB150</f>
        <v>0.86734693877551017</v>
      </c>
      <c r="H140">
        <f>'Life Expectancy Data'!AC150</f>
        <v>4.2416216190741011E-5</v>
      </c>
      <c r="I140">
        <f>'Life Expectancy Data'!AD150</f>
        <v>0.59907300115874862</v>
      </c>
      <c r="J140">
        <f>'Life Expectancy Data'!AE150</f>
        <v>0</v>
      </c>
      <c r="K140">
        <f>'Life Expectancy Data'!AG150</f>
        <v>6.7324434126523516E-2</v>
      </c>
      <c r="L140">
        <f>'Life Expectancy Data'!AH150</f>
        <v>0.865979381443299</v>
      </c>
      <c r="M140">
        <f>'Life Expectancy Data'!AN150</f>
        <v>0.89451476793248952</v>
      </c>
      <c r="N140">
        <f>'Life Expectancy Data'!AO150</f>
        <v>0.71980676328502424</v>
      </c>
    </row>
    <row r="141" spans="1:14" x14ac:dyDescent="0.2">
      <c r="A141">
        <f t="shared" ca="1" si="2"/>
        <v>0.89690486135721881</v>
      </c>
      <c r="B141" t="s">
        <v>31</v>
      </c>
      <c r="C141">
        <f>'Life Expectancy Data'!X151</f>
        <v>0.11772853185595568</v>
      </c>
      <c r="D141">
        <f>'Life Expectancy Data'!Y151</f>
        <v>0</v>
      </c>
      <c r="E141">
        <f>'Life Expectancy Data'!Z151</f>
        <v>0.67693169092945127</v>
      </c>
      <c r="F141">
        <f>'Life Expectancy Data'!AA151</f>
        <v>0.27294155961521843</v>
      </c>
      <c r="G141">
        <f>'Life Expectancy Data'!AB151</f>
        <v>0.83673469387755106</v>
      </c>
      <c r="H141">
        <f>'Life Expectancy Data'!AC151</f>
        <v>7.0693693651235025E-5</v>
      </c>
      <c r="I141">
        <f>'Life Expectancy Data'!AD151</f>
        <v>0.5932792584009271</v>
      </c>
      <c r="J141">
        <f>'Life Expectancy Data'!AE151</f>
        <v>0</v>
      </c>
      <c r="K141">
        <f>'Life Expectancy Data'!AG151</f>
        <v>6.9065583284968077E-2</v>
      </c>
      <c r="L141">
        <f>'Life Expectancy Data'!AH151</f>
        <v>0.83505154639175261</v>
      </c>
      <c r="M141">
        <f>'Life Expectancy Data'!AN151</f>
        <v>0.8871308016877637</v>
      </c>
      <c r="N141">
        <f>'Life Expectancy Data'!AO151</f>
        <v>0.71014492753623193</v>
      </c>
    </row>
    <row r="142" spans="1:14" x14ac:dyDescent="0.2">
      <c r="A142">
        <f t="shared" ca="1" si="2"/>
        <v>0.42575501333579313</v>
      </c>
      <c r="B142" t="s">
        <v>31</v>
      </c>
      <c r="C142">
        <f>'Life Expectancy Data'!X152</f>
        <v>0.12049861495844875</v>
      </c>
      <c r="D142">
        <f>'Life Expectancy Data'!Y152</f>
        <v>0</v>
      </c>
      <c r="E142">
        <f>'Life Expectancy Data'!Z152</f>
        <v>0.68253079507278835</v>
      </c>
      <c r="F142">
        <f>'Life Expectancy Data'!AA152</f>
        <v>2.5894926198795007E-2</v>
      </c>
      <c r="G142">
        <f>'Life Expectancy Data'!AB152</f>
        <v>0.83673469387755106</v>
      </c>
      <c r="H142">
        <f>'Life Expectancy Data'!AC152</f>
        <v>4.2416216190741012E-4</v>
      </c>
      <c r="I142">
        <f>'Life Expectancy Data'!AD152</f>
        <v>0.58748551564310547</v>
      </c>
      <c r="J142">
        <f>'Life Expectancy Data'!AE152</f>
        <v>0</v>
      </c>
      <c r="K142">
        <f>'Life Expectancy Data'!AG152</f>
        <v>6.4422518862449207E-2</v>
      </c>
      <c r="L142">
        <f>'Life Expectancy Data'!AH152</f>
        <v>0.84536082474226804</v>
      </c>
      <c r="M142">
        <f>'Life Expectancy Data'!AN152</f>
        <v>0.88291139240506333</v>
      </c>
      <c r="N142">
        <f>'Life Expectancy Data'!AO152</f>
        <v>0.71014492753623193</v>
      </c>
    </row>
    <row r="143" spans="1:14" x14ac:dyDescent="0.2">
      <c r="A143">
        <f t="shared" ca="1" si="2"/>
        <v>0.13976583243756679</v>
      </c>
      <c r="B143" t="s">
        <v>31</v>
      </c>
      <c r="C143">
        <f>'Life Expectancy Data'!X153</f>
        <v>1.1080332409972299E-2</v>
      </c>
      <c r="D143">
        <f>'Life Expectancy Data'!Y153</f>
        <v>0</v>
      </c>
      <c r="E143">
        <f>'Life Expectancy Data'!Z153</f>
        <v>0.69932810750279961</v>
      </c>
      <c r="F143">
        <f>'Life Expectancy Data'!AA153</f>
        <v>0.20426467058286618</v>
      </c>
      <c r="G143">
        <f>'Life Expectancy Data'!AB153</f>
        <v>0.81632653061224492</v>
      </c>
      <c r="H143">
        <f>'Life Expectancy Data'!AC153</f>
        <v>0</v>
      </c>
      <c r="I143">
        <f>'Life Expectancy Data'!AD153</f>
        <v>0.58169177288528395</v>
      </c>
      <c r="J143">
        <f>'Life Expectancy Data'!AE153</f>
        <v>0</v>
      </c>
      <c r="K143">
        <f>'Life Expectancy Data'!AG153</f>
        <v>5.2234474753337201E-2</v>
      </c>
      <c r="L143">
        <f>'Life Expectancy Data'!AH153</f>
        <v>0.83505154639175261</v>
      </c>
      <c r="M143">
        <f>'Life Expectancy Data'!AN153</f>
        <v>0.89345991561181437</v>
      </c>
      <c r="N143">
        <f>'Life Expectancy Data'!AO153</f>
        <v>0.7777777777777779</v>
      </c>
    </row>
    <row r="144" spans="1:14" x14ac:dyDescent="0.2">
      <c r="A144">
        <f t="shared" ca="1" si="2"/>
        <v>0.95381003321321312</v>
      </c>
      <c r="B144" t="s">
        <v>31</v>
      </c>
      <c r="C144">
        <f>'Life Expectancy Data'!X154</f>
        <v>0.12603878116343489</v>
      </c>
      <c r="D144">
        <f>'Life Expectancy Data'!Y154</f>
        <v>0</v>
      </c>
      <c r="E144">
        <f>'Life Expectancy Data'!Z154</f>
        <v>0.69372900335946253</v>
      </c>
      <c r="F144">
        <f>'Life Expectancy Data'!AA154</f>
        <v>0.18392528568562638</v>
      </c>
      <c r="G144">
        <f>'Life Expectancy Data'!AB154</f>
        <v>0.43877551020408162</v>
      </c>
      <c r="H144">
        <f>'Life Expectancy Data'!AC154</f>
        <v>0</v>
      </c>
      <c r="I144">
        <f>'Life Expectancy Data'!AD154</f>
        <v>5.330243337195828E-2</v>
      </c>
      <c r="J144">
        <f>'Life Expectancy Data'!AE154</f>
        <v>0</v>
      </c>
      <c r="K144">
        <f>'Life Expectancy Data'!AG154</f>
        <v>4.3528728961114344E-2</v>
      </c>
      <c r="L144">
        <f>'Life Expectancy Data'!AH154</f>
        <v>0.84536082474226804</v>
      </c>
      <c r="M144">
        <f>'Life Expectancy Data'!AN154</f>
        <v>0.88291139240506333</v>
      </c>
      <c r="N144">
        <f>'Life Expectancy Data'!AO154</f>
        <v>0.74879227053140096</v>
      </c>
    </row>
    <row r="145" spans="1:14" x14ac:dyDescent="0.2">
      <c r="A145">
        <f t="shared" ca="1" si="2"/>
        <v>0.83160705631433351</v>
      </c>
      <c r="B145" t="s">
        <v>23</v>
      </c>
      <c r="C145">
        <f>'Life Expectancy Data'!X155</f>
        <v>0.13157894736842105</v>
      </c>
      <c r="D145">
        <f>'Life Expectancy Data'!Y155</f>
        <v>0</v>
      </c>
      <c r="E145">
        <f>'Life Expectancy Data'!Z155</f>
        <v>0.73852183650615899</v>
      </c>
      <c r="F145">
        <f>'Life Expectancy Data'!AA155</f>
        <v>0.182621747892007</v>
      </c>
      <c r="G145">
        <f>'Life Expectancy Data'!AB155</f>
        <v>0.32653061224489793</v>
      </c>
      <c r="H145">
        <f>'Life Expectancy Data'!AC155</f>
        <v>0</v>
      </c>
      <c r="I145">
        <f>'Life Expectancy Data'!AD155</f>
        <v>4.7508690614136727E-2</v>
      </c>
      <c r="J145">
        <f>'Life Expectancy Data'!AE155</f>
        <v>0</v>
      </c>
      <c r="K145">
        <f>'Life Expectancy Data'!AG155</f>
        <v>7.1387115496227505E-2</v>
      </c>
      <c r="L145">
        <f>'Life Expectancy Data'!AH155</f>
        <v>0.81443298969072164</v>
      </c>
      <c r="M145">
        <f>'Life Expectancy Data'!AN155</f>
        <v>0.87869198312236285</v>
      </c>
      <c r="N145">
        <f>'Life Expectancy Data'!AO155</f>
        <v>0.74396135265700492</v>
      </c>
    </row>
    <row r="146" spans="1:14" x14ac:dyDescent="0.2">
      <c r="A146">
        <f t="shared" ca="1" si="2"/>
        <v>0.56933753253105579</v>
      </c>
      <c r="B146" t="s">
        <v>23</v>
      </c>
      <c r="C146">
        <f>'Life Expectancy Data'!X156</f>
        <v>0.16204986149584488</v>
      </c>
      <c r="D146">
        <f>'Life Expectancy Data'!Y156</f>
        <v>2.7777777777777779E-3</v>
      </c>
      <c r="E146">
        <f>'Life Expectancy Data'!Z156</f>
        <v>0.25715907054871223</v>
      </c>
      <c r="F146">
        <f>'Life Expectancy Data'!AA156</f>
        <v>0</v>
      </c>
      <c r="G146">
        <f>'Life Expectancy Data'!AB156</f>
        <v>0.96938775510204078</v>
      </c>
      <c r="H146">
        <f>'Life Expectancy Data'!AC156</f>
        <v>0</v>
      </c>
      <c r="I146">
        <f>'Life Expectancy Data'!AD156</f>
        <v>0.59675550405561995</v>
      </c>
      <c r="J146">
        <f>'Life Expectancy Data'!AE156</f>
        <v>2.3999999999999998E-3</v>
      </c>
      <c r="K146">
        <f>'Life Expectancy Data'!AG156</f>
        <v>0.32269297736506092</v>
      </c>
      <c r="L146">
        <f>'Life Expectancy Data'!AH156</f>
        <v>0.96907216494845361</v>
      </c>
      <c r="M146">
        <f>'Life Expectancy Data'!AN156</f>
        <v>0.79957805907172996</v>
      </c>
      <c r="N146">
        <f>'Life Expectancy Data'!AO156</f>
        <v>0.61352657004830913</v>
      </c>
    </row>
    <row r="147" spans="1:14" x14ac:dyDescent="0.2">
      <c r="A147">
        <f t="shared" ca="1" si="2"/>
        <v>0.23709091354558243</v>
      </c>
      <c r="B147" t="s">
        <v>23</v>
      </c>
      <c r="C147">
        <f>'Life Expectancy Data'!X157</f>
        <v>0.16343490304709141</v>
      </c>
      <c r="D147">
        <f>'Life Expectancy Data'!Y157</f>
        <v>2.7777777777777779E-3</v>
      </c>
      <c r="E147">
        <f>'Life Expectancy Data'!Z157</f>
        <v>0</v>
      </c>
      <c r="F147">
        <f>'Life Expectancy Data'!AA157</f>
        <v>1.5717855267003443E-2</v>
      </c>
      <c r="G147">
        <f>'Life Expectancy Data'!AB157</f>
        <v>0.94897959183673475</v>
      </c>
      <c r="H147">
        <f>'Life Expectancy Data'!AC157</f>
        <v>0</v>
      </c>
      <c r="I147">
        <f>'Life Expectancy Data'!AD157</f>
        <v>0.5851680185399768</v>
      </c>
      <c r="J147">
        <f>'Life Expectancy Data'!AE157</f>
        <v>2.3999999999999998E-3</v>
      </c>
      <c r="K147">
        <f>'Life Expectancy Data'!AG157</f>
        <v>0.34997098084735928</v>
      </c>
      <c r="L147">
        <f>'Life Expectancy Data'!AH157</f>
        <v>0.94845360824742264</v>
      </c>
      <c r="M147">
        <f>'Life Expectancy Data'!AN157</f>
        <v>0.79324894514767941</v>
      </c>
      <c r="N147">
        <f>'Life Expectancy Data'!AO157</f>
        <v>0.58937198067632846</v>
      </c>
    </row>
    <row r="148" spans="1:14" x14ac:dyDescent="0.2">
      <c r="A148">
        <f t="shared" ca="1" si="2"/>
        <v>0.99138700739402885</v>
      </c>
      <c r="B148" t="s">
        <v>23</v>
      </c>
      <c r="C148">
        <f>'Life Expectancy Data'!X158</f>
        <v>0.16620498614958448</v>
      </c>
      <c r="D148">
        <f>'Life Expectancy Data'!Y158</f>
        <v>2.7777777777777779E-3</v>
      </c>
      <c r="E148">
        <f>'Life Expectancy Data'!Z158</f>
        <v>0.11926091825307952</v>
      </c>
      <c r="F148">
        <f>'Life Expectancy Data'!AA158</f>
        <v>1.4150551548626869E-2</v>
      </c>
      <c r="G148">
        <f>'Life Expectancy Data'!AB158</f>
        <v>0.93877551020408168</v>
      </c>
      <c r="H148">
        <f>'Life Expectancy Data'!AC158</f>
        <v>7.7291771725350282E-4</v>
      </c>
      <c r="I148">
        <f>'Life Expectancy Data'!AD158</f>
        <v>5.330243337195828E-2</v>
      </c>
      <c r="J148">
        <f>'Life Expectancy Data'!AE158</f>
        <v>2.3999999999999998E-3</v>
      </c>
      <c r="K148">
        <f>'Life Expectancy Data'!AG158</f>
        <v>0.30005803830528149</v>
      </c>
      <c r="L148">
        <f>'Life Expectancy Data'!AH158</f>
        <v>0.93814432989690721</v>
      </c>
      <c r="M148">
        <f>'Life Expectancy Data'!AN158</f>
        <v>0.78586497890295359</v>
      </c>
      <c r="N148">
        <f>'Life Expectancy Data'!AO158</f>
        <v>0.5748792270531401</v>
      </c>
    </row>
    <row r="149" spans="1:14" x14ac:dyDescent="0.2">
      <c r="A149">
        <f t="shared" ca="1" si="2"/>
        <v>0.66092347773175608</v>
      </c>
      <c r="B149" t="s">
        <v>23</v>
      </c>
      <c r="C149">
        <f>'Life Expectancy Data'!X159</f>
        <v>0.16897506925207756</v>
      </c>
      <c r="D149">
        <f>'Life Expectancy Data'!Y159</f>
        <v>2.7777777777777779E-3</v>
      </c>
      <c r="E149">
        <f>'Life Expectancy Data'!Z159</f>
        <v>0</v>
      </c>
      <c r="F149">
        <f>'Life Expectancy Data'!AA159</f>
        <v>1.4661790921750491E-2</v>
      </c>
      <c r="G149">
        <f>'Life Expectancy Data'!AB159</f>
        <v>0.88775510204081631</v>
      </c>
      <c r="H149">
        <f>'Life Expectancy Data'!AC159</f>
        <v>0</v>
      </c>
      <c r="I149">
        <f>'Life Expectancy Data'!AD159</f>
        <v>0.56431054461181929</v>
      </c>
      <c r="J149">
        <f>'Life Expectancy Data'!AE159</f>
        <v>2.3999999999999998E-3</v>
      </c>
      <c r="K149">
        <f>'Life Expectancy Data'!AG159</f>
        <v>0.2901915264074289</v>
      </c>
      <c r="L149">
        <f>'Life Expectancy Data'!AH159</f>
        <v>0.89690721649484539</v>
      </c>
      <c r="M149">
        <f>'Life Expectancy Data'!AN159</f>
        <v>0.78270042194092826</v>
      </c>
      <c r="N149">
        <f>'Life Expectancy Data'!AO159</f>
        <v>0.57004830917874405</v>
      </c>
    </row>
    <row r="150" spans="1:14" x14ac:dyDescent="0.2">
      <c r="A150">
        <f t="shared" ca="1" si="2"/>
        <v>0.66817469351240533</v>
      </c>
      <c r="B150" t="s">
        <v>23</v>
      </c>
      <c r="C150">
        <f>'Life Expectancy Data'!X160</f>
        <v>0.17174515235457063</v>
      </c>
      <c r="D150">
        <f>'Life Expectancy Data'!Y160</f>
        <v>2.7777777777777779E-3</v>
      </c>
      <c r="E150">
        <f>'Life Expectancy Data'!Z160</f>
        <v>0.11030235162374021</v>
      </c>
      <c r="F150">
        <f>'Life Expectancy Data'!AA160</f>
        <v>1.3508413398801865E-2</v>
      </c>
      <c r="G150">
        <f>'Life Expectancy Data'!AB160</f>
        <v>0.84693877551020413</v>
      </c>
      <c r="H150">
        <f>'Life Expectancy Data'!AC160</f>
        <v>0</v>
      </c>
      <c r="I150">
        <f>'Life Expectancy Data'!AD160</f>
        <v>0.55388180764774042</v>
      </c>
      <c r="J150">
        <f>'Life Expectancy Data'!AE160</f>
        <v>2.3999999999999998E-3</v>
      </c>
      <c r="K150">
        <f>'Life Expectancy Data'!AG160</f>
        <v>0.27452118398142772</v>
      </c>
      <c r="L150">
        <f>'Life Expectancy Data'!AH160</f>
        <v>0.87628865979381443</v>
      </c>
      <c r="M150">
        <f>'Life Expectancy Data'!AN160</f>
        <v>0.78164556962025322</v>
      </c>
      <c r="N150">
        <f>'Life Expectancy Data'!AO160</f>
        <v>0.56521739130434778</v>
      </c>
    </row>
    <row r="151" spans="1:14" x14ac:dyDescent="0.2">
      <c r="A151">
        <f t="shared" ca="1" si="2"/>
        <v>0.50134813817695956</v>
      </c>
      <c r="B151" t="s">
        <v>23</v>
      </c>
      <c r="C151">
        <f>'Life Expectancy Data'!X161</f>
        <v>1.662049861495845E-2</v>
      </c>
      <c r="D151">
        <f>'Life Expectancy Data'!Y161</f>
        <v>2.7777777777777779E-3</v>
      </c>
      <c r="E151">
        <f>'Life Expectancy Data'!Z161</f>
        <v>0.11030235162374021</v>
      </c>
      <c r="F151">
        <f>'Life Expectancy Data'!AA161</f>
        <v>1.2657583141877512E-2</v>
      </c>
      <c r="G151">
        <f>'Life Expectancy Data'!AB161</f>
        <v>7.1428571428571425E-2</v>
      </c>
      <c r="H151">
        <f>'Life Expectancy Data'!AC161</f>
        <v>0</v>
      </c>
      <c r="I151">
        <f>'Life Expectancy Data'!AD161</f>
        <v>0.54461181923522595</v>
      </c>
      <c r="J151">
        <f>'Life Expectancy Data'!AE161</f>
        <v>2.3999999999999998E-3</v>
      </c>
      <c r="K151">
        <f>'Life Expectancy Data'!AG161</f>
        <v>0.28786999419616949</v>
      </c>
      <c r="L151">
        <f>'Life Expectancy Data'!AH161</f>
        <v>0.81443298969072164</v>
      </c>
      <c r="M151">
        <f>'Life Expectancy Data'!AN161</f>
        <v>0.77742616033755274</v>
      </c>
      <c r="N151">
        <f>'Life Expectancy Data'!AO161</f>
        <v>0.56521739130434778</v>
      </c>
    </row>
    <row r="152" spans="1:14" x14ac:dyDescent="0.2">
      <c r="A152">
        <f t="shared" ca="1" si="2"/>
        <v>0.36137160669622126</v>
      </c>
      <c r="B152" t="s">
        <v>23</v>
      </c>
      <c r="C152">
        <f>'Life Expectancy Data'!X162</f>
        <v>0.18144044321329639</v>
      </c>
      <c r="D152">
        <f>'Life Expectancy Data'!Y162</f>
        <v>3.3333333333333335E-3</v>
      </c>
      <c r="E152">
        <f>'Life Expectancy Data'!Z162</f>
        <v>0.1170212765957447</v>
      </c>
      <c r="F152">
        <f>'Life Expectancy Data'!AA162</f>
        <v>1.1543370401360872E-3</v>
      </c>
      <c r="G152">
        <f>'Life Expectancy Data'!AB162</f>
        <v>0.74489795918367352</v>
      </c>
      <c r="H152">
        <f>'Life Expectancy Data'!AC162</f>
        <v>0</v>
      </c>
      <c r="I152">
        <f>'Life Expectancy Data'!AD162</f>
        <v>0.53650057937427575</v>
      </c>
      <c r="J152">
        <f>'Life Expectancy Data'!AE162</f>
        <v>2.3999999999999998E-3</v>
      </c>
      <c r="K152">
        <f>'Life Expectancy Data'!AG162</f>
        <v>0.31804991294254203</v>
      </c>
      <c r="L152">
        <f>'Life Expectancy Data'!AH162</f>
        <v>0.81443298969072164</v>
      </c>
      <c r="M152">
        <f>'Life Expectancy Data'!AN162</f>
        <v>0.76793248945147685</v>
      </c>
      <c r="N152">
        <f>'Life Expectancy Data'!AO162</f>
        <v>0.56038647342995174</v>
      </c>
    </row>
    <row r="153" spans="1:14" x14ac:dyDescent="0.2">
      <c r="A153">
        <f t="shared" ca="1" si="2"/>
        <v>0.10183322112306792</v>
      </c>
      <c r="B153" t="s">
        <v>23</v>
      </c>
      <c r="C153">
        <f>'Life Expectancy Data'!X163</f>
        <v>0.19390581717451524</v>
      </c>
      <c r="D153">
        <f>'Life Expectancy Data'!Y163</f>
        <v>3.3333333333333335E-3</v>
      </c>
      <c r="E153">
        <f>'Life Expectancy Data'!Z163</f>
        <v>6.5509518477043671E-2</v>
      </c>
      <c r="F153">
        <f>'Life Expectancy Data'!AA163</f>
        <v>1.0588426556007354E-2</v>
      </c>
      <c r="G153">
        <f>'Life Expectancy Data'!AB163</f>
        <v>0.68367346938775508</v>
      </c>
      <c r="H153">
        <f>'Life Expectancy Data'!AC163</f>
        <v>2.3564564550411672E-5</v>
      </c>
      <c r="I153">
        <f>'Life Expectancy Data'!AD163</f>
        <v>0.52838933951332567</v>
      </c>
      <c r="J153">
        <f>'Life Expectancy Data'!AE163</f>
        <v>2.3999999999999998E-3</v>
      </c>
      <c r="K153">
        <f>'Life Expectancy Data'!AG163</f>
        <v>0.23215322112594311</v>
      </c>
      <c r="L153">
        <f>'Life Expectancy Data'!AH163</f>
        <v>0.81443298969072164</v>
      </c>
      <c r="M153">
        <f>'Life Expectancy Data'!AN163</f>
        <v>0.75843881856540085</v>
      </c>
      <c r="N153">
        <f>'Life Expectancy Data'!AO163</f>
        <v>0.56038647342995174</v>
      </c>
    </row>
    <row r="154" spans="1:14" x14ac:dyDescent="0.2">
      <c r="A154">
        <f t="shared" ca="1" si="2"/>
        <v>0.35438440698625306</v>
      </c>
      <c r="B154" t="s">
        <v>23</v>
      </c>
      <c r="C154">
        <f>'Life Expectancy Data'!X164</f>
        <v>1.8005540166204988E-2</v>
      </c>
      <c r="D154">
        <f>'Life Expectancy Data'!Y164</f>
        <v>3.3333333333333335E-3</v>
      </c>
      <c r="E154">
        <f>'Life Expectancy Data'!Z164</f>
        <v>5.6550951847704367E-2</v>
      </c>
      <c r="F154">
        <f>'Life Expectancy Data'!AA164</f>
        <v>9.0354984213401168E-3</v>
      </c>
      <c r="G154">
        <f>'Life Expectancy Data'!AB164</f>
        <v>0.62244897959183676</v>
      </c>
      <c r="H154">
        <f>'Life Expectancy Data'!AC164</f>
        <v>0</v>
      </c>
      <c r="I154">
        <f>'Life Expectancy Data'!AD164</f>
        <v>0.52027809965237548</v>
      </c>
      <c r="J154">
        <f>'Life Expectancy Data'!AE164</f>
        <v>2.8E-3</v>
      </c>
      <c r="K154">
        <f>'Life Expectancy Data'!AG164</f>
        <v>0.27452118398142772</v>
      </c>
      <c r="L154">
        <f>'Life Expectancy Data'!AH164</f>
        <v>0.79381443298969068</v>
      </c>
      <c r="M154">
        <f>'Life Expectancy Data'!AN164</f>
        <v>0.74683544303797467</v>
      </c>
      <c r="N154">
        <f>'Life Expectancy Data'!AO164</f>
        <v>0.56038647342995174</v>
      </c>
    </row>
    <row r="155" spans="1:14" x14ac:dyDescent="0.2">
      <c r="A155">
        <f t="shared" ca="1" si="2"/>
        <v>0.7969532629074807</v>
      </c>
      <c r="B155" t="s">
        <v>23</v>
      </c>
      <c r="C155">
        <f>'Life Expectancy Data'!X165</f>
        <v>0.21191135734072022</v>
      </c>
      <c r="D155">
        <f>'Life Expectancy Data'!Y165</f>
        <v>3.3333333333333335E-3</v>
      </c>
      <c r="E155">
        <f>'Life Expectancy Data'!Z165</f>
        <v>4.7032474804031353E-2</v>
      </c>
      <c r="F155">
        <f>'Life Expectancy Data'!AA165</f>
        <v>5.4227004985881455E-3</v>
      </c>
      <c r="G155">
        <f>'Life Expectancy Data'!AB165</f>
        <v>0.52040816326530615</v>
      </c>
      <c r="H155">
        <f>'Life Expectancy Data'!AC165</f>
        <v>1.0462666660382783E-3</v>
      </c>
      <c r="I155">
        <f>'Life Expectancy Data'!AD165</f>
        <v>0.51332560834298957</v>
      </c>
      <c r="J155">
        <f>'Life Expectancy Data'!AE165</f>
        <v>2.8E-3</v>
      </c>
      <c r="K155">
        <f>'Life Expectancy Data'!AG165</f>
        <v>0.33662217063261751</v>
      </c>
      <c r="L155">
        <f>'Life Expectancy Data'!AH165</f>
        <v>0.78350515463917525</v>
      </c>
      <c r="M155">
        <f>'Life Expectancy Data'!AN165</f>
        <v>0.71940928270042204</v>
      </c>
      <c r="N155">
        <f>'Life Expectancy Data'!AO165</f>
        <v>0.51690821256038644</v>
      </c>
    </row>
    <row r="156" spans="1:14" x14ac:dyDescent="0.2">
      <c r="A156">
        <f t="shared" ca="1" si="2"/>
        <v>0.57096208809946103</v>
      </c>
      <c r="B156" t="s">
        <v>23</v>
      </c>
      <c r="C156">
        <f>'Life Expectancy Data'!X166</f>
        <v>0.22299168975069253</v>
      </c>
      <c r="D156">
        <f>'Life Expectancy Data'!Y166</f>
        <v>3.3333333333333335E-3</v>
      </c>
      <c r="E156">
        <f>'Life Expectancy Data'!Z166</f>
        <v>4.0313549832026875E-2</v>
      </c>
      <c r="F156">
        <f>'Life Expectancy Data'!AA166</f>
        <v>4.1729568633294221E-3</v>
      </c>
      <c r="G156">
        <f>'Life Expectancy Data'!AB166</f>
        <v>0.48979591836734693</v>
      </c>
      <c r="H156">
        <f>'Life Expectancy Data'!AC166</f>
        <v>5.8345861826819305E-3</v>
      </c>
      <c r="I156">
        <f>'Life Expectancy Data'!AD166</f>
        <v>0.50637311703360377</v>
      </c>
      <c r="J156">
        <f>'Life Expectancy Data'!AE166</f>
        <v>2.8E-3</v>
      </c>
      <c r="K156">
        <f>'Life Expectancy Data'!AG166</f>
        <v>0.4347069065583285</v>
      </c>
      <c r="L156">
        <f>'Life Expectancy Data'!AH166</f>
        <v>0.75257731958762886</v>
      </c>
      <c r="M156">
        <f>'Life Expectancy Data'!AN166</f>
        <v>0.71202531645569633</v>
      </c>
      <c r="N156">
        <f>'Life Expectancy Data'!AO166</f>
        <v>0.54106280193236711</v>
      </c>
    </row>
    <row r="157" spans="1:14" x14ac:dyDescent="0.2">
      <c r="A157">
        <f t="shared" ca="1" si="2"/>
        <v>0.96539549244359968</v>
      </c>
      <c r="B157" t="s">
        <v>23</v>
      </c>
      <c r="C157">
        <f>'Life Expectancy Data'!X167</f>
        <v>0.21191135734072022</v>
      </c>
      <c r="D157">
        <f>'Life Expectancy Data'!Y167</f>
        <v>3.3333333333333335E-3</v>
      </c>
      <c r="E157">
        <f>'Life Expectancy Data'!Z167</f>
        <v>3.41545352743561E-2</v>
      </c>
      <c r="F157">
        <f>'Life Expectancy Data'!AA167</f>
        <v>4.4131642545989971E-4</v>
      </c>
      <c r="G157">
        <f>'Life Expectancy Data'!AB167</f>
        <v>4.0816326530612242E-2</v>
      </c>
      <c r="H157">
        <f>'Life Expectancy Data'!AC167</f>
        <v>3.8975789766380908E-3</v>
      </c>
      <c r="I157">
        <f>'Life Expectancy Data'!AD167</f>
        <v>0.50057937427578225</v>
      </c>
      <c r="J157">
        <f>'Life Expectancy Data'!AE167</f>
        <v>3.2000000000000002E-3</v>
      </c>
      <c r="K157">
        <f>'Life Expectancy Data'!AG167</f>
        <v>0.43818920487521762</v>
      </c>
      <c r="L157">
        <f>'Life Expectancy Data'!AH167</f>
        <v>0.77319587628865982</v>
      </c>
      <c r="M157">
        <f>'Life Expectancy Data'!AN167</f>
        <v>0.70464135021097052</v>
      </c>
      <c r="N157">
        <f>'Life Expectancy Data'!AO167</f>
        <v>0.53140096618357491</v>
      </c>
    </row>
    <row r="158" spans="1:14" x14ac:dyDescent="0.2">
      <c r="A158">
        <f t="shared" ca="1" si="2"/>
        <v>1.0296877019913442E-2</v>
      </c>
      <c r="B158" t="s">
        <v>23</v>
      </c>
      <c r="C158">
        <f>'Life Expectancy Data'!X168</f>
        <v>0.21191135734072022</v>
      </c>
      <c r="D158">
        <f>'Life Expectancy Data'!Y168</f>
        <v>3.8888888888888888E-3</v>
      </c>
      <c r="E158">
        <f>'Life Expectancy Data'!Z168</f>
        <v>3.0235162374020158E-2</v>
      </c>
      <c r="F158">
        <f>'Life Expectancy Data'!AA168</f>
        <v>2.1773667498689439E-3</v>
      </c>
      <c r="G158">
        <f>'Life Expectancy Data'!AB168</f>
        <v>0.51020408163265307</v>
      </c>
      <c r="H158">
        <f>'Life Expectancy Data'!AC168</f>
        <v>9.3221417361428575E-3</v>
      </c>
      <c r="I158">
        <f>'Life Expectancy Data'!AD168</f>
        <v>0.49362688296639634</v>
      </c>
      <c r="J158">
        <f>'Life Expectancy Data'!AE168</f>
        <v>3.2000000000000002E-3</v>
      </c>
      <c r="K158">
        <f>'Life Expectancy Data'!AG168</f>
        <v>0.35925710969239694</v>
      </c>
      <c r="L158">
        <f>'Life Expectancy Data'!AH168</f>
        <v>0.77319587628865982</v>
      </c>
      <c r="M158">
        <f>'Life Expectancy Data'!AN168</f>
        <v>0.69514767932489463</v>
      </c>
      <c r="N158">
        <f>'Life Expectancy Data'!AO168</f>
        <v>0.52173913043478271</v>
      </c>
    </row>
    <row r="159" spans="1:14" x14ac:dyDescent="0.2">
      <c r="A159">
        <f t="shared" ca="1" si="2"/>
        <v>0.66202268087702498</v>
      </c>
      <c r="B159" t="s">
        <v>23</v>
      </c>
      <c r="C159">
        <f>'Life Expectancy Data'!X169</f>
        <v>0.20083102493074792</v>
      </c>
      <c r="D159">
        <f>'Life Expectancy Data'!Y169</f>
        <v>3.8888888888888888E-3</v>
      </c>
      <c r="E159">
        <f>'Life Expectancy Data'!Z169</f>
        <v>3.0235162374020158E-2</v>
      </c>
      <c r="F159">
        <f>'Life Expectancy Data'!AA169</f>
        <v>2.0191332310670581E-3</v>
      </c>
      <c r="G159">
        <f>'Life Expectancy Data'!AB169</f>
        <v>4.0816326530612242E-2</v>
      </c>
      <c r="H159">
        <f>'Life Expectancy Data'!AC169</f>
        <v>2.0515309897588402E-2</v>
      </c>
      <c r="I159">
        <f>'Life Expectancy Data'!AD169</f>
        <v>0.48783314020857477</v>
      </c>
      <c r="J159">
        <f>'Life Expectancy Data'!AE169</f>
        <v>3.5999999999999999E-3</v>
      </c>
      <c r="K159">
        <f>'Life Expectancy Data'!AG169</f>
        <v>0.23795705165409167</v>
      </c>
      <c r="L159">
        <f>'Life Expectancy Data'!AH169</f>
        <v>0.76288659793814428</v>
      </c>
      <c r="M159">
        <f>'Life Expectancy Data'!AN169</f>
        <v>0.68670886075949378</v>
      </c>
      <c r="N159">
        <f>'Life Expectancy Data'!AO169</f>
        <v>0.51207729468599039</v>
      </c>
    </row>
    <row r="160" spans="1:14" x14ac:dyDescent="0.2">
      <c r="A160">
        <f t="shared" ca="1" si="2"/>
        <v>0.82248479800052376</v>
      </c>
      <c r="B160" t="s">
        <v>23</v>
      </c>
      <c r="C160">
        <f>'Life Expectancy Data'!X170</f>
        <v>0.2077562326869806</v>
      </c>
      <c r="D160">
        <f>'Life Expectancy Data'!Y170</f>
        <v>4.4444444444444444E-3</v>
      </c>
      <c r="E160">
        <f>'Life Expectancy Data'!Z170</f>
        <v>2.7995520716685332E-2</v>
      </c>
      <c r="F160">
        <f>'Life Expectancy Data'!AA170</f>
        <v>2.1068833160891332E-4</v>
      </c>
      <c r="G160">
        <f>'Life Expectancy Data'!AB170</f>
        <v>0.81571428571428573</v>
      </c>
      <c r="H160">
        <f>'Life Expectancy Data'!AC170</f>
        <v>2.7052120103872599E-3</v>
      </c>
      <c r="I160">
        <f>'Life Expectancy Data'!AD170</f>
        <v>0.48203939745075319</v>
      </c>
      <c r="J160">
        <f>'Life Expectancy Data'!AE170</f>
        <v>4.0000000000000001E-3</v>
      </c>
      <c r="K160">
        <f>'Life Expectancy Data'!AG170</f>
        <v>0.23853743470690658</v>
      </c>
      <c r="L160">
        <f>'Life Expectancy Data'!AH170</f>
        <v>0.77319587628865982</v>
      </c>
      <c r="M160">
        <f>'Life Expectancy Data'!AN170</f>
        <v>0.67721518987341778</v>
      </c>
      <c r="N160">
        <f>'Life Expectancy Data'!AO170</f>
        <v>0.50241545893719808</v>
      </c>
    </row>
    <row r="161" spans="1:14" x14ac:dyDescent="0.2">
      <c r="A161">
        <f t="shared" ca="1" si="2"/>
        <v>0.56419156880383936</v>
      </c>
      <c r="B161" t="s">
        <v>23</v>
      </c>
      <c r="C161">
        <f>'Life Expectancy Data'!X171</f>
        <v>2.077562326869806E-2</v>
      </c>
      <c r="D161">
        <f>'Life Expectancy Data'!Y171</f>
        <v>5.0000000000000001E-3</v>
      </c>
      <c r="E161">
        <f>'Life Expectancy Data'!Z171</f>
        <v>3.5834266517357223E-2</v>
      </c>
      <c r="F161">
        <f>'Life Expectancy Data'!AA171</f>
        <v>1.8015803738033491E-3</v>
      </c>
      <c r="G161">
        <f>'Life Expectancy Data'!AB171</f>
        <v>0.81571428571428573</v>
      </c>
      <c r="H161">
        <f>'Life Expectancy Data'!AC171</f>
        <v>9.8971171111729016E-4</v>
      </c>
      <c r="I161">
        <f>'Life Expectancy Data'!AD171</f>
        <v>0.47624565469293167</v>
      </c>
      <c r="J161">
        <f>'Life Expectancy Data'!AE171</f>
        <v>4.4000000000000003E-3</v>
      </c>
      <c r="K161">
        <f>'Life Expectancy Data'!AG171</f>
        <v>0.24956471271038885</v>
      </c>
      <c r="L161">
        <f>'Life Expectancy Data'!AH171</f>
        <v>0.76288659793814428</v>
      </c>
      <c r="M161">
        <f>'Life Expectancy Data'!AN171</f>
        <v>0.67088607594936711</v>
      </c>
      <c r="N161">
        <f>'Life Expectancy Data'!AO171</f>
        <v>0.48792270531400966</v>
      </c>
    </row>
    <row r="162" spans="1:14" x14ac:dyDescent="0.2">
      <c r="A162">
        <f t="shared" ca="1" si="2"/>
        <v>0.95108374097772863</v>
      </c>
      <c r="B162" t="s">
        <v>23</v>
      </c>
      <c r="C162">
        <f>'Life Expectancy Data'!X172</f>
        <v>0.20221606648199447</v>
      </c>
      <c r="D162">
        <f>'Life Expectancy Data'!Y172</f>
        <v>0</v>
      </c>
      <c r="E162">
        <f>'Life Expectancy Data'!Z172</f>
        <v>0.25715907054871223</v>
      </c>
      <c r="F162">
        <f>'Life Expectancy Data'!AA172</f>
        <v>0</v>
      </c>
      <c r="G162">
        <f>'Life Expectancy Data'!AB172</f>
        <v>0.95918367346938771</v>
      </c>
      <c r="H162">
        <f>'Life Expectancy Data'!AC172</f>
        <v>0</v>
      </c>
      <c r="I162">
        <f>'Life Expectancy Data'!AD172</f>
        <v>0.73580533024333727</v>
      </c>
      <c r="J162">
        <f>'Life Expectancy Data'!AE172</f>
        <v>0</v>
      </c>
      <c r="K162">
        <f>'Life Expectancy Data'!AG172</f>
        <v>0.32269297736506092</v>
      </c>
      <c r="L162">
        <f>'Life Expectancy Data'!AH172</f>
        <v>0.95876288659793818</v>
      </c>
      <c r="M162">
        <f>'Life Expectancy Data'!AN172</f>
        <v>0.83333333333333337</v>
      </c>
      <c r="N162">
        <f>'Life Expectancy Data'!AO172</f>
        <v>0.60869565217391308</v>
      </c>
    </row>
    <row r="163" spans="1:14" x14ac:dyDescent="0.2">
      <c r="A163">
        <f t="shared" ca="1" si="2"/>
        <v>0.89132258292258926</v>
      </c>
      <c r="B163" t="s">
        <v>23</v>
      </c>
      <c r="C163">
        <f>'Life Expectancy Data'!X173</f>
        <v>2.077562326869806E-2</v>
      </c>
      <c r="D163">
        <f>'Life Expectancy Data'!Y173</f>
        <v>0</v>
      </c>
      <c r="E163">
        <f>'Life Expectancy Data'!Z173</f>
        <v>0.52855543113101899</v>
      </c>
      <c r="F163">
        <f>'Life Expectancy Data'!AA173</f>
        <v>0</v>
      </c>
      <c r="G163">
        <f>'Life Expectancy Data'!AB173</f>
        <v>0.96938775510204078</v>
      </c>
      <c r="H163">
        <f>'Life Expectancy Data'!AC173</f>
        <v>0</v>
      </c>
      <c r="I163">
        <f>'Life Expectancy Data'!AD173</f>
        <v>0.72769409038238697</v>
      </c>
      <c r="J163">
        <f>'Life Expectancy Data'!AE173</f>
        <v>0</v>
      </c>
      <c r="K163">
        <f>'Life Expectancy Data'!AG173</f>
        <v>0.4277423099245502</v>
      </c>
      <c r="L163">
        <f>'Life Expectancy Data'!AH173</f>
        <v>0.96907216494845361</v>
      </c>
      <c r="M163">
        <f>'Life Expectancy Data'!AN173</f>
        <v>0.83227848101265833</v>
      </c>
      <c r="N163">
        <f>'Life Expectancy Data'!AO173</f>
        <v>0.60869565217391308</v>
      </c>
    </row>
    <row r="164" spans="1:14" x14ac:dyDescent="0.2">
      <c r="A164">
        <f t="shared" ca="1" si="2"/>
        <v>0.58135131953025665</v>
      </c>
      <c r="B164" t="s">
        <v>23</v>
      </c>
      <c r="C164">
        <f>'Life Expectancy Data'!X174</f>
        <v>0.23684210526315788</v>
      </c>
      <c r="D164">
        <f>'Life Expectancy Data'!Y174</f>
        <v>0</v>
      </c>
      <c r="E164">
        <f>'Life Expectancy Data'!Z174</f>
        <v>0.52687569988801797</v>
      </c>
      <c r="F164">
        <f>'Life Expectancy Data'!AA174</f>
        <v>0</v>
      </c>
      <c r="G164">
        <f>'Life Expectancy Data'!AB174</f>
        <v>0.97959183673469385</v>
      </c>
      <c r="H164">
        <f>'Life Expectancy Data'!AC174</f>
        <v>0</v>
      </c>
      <c r="I164">
        <f>'Life Expectancy Data'!AD174</f>
        <v>0.72074159907300117</v>
      </c>
      <c r="J164">
        <f>'Life Expectancy Data'!AE174</f>
        <v>0</v>
      </c>
      <c r="K164">
        <f>'Life Expectancy Data'!AG174</f>
        <v>0.41381311665699361</v>
      </c>
      <c r="L164">
        <f>'Life Expectancy Data'!AH174</f>
        <v>0.97938144329896903</v>
      </c>
      <c r="M164">
        <f>'Life Expectancy Data'!AN174</f>
        <v>0.83333333333333337</v>
      </c>
      <c r="N164">
        <f>'Life Expectancy Data'!AO174</f>
        <v>0.60869565217391308</v>
      </c>
    </row>
    <row r="165" spans="1:14" x14ac:dyDescent="0.2">
      <c r="A165">
        <f t="shared" ca="1" si="2"/>
        <v>0.50561352836512219</v>
      </c>
      <c r="B165" t="s">
        <v>23</v>
      </c>
      <c r="C165">
        <f>'Life Expectancy Data'!X175</f>
        <v>0.22991689750692521</v>
      </c>
      <c r="D165">
        <f>'Life Expectancy Data'!Y175</f>
        <v>0</v>
      </c>
      <c r="E165">
        <f>'Life Expectancy Data'!Z175</f>
        <v>0.53135498320268759</v>
      </c>
      <c r="F165">
        <f>'Life Expectancy Data'!AA175</f>
        <v>0</v>
      </c>
      <c r="G165">
        <f>'Life Expectancy Data'!AB175</f>
        <v>0.96938775510204078</v>
      </c>
      <c r="H165">
        <f>'Life Expectancy Data'!AC175</f>
        <v>0</v>
      </c>
      <c r="I165">
        <f>'Life Expectancy Data'!AD175</f>
        <v>0.71378910776361537</v>
      </c>
      <c r="J165">
        <f>'Life Expectancy Data'!AE175</f>
        <v>0</v>
      </c>
      <c r="K165">
        <f>'Life Expectancy Data'!AG175</f>
        <v>0.4097504352872896</v>
      </c>
      <c r="L165">
        <f>'Life Expectancy Data'!AH175</f>
        <v>0.98969072164948457</v>
      </c>
      <c r="M165">
        <f>'Life Expectancy Data'!AN175</f>
        <v>0.83227848101265833</v>
      </c>
      <c r="N165">
        <f>'Life Expectancy Data'!AO175</f>
        <v>0.60869565217391308</v>
      </c>
    </row>
    <row r="166" spans="1:14" x14ac:dyDescent="0.2">
      <c r="A166">
        <f t="shared" ca="1" si="2"/>
        <v>0.67488986884234059</v>
      </c>
      <c r="B166" t="s">
        <v>23</v>
      </c>
      <c r="C166">
        <f>'Life Expectancy Data'!X176</f>
        <v>0.22299168975069253</v>
      </c>
      <c r="D166">
        <f>'Life Expectancy Data'!Y176</f>
        <v>0</v>
      </c>
      <c r="E166">
        <f>'Life Expectancy Data'!Z176</f>
        <v>0.52239641657334823</v>
      </c>
      <c r="F166">
        <f>'Life Expectancy Data'!AA176</f>
        <v>0</v>
      </c>
      <c r="G166">
        <f>'Life Expectancy Data'!AB176</f>
        <v>0.95918367346938771</v>
      </c>
      <c r="H166">
        <f>'Life Expectancy Data'!AC176</f>
        <v>0</v>
      </c>
      <c r="I166">
        <f>'Life Expectancy Data'!AD176</f>
        <v>0.70683661645422946</v>
      </c>
      <c r="J166">
        <f>'Life Expectancy Data'!AE176</f>
        <v>0</v>
      </c>
      <c r="K166">
        <f>'Life Expectancy Data'!AG176</f>
        <v>0.42135809634358673</v>
      </c>
      <c r="L166">
        <f>'Life Expectancy Data'!AH176</f>
        <v>0.98969072164948457</v>
      </c>
      <c r="M166">
        <f>'Life Expectancy Data'!AN176</f>
        <v>0.83122362869198319</v>
      </c>
      <c r="N166">
        <f>'Life Expectancy Data'!AO176</f>
        <v>0.60869565217391308</v>
      </c>
    </row>
    <row r="167" spans="1:14" x14ac:dyDescent="0.2">
      <c r="A167">
        <f t="shared" ca="1" si="2"/>
        <v>0.17666167081711126</v>
      </c>
      <c r="B167" t="s">
        <v>23</v>
      </c>
      <c r="C167">
        <f>'Life Expectancy Data'!X177</f>
        <v>0.22160664819944598</v>
      </c>
      <c r="D167">
        <f>'Life Expectancy Data'!Y177</f>
        <v>0</v>
      </c>
      <c r="E167">
        <f>'Life Expectancy Data'!Z177</f>
        <v>0.51399776035834266</v>
      </c>
      <c r="F167">
        <f>'Life Expectancy Data'!AA177</f>
        <v>0</v>
      </c>
      <c r="G167">
        <f>'Life Expectancy Data'!AB177</f>
        <v>0.98979591836734693</v>
      </c>
      <c r="H167">
        <f>'Life Expectancy Data'!AC177</f>
        <v>0</v>
      </c>
      <c r="I167">
        <f>'Life Expectancy Data'!AD177</f>
        <v>0.69872537659327927</v>
      </c>
      <c r="J167">
        <f>'Life Expectancy Data'!AE177</f>
        <v>0</v>
      </c>
      <c r="K167">
        <f>'Life Expectancy Data'!AG177</f>
        <v>0.41033081834010449</v>
      </c>
      <c r="L167">
        <f>'Life Expectancy Data'!AH177</f>
        <v>1</v>
      </c>
      <c r="M167">
        <f>'Life Expectancy Data'!AN177</f>
        <v>0.83122362869198319</v>
      </c>
      <c r="N167">
        <f>'Life Expectancy Data'!AO177</f>
        <v>0.60869565217391308</v>
      </c>
    </row>
    <row r="168" spans="1:14" x14ac:dyDescent="0.2">
      <c r="A168">
        <f t="shared" ca="1" si="2"/>
        <v>0.38990761235277061</v>
      </c>
      <c r="B168" t="s">
        <v>23</v>
      </c>
      <c r="C168">
        <f>'Life Expectancy Data'!X178</f>
        <v>0.23130193905817176</v>
      </c>
      <c r="D168">
        <f>'Life Expectancy Data'!Y178</f>
        <v>0</v>
      </c>
      <c r="E168">
        <f>'Life Expectancy Data'!Z178</f>
        <v>0.51959686450167974</v>
      </c>
      <c r="F168">
        <f>'Life Expectancy Data'!AA178</f>
        <v>0</v>
      </c>
      <c r="G168">
        <f>'Life Expectancy Data'!AB178</f>
        <v>0.95918367346938771</v>
      </c>
      <c r="H168">
        <f>'Life Expectancy Data'!AC178</f>
        <v>0</v>
      </c>
      <c r="I168">
        <f>'Life Expectancy Data'!AD178</f>
        <v>6.6048667439165709E-2</v>
      </c>
      <c r="J168">
        <f>'Life Expectancy Data'!AE178</f>
        <v>0</v>
      </c>
      <c r="K168">
        <f>'Life Expectancy Data'!AG178</f>
        <v>0.4097504352872896</v>
      </c>
      <c r="L168">
        <f>'Life Expectancy Data'!AH178</f>
        <v>0.96907216494845361</v>
      </c>
      <c r="M168">
        <f>'Life Expectancy Data'!AN178</f>
        <v>0.83438818565400852</v>
      </c>
      <c r="N168">
        <f>'Life Expectancy Data'!AO178</f>
        <v>0.60869565217391308</v>
      </c>
    </row>
    <row r="169" spans="1:14" x14ac:dyDescent="0.2">
      <c r="A169">
        <f t="shared" ca="1" si="2"/>
        <v>6.1148442415329018E-2</v>
      </c>
      <c r="B169" t="s">
        <v>23</v>
      </c>
      <c r="C169">
        <f>'Life Expectancy Data'!X179</f>
        <v>0.22991689750692521</v>
      </c>
      <c r="D169">
        <f>'Life Expectancy Data'!Y179</f>
        <v>0</v>
      </c>
      <c r="E169">
        <f>'Life Expectancy Data'!Z179</f>
        <v>0.56774916013437859</v>
      </c>
      <c r="F169">
        <f>'Life Expectancy Data'!AA179</f>
        <v>0</v>
      </c>
      <c r="G169">
        <f>'Life Expectancy Data'!AB179</f>
        <v>8.1632653061224483E-2</v>
      </c>
      <c r="H169">
        <f>'Life Expectancy Data'!AC179</f>
        <v>0</v>
      </c>
      <c r="I169">
        <f>'Life Expectancy Data'!AD179</f>
        <v>5.9096176129779833E-2</v>
      </c>
      <c r="J169">
        <f>'Life Expectancy Data'!AE179</f>
        <v>0</v>
      </c>
      <c r="K169">
        <f>'Life Expectancy Data'!AG179</f>
        <v>0.40220545560069643</v>
      </c>
      <c r="L169">
        <f>'Life Expectancy Data'!AH179</f>
        <v>0.93814432989690721</v>
      </c>
      <c r="M169">
        <f>'Life Expectancy Data'!AN179</f>
        <v>0.83438818565400852</v>
      </c>
      <c r="N169">
        <f>'Life Expectancy Data'!AO179</f>
        <v>0.60869565217391308</v>
      </c>
    </row>
    <row r="170" spans="1:14" x14ac:dyDescent="0.2">
      <c r="A170">
        <f t="shared" ca="1" si="2"/>
        <v>0.67255081877674161</v>
      </c>
      <c r="B170" t="s">
        <v>23</v>
      </c>
      <c r="C170">
        <f>'Life Expectancy Data'!X180</f>
        <v>0.22991689750692521</v>
      </c>
      <c r="D170">
        <f>'Life Expectancy Data'!Y180</f>
        <v>0</v>
      </c>
      <c r="E170">
        <f>'Life Expectancy Data'!Z180</f>
        <v>0.60134378499440089</v>
      </c>
      <c r="F170">
        <f>'Life Expectancy Data'!AA180</f>
        <v>0</v>
      </c>
      <c r="G170">
        <f>'Life Expectancy Data'!AB180</f>
        <v>0.93877551020408168</v>
      </c>
      <c r="H170">
        <f>'Life Expectancy Data'!AC180</f>
        <v>0</v>
      </c>
      <c r="I170">
        <f>'Life Expectancy Data'!AD180</f>
        <v>0.67670915411355737</v>
      </c>
      <c r="J170">
        <f>'Life Expectancy Data'!AE180</f>
        <v>0</v>
      </c>
      <c r="K170">
        <f>'Life Expectancy Data'!AG180</f>
        <v>0.43122460824143932</v>
      </c>
      <c r="L170">
        <f>'Life Expectancy Data'!AH180</f>
        <v>0.95876288659793818</v>
      </c>
      <c r="M170">
        <f>'Life Expectancy Data'!AN180</f>
        <v>0.83333333333333337</v>
      </c>
      <c r="N170">
        <f>'Life Expectancy Data'!AO180</f>
        <v>0.60386473429951693</v>
      </c>
    </row>
    <row r="171" spans="1:14" x14ac:dyDescent="0.2">
      <c r="A171">
        <f t="shared" ca="1" si="2"/>
        <v>0.33705182549201218</v>
      </c>
      <c r="B171" t="s">
        <v>23</v>
      </c>
      <c r="C171">
        <f>'Life Expectancy Data'!X181</f>
        <v>0.23545706371191136</v>
      </c>
      <c r="D171">
        <f>'Life Expectancy Data'!Y181</f>
        <v>0</v>
      </c>
      <c r="E171">
        <f>'Life Expectancy Data'!Z181</f>
        <v>0.61926091825307961</v>
      </c>
      <c r="F171">
        <f>'Life Expectancy Data'!AA181</f>
        <v>0</v>
      </c>
      <c r="G171">
        <f>'Life Expectancy Data'!AB181</f>
        <v>0.96938775510204078</v>
      </c>
      <c r="H171">
        <f>'Life Expectancy Data'!AC181</f>
        <v>0</v>
      </c>
      <c r="I171">
        <f>'Life Expectancy Data'!AD181</f>
        <v>0.66859791425260728</v>
      </c>
      <c r="J171">
        <f>'Life Expectancy Data'!AE181</f>
        <v>0</v>
      </c>
      <c r="K171">
        <f>'Life Expectancy Data'!AG181</f>
        <v>0.38073128264654671</v>
      </c>
      <c r="L171">
        <f>'Life Expectancy Data'!AH181</f>
        <v>0.95876288659793818</v>
      </c>
      <c r="M171">
        <f>'Life Expectancy Data'!AN181</f>
        <v>0.83122362869198319</v>
      </c>
      <c r="N171">
        <f>'Life Expectancy Data'!AO181</f>
        <v>0.59903381642512077</v>
      </c>
    </row>
    <row r="172" spans="1:14" x14ac:dyDescent="0.2">
      <c r="A172">
        <f t="shared" ca="1" si="2"/>
        <v>0.5614684194288907</v>
      </c>
      <c r="B172" t="s">
        <v>23</v>
      </c>
      <c r="C172">
        <f>'Life Expectancy Data'!X182</f>
        <v>0.23684210526315788</v>
      </c>
      <c r="D172">
        <f>'Life Expectancy Data'!Y182</f>
        <v>0</v>
      </c>
      <c r="E172">
        <f>'Life Expectancy Data'!Z182</f>
        <v>0.58678611422172455</v>
      </c>
      <c r="F172">
        <f>'Life Expectancy Data'!AA182</f>
        <v>0</v>
      </c>
      <c r="G172">
        <f>'Life Expectancy Data'!AB182</f>
        <v>0.93877551020408168</v>
      </c>
      <c r="H172">
        <f>'Life Expectancy Data'!AC182</f>
        <v>0</v>
      </c>
      <c r="I172">
        <f>'Life Expectancy Data'!AD182</f>
        <v>0.66164542294322137</v>
      </c>
      <c r="J172">
        <f>'Life Expectancy Data'!AE182</f>
        <v>0</v>
      </c>
      <c r="K172">
        <f>'Life Expectancy Data'!AG182</f>
        <v>0.32385374347069062</v>
      </c>
      <c r="L172">
        <f>'Life Expectancy Data'!AH182</f>
        <v>0.93814432989690721</v>
      </c>
      <c r="M172">
        <f>'Life Expectancy Data'!AN182</f>
        <v>0.829113924050633</v>
      </c>
      <c r="N172">
        <f>'Life Expectancy Data'!AO182</f>
        <v>0.59903381642512077</v>
      </c>
    </row>
    <row r="173" spans="1:14" x14ac:dyDescent="0.2">
      <c r="A173">
        <f t="shared" ca="1" si="2"/>
        <v>8.1156747985637656E-2</v>
      </c>
      <c r="B173" t="s">
        <v>23</v>
      </c>
      <c r="C173">
        <f>'Life Expectancy Data'!X183</f>
        <v>0.23961218836565096</v>
      </c>
      <c r="D173">
        <f>'Life Expectancy Data'!Y183</f>
        <v>0</v>
      </c>
      <c r="E173">
        <f>'Life Expectancy Data'!Z183</f>
        <v>0.56494960806271</v>
      </c>
      <c r="F173">
        <f>'Life Expectancy Data'!AA183</f>
        <v>0</v>
      </c>
      <c r="G173">
        <f>'Life Expectancy Data'!AB183</f>
        <v>0.93877551020408168</v>
      </c>
      <c r="H173">
        <f>'Life Expectancy Data'!AC183</f>
        <v>0</v>
      </c>
      <c r="I173">
        <f>'Life Expectancy Data'!AD183</f>
        <v>0.65353418308227118</v>
      </c>
      <c r="J173">
        <f>'Life Expectancy Data'!AE183</f>
        <v>0</v>
      </c>
      <c r="K173">
        <f>'Life Expectancy Data'!AG183</f>
        <v>0.3383633197910621</v>
      </c>
      <c r="L173">
        <f>'Life Expectancy Data'!AH183</f>
        <v>0.93814432989690721</v>
      </c>
      <c r="M173">
        <f>'Life Expectancy Data'!AN183</f>
        <v>0.82700421940928281</v>
      </c>
      <c r="N173">
        <f>'Life Expectancy Data'!AO183</f>
        <v>0.59420289855072472</v>
      </c>
    </row>
    <row r="174" spans="1:14" x14ac:dyDescent="0.2">
      <c r="A174">
        <f t="shared" ca="1" si="2"/>
        <v>7.9060450268342963E-2</v>
      </c>
      <c r="B174" t="s">
        <v>23</v>
      </c>
      <c r="C174">
        <f>'Life Expectancy Data'!X184</f>
        <v>0.26038781163434904</v>
      </c>
      <c r="D174">
        <f>'Life Expectancy Data'!Y184</f>
        <v>0</v>
      </c>
      <c r="E174">
        <f>'Life Expectancy Data'!Z184</f>
        <v>0.59742441209406494</v>
      </c>
      <c r="F174">
        <f>'Life Expectancy Data'!AA184</f>
        <v>0</v>
      </c>
      <c r="G174">
        <f>'Life Expectancy Data'!AB184</f>
        <v>0.88775510204081631</v>
      </c>
      <c r="H174">
        <f>'Life Expectancy Data'!AC184</f>
        <v>0</v>
      </c>
      <c r="I174">
        <f>'Life Expectancy Data'!AD184</f>
        <v>0.64542294322132099</v>
      </c>
      <c r="J174">
        <f>'Life Expectancy Data'!AE184</f>
        <v>0</v>
      </c>
      <c r="K174">
        <f>'Life Expectancy Data'!AG184</f>
        <v>0.30470110272780032</v>
      </c>
      <c r="L174">
        <f>'Life Expectancy Data'!AH184</f>
        <v>0.92783505154639179</v>
      </c>
      <c r="M174">
        <f>'Life Expectancy Data'!AN184</f>
        <v>0.82594936708860767</v>
      </c>
      <c r="N174">
        <f>'Life Expectancy Data'!AO184</f>
        <v>0.58937198067632846</v>
      </c>
    </row>
    <row r="175" spans="1:14" x14ac:dyDescent="0.2">
      <c r="A175">
        <f t="shared" ca="1" si="2"/>
        <v>0.42915908326188534</v>
      </c>
      <c r="B175" t="s">
        <v>23</v>
      </c>
      <c r="C175">
        <f>'Life Expectancy Data'!X185</f>
        <v>2.4930747922437674E-2</v>
      </c>
      <c r="D175">
        <f>'Life Expectancy Data'!Y185</f>
        <v>0</v>
      </c>
      <c r="E175">
        <f>'Life Expectancy Data'!Z185</f>
        <v>0.60694288913773797</v>
      </c>
      <c r="F175">
        <f>'Life Expectancy Data'!AA185</f>
        <v>0</v>
      </c>
      <c r="G175">
        <f>'Life Expectancy Data'!AB185</f>
        <v>0.89795918367346939</v>
      </c>
      <c r="H175">
        <f>'Life Expectancy Data'!AC185</f>
        <v>0</v>
      </c>
      <c r="I175">
        <f>'Life Expectancy Data'!AD185</f>
        <v>0.6373117033603708</v>
      </c>
      <c r="J175">
        <f>'Life Expectancy Data'!AE185</f>
        <v>0</v>
      </c>
      <c r="K175">
        <f>'Life Expectancy Data'!AG185</f>
        <v>0.28380731282646543</v>
      </c>
      <c r="L175">
        <f>'Life Expectancy Data'!AH185</f>
        <v>0.94845360824742264</v>
      </c>
      <c r="M175">
        <f>'Life Expectancy Data'!AN185</f>
        <v>0.82383966244725748</v>
      </c>
      <c r="N175">
        <f>'Life Expectancy Data'!AO185</f>
        <v>0.58454106280193241</v>
      </c>
    </row>
    <row r="176" spans="1:14" x14ac:dyDescent="0.2">
      <c r="A176">
        <f t="shared" ca="1" si="2"/>
        <v>0.95661338039024457</v>
      </c>
      <c r="B176" t="s">
        <v>23</v>
      </c>
      <c r="C176">
        <f>'Life Expectancy Data'!X186</f>
        <v>0.26038781163434904</v>
      </c>
      <c r="D176">
        <f>'Life Expectancy Data'!Y186</f>
        <v>0</v>
      </c>
      <c r="E176">
        <f>'Life Expectancy Data'!Z186</f>
        <v>0.65117581187010087</v>
      </c>
      <c r="F176">
        <f>'Life Expectancy Data'!AA186</f>
        <v>0</v>
      </c>
      <c r="G176">
        <f>'Life Expectancy Data'!AB186</f>
        <v>0.20408163265306123</v>
      </c>
      <c r="H176">
        <f>'Life Expectancy Data'!AC186</f>
        <v>0</v>
      </c>
      <c r="I176">
        <f>'Life Expectancy Data'!AD186</f>
        <v>0.62804171494785632</v>
      </c>
      <c r="J176">
        <f>'Life Expectancy Data'!AE186</f>
        <v>0</v>
      </c>
      <c r="K176">
        <f>'Life Expectancy Data'!AG186</f>
        <v>0.27742309924550201</v>
      </c>
      <c r="L176">
        <f>'Life Expectancy Data'!AH186</f>
        <v>1</v>
      </c>
      <c r="M176">
        <f>'Life Expectancy Data'!AN186</f>
        <v>0.82172995780590719</v>
      </c>
      <c r="N176">
        <f>'Life Expectancy Data'!AO186</f>
        <v>0.58454106280193241</v>
      </c>
    </row>
    <row r="177" spans="1:14" x14ac:dyDescent="0.2">
      <c r="A177">
        <f t="shared" ca="1" si="2"/>
        <v>0.51456739429851817</v>
      </c>
      <c r="B177" t="s">
        <v>23</v>
      </c>
      <c r="C177">
        <f>'Life Expectancy Data'!X187</f>
        <v>0.26454293628808867</v>
      </c>
      <c r="D177">
        <f>'Life Expectancy Data'!Y187</f>
        <v>0</v>
      </c>
      <c r="E177">
        <f>'Life Expectancy Data'!Z187</f>
        <v>0.67973124300111987</v>
      </c>
      <c r="F177">
        <f>'Life Expectancy Data'!AA187</f>
        <v>0</v>
      </c>
      <c r="G177">
        <f>'Life Expectancy Data'!AB187</f>
        <v>0.81571428571428573</v>
      </c>
      <c r="H177">
        <f>'Life Expectancy Data'!AC187</f>
        <v>0</v>
      </c>
      <c r="I177">
        <f>'Life Expectancy Data'!AD187</f>
        <v>0.61877172653534185</v>
      </c>
      <c r="J177">
        <f>'Life Expectancy Data'!AE187</f>
        <v>0</v>
      </c>
      <c r="K177">
        <f>'Life Expectancy Data'!AG187</f>
        <v>0.28090539756239119</v>
      </c>
      <c r="L177">
        <f>'Life Expectancy Data'!AH187</f>
        <v>1</v>
      </c>
      <c r="M177">
        <f>'Life Expectancy Data'!AN187</f>
        <v>0</v>
      </c>
      <c r="N177">
        <f>'Life Expectancy Data'!AO187</f>
        <v>0.57971014492753625</v>
      </c>
    </row>
    <row r="178" spans="1:14" x14ac:dyDescent="0.2">
      <c r="A178">
        <f t="shared" ca="1" si="2"/>
        <v>0.3121963545723917</v>
      </c>
      <c r="B178" t="s">
        <v>23</v>
      </c>
      <c r="C178">
        <f>'Life Expectancy Data'!X188</f>
        <v>9.4182825484764546E-2</v>
      </c>
      <c r="D178">
        <f>'Life Expectancy Data'!Y188</f>
        <v>0</v>
      </c>
      <c r="E178">
        <f>'Life Expectancy Data'!Z188</f>
        <v>0.25715907054871223</v>
      </c>
      <c r="F178">
        <f>'Life Expectancy Data'!AA188</f>
        <v>0</v>
      </c>
      <c r="G178">
        <f>'Life Expectancy Data'!AB188</f>
        <v>0.98979591836734693</v>
      </c>
      <c r="H178">
        <f>'Life Expectancy Data'!AC188</f>
        <v>0</v>
      </c>
      <c r="I178">
        <f>'Life Expectancy Data'!AD188</f>
        <v>0.72537659327925841</v>
      </c>
      <c r="J178">
        <f>'Life Expectancy Data'!AE188</f>
        <v>0</v>
      </c>
      <c r="K178">
        <f>'Life Expectancy Data'!AG188</f>
        <v>0.32269297736506092</v>
      </c>
      <c r="L178">
        <f>'Life Expectancy Data'!AH188</f>
        <v>0.98969072164948457</v>
      </c>
      <c r="M178">
        <f>'Life Expectancy Data'!AN188</f>
        <v>0.86814345991561181</v>
      </c>
      <c r="N178">
        <f>'Life Expectancy Data'!AO188</f>
        <v>0.70048309178743962</v>
      </c>
    </row>
    <row r="179" spans="1:14" x14ac:dyDescent="0.2">
      <c r="A179">
        <f t="shared" ca="1" si="2"/>
        <v>0.59550679558259068</v>
      </c>
      <c r="B179" t="s">
        <v>23</v>
      </c>
      <c r="C179">
        <f>'Life Expectancy Data'!X189</f>
        <v>8.3102493074792248E-3</v>
      </c>
      <c r="D179">
        <f>'Life Expectancy Data'!Y189</f>
        <v>0</v>
      </c>
      <c r="E179">
        <f>'Life Expectancy Data'!Z189</f>
        <v>8.7346024636058242E-2</v>
      </c>
      <c r="F179">
        <f>'Life Expectancy Data'!AA189</f>
        <v>1.8853046233098386E-2</v>
      </c>
      <c r="G179">
        <f>'Life Expectancy Data'!AB189</f>
        <v>0.98979591836734693</v>
      </c>
      <c r="H179">
        <f>'Life Expectancy Data'!AC189</f>
        <v>2.1679399386378739E-4</v>
      </c>
      <c r="I179">
        <f>'Life Expectancy Data'!AD189</f>
        <v>0.71726535341830822</v>
      </c>
      <c r="J179">
        <f>'Life Expectancy Data'!AE189</f>
        <v>0</v>
      </c>
      <c r="K179">
        <f>'Life Expectancy Data'!AG189</f>
        <v>0.26755658734764948</v>
      </c>
      <c r="L179">
        <f>'Life Expectancy Data'!AH189</f>
        <v>0.98969072164948457</v>
      </c>
      <c r="M179">
        <f>'Life Expectancy Data'!AN189</f>
        <v>0.86497890295358648</v>
      </c>
      <c r="N179">
        <f>'Life Expectancy Data'!AO189</f>
        <v>0.70048309178743962</v>
      </c>
    </row>
    <row r="180" spans="1:14" x14ac:dyDescent="0.2">
      <c r="A180">
        <f t="shared" ca="1" si="2"/>
        <v>0.23289457249322032</v>
      </c>
      <c r="B180" t="s">
        <v>23</v>
      </c>
      <c r="C180">
        <f>'Life Expectancy Data'!X190</f>
        <v>8.3102493074792248E-3</v>
      </c>
      <c r="D180">
        <f>'Life Expectancy Data'!Y190</f>
        <v>0</v>
      </c>
      <c r="E180">
        <f>'Life Expectancy Data'!Z190</f>
        <v>9.182530795072788E-2</v>
      </c>
      <c r="F180">
        <f>'Life Expectancy Data'!AA190</f>
        <v>2.0373275102350427E-4</v>
      </c>
      <c r="G180">
        <f>'Life Expectancy Data'!AB190</f>
        <v>1</v>
      </c>
      <c r="H180">
        <f>'Life Expectancy Data'!AC190</f>
        <v>0</v>
      </c>
      <c r="I180">
        <f>'Life Expectancy Data'!AD190</f>
        <v>0.70915411355735813</v>
      </c>
      <c r="J180">
        <f>'Life Expectancy Data'!AE190</f>
        <v>0</v>
      </c>
      <c r="K180">
        <f>'Life Expectancy Data'!AG190</f>
        <v>0.25072547881601859</v>
      </c>
      <c r="L180">
        <f>'Life Expectancy Data'!AH190</f>
        <v>1</v>
      </c>
      <c r="M180">
        <f>'Life Expectancy Data'!AN190</f>
        <v>0.85970464135021096</v>
      </c>
      <c r="N180">
        <f>'Life Expectancy Data'!AO190</f>
        <v>0.70048309178743962</v>
      </c>
    </row>
    <row r="181" spans="1:14" x14ac:dyDescent="0.2">
      <c r="A181">
        <f t="shared" ca="1" si="2"/>
        <v>0.12216092884646745</v>
      </c>
      <c r="B181" t="s">
        <v>23</v>
      </c>
      <c r="C181">
        <f>'Life Expectancy Data'!X191</f>
        <v>9.6952908587257622E-2</v>
      </c>
      <c r="D181">
        <f>'Life Expectancy Data'!Y191</f>
        <v>0</v>
      </c>
      <c r="E181">
        <f>'Life Expectancy Data'!Z191</f>
        <v>9.4624860022396423E-2</v>
      </c>
      <c r="F181">
        <f>'Life Expectancy Data'!AA191</f>
        <v>0.11351261865402272</v>
      </c>
      <c r="G181">
        <f>'Life Expectancy Data'!AB191</f>
        <v>1</v>
      </c>
      <c r="H181">
        <f>'Life Expectancy Data'!AC191</f>
        <v>0</v>
      </c>
      <c r="I181">
        <f>'Life Expectancy Data'!AD191</f>
        <v>0.70104287369640794</v>
      </c>
      <c r="J181">
        <f>'Life Expectancy Data'!AE191</f>
        <v>0</v>
      </c>
      <c r="K181">
        <f>'Life Expectancy Data'!AG191</f>
        <v>0.23215322112594311</v>
      </c>
      <c r="L181">
        <f>'Life Expectancy Data'!AH191</f>
        <v>1</v>
      </c>
      <c r="M181">
        <f>'Life Expectancy Data'!AN191</f>
        <v>0.85654008438818574</v>
      </c>
      <c r="N181">
        <f>'Life Expectancy Data'!AO191</f>
        <v>0.70048309178743962</v>
      </c>
    </row>
    <row r="182" spans="1:14" x14ac:dyDescent="0.2">
      <c r="A182">
        <f t="shared" ca="1" si="2"/>
        <v>1.2663817938023403E-3</v>
      </c>
      <c r="B182" t="s">
        <v>23</v>
      </c>
      <c r="C182">
        <f>'Life Expectancy Data'!X192</f>
        <v>0.1038781163434903</v>
      </c>
      <c r="D182">
        <f>'Life Expectancy Data'!Y192</f>
        <v>0</v>
      </c>
      <c r="E182">
        <f>'Life Expectancy Data'!Z192</f>
        <v>9.2385218365061583E-2</v>
      </c>
      <c r="F182">
        <f>'Life Expectancy Data'!AA192</f>
        <v>1.0152688167151289E-2</v>
      </c>
      <c r="G182">
        <f>'Life Expectancy Data'!AB192</f>
        <v>1</v>
      </c>
      <c r="H182">
        <f>'Life Expectancy Data'!AC192</f>
        <v>0</v>
      </c>
      <c r="I182">
        <f>'Life Expectancy Data'!AD192</f>
        <v>6.7207415990730018E-2</v>
      </c>
      <c r="J182">
        <f>'Life Expectancy Data'!AE192</f>
        <v>0</v>
      </c>
      <c r="K182">
        <f>'Life Expectancy Data'!AG192</f>
        <v>0.17585606500290191</v>
      </c>
      <c r="L182">
        <f>'Life Expectancy Data'!AH192</f>
        <v>1</v>
      </c>
      <c r="M182">
        <f>'Life Expectancy Data'!AN192</f>
        <v>0.85654008438818574</v>
      </c>
      <c r="N182">
        <f>'Life Expectancy Data'!AO192</f>
        <v>0.69565217391304357</v>
      </c>
    </row>
    <row r="183" spans="1:14" x14ac:dyDescent="0.2">
      <c r="A183">
        <f t="shared" ca="1" si="2"/>
        <v>0.42091872955007481</v>
      </c>
      <c r="B183" t="s">
        <v>23</v>
      </c>
      <c r="C183">
        <f>'Life Expectancy Data'!X193</f>
        <v>9.9722991689750698E-2</v>
      </c>
      <c r="D183">
        <f>'Life Expectancy Data'!Y193</f>
        <v>0</v>
      </c>
      <c r="E183">
        <f>'Life Expectancy Data'!Z193</f>
        <v>0.10750279955207166</v>
      </c>
      <c r="F183">
        <f>'Life Expectancy Data'!AA193</f>
        <v>1.3694600752862451E-2</v>
      </c>
      <c r="G183">
        <f>'Life Expectancy Data'!AB193</f>
        <v>1</v>
      </c>
      <c r="H183">
        <f>'Life Expectancy Data'!AC193</f>
        <v>0</v>
      </c>
      <c r="I183">
        <f>'Life Expectancy Data'!AD193</f>
        <v>5.9096176129779833E-2</v>
      </c>
      <c r="J183">
        <f>'Life Expectancy Data'!AE193</f>
        <v>0</v>
      </c>
      <c r="K183">
        <f>'Life Expectancy Data'!AG193</f>
        <v>0.1897852582704585</v>
      </c>
      <c r="L183">
        <f>'Life Expectancy Data'!AH193</f>
        <v>1</v>
      </c>
      <c r="M183">
        <f>'Life Expectancy Data'!AN193</f>
        <v>0.85443037974683556</v>
      </c>
      <c r="N183">
        <f>'Life Expectancy Data'!AO193</f>
        <v>0.69565217391304357</v>
      </c>
    </row>
    <row r="184" spans="1:14" x14ac:dyDescent="0.2">
      <c r="A184">
        <f t="shared" ca="1" si="2"/>
        <v>0.80929847560665202</v>
      </c>
      <c r="B184" t="s">
        <v>23</v>
      </c>
      <c r="C184">
        <f>'Life Expectancy Data'!X194</f>
        <v>0.10110803324099724</v>
      </c>
      <c r="D184">
        <f>'Life Expectancy Data'!Y194</f>
        <v>0</v>
      </c>
      <c r="E184">
        <f>'Life Expectancy Data'!Z194</f>
        <v>0.10862262038073908</v>
      </c>
      <c r="F184">
        <f>'Life Expectancy Data'!AA194</f>
        <v>1.7091184563131599E-2</v>
      </c>
      <c r="G184">
        <f>'Life Expectancy Data'!AB194</f>
        <v>0.98979591836734693</v>
      </c>
      <c r="H184">
        <f>'Life Expectancy Data'!AC194</f>
        <v>1.4138738730247004E-5</v>
      </c>
      <c r="I184">
        <f>'Life Expectancy Data'!AD194</f>
        <v>0.67555040556199308</v>
      </c>
      <c r="J184">
        <f>'Life Expectancy Data'!AE194</f>
        <v>0</v>
      </c>
      <c r="K184">
        <f>'Life Expectancy Data'!AG194</f>
        <v>0.19849100406268136</v>
      </c>
      <c r="L184">
        <f>'Life Expectancy Data'!AH194</f>
        <v>0.98969072164948457</v>
      </c>
      <c r="M184">
        <f>'Life Expectancy Data'!AN194</f>
        <v>0.85864978902953581</v>
      </c>
      <c r="N184">
        <f>'Life Expectancy Data'!AO194</f>
        <v>0.69565217391304357</v>
      </c>
    </row>
    <row r="185" spans="1:14" x14ac:dyDescent="0.2">
      <c r="A185">
        <f t="shared" ca="1" si="2"/>
        <v>0.75096202144517443</v>
      </c>
      <c r="B185" t="s">
        <v>23</v>
      </c>
      <c r="C185">
        <f>'Life Expectancy Data'!X195</f>
        <v>0.1038781163434903</v>
      </c>
      <c r="D185">
        <f>'Life Expectancy Data'!Y195</f>
        <v>0</v>
      </c>
      <c r="E185">
        <f>'Life Expectancy Data'!Z195</f>
        <v>0.11142217245240761</v>
      </c>
      <c r="F185">
        <f>'Life Expectancy Data'!AA195</f>
        <v>1.1886495988058542E-2</v>
      </c>
      <c r="G185">
        <f>'Life Expectancy Data'!AB195</f>
        <v>0.97959183673469385</v>
      </c>
      <c r="H185">
        <f>'Life Expectancy Data'!AC195</f>
        <v>9.4258258201646697E-6</v>
      </c>
      <c r="I185">
        <f>'Life Expectancy Data'!AD195</f>
        <v>0.66628041714947861</v>
      </c>
      <c r="J185">
        <f>'Life Expectancy Data'!AE195</f>
        <v>0</v>
      </c>
      <c r="K185">
        <f>'Life Expectancy Data'!AG195</f>
        <v>0.16250725478816017</v>
      </c>
      <c r="L185">
        <f>'Life Expectancy Data'!AH195</f>
        <v>0.97938144329896903</v>
      </c>
      <c r="M185">
        <f>'Life Expectancy Data'!AN195</f>
        <v>0.85970464135021096</v>
      </c>
      <c r="N185">
        <f>'Life Expectancy Data'!AO195</f>
        <v>0.69565217391304357</v>
      </c>
    </row>
    <row r="186" spans="1:14" x14ac:dyDescent="0.2">
      <c r="A186">
        <f t="shared" ca="1" si="2"/>
        <v>0.94632344387865108</v>
      </c>
      <c r="B186" t="s">
        <v>23</v>
      </c>
      <c r="C186">
        <f>'Life Expectancy Data'!X196</f>
        <v>0.10526315789473684</v>
      </c>
      <c r="D186">
        <f>'Life Expectancy Data'!Y196</f>
        <v>0</v>
      </c>
      <c r="E186">
        <f>'Life Expectancy Data'!Z196</f>
        <v>0.11142217245240761</v>
      </c>
      <c r="F186">
        <f>'Life Expectancy Data'!AA196</f>
        <v>1.4289606963981497E-2</v>
      </c>
      <c r="G186">
        <f>'Life Expectancy Data'!AB196</f>
        <v>0.97959183673469385</v>
      </c>
      <c r="H186">
        <f>'Life Expectancy Data'!AC196</f>
        <v>3.299039037057634E-5</v>
      </c>
      <c r="I186">
        <f>'Life Expectancy Data'!AD196</f>
        <v>0.65585168018539985</v>
      </c>
      <c r="J186">
        <f>'Life Expectancy Data'!AE196</f>
        <v>0</v>
      </c>
      <c r="K186">
        <f>'Life Expectancy Data'!AG196</f>
        <v>0.19907138711549621</v>
      </c>
      <c r="L186">
        <f>'Life Expectancy Data'!AH196</f>
        <v>0.97938144329896903</v>
      </c>
      <c r="M186">
        <f>'Life Expectancy Data'!AN196</f>
        <v>0.85759493670886078</v>
      </c>
      <c r="N186">
        <f>'Life Expectancy Data'!AO196</f>
        <v>0.69565217391304357</v>
      </c>
    </row>
    <row r="187" spans="1:14" x14ac:dyDescent="0.2">
      <c r="A187">
        <f t="shared" ca="1" si="2"/>
        <v>0.12523761978894576</v>
      </c>
      <c r="B187" t="s">
        <v>23</v>
      </c>
      <c r="C187">
        <f>'Life Expectancy Data'!X197</f>
        <v>0.10803324099722991</v>
      </c>
      <c r="D187">
        <f>'Life Expectancy Data'!Y197</f>
        <v>0</v>
      </c>
      <c r="E187">
        <f>'Life Expectancy Data'!Z197</f>
        <v>0.1170212765957447</v>
      </c>
      <c r="F187">
        <f>'Life Expectancy Data'!AA197</f>
        <v>8.7647935020584E-3</v>
      </c>
      <c r="G187">
        <f>'Life Expectancy Data'!AB197</f>
        <v>0.98979591836734693</v>
      </c>
      <c r="H187">
        <f>'Life Expectancy Data'!AC197</f>
        <v>1.4138738730247004E-5</v>
      </c>
      <c r="I187">
        <f>'Life Expectancy Data'!AD197</f>
        <v>0.64658169177288527</v>
      </c>
      <c r="J187">
        <f>'Life Expectancy Data'!AE197</f>
        <v>0</v>
      </c>
      <c r="K187">
        <f>'Life Expectancy Data'!AG197</f>
        <v>0.19907138711549621</v>
      </c>
      <c r="L187">
        <f>'Life Expectancy Data'!AH197</f>
        <v>0.98969072164948457</v>
      </c>
      <c r="M187">
        <f>'Life Expectancy Data'!AN197</f>
        <v>0.85443037974683556</v>
      </c>
      <c r="N187">
        <f>'Life Expectancy Data'!AO197</f>
        <v>0.68599033816425115</v>
      </c>
    </row>
    <row r="188" spans="1:14" x14ac:dyDescent="0.2">
      <c r="A188">
        <f t="shared" ca="1" si="2"/>
        <v>0.11471636876738767</v>
      </c>
      <c r="B188" t="s">
        <v>23</v>
      </c>
      <c r="C188">
        <f>'Life Expectancy Data'!X198</f>
        <v>0.11080332409972299</v>
      </c>
      <c r="D188">
        <f>'Life Expectancy Data'!Y198</f>
        <v>0</v>
      </c>
      <c r="E188">
        <f>'Life Expectancy Data'!Z198</f>
        <v>0.11422172452407615</v>
      </c>
      <c r="F188">
        <f>'Life Expectancy Data'!AA198</f>
        <v>7.9747227559417044E-2</v>
      </c>
      <c r="G188">
        <f>'Life Expectancy Data'!AB198</f>
        <v>0.98979591836734693</v>
      </c>
      <c r="H188">
        <f>'Life Expectancy Data'!AC198</f>
        <v>1.8851651640329339E-5</v>
      </c>
      <c r="I188">
        <f>'Life Expectancy Data'!AD198</f>
        <v>0.63847045191193519</v>
      </c>
      <c r="J188">
        <f>'Life Expectancy Data'!AE198</f>
        <v>0</v>
      </c>
      <c r="K188">
        <f>'Life Expectancy Data'!AG198</f>
        <v>0.16192687173534531</v>
      </c>
      <c r="L188">
        <f>'Life Expectancy Data'!AH198</f>
        <v>0.98969072164948457</v>
      </c>
      <c r="M188">
        <f>'Life Expectancy Data'!AN198</f>
        <v>0.85021097046413507</v>
      </c>
      <c r="N188">
        <f>'Life Expectancy Data'!AO198</f>
        <v>0.67632850241545894</v>
      </c>
    </row>
    <row r="189" spans="1:14" x14ac:dyDescent="0.2">
      <c r="A189">
        <f t="shared" ca="1" si="2"/>
        <v>0.67929062537233176</v>
      </c>
      <c r="B189" t="s">
        <v>23</v>
      </c>
      <c r="C189">
        <f>'Life Expectancy Data'!X199</f>
        <v>0.11357340720221606</v>
      </c>
      <c r="D189">
        <f>'Life Expectancy Data'!Y199</f>
        <v>0</v>
      </c>
      <c r="E189">
        <f>'Life Expectancy Data'!Z199</f>
        <v>0.12038073908174694</v>
      </c>
      <c r="F189">
        <f>'Life Expectancy Data'!AA199</f>
        <v>7.0853919803797308E-2</v>
      </c>
      <c r="G189">
        <f>'Life Expectancy Data'!AB199</f>
        <v>0.98979591836734693</v>
      </c>
      <c r="H189">
        <f>'Life Expectancy Data'!AC199</f>
        <v>5.1842042010905682E-5</v>
      </c>
      <c r="I189">
        <f>'Life Expectancy Data'!AD199</f>
        <v>0.63267670915411356</v>
      </c>
      <c r="J189">
        <f>'Life Expectancy Data'!AE199</f>
        <v>0</v>
      </c>
      <c r="K189">
        <f>'Life Expectancy Data'!AG199</f>
        <v>0.17411491584445735</v>
      </c>
      <c r="L189">
        <f>'Life Expectancy Data'!AH199</f>
        <v>0.98969072164948457</v>
      </c>
      <c r="M189">
        <f>'Life Expectancy Data'!AN199</f>
        <v>0.84704641350210974</v>
      </c>
      <c r="N189">
        <f>'Life Expectancy Data'!AO199</f>
        <v>0.6714975845410629</v>
      </c>
    </row>
    <row r="190" spans="1:14" x14ac:dyDescent="0.2">
      <c r="A190">
        <f t="shared" ca="1" si="2"/>
        <v>0.55469880388129511</v>
      </c>
      <c r="B190" t="s">
        <v>23</v>
      </c>
      <c r="C190">
        <f>'Life Expectancy Data'!X200</f>
        <v>0.11634349030470914</v>
      </c>
      <c r="D190">
        <f>'Life Expectancy Data'!Y200</f>
        <v>0</v>
      </c>
      <c r="E190">
        <f>'Life Expectancy Data'!Z200</f>
        <v>0.12038073908174694</v>
      </c>
      <c r="F190">
        <f>'Life Expectancy Data'!AA200</f>
        <v>6.2349264787038734E-2</v>
      </c>
      <c r="G190">
        <f>'Life Expectancy Data'!AB200</f>
        <v>0.98979591836734693</v>
      </c>
      <c r="H190">
        <f>'Life Expectancy Data'!AC200</f>
        <v>5.6554954920988015E-5</v>
      </c>
      <c r="I190">
        <f>'Life Expectancy Data'!AD200</f>
        <v>0.62804171494785632</v>
      </c>
      <c r="J190">
        <f>'Life Expectancy Data'!AE200</f>
        <v>0</v>
      </c>
      <c r="K190">
        <f>'Life Expectancy Data'!AG200</f>
        <v>0.19558908879860709</v>
      </c>
      <c r="L190">
        <f>'Life Expectancy Data'!AH200</f>
        <v>0.97938144329896903</v>
      </c>
      <c r="M190">
        <f>'Life Expectancy Data'!AN200</f>
        <v>0.84177215189873422</v>
      </c>
      <c r="N190">
        <f>'Life Expectancy Data'!AO200</f>
        <v>0.66183574879227047</v>
      </c>
    </row>
    <row r="191" spans="1:14" x14ac:dyDescent="0.2">
      <c r="A191">
        <f t="shared" ca="1" si="2"/>
        <v>0.68098955576411102</v>
      </c>
      <c r="B191" t="s">
        <v>23</v>
      </c>
      <c r="C191">
        <f>'Life Expectancy Data'!X201</f>
        <v>0.11911357340720222</v>
      </c>
      <c r="D191">
        <f>'Life Expectancy Data'!Y201</f>
        <v>0</v>
      </c>
      <c r="E191">
        <f>'Life Expectancy Data'!Z201</f>
        <v>0.11086226203807391</v>
      </c>
      <c r="F191">
        <f>'Life Expectancy Data'!AA201</f>
        <v>5.4635942775717759E-3</v>
      </c>
      <c r="G191">
        <f>'Life Expectancy Data'!AB201</f>
        <v>0.98979591836734693</v>
      </c>
      <c r="H191">
        <f>'Life Expectancy Data'!AC201</f>
        <v>3.7703303280658679E-5</v>
      </c>
      <c r="I191">
        <f>'Life Expectancy Data'!AD201</f>
        <v>0.62572421784472776</v>
      </c>
      <c r="J191">
        <f>'Life Expectancy Data'!AE201</f>
        <v>0</v>
      </c>
      <c r="K191">
        <f>'Life Expectancy Data'!AG201</f>
        <v>0.20429483459082995</v>
      </c>
      <c r="L191">
        <f>'Life Expectancy Data'!AH201</f>
        <v>0.98969072164948457</v>
      </c>
      <c r="M191">
        <f>'Life Expectancy Data'!AN201</f>
        <v>0.83966244725738404</v>
      </c>
      <c r="N191">
        <f>'Life Expectancy Data'!AO201</f>
        <v>0.65217391304347827</v>
      </c>
    </row>
    <row r="192" spans="1:14" x14ac:dyDescent="0.2">
      <c r="A192">
        <f t="shared" ca="1" si="2"/>
        <v>0.36088194902785098</v>
      </c>
      <c r="B192" t="s">
        <v>23</v>
      </c>
      <c r="C192">
        <f>'Life Expectancy Data'!X202</f>
        <v>1.1080332409972299E-2</v>
      </c>
      <c r="D192">
        <f>'Life Expectancy Data'!Y202</f>
        <v>0</v>
      </c>
      <c r="E192">
        <f>'Life Expectancy Data'!Z202</f>
        <v>0.10862262038073908</v>
      </c>
      <c r="F192">
        <f>'Life Expectancy Data'!AA202</f>
        <v>5.9056636705139554E-2</v>
      </c>
      <c r="G192">
        <f>'Life Expectancy Data'!AB202</f>
        <v>1</v>
      </c>
      <c r="H192">
        <f>'Life Expectancy Data'!AC202</f>
        <v>2.3564564550411672E-5</v>
      </c>
      <c r="I192">
        <f>'Life Expectancy Data'!AD202</f>
        <v>0.62340672074159909</v>
      </c>
      <c r="J192">
        <f>'Life Expectancy Data'!AE202</f>
        <v>0</v>
      </c>
      <c r="K192">
        <f>'Life Expectancy Data'!AG202</f>
        <v>0.19907138711549621</v>
      </c>
      <c r="L192">
        <f>'Life Expectancy Data'!AH202</f>
        <v>1</v>
      </c>
      <c r="M192">
        <f>'Life Expectancy Data'!AN202</f>
        <v>0.83755274261603385</v>
      </c>
      <c r="N192">
        <f>'Life Expectancy Data'!AO202</f>
        <v>0.64251207729468607</v>
      </c>
    </row>
    <row r="193" spans="1:14" x14ac:dyDescent="0.2">
      <c r="A193">
        <f t="shared" ca="1" si="2"/>
        <v>0.11096435383222625</v>
      </c>
      <c r="B193" t="s">
        <v>23</v>
      </c>
      <c r="C193">
        <f>'Life Expectancy Data'!X203</f>
        <v>0.12603878116343489</v>
      </c>
      <c r="D193">
        <f>'Life Expectancy Data'!Y203</f>
        <v>0</v>
      </c>
      <c r="E193">
        <f>'Life Expectancy Data'!Z203</f>
        <v>0.11982082866741323</v>
      </c>
      <c r="F193">
        <f>'Life Expectancy Data'!AA203</f>
        <v>8.6102579702619104E-3</v>
      </c>
      <c r="G193">
        <f>'Life Expectancy Data'!AB203</f>
        <v>0.97959183673469385</v>
      </c>
      <c r="H193">
        <f>'Life Expectancy Data'!AC203</f>
        <v>2.8277477460494007E-5</v>
      </c>
      <c r="I193">
        <f>'Life Expectancy Data'!AD203</f>
        <v>0.61993047508690613</v>
      </c>
      <c r="J193">
        <f>'Life Expectancy Data'!AE203</f>
        <v>0</v>
      </c>
      <c r="K193">
        <f>'Life Expectancy Data'!AG203</f>
        <v>0.18224027858386532</v>
      </c>
      <c r="L193">
        <f>'Life Expectancy Data'!AH203</f>
        <v>0.97938144329896903</v>
      </c>
      <c r="M193">
        <f>'Life Expectancy Data'!AN203</f>
        <v>0.829113924050633</v>
      </c>
      <c r="N193">
        <f>'Life Expectancy Data'!AO203</f>
        <v>0.6376811594202898</v>
      </c>
    </row>
    <row r="194" spans="1:14" x14ac:dyDescent="0.2">
      <c r="A194">
        <f t="shared" ca="1" si="2"/>
        <v>0.65901562373424616</v>
      </c>
      <c r="B194" t="s">
        <v>23</v>
      </c>
      <c r="C194">
        <f>'Life Expectancy Data'!X204</f>
        <v>0.17728531855955679</v>
      </c>
      <c r="D194">
        <f>'Life Expectancy Data'!Y204</f>
        <v>5.1111111111111114E-2</v>
      </c>
      <c r="E194">
        <f>'Life Expectancy Data'!Z204</f>
        <v>0.25715907054871223</v>
      </c>
      <c r="F194">
        <f>'Life Expectancy Data'!AA204</f>
        <v>0</v>
      </c>
      <c r="G194">
        <f>'Life Expectancy Data'!AB204</f>
        <v>0.97959183673469385</v>
      </c>
      <c r="H194">
        <f>'Life Expectancy Data'!AC204</f>
        <v>1.1310990984197604E-3</v>
      </c>
      <c r="I194">
        <f>'Life Expectancy Data'!AD204</f>
        <v>0.20046349942062575</v>
      </c>
      <c r="J194">
        <f>'Life Expectancy Data'!AE204</f>
        <v>4.5199999999999997E-2</v>
      </c>
      <c r="K194">
        <f>'Life Expectancy Data'!AG204</f>
        <v>0.32269297736506092</v>
      </c>
      <c r="L194">
        <f>'Life Expectancy Data'!AH204</f>
        <v>0.97938144329896903</v>
      </c>
      <c r="M194">
        <f>'Life Expectancy Data'!AN204</f>
        <v>0.60654008438818563</v>
      </c>
      <c r="N194">
        <f>'Life Expectancy Data'!AO204</f>
        <v>0.49275362318840576</v>
      </c>
    </row>
    <row r="195" spans="1:14" x14ac:dyDescent="0.2">
      <c r="A195">
        <f t="shared" ref="A195:A258" ca="1" si="3">RAND()</f>
        <v>0.27381011488639417</v>
      </c>
      <c r="B195" t="s">
        <v>23</v>
      </c>
      <c r="C195">
        <f>'Life Expectancy Data'!X205</f>
        <v>0.18144044321329639</v>
      </c>
      <c r="D195">
        <f>'Life Expectancy Data'!Y205</f>
        <v>5.4444444444444441E-2</v>
      </c>
      <c r="E195">
        <f>'Life Expectancy Data'!Z205</f>
        <v>0</v>
      </c>
      <c r="F195">
        <f>'Life Expectancy Data'!AA205</f>
        <v>5.3626543842413257E-4</v>
      </c>
      <c r="G195">
        <f>'Life Expectancy Data'!AB205</f>
        <v>0.97959183673469385</v>
      </c>
      <c r="H195">
        <f>'Life Expectancy Data'!AC205</f>
        <v>1.3620318310137948E-3</v>
      </c>
      <c r="I195">
        <f>'Life Expectancy Data'!AD205</f>
        <v>0.19351100811123986</v>
      </c>
      <c r="J195">
        <f>'Life Expectancy Data'!AE205</f>
        <v>4.8399999999999999E-2</v>
      </c>
      <c r="K195">
        <f>'Life Expectancy Data'!AG205</f>
        <v>0.14219384793964016</v>
      </c>
      <c r="L195">
        <f>'Life Expectancy Data'!AH205</f>
        <v>0.97938144329896903</v>
      </c>
      <c r="M195">
        <f>'Life Expectancy Data'!AN205</f>
        <v>0.60126582278481011</v>
      </c>
      <c r="N195">
        <f>'Life Expectancy Data'!AO205</f>
        <v>0.48309178743961356</v>
      </c>
    </row>
    <row r="196" spans="1:14" x14ac:dyDescent="0.2">
      <c r="A196">
        <f t="shared" ca="1" si="3"/>
        <v>0.11085479597187131</v>
      </c>
      <c r="B196" t="s">
        <v>23</v>
      </c>
      <c r="C196">
        <f>'Life Expectancy Data'!X206</f>
        <v>0.18559556786703602</v>
      </c>
      <c r="D196">
        <f>'Life Expectancy Data'!Y206</f>
        <v>5.7777777777777775E-2</v>
      </c>
      <c r="E196">
        <f>'Life Expectancy Data'!Z206</f>
        <v>0</v>
      </c>
      <c r="F196">
        <f>'Life Expectancy Data'!AA206</f>
        <v>2.7120176789138931E-3</v>
      </c>
      <c r="G196">
        <f>'Life Expectancy Data'!AB206</f>
        <v>0.96938775510204078</v>
      </c>
      <c r="H196">
        <f>'Life Expectancy Data'!AC206</f>
        <v>1.1169603596895134E-3</v>
      </c>
      <c r="I196">
        <f>'Life Expectancy Data'!AD206</f>
        <v>0.1853997682502897</v>
      </c>
      <c r="J196">
        <f>'Life Expectancy Data'!AE206</f>
        <v>5.1999999999999998E-2</v>
      </c>
      <c r="K196">
        <f>'Life Expectancy Data'!AG206</f>
        <v>0.1456761462565293</v>
      </c>
      <c r="L196">
        <f>'Life Expectancy Data'!AH206</f>
        <v>0.96907216494845361</v>
      </c>
      <c r="M196">
        <f>'Life Expectancy Data'!AN206</f>
        <v>0.59599156118143459</v>
      </c>
      <c r="N196">
        <f>'Life Expectancy Data'!AO206</f>
        <v>0.48309178743961356</v>
      </c>
    </row>
    <row r="197" spans="1:14" x14ac:dyDescent="0.2">
      <c r="A197">
        <f t="shared" ca="1" si="3"/>
        <v>0.18784931457193266</v>
      </c>
      <c r="B197" t="s">
        <v>23</v>
      </c>
      <c r="C197">
        <f>'Life Expectancy Data'!X207</f>
        <v>0.18836565096952909</v>
      </c>
      <c r="D197">
        <f>'Life Expectancy Data'!Y207</f>
        <v>6.1666666666666668E-2</v>
      </c>
      <c r="E197">
        <f>'Life Expectancy Data'!Z207</f>
        <v>0</v>
      </c>
      <c r="F197">
        <f>'Life Expectancy Data'!AA207</f>
        <v>3.0420531102194259E-3</v>
      </c>
      <c r="G197">
        <f>'Life Expectancy Data'!AB207</f>
        <v>0.94897959183673475</v>
      </c>
      <c r="H197">
        <f>'Life Expectancy Data'!AC207</f>
        <v>9.3598450394235169E-3</v>
      </c>
      <c r="I197">
        <f>'Life Expectancy Data'!AD207</f>
        <v>0.17844727694090382</v>
      </c>
      <c r="J197">
        <f>'Life Expectancy Data'!AE207</f>
        <v>5.5599999999999997E-2</v>
      </c>
      <c r="K197">
        <f>'Life Expectancy Data'!AG207</f>
        <v>0.19907138711549621</v>
      </c>
      <c r="L197">
        <f>'Life Expectancy Data'!AH207</f>
        <v>0.94845360824742264</v>
      </c>
      <c r="M197">
        <f>'Life Expectancy Data'!AN207</f>
        <v>0.58755274261603385</v>
      </c>
      <c r="N197">
        <f>'Life Expectancy Data'!AO207</f>
        <v>0.47826086956521741</v>
      </c>
    </row>
    <row r="198" spans="1:14" x14ac:dyDescent="0.2">
      <c r="A198">
        <f t="shared" ca="1" si="3"/>
        <v>0.2540530359385651</v>
      </c>
      <c r="B198" t="s">
        <v>23</v>
      </c>
      <c r="C198">
        <f>'Life Expectancy Data'!X208</f>
        <v>1.8005540166204988E-2</v>
      </c>
      <c r="D198">
        <f>'Life Expectancy Data'!Y208</f>
        <v>6.5555555555555561E-2</v>
      </c>
      <c r="E198">
        <f>'Life Expectancy Data'!Z208</f>
        <v>0</v>
      </c>
      <c r="F198">
        <f>'Life Expectancy Data'!AA208</f>
        <v>3.2007272973452678E-3</v>
      </c>
      <c r="G198">
        <f>'Life Expectancy Data'!AB208</f>
        <v>0.96938775510204078</v>
      </c>
      <c r="H198">
        <f>'Life Expectancy Data'!AC208</f>
        <v>2.6510135119213133E-2</v>
      </c>
      <c r="I198">
        <f>'Life Expectancy Data'!AD208</f>
        <v>0.17149478563151799</v>
      </c>
      <c r="J198">
        <f>'Life Expectancy Data'!AE208</f>
        <v>0.06</v>
      </c>
      <c r="K198">
        <f>'Life Expectancy Data'!AG208</f>
        <v>0.16192687173534531</v>
      </c>
      <c r="L198">
        <f>'Life Expectancy Data'!AH208</f>
        <v>0.96907216494845361</v>
      </c>
      <c r="M198">
        <f>'Life Expectancy Data'!AN208</f>
        <v>0.57489451476793252</v>
      </c>
      <c r="N198">
        <f>'Life Expectancy Data'!AO208</f>
        <v>0.45410628019323673</v>
      </c>
    </row>
    <row r="199" spans="1:14" x14ac:dyDescent="0.2">
      <c r="A199">
        <f t="shared" ca="1" si="3"/>
        <v>4.7542335749414022E-2</v>
      </c>
      <c r="B199" t="s">
        <v>23</v>
      </c>
      <c r="C199">
        <f>'Life Expectancy Data'!X209</f>
        <v>0.19529085872576177</v>
      </c>
      <c r="D199">
        <f>'Life Expectancy Data'!Y209</f>
        <v>7.0000000000000007E-2</v>
      </c>
      <c r="E199">
        <f>'Life Expectancy Data'!Z209</f>
        <v>0</v>
      </c>
      <c r="F199">
        <f>'Life Expectancy Data'!AA209</f>
        <v>3.2166190265377702E-3</v>
      </c>
      <c r="G199">
        <f>'Life Expectancy Data'!AB209</f>
        <v>0.94897959183673475</v>
      </c>
      <c r="H199">
        <f>'Life Expectancy Data'!AC209</f>
        <v>3.7137753731448795E-3</v>
      </c>
      <c r="I199">
        <f>'Life Expectancy Data'!AD209</f>
        <v>0.1645422943221321</v>
      </c>
      <c r="J199">
        <f>'Life Expectancy Data'!AE209</f>
        <v>6.4399999999999999E-2</v>
      </c>
      <c r="K199">
        <f>'Life Expectancy Data'!AG209</f>
        <v>0.18746372605919906</v>
      </c>
      <c r="L199">
        <f>'Life Expectancy Data'!AH209</f>
        <v>0.94845360824742264</v>
      </c>
      <c r="M199">
        <f>'Life Expectancy Data'!AN209</f>
        <v>0.56434599156118148</v>
      </c>
      <c r="N199">
        <f>'Life Expectancy Data'!AO209</f>
        <v>0.42995169082125606</v>
      </c>
    </row>
    <row r="200" spans="1:14" x14ac:dyDescent="0.2">
      <c r="A200">
        <f t="shared" ca="1" si="3"/>
        <v>0.77827049560568373</v>
      </c>
      <c r="B200" t="s">
        <v>23</v>
      </c>
      <c r="C200">
        <f>'Life Expectancy Data'!X210</f>
        <v>0.19806094182825484</v>
      </c>
      <c r="D200">
        <f>'Life Expectancy Data'!Y210</f>
        <v>7.4999999999999997E-2</v>
      </c>
      <c r="E200">
        <f>'Life Expectancy Data'!Z210</f>
        <v>0</v>
      </c>
      <c r="F200">
        <f>'Life Expectancy Data'!AA210</f>
        <v>2.7343041819890479E-3</v>
      </c>
      <c r="G200">
        <f>'Life Expectancy Data'!AB210</f>
        <v>0.97959183673469385</v>
      </c>
      <c r="H200">
        <f>'Life Expectancy Data'!AC210</f>
        <v>3.3838714694391162E-3</v>
      </c>
      <c r="I200">
        <f>'Life Expectancy Data'!AD210</f>
        <v>0.15758980301274622</v>
      </c>
      <c r="J200">
        <f>'Life Expectancy Data'!AE210</f>
        <v>6.9199999999999998E-2</v>
      </c>
      <c r="K200">
        <f>'Life Expectancy Data'!AG210</f>
        <v>0.14741729541497389</v>
      </c>
      <c r="L200">
        <f>'Life Expectancy Data'!AH210</f>
        <v>0.97938144329896903</v>
      </c>
      <c r="M200">
        <f>'Life Expectancy Data'!AN210</f>
        <v>0.55168776371308026</v>
      </c>
      <c r="N200">
        <f>'Life Expectancy Data'!AO210</f>
        <v>0.40579710144927539</v>
      </c>
    </row>
    <row r="201" spans="1:14" x14ac:dyDescent="0.2">
      <c r="A201">
        <f t="shared" ca="1" si="3"/>
        <v>5.4071113450065544E-2</v>
      </c>
      <c r="B201" t="s">
        <v>23</v>
      </c>
      <c r="C201">
        <f>'Life Expectancy Data'!X211</f>
        <v>0.20221606648199447</v>
      </c>
      <c r="D201">
        <f>'Life Expectancy Data'!Y211</f>
        <v>0.08</v>
      </c>
      <c r="E201">
        <f>'Life Expectancy Data'!Z211</f>
        <v>0</v>
      </c>
      <c r="F201">
        <f>'Life Expectancy Data'!AA211</f>
        <v>2.1811521115007769E-3</v>
      </c>
      <c r="G201">
        <f>'Life Expectancy Data'!AB211</f>
        <v>0.96938775510204078</v>
      </c>
      <c r="H201">
        <f>'Life Expectancy Data'!AC211</f>
        <v>1.2536348340819009E-2</v>
      </c>
      <c r="I201">
        <f>'Life Expectancy Data'!AD211</f>
        <v>0.15063731170336037</v>
      </c>
      <c r="J201">
        <f>'Life Expectancy Data'!AE211</f>
        <v>7.4399999999999994E-2</v>
      </c>
      <c r="K201">
        <f>'Life Expectancy Data'!AG211</f>
        <v>0.14393499709808474</v>
      </c>
      <c r="L201">
        <f>'Life Expectancy Data'!AH211</f>
        <v>0.96907216494845361</v>
      </c>
      <c r="M201">
        <f>'Life Expectancy Data'!AN211</f>
        <v>0.54852320675105493</v>
      </c>
      <c r="N201">
        <f>'Life Expectancy Data'!AO211</f>
        <v>0.41545893719806765</v>
      </c>
    </row>
    <row r="202" spans="1:14" x14ac:dyDescent="0.2">
      <c r="A202">
        <f t="shared" ca="1" si="3"/>
        <v>0.8973423197718956</v>
      </c>
      <c r="B202" t="s">
        <v>23</v>
      </c>
      <c r="C202">
        <f>'Life Expectancy Data'!X212</f>
        <v>0.2077562326869806</v>
      </c>
      <c r="D202">
        <f>'Life Expectancy Data'!Y212</f>
        <v>8.5555555555555551E-2</v>
      </c>
      <c r="E202">
        <f>'Life Expectancy Data'!Z212</f>
        <v>0</v>
      </c>
      <c r="F202">
        <f>'Life Expectancy Data'!AA212</f>
        <v>2.3801631115306691E-3</v>
      </c>
      <c r="G202">
        <f>'Life Expectancy Data'!AB212</f>
        <v>0.95918367346938771</v>
      </c>
      <c r="H202">
        <f>'Life Expectancy Data'!AC212</f>
        <v>1.3780557349080746E-2</v>
      </c>
      <c r="I202">
        <f>'Life Expectancy Data'!AD212</f>
        <v>0.14484356894553882</v>
      </c>
      <c r="J202">
        <f>'Life Expectancy Data'!AE212</f>
        <v>8.0399999999999999E-2</v>
      </c>
      <c r="K202">
        <f>'Life Expectancy Data'!AG212</f>
        <v>0.14103308183401042</v>
      </c>
      <c r="L202">
        <f>'Life Expectancy Data'!AH212</f>
        <v>0.94845360824742264</v>
      </c>
      <c r="M202">
        <f>'Life Expectancy Data'!AN212</f>
        <v>0.54113924050632911</v>
      </c>
      <c r="N202">
        <f>'Life Expectancy Data'!AO212</f>
        <v>0.41545893719806765</v>
      </c>
    </row>
    <row r="203" spans="1:14" x14ac:dyDescent="0.2">
      <c r="A203">
        <f t="shared" ca="1" si="3"/>
        <v>0.25596591069868502</v>
      </c>
      <c r="B203" t="s">
        <v>23</v>
      </c>
      <c r="C203">
        <f>'Life Expectancy Data'!X213</f>
        <v>0.20914127423822715</v>
      </c>
      <c r="D203">
        <f>'Life Expectancy Data'!Y213</f>
        <v>9.1111111111111115E-2</v>
      </c>
      <c r="E203">
        <f>'Life Expectancy Data'!Z213</f>
        <v>0</v>
      </c>
      <c r="F203">
        <f>'Life Expectancy Data'!AA213</f>
        <v>2.1730311588410746E-3</v>
      </c>
      <c r="G203">
        <f>'Life Expectancy Data'!AB213</f>
        <v>0.86734693877551017</v>
      </c>
      <c r="H203">
        <f>'Life Expectancy Data'!AC213</f>
        <v>2.9182356739229816E-2</v>
      </c>
      <c r="I203">
        <f>'Life Expectancy Data'!AD213</f>
        <v>0.13904982618771727</v>
      </c>
      <c r="J203">
        <f>'Life Expectancy Data'!AE213</f>
        <v>8.5999999999999993E-2</v>
      </c>
      <c r="K203">
        <f>'Life Expectancy Data'!AG213</f>
        <v>0.14103308183401042</v>
      </c>
      <c r="L203">
        <f>'Life Expectancy Data'!AH213</f>
        <v>0.94845360824742264</v>
      </c>
      <c r="M203">
        <f>'Life Expectancy Data'!AN213</f>
        <v>0.53375527426160341</v>
      </c>
      <c r="N203">
        <f>'Life Expectancy Data'!AO213</f>
        <v>0.40579710144927539</v>
      </c>
    </row>
    <row r="204" spans="1:14" x14ac:dyDescent="0.2">
      <c r="A204">
        <f t="shared" ca="1" si="3"/>
        <v>0.76930569305733743</v>
      </c>
      <c r="B204" t="s">
        <v>23</v>
      </c>
      <c r="C204">
        <f>'Life Expectancy Data'!X214</f>
        <v>0.21329639889196675</v>
      </c>
      <c r="D204">
        <f>'Life Expectancy Data'!Y214</f>
        <v>9.6666666666666665E-2</v>
      </c>
      <c r="E204">
        <f>'Life Expectancy Data'!Z214</f>
        <v>0</v>
      </c>
      <c r="F204">
        <f>'Life Expectancy Data'!AA214</f>
        <v>1.9535314523945113E-3</v>
      </c>
      <c r="G204">
        <f>'Life Expectancy Data'!AB214</f>
        <v>0.44897959183673469</v>
      </c>
      <c r="H204">
        <f>'Life Expectancy Data'!AC214</f>
        <v>0.12222468341007527</v>
      </c>
      <c r="I204">
        <f>'Life Expectancy Data'!AD214</f>
        <v>0.13325608342989573</v>
      </c>
      <c r="J204">
        <f>'Life Expectancy Data'!AE214</f>
        <v>9.2399999999999996E-2</v>
      </c>
      <c r="K204">
        <f>'Life Expectancy Data'!AG214</f>
        <v>0.13406848520023215</v>
      </c>
      <c r="L204">
        <f>'Life Expectancy Data'!AH214</f>
        <v>0.93814432989690721</v>
      </c>
      <c r="M204">
        <f>'Life Expectancy Data'!AN214</f>
        <v>0.5263713080168777</v>
      </c>
      <c r="N204">
        <f>'Life Expectancy Data'!AO214</f>
        <v>0.39613526570048307</v>
      </c>
    </row>
    <row r="205" spans="1:14" x14ac:dyDescent="0.2">
      <c r="A205">
        <f t="shared" ca="1" si="3"/>
        <v>0.41925902283944916</v>
      </c>
      <c r="B205" t="s">
        <v>23</v>
      </c>
      <c r="C205">
        <f>'Life Expectancy Data'!X215</f>
        <v>0.21745152354570638</v>
      </c>
      <c r="D205">
        <f>'Life Expectancy Data'!Y215</f>
        <v>0.10277777777777777</v>
      </c>
      <c r="E205">
        <f>'Life Expectancy Data'!Z215</f>
        <v>0</v>
      </c>
      <c r="F205">
        <f>'Life Expectancy Data'!AA215</f>
        <v>2.112276868796326E-4</v>
      </c>
      <c r="G205">
        <f>'Life Expectancy Data'!AB215</f>
        <v>0.10204081632653061</v>
      </c>
      <c r="H205">
        <f>'Life Expectancy Data'!AC215</f>
        <v>4.5917910482932187E-2</v>
      </c>
      <c r="I205">
        <f>'Life Expectancy Data'!AD215</f>
        <v>0.12746234067207415</v>
      </c>
      <c r="J205">
        <f>'Life Expectancy Data'!AE215</f>
        <v>9.8799999999999999E-2</v>
      </c>
      <c r="K205">
        <f>'Life Expectancy Data'!AG215</f>
        <v>0.130586186883343</v>
      </c>
      <c r="L205">
        <f>'Life Expectancy Data'!AH215</f>
        <v>1</v>
      </c>
      <c r="M205">
        <f>'Life Expectancy Data'!AN215</f>
        <v>0.51793248945147685</v>
      </c>
      <c r="N205">
        <f>'Life Expectancy Data'!AO215</f>
        <v>0.39130434782608697</v>
      </c>
    </row>
    <row r="206" spans="1:14" x14ac:dyDescent="0.2">
      <c r="A206">
        <f t="shared" ca="1" si="3"/>
        <v>0.34831150985932091</v>
      </c>
      <c r="B206" t="s">
        <v>23</v>
      </c>
      <c r="C206">
        <f>'Life Expectancy Data'!X216</f>
        <v>0.22160664819944598</v>
      </c>
      <c r="D206">
        <f>'Life Expectancy Data'!Y216</f>
        <v>0.10888888888888888</v>
      </c>
      <c r="E206">
        <f>'Life Expectancy Data'!Z216</f>
        <v>0</v>
      </c>
      <c r="F206">
        <f>'Life Expectancy Data'!AA216</f>
        <v>1.8215991058082629E-3</v>
      </c>
      <c r="G206">
        <f>'Life Expectancy Data'!AB216</f>
        <v>4.0816326530612242E-2</v>
      </c>
      <c r="H206">
        <f>'Life Expectancy Data'!AC216</f>
        <v>1.9167416805304854E-2</v>
      </c>
      <c r="I206">
        <f>'Life Expectancy Data'!AD216</f>
        <v>0.12282734646581692</v>
      </c>
      <c r="J206">
        <f>'Life Expectancy Data'!AE216</f>
        <v>0.1056</v>
      </c>
      <c r="K206">
        <f>'Life Expectancy Data'!AG216</f>
        <v>0.12420197330237955</v>
      </c>
      <c r="L206">
        <f>'Life Expectancy Data'!AH216</f>
        <v>0.87628865979381443</v>
      </c>
      <c r="M206">
        <f>'Life Expectancy Data'!AN216</f>
        <v>0.51054852320675104</v>
      </c>
      <c r="N206">
        <f>'Life Expectancy Data'!AO216</f>
        <v>0.38164251207729472</v>
      </c>
    </row>
    <row r="207" spans="1:14" x14ac:dyDescent="0.2">
      <c r="A207">
        <f t="shared" ca="1" si="3"/>
        <v>0.80731593528077139</v>
      </c>
      <c r="B207" t="s">
        <v>23</v>
      </c>
      <c r="C207">
        <f>'Life Expectancy Data'!X217</f>
        <v>0.2257617728531856</v>
      </c>
      <c r="D207">
        <f>'Life Expectancy Data'!Y217</f>
        <v>0.115</v>
      </c>
      <c r="E207">
        <f>'Life Expectancy Data'!Z217</f>
        <v>0</v>
      </c>
      <c r="F207">
        <f>'Life Expectancy Data'!AA217</f>
        <v>2.0391712855415778E-5</v>
      </c>
      <c r="G207">
        <f>'Life Expectancy Data'!AB217</f>
        <v>0.81571428571428573</v>
      </c>
      <c r="H207">
        <f>'Life Expectancy Data'!AC217</f>
        <v>1.6419788578726852E-2</v>
      </c>
      <c r="I207">
        <f>'Life Expectancy Data'!AD217</f>
        <v>0.11819235225955967</v>
      </c>
      <c r="J207">
        <f>'Life Expectancy Data'!AE217</f>
        <v>0.112</v>
      </c>
      <c r="K207">
        <f>'Life Expectancy Data'!AG217</f>
        <v>0.12884503772489841</v>
      </c>
      <c r="L207">
        <f>'Life Expectancy Data'!AH217</f>
        <v>0.83505154639175261</v>
      </c>
      <c r="M207">
        <f>'Life Expectancy Data'!AN217</f>
        <v>0.50210970464135019</v>
      </c>
      <c r="N207">
        <f>'Life Expectancy Data'!AO217</f>
        <v>0.37198067632850246</v>
      </c>
    </row>
    <row r="208" spans="1:14" x14ac:dyDescent="0.2">
      <c r="A208">
        <f t="shared" ca="1" si="3"/>
        <v>0.17586222776469773</v>
      </c>
      <c r="B208" t="s">
        <v>23</v>
      </c>
      <c r="C208">
        <f>'Life Expectancy Data'!X218</f>
        <v>0.23130193905817176</v>
      </c>
      <c r="D208">
        <f>'Life Expectancy Data'!Y218</f>
        <v>0.12166666666666667</v>
      </c>
      <c r="E208">
        <f>'Life Expectancy Data'!Z218</f>
        <v>0</v>
      </c>
      <c r="F208">
        <f>'Life Expectancy Data'!AA218</f>
        <v>1.7428568717206823E-4</v>
      </c>
      <c r="G208">
        <f>'Life Expectancy Data'!AB218</f>
        <v>0.81571428571428573</v>
      </c>
      <c r="H208">
        <f>'Life Expectancy Data'!AC218</f>
        <v>2.0802797585103425E-2</v>
      </c>
      <c r="I208">
        <f>'Life Expectancy Data'!AD218</f>
        <v>9.269988412514486E-3</v>
      </c>
      <c r="J208">
        <f>'Life Expectancy Data'!AE218</f>
        <v>0.1192</v>
      </c>
      <c r="K208">
        <f>'Life Expectancy Data'!AG218</f>
        <v>0.12188044109112015</v>
      </c>
      <c r="L208">
        <f>'Life Expectancy Data'!AH218</f>
        <v>0.85567010309278346</v>
      </c>
      <c r="M208">
        <f>'Life Expectancy Data'!AN218</f>
        <v>0.49367088607594944</v>
      </c>
      <c r="N208">
        <f>'Life Expectancy Data'!AO218</f>
        <v>0.36231884057971014</v>
      </c>
    </row>
    <row r="209" spans="1:14" x14ac:dyDescent="0.2">
      <c r="A209">
        <f t="shared" ca="1" si="3"/>
        <v>0.7959282582395012</v>
      </c>
      <c r="B209" t="s">
        <v>23</v>
      </c>
      <c r="C209">
        <f>'Life Expectancy Data'!X219</f>
        <v>0.23822714681440443</v>
      </c>
      <c r="D209">
        <f>'Life Expectancy Data'!Y219</f>
        <v>0.12833333333333333</v>
      </c>
      <c r="E209">
        <f>'Life Expectancy Data'!Z219</f>
        <v>0</v>
      </c>
      <c r="F209">
        <f>'Life Expectancy Data'!AA219</f>
        <v>1.8975088717047831E-4</v>
      </c>
      <c r="G209">
        <f>'Life Expectancy Data'!AB219</f>
        <v>0.81571428571428573</v>
      </c>
      <c r="H209">
        <f>'Life Expectancy Data'!AC219</f>
        <v>2.4026430015599742E-2</v>
      </c>
      <c r="I209">
        <f>'Life Expectancy Data'!AD219</f>
        <v>4.6349942062572412E-3</v>
      </c>
      <c r="J209">
        <f>'Life Expectancy Data'!AE219</f>
        <v>0.12640000000000001</v>
      </c>
      <c r="K209">
        <f>'Life Expectancy Data'!AG219</f>
        <v>0.11375507835171213</v>
      </c>
      <c r="L209">
        <f>'Life Expectancy Data'!AH219</f>
        <v>0.82474226804123707</v>
      </c>
      <c r="M209">
        <f>'Life Expectancy Data'!AN219</f>
        <v>0.48417721518987344</v>
      </c>
      <c r="N209">
        <f>'Life Expectancy Data'!AO219</f>
        <v>0.35265700483091789</v>
      </c>
    </row>
    <row r="210" spans="1:14" x14ac:dyDescent="0.2">
      <c r="A210">
        <f t="shared" ca="1" si="3"/>
        <v>0.63015495552010925</v>
      </c>
      <c r="B210" t="s">
        <v>23</v>
      </c>
      <c r="C210">
        <f>'Life Expectancy Data'!X220</f>
        <v>0.13434903047091412</v>
      </c>
      <c r="D210">
        <f>'Life Expectancy Data'!Y220</f>
        <v>0</v>
      </c>
      <c r="E210">
        <f>'Life Expectancy Data'!Z220</f>
        <v>0.25715907054871223</v>
      </c>
      <c r="F210">
        <f>'Life Expectancy Data'!AA220</f>
        <v>0</v>
      </c>
      <c r="G210">
        <f>'Life Expectancy Data'!AB220</f>
        <v>0.97959183673469385</v>
      </c>
      <c r="H210">
        <f>'Life Expectancy Data'!AC220</f>
        <v>0</v>
      </c>
      <c r="I210">
        <f>'Life Expectancy Data'!AD220</f>
        <v>0.61993047508690613</v>
      </c>
      <c r="J210">
        <f>'Life Expectancy Data'!AE220</f>
        <v>0</v>
      </c>
      <c r="K210">
        <f>'Life Expectancy Data'!AG220</f>
        <v>0.32269297736506092</v>
      </c>
      <c r="L210">
        <f>'Life Expectancy Data'!AH220</f>
        <v>0.97938144329896903</v>
      </c>
      <c r="M210">
        <f>'Life Expectancy Data'!AN220</f>
        <v>0.83755274261603385</v>
      </c>
      <c r="N210">
        <f>'Life Expectancy Data'!AO220</f>
        <v>0.73913043478260876</v>
      </c>
    </row>
    <row r="211" spans="1:14" x14ac:dyDescent="0.2">
      <c r="A211">
        <f t="shared" ca="1" si="3"/>
        <v>0.27114016087808424</v>
      </c>
      <c r="B211" t="s">
        <v>23</v>
      </c>
      <c r="C211">
        <f>'Life Expectancy Data'!X221</f>
        <v>0</v>
      </c>
      <c r="D211">
        <f>'Life Expectancy Data'!Y221</f>
        <v>0</v>
      </c>
      <c r="E211">
        <f>'Life Expectancy Data'!Z221</f>
        <v>0.49328107502799556</v>
      </c>
      <c r="F211">
        <f>'Life Expectancy Data'!AA221</f>
        <v>1.5138962861033228E-2</v>
      </c>
      <c r="G211">
        <f>'Life Expectancy Data'!AB221</f>
        <v>0.94897959183673475</v>
      </c>
      <c r="H211">
        <f>'Life Expectancy Data'!AC221</f>
        <v>0</v>
      </c>
      <c r="I211">
        <f>'Life Expectancy Data'!AD221</f>
        <v>0.61066048667439166</v>
      </c>
      <c r="J211">
        <f>'Life Expectancy Data'!AE221</f>
        <v>0</v>
      </c>
      <c r="K211">
        <f>'Life Expectancy Data'!AG221</f>
        <v>0.41207196749854902</v>
      </c>
      <c r="L211">
        <f>'Life Expectancy Data'!AH221</f>
        <v>0.94845360824742264</v>
      </c>
      <c r="M211">
        <f>'Life Expectancy Data'!AN221</f>
        <v>0.8364978902953587</v>
      </c>
      <c r="N211">
        <f>'Life Expectancy Data'!AO221</f>
        <v>0.73913043478260876</v>
      </c>
    </row>
    <row r="212" spans="1:14" x14ac:dyDescent="0.2">
      <c r="A212">
        <f t="shared" ca="1" si="3"/>
        <v>0.76276473316735727</v>
      </c>
      <c r="B212" t="s">
        <v>23</v>
      </c>
      <c r="C212">
        <f>'Life Expectancy Data'!X222</f>
        <v>1.3850415512465374E-2</v>
      </c>
      <c r="D212">
        <f>'Life Expectancy Data'!Y222</f>
        <v>0</v>
      </c>
      <c r="E212">
        <f>'Life Expectancy Data'!Z222</f>
        <v>0.48880179171332588</v>
      </c>
      <c r="F212">
        <f>'Life Expectancy Data'!AA222</f>
        <v>1.3503001916341859E-2</v>
      </c>
      <c r="G212">
        <f>'Life Expectancy Data'!AB222</f>
        <v>0.91836734693877553</v>
      </c>
      <c r="H212">
        <f>'Life Expectancy Data'!AC222</f>
        <v>0</v>
      </c>
      <c r="I212">
        <f>'Life Expectancy Data'!AD222</f>
        <v>0.60254924681344146</v>
      </c>
      <c r="J212">
        <f>'Life Expectancy Data'!AE222</f>
        <v>0</v>
      </c>
      <c r="K212">
        <f>'Life Expectancy Data'!AG222</f>
        <v>0.41787579802669761</v>
      </c>
      <c r="L212">
        <f>'Life Expectancy Data'!AH222</f>
        <v>0.91752577319587625</v>
      </c>
      <c r="M212">
        <f>'Life Expectancy Data'!AN222</f>
        <v>0.83544303797468367</v>
      </c>
      <c r="N212">
        <f>'Life Expectancy Data'!AO222</f>
        <v>0.73913043478260876</v>
      </c>
    </row>
    <row r="213" spans="1:14" x14ac:dyDescent="0.2">
      <c r="A213">
        <f t="shared" ca="1" si="3"/>
        <v>0.56406470667379005</v>
      </c>
      <c r="B213" t="s">
        <v>23</v>
      </c>
      <c r="C213">
        <f>'Life Expectancy Data'!X223</f>
        <v>1.5235457063711912E-2</v>
      </c>
      <c r="D213">
        <f>'Life Expectancy Data'!Y223</f>
        <v>0</v>
      </c>
      <c r="E213">
        <f>'Life Expectancy Data'!Z223</f>
        <v>0.48152295632698766</v>
      </c>
      <c r="F213">
        <f>'Life Expectancy Data'!AA223</f>
        <v>1.3347308294074956E-2</v>
      </c>
      <c r="G213">
        <f>'Life Expectancy Data'!AB223</f>
        <v>0.87755102040816324</v>
      </c>
      <c r="H213">
        <f>'Life Expectancy Data'!AC223</f>
        <v>0</v>
      </c>
      <c r="I213">
        <f>'Life Expectancy Data'!AD223</f>
        <v>0.5932792584009271</v>
      </c>
      <c r="J213">
        <f>'Life Expectancy Data'!AE223</f>
        <v>0</v>
      </c>
      <c r="K213">
        <f>'Life Expectancy Data'!AG223</f>
        <v>0.4097504352872896</v>
      </c>
      <c r="L213">
        <f>'Life Expectancy Data'!AH223</f>
        <v>0.87628865979381443</v>
      </c>
      <c r="M213">
        <f>'Life Expectancy Data'!AN223</f>
        <v>0.82805907172995785</v>
      </c>
      <c r="N213">
        <f>'Life Expectancy Data'!AO223</f>
        <v>0.73913043478260876</v>
      </c>
    </row>
    <row r="214" spans="1:14" x14ac:dyDescent="0.2">
      <c r="A214">
        <f t="shared" ca="1" si="3"/>
        <v>0.33553702388172801</v>
      </c>
      <c r="B214" t="s">
        <v>23</v>
      </c>
      <c r="C214">
        <f>'Life Expectancy Data'!X224</f>
        <v>1.8005540166204988E-2</v>
      </c>
      <c r="D214">
        <f>'Life Expectancy Data'!Y224</f>
        <v>0</v>
      </c>
      <c r="E214">
        <f>'Life Expectancy Data'!Z224</f>
        <v>0.47592385218365063</v>
      </c>
      <c r="F214">
        <f>'Life Expectancy Data'!AA224</f>
        <v>8.9313835906055222E-3</v>
      </c>
      <c r="G214">
        <f>'Life Expectancy Data'!AB224</f>
        <v>0.91836734693877553</v>
      </c>
      <c r="H214">
        <f>'Life Expectancy Data'!AC224</f>
        <v>0</v>
      </c>
      <c r="I214">
        <f>'Life Expectancy Data'!AD224</f>
        <v>0.58400926998841252</v>
      </c>
      <c r="J214">
        <f>'Life Expectancy Data'!AE224</f>
        <v>0</v>
      </c>
      <c r="K214">
        <f>'Life Expectancy Data'!AG224</f>
        <v>0.36564132327336041</v>
      </c>
      <c r="L214">
        <f>'Life Expectancy Data'!AH224</f>
        <v>0.91752577319587625</v>
      </c>
      <c r="M214">
        <f>'Life Expectancy Data'!AN224</f>
        <v>0.82278481012658233</v>
      </c>
      <c r="N214">
        <f>'Life Expectancy Data'!AO224</f>
        <v>0.74879227053140096</v>
      </c>
    </row>
    <row r="215" spans="1:14" x14ac:dyDescent="0.2">
      <c r="A215">
        <f t="shared" ca="1" si="3"/>
        <v>0.40374848796720586</v>
      </c>
      <c r="B215" t="s">
        <v>23</v>
      </c>
      <c r="C215">
        <f>'Life Expectancy Data'!X225</f>
        <v>2.077562326869806E-2</v>
      </c>
      <c r="D215">
        <f>'Life Expectancy Data'!Y225</f>
        <v>0</v>
      </c>
      <c r="E215">
        <f>'Life Expectancy Data'!Z225</f>
        <v>0.4703247480403136</v>
      </c>
      <c r="F215">
        <f>'Life Expectancy Data'!AA225</f>
        <v>7.9550199920029301E-3</v>
      </c>
      <c r="G215">
        <f>'Life Expectancy Data'!AB225</f>
        <v>0.86734693877551017</v>
      </c>
      <c r="H215">
        <f>'Life Expectancy Data'!AC225</f>
        <v>0</v>
      </c>
      <c r="I215">
        <f>'Life Expectancy Data'!AD225</f>
        <v>5.4461181923522596E-2</v>
      </c>
      <c r="J215">
        <f>'Life Expectancy Data'!AE225</f>
        <v>0</v>
      </c>
      <c r="K215">
        <f>'Life Expectancy Data'!AG225</f>
        <v>0.33662217063261751</v>
      </c>
      <c r="L215">
        <f>'Life Expectancy Data'!AH225</f>
        <v>0.865979381443299</v>
      </c>
      <c r="M215">
        <f>'Life Expectancy Data'!AN225</f>
        <v>0.82383966244725748</v>
      </c>
      <c r="N215">
        <f>'Life Expectancy Data'!AO225</f>
        <v>0.76328502415458943</v>
      </c>
    </row>
    <row r="216" spans="1:14" x14ac:dyDescent="0.2">
      <c r="A216">
        <f t="shared" ca="1" si="3"/>
        <v>0.81757370484449055</v>
      </c>
      <c r="B216" t="s">
        <v>23</v>
      </c>
      <c r="C216">
        <f>'Life Expectancy Data'!X226</f>
        <v>2.4930747922437674E-2</v>
      </c>
      <c r="D216">
        <f>'Life Expectancy Data'!Y226</f>
        <v>0</v>
      </c>
      <c r="E216">
        <f>'Life Expectancy Data'!Z226</f>
        <v>0.47312430011198214</v>
      </c>
      <c r="F216">
        <f>'Life Expectancy Data'!AA226</f>
        <v>1.6794830456625467E-2</v>
      </c>
      <c r="G216">
        <f>'Life Expectancy Data'!AB226</f>
        <v>0.93877551020408168</v>
      </c>
      <c r="H216">
        <f>'Life Expectancy Data'!AC226</f>
        <v>0</v>
      </c>
      <c r="I216">
        <f>'Life Expectancy Data'!AD226</f>
        <v>0.56662804171494785</v>
      </c>
      <c r="J216">
        <f>'Life Expectancy Data'!AE226</f>
        <v>0</v>
      </c>
      <c r="K216">
        <f>'Life Expectancy Data'!AG226</f>
        <v>0.33894370284387693</v>
      </c>
      <c r="L216">
        <f>'Life Expectancy Data'!AH226</f>
        <v>0.93814432989690721</v>
      </c>
      <c r="M216">
        <f>'Life Expectancy Data'!AN226</f>
        <v>0.82172995780590719</v>
      </c>
      <c r="N216">
        <f>'Life Expectancy Data'!AO226</f>
        <v>0.74879227053140096</v>
      </c>
    </row>
    <row r="217" spans="1:14" x14ac:dyDescent="0.2">
      <c r="A217">
        <f t="shared" ca="1" si="3"/>
        <v>0.7310272853857408</v>
      </c>
      <c r="B217" t="s">
        <v>23</v>
      </c>
      <c r="C217">
        <f>'Life Expectancy Data'!X227</f>
        <v>0.1523545706371191</v>
      </c>
      <c r="D217">
        <f>'Life Expectancy Data'!Y227</f>
        <v>0</v>
      </c>
      <c r="E217">
        <f>'Life Expectancy Data'!Z227</f>
        <v>0.50055991041433368</v>
      </c>
      <c r="F217">
        <f>'Life Expectancy Data'!AA227</f>
        <v>1.3102098013061776E-3</v>
      </c>
      <c r="G217">
        <f>'Life Expectancy Data'!AB227</f>
        <v>0.8571428571428571</v>
      </c>
      <c r="H217">
        <f>'Life Expectancy Data'!AC227</f>
        <v>0</v>
      </c>
      <c r="I217">
        <f>'Life Expectancy Data'!AD227</f>
        <v>0.55851680185399777</v>
      </c>
      <c r="J217">
        <f>'Life Expectancy Data'!AE227</f>
        <v>0</v>
      </c>
      <c r="K217">
        <f>'Life Expectancy Data'!AG227</f>
        <v>0.33255948926291351</v>
      </c>
      <c r="L217">
        <f>'Life Expectancy Data'!AH227</f>
        <v>0.85567010309278346</v>
      </c>
      <c r="M217">
        <f>'Life Expectancy Data'!AN227</f>
        <v>0.81751054852320681</v>
      </c>
      <c r="N217">
        <f>'Life Expectancy Data'!AO227</f>
        <v>0.73913043478260876</v>
      </c>
    </row>
    <row r="218" spans="1:14" x14ac:dyDescent="0.2">
      <c r="A218">
        <f t="shared" ca="1" si="3"/>
        <v>0.318307691152098</v>
      </c>
      <c r="B218" t="s">
        <v>23</v>
      </c>
      <c r="C218">
        <f>'Life Expectancy Data'!X228</f>
        <v>0.15512465373961218</v>
      </c>
      <c r="D218">
        <f>'Life Expectancy Data'!Y228</f>
        <v>0</v>
      </c>
      <c r="E218">
        <f>'Life Expectancy Data'!Z228</f>
        <v>0.47368421052631587</v>
      </c>
      <c r="F218">
        <f>'Life Expectancy Data'!AA228</f>
        <v>8.425653272253221E-2</v>
      </c>
      <c r="G218">
        <f>'Life Expectancy Data'!AB228</f>
        <v>0.93877551020408168</v>
      </c>
      <c r="H218">
        <f>'Life Expectancy Data'!AC228</f>
        <v>0</v>
      </c>
      <c r="I218">
        <f>'Life Expectancy Data'!AD228</f>
        <v>0.54924681344148318</v>
      </c>
      <c r="J218">
        <f>'Life Expectancy Data'!AE228</f>
        <v>0</v>
      </c>
      <c r="K218">
        <f>'Life Expectancy Data'!AG228</f>
        <v>0.30586186883343003</v>
      </c>
      <c r="L218">
        <f>'Life Expectancy Data'!AH228</f>
        <v>0.93814432989690721</v>
      </c>
      <c r="M218">
        <f>'Life Expectancy Data'!AN228</f>
        <v>0.81329113924050633</v>
      </c>
      <c r="N218">
        <f>'Life Expectancy Data'!AO228</f>
        <v>0.72463768115942029</v>
      </c>
    </row>
    <row r="219" spans="1:14" x14ac:dyDescent="0.2">
      <c r="A219">
        <f t="shared" ca="1" si="3"/>
        <v>0.38023424841585796</v>
      </c>
      <c r="B219" t="s">
        <v>23</v>
      </c>
      <c r="C219">
        <f>'Life Expectancy Data'!X229</f>
        <v>0.15789473684210525</v>
      </c>
      <c r="D219">
        <f>'Life Expectancy Data'!Y229</f>
        <v>0</v>
      </c>
      <c r="E219">
        <f>'Life Expectancy Data'!Z229</f>
        <v>0.46920492721164619</v>
      </c>
      <c r="F219">
        <f>'Life Expectancy Data'!AA229</f>
        <v>9.3172951311969541E-3</v>
      </c>
      <c r="G219">
        <f>'Life Expectancy Data'!AB229</f>
        <v>0.84693877551020413</v>
      </c>
      <c r="H219">
        <f>'Life Expectancy Data'!AC229</f>
        <v>0</v>
      </c>
      <c r="I219">
        <f>'Life Expectancy Data'!AD229</f>
        <v>0.5411355735805331</v>
      </c>
      <c r="J219">
        <f>'Life Expectancy Data'!AE229</f>
        <v>0</v>
      </c>
      <c r="K219">
        <f>'Life Expectancy Data'!AG229</f>
        <v>0.28438769587928031</v>
      </c>
      <c r="L219">
        <f>'Life Expectancy Data'!AH229</f>
        <v>0.84536082474226804</v>
      </c>
      <c r="M219">
        <f>'Life Expectancy Data'!AN229</f>
        <v>0.80801687763713081</v>
      </c>
      <c r="N219">
        <f>'Life Expectancy Data'!AO229</f>
        <v>0.71497584541062809</v>
      </c>
    </row>
    <row r="220" spans="1:14" x14ac:dyDescent="0.2">
      <c r="A220">
        <f t="shared" ca="1" si="3"/>
        <v>0.97684265975208528</v>
      </c>
      <c r="B220" t="s">
        <v>23</v>
      </c>
      <c r="C220">
        <f>'Life Expectancy Data'!X230</f>
        <v>0.16066481994459833</v>
      </c>
      <c r="D220">
        <f>'Life Expectancy Data'!Y230</f>
        <v>0</v>
      </c>
      <c r="E220">
        <f>'Life Expectancy Data'!Z230</f>
        <v>0.44792833146696531</v>
      </c>
      <c r="F220">
        <f>'Life Expectancy Data'!AA230</f>
        <v>6.7322709119828503E-2</v>
      </c>
      <c r="G220">
        <f>'Life Expectancy Data'!AB230</f>
        <v>0.9285714285714286</v>
      </c>
      <c r="H220">
        <f>'Life Expectancy Data'!AC230</f>
        <v>0</v>
      </c>
      <c r="I220">
        <f>'Life Expectancy Data'!AD230</f>
        <v>0.53186558516801852</v>
      </c>
      <c r="J220">
        <f>'Life Expectancy Data'!AE230</f>
        <v>0</v>
      </c>
      <c r="K220">
        <f>'Life Expectancy Data'!AG230</f>
        <v>0.29077190946024373</v>
      </c>
      <c r="L220">
        <f>'Life Expectancy Data'!AH230</f>
        <v>0.92783505154639179</v>
      </c>
      <c r="M220">
        <f>'Life Expectancy Data'!AN230</f>
        <v>0.8027426160337553</v>
      </c>
      <c r="N220">
        <f>'Life Expectancy Data'!AO230</f>
        <v>0.70531400966183577</v>
      </c>
    </row>
    <row r="221" spans="1:14" x14ac:dyDescent="0.2">
      <c r="A221">
        <f t="shared" ca="1" si="3"/>
        <v>0.96237506873906753</v>
      </c>
      <c r="B221" t="s">
        <v>23</v>
      </c>
      <c r="C221">
        <f>'Life Expectancy Data'!X231</f>
        <v>0.16343490304709141</v>
      </c>
      <c r="D221">
        <f>'Life Expectancy Data'!Y231</f>
        <v>0</v>
      </c>
      <c r="E221">
        <f>'Life Expectancy Data'!Z231</f>
        <v>0.42945128779395297</v>
      </c>
      <c r="F221">
        <f>'Life Expectancy Data'!AA231</f>
        <v>8.5220275955861999E-3</v>
      </c>
      <c r="G221">
        <f>'Life Expectancy Data'!AB231</f>
        <v>0.93877551020408168</v>
      </c>
      <c r="H221">
        <f>'Life Expectancy Data'!AC231</f>
        <v>0</v>
      </c>
      <c r="I221">
        <f>'Life Expectancy Data'!AD231</f>
        <v>0.52375434530706844</v>
      </c>
      <c r="J221">
        <f>'Life Expectancy Data'!AE231</f>
        <v>0</v>
      </c>
      <c r="K221">
        <f>'Life Expectancy Data'!AG231</f>
        <v>0.30992455020313403</v>
      </c>
      <c r="L221">
        <f>'Life Expectancy Data'!AH231</f>
        <v>0.93814432989690721</v>
      </c>
      <c r="M221">
        <f>'Life Expectancy Data'!AN231</f>
        <v>0.79852320675105493</v>
      </c>
      <c r="N221">
        <f>'Life Expectancy Data'!AO231</f>
        <v>0.69565217391304357</v>
      </c>
    </row>
    <row r="222" spans="1:14" x14ac:dyDescent="0.2">
      <c r="A222">
        <f t="shared" ca="1" si="3"/>
        <v>0.49115431841933666</v>
      </c>
      <c r="B222" t="s">
        <v>23</v>
      </c>
      <c r="C222">
        <f>'Life Expectancy Data'!X232</f>
        <v>0.16620498614958448</v>
      </c>
      <c r="D222">
        <f>'Life Expectancy Data'!Y232</f>
        <v>0</v>
      </c>
      <c r="E222">
        <f>'Life Expectancy Data'!Z232</f>
        <v>0.42777155655095189</v>
      </c>
      <c r="F222">
        <f>'Life Expectancy Data'!AA232</f>
        <v>6.9373988807334226E-4</v>
      </c>
      <c r="G222">
        <f>'Life Expectancy Data'!AB232</f>
        <v>0.91836734693877553</v>
      </c>
      <c r="H222">
        <f>'Life Expectancy Data'!AC232</f>
        <v>0</v>
      </c>
      <c r="I222">
        <f>'Life Expectancy Data'!AD232</f>
        <v>0.51448435689455385</v>
      </c>
      <c r="J222">
        <f>'Life Expectancy Data'!AE232</f>
        <v>0</v>
      </c>
      <c r="K222">
        <f>'Life Expectancy Data'!AG232</f>
        <v>0.3163087637840975</v>
      </c>
      <c r="L222">
        <f>'Life Expectancy Data'!AH232</f>
        <v>0.89690721649484539</v>
      </c>
      <c r="M222">
        <f>'Life Expectancy Data'!AN232</f>
        <v>0.79430379746835444</v>
      </c>
      <c r="N222">
        <f>'Life Expectancy Data'!AO232</f>
        <v>0.68599033816425115</v>
      </c>
    </row>
    <row r="223" spans="1:14" x14ac:dyDescent="0.2">
      <c r="A223">
        <f t="shared" ca="1" si="3"/>
        <v>4.7723048078789576E-2</v>
      </c>
      <c r="B223" t="s">
        <v>23</v>
      </c>
      <c r="C223">
        <f>'Life Expectancy Data'!X233</f>
        <v>0.16897506925207756</v>
      </c>
      <c r="D223">
        <f>'Life Expectancy Data'!Y233</f>
        <v>0</v>
      </c>
      <c r="E223">
        <f>'Life Expectancy Data'!Z233</f>
        <v>0.42441209406494962</v>
      </c>
      <c r="F223">
        <f>'Life Expectancy Data'!AA233</f>
        <v>6.8326537442640898E-3</v>
      </c>
      <c r="G223">
        <f>'Life Expectancy Data'!AB233</f>
        <v>0.66326530612244894</v>
      </c>
      <c r="H223">
        <f>'Life Expectancy Data'!AC233</f>
        <v>0</v>
      </c>
      <c r="I223">
        <f>'Life Expectancy Data'!AD233</f>
        <v>0.50521436848203938</v>
      </c>
      <c r="J223">
        <f>'Life Expectancy Data'!AE233</f>
        <v>0</v>
      </c>
      <c r="K223">
        <f>'Life Expectancy Data'!AG233</f>
        <v>0.31282646546720833</v>
      </c>
      <c r="L223">
        <f>'Life Expectancy Data'!AH233</f>
        <v>0.87628865979381443</v>
      </c>
      <c r="M223">
        <f>'Life Expectancy Data'!AN233</f>
        <v>0.79008438818565407</v>
      </c>
      <c r="N223">
        <f>'Life Expectancy Data'!AO233</f>
        <v>0.67632850241545894</v>
      </c>
    </row>
    <row r="224" spans="1:14" x14ac:dyDescent="0.2">
      <c r="A224">
        <f t="shared" ca="1" si="3"/>
        <v>0.50510360902299256</v>
      </c>
      <c r="B224" t="s">
        <v>23</v>
      </c>
      <c r="C224">
        <f>'Life Expectancy Data'!X234</f>
        <v>0.17174515235457063</v>
      </c>
      <c r="D224">
        <f>'Life Expectancy Data'!Y234</f>
        <v>0</v>
      </c>
      <c r="E224">
        <f>'Life Expectancy Data'!Z234</f>
        <v>0.41265397536394177</v>
      </c>
      <c r="F224">
        <f>'Life Expectancy Data'!AA234</f>
        <v>7.092766408091521E-3</v>
      </c>
      <c r="G224">
        <f>'Life Expectancy Data'!AB234</f>
        <v>0.17346938775510204</v>
      </c>
      <c r="H224">
        <f>'Life Expectancy Data'!AC234</f>
        <v>0</v>
      </c>
      <c r="I224">
        <f>'Life Expectancy Data'!AD234</f>
        <v>0.4959443800695249</v>
      </c>
      <c r="J224">
        <f>'Life Expectancy Data'!AE234</f>
        <v>0</v>
      </c>
      <c r="K224">
        <f>'Life Expectancy Data'!AG234</f>
        <v>0.29599535693557744</v>
      </c>
      <c r="L224">
        <f>'Life Expectancy Data'!AH234</f>
        <v>0.84536082474226804</v>
      </c>
      <c r="M224">
        <f>'Life Expectancy Data'!AN234</f>
        <v>0.79113924050632911</v>
      </c>
      <c r="N224">
        <f>'Life Expectancy Data'!AO234</f>
        <v>0.67632850241545894</v>
      </c>
    </row>
    <row r="225" spans="1:14" x14ac:dyDescent="0.2">
      <c r="A225">
        <f t="shared" ca="1" si="3"/>
        <v>0.16038149620087161</v>
      </c>
      <c r="B225" t="s">
        <v>23</v>
      </c>
      <c r="C225">
        <f>'Life Expectancy Data'!X235</f>
        <v>0.17451523545706371</v>
      </c>
      <c r="D225">
        <f>'Life Expectancy Data'!Y235</f>
        <v>0</v>
      </c>
      <c r="E225">
        <f>'Life Expectancy Data'!Z235</f>
        <v>0.41545352743561031</v>
      </c>
      <c r="F225">
        <f>'Life Expectancy Data'!AA235</f>
        <v>5.8553435807915354E-2</v>
      </c>
      <c r="G225">
        <f>'Life Expectancy Data'!AB235</f>
        <v>0.81571428571428573</v>
      </c>
      <c r="H225">
        <f>'Life Expectancy Data'!AC235</f>
        <v>0</v>
      </c>
      <c r="I225">
        <f>'Life Expectancy Data'!AD235</f>
        <v>0.48667439165701043</v>
      </c>
      <c r="J225">
        <f>'Life Expectancy Data'!AE235</f>
        <v>0</v>
      </c>
      <c r="K225">
        <f>'Life Expectancy Data'!AG235</f>
        <v>0.2780034822983169</v>
      </c>
      <c r="L225">
        <f>'Life Expectancy Data'!AH235</f>
        <v>0.93814432989690721</v>
      </c>
      <c r="M225">
        <f>'Life Expectancy Data'!AN235</f>
        <v>0.78164556962025322</v>
      </c>
      <c r="N225">
        <f>'Life Expectancy Data'!AO235</f>
        <v>0.67632850241545894</v>
      </c>
    </row>
    <row r="226" spans="1:14" x14ac:dyDescent="0.2">
      <c r="A226">
        <f t="shared" ca="1" si="3"/>
        <v>0.62849608534645873</v>
      </c>
      <c r="B226" t="s">
        <v>23</v>
      </c>
      <c r="C226">
        <f>'Life Expectancy Data'!X236</f>
        <v>0.27008310249307477</v>
      </c>
      <c r="D226">
        <f>'Life Expectancy Data'!Y236</f>
        <v>0</v>
      </c>
      <c r="E226">
        <f>'Life Expectancy Data'!Z236</f>
        <v>0.25715907054871223</v>
      </c>
      <c r="F226">
        <f>'Life Expectancy Data'!AA236</f>
        <v>0</v>
      </c>
      <c r="G226">
        <f>'Life Expectancy Data'!AB236</f>
        <v>1</v>
      </c>
      <c r="H226">
        <f>'Life Expectancy Data'!AC236</f>
        <v>9.4258258201646697E-6</v>
      </c>
      <c r="I226">
        <f>'Life Expectancy Data'!AD236</f>
        <v>0.7103128621089223</v>
      </c>
      <c r="J226">
        <f>'Life Expectancy Data'!AE236</f>
        <v>0</v>
      </c>
      <c r="K226">
        <f>'Life Expectancy Data'!AG236</f>
        <v>0.32269297736506092</v>
      </c>
      <c r="L226">
        <f>'Life Expectancy Data'!AH236</f>
        <v>1</v>
      </c>
      <c r="M226">
        <f>'Life Expectancy Data'!AN236</f>
        <v>0.84177215189873422</v>
      </c>
      <c r="N226">
        <f>'Life Expectancy Data'!AO236</f>
        <v>0.75362318840579712</v>
      </c>
    </row>
    <row r="227" spans="1:14" x14ac:dyDescent="0.2">
      <c r="A227">
        <f t="shared" ca="1" si="3"/>
        <v>0.34494322842605629</v>
      </c>
      <c r="B227" t="s">
        <v>23</v>
      </c>
      <c r="C227">
        <f>'Life Expectancy Data'!X237</f>
        <v>0.2742382271468144</v>
      </c>
      <c r="D227">
        <f>'Life Expectancy Data'!Y237</f>
        <v>0</v>
      </c>
      <c r="E227">
        <f>'Life Expectancy Data'!Z237</f>
        <v>0.77995520716685329</v>
      </c>
      <c r="F227">
        <f>'Life Expectancy Data'!AA237</f>
        <v>5.8886889374340445E-2</v>
      </c>
      <c r="G227">
        <f>'Life Expectancy Data'!AB237</f>
        <v>0.97959183673469385</v>
      </c>
      <c r="H227">
        <f>'Life Expectancy Data'!AC237</f>
        <v>3.0162642624526943E-4</v>
      </c>
      <c r="I227">
        <f>'Life Expectancy Data'!AD237</f>
        <v>0.70336037079953651</v>
      </c>
      <c r="J227">
        <f>'Life Expectancy Data'!AE237</f>
        <v>0</v>
      </c>
      <c r="K227">
        <f>'Life Expectancy Data'!AG237</f>
        <v>0.30876378409750438</v>
      </c>
      <c r="L227">
        <f>'Life Expectancy Data'!AH237</f>
        <v>0.97938144329896903</v>
      </c>
      <c r="M227">
        <f>'Life Expectancy Data'!AN237</f>
        <v>0.83966244725738404</v>
      </c>
      <c r="N227">
        <f>'Life Expectancy Data'!AO237</f>
        <v>0.75845410628019327</v>
      </c>
    </row>
    <row r="228" spans="1:14" x14ac:dyDescent="0.2">
      <c r="A228">
        <f t="shared" ca="1" si="3"/>
        <v>0.93481031950763704</v>
      </c>
      <c r="B228" t="s">
        <v>23</v>
      </c>
      <c r="C228">
        <f>'Life Expectancy Data'!X238</f>
        <v>3.0470914127423823E-2</v>
      </c>
      <c r="D228">
        <f>'Life Expectancy Data'!Y238</f>
        <v>0</v>
      </c>
      <c r="E228">
        <f>'Life Expectancy Data'!Z238</f>
        <v>0.82026875699888024</v>
      </c>
      <c r="F228">
        <f>'Life Expectancy Data'!AA238</f>
        <v>5.6974314936329429E-2</v>
      </c>
      <c r="G228">
        <f>'Life Expectancy Data'!AB238</f>
        <v>0.98979591836734693</v>
      </c>
      <c r="H228">
        <f>'Life Expectancy Data'!AC238</f>
        <v>7.5406606561317357E-5</v>
      </c>
      <c r="I228">
        <f>'Life Expectancy Data'!AD238</f>
        <v>0.69640787949015071</v>
      </c>
      <c r="J228">
        <f>'Life Expectancy Data'!AE238</f>
        <v>4.0000000000000002E-4</v>
      </c>
      <c r="K228">
        <f>'Life Expectancy Data'!AG238</f>
        <v>0.367382472431805</v>
      </c>
      <c r="L228">
        <f>'Life Expectancy Data'!AH238</f>
        <v>0.98969072164948457</v>
      </c>
      <c r="M228">
        <f>'Life Expectancy Data'!AN238</f>
        <v>0.83966244725738404</v>
      </c>
      <c r="N228">
        <f>'Life Expectancy Data'!AO238</f>
        <v>0.75845410628019327</v>
      </c>
    </row>
    <row r="229" spans="1:14" x14ac:dyDescent="0.2">
      <c r="A229">
        <f t="shared" ca="1" si="3"/>
        <v>0.27445146170164514</v>
      </c>
      <c r="B229" t="s">
        <v>23</v>
      </c>
      <c r="C229">
        <f>'Life Expectancy Data'!X239</f>
        <v>0.26731301939058172</v>
      </c>
      <c r="D229">
        <f>'Life Expectancy Data'!Y239</f>
        <v>0</v>
      </c>
      <c r="E229">
        <f>'Life Expectancy Data'!Z239</f>
        <v>0.91489361702127658</v>
      </c>
      <c r="F229">
        <f>'Life Expectancy Data'!AA239</f>
        <v>4.7079074590318437E-3</v>
      </c>
      <c r="G229">
        <f>'Life Expectancy Data'!AB239</f>
        <v>0.97959183673469385</v>
      </c>
      <c r="H229">
        <f>'Life Expectancy Data'!AC239</f>
        <v>4.7129129100823343E-5</v>
      </c>
      <c r="I229">
        <f>'Life Expectancy Data'!AD239</f>
        <v>6.3731170336037077E-2</v>
      </c>
      <c r="J229">
        <f>'Life Expectancy Data'!AE239</f>
        <v>4.0000000000000002E-4</v>
      </c>
      <c r="K229">
        <f>'Life Expectancy Data'!AG239</f>
        <v>0.27452118398142772</v>
      </c>
      <c r="L229">
        <f>'Life Expectancy Data'!AH239</f>
        <v>0.98969072164948457</v>
      </c>
      <c r="M229">
        <f>'Life Expectancy Data'!AN239</f>
        <v>0.8364978902953587</v>
      </c>
      <c r="N229">
        <f>'Life Expectancy Data'!AO239</f>
        <v>0.75362318840579712</v>
      </c>
    </row>
    <row r="230" spans="1:14" x14ac:dyDescent="0.2">
      <c r="A230">
        <f t="shared" ca="1" si="3"/>
        <v>0.85486997390570563</v>
      </c>
      <c r="B230" t="s">
        <v>23</v>
      </c>
      <c r="C230">
        <f>'Life Expectancy Data'!X240</f>
        <v>0.31994459833795014</v>
      </c>
      <c r="D230">
        <f>'Life Expectancy Data'!Y240</f>
        <v>0</v>
      </c>
      <c r="E230">
        <f>'Life Expectancy Data'!Z240</f>
        <v>0.9686450167973123</v>
      </c>
      <c r="F230">
        <f>'Life Expectancy Data'!AA240</f>
        <v>4.3476137061383723E-2</v>
      </c>
      <c r="G230">
        <f>'Life Expectancy Data'!AB240</f>
        <v>0.98979591836734693</v>
      </c>
      <c r="H230">
        <f>'Life Expectancy Data'!AC240</f>
        <v>2.3564564550411672E-4</v>
      </c>
      <c r="I230">
        <f>'Life Expectancy Data'!AD240</f>
        <v>0.68250289687137888</v>
      </c>
      <c r="J230">
        <f>'Life Expectancy Data'!AE240</f>
        <v>4.0000000000000002E-4</v>
      </c>
      <c r="K230">
        <f>'Life Expectancy Data'!AG240</f>
        <v>0.2640742890307603</v>
      </c>
      <c r="L230">
        <f>'Life Expectancy Data'!AH240</f>
        <v>0.98969072164948457</v>
      </c>
      <c r="M230">
        <f>'Life Expectancy Data'!AN240</f>
        <v>0.83016877637130804</v>
      </c>
      <c r="N230">
        <f>'Life Expectancy Data'!AO240</f>
        <v>0.74879227053140096</v>
      </c>
    </row>
    <row r="231" spans="1:14" x14ac:dyDescent="0.2">
      <c r="A231">
        <f t="shared" ca="1" si="3"/>
        <v>0.71459768491167563</v>
      </c>
      <c r="B231" t="s">
        <v>23</v>
      </c>
      <c r="C231">
        <f>'Life Expectancy Data'!X241</f>
        <v>0.30609418282548478</v>
      </c>
      <c r="D231">
        <f>'Life Expectancy Data'!Y241</f>
        <v>0</v>
      </c>
      <c r="E231">
        <f>'Life Expectancy Data'!Z241</f>
        <v>0.80795072788353861</v>
      </c>
      <c r="F231">
        <f>'Life Expectancy Data'!AA241</f>
        <v>4.3604382556025368E-4</v>
      </c>
      <c r="G231">
        <f>'Life Expectancy Data'!AB241</f>
        <v>0.96938775510204078</v>
      </c>
      <c r="H231">
        <f>'Life Expectancy Data'!AC241</f>
        <v>4.7129129100823348E-6</v>
      </c>
      <c r="I231">
        <f>'Life Expectancy Data'!AD241</f>
        <v>0.67555040556199308</v>
      </c>
      <c r="J231">
        <f>'Life Expectancy Data'!AE241</f>
        <v>4.0000000000000002E-4</v>
      </c>
      <c r="K231">
        <f>'Life Expectancy Data'!AG241</f>
        <v>0.30063842135809632</v>
      </c>
      <c r="L231">
        <f>'Life Expectancy Data'!AH241</f>
        <v>0.98969072164948457</v>
      </c>
      <c r="M231">
        <f>'Life Expectancy Data'!AN241</f>
        <v>0.82278481012658233</v>
      </c>
      <c r="N231">
        <f>'Life Expectancy Data'!AO241</f>
        <v>0.74879227053140096</v>
      </c>
    </row>
    <row r="232" spans="1:14" x14ac:dyDescent="0.2">
      <c r="A232">
        <f t="shared" ca="1" si="3"/>
        <v>0.82018468891781771</v>
      </c>
      <c r="B232" t="s">
        <v>23</v>
      </c>
      <c r="C232">
        <f>'Life Expectancy Data'!X242</f>
        <v>0.31163434903047094</v>
      </c>
      <c r="D232">
        <f>'Life Expectancy Data'!Y242</f>
        <v>0</v>
      </c>
      <c r="E232">
        <f>'Life Expectancy Data'!Z242</f>
        <v>0.78835386338185898</v>
      </c>
      <c r="F232">
        <f>'Life Expectancy Data'!AA242</f>
        <v>2.2320352946406413E-2</v>
      </c>
      <c r="G232">
        <f>'Life Expectancy Data'!AB242</f>
        <v>0.98979591836734693</v>
      </c>
      <c r="H232">
        <f>'Life Expectancy Data'!AC242</f>
        <v>0</v>
      </c>
      <c r="I232">
        <f>'Life Expectancy Data'!AD242</f>
        <v>0.66859791425260728</v>
      </c>
      <c r="J232">
        <f>'Life Expectancy Data'!AE242</f>
        <v>4.0000000000000002E-4</v>
      </c>
      <c r="K232">
        <f>'Life Expectancy Data'!AG242</f>
        <v>0.37899013348810218</v>
      </c>
      <c r="L232">
        <f>'Life Expectancy Data'!AH242</f>
        <v>0.96907216494845361</v>
      </c>
      <c r="M232">
        <f>'Life Expectancy Data'!AN242</f>
        <v>0.81329113924050633</v>
      </c>
      <c r="N232">
        <f>'Life Expectancy Data'!AO242</f>
        <v>0.74396135265700492</v>
      </c>
    </row>
    <row r="233" spans="1:14" x14ac:dyDescent="0.2">
      <c r="A233">
        <f t="shared" ca="1" si="3"/>
        <v>0.66531220884486963</v>
      </c>
      <c r="B233" t="s">
        <v>23</v>
      </c>
      <c r="C233">
        <f>'Life Expectancy Data'!X243</f>
        <v>0.30886426592797783</v>
      </c>
      <c r="D233">
        <f>'Life Expectancy Data'!Y243</f>
        <v>5.5555555555555556E-4</v>
      </c>
      <c r="E233">
        <f>'Life Expectancy Data'!Z243</f>
        <v>0.82082866741321392</v>
      </c>
      <c r="F233">
        <f>'Life Expectancy Data'!AA243</f>
        <v>2.5760158677639915E-2</v>
      </c>
      <c r="G233">
        <f>'Life Expectancy Data'!AB243</f>
        <v>0.98979591836734693</v>
      </c>
      <c r="H233">
        <f>'Life Expectancy Data'!AC243</f>
        <v>0</v>
      </c>
      <c r="I233">
        <f>'Life Expectancy Data'!AD243</f>
        <v>0.66280417149478565</v>
      </c>
      <c r="J233">
        <f>'Life Expectancy Data'!AE243</f>
        <v>4.0000000000000002E-4</v>
      </c>
      <c r="K233">
        <f>'Life Expectancy Data'!AG243</f>
        <v>0.32385374347069062</v>
      </c>
      <c r="L233">
        <f>'Life Expectancy Data'!AH243</f>
        <v>0.97938144329896903</v>
      </c>
      <c r="M233">
        <f>'Life Expectancy Data'!AN243</f>
        <v>0.79641350210970463</v>
      </c>
      <c r="N233">
        <f>'Life Expectancy Data'!AO243</f>
        <v>0.72946859903381644</v>
      </c>
    </row>
    <row r="234" spans="1:14" x14ac:dyDescent="0.2">
      <c r="A234">
        <f t="shared" ca="1" si="3"/>
        <v>0.29288405482694913</v>
      </c>
      <c r="B234" t="s">
        <v>23</v>
      </c>
      <c r="C234">
        <f>'Life Expectancy Data'!X244</f>
        <v>0.31163434903047094</v>
      </c>
      <c r="D234">
        <f>'Life Expectancy Data'!Y244</f>
        <v>5.5555555555555556E-4</v>
      </c>
      <c r="E234">
        <f>'Life Expectancy Data'!Z244</f>
        <v>0.7956326987681972</v>
      </c>
      <c r="F234">
        <f>'Life Expectancy Data'!AA244</f>
        <v>2.3823389052841808E-2</v>
      </c>
      <c r="G234">
        <f>'Life Expectancy Data'!AB244</f>
        <v>0.91836734693877553</v>
      </c>
      <c r="H234">
        <f>'Life Expectancy Data'!AC244</f>
        <v>4.7129129100823348E-6</v>
      </c>
      <c r="I234">
        <f>'Life Expectancy Data'!AD244</f>
        <v>0.65701042873696414</v>
      </c>
      <c r="J234">
        <f>'Life Expectancy Data'!AE244</f>
        <v>4.0000000000000002E-4</v>
      </c>
      <c r="K234">
        <f>'Life Expectancy Data'!AG244</f>
        <v>0.35229251305861869</v>
      </c>
      <c r="L234">
        <f>'Life Expectancy Data'!AH244</f>
        <v>0.95876288659793818</v>
      </c>
      <c r="M234">
        <f>'Life Expectancy Data'!AN244</f>
        <v>0.77953586497890293</v>
      </c>
      <c r="N234">
        <f>'Life Expectancy Data'!AO244</f>
        <v>0.71980676328502424</v>
      </c>
    </row>
    <row r="235" spans="1:14" x14ac:dyDescent="0.2">
      <c r="A235">
        <f t="shared" ca="1" si="3"/>
        <v>0.98186625776641245</v>
      </c>
      <c r="B235" t="s">
        <v>23</v>
      </c>
      <c r="C235">
        <f>'Life Expectancy Data'!X245</f>
        <v>0.33518005540166207</v>
      </c>
      <c r="D235">
        <f>'Life Expectancy Data'!Y245</f>
        <v>5.5555555555555556E-4</v>
      </c>
      <c r="E235">
        <f>'Life Expectancy Data'!Z245</f>
        <v>0.70492721164613659</v>
      </c>
      <c r="F235">
        <f>'Life Expectancy Data'!AA245</f>
        <v>1.8707787760850116E-2</v>
      </c>
      <c r="G235">
        <f>'Life Expectancy Data'!AB245</f>
        <v>0.98979591836734693</v>
      </c>
      <c r="H235">
        <f>'Life Expectancy Data'!AC245</f>
        <v>7.0222402360226781E-4</v>
      </c>
      <c r="I235">
        <f>'Life Expectancy Data'!AD245</f>
        <v>0.65121668597914262</v>
      </c>
      <c r="J235">
        <f>'Life Expectancy Data'!AE245</f>
        <v>4.0000000000000002E-4</v>
      </c>
      <c r="K235">
        <f>'Life Expectancy Data'!AG245</f>
        <v>0.3464886825304701</v>
      </c>
      <c r="L235">
        <f>'Life Expectancy Data'!AH245</f>
        <v>1</v>
      </c>
      <c r="M235">
        <f>'Life Expectancy Data'!AN245</f>
        <v>0.76265822784810122</v>
      </c>
      <c r="N235">
        <f>'Life Expectancy Data'!AO245</f>
        <v>0.70531400966183577</v>
      </c>
    </row>
    <row r="236" spans="1:14" x14ac:dyDescent="0.2">
      <c r="A236">
        <f t="shared" ca="1" si="3"/>
        <v>0.43621897529480491</v>
      </c>
      <c r="B236" t="s">
        <v>23</v>
      </c>
      <c r="C236">
        <f>'Life Expectancy Data'!X246</f>
        <v>0.3476454293628809</v>
      </c>
      <c r="D236">
        <f>'Life Expectancy Data'!Y246</f>
        <v>5.5555555555555556E-4</v>
      </c>
      <c r="E236">
        <f>'Life Expectancy Data'!Z246</f>
        <v>0.61590145576707733</v>
      </c>
      <c r="F236">
        <f>'Life Expectancy Data'!AA246</f>
        <v>2.3434437945070328E-3</v>
      </c>
      <c r="G236">
        <f>'Life Expectancy Data'!AB246</f>
        <v>1</v>
      </c>
      <c r="H236">
        <f>'Life Expectancy Data'!AC246</f>
        <v>4.7129129100823348E-6</v>
      </c>
      <c r="I236">
        <f>'Life Expectancy Data'!AD246</f>
        <v>0.64542294322132099</v>
      </c>
      <c r="J236">
        <f>'Life Expectancy Data'!AE246</f>
        <v>4.0000000000000002E-4</v>
      </c>
      <c r="K236">
        <f>'Life Expectancy Data'!AG246</f>
        <v>0.37840975043528724</v>
      </c>
      <c r="L236">
        <f>'Life Expectancy Data'!AH246</f>
        <v>1</v>
      </c>
      <c r="M236">
        <f>'Life Expectancy Data'!AN246</f>
        <v>0.75210970464135019</v>
      </c>
      <c r="N236">
        <f>'Life Expectancy Data'!AO246</f>
        <v>0.69565217391304357</v>
      </c>
    </row>
    <row r="237" spans="1:14" x14ac:dyDescent="0.2">
      <c r="A237">
        <f t="shared" ca="1" si="3"/>
        <v>0.78551051129272276</v>
      </c>
      <c r="B237" t="s">
        <v>23</v>
      </c>
      <c r="C237">
        <f>'Life Expectancy Data'!X247</f>
        <v>0.34072022160664822</v>
      </c>
      <c r="D237">
        <f>'Life Expectancy Data'!Y247</f>
        <v>5.5555555555555556E-4</v>
      </c>
      <c r="E237">
        <f>'Life Expectancy Data'!Z247</f>
        <v>0.67413213885778278</v>
      </c>
      <c r="F237">
        <f>'Life Expectancy Data'!AA247</f>
        <v>2.173235682869713E-3</v>
      </c>
      <c r="G237">
        <f>'Life Expectancy Data'!AB247</f>
        <v>1</v>
      </c>
      <c r="H237">
        <f>'Life Expectancy Data'!AC247</f>
        <v>9.4258258201646697E-6</v>
      </c>
      <c r="I237">
        <f>'Life Expectancy Data'!AD247</f>
        <v>0.63962920046349947</v>
      </c>
      <c r="J237">
        <f>'Life Expectancy Data'!AE247</f>
        <v>4.0000000000000002E-4</v>
      </c>
      <c r="K237">
        <f>'Life Expectancy Data'!AG247</f>
        <v>0.36099825885084152</v>
      </c>
      <c r="L237">
        <f>'Life Expectancy Data'!AH247</f>
        <v>1</v>
      </c>
      <c r="M237">
        <f>'Life Expectancy Data'!AN247</f>
        <v>0.74156118143459915</v>
      </c>
      <c r="N237">
        <f>'Life Expectancy Data'!AO247</f>
        <v>0.6811594202898551</v>
      </c>
    </row>
    <row r="238" spans="1:14" x14ac:dyDescent="0.2">
      <c r="A238">
        <f t="shared" ca="1" si="3"/>
        <v>0.32469095167368167</v>
      </c>
      <c r="B238" t="s">
        <v>23</v>
      </c>
      <c r="C238">
        <f>'Life Expectancy Data'!X248</f>
        <v>0.34903047091412742</v>
      </c>
      <c r="D238">
        <f>'Life Expectancy Data'!Y248</f>
        <v>5.5555555555555556E-4</v>
      </c>
      <c r="E238">
        <f>'Life Expectancy Data'!Z248</f>
        <v>0.62486002239641658</v>
      </c>
      <c r="F238">
        <f>'Life Expectancy Data'!AA248</f>
        <v>1.2236085264249309E-3</v>
      </c>
      <c r="G238">
        <f>'Life Expectancy Data'!AB248</f>
        <v>0.56122448979591832</v>
      </c>
      <c r="H238">
        <f>'Life Expectancy Data'!AC248</f>
        <v>9.8971171111729032E-5</v>
      </c>
      <c r="I238">
        <f>'Life Expectancy Data'!AD248</f>
        <v>0.63499420625724212</v>
      </c>
      <c r="J238">
        <f>'Life Expectancy Data'!AE248</f>
        <v>4.0000000000000002E-4</v>
      </c>
      <c r="K238">
        <f>'Life Expectancy Data'!AG248</f>
        <v>0.36099825885084152</v>
      </c>
      <c r="L238">
        <f>'Life Expectancy Data'!AH248</f>
        <v>3.0927835051546393E-2</v>
      </c>
      <c r="M238">
        <f>'Life Expectancy Data'!AN248</f>
        <v>0.7331223628691983</v>
      </c>
      <c r="N238">
        <f>'Life Expectancy Data'!AO248</f>
        <v>0.6714975845410629</v>
      </c>
    </row>
    <row r="239" spans="1:14" x14ac:dyDescent="0.2">
      <c r="A239">
        <f t="shared" ca="1" si="3"/>
        <v>0.20721280786750529</v>
      </c>
      <c r="B239" t="s">
        <v>23</v>
      </c>
      <c r="C239">
        <f>'Life Expectancy Data'!X249</f>
        <v>0.36149584487534625</v>
      </c>
      <c r="D239">
        <f>'Life Expectancy Data'!Y249</f>
        <v>5.5555555555555556E-4</v>
      </c>
      <c r="E239">
        <f>'Life Expectancy Data'!Z249</f>
        <v>0.68421052631578949</v>
      </c>
      <c r="F239">
        <f>'Life Expectancy Data'!AA249</f>
        <v>7.4652989095364795E-3</v>
      </c>
      <c r="G239">
        <f>'Life Expectancy Data'!AB249</f>
        <v>1</v>
      </c>
      <c r="H239">
        <f>'Life Expectancy Data'!AC249</f>
        <v>6.5980780741152679E-5</v>
      </c>
      <c r="I239">
        <f>'Life Expectancy Data'!AD249</f>
        <v>0.6292004634994206</v>
      </c>
      <c r="J239">
        <f>'Life Expectancy Data'!AE249</f>
        <v>4.0000000000000002E-4</v>
      </c>
      <c r="K239">
        <f>'Life Expectancy Data'!AG249</f>
        <v>0.35403366221706323</v>
      </c>
      <c r="L239">
        <f>'Life Expectancy Data'!AH249</f>
        <v>1</v>
      </c>
      <c r="M239">
        <f>'Life Expectancy Data'!AN249</f>
        <v>0.72468354430379756</v>
      </c>
      <c r="N239">
        <f>'Life Expectancy Data'!AO249</f>
        <v>0.65700483091787443</v>
      </c>
    </row>
    <row r="240" spans="1:14" x14ac:dyDescent="0.2">
      <c r="A240">
        <f t="shared" ca="1" si="3"/>
        <v>0.25579064584975353</v>
      </c>
      <c r="B240" t="s">
        <v>23</v>
      </c>
      <c r="C240">
        <f>'Life Expectancy Data'!X250</f>
        <v>0.35041551246537395</v>
      </c>
      <c r="D240">
        <f>'Life Expectancy Data'!Y250</f>
        <v>5.5555555555555556E-4</v>
      </c>
      <c r="E240">
        <f>'Life Expectancy Data'!Z250</f>
        <v>0.60078387458006721</v>
      </c>
      <c r="F240">
        <f>'Life Expectancy Data'!AA250</f>
        <v>7.2184192985668273E-4</v>
      </c>
      <c r="G240">
        <f>'Life Expectancy Data'!AB250</f>
        <v>0.93877551020408168</v>
      </c>
      <c r="H240">
        <f>'Life Expectancy Data'!AC250</f>
        <v>2.1208108095370506E-4</v>
      </c>
      <c r="I240">
        <f>'Life Expectancy Data'!AD250</f>
        <v>0.62456546929316337</v>
      </c>
      <c r="J240">
        <f>'Life Expectancy Data'!AE250</f>
        <v>4.0000000000000002E-4</v>
      </c>
      <c r="K240">
        <f>'Life Expectancy Data'!AG250</f>
        <v>0.36273940800928611</v>
      </c>
      <c r="L240">
        <f>'Life Expectancy Data'!AH250</f>
        <v>1</v>
      </c>
      <c r="M240">
        <f>'Life Expectancy Data'!AN250</f>
        <v>0.71835443037974689</v>
      </c>
      <c r="N240">
        <f>'Life Expectancy Data'!AO250</f>
        <v>0.64251207729468607</v>
      </c>
    </row>
    <row r="241" spans="1:14" x14ac:dyDescent="0.2">
      <c r="A241">
        <f t="shared" ca="1" si="3"/>
        <v>0.14354252740505669</v>
      </c>
      <c r="B241" t="s">
        <v>31</v>
      </c>
      <c r="C241">
        <f>'Life Expectancy Data'!X251</f>
        <v>0.34072022160664822</v>
      </c>
      <c r="D241">
        <f>'Life Expectancy Data'!Y251</f>
        <v>5.5555555555555556E-4</v>
      </c>
      <c r="E241">
        <f>'Life Expectancy Data'!Z251</f>
        <v>0.72620380739081758</v>
      </c>
      <c r="F241">
        <f>'Life Expectancy Data'!AA251</f>
        <v>1.2448454051275852E-3</v>
      </c>
      <c r="G241">
        <f>'Life Expectancy Data'!AB251</f>
        <v>6.1224489795918366E-2</v>
      </c>
      <c r="H241">
        <f>'Life Expectancy Data'!AC251</f>
        <v>9.8971171111729032E-5</v>
      </c>
      <c r="I241">
        <f>'Life Expectancy Data'!AD251</f>
        <v>0.61877172653534185</v>
      </c>
      <c r="J241">
        <f>'Life Expectancy Data'!AE251</f>
        <v>4.0000000000000002E-4</v>
      </c>
      <c r="K241">
        <f>'Life Expectancy Data'!AG251</f>
        <v>0.3343006384213581</v>
      </c>
      <c r="L241">
        <f>'Life Expectancy Data'!AH251</f>
        <v>1</v>
      </c>
      <c r="M241">
        <f>'Life Expectancy Data'!AN251</f>
        <v>0.71202531645569633</v>
      </c>
      <c r="N241">
        <f>'Life Expectancy Data'!AO251</f>
        <v>0.63285024154589375</v>
      </c>
    </row>
    <row r="242" spans="1:14" x14ac:dyDescent="0.2">
      <c r="A242">
        <f t="shared" ca="1" si="3"/>
        <v>6.1474217635844486E-2</v>
      </c>
      <c r="B242" t="s">
        <v>31</v>
      </c>
      <c r="C242">
        <f>'Life Expectancy Data'!X252</f>
        <v>0.10110803324099724</v>
      </c>
      <c r="D242">
        <f>'Life Expectancy Data'!Y252</f>
        <v>0</v>
      </c>
      <c r="E242">
        <f>'Life Expectancy Data'!Z252</f>
        <v>0.25715907054871223</v>
      </c>
      <c r="F242">
        <f>'Life Expectancy Data'!AA252</f>
        <v>0</v>
      </c>
      <c r="G242">
        <f>'Life Expectancy Data'!AB252</f>
        <v>0.98979591836734693</v>
      </c>
      <c r="H242">
        <f>'Life Expectancy Data'!AC252</f>
        <v>2.2150690677386973E-4</v>
      </c>
      <c r="I242">
        <f>'Life Expectancy Data'!AD252</f>
        <v>0.7265353418308228</v>
      </c>
      <c r="J242">
        <f>'Life Expectancy Data'!AE252</f>
        <v>4.0000000000000002E-4</v>
      </c>
      <c r="K242">
        <f>'Life Expectancy Data'!AG252</f>
        <v>0.32269297736506092</v>
      </c>
      <c r="L242">
        <f>'Life Expectancy Data'!AH252</f>
        <v>1</v>
      </c>
      <c r="M242">
        <f>'Life Expectancy Data'!AN252</f>
        <v>0.94409282700421948</v>
      </c>
      <c r="N242">
        <f>'Life Expectancy Data'!AO252</f>
        <v>0.80193236714975857</v>
      </c>
    </row>
    <row r="243" spans="1:14" x14ac:dyDescent="0.2">
      <c r="A243">
        <f t="shared" ca="1" si="3"/>
        <v>0.59076603285565632</v>
      </c>
      <c r="B243" t="s">
        <v>31</v>
      </c>
      <c r="C243">
        <f>'Life Expectancy Data'!X253</f>
        <v>0.1038781163434903</v>
      </c>
      <c r="D243">
        <f>'Life Expectancy Data'!Y253</f>
        <v>0</v>
      </c>
      <c r="E243">
        <f>'Life Expectancy Data'!Z253</f>
        <v>0.70492721164613659</v>
      </c>
      <c r="F243">
        <f>'Life Expectancy Data'!AA253</f>
        <v>0.36773005270325249</v>
      </c>
      <c r="G243">
        <f>'Life Expectancy Data'!AB253</f>
        <v>0.98979591836734693</v>
      </c>
      <c r="H243">
        <f>'Life Expectancy Data'!AC253</f>
        <v>3.2990390370576342E-4</v>
      </c>
      <c r="I243">
        <f>'Life Expectancy Data'!AD253</f>
        <v>0.72305909617612973</v>
      </c>
      <c r="J243">
        <f>'Life Expectancy Data'!AE253</f>
        <v>4.0000000000000002E-4</v>
      </c>
      <c r="K243">
        <f>'Life Expectancy Data'!AG253</f>
        <v>7.0806732443412665E-2</v>
      </c>
      <c r="L243">
        <f>'Life Expectancy Data'!AH253</f>
        <v>1</v>
      </c>
      <c r="M243">
        <f>'Life Expectancy Data'!AN253</f>
        <v>0.93881856540084396</v>
      </c>
      <c r="N243">
        <f>'Life Expectancy Data'!AO253</f>
        <v>0.7874396135265701</v>
      </c>
    </row>
    <row r="244" spans="1:14" x14ac:dyDescent="0.2">
      <c r="A244">
        <f t="shared" ca="1" si="3"/>
        <v>0.14325884081721663</v>
      </c>
      <c r="B244" t="s">
        <v>31</v>
      </c>
      <c r="C244">
        <f>'Life Expectancy Data'!X254</f>
        <v>0.10526315789473684</v>
      </c>
      <c r="D244">
        <f>'Life Expectancy Data'!Y254</f>
        <v>0</v>
      </c>
      <c r="E244">
        <f>'Life Expectancy Data'!Z254</f>
        <v>0.65845464725643899</v>
      </c>
      <c r="F244">
        <f>'Life Expectancy Data'!AA254</f>
        <v>3.6055572071458701E-2</v>
      </c>
      <c r="G244">
        <f>'Life Expectancy Data'!AB254</f>
        <v>0.98979591836734693</v>
      </c>
      <c r="H244">
        <f>'Life Expectancy Data'!AC254</f>
        <v>1.8380360349321104E-4</v>
      </c>
      <c r="I244">
        <f>'Life Expectancy Data'!AD254</f>
        <v>0.71842410196987261</v>
      </c>
      <c r="J244">
        <f>'Life Expectancy Data'!AE254</f>
        <v>4.0000000000000002E-4</v>
      </c>
      <c r="K244">
        <f>'Life Expectancy Data'!AG254</f>
        <v>6.9645966337782944E-2</v>
      </c>
      <c r="L244">
        <f>'Life Expectancy Data'!AH254</f>
        <v>1</v>
      </c>
      <c r="M244">
        <f>'Life Expectancy Data'!AN254</f>
        <v>0.93776371308016881</v>
      </c>
      <c r="N244">
        <f>'Life Expectancy Data'!AO254</f>
        <v>0.7874396135265701</v>
      </c>
    </row>
    <row r="245" spans="1:14" x14ac:dyDescent="0.2">
      <c r="A245">
        <f t="shared" ca="1" si="3"/>
        <v>0.73403052721882167</v>
      </c>
      <c r="B245" t="s">
        <v>31</v>
      </c>
      <c r="C245">
        <f>'Life Expectancy Data'!X255</f>
        <v>0.10664819944598337</v>
      </c>
      <c r="D245">
        <f>'Life Expectancy Data'!Y255</f>
        <v>0</v>
      </c>
      <c r="E245">
        <f>'Life Expectancy Data'!Z255</f>
        <v>0.56382978723404253</v>
      </c>
      <c r="F245">
        <f>'Life Expectancy Data'!AA255</f>
        <v>3.411072446339504E-2</v>
      </c>
      <c r="G245">
        <f>'Life Expectancy Data'!AB255</f>
        <v>0.98979591836734693</v>
      </c>
      <c r="H245">
        <f>'Life Expectancy Data'!AC255</f>
        <v>5.1370750719897452E-4</v>
      </c>
      <c r="I245">
        <f>'Life Expectancy Data'!AD255</f>
        <v>0.71378910776361537</v>
      </c>
      <c r="J245">
        <f>'Life Expectancy Data'!AE255</f>
        <v>4.0000000000000002E-4</v>
      </c>
      <c r="K245">
        <f>'Life Expectancy Data'!AG255</f>
        <v>6.7904817179338356E-2</v>
      </c>
      <c r="L245">
        <f>'Life Expectancy Data'!AH255</f>
        <v>1</v>
      </c>
      <c r="M245">
        <f>'Life Expectancy Data'!AN255</f>
        <v>0.93459915611814348</v>
      </c>
      <c r="N245">
        <f>'Life Expectancy Data'!AO255</f>
        <v>0.78260869565217395</v>
      </c>
    </row>
    <row r="246" spans="1:14" x14ac:dyDescent="0.2">
      <c r="A246">
        <f t="shared" ca="1" si="3"/>
        <v>0.66679472524565697</v>
      </c>
      <c r="B246" t="s">
        <v>31</v>
      </c>
      <c r="C246">
        <f>'Life Expectancy Data'!X256</f>
        <v>9.6952908587257611E-3</v>
      </c>
      <c r="D246">
        <f>'Life Expectancy Data'!Y256</f>
        <v>0</v>
      </c>
      <c r="E246">
        <f>'Life Expectancy Data'!Z256</f>
        <v>0.56550951847704367</v>
      </c>
      <c r="F246">
        <f>'Life Expectancy Data'!AA256</f>
        <v>3.6629002722666879E-2</v>
      </c>
      <c r="G246">
        <f>'Life Expectancy Data'!AB256</f>
        <v>0.97959183673469385</v>
      </c>
      <c r="H246">
        <f>'Life Expectancy Data'!AC256</f>
        <v>2.7146378362074247E-3</v>
      </c>
      <c r="I246">
        <f>'Life Expectancy Data'!AD256</f>
        <v>0.7103128621089223</v>
      </c>
      <c r="J246">
        <f>'Life Expectancy Data'!AE256</f>
        <v>4.0000000000000002E-4</v>
      </c>
      <c r="K246">
        <f>'Life Expectancy Data'!AG256</f>
        <v>6.0940220545560059E-2</v>
      </c>
      <c r="L246">
        <f>'Life Expectancy Data'!AH256</f>
        <v>0.98969072164948457</v>
      </c>
      <c r="M246">
        <f>'Life Expectancy Data'!AN256</f>
        <v>0.9324894514767933</v>
      </c>
      <c r="N246">
        <f>'Life Expectancy Data'!AO256</f>
        <v>0.7777777777777779</v>
      </c>
    </row>
    <row r="247" spans="1:14" x14ac:dyDescent="0.2">
      <c r="A247">
        <f t="shared" ca="1" si="3"/>
        <v>8.8644417292275457E-2</v>
      </c>
      <c r="B247" t="s">
        <v>31</v>
      </c>
      <c r="C247">
        <f>'Life Expectancy Data'!X257</f>
        <v>0.11080332409972299</v>
      </c>
      <c r="D247">
        <f>'Life Expectancy Data'!Y257</f>
        <v>0</v>
      </c>
      <c r="E247">
        <f>'Life Expectancy Data'!Z257</f>
        <v>0.57166853303471454</v>
      </c>
      <c r="F247">
        <f>'Life Expectancy Data'!AA257</f>
        <v>3.4175494469812946E-2</v>
      </c>
      <c r="G247">
        <f>'Life Expectancy Data'!AB257</f>
        <v>0.97959183673469385</v>
      </c>
      <c r="H247">
        <f>'Life Expectancy Data'!AC257</f>
        <v>1.8851651640329337E-4</v>
      </c>
      <c r="I247">
        <f>'Life Expectancy Data'!AD257</f>
        <v>0.70567786790266518</v>
      </c>
      <c r="J247">
        <f>'Life Expectancy Data'!AE257</f>
        <v>4.0000000000000002E-4</v>
      </c>
      <c r="K247">
        <f>'Life Expectancy Data'!AG257</f>
        <v>4.6430644225188618E-2</v>
      </c>
      <c r="L247">
        <f>'Life Expectancy Data'!AH257</f>
        <v>0.98969072164948457</v>
      </c>
      <c r="M247">
        <f>'Life Expectancy Data'!AN257</f>
        <v>0.92616033755274263</v>
      </c>
      <c r="N247">
        <f>'Life Expectancy Data'!AO257</f>
        <v>0.76811594202898559</v>
      </c>
    </row>
    <row r="248" spans="1:14" x14ac:dyDescent="0.2">
      <c r="A248">
        <f t="shared" ca="1" si="3"/>
        <v>0.54125075209621332</v>
      </c>
      <c r="B248" t="s">
        <v>31</v>
      </c>
      <c r="C248">
        <f>'Life Expectancy Data'!X258</f>
        <v>0.11634349030470914</v>
      </c>
      <c r="D248">
        <f>'Life Expectancy Data'!Y258</f>
        <v>0</v>
      </c>
      <c r="E248">
        <f>'Life Expectancy Data'!Z258</f>
        <v>0.56215005599104151</v>
      </c>
      <c r="F248">
        <f>'Life Expectancy Data'!AA258</f>
        <v>3.4493876053064906E-2</v>
      </c>
      <c r="G248">
        <f>'Life Expectancy Data'!AB258</f>
        <v>0.97959183673469385</v>
      </c>
      <c r="H248">
        <f>'Life Expectancy Data'!AC258</f>
        <v>1.5552612603271705E-4</v>
      </c>
      <c r="I248">
        <f>'Life Expectancy Data'!AD258</f>
        <v>0.70220162224797222</v>
      </c>
      <c r="J248">
        <f>'Life Expectancy Data'!AE258</f>
        <v>4.0000000000000002E-4</v>
      </c>
      <c r="K248">
        <f>'Life Expectancy Data'!AG258</f>
        <v>5.9199071387115498E-2</v>
      </c>
      <c r="L248">
        <f>'Life Expectancy Data'!AH258</f>
        <v>0.98969072164948457</v>
      </c>
      <c r="M248">
        <f>'Life Expectancy Data'!AN258</f>
        <v>0.92405063291139244</v>
      </c>
      <c r="N248">
        <f>'Life Expectancy Data'!AO258</f>
        <v>0.76328502415458943</v>
      </c>
    </row>
    <row r="249" spans="1:14" x14ac:dyDescent="0.2">
      <c r="A249">
        <f t="shared" ca="1" si="3"/>
        <v>7.231343506368193E-2</v>
      </c>
      <c r="B249" t="s">
        <v>31</v>
      </c>
      <c r="C249">
        <f>'Life Expectancy Data'!X259</f>
        <v>0.11911357340720222</v>
      </c>
      <c r="D249">
        <f>'Life Expectancy Data'!Y259</f>
        <v>0</v>
      </c>
      <c r="E249">
        <f>'Life Expectancy Data'!Z259</f>
        <v>0.5856662933930572</v>
      </c>
      <c r="F249">
        <f>'Life Expectancy Data'!AA259</f>
        <v>0.36915216305747911</v>
      </c>
      <c r="G249">
        <f>'Life Expectancy Data'!AB259</f>
        <v>0.98979591836734693</v>
      </c>
      <c r="H249">
        <f>'Life Expectancy Data'!AC259</f>
        <v>4.6186546518806878E-4</v>
      </c>
      <c r="I249">
        <f>'Life Expectancy Data'!AD259</f>
        <v>0.69872537659327927</v>
      </c>
      <c r="J249">
        <f>'Life Expectancy Data'!AE259</f>
        <v>4.0000000000000002E-4</v>
      </c>
      <c r="K249">
        <f>'Life Expectancy Data'!AG259</f>
        <v>0.53569355774811378</v>
      </c>
      <c r="L249">
        <f>'Life Expectancy Data'!AH259</f>
        <v>1</v>
      </c>
      <c r="M249">
        <f>'Life Expectancy Data'!AN259</f>
        <v>0.92194092827004226</v>
      </c>
      <c r="N249">
        <f>'Life Expectancy Data'!AO259</f>
        <v>0.76328502415458943</v>
      </c>
    </row>
    <row r="250" spans="1:14" x14ac:dyDescent="0.2">
      <c r="A250">
        <f t="shared" ca="1" si="3"/>
        <v>0.40464606475937925</v>
      </c>
      <c r="B250" t="s">
        <v>31</v>
      </c>
      <c r="C250">
        <f>'Life Expectancy Data'!X260</f>
        <v>0.11772853185595568</v>
      </c>
      <c r="D250">
        <f>'Life Expectancy Data'!Y260</f>
        <v>0</v>
      </c>
      <c r="E250">
        <f>'Life Expectancy Data'!Z260</f>
        <v>0.57334826427771557</v>
      </c>
      <c r="F250">
        <f>'Life Expectancy Data'!AA260</f>
        <v>3.2872638470868298E-2</v>
      </c>
      <c r="G250">
        <f>'Life Expectancy Data'!AB260</f>
        <v>0.94897959183673475</v>
      </c>
      <c r="H250">
        <f>'Life Expectancy Data'!AC260</f>
        <v>3.0162642624526943E-4</v>
      </c>
      <c r="I250">
        <f>'Life Expectancy Data'!AD260</f>
        <v>6.8366164542294328E-2</v>
      </c>
      <c r="J250">
        <f>'Life Expectancy Data'!AE260</f>
        <v>4.0000000000000002E-4</v>
      </c>
      <c r="K250">
        <f>'Life Expectancy Data'!AG260</f>
        <v>0.51538015089959377</v>
      </c>
      <c r="L250">
        <f>'Life Expectancy Data'!AH260</f>
        <v>0.98969072164948457</v>
      </c>
      <c r="M250">
        <f>'Life Expectancy Data'!AN260</f>
        <v>0.91877637130801693</v>
      </c>
      <c r="N250">
        <f>'Life Expectancy Data'!AO260</f>
        <v>0.76328502415458943</v>
      </c>
    </row>
    <row r="251" spans="1:14" x14ac:dyDescent="0.2">
      <c r="A251">
        <f t="shared" ca="1" si="3"/>
        <v>5.6701069489806688E-2</v>
      </c>
      <c r="B251" t="s">
        <v>31</v>
      </c>
      <c r="C251">
        <f>'Life Expectancy Data'!X261</f>
        <v>0.11634349030470914</v>
      </c>
      <c r="D251">
        <f>'Life Expectancy Data'!Y261</f>
        <v>0</v>
      </c>
      <c r="E251">
        <f>'Life Expectancy Data'!Z261</f>
        <v>0.6142217245240762</v>
      </c>
      <c r="F251">
        <f>'Life Expectancy Data'!AA261</f>
        <v>0.28640782333611425</v>
      </c>
      <c r="G251">
        <f>'Life Expectancy Data'!AB261</f>
        <v>0.94897959183673475</v>
      </c>
      <c r="H251">
        <f>'Life Expectancy Data'!AC261</f>
        <v>7.0693693651235025E-5</v>
      </c>
      <c r="I251">
        <f>'Life Expectancy Data'!AD261</f>
        <v>6.4889918887601386E-2</v>
      </c>
      <c r="J251">
        <f>'Life Expectancy Data'!AE261</f>
        <v>4.0000000000000002E-4</v>
      </c>
      <c r="K251">
        <f>'Life Expectancy Data'!AG261</f>
        <v>0.51073708647707494</v>
      </c>
      <c r="L251">
        <f>'Life Expectancy Data'!AH261</f>
        <v>0.98969072164948457</v>
      </c>
      <c r="M251">
        <f>'Life Expectancy Data'!AN261</f>
        <v>0.91244725738396626</v>
      </c>
      <c r="N251">
        <f>'Life Expectancy Data'!AO261</f>
        <v>0.75845410628019327</v>
      </c>
    </row>
    <row r="252" spans="1:14" x14ac:dyDescent="0.2">
      <c r="A252">
        <f t="shared" ca="1" si="3"/>
        <v>0.30656870905087119</v>
      </c>
      <c r="B252" t="s">
        <v>31</v>
      </c>
      <c r="C252">
        <f>'Life Expectancy Data'!X262</f>
        <v>0.12188365650969529</v>
      </c>
      <c r="D252">
        <f>'Life Expectancy Data'!Y262</f>
        <v>0</v>
      </c>
      <c r="E252">
        <f>'Life Expectancy Data'!Z262</f>
        <v>0.6864501679731243</v>
      </c>
      <c r="F252">
        <f>'Life Expectancy Data'!AA262</f>
        <v>0.26017646226886548</v>
      </c>
      <c r="G252">
        <f>'Life Expectancy Data'!AB262</f>
        <v>0.77551020408163263</v>
      </c>
      <c r="H252">
        <f>'Life Expectancy Data'!AC262</f>
        <v>1.2253573566214069E-4</v>
      </c>
      <c r="I252">
        <f>'Life Expectancy Data'!AD262</f>
        <v>6.0254924681344149E-2</v>
      </c>
      <c r="J252">
        <f>'Life Expectancy Data'!AE262</f>
        <v>4.0000000000000002E-4</v>
      </c>
      <c r="K252">
        <f>'Life Expectancy Data'!AG262</f>
        <v>0.51479976784677894</v>
      </c>
      <c r="L252">
        <f>'Life Expectancy Data'!AH262</f>
        <v>0.97938144329896903</v>
      </c>
      <c r="M252">
        <f>'Life Expectancy Data'!AN262</f>
        <v>0.90822784810126589</v>
      </c>
      <c r="N252">
        <f>'Life Expectancy Data'!AO262</f>
        <v>0.75845410628019327</v>
      </c>
    </row>
    <row r="253" spans="1:14" x14ac:dyDescent="0.2">
      <c r="A253">
        <f t="shared" ca="1" si="3"/>
        <v>0.44794337425640485</v>
      </c>
      <c r="B253" t="s">
        <v>31</v>
      </c>
      <c r="C253">
        <f>'Life Expectancy Data'!X263</f>
        <v>0.12465373961218837</v>
      </c>
      <c r="D253">
        <f>'Life Expectancy Data'!Y263</f>
        <v>5.5555555555555556E-4</v>
      </c>
      <c r="E253">
        <f>'Life Expectancy Data'!Z263</f>
        <v>0.67413213885778278</v>
      </c>
      <c r="F253">
        <f>'Life Expectancy Data'!AA263</f>
        <v>0.26491436313041877</v>
      </c>
      <c r="G253">
        <f>'Life Expectancy Data'!AB263</f>
        <v>0.6428571428571429</v>
      </c>
      <c r="H253">
        <f>'Life Expectancy Data'!AC263</f>
        <v>2.874876875150224E-4</v>
      </c>
      <c r="I253">
        <f>'Life Expectancy Data'!AD263</f>
        <v>0.6813441483198146</v>
      </c>
      <c r="J253">
        <f>'Life Expectancy Data'!AE263</f>
        <v>4.0000000000000002E-4</v>
      </c>
      <c r="K253">
        <f>'Life Expectancy Data'!AG263</f>
        <v>0.51944283226929777</v>
      </c>
      <c r="L253">
        <f>'Life Expectancy Data'!AH263</f>
        <v>0.95876288659793818</v>
      </c>
      <c r="M253">
        <f>'Life Expectancy Data'!AN263</f>
        <v>0.92827004219409293</v>
      </c>
      <c r="N253">
        <f>'Life Expectancy Data'!AO263</f>
        <v>0.90821256038647347</v>
      </c>
    </row>
    <row r="254" spans="1:14" x14ac:dyDescent="0.2">
      <c r="A254">
        <f t="shared" ca="1" si="3"/>
        <v>0.78014885095563169</v>
      </c>
      <c r="B254" t="s">
        <v>31</v>
      </c>
      <c r="C254">
        <f>'Life Expectancy Data'!X264</f>
        <v>0.13019390581717452</v>
      </c>
      <c r="D254">
        <f>'Life Expectancy Data'!Y264</f>
        <v>0</v>
      </c>
      <c r="E254">
        <f>'Life Expectancy Data'!Z264</f>
        <v>0.63101903695408734</v>
      </c>
      <c r="F254">
        <f>'Life Expectancy Data'!AA264</f>
        <v>2.6042529050264003E-2</v>
      </c>
      <c r="G254">
        <f>'Life Expectancy Data'!AB264</f>
        <v>0.6428571428571429</v>
      </c>
      <c r="H254">
        <f>'Life Expectancy Data'!AC264</f>
        <v>2.0736816804362273E-4</v>
      </c>
      <c r="I254">
        <f>'Life Expectancy Data'!AD264</f>
        <v>0.67670915411355737</v>
      </c>
      <c r="J254">
        <f>'Life Expectancy Data'!AE264</f>
        <v>4.0000000000000002E-4</v>
      </c>
      <c r="K254">
        <f>'Life Expectancy Data'!AG264</f>
        <v>0.51828206616366812</v>
      </c>
      <c r="L254">
        <f>'Life Expectancy Data'!AH264</f>
        <v>0.95876288659793818</v>
      </c>
      <c r="M254">
        <f>'Life Expectancy Data'!AN264</f>
        <v>0.92616033755274263</v>
      </c>
      <c r="N254">
        <f>'Life Expectancy Data'!AO264</f>
        <v>0.89855072463768126</v>
      </c>
    </row>
    <row r="255" spans="1:14" x14ac:dyDescent="0.2">
      <c r="A255">
        <f t="shared" ca="1" si="3"/>
        <v>0.50430903608627797</v>
      </c>
      <c r="B255" t="s">
        <v>31</v>
      </c>
      <c r="C255">
        <f>'Life Expectancy Data'!X265</f>
        <v>0.13573407202216067</v>
      </c>
      <c r="D255">
        <f>'Life Expectancy Data'!Y265</f>
        <v>5.5555555555555556E-4</v>
      </c>
      <c r="E255">
        <f>'Life Expectancy Data'!Z265</f>
        <v>0.63157894736842102</v>
      </c>
      <c r="F255">
        <f>'Life Expectancy Data'!AA265</f>
        <v>1.6443491778246319E-2</v>
      </c>
      <c r="G255">
        <f>'Life Expectancy Data'!AB265</f>
        <v>5.1020408163265307E-2</v>
      </c>
      <c r="H255">
        <f>'Life Expectancy Data'!AC265</f>
        <v>0</v>
      </c>
      <c r="I255">
        <f>'Life Expectancy Data'!AD265</f>
        <v>0.67207415990730013</v>
      </c>
      <c r="J255">
        <f>'Life Expectancy Data'!AE265</f>
        <v>4.0000000000000002E-4</v>
      </c>
      <c r="K255">
        <f>'Life Expectancy Data'!AG265</f>
        <v>0.46952988972722004</v>
      </c>
      <c r="L255">
        <f>'Life Expectancy Data'!AH265</f>
        <v>0.95876288659793818</v>
      </c>
      <c r="M255">
        <f>'Life Expectancy Data'!AN265</f>
        <v>0.9229957805907173</v>
      </c>
      <c r="N255">
        <f>'Life Expectancy Data'!AO265</f>
        <v>0.90821256038647347</v>
      </c>
    </row>
    <row r="256" spans="1:14" x14ac:dyDescent="0.2">
      <c r="A256">
        <f t="shared" ca="1" si="3"/>
        <v>0.12687350466907699</v>
      </c>
      <c r="B256" t="s">
        <v>31</v>
      </c>
      <c r="C256">
        <f>'Life Expectancy Data'!X266</f>
        <v>0</v>
      </c>
      <c r="D256">
        <f>'Life Expectancy Data'!Y266</f>
        <v>5.5555555555555556E-4</v>
      </c>
      <c r="E256">
        <f>'Life Expectancy Data'!Z266</f>
        <v>0.61590145576707733</v>
      </c>
      <c r="F256">
        <f>'Life Expectancy Data'!AA266</f>
        <v>0.15109798519255191</v>
      </c>
      <c r="G256">
        <f>'Life Expectancy Data'!AB266</f>
        <v>5.1020408163265307E-2</v>
      </c>
      <c r="H256">
        <f>'Life Expectancy Data'!AC266</f>
        <v>3.9117177153683377E-4</v>
      </c>
      <c r="I256">
        <f>'Life Expectancy Data'!AD266</f>
        <v>0.66628041714947861</v>
      </c>
      <c r="J256">
        <f>'Life Expectancy Data'!AE266</f>
        <v>4.0000000000000002E-4</v>
      </c>
      <c r="K256">
        <f>'Life Expectancy Data'!AG266</f>
        <v>0.45966337782936734</v>
      </c>
      <c r="L256">
        <f>'Life Expectancy Data'!AH266</f>
        <v>0.95876288659793818</v>
      </c>
      <c r="M256">
        <f>'Life Expectancy Data'!AN266</f>
        <v>0.92088607594936711</v>
      </c>
      <c r="N256">
        <f>'Life Expectancy Data'!AO266</f>
        <v>0.87922705314009664</v>
      </c>
    </row>
    <row r="257" spans="1:14" x14ac:dyDescent="0.2">
      <c r="A257">
        <f t="shared" ca="1" si="3"/>
        <v>0.92933544503773013</v>
      </c>
      <c r="B257" t="s">
        <v>23</v>
      </c>
      <c r="C257">
        <f>'Life Expectancy Data'!X267</f>
        <v>1.3850415512465374E-2</v>
      </c>
      <c r="D257">
        <f>'Life Expectancy Data'!Y267</f>
        <v>5.5555555555555556E-4</v>
      </c>
      <c r="E257">
        <f>'Life Expectancy Data'!Z267</f>
        <v>0.6270996640537515</v>
      </c>
      <c r="F257">
        <f>'Life Expectancy Data'!AA267</f>
        <v>1.4743827315549098E-2</v>
      </c>
      <c r="G257">
        <f>'Life Expectancy Data'!AB267</f>
        <v>5.1020408163265307E-2</v>
      </c>
      <c r="H257">
        <f>'Life Expectancy Data'!AC267</f>
        <v>0</v>
      </c>
      <c r="I257">
        <f>'Life Expectancy Data'!AD267</f>
        <v>0.66164542294322137</v>
      </c>
      <c r="J257">
        <f>'Life Expectancy Data'!AE267</f>
        <v>4.0000000000000002E-4</v>
      </c>
      <c r="K257">
        <f>'Life Expectancy Data'!AG267</f>
        <v>0.44979686593151474</v>
      </c>
      <c r="L257">
        <f>'Life Expectancy Data'!AH267</f>
        <v>0.95876288659793818</v>
      </c>
      <c r="M257">
        <f>'Life Expectancy Data'!AN267</f>
        <v>0.91666666666666674</v>
      </c>
      <c r="N257">
        <f>'Life Expectancy Data'!AO267</f>
        <v>0.86956521739130432</v>
      </c>
    </row>
    <row r="258" spans="1:14" x14ac:dyDescent="0.2">
      <c r="A258">
        <f t="shared" ca="1" si="3"/>
        <v>0.28222388928805242</v>
      </c>
      <c r="B258" t="s">
        <v>23</v>
      </c>
      <c r="C258">
        <f>'Life Expectancy Data'!X268</f>
        <v>0.24099722991689751</v>
      </c>
      <c r="D258">
        <f>'Life Expectancy Data'!Y268</f>
        <v>0</v>
      </c>
      <c r="E258">
        <f>'Life Expectancy Data'!Z268</f>
        <v>0.25715907054871223</v>
      </c>
      <c r="F258">
        <f>'Life Expectancy Data'!AA268</f>
        <v>0</v>
      </c>
      <c r="G258">
        <f>'Life Expectancy Data'!AB268</f>
        <v>0.94897959183673475</v>
      </c>
      <c r="H258">
        <f>'Life Expectancy Data'!AC268</f>
        <v>0</v>
      </c>
      <c r="I258">
        <f>'Life Expectancy Data'!AD268</f>
        <v>5.6778679026651221E-2</v>
      </c>
      <c r="J258">
        <f>'Life Expectancy Data'!AE268</f>
        <v>0</v>
      </c>
      <c r="K258">
        <f>'Life Expectancy Data'!AG268</f>
        <v>0.32269297736506092</v>
      </c>
      <c r="L258">
        <f>'Life Expectancy Data'!AH268</f>
        <v>0.94845360824742264</v>
      </c>
      <c r="M258">
        <f>'Life Expectancy Data'!AN268</f>
        <v>0.74472573839662448</v>
      </c>
      <c r="N258">
        <f>'Life Expectancy Data'!AO268</f>
        <v>0.6183574879227054</v>
      </c>
    </row>
    <row r="259" spans="1:14" x14ac:dyDescent="0.2">
      <c r="A259">
        <f t="shared" ref="A259:A322" ca="1" si="4">RAND()</f>
        <v>0.74832383113996404</v>
      </c>
      <c r="B259" t="s">
        <v>23</v>
      </c>
      <c r="C259">
        <f>'Life Expectancy Data'!X269</f>
        <v>0.24376731301939059</v>
      </c>
      <c r="D259">
        <f>'Life Expectancy Data'!Y269</f>
        <v>0</v>
      </c>
      <c r="E259">
        <f>'Life Expectancy Data'!Z269</f>
        <v>0.36786114221724525</v>
      </c>
      <c r="F259">
        <f>'Life Expectancy Data'!AA269</f>
        <v>3.4399133923996281E-2</v>
      </c>
      <c r="G259">
        <f>'Life Expectancy Data'!AB269</f>
        <v>0.95918367346938771</v>
      </c>
      <c r="H259">
        <f>'Life Expectancy Data'!AC269</f>
        <v>0</v>
      </c>
      <c r="I259">
        <f>'Life Expectancy Data'!AD269</f>
        <v>4.7508690614136727E-2</v>
      </c>
      <c r="J259">
        <f>'Life Expectancy Data'!AE269</f>
        <v>0</v>
      </c>
      <c r="K259">
        <f>'Life Expectancy Data'!AG269</f>
        <v>0.31456761462565291</v>
      </c>
      <c r="L259">
        <f>'Life Expectancy Data'!AH269</f>
        <v>0.95876288659793818</v>
      </c>
      <c r="M259">
        <f>'Life Expectancy Data'!AN269</f>
        <v>0.74367088607594933</v>
      </c>
      <c r="N259">
        <f>'Life Expectancy Data'!AO269</f>
        <v>0.6183574879227054</v>
      </c>
    </row>
    <row r="260" spans="1:14" x14ac:dyDescent="0.2">
      <c r="A260">
        <f t="shared" ca="1" si="4"/>
        <v>0.66994119263834961</v>
      </c>
      <c r="B260" t="s">
        <v>23</v>
      </c>
      <c r="C260">
        <f>'Life Expectancy Data'!X270</f>
        <v>2.3545706371191136E-2</v>
      </c>
      <c r="D260">
        <f>'Life Expectancy Data'!Y270</f>
        <v>0</v>
      </c>
      <c r="E260">
        <f>'Life Expectancy Data'!Z270</f>
        <v>0.36674132138857785</v>
      </c>
      <c r="F260">
        <f>'Life Expectancy Data'!AA270</f>
        <v>3.2300036658123213E-2</v>
      </c>
      <c r="G260">
        <f>'Life Expectancy Data'!AB270</f>
        <v>0.95918367346938771</v>
      </c>
      <c r="H260">
        <f>'Life Expectancy Data'!AC270</f>
        <v>0</v>
      </c>
      <c r="I260">
        <f>'Life Expectancy Data'!AD270</f>
        <v>0.55967555040556194</v>
      </c>
      <c r="J260">
        <f>'Life Expectancy Data'!AE270</f>
        <v>0</v>
      </c>
      <c r="K260">
        <f>'Life Expectancy Data'!AG270</f>
        <v>0.31456761462565291</v>
      </c>
      <c r="L260">
        <f>'Life Expectancy Data'!AH270</f>
        <v>0.95876288659793818</v>
      </c>
      <c r="M260">
        <f>'Life Expectancy Data'!AN270</f>
        <v>0.74472573839662448</v>
      </c>
      <c r="N260">
        <f>'Life Expectancy Data'!AO270</f>
        <v>0.62318840579710144</v>
      </c>
    </row>
    <row r="261" spans="1:14" x14ac:dyDescent="0.2">
      <c r="A261">
        <f t="shared" ca="1" si="4"/>
        <v>1.0520256391333027E-2</v>
      </c>
      <c r="B261" t="s">
        <v>23</v>
      </c>
      <c r="C261">
        <f>'Life Expectancy Data'!X271</f>
        <v>0.26038781163434904</v>
      </c>
      <c r="D261">
        <f>'Life Expectancy Data'!Y271</f>
        <v>0</v>
      </c>
      <c r="E261">
        <f>'Life Expectancy Data'!Z271</f>
        <v>0.37234042553191493</v>
      </c>
      <c r="F261">
        <f>'Life Expectancy Data'!AA271</f>
        <v>2.9918139782565471E-2</v>
      </c>
      <c r="G261">
        <f>'Life Expectancy Data'!AB271</f>
        <v>0.98979591836734693</v>
      </c>
      <c r="H261">
        <f>'Life Expectancy Data'!AC271</f>
        <v>0</v>
      </c>
      <c r="I261">
        <f>'Life Expectancy Data'!AD271</f>
        <v>0.55040556199304758</v>
      </c>
      <c r="J261">
        <f>'Life Expectancy Data'!AE271</f>
        <v>0</v>
      </c>
      <c r="K261">
        <f>'Life Expectancy Data'!AG271</f>
        <v>0.29483459082994778</v>
      </c>
      <c r="L261">
        <f>'Life Expectancy Data'!AH271</f>
        <v>0.98969072164948457</v>
      </c>
      <c r="M261">
        <f>'Life Expectancy Data'!AN271</f>
        <v>0.740506329113924</v>
      </c>
      <c r="N261">
        <f>'Life Expectancy Data'!AO271</f>
        <v>0.60386473429951693</v>
      </c>
    </row>
    <row r="262" spans="1:14" x14ac:dyDescent="0.2">
      <c r="A262">
        <f t="shared" ca="1" si="4"/>
        <v>0.98866932535138474</v>
      </c>
      <c r="B262" t="s">
        <v>23</v>
      </c>
      <c r="C262">
        <f>'Life Expectancy Data'!X272</f>
        <v>0.25900277008310252</v>
      </c>
      <c r="D262">
        <f>'Life Expectancy Data'!Y272</f>
        <v>0</v>
      </c>
      <c r="E262">
        <f>'Life Expectancy Data'!Z272</f>
        <v>0.37122060470324747</v>
      </c>
      <c r="F262">
        <f>'Life Expectancy Data'!AA272</f>
        <v>3.1089909509091459E-2</v>
      </c>
      <c r="G262">
        <f>'Life Expectancy Data'!AB272</f>
        <v>0.95918367346938771</v>
      </c>
      <c r="H262">
        <f>'Life Expectancy Data'!AC272</f>
        <v>0</v>
      </c>
      <c r="I262">
        <f>'Life Expectancy Data'!AD272</f>
        <v>0.54229432213209727</v>
      </c>
      <c r="J262">
        <f>'Life Expectancy Data'!AE272</f>
        <v>0</v>
      </c>
      <c r="K262">
        <f>'Life Expectancy Data'!AG272</f>
        <v>0.3041207196749855</v>
      </c>
      <c r="L262">
        <f>'Life Expectancy Data'!AH272</f>
        <v>0.95876288659793818</v>
      </c>
      <c r="M262">
        <f>'Life Expectancy Data'!AN272</f>
        <v>0.73839662447257381</v>
      </c>
      <c r="N262">
        <f>'Life Expectancy Data'!AO272</f>
        <v>0.59903381642512077</v>
      </c>
    </row>
    <row r="263" spans="1:14" x14ac:dyDescent="0.2">
      <c r="A263">
        <f t="shared" ca="1" si="4"/>
        <v>0.24904855468991416</v>
      </c>
      <c r="B263" t="s">
        <v>23</v>
      </c>
      <c r="C263">
        <f>'Life Expectancy Data'!X273</f>
        <v>0.25623268698060941</v>
      </c>
      <c r="D263">
        <f>'Life Expectancy Data'!Y273</f>
        <v>0</v>
      </c>
      <c r="E263">
        <f>'Life Expectancy Data'!Z273</f>
        <v>0.37793952967525196</v>
      </c>
      <c r="F263">
        <f>'Life Expectancy Data'!AA273</f>
        <v>2.925848554196802E-2</v>
      </c>
      <c r="G263">
        <f>'Life Expectancy Data'!AB273</f>
        <v>0.96938775510204078</v>
      </c>
      <c r="H263">
        <f>'Life Expectancy Data'!AC273</f>
        <v>0</v>
      </c>
      <c r="I263">
        <f>'Life Expectancy Data'!AD273</f>
        <v>0.53302433371958291</v>
      </c>
      <c r="J263">
        <f>'Life Expectancy Data'!AE273</f>
        <v>0</v>
      </c>
      <c r="K263">
        <f>'Life Expectancy Data'!AG273</f>
        <v>0.31804991294254203</v>
      </c>
      <c r="L263">
        <f>'Life Expectancy Data'!AH273</f>
        <v>0.96907216494845361</v>
      </c>
      <c r="M263">
        <f>'Life Expectancy Data'!AN273</f>
        <v>0.73839662447257381</v>
      </c>
      <c r="N263">
        <f>'Life Expectancy Data'!AO273</f>
        <v>0.59903381642512077</v>
      </c>
    </row>
    <row r="264" spans="1:14" x14ac:dyDescent="0.2">
      <c r="A264">
        <f t="shared" ca="1" si="4"/>
        <v>0.35628023638612516</v>
      </c>
      <c r="B264" t="s">
        <v>23</v>
      </c>
      <c r="C264">
        <f>'Life Expectancy Data'!X274</f>
        <v>0.25346260387811637</v>
      </c>
      <c r="D264">
        <f>'Life Expectancy Data'!Y274</f>
        <v>0</v>
      </c>
      <c r="E264">
        <f>'Life Expectancy Data'!Z274</f>
        <v>0.38297872340425532</v>
      </c>
      <c r="F264">
        <f>'Life Expectancy Data'!AA274</f>
        <v>2.8224440680611487E-2</v>
      </c>
      <c r="G264">
        <f>'Life Expectancy Data'!AB274</f>
        <v>0.97959183673469385</v>
      </c>
      <c r="H264">
        <f>'Life Expectancy Data'!AC274</f>
        <v>0</v>
      </c>
      <c r="I264">
        <f>'Life Expectancy Data'!AD274</f>
        <v>0.52491309385863261</v>
      </c>
      <c r="J264">
        <f>'Life Expectancy Data'!AE274</f>
        <v>0</v>
      </c>
      <c r="K264">
        <f>'Life Expectancy Data'!AG274</f>
        <v>0.31572838073128262</v>
      </c>
      <c r="L264">
        <f>'Life Expectancy Data'!AH274</f>
        <v>0.97938144329896903</v>
      </c>
      <c r="M264">
        <f>'Life Expectancy Data'!AN274</f>
        <v>0.73839662447257381</v>
      </c>
      <c r="N264">
        <f>'Life Expectancy Data'!AO274</f>
        <v>0.61352657004830913</v>
      </c>
    </row>
    <row r="265" spans="1:14" x14ac:dyDescent="0.2">
      <c r="A265">
        <f t="shared" ca="1" si="4"/>
        <v>1.3742867589558783E-2</v>
      </c>
      <c r="B265" t="s">
        <v>23</v>
      </c>
      <c r="C265">
        <f>'Life Expectancy Data'!X275</f>
        <v>0.24930747922437674</v>
      </c>
      <c r="D265">
        <f>'Life Expectancy Data'!Y275</f>
        <v>0</v>
      </c>
      <c r="E265">
        <f>'Life Expectancy Data'!Z275</f>
        <v>0.40369540873460247</v>
      </c>
      <c r="F265">
        <f>'Life Expectancy Data'!AA275</f>
        <v>2.6310347421540483E-3</v>
      </c>
      <c r="G265">
        <f>'Life Expectancy Data'!AB275</f>
        <v>0.94897959183673475</v>
      </c>
      <c r="H265">
        <f>'Life Expectancy Data'!AC275</f>
        <v>0</v>
      </c>
      <c r="I265">
        <f>'Life Expectancy Data'!AD275</f>
        <v>0.51796060254924692</v>
      </c>
      <c r="J265">
        <f>'Life Expectancy Data'!AE275</f>
        <v>0</v>
      </c>
      <c r="K265">
        <f>'Life Expectancy Data'!AG275</f>
        <v>0.32095182820661639</v>
      </c>
      <c r="L265">
        <f>'Life Expectancy Data'!AH275</f>
        <v>0.94845360824742264</v>
      </c>
      <c r="M265">
        <f>'Life Expectancy Data'!AN275</f>
        <v>0.73734177215189878</v>
      </c>
      <c r="N265">
        <f>'Life Expectancy Data'!AO275</f>
        <v>0.6183574879227054</v>
      </c>
    </row>
    <row r="266" spans="1:14" x14ac:dyDescent="0.2">
      <c r="A266">
        <f t="shared" ca="1" si="4"/>
        <v>0.85691423183421989</v>
      </c>
      <c r="B266" t="s">
        <v>23</v>
      </c>
      <c r="C266">
        <f>'Life Expectancy Data'!X276</f>
        <v>0.24930747922437674</v>
      </c>
      <c r="D266">
        <f>'Life Expectancy Data'!Y276</f>
        <v>0</v>
      </c>
      <c r="E266">
        <f>'Life Expectancy Data'!Z276</f>
        <v>0.40481522956326993</v>
      </c>
      <c r="F266">
        <f>'Life Expectancy Data'!AA276</f>
        <v>3.5744777422016243E-3</v>
      </c>
      <c r="G266">
        <f>'Life Expectancy Data'!AB276</f>
        <v>0.96938775510204078</v>
      </c>
      <c r="H266">
        <f>'Life Expectancy Data'!AC276</f>
        <v>0</v>
      </c>
      <c r="I266">
        <f>'Life Expectancy Data'!AD276</f>
        <v>0.50984936268829661</v>
      </c>
      <c r="J266">
        <f>'Life Expectancy Data'!AE276</f>
        <v>0</v>
      </c>
      <c r="K266">
        <f>'Life Expectancy Data'!AG276</f>
        <v>0.25478816018572253</v>
      </c>
      <c r="L266">
        <f>'Life Expectancy Data'!AH276</f>
        <v>0.96907216494845361</v>
      </c>
      <c r="M266">
        <f>'Life Expectancy Data'!AN276</f>
        <v>0.73839662447257381</v>
      </c>
      <c r="N266">
        <f>'Life Expectancy Data'!AO276</f>
        <v>0.6183574879227054</v>
      </c>
    </row>
    <row r="267" spans="1:14" x14ac:dyDescent="0.2">
      <c r="A267">
        <f t="shared" ca="1" si="4"/>
        <v>0.55194442152794709</v>
      </c>
      <c r="B267" t="s">
        <v>23</v>
      </c>
      <c r="C267">
        <f>'Life Expectancy Data'!X277</f>
        <v>0.25346260387811637</v>
      </c>
      <c r="D267">
        <f>'Life Expectancy Data'!Y277</f>
        <v>0</v>
      </c>
      <c r="E267">
        <f>'Life Expectancy Data'!Z277</f>
        <v>0.36226203807390822</v>
      </c>
      <c r="F267">
        <f>'Life Expectancy Data'!AA277</f>
        <v>1.9883688414744301E-2</v>
      </c>
      <c r="G267">
        <f>'Life Expectancy Data'!AB277</f>
        <v>0.98979591836734693</v>
      </c>
      <c r="H267">
        <f>'Life Expectancy Data'!AC277</f>
        <v>0</v>
      </c>
      <c r="I267">
        <f>'Life Expectancy Data'!AD277</f>
        <v>0.50289687137891081</v>
      </c>
      <c r="J267">
        <f>'Life Expectancy Data'!AE277</f>
        <v>0</v>
      </c>
      <c r="K267">
        <f>'Life Expectancy Data'!AG277</f>
        <v>0.2338943702843877</v>
      </c>
      <c r="L267">
        <f>'Life Expectancy Data'!AH277</f>
        <v>0.98969072164948457</v>
      </c>
      <c r="M267">
        <f>'Life Expectancy Data'!AN277</f>
        <v>0.72995780590717296</v>
      </c>
      <c r="N267">
        <f>'Life Expectancy Data'!AO277</f>
        <v>0.59420289855072472</v>
      </c>
    </row>
    <row r="268" spans="1:14" x14ac:dyDescent="0.2">
      <c r="A268">
        <f t="shared" ca="1" si="4"/>
        <v>0.49173631627091297</v>
      </c>
      <c r="B268" t="s">
        <v>23</v>
      </c>
      <c r="C268">
        <f>'Life Expectancy Data'!X278</f>
        <v>0.26315789473684209</v>
      </c>
      <c r="D268">
        <f>'Life Expectancy Data'!Y278</f>
        <v>0</v>
      </c>
      <c r="E268">
        <f>'Life Expectancy Data'!Z278</f>
        <v>0.34938409854423297</v>
      </c>
      <c r="F268">
        <f>'Life Expectancy Data'!AA278</f>
        <v>1.877831395355084E-2</v>
      </c>
      <c r="G268">
        <f>'Life Expectancy Data'!AB278</f>
        <v>0.96938775510204078</v>
      </c>
      <c r="H268">
        <f>'Life Expectancy Data'!AC278</f>
        <v>0</v>
      </c>
      <c r="I268">
        <f>'Life Expectancy Data'!AD278</f>
        <v>0.4959443800695249</v>
      </c>
      <c r="J268">
        <f>'Life Expectancy Data'!AE278</f>
        <v>0</v>
      </c>
      <c r="K268">
        <f>'Life Expectancy Data'!AG278</f>
        <v>0.23679628554846199</v>
      </c>
      <c r="L268">
        <f>'Life Expectancy Data'!AH278</f>
        <v>0.96907216494845361</v>
      </c>
      <c r="M268">
        <f>'Life Expectancy Data'!AN278</f>
        <v>0.7331223628691983</v>
      </c>
      <c r="N268">
        <f>'Life Expectancy Data'!AO278</f>
        <v>0.6183574879227054</v>
      </c>
    </row>
    <row r="269" spans="1:14" x14ac:dyDescent="0.2">
      <c r="A269">
        <f t="shared" ca="1" si="4"/>
        <v>0.43171927977503965</v>
      </c>
      <c r="B269" t="s">
        <v>23</v>
      </c>
      <c r="C269">
        <f>'Life Expectancy Data'!X279</f>
        <v>0.27146814404432135</v>
      </c>
      <c r="D269">
        <f>'Life Expectancy Data'!Y279</f>
        <v>0</v>
      </c>
      <c r="E269">
        <f>'Life Expectancy Data'!Z279</f>
        <v>0.34658454647256443</v>
      </c>
      <c r="F269">
        <f>'Life Expectancy Data'!AA279</f>
        <v>1.671879999870287E-2</v>
      </c>
      <c r="G269">
        <f>'Life Expectancy Data'!AB279</f>
        <v>0.97959183673469385</v>
      </c>
      <c r="H269">
        <f>'Life Expectancy Data'!AC279</f>
        <v>0</v>
      </c>
      <c r="I269">
        <f>'Life Expectancy Data'!AD279</f>
        <v>0.4889918887601391</v>
      </c>
      <c r="J269">
        <f>'Life Expectancy Data'!AE279</f>
        <v>0</v>
      </c>
      <c r="K269">
        <f>'Life Expectancy Data'!AG279</f>
        <v>0.23331398723157282</v>
      </c>
      <c r="L269">
        <f>'Life Expectancy Data'!AH279</f>
        <v>0.97938144329896903</v>
      </c>
      <c r="M269">
        <f>'Life Expectancy Data'!AN279</f>
        <v>0.72890295358649793</v>
      </c>
      <c r="N269">
        <f>'Life Expectancy Data'!AO279</f>
        <v>0.60386473429951693</v>
      </c>
    </row>
    <row r="270" spans="1:14" x14ac:dyDescent="0.2">
      <c r="A270">
        <f t="shared" ca="1" si="4"/>
        <v>0.11869808697316597</v>
      </c>
      <c r="B270" t="s">
        <v>23</v>
      </c>
      <c r="C270">
        <f>'Life Expectancy Data'!X280</f>
        <v>2.7700831024930747E-2</v>
      </c>
      <c r="D270">
        <f>'Life Expectancy Data'!Y280</f>
        <v>0</v>
      </c>
      <c r="E270">
        <f>'Life Expectancy Data'!Z280</f>
        <v>0.31690929451287797</v>
      </c>
      <c r="F270">
        <f>'Life Expectancy Data'!AA280</f>
        <v>1.6057546916148455E-2</v>
      </c>
      <c r="G270">
        <f>'Life Expectancy Data'!AB280</f>
        <v>0.96938775510204078</v>
      </c>
      <c r="H270">
        <f>'Life Expectancy Data'!AC280</f>
        <v>0</v>
      </c>
      <c r="I270">
        <f>'Life Expectancy Data'!AD280</f>
        <v>0.48203939745075319</v>
      </c>
      <c r="J270">
        <f>'Life Expectancy Data'!AE280</f>
        <v>0</v>
      </c>
      <c r="K270">
        <f>'Life Expectancy Data'!AG280</f>
        <v>0.24143934997098085</v>
      </c>
      <c r="L270">
        <f>'Life Expectancy Data'!AH280</f>
        <v>0.96907216494845361</v>
      </c>
      <c r="M270">
        <f>'Life Expectancy Data'!AN280</f>
        <v>0.72151898734177222</v>
      </c>
      <c r="N270">
        <f>'Life Expectancy Data'!AO280</f>
        <v>0.58937198067632846</v>
      </c>
    </row>
    <row r="271" spans="1:14" x14ac:dyDescent="0.2">
      <c r="A271">
        <f t="shared" ca="1" si="4"/>
        <v>0.22603880800066201</v>
      </c>
      <c r="B271" t="s">
        <v>23</v>
      </c>
      <c r="C271">
        <f>'Life Expectancy Data'!X281</f>
        <v>0.2742382271468144</v>
      </c>
      <c r="D271">
        <f>'Life Expectancy Data'!Y281</f>
        <v>0</v>
      </c>
      <c r="E271">
        <f>'Life Expectancy Data'!Z281</f>
        <v>0.27883538633818594</v>
      </c>
      <c r="F271">
        <f>'Life Expectancy Data'!AA281</f>
        <v>1.3492356852639744E-2</v>
      </c>
      <c r="G271">
        <f>'Life Expectancy Data'!AB281</f>
        <v>0.97959183673469385</v>
      </c>
      <c r="H271">
        <f>'Life Expectancy Data'!AC281</f>
        <v>0</v>
      </c>
      <c r="I271">
        <f>'Life Expectancy Data'!AD281</f>
        <v>0.47508690614136734</v>
      </c>
      <c r="J271">
        <f>'Life Expectancy Data'!AE281</f>
        <v>0</v>
      </c>
      <c r="K271">
        <f>'Life Expectancy Data'!AG281</f>
        <v>0.23273360417875796</v>
      </c>
      <c r="L271">
        <f>'Life Expectancy Data'!AH281</f>
        <v>0.89690721649484539</v>
      </c>
      <c r="M271">
        <f>'Life Expectancy Data'!AN281</f>
        <v>0.71518987341772156</v>
      </c>
      <c r="N271">
        <f>'Life Expectancy Data'!AO281</f>
        <v>0.5748792270531401</v>
      </c>
    </row>
    <row r="272" spans="1:14" x14ac:dyDescent="0.2">
      <c r="A272">
        <f t="shared" ca="1" si="4"/>
        <v>0.20518848110798493</v>
      </c>
      <c r="B272" t="s">
        <v>23</v>
      </c>
      <c r="C272">
        <f>'Life Expectancy Data'!X282</f>
        <v>2.7700831024930747E-2</v>
      </c>
      <c r="D272">
        <f>'Life Expectancy Data'!Y282</f>
        <v>0</v>
      </c>
      <c r="E272">
        <f>'Life Expectancy Data'!Z282</f>
        <v>0.27379619260918259</v>
      </c>
      <c r="F272">
        <f>'Life Expectancy Data'!AA282</f>
        <v>1.2918882689940502E-2</v>
      </c>
      <c r="G272">
        <f>'Life Expectancy Data'!AB282</f>
        <v>0.96938775510204078</v>
      </c>
      <c r="H272">
        <f>'Life Expectancy Data'!AC282</f>
        <v>0</v>
      </c>
      <c r="I272">
        <f>'Life Expectancy Data'!AD282</f>
        <v>0.46813441483198148</v>
      </c>
      <c r="J272">
        <f>'Life Expectancy Data'!AE282</f>
        <v>0</v>
      </c>
      <c r="K272">
        <f>'Life Expectancy Data'!AG282</f>
        <v>0.23969820081253626</v>
      </c>
      <c r="L272">
        <f>'Life Expectancy Data'!AH282</f>
        <v>0.96907216494845361</v>
      </c>
      <c r="M272">
        <f>'Life Expectancy Data'!AN282</f>
        <v>0.71413502109704652</v>
      </c>
      <c r="N272">
        <f>'Life Expectancy Data'!AO282</f>
        <v>0.57004830917874405</v>
      </c>
    </row>
    <row r="273" spans="1:14" x14ac:dyDescent="0.2">
      <c r="A273">
        <f t="shared" ca="1" si="4"/>
        <v>0.24364856385278644</v>
      </c>
      <c r="B273" t="s">
        <v>23</v>
      </c>
      <c r="C273">
        <f>'Life Expectancy Data'!X283</f>
        <v>0.27008310249307477</v>
      </c>
      <c r="D273">
        <f>'Life Expectancy Data'!Y283</f>
        <v>0</v>
      </c>
      <c r="E273">
        <f>'Life Expectancy Data'!Z283</f>
        <v>0.26763717805151177</v>
      </c>
      <c r="F273">
        <f>'Life Expectancy Data'!AA283</f>
        <v>1.1243582003091031E-2</v>
      </c>
      <c r="G273">
        <f>'Life Expectancy Data'!AB283</f>
        <v>0.76530612244897955</v>
      </c>
      <c r="H273">
        <f>'Life Expectancy Data'!AC283</f>
        <v>0</v>
      </c>
      <c r="I273">
        <f>'Life Expectancy Data'!AD283</f>
        <v>4.4032444959443799E-2</v>
      </c>
      <c r="J273">
        <f>'Life Expectancy Data'!AE283</f>
        <v>0</v>
      </c>
      <c r="K273">
        <f>'Life Expectancy Data'!AG283</f>
        <v>0.20951828206616366</v>
      </c>
      <c r="L273">
        <f>'Life Expectancy Data'!AH283</f>
        <v>0.91752577319587625</v>
      </c>
      <c r="M273">
        <f>'Life Expectancy Data'!AN283</f>
        <v>0.70464135021097052</v>
      </c>
      <c r="N273">
        <f>'Life Expectancy Data'!AO283</f>
        <v>0.56521739130434778</v>
      </c>
    </row>
    <row r="274" spans="1:14" x14ac:dyDescent="0.2">
      <c r="A274">
        <f t="shared" ca="1" si="4"/>
        <v>0.3229831678492715</v>
      </c>
      <c r="B274" t="s">
        <v>23</v>
      </c>
      <c r="C274">
        <f>'Life Expectancy Data'!X284</f>
        <v>0.34349030470914127</v>
      </c>
      <c r="D274">
        <f>'Life Expectancy Data'!Y284</f>
        <v>1.3888888888888888E-2</v>
      </c>
      <c r="E274">
        <f>'Life Expectancy Data'!Z284</f>
        <v>0.25715907054871223</v>
      </c>
      <c r="F274">
        <f>'Life Expectancy Data'!AA284</f>
        <v>0</v>
      </c>
      <c r="G274">
        <f>'Life Expectancy Data'!AB284</f>
        <v>0.82653061224489799</v>
      </c>
      <c r="H274">
        <f>'Life Expectancy Data'!AC284</f>
        <v>2.5921021005452841E-4</v>
      </c>
      <c r="I274">
        <f>'Life Expectancy Data'!AD284</f>
        <v>0.28621089223638468</v>
      </c>
      <c r="J274">
        <f>'Life Expectancy Data'!AE284</f>
        <v>1.5599999999999999E-2</v>
      </c>
      <c r="K274">
        <f>'Life Expectancy Data'!AG284</f>
        <v>0.32269297736506092</v>
      </c>
      <c r="L274">
        <f>'Life Expectancy Data'!AH284</f>
        <v>0.82474226804123707</v>
      </c>
      <c r="M274">
        <f>'Life Expectancy Data'!AN284</f>
        <v>0.5073839662447257</v>
      </c>
      <c r="N274">
        <f>'Life Expectancy Data'!AO284</f>
        <v>0.51690821256038644</v>
      </c>
    </row>
    <row r="275" spans="1:14" x14ac:dyDescent="0.2">
      <c r="A275">
        <f t="shared" ca="1" si="4"/>
        <v>0.91923662904765291</v>
      </c>
      <c r="B275" t="s">
        <v>23</v>
      </c>
      <c r="C275">
        <f>'Life Expectancy Data'!X285</f>
        <v>0.3476454293628809</v>
      </c>
      <c r="D275">
        <f>'Life Expectancy Data'!Y285</f>
        <v>1.3888888888888888E-2</v>
      </c>
      <c r="E275">
        <f>'Life Expectancy Data'!Z285</f>
        <v>0</v>
      </c>
      <c r="F275">
        <f>'Life Expectancy Data'!AA285</f>
        <v>4.6264105153195813E-3</v>
      </c>
      <c r="G275">
        <f>'Life Expectancy Data'!AB285</f>
        <v>0.7857142857142857</v>
      </c>
      <c r="H275">
        <f>'Life Expectancy Data'!AC285</f>
        <v>3.7043495473247151E-3</v>
      </c>
      <c r="I275">
        <f>'Life Expectancy Data'!AD285</f>
        <v>0.28041714947856317</v>
      </c>
      <c r="J275">
        <f>'Life Expectancy Data'!AE285</f>
        <v>1.5599999999999999E-2</v>
      </c>
      <c r="K275">
        <f>'Life Expectancy Data'!AG285</f>
        <v>0.24492164828786997</v>
      </c>
      <c r="L275">
        <f>'Life Expectancy Data'!AH285</f>
        <v>0.78350515463917525</v>
      </c>
      <c r="M275">
        <f>'Life Expectancy Data'!AN285</f>
        <v>0.50105485232067515</v>
      </c>
      <c r="N275">
        <f>'Life Expectancy Data'!AO285</f>
        <v>0.51690821256038644</v>
      </c>
    </row>
    <row r="276" spans="1:14" x14ac:dyDescent="0.2">
      <c r="A276">
        <f t="shared" ca="1" si="4"/>
        <v>0.98410459098635428</v>
      </c>
      <c r="B276" t="s">
        <v>23</v>
      </c>
      <c r="C276">
        <f>'Life Expectancy Data'!X286</f>
        <v>0.34626038781163437</v>
      </c>
      <c r="D276">
        <f>'Life Expectancy Data'!Y286</f>
        <v>1.3888888888888888E-2</v>
      </c>
      <c r="E276">
        <f>'Life Expectancy Data'!Z286</f>
        <v>0</v>
      </c>
      <c r="F276">
        <f>'Life Expectancy Data'!AA286</f>
        <v>4.4870861865271066E-3</v>
      </c>
      <c r="G276">
        <f>'Life Expectancy Data'!AB286</f>
        <v>0.77551020408163263</v>
      </c>
      <c r="H276">
        <f>'Life Expectancy Data'!AC286</f>
        <v>3.0021255237224469E-3</v>
      </c>
      <c r="I276">
        <f>'Life Expectancy Data'!AD286</f>
        <v>0.27346465816917731</v>
      </c>
      <c r="J276">
        <f>'Life Expectancy Data'!AE286</f>
        <v>1.5599999999999999E-2</v>
      </c>
      <c r="K276">
        <f>'Life Expectancy Data'!AG286</f>
        <v>0.24492164828786997</v>
      </c>
      <c r="L276">
        <f>'Life Expectancy Data'!AH286</f>
        <v>0.77319587628865982</v>
      </c>
      <c r="M276">
        <f>'Life Expectancy Data'!AN286</f>
        <v>0.4915611814345992</v>
      </c>
      <c r="N276">
        <f>'Life Expectancy Data'!AO286</f>
        <v>0.49758454106280198</v>
      </c>
    </row>
    <row r="277" spans="1:14" x14ac:dyDescent="0.2">
      <c r="A277">
        <f t="shared" ca="1" si="4"/>
        <v>0.51046436140609108</v>
      </c>
      <c r="B277" t="s">
        <v>23</v>
      </c>
      <c r="C277">
        <f>'Life Expectancy Data'!X287</f>
        <v>0.34626038781163437</v>
      </c>
      <c r="D277">
        <f>'Life Expectancy Data'!Y287</f>
        <v>1.3888888888888888E-2</v>
      </c>
      <c r="E277">
        <f>'Life Expectancy Data'!Z287</f>
        <v>0</v>
      </c>
      <c r="F277">
        <f>'Life Expectancy Data'!AA287</f>
        <v>5.0329153777921071E-4</v>
      </c>
      <c r="G277">
        <f>'Life Expectancy Data'!AB287</f>
        <v>7.1428571428571425E-2</v>
      </c>
      <c r="H277">
        <f>'Life Expectancy Data'!AC287</f>
        <v>1.3573189181037123E-3</v>
      </c>
      <c r="I277">
        <f>'Life Expectancy Data'!AD287</f>
        <v>0.26767091541135574</v>
      </c>
      <c r="J277">
        <f>'Life Expectancy Data'!AE287</f>
        <v>1.5599999999999999E-2</v>
      </c>
      <c r="K277">
        <f>'Life Expectancy Data'!AG287</f>
        <v>0.26059199071387118</v>
      </c>
      <c r="L277">
        <f>'Life Expectancy Data'!AH287</f>
        <v>6.1855670103092786E-2</v>
      </c>
      <c r="M277">
        <f>'Life Expectancy Data'!AN287</f>
        <v>0.48312236286919835</v>
      </c>
      <c r="N277">
        <f>'Life Expectancy Data'!AO287</f>
        <v>0.48309178743961356</v>
      </c>
    </row>
    <row r="278" spans="1:14" x14ac:dyDescent="0.2">
      <c r="A278">
        <f t="shared" ca="1" si="4"/>
        <v>0.46960612398023083</v>
      </c>
      <c r="B278" t="s">
        <v>23</v>
      </c>
      <c r="C278">
        <f>'Life Expectancy Data'!X288</f>
        <v>0.34626038781163437</v>
      </c>
      <c r="D278">
        <f>'Life Expectancy Data'!Y288</f>
        <v>1.3888888888888888E-2</v>
      </c>
      <c r="E278">
        <f>'Life Expectancy Data'!Z288</f>
        <v>7.7827547592385221E-2</v>
      </c>
      <c r="F278">
        <f>'Life Expectancy Data'!AA288</f>
        <v>5.6603625369324772E-3</v>
      </c>
      <c r="G278">
        <f>'Life Expectancy Data'!AB288</f>
        <v>0.75510204081632648</v>
      </c>
      <c r="H278">
        <f>'Life Expectancy Data'!AC288</f>
        <v>2.0077008996950744E-3</v>
      </c>
      <c r="I278">
        <f>'Life Expectancy Data'!AD288</f>
        <v>0.26071842410196988</v>
      </c>
      <c r="J278">
        <f>'Life Expectancy Data'!AE288</f>
        <v>1.5599999999999999E-2</v>
      </c>
      <c r="K278">
        <f>'Life Expectancy Data'!AG288</f>
        <v>0.2901915264074289</v>
      </c>
      <c r="L278">
        <f>'Life Expectancy Data'!AH288</f>
        <v>0.75257731958762886</v>
      </c>
      <c r="M278">
        <f>'Life Expectancy Data'!AN288</f>
        <v>0.47890295358649793</v>
      </c>
      <c r="N278">
        <f>'Life Expectancy Data'!AO288</f>
        <v>0.4734299516908213</v>
      </c>
    </row>
    <row r="279" spans="1:14" x14ac:dyDescent="0.2">
      <c r="A279">
        <f t="shared" ca="1" si="4"/>
        <v>0.55945273431755327</v>
      </c>
      <c r="B279" t="s">
        <v>23</v>
      </c>
      <c r="C279">
        <f>'Life Expectancy Data'!X289</f>
        <v>0.35041551246537395</v>
      </c>
      <c r="D279">
        <f>'Life Expectancy Data'!Y289</f>
        <v>1.3888888888888888E-2</v>
      </c>
      <c r="E279">
        <f>'Life Expectancy Data'!Z289</f>
        <v>7.3908174692049272E-2</v>
      </c>
      <c r="F279">
        <f>'Life Expectancy Data'!AA289</f>
        <v>4.8386964508408256E-3</v>
      </c>
      <c r="G279">
        <f>'Life Expectancy Data'!AB289</f>
        <v>0.76530612244897955</v>
      </c>
      <c r="H279">
        <f>'Life Expectancy Data'!AC289</f>
        <v>1.8474618607522751E-3</v>
      </c>
      <c r="I279">
        <f>'Life Expectancy Data'!AD289</f>
        <v>0.25492468134414831</v>
      </c>
      <c r="J279">
        <f>'Life Expectancy Data'!AE289</f>
        <v>1.5599999999999999E-2</v>
      </c>
      <c r="K279">
        <f>'Life Expectancy Data'!AG289</f>
        <v>0.26581543818920489</v>
      </c>
      <c r="L279">
        <f>'Life Expectancy Data'!AH289</f>
        <v>0.76288659793814428</v>
      </c>
      <c r="M279">
        <f>'Life Expectancy Data'!AN289</f>
        <v>0.47573839662447259</v>
      </c>
      <c r="N279">
        <f>'Life Expectancy Data'!AO289</f>
        <v>0.45893719806763289</v>
      </c>
    </row>
    <row r="280" spans="1:14" x14ac:dyDescent="0.2">
      <c r="A280">
        <f t="shared" ca="1" si="4"/>
        <v>0.38505657850184238</v>
      </c>
      <c r="B280" t="s">
        <v>23</v>
      </c>
      <c r="C280">
        <f>'Life Expectancy Data'!X290</f>
        <v>0.35734072022160662</v>
      </c>
      <c r="D280">
        <f>'Life Expectancy Data'!Y290</f>
        <v>1.3888888888888888E-2</v>
      </c>
      <c r="E280">
        <f>'Life Expectancy Data'!Z290</f>
        <v>6.4389697648376251E-2</v>
      </c>
      <c r="F280">
        <f>'Life Expectancy Data'!AA290</f>
        <v>3.645498702034409E-3</v>
      </c>
      <c r="G280">
        <f>'Life Expectancy Data'!AB290</f>
        <v>0.79591836734693877</v>
      </c>
      <c r="H280">
        <f>'Life Expectancy Data'!AC290</f>
        <v>6.8855657616302907E-3</v>
      </c>
      <c r="I280">
        <f>'Life Expectancy Data'!AD290</f>
        <v>0.24913093858632679</v>
      </c>
      <c r="J280">
        <f>'Life Expectancy Data'!AE290</f>
        <v>1.5599999999999999E-2</v>
      </c>
      <c r="K280">
        <f>'Life Expectancy Data'!AG290</f>
        <v>0.23737666860127682</v>
      </c>
      <c r="L280">
        <f>'Life Expectancy Data'!AH290</f>
        <v>0.79381443298969068</v>
      </c>
      <c r="M280">
        <f>'Life Expectancy Data'!AN290</f>
        <v>0.47257383966244731</v>
      </c>
      <c r="N280">
        <f>'Life Expectancy Data'!AO290</f>
        <v>0.44927536231884063</v>
      </c>
    </row>
    <row r="281" spans="1:14" x14ac:dyDescent="0.2">
      <c r="A281">
        <f t="shared" ca="1" si="4"/>
        <v>0.56155304956241348</v>
      </c>
      <c r="B281" t="s">
        <v>23</v>
      </c>
      <c r="C281">
        <f>'Life Expectancy Data'!X291</f>
        <v>0.38365650969529086</v>
      </c>
      <c r="D281">
        <f>'Life Expectancy Data'!Y291</f>
        <v>1.3888888888888888E-2</v>
      </c>
      <c r="E281">
        <f>'Life Expectancy Data'!Z291</f>
        <v>7.1108622620380743E-2</v>
      </c>
      <c r="F281">
        <f>'Life Expectancy Data'!AA291</f>
        <v>3.9093761195972899E-4</v>
      </c>
      <c r="G281">
        <f>'Life Expectancy Data'!AB291</f>
        <v>0.75510204081632648</v>
      </c>
      <c r="H281">
        <f>'Life Expectancy Data'!AC291</f>
        <v>4.3735831805564061E-3</v>
      </c>
      <c r="I281">
        <f>'Life Expectancy Data'!AD291</f>
        <v>0.24333719582850522</v>
      </c>
      <c r="J281">
        <f>'Life Expectancy Data'!AE291</f>
        <v>1.5599999999999999E-2</v>
      </c>
      <c r="K281">
        <f>'Life Expectancy Data'!AG291</f>
        <v>0.22228670922809055</v>
      </c>
      <c r="L281">
        <f>'Life Expectancy Data'!AH291</f>
        <v>0.75257731958762886</v>
      </c>
      <c r="M281">
        <f>'Life Expectancy Data'!AN291</f>
        <v>0.46835443037974689</v>
      </c>
      <c r="N281">
        <f>'Life Expectancy Data'!AO291</f>
        <v>0.43961352657004832</v>
      </c>
    </row>
    <row r="282" spans="1:14" x14ac:dyDescent="0.2">
      <c r="A282">
        <f t="shared" ca="1" si="4"/>
        <v>0.61312345047192496</v>
      </c>
      <c r="B282" t="s">
        <v>23</v>
      </c>
      <c r="C282">
        <f>'Life Expectancy Data'!X292</f>
        <v>0.39058171745152354</v>
      </c>
      <c r="D282">
        <f>'Life Expectancy Data'!Y292</f>
        <v>1.3888888888888888E-2</v>
      </c>
      <c r="E282">
        <f>'Life Expectancy Data'!Z292</f>
        <v>6.2150055991041439E-2</v>
      </c>
      <c r="F282">
        <f>'Life Expectancy Data'!AA292</f>
        <v>3.8464330177728155E-4</v>
      </c>
      <c r="G282">
        <f>'Life Expectancy Data'!AB292</f>
        <v>0.82653061224489799</v>
      </c>
      <c r="H282">
        <f>'Life Expectancy Data'!AC292</f>
        <v>1.6071033023380761E-3</v>
      </c>
      <c r="I282">
        <f>'Life Expectancy Data'!AD292</f>
        <v>0.23754345307068367</v>
      </c>
      <c r="J282">
        <f>'Life Expectancy Data'!AE292</f>
        <v>1.5599999999999999E-2</v>
      </c>
      <c r="K282">
        <f>'Life Expectancy Data'!AG292</f>
        <v>0.24260011607661053</v>
      </c>
      <c r="L282">
        <f>'Life Expectancy Data'!AH292</f>
        <v>0.82474226804123707</v>
      </c>
      <c r="M282">
        <f>'Life Expectancy Data'!AN292</f>
        <v>0.46202531645569622</v>
      </c>
      <c r="N282">
        <f>'Life Expectancy Data'!AO292</f>
        <v>0.42995169082125606</v>
      </c>
    </row>
    <row r="283" spans="1:14" x14ac:dyDescent="0.2">
      <c r="A283">
        <f t="shared" ca="1" si="4"/>
        <v>0.72878112381170967</v>
      </c>
      <c r="B283" t="s">
        <v>23</v>
      </c>
      <c r="C283">
        <f>'Life Expectancy Data'!X293</f>
        <v>0.39196675900277006</v>
      </c>
      <c r="D283">
        <f>'Life Expectancy Data'!Y293</f>
        <v>1.3888888888888888E-2</v>
      </c>
      <c r="E283">
        <f>'Life Expectancy Data'!Z293</f>
        <v>6.6069428891377374E-2</v>
      </c>
      <c r="F283">
        <f>'Life Expectancy Data'!AA293</f>
        <v>3.8970554117416763E-3</v>
      </c>
      <c r="G283">
        <f>'Life Expectancy Data'!AB293</f>
        <v>0.74489795918367352</v>
      </c>
      <c r="H283">
        <f>'Life Expectancy Data'!AC293</f>
        <v>8.2947267217449092E-4</v>
      </c>
      <c r="I283">
        <f>'Life Expectancy Data'!AD293</f>
        <v>0.23174971031286212</v>
      </c>
      <c r="J283">
        <f>'Life Expectancy Data'!AE293</f>
        <v>1.5599999999999999E-2</v>
      </c>
      <c r="K283">
        <f>'Life Expectancy Data'!AG293</f>
        <v>0.25420777713290771</v>
      </c>
      <c r="L283">
        <f>'Life Expectancy Data'!AH293</f>
        <v>0.74226804123711343</v>
      </c>
      <c r="M283">
        <f>'Life Expectancy Data'!AN293</f>
        <v>0.4578059071729958</v>
      </c>
      <c r="N283">
        <f>'Life Expectancy Data'!AO293</f>
        <v>0.42028985507246375</v>
      </c>
    </row>
    <row r="284" spans="1:14" x14ac:dyDescent="0.2">
      <c r="A284">
        <f t="shared" ca="1" si="4"/>
        <v>3.1731402528241803E-2</v>
      </c>
      <c r="B284" t="s">
        <v>23</v>
      </c>
      <c r="C284">
        <f>'Life Expectancy Data'!X294</f>
        <v>0.39335180055401664</v>
      </c>
      <c r="D284">
        <f>'Life Expectancy Data'!Y294</f>
        <v>1.3888888888888888E-2</v>
      </c>
      <c r="E284">
        <f>'Life Expectancy Data'!Z294</f>
        <v>6.2709966405375142E-2</v>
      </c>
      <c r="F284">
        <f>'Life Expectancy Data'!AA294</f>
        <v>3.6483724861213578E-4</v>
      </c>
      <c r="G284">
        <f>'Life Expectancy Data'!AB294</f>
        <v>6.1224489795918366E-2</v>
      </c>
      <c r="H284">
        <f>'Life Expectancy Data'!AC294</f>
        <v>9.8971171111729016E-4</v>
      </c>
      <c r="I284">
        <f>'Life Expectancy Data'!AD294</f>
        <v>1.7381228273464659E-2</v>
      </c>
      <c r="J284">
        <f>'Life Expectancy Data'!AE294</f>
        <v>1.5599999999999999E-2</v>
      </c>
      <c r="K284">
        <f>'Life Expectancy Data'!AG294</f>
        <v>0.253047011027278</v>
      </c>
      <c r="L284">
        <f>'Life Expectancy Data'!AH294</f>
        <v>5.1546391752577317E-2</v>
      </c>
      <c r="M284">
        <f>'Life Expectancy Data'!AN294</f>
        <v>0.45358649789029537</v>
      </c>
      <c r="N284">
        <f>'Life Expectancy Data'!AO294</f>
        <v>0.41062801932367149</v>
      </c>
    </row>
    <row r="285" spans="1:14" x14ac:dyDescent="0.2">
      <c r="A285">
        <f t="shared" ca="1" si="4"/>
        <v>0.30569565965334422</v>
      </c>
      <c r="B285" t="s">
        <v>23</v>
      </c>
      <c r="C285">
        <f>'Life Expectancy Data'!X295</f>
        <v>0.39335180055401664</v>
      </c>
      <c r="D285">
        <f>'Life Expectancy Data'!Y295</f>
        <v>1.3888888888888888E-2</v>
      </c>
      <c r="E285">
        <f>'Life Expectancy Data'!Z295</f>
        <v>6.3829787234042548E-2</v>
      </c>
      <c r="F285">
        <f>'Life Expectancy Data'!AA295</f>
        <v>5.5114627185929004E-4</v>
      </c>
      <c r="G285">
        <f>'Life Expectancy Data'!AB295</f>
        <v>0.75510204081632648</v>
      </c>
      <c r="H285">
        <f>'Life Expectancy Data'!AC295</f>
        <v>1.2347831824415718E-3</v>
      </c>
      <c r="I285">
        <f>'Life Expectancy Data'!AD295</f>
        <v>1.2746234067207417E-2</v>
      </c>
      <c r="J285">
        <f>'Life Expectancy Data'!AE295</f>
        <v>1.5599999999999999E-2</v>
      </c>
      <c r="K285">
        <f>'Life Expectancy Data'!AG295</f>
        <v>0.24318049912942538</v>
      </c>
      <c r="L285">
        <f>'Life Expectancy Data'!AH295</f>
        <v>0.72164948453608246</v>
      </c>
      <c r="M285">
        <f>'Life Expectancy Data'!AN295</f>
        <v>0.44620253164556961</v>
      </c>
      <c r="N285">
        <f>'Life Expectancy Data'!AO295</f>
        <v>0.39130434782608697</v>
      </c>
    </row>
    <row r="286" spans="1:14" x14ac:dyDescent="0.2">
      <c r="A286">
        <f t="shared" ca="1" si="4"/>
        <v>0.81218265089599784</v>
      </c>
      <c r="B286" t="s">
        <v>23</v>
      </c>
      <c r="C286">
        <f>'Life Expectancy Data'!X296</f>
        <v>0.39335180055401664</v>
      </c>
      <c r="D286">
        <f>'Life Expectancy Data'!Y296</f>
        <v>1.3888888888888888E-2</v>
      </c>
      <c r="E286">
        <f>'Life Expectancy Data'!Z296</f>
        <v>7.5027995520716692E-2</v>
      </c>
      <c r="F286">
        <f>'Life Expectancy Data'!AA296</f>
        <v>4.585147754168891E-4</v>
      </c>
      <c r="G286">
        <f>'Life Expectancy Data'!AB296</f>
        <v>0.73469387755102045</v>
      </c>
      <c r="H286">
        <f>'Life Expectancy Data'!AC296</f>
        <v>1.0227021014878666E-3</v>
      </c>
      <c r="I286">
        <f>'Life Expectancy Data'!AD296</f>
        <v>0.21668597914252608</v>
      </c>
      <c r="J286">
        <f>'Life Expectancy Data'!AE296</f>
        <v>1.6E-2</v>
      </c>
      <c r="K286">
        <f>'Life Expectancy Data'!AG296</f>
        <v>0.24724318049912941</v>
      </c>
      <c r="L286">
        <f>'Life Expectancy Data'!AH296</f>
        <v>0.73195876288659789</v>
      </c>
      <c r="M286">
        <f>'Life Expectancy Data'!AN296</f>
        <v>0.43881856540084391</v>
      </c>
      <c r="N286">
        <f>'Life Expectancy Data'!AO296</f>
        <v>0.37198067632850246</v>
      </c>
    </row>
    <row r="287" spans="1:14" x14ac:dyDescent="0.2">
      <c r="A287">
        <f t="shared" ca="1" si="4"/>
        <v>0.65676720326396243</v>
      </c>
      <c r="B287" t="s">
        <v>23</v>
      </c>
      <c r="C287">
        <f>'Life Expectancy Data'!X297</f>
        <v>0.39058171745152354</v>
      </c>
      <c r="D287">
        <f>'Life Expectancy Data'!Y297</f>
        <v>1.3888888888888888E-2</v>
      </c>
      <c r="E287">
        <f>'Life Expectancy Data'!Z297</f>
        <v>6.83090705487122E-2</v>
      </c>
      <c r="F287">
        <f>'Life Expectancy Data'!AA297</f>
        <v>2.0784566758103476E-3</v>
      </c>
      <c r="G287">
        <f>'Life Expectancy Data'!AB297</f>
        <v>0.14285714285714285</v>
      </c>
      <c r="H287">
        <f>'Life Expectancy Data'!AC297</f>
        <v>7.484105701210747E-3</v>
      </c>
      <c r="I287">
        <f>'Life Expectancy Data'!AD297</f>
        <v>0.21089223638470453</v>
      </c>
      <c r="J287">
        <f>'Life Expectancy Data'!AE297</f>
        <v>1.6E-2</v>
      </c>
      <c r="K287">
        <f>'Life Expectancy Data'!AG297</f>
        <v>0.22634939059779452</v>
      </c>
      <c r="L287">
        <f>'Life Expectancy Data'!AH297</f>
        <v>0.75257731958762886</v>
      </c>
      <c r="M287">
        <f>'Life Expectancy Data'!AN297</f>
        <v>0.42932489451476791</v>
      </c>
      <c r="N287">
        <f>'Life Expectancy Data'!AO297</f>
        <v>0.35265700483091789</v>
      </c>
    </row>
    <row r="288" spans="1:14" x14ac:dyDescent="0.2">
      <c r="A288">
        <f t="shared" ca="1" si="4"/>
        <v>0.55342988531778037</v>
      </c>
      <c r="B288" t="s">
        <v>23</v>
      </c>
      <c r="C288">
        <f>'Life Expectancy Data'!X298</f>
        <v>0.38781163434903049</v>
      </c>
      <c r="D288">
        <f>'Life Expectancy Data'!Y298</f>
        <v>1.3888888888888888E-2</v>
      </c>
      <c r="E288">
        <f>'Life Expectancy Data'!Z298</f>
        <v>7.1668533034714446E-2</v>
      </c>
      <c r="F288">
        <f>'Life Expectancy Data'!AA298</f>
        <v>2.327257163565744E-3</v>
      </c>
      <c r="G288">
        <f>'Life Expectancy Data'!AB298</f>
        <v>0.81571428571428573</v>
      </c>
      <c r="H288">
        <f>'Life Expectancy Data'!AC298</f>
        <v>2.76129567401724E-2</v>
      </c>
      <c r="I288">
        <f>'Life Expectancy Data'!AD298</f>
        <v>0.20625724217844729</v>
      </c>
      <c r="J288">
        <f>'Life Expectancy Data'!AE298</f>
        <v>1.6E-2</v>
      </c>
      <c r="K288">
        <f>'Life Expectancy Data'!AG298</f>
        <v>0.25072547881601859</v>
      </c>
      <c r="L288">
        <f>'Life Expectancy Data'!AH298</f>
        <v>0.76288659793814428</v>
      </c>
      <c r="M288">
        <f>'Life Expectancy Data'!AN298</f>
        <v>0.41666666666666669</v>
      </c>
      <c r="N288">
        <f>'Life Expectancy Data'!AO298</f>
        <v>0.3188405797101449</v>
      </c>
    </row>
    <row r="289" spans="1:14" x14ac:dyDescent="0.2">
      <c r="A289">
        <f t="shared" ca="1" si="4"/>
        <v>0.30286790651281192</v>
      </c>
      <c r="B289" t="s">
        <v>23</v>
      </c>
      <c r="C289">
        <f>'Life Expectancy Data'!X299</f>
        <v>0.38504155124653738</v>
      </c>
      <c r="D289">
        <f>'Life Expectancy Data'!Y299</f>
        <v>1.3888888888888888E-2</v>
      </c>
      <c r="E289">
        <f>'Life Expectancy Data'!Z299</f>
        <v>7.4468085106382989E-2</v>
      </c>
      <c r="F289">
        <f>'Life Expectancy Data'!AA299</f>
        <v>1.9189933162124856E-3</v>
      </c>
      <c r="G289">
        <f>'Life Expectancy Data'!AB299</f>
        <v>0.81571428571428573</v>
      </c>
      <c r="H289">
        <f>'Life Expectancy Data'!AC299</f>
        <v>2.0001602390389429E-2</v>
      </c>
      <c r="I289">
        <f>'Life Expectancy Data'!AD299</f>
        <v>0.20162224797219003</v>
      </c>
      <c r="J289">
        <f>'Life Expectancy Data'!AE299</f>
        <v>1.6E-2</v>
      </c>
      <c r="K289">
        <f>'Life Expectancy Data'!AG299</f>
        <v>0.23041207196749852</v>
      </c>
      <c r="L289">
        <f>'Life Expectancy Data'!AH299</f>
        <v>0.78350515463917525</v>
      </c>
      <c r="M289">
        <f>'Life Expectancy Data'!AN299</f>
        <v>0.41033755274261607</v>
      </c>
      <c r="N289">
        <f>'Life Expectancy Data'!AO299</f>
        <v>0.3091787439613527</v>
      </c>
    </row>
    <row r="290" spans="1:14" x14ac:dyDescent="0.2">
      <c r="A290">
        <f t="shared" ca="1" si="4"/>
        <v>1.3846333767997931E-2</v>
      </c>
      <c r="B290" t="s">
        <v>23</v>
      </c>
      <c r="C290">
        <f>'Life Expectancy Data'!X300</f>
        <v>0.29085872576177285</v>
      </c>
      <c r="D290">
        <f>'Life Expectancy Data'!Y300</f>
        <v>0</v>
      </c>
      <c r="E290">
        <f>'Life Expectancy Data'!Z300</f>
        <v>0.25715907054871223</v>
      </c>
      <c r="F290">
        <f>'Life Expectancy Data'!AA300</f>
        <v>0</v>
      </c>
      <c r="G290">
        <f>'Life Expectancy Data'!AB300</f>
        <v>1</v>
      </c>
      <c r="H290">
        <f>'Life Expectancy Data'!AC300</f>
        <v>5.1842042010905682E-5</v>
      </c>
      <c r="I290">
        <f>'Life Expectancy Data'!AD300</f>
        <v>0.27230590961761297</v>
      </c>
      <c r="J290">
        <f>'Life Expectancy Data'!AE300</f>
        <v>0</v>
      </c>
      <c r="K290">
        <f>'Life Expectancy Data'!AG300</f>
        <v>0.32269297736506092</v>
      </c>
      <c r="L290">
        <f>'Life Expectancy Data'!AH300</f>
        <v>1</v>
      </c>
      <c r="M290">
        <f>'Life Expectancy Data'!AN300</f>
        <v>0.6371308016877637</v>
      </c>
      <c r="N290">
        <f>'Life Expectancy Data'!AO300</f>
        <v>0.60386473429951693</v>
      </c>
    </row>
    <row r="291" spans="1:14" x14ac:dyDescent="0.2">
      <c r="A291">
        <f t="shared" ca="1" si="4"/>
        <v>0.76554041738133727</v>
      </c>
      <c r="B291" t="s">
        <v>23</v>
      </c>
      <c r="C291">
        <f>'Life Expectancy Data'!X301</f>
        <v>0.29778393351800553</v>
      </c>
      <c r="D291">
        <f>'Life Expectancy Data'!Y301</f>
        <v>0</v>
      </c>
      <c r="E291">
        <f>'Life Expectancy Data'!Z301</f>
        <v>0</v>
      </c>
      <c r="F291">
        <f>'Life Expectancy Data'!AA301</f>
        <v>1.0749131648652282E-2</v>
      </c>
      <c r="G291">
        <f>'Life Expectancy Data'!AB301</f>
        <v>1</v>
      </c>
      <c r="H291">
        <f>'Life Expectancy Data'!AC301</f>
        <v>0</v>
      </c>
      <c r="I291">
        <f>'Life Expectancy Data'!AD301</f>
        <v>0.26187717265353422</v>
      </c>
      <c r="J291">
        <f>'Life Expectancy Data'!AE301</f>
        <v>4.0000000000000002E-4</v>
      </c>
      <c r="K291">
        <f>'Life Expectancy Data'!AG301</f>
        <v>0.18572257690075447</v>
      </c>
      <c r="L291">
        <f>'Life Expectancy Data'!AH301</f>
        <v>1</v>
      </c>
      <c r="M291">
        <f>'Life Expectancy Data'!AN301</f>
        <v>0.62869198312236285</v>
      </c>
      <c r="N291">
        <f>'Life Expectancy Data'!AO301</f>
        <v>0.60386473429951693</v>
      </c>
    </row>
    <row r="292" spans="1:14" x14ac:dyDescent="0.2">
      <c r="A292">
        <f t="shared" ca="1" si="4"/>
        <v>0.24283324382568106</v>
      </c>
      <c r="B292" t="s">
        <v>23</v>
      </c>
      <c r="C292">
        <f>'Life Expectancy Data'!X302</f>
        <v>0.30193905817174516</v>
      </c>
      <c r="D292">
        <f>'Life Expectancy Data'!Y302</f>
        <v>0</v>
      </c>
      <c r="E292">
        <f>'Life Expectancy Data'!Z302</f>
        <v>0</v>
      </c>
      <c r="F292">
        <f>'Life Expectancy Data'!AA302</f>
        <v>1.0159478536771452E-3</v>
      </c>
      <c r="G292">
        <f>'Life Expectancy Data'!AB302</f>
        <v>0.97959183673469385</v>
      </c>
      <c r="H292">
        <f>'Life Expectancy Data'!AC302</f>
        <v>0</v>
      </c>
      <c r="I292">
        <f>'Life Expectancy Data'!AD302</f>
        <v>0.25144843568945541</v>
      </c>
      <c r="J292">
        <f>'Life Expectancy Data'!AE302</f>
        <v>4.0000000000000002E-4</v>
      </c>
      <c r="K292">
        <f>'Life Expectancy Data'!AG302</f>
        <v>0.2008125362739408</v>
      </c>
      <c r="L292">
        <f>'Life Expectancy Data'!AH302</f>
        <v>0.97938144329896903</v>
      </c>
      <c r="M292">
        <f>'Life Expectancy Data'!AN302</f>
        <v>0.62130801687763715</v>
      </c>
      <c r="N292">
        <f>'Life Expectancy Data'!AO302</f>
        <v>0.60869565217391308</v>
      </c>
    </row>
    <row r="293" spans="1:14" x14ac:dyDescent="0.2">
      <c r="A293">
        <f t="shared" ca="1" si="4"/>
        <v>0.63737947744050183</v>
      </c>
      <c r="B293" t="s">
        <v>23</v>
      </c>
      <c r="C293">
        <f>'Life Expectancy Data'!X303</f>
        <v>0.30747922437673131</v>
      </c>
      <c r="D293">
        <f>'Life Expectancy Data'!Y303</f>
        <v>0</v>
      </c>
      <c r="E293">
        <f>'Life Expectancy Data'!Z303</f>
        <v>0</v>
      </c>
      <c r="F293">
        <f>'Life Expectancy Data'!AA303</f>
        <v>9.6888204720144526E-3</v>
      </c>
      <c r="G293">
        <f>'Life Expectancy Data'!AB303</f>
        <v>0.97959183673469385</v>
      </c>
      <c r="H293">
        <f>'Life Expectancy Data'!AC303</f>
        <v>4.7129129100823348E-6</v>
      </c>
      <c r="I293">
        <f>'Life Expectancy Data'!AD303</f>
        <v>0.24217844727694091</v>
      </c>
      <c r="J293">
        <f>'Life Expectancy Data'!AE303</f>
        <v>4.0000000000000002E-4</v>
      </c>
      <c r="K293">
        <f>'Life Expectancy Data'!AG303</f>
        <v>0.19326755658734765</v>
      </c>
      <c r="L293">
        <f>'Life Expectancy Data'!AH303</f>
        <v>0.97938144329896903</v>
      </c>
      <c r="M293">
        <f>'Life Expectancy Data'!AN303</f>
        <v>0.6128691983122363</v>
      </c>
      <c r="N293">
        <f>'Life Expectancy Data'!AO303</f>
        <v>0.59420289855072472</v>
      </c>
    </row>
    <row r="294" spans="1:14" x14ac:dyDescent="0.2">
      <c r="A294">
        <f t="shared" ca="1" si="4"/>
        <v>6.800798319270307E-2</v>
      </c>
      <c r="B294" t="s">
        <v>23</v>
      </c>
      <c r="C294">
        <f>'Life Expectancy Data'!X304</f>
        <v>0.31024930747922436</v>
      </c>
      <c r="D294">
        <f>'Life Expectancy Data'!Y304</f>
        <v>0</v>
      </c>
      <c r="E294">
        <f>'Life Expectancy Data'!Z304</f>
        <v>1.2318029115341547E-2</v>
      </c>
      <c r="F294">
        <f>'Life Expectancy Data'!AA304</f>
        <v>1.4879554461181665E-2</v>
      </c>
      <c r="G294">
        <f>'Life Expectancy Data'!AB304</f>
        <v>0.95918367346938771</v>
      </c>
      <c r="H294">
        <f>'Life Expectancy Data'!AC304</f>
        <v>4.7129129100823343E-5</v>
      </c>
      <c r="I294">
        <f>'Life Expectancy Data'!AD304</f>
        <v>0.23290845886442643</v>
      </c>
      <c r="J294">
        <f>'Life Expectancy Data'!AE304</f>
        <v>4.0000000000000002E-4</v>
      </c>
      <c r="K294">
        <f>'Life Expectancy Data'!AG304</f>
        <v>0.253047011027278</v>
      </c>
      <c r="L294">
        <f>'Life Expectancy Data'!AH304</f>
        <v>0.95876288659793818</v>
      </c>
      <c r="M294">
        <f>'Life Expectancy Data'!AN304</f>
        <v>0.6033755274261603</v>
      </c>
      <c r="N294">
        <f>'Life Expectancy Data'!AO304</f>
        <v>0.5748792270531401</v>
      </c>
    </row>
    <row r="295" spans="1:14" x14ac:dyDescent="0.2">
      <c r="A295">
        <f t="shared" ca="1" si="4"/>
        <v>1.3359965482024783E-2</v>
      </c>
      <c r="B295" t="s">
        <v>23</v>
      </c>
      <c r="C295">
        <f>'Life Expectancy Data'!X305</f>
        <v>0.31440443213296398</v>
      </c>
      <c r="D295">
        <f>'Life Expectancy Data'!Y305</f>
        <v>5.5555555555555556E-4</v>
      </c>
      <c r="E295">
        <f>'Life Expectancy Data'!Z305</f>
        <v>1.5117581187010079E-2</v>
      </c>
      <c r="F295">
        <f>'Life Expectancy Data'!AA305</f>
        <v>1.2527736253932624E-2</v>
      </c>
      <c r="G295">
        <f>'Life Expectancy Data'!AB305</f>
        <v>0.91836734693877553</v>
      </c>
      <c r="H295">
        <f>'Life Expectancy Data'!AC305</f>
        <v>9.8971171111729032E-5</v>
      </c>
      <c r="I295">
        <f>'Life Expectancy Data'!AD305</f>
        <v>1.5063731170336036E-2</v>
      </c>
      <c r="J295">
        <f>'Life Expectancy Data'!AE305</f>
        <v>4.0000000000000002E-4</v>
      </c>
      <c r="K295">
        <f>'Life Expectancy Data'!AG305</f>
        <v>0.27858386535113172</v>
      </c>
      <c r="L295">
        <f>'Life Expectancy Data'!AH305</f>
        <v>0.91752577319587625</v>
      </c>
      <c r="M295">
        <f>'Life Expectancy Data'!AN305</f>
        <v>0</v>
      </c>
      <c r="N295">
        <f>'Life Expectancy Data'!AO305</f>
        <v>0.55072463768115942</v>
      </c>
    </row>
    <row r="296" spans="1:14" x14ac:dyDescent="0.2">
      <c r="A296">
        <f t="shared" ca="1" si="4"/>
        <v>0.89328560675290192</v>
      </c>
      <c r="B296" t="s">
        <v>23</v>
      </c>
      <c r="C296">
        <f>'Life Expectancy Data'!X306</f>
        <v>0.31994459833795014</v>
      </c>
      <c r="D296">
        <f>'Life Expectancy Data'!Y306</f>
        <v>5.5555555555555556E-4</v>
      </c>
      <c r="E296">
        <f>'Life Expectancy Data'!Z306</f>
        <v>8.9585666293393058E-3</v>
      </c>
      <c r="F296">
        <f>'Life Expectancy Data'!AA306</f>
        <v>1.4111496515152823E-3</v>
      </c>
      <c r="G296">
        <f>'Life Expectancy Data'!AB306</f>
        <v>0.93877551020408168</v>
      </c>
      <c r="H296">
        <f>'Life Expectancy Data'!AC306</f>
        <v>2.8277477460494007E-5</v>
      </c>
      <c r="I296">
        <f>'Life Expectancy Data'!AD306</f>
        <v>0.21436848203939746</v>
      </c>
      <c r="J296">
        <f>'Life Expectancy Data'!AE306</f>
        <v>4.0000000000000002E-4</v>
      </c>
      <c r="K296">
        <f>'Life Expectancy Data'!AG306</f>
        <v>0.34416715031921064</v>
      </c>
      <c r="L296">
        <f>'Life Expectancy Data'!AH306</f>
        <v>0.93814432989690721</v>
      </c>
      <c r="M296">
        <f>'Life Expectancy Data'!AN306</f>
        <v>0</v>
      </c>
      <c r="N296">
        <f>'Life Expectancy Data'!AO306</f>
        <v>0.52657004830917875</v>
      </c>
    </row>
    <row r="297" spans="1:14" x14ac:dyDescent="0.2">
      <c r="A297">
        <f t="shared" ca="1" si="4"/>
        <v>0.32863179599705261</v>
      </c>
      <c r="B297" t="s">
        <v>23</v>
      </c>
      <c r="C297">
        <f>'Life Expectancy Data'!X307</f>
        <v>0.32271468144044324</v>
      </c>
      <c r="D297">
        <f>'Life Expectancy Data'!Y307</f>
        <v>5.5555555555555556E-4</v>
      </c>
      <c r="E297">
        <f>'Life Expectancy Data'!Z307</f>
        <v>1.1198208286674132E-2</v>
      </c>
      <c r="F297">
        <f>'Life Expectancy Data'!AA307</f>
        <v>1.5537420551981653E-2</v>
      </c>
      <c r="G297">
        <f>'Life Expectancy Data'!AB307</f>
        <v>0.96938775510204078</v>
      </c>
      <c r="H297">
        <f>'Life Expectancy Data'!AC307</f>
        <v>3.299039037057634E-5</v>
      </c>
      <c r="I297">
        <f>'Life Expectancy Data'!AD307</f>
        <v>0.20625724217844729</v>
      </c>
      <c r="J297">
        <f>'Life Expectancy Data'!AE307</f>
        <v>4.0000000000000002E-4</v>
      </c>
      <c r="K297">
        <f>'Life Expectancy Data'!AG307</f>
        <v>0.3604178757980267</v>
      </c>
      <c r="L297">
        <f>'Life Expectancy Data'!AH307</f>
        <v>0.96907216494845361</v>
      </c>
      <c r="M297">
        <f>'Life Expectancy Data'!AN307</f>
        <v>0</v>
      </c>
      <c r="N297">
        <f>'Life Expectancy Data'!AO307</f>
        <v>0.50724637681159424</v>
      </c>
    </row>
    <row r="298" spans="1:14" x14ac:dyDescent="0.2">
      <c r="A298">
        <f t="shared" ca="1" si="4"/>
        <v>0.49550695454638594</v>
      </c>
      <c r="B298" t="s">
        <v>23</v>
      </c>
      <c r="C298">
        <f>'Life Expectancy Data'!X308</f>
        <v>0.32825484764542934</v>
      </c>
      <c r="D298">
        <f>'Life Expectancy Data'!Y308</f>
        <v>5.5555555555555556E-4</v>
      </c>
      <c r="E298">
        <f>'Life Expectancy Data'!Z308</f>
        <v>8.3986562150055993E-3</v>
      </c>
      <c r="F298">
        <f>'Life Expectancy Data'!AA308</f>
        <v>1.4569174731486372E-2</v>
      </c>
      <c r="G298">
        <f>'Life Expectancy Data'!AB308</f>
        <v>0.95918367346938771</v>
      </c>
      <c r="H298">
        <f>'Life Expectancy Data'!AC308</f>
        <v>5.1842042010905682E-5</v>
      </c>
      <c r="I298">
        <f>'Life Expectancy Data'!AD308</f>
        <v>0.19698725376593279</v>
      </c>
      <c r="J298">
        <f>'Life Expectancy Data'!AE308</f>
        <v>4.0000000000000002E-4</v>
      </c>
      <c r="K298">
        <f>'Life Expectancy Data'!AG308</f>
        <v>0.31979106210098662</v>
      </c>
      <c r="L298">
        <f>'Life Expectancy Data'!AH308</f>
        <v>0.95876288659793818</v>
      </c>
      <c r="M298">
        <f>'Life Expectancy Data'!AN308</f>
        <v>0</v>
      </c>
      <c r="N298">
        <f>'Life Expectancy Data'!AO308</f>
        <v>0.48792270531400966</v>
      </c>
    </row>
    <row r="299" spans="1:14" x14ac:dyDescent="0.2">
      <c r="A299">
        <f t="shared" ca="1" si="4"/>
        <v>0.1198017645278534</v>
      </c>
      <c r="B299" t="s">
        <v>23</v>
      </c>
      <c r="C299">
        <f>'Life Expectancy Data'!X309</f>
        <v>0.33795013850415512</v>
      </c>
      <c r="D299">
        <f>'Life Expectancy Data'!Y309</f>
        <v>5.5555555555555556E-4</v>
      </c>
      <c r="E299">
        <f>'Life Expectancy Data'!Z309</f>
        <v>1.5677491601343786E-2</v>
      </c>
      <c r="F299">
        <f>'Life Expectancy Data'!AA309</f>
        <v>8.6859940736661277E-3</v>
      </c>
      <c r="G299">
        <f>'Life Expectancy Data'!AB309</f>
        <v>0.95918367346938771</v>
      </c>
      <c r="H299">
        <f>'Life Expectancy Data'!AC309</f>
        <v>9.4258258201646697E-6</v>
      </c>
      <c r="I299">
        <f>'Life Expectancy Data'!AD309</f>
        <v>0.19003476245654691</v>
      </c>
      <c r="J299">
        <f>'Life Expectancy Data'!AE309</f>
        <v>4.0000000000000002E-4</v>
      </c>
      <c r="K299">
        <f>'Life Expectancy Data'!AG309</f>
        <v>0.28438769587928031</v>
      </c>
      <c r="L299">
        <f>'Life Expectancy Data'!AH309</f>
        <v>0.95876288659793818</v>
      </c>
      <c r="M299">
        <f>'Life Expectancy Data'!AN309</f>
        <v>0</v>
      </c>
      <c r="N299">
        <f>'Life Expectancy Data'!AO309</f>
        <v>0.46376811594202899</v>
      </c>
    </row>
    <row r="300" spans="1:14" x14ac:dyDescent="0.2">
      <c r="A300">
        <f t="shared" ca="1" si="4"/>
        <v>0.21010146234142868</v>
      </c>
      <c r="B300" t="s">
        <v>23</v>
      </c>
      <c r="C300">
        <f>'Life Expectancy Data'!X310</f>
        <v>0.35041551246537395</v>
      </c>
      <c r="D300">
        <f>'Life Expectancy Data'!Y310</f>
        <v>5.5555555555555556E-4</v>
      </c>
      <c r="E300">
        <f>'Life Expectancy Data'!Z310</f>
        <v>4.0313549832026875E-2</v>
      </c>
      <c r="F300">
        <f>'Life Expectancy Data'!AA310</f>
        <v>7.4741891757485234E-3</v>
      </c>
      <c r="G300">
        <f>'Life Expectancy Data'!AB310</f>
        <v>0.95918367346938771</v>
      </c>
      <c r="H300">
        <f>'Life Expectancy Data'!AC310</f>
        <v>5.1842042010905682E-5</v>
      </c>
      <c r="I300">
        <f>'Life Expectancy Data'!AD310</f>
        <v>0.18192352259559674</v>
      </c>
      <c r="J300">
        <f>'Life Expectancy Data'!AE310</f>
        <v>4.0000000000000002E-4</v>
      </c>
      <c r="K300">
        <f>'Life Expectancy Data'!AG310</f>
        <v>0.28496807893209519</v>
      </c>
      <c r="L300">
        <f>'Life Expectancy Data'!AH310</f>
        <v>0.95876288659793818</v>
      </c>
      <c r="M300">
        <f>'Life Expectancy Data'!AN310</f>
        <v>0</v>
      </c>
      <c r="N300">
        <f>'Life Expectancy Data'!AO310</f>
        <v>0.44444444444444442</v>
      </c>
    </row>
    <row r="301" spans="1:14" x14ac:dyDescent="0.2">
      <c r="A301">
        <f t="shared" ca="1" si="4"/>
        <v>0.62451796813088989</v>
      </c>
      <c r="B301" t="s">
        <v>23</v>
      </c>
      <c r="C301">
        <f>'Life Expectancy Data'!X311</f>
        <v>0.36288088642659277</v>
      </c>
      <c r="D301">
        <f>'Life Expectancy Data'!Y311</f>
        <v>5.5555555555555556E-4</v>
      </c>
      <c r="E301">
        <f>'Life Expectancy Data'!Z311</f>
        <v>5.3191489361702128E-2</v>
      </c>
      <c r="F301">
        <f>'Life Expectancy Data'!AA311</f>
        <v>1.3278798588963413E-4</v>
      </c>
      <c r="G301">
        <f>'Life Expectancy Data'!AB311</f>
        <v>0.89795918367346939</v>
      </c>
      <c r="H301">
        <f>'Life Expectancy Data'!AC311</f>
        <v>1.4138738730247004E-5</v>
      </c>
      <c r="I301">
        <f>'Life Expectancy Data'!AD311</f>
        <v>0.17497103128621092</v>
      </c>
      <c r="J301">
        <f>'Life Expectancy Data'!AE311</f>
        <v>4.0000000000000002E-4</v>
      </c>
      <c r="K301">
        <f>'Life Expectancy Data'!AG311</f>
        <v>0.23447475333720255</v>
      </c>
      <c r="L301">
        <f>'Life Expectancy Data'!AH311</f>
        <v>0.89690721649484539</v>
      </c>
      <c r="M301">
        <f>'Life Expectancy Data'!AN311</f>
        <v>0</v>
      </c>
      <c r="N301">
        <f>'Life Expectancy Data'!AO311</f>
        <v>0.42512077294685996</v>
      </c>
    </row>
    <row r="302" spans="1:14" x14ac:dyDescent="0.2">
      <c r="A302">
        <f t="shared" ca="1" si="4"/>
        <v>0.51397375894983521</v>
      </c>
      <c r="B302" t="s">
        <v>23</v>
      </c>
      <c r="C302">
        <f>'Life Expectancy Data'!X312</f>
        <v>0.37673130193905818</v>
      </c>
      <c r="D302">
        <f>'Life Expectancy Data'!Y312</f>
        <v>5.5555555555555556E-4</v>
      </c>
      <c r="E302">
        <f>'Life Expectancy Data'!Z312</f>
        <v>2.8555431131019039E-2</v>
      </c>
      <c r="F302">
        <f>'Life Expectancy Data'!AA312</f>
        <v>9.8340491956677841E-4</v>
      </c>
      <c r="G302">
        <f>'Life Expectancy Data'!AB312</f>
        <v>0.95918367346938771</v>
      </c>
      <c r="H302">
        <f>'Life Expectancy Data'!AC312</f>
        <v>0</v>
      </c>
      <c r="I302">
        <f>'Life Expectancy Data'!AD312</f>
        <v>0.16801853997682503</v>
      </c>
      <c r="J302">
        <f>'Life Expectancy Data'!AE312</f>
        <v>4.0000000000000002E-4</v>
      </c>
      <c r="K302">
        <f>'Life Expectancy Data'!AG312</f>
        <v>0.26291352292513059</v>
      </c>
      <c r="L302">
        <f>'Life Expectancy Data'!AH312</f>
        <v>0.95876288659793818</v>
      </c>
      <c r="M302">
        <f>'Life Expectancy Data'!AN312</f>
        <v>0</v>
      </c>
      <c r="N302">
        <f>'Life Expectancy Data'!AO312</f>
        <v>0.40579710144927539</v>
      </c>
    </row>
    <row r="303" spans="1:14" x14ac:dyDescent="0.2">
      <c r="A303">
        <f t="shared" ca="1" si="4"/>
        <v>0.45956773221717861</v>
      </c>
      <c r="B303" t="s">
        <v>23</v>
      </c>
      <c r="C303">
        <f>'Life Expectancy Data'!X313</f>
        <v>0.38919667590027701</v>
      </c>
      <c r="D303">
        <f>'Life Expectancy Data'!Y313</f>
        <v>5.5555555555555556E-4</v>
      </c>
      <c r="E303">
        <f>'Life Expectancy Data'!Z313</f>
        <v>1.5677491601343786E-2</v>
      </c>
      <c r="F303">
        <f>'Life Expectancy Data'!AA313</f>
        <v>7.8016534336831115E-3</v>
      </c>
      <c r="G303">
        <f>'Life Expectancy Data'!AB313</f>
        <v>0.83673469387755106</v>
      </c>
      <c r="H303">
        <f>'Life Expectancy Data'!AC313</f>
        <v>1.2724864857222303E-4</v>
      </c>
      <c r="I303">
        <f>'Life Expectancy Data'!AD313</f>
        <v>0.16106604866743918</v>
      </c>
      <c r="J303">
        <f>'Life Expectancy Data'!AE313</f>
        <v>4.0000000000000002E-4</v>
      </c>
      <c r="K303">
        <f>'Life Expectancy Data'!AG313</f>
        <v>0.42832269297736503</v>
      </c>
      <c r="L303">
        <f>'Life Expectancy Data'!AH313</f>
        <v>0.865979381443299</v>
      </c>
      <c r="M303">
        <f>'Life Expectancy Data'!AN313</f>
        <v>0</v>
      </c>
      <c r="N303">
        <f>'Life Expectancy Data'!AO313</f>
        <v>0.38647342995169082</v>
      </c>
    </row>
    <row r="304" spans="1:14" x14ac:dyDescent="0.2">
      <c r="A304">
        <f t="shared" ca="1" si="4"/>
        <v>0.10217229236397751</v>
      </c>
      <c r="B304" t="s">
        <v>23</v>
      </c>
      <c r="C304">
        <f>'Life Expectancy Data'!X314</f>
        <v>3.8781163434903045E-2</v>
      </c>
      <c r="D304">
        <f>'Life Expectancy Data'!Y314</f>
        <v>5.5555555555555556E-4</v>
      </c>
      <c r="E304">
        <f>'Life Expectancy Data'!Z314</f>
        <v>7.2788353863381863E-3</v>
      </c>
      <c r="F304">
        <f>'Life Expectancy Data'!AA314</f>
        <v>4.4014726471338435E-4</v>
      </c>
      <c r="G304">
        <f>'Life Expectancy Data'!AB314</f>
        <v>0.89795918367346939</v>
      </c>
      <c r="H304">
        <f>'Life Expectancy Data'!AC314</f>
        <v>3.5629621600222448E-3</v>
      </c>
      <c r="I304">
        <f>'Life Expectancy Data'!AD314</f>
        <v>0.15527230590961763</v>
      </c>
      <c r="J304">
        <f>'Life Expectancy Data'!AE314</f>
        <v>4.0000000000000002E-4</v>
      </c>
      <c r="K304">
        <f>'Life Expectancy Data'!AG314</f>
        <v>0.32153221125943121</v>
      </c>
      <c r="L304">
        <f>'Life Expectancy Data'!AH314</f>
        <v>0.88659793814432986</v>
      </c>
      <c r="M304">
        <f>'Life Expectancy Data'!AN314</f>
        <v>0</v>
      </c>
      <c r="N304">
        <f>'Life Expectancy Data'!AO314</f>
        <v>0.3671497584541063</v>
      </c>
    </row>
    <row r="305" spans="1:14" x14ac:dyDescent="0.2">
      <c r="A305">
        <f t="shared" ca="1" si="4"/>
        <v>0.56864711794689515</v>
      </c>
      <c r="B305" t="s">
        <v>23</v>
      </c>
      <c r="C305">
        <f>'Life Expectancy Data'!X315</f>
        <v>0.43074792243767313</v>
      </c>
      <c r="D305">
        <f>'Life Expectancy Data'!Y315</f>
        <v>5.5555555555555556E-4</v>
      </c>
      <c r="E305">
        <f>'Life Expectancy Data'!Z315</f>
        <v>8.9585666293393058E-3</v>
      </c>
      <c r="F305">
        <f>'Life Expectancy Data'!AA315</f>
        <v>4.7925642738581194E-3</v>
      </c>
      <c r="G305">
        <f>'Life Expectancy Data'!AB315</f>
        <v>0.98979591836734693</v>
      </c>
      <c r="H305">
        <f>'Life Expectancy Data'!AC315</f>
        <v>1.9699975964144159E-3</v>
      </c>
      <c r="I305">
        <f>'Life Expectancy Data'!AD315</f>
        <v>0.14947856315179606</v>
      </c>
      <c r="J305">
        <f>'Life Expectancy Data'!AE315</f>
        <v>4.0000000000000002E-4</v>
      </c>
      <c r="K305">
        <f>'Life Expectancy Data'!AG315</f>
        <v>0.379570516540917</v>
      </c>
      <c r="L305">
        <f>'Life Expectancy Data'!AH315</f>
        <v>0.92783505154639179</v>
      </c>
      <c r="M305">
        <f>'Life Expectancy Data'!AN315</f>
        <v>0</v>
      </c>
      <c r="N305">
        <f>'Life Expectancy Data'!AO315</f>
        <v>0.35265700483091789</v>
      </c>
    </row>
    <row r="306" spans="1:14" x14ac:dyDescent="0.2">
      <c r="A306">
        <f t="shared" ca="1" si="4"/>
        <v>0.39308808888675306</v>
      </c>
      <c r="B306" t="s">
        <v>23</v>
      </c>
      <c r="C306">
        <f>'Life Expectancy Data'!X316</f>
        <v>0.25623268698060941</v>
      </c>
      <c r="D306">
        <f>'Life Expectancy Data'!Y316</f>
        <v>4.4444444444444444E-3</v>
      </c>
      <c r="E306">
        <f>'Life Expectancy Data'!Z316</f>
        <v>0.25715907054871223</v>
      </c>
      <c r="F306">
        <f>'Life Expectancy Data'!AA316</f>
        <v>0</v>
      </c>
      <c r="G306">
        <f>'Life Expectancy Data'!AB316</f>
        <v>1</v>
      </c>
      <c r="H306">
        <f>'Life Expectancy Data'!AC316</f>
        <v>0</v>
      </c>
      <c r="I306">
        <f>'Life Expectancy Data'!AD316</f>
        <v>0.59791425260718423</v>
      </c>
      <c r="J306">
        <f>'Life Expectancy Data'!AE316</f>
        <v>4.0000000000000001E-3</v>
      </c>
      <c r="K306">
        <f>'Life Expectancy Data'!AG316</f>
        <v>0.32269297736506092</v>
      </c>
      <c r="L306">
        <f>'Life Expectancy Data'!AH316</f>
        <v>1</v>
      </c>
      <c r="M306">
        <f>'Life Expectancy Data'!AN316</f>
        <v>0.70780590717299585</v>
      </c>
      <c r="N306">
        <f>'Life Expectancy Data'!AO316</f>
        <v>0.66666666666666674</v>
      </c>
    </row>
    <row r="307" spans="1:14" x14ac:dyDescent="0.2">
      <c r="A307">
        <f t="shared" ca="1" si="4"/>
        <v>6.3069535884426986E-2</v>
      </c>
      <c r="B307" t="s">
        <v>23</v>
      </c>
      <c r="C307">
        <f>'Life Expectancy Data'!X317</f>
        <v>0.26038781163434904</v>
      </c>
      <c r="D307">
        <f>'Life Expectancy Data'!Y317</f>
        <v>4.4444444444444444E-3</v>
      </c>
      <c r="E307">
        <f>'Life Expectancy Data'!Z317</f>
        <v>0.2021276595744681</v>
      </c>
      <c r="F307">
        <f>'Life Expectancy Data'!AA317</f>
        <v>0</v>
      </c>
      <c r="G307">
        <f>'Life Expectancy Data'!AB317</f>
        <v>0.98979591836734693</v>
      </c>
      <c r="H307">
        <f>'Life Expectancy Data'!AC317</f>
        <v>0</v>
      </c>
      <c r="I307">
        <f>'Life Expectancy Data'!AD317</f>
        <v>0.58980301274623403</v>
      </c>
      <c r="J307">
        <f>'Life Expectancy Data'!AE317</f>
        <v>4.0000000000000001E-3</v>
      </c>
      <c r="K307">
        <f>'Life Expectancy Data'!AG317</f>
        <v>0.34590829947765522</v>
      </c>
      <c r="L307">
        <f>'Life Expectancy Data'!AH317</f>
        <v>0.98969072164948457</v>
      </c>
      <c r="M307">
        <f>'Life Expectancy Data'!AN317</f>
        <v>0.70253164556962033</v>
      </c>
      <c r="N307">
        <f>'Life Expectancy Data'!AO317</f>
        <v>0.66666666666666674</v>
      </c>
    </row>
    <row r="308" spans="1:14" x14ac:dyDescent="0.2">
      <c r="A308">
        <f t="shared" ca="1" si="4"/>
        <v>0.82278398100215755</v>
      </c>
      <c r="B308" t="s">
        <v>23</v>
      </c>
      <c r="C308">
        <f>'Life Expectancy Data'!X318</f>
        <v>0.26454293628808867</v>
      </c>
      <c r="D308">
        <f>'Life Expectancy Data'!Y318</f>
        <v>4.4444444444444444E-3</v>
      </c>
      <c r="E308">
        <f>'Life Expectancy Data'!Z318</f>
        <v>0.2110862262038074</v>
      </c>
      <c r="F308">
        <f>'Life Expectancy Data'!AA318</f>
        <v>0</v>
      </c>
      <c r="G308">
        <f>'Life Expectancy Data'!AB318</f>
        <v>0.94897959183673475</v>
      </c>
      <c r="H308">
        <f>'Life Expectancy Data'!AC318</f>
        <v>0</v>
      </c>
      <c r="I308">
        <f>'Life Expectancy Data'!AD318</f>
        <v>0.58169177288528395</v>
      </c>
      <c r="J308">
        <f>'Life Expectancy Data'!AE318</f>
        <v>4.0000000000000001E-3</v>
      </c>
      <c r="K308">
        <f>'Life Expectancy Data'!AG318</f>
        <v>0.32443412652350551</v>
      </c>
      <c r="L308">
        <f>'Life Expectancy Data'!AH318</f>
        <v>0.94845360824742264</v>
      </c>
      <c r="M308">
        <f>'Life Expectancy Data'!AN318</f>
        <v>0.69725738396624481</v>
      </c>
      <c r="N308">
        <f>'Life Expectancy Data'!AO318</f>
        <v>0.66666666666666674</v>
      </c>
    </row>
    <row r="309" spans="1:14" x14ac:dyDescent="0.2">
      <c r="A309">
        <f t="shared" ca="1" si="4"/>
        <v>0.13463580050700696</v>
      </c>
      <c r="B309" t="s">
        <v>23</v>
      </c>
      <c r="C309">
        <f>'Life Expectancy Data'!X319</f>
        <v>0.26731301939058172</v>
      </c>
      <c r="D309">
        <f>'Life Expectancy Data'!Y319</f>
        <v>4.4444444444444444E-3</v>
      </c>
      <c r="E309">
        <f>'Life Expectancy Data'!Z319</f>
        <v>0.21724524076147819</v>
      </c>
      <c r="F309">
        <f>'Life Expectancy Data'!AA319</f>
        <v>0</v>
      </c>
      <c r="G309">
        <f>'Life Expectancy Data'!AB319</f>
        <v>0.93877551020408168</v>
      </c>
      <c r="H309">
        <f>'Life Expectancy Data'!AC319</f>
        <v>0</v>
      </c>
      <c r="I309">
        <f>'Life Expectancy Data'!AD319</f>
        <v>5.330243337195828E-2</v>
      </c>
      <c r="J309">
        <f>'Life Expectancy Data'!AE319</f>
        <v>4.4000000000000003E-3</v>
      </c>
      <c r="K309">
        <f>'Life Expectancy Data'!AG319</f>
        <v>0.30121880441091115</v>
      </c>
      <c r="L309">
        <f>'Life Expectancy Data'!AH319</f>
        <v>0.93814432989690721</v>
      </c>
      <c r="M309">
        <f>'Life Expectancy Data'!AN319</f>
        <v>0.69092827004219415</v>
      </c>
      <c r="N309">
        <f>'Life Expectancy Data'!AO319</f>
        <v>0.66666666666666674</v>
      </c>
    </row>
    <row r="310" spans="1:14" x14ac:dyDescent="0.2">
      <c r="A310">
        <f t="shared" ca="1" si="4"/>
        <v>0.94317943065360355</v>
      </c>
      <c r="B310" t="s">
        <v>23</v>
      </c>
      <c r="C310">
        <f>'Life Expectancy Data'!X320</f>
        <v>0.27285318559556787</v>
      </c>
      <c r="D310">
        <f>'Life Expectancy Data'!Y320</f>
        <v>5.0000000000000001E-3</v>
      </c>
      <c r="E310">
        <f>'Life Expectancy Data'!Z320</f>
        <v>0.219484882418813</v>
      </c>
      <c r="F310">
        <f>'Life Expectancy Data'!AA320</f>
        <v>0</v>
      </c>
      <c r="G310">
        <f>'Life Expectancy Data'!AB320</f>
        <v>0.95918367346938771</v>
      </c>
      <c r="H310">
        <f>'Life Expectancy Data'!AC320</f>
        <v>0</v>
      </c>
      <c r="I310">
        <f>'Life Expectancy Data'!AD320</f>
        <v>0.56662804171494785</v>
      </c>
      <c r="J310">
        <f>'Life Expectancy Data'!AE320</f>
        <v>4.4000000000000003E-3</v>
      </c>
      <c r="K310">
        <f>'Life Expectancy Data'!AG320</f>
        <v>0.2971561230412072</v>
      </c>
      <c r="L310">
        <f>'Life Expectancy Data'!AH320</f>
        <v>0.95876288659793818</v>
      </c>
      <c r="M310">
        <f>'Life Expectancy Data'!AN320</f>
        <v>0.68459915611814348</v>
      </c>
      <c r="N310">
        <f>'Life Expectancy Data'!AO320</f>
        <v>0.66666666666666674</v>
      </c>
    </row>
    <row r="311" spans="1:14" x14ac:dyDescent="0.2">
      <c r="A311">
        <f t="shared" ca="1" si="4"/>
        <v>0.16064372655142301</v>
      </c>
      <c r="B311" t="s">
        <v>23</v>
      </c>
      <c r="C311">
        <f>'Life Expectancy Data'!X321</f>
        <v>2.9085872576177285E-2</v>
      </c>
      <c r="D311">
        <f>'Life Expectancy Data'!Y321</f>
        <v>5.0000000000000001E-3</v>
      </c>
      <c r="E311">
        <f>'Life Expectancy Data'!Z321</f>
        <v>0.22060470324748044</v>
      </c>
      <c r="F311">
        <f>'Life Expectancy Data'!AA321</f>
        <v>0</v>
      </c>
      <c r="G311">
        <f>'Life Expectancy Data'!AB321</f>
        <v>0.91836734693877553</v>
      </c>
      <c r="H311">
        <f>'Life Expectancy Data'!AC321</f>
        <v>0</v>
      </c>
      <c r="I311">
        <f>'Life Expectancy Data'!AD321</f>
        <v>0.55967555040556194</v>
      </c>
      <c r="J311">
        <f>'Life Expectancy Data'!AE321</f>
        <v>4.7999999999999996E-3</v>
      </c>
      <c r="K311">
        <f>'Life Expectancy Data'!AG321</f>
        <v>0.2942542077771329</v>
      </c>
      <c r="L311">
        <f>'Life Expectancy Data'!AH321</f>
        <v>0.91752577319587625</v>
      </c>
      <c r="M311">
        <f>'Life Expectancy Data'!AN321</f>
        <v>0.67827004219409293</v>
      </c>
      <c r="N311">
        <f>'Life Expectancy Data'!AO321</f>
        <v>0.66666666666666674</v>
      </c>
    </row>
    <row r="312" spans="1:14" x14ac:dyDescent="0.2">
      <c r="A312">
        <f t="shared" ca="1" si="4"/>
        <v>0.53930984007035776</v>
      </c>
      <c r="B312" t="s">
        <v>23</v>
      </c>
      <c r="C312">
        <f>'Life Expectancy Data'!X322</f>
        <v>3.6011080332409975E-2</v>
      </c>
      <c r="D312">
        <f>'Life Expectancy Data'!Y322</f>
        <v>5.5555555555555558E-3</v>
      </c>
      <c r="E312">
        <f>'Life Expectancy Data'!Z322</f>
        <v>0.21612541993281079</v>
      </c>
      <c r="F312">
        <f>'Life Expectancy Data'!AA322</f>
        <v>0</v>
      </c>
      <c r="G312">
        <f>'Life Expectancy Data'!AB322</f>
        <v>0.93877551020408168</v>
      </c>
      <c r="H312">
        <f>'Life Expectancy Data'!AC322</f>
        <v>0</v>
      </c>
      <c r="I312">
        <f>'Life Expectancy Data'!AD322</f>
        <v>0.55156431054461186</v>
      </c>
      <c r="J312">
        <f>'Life Expectancy Data'!AE322</f>
        <v>4.7999999999999996E-3</v>
      </c>
      <c r="K312">
        <f>'Life Expectancy Data'!AG322</f>
        <v>0.31282646546720833</v>
      </c>
      <c r="L312">
        <f>'Life Expectancy Data'!AH322</f>
        <v>0.93814432989690721</v>
      </c>
      <c r="M312">
        <f>'Life Expectancy Data'!AN322</f>
        <v>0.67088607594936711</v>
      </c>
      <c r="N312">
        <f>'Life Expectancy Data'!AO322</f>
        <v>0.66666666666666674</v>
      </c>
    </row>
    <row r="313" spans="1:14" x14ac:dyDescent="0.2">
      <c r="A313">
        <f t="shared" ca="1" si="4"/>
        <v>0.21575827200765518</v>
      </c>
      <c r="B313" t="s">
        <v>23</v>
      </c>
      <c r="C313">
        <f>'Life Expectancy Data'!X323</f>
        <v>0.29085872576177285</v>
      </c>
      <c r="D313">
        <f>'Life Expectancy Data'!Y323</f>
        <v>5.5555555555555558E-3</v>
      </c>
      <c r="E313">
        <f>'Life Expectancy Data'!Z323</f>
        <v>0.2105263157894737</v>
      </c>
      <c r="F313">
        <f>'Life Expectancy Data'!AA323</f>
        <v>0</v>
      </c>
      <c r="G313">
        <f>'Life Expectancy Data'!AB323</f>
        <v>0.88775510204081631</v>
      </c>
      <c r="H313">
        <f>'Life Expectancy Data'!AC323</f>
        <v>0</v>
      </c>
      <c r="I313">
        <f>'Life Expectancy Data'!AD323</f>
        <v>0.54461181923522595</v>
      </c>
      <c r="J313">
        <f>'Life Expectancy Data'!AE323</f>
        <v>5.1999999999999998E-3</v>
      </c>
      <c r="K313">
        <f>'Life Expectancy Data'!AG323</f>
        <v>0.26871735345327913</v>
      </c>
      <c r="L313">
        <f>'Life Expectancy Data'!AH323</f>
        <v>0.88659793814432986</v>
      </c>
      <c r="M313">
        <f>'Life Expectancy Data'!AN323</f>
        <v>0.66666666666666674</v>
      </c>
      <c r="N313">
        <f>'Life Expectancy Data'!AO323</f>
        <v>0.67632850241545894</v>
      </c>
    </row>
    <row r="314" spans="1:14" x14ac:dyDescent="0.2">
      <c r="A314">
        <f t="shared" ca="1" si="4"/>
        <v>0.94889796418356209</v>
      </c>
      <c r="B314" t="s">
        <v>23</v>
      </c>
      <c r="C314">
        <f>'Life Expectancy Data'!X324</f>
        <v>0.29778393351800553</v>
      </c>
      <c r="D314">
        <f>'Life Expectancy Data'!Y324</f>
        <v>6.1111111111111114E-3</v>
      </c>
      <c r="E314">
        <f>'Life Expectancy Data'!Z324</f>
        <v>0.19372900335946253</v>
      </c>
      <c r="F314">
        <f>'Life Expectancy Data'!AA324</f>
        <v>0</v>
      </c>
      <c r="G314">
        <f>'Life Expectancy Data'!AB324</f>
        <v>0.84693877551020413</v>
      </c>
      <c r="H314">
        <f>'Life Expectancy Data'!AC324</f>
        <v>0</v>
      </c>
      <c r="I314">
        <f>'Life Expectancy Data'!AD324</f>
        <v>0.53650057937427575</v>
      </c>
      <c r="J314">
        <f>'Life Expectancy Data'!AE324</f>
        <v>5.5999999999999999E-3</v>
      </c>
      <c r="K314">
        <f>'Life Expectancy Data'!AG324</f>
        <v>0.26639582124201971</v>
      </c>
      <c r="L314">
        <f>'Life Expectancy Data'!AH324</f>
        <v>0.84536082474226804</v>
      </c>
      <c r="M314">
        <f>'Life Expectancy Data'!AN324</f>
        <v>0.66033755274261607</v>
      </c>
      <c r="N314">
        <f>'Life Expectancy Data'!AO324</f>
        <v>0.6811594202898551</v>
      </c>
    </row>
    <row r="315" spans="1:14" x14ac:dyDescent="0.2">
      <c r="A315">
        <f t="shared" ca="1" si="4"/>
        <v>0.75846663314495333</v>
      </c>
      <c r="B315" t="s">
        <v>23</v>
      </c>
      <c r="C315">
        <f>'Life Expectancy Data'!X325</f>
        <v>0.30193905817174516</v>
      </c>
      <c r="D315">
        <f>'Life Expectancy Data'!Y325</f>
        <v>6.1111111111111114E-3</v>
      </c>
      <c r="E315">
        <f>'Life Expectancy Data'!Z325</f>
        <v>0.18029115341545354</v>
      </c>
      <c r="F315">
        <f>'Life Expectancy Data'!AA325</f>
        <v>0</v>
      </c>
      <c r="G315">
        <f>'Life Expectancy Data'!AB325</f>
        <v>0.83673469387755106</v>
      </c>
      <c r="H315">
        <f>'Life Expectancy Data'!AC325</f>
        <v>0</v>
      </c>
      <c r="I315">
        <f>'Life Expectancy Data'!AD325</f>
        <v>0.52954808806488995</v>
      </c>
      <c r="J315">
        <f>'Life Expectancy Data'!AE325</f>
        <v>6.0000000000000001E-3</v>
      </c>
      <c r="K315">
        <f>'Life Expectancy Data'!AG325</f>
        <v>0.27974463145676148</v>
      </c>
      <c r="L315">
        <f>'Life Expectancy Data'!AH325</f>
        <v>0.83505154639175261</v>
      </c>
      <c r="M315">
        <f>'Life Expectancy Data'!AN325</f>
        <v>0.65928270042194093</v>
      </c>
      <c r="N315">
        <f>'Life Expectancy Data'!AO325</f>
        <v>0.69082125603864741</v>
      </c>
    </row>
    <row r="316" spans="1:14" x14ac:dyDescent="0.2">
      <c r="A316">
        <f t="shared" ca="1" si="4"/>
        <v>0.82782710600119158</v>
      </c>
      <c r="B316" t="s">
        <v>23</v>
      </c>
      <c r="C316">
        <f>'Life Expectancy Data'!X326</f>
        <v>0.30609418282548478</v>
      </c>
      <c r="D316">
        <f>'Life Expectancy Data'!Y326</f>
        <v>6.6666666666666671E-3</v>
      </c>
      <c r="E316">
        <f>'Life Expectancy Data'!Z326</f>
        <v>0.15957446808510639</v>
      </c>
      <c r="F316">
        <f>'Life Expectancy Data'!AA326</f>
        <v>0</v>
      </c>
      <c r="G316">
        <f>'Life Expectancy Data'!AB326</f>
        <v>0.8571428571428571</v>
      </c>
      <c r="H316">
        <f>'Life Expectancy Data'!AC326</f>
        <v>0</v>
      </c>
      <c r="I316">
        <f>'Life Expectancy Data'!AD326</f>
        <v>0.52143684820393976</v>
      </c>
      <c r="J316">
        <f>'Life Expectancy Data'!AE326</f>
        <v>6.4000000000000003E-3</v>
      </c>
      <c r="K316">
        <f>'Life Expectancy Data'!AG326</f>
        <v>0.30760301799187462</v>
      </c>
      <c r="L316">
        <f>'Life Expectancy Data'!AH326</f>
        <v>0.85567010309278346</v>
      </c>
      <c r="M316">
        <f>'Life Expectancy Data'!AN326</f>
        <v>0.65611814345991559</v>
      </c>
      <c r="N316">
        <f>'Life Expectancy Data'!AO326</f>
        <v>0.69565217391304357</v>
      </c>
    </row>
    <row r="317" spans="1:14" x14ac:dyDescent="0.2">
      <c r="A317">
        <f t="shared" ca="1" si="4"/>
        <v>0.47165903491847416</v>
      </c>
      <c r="B317" t="s">
        <v>23</v>
      </c>
      <c r="C317">
        <f>'Life Expectancy Data'!X327</f>
        <v>0.31163434903047094</v>
      </c>
      <c r="D317">
        <f>'Life Expectancy Data'!Y327</f>
        <v>6.6666666666666671E-3</v>
      </c>
      <c r="E317">
        <f>'Life Expectancy Data'!Z327</f>
        <v>0.14837625979843228</v>
      </c>
      <c r="F317">
        <f>'Life Expectancy Data'!AA327</f>
        <v>0</v>
      </c>
      <c r="G317">
        <f>'Life Expectancy Data'!AB327</f>
        <v>0.84693877551020413</v>
      </c>
      <c r="H317">
        <f>'Life Expectancy Data'!AC327</f>
        <v>0</v>
      </c>
      <c r="I317">
        <f>'Life Expectancy Data'!AD327</f>
        <v>0.51448435689455385</v>
      </c>
      <c r="J317">
        <f>'Life Expectancy Data'!AE327</f>
        <v>6.4000000000000003E-3</v>
      </c>
      <c r="K317">
        <f>'Life Expectancy Data'!AG327</f>
        <v>0.28148578061520602</v>
      </c>
      <c r="L317">
        <f>'Life Expectancy Data'!AH327</f>
        <v>0.84536082474226804</v>
      </c>
      <c r="M317">
        <f>'Life Expectancy Data'!AN327</f>
        <v>0.65400843881856541</v>
      </c>
      <c r="N317">
        <f>'Life Expectancy Data'!AO327</f>
        <v>0.70531400966183577</v>
      </c>
    </row>
    <row r="318" spans="1:14" x14ac:dyDescent="0.2">
      <c r="A318">
        <f t="shared" ca="1" si="4"/>
        <v>8.6236212101183818E-2</v>
      </c>
      <c r="B318" t="s">
        <v>23</v>
      </c>
      <c r="C318">
        <f>'Life Expectancy Data'!X328</f>
        <v>3.0470914127423823E-2</v>
      </c>
      <c r="D318">
        <f>'Life Expectancy Data'!Y328</f>
        <v>7.2222222222222219E-3</v>
      </c>
      <c r="E318">
        <f>'Life Expectancy Data'!Z328</f>
        <v>0.13213885778275478</v>
      </c>
      <c r="F318">
        <f>'Life Expectancy Data'!AA328</f>
        <v>0</v>
      </c>
      <c r="G318">
        <f>'Life Expectancy Data'!AB328</f>
        <v>7.1428571428571425E-2</v>
      </c>
      <c r="H318">
        <f>'Life Expectancy Data'!AC328</f>
        <v>0</v>
      </c>
      <c r="I318">
        <f>'Life Expectancy Data'!AD328</f>
        <v>0.50637311703360377</v>
      </c>
      <c r="J318">
        <f>'Life Expectancy Data'!AE328</f>
        <v>6.7999999999999996E-3</v>
      </c>
      <c r="K318">
        <f>'Life Expectancy Data'!AG328</f>
        <v>0.2861288450377249</v>
      </c>
      <c r="L318">
        <f>'Life Expectancy Data'!AH328</f>
        <v>0.88659793814432986</v>
      </c>
      <c r="M318">
        <f>'Life Expectancy Data'!AN328</f>
        <v>0.65084388185654007</v>
      </c>
      <c r="N318">
        <f>'Life Expectancy Data'!AO328</f>
        <v>0.69565217391304357</v>
      </c>
    </row>
    <row r="319" spans="1:14" x14ac:dyDescent="0.2">
      <c r="A319">
        <f t="shared" ca="1" si="4"/>
        <v>0.28247584341971355</v>
      </c>
      <c r="B319" t="s">
        <v>23</v>
      </c>
      <c r="C319">
        <f>'Life Expectancy Data'!X329</f>
        <v>0.32271468144044324</v>
      </c>
      <c r="D319">
        <f>'Life Expectancy Data'!Y329</f>
        <v>7.7777777777777776E-3</v>
      </c>
      <c r="E319">
        <f>'Life Expectancy Data'!Z329</f>
        <v>0.12597984322508399</v>
      </c>
      <c r="F319">
        <f>'Life Expectancy Data'!AA329</f>
        <v>0</v>
      </c>
      <c r="G319">
        <f>'Life Expectancy Data'!AB329</f>
        <v>0.77551020408163263</v>
      </c>
      <c r="H319">
        <f>'Life Expectancy Data'!AC329</f>
        <v>0</v>
      </c>
      <c r="I319">
        <f>'Life Expectancy Data'!AD329</f>
        <v>0.49826187717265358</v>
      </c>
      <c r="J319">
        <f>'Life Expectancy Data'!AE329</f>
        <v>7.1999999999999998E-3</v>
      </c>
      <c r="K319">
        <f>'Life Expectancy Data'!AG329</f>
        <v>0.3575159605339524</v>
      </c>
      <c r="L319">
        <f>'Life Expectancy Data'!AH329</f>
        <v>0.77319587628865982</v>
      </c>
      <c r="M319">
        <f>'Life Expectancy Data'!AN329</f>
        <v>0.64345991561181437</v>
      </c>
      <c r="N319">
        <f>'Life Expectancy Data'!AO329</f>
        <v>0.67632850241545894</v>
      </c>
    </row>
    <row r="320" spans="1:14" x14ac:dyDescent="0.2">
      <c r="A320">
        <f t="shared" ca="1" si="4"/>
        <v>0.86357869900239514</v>
      </c>
      <c r="B320" t="s">
        <v>23</v>
      </c>
      <c r="C320">
        <f>'Life Expectancy Data'!X330</f>
        <v>0.32825484764542934</v>
      </c>
      <c r="D320">
        <f>'Life Expectancy Data'!Y330</f>
        <v>7.7777777777777776E-3</v>
      </c>
      <c r="E320">
        <f>'Life Expectancy Data'!Z330</f>
        <v>0.12262038073908177</v>
      </c>
      <c r="F320">
        <f>'Life Expectancy Data'!AA330</f>
        <v>0</v>
      </c>
      <c r="G320">
        <f>'Life Expectancy Data'!AB330</f>
        <v>0.77551020408163263</v>
      </c>
      <c r="H320">
        <f>'Life Expectancy Data'!AC330</f>
        <v>0</v>
      </c>
      <c r="I320">
        <f>'Life Expectancy Data'!AD330</f>
        <v>0.49015063731170333</v>
      </c>
      <c r="J320">
        <f>'Life Expectancy Data'!AE330</f>
        <v>7.6E-3</v>
      </c>
      <c r="K320">
        <f>'Life Expectancy Data'!AG330</f>
        <v>0.34474753337202552</v>
      </c>
      <c r="L320">
        <f>'Life Expectancy Data'!AH330</f>
        <v>0.71134020618556704</v>
      </c>
      <c r="M320">
        <f>'Life Expectancy Data'!AN330</f>
        <v>0.64029535864978904</v>
      </c>
      <c r="N320">
        <f>'Life Expectancy Data'!AO330</f>
        <v>0.66183574879227047</v>
      </c>
    </row>
    <row r="321" spans="1:14" x14ac:dyDescent="0.2">
      <c r="A321">
        <f t="shared" ca="1" si="4"/>
        <v>0.82796816741903367</v>
      </c>
      <c r="B321" t="s">
        <v>23</v>
      </c>
      <c r="C321">
        <f>'Life Expectancy Data'!X331</f>
        <v>0.33518005540166207</v>
      </c>
      <c r="D321">
        <f>'Life Expectancy Data'!Y331</f>
        <v>8.3333333333333332E-3</v>
      </c>
      <c r="E321">
        <f>'Life Expectancy Data'!Z331</f>
        <v>0.12933930571108623</v>
      </c>
      <c r="F321">
        <f>'Life Expectancy Data'!AA331</f>
        <v>0</v>
      </c>
      <c r="G321">
        <f>'Life Expectancy Data'!AB331</f>
        <v>0.77551020408163263</v>
      </c>
      <c r="H321">
        <f>'Life Expectancy Data'!AC331</f>
        <v>5.7497537503004481E-4</v>
      </c>
      <c r="I321">
        <f>'Life Expectancy Data'!AD331</f>
        <v>0.48203939745075319</v>
      </c>
      <c r="J321">
        <f>'Life Expectancy Data'!AE331</f>
        <v>8.0000000000000002E-3</v>
      </c>
      <c r="K321">
        <f>'Life Expectancy Data'!AG331</f>
        <v>0.30760301799187462</v>
      </c>
      <c r="L321">
        <f>'Life Expectancy Data'!AH331</f>
        <v>0.75257731958762886</v>
      </c>
      <c r="M321">
        <f>'Life Expectancy Data'!AN331</f>
        <v>0.63291139240506333</v>
      </c>
      <c r="N321">
        <f>'Life Expectancy Data'!AO331</f>
        <v>0.64251207729468607</v>
      </c>
    </row>
    <row r="322" spans="1:14" x14ac:dyDescent="0.2">
      <c r="A322">
        <f t="shared" ca="1" si="4"/>
        <v>0.589517898864517</v>
      </c>
      <c r="B322" t="s">
        <v>23</v>
      </c>
      <c r="C322">
        <f>'Life Expectancy Data'!X332</f>
        <v>0.12049861495844875</v>
      </c>
      <c r="D322">
        <f>'Life Expectancy Data'!Y332</f>
        <v>0</v>
      </c>
      <c r="E322">
        <f>'Life Expectancy Data'!Z332</f>
        <v>0.25715907054871223</v>
      </c>
      <c r="F322">
        <f>'Life Expectancy Data'!AA332</f>
        <v>0</v>
      </c>
      <c r="G322">
        <f>'Life Expectancy Data'!AB332</f>
        <v>0.82653061224489799</v>
      </c>
      <c r="H322">
        <f>'Life Expectancy Data'!AC332</f>
        <v>7.9035549502080756E-3</v>
      </c>
      <c r="I322">
        <f>'Life Expectancy Data'!AD332</f>
        <v>0.63499420625724212</v>
      </c>
      <c r="J322">
        <f>'Life Expectancy Data'!AE332</f>
        <v>0</v>
      </c>
      <c r="K322">
        <f>'Life Expectancy Data'!AG332</f>
        <v>0.32269297736506092</v>
      </c>
      <c r="L322">
        <f>'Life Expectancy Data'!AH332</f>
        <v>0.82474226804123707</v>
      </c>
      <c r="M322">
        <f>'Life Expectancy Data'!AN332</f>
        <v>0.78797468354430378</v>
      </c>
      <c r="N322">
        <f>'Life Expectancy Data'!AO332</f>
        <v>0.68599033816425115</v>
      </c>
    </row>
    <row r="323" spans="1:14" x14ac:dyDescent="0.2">
      <c r="A323">
        <f t="shared" ref="A323:A386" ca="1" si="5">RAND()</f>
        <v>0.96514502006816683</v>
      </c>
      <c r="B323" t="s">
        <v>23</v>
      </c>
      <c r="C323">
        <f>'Life Expectancy Data'!X333</f>
        <v>0.12188365650969529</v>
      </c>
      <c r="D323">
        <f>'Life Expectancy Data'!Y333</f>
        <v>0</v>
      </c>
      <c r="E323">
        <f>'Life Expectancy Data'!Z333</f>
        <v>0.22508398656215009</v>
      </c>
      <c r="F323">
        <f>'Life Expectancy Data'!AA333</f>
        <v>3.7621641400250691E-2</v>
      </c>
      <c r="G323">
        <f>'Life Expectancy Data'!AB333</f>
        <v>0.89795918367346939</v>
      </c>
      <c r="H323">
        <f>'Life Expectancy Data'!AC333</f>
        <v>1.4138738730247003E-2</v>
      </c>
      <c r="I323">
        <f>'Life Expectancy Data'!AD333</f>
        <v>0.6292004634994206</v>
      </c>
      <c r="J323">
        <f>'Life Expectancy Data'!AE333</f>
        <v>0</v>
      </c>
      <c r="K323">
        <f>'Life Expectancy Data'!AG333</f>
        <v>0.53395240858966919</v>
      </c>
      <c r="L323">
        <f>'Life Expectancy Data'!AH333</f>
        <v>0.865979381443299</v>
      </c>
      <c r="M323">
        <f>'Life Expectancy Data'!AN333</f>
        <v>0.78270042194092826</v>
      </c>
      <c r="N323">
        <f>'Life Expectancy Data'!AO333</f>
        <v>0.68599033816425115</v>
      </c>
    </row>
    <row r="324" spans="1:14" x14ac:dyDescent="0.2">
      <c r="A324">
        <f t="shared" ca="1" si="5"/>
        <v>2.9898783196095624E-2</v>
      </c>
      <c r="B324" t="s">
        <v>23</v>
      </c>
      <c r="C324">
        <f>'Life Expectancy Data'!X334</f>
        <v>1.1080332409972299E-2</v>
      </c>
      <c r="D324">
        <f>'Life Expectancy Data'!Y334</f>
        <v>0</v>
      </c>
      <c r="E324">
        <f>'Life Expectancy Data'!Z334</f>
        <v>0.23012318029115345</v>
      </c>
      <c r="F324">
        <f>'Life Expectancy Data'!AA334</f>
        <v>3.8814667450126077E-3</v>
      </c>
      <c r="G324">
        <f>'Life Expectancy Data'!AB334</f>
        <v>0.91836734693877553</v>
      </c>
      <c r="H324">
        <f>'Life Expectancy Data'!AC334</f>
        <v>0</v>
      </c>
      <c r="I324">
        <f>'Life Expectancy Data'!AD334</f>
        <v>0.6222479721900348</v>
      </c>
      <c r="J324">
        <f>'Life Expectancy Data'!AE334</f>
        <v>0</v>
      </c>
      <c r="K324">
        <f>'Life Expectancy Data'!AG334</f>
        <v>0.52756819500870578</v>
      </c>
      <c r="L324">
        <f>'Life Expectancy Data'!AH334</f>
        <v>0.89690721649484539</v>
      </c>
      <c r="M324">
        <f>'Life Expectancy Data'!AN334</f>
        <v>0.77531645569620256</v>
      </c>
      <c r="N324">
        <f>'Life Expectancy Data'!AO334</f>
        <v>0.68599033816425115</v>
      </c>
    </row>
    <row r="325" spans="1:14" x14ac:dyDescent="0.2">
      <c r="A325">
        <f t="shared" ca="1" si="5"/>
        <v>0.33918244665749708</v>
      </c>
      <c r="B325" t="s">
        <v>23</v>
      </c>
      <c r="C325">
        <f>'Life Expectancy Data'!X335</f>
        <v>0.12603878116343489</v>
      </c>
      <c r="D325">
        <f>'Life Expectancy Data'!Y335</f>
        <v>0</v>
      </c>
      <c r="E325">
        <f>'Life Expectancy Data'!Z335</f>
        <v>0.25755879059350506</v>
      </c>
      <c r="F325">
        <f>'Life Expectancy Data'!AA335</f>
        <v>3.5617340570674186E-2</v>
      </c>
      <c r="G325">
        <f>'Life Expectancy Data'!AB335</f>
        <v>0.9285714285714286</v>
      </c>
      <c r="H325">
        <f>'Life Expectancy Data'!AC335</f>
        <v>1.0368408402181136E-4</v>
      </c>
      <c r="I325">
        <f>'Life Expectancy Data'!AD335</f>
        <v>0.61645422943221329</v>
      </c>
      <c r="J325">
        <f>'Life Expectancy Data'!AE335</f>
        <v>0</v>
      </c>
      <c r="K325">
        <f>'Life Expectancy Data'!AG335</f>
        <v>0.55542658154381896</v>
      </c>
      <c r="L325">
        <f>'Life Expectancy Data'!AH335</f>
        <v>0.92783505154639179</v>
      </c>
      <c r="M325">
        <f>'Life Expectancy Data'!AN335</f>
        <v>0.76793248945147685</v>
      </c>
      <c r="N325">
        <f>'Life Expectancy Data'!AO335</f>
        <v>0.6714975845410629</v>
      </c>
    </row>
    <row r="326" spans="1:14" x14ac:dyDescent="0.2">
      <c r="A326">
        <f t="shared" ca="1" si="5"/>
        <v>0.65125643141418876</v>
      </c>
      <c r="B326" t="s">
        <v>23</v>
      </c>
      <c r="C326">
        <f>'Life Expectancy Data'!X336</f>
        <v>0.12603878116343489</v>
      </c>
      <c r="D326">
        <f>'Life Expectancy Data'!Y336</f>
        <v>0</v>
      </c>
      <c r="E326">
        <f>'Life Expectancy Data'!Z336</f>
        <v>0.25923852183650614</v>
      </c>
      <c r="F326">
        <f>'Life Expectancy Data'!AA336</f>
        <v>4.0858148154605513E-4</v>
      </c>
      <c r="G326">
        <f>'Life Expectancy Data'!AB336</f>
        <v>0.88775510204081631</v>
      </c>
      <c r="H326">
        <f>'Life Expectancy Data'!AC336</f>
        <v>4.7129129100823343E-5</v>
      </c>
      <c r="I326">
        <f>'Life Expectancy Data'!AD336</f>
        <v>0.61066048667439166</v>
      </c>
      <c r="J326">
        <f>'Life Expectancy Data'!AE336</f>
        <v>0</v>
      </c>
      <c r="K326">
        <f>'Life Expectancy Data'!AG336</f>
        <v>0.54207777132907731</v>
      </c>
      <c r="L326">
        <f>'Life Expectancy Data'!AH336</f>
        <v>0.88659793814432986</v>
      </c>
      <c r="M326">
        <f>'Life Expectancy Data'!AN336</f>
        <v>0.75</v>
      </c>
      <c r="N326">
        <f>'Life Expectancy Data'!AO336</f>
        <v>0.64734299516908211</v>
      </c>
    </row>
    <row r="327" spans="1:14" x14ac:dyDescent="0.2">
      <c r="A327">
        <f t="shared" ca="1" si="5"/>
        <v>7.6057325484277571E-2</v>
      </c>
      <c r="B327" t="s">
        <v>23</v>
      </c>
      <c r="C327">
        <f>'Life Expectancy Data'!X337</f>
        <v>0.12880886426592797</v>
      </c>
      <c r="D327">
        <f>'Life Expectancy Data'!Y337</f>
        <v>0</v>
      </c>
      <c r="E327">
        <f>'Life Expectancy Data'!Z337</f>
        <v>0.25363941769316911</v>
      </c>
      <c r="F327">
        <f>'Life Expectancy Data'!AA337</f>
        <v>3.2360945420121447E-2</v>
      </c>
      <c r="G327">
        <f>'Life Expectancy Data'!AB337</f>
        <v>0.89795918367346939</v>
      </c>
      <c r="H327">
        <f>'Life Expectancy Data'!AC337</f>
        <v>2.1208108095370506E-4</v>
      </c>
      <c r="I327">
        <f>'Life Expectancy Data'!AD337</f>
        <v>0.60370799536500586</v>
      </c>
      <c r="J327">
        <f>'Life Expectancy Data'!AE337</f>
        <v>0</v>
      </c>
      <c r="K327">
        <f>'Life Expectancy Data'!AG337</f>
        <v>0.53453279164248413</v>
      </c>
      <c r="L327">
        <f>'Life Expectancy Data'!AH337</f>
        <v>0.89690721649484539</v>
      </c>
      <c r="M327">
        <f>'Life Expectancy Data'!AN337</f>
        <v>0.75632911392405067</v>
      </c>
      <c r="N327">
        <f>'Life Expectancy Data'!AO337</f>
        <v>0.64251207729468607</v>
      </c>
    </row>
    <row r="328" spans="1:14" x14ac:dyDescent="0.2">
      <c r="A328">
        <f t="shared" ca="1" si="5"/>
        <v>0.88220670228833975</v>
      </c>
      <c r="B328" t="s">
        <v>23</v>
      </c>
      <c r="C328">
        <f>'Life Expectancy Data'!X338</f>
        <v>0.1329639889196676</v>
      </c>
      <c r="D328">
        <f>'Life Expectancy Data'!Y338</f>
        <v>0</v>
      </c>
      <c r="E328">
        <f>'Life Expectancy Data'!Z338</f>
        <v>0.26539753639417696</v>
      </c>
      <c r="F328">
        <f>'Life Expectancy Data'!AA338</f>
        <v>3.3112126734131525E-2</v>
      </c>
      <c r="G328">
        <f>'Life Expectancy Data'!AB338</f>
        <v>8.1632653061224483E-2</v>
      </c>
      <c r="H328">
        <f>'Life Expectancy Data'!AC338</f>
        <v>1.0368408402181136E-4</v>
      </c>
      <c r="I328">
        <f>'Life Expectancy Data'!AD338</f>
        <v>0.59791425260718423</v>
      </c>
      <c r="J328">
        <f>'Life Expectancy Data'!AE338</f>
        <v>0</v>
      </c>
      <c r="K328">
        <f>'Life Expectancy Data'!AG338</f>
        <v>0.5380150899593733</v>
      </c>
      <c r="L328">
        <f>'Life Expectancy Data'!AH338</f>
        <v>7.2164948453608241E-2</v>
      </c>
      <c r="M328">
        <f>'Life Expectancy Data'!AN338</f>
        <v>0.75527426160337552</v>
      </c>
      <c r="N328">
        <f>'Life Expectancy Data'!AO338</f>
        <v>0.64251207729468607</v>
      </c>
    </row>
    <row r="329" spans="1:14" x14ac:dyDescent="0.2">
      <c r="A329">
        <f t="shared" ca="1" si="5"/>
        <v>0.63797607067795148</v>
      </c>
      <c r="B329" t="s">
        <v>23</v>
      </c>
      <c r="C329">
        <f>'Life Expectancy Data'!X339</f>
        <v>0.13434903047091412</v>
      </c>
      <c r="D329">
        <f>'Life Expectancy Data'!Y339</f>
        <v>0</v>
      </c>
      <c r="E329">
        <f>'Life Expectancy Data'!Z339</f>
        <v>0.28667413213885778</v>
      </c>
      <c r="F329">
        <f>'Life Expectancy Data'!AA339</f>
        <v>3.3904851106252021E-3</v>
      </c>
      <c r="G329">
        <f>'Life Expectancy Data'!AB339</f>
        <v>0.88775510204081631</v>
      </c>
      <c r="H329">
        <f>'Life Expectancy Data'!AC339</f>
        <v>3.7703303280658679E-5</v>
      </c>
      <c r="I329">
        <f>'Life Expectancy Data'!AD339</f>
        <v>0.59212050984936271</v>
      </c>
      <c r="J329">
        <f>'Life Expectancy Data'!AE339</f>
        <v>0</v>
      </c>
      <c r="K329">
        <f>'Life Expectancy Data'!AG339</f>
        <v>0.47649448636099828</v>
      </c>
      <c r="L329">
        <f>'Life Expectancy Data'!AH339</f>
        <v>0.91752577319587625</v>
      </c>
      <c r="M329">
        <f>'Life Expectancy Data'!AN339</f>
        <v>0.74894514767932485</v>
      </c>
      <c r="N329">
        <f>'Life Expectancy Data'!AO339</f>
        <v>0.63285024154589375</v>
      </c>
    </row>
    <row r="330" spans="1:14" x14ac:dyDescent="0.2">
      <c r="A330">
        <f t="shared" ca="1" si="5"/>
        <v>0.5470093357525796</v>
      </c>
      <c r="B330" t="s">
        <v>23</v>
      </c>
      <c r="C330">
        <f>'Life Expectancy Data'!X340</f>
        <v>2.077562326869806E-2</v>
      </c>
      <c r="D330">
        <f>'Life Expectancy Data'!Y340</f>
        <v>0</v>
      </c>
      <c r="E330">
        <f>'Life Expectancy Data'!Z340</f>
        <v>0.28835386338185892</v>
      </c>
      <c r="F330">
        <f>'Life Expectancy Data'!AA340</f>
        <v>4.2301813437232533E-4</v>
      </c>
      <c r="G330">
        <f>'Life Expectancy Data'!AB340</f>
        <v>0.94897959183673475</v>
      </c>
      <c r="H330">
        <f>'Life Expectancy Data'!AC340</f>
        <v>7.8234354307366754E-4</v>
      </c>
      <c r="I330">
        <f>'Life Expectancy Data'!AD340</f>
        <v>0.5851680185399768</v>
      </c>
      <c r="J330">
        <f>'Life Expectancy Data'!AE340</f>
        <v>0</v>
      </c>
      <c r="K330">
        <f>'Life Expectancy Data'!AG340</f>
        <v>0.46430644225188616</v>
      </c>
      <c r="L330">
        <f>'Life Expectancy Data'!AH340</f>
        <v>0.95876288659793818</v>
      </c>
      <c r="M330">
        <f>'Life Expectancy Data'!AN340</f>
        <v>0.74156118143459915</v>
      </c>
      <c r="N330">
        <f>'Life Expectancy Data'!AO340</f>
        <v>0.62318840579710144</v>
      </c>
    </row>
    <row r="331" spans="1:14" x14ac:dyDescent="0.2">
      <c r="A331">
        <f t="shared" ca="1" si="5"/>
        <v>0.64874426937816687</v>
      </c>
      <c r="B331" t="s">
        <v>23</v>
      </c>
      <c r="C331">
        <f>'Life Expectancy Data'!X341</f>
        <v>0</v>
      </c>
      <c r="D331">
        <f>'Life Expectancy Data'!Y341</f>
        <v>0</v>
      </c>
      <c r="E331">
        <f>'Life Expectancy Data'!Z341</f>
        <v>0.26931690929451291</v>
      </c>
      <c r="F331">
        <f>'Life Expectancy Data'!AA341</f>
        <v>1.9637738310045649E-3</v>
      </c>
      <c r="G331">
        <f>'Life Expectancy Data'!AB341</f>
        <v>8.1632653061224483E-2</v>
      </c>
      <c r="H331">
        <f>'Life Expectancy Data'!AC341</f>
        <v>8.011951947139969E-5</v>
      </c>
      <c r="I331">
        <f>'Life Expectancy Data'!AD341</f>
        <v>0.57937427578215528</v>
      </c>
      <c r="J331">
        <f>'Life Expectancy Data'!AE341</f>
        <v>0</v>
      </c>
      <c r="K331">
        <f>'Life Expectancy Data'!AG341</f>
        <v>0.45908299477655246</v>
      </c>
      <c r="L331">
        <f>'Life Expectancy Data'!AH341</f>
        <v>0.87628865979381443</v>
      </c>
      <c r="M331">
        <f>'Life Expectancy Data'!AN341</f>
        <v>0.73523206751054848</v>
      </c>
      <c r="N331">
        <f>'Life Expectancy Data'!AO341</f>
        <v>0.61352657004830913</v>
      </c>
    </row>
    <row r="332" spans="1:14" x14ac:dyDescent="0.2">
      <c r="A332">
        <f t="shared" ca="1" si="5"/>
        <v>0.34854760614213098</v>
      </c>
      <c r="B332" t="s">
        <v>23</v>
      </c>
      <c r="C332">
        <f>'Life Expectancy Data'!X342</f>
        <v>1.5235457063711912E-2</v>
      </c>
      <c r="D332">
        <f>'Life Expectancy Data'!Y342</f>
        <v>0</v>
      </c>
      <c r="E332">
        <f>'Life Expectancy Data'!Z342</f>
        <v>0.25475923852183652</v>
      </c>
      <c r="F332">
        <f>'Life Expectancy Data'!AA342</f>
        <v>2.3467017487149677E-3</v>
      </c>
      <c r="G332">
        <f>'Life Expectancy Data'!AB342</f>
        <v>0.93877551020408168</v>
      </c>
      <c r="H332">
        <f>'Life Expectancy Data'!AC342</f>
        <v>1.083969969318937E-4</v>
      </c>
      <c r="I332">
        <f>'Life Expectancy Data'!AD342</f>
        <v>5.2143684820393978E-2</v>
      </c>
      <c r="J332">
        <f>'Life Expectancy Data'!AE342</f>
        <v>0</v>
      </c>
      <c r="K332">
        <f>'Life Expectancy Data'!AG342</f>
        <v>0.47185142193847945</v>
      </c>
      <c r="L332">
        <f>'Life Expectancy Data'!AH342</f>
        <v>0.93814432989690721</v>
      </c>
      <c r="M332">
        <f>'Life Expectancy Data'!AN342</f>
        <v>0</v>
      </c>
      <c r="N332">
        <f>'Life Expectancy Data'!AO342</f>
        <v>0.60386473429951693</v>
      </c>
    </row>
    <row r="333" spans="1:14" x14ac:dyDescent="0.2">
      <c r="A333">
        <f t="shared" ca="1" si="5"/>
        <v>0.1734238940639633</v>
      </c>
      <c r="B333" t="s">
        <v>23</v>
      </c>
      <c r="C333">
        <f>'Life Expectancy Data'!X343</f>
        <v>0.13573407202216067</v>
      </c>
      <c r="D333">
        <f>'Life Expectancy Data'!Y343</f>
        <v>0</v>
      </c>
      <c r="E333">
        <f>'Life Expectancy Data'!Z343</f>
        <v>0.23740201567749161</v>
      </c>
      <c r="F333">
        <f>'Life Expectancy Data'!AA343</f>
        <v>1.7864140909210215E-4</v>
      </c>
      <c r="G333">
        <f>'Life Expectancy Data'!AB343</f>
        <v>0.35714285714285715</v>
      </c>
      <c r="H333">
        <f>'Life Expectancy Data'!AC343</f>
        <v>1.3196156148230536E-4</v>
      </c>
      <c r="I333">
        <f>'Life Expectancy Data'!AD343</f>
        <v>0.56662804171494785</v>
      </c>
      <c r="J333">
        <f>'Life Expectancy Data'!AE343</f>
        <v>0</v>
      </c>
      <c r="K333">
        <f>'Life Expectancy Data'!AG343</f>
        <v>0.5240858966918166</v>
      </c>
      <c r="L333">
        <f>'Life Expectancy Data'!AH343</f>
        <v>0.84536082474226804</v>
      </c>
      <c r="M333">
        <f>'Life Expectancy Data'!AN343</f>
        <v>0</v>
      </c>
      <c r="N333">
        <f>'Life Expectancy Data'!AO343</f>
        <v>0.59420289855072472</v>
      </c>
    </row>
    <row r="334" spans="1:14" x14ac:dyDescent="0.2">
      <c r="A334">
        <f t="shared" ca="1" si="5"/>
        <v>0.75604709547801263</v>
      </c>
      <c r="B334" t="s">
        <v>23</v>
      </c>
      <c r="C334">
        <f>'Life Expectancy Data'!X344</f>
        <v>1.5235457063711912E-2</v>
      </c>
      <c r="D334">
        <f>'Life Expectancy Data'!Y344</f>
        <v>0</v>
      </c>
      <c r="E334">
        <f>'Life Expectancy Data'!Z344</f>
        <v>0.23124300111982082</v>
      </c>
      <c r="F334">
        <f>'Life Expectancy Data'!AA344</f>
        <v>2.0464764536988578E-3</v>
      </c>
      <c r="G334">
        <f>'Life Expectancy Data'!AB344</f>
        <v>0.81571428571428573</v>
      </c>
      <c r="H334">
        <f>'Life Expectancy Data'!AC344</f>
        <v>8.4832432381482022E-5</v>
      </c>
      <c r="I334">
        <f>'Life Expectancy Data'!AD344</f>
        <v>0.56083429895712633</v>
      </c>
      <c r="J334">
        <f>'Life Expectancy Data'!AE344</f>
        <v>0</v>
      </c>
      <c r="K334">
        <f>'Life Expectancy Data'!AG344</f>
        <v>0.43934997098084738</v>
      </c>
      <c r="L334">
        <f>'Life Expectancy Data'!AH344</f>
        <v>0.87628865979381443</v>
      </c>
      <c r="M334">
        <f>'Life Expectancy Data'!AN344</f>
        <v>0</v>
      </c>
      <c r="N334">
        <f>'Life Expectancy Data'!AO344</f>
        <v>0.58454106280193241</v>
      </c>
    </row>
    <row r="335" spans="1:14" x14ac:dyDescent="0.2">
      <c r="A335">
        <f t="shared" ca="1" si="5"/>
        <v>0.37917532876720261</v>
      </c>
      <c r="B335" t="s">
        <v>23</v>
      </c>
      <c r="C335">
        <f>'Life Expectancy Data'!X345</f>
        <v>1.3850415512465374E-2</v>
      </c>
      <c r="D335">
        <f>'Life Expectancy Data'!Y345</f>
        <v>0</v>
      </c>
      <c r="E335">
        <f>'Life Expectancy Data'!Z345</f>
        <v>0.21444568868980965</v>
      </c>
      <c r="F335">
        <f>'Life Expectancy Data'!AA345</f>
        <v>7.7587585162559158E-3</v>
      </c>
      <c r="G335">
        <f>'Life Expectancy Data'!AB345</f>
        <v>0.81571428571428573</v>
      </c>
      <c r="H335">
        <f>'Life Expectancy Data'!AC345</f>
        <v>1.3196156148230536E-4</v>
      </c>
      <c r="I335">
        <f>'Life Expectancy Data'!AD345</f>
        <v>0.55388180764774042</v>
      </c>
      <c r="J335">
        <f>'Life Expectancy Data'!AE345</f>
        <v>0</v>
      </c>
      <c r="K335">
        <f>'Life Expectancy Data'!AG345</f>
        <v>0.39059779454439925</v>
      </c>
      <c r="L335">
        <f>'Life Expectancy Data'!AH345</f>
        <v>6.1855670103092786E-2</v>
      </c>
      <c r="M335">
        <f>'Life Expectancy Data'!AN345</f>
        <v>0</v>
      </c>
      <c r="N335">
        <f>'Life Expectancy Data'!AO345</f>
        <v>0.5748792270531401</v>
      </c>
    </row>
    <row r="336" spans="1:14" x14ac:dyDescent="0.2">
      <c r="A336">
        <f t="shared" ca="1" si="5"/>
        <v>2.8548580048840755E-2</v>
      </c>
      <c r="B336" t="s">
        <v>23</v>
      </c>
      <c r="C336">
        <f>'Life Expectancy Data'!X346</f>
        <v>0.15512465373961218</v>
      </c>
      <c r="D336">
        <f>'Life Expectancy Data'!Y346</f>
        <v>0</v>
      </c>
      <c r="E336">
        <f>'Life Expectancy Data'!Z346</f>
        <v>0.21500559910414335</v>
      </c>
      <c r="F336">
        <f>'Life Expectancy Data'!AA346</f>
        <v>7.3560266375356526E-3</v>
      </c>
      <c r="G336">
        <f>'Life Expectancy Data'!AB346</f>
        <v>0.81571428571428573</v>
      </c>
      <c r="H336">
        <f>'Life Expectancy Data'!AC346</f>
        <v>0</v>
      </c>
      <c r="I336">
        <f>'Life Expectancy Data'!AD346</f>
        <v>0.54692931633835462</v>
      </c>
      <c r="J336">
        <f>'Life Expectancy Data'!AE346</f>
        <v>0</v>
      </c>
      <c r="K336">
        <f>'Life Expectancy Data'!AG346</f>
        <v>0.39408009286128842</v>
      </c>
      <c r="L336">
        <f>'Life Expectancy Data'!AH346</f>
        <v>0.91752577319587625</v>
      </c>
      <c r="M336">
        <f>'Life Expectancy Data'!AN346</f>
        <v>0</v>
      </c>
      <c r="N336">
        <f>'Life Expectancy Data'!AO346</f>
        <v>0.56038647342995174</v>
      </c>
    </row>
    <row r="337" spans="1:14" x14ac:dyDescent="0.2">
      <c r="A337">
        <f t="shared" ca="1" si="5"/>
        <v>5.9889171551101517E-2</v>
      </c>
      <c r="B337" t="s">
        <v>23</v>
      </c>
      <c r="C337">
        <f>'Life Expectancy Data'!X347</f>
        <v>0.15927977839335181</v>
      </c>
      <c r="D337">
        <f>'Life Expectancy Data'!Y347</f>
        <v>0</v>
      </c>
      <c r="E337">
        <f>'Life Expectancy Data'!Z347</f>
        <v>0.20324748040313553</v>
      </c>
      <c r="F337">
        <f>'Life Expectancy Data'!AA347</f>
        <v>8.5019309900246521E-3</v>
      </c>
      <c r="G337">
        <f>'Life Expectancy Data'!AB347</f>
        <v>0.81571428571428573</v>
      </c>
      <c r="H337">
        <f>'Life Expectancy Data'!AC347</f>
        <v>2.026552551335404E-4</v>
      </c>
      <c r="I337">
        <f>'Life Expectancy Data'!AD347</f>
        <v>0.53997682502896871</v>
      </c>
      <c r="J337">
        <f>'Life Expectancy Data'!AE347</f>
        <v>0</v>
      </c>
      <c r="K337">
        <f>'Life Expectancy Data'!AG347</f>
        <v>0.43702843876958791</v>
      </c>
      <c r="L337">
        <f>'Life Expectancy Data'!AH347</f>
        <v>0.85567010309278346</v>
      </c>
      <c r="M337">
        <f>'Life Expectancy Data'!AN347</f>
        <v>0</v>
      </c>
      <c r="N337">
        <f>'Life Expectancy Data'!AO347</f>
        <v>0</v>
      </c>
    </row>
    <row r="338" spans="1:14" x14ac:dyDescent="0.2">
      <c r="A338">
        <f t="shared" ca="1" si="5"/>
        <v>0.20401720324008821</v>
      </c>
      <c r="B338" t="s">
        <v>23</v>
      </c>
      <c r="C338">
        <f>'Life Expectancy Data'!X348</f>
        <v>0.35318559556786705</v>
      </c>
      <c r="D338">
        <f>'Life Expectancy Data'!Y348</f>
        <v>1.1111111111111111E-3</v>
      </c>
      <c r="E338">
        <f>'Life Expectancy Data'!Z348</f>
        <v>0.25715907054871223</v>
      </c>
      <c r="F338">
        <f>'Life Expectancy Data'!AA348</f>
        <v>0</v>
      </c>
      <c r="G338">
        <f>'Life Expectancy Data'!AB348</f>
        <v>0.95918367346938771</v>
      </c>
      <c r="H338">
        <f>'Life Expectancy Data'!AC348</f>
        <v>0</v>
      </c>
      <c r="I338">
        <f>'Life Expectancy Data'!AD348</f>
        <v>0.42757821552723058</v>
      </c>
      <c r="J338">
        <f>'Life Expectancy Data'!AE348</f>
        <v>8.0000000000000004E-4</v>
      </c>
      <c r="K338">
        <f>'Life Expectancy Data'!AG348</f>
        <v>0.32269297736506092</v>
      </c>
      <c r="L338">
        <f>'Life Expectancy Data'!AH348</f>
        <v>0.95876288659793818</v>
      </c>
      <c r="M338">
        <f>'Life Expectancy Data'!AN348</f>
        <v>0.73628691983122363</v>
      </c>
      <c r="N338">
        <f>'Life Expectancy Data'!AO348</f>
        <v>0.60869565217391308</v>
      </c>
    </row>
    <row r="339" spans="1:14" x14ac:dyDescent="0.2">
      <c r="A339">
        <f t="shared" ca="1" si="5"/>
        <v>0.96649214774666614</v>
      </c>
      <c r="B339" t="s">
        <v>23</v>
      </c>
      <c r="C339">
        <f>'Life Expectancy Data'!X349</f>
        <v>0.36980609418282551</v>
      </c>
      <c r="D339">
        <f>'Life Expectancy Data'!Y349</f>
        <v>1.1111111111111111E-3</v>
      </c>
      <c r="E339">
        <f>'Life Expectancy Data'!Z349</f>
        <v>0</v>
      </c>
      <c r="F339">
        <f>'Life Expectancy Data'!AA349</f>
        <v>3.4024907672566183E-2</v>
      </c>
      <c r="G339">
        <f>'Life Expectancy Data'!AB349</f>
        <v>0.95918367346938771</v>
      </c>
      <c r="H339">
        <f>'Life Expectancy Data'!AC349</f>
        <v>4.7129129100823348E-6</v>
      </c>
      <c r="I339">
        <f>'Life Expectancy Data'!AD349</f>
        <v>0.42062572421784472</v>
      </c>
      <c r="J339">
        <f>'Life Expectancy Data'!AE349</f>
        <v>8.0000000000000004E-4</v>
      </c>
      <c r="K339">
        <f>'Life Expectancy Data'!AG349</f>
        <v>0.29251305861868832</v>
      </c>
      <c r="L339">
        <f>'Life Expectancy Data'!AH349</f>
        <v>0.95876288659793818</v>
      </c>
      <c r="M339">
        <f>'Life Expectancy Data'!AN349</f>
        <v>0.73523206751054848</v>
      </c>
      <c r="N339">
        <f>'Life Expectancy Data'!AO349</f>
        <v>0.60869565217391308</v>
      </c>
    </row>
    <row r="340" spans="1:14" x14ac:dyDescent="0.2">
      <c r="A340">
        <f t="shared" ca="1" si="5"/>
        <v>0.91339282916035991</v>
      </c>
      <c r="B340" t="s">
        <v>23</v>
      </c>
      <c r="C340">
        <f>'Life Expectancy Data'!X350</f>
        <v>0.39473684210526316</v>
      </c>
      <c r="D340">
        <f>'Life Expectancy Data'!Y350</f>
        <v>1.1111111111111111E-3</v>
      </c>
      <c r="E340">
        <f>'Life Expectancy Data'!Z350</f>
        <v>0</v>
      </c>
      <c r="F340">
        <f>'Life Expectancy Data'!AA350</f>
        <v>5.7382769356415991E-5</v>
      </c>
      <c r="G340">
        <f>'Life Expectancy Data'!AB350</f>
        <v>0.95918367346938771</v>
      </c>
      <c r="H340">
        <f>'Life Expectancy Data'!AC350</f>
        <v>4.7129129100823348E-6</v>
      </c>
      <c r="I340">
        <f>'Life Expectancy Data'!AD350</f>
        <v>0.41483198146002315</v>
      </c>
      <c r="J340">
        <f>'Life Expectancy Data'!AE350</f>
        <v>8.0000000000000004E-4</v>
      </c>
      <c r="K340">
        <f>'Life Expectancy Data'!AG350</f>
        <v>0.31746952988972721</v>
      </c>
      <c r="L340">
        <f>'Life Expectancy Data'!AH350</f>
        <v>0.95876288659793818</v>
      </c>
      <c r="M340">
        <f>'Life Expectancy Data'!AN350</f>
        <v>0.73101265822784811</v>
      </c>
      <c r="N340">
        <f>'Life Expectancy Data'!AO350</f>
        <v>0.60869565217391308</v>
      </c>
    </row>
    <row r="341" spans="1:14" x14ac:dyDescent="0.2">
      <c r="A341">
        <f t="shared" ca="1" si="5"/>
        <v>0.22675653965191112</v>
      </c>
      <c r="B341" t="s">
        <v>23</v>
      </c>
      <c r="C341">
        <f>'Life Expectancy Data'!X351</f>
        <v>2.7700831024930748E-3</v>
      </c>
      <c r="D341">
        <f>'Life Expectancy Data'!Y351</f>
        <v>1.1111111111111111E-3</v>
      </c>
      <c r="E341">
        <f>'Life Expectancy Data'!Z351</f>
        <v>0</v>
      </c>
      <c r="F341">
        <f>'Life Expectancy Data'!AA351</f>
        <v>6.5885686890958131E-4</v>
      </c>
      <c r="G341">
        <f>'Life Expectancy Data'!AB351</f>
        <v>0.95918367346938771</v>
      </c>
      <c r="H341">
        <f>'Life Expectancy Data'!AC351</f>
        <v>3.299039037057634E-5</v>
      </c>
      <c r="I341">
        <f>'Life Expectancy Data'!AD351</f>
        <v>0.40787949015063735</v>
      </c>
      <c r="J341">
        <f>'Life Expectancy Data'!AE351</f>
        <v>1.1999999999999999E-3</v>
      </c>
      <c r="K341">
        <f>'Life Expectancy Data'!AG351</f>
        <v>0.34242600116076605</v>
      </c>
      <c r="L341">
        <f>'Life Expectancy Data'!AH351</f>
        <v>0.95876288659793818</v>
      </c>
      <c r="M341">
        <f>'Life Expectancy Data'!AN351</f>
        <v>0.72468354430379756</v>
      </c>
      <c r="N341">
        <f>'Life Expectancy Data'!AO351</f>
        <v>0.60386473429951693</v>
      </c>
    </row>
    <row r="342" spans="1:14" x14ac:dyDescent="0.2">
      <c r="A342">
        <f t="shared" ca="1" si="5"/>
        <v>0.44715388033948733</v>
      </c>
      <c r="B342" t="s">
        <v>23</v>
      </c>
      <c r="C342">
        <f>'Life Expectancy Data'!X352</f>
        <v>0.44875346260387811</v>
      </c>
      <c r="D342">
        <f>'Life Expectancy Data'!Y352</f>
        <v>1.1111111111111111E-3</v>
      </c>
      <c r="E342">
        <f>'Life Expectancy Data'!Z352</f>
        <v>0.32194848824188133</v>
      </c>
      <c r="F342">
        <f>'Life Expectancy Data'!AA352</f>
        <v>3.4340827555736531E-2</v>
      </c>
      <c r="G342">
        <f>'Life Expectancy Data'!AB352</f>
        <v>0.95918367346938771</v>
      </c>
      <c r="H342">
        <f>'Life Expectancy Data'!AC352</f>
        <v>3.7703303280658679E-5</v>
      </c>
      <c r="I342">
        <f>'Life Expectancy Data'!AD352</f>
        <v>0.40208574739281583</v>
      </c>
      <c r="J342">
        <f>'Life Expectancy Data'!AE352</f>
        <v>1.1999999999999999E-3</v>
      </c>
      <c r="K342">
        <f>'Life Expectancy Data'!AG352</f>
        <v>0.2832269297736506</v>
      </c>
      <c r="L342">
        <f>'Life Expectancy Data'!AH352</f>
        <v>0.95876288659793818</v>
      </c>
      <c r="M342">
        <f>'Life Expectancy Data'!AN352</f>
        <v>0.71518987341772156</v>
      </c>
      <c r="N342">
        <f>'Life Expectancy Data'!AO352</f>
        <v>0.59903381642512077</v>
      </c>
    </row>
    <row r="343" spans="1:14" x14ac:dyDescent="0.2">
      <c r="A343">
        <f t="shared" ca="1" si="5"/>
        <v>0.89548259271531383</v>
      </c>
      <c r="B343" t="s">
        <v>23</v>
      </c>
      <c r="C343">
        <f>'Life Expectancy Data'!X353</f>
        <v>0.48199445983379502</v>
      </c>
      <c r="D343">
        <f>'Life Expectancy Data'!Y353</f>
        <v>1.1111111111111111E-3</v>
      </c>
      <c r="E343">
        <f>'Life Expectancy Data'!Z353</f>
        <v>0.33482642777155658</v>
      </c>
      <c r="F343">
        <f>'Life Expectancy Data'!AA353</f>
        <v>2.8082194562894118E-2</v>
      </c>
      <c r="G343">
        <f>'Life Expectancy Data'!AB353</f>
        <v>0.95918367346938771</v>
      </c>
      <c r="H343">
        <f>'Life Expectancy Data'!AC353</f>
        <v>4.0201147123002318E-3</v>
      </c>
      <c r="I343">
        <f>'Life Expectancy Data'!AD353</f>
        <v>0.39629200463499425</v>
      </c>
      <c r="J343">
        <f>'Life Expectancy Data'!AE353</f>
        <v>1.1999999999999999E-3</v>
      </c>
      <c r="K343">
        <f>'Life Expectancy Data'!AG353</f>
        <v>0.30586186883343003</v>
      </c>
      <c r="L343">
        <f>'Life Expectancy Data'!AH353</f>
        <v>0.95876288659793818</v>
      </c>
      <c r="M343">
        <f>'Life Expectancy Data'!AN353</f>
        <v>0.70569620253164567</v>
      </c>
      <c r="N343">
        <f>'Life Expectancy Data'!AO353</f>
        <v>0.59420289855072472</v>
      </c>
    </row>
    <row r="344" spans="1:14" x14ac:dyDescent="0.2">
      <c r="A344">
        <f t="shared" ca="1" si="5"/>
        <v>0.411686031767593</v>
      </c>
      <c r="B344" t="s">
        <v>23</v>
      </c>
      <c r="C344">
        <f>'Life Expectancy Data'!X354</f>
        <v>0.54293628808864269</v>
      </c>
      <c r="D344">
        <f>'Life Expectancy Data'!Y354</f>
        <v>1.1111111111111111E-3</v>
      </c>
      <c r="E344">
        <f>'Life Expectancy Data'!Z354</f>
        <v>0.27995520716685329</v>
      </c>
      <c r="F344">
        <f>'Life Expectancy Data'!AA354</f>
        <v>2.1909009380766897E-2</v>
      </c>
      <c r="G344">
        <f>'Life Expectancy Data'!AB354</f>
        <v>0.94897959183673475</v>
      </c>
      <c r="H344">
        <f>'Life Expectancy Data'!AC354</f>
        <v>8.6717597545514957E-4</v>
      </c>
      <c r="I344">
        <f>'Life Expectancy Data'!AD354</f>
        <v>0.39049826187717268</v>
      </c>
      <c r="J344">
        <f>'Life Expectancy Data'!AE354</f>
        <v>1.1999999999999999E-3</v>
      </c>
      <c r="K344">
        <f>'Life Expectancy Data'!AG354</f>
        <v>0.34939059779454434</v>
      </c>
      <c r="L344">
        <f>'Life Expectancy Data'!AH354</f>
        <v>0.96907216494845361</v>
      </c>
      <c r="M344">
        <f>'Life Expectancy Data'!AN354</f>
        <v>0.69725738396624481</v>
      </c>
      <c r="N344">
        <f>'Life Expectancy Data'!AO354</f>
        <v>0.58937198067632846</v>
      </c>
    </row>
    <row r="345" spans="1:14" x14ac:dyDescent="0.2">
      <c r="A345">
        <f t="shared" ca="1" si="5"/>
        <v>0.85417477222473825</v>
      </c>
      <c r="B345" t="s">
        <v>23</v>
      </c>
      <c r="C345">
        <f>'Life Expectancy Data'!X355</f>
        <v>0.59002770083102496</v>
      </c>
      <c r="D345">
        <f>'Life Expectancy Data'!Y355</f>
        <v>1.1111111111111111E-3</v>
      </c>
      <c r="E345">
        <f>'Life Expectancy Data'!Z355</f>
        <v>0.36674132138857785</v>
      </c>
      <c r="F345">
        <f>'Life Expectancy Data'!AA355</f>
        <v>2.4479710008294027E-2</v>
      </c>
      <c r="G345">
        <f>'Life Expectancy Data'!AB355</f>
        <v>0.94897959183673475</v>
      </c>
      <c r="H345">
        <f>'Life Expectancy Data'!AC355</f>
        <v>0</v>
      </c>
      <c r="I345">
        <f>'Life Expectancy Data'!AD355</f>
        <v>0.38470451911935116</v>
      </c>
      <c r="J345">
        <f>'Life Expectancy Data'!AE355</f>
        <v>1.1999999999999999E-3</v>
      </c>
      <c r="K345">
        <f>'Life Expectancy Data'!AG355</f>
        <v>0.30063842135809632</v>
      </c>
      <c r="L345">
        <f>'Life Expectancy Data'!AH355</f>
        <v>0.96907216494845361</v>
      </c>
      <c r="M345">
        <f>'Life Expectancy Data'!AN355</f>
        <v>0.68143459915611815</v>
      </c>
      <c r="N345">
        <f>'Life Expectancy Data'!AO355</f>
        <v>0.58454106280193241</v>
      </c>
    </row>
    <row r="346" spans="1:14" x14ac:dyDescent="0.2">
      <c r="A346">
        <f t="shared" ca="1" si="5"/>
        <v>0.5757071978929349</v>
      </c>
      <c r="B346" t="s">
        <v>23</v>
      </c>
      <c r="C346">
        <f>'Life Expectancy Data'!X356</f>
        <v>0.60249307479224379</v>
      </c>
      <c r="D346">
        <f>'Life Expectancy Data'!Y356</f>
        <v>1.1111111111111111E-3</v>
      </c>
      <c r="E346">
        <f>'Life Expectancy Data'!Z356</f>
        <v>0.3471444568868981</v>
      </c>
      <c r="F346">
        <f>'Life Expectancy Data'!AA356</f>
        <v>2.6313712801287196E-2</v>
      </c>
      <c r="G346">
        <f>'Life Expectancy Data'!AB356</f>
        <v>0.93877551020408168</v>
      </c>
      <c r="H346">
        <f>'Life Expectancy Data'!AC356</f>
        <v>4.7129129100823348E-6</v>
      </c>
      <c r="I346">
        <f>'Life Expectancy Data'!AD356</f>
        <v>0.37891077636152959</v>
      </c>
      <c r="J346">
        <f>'Life Expectancy Data'!AE356</f>
        <v>1.1999999999999999E-3</v>
      </c>
      <c r="K346">
        <f>'Life Expectancy Data'!AG356</f>
        <v>0.25188624492164829</v>
      </c>
      <c r="L346">
        <f>'Life Expectancy Data'!AH356</f>
        <v>0.96907216494845361</v>
      </c>
      <c r="M346">
        <f>'Life Expectancy Data'!AN356</f>
        <v>0.66455696202531644</v>
      </c>
      <c r="N346">
        <f>'Life Expectancy Data'!AO356</f>
        <v>0.58454106280193241</v>
      </c>
    </row>
    <row r="347" spans="1:14" x14ac:dyDescent="0.2">
      <c r="A347">
        <f t="shared" ca="1" si="5"/>
        <v>0.99089485374954045</v>
      </c>
      <c r="B347" t="s">
        <v>23</v>
      </c>
      <c r="C347">
        <f>'Life Expectancy Data'!X357</f>
        <v>0.67867036011080328</v>
      </c>
      <c r="D347">
        <f>'Life Expectancy Data'!Y357</f>
        <v>1.1111111111111111E-3</v>
      </c>
      <c r="E347">
        <f>'Life Expectancy Data'!Z357</f>
        <v>0.36058230683090708</v>
      </c>
      <c r="F347">
        <f>'Life Expectancy Data'!AA357</f>
        <v>3.9178144458736587E-3</v>
      </c>
      <c r="G347">
        <f>'Life Expectancy Data'!AB357</f>
        <v>0.93877551020408168</v>
      </c>
      <c r="H347">
        <f>'Life Expectancy Data'!AC357</f>
        <v>2.8277477460494007E-5</v>
      </c>
      <c r="I347">
        <f>'Life Expectancy Data'!AD357</f>
        <v>0.37311703360370801</v>
      </c>
      <c r="J347">
        <f>'Life Expectancy Data'!AE357</f>
        <v>1.1999999999999999E-3</v>
      </c>
      <c r="K347">
        <f>'Life Expectancy Data'!AG357</f>
        <v>0.26465467208357513</v>
      </c>
      <c r="L347">
        <f>'Life Expectancy Data'!AH357</f>
        <v>0.96907216494845361</v>
      </c>
      <c r="M347">
        <f>'Life Expectancy Data'!AN357</f>
        <v>0.64345991561181437</v>
      </c>
      <c r="N347">
        <f>'Life Expectancy Data'!AO357</f>
        <v>0.5748792270531401</v>
      </c>
    </row>
    <row r="348" spans="1:14" x14ac:dyDescent="0.2">
      <c r="A348">
        <f t="shared" ca="1" si="5"/>
        <v>0.51323073250042472</v>
      </c>
      <c r="B348" t="s">
        <v>23</v>
      </c>
      <c r="C348">
        <f>'Life Expectancy Data'!X358</f>
        <v>0.7825484764542936</v>
      </c>
      <c r="D348">
        <f>'Life Expectancy Data'!Y358</f>
        <v>1.1111111111111111E-3</v>
      </c>
      <c r="E348">
        <f>'Life Expectancy Data'!Z358</f>
        <v>0.3561030235162374</v>
      </c>
      <c r="F348">
        <f>'Life Expectancy Data'!AA358</f>
        <v>3.2332927218040909E-2</v>
      </c>
      <c r="G348">
        <f>'Life Expectancy Data'!AB358</f>
        <v>0.9285714285714286</v>
      </c>
      <c r="H348">
        <f>'Life Expectancy Data'!AC358</f>
        <v>2.3564564550411672E-5</v>
      </c>
      <c r="I348">
        <f>'Life Expectancy Data'!AD358</f>
        <v>0.3673232908458865</v>
      </c>
      <c r="J348">
        <f>'Life Expectancy Data'!AE358</f>
        <v>1.1999999999999999E-3</v>
      </c>
      <c r="K348">
        <f>'Life Expectancy Data'!AG358</f>
        <v>0.30470110272780032</v>
      </c>
      <c r="L348">
        <f>'Life Expectancy Data'!AH358</f>
        <v>0.96907216494845361</v>
      </c>
      <c r="M348">
        <f>'Life Expectancy Data'!AN358</f>
        <v>0.62552742616033752</v>
      </c>
      <c r="N348">
        <f>'Life Expectancy Data'!AO358</f>
        <v>0.5748792270531401</v>
      </c>
    </row>
    <row r="349" spans="1:14" x14ac:dyDescent="0.2">
      <c r="A349">
        <f t="shared" ca="1" si="5"/>
        <v>0.66856274778957703</v>
      </c>
      <c r="B349" t="s">
        <v>23</v>
      </c>
      <c r="C349">
        <f>'Life Expectancy Data'!X359</f>
        <v>0.9016620498614959</v>
      </c>
      <c r="D349">
        <f>'Life Expectancy Data'!Y359</f>
        <v>1.1111111111111111E-3</v>
      </c>
      <c r="E349">
        <f>'Life Expectancy Data'!Z359</f>
        <v>0.27379619260918259</v>
      </c>
      <c r="F349">
        <f>'Life Expectancy Data'!AA359</f>
        <v>2.4105981546596968E-2</v>
      </c>
      <c r="G349">
        <f>'Life Expectancy Data'!AB359</f>
        <v>0.91836734693877553</v>
      </c>
      <c r="H349">
        <f>'Life Expectancy Data'!AC359</f>
        <v>4.7129129100823348E-6</v>
      </c>
      <c r="I349">
        <f>'Life Expectancy Data'!AD359</f>
        <v>0.36152954808806492</v>
      </c>
      <c r="J349">
        <f>'Life Expectancy Data'!AE359</f>
        <v>1.6000000000000001E-3</v>
      </c>
      <c r="K349">
        <f>'Life Expectancy Data'!AG359</f>
        <v>0.30121880441091115</v>
      </c>
      <c r="L349">
        <f>'Life Expectancy Data'!AH359</f>
        <v>0.96907216494845361</v>
      </c>
      <c r="M349">
        <f>'Life Expectancy Data'!AN359</f>
        <v>0.61181434599156115</v>
      </c>
      <c r="N349">
        <f>'Life Expectancy Data'!AO359</f>
        <v>0.57004830917874405</v>
      </c>
    </row>
    <row r="350" spans="1:14" x14ac:dyDescent="0.2">
      <c r="A350">
        <f t="shared" ca="1" si="5"/>
        <v>0.41088750392387308</v>
      </c>
      <c r="B350" t="s">
        <v>23</v>
      </c>
      <c r="C350">
        <f>'Life Expectancy Data'!X360</f>
        <v>0.95844875346260383</v>
      </c>
      <c r="D350">
        <f>'Life Expectancy Data'!Y360</f>
        <v>1.1111111111111111E-3</v>
      </c>
      <c r="E350">
        <f>'Life Expectancy Data'!Z360</f>
        <v>0.30795072788353867</v>
      </c>
      <c r="F350">
        <f>'Life Expectancy Data'!AA360</f>
        <v>1.5367991970062127E-2</v>
      </c>
      <c r="G350">
        <f>'Life Expectancy Data'!AB360</f>
        <v>8.1632653061224483E-2</v>
      </c>
      <c r="H350">
        <f>'Life Expectancy Data'!AC360</f>
        <v>2.7806186169485774E-4</v>
      </c>
      <c r="I350">
        <f>'Life Expectancy Data'!AD360</f>
        <v>0.35457705677867907</v>
      </c>
      <c r="J350">
        <f>'Life Expectancy Data'!AE360</f>
        <v>1.6000000000000001E-3</v>
      </c>
      <c r="K350">
        <f>'Life Expectancy Data'!AG360</f>
        <v>0.24840394660475915</v>
      </c>
      <c r="L350">
        <f>'Life Expectancy Data'!AH360</f>
        <v>0.96907216494845361</v>
      </c>
      <c r="M350">
        <f>'Life Expectancy Data'!AN360</f>
        <v>0.59810126582278478</v>
      </c>
      <c r="N350">
        <f>'Life Expectancy Data'!AO360</f>
        <v>0.57004830917874405</v>
      </c>
    </row>
    <row r="351" spans="1:14" x14ac:dyDescent="0.2">
      <c r="A351">
        <f t="shared" ca="1" si="5"/>
        <v>7.2689992953252069E-2</v>
      </c>
      <c r="B351" t="s">
        <v>23</v>
      </c>
      <c r="C351">
        <f>'Life Expectancy Data'!X361</f>
        <v>0.96675900277008309</v>
      </c>
      <c r="D351">
        <f>'Life Expectancy Data'!Y361</f>
        <v>1.1111111111111111E-3</v>
      </c>
      <c r="E351">
        <f>'Life Expectancy Data'!Z361</f>
        <v>0.35834266517357227</v>
      </c>
      <c r="F351">
        <f>'Life Expectancy Data'!AA361</f>
        <v>3.2495050936219317E-4</v>
      </c>
      <c r="G351">
        <f>'Life Expectancy Data'!AB361</f>
        <v>0.88775510204081631</v>
      </c>
      <c r="H351">
        <f>'Life Expectancy Data'!AC361</f>
        <v>3.299039037057634E-5</v>
      </c>
      <c r="I351">
        <f>'Life Expectancy Data'!AD361</f>
        <v>0.34878331402085749</v>
      </c>
      <c r="J351">
        <f>'Life Expectancy Data'!AE361</f>
        <v>1.6000000000000001E-3</v>
      </c>
      <c r="K351">
        <f>'Life Expectancy Data'!AG361</f>
        <v>0.35403366221706323</v>
      </c>
      <c r="L351">
        <f>'Life Expectancy Data'!AH361</f>
        <v>0.97938144329896903</v>
      </c>
      <c r="M351">
        <f>'Life Expectancy Data'!AN361</f>
        <v>0.58860759493670889</v>
      </c>
      <c r="N351">
        <f>'Life Expectancy Data'!AO361</f>
        <v>0.5748792270531401</v>
      </c>
    </row>
    <row r="352" spans="1:14" x14ac:dyDescent="0.2">
      <c r="A352">
        <f t="shared" ca="1" si="5"/>
        <v>0.28471796083330092</v>
      </c>
      <c r="B352" t="s">
        <v>23</v>
      </c>
      <c r="C352">
        <f>'Life Expectancy Data'!X362</f>
        <v>0.93905817174515238</v>
      </c>
      <c r="D352">
        <f>'Life Expectancy Data'!Y362</f>
        <v>1.1111111111111111E-3</v>
      </c>
      <c r="E352">
        <f>'Life Expectancy Data'!Z362</f>
        <v>0.30627099664053758</v>
      </c>
      <c r="F352">
        <f>'Life Expectancy Data'!AA362</f>
        <v>1.5757398752385819E-2</v>
      </c>
      <c r="G352">
        <f>'Life Expectancy Data'!AB362</f>
        <v>0.87755102040816324</v>
      </c>
      <c r="H352">
        <f>'Life Expectancy Data'!AC362</f>
        <v>4.7129129100823348E-6</v>
      </c>
      <c r="I352">
        <f>'Life Expectancy Data'!AD362</f>
        <v>2.8968713789107765E-2</v>
      </c>
      <c r="J352">
        <f>'Life Expectancy Data'!AE362</f>
        <v>1.6000000000000001E-3</v>
      </c>
      <c r="K352">
        <f>'Life Expectancy Data'!AG362</f>
        <v>0.31108531630876379</v>
      </c>
      <c r="L352">
        <f>'Life Expectancy Data'!AH362</f>
        <v>0.97938144329896903</v>
      </c>
      <c r="M352">
        <f>'Life Expectancy Data'!AN362</f>
        <v>0.59071729957805919</v>
      </c>
      <c r="N352">
        <f>'Life Expectancy Data'!AO362</f>
        <v>0.57004830917874405</v>
      </c>
    </row>
    <row r="353" spans="1:14" x14ac:dyDescent="0.2">
      <c r="A353">
        <f t="shared" ca="1" si="5"/>
        <v>0.63088657916757518</v>
      </c>
      <c r="B353" t="s">
        <v>23</v>
      </c>
      <c r="C353">
        <f>'Life Expectancy Data'!X363</f>
        <v>0.89473684210526316</v>
      </c>
      <c r="D353">
        <f>'Life Expectancy Data'!Y363</f>
        <v>1.1111111111111111E-3</v>
      </c>
      <c r="E353">
        <f>'Life Expectancy Data'!Z363</f>
        <v>0.30011198208286677</v>
      </c>
      <c r="F353">
        <f>'Life Expectancy Data'!AA363</f>
        <v>1.2879506510245404E-2</v>
      </c>
      <c r="G353">
        <f>'Life Expectancy Data'!AB363</f>
        <v>0.86734693877551017</v>
      </c>
      <c r="H353">
        <f>'Life Expectancy Data'!AC363</f>
        <v>1.2592903295739998E-2</v>
      </c>
      <c r="I353">
        <f>'Life Expectancy Data'!AD363</f>
        <v>0.33487833140208573</v>
      </c>
      <c r="J353">
        <f>'Life Expectancy Data'!AE363</f>
        <v>1.6000000000000001E-3</v>
      </c>
      <c r="K353">
        <f>'Life Expectancy Data'!AG363</f>
        <v>0.24782356355194426</v>
      </c>
      <c r="L353">
        <f>'Life Expectancy Data'!AH363</f>
        <v>0.97938144329896903</v>
      </c>
      <c r="M353">
        <f>'Life Expectancy Data'!AN363</f>
        <v>0.58966244725738404</v>
      </c>
      <c r="N353">
        <f>'Life Expectancy Data'!AO363</f>
        <v>0.56521739130434778</v>
      </c>
    </row>
    <row r="354" spans="1:14" x14ac:dyDescent="0.2">
      <c r="A354">
        <f t="shared" ca="1" si="5"/>
        <v>6.855710548471472E-2</v>
      </c>
      <c r="B354" t="s">
        <v>23</v>
      </c>
      <c r="C354">
        <f>'Life Expectancy Data'!X364</f>
        <v>0.19529085872576177</v>
      </c>
      <c r="D354">
        <f>'Life Expectancy Data'!Y364</f>
        <v>2.3333333333333334E-2</v>
      </c>
      <c r="E354">
        <f>'Life Expectancy Data'!Z364</f>
        <v>0.25715907054871223</v>
      </c>
      <c r="F354">
        <f>'Life Expectancy Data'!AA364</f>
        <v>0</v>
      </c>
      <c r="G354">
        <f>'Life Expectancy Data'!AB364</f>
        <v>0.96938775510204078</v>
      </c>
      <c r="H354">
        <f>'Life Expectancy Data'!AC364</f>
        <v>1.0085633627576196E-3</v>
      </c>
      <c r="I354">
        <f>'Life Expectancy Data'!AD364</f>
        <v>0.63847045191193519</v>
      </c>
      <c r="J354">
        <f>'Life Expectancy Data'!AE364</f>
        <v>1.8800000000000001E-2</v>
      </c>
      <c r="K354">
        <f>'Life Expectancy Data'!AG364</f>
        <v>0.32269297736506092</v>
      </c>
      <c r="L354">
        <f>'Life Expectancy Data'!AH364</f>
        <v>0.96907216494845361</v>
      </c>
      <c r="M354">
        <f>'Life Expectancy Data'!AN364</f>
        <v>0.79535864978902959</v>
      </c>
      <c r="N354">
        <f>'Life Expectancy Data'!AO364</f>
        <v>0.7342995169082126</v>
      </c>
    </row>
    <row r="355" spans="1:14" x14ac:dyDescent="0.2">
      <c r="A355">
        <f t="shared" ca="1" si="5"/>
        <v>0.49979225233589408</v>
      </c>
      <c r="B355" t="s">
        <v>23</v>
      </c>
      <c r="C355">
        <f>'Life Expectancy Data'!X365</f>
        <v>0.19806094182825484</v>
      </c>
      <c r="D355">
        <f>'Life Expectancy Data'!Y365</f>
        <v>2.4444444444444446E-2</v>
      </c>
      <c r="E355">
        <f>'Life Expectancy Data'!Z365</f>
        <v>0.40929451287793955</v>
      </c>
      <c r="F355">
        <f>'Life Expectancy Data'!AA365</f>
        <v>4.2692521036546945E-3</v>
      </c>
      <c r="G355">
        <f>'Life Expectancy Data'!AB365</f>
        <v>0.96938775510204078</v>
      </c>
      <c r="H355">
        <f>'Life Expectancy Data'!AC365</f>
        <v>4.1285117092321249E-3</v>
      </c>
      <c r="I355">
        <f>'Life Expectancy Data'!AD365</f>
        <v>0.6292004634994206</v>
      </c>
      <c r="J355">
        <f>'Life Expectancy Data'!AE365</f>
        <v>1.9599999999999999E-2</v>
      </c>
      <c r="K355">
        <f>'Life Expectancy Data'!AG365</f>
        <v>0.46140452698781198</v>
      </c>
      <c r="L355">
        <f>'Life Expectancy Data'!AH365</f>
        <v>0.93814432989690721</v>
      </c>
      <c r="M355">
        <f>'Life Expectancy Data'!AN365</f>
        <v>0.78797468354430378</v>
      </c>
      <c r="N355">
        <f>'Life Expectancy Data'!AO365</f>
        <v>0.7342995169082126</v>
      </c>
    </row>
    <row r="356" spans="1:14" x14ac:dyDescent="0.2">
      <c r="A356">
        <f t="shared" ca="1" si="5"/>
        <v>0.24816202378951369</v>
      </c>
      <c r="B356" t="s">
        <v>23</v>
      </c>
      <c r="C356">
        <f>'Life Expectancy Data'!X366</f>
        <v>0.20083102493074792</v>
      </c>
      <c r="D356">
        <f>'Life Expectancy Data'!Y366</f>
        <v>2.5555555555555557E-2</v>
      </c>
      <c r="E356">
        <f>'Life Expectancy Data'!Z366</f>
        <v>0.40481522956326993</v>
      </c>
      <c r="F356">
        <f>'Life Expectancy Data'!AA366</f>
        <v>4.7036704444266213E-2</v>
      </c>
      <c r="G356">
        <f>'Life Expectancy Data'!AB366</f>
        <v>0.96938775510204078</v>
      </c>
      <c r="H356">
        <f>'Life Expectancy Data'!AC366</f>
        <v>1.0368408402181136E-3</v>
      </c>
      <c r="I356">
        <f>'Life Expectancy Data'!AD366</f>
        <v>0.61993047508690613</v>
      </c>
      <c r="J356">
        <f>'Life Expectancy Data'!AE366</f>
        <v>2.0799999999999999E-2</v>
      </c>
      <c r="K356">
        <f>'Life Expectancy Data'!AG366</f>
        <v>0.47069065583284975</v>
      </c>
      <c r="L356">
        <f>'Life Expectancy Data'!AH366</f>
        <v>0.97938144329896903</v>
      </c>
      <c r="M356">
        <f>'Life Expectancy Data'!AN366</f>
        <v>0.77426160337552741</v>
      </c>
      <c r="N356">
        <f>'Life Expectancy Data'!AO366</f>
        <v>0.68599033816425115</v>
      </c>
    </row>
    <row r="357" spans="1:14" x14ac:dyDescent="0.2">
      <c r="A357">
        <f t="shared" ca="1" si="5"/>
        <v>0.94884286554317576</v>
      </c>
      <c r="B357" t="s">
        <v>23</v>
      </c>
      <c r="C357">
        <f>'Life Expectancy Data'!X367</f>
        <v>0.203601108033241</v>
      </c>
      <c r="D357">
        <f>'Life Expectancy Data'!Y367</f>
        <v>2.7222222222222221E-2</v>
      </c>
      <c r="E357">
        <f>'Life Expectancy Data'!Z367</f>
        <v>0.42217245240761481</v>
      </c>
      <c r="F357">
        <f>'Life Expectancy Data'!AA367</f>
        <v>4.3285341472861026E-2</v>
      </c>
      <c r="G357">
        <f>'Life Expectancy Data'!AB367</f>
        <v>0.96938775510204078</v>
      </c>
      <c r="H357">
        <f>'Life Expectancy Data'!AC367</f>
        <v>9.4258258201646697E-6</v>
      </c>
      <c r="I357">
        <f>'Life Expectancy Data'!AD367</f>
        <v>0.60950173812282737</v>
      </c>
      <c r="J357">
        <f>'Life Expectancy Data'!AE367</f>
        <v>2.1600000000000001E-2</v>
      </c>
      <c r="K357">
        <f>'Life Expectancy Data'!AG367</f>
        <v>0.4579222286709228</v>
      </c>
      <c r="L357">
        <f>'Life Expectancy Data'!AH367</f>
        <v>0.95876288659793818</v>
      </c>
      <c r="M357">
        <f>'Life Expectancy Data'!AN367</f>
        <v>0.77004219409282704</v>
      </c>
      <c r="N357">
        <f>'Life Expectancy Data'!AO367</f>
        <v>0.68599033816425115</v>
      </c>
    </row>
    <row r="358" spans="1:14" x14ac:dyDescent="0.2">
      <c r="A358">
        <f t="shared" ca="1" si="5"/>
        <v>0.14096656192027746</v>
      </c>
      <c r="B358" t="s">
        <v>23</v>
      </c>
      <c r="C358">
        <f>'Life Expectancy Data'!X368</f>
        <v>0.20914127423822715</v>
      </c>
      <c r="D358">
        <f>'Life Expectancy Data'!Y368</f>
        <v>2.8333333333333332E-2</v>
      </c>
      <c r="E358">
        <f>'Life Expectancy Data'!Z368</f>
        <v>0.42385218365061594</v>
      </c>
      <c r="F358">
        <f>'Life Expectancy Data'!AA368</f>
        <v>5.569839266842546E-2</v>
      </c>
      <c r="G358">
        <f>'Life Expectancy Data'!AB368</f>
        <v>0.98979591836734693</v>
      </c>
      <c r="H358">
        <f>'Life Expectancy Data'!AC368</f>
        <v>2.026552551335404E-4</v>
      </c>
      <c r="I358">
        <f>'Life Expectancy Data'!AD368</f>
        <v>0.6002317497103129</v>
      </c>
      <c r="J358">
        <f>'Life Expectancy Data'!AE368</f>
        <v>2.2800000000000001E-2</v>
      </c>
      <c r="K358">
        <f>'Life Expectancy Data'!AG368</f>
        <v>0.49506674405107376</v>
      </c>
      <c r="L358">
        <f>'Life Expectancy Data'!AH368</f>
        <v>1</v>
      </c>
      <c r="M358">
        <f>'Life Expectancy Data'!AN368</f>
        <v>0.76371308016877637</v>
      </c>
      <c r="N358">
        <f>'Life Expectancy Data'!AO368</f>
        <v>0.67632850241545894</v>
      </c>
    </row>
    <row r="359" spans="1:14" x14ac:dyDescent="0.2">
      <c r="A359">
        <f t="shared" ca="1" si="5"/>
        <v>0.35933659588500733</v>
      </c>
      <c r="B359" t="s">
        <v>23</v>
      </c>
      <c r="C359">
        <f>'Life Expectancy Data'!X369</f>
        <v>0.21191135734072022</v>
      </c>
      <c r="D359">
        <f>'Life Expectancy Data'!Y369</f>
        <v>0.03</v>
      </c>
      <c r="E359">
        <f>'Life Expectancy Data'!Z369</f>
        <v>0.42049272116461367</v>
      </c>
      <c r="F359">
        <f>'Life Expectancy Data'!AA369</f>
        <v>5.7042934652207083E-2</v>
      </c>
      <c r="G359">
        <f>'Life Expectancy Data'!AB369</f>
        <v>0.96938775510204078</v>
      </c>
      <c r="H359">
        <f>'Life Expectancy Data'!AC369</f>
        <v>3.2047807788559876E-4</v>
      </c>
      <c r="I359">
        <f>'Life Expectancy Data'!AD369</f>
        <v>0.59096176129779843</v>
      </c>
      <c r="J359">
        <f>'Life Expectancy Data'!AE369</f>
        <v>2.4400000000000002E-2</v>
      </c>
      <c r="K359">
        <f>'Life Expectancy Data'!AG369</f>
        <v>0.45850261172373763</v>
      </c>
      <c r="L359">
        <f>'Life Expectancy Data'!AH369</f>
        <v>1</v>
      </c>
      <c r="M359">
        <f>'Life Expectancy Data'!AN369</f>
        <v>0.75527426160337552</v>
      </c>
      <c r="N359">
        <f>'Life Expectancy Data'!AO369</f>
        <v>0.66666666666666674</v>
      </c>
    </row>
    <row r="360" spans="1:14" x14ac:dyDescent="0.2">
      <c r="A360">
        <f t="shared" ca="1" si="5"/>
        <v>0.88546556601297843</v>
      </c>
      <c r="B360" t="s">
        <v>23</v>
      </c>
      <c r="C360">
        <f>'Life Expectancy Data'!X370</f>
        <v>0.21606648199445982</v>
      </c>
      <c r="D360">
        <f>'Life Expectancy Data'!Y370</f>
        <v>3.1666666666666669E-2</v>
      </c>
      <c r="E360">
        <f>'Life Expectancy Data'!Z370</f>
        <v>0.40985442329227328</v>
      </c>
      <c r="F360">
        <f>'Life Expectancy Data'!AA370</f>
        <v>2.8979771648974129E-2</v>
      </c>
      <c r="G360">
        <f>'Life Expectancy Data'!AB370</f>
        <v>1</v>
      </c>
      <c r="H360">
        <f>'Life Expectancy Data'!AC370</f>
        <v>0</v>
      </c>
      <c r="I360">
        <f>'Life Expectancy Data'!AD370</f>
        <v>0.58053302433371967</v>
      </c>
      <c r="J360">
        <f>'Life Expectancy Data'!AE370</f>
        <v>2.5600000000000001E-2</v>
      </c>
      <c r="K360">
        <f>'Life Expectancy Data'!AG370</f>
        <v>0.48055716773070234</v>
      </c>
      <c r="L360">
        <f>'Life Expectancy Data'!AH370</f>
        <v>1</v>
      </c>
      <c r="M360">
        <f>'Life Expectancy Data'!AN370</f>
        <v>0.75316455696202533</v>
      </c>
      <c r="N360">
        <f>'Life Expectancy Data'!AO370</f>
        <v>0.66666666666666674</v>
      </c>
    </row>
    <row r="361" spans="1:14" x14ac:dyDescent="0.2">
      <c r="A361">
        <f t="shared" ca="1" si="5"/>
        <v>0.10672301900672165</v>
      </c>
      <c r="B361" t="s">
        <v>23</v>
      </c>
      <c r="C361">
        <f>'Life Expectancy Data'!X371</f>
        <v>0.21745152354570638</v>
      </c>
      <c r="D361">
        <f>'Life Expectancy Data'!Y371</f>
        <v>3.3888888888888892E-2</v>
      </c>
      <c r="E361">
        <f>'Life Expectancy Data'!Z371</f>
        <v>0.40313549832026879</v>
      </c>
      <c r="F361">
        <f>'Life Expectancy Data'!AA371</f>
        <v>2.7021583780174045E-2</v>
      </c>
      <c r="G361">
        <f>'Life Expectancy Data'!AB371</f>
        <v>0.96938775510204078</v>
      </c>
      <c r="H361">
        <f>'Life Expectancy Data'!AC371</f>
        <v>0</v>
      </c>
      <c r="I361">
        <f>'Life Expectancy Data'!AD371</f>
        <v>4.9826187717265352E-2</v>
      </c>
      <c r="J361">
        <f>'Life Expectancy Data'!AE371</f>
        <v>2.7199999999999998E-2</v>
      </c>
      <c r="K361">
        <f>'Life Expectancy Data'!AG371</f>
        <v>0.4567614625652931</v>
      </c>
      <c r="L361">
        <f>'Life Expectancy Data'!AH371</f>
        <v>1</v>
      </c>
      <c r="M361">
        <f>'Life Expectancy Data'!AN371</f>
        <v>0.7426160337552743</v>
      </c>
      <c r="N361">
        <f>'Life Expectancy Data'!AO371</f>
        <v>0.64251207729468607</v>
      </c>
    </row>
    <row r="362" spans="1:14" x14ac:dyDescent="0.2">
      <c r="A362">
        <f t="shared" ca="1" si="5"/>
        <v>0.49794579375031556</v>
      </c>
      <c r="B362" t="s">
        <v>23</v>
      </c>
      <c r="C362">
        <f>'Life Expectancy Data'!X372</f>
        <v>0.2188365650969529</v>
      </c>
      <c r="D362">
        <f>'Life Expectancy Data'!Y372</f>
        <v>3.6111111111111108E-2</v>
      </c>
      <c r="E362">
        <f>'Life Expectancy Data'!Z372</f>
        <v>0.40201567749160139</v>
      </c>
      <c r="F362">
        <f>'Life Expectancy Data'!AA372</f>
        <v>2.0273815292737873E-2</v>
      </c>
      <c r="G362">
        <f>'Life Expectancy Data'!AB372</f>
        <v>1</v>
      </c>
      <c r="H362">
        <f>'Life Expectancy Data'!AC372</f>
        <v>0</v>
      </c>
      <c r="I362">
        <f>'Life Expectancy Data'!AD372</f>
        <v>0.56083429895712633</v>
      </c>
      <c r="J362">
        <f>'Life Expectancy Data'!AE372</f>
        <v>2.92E-2</v>
      </c>
      <c r="K362">
        <f>'Life Expectancy Data'!AG372</f>
        <v>0.45908299477655246</v>
      </c>
      <c r="L362">
        <f>'Life Expectancy Data'!AH372</f>
        <v>1</v>
      </c>
      <c r="M362">
        <f>'Life Expectancy Data'!AN372</f>
        <v>0.73839662447257381</v>
      </c>
      <c r="N362">
        <f>'Life Expectancy Data'!AO372</f>
        <v>0.65217391304347827</v>
      </c>
    </row>
    <row r="363" spans="1:14" x14ac:dyDescent="0.2">
      <c r="A363">
        <f t="shared" ca="1" si="5"/>
        <v>0.35134138343427923</v>
      </c>
      <c r="B363" t="s">
        <v>23</v>
      </c>
      <c r="C363">
        <f>'Life Expectancy Data'!X373</f>
        <v>0.22160664819944598</v>
      </c>
      <c r="D363">
        <f>'Life Expectancy Data'!Y373</f>
        <v>3.888888888888889E-2</v>
      </c>
      <c r="E363">
        <f>'Life Expectancy Data'!Z373</f>
        <v>0.39697648376259798</v>
      </c>
      <c r="F363">
        <f>'Life Expectancy Data'!AA373</f>
        <v>1.5556408836292458E-3</v>
      </c>
      <c r="G363">
        <f>'Life Expectancy Data'!AB373</f>
        <v>1</v>
      </c>
      <c r="H363">
        <f>'Life Expectancy Data'!AC373</f>
        <v>2.6863603587469308E-4</v>
      </c>
      <c r="I363">
        <f>'Life Expectancy Data'!AD373</f>
        <v>0.55156431054461186</v>
      </c>
      <c r="J363">
        <f>'Life Expectancy Data'!AE373</f>
        <v>3.1600000000000003E-2</v>
      </c>
      <c r="K363">
        <f>'Life Expectancy Data'!AG373</f>
        <v>0.46372605919907134</v>
      </c>
      <c r="L363">
        <f>'Life Expectancy Data'!AH373</f>
        <v>1</v>
      </c>
      <c r="M363">
        <f>'Life Expectancy Data'!AN373</f>
        <v>0.73628691983122363</v>
      </c>
      <c r="N363">
        <f>'Life Expectancy Data'!AO373</f>
        <v>0.66666666666666674</v>
      </c>
    </row>
    <row r="364" spans="1:14" x14ac:dyDescent="0.2">
      <c r="A364">
        <f t="shared" ca="1" si="5"/>
        <v>0.24825545444614805</v>
      </c>
      <c r="B364" t="s">
        <v>23</v>
      </c>
      <c r="C364">
        <f>'Life Expectancy Data'!X374</f>
        <v>0.22437673130193905</v>
      </c>
      <c r="D364">
        <f>'Life Expectancy Data'!Y374</f>
        <v>4.1666666666666664E-2</v>
      </c>
      <c r="E364">
        <f>'Life Expectancy Data'!Z374</f>
        <v>0.38969764837625981</v>
      </c>
      <c r="F364">
        <f>'Life Expectancy Data'!AA374</f>
        <v>1.2199080378681453E-3</v>
      </c>
      <c r="G364">
        <f>'Life Expectancy Data'!AB374</f>
        <v>0.98979591836734693</v>
      </c>
      <c r="H364">
        <f>'Life Expectancy Data'!AC374</f>
        <v>2.8277477460494007E-5</v>
      </c>
      <c r="I364">
        <f>'Life Expectancy Data'!AD374</f>
        <v>0.54229432213209727</v>
      </c>
      <c r="J364">
        <f>'Life Expectancy Data'!AE374</f>
        <v>3.4000000000000002E-2</v>
      </c>
      <c r="K364">
        <f>'Life Expectancy Data'!AG374</f>
        <v>0.45850261172373763</v>
      </c>
      <c r="L364">
        <f>'Life Expectancy Data'!AH374</f>
        <v>1</v>
      </c>
      <c r="M364">
        <f>'Life Expectancy Data'!AN374</f>
        <v>0.73206751054852315</v>
      </c>
      <c r="N364">
        <f>'Life Expectancy Data'!AO374</f>
        <v>0.66666666666666674</v>
      </c>
    </row>
    <row r="365" spans="1:14" x14ac:dyDescent="0.2">
      <c r="A365">
        <f t="shared" ca="1" si="5"/>
        <v>0.85377243973350292</v>
      </c>
      <c r="B365" t="s">
        <v>23</v>
      </c>
      <c r="C365">
        <f>'Life Expectancy Data'!X375</f>
        <v>2.2160664819944598E-2</v>
      </c>
      <c r="D365">
        <f>'Life Expectancy Data'!Y375</f>
        <v>4.4999999999999998E-2</v>
      </c>
      <c r="E365">
        <f>'Life Expectancy Data'!Z375</f>
        <v>0.38297872340425532</v>
      </c>
      <c r="F365">
        <f>'Life Expectancy Data'!AA375</f>
        <v>9.5795634105549209E-3</v>
      </c>
      <c r="G365">
        <f>'Life Expectancy Data'!AB375</f>
        <v>0.96938775510204078</v>
      </c>
      <c r="H365">
        <f>'Life Expectancy Data'!AC375</f>
        <v>0</v>
      </c>
      <c r="I365">
        <f>'Life Expectancy Data'!AD375</f>
        <v>0.53186558516801852</v>
      </c>
      <c r="J365">
        <f>'Life Expectancy Data'!AE375</f>
        <v>3.7199999999999997E-2</v>
      </c>
      <c r="K365">
        <f>'Life Expectancy Data'!AG375</f>
        <v>0.42542077771329079</v>
      </c>
      <c r="L365">
        <f>'Life Expectancy Data'!AH375</f>
        <v>1</v>
      </c>
      <c r="M365">
        <f>'Life Expectancy Data'!AN375</f>
        <v>0.7331223628691983</v>
      </c>
      <c r="N365">
        <f>'Life Expectancy Data'!AO375</f>
        <v>0.67632850241545894</v>
      </c>
    </row>
    <row r="366" spans="1:14" x14ac:dyDescent="0.2">
      <c r="A366">
        <f t="shared" ca="1" si="5"/>
        <v>0.96672939725766949</v>
      </c>
      <c r="B366" t="s">
        <v>23</v>
      </c>
      <c r="C366">
        <f>'Life Expectancy Data'!X376</f>
        <v>0.23684210526315788</v>
      </c>
      <c r="D366">
        <f>'Life Expectancy Data'!Y376</f>
        <v>4.8888888888888891E-2</v>
      </c>
      <c r="E366">
        <f>'Life Expectancy Data'!Z376</f>
        <v>0.3885778275475924</v>
      </c>
      <c r="F366">
        <f>'Life Expectancy Data'!AA376</f>
        <v>8.1405977026401924E-4</v>
      </c>
      <c r="G366">
        <f>'Life Expectancy Data'!AB376</f>
        <v>0.97959183673469385</v>
      </c>
      <c r="H366">
        <f>'Life Expectancy Data'!AC376</f>
        <v>9.4258258201646697E-6</v>
      </c>
      <c r="I366">
        <f>'Life Expectancy Data'!AD376</f>
        <v>0.52259559675550404</v>
      </c>
      <c r="J366">
        <f>'Life Expectancy Data'!AE376</f>
        <v>0.04</v>
      </c>
      <c r="K366">
        <f>'Life Expectancy Data'!AG376</f>
        <v>0.38131166569936159</v>
      </c>
      <c r="L366">
        <f>'Life Expectancy Data'!AH376</f>
        <v>1</v>
      </c>
      <c r="M366">
        <f>'Life Expectancy Data'!AN376</f>
        <v>0.73734177215189878</v>
      </c>
      <c r="N366">
        <f>'Life Expectancy Data'!AO376</f>
        <v>0.71497584541062809</v>
      </c>
    </row>
    <row r="367" spans="1:14" x14ac:dyDescent="0.2">
      <c r="A367">
        <f t="shared" ca="1" si="5"/>
        <v>0.17364439899209339</v>
      </c>
      <c r="B367" t="s">
        <v>23</v>
      </c>
      <c r="C367">
        <f>'Life Expectancy Data'!X377</f>
        <v>0.24238227146814403</v>
      </c>
      <c r="D367">
        <f>'Life Expectancy Data'!Y377</f>
        <v>5.2777777777777778E-2</v>
      </c>
      <c r="E367">
        <f>'Life Expectancy Data'!Z377</f>
        <v>0.39137737961926095</v>
      </c>
      <c r="F367">
        <f>'Life Expectancy Data'!AA377</f>
        <v>7.2373262991412522E-3</v>
      </c>
      <c r="G367">
        <f>'Life Expectancy Data'!AB377</f>
        <v>0.9285714285714286</v>
      </c>
      <c r="H367">
        <f>'Life Expectancy Data'!AC377</f>
        <v>4.7129129100823348E-6</v>
      </c>
      <c r="I367">
        <f>'Life Expectancy Data'!AD377</f>
        <v>0.51332560834298957</v>
      </c>
      <c r="J367">
        <f>'Life Expectancy Data'!AE377</f>
        <v>4.36E-2</v>
      </c>
      <c r="K367">
        <f>'Life Expectancy Data'!AG377</f>
        <v>0.39233894370284383</v>
      </c>
      <c r="L367">
        <f>'Life Expectancy Data'!AH377</f>
        <v>1</v>
      </c>
      <c r="M367">
        <f>'Life Expectancy Data'!AN377</f>
        <v>0.72995780590717296</v>
      </c>
      <c r="N367">
        <f>'Life Expectancy Data'!AO377</f>
        <v>0.70531400966183577</v>
      </c>
    </row>
    <row r="368" spans="1:14" x14ac:dyDescent="0.2">
      <c r="A368">
        <f t="shared" ca="1" si="5"/>
        <v>0.14264855635697815</v>
      </c>
      <c r="B368" t="s">
        <v>23</v>
      </c>
      <c r="C368">
        <f>'Life Expectancy Data'!X378</f>
        <v>0.24653739612188366</v>
      </c>
      <c r="D368">
        <f>'Life Expectancy Data'!Y378</f>
        <v>5.7222222222222223E-2</v>
      </c>
      <c r="E368">
        <f>'Life Expectancy Data'!Z378</f>
        <v>0.39865621500559911</v>
      </c>
      <c r="F368">
        <f>'Life Expectancy Data'!AA378</f>
        <v>7.6735568462879692E-3</v>
      </c>
      <c r="G368">
        <f>'Life Expectancy Data'!AB378</f>
        <v>0.91836734693877553</v>
      </c>
      <c r="H368">
        <f>'Life Expectancy Data'!AC378</f>
        <v>4.7129129100823348E-6</v>
      </c>
      <c r="I368">
        <f>'Life Expectancy Data'!AD378</f>
        <v>0.5040556199304751</v>
      </c>
      <c r="J368">
        <f>'Life Expectancy Data'!AE378</f>
        <v>4.7199999999999999E-2</v>
      </c>
      <c r="K368">
        <f>'Life Expectancy Data'!AG378</f>
        <v>0.39582124201973301</v>
      </c>
      <c r="L368">
        <f>'Life Expectancy Data'!AH378</f>
        <v>0.98969072164948457</v>
      </c>
      <c r="M368">
        <f>'Life Expectancy Data'!AN378</f>
        <v>0.72257383966244737</v>
      </c>
      <c r="N368">
        <f>'Life Expectancy Data'!AO378</f>
        <v>0.69082125603864741</v>
      </c>
    </row>
    <row r="369" spans="1:14" x14ac:dyDescent="0.2">
      <c r="A369">
        <f t="shared" ca="1" si="5"/>
        <v>0.87818403771388087</v>
      </c>
      <c r="B369" t="s">
        <v>23</v>
      </c>
      <c r="C369">
        <f>'Life Expectancy Data'!X379</f>
        <v>0.25207756232686979</v>
      </c>
      <c r="D369">
        <f>'Life Expectancy Data'!Y379</f>
        <v>6.1666666666666668E-2</v>
      </c>
      <c r="E369">
        <f>'Life Expectancy Data'!Z379</f>
        <v>0.40593505039193728</v>
      </c>
      <c r="F369">
        <f>'Life Expectancy Data'!AA379</f>
        <v>9.2134776016060162E-3</v>
      </c>
      <c r="G369">
        <f>'Life Expectancy Data'!AB379</f>
        <v>0.94897959183673475</v>
      </c>
      <c r="H369">
        <f>'Life Expectancy Data'!AC379</f>
        <v>1.6966486476296404E-4</v>
      </c>
      <c r="I369">
        <f>'Life Expectancy Data'!AD379</f>
        <v>0.49478563151796068</v>
      </c>
      <c r="J369">
        <f>'Life Expectancy Data'!AE379</f>
        <v>5.0799999999999998E-2</v>
      </c>
      <c r="K369">
        <f>'Life Expectancy Data'!AG379</f>
        <v>0.40220545560069643</v>
      </c>
      <c r="L369">
        <f>'Life Expectancy Data'!AH379</f>
        <v>0.98969072164948457</v>
      </c>
      <c r="M369">
        <f>'Life Expectancy Data'!AN379</f>
        <v>0.71413502109704652</v>
      </c>
      <c r="N369">
        <f>'Life Expectancy Data'!AO379</f>
        <v>0.6811594202898551</v>
      </c>
    </row>
    <row r="370" spans="1:14" x14ac:dyDescent="0.2">
      <c r="A370">
        <f t="shared" ca="1" si="5"/>
        <v>0.93583299553349264</v>
      </c>
      <c r="B370" t="s">
        <v>23</v>
      </c>
      <c r="C370">
        <f>'Life Expectancy Data'!X380</f>
        <v>0.10664819944598337</v>
      </c>
      <c r="D370">
        <f>'Life Expectancy Data'!Y380</f>
        <v>0</v>
      </c>
      <c r="E370">
        <f>'Life Expectancy Data'!Z380</f>
        <v>0.25715907054871223</v>
      </c>
      <c r="F370">
        <f>'Life Expectancy Data'!AA380</f>
        <v>0</v>
      </c>
      <c r="G370">
        <f>'Life Expectancy Data'!AB380</f>
        <v>1</v>
      </c>
      <c r="H370">
        <f>'Life Expectancy Data'!AC380</f>
        <v>1.8851651640329339E-5</v>
      </c>
      <c r="I370">
        <f>'Life Expectancy Data'!AD380</f>
        <v>0.46581691772885286</v>
      </c>
      <c r="J370">
        <f>'Life Expectancy Data'!AE380</f>
        <v>0</v>
      </c>
      <c r="K370">
        <f>'Life Expectancy Data'!AG380</f>
        <v>0.32269297736506092</v>
      </c>
      <c r="L370">
        <f>'Life Expectancy Data'!AH380</f>
        <v>1</v>
      </c>
      <c r="M370">
        <f>'Life Expectancy Data'!AN380</f>
        <v>0.91139240506329122</v>
      </c>
      <c r="N370">
        <f>'Life Expectancy Data'!AO380</f>
        <v>0.71980676328502424</v>
      </c>
    </row>
    <row r="371" spans="1:14" x14ac:dyDescent="0.2">
      <c r="A371">
        <f t="shared" ca="1" si="5"/>
        <v>0.79041203581867292</v>
      </c>
      <c r="B371" t="s">
        <v>23</v>
      </c>
      <c r="C371">
        <f>'Life Expectancy Data'!X381</f>
        <v>9.6952908587257611E-3</v>
      </c>
      <c r="D371">
        <f>'Life Expectancy Data'!Y381</f>
        <v>0</v>
      </c>
      <c r="E371">
        <f>'Life Expectancy Data'!Z381</f>
        <v>0</v>
      </c>
      <c r="F371">
        <f>'Life Expectancy Data'!AA381</f>
        <v>1.3816452753401379E-2</v>
      </c>
      <c r="G371">
        <f>'Life Expectancy Data'!AB381</f>
        <v>1</v>
      </c>
      <c r="H371">
        <f>'Life Expectancy Data'!AC381</f>
        <v>4.7129129100823348E-6</v>
      </c>
      <c r="I371">
        <f>'Life Expectancy Data'!AD381</f>
        <v>3.7079953650057944E-2</v>
      </c>
      <c r="J371">
        <f>'Life Expectancy Data'!AE381</f>
        <v>0</v>
      </c>
      <c r="K371">
        <f>'Life Expectancy Data'!AG381</f>
        <v>0.13232733604178756</v>
      </c>
      <c r="L371">
        <f>'Life Expectancy Data'!AH381</f>
        <v>1</v>
      </c>
      <c r="M371">
        <f>'Life Expectancy Data'!AN381</f>
        <v>0.91033755274261607</v>
      </c>
      <c r="N371">
        <f>'Life Expectancy Data'!AO381</f>
        <v>0.72463768115942029</v>
      </c>
    </row>
    <row r="372" spans="1:14" x14ac:dyDescent="0.2">
      <c r="A372">
        <f t="shared" ca="1" si="5"/>
        <v>0.13006222033516046</v>
      </c>
      <c r="B372" t="s">
        <v>23</v>
      </c>
      <c r="C372">
        <f>'Life Expectancy Data'!X382</f>
        <v>0.1149584487534626</v>
      </c>
      <c r="D372">
        <f>'Life Expectancy Data'!Y382</f>
        <v>0</v>
      </c>
      <c r="E372">
        <f>'Life Expectancy Data'!Z382</f>
        <v>0</v>
      </c>
      <c r="F372">
        <f>'Life Expectancy Data'!AA382</f>
        <v>0.14606362189751229</v>
      </c>
      <c r="G372">
        <f>'Life Expectancy Data'!AB382</f>
        <v>0.98979591836734693</v>
      </c>
      <c r="H372">
        <f>'Life Expectancy Data'!AC382</f>
        <v>0</v>
      </c>
      <c r="I372">
        <f>'Life Expectancy Data'!AD382</f>
        <v>0.44264194669756668</v>
      </c>
      <c r="J372">
        <f>'Life Expectancy Data'!AE382</f>
        <v>0</v>
      </c>
      <c r="K372">
        <f>'Life Expectancy Data'!AG382</f>
        <v>0.13000580383052812</v>
      </c>
      <c r="L372">
        <f>'Life Expectancy Data'!AH382</f>
        <v>1</v>
      </c>
      <c r="M372">
        <f>'Life Expectancy Data'!AN382</f>
        <v>0.90717299578059074</v>
      </c>
      <c r="N372">
        <f>'Life Expectancy Data'!AO382</f>
        <v>0.71980676328502424</v>
      </c>
    </row>
    <row r="373" spans="1:14" x14ac:dyDescent="0.2">
      <c r="A373">
        <f t="shared" ca="1" si="5"/>
        <v>0.92942514489815431</v>
      </c>
      <c r="B373" t="s">
        <v>23</v>
      </c>
      <c r="C373">
        <f>'Life Expectancy Data'!X383</f>
        <v>0.10803324099722991</v>
      </c>
      <c r="D373">
        <f>'Life Expectancy Data'!Y383</f>
        <v>0</v>
      </c>
      <c r="E373">
        <f>'Life Expectancy Data'!Z383</f>
        <v>0</v>
      </c>
      <c r="F373">
        <f>'Life Expectancy Data'!AA383</f>
        <v>0.16389368067568968</v>
      </c>
      <c r="G373">
        <f>'Life Expectancy Data'!AB383</f>
        <v>1</v>
      </c>
      <c r="H373">
        <f>'Life Expectancy Data'!AC383</f>
        <v>4.7129129100823348E-6</v>
      </c>
      <c r="I373">
        <f>'Life Expectancy Data'!AD383</f>
        <v>0.43105446118192359</v>
      </c>
      <c r="J373">
        <f>'Life Expectancy Data'!AE383</f>
        <v>0</v>
      </c>
      <c r="K373">
        <f>'Life Expectancy Data'!AG383</f>
        <v>0.11201392919326754</v>
      </c>
      <c r="L373">
        <f>'Life Expectancy Data'!AH383</f>
        <v>1</v>
      </c>
      <c r="M373">
        <f>'Life Expectancy Data'!AN383</f>
        <v>0.89873417721518989</v>
      </c>
      <c r="N373">
        <f>'Life Expectancy Data'!AO383</f>
        <v>0.69565217391304357</v>
      </c>
    </row>
    <row r="374" spans="1:14" x14ac:dyDescent="0.2">
      <c r="A374">
        <f t="shared" ca="1" si="5"/>
        <v>0.88053342879978236</v>
      </c>
      <c r="B374" t="s">
        <v>23</v>
      </c>
      <c r="C374">
        <f>'Life Expectancy Data'!X384</f>
        <v>0.10803324099722991</v>
      </c>
      <c r="D374">
        <f>'Life Expectancy Data'!Y384</f>
        <v>0</v>
      </c>
      <c r="E374">
        <f>'Life Expectancy Data'!Z384</f>
        <v>5.3751399776035831E-2</v>
      </c>
      <c r="F374">
        <f>'Life Expectancy Data'!AA384</f>
        <v>1.5183488663683933E-2</v>
      </c>
      <c r="G374">
        <f>'Life Expectancy Data'!AB384</f>
        <v>0.93877551020408168</v>
      </c>
      <c r="H374">
        <f>'Life Expectancy Data'!AC384</f>
        <v>1.8851651640329339E-5</v>
      </c>
      <c r="I374">
        <f>'Life Expectancy Data'!AD384</f>
        <v>0.41946697566628044</v>
      </c>
      <c r="J374">
        <f>'Life Expectancy Data'!AE384</f>
        <v>0</v>
      </c>
      <c r="K374">
        <f>'Life Expectancy Data'!AG384</f>
        <v>0.10911201392919326</v>
      </c>
      <c r="L374">
        <f>'Life Expectancy Data'!AH384</f>
        <v>0.97938144329896903</v>
      </c>
      <c r="M374">
        <f>'Life Expectancy Data'!AN384</f>
        <v>0.89240506329113922</v>
      </c>
      <c r="N374">
        <f>'Life Expectancy Data'!AO384</f>
        <v>0.6811594202898551</v>
      </c>
    </row>
    <row r="375" spans="1:14" x14ac:dyDescent="0.2">
      <c r="A375">
        <f t="shared" ca="1" si="5"/>
        <v>0.69845173954418949</v>
      </c>
      <c r="B375" t="s">
        <v>23</v>
      </c>
      <c r="C375">
        <f>'Life Expectancy Data'!X385</f>
        <v>0.10803324099722991</v>
      </c>
      <c r="D375">
        <f>'Life Expectancy Data'!Y385</f>
        <v>0</v>
      </c>
      <c r="E375">
        <f>'Life Expectancy Data'!Z385</f>
        <v>4.8712206047032476E-2</v>
      </c>
      <c r="F375">
        <f>'Life Expectancy Data'!AA385</f>
        <v>0.11387958376880952</v>
      </c>
      <c r="G375">
        <f>'Life Expectancy Data'!AB385</f>
        <v>0.96938775510204078</v>
      </c>
      <c r="H375">
        <f>'Life Expectancy Data'!AC385</f>
        <v>0</v>
      </c>
      <c r="I375">
        <f>'Life Expectancy Data'!AD385</f>
        <v>0.40787949015063735</v>
      </c>
      <c r="J375">
        <f>'Life Expectancy Data'!AE385</f>
        <v>0</v>
      </c>
      <c r="K375">
        <f>'Life Expectancy Data'!AG385</f>
        <v>0.13697040046430642</v>
      </c>
      <c r="L375">
        <f>'Life Expectancy Data'!AH385</f>
        <v>0.95876288659793818</v>
      </c>
      <c r="M375">
        <f>'Life Expectancy Data'!AN385</f>
        <v>0.89135021097046419</v>
      </c>
      <c r="N375">
        <f>'Life Expectancy Data'!AO385</f>
        <v>0.68599033816425115</v>
      </c>
    </row>
    <row r="376" spans="1:14" x14ac:dyDescent="0.2">
      <c r="A376">
        <f t="shared" ca="1" si="5"/>
        <v>0.47797825723893628</v>
      </c>
      <c r="B376" t="s">
        <v>23</v>
      </c>
      <c r="C376">
        <f>'Life Expectancy Data'!X386</f>
        <v>0.12049861495844875</v>
      </c>
      <c r="D376">
        <f>'Life Expectancy Data'!Y386</f>
        <v>0</v>
      </c>
      <c r="E376">
        <f>'Life Expectancy Data'!Z386</f>
        <v>1.3437849944008958E-2</v>
      </c>
      <c r="F376">
        <f>'Life Expectancy Data'!AA386</f>
        <v>9.6185593113171222E-2</v>
      </c>
      <c r="G376">
        <f>'Life Expectancy Data'!AB386</f>
        <v>0.96938775510204078</v>
      </c>
      <c r="H376">
        <f>'Life Expectancy Data'!AC386</f>
        <v>9.4258258201646697E-6</v>
      </c>
      <c r="I376">
        <f>'Life Expectancy Data'!AD386</f>
        <v>0.39629200463499425</v>
      </c>
      <c r="J376">
        <f>'Life Expectancy Data'!AE386</f>
        <v>0</v>
      </c>
      <c r="K376">
        <f>'Life Expectancy Data'!AG386</f>
        <v>0.14393499709808474</v>
      </c>
      <c r="L376">
        <f>'Life Expectancy Data'!AH386</f>
        <v>1</v>
      </c>
      <c r="M376">
        <f>'Life Expectancy Data'!AN386</f>
        <v>0.8871308016877637</v>
      </c>
      <c r="N376">
        <f>'Life Expectancy Data'!AO386</f>
        <v>0.6811594202898551</v>
      </c>
    </row>
    <row r="377" spans="1:14" x14ac:dyDescent="0.2">
      <c r="A377">
        <f t="shared" ca="1" si="5"/>
        <v>0.48636393358814889</v>
      </c>
      <c r="B377" t="s">
        <v>23</v>
      </c>
      <c r="C377">
        <f>'Life Expectancy Data'!X387</f>
        <v>0.1149584487534626</v>
      </c>
      <c r="D377">
        <f>'Life Expectancy Data'!Y387</f>
        <v>0</v>
      </c>
      <c r="E377">
        <f>'Life Expectancy Data'!Z387</f>
        <v>3.6954087346024636E-2</v>
      </c>
      <c r="F377">
        <f>'Life Expectancy Data'!AA387</f>
        <v>0.13033637337946832</v>
      </c>
      <c r="G377">
        <f>'Life Expectancy Data'!AB387</f>
        <v>0.96938775510204078</v>
      </c>
      <c r="H377">
        <f>'Life Expectancy Data'!AC387</f>
        <v>1.4138738730247004E-5</v>
      </c>
      <c r="I377">
        <f>'Life Expectancy Data'!AD387</f>
        <v>0.38470451911935116</v>
      </c>
      <c r="J377">
        <f>'Life Expectancy Data'!AE387</f>
        <v>0</v>
      </c>
      <c r="K377">
        <f>'Life Expectancy Data'!AG387</f>
        <v>0.10795124782356354</v>
      </c>
      <c r="L377">
        <f>'Life Expectancy Data'!AH387</f>
        <v>0.98969072164948457</v>
      </c>
      <c r="M377">
        <f>'Life Expectancy Data'!AN387</f>
        <v>0.88607594936708867</v>
      </c>
      <c r="N377">
        <f>'Life Expectancy Data'!AO387</f>
        <v>0.68599033816425115</v>
      </c>
    </row>
    <row r="378" spans="1:14" x14ac:dyDescent="0.2">
      <c r="A378">
        <f t="shared" ca="1" si="5"/>
        <v>0.28261924449563414</v>
      </c>
      <c r="B378" t="s">
        <v>23</v>
      </c>
      <c r="C378">
        <f>'Life Expectancy Data'!X388</f>
        <v>0</v>
      </c>
      <c r="D378">
        <f>'Life Expectancy Data'!Y388</f>
        <v>0</v>
      </c>
      <c r="E378">
        <f>'Life Expectancy Data'!Z388</f>
        <v>4.7032474804031353E-2</v>
      </c>
      <c r="F378">
        <f>'Life Expectancy Data'!AA388</f>
        <v>0.1051625624907032</v>
      </c>
      <c r="G378">
        <f>'Life Expectancy Data'!AB388</f>
        <v>0.97959183673469385</v>
      </c>
      <c r="H378">
        <f>'Life Expectancy Data'!AC388</f>
        <v>0</v>
      </c>
      <c r="I378">
        <f>'Life Expectancy Data'!AD388</f>
        <v>0.37311703360370801</v>
      </c>
      <c r="J378">
        <f>'Life Expectancy Data'!AE388</f>
        <v>0</v>
      </c>
      <c r="K378">
        <f>'Life Expectancy Data'!AG388</f>
        <v>0.11317469529889726</v>
      </c>
      <c r="L378">
        <f>'Life Expectancy Data'!AH388</f>
        <v>1</v>
      </c>
      <c r="M378">
        <f>'Life Expectancy Data'!AN388</f>
        <v>0.88607594936708867</v>
      </c>
      <c r="N378">
        <f>'Life Expectancy Data'!AO388</f>
        <v>0.69082125603864741</v>
      </c>
    </row>
    <row r="379" spans="1:14" x14ac:dyDescent="0.2">
      <c r="A379">
        <f t="shared" ca="1" si="5"/>
        <v>0.79080278295475281</v>
      </c>
      <c r="B379" t="s">
        <v>23</v>
      </c>
      <c r="C379">
        <f>'Life Expectancy Data'!X389</f>
        <v>0.12742382271468145</v>
      </c>
      <c r="D379">
        <f>'Life Expectancy Data'!Y389</f>
        <v>0</v>
      </c>
      <c r="E379">
        <f>'Life Expectancy Data'!Z389</f>
        <v>3.6954087346024636E-2</v>
      </c>
      <c r="F379">
        <f>'Life Expectancy Data'!AA389</f>
        <v>1.2821069053095154E-3</v>
      </c>
      <c r="G379">
        <f>'Life Expectancy Data'!AB389</f>
        <v>1</v>
      </c>
      <c r="H379">
        <f>'Life Expectancy Data'!AC389</f>
        <v>0</v>
      </c>
      <c r="I379">
        <f>'Life Expectancy Data'!AD389</f>
        <v>0.36152954808806492</v>
      </c>
      <c r="J379">
        <f>'Life Expectancy Data'!AE389</f>
        <v>0</v>
      </c>
      <c r="K379">
        <f>'Life Expectancy Data'!AG389</f>
        <v>0.10853163087637842</v>
      </c>
      <c r="L379">
        <f>'Life Expectancy Data'!AH389</f>
        <v>0.97938144329896903</v>
      </c>
      <c r="M379">
        <f>'Life Expectancy Data'!AN389</f>
        <v>0.88291139240506333</v>
      </c>
      <c r="N379">
        <f>'Life Expectancy Data'!AO389</f>
        <v>0.69082125603864741</v>
      </c>
    </row>
    <row r="380" spans="1:14" x14ac:dyDescent="0.2">
      <c r="A380">
        <f t="shared" ca="1" si="5"/>
        <v>0.99510436353542864</v>
      </c>
      <c r="B380" t="s">
        <v>23</v>
      </c>
      <c r="C380">
        <f>'Life Expectancy Data'!X390</f>
        <v>0.12603878116343489</v>
      </c>
      <c r="D380">
        <f>'Life Expectancy Data'!Y390</f>
        <v>0</v>
      </c>
      <c r="E380">
        <f>'Life Expectancy Data'!Z390</f>
        <v>8.3986562150055993E-3</v>
      </c>
      <c r="F380">
        <f>'Life Expectancy Data'!AA390</f>
        <v>9.2256466557960933E-3</v>
      </c>
      <c r="G380">
        <f>'Life Expectancy Data'!AB390</f>
        <v>1</v>
      </c>
      <c r="H380">
        <f>'Life Expectancy Data'!AC390</f>
        <v>4.2416216190741011E-5</v>
      </c>
      <c r="I380">
        <f>'Life Expectancy Data'!AD390</f>
        <v>0.34994206257242177</v>
      </c>
      <c r="J380">
        <f>'Life Expectancy Data'!AE390</f>
        <v>0</v>
      </c>
      <c r="K380">
        <f>'Life Expectancy Data'!AG390</f>
        <v>0.130586186883343</v>
      </c>
      <c r="L380">
        <f>'Life Expectancy Data'!AH390</f>
        <v>0.94845360824742264</v>
      </c>
      <c r="M380">
        <f>'Life Expectancy Data'!AN390</f>
        <v>0.879746835443038</v>
      </c>
      <c r="N380">
        <f>'Life Expectancy Data'!AO390</f>
        <v>0.6811594202898551</v>
      </c>
    </row>
    <row r="381" spans="1:14" x14ac:dyDescent="0.2">
      <c r="A381">
        <f t="shared" ca="1" si="5"/>
        <v>0.64578746488656125</v>
      </c>
      <c r="B381" t="s">
        <v>23</v>
      </c>
      <c r="C381">
        <f>'Life Expectancy Data'!X391</f>
        <v>0.12188365650969529</v>
      </c>
      <c r="D381">
        <f>'Life Expectancy Data'!Y391</f>
        <v>0</v>
      </c>
      <c r="E381">
        <f>'Life Expectancy Data'!Z391</f>
        <v>5.5991041433370668E-3</v>
      </c>
      <c r="F381">
        <f>'Life Expectancy Data'!AA391</f>
        <v>7.7223145059229559E-2</v>
      </c>
      <c r="G381">
        <f>'Life Expectancy Data'!AB391</f>
        <v>1</v>
      </c>
      <c r="H381">
        <f>'Life Expectancy Data'!AC391</f>
        <v>7.5406606561317357E-5</v>
      </c>
      <c r="I381">
        <f>'Life Expectancy Data'!AD391</f>
        <v>2.4333719582850525E-2</v>
      </c>
      <c r="J381">
        <f>'Life Expectancy Data'!AE391</f>
        <v>0</v>
      </c>
      <c r="K381">
        <f>'Life Expectancy Data'!AG391</f>
        <v>0.15844457341845616</v>
      </c>
      <c r="L381">
        <f>'Life Expectancy Data'!AH391</f>
        <v>0.92783505154639179</v>
      </c>
      <c r="M381">
        <f>'Life Expectancy Data'!AN391</f>
        <v>0.87341772151898733</v>
      </c>
      <c r="N381">
        <f>'Life Expectancy Data'!AO391</f>
        <v>0.66183574879227047</v>
      </c>
    </row>
    <row r="382" spans="1:14" x14ac:dyDescent="0.2">
      <c r="A382">
        <f t="shared" ca="1" si="5"/>
        <v>0.20375114680217665</v>
      </c>
      <c r="B382" t="s">
        <v>23</v>
      </c>
      <c r="C382">
        <f>'Life Expectancy Data'!X392</f>
        <v>0.12188365650969529</v>
      </c>
      <c r="D382">
        <f>'Life Expectancy Data'!Y392</f>
        <v>0</v>
      </c>
      <c r="E382">
        <f>'Life Expectancy Data'!Z392</f>
        <v>6.1590145576707733E-3</v>
      </c>
      <c r="F382">
        <f>'Life Expectancy Data'!AA392</f>
        <v>7.2203199283407848E-2</v>
      </c>
      <c r="G382">
        <f>'Life Expectancy Data'!AB392</f>
        <v>1</v>
      </c>
      <c r="H382">
        <f>'Life Expectancy Data'!AC392</f>
        <v>1.1310990984197603E-4</v>
      </c>
      <c r="I382">
        <f>'Life Expectancy Data'!AD392</f>
        <v>0.32560834298957131</v>
      </c>
      <c r="J382">
        <f>'Life Expectancy Data'!AE392</f>
        <v>0</v>
      </c>
      <c r="K382">
        <f>'Life Expectancy Data'!AG392</f>
        <v>0.2048752176436448</v>
      </c>
      <c r="L382">
        <f>'Life Expectancy Data'!AH392</f>
        <v>0.92783505154639179</v>
      </c>
      <c r="M382">
        <f>'Life Expectancy Data'!AN392</f>
        <v>0.86814345991561181</v>
      </c>
      <c r="N382">
        <f>'Life Expectancy Data'!AO392</f>
        <v>0.64734299516908211</v>
      </c>
    </row>
    <row r="383" spans="1:14" x14ac:dyDescent="0.2">
      <c r="A383">
        <f t="shared" ca="1" si="5"/>
        <v>8.2667677465280809E-2</v>
      </c>
      <c r="B383" t="s">
        <v>23</v>
      </c>
      <c r="C383">
        <f>'Life Expectancy Data'!X393</f>
        <v>0.13019390581717452</v>
      </c>
      <c r="D383">
        <f>'Life Expectancy Data'!Y393</f>
        <v>0</v>
      </c>
      <c r="E383">
        <f>'Life Expectancy Data'!Z393</f>
        <v>6.7189249720044798E-3</v>
      </c>
      <c r="F383">
        <f>'Life Expectancy Data'!AA393</f>
        <v>4.8342297729758545E-2</v>
      </c>
      <c r="G383">
        <f>'Life Expectancy Data'!AB393</f>
        <v>1</v>
      </c>
      <c r="H383">
        <f>'Life Expectancy Data'!AC393</f>
        <v>0</v>
      </c>
      <c r="I383">
        <f>'Life Expectancy Data'!AD393</f>
        <v>0.31286210892236388</v>
      </c>
      <c r="J383">
        <f>'Life Expectancy Data'!AE393</f>
        <v>0</v>
      </c>
      <c r="K383">
        <f>'Life Expectancy Data'!AG393</f>
        <v>0.17585606500290191</v>
      </c>
      <c r="L383">
        <f>'Life Expectancy Data'!AH393</f>
        <v>0.94845360824742264</v>
      </c>
      <c r="M383">
        <f>'Life Expectancy Data'!AN393</f>
        <v>0.86497890295358648</v>
      </c>
      <c r="N383">
        <f>'Life Expectancy Data'!AO393</f>
        <v>0.64251207729468607</v>
      </c>
    </row>
    <row r="384" spans="1:14" x14ac:dyDescent="0.2">
      <c r="A384">
        <f t="shared" ca="1" si="5"/>
        <v>0.56555794482192212</v>
      </c>
      <c r="B384" t="s">
        <v>23</v>
      </c>
      <c r="C384">
        <f>'Life Expectancy Data'!X394</f>
        <v>2.4930747922437674E-2</v>
      </c>
      <c r="D384">
        <f>'Life Expectancy Data'!Y394</f>
        <v>0</v>
      </c>
      <c r="E384">
        <f>'Life Expectancy Data'!Z394</f>
        <v>2.5755879059350503E-2</v>
      </c>
      <c r="F384">
        <f>'Life Expectancy Data'!AA394</f>
        <v>5.5373066448939606E-2</v>
      </c>
      <c r="G384">
        <f>'Life Expectancy Data'!AB394</f>
        <v>1</v>
      </c>
      <c r="H384">
        <f>'Life Expectancy Data'!AC394</f>
        <v>5.1842042010905682E-5</v>
      </c>
      <c r="I384">
        <f>'Life Expectancy Data'!AD394</f>
        <v>0.30127462340672073</v>
      </c>
      <c r="J384">
        <f>'Life Expectancy Data'!AE394</f>
        <v>0</v>
      </c>
      <c r="K384">
        <f>'Life Expectancy Data'!AG394</f>
        <v>0.18746372605919906</v>
      </c>
      <c r="L384">
        <f>'Life Expectancy Data'!AH394</f>
        <v>0.97938144329896903</v>
      </c>
      <c r="M384">
        <f>'Life Expectancy Data'!AN394</f>
        <v>0.86392405063291133</v>
      </c>
      <c r="N384">
        <f>'Life Expectancy Data'!AO394</f>
        <v>0.64734299516908211</v>
      </c>
    </row>
    <row r="385" spans="1:14" x14ac:dyDescent="0.2">
      <c r="A385">
        <f t="shared" ca="1" si="5"/>
        <v>0.26780034602242497</v>
      </c>
      <c r="B385" t="s">
        <v>31</v>
      </c>
      <c r="C385">
        <f>'Life Expectancy Data'!X395</f>
        <v>2.077562326869806E-2</v>
      </c>
      <c r="D385">
        <f>'Life Expectancy Data'!Y395</f>
        <v>0</v>
      </c>
      <c r="E385">
        <f>'Life Expectancy Data'!Z395</f>
        <v>2.0156774916013438E-2</v>
      </c>
      <c r="F385">
        <f>'Life Expectancy Data'!AA395</f>
        <v>6.055910989834312E-4</v>
      </c>
      <c r="G385">
        <f>'Life Expectancy Data'!AB395</f>
        <v>1</v>
      </c>
      <c r="H385">
        <f>'Life Expectancy Data'!AC395</f>
        <v>1.9794234222345806E-4</v>
      </c>
      <c r="I385">
        <f>'Life Expectancy Data'!AD395</f>
        <v>0.29084588644264198</v>
      </c>
      <c r="J385">
        <f>'Life Expectancy Data'!AE395</f>
        <v>0</v>
      </c>
      <c r="K385">
        <f>'Life Expectancy Data'!AG395</f>
        <v>0.18165989553105047</v>
      </c>
      <c r="L385">
        <f>'Life Expectancy Data'!AH395</f>
        <v>1</v>
      </c>
      <c r="M385">
        <f>'Life Expectancy Data'!AN395</f>
        <v>0.8628691983122363</v>
      </c>
      <c r="N385">
        <f>'Life Expectancy Data'!AO395</f>
        <v>0.64734299516908211</v>
      </c>
    </row>
    <row r="386" spans="1:14" x14ac:dyDescent="0.2">
      <c r="A386">
        <f t="shared" ca="1" si="5"/>
        <v>3.0724156974909045E-2</v>
      </c>
      <c r="B386" t="s">
        <v>31</v>
      </c>
      <c r="C386">
        <f>'Life Expectancy Data'!X396</f>
        <v>0.18836565096952909</v>
      </c>
      <c r="D386">
        <f>'Life Expectancy Data'!Y396</f>
        <v>0</v>
      </c>
      <c r="E386">
        <f>'Life Expectancy Data'!Z396</f>
        <v>0.25715907054871223</v>
      </c>
      <c r="F386">
        <f>'Life Expectancy Data'!AA396</f>
        <v>0</v>
      </c>
      <c r="G386">
        <f>'Life Expectancy Data'!AB396</f>
        <v>0.9285714285714286</v>
      </c>
      <c r="H386">
        <f>'Life Expectancy Data'!AC396</f>
        <v>0</v>
      </c>
      <c r="I386">
        <f>'Life Expectancy Data'!AD396</f>
        <v>0.74971031286210899</v>
      </c>
      <c r="J386">
        <f>'Life Expectancy Data'!AE396</f>
        <v>4.0000000000000002E-4</v>
      </c>
      <c r="K386">
        <f>'Life Expectancy Data'!AG396</f>
        <v>0.32269297736506092</v>
      </c>
      <c r="L386">
        <f>'Life Expectancy Data'!AH396</f>
        <v>0.91752577319587625</v>
      </c>
      <c r="M386">
        <f>'Life Expectancy Data'!AN396</f>
        <v>0.83544303797468367</v>
      </c>
      <c r="N386">
        <f>'Life Expectancy Data'!AO396</f>
        <v>0.72463768115942029</v>
      </c>
    </row>
    <row r="387" spans="1:14" x14ac:dyDescent="0.2">
      <c r="A387">
        <f t="shared" ref="A387:A450" ca="1" si="6">RAND()</f>
        <v>0.67883475370844371</v>
      </c>
      <c r="B387" t="s">
        <v>31</v>
      </c>
      <c r="C387">
        <f>'Life Expectancy Data'!X397</f>
        <v>0.18975069252077562</v>
      </c>
      <c r="D387">
        <f>'Life Expectancy Data'!Y397</f>
        <v>5.5555555555555556E-4</v>
      </c>
      <c r="E387">
        <f>'Life Expectancy Data'!Z397</f>
        <v>0.67301231802911532</v>
      </c>
      <c r="F387">
        <f>'Life Expectancy Data'!AA397</f>
        <v>7.8614338332718952E-3</v>
      </c>
      <c r="G387">
        <f>'Life Expectancy Data'!AB397</f>
        <v>0.95918367346938771</v>
      </c>
      <c r="H387">
        <f>'Life Expectancy Data'!AC397</f>
        <v>0</v>
      </c>
      <c r="I387">
        <f>'Life Expectancy Data'!AD397</f>
        <v>0.74275782155272296</v>
      </c>
      <c r="J387">
        <f>'Life Expectancy Data'!AE397</f>
        <v>4.0000000000000002E-4</v>
      </c>
      <c r="K387">
        <f>'Life Expectancy Data'!AG397</f>
        <v>0.46836912362159028</v>
      </c>
      <c r="L387">
        <f>'Life Expectancy Data'!AH397</f>
        <v>0.88659793814432986</v>
      </c>
      <c r="M387">
        <f>'Life Expectancy Data'!AN397</f>
        <v>0.83016877637130804</v>
      </c>
      <c r="N387">
        <f>'Life Expectancy Data'!AO397</f>
        <v>0.71497584541062809</v>
      </c>
    </row>
    <row r="388" spans="1:14" x14ac:dyDescent="0.2">
      <c r="A388">
        <f t="shared" ca="1" si="6"/>
        <v>0.75207127436168508</v>
      </c>
      <c r="B388" t="s">
        <v>31</v>
      </c>
      <c r="C388">
        <f>'Life Expectancy Data'!X398</f>
        <v>1.8005540166204988E-2</v>
      </c>
      <c r="D388">
        <f>'Life Expectancy Data'!Y398</f>
        <v>5.5555555555555556E-4</v>
      </c>
      <c r="E388">
        <f>'Life Expectancy Data'!Z398</f>
        <v>0.67469204927211657</v>
      </c>
      <c r="F388">
        <f>'Life Expectancy Data'!AA398</f>
        <v>7.6827801889600049E-3</v>
      </c>
      <c r="G388">
        <f>'Life Expectancy Data'!AB398</f>
        <v>0.95918367346938771</v>
      </c>
      <c r="H388">
        <f>'Life Expectancy Data'!AC398</f>
        <v>6.5980780741152679E-5</v>
      </c>
      <c r="I388">
        <f>'Life Expectancy Data'!AD398</f>
        <v>0.73580533024333727</v>
      </c>
      <c r="J388">
        <f>'Life Expectancy Data'!AE398</f>
        <v>4.0000000000000002E-4</v>
      </c>
      <c r="K388">
        <f>'Life Expectancy Data'!AG398</f>
        <v>0.43876958792803245</v>
      </c>
      <c r="L388">
        <f>'Life Expectancy Data'!AH398</f>
        <v>0.95876288659793818</v>
      </c>
      <c r="M388">
        <f>'Life Expectancy Data'!AN398</f>
        <v>0.82383966244725748</v>
      </c>
      <c r="N388">
        <f>'Life Expectancy Data'!AO398</f>
        <v>0.69565217391304357</v>
      </c>
    </row>
    <row r="389" spans="1:14" x14ac:dyDescent="0.2">
      <c r="A389">
        <f t="shared" ca="1" si="6"/>
        <v>0.74529730297607233</v>
      </c>
      <c r="B389" t="s">
        <v>31</v>
      </c>
      <c r="C389">
        <f>'Life Expectancy Data'!X399</f>
        <v>0.19113573407202217</v>
      </c>
      <c r="D389">
        <f>'Life Expectancy Data'!Y399</f>
        <v>5.5555555555555556E-4</v>
      </c>
      <c r="E389">
        <f>'Life Expectancy Data'!Z399</f>
        <v>0.61478163493840987</v>
      </c>
      <c r="F389">
        <f>'Life Expectancy Data'!AA399</f>
        <v>4.3709165064327524E-2</v>
      </c>
      <c r="G389">
        <f>'Life Expectancy Data'!AB399</f>
        <v>0.95918367346938771</v>
      </c>
      <c r="H389">
        <f>'Life Expectancy Data'!AC399</f>
        <v>4.7129129100823348E-6</v>
      </c>
      <c r="I389">
        <f>'Life Expectancy Data'!AD399</f>
        <v>0.72885283893395136</v>
      </c>
      <c r="J389">
        <f>'Life Expectancy Data'!AE399</f>
        <v>4.0000000000000002E-4</v>
      </c>
      <c r="K389">
        <f>'Life Expectancy Data'!AG399</f>
        <v>0.39117817759721418</v>
      </c>
      <c r="L389">
        <f>'Life Expectancy Data'!AH399</f>
        <v>0.95876288659793818</v>
      </c>
      <c r="M389">
        <f>'Life Expectancy Data'!AN399</f>
        <v>0.82067510548523215</v>
      </c>
      <c r="N389">
        <f>'Life Expectancy Data'!AO399</f>
        <v>0.69082125603864741</v>
      </c>
    </row>
    <row r="390" spans="1:14" x14ac:dyDescent="0.2">
      <c r="A390">
        <f t="shared" ca="1" si="6"/>
        <v>0.60968770914170634</v>
      </c>
      <c r="B390" t="s">
        <v>31</v>
      </c>
      <c r="C390">
        <f>'Life Expectancy Data'!X400</f>
        <v>0.19806094182825484</v>
      </c>
      <c r="D390">
        <f>'Life Expectancy Data'!Y400</f>
        <v>5.5555555555555556E-4</v>
      </c>
      <c r="E390">
        <f>'Life Expectancy Data'!Z400</f>
        <v>0.59686450167973126</v>
      </c>
      <c r="F390">
        <f>'Life Expectancy Data'!AA400</f>
        <v>4.4925743834009109E-2</v>
      </c>
      <c r="G390">
        <f>'Life Expectancy Data'!AB400</f>
        <v>0.96938775510204078</v>
      </c>
      <c r="H390">
        <f>'Life Expectancy Data'!AC400</f>
        <v>7.3992732688292658E-4</v>
      </c>
      <c r="I390">
        <f>'Life Expectancy Data'!AD400</f>
        <v>0.72190034762456545</v>
      </c>
      <c r="J390">
        <f>'Life Expectancy Data'!AE400</f>
        <v>4.0000000000000002E-4</v>
      </c>
      <c r="K390">
        <f>'Life Expectancy Data'!AG400</f>
        <v>0.37782936738247241</v>
      </c>
      <c r="L390">
        <f>'Life Expectancy Data'!AH400</f>
        <v>0.95876288659793818</v>
      </c>
      <c r="M390">
        <f>'Life Expectancy Data'!AN400</f>
        <v>0.81751054852320681</v>
      </c>
      <c r="N390">
        <f>'Life Expectancy Data'!AO400</f>
        <v>0.68599033816425115</v>
      </c>
    </row>
    <row r="391" spans="1:14" x14ac:dyDescent="0.2">
      <c r="A391">
        <f t="shared" ca="1" si="6"/>
        <v>0.33059610488870339</v>
      </c>
      <c r="B391" t="s">
        <v>31</v>
      </c>
      <c r="C391">
        <f>'Life Expectancy Data'!X401</f>
        <v>0.20221606648199447</v>
      </c>
      <c r="D391">
        <f>'Life Expectancy Data'!Y401</f>
        <v>5.5555555555555556E-4</v>
      </c>
      <c r="E391">
        <f>'Life Expectancy Data'!Z401</f>
        <v>0.60414333706606949</v>
      </c>
      <c r="F391">
        <f>'Life Expectancy Data'!AA401</f>
        <v>3.9345429473434869E-2</v>
      </c>
      <c r="G391">
        <f>'Life Expectancy Data'!AB401</f>
        <v>0.95918367346938771</v>
      </c>
      <c r="H391">
        <f>'Life Expectancy Data'!AC401</f>
        <v>0.10370293567345169</v>
      </c>
      <c r="I391">
        <f>'Life Expectancy Data'!AD401</f>
        <v>0.71494785631517965</v>
      </c>
      <c r="J391">
        <f>'Life Expectancy Data'!AE401</f>
        <v>4.0000000000000002E-4</v>
      </c>
      <c r="K391">
        <f>'Life Expectancy Data'!AG401</f>
        <v>0.39872315728380731</v>
      </c>
      <c r="L391">
        <f>'Life Expectancy Data'!AH401</f>
        <v>0.94845360824742264</v>
      </c>
      <c r="M391">
        <f>'Life Expectancy Data'!AN401</f>
        <v>0.8122362869198313</v>
      </c>
      <c r="N391">
        <f>'Life Expectancy Data'!AO401</f>
        <v>0.6714975845410629</v>
      </c>
    </row>
    <row r="392" spans="1:14" x14ac:dyDescent="0.2">
      <c r="A392">
        <f t="shared" ca="1" si="6"/>
        <v>0.11661232318223202</v>
      </c>
      <c r="B392" t="s">
        <v>31</v>
      </c>
      <c r="C392">
        <f>'Life Expectancy Data'!X402</f>
        <v>0.20914127423822715</v>
      </c>
      <c r="D392">
        <f>'Life Expectancy Data'!Y402</f>
        <v>5.5555555555555556E-4</v>
      </c>
      <c r="E392">
        <f>'Life Expectancy Data'!Z402</f>
        <v>0.6114221724524076</v>
      </c>
      <c r="F392">
        <f>'Life Expectancy Data'!AA402</f>
        <v>3.3958800565625363E-2</v>
      </c>
      <c r="G392">
        <f>'Life Expectancy Data'!AB402</f>
        <v>0.96938775510204078</v>
      </c>
      <c r="H392">
        <f>'Life Expectancy Data'!AC402</f>
        <v>1.059934113477517E-2</v>
      </c>
      <c r="I392">
        <f>'Life Expectancy Data'!AD402</f>
        <v>0.70799536500579374</v>
      </c>
      <c r="J392">
        <f>'Life Expectancy Data'!AE402</f>
        <v>4.0000000000000002E-4</v>
      </c>
      <c r="K392">
        <f>'Life Expectancy Data'!AG402</f>
        <v>0.37202553685432388</v>
      </c>
      <c r="L392">
        <f>'Life Expectancy Data'!AH402</f>
        <v>0.94845360824742264</v>
      </c>
      <c r="M392">
        <f>'Life Expectancy Data'!AN402</f>
        <v>0.81012658227848111</v>
      </c>
      <c r="N392">
        <f>'Life Expectancy Data'!AO402</f>
        <v>0.66666666666666674</v>
      </c>
    </row>
    <row r="393" spans="1:14" x14ac:dyDescent="0.2">
      <c r="A393">
        <f t="shared" ca="1" si="6"/>
        <v>0.5300240539372516</v>
      </c>
      <c r="B393" t="s">
        <v>31</v>
      </c>
      <c r="C393">
        <f>'Life Expectancy Data'!X403</f>
        <v>0.21329639889196675</v>
      </c>
      <c r="D393">
        <f>'Life Expectancy Data'!Y403</f>
        <v>5.5555555555555556E-4</v>
      </c>
      <c r="E393">
        <f>'Life Expectancy Data'!Z403</f>
        <v>0.6142217245240762</v>
      </c>
      <c r="F393">
        <f>'Life Expectancy Data'!AA403</f>
        <v>5.5432804245665679E-3</v>
      </c>
      <c r="G393">
        <f>'Life Expectancy Data'!AB403</f>
        <v>0.96938775510204078</v>
      </c>
      <c r="H393">
        <f>'Life Expectancy Data'!AC403</f>
        <v>4.7129129100823348E-6</v>
      </c>
      <c r="I393">
        <f>'Life Expectancy Data'!AD403</f>
        <v>0.70104287369640794</v>
      </c>
      <c r="J393">
        <f>'Life Expectancy Data'!AE403</f>
        <v>4.0000000000000002E-4</v>
      </c>
      <c r="K393">
        <f>'Life Expectancy Data'!AG403</f>
        <v>0.36215902495647129</v>
      </c>
      <c r="L393">
        <f>'Life Expectancy Data'!AH403</f>
        <v>0.95876288659793818</v>
      </c>
      <c r="M393">
        <f>'Life Expectancy Data'!AN403</f>
        <v>0.8027426160337553</v>
      </c>
      <c r="N393">
        <f>'Life Expectancy Data'!AO403</f>
        <v>0.66666666666666674</v>
      </c>
    </row>
    <row r="394" spans="1:14" x14ac:dyDescent="0.2">
      <c r="A394">
        <f t="shared" ca="1" si="6"/>
        <v>1.6580369898392067E-2</v>
      </c>
      <c r="B394" t="s">
        <v>31</v>
      </c>
      <c r="C394">
        <f>'Life Expectancy Data'!X404</f>
        <v>0.21606648199445982</v>
      </c>
      <c r="D394">
        <f>'Life Expectancy Data'!Y404</f>
        <v>5.5555555555555556E-4</v>
      </c>
      <c r="E394">
        <f>'Life Expectancy Data'!Z404</f>
        <v>0.6091825307950729</v>
      </c>
      <c r="F394">
        <f>'Life Expectancy Data'!AA404</f>
        <v>3.0365132534602917E-2</v>
      </c>
      <c r="G394">
        <f>'Life Expectancy Data'!AB404</f>
        <v>0.95918367346938771</v>
      </c>
      <c r="H394">
        <f>'Life Expectancy Data'!AC404</f>
        <v>4.7129129100823348E-6</v>
      </c>
      <c r="I394">
        <f>'Life Expectancy Data'!AD404</f>
        <v>6.8366164542294328E-2</v>
      </c>
      <c r="J394">
        <f>'Life Expectancy Data'!AE404</f>
        <v>4.0000000000000002E-4</v>
      </c>
      <c r="K394">
        <f>'Life Expectancy Data'!AG404</f>
        <v>0.35055136390017411</v>
      </c>
      <c r="L394">
        <f>'Life Expectancy Data'!AH404</f>
        <v>0.95876288659793818</v>
      </c>
      <c r="M394">
        <f>'Life Expectancy Data'!AN404</f>
        <v>0.79641350210970463</v>
      </c>
      <c r="N394">
        <f>'Life Expectancy Data'!AO404</f>
        <v>0.65217391304347827</v>
      </c>
    </row>
    <row r="395" spans="1:14" x14ac:dyDescent="0.2">
      <c r="A395">
        <f t="shared" ca="1" si="6"/>
        <v>0.15541088326182684</v>
      </c>
      <c r="B395" t="s">
        <v>31</v>
      </c>
      <c r="C395">
        <f>'Life Expectancy Data'!X405</f>
        <v>0.22160664819944598</v>
      </c>
      <c r="D395">
        <f>'Life Expectancy Data'!Y405</f>
        <v>5.5555555555555556E-4</v>
      </c>
      <c r="E395">
        <f>'Life Expectancy Data'!Z405</f>
        <v>0.58118701007838747</v>
      </c>
      <c r="F395">
        <f>'Life Expectancy Data'!AA405</f>
        <v>2.6110511637994029E-2</v>
      </c>
      <c r="G395">
        <f>'Life Expectancy Data'!AB405</f>
        <v>0.96938775510204078</v>
      </c>
      <c r="H395">
        <f>'Life Expectancy Data'!AC405</f>
        <v>4.7129129100823348E-6</v>
      </c>
      <c r="I395">
        <f>'Life Expectancy Data'!AD405</f>
        <v>6.1413673232908458E-2</v>
      </c>
      <c r="J395">
        <f>'Life Expectancy Data'!AE405</f>
        <v>4.0000000000000002E-4</v>
      </c>
      <c r="K395">
        <f>'Life Expectancy Data'!AG405</f>
        <v>0.36564132327336041</v>
      </c>
      <c r="L395">
        <f>'Life Expectancy Data'!AH405</f>
        <v>0.95876288659793818</v>
      </c>
      <c r="M395">
        <f>'Life Expectancy Data'!AN405</f>
        <v>0.79113924050632911</v>
      </c>
      <c r="N395">
        <f>'Life Expectancy Data'!AO405</f>
        <v>0.65217391304347827</v>
      </c>
    </row>
    <row r="396" spans="1:14" x14ac:dyDescent="0.2">
      <c r="A396">
        <f t="shared" ca="1" si="6"/>
        <v>5.9034976282576923E-2</v>
      </c>
      <c r="B396" t="s">
        <v>31</v>
      </c>
      <c r="C396">
        <f>'Life Expectancy Data'!X406</f>
        <v>2.077562326869806E-2</v>
      </c>
      <c r="D396">
        <f>'Life Expectancy Data'!Y406</f>
        <v>5.5555555555555556E-4</v>
      </c>
      <c r="E396">
        <f>'Life Expectancy Data'!Z406</f>
        <v>0.58622620380739088</v>
      </c>
      <c r="F396">
        <f>'Life Expectancy Data'!AA406</f>
        <v>2.3426208231136836E-2</v>
      </c>
      <c r="G396">
        <f>'Life Expectancy Data'!AB406</f>
        <v>0.96938775510204078</v>
      </c>
      <c r="H396">
        <f>'Life Expectancy Data'!AC406</f>
        <v>1.4138738730247004E-5</v>
      </c>
      <c r="I396">
        <f>'Life Expectancy Data'!AD406</f>
        <v>0.68018539976825032</v>
      </c>
      <c r="J396">
        <f>'Life Expectancy Data'!AE406</f>
        <v>4.0000000000000002E-4</v>
      </c>
      <c r="K396">
        <f>'Life Expectancy Data'!AG406</f>
        <v>0.43122460824143932</v>
      </c>
      <c r="L396">
        <f>'Life Expectancy Data'!AH406</f>
        <v>0.96907216494845361</v>
      </c>
      <c r="M396">
        <f>'Life Expectancy Data'!AN406</f>
        <v>0.78586497890295359</v>
      </c>
      <c r="N396">
        <f>'Life Expectancy Data'!AO406</f>
        <v>0.65217391304347827</v>
      </c>
    </row>
    <row r="397" spans="1:14" x14ac:dyDescent="0.2">
      <c r="A397">
        <f t="shared" ca="1" si="6"/>
        <v>0.61816104490401802</v>
      </c>
      <c r="B397" t="s">
        <v>31</v>
      </c>
      <c r="C397">
        <f>'Life Expectancy Data'!X407</f>
        <v>0.21606648199445982</v>
      </c>
      <c r="D397">
        <f>'Life Expectancy Data'!Y407</f>
        <v>5.5555555555555556E-4</v>
      </c>
      <c r="E397">
        <f>'Life Expectancy Data'!Z407</f>
        <v>0.61310190369540885</v>
      </c>
      <c r="F397">
        <f>'Life Expectancy Data'!AA407</f>
        <v>1.9720176892527492E-2</v>
      </c>
      <c r="G397">
        <f>'Life Expectancy Data'!AB407</f>
        <v>0.94897959183673475</v>
      </c>
      <c r="H397">
        <f>'Life Expectancy Data'!AC407</f>
        <v>0</v>
      </c>
      <c r="I397">
        <f>'Life Expectancy Data'!AD407</f>
        <v>0.67323290845886441</v>
      </c>
      <c r="J397">
        <f>'Life Expectancy Data'!AE407</f>
        <v>4.0000000000000002E-4</v>
      </c>
      <c r="K397">
        <f>'Life Expectancy Data'!AG407</f>
        <v>0.43702843876958791</v>
      </c>
      <c r="L397">
        <f>'Life Expectancy Data'!AH407</f>
        <v>0.95876288659793818</v>
      </c>
      <c r="M397">
        <f>'Life Expectancy Data'!AN407</f>
        <v>0.77848101265822789</v>
      </c>
      <c r="N397">
        <f>'Life Expectancy Data'!AO407</f>
        <v>0.64251207729468607</v>
      </c>
    </row>
    <row r="398" spans="1:14" x14ac:dyDescent="0.2">
      <c r="A398">
        <f t="shared" ca="1" si="6"/>
        <v>0.42412879464171083</v>
      </c>
      <c r="B398" t="s">
        <v>31</v>
      </c>
      <c r="C398">
        <f>'Life Expectancy Data'!X408</f>
        <v>0.21329639889196675</v>
      </c>
      <c r="D398">
        <f>'Life Expectancy Data'!Y408</f>
        <v>5.5555555555555556E-4</v>
      </c>
      <c r="E398">
        <f>'Life Expectancy Data'!Z408</f>
        <v>0.62597984322508404</v>
      </c>
      <c r="F398">
        <f>'Life Expectancy Data'!AA408</f>
        <v>1.6625414775175151E-3</v>
      </c>
      <c r="G398">
        <f>'Life Expectancy Data'!AB408</f>
        <v>0.96938775510204078</v>
      </c>
      <c r="H398">
        <f>'Life Expectancy Data'!AC408</f>
        <v>0</v>
      </c>
      <c r="I398">
        <f>'Life Expectancy Data'!AD408</f>
        <v>0.66743916570104289</v>
      </c>
      <c r="J398">
        <f>'Life Expectancy Data'!AE408</f>
        <v>4.0000000000000002E-4</v>
      </c>
      <c r="K398">
        <f>'Life Expectancy Data'!AG408</f>
        <v>0.4097504352872896</v>
      </c>
      <c r="L398">
        <f>'Life Expectancy Data'!AH408</f>
        <v>0.96907216494845361</v>
      </c>
      <c r="M398">
        <f>'Life Expectancy Data'!AN408</f>
        <v>0.76898734177215189</v>
      </c>
      <c r="N398">
        <f>'Life Expectancy Data'!AO408</f>
        <v>0.62318840579710144</v>
      </c>
    </row>
    <row r="399" spans="1:14" x14ac:dyDescent="0.2">
      <c r="A399">
        <f t="shared" ca="1" si="6"/>
        <v>0.98373311472215963</v>
      </c>
      <c r="B399" t="s">
        <v>31</v>
      </c>
      <c r="C399">
        <f>'Life Expectancy Data'!X409</f>
        <v>0.21606648199445982</v>
      </c>
      <c r="D399">
        <f>'Life Expectancy Data'!Y409</f>
        <v>5.5555555555555556E-4</v>
      </c>
      <c r="E399">
        <f>'Life Expectancy Data'!Z409</f>
        <v>0.57054871220604697</v>
      </c>
      <c r="F399">
        <f>'Life Expectancy Data'!AA409</f>
        <v>1.7077993989932688E-3</v>
      </c>
      <c r="G399">
        <f>'Life Expectancy Data'!AB409</f>
        <v>0.88775510204081631</v>
      </c>
      <c r="H399">
        <f>'Life Expectancy Data'!AC409</f>
        <v>0</v>
      </c>
      <c r="I399">
        <f>'Life Expectancy Data'!AD409</f>
        <v>0.66164542294322137</v>
      </c>
      <c r="J399">
        <f>'Life Expectancy Data'!AE409</f>
        <v>4.0000000000000002E-4</v>
      </c>
      <c r="K399">
        <f>'Life Expectancy Data'!AG409</f>
        <v>0.4085896691816599</v>
      </c>
      <c r="L399">
        <f>'Life Expectancy Data'!AH409</f>
        <v>0.93814432989690721</v>
      </c>
      <c r="M399">
        <f>'Life Expectancy Data'!AN409</f>
        <v>0.76265822784810122</v>
      </c>
      <c r="N399">
        <f>'Life Expectancy Data'!AO409</f>
        <v>0.62318840579710144</v>
      </c>
    </row>
    <row r="400" spans="1:14" x14ac:dyDescent="0.2">
      <c r="A400">
        <f t="shared" ca="1" si="6"/>
        <v>0.79089920151500548</v>
      </c>
      <c r="B400" t="s">
        <v>31</v>
      </c>
      <c r="C400">
        <f>'Life Expectancy Data'!X410</f>
        <v>2.077562326869806E-2</v>
      </c>
      <c r="D400">
        <f>'Life Expectancy Data'!Y410</f>
        <v>5.5555555555555556E-4</v>
      </c>
      <c r="E400">
        <f>'Life Expectancy Data'!Z410</f>
        <v>0.59966405375139986</v>
      </c>
      <c r="F400">
        <f>'Life Expectancy Data'!AA410</f>
        <v>1.2865884328311899E-3</v>
      </c>
      <c r="G400">
        <f>'Life Expectancy Data'!AB410</f>
        <v>0.93877551020408168</v>
      </c>
      <c r="H400">
        <f>'Life Expectancy Data'!AC410</f>
        <v>3.7703303280658679E-5</v>
      </c>
      <c r="I400">
        <f>'Life Expectancy Data'!AD410</f>
        <v>0.65469293163383546</v>
      </c>
      <c r="J400">
        <f>'Life Expectancy Data'!AE410</f>
        <v>4.0000000000000002E-4</v>
      </c>
      <c r="K400">
        <f>'Life Expectancy Data'!AG410</f>
        <v>0.39814277423099248</v>
      </c>
      <c r="L400">
        <f>'Life Expectancy Data'!AH410</f>
        <v>0.94845360824742264</v>
      </c>
      <c r="M400">
        <f>'Life Expectancy Data'!AN410</f>
        <v>0.75210970464135019</v>
      </c>
      <c r="N400">
        <f>'Life Expectancy Data'!AO410</f>
        <v>0.62318840579710144</v>
      </c>
    </row>
    <row r="401" spans="1:14" x14ac:dyDescent="0.2">
      <c r="A401">
        <f t="shared" ca="1" si="6"/>
        <v>0.9663735291930774</v>
      </c>
      <c r="B401" t="s">
        <v>23</v>
      </c>
      <c r="C401">
        <f>'Life Expectancy Data'!X411</f>
        <v>0.22437673130193905</v>
      </c>
      <c r="D401">
        <f>'Life Expectancy Data'!Y411</f>
        <v>5.5555555555555556E-4</v>
      </c>
      <c r="E401">
        <f>'Life Expectancy Data'!Z411</f>
        <v>0.54199328107502798</v>
      </c>
      <c r="F401">
        <f>'Life Expectancy Data'!AA411</f>
        <v>7.8212507864659666E-4</v>
      </c>
      <c r="G401">
        <f>'Life Expectancy Data'!AB411</f>
        <v>0.94897959183673475</v>
      </c>
      <c r="H401">
        <f>'Life Expectancy Data'!AC411</f>
        <v>2.1679399386378739E-4</v>
      </c>
      <c r="I401">
        <f>'Life Expectancy Data'!AD411</f>
        <v>0.64889918887601394</v>
      </c>
      <c r="J401">
        <f>'Life Expectancy Data'!AE411</f>
        <v>4.0000000000000002E-4</v>
      </c>
      <c r="K401">
        <f>'Life Expectancy Data'!AG411</f>
        <v>0.367382472431805</v>
      </c>
      <c r="L401">
        <f>'Life Expectancy Data'!AH411</f>
        <v>0.93814432989690721</v>
      </c>
      <c r="M401">
        <f>'Life Expectancy Data'!AN411</f>
        <v>0.74789029535864981</v>
      </c>
      <c r="N401">
        <f>'Life Expectancy Data'!AO411</f>
        <v>0.62318840579710144</v>
      </c>
    </row>
    <row r="402" spans="1:14" x14ac:dyDescent="0.2">
      <c r="A402">
        <f t="shared" ca="1" si="6"/>
        <v>0.54599043760559185</v>
      </c>
      <c r="B402" t="s">
        <v>23</v>
      </c>
      <c r="C402">
        <f>'Life Expectancy Data'!X412</f>
        <v>3.4626038781163437E-2</v>
      </c>
      <c r="D402">
        <f>'Life Expectancy Data'!Y412</f>
        <v>2.1111111111111112E-2</v>
      </c>
      <c r="E402">
        <f>'Life Expectancy Data'!Z412</f>
        <v>0.25715907054871223</v>
      </c>
      <c r="F402">
        <f>'Life Expectancy Data'!AA412</f>
        <v>0</v>
      </c>
      <c r="G402">
        <f>'Life Expectancy Data'!AB412</f>
        <v>0.91836734693877553</v>
      </c>
      <c r="H402">
        <f>'Life Expectancy Data'!AC412</f>
        <v>4.6657837809815114E-4</v>
      </c>
      <c r="I402">
        <f>'Life Expectancy Data'!AD412</f>
        <v>0.21320973348783312</v>
      </c>
      <c r="J402">
        <f>'Life Expectancy Data'!AE412</f>
        <v>2.4400000000000002E-2</v>
      </c>
      <c r="K402">
        <f>'Life Expectancy Data'!AG412</f>
        <v>0.32269297736506092</v>
      </c>
      <c r="L402">
        <f>'Life Expectancy Data'!AH412</f>
        <v>0.91752577319587625</v>
      </c>
      <c r="M402">
        <f>'Life Expectancy Data'!AN412</f>
        <v>0.42088607594936711</v>
      </c>
      <c r="N402">
        <f>'Life Expectancy Data'!AO412</f>
        <v>0.37198067632850246</v>
      </c>
    </row>
    <row r="403" spans="1:14" x14ac:dyDescent="0.2">
      <c r="A403">
        <f t="shared" ca="1" si="6"/>
        <v>0.60402988357484788</v>
      </c>
      <c r="B403" t="s">
        <v>23</v>
      </c>
      <c r="C403">
        <f>'Life Expectancy Data'!X413</f>
        <v>0.36980609418282551</v>
      </c>
      <c r="D403">
        <f>'Life Expectancy Data'!Y413</f>
        <v>2.1666666666666667E-2</v>
      </c>
      <c r="E403">
        <f>'Life Expectancy Data'!Z413</f>
        <v>0</v>
      </c>
      <c r="F403">
        <f>'Life Expectancy Data'!AA413</f>
        <v>4.3051219476246898E-4</v>
      </c>
      <c r="G403">
        <f>'Life Expectancy Data'!AB413</f>
        <v>0.91836734693877553</v>
      </c>
      <c r="H403">
        <f>'Life Expectancy Data'!AC413</f>
        <v>1.6165291281582408E-3</v>
      </c>
      <c r="I403">
        <f>'Life Expectancy Data'!AD413</f>
        <v>0.20625724217844729</v>
      </c>
      <c r="J403">
        <f>'Life Expectancy Data'!AE413</f>
        <v>2.52E-2</v>
      </c>
      <c r="K403">
        <f>'Life Expectancy Data'!AG413</f>
        <v>0.26639582124201971</v>
      </c>
      <c r="L403">
        <f>'Life Expectancy Data'!AH413</f>
        <v>0.91752577319587625</v>
      </c>
      <c r="M403">
        <f>'Life Expectancy Data'!AN413</f>
        <v>0.41983122362869202</v>
      </c>
      <c r="N403">
        <f>'Life Expectancy Data'!AO413</f>
        <v>0.37198067632850246</v>
      </c>
    </row>
    <row r="404" spans="1:14" x14ac:dyDescent="0.2">
      <c r="A404">
        <f t="shared" ca="1" si="6"/>
        <v>0.30944446550012905</v>
      </c>
      <c r="B404" t="s">
        <v>23</v>
      </c>
      <c r="C404">
        <f>'Life Expectancy Data'!X414</f>
        <v>3.6011080332409975E-2</v>
      </c>
      <c r="D404">
        <f>'Life Expectancy Data'!Y414</f>
        <v>2.2222222222222223E-2</v>
      </c>
      <c r="E404">
        <f>'Life Expectancy Data'!Z414</f>
        <v>0.25923852183650614</v>
      </c>
      <c r="F404">
        <f>'Life Expectancy Data'!AA414</f>
        <v>4.567289827656462E-3</v>
      </c>
      <c r="G404">
        <f>'Life Expectancy Data'!AB414</f>
        <v>0.88775510204081631</v>
      </c>
      <c r="H404">
        <f>'Life Expectancy Data'!AC414</f>
        <v>1.7673423412808754E-3</v>
      </c>
      <c r="I404">
        <f>'Life Expectancy Data'!AD414</f>
        <v>0.19930475086906141</v>
      </c>
      <c r="J404">
        <f>'Life Expectancy Data'!AE414</f>
        <v>2.64E-2</v>
      </c>
      <c r="K404">
        <f>'Life Expectancy Data'!AG414</f>
        <v>0.32153221125943121</v>
      </c>
      <c r="L404">
        <f>'Life Expectancy Data'!AH414</f>
        <v>0.88659793814432986</v>
      </c>
      <c r="M404">
        <f>'Life Expectancy Data'!AN414</f>
        <v>0.41350210970464141</v>
      </c>
      <c r="N404">
        <f>'Life Expectancy Data'!AO414</f>
        <v>0.36231884057971014</v>
      </c>
    </row>
    <row r="405" spans="1:14" x14ac:dyDescent="0.2">
      <c r="A405">
        <f t="shared" ca="1" si="6"/>
        <v>0.63805822892604314</v>
      </c>
      <c r="B405" t="s">
        <v>23</v>
      </c>
      <c r="C405">
        <f>'Life Expectancy Data'!X415</f>
        <v>0.37396121883656508</v>
      </c>
      <c r="D405">
        <f>'Life Expectancy Data'!Y415</f>
        <v>2.2777777777777779E-2</v>
      </c>
      <c r="E405">
        <f>'Life Expectancy Data'!Z415</f>
        <v>0.26539753639417696</v>
      </c>
      <c r="F405">
        <f>'Life Expectancy Data'!AA415</f>
        <v>4.0436463576951518E-3</v>
      </c>
      <c r="G405">
        <f>'Life Expectancy Data'!AB415</f>
        <v>8.1632653061224483E-2</v>
      </c>
      <c r="H405">
        <f>'Life Expectancy Data'!AC415</f>
        <v>3.4696464844026144E-2</v>
      </c>
      <c r="I405">
        <f>'Life Expectancy Data'!AD415</f>
        <v>0.19351100811123986</v>
      </c>
      <c r="J405">
        <f>'Life Expectancy Data'!AE415</f>
        <v>2.7199999999999998E-2</v>
      </c>
      <c r="K405">
        <f>'Life Expectancy Data'!AG415</f>
        <v>0.28786999419616949</v>
      </c>
      <c r="L405">
        <f>'Life Expectancy Data'!AH415</f>
        <v>7.2164948453608241E-2</v>
      </c>
      <c r="M405">
        <f>'Life Expectancy Data'!AN415</f>
        <v>0.40506329113924056</v>
      </c>
      <c r="N405">
        <f>'Life Expectancy Data'!AO415</f>
        <v>0.34782608695652178</v>
      </c>
    </row>
    <row r="406" spans="1:14" x14ac:dyDescent="0.2">
      <c r="A406">
        <f t="shared" ca="1" si="6"/>
        <v>0.31827506279823359</v>
      </c>
      <c r="B406" t="s">
        <v>23</v>
      </c>
      <c r="C406">
        <f>'Life Expectancy Data'!X416</f>
        <v>0.37950138504155123</v>
      </c>
      <c r="D406">
        <f>'Life Expectancy Data'!Y416</f>
        <v>2.3333333333333334E-2</v>
      </c>
      <c r="E406">
        <f>'Life Expectancy Data'!Z416</f>
        <v>0.25195968645016797</v>
      </c>
      <c r="F406">
        <f>'Life Expectancy Data'!AA416</f>
        <v>4.3920080733877622E-3</v>
      </c>
      <c r="G406">
        <f>'Life Expectancy Data'!AB416</f>
        <v>0.91836734693877553</v>
      </c>
      <c r="H406">
        <f>'Life Expectancy Data'!AC416</f>
        <v>4.053105102670808E-3</v>
      </c>
      <c r="I406">
        <f>'Life Expectancy Data'!AD416</f>
        <v>0.18655851680185401</v>
      </c>
      <c r="J406">
        <f>'Life Expectancy Data'!AE416</f>
        <v>2.8400000000000002E-2</v>
      </c>
      <c r="K406">
        <f>'Life Expectancy Data'!AG416</f>
        <v>0.27858386535113172</v>
      </c>
      <c r="L406">
        <f>'Life Expectancy Data'!AH416</f>
        <v>0.91752577319587625</v>
      </c>
      <c r="M406">
        <f>'Life Expectancy Data'!AN416</f>
        <v>0.3976793248945148</v>
      </c>
      <c r="N406">
        <f>'Life Expectancy Data'!AO416</f>
        <v>0.32367149758454106</v>
      </c>
    </row>
    <row r="407" spans="1:14" x14ac:dyDescent="0.2">
      <c r="A407">
        <f t="shared" ca="1" si="6"/>
        <v>0.82292402332979731</v>
      </c>
      <c r="B407" t="s">
        <v>23</v>
      </c>
      <c r="C407">
        <f>'Life Expectancy Data'!X417</f>
        <v>0.38504155124653738</v>
      </c>
      <c r="D407">
        <f>'Life Expectancy Data'!Y417</f>
        <v>2.388888888888889E-2</v>
      </c>
      <c r="E407">
        <f>'Life Expectancy Data'!Z417</f>
        <v>0.25419932810750279</v>
      </c>
      <c r="F407">
        <f>'Life Expectancy Data'!AA417</f>
        <v>4.6437675986970251E-3</v>
      </c>
      <c r="G407">
        <f>'Life Expectancy Data'!AB417</f>
        <v>0.91836734693877553</v>
      </c>
      <c r="H407">
        <f>'Life Expectancy Data'!AC417</f>
        <v>1.1834124317216742E-2</v>
      </c>
      <c r="I407">
        <f>'Life Expectancy Data'!AD417</f>
        <v>0.18076477404403246</v>
      </c>
      <c r="J407">
        <f>'Life Expectancy Data'!AE417</f>
        <v>2.9600000000000001E-2</v>
      </c>
      <c r="K407">
        <f>'Life Expectancy Data'!AG417</f>
        <v>0.3946604759141033</v>
      </c>
      <c r="L407">
        <f>'Life Expectancy Data'!AH417</f>
        <v>0.91752577319587625</v>
      </c>
      <c r="M407">
        <f>'Life Expectancy Data'!AN417</f>
        <v>0.38502109704641352</v>
      </c>
      <c r="N407">
        <f>'Life Expectancy Data'!AO417</f>
        <v>0.30434782608695654</v>
      </c>
    </row>
    <row r="408" spans="1:14" x14ac:dyDescent="0.2">
      <c r="A408">
        <f t="shared" ca="1" si="6"/>
        <v>0.69836664638372137</v>
      </c>
      <c r="B408" t="s">
        <v>23</v>
      </c>
      <c r="C408">
        <f>'Life Expectancy Data'!X418</f>
        <v>0.39058171745152354</v>
      </c>
      <c r="D408">
        <f>'Life Expectancy Data'!Y418</f>
        <v>2.4444444444444446E-2</v>
      </c>
      <c r="E408">
        <f>'Life Expectancy Data'!Z418</f>
        <v>0.25419932810750279</v>
      </c>
      <c r="F408">
        <f>'Life Expectancy Data'!AA418</f>
        <v>4.1654730614047184E-3</v>
      </c>
      <c r="G408">
        <f>'Life Expectancy Data'!AB418</f>
        <v>0.9285714285714286</v>
      </c>
      <c r="H408">
        <f>'Life Expectancy Data'!AC418</f>
        <v>0.25505342086783578</v>
      </c>
      <c r="I408">
        <f>'Life Expectancy Data'!AD418</f>
        <v>0.17497103128621092</v>
      </c>
      <c r="J408">
        <f>'Life Expectancy Data'!AE418</f>
        <v>3.0800000000000001E-2</v>
      </c>
      <c r="K408">
        <f>'Life Expectancy Data'!AG418</f>
        <v>0.4085896691816599</v>
      </c>
      <c r="L408">
        <f>'Life Expectancy Data'!AH418</f>
        <v>0.92783505154639179</v>
      </c>
      <c r="M408">
        <f>'Life Expectancy Data'!AN418</f>
        <v>0.37552742616033757</v>
      </c>
      <c r="N408">
        <f>'Life Expectancy Data'!AO418</f>
        <v>0.28502415458937203</v>
      </c>
    </row>
    <row r="409" spans="1:14" x14ac:dyDescent="0.2">
      <c r="A409">
        <f t="shared" ca="1" si="6"/>
        <v>0.29877722624569403</v>
      </c>
      <c r="B409" t="s">
        <v>23</v>
      </c>
      <c r="C409">
        <f>'Life Expectancy Data'!X419</f>
        <v>0.39750692520775621</v>
      </c>
      <c r="D409">
        <f>'Life Expectancy Data'!Y419</f>
        <v>2.5000000000000001E-2</v>
      </c>
      <c r="E409">
        <f>'Life Expectancy Data'!Z419</f>
        <v>0.2513997760358343</v>
      </c>
      <c r="F409">
        <f>'Life Expectancy Data'!AA419</f>
        <v>5.5338461517793307E-3</v>
      </c>
      <c r="G409">
        <f>'Life Expectancy Data'!AB419</f>
        <v>0.93877551020408168</v>
      </c>
      <c r="H409">
        <f>'Life Expectancy Data'!AC419</f>
        <v>1.8616005994825221E-3</v>
      </c>
      <c r="I409">
        <f>'Life Expectancy Data'!AD419</f>
        <v>0.16917728852838934</v>
      </c>
      <c r="J409">
        <f>'Life Expectancy Data'!AE419</f>
        <v>3.2000000000000001E-2</v>
      </c>
      <c r="K409">
        <f>'Life Expectancy Data'!AG419</f>
        <v>0.37144515380150894</v>
      </c>
      <c r="L409">
        <f>'Life Expectancy Data'!AH419</f>
        <v>0.93814432989690721</v>
      </c>
      <c r="M409">
        <f>'Life Expectancy Data'!AN419</f>
        <v>0.36392405063291139</v>
      </c>
      <c r="N409">
        <f>'Life Expectancy Data'!AO419</f>
        <v>0.26086956521739135</v>
      </c>
    </row>
    <row r="410" spans="1:14" x14ac:dyDescent="0.2">
      <c r="A410">
        <f t="shared" ca="1" si="6"/>
        <v>0.41245093157113222</v>
      </c>
      <c r="B410" t="s">
        <v>23</v>
      </c>
      <c r="C410">
        <f>'Life Expectancy Data'!X420</f>
        <v>0.40443213296398894</v>
      </c>
      <c r="D410">
        <f>'Life Expectancy Data'!Y420</f>
        <v>2.5555555555555557E-2</v>
      </c>
      <c r="E410">
        <f>'Life Expectancy Data'!Z420</f>
        <v>0.25587905935050392</v>
      </c>
      <c r="F410">
        <f>'Life Expectancy Data'!AA420</f>
        <v>3.7950534535305318E-3</v>
      </c>
      <c r="G410">
        <f>'Life Expectancy Data'!AB420</f>
        <v>0.89795918367346939</v>
      </c>
      <c r="H410">
        <f>'Life Expectancy Data'!AC420</f>
        <v>5.6554954920988015E-5</v>
      </c>
      <c r="I410">
        <f>'Life Expectancy Data'!AD420</f>
        <v>0.1633835457705678</v>
      </c>
      <c r="J410">
        <f>'Life Expectancy Data'!AE420</f>
        <v>3.32E-2</v>
      </c>
      <c r="K410">
        <f>'Life Expectancy Data'!AG420</f>
        <v>0.36331979106210094</v>
      </c>
      <c r="L410">
        <f>'Life Expectancy Data'!AH420</f>
        <v>0.89690721649484539</v>
      </c>
      <c r="M410">
        <f>'Life Expectancy Data'!AN420</f>
        <v>0.35232067510548526</v>
      </c>
      <c r="N410">
        <f>'Life Expectancy Data'!AO420</f>
        <v>0.23671497584541065</v>
      </c>
    </row>
    <row r="411" spans="1:14" x14ac:dyDescent="0.2">
      <c r="A411">
        <f t="shared" ca="1" si="6"/>
        <v>0.63691208950185085</v>
      </c>
      <c r="B411" t="s">
        <v>23</v>
      </c>
      <c r="C411">
        <f>'Life Expectancy Data'!X421</f>
        <v>4.2936288088642659E-2</v>
      </c>
      <c r="D411">
        <f>'Life Expectancy Data'!Y421</f>
        <v>2.6111111111111113E-2</v>
      </c>
      <c r="E411">
        <f>'Life Expectancy Data'!Z421</f>
        <v>0.26427771556550955</v>
      </c>
      <c r="F411">
        <f>'Life Expectancy Data'!AA421</f>
        <v>3.2977691770953578E-3</v>
      </c>
      <c r="G411">
        <f>'Life Expectancy Data'!AB421</f>
        <v>0.76530612244897955</v>
      </c>
      <c r="H411">
        <f>'Life Expectancy Data'!AC421</f>
        <v>5.8911411376029183E-4</v>
      </c>
      <c r="I411">
        <f>'Life Expectancy Data'!AD421</f>
        <v>0.15758980301274622</v>
      </c>
      <c r="J411">
        <f>'Life Expectancy Data'!AE421</f>
        <v>3.44E-2</v>
      </c>
      <c r="K411">
        <f>'Life Expectancy Data'!AG421</f>
        <v>0.3604178757980267</v>
      </c>
      <c r="L411">
        <f>'Life Expectancy Data'!AH421</f>
        <v>0.865979381443299</v>
      </c>
      <c r="M411">
        <f>'Life Expectancy Data'!AN421</f>
        <v>0.34282700421940931</v>
      </c>
      <c r="N411">
        <f>'Life Expectancy Data'!AO421</f>
        <v>0.22705314009661837</v>
      </c>
    </row>
    <row r="412" spans="1:14" x14ac:dyDescent="0.2">
      <c r="A412">
        <f t="shared" ca="1" si="6"/>
        <v>0.70784508297562143</v>
      </c>
      <c r="B412" t="s">
        <v>23</v>
      </c>
      <c r="C412">
        <f>'Life Expectancy Data'!X422</f>
        <v>0.43213296398891965</v>
      </c>
      <c r="D412">
        <f>'Life Expectancy Data'!Y422</f>
        <v>2.6666666666666668E-2</v>
      </c>
      <c r="E412">
        <f>'Life Expectancy Data'!Z422</f>
        <v>0.27267637178051513</v>
      </c>
      <c r="F412">
        <f>'Life Expectancy Data'!AA422</f>
        <v>4.5020683381837993E-4</v>
      </c>
      <c r="G412">
        <f>'Life Expectancy Data'!AB422</f>
        <v>0.81571428571428573</v>
      </c>
      <c r="H412">
        <f>'Life Expectancy Data'!AC422</f>
        <v>1.1923669662508307E-3</v>
      </c>
      <c r="I412">
        <f>'Life Expectancy Data'!AD422</f>
        <v>0.15295480880648898</v>
      </c>
      <c r="J412">
        <f>'Life Expectancy Data'!AE422</f>
        <v>3.56E-2</v>
      </c>
      <c r="K412">
        <f>'Life Expectancy Data'!AG422</f>
        <v>0.37724898432965759</v>
      </c>
      <c r="L412">
        <f>'Life Expectancy Data'!AH422</f>
        <v>0.82474226804123707</v>
      </c>
      <c r="M412">
        <f>'Life Expectancy Data'!AN422</f>
        <v>0</v>
      </c>
      <c r="N412">
        <f>'Life Expectancy Data'!AO422</f>
        <v>0.20772946859903382</v>
      </c>
    </row>
    <row r="413" spans="1:14" x14ac:dyDescent="0.2">
      <c r="A413">
        <f t="shared" ca="1" si="6"/>
        <v>0.29103869480873523</v>
      </c>
      <c r="B413" t="s">
        <v>23</v>
      </c>
      <c r="C413">
        <f>'Life Expectancy Data'!X423</f>
        <v>0.44598337950138506</v>
      </c>
      <c r="D413">
        <f>'Life Expectancy Data'!Y423</f>
        <v>2.7222222222222221E-2</v>
      </c>
      <c r="E413">
        <f>'Life Expectancy Data'!Z423</f>
        <v>0.25363941769316911</v>
      </c>
      <c r="F413">
        <f>'Life Expectancy Data'!AA423</f>
        <v>2.9240933958221385E-3</v>
      </c>
      <c r="G413">
        <f>'Life Expectancy Data'!AB423</f>
        <v>0.81571428571428573</v>
      </c>
      <c r="H413">
        <f>'Life Expectancy Data'!AC423</f>
        <v>3.6289429407633978E-4</v>
      </c>
      <c r="I413">
        <f>'Life Expectancy Data'!AD423</f>
        <v>0.14716106604866744</v>
      </c>
      <c r="J413">
        <f>'Life Expectancy Data'!AE423</f>
        <v>3.6400000000000002E-2</v>
      </c>
      <c r="K413">
        <f>'Life Expectancy Data'!AG423</f>
        <v>0.35287289611143352</v>
      </c>
      <c r="L413">
        <f>'Life Expectancy Data'!AH423</f>
        <v>0.79381443298969068</v>
      </c>
      <c r="M413">
        <f>'Life Expectancy Data'!AN423</f>
        <v>0</v>
      </c>
      <c r="N413">
        <f>'Life Expectancy Data'!AO423</f>
        <v>0.18840579710144928</v>
      </c>
    </row>
    <row r="414" spans="1:14" x14ac:dyDescent="0.2">
      <c r="A414">
        <f t="shared" ca="1" si="6"/>
        <v>0.77192472666251677</v>
      </c>
      <c r="B414" t="s">
        <v>23</v>
      </c>
      <c r="C414">
        <f>'Life Expectancy Data'!X424</f>
        <v>0.45844875346260389</v>
      </c>
      <c r="D414">
        <f>'Life Expectancy Data'!Y424</f>
        <v>2.7222222222222221E-2</v>
      </c>
      <c r="E414">
        <f>'Life Expectancy Data'!Z424</f>
        <v>0.25587905935050392</v>
      </c>
      <c r="F414">
        <f>'Life Expectancy Data'!AA424</f>
        <v>2.1360216402953177E-3</v>
      </c>
      <c r="G414">
        <f>'Life Expectancy Data'!AB424</f>
        <v>0.81571428571428573</v>
      </c>
      <c r="H414">
        <f>'Life Expectancy Data'!AC424</f>
        <v>1.3884241433102558E-2</v>
      </c>
      <c r="I414">
        <f>'Life Expectancy Data'!AD424</f>
        <v>0.1425260718424102</v>
      </c>
      <c r="J414">
        <f>'Life Expectancy Data'!AE424</f>
        <v>3.6799999999999999E-2</v>
      </c>
      <c r="K414">
        <f>'Life Expectancy Data'!AG424</f>
        <v>0.3041207196749855</v>
      </c>
      <c r="L414">
        <f>'Life Expectancy Data'!AH424</f>
        <v>0.79381443298969068</v>
      </c>
      <c r="M414">
        <f>'Life Expectancy Data'!AN424</f>
        <v>0</v>
      </c>
      <c r="N414">
        <f>'Life Expectancy Data'!AO424</f>
        <v>0.18357487922705315</v>
      </c>
    </row>
    <row r="415" spans="1:14" x14ac:dyDescent="0.2">
      <c r="A415">
        <f t="shared" ca="1" si="6"/>
        <v>0.32154618202384044</v>
      </c>
      <c r="B415" t="s">
        <v>23</v>
      </c>
      <c r="C415">
        <f>'Life Expectancy Data'!X425</f>
        <v>0.46675900277008309</v>
      </c>
      <c r="D415">
        <f>'Life Expectancy Data'!Y425</f>
        <v>2.7222222222222221E-2</v>
      </c>
      <c r="E415">
        <f>'Life Expectancy Data'!Z425</f>
        <v>0.25307950727883544</v>
      </c>
      <c r="F415">
        <f>'Life Expectancy Data'!AA425</f>
        <v>1.6404421616366871E-4</v>
      </c>
      <c r="G415">
        <f>'Life Expectancy Data'!AB425</f>
        <v>0.81571428571428573</v>
      </c>
      <c r="H415">
        <f>'Life Expectancy Data'!AC425</f>
        <v>8.2193201151835923E-3</v>
      </c>
      <c r="I415">
        <f>'Life Expectancy Data'!AD425</f>
        <v>0.13789107763615296</v>
      </c>
      <c r="J415">
        <f>'Life Expectancy Data'!AE425</f>
        <v>3.7199999999999997E-2</v>
      </c>
      <c r="K415">
        <f>'Life Expectancy Data'!AG425</f>
        <v>0.28380731282646543</v>
      </c>
      <c r="L415">
        <f>'Life Expectancy Data'!AH425</f>
        <v>0.69072164948453607</v>
      </c>
      <c r="M415">
        <f>'Life Expectancy Data'!AN425</f>
        <v>0</v>
      </c>
      <c r="N415">
        <f>'Life Expectancy Data'!AO425</f>
        <v>0.17391304347826089</v>
      </c>
    </row>
    <row r="416" spans="1:14" x14ac:dyDescent="0.2">
      <c r="A416">
        <f t="shared" ca="1" si="6"/>
        <v>0.66655930011259357</v>
      </c>
      <c r="B416" t="s">
        <v>23</v>
      </c>
      <c r="C416">
        <f>'Life Expectancy Data'!X426</f>
        <v>0.47506925207756234</v>
      </c>
      <c r="D416">
        <f>'Life Expectancy Data'!Y426</f>
        <v>2.6666666666666668E-2</v>
      </c>
      <c r="E416">
        <f>'Life Expectancy Data'!Z426</f>
        <v>0.25475923852183652</v>
      </c>
      <c r="F416">
        <f>'Life Expectancy Data'!AA426</f>
        <v>1.1859237537885318E-3</v>
      </c>
      <c r="G416">
        <f>'Life Expectancy Data'!AB426</f>
        <v>0.81571428571428573</v>
      </c>
      <c r="H416">
        <f>'Life Expectancy Data'!AC426</f>
        <v>1.9671698486683663E-2</v>
      </c>
      <c r="I416">
        <f>'Life Expectancy Data'!AD426</f>
        <v>0.13325608342989573</v>
      </c>
      <c r="J416">
        <f>'Life Expectancy Data'!AE426</f>
        <v>3.7199999999999997E-2</v>
      </c>
      <c r="K416">
        <f>'Life Expectancy Data'!AG426</f>
        <v>0.26001160766105624</v>
      </c>
      <c r="L416">
        <f>'Life Expectancy Data'!AH426</f>
        <v>0.61855670103092786</v>
      </c>
      <c r="M416">
        <f>'Life Expectancy Data'!AN426</f>
        <v>0</v>
      </c>
      <c r="N416">
        <f>'Life Expectancy Data'!AO426</f>
        <v>0.16908212560386474</v>
      </c>
    </row>
    <row r="417" spans="1:14" x14ac:dyDescent="0.2">
      <c r="A417">
        <f t="shared" ca="1" si="6"/>
        <v>0.24626516405074339</v>
      </c>
      <c r="B417" t="s">
        <v>23</v>
      </c>
      <c r="C417">
        <f>'Life Expectancy Data'!X427</f>
        <v>0.4806094182825485</v>
      </c>
      <c r="D417">
        <f>'Life Expectancy Data'!Y427</f>
        <v>2.6666666666666668E-2</v>
      </c>
      <c r="E417">
        <f>'Life Expectancy Data'!Z427</f>
        <v>0.20716685330347145</v>
      </c>
      <c r="F417">
        <f>'Life Expectancy Data'!AA427</f>
        <v>1.0184489728287838E-3</v>
      </c>
      <c r="G417">
        <f>'Life Expectancy Data'!AB427</f>
        <v>0.81571428571428573</v>
      </c>
      <c r="H417">
        <f>'Life Expectancy Data'!AC427</f>
        <v>2.8626233015840101E-2</v>
      </c>
      <c r="I417">
        <f>'Life Expectancy Data'!AD427</f>
        <v>0.12977983777520277</v>
      </c>
      <c r="J417">
        <f>'Life Expectancy Data'!AE427</f>
        <v>3.6799999999999999E-2</v>
      </c>
      <c r="K417">
        <f>'Life Expectancy Data'!AG427</f>
        <v>0.30354033662217061</v>
      </c>
      <c r="L417">
        <f>'Life Expectancy Data'!AH427</f>
        <v>0.44329896907216493</v>
      </c>
      <c r="M417">
        <f>'Life Expectancy Data'!AN427</f>
        <v>0</v>
      </c>
      <c r="N417">
        <f>'Life Expectancy Data'!AO427</f>
        <v>0.16425120772946861</v>
      </c>
    </row>
    <row r="418" spans="1:14" x14ac:dyDescent="0.2">
      <c r="A418">
        <f t="shared" ca="1" si="6"/>
        <v>0.46536196900118121</v>
      </c>
      <c r="B418" t="s">
        <v>23</v>
      </c>
      <c r="C418">
        <f>'Life Expectancy Data'!X428</f>
        <v>0.39750692520775621</v>
      </c>
      <c r="D418">
        <f>'Life Expectancy Data'!Y428</f>
        <v>1.1666666666666667E-2</v>
      </c>
      <c r="E418">
        <f>'Life Expectancy Data'!Z428</f>
        <v>0.25715907054871223</v>
      </c>
      <c r="F418">
        <f>'Life Expectancy Data'!AA428</f>
        <v>0</v>
      </c>
      <c r="G418">
        <f>'Life Expectancy Data'!AB428</f>
        <v>0.94897959183673475</v>
      </c>
      <c r="H418">
        <f>'Life Expectancy Data'!AC428</f>
        <v>4.2416216190741011E-5</v>
      </c>
      <c r="I418">
        <f>'Life Expectancy Data'!AD428</f>
        <v>0.20509849362688296</v>
      </c>
      <c r="J418">
        <f>'Life Expectancy Data'!AE428</f>
        <v>1.24E-2</v>
      </c>
      <c r="K418">
        <f>'Life Expectancy Data'!AG428</f>
        <v>0.32269297736506092</v>
      </c>
      <c r="L418">
        <f>'Life Expectancy Data'!AH428</f>
        <v>0.94845360824742264</v>
      </c>
      <c r="M418">
        <f>'Life Expectancy Data'!AN428</f>
        <v>0.42827004219409287</v>
      </c>
      <c r="N418">
        <f>'Life Expectancy Data'!AO428</f>
        <v>0.51207729468599039</v>
      </c>
    </row>
    <row r="419" spans="1:14" x14ac:dyDescent="0.2">
      <c r="A419">
        <f t="shared" ca="1" si="6"/>
        <v>0.27623865791692792</v>
      </c>
      <c r="B419" t="s">
        <v>23</v>
      </c>
      <c r="C419">
        <f>'Life Expectancy Data'!X429</f>
        <v>0.4099722991689751</v>
      </c>
      <c r="D419">
        <f>'Life Expectancy Data'!Y429</f>
        <v>1.2222222222222223E-2</v>
      </c>
      <c r="E419">
        <f>'Life Expectancy Data'!Z429</f>
        <v>0</v>
      </c>
      <c r="F419">
        <f>'Life Expectancy Data'!AA429</f>
        <v>2.1176477186284318E-3</v>
      </c>
      <c r="G419">
        <f>'Life Expectancy Data'!AB429</f>
        <v>0.95918367346938771</v>
      </c>
      <c r="H419">
        <f>'Life Expectancy Data'!AC429</f>
        <v>0</v>
      </c>
      <c r="I419">
        <f>'Life Expectancy Data'!AD429</f>
        <v>0.19930475086906141</v>
      </c>
      <c r="J419">
        <f>'Life Expectancy Data'!AE429</f>
        <v>1.2800000000000001E-2</v>
      </c>
      <c r="K419">
        <f>'Life Expectancy Data'!AG429</f>
        <v>0.41613464886825302</v>
      </c>
      <c r="L419">
        <f>'Life Expectancy Data'!AH429</f>
        <v>0.95876288659793818</v>
      </c>
      <c r="M419">
        <f>'Life Expectancy Data'!AN429</f>
        <v>0.42616033755274269</v>
      </c>
      <c r="N419">
        <f>'Life Expectancy Data'!AO429</f>
        <v>0.51207729468599039</v>
      </c>
    </row>
    <row r="420" spans="1:14" x14ac:dyDescent="0.2">
      <c r="A420">
        <f t="shared" ca="1" si="6"/>
        <v>0.21665088567155799</v>
      </c>
      <c r="B420" t="s">
        <v>23</v>
      </c>
      <c r="C420">
        <f>'Life Expectancy Data'!X430</f>
        <v>4.4321329639889197E-2</v>
      </c>
      <c r="D420">
        <f>'Life Expectancy Data'!Y430</f>
        <v>1.2222222222222223E-2</v>
      </c>
      <c r="E420">
        <f>'Life Expectancy Data'!Z430</f>
        <v>0</v>
      </c>
      <c r="F420">
        <f>'Life Expectancy Data'!AA430</f>
        <v>2.0611635916966053E-3</v>
      </c>
      <c r="G420">
        <f>'Life Expectancy Data'!AB430</f>
        <v>0.96938775510204078</v>
      </c>
      <c r="H420">
        <f>'Life Expectancy Data'!AC430</f>
        <v>0</v>
      </c>
      <c r="I420">
        <f>'Life Expectancy Data'!AD430</f>
        <v>0.19235225955967558</v>
      </c>
      <c r="J420">
        <f>'Life Expectancy Data'!AE430</f>
        <v>1.2800000000000001E-2</v>
      </c>
      <c r="K420">
        <f>'Life Expectancy Data'!AG430</f>
        <v>0.46024376088218227</v>
      </c>
      <c r="L420">
        <f>'Life Expectancy Data'!AH430</f>
        <v>0.96907216494845361</v>
      </c>
      <c r="M420">
        <f>'Life Expectancy Data'!AN430</f>
        <v>0.41983122362869202</v>
      </c>
      <c r="N420">
        <f>'Life Expectancy Data'!AO430</f>
        <v>0.50724637681159424</v>
      </c>
    </row>
    <row r="421" spans="1:14" x14ac:dyDescent="0.2">
      <c r="A421">
        <f t="shared" ca="1" si="6"/>
        <v>0.78935444607368088</v>
      </c>
      <c r="B421" t="s">
        <v>23</v>
      </c>
      <c r="C421">
        <f>'Life Expectancy Data'!X431</f>
        <v>0.43074792243767313</v>
      </c>
      <c r="D421">
        <f>'Life Expectancy Data'!Y431</f>
        <v>1.2222222222222223E-2</v>
      </c>
      <c r="E421">
        <f>'Life Expectancy Data'!Z431</f>
        <v>0</v>
      </c>
      <c r="F421">
        <f>'Life Expectancy Data'!AA431</f>
        <v>1.9882895685274624E-3</v>
      </c>
      <c r="G421">
        <f>'Life Expectancy Data'!AB431</f>
        <v>0.96938775510204078</v>
      </c>
      <c r="H421">
        <f>'Life Expectancy Data'!AC431</f>
        <v>2.3093273259403439E-4</v>
      </c>
      <c r="I421">
        <f>'Life Expectancy Data'!AD431</f>
        <v>0.18655851680185401</v>
      </c>
      <c r="J421">
        <f>'Life Expectancy Data'!AE431</f>
        <v>1.32E-2</v>
      </c>
      <c r="K421">
        <f>'Life Expectancy Data'!AG431</f>
        <v>0.45502031340684856</v>
      </c>
      <c r="L421">
        <f>'Life Expectancy Data'!AH431</f>
        <v>0.96907216494845361</v>
      </c>
      <c r="M421">
        <f>'Life Expectancy Data'!AN431</f>
        <v>0.4145569620253165</v>
      </c>
      <c r="N421">
        <f>'Life Expectancy Data'!AO431</f>
        <v>0.49758454106280198</v>
      </c>
    </row>
    <row r="422" spans="1:14" x14ac:dyDescent="0.2">
      <c r="A422">
        <f t="shared" ca="1" si="6"/>
        <v>0.87715798029416681</v>
      </c>
      <c r="B422" t="s">
        <v>23</v>
      </c>
      <c r="C422">
        <f>'Life Expectancy Data'!X432</f>
        <v>0.44321329639889195</v>
      </c>
      <c r="D422">
        <f>'Life Expectancy Data'!Y432</f>
        <v>1.2222222222222223E-2</v>
      </c>
      <c r="E422">
        <f>'Life Expectancy Data'!Z432</f>
        <v>0.23236282194848826</v>
      </c>
      <c r="F422">
        <f>'Life Expectancy Data'!AA432</f>
        <v>1.8459941733791059E-4</v>
      </c>
      <c r="G422">
        <f>'Life Expectancy Data'!AB432</f>
        <v>0.96938775510204078</v>
      </c>
      <c r="H422">
        <f>'Life Expectancy Data'!AC432</f>
        <v>6.0796576540062116E-4</v>
      </c>
      <c r="I422">
        <f>'Life Expectancy Data'!AD432</f>
        <v>0.18076477404403246</v>
      </c>
      <c r="J422">
        <f>'Life Expectancy Data'!AE432</f>
        <v>1.32E-2</v>
      </c>
      <c r="K422">
        <f>'Life Expectancy Data'!AG432</f>
        <v>0.47649448636099828</v>
      </c>
      <c r="L422">
        <f>'Life Expectancy Data'!AH432</f>
        <v>0.96907216494845361</v>
      </c>
      <c r="M422">
        <f>'Life Expectancy Data'!AN432</f>
        <v>0.40611814345991565</v>
      </c>
      <c r="N422">
        <f>'Life Expectancy Data'!AO432</f>
        <v>0.47826086956521741</v>
      </c>
    </row>
    <row r="423" spans="1:14" x14ac:dyDescent="0.2">
      <c r="A423">
        <f t="shared" ca="1" si="6"/>
        <v>0.27738160246427424</v>
      </c>
      <c r="B423" t="s">
        <v>23</v>
      </c>
      <c r="C423">
        <f>'Life Expectancy Data'!X433</f>
        <v>4.4321329639889197E-2</v>
      </c>
      <c r="D423">
        <f>'Life Expectancy Data'!Y433</f>
        <v>1.2777777777777779E-2</v>
      </c>
      <c r="E423">
        <f>'Life Expectancy Data'!Z433</f>
        <v>0.23236282194848826</v>
      </c>
      <c r="F423">
        <f>'Life Expectancy Data'!AA433</f>
        <v>1.5986661686911013E-3</v>
      </c>
      <c r="G423">
        <f>'Life Expectancy Data'!AB433</f>
        <v>0.96938775510204078</v>
      </c>
      <c r="H423">
        <f>'Life Expectancy Data'!AC433</f>
        <v>2.3328918904907555E-3</v>
      </c>
      <c r="I423">
        <f>'Life Expectancy Data'!AD433</f>
        <v>0.17497103128621092</v>
      </c>
      <c r="J423">
        <f>'Life Expectancy Data'!AE433</f>
        <v>1.3599999999999999E-2</v>
      </c>
      <c r="K423">
        <f>'Life Expectancy Data'!AG433</f>
        <v>0.49042367962855488</v>
      </c>
      <c r="L423">
        <f>'Life Expectancy Data'!AH433</f>
        <v>0.96907216494845361</v>
      </c>
      <c r="M423">
        <f>'Life Expectancy Data'!AN433</f>
        <v>0.38080168776371309</v>
      </c>
      <c r="N423">
        <f>'Life Expectancy Data'!AO433</f>
        <v>0.44927536231884063</v>
      </c>
    </row>
    <row r="424" spans="1:14" x14ac:dyDescent="0.2">
      <c r="A424">
        <f t="shared" ca="1" si="6"/>
        <v>0.55939498021006628</v>
      </c>
      <c r="B424" t="s">
        <v>23</v>
      </c>
      <c r="C424">
        <f>'Life Expectancy Data'!X434</f>
        <v>0.46675900277008309</v>
      </c>
      <c r="D424">
        <f>'Life Expectancy Data'!Y434</f>
        <v>1.2777777777777779E-2</v>
      </c>
      <c r="E424">
        <f>'Life Expectancy Data'!Z434</f>
        <v>0.22620380739081747</v>
      </c>
      <c r="F424">
        <f>'Life Expectancy Data'!AA434</f>
        <v>1.0423531244144081E-4</v>
      </c>
      <c r="G424">
        <f>'Life Expectancy Data'!AB434</f>
        <v>0.94897959183673475</v>
      </c>
      <c r="H424">
        <f>'Life Expectancy Data'!AC434</f>
        <v>1.4374384375751121E-3</v>
      </c>
      <c r="I424">
        <f>'Life Expectancy Data'!AD434</f>
        <v>0.17033603707995365</v>
      </c>
      <c r="J424">
        <f>'Life Expectancy Data'!AE434</f>
        <v>1.3599999999999999E-2</v>
      </c>
      <c r="K424">
        <f>'Life Expectancy Data'!AG434</f>
        <v>0.3824724318049913</v>
      </c>
      <c r="L424">
        <f>'Life Expectancy Data'!AH434</f>
        <v>0.94845360824742264</v>
      </c>
      <c r="M424">
        <f>'Life Expectancy Data'!AN434</f>
        <v>0.3544303797468355</v>
      </c>
      <c r="N424">
        <f>'Life Expectancy Data'!AO434</f>
        <v>0.41545893719806765</v>
      </c>
    </row>
    <row r="425" spans="1:14" x14ac:dyDescent="0.2">
      <c r="A425">
        <f t="shared" ca="1" si="6"/>
        <v>0.91671161145899438</v>
      </c>
      <c r="B425" t="s">
        <v>23</v>
      </c>
      <c r="C425">
        <f>'Life Expectancy Data'!X435</f>
        <v>4.7091412742382273E-2</v>
      </c>
      <c r="D425">
        <f>'Life Expectancy Data'!Y435</f>
        <v>1.2777777777777779E-2</v>
      </c>
      <c r="E425">
        <f>'Life Expectancy Data'!Z435</f>
        <v>0.24188129899216126</v>
      </c>
      <c r="F425">
        <f>'Life Expectancy Data'!AA435</f>
        <v>8.2105875222705902E-4</v>
      </c>
      <c r="G425">
        <f>'Life Expectancy Data'!AB435</f>
        <v>0.9285714285714286</v>
      </c>
      <c r="H425">
        <f>'Life Expectancy Data'!AC435</f>
        <v>8.1533393344424389E-4</v>
      </c>
      <c r="I425">
        <f>'Life Expectancy Data'!AD435</f>
        <v>0.1645422943221321</v>
      </c>
      <c r="J425">
        <f>'Life Expectancy Data'!AE435</f>
        <v>1.4E-2</v>
      </c>
      <c r="K425">
        <f>'Life Expectancy Data'!AG435</f>
        <v>0.4347069065583285</v>
      </c>
      <c r="L425">
        <f>'Life Expectancy Data'!AH435</f>
        <v>0.92783505154639179</v>
      </c>
      <c r="M425">
        <f>'Life Expectancy Data'!AN435</f>
        <v>0.33649789029535865</v>
      </c>
      <c r="N425">
        <f>'Life Expectancy Data'!AO435</f>
        <v>0.38164251207729472</v>
      </c>
    </row>
    <row r="426" spans="1:14" x14ac:dyDescent="0.2">
      <c r="A426">
        <f t="shared" ca="1" si="6"/>
        <v>0.39823436812144364</v>
      </c>
      <c r="B426" t="s">
        <v>23</v>
      </c>
      <c r="C426">
        <f>'Life Expectancy Data'!X436</f>
        <v>0.49030470914127422</v>
      </c>
      <c r="D426">
        <f>'Life Expectancy Data'!Y436</f>
        <v>1.3333333333333334E-2</v>
      </c>
      <c r="E426">
        <f>'Life Expectancy Data'!Z436</f>
        <v>0.25363941769316911</v>
      </c>
      <c r="F426">
        <f>'Life Expectancy Data'!AA436</f>
        <v>8.8634650124061836E-5</v>
      </c>
      <c r="G426">
        <f>'Life Expectancy Data'!AB436</f>
        <v>1</v>
      </c>
      <c r="H426">
        <f>'Life Expectancy Data'!AC436</f>
        <v>2.026552551335404E-4</v>
      </c>
      <c r="I426">
        <f>'Life Expectancy Data'!AD436</f>
        <v>0.15990730011587487</v>
      </c>
      <c r="J426">
        <f>'Life Expectancy Data'!AE436</f>
        <v>1.44E-2</v>
      </c>
      <c r="K426">
        <f>'Life Expectancy Data'!AG436</f>
        <v>5.3975623911781775E-2</v>
      </c>
      <c r="L426">
        <f>'Life Expectancy Data'!AH436</f>
        <v>1</v>
      </c>
      <c r="M426">
        <f>'Life Expectancy Data'!AN436</f>
        <v>0.32594936708860761</v>
      </c>
      <c r="N426">
        <f>'Life Expectancy Data'!AO436</f>
        <v>0.34782608695652178</v>
      </c>
    </row>
    <row r="427" spans="1:14" x14ac:dyDescent="0.2">
      <c r="A427">
        <f t="shared" ca="1" si="6"/>
        <v>9.6288109544640732E-2</v>
      </c>
      <c r="B427" t="s">
        <v>23</v>
      </c>
      <c r="C427">
        <f>'Life Expectancy Data'!X437</f>
        <v>0.49861495844875348</v>
      </c>
      <c r="D427">
        <f>'Life Expectancy Data'!Y437</f>
        <v>1.3333333333333334E-2</v>
      </c>
      <c r="E427">
        <f>'Life Expectancy Data'!Z437</f>
        <v>0.2513997760358343</v>
      </c>
      <c r="F427">
        <f>'Life Expectancy Data'!AA437</f>
        <v>1.0908239121111701E-3</v>
      </c>
      <c r="G427">
        <f>'Life Expectancy Data'!AB437</f>
        <v>0.9285714285714286</v>
      </c>
      <c r="H427">
        <f>'Life Expectancy Data'!AC437</f>
        <v>3.6949237215045502E-3</v>
      </c>
      <c r="I427">
        <f>'Life Expectancy Data'!AD437</f>
        <v>0.15643105446118194</v>
      </c>
      <c r="J427">
        <f>'Life Expectancy Data'!AE437</f>
        <v>1.44E-2</v>
      </c>
      <c r="K427">
        <f>'Life Expectancy Data'!AG437</f>
        <v>0.64538595473012195</v>
      </c>
      <c r="L427">
        <f>'Life Expectancy Data'!AH437</f>
        <v>0.92783505154639179</v>
      </c>
      <c r="M427">
        <f>'Life Expectancy Data'!AN437</f>
        <v>0.30590717299578057</v>
      </c>
      <c r="N427">
        <f>'Life Expectancy Data'!AO437</f>
        <v>0.28502415458937203</v>
      </c>
    </row>
    <row r="428" spans="1:14" x14ac:dyDescent="0.2">
      <c r="A428">
        <f t="shared" ca="1" si="6"/>
        <v>0.18124273436688587</v>
      </c>
      <c r="B428" t="s">
        <v>23</v>
      </c>
      <c r="C428">
        <f>'Life Expectancy Data'!X438</f>
        <v>0.50969529085872578</v>
      </c>
      <c r="D428">
        <f>'Life Expectancy Data'!Y438</f>
        <v>1.3333333333333334E-2</v>
      </c>
      <c r="E428">
        <f>'Life Expectancy Data'!Z438</f>
        <v>0.3096304591265398</v>
      </c>
      <c r="F428">
        <f>'Life Expectancy Data'!AA438</f>
        <v>8.9704767813368949E-5</v>
      </c>
      <c r="G428">
        <f>'Life Expectancy Data'!AB438</f>
        <v>0.87755102040816324</v>
      </c>
      <c r="H428">
        <f>'Life Expectancy Data'!AC438</f>
        <v>0</v>
      </c>
      <c r="I428">
        <f>'Life Expectancy Data'!AD438</f>
        <v>0.15179606025492468</v>
      </c>
      <c r="J428">
        <f>'Life Expectancy Data'!AE438</f>
        <v>1.4800000000000001E-2</v>
      </c>
      <c r="K428">
        <f>'Life Expectancy Data'!AG438</f>
        <v>0.54962275101567037</v>
      </c>
      <c r="L428">
        <f>'Life Expectancy Data'!AH438</f>
        <v>0.87628865979381443</v>
      </c>
      <c r="M428">
        <f>'Life Expectancy Data'!AN438</f>
        <v>0.30168776371308015</v>
      </c>
      <c r="N428">
        <f>'Life Expectancy Data'!AO438</f>
        <v>0.27053140096618356</v>
      </c>
    </row>
    <row r="429" spans="1:14" x14ac:dyDescent="0.2">
      <c r="A429">
        <f t="shared" ca="1" si="6"/>
        <v>0.82800470366836443</v>
      </c>
      <c r="B429" t="s">
        <v>23</v>
      </c>
      <c r="C429">
        <f>'Life Expectancy Data'!X439</f>
        <v>0.52216066481994461</v>
      </c>
      <c r="D429">
        <f>'Life Expectancy Data'!Y439</f>
        <v>1.3333333333333334E-2</v>
      </c>
      <c r="E429">
        <f>'Life Expectancy Data'!Z439</f>
        <v>0.31970884658454646</v>
      </c>
      <c r="F429">
        <f>'Life Expectancy Data'!AA439</f>
        <v>5.7631439478590121E-4</v>
      </c>
      <c r="G429">
        <f>'Life Expectancy Data'!AB439</f>
        <v>0.83673469387755106</v>
      </c>
      <c r="H429">
        <f>'Life Expectancy Data'!AC439</f>
        <v>9.4258258201646697E-6</v>
      </c>
      <c r="I429">
        <f>'Life Expectancy Data'!AD439</f>
        <v>0.14831981460023178</v>
      </c>
      <c r="J429">
        <f>'Life Expectancy Data'!AE439</f>
        <v>1.52E-2</v>
      </c>
      <c r="K429">
        <f>'Life Expectancy Data'!AG439</f>
        <v>0.39059779454439925</v>
      </c>
      <c r="L429">
        <f>'Life Expectancy Data'!AH439</f>
        <v>0.83505154639175261</v>
      </c>
      <c r="M429">
        <f>'Life Expectancy Data'!AN439</f>
        <v>0.29430379746835444</v>
      </c>
      <c r="N429">
        <f>'Life Expectancy Data'!AO439</f>
        <v>0.25120772946859904</v>
      </c>
    </row>
    <row r="430" spans="1:14" x14ac:dyDescent="0.2">
      <c r="A430">
        <f t="shared" ca="1" si="6"/>
        <v>0.7279756167703848</v>
      </c>
      <c r="B430" t="s">
        <v>23</v>
      </c>
      <c r="C430">
        <f>'Life Expectancy Data'!X440</f>
        <v>0.53462603878116344</v>
      </c>
      <c r="D430">
        <f>'Life Expectancy Data'!Y440</f>
        <v>1.3333333333333334E-2</v>
      </c>
      <c r="E430">
        <f>'Life Expectancy Data'!Z440</f>
        <v>0.32642777155655095</v>
      </c>
      <c r="F430">
        <f>'Life Expectancy Data'!AA440</f>
        <v>3.3600068445074433E-4</v>
      </c>
      <c r="G430">
        <f>'Life Expectancy Data'!AB440</f>
        <v>0.81571428571428573</v>
      </c>
      <c r="H430">
        <f>'Life Expectancy Data'!AC440</f>
        <v>1.0556924918584429E-3</v>
      </c>
      <c r="I430">
        <f>'Life Expectancy Data'!AD440</f>
        <v>0.14484356894553882</v>
      </c>
      <c r="J430">
        <f>'Life Expectancy Data'!AE440</f>
        <v>1.52E-2</v>
      </c>
      <c r="K430">
        <f>'Life Expectancy Data'!AG440</f>
        <v>0.2832269297736506</v>
      </c>
      <c r="L430">
        <f>'Life Expectancy Data'!AH440</f>
        <v>0.82474226804123707</v>
      </c>
      <c r="M430">
        <f>'Life Expectancy Data'!AN440</f>
        <v>0.29113924050632917</v>
      </c>
      <c r="N430">
        <f>'Life Expectancy Data'!AO440</f>
        <v>0.22705314009661837</v>
      </c>
    </row>
    <row r="431" spans="1:14" x14ac:dyDescent="0.2">
      <c r="A431">
        <f t="shared" ca="1" si="6"/>
        <v>0.39554219069533458</v>
      </c>
      <c r="B431" t="s">
        <v>23</v>
      </c>
      <c r="C431">
        <f>'Life Expectancy Data'!X441</f>
        <v>0.53462603878116344</v>
      </c>
      <c r="D431">
        <f>'Life Expectancy Data'!Y441</f>
        <v>1.3333333333333334E-2</v>
      </c>
      <c r="E431">
        <f>'Life Expectancy Data'!Z441</f>
        <v>0.3342665173572229</v>
      </c>
      <c r="F431">
        <f>'Life Expectancy Data'!AA441</f>
        <v>4.9589599734328575E-4</v>
      </c>
      <c r="G431">
        <f>'Life Expectancy Data'!AB441</f>
        <v>0.81571428571428573</v>
      </c>
      <c r="H431">
        <f>'Life Expectancy Data'!AC441</f>
        <v>4.7883195166436516E-3</v>
      </c>
      <c r="I431">
        <f>'Life Expectancy Data'!AD441</f>
        <v>0.1425260718424102</v>
      </c>
      <c r="J431">
        <f>'Life Expectancy Data'!AE441</f>
        <v>1.5599999999999999E-2</v>
      </c>
      <c r="K431">
        <f>'Life Expectancy Data'!AG441</f>
        <v>0.27742309924550201</v>
      </c>
      <c r="L431">
        <f>'Life Expectancy Data'!AH441</f>
        <v>0.81443298969072164</v>
      </c>
      <c r="M431">
        <f>'Life Expectancy Data'!AN441</f>
        <v>0.28270042194092831</v>
      </c>
      <c r="N431">
        <f>'Life Expectancy Data'!AO441</f>
        <v>0.21256038647342998</v>
      </c>
    </row>
    <row r="432" spans="1:14" x14ac:dyDescent="0.2">
      <c r="A432">
        <f t="shared" ca="1" si="6"/>
        <v>0.64564958457186494</v>
      </c>
      <c r="B432" t="s">
        <v>23</v>
      </c>
      <c r="C432">
        <f>'Life Expectancy Data'!X442</f>
        <v>0.53185595567867039</v>
      </c>
      <c r="D432">
        <f>'Life Expectancy Data'!Y442</f>
        <v>1.3888888888888888E-2</v>
      </c>
      <c r="E432">
        <f>'Life Expectancy Data'!Z442</f>
        <v>0.34042553191489361</v>
      </c>
      <c r="F432">
        <f>'Life Expectancy Data'!AA442</f>
        <v>5.4513470402754055E-4</v>
      </c>
      <c r="G432">
        <f>'Life Expectancy Data'!AB442</f>
        <v>0.81571428571428573</v>
      </c>
      <c r="H432">
        <f>'Life Expectancy Data'!AC442</f>
        <v>0</v>
      </c>
      <c r="I432">
        <f>'Life Expectancy Data'!AD442</f>
        <v>0.13904982618771727</v>
      </c>
      <c r="J432">
        <f>'Life Expectancy Data'!AE442</f>
        <v>1.6E-2</v>
      </c>
      <c r="K432">
        <f>'Life Expectancy Data'!AG442</f>
        <v>0.26639582124201971</v>
      </c>
      <c r="L432">
        <f>'Life Expectancy Data'!AH442</f>
        <v>0.81443298969072164</v>
      </c>
      <c r="M432">
        <f>'Life Expectancy Data'!AN442</f>
        <v>0.28270042194092831</v>
      </c>
      <c r="N432">
        <f>'Life Expectancy Data'!AO442</f>
        <v>0.21739130434782608</v>
      </c>
    </row>
    <row r="433" spans="1:14" x14ac:dyDescent="0.2">
      <c r="A433">
        <f t="shared" ca="1" si="6"/>
        <v>0.96171959016327779</v>
      </c>
      <c r="B433" t="s">
        <v>23</v>
      </c>
      <c r="C433">
        <f>'Life Expectancy Data'!X443</f>
        <v>0.53324099722991691</v>
      </c>
      <c r="D433">
        <f>'Life Expectancy Data'!Y443</f>
        <v>1.3888888888888888E-2</v>
      </c>
      <c r="E433">
        <f>'Life Expectancy Data'!Z443</f>
        <v>0.36954087346024639</v>
      </c>
      <c r="F433">
        <f>'Life Expectancy Data'!AA443</f>
        <v>4.9777890978838996E-4</v>
      </c>
      <c r="G433">
        <f>'Life Expectancy Data'!AB443</f>
        <v>0.81571428571428573</v>
      </c>
      <c r="H433">
        <f>'Life Expectancy Data'!AC443</f>
        <v>8.6543219767841906E-2</v>
      </c>
      <c r="I433">
        <f>'Life Expectancy Data'!AD443</f>
        <v>0.13673232908458866</v>
      </c>
      <c r="J433">
        <f>'Life Expectancy Data'!AE443</f>
        <v>1.6400000000000001E-2</v>
      </c>
      <c r="K433">
        <f>'Life Expectancy Data'!AG443</f>
        <v>0.26755658734764948</v>
      </c>
      <c r="L433">
        <f>'Life Expectancy Data'!AH443</f>
        <v>6.1855670103092786E-2</v>
      </c>
      <c r="M433">
        <f>'Life Expectancy Data'!AN443</f>
        <v>0.28270042194092831</v>
      </c>
      <c r="N433">
        <f>'Life Expectancy Data'!AO443</f>
        <v>0.21739130434782608</v>
      </c>
    </row>
    <row r="434" spans="1:14" x14ac:dyDescent="0.2">
      <c r="A434">
        <f t="shared" ca="1" si="6"/>
        <v>0.95178642164552785</v>
      </c>
      <c r="B434" t="s">
        <v>23</v>
      </c>
      <c r="C434">
        <f>'Life Expectancy Data'!X444</f>
        <v>0.54847645429362879</v>
      </c>
      <c r="D434">
        <f>'Life Expectancy Data'!Y444</f>
        <v>3.1666666666666669E-2</v>
      </c>
      <c r="E434">
        <f>'Life Expectancy Data'!Z444</f>
        <v>0.25715907054871223</v>
      </c>
      <c r="F434">
        <f>'Life Expectancy Data'!AA444</f>
        <v>0</v>
      </c>
      <c r="G434">
        <f>'Life Expectancy Data'!AB444</f>
        <v>0.83673469387755106</v>
      </c>
      <c r="H434">
        <f>'Life Expectancy Data'!AC444</f>
        <v>3.0633933915535173E-4</v>
      </c>
      <c r="I434">
        <f>'Life Expectancy Data'!AD444</f>
        <v>0.31286210892236388</v>
      </c>
      <c r="J434">
        <f>'Life Expectancy Data'!AE444</f>
        <v>3.1600000000000003E-2</v>
      </c>
      <c r="K434">
        <f>'Life Expectancy Data'!AG444</f>
        <v>0.32269297736506092</v>
      </c>
      <c r="L434">
        <f>'Life Expectancy Data'!AH444</f>
        <v>0.83505154639175261</v>
      </c>
      <c r="M434">
        <f>'Life Expectancy Data'!AN444</f>
        <v>0.66139240506329122</v>
      </c>
      <c r="N434">
        <f>'Life Expectancy Data'!AO444</f>
        <v>0.5793618357487923</v>
      </c>
    </row>
    <row r="435" spans="1:14" x14ac:dyDescent="0.2">
      <c r="A435">
        <f t="shared" ca="1" si="6"/>
        <v>0.45766236924482651</v>
      </c>
      <c r="B435" t="s">
        <v>23</v>
      </c>
      <c r="C435">
        <f>'Life Expectancy Data'!X445</f>
        <v>6.3711911357340723E-2</v>
      </c>
      <c r="D435">
        <f>'Life Expectancy Data'!Y445</f>
        <v>3.2222222222222222E-2</v>
      </c>
      <c r="E435">
        <f>'Life Expectancy Data'!Z445</f>
        <v>0</v>
      </c>
      <c r="F435">
        <f>'Life Expectancy Data'!AA445</f>
        <v>0</v>
      </c>
      <c r="G435">
        <f>'Life Expectancy Data'!AB445</f>
        <v>0.76530612244897955</v>
      </c>
      <c r="H435">
        <f>'Life Expectancy Data'!AC445</f>
        <v>2.3564564550411672E-4</v>
      </c>
      <c r="I435">
        <f>'Life Expectancy Data'!AD445</f>
        <v>0.30590961761297797</v>
      </c>
      <c r="J435">
        <f>'Life Expectancy Data'!AE445</f>
        <v>3.2000000000000001E-2</v>
      </c>
      <c r="K435">
        <f>'Life Expectancy Data'!AG445</f>
        <v>0.31050493325594891</v>
      </c>
      <c r="L435">
        <f>'Life Expectancy Data'!AH445</f>
        <v>0.76288659793814428</v>
      </c>
      <c r="M435">
        <f>'Life Expectancy Data'!AN445</f>
        <v>0.66139240506329122</v>
      </c>
      <c r="N435">
        <f>'Life Expectancy Data'!AO445</f>
        <v>0.5793618357487923</v>
      </c>
    </row>
    <row r="436" spans="1:14" x14ac:dyDescent="0.2">
      <c r="A436">
        <f t="shared" ca="1" si="6"/>
        <v>0.84720461793808177</v>
      </c>
      <c r="B436" t="s">
        <v>23</v>
      </c>
      <c r="C436">
        <f>'Life Expectancy Data'!X446</f>
        <v>0.56925207756232687</v>
      </c>
      <c r="D436">
        <f>'Life Expectancy Data'!Y446</f>
        <v>3.2777777777777781E-2</v>
      </c>
      <c r="E436">
        <f>'Life Expectancy Data'!Z446</f>
        <v>0.17581187010078389</v>
      </c>
      <c r="F436">
        <f>'Life Expectancy Data'!AA446</f>
        <v>0</v>
      </c>
      <c r="G436">
        <f>'Life Expectancy Data'!AB446</f>
        <v>7.1428571428571425E-2</v>
      </c>
      <c r="H436">
        <f>'Life Expectancy Data'!AC446</f>
        <v>2.2621981968395206E-4</v>
      </c>
      <c r="I436">
        <f>'Life Expectancy Data'!AD446</f>
        <v>0.29895712630359211</v>
      </c>
      <c r="J436">
        <f>'Life Expectancy Data'!AE446</f>
        <v>3.2399999999999998E-2</v>
      </c>
      <c r="K436">
        <f>'Life Expectancy Data'!AG446</f>
        <v>0.31572838073128262</v>
      </c>
      <c r="L436">
        <f>'Life Expectancy Data'!AH446</f>
        <v>6.1855670103092786E-2</v>
      </c>
      <c r="M436">
        <f>'Life Expectancy Data'!AN446</f>
        <v>0.66139240506329122</v>
      </c>
      <c r="N436">
        <f>'Life Expectancy Data'!AO446</f>
        <v>0.5793618357487923</v>
      </c>
    </row>
    <row r="437" spans="1:14" x14ac:dyDescent="0.2">
      <c r="A437">
        <f t="shared" ca="1" si="6"/>
        <v>0.16735662090964143</v>
      </c>
      <c r="B437" t="s">
        <v>23</v>
      </c>
      <c r="C437">
        <f>'Life Expectancy Data'!X447</f>
        <v>0.57340720221606645</v>
      </c>
      <c r="D437">
        <f>'Life Expectancy Data'!Y447</f>
        <v>3.2777777777777781E-2</v>
      </c>
      <c r="E437">
        <f>'Life Expectancy Data'!Z447</f>
        <v>0.18085106382978727</v>
      </c>
      <c r="F437">
        <f>'Life Expectancy Data'!AA447</f>
        <v>0</v>
      </c>
      <c r="G437">
        <f>'Life Expectancy Data'!AB447</f>
        <v>0.82653061224489799</v>
      </c>
      <c r="H437">
        <f>'Life Expectancy Data'!AC447</f>
        <v>6.4566906868127982E-4</v>
      </c>
      <c r="I437">
        <f>'Life Expectancy Data'!AD447</f>
        <v>0.29200463499420626</v>
      </c>
      <c r="J437">
        <f>'Life Expectancy Data'!AE447</f>
        <v>3.2800000000000003E-2</v>
      </c>
      <c r="K437">
        <f>'Life Expectancy Data'!AG447</f>
        <v>0.33488102147417292</v>
      </c>
      <c r="L437">
        <f>'Life Expectancy Data'!AH447</f>
        <v>0.82474226804123707</v>
      </c>
      <c r="M437">
        <f>'Life Expectancy Data'!AN447</f>
        <v>0.66139240506329122</v>
      </c>
      <c r="N437">
        <f>'Life Expectancy Data'!AO447</f>
        <v>0.5793618357487923</v>
      </c>
    </row>
    <row r="438" spans="1:14" x14ac:dyDescent="0.2">
      <c r="A438">
        <f t="shared" ca="1" si="6"/>
        <v>0.88622559808521473</v>
      </c>
      <c r="B438" t="s">
        <v>23</v>
      </c>
      <c r="C438">
        <f>'Life Expectancy Data'!X448</f>
        <v>0.57894736842105265</v>
      </c>
      <c r="D438">
        <f>'Life Expectancy Data'!Y448</f>
        <v>3.3333333333333333E-2</v>
      </c>
      <c r="E438">
        <f>'Life Expectancy Data'!Z448</f>
        <v>0.17469204927211648</v>
      </c>
      <c r="F438">
        <f>'Life Expectancy Data'!AA448</f>
        <v>0</v>
      </c>
      <c r="G438">
        <f>'Life Expectancy Data'!AB448</f>
        <v>0.62244897959183676</v>
      </c>
      <c r="H438">
        <f>'Life Expectancy Data'!AC448</f>
        <v>2.9597093075317063E-3</v>
      </c>
      <c r="I438">
        <f>'Life Expectancy Data'!AD448</f>
        <v>0.2850521436848204</v>
      </c>
      <c r="J438">
        <f>'Life Expectancy Data'!AE448</f>
        <v>3.32E-2</v>
      </c>
      <c r="K438">
        <f>'Life Expectancy Data'!AG448</f>
        <v>0.35113174695298893</v>
      </c>
      <c r="L438">
        <f>'Life Expectancy Data'!AH448</f>
        <v>0.61855670103092786</v>
      </c>
      <c r="M438">
        <f>'Life Expectancy Data'!AN448</f>
        <v>0.66139240506329122</v>
      </c>
      <c r="N438">
        <f>'Life Expectancy Data'!AO448</f>
        <v>0.5793618357487923</v>
      </c>
    </row>
    <row r="439" spans="1:14" x14ac:dyDescent="0.2">
      <c r="A439">
        <f t="shared" ca="1" si="6"/>
        <v>0.85581641848393364</v>
      </c>
      <c r="B439" t="s">
        <v>23</v>
      </c>
      <c r="C439">
        <f>'Life Expectancy Data'!X449</f>
        <v>0.57617728531855961</v>
      </c>
      <c r="D439">
        <f>'Life Expectancy Data'!Y449</f>
        <v>3.3333333333333333E-2</v>
      </c>
      <c r="E439">
        <f>'Life Expectancy Data'!Z449</f>
        <v>0.17581187010078389</v>
      </c>
      <c r="F439">
        <f>'Life Expectancy Data'!AA449</f>
        <v>0</v>
      </c>
      <c r="G439">
        <f>'Life Expectancy Data'!AB449</f>
        <v>0.8571428571428571</v>
      </c>
      <c r="H439">
        <f>'Life Expectancy Data'!AC449</f>
        <v>2.0783945933463095E-3</v>
      </c>
      <c r="I439">
        <f>'Life Expectancy Data'!AD449</f>
        <v>0.27809965237543455</v>
      </c>
      <c r="J439">
        <f>'Life Expectancy Data'!AE449</f>
        <v>3.3599999999999998E-2</v>
      </c>
      <c r="K439">
        <f>'Life Expectancy Data'!AG449</f>
        <v>0.3453279164248404</v>
      </c>
      <c r="L439">
        <f>'Life Expectancy Data'!AH449</f>
        <v>0.85567010309278346</v>
      </c>
      <c r="M439">
        <f>'Life Expectancy Data'!AN449</f>
        <v>0.66139240506329122</v>
      </c>
      <c r="N439">
        <f>'Life Expectancy Data'!AO449</f>
        <v>0.5793618357487923</v>
      </c>
    </row>
    <row r="440" spans="1:14" x14ac:dyDescent="0.2">
      <c r="A440">
        <f t="shared" ca="1" si="6"/>
        <v>0.2304189452075367</v>
      </c>
      <c r="B440" t="s">
        <v>23</v>
      </c>
      <c r="C440">
        <f>'Life Expectancy Data'!X450</f>
        <v>0.58864265927977844</v>
      </c>
      <c r="D440">
        <f>'Life Expectancy Data'!Y450</f>
        <v>3.3333333333333333E-2</v>
      </c>
      <c r="E440">
        <f>'Life Expectancy Data'!Z450</f>
        <v>0.16293393057110864</v>
      </c>
      <c r="F440">
        <f>'Life Expectancy Data'!AA450</f>
        <v>0</v>
      </c>
      <c r="G440">
        <f>'Life Expectancy Data'!AB450</f>
        <v>0.81632653061224492</v>
      </c>
      <c r="H440">
        <f>'Life Expectancy Data'!AC450</f>
        <v>8.6246306254506727E-4</v>
      </c>
      <c r="I440">
        <f>'Life Expectancy Data'!AD450</f>
        <v>0.27114716106604864</v>
      </c>
      <c r="J440">
        <f>'Life Expectancy Data'!AE450</f>
        <v>3.3599999999999998E-2</v>
      </c>
      <c r="K440">
        <f>'Life Expectancy Data'!AG450</f>
        <v>0.35055136390017411</v>
      </c>
      <c r="L440">
        <f>'Life Expectancy Data'!AH450</f>
        <v>0.81443298969072164</v>
      </c>
      <c r="M440">
        <f>'Life Expectancy Data'!AN450</f>
        <v>0.66139240506329122</v>
      </c>
      <c r="N440">
        <f>'Life Expectancy Data'!AO450</f>
        <v>0.5793618357487923</v>
      </c>
    </row>
    <row r="441" spans="1:14" x14ac:dyDescent="0.2">
      <c r="A441">
        <f t="shared" ca="1" si="6"/>
        <v>0.50614608564669872</v>
      </c>
      <c r="B441" t="s">
        <v>23</v>
      </c>
      <c r="C441">
        <f>'Life Expectancy Data'!X451</f>
        <v>0.60387811634349031</v>
      </c>
      <c r="D441">
        <f>'Life Expectancy Data'!Y451</f>
        <v>3.3333333333333333E-2</v>
      </c>
      <c r="E441">
        <f>'Life Expectancy Data'!Z451</f>
        <v>0.15005599104143338</v>
      </c>
      <c r="F441">
        <f>'Life Expectancy Data'!AA451</f>
        <v>0</v>
      </c>
      <c r="G441">
        <f>'Life Expectancy Data'!AB451</f>
        <v>0.74489795918367352</v>
      </c>
      <c r="H441">
        <f>'Life Expectancy Data'!AC451</f>
        <v>5.6554954920988015E-5</v>
      </c>
      <c r="I441">
        <f>'Life Expectancy Data'!AD451</f>
        <v>0.26419466975666284</v>
      </c>
      <c r="J441">
        <f>'Life Expectancy Data'!AE451</f>
        <v>3.4000000000000002E-2</v>
      </c>
      <c r="K441">
        <f>'Life Expectancy Data'!AG451</f>
        <v>0.33894370284387693</v>
      </c>
      <c r="L441">
        <f>'Life Expectancy Data'!AH451</f>
        <v>0.74226804123711343</v>
      </c>
      <c r="M441">
        <f>'Life Expectancy Data'!AN451</f>
        <v>0.66139240506329122</v>
      </c>
      <c r="N441">
        <f>'Life Expectancy Data'!AO451</f>
        <v>0.5793618357487923</v>
      </c>
    </row>
    <row r="442" spans="1:14" x14ac:dyDescent="0.2">
      <c r="A442">
        <f t="shared" ca="1" si="6"/>
        <v>0.55442697777633176</v>
      </c>
      <c r="B442" t="s">
        <v>23</v>
      </c>
      <c r="C442">
        <f>'Life Expectancy Data'!X452</f>
        <v>0.61218836565096957</v>
      </c>
      <c r="D442">
        <f>'Life Expectancy Data'!Y452</f>
        <v>3.3888888888888892E-2</v>
      </c>
      <c r="E442">
        <f>'Life Expectancy Data'!Z452</f>
        <v>0.14389697648376262</v>
      </c>
      <c r="F442">
        <f>'Life Expectancy Data'!AA452</f>
        <v>0</v>
      </c>
      <c r="G442">
        <f>'Life Expectancy Data'!AB452</f>
        <v>0.76530612244897955</v>
      </c>
      <c r="H442">
        <f>'Life Expectancy Data'!AC452</f>
        <v>2.3564564550411672E-5</v>
      </c>
      <c r="I442">
        <f>'Life Expectancy Data'!AD452</f>
        <v>0.25724217844727693</v>
      </c>
      <c r="J442">
        <f>'Life Expectancy Data'!AE452</f>
        <v>3.4799999999999998E-2</v>
      </c>
      <c r="K442">
        <f>'Life Expectancy Data'!AG452</f>
        <v>0.34706906558328493</v>
      </c>
      <c r="L442">
        <f>'Life Expectancy Data'!AH452</f>
        <v>0.76288659793814428</v>
      </c>
      <c r="M442">
        <f>'Life Expectancy Data'!AN452</f>
        <v>0.66139240506329122</v>
      </c>
      <c r="N442">
        <f>'Life Expectancy Data'!AO452</f>
        <v>0.5793618357487923</v>
      </c>
    </row>
    <row r="443" spans="1:14" x14ac:dyDescent="0.2">
      <c r="A443">
        <f t="shared" ca="1" si="6"/>
        <v>0.82192051200187632</v>
      </c>
      <c r="B443" t="s">
        <v>23</v>
      </c>
      <c r="C443">
        <f>'Life Expectancy Data'!X453</f>
        <v>0.6246537396121884</v>
      </c>
      <c r="D443">
        <f>'Life Expectancy Data'!Y453</f>
        <v>3.4444444444444444E-2</v>
      </c>
      <c r="E443">
        <f>'Life Expectancy Data'!Z453</f>
        <v>0.14781634938409854</v>
      </c>
      <c r="F443">
        <f>'Life Expectancy Data'!AA453</f>
        <v>0</v>
      </c>
      <c r="G443">
        <f>'Life Expectancy Data'!AB453</f>
        <v>0.77551020408163263</v>
      </c>
      <c r="H443">
        <f>'Life Expectancy Data'!AC453</f>
        <v>5.1842042010905682E-5</v>
      </c>
      <c r="I443">
        <f>'Life Expectancy Data'!AD453</f>
        <v>0.25028968713789113</v>
      </c>
      <c r="J443">
        <f>'Life Expectancy Data'!AE453</f>
        <v>3.56E-2</v>
      </c>
      <c r="K443">
        <f>'Life Expectancy Data'!AG453</f>
        <v>0.3192106790481718</v>
      </c>
      <c r="L443">
        <f>'Life Expectancy Data'!AH453</f>
        <v>0.77319587628865982</v>
      </c>
      <c r="M443">
        <f>'Life Expectancy Data'!AN453</f>
        <v>0.66139240506329122</v>
      </c>
      <c r="N443">
        <f>'Life Expectancy Data'!AO453</f>
        <v>0.5793618357487923</v>
      </c>
    </row>
    <row r="444" spans="1:14" x14ac:dyDescent="0.2">
      <c r="A444">
        <f t="shared" ca="1" si="6"/>
        <v>0.78788340462212281</v>
      </c>
      <c r="B444" t="s">
        <v>23</v>
      </c>
      <c r="C444">
        <f>'Life Expectancy Data'!X454</f>
        <v>0.64404432132963985</v>
      </c>
      <c r="D444">
        <f>'Life Expectancy Data'!Y454</f>
        <v>3.5000000000000003E-2</v>
      </c>
      <c r="E444">
        <f>'Life Expectancy Data'!Z454</f>
        <v>0.17357222844344905</v>
      </c>
      <c r="F444">
        <f>'Life Expectancy Data'!AA454</f>
        <v>0</v>
      </c>
      <c r="G444">
        <f>'Life Expectancy Data'!AB454</f>
        <v>0.76530612244897955</v>
      </c>
      <c r="H444">
        <f>'Life Expectancy Data'!AC454</f>
        <v>5.4198498465946846E-4</v>
      </c>
      <c r="I444">
        <f>'Life Expectancy Data'!AD454</f>
        <v>0.24449594438006955</v>
      </c>
      <c r="J444">
        <f>'Life Expectancy Data'!AE454</f>
        <v>3.5999999999999997E-2</v>
      </c>
      <c r="K444">
        <f>'Life Expectancy Data'!AG454</f>
        <v>0.29135229251305861</v>
      </c>
      <c r="L444">
        <f>'Life Expectancy Data'!AH454</f>
        <v>0.76288659793814428</v>
      </c>
      <c r="M444">
        <f>'Life Expectancy Data'!AN454</f>
        <v>0.66139240506329122</v>
      </c>
      <c r="N444">
        <f>'Life Expectancy Data'!AO454</f>
        <v>0.5793618357487923</v>
      </c>
    </row>
    <row r="445" spans="1:14" x14ac:dyDescent="0.2">
      <c r="A445">
        <f t="shared" ca="1" si="6"/>
        <v>0.79711750329752862</v>
      </c>
      <c r="B445" t="s">
        <v>23</v>
      </c>
      <c r="C445">
        <f>'Life Expectancy Data'!X455</f>
        <v>0.6523545706371191</v>
      </c>
      <c r="D445">
        <f>'Life Expectancy Data'!Y455</f>
        <v>3.5555555555555556E-2</v>
      </c>
      <c r="E445">
        <f>'Life Expectancy Data'!Z455</f>
        <v>0.17189249720044794</v>
      </c>
      <c r="F445">
        <f>'Life Expectancy Data'!AA455</f>
        <v>0</v>
      </c>
      <c r="G445">
        <f>'Life Expectancy Data'!AB455</f>
        <v>0.67346938775510201</v>
      </c>
      <c r="H445">
        <f>'Life Expectancy Data'!AC455</f>
        <v>1.6334956146345371E-2</v>
      </c>
      <c r="I445">
        <f>'Life Expectancy Data'!AD455</f>
        <v>0.23754345307068367</v>
      </c>
      <c r="J445">
        <f>'Life Expectancy Data'!AE455</f>
        <v>3.6400000000000002E-2</v>
      </c>
      <c r="K445">
        <f>'Life Expectancy Data'!AG455</f>
        <v>0.28264654672083578</v>
      </c>
      <c r="L445">
        <f>'Life Expectancy Data'!AH455</f>
        <v>0.67010309278350511</v>
      </c>
      <c r="M445">
        <f>'Life Expectancy Data'!AN455</f>
        <v>0.66139240506329122</v>
      </c>
      <c r="N445">
        <f>'Life Expectancy Data'!AO455</f>
        <v>0.5793618357487923</v>
      </c>
    </row>
    <row r="446" spans="1:14" x14ac:dyDescent="0.2">
      <c r="A446">
        <f t="shared" ca="1" si="6"/>
        <v>0.23510671391574056</v>
      </c>
      <c r="B446" t="s">
        <v>23</v>
      </c>
      <c r="C446">
        <f>'Life Expectancy Data'!X456</f>
        <v>0.65373961218836563</v>
      </c>
      <c r="D446">
        <f>'Life Expectancy Data'!Y456</f>
        <v>3.5555555555555556E-2</v>
      </c>
      <c r="E446">
        <f>'Life Expectancy Data'!Z456</f>
        <v>0.17413213885778278</v>
      </c>
      <c r="F446">
        <f>'Life Expectancy Data'!AA456</f>
        <v>0</v>
      </c>
      <c r="G446">
        <f>'Life Expectancy Data'!AB456</f>
        <v>0.63265306122448983</v>
      </c>
      <c r="H446">
        <f>'Life Expectancy Data'!AC456</f>
        <v>2.2480594581092736E-2</v>
      </c>
      <c r="I446">
        <f>'Life Expectancy Data'!AD456</f>
        <v>2.20162224797219E-2</v>
      </c>
      <c r="J446">
        <f>'Life Expectancy Data'!AE456</f>
        <v>3.6799999999999999E-2</v>
      </c>
      <c r="K446">
        <f>'Life Expectancy Data'!AG456</f>
        <v>0.24840394660475915</v>
      </c>
      <c r="L446">
        <f>'Life Expectancy Data'!AH456</f>
        <v>0.60824742268041232</v>
      </c>
      <c r="M446">
        <f>'Life Expectancy Data'!AN456</f>
        <v>0.66139240506329122</v>
      </c>
      <c r="N446">
        <f>'Life Expectancy Data'!AO456</f>
        <v>0.5793618357487923</v>
      </c>
    </row>
    <row r="447" spans="1:14" x14ac:dyDescent="0.2">
      <c r="A447">
        <f t="shared" ca="1" si="6"/>
        <v>0.10924831877706431</v>
      </c>
      <c r="B447" t="s">
        <v>23</v>
      </c>
      <c r="C447">
        <f>'Life Expectancy Data'!X457</f>
        <v>0.65373961218836563</v>
      </c>
      <c r="D447">
        <f>'Life Expectancy Data'!Y457</f>
        <v>3.6111111111111108E-2</v>
      </c>
      <c r="E447">
        <f>'Life Expectancy Data'!Z457</f>
        <v>0.17469204927211648</v>
      </c>
      <c r="F447">
        <f>'Life Expectancy Data'!AA457</f>
        <v>0</v>
      </c>
      <c r="G447">
        <f>'Life Expectancy Data'!AB457</f>
        <v>0.47959183673469385</v>
      </c>
      <c r="H447">
        <f>'Life Expectancy Data'!AC457</f>
        <v>2.7721353737104291E-2</v>
      </c>
      <c r="I447">
        <f>'Life Expectancy Data'!AD457</f>
        <v>1.6222479721900347E-2</v>
      </c>
      <c r="J447">
        <f>'Life Expectancy Data'!AE457</f>
        <v>3.7199999999999997E-2</v>
      </c>
      <c r="K447">
        <f>'Life Expectancy Data'!AG457</f>
        <v>0.23795705165409167</v>
      </c>
      <c r="L447">
        <f>'Life Expectancy Data'!AH457</f>
        <v>0.63917525773195871</v>
      </c>
      <c r="M447">
        <f>'Life Expectancy Data'!AN457</f>
        <v>0.66139240506329122</v>
      </c>
      <c r="N447">
        <f>'Life Expectancy Data'!AO457</f>
        <v>0.5793618357487923</v>
      </c>
    </row>
    <row r="448" spans="1:14" x14ac:dyDescent="0.2">
      <c r="A448">
        <f t="shared" ca="1" si="6"/>
        <v>0.65401924880232587</v>
      </c>
      <c r="B448" t="s">
        <v>23</v>
      </c>
      <c r="C448">
        <f>'Life Expectancy Data'!X458</f>
        <v>0.64542936288088648</v>
      </c>
      <c r="D448">
        <f>'Life Expectancy Data'!Y458</f>
        <v>3.6111111111111108E-2</v>
      </c>
      <c r="E448">
        <f>'Life Expectancy Data'!Z458</f>
        <v>0.17581187010078389</v>
      </c>
      <c r="F448">
        <f>'Life Expectancy Data'!AA458</f>
        <v>0</v>
      </c>
      <c r="G448">
        <f>'Life Expectancy Data'!AB458</f>
        <v>0</v>
      </c>
      <c r="H448">
        <f>'Life Expectancy Data'!AC458</f>
        <v>2.7287765749376719E-2</v>
      </c>
      <c r="I448">
        <f>'Life Expectancy Data'!AD458</f>
        <v>0.21900347624565469</v>
      </c>
      <c r="J448">
        <f>'Life Expectancy Data'!AE458</f>
        <v>3.7600000000000001E-2</v>
      </c>
      <c r="K448">
        <f>'Life Expectancy Data'!AG458</f>
        <v>0.26001160766105624</v>
      </c>
      <c r="L448">
        <f>'Life Expectancy Data'!AH458</f>
        <v>0.65979381443298968</v>
      </c>
      <c r="M448">
        <f>'Life Expectancy Data'!AN458</f>
        <v>0.66139240506329122</v>
      </c>
      <c r="N448">
        <f>'Life Expectancy Data'!AO458</f>
        <v>0.5793618357487923</v>
      </c>
    </row>
    <row r="449" spans="1:14" x14ac:dyDescent="0.2">
      <c r="A449">
        <f t="shared" ca="1" si="6"/>
        <v>0.75976392349836164</v>
      </c>
      <c r="B449" t="s">
        <v>23</v>
      </c>
      <c r="C449">
        <f>'Life Expectancy Data'!X459</f>
        <v>0.63711911357340723</v>
      </c>
      <c r="D449">
        <f>'Life Expectancy Data'!Y459</f>
        <v>3.7222222222222219E-2</v>
      </c>
      <c r="E449">
        <f>'Life Expectancy Data'!Z459</f>
        <v>0.19260918253079509</v>
      </c>
      <c r="F449">
        <f>'Life Expectancy Data'!AA459</f>
        <v>0</v>
      </c>
      <c r="G449">
        <f>'Life Expectancy Data'!AB459</f>
        <v>0.81571428571428573</v>
      </c>
      <c r="H449">
        <f>'Life Expectancy Data'!AC459</f>
        <v>2.7000278061861695E-2</v>
      </c>
      <c r="I449">
        <f>'Life Expectancy Data'!AD459</f>
        <v>0.21320973348783312</v>
      </c>
      <c r="J449">
        <f>'Life Expectancy Data'!AE459</f>
        <v>3.7999999999999999E-2</v>
      </c>
      <c r="K449">
        <f>'Life Expectancy Data'!AG459</f>
        <v>0.32675565873476492</v>
      </c>
      <c r="L449">
        <f>'Life Expectancy Data'!AH459</f>
        <v>0.64948453608247425</v>
      </c>
      <c r="M449">
        <f>'Life Expectancy Data'!AN459</f>
        <v>0.66139240506329122</v>
      </c>
      <c r="N449">
        <f>'Life Expectancy Data'!AO459</f>
        <v>0.5793618357487923</v>
      </c>
    </row>
    <row r="450" spans="1:14" x14ac:dyDescent="0.2">
      <c r="A450">
        <f t="shared" ca="1" si="6"/>
        <v>0.77756522988337828</v>
      </c>
      <c r="B450" t="s">
        <v>23</v>
      </c>
      <c r="C450">
        <f>'Life Expectancy Data'!X460</f>
        <v>0.15650969529085873</v>
      </c>
      <c r="D450">
        <f>'Life Expectancy Data'!Y460</f>
        <v>0</v>
      </c>
      <c r="E450">
        <f>'Life Expectancy Data'!Z460</f>
        <v>0.25699888017917133</v>
      </c>
      <c r="F450">
        <f>'Life Expectancy Data'!AA460</f>
        <v>0</v>
      </c>
      <c r="G450">
        <f>'Life Expectancy Data'!AB460</f>
        <v>0.96938775510204078</v>
      </c>
      <c r="H450">
        <f>'Life Expectancy Data'!AC460</f>
        <v>0</v>
      </c>
      <c r="I450">
        <f>'Life Expectancy Data'!AD460</f>
        <v>0.35110081112398611</v>
      </c>
      <c r="J450">
        <f>'Life Expectancy Data'!AE460</f>
        <v>0</v>
      </c>
      <c r="K450">
        <f>'Life Expectancy Data'!AG460</f>
        <v>0.32269297736506092</v>
      </c>
      <c r="L450">
        <f>'Life Expectancy Data'!AH460</f>
        <v>0.93814432989690721</v>
      </c>
      <c r="M450">
        <f>'Life Expectancy Data'!AN460</f>
        <v>0.68143459915611815</v>
      </c>
      <c r="N450">
        <f>'Life Expectancy Data'!AO460</f>
        <v>0.65217391304347827</v>
      </c>
    </row>
    <row r="451" spans="1:14" x14ac:dyDescent="0.2">
      <c r="A451">
        <f t="shared" ref="A451:A514" ca="1" si="7">RAND()</f>
        <v>0.15508858602847009</v>
      </c>
      <c r="B451" t="s">
        <v>23</v>
      </c>
      <c r="C451">
        <f>'Life Expectancy Data'!X461</f>
        <v>0.16066481994459833</v>
      </c>
      <c r="D451">
        <f>'Life Expectancy Data'!Y461</f>
        <v>0</v>
      </c>
      <c r="E451">
        <f>'Life Expectancy Data'!Z461</f>
        <v>0</v>
      </c>
      <c r="F451">
        <f>'Life Expectancy Data'!AA461</f>
        <v>2.1253907619758448E-2</v>
      </c>
      <c r="G451">
        <f>'Life Expectancy Data'!AB461</f>
        <v>0.97959183673469385</v>
      </c>
      <c r="H451">
        <f>'Life Expectancy Data'!AC461</f>
        <v>0</v>
      </c>
      <c r="I451">
        <f>'Life Expectancy Data'!AD461</f>
        <v>2.8968713789107765E-2</v>
      </c>
      <c r="J451">
        <f>'Life Expectancy Data'!AE461</f>
        <v>0</v>
      </c>
      <c r="K451">
        <f>'Life Expectancy Data'!AG461</f>
        <v>0.25478816018572253</v>
      </c>
      <c r="L451">
        <f>'Life Expectancy Data'!AH461</f>
        <v>0.95876288659793818</v>
      </c>
      <c r="M451">
        <f>'Life Expectancy Data'!AN461</f>
        <v>0.67827004219409293</v>
      </c>
      <c r="N451">
        <f>'Life Expectancy Data'!AO461</f>
        <v>0.65217391304347827</v>
      </c>
    </row>
    <row r="452" spans="1:14" x14ac:dyDescent="0.2">
      <c r="A452">
        <f t="shared" ca="1" si="7"/>
        <v>0.15511721428493885</v>
      </c>
      <c r="B452" t="s">
        <v>23</v>
      </c>
      <c r="C452">
        <f>'Life Expectancy Data'!X462</f>
        <v>1.5235457063711912E-2</v>
      </c>
      <c r="D452">
        <f>'Life Expectancy Data'!Y462</f>
        <v>0</v>
      </c>
      <c r="E452">
        <f>'Life Expectancy Data'!Z462</f>
        <v>0</v>
      </c>
      <c r="F452">
        <f>'Life Expectancy Data'!AA462</f>
        <v>1.6716187897528146E-2</v>
      </c>
      <c r="G452">
        <f>'Life Expectancy Data'!AB462</f>
        <v>0.94897959183673475</v>
      </c>
      <c r="H452">
        <f>'Life Expectancy Data'!AC462</f>
        <v>0</v>
      </c>
      <c r="I452">
        <f>'Life Expectancy Data'!AD462</f>
        <v>0.33256083429895711</v>
      </c>
      <c r="J452">
        <f>'Life Expectancy Data'!AE462</f>
        <v>0</v>
      </c>
      <c r="K452">
        <f>'Life Expectancy Data'!AG462</f>
        <v>0.22751015670342425</v>
      </c>
      <c r="L452">
        <f>'Life Expectancy Data'!AH462</f>
        <v>0.93814432989690721</v>
      </c>
      <c r="M452">
        <f>'Life Expectancy Data'!AN462</f>
        <v>0.67827004219409293</v>
      </c>
      <c r="N452">
        <f>'Life Expectancy Data'!AO462</f>
        <v>0.65700483091787443</v>
      </c>
    </row>
    <row r="453" spans="1:14" x14ac:dyDescent="0.2">
      <c r="A453">
        <f t="shared" ca="1" si="7"/>
        <v>0.55102251822492332</v>
      </c>
      <c r="B453" t="s">
        <v>23</v>
      </c>
      <c r="C453">
        <f>'Life Expectancy Data'!X463</f>
        <v>0.16620498614958448</v>
      </c>
      <c r="D453">
        <f>'Life Expectancy Data'!Y463</f>
        <v>0</v>
      </c>
      <c r="E453">
        <f>'Life Expectancy Data'!Z463</f>
        <v>0</v>
      </c>
      <c r="F453">
        <f>'Life Expectancy Data'!AA463</f>
        <v>1.7227434421608239E-3</v>
      </c>
      <c r="G453">
        <f>'Life Expectancy Data'!AB463</f>
        <v>0.94897959183673475</v>
      </c>
      <c r="H453">
        <f>'Life Expectancy Data'!AC463</f>
        <v>0</v>
      </c>
      <c r="I453">
        <f>'Life Expectancy Data'!AD463</f>
        <v>0.32444959443800697</v>
      </c>
      <c r="J453">
        <f>'Life Expectancy Data'!AE463</f>
        <v>0</v>
      </c>
      <c r="K453">
        <f>'Life Expectancy Data'!AG463</f>
        <v>0.2460824143934997</v>
      </c>
      <c r="L453">
        <f>'Life Expectancy Data'!AH463</f>
        <v>0.94845360824742264</v>
      </c>
      <c r="M453">
        <f>'Life Expectancy Data'!AN463</f>
        <v>0.67088607594936711</v>
      </c>
      <c r="N453">
        <f>'Life Expectancy Data'!AO463</f>
        <v>0.6376811594202898</v>
      </c>
    </row>
    <row r="454" spans="1:14" x14ac:dyDescent="0.2">
      <c r="A454">
        <f t="shared" ca="1" si="7"/>
        <v>0.64637815491684958</v>
      </c>
      <c r="B454" t="s">
        <v>23</v>
      </c>
      <c r="C454">
        <f>'Life Expectancy Data'!X464</f>
        <v>0.16759002770083103</v>
      </c>
      <c r="D454">
        <f>'Life Expectancy Data'!Y464</f>
        <v>0</v>
      </c>
      <c r="E454">
        <f>'Life Expectancy Data'!Z464</f>
        <v>0.28331466965285557</v>
      </c>
      <c r="F454">
        <f>'Life Expectancy Data'!AA464</f>
        <v>2.2634360587840474E-4</v>
      </c>
      <c r="G454">
        <f>'Life Expectancy Data'!AB464</f>
        <v>8.1632653061224483E-2</v>
      </c>
      <c r="H454">
        <f>'Life Expectancy Data'!AC464</f>
        <v>0</v>
      </c>
      <c r="I454">
        <f>'Life Expectancy Data'!AD464</f>
        <v>0.31517960602549244</v>
      </c>
      <c r="J454">
        <f>'Life Expectancy Data'!AE464</f>
        <v>0</v>
      </c>
      <c r="K454">
        <f>'Life Expectancy Data'!AG464</f>
        <v>0.24550203134068482</v>
      </c>
      <c r="L454">
        <f>'Life Expectancy Data'!AH464</f>
        <v>7.2164948453608241E-2</v>
      </c>
      <c r="M454">
        <f>'Life Expectancy Data'!AN464</f>
        <v>0.66666666666666674</v>
      </c>
      <c r="N454">
        <f>'Life Expectancy Data'!AO464</f>
        <v>0.63285024154589375</v>
      </c>
    </row>
    <row r="455" spans="1:14" x14ac:dyDescent="0.2">
      <c r="A455">
        <f t="shared" ca="1" si="7"/>
        <v>0.57354154179158012</v>
      </c>
      <c r="B455" t="s">
        <v>23</v>
      </c>
      <c r="C455">
        <f>'Life Expectancy Data'!X465</f>
        <v>0.16897506925207756</v>
      </c>
      <c r="D455">
        <f>'Life Expectancy Data'!Y465</f>
        <v>0</v>
      </c>
      <c r="E455">
        <f>'Life Expectancy Data'!Z465</f>
        <v>0.26539753639417696</v>
      </c>
      <c r="F455">
        <f>'Life Expectancy Data'!AA465</f>
        <v>1.4727517046469801E-2</v>
      </c>
      <c r="G455">
        <f>'Life Expectancy Data'!AB465</f>
        <v>0.98979591836734693</v>
      </c>
      <c r="H455">
        <f>'Life Expectancy Data'!AC465</f>
        <v>0</v>
      </c>
      <c r="I455">
        <f>'Life Expectancy Data'!AD465</f>
        <v>0.30706836616454231</v>
      </c>
      <c r="J455">
        <f>'Life Expectancy Data'!AE465</f>
        <v>0</v>
      </c>
      <c r="K455">
        <f>'Life Expectancy Data'!AG465</f>
        <v>0.25885084155542659</v>
      </c>
      <c r="L455">
        <f>'Life Expectancy Data'!AH465</f>
        <v>1</v>
      </c>
      <c r="M455">
        <f>'Life Expectancy Data'!AN465</f>
        <v>0.66139240506329122</v>
      </c>
      <c r="N455">
        <f>'Life Expectancy Data'!AO465</f>
        <v>0.61352657004830913</v>
      </c>
    </row>
    <row r="456" spans="1:14" x14ac:dyDescent="0.2">
      <c r="A456">
        <f t="shared" ca="1" si="7"/>
        <v>0.44716694019775804</v>
      </c>
      <c r="B456" t="s">
        <v>23</v>
      </c>
      <c r="C456">
        <f>'Life Expectancy Data'!X466</f>
        <v>0.17036011080332411</v>
      </c>
      <c r="D456">
        <f>'Life Expectancy Data'!Y466</f>
        <v>0</v>
      </c>
      <c r="E456">
        <f>'Life Expectancy Data'!Z466</f>
        <v>0.24860022396416576</v>
      </c>
      <c r="F456">
        <f>'Life Expectancy Data'!AA466</f>
        <v>1.7452735064027329E-2</v>
      </c>
      <c r="G456">
        <f>'Life Expectancy Data'!AB466</f>
        <v>0.98979591836734693</v>
      </c>
      <c r="H456">
        <f>'Life Expectancy Data'!AC466</f>
        <v>0</v>
      </c>
      <c r="I456">
        <f>'Life Expectancy Data'!AD466</f>
        <v>0.29895712630359211</v>
      </c>
      <c r="J456">
        <f>'Life Expectancy Data'!AE466</f>
        <v>0</v>
      </c>
      <c r="K456">
        <f>'Life Expectancy Data'!AG466</f>
        <v>0.22460824143934996</v>
      </c>
      <c r="L456">
        <f>'Life Expectancy Data'!AH466</f>
        <v>1</v>
      </c>
      <c r="M456">
        <f>'Life Expectancy Data'!AN466</f>
        <v>0.65506329113924056</v>
      </c>
      <c r="N456">
        <f>'Life Expectancy Data'!AO466</f>
        <v>0.59903381642512077</v>
      </c>
    </row>
    <row r="457" spans="1:14" x14ac:dyDescent="0.2">
      <c r="A457">
        <f t="shared" ca="1" si="7"/>
        <v>0.57709334384749467</v>
      </c>
      <c r="B457" t="s">
        <v>23</v>
      </c>
      <c r="C457">
        <f>'Life Expectancy Data'!X467</f>
        <v>0.17036011080332411</v>
      </c>
      <c r="D457">
        <f>'Life Expectancy Data'!Y467</f>
        <v>0</v>
      </c>
      <c r="E457">
        <f>'Life Expectancy Data'!Z467</f>
        <v>0.23236282194848826</v>
      </c>
      <c r="F457">
        <f>'Life Expectancy Data'!AA467</f>
        <v>1.8512449631181874E-2</v>
      </c>
      <c r="G457">
        <f>'Life Expectancy Data'!AB467</f>
        <v>0.98979591836734693</v>
      </c>
      <c r="H457">
        <f>'Life Expectancy Data'!AC467</f>
        <v>0</v>
      </c>
      <c r="I457">
        <f>'Life Expectancy Data'!AD467</f>
        <v>0.29200463499420626</v>
      </c>
      <c r="J457">
        <f>'Life Expectancy Data'!AE467</f>
        <v>0</v>
      </c>
      <c r="K457">
        <f>'Life Expectancy Data'!AG467</f>
        <v>0.20835751596053395</v>
      </c>
      <c r="L457">
        <f>'Life Expectancy Data'!AH467</f>
        <v>1</v>
      </c>
      <c r="M457">
        <f>'Life Expectancy Data'!AN467</f>
        <v>0.64873417721518989</v>
      </c>
      <c r="N457">
        <f>'Life Expectancy Data'!AO467</f>
        <v>0.58937198067632846</v>
      </c>
    </row>
    <row r="458" spans="1:14" x14ac:dyDescent="0.2">
      <c r="A458">
        <f t="shared" ca="1" si="7"/>
        <v>0.74458626763999358</v>
      </c>
      <c r="B458" t="s">
        <v>23</v>
      </c>
      <c r="C458">
        <f>'Life Expectancy Data'!X468</f>
        <v>0.17313019390581719</v>
      </c>
      <c r="D458">
        <f>'Life Expectancy Data'!Y468</f>
        <v>0</v>
      </c>
      <c r="E458">
        <f>'Life Expectancy Data'!Z468</f>
        <v>0.29507278835386341</v>
      </c>
      <c r="F458">
        <f>'Life Expectancy Data'!AA468</f>
        <v>1.773435736857535E-2</v>
      </c>
      <c r="G458">
        <f>'Life Expectancy Data'!AB468</f>
        <v>0.96938775510204078</v>
      </c>
      <c r="H458">
        <f>'Life Expectancy Data'!AC468</f>
        <v>0</v>
      </c>
      <c r="I458">
        <f>'Life Expectancy Data'!AD468</f>
        <v>0.28389339513325607</v>
      </c>
      <c r="J458">
        <f>'Life Expectancy Data'!AE468</f>
        <v>0</v>
      </c>
      <c r="K458">
        <f>'Life Expectancy Data'!AG468</f>
        <v>0.22809053975623911</v>
      </c>
      <c r="L458">
        <f>'Life Expectancy Data'!AH468</f>
        <v>0.98969072164948457</v>
      </c>
      <c r="M458">
        <f>'Life Expectancy Data'!AN468</f>
        <v>0.63502109704641352</v>
      </c>
      <c r="N458">
        <f>'Life Expectancy Data'!AO468</f>
        <v>0.5748792270531401</v>
      </c>
    </row>
    <row r="459" spans="1:14" x14ac:dyDescent="0.2">
      <c r="A459">
        <f t="shared" ca="1" si="7"/>
        <v>0.40519180060735815</v>
      </c>
      <c r="B459" t="s">
        <v>23</v>
      </c>
      <c r="C459">
        <f>'Life Expectancy Data'!X469</f>
        <v>0.17728531855955679</v>
      </c>
      <c r="D459">
        <f>'Life Expectancy Data'!Y469</f>
        <v>0</v>
      </c>
      <c r="E459">
        <f>'Life Expectancy Data'!Z469</f>
        <v>0.23740201567749161</v>
      </c>
      <c r="F459">
        <f>'Life Expectancy Data'!AA469</f>
        <v>1.3578774123605994E-3</v>
      </c>
      <c r="G459">
        <f>'Life Expectancy Data'!AB469</f>
        <v>0.95918367346938771</v>
      </c>
      <c r="H459">
        <f>'Life Expectancy Data'!AC469</f>
        <v>0</v>
      </c>
      <c r="I459">
        <f>'Life Expectancy Data'!AD469</f>
        <v>0.27694090382387021</v>
      </c>
      <c r="J459">
        <f>'Life Expectancy Data'!AE469</f>
        <v>0</v>
      </c>
      <c r="K459">
        <f>'Life Expectancy Data'!AG469</f>
        <v>0.2751015670342426</v>
      </c>
      <c r="L459">
        <f>'Life Expectancy Data'!AH469</f>
        <v>0.96907216494845361</v>
      </c>
      <c r="M459">
        <f>'Life Expectancy Data'!AN469</f>
        <v>0.62869198312236285</v>
      </c>
      <c r="N459">
        <f>'Life Expectancy Data'!AO469</f>
        <v>0.5748792270531401</v>
      </c>
    </row>
    <row r="460" spans="1:14" x14ac:dyDescent="0.2">
      <c r="A460">
        <f t="shared" ca="1" si="7"/>
        <v>0.2038214444926888</v>
      </c>
      <c r="B460" t="s">
        <v>23</v>
      </c>
      <c r="C460">
        <f>'Life Expectancy Data'!X470</f>
        <v>0.18421052631578946</v>
      </c>
      <c r="D460">
        <f>'Life Expectancy Data'!Y470</f>
        <v>0</v>
      </c>
      <c r="E460">
        <f>'Life Expectancy Data'!Z470</f>
        <v>0.23796192609182532</v>
      </c>
      <c r="F460">
        <f>'Life Expectancy Data'!AA470</f>
        <v>1.7196263679555783E-4</v>
      </c>
      <c r="G460">
        <f>'Life Expectancy Data'!AB470</f>
        <v>0.93877551020408168</v>
      </c>
      <c r="H460">
        <f>'Life Expectancy Data'!AC470</f>
        <v>0</v>
      </c>
      <c r="I460">
        <f>'Life Expectancy Data'!AD470</f>
        <v>0.26998841251448435</v>
      </c>
      <c r="J460">
        <f>'Life Expectancy Data'!AE470</f>
        <v>0</v>
      </c>
      <c r="K460">
        <f>'Life Expectancy Data'!AG470</f>
        <v>0.26059199071387118</v>
      </c>
      <c r="L460">
        <f>'Life Expectancy Data'!AH470</f>
        <v>0.95876288659793818</v>
      </c>
      <c r="M460">
        <f>'Life Expectancy Data'!AN470</f>
        <v>0.61392405063291133</v>
      </c>
      <c r="N460">
        <f>'Life Expectancy Data'!AO470</f>
        <v>0.54106280193236711</v>
      </c>
    </row>
    <row r="461" spans="1:14" x14ac:dyDescent="0.2">
      <c r="A461">
        <f t="shared" ca="1" si="7"/>
        <v>0.53255300982561948</v>
      </c>
      <c r="B461" t="s">
        <v>23</v>
      </c>
      <c r="C461">
        <f>'Life Expectancy Data'!X471</f>
        <v>1.8005540166204988E-2</v>
      </c>
      <c r="D461">
        <f>'Life Expectancy Data'!Y471</f>
        <v>0</v>
      </c>
      <c r="E461">
        <f>'Life Expectancy Data'!Z471</f>
        <v>0.23404255319148939</v>
      </c>
      <c r="F461">
        <f>'Life Expectancy Data'!AA471</f>
        <v>1.2327556705992672E-2</v>
      </c>
      <c r="G461">
        <f>'Life Expectancy Data'!AB471</f>
        <v>0.91836734693877553</v>
      </c>
      <c r="H461">
        <f>'Life Expectancy Data'!AC471</f>
        <v>0</v>
      </c>
      <c r="I461">
        <f>'Life Expectancy Data'!AD471</f>
        <v>0.2630359212050985</v>
      </c>
      <c r="J461">
        <f>'Life Expectancy Data'!AE471</f>
        <v>0</v>
      </c>
      <c r="K461">
        <f>'Life Expectancy Data'!AG471</f>
        <v>0.30354033662217061</v>
      </c>
      <c r="L461">
        <f>'Life Expectancy Data'!AH471</f>
        <v>0.93814432989690721</v>
      </c>
      <c r="M461">
        <f>'Life Expectancy Data'!AN471</f>
        <v>0.60548523206751048</v>
      </c>
      <c r="N461">
        <f>'Life Expectancy Data'!AO471</f>
        <v>0.53623188405797106</v>
      </c>
    </row>
    <row r="462" spans="1:14" x14ac:dyDescent="0.2">
      <c r="A462">
        <f t="shared" ca="1" si="7"/>
        <v>4.1066598587228276E-3</v>
      </c>
      <c r="B462" t="s">
        <v>23</v>
      </c>
      <c r="C462">
        <f>'Life Expectancy Data'!X472</f>
        <v>0.19806094182825484</v>
      </c>
      <c r="D462">
        <f>'Life Expectancy Data'!Y472</f>
        <v>0</v>
      </c>
      <c r="E462">
        <f>'Life Expectancy Data'!Z472</f>
        <v>0.23236282194848826</v>
      </c>
      <c r="F462">
        <f>'Life Expectancy Data'!AA472</f>
        <v>1.0733441926536545E-2</v>
      </c>
      <c r="G462">
        <f>'Life Expectancy Data'!AB472</f>
        <v>0.66326530612244894</v>
      </c>
      <c r="H462">
        <f>'Life Expectancy Data'!AC472</f>
        <v>0</v>
      </c>
      <c r="I462">
        <f>'Life Expectancy Data'!AD472</f>
        <v>0.25724217844727693</v>
      </c>
      <c r="J462">
        <f>'Life Expectancy Data'!AE472</f>
        <v>0</v>
      </c>
      <c r="K462">
        <f>'Life Expectancy Data'!AG472</f>
        <v>0.26871735345327913</v>
      </c>
      <c r="L462">
        <f>'Life Expectancy Data'!AH472</f>
        <v>0.92783505154639179</v>
      </c>
      <c r="M462">
        <f>'Life Expectancy Data'!AN472</f>
        <v>0.6033755274261603</v>
      </c>
      <c r="N462">
        <f>'Life Expectancy Data'!AO472</f>
        <v>0.54589371980676338</v>
      </c>
    </row>
    <row r="463" spans="1:14" x14ac:dyDescent="0.2">
      <c r="A463">
        <f t="shared" ca="1" si="7"/>
        <v>0.63566347729022776</v>
      </c>
      <c r="B463" t="s">
        <v>23</v>
      </c>
      <c r="C463">
        <f>'Life Expectancy Data'!X473</f>
        <v>0.203601108033241</v>
      </c>
      <c r="D463">
        <f>'Life Expectancy Data'!Y473</f>
        <v>0</v>
      </c>
      <c r="E463">
        <f>'Life Expectancy Data'!Z473</f>
        <v>0.21332586786114222</v>
      </c>
      <c r="F463">
        <f>'Life Expectancy Data'!AA473</f>
        <v>7.9675549872785089E-3</v>
      </c>
      <c r="G463">
        <f>'Life Expectancy Data'!AB473</f>
        <v>3.0612244897959183E-2</v>
      </c>
      <c r="H463">
        <f>'Life Expectancy Data'!AC473</f>
        <v>0</v>
      </c>
      <c r="I463">
        <f>'Life Expectancy Data'!AD473</f>
        <v>0.25028968713789113</v>
      </c>
      <c r="J463">
        <f>'Life Expectancy Data'!AE473</f>
        <v>0</v>
      </c>
      <c r="K463">
        <f>'Life Expectancy Data'!AG473</f>
        <v>0.27858386535113172</v>
      </c>
      <c r="L463">
        <f>'Life Expectancy Data'!AH473</f>
        <v>0.91752577319587625</v>
      </c>
      <c r="M463">
        <f>'Life Expectancy Data'!AN473</f>
        <v>0.60021097046413496</v>
      </c>
      <c r="N463">
        <f>'Life Expectancy Data'!AO473</f>
        <v>0.54589371980676338</v>
      </c>
    </row>
    <row r="464" spans="1:14" x14ac:dyDescent="0.2">
      <c r="A464">
        <f t="shared" ca="1" si="7"/>
        <v>0.9906353025417618</v>
      </c>
      <c r="B464" t="s">
        <v>23</v>
      </c>
      <c r="C464">
        <f>'Life Expectancy Data'!X474</f>
        <v>0.20914127423822715</v>
      </c>
      <c r="D464">
        <f>'Life Expectancy Data'!Y474</f>
        <v>0</v>
      </c>
      <c r="E464">
        <f>'Life Expectancy Data'!Z474</f>
        <v>0.21276595744680854</v>
      </c>
      <c r="F464">
        <f>'Life Expectancy Data'!AA474</f>
        <v>7.7384070943430742E-3</v>
      </c>
      <c r="G464">
        <f>'Life Expectancy Data'!AB474</f>
        <v>0.81571428571428573</v>
      </c>
      <c r="H464">
        <f>'Life Expectancy Data'!AC474</f>
        <v>0</v>
      </c>
      <c r="I464">
        <f>'Life Expectancy Data'!AD474</f>
        <v>0.24449594438006955</v>
      </c>
      <c r="J464">
        <f>'Life Expectancy Data'!AE474</f>
        <v>0</v>
      </c>
      <c r="K464">
        <f>'Life Expectancy Data'!AG474</f>
        <v>0.27974463145676148</v>
      </c>
      <c r="L464">
        <f>'Life Expectancy Data'!AH474</f>
        <v>7.2164948453608241E-2</v>
      </c>
      <c r="M464">
        <f>'Life Expectancy Data'!AN474</f>
        <v>0.59282700421940937</v>
      </c>
      <c r="N464">
        <f>'Life Expectancy Data'!AO474</f>
        <v>0.53140096618357491</v>
      </c>
    </row>
    <row r="465" spans="1:14" x14ac:dyDescent="0.2">
      <c r="A465">
        <f t="shared" ca="1" si="7"/>
        <v>0.65849774729454991</v>
      </c>
      <c r="B465" t="s">
        <v>23</v>
      </c>
      <c r="C465">
        <f>'Life Expectancy Data'!X475</f>
        <v>0.21329639889196675</v>
      </c>
      <c r="D465">
        <f>'Life Expectancy Data'!Y475</f>
        <v>0</v>
      </c>
      <c r="E465">
        <f>'Life Expectancy Data'!Z475</f>
        <v>0.19484882418812993</v>
      </c>
      <c r="F465">
        <f>'Life Expectancy Data'!AA475</f>
        <v>6.2923524682255991E-3</v>
      </c>
      <c r="G465">
        <f>'Life Expectancy Data'!AB475</f>
        <v>0.81571428571428573</v>
      </c>
      <c r="H465">
        <f>'Life Expectancy Data'!AC475</f>
        <v>9.4258258201646697E-6</v>
      </c>
      <c r="I465">
        <f>'Life Expectancy Data'!AD475</f>
        <v>0.23754345307068367</v>
      </c>
      <c r="J465">
        <f>'Life Expectancy Data'!AE475</f>
        <v>0</v>
      </c>
      <c r="K465">
        <f>'Life Expectancy Data'!AG475</f>
        <v>0.25769007544979683</v>
      </c>
      <c r="L465">
        <f>'Life Expectancy Data'!AH475</f>
        <v>7.2164948453608241E-2</v>
      </c>
      <c r="M465">
        <f>'Life Expectancy Data'!AN475</f>
        <v>0</v>
      </c>
      <c r="N465">
        <f>'Life Expectancy Data'!AO475</f>
        <v>0.54589371980676338</v>
      </c>
    </row>
    <row r="466" spans="1:14" x14ac:dyDescent="0.2">
      <c r="A466">
        <f t="shared" ca="1" si="7"/>
        <v>0.49102207754507621</v>
      </c>
      <c r="B466" t="s">
        <v>23</v>
      </c>
      <c r="C466">
        <f>'Life Expectancy Data'!X476</f>
        <v>0.23961218836565096</v>
      </c>
      <c r="D466">
        <f>'Life Expectancy Data'!Y476</f>
        <v>5.5555555555555558E-3</v>
      </c>
      <c r="E466">
        <f>'Life Expectancy Data'!Z476</f>
        <v>0.25699888017917133</v>
      </c>
      <c r="F466">
        <f>'Life Expectancy Data'!AA476</f>
        <v>0</v>
      </c>
      <c r="G466">
        <f>'Life Expectancy Data'!AB476</f>
        <v>0.89795918367346939</v>
      </c>
      <c r="H466">
        <f>'Life Expectancy Data'!AC476</f>
        <v>0</v>
      </c>
      <c r="I466">
        <f>'Life Expectancy Data'!AD476</f>
        <v>0.21552723059096179</v>
      </c>
      <c r="J466">
        <f>'Life Expectancy Data'!AE476</f>
        <v>4.7999999999999996E-3</v>
      </c>
      <c r="K466">
        <f>'Life Expectancy Data'!AG476</f>
        <v>0.32269297736506092</v>
      </c>
      <c r="L466">
        <f>'Life Expectancy Data'!AH476</f>
        <v>0.89690721649484539</v>
      </c>
      <c r="M466">
        <f>'Life Expectancy Data'!AN476</f>
        <v>0.58860759493670889</v>
      </c>
      <c r="N466">
        <f>'Life Expectancy Data'!AO476</f>
        <v>0.52657004830917875</v>
      </c>
    </row>
    <row r="467" spans="1:14" x14ac:dyDescent="0.2">
      <c r="A467">
        <f t="shared" ca="1" si="7"/>
        <v>0.40498459797935593</v>
      </c>
      <c r="B467" t="s">
        <v>23</v>
      </c>
      <c r="C467">
        <f>'Life Expectancy Data'!X477</f>
        <v>0.24653739612188366</v>
      </c>
      <c r="D467">
        <f>'Life Expectancy Data'!Y477</f>
        <v>6.1111111111111114E-3</v>
      </c>
      <c r="E467">
        <f>'Life Expectancy Data'!Z477</f>
        <v>0</v>
      </c>
      <c r="F467">
        <f>'Life Expectancy Data'!AA477</f>
        <v>6.2523490269574173E-4</v>
      </c>
      <c r="G467">
        <f>'Life Expectancy Data'!AB477</f>
        <v>0.88775510204081631</v>
      </c>
      <c r="H467">
        <f>'Life Expectancy Data'!AC477</f>
        <v>0</v>
      </c>
      <c r="I467">
        <f>'Life Expectancy Data'!AD477</f>
        <v>0.20741599073001157</v>
      </c>
      <c r="J467">
        <f>'Life Expectancy Data'!AE477</f>
        <v>4.7999999999999996E-3</v>
      </c>
      <c r="K467">
        <f>'Life Expectancy Data'!AG477</f>
        <v>0.30818340104468944</v>
      </c>
      <c r="L467">
        <f>'Life Expectancy Data'!AH477</f>
        <v>0.88659793814432986</v>
      </c>
      <c r="M467">
        <f>'Life Expectancy Data'!AN477</f>
        <v>0.58333333333333337</v>
      </c>
      <c r="N467">
        <f>'Life Expectancy Data'!AO477</f>
        <v>0.52657004830917875</v>
      </c>
    </row>
    <row r="468" spans="1:14" x14ac:dyDescent="0.2">
      <c r="A468">
        <f t="shared" ca="1" si="7"/>
        <v>0.55403551196127165</v>
      </c>
      <c r="B468" t="s">
        <v>23</v>
      </c>
      <c r="C468">
        <f>'Life Expectancy Data'!X478</f>
        <v>0.25207756232686979</v>
      </c>
      <c r="D468">
        <f>'Life Expectancy Data'!Y478</f>
        <v>6.1111111111111114E-3</v>
      </c>
      <c r="E468">
        <f>'Life Expectancy Data'!Z478</f>
        <v>0</v>
      </c>
      <c r="F468">
        <f>'Life Expectancy Data'!AA478</f>
        <v>4.4960237568552301E-4</v>
      </c>
      <c r="G468">
        <f>'Life Expectancy Data'!AB478</f>
        <v>0.83673469387755106</v>
      </c>
      <c r="H468">
        <f>'Life Expectancy Data'!AC478</f>
        <v>0</v>
      </c>
      <c r="I468">
        <f>'Life Expectancy Data'!AD478</f>
        <v>0.19930475086906141</v>
      </c>
      <c r="J468">
        <f>'Life Expectancy Data'!AE478</f>
        <v>5.1999999999999998E-3</v>
      </c>
      <c r="K468">
        <f>'Life Expectancy Data'!AG478</f>
        <v>0.32269297736506092</v>
      </c>
      <c r="L468">
        <f>'Life Expectancy Data'!AH478</f>
        <v>0.83505154639175261</v>
      </c>
      <c r="M468">
        <f>'Life Expectancy Data'!AN478</f>
        <v>0.57594936708860767</v>
      </c>
      <c r="N468">
        <f>'Life Expectancy Data'!AO478</f>
        <v>0.52173913043478271</v>
      </c>
    </row>
    <row r="469" spans="1:14" x14ac:dyDescent="0.2">
      <c r="A469">
        <f t="shared" ca="1" si="7"/>
        <v>0.99483941950494537</v>
      </c>
      <c r="B469" t="s">
        <v>23</v>
      </c>
      <c r="C469">
        <f>'Life Expectancy Data'!X479</f>
        <v>0.25623268698060941</v>
      </c>
      <c r="D469">
        <f>'Life Expectancy Data'!Y479</f>
        <v>6.6666666666666671E-3</v>
      </c>
      <c r="E469">
        <f>'Life Expectancy Data'!Z479</f>
        <v>0</v>
      </c>
      <c r="F469">
        <f>'Life Expectancy Data'!AA479</f>
        <v>3.5496690752181498E-4</v>
      </c>
      <c r="G469">
        <f>'Life Expectancy Data'!AB479</f>
        <v>0.86734693877551017</v>
      </c>
      <c r="H469">
        <f>'Life Expectancy Data'!AC479</f>
        <v>7.0693693651235025E-5</v>
      </c>
      <c r="I469">
        <f>'Life Expectancy Data'!AD479</f>
        <v>0.19235225955967558</v>
      </c>
      <c r="J469">
        <f>'Life Expectancy Data'!AE479</f>
        <v>5.5999999999999999E-3</v>
      </c>
      <c r="K469">
        <f>'Life Expectancy Data'!AG479</f>
        <v>0.34068485200232151</v>
      </c>
      <c r="L469">
        <f>'Life Expectancy Data'!AH479</f>
        <v>0.865979381443299</v>
      </c>
      <c r="M469">
        <f>'Life Expectancy Data'!AN479</f>
        <v>0.569620253164557</v>
      </c>
      <c r="N469">
        <f>'Life Expectancy Data'!AO479</f>
        <v>0.51690821256038644</v>
      </c>
    </row>
    <row r="470" spans="1:14" x14ac:dyDescent="0.2">
      <c r="A470">
        <f t="shared" ca="1" si="7"/>
        <v>0.97376740631776848</v>
      </c>
      <c r="B470" t="s">
        <v>23</v>
      </c>
      <c r="C470">
        <f>'Life Expectancy Data'!X480</f>
        <v>2.4930747922437674E-2</v>
      </c>
      <c r="D470">
        <f>'Life Expectancy Data'!Y480</f>
        <v>7.2222222222222219E-3</v>
      </c>
      <c r="E470">
        <f>'Life Expectancy Data'!Z480</f>
        <v>0.11814109742441212</v>
      </c>
      <c r="F470">
        <f>'Life Expectancy Data'!AA480</f>
        <v>3.0896401849741248E-3</v>
      </c>
      <c r="G470">
        <f>'Life Expectancy Data'!AB480</f>
        <v>0.88775510204081631</v>
      </c>
      <c r="H470">
        <f>'Life Expectancy Data'!AC480</f>
        <v>3.4027231210794454E-3</v>
      </c>
      <c r="I470">
        <f>'Life Expectancy Data'!AD480</f>
        <v>0.1853997682502897</v>
      </c>
      <c r="J470">
        <f>'Life Expectancy Data'!AE480</f>
        <v>6.0000000000000001E-3</v>
      </c>
      <c r="K470">
        <f>'Life Expectancy Data'!AG480</f>
        <v>0.30586186883343003</v>
      </c>
      <c r="L470">
        <f>'Life Expectancy Data'!AH480</f>
        <v>0.88659793814432986</v>
      </c>
      <c r="M470">
        <f>'Life Expectancy Data'!AN480</f>
        <v>0.5622362869198313</v>
      </c>
      <c r="N470">
        <f>'Life Expectancy Data'!AO480</f>
        <v>0.51690821256038644</v>
      </c>
    </row>
    <row r="471" spans="1:14" x14ac:dyDescent="0.2">
      <c r="A471">
        <f t="shared" ca="1" si="7"/>
        <v>0.72243048494987361</v>
      </c>
      <c r="B471" t="s">
        <v>23</v>
      </c>
      <c r="C471">
        <f>'Life Expectancy Data'!X481</f>
        <v>0.26454293628808867</v>
      </c>
      <c r="D471">
        <f>'Life Expectancy Data'!Y481</f>
        <v>7.7777777777777776E-3</v>
      </c>
      <c r="E471">
        <f>'Life Expectancy Data'!Z481</f>
        <v>0.12262038073908177</v>
      </c>
      <c r="F471">
        <f>'Life Expectancy Data'!AA481</f>
        <v>2.9201449138402946E-3</v>
      </c>
      <c r="G471">
        <f>'Life Expectancy Data'!AB481</f>
        <v>0.89795918367346939</v>
      </c>
      <c r="H471">
        <f>'Life Expectancy Data'!AC481</f>
        <v>5.448127324055179E-3</v>
      </c>
      <c r="I471">
        <f>'Life Expectancy Data'!AD481</f>
        <v>0.17844727694090382</v>
      </c>
      <c r="J471">
        <f>'Life Expectancy Data'!AE481</f>
        <v>6.4000000000000003E-3</v>
      </c>
      <c r="K471">
        <f>'Life Expectancy Data'!AG481</f>
        <v>0.32385374347069062</v>
      </c>
      <c r="L471">
        <f>'Life Expectancy Data'!AH481</f>
        <v>0.89690721649484539</v>
      </c>
      <c r="M471">
        <f>'Life Expectancy Data'!AN481</f>
        <v>0.54746835443037978</v>
      </c>
      <c r="N471">
        <f>'Life Expectancy Data'!AO481</f>
        <v>0.51207729468599039</v>
      </c>
    </row>
    <row r="472" spans="1:14" x14ac:dyDescent="0.2">
      <c r="A472">
        <f t="shared" ca="1" si="7"/>
        <v>0.65277073482174697</v>
      </c>
      <c r="B472" t="s">
        <v>23</v>
      </c>
      <c r="C472">
        <f>'Life Expectancy Data'!X482</f>
        <v>0.26869806094182824</v>
      </c>
      <c r="D472">
        <f>'Life Expectancy Data'!Y482</f>
        <v>8.3333333333333332E-3</v>
      </c>
      <c r="E472">
        <f>'Life Expectancy Data'!Z482</f>
        <v>0.11870100783874581</v>
      </c>
      <c r="F472">
        <f>'Life Expectancy Data'!AA482</f>
        <v>2.4822617652524351E-3</v>
      </c>
      <c r="G472">
        <f>'Life Expectancy Data'!AB482</f>
        <v>0.9285714285714286</v>
      </c>
      <c r="H472">
        <f>'Life Expectancy Data'!AC482</f>
        <v>2.2523010797283478E-2</v>
      </c>
      <c r="I472">
        <f>'Life Expectancy Data'!AD482</f>
        <v>0.17265353418308227</v>
      </c>
      <c r="J472">
        <f>'Life Expectancy Data'!AE482</f>
        <v>6.7999999999999996E-3</v>
      </c>
      <c r="K472">
        <f>'Life Expectancy Data'!AG482</f>
        <v>0.34764944863609981</v>
      </c>
      <c r="L472">
        <f>'Life Expectancy Data'!AH482</f>
        <v>0.94845360824742264</v>
      </c>
      <c r="M472">
        <f>'Life Expectancy Data'!AN482</f>
        <v>0.54852320675105493</v>
      </c>
      <c r="N472">
        <f>'Life Expectancy Data'!AO482</f>
        <v>0.50724637681159424</v>
      </c>
    </row>
    <row r="473" spans="1:14" x14ac:dyDescent="0.2">
      <c r="A473">
        <f t="shared" ca="1" si="7"/>
        <v>0.20925812142645384</v>
      </c>
      <c r="B473" t="s">
        <v>23</v>
      </c>
      <c r="C473">
        <f>'Life Expectancy Data'!X483</f>
        <v>0.2742382271468144</v>
      </c>
      <c r="D473">
        <f>'Life Expectancy Data'!Y483</f>
        <v>8.8888888888888889E-3</v>
      </c>
      <c r="E473">
        <f>'Life Expectancy Data'!Z483</f>
        <v>0.1248600223964166</v>
      </c>
      <c r="F473">
        <f>'Life Expectancy Data'!AA483</f>
        <v>2.7258897023301224E-3</v>
      </c>
      <c r="G473">
        <f>'Life Expectancy Data'!AB483</f>
        <v>0.91836734693877553</v>
      </c>
      <c r="H473">
        <f>'Life Expectancy Data'!AC483</f>
        <v>1.9846076264356711E-2</v>
      </c>
      <c r="I473">
        <f>'Life Expectancy Data'!AD483</f>
        <v>0.16570104287369641</v>
      </c>
      <c r="J473">
        <f>'Life Expectancy Data'!AE483</f>
        <v>7.1999999999999998E-3</v>
      </c>
      <c r="K473">
        <f>'Life Expectancy Data'!AG483</f>
        <v>0.30063842135809632</v>
      </c>
      <c r="L473">
        <f>'Life Expectancy Data'!AH483</f>
        <v>0.91752577319587625</v>
      </c>
      <c r="M473">
        <f>'Life Expectancy Data'!AN483</f>
        <v>0.53902953586497893</v>
      </c>
      <c r="N473">
        <f>'Life Expectancy Data'!AO483</f>
        <v>0.50724637681159424</v>
      </c>
    </row>
    <row r="474" spans="1:14" x14ac:dyDescent="0.2">
      <c r="A474">
        <f t="shared" ca="1" si="7"/>
        <v>0.44800372646086106</v>
      </c>
      <c r="B474" t="s">
        <v>23</v>
      </c>
      <c r="C474">
        <f>'Life Expectancy Data'!X484</f>
        <v>3.1855955678670361E-2</v>
      </c>
      <c r="D474">
        <f>'Life Expectancy Data'!Y484</f>
        <v>8.8888888888888889E-3</v>
      </c>
      <c r="E474">
        <f>'Life Expectancy Data'!Z484</f>
        <v>0.11590145576707729</v>
      </c>
      <c r="F474">
        <f>'Life Expectancy Data'!AA484</f>
        <v>2.9638310617570609E-3</v>
      </c>
      <c r="G474">
        <f>'Life Expectancy Data'!AB484</f>
        <v>0.82653061224489799</v>
      </c>
      <c r="H474">
        <f>'Life Expectancy Data'!AC484</f>
        <v>1.8568876865724397E-3</v>
      </c>
      <c r="I474">
        <f>'Life Expectancy Data'!AD484</f>
        <v>0.15990730011587487</v>
      </c>
      <c r="J474">
        <f>'Life Expectancy Data'!AE484</f>
        <v>8.0000000000000002E-3</v>
      </c>
      <c r="K474">
        <f>'Life Expectancy Data'!AG484</f>
        <v>0.19616947185142192</v>
      </c>
      <c r="L474">
        <f>'Life Expectancy Data'!AH484</f>
        <v>0.82474226804123707</v>
      </c>
      <c r="M474">
        <f>'Life Expectancy Data'!AN484</f>
        <v>0.52215189873417722</v>
      </c>
      <c r="N474">
        <f>'Life Expectancy Data'!AO484</f>
        <v>0.49758454106280198</v>
      </c>
    </row>
    <row r="475" spans="1:14" x14ac:dyDescent="0.2">
      <c r="A475">
        <f t="shared" ca="1" si="7"/>
        <v>6.086557064509035E-2</v>
      </c>
      <c r="B475" t="s">
        <v>23</v>
      </c>
      <c r="C475">
        <f>'Life Expectancy Data'!X485</f>
        <v>0.29778393351800553</v>
      </c>
      <c r="D475">
        <f>'Life Expectancy Data'!Y485</f>
        <v>9.4444444444444445E-3</v>
      </c>
      <c r="E475">
        <f>'Life Expectancy Data'!Z485</f>
        <v>0.11310190369540873</v>
      </c>
      <c r="F475">
        <f>'Life Expectancy Data'!AA485</f>
        <v>2.6439786905172718E-3</v>
      </c>
      <c r="G475">
        <f>'Life Expectancy Data'!AB485</f>
        <v>7.1428571428571425E-2</v>
      </c>
      <c r="H475">
        <f>'Life Expectancy Data'!AC485</f>
        <v>8.860276270954789E-4</v>
      </c>
      <c r="I475">
        <f>'Life Expectancy Data'!AD485</f>
        <v>0.15411355735805332</v>
      </c>
      <c r="J475">
        <f>'Life Expectancy Data'!AE485</f>
        <v>8.3999999999999995E-3</v>
      </c>
      <c r="K475">
        <f>'Life Expectancy Data'!AG485</f>
        <v>0.23853743470690658</v>
      </c>
      <c r="L475">
        <f>'Life Expectancy Data'!AH485</f>
        <v>6.1855670103092786E-2</v>
      </c>
      <c r="M475">
        <f>'Life Expectancy Data'!AN485</f>
        <v>0.509493670886076</v>
      </c>
      <c r="N475">
        <f>'Life Expectancy Data'!AO485</f>
        <v>0.48792270531400966</v>
      </c>
    </row>
    <row r="476" spans="1:14" x14ac:dyDescent="0.2">
      <c r="A476">
        <f t="shared" ca="1" si="7"/>
        <v>7.5015216982419308E-2</v>
      </c>
      <c r="B476" t="s">
        <v>23</v>
      </c>
      <c r="C476">
        <f>'Life Expectancy Data'!X486</f>
        <v>0.32271468144044324</v>
      </c>
      <c r="D476">
        <f>'Life Expectancy Data'!Y486</f>
        <v>0.01</v>
      </c>
      <c r="E476">
        <f>'Life Expectancy Data'!Z486</f>
        <v>0.11086226203807391</v>
      </c>
      <c r="F476">
        <f>'Life Expectancy Data'!AA486</f>
        <v>3.19396585855453E-3</v>
      </c>
      <c r="G476">
        <f>'Life Expectancy Data'!AB486</f>
        <v>0.81571428571428573</v>
      </c>
      <c r="H476">
        <f>'Life Expectancy Data'!AC486</f>
        <v>1.2442090082617364E-3</v>
      </c>
      <c r="I476">
        <f>'Life Expectancy Data'!AD486</f>
        <v>0.14947856315179606</v>
      </c>
      <c r="J476">
        <f>'Life Expectancy Data'!AE486</f>
        <v>8.8000000000000005E-3</v>
      </c>
      <c r="K476">
        <f>'Life Expectancy Data'!AG486</f>
        <v>0.31746952988972721</v>
      </c>
      <c r="L476">
        <f>'Life Expectancy Data'!AH486</f>
        <v>0.82474226804123707</v>
      </c>
      <c r="M476">
        <f>'Life Expectancy Data'!AN486</f>
        <v>0.49578059071729957</v>
      </c>
      <c r="N476">
        <f>'Life Expectancy Data'!AO486</f>
        <v>0.48309178743961356</v>
      </c>
    </row>
    <row r="477" spans="1:14" x14ac:dyDescent="0.2">
      <c r="A477">
        <f t="shared" ca="1" si="7"/>
        <v>0.60709852408838794</v>
      </c>
      <c r="B477" t="s">
        <v>23</v>
      </c>
      <c r="C477">
        <f>'Life Expectancy Data'!X487</f>
        <v>0.34903047091412742</v>
      </c>
      <c r="D477">
        <f>'Life Expectancy Data'!Y487</f>
        <v>1.0555555555555556E-2</v>
      </c>
      <c r="E477">
        <f>'Life Expectancy Data'!Z487</f>
        <v>7.6707726763717801E-2</v>
      </c>
      <c r="F477">
        <f>'Life Expectancy Data'!AA487</f>
        <v>4.3050088767830912E-4</v>
      </c>
      <c r="G477">
        <f>'Life Expectancy Data'!AB487</f>
        <v>0.81571428571428573</v>
      </c>
      <c r="H477">
        <f>'Life Expectancy Data'!AC487</f>
        <v>1.6589453443489818E-3</v>
      </c>
      <c r="I477">
        <f>'Life Expectancy Data'!AD487</f>
        <v>0.14484356894553882</v>
      </c>
      <c r="J477">
        <f>'Life Expectancy Data'!AE487</f>
        <v>9.5999999999999992E-3</v>
      </c>
      <c r="K477">
        <f>'Life Expectancy Data'!AG487</f>
        <v>0.35171213000580381</v>
      </c>
      <c r="L477">
        <f>'Life Expectancy Data'!AH487</f>
        <v>0.85567010309278346</v>
      </c>
      <c r="M477">
        <f>'Life Expectancy Data'!AN487</f>
        <v>0.48312236286919835</v>
      </c>
      <c r="N477">
        <f>'Life Expectancy Data'!AO487</f>
        <v>0.46859903381642509</v>
      </c>
    </row>
    <row r="478" spans="1:14" x14ac:dyDescent="0.2">
      <c r="A478">
        <f t="shared" ca="1" si="7"/>
        <v>0.37428717333368522</v>
      </c>
      <c r="B478" t="s">
        <v>23</v>
      </c>
      <c r="C478">
        <f>'Life Expectancy Data'!X488</f>
        <v>0.36980609418282551</v>
      </c>
      <c r="D478">
        <f>'Life Expectancy Data'!Y488</f>
        <v>1.1666666666666667E-2</v>
      </c>
      <c r="E478">
        <f>'Life Expectancy Data'!Z488</f>
        <v>8.0067189249720047E-2</v>
      </c>
      <c r="F478">
        <f>'Life Expectancy Data'!AA488</f>
        <v>2.8539882815207499E-3</v>
      </c>
      <c r="G478">
        <f>'Life Expectancy Data'!AB488</f>
        <v>0.81571428571428573</v>
      </c>
      <c r="H478">
        <f>'Life Expectancy Data'!AC488</f>
        <v>3.0775321302837647E-3</v>
      </c>
      <c r="I478">
        <f>'Life Expectancy Data'!AD488</f>
        <v>0.14020857473928158</v>
      </c>
      <c r="J478">
        <f>'Life Expectancy Data'!AE488</f>
        <v>1.04E-2</v>
      </c>
      <c r="K478">
        <f>'Life Expectancy Data'!AG488</f>
        <v>0.36970400464306441</v>
      </c>
      <c r="L478">
        <f>'Life Expectancy Data'!AH488</f>
        <v>0.69072164948453607</v>
      </c>
      <c r="M478">
        <f>'Life Expectancy Data'!AN488</f>
        <v>0.46940928270042198</v>
      </c>
      <c r="N478">
        <f>'Life Expectancy Data'!AO488</f>
        <v>0.44927536231884063</v>
      </c>
    </row>
    <row r="479" spans="1:14" x14ac:dyDescent="0.2">
      <c r="A479">
        <f t="shared" ca="1" si="7"/>
        <v>0.3275599136907501</v>
      </c>
      <c r="B479" t="s">
        <v>23</v>
      </c>
      <c r="C479">
        <f>'Life Expectancy Data'!X489</f>
        <v>0.37673130193905818</v>
      </c>
      <c r="D479">
        <f>'Life Expectancy Data'!Y489</f>
        <v>1.2777777777777779E-2</v>
      </c>
      <c r="E479">
        <f>'Life Expectancy Data'!Z489</f>
        <v>7.950727883538633E-2</v>
      </c>
      <c r="F479">
        <f>'Life Expectancy Data'!AA489</f>
        <v>1.5867939320695923E-3</v>
      </c>
      <c r="G479">
        <f>'Life Expectancy Data'!AB489</f>
        <v>0.81571428571428573</v>
      </c>
      <c r="H479">
        <f>'Life Expectancy Data'!AC489</f>
        <v>6.4142744706220571E-3</v>
      </c>
      <c r="I479">
        <f>'Life Expectancy Data'!AD489</f>
        <v>0.13673232908458866</v>
      </c>
      <c r="J479">
        <f>'Life Expectancy Data'!AE489</f>
        <v>1.1599999999999999E-2</v>
      </c>
      <c r="K479">
        <f>'Life Expectancy Data'!AG489</f>
        <v>0.32385374347069062</v>
      </c>
      <c r="L479">
        <f>'Life Expectancy Data'!AH489</f>
        <v>0.53608247422680411</v>
      </c>
      <c r="M479">
        <f>'Life Expectancy Data'!AN489</f>
        <v>0.45042194092827004</v>
      </c>
      <c r="N479">
        <f>'Life Expectancy Data'!AO489</f>
        <v>0.39613526570048307</v>
      </c>
    </row>
    <row r="480" spans="1:14" x14ac:dyDescent="0.2">
      <c r="A480">
        <f t="shared" ca="1" si="7"/>
        <v>0.27749579777176558</v>
      </c>
      <c r="B480" t="s">
        <v>23</v>
      </c>
      <c r="C480">
        <f>'Life Expectancy Data'!X490</f>
        <v>0.37673130193905818</v>
      </c>
      <c r="D480">
        <f>'Life Expectancy Data'!Y490</f>
        <v>1.3888888888888888E-2</v>
      </c>
      <c r="E480">
        <f>'Life Expectancy Data'!Z490</f>
        <v>9.5184770436730126E-2</v>
      </c>
      <c r="F480">
        <f>'Life Expectancy Data'!AA490</f>
        <v>1.4214494944517872E-3</v>
      </c>
      <c r="G480">
        <f>'Life Expectancy Data'!AB490</f>
        <v>0.81571428571428573</v>
      </c>
      <c r="H480">
        <f>'Life Expectancy Data'!AC490</f>
        <v>1.7725265454819662E-2</v>
      </c>
      <c r="I480">
        <f>'Life Expectancy Data'!AD490</f>
        <v>0.13209733487833142</v>
      </c>
      <c r="J480">
        <f>'Life Expectancy Data'!AE490</f>
        <v>1.32E-2</v>
      </c>
      <c r="K480">
        <f>'Life Expectancy Data'!AG490</f>
        <v>0.3093441671503192</v>
      </c>
      <c r="L480">
        <f>'Life Expectancy Data'!AH490</f>
        <v>4.1237113402061855E-2</v>
      </c>
      <c r="M480">
        <f>'Life Expectancy Data'!AN490</f>
        <v>0.43459915611814348</v>
      </c>
      <c r="N480">
        <f>'Life Expectancy Data'!AO490</f>
        <v>0.3671497584541063</v>
      </c>
    </row>
    <row r="481" spans="1:14" x14ac:dyDescent="0.2">
      <c r="A481">
        <f t="shared" ca="1" si="7"/>
        <v>0.68391624488192126</v>
      </c>
      <c r="B481" t="s">
        <v>23</v>
      </c>
      <c r="C481">
        <f>'Life Expectancy Data'!X491</f>
        <v>0.37811634349030471</v>
      </c>
      <c r="D481">
        <f>'Life Expectancy Data'!Y491</f>
        <v>1.4999999999999999E-2</v>
      </c>
      <c r="E481">
        <f>'Life Expectancy Data'!Z491</f>
        <v>8.3986562150055996E-2</v>
      </c>
      <c r="F481">
        <f>'Life Expectancy Data'!AA491</f>
        <v>1.6859319619879939E-5</v>
      </c>
      <c r="G481">
        <f>'Life Expectancy Data'!AB491</f>
        <v>0.81571428571428573</v>
      </c>
      <c r="H481">
        <f>'Life Expectancy Data'!AC491</f>
        <v>5.7671915280677527E-2</v>
      </c>
      <c r="I481">
        <f>'Life Expectancy Data'!AD491</f>
        <v>0.12862108922363846</v>
      </c>
      <c r="J481">
        <f>'Life Expectancy Data'!AE491</f>
        <v>1.44E-2</v>
      </c>
      <c r="K481">
        <f>'Life Expectancy Data'!AG491</f>
        <v>0.3192106790481718</v>
      </c>
      <c r="L481">
        <f>'Life Expectancy Data'!AH491</f>
        <v>0.58762886597938147</v>
      </c>
      <c r="M481">
        <f>'Life Expectancy Data'!AN491</f>
        <v>0.42299578059071735</v>
      </c>
      <c r="N481">
        <f>'Life Expectancy Data'!AO491</f>
        <v>0.34782608695652178</v>
      </c>
    </row>
    <row r="482" spans="1:14" x14ac:dyDescent="0.2">
      <c r="A482">
        <f t="shared" ca="1" si="7"/>
        <v>0.94382810659806926</v>
      </c>
      <c r="B482" t="s">
        <v>23</v>
      </c>
      <c r="C482">
        <f>'Life Expectancy Data'!X492</f>
        <v>0.49307479224376732</v>
      </c>
      <c r="D482">
        <f>'Life Expectancy Data'!Y492</f>
        <v>2.5000000000000001E-2</v>
      </c>
      <c r="E482">
        <f>'Life Expectancy Data'!Z492</f>
        <v>0.25699888017917133</v>
      </c>
      <c r="F482">
        <f>'Life Expectancy Data'!AA492</f>
        <v>0</v>
      </c>
      <c r="G482">
        <f>'Life Expectancy Data'!AB492</f>
        <v>0.84693877551020413</v>
      </c>
      <c r="H482">
        <f>'Life Expectancy Data'!AC492</f>
        <v>8.5256594543389429E-3</v>
      </c>
      <c r="I482">
        <f>'Life Expectancy Data'!AD492</f>
        <v>0.32444959443800697</v>
      </c>
      <c r="J482">
        <f>'Life Expectancy Data'!AE492</f>
        <v>2.7199999999999998E-2</v>
      </c>
      <c r="K482">
        <f>'Life Expectancy Data'!AG492</f>
        <v>0.32269297736506092</v>
      </c>
      <c r="L482">
        <f>'Life Expectancy Data'!AH492</f>
        <v>0.84536082474226804</v>
      </c>
      <c r="M482">
        <f>'Life Expectancy Data'!AN492</f>
        <v>0.54219409282700426</v>
      </c>
      <c r="N482">
        <f>'Life Expectancy Data'!AO492</f>
        <v>0.50241545893719808</v>
      </c>
    </row>
    <row r="483" spans="1:14" x14ac:dyDescent="0.2">
      <c r="A483">
        <f t="shared" ca="1" si="7"/>
        <v>0.47395367902777319</v>
      </c>
      <c r="B483" t="s">
        <v>23</v>
      </c>
      <c r="C483">
        <f>'Life Expectancy Data'!X493</f>
        <v>0.5055401662049861</v>
      </c>
      <c r="D483">
        <f>'Life Expectancy Data'!Y493</f>
        <v>2.6111111111111113E-2</v>
      </c>
      <c r="E483">
        <f>'Life Expectancy Data'!Z493</f>
        <v>0</v>
      </c>
      <c r="F483">
        <f>'Life Expectancy Data'!AA493</f>
        <v>3.1515870117441464E-3</v>
      </c>
      <c r="G483">
        <f>'Life Expectancy Data'!AB493</f>
        <v>0.87755102040816324</v>
      </c>
      <c r="H483">
        <f>'Life Expectancy Data'!AC493</f>
        <v>3.91643062827842E-3</v>
      </c>
      <c r="I483">
        <f>'Life Expectancy Data'!AD493</f>
        <v>0.31749710312862106</v>
      </c>
      <c r="J483">
        <f>'Life Expectancy Data'!AE493</f>
        <v>2.8400000000000002E-2</v>
      </c>
      <c r="K483">
        <f>'Life Expectancy Data'!AG493</f>
        <v>0.21648287869994193</v>
      </c>
      <c r="L483">
        <f>'Life Expectancy Data'!AH493</f>
        <v>0.87628865979381443</v>
      </c>
      <c r="M483">
        <f>'Life Expectancy Data'!AN493</f>
        <v>0.53481012658227856</v>
      </c>
      <c r="N483">
        <f>'Life Expectancy Data'!AO493</f>
        <v>0.50241545893719808</v>
      </c>
    </row>
    <row r="484" spans="1:14" x14ac:dyDescent="0.2">
      <c r="A484">
        <f t="shared" ca="1" si="7"/>
        <v>0.24395814228635226</v>
      </c>
      <c r="B484" t="s">
        <v>23</v>
      </c>
      <c r="C484">
        <f>'Life Expectancy Data'!X494</f>
        <v>0.50277008310249305</v>
      </c>
      <c r="D484">
        <f>'Life Expectancy Data'!Y494</f>
        <v>2.6666666666666668E-2</v>
      </c>
      <c r="E484">
        <f>'Life Expectancy Data'!Z494</f>
        <v>0</v>
      </c>
      <c r="F484">
        <f>'Life Expectancy Data'!AA494</f>
        <v>3.2381513244453576E-3</v>
      </c>
      <c r="G484">
        <f>'Life Expectancy Data'!AB494</f>
        <v>0.89795918367346939</v>
      </c>
      <c r="H484">
        <f>'Life Expectancy Data'!AC494</f>
        <v>3.5818138116625745E-3</v>
      </c>
      <c r="I484">
        <f>'Life Expectancy Data'!AD494</f>
        <v>0.31054461181923526</v>
      </c>
      <c r="J484">
        <f>'Life Expectancy Data'!AE494</f>
        <v>2.92E-2</v>
      </c>
      <c r="K484">
        <f>'Life Expectancy Data'!AG494</f>
        <v>0.22751015670342425</v>
      </c>
      <c r="L484">
        <f>'Life Expectancy Data'!AH494</f>
        <v>0.89690721649484539</v>
      </c>
      <c r="M484">
        <f>'Life Expectancy Data'!AN494</f>
        <v>0.52848101265822789</v>
      </c>
      <c r="N484">
        <f>'Life Expectancy Data'!AO494</f>
        <v>0.50241545893719808</v>
      </c>
    </row>
    <row r="485" spans="1:14" x14ac:dyDescent="0.2">
      <c r="A485">
        <f t="shared" ca="1" si="7"/>
        <v>0.49966318283955702</v>
      </c>
      <c r="B485" t="s">
        <v>23</v>
      </c>
      <c r="C485">
        <f>'Life Expectancy Data'!X495</f>
        <v>0.50969529085872578</v>
      </c>
      <c r="D485">
        <f>'Life Expectancy Data'!Y495</f>
        <v>2.7777777777777776E-2</v>
      </c>
      <c r="E485">
        <f>'Life Expectancy Data'!Z495</f>
        <v>0</v>
      </c>
      <c r="F485">
        <f>'Life Expectancy Data'!AA495</f>
        <v>3.5194405648537744E-3</v>
      </c>
      <c r="G485">
        <f>'Life Expectancy Data'!AB495</f>
        <v>0.8571428571428571</v>
      </c>
      <c r="H485">
        <f>'Life Expectancy Data'!AC495</f>
        <v>2.870163962240142E-3</v>
      </c>
      <c r="I485">
        <f>'Life Expectancy Data'!AD495</f>
        <v>0.30359212050984935</v>
      </c>
      <c r="J485">
        <f>'Life Expectancy Data'!AE495</f>
        <v>3.04E-2</v>
      </c>
      <c r="K485">
        <f>'Life Expectancy Data'!AG495</f>
        <v>0.23041207196749852</v>
      </c>
      <c r="L485">
        <f>'Life Expectancy Data'!AH495</f>
        <v>0.85567010309278346</v>
      </c>
      <c r="M485">
        <f>'Life Expectancy Data'!AN495</f>
        <v>0.52320675105485237</v>
      </c>
      <c r="N485">
        <f>'Life Expectancy Data'!AO495</f>
        <v>0.50241545893719808</v>
      </c>
    </row>
    <row r="486" spans="1:14" x14ac:dyDescent="0.2">
      <c r="A486">
        <f t="shared" ca="1" si="7"/>
        <v>0.34485251748592471</v>
      </c>
      <c r="B486" t="s">
        <v>23</v>
      </c>
      <c r="C486">
        <f>'Life Expectancy Data'!X496</f>
        <v>0.51246537396121883</v>
      </c>
      <c r="D486">
        <f>'Life Expectancy Data'!Y496</f>
        <v>2.8333333333333332E-2</v>
      </c>
      <c r="E486">
        <f>'Life Expectancy Data'!Z496</f>
        <v>0.34602463605823075</v>
      </c>
      <c r="F486">
        <f>'Life Expectancy Data'!AA496</f>
        <v>4.270076480598569E-3</v>
      </c>
      <c r="G486">
        <f>'Life Expectancy Data'!AB496</f>
        <v>0.82653061224489799</v>
      </c>
      <c r="H486">
        <f>'Life Expectancy Data'!AC496</f>
        <v>2.3753081066814966E-3</v>
      </c>
      <c r="I486">
        <f>'Life Expectancy Data'!AD496</f>
        <v>0.29663962920046355</v>
      </c>
      <c r="J486">
        <f>'Life Expectancy Data'!AE496</f>
        <v>3.1600000000000003E-2</v>
      </c>
      <c r="K486">
        <f>'Life Expectancy Data'!AG496</f>
        <v>0.20835751596053395</v>
      </c>
      <c r="L486">
        <f>'Life Expectancy Data'!AH496</f>
        <v>0.82474226804123707</v>
      </c>
      <c r="M486">
        <f>'Life Expectancy Data'!AN496</f>
        <v>0.51265822784810122</v>
      </c>
      <c r="N486">
        <f>'Life Expectancy Data'!AO496</f>
        <v>0.48309178743961356</v>
      </c>
    </row>
    <row r="487" spans="1:14" x14ac:dyDescent="0.2">
      <c r="A487">
        <f t="shared" ca="1" si="7"/>
        <v>0.88868496513932238</v>
      </c>
      <c r="B487" t="s">
        <v>23</v>
      </c>
      <c r="C487">
        <f>'Life Expectancy Data'!X497</f>
        <v>4.9861495844875349E-2</v>
      </c>
      <c r="D487">
        <f>'Life Expectancy Data'!Y497</f>
        <v>2.9444444444444443E-2</v>
      </c>
      <c r="E487">
        <f>'Life Expectancy Data'!Z497</f>
        <v>0.34378499440089588</v>
      </c>
      <c r="F487">
        <f>'Life Expectancy Data'!AA497</f>
        <v>5.1796305404283099E-3</v>
      </c>
      <c r="G487">
        <f>'Life Expectancy Data'!AB497</f>
        <v>0.84693877551020413</v>
      </c>
      <c r="H487">
        <f>'Life Expectancy Data'!AC497</f>
        <v>1.1310990984197604E-3</v>
      </c>
      <c r="I487">
        <f>'Life Expectancy Data'!AD497</f>
        <v>0.28968713789107764</v>
      </c>
      <c r="J487">
        <f>'Life Expectancy Data'!AE497</f>
        <v>3.2800000000000003E-2</v>
      </c>
      <c r="K487">
        <f>'Life Expectancy Data'!AG497</f>
        <v>0.28496807893209519</v>
      </c>
      <c r="L487">
        <f>'Life Expectancy Data'!AH497</f>
        <v>0.84536082474226804</v>
      </c>
      <c r="M487">
        <f>'Life Expectancy Data'!AN497</f>
        <v>0.50632911392405067</v>
      </c>
      <c r="N487">
        <f>'Life Expectancy Data'!AO497</f>
        <v>0.46859903381642509</v>
      </c>
    </row>
    <row r="488" spans="1:14" x14ac:dyDescent="0.2">
      <c r="A488">
        <f t="shared" ca="1" si="7"/>
        <v>0.51549220202694468</v>
      </c>
      <c r="B488" t="s">
        <v>23</v>
      </c>
      <c r="C488">
        <f>'Life Expectancy Data'!X498</f>
        <v>0.51523545706371188</v>
      </c>
      <c r="D488">
        <f>'Life Expectancy Data'!Y498</f>
        <v>0.03</v>
      </c>
      <c r="E488">
        <f>'Life Expectancy Data'!Z498</f>
        <v>0.32922732362821949</v>
      </c>
      <c r="F488">
        <f>'Life Expectancy Data'!AA498</f>
        <v>4.6419825064083033E-4</v>
      </c>
      <c r="G488">
        <f>'Life Expectancy Data'!AB498</f>
        <v>7.1428571428571425E-2</v>
      </c>
      <c r="H488">
        <f>'Life Expectancy Data'!AC498</f>
        <v>1.1829411404306661E-3</v>
      </c>
      <c r="I488">
        <f>'Life Expectancy Data'!AD498</f>
        <v>0.28273464658169178</v>
      </c>
      <c r="J488">
        <f>'Life Expectancy Data'!AE498</f>
        <v>3.4000000000000002E-2</v>
      </c>
      <c r="K488">
        <f>'Life Expectancy Data'!AG498</f>
        <v>0.3093441671503192</v>
      </c>
      <c r="L488">
        <f>'Life Expectancy Data'!AH498</f>
        <v>6.1855670103092786E-2</v>
      </c>
      <c r="M488">
        <f>'Life Expectancy Data'!AN498</f>
        <v>0.49894514767932491</v>
      </c>
      <c r="N488">
        <f>'Life Expectancy Data'!AO498</f>
        <v>0.44444444444444442</v>
      </c>
    </row>
    <row r="489" spans="1:14" x14ac:dyDescent="0.2">
      <c r="A489">
        <f t="shared" ca="1" si="7"/>
        <v>0.13591322773033632</v>
      </c>
      <c r="B489" t="s">
        <v>23</v>
      </c>
      <c r="C489">
        <f>'Life Expectancy Data'!X499</f>
        <v>0.52770083102493071</v>
      </c>
      <c r="D489">
        <f>'Life Expectancy Data'!Y499</f>
        <v>3.111111111111111E-2</v>
      </c>
      <c r="E489">
        <f>'Life Expectancy Data'!Z499</f>
        <v>0.32978723404255322</v>
      </c>
      <c r="F489">
        <f>'Life Expectancy Data'!AA499</f>
        <v>3.527085018431457E-3</v>
      </c>
      <c r="G489">
        <f>'Life Expectancy Data'!AB499</f>
        <v>0.84693877551020413</v>
      </c>
      <c r="H489">
        <f>'Life Expectancy Data'!AC499</f>
        <v>2.3328918904907555E-3</v>
      </c>
      <c r="I489">
        <f>'Life Expectancy Data'!AD499</f>
        <v>0.27694090382387021</v>
      </c>
      <c r="J489">
        <f>'Life Expectancy Data'!AE499</f>
        <v>3.4799999999999998E-2</v>
      </c>
      <c r="K489">
        <f>'Life Expectancy Data'!AG499</f>
        <v>0.2791642484039466</v>
      </c>
      <c r="L489">
        <f>'Life Expectancy Data'!AH499</f>
        <v>0.84536082474226804</v>
      </c>
      <c r="M489">
        <f>'Life Expectancy Data'!AN499</f>
        <v>0.4915611814345992</v>
      </c>
      <c r="N489">
        <f>'Life Expectancy Data'!AO499</f>
        <v>0.42512077294685996</v>
      </c>
    </row>
    <row r="490" spans="1:14" x14ac:dyDescent="0.2">
      <c r="A490">
        <f t="shared" ca="1" si="7"/>
        <v>0.54410696241690792</v>
      </c>
      <c r="B490" t="s">
        <v>23</v>
      </c>
      <c r="C490">
        <f>'Life Expectancy Data'!X500</f>
        <v>0.54570637119113574</v>
      </c>
      <c r="D490">
        <f>'Life Expectancy Data'!Y500</f>
        <v>3.1666666666666669E-2</v>
      </c>
      <c r="E490">
        <f>'Life Expectancy Data'!Z500</f>
        <v>0.30403135498320272</v>
      </c>
      <c r="F490">
        <f>'Life Expectancy Data'!AA500</f>
        <v>3.8824061799734214E-4</v>
      </c>
      <c r="G490">
        <f>'Life Expectancy Data'!AB500</f>
        <v>0.82653061224489799</v>
      </c>
      <c r="H490">
        <f>'Life Expectancy Data'!AC500</f>
        <v>4.7129129100823345E-4</v>
      </c>
      <c r="I490">
        <f>'Life Expectancy Data'!AD500</f>
        <v>0.27114716106604864</v>
      </c>
      <c r="J490">
        <f>'Life Expectancy Data'!AE500</f>
        <v>3.56E-2</v>
      </c>
      <c r="K490">
        <f>'Life Expectancy Data'!AG500</f>
        <v>0.25478816018572253</v>
      </c>
      <c r="L490">
        <f>'Life Expectancy Data'!AH500</f>
        <v>0.82474226804123707</v>
      </c>
      <c r="M490">
        <f>'Life Expectancy Data'!AN500</f>
        <v>0.48101265822784817</v>
      </c>
      <c r="N490">
        <f>'Life Expectancy Data'!AO500</f>
        <v>0.38647342995169082</v>
      </c>
    </row>
    <row r="491" spans="1:14" x14ac:dyDescent="0.2">
      <c r="A491">
        <f t="shared" ca="1" si="7"/>
        <v>0.10500300505828486</v>
      </c>
      <c r="B491" t="s">
        <v>23</v>
      </c>
      <c r="C491">
        <f>'Life Expectancy Data'!X501</f>
        <v>0.54432132963988922</v>
      </c>
      <c r="D491">
        <f>'Life Expectancy Data'!Y501</f>
        <v>3.2222222222222222E-2</v>
      </c>
      <c r="E491">
        <f>'Life Expectancy Data'!Z501</f>
        <v>0.29171332586786114</v>
      </c>
      <c r="F491">
        <f>'Life Expectancy Data'!AA501</f>
        <v>4.9409723784675844E-5</v>
      </c>
      <c r="G491">
        <f>'Life Expectancy Data'!AB501</f>
        <v>0.81632653061224492</v>
      </c>
      <c r="H491">
        <f>'Life Expectancy Data'!AC501</f>
        <v>9.2373093037613756E-4</v>
      </c>
      <c r="I491">
        <f>'Life Expectancy Data'!AD501</f>
        <v>0.26419466975666284</v>
      </c>
      <c r="J491">
        <f>'Life Expectancy Data'!AE501</f>
        <v>3.6400000000000002E-2</v>
      </c>
      <c r="K491">
        <f>'Life Expectancy Data'!AG501</f>
        <v>0.25072547881601859</v>
      </c>
      <c r="L491">
        <f>'Life Expectancy Data'!AH501</f>
        <v>0.81443298969072164</v>
      </c>
      <c r="M491">
        <f>'Life Expectancy Data'!AN501</f>
        <v>0.48101265822784817</v>
      </c>
      <c r="N491">
        <f>'Life Expectancy Data'!AO501</f>
        <v>0.39613526570048307</v>
      </c>
    </row>
    <row r="492" spans="1:14" x14ac:dyDescent="0.2">
      <c r="A492">
        <f t="shared" ca="1" si="7"/>
        <v>0.72211077227732479</v>
      </c>
      <c r="B492" t="s">
        <v>23</v>
      </c>
      <c r="C492">
        <f>'Life Expectancy Data'!X502</f>
        <v>4.1551246537396124E-3</v>
      </c>
      <c r="D492">
        <f>'Life Expectancy Data'!Y502</f>
        <v>3.2222222222222222E-2</v>
      </c>
      <c r="E492">
        <f>'Life Expectancy Data'!Z502</f>
        <v>0.28107502799552075</v>
      </c>
      <c r="F492">
        <f>'Life Expectancy Data'!AA502</f>
        <v>3.7491321014264086E-3</v>
      </c>
      <c r="G492">
        <f>'Life Expectancy Data'!AB502</f>
        <v>0.79591836734693877</v>
      </c>
      <c r="H492">
        <f>'Life Expectancy Data'!AC502</f>
        <v>2.8513123105998123E-3</v>
      </c>
      <c r="I492">
        <f>'Life Expectancy Data'!AD502</f>
        <v>0.25840092699884126</v>
      </c>
      <c r="J492">
        <f>'Life Expectancy Data'!AE502</f>
        <v>3.7199999999999997E-2</v>
      </c>
      <c r="K492">
        <f>'Life Expectancy Data'!AG502</f>
        <v>0.25420777713290771</v>
      </c>
      <c r="L492">
        <f>'Life Expectancy Data'!AH502</f>
        <v>6.1855670103092786E-2</v>
      </c>
      <c r="M492">
        <f>'Life Expectancy Data'!AN502</f>
        <v>0.48101265822784817</v>
      </c>
      <c r="N492">
        <f>'Life Expectancy Data'!AO502</f>
        <v>0.40096618357487929</v>
      </c>
    </row>
    <row r="493" spans="1:14" x14ac:dyDescent="0.2">
      <c r="A493">
        <f t="shared" ca="1" si="7"/>
        <v>0.99972531211305582</v>
      </c>
      <c r="B493" t="s">
        <v>23</v>
      </c>
      <c r="C493">
        <f>'Life Expectancy Data'!X503</f>
        <v>0.56925207756232687</v>
      </c>
      <c r="D493">
        <f>'Life Expectancy Data'!Y503</f>
        <v>3.2777777777777781E-2</v>
      </c>
      <c r="E493">
        <f>'Life Expectancy Data'!Z503</f>
        <v>0.26315789473684215</v>
      </c>
      <c r="F493">
        <f>'Life Expectancy Data'!AA503</f>
        <v>3.6844633978295554E-4</v>
      </c>
      <c r="G493">
        <f>'Life Expectancy Data'!AB503</f>
        <v>0.81571428571428573</v>
      </c>
      <c r="H493">
        <f>'Life Expectancy Data'!AC503</f>
        <v>1.6872228218094759E-3</v>
      </c>
      <c r="I493">
        <f>'Life Expectancy Data'!AD503</f>
        <v>0.25260718424101969</v>
      </c>
      <c r="J493">
        <f>'Life Expectancy Data'!AE503</f>
        <v>3.7600000000000001E-2</v>
      </c>
      <c r="K493">
        <f>'Life Expectancy Data'!AG503</f>
        <v>0.253047011027278</v>
      </c>
      <c r="L493">
        <f>'Life Expectancy Data'!AH503</f>
        <v>0.73195876288659789</v>
      </c>
      <c r="M493">
        <f>'Life Expectancy Data'!AN503</f>
        <v>0.47995780590717302</v>
      </c>
      <c r="N493">
        <f>'Life Expectancy Data'!AO503</f>
        <v>0.39613526570048307</v>
      </c>
    </row>
    <row r="494" spans="1:14" x14ac:dyDescent="0.2">
      <c r="A494">
        <f t="shared" ca="1" si="7"/>
        <v>0.20043820176433946</v>
      </c>
      <c r="B494" t="s">
        <v>23</v>
      </c>
      <c r="C494">
        <f>'Life Expectancy Data'!X504</f>
        <v>0.56925207756232687</v>
      </c>
      <c r="D494">
        <f>'Life Expectancy Data'!Y504</f>
        <v>3.3333333333333333E-2</v>
      </c>
      <c r="E494">
        <f>'Life Expectancy Data'!Z504</f>
        <v>0.25923852183650614</v>
      </c>
      <c r="F494">
        <f>'Life Expectancy Data'!AA504</f>
        <v>3.4722566700599112E-3</v>
      </c>
      <c r="G494">
        <f>'Life Expectancy Data'!AB504</f>
        <v>0.81571428571428573</v>
      </c>
      <c r="H494">
        <f>'Life Expectancy Data'!AC504</f>
        <v>4.2369087061640189E-3</v>
      </c>
      <c r="I494">
        <f>'Life Expectancy Data'!AD504</f>
        <v>0.24681344148319817</v>
      </c>
      <c r="J494">
        <f>'Life Expectancy Data'!AE504</f>
        <v>3.7999999999999999E-2</v>
      </c>
      <c r="K494">
        <f>'Life Expectancy Data'!AG504</f>
        <v>0.26697620429483454</v>
      </c>
      <c r="L494">
        <f>'Life Expectancy Data'!AH504</f>
        <v>0.73195876288659789</v>
      </c>
      <c r="M494">
        <f>'Life Expectancy Data'!AN504</f>
        <v>0.47679324894514774</v>
      </c>
      <c r="N494">
        <f>'Life Expectancy Data'!AO504</f>
        <v>0.39130434782608697</v>
      </c>
    </row>
    <row r="495" spans="1:14" x14ac:dyDescent="0.2">
      <c r="A495">
        <f t="shared" ca="1" si="7"/>
        <v>0.35886358306149568</v>
      </c>
      <c r="B495" t="s">
        <v>23</v>
      </c>
      <c r="C495">
        <f>'Life Expectancy Data'!X505</f>
        <v>6.3711911357340723E-2</v>
      </c>
      <c r="D495">
        <f>'Life Expectancy Data'!Y505</f>
        <v>3.3333333333333333E-2</v>
      </c>
      <c r="E495">
        <f>'Life Expectancy Data'!Z505</f>
        <v>0.25587905935050392</v>
      </c>
      <c r="F495">
        <f>'Life Expectancy Data'!AA505</f>
        <v>2.7569927089622971E-3</v>
      </c>
      <c r="G495">
        <f>'Life Expectancy Data'!AB505</f>
        <v>0.81571428571428573</v>
      </c>
      <c r="H495">
        <f>'Life Expectancy Data'!AC505</f>
        <v>6.8242978937992204E-3</v>
      </c>
      <c r="I495">
        <f>'Life Expectancy Data'!AD505</f>
        <v>0.2410196987253766</v>
      </c>
      <c r="J495">
        <f>'Life Expectancy Data'!AE505</f>
        <v>3.8800000000000001E-2</v>
      </c>
      <c r="K495">
        <f>'Life Expectancy Data'!AG505</f>
        <v>0.26059199071387118</v>
      </c>
      <c r="L495">
        <f>'Life Expectancy Data'!AH505</f>
        <v>0.65979381443298968</v>
      </c>
      <c r="M495">
        <f>'Life Expectancy Data'!AN505</f>
        <v>0.47679324894514774</v>
      </c>
      <c r="N495">
        <f>'Life Expectancy Data'!AO505</f>
        <v>0.40579710144927539</v>
      </c>
    </row>
    <row r="496" spans="1:14" x14ac:dyDescent="0.2">
      <c r="A496">
        <f t="shared" ca="1" si="7"/>
        <v>0.8674943805034967</v>
      </c>
      <c r="B496" t="s">
        <v>23</v>
      </c>
      <c r="C496">
        <f>'Life Expectancy Data'!X506</f>
        <v>5.5401662049861494E-2</v>
      </c>
      <c r="D496">
        <f>'Life Expectancy Data'!Y506</f>
        <v>3.3888888888888892E-2</v>
      </c>
      <c r="E496">
        <f>'Life Expectancy Data'!Z506</f>
        <v>0.24748040313549832</v>
      </c>
      <c r="F496">
        <f>'Life Expectancy Data'!AA506</f>
        <v>2.1425298556578E-3</v>
      </c>
      <c r="G496">
        <f>'Life Expectancy Data'!AB506</f>
        <v>0.81571428571428573</v>
      </c>
      <c r="H496">
        <f>'Life Expectancy Data'!AC506</f>
        <v>0.11279885758991059</v>
      </c>
      <c r="I496">
        <f>'Life Expectancy Data'!AD506</f>
        <v>0.23522595596755505</v>
      </c>
      <c r="J496">
        <f>'Life Expectancy Data'!AE506</f>
        <v>3.9600000000000003E-2</v>
      </c>
      <c r="K496">
        <f>'Life Expectancy Data'!AG506</f>
        <v>0.25130586186883341</v>
      </c>
      <c r="L496">
        <f>'Life Expectancy Data'!AH506</f>
        <v>0.62886597938144329</v>
      </c>
      <c r="M496">
        <f>'Life Expectancy Data'!AN506</f>
        <v>0.46097046413502113</v>
      </c>
      <c r="N496">
        <f>'Life Expectancy Data'!AO506</f>
        <v>0.34299516908212557</v>
      </c>
    </row>
    <row r="497" spans="1:14" x14ac:dyDescent="0.2">
      <c r="A497">
        <f t="shared" ca="1" si="7"/>
        <v>0.69922880004738297</v>
      </c>
      <c r="B497" t="s">
        <v>23</v>
      </c>
      <c r="C497">
        <f>'Life Expectancy Data'!X507</f>
        <v>0.54432132963988922</v>
      </c>
      <c r="D497">
        <f>'Life Expectancy Data'!Y507</f>
        <v>3.4444444444444444E-2</v>
      </c>
      <c r="E497">
        <f>'Life Expectancy Data'!Z507</f>
        <v>0.2183650615901456</v>
      </c>
      <c r="F497">
        <f>'Life Expectancy Data'!AA507</f>
        <v>2.4233136297069675E-4</v>
      </c>
      <c r="G497">
        <f>'Life Expectancy Data'!AB507</f>
        <v>0.81571428571428573</v>
      </c>
      <c r="H497">
        <f>'Life Expectancy Data'!AC507</f>
        <v>6.8945202961594468E-2</v>
      </c>
      <c r="I497">
        <f>'Life Expectancy Data'!AD507</f>
        <v>2.20162224797219E-2</v>
      </c>
      <c r="J497">
        <f>'Life Expectancy Data'!AE507</f>
        <v>0.04</v>
      </c>
      <c r="K497">
        <f>'Life Expectancy Data'!AG507</f>
        <v>0.23853743470690658</v>
      </c>
      <c r="L497">
        <f>'Life Expectancy Data'!AH507</f>
        <v>0.61855670103092786</v>
      </c>
      <c r="M497">
        <f>'Life Expectancy Data'!AN507</f>
        <v>0.4567510548523207</v>
      </c>
      <c r="N497">
        <f>'Life Expectancy Data'!AO507</f>
        <v>0.33333333333333337</v>
      </c>
    </row>
    <row r="498" spans="1:14" x14ac:dyDescent="0.2">
      <c r="A498">
        <f t="shared" ca="1" si="7"/>
        <v>3.5399197031644847E-2</v>
      </c>
      <c r="B498" t="s">
        <v>23</v>
      </c>
      <c r="C498">
        <f>'Life Expectancy Data'!X508</f>
        <v>8.7257617728531855E-2</v>
      </c>
      <c r="D498">
        <f>'Life Expectancy Data'!Y508</f>
        <v>1.1111111111111111E-3</v>
      </c>
      <c r="E498">
        <f>'Life Expectancy Data'!Z508</f>
        <v>0.25699888017917133</v>
      </c>
      <c r="F498">
        <f>'Life Expectancy Data'!AA508</f>
        <v>0</v>
      </c>
      <c r="G498">
        <f>'Life Expectancy Data'!AB508</f>
        <v>0.55102040816326525</v>
      </c>
      <c r="H498">
        <f>'Life Expectancy Data'!AC508</f>
        <v>9.1901801746605526E-4</v>
      </c>
      <c r="I498">
        <f>'Life Expectancy Data'!AD508</f>
        <v>0.76477404403244498</v>
      </c>
      <c r="J498">
        <f>'Life Expectancy Data'!AE508</f>
        <v>8.0000000000000004E-4</v>
      </c>
      <c r="K498">
        <f>'Life Expectancy Data'!AG508</f>
        <v>0.32269297736506092</v>
      </c>
      <c r="L498">
        <f>'Life Expectancy Data'!AH508</f>
        <v>0.91752577319587625</v>
      </c>
      <c r="M498">
        <f>'Life Expectancy Data'!AN508</f>
        <v>0.96940928270042204</v>
      </c>
      <c r="N498">
        <f>'Life Expectancy Data'!AO508</f>
        <v>0.7874396135265701</v>
      </c>
    </row>
    <row r="499" spans="1:14" x14ac:dyDescent="0.2">
      <c r="A499">
        <f t="shared" ca="1" si="7"/>
        <v>7.101277086732638E-2</v>
      </c>
      <c r="B499" t="s">
        <v>23</v>
      </c>
      <c r="C499">
        <f>'Life Expectancy Data'!X509</f>
        <v>8.8642659279778394E-2</v>
      </c>
      <c r="D499">
        <f>'Life Expectancy Data'!Y509</f>
        <v>1.1111111111111111E-3</v>
      </c>
      <c r="E499">
        <f>'Life Expectancy Data'!Z509</f>
        <v>0.45296752519596867</v>
      </c>
      <c r="F499">
        <f>'Life Expectancy Data'!AA509</f>
        <v>5.2459281564471126E-3</v>
      </c>
      <c r="G499">
        <f>'Life Expectancy Data'!AB509</f>
        <v>0.55102040816326525</v>
      </c>
      <c r="H499">
        <f>'Life Expectancy Data'!AC509</f>
        <v>1.9699975964144159E-3</v>
      </c>
      <c r="I499">
        <f>'Life Expectancy Data'!AD509</f>
        <v>0.75782155272305918</v>
      </c>
      <c r="J499">
        <f>'Life Expectancy Data'!AE509</f>
        <v>8.0000000000000004E-4</v>
      </c>
      <c r="K499">
        <f>'Life Expectancy Data'!AG509</f>
        <v>6.2681369704004647E-2</v>
      </c>
      <c r="L499">
        <f>'Life Expectancy Data'!AH509</f>
        <v>0.91752577319587625</v>
      </c>
      <c r="M499">
        <f>'Life Expectancy Data'!AN509</f>
        <v>0.96202531645569633</v>
      </c>
      <c r="N499">
        <f>'Life Expectancy Data'!AO509</f>
        <v>0.76811594202898559</v>
      </c>
    </row>
    <row r="500" spans="1:14" x14ac:dyDescent="0.2">
      <c r="A500">
        <f t="shared" ca="1" si="7"/>
        <v>0.89415204869909826</v>
      </c>
      <c r="B500" t="s">
        <v>23</v>
      </c>
      <c r="C500">
        <f>'Life Expectancy Data'!X510</f>
        <v>9.141274238227147E-2</v>
      </c>
      <c r="D500">
        <f>'Life Expectancy Data'!Y510</f>
        <v>1.1111111111111111E-3</v>
      </c>
      <c r="E500">
        <f>'Life Expectancy Data'!Z510</f>
        <v>0.4585666293393057</v>
      </c>
      <c r="F500">
        <f>'Life Expectancy Data'!AA510</f>
        <v>0.49965462954172002</v>
      </c>
      <c r="G500">
        <f>'Life Expectancy Data'!AB510</f>
        <v>0.55102040816326525</v>
      </c>
      <c r="H500">
        <f>'Life Expectancy Data'!AC510</f>
        <v>3.9117177153683377E-4</v>
      </c>
      <c r="I500">
        <f>'Life Expectancy Data'!AD510</f>
        <v>0.75086906141367327</v>
      </c>
      <c r="J500">
        <f>'Life Expectancy Data'!AE510</f>
        <v>8.0000000000000004E-4</v>
      </c>
      <c r="K500">
        <f>'Life Expectancy Data'!AG510</f>
        <v>7.5449796865931507E-2</v>
      </c>
      <c r="L500">
        <f>'Life Expectancy Data'!AH510</f>
        <v>0.91752577319587625</v>
      </c>
      <c r="M500">
        <f>'Life Expectancy Data'!AN510</f>
        <v>0.958860759493671</v>
      </c>
      <c r="N500">
        <f>'Life Expectancy Data'!AO510</f>
        <v>0.76811594202898559</v>
      </c>
    </row>
    <row r="501" spans="1:14" x14ac:dyDescent="0.2">
      <c r="A501">
        <f t="shared" ca="1" si="7"/>
        <v>0.65196067537722313</v>
      </c>
      <c r="B501" t="s">
        <v>23</v>
      </c>
      <c r="C501">
        <f>'Life Expectancy Data'!X511</f>
        <v>9.2797783933518008E-2</v>
      </c>
      <c r="D501">
        <f>'Life Expectancy Data'!Y511</f>
        <v>1.1111111111111111E-3</v>
      </c>
      <c r="E501">
        <f>'Life Expectancy Data'!Z511</f>
        <v>0.46416573348264284</v>
      </c>
      <c r="F501">
        <f>'Life Expectancy Data'!AA511</f>
        <v>0.5004456094141384</v>
      </c>
      <c r="G501">
        <f>'Life Expectancy Data'!AB511</f>
        <v>6.1224489795918366E-2</v>
      </c>
      <c r="H501">
        <f>'Life Expectancy Data'!AC511</f>
        <v>4.7129129100823343E-5</v>
      </c>
      <c r="I501">
        <f>'Life Expectancy Data'!AD511</f>
        <v>0.74507531865585164</v>
      </c>
      <c r="J501">
        <f>'Life Expectancy Data'!AE511</f>
        <v>8.0000000000000004E-4</v>
      </c>
      <c r="K501">
        <f>'Life Expectancy Data'!AG511</f>
        <v>8.183401044689495E-2</v>
      </c>
      <c r="L501">
        <f>'Life Expectancy Data'!AH511</f>
        <v>0.95876288659793818</v>
      </c>
      <c r="M501">
        <f>'Life Expectancy Data'!AN511</f>
        <v>0.9567510548523207</v>
      </c>
      <c r="N501">
        <f>'Life Expectancy Data'!AO511</f>
        <v>0.76811594202898559</v>
      </c>
    </row>
    <row r="502" spans="1:14" x14ac:dyDescent="0.2">
      <c r="A502">
        <f t="shared" ca="1" si="7"/>
        <v>4.1849138433003419E-2</v>
      </c>
      <c r="B502" t="s">
        <v>23</v>
      </c>
      <c r="C502">
        <f>'Life Expectancy Data'!X512</f>
        <v>9.2797783933518008E-2</v>
      </c>
      <c r="D502">
        <f>'Life Expectancy Data'!Y512</f>
        <v>1.1111111111111111E-3</v>
      </c>
      <c r="E502">
        <f>'Life Expectancy Data'!Z512</f>
        <v>0.4585666293393057</v>
      </c>
      <c r="F502">
        <f>'Life Expectancy Data'!AA512</f>
        <v>4.9893862860294569E-2</v>
      </c>
      <c r="G502">
        <f>'Life Expectancy Data'!AB512</f>
        <v>6.1224489795918366E-2</v>
      </c>
      <c r="H502">
        <f>'Life Expectancy Data'!AC512</f>
        <v>3.7844690667961146E-3</v>
      </c>
      <c r="I502">
        <f>'Life Expectancy Data'!AD512</f>
        <v>0.73812282734646584</v>
      </c>
      <c r="J502">
        <f>'Life Expectancy Data'!AE512</f>
        <v>8.0000000000000004E-4</v>
      </c>
      <c r="K502">
        <f>'Life Expectancy Data'!AG512</f>
        <v>8.4155542658154392E-2</v>
      </c>
      <c r="L502">
        <f>'Life Expectancy Data'!AH512</f>
        <v>0.87628865979381443</v>
      </c>
      <c r="M502">
        <f>'Life Expectancy Data'!AN512</f>
        <v>0.95253164556962033</v>
      </c>
      <c r="N502">
        <f>'Life Expectancy Data'!AO512</f>
        <v>0.76811594202898559</v>
      </c>
    </row>
    <row r="503" spans="1:14" x14ac:dyDescent="0.2">
      <c r="A503">
        <f t="shared" ca="1" si="7"/>
        <v>0.97277801782028095</v>
      </c>
      <c r="B503" t="s">
        <v>23</v>
      </c>
      <c r="C503">
        <f>'Life Expectancy Data'!X513</f>
        <v>8.3102493074792248E-3</v>
      </c>
      <c r="D503">
        <f>'Life Expectancy Data'!Y513</f>
        <v>1.1111111111111111E-3</v>
      </c>
      <c r="E503">
        <f>'Life Expectancy Data'!Z513</f>
        <v>0.46976483762597987</v>
      </c>
      <c r="F503">
        <f>'Life Expectancy Data'!AA513</f>
        <v>0.44403050096796615</v>
      </c>
      <c r="G503">
        <f>'Life Expectancy Data'!AB513</f>
        <v>0.56122448979591832</v>
      </c>
      <c r="H503">
        <f>'Life Expectancy Data'!AC513</f>
        <v>4.6657837809815114E-4</v>
      </c>
      <c r="I503">
        <f>'Life Expectancy Data'!AD513</f>
        <v>0.73117033603707993</v>
      </c>
      <c r="J503">
        <f>'Life Expectancy Data'!AE513</f>
        <v>8.0000000000000004E-4</v>
      </c>
      <c r="K503">
        <f>'Life Expectancy Data'!AG513</f>
        <v>0.628554846198491</v>
      </c>
      <c r="L503">
        <f>'Life Expectancy Data'!AH513</f>
        <v>0.89690721649484539</v>
      </c>
      <c r="M503">
        <f>'Life Expectancy Data'!AN513</f>
        <v>0.94725738396624481</v>
      </c>
      <c r="N503">
        <f>'Life Expectancy Data'!AO513</f>
        <v>0.76811594202898559</v>
      </c>
    </row>
    <row r="504" spans="1:14" x14ac:dyDescent="0.2">
      <c r="A504">
        <f t="shared" ca="1" si="7"/>
        <v>0.13927755167118772</v>
      </c>
      <c r="B504" t="s">
        <v>23</v>
      </c>
      <c r="C504">
        <f>'Life Expectancy Data'!X514</f>
        <v>9.833795013850416E-2</v>
      </c>
      <c r="D504">
        <f>'Life Expectancy Data'!Y514</f>
        <v>1.1111111111111111E-3</v>
      </c>
      <c r="E504">
        <f>'Life Expectancy Data'!Z514</f>
        <v>0.46976483762597987</v>
      </c>
      <c r="F504">
        <f>'Life Expectancy Data'!AA514</f>
        <v>4.4402148598866258E-2</v>
      </c>
      <c r="G504">
        <f>'Life Expectancy Data'!AB514</f>
        <v>0.41836734693877553</v>
      </c>
      <c r="H504">
        <f>'Life Expectancy Data'!AC514</f>
        <v>6.5980780741152679E-5</v>
      </c>
      <c r="I504">
        <f>'Life Expectancy Data'!AD514</f>
        <v>0.72537659327925841</v>
      </c>
      <c r="J504">
        <f>'Life Expectancy Data'!AE514</f>
        <v>8.0000000000000004E-4</v>
      </c>
      <c r="K504">
        <f>'Life Expectancy Data'!AG514</f>
        <v>0.62681369704004641</v>
      </c>
      <c r="L504">
        <f>'Life Expectancy Data'!AH514</f>
        <v>0.91752577319587625</v>
      </c>
      <c r="M504">
        <f>'Life Expectancy Data'!AN514</f>
        <v>0.94725738396624481</v>
      </c>
      <c r="N504">
        <f>'Life Expectancy Data'!AO514</f>
        <v>0.76811594202898559</v>
      </c>
    </row>
    <row r="505" spans="1:14" x14ac:dyDescent="0.2">
      <c r="A505">
        <f t="shared" ca="1" si="7"/>
        <v>0.28146211847346791</v>
      </c>
      <c r="B505" t="s">
        <v>23</v>
      </c>
      <c r="C505">
        <f>'Life Expectancy Data'!X515</f>
        <v>0.10110803324099724</v>
      </c>
      <c r="D505">
        <f>'Life Expectancy Data'!Y515</f>
        <v>1.1111111111111111E-3</v>
      </c>
      <c r="E505">
        <f>'Life Expectancy Data'!Z515</f>
        <v>0.46416573348264284</v>
      </c>
      <c r="F505">
        <f>'Life Expectancy Data'!AA515</f>
        <v>0.43295559974052678</v>
      </c>
      <c r="G505">
        <f>'Life Expectancy Data'!AB515</f>
        <v>0.27551020408163263</v>
      </c>
      <c r="H505">
        <f>'Life Expectancy Data'!AC515</f>
        <v>2.9220060042510476E-4</v>
      </c>
      <c r="I505">
        <f>'Life Expectancy Data'!AD515</f>
        <v>0.71842410196987261</v>
      </c>
      <c r="J505">
        <f>'Life Expectancy Data'!AE515</f>
        <v>8.0000000000000004E-4</v>
      </c>
      <c r="K505">
        <f>'Life Expectancy Data'!AG515</f>
        <v>5.3975623911781775E-2</v>
      </c>
      <c r="L505">
        <f>'Life Expectancy Data'!AH515</f>
        <v>0.92783505154639179</v>
      </c>
      <c r="M505">
        <f>'Life Expectancy Data'!AN515</f>
        <v>0.94620253164556967</v>
      </c>
      <c r="N505">
        <f>'Life Expectancy Data'!AO515</f>
        <v>0.76328502415458943</v>
      </c>
    </row>
    <row r="506" spans="1:14" x14ac:dyDescent="0.2">
      <c r="A506">
        <f t="shared" ca="1" si="7"/>
        <v>0.23401510688077876</v>
      </c>
      <c r="B506" t="s">
        <v>23</v>
      </c>
      <c r="C506">
        <f>'Life Expectancy Data'!X516</f>
        <v>0.10110803324099724</v>
      </c>
      <c r="D506">
        <f>'Life Expectancy Data'!Y516</f>
        <v>1.1111111111111111E-3</v>
      </c>
      <c r="E506">
        <f>'Life Expectancy Data'!Z516</f>
        <v>0.46416573348264284</v>
      </c>
      <c r="F506">
        <f>'Life Expectancy Data'!AA516</f>
        <v>0.40794556669962223</v>
      </c>
      <c r="G506">
        <f>'Life Expectancy Data'!AB516</f>
        <v>0.1326530612244898</v>
      </c>
      <c r="H506">
        <f>'Life Expectancy Data'!AC516</f>
        <v>4.760042039183158E-4</v>
      </c>
      <c r="I506">
        <f>'Life Expectancy Data'!AD516</f>
        <v>0.71263035921205098</v>
      </c>
      <c r="J506">
        <f>'Life Expectancy Data'!AE516</f>
        <v>8.0000000000000004E-4</v>
      </c>
      <c r="K506">
        <f>'Life Expectancy Data'!AG516</f>
        <v>0.54904236796285555</v>
      </c>
      <c r="L506">
        <f>'Life Expectancy Data'!AH516</f>
        <v>0.94845360824742264</v>
      </c>
      <c r="M506">
        <f>'Life Expectancy Data'!AN516</f>
        <v>0.94303797468354433</v>
      </c>
      <c r="N506">
        <f>'Life Expectancy Data'!AO516</f>
        <v>0.76328502415458943</v>
      </c>
    </row>
    <row r="507" spans="1:14" x14ac:dyDescent="0.2">
      <c r="A507">
        <f t="shared" ca="1" si="7"/>
        <v>0.95104281802209323</v>
      </c>
      <c r="B507" t="s">
        <v>23</v>
      </c>
      <c r="C507">
        <f>'Life Expectancy Data'!X517</f>
        <v>0.10249307479224377</v>
      </c>
      <c r="D507">
        <f>'Life Expectancy Data'!Y517</f>
        <v>1.1111111111111111E-3</v>
      </c>
      <c r="E507">
        <f>'Life Expectancy Data'!Z517</f>
        <v>0.4585666293393057</v>
      </c>
      <c r="F507">
        <f>'Life Expectancy Data'!AA517</f>
        <v>3.9588566110542026E-2</v>
      </c>
      <c r="G507">
        <f>'Life Expectancy Data'!AB517</f>
        <v>0.1326530612244898</v>
      </c>
      <c r="H507">
        <f>'Life Expectancy Data'!AC517</f>
        <v>6.1267867831070347E-5</v>
      </c>
      <c r="I507">
        <f>'Life Expectancy Data'!AD517</f>
        <v>0.70567786790266518</v>
      </c>
      <c r="J507">
        <f>'Life Expectancy Data'!AE517</f>
        <v>8.0000000000000004E-4</v>
      </c>
      <c r="K507">
        <f>'Life Expectancy Data'!AG517</f>
        <v>0.54439930354033661</v>
      </c>
      <c r="L507">
        <f>'Life Expectancy Data'!AH517</f>
        <v>0.95876288659793818</v>
      </c>
      <c r="M507">
        <f>'Life Expectancy Data'!AN517</f>
        <v>0.939873417721519</v>
      </c>
      <c r="N507">
        <f>'Life Expectancy Data'!AO517</f>
        <v>0.76328502415458943</v>
      </c>
    </row>
    <row r="508" spans="1:14" x14ac:dyDescent="0.2">
      <c r="A508">
        <f t="shared" ca="1" si="7"/>
        <v>0.7776563099711169</v>
      </c>
      <c r="B508" t="s">
        <v>23</v>
      </c>
      <c r="C508">
        <f>'Life Expectancy Data'!X518</f>
        <v>0.1038781163434903</v>
      </c>
      <c r="D508">
        <f>'Life Expectancy Data'!Y518</f>
        <v>1.1111111111111111E-3</v>
      </c>
      <c r="E508">
        <f>'Life Expectancy Data'!Z518</f>
        <v>0.44736842105263158</v>
      </c>
      <c r="F508">
        <f>'Life Expectancy Data'!AA518</f>
        <v>0.3251132804806397</v>
      </c>
      <c r="G508">
        <f>'Life Expectancy Data'!AB518</f>
        <v>0.1326530612244898</v>
      </c>
      <c r="H508">
        <f>'Life Expectancy Data'!AC518</f>
        <v>2.8277477460494007E-5</v>
      </c>
      <c r="I508">
        <f>'Life Expectancy Data'!AD518</f>
        <v>0.69872537659327927</v>
      </c>
      <c r="J508">
        <f>'Life Expectancy Data'!AE518</f>
        <v>8.0000000000000004E-4</v>
      </c>
      <c r="K508">
        <f>'Life Expectancy Data'!AG518</f>
        <v>0.53395240858966919</v>
      </c>
      <c r="L508">
        <f>'Life Expectancy Data'!AH518</f>
        <v>0.93814432989690721</v>
      </c>
      <c r="M508">
        <f>'Life Expectancy Data'!AN518</f>
        <v>0.93459915611814348</v>
      </c>
      <c r="N508">
        <f>'Life Expectancy Data'!AO518</f>
        <v>0.76328502415458943</v>
      </c>
    </row>
    <row r="509" spans="1:14" x14ac:dyDescent="0.2">
      <c r="A509">
        <f t="shared" ca="1" si="7"/>
        <v>0.73748944660863125</v>
      </c>
      <c r="B509" t="s">
        <v>23</v>
      </c>
      <c r="C509">
        <f>'Life Expectancy Data'!X519</f>
        <v>0.10526315789473684</v>
      </c>
      <c r="D509">
        <f>'Life Expectancy Data'!Y519</f>
        <v>1.1111111111111111E-3</v>
      </c>
      <c r="E509">
        <f>'Life Expectancy Data'!Z519</f>
        <v>0.43617021276595747</v>
      </c>
      <c r="F509">
        <f>'Life Expectancy Data'!AA519</f>
        <v>0.28302643432785063</v>
      </c>
      <c r="G509">
        <f>'Life Expectancy Data'!AB519</f>
        <v>0.1326530612244898</v>
      </c>
      <c r="H509">
        <f>'Life Expectancy Data'!AC519</f>
        <v>3.299039037057634E-5</v>
      </c>
      <c r="I509">
        <f>'Life Expectancy Data'!AD519</f>
        <v>6.4889918887601386E-2</v>
      </c>
      <c r="J509">
        <f>'Life Expectancy Data'!AE519</f>
        <v>8.0000000000000004E-4</v>
      </c>
      <c r="K509">
        <f>'Life Expectancy Data'!AG519</f>
        <v>0.53337202553685437</v>
      </c>
      <c r="L509">
        <f>'Life Expectancy Data'!AH519</f>
        <v>0.91752577319587625</v>
      </c>
      <c r="M509">
        <f>'Life Expectancy Data'!AN519</f>
        <v>0.92932489451476796</v>
      </c>
      <c r="N509">
        <f>'Life Expectancy Data'!AO519</f>
        <v>0.76328502415458943</v>
      </c>
    </row>
    <row r="510" spans="1:14" x14ac:dyDescent="0.2">
      <c r="A510">
        <f t="shared" ca="1" si="7"/>
        <v>0.94518321659388338</v>
      </c>
      <c r="B510" t="s">
        <v>23</v>
      </c>
      <c r="C510">
        <f>'Life Expectancy Data'!X520</f>
        <v>0.10664819944598337</v>
      </c>
      <c r="D510">
        <f>'Life Expectancy Data'!Y520</f>
        <v>1.1111111111111111E-3</v>
      </c>
      <c r="E510">
        <f>'Life Expectancy Data'!Z520</f>
        <v>0.43057110862262044</v>
      </c>
      <c r="F510">
        <f>'Life Expectancy Data'!AA520</f>
        <v>0.24065024825849299</v>
      </c>
      <c r="G510">
        <f>'Life Expectancy Data'!AB520</f>
        <v>0.1326530612244898</v>
      </c>
      <c r="H510">
        <f>'Life Expectancy Data'!AC520</f>
        <v>7.0693693651235025E-5</v>
      </c>
      <c r="I510">
        <f>'Life Expectancy Data'!AD520</f>
        <v>5.7937427578215531E-2</v>
      </c>
      <c r="J510">
        <f>'Life Expectancy Data'!AE520</f>
        <v>8.0000000000000004E-4</v>
      </c>
      <c r="K510">
        <f>'Life Expectancy Data'!AG520</f>
        <v>0.5322112594312246</v>
      </c>
      <c r="L510">
        <f>'Life Expectancy Data'!AH520</f>
        <v>0.91752577319587625</v>
      </c>
      <c r="M510">
        <f>'Life Expectancy Data'!AN520</f>
        <v>0.92510548523206759</v>
      </c>
      <c r="N510">
        <f>'Life Expectancy Data'!AO520</f>
        <v>0.76328502415458943</v>
      </c>
    </row>
    <row r="511" spans="1:14" x14ac:dyDescent="0.2">
      <c r="A511">
        <f t="shared" ca="1" si="7"/>
        <v>0.22387209703671196</v>
      </c>
      <c r="B511" t="s">
        <v>23</v>
      </c>
      <c r="C511">
        <f>'Life Expectancy Data'!X521</f>
        <v>0.10803324099722991</v>
      </c>
      <c r="D511">
        <f>'Life Expectancy Data'!Y521</f>
        <v>1.1111111111111111E-3</v>
      </c>
      <c r="E511">
        <f>'Life Expectancy Data'!Z521</f>
        <v>0.43057110862262044</v>
      </c>
      <c r="F511">
        <f>'Life Expectancy Data'!AA521</f>
        <v>0.19999353107947701</v>
      </c>
      <c r="G511">
        <f>'Life Expectancy Data'!AB521</f>
        <v>0.81571428571428573</v>
      </c>
      <c r="H511">
        <f>'Life Expectancy Data'!AC521</f>
        <v>2.8277477460494007E-5</v>
      </c>
      <c r="I511">
        <f>'Life Expectancy Data'!AD521</f>
        <v>0.67555040556199308</v>
      </c>
      <c r="J511">
        <f>'Life Expectancy Data'!AE521</f>
        <v>8.0000000000000004E-4</v>
      </c>
      <c r="K511">
        <f>'Life Expectancy Data'!AG521</f>
        <v>0.52234474753337201</v>
      </c>
      <c r="L511">
        <f>'Life Expectancy Data'!AH521</f>
        <v>0.88659793814432986</v>
      </c>
      <c r="M511">
        <f>'Life Expectancy Data'!AN521</f>
        <v>0.91983122362869207</v>
      </c>
      <c r="N511">
        <f>'Life Expectancy Data'!AO521</f>
        <v>0.76328502415458943</v>
      </c>
    </row>
    <row r="512" spans="1:14" x14ac:dyDescent="0.2">
      <c r="A512">
        <f t="shared" ca="1" si="7"/>
        <v>0.45918245538880742</v>
      </c>
      <c r="B512" t="s">
        <v>23</v>
      </c>
      <c r="C512">
        <f>'Life Expectancy Data'!X522</f>
        <v>9.6952908587257611E-3</v>
      </c>
      <c r="D512">
        <f>'Life Expectancy Data'!Y522</f>
        <v>1.1111111111111111E-3</v>
      </c>
      <c r="E512">
        <f>'Life Expectancy Data'!Z522</f>
        <v>0.42497200447928329</v>
      </c>
      <c r="F512">
        <f>'Life Expectancy Data'!AA522</f>
        <v>0.18814714236786007</v>
      </c>
      <c r="G512">
        <f>'Life Expectancy Data'!AB522</f>
        <v>0.81571428571428573</v>
      </c>
      <c r="H512">
        <f>'Life Expectancy Data'!AC522</f>
        <v>1.6023903894279938E-4</v>
      </c>
      <c r="I512">
        <f>'Life Expectancy Data'!AD522</f>
        <v>0.66628041714947861</v>
      </c>
      <c r="J512">
        <f>'Life Expectancy Data'!AE522</f>
        <v>8.0000000000000004E-4</v>
      </c>
      <c r="K512">
        <f>'Life Expectancy Data'!AG522</f>
        <v>0.50667440510737083</v>
      </c>
      <c r="L512">
        <f>'Life Expectancy Data'!AH522</f>
        <v>0.89690721649484539</v>
      </c>
      <c r="M512">
        <f>'Life Expectancy Data'!AN522</f>
        <v>0.91455696202531644</v>
      </c>
      <c r="N512">
        <f>'Life Expectancy Data'!AO522</f>
        <v>0.76328502415458943</v>
      </c>
    </row>
    <row r="513" spans="1:14" x14ac:dyDescent="0.2">
      <c r="A513">
        <f t="shared" ca="1" si="7"/>
        <v>0.22282640110151541</v>
      </c>
      <c r="B513" t="s">
        <v>23</v>
      </c>
      <c r="C513">
        <f>'Life Expectancy Data'!X523</f>
        <v>0.11218836565096953</v>
      </c>
      <c r="D513">
        <f>'Life Expectancy Data'!Y523</f>
        <v>1.1111111111111111E-3</v>
      </c>
      <c r="E513">
        <f>'Life Expectancy Data'!Z523</f>
        <v>0.42497200447928329</v>
      </c>
      <c r="F513">
        <f>'Life Expectancy Data'!AA523</f>
        <v>0.19443078776885683</v>
      </c>
      <c r="G513">
        <f>'Life Expectancy Data'!AB523</f>
        <v>0.81571428571428573</v>
      </c>
      <c r="H513">
        <f>'Life Expectancy Data'!AC523</f>
        <v>9.7086005947696094E-4</v>
      </c>
      <c r="I513">
        <f>'Life Expectancy Data'!AD523</f>
        <v>0.65816917728852842</v>
      </c>
      <c r="J513">
        <f>'Life Expectancy Data'!AE523</f>
        <v>8.0000000000000004E-4</v>
      </c>
      <c r="K513">
        <f>'Life Expectancy Data'!AG523</f>
        <v>0.48171793383633199</v>
      </c>
      <c r="L513">
        <f>'Life Expectancy Data'!AH523</f>
        <v>0.89690721649484539</v>
      </c>
      <c r="M513">
        <f>'Life Expectancy Data'!AN523</f>
        <v>0.91139240506329122</v>
      </c>
      <c r="N513">
        <f>'Life Expectancy Data'!AO523</f>
        <v>0.76811594202898559</v>
      </c>
    </row>
    <row r="514" spans="1:14" x14ac:dyDescent="0.2">
      <c r="A514">
        <f t="shared" ca="1" si="7"/>
        <v>0.59967827880883651</v>
      </c>
      <c r="B514" t="s">
        <v>23</v>
      </c>
      <c r="C514">
        <f>'Life Expectancy Data'!X524</f>
        <v>0.54847645429362879</v>
      </c>
      <c r="D514">
        <f>'Life Expectancy Data'!Y524</f>
        <v>8.3333333333333332E-3</v>
      </c>
      <c r="E514">
        <f>'Life Expectancy Data'!Z524</f>
        <v>0.25699888017917133</v>
      </c>
      <c r="F514">
        <f>'Life Expectancy Data'!AA524</f>
        <v>0</v>
      </c>
      <c r="G514">
        <f>'Life Expectancy Data'!AB524</f>
        <v>0.46938775510204084</v>
      </c>
      <c r="H514">
        <f>'Life Expectancy Data'!AC524</f>
        <v>7.0693693651235022E-4</v>
      </c>
      <c r="I514">
        <f>'Life Expectancy Data'!AD524</f>
        <v>0.25144843568945541</v>
      </c>
      <c r="J514">
        <f>'Life Expectancy Data'!AE524</f>
        <v>8.3999999999999995E-3</v>
      </c>
      <c r="K514">
        <f>'Life Expectancy Data'!AG524</f>
        <v>0.32269297736506092</v>
      </c>
      <c r="L514">
        <f>'Life Expectancy Data'!AH524</f>
        <v>0.46391752577319589</v>
      </c>
      <c r="M514">
        <f>'Life Expectancy Data'!AN524</f>
        <v>0.36603375527426157</v>
      </c>
      <c r="N514">
        <f>'Life Expectancy Data'!AO524</f>
        <v>0.34299516908212557</v>
      </c>
    </row>
    <row r="515" spans="1:14" x14ac:dyDescent="0.2">
      <c r="A515">
        <f t="shared" ref="A515:A578" ca="1" si="8">RAND()</f>
        <v>0.69662223036497506</v>
      </c>
      <c r="B515" t="s">
        <v>23</v>
      </c>
      <c r="C515">
        <f>'Life Expectancy Data'!X525</f>
        <v>0.60387811634349031</v>
      </c>
      <c r="D515">
        <f>'Life Expectancy Data'!Y525</f>
        <v>8.3333333333333332E-3</v>
      </c>
      <c r="E515">
        <f>'Life Expectancy Data'!Z525</f>
        <v>0</v>
      </c>
      <c r="F515">
        <f>'Life Expectancy Data'!AA525</f>
        <v>2.7433206217715484E-3</v>
      </c>
      <c r="G515">
        <f>'Life Expectancy Data'!AB525</f>
        <v>0.46938775510204084</v>
      </c>
      <c r="H515">
        <f>'Life Expectancy Data'!AC525</f>
        <v>9.8971171111729016E-4</v>
      </c>
      <c r="I515">
        <f>'Life Expectancy Data'!AD525</f>
        <v>0.24449594438006955</v>
      </c>
      <c r="J515">
        <f>'Life Expectancy Data'!AE525</f>
        <v>8.8000000000000005E-3</v>
      </c>
      <c r="K515">
        <f>'Life Expectancy Data'!AG525</f>
        <v>0.22228670922809055</v>
      </c>
      <c r="L515">
        <f>'Life Expectancy Data'!AH525</f>
        <v>0.46391752577319589</v>
      </c>
      <c r="M515">
        <f>'Life Expectancy Data'!AN525</f>
        <v>0.36392405063291139</v>
      </c>
      <c r="N515">
        <f>'Life Expectancy Data'!AO525</f>
        <v>0.34299516908212557</v>
      </c>
    </row>
    <row r="516" spans="1:14" x14ac:dyDescent="0.2">
      <c r="A516">
        <f t="shared" ca="1" si="8"/>
        <v>0.49277689930398116</v>
      </c>
      <c r="B516" t="s">
        <v>23</v>
      </c>
      <c r="C516">
        <f>'Life Expectancy Data'!X526</f>
        <v>0.62326869806094187</v>
      </c>
      <c r="D516">
        <f>'Life Expectancy Data'!Y526</f>
        <v>8.8888888888888889E-3</v>
      </c>
      <c r="E516">
        <f>'Life Expectancy Data'!Z526</f>
        <v>0</v>
      </c>
      <c r="F516">
        <f>'Life Expectancy Data'!AA526</f>
        <v>2.6888040900099343E-3</v>
      </c>
      <c r="G516">
        <f>'Life Expectancy Data'!AB526</f>
        <v>0.22448979591836735</v>
      </c>
      <c r="H516">
        <f>'Life Expectancy Data'!AC526</f>
        <v>2.8088960944090712E-3</v>
      </c>
      <c r="I516">
        <f>'Life Expectancy Data'!AD526</f>
        <v>0.23870220162224801</v>
      </c>
      <c r="J516">
        <f>'Life Expectancy Data'!AE526</f>
        <v>9.1999999999999998E-3</v>
      </c>
      <c r="K516">
        <f>'Life Expectancy Data'!AG526</f>
        <v>0.20023215322112592</v>
      </c>
      <c r="L516">
        <f>'Life Expectancy Data'!AH526</f>
        <v>0.21649484536082475</v>
      </c>
      <c r="M516">
        <f>'Life Expectancy Data'!AN526</f>
        <v>0.39029535864978904</v>
      </c>
      <c r="N516">
        <f>'Life Expectancy Data'!AO526</f>
        <v>0.34299516908212557</v>
      </c>
    </row>
    <row r="517" spans="1:14" x14ac:dyDescent="0.2">
      <c r="A517">
        <f t="shared" ca="1" si="8"/>
        <v>1.7640009746861862E-2</v>
      </c>
      <c r="B517" t="s">
        <v>23</v>
      </c>
      <c r="C517">
        <f>'Life Expectancy Data'!X527</f>
        <v>0.60664819944598336</v>
      </c>
      <c r="D517">
        <f>'Life Expectancy Data'!Y527</f>
        <v>8.8888888888888889E-3</v>
      </c>
      <c r="E517">
        <f>'Life Expectancy Data'!Z527</f>
        <v>0</v>
      </c>
      <c r="F517">
        <f>'Life Expectancy Data'!AA527</f>
        <v>3.7704525364630237E-4</v>
      </c>
      <c r="G517">
        <f>'Life Expectancy Data'!AB527</f>
        <v>0.46938775510204084</v>
      </c>
      <c r="H517">
        <f>'Life Expectancy Data'!AC527</f>
        <v>6.6452072032160915E-4</v>
      </c>
      <c r="I517">
        <f>'Life Expectancy Data'!AD527</f>
        <v>0.23406720741599074</v>
      </c>
      <c r="J517">
        <f>'Life Expectancy Data'!AE527</f>
        <v>9.1999999999999998E-3</v>
      </c>
      <c r="K517">
        <f>'Life Expectancy Data'!AG527</f>
        <v>0.18862449216482879</v>
      </c>
      <c r="L517">
        <f>'Life Expectancy Data'!AH527</f>
        <v>0.46391752577319589</v>
      </c>
      <c r="M517">
        <f>'Life Expectancy Data'!AN527</f>
        <v>0.38607594936708861</v>
      </c>
      <c r="N517">
        <f>'Life Expectancy Data'!AO527</f>
        <v>0.34299516908212557</v>
      </c>
    </row>
    <row r="518" spans="1:14" x14ac:dyDescent="0.2">
      <c r="A518">
        <f t="shared" ca="1" si="8"/>
        <v>7.3375147646101979E-3</v>
      </c>
      <c r="B518" t="s">
        <v>23</v>
      </c>
      <c r="C518">
        <f>'Life Expectancy Data'!X528</f>
        <v>0.61218836565096957</v>
      </c>
      <c r="D518">
        <f>'Life Expectancy Data'!Y528</f>
        <v>8.8888888888888889E-3</v>
      </c>
      <c r="E518">
        <f>'Life Expectancy Data'!Z528</f>
        <v>9.2385218365061583E-2</v>
      </c>
      <c r="F518">
        <f>'Life Expectancy Data'!AA528</f>
        <v>3.0046067868169349E-3</v>
      </c>
      <c r="G518">
        <f>'Life Expectancy Data'!AB528</f>
        <v>0.46938775510204084</v>
      </c>
      <c r="H518">
        <f>'Life Expectancy Data'!AC528</f>
        <v>3.2000678659459053E-3</v>
      </c>
      <c r="I518">
        <f>'Life Expectancy Data'!AD528</f>
        <v>1.9698725376593281E-2</v>
      </c>
      <c r="J518">
        <f>'Life Expectancy Data'!AE528</f>
        <v>9.5999999999999992E-3</v>
      </c>
      <c r="K518">
        <f>'Life Expectancy Data'!AG528</f>
        <v>0.19500870574579221</v>
      </c>
      <c r="L518">
        <f>'Life Expectancy Data'!AH528</f>
        <v>0.46391752577319589</v>
      </c>
      <c r="M518">
        <f>'Life Expectancy Data'!AN528</f>
        <v>0.38080168776371309</v>
      </c>
      <c r="N518">
        <f>'Life Expectancy Data'!AO528</f>
        <v>0.32850241545893721</v>
      </c>
    </row>
    <row r="519" spans="1:14" x14ac:dyDescent="0.2">
      <c r="A519">
        <f t="shared" ca="1" si="8"/>
        <v>0.21678669055494515</v>
      </c>
      <c r="B519" t="s">
        <v>23</v>
      </c>
      <c r="C519">
        <f>'Life Expectancy Data'!X529</f>
        <v>0.61634349030470914</v>
      </c>
      <c r="D519">
        <f>'Life Expectancy Data'!Y529</f>
        <v>9.4444444444444445E-3</v>
      </c>
      <c r="E519">
        <f>'Life Expectancy Data'!Z529</f>
        <v>9.29451287793953E-2</v>
      </c>
      <c r="F519">
        <f>'Life Expectancy Data'!AA529</f>
        <v>2.2322273755943393E-3</v>
      </c>
      <c r="G519">
        <f>'Life Expectancy Data'!AB529</f>
        <v>0.44897959183673469</v>
      </c>
      <c r="H519">
        <f>'Life Expectancy Data'!AC529</f>
        <v>9.4258258201646697E-6</v>
      </c>
      <c r="I519">
        <f>'Life Expectancy Data'!AD529</f>
        <v>1.390498261877173E-2</v>
      </c>
      <c r="J519">
        <f>'Life Expectancy Data'!AE529</f>
        <v>9.5999999999999992E-3</v>
      </c>
      <c r="K519">
        <f>'Life Expectancy Data'!AG529</f>
        <v>0.2048752176436448</v>
      </c>
      <c r="L519">
        <f>'Life Expectancy Data'!AH529</f>
        <v>0.44329896907216493</v>
      </c>
      <c r="M519">
        <f>'Life Expectancy Data'!AN529</f>
        <v>0.37130801687763715</v>
      </c>
      <c r="N519">
        <f>'Life Expectancy Data'!AO529</f>
        <v>0.3188405797101449</v>
      </c>
    </row>
    <row r="520" spans="1:14" x14ac:dyDescent="0.2">
      <c r="A520">
        <f t="shared" ca="1" si="8"/>
        <v>0.8891408284622403</v>
      </c>
      <c r="B520" t="s">
        <v>23</v>
      </c>
      <c r="C520">
        <f>'Life Expectancy Data'!X530</f>
        <v>0.62603878116343492</v>
      </c>
      <c r="D520">
        <f>'Life Expectancy Data'!Y530</f>
        <v>9.4444444444444445E-3</v>
      </c>
      <c r="E520">
        <f>'Life Expectancy Data'!Z530</f>
        <v>8.6786114221724525E-2</v>
      </c>
      <c r="F520">
        <f>'Life Expectancy Data'!AA530</f>
        <v>2.0765786898763036E-3</v>
      </c>
      <c r="G520">
        <f>'Life Expectancy Data'!AB530</f>
        <v>0.41836734693877553</v>
      </c>
      <c r="H520">
        <f>'Life Expectancy Data'!AC530</f>
        <v>5.1842042010905682E-5</v>
      </c>
      <c r="I520">
        <f>'Life Expectancy Data'!AD530</f>
        <v>0.21784472769409038</v>
      </c>
      <c r="J520">
        <f>'Life Expectancy Data'!AE530</f>
        <v>0.01</v>
      </c>
      <c r="K520">
        <f>'Life Expectancy Data'!AG530</f>
        <v>0.18630295995356935</v>
      </c>
      <c r="L520">
        <f>'Life Expectancy Data'!AH530</f>
        <v>0.41237113402061853</v>
      </c>
      <c r="M520">
        <f>'Life Expectancy Data'!AN530</f>
        <v>0.36392405063291139</v>
      </c>
      <c r="N520">
        <f>'Life Expectancy Data'!AO530</f>
        <v>0.3091787439613527</v>
      </c>
    </row>
    <row r="521" spans="1:14" x14ac:dyDescent="0.2">
      <c r="A521">
        <f t="shared" ca="1" si="8"/>
        <v>0.99609090557434421</v>
      </c>
      <c r="B521" t="s">
        <v>23</v>
      </c>
      <c r="C521">
        <f>'Life Expectancy Data'!X531</f>
        <v>0.65927977839335183</v>
      </c>
      <c r="D521">
        <f>'Life Expectancy Data'!Y531</f>
        <v>9.4444444444444445E-3</v>
      </c>
      <c r="E521">
        <f>'Life Expectancy Data'!Z531</f>
        <v>8.4546472564389699E-2</v>
      </c>
      <c r="F521">
        <f>'Life Expectancy Data'!AA531</f>
        <v>3.4569651355825632E-3</v>
      </c>
      <c r="G521">
        <f>'Life Expectancy Data'!AB531</f>
        <v>0.81571428571428573</v>
      </c>
      <c r="H521">
        <f>'Life Expectancy Data'!AC531</f>
        <v>5.6554954920988015E-5</v>
      </c>
      <c r="I521">
        <f>'Life Expectancy Data'!AD531</f>
        <v>0.21320973348783312</v>
      </c>
      <c r="J521">
        <f>'Life Expectancy Data'!AE531</f>
        <v>0.01</v>
      </c>
      <c r="K521">
        <f>'Life Expectancy Data'!AG531</f>
        <v>0.22809053975623911</v>
      </c>
      <c r="L521">
        <f>'Life Expectancy Data'!AH531</f>
        <v>0.44329896907216493</v>
      </c>
      <c r="M521">
        <f>'Life Expectancy Data'!AN531</f>
        <v>0.35654008438818569</v>
      </c>
      <c r="N521">
        <f>'Life Expectancy Data'!AO531</f>
        <v>0.30434782608695654</v>
      </c>
    </row>
    <row r="522" spans="1:14" x14ac:dyDescent="0.2">
      <c r="A522">
        <f t="shared" ca="1" si="8"/>
        <v>0.80855910064644543</v>
      </c>
      <c r="B522" t="s">
        <v>23</v>
      </c>
      <c r="C522">
        <f>'Life Expectancy Data'!X532</f>
        <v>0.68421052631578949</v>
      </c>
      <c r="D522">
        <f>'Life Expectancy Data'!Y532</f>
        <v>9.4444444444444445E-3</v>
      </c>
      <c r="E522">
        <f>'Life Expectancy Data'!Z532</f>
        <v>8.3426651735722293E-2</v>
      </c>
      <c r="F522">
        <f>'Life Expectancy Data'!AA532</f>
        <v>3.0826037310751433E-3</v>
      </c>
      <c r="G522">
        <f>'Life Expectancy Data'!AB532</f>
        <v>0.81571428571428573</v>
      </c>
      <c r="H522">
        <f>'Life Expectancy Data'!AC532</f>
        <v>2.3093273259403439E-4</v>
      </c>
      <c r="I522">
        <f>'Life Expectancy Data'!AD532</f>
        <v>0.20857473928157591</v>
      </c>
      <c r="J522">
        <f>'Life Expectancy Data'!AE532</f>
        <v>1.04E-2</v>
      </c>
      <c r="K522">
        <f>'Life Expectancy Data'!AG532</f>
        <v>0.2338943702843877</v>
      </c>
      <c r="L522">
        <f>'Life Expectancy Data'!AH532</f>
        <v>0.47422680412371132</v>
      </c>
      <c r="M522">
        <f>'Life Expectancy Data'!AN532</f>
        <v>0.34810126582278483</v>
      </c>
      <c r="N522">
        <f>'Life Expectancy Data'!AO532</f>
        <v>0.29951690821256038</v>
      </c>
    </row>
    <row r="523" spans="1:14" x14ac:dyDescent="0.2">
      <c r="A523">
        <f t="shared" ca="1" si="8"/>
        <v>0.17476292353883105</v>
      </c>
      <c r="B523" t="s">
        <v>23</v>
      </c>
      <c r="C523">
        <f>'Life Expectancy Data'!X533</f>
        <v>7.6177285318559551E-2</v>
      </c>
      <c r="D523">
        <f>'Life Expectancy Data'!Y533</f>
        <v>9.4444444444444445E-3</v>
      </c>
      <c r="E523">
        <f>'Life Expectancy Data'!Z533</f>
        <v>8.5666293393057119E-2</v>
      </c>
      <c r="F523">
        <f>'Life Expectancy Data'!AA533</f>
        <v>2.407668992498062E-3</v>
      </c>
      <c r="G523">
        <f>'Life Expectancy Data'!AB533</f>
        <v>0.81571428571428573</v>
      </c>
      <c r="H523">
        <f>'Life Expectancy Data'!AC533</f>
        <v>1.4138738730247004E-5</v>
      </c>
      <c r="I523">
        <f>'Life Expectancy Data'!AD533</f>
        <v>0.20393974507531867</v>
      </c>
      <c r="J523">
        <f>'Life Expectancy Data'!AE533</f>
        <v>1.04E-2</v>
      </c>
      <c r="K523">
        <f>'Life Expectancy Data'!AG533</f>
        <v>0.21009866511897854</v>
      </c>
      <c r="L523">
        <f>'Life Expectancy Data'!AH533</f>
        <v>0.50515463917525771</v>
      </c>
      <c r="M523">
        <f>'Life Expectancy Data'!AN533</f>
        <v>0.34071729957805907</v>
      </c>
      <c r="N523">
        <f>'Life Expectancy Data'!AO533</f>
        <v>0.28985507246376813</v>
      </c>
    </row>
    <row r="524" spans="1:14" x14ac:dyDescent="0.2">
      <c r="A524">
        <f t="shared" ca="1" si="8"/>
        <v>0.91172882731215565</v>
      </c>
      <c r="B524" t="s">
        <v>23</v>
      </c>
      <c r="C524">
        <f>'Life Expectancy Data'!X534</f>
        <v>0.7063711911357341</v>
      </c>
      <c r="D524">
        <f>'Life Expectancy Data'!Y534</f>
        <v>9.4444444444444445E-3</v>
      </c>
      <c r="E524">
        <f>'Life Expectancy Data'!Z534</f>
        <v>8.3426651735722293E-2</v>
      </c>
      <c r="F524">
        <f>'Life Expectancy Data'!AA534</f>
        <v>2.1007323123064213E-3</v>
      </c>
      <c r="G524">
        <f>'Life Expectancy Data'!AB534</f>
        <v>0.81571428571428573</v>
      </c>
      <c r="H524">
        <f>'Life Expectancy Data'!AC534</f>
        <v>2.2197819806487797E-3</v>
      </c>
      <c r="I524">
        <f>'Life Expectancy Data'!AD534</f>
        <v>0.19930475086906141</v>
      </c>
      <c r="J524">
        <f>'Life Expectancy Data'!AE534</f>
        <v>1.04E-2</v>
      </c>
      <c r="K524">
        <f>'Life Expectancy Data'!AG534</f>
        <v>0.22751015670342425</v>
      </c>
      <c r="L524">
        <f>'Life Expectancy Data'!AH534</f>
        <v>0.53608247422680411</v>
      </c>
      <c r="M524">
        <f>'Life Expectancy Data'!AN534</f>
        <v>0.33649789029535865</v>
      </c>
      <c r="N524">
        <f>'Life Expectancy Data'!AO534</f>
        <v>0.28502415458937203</v>
      </c>
    </row>
    <row r="525" spans="1:14" x14ac:dyDescent="0.2">
      <c r="A525">
        <f t="shared" ca="1" si="8"/>
        <v>0.73496409988154054</v>
      </c>
      <c r="B525" t="s">
        <v>23</v>
      </c>
      <c r="C525">
        <f>'Life Expectancy Data'!X535</f>
        <v>0.70775623268698062</v>
      </c>
      <c r="D525">
        <f>'Life Expectancy Data'!Y535</f>
        <v>9.4444444444444445E-3</v>
      </c>
      <c r="E525">
        <f>'Life Expectancy Data'!Z535</f>
        <v>8.3426651735722293E-2</v>
      </c>
      <c r="F525">
        <f>'Life Expectancy Data'!AA535</f>
        <v>2.1304571694614584E-3</v>
      </c>
      <c r="G525">
        <f>'Life Expectancy Data'!AB535</f>
        <v>0.81571428571428573</v>
      </c>
      <c r="H525">
        <f>'Life Expectancy Data'!AC535</f>
        <v>5.8110216181315186E-3</v>
      </c>
      <c r="I525">
        <f>'Life Expectancy Data'!AD535</f>
        <v>0.19582850521436848</v>
      </c>
      <c r="J525">
        <f>'Life Expectancy Data'!AE535</f>
        <v>1.04E-2</v>
      </c>
      <c r="K525">
        <f>'Life Expectancy Data'!AG535</f>
        <v>0.21648287869994193</v>
      </c>
      <c r="L525">
        <f>'Life Expectancy Data'!AH535</f>
        <v>0.50515463917525771</v>
      </c>
      <c r="M525">
        <f>'Life Expectancy Data'!AN535</f>
        <v>0.33227848101265822</v>
      </c>
      <c r="N525">
        <f>'Life Expectancy Data'!AO535</f>
        <v>0.27536231884057971</v>
      </c>
    </row>
    <row r="526" spans="1:14" x14ac:dyDescent="0.2">
      <c r="A526">
        <f t="shared" ca="1" si="8"/>
        <v>0.62859783071435094</v>
      </c>
      <c r="B526" t="s">
        <v>23</v>
      </c>
      <c r="C526">
        <f>'Life Expectancy Data'!X536</f>
        <v>6.9252077562326875E-2</v>
      </c>
      <c r="D526">
        <f>'Life Expectancy Data'!Y536</f>
        <v>9.4444444444444445E-3</v>
      </c>
      <c r="E526">
        <f>'Life Expectancy Data'!Z536</f>
        <v>8.2866741321388576E-2</v>
      </c>
      <c r="F526">
        <f>'Life Expectancy Data'!AA536</f>
        <v>2.3673718512319266E-3</v>
      </c>
      <c r="G526">
        <f>'Life Expectancy Data'!AB536</f>
        <v>0.81571428571428573</v>
      </c>
      <c r="H526">
        <f>'Life Expectancy Data'!AC536</f>
        <v>3.0728192173736821E-3</v>
      </c>
      <c r="I526">
        <f>'Life Expectancy Data'!AD536</f>
        <v>0.19119351100811124</v>
      </c>
      <c r="J526">
        <f>'Life Expectancy Data'!AE536</f>
        <v>1.04E-2</v>
      </c>
      <c r="K526">
        <f>'Life Expectancy Data'!AG536</f>
        <v>0.22867092280905393</v>
      </c>
      <c r="L526">
        <f>'Life Expectancy Data'!AH536</f>
        <v>0.46391752577319589</v>
      </c>
      <c r="M526">
        <f>'Life Expectancy Data'!AN536</f>
        <v>0.33333333333333337</v>
      </c>
      <c r="N526">
        <f>'Life Expectancy Data'!AO536</f>
        <v>0.27053140096618356</v>
      </c>
    </row>
    <row r="527" spans="1:14" x14ac:dyDescent="0.2">
      <c r="A527">
        <f t="shared" ca="1" si="8"/>
        <v>0.20365347226844766</v>
      </c>
      <c r="B527" t="s">
        <v>23</v>
      </c>
      <c r="C527">
        <f>'Life Expectancy Data'!X537</f>
        <v>7.8947368421052627E-2</v>
      </c>
      <c r="D527">
        <f>'Life Expectancy Data'!Y537</f>
        <v>9.4444444444444445E-3</v>
      </c>
      <c r="E527">
        <f>'Life Expectancy Data'!Z537</f>
        <v>8.174692049272117E-2</v>
      </c>
      <c r="F527">
        <f>'Life Expectancy Data'!AA537</f>
        <v>1.6218840892368916E-3</v>
      </c>
      <c r="G527">
        <f>'Life Expectancy Data'!AB537</f>
        <v>0.81571428571428573</v>
      </c>
      <c r="H527">
        <f>'Life Expectancy Data'!AC537</f>
        <v>4.4207123096572298E-3</v>
      </c>
      <c r="I527">
        <f>'Life Expectancy Data'!AD537</f>
        <v>0.18771726535341832</v>
      </c>
      <c r="J527">
        <f>'Life Expectancy Data'!AE537</f>
        <v>0.01</v>
      </c>
      <c r="K527">
        <f>'Life Expectancy Data'!AG537</f>
        <v>0.2199651770168311</v>
      </c>
      <c r="L527">
        <f>'Life Expectancy Data'!AH537</f>
        <v>0.4329896907216495</v>
      </c>
      <c r="M527">
        <f>'Life Expectancy Data'!AN537</f>
        <v>0.33227848101265822</v>
      </c>
      <c r="N527">
        <f>'Life Expectancy Data'!AO537</f>
        <v>0.26086956521739135</v>
      </c>
    </row>
    <row r="528" spans="1:14" x14ac:dyDescent="0.2">
      <c r="A528">
        <f t="shared" ca="1" si="8"/>
        <v>0.2196648770315397</v>
      </c>
      <c r="B528" t="s">
        <v>23</v>
      </c>
      <c r="C528">
        <f>'Life Expectancy Data'!X538</f>
        <v>7.3407202216066489E-2</v>
      </c>
      <c r="D528">
        <f>'Life Expectancy Data'!Y538</f>
        <v>9.4444444444444445E-3</v>
      </c>
      <c r="E528">
        <f>'Life Expectancy Data'!Z538</f>
        <v>8.4546472564389699E-2</v>
      </c>
      <c r="F528">
        <f>'Life Expectancy Data'!AA538</f>
        <v>1.7275826319830001E-3</v>
      </c>
      <c r="G528">
        <f>'Life Expectancy Data'!AB538</f>
        <v>0.81571428571428573</v>
      </c>
      <c r="H528">
        <f>'Life Expectancy Data'!AC538</f>
        <v>1.3370533925903583E-2</v>
      </c>
      <c r="I528">
        <f>'Life Expectancy Data'!AD538</f>
        <v>0.18308227114716108</v>
      </c>
      <c r="J528">
        <f>'Life Expectancy Data'!AE538</f>
        <v>0.01</v>
      </c>
      <c r="K528">
        <f>'Life Expectancy Data'!AG538</f>
        <v>0.2077771329077191</v>
      </c>
      <c r="L528">
        <f>'Life Expectancy Data'!AH538</f>
        <v>2.0618556701030927E-2</v>
      </c>
      <c r="M528">
        <f>'Life Expectancy Data'!AN538</f>
        <v>0.33122362869198313</v>
      </c>
      <c r="N528">
        <f>'Life Expectancy Data'!AO538</f>
        <v>0.2560386473429952</v>
      </c>
    </row>
    <row r="529" spans="1:14" x14ac:dyDescent="0.2">
      <c r="A529">
        <f t="shared" ca="1" si="8"/>
        <v>0.59365374236704815</v>
      </c>
      <c r="B529" t="s">
        <v>23</v>
      </c>
      <c r="C529">
        <f>'Life Expectancy Data'!X539</f>
        <v>6.6481994459833799E-2</v>
      </c>
      <c r="D529">
        <f>'Life Expectancy Data'!Y539</f>
        <v>8.8888888888888889E-3</v>
      </c>
      <c r="E529">
        <f>'Life Expectancy Data'!Z539</f>
        <v>8.3986562150055996E-2</v>
      </c>
      <c r="F529">
        <f>'Life Expectancy Data'!AA539</f>
        <v>1.5802857418612281E-3</v>
      </c>
      <c r="G529">
        <f>'Life Expectancy Data'!AB539</f>
        <v>0.81571428571428573</v>
      </c>
      <c r="H529">
        <f>'Life Expectancy Data'!AC539</f>
        <v>1.5114311702634046E-2</v>
      </c>
      <c r="I529">
        <f>'Life Expectancy Data'!AD539</f>
        <v>0.17960602549246815</v>
      </c>
      <c r="J529">
        <f>'Life Expectancy Data'!AE539</f>
        <v>0.01</v>
      </c>
      <c r="K529">
        <f>'Life Expectancy Data'!AG539</f>
        <v>0.22460824143934996</v>
      </c>
      <c r="L529">
        <f>'Life Expectancy Data'!AH539</f>
        <v>0.36082474226804123</v>
      </c>
      <c r="M529">
        <f>'Life Expectancy Data'!AN539</f>
        <v>0.32911392405063294</v>
      </c>
      <c r="N529">
        <f>'Life Expectancy Data'!AO539</f>
        <v>0.25120772946859904</v>
      </c>
    </row>
    <row r="530" spans="1:14" x14ac:dyDescent="0.2">
      <c r="A530">
        <f t="shared" ca="1" si="8"/>
        <v>0.22893498553106151</v>
      </c>
      <c r="B530" t="s">
        <v>23</v>
      </c>
      <c r="C530">
        <f>'Life Expectancy Data'!X540</f>
        <v>0.4916897506925208</v>
      </c>
      <c r="D530">
        <f>'Life Expectancy Data'!Y540</f>
        <v>2.5555555555555557E-2</v>
      </c>
      <c r="E530">
        <f>'Life Expectancy Data'!Z540</f>
        <v>0.25699888017917133</v>
      </c>
      <c r="F530">
        <f>'Life Expectancy Data'!AA540</f>
        <v>0</v>
      </c>
      <c r="G530">
        <f>'Life Expectancy Data'!AB540</f>
        <v>0.45918367346938777</v>
      </c>
      <c r="H530">
        <f>'Life Expectancy Data'!AC540</f>
        <v>1.9699975964144159E-3</v>
      </c>
      <c r="I530">
        <f>'Life Expectancy Data'!AD540</f>
        <v>0.20973348783314022</v>
      </c>
      <c r="J530">
        <f>'Life Expectancy Data'!AE540</f>
        <v>3.0800000000000001E-2</v>
      </c>
      <c r="K530">
        <f>'Life Expectancy Data'!AG540</f>
        <v>0.32269297736506092</v>
      </c>
      <c r="L530">
        <f>'Life Expectancy Data'!AH540</f>
        <v>0.45360824742268041</v>
      </c>
      <c r="M530">
        <f>'Life Expectancy Data'!AN540</f>
        <v>0.41561181434599159</v>
      </c>
      <c r="N530">
        <f>'Life Expectancy Data'!AO540</f>
        <v>0.35265700483091789</v>
      </c>
    </row>
    <row r="531" spans="1:14" x14ac:dyDescent="0.2">
      <c r="A531">
        <f t="shared" ca="1" si="8"/>
        <v>0.65664544873856034</v>
      </c>
      <c r="B531" t="s">
        <v>23</v>
      </c>
      <c r="C531">
        <f>'Life Expectancy Data'!X541</f>
        <v>0.5</v>
      </c>
      <c r="D531">
        <f>'Life Expectancy Data'!Y541</f>
        <v>2.5555555555555557E-2</v>
      </c>
      <c r="E531">
        <f>'Life Expectancy Data'!Z541</f>
        <v>0</v>
      </c>
      <c r="F531">
        <f>'Life Expectancy Data'!AA541</f>
        <v>5.80190866687408E-4</v>
      </c>
      <c r="G531">
        <f>'Life Expectancy Data'!AB541</f>
        <v>0.36734693877551022</v>
      </c>
      <c r="H531">
        <f>'Life Expectancy Data'!AC541</f>
        <v>6.0089639603549769E-3</v>
      </c>
      <c r="I531">
        <f>'Life Expectancy Data'!AD541</f>
        <v>0.20509849362688296</v>
      </c>
      <c r="J531">
        <f>'Life Expectancy Data'!AE541</f>
        <v>3.1199999999999999E-2</v>
      </c>
      <c r="K531">
        <f>'Life Expectancy Data'!AG541</f>
        <v>0.18862449216482879</v>
      </c>
      <c r="L531">
        <f>'Life Expectancy Data'!AH541</f>
        <v>0.36082474226804123</v>
      </c>
      <c r="M531">
        <f>'Life Expectancy Data'!AN541</f>
        <v>0.41139240506329117</v>
      </c>
      <c r="N531">
        <f>'Life Expectancy Data'!AO541</f>
        <v>0.35265700483091789</v>
      </c>
    </row>
    <row r="532" spans="1:14" x14ac:dyDescent="0.2">
      <c r="A532">
        <f t="shared" ca="1" si="8"/>
        <v>4.9843319873858372E-2</v>
      </c>
      <c r="B532" t="s">
        <v>23</v>
      </c>
      <c r="C532">
        <f>'Life Expectancy Data'!X542</f>
        <v>0.5055401662049861</v>
      </c>
      <c r="D532">
        <f>'Life Expectancy Data'!Y542</f>
        <v>2.5555555555555557E-2</v>
      </c>
      <c r="E532">
        <f>'Life Expectancy Data'!Z542</f>
        <v>3.527435610302352E-2</v>
      </c>
      <c r="F532">
        <f>'Life Expectancy Data'!AA542</f>
        <v>3.9283456148084643E-3</v>
      </c>
      <c r="G532">
        <f>'Life Expectancy Data'!AB542</f>
        <v>0.38775510204081631</v>
      </c>
      <c r="H532">
        <f>'Life Expectancy Data'!AC542</f>
        <v>1.0651183176786077E-3</v>
      </c>
      <c r="I532">
        <f>'Life Expectancy Data'!AD542</f>
        <v>0.19930475086906141</v>
      </c>
      <c r="J532">
        <f>'Life Expectancy Data'!AE542</f>
        <v>3.1199999999999999E-2</v>
      </c>
      <c r="K532">
        <f>'Life Expectancy Data'!AG542</f>
        <v>0.17701683110853161</v>
      </c>
      <c r="L532">
        <f>'Life Expectancy Data'!AH542</f>
        <v>0.38144329896907214</v>
      </c>
      <c r="M532">
        <f>'Life Expectancy Data'!AN542</f>
        <v>0.40822784810126583</v>
      </c>
      <c r="N532">
        <f>'Life Expectancy Data'!AO542</f>
        <v>0.35265700483091789</v>
      </c>
    </row>
    <row r="533" spans="1:14" x14ac:dyDescent="0.2">
      <c r="A533">
        <f t="shared" ca="1" si="8"/>
        <v>0.56015364510951238</v>
      </c>
      <c r="B533" t="s">
        <v>23</v>
      </c>
      <c r="C533">
        <f>'Life Expectancy Data'!X543</f>
        <v>0.50692520775623273</v>
      </c>
      <c r="D533">
        <f>'Life Expectancy Data'!Y543</f>
        <v>2.5555555555555557E-2</v>
      </c>
      <c r="E533">
        <f>'Life Expectancy Data'!Z543</f>
        <v>3.41545352743561E-2</v>
      </c>
      <c r="F533">
        <f>'Life Expectancy Data'!AA543</f>
        <v>2.9684051990418658E-3</v>
      </c>
      <c r="G533">
        <f>'Life Expectancy Data'!AB543</f>
        <v>3.0612244897959183E-2</v>
      </c>
      <c r="H533">
        <f>'Life Expectancy Data'!AC543</f>
        <v>5.655495492098802E-4</v>
      </c>
      <c r="I533">
        <f>'Life Expectancy Data'!AD543</f>
        <v>0.19582850521436848</v>
      </c>
      <c r="J533">
        <f>'Life Expectancy Data'!AE543</f>
        <v>3.1600000000000003E-2</v>
      </c>
      <c r="K533">
        <f>'Life Expectancy Data'!AG543</f>
        <v>0.1526407428903076</v>
      </c>
      <c r="L533">
        <f>'Life Expectancy Data'!AH543</f>
        <v>2.0618556701030927E-2</v>
      </c>
      <c r="M533">
        <f>'Life Expectancy Data'!AN543</f>
        <v>0.40189873417721522</v>
      </c>
      <c r="N533">
        <f>'Life Expectancy Data'!AO543</f>
        <v>0.35265700483091789</v>
      </c>
    </row>
    <row r="534" spans="1:14" x14ac:dyDescent="0.2">
      <c r="A534">
        <f t="shared" ca="1" si="8"/>
        <v>7.0540219849740016E-2</v>
      </c>
      <c r="B534" t="s">
        <v>23</v>
      </c>
      <c r="C534">
        <f>'Life Expectancy Data'!X544</f>
        <v>0.50415512465373957</v>
      </c>
      <c r="D534">
        <f>'Life Expectancy Data'!Y544</f>
        <v>2.5555555555555557E-2</v>
      </c>
      <c r="E534">
        <f>'Life Expectancy Data'!Z544</f>
        <v>3.0795072788353868E-2</v>
      </c>
      <c r="F534">
        <f>'Life Expectancy Data'!AA544</f>
        <v>3.478593345116313E-3</v>
      </c>
      <c r="G534">
        <f>'Life Expectancy Data'!AB544</f>
        <v>0.32653061224489793</v>
      </c>
      <c r="H534">
        <f>'Life Expectancy Data'!AC544</f>
        <v>4.0766696672212194E-2</v>
      </c>
      <c r="I534">
        <f>'Life Expectancy Data'!AD544</f>
        <v>0.19119351100811124</v>
      </c>
      <c r="J534">
        <f>'Life Expectancy Data'!AE544</f>
        <v>3.1600000000000003E-2</v>
      </c>
      <c r="K534">
        <f>'Life Expectancy Data'!AG544</f>
        <v>0.16250725478816017</v>
      </c>
      <c r="L534">
        <f>'Life Expectancy Data'!AH544</f>
        <v>0.31958762886597936</v>
      </c>
      <c r="M534">
        <f>'Life Expectancy Data'!AN544</f>
        <v>0.39029535864978904</v>
      </c>
      <c r="N534">
        <f>'Life Expectancy Data'!AO544</f>
        <v>0.32367149758454106</v>
      </c>
    </row>
    <row r="535" spans="1:14" x14ac:dyDescent="0.2">
      <c r="A535">
        <f t="shared" ca="1" si="8"/>
        <v>0.44013616970856806</v>
      </c>
      <c r="B535" t="s">
        <v>23</v>
      </c>
      <c r="C535">
        <f>'Life Expectancy Data'!X545</f>
        <v>0.50277008310249305</v>
      </c>
      <c r="D535">
        <f>'Life Expectancy Data'!Y545</f>
        <v>2.5555555555555557E-2</v>
      </c>
      <c r="E535">
        <f>'Life Expectancy Data'!Z545</f>
        <v>2.7435610302351626E-2</v>
      </c>
      <c r="F535">
        <f>'Life Expectancy Data'!AA545</f>
        <v>2.236831970922891E-3</v>
      </c>
      <c r="G535">
        <f>'Life Expectancy Data'!AB545</f>
        <v>0.38775510204081631</v>
      </c>
      <c r="H535">
        <f>'Life Expectancy Data'!AC545</f>
        <v>9.1430510455597295E-4</v>
      </c>
      <c r="I535">
        <f>'Life Expectancy Data'!AD545</f>
        <v>0.18655851680185401</v>
      </c>
      <c r="J535">
        <f>'Life Expectancy Data'!AE545</f>
        <v>3.2000000000000001E-2</v>
      </c>
      <c r="K535">
        <f>'Life Expectancy Data'!AG545</f>
        <v>0.14973882762623331</v>
      </c>
      <c r="L535">
        <f>'Life Expectancy Data'!AH545</f>
        <v>0.38144329896907214</v>
      </c>
      <c r="M535">
        <f>'Life Expectancy Data'!AN545</f>
        <v>0.379746835443038</v>
      </c>
      <c r="N535">
        <f>'Life Expectancy Data'!AO545</f>
        <v>0.32367149758454106</v>
      </c>
    </row>
    <row r="536" spans="1:14" x14ac:dyDescent="0.2">
      <c r="A536">
        <f t="shared" ca="1" si="8"/>
        <v>0.1132160263095644</v>
      </c>
      <c r="B536" t="s">
        <v>23</v>
      </c>
      <c r="C536">
        <f>'Life Expectancy Data'!X546</f>
        <v>4.9861495844875349E-2</v>
      </c>
      <c r="D536">
        <f>'Life Expectancy Data'!Y546</f>
        <v>2.5555555555555557E-2</v>
      </c>
      <c r="E536">
        <f>'Life Expectancy Data'!Z546</f>
        <v>2.5755879059350503E-2</v>
      </c>
      <c r="F536">
        <f>'Life Expectancy Data'!AA546</f>
        <v>2.5579686914195402E-4</v>
      </c>
      <c r="G536">
        <f>'Life Expectancy Data'!AB546</f>
        <v>0.23469387755102042</v>
      </c>
      <c r="H536">
        <f>'Life Expectancy Data'!AC546</f>
        <v>7.7763063016358523E-4</v>
      </c>
      <c r="I536">
        <f>'Life Expectancy Data'!AD546</f>
        <v>0.18192352259559674</v>
      </c>
      <c r="J536">
        <f>'Life Expectancy Data'!AE546</f>
        <v>3.2000000000000001E-2</v>
      </c>
      <c r="K536">
        <f>'Life Expectancy Data'!AG546</f>
        <v>0.1706326175275682</v>
      </c>
      <c r="L536">
        <f>'Life Expectancy Data'!AH546</f>
        <v>0.22680412371134021</v>
      </c>
      <c r="M536">
        <f>'Life Expectancy Data'!AN546</f>
        <v>0.3618143459915612</v>
      </c>
      <c r="N536">
        <f>'Life Expectancy Data'!AO546</f>
        <v>0.30434782608695654</v>
      </c>
    </row>
    <row r="537" spans="1:14" x14ac:dyDescent="0.2">
      <c r="A537">
        <f t="shared" ca="1" si="8"/>
        <v>2.2789561256533308E-2</v>
      </c>
      <c r="B537" t="s">
        <v>23</v>
      </c>
      <c r="C537">
        <f>'Life Expectancy Data'!X547</f>
        <v>0.54432132963988922</v>
      </c>
      <c r="D537">
        <f>'Life Expectancy Data'!Y547</f>
        <v>2.5555555555555557E-2</v>
      </c>
      <c r="E537">
        <f>'Life Expectancy Data'!Z547</f>
        <v>2.4636058230683093E-2</v>
      </c>
      <c r="F537">
        <f>'Life Expectancy Data'!AA547</f>
        <v>2.5201337266232081E-3</v>
      </c>
      <c r="G537">
        <f>'Life Expectancy Data'!AB547</f>
        <v>0.16326530612244897</v>
      </c>
      <c r="H537">
        <f>'Life Expectancy Data'!AC547</f>
        <v>2.9691351333518707E-4</v>
      </c>
      <c r="I537">
        <f>'Life Expectancy Data'!AD547</f>
        <v>0.17844727694090382</v>
      </c>
      <c r="J537">
        <f>'Life Expectancy Data'!AE547</f>
        <v>3.2000000000000001E-2</v>
      </c>
      <c r="K537">
        <f>'Life Expectancy Data'!AG547</f>
        <v>0.14799767846778872</v>
      </c>
      <c r="L537">
        <f>'Life Expectancy Data'!AH547</f>
        <v>0.17525773195876287</v>
      </c>
      <c r="M537">
        <f>'Life Expectancy Data'!AN547</f>
        <v>0.35654008438818569</v>
      </c>
      <c r="N537">
        <f>'Life Expectancy Data'!AO547</f>
        <v>0.28985507246376813</v>
      </c>
    </row>
    <row r="538" spans="1:14" x14ac:dyDescent="0.2">
      <c r="A538">
        <f t="shared" ca="1" si="8"/>
        <v>5.5787811130267317E-2</v>
      </c>
      <c r="B538" t="s">
        <v>23</v>
      </c>
      <c r="C538">
        <f>'Life Expectancy Data'!X548</f>
        <v>0.54432132963988922</v>
      </c>
      <c r="D538">
        <f>'Life Expectancy Data'!Y548</f>
        <v>2.5555555555555557E-2</v>
      </c>
      <c r="E538">
        <f>'Life Expectancy Data'!Z548</f>
        <v>2.295632698768197E-2</v>
      </c>
      <c r="F538">
        <f>'Life Expectancy Data'!AA548</f>
        <v>3.0610629305622398E-4</v>
      </c>
      <c r="G538">
        <f>'Life Expectancy Data'!AB548</f>
        <v>0.81571428571428573</v>
      </c>
      <c r="H538">
        <f>'Life Expectancy Data'!AC548</f>
        <v>2.0783945933463095E-3</v>
      </c>
      <c r="I538">
        <f>'Life Expectancy Data'!AD548</f>
        <v>0.17497103128621092</v>
      </c>
      <c r="J538">
        <f>'Life Expectancy Data'!AE548</f>
        <v>3.2000000000000001E-2</v>
      </c>
      <c r="K538">
        <f>'Life Expectancy Data'!AG548</f>
        <v>0.17295414973882761</v>
      </c>
      <c r="L538">
        <f>'Life Expectancy Data'!AH548</f>
        <v>0.26804123711340205</v>
      </c>
      <c r="M538">
        <f>'Life Expectancy Data'!AN548</f>
        <v>0.32278481012658228</v>
      </c>
      <c r="N538">
        <f>'Life Expectancy Data'!AO548</f>
        <v>0.27536231884057971</v>
      </c>
    </row>
    <row r="539" spans="1:14" x14ac:dyDescent="0.2">
      <c r="A539">
        <f t="shared" ca="1" si="8"/>
        <v>0.18301160005261763</v>
      </c>
      <c r="B539" t="s">
        <v>23</v>
      </c>
      <c r="C539">
        <f>'Life Expectancy Data'!X549</f>
        <v>0.57202216066481992</v>
      </c>
      <c r="D539">
        <f>'Life Expectancy Data'!Y549</f>
        <v>2.5000000000000001E-2</v>
      </c>
      <c r="E539">
        <f>'Life Expectancy Data'!Z549</f>
        <v>2.2396416573348264E-2</v>
      </c>
      <c r="F539">
        <f>'Life Expectancy Data'!AA549</f>
        <v>3.2172763904034984E-3</v>
      </c>
      <c r="G539">
        <f>'Life Expectancy Data'!AB549</f>
        <v>0.81571428571428573</v>
      </c>
      <c r="H539">
        <f>'Life Expectancy Data'!AC549</f>
        <v>7.5123831786712411E-3</v>
      </c>
      <c r="I539">
        <f>'Life Expectancy Data'!AD549</f>
        <v>0.17033603707995365</v>
      </c>
      <c r="J539">
        <f>'Life Expectancy Data'!AE549</f>
        <v>3.2000000000000001E-2</v>
      </c>
      <c r="K539">
        <f>'Life Expectancy Data'!AG549</f>
        <v>0.17121300058038302</v>
      </c>
      <c r="L539">
        <f>'Life Expectancy Data'!AH549</f>
        <v>2.0618556701030927E-2</v>
      </c>
      <c r="M539">
        <f>'Life Expectancy Data'!AN549</f>
        <v>0.31962025316455694</v>
      </c>
      <c r="N539">
        <f>'Life Expectancy Data'!AO549</f>
        <v>0.26570048309178745</v>
      </c>
    </row>
    <row r="540" spans="1:14" x14ac:dyDescent="0.2">
      <c r="A540">
        <f t="shared" ca="1" si="8"/>
        <v>0.9236058262107758</v>
      </c>
      <c r="B540" t="s">
        <v>23</v>
      </c>
      <c r="C540">
        <f>'Life Expectancy Data'!X550</f>
        <v>6.2326869806094184E-2</v>
      </c>
      <c r="D540">
        <f>'Life Expectancy Data'!Y550</f>
        <v>2.5000000000000001E-2</v>
      </c>
      <c r="E540">
        <f>'Life Expectancy Data'!Z550</f>
        <v>2.295632698768197E-2</v>
      </c>
      <c r="F540">
        <f>'Life Expectancy Data'!AA550</f>
        <v>4.5873229873449108E-4</v>
      </c>
      <c r="G540">
        <f>'Life Expectancy Data'!AB550</f>
        <v>0.81571428571428573</v>
      </c>
      <c r="H540">
        <f>'Life Expectancy Data'!AC550</f>
        <v>9.4258258201646697E-6</v>
      </c>
      <c r="I540">
        <f>'Life Expectancy Data'!AD550</f>
        <v>0.16685979142526072</v>
      </c>
      <c r="J540">
        <f>'Life Expectancy Data'!AE550</f>
        <v>3.1600000000000003E-2</v>
      </c>
      <c r="K540">
        <f>'Life Expectancy Data'!AG550</f>
        <v>0.20545560069645966</v>
      </c>
      <c r="L540">
        <f>'Life Expectancy Data'!AH550</f>
        <v>0.23711340206185566</v>
      </c>
      <c r="M540">
        <f>'Life Expectancy Data'!AN550</f>
        <v>0.32278481012658228</v>
      </c>
      <c r="N540">
        <f>'Life Expectancy Data'!AO550</f>
        <v>0.27053140096618356</v>
      </c>
    </row>
    <row r="541" spans="1:14" x14ac:dyDescent="0.2">
      <c r="A541">
        <f t="shared" ca="1" si="8"/>
        <v>0.11028669412557124</v>
      </c>
      <c r="B541" t="s">
        <v>23</v>
      </c>
      <c r="C541">
        <f>'Life Expectancy Data'!X551</f>
        <v>6.0941828254847646E-2</v>
      </c>
      <c r="D541">
        <f>'Life Expectancy Data'!Y551</f>
        <v>2.4444444444444446E-2</v>
      </c>
      <c r="E541">
        <f>'Life Expectancy Data'!Z551</f>
        <v>1.8477043673012318E-2</v>
      </c>
      <c r="F541">
        <f>'Life Expectancy Data'!AA551</f>
        <v>3.7158542728110461E-3</v>
      </c>
      <c r="G541">
        <f>'Life Expectancy Data'!AB551</f>
        <v>0.81571428571428573</v>
      </c>
      <c r="H541">
        <f>'Life Expectancy Data'!AC551</f>
        <v>4.8656112883690025E-2</v>
      </c>
      <c r="I541">
        <f>'Life Expectancy Data'!AD551</f>
        <v>0.1633835457705678</v>
      </c>
      <c r="J541">
        <f>'Life Expectancy Data'!AE551</f>
        <v>3.1199999999999999E-2</v>
      </c>
      <c r="K541">
        <f>'Life Expectancy Data'!AG551</f>
        <v>0.31050493325594891</v>
      </c>
      <c r="L541">
        <f>'Life Expectancy Data'!AH551</f>
        <v>0.19587628865979381</v>
      </c>
      <c r="M541">
        <f>'Life Expectancy Data'!AN551</f>
        <v>0.31751054852320676</v>
      </c>
      <c r="N541">
        <f>'Life Expectancy Data'!AO551</f>
        <v>0.27053140096618356</v>
      </c>
    </row>
    <row r="542" spans="1:14" x14ac:dyDescent="0.2">
      <c r="A542">
        <f t="shared" ca="1" si="8"/>
        <v>0.15094252812477094</v>
      </c>
      <c r="B542" t="s">
        <v>23</v>
      </c>
      <c r="C542">
        <f>'Life Expectancy Data'!X552</f>
        <v>5.817174515235457E-2</v>
      </c>
      <c r="D542">
        <f>'Life Expectancy Data'!Y552</f>
        <v>2.4444444444444446E-2</v>
      </c>
      <c r="E542">
        <f>'Life Expectancy Data'!Z552</f>
        <v>2.295632698768197E-2</v>
      </c>
      <c r="F542">
        <f>'Life Expectancy Data'!AA552</f>
        <v>2.0427420897316896E-4</v>
      </c>
      <c r="G542">
        <f>'Life Expectancy Data'!AB552</f>
        <v>0.81571428571428573</v>
      </c>
      <c r="H542">
        <f>'Life Expectancy Data'!AC552</f>
        <v>7.4468736892210965E-2</v>
      </c>
      <c r="I542">
        <f>'Life Expectancy Data'!AD552</f>
        <v>0.15990730011587487</v>
      </c>
      <c r="J542">
        <f>'Life Expectancy Data'!AE552</f>
        <v>3.0800000000000001E-2</v>
      </c>
      <c r="K542">
        <f>'Life Expectancy Data'!AG552</f>
        <v>0.2971561230412072</v>
      </c>
      <c r="L542">
        <f>'Life Expectancy Data'!AH552</f>
        <v>0.21649484536082475</v>
      </c>
      <c r="M542">
        <f>'Life Expectancy Data'!AN552</f>
        <v>0.29957805907172996</v>
      </c>
      <c r="N542">
        <f>'Life Expectancy Data'!AO552</f>
        <v>0.26086956521739135</v>
      </c>
    </row>
    <row r="543" spans="1:14" x14ac:dyDescent="0.2">
      <c r="A543">
        <f t="shared" ca="1" si="8"/>
        <v>0.40580471478726843</v>
      </c>
      <c r="B543" t="s">
        <v>23</v>
      </c>
      <c r="C543">
        <f>'Life Expectancy Data'!X553</f>
        <v>5.817174515235457E-2</v>
      </c>
      <c r="D543">
        <f>'Life Expectancy Data'!Y553</f>
        <v>2.388888888888889E-2</v>
      </c>
      <c r="E543">
        <f>'Life Expectancy Data'!Z553</f>
        <v>1.9596864501679731E-2</v>
      </c>
      <c r="F543">
        <f>'Life Expectancy Data'!AA553</f>
        <v>1.5604235038928907E-4</v>
      </c>
      <c r="G543">
        <f>'Life Expectancy Data'!AB553</f>
        <v>0.81571428571428573</v>
      </c>
      <c r="H543">
        <f>'Life Expectancy Data'!AC553</f>
        <v>3.4295867246669151E-2</v>
      </c>
      <c r="I543">
        <f>'Life Expectancy Data'!AD553</f>
        <v>0.15527230590961763</v>
      </c>
      <c r="J543">
        <f>'Life Expectancy Data'!AE553</f>
        <v>3.04E-2</v>
      </c>
      <c r="K543">
        <f>'Life Expectancy Data'!AG553</f>
        <v>0.46198491004062681</v>
      </c>
      <c r="L543">
        <f>'Life Expectancy Data'!AH553</f>
        <v>0.23711340206185566</v>
      </c>
      <c r="M543">
        <f>'Life Expectancy Data'!AN553</f>
        <v>0.31962025316455694</v>
      </c>
      <c r="N543">
        <f>'Life Expectancy Data'!AO553</f>
        <v>0.24637681159420288</v>
      </c>
    </row>
    <row r="544" spans="1:14" x14ac:dyDescent="0.2">
      <c r="A544">
        <f t="shared" ca="1" si="8"/>
        <v>0.64074172503375726</v>
      </c>
      <c r="B544" t="s">
        <v>23</v>
      </c>
      <c r="C544">
        <f>'Life Expectancy Data'!X554</f>
        <v>4.1551246537396124E-3</v>
      </c>
      <c r="D544">
        <f>'Life Expectancy Data'!Y554</f>
        <v>2.3333333333333334E-2</v>
      </c>
      <c r="E544">
        <f>'Life Expectancy Data'!Z554</f>
        <v>1.6237402015677492E-2</v>
      </c>
      <c r="F544">
        <f>'Life Expectancy Data'!AA554</f>
        <v>1.3795951068999743E-3</v>
      </c>
      <c r="G544">
        <f>'Life Expectancy Data'!AB554</f>
        <v>0.81571428571428573</v>
      </c>
      <c r="H544">
        <f>'Life Expectancy Data'!AC554</f>
        <v>0.11738923476433079</v>
      </c>
      <c r="I544">
        <f>'Life Expectancy Data'!AD554</f>
        <v>0.15179606025492468</v>
      </c>
      <c r="J544">
        <f>'Life Expectancy Data'!AE554</f>
        <v>0.03</v>
      </c>
      <c r="K544">
        <f>'Life Expectancy Data'!AG554</f>
        <v>0.37899013348810218</v>
      </c>
      <c r="L544">
        <f>'Life Expectancy Data'!AH554</f>
        <v>0.24742268041237114</v>
      </c>
      <c r="M544">
        <f>'Life Expectancy Data'!AN554</f>
        <v>0.31645569620253167</v>
      </c>
      <c r="N544">
        <f>'Life Expectancy Data'!AO554</f>
        <v>0.23671497584541065</v>
      </c>
    </row>
    <row r="545" spans="1:14" x14ac:dyDescent="0.2">
      <c r="A545">
        <f t="shared" ca="1" si="8"/>
        <v>0.75155288500349005</v>
      </c>
      <c r="B545" t="s">
        <v>23</v>
      </c>
      <c r="C545">
        <f>'Life Expectancy Data'!X555</f>
        <v>5.9556786703601108E-2</v>
      </c>
      <c r="D545">
        <f>'Life Expectancy Data'!Y555</f>
        <v>2.2777777777777779E-2</v>
      </c>
      <c r="E545">
        <f>'Life Expectancy Data'!Z555</f>
        <v>1.3437849944008958E-2</v>
      </c>
      <c r="F545">
        <f>'Life Expectancy Data'!AA555</f>
        <v>1.1050879794007444E-3</v>
      </c>
      <c r="G545">
        <f>'Life Expectancy Data'!AB555</f>
        <v>0.81571428571428573</v>
      </c>
      <c r="H545">
        <f>'Life Expectancy Data'!AC555</f>
        <v>1.6711989179151957E-2</v>
      </c>
      <c r="I545">
        <f>'Life Expectancy Data'!AD555</f>
        <v>0.14947856315179606</v>
      </c>
      <c r="J545">
        <f>'Life Expectancy Data'!AE555</f>
        <v>2.9600000000000001E-2</v>
      </c>
      <c r="K545">
        <f>'Life Expectancy Data'!AG555</f>
        <v>0.34300638421358098</v>
      </c>
      <c r="L545">
        <f>'Life Expectancy Data'!AH555</f>
        <v>0.35051546391752575</v>
      </c>
      <c r="M545">
        <f>'Life Expectancy Data'!AN555</f>
        <v>0</v>
      </c>
      <c r="N545">
        <f>'Life Expectancy Data'!AO555</f>
        <v>0.22705314009661837</v>
      </c>
    </row>
    <row r="546" spans="1:14" x14ac:dyDescent="0.2">
      <c r="A546">
        <f t="shared" ca="1" si="8"/>
        <v>0.45384397677749555</v>
      </c>
      <c r="B546" t="s">
        <v>23</v>
      </c>
      <c r="C546">
        <f>'Life Expectancy Data'!X556</f>
        <v>0.11218836565096953</v>
      </c>
      <c r="D546">
        <f>'Life Expectancy Data'!Y556</f>
        <v>1.1111111111111111E-3</v>
      </c>
      <c r="E546">
        <f>'Life Expectancy Data'!Z556</f>
        <v>0.25699888017917133</v>
      </c>
      <c r="F546">
        <f>'Life Expectancy Data'!AA556</f>
        <v>0</v>
      </c>
      <c r="G546">
        <f>'Life Expectancy Data'!AB556</f>
        <v>0.97959183673469385</v>
      </c>
      <c r="H546">
        <f>'Life Expectancy Data'!AC556</f>
        <v>4.2416216190741011E-5</v>
      </c>
      <c r="I546">
        <f>'Life Expectancy Data'!AD556</f>
        <v>0.72769409038238697</v>
      </c>
      <c r="J546">
        <f>'Life Expectancy Data'!AE556</f>
        <v>8.0000000000000004E-4</v>
      </c>
      <c r="K546">
        <f>'Life Expectancy Data'!AG556</f>
        <v>0.32269297736506092</v>
      </c>
      <c r="L546">
        <f>'Life Expectancy Data'!AH556</f>
        <v>0.96907216494845361</v>
      </c>
      <c r="M546">
        <f>'Life Expectancy Data'!AN556</f>
        <v>0.89135021097046419</v>
      </c>
      <c r="N546">
        <f>'Life Expectancy Data'!AO556</f>
        <v>0.7874396135265701</v>
      </c>
    </row>
    <row r="547" spans="1:14" x14ac:dyDescent="0.2">
      <c r="A547">
        <f t="shared" ca="1" si="8"/>
        <v>0.12230112200073362</v>
      </c>
      <c r="B547" t="s">
        <v>23</v>
      </c>
      <c r="C547">
        <f>'Life Expectancy Data'!X557</f>
        <v>0.11357340720221606</v>
      </c>
      <c r="D547">
        <f>'Life Expectancy Data'!Y557</f>
        <v>1.1111111111111111E-3</v>
      </c>
      <c r="E547">
        <f>'Life Expectancy Data'!Z557</f>
        <v>0.40033594624860025</v>
      </c>
      <c r="F547">
        <f>'Life Expectancy Data'!AA557</f>
        <v>0.12079108150532311</v>
      </c>
      <c r="G547">
        <f>'Life Expectancy Data'!AB557</f>
        <v>0.95918367346938771</v>
      </c>
      <c r="H547">
        <f>'Life Expectancy Data'!AC557</f>
        <v>0</v>
      </c>
      <c r="I547">
        <f>'Life Expectancy Data'!AD557</f>
        <v>0.71958285052143689</v>
      </c>
      <c r="J547">
        <f>'Life Expectancy Data'!AE557</f>
        <v>8.0000000000000004E-4</v>
      </c>
      <c r="K547">
        <f>'Life Expectancy Data'!AG557</f>
        <v>0.4306442251886245</v>
      </c>
      <c r="L547">
        <f>'Life Expectancy Data'!AH557</f>
        <v>0.95876288659793818</v>
      </c>
      <c r="M547">
        <f>'Life Expectancy Data'!AN557</f>
        <v>0.8871308016877637</v>
      </c>
      <c r="N547">
        <f>'Life Expectancy Data'!AO557</f>
        <v>0.78260869565217395</v>
      </c>
    </row>
    <row r="548" spans="1:14" x14ac:dyDescent="0.2">
      <c r="A548">
        <f t="shared" ca="1" si="8"/>
        <v>0.82015134848724558</v>
      </c>
      <c r="B548" t="s">
        <v>23</v>
      </c>
      <c r="C548">
        <f>'Life Expectancy Data'!X558</f>
        <v>0.1149584487534626</v>
      </c>
      <c r="D548">
        <f>'Life Expectancy Data'!Y558</f>
        <v>1.1111111111111111E-3</v>
      </c>
      <c r="E548">
        <f>'Life Expectancy Data'!Z558</f>
        <v>0.40257558790593506</v>
      </c>
      <c r="F548">
        <f>'Life Expectancy Data'!AA558</f>
        <v>0.12537131086089154</v>
      </c>
      <c r="G548">
        <f>'Life Expectancy Data'!AB558</f>
        <v>8.1632653061224483E-2</v>
      </c>
      <c r="H548">
        <f>'Life Expectancy Data'!AC558</f>
        <v>0</v>
      </c>
      <c r="I548">
        <f>'Life Expectancy Data'!AD558</f>
        <v>0.71263035921205098</v>
      </c>
      <c r="J548">
        <f>'Life Expectancy Data'!AE558</f>
        <v>8.0000000000000004E-4</v>
      </c>
      <c r="K548">
        <f>'Life Expectancy Data'!AG558</f>
        <v>0.4155542658154382</v>
      </c>
      <c r="L548">
        <f>'Life Expectancy Data'!AH558</f>
        <v>0.91752577319587625</v>
      </c>
      <c r="M548">
        <f>'Life Expectancy Data'!AN558</f>
        <v>0.87658227848101267</v>
      </c>
      <c r="N548">
        <f>'Life Expectancy Data'!AO558</f>
        <v>0.75362318840579712</v>
      </c>
    </row>
    <row r="549" spans="1:14" x14ac:dyDescent="0.2">
      <c r="A549">
        <f t="shared" ca="1" si="8"/>
        <v>0.88370466362477629</v>
      </c>
      <c r="B549" t="s">
        <v>23</v>
      </c>
      <c r="C549">
        <f>'Life Expectancy Data'!X559</f>
        <v>0.1149584487534626</v>
      </c>
      <c r="D549">
        <f>'Life Expectancy Data'!Y559</f>
        <v>1.1111111111111111E-3</v>
      </c>
      <c r="E549">
        <f>'Life Expectancy Data'!Z559</f>
        <v>0.37793952967525196</v>
      </c>
      <c r="F549">
        <f>'Life Expectancy Data'!AA559</f>
        <v>0.11605687373034236</v>
      </c>
      <c r="G549">
        <f>'Life Expectancy Data'!AB559</f>
        <v>8.1632653061224483E-2</v>
      </c>
      <c r="H549">
        <f>'Life Expectancy Data'!AC559</f>
        <v>0</v>
      </c>
      <c r="I549">
        <f>'Life Expectancy Data'!AD559</f>
        <v>0.70451911935110079</v>
      </c>
      <c r="J549">
        <f>'Life Expectancy Data'!AE559</f>
        <v>8.0000000000000004E-4</v>
      </c>
      <c r="K549">
        <f>'Life Expectancy Data'!AG559</f>
        <v>0.39872315728380731</v>
      </c>
      <c r="L549">
        <f>'Life Expectancy Data'!AH559</f>
        <v>7.2164948453608241E-2</v>
      </c>
      <c r="M549">
        <f>'Life Expectancy Data'!AN559</f>
        <v>0.87130801687763715</v>
      </c>
      <c r="N549">
        <f>'Life Expectancy Data'!AO559</f>
        <v>0.74879227053140096</v>
      </c>
    </row>
    <row r="550" spans="1:14" x14ac:dyDescent="0.2">
      <c r="A550">
        <f t="shared" ca="1" si="8"/>
        <v>0.79097754392570419</v>
      </c>
      <c r="B550" t="s">
        <v>23</v>
      </c>
      <c r="C550">
        <f>'Life Expectancy Data'!X560</f>
        <v>0.11772853185595568</v>
      </c>
      <c r="D550">
        <f>'Life Expectancy Data'!Y560</f>
        <v>1.1111111111111111E-3</v>
      </c>
      <c r="E550">
        <f>'Life Expectancy Data'!Z560</f>
        <v>0.40593505039193728</v>
      </c>
      <c r="F550">
        <f>'Life Expectancy Data'!AA560</f>
        <v>1.0863206016364466E-2</v>
      </c>
      <c r="G550">
        <f>'Life Expectancy Data'!AB560</f>
        <v>0.94897959183673475</v>
      </c>
      <c r="H550">
        <f>'Life Expectancy Data'!AC560</f>
        <v>2.8277477460494007E-5</v>
      </c>
      <c r="I550">
        <f>'Life Expectancy Data'!AD560</f>
        <v>0.69756662804171499</v>
      </c>
      <c r="J550">
        <f>'Life Expectancy Data'!AE560</f>
        <v>8.0000000000000004E-4</v>
      </c>
      <c r="K550">
        <f>'Life Expectancy Data'!AG560</f>
        <v>0.38479396401625071</v>
      </c>
      <c r="L550">
        <f>'Life Expectancy Data'!AH560</f>
        <v>0.94845360824742264</v>
      </c>
      <c r="M550">
        <f>'Life Expectancy Data'!AN560</f>
        <v>0.86497890295358648</v>
      </c>
      <c r="N550">
        <f>'Life Expectancy Data'!AO560</f>
        <v>0.74396135265700492</v>
      </c>
    </row>
    <row r="551" spans="1:14" x14ac:dyDescent="0.2">
      <c r="A551">
        <f t="shared" ca="1" si="8"/>
        <v>0.83226871820230741</v>
      </c>
      <c r="B551" t="s">
        <v>23</v>
      </c>
      <c r="C551">
        <f>'Life Expectancy Data'!X561</f>
        <v>0.12188365650969529</v>
      </c>
      <c r="D551">
        <f>'Life Expectancy Data'!Y561</f>
        <v>1.1111111111111111E-3</v>
      </c>
      <c r="E551">
        <f>'Life Expectancy Data'!Z561</f>
        <v>0.44344904815229563</v>
      </c>
      <c r="F551">
        <f>'Life Expectancy Data'!AA561</f>
        <v>9.1115667182434419E-3</v>
      </c>
      <c r="G551">
        <f>'Life Expectancy Data'!AB561</f>
        <v>0.9285714285714286</v>
      </c>
      <c r="H551">
        <f>'Life Expectancy Data'!AC561</f>
        <v>0</v>
      </c>
      <c r="I551">
        <f>'Life Expectancy Data'!AD561</f>
        <v>6.4889918887601386E-2</v>
      </c>
      <c r="J551">
        <f>'Life Expectancy Data'!AE561</f>
        <v>8.0000000000000004E-4</v>
      </c>
      <c r="K551">
        <f>'Life Expectancy Data'!AG561</f>
        <v>0.38305281485780612</v>
      </c>
      <c r="L551">
        <f>'Life Expectancy Data'!AH561</f>
        <v>0.92783505154639179</v>
      </c>
      <c r="M551">
        <f>'Life Expectancy Data'!AN561</f>
        <v>0.85970464135021096</v>
      </c>
      <c r="N551">
        <f>'Life Expectancy Data'!AO561</f>
        <v>0.7342995169082126</v>
      </c>
    </row>
    <row r="552" spans="1:14" x14ac:dyDescent="0.2">
      <c r="A552">
        <f t="shared" ca="1" si="8"/>
        <v>0.55090441087039332</v>
      </c>
      <c r="B552" t="s">
        <v>23</v>
      </c>
      <c r="C552">
        <f>'Life Expectancy Data'!X562</f>
        <v>0.12465373961218837</v>
      </c>
      <c r="D552">
        <f>'Life Expectancy Data'!Y562</f>
        <v>1.1111111111111111E-3</v>
      </c>
      <c r="E552">
        <f>'Life Expectancy Data'!Z562</f>
        <v>0.4288913773796193</v>
      </c>
      <c r="F552">
        <f>'Life Expectancy Data'!AA562</f>
        <v>9.3186214924514243E-3</v>
      </c>
      <c r="G552">
        <f>'Life Expectancy Data'!AB562</f>
        <v>0.94897959183673475</v>
      </c>
      <c r="H552">
        <f>'Life Expectancy Data'!AC562</f>
        <v>4.7129129100823348E-6</v>
      </c>
      <c r="I552">
        <f>'Life Expectancy Data'!AD562</f>
        <v>0.68250289687137888</v>
      </c>
      <c r="J552">
        <f>'Life Expectancy Data'!AE562</f>
        <v>8.0000000000000004E-4</v>
      </c>
      <c r="K552">
        <f>'Life Expectancy Data'!AG562</f>
        <v>0.40742890307603014</v>
      </c>
      <c r="L552">
        <f>'Life Expectancy Data'!AH562</f>
        <v>0.94845360824742264</v>
      </c>
      <c r="M552">
        <f>'Life Expectancy Data'!AN562</f>
        <v>0.86075949367088611</v>
      </c>
      <c r="N552">
        <f>'Life Expectancy Data'!AO562</f>
        <v>0.73913043478260876</v>
      </c>
    </row>
    <row r="553" spans="1:14" x14ac:dyDescent="0.2">
      <c r="A553">
        <f t="shared" ca="1" si="8"/>
        <v>0.99288200863506992</v>
      </c>
      <c r="B553" t="s">
        <v>23</v>
      </c>
      <c r="C553">
        <f>'Life Expectancy Data'!X563</f>
        <v>0.12049861495844875</v>
      </c>
      <c r="D553">
        <f>'Life Expectancy Data'!Y563</f>
        <v>1.1111111111111111E-3</v>
      </c>
      <c r="E553">
        <f>'Life Expectancy Data'!Z563</f>
        <v>0.40873460246360582</v>
      </c>
      <c r="F553">
        <f>'Life Expectancy Data'!AA563</f>
        <v>1.2400124956213803E-2</v>
      </c>
      <c r="G553">
        <f>'Life Expectancy Data'!AB563</f>
        <v>0.95918367346938771</v>
      </c>
      <c r="H553">
        <f>'Life Expectancy Data'!AC563</f>
        <v>0</v>
      </c>
      <c r="I553">
        <f>'Life Expectancy Data'!AD563</f>
        <v>0.67555040556199308</v>
      </c>
      <c r="J553">
        <f>'Life Expectancy Data'!AE563</f>
        <v>8.0000000000000004E-4</v>
      </c>
      <c r="K553">
        <f>'Life Expectancy Data'!AG563</f>
        <v>0.37724898432965759</v>
      </c>
      <c r="L553">
        <f>'Life Expectancy Data'!AH563</f>
        <v>0.95876288659793818</v>
      </c>
      <c r="M553">
        <f>'Life Expectancy Data'!AN563</f>
        <v>0.84810126582278489</v>
      </c>
      <c r="N553">
        <f>'Life Expectancy Data'!AO563</f>
        <v>0.7342995169082126</v>
      </c>
    </row>
    <row r="554" spans="1:14" x14ac:dyDescent="0.2">
      <c r="A554">
        <f t="shared" ca="1" si="8"/>
        <v>0.66677912177889653</v>
      </c>
      <c r="B554" t="s">
        <v>23</v>
      </c>
      <c r="C554">
        <f>'Life Expectancy Data'!X564</f>
        <v>1.1080332409972299E-2</v>
      </c>
      <c r="D554">
        <f>'Life Expectancy Data'!Y564</f>
        <v>1.1111111111111111E-3</v>
      </c>
      <c r="E554">
        <f>'Life Expectancy Data'!Z564</f>
        <v>0.4132138857782755</v>
      </c>
      <c r="F554">
        <f>'Life Expectancy Data'!AA564</f>
        <v>1.0754031727354434E-2</v>
      </c>
      <c r="G554">
        <f>'Life Expectancy Data'!AB564</f>
        <v>0.9285714285714286</v>
      </c>
      <c r="H554">
        <f>'Life Expectancy Data'!AC564</f>
        <v>0</v>
      </c>
      <c r="I554">
        <f>'Life Expectancy Data'!AD564</f>
        <v>0.66859791425260728</v>
      </c>
      <c r="J554">
        <f>'Life Expectancy Data'!AE564</f>
        <v>8.0000000000000004E-4</v>
      </c>
      <c r="K554">
        <f>'Life Expectancy Data'!AG564</f>
        <v>0.34706906558328493</v>
      </c>
      <c r="L554">
        <f>'Life Expectancy Data'!AH564</f>
        <v>0.96907216494845361</v>
      </c>
      <c r="M554">
        <f>'Life Expectancy Data'!AN564</f>
        <v>0.84071729957805919</v>
      </c>
      <c r="N554">
        <f>'Life Expectancy Data'!AO564</f>
        <v>0.71497584541062809</v>
      </c>
    </row>
    <row r="555" spans="1:14" x14ac:dyDescent="0.2">
      <c r="A555">
        <f t="shared" ca="1" si="8"/>
        <v>0.88115786533987384</v>
      </c>
      <c r="B555" t="s">
        <v>23</v>
      </c>
      <c r="C555">
        <f>'Life Expectancy Data'!X565</f>
        <v>0.12465373961218837</v>
      </c>
      <c r="D555">
        <f>'Life Expectancy Data'!Y565</f>
        <v>1.1111111111111111E-3</v>
      </c>
      <c r="E555">
        <f>'Life Expectancy Data'!Z565</f>
        <v>0.40985442329227328</v>
      </c>
      <c r="F555">
        <f>'Life Expectancy Data'!AA565</f>
        <v>6.5487444221519239E-2</v>
      </c>
      <c r="G555">
        <f>'Life Expectancy Data'!AB565</f>
        <v>0.95918367346938771</v>
      </c>
      <c r="H555">
        <f>'Life Expectancy Data'!AC565</f>
        <v>0</v>
      </c>
      <c r="I555">
        <f>'Life Expectancy Data'!AD565</f>
        <v>0.66164542294322137</v>
      </c>
      <c r="J555">
        <f>'Life Expectancy Data'!AE565</f>
        <v>8.0000000000000004E-4</v>
      </c>
      <c r="K555">
        <f>'Life Expectancy Data'!AG565</f>
        <v>0.33720255368543234</v>
      </c>
      <c r="L555">
        <f>'Life Expectancy Data'!AH565</f>
        <v>0.94845360824742264</v>
      </c>
      <c r="M555">
        <f>'Life Expectancy Data'!AN565</f>
        <v>0.83966244725738404</v>
      </c>
      <c r="N555">
        <f>'Life Expectancy Data'!AO565</f>
        <v>0.71980676328502424</v>
      </c>
    </row>
    <row r="556" spans="1:14" x14ac:dyDescent="0.2">
      <c r="A556">
        <f t="shared" ca="1" si="8"/>
        <v>0.7434358918420475</v>
      </c>
      <c r="B556" t="s">
        <v>23</v>
      </c>
      <c r="C556">
        <f>'Life Expectancy Data'!X566</f>
        <v>0.12742382271468145</v>
      </c>
      <c r="D556">
        <f>'Life Expectancy Data'!Y566</f>
        <v>1.1111111111111111E-3</v>
      </c>
      <c r="E556">
        <f>'Life Expectancy Data'!Z566</f>
        <v>0.42329227323628221</v>
      </c>
      <c r="F556">
        <f>'Life Expectancy Data'!AA566</f>
        <v>4.902304013585819E-2</v>
      </c>
      <c r="G556">
        <f>'Life Expectancy Data'!AB566</f>
        <v>0.81571428571428573</v>
      </c>
      <c r="H556">
        <f>'Life Expectancy Data'!AC566</f>
        <v>0</v>
      </c>
      <c r="I556">
        <f>'Life Expectancy Data'!AD566</f>
        <v>0.65353418308227118</v>
      </c>
      <c r="J556">
        <f>'Life Expectancy Data'!AE566</f>
        <v>8.0000000000000004E-4</v>
      </c>
      <c r="K556">
        <f>'Life Expectancy Data'!AG566</f>
        <v>0.36680208937899011</v>
      </c>
      <c r="L556">
        <f>'Life Expectancy Data'!AH566</f>
        <v>0.91752577319587625</v>
      </c>
      <c r="M556">
        <f>'Life Expectancy Data'!AN566</f>
        <v>0.83333333333333337</v>
      </c>
      <c r="N556">
        <f>'Life Expectancy Data'!AO566</f>
        <v>0.70531400966183577</v>
      </c>
    </row>
    <row r="557" spans="1:14" x14ac:dyDescent="0.2">
      <c r="A557">
        <f t="shared" ca="1" si="8"/>
        <v>0.88173963630366858</v>
      </c>
      <c r="B557" t="s">
        <v>23</v>
      </c>
      <c r="C557">
        <f>'Life Expectancy Data'!X567</f>
        <v>0.1329639889196676</v>
      </c>
      <c r="D557">
        <f>'Life Expectancy Data'!Y567</f>
        <v>1.1111111111111111E-3</v>
      </c>
      <c r="E557">
        <f>'Life Expectancy Data'!Z567</f>
        <v>0.35330347144456892</v>
      </c>
      <c r="F557">
        <f>'Life Expectancy Data'!AA567</f>
        <v>4.0444561739980097E-3</v>
      </c>
      <c r="G557">
        <f>'Life Expectancy Data'!AB567</f>
        <v>0.81571428571428573</v>
      </c>
      <c r="H557">
        <f>'Life Expectancy Data'!AC567</f>
        <v>0</v>
      </c>
      <c r="I557">
        <f>'Life Expectancy Data'!AD567</f>
        <v>0.64658169177288527</v>
      </c>
      <c r="J557">
        <f>'Life Expectancy Data'!AE567</f>
        <v>8.0000000000000004E-4</v>
      </c>
      <c r="K557">
        <f>'Life Expectancy Data'!AG567</f>
        <v>0.38073128264654671</v>
      </c>
      <c r="L557">
        <f>'Life Expectancy Data'!AH567</f>
        <v>0.93814432989690721</v>
      </c>
      <c r="M557">
        <f>'Life Expectancy Data'!AN567</f>
        <v>0.82383966244725748</v>
      </c>
      <c r="N557">
        <f>'Life Expectancy Data'!AO567</f>
        <v>0.69082125603864741</v>
      </c>
    </row>
    <row r="558" spans="1:14" x14ac:dyDescent="0.2">
      <c r="A558">
        <f t="shared" ca="1" si="8"/>
        <v>0.60701389197396638</v>
      </c>
      <c r="B558" t="s">
        <v>23</v>
      </c>
      <c r="C558">
        <f>'Life Expectancy Data'!X568</f>
        <v>0</v>
      </c>
      <c r="D558">
        <f>'Life Expectancy Data'!Y568</f>
        <v>1.1111111111111111E-3</v>
      </c>
      <c r="E558">
        <f>'Life Expectancy Data'!Z568</f>
        <v>0.3561030235162374</v>
      </c>
      <c r="F558">
        <f>'Life Expectancy Data'!AA568</f>
        <v>2.9984701912104828E-2</v>
      </c>
      <c r="G558">
        <f>'Life Expectancy Data'!AB568</f>
        <v>0.81571428571428573</v>
      </c>
      <c r="H558">
        <f>'Life Expectancy Data'!AC568</f>
        <v>4.7129129100823348E-6</v>
      </c>
      <c r="I558">
        <f>'Life Expectancy Data'!AD568</f>
        <v>0.63847045191193519</v>
      </c>
      <c r="J558">
        <f>'Life Expectancy Data'!AE568</f>
        <v>8.0000000000000004E-4</v>
      </c>
      <c r="K558">
        <f>'Life Expectancy Data'!AG568</f>
        <v>0.40452698781195584</v>
      </c>
      <c r="L558">
        <f>'Life Expectancy Data'!AH568</f>
        <v>0.96907216494845361</v>
      </c>
      <c r="M558">
        <f>'Life Expectancy Data'!AN568</f>
        <v>0.81751054852320681</v>
      </c>
      <c r="N558">
        <f>'Life Expectancy Data'!AO568</f>
        <v>0.67632850241545894</v>
      </c>
    </row>
    <row r="559" spans="1:14" x14ac:dyDescent="0.2">
      <c r="A559">
        <f t="shared" ca="1" si="8"/>
        <v>0.76156335577277834</v>
      </c>
      <c r="B559" t="s">
        <v>23</v>
      </c>
      <c r="C559">
        <f>'Life Expectancy Data'!X569</f>
        <v>1.3850415512465374E-2</v>
      </c>
      <c r="D559">
        <f>'Life Expectancy Data'!Y569</f>
        <v>1.1111111111111111E-3</v>
      </c>
      <c r="E559">
        <f>'Life Expectancy Data'!Z569</f>
        <v>0.33874580067189247</v>
      </c>
      <c r="F559">
        <f>'Life Expectancy Data'!AA569</f>
        <v>3.469116584456617E-2</v>
      </c>
      <c r="G559">
        <f>'Life Expectancy Data'!AB569</f>
        <v>0.81571428571428573</v>
      </c>
      <c r="H559">
        <f>'Life Expectancy Data'!AC569</f>
        <v>0</v>
      </c>
      <c r="I559">
        <f>'Life Expectancy Data'!AD569</f>
        <v>0.63035921205098489</v>
      </c>
      <c r="J559">
        <f>'Life Expectancy Data'!AE569</f>
        <v>1.1999999999999999E-3</v>
      </c>
      <c r="K559">
        <f>'Life Expectancy Data'!AG569</f>
        <v>0.35461404526987811</v>
      </c>
      <c r="L559">
        <f>'Life Expectancy Data'!AH569</f>
        <v>0.97938144329896903</v>
      </c>
      <c r="M559">
        <f>'Life Expectancy Data'!AN569</f>
        <v>0.81012658227848111</v>
      </c>
      <c r="N559">
        <f>'Life Expectancy Data'!AO569</f>
        <v>0.6714975845410629</v>
      </c>
    </row>
    <row r="560" spans="1:14" x14ac:dyDescent="0.2">
      <c r="A560">
        <f t="shared" ca="1" si="8"/>
        <v>0.95888290940694931</v>
      </c>
      <c r="B560" t="s">
        <v>23</v>
      </c>
      <c r="C560">
        <f>'Life Expectancy Data'!X570</f>
        <v>2.077562326869806E-2</v>
      </c>
      <c r="D560">
        <f>'Life Expectancy Data'!Y570</f>
        <v>1.1111111111111111E-3</v>
      </c>
      <c r="E560">
        <f>'Life Expectancy Data'!Z570</f>
        <v>0.34098544232922734</v>
      </c>
      <c r="F560">
        <f>'Life Expectancy Data'!AA570</f>
        <v>3.5293367663283767E-2</v>
      </c>
      <c r="G560">
        <f>'Life Expectancy Data'!AB570</f>
        <v>0.81571428571428573</v>
      </c>
      <c r="H560">
        <f>'Life Expectancy Data'!AC570</f>
        <v>0</v>
      </c>
      <c r="I560">
        <f>'Life Expectancy Data'!AD570</f>
        <v>0.6222479721900348</v>
      </c>
      <c r="J560">
        <f>'Life Expectancy Data'!AE570</f>
        <v>1.1999999999999999E-3</v>
      </c>
      <c r="K560">
        <f>'Life Expectancy Data'!AG570</f>
        <v>0.35635519442832264</v>
      </c>
      <c r="L560">
        <f>'Life Expectancy Data'!AH570</f>
        <v>0.97938144329896903</v>
      </c>
      <c r="M560">
        <f>'Life Expectancy Data'!AN570</f>
        <v>0.8027426160337553</v>
      </c>
      <c r="N560">
        <f>'Life Expectancy Data'!AO570</f>
        <v>0.66183574879227047</v>
      </c>
    </row>
    <row r="561" spans="1:14" x14ac:dyDescent="0.2">
      <c r="A561">
        <f t="shared" ca="1" si="8"/>
        <v>0.79444172915690559</v>
      </c>
      <c r="B561" t="s">
        <v>23</v>
      </c>
      <c r="C561">
        <f>'Life Expectancy Data'!X571</f>
        <v>1.662049861495845E-2</v>
      </c>
      <c r="D561">
        <f>'Life Expectancy Data'!Y571</f>
        <v>1.1111111111111111E-3</v>
      </c>
      <c r="E561">
        <f>'Life Expectancy Data'!Z571</f>
        <v>0.34882418812989924</v>
      </c>
      <c r="F561">
        <f>'Life Expectancy Data'!AA571</f>
        <v>3.8064048207454883E-3</v>
      </c>
      <c r="G561">
        <f>'Life Expectancy Data'!AB571</f>
        <v>0.81571428571428573</v>
      </c>
      <c r="H561">
        <f>'Life Expectancy Data'!AC571</f>
        <v>0</v>
      </c>
      <c r="I561">
        <f>'Life Expectancy Data'!AD571</f>
        <v>0.61413673232908461</v>
      </c>
      <c r="J561">
        <f>'Life Expectancy Data'!AE571</f>
        <v>1.1999999999999999E-3</v>
      </c>
      <c r="K561">
        <f>'Life Expectancy Data'!AG571</f>
        <v>0.34997098084735928</v>
      </c>
      <c r="L561">
        <f>'Life Expectancy Data'!AH571</f>
        <v>0.91752577319587625</v>
      </c>
      <c r="M561">
        <f>'Life Expectancy Data'!AN571</f>
        <v>0.79641350210970463</v>
      </c>
      <c r="N561">
        <f>'Life Expectancy Data'!AO571</f>
        <v>0.65217391304347827</v>
      </c>
    </row>
    <row r="562" spans="1:14" x14ac:dyDescent="0.2">
      <c r="A562">
        <f t="shared" ca="1" si="8"/>
        <v>0.32659923845039696</v>
      </c>
      <c r="B562" t="s">
        <v>23</v>
      </c>
      <c r="C562">
        <f>'Life Expectancy Data'!X572</f>
        <v>0.11634349030470914</v>
      </c>
      <c r="D562">
        <f>'Life Expectancy Data'!Y572</f>
        <v>8.7222222222222229E-2</v>
      </c>
      <c r="E562">
        <f>'Life Expectancy Data'!Z572</f>
        <v>0.25699888017917133</v>
      </c>
      <c r="F562">
        <f>'Life Expectancy Data'!AA572</f>
        <v>0</v>
      </c>
      <c r="G562">
        <f>'Life Expectancy Data'!AB572</f>
        <v>1</v>
      </c>
      <c r="H562">
        <f>'Life Expectancy Data'!AC572</f>
        <v>0.19964370378399779</v>
      </c>
      <c r="I562">
        <f>'Life Expectancy Data'!AD572</f>
        <v>0.36964078794901506</v>
      </c>
      <c r="J562">
        <f>'Life Expectancy Data'!AE572</f>
        <v>7.3200000000000001E-2</v>
      </c>
      <c r="K562">
        <f>'Life Expectancy Data'!AG572</f>
        <v>0.32269297736506092</v>
      </c>
      <c r="L562">
        <f>'Life Expectancy Data'!AH572</f>
        <v>1</v>
      </c>
      <c r="M562">
        <f>'Life Expectancy Data'!AN572</f>
        <v>0.77426160337552741</v>
      </c>
      <c r="N562">
        <f>'Life Expectancy Data'!AO572</f>
        <v>0.65217391304347827</v>
      </c>
    </row>
    <row r="563" spans="1:14" x14ac:dyDescent="0.2">
      <c r="A563">
        <f t="shared" ca="1" si="8"/>
        <v>0.39627853807810542</v>
      </c>
      <c r="B563" t="s">
        <v>23</v>
      </c>
      <c r="C563">
        <f>'Life Expectancy Data'!X573</f>
        <v>0.11772853185595568</v>
      </c>
      <c r="D563">
        <f>'Life Expectancy Data'!Y573</f>
        <v>9.5000000000000001E-2</v>
      </c>
      <c r="E563">
        <f>'Life Expectancy Data'!Z573</f>
        <v>0.32306830907054873</v>
      </c>
      <c r="F563">
        <f>'Life Expectancy Data'!AA573</f>
        <v>5.6403947050558513E-3</v>
      </c>
      <c r="G563">
        <f>'Life Expectancy Data'!AB573</f>
        <v>1</v>
      </c>
      <c r="H563">
        <f>'Life Expectancy Data'!AC573</f>
        <v>0.24803118063181309</v>
      </c>
      <c r="I563">
        <f>'Life Expectancy Data'!AD573</f>
        <v>0.35805330243337197</v>
      </c>
      <c r="J563">
        <f>'Life Expectancy Data'!AE573</f>
        <v>7.9200000000000007E-2</v>
      </c>
      <c r="K563">
        <f>'Life Expectancy Data'!AG573</f>
        <v>0.30063842135809632</v>
      </c>
      <c r="L563">
        <f>'Life Expectancy Data'!AH573</f>
        <v>1</v>
      </c>
      <c r="M563">
        <f>'Life Expectancy Data'!AN573</f>
        <v>0.76265822784810122</v>
      </c>
      <c r="N563">
        <f>'Life Expectancy Data'!AO573</f>
        <v>0.63285024154589375</v>
      </c>
    </row>
    <row r="564" spans="1:14" x14ac:dyDescent="0.2">
      <c r="A564">
        <f t="shared" ca="1" si="8"/>
        <v>0.8615857594109444</v>
      </c>
      <c r="B564" t="s">
        <v>23</v>
      </c>
      <c r="C564">
        <f>'Life Expectancy Data'!X574</f>
        <v>0.12049861495844875</v>
      </c>
      <c r="D564">
        <f>'Life Expectancy Data'!Y574</f>
        <v>0.10277777777777777</v>
      </c>
      <c r="E564">
        <f>'Life Expectancy Data'!Z574</f>
        <v>0.32362821948488246</v>
      </c>
      <c r="F564">
        <f>'Life Expectancy Data'!AA574</f>
        <v>5.1106659164148029E-4</v>
      </c>
      <c r="G564">
        <f>'Life Expectancy Data'!AB574</f>
        <v>1</v>
      </c>
      <c r="H564">
        <f>'Life Expectancy Data'!AC574</f>
        <v>0.12669723776174341</v>
      </c>
      <c r="I564">
        <f>'Life Expectancy Data'!AD574</f>
        <v>3.3603707995365009E-2</v>
      </c>
      <c r="J564">
        <f>'Life Expectancy Data'!AE574</f>
        <v>8.6400000000000005E-2</v>
      </c>
      <c r="K564">
        <f>'Life Expectancy Data'!AG574</f>
        <v>0.29135229251305861</v>
      </c>
      <c r="L564">
        <f>'Life Expectancy Data'!AH574</f>
        <v>1</v>
      </c>
      <c r="M564">
        <f>'Life Expectancy Data'!AN574</f>
        <v>0.75210970464135019</v>
      </c>
      <c r="N564">
        <f>'Life Expectancy Data'!AO574</f>
        <v>0.61352657004830913</v>
      </c>
    </row>
    <row r="565" spans="1:14" x14ac:dyDescent="0.2">
      <c r="A565">
        <f t="shared" ca="1" si="8"/>
        <v>0.79259174585777115</v>
      </c>
      <c r="B565" t="s">
        <v>23</v>
      </c>
      <c r="C565">
        <f>'Life Expectancy Data'!X575</f>
        <v>0.12188365650969529</v>
      </c>
      <c r="D565">
        <f>'Life Expectancy Data'!Y575</f>
        <v>0.11166666666666666</v>
      </c>
      <c r="E565">
        <f>'Life Expectancy Data'!Z575</f>
        <v>0.32082866741321392</v>
      </c>
      <c r="F565">
        <f>'Life Expectancy Data'!AA575</f>
        <v>4.8477867092334313E-3</v>
      </c>
      <c r="G565">
        <f>'Life Expectancy Data'!AB575</f>
        <v>1</v>
      </c>
      <c r="H565">
        <f>'Life Expectancy Data'!AC575</f>
        <v>2.9139940523039073E-2</v>
      </c>
      <c r="I565">
        <f>'Life Expectancy Data'!AD575</f>
        <v>2.3174971031286212E-2</v>
      </c>
      <c r="J565">
        <f>'Life Expectancy Data'!AE575</f>
        <v>9.3200000000000005E-2</v>
      </c>
      <c r="K565">
        <f>'Life Expectancy Data'!AG575</f>
        <v>0.28380731282646543</v>
      </c>
      <c r="L565">
        <f>'Life Expectancy Data'!AH575</f>
        <v>1</v>
      </c>
      <c r="M565">
        <f>'Life Expectancy Data'!AN575</f>
        <v>0.74156118143459915</v>
      </c>
      <c r="N565">
        <f>'Life Expectancy Data'!AO575</f>
        <v>0.59903381642512077</v>
      </c>
    </row>
    <row r="566" spans="1:14" x14ac:dyDescent="0.2">
      <c r="A566">
        <f t="shared" ca="1" si="8"/>
        <v>0.32122494753734621</v>
      </c>
      <c r="B566" t="s">
        <v>23</v>
      </c>
      <c r="C566">
        <f>'Life Expectancy Data'!X576</f>
        <v>0.12465373961218837</v>
      </c>
      <c r="D566">
        <f>'Life Expectancy Data'!Y576</f>
        <v>0.11944444444444445</v>
      </c>
      <c r="E566">
        <f>'Life Expectancy Data'!Z576</f>
        <v>0.3146696528555431</v>
      </c>
      <c r="F566">
        <f>'Life Expectancy Data'!AA576</f>
        <v>4.685211083973702E-3</v>
      </c>
      <c r="G566">
        <f>'Life Expectancy Data'!AB576</f>
        <v>1</v>
      </c>
      <c r="H566">
        <f>'Life Expectancy Data'!AC576</f>
        <v>4.6860493064948654E-2</v>
      </c>
      <c r="I566">
        <f>'Life Expectancy Data'!AD576</f>
        <v>0.32444959443800697</v>
      </c>
      <c r="J566">
        <f>'Life Expectancy Data'!AE576</f>
        <v>0.1004</v>
      </c>
      <c r="K566">
        <f>'Life Expectancy Data'!AG576</f>
        <v>0.2861288450377249</v>
      </c>
      <c r="L566">
        <f>'Life Expectancy Data'!AH576</f>
        <v>1</v>
      </c>
      <c r="M566">
        <f>'Life Expectancy Data'!AN576</f>
        <v>0.73839662447257381</v>
      </c>
      <c r="N566">
        <f>'Life Expectancy Data'!AO576</f>
        <v>0.6183574879227054</v>
      </c>
    </row>
    <row r="567" spans="1:14" x14ac:dyDescent="0.2">
      <c r="A567">
        <f t="shared" ca="1" si="8"/>
        <v>0.15619984427376166</v>
      </c>
      <c r="B567" t="s">
        <v>23</v>
      </c>
      <c r="C567">
        <f>'Life Expectancy Data'!X577</f>
        <v>0.12603878116343489</v>
      </c>
      <c r="D567">
        <f>'Life Expectancy Data'!Y577</f>
        <v>0.12833333333333333</v>
      </c>
      <c r="E567">
        <f>'Life Expectancy Data'!Z577</f>
        <v>0.32138857782754759</v>
      </c>
      <c r="F567">
        <f>'Life Expectancy Data'!AA577</f>
        <v>2.905944827847194E-4</v>
      </c>
      <c r="G567">
        <f>'Life Expectancy Data'!AB577</f>
        <v>1</v>
      </c>
      <c r="H567">
        <f>'Life Expectancy Data'!AC577</f>
        <v>0.17984004373583182</v>
      </c>
      <c r="I567">
        <f>'Life Expectancy Data'!AD577</f>
        <v>0.31402085747392816</v>
      </c>
      <c r="J567">
        <f>'Life Expectancy Data'!AE577</f>
        <v>0.1072</v>
      </c>
      <c r="K567">
        <f>'Life Expectancy Data'!AG577</f>
        <v>0.26233313987231571</v>
      </c>
      <c r="L567">
        <f>'Life Expectancy Data'!AH577</f>
        <v>1</v>
      </c>
      <c r="M567">
        <f>'Life Expectancy Data'!AN577</f>
        <v>0.72890295358649793</v>
      </c>
      <c r="N567">
        <f>'Life Expectancy Data'!AO577</f>
        <v>0.60386473429951693</v>
      </c>
    </row>
    <row r="568" spans="1:14" x14ac:dyDescent="0.2">
      <c r="A568">
        <f t="shared" ca="1" si="8"/>
        <v>2.3911587911435106E-2</v>
      </c>
      <c r="B568" t="s">
        <v>23</v>
      </c>
      <c r="C568">
        <f>'Life Expectancy Data'!X578</f>
        <v>0.12742382271468145</v>
      </c>
      <c r="D568">
        <f>'Life Expectancy Data'!Y578</f>
        <v>0.13777777777777778</v>
      </c>
      <c r="E568">
        <f>'Life Expectancy Data'!Z578</f>
        <v>0.27267637178051513</v>
      </c>
      <c r="F568">
        <f>'Life Expectancy Data'!AA578</f>
        <v>2.5812996607329063E-3</v>
      </c>
      <c r="G568">
        <f>'Life Expectancy Data'!AB578</f>
        <v>1</v>
      </c>
      <c r="H568">
        <f>'Life Expectancy Data'!AC578</f>
        <v>0.24724412417582936</v>
      </c>
      <c r="I568">
        <f>'Life Expectancy Data'!AD578</f>
        <v>0.30475086906141369</v>
      </c>
      <c r="J568">
        <f>'Life Expectancy Data'!AE578</f>
        <v>0.1152</v>
      </c>
      <c r="K568">
        <f>'Life Expectancy Data'!AG578</f>
        <v>0.31514799767846774</v>
      </c>
      <c r="L568">
        <f>'Life Expectancy Data'!AH578</f>
        <v>1</v>
      </c>
      <c r="M568">
        <f>'Life Expectancy Data'!AN578</f>
        <v>0.71940928270042204</v>
      </c>
      <c r="N568">
        <f>'Life Expectancy Data'!AO578</f>
        <v>0.58937198067632846</v>
      </c>
    </row>
    <row r="569" spans="1:14" x14ac:dyDescent="0.2">
      <c r="A569">
        <f t="shared" ca="1" si="8"/>
        <v>0.28948709947474005</v>
      </c>
      <c r="B569" t="s">
        <v>23</v>
      </c>
      <c r="C569">
        <f>'Life Expectancy Data'!X579</f>
        <v>0.1329639889196676</v>
      </c>
      <c r="D569">
        <f>'Life Expectancy Data'!Y579</f>
        <v>0.14777777777777779</v>
      </c>
      <c r="E569">
        <f>'Life Expectancy Data'!Z579</f>
        <v>0.23852183650615902</v>
      </c>
      <c r="F569">
        <f>'Life Expectancy Data'!AA579</f>
        <v>2.0136178266776028E-3</v>
      </c>
      <c r="G569">
        <f>'Life Expectancy Data'!AB579</f>
        <v>0.95918367346938771</v>
      </c>
      <c r="H569">
        <f>'Life Expectancy Data'!AC579</f>
        <v>0.61946998581413215</v>
      </c>
      <c r="I569">
        <f>'Life Expectancy Data'!AD579</f>
        <v>0.29548088064889921</v>
      </c>
      <c r="J569">
        <f>'Life Expectancy Data'!AE579</f>
        <v>0.1232</v>
      </c>
      <c r="K569">
        <f>'Life Expectancy Data'!AG579</f>
        <v>0.24492164828786997</v>
      </c>
      <c r="L569">
        <f>'Life Expectancy Data'!AH579</f>
        <v>0.97938144329896903</v>
      </c>
      <c r="M569">
        <f>'Life Expectancy Data'!AN579</f>
        <v>0.708860759493671</v>
      </c>
      <c r="N569">
        <f>'Life Expectancy Data'!AO579</f>
        <v>0.5748792270531401</v>
      </c>
    </row>
    <row r="570" spans="1:14" x14ac:dyDescent="0.2">
      <c r="A570">
        <f t="shared" ca="1" si="8"/>
        <v>0.59155133046305508</v>
      </c>
      <c r="B570" t="s">
        <v>23</v>
      </c>
      <c r="C570">
        <f>'Life Expectancy Data'!X580</f>
        <v>0.13157894736842105</v>
      </c>
      <c r="D570">
        <f>'Life Expectancy Data'!Y580</f>
        <v>0.15833333333333333</v>
      </c>
      <c r="E570">
        <f>'Life Expectancy Data'!Z580</f>
        <v>0.21668533034714446</v>
      </c>
      <c r="F570">
        <f>'Life Expectancy Data'!AA580</f>
        <v>1.6050508244580274E-2</v>
      </c>
      <c r="G570">
        <f>'Life Expectancy Data'!AB580</f>
        <v>0.9285714285714286</v>
      </c>
      <c r="H570">
        <f>'Life Expectancy Data'!AC580</f>
        <v>0.51381590419590639</v>
      </c>
      <c r="I570">
        <f>'Life Expectancy Data'!AD580</f>
        <v>0.28621089223638468</v>
      </c>
      <c r="J570">
        <f>'Life Expectancy Data'!AE580</f>
        <v>0.1328</v>
      </c>
      <c r="K570">
        <f>'Life Expectancy Data'!AG580</f>
        <v>0.22925130586186884</v>
      </c>
      <c r="L570">
        <f>'Life Expectancy Data'!AH580</f>
        <v>0.93814432989690721</v>
      </c>
      <c r="M570">
        <f>'Life Expectancy Data'!AN580</f>
        <v>0.69514767932489463</v>
      </c>
      <c r="N570">
        <f>'Life Expectancy Data'!AO580</f>
        <v>0.55072463768115942</v>
      </c>
    </row>
    <row r="571" spans="1:14" x14ac:dyDescent="0.2">
      <c r="A571">
        <f t="shared" ca="1" si="8"/>
        <v>0.34202850426548603</v>
      </c>
      <c r="B571" t="s">
        <v>23</v>
      </c>
      <c r="C571">
        <f>'Life Expectancy Data'!X581</f>
        <v>0.13434903047091412</v>
      </c>
      <c r="D571">
        <f>'Life Expectancy Data'!Y581</f>
        <v>0.17055555555555554</v>
      </c>
      <c r="E571">
        <f>'Life Expectancy Data'!Z581</f>
        <v>0.18309070548712206</v>
      </c>
      <c r="F571">
        <f>'Life Expectancy Data'!AA581</f>
        <v>1.5268770405883788E-3</v>
      </c>
      <c r="G571">
        <f>'Life Expectancy Data'!AB581</f>
        <v>0.91836734693877553</v>
      </c>
      <c r="H571">
        <f>'Life Expectancy Data'!AC581</f>
        <v>0.46941555167002069</v>
      </c>
      <c r="I571">
        <f>'Life Expectancy Data'!AD581</f>
        <v>0.27694090382387021</v>
      </c>
      <c r="J571">
        <f>'Life Expectancy Data'!AE581</f>
        <v>0.14399999999999999</v>
      </c>
      <c r="K571">
        <f>'Life Expectancy Data'!AG581</f>
        <v>0.24085896691816594</v>
      </c>
      <c r="L571">
        <f>'Life Expectancy Data'!AH581</f>
        <v>0.93814432989690721</v>
      </c>
      <c r="M571">
        <f>'Life Expectancy Data'!AN581</f>
        <v>0.68143459915611815</v>
      </c>
      <c r="N571">
        <f>'Life Expectancy Data'!AO581</f>
        <v>0.53140096618357491</v>
      </c>
    </row>
    <row r="572" spans="1:14" x14ac:dyDescent="0.2">
      <c r="A572">
        <f t="shared" ca="1" si="8"/>
        <v>0.98595582656049863</v>
      </c>
      <c r="B572" t="s">
        <v>23</v>
      </c>
      <c r="C572">
        <f>'Life Expectancy Data'!X582</f>
        <v>0.13573407202216067</v>
      </c>
      <c r="D572">
        <f>'Life Expectancy Data'!Y582</f>
        <v>0.18444444444444444</v>
      </c>
      <c r="E572">
        <f>'Life Expectancy Data'!Z582</f>
        <v>0.16293393057110864</v>
      </c>
      <c r="F572">
        <f>'Life Expectancy Data'!AA582</f>
        <v>8.812134574156829E-3</v>
      </c>
      <c r="G572">
        <f>'Life Expectancy Data'!AB582</f>
        <v>0.84693877551020413</v>
      </c>
      <c r="H572">
        <f>'Life Expectancy Data'!AC582</f>
        <v>0.58543332877751753</v>
      </c>
      <c r="I572">
        <f>'Life Expectancy Data'!AD582</f>
        <v>0.26767091541135574</v>
      </c>
      <c r="J572">
        <f>'Life Expectancy Data'!AE582</f>
        <v>0.15679999999999999</v>
      </c>
      <c r="K572">
        <f>'Life Expectancy Data'!AG582</f>
        <v>0.248984329657574</v>
      </c>
      <c r="L572">
        <f>'Life Expectancy Data'!AH582</f>
        <v>0.87628865979381443</v>
      </c>
      <c r="M572">
        <f>'Life Expectancy Data'!AN582</f>
        <v>0.66877637130801693</v>
      </c>
      <c r="N572">
        <f>'Life Expectancy Data'!AO582</f>
        <v>0.51207729468599039</v>
      </c>
    </row>
    <row r="573" spans="1:14" x14ac:dyDescent="0.2">
      <c r="A573">
        <f t="shared" ca="1" si="8"/>
        <v>0.66377732659579658</v>
      </c>
      <c r="B573" t="s">
        <v>23</v>
      </c>
      <c r="C573">
        <f>'Life Expectancy Data'!X583</f>
        <v>1.3850415512465374E-2</v>
      </c>
      <c r="D573">
        <f>'Life Expectancy Data'!Y583</f>
        <v>0.2</v>
      </c>
      <c r="E573">
        <f>'Life Expectancy Data'!Z583</f>
        <v>0.16965285554311313</v>
      </c>
      <c r="F573">
        <f>'Life Expectancy Data'!AA583</f>
        <v>8.1452352134158372E-5</v>
      </c>
      <c r="G573">
        <f>'Life Expectancy Data'!AB583</f>
        <v>0.79591836734693877</v>
      </c>
      <c r="H573">
        <f>'Life Expectancy Data'!AC583</f>
        <v>0.33249129289339863</v>
      </c>
      <c r="I573">
        <f>'Life Expectancy Data'!AD583</f>
        <v>0.25955967555040554</v>
      </c>
      <c r="J573">
        <f>'Life Expectancy Data'!AE583</f>
        <v>0.17080000000000001</v>
      </c>
      <c r="K573">
        <f>'Life Expectancy Data'!AG583</f>
        <v>0.25246662797446312</v>
      </c>
      <c r="L573">
        <f>'Life Expectancy Data'!AH583</f>
        <v>0.87628865979381443</v>
      </c>
      <c r="M573">
        <f>'Life Expectancy Data'!AN583</f>
        <v>0.65611814345991559</v>
      </c>
      <c r="N573">
        <f>'Life Expectancy Data'!AO583</f>
        <v>0.49275362318840576</v>
      </c>
    </row>
    <row r="574" spans="1:14" x14ac:dyDescent="0.2">
      <c r="A574">
        <f t="shared" ca="1" si="8"/>
        <v>2.5018044267917428E-2</v>
      </c>
      <c r="B574" t="s">
        <v>23</v>
      </c>
      <c r="C574">
        <f>'Life Expectancy Data'!X584</f>
        <v>1.662049861495845E-2</v>
      </c>
      <c r="D574">
        <f>'Life Expectancy Data'!Y584</f>
        <v>0.21722222222222223</v>
      </c>
      <c r="E574">
        <f>'Life Expectancy Data'!Z584</f>
        <v>0.16517357222844348</v>
      </c>
      <c r="F574">
        <f>'Life Expectancy Data'!AA584</f>
        <v>6.3109390515350495E-3</v>
      </c>
      <c r="G574">
        <f>'Life Expectancy Data'!AB584</f>
        <v>0.75510204081632648</v>
      </c>
      <c r="H574">
        <f>'Life Expectancy Data'!AC584</f>
        <v>0.33875946706380811</v>
      </c>
      <c r="I574">
        <f>'Life Expectancy Data'!AD584</f>
        <v>0.25028968713789113</v>
      </c>
      <c r="J574">
        <f>'Life Expectancy Data'!AE584</f>
        <v>0.18679999999999999</v>
      </c>
      <c r="K574">
        <f>'Life Expectancy Data'!AG584</f>
        <v>0.25827045850261171</v>
      </c>
      <c r="L574">
        <f>'Life Expectancy Data'!AH584</f>
        <v>0.865979381443299</v>
      </c>
      <c r="M574">
        <f>'Life Expectancy Data'!AN584</f>
        <v>0.64345991561181437</v>
      </c>
      <c r="N574">
        <f>'Life Expectancy Data'!AO584</f>
        <v>0.47826086956521741</v>
      </c>
    </row>
    <row r="575" spans="1:14" x14ac:dyDescent="0.2">
      <c r="A575">
        <f t="shared" ca="1" si="8"/>
        <v>0.6583969989319447</v>
      </c>
      <c r="B575" t="s">
        <v>23</v>
      </c>
      <c r="C575">
        <f>'Life Expectancy Data'!X585</f>
        <v>2.077562326869806E-2</v>
      </c>
      <c r="D575">
        <f>'Life Expectancy Data'!Y585</f>
        <v>0.23444444444444446</v>
      </c>
      <c r="E575">
        <f>'Life Expectancy Data'!Z585</f>
        <v>0.16237402015677493</v>
      </c>
      <c r="F575">
        <f>'Life Expectancy Data'!AA585</f>
        <v>5.4599342096296093E-3</v>
      </c>
      <c r="G575">
        <f>'Life Expectancy Data'!AB585</f>
        <v>6.1224489795918366E-2</v>
      </c>
      <c r="H575">
        <f>'Life Expectancy Data'!AC585</f>
        <v>0.27495605208711349</v>
      </c>
      <c r="I575">
        <f>'Life Expectancy Data'!AD585</f>
        <v>0.24217844727694091</v>
      </c>
      <c r="J575">
        <f>'Life Expectancy Data'!AE585</f>
        <v>0.2044</v>
      </c>
      <c r="K575">
        <f>'Life Expectancy Data'!AG585</f>
        <v>0.25652930934416712</v>
      </c>
      <c r="L575">
        <f>'Life Expectancy Data'!AH585</f>
        <v>0.865979381443299</v>
      </c>
      <c r="M575">
        <f>'Life Expectancy Data'!AN585</f>
        <v>0.63291139240506333</v>
      </c>
      <c r="N575">
        <f>'Life Expectancy Data'!AO585</f>
        <v>0.46859903381642509</v>
      </c>
    </row>
    <row r="576" spans="1:14" x14ac:dyDescent="0.2">
      <c r="A576">
        <f t="shared" ca="1" si="8"/>
        <v>6.0205134626495016E-2</v>
      </c>
      <c r="B576" t="s">
        <v>23</v>
      </c>
      <c r="C576">
        <f>'Life Expectancy Data'!X586</f>
        <v>1.3850415512465374E-2</v>
      </c>
      <c r="D576">
        <f>'Life Expectancy Data'!Y586</f>
        <v>0.25388888888888889</v>
      </c>
      <c r="E576">
        <f>'Life Expectancy Data'!Z586</f>
        <v>0.15845464725643899</v>
      </c>
      <c r="F576">
        <f>'Life Expectancy Data'!AA586</f>
        <v>7.3052923672891343E-4</v>
      </c>
      <c r="G576">
        <f>'Life Expectancy Data'!AB586</f>
        <v>0.65306122448979587</v>
      </c>
      <c r="H576">
        <f>'Life Expectancy Data'!AC586</f>
        <v>0.41927015830674463</v>
      </c>
      <c r="I576">
        <f>'Life Expectancy Data'!AD586</f>
        <v>0.23406720741599074</v>
      </c>
      <c r="J576">
        <f>'Life Expectancy Data'!AE586</f>
        <v>0.22320000000000001</v>
      </c>
      <c r="K576">
        <f>'Life Expectancy Data'!AG586</f>
        <v>0.24318049912942538</v>
      </c>
      <c r="L576">
        <f>'Life Expectancy Data'!AH586</f>
        <v>0.865979381443299</v>
      </c>
      <c r="M576">
        <f>'Life Expectancy Data'!AN586</f>
        <v>0.62447257383966248</v>
      </c>
      <c r="N576">
        <f>'Life Expectancy Data'!AO586</f>
        <v>0.46376811594202899</v>
      </c>
    </row>
    <row r="577" spans="1:14" x14ac:dyDescent="0.2">
      <c r="A577">
        <f t="shared" ca="1" si="8"/>
        <v>0.92590533463997693</v>
      </c>
      <c r="B577" t="s">
        <v>23</v>
      </c>
      <c r="C577">
        <f>'Life Expectancy Data'!X587</f>
        <v>0.15789473684210525</v>
      </c>
      <c r="D577">
        <f>'Life Expectancy Data'!Y587</f>
        <v>0.2722222222222222</v>
      </c>
      <c r="E577">
        <f>'Life Expectancy Data'!Z587</f>
        <v>0.17077267637178054</v>
      </c>
      <c r="F577">
        <f>'Life Expectancy Data'!AA587</f>
        <v>8.9633741875074153E-4</v>
      </c>
      <c r="G577">
        <f>'Life Expectancy Data'!AB587</f>
        <v>5.1020408163265307E-2</v>
      </c>
      <c r="H577">
        <f>'Life Expectancy Data'!AC587</f>
        <v>0.33505511751648342</v>
      </c>
      <c r="I577">
        <f>'Life Expectancy Data'!AD587</f>
        <v>1.7381228273464659E-2</v>
      </c>
      <c r="J577">
        <f>'Life Expectancy Data'!AE587</f>
        <v>0.2432</v>
      </c>
      <c r="K577">
        <f>'Life Expectancy Data'!AG587</f>
        <v>0.24550203134068482</v>
      </c>
      <c r="L577">
        <f>'Life Expectancy Data'!AH587</f>
        <v>0.85567010309278346</v>
      </c>
      <c r="M577">
        <f>'Life Expectancy Data'!AN587</f>
        <v>0.61497890295358648</v>
      </c>
      <c r="N577">
        <f>'Life Expectancy Data'!AO587</f>
        <v>0.45893719806763289</v>
      </c>
    </row>
    <row r="578" spans="1:14" x14ac:dyDescent="0.2">
      <c r="A578">
        <f t="shared" ca="1" si="8"/>
        <v>0.35823614228823075</v>
      </c>
      <c r="B578" t="s">
        <v>23</v>
      </c>
      <c r="C578">
        <f>'Life Expectancy Data'!X588</f>
        <v>0.19667590027700832</v>
      </c>
      <c r="D578">
        <f>'Life Expectancy Data'!Y588</f>
        <v>5.5555555555555558E-3</v>
      </c>
      <c r="E578">
        <f>'Life Expectancy Data'!Z588</f>
        <v>0.25699888017917133</v>
      </c>
      <c r="F578">
        <f>'Life Expectancy Data'!AA588</f>
        <v>0</v>
      </c>
      <c r="G578">
        <f>'Life Expectancy Data'!AB588</f>
        <v>0.91836734693877553</v>
      </c>
      <c r="H578">
        <f>'Life Expectancy Data'!AC588</f>
        <v>4.7129129100823348E-6</v>
      </c>
      <c r="I578">
        <f>'Life Expectancy Data'!AD588</f>
        <v>0.6593279258400927</v>
      </c>
      <c r="J578">
        <f>'Life Expectancy Data'!AE588</f>
        <v>4.7999999999999996E-3</v>
      </c>
      <c r="K578">
        <f>'Life Expectancy Data'!AG588</f>
        <v>0.32269297736506092</v>
      </c>
      <c r="L578">
        <f>'Life Expectancy Data'!AH588</f>
        <v>0.91752577319587625</v>
      </c>
      <c r="M578">
        <f>'Life Expectancy Data'!AN588</f>
        <v>0.76371308016877637</v>
      </c>
      <c r="N578">
        <f>'Life Expectancy Data'!AO588</f>
        <v>0.65700483091787443</v>
      </c>
    </row>
    <row r="579" spans="1:14" x14ac:dyDescent="0.2">
      <c r="A579">
        <f t="shared" ref="A579:A642" ca="1" si="9">RAND()</f>
        <v>0.75654712214067943</v>
      </c>
      <c r="B579" t="s">
        <v>23</v>
      </c>
      <c r="C579">
        <f>'Life Expectancy Data'!X589</f>
        <v>0.19806094182825484</v>
      </c>
      <c r="D579">
        <f>'Life Expectancy Data'!Y589</f>
        <v>6.1111111111111114E-3</v>
      </c>
      <c r="E579">
        <f>'Life Expectancy Data'!Z589</f>
        <v>0.24468085106382981</v>
      </c>
      <c r="F579">
        <f>'Life Expectancy Data'!AA589</f>
        <v>7.3690670868500938E-2</v>
      </c>
      <c r="G579">
        <f>'Life Expectancy Data'!AB589</f>
        <v>8.1632653061224483E-2</v>
      </c>
      <c r="H579">
        <f>'Life Expectancy Data'!AC589</f>
        <v>0</v>
      </c>
      <c r="I579">
        <f>'Life Expectancy Data'!AD589</f>
        <v>0.65121668597914262</v>
      </c>
      <c r="J579">
        <f>'Life Expectancy Data'!AE589</f>
        <v>4.7999999999999996E-3</v>
      </c>
      <c r="K579">
        <f>'Life Expectancy Data'!AG589</f>
        <v>0.39640162507254789</v>
      </c>
      <c r="L579">
        <f>'Life Expectancy Data'!AH589</f>
        <v>7.2164948453608241E-2</v>
      </c>
      <c r="M579">
        <f>'Life Expectancy Data'!AN589</f>
        <v>0.759493670886076</v>
      </c>
      <c r="N579">
        <f>'Life Expectancy Data'!AO589</f>
        <v>0.65700483091787443</v>
      </c>
    </row>
    <row r="580" spans="1:14" x14ac:dyDescent="0.2">
      <c r="A580">
        <f t="shared" ca="1" si="9"/>
        <v>0.13011721954450262</v>
      </c>
      <c r="B580" t="s">
        <v>23</v>
      </c>
      <c r="C580">
        <f>'Life Expectancy Data'!X590</f>
        <v>0.1994459833795014</v>
      </c>
      <c r="D580">
        <f>'Life Expectancy Data'!Y590</f>
        <v>6.1111111111111114E-3</v>
      </c>
      <c r="E580">
        <f>'Life Expectancy Data'!Z590</f>
        <v>0.24636058230683094</v>
      </c>
      <c r="F580">
        <f>'Life Expectancy Data'!AA590</f>
        <v>7.783687689946351E-4</v>
      </c>
      <c r="G580">
        <f>'Life Expectancy Data'!AB590</f>
        <v>0.91836734693877553</v>
      </c>
      <c r="H580">
        <f>'Life Expectancy Data'!AC590</f>
        <v>4.7129129100823348E-6</v>
      </c>
      <c r="I580">
        <f>'Life Expectancy Data'!AD590</f>
        <v>0.64194669756662803</v>
      </c>
      <c r="J580">
        <f>'Life Expectancy Data'!AE590</f>
        <v>5.1999999999999998E-3</v>
      </c>
      <c r="K580">
        <f>'Life Expectancy Data'!AG590</f>
        <v>0.375507835171213</v>
      </c>
      <c r="L580">
        <f>'Life Expectancy Data'!AH590</f>
        <v>0.91752577319587625</v>
      </c>
      <c r="M580">
        <f>'Life Expectancy Data'!AN590</f>
        <v>0.75105485232067515</v>
      </c>
      <c r="N580">
        <f>'Life Expectancy Data'!AO590</f>
        <v>0.64251207729468607</v>
      </c>
    </row>
    <row r="581" spans="1:14" x14ac:dyDescent="0.2">
      <c r="A581">
        <f t="shared" ca="1" si="9"/>
        <v>6.9285658715087628E-2</v>
      </c>
      <c r="B581" t="s">
        <v>23</v>
      </c>
      <c r="C581">
        <f>'Life Expectancy Data'!X591</f>
        <v>0.19667590027700832</v>
      </c>
      <c r="D581">
        <f>'Life Expectancy Data'!Y591</f>
        <v>6.1111111111111114E-3</v>
      </c>
      <c r="E581">
        <f>'Life Expectancy Data'!Z591</f>
        <v>0.24804031354983208</v>
      </c>
      <c r="F581">
        <f>'Life Expectancy Data'!AA591</f>
        <v>7.6381073579214254E-2</v>
      </c>
      <c r="G581">
        <f>'Life Expectancy Data'!AB591</f>
        <v>0.9285714285714286</v>
      </c>
      <c r="H581">
        <f>'Life Expectancy Data'!AC591</f>
        <v>4.7129129100823348E-6</v>
      </c>
      <c r="I581">
        <f>'Life Expectancy Data'!AD591</f>
        <v>0.63383545770567795</v>
      </c>
      <c r="J581">
        <f>'Life Expectancy Data'!AE591</f>
        <v>5.1999999999999998E-3</v>
      </c>
      <c r="K581">
        <f>'Life Expectancy Data'!AG591</f>
        <v>0.38073128264654671</v>
      </c>
      <c r="L581">
        <f>'Life Expectancy Data'!AH591</f>
        <v>0.91752577319587625</v>
      </c>
      <c r="M581">
        <f>'Life Expectancy Data'!AN591</f>
        <v>0.74578059071729963</v>
      </c>
      <c r="N581">
        <f>'Life Expectancy Data'!AO591</f>
        <v>0.6376811594202898</v>
      </c>
    </row>
    <row r="582" spans="1:14" x14ac:dyDescent="0.2">
      <c r="A582">
        <f t="shared" ca="1" si="9"/>
        <v>0.18288732384335005</v>
      </c>
      <c r="B582" t="s">
        <v>23</v>
      </c>
      <c r="C582">
        <f>'Life Expectancy Data'!X592</f>
        <v>0.19806094182825484</v>
      </c>
      <c r="D582">
        <f>'Life Expectancy Data'!Y592</f>
        <v>6.6666666666666671E-3</v>
      </c>
      <c r="E582">
        <f>'Life Expectancy Data'!Z592</f>
        <v>0.2441209406494961</v>
      </c>
      <c r="F582">
        <f>'Life Expectancy Data'!AA592</f>
        <v>9.4614064729834774E-3</v>
      </c>
      <c r="G582">
        <f>'Life Expectancy Data'!AB592</f>
        <v>0.8571428571428571</v>
      </c>
      <c r="H582">
        <f>'Life Expectancy Data'!AC592</f>
        <v>2.8277477460494007E-5</v>
      </c>
      <c r="I582">
        <f>'Life Expectancy Data'!AD592</f>
        <v>0.62572421784472776</v>
      </c>
      <c r="J582">
        <f>'Life Expectancy Data'!AE592</f>
        <v>5.5999999999999999E-3</v>
      </c>
      <c r="K582">
        <f>'Life Expectancy Data'!AG592</f>
        <v>0.36390017411491582</v>
      </c>
      <c r="L582">
        <f>'Life Expectancy Data'!AH592</f>
        <v>0.85567010309278346</v>
      </c>
      <c r="M582">
        <f>'Life Expectancy Data'!AN592</f>
        <v>0.73839662447257381</v>
      </c>
      <c r="N582">
        <f>'Life Expectancy Data'!AO592</f>
        <v>0.6280193236714976</v>
      </c>
    </row>
    <row r="583" spans="1:14" x14ac:dyDescent="0.2">
      <c r="A583">
        <f t="shared" ca="1" si="9"/>
        <v>0.22203986708329249</v>
      </c>
      <c r="B583" t="s">
        <v>23</v>
      </c>
      <c r="C583">
        <f>'Life Expectancy Data'!X593</f>
        <v>1.9390581717451522E-2</v>
      </c>
      <c r="D583">
        <f>'Life Expectancy Data'!Y593</f>
        <v>6.6666666666666671E-3</v>
      </c>
      <c r="E583">
        <f>'Life Expectancy Data'!Z593</f>
        <v>0.23908174692049275</v>
      </c>
      <c r="F583">
        <f>'Life Expectancy Data'!AA593</f>
        <v>5.8133546428345423E-3</v>
      </c>
      <c r="G583">
        <f>'Life Expectancy Data'!AB593</f>
        <v>0.88775510204081631</v>
      </c>
      <c r="H583">
        <f>'Life Expectancy Data'!AC593</f>
        <v>0</v>
      </c>
      <c r="I583">
        <f>'Life Expectancy Data'!AD593</f>
        <v>0.61645422943221329</v>
      </c>
      <c r="J583">
        <f>'Life Expectancy Data'!AE593</f>
        <v>6.0000000000000001E-3</v>
      </c>
      <c r="K583">
        <f>'Life Expectancy Data'!AG593</f>
        <v>0.37086477074869412</v>
      </c>
      <c r="L583">
        <f>'Life Expectancy Data'!AH593</f>
        <v>0.88659793814432986</v>
      </c>
      <c r="M583">
        <f>'Life Expectancy Data'!AN593</f>
        <v>0.7331223628691983</v>
      </c>
      <c r="N583">
        <f>'Life Expectancy Data'!AO593</f>
        <v>0.6183574879227054</v>
      </c>
    </row>
    <row r="584" spans="1:14" x14ac:dyDescent="0.2">
      <c r="A584">
        <f t="shared" ca="1" si="9"/>
        <v>0.93162005373995338</v>
      </c>
      <c r="B584" t="s">
        <v>23</v>
      </c>
      <c r="C584">
        <f>'Life Expectancy Data'!X594</f>
        <v>1.9390581717451522E-2</v>
      </c>
      <c r="D584">
        <f>'Life Expectancy Data'!Y594</f>
        <v>7.2222222222222219E-3</v>
      </c>
      <c r="E584">
        <f>'Life Expectancy Data'!Z594</f>
        <v>0.24244120940649497</v>
      </c>
      <c r="F584">
        <f>'Life Expectancy Data'!AA594</f>
        <v>4.8339357146600523E-2</v>
      </c>
      <c r="G584">
        <f>'Life Expectancy Data'!AB594</f>
        <v>0.9285714285714286</v>
      </c>
      <c r="H584">
        <f>'Life Expectancy Data'!AC594</f>
        <v>0</v>
      </c>
      <c r="I584">
        <f>'Life Expectancy Data'!AD594</f>
        <v>0.60834298957126309</v>
      </c>
      <c r="J584">
        <f>'Life Expectancy Data'!AE594</f>
        <v>6.0000000000000001E-3</v>
      </c>
      <c r="K584">
        <f>'Life Expectancy Data'!AG594</f>
        <v>0.39059779454439925</v>
      </c>
      <c r="L584">
        <f>'Life Expectancy Data'!AH594</f>
        <v>0.92783505154639179</v>
      </c>
      <c r="M584">
        <f>'Life Expectancy Data'!AN594</f>
        <v>0.72890295358649793</v>
      </c>
      <c r="N584">
        <f>'Life Expectancy Data'!AO594</f>
        <v>0.59903381642512077</v>
      </c>
    </row>
    <row r="585" spans="1:14" x14ac:dyDescent="0.2">
      <c r="A585">
        <f t="shared" ca="1" si="9"/>
        <v>0.68967929747766921</v>
      </c>
      <c r="B585" t="s">
        <v>23</v>
      </c>
      <c r="C585">
        <f>'Life Expectancy Data'!X595</f>
        <v>0.20083102493074792</v>
      </c>
      <c r="D585">
        <f>'Life Expectancy Data'!Y595</f>
        <v>7.7777777777777776E-3</v>
      </c>
      <c r="E585">
        <f>'Life Expectancy Data'!Z595</f>
        <v>0.24860022396416576</v>
      </c>
      <c r="F585">
        <f>'Life Expectancy Data'!AA595</f>
        <v>5.0209181108291492E-2</v>
      </c>
      <c r="G585">
        <f>'Life Expectancy Data'!AB595</f>
        <v>0.9285714285714286</v>
      </c>
      <c r="H585">
        <f>'Life Expectancy Data'!AC595</f>
        <v>0</v>
      </c>
      <c r="I585">
        <f>'Life Expectancy Data'!AD595</f>
        <v>0.6002317497103129</v>
      </c>
      <c r="J585">
        <f>'Life Expectancy Data'!AE595</f>
        <v>6.4000000000000003E-3</v>
      </c>
      <c r="K585">
        <f>'Life Expectancy Data'!AG595</f>
        <v>0.36273940800928611</v>
      </c>
      <c r="L585">
        <f>'Life Expectancy Data'!AH595</f>
        <v>0.92783505154639179</v>
      </c>
      <c r="M585">
        <f>'Life Expectancy Data'!AN595</f>
        <v>0.72046413502109719</v>
      </c>
      <c r="N585">
        <f>'Life Expectancy Data'!AO595</f>
        <v>0.58937198067632846</v>
      </c>
    </row>
    <row r="586" spans="1:14" x14ac:dyDescent="0.2">
      <c r="A586">
        <f t="shared" ca="1" si="9"/>
        <v>0.80817051524791306</v>
      </c>
      <c r="B586" t="s">
        <v>23</v>
      </c>
      <c r="C586">
        <f>'Life Expectancy Data'!X596</f>
        <v>0.19806094182825484</v>
      </c>
      <c r="D586">
        <f>'Life Expectancy Data'!Y596</f>
        <v>7.7777777777777776E-3</v>
      </c>
      <c r="E586">
        <f>'Life Expectancy Data'!Z596</f>
        <v>0.2603583426651736</v>
      </c>
      <c r="F586">
        <f>'Life Expectancy Data'!AA596</f>
        <v>4.0071777045399028E-2</v>
      </c>
      <c r="G586">
        <f>'Life Expectancy Data'!AB596</f>
        <v>0.93877551020408168</v>
      </c>
      <c r="H586">
        <f>'Life Expectancy Data'!AC596</f>
        <v>0</v>
      </c>
      <c r="I586">
        <f>'Life Expectancy Data'!AD596</f>
        <v>0.59096176129779843</v>
      </c>
      <c r="J586">
        <f>'Life Expectancy Data'!AE596</f>
        <v>6.7999999999999996E-3</v>
      </c>
      <c r="K586">
        <f>'Life Expectancy Data'!AG596</f>
        <v>0.3412652350551364</v>
      </c>
      <c r="L586">
        <f>'Life Expectancy Data'!AH596</f>
        <v>0.93814432989690721</v>
      </c>
      <c r="M586">
        <f>'Life Expectancy Data'!AN596</f>
        <v>0.71202531645569633</v>
      </c>
      <c r="N586">
        <f>'Life Expectancy Data'!AO596</f>
        <v>0.5748792270531401</v>
      </c>
    </row>
    <row r="587" spans="1:14" x14ac:dyDescent="0.2">
      <c r="A587">
        <f t="shared" ca="1" si="9"/>
        <v>0.91962512108674188</v>
      </c>
      <c r="B587" t="s">
        <v>23</v>
      </c>
      <c r="C587">
        <f>'Life Expectancy Data'!X597</f>
        <v>0.20221606648199447</v>
      </c>
      <c r="D587">
        <f>'Life Expectancy Data'!Y597</f>
        <v>8.3333333333333332E-3</v>
      </c>
      <c r="E587">
        <f>'Life Expectancy Data'!Z597</f>
        <v>0.25307950727883544</v>
      </c>
      <c r="F587">
        <f>'Life Expectancy Data'!AA597</f>
        <v>3.2052048792638233E-3</v>
      </c>
      <c r="G587">
        <f>'Life Expectancy Data'!AB597</f>
        <v>0.93877551020408168</v>
      </c>
      <c r="H587">
        <f>'Life Expectancy Data'!AC597</f>
        <v>0</v>
      </c>
      <c r="I587">
        <f>'Life Expectancy Data'!AD597</f>
        <v>0.58285052143684823</v>
      </c>
      <c r="J587">
        <f>'Life Expectancy Data'!AE597</f>
        <v>6.7999999999999996E-3</v>
      </c>
      <c r="K587">
        <f>'Life Expectancy Data'!AG597</f>
        <v>0.33313987231572839</v>
      </c>
      <c r="L587">
        <f>'Life Expectancy Data'!AH597</f>
        <v>0.93814432989690721</v>
      </c>
      <c r="M587">
        <f>'Life Expectancy Data'!AN597</f>
        <v>0.70569620253164567</v>
      </c>
      <c r="N587">
        <f>'Life Expectancy Data'!AO597</f>
        <v>0.55555555555555558</v>
      </c>
    </row>
    <row r="588" spans="1:14" x14ac:dyDescent="0.2">
      <c r="A588">
        <f t="shared" ca="1" si="9"/>
        <v>0.26311244438216708</v>
      </c>
      <c r="B588" t="s">
        <v>23</v>
      </c>
      <c r="C588">
        <f>'Life Expectancy Data'!X598</f>
        <v>0.19806094182825484</v>
      </c>
      <c r="D588">
        <f>'Life Expectancy Data'!Y598</f>
        <v>8.3333333333333332E-3</v>
      </c>
      <c r="E588">
        <f>'Life Expectancy Data'!Z598</f>
        <v>0.24468085106382981</v>
      </c>
      <c r="F588">
        <f>'Life Expectancy Data'!AA598</f>
        <v>2.730920079364775E-2</v>
      </c>
      <c r="G588">
        <f>'Life Expectancy Data'!AB598</f>
        <v>0.93877551020408168</v>
      </c>
      <c r="H588">
        <f>'Life Expectancy Data'!AC598</f>
        <v>0</v>
      </c>
      <c r="I588">
        <f>'Life Expectancy Data'!AD598</f>
        <v>5.2143684820393978E-2</v>
      </c>
      <c r="J588">
        <f>'Life Expectancy Data'!AE598</f>
        <v>7.1999999999999998E-3</v>
      </c>
      <c r="K588">
        <f>'Life Expectancy Data'!AG598</f>
        <v>0.3163087637840975</v>
      </c>
      <c r="L588">
        <f>'Life Expectancy Data'!AH598</f>
        <v>0.93814432989690721</v>
      </c>
      <c r="M588">
        <f>'Life Expectancy Data'!AN598</f>
        <v>0.69409282700421948</v>
      </c>
      <c r="N588">
        <f>'Life Expectancy Data'!AO598</f>
        <v>0.53623188405797106</v>
      </c>
    </row>
    <row r="589" spans="1:14" x14ac:dyDescent="0.2">
      <c r="A589">
        <f t="shared" ca="1" si="9"/>
        <v>0.37141746780887563</v>
      </c>
      <c r="B589" t="s">
        <v>23</v>
      </c>
      <c r="C589">
        <f>'Life Expectancy Data'!X599</f>
        <v>0.203601108033241</v>
      </c>
      <c r="D589">
        <f>'Life Expectancy Data'!Y599</f>
        <v>8.8888888888888889E-3</v>
      </c>
      <c r="E589">
        <f>'Life Expectancy Data'!Z599</f>
        <v>0.23796192609182532</v>
      </c>
      <c r="F589">
        <f>'Life Expectancy Data'!AA599</f>
        <v>2.1652851935091508E-3</v>
      </c>
      <c r="G589">
        <f>'Life Expectancy Data'!AB599</f>
        <v>0.89795918367346939</v>
      </c>
      <c r="H589">
        <f>'Life Expectancy Data'!AC599</f>
        <v>0</v>
      </c>
      <c r="I589">
        <f>'Life Expectancy Data'!AD599</f>
        <v>0.56546929316338357</v>
      </c>
      <c r="J589">
        <f>'Life Expectancy Data'!AE599</f>
        <v>7.6E-3</v>
      </c>
      <c r="K589">
        <f>'Life Expectancy Data'!AG599</f>
        <v>0.2901915264074289</v>
      </c>
      <c r="L589">
        <f>'Life Expectancy Data'!AH599</f>
        <v>0.89690721649484539</v>
      </c>
      <c r="M589">
        <f>'Life Expectancy Data'!AN599</f>
        <v>0.69409282700421948</v>
      </c>
      <c r="N589">
        <f>'Life Expectancy Data'!AO599</f>
        <v>0.54589371980676338</v>
      </c>
    </row>
    <row r="590" spans="1:14" x14ac:dyDescent="0.2">
      <c r="A590">
        <f t="shared" ca="1" si="9"/>
        <v>0.68359810758629769</v>
      </c>
      <c r="B590" t="s">
        <v>23</v>
      </c>
      <c r="C590">
        <f>'Life Expectancy Data'!X600</f>
        <v>1.9390581717451522E-2</v>
      </c>
      <c r="D590">
        <f>'Life Expectancy Data'!Y600</f>
        <v>8.8888888888888889E-3</v>
      </c>
      <c r="E590">
        <f>'Life Expectancy Data'!Z600</f>
        <v>0.23740201567749161</v>
      </c>
      <c r="F590">
        <f>'Life Expectancy Data'!AA600</f>
        <v>2.1447935604878239E-2</v>
      </c>
      <c r="G590">
        <f>'Life Expectancy Data'!AB600</f>
        <v>0.9285714285714286</v>
      </c>
      <c r="H590">
        <f>'Life Expectancy Data'!AC600</f>
        <v>0</v>
      </c>
      <c r="I590">
        <f>'Life Expectancy Data'!AD600</f>
        <v>0.55619930475086909</v>
      </c>
      <c r="J590">
        <f>'Life Expectancy Data'!AE600</f>
        <v>7.6E-3</v>
      </c>
      <c r="K590">
        <f>'Life Expectancy Data'!AG600</f>
        <v>0.32211259431224604</v>
      </c>
      <c r="L590">
        <f>'Life Expectancy Data'!AH600</f>
        <v>0.92783505154639179</v>
      </c>
      <c r="M590">
        <f>'Life Expectancy Data'!AN600</f>
        <v>0.69514767932489463</v>
      </c>
      <c r="N590">
        <f>'Life Expectancy Data'!AO600</f>
        <v>0.56038647342995174</v>
      </c>
    </row>
    <row r="591" spans="1:14" x14ac:dyDescent="0.2">
      <c r="A591">
        <f t="shared" ca="1" si="9"/>
        <v>0.57776703953693687</v>
      </c>
      <c r="B591" t="s">
        <v>23</v>
      </c>
      <c r="C591">
        <f>'Life Expectancy Data'!X601</f>
        <v>0.22437673130193905</v>
      </c>
      <c r="D591">
        <f>'Life Expectancy Data'!Y601</f>
        <v>9.4444444444444445E-3</v>
      </c>
      <c r="E591">
        <f>'Life Expectancy Data'!Z601</f>
        <v>0.24860022396416576</v>
      </c>
      <c r="F591">
        <f>'Life Expectancy Data'!AA601</f>
        <v>2.0219668917686635E-2</v>
      </c>
      <c r="G591">
        <f>'Life Expectancy Data'!AB601</f>
        <v>0.7857142857142857</v>
      </c>
      <c r="H591">
        <f>'Life Expectancy Data'!AC601</f>
        <v>6.5509489450144454E-4</v>
      </c>
      <c r="I591">
        <f>'Life Expectancy Data'!AD601</f>
        <v>0.54692931633835462</v>
      </c>
      <c r="J591">
        <f>'Life Expectancy Data'!AE601</f>
        <v>8.0000000000000002E-3</v>
      </c>
      <c r="K591">
        <f>'Life Expectancy Data'!AG601</f>
        <v>0.30760301799187462</v>
      </c>
      <c r="L591">
        <f>'Life Expectancy Data'!AH601</f>
        <v>0.81443298969072164</v>
      </c>
      <c r="M591">
        <f>'Life Expectancy Data'!AN601</f>
        <v>0.6919831223628693</v>
      </c>
      <c r="N591">
        <f>'Life Expectancy Data'!AO601</f>
        <v>0.55555555555555558</v>
      </c>
    </row>
    <row r="592" spans="1:14" x14ac:dyDescent="0.2">
      <c r="A592">
        <f t="shared" ca="1" si="9"/>
        <v>0.77719015820599324</v>
      </c>
      <c r="B592" t="s">
        <v>23</v>
      </c>
      <c r="C592">
        <f>'Life Expectancy Data'!X602</f>
        <v>0.22714681440443213</v>
      </c>
      <c r="D592">
        <f>'Life Expectancy Data'!Y602</f>
        <v>9.4444444444444445E-3</v>
      </c>
      <c r="E592">
        <f>'Life Expectancy Data'!Z602</f>
        <v>0.24748040313549832</v>
      </c>
      <c r="F592">
        <f>'Life Expectancy Data'!AA602</f>
        <v>2.0760904561414488E-2</v>
      </c>
      <c r="G592">
        <f>'Life Expectancy Data'!AB602</f>
        <v>7.1428571428571425E-2</v>
      </c>
      <c r="H592">
        <f>'Life Expectancy Data'!AC602</f>
        <v>1.4138738730247004E-5</v>
      </c>
      <c r="I592">
        <f>'Life Expectancy Data'!AD602</f>
        <v>0.53881807647740443</v>
      </c>
      <c r="J592">
        <f>'Life Expectancy Data'!AE602</f>
        <v>8.3999999999999995E-3</v>
      </c>
      <c r="K592">
        <f>'Life Expectancy Data'!AG602</f>
        <v>0.32443412652350551</v>
      </c>
      <c r="L592">
        <f>'Life Expectancy Data'!AH602</f>
        <v>6.1855670103092786E-2</v>
      </c>
      <c r="M592">
        <f>'Life Expectancy Data'!AN602</f>
        <v>0.68881856540084396</v>
      </c>
      <c r="N592">
        <f>'Life Expectancy Data'!AO602</f>
        <v>0.55072463768115942</v>
      </c>
    </row>
    <row r="593" spans="1:14" x14ac:dyDescent="0.2">
      <c r="A593">
        <f t="shared" ca="1" si="9"/>
        <v>0.6147742048966055</v>
      </c>
      <c r="B593" t="s">
        <v>23</v>
      </c>
      <c r="C593">
        <f>'Life Expectancy Data'!X603</f>
        <v>0.22991689750692521</v>
      </c>
      <c r="D593">
        <f>'Life Expectancy Data'!Y603</f>
        <v>0.01</v>
      </c>
      <c r="E593">
        <f>'Life Expectancy Data'!Z603</f>
        <v>0.2603583426651736</v>
      </c>
      <c r="F593">
        <f>'Life Expectancy Data'!AA603</f>
        <v>2.4493652278948921E-2</v>
      </c>
      <c r="G593">
        <f>'Life Expectancy Data'!AB603</f>
        <v>0.7857142857142857</v>
      </c>
      <c r="H593">
        <f>'Life Expectancy Data'!AC603</f>
        <v>4.7129129100823348E-6</v>
      </c>
      <c r="I593">
        <f>'Life Expectancy Data'!AD603</f>
        <v>0.52954808806488995</v>
      </c>
      <c r="J593">
        <f>'Life Expectancy Data'!AE603</f>
        <v>8.3999999999999995E-3</v>
      </c>
      <c r="K593">
        <f>'Life Expectancy Data'!AG603</f>
        <v>0.32153221125943121</v>
      </c>
      <c r="L593">
        <f>'Life Expectancy Data'!AH603</f>
        <v>0.79381443298969068</v>
      </c>
      <c r="M593">
        <f>'Life Expectancy Data'!AN603</f>
        <v>0.68565400843881863</v>
      </c>
      <c r="N593">
        <f>'Life Expectancy Data'!AO603</f>
        <v>0.54589371980676338</v>
      </c>
    </row>
    <row r="594" spans="1:14" x14ac:dyDescent="0.2">
      <c r="A594">
        <f t="shared" ca="1" si="9"/>
        <v>0.6002076903964767</v>
      </c>
      <c r="B594" t="s">
        <v>23</v>
      </c>
      <c r="C594">
        <f>'Life Expectancy Data'!X604</f>
        <v>0.31301939058171746</v>
      </c>
      <c r="D594">
        <f>'Life Expectancy Data'!Y604</f>
        <v>5.5555555555555556E-4</v>
      </c>
      <c r="E594">
        <f>'Life Expectancy Data'!Z604</f>
        <v>0.25699888017917133</v>
      </c>
      <c r="F594">
        <f>'Life Expectancy Data'!AA604</f>
        <v>0</v>
      </c>
      <c r="G594">
        <f>'Life Expectancy Data'!AB604</f>
        <v>0.91836734693877553</v>
      </c>
      <c r="H594">
        <f>'Life Expectancy Data'!AC604</f>
        <v>0</v>
      </c>
      <c r="I594">
        <f>'Life Expectancy Data'!AD604</f>
        <v>0.26882966396292007</v>
      </c>
      <c r="J594">
        <f>'Life Expectancy Data'!AE604</f>
        <v>8.0000000000000004E-4</v>
      </c>
      <c r="K594">
        <f>'Life Expectancy Data'!AG604</f>
        <v>0.32269297736506092</v>
      </c>
      <c r="L594">
        <f>'Life Expectancy Data'!AH604</f>
        <v>0.91752577319587625</v>
      </c>
      <c r="M594">
        <f>'Life Expectancy Data'!AN604</f>
        <v>0.52531645569620256</v>
      </c>
      <c r="N594">
        <f>'Life Expectancy Data'!AO604</f>
        <v>0.53623188405797106</v>
      </c>
    </row>
    <row r="595" spans="1:14" x14ac:dyDescent="0.2">
      <c r="A595">
        <f t="shared" ca="1" si="9"/>
        <v>0.75134138223877556</v>
      </c>
      <c r="B595" t="s">
        <v>23</v>
      </c>
      <c r="C595">
        <f>'Life Expectancy Data'!X605</f>
        <v>3.0470914127423823E-2</v>
      </c>
      <c r="D595">
        <f>'Life Expectancy Data'!Y605</f>
        <v>5.5555555555555556E-4</v>
      </c>
      <c r="E595">
        <f>'Life Expectancy Data'!Z605</f>
        <v>0</v>
      </c>
      <c r="F595">
        <f>'Life Expectancy Data'!AA605</f>
        <v>3.7918985824392046E-3</v>
      </c>
      <c r="G595">
        <f>'Life Expectancy Data'!AB605</f>
        <v>0.88775510204081631</v>
      </c>
      <c r="H595">
        <f>'Life Expectancy Data'!AC605</f>
        <v>0</v>
      </c>
      <c r="I595">
        <f>'Life Expectancy Data'!AD605</f>
        <v>0.2630359212050985</v>
      </c>
      <c r="J595">
        <f>'Life Expectancy Data'!AE605</f>
        <v>8.0000000000000004E-4</v>
      </c>
      <c r="K595">
        <f>'Life Expectancy Data'!AG605</f>
        <v>0.37028438769587929</v>
      </c>
      <c r="L595">
        <f>'Life Expectancy Data'!AH605</f>
        <v>0.87628865979381443</v>
      </c>
      <c r="M595">
        <f>'Life Expectancy Data'!AN605</f>
        <v>0.52426160337552741</v>
      </c>
      <c r="N595">
        <f>'Life Expectancy Data'!AO605</f>
        <v>0.53623188405797106</v>
      </c>
    </row>
    <row r="596" spans="1:14" x14ac:dyDescent="0.2">
      <c r="A596">
        <f t="shared" ca="1" si="9"/>
        <v>0.55202490032408458</v>
      </c>
      <c r="B596" t="s">
        <v>23</v>
      </c>
      <c r="C596">
        <f>'Life Expectancy Data'!X606</f>
        <v>0.32132963988919666</v>
      </c>
      <c r="D596">
        <f>'Life Expectancy Data'!Y606</f>
        <v>5.5555555555555556E-4</v>
      </c>
      <c r="E596">
        <f>'Life Expectancy Data'!Z606</f>
        <v>0</v>
      </c>
      <c r="F596">
        <f>'Life Expectancy Data'!AA606</f>
        <v>3.1609196731873673E-3</v>
      </c>
      <c r="G596">
        <f>'Life Expectancy Data'!AB606</f>
        <v>0.88775510204081631</v>
      </c>
      <c r="H596">
        <f>'Life Expectancy Data'!AC606</f>
        <v>0</v>
      </c>
      <c r="I596">
        <f>'Life Expectancy Data'!AD606</f>
        <v>0.25724217844727693</v>
      </c>
      <c r="J596">
        <f>'Life Expectancy Data'!AE606</f>
        <v>8.0000000000000004E-4</v>
      </c>
      <c r="K596">
        <f>'Life Expectancy Data'!AG606</f>
        <v>0.35635519442832264</v>
      </c>
      <c r="L596">
        <f>'Life Expectancy Data'!AH606</f>
        <v>0.87628865979381443</v>
      </c>
      <c r="M596">
        <f>'Life Expectancy Data'!AN606</f>
        <v>0.5168776371308017</v>
      </c>
      <c r="N596">
        <f>'Life Expectancy Data'!AO606</f>
        <v>0.52657004830917875</v>
      </c>
    </row>
    <row r="597" spans="1:14" x14ac:dyDescent="0.2">
      <c r="A597">
        <f t="shared" ca="1" si="9"/>
        <v>0.95731214421348532</v>
      </c>
      <c r="B597" t="s">
        <v>23</v>
      </c>
      <c r="C597">
        <f>'Life Expectancy Data'!X607</f>
        <v>0.32686980609418281</v>
      </c>
      <c r="D597">
        <f>'Life Expectancy Data'!Y607</f>
        <v>1.1111111111111111E-3</v>
      </c>
      <c r="E597">
        <f>'Life Expectancy Data'!Z607</f>
        <v>0</v>
      </c>
      <c r="F597">
        <f>'Life Expectancy Data'!AA607</f>
        <v>4.0241499694361289E-3</v>
      </c>
      <c r="G597">
        <f>'Life Expectancy Data'!AB607</f>
        <v>0.89795918367346939</v>
      </c>
      <c r="H597">
        <f>'Life Expectancy Data'!AC607</f>
        <v>4.7129129100823348E-6</v>
      </c>
      <c r="I597">
        <f>'Life Expectancy Data'!AD607</f>
        <v>0.25028968713789113</v>
      </c>
      <c r="J597">
        <f>'Life Expectancy Data'!AE607</f>
        <v>8.0000000000000004E-4</v>
      </c>
      <c r="K597">
        <f>'Life Expectancy Data'!AG607</f>
        <v>0.39117817759721418</v>
      </c>
      <c r="L597">
        <f>'Life Expectancy Data'!AH607</f>
        <v>0.865979381443299</v>
      </c>
      <c r="M597">
        <f>'Life Expectancy Data'!AN607</f>
        <v>0.51054852320675104</v>
      </c>
      <c r="N597">
        <f>'Life Expectancy Data'!AO607</f>
        <v>0.52173913043478271</v>
      </c>
    </row>
    <row r="598" spans="1:14" x14ac:dyDescent="0.2">
      <c r="A598">
        <f t="shared" ca="1" si="9"/>
        <v>8.0834384387075575E-2</v>
      </c>
      <c r="B598" t="s">
        <v>23</v>
      </c>
      <c r="C598">
        <f>'Life Expectancy Data'!X608</f>
        <v>0.33240997229916897</v>
      </c>
      <c r="D598">
        <f>'Life Expectancy Data'!Y608</f>
        <v>1.1111111111111111E-3</v>
      </c>
      <c r="E598">
        <f>'Life Expectancy Data'!Z608</f>
        <v>6.1590145576707733E-3</v>
      </c>
      <c r="F598">
        <f>'Life Expectancy Data'!AA608</f>
        <v>3.0626242507883743E-3</v>
      </c>
      <c r="G598">
        <f>'Life Expectancy Data'!AB608</f>
        <v>0.83673469387755106</v>
      </c>
      <c r="H598">
        <f>'Life Expectancy Data'!AC608</f>
        <v>1.4138738730247004E-5</v>
      </c>
      <c r="I598">
        <f>'Life Expectancy Data'!AD608</f>
        <v>0.24449594438006955</v>
      </c>
      <c r="J598">
        <f>'Life Expectancy Data'!AE608</f>
        <v>8.0000000000000004E-4</v>
      </c>
      <c r="K598">
        <f>'Life Expectancy Data'!AG608</f>
        <v>0.33255948926291351</v>
      </c>
      <c r="L598">
        <f>'Life Expectancy Data'!AH608</f>
        <v>0.83505154639175261</v>
      </c>
      <c r="M598">
        <f>'Life Expectancy Data'!AN608</f>
        <v>0.50527426160337552</v>
      </c>
      <c r="N598">
        <f>'Life Expectancy Data'!AO608</f>
        <v>0.51207729468599039</v>
      </c>
    </row>
    <row r="599" spans="1:14" x14ac:dyDescent="0.2">
      <c r="A599">
        <f t="shared" ca="1" si="9"/>
        <v>0.53259327963401226</v>
      </c>
      <c r="B599" t="s">
        <v>23</v>
      </c>
      <c r="C599">
        <f>'Life Expectancy Data'!X609</f>
        <v>0.33933518005540164</v>
      </c>
      <c r="D599">
        <f>'Life Expectancy Data'!Y609</f>
        <v>1.1111111111111111E-3</v>
      </c>
      <c r="E599">
        <f>'Life Expectancy Data'!Z609</f>
        <v>7.8387458006718928E-3</v>
      </c>
      <c r="F599">
        <f>'Life Expectancy Data'!AA609</f>
        <v>2.4283590027028876E-3</v>
      </c>
      <c r="G599">
        <f>'Life Expectancy Data'!AB609</f>
        <v>0.74489795918367352</v>
      </c>
      <c r="H599">
        <f>'Life Expectancy Data'!AC609</f>
        <v>0</v>
      </c>
      <c r="I599">
        <f>'Life Expectancy Data'!AD609</f>
        <v>0.23870220162224801</v>
      </c>
      <c r="J599">
        <f>'Life Expectancy Data'!AE609</f>
        <v>8.0000000000000004E-4</v>
      </c>
      <c r="K599">
        <f>'Life Expectancy Data'!AG609</f>
        <v>0.3163087637840975</v>
      </c>
      <c r="L599">
        <f>'Life Expectancy Data'!AH609</f>
        <v>0.74226804123711343</v>
      </c>
      <c r="M599">
        <f>'Life Expectancy Data'!AN609</f>
        <v>0.50210970464135019</v>
      </c>
      <c r="N599">
        <f>'Life Expectancy Data'!AO609</f>
        <v>0.50724637681159424</v>
      </c>
    </row>
    <row r="600" spans="1:14" x14ac:dyDescent="0.2">
      <c r="A600">
        <f t="shared" ca="1" si="9"/>
        <v>0.73088266418342118</v>
      </c>
      <c r="B600" t="s">
        <v>23</v>
      </c>
      <c r="C600">
        <f>'Life Expectancy Data'!X610</f>
        <v>0.34626038781163437</v>
      </c>
      <c r="D600">
        <f>'Life Expectancy Data'!Y610</f>
        <v>1.1111111111111111E-3</v>
      </c>
      <c r="E600">
        <f>'Life Expectancy Data'!Z610</f>
        <v>8.9585666293393058E-3</v>
      </c>
      <c r="F600">
        <f>'Life Expectancy Data'!AA610</f>
        <v>2.9255535590184335E-3</v>
      </c>
      <c r="G600">
        <f>'Life Expectancy Data'!AB610</f>
        <v>0.83673469387755106</v>
      </c>
      <c r="H600">
        <f>'Life Expectancy Data'!AC610</f>
        <v>4.7129129100823348E-6</v>
      </c>
      <c r="I600">
        <f>'Life Expectancy Data'!AD610</f>
        <v>0.23290845886442643</v>
      </c>
      <c r="J600">
        <f>'Life Expectancy Data'!AE610</f>
        <v>8.0000000000000004E-4</v>
      </c>
      <c r="K600">
        <f>'Life Expectancy Data'!AG610</f>
        <v>0.20023215322112592</v>
      </c>
      <c r="L600">
        <f>'Life Expectancy Data'!AH610</f>
        <v>0.83505154639175261</v>
      </c>
      <c r="M600">
        <f>'Life Expectancy Data'!AN610</f>
        <v>0.49050632911392411</v>
      </c>
      <c r="N600">
        <f>'Life Expectancy Data'!AO610</f>
        <v>0.49758454106280198</v>
      </c>
    </row>
    <row r="601" spans="1:14" x14ac:dyDescent="0.2">
      <c r="A601">
        <f t="shared" ca="1" si="9"/>
        <v>0.93023374563978634</v>
      </c>
      <c r="B601" t="s">
        <v>23</v>
      </c>
      <c r="C601">
        <f>'Life Expectancy Data'!X611</f>
        <v>0.35180055401662053</v>
      </c>
      <c r="D601">
        <f>'Life Expectancy Data'!Y611</f>
        <v>1.1111111111111111E-3</v>
      </c>
      <c r="E601">
        <f>'Life Expectancy Data'!Z611</f>
        <v>6.1590145576707733E-3</v>
      </c>
      <c r="F601">
        <f>'Life Expectancy Data'!AA611</f>
        <v>4.7930345711666199E-3</v>
      </c>
      <c r="G601">
        <f>'Life Expectancy Data'!AB611</f>
        <v>0.81632653061224492</v>
      </c>
      <c r="H601">
        <f>'Life Expectancy Data'!AC611</f>
        <v>0</v>
      </c>
      <c r="I601">
        <f>'Life Expectancy Data'!AD611</f>
        <v>1.8539976825028972E-2</v>
      </c>
      <c r="J601">
        <f>'Life Expectancy Data'!AE611</f>
        <v>8.0000000000000004E-4</v>
      </c>
      <c r="K601">
        <f>'Life Expectancy Data'!AG611</f>
        <v>0.27626233313987231</v>
      </c>
      <c r="L601">
        <f>'Life Expectancy Data'!AH611</f>
        <v>0.81443298969072164</v>
      </c>
      <c r="M601">
        <f>'Life Expectancy Data'!AN611</f>
        <v>0.48628691983122369</v>
      </c>
      <c r="N601">
        <f>'Life Expectancy Data'!AO611</f>
        <v>0.49275362318840576</v>
      </c>
    </row>
    <row r="602" spans="1:14" x14ac:dyDescent="0.2">
      <c r="A602">
        <f t="shared" ca="1" si="9"/>
        <v>0.39614469462300217</v>
      </c>
      <c r="B602" t="s">
        <v>23</v>
      </c>
      <c r="C602">
        <f>'Life Expectancy Data'!X612</f>
        <v>0.35734072022160662</v>
      </c>
      <c r="D602">
        <f>'Life Expectancy Data'!Y612</f>
        <v>1.1111111111111111E-3</v>
      </c>
      <c r="E602">
        <f>'Life Expectancy Data'!Z612</f>
        <v>8.3986562150055993E-3</v>
      </c>
      <c r="F602">
        <f>'Life Expectancy Data'!AA612</f>
        <v>4.6651331771622962E-4</v>
      </c>
      <c r="G602">
        <f>'Life Expectancy Data'!AB612</f>
        <v>0.75510204081632648</v>
      </c>
      <c r="H602">
        <f>'Life Expectancy Data'!AC612</f>
        <v>0</v>
      </c>
      <c r="I602">
        <f>'Life Expectancy Data'!AD612</f>
        <v>1.2746234067207417E-2</v>
      </c>
      <c r="J602">
        <f>'Life Expectancy Data'!AE612</f>
        <v>8.0000000000000004E-4</v>
      </c>
      <c r="K602">
        <f>'Life Expectancy Data'!AG612</f>
        <v>0.26465467208357513</v>
      </c>
      <c r="L602">
        <f>'Life Expectancy Data'!AH612</f>
        <v>0.75257731958762886</v>
      </c>
      <c r="M602">
        <f>'Life Expectancy Data'!AN612</f>
        <v>0.48417721518987344</v>
      </c>
      <c r="N602">
        <f>'Life Expectancy Data'!AO612</f>
        <v>0.48309178743961356</v>
      </c>
    </row>
    <row r="603" spans="1:14" x14ac:dyDescent="0.2">
      <c r="A603">
        <f t="shared" ca="1" si="9"/>
        <v>0.73714964571158559</v>
      </c>
      <c r="B603" t="s">
        <v>23</v>
      </c>
      <c r="C603">
        <f>'Life Expectancy Data'!X613</f>
        <v>0.36149584487534625</v>
      </c>
      <c r="D603">
        <f>'Life Expectancy Data'!Y613</f>
        <v>1.1111111111111111E-3</v>
      </c>
      <c r="E603">
        <f>'Life Expectancy Data'!Z613</f>
        <v>1.3437849944008958E-2</v>
      </c>
      <c r="F603">
        <f>'Life Expectancy Data'!AA613</f>
        <v>3.9542477061578415E-3</v>
      </c>
      <c r="G603">
        <f>'Life Expectancy Data'!AB613</f>
        <v>0.69387755102040816</v>
      </c>
      <c r="H603">
        <f>'Life Expectancy Data'!AC613</f>
        <v>4.0059759735699843E-4</v>
      </c>
      <c r="I603">
        <f>'Life Expectancy Data'!AD613</f>
        <v>0.21552723059096179</v>
      </c>
      <c r="J603">
        <f>'Life Expectancy Data'!AE613</f>
        <v>8.0000000000000004E-4</v>
      </c>
      <c r="K603">
        <f>'Life Expectancy Data'!AG613</f>
        <v>0.24376088218224029</v>
      </c>
      <c r="L603">
        <f>'Life Expectancy Data'!AH613</f>
        <v>0.69072164948453607</v>
      </c>
      <c r="M603">
        <f>'Life Expectancy Data'!AN613</f>
        <v>0.47573839662447259</v>
      </c>
      <c r="N603">
        <f>'Life Expectancy Data'!AO613</f>
        <v>0.47826086956521741</v>
      </c>
    </row>
    <row r="604" spans="1:14" x14ac:dyDescent="0.2">
      <c r="A604">
        <f t="shared" ca="1" si="9"/>
        <v>0.72531842076609987</v>
      </c>
      <c r="B604" t="s">
        <v>23</v>
      </c>
      <c r="C604">
        <f>'Life Expectancy Data'!X614</f>
        <v>0.3670360110803324</v>
      </c>
      <c r="D604">
        <f>'Life Expectancy Data'!Y614</f>
        <v>1.1111111111111111E-3</v>
      </c>
      <c r="E604">
        <f>'Life Expectancy Data'!Z614</f>
        <v>1.2877939529675251E-2</v>
      </c>
      <c r="F604">
        <f>'Life Expectancy Data'!AA614</f>
        <v>3.5917793109534551E-3</v>
      </c>
      <c r="G604">
        <f>'Life Expectancy Data'!AB614</f>
        <v>0.68367346938775508</v>
      </c>
      <c r="H604">
        <f>'Life Expectancy Data'!AC614</f>
        <v>4.2981765739950892E-3</v>
      </c>
      <c r="I604">
        <f>'Life Expectancy Data'!AD614</f>
        <v>0.21089223638470453</v>
      </c>
      <c r="J604">
        <f>'Life Expectancy Data'!AE614</f>
        <v>8.0000000000000004E-4</v>
      </c>
      <c r="K604">
        <f>'Life Expectancy Data'!AG614</f>
        <v>0.22925130586186884</v>
      </c>
      <c r="L604">
        <f>'Life Expectancy Data'!AH614</f>
        <v>0.68041237113402064</v>
      </c>
      <c r="M604">
        <f>'Life Expectancy Data'!AN614</f>
        <v>0.4578059071729958</v>
      </c>
      <c r="N604">
        <f>'Life Expectancy Data'!AO614</f>
        <v>0.46859903381642509</v>
      </c>
    </row>
    <row r="605" spans="1:14" x14ac:dyDescent="0.2">
      <c r="A605">
        <f t="shared" ca="1" si="9"/>
        <v>0.59347268735101955</v>
      </c>
      <c r="B605" t="s">
        <v>23</v>
      </c>
      <c r="C605">
        <f>'Life Expectancy Data'!X615</f>
        <v>0.37119113573407203</v>
      </c>
      <c r="D605">
        <f>'Life Expectancy Data'!Y615</f>
        <v>1.1111111111111111E-3</v>
      </c>
      <c r="E605">
        <f>'Life Expectancy Data'!Z615</f>
        <v>1.4557670772676373E-2</v>
      </c>
      <c r="F605">
        <f>'Life Expectancy Data'!AA615</f>
        <v>3.7023323875338678E-4</v>
      </c>
      <c r="G605">
        <f>'Life Expectancy Data'!AB615</f>
        <v>0.77551020408163263</v>
      </c>
      <c r="H605">
        <f>'Life Expectancy Data'!AC615</f>
        <v>0</v>
      </c>
      <c r="I605">
        <f>'Life Expectancy Data'!AD615</f>
        <v>0.20625724217844729</v>
      </c>
      <c r="J605">
        <f>'Life Expectancy Data'!AE615</f>
        <v>8.0000000000000004E-4</v>
      </c>
      <c r="K605">
        <f>'Life Expectancy Data'!AG615</f>
        <v>0.20835751596053395</v>
      </c>
      <c r="L605">
        <f>'Life Expectancy Data'!AH615</f>
        <v>0.76288659793814428</v>
      </c>
      <c r="M605">
        <f>'Life Expectancy Data'!AN615</f>
        <v>0</v>
      </c>
      <c r="N605">
        <f>'Life Expectancy Data'!AO615</f>
        <v>0.45893719806763289</v>
      </c>
    </row>
    <row r="606" spans="1:14" x14ac:dyDescent="0.2">
      <c r="A606">
        <f t="shared" ca="1" si="9"/>
        <v>0.9986684236629475</v>
      </c>
      <c r="B606" t="s">
        <v>23</v>
      </c>
      <c r="C606">
        <f>'Life Expectancy Data'!X616</f>
        <v>0.37396121883656508</v>
      </c>
      <c r="D606">
        <f>'Life Expectancy Data'!Y616</f>
        <v>1.1111111111111111E-3</v>
      </c>
      <c r="E606">
        <f>'Life Expectancy Data'!Z616</f>
        <v>1.3997760358342666E-2</v>
      </c>
      <c r="F606">
        <f>'Life Expectancy Data'!AA616</f>
        <v>2.314697789842795E-3</v>
      </c>
      <c r="G606">
        <f>'Life Expectancy Data'!AB616</f>
        <v>0.27551020408163263</v>
      </c>
      <c r="H606">
        <f>'Life Expectancy Data'!AC616</f>
        <v>0</v>
      </c>
      <c r="I606">
        <f>'Life Expectancy Data'!AD616</f>
        <v>0.20162224797219003</v>
      </c>
      <c r="J606">
        <f>'Life Expectancy Data'!AE616</f>
        <v>8.0000000000000004E-4</v>
      </c>
      <c r="K606">
        <f>'Life Expectancy Data'!AG616</f>
        <v>0.19036564132327335</v>
      </c>
      <c r="L606">
        <f>'Life Expectancy Data'!AH616</f>
        <v>6.1855670103092786E-2</v>
      </c>
      <c r="M606">
        <f>'Life Expectancy Data'!AN616</f>
        <v>0</v>
      </c>
      <c r="N606">
        <f>'Life Expectancy Data'!AO616</f>
        <v>0.44444444444444442</v>
      </c>
    </row>
    <row r="607" spans="1:14" x14ac:dyDescent="0.2">
      <c r="A607">
        <f t="shared" ca="1" si="9"/>
        <v>0.30753533368719832</v>
      </c>
      <c r="B607" t="s">
        <v>23</v>
      </c>
      <c r="C607">
        <f>'Life Expectancy Data'!X617</f>
        <v>0.37396121883656508</v>
      </c>
      <c r="D607">
        <f>'Life Expectancy Data'!Y617</f>
        <v>1.1111111111111111E-3</v>
      </c>
      <c r="E607">
        <f>'Life Expectancy Data'!Z617</f>
        <v>3.9193729003359464E-3</v>
      </c>
      <c r="F607">
        <f>'Life Expectancy Data'!AA617</f>
        <v>1.5102211724050015E-3</v>
      </c>
      <c r="G607">
        <f>'Life Expectancy Data'!AB617</f>
        <v>0.81571428571428573</v>
      </c>
      <c r="H607">
        <f>'Life Expectancy Data'!AC617</f>
        <v>0</v>
      </c>
      <c r="I607">
        <f>'Life Expectancy Data'!AD617</f>
        <v>0.19698725376593279</v>
      </c>
      <c r="J607">
        <f>'Life Expectancy Data'!AE617</f>
        <v>8.0000000000000004E-4</v>
      </c>
      <c r="K607">
        <f>'Life Expectancy Data'!AG617</f>
        <v>0.17527568195008705</v>
      </c>
      <c r="L607">
        <f>'Life Expectancy Data'!AH617</f>
        <v>0.89690721649484539</v>
      </c>
      <c r="M607">
        <f>'Life Expectancy Data'!AN617</f>
        <v>0</v>
      </c>
      <c r="N607">
        <f>'Life Expectancy Data'!AO617</f>
        <v>0.42512077294685996</v>
      </c>
    </row>
    <row r="608" spans="1:14" x14ac:dyDescent="0.2">
      <c r="A608">
        <f t="shared" ca="1" si="9"/>
        <v>0.90004457785396885</v>
      </c>
      <c r="B608" t="s">
        <v>23</v>
      </c>
      <c r="C608">
        <f>'Life Expectancy Data'!X618</f>
        <v>0.37534626038781166</v>
      </c>
      <c r="D608">
        <f>'Life Expectancy Data'!Y618</f>
        <v>5.5555555555555556E-4</v>
      </c>
      <c r="E608">
        <f>'Life Expectancy Data'!Z618</f>
        <v>3.9193729003359464E-3</v>
      </c>
      <c r="F608">
        <f>'Life Expectancy Data'!AA618</f>
        <v>1.012191986532325E-3</v>
      </c>
      <c r="G608">
        <f>'Life Expectancy Data'!AB618</f>
        <v>0.81571428571428573</v>
      </c>
      <c r="H608">
        <f>'Life Expectancy Data'!AC618</f>
        <v>0</v>
      </c>
      <c r="I608">
        <f>'Life Expectancy Data'!AD618</f>
        <v>0.19235225955967558</v>
      </c>
      <c r="J608">
        <f>'Life Expectancy Data'!AE618</f>
        <v>8.0000000000000004E-4</v>
      </c>
      <c r="K608">
        <f>'Life Expectancy Data'!AG618</f>
        <v>0.14451538015089957</v>
      </c>
      <c r="L608">
        <f>'Life Expectancy Data'!AH618</f>
        <v>5.1546391752577317E-2</v>
      </c>
      <c r="M608">
        <f>'Life Expectancy Data'!AN618</f>
        <v>0</v>
      </c>
      <c r="N608">
        <f>'Life Expectancy Data'!AO618</f>
        <v>0.41062801932367149</v>
      </c>
    </row>
    <row r="609" spans="1:14" x14ac:dyDescent="0.2">
      <c r="A609">
        <f t="shared" ca="1" si="9"/>
        <v>0.969963030312193</v>
      </c>
      <c r="B609" t="s">
        <v>23</v>
      </c>
      <c r="C609">
        <f>'Life Expectancy Data'!X619</f>
        <v>0.37534626038781166</v>
      </c>
      <c r="D609">
        <f>'Life Expectancy Data'!Y619</f>
        <v>5.5555555555555556E-4</v>
      </c>
      <c r="E609">
        <f>'Life Expectancy Data'!Z619</f>
        <v>4.4792833146696529E-3</v>
      </c>
      <c r="F609">
        <f>'Life Expectancy Data'!AA619</f>
        <v>1.7982364058581064E-3</v>
      </c>
      <c r="G609">
        <f>'Life Expectancy Data'!AB619</f>
        <v>0.81571428571428573</v>
      </c>
      <c r="H609">
        <f>'Life Expectancy Data'!AC619</f>
        <v>0</v>
      </c>
      <c r="I609">
        <f>'Life Expectancy Data'!AD619</f>
        <v>0.18887601390498263</v>
      </c>
      <c r="J609">
        <f>'Life Expectancy Data'!AE619</f>
        <v>8.0000000000000004E-4</v>
      </c>
      <c r="K609">
        <f>'Life Expectancy Data'!AG619</f>
        <v>0.18514219384793965</v>
      </c>
      <c r="L609">
        <f>'Life Expectancy Data'!AH619</f>
        <v>5.1546391752577317E-2</v>
      </c>
      <c r="M609">
        <f>'Life Expectancy Data'!AN619</f>
        <v>0</v>
      </c>
      <c r="N609">
        <f>'Life Expectancy Data'!AO619</f>
        <v>0.39613526570048307</v>
      </c>
    </row>
    <row r="610" spans="1:14" x14ac:dyDescent="0.2">
      <c r="A610">
        <f t="shared" ca="1" si="9"/>
        <v>0.54967123178127897</v>
      </c>
      <c r="B610" t="s">
        <v>23</v>
      </c>
      <c r="C610">
        <f>'Life Expectancy Data'!X620</f>
        <v>0.36842105263157893</v>
      </c>
      <c r="D610">
        <f>'Life Expectancy Data'!Y620</f>
        <v>3.8888888888888888E-3</v>
      </c>
      <c r="E610">
        <f>'Life Expectancy Data'!Z620</f>
        <v>0.25699888017917133</v>
      </c>
      <c r="F610">
        <f>'Life Expectancy Data'!AA620</f>
        <v>0</v>
      </c>
      <c r="G610">
        <f>'Life Expectancy Data'!AB620</f>
        <v>7.1428571428571425E-2</v>
      </c>
      <c r="H610">
        <f>'Life Expectancy Data'!AC620</f>
        <v>6.4048486448018927E-3</v>
      </c>
      <c r="I610">
        <f>'Life Expectancy Data'!AD620</f>
        <v>0.30590961761297797</v>
      </c>
      <c r="J610">
        <f>'Life Expectancy Data'!AE620</f>
        <v>4.0000000000000001E-3</v>
      </c>
      <c r="K610">
        <f>'Life Expectancy Data'!AG620</f>
        <v>0.32269297736506092</v>
      </c>
      <c r="L610">
        <f>'Life Expectancy Data'!AH620</f>
        <v>6.1855670103092786E-2</v>
      </c>
      <c r="M610">
        <f>'Life Expectancy Data'!AN620</f>
        <v>0.62236286919831219</v>
      </c>
      <c r="N610">
        <f>'Life Expectancy Data'!AO620</f>
        <v>0.53623188405797106</v>
      </c>
    </row>
    <row r="611" spans="1:14" x14ac:dyDescent="0.2">
      <c r="A611">
        <f t="shared" ca="1" si="9"/>
        <v>2.1309348450641141E-2</v>
      </c>
      <c r="B611" t="s">
        <v>23</v>
      </c>
      <c r="C611">
        <f>'Life Expectancy Data'!X621</f>
        <v>0.37950138504155123</v>
      </c>
      <c r="D611">
        <f>'Life Expectancy Data'!Y621</f>
        <v>3.8888888888888888E-3</v>
      </c>
      <c r="E611">
        <f>'Life Expectancy Data'!Z621</f>
        <v>0</v>
      </c>
      <c r="F611">
        <f>'Life Expectancy Data'!AA621</f>
        <v>0</v>
      </c>
      <c r="G611">
        <f>'Life Expectancy Data'!AB621</f>
        <v>8.1632653061224483E-2</v>
      </c>
      <c r="H611">
        <f>'Life Expectancy Data'!AC621</f>
        <v>3.3461681661584578E-4</v>
      </c>
      <c r="I611">
        <f>'Life Expectancy Data'!AD621</f>
        <v>0.29895712630359211</v>
      </c>
      <c r="J611">
        <f>'Life Expectancy Data'!AE621</f>
        <v>4.0000000000000001E-3</v>
      </c>
      <c r="K611">
        <f>'Life Expectancy Data'!AG621</f>
        <v>0.27742309924550201</v>
      </c>
      <c r="L611">
        <f>'Life Expectancy Data'!AH621</f>
        <v>7.2164948453608241E-2</v>
      </c>
      <c r="M611">
        <f>'Life Expectancy Data'!AN621</f>
        <v>0.6128691983122363</v>
      </c>
      <c r="N611">
        <f>'Life Expectancy Data'!AO621</f>
        <v>0.53623188405797106</v>
      </c>
    </row>
    <row r="612" spans="1:14" x14ac:dyDescent="0.2">
      <c r="A612">
        <f t="shared" ca="1" si="9"/>
        <v>0.49995240633648885</v>
      </c>
      <c r="B612" t="s">
        <v>23</v>
      </c>
      <c r="C612">
        <f>'Life Expectancy Data'!X622</f>
        <v>0.37811634349030471</v>
      </c>
      <c r="D612">
        <f>'Life Expectancy Data'!Y622</f>
        <v>3.8888888888888888E-3</v>
      </c>
      <c r="E612">
        <f>'Life Expectancy Data'!Z622</f>
        <v>0</v>
      </c>
      <c r="F612">
        <f>'Life Expectancy Data'!AA622</f>
        <v>0</v>
      </c>
      <c r="G612">
        <f>'Life Expectancy Data'!AB622</f>
        <v>0.8571428571428571</v>
      </c>
      <c r="H612">
        <f>'Life Expectancy Data'!AC622</f>
        <v>5.8440120085020953E-4</v>
      </c>
      <c r="I612">
        <f>'Life Expectancy Data'!AD622</f>
        <v>0.29200463499420626</v>
      </c>
      <c r="J612">
        <f>'Life Expectancy Data'!AE622</f>
        <v>4.0000000000000001E-3</v>
      </c>
      <c r="K612">
        <f>'Life Expectancy Data'!AG622</f>
        <v>0.32095182820661639</v>
      </c>
      <c r="L612">
        <f>'Life Expectancy Data'!AH622</f>
        <v>0.85567010309278346</v>
      </c>
      <c r="M612">
        <f>'Life Expectancy Data'!AN622</f>
        <v>0.60759493670886078</v>
      </c>
      <c r="N612">
        <f>'Life Expectancy Data'!AO622</f>
        <v>0.53623188405797106</v>
      </c>
    </row>
    <row r="613" spans="1:14" x14ac:dyDescent="0.2">
      <c r="A613">
        <f t="shared" ca="1" si="9"/>
        <v>0.13299560534092147</v>
      </c>
      <c r="B613" t="s">
        <v>23</v>
      </c>
      <c r="C613">
        <f>'Life Expectancy Data'!X623</f>
        <v>0.37673130193905818</v>
      </c>
      <c r="D613">
        <f>'Life Expectancy Data'!Y623</f>
        <v>3.8888888888888888E-3</v>
      </c>
      <c r="E613">
        <f>'Life Expectancy Data'!Z623</f>
        <v>0</v>
      </c>
      <c r="F613">
        <f>'Life Expectancy Data'!AA623</f>
        <v>0</v>
      </c>
      <c r="G613">
        <f>'Life Expectancy Data'!AB623</f>
        <v>0.62244897959183676</v>
      </c>
      <c r="H613">
        <f>'Life Expectancy Data'!AC623</f>
        <v>1.2253573566214069E-3</v>
      </c>
      <c r="I613">
        <f>'Life Expectancy Data'!AD623</f>
        <v>0.2850521436848204</v>
      </c>
      <c r="J613">
        <f>'Life Expectancy Data'!AE623</f>
        <v>4.0000000000000001E-3</v>
      </c>
      <c r="K613">
        <f>'Life Expectancy Data'!AG623</f>
        <v>0.20951828206616366</v>
      </c>
      <c r="L613">
        <f>'Life Expectancy Data'!AH623</f>
        <v>0.85567010309278346</v>
      </c>
      <c r="M613">
        <f>'Life Expectancy Data'!AN623</f>
        <v>0.58755274261603385</v>
      </c>
      <c r="N613">
        <f>'Life Expectancy Data'!AO623</f>
        <v>0.49275362318840576</v>
      </c>
    </row>
    <row r="614" spans="1:14" x14ac:dyDescent="0.2">
      <c r="A614">
        <f t="shared" ca="1" si="9"/>
        <v>0.48387467022378083</v>
      </c>
      <c r="B614" t="s">
        <v>23</v>
      </c>
      <c r="C614">
        <f>'Life Expectancy Data'!X624</f>
        <v>0.39335180055401664</v>
      </c>
      <c r="D614">
        <f>'Life Expectancy Data'!Y624</f>
        <v>3.8888888888888888E-3</v>
      </c>
      <c r="E614">
        <f>'Life Expectancy Data'!Z624</f>
        <v>0.21332586786114222</v>
      </c>
      <c r="F614">
        <f>'Life Expectancy Data'!AA624</f>
        <v>0</v>
      </c>
      <c r="G614">
        <f>'Life Expectancy Data'!AB624</f>
        <v>6.1224489795918366E-2</v>
      </c>
      <c r="H614">
        <f>'Life Expectancy Data'!AC624</f>
        <v>1.4845675666759353E-3</v>
      </c>
      <c r="I614">
        <f>'Life Expectancy Data'!AD624</f>
        <v>0.27809965237543455</v>
      </c>
      <c r="J614">
        <f>'Life Expectancy Data'!AE624</f>
        <v>4.0000000000000001E-3</v>
      </c>
      <c r="K614">
        <f>'Life Expectancy Data'!AG624</f>
        <v>0.1404526987811956</v>
      </c>
      <c r="L614">
        <f>'Life Expectancy Data'!AH624</f>
        <v>0.82474226804123707</v>
      </c>
      <c r="M614">
        <f>'Life Expectancy Data'!AN624</f>
        <v>0.58860759493670889</v>
      </c>
      <c r="N614">
        <f>'Life Expectancy Data'!AO624</f>
        <v>0.51690821256038644</v>
      </c>
    </row>
    <row r="615" spans="1:14" x14ac:dyDescent="0.2">
      <c r="A615">
        <f t="shared" ca="1" si="9"/>
        <v>0.21982332995824139</v>
      </c>
      <c r="B615" t="s">
        <v>23</v>
      </c>
      <c r="C615">
        <f>'Life Expectancy Data'!X625</f>
        <v>0.41135734072022162</v>
      </c>
      <c r="D615">
        <f>'Life Expectancy Data'!Y625</f>
        <v>3.8888888888888888E-3</v>
      </c>
      <c r="E615">
        <f>'Life Expectancy Data'!Z625</f>
        <v>0.19708846584546474</v>
      </c>
      <c r="F615">
        <f>'Life Expectancy Data'!AA625</f>
        <v>0</v>
      </c>
      <c r="G615">
        <f>'Life Expectancy Data'!AB625</f>
        <v>0.74489795918367352</v>
      </c>
      <c r="H615">
        <f>'Life Expectancy Data'!AC625</f>
        <v>1.8851651640329339E-5</v>
      </c>
      <c r="I615">
        <f>'Life Expectancy Data'!AD625</f>
        <v>0.27230590961761297</v>
      </c>
      <c r="J615">
        <f>'Life Expectancy Data'!AE625</f>
        <v>4.0000000000000001E-3</v>
      </c>
      <c r="K615">
        <f>'Life Expectancy Data'!AG625</f>
        <v>0.11143354614045269</v>
      </c>
      <c r="L615">
        <f>'Life Expectancy Data'!AH625</f>
        <v>0.74226804123711343</v>
      </c>
      <c r="M615">
        <f>'Life Expectancy Data'!AN625</f>
        <v>0.57805907172995785</v>
      </c>
      <c r="N615">
        <f>'Life Expectancy Data'!AO625</f>
        <v>0.50724637681159424</v>
      </c>
    </row>
    <row r="616" spans="1:14" x14ac:dyDescent="0.2">
      <c r="A616">
        <f t="shared" ca="1" si="9"/>
        <v>0.24272171427042066</v>
      </c>
      <c r="B616" t="s">
        <v>23</v>
      </c>
      <c r="C616">
        <f>'Life Expectancy Data'!X626</f>
        <v>0.43351800554016623</v>
      </c>
      <c r="D616">
        <f>'Life Expectancy Data'!Y626</f>
        <v>3.8888888888888888E-3</v>
      </c>
      <c r="E616">
        <f>'Life Expectancy Data'!Z626</f>
        <v>0.19372900335946253</v>
      </c>
      <c r="F616">
        <f>'Life Expectancy Data'!AA626</f>
        <v>0</v>
      </c>
      <c r="G616">
        <f>'Life Expectancy Data'!AB626</f>
        <v>0.75510204081632648</v>
      </c>
      <c r="H616">
        <f>'Life Expectancy Data'!AC626</f>
        <v>4.7129129100823348E-6</v>
      </c>
      <c r="I616">
        <f>'Life Expectancy Data'!AD626</f>
        <v>0.26535341830822712</v>
      </c>
      <c r="J616">
        <f>'Life Expectancy Data'!AE626</f>
        <v>4.4000000000000003E-3</v>
      </c>
      <c r="K616">
        <f>'Life Expectancy Data'!AG626</f>
        <v>0.11027278003482298</v>
      </c>
      <c r="L616">
        <f>'Life Expectancy Data'!AH626</f>
        <v>0.78350515463917525</v>
      </c>
      <c r="M616">
        <f>'Life Expectancy Data'!AN626</f>
        <v>0.57489451476793252</v>
      </c>
      <c r="N616">
        <f>'Life Expectancy Data'!AO626</f>
        <v>0.49758454106280198</v>
      </c>
    </row>
    <row r="617" spans="1:14" x14ac:dyDescent="0.2">
      <c r="A617">
        <f t="shared" ca="1" si="9"/>
        <v>0.17513640691029764</v>
      </c>
      <c r="B617" t="s">
        <v>23</v>
      </c>
      <c r="C617">
        <f>'Life Expectancy Data'!X627</f>
        <v>0.46675900277008309</v>
      </c>
      <c r="D617">
        <f>'Life Expectancy Data'!Y627</f>
        <v>4.4444444444444444E-3</v>
      </c>
      <c r="E617">
        <f>'Life Expectancy Data'!Z627</f>
        <v>0.14389697648376262</v>
      </c>
      <c r="F617">
        <f>'Life Expectancy Data'!AA627</f>
        <v>0</v>
      </c>
      <c r="G617">
        <f>'Life Expectancy Data'!AB627</f>
        <v>0.73469387755102045</v>
      </c>
      <c r="H617">
        <f>'Life Expectancy Data'!AC627</f>
        <v>9.4258258201646697E-6</v>
      </c>
      <c r="I617">
        <f>'Life Expectancy Data'!AD627</f>
        <v>0.25840092699884126</v>
      </c>
      <c r="J617">
        <f>'Life Expectancy Data'!AE627</f>
        <v>4.4000000000000003E-3</v>
      </c>
      <c r="K617">
        <f>'Life Expectancy Data'!AG627</f>
        <v>0.14683691236215901</v>
      </c>
      <c r="L617">
        <f>'Life Expectancy Data'!AH627</f>
        <v>0.79381443298969068</v>
      </c>
      <c r="M617">
        <f>'Life Expectancy Data'!AN627</f>
        <v>0.55590717299578063</v>
      </c>
      <c r="N617">
        <f>'Life Expectancy Data'!AO627</f>
        <v>0.48309178743961356</v>
      </c>
    </row>
    <row r="618" spans="1:14" x14ac:dyDescent="0.2">
      <c r="A618">
        <f t="shared" ca="1" si="9"/>
        <v>0.1030773493455619</v>
      </c>
      <c r="B618" t="s">
        <v>23</v>
      </c>
      <c r="C618">
        <f>'Life Expectancy Data'!X628</f>
        <v>0.4889196675900277</v>
      </c>
      <c r="D618">
        <f>'Life Expectancy Data'!Y628</f>
        <v>4.4444444444444444E-3</v>
      </c>
      <c r="E618">
        <f>'Life Expectancy Data'!Z628</f>
        <v>0.15341545352743563</v>
      </c>
      <c r="F618">
        <f>'Life Expectancy Data'!AA628</f>
        <v>0</v>
      </c>
      <c r="G618">
        <f>'Life Expectancy Data'!AB628</f>
        <v>0.6428571428571429</v>
      </c>
      <c r="H618">
        <f>'Life Expectancy Data'!AC628</f>
        <v>3.9588468444691613E-4</v>
      </c>
      <c r="I618">
        <f>'Life Expectancy Data'!AD628</f>
        <v>0.25260718424101969</v>
      </c>
      <c r="J618">
        <f>'Life Expectancy Data'!AE628</f>
        <v>4.4000000000000003E-3</v>
      </c>
      <c r="K618">
        <f>'Life Expectancy Data'!AG628</f>
        <v>0.12594312246082415</v>
      </c>
      <c r="L618">
        <f>'Life Expectancy Data'!AH628</f>
        <v>0.72164948453608246</v>
      </c>
      <c r="M618">
        <f>'Life Expectancy Data'!AN628</f>
        <v>0.54535864978902959</v>
      </c>
      <c r="N618">
        <f>'Life Expectancy Data'!AO628</f>
        <v>0.4734299516908213</v>
      </c>
    </row>
    <row r="619" spans="1:14" x14ac:dyDescent="0.2">
      <c r="A619">
        <f t="shared" ca="1" si="9"/>
        <v>0.46120924072659231</v>
      </c>
      <c r="B619" t="s">
        <v>23</v>
      </c>
      <c r="C619">
        <f>'Life Expectancy Data'!X629</f>
        <v>0.50831024930747926</v>
      </c>
      <c r="D619">
        <f>'Life Expectancy Data'!Y629</f>
        <v>4.4444444444444444E-3</v>
      </c>
      <c r="E619">
        <f>'Life Expectancy Data'!Z629</f>
        <v>0.12541993281075028</v>
      </c>
      <c r="F619">
        <f>'Life Expectancy Data'!AA629</f>
        <v>0</v>
      </c>
      <c r="G619">
        <f>'Life Expectancy Data'!AB629</f>
        <v>0.81571428571428573</v>
      </c>
      <c r="H619">
        <f>'Life Expectancy Data'!AC629</f>
        <v>5.9382702667037414E-4</v>
      </c>
      <c r="I619">
        <f>'Life Expectancy Data'!AD629</f>
        <v>0.24681344148319817</v>
      </c>
      <c r="J619">
        <f>'Life Expectancy Data'!AE629</f>
        <v>4.7999999999999996E-3</v>
      </c>
      <c r="K619">
        <f>'Life Expectancy Data'!AG629</f>
        <v>0.11607661056297155</v>
      </c>
      <c r="L619">
        <f>'Life Expectancy Data'!AH629</f>
        <v>0.73195876288659789</v>
      </c>
      <c r="M619">
        <f>'Life Expectancy Data'!AN629</f>
        <v>0.53481012658227856</v>
      </c>
      <c r="N619">
        <f>'Life Expectancy Data'!AO629</f>
        <v>0.46376811594202899</v>
      </c>
    </row>
    <row r="620" spans="1:14" x14ac:dyDescent="0.2">
      <c r="A620">
        <f t="shared" ca="1" si="9"/>
        <v>0.52609312475256076</v>
      </c>
      <c r="B620" t="s">
        <v>23</v>
      </c>
      <c r="C620">
        <f>'Life Expectancy Data'!X630</f>
        <v>0.54432132963988922</v>
      </c>
      <c r="D620">
        <f>'Life Expectancy Data'!Y630</f>
        <v>4.4444444444444444E-3</v>
      </c>
      <c r="E620">
        <f>'Life Expectancy Data'!Z630</f>
        <v>0.11310190369540873</v>
      </c>
      <c r="F620">
        <f>'Life Expectancy Data'!AA630</f>
        <v>0</v>
      </c>
      <c r="G620">
        <f>'Life Expectancy Data'!AB630</f>
        <v>0.81571428571428573</v>
      </c>
      <c r="H620">
        <f>'Life Expectancy Data'!AC630</f>
        <v>6.8808528487202089E-4</v>
      </c>
      <c r="I620">
        <f>'Life Expectancy Data'!AD630</f>
        <v>0.23986095017381229</v>
      </c>
      <c r="J620">
        <f>'Life Expectancy Data'!AE630</f>
        <v>5.1999999999999998E-3</v>
      </c>
      <c r="K620">
        <f>'Life Expectancy Data'!AG630</f>
        <v>0.11897852582704584</v>
      </c>
      <c r="L620">
        <f>'Life Expectancy Data'!AH630</f>
        <v>0.61855670103092786</v>
      </c>
      <c r="M620">
        <f>'Life Expectancy Data'!AN630</f>
        <v>0.52320675105485237</v>
      </c>
      <c r="N620">
        <f>'Life Expectancy Data'!AO630</f>
        <v>0.45410628019323673</v>
      </c>
    </row>
    <row r="621" spans="1:14" x14ac:dyDescent="0.2">
      <c r="A621">
        <f t="shared" ca="1" si="9"/>
        <v>0.80926706230420553</v>
      </c>
      <c r="B621" t="s">
        <v>23</v>
      </c>
      <c r="C621">
        <f>'Life Expectancy Data'!X631</f>
        <v>6.5096952908587261E-2</v>
      </c>
      <c r="D621">
        <f>'Life Expectancy Data'!Y631</f>
        <v>5.0000000000000001E-3</v>
      </c>
      <c r="E621">
        <f>'Life Expectancy Data'!Z631</f>
        <v>0.14389697648376262</v>
      </c>
      <c r="F621">
        <f>'Life Expectancy Data'!AA631</f>
        <v>0</v>
      </c>
      <c r="G621">
        <f>'Life Expectancy Data'!AB631</f>
        <v>0.81571428571428573</v>
      </c>
      <c r="H621">
        <f>'Life Expectancy Data'!AC631</f>
        <v>1.6608305095130147E-2</v>
      </c>
      <c r="I621">
        <f>'Life Expectancy Data'!AD631</f>
        <v>0.23406720741599074</v>
      </c>
      <c r="J621">
        <f>'Life Expectancy Data'!AE631</f>
        <v>5.1999999999999998E-3</v>
      </c>
      <c r="K621">
        <f>'Life Expectancy Data'!AG631</f>
        <v>0.12710388856645385</v>
      </c>
      <c r="L621">
        <f>'Life Expectancy Data'!AH631</f>
        <v>0.67010309278350511</v>
      </c>
      <c r="M621">
        <f>'Life Expectancy Data'!AN631</f>
        <v>0.52426160337552741</v>
      </c>
      <c r="N621">
        <f>'Life Expectancy Data'!AO631</f>
        <v>0.44444444444444442</v>
      </c>
    </row>
    <row r="622" spans="1:14" x14ac:dyDescent="0.2">
      <c r="A622">
        <f t="shared" ca="1" si="9"/>
        <v>4.8877126908803858E-2</v>
      </c>
      <c r="B622" t="s">
        <v>23</v>
      </c>
      <c r="C622">
        <f>'Life Expectancy Data'!X632</f>
        <v>0.57617728531855961</v>
      </c>
      <c r="D622">
        <f>'Life Expectancy Data'!Y632</f>
        <v>5.0000000000000001E-3</v>
      </c>
      <c r="E622">
        <f>'Life Expectancy Data'!Z632</f>
        <v>0.13661814109742443</v>
      </c>
      <c r="F622">
        <f>'Life Expectancy Data'!AA632</f>
        <v>0</v>
      </c>
      <c r="G622">
        <f>'Life Expectancy Data'!AB632</f>
        <v>0.81571428571428573</v>
      </c>
      <c r="H622">
        <f>'Life Expectancy Data'!AC632</f>
        <v>1.7494332722225624E-2</v>
      </c>
      <c r="I622">
        <f>'Life Expectancy Data'!AD632</f>
        <v>1.9698725376593281E-2</v>
      </c>
      <c r="J622">
        <f>'Life Expectancy Data'!AE632</f>
        <v>5.5999999999999999E-3</v>
      </c>
      <c r="K622">
        <f>'Life Expectancy Data'!AG632</f>
        <v>0.13000580383052812</v>
      </c>
      <c r="L622">
        <f>'Life Expectancy Data'!AH632</f>
        <v>3.0927835051546393E-2</v>
      </c>
      <c r="M622">
        <f>'Life Expectancy Data'!AN632</f>
        <v>0.51898734177215189</v>
      </c>
      <c r="N622">
        <f>'Life Expectancy Data'!AO632</f>
        <v>0.45410628019323673</v>
      </c>
    </row>
    <row r="623" spans="1:14" x14ac:dyDescent="0.2">
      <c r="A623">
        <f t="shared" ca="1" si="9"/>
        <v>0.18913879823341551</v>
      </c>
      <c r="B623" t="s">
        <v>23</v>
      </c>
      <c r="C623">
        <f>'Life Expectancy Data'!X633</f>
        <v>0.58587257617728528</v>
      </c>
      <c r="D623">
        <f>'Life Expectancy Data'!Y633</f>
        <v>5.0000000000000001E-3</v>
      </c>
      <c r="E623">
        <f>'Life Expectancy Data'!Z633</f>
        <v>0.14221724524076149</v>
      </c>
      <c r="F623">
        <f>'Life Expectancy Data'!AA633</f>
        <v>0</v>
      </c>
      <c r="G623">
        <f>'Life Expectancy Data'!AB633</f>
        <v>0.81571428571428573</v>
      </c>
      <c r="H623">
        <f>'Life Expectancy Data'!AC633</f>
        <v>1.313960119330955E-2</v>
      </c>
      <c r="I623">
        <f>'Life Expectancy Data'!AD633</f>
        <v>1.5063731170336036E-2</v>
      </c>
      <c r="J623">
        <f>'Life Expectancy Data'!AE633</f>
        <v>5.5999999999999999E-3</v>
      </c>
      <c r="K623">
        <f>'Life Expectancy Data'!AG633</f>
        <v>0.12071967498549042</v>
      </c>
      <c r="L623">
        <f>'Life Expectancy Data'!AH633</f>
        <v>0.40206185567010311</v>
      </c>
      <c r="M623">
        <f>'Life Expectancy Data'!AN633</f>
        <v>0.51476793248945152</v>
      </c>
      <c r="N623">
        <f>'Life Expectancy Data'!AO633</f>
        <v>0.45893719806763289</v>
      </c>
    </row>
    <row r="624" spans="1:14" x14ac:dyDescent="0.2">
      <c r="A624">
        <f t="shared" ca="1" si="9"/>
        <v>0.31591953771565662</v>
      </c>
      <c r="B624" t="s">
        <v>23</v>
      </c>
      <c r="C624">
        <f>'Life Expectancy Data'!X634</f>
        <v>0.57894736842105265</v>
      </c>
      <c r="D624">
        <f>'Life Expectancy Data'!Y634</f>
        <v>5.0000000000000001E-3</v>
      </c>
      <c r="E624">
        <f>'Life Expectancy Data'!Z634</f>
        <v>0.12821948488241883</v>
      </c>
      <c r="F624">
        <f>'Life Expectancy Data'!AA634</f>
        <v>0</v>
      </c>
      <c r="G624">
        <f>'Life Expectancy Data'!AB634</f>
        <v>0.81571428571428573</v>
      </c>
      <c r="H624">
        <f>'Life Expectancy Data'!AC634</f>
        <v>1.0142188582497184E-2</v>
      </c>
      <c r="I624">
        <f>'Life Expectancy Data'!AD634</f>
        <v>0.21784472769409038</v>
      </c>
      <c r="J624">
        <f>'Life Expectancy Data'!AE634</f>
        <v>5.5999999999999999E-3</v>
      </c>
      <c r="K624">
        <f>'Life Expectancy Data'!AG634</f>
        <v>0.12013929193267556</v>
      </c>
      <c r="L624">
        <f>'Life Expectancy Data'!AH634</f>
        <v>0.29896907216494845</v>
      </c>
      <c r="M624">
        <f>'Life Expectancy Data'!AN634</f>
        <v>0.51371308016877637</v>
      </c>
      <c r="N624">
        <f>'Life Expectancy Data'!AO634</f>
        <v>0.46859903381642509</v>
      </c>
    </row>
    <row r="625" spans="1:14" x14ac:dyDescent="0.2">
      <c r="A625">
        <f t="shared" ca="1" si="9"/>
        <v>0.43364979815099891</v>
      </c>
      <c r="B625" t="s">
        <v>23</v>
      </c>
      <c r="C625">
        <f>'Life Expectancy Data'!X635</f>
        <v>0.57479224376731297</v>
      </c>
      <c r="D625">
        <f>'Life Expectancy Data'!Y635</f>
        <v>5.0000000000000001E-3</v>
      </c>
      <c r="E625">
        <f>'Life Expectancy Data'!Z635</f>
        <v>0.12597984322508399</v>
      </c>
      <c r="F625">
        <f>'Life Expectancy Data'!AA635</f>
        <v>0</v>
      </c>
      <c r="G625">
        <f>'Life Expectancy Data'!AB635</f>
        <v>0.81571428571428573</v>
      </c>
      <c r="H625">
        <f>'Life Expectancy Data'!AC635</f>
        <v>7.9082678631181569E-3</v>
      </c>
      <c r="I625">
        <f>'Life Expectancy Data'!AD635</f>
        <v>0.21205098493626884</v>
      </c>
      <c r="J625">
        <f>'Life Expectancy Data'!AE635</f>
        <v>5.5999999999999999E-3</v>
      </c>
      <c r="K625">
        <f>'Life Expectancy Data'!AG635</f>
        <v>0.10214741729541496</v>
      </c>
      <c r="L625">
        <f>'Life Expectancy Data'!AH635</f>
        <v>0.31958762886597936</v>
      </c>
      <c r="M625">
        <f>'Life Expectancy Data'!AN635</f>
        <v>0.51371308016877637</v>
      </c>
      <c r="N625">
        <f>'Life Expectancy Data'!AO635</f>
        <v>0.4734299516908213</v>
      </c>
    </row>
    <row r="626" spans="1:14" x14ac:dyDescent="0.2">
      <c r="A626">
        <f t="shared" ca="1" si="9"/>
        <v>0.69917450601216324</v>
      </c>
      <c r="B626" t="s">
        <v>23</v>
      </c>
      <c r="C626">
        <f>'Life Expectancy Data'!X636</f>
        <v>0.22685595567867034</v>
      </c>
      <c r="D626">
        <f>'Life Expectancy Data'!Y636</f>
        <v>0</v>
      </c>
      <c r="E626">
        <f>'Life Expectancy Data'!Z636</f>
        <v>0</v>
      </c>
      <c r="F626">
        <f>'Life Expectancy Data'!AA636</f>
        <v>0</v>
      </c>
      <c r="G626">
        <f>'Life Expectancy Data'!AB636</f>
        <v>0.98979591836734693</v>
      </c>
      <c r="H626">
        <f>'Life Expectancy Data'!AC636</f>
        <v>0</v>
      </c>
      <c r="I626">
        <f>'Life Expectancy Data'!AD636</f>
        <v>0.947856315179606</v>
      </c>
      <c r="J626">
        <f>'Life Expectancy Data'!AE636</f>
        <v>0</v>
      </c>
      <c r="K626">
        <f>'Life Expectancy Data'!AG636</f>
        <v>0.18630295995356935</v>
      </c>
      <c r="L626">
        <f>'Life Expectancy Data'!AH636</f>
        <v>0.98969072164948457</v>
      </c>
      <c r="M626">
        <f>'Life Expectancy Data'!AN636</f>
        <v>0.66139240506329122</v>
      </c>
      <c r="N626">
        <f>'Life Expectancy Data'!AO636</f>
        <v>0.5793618357487923</v>
      </c>
    </row>
    <row r="627" spans="1:14" x14ac:dyDescent="0.2">
      <c r="A627">
        <f t="shared" ca="1" si="9"/>
        <v>0.57478913255057873</v>
      </c>
      <c r="B627" t="s">
        <v>23</v>
      </c>
      <c r="C627">
        <f>'Life Expectancy Data'!X637</f>
        <v>0.13019390581717452</v>
      </c>
      <c r="D627">
        <f>'Life Expectancy Data'!Y637</f>
        <v>5.5555555555555556E-4</v>
      </c>
      <c r="E627">
        <f>'Life Expectancy Data'!Z637</f>
        <v>0.25699888017917133</v>
      </c>
      <c r="F627">
        <f>'Life Expectancy Data'!AA637</f>
        <v>0</v>
      </c>
      <c r="G627">
        <f>'Life Expectancy Data'!AB637</f>
        <v>0.9285714285714286</v>
      </c>
      <c r="H627">
        <f>'Life Expectancy Data'!AC637</f>
        <v>0</v>
      </c>
      <c r="I627">
        <f>'Life Expectancy Data'!AD637</f>
        <v>6.3731170336037077E-2</v>
      </c>
      <c r="J627">
        <f>'Life Expectancy Data'!AE637</f>
        <v>4.0000000000000002E-4</v>
      </c>
      <c r="K627">
        <f>'Life Expectancy Data'!AG637</f>
        <v>0.32269297736506092</v>
      </c>
      <c r="L627">
        <f>'Life Expectancy Data'!AH637</f>
        <v>0.92783505154639179</v>
      </c>
      <c r="M627">
        <f>'Life Expectancy Data'!AN637</f>
        <v>0.81751054852320681</v>
      </c>
      <c r="N627">
        <f>'Life Expectancy Data'!AO637</f>
        <v>0.68599033816425115</v>
      </c>
    </row>
    <row r="628" spans="1:14" x14ac:dyDescent="0.2">
      <c r="A628">
        <f t="shared" ca="1" si="9"/>
        <v>0.62737624250127411</v>
      </c>
      <c r="B628" t="s">
        <v>23</v>
      </c>
      <c r="C628">
        <f>'Life Expectancy Data'!X638</f>
        <v>0.13157894736842105</v>
      </c>
      <c r="D628">
        <f>'Life Expectancy Data'!Y638</f>
        <v>5.5555555555555556E-4</v>
      </c>
      <c r="E628">
        <f>'Life Expectancy Data'!Z638</f>
        <v>0.19260918253079509</v>
      </c>
      <c r="F628">
        <f>'Life Expectancy Data'!AA638</f>
        <v>1.9738945509517124E-2</v>
      </c>
      <c r="G628">
        <f>'Life Expectancy Data'!AB638</f>
        <v>0.91836734693877553</v>
      </c>
      <c r="H628">
        <f>'Life Expectancy Data'!AC638</f>
        <v>4.7129129100823348E-6</v>
      </c>
      <c r="I628">
        <f>'Life Expectancy Data'!AD638</f>
        <v>0.67786790266512165</v>
      </c>
      <c r="J628">
        <f>'Life Expectancy Data'!AE638</f>
        <v>4.0000000000000002E-4</v>
      </c>
      <c r="K628">
        <f>'Life Expectancy Data'!AG638</f>
        <v>0.51886244921648295</v>
      </c>
      <c r="L628">
        <f>'Life Expectancy Data'!AH638</f>
        <v>0.91752577319587625</v>
      </c>
      <c r="M628">
        <f>'Life Expectancy Data'!AN638</f>
        <v>0.81012658227848111</v>
      </c>
      <c r="N628">
        <f>'Life Expectancy Data'!AO638</f>
        <v>0.6714975845410629</v>
      </c>
    </row>
    <row r="629" spans="1:14" x14ac:dyDescent="0.2">
      <c r="A629">
        <f t="shared" ca="1" si="9"/>
        <v>0.8720837603310343</v>
      </c>
      <c r="B629" t="s">
        <v>23</v>
      </c>
      <c r="C629">
        <f>'Life Expectancy Data'!X639</f>
        <v>0.13157894736842105</v>
      </c>
      <c r="D629">
        <f>'Life Expectancy Data'!Y639</f>
        <v>5.5555555555555556E-4</v>
      </c>
      <c r="E629">
        <f>'Life Expectancy Data'!Z639</f>
        <v>0.19092945128779396</v>
      </c>
      <c r="F629">
        <f>'Life Expectancy Data'!AA639</f>
        <v>1.9822364702197948E-2</v>
      </c>
      <c r="G629">
        <f>'Life Expectancy Data'!AB639</f>
        <v>0.94897959183673475</v>
      </c>
      <c r="H629">
        <f>'Life Expectancy Data'!AC639</f>
        <v>0</v>
      </c>
      <c r="I629">
        <f>'Life Expectancy Data'!AD639</f>
        <v>0.66628041714947861</v>
      </c>
      <c r="J629">
        <f>'Life Expectancy Data'!AE639</f>
        <v>4.0000000000000002E-4</v>
      </c>
      <c r="K629">
        <f>'Life Expectancy Data'!AG639</f>
        <v>0.52814857806152071</v>
      </c>
      <c r="L629">
        <f>'Life Expectancy Data'!AH639</f>
        <v>0.95876288659793818</v>
      </c>
      <c r="M629">
        <f>'Life Expectancy Data'!AN639</f>
        <v>0.80379746835443044</v>
      </c>
      <c r="N629">
        <f>'Life Expectancy Data'!AO639</f>
        <v>0.66183574879227047</v>
      </c>
    </row>
    <row r="630" spans="1:14" x14ac:dyDescent="0.2">
      <c r="A630">
        <f t="shared" ca="1" si="9"/>
        <v>0.71379942728720569</v>
      </c>
      <c r="B630" t="s">
        <v>23</v>
      </c>
      <c r="C630">
        <f>'Life Expectancy Data'!X640</f>
        <v>0.1329639889196676</v>
      </c>
      <c r="D630">
        <f>'Life Expectancy Data'!Y640</f>
        <v>5.5555555555555556E-4</v>
      </c>
      <c r="E630">
        <f>'Life Expectancy Data'!Z640</f>
        <v>0.1864501679731243</v>
      </c>
      <c r="F630">
        <f>'Life Expectancy Data'!AA640</f>
        <v>0.13184028297549344</v>
      </c>
      <c r="G630">
        <f>'Life Expectancy Data'!AB640</f>
        <v>0.91836734693877553</v>
      </c>
      <c r="H630">
        <f>'Life Expectancy Data'!AC640</f>
        <v>0</v>
      </c>
      <c r="I630">
        <f>'Life Expectancy Data'!AD640</f>
        <v>0.65469293163383546</v>
      </c>
      <c r="J630">
        <f>'Life Expectancy Data'!AE640</f>
        <v>4.0000000000000002E-4</v>
      </c>
      <c r="K630">
        <f>'Life Expectancy Data'!AG640</f>
        <v>0.53337202553685437</v>
      </c>
      <c r="L630">
        <f>'Life Expectancy Data'!AH640</f>
        <v>0.91752577319587625</v>
      </c>
      <c r="M630">
        <f>'Life Expectancy Data'!AN640</f>
        <v>0.79957805907172996</v>
      </c>
      <c r="N630">
        <f>'Life Expectancy Data'!AO640</f>
        <v>0.65700483091787443</v>
      </c>
    </row>
    <row r="631" spans="1:14" x14ac:dyDescent="0.2">
      <c r="A631">
        <f t="shared" ca="1" si="9"/>
        <v>0.59801048367426501</v>
      </c>
      <c r="B631" t="s">
        <v>23</v>
      </c>
      <c r="C631">
        <f>'Life Expectancy Data'!X641</f>
        <v>0.13434903047091412</v>
      </c>
      <c r="D631">
        <f>'Life Expectancy Data'!Y641</f>
        <v>5.5555555555555556E-4</v>
      </c>
      <c r="E631">
        <f>'Life Expectancy Data'!Z641</f>
        <v>0.19036954087346028</v>
      </c>
      <c r="F631">
        <f>'Life Expectancy Data'!AA641</f>
        <v>0.12473643585490582</v>
      </c>
      <c r="G631">
        <f>'Life Expectancy Data'!AB641</f>
        <v>0.84693877551020413</v>
      </c>
      <c r="H631">
        <f>'Life Expectancy Data'!AC641</f>
        <v>0</v>
      </c>
      <c r="I631">
        <f>'Life Expectancy Data'!AD641</f>
        <v>0.64310544611819243</v>
      </c>
      <c r="J631">
        <f>'Life Expectancy Data'!AE641</f>
        <v>4.0000000000000002E-4</v>
      </c>
      <c r="K631">
        <f>'Life Expectancy Data'!AG641</f>
        <v>0.54323853743470696</v>
      </c>
      <c r="L631">
        <f>'Life Expectancy Data'!AH641</f>
        <v>0.85567010309278346</v>
      </c>
      <c r="M631">
        <f>'Life Expectancy Data'!AN641</f>
        <v>0.79324894514767941</v>
      </c>
      <c r="N631">
        <f>'Life Expectancy Data'!AO641</f>
        <v>0.64734299516908211</v>
      </c>
    </row>
    <row r="632" spans="1:14" x14ac:dyDescent="0.2">
      <c r="A632">
        <f t="shared" ca="1" si="9"/>
        <v>0.74347666457966699</v>
      </c>
      <c r="B632" t="s">
        <v>23</v>
      </c>
      <c r="C632">
        <f>'Life Expectancy Data'!X642</f>
        <v>2.077562326869806E-2</v>
      </c>
      <c r="D632">
        <f>'Life Expectancy Data'!Y642</f>
        <v>5.5555555555555556E-4</v>
      </c>
      <c r="E632">
        <f>'Life Expectancy Data'!Z642</f>
        <v>0.19988801791713329</v>
      </c>
      <c r="F632">
        <f>'Life Expectancy Data'!AA642</f>
        <v>0.1220236696443614</v>
      </c>
      <c r="G632">
        <f>'Life Expectancy Data'!AB642</f>
        <v>0.89795918367346939</v>
      </c>
      <c r="H632">
        <f>'Life Expectancy Data'!AC642</f>
        <v>0</v>
      </c>
      <c r="I632">
        <f>'Life Expectancy Data'!AD642</f>
        <v>0.63151796060254928</v>
      </c>
      <c r="J632">
        <f>'Life Expectancy Data'!AE642</f>
        <v>4.0000000000000002E-4</v>
      </c>
      <c r="K632">
        <f>'Life Expectancy Data'!AG642</f>
        <v>0.53917585606500296</v>
      </c>
      <c r="L632">
        <f>'Life Expectancy Data'!AH642</f>
        <v>0.88659793814432986</v>
      </c>
      <c r="M632">
        <f>'Life Expectancy Data'!AN642</f>
        <v>0.79008438818565407</v>
      </c>
      <c r="N632">
        <f>'Life Expectancy Data'!AO642</f>
        <v>0.64251207729468607</v>
      </c>
    </row>
    <row r="633" spans="1:14" x14ac:dyDescent="0.2">
      <c r="A633">
        <f t="shared" ca="1" si="9"/>
        <v>0.75667179732069167</v>
      </c>
      <c r="B633" t="s">
        <v>23</v>
      </c>
      <c r="C633">
        <f>'Life Expectancy Data'!X643</f>
        <v>0.13157894736842105</v>
      </c>
      <c r="D633">
        <f>'Life Expectancy Data'!Y643</f>
        <v>5.5555555555555556E-4</v>
      </c>
      <c r="E633">
        <f>'Life Expectancy Data'!Z643</f>
        <v>0.22732362821948493</v>
      </c>
      <c r="F633">
        <f>'Life Expectancy Data'!AA643</f>
        <v>1.2775829884784575E-3</v>
      </c>
      <c r="G633">
        <f>'Life Expectancy Data'!AB643</f>
        <v>0.87755102040816324</v>
      </c>
      <c r="H633">
        <f>'Life Expectancy Data'!AC643</f>
        <v>0</v>
      </c>
      <c r="I633">
        <f>'Life Expectancy Data'!AD643</f>
        <v>0.61877172653534185</v>
      </c>
      <c r="J633">
        <f>'Life Expectancy Data'!AE643</f>
        <v>4.0000000000000002E-4</v>
      </c>
      <c r="K633">
        <f>'Life Expectancy Data'!AG643</f>
        <v>0.54091700522344743</v>
      </c>
      <c r="L633">
        <f>'Life Expectancy Data'!AH643</f>
        <v>0.865979381443299</v>
      </c>
      <c r="M633">
        <f>'Life Expectancy Data'!AN643</f>
        <v>0.78797468354430378</v>
      </c>
      <c r="N633">
        <f>'Life Expectancy Data'!AO643</f>
        <v>0.63285024154589375</v>
      </c>
    </row>
    <row r="634" spans="1:14" x14ac:dyDescent="0.2">
      <c r="A634">
        <f t="shared" ca="1" si="9"/>
        <v>0.29836214658693416</v>
      </c>
      <c r="B634" t="s">
        <v>23</v>
      </c>
      <c r="C634">
        <f>'Life Expectancy Data'!X644</f>
        <v>0.13573407202216067</v>
      </c>
      <c r="D634">
        <f>'Life Expectancy Data'!Y644</f>
        <v>5.5555555555555556E-4</v>
      </c>
      <c r="E634">
        <f>'Life Expectancy Data'!Z644</f>
        <v>0.23572228443449048</v>
      </c>
      <c r="F634">
        <f>'Life Expectancy Data'!AA644</f>
        <v>9.5436553215448597E-2</v>
      </c>
      <c r="G634">
        <f>'Life Expectancy Data'!AB644</f>
        <v>0.89795918367346939</v>
      </c>
      <c r="H634">
        <f>'Life Expectancy Data'!AC644</f>
        <v>0</v>
      </c>
      <c r="I634">
        <f>'Life Expectancy Data'!AD644</f>
        <v>0.6071842410196987</v>
      </c>
      <c r="J634">
        <f>'Life Expectancy Data'!AE644</f>
        <v>4.0000000000000002E-4</v>
      </c>
      <c r="K634">
        <f>'Life Expectancy Data'!AG644</f>
        <v>0.50667440510737083</v>
      </c>
      <c r="L634">
        <f>'Life Expectancy Data'!AH644</f>
        <v>7.2164948453608241E-2</v>
      </c>
      <c r="M634">
        <f>'Life Expectancy Data'!AN644</f>
        <v>0.78059071729957807</v>
      </c>
      <c r="N634">
        <f>'Life Expectancy Data'!AO644</f>
        <v>0.62318840579710144</v>
      </c>
    </row>
    <row r="635" spans="1:14" x14ac:dyDescent="0.2">
      <c r="A635">
        <f t="shared" ca="1" si="9"/>
        <v>0.50545712478010596</v>
      </c>
      <c r="B635" t="s">
        <v>23</v>
      </c>
      <c r="C635">
        <f>'Life Expectancy Data'!X645</f>
        <v>0.12742382271468145</v>
      </c>
      <c r="D635">
        <f>'Life Expectancy Data'!Y645</f>
        <v>5.5555555555555556E-4</v>
      </c>
      <c r="E635">
        <f>'Life Expectancy Data'!Z645</f>
        <v>0.2346024636058231</v>
      </c>
      <c r="F635">
        <f>'Life Expectancy Data'!AA645</f>
        <v>7.7458846282721927E-3</v>
      </c>
      <c r="G635">
        <f>'Life Expectancy Data'!AB645</f>
        <v>0.89795918367346939</v>
      </c>
      <c r="H635">
        <f>'Life Expectancy Data'!AC645</f>
        <v>0</v>
      </c>
      <c r="I635">
        <f>'Life Expectancy Data'!AD645</f>
        <v>0.59559675550405566</v>
      </c>
      <c r="J635">
        <f>'Life Expectancy Data'!AE645</f>
        <v>4.0000000000000002E-4</v>
      </c>
      <c r="K635">
        <f>'Life Expectancy Data'!AG645</f>
        <v>0.46430644225188616</v>
      </c>
      <c r="L635">
        <f>'Life Expectancy Data'!AH645</f>
        <v>0.89690721649484539</v>
      </c>
      <c r="M635">
        <f>'Life Expectancy Data'!AN645</f>
        <v>0.77426160337552741</v>
      </c>
      <c r="N635">
        <f>'Life Expectancy Data'!AO645</f>
        <v>0.6183574879227054</v>
      </c>
    </row>
    <row r="636" spans="1:14" x14ac:dyDescent="0.2">
      <c r="A636">
        <f t="shared" ca="1" si="9"/>
        <v>0.31406921774580709</v>
      </c>
      <c r="B636" t="s">
        <v>23</v>
      </c>
      <c r="C636">
        <f>'Life Expectancy Data'!X646</f>
        <v>2.077562326869806E-2</v>
      </c>
      <c r="D636">
        <f>'Life Expectancy Data'!Y646</f>
        <v>5.5555555555555556E-4</v>
      </c>
      <c r="E636">
        <f>'Life Expectancy Data'!Z646</f>
        <v>0.23180291153415458</v>
      </c>
      <c r="F636">
        <f>'Life Expectancy Data'!AA646</f>
        <v>6.0853065954953794E-2</v>
      </c>
      <c r="G636">
        <f>'Life Expectancy Data'!AB646</f>
        <v>0.88775510204081631</v>
      </c>
      <c r="H636">
        <f>'Life Expectancy Data'!AC646</f>
        <v>0</v>
      </c>
      <c r="I636">
        <f>'Life Expectancy Data'!AD646</f>
        <v>0.58400926998841252</v>
      </c>
      <c r="J636">
        <f>'Life Expectancy Data'!AE646</f>
        <v>4.0000000000000002E-4</v>
      </c>
      <c r="K636">
        <f>'Life Expectancy Data'!AG646</f>
        <v>0.43238537434706908</v>
      </c>
      <c r="L636">
        <f>'Life Expectancy Data'!AH646</f>
        <v>0.89690721649484539</v>
      </c>
      <c r="M636">
        <f>'Life Expectancy Data'!AN646</f>
        <v>0.7668776371308017</v>
      </c>
      <c r="N636">
        <f>'Life Expectancy Data'!AO646</f>
        <v>0.60869565217391308</v>
      </c>
    </row>
    <row r="637" spans="1:14" x14ac:dyDescent="0.2">
      <c r="A637">
        <f t="shared" ca="1" si="9"/>
        <v>0.87430931923753674</v>
      </c>
      <c r="B637" t="s">
        <v>23</v>
      </c>
      <c r="C637">
        <f>'Life Expectancy Data'!X647</f>
        <v>0.1329639889196676</v>
      </c>
      <c r="D637">
        <f>'Life Expectancy Data'!Y647</f>
        <v>5.5555555555555556E-4</v>
      </c>
      <c r="E637">
        <f>'Life Expectancy Data'!Z647</f>
        <v>0.22900335946248601</v>
      </c>
      <c r="F637">
        <f>'Life Expectancy Data'!AA647</f>
        <v>5.1480381075507356E-2</v>
      </c>
      <c r="G637">
        <f>'Life Expectancy Data'!AB647</f>
        <v>8.1632653061224483E-2</v>
      </c>
      <c r="H637">
        <f>'Life Expectancy Data'!AC647</f>
        <v>4.7129129100823348E-6</v>
      </c>
      <c r="I637">
        <f>'Life Expectancy Data'!AD647</f>
        <v>4.9826187717265352E-2</v>
      </c>
      <c r="J637">
        <f>'Life Expectancy Data'!AE647</f>
        <v>4.0000000000000002E-4</v>
      </c>
      <c r="K637">
        <f>'Life Expectancy Data'!AG647</f>
        <v>0.4277423099245502</v>
      </c>
      <c r="L637">
        <f>'Life Expectancy Data'!AH647</f>
        <v>0.91752577319587625</v>
      </c>
      <c r="M637">
        <f>'Life Expectancy Data'!AN647</f>
        <v>0.76265822784810122</v>
      </c>
      <c r="N637">
        <f>'Life Expectancy Data'!AO647</f>
        <v>0.59903381642512077</v>
      </c>
    </row>
    <row r="638" spans="1:14" x14ac:dyDescent="0.2">
      <c r="A638">
        <f t="shared" ca="1" si="9"/>
        <v>0.95048502982279504</v>
      </c>
      <c r="B638" t="s">
        <v>23</v>
      </c>
      <c r="C638">
        <f>'Life Expectancy Data'!X648</f>
        <v>1.5235457063711912E-2</v>
      </c>
      <c r="D638">
        <f>'Life Expectancy Data'!Y648</f>
        <v>5.5555555555555556E-4</v>
      </c>
      <c r="E638">
        <f>'Life Expectancy Data'!Z648</f>
        <v>0.22844344904815231</v>
      </c>
      <c r="F638">
        <f>'Life Expectancy Data'!AA648</f>
        <v>5.3547879009087564E-2</v>
      </c>
      <c r="G638">
        <f>'Life Expectancy Data'!AB648</f>
        <v>0.89795918367346939</v>
      </c>
      <c r="H638">
        <f>'Life Expectancy Data'!AC648</f>
        <v>0</v>
      </c>
      <c r="I638">
        <f>'Life Expectancy Data'!AD648</f>
        <v>0.55967555040556194</v>
      </c>
      <c r="J638">
        <f>'Life Expectancy Data'!AE648</f>
        <v>4.0000000000000002E-4</v>
      </c>
      <c r="K638">
        <f>'Life Expectancy Data'!AG648</f>
        <v>0.43122460824143932</v>
      </c>
      <c r="L638">
        <f>'Life Expectancy Data'!AH648</f>
        <v>7.2164948453608241E-2</v>
      </c>
      <c r="M638">
        <f>'Life Expectancy Data'!AN648</f>
        <v>0.75843881856540085</v>
      </c>
      <c r="N638">
        <f>'Life Expectancy Data'!AO648</f>
        <v>0.58937198067632846</v>
      </c>
    </row>
    <row r="639" spans="1:14" x14ac:dyDescent="0.2">
      <c r="A639">
        <f t="shared" ca="1" si="9"/>
        <v>0.69297057731081846</v>
      </c>
      <c r="B639" t="s">
        <v>23</v>
      </c>
      <c r="C639">
        <f>'Life Expectancy Data'!X649</f>
        <v>0</v>
      </c>
      <c r="D639">
        <f>'Life Expectancy Data'!Y649</f>
        <v>5.5555555555555556E-4</v>
      </c>
      <c r="E639">
        <f>'Life Expectancy Data'!Z649</f>
        <v>0.22564389697648379</v>
      </c>
      <c r="F639">
        <f>'Life Expectancy Data'!AA649</f>
        <v>5.4942189699186211E-2</v>
      </c>
      <c r="G639">
        <f>'Life Expectancy Data'!AB649</f>
        <v>0.86734693877551017</v>
      </c>
      <c r="H639">
        <f>'Life Expectancy Data'!AC649</f>
        <v>4.7129129100823348E-6</v>
      </c>
      <c r="I639">
        <f>'Life Expectancy Data'!AD649</f>
        <v>0.5480880648899189</v>
      </c>
      <c r="J639">
        <f>'Life Expectancy Data'!AE649</f>
        <v>4.0000000000000002E-4</v>
      </c>
      <c r="K639">
        <f>'Life Expectancy Data'!AG649</f>
        <v>0.4689495066744051</v>
      </c>
      <c r="L639">
        <f>'Life Expectancy Data'!AH649</f>
        <v>0.88659793814432986</v>
      </c>
      <c r="M639">
        <f>'Life Expectancy Data'!AN649</f>
        <v>0.75421940928270037</v>
      </c>
      <c r="N639">
        <f>'Life Expectancy Data'!AO649</f>
        <v>0.58454106280193241</v>
      </c>
    </row>
    <row r="640" spans="1:14" x14ac:dyDescent="0.2">
      <c r="A640">
        <f t="shared" ca="1" si="9"/>
        <v>0.14530086045776436</v>
      </c>
      <c r="B640" t="s">
        <v>23</v>
      </c>
      <c r="C640">
        <f>'Life Expectancy Data'!X650</f>
        <v>0.13573407202216067</v>
      </c>
      <c r="D640">
        <f>'Life Expectancy Data'!Y650</f>
        <v>5.5555555555555556E-4</v>
      </c>
      <c r="E640">
        <f>'Life Expectancy Data'!Z650</f>
        <v>0.23292273236282196</v>
      </c>
      <c r="F640">
        <f>'Life Expectancy Data'!AA650</f>
        <v>5.7982488196721346E-3</v>
      </c>
      <c r="G640">
        <f>'Life Expectancy Data'!AB650</f>
        <v>0.94897959183673475</v>
      </c>
      <c r="H640">
        <f>'Life Expectancy Data'!AC650</f>
        <v>0</v>
      </c>
      <c r="I640">
        <f>'Life Expectancy Data'!AD650</f>
        <v>0.53650057937427575</v>
      </c>
      <c r="J640">
        <f>'Life Expectancy Data'!AE650</f>
        <v>4.0000000000000002E-4</v>
      </c>
      <c r="K640">
        <f>'Life Expectancy Data'!AG650</f>
        <v>0.45618107951247822</v>
      </c>
      <c r="L640">
        <f>'Life Expectancy Data'!AH650</f>
        <v>0.94845360824742264</v>
      </c>
      <c r="M640">
        <f>'Life Expectancy Data'!AN650</f>
        <v>0.75105485232067515</v>
      </c>
      <c r="N640">
        <f>'Life Expectancy Data'!AO650</f>
        <v>0.5748792270531401</v>
      </c>
    </row>
    <row r="641" spans="1:14" x14ac:dyDescent="0.2">
      <c r="A641">
        <f t="shared" ca="1" si="9"/>
        <v>0.38946807248916171</v>
      </c>
      <c r="B641" t="s">
        <v>23</v>
      </c>
      <c r="C641">
        <f>'Life Expectancy Data'!X651</f>
        <v>0</v>
      </c>
      <c r="D641">
        <f>'Life Expectancy Data'!Y651</f>
        <v>5.5555555555555556E-4</v>
      </c>
      <c r="E641">
        <f>'Life Expectancy Data'!Z651</f>
        <v>0.23964165733482645</v>
      </c>
      <c r="F641">
        <f>'Life Expectancy Data'!AA651</f>
        <v>4.457778745023782E-2</v>
      </c>
      <c r="G641">
        <f>'Life Expectancy Data'!AB651</f>
        <v>7.1428571428571425E-2</v>
      </c>
      <c r="H641">
        <f>'Life Expectancy Data'!AC651</f>
        <v>0</v>
      </c>
      <c r="I641">
        <f>'Life Expectancy Data'!AD651</f>
        <v>0.526071842410197</v>
      </c>
      <c r="J641">
        <f>'Life Expectancy Data'!AE651</f>
        <v>4.0000000000000002E-4</v>
      </c>
      <c r="K641">
        <f>'Life Expectancy Data'!AG651</f>
        <v>0.39930354033662213</v>
      </c>
      <c r="L641">
        <f>'Life Expectancy Data'!AH651</f>
        <v>0.91752577319587625</v>
      </c>
      <c r="M641">
        <f>'Life Expectancy Data'!AN651</f>
        <v>0.74683544303797467</v>
      </c>
      <c r="N641">
        <f>'Life Expectancy Data'!AO651</f>
        <v>0.56521739130434778</v>
      </c>
    </row>
    <row r="642" spans="1:14" x14ac:dyDescent="0.2">
      <c r="A642">
        <f t="shared" ca="1" si="9"/>
        <v>0.55965854114931801</v>
      </c>
      <c r="B642" t="s">
        <v>31</v>
      </c>
      <c r="C642">
        <f>'Life Expectancy Data'!X652</f>
        <v>0.13434903047091412</v>
      </c>
      <c r="D642">
        <f>'Life Expectancy Data'!Y652</f>
        <v>5.5555555555555556E-4</v>
      </c>
      <c r="E642">
        <f>'Life Expectancy Data'!Z652</f>
        <v>0.24244120940649497</v>
      </c>
      <c r="F642">
        <f>'Life Expectancy Data'!AA652</f>
        <v>4.8346315150451548E-3</v>
      </c>
      <c r="G642">
        <f>'Life Expectancy Data'!AB652</f>
        <v>0.89795918367346939</v>
      </c>
      <c r="H642">
        <f>'Life Expectancy Data'!AC652</f>
        <v>0</v>
      </c>
      <c r="I642">
        <f>'Life Expectancy Data'!AD652</f>
        <v>0.51448435689455385</v>
      </c>
      <c r="J642">
        <f>'Life Expectancy Data'!AE652</f>
        <v>4.0000000000000002E-4</v>
      </c>
      <c r="K642">
        <f>'Life Expectancy Data'!AG652</f>
        <v>0.39175856065002901</v>
      </c>
      <c r="L642">
        <f>'Life Expectancy Data'!AH652</f>
        <v>0.88659793814432986</v>
      </c>
      <c r="M642">
        <f>'Life Expectancy Data'!AN652</f>
        <v>0.740506329113924</v>
      </c>
      <c r="N642">
        <f>'Life Expectancy Data'!AO652</f>
        <v>0.56038647342995174</v>
      </c>
    </row>
    <row r="643" spans="1:14" x14ac:dyDescent="0.2">
      <c r="A643">
        <f t="shared" ref="A643:A706" ca="1" si="10">RAND()</f>
        <v>0.76020192397330133</v>
      </c>
      <c r="B643" t="s">
        <v>31</v>
      </c>
      <c r="C643">
        <f>'Life Expectancy Data'!X653</f>
        <v>0.13019390581717452</v>
      </c>
      <c r="D643">
        <f>'Life Expectancy Data'!Y653</f>
        <v>0</v>
      </c>
      <c r="E643">
        <f>'Life Expectancy Data'!Z653</f>
        <v>0.25699888017917133</v>
      </c>
      <c r="F643">
        <f>'Life Expectancy Data'!AA653</f>
        <v>0</v>
      </c>
      <c r="G643">
        <f>'Life Expectancy Data'!AB653</f>
        <v>0.94897959183673475</v>
      </c>
      <c r="H643">
        <f>'Life Expectancy Data'!AC653</f>
        <v>9.7086005947696094E-4</v>
      </c>
      <c r="I643">
        <f>'Life Expectancy Data'!AD653</f>
        <v>0.7265353418308228</v>
      </c>
      <c r="J643">
        <f>'Life Expectancy Data'!AE653</f>
        <v>0</v>
      </c>
      <c r="K643">
        <f>'Life Expectancy Data'!AG653</f>
        <v>0.32269297736506092</v>
      </c>
      <c r="L643">
        <f>'Life Expectancy Data'!AH653</f>
        <v>0.94845360824742264</v>
      </c>
      <c r="M643">
        <f>'Life Expectancy Data'!AN653</f>
        <v>0.86814345991561181</v>
      </c>
      <c r="N643">
        <f>'Life Expectancy Data'!AO653</f>
        <v>0.73913043478260876</v>
      </c>
    </row>
    <row r="644" spans="1:14" x14ac:dyDescent="0.2">
      <c r="A644">
        <f t="shared" ca="1" si="10"/>
        <v>0.84625853391980155</v>
      </c>
      <c r="B644" t="s">
        <v>31</v>
      </c>
      <c r="C644">
        <f>'Life Expectancy Data'!X654</f>
        <v>0.1329639889196676</v>
      </c>
      <c r="D644">
        <f>'Life Expectancy Data'!Y654</f>
        <v>0</v>
      </c>
      <c r="E644">
        <f>'Life Expectancy Data'!Z654</f>
        <v>0.67917133258678619</v>
      </c>
      <c r="F644">
        <f>'Life Expectancy Data'!AA654</f>
        <v>9.6720090353633797E-2</v>
      </c>
      <c r="G644">
        <f>'Life Expectancy Data'!AB654</f>
        <v>0.95918367346938771</v>
      </c>
      <c r="H644">
        <f>'Life Expectancy Data'!AC654</f>
        <v>0</v>
      </c>
      <c r="I644">
        <f>'Life Expectancy Data'!AD654</f>
        <v>0.71958285052143689</v>
      </c>
      <c r="J644">
        <f>'Life Expectancy Data'!AE654</f>
        <v>0</v>
      </c>
      <c r="K644">
        <f>'Life Expectancy Data'!AG654</f>
        <v>0.43122460824143932</v>
      </c>
      <c r="L644">
        <f>'Life Expectancy Data'!AH654</f>
        <v>0.95876288659793818</v>
      </c>
      <c r="M644">
        <f>'Life Expectancy Data'!AN654</f>
        <v>0.86497890295358648</v>
      </c>
      <c r="N644">
        <f>'Life Expectancy Data'!AO654</f>
        <v>0.72946859903381644</v>
      </c>
    </row>
    <row r="645" spans="1:14" x14ac:dyDescent="0.2">
      <c r="A645">
        <f t="shared" ca="1" si="10"/>
        <v>0.18285457683666173</v>
      </c>
      <c r="B645" t="s">
        <v>31</v>
      </c>
      <c r="C645">
        <f>'Life Expectancy Data'!X655</f>
        <v>0.1329639889196676</v>
      </c>
      <c r="D645">
        <f>'Life Expectancy Data'!Y655</f>
        <v>0</v>
      </c>
      <c r="E645">
        <f>'Life Expectancy Data'!Z655</f>
        <v>0.69316909294512885</v>
      </c>
      <c r="F645">
        <f>'Life Expectancy Data'!AA655</f>
        <v>9.749055452721328E-2</v>
      </c>
      <c r="G645">
        <f>'Life Expectancy Data'!AB655</f>
        <v>0.96938775510204078</v>
      </c>
      <c r="H645">
        <f>'Life Expectancy Data'!AC655</f>
        <v>0</v>
      </c>
      <c r="I645">
        <f>'Life Expectancy Data'!AD655</f>
        <v>0.71263035921205098</v>
      </c>
      <c r="J645">
        <f>'Life Expectancy Data'!AE655</f>
        <v>0</v>
      </c>
      <c r="K645">
        <f>'Life Expectancy Data'!AG655</f>
        <v>0.43296575739988391</v>
      </c>
      <c r="L645">
        <f>'Life Expectancy Data'!AH655</f>
        <v>0.96907216494845361</v>
      </c>
      <c r="M645">
        <f>'Life Expectancy Data'!AN655</f>
        <v>0.86181434599156115</v>
      </c>
      <c r="N645">
        <f>'Life Expectancy Data'!AO655</f>
        <v>0.71980676328502424</v>
      </c>
    </row>
    <row r="646" spans="1:14" x14ac:dyDescent="0.2">
      <c r="A646">
        <f t="shared" ca="1" si="10"/>
        <v>0.87930996256168215</v>
      </c>
      <c r="B646" t="s">
        <v>31</v>
      </c>
      <c r="C646">
        <f>'Life Expectancy Data'!X656</f>
        <v>1.8005540166204988E-2</v>
      </c>
      <c r="D646">
        <f>'Life Expectancy Data'!Y656</f>
        <v>0</v>
      </c>
      <c r="E646">
        <f>'Life Expectancy Data'!Z656</f>
        <v>0.64277715565509519</v>
      </c>
      <c r="F646">
        <f>'Life Expectancy Data'!AA656</f>
        <v>9.5057580294636665E-2</v>
      </c>
      <c r="G646">
        <f>'Life Expectancy Data'!AB656</f>
        <v>0.98979591836734693</v>
      </c>
      <c r="H646">
        <f>'Life Expectancy Data'!AC656</f>
        <v>9.4258258201646697E-6</v>
      </c>
      <c r="I646">
        <f>'Life Expectancy Data'!AD656</f>
        <v>0.70567786790266518</v>
      </c>
      <c r="J646">
        <f>'Life Expectancy Data'!AE656</f>
        <v>0</v>
      </c>
      <c r="K646">
        <f>'Life Expectancy Data'!AG656</f>
        <v>0.43122460824143932</v>
      </c>
      <c r="L646">
        <f>'Life Expectancy Data'!AH656</f>
        <v>0.96907216494845361</v>
      </c>
      <c r="M646">
        <f>'Life Expectancy Data'!AN656</f>
        <v>0.85970464135021096</v>
      </c>
      <c r="N646">
        <f>'Life Expectancy Data'!AO656</f>
        <v>0.70531400966183577</v>
      </c>
    </row>
    <row r="647" spans="1:14" x14ac:dyDescent="0.2">
      <c r="A647">
        <f t="shared" ca="1" si="10"/>
        <v>0.46465192974332481</v>
      </c>
      <c r="B647" t="s">
        <v>31</v>
      </c>
      <c r="C647">
        <f>'Life Expectancy Data'!X657</f>
        <v>1.8005540166204988E-2</v>
      </c>
      <c r="D647">
        <f>'Life Expectancy Data'!Y657</f>
        <v>0</v>
      </c>
      <c r="E647">
        <f>'Life Expectancy Data'!Z657</f>
        <v>0.68197088465845468</v>
      </c>
      <c r="F647">
        <f>'Life Expectancy Data'!AA657</f>
        <v>9.8222039211809345E-2</v>
      </c>
      <c r="G647">
        <f>'Life Expectancy Data'!AB657</f>
        <v>0.97959183673469385</v>
      </c>
      <c r="H647">
        <f>'Life Expectancy Data'!AC657</f>
        <v>5.6554954920988015E-5</v>
      </c>
      <c r="I647">
        <f>'Life Expectancy Data'!AD657</f>
        <v>0.69872537659327927</v>
      </c>
      <c r="J647">
        <f>'Life Expectancy Data'!AE657</f>
        <v>0</v>
      </c>
      <c r="K647">
        <f>'Life Expectancy Data'!AG657</f>
        <v>0.43122460824143932</v>
      </c>
      <c r="L647">
        <f>'Life Expectancy Data'!AH657</f>
        <v>0.96907216494845361</v>
      </c>
      <c r="M647">
        <f>'Life Expectancy Data'!AN657</f>
        <v>0.85232067510548537</v>
      </c>
      <c r="N647">
        <f>'Life Expectancy Data'!AO657</f>
        <v>0.70048309178743962</v>
      </c>
    </row>
    <row r="648" spans="1:14" x14ac:dyDescent="0.2">
      <c r="A648">
        <f t="shared" ca="1" si="10"/>
        <v>0.39960371895602742</v>
      </c>
      <c r="B648" t="s">
        <v>31</v>
      </c>
      <c r="C648">
        <f>'Life Expectancy Data'!X658</f>
        <v>2.077562326869806E-2</v>
      </c>
      <c r="D648">
        <f>'Life Expectancy Data'!Y658</f>
        <v>0</v>
      </c>
      <c r="E648">
        <f>'Life Expectancy Data'!Z658</f>
        <v>0.67693169092945127</v>
      </c>
      <c r="F648">
        <f>'Life Expectancy Data'!AA658</f>
        <v>1.0620521403895631E-2</v>
      </c>
      <c r="G648">
        <f>'Life Expectancy Data'!AB658</f>
        <v>0.97959183673469385</v>
      </c>
      <c r="H648">
        <f>'Life Expectancy Data'!AC658</f>
        <v>3.299039037057634E-5</v>
      </c>
      <c r="I648">
        <f>'Life Expectancy Data'!AD658</f>
        <v>6.4889918887601386E-2</v>
      </c>
      <c r="J648">
        <f>'Life Expectancy Data'!AE658</f>
        <v>0</v>
      </c>
      <c r="K648">
        <f>'Life Expectancy Data'!AG658</f>
        <v>0.45734184561810792</v>
      </c>
      <c r="L648">
        <f>'Life Expectancy Data'!AH658</f>
        <v>0.97938144329896903</v>
      </c>
      <c r="M648">
        <f>'Life Expectancy Data'!AN658</f>
        <v>0.84704641350210974</v>
      </c>
      <c r="N648">
        <f>'Life Expectancy Data'!AO658</f>
        <v>0.68599033816425115</v>
      </c>
    </row>
    <row r="649" spans="1:14" x14ac:dyDescent="0.2">
      <c r="A649">
        <f t="shared" ca="1" si="10"/>
        <v>0.47739499578551736</v>
      </c>
      <c r="B649" t="s">
        <v>31</v>
      </c>
      <c r="C649">
        <f>'Life Expectancy Data'!X659</f>
        <v>2.4930747922437674E-2</v>
      </c>
      <c r="D649">
        <f>'Life Expectancy Data'!Y659</f>
        <v>0</v>
      </c>
      <c r="E649">
        <f>'Life Expectancy Data'!Z659</f>
        <v>0.68309070548712214</v>
      </c>
      <c r="F649">
        <f>'Life Expectancy Data'!AA659</f>
        <v>0.110902977500728</v>
      </c>
      <c r="G649">
        <f>'Life Expectancy Data'!AB659</f>
        <v>0.97959183673469385</v>
      </c>
      <c r="H649">
        <f>'Life Expectancy Data'!AC659</f>
        <v>9.4258258201646697E-6</v>
      </c>
      <c r="I649">
        <f>'Life Expectancy Data'!AD659</f>
        <v>5.7937427578215531E-2</v>
      </c>
      <c r="J649">
        <f>'Life Expectancy Data'!AE659</f>
        <v>0</v>
      </c>
      <c r="K649">
        <f>'Life Expectancy Data'!AG659</f>
        <v>0.45327916424840392</v>
      </c>
      <c r="L649">
        <f>'Life Expectancy Data'!AH659</f>
        <v>0.96907216494845361</v>
      </c>
      <c r="M649">
        <f>'Life Expectancy Data'!AN659</f>
        <v>0.84704641350210974</v>
      </c>
      <c r="N649">
        <f>'Life Expectancy Data'!AO659</f>
        <v>0.68599033816425115</v>
      </c>
    </row>
    <row r="650" spans="1:14" x14ac:dyDescent="0.2">
      <c r="A650">
        <f t="shared" ca="1" si="10"/>
        <v>0.71079915736266408</v>
      </c>
      <c r="B650" t="s">
        <v>31</v>
      </c>
      <c r="C650">
        <f>'Life Expectancy Data'!X660</f>
        <v>0.15927977839335181</v>
      </c>
      <c r="D650">
        <f>'Life Expectancy Data'!Y660</f>
        <v>0</v>
      </c>
      <c r="E650">
        <f>'Life Expectancy Data'!Z660</f>
        <v>0.67469204927211657</v>
      </c>
      <c r="F650">
        <f>'Life Expectancy Data'!AA660</f>
        <v>0.1245079515532771</v>
      </c>
      <c r="G650">
        <f>'Life Expectancy Data'!AB660</f>
        <v>0.97959183673469385</v>
      </c>
      <c r="H650">
        <f>'Life Expectancy Data'!AC660</f>
        <v>2.4035855841419905E-4</v>
      </c>
      <c r="I650">
        <f>'Life Expectancy Data'!AD660</f>
        <v>0.67670915411355737</v>
      </c>
      <c r="J650">
        <f>'Life Expectancy Data'!AE660</f>
        <v>0</v>
      </c>
      <c r="K650">
        <f>'Life Expectancy Data'!AG660</f>
        <v>0.42542077771329079</v>
      </c>
      <c r="L650">
        <f>'Life Expectancy Data'!AH660</f>
        <v>0.96907216494845361</v>
      </c>
      <c r="M650">
        <f>'Life Expectancy Data'!AN660</f>
        <v>0.84388185654008452</v>
      </c>
      <c r="N650">
        <f>'Life Expectancy Data'!AO660</f>
        <v>0.69082125603864741</v>
      </c>
    </row>
    <row r="651" spans="1:14" x14ac:dyDescent="0.2">
      <c r="A651">
        <f t="shared" ca="1" si="10"/>
        <v>0.36752529217109065</v>
      </c>
      <c r="B651" t="s">
        <v>31</v>
      </c>
      <c r="C651">
        <f>'Life Expectancy Data'!X661</f>
        <v>0.15650969529085873</v>
      </c>
      <c r="D651">
        <f>'Life Expectancy Data'!Y661</f>
        <v>0</v>
      </c>
      <c r="E651">
        <f>'Life Expectancy Data'!Z661</f>
        <v>0.70268756998880189</v>
      </c>
      <c r="F651">
        <f>'Life Expectancy Data'!AA661</f>
        <v>0.10368695810524779</v>
      </c>
      <c r="G651">
        <f>'Life Expectancy Data'!AB661</f>
        <v>0.95918367346938771</v>
      </c>
      <c r="H651">
        <f>'Life Expectancy Data'!AC661</f>
        <v>0</v>
      </c>
      <c r="I651">
        <f>'Life Expectancy Data'!AD661</f>
        <v>0.66859791425260728</v>
      </c>
      <c r="J651">
        <f>'Life Expectancy Data'!AE661</f>
        <v>0</v>
      </c>
      <c r="K651">
        <f>'Life Expectancy Data'!AG661</f>
        <v>0.41033081834010449</v>
      </c>
      <c r="L651">
        <f>'Life Expectancy Data'!AH661</f>
        <v>0.96907216494845361</v>
      </c>
      <c r="M651">
        <f>'Life Expectancy Data'!AN661</f>
        <v>0.8364978902953587</v>
      </c>
      <c r="N651">
        <f>'Life Expectancy Data'!AO661</f>
        <v>0.69082125603864741</v>
      </c>
    </row>
    <row r="652" spans="1:14" x14ac:dyDescent="0.2">
      <c r="A652">
        <f t="shared" ca="1" si="10"/>
        <v>0.79542042266845336</v>
      </c>
      <c r="B652" t="s">
        <v>31</v>
      </c>
      <c r="C652">
        <f>'Life Expectancy Data'!X662</f>
        <v>0.15512465373961218</v>
      </c>
      <c r="D652">
        <f>'Life Expectancy Data'!Y662</f>
        <v>0</v>
      </c>
      <c r="E652">
        <f>'Life Expectancy Data'!Z662</f>
        <v>0.66181410974244126</v>
      </c>
      <c r="F652">
        <f>'Life Expectancy Data'!AA662</f>
        <v>7.9859293879003396E-2</v>
      </c>
      <c r="G652">
        <f>'Life Expectancy Data'!AB662</f>
        <v>0.81571428571428573</v>
      </c>
      <c r="H652">
        <f>'Life Expectancy Data'!AC662</f>
        <v>4.7129129100823348E-6</v>
      </c>
      <c r="I652">
        <f>'Life Expectancy Data'!AD662</f>
        <v>0.66164542294322137</v>
      </c>
      <c r="J652">
        <f>'Life Expectancy Data'!AE662</f>
        <v>0</v>
      </c>
      <c r="K652">
        <f>'Life Expectancy Data'!AG662</f>
        <v>0.38189204875217642</v>
      </c>
      <c r="L652">
        <f>'Life Expectancy Data'!AH662</f>
        <v>0.96907216494845361</v>
      </c>
      <c r="M652">
        <f>'Life Expectancy Data'!AN662</f>
        <v>0.82594936708860767</v>
      </c>
      <c r="N652">
        <f>'Life Expectancy Data'!AO662</f>
        <v>0.6714975845410629</v>
      </c>
    </row>
    <row r="653" spans="1:14" x14ac:dyDescent="0.2">
      <c r="A653">
        <f t="shared" ca="1" si="10"/>
        <v>4.6695334579879177E-2</v>
      </c>
      <c r="B653" t="s">
        <v>31</v>
      </c>
      <c r="C653">
        <f>'Life Expectancy Data'!X663</f>
        <v>0.15927977839335181</v>
      </c>
      <c r="D653">
        <f>'Life Expectancy Data'!Y663</f>
        <v>0</v>
      </c>
      <c r="E653">
        <f>'Life Expectancy Data'!Z663</f>
        <v>0.64837625979843228</v>
      </c>
      <c r="F653">
        <f>'Life Expectancy Data'!AA663</f>
        <v>8.5848433631573341E-3</v>
      </c>
      <c r="G653">
        <f>'Life Expectancy Data'!AB663</f>
        <v>0.81571428571428573</v>
      </c>
      <c r="H653">
        <f>'Life Expectancy Data'!AC663</f>
        <v>9.4258258201646697E-6</v>
      </c>
      <c r="I653">
        <f>'Life Expectancy Data'!AD663</f>
        <v>0.65469293163383546</v>
      </c>
      <c r="J653">
        <f>'Life Expectancy Data'!AE663</f>
        <v>0</v>
      </c>
      <c r="K653">
        <f>'Life Expectancy Data'!AG663</f>
        <v>0.37840975043528724</v>
      </c>
      <c r="L653">
        <f>'Life Expectancy Data'!AH663</f>
        <v>0.96907216494845361</v>
      </c>
      <c r="M653">
        <f>'Life Expectancy Data'!AN663</f>
        <v>0.819620253164557</v>
      </c>
      <c r="N653">
        <f>'Life Expectancy Data'!AO663</f>
        <v>0.65700483091787443</v>
      </c>
    </row>
    <row r="654" spans="1:14" x14ac:dyDescent="0.2">
      <c r="A654">
        <f t="shared" ca="1" si="10"/>
        <v>0.55175857495266767</v>
      </c>
      <c r="B654" t="s">
        <v>31</v>
      </c>
      <c r="C654">
        <f>'Life Expectancy Data'!X664</f>
        <v>0.15650969529085873</v>
      </c>
      <c r="D654">
        <f>'Life Expectancy Data'!Y664</f>
        <v>0</v>
      </c>
      <c r="E654">
        <f>'Life Expectancy Data'!Z664</f>
        <v>0.73348264277715569</v>
      </c>
      <c r="F654">
        <f>'Life Expectancy Data'!AA664</f>
        <v>5.7310142076152884E-2</v>
      </c>
      <c r="G654">
        <f>'Life Expectancy Data'!AB664</f>
        <v>0.81571428571428573</v>
      </c>
      <c r="H654">
        <f>'Life Expectancy Data'!AC664</f>
        <v>2.5449729714444605E-4</v>
      </c>
      <c r="I654">
        <f>'Life Expectancy Data'!AD664</f>
        <v>0.64774044032444955</v>
      </c>
      <c r="J654">
        <f>'Life Expectancy Data'!AE664</f>
        <v>0</v>
      </c>
      <c r="K654">
        <f>'Life Expectancy Data'!AG664</f>
        <v>0.35925710969239694</v>
      </c>
      <c r="L654">
        <f>'Life Expectancy Data'!AH664</f>
        <v>0.96907216494845361</v>
      </c>
      <c r="M654">
        <f>'Life Expectancy Data'!AN664</f>
        <v>0.81329113924050633</v>
      </c>
      <c r="N654">
        <f>'Life Expectancy Data'!AO664</f>
        <v>0.64251207729468607</v>
      </c>
    </row>
    <row r="655" spans="1:14" x14ac:dyDescent="0.2">
      <c r="A655">
        <f t="shared" ca="1" si="10"/>
        <v>0.90394359060952234</v>
      </c>
      <c r="B655" t="s">
        <v>31</v>
      </c>
      <c r="C655">
        <f>'Life Expectancy Data'!X665</f>
        <v>0.16759002770083103</v>
      </c>
      <c r="D655">
        <f>'Life Expectancy Data'!Y665</f>
        <v>0</v>
      </c>
      <c r="E655">
        <f>'Life Expectancy Data'!Z665</f>
        <v>0.77099664053751404</v>
      </c>
      <c r="F655">
        <f>'Life Expectancy Data'!AA665</f>
        <v>4.8089060620742727E-3</v>
      </c>
      <c r="G655">
        <f>'Life Expectancy Data'!AB665</f>
        <v>0.81571428571428573</v>
      </c>
      <c r="H655">
        <f>'Life Expectancy Data'!AC665</f>
        <v>8.9545345291564354E-5</v>
      </c>
      <c r="I655">
        <f>'Life Expectancy Data'!AD665</f>
        <v>0.64078794901506375</v>
      </c>
      <c r="J655">
        <f>'Life Expectancy Data'!AE665</f>
        <v>0</v>
      </c>
      <c r="K655">
        <f>'Life Expectancy Data'!AG665</f>
        <v>0.34706906558328493</v>
      </c>
      <c r="L655">
        <f>'Life Expectancy Data'!AH665</f>
        <v>0.94845360824742264</v>
      </c>
      <c r="M655">
        <f>'Life Expectancy Data'!AN665</f>
        <v>0.80696202531645578</v>
      </c>
      <c r="N655">
        <f>'Life Expectancy Data'!AO665</f>
        <v>0.62318840579710144</v>
      </c>
    </row>
    <row r="656" spans="1:14" x14ac:dyDescent="0.2">
      <c r="A656">
        <f t="shared" ca="1" si="10"/>
        <v>0.69949797500683231</v>
      </c>
      <c r="B656" t="s">
        <v>31</v>
      </c>
      <c r="C656">
        <f>'Life Expectancy Data'!X666</f>
        <v>0.17036011080332411</v>
      </c>
      <c r="D656">
        <f>'Life Expectancy Data'!Y666</f>
        <v>0</v>
      </c>
      <c r="E656">
        <f>'Life Expectancy Data'!Z666</f>
        <v>0.74916013437849949</v>
      </c>
      <c r="F656">
        <f>'Life Expectancy Data'!AA666</f>
        <v>5.9734107746292804E-4</v>
      </c>
      <c r="G656">
        <f>'Life Expectancy Data'!AB666</f>
        <v>0.81571428571428573</v>
      </c>
      <c r="H656">
        <f>'Life Expectancy Data'!AC666</f>
        <v>2.8277477460494007E-5</v>
      </c>
      <c r="I656">
        <f>'Life Expectancy Data'!AD666</f>
        <v>0.63499420625724212</v>
      </c>
      <c r="J656">
        <f>'Life Expectancy Data'!AE666</f>
        <v>0</v>
      </c>
      <c r="K656">
        <f>'Life Expectancy Data'!AG666</f>
        <v>0.33778293673824727</v>
      </c>
      <c r="L656">
        <f>'Life Expectancy Data'!AH666</f>
        <v>0.95876288659793818</v>
      </c>
      <c r="M656">
        <f>'Life Expectancy Data'!AN666</f>
        <v>0.80063291139240511</v>
      </c>
      <c r="N656">
        <f>'Life Expectancy Data'!AO666</f>
        <v>0.60869565217391308</v>
      </c>
    </row>
    <row r="657" spans="1:14" x14ac:dyDescent="0.2">
      <c r="A657">
        <f t="shared" ca="1" si="10"/>
        <v>0.43753199681133803</v>
      </c>
      <c r="B657" t="s">
        <v>31</v>
      </c>
      <c r="C657">
        <f>'Life Expectancy Data'!X667</f>
        <v>0.17313019390581719</v>
      </c>
      <c r="D657">
        <f>'Life Expectancy Data'!Y667</f>
        <v>0</v>
      </c>
      <c r="E657">
        <f>'Life Expectancy Data'!Z667</f>
        <v>0.7357222844344905</v>
      </c>
      <c r="F657">
        <f>'Life Expectancy Data'!AA667</f>
        <v>3.3416825041743606E-2</v>
      </c>
      <c r="G657">
        <f>'Life Expectancy Data'!AB667</f>
        <v>0.81571428571428573</v>
      </c>
      <c r="H657">
        <f>'Life Expectancy Data'!AC667</f>
        <v>3.7703303280658679E-5</v>
      </c>
      <c r="I657">
        <f>'Life Expectancy Data'!AD667</f>
        <v>0.62804171494785632</v>
      </c>
      <c r="J657">
        <f>'Life Expectancy Data'!AE667</f>
        <v>0</v>
      </c>
      <c r="K657">
        <f>'Life Expectancy Data'!AG667</f>
        <v>0.39408009286128842</v>
      </c>
      <c r="L657">
        <f>'Life Expectancy Data'!AH667</f>
        <v>0.94845360824742264</v>
      </c>
      <c r="M657">
        <f>'Life Expectancy Data'!AN667</f>
        <v>0.79008438818565407</v>
      </c>
      <c r="N657">
        <f>'Life Expectancy Data'!AO667</f>
        <v>0.59420289855072472</v>
      </c>
    </row>
    <row r="658" spans="1:14" x14ac:dyDescent="0.2">
      <c r="A658">
        <f t="shared" ca="1" si="10"/>
        <v>0.73298776968945967</v>
      </c>
      <c r="B658" t="s">
        <v>23</v>
      </c>
      <c r="C658">
        <f>'Life Expectancy Data'!X668</f>
        <v>0.17451523545706371</v>
      </c>
      <c r="D658">
        <f>'Life Expectancy Data'!Y668</f>
        <v>0</v>
      </c>
      <c r="E658">
        <f>'Life Expectancy Data'!Z668</f>
        <v>0.71220604703247481</v>
      </c>
      <c r="F658">
        <f>'Life Expectancy Data'!AA668</f>
        <v>3.3336444235539324E-2</v>
      </c>
      <c r="G658">
        <f>'Life Expectancy Data'!AB668</f>
        <v>0.81571428571428573</v>
      </c>
      <c r="H658">
        <f>'Life Expectancy Data'!AC668</f>
        <v>4.2416216190741011E-5</v>
      </c>
      <c r="I658">
        <f>'Life Expectancy Data'!AD668</f>
        <v>0.6222479721900348</v>
      </c>
      <c r="J658">
        <f>'Life Expectancy Data'!AE668</f>
        <v>0</v>
      </c>
      <c r="K658">
        <f>'Life Expectancy Data'!AG668</f>
        <v>0.42309924550203132</v>
      </c>
      <c r="L658">
        <f>'Life Expectancy Data'!AH668</f>
        <v>0.93814432989690721</v>
      </c>
      <c r="M658">
        <f>'Life Expectancy Data'!AN668</f>
        <v>0.77953586497890293</v>
      </c>
      <c r="N658">
        <f>'Life Expectancy Data'!AO668</f>
        <v>0.58937198067632846</v>
      </c>
    </row>
    <row r="659" spans="1:14" x14ac:dyDescent="0.2">
      <c r="A659">
        <f t="shared" ca="1" si="10"/>
        <v>0.19983697307814097</v>
      </c>
      <c r="B659" t="s">
        <v>23</v>
      </c>
      <c r="C659">
        <f>'Life Expectancy Data'!X669</f>
        <v>0.12603878116343489</v>
      </c>
      <c r="D659">
        <f>'Life Expectancy Data'!Y669</f>
        <v>5.5555555555555556E-4</v>
      </c>
      <c r="E659">
        <f>'Life Expectancy Data'!Z669</f>
        <v>0.25699888017917133</v>
      </c>
      <c r="F659">
        <f>'Life Expectancy Data'!AA669</f>
        <v>0</v>
      </c>
      <c r="G659">
        <f>'Life Expectancy Data'!AB669</f>
        <v>1</v>
      </c>
      <c r="H659">
        <f>'Life Expectancy Data'!AC669</f>
        <v>0</v>
      </c>
      <c r="I659">
        <f>'Life Expectancy Data'!AD669</f>
        <v>0.69988412514484355</v>
      </c>
      <c r="J659">
        <f>'Life Expectancy Data'!AE669</f>
        <v>4.0000000000000002E-4</v>
      </c>
      <c r="K659">
        <f>'Life Expectancy Data'!AG669</f>
        <v>0.32269297736506092</v>
      </c>
      <c r="L659">
        <f>'Life Expectancy Data'!AH669</f>
        <v>1</v>
      </c>
      <c r="M659">
        <f>'Life Expectancy Data'!AN669</f>
        <v>0.81540084388185663</v>
      </c>
      <c r="N659">
        <f>'Life Expectancy Data'!AO669</f>
        <v>0.6714975845410629</v>
      </c>
    </row>
    <row r="660" spans="1:14" x14ac:dyDescent="0.2">
      <c r="A660">
        <f t="shared" ca="1" si="10"/>
        <v>0.62113249480084398</v>
      </c>
      <c r="B660" t="s">
        <v>23</v>
      </c>
      <c r="C660">
        <f>'Life Expectancy Data'!X670</f>
        <v>0.12742382271468145</v>
      </c>
      <c r="D660">
        <f>'Life Expectancy Data'!Y670</f>
        <v>5.5555555555555556E-4</v>
      </c>
      <c r="E660">
        <f>'Life Expectancy Data'!Z670</f>
        <v>0.2441209406494961</v>
      </c>
      <c r="F660">
        <f>'Life Expectancy Data'!AA670</f>
        <v>7.0170246013760013E-4</v>
      </c>
      <c r="G660">
        <f>'Life Expectancy Data'!AB670</f>
        <v>0.97959183673469385</v>
      </c>
      <c r="H660">
        <f>'Life Expectancy Data'!AC670</f>
        <v>0</v>
      </c>
      <c r="I660">
        <f>'Life Expectancy Data'!AD670</f>
        <v>6.6048667439165709E-2</v>
      </c>
      <c r="J660">
        <f>'Life Expectancy Data'!AE670</f>
        <v>4.0000000000000002E-4</v>
      </c>
      <c r="K660">
        <f>'Life Expectancy Data'!AG670</f>
        <v>0.65177016831108536</v>
      </c>
      <c r="L660">
        <f>'Life Expectancy Data'!AH670</f>
        <v>1</v>
      </c>
      <c r="M660">
        <f>'Life Expectancy Data'!AN670</f>
        <v>0.81434599156118148</v>
      </c>
      <c r="N660">
        <f>'Life Expectancy Data'!AO670</f>
        <v>0.67632850241545894</v>
      </c>
    </row>
    <row r="661" spans="1:14" x14ac:dyDescent="0.2">
      <c r="A661">
        <f t="shared" ca="1" si="10"/>
        <v>0.53319323089805937</v>
      </c>
      <c r="B661" t="s">
        <v>23</v>
      </c>
      <c r="C661">
        <f>'Life Expectancy Data'!X671</f>
        <v>0.13157894736842105</v>
      </c>
      <c r="D661">
        <f>'Life Expectancy Data'!Y671</f>
        <v>5.5555555555555556E-4</v>
      </c>
      <c r="E661">
        <f>'Life Expectancy Data'!Z671</f>
        <v>0.23348264277715566</v>
      </c>
      <c r="F661">
        <f>'Life Expectancy Data'!AA671</f>
        <v>4.9115064624258836E-3</v>
      </c>
      <c r="G661">
        <f>'Life Expectancy Data'!AB671</f>
        <v>0.96938775510204078</v>
      </c>
      <c r="H661">
        <f>'Life Expectancy Data'!AC671</f>
        <v>0</v>
      </c>
      <c r="I661">
        <f>'Life Expectancy Data'!AD671</f>
        <v>0.68250289687137888</v>
      </c>
      <c r="J661">
        <f>'Life Expectancy Data'!AE671</f>
        <v>4.0000000000000002E-4</v>
      </c>
      <c r="K661">
        <f>'Life Expectancy Data'!AG671</f>
        <v>0.52872896111433554</v>
      </c>
      <c r="L661">
        <f>'Life Expectancy Data'!AH671</f>
        <v>1</v>
      </c>
      <c r="M661">
        <f>'Life Expectancy Data'!AN671</f>
        <v>0.81540084388185663</v>
      </c>
      <c r="N661">
        <f>'Life Expectancy Data'!AO671</f>
        <v>0.71014492753623193</v>
      </c>
    </row>
    <row r="662" spans="1:14" x14ac:dyDescent="0.2">
      <c r="A662">
        <f t="shared" ca="1" si="10"/>
        <v>0.75401807791937148</v>
      </c>
      <c r="B662" t="s">
        <v>23</v>
      </c>
      <c r="C662">
        <f>'Life Expectancy Data'!X672</f>
        <v>0.13157894736842105</v>
      </c>
      <c r="D662">
        <f>'Life Expectancy Data'!Y672</f>
        <v>5.5555555555555556E-4</v>
      </c>
      <c r="E662">
        <f>'Life Expectancy Data'!Z672</f>
        <v>0.23236282194848826</v>
      </c>
      <c r="F662">
        <f>'Life Expectancy Data'!AA672</f>
        <v>3.8100593783957117E-2</v>
      </c>
      <c r="G662">
        <f>'Life Expectancy Data'!AB672</f>
        <v>0.96938775510204078</v>
      </c>
      <c r="H662">
        <f>'Life Expectancy Data'!AC672</f>
        <v>0</v>
      </c>
      <c r="I662">
        <f>'Life Expectancy Data'!AD672</f>
        <v>0.6743916570104288</v>
      </c>
      <c r="J662">
        <f>'Life Expectancy Data'!AE672</f>
        <v>4.0000000000000002E-4</v>
      </c>
      <c r="K662">
        <f>'Life Expectancy Data'!AG672</f>
        <v>0.47707486941381316</v>
      </c>
      <c r="L662">
        <f>'Life Expectancy Data'!AH672</f>
        <v>1</v>
      </c>
      <c r="M662">
        <f>'Life Expectancy Data'!AN672</f>
        <v>0.82067510548523215</v>
      </c>
      <c r="N662">
        <f>'Life Expectancy Data'!AO672</f>
        <v>0.75845410628019327</v>
      </c>
    </row>
    <row r="663" spans="1:14" x14ac:dyDescent="0.2">
      <c r="A663">
        <f t="shared" ca="1" si="10"/>
        <v>0.1685212705810144</v>
      </c>
      <c r="B663" t="s">
        <v>23</v>
      </c>
      <c r="C663">
        <f>'Life Expectancy Data'!X673</f>
        <v>0.12603878116343489</v>
      </c>
      <c r="D663">
        <f>'Life Expectancy Data'!Y673</f>
        <v>5.5555555555555556E-4</v>
      </c>
      <c r="E663">
        <f>'Life Expectancy Data'!Z673</f>
        <v>0.23124300111982082</v>
      </c>
      <c r="F663">
        <f>'Life Expectancy Data'!AA673</f>
        <v>5.2394785173257782E-3</v>
      </c>
      <c r="G663">
        <f>'Life Expectancy Data'!AB673</f>
        <v>0.96938775510204078</v>
      </c>
      <c r="H663">
        <f>'Life Expectancy Data'!AC673</f>
        <v>0</v>
      </c>
      <c r="I663">
        <f>'Life Expectancy Data'!AD673</f>
        <v>0.66512166859791422</v>
      </c>
      <c r="J663">
        <f>'Life Expectancy Data'!AE673</f>
        <v>4.0000000000000002E-4</v>
      </c>
      <c r="K663">
        <f>'Life Expectancy Data'!AG673</f>
        <v>7.1387115496227505E-2</v>
      </c>
      <c r="L663">
        <f>'Life Expectancy Data'!AH673</f>
        <v>0.97938144329896903</v>
      </c>
      <c r="M663">
        <f>'Life Expectancy Data'!AN673</f>
        <v>0.82278481012658233</v>
      </c>
      <c r="N663">
        <f>'Life Expectancy Data'!AO673</f>
        <v>0.79710144927536231</v>
      </c>
    </row>
    <row r="664" spans="1:14" x14ac:dyDescent="0.2">
      <c r="A664">
        <f t="shared" ca="1" si="10"/>
        <v>0.10382907517992757</v>
      </c>
      <c r="B664" t="s">
        <v>23</v>
      </c>
      <c r="C664">
        <f>'Life Expectancy Data'!X674</f>
        <v>0.13434903047091412</v>
      </c>
      <c r="D664">
        <f>'Life Expectancy Data'!Y674</f>
        <v>5.5555555555555556E-4</v>
      </c>
      <c r="E664">
        <f>'Life Expectancy Data'!Z674</f>
        <v>0.23068309070548715</v>
      </c>
      <c r="F664">
        <f>'Life Expectancy Data'!AA674</f>
        <v>4.0415009680837048E-2</v>
      </c>
      <c r="G664">
        <f>'Life Expectancy Data'!AB674</f>
        <v>0.96938775510204078</v>
      </c>
      <c r="H664">
        <f>'Life Expectancy Data'!AC674</f>
        <v>0</v>
      </c>
      <c r="I664">
        <f>'Life Expectancy Data'!AD674</f>
        <v>0.65701042873696414</v>
      </c>
      <c r="J664">
        <f>'Life Expectancy Data'!AE674</f>
        <v>4.0000000000000002E-4</v>
      </c>
      <c r="K664">
        <f>'Life Expectancy Data'!AG674</f>
        <v>4.7591410330818339E-2</v>
      </c>
      <c r="L664">
        <f>'Life Expectancy Data'!AH674</f>
        <v>0.96907216494845361</v>
      </c>
      <c r="M664">
        <f>'Life Expectancy Data'!AN674</f>
        <v>0.82700421940928281</v>
      </c>
      <c r="N664">
        <f>'Life Expectancy Data'!AO674</f>
        <v>0.85024154589371992</v>
      </c>
    </row>
    <row r="665" spans="1:14" x14ac:dyDescent="0.2">
      <c r="A665">
        <f t="shared" ca="1" si="10"/>
        <v>0.13488373529218978</v>
      </c>
      <c r="B665" t="s">
        <v>23</v>
      </c>
      <c r="C665">
        <f>'Life Expectancy Data'!X675</f>
        <v>1.3850415512465374E-2</v>
      </c>
      <c r="D665">
        <f>'Life Expectancy Data'!Y675</f>
        <v>5.5555555555555556E-4</v>
      </c>
      <c r="E665">
        <f>'Life Expectancy Data'!Z675</f>
        <v>0.22396416573348266</v>
      </c>
      <c r="F665">
        <f>'Life Expectancy Data'!AA675</f>
        <v>4.2037002938947111E-2</v>
      </c>
      <c r="G665">
        <f>'Life Expectancy Data'!AB675</f>
        <v>0.96938775510204078</v>
      </c>
      <c r="H665">
        <f>'Life Expectancy Data'!AC675</f>
        <v>0</v>
      </c>
      <c r="I665">
        <f>'Life Expectancy Data'!AD675</f>
        <v>0.64774044032444955</v>
      </c>
      <c r="J665">
        <f>'Life Expectancy Data'!AE675</f>
        <v>4.0000000000000002E-4</v>
      </c>
      <c r="K665">
        <f>'Life Expectancy Data'!AG675</f>
        <v>0.66221706326175278</v>
      </c>
      <c r="L665">
        <f>'Life Expectancy Data'!AH675</f>
        <v>0.96907216494845361</v>
      </c>
      <c r="M665">
        <f>'Life Expectancy Data'!AN675</f>
        <v>0.82489451476793252</v>
      </c>
      <c r="N665">
        <f>'Life Expectancy Data'!AO675</f>
        <v>0.85507246376811596</v>
      </c>
    </row>
    <row r="666" spans="1:14" x14ac:dyDescent="0.2">
      <c r="A666">
        <f t="shared" ca="1" si="10"/>
        <v>0.57066917959060059</v>
      </c>
      <c r="B666" t="s">
        <v>23</v>
      </c>
      <c r="C666">
        <f>'Life Expectancy Data'!X676</f>
        <v>1.5235457063711912E-2</v>
      </c>
      <c r="D666">
        <f>'Life Expectancy Data'!Y676</f>
        <v>5.5555555555555556E-4</v>
      </c>
      <c r="E666">
        <f>'Life Expectancy Data'!Z676</f>
        <v>0.23796192609182532</v>
      </c>
      <c r="F666">
        <f>'Life Expectancy Data'!AA676</f>
        <v>3.6376745992842831E-2</v>
      </c>
      <c r="G666">
        <f>'Life Expectancy Data'!AB676</f>
        <v>0.95918367346938771</v>
      </c>
      <c r="H666">
        <f>'Life Expectancy Data'!AC676</f>
        <v>0</v>
      </c>
      <c r="I666">
        <f>'Life Expectancy Data'!AD676</f>
        <v>0.63962920046349947</v>
      </c>
      <c r="J666">
        <f>'Life Expectancy Data'!AE676</f>
        <v>4.0000000000000002E-4</v>
      </c>
      <c r="K666">
        <f>'Life Expectancy Data'!AG676</f>
        <v>8.2414393499709804E-2</v>
      </c>
      <c r="L666">
        <f>'Life Expectancy Data'!AH676</f>
        <v>0.95876288659793818</v>
      </c>
      <c r="M666">
        <f>'Life Expectancy Data'!AN676</f>
        <v>0.81329113924050633</v>
      </c>
      <c r="N666">
        <f>'Life Expectancy Data'!AO676</f>
        <v>0.82608695652173925</v>
      </c>
    </row>
    <row r="667" spans="1:14" x14ac:dyDescent="0.2">
      <c r="A667">
        <f t="shared" ca="1" si="10"/>
        <v>0.86844916199229827</v>
      </c>
      <c r="B667" t="s">
        <v>23</v>
      </c>
      <c r="C667">
        <f>'Life Expectancy Data'!X677</f>
        <v>1.8005540166204988E-2</v>
      </c>
      <c r="D667">
        <f>'Life Expectancy Data'!Y677</f>
        <v>5.5555555555555556E-4</v>
      </c>
      <c r="E667">
        <f>'Life Expectancy Data'!Z677</f>
        <v>0.23068309070548715</v>
      </c>
      <c r="F667">
        <f>'Life Expectancy Data'!AA677</f>
        <v>3.8537893761007677E-2</v>
      </c>
      <c r="G667">
        <f>'Life Expectancy Data'!AB677</f>
        <v>0.93877551020408168</v>
      </c>
      <c r="H667">
        <f>'Life Expectancy Data'!AC677</f>
        <v>0</v>
      </c>
      <c r="I667">
        <f>'Life Expectancy Data'!AD677</f>
        <v>0.63035921205098489</v>
      </c>
      <c r="J667">
        <f>'Life Expectancy Data'!AE677</f>
        <v>4.0000000000000002E-4</v>
      </c>
      <c r="K667">
        <f>'Life Expectancy Data'!AG677</f>
        <v>6.0940220545560059E-2</v>
      </c>
      <c r="L667">
        <f>'Life Expectancy Data'!AH677</f>
        <v>0.93814432989690721</v>
      </c>
      <c r="M667">
        <f>'Life Expectancy Data'!AN677</f>
        <v>0.79535864978902959</v>
      </c>
      <c r="N667">
        <f>'Life Expectancy Data'!AO677</f>
        <v>0.77294685990338163</v>
      </c>
    </row>
    <row r="668" spans="1:14" x14ac:dyDescent="0.2">
      <c r="A668">
        <f t="shared" ca="1" si="10"/>
        <v>0.97076159040314791</v>
      </c>
      <c r="B668" t="s">
        <v>23</v>
      </c>
      <c r="C668">
        <f>'Life Expectancy Data'!X678</f>
        <v>1.8005540166204988E-2</v>
      </c>
      <c r="D668">
        <f>'Life Expectancy Data'!Y678</f>
        <v>5.5555555555555556E-4</v>
      </c>
      <c r="E668">
        <f>'Life Expectancy Data'!Z678</f>
        <v>0.23292273236282196</v>
      </c>
      <c r="F668">
        <f>'Life Expectancy Data'!AA678</f>
        <v>2.6872423185497197E-2</v>
      </c>
      <c r="G668">
        <f>'Life Expectancy Data'!AB678</f>
        <v>0.89795918367346939</v>
      </c>
      <c r="H668">
        <f>'Life Expectancy Data'!AC678</f>
        <v>0</v>
      </c>
      <c r="I668">
        <f>'Life Expectancy Data'!AD678</f>
        <v>0.62108922363847052</v>
      </c>
      <c r="J668">
        <f>'Life Expectancy Data'!AE678</f>
        <v>4.0000000000000002E-4</v>
      </c>
      <c r="K668">
        <f>'Life Expectancy Data'!AG678</f>
        <v>0.4236796285548462</v>
      </c>
      <c r="L668">
        <f>'Life Expectancy Data'!AH678</f>
        <v>0.89690721649484539</v>
      </c>
      <c r="M668">
        <f>'Life Expectancy Data'!AN678</f>
        <v>0.77215189873417722</v>
      </c>
      <c r="N668">
        <f>'Life Expectancy Data'!AO678</f>
        <v>0.71014492753623193</v>
      </c>
    </row>
    <row r="669" spans="1:14" x14ac:dyDescent="0.2">
      <c r="A669">
        <f t="shared" ca="1" si="10"/>
        <v>0.22396812489550122</v>
      </c>
      <c r="B669" t="s">
        <v>23</v>
      </c>
      <c r="C669">
        <f>'Life Expectancy Data'!X679</f>
        <v>2.4930747922437674E-2</v>
      </c>
      <c r="D669">
        <f>'Life Expectancy Data'!Y679</f>
        <v>5.5555555555555556E-4</v>
      </c>
      <c r="E669">
        <f>'Life Expectancy Data'!Z679</f>
        <v>0.25027995520716689</v>
      </c>
      <c r="F669">
        <f>'Life Expectancy Data'!AA679</f>
        <v>2.6639541928599131E-2</v>
      </c>
      <c r="G669">
        <f>'Life Expectancy Data'!AB679</f>
        <v>0.95918367346938771</v>
      </c>
      <c r="H669">
        <f>'Life Expectancy Data'!AC679</f>
        <v>0</v>
      </c>
      <c r="I669">
        <f>'Life Expectancy Data'!AD679</f>
        <v>0.61181923522595594</v>
      </c>
      <c r="J669">
        <f>'Life Expectancy Data'!AE679</f>
        <v>4.0000000000000002E-4</v>
      </c>
      <c r="K669">
        <f>'Life Expectancy Data'!AG679</f>
        <v>0.52350551363900177</v>
      </c>
      <c r="L669">
        <f>'Life Expectancy Data'!AH679</f>
        <v>0.89690721649484539</v>
      </c>
      <c r="M669">
        <f>'Life Expectancy Data'!AN679</f>
        <v>0.75843881856540085</v>
      </c>
      <c r="N669">
        <f>'Life Expectancy Data'!AO679</f>
        <v>0.68599033816425115</v>
      </c>
    </row>
    <row r="670" spans="1:14" x14ac:dyDescent="0.2">
      <c r="A670">
        <f t="shared" ca="1" si="10"/>
        <v>3.3972573971097764E-2</v>
      </c>
      <c r="B670" t="s">
        <v>23</v>
      </c>
      <c r="C670">
        <f>'Life Expectancy Data'!X680</f>
        <v>2.2160664819944598E-2</v>
      </c>
      <c r="D670">
        <f>'Life Expectancy Data'!Y680</f>
        <v>5.5555555555555556E-4</v>
      </c>
      <c r="E670">
        <f>'Life Expectancy Data'!Z680</f>
        <v>0.24468085106382981</v>
      </c>
      <c r="F670">
        <f>'Life Expectancy Data'!AA680</f>
        <v>2.3019891818698042E-4</v>
      </c>
      <c r="G670">
        <f>'Life Expectancy Data'!AB680</f>
        <v>1</v>
      </c>
      <c r="H670">
        <f>'Life Expectancy Data'!AC680</f>
        <v>0</v>
      </c>
      <c r="I670">
        <f>'Life Expectancy Data'!AD680</f>
        <v>0.60254924681344146</v>
      </c>
      <c r="J670">
        <f>'Life Expectancy Data'!AE680</f>
        <v>4.0000000000000002E-4</v>
      </c>
      <c r="K670">
        <f>'Life Expectancy Data'!AG680</f>
        <v>0.33488102147417292</v>
      </c>
      <c r="L670">
        <f>'Life Expectancy Data'!AH680</f>
        <v>0.88659793814432986</v>
      </c>
      <c r="M670">
        <f>'Life Expectancy Data'!AN680</f>
        <v>0.74367088607594933</v>
      </c>
      <c r="N670">
        <f>'Life Expectancy Data'!AO680</f>
        <v>0.6376811594202898</v>
      </c>
    </row>
    <row r="671" spans="1:14" x14ac:dyDescent="0.2">
      <c r="A671">
        <f t="shared" ca="1" si="10"/>
        <v>0.14947150500830364</v>
      </c>
      <c r="B671" t="s">
        <v>23</v>
      </c>
      <c r="C671">
        <f>'Life Expectancy Data'!X681</f>
        <v>2.3545706371191136E-2</v>
      </c>
      <c r="D671">
        <f>'Life Expectancy Data'!Y681</f>
        <v>5.5555555555555556E-4</v>
      </c>
      <c r="E671">
        <f>'Life Expectancy Data'!Z681</f>
        <v>0.24524076147816348</v>
      </c>
      <c r="F671">
        <f>'Life Expectancy Data'!AA681</f>
        <v>3.0976244886564966E-3</v>
      </c>
      <c r="G671">
        <f>'Life Expectancy Data'!AB681</f>
        <v>1</v>
      </c>
      <c r="H671">
        <f>'Life Expectancy Data'!AC681</f>
        <v>0</v>
      </c>
      <c r="I671">
        <f>'Life Expectancy Data'!AD681</f>
        <v>0.59212050984936271</v>
      </c>
      <c r="J671">
        <f>'Life Expectancy Data'!AE681</f>
        <v>4.0000000000000002E-4</v>
      </c>
      <c r="K671">
        <f>'Life Expectancy Data'!AG681</f>
        <v>0.34474753337202552</v>
      </c>
      <c r="L671">
        <f>'Life Expectancy Data'!AH681</f>
        <v>0.72164948453608246</v>
      </c>
      <c r="M671">
        <f>'Life Expectancy Data'!AN681</f>
        <v>0.73206751054852315</v>
      </c>
      <c r="N671">
        <f>'Life Expectancy Data'!AO681</f>
        <v>0.62318840579710144</v>
      </c>
    </row>
    <row r="672" spans="1:14" x14ac:dyDescent="0.2">
      <c r="A672">
        <f t="shared" ca="1" si="10"/>
        <v>0.67127713200795835</v>
      </c>
      <c r="B672" t="s">
        <v>23</v>
      </c>
      <c r="C672">
        <f>'Life Expectancy Data'!X682</f>
        <v>2.4930747922437674E-2</v>
      </c>
      <c r="D672">
        <f>'Life Expectancy Data'!Y682</f>
        <v>5.5555555555555556E-4</v>
      </c>
      <c r="E672">
        <f>'Life Expectancy Data'!Z682</f>
        <v>0.22900335946248601</v>
      </c>
      <c r="F672">
        <f>'Life Expectancy Data'!AA682</f>
        <v>1.7185253064913676E-2</v>
      </c>
      <c r="G672">
        <f>'Life Expectancy Data'!AB682</f>
        <v>0.98979591836734693</v>
      </c>
      <c r="H672">
        <f>'Life Expectancy Data'!AC682</f>
        <v>0</v>
      </c>
      <c r="I672">
        <f>'Life Expectancy Data'!AD682</f>
        <v>0.58285052143684823</v>
      </c>
      <c r="J672">
        <f>'Life Expectancy Data'!AE682</f>
        <v>4.0000000000000002E-4</v>
      </c>
      <c r="K672">
        <f>'Life Expectancy Data'!AG682</f>
        <v>0.35577481137550782</v>
      </c>
      <c r="L672">
        <f>'Life Expectancy Data'!AH682</f>
        <v>1</v>
      </c>
      <c r="M672">
        <f>'Life Expectancy Data'!AN682</f>
        <v>0.72995780590717296</v>
      </c>
      <c r="N672">
        <f>'Life Expectancy Data'!AO682</f>
        <v>0.60386473429951693</v>
      </c>
    </row>
    <row r="673" spans="1:14" x14ac:dyDescent="0.2">
      <c r="A673">
        <f t="shared" ca="1" si="10"/>
        <v>0.35506841792321975</v>
      </c>
      <c r="B673" t="s">
        <v>23</v>
      </c>
      <c r="C673">
        <f>'Life Expectancy Data'!X683</f>
        <v>0.15789473684210525</v>
      </c>
      <c r="D673">
        <f>'Life Expectancy Data'!Y683</f>
        <v>5.5555555555555556E-4</v>
      </c>
      <c r="E673">
        <f>'Life Expectancy Data'!Z683</f>
        <v>0.22564389697648379</v>
      </c>
      <c r="F673">
        <f>'Life Expectancy Data'!AA683</f>
        <v>1.6559947568468458E-2</v>
      </c>
      <c r="G673">
        <f>'Life Expectancy Data'!AB683</f>
        <v>0.98979591836734693</v>
      </c>
      <c r="H673">
        <f>'Life Expectancy Data'!AC683</f>
        <v>0</v>
      </c>
      <c r="I673">
        <f>'Life Expectancy Data'!AD683</f>
        <v>5.0984936268829668E-2</v>
      </c>
      <c r="J673">
        <f>'Life Expectancy Data'!AE683</f>
        <v>4.0000000000000002E-4</v>
      </c>
      <c r="K673">
        <f>'Life Expectancy Data'!AG683</f>
        <v>0.34242600116076605</v>
      </c>
      <c r="L673">
        <f>'Life Expectancy Data'!AH683</f>
        <v>0.98969072164948457</v>
      </c>
      <c r="M673">
        <f>'Life Expectancy Data'!AN683</f>
        <v>0.72362869198312241</v>
      </c>
      <c r="N673">
        <f>'Life Expectancy Data'!AO683</f>
        <v>0.59420289855072472</v>
      </c>
    </row>
    <row r="674" spans="1:14" x14ac:dyDescent="0.2">
      <c r="A674">
        <f t="shared" ca="1" si="10"/>
        <v>0.25539841363885374</v>
      </c>
      <c r="B674" t="s">
        <v>31</v>
      </c>
      <c r="C674">
        <f>'Life Expectancy Data'!X684</f>
        <v>0.15789473684210525</v>
      </c>
      <c r="D674">
        <f>'Life Expectancy Data'!Y684</f>
        <v>5.5555555555555556E-4</v>
      </c>
      <c r="E674">
        <f>'Life Expectancy Data'!Z684</f>
        <v>0.2189249720044793</v>
      </c>
      <c r="F674">
        <f>'Life Expectancy Data'!AA684</f>
        <v>2.5328696837962706E-3</v>
      </c>
      <c r="G674">
        <f>'Life Expectancy Data'!AB684</f>
        <v>0.98979591836734693</v>
      </c>
      <c r="H674">
        <f>'Life Expectancy Data'!AC684</f>
        <v>0</v>
      </c>
      <c r="I674">
        <f>'Life Expectancy Data'!AD684</f>
        <v>0.56083429895712633</v>
      </c>
      <c r="J674">
        <f>'Life Expectancy Data'!AE684</f>
        <v>4.0000000000000002E-4</v>
      </c>
      <c r="K674">
        <f>'Life Expectancy Data'!AG684</f>
        <v>0.367382472431805</v>
      </c>
      <c r="L674">
        <f>'Life Expectancy Data'!AH684</f>
        <v>0.95876288659793818</v>
      </c>
      <c r="M674">
        <f>'Life Expectancy Data'!AN684</f>
        <v>0.7162447257383967</v>
      </c>
      <c r="N674">
        <f>'Life Expectancy Data'!AO684</f>
        <v>0.58454106280193241</v>
      </c>
    </row>
    <row r="675" spans="1:14" x14ac:dyDescent="0.2">
      <c r="A675">
        <f t="shared" ca="1" si="10"/>
        <v>4.2081047229715951E-2</v>
      </c>
      <c r="B675" t="s">
        <v>31</v>
      </c>
      <c r="C675">
        <f>'Life Expectancy Data'!X685</f>
        <v>7.0637119113573413E-2</v>
      </c>
      <c r="D675">
        <f>'Life Expectancy Data'!Y685</f>
        <v>0</v>
      </c>
      <c r="E675">
        <f>'Life Expectancy Data'!Z685</f>
        <v>0.25699888017917133</v>
      </c>
      <c r="F675">
        <f>'Life Expectancy Data'!AA685</f>
        <v>0</v>
      </c>
      <c r="G675">
        <f>'Life Expectancy Data'!AB685</f>
        <v>0.97959183673469385</v>
      </c>
      <c r="H675">
        <f>'Life Expectancy Data'!AC685</f>
        <v>0</v>
      </c>
      <c r="I675">
        <f>'Life Expectancy Data'!AD685</f>
        <v>6.1413673232908458E-2</v>
      </c>
      <c r="J675">
        <f>'Life Expectancy Data'!AE685</f>
        <v>0</v>
      </c>
      <c r="K675">
        <f>'Life Expectancy Data'!AG685</f>
        <v>0.32269297736506092</v>
      </c>
      <c r="L675">
        <f>'Life Expectancy Data'!AH685</f>
        <v>0.97938144329896903</v>
      </c>
      <c r="M675">
        <f>'Life Expectancy Data'!AN685</f>
        <v>0.90084388185654007</v>
      </c>
      <c r="N675">
        <f>'Life Expectancy Data'!AO685</f>
        <v>0.69082125603864741</v>
      </c>
    </row>
    <row r="676" spans="1:14" x14ac:dyDescent="0.2">
      <c r="A676">
        <f t="shared" ca="1" si="10"/>
        <v>4.3703022891329324E-3</v>
      </c>
      <c r="B676" t="s">
        <v>31</v>
      </c>
      <c r="C676">
        <f>'Life Expectancy Data'!X686</f>
        <v>7.2022160664819951E-2</v>
      </c>
      <c r="D676">
        <f>'Life Expectancy Data'!Y686</f>
        <v>0</v>
      </c>
      <c r="E676">
        <f>'Life Expectancy Data'!Z686</f>
        <v>0</v>
      </c>
      <c r="F676">
        <f>'Life Expectancy Data'!AA686</f>
        <v>1.0641947343004396E-2</v>
      </c>
      <c r="G676">
        <f>'Life Expectancy Data'!AB686</f>
        <v>0.96938775510204078</v>
      </c>
      <c r="H676">
        <f>'Life Expectancy Data'!AC686</f>
        <v>4.7129129100823343E-5</v>
      </c>
      <c r="I676">
        <f>'Life Expectancy Data'!AD686</f>
        <v>0.6813441483198146</v>
      </c>
      <c r="J676">
        <f>'Life Expectancy Data'!AE686</f>
        <v>0</v>
      </c>
      <c r="K676">
        <f>'Life Expectancy Data'!AG686</f>
        <v>0.40626813697040043</v>
      </c>
      <c r="L676">
        <f>'Life Expectancy Data'!AH686</f>
        <v>1</v>
      </c>
      <c r="M676">
        <f>'Life Expectancy Data'!AN686</f>
        <v>0.8966244725738397</v>
      </c>
      <c r="N676">
        <f>'Life Expectancy Data'!AO686</f>
        <v>0.67632850241545894</v>
      </c>
    </row>
    <row r="677" spans="1:14" x14ac:dyDescent="0.2">
      <c r="A677">
        <f t="shared" ca="1" si="10"/>
        <v>0.86895311453973256</v>
      </c>
      <c r="B677" t="s">
        <v>31</v>
      </c>
      <c r="C677">
        <f>'Life Expectancy Data'!X687</f>
        <v>7.3407202216066489E-2</v>
      </c>
      <c r="D677">
        <f>'Life Expectancy Data'!Y687</f>
        <v>0</v>
      </c>
      <c r="E677">
        <f>'Life Expectancy Data'!Z687</f>
        <v>0.50559910414333709</v>
      </c>
      <c r="F677">
        <f>'Life Expectancy Data'!AA687</f>
        <v>1.0887417260719286E-2</v>
      </c>
      <c r="G677">
        <f>'Life Expectancy Data'!AB687</f>
        <v>0.96938775510204078</v>
      </c>
      <c r="H677">
        <f>'Life Expectancy Data'!AC687</f>
        <v>0</v>
      </c>
      <c r="I677">
        <f>'Life Expectancy Data'!AD687</f>
        <v>0.6743916570104288</v>
      </c>
      <c r="J677">
        <f>'Life Expectancy Data'!AE687</f>
        <v>0</v>
      </c>
      <c r="K677">
        <f>'Life Expectancy Data'!AG687</f>
        <v>0.41149158444573419</v>
      </c>
      <c r="L677">
        <f>'Life Expectancy Data'!AH687</f>
        <v>1</v>
      </c>
      <c r="M677">
        <f>'Life Expectancy Data'!AN687</f>
        <v>0.8966244725738397</v>
      </c>
      <c r="N677">
        <f>'Life Expectancy Data'!AO687</f>
        <v>0.66666666666666674</v>
      </c>
    </row>
    <row r="678" spans="1:14" x14ac:dyDescent="0.2">
      <c r="A678">
        <f t="shared" ca="1" si="10"/>
        <v>0.80632632887524469</v>
      </c>
      <c r="B678" t="s">
        <v>31</v>
      </c>
      <c r="C678">
        <f>'Life Expectancy Data'!X688</f>
        <v>7.6177285318559551E-2</v>
      </c>
      <c r="D678">
        <f>'Life Expectancy Data'!Y688</f>
        <v>0</v>
      </c>
      <c r="E678">
        <f>'Life Expectancy Data'!Z688</f>
        <v>0.59014557670772683</v>
      </c>
      <c r="F678">
        <f>'Life Expectancy Data'!AA688</f>
        <v>0.11087094480917925</v>
      </c>
      <c r="G678">
        <f>'Life Expectancy Data'!AB688</f>
        <v>0.96938775510204078</v>
      </c>
      <c r="H678">
        <f>'Life Expectancy Data'!AC688</f>
        <v>4.7129129100823348E-6</v>
      </c>
      <c r="I678">
        <f>'Life Expectancy Data'!AD688</f>
        <v>0.66859791425260728</v>
      </c>
      <c r="J678">
        <f>'Life Expectancy Data'!AE688</f>
        <v>0</v>
      </c>
      <c r="K678">
        <f>'Life Expectancy Data'!AG688</f>
        <v>0.41033081834010449</v>
      </c>
      <c r="L678">
        <f>'Life Expectancy Data'!AH688</f>
        <v>1</v>
      </c>
      <c r="M678">
        <f>'Life Expectancy Data'!AN688</f>
        <v>0.8966244725738397</v>
      </c>
      <c r="N678">
        <f>'Life Expectancy Data'!AO688</f>
        <v>0.66666666666666674</v>
      </c>
    </row>
    <row r="679" spans="1:14" x14ac:dyDescent="0.2">
      <c r="A679">
        <f t="shared" ca="1" si="10"/>
        <v>0.63816841499083321</v>
      </c>
      <c r="B679" t="s">
        <v>31</v>
      </c>
      <c r="C679">
        <f>'Life Expectancy Data'!X689</f>
        <v>7.7562326869806089E-2</v>
      </c>
      <c r="D679">
        <f>'Life Expectancy Data'!Y689</f>
        <v>0</v>
      </c>
      <c r="E679">
        <f>'Life Expectancy Data'!Z689</f>
        <v>0.59798432250839861</v>
      </c>
      <c r="F679">
        <f>'Life Expectancy Data'!AA689</f>
        <v>0.12542793195969745</v>
      </c>
      <c r="G679">
        <f>'Life Expectancy Data'!AB689</f>
        <v>0.96938775510204078</v>
      </c>
      <c r="H679">
        <f>'Life Expectancy Data'!AC689</f>
        <v>0</v>
      </c>
      <c r="I679">
        <f>'Life Expectancy Data'!AD689</f>
        <v>0.66396292004634994</v>
      </c>
      <c r="J679">
        <f>'Life Expectancy Data'!AE689</f>
        <v>0</v>
      </c>
      <c r="K679">
        <f>'Life Expectancy Data'!AG689</f>
        <v>0.41613464886825302</v>
      </c>
      <c r="L679">
        <f>'Life Expectancy Data'!AH689</f>
        <v>1</v>
      </c>
      <c r="M679">
        <f>'Life Expectancy Data'!AN689</f>
        <v>0.89345991561181437</v>
      </c>
      <c r="N679">
        <f>'Life Expectancy Data'!AO689</f>
        <v>0.66666666666666674</v>
      </c>
    </row>
    <row r="680" spans="1:14" x14ac:dyDescent="0.2">
      <c r="A680">
        <f t="shared" ca="1" si="10"/>
        <v>0.39290094689383248</v>
      </c>
      <c r="B680" t="s">
        <v>31</v>
      </c>
      <c r="C680">
        <f>'Life Expectancy Data'!X690</f>
        <v>8.0332409972299165E-2</v>
      </c>
      <c r="D680">
        <f>'Life Expectancy Data'!Y690</f>
        <v>0</v>
      </c>
      <c r="E680">
        <f>'Life Expectancy Data'!Z690</f>
        <v>0.63325867861142227</v>
      </c>
      <c r="F680">
        <f>'Life Expectancy Data'!AA690</f>
        <v>1.4544728511732708E-2</v>
      </c>
      <c r="G680">
        <f>'Life Expectancy Data'!AB690</f>
        <v>0.96938775510204078</v>
      </c>
      <c r="H680">
        <f>'Life Expectancy Data'!AC690</f>
        <v>8.4832432381482022E-5</v>
      </c>
      <c r="I680">
        <f>'Life Expectancy Data'!AD690</f>
        <v>0.65816917728852842</v>
      </c>
      <c r="J680">
        <f>'Life Expectancy Data'!AE690</f>
        <v>0</v>
      </c>
      <c r="K680">
        <f>'Life Expectancy Data'!AG690</f>
        <v>0.39814277423099248</v>
      </c>
      <c r="L680">
        <f>'Life Expectancy Data'!AH690</f>
        <v>1</v>
      </c>
      <c r="M680">
        <f>'Life Expectancy Data'!AN690</f>
        <v>0.89978902953586504</v>
      </c>
      <c r="N680">
        <f>'Life Expectancy Data'!AO690</f>
        <v>0.70531400966183577</v>
      </c>
    </row>
    <row r="681" spans="1:14" x14ac:dyDescent="0.2">
      <c r="A681">
        <f t="shared" ca="1" si="10"/>
        <v>0.35241296513187959</v>
      </c>
      <c r="B681" t="s">
        <v>31</v>
      </c>
      <c r="C681">
        <f>'Life Expectancy Data'!X691</f>
        <v>6.9252077562326868E-3</v>
      </c>
      <c r="D681">
        <f>'Life Expectancy Data'!Y691</f>
        <v>0</v>
      </c>
      <c r="E681">
        <f>'Life Expectancy Data'!Z691</f>
        <v>0.60414333706606949</v>
      </c>
      <c r="F681">
        <f>'Life Expectancy Data'!AA691</f>
        <v>1.1819992975830551E-2</v>
      </c>
      <c r="G681">
        <f>'Life Expectancy Data'!AB691</f>
        <v>0.96938775510204078</v>
      </c>
      <c r="H681">
        <f>'Life Expectancy Data'!AC691</f>
        <v>0</v>
      </c>
      <c r="I681">
        <f>'Life Expectancy Data'!AD691</f>
        <v>0.65237543453070679</v>
      </c>
      <c r="J681">
        <f>'Life Expectancy Data'!AE691</f>
        <v>0</v>
      </c>
      <c r="K681">
        <f>'Life Expectancy Data'!AG691</f>
        <v>0.40800928612884502</v>
      </c>
      <c r="L681">
        <f>'Life Expectancy Data'!AH691</f>
        <v>1</v>
      </c>
      <c r="M681">
        <f>'Life Expectancy Data'!AN691</f>
        <v>0.89556962025316456</v>
      </c>
      <c r="N681">
        <f>'Life Expectancy Data'!AO691</f>
        <v>0.6811594202898551</v>
      </c>
    </row>
    <row r="682" spans="1:14" x14ac:dyDescent="0.2">
      <c r="A682">
        <f t="shared" ca="1" si="10"/>
        <v>4.4976266388563779E-2</v>
      </c>
      <c r="B682" t="s">
        <v>31</v>
      </c>
      <c r="C682">
        <f>'Life Expectancy Data'!X692</f>
        <v>8.4487534626038779E-2</v>
      </c>
      <c r="D682">
        <f>'Life Expectancy Data'!Y692</f>
        <v>0</v>
      </c>
      <c r="E682">
        <f>'Life Expectancy Data'!Z692</f>
        <v>0.67189249720044797</v>
      </c>
      <c r="F682">
        <f>'Life Expectancy Data'!AA692</f>
        <v>1.2301954885512953E-2</v>
      </c>
      <c r="G682">
        <f>'Life Expectancy Data'!AB692</f>
        <v>0.93877551020408168</v>
      </c>
      <c r="H682">
        <f>'Life Expectancy Data'!AC692</f>
        <v>4.7129129100823348E-6</v>
      </c>
      <c r="I682">
        <f>'Life Expectancy Data'!AD692</f>
        <v>0.64658169177288527</v>
      </c>
      <c r="J682">
        <f>'Life Expectancy Data'!AE692</f>
        <v>0</v>
      </c>
      <c r="K682">
        <f>'Life Expectancy Data'!AG692</f>
        <v>0.37840975043528724</v>
      </c>
      <c r="L682">
        <f>'Life Expectancy Data'!AH692</f>
        <v>0.97938144329896903</v>
      </c>
      <c r="M682">
        <f>'Life Expectancy Data'!AN692</f>
        <v>0.89029535864978904</v>
      </c>
      <c r="N682">
        <f>'Life Expectancy Data'!AO692</f>
        <v>0.66183574879227047</v>
      </c>
    </row>
    <row r="683" spans="1:14" x14ac:dyDescent="0.2">
      <c r="A683">
        <f t="shared" ca="1" si="10"/>
        <v>0.88722395341775784</v>
      </c>
      <c r="B683" t="s">
        <v>31</v>
      </c>
      <c r="C683">
        <f>'Life Expectancy Data'!X693</f>
        <v>8.5872576177285317E-2</v>
      </c>
      <c r="D683">
        <f>'Life Expectancy Data'!Y693</f>
        <v>0</v>
      </c>
      <c r="E683">
        <f>'Life Expectancy Data'!Z693</f>
        <v>0.64669652855543114</v>
      </c>
      <c r="F683">
        <f>'Life Expectancy Data'!AA693</f>
        <v>0.10054079896310167</v>
      </c>
      <c r="G683">
        <f>'Life Expectancy Data'!AB693</f>
        <v>0.93877551020408168</v>
      </c>
      <c r="H683">
        <f>'Life Expectancy Data'!AC693</f>
        <v>0</v>
      </c>
      <c r="I683">
        <f>'Life Expectancy Data'!AD693</f>
        <v>0.64078794901506375</v>
      </c>
      <c r="J683">
        <f>'Life Expectancy Data'!AE693</f>
        <v>0</v>
      </c>
      <c r="K683">
        <f>'Life Expectancy Data'!AG693</f>
        <v>0.35577481137550782</v>
      </c>
      <c r="L683">
        <f>'Life Expectancy Data'!AH693</f>
        <v>0.97938144329896903</v>
      </c>
      <c r="M683">
        <f>'Life Expectancy Data'!AN693</f>
        <v>0.88185654008438819</v>
      </c>
      <c r="N683">
        <f>'Life Expectancy Data'!AO693</f>
        <v>0.65217391304347827</v>
      </c>
    </row>
    <row r="684" spans="1:14" x14ac:dyDescent="0.2">
      <c r="A684">
        <f t="shared" ca="1" si="10"/>
        <v>0.40701808242170268</v>
      </c>
      <c r="B684" t="s">
        <v>31</v>
      </c>
      <c r="C684">
        <f>'Life Expectancy Data'!X694</f>
        <v>8.7257617728531855E-2</v>
      </c>
      <c r="D684">
        <f>'Life Expectancy Data'!Y694</f>
        <v>0</v>
      </c>
      <c r="E684">
        <f>'Life Expectancy Data'!Z694</f>
        <v>0.64165733482642784</v>
      </c>
      <c r="F684">
        <f>'Life Expectancy Data'!AA694</f>
        <v>8.7312589915801986E-2</v>
      </c>
      <c r="G684">
        <f>'Life Expectancy Data'!AB694</f>
        <v>0.93877551020408168</v>
      </c>
      <c r="H684">
        <f>'Life Expectancy Data'!AC694</f>
        <v>0</v>
      </c>
      <c r="I684">
        <f>'Life Expectancy Data'!AD694</f>
        <v>0.63499420625724212</v>
      </c>
      <c r="J684">
        <f>'Life Expectancy Data'!AE694</f>
        <v>0</v>
      </c>
      <c r="K684">
        <f>'Life Expectancy Data'!AG694</f>
        <v>0.34300638421358098</v>
      </c>
      <c r="L684">
        <f>'Life Expectancy Data'!AH694</f>
        <v>0.97938144329896903</v>
      </c>
      <c r="M684">
        <f>'Life Expectancy Data'!AN694</f>
        <v>0.87447257383966248</v>
      </c>
      <c r="N684">
        <f>'Life Expectancy Data'!AO694</f>
        <v>0.64734299516908211</v>
      </c>
    </row>
    <row r="685" spans="1:14" x14ac:dyDescent="0.2">
      <c r="A685">
        <f t="shared" ca="1" si="10"/>
        <v>0.38847100711480043</v>
      </c>
      <c r="B685" t="s">
        <v>31</v>
      </c>
      <c r="C685">
        <f>'Life Expectancy Data'!X695</f>
        <v>8.8642659279778394E-2</v>
      </c>
      <c r="D685">
        <f>'Life Expectancy Data'!Y695</f>
        <v>0</v>
      </c>
      <c r="E685">
        <f>'Life Expectancy Data'!Z695</f>
        <v>0.63829787234042556</v>
      </c>
      <c r="F685">
        <f>'Life Expectancy Data'!AA695</f>
        <v>8.0211905386566598E-2</v>
      </c>
      <c r="G685">
        <f>'Life Expectancy Data'!AB695</f>
        <v>0.88775510204081631</v>
      </c>
      <c r="H685">
        <f>'Life Expectancy Data'!AC695</f>
        <v>4.7129129100823348E-6</v>
      </c>
      <c r="I685">
        <f>'Life Expectancy Data'!AD695</f>
        <v>0.6292004634994206</v>
      </c>
      <c r="J685">
        <f>'Life Expectancy Data'!AE695</f>
        <v>0</v>
      </c>
      <c r="K685">
        <f>'Life Expectancy Data'!AG695</f>
        <v>0.34822983168891469</v>
      </c>
      <c r="L685">
        <f>'Life Expectancy Data'!AH695</f>
        <v>0.98969072164948457</v>
      </c>
      <c r="M685">
        <f>'Life Expectancy Data'!AN695</f>
        <v>0.87130801687763715</v>
      </c>
      <c r="N685">
        <f>'Life Expectancy Data'!AO695</f>
        <v>0.65217391304347827</v>
      </c>
    </row>
    <row r="686" spans="1:14" x14ac:dyDescent="0.2">
      <c r="A686">
        <f t="shared" ca="1" si="10"/>
        <v>0.12048897751966192</v>
      </c>
      <c r="B686" t="s">
        <v>31</v>
      </c>
      <c r="C686">
        <f>'Life Expectancy Data'!X696</f>
        <v>8.8642659279778394E-2</v>
      </c>
      <c r="D686">
        <f>'Life Expectancy Data'!Y696</f>
        <v>0</v>
      </c>
      <c r="E686">
        <f>'Life Expectancy Data'!Z696</f>
        <v>0.72900335946248596</v>
      </c>
      <c r="F686">
        <f>'Life Expectancy Data'!AA696</f>
        <v>8.1454382533515002E-2</v>
      </c>
      <c r="G686">
        <f>'Life Expectancy Data'!AB696</f>
        <v>0.88775510204081631</v>
      </c>
      <c r="H686">
        <f>'Life Expectancy Data'!AC696</f>
        <v>0</v>
      </c>
      <c r="I686">
        <f>'Life Expectancy Data'!AD696</f>
        <v>0.62340672074159909</v>
      </c>
      <c r="J686">
        <f>'Life Expectancy Data'!AE696</f>
        <v>0</v>
      </c>
      <c r="K686">
        <f>'Life Expectancy Data'!AG696</f>
        <v>0.35113174695298893</v>
      </c>
      <c r="L686">
        <f>'Life Expectancy Data'!AH696</f>
        <v>0.98969072164948457</v>
      </c>
      <c r="M686">
        <f>'Life Expectancy Data'!AN696</f>
        <v>0.86814345991561181</v>
      </c>
      <c r="N686">
        <f>'Life Expectancy Data'!AO696</f>
        <v>0.64734299516908211</v>
      </c>
    </row>
    <row r="687" spans="1:14" x14ac:dyDescent="0.2">
      <c r="A687">
        <f t="shared" ca="1" si="10"/>
        <v>0.22138177710797347</v>
      </c>
      <c r="B687" t="s">
        <v>31</v>
      </c>
      <c r="C687">
        <f>'Life Expectancy Data'!X697</f>
        <v>9.0027700831024932E-2</v>
      </c>
      <c r="D687">
        <f>'Life Expectancy Data'!Y697</f>
        <v>0</v>
      </c>
      <c r="E687">
        <f>'Life Expectancy Data'!Z697</f>
        <v>0.59406494960806266</v>
      </c>
      <c r="F687">
        <f>'Life Expectancy Data'!AA697</f>
        <v>8.1473028768019144E-3</v>
      </c>
      <c r="G687">
        <f>'Life Expectancy Data'!AB697</f>
        <v>0.88775510204081631</v>
      </c>
      <c r="H687">
        <f>'Life Expectancy Data'!AC697</f>
        <v>0</v>
      </c>
      <c r="I687">
        <f>'Life Expectancy Data'!AD697</f>
        <v>0.61761297798377746</v>
      </c>
      <c r="J687">
        <f>'Life Expectancy Data'!AE697</f>
        <v>0</v>
      </c>
      <c r="K687">
        <f>'Life Expectancy Data'!AG697</f>
        <v>0.37492745211839812</v>
      </c>
      <c r="L687">
        <f>'Life Expectancy Data'!AH697</f>
        <v>0.98969072164948457</v>
      </c>
      <c r="M687">
        <f>'Life Expectancy Data'!AN697</f>
        <v>0.85970464135021096</v>
      </c>
      <c r="N687">
        <f>'Life Expectancy Data'!AO697</f>
        <v>0.6280193236714976</v>
      </c>
    </row>
    <row r="688" spans="1:14" x14ac:dyDescent="0.2">
      <c r="A688">
        <f t="shared" ca="1" si="10"/>
        <v>7.3684678371769285E-3</v>
      </c>
      <c r="B688" t="s">
        <v>31</v>
      </c>
      <c r="C688">
        <f>'Life Expectancy Data'!X698</f>
        <v>9.2797783933518008E-2</v>
      </c>
      <c r="D688">
        <f>'Life Expectancy Data'!Y698</f>
        <v>0</v>
      </c>
      <c r="E688">
        <f>'Life Expectancy Data'!Z698</f>
        <v>0.65341545352743557</v>
      </c>
      <c r="F688">
        <f>'Life Expectancy Data'!AA698</f>
        <v>5.7908419123468502E-2</v>
      </c>
      <c r="G688">
        <f>'Life Expectancy Data'!AB698</f>
        <v>0.88775510204081631</v>
      </c>
      <c r="H688">
        <f>'Life Expectancy Data'!AC698</f>
        <v>0</v>
      </c>
      <c r="I688">
        <f>'Life Expectancy Data'!AD698</f>
        <v>0.61181923522595594</v>
      </c>
      <c r="J688">
        <f>'Life Expectancy Data'!AE698</f>
        <v>0</v>
      </c>
      <c r="K688">
        <f>'Life Expectancy Data'!AG698</f>
        <v>0.33372025536854322</v>
      </c>
      <c r="L688">
        <f>'Life Expectancy Data'!AH698</f>
        <v>0.98969072164948457</v>
      </c>
      <c r="M688">
        <f>'Life Expectancy Data'!AN698</f>
        <v>0.84915611814346004</v>
      </c>
      <c r="N688">
        <f>'Life Expectancy Data'!AO698</f>
        <v>0.60386473429951693</v>
      </c>
    </row>
    <row r="689" spans="1:14" x14ac:dyDescent="0.2">
      <c r="A689">
        <f t="shared" ca="1" si="10"/>
        <v>0.84337367662264262</v>
      </c>
      <c r="B689" t="s">
        <v>31</v>
      </c>
      <c r="C689">
        <f>'Life Expectancy Data'!X699</f>
        <v>9.4182825484764546E-2</v>
      </c>
      <c r="D689">
        <f>'Life Expectancy Data'!Y699</f>
        <v>0</v>
      </c>
      <c r="E689">
        <f>'Life Expectancy Data'!Z699</f>
        <v>0.56830907054871227</v>
      </c>
      <c r="F689">
        <f>'Life Expectancy Data'!AA699</f>
        <v>5.1750039383263923E-3</v>
      </c>
      <c r="G689">
        <f>'Life Expectancy Data'!AB699</f>
        <v>0.89795918367346939</v>
      </c>
      <c r="H689">
        <f>'Life Expectancy Data'!AC699</f>
        <v>0</v>
      </c>
      <c r="I689">
        <f>'Life Expectancy Data'!AD699</f>
        <v>0.60602549246813442</v>
      </c>
      <c r="J689">
        <f>'Life Expectancy Data'!AE699</f>
        <v>0</v>
      </c>
      <c r="K689">
        <f>'Life Expectancy Data'!AG699</f>
        <v>0.31398723157283809</v>
      </c>
      <c r="L689">
        <f>'Life Expectancy Data'!AH699</f>
        <v>0.97938144329896903</v>
      </c>
      <c r="M689">
        <f>'Life Expectancy Data'!AN699</f>
        <v>0.84388185654008452</v>
      </c>
      <c r="N689">
        <f>'Life Expectancy Data'!AO699</f>
        <v>0.59903381642512077</v>
      </c>
    </row>
    <row r="690" spans="1:14" x14ac:dyDescent="0.2">
      <c r="A690">
        <f t="shared" ca="1" si="10"/>
        <v>0.32293416678607134</v>
      </c>
      <c r="B690" t="s">
        <v>31</v>
      </c>
      <c r="C690">
        <f>'Life Expectancy Data'!X700</f>
        <v>8.3102493074792248E-3</v>
      </c>
      <c r="D690">
        <f>'Life Expectancy Data'!Y700</f>
        <v>0</v>
      </c>
      <c r="E690">
        <f>'Life Expectancy Data'!Z700</f>
        <v>0.53471444568868987</v>
      </c>
      <c r="F690">
        <f>'Life Expectancy Data'!AA700</f>
        <v>4.8809399731152066E-2</v>
      </c>
      <c r="G690">
        <f>'Life Expectancy Data'!AB700</f>
        <v>0.89795918367346939</v>
      </c>
      <c r="H690">
        <f>'Life Expectancy Data'!AC700</f>
        <v>0</v>
      </c>
      <c r="I690">
        <f>'Life Expectancy Data'!AD700</f>
        <v>0.6002317497103129</v>
      </c>
      <c r="J690">
        <f>'Life Expectancy Data'!AE700</f>
        <v>0</v>
      </c>
      <c r="K690">
        <f>'Life Expectancy Data'!AG700</f>
        <v>0.31340684852002315</v>
      </c>
      <c r="L690">
        <f>'Life Expectancy Data'!AH700</f>
        <v>0.97938144329896903</v>
      </c>
      <c r="M690">
        <f>'Life Expectancy Data'!AN700</f>
        <v>0.84177215189873422</v>
      </c>
      <c r="N690">
        <f>'Life Expectancy Data'!AO700</f>
        <v>0.60386473429951693</v>
      </c>
    </row>
    <row r="691" spans="1:14" x14ac:dyDescent="0.2">
      <c r="A691">
        <f t="shared" ca="1" si="10"/>
        <v>0.81358980604495357</v>
      </c>
      <c r="B691" t="s">
        <v>31</v>
      </c>
      <c r="C691">
        <f>'Life Expectancy Data'!X701</f>
        <v>0.11772853185595568</v>
      </c>
      <c r="D691">
        <f>'Life Expectancy Data'!Y701</f>
        <v>0</v>
      </c>
      <c r="E691">
        <f>'Life Expectancy Data'!Z701</f>
        <v>0.25699888017917133</v>
      </c>
      <c r="F691">
        <f>'Life Expectancy Data'!AA701</f>
        <v>0</v>
      </c>
      <c r="G691">
        <f>'Life Expectancy Data'!AB701</f>
        <v>0.97959183673469385</v>
      </c>
      <c r="H691">
        <f>'Life Expectancy Data'!AC701</f>
        <v>4.2416216190741011E-5</v>
      </c>
      <c r="I691">
        <f>'Life Expectancy Data'!AD701</f>
        <v>0.75434530706836611</v>
      </c>
      <c r="J691">
        <f>'Life Expectancy Data'!AE701</f>
        <v>0</v>
      </c>
      <c r="K691">
        <f>'Life Expectancy Data'!AG701</f>
        <v>0.32269297736506092</v>
      </c>
      <c r="L691">
        <f>'Life Expectancy Data'!AH701</f>
        <v>0.97938144329896903</v>
      </c>
      <c r="M691">
        <f>'Life Expectancy Data'!AN701</f>
        <v>0.66139240506329122</v>
      </c>
      <c r="N691">
        <f>'Life Expectancy Data'!AO701</f>
        <v>0.5793618357487923</v>
      </c>
    </row>
    <row r="692" spans="1:14" x14ac:dyDescent="0.2">
      <c r="A692">
        <f t="shared" ca="1" si="10"/>
        <v>0.46464505713157744</v>
      </c>
      <c r="B692" t="s">
        <v>31</v>
      </c>
      <c r="C692">
        <f>'Life Expectancy Data'!X702</f>
        <v>0.12049861495844875</v>
      </c>
      <c r="D692">
        <f>'Life Expectancy Data'!Y702</f>
        <v>0</v>
      </c>
      <c r="E692">
        <f>'Life Expectancy Data'!Z702</f>
        <v>0.70940649496080632</v>
      </c>
      <c r="F692">
        <f>'Life Expectancy Data'!AA702</f>
        <v>0</v>
      </c>
      <c r="G692">
        <f>'Life Expectancy Data'!AB702</f>
        <v>1</v>
      </c>
      <c r="H692">
        <f>'Life Expectancy Data'!AC702</f>
        <v>1.0462666660382783E-3</v>
      </c>
      <c r="I692">
        <f>'Life Expectancy Data'!AD702</f>
        <v>0.74855156431054459</v>
      </c>
      <c r="J692">
        <f>'Life Expectancy Data'!AE702</f>
        <v>0</v>
      </c>
      <c r="K692">
        <f>'Life Expectancy Data'!AG702</f>
        <v>0.4085896691816599</v>
      </c>
      <c r="L692">
        <f>'Life Expectancy Data'!AH702</f>
        <v>0.97938144329896903</v>
      </c>
      <c r="M692">
        <f>'Life Expectancy Data'!AN702</f>
        <v>0.66139240506329122</v>
      </c>
      <c r="N692">
        <f>'Life Expectancy Data'!AO702</f>
        <v>0.5793618357487923</v>
      </c>
    </row>
    <row r="693" spans="1:14" x14ac:dyDescent="0.2">
      <c r="A693">
        <f t="shared" ca="1" si="10"/>
        <v>1.0900863498105151E-2</v>
      </c>
      <c r="B693" t="s">
        <v>31</v>
      </c>
      <c r="C693">
        <f>'Life Expectancy Data'!X703</f>
        <v>1.1080332409972299E-2</v>
      </c>
      <c r="D693">
        <f>'Life Expectancy Data'!Y703</f>
        <v>0</v>
      </c>
      <c r="E693">
        <f>'Life Expectancy Data'!Z703</f>
        <v>0.69652855543113101</v>
      </c>
      <c r="F693">
        <f>'Life Expectancy Data'!AA703</f>
        <v>0</v>
      </c>
      <c r="G693">
        <f>'Life Expectancy Data'!AB703</f>
        <v>1</v>
      </c>
      <c r="H693">
        <f>'Life Expectancy Data'!AC703</f>
        <v>7.0693693651235025E-5</v>
      </c>
      <c r="I693">
        <f>'Life Expectancy Data'!AD703</f>
        <v>0.74275782155272296</v>
      </c>
      <c r="J693">
        <f>'Life Expectancy Data'!AE703</f>
        <v>0</v>
      </c>
      <c r="K693">
        <f>'Life Expectancy Data'!AG703</f>
        <v>0.41323273360417878</v>
      </c>
      <c r="L693">
        <f>'Life Expectancy Data'!AH703</f>
        <v>0.98969072164948457</v>
      </c>
      <c r="M693">
        <f>'Life Expectancy Data'!AN703</f>
        <v>0.66139240506329122</v>
      </c>
      <c r="N693">
        <f>'Life Expectancy Data'!AO703</f>
        <v>0.5793618357487923</v>
      </c>
    </row>
    <row r="694" spans="1:14" x14ac:dyDescent="0.2">
      <c r="A694">
        <f t="shared" ca="1" si="10"/>
        <v>0.88324409860464137</v>
      </c>
      <c r="B694" t="s">
        <v>31</v>
      </c>
      <c r="C694">
        <f>'Life Expectancy Data'!X704</f>
        <v>0.12742382271468145</v>
      </c>
      <c r="D694">
        <f>'Life Expectancy Data'!Y704</f>
        <v>0</v>
      </c>
      <c r="E694">
        <f>'Life Expectancy Data'!Z704</f>
        <v>0.71108622620380746</v>
      </c>
      <c r="F694">
        <f>'Life Expectancy Data'!AA704</f>
        <v>0</v>
      </c>
      <c r="G694">
        <f>'Life Expectancy Data'!AB704</f>
        <v>1</v>
      </c>
      <c r="H694">
        <f>'Life Expectancy Data'!AC704</f>
        <v>1.0368408402181136E-4</v>
      </c>
      <c r="I694">
        <f>'Life Expectancy Data'!AD704</f>
        <v>0.73580533024333727</v>
      </c>
      <c r="J694">
        <f>'Life Expectancy Data'!AE704</f>
        <v>0</v>
      </c>
      <c r="K694">
        <f>'Life Expectancy Data'!AG704</f>
        <v>0.4167150319210679</v>
      </c>
      <c r="L694">
        <f>'Life Expectancy Data'!AH704</f>
        <v>1</v>
      </c>
      <c r="M694">
        <f>'Life Expectancy Data'!AN704</f>
        <v>0.66139240506329122</v>
      </c>
      <c r="N694">
        <f>'Life Expectancy Data'!AO704</f>
        <v>0.5793618357487923</v>
      </c>
    </row>
    <row r="695" spans="1:14" x14ac:dyDescent="0.2">
      <c r="A695">
        <f t="shared" ca="1" si="10"/>
        <v>0.119531167443932</v>
      </c>
      <c r="B695" t="s">
        <v>31</v>
      </c>
      <c r="C695">
        <f>'Life Expectancy Data'!X705</f>
        <v>0.1329639889196676</v>
      </c>
      <c r="D695">
        <f>'Life Expectancy Data'!Y705</f>
        <v>0</v>
      </c>
      <c r="E695">
        <f>'Life Expectancy Data'!Z705</f>
        <v>0.69540873460246366</v>
      </c>
      <c r="F695">
        <f>'Life Expectancy Data'!AA705</f>
        <v>0</v>
      </c>
      <c r="G695">
        <f>'Life Expectancy Data'!AB705</f>
        <v>1</v>
      </c>
      <c r="H695">
        <f>'Life Expectancy Data'!AC705</f>
        <v>8.011951947139969E-5</v>
      </c>
      <c r="I695">
        <f>'Life Expectancy Data'!AD705</f>
        <v>0.73001158748551565</v>
      </c>
      <c r="J695">
        <f>'Life Expectancy Data'!AE705</f>
        <v>0</v>
      </c>
      <c r="K695">
        <f>'Life Expectancy Data'!AG705</f>
        <v>0.41381311665699361</v>
      </c>
      <c r="L695">
        <f>'Life Expectancy Data'!AH705</f>
        <v>1</v>
      </c>
      <c r="M695">
        <f>'Life Expectancy Data'!AN705</f>
        <v>0.66139240506329122</v>
      </c>
      <c r="N695">
        <f>'Life Expectancy Data'!AO705</f>
        <v>0.5793618357487923</v>
      </c>
    </row>
    <row r="696" spans="1:14" x14ac:dyDescent="0.2">
      <c r="A696">
        <f t="shared" ca="1" si="10"/>
        <v>0.67957277116100445</v>
      </c>
      <c r="B696" t="s">
        <v>31</v>
      </c>
      <c r="C696">
        <f>'Life Expectancy Data'!X706</f>
        <v>0.13573407202216067</v>
      </c>
      <c r="D696">
        <f>'Life Expectancy Data'!Y706</f>
        <v>0</v>
      </c>
      <c r="E696">
        <f>'Life Expectancy Data'!Z706</f>
        <v>0.70996640537514</v>
      </c>
      <c r="F696">
        <f>'Life Expectancy Data'!AA706</f>
        <v>0</v>
      </c>
      <c r="G696">
        <f>'Life Expectancy Data'!AB706</f>
        <v>1</v>
      </c>
      <c r="H696">
        <f>'Life Expectancy Data'!AC706</f>
        <v>0</v>
      </c>
      <c r="I696">
        <f>'Life Expectancy Data'!AD706</f>
        <v>0.72537659327925841</v>
      </c>
      <c r="J696">
        <f>'Life Expectancy Data'!AE706</f>
        <v>0</v>
      </c>
      <c r="K696">
        <f>'Life Expectancy Data'!AG706</f>
        <v>0.4097504352872896</v>
      </c>
      <c r="L696">
        <f>'Life Expectancy Data'!AH706</f>
        <v>1</v>
      </c>
      <c r="M696">
        <f>'Life Expectancy Data'!AN706</f>
        <v>0.66139240506329122</v>
      </c>
      <c r="N696">
        <f>'Life Expectancy Data'!AO706</f>
        <v>0.5793618357487923</v>
      </c>
    </row>
    <row r="697" spans="1:14" x14ac:dyDescent="0.2">
      <c r="A697">
        <f t="shared" ca="1" si="10"/>
        <v>0.57124479588956234</v>
      </c>
      <c r="B697" t="s">
        <v>31</v>
      </c>
      <c r="C697">
        <f>'Life Expectancy Data'!X707</f>
        <v>1.5235457063711912E-2</v>
      </c>
      <c r="D697">
        <f>'Life Expectancy Data'!Y707</f>
        <v>0</v>
      </c>
      <c r="E697">
        <f>'Life Expectancy Data'!Z707</f>
        <v>0.74020156774916024</v>
      </c>
      <c r="F697">
        <f>'Life Expectancy Data'!AA707</f>
        <v>0</v>
      </c>
      <c r="G697">
        <f>'Life Expectancy Data'!AB707</f>
        <v>1</v>
      </c>
      <c r="H697">
        <f>'Life Expectancy Data'!AC707</f>
        <v>2.3564564550411672E-5</v>
      </c>
      <c r="I697">
        <f>'Life Expectancy Data'!AD707</f>
        <v>0.71958285052143689</v>
      </c>
      <c r="J697">
        <f>'Life Expectancy Data'!AE707</f>
        <v>0</v>
      </c>
      <c r="K697">
        <f>'Life Expectancy Data'!AG707</f>
        <v>0.43412652350551362</v>
      </c>
      <c r="L697">
        <f>'Life Expectancy Data'!AH707</f>
        <v>1</v>
      </c>
      <c r="M697">
        <f>'Life Expectancy Data'!AN707</f>
        <v>0.66139240506329122</v>
      </c>
      <c r="N697">
        <f>'Life Expectancy Data'!AO707</f>
        <v>0.5793618357487923</v>
      </c>
    </row>
    <row r="698" spans="1:14" x14ac:dyDescent="0.2">
      <c r="A698">
        <f t="shared" ca="1" si="10"/>
        <v>0.81572787307125461</v>
      </c>
      <c r="B698" t="s">
        <v>31</v>
      </c>
      <c r="C698">
        <f>'Life Expectancy Data'!X708</f>
        <v>2.077562326869806E-2</v>
      </c>
      <c r="D698">
        <f>'Life Expectancy Data'!Y708</f>
        <v>0</v>
      </c>
      <c r="E698">
        <f>'Life Expectancy Data'!Z708</f>
        <v>0.74132138857782759</v>
      </c>
      <c r="F698">
        <f>'Life Expectancy Data'!AA708</f>
        <v>0</v>
      </c>
      <c r="G698">
        <f>'Life Expectancy Data'!AB708</f>
        <v>1</v>
      </c>
      <c r="H698">
        <f>'Life Expectancy Data'!AC708</f>
        <v>9.4258258201646697E-6</v>
      </c>
      <c r="I698">
        <f>'Life Expectancy Data'!AD708</f>
        <v>0.71378910776361537</v>
      </c>
      <c r="J698">
        <f>'Life Expectancy Data'!AE708</f>
        <v>0</v>
      </c>
      <c r="K698">
        <f>'Life Expectancy Data'!AG708</f>
        <v>0.37434706906558329</v>
      </c>
      <c r="L698">
        <f>'Life Expectancy Data'!AH708</f>
        <v>1</v>
      </c>
      <c r="M698">
        <f>'Life Expectancy Data'!AN708</f>
        <v>0.66139240506329122</v>
      </c>
      <c r="N698">
        <f>'Life Expectancy Data'!AO708</f>
        <v>0.5793618357487923</v>
      </c>
    </row>
    <row r="699" spans="1:14" x14ac:dyDescent="0.2">
      <c r="A699">
        <f t="shared" ca="1" si="10"/>
        <v>0.37904504005539208</v>
      </c>
      <c r="B699" t="s">
        <v>31</v>
      </c>
      <c r="C699">
        <f>'Life Expectancy Data'!X709</f>
        <v>2.2160664819944598E-2</v>
      </c>
      <c r="D699">
        <f>'Life Expectancy Data'!Y709</f>
        <v>0</v>
      </c>
      <c r="E699">
        <f>'Life Expectancy Data'!Z709</f>
        <v>0.7513997760358343</v>
      </c>
      <c r="F699">
        <f>'Life Expectancy Data'!AA709</f>
        <v>0</v>
      </c>
      <c r="G699">
        <f>'Life Expectancy Data'!AB709</f>
        <v>1</v>
      </c>
      <c r="H699">
        <f>'Life Expectancy Data'!AC709</f>
        <v>9.4258258201646697E-6</v>
      </c>
      <c r="I699">
        <f>'Life Expectancy Data'!AD709</f>
        <v>0.70915411355735813</v>
      </c>
      <c r="J699">
        <f>'Life Expectancy Data'!AE709</f>
        <v>0</v>
      </c>
      <c r="K699">
        <f>'Life Expectancy Data'!AG709</f>
        <v>0.35693557748113752</v>
      </c>
      <c r="L699">
        <f>'Life Expectancy Data'!AH709</f>
        <v>1</v>
      </c>
      <c r="M699">
        <f>'Life Expectancy Data'!AN709</f>
        <v>0.66139240506329122</v>
      </c>
      <c r="N699">
        <f>'Life Expectancy Data'!AO709</f>
        <v>0.5793618357487923</v>
      </c>
    </row>
    <row r="700" spans="1:14" x14ac:dyDescent="0.2">
      <c r="A700">
        <f t="shared" ca="1" si="10"/>
        <v>0.92827272312688025</v>
      </c>
      <c r="B700" t="s">
        <v>31</v>
      </c>
      <c r="C700">
        <f>'Life Expectancy Data'!X710</f>
        <v>2.4930747922437674E-2</v>
      </c>
      <c r="D700">
        <f>'Life Expectancy Data'!Y710</f>
        <v>0</v>
      </c>
      <c r="E700">
        <f>'Life Expectancy Data'!Z710</f>
        <v>0.72900335946248596</v>
      </c>
      <c r="F700">
        <f>'Life Expectancy Data'!AA710</f>
        <v>0</v>
      </c>
      <c r="G700">
        <f>'Life Expectancy Data'!AB710</f>
        <v>0.98979591836734693</v>
      </c>
      <c r="H700">
        <f>'Life Expectancy Data'!AC710</f>
        <v>3.299039037057634E-5</v>
      </c>
      <c r="I700">
        <f>'Life Expectancy Data'!AD710</f>
        <v>0.70451911935110079</v>
      </c>
      <c r="J700">
        <f>'Life Expectancy Data'!AE710</f>
        <v>0</v>
      </c>
      <c r="K700">
        <f>'Life Expectancy Data'!AG710</f>
        <v>0.36680208937899011</v>
      </c>
      <c r="L700">
        <f>'Life Expectancy Data'!AH710</f>
        <v>0.98969072164948457</v>
      </c>
      <c r="M700">
        <f>'Life Expectancy Data'!AN710</f>
        <v>0.66139240506329122</v>
      </c>
      <c r="N700">
        <f>'Life Expectancy Data'!AO710</f>
        <v>0.5793618357487923</v>
      </c>
    </row>
    <row r="701" spans="1:14" x14ac:dyDescent="0.2">
      <c r="A701">
        <f t="shared" ca="1" si="10"/>
        <v>0.1221877734323944</v>
      </c>
      <c r="B701" t="s">
        <v>31</v>
      </c>
      <c r="C701">
        <f>'Life Expectancy Data'!X711</f>
        <v>0.15650969529085873</v>
      </c>
      <c r="D701">
        <f>'Life Expectancy Data'!Y711</f>
        <v>0</v>
      </c>
      <c r="E701">
        <f>'Life Expectancy Data'!Z711</f>
        <v>0.73796192609182532</v>
      </c>
      <c r="F701">
        <f>'Life Expectancy Data'!AA711</f>
        <v>0</v>
      </c>
      <c r="G701">
        <f>'Life Expectancy Data'!AB711</f>
        <v>1</v>
      </c>
      <c r="H701">
        <f>'Life Expectancy Data'!AC711</f>
        <v>0</v>
      </c>
      <c r="I701">
        <f>'Life Expectancy Data'!AD711</f>
        <v>0.69872537659327927</v>
      </c>
      <c r="J701">
        <f>'Life Expectancy Data'!AE711</f>
        <v>0</v>
      </c>
      <c r="K701">
        <f>'Life Expectancy Data'!AG711</f>
        <v>0.38073128264654671</v>
      </c>
      <c r="L701">
        <f>'Life Expectancy Data'!AH711</f>
        <v>0.97938144329896903</v>
      </c>
      <c r="M701">
        <f>'Life Expectancy Data'!AN711</f>
        <v>0.66139240506329122</v>
      </c>
      <c r="N701">
        <f>'Life Expectancy Data'!AO711</f>
        <v>0.5793618357487923</v>
      </c>
    </row>
    <row r="702" spans="1:14" x14ac:dyDescent="0.2">
      <c r="A702">
        <f t="shared" ca="1" si="10"/>
        <v>0.76461902783482882</v>
      </c>
      <c r="B702" t="s">
        <v>31</v>
      </c>
      <c r="C702">
        <f>'Life Expectancy Data'!X712</f>
        <v>0.15927977839335181</v>
      </c>
      <c r="D702">
        <f>'Life Expectancy Data'!Y712</f>
        <v>0</v>
      </c>
      <c r="E702">
        <f>'Life Expectancy Data'!Z712</f>
        <v>0.74076147816349391</v>
      </c>
      <c r="F702">
        <f>'Life Expectancy Data'!AA712</f>
        <v>0</v>
      </c>
      <c r="G702">
        <f>'Life Expectancy Data'!AB712</f>
        <v>0.98979591836734693</v>
      </c>
      <c r="H702">
        <f>'Life Expectancy Data'!AC712</f>
        <v>8.011951947139969E-5</v>
      </c>
      <c r="I702">
        <f>'Life Expectancy Data'!AD712</f>
        <v>6.7207415990730018E-2</v>
      </c>
      <c r="J702">
        <f>'Life Expectancy Data'!AE712</f>
        <v>0</v>
      </c>
      <c r="K702">
        <f>'Life Expectancy Data'!AG712</f>
        <v>0.37899013348810218</v>
      </c>
      <c r="L702">
        <f>'Life Expectancy Data'!AH712</f>
        <v>0.98969072164948457</v>
      </c>
      <c r="M702">
        <f>'Life Expectancy Data'!AN712</f>
        <v>0.66139240506329122</v>
      </c>
      <c r="N702">
        <f>'Life Expectancy Data'!AO712</f>
        <v>0.5793618357487923</v>
      </c>
    </row>
    <row r="703" spans="1:14" x14ac:dyDescent="0.2">
      <c r="A703">
        <f t="shared" ca="1" si="10"/>
        <v>0.37795320216861494</v>
      </c>
      <c r="B703" t="s">
        <v>31</v>
      </c>
      <c r="C703">
        <f>'Life Expectancy Data'!X713</f>
        <v>0.16759002770083103</v>
      </c>
      <c r="D703">
        <f>'Life Expectancy Data'!Y713</f>
        <v>0</v>
      </c>
      <c r="E703">
        <f>'Life Expectancy Data'!Z713</f>
        <v>0.72788353863381861</v>
      </c>
      <c r="F703">
        <f>'Life Expectancy Data'!AA713</f>
        <v>0</v>
      </c>
      <c r="G703">
        <f>'Life Expectancy Data'!AB713</f>
        <v>0.9285714285714286</v>
      </c>
      <c r="H703">
        <f>'Life Expectancy Data'!AC713</f>
        <v>1.4138738730247005E-4</v>
      </c>
      <c r="I703">
        <f>'Life Expectancy Data'!AD713</f>
        <v>6.2572421784472781E-2</v>
      </c>
      <c r="J703">
        <f>'Life Expectancy Data'!AE713</f>
        <v>0</v>
      </c>
      <c r="K703">
        <f>'Life Expectancy Data'!AG713</f>
        <v>0.39233894370284383</v>
      </c>
      <c r="L703">
        <f>'Life Expectancy Data'!AH713</f>
        <v>0.97938144329896903</v>
      </c>
      <c r="M703">
        <f>'Life Expectancy Data'!AN713</f>
        <v>0.66139240506329122</v>
      </c>
      <c r="N703">
        <f>'Life Expectancy Data'!AO713</f>
        <v>0.5793618357487923</v>
      </c>
    </row>
    <row r="704" spans="1:14" x14ac:dyDescent="0.2">
      <c r="A704">
        <f t="shared" ca="1" si="10"/>
        <v>0.35064982507254583</v>
      </c>
      <c r="B704" t="s">
        <v>31</v>
      </c>
      <c r="C704">
        <f>'Life Expectancy Data'!X714</f>
        <v>1.5235457063711912E-2</v>
      </c>
      <c r="D704">
        <f>'Life Expectancy Data'!Y714</f>
        <v>0</v>
      </c>
      <c r="E704">
        <f>'Life Expectancy Data'!Z714</f>
        <v>0.75363941769316911</v>
      </c>
      <c r="F704">
        <f>'Life Expectancy Data'!AA714</f>
        <v>0</v>
      </c>
      <c r="G704">
        <f>'Life Expectancy Data'!AB714</f>
        <v>0.86734693877551017</v>
      </c>
      <c r="H704">
        <f>'Life Expectancy Data'!AC714</f>
        <v>1.8851651640329339E-5</v>
      </c>
      <c r="I704">
        <f>'Life Expectancy Data'!AD714</f>
        <v>0.68250289687137888</v>
      </c>
      <c r="J704">
        <f>'Life Expectancy Data'!AE714</f>
        <v>0</v>
      </c>
      <c r="K704">
        <f>'Life Expectancy Data'!AG714</f>
        <v>0.37318630295995353</v>
      </c>
      <c r="L704">
        <f>'Life Expectancy Data'!AH714</f>
        <v>0.98969072164948457</v>
      </c>
      <c r="M704">
        <f>'Life Expectancy Data'!AN714</f>
        <v>0.66139240506329122</v>
      </c>
      <c r="N704">
        <f>'Life Expectancy Data'!AO714</f>
        <v>0.5793618357487923</v>
      </c>
    </row>
    <row r="705" spans="1:14" x14ac:dyDescent="0.2">
      <c r="A705">
        <f t="shared" ca="1" si="10"/>
        <v>0.21496819477922136</v>
      </c>
      <c r="B705" t="s">
        <v>31</v>
      </c>
      <c r="C705">
        <f>'Life Expectancy Data'!X715</f>
        <v>0.16897506925207756</v>
      </c>
      <c r="D705">
        <f>'Life Expectancy Data'!Y715</f>
        <v>0</v>
      </c>
      <c r="E705">
        <f>'Life Expectancy Data'!Z715</f>
        <v>0.74748040313549835</v>
      </c>
      <c r="F705">
        <f>'Life Expectancy Data'!AA715</f>
        <v>0</v>
      </c>
      <c r="G705">
        <f>'Life Expectancy Data'!AB715</f>
        <v>0.81571428571428573</v>
      </c>
      <c r="H705">
        <f>'Life Expectancy Data'!AC715</f>
        <v>2.8277477460494007E-5</v>
      </c>
      <c r="I705">
        <f>'Life Expectancy Data'!AD715</f>
        <v>0.67670915411355737</v>
      </c>
      <c r="J705">
        <f>'Life Expectancy Data'!AE715</f>
        <v>0</v>
      </c>
      <c r="K705">
        <f>'Life Expectancy Data'!AG715</f>
        <v>0.35113174695298893</v>
      </c>
      <c r="L705">
        <f>'Life Expectancy Data'!AH715</f>
        <v>0.98969072164948457</v>
      </c>
      <c r="M705">
        <f>'Life Expectancy Data'!AN715</f>
        <v>0.66139240506329122</v>
      </c>
      <c r="N705">
        <f>'Life Expectancy Data'!AO715</f>
        <v>0.5793618357487923</v>
      </c>
    </row>
    <row r="706" spans="1:14" x14ac:dyDescent="0.2">
      <c r="A706">
        <f t="shared" ca="1" si="10"/>
        <v>0.14035223957180265</v>
      </c>
      <c r="B706" t="s">
        <v>23</v>
      </c>
      <c r="C706">
        <f>'Life Expectancy Data'!X716</f>
        <v>0.17313019390581719</v>
      </c>
      <c r="D706">
        <f>'Life Expectancy Data'!Y716</f>
        <v>0</v>
      </c>
      <c r="E706">
        <f>'Life Expectancy Data'!Z716</f>
        <v>0.73964165733482645</v>
      </c>
      <c r="F706">
        <f>'Life Expectancy Data'!AA716</f>
        <v>0</v>
      </c>
      <c r="G706">
        <f>'Life Expectancy Data'!AB716</f>
        <v>0.81571428571428573</v>
      </c>
      <c r="H706">
        <f>'Life Expectancy Data'!AC716</f>
        <v>4.2416216190741011E-5</v>
      </c>
      <c r="I706">
        <f>'Life Expectancy Data'!AD716</f>
        <v>0.67207415990730013</v>
      </c>
      <c r="J706">
        <f>'Life Expectancy Data'!AE716</f>
        <v>0</v>
      </c>
      <c r="K706">
        <f>'Life Expectancy Data'!AG716</f>
        <v>0.34474753337202552</v>
      </c>
      <c r="L706">
        <f>'Life Expectancy Data'!AH716</f>
        <v>0.98969072164948457</v>
      </c>
      <c r="M706">
        <f>'Life Expectancy Data'!AN716</f>
        <v>0.66139240506329122</v>
      </c>
      <c r="N706">
        <f>'Life Expectancy Data'!AO716</f>
        <v>0.5793618357487923</v>
      </c>
    </row>
    <row r="707" spans="1:14" x14ac:dyDescent="0.2">
      <c r="A707">
        <f t="shared" ref="A707:A770" ca="1" si="11">RAND()</f>
        <v>0.53828839329485278</v>
      </c>
      <c r="B707" t="s">
        <v>23</v>
      </c>
      <c r="C707">
        <f>'Life Expectancy Data'!X717</f>
        <v>0.19113573407202217</v>
      </c>
      <c r="D707">
        <f>'Life Expectancy Data'!Y717</f>
        <v>3.3333333333333335E-3</v>
      </c>
      <c r="E707">
        <f>'Life Expectancy Data'!Z717</f>
        <v>0.25699888017917133</v>
      </c>
      <c r="F707">
        <f>'Life Expectancy Data'!AA717</f>
        <v>0</v>
      </c>
      <c r="G707">
        <f>'Life Expectancy Data'!AB717</f>
        <v>0.96938775510204078</v>
      </c>
      <c r="H707">
        <f>'Life Expectancy Data'!AC717</f>
        <v>0</v>
      </c>
      <c r="I707">
        <f>'Life Expectancy Data'!AD717</f>
        <v>0.36964078794901506</v>
      </c>
      <c r="J707">
        <f>'Life Expectancy Data'!AE717</f>
        <v>2.8E-3</v>
      </c>
      <c r="K707">
        <f>'Life Expectancy Data'!AG717</f>
        <v>0.32269297736506092</v>
      </c>
      <c r="L707">
        <f>'Life Expectancy Data'!AH717</f>
        <v>0.96907216494845361</v>
      </c>
      <c r="M707">
        <f>'Life Expectancy Data'!AN717</f>
        <v>0.66139240506329122</v>
      </c>
      <c r="N707">
        <f>'Life Expectancy Data'!AO717</f>
        <v>0.5793618357487923</v>
      </c>
    </row>
    <row r="708" spans="1:14" x14ac:dyDescent="0.2">
      <c r="A708">
        <f t="shared" ca="1" si="11"/>
        <v>0.3397579959351581</v>
      </c>
      <c r="B708" t="s">
        <v>23</v>
      </c>
      <c r="C708">
        <f>'Life Expectancy Data'!X718</f>
        <v>0.19529085872576177</v>
      </c>
      <c r="D708">
        <f>'Life Expectancy Data'!Y718</f>
        <v>3.3333333333333335E-3</v>
      </c>
      <c r="E708">
        <f>'Life Expectancy Data'!Z718</f>
        <v>0</v>
      </c>
      <c r="F708">
        <f>'Life Expectancy Data'!AA718</f>
        <v>0</v>
      </c>
      <c r="G708">
        <f>'Life Expectancy Data'!AB718</f>
        <v>0.93877551020408168</v>
      </c>
      <c r="H708">
        <f>'Life Expectancy Data'!AC718</f>
        <v>1.4138738730247004E-5</v>
      </c>
      <c r="I708">
        <f>'Life Expectancy Data'!AD718</f>
        <v>0.36384704519119349</v>
      </c>
      <c r="J708">
        <f>'Life Expectancy Data'!AE718</f>
        <v>3.2000000000000002E-3</v>
      </c>
      <c r="K708">
        <f>'Life Expectancy Data'!AG718</f>
        <v>0.32269297736506092</v>
      </c>
      <c r="L708">
        <f>'Life Expectancy Data'!AH718</f>
        <v>0.93814432989690721</v>
      </c>
      <c r="M708">
        <f>'Life Expectancy Data'!AN718</f>
        <v>0.66139240506329122</v>
      </c>
      <c r="N708">
        <f>'Life Expectancy Data'!AO718</f>
        <v>0.5793618357487923</v>
      </c>
    </row>
    <row r="709" spans="1:14" x14ac:dyDescent="0.2">
      <c r="A709">
        <f t="shared" ca="1" si="11"/>
        <v>0.10461274967240242</v>
      </c>
      <c r="B709" t="s">
        <v>23</v>
      </c>
      <c r="C709">
        <f>'Life Expectancy Data'!X719</f>
        <v>0.20083102493074792</v>
      </c>
      <c r="D709">
        <f>'Life Expectancy Data'!Y719</f>
        <v>3.3333333333333335E-3</v>
      </c>
      <c r="E709">
        <f>'Life Expectancy Data'!Z719</f>
        <v>0.18701007838745803</v>
      </c>
      <c r="F709">
        <f>'Life Expectancy Data'!AA719</f>
        <v>0</v>
      </c>
      <c r="G709">
        <f>'Life Expectancy Data'!AB719</f>
        <v>0.93877551020408168</v>
      </c>
      <c r="H709">
        <f>'Life Expectancy Data'!AC719</f>
        <v>0</v>
      </c>
      <c r="I709">
        <f>'Life Expectancy Data'!AD719</f>
        <v>0.35689455388180769</v>
      </c>
      <c r="J709">
        <f>'Life Expectancy Data'!AE719</f>
        <v>3.2000000000000002E-3</v>
      </c>
      <c r="K709">
        <f>'Life Expectancy Data'!AG719</f>
        <v>0.32269297736506092</v>
      </c>
      <c r="L709">
        <f>'Life Expectancy Data'!AH719</f>
        <v>0.93814432989690721</v>
      </c>
      <c r="M709">
        <f>'Life Expectancy Data'!AN719</f>
        <v>0.66139240506329122</v>
      </c>
      <c r="N709">
        <f>'Life Expectancy Data'!AO719</f>
        <v>0.5793618357487923</v>
      </c>
    </row>
    <row r="710" spans="1:14" x14ac:dyDescent="0.2">
      <c r="A710">
        <f t="shared" ca="1" si="11"/>
        <v>0.69902760132876784</v>
      </c>
      <c r="B710" t="s">
        <v>23</v>
      </c>
      <c r="C710">
        <f>'Life Expectancy Data'!X720</f>
        <v>0.20498614958448755</v>
      </c>
      <c r="D710">
        <f>'Life Expectancy Data'!Y720</f>
        <v>3.8888888888888888E-3</v>
      </c>
      <c r="E710">
        <f>'Life Expectancy Data'!Z720</f>
        <v>0.2015677491601344</v>
      </c>
      <c r="F710">
        <f>'Life Expectancy Data'!AA720</f>
        <v>0</v>
      </c>
      <c r="G710">
        <f>'Life Expectancy Data'!AB720</f>
        <v>0.96938775510204078</v>
      </c>
      <c r="H710">
        <f>'Life Expectancy Data'!AC720</f>
        <v>0</v>
      </c>
      <c r="I710">
        <f>'Life Expectancy Data'!AD720</f>
        <v>0.35110081112398611</v>
      </c>
      <c r="J710">
        <f>'Life Expectancy Data'!AE720</f>
        <v>3.5999999999999999E-3</v>
      </c>
      <c r="K710">
        <f>'Life Expectancy Data'!AG720</f>
        <v>0.32269297736506092</v>
      </c>
      <c r="L710">
        <f>'Life Expectancy Data'!AH720</f>
        <v>0.96907216494845361</v>
      </c>
      <c r="M710">
        <f>'Life Expectancy Data'!AN720</f>
        <v>0.66139240506329122</v>
      </c>
      <c r="N710">
        <f>'Life Expectancy Data'!AO720</f>
        <v>0.5793618357487923</v>
      </c>
    </row>
    <row r="711" spans="1:14" x14ac:dyDescent="0.2">
      <c r="A711">
        <f t="shared" ca="1" si="11"/>
        <v>0.11660263041324859</v>
      </c>
      <c r="B711" t="s">
        <v>23</v>
      </c>
      <c r="C711">
        <f>'Life Expectancy Data'!X721</f>
        <v>0.21052631578947367</v>
      </c>
      <c r="D711">
        <f>'Life Expectancy Data'!Y721</f>
        <v>4.4444444444444444E-3</v>
      </c>
      <c r="E711">
        <f>'Life Expectancy Data'!Z721</f>
        <v>0.18924972004479285</v>
      </c>
      <c r="F711">
        <f>'Life Expectancy Data'!AA721</f>
        <v>0</v>
      </c>
      <c r="G711">
        <f>'Life Expectancy Data'!AB721</f>
        <v>0.94897959183673475</v>
      </c>
      <c r="H711">
        <f>'Life Expectancy Data'!AC721</f>
        <v>0</v>
      </c>
      <c r="I711">
        <f>'Life Expectancy Data'!AD721</f>
        <v>3.2444959443800693E-2</v>
      </c>
      <c r="J711">
        <f>'Life Expectancy Data'!AE721</f>
        <v>4.0000000000000001E-3</v>
      </c>
      <c r="K711">
        <f>'Life Expectancy Data'!AG721</f>
        <v>0.32269297736506092</v>
      </c>
      <c r="L711">
        <f>'Life Expectancy Data'!AH721</f>
        <v>0.94845360824742264</v>
      </c>
      <c r="M711">
        <f>'Life Expectancy Data'!AN721</f>
        <v>0.66139240506329122</v>
      </c>
      <c r="N711">
        <f>'Life Expectancy Data'!AO721</f>
        <v>0.5793618357487923</v>
      </c>
    </row>
    <row r="712" spans="1:14" x14ac:dyDescent="0.2">
      <c r="A712">
        <f t="shared" ca="1" si="11"/>
        <v>0.31681535987828313</v>
      </c>
      <c r="B712" t="s">
        <v>23</v>
      </c>
      <c r="C712">
        <f>'Life Expectancy Data'!X722</f>
        <v>0.21606648199445982</v>
      </c>
      <c r="D712">
        <f>'Life Expectancy Data'!Y722</f>
        <v>4.4444444444444444E-3</v>
      </c>
      <c r="E712">
        <f>'Life Expectancy Data'!Z722</f>
        <v>0.17413213885778278</v>
      </c>
      <c r="F712">
        <f>'Life Expectancy Data'!AA722</f>
        <v>0</v>
      </c>
      <c r="G712">
        <f>'Life Expectancy Data'!AB722</f>
        <v>0.93877551020408168</v>
      </c>
      <c r="H712">
        <f>'Life Expectancy Data'!AC722</f>
        <v>0</v>
      </c>
      <c r="I712">
        <f>'Life Expectancy Data'!AD722</f>
        <v>2.665121668597914E-2</v>
      </c>
      <c r="J712">
        <f>'Life Expectancy Data'!AE722</f>
        <v>4.0000000000000001E-3</v>
      </c>
      <c r="K712">
        <f>'Life Expectancy Data'!AG722</f>
        <v>0.32269297736506092</v>
      </c>
      <c r="L712">
        <f>'Life Expectancy Data'!AH722</f>
        <v>0.93814432989690721</v>
      </c>
      <c r="M712">
        <f>'Life Expectancy Data'!AN722</f>
        <v>0.66139240506329122</v>
      </c>
      <c r="N712">
        <f>'Life Expectancy Data'!AO722</f>
        <v>0.5793618357487923</v>
      </c>
    </row>
    <row r="713" spans="1:14" x14ac:dyDescent="0.2">
      <c r="A713">
        <f t="shared" ca="1" si="11"/>
        <v>0.83061752070281991</v>
      </c>
      <c r="B713" t="s">
        <v>23</v>
      </c>
      <c r="C713">
        <f>'Life Expectancy Data'!X723</f>
        <v>0.22160664819944598</v>
      </c>
      <c r="D713">
        <f>'Life Expectancy Data'!Y723</f>
        <v>5.0000000000000001E-3</v>
      </c>
      <c r="E713">
        <f>'Life Expectancy Data'!Z723</f>
        <v>0.18701007838745803</v>
      </c>
      <c r="F713">
        <f>'Life Expectancy Data'!AA723</f>
        <v>0</v>
      </c>
      <c r="G713">
        <f>'Life Expectancy Data'!AB723</f>
        <v>0.93877551020408168</v>
      </c>
      <c r="H713">
        <f>'Life Expectancy Data'!AC723</f>
        <v>0</v>
      </c>
      <c r="I713">
        <f>'Life Expectancy Data'!AD723</f>
        <v>0.33256083429895711</v>
      </c>
      <c r="J713">
        <f>'Life Expectancy Data'!AE723</f>
        <v>4.4000000000000003E-3</v>
      </c>
      <c r="K713">
        <f>'Life Expectancy Data'!AG723</f>
        <v>0.32269297736506092</v>
      </c>
      <c r="L713">
        <f>'Life Expectancy Data'!AH723</f>
        <v>0.93814432989690721</v>
      </c>
      <c r="M713">
        <f>'Life Expectancy Data'!AN723</f>
        <v>0.66139240506329122</v>
      </c>
      <c r="N713">
        <f>'Life Expectancy Data'!AO723</f>
        <v>0.5793618357487923</v>
      </c>
    </row>
    <row r="714" spans="1:14" x14ac:dyDescent="0.2">
      <c r="A714">
        <f t="shared" ca="1" si="11"/>
        <v>0.62252118220680064</v>
      </c>
      <c r="B714" t="s">
        <v>23</v>
      </c>
      <c r="C714">
        <f>'Life Expectancy Data'!X724</f>
        <v>0.2257617728531856</v>
      </c>
      <c r="D714">
        <f>'Life Expectancy Data'!Y724</f>
        <v>5.0000000000000001E-3</v>
      </c>
      <c r="E714">
        <f>'Life Expectancy Data'!Z724</f>
        <v>0.17637178051511759</v>
      </c>
      <c r="F714">
        <f>'Life Expectancy Data'!AA724</f>
        <v>0</v>
      </c>
      <c r="G714">
        <f>'Life Expectancy Data'!AB724</f>
        <v>0.9285714285714286</v>
      </c>
      <c r="H714">
        <f>'Life Expectancy Data'!AC724</f>
        <v>3.7703303280658679E-5</v>
      </c>
      <c r="I714">
        <f>'Life Expectancy Data'!AD724</f>
        <v>0.32676709154113559</v>
      </c>
      <c r="J714">
        <f>'Life Expectancy Data'!AE724</f>
        <v>4.7999999999999996E-3</v>
      </c>
      <c r="K714">
        <f>'Life Expectancy Data'!AG724</f>
        <v>0.32269297736506092</v>
      </c>
      <c r="L714">
        <f>'Life Expectancy Data'!AH724</f>
        <v>0.92783505154639179</v>
      </c>
      <c r="M714">
        <f>'Life Expectancy Data'!AN724</f>
        <v>0.66139240506329122</v>
      </c>
      <c r="N714">
        <f>'Life Expectancy Data'!AO724</f>
        <v>0.5793618357487923</v>
      </c>
    </row>
    <row r="715" spans="1:14" x14ac:dyDescent="0.2">
      <c r="A715">
        <f t="shared" ca="1" si="11"/>
        <v>0.6353637677598446</v>
      </c>
      <c r="B715" t="s">
        <v>23</v>
      </c>
      <c r="C715">
        <f>'Life Expectancy Data'!X725</f>
        <v>0.22853185595567868</v>
      </c>
      <c r="D715">
        <f>'Life Expectancy Data'!Y725</f>
        <v>5.0000000000000001E-3</v>
      </c>
      <c r="E715">
        <f>'Life Expectancy Data'!Z725</f>
        <v>0.17469204927211648</v>
      </c>
      <c r="F715">
        <f>'Life Expectancy Data'!AA725</f>
        <v>0</v>
      </c>
      <c r="G715">
        <f>'Life Expectancy Data'!AB725</f>
        <v>0.9285714285714286</v>
      </c>
      <c r="H715">
        <f>'Life Expectancy Data'!AC725</f>
        <v>1.6730840830792289E-2</v>
      </c>
      <c r="I715">
        <f>'Life Expectancy Data'!AD725</f>
        <v>0.32097334878331402</v>
      </c>
      <c r="J715">
        <f>'Life Expectancy Data'!AE725</f>
        <v>4.7999999999999996E-3</v>
      </c>
      <c r="K715">
        <f>'Life Expectancy Data'!AG725</f>
        <v>0.32269297736506092</v>
      </c>
      <c r="L715">
        <f>'Life Expectancy Data'!AH725</f>
        <v>0.92783505154639179</v>
      </c>
      <c r="M715">
        <f>'Life Expectancy Data'!AN725</f>
        <v>0.66139240506329122</v>
      </c>
      <c r="N715">
        <f>'Life Expectancy Data'!AO725</f>
        <v>0.5793618357487923</v>
      </c>
    </row>
    <row r="716" spans="1:14" x14ac:dyDescent="0.2">
      <c r="A716">
        <f t="shared" ca="1" si="11"/>
        <v>0.36224338544352341</v>
      </c>
      <c r="B716" t="s">
        <v>23</v>
      </c>
      <c r="C716">
        <f>'Life Expectancy Data'!X726</f>
        <v>0.22714681440443213</v>
      </c>
      <c r="D716">
        <f>'Life Expectancy Data'!Y726</f>
        <v>5.5555555555555558E-3</v>
      </c>
      <c r="E716">
        <f>'Life Expectancy Data'!Z726</f>
        <v>0.18309070548712206</v>
      </c>
      <c r="F716">
        <f>'Life Expectancy Data'!AA726</f>
        <v>0</v>
      </c>
      <c r="G716">
        <f>'Life Expectancy Data'!AB726</f>
        <v>0.96938775510204078</v>
      </c>
      <c r="H716">
        <f>'Life Expectancy Data'!AC726</f>
        <v>0</v>
      </c>
      <c r="I716">
        <f>'Life Expectancy Data'!AD726</f>
        <v>0.31517960602549244</v>
      </c>
      <c r="J716">
        <f>'Life Expectancy Data'!AE726</f>
        <v>4.7999999999999996E-3</v>
      </c>
      <c r="K716">
        <f>'Life Expectancy Data'!AG726</f>
        <v>0.32269297736506092</v>
      </c>
      <c r="L716">
        <f>'Life Expectancy Data'!AH726</f>
        <v>0.89690721649484539</v>
      </c>
      <c r="M716">
        <f>'Life Expectancy Data'!AN726</f>
        <v>0.66139240506329122</v>
      </c>
      <c r="N716">
        <f>'Life Expectancy Data'!AO726</f>
        <v>0.5793618357487923</v>
      </c>
    </row>
    <row r="717" spans="1:14" x14ac:dyDescent="0.2">
      <c r="A717">
        <f t="shared" ca="1" si="11"/>
        <v>0.93383947041541582</v>
      </c>
      <c r="B717" t="s">
        <v>23</v>
      </c>
      <c r="C717">
        <f>'Life Expectancy Data'!X727</f>
        <v>0.22714681440443213</v>
      </c>
      <c r="D717">
        <f>'Life Expectancy Data'!Y727</f>
        <v>5.5555555555555558E-3</v>
      </c>
      <c r="E717">
        <f>'Life Expectancy Data'!Z727</f>
        <v>0.17917133258678614</v>
      </c>
      <c r="F717">
        <f>'Life Expectancy Data'!AA727</f>
        <v>0</v>
      </c>
      <c r="G717">
        <f>'Life Expectancy Data'!AB727</f>
        <v>0.9285714285714286</v>
      </c>
      <c r="H717">
        <f>'Life Expectancy Data'!AC727</f>
        <v>0</v>
      </c>
      <c r="I717">
        <f>'Life Expectancy Data'!AD727</f>
        <v>0.30938586326767092</v>
      </c>
      <c r="J717">
        <f>'Life Expectancy Data'!AE727</f>
        <v>5.1999999999999998E-3</v>
      </c>
      <c r="K717">
        <f>'Life Expectancy Data'!AG727</f>
        <v>0.32269297736506092</v>
      </c>
      <c r="L717">
        <f>'Life Expectancy Data'!AH727</f>
        <v>0.79381443298969068</v>
      </c>
      <c r="M717">
        <f>'Life Expectancy Data'!AN727</f>
        <v>0.66139240506329122</v>
      </c>
      <c r="N717">
        <f>'Life Expectancy Data'!AO727</f>
        <v>0.5793618357487923</v>
      </c>
    </row>
    <row r="718" spans="1:14" x14ac:dyDescent="0.2">
      <c r="A718">
        <f t="shared" ca="1" si="11"/>
        <v>0.23198849905781127</v>
      </c>
      <c r="B718" t="s">
        <v>23</v>
      </c>
      <c r="C718">
        <f>'Life Expectancy Data'!X728</f>
        <v>0.22714681440443213</v>
      </c>
      <c r="D718">
        <f>'Life Expectancy Data'!Y728</f>
        <v>6.1111111111111114E-3</v>
      </c>
      <c r="E718">
        <f>'Life Expectancy Data'!Z728</f>
        <v>0.17469204927211648</v>
      </c>
      <c r="F718">
        <f>'Life Expectancy Data'!AA728</f>
        <v>0</v>
      </c>
      <c r="G718">
        <f>'Life Expectancy Data'!AB728</f>
        <v>0.98979591836734693</v>
      </c>
      <c r="H718">
        <f>'Life Expectancy Data'!AC728</f>
        <v>0</v>
      </c>
      <c r="I718">
        <f>'Life Expectancy Data'!AD728</f>
        <v>0.30359212050984935</v>
      </c>
      <c r="J718">
        <f>'Life Expectancy Data'!AE728</f>
        <v>5.5999999999999999E-3</v>
      </c>
      <c r="K718">
        <f>'Life Expectancy Data'!AG728</f>
        <v>0.32269297736506092</v>
      </c>
      <c r="L718">
        <f>'Life Expectancy Data'!AH728</f>
        <v>0.72164948453608246</v>
      </c>
      <c r="M718">
        <f>'Life Expectancy Data'!AN728</f>
        <v>0.66139240506329122</v>
      </c>
      <c r="N718">
        <f>'Life Expectancy Data'!AO728</f>
        <v>0.5793618357487923</v>
      </c>
    </row>
    <row r="719" spans="1:14" x14ac:dyDescent="0.2">
      <c r="A719">
        <f t="shared" ca="1" si="11"/>
        <v>0.29175877857336119</v>
      </c>
      <c r="B719" t="s">
        <v>23</v>
      </c>
      <c r="C719">
        <f>'Life Expectancy Data'!X729</f>
        <v>0.22714681440443213</v>
      </c>
      <c r="D719">
        <f>'Life Expectancy Data'!Y729</f>
        <v>6.6666666666666671E-3</v>
      </c>
      <c r="E719">
        <f>'Life Expectancy Data'!Z729</f>
        <v>0.17469204927211648</v>
      </c>
      <c r="F719">
        <f>'Life Expectancy Data'!AA729</f>
        <v>0</v>
      </c>
      <c r="G719">
        <f>'Life Expectancy Data'!AB729</f>
        <v>0.26530612244897961</v>
      </c>
      <c r="H719">
        <f>'Life Expectancy Data'!AC729</f>
        <v>0</v>
      </c>
      <c r="I719">
        <f>'Life Expectancy Data'!AD729</f>
        <v>0.29779837775202783</v>
      </c>
      <c r="J719">
        <f>'Life Expectancy Data'!AE729</f>
        <v>6.0000000000000001E-3</v>
      </c>
      <c r="K719">
        <f>'Life Expectancy Data'!AG729</f>
        <v>0.32269297736506092</v>
      </c>
      <c r="L719">
        <f>'Life Expectancy Data'!AH729</f>
        <v>0.68041237113402064</v>
      </c>
      <c r="M719">
        <f>'Life Expectancy Data'!AN729</f>
        <v>0.66139240506329122</v>
      </c>
      <c r="N719">
        <f>'Life Expectancy Data'!AO729</f>
        <v>0.5793618357487923</v>
      </c>
    </row>
    <row r="720" spans="1:14" x14ac:dyDescent="0.2">
      <c r="A720">
        <f t="shared" ca="1" si="11"/>
        <v>0.19877900166817453</v>
      </c>
      <c r="B720" t="s">
        <v>23</v>
      </c>
      <c r="C720">
        <f>'Life Expectancy Data'!X730</f>
        <v>0.22991689750692521</v>
      </c>
      <c r="D720">
        <f>'Life Expectancy Data'!Y730</f>
        <v>7.7777777777777776E-3</v>
      </c>
      <c r="E720">
        <f>'Life Expectancy Data'!Z730</f>
        <v>0.17189249720044794</v>
      </c>
      <c r="F720">
        <f>'Life Expectancy Data'!AA730</f>
        <v>0</v>
      </c>
      <c r="G720">
        <f>'Life Expectancy Data'!AB730</f>
        <v>0.81571428571428573</v>
      </c>
      <c r="H720">
        <f>'Life Expectancy Data'!AC730</f>
        <v>0</v>
      </c>
      <c r="I720">
        <f>'Life Expectancy Data'!AD730</f>
        <v>0.29200463499420626</v>
      </c>
      <c r="J720">
        <f>'Life Expectancy Data'!AE730</f>
        <v>7.1999999999999998E-3</v>
      </c>
      <c r="K720">
        <f>'Life Expectancy Data'!AG730</f>
        <v>0.32269297736506092</v>
      </c>
      <c r="L720">
        <f>'Life Expectancy Data'!AH730</f>
        <v>0.63917525773195871</v>
      </c>
      <c r="M720">
        <f>'Life Expectancy Data'!AN730</f>
        <v>0.66139240506329122</v>
      </c>
      <c r="N720">
        <f>'Life Expectancy Data'!AO730</f>
        <v>0.5793618357487923</v>
      </c>
    </row>
    <row r="721" spans="1:14" x14ac:dyDescent="0.2">
      <c r="A721">
        <f t="shared" ca="1" si="11"/>
        <v>0.18228928663227417</v>
      </c>
      <c r="B721" t="s">
        <v>23</v>
      </c>
      <c r="C721">
        <f>'Life Expectancy Data'!X731</f>
        <v>0.24376731301939059</v>
      </c>
      <c r="D721">
        <f>'Life Expectancy Data'!Y731</f>
        <v>8.8888888888888889E-3</v>
      </c>
      <c r="E721">
        <f>'Life Expectancy Data'!Z731</f>
        <v>0.14109742441209408</v>
      </c>
      <c r="F721">
        <f>'Life Expectancy Data'!AA731</f>
        <v>0</v>
      </c>
      <c r="G721">
        <f>'Life Expectancy Data'!AB731</f>
        <v>0.81571428571428573</v>
      </c>
      <c r="H721">
        <f>'Life Expectancy Data'!AC731</f>
        <v>0</v>
      </c>
      <c r="I721">
        <f>'Life Expectancy Data'!AD731</f>
        <v>0.28621089223638468</v>
      </c>
      <c r="J721">
        <f>'Life Expectancy Data'!AE731</f>
        <v>8.3999999999999995E-3</v>
      </c>
      <c r="K721">
        <f>'Life Expectancy Data'!AG731</f>
        <v>0.32269297736506092</v>
      </c>
      <c r="L721">
        <f>'Life Expectancy Data'!AH731</f>
        <v>0.61855670103092786</v>
      </c>
      <c r="M721">
        <f>'Life Expectancy Data'!AN731</f>
        <v>0.66139240506329122</v>
      </c>
      <c r="N721">
        <f>'Life Expectancy Data'!AO731</f>
        <v>0.5793618357487923</v>
      </c>
    </row>
    <row r="722" spans="1:14" x14ac:dyDescent="0.2">
      <c r="A722">
        <f t="shared" ca="1" si="11"/>
        <v>0.57957973300316734</v>
      </c>
      <c r="B722" t="s">
        <v>23</v>
      </c>
      <c r="C722">
        <f>'Life Expectancy Data'!X732</f>
        <v>0.26454293628808867</v>
      </c>
      <c r="D722">
        <f>'Life Expectancy Data'!Y732</f>
        <v>0.01</v>
      </c>
      <c r="E722">
        <f>'Life Expectancy Data'!Z732</f>
        <v>0.19652855543113104</v>
      </c>
      <c r="F722">
        <f>'Life Expectancy Data'!AA732</f>
        <v>0</v>
      </c>
      <c r="G722">
        <f>'Life Expectancy Data'!AB732</f>
        <v>0.81571428571428573</v>
      </c>
      <c r="H722">
        <f>'Life Expectancy Data'!AC732</f>
        <v>0</v>
      </c>
      <c r="I722">
        <f>'Life Expectancy Data'!AD732</f>
        <v>0.28041714947856317</v>
      </c>
      <c r="J722">
        <f>'Life Expectancy Data'!AE732</f>
        <v>0.01</v>
      </c>
      <c r="K722">
        <f>'Life Expectancy Data'!AG732</f>
        <v>0.32269297736506092</v>
      </c>
      <c r="L722">
        <f>'Life Expectancy Data'!AH732</f>
        <v>0.55670103092783507</v>
      </c>
      <c r="M722">
        <f>'Life Expectancy Data'!AN732</f>
        <v>0.66139240506329122</v>
      </c>
      <c r="N722">
        <f>'Life Expectancy Data'!AO732</f>
        <v>0.5793618357487923</v>
      </c>
    </row>
    <row r="723" spans="1:14" x14ac:dyDescent="0.2">
      <c r="A723">
        <f t="shared" ca="1" si="11"/>
        <v>0.33900529142521929</v>
      </c>
      <c r="B723" t="s">
        <v>23</v>
      </c>
      <c r="C723">
        <f>'Life Expectancy Data'!X733</f>
        <v>0.3559556786703601</v>
      </c>
      <c r="D723">
        <f>'Life Expectancy Data'!Y733</f>
        <v>0.13111111111111112</v>
      </c>
      <c r="E723">
        <f>'Life Expectancy Data'!Z733</f>
        <v>0.25699888017917133</v>
      </c>
      <c r="F723">
        <f>'Life Expectancy Data'!AA733</f>
        <v>0</v>
      </c>
      <c r="G723">
        <f>'Life Expectancy Data'!AB733</f>
        <v>0.81632653061224492</v>
      </c>
      <c r="H723">
        <f>'Life Expectancy Data'!AC733</f>
        <v>2.3658822808613318E-2</v>
      </c>
      <c r="I723">
        <f>'Life Expectancy Data'!AD733</f>
        <v>0.23870220162224801</v>
      </c>
      <c r="J723">
        <f>'Life Expectancy Data'!AE733</f>
        <v>0.1232</v>
      </c>
      <c r="K723">
        <f>'Life Expectancy Data'!AG733</f>
        <v>0.32269297736506092</v>
      </c>
      <c r="L723">
        <f>'Life Expectancy Data'!AH733</f>
        <v>0.81443298969072164</v>
      </c>
      <c r="M723">
        <f>'Life Expectancy Data'!AN733</f>
        <v>0.66139240506329122</v>
      </c>
      <c r="N723">
        <f>'Life Expectancy Data'!AO733</f>
        <v>0.5793618357487923</v>
      </c>
    </row>
    <row r="724" spans="1:14" x14ac:dyDescent="0.2">
      <c r="A724">
        <f t="shared" ca="1" si="11"/>
        <v>0.22913294055774858</v>
      </c>
      <c r="B724" t="s">
        <v>23</v>
      </c>
      <c r="C724">
        <f>'Life Expectancy Data'!X734</f>
        <v>0.3670360110803324</v>
      </c>
      <c r="D724">
        <f>'Life Expectancy Data'!Y734</f>
        <v>0.13166666666666665</v>
      </c>
      <c r="E724">
        <f>'Life Expectancy Data'!Z734</f>
        <v>0</v>
      </c>
      <c r="F724">
        <f>'Life Expectancy Data'!AA734</f>
        <v>0</v>
      </c>
      <c r="G724">
        <f>'Life Expectancy Data'!AB734</f>
        <v>7.1428571428571425E-2</v>
      </c>
      <c r="H724">
        <f>'Life Expectancy Data'!AC734</f>
        <v>0.15887700711178557</v>
      </c>
      <c r="I724">
        <f>'Life Expectancy Data'!AD734</f>
        <v>0.23290845886442643</v>
      </c>
      <c r="J724">
        <f>'Life Expectancy Data'!AE734</f>
        <v>0.12479999999999999</v>
      </c>
      <c r="K724">
        <f>'Life Expectancy Data'!AG734</f>
        <v>0.2298316889146837</v>
      </c>
      <c r="L724">
        <f>'Life Expectancy Data'!AH734</f>
        <v>6.1855670103092786E-2</v>
      </c>
      <c r="M724">
        <f>'Life Expectancy Data'!AN734</f>
        <v>0.66139240506329122</v>
      </c>
      <c r="N724">
        <f>'Life Expectancy Data'!AO734</f>
        <v>0.5793618357487923</v>
      </c>
    </row>
    <row r="725" spans="1:14" x14ac:dyDescent="0.2">
      <c r="A725">
        <f t="shared" ca="1" si="11"/>
        <v>0.53780799694242087</v>
      </c>
      <c r="B725" t="s">
        <v>23</v>
      </c>
      <c r="C725">
        <f>'Life Expectancy Data'!X735</f>
        <v>0.37534626038781166</v>
      </c>
      <c r="D725">
        <f>'Life Expectancy Data'!Y735</f>
        <v>0.13222222222222221</v>
      </c>
      <c r="E725">
        <f>'Life Expectancy Data'!Z735</f>
        <v>0</v>
      </c>
      <c r="F725">
        <f>'Life Expectancy Data'!AA735</f>
        <v>0</v>
      </c>
      <c r="G725">
        <f>'Life Expectancy Data'!AB735</f>
        <v>0.74489795918367352</v>
      </c>
      <c r="H725">
        <f>'Life Expectancy Data'!AC735</f>
        <v>0.41653195590598679</v>
      </c>
      <c r="I725">
        <f>'Life Expectancy Data'!AD735</f>
        <v>1.8539976825028972E-2</v>
      </c>
      <c r="J725">
        <f>'Life Expectancy Data'!AE735</f>
        <v>0.12559999999999999</v>
      </c>
      <c r="K725">
        <f>'Life Expectancy Data'!AG735</f>
        <v>0.20429483459082995</v>
      </c>
      <c r="L725">
        <f>'Life Expectancy Data'!AH735</f>
        <v>0.74226804123711343</v>
      </c>
      <c r="M725">
        <f>'Life Expectancy Data'!AN735</f>
        <v>0.66139240506329122</v>
      </c>
      <c r="N725">
        <f>'Life Expectancy Data'!AO735</f>
        <v>0.5793618357487923</v>
      </c>
    </row>
    <row r="726" spans="1:14" x14ac:dyDescent="0.2">
      <c r="A726">
        <f t="shared" ca="1" si="11"/>
        <v>0.20529956887773149</v>
      </c>
      <c r="B726" t="s">
        <v>23</v>
      </c>
      <c r="C726">
        <f>'Life Expectancy Data'!X736</f>
        <v>0.38227146814404434</v>
      </c>
      <c r="D726">
        <f>'Life Expectancy Data'!Y736</f>
        <v>0.13277777777777777</v>
      </c>
      <c r="E726">
        <f>'Life Expectancy Data'!Z736</f>
        <v>0</v>
      </c>
      <c r="F726">
        <f>'Life Expectancy Data'!AA736</f>
        <v>0</v>
      </c>
      <c r="G726">
        <f>'Life Expectancy Data'!AB736</f>
        <v>0.75510204081632648</v>
      </c>
      <c r="H726">
        <f>'Life Expectancy Data'!AC736</f>
        <v>0.33946640400032047</v>
      </c>
      <c r="I726">
        <f>'Life Expectancy Data'!AD736</f>
        <v>1.2746234067207417E-2</v>
      </c>
      <c r="J726">
        <f>'Life Expectancy Data'!AE736</f>
        <v>0.1268</v>
      </c>
      <c r="K726">
        <f>'Life Expectancy Data'!AG736</f>
        <v>0.19733023795705165</v>
      </c>
      <c r="L726">
        <f>'Life Expectancy Data'!AH736</f>
        <v>0.75257731958762886</v>
      </c>
      <c r="M726">
        <f>'Life Expectancy Data'!AN736</f>
        <v>0.66139240506329122</v>
      </c>
      <c r="N726">
        <f>'Life Expectancy Data'!AO736</f>
        <v>0.5793618357487923</v>
      </c>
    </row>
    <row r="727" spans="1:14" x14ac:dyDescent="0.2">
      <c r="A727">
        <f t="shared" ca="1" si="11"/>
        <v>0.9273176405161887</v>
      </c>
      <c r="B727" t="s">
        <v>23</v>
      </c>
      <c r="C727">
        <f>'Life Expectancy Data'!X737</f>
        <v>0.38365650969529086</v>
      </c>
      <c r="D727">
        <f>'Life Expectancy Data'!Y737</f>
        <v>0.13277777777777777</v>
      </c>
      <c r="E727">
        <f>'Life Expectancy Data'!Z737</f>
        <v>0.1013437849944009</v>
      </c>
      <c r="F727">
        <f>'Life Expectancy Data'!AA737</f>
        <v>0</v>
      </c>
      <c r="G727">
        <f>'Life Expectancy Data'!AB737</f>
        <v>0.74489795918367352</v>
      </c>
      <c r="H727">
        <f>'Life Expectancy Data'!AC737</f>
        <v>0.63059717319483655</v>
      </c>
      <c r="I727">
        <f>'Life Expectancy Data'!AD737</f>
        <v>0.21552723059096179</v>
      </c>
      <c r="J727">
        <f>'Life Expectancy Data'!AE737</f>
        <v>0.12759999999999999</v>
      </c>
      <c r="K727">
        <f>'Life Expectancy Data'!AG737</f>
        <v>0.18340104468949506</v>
      </c>
      <c r="L727">
        <f>'Life Expectancy Data'!AH737</f>
        <v>0.74226804123711343</v>
      </c>
      <c r="M727">
        <f>'Life Expectancy Data'!AN737</f>
        <v>0.66139240506329122</v>
      </c>
      <c r="N727">
        <f>'Life Expectancy Data'!AO737</f>
        <v>0.5793618357487923</v>
      </c>
    </row>
    <row r="728" spans="1:14" x14ac:dyDescent="0.2">
      <c r="A728">
        <f t="shared" ca="1" si="11"/>
        <v>0.69217066244789682</v>
      </c>
      <c r="B728" t="s">
        <v>23</v>
      </c>
      <c r="C728">
        <f>'Life Expectancy Data'!X738</f>
        <v>0.39058171745152354</v>
      </c>
      <c r="D728">
        <f>'Life Expectancy Data'!Y738</f>
        <v>0.13277777777777777</v>
      </c>
      <c r="E728">
        <f>'Life Expectancy Data'!Z738</f>
        <v>0.1007838745800672</v>
      </c>
      <c r="F728">
        <f>'Life Expectancy Data'!AA738</f>
        <v>0</v>
      </c>
      <c r="G728">
        <f>'Life Expectancy Data'!AB738</f>
        <v>5.1020408163265307E-2</v>
      </c>
      <c r="H728">
        <f>'Life Expectancy Data'!AC738</f>
        <v>2.5482720104815185E-2</v>
      </c>
      <c r="I728">
        <f>'Life Expectancy Data'!AD738</f>
        <v>0.20973348783314022</v>
      </c>
      <c r="J728">
        <f>'Life Expectancy Data'!AE738</f>
        <v>0.12839999999999999</v>
      </c>
      <c r="K728">
        <f>'Life Expectancy Data'!AG738</f>
        <v>0.2338943702843877</v>
      </c>
      <c r="L728">
        <f>'Life Expectancy Data'!AH738</f>
        <v>4.1237113402061855E-2</v>
      </c>
      <c r="M728">
        <f>'Life Expectancy Data'!AN738</f>
        <v>0.66139240506329122</v>
      </c>
      <c r="N728">
        <f>'Life Expectancy Data'!AO738</f>
        <v>0.5793618357487923</v>
      </c>
    </row>
    <row r="729" spans="1:14" x14ac:dyDescent="0.2">
      <c r="A729">
        <f t="shared" ca="1" si="11"/>
        <v>0.31996511274777073</v>
      </c>
      <c r="B729" t="s">
        <v>23</v>
      </c>
      <c r="C729">
        <f>'Life Expectancy Data'!X739</f>
        <v>0.40304709141274236</v>
      </c>
      <c r="D729">
        <f>'Life Expectancy Data'!Y739</f>
        <v>0.13222222222222221</v>
      </c>
      <c r="E729">
        <f>'Life Expectancy Data'!Z739</f>
        <v>0.11870100783874581</v>
      </c>
      <c r="F729">
        <f>'Life Expectancy Data'!AA739</f>
        <v>0</v>
      </c>
      <c r="G729">
        <f>'Life Expectancy Data'!AB739</f>
        <v>0.72448979591836737</v>
      </c>
      <c r="H729">
        <f>'Life Expectancy Data'!AC739</f>
        <v>2.6863603587469308E-4</v>
      </c>
      <c r="I729">
        <f>'Life Expectancy Data'!AD739</f>
        <v>0.20393974507531867</v>
      </c>
      <c r="J729">
        <f>'Life Expectancy Data'!AE739</f>
        <v>0.12920000000000001</v>
      </c>
      <c r="K729">
        <f>'Life Expectancy Data'!AG739</f>
        <v>0.3041207196749855</v>
      </c>
      <c r="L729">
        <f>'Life Expectancy Data'!AH739</f>
        <v>0.72164948453608246</v>
      </c>
      <c r="M729">
        <f>'Life Expectancy Data'!AN739</f>
        <v>0.66139240506329122</v>
      </c>
      <c r="N729">
        <f>'Life Expectancy Data'!AO739</f>
        <v>0.5793618357487923</v>
      </c>
    </row>
    <row r="730" spans="1:14" x14ac:dyDescent="0.2">
      <c r="A730">
        <f t="shared" ca="1" si="11"/>
        <v>0.1545453318926765</v>
      </c>
      <c r="B730" t="s">
        <v>23</v>
      </c>
      <c r="C730">
        <f>'Life Expectancy Data'!X740</f>
        <v>0.40720221606648199</v>
      </c>
      <c r="D730">
        <f>'Life Expectancy Data'!Y740</f>
        <v>0.13166666666666665</v>
      </c>
      <c r="E730">
        <f>'Life Expectancy Data'!Z740</f>
        <v>0.11646136618141098</v>
      </c>
      <c r="F730">
        <f>'Life Expectancy Data'!AA740</f>
        <v>0</v>
      </c>
      <c r="G730">
        <f>'Life Expectancy Data'!AB740</f>
        <v>0.65306122448979587</v>
      </c>
      <c r="H730">
        <f>'Life Expectancy Data'!AC740</f>
        <v>5.8727607772535974E-2</v>
      </c>
      <c r="I730">
        <f>'Life Expectancy Data'!AD740</f>
        <v>0.19930475086906141</v>
      </c>
      <c r="J730">
        <f>'Life Expectancy Data'!AE740</f>
        <v>0.12959999999999999</v>
      </c>
      <c r="K730">
        <f>'Life Expectancy Data'!AG740</f>
        <v>0.23737666860127682</v>
      </c>
      <c r="L730">
        <f>'Life Expectancy Data'!AH740</f>
        <v>0.64948453608247425</v>
      </c>
      <c r="M730">
        <f>'Life Expectancy Data'!AN740</f>
        <v>0.66139240506329122</v>
      </c>
      <c r="N730">
        <f>'Life Expectancy Data'!AO740</f>
        <v>0.5793618357487923</v>
      </c>
    </row>
    <row r="731" spans="1:14" x14ac:dyDescent="0.2">
      <c r="A731">
        <f t="shared" ca="1" si="11"/>
        <v>0.55296755909704953</v>
      </c>
      <c r="B731" t="s">
        <v>23</v>
      </c>
      <c r="C731">
        <f>'Life Expectancy Data'!X741</f>
        <v>0.41274238227146814</v>
      </c>
      <c r="D731">
        <f>'Life Expectancy Data'!Y741</f>
        <v>0.13111111111111112</v>
      </c>
      <c r="E731">
        <f>'Life Expectancy Data'!Z741</f>
        <v>8.4546472564389699E-2</v>
      </c>
      <c r="F731">
        <f>'Life Expectancy Data'!AA741</f>
        <v>0</v>
      </c>
      <c r="G731">
        <f>'Life Expectancy Data'!AB741</f>
        <v>6.1224489795918366E-2</v>
      </c>
      <c r="H731">
        <f>'Life Expectancy Data'!AC741</f>
        <v>0.26192956080364593</v>
      </c>
      <c r="I731">
        <f>'Life Expectancy Data'!AD741</f>
        <v>0.1946697566628042</v>
      </c>
      <c r="J731">
        <f>'Life Expectancy Data'!AE741</f>
        <v>0.13039999999999999</v>
      </c>
      <c r="K731">
        <f>'Life Expectancy Data'!AG741</f>
        <v>0.18804410911201391</v>
      </c>
      <c r="L731">
        <f>'Life Expectancy Data'!AH741</f>
        <v>5.1546391752577317E-2</v>
      </c>
      <c r="M731">
        <f>'Life Expectancy Data'!AN741</f>
        <v>0.66139240506329122</v>
      </c>
      <c r="N731">
        <f>'Life Expectancy Data'!AO741</f>
        <v>0.5793618357487923</v>
      </c>
    </row>
    <row r="732" spans="1:14" x14ac:dyDescent="0.2">
      <c r="A732">
        <f t="shared" ca="1" si="11"/>
        <v>0.7847648478081396</v>
      </c>
      <c r="B732" t="s">
        <v>23</v>
      </c>
      <c r="C732">
        <f>'Life Expectancy Data'!X742</f>
        <v>4.8476454293628811E-2</v>
      </c>
      <c r="D732">
        <f>'Life Expectancy Data'!Y742</f>
        <v>0.13055555555555556</v>
      </c>
      <c r="E732">
        <f>'Life Expectancy Data'!Z742</f>
        <v>8.5106382978723402E-2</v>
      </c>
      <c r="F732">
        <f>'Life Expectancy Data'!AA742</f>
        <v>0</v>
      </c>
      <c r="G732">
        <f>'Life Expectancy Data'!AB742</f>
        <v>0.81571428571428573</v>
      </c>
      <c r="H732">
        <f>'Life Expectancy Data'!AC742</f>
        <v>0.37761272109452687</v>
      </c>
      <c r="I732">
        <f>'Life Expectancy Data'!AD742</f>
        <v>0.18887601390498263</v>
      </c>
      <c r="J732">
        <f>'Life Expectancy Data'!AE742</f>
        <v>0.1308</v>
      </c>
      <c r="K732">
        <f>'Life Expectancy Data'!AG742</f>
        <v>0.17527568195008705</v>
      </c>
      <c r="L732">
        <f>'Life Expectancy Data'!AH742</f>
        <v>0.61855670103092786</v>
      </c>
      <c r="M732">
        <f>'Life Expectancy Data'!AN742</f>
        <v>0.66139240506329122</v>
      </c>
      <c r="N732">
        <f>'Life Expectancy Data'!AO742</f>
        <v>0.5793618357487923</v>
      </c>
    </row>
    <row r="733" spans="1:14" x14ac:dyDescent="0.2">
      <c r="A733">
        <f t="shared" ca="1" si="11"/>
        <v>0.89162798409200406</v>
      </c>
      <c r="B733" t="s">
        <v>23</v>
      </c>
      <c r="C733">
        <f>'Life Expectancy Data'!X743</f>
        <v>0.43351800554016623</v>
      </c>
      <c r="D733">
        <f>'Life Expectancy Data'!Y743</f>
        <v>0.12944444444444445</v>
      </c>
      <c r="E733">
        <f>'Life Expectancy Data'!Z743</f>
        <v>7.950727883538633E-2</v>
      </c>
      <c r="F733">
        <f>'Life Expectancy Data'!AA743</f>
        <v>0</v>
      </c>
      <c r="G733">
        <f>'Life Expectancy Data'!AB743</f>
        <v>0.81571428571428573</v>
      </c>
      <c r="H733">
        <f>'Life Expectancy Data'!AC743</f>
        <v>0.86003591239637478</v>
      </c>
      <c r="I733">
        <f>'Life Expectancy Data'!AD743</f>
        <v>0.18424101969872536</v>
      </c>
      <c r="J733">
        <f>'Life Expectancy Data'!AE743</f>
        <v>0.13159999999999999</v>
      </c>
      <c r="K733">
        <f>'Life Expectancy Data'!AG743</f>
        <v>0.16076610562971561</v>
      </c>
      <c r="L733">
        <f>'Life Expectancy Data'!AH743</f>
        <v>4.1237113402061855E-2</v>
      </c>
      <c r="M733">
        <f>'Life Expectancy Data'!AN743</f>
        <v>0.66139240506329122</v>
      </c>
      <c r="N733">
        <f>'Life Expectancy Data'!AO743</f>
        <v>0.5793618357487923</v>
      </c>
    </row>
    <row r="734" spans="1:14" x14ac:dyDescent="0.2">
      <c r="A734">
        <f t="shared" ca="1" si="11"/>
        <v>0.54269772483084333</v>
      </c>
      <c r="B734" t="s">
        <v>23</v>
      </c>
      <c r="C734">
        <f>'Life Expectancy Data'!X744</f>
        <v>0.44598337950138506</v>
      </c>
      <c r="D734">
        <f>'Life Expectancy Data'!Y744</f>
        <v>0.12888888888888889</v>
      </c>
      <c r="E734">
        <f>'Life Expectancy Data'!Z744</f>
        <v>8.0067189249720047E-2</v>
      </c>
      <c r="F734">
        <f>'Life Expectancy Data'!AA744</f>
        <v>0</v>
      </c>
      <c r="G734">
        <f>'Life Expectancy Data'!AB744</f>
        <v>0.81571428571428573</v>
      </c>
      <c r="H734">
        <f>'Life Expectancy Data'!AC744</f>
        <v>0.21177002870163963</v>
      </c>
      <c r="I734">
        <f>'Life Expectancy Data'!AD744</f>
        <v>0.17960602549246815</v>
      </c>
      <c r="J734">
        <f>'Life Expectancy Data'!AE744</f>
        <v>0.13200000000000001</v>
      </c>
      <c r="K734">
        <f>'Life Expectancy Data'!AG744</f>
        <v>0.17237376668601276</v>
      </c>
      <c r="L734">
        <f>'Life Expectancy Data'!AH744</f>
        <v>0.53608247422680411</v>
      </c>
      <c r="M734">
        <f>'Life Expectancy Data'!AN744</f>
        <v>0.66139240506329122</v>
      </c>
      <c r="N734">
        <f>'Life Expectancy Data'!AO744</f>
        <v>0.5793618357487923</v>
      </c>
    </row>
    <row r="735" spans="1:14" x14ac:dyDescent="0.2">
      <c r="A735">
        <f t="shared" ca="1" si="11"/>
        <v>0.69036413490115078</v>
      </c>
      <c r="B735" t="s">
        <v>23</v>
      </c>
      <c r="C735">
        <f>'Life Expectancy Data'!X745</f>
        <v>0.45844875346260389</v>
      </c>
      <c r="D735">
        <f>'Life Expectancy Data'!Y745</f>
        <v>0.12833333333333333</v>
      </c>
      <c r="E735">
        <f>'Life Expectancy Data'!Z745</f>
        <v>0.1019036954087346</v>
      </c>
      <c r="F735">
        <f>'Life Expectancy Data'!AA745</f>
        <v>0</v>
      </c>
      <c r="G735">
        <f>'Life Expectancy Data'!AB745</f>
        <v>0.81571428571428573</v>
      </c>
      <c r="H735">
        <f>'Life Expectancy Data'!AC745</f>
        <v>0.10347671585376773</v>
      </c>
      <c r="I735">
        <f>'Life Expectancy Data'!AD745</f>
        <v>0.17497103128621092</v>
      </c>
      <c r="J735">
        <f>'Life Expectancy Data'!AE745</f>
        <v>0.13239999999999999</v>
      </c>
      <c r="K735">
        <f>'Life Expectancy Data'!AG745</f>
        <v>0.16424840394660475</v>
      </c>
      <c r="L735">
        <f>'Life Expectancy Data'!AH745</f>
        <v>0.40206185567010311</v>
      </c>
      <c r="M735">
        <f>'Life Expectancy Data'!AN745</f>
        <v>0.66139240506329122</v>
      </c>
      <c r="N735">
        <f>'Life Expectancy Data'!AO745</f>
        <v>0.5793618357487923</v>
      </c>
    </row>
    <row r="736" spans="1:14" x14ac:dyDescent="0.2">
      <c r="A736">
        <f t="shared" ca="1" si="11"/>
        <v>0.43130867806644613</v>
      </c>
      <c r="B736" t="s">
        <v>23</v>
      </c>
      <c r="C736">
        <f>'Life Expectancy Data'!X746</f>
        <v>0.47091412742382271</v>
      </c>
      <c r="D736">
        <f>'Life Expectancy Data'!Y746</f>
        <v>0.12722222222222221</v>
      </c>
      <c r="E736">
        <f>'Life Expectancy Data'!Z746</f>
        <v>0.10302351623740202</v>
      </c>
      <c r="F736">
        <f>'Life Expectancy Data'!AA746</f>
        <v>0</v>
      </c>
      <c r="G736">
        <f>'Life Expectancy Data'!AB746</f>
        <v>0.81571428571428573</v>
      </c>
      <c r="H736">
        <f>'Life Expectancy Data'!AC746</f>
        <v>0.1435836047185684</v>
      </c>
      <c r="I736">
        <f>'Life Expectancy Data'!AD746</f>
        <v>0.17033603707995365</v>
      </c>
      <c r="J736">
        <f>'Life Expectancy Data'!AE746</f>
        <v>0.13239999999999999</v>
      </c>
      <c r="K736">
        <f>'Life Expectancy Data'!AG746</f>
        <v>0.12884503772489841</v>
      </c>
      <c r="L736">
        <f>'Life Expectancy Data'!AH746</f>
        <v>0.37113402061855671</v>
      </c>
      <c r="M736">
        <f>'Life Expectancy Data'!AN746</f>
        <v>0.66139240506329122</v>
      </c>
      <c r="N736">
        <f>'Life Expectancy Data'!AO746</f>
        <v>0.5793618357487923</v>
      </c>
    </row>
    <row r="737" spans="1:14" x14ac:dyDescent="0.2">
      <c r="A737">
        <f t="shared" ca="1" si="11"/>
        <v>0.843716731497692</v>
      </c>
      <c r="B737" t="s">
        <v>23</v>
      </c>
      <c r="C737">
        <f>'Life Expectancy Data'!X747</f>
        <v>4.5706371191135735E-2</v>
      </c>
      <c r="D737">
        <f>'Life Expectancy Data'!Y747</f>
        <v>0.12611111111111112</v>
      </c>
      <c r="E737">
        <f>'Life Expectancy Data'!Z747</f>
        <v>0.10582306830907055</v>
      </c>
      <c r="F737">
        <f>'Life Expectancy Data'!AA747</f>
        <v>0</v>
      </c>
      <c r="G737">
        <f>'Life Expectancy Data'!AB747</f>
        <v>0.81571428571428573</v>
      </c>
      <c r="H737">
        <f>'Life Expectancy Data'!AC747</f>
        <v>3.8042633010184602E-2</v>
      </c>
      <c r="I737">
        <f>'Life Expectancy Data'!AD747</f>
        <v>0.16570104287369641</v>
      </c>
      <c r="J737">
        <f>'Life Expectancy Data'!AE747</f>
        <v>0.1328</v>
      </c>
      <c r="K737">
        <f>'Life Expectancy Data'!AG747</f>
        <v>0.13348810214741727</v>
      </c>
      <c r="L737">
        <f>'Life Expectancy Data'!AH747</f>
        <v>1.0309278350515464E-2</v>
      </c>
      <c r="M737">
        <f>'Life Expectancy Data'!AN747</f>
        <v>0.66139240506329122</v>
      </c>
      <c r="N737">
        <f>'Life Expectancy Data'!AO747</f>
        <v>0.5793618357487923</v>
      </c>
    </row>
    <row r="738" spans="1:14" x14ac:dyDescent="0.2">
      <c r="A738">
        <f t="shared" ca="1" si="11"/>
        <v>0.88472688634601504</v>
      </c>
      <c r="B738" t="s">
        <v>31</v>
      </c>
      <c r="C738">
        <f>'Life Expectancy Data'!X748</f>
        <v>0.47783933518005539</v>
      </c>
      <c r="D738">
        <f>'Life Expectancy Data'!Y748</f>
        <v>0.12555555555555556</v>
      </c>
      <c r="E738">
        <f>'Life Expectancy Data'!Z748</f>
        <v>0.11030235162374021</v>
      </c>
      <c r="F738">
        <f>'Life Expectancy Data'!AA748</f>
        <v>0</v>
      </c>
      <c r="G738">
        <f>'Life Expectancy Data'!AB748</f>
        <v>0.81571428571428573</v>
      </c>
      <c r="H738">
        <f>'Life Expectancy Data'!AC748</f>
        <v>3.9032344721301897E-2</v>
      </c>
      <c r="I738">
        <f>'Life Expectancy Data'!AD748</f>
        <v>0.16106604866743918</v>
      </c>
      <c r="J738">
        <f>'Life Expectancy Data'!AE748</f>
        <v>0.1328</v>
      </c>
      <c r="K738">
        <f>'Life Expectancy Data'!AG748</f>
        <v>6.2681369704004647E-2</v>
      </c>
      <c r="L738">
        <f>'Life Expectancy Data'!AH748</f>
        <v>2.0618556701030927E-2</v>
      </c>
      <c r="M738">
        <f>'Life Expectancy Data'!AN748</f>
        <v>0.66139240506329122</v>
      </c>
      <c r="N738">
        <f>'Life Expectancy Data'!AO748</f>
        <v>0.5793618357487923</v>
      </c>
    </row>
    <row r="739" spans="1:14" x14ac:dyDescent="0.2">
      <c r="A739">
        <f t="shared" ca="1" si="11"/>
        <v>0.24318466731008126</v>
      </c>
      <c r="B739" t="s">
        <v>31</v>
      </c>
      <c r="C739">
        <f>'Life Expectancy Data'!X749</f>
        <v>9.6952908587257622E-2</v>
      </c>
      <c r="D739">
        <f>'Life Expectancy Data'!Y749</f>
        <v>0</v>
      </c>
      <c r="E739">
        <f>'Life Expectancy Data'!Z749</f>
        <v>0.25699888017917133</v>
      </c>
      <c r="F739">
        <f>'Life Expectancy Data'!AA749</f>
        <v>0</v>
      </c>
      <c r="G739">
        <f>'Life Expectancy Data'!AB749</f>
        <v>0.81571428571428573</v>
      </c>
      <c r="H739">
        <f>'Life Expectancy Data'!AC749</f>
        <v>4.2416216190741011E-5</v>
      </c>
      <c r="I739">
        <f>'Life Expectancy Data'!AD749</f>
        <v>0.66975666280417145</v>
      </c>
      <c r="J739">
        <f>'Life Expectancy Data'!AE749</f>
        <v>0</v>
      </c>
      <c r="K739">
        <f>'Life Expectancy Data'!AG749</f>
        <v>0.32269297736506092</v>
      </c>
      <c r="L739">
        <f>'Life Expectancy Data'!AH749</f>
        <v>0.93814432989690721</v>
      </c>
      <c r="M739">
        <f>'Life Expectancy Data'!AN749</f>
        <v>0.97362869198312241</v>
      </c>
      <c r="N739">
        <f>'Life Expectancy Data'!AO749</f>
        <v>0.92753623188405798</v>
      </c>
    </row>
    <row r="740" spans="1:14" x14ac:dyDescent="0.2">
      <c r="A740">
        <f t="shared" ca="1" si="11"/>
        <v>0.32817639247389774</v>
      </c>
      <c r="B740" t="s">
        <v>31</v>
      </c>
      <c r="C740">
        <f>'Life Expectancy Data'!X750</f>
        <v>9.9722991689750698E-2</v>
      </c>
      <c r="D740">
        <f>'Life Expectancy Data'!Y750</f>
        <v>0</v>
      </c>
      <c r="E740">
        <f>'Life Expectancy Data'!Z750</f>
        <v>0.53919372900335949</v>
      </c>
      <c r="F740">
        <f>'Life Expectancy Data'!AA750</f>
        <v>0.53741326601430095</v>
      </c>
      <c r="G740">
        <f>'Life Expectancy Data'!AB750</f>
        <v>0.81571428571428573</v>
      </c>
      <c r="H740">
        <f>'Life Expectancy Data'!AC750</f>
        <v>1.2724864857222303E-4</v>
      </c>
      <c r="I740">
        <f>'Life Expectancy Data'!AD750</f>
        <v>0.66512166859791422</v>
      </c>
      <c r="J740">
        <f>'Life Expectancy Data'!AE750</f>
        <v>0</v>
      </c>
      <c r="K740">
        <f>'Life Expectancy Data'!AG750</f>
        <v>8.2994776552524671E-2</v>
      </c>
      <c r="L740">
        <f>'Life Expectancy Data'!AH750</f>
        <v>0.94845360824742264</v>
      </c>
      <c r="M740">
        <f>'Life Expectancy Data'!AN750</f>
        <v>0.97679324894514774</v>
      </c>
      <c r="N740">
        <f>'Life Expectancy Data'!AO750</f>
        <v>0.92753623188405798</v>
      </c>
    </row>
    <row r="741" spans="1:14" x14ac:dyDescent="0.2">
      <c r="A741">
        <f t="shared" ca="1" si="11"/>
        <v>0.83617174455601084</v>
      </c>
      <c r="B741" t="s">
        <v>31</v>
      </c>
      <c r="C741">
        <f>'Life Expectancy Data'!X751</f>
        <v>0.10249307479224377</v>
      </c>
      <c r="D741">
        <f>'Life Expectancy Data'!Y751</f>
        <v>0</v>
      </c>
      <c r="E741">
        <f>'Life Expectancy Data'!Z751</f>
        <v>0.53135498320268759</v>
      </c>
      <c r="F741">
        <f>'Life Expectancy Data'!AA751</f>
        <v>0.52678693853683256</v>
      </c>
      <c r="G741">
        <f>'Life Expectancy Data'!AB751</f>
        <v>0.81571428571428573</v>
      </c>
      <c r="H741">
        <f>'Life Expectancy Data'!AC751</f>
        <v>8.011951947139969E-5</v>
      </c>
      <c r="I741">
        <f>'Life Expectancy Data'!AD751</f>
        <v>0.66164542294322137</v>
      </c>
      <c r="J741">
        <f>'Life Expectancy Data'!AE751</f>
        <v>0</v>
      </c>
      <c r="K741">
        <f>'Life Expectancy Data'!AG751</f>
        <v>0.63145676146256535</v>
      </c>
      <c r="L741">
        <f>'Life Expectancy Data'!AH751</f>
        <v>0.94845360824742264</v>
      </c>
      <c r="M741">
        <f>'Life Expectancy Data'!AN751</f>
        <v>0.97468354430379756</v>
      </c>
      <c r="N741">
        <f>'Life Expectancy Data'!AO751</f>
        <v>0.90338164251207731</v>
      </c>
    </row>
    <row r="742" spans="1:14" x14ac:dyDescent="0.2">
      <c r="A742">
        <f t="shared" ca="1" si="11"/>
        <v>0.70651911709343351</v>
      </c>
      <c r="B742" t="s">
        <v>31</v>
      </c>
      <c r="C742">
        <f>'Life Expectancy Data'!X752</f>
        <v>0.1038781163434903</v>
      </c>
      <c r="D742">
        <f>'Life Expectancy Data'!Y752</f>
        <v>0</v>
      </c>
      <c r="E742">
        <f>'Life Expectancy Data'!Z752</f>
        <v>0.51791713325867861</v>
      </c>
      <c r="F742">
        <f>'Life Expectancy Data'!AA752</f>
        <v>4.766023055378741E-2</v>
      </c>
      <c r="G742">
        <f>'Life Expectancy Data'!AB752</f>
        <v>0.81571428571428573</v>
      </c>
      <c r="H742">
        <f>'Life Expectancy Data'!AC752</f>
        <v>9.4258258201646697E-6</v>
      </c>
      <c r="I742">
        <f>'Life Expectancy Data'!AD752</f>
        <v>0.65701042873696414</v>
      </c>
      <c r="J742">
        <f>'Life Expectancy Data'!AE752</f>
        <v>0</v>
      </c>
      <c r="K742">
        <f>'Life Expectancy Data'!AG752</f>
        <v>9.3441671503192103E-2</v>
      </c>
      <c r="L742">
        <f>'Life Expectancy Data'!AH752</f>
        <v>0.94845360824742264</v>
      </c>
      <c r="M742">
        <f>'Life Expectancy Data'!AN752</f>
        <v>0.97257383966244737</v>
      </c>
      <c r="N742">
        <f>'Life Expectancy Data'!AO752</f>
        <v>0.88888888888888884</v>
      </c>
    </row>
    <row r="743" spans="1:14" x14ac:dyDescent="0.2">
      <c r="A743">
        <f t="shared" ca="1" si="11"/>
        <v>0.66579088409970855</v>
      </c>
      <c r="B743" t="s">
        <v>31</v>
      </c>
      <c r="C743">
        <f>'Life Expectancy Data'!X753</f>
        <v>0.10803324099722991</v>
      </c>
      <c r="D743">
        <f>'Life Expectancy Data'!Y753</f>
        <v>0</v>
      </c>
      <c r="E743">
        <f>'Life Expectancy Data'!Z753</f>
        <v>0.5856662933930572</v>
      </c>
      <c r="F743">
        <f>'Life Expectancy Data'!AA753</f>
        <v>0.52624000176353991</v>
      </c>
      <c r="G743">
        <f>'Life Expectancy Data'!AB753</f>
        <v>0.81571428571428573</v>
      </c>
      <c r="H743">
        <f>'Life Expectancy Data'!AC753</f>
        <v>3.9588468444691613E-4</v>
      </c>
      <c r="I743">
        <f>'Life Expectancy Data'!AD753</f>
        <v>0.65353418308227118</v>
      </c>
      <c r="J743">
        <f>'Life Expectancy Data'!AE753</f>
        <v>0</v>
      </c>
      <c r="K743">
        <f>'Life Expectancy Data'!AG753</f>
        <v>8.7057457922228673E-2</v>
      </c>
      <c r="L743">
        <f>'Life Expectancy Data'!AH753</f>
        <v>0.91752577319587625</v>
      </c>
      <c r="M743">
        <f>'Life Expectancy Data'!AN753</f>
        <v>0.95991561181434604</v>
      </c>
      <c r="N743">
        <f>'Life Expectancy Data'!AO753</f>
        <v>0.81642512077294682</v>
      </c>
    </row>
    <row r="744" spans="1:14" x14ac:dyDescent="0.2">
      <c r="A744">
        <f t="shared" ca="1" si="11"/>
        <v>0.91774296074557993</v>
      </c>
      <c r="B744" t="s">
        <v>31</v>
      </c>
      <c r="C744">
        <f>'Life Expectancy Data'!X754</f>
        <v>0.1149584487534626</v>
      </c>
      <c r="D744">
        <f>'Life Expectancy Data'!Y754</f>
        <v>0</v>
      </c>
      <c r="E744">
        <f>'Life Expectancy Data'!Z754</f>
        <v>0.57502799552071671</v>
      </c>
      <c r="F744">
        <f>'Life Expectancy Data'!AA754</f>
        <v>4.8998507406471749E-2</v>
      </c>
      <c r="G744">
        <f>'Life Expectancy Data'!AB754</f>
        <v>0.81571428571428573</v>
      </c>
      <c r="H744">
        <f>'Life Expectancy Data'!AC754</f>
        <v>2.3564564550411672E-5</v>
      </c>
      <c r="I744">
        <f>'Life Expectancy Data'!AD754</f>
        <v>0.64889918887601394</v>
      </c>
      <c r="J744">
        <f>'Life Expectancy Data'!AE754</f>
        <v>0</v>
      </c>
      <c r="K744">
        <f>'Life Expectancy Data'!AG754</f>
        <v>0.66337782936738254</v>
      </c>
      <c r="L744">
        <f>'Life Expectancy Data'!AH754</f>
        <v>7.2164948453608241E-2</v>
      </c>
      <c r="M744">
        <f>'Life Expectancy Data'!AN754</f>
        <v>0.95569620253164567</v>
      </c>
      <c r="N744">
        <f>'Life Expectancy Data'!AO754</f>
        <v>0.81159420289855078</v>
      </c>
    </row>
    <row r="745" spans="1:14" x14ac:dyDescent="0.2">
      <c r="A745">
        <f t="shared" ca="1" si="11"/>
        <v>0.34172111092843327</v>
      </c>
      <c r="B745" t="s">
        <v>31</v>
      </c>
      <c r="C745">
        <f>'Life Expectancy Data'!X755</f>
        <v>0.11772853185595568</v>
      </c>
      <c r="D745">
        <f>'Life Expectancy Data'!Y755</f>
        <v>0</v>
      </c>
      <c r="E745">
        <f>'Life Expectancy Data'!Z755</f>
        <v>0.56382978723404253</v>
      </c>
      <c r="F745">
        <f>'Life Expectancy Data'!AA755</f>
        <v>0.50131731547420511</v>
      </c>
      <c r="G745">
        <f>'Life Expectancy Data'!AB755</f>
        <v>0.81571428571428573</v>
      </c>
      <c r="H745">
        <f>'Life Expectancy Data'!AC755</f>
        <v>2.8277477460494007E-5</v>
      </c>
      <c r="I745">
        <f>'Life Expectancy Data'!AD755</f>
        <v>0.64426419466975671</v>
      </c>
      <c r="J745">
        <f>'Life Expectancy Data'!AE755</f>
        <v>0</v>
      </c>
      <c r="K745">
        <f>'Life Expectancy Data'!AG755</f>
        <v>0.64422518862449218</v>
      </c>
      <c r="L745">
        <f>'Life Expectancy Data'!AH755</f>
        <v>0.89690721649484539</v>
      </c>
      <c r="M745">
        <f>'Life Expectancy Data'!AN755</f>
        <v>0.95569620253164567</v>
      </c>
      <c r="N745">
        <f>'Life Expectancy Data'!AO755</f>
        <v>0.81159420289855078</v>
      </c>
    </row>
    <row r="746" spans="1:14" x14ac:dyDescent="0.2">
      <c r="A746">
        <f t="shared" ca="1" si="11"/>
        <v>0.47783829662066135</v>
      </c>
      <c r="B746" t="s">
        <v>31</v>
      </c>
      <c r="C746">
        <f>'Life Expectancy Data'!X756</f>
        <v>0.12049861495844875</v>
      </c>
      <c r="D746">
        <f>'Life Expectancy Data'!Y756</f>
        <v>0</v>
      </c>
      <c r="E746">
        <f>'Life Expectancy Data'!Z756</f>
        <v>0.5985442329227324</v>
      </c>
      <c r="F746">
        <f>'Life Expectancy Data'!AA756</f>
        <v>0.55242458515447035</v>
      </c>
      <c r="G746">
        <f>'Life Expectancy Data'!AB756</f>
        <v>0.81571428571428573</v>
      </c>
      <c r="H746">
        <f>'Life Expectancy Data'!AC756</f>
        <v>6.5980780741152679E-5</v>
      </c>
      <c r="I746">
        <f>'Life Expectancy Data'!AD756</f>
        <v>0.64078794901506375</v>
      </c>
      <c r="J746">
        <f>'Life Expectancy Data'!AE756</f>
        <v>0</v>
      </c>
      <c r="K746">
        <f>'Life Expectancy Data'!AG756</f>
        <v>4.7011027278003478E-2</v>
      </c>
      <c r="L746">
        <f>'Life Expectancy Data'!AH756</f>
        <v>0.88659793814432986</v>
      </c>
      <c r="M746">
        <f>'Life Expectancy Data'!AN756</f>
        <v>0.95569620253164567</v>
      </c>
      <c r="N746">
        <f>'Life Expectancy Data'!AO756</f>
        <v>0.81159420289855078</v>
      </c>
    </row>
    <row r="747" spans="1:14" x14ac:dyDescent="0.2">
      <c r="A747">
        <f t="shared" ca="1" si="11"/>
        <v>0.50956983209473916</v>
      </c>
      <c r="B747" t="s">
        <v>31</v>
      </c>
      <c r="C747">
        <f>'Life Expectancy Data'!X757</f>
        <v>0.12742382271468145</v>
      </c>
      <c r="D747">
        <f>'Life Expectancy Data'!Y757</f>
        <v>0</v>
      </c>
      <c r="E747">
        <f>'Life Expectancy Data'!Z757</f>
        <v>0.61478163493840987</v>
      </c>
      <c r="F747">
        <f>'Life Expectancy Data'!AA757</f>
        <v>0.49810637313256273</v>
      </c>
      <c r="G747">
        <f>'Life Expectancy Data'!AB757</f>
        <v>0.81571428571428573</v>
      </c>
      <c r="H747">
        <f>'Life Expectancy Data'!AC757</f>
        <v>9.4258258201646697E-6</v>
      </c>
      <c r="I747">
        <f>'Life Expectancy Data'!AD757</f>
        <v>0.63615295480880651</v>
      </c>
      <c r="J747">
        <f>'Life Expectancy Data'!AE757</f>
        <v>0</v>
      </c>
      <c r="K747">
        <f>'Life Expectancy Data'!AG757</f>
        <v>0.5583284968078932</v>
      </c>
      <c r="L747">
        <f>'Life Expectancy Data'!AH757</f>
        <v>0.87628865979381443</v>
      </c>
      <c r="M747">
        <f>'Life Expectancy Data'!AN757</f>
        <v>0.95358649789029548</v>
      </c>
      <c r="N747">
        <f>'Life Expectancy Data'!AO757</f>
        <v>0.80676328502415462</v>
      </c>
    </row>
    <row r="748" spans="1:14" x14ac:dyDescent="0.2">
      <c r="A748">
        <f t="shared" ca="1" si="11"/>
        <v>0.22443164565690543</v>
      </c>
      <c r="B748" t="s">
        <v>31</v>
      </c>
      <c r="C748">
        <f>'Life Expectancy Data'!X758</f>
        <v>0.12742382271468145</v>
      </c>
      <c r="D748">
        <f>'Life Expectancy Data'!Y758</f>
        <v>0</v>
      </c>
      <c r="E748">
        <f>'Life Expectancy Data'!Z758</f>
        <v>0.61646136618141101</v>
      </c>
      <c r="F748">
        <f>'Life Expectancy Data'!AA758</f>
        <v>4.368369299289649E-2</v>
      </c>
      <c r="G748">
        <f>'Life Expectancy Data'!AB758</f>
        <v>0.81571428571428573</v>
      </c>
      <c r="H748">
        <f>'Life Expectancy Data'!AC758</f>
        <v>1.2724864857222303E-4</v>
      </c>
      <c r="I748">
        <f>'Life Expectancy Data'!AD758</f>
        <v>0.63035921205098489</v>
      </c>
      <c r="J748">
        <f>'Life Expectancy Data'!AE758</f>
        <v>0</v>
      </c>
      <c r="K748">
        <f>'Life Expectancy Data'!AG758</f>
        <v>0.5542658154381892</v>
      </c>
      <c r="L748">
        <f>'Life Expectancy Data'!AH758</f>
        <v>0.93814432989690721</v>
      </c>
      <c r="M748">
        <f>'Life Expectancy Data'!AN758</f>
        <v>0.95147679324894519</v>
      </c>
      <c r="N748">
        <f>'Life Expectancy Data'!AO758</f>
        <v>0.81642512077294682</v>
      </c>
    </row>
    <row r="749" spans="1:14" x14ac:dyDescent="0.2">
      <c r="A749">
        <f t="shared" ca="1" si="11"/>
        <v>0.37641919876923369</v>
      </c>
      <c r="B749" t="s">
        <v>31</v>
      </c>
      <c r="C749">
        <f>'Life Expectancy Data'!X759</f>
        <v>0.12603878116343489</v>
      </c>
      <c r="D749">
        <f>'Life Expectancy Data'!Y759</f>
        <v>0</v>
      </c>
      <c r="E749">
        <f>'Life Expectancy Data'!Z759</f>
        <v>0.63101903695408734</v>
      </c>
      <c r="F749">
        <f>'Life Expectancy Data'!AA759</f>
        <v>0.39155272347768111</v>
      </c>
      <c r="G749">
        <f>'Life Expectancy Data'!AB759</f>
        <v>0.81571428571428573</v>
      </c>
      <c r="H749">
        <f>'Life Expectancy Data'!AC759</f>
        <v>9.4258258201646697E-6</v>
      </c>
      <c r="I749">
        <f>'Life Expectancy Data'!AD759</f>
        <v>0.62572421784472776</v>
      </c>
      <c r="J749">
        <f>'Life Expectancy Data'!AE759</f>
        <v>0</v>
      </c>
      <c r="K749">
        <f>'Life Expectancy Data'!AG759</f>
        <v>0.54556006964596637</v>
      </c>
      <c r="L749">
        <f>'Life Expectancy Data'!AH759</f>
        <v>0.93814432989690721</v>
      </c>
      <c r="M749">
        <f>'Life Expectancy Data'!AN759</f>
        <v>0.94620253164556967</v>
      </c>
      <c r="N749">
        <f>'Life Expectancy Data'!AO759</f>
        <v>0.80193236714975857</v>
      </c>
    </row>
    <row r="750" spans="1:14" x14ac:dyDescent="0.2">
      <c r="A750">
        <f t="shared" ca="1" si="11"/>
        <v>0.98309700741474815</v>
      </c>
      <c r="B750" t="s">
        <v>31</v>
      </c>
      <c r="C750">
        <f>'Life Expectancy Data'!X760</f>
        <v>0.13434903047091412</v>
      </c>
      <c r="D750">
        <f>'Life Expectancy Data'!Y760</f>
        <v>0</v>
      </c>
      <c r="E750">
        <f>'Life Expectancy Data'!Z760</f>
        <v>0.63045912653975367</v>
      </c>
      <c r="F750">
        <f>'Life Expectancy Data'!AA760</f>
        <v>0.35671824426722848</v>
      </c>
      <c r="G750">
        <f>'Life Expectancy Data'!AB760</f>
        <v>0.81571428571428573</v>
      </c>
      <c r="H750">
        <f>'Life Expectancy Data'!AC760</f>
        <v>0</v>
      </c>
      <c r="I750">
        <f>'Life Expectancy Data'!AD760</f>
        <v>0.61877172653534185</v>
      </c>
      <c r="J750">
        <f>'Life Expectancy Data'!AE760</f>
        <v>0</v>
      </c>
      <c r="K750">
        <f>'Life Expectancy Data'!AG760</f>
        <v>0.53975623911781778</v>
      </c>
      <c r="L750">
        <f>'Life Expectancy Data'!AH760</f>
        <v>0.95876288659793818</v>
      </c>
      <c r="M750">
        <f>'Life Expectancy Data'!AN760</f>
        <v>0.9419831223628693</v>
      </c>
      <c r="N750">
        <f>'Life Expectancy Data'!AO760</f>
        <v>0.79710144927536231</v>
      </c>
    </row>
    <row r="751" spans="1:14" x14ac:dyDescent="0.2">
      <c r="A751">
        <f t="shared" ca="1" si="11"/>
        <v>0.73533736801492278</v>
      </c>
      <c r="B751" t="s">
        <v>31</v>
      </c>
      <c r="C751">
        <f>'Life Expectancy Data'!X761</f>
        <v>1.3850415512465374E-2</v>
      </c>
      <c r="D751">
        <f>'Life Expectancy Data'!Y761</f>
        <v>0</v>
      </c>
      <c r="E751">
        <f>'Life Expectancy Data'!Z761</f>
        <v>0.64557670772676368</v>
      </c>
      <c r="F751">
        <f>'Life Expectancy Data'!AA761</f>
        <v>3.3418085637812601E-2</v>
      </c>
      <c r="G751">
        <f>'Life Expectancy Data'!AB761</f>
        <v>0.81571428571428573</v>
      </c>
      <c r="H751">
        <f>'Life Expectancy Data'!AC761</f>
        <v>0</v>
      </c>
      <c r="I751">
        <f>'Life Expectancy Data'!AD761</f>
        <v>0.61297798377752033</v>
      </c>
      <c r="J751">
        <f>'Life Expectancy Data'!AE761</f>
        <v>0</v>
      </c>
      <c r="K751">
        <f>'Life Expectancy Data'!AG761</f>
        <v>0.53047011027278002</v>
      </c>
      <c r="L751">
        <f>'Life Expectancy Data'!AH761</f>
        <v>0.96907216494845361</v>
      </c>
      <c r="M751">
        <f>'Life Expectancy Data'!AN761</f>
        <v>0.93037974683544311</v>
      </c>
      <c r="N751">
        <f>'Life Expectancy Data'!AO761</f>
        <v>0.7874396135265701</v>
      </c>
    </row>
    <row r="752" spans="1:14" x14ac:dyDescent="0.2">
      <c r="A752">
        <f t="shared" ca="1" si="11"/>
        <v>0.67057750171279029</v>
      </c>
      <c r="B752" t="s">
        <v>31</v>
      </c>
      <c r="C752">
        <f>'Life Expectancy Data'!X762</f>
        <v>1.8005540166204988E-2</v>
      </c>
      <c r="D752">
        <f>'Life Expectancy Data'!Y762</f>
        <v>0</v>
      </c>
      <c r="E752">
        <f>'Life Expectancy Data'!Z762</f>
        <v>0.63437849944008962</v>
      </c>
      <c r="F752">
        <f>'Life Expectancy Data'!AA762</f>
        <v>0.24648705913712307</v>
      </c>
      <c r="G752">
        <f>'Life Expectancy Data'!AB762</f>
        <v>0.81571428571428573</v>
      </c>
      <c r="H752">
        <f>'Life Expectancy Data'!AC762</f>
        <v>1.5081321312263471E-4</v>
      </c>
      <c r="I752">
        <f>'Life Expectancy Data'!AD762</f>
        <v>0.60602549246813442</v>
      </c>
      <c r="J752">
        <f>'Life Expectancy Data'!AE762</f>
        <v>0</v>
      </c>
      <c r="K752">
        <f>'Life Expectancy Data'!AG762</f>
        <v>0.5200232153221126</v>
      </c>
      <c r="L752">
        <f>'Life Expectancy Data'!AH762</f>
        <v>0.98969072164948457</v>
      </c>
      <c r="M752">
        <f>'Life Expectancy Data'!AN762</f>
        <v>0.9229957805907173</v>
      </c>
      <c r="N752">
        <f>'Life Expectancy Data'!AO762</f>
        <v>0.80193236714975857</v>
      </c>
    </row>
    <row r="753" spans="1:14" x14ac:dyDescent="0.2">
      <c r="A753">
        <f t="shared" ca="1" si="11"/>
        <v>0.82218969045054224</v>
      </c>
      <c r="B753" t="s">
        <v>31</v>
      </c>
      <c r="C753">
        <f>'Life Expectancy Data'!X763</f>
        <v>1.5235457063711912E-2</v>
      </c>
      <c r="D753">
        <f>'Life Expectancy Data'!Y763</f>
        <v>0</v>
      </c>
      <c r="E753">
        <f>'Life Expectancy Data'!Z763</f>
        <v>0.64669652855543114</v>
      </c>
      <c r="F753">
        <f>'Life Expectancy Data'!AA763</f>
        <v>2.723232241606665E-2</v>
      </c>
      <c r="G753">
        <f>'Life Expectancy Data'!AB763</f>
        <v>0.81571428571428573</v>
      </c>
      <c r="H753">
        <f>'Life Expectancy Data'!AC763</f>
        <v>5.1842042010905682E-5</v>
      </c>
      <c r="I753">
        <f>'Life Expectancy Data'!AD763</f>
        <v>0.6002317497103129</v>
      </c>
      <c r="J753">
        <f>'Life Expectancy Data'!AE763</f>
        <v>0</v>
      </c>
      <c r="K753">
        <f>'Life Expectancy Data'!AG763</f>
        <v>0.50667440510737083</v>
      </c>
      <c r="L753">
        <f>'Life Expectancy Data'!AH763</f>
        <v>0.97938144329896903</v>
      </c>
      <c r="M753">
        <f>'Life Expectancy Data'!AN763</f>
        <v>0.90928270042194093</v>
      </c>
      <c r="N753">
        <f>'Life Expectancy Data'!AO763</f>
        <v>0.78260869565217395</v>
      </c>
    </row>
    <row r="754" spans="1:14" x14ac:dyDescent="0.2">
      <c r="A754">
        <f t="shared" ca="1" si="11"/>
        <v>0.5045933616367132</v>
      </c>
      <c r="B754" t="s">
        <v>23</v>
      </c>
      <c r="C754">
        <f>'Life Expectancy Data'!X764</f>
        <v>1.5235457063711912E-2</v>
      </c>
      <c r="D754">
        <f>'Life Expectancy Data'!Y764</f>
        <v>0</v>
      </c>
      <c r="E754">
        <f>'Life Expectancy Data'!Z764</f>
        <v>0.65397536394176936</v>
      </c>
      <c r="F754">
        <f>'Life Expectancy Data'!AA764</f>
        <v>2.611663242552054E-2</v>
      </c>
      <c r="G754">
        <f>'Life Expectancy Data'!AB764</f>
        <v>0.81571428571428573</v>
      </c>
      <c r="H754">
        <f>'Life Expectancy Data'!AC764</f>
        <v>6.5980780741152679E-5</v>
      </c>
      <c r="I754">
        <f>'Life Expectancy Data'!AD764</f>
        <v>0.5932792584009271</v>
      </c>
      <c r="J754">
        <f>'Life Expectancy Data'!AE764</f>
        <v>0</v>
      </c>
      <c r="K754">
        <f>'Life Expectancy Data'!AG764</f>
        <v>0.48345908299477652</v>
      </c>
      <c r="L754">
        <f>'Life Expectancy Data'!AH764</f>
        <v>0.97938144329896903</v>
      </c>
      <c r="M754">
        <f>'Life Expectancy Data'!AN764</f>
        <v>0.90717299578059074</v>
      </c>
      <c r="N754">
        <f>'Life Expectancy Data'!AO764</f>
        <v>0.79710144927536231</v>
      </c>
    </row>
    <row r="755" spans="1:14" x14ac:dyDescent="0.2">
      <c r="A755">
        <f t="shared" ca="1" si="11"/>
        <v>0.1713081321136839</v>
      </c>
      <c r="B755" t="s">
        <v>23</v>
      </c>
      <c r="C755">
        <f>'Life Expectancy Data'!X765</f>
        <v>0.33240997229916897</v>
      </c>
      <c r="D755">
        <f>'Life Expectancy Data'!Y765</f>
        <v>5.5555555555555556E-4</v>
      </c>
      <c r="E755">
        <f>'Life Expectancy Data'!Z765</f>
        <v>0.25699888017917133</v>
      </c>
      <c r="F755">
        <f>'Life Expectancy Data'!AA765</f>
        <v>0</v>
      </c>
      <c r="G755">
        <f>'Life Expectancy Data'!AB765</f>
        <v>0.84693877551020413</v>
      </c>
      <c r="H755">
        <f>'Life Expectancy Data'!AC765</f>
        <v>2.2150690677386973E-4</v>
      </c>
      <c r="I755">
        <f>'Life Expectancy Data'!AD765</f>
        <v>0.39397450753186558</v>
      </c>
      <c r="J755">
        <f>'Life Expectancy Data'!AE765</f>
        <v>4.0000000000000002E-4</v>
      </c>
      <c r="K755">
        <f>'Life Expectancy Data'!AG765</f>
        <v>0.32269297736506092</v>
      </c>
      <c r="L755">
        <f>'Life Expectancy Data'!AH765</f>
        <v>0.84536082474226804</v>
      </c>
      <c r="M755">
        <f>'Life Expectancy Data'!AN765</f>
        <v>0.49578059071729957</v>
      </c>
      <c r="N755">
        <f>'Life Expectancy Data'!AO765</f>
        <v>0.30434782608695654</v>
      </c>
    </row>
    <row r="756" spans="1:14" x14ac:dyDescent="0.2">
      <c r="A756">
        <f t="shared" ca="1" si="11"/>
        <v>2.1689678644682853E-2</v>
      </c>
      <c r="B756" t="s">
        <v>23</v>
      </c>
      <c r="C756">
        <f>'Life Expectancy Data'!X766</f>
        <v>0.3476454293628809</v>
      </c>
      <c r="D756">
        <f>'Life Expectancy Data'!Y766</f>
        <v>5.5555555555555556E-4</v>
      </c>
      <c r="E756">
        <f>'Life Expectancy Data'!Z766</f>
        <v>2.0716685330347144E-2</v>
      </c>
      <c r="F756">
        <f>'Life Expectancy Data'!AA766</f>
        <v>1.2696667749407719E-3</v>
      </c>
      <c r="G756">
        <f>'Life Expectancy Data'!AB766</f>
        <v>0.7857142857142857</v>
      </c>
      <c r="H756">
        <f>'Life Expectancy Data'!AC766</f>
        <v>0</v>
      </c>
      <c r="I756">
        <f>'Life Expectancy Data'!AD766</f>
        <v>0.38702201622247973</v>
      </c>
      <c r="J756">
        <f>'Life Expectancy Data'!AE766</f>
        <v>4.0000000000000002E-4</v>
      </c>
      <c r="K756">
        <f>'Life Expectancy Data'!AG766</f>
        <v>6.9645966337782944E-2</v>
      </c>
      <c r="L756">
        <f>'Life Expectancy Data'!AH766</f>
        <v>0.78350515463917525</v>
      </c>
      <c r="M756">
        <f>'Life Expectancy Data'!AN766</f>
        <v>0.4926160337552743</v>
      </c>
      <c r="N756">
        <f>'Life Expectancy Data'!AO766</f>
        <v>0.30434782608695654</v>
      </c>
    </row>
    <row r="757" spans="1:14" x14ac:dyDescent="0.2">
      <c r="A757">
        <f t="shared" ca="1" si="11"/>
        <v>0.92504642076103927</v>
      </c>
      <c r="B757" t="s">
        <v>23</v>
      </c>
      <c r="C757">
        <f>'Life Expectancy Data'!X767</f>
        <v>0.35318559556786705</v>
      </c>
      <c r="D757">
        <f>'Life Expectancy Data'!Y767</f>
        <v>5.5555555555555556E-4</v>
      </c>
      <c r="E757">
        <f>'Life Expectancy Data'!Z767</f>
        <v>2.9115341545352745E-2</v>
      </c>
      <c r="F757">
        <f>'Life Expectancy Data'!AA767</f>
        <v>1.1778339352536724E-2</v>
      </c>
      <c r="G757">
        <f>'Life Expectancy Data'!AB767</f>
        <v>0.82653061224489799</v>
      </c>
      <c r="H757">
        <f>'Life Expectancy Data'!AC767</f>
        <v>1.3196156148230536E-4</v>
      </c>
      <c r="I757">
        <f>'Life Expectancy Data'!AD767</f>
        <v>0.38006952491309381</v>
      </c>
      <c r="J757">
        <f>'Life Expectancy Data'!AE767</f>
        <v>8.0000000000000004E-4</v>
      </c>
      <c r="K757">
        <f>'Life Expectancy Data'!AG767</f>
        <v>0.50899593731863035</v>
      </c>
      <c r="L757">
        <f>'Life Expectancy Data'!AH767</f>
        <v>0.82474226804123707</v>
      </c>
      <c r="M757">
        <f>'Life Expectancy Data'!AN767</f>
        <v>0.48945147679324902</v>
      </c>
      <c r="N757">
        <f>'Life Expectancy Data'!AO767</f>
        <v>0.30434782608695654</v>
      </c>
    </row>
    <row r="758" spans="1:14" x14ac:dyDescent="0.2">
      <c r="A758">
        <f t="shared" ca="1" si="11"/>
        <v>0.66798620223873562</v>
      </c>
      <c r="B758" t="s">
        <v>23</v>
      </c>
      <c r="C758">
        <f>'Life Expectancy Data'!X768</f>
        <v>0.36288088642659277</v>
      </c>
      <c r="D758">
        <f>'Life Expectancy Data'!Y768</f>
        <v>5.5555555555555556E-4</v>
      </c>
      <c r="E758">
        <f>'Life Expectancy Data'!Z768</f>
        <v>2.8555431131019039E-2</v>
      </c>
      <c r="F758">
        <f>'Life Expectancy Data'!AA768</f>
        <v>1.1150593644813772E-2</v>
      </c>
      <c r="G758">
        <f>'Life Expectancy Data'!AB768</f>
        <v>0.81632653061224492</v>
      </c>
      <c r="H758">
        <f>'Life Expectancy Data'!AC768</f>
        <v>3.3414552532483751E-3</v>
      </c>
      <c r="I758">
        <f>'Life Expectancy Data'!AD768</f>
        <v>0.37311703360370801</v>
      </c>
      <c r="J758">
        <f>'Life Expectancy Data'!AE768</f>
        <v>8.0000000000000004E-4</v>
      </c>
      <c r="K758">
        <f>'Life Expectancy Data'!AG768</f>
        <v>0.497968659315148</v>
      </c>
      <c r="L758">
        <f>'Life Expectancy Data'!AH768</f>
        <v>0.81443298969072164</v>
      </c>
      <c r="M758">
        <f>'Life Expectancy Data'!AN768</f>
        <v>0.48523206751054859</v>
      </c>
      <c r="N758">
        <f>'Life Expectancy Data'!AO768</f>
        <v>0.30434782608695654</v>
      </c>
    </row>
    <row r="759" spans="1:14" x14ac:dyDescent="0.2">
      <c r="A759">
        <f t="shared" ca="1" si="11"/>
        <v>0.79039729067662146</v>
      </c>
      <c r="B759" t="s">
        <v>23</v>
      </c>
      <c r="C759">
        <f>'Life Expectancy Data'!X769</f>
        <v>0.36980609418282551</v>
      </c>
      <c r="D759">
        <f>'Life Expectancy Data'!Y769</f>
        <v>5.5555555555555556E-4</v>
      </c>
      <c r="E759">
        <f>'Life Expectancy Data'!Z769</f>
        <v>2.1276595744680851E-2</v>
      </c>
      <c r="F759">
        <f>'Life Expectancy Data'!AA769</f>
        <v>1.0451663122305103E-3</v>
      </c>
      <c r="G759">
        <f>'Life Expectancy Data'!AB769</f>
        <v>0.87755102040816324</v>
      </c>
      <c r="H759">
        <f>'Life Expectancy Data'!AC769</f>
        <v>2.3093273259403439E-4</v>
      </c>
      <c r="I759">
        <f>'Life Expectancy Data'!AD769</f>
        <v>0.3673232908458865</v>
      </c>
      <c r="J759">
        <f>'Life Expectancy Data'!AE769</f>
        <v>8.0000000000000004E-4</v>
      </c>
      <c r="K759">
        <f>'Life Expectancy Data'!AG769</f>
        <v>0.48403946604759152</v>
      </c>
      <c r="L759">
        <f>'Life Expectancy Data'!AH769</f>
        <v>0.87628865979381443</v>
      </c>
      <c r="M759">
        <f>'Life Expectancy Data'!AN769</f>
        <v>0.47573839662447259</v>
      </c>
      <c r="N759">
        <f>'Life Expectancy Data'!AO769</f>
        <v>0.28502415458937203</v>
      </c>
    </row>
    <row r="760" spans="1:14" x14ac:dyDescent="0.2">
      <c r="A760">
        <f t="shared" ca="1" si="11"/>
        <v>0.96098922329532355</v>
      </c>
      <c r="B760" t="s">
        <v>23</v>
      </c>
      <c r="C760">
        <f>'Life Expectancy Data'!X770</f>
        <v>0.37673130193905818</v>
      </c>
      <c r="D760">
        <f>'Life Expectancy Data'!Y770</f>
        <v>5.5555555555555556E-4</v>
      </c>
      <c r="E760">
        <f>'Life Expectancy Data'!Z770</f>
        <v>2.4076147816349383E-2</v>
      </c>
      <c r="F760">
        <f>'Life Expectancy Data'!AA770</f>
        <v>9.6250955062726802E-3</v>
      </c>
      <c r="G760">
        <f>'Life Expectancy Data'!AB770</f>
        <v>0.88775510204081631</v>
      </c>
      <c r="H760">
        <f>'Life Expectancy Data'!AC770</f>
        <v>3.299039037057634E-5</v>
      </c>
      <c r="I760">
        <f>'Life Expectancy Data'!AD770</f>
        <v>0.36152954808806492</v>
      </c>
      <c r="J760">
        <f>'Life Expectancy Data'!AE770</f>
        <v>8.0000000000000004E-4</v>
      </c>
      <c r="K760">
        <f>'Life Expectancy Data'!AG770</f>
        <v>0.49158444573418458</v>
      </c>
      <c r="L760">
        <f>'Life Expectancy Data'!AH770</f>
        <v>0.88659793814432986</v>
      </c>
      <c r="M760">
        <f>'Life Expectancy Data'!AN770</f>
        <v>0.46518987341772156</v>
      </c>
      <c r="N760">
        <f>'Life Expectancy Data'!AO770</f>
        <v>0.26570048309178745</v>
      </c>
    </row>
    <row r="761" spans="1:14" x14ac:dyDescent="0.2">
      <c r="A761">
        <f t="shared" ca="1" si="11"/>
        <v>0.54303605174044678</v>
      </c>
      <c r="B761" t="s">
        <v>23</v>
      </c>
      <c r="C761">
        <f>'Life Expectancy Data'!X771</f>
        <v>0.38504155124653738</v>
      </c>
      <c r="D761">
        <f>'Life Expectancy Data'!Y771</f>
        <v>5.5555555555555556E-4</v>
      </c>
      <c r="E761">
        <f>'Life Expectancy Data'!Z771</f>
        <v>2.6875699888017916E-2</v>
      </c>
      <c r="F761">
        <f>'Life Expectancy Data'!AA771</f>
        <v>9.0999982057926813E-3</v>
      </c>
      <c r="G761">
        <f>'Life Expectancy Data'!AB771</f>
        <v>0.89795918367346939</v>
      </c>
      <c r="H761">
        <f>'Life Expectancy Data'!AC771</f>
        <v>2.2621981968395206E-4</v>
      </c>
      <c r="I761">
        <f>'Life Expectancy Data'!AD771</f>
        <v>0.35573580533024335</v>
      </c>
      <c r="J761">
        <f>'Life Expectancy Data'!AE771</f>
        <v>8.0000000000000004E-4</v>
      </c>
      <c r="K761">
        <f>'Life Expectancy Data'!AG771</f>
        <v>0.46430644225188616</v>
      </c>
      <c r="L761">
        <f>'Life Expectancy Data'!AH771</f>
        <v>0.89690721649484539</v>
      </c>
      <c r="M761">
        <f>'Life Expectancy Data'!AN771</f>
        <v>0.45991561181434604</v>
      </c>
      <c r="N761">
        <f>'Life Expectancy Data'!AO771</f>
        <v>0.2560386473429952</v>
      </c>
    </row>
    <row r="762" spans="1:14" x14ac:dyDescent="0.2">
      <c r="A762">
        <f t="shared" ca="1" si="11"/>
        <v>0.20877491768755263</v>
      </c>
      <c r="B762" t="s">
        <v>23</v>
      </c>
      <c r="C762">
        <f>'Life Expectancy Data'!X772</f>
        <v>0.39889196675900279</v>
      </c>
      <c r="D762">
        <f>'Life Expectancy Data'!Y772</f>
        <v>5.5555555555555556E-4</v>
      </c>
      <c r="E762">
        <f>'Life Expectancy Data'!Z772</f>
        <v>2.6875699888017916E-2</v>
      </c>
      <c r="F762">
        <f>'Life Expectancy Data'!AA772</f>
        <v>8.8177322535602613E-3</v>
      </c>
      <c r="G762">
        <f>'Life Expectancy Data'!AB772</f>
        <v>0.88775510204081631</v>
      </c>
      <c r="H762">
        <f>'Life Expectancy Data'!AC772</f>
        <v>6.7394654614177387E-4</v>
      </c>
      <c r="I762">
        <f>'Life Expectancy Data'!AD772</f>
        <v>0.35110081112398611</v>
      </c>
      <c r="J762">
        <f>'Life Expectancy Data'!AE772</f>
        <v>8.0000000000000004E-4</v>
      </c>
      <c r="K762">
        <f>'Life Expectancy Data'!AG772</f>
        <v>0.47185142193847945</v>
      </c>
      <c r="L762">
        <f>'Life Expectancy Data'!AH772</f>
        <v>0.89690721649484539</v>
      </c>
      <c r="M762">
        <f>'Life Expectancy Data'!AN772</f>
        <v>0.45042194092827004</v>
      </c>
      <c r="N762">
        <f>'Life Expectancy Data'!AO772</f>
        <v>0.24154589371980678</v>
      </c>
    </row>
    <row r="763" spans="1:14" x14ac:dyDescent="0.2">
      <c r="A763">
        <f t="shared" ca="1" si="11"/>
        <v>0.38379328750187025</v>
      </c>
      <c r="B763" t="s">
        <v>23</v>
      </c>
      <c r="C763">
        <f>'Life Expectancy Data'!X773</f>
        <v>0.40858725761772852</v>
      </c>
      <c r="D763">
        <f>'Life Expectancy Data'!Y773</f>
        <v>5.5555555555555556E-4</v>
      </c>
      <c r="E763">
        <f>'Life Expectancy Data'!Z773</f>
        <v>2.4636058230683093E-2</v>
      </c>
      <c r="F763">
        <f>'Life Expectancy Data'!AA773</f>
        <v>1.0712978327523325E-3</v>
      </c>
      <c r="G763">
        <f>'Life Expectancy Data'!AB773</f>
        <v>0.24489795918367346</v>
      </c>
      <c r="H763">
        <f>'Life Expectancy Data'!AC773</f>
        <v>1.1310990984197603E-4</v>
      </c>
      <c r="I763">
        <f>'Life Expectancy Data'!AD773</f>
        <v>3.3603707995365009E-2</v>
      </c>
      <c r="J763">
        <f>'Life Expectancy Data'!AE773</f>
        <v>8.0000000000000004E-4</v>
      </c>
      <c r="K763">
        <f>'Life Expectancy Data'!AG773</f>
        <v>0.42658154381892044</v>
      </c>
      <c r="L763">
        <f>'Life Expectancy Data'!AH773</f>
        <v>0.88659793814432986</v>
      </c>
      <c r="M763">
        <f>'Life Expectancy Data'!AN773</f>
        <v>0.43881856540084391</v>
      </c>
      <c r="N763">
        <f>'Life Expectancy Data'!AO773</f>
        <v>0.21739130434782608</v>
      </c>
    </row>
    <row r="764" spans="1:14" x14ac:dyDescent="0.2">
      <c r="A764">
        <f t="shared" ca="1" si="11"/>
        <v>0.92414237098912955</v>
      </c>
      <c r="B764" t="s">
        <v>23</v>
      </c>
      <c r="C764">
        <f>'Life Expectancy Data'!X774</f>
        <v>5.2631578947368418E-2</v>
      </c>
      <c r="D764">
        <f>'Life Expectancy Data'!Y774</f>
        <v>1.1111111111111111E-3</v>
      </c>
      <c r="E764">
        <f>'Life Expectancy Data'!Z774</f>
        <v>5.6550951847704367E-2</v>
      </c>
      <c r="F764">
        <f>'Life Expectancy Data'!AA774</f>
        <v>6.2362299240432744E-3</v>
      </c>
      <c r="G764">
        <f>'Life Expectancy Data'!AB774</f>
        <v>0.81571428571428573</v>
      </c>
      <c r="H764">
        <f>'Life Expectancy Data'!AC774</f>
        <v>2.3093273259403439E-4</v>
      </c>
      <c r="I764">
        <f>'Life Expectancy Data'!AD774</f>
        <v>3.0127462340672075E-2</v>
      </c>
      <c r="J764">
        <f>'Life Expectancy Data'!AE774</f>
        <v>8.0000000000000004E-4</v>
      </c>
      <c r="K764">
        <f>'Life Expectancy Data'!AG774</f>
        <v>0.41381311665699361</v>
      </c>
      <c r="L764">
        <f>'Life Expectancy Data'!AH774</f>
        <v>0.72164948453608246</v>
      </c>
      <c r="M764">
        <f>'Life Expectancy Data'!AN774</f>
        <v>0.42721518987341778</v>
      </c>
      <c r="N764">
        <f>'Life Expectancy Data'!AO774</f>
        <v>0.20772946859903382</v>
      </c>
    </row>
    <row r="765" spans="1:14" x14ac:dyDescent="0.2">
      <c r="A765">
        <f t="shared" ca="1" si="11"/>
        <v>0.75587305442718944</v>
      </c>
      <c r="B765" t="s">
        <v>23</v>
      </c>
      <c r="C765">
        <f>'Life Expectancy Data'!X775</f>
        <v>0.43905817174515238</v>
      </c>
      <c r="D765">
        <f>'Life Expectancy Data'!Y775</f>
        <v>1.1111111111111111E-3</v>
      </c>
      <c r="E765">
        <f>'Life Expectancy Data'!Z775</f>
        <v>6.83090705487122E-2</v>
      </c>
      <c r="F765">
        <f>'Life Expectancy Data'!AA775</f>
        <v>6.5212099440321847E-4</v>
      </c>
      <c r="G765">
        <f>'Life Expectancy Data'!AB775</f>
        <v>0.81571428571428573</v>
      </c>
      <c r="H765">
        <f>'Life Expectancy Data'!AC775</f>
        <v>1.4044480472045356E-3</v>
      </c>
      <c r="I765">
        <f>'Life Expectancy Data'!AD775</f>
        <v>2.5492468134414834E-2</v>
      </c>
      <c r="J765">
        <f>'Life Expectancy Data'!AE775</f>
        <v>8.0000000000000004E-4</v>
      </c>
      <c r="K765">
        <f>'Life Expectancy Data'!AG775</f>
        <v>0.39698200812536272</v>
      </c>
      <c r="L765">
        <f>'Life Expectancy Data'!AH775</f>
        <v>0.71134020618556704</v>
      </c>
      <c r="M765">
        <f>'Life Expectancy Data'!AN775</f>
        <v>0.41772151898734183</v>
      </c>
      <c r="N765">
        <f>'Life Expectancy Data'!AO775</f>
        <v>0.19323671497584541</v>
      </c>
    </row>
    <row r="766" spans="1:14" x14ac:dyDescent="0.2">
      <c r="A766">
        <f t="shared" ca="1" si="11"/>
        <v>0.64168908753442278</v>
      </c>
      <c r="B766" t="s">
        <v>23</v>
      </c>
      <c r="C766">
        <f>'Life Expectancy Data'!X776</f>
        <v>0.45013850415512463</v>
      </c>
      <c r="D766">
        <f>'Life Expectancy Data'!Y776</f>
        <v>1.1111111111111111E-3</v>
      </c>
      <c r="E766">
        <f>'Life Expectancy Data'!Z776</f>
        <v>6.5509518477043671E-2</v>
      </c>
      <c r="F766">
        <f>'Life Expectancy Data'!AA776</f>
        <v>5.4433237697837792E-3</v>
      </c>
      <c r="G766">
        <f>'Life Expectancy Data'!AB776</f>
        <v>0.81571428571428573</v>
      </c>
      <c r="H766">
        <f>'Life Expectancy Data'!AC776</f>
        <v>3.3461681661584578E-4</v>
      </c>
      <c r="I766">
        <f>'Life Expectancy Data'!AD776</f>
        <v>0.33371958285052145</v>
      </c>
      <c r="J766">
        <f>'Life Expectancy Data'!AE776</f>
        <v>8.0000000000000004E-4</v>
      </c>
      <c r="K766">
        <f>'Life Expectancy Data'!AG776</f>
        <v>0.37086477074869412</v>
      </c>
      <c r="L766">
        <f>'Life Expectancy Data'!AH776</f>
        <v>0.63917525773195871</v>
      </c>
      <c r="M766">
        <f>'Life Expectancy Data'!AN776</f>
        <v>0.40928270042194098</v>
      </c>
      <c r="N766">
        <f>'Life Expectancy Data'!AO776</f>
        <v>0.17874396135265702</v>
      </c>
    </row>
    <row r="767" spans="1:14" x14ac:dyDescent="0.2">
      <c r="A767">
        <f t="shared" ca="1" si="11"/>
        <v>0.25923583896876667</v>
      </c>
      <c r="B767" t="s">
        <v>23</v>
      </c>
      <c r="C767">
        <f>'Life Expectancy Data'!X777</f>
        <v>0.44875346260387811</v>
      </c>
      <c r="D767">
        <f>'Life Expectancy Data'!Y777</f>
        <v>1.1111111111111111E-3</v>
      </c>
      <c r="E767">
        <f>'Life Expectancy Data'!Z777</f>
        <v>5.6550951847704367E-2</v>
      </c>
      <c r="F767">
        <f>'Life Expectancy Data'!AA777</f>
        <v>4.8323129300893164E-3</v>
      </c>
      <c r="G767">
        <f>'Life Expectancy Data'!AB777</f>
        <v>0.81571428571428573</v>
      </c>
      <c r="H767">
        <f>'Life Expectancy Data'!AC777</f>
        <v>1.7437777767304638E-4</v>
      </c>
      <c r="I767">
        <f>'Life Expectancy Data'!AD777</f>
        <v>0.32908458864426421</v>
      </c>
      <c r="J767">
        <f>'Life Expectancy Data'!AE777</f>
        <v>8.0000000000000004E-4</v>
      </c>
      <c r="K767">
        <f>'Life Expectancy Data'!AG777</f>
        <v>0.33952408589669181</v>
      </c>
      <c r="L767">
        <f>'Life Expectancy Data'!AH777</f>
        <v>0.68041237113402064</v>
      </c>
      <c r="M767">
        <f>'Life Expectancy Data'!AN777</f>
        <v>0.39873417721518989</v>
      </c>
      <c r="N767">
        <f>'Life Expectancy Data'!AO777</f>
        <v>0.16908212560386474</v>
      </c>
    </row>
    <row r="768" spans="1:14" x14ac:dyDescent="0.2">
      <c r="A768">
        <f t="shared" ca="1" si="11"/>
        <v>0.77989906329505576</v>
      </c>
      <c r="B768" t="s">
        <v>23</v>
      </c>
      <c r="C768">
        <f>'Life Expectancy Data'!X778</f>
        <v>0.44459833795013848</v>
      </c>
      <c r="D768">
        <f>'Life Expectancy Data'!Y778</f>
        <v>1.1111111111111111E-3</v>
      </c>
      <c r="E768">
        <f>'Life Expectancy Data'!Z778</f>
        <v>5.7110862262038077E-2</v>
      </c>
      <c r="F768">
        <f>'Life Expectancy Data'!AA778</f>
        <v>6.913080669774149E-4</v>
      </c>
      <c r="G768">
        <f>'Life Expectancy Data'!AB778</f>
        <v>0.81571428571428573</v>
      </c>
      <c r="H768">
        <f>'Life Expectancy Data'!AC778</f>
        <v>2.3564564550411672E-4</v>
      </c>
      <c r="I768">
        <f>'Life Expectancy Data'!AD778</f>
        <v>0.32444959443800697</v>
      </c>
      <c r="J768">
        <f>'Life Expectancy Data'!AE778</f>
        <v>8.0000000000000004E-4</v>
      </c>
      <c r="K768">
        <f>'Life Expectancy Data'!AG778</f>
        <v>0.29483459082994778</v>
      </c>
      <c r="L768">
        <f>'Life Expectancy Data'!AH778</f>
        <v>0.61855670103092786</v>
      </c>
      <c r="M768">
        <f>'Life Expectancy Data'!AN778</f>
        <v>0.39240506329113928</v>
      </c>
      <c r="N768">
        <f>'Life Expectancy Data'!AO778</f>
        <v>0.15942028985507245</v>
      </c>
    </row>
    <row r="769" spans="1:14" x14ac:dyDescent="0.2">
      <c r="A769">
        <f t="shared" ca="1" si="11"/>
        <v>0.74129778257398105</v>
      </c>
      <c r="B769" t="s">
        <v>23</v>
      </c>
      <c r="C769">
        <f>'Life Expectancy Data'!X779</f>
        <v>0.44598337950138506</v>
      </c>
      <c r="D769">
        <f>'Life Expectancy Data'!Y779</f>
        <v>1.1111111111111111E-3</v>
      </c>
      <c r="E769">
        <f>'Life Expectancy Data'!Z779</f>
        <v>5.2631578947368418E-2</v>
      </c>
      <c r="F769">
        <f>'Life Expectancy Data'!AA779</f>
        <v>4.7483734347396256E-3</v>
      </c>
      <c r="G769">
        <f>'Life Expectancy Data'!AB779</f>
        <v>0.81571428571428573</v>
      </c>
      <c r="H769">
        <f>'Life Expectancy Data'!AC779</f>
        <v>3.7232011989650444E-4</v>
      </c>
      <c r="I769">
        <f>'Life Expectancy Data'!AD779</f>
        <v>0.31981460023174973</v>
      </c>
      <c r="J769">
        <f>'Life Expectancy Data'!AE779</f>
        <v>8.0000000000000004E-4</v>
      </c>
      <c r="K769">
        <f>'Life Expectancy Data'!AG779</f>
        <v>0.2901915264074289</v>
      </c>
      <c r="L769">
        <f>'Life Expectancy Data'!AH779</f>
        <v>0.52577319587628868</v>
      </c>
      <c r="M769">
        <f>'Life Expectancy Data'!AN779</f>
        <v>0.38291139240506328</v>
      </c>
      <c r="N769">
        <f>'Life Expectancy Data'!AO779</f>
        <v>0.14009661835748793</v>
      </c>
    </row>
    <row r="770" spans="1:14" x14ac:dyDescent="0.2">
      <c r="A770">
        <f t="shared" ca="1" si="11"/>
        <v>0.21035875726543207</v>
      </c>
      <c r="B770" t="s">
        <v>23</v>
      </c>
      <c r="C770">
        <f>'Life Expectancy Data'!X780</f>
        <v>0.44875346260387811</v>
      </c>
      <c r="D770">
        <f>'Life Expectancy Data'!Y780</f>
        <v>1.1111111111111111E-3</v>
      </c>
      <c r="E770">
        <f>'Life Expectancy Data'!Z780</f>
        <v>7.4468085106382989E-2</v>
      </c>
      <c r="F770">
        <f>'Life Expectancy Data'!AA780</f>
        <v>4.7202862544200221E-3</v>
      </c>
      <c r="G770">
        <f>'Life Expectancy Data'!AB780</f>
        <v>0.81571428571428573</v>
      </c>
      <c r="H770">
        <f>'Life Expectancy Data'!AC780</f>
        <v>8.6246306254506727E-4</v>
      </c>
      <c r="I770">
        <f>'Life Expectancy Data'!AD780</f>
        <v>0.31517960602549244</v>
      </c>
      <c r="J770">
        <f>'Life Expectancy Data'!AE780</f>
        <v>8.0000000000000004E-4</v>
      </c>
      <c r="K770">
        <f>'Life Expectancy Data'!AG780</f>
        <v>0.3122460824143935</v>
      </c>
      <c r="L770">
        <f>'Life Expectancy Data'!AH780</f>
        <v>0.45360824742268041</v>
      </c>
      <c r="M770">
        <f>'Life Expectancy Data'!AN780</f>
        <v>0.38080168776371309</v>
      </c>
      <c r="N770">
        <f>'Life Expectancy Data'!AO780</f>
        <v>0.14009661835748793</v>
      </c>
    </row>
    <row r="771" spans="1:14" x14ac:dyDescent="0.2">
      <c r="A771">
        <f t="shared" ref="A771:A834" ca="1" si="12">RAND()</f>
        <v>0.23951772522580228</v>
      </c>
      <c r="B771" t="s">
        <v>23</v>
      </c>
      <c r="C771">
        <f>'Life Expectancy Data'!X781</f>
        <v>0.22685595567867034</v>
      </c>
      <c r="D771">
        <f>'Life Expectancy Data'!Y781</f>
        <v>0</v>
      </c>
      <c r="E771">
        <f>'Life Expectancy Data'!Z781</f>
        <v>0</v>
      </c>
      <c r="F771">
        <f>'Life Expectancy Data'!AA781</f>
        <v>5.8622211941340523E-4</v>
      </c>
      <c r="G771">
        <f>'Life Expectancy Data'!AB781</f>
        <v>0.96938775510204078</v>
      </c>
      <c r="H771">
        <f>'Life Expectancy Data'!AC781</f>
        <v>0</v>
      </c>
      <c r="I771">
        <f>'Life Expectancy Data'!AD781</f>
        <v>0.66512166859791422</v>
      </c>
      <c r="J771">
        <f>'Life Expectancy Data'!AE781</f>
        <v>0</v>
      </c>
      <c r="K771">
        <f>'Life Expectancy Data'!AG781</f>
        <v>0.30237957051654091</v>
      </c>
      <c r="L771">
        <f>'Life Expectancy Data'!AH781</f>
        <v>0.96907216494845361</v>
      </c>
      <c r="M771">
        <f>'Life Expectancy Data'!AN781</f>
        <v>0.76054852320675104</v>
      </c>
      <c r="N771">
        <f>'Life Expectancy Data'!AO781</f>
        <v>0.61352657004830913</v>
      </c>
    </row>
    <row r="772" spans="1:14" x14ac:dyDescent="0.2">
      <c r="A772">
        <f t="shared" ca="1" si="12"/>
        <v>0.75502636394727995</v>
      </c>
      <c r="B772" t="s">
        <v>23</v>
      </c>
      <c r="C772">
        <f>'Life Expectancy Data'!X782</f>
        <v>0.20914127423822715</v>
      </c>
      <c r="D772">
        <f>'Life Expectancy Data'!Y782</f>
        <v>3.3333333333333335E-3</v>
      </c>
      <c r="E772">
        <f>'Life Expectancy Data'!Z782</f>
        <v>0.25699888017917133</v>
      </c>
      <c r="F772">
        <f>'Life Expectancy Data'!AA782</f>
        <v>0</v>
      </c>
      <c r="G772">
        <f>'Life Expectancy Data'!AB782</f>
        <v>0.81632653061224492</v>
      </c>
      <c r="H772">
        <f>'Life Expectancy Data'!AC782</f>
        <v>0</v>
      </c>
      <c r="I772">
        <f>'Life Expectancy Data'!AD782</f>
        <v>0.67091541135573585</v>
      </c>
      <c r="J772">
        <f>'Life Expectancy Data'!AE782</f>
        <v>2.8E-3</v>
      </c>
      <c r="K772">
        <f>'Life Expectancy Data'!AG782</f>
        <v>0.32269297736506092</v>
      </c>
      <c r="L772">
        <f>'Life Expectancy Data'!AH782</f>
        <v>0.85567010309278346</v>
      </c>
      <c r="M772">
        <f>'Life Expectancy Data'!AN782</f>
        <v>0.7573839662447257</v>
      </c>
      <c r="N772">
        <f>'Life Expectancy Data'!AO782</f>
        <v>0.6376811594202898</v>
      </c>
    </row>
    <row r="773" spans="1:14" x14ac:dyDescent="0.2">
      <c r="A773">
        <f t="shared" ca="1" si="12"/>
        <v>0.41199138240765321</v>
      </c>
      <c r="B773" t="s">
        <v>23</v>
      </c>
      <c r="C773">
        <f>'Life Expectancy Data'!X783</f>
        <v>0.21191135734072022</v>
      </c>
      <c r="D773">
        <f>'Life Expectancy Data'!Y783</f>
        <v>3.3333333333333335E-3</v>
      </c>
      <c r="E773">
        <f>'Life Expectancy Data'!Z783</f>
        <v>0.33090705487122063</v>
      </c>
      <c r="F773">
        <f>'Life Expectancy Data'!AA783</f>
        <v>5.586498408141391E-2</v>
      </c>
      <c r="G773">
        <f>'Life Expectancy Data'!AB783</f>
        <v>0.89795918367346939</v>
      </c>
      <c r="H773">
        <f>'Life Expectancy Data'!AC783</f>
        <v>0</v>
      </c>
      <c r="I773">
        <f>'Life Expectancy Data'!AD783</f>
        <v>0.6593279258400927</v>
      </c>
      <c r="J773">
        <f>'Life Expectancy Data'!AE783</f>
        <v>2.8E-3</v>
      </c>
      <c r="K773">
        <f>'Life Expectancy Data'!AG783</f>
        <v>0.23273360417875796</v>
      </c>
      <c r="L773">
        <f>'Life Expectancy Data'!AH783</f>
        <v>0.91752577319587625</v>
      </c>
      <c r="M773">
        <f>'Life Expectancy Data'!AN783</f>
        <v>0.75105485232067515</v>
      </c>
      <c r="N773">
        <f>'Life Expectancy Data'!AO783</f>
        <v>0.6376811594202898</v>
      </c>
    </row>
    <row r="774" spans="1:14" x14ac:dyDescent="0.2">
      <c r="A774">
        <f t="shared" ca="1" si="12"/>
        <v>0.66202277822905908</v>
      </c>
      <c r="B774" t="s">
        <v>23</v>
      </c>
      <c r="C774">
        <f>'Life Expectancy Data'!X784</f>
        <v>0.21606648199445982</v>
      </c>
      <c r="D774">
        <f>'Life Expectancy Data'!Y784</f>
        <v>3.3333333333333335E-3</v>
      </c>
      <c r="E774">
        <f>'Life Expectancy Data'!Z784</f>
        <v>0.3314669652855543</v>
      </c>
      <c r="F774">
        <f>'Life Expectancy Data'!AA784</f>
        <v>5.0062914725925705E-3</v>
      </c>
      <c r="G774">
        <f>'Life Expectancy Data'!AB784</f>
        <v>7.1428571428571425E-2</v>
      </c>
      <c r="H774">
        <f>'Life Expectancy Data'!AC784</f>
        <v>0</v>
      </c>
      <c r="I774">
        <f>'Life Expectancy Data'!AD784</f>
        <v>0.64658169177288527</v>
      </c>
      <c r="J774">
        <f>'Life Expectancy Data'!AE784</f>
        <v>2.8E-3</v>
      </c>
      <c r="K774">
        <f>'Life Expectancy Data'!AG784</f>
        <v>0.21764364480557166</v>
      </c>
      <c r="L774">
        <f>'Life Expectancy Data'!AH784</f>
        <v>0.83505154639175261</v>
      </c>
      <c r="M774">
        <f>'Life Expectancy Data'!AN784</f>
        <v>0.74789029535864981</v>
      </c>
      <c r="N774">
        <f>'Life Expectancy Data'!AO784</f>
        <v>0.6376811594202898</v>
      </c>
    </row>
    <row r="775" spans="1:14" x14ac:dyDescent="0.2">
      <c r="A775">
        <f t="shared" ca="1" si="12"/>
        <v>0.64788667158163982</v>
      </c>
      <c r="B775" t="s">
        <v>23</v>
      </c>
      <c r="C775">
        <f>'Life Expectancy Data'!X785</f>
        <v>0.23961218836565096</v>
      </c>
      <c r="D775">
        <f>'Life Expectancy Data'!Y785</f>
        <v>3.3333333333333335E-3</v>
      </c>
      <c r="E775">
        <f>'Life Expectancy Data'!Z785</f>
        <v>0.3314669652855543</v>
      </c>
      <c r="F775">
        <f>'Life Expectancy Data'!AA785</f>
        <v>4.4000749123522337E-2</v>
      </c>
      <c r="G775">
        <f>'Life Expectancy Data'!AB785</f>
        <v>0.74489795918367352</v>
      </c>
      <c r="H775">
        <f>'Life Expectancy Data'!AC785</f>
        <v>0</v>
      </c>
      <c r="I775">
        <f>'Life Expectancy Data'!AD785</f>
        <v>0.63499420625724212</v>
      </c>
      <c r="J775">
        <f>'Life Expectancy Data'!AE785</f>
        <v>2.8E-3</v>
      </c>
      <c r="K775">
        <f>'Life Expectancy Data'!AG785</f>
        <v>0.22576900754497967</v>
      </c>
      <c r="L775">
        <f>'Life Expectancy Data'!AH785</f>
        <v>0.85567010309278346</v>
      </c>
      <c r="M775">
        <f>'Life Expectancy Data'!AN785</f>
        <v>0.74472573839662448</v>
      </c>
      <c r="N775">
        <f>'Life Expectancy Data'!AO785</f>
        <v>0.63285024154589375</v>
      </c>
    </row>
    <row r="776" spans="1:14" x14ac:dyDescent="0.2">
      <c r="A776">
        <f t="shared" ca="1" si="12"/>
        <v>0.40104750216115248</v>
      </c>
      <c r="B776" t="s">
        <v>23</v>
      </c>
      <c r="C776">
        <f>'Life Expectancy Data'!X786</f>
        <v>2.077562326869806E-2</v>
      </c>
      <c r="D776">
        <f>'Life Expectancy Data'!Y786</f>
        <v>3.3333333333333335E-3</v>
      </c>
      <c r="E776">
        <f>'Life Expectancy Data'!Z786</f>
        <v>0.33034714445688695</v>
      </c>
      <c r="F776">
        <f>'Life Expectancy Data'!AA786</f>
        <v>4.3315786867679736E-2</v>
      </c>
      <c r="G776">
        <f>'Life Expectancy Data'!AB786</f>
        <v>7.1428571428571425E-2</v>
      </c>
      <c r="H776">
        <f>'Life Expectancy Data'!AC786</f>
        <v>9.4258258201646697E-6</v>
      </c>
      <c r="I776">
        <f>'Life Expectancy Data'!AD786</f>
        <v>0.6222479721900348</v>
      </c>
      <c r="J776">
        <f>'Life Expectancy Data'!AE786</f>
        <v>2.8E-3</v>
      </c>
      <c r="K776">
        <f>'Life Expectancy Data'!AG786</f>
        <v>0.22344747533372022</v>
      </c>
      <c r="L776">
        <f>'Life Expectancy Data'!AH786</f>
        <v>0.84536082474226804</v>
      </c>
      <c r="M776">
        <f>'Life Expectancy Data'!AN786</f>
        <v>0.74156118143459915</v>
      </c>
      <c r="N776">
        <f>'Life Expectancy Data'!AO786</f>
        <v>0.6280193236714976</v>
      </c>
    </row>
    <row r="777" spans="1:14" x14ac:dyDescent="0.2">
      <c r="A777">
        <f t="shared" ca="1" si="12"/>
        <v>0.13943638407348247</v>
      </c>
      <c r="B777" t="s">
        <v>23</v>
      </c>
      <c r="C777">
        <f>'Life Expectancy Data'!X787</f>
        <v>0.22853185595567868</v>
      </c>
      <c r="D777">
        <f>'Life Expectancy Data'!Y787</f>
        <v>3.3333333333333335E-3</v>
      </c>
      <c r="E777">
        <f>'Life Expectancy Data'!Z787</f>
        <v>0.33650615901455766</v>
      </c>
      <c r="F777">
        <f>'Life Expectancy Data'!AA787</f>
        <v>3.4115068769554856E-2</v>
      </c>
      <c r="G777">
        <f>'Life Expectancy Data'!AB787</f>
        <v>0.83673469387755106</v>
      </c>
      <c r="H777">
        <f>'Life Expectancy Data'!AC787</f>
        <v>0</v>
      </c>
      <c r="I777">
        <f>'Life Expectancy Data'!AD787</f>
        <v>0.60950173812282737</v>
      </c>
      <c r="J777">
        <f>'Life Expectancy Data'!AE787</f>
        <v>3.2000000000000002E-3</v>
      </c>
      <c r="K777">
        <f>'Life Expectancy Data'!AG787</f>
        <v>0.24550203134068482</v>
      </c>
      <c r="L777">
        <f>'Life Expectancy Data'!AH787</f>
        <v>0.88659793814432986</v>
      </c>
      <c r="M777">
        <f>'Life Expectancy Data'!AN787</f>
        <v>0.73523206751054848</v>
      </c>
      <c r="N777">
        <f>'Life Expectancy Data'!AO787</f>
        <v>0.62318840579710144</v>
      </c>
    </row>
    <row r="778" spans="1:14" x14ac:dyDescent="0.2">
      <c r="A778">
        <f t="shared" ca="1" si="12"/>
        <v>0.99095692861544571</v>
      </c>
      <c r="B778" t="s">
        <v>23</v>
      </c>
      <c r="C778">
        <f>'Life Expectancy Data'!X788</f>
        <v>0.21606648199445982</v>
      </c>
      <c r="D778">
        <f>'Life Expectancy Data'!Y788</f>
        <v>3.3333333333333335E-3</v>
      </c>
      <c r="E778">
        <f>'Life Expectancy Data'!Z788</f>
        <v>0.3381858902575588</v>
      </c>
      <c r="F778">
        <f>'Life Expectancy Data'!AA788</f>
        <v>3.0178926607562776E-2</v>
      </c>
      <c r="G778">
        <f>'Life Expectancy Data'!AB788</f>
        <v>7.1428571428571425E-2</v>
      </c>
      <c r="H778">
        <f>'Life Expectancy Data'!AC788</f>
        <v>0</v>
      </c>
      <c r="I778">
        <f>'Life Expectancy Data'!AD788</f>
        <v>0.59791425260718423</v>
      </c>
      <c r="J778">
        <f>'Life Expectancy Data'!AE788</f>
        <v>3.2000000000000002E-3</v>
      </c>
      <c r="K778">
        <f>'Life Expectancy Data'!AG788</f>
        <v>0.23447475333720255</v>
      </c>
      <c r="L778">
        <f>'Life Expectancy Data'!AH788</f>
        <v>0.82474226804123707</v>
      </c>
      <c r="M778">
        <f>'Life Expectancy Data'!AN788</f>
        <v>0.7331223628691983</v>
      </c>
      <c r="N778">
        <f>'Life Expectancy Data'!AO788</f>
        <v>0.62318840579710144</v>
      </c>
    </row>
    <row r="779" spans="1:14" x14ac:dyDescent="0.2">
      <c r="A779">
        <f t="shared" ca="1" si="12"/>
        <v>0.97870119420554902</v>
      </c>
      <c r="B779" t="s">
        <v>23</v>
      </c>
      <c r="C779">
        <f>'Life Expectancy Data'!X789</f>
        <v>0.22160664819944598</v>
      </c>
      <c r="D779">
        <f>'Life Expectancy Data'!Y789</f>
        <v>3.3333333333333335E-3</v>
      </c>
      <c r="E779">
        <f>'Life Expectancy Data'!Z789</f>
        <v>0.34210526315789475</v>
      </c>
      <c r="F779">
        <f>'Life Expectancy Data'!AA789</f>
        <v>2.520156174363668E-3</v>
      </c>
      <c r="G779">
        <f>'Life Expectancy Data'!AB789</f>
        <v>0.81632653061224492</v>
      </c>
      <c r="H779">
        <f>'Life Expectancy Data'!AC789</f>
        <v>0</v>
      </c>
      <c r="I779">
        <f>'Life Expectancy Data'!AD789</f>
        <v>0.5851680185399768</v>
      </c>
      <c r="J779">
        <f>'Life Expectancy Data'!AE789</f>
        <v>3.2000000000000002E-3</v>
      </c>
      <c r="K779">
        <f>'Life Expectancy Data'!AG789</f>
        <v>0.22228670922809055</v>
      </c>
      <c r="L779">
        <f>'Life Expectancy Data'!AH789</f>
        <v>0.82474226804123707</v>
      </c>
      <c r="M779">
        <f>'Life Expectancy Data'!AN789</f>
        <v>0.72995780590717296</v>
      </c>
      <c r="N779">
        <f>'Life Expectancy Data'!AO789</f>
        <v>0.6183574879227054</v>
      </c>
    </row>
    <row r="780" spans="1:14" x14ac:dyDescent="0.2">
      <c r="A780">
        <f t="shared" ca="1" si="12"/>
        <v>0.5255914263578717</v>
      </c>
      <c r="B780" t="s">
        <v>23</v>
      </c>
      <c r="C780">
        <f>'Life Expectancy Data'!X790</f>
        <v>0.2257617728531856</v>
      </c>
      <c r="D780">
        <f>'Life Expectancy Data'!Y790</f>
        <v>3.3333333333333335E-3</v>
      </c>
      <c r="E780">
        <f>'Life Expectancy Data'!Z790</f>
        <v>0.3381858902575588</v>
      </c>
      <c r="F780">
        <f>'Life Expectancy Data'!AA790</f>
        <v>3.8409696254263445E-3</v>
      </c>
      <c r="G780">
        <f>'Life Expectancy Data'!AB790</f>
        <v>0.81632653061224492</v>
      </c>
      <c r="H780">
        <f>'Life Expectancy Data'!AC790</f>
        <v>0</v>
      </c>
      <c r="I780">
        <f>'Life Expectancy Data'!AD790</f>
        <v>5.0984936268829668E-2</v>
      </c>
      <c r="J780">
        <f>'Life Expectancy Data'!AE790</f>
        <v>3.2000000000000002E-3</v>
      </c>
      <c r="K780">
        <f>'Life Expectancy Data'!AG790</f>
        <v>0.23041207196749852</v>
      </c>
      <c r="L780">
        <f>'Life Expectancy Data'!AH790</f>
        <v>0.85567010309278346</v>
      </c>
      <c r="M780">
        <f>'Life Expectancy Data'!AN790</f>
        <v>0.72257383966244737</v>
      </c>
      <c r="N780">
        <f>'Life Expectancy Data'!AO790</f>
        <v>0.61352657004830913</v>
      </c>
    </row>
    <row r="781" spans="1:14" x14ac:dyDescent="0.2">
      <c r="A781">
        <f t="shared" ca="1" si="12"/>
        <v>0.51342736321099791</v>
      </c>
      <c r="B781" t="s">
        <v>23</v>
      </c>
      <c r="C781">
        <f>'Life Expectancy Data'!X791</f>
        <v>0.24515235457063711</v>
      </c>
      <c r="D781">
        <f>'Life Expectancy Data'!Y791</f>
        <v>3.8888888888888888E-3</v>
      </c>
      <c r="E781">
        <f>'Life Expectancy Data'!Z791</f>
        <v>0.34658454647256443</v>
      </c>
      <c r="F781">
        <f>'Life Expectancy Data'!AA791</f>
        <v>1.8118928564275966E-2</v>
      </c>
      <c r="G781">
        <f>'Life Expectancy Data'!AB791</f>
        <v>0.84693877551020413</v>
      </c>
      <c r="H781">
        <f>'Life Expectancy Data'!AC791</f>
        <v>0</v>
      </c>
      <c r="I781">
        <f>'Life Expectancy Data'!AD791</f>
        <v>0.55967555040556194</v>
      </c>
      <c r="J781">
        <f>'Life Expectancy Data'!AE791</f>
        <v>3.2000000000000002E-3</v>
      </c>
      <c r="K781">
        <f>'Life Expectancy Data'!AG791</f>
        <v>0.23041207196749852</v>
      </c>
      <c r="L781">
        <f>'Life Expectancy Data'!AH791</f>
        <v>0.89690721649484539</v>
      </c>
      <c r="M781">
        <f>'Life Expectancy Data'!AN791</f>
        <v>0.71413502109704652</v>
      </c>
      <c r="N781">
        <f>'Life Expectancy Data'!AO791</f>
        <v>0.60869565217391308</v>
      </c>
    </row>
    <row r="782" spans="1:14" x14ac:dyDescent="0.2">
      <c r="A782">
        <f t="shared" ca="1" si="12"/>
        <v>0.31758278645423021</v>
      </c>
      <c r="B782" t="s">
        <v>23</v>
      </c>
      <c r="C782">
        <f>'Life Expectancy Data'!X792</f>
        <v>3.7396121883656507E-2</v>
      </c>
      <c r="D782">
        <f>'Life Expectancy Data'!Y792</f>
        <v>3.8888888888888888E-3</v>
      </c>
      <c r="E782">
        <f>'Life Expectancy Data'!Z792</f>
        <v>0.31914893617021278</v>
      </c>
      <c r="F782">
        <f>'Life Expectancy Data'!AA792</f>
        <v>1.487387985637785E-2</v>
      </c>
      <c r="G782">
        <f>'Life Expectancy Data'!AB792</f>
        <v>0.87755102040816324</v>
      </c>
      <c r="H782">
        <f>'Life Expectancy Data'!AC792</f>
        <v>0</v>
      </c>
      <c r="I782">
        <f>'Life Expectancy Data'!AD792</f>
        <v>0.54692931633835462</v>
      </c>
      <c r="J782">
        <f>'Life Expectancy Data'!AE792</f>
        <v>3.2000000000000002E-3</v>
      </c>
      <c r="K782">
        <f>'Life Expectancy Data'!AG792</f>
        <v>0.22576900754497967</v>
      </c>
      <c r="L782">
        <f>'Life Expectancy Data'!AH792</f>
        <v>0.87628865979381443</v>
      </c>
      <c r="M782">
        <f>'Life Expectancy Data'!AN792</f>
        <v>0.70464135021097052</v>
      </c>
      <c r="N782">
        <f>'Life Expectancy Data'!AO792</f>
        <v>0.60869565217391308</v>
      </c>
    </row>
    <row r="783" spans="1:14" x14ac:dyDescent="0.2">
      <c r="A783">
        <f t="shared" ca="1" si="12"/>
        <v>0.34839269802396911</v>
      </c>
      <c r="B783" t="s">
        <v>23</v>
      </c>
      <c r="C783">
        <f>'Life Expectancy Data'!X793</f>
        <v>0.29501385041551248</v>
      </c>
      <c r="D783">
        <f>'Life Expectancy Data'!Y793</f>
        <v>3.8888888888888888E-3</v>
      </c>
      <c r="E783">
        <f>'Life Expectancy Data'!Z793</f>
        <v>0.28835386338185892</v>
      </c>
      <c r="F783">
        <f>'Life Expectancy Data'!AA793</f>
        <v>9.3745934353343819E-3</v>
      </c>
      <c r="G783">
        <f>'Life Expectancy Data'!AB793</f>
        <v>0.82653061224489799</v>
      </c>
      <c r="H783">
        <f>'Life Expectancy Data'!AC793</f>
        <v>0</v>
      </c>
      <c r="I783">
        <f>'Life Expectancy Data'!AD793</f>
        <v>0.53534183082271147</v>
      </c>
      <c r="J783">
        <f>'Life Expectancy Data'!AE793</f>
        <v>3.2000000000000002E-3</v>
      </c>
      <c r="K783">
        <f>'Life Expectancy Data'!AG793</f>
        <v>0.2269297736506094</v>
      </c>
      <c r="L783">
        <f>'Life Expectancy Data'!AH793</f>
        <v>0.79381443298969068</v>
      </c>
      <c r="M783">
        <f>'Life Expectancy Data'!AN793</f>
        <v>0.70253164556962033</v>
      </c>
      <c r="N783">
        <f>'Life Expectancy Data'!AO793</f>
        <v>0.60386473429951693</v>
      </c>
    </row>
    <row r="784" spans="1:14" x14ac:dyDescent="0.2">
      <c r="A784">
        <f t="shared" ca="1" si="12"/>
        <v>8.5271162666139988E-2</v>
      </c>
      <c r="B784" t="s">
        <v>23</v>
      </c>
      <c r="C784">
        <f>'Life Expectancy Data'!X794</f>
        <v>2.9085872576177285E-2</v>
      </c>
      <c r="D784">
        <f>'Life Expectancy Data'!Y794</f>
        <v>3.8888888888888888E-3</v>
      </c>
      <c r="E784">
        <f>'Life Expectancy Data'!Z794</f>
        <v>0.35330347144456892</v>
      </c>
      <c r="F784">
        <f>'Life Expectancy Data'!AA794</f>
        <v>1.5042145260534887E-2</v>
      </c>
      <c r="G784">
        <f>'Life Expectancy Data'!AB794</f>
        <v>0.79591836734693877</v>
      </c>
      <c r="H784">
        <f>'Life Expectancy Data'!AC794</f>
        <v>0</v>
      </c>
      <c r="I784">
        <f>'Life Expectancy Data'!AD794</f>
        <v>0.52259559675550404</v>
      </c>
      <c r="J784">
        <f>'Life Expectancy Data'!AE794</f>
        <v>3.2000000000000002E-3</v>
      </c>
      <c r="K784">
        <f>'Life Expectancy Data'!AG794</f>
        <v>0.29947765525246661</v>
      </c>
      <c r="L784">
        <f>'Life Expectancy Data'!AH794</f>
        <v>0.79381443298969068</v>
      </c>
      <c r="M784">
        <f>'Life Expectancy Data'!AN794</f>
        <v>0.70147679324894519</v>
      </c>
      <c r="N784">
        <f>'Life Expectancy Data'!AO794</f>
        <v>0.59903381642512077</v>
      </c>
    </row>
    <row r="785" spans="1:14" x14ac:dyDescent="0.2">
      <c r="A785">
        <f t="shared" ca="1" si="12"/>
        <v>0.9824755178700173</v>
      </c>
      <c r="B785" t="s">
        <v>23</v>
      </c>
      <c r="C785">
        <f>'Life Expectancy Data'!X795</f>
        <v>0.26038781163434904</v>
      </c>
      <c r="D785">
        <f>'Life Expectancy Data'!Y795</f>
        <v>3.8888888888888888E-3</v>
      </c>
      <c r="E785">
        <f>'Life Expectancy Data'!Z795</f>
        <v>0.35946248600223962</v>
      </c>
      <c r="F785">
        <f>'Life Expectancy Data'!AA795</f>
        <v>2.3991855628342865E-4</v>
      </c>
      <c r="G785">
        <f>'Life Expectancy Data'!AB795</f>
        <v>0.63265306122448983</v>
      </c>
      <c r="H785">
        <f>'Life Expectancy Data'!AC795</f>
        <v>0</v>
      </c>
      <c r="I785">
        <f>'Life Expectancy Data'!AD795</f>
        <v>0.51100811123986101</v>
      </c>
      <c r="J785">
        <f>'Life Expectancy Data'!AE795</f>
        <v>3.2000000000000002E-3</v>
      </c>
      <c r="K785">
        <f>'Life Expectancy Data'!AG795</f>
        <v>0.31456761462565291</v>
      </c>
      <c r="L785">
        <f>'Life Expectancy Data'!AH795</f>
        <v>0.82474226804123707</v>
      </c>
      <c r="M785">
        <f>'Life Expectancy Data'!AN795</f>
        <v>0.69620253164556967</v>
      </c>
      <c r="N785">
        <f>'Life Expectancy Data'!AO795</f>
        <v>0.59420289855072472</v>
      </c>
    </row>
    <row r="786" spans="1:14" x14ac:dyDescent="0.2">
      <c r="A786">
        <f t="shared" ca="1" si="12"/>
        <v>0.36186127198570739</v>
      </c>
      <c r="B786" t="s">
        <v>23</v>
      </c>
      <c r="C786">
        <f>'Life Expectancy Data'!X796</f>
        <v>0.25900277008310252</v>
      </c>
      <c r="D786">
        <f>'Life Expectancy Data'!Y796</f>
        <v>3.8888888888888888E-3</v>
      </c>
      <c r="E786">
        <f>'Life Expectancy Data'!Z796</f>
        <v>0.34266517357222848</v>
      </c>
      <c r="F786">
        <f>'Life Expectancy Data'!AA796</f>
        <v>1.7455109720592825E-2</v>
      </c>
      <c r="G786">
        <f>'Life Expectancy Data'!AB796</f>
        <v>0.66326530612244894</v>
      </c>
      <c r="H786">
        <f>'Life Expectancy Data'!AC796</f>
        <v>5.3255915883930385E-4</v>
      </c>
      <c r="I786">
        <f>'Life Expectancy Data'!AD796</f>
        <v>0.49942062572421786</v>
      </c>
      <c r="J786">
        <f>'Life Expectancy Data'!AE796</f>
        <v>3.5999999999999999E-3</v>
      </c>
      <c r="K786">
        <f>'Life Expectancy Data'!AG796</f>
        <v>0.30295995356935573</v>
      </c>
      <c r="L786">
        <f>'Life Expectancy Data'!AH796</f>
        <v>0.72164948453608246</v>
      </c>
      <c r="M786">
        <f>'Life Expectancy Data'!AN796</f>
        <v>0.6919831223628693</v>
      </c>
      <c r="N786">
        <f>'Life Expectancy Data'!AO796</f>
        <v>0.59420289855072472</v>
      </c>
    </row>
    <row r="787" spans="1:14" x14ac:dyDescent="0.2">
      <c r="A787">
        <f t="shared" ca="1" si="12"/>
        <v>0.88465313959346903</v>
      </c>
      <c r="B787" t="s">
        <v>23</v>
      </c>
      <c r="C787">
        <f>'Life Expectancy Data'!X797</f>
        <v>0.24238227146814403</v>
      </c>
      <c r="D787">
        <f>'Life Expectancy Data'!Y797</f>
        <v>3.8888888888888888E-3</v>
      </c>
      <c r="E787">
        <f>'Life Expectancy Data'!Z797</f>
        <v>0.36786114221724525</v>
      </c>
      <c r="F787">
        <f>'Life Expectancy Data'!AA797</f>
        <v>2.2994189612752561E-3</v>
      </c>
      <c r="G787">
        <f>'Life Expectancy Data'!AB797</f>
        <v>0.68367346938775508</v>
      </c>
      <c r="H787">
        <f>'Life Expectancy Data'!AC797</f>
        <v>1.1923669662508307E-3</v>
      </c>
      <c r="I787">
        <f>'Life Expectancy Data'!AD797</f>
        <v>0.48783314020857477</v>
      </c>
      <c r="J787">
        <f>'Life Expectancy Data'!AE797</f>
        <v>3.5999999999999999E-3</v>
      </c>
      <c r="K787">
        <f>'Life Expectancy Data'!AG797</f>
        <v>0.32095182820661639</v>
      </c>
      <c r="L787">
        <f>'Life Expectancy Data'!AH797</f>
        <v>0.78350515463917525</v>
      </c>
      <c r="M787">
        <f>'Life Expectancy Data'!AN797</f>
        <v>0.68670886075949378</v>
      </c>
      <c r="N787">
        <f>'Life Expectancy Data'!AO797</f>
        <v>0.58937198067632846</v>
      </c>
    </row>
    <row r="788" spans="1:14" x14ac:dyDescent="0.2">
      <c r="A788">
        <f t="shared" ca="1" si="12"/>
        <v>0.64520344162657473</v>
      </c>
      <c r="B788" t="s">
        <v>23</v>
      </c>
      <c r="C788">
        <f>'Life Expectancy Data'!X798</f>
        <v>0.16204986149584488</v>
      </c>
      <c r="D788">
        <f>'Life Expectancy Data'!Y798</f>
        <v>3.3333333333333335E-3</v>
      </c>
      <c r="E788">
        <f>'Life Expectancy Data'!Z798</f>
        <v>0.25699888017917133</v>
      </c>
      <c r="F788">
        <f>'Life Expectancy Data'!AA798</f>
        <v>0</v>
      </c>
      <c r="G788">
        <f>'Life Expectancy Data'!AB798</f>
        <v>0.7857142857142857</v>
      </c>
      <c r="H788">
        <f>'Life Expectancy Data'!AC798</f>
        <v>0</v>
      </c>
      <c r="I788">
        <f>'Life Expectancy Data'!AD798</f>
        <v>0.61645422943221329</v>
      </c>
      <c r="J788">
        <f>'Life Expectancy Data'!AE798</f>
        <v>2.8E-3</v>
      </c>
      <c r="K788">
        <f>'Life Expectancy Data'!AG798</f>
        <v>0.32269297736506092</v>
      </c>
      <c r="L788">
        <f>'Life Expectancy Data'!AH798</f>
        <v>0.78350515463917525</v>
      </c>
      <c r="M788">
        <f>'Life Expectancy Data'!AN798</f>
        <v>0.77953586497890293</v>
      </c>
      <c r="N788">
        <f>'Life Expectancy Data'!AO798</f>
        <v>0.67632850241545894</v>
      </c>
    </row>
    <row r="789" spans="1:14" x14ac:dyDescent="0.2">
      <c r="A789">
        <f t="shared" ca="1" si="12"/>
        <v>0.41361541479588826</v>
      </c>
      <c r="B789" t="s">
        <v>23</v>
      </c>
      <c r="C789">
        <f>'Life Expectancy Data'!X799</f>
        <v>0.16620498614958448</v>
      </c>
      <c r="D789">
        <f>'Life Expectancy Data'!Y799</f>
        <v>3.3333333333333335E-3</v>
      </c>
      <c r="E789">
        <f>'Life Expectancy Data'!Z799</f>
        <v>0.21332586786114222</v>
      </c>
      <c r="F789">
        <f>'Life Expectancy Data'!AA799</f>
        <v>4.0614282546018185E-3</v>
      </c>
      <c r="G789">
        <f>'Life Expectancy Data'!AB799</f>
        <v>0.83673469387755106</v>
      </c>
      <c r="H789">
        <f>'Life Expectancy Data'!AC799</f>
        <v>0</v>
      </c>
      <c r="I789">
        <f>'Life Expectancy Data'!AD799</f>
        <v>0.60834298957126309</v>
      </c>
      <c r="J789">
        <f>'Life Expectancy Data'!AE799</f>
        <v>2.8E-3</v>
      </c>
      <c r="K789">
        <f>'Life Expectancy Data'!AG799</f>
        <v>0.51015670342426001</v>
      </c>
      <c r="L789">
        <f>'Life Expectancy Data'!AH799</f>
        <v>0.83505154639175261</v>
      </c>
      <c r="M789">
        <f>'Life Expectancy Data'!AN799</f>
        <v>0.77742616033755274</v>
      </c>
      <c r="N789">
        <f>'Life Expectancy Data'!AO799</f>
        <v>0.67632850241545894</v>
      </c>
    </row>
    <row r="790" spans="1:14" x14ac:dyDescent="0.2">
      <c r="A790">
        <f t="shared" ca="1" si="12"/>
        <v>0.68267054912171743</v>
      </c>
      <c r="B790" t="s">
        <v>23</v>
      </c>
      <c r="C790">
        <f>'Life Expectancy Data'!X800</f>
        <v>0.16620498614958448</v>
      </c>
      <c r="D790">
        <f>'Life Expectancy Data'!Y800</f>
        <v>3.3333333333333335E-3</v>
      </c>
      <c r="E790">
        <f>'Life Expectancy Data'!Z800</f>
        <v>0.2105263157894737</v>
      </c>
      <c r="F790">
        <f>'Life Expectancy Data'!AA800</f>
        <v>3.0353578200861251E-3</v>
      </c>
      <c r="G790">
        <f>'Life Expectancy Data'!AB800</f>
        <v>0.87755102040816324</v>
      </c>
      <c r="H790">
        <f>'Life Expectancy Data'!AC800</f>
        <v>0</v>
      </c>
      <c r="I790">
        <f>'Life Expectancy Data'!AD800</f>
        <v>0.6002317497103129</v>
      </c>
      <c r="J790">
        <f>'Life Expectancy Data'!AE800</f>
        <v>3.2000000000000002E-3</v>
      </c>
      <c r="K790">
        <f>'Life Expectancy Data'!AG800</f>
        <v>0.4016250725478816</v>
      </c>
      <c r="L790">
        <f>'Life Expectancy Data'!AH800</f>
        <v>0.87628865979381443</v>
      </c>
      <c r="M790">
        <f>'Life Expectancy Data'!AN800</f>
        <v>0.76476793248945152</v>
      </c>
      <c r="N790">
        <f>'Life Expectancy Data'!AO800</f>
        <v>0.64734299516908211</v>
      </c>
    </row>
    <row r="791" spans="1:14" x14ac:dyDescent="0.2">
      <c r="A791">
        <f t="shared" ca="1" si="12"/>
        <v>0.9532017148921168</v>
      </c>
      <c r="B791" t="s">
        <v>23</v>
      </c>
      <c r="C791">
        <f>'Life Expectancy Data'!X801</f>
        <v>0.17451523545706371</v>
      </c>
      <c r="D791">
        <f>'Life Expectancy Data'!Y801</f>
        <v>3.8888888888888888E-3</v>
      </c>
      <c r="E791">
        <f>'Life Expectancy Data'!Z801</f>
        <v>0.2189249720044793</v>
      </c>
      <c r="F791">
        <f>'Life Expectancy Data'!AA801</f>
        <v>2.1499521126420555E-3</v>
      </c>
      <c r="G791">
        <f>'Life Expectancy Data'!AB801</f>
        <v>0.88775510204081631</v>
      </c>
      <c r="H791">
        <f>'Life Expectancy Data'!AC801</f>
        <v>3.3932972952592809E-4</v>
      </c>
      <c r="I791">
        <f>'Life Expectancy Data'!AD801</f>
        <v>0.59212050984936271</v>
      </c>
      <c r="J791">
        <f>'Life Expectancy Data'!AE801</f>
        <v>3.2000000000000002E-3</v>
      </c>
      <c r="K791">
        <f>'Life Expectancy Data'!AG801</f>
        <v>0.35461404526987811</v>
      </c>
      <c r="L791">
        <f>'Life Expectancy Data'!AH801</f>
        <v>0.87628865979381443</v>
      </c>
      <c r="M791">
        <f>'Life Expectancy Data'!AN801</f>
        <v>0.75632911392405067</v>
      </c>
      <c r="N791">
        <f>'Life Expectancy Data'!AO801</f>
        <v>0.64251207729468607</v>
      </c>
    </row>
    <row r="792" spans="1:14" x14ac:dyDescent="0.2">
      <c r="A792">
        <f t="shared" ca="1" si="12"/>
        <v>0.81690089940664379</v>
      </c>
      <c r="B792" t="s">
        <v>23</v>
      </c>
      <c r="C792">
        <f>'Life Expectancy Data'!X802</f>
        <v>0.18005540166204986</v>
      </c>
      <c r="D792">
        <f>'Life Expectancy Data'!Y802</f>
        <v>3.8888888888888888E-3</v>
      </c>
      <c r="E792">
        <f>'Life Expectancy Data'!Z802</f>
        <v>0.22284434490481525</v>
      </c>
      <c r="F792">
        <f>'Life Expectancy Data'!AA802</f>
        <v>1.7697268001104653E-2</v>
      </c>
      <c r="G792">
        <f>'Life Expectancy Data'!AB802</f>
        <v>0.88775510204081631</v>
      </c>
      <c r="H792">
        <f>'Life Expectancy Data'!AC802</f>
        <v>1.2112186178911599E-3</v>
      </c>
      <c r="I792">
        <f>'Life Expectancy Data'!AD802</f>
        <v>0.58400926998841252</v>
      </c>
      <c r="J792">
        <f>'Life Expectancy Data'!AE802</f>
        <v>3.2000000000000002E-3</v>
      </c>
      <c r="K792">
        <f>'Life Expectancy Data'!AG802</f>
        <v>0.32211259431224604</v>
      </c>
      <c r="L792">
        <f>'Life Expectancy Data'!AH802</f>
        <v>0.88659793814432986</v>
      </c>
      <c r="M792">
        <f>'Life Expectancy Data'!AN802</f>
        <v>0.74894514767932485</v>
      </c>
      <c r="N792">
        <f>'Life Expectancy Data'!AO802</f>
        <v>0.6376811594202898</v>
      </c>
    </row>
    <row r="793" spans="1:14" x14ac:dyDescent="0.2">
      <c r="A793">
        <f t="shared" ca="1" si="12"/>
        <v>0.23338276500059374</v>
      </c>
      <c r="B793" t="s">
        <v>23</v>
      </c>
      <c r="C793">
        <f>'Life Expectancy Data'!X803</f>
        <v>0.18421052631578946</v>
      </c>
      <c r="D793">
        <f>'Life Expectancy Data'!Y803</f>
        <v>3.8888888888888888E-3</v>
      </c>
      <c r="E793">
        <f>'Life Expectancy Data'!Z803</f>
        <v>0.22060470324748044</v>
      </c>
      <c r="F793">
        <f>'Life Expectancy Data'!AA803</f>
        <v>1.8887589048973103E-2</v>
      </c>
      <c r="G793">
        <f>'Life Expectancy Data'!AB803</f>
        <v>8.1632653061224483E-2</v>
      </c>
      <c r="H793">
        <f>'Life Expectancy Data'!AC803</f>
        <v>0</v>
      </c>
      <c r="I793">
        <f>'Life Expectancy Data'!AD803</f>
        <v>5.4461181923522596E-2</v>
      </c>
      <c r="J793">
        <f>'Life Expectancy Data'!AE803</f>
        <v>3.2000000000000002E-3</v>
      </c>
      <c r="K793">
        <f>'Life Expectancy Data'!AG803</f>
        <v>0.32095182820661639</v>
      </c>
      <c r="L793">
        <f>'Life Expectancy Data'!AH803</f>
        <v>0.91752577319587625</v>
      </c>
      <c r="M793">
        <f>'Life Expectancy Data'!AN803</f>
        <v>0.74156118143459915</v>
      </c>
      <c r="N793">
        <f>'Life Expectancy Data'!AO803</f>
        <v>0.63285024154589375</v>
      </c>
    </row>
    <row r="794" spans="1:14" x14ac:dyDescent="0.2">
      <c r="A794">
        <f t="shared" ca="1" si="12"/>
        <v>0.57581961112471325</v>
      </c>
      <c r="B794" t="s">
        <v>23</v>
      </c>
      <c r="C794">
        <f>'Life Expectancy Data'!X804</f>
        <v>0.18836565096952909</v>
      </c>
      <c r="D794">
        <f>'Life Expectancy Data'!Y804</f>
        <v>3.8888888888888888E-3</v>
      </c>
      <c r="E794">
        <f>'Life Expectancy Data'!Z804</f>
        <v>0.21612541993281079</v>
      </c>
      <c r="F794">
        <f>'Life Expectancy Data'!AA804</f>
        <v>1.4483844292966995E-2</v>
      </c>
      <c r="G794">
        <f>'Life Expectancy Data'!AB804</f>
        <v>0.91836734693877553</v>
      </c>
      <c r="H794">
        <f>'Life Expectancy Data'!AC804</f>
        <v>0</v>
      </c>
      <c r="I794">
        <f>'Life Expectancy Data'!AD804</f>
        <v>4.6349942062572425E-2</v>
      </c>
      <c r="J794">
        <f>'Life Expectancy Data'!AE804</f>
        <v>3.2000000000000002E-3</v>
      </c>
      <c r="K794">
        <f>'Life Expectancy Data'!AG804</f>
        <v>0.30237957051654091</v>
      </c>
      <c r="L794">
        <f>'Life Expectancy Data'!AH804</f>
        <v>0.94845360824742264</v>
      </c>
      <c r="M794">
        <f>'Life Expectancy Data'!AN804</f>
        <v>0.740506329113924</v>
      </c>
      <c r="N794">
        <f>'Life Expectancy Data'!AO804</f>
        <v>0.63285024154589375</v>
      </c>
    </row>
    <row r="795" spans="1:14" x14ac:dyDescent="0.2">
      <c r="A795">
        <f t="shared" ca="1" si="12"/>
        <v>0.78750189301108764</v>
      </c>
      <c r="B795" t="s">
        <v>23</v>
      </c>
      <c r="C795">
        <f>'Life Expectancy Data'!X805</f>
        <v>0.19113573407202217</v>
      </c>
      <c r="D795">
        <f>'Life Expectancy Data'!Y805</f>
        <v>3.8888888888888888E-3</v>
      </c>
      <c r="E795">
        <f>'Life Expectancy Data'!Z805</f>
        <v>0.20996640537514</v>
      </c>
      <c r="F795">
        <f>'Life Expectancy Data'!AA805</f>
        <v>1.0160739517852463E-2</v>
      </c>
      <c r="G795">
        <f>'Life Expectancy Data'!AB805</f>
        <v>0.93877551020408168</v>
      </c>
      <c r="H795">
        <f>'Life Expectancy Data'!AC805</f>
        <v>4.7129129100823348E-6</v>
      </c>
      <c r="I795">
        <f>'Life Expectancy Data'!AD805</f>
        <v>0.55967555040556194</v>
      </c>
      <c r="J795">
        <f>'Life Expectancy Data'!AE805</f>
        <v>3.5999999999999999E-3</v>
      </c>
      <c r="K795">
        <f>'Life Expectancy Data'!AG805</f>
        <v>0.30702263493905979</v>
      </c>
      <c r="L795">
        <f>'Life Expectancy Data'!AH805</f>
        <v>0.96907216494845361</v>
      </c>
      <c r="M795">
        <f>'Life Expectancy Data'!AN805</f>
        <v>0.73628691983122363</v>
      </c>
      <c r="N795">
        <f>'Life Expectancy Data'!AO805</f>
        <v>0.6280193236714976</v>
      </c>
    </row>
    <row r="796" spans="1:14" x14ac:dyDescent="0.2">
      <c r="A796">
        <f t="shared" ca="1" si="12"/>
        <v>0.82040790079609105</v>
      </c>
      <c r="B796" t="s">
        <v>23</v>
      </c>
      <c r="C796">
        <f>'Life Expectancy Data'!X806</f>
        <v>1.8005540166204988E-2</v>
      </c>
      <c r="D796">
        <f>'Life Expectancy Data'!Y806</f>
        <v>3.8888888888888888E-3</v>
      </c>
      <c r="E796">
        <f>'Life Expectancy Data'!Z806</f>
        <v>0.2026875699888018</v>
      </c>
      <c r="F796">
        <f>'Life Expectancy Data'!AA806</f>
        <v>1.0064048678709585E-3</v>
      </c>
      <c r="G796">
        <f>'Life Expectancy Data'!AB806</f>
        <v>0.94897959183673475</v>
      </c>
      <c r="H796">
        <f>'Life Expectancy Data'!AC806</f>
        <v>0</v>
      </c>
      <c r="I796">
        <f>'Life Expectancy Data'!AD806</f>
        <v>0.55156431054461186</v>
      </c>
      <c r="J796">
        <f>'Life Expectancy Data'!AE806</f>
        <v>3.5999999999999999E-3</v>
      </c>
      <c r="K796">
        <f>'Life Expectancy Data'!AG806</f>
        <v>0.3232733604178758</v>
      </c>
      <c r="L796">
        <f>'Life Expectancy Data'!AH806</f>
        <v>0.96907216494845361</v>
      </c>
      <c r="M796">
        <f>'Life Expectancy Data'!AN806</f>
        <v>0.73417721518987344</v>
      </c>
      <c r="N796">
        <f>'Life Expectancy Data'!AO806</f>
        <v>0.62318840579710144</v>
      </c>
    </row>
    <row r="797" spans="1:14" x14ac:dyDescent="0.2">
      <c r="A797">
        <f t="shared" ca="1" si="12"/>
        <v>0.23766064461289438</v>
      </c>
      <c r="B797" t="s">
        <v>23</v>
      </c>
      <c r="C797">
        <f>'Life Expectancy Data'!X807</f>
        <v>0.19806094182825484</v>
      </c>
      <c r="D797">
        <f>'Life Expectancy Data'!Y807</f>
        <v>4.4444444444444444E-3</v>
      </c>
      <c r="E797">
        <f>'Life Expectancy Data'!Z807</f>
        <v>0.19652855543113104</v>
      </c>
      <c r="F797">
        <f>'Life Expectancy Data'!AA807</f>
        <v>9.8254207838266482E-4</v>
      </c>
      <c r="G797">
        <f>'Life Expectancy Data'!AB807</f>
        <v>0.96938775510204078</v>
      </c>
      <c r="H797">
        <f>'Life Expectancy Data'!AC807</f>
        <v>0</v>
      </c>
      <c r="I797">
        <f>'Life Expectancy Data'!AD807</f>
        <v>0.54345307068366167</v>
      </c>
      <c r="J797">
        <f>'Life Expectancy Data'!AE807</f>
        <v>3.5999999999999999E-3</v>
      </c>
      <c r="K797">
        <f>'Life Expectancy Data'!AG807</f>
        <v>0.31863029599535692</v>
      </c>
      <c r="L797">
        <f>'Life Expectancy Data'!AH807</f>
        <v>0.96907216494845361</v>
      </c>
      <c r="M797">
        <f>'Life Expectancy Data'!AN807</f>
        <v>0.73101265822784811</v>
      </c>
      <c r="N797">
        <f>'Life Expectancy Data'!AO807</f>
        <v>0.6183574879227054</v>
      </c>
    </row>
    <row r="798" spans="1:14" x14ac:dyDescent="0.2">
      <c r="A798">
        <f t="shared" ca="1" si="12"/>
        <v>0.52662331363706838</v>
      </c>
      <c r="B798" t="s">
        <v>23</v>
      </c>
      <c r="C798">
        <f>'Life Expectancy Data'!X808</f>
        <v>0.2077562326869806</v>
      </c>
      <c r="D798">
        <f>'Life Expectancy Data'!Y808</f>
        <v>4.4444444444444444E-3</v>
      </c>
      <c r="E798">
        <f>'Life Expectancy Data'!Z808</f>
        <v>0.19764837625979845</v>
      </c>
      <c r="F798">
        <f>'Life Expectancy Data'!AA808</f>
        <v>9.2881176784764677E-4</v>
      </c>
      <c r="G798">
        <f>'Life Expectancy Data'!AB808</f>
        <v>0.9285714285714286</v>
      </c>
      <c r="H798">
        <f>'Life Expectancy Data'!AC808</f>
        <v>0</v>
      </c>
      <c r="I798">
        <f>'Life Expectancy Data'!AD808</f>
        <v>0.53534183082271147</v>
      </c>
      <c r="J798">
        <f>'Life Expectancy Data'!AE808</f>
        <v>3.5999999999999999E-3</v>
      </c>
      <c r="K798">
        <f>'Life Expectancy Data'!AG808</f>
        <v>0.3192106790481718</v>
      </c>
      <c r="L798">
        <f>'Life Expectancy Data'!AH808</f>
        <v>0.92783505154639179</v>
      </c>
      <c r="M798">
        <f>'Life Expectancy Data'!AN808</f>
        <v>0.72573839662447259</v>
      </c>
      <c r="N798">
        <f>'Life Expectancy Data'!AO808</f>
        <v>0.6183574879227054</v>
      </c>
    </row>
    <row r="799" spans="1:14" x14ac:dyDescent="0.2">
      <c r="A799">
        <f t="shared" ca="1" si="12"/>
        <v>0.64635828079350033</v>
      </c>
      <c r="B799" t="s">
        <v>23</v>
      </c>
      <c r="C799">
        <f>'Life Expectancy Data'!X809</f>
        <v>0.203601108033241</v>
      </c>
      <c r="D799">
        <f>'Life Expectancy Data'!Y809</f>
        <v>4.4444444444444444E-3</v>
      </c>
      <c r="E799">
        <f>'Life Expectancy Data'!Z809</f>
        <v>0.20380739081746921</v>
      </c>
      <c r="F799">
        <f>'Life Expectancy Data'!AA809</f>
        <v>8.4082537836525635E-4</v>
      </c>
      <c r="G799">
        <f>'Life Expectancy Data'!AB809</f>
        <v>0.88775510204081631</v>
      </c>
      <c r="H799">
        <f>'Life Expectancy Data'!AC809</f>
        <v>0</v>
      </c>
      <c r="I799">
        <f>'Life Expectancy Data'!AD809</f>
        <v>0.52723059096176128</v>
      </c>
      <c r="J799">
        <f>'Life Expectancy Data'!AE809</f>
        <v>3.5999999999999999E-3</v>
      </c>
      <c r="K799">
        <f>'Life Expectancy Data'!AG809</f>
        <v>0.33952408589669181</v>
      </c>
      <c r="L799">
        <f>'Life Expectancy Data'!AH809</f>
        <v>0.88659793814432986</v>
      </c>
      <c r="M799">
        <f>'Life Expectancy Data'!AN809</f>
        <v>0.71940928270042204</v>
      </c>
      <c r="N799">
        <f>'Life Expectancy Data'!AO809</f>
        <v>0.61352657004830913</v>
      </c>
    </row>
    <row r="800" spans="1:14" x14ac:dyDescent="0.2">
      <c r="A800">
        <f t="shared" ca="1" si="12"/>
        <v>0.10818240875441176</v>
      </c>
      <c r="B800" t="s">
        <v>23</v>
      </c>
      <c r="C800">
        <f>'Life Expectancy Data'!X810</f>
        <v>0.2077562326869806</v>
      </c>
      <c r="D800">
        <f>'Life Expectancy Data'!Y810</f>
        <v>4.4444444444444444E-3</v>
      </c>
      <c r="E800">
        <f>'Life Expectancy Data'!Z810</f>
        <v>0.20604703247480405</v>
      </c>
      <c r="F800">
        <f>'Life Expectancy Data'!AA810</f>
        <v>9.3747000374607976E-4</v>
      </c>
      <c r="G800">
        <f>'Life Expectancy Data'!AB810</f>
        <v>0.82653061224489799</v>
      </c>
      <c r="H800">
        <f>'Life Expectancy Data'!AC810</f>
        <v>0</v>
      </c>
      <c r="I800">
        <f>'Life Expectancy Data'!AD810</f>
        <v>0.51911935110081109</v>
      </c>
      <c r="J800">
        <f>'Life Expectancy Data'!AE810</f>
        <v>4.0000000000000001E-3</v>
      </c>
      <c r="K800">
        <f>'Life Expectancy Data'!AG810</f>
        <v>0.3534532791642484</v>
      </c>
      <c r="L800">
        <f>'Life Expectancy Data'!AH810</f>
        <v>0.87628865979381443</v>
      </c>
      <c r="M800">
        <f>'Life Expectancy Data'!AN810</f>
        <v>0.7162447257383967</v>
      </c>
      <c r="N800">
        <f>'Life Expectancy Data'!AO810</f>
        <v>0.60869565217391308</v>
      </c>
    </row>
    <row r="801" spans="1:14" x14ac:dyDescent="0.2">
      <c r="A801">
        <f t="shared" ca="1" si="12"/>
        <v>0.67210069592535648</v>
      </c>
      <c r="B801" t="s">
        <v>23</v>
      </c>
      <c r="C801">
        <f>'Life Expectancy Data'!X811</f>
        <v>0.21606648199445982</v>
      </c>
      <c r="D801">
        <f>'Life Expectancy Data'!Y811</f>
        <v>4.4444444444444444E-3</v>
      </c>
      <c r="E801">
        <f>'Life Expectancy Data'!Z811</f>
        <v>0.21668533034714446</v>
      </c>
      <c r="F801">
        <f>'Life Expectancy Data'!AA811</f>
        <v>9.6193635192783102E-3</v>
      </c>
      <c r="G801">
        <f>'Life Expectancy Data'!AB811</f>
        <v>0.75510204081632648</v>
      </c>
      <c r="H801">
        <f>'Life Expectancy Data'!AC811</f>
        <v>0</v>
      </c>
      <c r="I801">
        <f>'Life Expectancy Data'!AD811</f>
        <v>0.51100811123986101</v>
      </c>
      <c r="J801">
        <f>'Life Expectancy Data'!AE811</f>
        <v>4.0000000000000001E-3</v>
      </c>
      <c r="K801">
        <f>'Life Expectancy Data'!AG811</f>
        <v>0.24666279744631456</v>
      </c>
      <c r="L801">
        <f>'Life Expectancy Data'!AH811</f>
        <v>0.88659793814432986</v>
      </c>
      <c r="M801">
        <f>'Life Expectancy Data'!AN811</f>
        <v>0.71202531645569633</v>
      </c>
      <c r="N801">
        <f>'Life Expectancy Data'!AO811</f>
        <v>0.60386473429951693</v>
      </c>
    </row>
    <row r="802" spans="1:14" x14ac:dyDescent="0.2">
      <c r="A802">
        <f t="shared" ca="1" si="12"/>
        <v>0.7831711787721567</v>
      </c>
      <c r="B802" t="s">
        <v>23</v>
      </c>
      <c r="C802">
        <f>'Life Expectancy Data'!X812</f>
        <v>0.21745152354570638</v>
      </c>
      <c r="D802">
        <f>'Life Expectancy Data'!Y812</f>
        <v>5.0000000000000001E-3</v>
      </c>
      <c r="E802">
        <f>'Life Expectancy Data'!Z812</f>
        <v>0.23068309070548715</v>
      </c>
      <c r="F802">
        <f>'Life Expectancy Data'!AA812</f>
        <v>7.4891203779953912E-4</v>
      </c>
      <c r="G802">
        <f>'Life Expectancy Data'!AB812</f>
        <v>0.69387755102040816</v>
      </c>
      <c r="H802">
        <f>'Life Expectancy Data'!AC812</f>
        <v>9.4258258201646697E-6</v>
      </c>
      <c r="I802">
        <f>'Life Expectancy Data'!AD812</f>
        <v>0.50173812282734642</v>
      </c>
      <c r="J802">
        <f>'Life Expectancy Data'!AE812</f>
        <v>4.0000000000000001E-3</v>
      </c>
      <c r="K802">
        <f>'Life Expectancy Data'!AG812</f>
        <v>0.20255368543238536</v>
      </c>
      <c r="L802">
        <f>'Life Expectancy Data'!AH812</f>
        <v>0.89690721649484539</v>
      </c>
      <c r="M802">
        <f>'Life Expectancy Data'!AN812</f>
        <v>0.7067510548523207</v>
      </c>
      <c r="N802">
        <f>'Life Expectancy Data'!AO812</f>
        <v>0.59903381642512077</v>
      </c>
    </row>
    <row r="803" spans="1:14" x14ac:dyDescent="0.2">
      <c r="A803">
        <f t="shared" ca="1" si="12"/>
        <v>0.98816180987726498</v>
      </c>
      <c r="B803" t="s">
        <v>23</v>
      </c>
      <c r="C803">
        <f>'Life Expectancy Data'!X813</f>
        <v>0.22437673130193905</v>
      </c>
      <c r="D803">
        <f>'Life Expectancy Data'!Y813</f>
        <v>5.0000000000000001E-3</v>
      </c>
      <c r="E803">
        <f>'Life Expectancy Data'!Z813</f>
        <v>0.22284434490481525</v>
      </c>
      <c r="F803">
        <f>'Life Expectancy Data'!AA813</f>
        <v>4.3211320341304165E-3</v>
      </c>
      <c r="G803">
        <f>'Life Expectancy Data'!AB813</f>
        <v>0.35714285714285715</v>
      </c>
      <c r="H803">
        <f>'Life Expectancy Data'!AC813</f>
        <v>0</v>
      </c>
      <c r="I803">
        <f>'Life Expectancy Data'!AD813</f>
        <v>0.49362688296639634</v>
      </c>
      <c r="J803">
        <f>'Life Expectancy Data'!AE813</f>
        <v>4.4000000000000003E-3</v>
      </c>
      <c r="K803">
        <f>'Life Expectancy Data'!AG813</f>
        <v>0.17469529889727217</v>
      </c>
      <c r="L803">
        <f>'Life Expectancy Data'!AH813</f>
        <v>0.87628865979381443</v>
      </c>
      <c r="M803">
        <f>'Life Expectancy Data'!AN813</f>
        <v>0.70464135021097052</v>
      </c>
      <c r="N803">
        <f>'Life Expectancy Data'!AO813</f>
        <v>0.59903381642512077</v>
      </c>
    </row>
    <row r="804" spans="1:14" x14ac:dyDescent="0.2">
      <c r="A804">
        <f t="shared" ca="1" si="12"/>
        <v>0.42883398867139821</v>
      </c>
      <c r="B804" t="s">
        <v>23</v>
      </c>
      <c r="C804">
        <f>'Life Expectancy Data'!X814</f>
        <v>0.2188365650969529</v>
      </c>
      <c r="D804">
        <f>'Life Expectancy Data'!Y814</f>
        <v>2.8333333333333332E-2</v>
      </c>
      <c r="E804">
        <f>'Life Expectancy Data'!Z814</f>
        <v>0.25699888017917133</v>
      </c>
      <c r="F804">
        <f>'Life Expectancy Data'!AA814</f>
        <v>0</v>
      </c>
      <c r="G804">
        <f>'Life Expectancy Data'!AB814</f>
        <v>0.93877551020408168</v>
      </c>
      <c r="H804">
        <f>'Life Expectancy Data'!AC814</f>
        <v>2.5600542927567242E-2</v>
      </c>
      <c r="I804">
        <f>'Life Expectancy Data'!AD814</f>
        <v>0.69640787949015071</v>
      </c>
      <c r="J804">
        <f>'Life Expectancy Data'!AE814</f>
        <v>2.4E-2</v>
      </c>
      <c r="K804">
        <f>'Life Expectancy Data'!AG814</f>
        <v>0.32269297736506092</v>
      </c>
      <c r="L804">
        <f>'Life Expectancy Data'!AH814</f>
        <v>0.93814432989690721</v>
      </c>
      <c r="M804">
        <f>'Life Expectancy Data'!AN814</f>
        <v>0.72573839662447259</v>
      </c>
      <c r="N804">
        <f>'Life Expectancy Data'!AO814</f>
        <v>0.63285024154589375</v>
      </c>
    </row>
    <row r="805" spans="1:14" x14ac:dyDescent="0.2">
      <c r="A805">
        <f t="shared" ca="1" si="12"/>
        <v>0.84314515222115882</v>
      </c>
      <c r="B805" t="s">
        <v>23</v>
      </c>
      <c r="C805">
        <f>'Life Expectancy Data'!X815</f>
        <v>0.22160664819944598</v>
      </c>
      <c r="D805">
        <f>'Life Expectancy Data'!Y815</f>
        <v>2.9444444444444443E-2</v>
      </c>
      <c r="E805">
        <f>'Life Expectancy Data'!Z815</f>
        <v>1.1198208286674132E-2</v>
      </c>
      <c r="F805">
        <f>'Life Expectancy Data'!AA815</f>
        <v>0</v>
      </c>
      <c r="G805">
        <f>'Life Expectancy Data'!AB815</f>
        <v>0.94897959183673475</v>
      </c>
      <c r="H805">
        <f>'Life Expectancy Data'!AC815</f>
        <v>6.1927675638481878E-3</v>
      </c>
      <c r="I805">
        <f>'Life Expectancy Data'!AD815</f>
        <v>6.0254924681344149E-2</v>
      </c>
      <c r="J805">
        <f>'Life Expectancy Data'!AE815</f>
        <v>2.4799999999999999E-2</v>
      </c>
      <c r="K805">
        <f>'Life Expectancy Data'!AG815</f>
        <v>0.30586186883343003</v>
      </c>
      <c r="L805">
        <f>'Life Expectancy Data'!AH815</f>
        <v>0.94845360824742264</v>
      </c>
      <c r="M805">
        <f>'Life Expectancy Data'!AN815</f>
        <v>0.72362869198312241</v>
      </c>
      <c r="N805">
        <f>'Life Expectancy Data'!AO815</f>
        <v>0.63285024154589375</v>
      </c>
    </row>
    <row r="806" spans="1:14" x14ac:dyDescent="0.2">
      <c r="A806">
        <f t="shared" ca="1" si="12"/>
        <v>0.34579683760169977</v>
      </c>
      <c r="B806" t="s">
        <v>23</v>
      </c>
      <c r="C806">
        <f>'Life Expectancy Data'!X816</f>
        <v>0.2188365650969529</v>
      </c>
      <c r="D806">
        <f>'Life Expectancy Data'!Y816</f>
        <v>0.03</v>
      </c>
      <c r="E806">
        <f>'Life Expectancy Data'!Z816</f>
        <v>1.1198208286674132E-2</v>
      </c>
      <c r="F806">
        <f>'Life Expectancy Data'!AA816</f>
        <v>0</v>
      </c>
      <c r="G806">
        <f>'Life Expectancy Data'!AB816</f>
        <v>0.97959183673469385</v>
      </c>
      <c r="H806">
        <f>'Life Expectancy Data'!AC816</f>
        <v>1.9087297285833454E-3</v>
      </c>
      <c r="I806">
        <f>'Life Expectancy Data'!AD816</f>
        <v>0.67670915411355737</v>
      </c>
      <c r="J806">
        <f>'Life Expectancy Data'!AE816</f>
        <v>2.52E-2</v>
      </c>
      <c r="K806">
        <f>'Life Expectancy Data'!AG816</f>
        <v>0.29541497388276261</v>
      </c>
      <c r="L806">
        <f>'Life Expectancy Data'!AH816</f>
        <v>0.97938144329896903</v>
      </c>
      <c r="M806">
        <f>'Life Expectancy Data'!AN816</f>
        <v>0.71835443037974689</v>
      </c>
      <c r="N806">
        <f>'Life Expectancy Data'!AO816</f>
        <v>0.6183574879227054</v>
      </c>
    </row>
    <row r="807" spans="1:14" x14ac:dyDescent="0.2">
      <c r="A807">
        <f t="shared" ca="1" si="12"/>
        <v>0.89426418698871502</v>
      </c>
      <c r="B807" t="s">
        <v>23</v>
      </c>
      <c r="C807">
        <f>'Life Expectancy Data'!X817</f>
        <v>0.22714681440443213</v>
      </c>
      <c r="D807">
        <f>'Life Expectancy Data'!Y817</f>
        <v>0.03</v>
      </c>
      <c r="E807">
        <f>'Life Expectancy Data'!Z817</f>
        <v>1.2318029115341547E-2</v>
      </c>
      <c r="F807">
        <f>'Life Expectancy Data'!AA817</f>
        <v>0</v>
      </c>
      <c r="G807">
        <f>'Life Expectancy Data'!AB817</f>
        <v>0.93877551020408168</v>
      </c>
      <c r="H807">
        <f>'Life Expectancy Data'!AC817</f>
        <v>1.154663662970172E-3</v>
      </c>
      <c r="I807">
        <f>'Life Expectancy Data'!AD817</f>
        <v>0.66743916570104289</v>
      </c>
      <c r="J807">
        <f>'Life Expectancy Data'!AE817</f>
        <v>2.5600000000000001E-2</v>
      </c>
      <c r="K807">
        <f>'Life Expectancy Data'!AG817</f>
        <v>0.28554846198491002</v>
      </c>
      <c r="L807">
        <f>'Life Expectancy Data'!AH817</f>
        <v>0.93814432989690721</v>
      </c>
      <c r="M807">
        <f>'Life Expectancy Data'!AN817</f>
        <v>0.70991561181434604</v>
      </c>
      <c r="N807">
        <f>'Life Expectancy Data'!AO817</f>
        <v>0.59903381642512077</v>
      </c>
    </row>
    <row r="808" spans="1:14" x14ac:dyDescent="0.2">
      <c r="A808">
        <f t="shared" ca="1" si="12"/>
        <v>0.43600224193226311</v>
      </c>
      <c r="B808" t="s">
        <v>23</v>
      </c>
      <c r="C808">
        <f>'Life Expectancy Data'!X818</f>
        <v>0.23130193905817176</v>
      </c>
      <c r="D808">
        <f>'Life Expectancy Data'!Y818</f>
        <v>3.0555555555555555E-2</v>
      </c>
      <c r="E808">
        <f>'Life Expectancy Data'!Z818</f>
        <v>1.1758118701007838E-2</v>
      </c>
      <c r="F808">
        <f>'Life Expectancy Data'!AA818</f>
        <v>0</v>
      </c>
      <c r="G808">
        <f>'Life Expectancy Data'!AB818</f>
        <v>0.96938775510204078</v>
      </c>
      <c r="H808">
        <f>'Life Expectancy Data'!AC818</f>
        <v>1.2253573566214069E-4</v>
      </c>
      <c r="I808">
        <f>'Life Expectancy Data'!AD818</f>
        <v>0.65816917728852842</v>
      </c>
      <c r="J808">
        <f>'Life Expectancy Data'!AE818</f>
        <v>2.5600000000000001E-2</v>
      </c>
      <c r="K808">
        <f>'Life Expectancy Data'!AG818</f>
        <v>0.29193267556587349</v>
      </c>
      <c r="L808">
        <f>'Life Expectancy Data'!AH818</f>
        <v>0.96907216494845361</v>
      </c>
      <c r="M808">
        <f>'Life Expectancy Data'!AN818</f>
        <v>0.70780590717299585</v>
      </c>
      <c r="N808">
        <f>'Life Expectancy Data'!AO818</f>
        <v>0.59903381642512077</v>
      </c>
    </row>
    <row r="809" spans="1:14" x14ac:dyDescent="0.2">
      <c r="A809">
        <f t="shared" ca="1" si="12"/>
        <v>0.9948252774380465</v>
      </c>
      <c r="B809" t="s">
        <v>23</v>
      </c>
      <c r="C809">
        <f>'Life Expectancy Data'!X819</f>
        <v>0.23822714681440443</v>
      </c>
      <c r="D809">
        <f>'Life Expectancy Data'!Y819</f>
        <v>0.03</v>
      </c>
      <c r="E809">
        <f>'Life Expectancy Data'!Z819</f>
        <v>1.1758118701007838E-2</v>
      </c>
      <c r="F809">
        <f>'Life Expectancy Data'!AA819</f>
        <v>0</v>
      </c>
      <c r="G809">
        <f>'Life Expectancy Data'!AB819</f>
        <v>0.97959183673469385</v>
      </c>
      <c r="H809">
        <f>'Life Expectancy Data'!AC819</f>
        <v>7.5406606561317357E-5</v>
      </c>
      <c r="I809">
        <f>'Life Expectancy Data'!AD819</f>
        <v>0.64889918887601394</v>
      </c>
      <c r="J809">
        <f>'Life Expectancy Data'!AE819</f>
        <v>2.5600000000000001E-2</v>
      </c>
      <c r="K809">
        <f>'Life Expectancy Data'!AG819</f>
        <v>0.257109692396982</v>
      </c>
      <c r="L809">
        <f>'Life Expectancy Data'!AH819</f>
        <v>0.97938144329896903</v>
      </c>
      <c r="M809">
        <f>'Life Expectancy Data'!AN819</f>
        <v>0.70147679324894519</v>
      </c>
      <c r="N809">
        <f>'Life Expectancy Data'!AO819</f>
        <v>0.58937198067632846</v>
      </c>
    </row>
    <row r="810" spans="1:14" x14ac:dyDescent="0.2">
      <c r="A810">
        <f t="shared" ca="1" si="12"/>
        <v>0.86825026030822694</v>
      </c>
      <c r="B810" t="s">
        <v>23</v>
      </c>
      <c r="C810">
        <f>'Life Expectancy Data'!X820</f>
        <v>0.23961218836565096</v>
      </c>
      <c r="D810">
        <f>'Life Expectancy Data'!Y820</f>
        <v>0.03</v>
      </c>
      <c r="E810">
        <f>'Life Expectancy Data'!Z820</f>
        <v>1.1198208286674132E-2</v>
      </c>
      <c r="F810">
        <f>'Life Expectancy Data'!AA820</f>
        <v>0</v>
      </c>
      <c r="G810">
        <f>'Life Expectancy Data'!AB820</f>
        <v>0.97959183673469385</v>
      </c>
      <c r="H810">
        <f>'Life Expectancy Data'!AC820</f>
        <v>2.8654510493300593E-3</v>
      </c>
      <c r="I810">
        <f>'Life Expectancy Data'!AD820</f>
        <v>0.63962920046349947</v>
      </c>
      <c r="J810">
        <f>'Life Expectancy Data'!AE820</f>
        <v>2.5600000000000001E-2</v>
      </c>
      <c r="K810">
        <f>'Life Expectancy Data'!AG820</f>
        <v>0.27452118398142772</v>
      </c>
      <c r="L810">
        <f>'Life Expectancy Data'!AH820</f>
        <v>0.97938144329896903</v>
      </c>
      <c r="M810">
        <f>'Life Expectancy Data'!AN820</f>
        <v>0.69514767932489463</v>
      </c>
      <c r="N810">
        <f>'Life Expectancy Data'!AO820</f>
        <v>0.57971014492753625</v>
      </c>
    </row>
    <row r="811" spans="1:14" x14ac:dyDescent="0.2">
      <c r="A811">
        <f t="shared" ca="1" si="12"/>
        <v>0.19844311832796291</v>
      </c>
      <c r="B811" t="s">
        <v>23</v>
      </c>
      <c r="C811">
        <f>'Life Expectancy Data'!X821</f>
        <v>0.23684210526315788</v>
      </c>
      <c r="D811">
        <f>'Life Expectancy Data'!Y821</f>
        <v>0.03</v>
      </c>
      <c r="E811">
        <f>'Life Expectancy Data'!Z821</f>
        <v>1.2877939529675251E-2</v>
      </c>
      <c r="F811">
        <f>'Life Expectancy Data'!AA821</f>
        <v>0</v>
      </c>
      <c r="G811">
        <f>'Life Expectancy Data'!AB821</f>
        <v>0.97959183673469385</v>
      </c>
      <c r="H811">
        <f>'Life Expectancy Data'!AC821</f>
        <v>3.1482258239349994E-3</v>
      </c>
      <c r="I811">
        <f>'Life Expectancy Data'!AD821</f>
        <v>0.63151796060254928</v>
      </c>
      <c r="J811">
        <f>'Life Expectancy Data'!AE821</f>
        <v>2.5999999999999999E-2</v>
      </c>
      <c r="K811">
        <f>'Life Expectancy Data'!AG821</f>
        <v>0.25827045850261171</v>
      </c>
      <c r="L811">
        <f>'Life Expectancy Data'!AH821</f>
        <v>0.97938144329896903</v>
      </c>
      <c r="M811">
        <f>'Life Expectancy Data'!AN821</f>
        <v>0.68670886075949378</v>
      </c>
      <c r="N811">
        <f>'Life Expectancy Data'!AO821</f>
        <v>0.5748792270531401</v>
      </c>
    </row>
    <row r="812" spans="1:14" x14ac:dyDescent="0.2">
      <c r="A812">
        <f t="shared" ca="1" si="12"/>
        <v>0.74156989865252576</v>
      </c>
      <c r="B812" t="s">
        <v>23</v>
      </c>
      <c r="C812">
        <f>'Life Expectancy Data'!X822</f>
        <v>0.23545706371191136</v>
      </c>
      <c r="D812">
        <f>'Life Expectancy Data'!Y822</f>
        <v>3.0555555555555555E-2</v>
      </c>
      <c r="E812">
        <f>'Life Expectancy Data'!Z822</f>
        <v>1.1198208286674132E-2</v>
      </c>
      <c r="F812">
        <f>'Life Expectancy Data'!AA822</f>
        <v>0</v>
      </c>
      <c r="G812">
        <f>'Life Expectancy Data'!AB822</f>
        <v>0.98979591836734693</v>
      </c>
      <c r="H812">
        <f>'Life Expectancy Data'!AC822</f>
        <v>7.9365453405786518E-3</v>
      </c>
      <c r="I812">
        <f>'Life Expectancy Data'!AD822</f>
        <v>0.62340672074159909</v>
      </c>
      <c r="J812">
        <f>'Life Expectancy Data'!AE822</f>
        <v>2.5999999999999999E-2</v>
      </c>
      <c r="K812">
        <f>'Life Expectancy Data'!AG822</f>
        <v>0.26581543818920489</v>
      </c>
      <c r="L812">
        <f>'Life Expectancy Data'!AH822</f>
        <v>0.98969072164948457</v>
      </c>
      <c r="M812">
        <f>'Life Expectancy Data'!AN822</f>
        <v>0.67932489451476796</v>
      </c>
      <c r="N812">
        <f>'Life Expectancy Data'!AO822</f>
        <v>0.56521739130434778</v>
      </c>
    </row>
    <row r="813" spans="1:14" x14ac:dyDescent="0.2">
      <c r="A813">
        <f t="shared" ca="1" si="12"/>
        <v>0.14405001245910698</v>
      </c>
      <c r="B813" t="s">
        <v>23</v>
      </c>
      <c r="C813">
        <f>'Life Expectancy Data'!X823</f>
        <v>0.24099722991689751</v>
      </c>
      <c r="D813">
        <f>'Life Expectancy Data'!Y823</f>
        <v>3.0555555555555555E-2</v>
      </c>
      <c r="E813">
        <f>'Life Expectancy Data'!Z823</f>
        <v>9.5184770436730123E-3</v>
      </c>
      <c r="F813">
        <f>'Life Expectancy Data'!AA823</f>
        <v>0</v>
      </c>
      <c r="G813">
        <f>'Life Expectancy Data'!AB823</f>
        <v>0.98979591836734693</v>
      </c>
      <c r="H813">
        <f>'Life Expectancy Data'!AC823</f>
        <v>4.4914060033084645E-3</v>
      </c>
      <c r="I813">
        <f>'Life Expectancy Data'!AD823</f>
        <v>0.61645422943221329</v>
      </c>
      <c r="J813">
        <f>'Life Expectancy Data'!AE823</f>
        <v>2.64E-2</v>
      </c>
      <c r="K813">
        <f>'Life Expectancy Data'!AG823</f>
        <v>0.28264654672083578</v>
      </c>
      <c r="L813">
        <f>'Life Expectancy Data'!AH823</f>
        <v>0.98969072164948457</v>
      </c>
      <c r="M813">
        <f>'Life Expectancy Data'!AN823</f>
        <v>0.67088607594936711</v>
      </c>
      <c r="N813">
        <f>'Life Expectancy Data'!AO823</f>
        <v>0.55555555555555558</v>
      </c>
    </row>
    <row r="814" spans="1:14" x14ac:dyDescent="0.2">
      <c r="A814">
        <f t="shared" ca="1" si="12"/>
        <v>0.77330841341609569</v>
      </c>
      <c r="B814" t="s">
        <v>23</v>
      </c>
      <c r="C814">
        <f>'Life Expectancy Data'!X824</f>
        <v>0.23961218836565096</v>
      </c>
      <c r="D814">
        <f>'Life Expectancy Data'!Y824</f>
        <v>3.111111111111111E-2</v>
      </c>
      <c r="E814">
        <f>'Life Expectancy Data'!Z824</f>
        <v>8.3986562150055993E-3</v>
      </c>
      <c r="F814">
        <f>'Life Expectancy Data'!AA824</f>
        <v>0</v>
      </c>
      <c r="G814">
        <f>'Life Expectancy Data'!AB824</f>
        <v>0.98979591836734693</v>
      </c>
      <c r="H814">
        <f>'Life Expectancy Data'!AC824</f>
        <v>3.6289429407633978E-4</v>
      </c>
      <c r="I814">
        <f>'Life Expectancy Data'!AD824</f>
        <v>0.60834298957126309</v>
      </c>
      <c r="J814">
        <f>'Life Expectancy Data'!AE824</f>
        <v>2.7199999999999998E-2</v>
      </c>
      <c r="K814">
        <f>'Life Expectancy Data'!AG824</f>
        <v>0.30354033662217061</v>
      </c>
      <c r="L814">
        <f>'Life Expectancy Data'!AH824</f>
        <v>0.98969072164948457</v>
      </c>
      <c r="M814">
        <f>'Life Expectancy Data'!AN824</f>
        <v>0.66350210970464141</v>
      </c>
      <c r="N814">
        <f>'Life Expectancy Data'!AO824</f>
        <v>0.55072463768115942</v>
      </c>
    </row>
    <row r="815" spans="1:14" x14ac:dyDescent="0.2">
      <c r="A815">
        <f t="shared" ca="1" si="12"/>
        <v>0.42158863137541991</v>
      </c>
      <c r="B815" t="s">
        <v>23</v>
      </c>
      <c r="C815">
        <f>'Life Expectancy Data'!X825</f>
        <v>0.24238227146814403</v>
      </c>
      <c r="D815">
        <f>'Life Expectancy Data'!Y825</f>
        <v>3.1666666666666669E-2</v>
      </c>
      <c r="E815">
        <f>'Life Expectancy Data'!Z825</f>
        <v>8.3986562150055993E-3</v>
      </c>
      <c r="F815">
        <f>'Life Expectancy Data'!AA825</f>
        <v>0</v>
      </c>
      <c r="G815">
        <f>'Life Expectancy Data'!AB825</f>
        <v>0.97959183673469385</v>
      </c>
      <c r="H815">
        <f>'Life Expectancy Data'!AC825</f>
        <v>3.7703303280658675E-4</v>
      </c>
      <c r="I815">
        <f>'Life Expectancy Data'!AD825</f>
        <v>0.60139049826187718</v>
      </c>
      <c r="J815">
        <f>'Life Expectancy Data'!AE825</f>
        <v>2.8000000000000001E-2</v>
      </c>
      <c r="K815">
        <f>'Life Expectancy Data'!AG825</f>
        <v>0.28090539756239119</v>
      </c>
      <c r="L815">
        <f>'Life Expectancy Data'!AH825</f>
        <v>0.97938144329896903</v>
      </c>
      <c r="M815">
        <f>'Life Expectancy Data'!AN825</f>
        <v>0.65717299578059074</v>
      </c>
      <c r="N815">
        <f>'Life Expectancy Data'!AO825</f>
        <v>0.54106280193236711</v>
      </c>
    </row>
    <row r="816" spans="1:14" x14ac:dyDescent="0.2">
      <c r="A816">
        <f t="shared" ca="1" si="12"/>
        <v>0.72883564734858897</v>
      </c>
      <c r="B816" t="s">
        <v>23</v>
      </c>
      <c r="C816">
        <f>'Life Expectancy Data'!X826</f>
        <v>0.24515235457063711</v>
      </c>
      <c r="D816">
        <f>'Life Expectancy Data'!Y826</f>
        <v>3.2777777777777781E-2</v>
      </c>
      <c r="E816">
        <f>'Life Expectancy Data'!Z826</f>
        <v>7.8387458006718928E-3</v>
      </c>
      <c r="F816">
        <f>'Life Expectancy Data'!AA826</f>
        <v>0</v>
      </c>
      <c r="G816">
        <f>'Life Expectancy Data'!AB826</f>
        <v>0.98979591836734693</v>
      </c>
      <c r="H816">
        <f>'Life Expectancy Data'!AC826</f>
        <v>7.7291771725350282E-4</v>
      </c>
      <c r="I816">
        <f>'Life Expectancy Data'!AD826</f>
        <v>0.59443800695249127</v>
      </c>
      <c r="J816">
        <f>'Life Expectancy Data'!AE826</f>
        <v>2.8799999999999999E-2</v>
      </c>
      <c r="K816">
        <f>'Life Expectancy Data'!AG826</f>
        <v>0.29251305861868832</v>
      </c>
      <c r="L816">
        <f>'Life Expectancy Data'!AH826</f>
        <v>0.98969072164948457</v>
      </c>
      <c r="M816">
        <f>'Life Expectancy Data'!AN826</f>
        <v>0.65506329113924056</v>
      </c>
      <c r="N816">
        <f>'Life Expectancy Data'!AO826</f>
        <v>0.54589371980676338</v>
      </c>
    </row>
    <row r="817" spans="1:14" x14ac:dyDescent="0.2">
      <c r="A817">
        <f t="shared" ca="1" si="12"/>
        <v>0.10702611939292184</v>
      </c>
      <c r="B817" t="s">
        <v>23</v>
      </c>
      <c r="C817">
        <f>'Life Expectancy Data'!X827</f>
        <v>0.24376731301939059</v>
      </c>
      <c r="D817">
        <f>'Life Expectancy Data'!Y827</f>
        <v>3.3888888888888892E-2</v>
      </c>
      <c r="E817">
        <f>'Life Expectancy Data'!Z827</f>
        <v>7.8387458006718928E-3</v>
      </c>
      <c r="F817">
        <f>'Life Expectancy Data'!AA827</f>
        <v>0</v>
      </c>
      <c r="G817">
        <f>'Life Expectancy Data'!AB827</f>
        <v>0.97959183673469385</v>
      </c>
      <c r="H817">
        <f>'Life Expectancy Data'!AC827</f>
        <v>3.0775321302837647E-3</v>
      </c>
      <c r="I817">
        <f>'Life Expectancy Data'!AD827</f>
        <v>0.58864426419466975</v>
      </c>
      <c r="J817">
        <f>'Life Expectancy Data'!AE827</f>
        <v>0.03</v>
      </c>
      <c r="K817">
        <f>'Life Expectancy Data'!AG827</f>
        <v>0.32501450957632033</v>
      </c>
      <c r="L817">
        <f>'Life Expectancy Data'!AH827</f>
        <v>0.97938144329896903</v>
      </c>
      <c r="M817">
        <f>'Life Expectancy Data'!AN827</f>
        <v>0.65084388185654007</v>
      </c>
      <c r="N817">
        <f>'Life Expectancy Data'!AO827</f>
        <v>0.54106280193236711</v>
      </c>
    </row>
    <row r="818" spans="1:14" x14ac:dyDescent="0.2">
      <c r="A818">
        <f t="shared" ca="1" si="12"/>
        <v>0.12674202197325923</v>
      </c>
      <c r="B818" t="s">
        <v>23</v>
      </c>
      <c r="C818">
        <f>'Life Expectancy Data'!X828</f>
        <v>0.24376731301939059</v>
      </c>
      <c r="D818">
        <f>'Life Expectancy Data'!Y828</f>
        <v>3.5000000000000003E-2</v>
      </c>
      <c r="E818">
        <f>'Life Expectancy Data'!Z828</f>
        <v>7.2788353863381863E-3</v>
      </c>
      <c r="F818">
        <f>'Life Expectancy Data'!AA828</f>
        <v>0</v>
      </c>
      <c r="G818">
        <f>'Life Expectancy Data'!AB828</f>
        <v>1</v>
      </c>
      <c r="H818">
        <f>'Life Expectancy Data'!AC828</f>
        <v>1.013276275667702E-2</v>
      </c>
      <c r="I818">
        <f>'Life Expectancy Data'!AD828</f>
        <v>0.58169177288528395</v>
      </c>
      <c r="J818">
        <f>'Life Expectancy Data'!AE828</f>
        <v>3.1199999999999999E-2</v>
      </c>
      <c r="K818">
        <f>'Life Expectancy Data'!AG828</f>
        <v>0.3122460824143935</v>
      </c>
      <c r="L818">
        <f>'Life Expectancy Data'!AH828</f>
        <v>1</v>
      </c>
      <c r="M818">
        <f>'Life Expectancy Data'!AN828</f>
        <v>0.64556962025316456</v>
      </c>
      <c r="N818">
        <f>'Life Expectancy Data'!AO828</f>
        <v>0.53623188405797106</v>
      </c>
    </row>
    <row r="819" spans="1:14" x14ac:dyDescent="0.2">
      <c r="A819">
        <f t="shared" ca="1" si="12"/>
        <v>0.92888798436190578</v>
      </c>
      <c r="B819" t="s">
        <v>23</v>
      </c>
      <c r="C819">
        <f>'Life Expectancy Data'!X829</f>
        <v>0.23545706371191136</v>
      </c>
      <c r="D819">
        <f>'Life Expectancy Data'!Y829</f>
        <v>3.6111111111111108E-2</v>
      </c>
      <c r="E819">
        <f>'Life Expectancy Data'!Z829</f>
        <v>7.2788353863381863E-3</v>
      </c>
      <c r="F819">
        <f>'Life Expectancy Data'!AA829</f>
        <v>0</v>
      </c>
      <c r="G819">
        <f>'Life Expectancy Data'!AB829</f>
        <v>0.98979591836734693</v>
      </c>
      <c r="H819">
        <f>'Life Expectancy Data'!AC829</f>
        <v>1.2409099692246787E-2</v>
      </c>
      <c r="I819">
        <f>'Life Expectancy Data'!AD829</f>
        <v>5.4461181923522596E-2</v>
      </c>
      <c r="J819">
        <f>'Life Expectancy Data'!AE829</f>
        <v>3.2800000000000003E-2</v>
      </c>
      <c r="K819">
        <f>'Life Expectancy Data'!AG829</f>
        <v>0.30063842135809632</v>
      </c>
      <c r="L819">
        <f>'Life Expectancy Data'!AH829</f>
        <v>0.98969072164948457</v>
      </c>
      <c r="M819">
        <f>'Life Expectancy Data'!AN829</f>
        <v>0.63924050632911389</v>
      </c>
      <c r="N819">
        <f>'Life Expectancy Data'!AO829</f>
        <v>0.53140096618357491</v>
      </c>
    </row>
    <row r="820" spans="1:14" x14ac:dyDescent="0.2">
      <c r="A820">
        <f t="shared" ca="1" si="12"/>
        <v>0.38917591394132611</v>
      </c>
      <c r="B820" t="s">
        <v>23</v>
      </c>
      <c r="C820">
        <f>'Life Expectancy Data'!X830</f>
        <v>0.24515235457063711</v>
      </c>
      <c r="D820">
        <f>'Life Expectancy Data'!Y830</f>
        <v>1.1111111111111111E-3</v>
      </c>
      <c r="E820">
        <f>'Life Expectancy Data'!Z830</f>
        <v>0.25699888017917133</v>
      </c>
      <c r="F820">
        <f>'Life Expectancy Data'!AA830</f>
        <v>0</v>
      </c>
      <c r="G820">
        <f>'Life Expectancy Data'!AB830</f>
        <v>0.91836734693877553</v>
      </c>
      <c r="H820">
        <f>'Life Expectancy Data'!AC830</f>
        <v>0</v>
      </c>
      <c r="I820">
        <f>'Life Expectancy Data'!AD830</f>
        <v>0.63847045191193519</v>
      </c>
      <c r="J820">
        <f>'Life Expectancy Data'!AE830</f>
        <v>8.0000000000000004E-4</v>
      </c>
      <c r="K820">
        <f>'Life Expectancy Data'!AG830</f>
        <v>0.32269297736506092</v>
      </c>
      <c r="L820">
        <f>'Life Expectancy Data'!AH830</f>
        <v>0.91752577319587625</v>
      </c>
      <c r="M820">
        <f>'Life Expectancy Data'!AN830</f>
        <v>0.71518987341772156</v>
      </c>
      <c r="N820">
        <f>'Life Expectancy Data'!AO830</f>
        <v>0.6376811594202898</v>
      </c>
    </row>
    <row r="821" spans="1:14" x14ac:dyDescent="0.2">
      <c r="A821">
        <f t="shared" ca="1" si="12"/>
        <v>0.53076161195144056</v>
      </c>
      <c r="B821" t="s">
        <v>23</v>
      </c>
      <c r="C821">
        <f>'Life Expectancy Data'!X831</f>
        <v>0.24930747922437674</v>
      </c>
      <c r="D821">
        <f>'Life Expectancy Data'!Y831</f>
        <v>1.1111111111111111E-3</v>
      </c>
      <c r="E821">
        <f>'Life Expectancy Data'!Z831</f>
        <v>0.14053751399776038</v>
      </c>
      <c r="F821">
        <f>'Life Expectancy Data'!AA831</f>
        <v>3.4175002362857226E-2</v>
      </c>
      <c r="G821">
        <f>'Life Expectancy Data'!AB831</f>
        <v>0.93877551020408168</v>
      </c>
      <c r="H821">
        <f>'Life Expectancy Data'!AC831</f>
        <v>0</v>
      </c>
      <c r="I821">
        <f>'Life Expectancy Data'!AD831</f>
        <v>0.63035921205098489</v>
      </c>
      <c r="J821">
        <f>'Life Expectancy Data'!AE831</f>
        <v>8.0000000000000004E-4</v>
      </c>
      <c r="K821">
        <f>'Life Expectancy Data'!AG831</f>
        <v>0.37144515380150894</v>
      </c>
      <c r="L821">
        <f>'Life Expectancy Data'!AH831</f>
        <v>0.94845360824742264</v>
      </c>
      <c r="M821">
        <f>'Life Expectancy Data'!AN831</f>
        <v>0.71308016877637137</v>
      </c>
      <c r="N821">
        <f>'Life Expectancy Data'!AO831</f>
        <v>0.6376811594202898</v>
      </c>
    </row>
    <row r="822" spans="1:14" x14ac:dyDescent="0.2">
      <c r="A822">
        <f t="shared" ca="1" si="12"/>
        <v>0.56223161298664071</v>
      </c>
      <c r="B822" t="s">
        <v>23</v>
      </c>
      <c r="C822">
        <f>'Life Expectancy Data'!X832</f>
        <v>0.25346260387811637</v>
      </c>
      <c r="D822">
        <f>'Life Expectancy Data'!Y832</f>
        <v>1.1111111111111111E-3</v>
      </c>
      <c r="E822">
        <f>'Life Expectancy Data'!Z832</f>
        <v>0.13493840985442329</v>
      </c>
      <c r="F822">
        <f>'Life Expectancy Data'!AA832</f>
        <v>3.3557262203614283E-2</v>
      </c>
      <c r="G822">
        <f>'Life Expectancy Data'!AB832</f>
        <v>0.9285714285714286</v>
      </c>
      <c r="H822">
        <f>'Life Expectancy Data'!AC832</f>
        <v>0</v>
      </c>
      <c r="I822">
        <f>'Life Expectancy Data'!AD832</f>
        <v>0.6222479721900348</v>
      </c>
      <c r="J822">
        <f>'Life Expectancy Data'!AE832</f>
        <v>8.0000000000000004E-4</v>
      </c>
      <c r="K822">
        <f>'Life Expectancy Data'!AG832</f>
        <v>0.38189204875217642</v>
      </c>
      <c r="L822">
        <f>'Life Expectancy Data'!AH832</f>
        <v>0.92783505154639179</v>
      </c>
      <c r="M822">
        <f>'Life Expectancy Data'!AN832</f>
        <v>0.71202531645569633</v>
      </c>
      <c r="N822">
        <f>'Life Expectancy Data'!AO832</f>
        <v>0.6376811594202898</v>
      </c>
    </row>
    <row r="823" spans="1:14" x14ac:dyDescent="0.2">
      <c r="A823">
        <f t="shared" ca="1" si="12"/>
        <v>0.97137371019352647</v>
      </c>
      <c r="B823" t="s">
        <v>23</v>
      </c>
      <c r="C823">
        <f>'Life Expectancy Data'!X833</f>
        <v>0.24930747922437674</v>
      </c>
      <c r="D823">
        <f>'Life Expectancy Data'!Y833</f>
        <v>1.1111111111111111E-3</v>
      </c>
      <c r="E823">
        <f>'Life Expectancy Data'!Z833</f>
        <v>0.13829787234042554</v>
      </c>
      <c r="F823">
        <f>'Life Expectancy Data'!AA833</f>
        <v>3.0378770127283964E-2</v>
      </c>
      <c r="G823">
        <f>'Life Expectancy Data'!AB833</f>
        <v>0.9285714285714286</v>
      </c>
      <c r="H823">
        <f>'Life Expectancy Data'!AC833</f>
        <v>0</v>
      </c>
      <c r="I823">
        <f>'Life Expectancy Data'!AD833</f>
        <v>0.61529548088064889</v>
      </c>
      <c r="J823">
        <f>'Life Expectancy Data'!AE833</f>
        <v>8.0000000000000004E-4</v>
      </c>
      <c r="K823">
        <f>'Life Expectancy Data'!AG833</f>
        <v>0.367382472431805</v>
      </c>
      <c r="L823">
        <f>'Life Expectancy Data'!AH833</f>
        <v>0.92783505154639179</v>
      </c>
      <c r="M823">
        <f>'Life Expectancy Data'!AN833</f>
        <v>0.7067510548523207</v>
      </c>
      <c r="N823">
        <f>'Life Expectancy Data'!AO833</f>
        <v>0.6376811594202898</v>
      </c>
    </row>
    <row r="824" spans="1:14" x14ac:dyDescent="0.2">
      <c r="A824">
        <f t="shared" ca="1" si="12"/>
        <v>0.68218552916897812</v>
      </c>
      <c r="B824" t="s">
        <v>23</v>
      </c>
      <c r="C824">
        <f>'Life Expectancy Data'!X834</f>
        <v>0.27146814404432135</v>
      </c>
      <c r="D824">
        <f>'Life Expectancy Data'!Y834</f>
        <v>1.1111111111111111E-3</v>
      </c>
      <c r="E824">
        <f>'Life Expectancy Data'!Z834</f>
        <v>0.13213885778275478</v>
      </c>
      <c r="F824">
        <f>'Life Expectancy Data'!AA834</f>
        <v>2.8197166347409316E-2</v>
      </c>
      <c r="G824">
        <f>'Life Expectancy Data'!AB834</f>
        <v>0.89795918367346939</v>
      </c>
      <c r="H824">
        <f>'Life Expectancy Data'!AC834</f>
        <v>0</v>
      </c>
      <c r="I824">
        <f>'Life Expectancy Data'!AD834</f>
        <v>0.6071842410196987</v>
      </c>
      <c r="J824">
        <f>'Life Expectancy Data'!AE834</f>
        <v>8.0000000000000004E-4</v>
      </c>
      <c r="K824">
        <f>'Life Expectancy Data'!AG834</f>
        <v>0.37376668601276841</v>
      </c>
      <c r="L824">
        <f>'Life Expectancy Data'!AH834</f>
        <v>0.89690721649484539</v>
      </c>
      <c r="M824">
        <f>'Life Expectancy Data'!AN834</f>
        <v>0.70253164556962033</v>
      </c>
      <c r="N824">
        <f>'Life Expectancy Data'!AO834</f>
        <v>0.6280193236714976</v>
      </c>
    </row>
    <row r="825" spans="1:14" x14ac:dyDescent="0.2">
      <c r="A825">
        <f t="shared" ca="1" si="12"/>
        <v>0.98388021786134949</v>
      </c>
      <c r="B825" t="s">
        <v>23</v>
      </c>
      <c r="C825">
        <f>'Life Expectancy Data'!X835</f>
        <v>0.26315789473684209</v>
      </c>
      <c r="D825">
        <f>'Life Expectancy Data'!Y835</f>
        <v>1.1111111111111111E-3</v>
      </c>
      <c r="E825">
        <f>'Life Expectancy Data'!Z835</f>
        <v>0.13157894736842107</v>
      </c>
      <c r="F825">
        <f>'Life Expectancy Data'!AA835</f>
        <v>2.4096126753421137E-2</v>
      </c>
      <c r="G825">
        <f>'Life Expectancy Data'!AB835</f>
        <v>0.89795918367346939</v>
      </c>
      <c r="H825">
        <f>'Life Expectancy Data'!AC835</f>
        <v>0</v>
      </c>
      <c r="I825">
        <f>'Life Expectancy Data'!AD835</f>
        <v>0.6002317497103129</v>
      </c>
      <c r="J825">
        <f>'Life Expectancy Data'!AE835</f>
        <v>8.0000000000000004E-4</v>
      </c>
      <c r="K825">
        <f>'Life Expectancy Data'!AG835</f>
        <v>0.379570516540917</v>
      </c>
      <c r="L825">
        <f>'Life Expectancy Data'!AH835</f>
        <v>0.89690721649484539</v>
      </c>
      <c r="M825">
        <f>'Life Expectancy Data'!AN835</f>
        <v>0.69831223628691985</v>
      </c>
      <c r="N825">
        <f>'Life Expectancy Data'!AO835</f>
        <v>0.62318840579710144</v>
      </c>
    </row>
    <row r="826" spans="1:14" x14ac:dyDescent="0.2">
      <c r="A826">
        <f t="shared" ca="1" si="12"/>
        <v>0.13282975858104884</v>
      </c>
      <c r="B826" t="s">
        <v>23</v>
      </c>
      <c r="C826">
        <f>'Life Expectancy Data'!X836</f>
        <v>3.0470914127423823E-2</v>
      </c>
      <c r="D826">
        <f>'Life Expectancy Data'!Y836</f>
        <v>1.1111111111111111E-3</v>
      </c>
      <c r="E826">
        <f>'Life Expectancy Data'!Z836</f>
        <v>0.14221724524076149</v>
      </c>
      <c r="F826">
        <f>'Life Expectancy Data'!AA836</f>
        <v>2.1377604182055115E-2</v>
      </c>
      <c r="G826">
        <f>'Life Expectancy Data'!AB836</f>
        <v>0.91836734693877553</v>
      </c>
      <c r="H826">
        <f>'Life Expectancy Data'!AC836</f>
        <v>0</v>
      </c>
      <c r="I826">
        <f>'Life Expectancy Data'!AD836</f>
        <v>0.59212050984936271</v>
      </c>
      <c r="J826">
        <f>'Life Expectancy Data'!AE836</f>
        <v>8.0000000000000004E-4</v>
      </c>
      <c r="K826">
        <f>'Life Expectancy Data'!AG836</f>
        <v>0.37492745211839812</v>
      </c>
      <c r="L826">
        <f>'Life Expectancy Data'!AH836</f>
        <v>0.91752577319587625</v>
      </c>
      <c r="M826">
        <f>'Life Expectancy Data'!AN836</f>
        <v>0.69831223628691985</v>
      </c>
      <c r="N826">
        <f>'Life Expectancy Data'!AO836</f>
        <v>0.6183574879227054</v>
      </c>
    </row>
    <row r="827" spans="1:14" x14ac:dyDescent="0.2">
      <c r="A827">
        <f t="shared" ca="1" si="12"/>
        <v>5.2022248098491541E-2</v>
      </c>
      <c r="B827" t="s">
        <v>23</v>
      </c>
      <c r="C827">
        <f>'Life Expectancy Data'!X837</f>
        <v>0.26731301939058172</v>
      </c>
      <c r="D827">
        <f>'Life Expectancy Data'!Y837</f>
        <v>1.1111111111111111E-3</v>
      </c>
      <c r="E827">
        <f>'Life Expectancy Data'!Z837</f>
        <v>0.14949608062709968</v>
      </c>
      <c r="F827">
        <f>'Life Expectancy Data'!AA837</f>
        <v>2.7700073722254433E-3</v>
      </c>
      <c r="G827">
        <f>'Life Expectancy Data'!AB837</f>
        <v>0.98979591836734693</v>
      </c>
      <c r="H827">
        <f>'Life Expectancy Data'!AC837</f>
        <v>0</v>
      </c>
      <c r="I827">
        <f>'Life Expectancy Data'!AD837</f>
        <v>0.58400926998841252</v>
      </c>
      <c r="J827">
        <f>'Life Expectancy Data'!AE837</f>
        <v>1.1999999999999999E-3</v>
      </c>
      <c r="K827">
        <f>'Life Expectancy Data'!AG837</f>
        <v>0.33894370284387693</v>
      </c>
      <c r="L827">
        <f>'Life Expectancy Data'!AH837</f>
        <v>0.98969072164948457</v>
      </c>
      <c r="M827">
        <f>'Life Expectancy Data'!AN837</f>
        <v>0.69514767932489463</v>
      </c>
      <c r="N827">
        <f>'Life Expectancy Data'!AO837</f>
        <v>0.64734299516908211</v>
      </c>
    </row>
    <row r="828" spans="1:14" x14ac:dyDescent="0.2">
      <c r="A828">
        <f t="shared" ca="1" si="12"/>
        <v>0.79412986715229061</v>
      </c>
      <c r="B828" t="s">
        <v>23</v>
      </c>
      <c r="C828">
        <f>'Life Expectancy Data'!X838</f>
        <v>3.0470914127423823E-2</v>
      </c>
      <c r="D828">
        <f>'Life Expectancy Data'!Y838</f>
        <v>1.1111111111111111E-3</v>
      </c>
      <c r="E828">
        <f>'Life Expectancy Data'!Z838</f>
        <v>0.15789473684210528</v>
      </c>
      <c r="F828">
        <f>'Life Expectancy Data'!AA838</f>
        <v>2.6849055168787802E-3</v>
      </c>
      <c r="G828">
        <f>'Life Expectancy Data'!AB838</f>
        <v>1</v>
      </c>
      <c r="H828">
        <f>'Life Expectancy Data'!AC838</f>
        <v>0</v>
      </c>
      <c r="I828">
        <f>'Life Expectancy Data'!AD838</f>
        <v>5.5619930475086905E-2</v>
      </c>
      <c r="J828">
        <f>'Life Expectancy Data'!AE838</f>
        <v>1.1999999999999999E-3</v>
      </c>
      <c r="K828">
        <f>'Life Expectancy Data'!AG838</f>
        <v>0.3453279164248404</v>
      </c>
      <c r="L828">
        <f>'Life Expectancy Data'!AH838</f>
        <v>1</v>
      </c>
      <c r="M828">
        <f>'Life Expectancy Data'!AN838</f>
        <v>0.69303797468354433</v>
      </c>
      <c r="N828">
        <f>'Life Expectancy Data'!AO838</f>
        <v>0.62318840579710144</v>
      </c>
    </row>
    <row r="829" spans="1:14" x14ac:dyDescent="0.2">
      <c r="A829">
        <f t="shared" ca="1" si="12"/>
        <v>0.27906103224294054</v>
      </c>
      <c r="B829" t="s">
        <v>23</v>
      </c>
      <c r="C829">
        <f>'Life Expectancy Data'!X839</f>
        <v>0.29085872576177285</v>
      </c>
      <c r="D829">
        <f>'Life Expectancy Data'!Y839</f>
        <v>1.6666666666666668E-3</v>
      </c>
      <c r="E829">
        <f>'Life Expectancy Data'!Z839</f>
        <v>0.15453527435610304</v>
      </c>
      <c r="F829">
        <f>'Life Expectancy Data'!AA839</f>
        <v>2.9643679830844982E-3</v>
      </c>
      <c r="G829">
        <f>'Life Expectancy Data'!AB839</f>
        <v>0.96938775510204078</v>
      </c>
      <c r="H829">
        <f>'Life Expectancy Data'!AC839</f>
        <v>0</v>
      </c>
      <c r="I829">
        <f>'Life Expectancy Data'!AD839</f>
        <v>4.7508690614136727E-2</v>
      </c>
      <c r="J829">
        <f>'Life Expectancy Data'!AE839</f>
        <v>1.1999999999999999E-3</v>
      </c>
      <c r="K829">
        <f>'Life Expectancy Data'!AG839</f>
        <v>0.36622170632617523</v>
      </c>
      <c r="L829">
        <f>'Life Expectancy Data'!AH839</f>
        <v>0.96907216494845361</v>
      </c>
      <c r="M829">
        <f>'Life Expectancy Data'!AN839</f>
        <v>0.68670886075949378</v>
      </c>
      <c r="N829">
        <f>'Life Expectancy Data'!AO839</f>
        <v>0.62318840579710144</v>
      </c>
    </row>
    <row r="830" spans="1:14" x14ac:dyDescent="0.2">
      <c r="A830">
        <f t="shared" ca="1" si="12"/>
        <v>0.26910022664425659</v>
      </c>
      <c r="B830" t="s">
        <v>23</v>
      </c>
      <c r="C830">
        <f>'Life Expectancy Data'!X840</f>
        <v>0.29362880886426596</v>
      </c>
      <c r="D830">
        <f>'Life Expectancy Data'!Y840</f>
        <v>1.6666666666666668E-3</v>
      </c>
      <c r="E830">
        <f>'Life Expectancy Data'!Z840</f>
        <v>0.15453527435610304</v>
      </c>
      <c r="F830">
        <f>'Life Expectancy Data'!AA840</f>
        <v>2.261831126450373E-2</v>
      </c>
      <c r="G830">
        <f>'Life Expectancy Data'!AB840</f>
        <v>0.89795918367346939</v>
      </c>
      <c r="H830">
        <f>'Life Expectancy Data'!AC840</f>
        <v>0</v>
      </c>
      <c r="I830">
        <f>'Life Expectancy Data'!AD840</f>
        <v>0.56083429895712633</v>
      </c>
      <c r="J830">
        <f>'Life Expectancy Data'!AE840</f>
        <v>1.1999999999999999E-3</v>
      </c>
      <c r="K830">
        <f>'Life Expectancy Data'!AG840</f>
        <v>0.39582124201973301</v>
      </c>
      <c r="L830">
        <f>'Life Expectancy Data'!AH840</f>
        <v>0.89690721649484539</v>
      </c>
      <c r="M830">
        <f>'Life Expectancy Data'!AN840</f>
        <v>0.67932489451476796</v>
      </c>
      <c r="N830">
        <f>'Life Expectancy Data'!AO840</f>
        <v>0.61352657004830913</v>
      </c>
    </row>
    <row r="831" spans="1:14" x14ac:dyDescent="0.2">
      <c r="A831">
        <f t="shared" ca="1" si="12"/>
        <v>0.86257904829752463</v>
      </c>
      <c r="B831" t="s">
        <v>23</v>
      </c>
      <c r="C831">
        <f>'Life Expectancy Data'!X841</f>
        <v>0.296398891966759</v>
      </c>
      <c r="D831">
        <f>'Life Expectancy Data'!Y841</f>
        <v>1.6666666666666668E-3</v>
      </c>
      <c r="E831">
        <f>'Life Expectancy Data'!Z841</f>
        <v>0.16181410974244123</v>
      </c>
      <c r="F831">
        <f>'Life Expectancy Data'!AA841</f>
        <v>2.0462404562214542E-2</v>
      </c>
      <c r="G831">
        <f>'Life Expectancy Data'!AB841</f>
        <v>8.1632653061224483E-2</v>
      </c>
      <c r="H831">
        <f>'Life Expectancy Data'!AC841</f>
        <v>0</v>
      </c>
      <c r="I831">
        <f>'Life Expectancy Data'!AD841</f>
        <v>0.55156431054461186</v>
      </c>
      <c r="J831">
        <f>'Life Expectancy Data'!AE841</f>
        <v>1.1999999999999999E-3</v>
      </c>
      <c r="K831">
        <f>'Life Expectancy Data'!AG841</f>
        <v>0.40220545560069643</v>
      </c>
      <c r="L831">
        <f>'Life Expectancy Data'!AH841</f>
        <v>7.2164948453608241E-2</v>
      </c>
      <c r="M831">
        <f>'Life Expectancy Data'!AN841</f>
        <v>0.67088607594936711</v>
      </c>
      <c r="N831">
        <f>'Life Expectancy Data'!AO841</f>
        <v>0.59903381642512077</v>
      </c>
    </row>
    <row r="832" spans="1:14" x14ac:dyDescent="0.2">
      <c r="A832">
        <f t="shared" ca="1" si="12"/>
        <v>0.64297135811882133</v>
      </c>
      <c r="B832" t="s">
        <v>23</v>
      </c>
      <c r="C832">
        <f>'Life Expectancy Data'!X842</f>
        <v>3.8781163434903045E-2</v>
      </c>
      <c r="D832">
        <f>'Life Expectancy Data'!Y842</f>
        <v>1.6666666666666668E-3</v>
      </c>
      <c r="E832">
        <f>'Life Expectancy Data'!Z842</f>
        <v>0.17301231802911538</v>
      </c>
      <c r="F832">
        <f>'Life Expectancy Data'!AA842</f>
        <v>2.0540868208795741E-2</v>
      </c>
      <c r="G832">
        <f>'Life Expectancy Data'!AB842</f>
        <v>0.94897959183673475</v>
      </c>
      <c r="H832">
        <f>'Life Expectancy Data'!AC842</f>
        <v>0</v>
      </c>
      <c r="I832">
        <f>'Life Expectancy Data'!AD842</f>
        <v>0.54229432213209727</v>
      </c>
      <c r="J832">
        <f>'Life Expectancy Data'!AE842</f>
        <v>1.6000000000000001E-3</v>
      </c>
      <c r="K832">
        <f>'Life Expectancy Data'!AG842</f>
        <v>0.42019733023795708</v>
      </c>
      <c r="L832">
        <f>'Life Expectancy Data'!AH842</f>
        <v>0.94845360824742264</v>
      </c>
      <c r="M832">
        <f>'Life Expectancy Data'!AN842</f>
        <v>0.66244725738396626</v>
      </c>
      <c r="N832">
        <f>'Life Expectancy Data'!AO842</f>
        <v>0.57971014492753625</v>
      </c>
    </row>
    <row r="833" spans="1:14" x14ac:dyDescent="0.2">
      <c r="A833">
        <f t="shared" ca="1" si="12"/>
        <v>0.66373386914750732</v>
      </c>
      <c r="B833" t="s">
        <v>23</v>
      </c>
      <c r="C833">
        <f>'Life Expectancy Data'!X843</f>
        <v>3.1855955678670361E-2</v>
      </c>
      <c r="D833">
        <f>'Life Expectancy Data'!Y843</f>
        <v>1.6666666666666668E-3</v>
      </c>
      <c r="E833">
        <f>'Life Expectancy Data'!Z843</f>
        <v>0.16573348264277718</v>
      </c>
      <c r="F833">
        <f>'Life Expectancy Data'!AA843</f>
        <v>1.5238926307427944E-3</v>
      </c>
      <c r="G833">
        <f>'Life Expectancy Data'!AB843</f>
        <v>0.81632653061224492</v>
      </c>
      <c r="H833">
        <f>'Life Expectancy Data'!AC843</f>
        <v>0</v>
      </c>
      <c r="I833">
        <f>'Life Expectancy Data'!AD843</f>
        <v>0.53302433371958291</v>
      </c>
      <c r="J833">
        <f>'Life Expectancy Data'!AE843</f>
        <v>1.6000000000000001E-3</v>
      </c>
      <c r="K833">
        <f>'Life Expectancy Data'!AG843</f>
        <v>0.43702843876958791</v>
      </c>
      <c r="L833">
        <f>'Life Expectancy Data'!AH843</f>
        <v>0.81443298969072164</v>
      </c>
      <c r="M833">
        <f>'Life Expectancy Data'!AN843</f>
        <v>0.65506329113924056</v>
      </c>
      <c r="N833">
        <f>'Life Expectancy Data'!AO843</f>
        <v>0.57004830917874405</v>
      </c>
    </row>
    <row r="834" spans="1:14" x14ac:dyDescent="0.2">
      <c r="A834">
        <f t="shared" ca="1" si="12"/>
        <v>0.43237438789339999</v>
      </c>
      <c r="B834" t="s">
        <v>23</v>
      </c>
      <c r="C834">
        <f>'Life Expectancy Data'!X844</f>
        <v>0.30193905817174516</v>
      </c>
      <c r="D834">
        <f>'Life Expectancy Data'!Y844</f>
        <v>2.2222222222222222E-3</v>
      </c>
      <c r="E834">
        <f>'Life Expectancy Data'!Z844</f>
        <v>0.1606942889137738</v>
      </c>
      <c r="F834">
        <f>'Life Expectancy Data'!AA844</f>
        <v>1.7048622460356228E-2</v>
      </c>
      <c r="G834">
        <f>'Life Expectancy Data'!AB844</f>
        <v>0.75510204081632648</v>
      </c>
      <c r="H834">
        <f>'Life Expectancy Data'!AC844</f>
        <v>9.4258258201646697E-6</v>
      </c>
      <c r="I834">
        <f>'Life Expectancy Data'!AD844</f>
        <v>0.52375434530706844</v>
      </c>
      <c r="J834">
        <f>'Life Expectancy Data'!AE844</f>
        <v>1.6000000000000001E-3</v>
      </c>
      <c r="K834">
        <f>'Life Expectancy Data'!AG844</f>
        <v>0.45443993035403363</v>
      </c>
      <c r="L834">
        <f>'Life Expectancy Data'!AH844</f>
        <v>0.92783505154639179</v>
      </c>
      <c r="M834">
        <f>'Life Expectancy Data'!AN844</f>
        <v>0.64873417721518989</v>
      </c>
      <c r="N834">
        <f>'Life Expectancy Data'!AO844</f>
        <v>0.56038647342995174</v>
      </c>
    </row>
    <row r="835" spans="1:14" x14ac:dyDescent="0.2">
      <c r="A835">
        <f t="shared" ref="A835:A898" ca="1" si="13">RAND()</f>
        <v>0.37549353581728895</v>
      </c>
      <c r="B835" t="s">
        <v>23</v>
      </c>
      <c r="C835">
        <f>'Life Expectancy Data'!X845</f>
        <v>0.30055401662049863</v>
      </c>
      <c r="D835">
        <f>'Life Expectancy Data'!Y845</f>
        <v>2.2222222222222222E-3</v>
      </c>
      <c r="E835">
        <f>'Life Expectancy Data'!Z845</f>
        <v>0.15565509518477044</v>
      </c>
      <c r="F835">
        <f>'Life Expectancy Data'!AA845</f>
        <v>1.8155576877383995E-2</v>
      </c>
      <c r="G835">
        <f>'Life Expectancy Data'!AB845</f>
        <v>1</v>
      </c>
      <c r="H835">
        <f>'Life Expectancy Data'!AC845</f>
        <v>0</v>
      </c>
      <c r="I835">
        <f>'Life Expectancy Data'!AD845</f>
        <v>0.51332560834298957</v>
      </c>
      <c r="J835">
        <f>'Life Expectancy Data'!AE845</f>
        <v>2E-3</v>
      </c>
      <c r="K835">
        <f>'Life Expectancy Data'!AG845</f>
        <v>0.4526987811955891</v>
      </c>
      <c r="L835">
        <f>'Life Expectancy Data'!AH845</f>
        <v>1</v>
      </c>
      <c r="M835">
        <f>'Life Expectancy Data'!AN845</f>
        <v>0.64029535864978904</v>
      </c>
      <c r="N835">
        <f>'Life Expectancy Data'!AO845</f>
        <v>0.54589371980676338</v>
      </c>
    </row>
    <row r="836" spans="1:14" x14ac:dyDescent="0.2">
      <c r="A836">
        <f t="shared" ca="1" si="13"/>
        <v>0.42808219025837635</v>
      </c>
      <c r="B836" t="s">
        <v>23</v>
      </c>
      <c r="C836">
        <f>'Life Expectancy Data'!X846</f>
        <v>4.2936288088642659E-2</v>
      </c>
      <c r="D836">
        <f>'Life Expectancy Data'!Y846</f>
        <v>1.6666666666666668E-3</v>
      </c>
      <c r="E836">
        <f>'Life Expectancy Data'!Z846</f>
        <v>0.25699888017917133</v>
      </c>
      <c r="F836">
        <f>'Life Expectancy Data'!AA846</f>
        <v>0</v>
      </c>
      <c r="G836">
        <f>'Life Expectancy Data'!AB846</f>
        <v>0.15306122448979592</v>
      </c>
      <c r="H836">
        <f>'Life Expectancy Data'!AC846</f>
        <v>5.8911411376029186E-3</v>
      </c>
      <c r="I836">
        <f>'Life Expectancy Data'!AD846</f>
        <v>0.27230590961761297</v>
      </c>
      <c r="J836">
        <f>'Life Expectancy Data'!AE846</f>
        <v>1.6000000000000001E-3</v>
      </c>
      <c r="K836">
        <f>'Life Expectancy Data'!AG846</f>
        <v>0.32269297736506092</v>
      </c>
      <c r="L836">
        <f>'Life Expectancy Data'!AH846</f>
        <v>0.14432989690721648</v>
      </c>
      <c r="M836">
        <f>'Life Expectancy Data'!AN846</f>
        <v>0.61392405063291133</v>
      </c>
      <c r="N836">
        <f>'Life Expectancy Data'!AO846</f>
        <v>0.44444444444444442</v>
      </c>
    </row>
    <row r="837" spans="1:14" x14ac:dyDescent="0.2">
      <c r="A837">
        <f t="shared" ca="1" si="13"/>
        <v>0.84362099956429182</v>
      </c>
      <c r="B837" t="s">
        <v>23</v>
      </c>
      <c r="C837">
        <f>'Life Expectancy Data'!X847</f>
        <v>4.2936288088642659E-2</v>
      </c>
      <c r="D837">
        <f>'Life Expectancy Data'!Y847</f>
        <v>1.6666666666666668E-3</v>
      </c>
      <c r="E837">
        <f>'Life Expectancy Data'!Z847</f>
        <v>0</v>
      </c>
      <c r="F837">
        <f>'Life Expectancy Data'!AA847</f>
        <v>6.8813321324921555E-4</v>
      </c>
      <c r="G837">
        <f>'Life Expectancy Data'!AB847</f>
        <v>1.020408163265306E-2</v>
      </c>
      <c r="H837">
        <f>'Life Expectancy Data'!AC847</f>
        <v>6.1267867831070347E-5</v>
      </c>
      <c r="I837">
        <f>'Life Expectancy Data'!AD847</f>
        <v>0.26651216685979146</v>
      </c>
      <c r="J837">
        <f>'Life Expectancy Data'!AE847</f>
        <v>1.6000000000000001E-3</v>
      </c>
      <c r="K837">
        <f>'Life Expectancy Data'!AG847</f>
        <v>0.19907138711549621</v>
      </c>
      <c r="L837">
        <f>'Life Expectancy Data'!AH847</f>
        <v>0</v>
      </c>
      <c r="M837">
        <f>'Life Expectancy Data'!AN847</f>
        <v>0.61392405063291133</v>
      </c>
      <c r="N837">
        <f>'Life Expectancy Data'!AO847</f>
        <v>0.44444444444444442</v>
      </c>
    </row>
    <row r="838" spans="1:14" x14ac:dyDescent="0.2">
      <c r="A838">
        <f t="shared" ca="1" si="13"/>
        <v>1.3555793668287297E-2</v>
      </c>
      <c r="B838" t="s">
        <v>23</v>
      </c>
      <c r="C838">
        <f>'Life Expectancy Data'!X848</f>
        <v>0.45152354570637121</v>
      </c>
      <c r="D838">
        <f>'Life Expectancy Data'!Y848</f>
        <v>1.6666666666666668E-3</v>
      </c>
      <c r="E838">
        <f>'Life Expectancy Data'!Z848</f>
        <v>0.59966405375139986</v>
      </c>
      <c r="F838">
        <f>'Life Expectancy Data'!AA848</f>
        <v>8.0283099652113873E-3</v>
      </c>
      <c r="G838">
        <f>'Life Expectancy Data'!AB848</f>
        <v>0.81571428571428573</v>
      </c>
      <c r="H838">
        <f>'Life Expectancy Data'!AC848</f>
        <v>1.5128450441364294E-3</v>
      </c>
      <c r="I838">
        <f>'Life Expectancy Data'!AD848</f>
        <v>0.26071842410196988</v>
      </c>
      <c r="J838">
        <f>'Life Expectancy Data'!AE848</f>
        <v>1.6000000000000001E-3</v>
      </c>
      <c r="K838">
        <f>'Life Expectancy Data'!AG848</f>
        <v>0.19500870574579221</v>
      </c>
      <c r="L838">
        <f>'Life Expectancy Data'!AH848</f>
        <v>1.0309278350515464E-2</v>
      </c>
      <c r="M838">
        <f>'Life Expectancy Data'!AN848</f>
        <v>0.61814345991561181</v>
      </c>
      <c r="N838">
        <f>'Life Expectancy Data'!AO848</f>
        <v>0.44444444444444442</v>
      </c>
    </row>
    <row r="839" spans="1:14" x14ac:dyDescent="0.2">
      <c r="A839">
        <f t="shared" ca="1" si="13"/>
        <v>0.2536633167116209</v>
      </c>
      <c r="B839" t="s">
        <v>23</v>
      </c>
      <c r="C839">
        <f>'Life Expectancy Data'!X849</f>
        <v>0.46537396121883656</v>
      </c>
      <c r="D839">
        <f>'Life Expectancy Data'!Y849</f>
        <v>1.6666666666666668E-3</v>
      </c>
      <c r="E839">
        <f>'Life Expectancy Data'!Z849</f>
        <v>0.66517357222844353</v>
      </c>
      <c r="F839">
        <f>'Life Expectancy Data'!AA849</f>
        <v>7.7023585375498527E-2</v>
      </c>
      <c r="G839">
        <f>'Life Expectancy Data'!AB849</f>
        <v>0.81571428571428573</v>
      </c>
      <c r="H839">
        <f>'Life Expectancy Data'!AC849</f>
        <v>5.6083663629979781E-3</v>
      </c>
      <c r="I839">
        <f>'Life Expectancy Data'!AD849</f>
        <v>0.25492468134414831</v>
      </c>
      <c r="J839">
        <f>'Life Expectancy Data'!AE849</f>
        <v>1.6000000000000001E-3</v>
      </c>
      <c r="K839">
        <f>'Life Expectancy Data'!AG849</f>
        <v>0.21067904817179336</v>
      </c>
      <c r="L839">
        <f>'Life Expectancy Data'!AH849</f>
        <v>0.22680412371134021</v>
      </c>
      <c r="M839">
        <f>'Life Expectancy Data'!AN849</f>
        <v>0.61497890295358648</v>
      </c>
      <c r="N839">
        <f>'Life Expectancy Data'!AO849</f>
        <v>0.44444444444444442</v>
      </c>
    </row>
    <row r="840" spans="1:14" x14ac:dyDescent="0.2">
      <c r="A840">
        <f t="shared" ca="1" si="13"/>
        <v>0.43060390646814228</v>
      </c>
      <c r="B840" t="s">
        <v>23</v>
      </c>
      <c r="C840">
        <f>'Life Expectancy Data'!X850</f>
        <v>0.47506925207756234</v>
      </c>
      <c r="D840">
        <f>'Life Expectancy Data'!Y850</f>
        <v>1.6666666666666668E-3</v>
      </c>
      <c r="E840">
        <f>'Life Expectancy Data'!Z850</f>
        <v>0.61478163493840987</v>
      </c>
      <c r="F840">
        <f>'Life Expectancy Data'!AA850</f>
        <v>7.6645690539660513E-2</v>
      </c>
      <c r="G840">
        <f>'Life Expectancy Data'!AB850</f>
        <v>0.81571428571428573</v>
      </c>
      <c r="H840">
        <f>'Life Expectancy Data'!AC850</f>
        <v>0</v>
      </c>
      <c r="I840">
        <f>'Life Expectancy Data'!AD850</f>
        <v>0.25028968713789113</v>
      </c>
      <c r="J840">
        <f>'Life Expectancy Data'!AE850</f>
        <v>1.6000000000000001E-3</v>
      </c>
      <c r="K840">
        <f>'Life Expectancy Data'!AG850</f>
        <v>0.16947185142193846</v>
      </c>
      <c r="L840">
        <f>'Life Expectancy Data'!AH850</f>
        <v>0.40206185567010311</v>
      </c>
      <c r="M840">
        <f>'Life Expectancy Data'!AN850</f>
        <v>0.61181434599156115</v>
      </c>
      <c r="N840">
        <f>'Life Expectancy Data'!AO850</f>
        <v>0.44444444444444442</v>
      </c>
    </row>
    <row r="841" spans="1:14" x14ac:dyDescent="0.2">
      <c r="A841">
        <f t="shared" ca="1" si="13"/>
        <v>0.72013591617109929</v>
      </c>
      <c r="B841" t="s">
        <v>23</v>
      </c>
      <c r="C841">
        <f>'Life Expectancy Data'!X851</f>
        <v>0.46814404432132967</v>
      </c>
      <c r="D841">
        <f>'Life Expectancy Data'!Y851</f>
        <v>1.6666666666666668E-3</v>
      </c>
      <c r="E841">
        <f>'Life Expectancy Data'!Z851</f>
        <v>0.55543113101903696</v>
      </c>
      <c r="F841">
        <f>'Life Expectancy Data'!AA851</f>
        <v>6.1227003637312712E-2</v>
      </c>
      <c r="G841">
        <f>'Life Expectancy Data'!AB851</f>
        <v>0.81571428571428573</v>
      </c>
      <c r="H841">
        <f>'Life Expectancy Data'!AC851</f>
        <v>0</v>
      </c>
      <c r="I841">
        <f>'Life Expectancy Data'!AD851</f>
        <v>0.24449594438006955</v>
      </c>
      <c r="J841">
        <f>'Life Expectancy Data'!AE851</f>
        <v>1.6000000000000001E-3</v>
      </c>
      <c r="K841">
        <f>'Life Expectancy Data'!AG851</f>
        <v>0.20139291932675563</v>
      </c>
      <c r="L841">
        <f>'Life Expectancy Data'!AH851</f>
        <v>0.4329896907216495</v>
      </c>
      <c r="M841">
        <f>'Life Expectancy Data'!AN851</f>
        <v>0.62130801687763715</v>
      </c>
      <c r="N841">
        <f>'Life Expectancy Data'!AO851</f>
        <v>0.44444444444444442</v>
      </c>
    </row>
    <row r="842" spans="1:14" x14ac:dyDescent="0.2">
      <c r="A842">
        <f t="shared" ca="1" si="13"/>
        <v>0.83924032852928254</v>
      </c>
      <c r="B842" t="s">
        <v>23</v>
      </c>
      <c r="C842">
        <f>'Life Expectancy Data'!X852</f>
        <v>4.5706371191135735E-2</v>
      </c>
      <c r="D842">
        <f>'Life Expectancy Data'!Y852</f>
        <v>1.6666666666666668E-3</v>
      </c>
      <c r="E842">
        <f>'Life Expectancy Data'!Z852</f>
        <v>0.44568868980963045</v>
      </c>
      <c r="F842">
        <f>'Life Expectancy Data'!AA852</f>
        <v>5.9070720547278709E-3</v>
      </c>
      <c r="G842">
        <f>'Life Expectancy Data'!AB852</f>
        <v>0.81571428571428573</v>
      </c>
      <c r="H842">
        <f>'Life Expectancy Data'!AC852</f>
        <v>3.6760720698642208E-4</v>
      </c>
      <c r="I842">
        <f>'Life Expectancy Data'!AD852</f>
        <v>0.23986095017381229</v>
      </c>
      <c r="J842">
        <f>'Life Expectancy Data'!AE852</f>
        <v>1.6000000000000001E-3</v>
      </c>
      <c r="K842">
        <f>'Life Expectancy Data'!AG852</f>
        <v>0.28728961114335461</v>
      </c>
      <c r="L842">
        <f>'Life Expectancy Data'!AH852</f>
        <v>0.42268041237113402</v>
      </c>
      <c r="M842">
        <f>'Life Expectancy Data'!AN852</f>
        <v>0.62236286919831219</v>
      </c>
      <c r="N842">
        <f>'Life Expectancy Data'!AO852</f>
        <v>0.43961352657004832</v>
      </c>
    </row>
    <row r="843" spans="1:14" x14ac:dyDescent="0.2">
      <c r="A843">
        <f t="shared" ca="1" si="13"/>
        <v>0.79156019482259565</v>
      </c>
      <c r="B843" t="s">
        <v>23</v>
      </c>
      <c r="C843">
        <f>'Life Expectancy Data'!X853</f>
        <v>0.46675900277008309</v>
      </c>
      <c r="D843">
        <f>'Life Expectancy Data'!Y853</f>
        <v>1.6666666666666668E-3</v>
      </c>
      <c r="E843">
        <f>'Life Expectancy Data'!Z853</f>
        <v>0.4664053751399776</v>
      </c>
      <c r="F843">
        <f>'Life Expectancy Data'!AA853</f>
        <v>8.7560901360783955E-2</v>
      </c>
      <c r="G843">
        <f>'Life Expectancy Data'!AB853</f>
        <v>0.81571428571428573</v>
      </c>
      <c r="H843">
        <f>'Life Expectancy Data'!AC853</f>
        <v>2.0548300287958981E-3</v>
      </c>
      <c r="I843">
        <f>'Life Expectancy Data'!AD853</f>
        <v>0.23522595596755505</v>
      </c>
      <c r="J843">
        <f>'Life Expectancy Data'!AE853</f>
        <v>1.6000000000000001E-3</v>
      </c>
      <c r="K843">
        <f>'Life Expectancy Data'!AG853</f>
        <v>0.11259431224608241</v>
      </c>
      <c r="L843">
        <f>'Life Expectancy Data'!AH853</f>
        <v>0.41237113402061853</v>
      </c>
      <c r="M843">
        <f>'Life Expectancy Data'!AN853</f>
        <v>0.62447257383966248</v>
      </c>
      <c r="N843">
        <f>'Life Expectancy Data'!AO853</f>
        <v>0.43961352657004832</v>
      </c>
    </row>
    <row r="844" spans="1:14" x14ac:dyDescent="0.2">
      <c r="A844">
        <f t="shared" ca="1" si="13"/>
        <v>0.45352425426114418</v>
      </c>
      <c r="B844" t="s">
        <v>23</v>
      </c>
      <c r="C844">
        <f>'Life Expectancy Data'!X854</f>
        <v>0.46814404432132967</v>
      </c>
      <c r="D844">
        <f>'Life Expectancy Data'!Y854</f>
        <v>1.6666666666666668E-3</v>
      </c>
      <c r="E844">
        <f>'Life Expectancy Data'!Z854</f>
        <v>0.38353863381858905</v>
      </c>
      <c r="F844">
        <f>'Life Expectancy Data'!AA854</f>
        <v>5.2593644340463215E-2</v>
      </c>
      <c r="G844">
        <f>'Life Expectancy Data'!AB854</f>
        <v>0.81571428571428573</v>
      </c>
      <c r="H844">
        <f>'Life Expectancy Data'!AC854</f>
        <v>2.3564564550411672E-5</v>
      </c>
      <c r="I844">
        <f>'Life Expectancy Data'!AD854</f>
        <v>2.20162224797219E-2</v>
      </c>
      <c r="J844">
        <f>'Life Expectancy Data'!AE854</f>
        <v>1.6000000000000001E-3</v>
      </c>
      <c r="K844">
        <f>'Life Expectancy Data'!AG854</f>
        <v>0.10911201392919326</v>
      </c>
      <c r="L844">
        <f>'Life Expectancy Data'!AH854</f>
        <v>0.40206185567010311</v>
      </c>
      <c r="M844">
        <f>'Life Expectancy Data'!AN854</f>
        <v>0.61919831223628696</v>
      </c>
      <c r="N844">
        <f>'Life Expectancy Data'!AO854</f>
        <v>0.43478260869565216</v>
      </c>
    </row>
    <row r="845" spans="1:14" x14ac:dyDescent="0.2">
      <c r="A845">
        <f t="shared" ca="1" si="13"/>
        <v>0.80771582421379351</v>
      </c>
      <c r="B845" t="s">
        <v>23</v>
      </c>
      <c r="C845">
        <f>'Life Expectancy Data'!X855</f>
        <v>0.46537396121883656</v>
      </c>
      <c r="D845">
        <f>'Life Expectancy Data'!Y855</f>
        <v>1.6666666666666668E-3</v>
      </c>
      <c r="E845">
        <f>'Life Expectancy Data'!Z855</f>
        <v>0.40705487122060474</v>
      </c>
      <c r="F845">
        <f>'Life Expectancy Data'!AA855</f>
        <v>4.2484686279333689E-2</v>
      </c>
      <c r="G845">
        <f>'Life Expectancy Data'!AB855</f>
        <v>0.81571428571428573</v>
      </c>
      <c r="H845">
        <f>'Life Expectancy Data'!AC855</f>
        <v>0</v>
      </c>
      <c r="I845">
        <f>'Life Expectancy Data'!AD855</f>
        <v>1.7381228273464659E-2</v>
      </c>
      <c r="J845">
        <f>'Life Expectancy Data'!AE855</f>
        <v>1.6000000000000001E-3</v>
      </c>
      <c r="K845">
        <f>'Life Expectancy Data'!AG855</f>
        <v>0.10214741729541496</v>
      </c>
      <c r="L845">
        <f>'Life Expectancy Data'!AH855</f>
        <v>2.0618556701030927E-2</v>
      </c>
      <c r="M845">
        <f>'Life Expectancy Data'!AN855</f>
        <v>0.60021097046413496</v>
      </c>
      <c r="N845">
        <f>'Life Expectancy Data'!AO855</f>
        <v>0.43478260869565216</v>
      </c>
    </row>
    <row r="846" spans="1:14" x14ac:dyDescent="0.2">
      <c r="A846">
        <f t="shared" ca="1" si="13"/>
        <v>7.0287503321257883E-2</v>
      </c>
      <c r="B846" t="s">
        <v>23</v>
      </c>
      <c r="C846">
        <f>'Life Expectancy Data'!X856</f>
        <v>0.46537396121883656</v>
      </c>
      <c r="D846">
        <f>'Life Expectancy Data'!Y856</f>
        <v>1.6666666666666668E-3</v>
      </c>
      <c r="E846">
        <f>'Life Expectancy Data'!Z856</f>
        <v>0.40201567749160139</v>
      </c>
      <c r="F846">
        <f>'Life Expectancy Data'!AA856</f>
        <v>6.1941590606632126E-4</v>
      </c>
      <c r="G846">
        <f>'Life Expectancy Data'!AB856</f>
        <v>0.81571428571428573</v>
      </c>
      <c r="H846">
        <f>'Life Expectancy Data'!AC856</f>
        <v>0</v>
      </c>
      <c r="I846">
        <f>'Life Expectancy Data'!AD856</f>
        <v>1.390498261877173E-2</v>
      </c>
      <c r="J846">
        <f>'Life Expectancy Data'!AE856</f>
        <v>1.6000000000000001E-3</v>
      </c>
      <c r="K846">
        <f>'Life Expectancy Data'!AG856</f>
        <v>7.3128264654672065E-2</v>
      </c>
      <c r="L846">
        <f>'Life Expectancy Data'!AH856</f>
        <v>0.38144329896907214</v>
      </c>
      <c r="M846">
        <f>'Life Expectancy Data'!AN856</f>
        <v>0.59388185654008441</v>
      </c>
      <c r="N846">
        <f>'Life Expectancy Data'!AO856</f>
        <v>0.42028985507246375</v>
      </c>
    </row>
    <row r="847" spans="1:14" x14ac:dyDescent="0.2">
      <c r="A847">
        <f t="shared" ca="1" si="13"/>
        <v>0.7370031060258232</v>
      </c>
      <c r="B847" t="s">
        <v>23</v>
      </c>
      <c r="C847">
        <f>'Life Expectancy Data'!X857</f>
        <v>0.46398891966759004</v>
      </c>
      <c r="D847">
        <f>'Life Expectancy Data'!Y857</f>
        <v>1.6666666666666668E-3</v>
      </c>
      <c r="E847">
        <f>'Life Expectancy Data'!Z857</f>
        <v>0.35106382978723411</v>
      </c>
      <c r="F847">
        <f>'Life Expectancy Data'!AA857</f>
        <v>2.2868524222220536E-3</v>
      </c>
      <c r="G847">
        <f>'Life Expectancy Data'!AB857</f>
        <v>0.81571428571428573</v>
      </c>
      <c r="H847">
        <f>'Life Expectancy Data'!AC857</f>
        <v>1.7909069058312871E-4</v>
      </c>
      <c r="I847">
        <f>'Life Expectancy Data'!AD857</f>
        <v>0.21784472769409038</v>
      </c>
      <c r="J847">
        <f>'Life Expectancy Data'!AE857</f>
        <v>1.6000000000000001E-3</v>
      </c>
      <c r="K847">
        <f>'Life Expectancy Data'!AG857</f>
        <v>0.11781775972141612</v>
      </c>
      <c r="L847">
        <f>'Life Expectancy Data'!AH857</f>
        <v>0.37113402061855671</v>
      </c>
      <c r="M847">
        <f>'Life Expectancy Data'!AN857</f>
        <v>0.58333333333333337</v>
      </c>
      <c r="N847">
        <f>'Life Expectancy Data'!AO857</f>
        <v>0.41062801932367149</v>
      </c>
    </row>
    <row r="848" spans="1:14" x14ac:dyDescent="0.2">
      <c r="A848">
        <f t="shared" ca="1" si="13"/>
        <v>7.5762175934457332E-3</v>
      </c>
      <c r="B848" t="s">
        <v>23</v>
      </c>
      <c r="C848">
        <f>'Life Expectancy Data'!X858</f>
        <v>0.46121883656509693</v>
      </c>
      <c r="D848">
        <f>'Life Expectancy Data'!Y858</f>
        <v>1.6666666666666668E-3</v>
      </c>
      <c r="E848">
        <f>'Life Expectancy Data'!Z858</f>
        <v>0.39865621500559911</v>
      </c>
      <c r="F848">
        <f>'Life Expectancy Data'!AA858</f>
        <v>1.5902713775198696E-2</v>
      </c>
      <c r="G848">
        <f>'Life Expectancy Data'!AB858</f>
        <v>0.81571428571428573</v>
      </c>
      <c r="H848">
        <f>'Life Expectancy Data'!AC858</f>
        <v>8.4832432381482022E-5</v>
      </c>
      <c r="I848">
        <f>'Life Expectancy Data'!AD858</f>
        <v>0.21436848203939746</v>
      </c>
      <c r="J848">
        <f>'Life Expectancy Data'!AE858</f>
        <v>1.6000000000000001E-3</v>
      </c>
      <c r="K848">
        <f>'Life Expectancy Data'!AG858</f>
        <v>0.10795124782356354</v>
      </c>
      <c r="L848">
        <f>'Life Expectancy Data'!AH858</f>
        <v>0.36082474226804123</v>
      </c>
      <c r="M848">
        <f>'Life Expectancy Data'!AN858</f>
        <v>0.58438818565400852</v>
      </c>
      <c r="N848">
        <f>'Life Expectancy Data'!AO858</f>
        <v>0.40579710144927539</v>
      </c>
    </row>
    <row r="849" spans="1:14" x14ac:dyDescent="0.2">
      <c r="A849">
        <f t="shared" ca="1" si="13"/>
        <v>0.76614508142431326</v>
      </c>
      <c r="B849" t="s">
        <v>23</v>
      </c>
      <c r="C849">
        <f>'Life Expectancy Data'!X859</f>
        <v>0.46121883656509693</v>
      </c>
      <c r="D849">
        <f>'Life Expectancy Data'!Y859</f>
        <v>1.6666666666666668E-3</v>
      </c>
      <c r="E849">
        <f>'Life Expectancy Data'!Z859</f>
        <v>0.33594624860022398</v>
      </c>
      <c r="F849">
        <f>'Life Expectancy Data'!AA859</f>
        <v>1.2052797024986092E-2</v>
      </c>
      <c r="G849">
        <f>'Life Expectancy Data'!AB859</f>
        <v>0.81571428571428573</v>
      </c>
      <c r="H849">
        <f>'Life Expectancy Data'!AC859</f>
        <v>1.1310990984197603E-4</v>
      </c>
      <c r="I849">
        <f>'Life Expectancy Data'!AD859</f>
        <v>0.20973348783314022</v>
      </c>
      <c r="J849">
        <f>'Life Expectancy Data'!AE859</f>
        <v>1.6000000000000001E-3</v>
      </c>
      <c r="K849">
        <f>'Life Expectancy Data'!AG859</f>
        <v>0.12362159024956471</v>
      </c>
      <c r="L849">
        <f>'Life Expectancy Data'!AH859</f>
        <v>0.35051546391752575</v>
      </c>
      <c r="M849">
        <f>'Life Expectancy Data'!AN859</f>
        <v>0.57172995780590719</v>
      </c>
      <c r="N849">
        <f>'Life Expectancy Data'!AO859</f>
        <v>0.39613526570048307</v>
      </c>
    </row>
    <row r="850" spans="1:14" x14ac:dyDescent="0.2">
      <c r="A850">
        <f t="shared" ca="1" si="13"/>
        <v>0.53762997177360217</v>
      </c>
      <c r="B850" t="s">
        <v>23</v>
      </c>
      <c r="C850">
        <f>'Life Expectancy Data'!X860</f>
        <v>0.46121883656509693</v>
      </c>
      <c r="D850">
        <f>'Life Expectancy Data'!Y860</f>
        <v>1.6666666666666668E-3</v>
      </c>
      <c r="E850">
        <f>'Life Expectancy Data'!Z860</f>
        <v>0.28331466965285557</v>
      </c>
      <c r="F850">
        <f>'Life Expectancy Data'!AA860</f>
        <v>1.0153226521750117E-2</v>
      </c>
      <c r="G850">
        <f>'Life Expectancy Data'!AB860</f>
        <v>0.81571428571428573</v>
      </c>
      <c r="H850">
        <f>'Life Expectancy Data'!AC860</f>
        <v>6.3105903866002462E-3</v>
      </c>
      <c r="I850">
        <f>'Life Expectancy Data'!AD860</f>
        <v>0.20509849362688296</v>
      </c>
      <c r="J850">
        <f>'Life Expectancy Data'!AE860</f>
        <v>1.6000000000000001E-3</v>
      </c>
      <c r="K850">
        <f>'Life Expectancy Data'!AG860</f>
        <v>8.183401044689495E-2</v>
      </c>
      <c r="L850">
        <f>'Life Expectancy Data'!AH860</f>
        <v>0.34020618556701032</v>
      </c>
      <c r="M850">
        <f>'Life Expectancy Data'!AN860</f>
        <v>0.55590717299578063</v>
      </c>
      <c r="N850">
        <f>'Life Expectancy Data'!AO860</f>
        <v>0.38647342995169082</v>
      </c>
    </row>
    <row r="851" spans="1:14" x14ac:dyDescent="0.2">
      <c r="A851">
        <f t="shared" ca="1" si="13"/>
        <v>8.3683463329276231E-2</v>
      </c>
      <c r="B851" t="s">
        <v>23</v>
      </c>
      <c r="C851">
        <f>'Life Expectancy Data'!X861</f>
        <v>0.46398891966759004</v>
      </c>
      <c r="D851">
        <f>'Life Expectancy Data'!Y861</f>
        <v>1.6666666666666668E-3</v>
      </c>
      <c r="E851">
        <f>'Life Expectancy Data'!Z861</f>
        <v>0.24916013437849946</v>
      </c>
      <c r="F851">
        <f>'Life Expectancy Data'!AA861</f>
        <v>7.6768896642852888E-4</v>
      </c>
      <c r="G851">
        <f>'Life Expectancy Data'!AB861</f>
        <v>0.81571428571428573</v>
      </c>
      <c r="H851">
        <f>'Life Expectancy Data'!AC861</f>
        <v>0</v>
      </c>
      <c r="I851">
        <f>'Life Expectancy Data'!AD861</f>
        <v>0.20046349942062575</v>
      </c>
      <c r="J851">
        <f>'Life Expectancy Data'!AE861</f>
        <v>1.6000000000000001E-3</v>
      </c>
      <c r="K851">
        <f>'Life Expectancy Data'!AG861</f>
        <v>0.13697040046430642</v>
      </c>
      <c r="L851">
        <f>'Life Expectancy Data'!AH861</f>
        <v>0.32989690721649484</v>
      </c>
      <c r="M851">
        <f>'Life Expectancy Data'!AN861</f>
        <v>0</v>
      </c>
      <c r="N851">
        <f>'Life Expectancy Data'!AO861</f>
        <v>0</v>
      </c>
    </row>
    <row r="852" spans="1:14" x14ac:dyDescent="0.2">
      <c r="A852">
        <f t="shared" ca="1" si="13"/>
        <v>0.27302622131398391</v>
      </c>
      <c r="B852" t="s">
        <v>23</v>
      </c>
      <c r="C852">
        <f>'Life Expectancy Data'!X862</f>
        <v>0.35180055401662053</v>
      </c>
      <c r="D852">
        <f>'Life Expectancy Data'!Y862</f>
        <v>2.7777777777777779E-3</v>
      </c>
      <c r="E852">
        <f>'Life Expectancy Data'!Z862</f>
        <v>0.25699888017917133</v>
      </c>
      <c r="F852">
        <f>'Life Expectancy Data'!AA862</f>
        <v>0</v>
      </c>
      <c r="G852">
        <f>'Life Expectancy Data'!AB862</f>
        <v>0.95918367346938771</v>
      </c>
      <c r="H852">
        <f>'Life Expectancy Data'!AC862</f>
        <v>9.3315675619630228E-4</v>
      </c>
      <c r="I852">
        <f>'Life Expectancy Data'!AD862</f>
        <v>0.20393974507531867</v>
      </c>
      <c r="J852">
        <f>'Life Expectancy Data'!AE862</f>
        <v>2.8E-3</v>
      </c>
      <c r="K852">
        <f>'Life Expectancy Data'!AG862</f>
        <v>0.32269297736506092</v>
      </c>
      <c r="L852">
        <f>'Life Expectancy Data'!AH862</f>
        <v>0.95876288659793818</v>
      </c>
      <c r="M852">
        <f>'Life Expectancy Data'!AN862</f>
        <v>0.44092827004219409</v>
      </c>
      <c r="N852">
        <f>'Life Expectancy Data'!AO862</f>
        <v>0.24154589371980678</v>
      </c>
    </row>
    <row r="853" spans="1:14" x14ac:dyDescent="0.2">
      <c r="A853">
        <f t="shared" ca="1" si="13"/>
        <v>5.3592001811733736E-2</v>
      </c>
      <c r="B853" t="s">
        <v>23</v>
      </c>
      <c r="C853">
        <f>'Life Expectancy Data'!X863</f>
        <v>0.36011080332409973</v>
      </c>
      <c r="D853">
        <f>'Life Expectancy Data'!Y863</f>
        <v>2.7777777777777779E-3</v>
      </c>
      <c r="E853">
        <f>'Life Expectancy Data'!Z863</f>
        <v>0</v>
      </c>
      <c r="F853">
        <f>'Life Expectancy Data'!AA863</f>
        <v>0</v>
      </c>
      <c r="G853">
        <f>'Life Expectancy Data'!AB863</f>
        <v>0.94897959183673475</v>
      </c>
      <c r="H853">
        <f>'Life Expectancy Data'!AC863</f>
        <v>5.9853993958045644E-4</v>
      </c>
      <c r="I853">
        <f>'Life Expectancy Data'!AD863</f>
        <v>0.19698725376593279</v>
      </c>
      <c r="J853">
        <f>'Life Expectancy Data'!AE863</f>
        <v>3.2000000000000002E-3</v>
      </c>
      <c r="K853">
        <f>'Life Expectancy Data'!AG863</f>
        <v>0.17237376668601276</v>
      </c>
      <c r="L853">
        <f>'Life Expectancy Data'!AH863</f>
        <v>0.94845360824742264</v>
      </c>
      <c r="M853">
        <f>'Life Expectancy Data'!AN863</f>
        <v>0.43881856540084391</v>
      </c>
      <c r="N853">
        <f>'Life Expectancy Data'!AO863</f>
        <v>0.24154589371980678</v>
      </c>
    </row>
    <row r="854" spans="1:14" x14ac:dyDescent="0.2">
      <c r="A854">
        <f t="shared" ca="1" si="13"/>
        <v>0.9940695399582804</v>
      </c>
      <c r="B854" t="s">
        <v>23</v>
      </c>
      <c r="C854">
        <f>'Life Expectancy Data'!X864</f>
        <v>0.3670360110803324</v>
      </c>
      <c r="D854">
        <f>'Life Expectancy Data'!Y864</f>
        <v>3.3333333333333335E-3</v>
      </c>
      <c r="E854">
        <f>'Life Expectancy Data'!Z864</f>
        <v>0</v>
      </c>
      <c r="F854">
        <f>'Life Expectancy Data'!AA864</f>
        <v>0</v>
      </c>
      <c r="G854">
        <f>'Life Expectancy Data'!AB864</f>
        <v>0.94897959183673475</v>
      </c>
      <c r="H854">
        <f>'Life Expectancy Data'!AC864</f>
        <v>2.1208108095370506E-4</v>
      </c>
      <c r="I854">
        <f>'Life Expectancy Data'!AD864</f>
        <v>0.19119351100811124</v>
      </c>
      <c r="J854">
        <f>'Life Expectancy Data'!AE864</f>
        <v>3.2000000000000002E-3</v>
      </c>
      <c r="K854">
        <f>'Life Expectancy Data'!AG864</f>
        <v>0.15844457341845616</v>
      </c>
      <c r="L854">
        <f>'Life Expectancy Data'!AH864</f>
        <v>0.94845360824742264</v>
      </c>
      <c r="M854">
        <f>'Life Expectancy Data'!AN864</f>
        <v>0.43670886075949367</v>
      </c>
      <c r="N854">
        <f>'Life Expectancy Data'!AO864</f>
        <v>0.24154589371980678</v>
      </c>
    </row>
    <row r="855" spans="1:14" x14ac:dyDescent="0.2">
      <c r="A855">
        <f t="shared" ca="1" si="13"/>
        <v>0.55345722539324549</v>
      </c>
      <c r="B855" t="s">
        <v>23</v>
      </c>
      <c r="C855">
        <f>'Life Expectancy Data'!X865</f>
        <v>0.37811634349030471</v>
      </c>
      <c r="D855">
        <f>'Life Expectancy Data'!Y865</f>
        <v>3.3333333333333335E-3</v>
      </c>
      <c r="E855">
        <f>'Life Expectancy Data'!Z865</f>
        <v>0</v>
      </c>
      <c r="F855">
        <f>'Life Expectancy Data'!AA865</f>
        <v>0</v>
      </c>
      <c r="G855">
        <f>'Life Expectancy Data'!AB865</f>
        <v>0.94897959183673475</v>
      </c>
      <c r="H855">
        <f>'Life Expectancy Data'!AC865</f>
        <v>9.1430510455597295E-4</v>
      </c>
      <c r="I855">
        <f>'Life Expectancy Data'!AD865</f>
        <v>0.1853997682502897</v>
      </c>
      <c r="J855">
        <f>'Life Expectancy Data'!AE865</f>
        <v>3.2000000000000002E-3</v>
      </c>
      <c r="K855">
        <f>'Life Expectancy Data'!AG865</f>
        <v>0.15147997678467787</v>
      </c>
      <c r="L855">
        <f>'Life Expectancy Data'!AH865</f>
        <v>0.94845360824742264</v>
      </c>
      <c r="M855">
        <f>'Life Expectancy Data'!AN865</f>
        <v>0.43248945147679324</v>
      </c>
      <c r="N855">
        <f>'Life Expectancy Data'!AO865</f>
        <v>0.24154589371980678</v>
      </c>
    </row>
    <row r="856" spans="1:14" x14ac:dyDescent="0.2">
      <c r="A856">
        <f t="shared" ca="1" si="13"/>
        <v>0.19002998150877859</v>
      </c>
      <c r="B856" t="s">
        <v>23</v>
      </c>
      <c r="C856">
        <f>'Life Expectancy Data'!X866</f>
        <v>0.39473684210526316</v>
      </c>
      <c r="D856">
        <f>'Life Expectancy Data'!Y866</f>
        <v>3.3333333333333335E-3</v>
      </c>
      <c r="E856">
        <f>'Life Expectancy Data'!Z866</f>
        <v>3.41545352743561E-2</v>
      </c>
      <c r="F856">
        <f>'Life Expectancy Data'!AA866</f>
        <v>1.0770027898499279E-3</v>
      </c>
      <c r="G856">
        <f>'Life Expectancy Data'!AB866</f>
        <v>0.96938775510204078</v>
      </c>
      <c r="H856">
        <f>'Life Expectancy Data'!AC866</f>
        <v>2.2621981968395206E-4</v>
      </c>
      <c r="I856">
        <f>'Life Expectancy Data'!AD866</f>
        <v>0.17960602549246815</v>
      </c>
      <c r="J856">
        <f>'Life Expectancy Data'!AE866</f>
        <v>3.2000000000000002E-3</v>
      </c>
      <c r="K856">
        <f>'Life Expectancy Data'!AG866</f>
        <v>0.18746372605919906</v>
      </c>
      <c r="L856">
        <f>'Life Expectancy Data'!AH866</f>
        <v>0.96907216494845361</v>
      </c>
      <c r="M856">
        <f>'Life Expectancy Data'!AN866</f>
        <v>0.42721518987341778</v>
      </c>
      <c r="N856">
        <f>'Life Expectancy Data'!AO866</f>
        <v>0.24154589371980678</v>
      </c>
    </row>
    <row r="857" spans="1:14" x14ac:dyDescent="0.2">
      <c r="A857">
        <f t="shared" ca="1" si="13"/>
        <v>0.99824446484942853</v>
      </c>
      <c r="B857" t="s">
        <v>23</v>
      </c>
      <c r="C857">
        <f>'Life Expectancy Data'!X867</f>
        <v>0.41135734072022162</v>
      </c>
      <c r="D857">
        <f>'Life Expectancy Data'!Y867</f>
        <v>3.3333333333333335E-3</v>
      </c>
      <c r="E857">
        <f>'Life Expectancy Data'!Z867</f>
        <v>3.3594624860022397E-2</v>
      </c>
      <c r="F857">
        <f>'Life Expectancy Data'!AA867</f>
        <v>8.9104089317785162E-4</v>
      </c>
      <c r="G857">
        <f>'Life Expectancy Data'!AB867</f>
        <v>8.1632653061224483E-2</v>
      </c>
      <c r="H857">
        <f>'Life Expectancy Data'!AC867</f>
        <v>2.4035855841419905E-4</v>
      </c>
      <c r="I857">
        <f>'Life Expectancy Data'!AD867</f>
        <v>0.17381228273464658</v>
      </c>
      <c r="J857">
        <f>'Life Expectancy Data'!AE867</f>
        <v>3.5999999999999999E-3</v>
      </c>
      <c r="K857">
        <f>'Life Expectancy Data'!AG867</f>
        <v>0.1665699361578642</v>
      </c>
      <c r="L857">
        <f>'Life Expectancy Data'!AH867</f>
        <v>7.2164948453608241E-2</v>
      </c>
      <c r="M857">
        <f>'Life Expectancy Data'!AN867</f>
        <v>0.42616033755274269</v>
      </c>
      <c r="N857">
        <f>'Life Expectancy Data'!AO867</f>
        <v>0.24637681159420288</v>
      </c>
    </row>
    <row r="858" spans="1:14" x14ac:dyDescent="0.2">
      <c r="A858">
        <f t="shared" ca="1" si="13"/>
        <v>0.87659246775218358</v>
      </c>
      <c r="B858" t="s">
        <v>23</v>
      </c>
      <c r="C858">
        <f>'Life Expectancy Data'!X868</f>
        <v>0.4293628808864266</v>
      </c>
      <c r="D858">
        <f>'Life Expectancy Data'!Y868</f>
        <v>3.3333333333333335E-3</v>
      </c>
      <c r="E858">
        <f>'Life Expectancy Data'!Z868</f>
        <v>3.471444568868981E-2</v>
      </c>
      <c r="F858">
        <f>'Life Expectancy Data'!AA868</f>
        <v>8.0860746575020008E-5</v>
      </c>
      <c r="G858">
        <f>'Life Expectancy Data'!AB868</f>
        <v>0.9285714285714286</v>
      </c>
      <c r="H858">
        <f>'Life Expectancy Data'!AC868</f>
        <v>3.8645885862675141E-4</v>
      </c>
      <c r="I858">
        <f>'Life Expectancy Data'!AD868</f>
        <v>0.16801853997682503</v>
      </c>
      <c r="J858">
        <f>'Life Expectancy Data'!AE868</f>
        <v>3.5999999999999999E-3</v>
      </c>
      <c r="K858">
        <f>'Life Expectancy Data'!AG868</f>
        <v>0.17005223447475332</v>
      </c>
      <c r="L858">
        <f>'Life Expectancy Data'!AH868</f>
        <v>0.92783505154639179</v>
      </c>
      <c r="M858">
        <f>'Life Expectancy Data'!AN868</f>
        <v>0.42405063291139244</v>
      </c>
      <c r="N858">
        <f>'Life Expectancy Data'!AO868</f>
        <v>0.25120772946859904</v>
      </c>
    </row>
    <row r="859" spans="1:14" x14ac:dyDescent="0.2">
      <c r="A859">
        <f t="shared" ca="1" si="13"/>
        <v>0.71689762510145161</v>
      </c>
      <c r="B859" t="s">
        <v>23</v>
      </c>
      <c r="C859">
        <f>'Life Expectancy Data'!X869</f>
        <v>0.44459833795013848</v>
      </c>
      <c r="D859">
        <f>'Life Expectancy Data'!Y869</f>
        <v>3.3333333333333335E-3</v>
      </c>
      <c r="E859">
        <f>'Life Expectancy Data'!Z869</f>
        <v>2.6875699888017916E-2</v>
      </c>
      <c r="F859">
        <f>'Life Expectancy Data'!AA869</f>
        <v>6.039926333115431E-4</v>
      </c>
      <c r="G859">
        <f>'Life Expectancy Data'!AB869</f>
        <v>0.94897959183673475</v>
      </c>
      <c r="H859">
        <f>'Life Expectancy Data'!AC869</f>
        <v>0</v>
      </c>
      <c r="I859">
        <f>'Life Expectancy Data'!AD869</f>
        <v>0.1633835457705678</v>
      </c>
      <c r="J859">
        <f>'Life Expectancy Data'!AE869</f>
        <v>3.5999999999999999E-3</v>
      </c>
      <c r="K859">
        <f>'Life Expectancy Data'!AG869</f>
        <v>0.19268717353453277</v>
      </c>
      <c r="L859">
        <f>'Life Expectancy Data'!AH869</f>
        <v>0.94845360824742264</v>
      </c>
      <c r="M859">
        <f>'Life Expectancy Data'!AN869</f>
        <v>0.42827004219409287</v>
      </c>
      <c r="N859">
        <f>'Life Expectancy Data'!AO869</f>
        <v>0.25120772946859904</v>
      </c>
    </row>
    <row r="860" spans="1:14" x14ac:dyDescent="0.2">
      <c r="A860">
        <f t="shared" ca="1" si="13"/>
        <v>2.1113081991039229E-2</v>
      </c>
      <c r="B860" t="s">
        <v>23</v>
      </c>
      <c r="C860">
        <f>'Life Expectancy Data'!X870</f>
        <v>0.45429362880886426</v>
      </c>
      <c r="D860">
        <f>'Life Expectancy Data'!Y870</f>
        <v>3.3333333333333335E-3</v>
      </c>
      <c r="E860">
        <f>'Life Expectancy Data'!Z870</f>
        <v>6.83090705487122E-2</v>
      </c>
      <c r="F860">
        <f>'Life Expectancy Data'!AA870</f>
        <v>5.8644309269532664E-4</v>
      </c>
      <c r="G860">
        <f>'Life Expectancy Data'!AB870</f>
        <v>0.91836734693877553</v>
      </c>
      <c r="H860">
        <f>'Life Expectancy Data'!AC870</f>
        <v>2.5921021005452841E-4</v>
      </c>
      <c r="I860">
        <f>'Life Expectancy Data'!AD870</f>
        <v>0.15874855156431053</v>
      </c>
      <c r="J860">
        <f>'Life Expectancy Data'!AE870</f>
        <v>3.5999999999999999E-3</v>
      </c>
      <c r="K860">
        <f>'Life Expectancy Data'!AG870</f>
        <v>0.16947185142193846</v>
      </c>
      <c r="L860">
        <f>'Life Expectancy Data'!AH870</f>
        <v>0.91752577319587625</v>
      </c>
      <c r="M860">
        <f>'Life Expectancy Data'!AN870</f>
        <v>0.42721518987341778</v>
      </c>
      <c r="N860">
        <f>'Life Expectancy Data'!AO870</f>
        <v>0.2560386473429952</v>
      </c>
    </row>
    <row r="861" spans="1:14" x14ac:dyDescent="0.2">
      <c r="A861">
        <f t="shared" ca="1" si="13"/>
        <v>0.31139276188213583</v>
      </c>
      <c r="B861" t="s">
        <v>23</v>
      </c>
      <c r="C861">
        <f>'Life Expectancy Data'!X871</f>
        <v>0.46398891966759004</v>
      </c>
      <c r="D861">
        <f>'Life Expectancy Data'!Y871</f>
        <v>3.8888888888888888E-3</v>
      </c>
      <c r="E861">
        <f>'Life Expectancy Data'!Z871</f>
        <v>5.3751399776035831E-2</v>
      </c>
      <c r="F861">
        <f>'Life Expectancy Data'!AA871</f>
        <v>5.4428880080529271E-4</v>
      </c>
      <c r="G861">
        <f>'Life Expectancy Data'!AB871</f>
        <v>0.94897959183673475</v>
      </c>
      <c r="H861">
        <f>'Life Expectancy Data'!AC871</f>
        <v>6.0325285249053886E-4</v>
      </c>
      <c r="I861">
        <f>'Life Expectancy Data'!AD871</f>
        <v>0.15411355735805332</v>
      </c>
      <c r="J861">
        <f>'Life Expectancy Data'!AE871</f>
        <v>3.5999999999999999E-3</v>
      </c>
      <c r="K861">
        <f>'Life Expectancy Data'!AG871</f>
        <v>0.17005223447475332</v>
      </c>
      <c r="L861">
        <f>'Life Expectancy Data'!AH871</f>
        <v>0.94845360824742264</v>
      </c>
      <c r="M861">
        <f>'Life Expectancy Data'!AN871</f>
        <v>0.42721518987341778</v>
      </c>
      <c r="N861">
        <f>'Life Expectancy Data'!AO871</f>
        <v>0.2560386473429952</v>
      </c>
    </row>
    <row r="862" spans="1:14" x14ac:dyDescent="0.2">
      <c r="A862">
        <f t="shared" ca="1" si="13"/>
        <v>3.9681263980767656E-2</v>
      </c>
      <c r="B862" t="s">
        <v>23</v>
      </c>
      <c r="C862">
        <f>'Life Expectancy Data'!X872</f>
        <v>4.5706371191135735E-2</v>
      </c>
      <c r="D862">
        <f>'Life Expectancy Data'!Y872</f>
        <v>3.8888888888888888E-3</v>
      </c>
      <c r="E862">
        <f>'Life Expectancy Data'!Z872</f>
        <v>5.9350503919372903E-2</v>
      </c>
      <c r="F862">
        <f>'Life Expectancy Data'!AA872</f>
        <v>2.599954799281556E-4</v>
      </c>
      <c r="G862">
        <f>'Life Expectancy Data'!AB872</f>
        <v>0.96938775510204078</v>
      </c>
      <c r="H862">
        <f>'Life Expectancy Data'!AC872</f>
        <v>8.9545345291564354E-5</v>
      </c>
      <c r="I862">
        <f>'Life Expectancy Data'!AD872</f>
        <v>0.14947856315179606</v>
      </c>
      <c r="J862">
        <f>'Life Expectancy Data'!AE872</f>
        <v>3.5999999999999999E-3</v>
      </c>
      <c r="K862">
        <f>'Life Expectancy Data'!AG872</f>
        <v>0.15089959373186304</v>
      </c>
      <c r="L862">
        <f>'Life Expectancy Data'!AH872</f>
        <v>0.96907216494845361</v>
      </c>
      <c r="M862">
        <f>'Life Expectancy Data'!AN872</f>
        <v>0</v>
      </c>
      <c r="N862">
        <f>'Life Expectancy Data'!AO872</f>
        <v>0.26086956521739135</v>
      </c>
    </row>
    <row r="863" spans="1:14" x14ac:dyDescent="0.2">
      <c r="A863">
        <f t="shared" ca="1" si="13"/>
        <v>0.77978840382244929</v>
      </c>
      <c r="B863" t="s">
        <v>23</v>
      </c>
      <c r="C863">
        <f>'Life Expectancy Data'!X873</f>
        <v>0.47229916897506924</v>
      </c>
      <c r="D863">
        <f>'Life Expectancy Data'!Y873</f>
        <v>3.8888888888888888E-3</v>
      </c>
      <c r="E863">
        <f>'Life Expectancy Data'!Z873</f>
        <v>3.527435610302352E-2</v>
      </c>
      <c r="F863">
        <f>'Life Expectancy Data'!AA873</f>
        <v>5.2674640498535615E-4</v>
      </c>
      <c r="G863">
        <f>'Life Expectancy Data'!AB873</f>
        <v>0.84693877551020413</v>
      </c>
      <c r="H863">
        <f>'Life Expectancy Data'!AC873</f>
        <v>1.1310990984197603E-4</v>
      </c>
      <c r="I863">
        <f>'Life Expectancy Data'!AD873</f>
        <v>0.14600231749710313</v>
      </c>
      <c r="J863">
        <f>'Life Expectancy Data'!AE873</f>
        <v>4.0000000000000001E-3</v>
      </c>
      <c r="K863">
        <f>'Life Expectancy Data'!AG873</f>
        <v>0.16076610562971561</v>
      </c>
      <c r="L863">
        <f>'Life Expectancy Data'!AH873</f>
        <v>0.98969072164948457</v>
      </c>
      <c r="M863">
        <f>'Life Expectancy Data'!AN873</f>
        <v>0</v>
      </c>
      <c r="N863">
        <f>'Life Expectancy Data'!AO873</f>
        <v>0.24154589371980678</v>
      </c>
    </row>
    <row r="864" spans="1:14" x14ac:dyDescent="0.2">
      <c r="A864">
        <f t="shared" ca="1" si="13"/>
        <v>0.61388774655658096</v>
      </c>
      <c r="B864" t="s">
        <v>23</v>
      </c>
      <c r="C864">
        <f>'Life Expectancy Data'!X874</f>
        <v>0.47368421052631576</v>
      </c>
      <c r="D864">
        <f>'Life Expectancy Data'!Y874</f>
        <v>3.8888888888888888E-3</v>
      </c>
      <c r="E864">
        <f>'Life Expectancy Data'!Z874</f>
        <v>3.0795072788353868E-2</v>
      </c>
      <c r="F864">
        <f>'Life Expectancy Data'!AA874</f>
        <v>3.5492963989891535E-4</v>
      </c>
      <c r="G864">
        <f>'Life Expectancy Data'!AB874</f>
        <v>0.91836734693877553</v>
      </c>
      <c r="H864">
        <f>'Life Expectancy Data'!AC874</f>
        <v>1.7720552541909578E-3</v>
      </c>
      <c r="I864">
        <f>'Life Expectancy Data'!AD874</f>
        <v>0.1425260718424102</v>
      </c>
      <c r="J864">
        <f>'Life Expectancy Data'!AE874</f>
        <v>4.0000000000000001E-3</v>
      </c>
      <c r="K864">
        <f>'Life Expectancy Data'!AG874</f>
        <v>0.18165989553105047</v>
      </c>
      <c r="L864">
        <f>'Life Expectancy Data'!AH874</f>
        <v>0.93814432989690721</v>
      </c>
      <c r="M864">
        <f>'Life Expectancy Data'!AN874</f>
        <v>0</v>
      </c>
      <c r="N864">
        <f>'Life Expectancy Data'!AO874</f>
        <v>0.22705314009661837</v>
      </c>
    </row>
    <row r="865" spans="1:14" x14ac:dyDescent="0.2">
      <c r="A865">
        <f t="shared" ca="1" si="13"/>
        <v>0.79790060886589431</v>
      </c>
      <c r="B865" t="s">
        <v>23</v>
      </c>
      <c r="C865">
        <f>'Life Expectancy Data'!X875</f>
        <v>0.47368421052631576</v>
      </c>
      <c r="D865">
        <f>'Life Expectancy Data'!Y875</f>
        <v>3.8888888888888888E-3</v>
      </c>
      <c r="E865">
        <f>'Life Expectancy Data'!Z875</f>
        <v>4.591265397536394E-2</v>
      </c>
      <c r="F865">
        <f>'Life Expectancy Data'!AA875</f>
        <v>3.6095244838741857E-5</v>
      </c>
      <c r="G865">
        <f>'Life Expectancy Data'!AB875</f>
        <v>0.86734693877551017</v>
      </c>
      <c r="H865">
        <f>'Life Expectancy Data'!AC875</f>
        <v>2.1679399386378738E-3</v>
      </c>
      <c r="I865">
        <f>'Life Expectancy Data'!AD875</f>
        <v>0.14020857473928158</v>
      </c>
      <c r="J865">
        <f>'Life Expectancy Data'!AE875</f>
        <v>4.0000000000000001E-3</v>
      </c>
      <c r="K865">
        <f>'Life Expectancy Data'!AG875</f>
        <v>0.22228670922809055</v>
      </c>
      <c r="L865">
        <f>'Life Expectancy Data'!AH875</f>
        <v>7.2164948453608241E-2</v>
      </c>
      <c r="M865">
        <f>'Life Expectancy Data'!AN875</f>
        <v>0</v>
      </c>
      <c r="N865">
        <f>'Life Expectancy Data'!AO875</f>
        <v>0.21256038647342998</v>
      </c>
    </row>
    <row r="866" spans="1:14" x14ac:dyDescent="0.2">
      <c r="A866">
        <f t="shared" ca="1" si="13"/>
        <v>0.98005041948118854</v>
      </c>
      <c r="B866" t="s">
        <v>23</v>
      </c>
      <c r="C866">
        <f>'Life Expectancy Data'!X876</f>
        <v>0.47645429362880887</v>
      </c>
      <c r="D866">
        <f>'Life Expectancy Data'!Y876</f>
        <v>3.8888888888888888E-3</v>
      </c>
      <c r="E866">
        <f>'Life Expectancy Data'!Z876</f>
        <v>3.3594624860022397E-2</v>
      </c>
      <c r="F866">
        <f>'Life Expectancy Data'!AA876</f>
        <v>2.8714809645894487E-4</v>
      </c>
      <c r="G866">
        <f>'Life Expectancy Data'!AB876</f>
        <v>0.81571428571428573</v>
      </c>
      <c r="H866">
        <f>'Life Expectancy Data'!AC876</f>
        <v>9.6143423365679622E-4</v>
      </c>
      <c r="I866">
        <f>'Life Expectancy Data'!AD876</f>
        <v>0.13673232908458866</v>
      </c>
      <c r="J866">
        <f>'Life Expectancy Data'!AE876</f>
        <v>4.0000000000000001E-3</v>
      </c>
      <c r="K866">
        <f>'Life Expectancy Data'!AG876</f>
        <v>0.2077771329077191</v>
      </c>
      <c r="L866">
        <f>'Life Expectancy Data'!AH876</f>
        <v>0.865979381443299</v>
      </c>
      <c r="M866">
        <f>'Life Expectancy Data'!AN876</f>
        <v>0</v>
      </c>
      <c r="N866">
        <f>'Life Expectancy Data'!AO876</f>
        <v>0.20772946859903382</v>
      </c>
    </row>
    <row r="867" spans="1:14" x14ac:dyDescent="0.2">
      <c r="A867">
        <f t="shared" ca="1" si="13"/>
        <v>0.41928451343368389</v>
      </c>
      <c r="B867" t="s">
        <v>23</v>
      </c>
      <c r="C867">
        <f>'Life Expectancy Data'!X877</f>
        <v>0.81994459833795019</v>
      </c>
      <c r="D867">
        <f>'Life Expectancy Data'!Y877</f>
        <v>3.8888888888888888E-3</v>
      </c>
      <c r="E867">
        <f>'Life Expectancy Data'!Z877</f>
        <v>4.591265397536394E-2</v>
      </c>
      <c r="F867">
        <f>'Life Expectancy Data'!AA877</f>
        <v>3.7779450735403007E-5</v>
      </c>
      <c r="G867">
        <f>'Life Expectancy Data'!AB877</f>
        <v>0.81571428571428573</v>
      </c>
      <c r="H867">
        <f>'Life Expectancy Data'!AC877</f>
        <v>3.7184882860549621E-3</v>
      </c>
      <c r="I867">
        <f>'Life Expectancy Data'!AD877</f>
        <v>0.13441483198146004</v>
      </c>
      <c r="J867">
        <f>'Life Expectancy Data'!AE877</f>
        <v>4.0000000000000001E-3</v>
      </c>
      <c r="K867">
        <f>'Life Expectancy Data'!AG877</f>
        <v>0.23563551944283223</v>
      </c>
      <c r="L867">
        <f>'Life Expectancy Data'!AH877</f>
        <v>0.81443298969072164</v>
      </c>
      <c r="M867">
        <f>'Life Expectancy Data'!AN877</f>
        <v>0</v>
      </c>
      <c r="N867">
        <f>'Life Expectancy Data'!AO877</f>
        <v>0.18840579710144928</v>
      </c>
    </row>
    <row r="868" spans="1:14" x14ac:dyDescent="0.2">
      <c r="A868">
        <f t="shared" ca="1" si="13"/>
        <v>0.63803721731706198</v>
      </c>
      <c r="B868" t="s">
        <v>23</v>
      </c>
      <c r="C868">
        <f>'Life Expectancy Data'!X878</f>
        <v>0.16343490304709141</v>
      </c>
      <c r="D868">
        <f>'Life Expectancy Data'!Y878</f>
        <v>0</v>
      </c>
      <c r="E868">
        <f>'Life Expectancy Data'!Z878</f>
        <v>0.25699888017917133</v>
      </c>
      <c r="F868">
        <f>'Life Expectancy Data'!AA878</f>
        <v>0</v>
      </c>
      <c r="G868">
        <f>'Life Expectancy Data'!AB878</f>
        <v>0.91836734693877553</v>
      </c>
      <c r="H868">
        <f>'Life Expectancy Data'!AC878</f>
        <v>1.8851651640329339E-5</v>
      </c>
      <c r="I868">
        <f>'Life Expectancy Data'!AD878</f>
        <v>0.68250289687137888</v>
      </c>
      <c r="J868">
        <f>'Life Expectancy Data'!AE878</f>
        <v>0</v>
      </c>
      <c r="K868">
        <f>'Life Expectancy Data'!AG878</f>
        <v>0.32269297736506092</v>
      </c>
      <c r="L868">
        <f>'Life Expectancy Data'!AH878</f>
        <v>0.93814432989690721</v>
      </c>
      <c r="M868">
        <f>'Life Expectancy Data'!AN878</f>
        <v>0.91033755274261607</v>
      </c>
      <c r="N868">
        <f>'Life Expectancy Data'!AO878</f>
        <v>0.79710144927536231</v>
      </c>
    </row>
    <row r="869" spans="1:14" x14ac:dyDescent="0.2">
      <c r="A869">
        <f t="shared" ca="1" si="13"/>
        <v>0.23034363937178248</v>
      </c>
      <c r="B869" t="s">
        <v>23</v>
      </c>
      <c r="C869">
        <f>'Life Expectancy Data'!X879</f>
        <v>0.16759002770083103</v>
      </c>
      <c r="D869">
        <f>'Life Expectancy Data'!Y879</f>
        <v>0</v>
      </c>
      <c r="E869">
        <f>'Life Expectancy Data'!Z879</f>
        <v>0</v>
      </c>
      <c r="F869">
        <f>'Life Expectancy Data'!AA879</f>
        <v>0.13860807502914538</v>
      </c>
      <c r="G869">
        <f>'Life Expectancy Data'!AB879</f>
        <v>0.93877551020408168</v>
      </c>
      <c r="H869">
        <f>'Life Expectancy Data'!AC879</f>
        <v>0</v>
      </c>
      <c r="I869">
        <f>'Life Expectancy Data'!AD879</f>
        <v>0.67670915411355737</v>
      </c>
      <c r="J869">
        <f>'Life Expectancy Data'!AE879</f>
        <v>0</v>
      </c>
      <c r="K869">
        <f>'Life Expectancy Data'!AG879</f>
        <v>0.34881021474172952</v>
      </c>
      <c r="L869">
        <f>'Life Expectancy Data'!AH879</f>
        <v>0.93814432989690721</v>
      </c>
      <c r="M869">
        <f>'Life Expectancy Data'!AN879</f>
        <v>0.90717299578059074</v>
      </c>
      <c r="N869">
        <f>'Life Expectancy Data'!AO879</f>
        <v>0.79710144927536231</v>
      </c>
    </row>
    <row r="870" spans="1:14" x14ac:dyDescent="0.2">
      <c r="A870">
        <f t="shared" ca="1" si="13"/>
        <v>0.10977874495482276</v>
      </c>
      <c r="B870" t="s">
        <v>23</v>
      </c>
      <c r="C870">
        <f>'Life Expectancy Data'!X880</f>
        <v>0.17451523545706371</v>
      </c>
      <c r="D870">
        <f>'Life Expectancy Data'!Y880</f>
        <v>0</v>
      </c>
      <c r="E870">
        <f>'Life Expectancy Data'!Z880</f>
        <v>0</v>
      </c>
      <c r="F870">
        <f>'Life Expectancy Data'!AA880</f>
        <v>1.3413381232482913E-2</v>
      </c>
      <c r="G870">
        <f>'Life Expectancy Data'!AB880</f>
        <v>0.93877551020408168</v>
      </c>
      <c r="H870">
        <f>'Life Expectancy Data'!AC880</f>
        <v>9.4258258201646697E-6</v>
      </c>
      <c r="I870">
        <f>'Life Expectancy Data'!AD880</f>
        <v>0.67207415990730013</v>
      </c>
      <c r="J870">
        <f>'Life Expectancy Data'!AE880</f>
        <v>0</v>
      </c>
      <c r="K870">
        <f>'Life Expectancy Data'!AG880</f>
        <v>0.35461404526987811</v>
      </c>
      <c r="L870">
        <f>'Life Expectancy Data'!AH880</f>
        <v>0.94845360824742264</v>
      </c>
      <c r="M870">
        <f>'Life Expectancy Data'!AN880</f>
        <v>0.90295358649789037</v>
      </c>
      <c r="N870">
        <f>'Life Expectancy Data'!AO880</f>
        <v>0.79710144927536231</v>
      </c>
    </row>
    <row r="871" spans="1:14" x14ac:dyDescent="0.2">
      <c r="A871">
        <f t="shared" ca="1" si="13"/>
        <v>0.93917755082935883</v>
      </c>
      <c r="B871" t="s">
        <v>23</v>
      </c>
      <c r="C871">
        <f>'Life Expectancy Data'!X881</f>
        <v>0.18559556786703602</v>
      </c>
      <c r="D871">
        <f>'Life Expectancy Data'!Y881</f>
        <v>0</v>
      </c>
      <c r="E871">
        <f>'Life Expectancy Data'!Z881</f>
        <v>0</v>
      </c>
      <c r="F871">
        <f>'Life Expectancy Data'!AA881</f>
        <v>0.11617628674650851</v>
      </c>
      <c r="G871">
        <f>'Life Expectancy Data'!AB881</f>
        <v>0.94897959183673475</v>
      </c>
      <c r="H871">
        <f>'Life Expectancy Data'!AC881</f>
        <v>1.8851651640329339E-5</v>
      </c>
      <c r="I871">
        <f>'Life Expectancy Data'!AD881</f>
        <v>0.66628041714947861</v>
      </c>
      <c r="J871">
        <f>'Life Expectancy Data'!AE881</f>
        <v>0</v>
      </c>
      <c r="K871">
        <f>'Life Expectancy Data'!AG881</f>
        <v>0.34764944863609981</v>
      </c>
      <c r="L871">
        <f>'Life Expectancy Data'!AH881</f>
        <v>0.94845360824742264</v>
      </c>
      <c r="M871">
        <f>'Life Expectancy Data'!AN881</f>
        <v>0.8966244725738397</v>
      </c>
      <c r="N871">
        <f>'Life Expectancy Data'!AO881</f>
        <v>0.79710144927536231</v>
      </c>
    </row>
    <row r="872" spans="1:14" x14ac:dyDescent="0.2">
      <c r="A872">
        <f t="shared" ca="1" si="13"/>
        <v>0.16272306520766777</v>
      </c>
      <c r="B872" t="s">
        <v>23</v>
      </c>
      <c r="C872">
        <f>'Life Expectancy Data'!X882</f>
        <v>0.18975069252077562</v>
      </c>
      <c r="D872">
        <f>'Life Expectancy Data'!Y882</f>
        <v>0</v>
      </c>
      <c r="E872">
        <f>'Life Expectancy Data'!Z882</f>
        <v>0</v>
      </c>
      <c r="F872">
        <f>'Life Expectancy Data'!AA882</f>
        <v>0.11021332046998955</v>
      </c>
      <c r="G872">
        <f>'Life Expectancy Data'!AB882</f>
        <v>0.94897959183673475</v>
      </c>
      <c r="H872">
        <f>'Life Expectancy Data'!AC882</f>
        <v>3.299039037057634E-5</v>
      </c>
      <c r="I872">
        <f>'Life Expectancy Data'!AD882</f>
        <v>0.66048667439165698</v>
      </c>
      <c r="J872">
        <f>'Life Expectancy Data'!AE882</f>
        <v>0</v>
      </c>
      <c r="K872">
        <f>'Life Expectancy Data'!AG882</f>
        <v>0.31688914683691233</v>
      </c>
      <c r="L872">
        <f>'Life Expectancy Data'!AH882</f>
        <v>0.93814432989690721</v>
      </c>
      <c r="M872">
        <f>'Life Expectancy Data'!AN882</f>
        <v>0.88396624472573837</v>
      </c>
      <c r="N872">
        <f>'Life Expectancy Data'!AO882</f>
        <v>0.79227053140096615</v>
      </c>
    </row>
    <row r="873" spans="1:14" x14ac:dyDescent="0.2">
      <c r="A873">
        <f t="shared" ca="1" si="13"/>
        <v>0.73046022050437198</v>
      </c>
      <c r="B873" t="s">
        <v>23</v>
      </c>
      <c r="C873">
        <f>'Life Expectancy Data'!X883</f>
        <v>0.18836565096952909</v>
      </c>
      <c r="D873">
        <f>'Life Expectancy Data'!Y883</f>
        <v>0</v>
      </c>
      <c r="E873">
        <f>'Life Expectancy Data'!Z883</f>
        <v>0.83762597984322518</v>
      </c>
      <c r="F873">
        <f>'Life Expectancy Data'!AA883</f>
        <v>9.2506456347313998E-2</v>
      </c>
      <c r="G873">
        <f>'Life Expectancy Data'!AB883</f>
        <v>0.94897959183673475</v>
      </c>
      <c r="H873">
        <f>'Life Expectancy Data'!AC883</f>
        <v>0</v>
      </c>
      <c r="I873">
        <f>'Life Expectancy Data'!AD883</f>
        <v>0.65585168018539985</v>
      </c>
      <c r="J873">
        <f>'Life Expectancy Data'!AE883</f>
        <v>0</v>
      </c>
      <c r="K873">
        <f>'Life Expectancy Data'!AG883</f>
        <v>0.3412652350551364</v>
      </c>
      <c r="L873">
        <f>'Life Expectancy Data'!AH883</f>
        <v>0.94845360824742264</v>
      </c>
      <c r="M873">
        <f>'Life Expectancy Data'!AN883</f>
        <v>0.87869198312236285</v>
      </c>
      <c r="N873">
        <f>'Life Expectancy Data'!AO883</f>
        <v>0.78260869565217395</v>
      </c>
    </row>
    <row r="874" spans="1:14" x14ac:dyDescent="0.2">
      <c r="A874">
        <f t="shared" ca="1" si="13"/>
        <v>9.7121268665337324E-2</v>
      </c>
      <c r="B874" t="s">
        <v>23</v>
      </c>
      <c r="C874">
        <f>'Life Expectancy Data'!X884</f>
        <v>0.2146814404432133</v>
      </c>
      <c r="D874">
        <f>'Life Expectancy Data'!Y884</f>
        <v>0</v>
      </c>
      <c r="E874">
        <f>'Life Expectancy Data'!Z884</f>
        <v>0.84154535274356101</v>
      </c>
      <c r="F874">
        <f>'Life Expectancy Data'!AA884</f>
        <v>8.8146637694112212E-2</v>
      </c>
      <c r="G874">
        <f>'Life Expectancy Data'!AB884</f>
        <v>0.95918367346938771</v>
      </c>
      <c r="H874">
        <f>'Life Expectancy Data'!AC884</f>
        <v>0</v>
      </c>
      <c r="I874">
        <f>'Life Expectancy Data'!AD884</f>
        <v>0.65005793742757823</v>
      </c>
      <c r="J874">
        <f>'Life Expectancy Data'!AE884</f>
        <v>0</v>
      </c>
      <c r="K874">
        <f>'Life Expectancy Data'!AG884</f>
        <v>0.38073128264654671</v>
      </c>
      <c r="L874">
        <f>'Life Expectancy Data'!AH884</f>
        <v>0.95876288659793818</v>
      </c>
      <c r="M874">
        <f>'Life Expectancy Data'!AN884</f>
        <v>0.88185654008438819</v>
      </c>
      <c r="N874">
        <f>'Life Expectancy Data'!AO884</f>
        <v>0.7777777777777779</v>
      </c>
    </row>
    <row r="875" spans="1:14" x14ac:dyDescent="0.2">
      <c r="A875">
        <f t="shared" ca="1" si="13"/>
        <v>0.88657967647978442</v>
      </c>
      <c r="B875" t="s">
        <v>23</v>
      </c>
      <c r="C875">
        <f>'Life Expectancy Data'!X885</f>
        <v>0.22991689750692521</v>
      </c>
      <c r="D875">
        <f>'Life Expectancy Data'!Y885</f>
        <v>0</v>
      </c>
      <c r="E875">
        <f>'Life Expectancy Data'!Z885</f>
        <v>0.95072788353863369</v>
      </c>
      <c r="F875">
        <f>'Life Expectancy Data'!AA885</f>
        <v>1.1554075105990691E-2</v>
      </c>
      <c r="G875">
        <f>'Life Expectancy Data'!AB885</f>
        <v>0.94897959183673475</v>
      </c>
      <c r="H875">
        <f>'Life Expectancy Data'!AC885</f>
        <v>0</v>
      </c>
      <c r="I875">
        <f>'Life Expectancy Data'!AD885</f>
        <v>0.64542294322132099</v>
      </c>
      <c r="J875">
        <f>'Life Expectancy Data'!AE885</f>
        <v>0</v>
      </c>
      <c r="K875">
        <f>'Life Expectancy Data'!AG885</f>
        <v>0.36157864190365635</v>
      </c>
      <c r="L875">
        <f>'Life Expectancy Data'!AH885</f>
        <v>0.95876288659793818</v>
      </c>
      <c r="M875">
        <f>'Life Expectancy Data'!AN885</f>
        <v>0.88080168776371304</v>
      </c>
      <c r="N875">
        <f>'Life Expectancy Data'!AO885</f>
        <v>0.7777777777777779</v>
      </c>
    </row>
    <row r="876" spans="1:14" x14ac:dyDescent="0.2">
      <c r="A876">
        <f t="shared" ca="1" si="13"/>
        <v>0.80892679318511995</v>
      </c>
      <c r="B876" t="s">
        <v>23</v>
      </c>
      <c r="C876">
        <f>'Life Expectancy Data'!X886</f>
        <v>0.26038781163434904</v>
      </c>
      <c r="D876">
        <f>'Life Expectancy Data'!Y886</f>
        <v>0</v>
      </c>
      <c r="E876">
        <f>'Life Expectancy Data'!Z886</f>
        <v>1</v>
      </c>
      <c r="F876">
        <f>'Life Expectancy Data'!AA886</f>
        <v>9.7748117554215128E-2</v>
      </c>
      <c r="G876">
        <f>'Life Expectancy Data'!AB886</f>
        <v>0.95918367346938771</v>
      </c>
      <c r="H876">
        <f>'Life Expectancy Data'!AC886</f>
        <v>4.7129129100823348E-6</v>
      </c>
      <c r="I876">
        <f>'Life Expectancy Data'!AD886</f>
        <v>0.64078794901506375</v>
      </c>
      <c r="J876">
        <f>'Life Expectancy Data'!AE886</f>
        <v>0</v>
      </c>
      <c r="K876">
        <f>'Life Expectancy Data'!AG886</f>
        <v>0.2780034822983169</v>
      </c>
      <c r="L876">
        <f>'Life Expectancy Data'!AH886</f>
        <v>0.95876288659793818</v>
      </c>
      <c r="M876">
        <f>'Life Expectancy Data'!AN886</f>
        <v>0.87447257383966248</v>
      </c>
      <c r="N876">
        <f>'Life Expectancy Data'!AO886</f>
        <v>0.7777777777777779</v>
      </c>
    </row>
    <row r="877" spans="1:14" x14ac:dyDescent="0.2">
      <c r="A877">
        <f t="shared" ca="1" si="13"/>
        <v>0.40012090139746137</v>
      </c>
      <c r="B877" t="s">
        <v>23</v>
      </c>
      <c r="C877">
        <f>'Life Expectancy Data'!X887</f>
        <v>0.25900277008310252</v>
      </c>
      <c r="D877">
        <f>'Life Expectancy Data'!Y887</f>
        <v>0</v>
      </c>
      <c r="E877">
        <f>'Life Expectancy Data'!Z887</f>
        <v>0.92777155655095167</v>
      </c>
      <c r="F877">
        <f>'Life Expectancy Data'!AA887</f>
        <v>1.2543746860461242E-2</v>
      </c>
      <c r="G877">
        <f>'Life Expectancy Data'!AB887</f>
        <v>0.95918367346938771</v>
      </c>
      <c r="H877">
        <f>'Life Expectancy Data'!AC887</f>
        <v>1.2724864857222303E-4</v>
      </c>
      <c r="I877">
        <f>'Life Expectancy Data'!AD887</f>
        <v>0.63615295480880651</v>
      </c>
      <c r="J877">
        <f>'Life Expectancy Data'!AE887</f>
        <v>0</v>
      </c>
      <c r="K877">
        <f>'Life Expectancy Data'!AG887</f>
        <v>0.27452118398142772</v>
      </c>
      <c r="L877">
        <f>'Life Expectancy Data'!AH887</f>
        <v>0.95876288659793818</v>
      </c>
      <c r="M877">
        <f>'Life Expectancy Data'!AN887</f>
        <v>0.86708860759493667</v>
      </c>
      <c r="N877">
        <f>'Life Expectancy Data'!AO887</f>
        <v>0.7777777777777779</v>
      </c>
    </row>
    <row r="878" spans="1:14" x14ac:dyDescent="0.2">
      <c r="A878">
        <f t="shared" ca="1" si="13"/>
        <v>0.71622406729940491</v>
      </c>
      <c r="B878" t="s">
        <v>23</v>
      </c>
      <c r="C878">
        <f>'Life Expectancy Data'!X888</f>
        <v>0.26038781163434904</v>
      </c>
      <c r="D878">
        <f>'Life Expectancy Data'!Y888</f>
        <v>0</v>
      </c>
      <c r="E878">
        <f>'Life Expectancy Data'!Z888</f>
        <v>0.86842105263157898</v>
      </c>
      <c r="F878">
        <f>'Life Expectancy Data'!AA888</f>
        <v>7.880144908932676E-3</v>
      </c>
      <c r="G878">
        <f>'Life Expectancy Data'!AB888</f>
        <v>0.95918367346938771</v>
      </c>
      <c r="H878">
        <f>'Life Expectancy Data'!AC888</f>
        <v>9.4258258201646697E-6</v>
      </c>
      <c r="I878">
        <f>'Life Expectancy Data'!AD888</f>
        <v>0.63151796060254928</v>
      </c>
      <c r="J878">
        <f>'Life Expectancy Data'!AE888</f>
        <v>0</v>
      </c>
      <c r="K878">
        <f>'Life Expectancy Data'!AG888</f>
        <v>0.28032501450957631</v>
      </c>
      <c r="L878">
        <f>'Life Expectancy Data'!AH888</f>
        <v>0.96907216494845361</v>
      </c>
      <c r="M878">
        <f>'Life Expectancy Data'!AN888</f>
        <v>0.85654008438818574</v>
      </c>
      <c r="N878">
        <f>'Life Expectancy Data'!AO888</f>
        <v>0.76811594202898559</v>
      </c>
    </row>
    <row r="879" spans="1:14" x14ac:dyDescent="0.2">
      <c r="A879">
        <f t="shared" ca="1" si="13"/>
        <v>2.0280273141852545E-2</v>
      </c>
      <c r="B879" t="s">
        <v>23</v>
      </c>
      <c r="C879">
        <f>'Life Expectancy Data'!X889</f>
        <v>0.26869806094182824</v>
      </c>
      <c r="D879">
        <f>'Life Expectancy Data'!Y889</f>
        <v>0</v>
      </c>
      <c r="E879">
        <f>'Life Expectancy Data'!Z889</f>
        <v>0.84322508398656215</v>
      </c>
      <c r="F879">
        <f>'Life Expectancy Data'!AA889</f>
        <v>5.1909946063661838E-3</v>
      </c>
      <c r="G879">
        <f>'Life Expectancy Data'!AB889</f>
        <v>8.1632653061224483E-2</v>
      </c>
      <c r="H879">
        <f>'Life Expectancy Data'!AC889</f>
        <v>0</v>
      </c>
      <c r="I879">
        <f>'Life Expectancy Data'!AD889</f>
        <v>0.62804171494785632</v>
      </c>
      <c r="J879">
        <f>'Life Expectancy Data'!AE889</f>
        <v>0</v>
      </c>
      <c r="K879">
        <f>'Life Expectancy Data'!AG889</f>
        <v>0.27626233313987231</v>
      </c>
      <c r="L879">
        <f>'Life Expectancy Data'!AH889</f>
        <v>0.94845360824742264</v>
      </c>
      <c r="M879">
        <f>'Life Expectancy Data'!AN889</f>
        <v>0.84915611814346004</v>
      </c>
      <c r="N879">
        <f>'Life Expectancy Data'!AO889</f>
        <v>0.75845410628019327</v>
      </c>
    </row>
    <row r="880" spans="1:14" x14ac:dyDescent="0.2">
      <c r="A880">
        <f t="shared" ca="1" si="13"/>
        <v>0.22554558525599844</v>
      </c>
      <c r="B880" t="s">
        <v>23</v>
      </c>
      <c r="C880">
        <f>'Life Expectancy Data'!X890</f>
        <v>0.2742382271468144</v>
      </c>
      <c r="D880">
        <f>'Life Expectancy Data'!Y890</f>
        <v>0</v>
      </c>
      <c r="E880">
        <f>'Life Expectancy Data'!Z890</f>
        <v>0.65117581187010087</v>
      </c>
      <c r="F880">
        <f>'Life Expectancy Data'!AA890</f>
        <v>6.8133467367411738E-3</v>
      </c>
      <c r="G880">
        <f>'Life Expectancy Data'!AB890</f>
        <v>0.81571428571428573</v>
      </c>
      <c r="H880">
        <f>'Life Expectancy Data'!AC890</f>
        <v>0</v>
      </c>
      <c r="I880">
        <f>'Life Expectancy Data'!AD890</f>
        <v>0.62456546929316337</v>
      </c>
      <c r="J880">
        <f>'Life Expectancy Data'!AE890</f>
        <v>0</v>
      </c>
      <c r="K880">
        <f>'Life Expectancy Data'!AG890</f>
        <v>0.2640742890307603</v>
      </c>
      <c r="L880">
        <f>'Life Expectancy Data'!AH890</f>
        <v>0.94845360824742264</v>
      </c>
      <c r="M880">
        <f>'Life Expectancy Data'!AN890</f>
        <v>0.84177215189873422</v>
      </c>
      <c r="N880">
        <f>'Life Expectancy Data'!AO890</f>
        <v>0.75362318840579712</v>
      </c>
    </row>
    <row r="881" spans="1:14" x14ac:dyDescent="0.2">
      <c r="A881">
        <f t="shared" ca="1" si="13"/>
        <v>0.55336789234479578</v>
      </c>
      <c r="B881" t="s">
        <v>23</v>
      </c>
      <c r="C881">
        <f>'Life Expectancy Data'!X891</f>
        <v>0.29085872576177285</v>
      </c>
      <c r="D881">
        <f>'Life Expectancy Data'!Y891</f>
        <v>0</v>
      </c>
      <c r="E881">
        <f>'Life Expectancy Data'!Z891</f>
        <v>0.64221724524076151</v>
      </c>
      <c r="F881">
        <f>'Life Expectancy Data'!AA891</f>
        <v>4.0072270250922354E-4</v>
      </c>
      <c r="G881">
        <f>'Life Expectancy Data'!AB891</f>
        <v>0.81571428571428573</v>
      </c>
      <c r="H881">
        <f>'Life Expectancy Data'!AC891</f>
        <v>0</v>
      </c>
      <c r="I881">
        <f>'Life Expectancy Data'!AD891</f>
        <v>0.62108922363847052</v>
      </c>
      <c r="J881">
        <f>'Life Expectancy Data'!AE891</f>
        <v>0</v>
      </c>
      <c r="K881">
        <f>'Life Expectancy Data'!AG891</f>
        <v>0.25943122460824142</v>
      </c>
      <c r="L881">
        <f>'Life Expectancy Data'!AH891</f>
        <v>0.94845360824742264</v>
      </c>
      <c r="M881">
        <f>'Life Expectancy Data'!AN891</f>
        <v>0.83438818565400852</v>
      </c>
      <c r="N881">
        <f>'Life Expectancy Data'!AO891</f>
        <v>0.74396135265700492</v>
      </c>
    </row>
    <row r="882" spans="1:14" x14ac:dyDescent="0.2">
      <c r="A882">
        <f t="shared" ca="1" si="13"/>
        <v>0.36504931526172057</v>
      </c>
      <c r="B882" t="s">
        <v>23</v>
      </c>
      <c r="C882">
        <f>'Life Expectancy Data'!X892</f>
        <v>0.31024930747922436</v>
      </c>
      <c r="D882">
        <f>'Life Expectancy Data'!Y892</f>
        <v>0</v>
      </c>
      <c r="E882">
        <f>'Life Expectancy Data'!Z892</f>
        <v>0</v>
      </c>
      <c r="F882">
        <f>'Life Expectancy Data'!AA892</f>
        <v>4.5497874936199474E-3</v>
      </c>
      <c r="G882">
        <f>'Life Expectancy Data'!AB892</f>
        <v>0.81571428571428573</v>
      </c>
      <c r="H882">
        <f>'Life Expectancy Data'!AC892</f>
        <v>0</v>
      </c>
      <c r="I882">
        <f>'Life Expectancy Data'!AD892</f>
        <v>0.61761297798377746</v>
      </c>
      <c r="J882">
        <f>'Life Expectancy Data'!AE892</f>
        <v>0</v>
      </c>
      <c r="K882">
        <f>'Life Expectancy Data'!AG892</f>
        <v>0.26001160766105624</v>
      </c>
      <c r="L882">
        <f>'Life Expectancy Data'!AH892</f>
        <v>0.94845360824742264</v>
      </c>
      <c r="M882">
        <f>'Life Expectancy Data'!AN892</f>
        <v>0.82383966244725748</v>
      </c>
      <c r="N882">
        <f>'Life Expectancy Data'!AO892</f>
        <v>0.72463768115942029</v>
      </c>
    </row>
    <row r="883" spans="1:14" x14ac:dyDescent="0.2">
      <c r="A883">
        <f t="shared" ca="1" si="13"/>
        <v>0.26631136603252392</v>
      </c>
      <c r="B883" t="s">
        <v>23</v>
      </c>
      <c r="C883">
        <f>'Life Expectancy Data'!X893</f>
        <v>0.30055401662049863</v>
      </c>
      <c r="D883">
        <f>'Life Expectancy Data'!Y893</f>
        <v>0</v>
      </c>
      <c r="E883">
        <f>'Life Expectancy Data'!Z893</f>
        <v>0</v>
      </c>
      <c r="F883">
        <f>'Life Expectancy Data'!AA893</f>
        <v>2.7454408505912109E-4</v>
      </c>
      <c r="G883">
        <f>'Life Expectancy Data'!AB893</f>
        <v>0.81571428571428573</v>
      </c>
      <c r="H883">
        <f>'Life Expectancy Data'!AC893</f>
        <v>4.2416216190741011E-5</v>
      </c>
      <c r="I883">
        <f>'Life Expectancy Data'!AD893</f>
        <v>0.61413673232908461</v>
      </c>
      <c r="J883">
        <f>'Life Expectancy Data'!AE893</f>
        <v>0</v>
      </c>
      <c r="K883">
        <f>'Life Expectancy Data'!AG893</f>
        <v>0.28496807893209519</v>
      </c>
      <c r="L883">
        <f>'Life Expectancy Data'!AH893</f>
        <v>0.93814432989690721</v>
      </c>
      <c r="M883">
        <f>'Life Expectancy Data'!AN893</f>
        <v>0.80590717299578063</v>
      </c>
      <c r="N883">
        <f>'Life Expectancy Data'!AO893</f>
        <v>0.69565217391304357</v>
      </c>
    </row>
    <row r="884" spans="1:14" x14ac:dyDescent="0.2">
      <c r="A884">
        <f t="shared" ca="1" si="13"/>
        <v>0.84415964793618448</v>
      </c>
      <c r="B884" t="s">
        <v>23</v>
      </c>
      <c r="C884">
        <f>'Life Expectancy Data'!X894</f>
        <v>0.31024930747922436</v>
      </c>
      <c r="D884">
        <f>'Life Expectancy Data'!Y894</f>
        <v>7.5555555555555556E-2</v>
      </c>
      <c r="E884">
        <f>'Life Expectancy Data'!Z894</f>
        <v>0.25699888017917133</v>
      </c>
      <c r="F884">
        <f>'Life Expectancy Data'!AA894</f>
        <v>0</v>
      </c>
      <c r="G884">
        <f>'Life Expectancy Data'!AB894</f>
        <v>0.77551020408163263</v>
      </c>
      <c r="H884">
        <f>'Life Expectancy Data'!AC894</f>
        <v>8.3630639589411027E-2</v>
      </c>
      <c r="I884">
        <f>'Life Expectancy Data'!AD894</f>
        <v>0.19235225955967558</v>
      </c>
      <c r="J884">
        <f>'Life Expectancy Data'!AE894</f>
        <v>7.7600000000000002E-2</v>
      </c>
      <c r="K884">
        <f>'Life Expectancy Data'!AG894</f>
        <v>0.32269297736506092</v>
      </c>
      <c r="L884">
        <f>'Life Expectancy Data'!AH894</f>
        <v>0.77319587628865982</v>
      </c>
      <c r="M884">
        <f>'Life Expectancy Data'!AN894</f>
        <v>0.46518987341772156</v>
      </c>
      <c r="N884">
        <f>'Life Expectancy Data'!AO894</f>
        <v>0.40579710144927539</v>
      </c>
    </row>
    <row r="885" spans="1:14" x14ac:dyDescent="0.2">
      <c r="A885">
        <f t="shared" ca="1" si="13"/>
        <v>0.22718609302550574</v>
      </c>
      <c r="B885" t="s">
        <v>23</v>
      </c>
      <c r="C885">
        <f>'Life Expectancy Data'!X895</f>
        <v>0.32271468144044324</v>
      </c>
      <c r="D885">
        <f>'Life Expectancy Data'!Y895</f>
        <v>7.7777777777777779E-2</v>
      </c>
      <c r="E885">
        <f>'Life Expectancy Data'!Z895</f>
        <v>0</v>
      </c>
      <c r="F885">
        <f>'Life Expectancy Data'!AA895</f>
        <v>4.6179911003199877E-3</v>
      </c>
      <c r="G885">
        <f>'Life Expectancy Data'!AB895</f>
        <v>0.77551020408163263</v>
      </c>
      <c r="H885">
        <f>'Life Expectancy Data'!AC895</f>
        <v>6.0037797561538861E-2</v>
      </c>
      <c r="I885">
        <f>'Life Expectancy Data'!AD895</f>
        <v>0.18771726535341832</v>
      </c>
      <c r="J885">
        <f>'Life Expectancy Data'!AE895</f>
        <v>8.0799999999999997E-2</v>
      </c>
      <c r="K885">
        <f>'Life Expectancy Data'!AG895</f>
        <v>0.26175275681950083</v>
      </c>
      <c r="L885">
        <f>'Life Expectancy Data'!AH895</f>
        <v>0.77319587628865982</v>
      </c>
      <c r="M885">
        <f>'Life Expectancy Data'!AN895</f>
        <v>0.45886075949367089</v>
      </c>
      <c r="N885">
        <f>'Life Expectancy Data'!AO895</f>
        <v>0.40579710144927539</v>
      </c>
    </row>
    <row r="886" spans="1:14" x14ac:dyDescent="0.2">
      <c r="A886">
        <f t="shared" ca="1" si="13"/>
        <v>0.61398064276293207</v>
      </c>
      <c r="B886" t="s">
        <v>23</v>
      </c>
      <c r="C886">
        <f>'Life Expectancy Data'!X896</f>
        <v>0.32686980609418281</v>
      </c>
      <c r="D886">
        <f>'Life Expectancy Data'!Y896</f>
        <v>8.0555555555555561E-2</v>
      </c>
      <c r="E886">
        <f>'Life Expectancy Data'!Z896</f>
        <v>0.10358342665173573</v>
      </c>
      <c r="F886">
        <f>'Life Expectancy Data'!AA896</f>
        <v>4.2676179468557668E-4</v>
      </c>
      <c r="G886">
        <f>'Life Expectancy Data'!AB896</f>
        <v>0.72448979591836737</v>
      </c>
      <c r="H886">
        <f>'Life Expectancy Data'!AC896</f>
        <v>2.4756931516662504E-2</v>
      </c>
      <c r="I886">
        <f>'Life Expectancy Data'!AD896</f>
        <v>0.18308227114716108</v>
      </c>
      <c r="J886">
        <f>'Life Expectancy Data'!AE896</f>
        <v>8.4400000000000003E-2</v>
      </c>
      <c r="K886">
        <f>'Life Expectancy Data'!AG896</f>
        <v>0.27974463145676148</v>
      </c>
      <c r="L886">
        <f>'Life Expectancy Data'!AH896</f>
        <v>0.72164948453608246</v>
      </c>
      <c r="M886">
        <f>'Life Expectancy Data'!AN896</f>
        <v>0.45042194092827004</v>
      </c>
      <c r="N886">
        <f>'Life Expectancy Data'!AO896</f>
        <v>0.40579710144927539</v>
      </c>
    </row>
    <row r="887" spans="1:14" x14ac:dyDescent="0.2">
      <c r="A887">
        <f t="shared" ca="1" si="13"/>
        <v>9.7076463643787192E-2</v>
      </c>
      <c r="B887" t="s">
        <v>23</v>
      </c>
      <c r="C887">
        <f>'Life Expectancy Data'!X897</f>
        <v>0.33240997229916897</v>
      </c>
      <c r="D887">
        <f>'Life Expectancy Data'!Y897</f>
        <v>8.3333333333333329E-2</v>
      </c>
      <c r="E887">
        <f>'Life Expectancy Data'!Z897</f>
        <v>0.10246360582306832</v>
      </c>
      <c r="F887">
        <f>'Life Expectancy Data'!AA897</f>
        <v>4.4571819923160316E-3</v>
      </c>
      <c r="G887">
        <f>'Life Expectancy Data'!AB897</f>
        <v>0.69387755102040816</v>
      </c>
      <c r="H887">
        <f>'Life Expectancy Data'!AC897</f>
        <v>2.0487032420127907E-2</v>
      </c>
      <c r="I887">
        <f>'Life Expectancy Data'!AD897</f>
        <v>0.17844727694090382</v>
      </c>
      <c r="J887">
        <f>'Life Expectancy Data'!AE897</f>
        <v>8.8400000000000006E-2</v>
      </c>
      <c r="K887">
        <f>'Life Expectancy Data'!AG897</f>
        <v>0.31340684852002315</v>
      </c>
      <c r="L887">
        <f>'Life Expectancy Data'!AH897</f>
        <v>0.69072164948453607</v>
      </c>
      <c r="M887">
        <f>'Life Expectancy Data'!AN897</f>
        <v>0.44514767932489452</v>
      </c>
      <c r="N887">
        <f>'Life Expectancy Data'!AO897</f>
        <v>0.40579710144927539</v>
      </c>
    </row>
    <row r="888" spans="1:14" x14ac:dyDescent="0.2">
      <c r="A888">
        <f t="shared" ca="1" si="13"/>
        <v>0.26219677699530008</v>
      </c>
      <c r="B888" t="s">
        <v>23</v>
      </c>
      <c r="C888">
        <f>'Life Expectancy Data'!X898</f>
        <v>0.34349030470914127</v>
      </c>
      <c r="D888">
        <f>'Life Expectancy Data'!Y898</f>
        <v>8.666666666666667E-2</v>
      </c>
      <c r="E888">
        <f>'Life Expectancy Data'!Z898</f>
        <v>7.3348264277715569E-2</v>
      </c>
      <c r="F888">
        <f>'Life Expectancy Data'!AA898</f>
        <v>3.4792587896141898E-3</v>
      </c>
      <c r="G888">
        <f>'Life Expectancy Data'!AB898</f>
        <v>0.65306122448979587</v>
      </c>
      <c r="H888">
        <f>'Life Expectancy Data'!AC898</f>
        <v>1.5340531522317999E-2</v>
      </c>
      <c r="I888">
        <f>'Life Expectancy Data'!AD898</f>
        <v>0.17381228273464658</v>
      </c>
      <c r="J888">
        <f>'Life Expectancy Data'!AE898</f>
        <v>9.2399999999999996E-2</v>
      </c>
      <c r="K888">
        <f>'Life Expectancy Data'!AG898</f>
        <v>0.35867672663958211</v>
      </c>
      <c r="L888">
        <f>'Life Expectancy Data'!AH898</f>
        <v>0.64948453608247425</v>
      </c>
      <c r="M888">
        <f>'Life Expectancy Data'!AN898</f>
        <v>0.43354430379746833</v>
      </c>
      <c r="N888">
        <f>'Life Expectancy Data'!AO898</f>
        <v>0.39613526570048307</v>
      </c>
    </row>
    <row r="889" spans="1:14" x14ac:dyDescent="0.2">
      <c r="A889">
        <f t="shared" ca="1" si="13"/>
        <v>0.41011938276809856</v>
      </c>
      <c r="B889" t="s">
        <v>23</v>
      </c>
      <c r="C889">
        <f>'Life Expectancy Data'!X899</f>
        <v>0.36011080332409973</v>
      </c>
      <c r="D889">
        <f>'Life Expectancy Data'!Y899</f>
        <v>0.09</v>
      </c>
      <c r="E889">
        <f>'Life Expectancy Data'!Z899</f>
        <v>7.4468085106382989E-2</v>
      </c>
      <c r="F889">
        <f>'Life Expectancy Data'!AA899</f>
        <v>3.4771073650677622E-3</v>
      </c>
      <c r="G889">
        <f>'Life Expectancy Data'!AB899</f>
        <v>0.62244897959183676</v>
      </c>
      <c r="H889">
        <f>'Life Expectancy Data'!AC899</f>
        <v>1.9959186174198687E-2</v>
      </c>
      <c r="I889">
        <f>'Life Expectancy Data'!AD899</f>
        <v>0.16917728852838934</v>
      </c>
      <c r="J889">
        <f>'Life Expectancy Data'!AE899</f>
        <v>9.7199999999999995E-2</v>
      </c>
      <c r="K889">
        <f>'Life Expectancy Data'!AG899</f>
        <v>0.37666860127684271</v>
      </c>
      <c r="L889">
        <f>'Life Expectancy Data'!AH899</f>
        <v>0.60824742268041232</v>
      </c>
      <c r="M889">
        <f>'Life Expectancy Data'!AN899</f>
        <v>0.42299578059071735</v>
      </c>
      <c r="N889">
        <f>'Life Expectancy Data'!AO899</f>
        <v>0.39130434782608697</v>
      </c>
    </row>
    <row r="890" spans="1:14" x14ac:dyDescent="0.2">
      <c r="A890">
        <f t="shared" ca="1" si="13"/>
        <v>0.88910740892157558</v>
      </c>
      <c r="B890" t="s">
        <v>23</v>
      </c>
      <c r="C890">
        <f>'Life Expectancy Data'!X900</f>
        <v>0.37811634349030471</v>
      </c>
      <c r="D890">
        <f>'Life Expectancy Data'!Y900</f>
        <v>9.3888888888888883E-2</v>
      </c>
      <c r="E890">
        <f>'Life Expectancy Data'!Z900</f>
        <v>6.4949608062709968E-2</v>
      </c>
      <c r="F890">
        <f>'Life Expectancy Data'!AA900</f>
        <v>2.7604611913328901E-3</v>
      </c>
      <c r="G890">
        <f>'Life Expectancy Data'!AB900</f>
        <v>0.56122448979591832</v>
      </c>
      <c r="H890">
        <f>'Life Expectancy Data'!AC900</f>
        <v>5.5423855822568256E-3</v>
      </c>
      <c r="I890">
        <f>'Life Expectancy Data'!AD900</f>
        <v>0.16570104287369641</v>
      </c>
      <c r="J890">
        <f>'Life Expectancy Data'!AE900</f>
        <v>0.1024</v>
      </c>
      <c r="K890">
        <f>'Life Expectancy Data'!AG900</f>
        <v>0.23447475333720255</v>
      </c>
      <c r="L890">
        <f>'Life Expectancy Data'!AH900</f>
        <v>0.57731958762886593</v>
      </c>
      <c r="M890">
        <f>'Life Expectancy Data'!AN900</f>
        <v>0.4145569620253165</v>
      </c>
      <c r="N890">
        <f>'Life Expectancy Data'!AO900</f>
        <v>0.39130434782608697</v>
      </c>
    </row>
    <row r="891" spans="1:14" x14ac:dyDescent="0.2">
      <c r="A891">
        <f t="shared" ca="1" si="13"/>
        <v>0.79693452211570137</v>
      </c>
      <c r="B891" t="s">
        <v>23</v>
      </c>
      <c r="C891">
        <f>'Life Expectancy Data'!X901</f>
        <v>0.39889196675900279</v>
      </c>
      <c r="D891">
        <f>'Life Expectancy Data'!Y901</f>
        <v>9.8333333333333328E-2</v>
      </c>
      <c r="E891">
        <f>'Life Expectancy Data'!Z901</f>
        <v>6.2709966405375142E-2</v>
      </c>
      <c r="F891">
        <f>'Life Expectancy Data'!AA901</f>
        <v>1.9793638416822365E-3</v>
      </c>
      <c r="G891">
        <f>'Life Expectancy Data'!AB901</f>
        <v>0.52040816326530615</v>
      </c>
      <c r="H891">
        <f>'Life Expectancy Data'!AC901</f>
        <v>1.6547037227299076E-2</v>
      </c>
      <c r="I891">
        <f>'Life Expectancy Data'!AD901</f>
        <v>0.16106604866743918</v>
      </c>
      <c r="J891">
        <f>'Life Expectancy Data'!AE901</f>
        <v>0.108</v>
      </c>
      <c r="K891">
        <f>'Life Expectancy Data'!AG901</f>
        <v>0.2269297736506094</v>
      </c>
      <c r="L891">
        <f>'Life Expectancy Data'!AH901</f>
        <v>0.53608247422680411</v>
      </c>
      <c r="M891">
        <f>'Life Expectancy Data'!AN901</f>
        <v>0.39873417721518989</v>
      </c>
      <c r="N891">
        <f>'Life Expectancy Data'!AO901</f>
        <v>0.3671497584541063</v>
      </c>
    </row>
    <row r="892" spans="1:14" x14ac:dyDescent="0.2">
      <c r="A892">
        <f t="shared" ca="1" si="13"/>
        <v>0.43025593761963399</v>
      </c>
      <c r="B892" t="s">
        <v>23</v>
      </c>
      <c r="C892">
        <f>'Life Expectancy Data'!X902</f>
        <v>5.2631578947368418E-2</v>
      </c>
      <c r="D892">
        <f>'Life Expectancy Data'!Y902</f>
        <v>0.10333333333333333</v>
      </c>
      <c r="E892">
        <f>'Life Expectancy Data'!Z902</f>
        <v>5.87905935050392E-2</v>
      </c>
      <c r="F892">
        <f>'Life Expectancy Data'!AA902</f>
        <v>1.5638940627616124E-3</v>
      </c>
      <c r="G892">
        <f>'Life Expectancy Data'!AB902</f>
        <v>0.46938775510204084</v>
      </c>
      <c r="H892">
        <f>'Life Expectancy Data'!AC902</f>
        <v>6.814872067979056E-3</v>
      </c>
      <c r="I892">
        <f>'Life Expectancy Data'!AD902</f>
        <v>0.15643105446118194</v>
      </c>
      <c r="J892">
        <f>'Life Expectancy Data'!AE902</f>
        <v>0.1144</v>
      </c>
      <c r="K892">
        <f>'Life Expectancy Data'!AG902</f>
        <v>0.25072547881601859</v>
      </c>
      <c r="L892">
        <f>'Life Expectancy Data'!AH902</f>
        <v>3.0927835051546393E-2</v>
      </c>
      <c r="M892">
        <f>'Life Expectancy Data'!AN902</f>
        <v>0.38185654008438819</v>
      </c>
      <c r="N892">
        <f>'Life Expectancy Data'!AO902</f>
        <v>0.34299516908212557</v>
      </c>
    </row>
    <row r="893" spans="1:14" x14ac:dyDescent="0.2">
      <c r="A893">
        <f t="shared" ca="1" si="13"/>
        <v>0.30161957014320884</v>
      </c>
      <c r="B893" t="s">
        <v>23</v>
      </c>
      <c r="C893">
        <f>'Life Expectancy Data'!X903</f>
        <v>0.45290858725761773</v>
      </c>
      <c r="D893">
        <f>'Life Expectancy Data'!Y903</f>
        <v>0.10888888888888888</v>
      </c>
      <c r="E893">
        <f>'Life Expectancy Data'!Z903</f>
        <v>6.7749160134378497E-2</v>
      </c>
      <c r="F893">
        <f>'Life Expectancy Data'!AA903</f>
        <v>1.1390976973739975E-3</v>
      </c>
      <c r="G893">
        <f>'Life Expectancy Data'!AB903</f>
        <v>0.81571428571428573</v>
      </c>
      <c r="H893">
        <f>'Life Expectancy Data'!AC903</f>
        <v>6.8384366325294679E-3</v>
      </c>
      <c r="I893">
        <f>'Life Expectancy Data'!AD903</f>
        <v>0.15295480880648898</v>
      </c>
      <c r="J893">
        <f>'Life Expectancy Data'!AE903</f>
        <v>0.1216</v>
      </c>
      <c r="K893">
        <f>'Life Expectancy Data'!AG903</f>
        <v>0.23795705165409167</v>
      </c>
      <c r="L893">
        <f>'Life Expectancy Data'!AH903</f>
        <v>0.45360824742268041</v>
      </c>
      <c r="M893">
        <f>'Life Expectancy Data'!AN903</f>
        <v>0.36497890295358648</v>
      </c>
      <c r="N893">
        <f>'Life Expectancy Data'!AO903</f>
        <v>0.3188405797101449</v>
      </c>
    </row>
    <row r="894" spans="1:14" x14ac:dyDescent="0.2">
      <c r="A894">
        <f t="shared" ca="1" si="13"/>
        <v>0.2262176328475537</v>
      </c>
      <c r="B894" t="s">
        <v>23</v>
      </c>
      <c r="C894">
        <f>'Life Expectancy Data'!X904</f>
        <v>0.47368421052631576</v>
      </c>
      <c r="D894">
        <f>'Life Expectancy Data'!Y904</f>
        <v>0.11444444444444445</v>
      </c>
      <c r="E894">
        <f>'Life Expectancy Data'!Z904</f>
        <v>5.4871220604703251E-2</v>
      </c>
      <c r="F894">
        <f>'Life Expectancy Data'!AA904</f>
        <v>9.2595550180733094E-4</v>
      </c>
      <c r="G894">
        <f>'Life Expectancy Data'!AB904</f>
        <v>0.81571428571428573</v>
      </c>
      <c r="H894">
        <f>'Life Expectancy Data'!AC904</f>
        <v>1.6825099088993935E-3</v>
      </c>
      <c r="I894">
        <f>'Life Expectancy Data'!AD904</f>
        <v>0.14831981460023178</v>
      </c>
      <c r="J894">
        <f>'Life Expectancy Data'!AE904</f>
        <v>0.12920000000000001</v>
      </c>
      <c r="K894">
        <f>'Life Expectancy Data'!AG904</f>
        <v>0.22228670922809055</v>
      </c>
      <c r="L894">
        <f>'Life Expectancy Data'!AH904</f>
        <v>0.4329896907216495</v>
      </c>
      <c r="M894">
        <f>'Life Expectancy Data'!AN904</f>
        <v>0.34282700421940931</v>
      </c>
      <c r="N894">
        <f>'Life Expectancy Data'!AO904</f>
        <v>0.28019323671497587</v>
      </c>
    </row>
    <row r="895" spans="1:14" x14ac:dyDescent="0.2">
      <c r="A895">
        <f t="shared" ca="1" si="13"/>
        <v>0.3025077574007683</v>
      </c>
      <c r="B895" t="s">
        <v>23</v>
      </c>
      <c r="C895">
        <f>'Life Expectancy Data'!X905</f>
        <v>0.4889196675900277</v>
      </c>
      <c r="D895">
        <f>'Life Expectancy Data'!Y905</f>
        <v>0.12055555555555555</v>
      </c>
      <c r="E895">
        <f>'Life Expectancy Data'!Z905</f>
        <v>4.7592385218365063E-2</v>
      </c>
      <c r="F895">
        <f>'Life Expectancy Data'!AA905</f>
        <v>7.7359821346745841E-5</v>
      </c>
      <c r="G895">
        <f>'Life Expectancy Data'!AB905</f>
        <v>0.81571428571428573</v>
      </c>
      <c r="H895">
        <f>'Life Expectancy Data'!AC905</f>
        <v>3.4404264243601045E-4</v>
      </c>
      <c r="I895">
        <f>'Life Expectancy Data'!AD905</f>
        <v>0.14484356894553882</v>
      </c>
      <c r="J895">
        <f>'Life Expectancy Data'!AE905</f>
        <v>0.1368</v>
      </c>
      <c r="K895">
        <f>'Life Expectancy Data'!AG905</f>
        <v>0.22402785838653513</v>
      </c>
      <c r="L895">
        <f>'Life Expectancy Data'!AH905</f>
        <v>2.0618556701030927E-2</v>
      </c>
      <c r="M895">
        <f>'Life Expectancy Data'!AN905</f>
        <v>0.3270042194092827</v>
      </c>
      <c r="N895">
        <f>'Life Expectancy Data'!AO905</f>
        <v>0.26086956521739135</v>
      </c>
    </row>
    <row r="896" spans="1:14" x14ac:dyDescent="0.2">
      <c r="A896">
        <f t="shared" ca="1" si="13"/>
        <v>0.34713171013264554</v>
      </c>
      <c r="B896" t="s">
        <v>23</v>
      </c>
      <c r="C896">
        <f>'Life Expectancy Data'!X906</f>
        <v>0.50138504155124652</v>
      </c>
      <c r="D896">
        <f>'Life Expectancy Data'!Y906</f>
        <v>0.12666666666666668</v>
      </c>
      <c r="E896">
        <f>'Life Expectancy Data'!Z906</f>
        <v>4.3673012318029121E-2</v>
      </c>
      <c r="F896">
        <f>'Life Expectancy Data'!AA906</f>
        <v>5.6324789042510454E-4</v>
      </c>
      <c r="G896">
        <f>'Life Expectancy Data'!AB906</f>
        <v>0.81571428571428573</v>
      </c>
      <c r="H896">
        <f>'Life Expectancy Data'!AC906</f>
        <v>1.0745441434987723E-3</v>
      </c>
      <c r="I896">
        <f>'Life Expectancy Data'!AD906</f>
        <v>0.14136732329084589</v>
      </c>
      <c r="J896">
        <f>'Life Expectancy Data'!AE906</f>
        <v>0.14399999999999999</v>
      </c>
      <c r="K896">
        <f>'Life Expectancy Data'!AG906</f>
        <v>0.24782356355194426</v>
      </c>
      <c r="L896">
        <f>'Life Expectancy Data'!AH906</f>
        <v>0.36082474226804123</v>
      </c>
      <c r="M896">
        <f>'Life Expectancy Data'!AN906</f>
        <v>0.32278481012658228</v>
      </c>
      <c r="N896">
        <f>'Life Expectancy Data'!AO906</f>
        <v>0.25120772946859904</v>
      </c>
    </row>
    <row r="897" spans="1:14" x14ac:dyDescent="0.2">
      <c r="A897">
        <f t="shared" ca="1" si="13"/>
        <v>0.69935683137737348</v>
      </c>
      <c r="B897" t="s">
        <v>23</v>
      </c>
      <c r="C897">
        <f>'Life Expectancy Data'!X907</f>
        <v>0.50969529085872578</v>
      </c>
      <c r="D897">
        <f>'Life Expectancy Data'!Y907</f>
        <v>0.13166666666666665</v>
      </c>
      <c r="E897">
        <f>'Life Expectancy Data'!Z907</f>
        <v>4.4232922732362824E-2</v>
      </c>
      <c r="F897">
        <f>'Life Expectancy Data'!AA907</f>
        <v>5.5567633758888497E-4</v>
      </c>
      <c r="G897">
        <f>'Life Expectancy Data'!AB907</f>
        <v>0.81571428571428573</v>
      </c>
      <c r="H897">
        <f>'Life Expectancy Data'!AC907</f>
        <v>1.5703425816394338E-2</v>
      </c>
      <c r="I897">
        <f>'Life Expectancy Data'!AD907</f>
        <v>0.13789107763615296</v>
      </c>
      <c r="J897">
        <f>'Life Expectancy Data'!AE907</f>
        <v>0.15079999999999999</v>
      </c>
      <c r="K897">
        <f>'Life Expectancy Data'!AG907</f>
        <v>0.253047011027278</v>
      </c>
      <c r="L897">
        <f>'Life Expectancy Data'!AH907</f>
        <v>0.34020618556701032</v>
      </c>
      <c r="M897">
        <f>'Life Expectancy Data'!AN907</f>
        <v>0.31434599156118143</v>
      </c>
      <c r="N897">
        <f>'Life Expectancy Data'!AO907</f>
        <v>0.23671497584541065</v>
      </c>
    </row>
    <row r="898" spans="1:14" x14ac:dyDescent="0.2">
      <c r="A898">
        <f t="shared" ca="1" si="13"/>
        <v>0.49973508143814227</v>
      </c>
      <c r="B898" t="s">
        <v>23</v>
      </c>
      <c r="C898">
        <f>'Life Expectancy Data'!X908</f>
        <v>0.51385041551246535</v>
      </c>
      <c r="D898">
        <f>'Life Expectancy Data'!Y908</f>
        <v>0.13666666666666666</v>
      </c>
      <c r="E898">
        <f>'Life Expectancy Data'!Z908</f>
        <v>4.7032474804031353E-2</v>
      </c>
      <c r="F898">
        <f>'Life Expectancy Data'!AA908</f>
        <v>6.0894915785503403E-5</v>
      </c>
      <c r="G898">
        <f>'Life Expectancy Data'!AB908</f>
        <v>0.81571428571428573</v>
      </c>
      <c r="H898">
        <f>'Life Expectancy Data'!AC908</f>
        <v>1.1150751945254804E-2</v>
      </c>
      <c r="I898">
        <f>'Life Expectancy Data'!AD908</f>
        <v>0.13441483198146004</v>
      </c>
      <c r="J898">
        <f>'Life Expectancy Data'!AE908</f>
        <v>0.15679999999999999</v>
      </c>
      <c r="K898">
        <f>'Life Expectancy Data'!AG908</f>
        <v>0.22576900754497967</v>
      </c>
      <c r="L898">
        <f>'Life Expectancy Data'!AH908</f>
        <v>0.30927835051546393</v>
      </c>
      <c r="M898">
        <f>'Life Expectancy Data'!AN908</f>
        <v>0.29852320675105481</v>
      </c>
      <c r="N898">
        <f>'Life Expectancy Data'!AO908</f>
        <v>0.20772946859903382</v>
      </c>
    </row>
    <row r="899" spans="1:14" x14ac:dyDescent="0.2">
      <c r="A899">
        <f t="shared" ref="A899:A962" ca="1" si="14">RAND()</f>
        <v>0.77559959437453607</v>
      </c>
      <c r="B899" t="s">
        <v>23</v>
      </c>
      <c r="C899">
        <f>'Life Expectancy Data'!X909</f>
        <v>0.54016620498614953</v>
      </c>
      <c r="D899">
        <f>'Life Expectancy Data'!Y909</f>
        <v>0.14055555555555554</v>
      </c>
      <c r="E899">
        <f>'Life Expectancy Data'!Z909</f>
        <v>4.8712206047032476E-2</v>
      </c>
      <c r="F899">
        <f>'Life Expectancy Data'!AA909</f>
        <v>5.9521921311223036E-4</v>
      </c>
      <c r="G899">
        <f>'Life Expectancy Data'!AB909</f>
        <v>0.81571428571428573</v>
      </c>
      <c r="H899">
        <f>'Life Expectancy Data'!AC909</f>
        <v>7.8234354307366756E-3</v>
      </c>
      <c r="I899">
        <f>'Life Expectancy Data'!AD909</f>
        <v>0.13093858632676711</v>
      </c>
      <c r="J899">
        <f>'Life Expectancy Data'!AE909</f>
        <v>0.16159999999999999</v>
      </c>
      <c r="K899">
        <f>'Life Expectancy Data'!AG909</f>
        <v>0.23157283807312828</v>
      </c>
      <c r="L899">
        <f>'Life Expectancy Data'!AH909</f>
        <v>1.0309278350515464E-2</v>
      </c>
      <c r="M899">
        <f>'Life Expectancy Data'!AN909</f>
        <v>0</v>
      </c>
      <c r="N899">
        <f>'Life Expectancy Data'!AO909</f>
        <v>0.18840579710144928</v>
      </c>
    </row>
    <row r="900" spans="1:14" x14ac:dyDescent="0.2">
      <c r="A900">
        <f t="shared" ca="1" si="14"/>
        <v>0.40422578609420479</v>
      </c>
      <c r="B900" t="s">
        <v>23</v>
      </c>
      <c r="C900">
        <f>'Life Expectancy Data'!X910</f>
        <v>0.25900277008310252</v>
      </c>
      <c r="D900">
        <f>'Life Expectancy Data'!Y910</f>
        <v>0</v>
      </c>
      <c r="E900">
        <f>'Life Expectancy Data'!Z910</f>
        <v>0.25699888017917133</v>
      </c>
      <c r="F900">
        <f>'Life Expectancy Data'!AA910</f>
        <v>0</v>
      </c>
      <c r="G900">
        <f>'Life Expectancy Data'!AB910</f>
        <v>1</v>
      </c>
      <c r="H900">
        <f>'Life Expectancy Data'!AC910</f>
        <v>0</v>
      </c>
      <c r="I900">
        <f>'Life Expectancy Data'!AD910</f>
        <v>0.71494785631517965</v>
      </c>
      <c r="J900">
        <f>'Life Expectancy Data'!AE910</f>
        <v>0</v>
      </c>
      <c r="K900">
        <f>'Life Expectancy Data'!AG910</f>
        <v>0.32269297736506092</v>
      </c>
      <c r="L900">
        <f>'Life Expectancy Data'!AH910</f>
        <v>1</v>
      </c>
      <c r="M900">
        <f>'Life Expectancy Data'!AN910</f>
        <v>0.77426160337552741</v>
      </c>
      <c r="N900">
        <f>'Life Expectancy Data'!AO910</f>
        <v>0.73913043478260876</v>
      </c>
    </row>
    <row r="901" spans="1:14" x14ac:dyDescent="0.2">
      <c r="A901">
        <f t="shared" ca="1" si="14"/>
        <v>0.72562392055520808</v>
      </c>
      <c r="B901" t="s">
        <v>23</v>
      </c>
      <c r="C901">
        <f>'Life Expectancy Data'!X911</f>
        <v>2.4930747922437674E-2</v>
      </c>
      <c r="D901">
        <f>'Life Expectancy Data'!Y911</f>
        <v>0</v>
      </c>
      <c r="E901">
        <f>'Life Expectancy Data'!Z911</f>
        <v>0</v>
      </c>
      <c r="F901">
        <f>'Life Expectancy Data'!AA911</f>
        <v>2.5944411356597528E-3</v>
      </c>
      <c r="G901">
        <f>'Life Expectancy Data'!AB911</f>
        <v>1</v>
      </c>
      <c r="H901">
        <f>'Life Expectancy Data'!AC911</f>
        <v>0</v>
      </c>
      <c r="I901">
        <f>'Life Expectancy Data'!AD911</f>
        <v>0.70567786790266518</v>
      </c>
      <c r="J901">
        <f>'Life Expectancy Data'!AE911</f>
        <v>0</v>
      </c>
      <c r="K901">
        <f>'Life Expectancy Data'!AG911</f>
        <v>0.23911781775972141</v>
      </c>
      <c r="L901">
        <f>'Life Expectancy Data'!AH911</f>
        <v>1</v>
      </c>
      <c r="M901">
        <f>'Life Expectancy Data'!AN911</f>
        <v>0.7668776371308017</v>
      </c>
      <c r="N901">
        <f>'Life Expectancy Data'!AO911</f>
        <v>0.7342995169082126</v>
      </c>
    </row>
    <row r="902" spans="1:14" x14ac:dyDescent="0.2">
      <c r="A902">
        <f t="shared" ca="1" si="14"/>
        <v>0.21649055171510512</v>
      </c>
      <c r="B902" t="s">
        <v>23</v>
      </c>
      <c r="C902">
        <f>'Life Expectancy Data'!X912</f>
        <v>0.26454293628808867</v>
      </c>
      <c r="D902">
        <f>'Life Expectancy Data'!Y912</f>
        <v>0</v>
      </c>
      <c r="E902">
        <f>'Life Expectancy Data'!Z912</f>
        <v>0</v>
      </c>
      <c r="F902">
        <f>'Life Expectancy Data'!AA912</f>
        <v>2.3647375292171566E-2</v>
      </c>
      <c r="G902">
        <f>'Life Expectancy Data'!AB912</f>
        <v>1</v>
      </c>
      <c r="H902">
        <f>'Life Expectancy Data'!AC912</f>
        <v>0</v>
      </c>
      <c r="I902">
        <f>'Life Expectancy Data'!AD912</f>
        <v>0.69640787949015071</v>
      </c>
      <c r="J902">
        <f>'Life Expectancy Data'!AE912</f>
        <v>0</v>
      </c>
      <c r="K902">
        <f>'Life Expectancy Data'!AG912</f>
        <v>0.22576900754497967</v>
      </c>
      <c r="L902">
        <f>'Life Expectancy Data'!AH912</f>
        <v>1</v>
      </c>
      <c r="M902">
        <f>'Life Expectancy Data'!AN912</f>
        <v>0.75843881856540085</v>
      </c>
      <c r="N902">
        <f>'Life Expectancy Data'!AO912</f>
        <v>0.72463768115942029</v>
      </c>
    </row>
    <row r="903" spans="1:14" x14ac:dyDescent="0.2">
      <c r="A903">
        <f t="shared" ca="1" si="14"/>
        <v>0.32374012382688</v>
      </c>
      <c r="B903" t="s">
        <v>23</v>
      </c>
      <c r="C903">
        <f>'Life Expectancy Data'!X913</f>
        <v>0.26869806094182824</v>
      </c>
      <c r="D903">
        <f>'Life Expectancy Data'!Y913</f>
        <v>0</v>
      </c>
      <c r="E903">
        <f>'Life Expectancy Data'!Z913</f>
        <v>0</v>
      </c>
      <c r="F903">
        <f>'Life Expectancy Data'!AA913</f>
        <v>2.2150279530965492E-2</v>
      </c>
      <c r="G903">
        <f>'Life Expectancy Data'!AB913</f>
        <v>1</v>
      </c>
      <c r="H903">
        <f>'Life Expectancy Data'!AC913</f>
        <v>0</v>
      </c>
      <c r="I903">
        <f>'Life Expectancy Data'!AD913</f>
        <v>6.0254924681344149E-2</v>
      </c>
      <c r="J903">
        <f>'Life Expectancy Data'!AE913</f>
        <v>0</v>
      </c>
      <c r="K903">
        <f>'Life Expectancy Data'!AG913</f>
        <v>0.2199651770168311</v>
      </c>
      <c r="L903">
        <f>'Life Expectancy Data'!AH913</f>
        <v>1</v>
      </c>
      <c r="M903">
        <f>'Life Expectancy Data'!AN913</f>
        <v>0.75316455696202533</v>
      </c>
      <c r="N903">
        <f>'Life Expectancy Data'!AO913</f>
        <v>0.71980676328502424</v>
      </c>
    </row>
    <row r="904" spans="1:14" x14ac:dyDescent="0.2">
      <c r="A904">
        <f t="shared" ca="1" si="14"/>
        <v>0.76313905301233875</v>
      </c>
      <c r="B904" t="s">
        <v>23</v>
      </c>
      <c r="C904">
        <f>'Life Expectancy Data'!X914</f>
        <v>0.27146814404432135</v>
      </c>
      <c r="D904">
        <f>'Life Expectancy Data'!Y914</f>
        <v>0</v>
      </c>
      <c r="E904">
        <f>'Life Expectancy Data'!Z914</f>
        <v>0</v>
      </c>
      <c r="F904">
        <f>'Life Expectancy Data'!AA914</f>
        <v>2.0626022979166898E-2</v>
      </c>
      <c r="G904">
        <f>'Life Expectancy Data'!AB914</f>
        <v>1</v>
      </c>
      <c r="H904">
        <f>'Life Expectancy Data'!AC914</f>
        <v>0</v>
      </c>
      <c r="I904">
        <f>'Life Expectancy Data'!AD914</f>
        <v>0.67786790266512165</v>
      </c>
      <c r="J904">
        <f>'Life Expectancy Data'!AE914</f>
        <v>0</v>
      </c>
      <c r="K904">
        <f>'Life Expectancy Data'!AG914</f>
        <v>0.24550203134068482</v>
      </c>
      <c r="L904">
        <f>'Life Expectancy Data'!AH914</f>
        <v>1</v>
      </c>
      <c r="M904">
        <f>'Life Expectancy Data'!AN914</f>
        <v>0.74789029535864981</v>
      </c>
      <c r="N904">
        <f>'Life Expectancy Data'!AO914</f>
        <v>0.71014492753623193</v>
      </c>
    </row>
    <row r="905" spans="1:14" x14ac:dyDescent="0.2">
      <c r="A905">
        <f t="shared" ca="1" si="14"/>
        <v>0.4065554575701501</v>
      </c>
      <c r="B905" t="s">
        <v>23</v>
      </c>
      <c r="C905">
        <f>'Life Expectancy Data'!X915</f>
        <v>1.3850415512465374E-3</v>
      </c>
      <c r="D905">
        <f>'Life Expectancy Data'!Y915</f>
        <v>0</v>
      </c>
      <c r="E905">
        <f>'Life Expectancy Data'!Z915</f>
        <v>0.12541993281075028</v>
      </c>
      <c r="F905">
        <f>'Life Expectancy Data'!AA915</f>
        <v>3.1870491290180965E-3</v>
      </c>
      <c r="G905">
        <f>'Life Expectancy Data'!AB915</f>
        <v>1</v>
      </c>
      <c r="H905">
        <f>'Life Expectancy Data'!AC915</f>
        <v>0</v>
      </c>
      <c r="I905">
        <f>'Life Expectancy Data'!AD915</f>
        <v>0.66859791425260728</v>
      </c>
      <c r="J905">
        <f>'Life Expectancy Data'!AE915</f>
        <v>0</v>
      </c>
      <c r="K905">
        <f>'Life Expectancy Data'!AG915</f>
        <v>0.22402785838653513</v>
      </c>
      <c r="L905">
        <f>'Life Expectancy Data'!AH915</f>
        <v>1</v>
      </c>
      <c r="M905">
        <f>'Life Expectancy Data'!AN915</f>
        <v>0.74472573839662448</v>
      </c>
      <c r="N905">
        <f>'Life Expectancy Data'!AO915</f>
        <v>0.70531400966183577</v>
      </c>
    </row>
    <row r="906" spans="1:14" x14ac:dyDescent="0.2">
      <c r="A906">
        <f t="shared" ca="1" si="14"/>
        <v>9.8369349852402754E-2</v>
      </c>
      <c r="B906" t="s">
        <v>23</v>
      </c>
      <c r="C906">
        <f>'Life Expectancy Data'!X916</f>
        <v>3.0470914127423823E-2</v>
      </c>
      <c r="D906">
        <f>'Life Expectancy Data'!Y916</f>
        <v>0</v>
      </c>
      <c r="E906">
        <f>'Life Expectancy Data'!Z916</f>
        <v>0.12877939529675253</v>
      </c>
      <c r="F906">
        <f>'Life Expectancy Data'!AA916</f>
        <v>3.113498955963692E-3</v>
      </c>
      <c r="G906">
        <f>'Life Expectancy Data'!AB916</f>
        <v>1</v>
      </c>
      <c r="H906">
        <f>'Life Expectancy Data'!AC916</f>
        <v>4.7129129100823348E-6</v>
      </c>
      <c r="I906">
        <f>'Life Expectancy Data'!AD916</f>
        <v>0.66048667439165698</v>
      </c>
      <c r="J906">
        <f>'Life Expectancy Data'!AE916</f>
        <v>0</v>
      </c>
      <c r="K906">
        <f>'Life Expectancy Data'!AG916</f>
        <v>0.22576900754497967</v>
      </c>
      <c r="L906">
        <f>'Life Expectancy Data'!AH916</f>
        <v>1</v>
      </c>
      <c r="M906">
        <f>'Life Expectancy Data'!AN916</f>
        <v>0.7426160337552743</v>
      </c>
      <c r="N906">
        <f>'Life Expectancy Data'!AO916</f>
        <v>0.70048309178743962</v>
      </c>
    </row>
    <row r="907" spans="1:14" x14ac:dyDescent="0.2">
      <c r="A907">
        <f t="shared" ca="1" si="14"/>
        <v>0.71611442280317494</v>
      </c>
      <c r="B907" t="s">
        <v>23</v>
      </c>
      <c r="C907">
        <f>'Life Expectancy Data'!X917</f>
        <v>3.4626038781163437E-2</v>
      </c>
      <c r="D907">
        <f>'Life Expectancy Data'!Y917</f>
        <v>0</v>
      </c>
      <c r="E907">
        <f>'Life Expectancy Data'!Z917</f>
        <v>0.10862262038073908</v>
      </c>
      <c r="F907">
        <f>'Life Expectancy Data'!AA917</f>
        <v>4.1605199619281028E-3</v>
      </c>
      <c r="G907">
        <f>'Life Expectancy Data'!AB917</f>
        <v>1</v>
      </c>
      <c r="H907">
        <f>'Life Expectancy Data'!AC917</f>
        <v>0</v>
      </c>
      <c r="I907">
        <f>'Life Expectancy Data'!AD917</f>
        <v>0.65237543453070679</v>
      </c>
      <c r="J907">
        <f>'Life Expectancy Data'!AE917</f>
        <v>0</v>
      </c>
      <c r="K907">
        <f>'Life Expectancy Data'!AG917</f>
        <v>0.19210679048171794</v>
      </c>
      <c r="L907">
        <f>'Life Expectancy Data'!AH917</f>
        <v>1</v>
      </c>
      <c r="M907">
        <f>'Life Expectancy Data'!AN917</f>
        <v>0.73839662447257381</v>
      </c>
      <c r="N907">
        <f>'Life Expectancy Data'!AO917</f>
        <v>0.69082125603864741</v>
      </c>
    </row>
    <row r="908" spans="1:14" x14ac:dyDescent="0.2">
      <c r="A908">
        <f t="shared" ca="1" si="14"/>
        <v>0.69042299974268195</v>
      </c>
      <c r="B908" t="s">
        <v>23</v>
      </c>
      <c r="C908">
        <f>'Life Expectancy Data'!X918</f>
        <v>3.8781163434903045E-2</v>
      </c>
      <c r="D908">
        <f>'Life Expectancy Data'!Y918</f>
        <v>0</v>
      </c>
      <c r="E908">
        <f>'Life Expectancy Data'!Z918</f>
        <v>0.11646136618141098</v>
      </c>
      <c r="F908">
        <f>'Life Expectancy Data'!AA918</f>
        <v>3.0233844685294238E-4</v>
      </c>
      <c r="G908">
        <f>'Life Expectancy Data'!AB918</f>
        <v>1</v>
      </c>
      <c r="H908">
        <f>'Life Expectancy Data'!AC918</f>
        <v>0</v>
      </c>
      <c r="I908">
        <f>'Life Expectancy Data'!AD918</f>
        <v>0.64426419466975671</v>
      </c>
      <c r="J908">
        <f>'Life Expectancy Data'!AE918</f>
        <v>0</v>
      </c>
      <c r="K908">
        <f>'Life Expectancy Data'!AG918</f>
        <v>0.19558908879860709</v>
      </c>
      <c r="L908">
        <f>'Life Expectancy Data'!AH918</f>
        <v>1</v>
      </c>
      <c r="M908">
        <f>'Life Expectancy Data'!AN918</f>
        <v>0.73628691983122363</v>
      </c>
      <c r="N908">
        <f>'Life Expectancy Data'!AO918</f>
        <v>0.68599033816425115</v>
      </c>
    </row>
    <row r="909" spans="1:14" x14ac:dyDescent="0.2">
      <c r="A909">
        <f t="shared" ca="1" si="14"/>
        <v>0.96124622616323863</v>
      </c>
      <c r="B909" t="s">
        <v>23</v>
      </c>
      <c r="C909">
        <f>'Life Expectancy Data'!X919</f>
        <v>0.29085872576177285</v>
      </c>
      <c r="D909">
        <f>'Life Expectancy Data'!Y919</f>
        <v>0</v>
      </c>
      <c r="E909">
        <f>'Life Expectancy Data'!Z919</f>
        <v>0.11478163493840987</v>
      </c>
      <c r="F909">
        <f>'Life Expectancy Data'!AA919</f>
        <v>2.6757905499551699E-3</v>
      </c>
      <c r="G909">
        <f>'Life Expectancy Data'!AB919</f>
        <v>1</v>
      </c>
      <c r="H909">
        <f>'Life Expectancy Data'!AC919</f>
        <v>6.4095615577119752E-4</v>
      </c>
      <c r="I909">
        <f>'Life Expectancy Data'!AD919</f>
        <v>0.63615295480880651</v>
      </c>
      <c r="J909">
        <f>'Life Expectancy Data'!AE919</f>
        <v>0</v>
      </c>
      <c r="K909">
        <f>'Life Expectancy Data'!AG919</f>
        <v>0.20139291932675563</v>
      </c>
      <c r="L909">
        <f>'Life Expectancy Data'!AH919</f>
        <v>0.98969072164948457</v>
      </c>
      <c r="M909">
        <f>'Life Expectancy Data'!AN919</f>
        <v>0.7331223628691983</v>
      </c>
      <c r="N909">
        <f>'Life Expectancy Data'!AO919</f>
        <v>0.67632850241545894</v>
      </c>
    </row>
    <row r="910" spans="1:14" x14ac:dyDescent="0.2">
      <c r="A910">
        <f t="shared" ca="1" si="14"/>
        <v>0.39801331094005377</v>
      </c>
      <c r="B910" t="s">
        <v>23</v>
      </c>
      <c r="C910">
        <f>'Life Expectancy Data'!X920</f>
        <v>0.29501385041551248</v>
      </c>
      <c r="D910">
        <f>'Life Expectancy Data'!Y920</f>
        <v>0</v>
      </c>
      <c r="E910">
        <f>'Life Expectancy Data'!Z920</f>
        <v>0.11254199328107505</v>
      </c>
      <c r="F910">
        <f>'Life Expectancy Data'!AA920</f>
        <v>3.3055609141955443E-3</v>
      </c>
      <c r="G910">
        <f>'Life Expectancy Data'!AB920</f>
        <v>1</v>
      </c>
      <c r="H910">
        <f>'Life Expectancy Data'!AC920</f>
        <v>0</v>
      </c>
      <c r="I910">
        <f>'Life Expectancy Data'!AD920</f>
        <v>0.62688296639629204</v>
      </c>
      <c r="J910">
        <f>'Life Expectancy Data'!AE920</f>
        <v>0</v>
      </c>
      <c r="K910">
        <f>'Life Expectancy Data'!AG920</f>
        <v>0.18804410911201391</v>
      </c>
      <c r="L910">
        <f>'Life Expectancy Data'!AH920</f>
        <v>0.96907216494845361</v>
      </c>
      <c r="M910">
        <f>'Life Expectancy Data'!AN920</f>
        <v>0.73734177215189878</v>
      </c>
      <c r="N910">
        <f>'Life Expectancy Data'!AO920</f>
        <v>0.6714975845410629</v>
      </c>
    </row>
    <row r="911" spans="1:14" x14ac:dyDescent="0.2">
      <c r="A911">
        <f t="shared" ca="1" si="14"/>
        <v>0.15513836314029339</v>
      </c>
      <c r="B911" t="s">
        <v>23</v>
      </c>
      <c r="C911">
        <f>'Life Expectancy Data'!X921</f>
        <v>0.30055401662049863</v>
      </c>
      <c r="D911">
        <f>'Life Expectancy Data'!Y921</f>
        <v>0</v>
      </c>
      <c r="E911">
        <f>'Life Expectancy Data'!Z921</f>
        <v>9.070548712206046E-2</v>
      </c>
      <c r="F911">
        <f>'Life Expectancy Data'!AA921</f>
        <v>2.2584560710950784E-3</v>
      </c>
      <c r="G911">
        <f>'Life Expectancy Data'!AB921</f>
        <v>1</v>
      </c>
      <c r="H911">
        <f>'Life Expectancy Data'!AC921</f>
        <v>1.7437777767304638E-4</v>
      </c>
      <c r="I911">
        <f>'Life Expectancy Data'!AD921</f>
        <v>0.61645422943221329</v>
      </c>
      <c r="J911">
        <f>'Life Expectancy Data'!AE921</f>
        <v>0</v>
      </c>
      <c r="K911">
        <f>'Life Expectancy Data'!AG921</f>
        <v>0.18804410911201391</v>
      </c>
      <c r="L911">
        <f>'Life Expectancy Data'!AH921</f>
        <v>0.95876288659793818</v>
      </c>
      <c r="M911">
        <f>'Life Expectancy Data'!AN921</f>
        <v>0.72890295358649793</v>
      </c>
      <c r="N911">
        <f>'Life Expectancy Data'!AO921</f>
        <v>0.64734299516908211</v>
      </c>
    </row>
    <row r="912" spans="1:14" x14ac:dyDescent="0.2">
      <c r="A912">
        <f t="shared" ca="1" si="14"/>
        <v>0.9399509479206638</v>
      </c>
      <c r="B912" t="s">
        <v>23</v>
      </c>
      <c r="C912">
        <f>'Life Expectancy Data'!X922</f>
        <v>2.9085872576177285E-2</v>
      </c>
      <c r="D912">
        <f>'Life Expectancy Data'!Y922</f>
        <v>0</v>
      </c>
      <c r="E912">
        <f>'Life Expectancy Data'!Z922</f>
        <v>9.7984322508398655E-2</v>
      </c>
      <c r="F912">
        <f>'Life Expectancy Data'!AA922</f>
        <v>1.3029816334982847E-2</v>
      </c>
      <c r="G912">
        <f>'Life Expectancy Data'!AB922</f>
        <v>1</v>
      </c>
      <c r="H912">
        <f>'Life Expectancy Data'!AC922</f>
        <v>1.4374384375751121E-3</v>
      </c>
      <c r="I912">
        <f>'Life Expectancy Data'!AD922</f>
        <v>0.60486674391657014</v>
      </c>
      <c r="J912">
        <f>'Life Expectancy Data'!AE922</f>
        <v>0</v>
      </c>
      <c r="K912">
        <f>'Life Expectancy Data'!AG922</f>
        <v>0.17295414973882761</v>
      </c>
      <c r="L912">
        <f>'Life Expectancy Data'!AH922</f>
        <v>0.94845360824742264</v>
      </c>
      <c r="M912">
        <f>'Life Expectancy Data'!AN922</f>
        <v>0.72679324894514763</v>
      </c>
      <c r="N912">
        <f>'Life Expectancy Data'!AO922</f>
        <v>0.64251207729468607</v>
      </c>
    </row>
    <row r="913" spans="1:14" x14ac:dyDescent="0.2">
      <c r="A913">
        <f t="shared" ca="1" si="14"/>
        <v>0.94409604435510486</v>
      </c>
      <c r="B913" t="s">
        <v>23</v>
      </c>
      <c r="C913">
        <f>'Life Expectancy Data'!X923</f>
        <v>2.9085872576177285E-2</v>
      </c>
      <c r="D913">
        <f>'Life Expectancy Data'!Y923</f>
        <v>0</v>
      </c>
      <c r="E913">
        <f>'Life Expectancy Data'!Z923</f>
        <v>0.10302351623740202</v>
      </c>
      <c r="F913">
        <f>'Life Expectancy Data'!AA923</f>
        <v>1.0578676645237612E-2</v>
      </c>
      <c r="G913">
        <f>'Life Expectancy Data'!AB923</f>
        <v>1</v>
      </c>
      <c r="H913">
        <f>'Life Expectancy Data'!AC923</f>
        <v>1.4327255246650297E-3</v>
      </c>
      <c r="I913">
        <f>'Life Expectancy Data'!AD923</f>
        <v>0.5932792584009271</v>
      </c>
      <c r="J913">
        <f>'Life Expectancy Data'!AE923</f>
        <v>0</v>
      </c>
      <c r="K913">
        <f>'Life Expectancy Data'!AG923</f>
        <v>0.18049912942542076</v>
      </c>
      <c r="L913">
        <f>'Life Expectancy Data'!AH923</f>
        <v>0.93814432989690721</v>
      </c>
      <c r="M913">
        <f>'Life Expectancy Data'!AN923</f>
        <v>0.72468354430379756</v>
      </c>
      <c r="N913">
        <f>'Life Expectancy Data'!AO923</f>
        <v>0.64251207729468607</v>
      </c>
    </row>
    <row r="914" spans="1:14" x14ac:dyDescent="0.2">
      <c r="A914">
        <f t="shared" ca="1" si="14"/>
        <v>0.49122785527524482</v>
      </c>
      <c r="B914" t="s">
        <v>23</v>
      </c>
      <c r="C914">
        <f>'Life Expectancy Data'!X924</f>
        <v>0.3047091412742382</v>
      </c>
      <c r="D914">
        <f>'Life Expectancy Data'!Y924</f>
        <v>0</v>
      </c>
      <c r="E914">
        <f>'Life Expectancy Data'!Z924</f>
        <v>0.10750279955207166</v>
      </c>
      <c r="F914">
        <f>'Life Expectancy Data'!AA924</f>
        <v>1.0632447063757494E-3</v>
      </c>
      <c r="G914">
        <f>'Life Expectancy Data'!AB924</f>
        <v>0.98979591836734693</v>
      </c>
      <c r="H914">
        <f>'Life Expectancy Data'!AC924</f>
        <v>8.011951947139969E-5</v>
      </c>
      <c r="I914">
        <f>'Life Expectancy Data'!AD924</f>
        <v>0.58169177288528395</v>
      </c>
      <c r="J914">
        <f>'Life Expectancy Data'!AE924</f>
        <v>0</v>
      </c>
      <c r="K914">
        <f>'Life Expectancy Data'!AG924</f>
        <v>0.16889146836912361</v>
      </c>
      <c r="L914">
        <f>'Life Expectancy Data'!AH924</f>
        <v>0.91752577319587625</v>
      </c>
      <c r="M914">
        <f>'Life Expectancy Data'!AN924</f>
        <v>0.72046413502109719</v>
      </c>
      <c r="N914">
        <f>'Life Expectancy Data'!AO924</f>
        <v>0.6376811594202898</v>
      </c>
    </row>
    <row r="915" spans="1:14" x14ac:dyDescent="0.2">
      <c r="A915">
        <f t="shared" ca="1" si="14"/>
        <v>0.62807846594586125</v>
      </c>
      <c r="B915" t="s">
        <v>23</v>
      </c>
      <c r="C915">
        <f>'Life Expectancy Data'!X925</f>
        <v>0.3047091412742382</v>
      </c>
      <c r="D915">
        <f>'Life Expectancy Data'!Y925</f>
        <v>0</v>
      </c>
      <c r="E915">
        <f>'Life Expectancy Data'!Z925</f>
        <v>0.11422172452407615</v>
      </c>
      <c r="F915">
        <f>'Life Expectancy Data'!AA925</f>
        <v>1.6046451742601105E-3</v>
      </c>
      <c r="G915">
        <f>'Life Expectancy Data'!AB925</f>
        <v>0.98979591836734693</v>
      </c>
      <c r="H915">
        <f>'Life Expectancy Data'!AC925</f>
        <v>0</v>
      </c>
      <c r="I915">
        <f>'Life Expectancy Data'!AD925</f>
        <v>4.866743916570105E-2</v>
      </c>
      <c r="J915">
        <f>'Life Expectancy Data'!AE925</f>
        <v>0</v>
      </c>
      <c r="K915">
        <f>'Life Expectancy Data'!AG925</f>
        <v>0.20313406848520021</v>
      </c>
      <c r="L915">
        <f>'Life Expectancy Data'!AH925</f>
        <v>7.2164948453608241E-2</v>
      </c>
      <c r="M915">
        <f>'Life Expectancy Data'!AN925</f>
        <v>0.71835443037974689</v>
      </c>
      <c r="N915">
        <f>'Life Expectancy Data'!AO925</f>
        <v>0.63285024154589375</v>
      </c>
    </row>
    <row r="916" spans="1:14" x14ac:dyDescent="0.2">
      <c r="A916">
        <f t="shared" ca="1" si="14"/>
        <v>0.67710751720305984</v>
      </c>
      <c r="B916" t="s">
        <v>23</v>
      </c>
      <c r="C916">
        <f>'Life Expectancy Data'!X926</f>
        <v>0.1038781163434903</v>
      </c>
      <c r="D916">
        <f>'Life Expectancy Data'!Y926</f>
        <v>0</v>
      </c>
      <c r="E916">
        <f>'Life Expectancy Data'!Z926</f>
        <v>0.25699888017917133</v>
      </c>
      <c r="F916">
        <f>'Life Expectancy Data'!AA926</f>
        <v>0</v>
      </c>
      <c r="G916">
        <f>'Life Expectancy Data'!AB926</f>
        <v>0.81571428571428573</v>
      </c>
      <c r="H916">
        <f>'Life Expectancy Data'!AC926</f>
        <v>9.4258258201646697E-6</v>
      </c>
      <c r="I916">
        <f>'Life Expectancy Data'!AD926</f>
        <v>0.70799536500579374</v>
      </c>
      <c r="J916">
        <f>'Life Expectancy Data'!AE926</f>
        <v>0</v>
      </c>
      <c r="K916">
        <f>'Life Expectancy Data'!AG926</f>
        <v>0.32269297736506092</v>
      </c>
      <c r="L916">
        <f>'Life Expectancy Data'!AH926</f>
        <v>0.97938144329896903</v>
      </c>
      <c r="M916">
        <f>'Life Expectancy Data'!AN926</f>
        <v>0.9419831223628693</v>
      </c>
      <c r="N916">
        <f>'Life Expectancy Data'!AO926</f>
        <v>0.82125603864734298</v>
      </c>
    </row>
    <row r="917" spans="1:14" x14ac:dyDescent="0.2">
      <c r="A917">
        <f t="shared" ca="1" si="14"/>
        <v>0.1761695324907423</v>
      </c>
      <c r="B917" t="s">
        <v>23</v>
      </c>
      <c r="C917">
        <f>'Life Expectancy Data'!X927</f>
        <v>0.10664819944598337</v>
      </c>
      <c r="D917">
        <f>'Life Expectancy Data'!Y927</f>
        <v>0</v>
      </c>
      <c r="E917">
        <f>'Life Expectancy Data'!Z927</f>
        <v>0.49216125419932816</v>
      </c>
      <c r="F917">
        <f>'Life Expectancy Data'!AA927</f>
        <v>0.31645191854132854</v>
      </c>
      <c r="G917">
        <f>'Life Expectancy Data'!AB927</f>
        <v>0.81571428571428573</v>
      </c>
      <c r="H917">
        <f>'Life Expectancy Data'!AC927</f>
        <v>0</v>
      </c>
      <c r="I917">
        <f>'Life Expectancy Data'!AD927</f>
        <v>0.70336037079953651</v>
      </c>
      <c r="J917">
        <f>'Life Expectancy Data'!AE927</f>
        <v>0</v>
      </c>
      <c r="K917">
        <f>'Life Expectancy Data'!AG927</f>
        <v>0.54033662217063261</v>
      </c>
      <c r="L917">
        <f>'Life Expectancy Data'!AH927</f>
        <v>0.98969072164948457</v>
      </c>
      <c r="M917">
        <f>'Life Expectancy Data'!AN927</f>
        <v>0.93881856540084396</v>
      </c>
      <c r="N917">
        <f>'Life Expectancy Data'!AO927</f>
        <v>0.82125603864734298</v>
      </c>
    </row>
    <row r="918" spans="1:14" x14ac:dyDescent="0.2">
      <c r="A918">
        <f t="shared" ca="1" si="14"/>
        <v>0.84450554483000129</v>
      </c>
      <c r="B918" t="s">
        <v>23</v>
      </c>
      <c r="C918">
        <f>'Life Expectancy Data'!X928</f>
        <v>0.10803324099722991</v>
      </c>
      <c r="D918">
        <f>'Life Expectancy Data'!Y928</f>
        <v>0</v>
      </c>
      <c r="E918">
        <f>'Life Expectancy Data'!Z928</f>
        <v>0.50167973124300114</v>
      </c>
      <c r="F918">
        <f>'Life Expectancy Data'!AA928</f>
        <v>0.31393862284573276</v>
      </c>
      <c r="G918">
        <f>'Life Expectancy Data'!AB928</f>
        <v>0.81571428571428573</v>
      </c>
      <c r="H918">
        <f>'Life Expectancy Data'!AC928</f>
        <v>9.4258258201646697E-6</v>
      </c>
      <c r="I918">
        <f>'Life Expectancy Data'!AD928</f>
        <v>0.69988412514484355</v>
      </c>
      <c r="J918">
        <f>'Life Expectancy Data'!AE928</f>
        <v>0</v>
      </c>
      <c r="K918">
        <f>'Life Expectancy Data'!AG928</f>
        <v>0.53279164248403954</v>
      </c>
      <c r="L918">
        <f>'Life Expectancy Data'!AH928</f>
        <v>0.98969072164948457</v>
      </c>
      <c r="M918">
        <f>'Life Expectancy Data'!AN928</f>
        <v>0.93565400843881863</v>
      </c>
      <c r="N918">
        <f>'Life Expectancy Data'!AO928</f>
        <v>0.82125603864734298</v>
      </c>
    </row>
    <row r="919" spans="1:14" x14ac:dyDescent="0.2">
      <c r="A919">
        <f t="shared" ca="1" si="14"/>
        <v>0.71665478209600464</v>
      </c>
      <c r="B919" t="s">
        <v>23</v>
      </c>
      <c r="C919">
        <f>'Life Expectancy Data'!X929</f>
        <v>0.11218836565096953</v>
      </c>
      <c r="D919">
        <f>'Life Expectancy Data'!Y929</f>
        <v>0</v>
      </c>
      <c r="E919">
        <f>'Life Expectancy Data'!Z929</f>
        <v>0.51679731243001126</v>
      </c>
      <c r="F919">
        <f>'Life Expectancy Data'!AA929</f>
        <v>0.30231207686675948</v>
      </c>
      <c r="G919">
        <f>'Life Expectancy Data'!AB929</f>
        <v>0.81571428571428573</v>
      </c>
      <c r="H919">
        <f>'Life Expectancy Data'!AC929</f>
        <v>0</v>
      </c>
      <c r="I919">
        <f>'Life Expectancy Data'!AD929</f>
        <v>0.69524913093858631</v>
      </c>
      <c r="J919">
        <f>'Life Expectancy Data'!AE929</f>
        <v>0</v>
      </c>
      <c r="K919">
        <f>'Life Expectancy Data'!AG929</f>
        <v>0.51828206616366812</v>
      </c>
      <c r="L919">
        <f>'Life Expectancy Data'!AH929</f>
        <v>1</v>
      </c>
      <c r="M919">
        <f>'Life Expectancy Data'!AN929</f>
        <v>0.9324894514767933</v>
      </c>
      <c r="N919">
        <f>'Life Expectancy Data'!AO929</f>
        <v>0.82125603864734298</v>
      </c>
    </row>
    <row r="920" spans="1:14" x14ac:dyDescent="0.2">
      <c r="A920">
        <f t="shared" ca="1" si="14"/>
        <v>0.84035559978851893</v>
      </c>
      <c r="B920" t="s">
        <v>23</v>
      </c>
      <c r="C920">
        <f>'Life Expectancy Data'!X930</f>
        <v>0.11772853185595568</v>
      </c>
      <c r="D920">
        <f>'Life Expectancy Data'!Y930</f>
        <v>0</v>
      </c>
      <c r="E920">
        <f>'Life Expectancy Data'!Z930</f>
        <v>0.54871220604703252</v>
      </c>
      <c r="F920">
        <f>'Life Expectancy Data'!AA930</f>
        <v>3.6456124546039455E-3</v>
      </c>
      <c r="G920">
        <f>'Life Expectancy Data'!AB930</f>
        <v>0.81571428571428573</v>
      </c>
      <c r="H920">
        <f>'Life Expectancy Data'!AC930</f>
        <v>1.2724864857222303E-4</v>
      </c>
      <c r="I920">
        <f>'Life Expectancy Data'!AD930</f>
        <v>6.4889918887601386E-2</v>
      </c>
      <c r="J920">
        <f>'Life Expectancy Data'!AE930</f>
        <v>0</v>
      </c>
      <c r="K920">
        <f>'Life Expectancy Data'!AG930</f>
        <v>0.50667440510737083</v>
      </c>
      <c r="L920">
        <f>'Life Expectancy Data'!AH930</f>
        <v>1</v>
      </c>
      <c r="M920">
        <f>'Life Expectancy Data'!AN930</f>
        <v>0.92616033755274263</v>
      </c>
      <c r="N920">
        <f>'Life Expectancy Data'!AO930</f>
        <v>0.81642512077294682</v>
      </c>
    </row>
    <row r="921" spans="1:14" x14ac:dyDescent="0.2">
      <c r="A921">
        <f t="shared" ca="1" si="14"/>
        <v>0.4037867305699232</v>
      </c>
      <c r="B921" t="s">
        <v>23</v>
      </c>
      <c r="C921">
        <f>'Life Expectancy Data'!X931</f>
        <v>0.12188365650969529</v>
      </c>
      <c r="D921">
        <f>'Life Expectancy Data'!Y931</f>
        <v>0</v>
      </c>
      <c r="E921">
        <f>'Life Expectancy Data'!Z931</f>
        <v>0.54367301231802923</v>
      </c>
      <c r="F921">
        <f>'Life Expectancy Data'!AA931</f>
        <v>3.0373296981299806E-2</v>
      </c>
      <c r="G921">
        <f>'Life Expectancy Data'!AB931</f>
        <v>0.81571428571428573</v>
      </c>
      <c r="H921">
        <f>'Life Expectancy Data'!AC931</f>
        <v>2.3564564550411672E-5</v>
      </c>
      <c r="I921">
        <f>'Life Expectancy Data'!AD931</f>
        <v>6.0254924681344149E-2</v>
      </c>
      <c r="J921">
        <f>'Life Expectancy Data'!AE931</f>
        <v>0</v>
      </c>
      <c r="K921">
        <f>'Life Expectancy Data'!AG931</f>
        <v>0.52988972721996519</v>
      </c>
      <c r="L921">
        <f>'Life Expectancy Data'!AH931</f>
        <v>1</v>
      </c>
      <c r="M921">
        <f>'Life Expectancy Data'!AN931</f>
        <v>0.92194092827004226</v>
      </c>
      <c r="N921">
        <f>'Life Expectancy Data'!AO931</f>
        <v>0.81159420289855078</v>
      </c>
    </row>
    <row r="922" spans="1:14" x14ac:dyDescent="0.2">
      <c r="A922">
        <f t="shared" ca="1" si="14"/>
        <v>0.98269376935816033</v>
      </c>
      <c r="B922" t="s">
        <v>23</v>
      </c>
      <c r="C922">
        <f>'Life Expectancy Data'!X932</f>
        <v>0.12465373961218837</v>
      </c>
      <c r="D922">
        <f>'Life Expectancy Data'!Y932</f>
        <v>0</v>
      </c>
      <c r="E922">
        <f>'Life Expectancy Data'!Z932</f>
        <v>0.5571108622620381</v>
      </c>
      <c r="F922">
        <f>'Life Expectancy Data'!AA932</f>
        <v>2.976083508009306E-2</v>
      </c>
      <c r="G922">
        <f>'Life Expectancy Data'!AB932</f>
        <v>0.81571428571428573</v>
      </c>
      <c r="H922">
        <f>'Life Expectancy Data'!AC932</f>
        <v>9.4258258201646697E-6</v>
      </c>
      <c r="I922">
        <f>'Life Expectancy Data'!AD932</f>
        <v>0.6813441483198146</v>
      </c>
      <c r="J922">
        <f>'Life Expectancy Data'!AE932</f>
        <v>0</v>
      </c>
      <c r="K922">
        <f>'Life Expectancy Data'!AG932</f>
        <v>0.51247823563551942</v>
      </c>
      <c r="L922">
        <f>'Life Expectancy Data'!AH932</f>
        <v>1</v>
      </c>
      <c r="M922">
        <f>'Life Expectancy Data'!AN932</f>
        <v>0.92616033755274263</v>
      </c>
      <c r="N922">
        <f>'Life Expectancy Data'!AO932</f>
        <v>0.82125603864734298</v>
      </c>
    </row>
    <row r="923" spans="1:14" x14ac:dyDescent="0.2">
      <c r="A923">
        <f t="shared" ca="1" si="14"/>
        <v>0.35586245318880938</v>
      </c>
      <c r="B923" t="s">
        <v>23</v>
      </c>
      <c r="C923">
        <f>'Life Expectancy Data'!X933</f>
        <v>0.12880886426592797</v>
      </c>
      <c r="D923">
        <f>'Life Expectancy Data'!Y933</f>
        <v>0</v>
      </c>
      <c r="E923">
        <f>'Life Expectancy Data'!Z933</f>
        <v>0.57390817469204924</v>
      </c>
      <c r="F923">
        <f>'Life Expectancy Data'!AA933</f>
        <v>3.4850318296695805E-2</v>
      </c>
      <c r="G923">
        <f>'Life Expectancy Data'!AB933</f>
        <v>0.81571428571428573</v>
      </c>
      <c r="H923">
        <f>'Life Expectancy Data'!AC933</f>
        <v>2.3564564550411672E-5</v>
      </c>
      <c r="I923">
        <f>'Life Expectancy Data'!AD933</f>
        <v>0.67670915411355737</v>
      </c>
      <c r="J923">
        <f>'Life Expectancy Data'!AE933</f>
        <v>0</v>
      </c>
      <c r="K923">
        <f>'Life Expectancy Data'!AG933</f>
        <v>0.46314567614625651</v>
      </c>
      <c r="L923">
        <f>'Life Expectancy Data'!AH933</f>
        <v>1</v>
      </c>
      <c r="M923">
        <f>'Life Expectancy Data'!AN933</f>
        <v>0.92405063291139244</v>
      </c>
      <c r="N923">
        <f>'Life Expectancy Data'!AO933</f>
        <v>0.82608695652173925</v>
      </c>
    </row>
    <row r="924" spans="1:14" x14ac:dyDescent="0.2">
      <c r="A924">
        <f t="shared" ca="1" si="14"/>
        <v>0.19089230433575177</v>
      </c>
      <c r="B924" t="s">
        <v>23</v>
      </c>
      <c r="C924">
        <f>'Life Expectancy Data'!X934</f>
        <v>0.13157894736842105</v>
      </c>
      <c r="D924">
        <f>'Life Expectancy Data'!Y934</f>
        <v>0</v>
      </c>
      <c r="E924">
        <f>'Life Expectancy Data'!Z934</f>
        <v>0.58454647256438974</v>
      </c>
      <c r="F924">
        <f>'Life Expectancy Data'!AA934</f>
        <v>0.31556263822287439</v>
      </c>
      <c r="G924">
        <f>'Life Expectancy Data'!AB934</f>
        <v>0.81571428571428573</v>
      </c>
      <c r="H924">
        <f>'Life Expectancy Data'!AC934</f>
        <v>0</v>
      </c>
      <c r="I924">
        <f>'Life Expectancy Data'!AD934</f>
        <v>0.67207415990730013</v>
      </c>
      <c r="J924">
        <f>'Life Expectancy Data'!AE934</f>
        <v>0</v>
      </c>
      <c r="K924">
        <f>'Life Expectancy Data'!AG934</f>
        <v>0.49506674405107376</v>
      </c>
      <c r="L924">
        <f>'Life Expectancy Data'!AH934</f>
        <v>1</v>
      </c>
      <c r="M924">
        <f>'Life Expectancy Data'!AN934</f>
        <v>0.92088607594936711</v>
      </c>
      <c r="N924">
        <f>'Life Expectancy Data'!AO934</f>
        <v>0.83091787439613529</v>
      </c>
    </row>
    <row r="925" spans="1:14" x14ac:dyDescent="0.2">
      <c r="A925">
        <f t="shared" ca="1" si="14"/>
        <v>0.28977302585726061</v>
      </c>
      <c r="B925" t="s">
        <v>23</v>
      </c>
      <c r="C925">
        <f>'Life Expectancy Data'!X935</f>
        <v>0.13157894736842105</v>
      </c>
      <c r="D925">
        <f>'Life Expectancy Data'!Y935</f>
        <v>0</v>
      </c>
      <c r="E925">
        <f>'Life Expectancy Data'!Z935</f>
        <v>0.56774916013437859</v>
      </c>
      <c r="F925">
        <f>'Life Expectancy Data'!AA935</f>
        <v>2.6939420116804114E-2</v>
      </c>
      <c r="G925">
        <f>'Life Expectancy Data'!AB935</f>
        <v>0.81571428571428573</v>
      </c>
      <c r="H925">
        <f>'Life Expectancy Data'!AC935</f>
        <v>0</v>
      </c>
      <c r="I925">
        <f>'Life Expectancy Data'!AD935</f>
        <v>0.66743916570104289</v>
      </c>
      <c r="J925">
        <f>'Life Expectancy Data'!AE935</f>
        <v>0</v>
      </c>
      <c r="K925">
        <f>'Life Expectancy Data'!AG935</f>
        <v>0.46488682530470116</v>
      </c>
      <c r="L925">
        <f>'Life Expectancy Data'!AH935</f>
        <v>0.97938144329896903</v>
      </c>
      <c r="M925">
        <f>'Life Expectancy Data'!AN935</f>
        <v>0.91666666666666674</v>
      </c>
      <c r="N925">
        <f>'Life Expectancy Data'!AO935</f>
        <v>0.83091787439613529</v>
      </c>
    </row>
    <row r="926" spans="1:14" x14ac:dyDescent="0.2">
      <c r="A926">
        <f t="shared" ca="1" si="14"/>
        <v>0.16243988783401431</v>
      </c>
      <c r="B926" t="s">
        <v>23</v>
      </c>
      <c r="C926">
        <f>'Life Expectancy Data'!X936</f>
        <v>1.3850415512465374E-2</v>
      </c>
      <c r="D926">
        <f>'Life Expectancy Data'!Y936</f>
        <v>0</v>
      </c>
      <c r="E926">
        <f>'Life Expectancy Data'!Z936</f>
        <v>0.55655095184770431</v>
      </c>
      <c r="F926">
        <f>'Life Expectancy Data'!AA936</f>
        <v>0.24725931561862977</v>
      </c>
      <c r="G926">
        <f>'Life Expectancy Data'!AB936</f>
        <v>0.81571428571428573</v>
      </c>
      <c r="H926">
        <f>'Life Expectancy Data'!AC936</f>
        <v>4.7129129100823348E-6</v>
      </c>
      <c r="I926">
        <f>'Life Expectancy Data'!AD936</f>
        <v>0.66164542294322137</v>
      </c>
      <c r="J926">
        <f>'Life Expectancy Data'!AE936</f>
        <v>0</v>
      </c>
      <c r="K926">
        <f>'Life Expectancy Data'!AG936</f>
        <v>0.4677887405687754</v>
      </c>
      <c r="L926">
        <f>'Life Expectancy Data'!AH936</f>
        <v>0.97938144329896903</v>
      </c>
      <c r="M926">
        <f>'Life Expectancy Data'!AN936</f>
        <v>0.91139240506329122</v>
      </c>
      <c r="N926">
        <f>'Life Expectancy Data'!AO936</f>
        <v>0.82608695652173925</v>
      </c>
    </row>
    <row r="927" spans="1:14" x14ac:dyDescent="0.2">
      <c r="A927">
        <f t="shared" ca="1" si="14"/>
        <v>0.35456881735499579</v>
      </c>
      <c r="B927" t="s">
        <v>23</v>
      </c>
      <c r="C927">
        <f>'Life Expectancy Data'!X937</f>
        <v>1.5235457063711912E-2</v>
      </c>
      <c r="D927">
        <f>'Life Expectancy Data'!Y937</f>
        <v>0</v>
      </c>
      <c r="E927">
        <f>'Life Expectancy Data'!Z937</f>
        <v>0.55319148936170215</v>
      </c>
      <c r="F927">
        <f>'Life Expectancy Data'!AA937</f>
        <v>0.23145927328979296</v>
      </c>
      <c r="G927">
        <f>'Life Expectancy Data'!AB937</f>
        <v>0.81571428571428573</v>
      </c>
      <c r="H927">
        <f>'Life Expectancy Data'!AC937</f>
        <v>0</v>
      </c>
      <c r="I927">
        <f>'Life Expectancy Data'!AD937</f>
        <v>0.65585168018539985</v>
      </c>
      <c r="J927">
        <f>'Life Expectancy Data'!AE937</f>
        <v>0</v>
      </c>
      <c r="K927">
        <f>'Life Expectancy Data'!AG937</f>
        <v>0.45502031340684856</v>
      </c>
      <c r="L927">
        <f>'Life Expectancy Data'!AH937</f>
        <v>0.98969072164948457</v>
      </c>
      <c r="M927">
        <f>'Life Expectancy Data'!AN937</f>
        <v>0.91666666666666674</v>
      </c>
      <c r="N927">
        <f>'Life Expectancy Data'!AO937</f>
        <v>0.88405797101449279</v>
      </c>
    </row>
    <row r="928" spans="1:14" x14ac:dyDescent="0.2">
      <c r="A928">
        <f t="shared" ca="1" si="14"/>
        <v>0.42111334546423929</v>
      </c>
      <c r="B928" t="s">
        <v>23</v>
      </c>
      <c r="C928">
        <f>'Life Expectancy Data'!X938</f>
        <v>0.13434903047091412</v>
      </c>
      <c r="D928">
        <f>'Life Expectancy Data'!Y938</f>
        <v>0</v>
      </c>
      <c r="E928">
        <f>'Life Expectancy Data'!Z938</f>
        <v>0.52071668533034721</v>
      </c>
      <c r="F928">
        <f>'Life Expectancy Data'!AA938</f>
        <v>0.19861621446032837</v>
      </c>
      <c r="G928">
        <f>'Life Expectancy Data'!AB938</f>
        <v>0.81571428571428573</v>
      </c>
      <c r="H928">
        <f>'Life Expectancy Data'!AC938</f>
        <v>0</v>
      </c>
      <c r="I928">
        <f>'Life Expectancy Data'!AD938</f>
        <v>0.65005793742757823</v>
      </c>
      <c r="J928">
        <f>'Life Expectancy Data'!AE938</f>
        <v>0</v>
      </c>
      <c r="K928">
        <f>'Life Expectancy Data'!AG938</f>
        <v>0.45153801508995939</v>
      </c>
      <c r="L928">
        <f>'Life Expectancy Data'!AH938</f>
        <v>0.98969072164948457</v>
      </c>
      <c r="M928">
        <f>'Life Expectancy Data'!AN938</f>
        <v>0.91350210970464141</v>
      </c>
      <c r="N928">
        <f>'Life Expectancy Data'!AO938</f>
        <v>0.87439613526570059</v>
      </c>
    </row>
    <row r="929" spans="1:14" x14ac:dyDescent="0.2">
      <c r="A929">
        <f t="shared" ca="1" si="14"/>
        <v>0.10393916237569822</v>
      </c>
      <c r="B929" t="s">
        <v>23</v>
      </c>
      <c r="C929">
        <f>'Life Expectancy Data'!X939</f>
        <v>0.13434903047091412</v>
      </c>
      <c r="D929">
        <f>'Life Expectancy Data'!Y939</f>
        <v>0</v>
      </c>
      <c r="E929">
        <f>'Life Expectancy Data'!Z939</f>
        <v>0.51735722284434493</v>
      </c>
      <c r="F929">
        <f>'Life Expectancy Data'!AA939</f>
        <v>0.15910530710051823</v>
      </c>
      <c r="G929">
        <f>'Life Expectancy Data'!AB939</f>
        <v>0.81571428571428573</v>
      </c>
      <c r="H929">
        <f>'Life Expectancy Data'!AC939</f>
        <v>0</v>
      </c>
      <c r="I929">
        <f>'Life Expectancy Data'!AD939</f>
        <v>0.64426419466975671</v>
      </c>
      <c r="J929">
        <f>'Life Expectancy Data'!AE939</f>
        <v>0</v>
      </c>
      <c r="K929">
        <f>'Life Expectancy Data'!AG939</f>
        <v>0.43180499129425415</v>
      </c>
      <c r="L929">
        <f>'Life Expectancy Data'!AH939</f>
        <v>0.98969072164948457</v>
      </c>
      <c r="M929">
        <f>'Life Expectancy Data'!AN939</f>
        <v>0.91033755274261607</v>
      </c>
      <c r="N929">
        <f>'Life Expectancy Data'!AO939</f>
        <v>0.86956521739130432</v>
      </c>
    </row>
    <row r="930" spans="1:14" x14ac:dyDescent="0.2">
      <c r="A930">
        <f t="shared" ca="1" si="14"/>
        <v>0.49023401324093208</v>
      </c>
      <c r="B930" t="s">
        <v>23</v>
      </c>
      <c r="C930">
        <f>'Life Expectancy Data'!X940</f>
        <v>0</v>
      </c>
      <c r="D930">
        <f>'Life Expectancy Data'!Y940</f>
        <v>0</v>
      </c>
      <c r="E930">
        <f>'Life Expectancy Data'!Z940</f>
        <v>0.5</v>
      </c>
      <c r="F930">
        <f>'Life Expectancy Data'!AA940</f>
        <v>0.1424716649420156</v>
      </c>
      <c r="G930">
        <f>'Life Expectancy Data'!AB940</f>
        <v>0.81571428571428573</v>
      </c>
      <c r="H930">
        <f>'Life Expectancy Data'!AC940</f>
        <v>4.7129129100823348E-6</v>
      </c>
      <c r="I930">
        <f>'Life Expectancy Data'!AD940</f>
        <v>0.63847045191193519</v>
      </c>
      <c r="J930">
        <f>'Life Expectancy Data'!AE940</f>
        <v>0</v>
      </c>
      <c r="K930">
        <f>'Life Expectancy Data'!AG940</f>
        <v>0.4097504352872896</v>
      </c>
      <c r="L930">
        <f>'Life Expectancy Data'!AH940</f>
        <v>0.98969072164948457</v>
      </c>
      <c r="M930">
        <f>'Life Expectancy Data'!AN940</f>
        <v>0.90295358649789037</v>
      </c>
      <c r="N930">
        <f>'Life Expectancy Data'!AO940</f>
        <v>0.85507246376811596</v>
      </c>
    </row>
    <row r="931" spans="1:14" x14ac:dyDescent="0.2">
      <c r="A931">
        <f t="shared" ca="1" si="14"/>
        <v>3.5841747417558745E-3</v>
      </c>
      <c r="B931" t="s">
        <v>23</v>
      </c>
      <c r="C931">
        <f>'Life Expectancy Data'!X941</f>
        <v>1.9390581717451522E-2</v>
      </c>
      <c r="D931">
        <f>'Life Expectancy Data'!Y941</f>
        <v>0</v>
      </c>
      <c r="E931">
        <f>'Life Expectancy Data'!Z941</f>
        <v>0.48040313549832031</v>
      </c>
      <c r="F931">
        <f>'Life Expectancy Data'!AA941</f>
        <v>2.0418643413957462E-2</v>
      </c>
      <c r="G931">
        <f>'Life Expectancy Data'!AB941</f>
        <v>0.81571428571428573</v>
      </c>
      <c r="H931">
        <f>'Life Expectancy Data'!AC941</f>
        <v>0</v>
      </c>
      <c r="I931">
        <f>'Life Expectancy Data'!AD941</f>
        <v>0.63151796060254928</v>
      </c>
      <c r="J931">
        <f>'Life Expectancy Data'!AE941</f>
        <v>0</v>
      </c>
      <c r="K931">
        <f>'Life Expectancy Data'!AG941</f>
        <v>0.39756239117817754</v>
      </c>
      <c r="L931">
        <f>'Life Expectancy Data'!AH941</f>
        <v>1</v>
      </c>
      <c r="M931">
        <f>'Life Expectancy Data'!AN941</f>
        <v>0.89345991561181437</v>
      </c>
      <c r="N931">
        <f>'Life Expectancy Data'!AO941</f>
        <v>0.83574879227053145</v>
      </c>
    </row>
    <row r="932" spans="1:14" x14ac:dyDescent="0.2">
      <c r="A932">
        <f t="shared" ca="1" si="14"/>
        <v>0.88045404463684807</v>
      </c>
      <c r="B932" t="s">
        <v>23</v>
      </c>
      <c r="C932">
        <f>'Life Expectancy Data'!X942</f>
        <v>0.10664819944598337</v>
      </c>
      <c r="D932">
        <f>'Life Expectancy Data'!Y942</f>
        <v>1.1111111111111111E-3</v>
      </c>
      <c r="E932">
        <f>'Life Expectancy Data'!Z942</f>
        <v>0.25699888017917133</v>
      </c>
      <c r="F932">
        <f>'Life Expectancy Data'!AA942</f>
        <v>0</v>
      </c>
      <c r="G932">
        <f>'Life Expectancy Data'!AB942</f>
        <v>0.86734693877551017</v>
      </c>
      <c r="H932">
        <f>'Life Expectancy Data'!AC942</f>
        <v>7.3992732688292658E-4</v>
      </c>
      <c r="I932">
        <f>'Life Expectancy Data'!AD942</f>
        <v>0.71263035921205098</v>
      </c>
      <c r="J932">
        <f>'Life Expectancy Data'!AE942</f>
        <v>1.1999999999999999E-3</v>
      </c>
      <c r="K932">
        <f>'Life Expectancy Data'!AG942</f>
        <v>0.32269297736506092</v>
      </c>
      <c r="L932">
        <f>'Life Expectancy Data'!AH942</f>
        <v>0.98969072164948457</v>
      </c>
      <c r="M932">
        <f>'Life Expectancy Data'!AN942</f>
        <v>0.94303797468354433</v>
      </c>
      <c r="N932">
        <f>'Life Expectancy Data'!AO942</f>
        <v>0.7874396135265701</v>
      </c>
    </row>
    <row r="933" spans="1:14" x14ac:dyDescent="0.2">
      <c r="A933">
        <f t="shared" ca="1" si="14"/>
        <v>0.18316413078260829</v>
      </c>
      <c r="B933" t="s">
        <v>23</v>
      </c>
      <c r="C933">
        <f>'Life Expectancy Data'!X943</f>
        <v>0.10803324099722991</v>
      </c>
      <c r="D933">
        <f>'Life Expectancy Data'!Y943</f>
        <v>1.6666666666666668E-3</v>
      </c>
      <c r="E933">
        <f>'Life Expectancy Data'!Z943</f>
        <v>0.64333706606942898</v>
      </c>
      <c r="F933">
        <f>'Life Expectancy Data'!AA943</f>
        <v>0.34598091310333212</v>
      </c>
      <c r="G933">
        <f>'Life Expectancy Data'!AB943</f>
        <v>0.83673469387755106</v>
      </c>
      <c r="H933">
        <f>'Life Expectancy Data'!AC943</f>
        <v>1.2583477469919834E-3</v>
      </c>
      <c r="I933">
        <f>'Life Expectancy Data'!AD943</f>
        <v>0.70683661645422946</v>
      </c>
      <c r="J933">
        <f>'Life Expectancy Data'!AE943</f>
        <v>1.1999999999999999E-3</v>
      </c>
      <c r="K933">
        <f>'Life Expectancy Data'!AG943</f>
        <v>0.64828786999419619</v>
      </c>
      <c r="L933">
        <f>'Life Expectancy Data'!AH943</f>
        <v>0.98969072164948457</v>
      </c>
      <c r="M933">
        <f>'Life Expectancy Data'!AN943</f>
        <v>0.93881856540084396</v>
      </c>
      <c r="N933">
        <f>'Life Expectancy Data'!AO943</f>
        <v>0.78260869565217395</v>
      </c>
    </row>
    <row r="934" spans="1:14" x14ac:dyDescent="0.2">
      <c r="A934">
        <f t="shared" ca="1" si="14"/>
        <v>0.31308120450858934</v>
      </c>
      <c r="B934" t="s">
        <v>23</v>
      </c>
      <c r="C934">
        <f>'Life Expectancy Data'!X944</f>
        <v>0.11080332409972299</v>
      </c>
      <c r="D934">
        <f>'Life Expectancy Data'!Y944</f>
        <v>1.6666666666666668E-3</v>
      </c>
      <c r="E934">
        <f>'Life Expectancy Data'!Z944</f>
        <v>0.62094064949608063</v>
      </c>
      <c r="F934">
        <f>'Life Expectancy Data'!AA944</f>
        <v>0.3412209494619981</v>
      </c>
      <c r="G934">
        <f>'Life Expectancy Data'!AB944</f>
        <v>0.74489795918367352</v>
      </c>
      <c r="H934">
        <f>'Life Expectancy Data'!AC944</f>
        <v>1.281912311542395E-3</v>
      </c>
      <c r="I934">
        <f>'Life Expectancy Data'!AD944</f>
        <v>0.70220162224797222</v>
      </c>
      <c r="J934">
        <f>'Life Expectancy Data'!AE944</f>
        <v>1.1999999999999999E-3</v>
      </c>
      <c r="K934">
        <f>'Life Expectancy Data'!AG944</f>
        <v>0.64944863609982595</v>
      </c>
      <c r="L934">
        <f>'Life Expectancy Data'!AH944</f>
        <v>1</v>
      </c>
      <c r="M934">
        <f>'Life Expectancy Data'!AN944</f>
        <v>0.93565400843881863</v>
      </c>
      <c r="N934">
        <f>'Life Expectancy Data'!AO944</f>
        <v>0.78260869565217395</v>
      </c>
    </row>
    <row r="935" spans="1:14" x14ac:dyDescent="0.2">
      <c r="A935">
        <f t="shared" ca="1" si="14"/>
        <v>0.44383052147316937</v>
      </c>
      <c r="B935" t="s">
        <v>23</v>
      </c>
      <c r="C935">
        <f>'Life Expectancy Data'!X945</f>
        <v>0.11357340720221606</v>
      </c>
      <c r="D935">
        <f>'Life Expectancy Data'!Y945</f>
        <v>1.6666666666666668E-3</v>
      </c>
      <c r="E935">
        <f>'Life Expectancy Data'!Z945</f>
        <v>0.64333706606942898</v>
      </c>
      <c r="F935">
        <f>'Life Expectancy Data'!AA945</f>
        <v>3.857201050718731E-2</v>
      </c>
      <c r="G935">
        <f>'Life Expectancy Data'!AB945</f>
        <v>0.7857142857142857</v>
      </c>
      <c r="H935">
        <f>'Life Expectancy Data'!AC945</f>
        <v>0</v>
      </c>
      <c r="I935">
        <f>'Life Expectancy Data'!AD945</f>
        <v>0.69640787949015071</v>
      </c>
      <c r="J935">
        <f>'Life Expectancy Data'!AE945</f>
        <v>1.1999999999999999E-3</v>
      </c>
      <c r="K935">
        <f>'Life Expectancy Data'!AG945</f>
        <v>0.6424840394660476</v>
      </c>
      <c r="L935">
        <f>'Life Expectancy Data'!AH945</f>
        <v>1</v>
      </c>
      <c r="M935">
        <f>'Life Expectancy Data'!AN945</f>
        <v>0.93354430379746844</v>
      </c>
      <c r="N935">
        <f>'Life Expectancy Data'!AO945</f>
        <v>0.7777777777777779</v>
      </c>
    </row>
    <row r="936" spans="1:14" x14ac:dyDescent="0.2">
      <c r="A936">
        <f t="shared" ca="1" si="14"/>
        <v>0.38257210562862376</v>
      </c>
      <c r="B936" t="s">
        <v>23</v>
      </c>
      <c r="C936">
        <f>'Life Expectancy Data'!X946</f>
        <v>0.11357340720221606</v>
      </c>
      <c r="D936">
        <f>'Life Expectancy Data'!Y946</f>
        <v>1.6666666666666668E-3</v>
      </c>
      <c r="E936">
        <f>'Life Expectancy Data'!Z946</f>
        <v>0.66013437849944012</v>
      </c>
      <c r="F936">
        <f>'Life Expectancy Data'!AA946</f>
        <v>3.5108940455813496E-2</v>
      </c>
      <c r="G936">
        <f>'Life Expectancy Data'!AB946</f>
        <v>0.74489795918367352</v>
      </c>
      <c r="H936">
        <f>'Life Expectancy Data'!AC946</f>
        <v>7.0453335092820826E-2</v>
      </c>
      <c r="I936">
        <f>'Life Expectancy Data'!AD946</f>
        <v>6.4889918887601386E-2</v>
      </c>
      <c r="J936">
        <f>'Life Expectancy Data'!AE946</f>
        <v>1.1999999999999999E-3</v>
      </c>
      <c r="K936">
        <f>'Life Expectancy Data'!AG946</f>
        <v>0.63609982588508418</v>
      </c>
      <c r="L936">
        <f>'Life Expectancy Data'!AH946</f>
        <v>1</v>
      </c>
      <c r="M936">
        <f>'Life Expectancy Data'!AN946</f>
        <v>0.93037974683544311</v>
      </c>
      <c r="N936">
        <f>'Life Expectancy Data'!AO946</f>
        <v>0.7777777777777779</v>
      </c>
    </row>
    <row r="937" spans="1:14" x14ac:dyDescent="0.2">
      <c r="A937">
        <f t="shared" ca="1" si="14"/>
        <v>0.82828073614357578</v>
      </c>
      <c r="B937" t="s">
        <v>23</v>
      </c>
      <c r="C937">
        <f>'Life Expectancy Data'!X947</f>
        <v>0.11772853185595568</v>
      </c>
      <c r="D937">
        <f>'Life Expectancy Data'!Y947</f>
        <v>1.6666666666666668E-3</v>
      </c>
      <c r="E937">
        <f>'Life Expectancy Data'!Z947</f>
        <v>0.65453527435610304</v>
      </c>
      <c r="F937">
        <f>'Life Expectancy Data'!AA947</f>
        <v>3.7371894984691875E-3</v>
      </c>
      <c r="G937">
        <f>'Life Expectancy Data'!AB947</f>
        <v>0.65306122448979587</v>
      </c>
      <c r="H937">
        <f>'Life Expectancy Data'!AC947</f>
        <v>2.3790784370095627E-2</v>
      </c>
      <c r="I937">
        <f>'Life Expectancy Data'!AD947</f>
        <v>5.9096176129779833E-2</v>
      </c>
      <c r="J937">
        <f>'Life Expectancy Data'!AE947</f>
        <v>1.1999999999999999E-3</v>
      </c>
      <c r="K937">
        <f>'Life Expectancy Data'!AG947</f>
        <v>0.628554846198491</v>
      </c>
      <c r="L937">
        <f>'Life Expectancy Data'!AH947</f>
        <v>1</v>
      </c>
      <c r="M937">
        <f>'Life Expectancy Data'!AN947</f>
        <v>0.92721518987341778</v>
      </c>
      <c r="N937">
        <f>'Life Expectancy Data'!AO947</f>
        <v>0.77294685990338163</v>
      </c>
    </row>
    <row r="938" spans="1:14" x14ac:dyDescent="0.2">
      <c r="A938">
        <f t="shared" ca="1" si="14"/>
        <v>0.79691974603838023</v>
      </c>
      <c r="B938" t="s">
        <v>23</v>
      </c>
      <c r="C938">
        <f>'Life Expectancy Data'!X948</f>
        <v>0.12049861495844875</v>
      </c>
      <c r="D938">
        <f>'Life Expectancy Data'!Y948</f>
        <v>1.6666666666666668E-3</v>
      </c>
      <c r="E938">
        <f>'Life Expectancy Data'!Z948</f>
        <v>0.66013437849944012</v>
      </c>
      <c r="F938">
        <f>'Life Expectancy Data'!AA948</f>
        <v>0.32933195378087243</v>
      </c>
      <c r="G938">
        <f>'Life Expectancy Data'!AB948</f>
        <v>0.51020408163265307</v>
      </c>
      <c r="H938">
        <f>'Life Expectancy Data'!AC948</f>
        <v>7.2625987944368777E-3</v>
      </c>
      <c r="I938">
        <f>'Life Expectancy Data'!AD948</f>
        <v>0.67902665121668604</v>
      </c>
      <c r="J938">
        <f>'Life Expectancy Data'!AE948</f>
        <v>1.1999999999999999E-3</v>
      </c>
      <c r="K938">
        <f>'Life Expectancy Data'!AG948</f>
        <v>0.63319791062100983</v>
      </c>
      <c r="L938">
        <f>'Life Expectancy Data'!AH948</f>
        <v>0.98969072164948457</v>
      </c>
      <c r="M938">
        <f>'Life Expectancy Data'!AN948</f>
        <v>0.92721518987341778</v>
      </c>
      <c r="N938">
        <f>'Life Expectancy Data'!AO948</f>
        <v>0.77294685990338163</v>
      </c>
    </row>
    <row r="939" spans="1:14" x14ac:dyDescent="0.2">
      <c r="A939">
        <f t="shared" ca="1" si="14"/>
        <v>2.4135790811494306E-2</v>
      </c>
      <c r="B939" t="s">
        <v>23</v>
      </c>
      <c r="C939">
        <f>'Life Expectancy Data'!X949</f>
        <v>0.12049861495844875</v>
      </c>
      <c r="D939">
        <f>'Life Expectancy Data'!Y949</f>
        <v>1.6666666666666668E-3</v>
      </c>
      <c r="E939">
        <f>'Life Expectancy Data'!Z949</f>
        <v>0.66573348264277721</v>
      </c>
      <c r="F939">
        <f>'Life Expectancy Data'!AA949</f>
        <v>0.35948756160706213</v>
      </c>
      <c r="G939">
        <f>'Life Expectancy Data'!AB949</f>
        <v>0.46938775510204084</v>
      </c>
      <c r="H939">
        <f>'Life Expectancy Data'!AC949</f>
        <v>2.8465993976897301E-3</v>
      </c>
      <c r="I939">
        <f>'Life Expectancy Data'!AD949</f>
        <v>0.67323290845886441</v>
      </c>
      <c r="J939">
        <f>'Life Expectancy Data'!AE949</f>
        <v>1.1999999999999999E-3</v>
      </c>
      <c r="K939">
        <f>'Life Expectancy Data'!AG949</f>
        <v>6.9645966337782944E-2</v>
      </c>
      <c r="L939">
        <f>'Life Expectancy Data'!AH949</f>
        <v>0.98969072164948457</v>
      </c>
      <c r="M939">
        <f>'Life Expectancy Data'!AN949</f>
        <v>0.92510548523206759</v>
      </c>
      <c r="N939">
        <f>'Life Expectancy Data'!AO949</f>
        <v>0.7777777777777779</v>
      </c>
    </row>
    <row r="940" spans="1:14" x14ac:dyDescent="0.2">
      <c r="A940">
        <f t="shared" ca="1" si="14"/>
        <v>0.97768513275865165</v>
      </c>
      <c r="B940" t="s">
        <v>23</v>
      </c>
      <c r="C940">
        <f>'Life Expectancy Data'!X950</f>
        <v>0.12188365650969529</v>
      </c>
      <c r="D940">
        <f>'Life Expectancy Data'!Y950</f>
        <v>1.6666666666666668E-3</v>
      </c>
      <c r="E940">
        <f>'Life Expectancy Data'!Z950</f>
        <v>0.68253079507278835</v>
      </c>
      <c r="F940">
        <f>'Life Expectancy Data'!AA950</f>
        <v>3.3232773451994119E-3</v>
      </c>
      <c r="G940">
        <f>'Life Expectancy Data'!AB950</f>
        <v>0.41836734693877553</v>
      </c>
      <c r="H940">
        <f>'Life Expectancy Data'!AC950</f>
        <v>1.8380360349321104E-4</v>
      </c>
      <c r="I940">
        <f>'Life Expectancy Data'!AD950</f>
        <v>0.66743916570104289</v>
      </c>
      <c r="J940">
        <f>'Life Expectancy Data'!AE950</f>
        <v>1.1999999999999999E-3</v>
      </c>
      <c r="K940">
        <f>'Life Expectancy Data'!AG950</f>
        <v>6.2681369704004647E-2</v>
      </c>
      <c r="L940">
        <f>'Life Expectancy Data'!AH950</f>
        <v>0.98969072164948457</v>
      </c>
      <c r="M940">
        <f>'Life Expectancy Data'!AN950</f>
        <v>0.92088607594936711</v>
      </c>
      <c r="N940">
        <f>'Life Expectancy Data'!AO950</f>
        <v>0.7777777777777779</v>
      </c>
    </row>
    <row r="941" spans="1:14" x14ac:dyDescent="0.2">
      <c r="A941">
        <f t="shared" ca="1" si="14"/>
        <v>4.8649772104783939E-2</v>
      </c>
      <c r="B941" t="s">
        <v>23</v>
      </c>
      <c r="C941">
        <f>'Life Expectancy Data'!X951</f>
        <v>0.12603878116343489</v>
      </c>
      <c r="D941">
        <f>'Life Expectancy Data'!Y951</f>
        <v>1.6666666666666668E-3</v>
      </c>
      <c r="E941">
        <f>'Life Expectancy Data'!Z951</f>
        <v>0.69372900335946253</v>
      </c>
      <c r="F941">
        <f>'Life Expectancy Data'!AA951</f>
        <v>0.29209536700767402</v>
      </c>
      <c r="G941">
        <f>'Life Expectancy Data'!AB951</f>
        <v>0.38775510204081631</v>
      </c>
      <c r="H941">
        <f>'Life Expectancy Data'!AC951</f>
        <v>1.8851651640329337E-4</v>
      </c>
      <c r="I941">
        <f>'Life Expectancy Data'!AD951</f>
        <v>0.66048667439165698</v>
      </c>
      <c r="J941">
        <f>'Life Expectancy Data'!AE951</f>
        <v>1.6000000000000001E-3</v>
      </c>
      <c r="K941">
        <f>'Life Expectancy Data'!AG951</f>
        <v>6.7324434126523516E-2</v>
      </c>
      <c r="L941">
        <f>'Life Expectancy Data'!AH951</f>
        <v>1</v>
      </c>
      <c r="M941">
        <f>'Life Expectancy Data'!AN951</f>
        <v>0.91772151898734178</v>
      </c>
      <c r="N941">
        <f>'Life Expectancy Data'!AO951</f>
        <v>0.7777777777777779</v>
      </c>
    </row>
    <row r="942" spans="1:14" x14ac:dyDescent="0.2">
      <c r="A942">
        <f t="shared" ca="1" si="14"/>
        <v>0.3578024651254651</v>
      </c>
      <c r="B942" t="s">
        <v>23</v>
      </c>
      <c r="C942">
        <f>'Life Expectancy Data'!X952</f>
        <v>0.12742382271468145</v>
      </c>
      <c r="D942">
        <f>'Life Expectancy Data'!Y952</f>
        <v>1.6666666666666668E-3</v>
      </c>
      <c r="E942">
        <f>'Life Expectancy Data'!Z952</f>
        <v>0.68253079507278835</v>
      </c>
      <c r="F942">
        <f>'Life Expectancy Data'!AA952</f>
        <v>0.27986272905886145</v>
      </c>
      <c r="G942">
        <f>'Life Expectancy Data'!AB952</f>
        <v>0.34693877551020408</v>
      </c>
      <c r="H942">
        <f>'Life Expectancy Data'!AC952</f>
        <v>1.6966486476296404E-4</v>
      </c>
      <c r="I942">
        <f>'Life Expectancy Data'!AD952</f>
        <v>0.65469293163383546</v>
      </c>
      <c r="J942">
        <f>'Life Expectancy Data'!AE952</f>
        <v>1.6000000000000001E-3</v>
      </c>
      <c r="K942">
        <f>'Life Expectancy Data'!AG952</f>
        <v>7.1387115496227505E-2</v>
      </c>
      <c r="L942">
        <f>'Life Expectancy Data'!AH952</f>
        <v>0.98969072164948457</v>
      </c>
      <c r="M942">
        <f>'Life Expectancy Data'!AN952</f>
        <v>0.90717299578059074</v>
      </c>
      <c r="N942">
        <f>'Life Expectancy Data'!AO952</f>
        <v>0.74879227053140096</v>
      </c>
    </row>
    <row r="943" spans="1:14" x14ac:dyDescent="0.2">
      <c r="A943">
        <f t="shared" ca="1" si="14"/>
        <v>0.48915287702031607</v>
      </c>
      <c r="B943" t="s">
        <v>23</v>
      </c>
      <c r="C943">
        <f>'Life Expectancy Data'!X953</f>
        <v>0.12880886426592797</v>
      </c>
      <c r="D943">
        <f>'Life Expectancy Data'!Y953</f>
        <v>1.6666666666666668E-3</v>
      </c>
      <c r="E943">
        <f>'Life Expectancy Data'!Z953</f>
        <v>0.73740201567749164</v>
      </c>
      <c r="F943">
        <f>'Life Expectancy Data'!AA953</f>
        <v>0.27162519481267811</v>
      </c>
      <c r="G943">
        <f>'Life Expectancy Data'!AB953</f>
        <v>0.34693877551020408</v>
      </c>
      <c r="H943">
        <f>'Life Expectancy Data'!AC953</f>
        <v>2.0963036624046225E-2</v>
      </c>
      <c r="I943">
        <f>'Life Expectancy Data'!AD953</f>
        <v>0.64889918887601394</v>
      </c>
      <c r="J943">
        <f>'Life Expectancy Data'!AE953</f>
        <v>1.6000000000000001E-3</v>
      </c>
      <c r="K943">
        <f>'Life Expectancy Data'!AG953</f>
        <v>6.7324434126523516E-2</v>
      </c>
      <c r="L943">
        <f>'Life Expectancy Data'!AH953</f>
        <v>0.98969072164948457</v>
      </c>
      <c r="M943">
        <f>'Life Expectancy Data'!AN953</f>
        <v>0.90400843881856541</v>
      </c>
      <c r="N943">
        <f>'Life Expectancy Data'!AO953</f>
        <v>0.74879227053140096</v>
      </c>
    </row>
    <row r="944" spans="1:14" x14ac:dyDescent="0.2">
      <c r="A944">
        <f t="shared" ca="1" si="14"/>
        <v>0.30995394135879883</v>
      </c>
      <c r="B944" t="s">
        <v>23</v>
      </c>
      <c r="C944">
        <f>'Life Expectancy Data'!X954</f>
        <v>0.13573407202216067</v>
      </c>
      <c r="D944">
        <f>'Life Expectancy Data'!Y954</f>
        <v>1.6666666666666668E-3</v>
      </c>
      <c r="E944">
        <f>'Life Expectancy Data'!Z954</f>
        <v>0.75475923852183657</v>
      </c>
      <c r="F944">
        <f>'Life Expectancy Data'!AA954</f>
        <v>0.23472601182916766</v>
      </c>
      <c r="G944">
        <f>'Life Expectancy Data'!AB954</f>
        <v>0.27551020408163263</v>
      </c>
      <c r="H944">
        <f>'Life Expectancy Data'!AC954</f>
        <v>0</v>
      </c>
      <c r="I944">
        <f>'Life Expectancy Data'!AD954</f>
        <v>0.64194669756662803</v>
      </c>
      <c r="J944">
        <f>'Life Expectancy Data'!AE954</f>
        <v>1.6000000000000001E-3</v>
      </c>
      <c r="K944">
        <f>'Life Expectancy Data'!AG954</f>
        <v>6.1520603598374926E-2</v>
      </c>
      <c r="L944">
        <f>'Life Expectancy Data'!AH954</f>
        <v>0.97938144329896903</v>
      </c>
      <c r="M944">
        <f>'Life Expectancy Data'!AN954</f>
        <v>0.89873417721518989</v>
      </c>
      <c r="N944">
        <f>'Life Expectancy Data'!AO954</f>
        <v>0.74396135265700492</v>
      </c>
    </row>
    <row r="945" spans="1:14" x14ac:dyDescent="0.2">
      <c r="A945">
        <f t="shared" ca="1" si="14"/>
        <v>3.88824894991745E-2</v>
      </c>
      <c r="B945" t="s">
        <v>23</v>
      </c>
      <c r="C945">
        <f>'Life Expectancy Data'!X955</f>
        <v>1.3850415512465374E-2</v>
      </c>
      <c r="D945">
        <f>'Life Expectancy Data'!Y955</f>
        <v>1.6666666666666668E-3</v>
      </c>
      <c r="E945">
        <f>'Life Expectancy Data'!Z955</f>
        <v>0.77099664053751404</v>
      </c>
      <c r="F945">
        <f>'Life Expectancy Data'!AA955</f>
        <v>0.19402835847877853</v>
      </c>
      <c r="G945">
        <f>'Life Expectancy Data'!AB955</f>
        <v>0.2857142857142857</v>
      </c>
      <c r="H945">
        <f>'Life Expectancy Data'!AC955</f>
        <v>2.4436453438776904E-2</v>
      </c>
      <c r="I945">
        <f>'Life Expectancy Data'!AD955</f>
        <v>0.63499420625724212</v>
      </c>
      <c r="J945">
        <f>'Life Expectancy Data'!AE955</f>
        <v>1.6000000000000001E-3</v>
      </c>
      <c r="K945">
        <f>'Life Expectancy Data'!AG955</f>
        <v>4.9332559489262913E-2</v>
      </c>
      <c r="L945">
        <f>'Life Expectancy Data'!AH955</f>
        <v>0.97938144329896903</v>
      </c>
      <c r="M945">
        <f>'Life Expectancy Data'!AN955</f>
        <v>0.89767932489451474</v>
      </c>
      <c r="N945">
        <f>'Life Expectancy Data'!AO955</f>
        <v>0.74879227053140096</v>
      </c>
    </row>
    <row r="946" spans="1:14" x14ac:dyDescent="0.2">
      <c r="A946">
        <f t="shared" ca="1" si="14"/>
        <v>0.81339844747331258</v>
      </c>
      <c r="B946" t="s">
        <v>23</v>
      </c>
      <c r="C946">
        <f>'Life Expectancy Data'!X956</f>
        <v>1.662049861495845E-2</v>
      </c>
      <c r="D946">
        <f>'Life Expectancy Data'!Y956</f>
        <v>1.6666666666666668E-3</v>
      </c>
      <c r="E946">
        <f>'Life Expectancy Data'!Z956</f>
        <v>0.77715565509518481</v>
      </c>
      <c r="F946">
        <f>'Life Expectancy Data'!AA956</f>
        <v>0.17716636235804767</v>
      </c>
      <c r="G946">
        <f>'Life Expectancy Data'!AB956</f>
        <v>0.27551020408163263</v>
      </c>
      <c r="H946">
        <f>'Life Expectancy Data'!AC956</f>
        <v>0</v>
      </c>
      <c r="I946">
        <f>'Life Expectancy Data'!AD956</f>
        <v>0.62804171494785632</v>
      </c>
      <c r="J946">
        <f>'Life Expectancy Data'!AE956</f>
        <v>1.6000000000000001E-3</v>
      </c>
      <c r="K946">
        <f>'Life Expectancy Data'!AG956</f>
        <v>0.55252466627974473</v>
      </c>
      <c r="L946">
        <f>'Life Expectancy Data'!AH956</f>
        <v>0.97938144329896903</v>
      </c>
      <c r="M946">
        <f>'Life Expectancy Data'!AN956</f>
        <v>0.89556962025316456</v>
      </c>
      <c r="N946">
        <f>'Life Expectancy Data'!AO956</f>
        <v>0.75362318840579712</v>
      </c>
    </row>
    <row r="947" spans="1:14" x14ac:dyDescent="0.2">
      <c r="A947">
        <f t="shared" ca="1" si="14"/>
        <v>0.31042546902200674</v>
      </c>
      <c r="B947" t="s">
        <v>23</v>
      </c>
      <c r="C947">
        <f>'Life Expectancy Data'!X957</f>
        <v>1.662049861495845E-2</v>
      </c>
      <c r="D947">
        <f>'Life Expectancy Data'!Y957</f>
        <v>1.6666666666666668E-3</v>
      </c>
      <c r="E947">
        <f>'Life Expectancy Data'!Z957</f>
        <v>0.76259798432250847</v>
      </c>
      <c r="F947">
        <f>'Life Expectancy Data'!AA957</f>
        <v>0.17506673024375188</v>
      </c>
      <c r="G947">
        <f>'Life Expectancy Data'!AB957</f>
        <v>0.25510204081632654</v>
      </c>
      <c r="H947">
        <f>'Life Expectancy Data'!AC957</f>
        <v>4.7129129100823348E-2</v>
      </c>
      <c r="I947">
        <f>'Life Expectancy Data'!AD957</f>
        <v>0.62108922363847052</v>
      </c>
      <c r="J947">
        <f>'Life Expectancy Data'!AE957</f>
        <v>1.6000000000000001E-3</v>
      </c>
      <c r="K947">
        <f>'Life Expectancy Data'!AG957</f>
        <v>0.54556006964596637</v>
      </c>
      <c r="L947">
        <f>'Life Expectancy Data'!AH957</f>
        <v>0.97938144329896903</v>
      </c>
      <c r="M947">
        <f>'Life Expectancy Data'!AN957</f>
        <v>0.89029535864978904</v>
      </c>
      <c r="N947">
        <f>'Life Expectancy Data'!AO957</f>
        <v>0.75845410628019327</v>
      </c>
    </row>
    <row r="948" spans="1:14" x14ac:dyDescent="0.2">
      <c r="A948">
        <f t="shared" ca="1" si="14"/>
        <v>0.77573590344703769</v>
      </c>
      <c r="B948" t="s">
        <v>23</v>
      </c>
      <c r="C948">
        <f>'Life Expectancy Data'!X958</f>
        <v>0.31578947368421051</v>
      </c>
      <c r="D948">
        <f>'Life Expectancy Data'!Y958</f>
        <v>1.1111111111111111E-3</v>
      </c>
      <c r="E948">
        <f>'Life Expectancy Data'!Z958</f>
        <v>0.25699888017917133</v>
      </c>
      <c r="F948">
        <f>'Life Expectancy Data'!AA958</f>
        <v>0</v>
      </c>
      <c r="G948">
        <f>'Life Expectancy Data'!AB958</f>
        <v>7.1428571428571425E-2</v>
      </c>
      <c r="H948">
        <f>'Life Expectancy Data'!AC958</f>
        <v>1.2724864857222303E-4</v>
      </c>
      <c r="I948">
        <f>'Life Expectancy Data'!AD958</f>
        <v>0.40903823870220163</v>
      </c>
      <c r="J948">
        <f>'Life Expectancy Data'!AE958</f>
        <v>1.1999999999999999E-3</v>
      </c>
      <c r="K948">
        <f>'Life Expectancy Data'!AG958</f>
        <v>0.32269297736506092</v>
      </c>
      <c r="L948">
        <f>'Life Expectancy Data'!AH958</f>
        <v>6.1855670103092786E-2</v>
      </c>
      <c r="M948">
        <f>'Life Expectancy Data'!AN958</f>
        <v>0.73206751054852315</v>
      </c>
      <c r="N948">
        <f>'Life Expectancy Data'!AO958</f>
        <v>0.60869565217391308</v>
      </c>
    </row>
    <row r="949" spans="1:14" x14ac:dyDescent="0.2">
      <c r="A949">
        <f t="shared" ca="1" si="14"/>
        <v>0.39051444848375827</v>
      </c>
      <c r="B949" t="s">
        <v>23</v>
      </c>
      <c r="C949">
        <f>'Life Expectancy Data'!X959</f>
        <v>0.32686980609418281</v>
      </c>
      <c r="D949">
        <f>'Life Expectancy Data'!Y959</f>
        <v>1.1111111111111111E-3</v>
      </c>
      <c r="E949">
        <f>'Life Expectancy Data'!Z959</f>
        <v>0</v>
      </c>
      <c r="F949">
        <f>'Life Expectancy Data'!AA959</f>
        <v>3.6718939398719383E-2</v>
      </c>
      <c r="G949">
        <f>'Life Expectancy Data'!AB959</f>
        <v>6.1224489795918366E-2</v>
      </c>
      <c r="H949">
        <f>'Life Expectancy Data'!AC959</f>
        <v>1.5552612603271705E-4</v>
      </c>
      <c r="I949">
        <f>'Life Expectancy Data'!AD959</f>
        <v>0.40324449594438005</v>
      </c>
      <c r="J949">
        <f>'Life Expectancy Data'!AE959</f>
        <v>1.1999999999999999E-3</v>
      </c>
      <c r="K949">
        <f>'Life Expectancy Data'!AG959</f>
        <v>0.17817759721416132</v>
      </c>
      <c r="L949">
        <f>'Life Expectancy Data'!AH959</f>
        <v>5.1546391752577317E-2</v>
      </c>
      <c r="M949">
        <f>'Life Expectancy Data'!AN959</f>
        <v>0.72468354430379756</v>
      </c>
      <c r="N949">
        <f>'Life Expectancy Data'!AO959</f>
        <v>0.60869565217391308</v>
      </c>
    </row>
    <row r="950" spans="1:14" x14ac:dyDescent="0.2">
      <c r="A950">
        <f t="shared" ca="1" si="14"/>
        <v>0.6131750407025367</v>
      </c>
      <c r="B950" t="s">
        <v>23</v>
      </c>
      <c r="C950">
        <f>'Life Expectancy Data'!X960</f>
        <v>0.35180055401662053</v>
      </c>
      <c r="D950">
        <f>'Life Expectancy Data'!Y960</f>
        <v>1.1111111111111111E-3</v>
      </c>
      <c r="E950">
        <f>'Life Expectancy Data'!Z960</f>
        <v>0.49552071668533032</v>
      </c>
      <c r="F950">
        <f>'Life Expectancy Data'!AA960</f>
        <v>7.9505436677902875E-3</v>
      </c>
      <c r="G950">
        <f>'Life Expectancy Data'!AB960</f>
        <v>0.79591836734693877</v>
      </c>
      <c r="H950">
        <f>'Life Expectancy Data'!AC960</f>
        <v>5.7497537503004481E-4</v>
      </c>
      <c r="I950">
        <f>'Life Expectancy Data'!AD960</f>
        <v>0.39629200463499425</v>
      </c>
      <c r="J950">
        <f>'Life Expectancy Data'!AE960</f>
        <v>1.1999999999999999E-3</v>
      </c>
      <c r="K950">
        <f>'Life Expectancy Data'!AG960</f>
        <v>0.20951828206616366</v>
      </c>
      <c r="L950">
        <f>'Life Expectancy Data'!AH960</f>
        <v>0.79381443298969068</v>
      </c>
      <c r="M950">
        <f>'Life Expectancy Data'!AN960</f>
        <v>0.71518987341772156</v>
      </c>
      <c r="N950">
        <f>'Life Expectancy Data'!AO960</f>
        <v>0.60386473429951693</v>
      </c>
    </row>
    <row r="951" spans="1:14" x14ac:dyDescent="0.2">
      <c r="A951">
        <f t="shared" ca="1" si="14"/>
        <v>0.58900423919071221</v>
      </c>
      <c r="B951" t="s">
        <v>23</v>
      </c>
      <c r="C951">
        <f>'Life Expectancy Data'!X961</f>
        <v>0.38088642659279781</v>
      </c>
      <c r="D951">
        <f>'Life Expectancy Data'!Y961</f>
        <v>1.1111111111111111E-3</v>
      </c>
      <c r="E951">
        <f>'Life Expectancy Data'!Z961</f>
        <v>0.46416573348264284</v>
      </c>
      <c r="F951">
        <f>'Life Expectancy Data'!AA961</f>
        <v>4.1344773247664647E-2</v>
      </c>
      <c r="G951">
        <f>'Life Expectancy Data'!AB961</f>
        <v>0.82653061224489799</v>
      </c>
      <c r="H951">
        <f>'Life Expectancy Data'!AC961</f>
        <v>9.4258258201646697E-6</v>
      </c>
      <c r="I951">
        <f>'Life Expectancy Data'!AD961</f>
        <v>0.3893395133256084</v>
      </c>
      <c r="J951">
        <f>'Life Expectancy Data'!AE961</f>
        <v>1.1999999999999999E-3</v>
      </c>
      <c r="K951">
        <f>'Life Expectancy Data'!AG961</f>
        <v>0.16018572257690075</v>
      </c>
      <c r="L951">
        <f>'Life Expectancy Data'!AH961</f>
        <v>0.82474226804123707</v>
      </c>
      <c r="M951">
        <f>'Life Expectancy Data'!AN961</f>
        <v>0.70569620253164567</v>
      </c>
      <c r="N951">
        <f>'Life Expectancy Data'!AO961</f>
        <v>0.60386473429951693</v>
      </c>
    </row>
    <row r="952" spans="1:14" x14ac:dyDescent="0.2">
      <c r="A952">
        <f t="shared" ca="1" si="14"/>
        <v>0.68703904572635333</v>
      </c>
      <c r="B952" t="s">
        <v>23</v>
      </c>
      <c r="C952">
        <f>'Life Expectancy Data'!X962</f>
        <v>0.39889196675900279</v>
      </c>
      <c r="D952">
        <f>'Life Expectancy Data'!Y962</f>
        <v>1.1111111111111111E-3</v>
      </c>
      <c r="E952">
        <f>'Life Expectancy Data'!Z962</f>
        <v>0.49776035834266524</v>
      </c>
      <c r="F952">
        <f>'Life Expectancy Data'!AA962</f>
        <v>6.8543620665843458E-3</v>
      </c>
      <c r="G952">
        <f>'Life Expectancy Data'!AB962</f>
        <v>0.75510204081632648</v>
      </c>
      <c r="H952">
        <f>'Life Expectancy Data'!AC962</f>
        <v>9.4258258201646697E-6</v>
      </c>
      <c r="I952">
        <f>'Life Expectancy Data'!AD962</f>
        <v>0.38354577056778683</v>
      </c>
      <c r="J952">
        <f>'Life Expectancy Data'!AE962</f>
        <v>1.1999999999999999E-3</v>
      </c>
      <c r="K952">
        <f>'Life Expectancy Data'!AG962</f>
        <v>0.1596053395240859</v>
      </c>
      <c r="L952">
        <f>'Life Expectancy Data'!AH962</f>
        <v>0.75257731958762886</v>
      </c>
      <c r="M952">
        <f>'Life Expectancy Data'!AN962</f>
        <v>0.70042194092827015</v>
      </c>
      <c r="N952">
        <f>'Life Expectancy Data'!AO962</f>
        <v>0.60386473429951693</v>
      </c>
    </row>
    <row r="953" spans="1:14" x14ac:dyDescent="0.2">
      <c r="A953">
        <f t="shared" ca="1" si="14"/>
        <v>0.56102478951410084</v>
      </c>
      <c r="B953" t="s">
        <v>23</v>
      </c>
      <c r="C953">
        <f>'Life Expectancy Data'!X963</f>
        <v>0.40581717451523547</v>
      </c>
      <c r="D953">
        <f>'Life Expectancy Data'!Y963</f>
        <v>1.1111111111111111E-3</v>
      </c>
      <c r="E953">
        <f>'Life Expectancy Data'!Z963</f>
        <v>0.49496080627099664</v>
      </c>
      <c r="F953">
        <f>'Life Expectancy Data'!AA963</f>
        <v>7.4599045883453072E-3</v>
      </c>
      <c r="G953">
        <f>'Life Expectancy Data'!AB963</f>
        <v>0.67346938775510201</v>
      </c>
      <c r="H953">
        <f>'Life Expectancy Data'!AC963</f>
        <v>4.7129129100823348E-6</v>
      </c>
      <c r="I953">
        <f>'Life Expectancy Data'!AD963</f>
        <v>0.37659327925840091</v>
      </c>
      <c r="J953">
        <f>'Life Expectancy Data'!AE963</f>
        <v>1.1999999999999999E-3</v>
      </c>
      <c r="K953">
        <f>'Life Expectancy Data'!AG963</f>
        <v>0.17643644805571676</v>
      </c>
      <c r="L953">
        <f>'Life Expectancy Data'!AH963</f>
        <v>0.67010309278350511</v>
      </c>
      <c r="M953">
        <f>'Life Expectancy Data'!AN963</f>
        <v>0.69620253164556967</v>
      </c>
      <c r="N953">
        <f>'Life Expectancy Data'!AO963</f>
        <v>0.60386473429951693</v>
      </c>
    </row>
    <row r="954" spans="1:14" x14ac:dyDescent="0.2">
      <c r="A954">
        <f t="shared" ca="1" si="14"/>
        <v>0.37649781825359041</v>
      </c>
      <c r="B954" t="s">
        <v>23</v>
      </c>
      <c r="C954">
        <f>'Life Expectancy Data'!X964</f>
        <v>4.1551246537396121E-2</v>
      </c>
      <c r="D954">
        <f>'Life Expectancy Data'!Y964</f>
        <v>1.1111111111111111E-3</v>
      </c>
      <c r="E954">
        <f>'Life Expectancy Data'!Z964</f>
        <v>0.48320268756998885</v>
      </c>
      <c r="F954">
        <f>'Life Expectancy Data'!AA964</f>
        <v>2.6853747495007244E-3</v>
      </c>
      <c r="G954">
        <f>'Life Expectancy Data'!AB964</f>
        <v>0.79591836734693877</v>
      </c>
      <c r="H954">
        <f>'Life Expectancy Data'!AC964</f>
        <v>0</v>
      </c>
      <c r="I954">
        <f>'Life Expectancy Data'!AD964</f>
        <v>0.3707995365005794</v>
      </c>
      <c r="J954">
        <f>'Life Expectancy Data'!AE964</f>
        <v>1.1999999999999999E-3</v>
      </c>
      <c r="K954">
        <f>'Life Expectancy Data'!AG964</f>
        <v>0.17759721416134649</v>
      </c>
      <c r="L954">
        <f>'Life Expectancy Data'!AH964</f>
        <v>0.76288659793814428</v>
      </c>
      <c r="M954">
        <f>'Life Expectancy Data'!AN964</f>
        <v>0.68776371308016881</v>
      </c>
      <c r="N954">
        <f>'Life Expectancy Data'!AO964</f>
        <v>0.59903381642512077</v>
      </c>
    </row>
    <row r="955" spans="1:14" x14ac:dyDescent="0.2">
      <c r="A955">
        <f t="shared" ca="1" si="14"/>
        <v>0.5745528621448539</v>
      </c>
      <c r="B955" t="s">
        <v>23</v>
      </c>
      <c r="C955">
        <f>'Life Expectancy Data'!X965</f>
        <v>0.41135734072022162</v>
      </c>
      <c r="D955">
        <f>'Life Expectancy Data'!Y965</f>
        <v>1.1111111111111111E-3</v>
      </c>
      <c r="E955">
        <f>'Life Expectancy Data'!Z965</f>
        <v>0.48936170212765961</v>
      </c>
      <c r="F955">
        <f>'Life Expectancy Data'!AA965</f>
        <v>5.6746791060003179E-4</v>
      </c>
      <c r="G955">
        <f>'Life Expectancy Data'!AB965</f>
        <v>0.82653061224489799</v>
      </c>
      <c r="H955">
        <f>'Life Expectancy Data'!AC965</f>
        <v>1.4138738730247004E-5</v>
      </c>
      <c r="I955">
        <f>'Life Expectancy Data'!AD965</f>
        <v>0.36384704519119349</v>
      </c>
      <c r="J955">
        <f>'Life Expectancy Data'!AE965</f>
        <v>1.1999999999999999E-3</v>
      </c>
      <c r="K955">
        <f>'Life Expectancy Data'!AG965</f>
        <v>0.12594312246082415</v>
      </c>
      <c r="L955">
        <f>'Life Expectancy Data'!AH965</f>
        <v>0.82474226804123707</v>
      </c>
      <c r="M955">
        <f>'Life Expectancy Data'!AN965</f>
        <v>0.68670886075949378</v>
      </c>
      <c r="N955">
        <f>'Life Expectancy Data'!AO965</f>
        <v>0.59903381642512077</v>
      </c>
    </row>
    <row r="956" spans="1:14" x14ac:dyDescent="0.2">
      <c r="A956">
        <f t="shared" ca="1" si="14"/>
        <v>0.53103054749565426</v>
      </c>
      <c r="B956" t="s">
        <v>23</v>
      </c>
      <c r="C956">
        <f>'Life Expectancy Data'!X966</f>
        <v>0.40166204986149584</v>
      </c>
      <c r="D956">
        <f>'Life Expectancy Data'!Y966</f>
        <v>1.1111111111111111E-3</v>
      </c>
      <c r="E956">
        <f>'Life Expectancy Data'!Z966</f>
        <v>0.50447928331466962</v>
      </c>
      <c r="F956">
        <f>'Life Expectancy Data'!AA966</f>
        <v>2.8000073522920877E-2</v>
      </c>
      <c r="G956">
        <f>'Life Expectancy Data'!AB966</f>
        <v>0.75510204081632648</v>
      </c>
      <c r="H956">
        <f>'Life Expectancy Data'!AC966</f>
        <v>0</v>
      </c>
      <c r="I956">
        <f>'Life Expectancy Data'!AD966</f>
        <v>0.35805330243337197</v>
      </c>
      <c r="J956">
        <f>'Life Expectancy Data'!AE966</f>
        <v>1.1999999999999999E-3</v>
      </c>
      <c r="K956">
        <f>'Life Expectancy Data'!AG966</f>
        <v>0.14451538015089957</v>
      </c>
      <c r="L956">
        <f>'Life Expectancy Data'!AH966</f>
        <v>0.81443298969072164</v>
      </c>
      <c r="M956">
        <f>'Life Expectancy Data'!AN966</f>
        <v>0.68037974683544311</v>
      </c>
      <c r="N956">
        <f>'Life Expectancy Data'!AO966</f>
        <v>0.59903381642512077</v>
      </c>
    </row>
    <row r="957" spans="1:14" x14ac:dyDescent="0.2">
      <c r="A957">
        <f t="shared" ca="1" si="14"/>
        <v>5.3280171564709766E-2</v>
      </c>
      <c r="B957" t="s">
        <v>23</v>
      </c>
      <c r="C957">
        <f>'Life Expectancy Data'!X967</f>
        <v>0.39750692520775621</v>
      </c>
      <c r="D957">
        <f>'Life Expectancy Data'!Y967</f>
        <v>1.1111111111111111E-3</v>
      </c>
      <c r="E957">
        <f>'Life Expectancy Data'!Z967</f>
        <v>0.44792833146696531</v>
      </c>
      <c r="F957">
        <f>'Life Expectancy Data'!AA967</f>
        <v>2.0809744382613246E-3</v>
      </c>
      <c r="G957">
        <f>'Life Expectancy Data'!AB967</f>
        <v>0.52040816326530615</v>
      </c>
      <c r="H957">
        <f>'Life Expectancy Data'!AC967</f>
        <v>4.2416216190741012E-4</v>
      </c>
      <c r="I957">
        <f>'Life Expectancy Data'!AD967</f>
        <v>0.35225955967555039</v>
      </c>
      <c r="J957">
        <f>'Life Expectancy Data'!AE967</f>
        <v>1.1999999999999999E-3</v>
      </c>
      <c r="K957">
        <f>'Life Expectancy Data'!AG967</f>
        <v>0.1456761462565293</v>
      </c>
      <c r="L957">
        <f>'Life Expectancy Data'!AH967</f>
        <v>0.44329896907216493</v>
      </c>
      <c r="M957">
        <f>'Life Expectancy Data'!AN967</f>
        <v>0.68143459915611815</v>
      </c>
      <c r="N957">
        <f>'Life Expectancy Data'!AO967</f>
        <v>0.59903381642512077</v>
      </c>
    </row>
    <row r="958" spans="1:14" x14ac:dyDescent="0.2">
      <c r="A958">
        <f t="shared" ca="1" si="14"/>
        <v>0.61171772121545365</v>
      </c>
      <c r="B958" t="s">
        <v>23</v>
      </c>
      <c r="C958">
        <f>'Life Expectancy Data'!X968</f>
        <v>4.9861495844875349E-2</v>
      </c>
      <c r="D958">
        <f>'Life Expectancy Data'!Y968</f>
        <v>1.1111111111111111E-3</v>
      </c>
      <c r="E958">
        <f>'Life Expectancy Data'!Z968</f>
        <v>0.43169092945128779</v>
      </c>
      <c r="F958">
        <f>'Life Expectancy Data'!AA968</f>
        <v>1.813374772802678E-2</v>
      </c>
      <c r="G958">
        <f>'Life Expectancy Data'!AB968</f>
        <v>0.27551020408163263</v>
      </c>
      <c r="H958">
        <f>'Life Expectancy Data'!AC968</f>
        <v>0</v>
      </c>
      <c r="I958">
        <f>'Life Expectancy Data'!AD968</f>
        <v>3.2444959443800693E-2</v>
      </c>
      <c r="J958">
        <f>'Life Expectancy Data'!AE968</f>
        <v>1.1999999999999999E-3</v>
      </c>
      <c r="K958">
        <f>'Life Expectancy Data'!AG968</f>
        <v>0.13871154962275101</v>
      </c>
      <c r="L958">
        <f>'Life Expectancy Data'!AH968</f>
        <v>0.44329896907216493</v>
      </c>
      <c r="M958">
        <f>'Life Expectancy Data'!AN968</f>
        <v>0.67510548523206759</v>
      </c>
      <c r="N958">
        <f>'Life Expectancy Data'!AO968</f>
        <v>0.59903381642512077</v>
      </c>
    </row>
    <row r="959" spans="1:14" x14ac:dyDescent="0.2">
      <c r="A959">
        <f t="shared" ca="1" si="14"/>
        <v>0.76816822797158968</v>
      </c>
      <c r="B959" t="s">
        <v>23</v>
      </c>
      <c r="C959">
        <f>'Life Expectancy Data'!X969</f>
        <v>0.44459833795013848</v>
      </c>
      <c r="D959">
        <f>'Life Expectancy Data'!Y969</f>
        <v>1.1111111111111111E-3</v>
      </c>
      <c r="E959">
        <f>'Life Expectancy Data'!Z969</f>
        <v>0.45464725643896986</v>
      </c>
      <c r="F959">
        <f>'Life Expectancy Data'!AA969</f>
        <v>2.2765763637877207E-2</v>
      </c>
      <c r="G959">
        <f>'Life Expectancy Data'!AB969</f>
        <v>0.81571428571428573</v>
      </c>
      <c r="H959">
        <f>'Life Expectancy Data'!AC969</f>
        <v>2.9691351333518707E-4</v>
      </c>
      <c r="I959">
        <f>'Life Expectancy Data'!AD969</f>
        <v>2.665121668597914E-2</v>
      </c>
      <c r="J959">
        <f>'Life Expectancy Data'!AE969</f>
        <v>1.1999999999999999E-3</v>
      </c>
      <c r="K959">
        <f>'Life Expectancy Data'!AG969</f>
        <v>0.16773070226349387</v>
      </c>
      <c r="L959">
        <f>'Life Expectancy Data'!AH969</f>
        <v>0.44329896907216493</v>
      </c>
      <c r="M959">
        <f>'Life Expectancy Data'!AN969</f>
        <v>0.67510548523206759</v>
      </c>
      <c r="N959">
        <f>'Life Expectancy Data'!AO969</f>
        <v>0.59420289855072472</v>
      </c>
    </row>
    <row r="960" spans="1:14" x14ac:dyDescent="0.2">
      <c r="A960">
        <f t="shared" ca="1" si="14"/>
        <v>0.88031522736054046</v>
      </c>
      <c r="B960" t="s">
        <v>23</v>
      </c>
      <c r="C960">
        <f>'Life Expectancy Data'!X970</f>
        <v>4.2936288088642659E-2</v>
      </c>
      <c r="D960">
        <f>'Life Expectancy Data'!Y970</f>
        <v>1.1111111111111111E-3</v>
      </c>
      <c r="E960">
        <f>'Life Expectancy Data'!Z970</f>
        <v>0.36170212765957449</v>
      </c>
      <c r="F960">
        <f>'Life Expectancy Data'!AA970</f>
        <v>1.8081825628981897E-2</v>
      </c>
      <c r="G960">
        <f>'Life Expectancy Data'!AB970</f>
        <v>0.81571428571428573</v>
      </c>
      <c r="H960">
        <f>'Life Expectancy Data'!AC970</f>
        <v>0</v>
      </c>
      <c r="I960">
        <f>'Life Expectancy Data'!AD970</f>
        <v>0.33371958285052145</v>
      </c>
      <c r="J960">
        <f>'Life Expectancy Data'!AE970</f>
        <v>1.1999999999999999E-3</v>
      </c>
      <c r="K960">
        <f>'Life Expectancy Data'!AG970</f>
        <v>0.18049912942542076</v>
      </c>
      <c r="L960">
        <f>'Life Expectancy Data'!AH970</f>
        <v>0.44329896907216493</v>
      </c>
      <c r="M960">
        <f>'Life Expectancy Data'!AN970</f>
        <v>0.6729957805907173</v>
      </c>
      <c r="N960">
        <f>'Life Expectancy Data'!AO970</f>
        <v>0.59420289855072472</v>
      </c>
    </row>
    <row r="961" spans="1:14" x14ac:dyDescent="0.2">
      <c r="A961">
        <f t="shared" ca="1" si="14"/>
        <v>3.0012784641688439E-2</v>
      </c>
      <c r="B961" t="s">
        <v>23</v>
      </c>
      <c r="C961">
        <f>'Life Expectancy Data'!X971</f>
        <v>0.43490304709141275</v>
      </c>
      <c r="D961">
        <f>'Life Expectancy Data'!Y971</f>
        <v>1.1111111111111111E-3</v>
      </c>
      <c r="E961">
        <f>'Life Expectancy Data'!Z971</f>
        <v>0.4664053751399776</v>
      </c>
      <c r="F961">
        <f>'Life Expectancy Data'!AA971</f>
        <v>1.1648101646596742E-3</v>
      </c>
      <c r="G961">
        <f>'Life Expectancy Data'!AB971</f>
        <v>0.81571428571428573</v>
      </c>
      <c r="H961">
        <f>'Life Expectancy Data'!AC971</f>
        <v>5.1842042010905682E-4</v>
      </c>
      <c r="I961">
        <f>'Life Expectancy Data'!AD971</f>
        <v>0.32676709154113559</v>
      </c>
      <c r="J961">
        <f>'Life Expectancy Data'!AE971</f>
        <v>1.1999999999999999E-3</v>
      </c>
      <c r="K961">
        <f>'Life Expectancy Data'!AG971</f>
        <v>0.16540917005223449</v>
      </c>
      <c r="L961">
        <f>'Life Expectancy Data'!AH971</f>
        <v>0.44329896907216493</v>
      </c>
      <c r="M961">
        <f>'Life Expectancy Data'!AN971</f>
        <v>0.67088607594936711</v>
      </c>
      <c r="N961">
        <f>'Life Expectancy Data'!AO971</f>
        <v>0.59420289855072472</v>
      </c>
    </row>
    <row r="962" spans="1:14" x14ac:dyDescent="0.2">
      <c r="A962">
        <f t="shared" ca="1" si="14"/>
        <v>0.86023023367994811</v>
      </c>
      <c r="B962" t="s">
        <v>23</v>
      </c>
      <c r="C962">
        <f>'Life Expectancy Data'!X972</f>
        <v>4.9861495844875349E-2</v>
      </c>
      <c r="D962">
        <f>'Life Expectancy Data'!Y972</f>
        <v>1.1111111111111111E-3</v>
      </c>
      <c r="E962">
        <f>'Life Expectancy Data'!Z972</f>
        <v>0.51959686450167974</v>
      </c>
      <c r="F962">
        <f>'Life Expectancy Data'!AA972</f>
        <v>9.4301289183313704E-3</v>
      </c>
      <c r="G962">
        <f>'Life Expectancy Data'!AB972</f>
        <v>0.81571428571428573</v>
      </c>
      <c r="H962">
        <f>'Life Expectancy Data'!AC972</f>
        <v>2.4172530315812294E-2</v>
      </c>
      <c r="I962">
        <f>'Life Expectancy Data'!AD972</f>
        <v>0.32097334878331402</v>
      </c>
      <c r="J962">
        <f>'Life Expectancy Data'!AE972</f>
        <v>1.1999999999999999E-3</v>
      </c>
      <c r="K962">
        <f>'Life Expectancy Data'!AG972</f>
        <v>0.16598955310504931</v>
      </c>
      <c r="L962">
        <f>'Life Expectancy Data'!AH972</f>
        <v>0.44329896907216493</v>
      </c>
      <c r="M962">
        <f>'Life Expectancy Data'!AN972</f>
        <v>0.66772151898734178</v>
      </c>
      <c r="N962">
        <f>'Life Expectancy Data'!AO972</f>
        <v>0.59420289855072472</v>
      </c>
    </row>
    <row r="963" spans="1:14" x14ac:dyDescent="0.2">
      <c r="A963">
        <f t="shared" ref="A963:A1026" ca="1" si="15">RAND()</f>
        <v>0.60487650301259011</v>
      </c>
      <c r="B963" t="s">
        <v>23</v>
      </c>
      <c r="C963">
        <f>'Life Expectancy Data'!X973</f>
        <v>0.40858725761772852</v>
      </c>
      <c r="D963">
        <f>'Life Expectancy Data'!Y973</f>
        <v>1.1111111111111111E-3</v>
      </c>
      <c r="E963">
        <f>'Life Expectancy Data'!Z973</f>
        <v>0.49608062709966405</v>
      </c>
      <c r="F963">
        <f>'Life Expectancy Data'!AA973</f>
        <v>1.1199883842799428E-2</v>
      </c>
      <c r="G963">
        <f>'Life Expectancy Data'!AB973</f>
        <v>0.81571428571428573</v>
      </c>
      <c r="H963">
        <f>'Life Expectancy Data'!AC973</f>
        <v>7.0693693651235025E-5</v>
      </c>
      <c r="I963">
        <f>'Life Expectancy Data'!AD973</f>
        <v>0.31402085747392816</v>
      </c>
      <c r="J963">
        <f>'Life Expectancy Data'!AE973</f>
        <v>1.1999999999999999E-3</v>
      </c>
      <c r="K963">
        <f>'Life Expectancy Data'!AG973</f>
        <v>0.14625652930934416</v>
      </c>
      <c r="L963">
        <f>'Life Expectancy Data'!AH973</f>
        <v>0.44329896907216493</v>
      </c>
      <c r="M963">
        <f>'Life Expectancy Data'!AN973</f>
        <v>0.67194092827004226</v>
      </c>
      <c r="N963">
        <f>'Life Expectancy Data'!AO973</f>
        <v>0.58937198067632846</v>
      </c>
    </row>
    <row r="964" spans="1:14" x14ac:dyDescent="0.2">
      <c r="A964">
        <f t="shared" ca="1" si="15"/>
        <v>0.60054096491593734</v>
      </c>
      <c r="B964" t="s">
        <v>23</v>
      </c>
      <c r="C964">
        <f>'Life Expectancy Data'!X974</f>
        <v>0.36149584487534625</v>
      </c>
      <c r="D964">
        <f>'Life Expectancy Data'!Y974</f>
        <v>1.6666666666666668E-3</v>
      </c>
      <c r="E964">
        <f>'Life Expectancy Data'!Z974</f>
        <v>0.25699888017917133</v>
      </c>
      <c r="F964">
        <f>'Life Expectancy Data'!AA974</f>
        <v>0</v>
      </c>
      <c r="G964">
        <f>'Life Expectancy Data'!AB974</f>
        <v>0.97959183673469385</v>
      </c>
      <c r="H964">
        <f>'Life Expectancy Data'!AC974</f>
        <v>3.3461681661584578E-4</v>
      </c>
      <c r="I964">
        <f>'Life Expectancy Data'!AD974</f>
        <v>0.30475086906141369</v>
      </c>
      <c r="J964">
        <f>'Life Expectancy Data'!AE974</f>
        <v>2E-3</v>
      </c>
      <c r="K964">
        <f>'Life Expectancy Data'!AG974</f>
        <v>0.32269297736506092</v>
      </c>
      <c r="L964">
        <f>'Life Expectancy Data'!AH974</f>
        <v>0.97938144329896903</v>
      </c>
      <c r="M964">
        <f>'Life Expectancy Data'!AN974</f>
        <v>0.4746835443037975</v>
      </c>
      <c r="N964">
        <f>'Life Expectancy Data'!AO974</f>
        <v>0.42995169082125606</v>
      </c>
    </row>
    <row r="965" spans="1:14" x14ac:dyDescent="0.2">
      <c r="A965">
        <f t="shared" ca="1" si="15"/>
        <v>0.13217267590466197</v>
      </c>
      <c r="B965" t="s">
        <v>23</v>
      </c>
      <c r="C965">
        <f>'Life Expectancy Data'!X975</f>
        <v>0.3670360110803324</v>
      </c>
      <c r="D965">
        <f>'Life Expectancy Data'!Y975</f>
        <v>1.6666666666666668E-3</v>
      </c>
      <c r="E965">
        <f>'Life Expectancy Data'!Z975</f>
        <v>0</v>
      </c>
      <c r="F965">
        <f>'Life Expectancy Data'!AA975</f>
        <v>0</v>
      </c>
      <c r="G965">
        <f>'Life Expectancy Data'!AB975</f>
        <v>0.96938775510204078</v>
      </c>
      <c r="H965">
        <f>'Life Expectancy Data'!AC975</f>
        <v>4.7129129100823348E-6</v>
      </c>
      <c r="I965">
        <f>'Life Expectancy Data'!AD975</f>
        <v>0.29779837775202783</v>
      </c>
      <c r="J965">
        <f>'Life Expectancy Data'!AE975</f>
        <v>2E-3</v>
      </c>
      <c r="K965">
        <f>'Life Expectancy Data'!AG975</f>
        <v>0.40452698781195584</v>
      </c>
      <c r="L965">
        <f>'Life Expectancy Data'!AH975</f>
        <v>0.96907216494845361</v>
      </c>
      <c r="M965">
        <f>'Life Expectancy Data'!AN975</f>
        <v>0.47362869198312241</v>
      </c>
      <c r="N965">
        <f>'Life Expectancy Data'!AO975</f>
        <v>0.42995169082125606</v>
      </c>
    </row>
    <row r="966" spans="1:14" x14ac:dyDescent="0.2">
      <c r="A966">
        <f t="shared" ca="1" si="15"/>
        <v>0.60286022412581231</v>
      </c>
      <c r="B966" t="s">
        <v>23</v>
      </c>
      <c r="C966">
        <f>'Life Expectancy Data'!X976</f>
        <v>0.3670360110803324</v>
      </c>
      <c r="D966">
        <f>'Life Expectancy Data'!Y976</f>
        <v>1.6666666666666668E-3</v>
      </c>
      <c r="E966">
        <f>'Life Expectancy Data'!Z976</f>
        <v>0</v>
      </c>
      <c r="F966">
        <f>'Life Expectancy Data'!AA976</f>
        <v>0</v>
      </c>
      <c r="G966">
        <f>'Life Expectancy Data'!AB976</f>
        <v>0.97959183673469385</v>
      </c>
      <c r="H966">
        <f>'Life Expectancy Data'!AC976</f>
        <v>0</v>
      </c>
      <c r="I966">
        <f>'Life Expectancy Data'!AD976</f>
        <v>0.28968713789107764</v>
      </c>
      <c r="J966">
        <f>'Life Expectancy Data'!AE976</f>
        <v>2E-3</v>
      </c>
      <c r="K966">
        <f>'Life Expectancy Data'!AG976</f>
        <v>0.35519442832269299</v>
      </c>
      <c r="L966">
        <f>'Life Expectancy Data'!AH976</f>
        <v>0.97938144329896903</v>
      </c>
      <c r="M966">
        <f>'Life Expectancy Data'!AN976</f>
        <v>0.46940928270042198</v>
      </c>
      <c r="N966">
        <f>'Life Expectancy Data'!AO976</f>
        <v>0.42995169082125606</v>
      </c>
    </row>
    <row r="967" spans="1:14" x14ac:dyDescent="0.2">
      <c r="A967">
        <f t="shared" ca="1" si="15"/>
        <v>1.7864867174353871E-2</v>
      </c>
      <c r="B967" t="s">
        <v>23</v>
      </c>
      <c r="C967">
        <f>'Life Expectancy Data'!X977</f>
        <v>0.37119113573407203</v>
      </c>
      <c r="D967">
        <f>'Life Expectancy Data'!Y977</f>
        <v>1.6666666666666668E-3</v>
      </c>
      <c r="E967">
        <f>'Life Expectancy Data'!Z977</f>
        <v>0</v>
      </c>
      <c r="F967">
        <f>'Life Expectancy Data'!AA977</f>
        <v>0</v>
      </c>
      <c r="G967">
        <f>'Life Expectancy Data'!AB977</f>
        <v>0.98979591836734693</v>
      </c>
      <c r="H967">
        <f>'Life Expectancy Data'!AC977</f>
        <v>0</v>
      </c>
      <c r="I967">
        <f>'Life Expectancy Data'!AD977</f>
        <v>0.28273464658169178</v>
      </c>
      <c r="J967">
        <f>'Life Expectancy Data'!AE977</f>
        <v>2E-3</v>
      </c>
      <c r="K967">
        <f>'Life Expectancy Data'!AG977</f>
        <v>0.33372025536854322</v>
      </c>
      <c r="L967">
        <f>'Life Expectancy Data'!AH977</f>
        <v>0.98969072164948457</v>
      </c>
      <c r="M967">
        <f>'Life Expectancy Data'!AN977</f>
        <v>0.46413502109704646</v>
      </c>
      <c r="N967">
        <f>'Life Expectancy Data'!AO977</f>
        <v>0.42512077294685996</v>
      </c>
    </row>
    <row r="968" spans="1:14" x14ac:dyDescent="0.2">
      <c r="A968">
        <f t="shared" ca="1" si="15"/>
        <v>0.84585321441774175</v>
      </c>
      <c r="B968" t="s">
        <v>23</v>
      </c>
      <c r="C968">
        <f>'Life Expectancy Data'!X978</f>
        <v>0.38227146814404434</v>
      </c>
      <c r="D968">
        <f>'Life Expectancy Data'!Y978</f>
        <v>1.6666666666666668E-3</v>
      </c>
      <c r="E968">
        <f>'Life Expectancy Data'!Z978</f>
        <v>0.19036954087346028</v>
      </c>
      <c r="F968">
        <f>'Life Expectancy Data'!AA978</f>
        <v>0</v>
      </c>
      <c r="G968">
        <f>'Life Expectancy Data'!AB978</f>
        <v>0.96938775510204078</v>
      </c>
      <c r="H968">
        <f>'Life Expectancy Data'!AC978</f>
        <v>0</v>
      </c>
      <c r="I968">
        <f>'Life Expectancy Data'!AD978</f>
        <v>0.27578215527230593</v>
      </c>
      <c r="J968">
        <f>'Life Expectancy Data'!AE978</f>
        <v>2E-3</v>
      </c>
      <c r="K968">
        <f>'Life Expectancy Data'!AG978</f>
        <v>0.34068485200232151</v>
      </c>
      <c r="L968">
        <f>'Life Expectancy Data'!AH978</f>
        <v>0.96907216494845361</v>
      </c>
      <c r="M968">
        <f>'Life Expectancy Data'!AN978</f>
        <v>0.46518987341772156</v>
      </c>
      <c r="N968">
        <f>'Life Expectancy Data'!AO978</f>
        <v>0.42028985507246375</v>
      </c>
    </row>
    <row r="969" spans="1:14" x14ac:dyDescent="0.2">
      <c r="A969">
        <f t="shared" ca="1" si="15"/>
        <v>6.490903174510998E-2</v>
      </c>
      <c r="B969" t="s">
        <v>23</v>
      </c>
      <c r="C969">
        <f>'Life Expectancy Data'!X979</f>
        <v>0.39196675900277006</v>
      </c>
      <c r="D969">
        <f>'Life Expectancy Data'!Y979</f>
        <v>1.6666666666666668E-3</v>
      </c>
      <c r="E969">
        <f>'Life Expectancy Data'!Z979</f>
        <v>0.1942889137737962</v>
      </c>
      <c r="F969">
        <f>'Life Expectancy Data'!AA979</f>
        <v>0</v>
      </c>
      <c r="G969">
        <f>'Life Expectancy Data'!AB979</f>
        <v>0.97959183673469385</v>
      </c>
      <c r="H969">
        <f>'Life Expectancy Data'!AC979</f>
        <v>9.4258258201646697E-6</v>
      </c>
      <c r="I969">
        <f>'Life Expectancy Data'!AD979</f>
        <v>0.26767091541135574</v>
      </c>
      <c r="J969">
        <f>'Life Expectancy Data'!AE979</f>
        <v>2.3999999999999998E-3</v>
      </c>
      <c r="K969">
        <f>'Life Expectancy Data'!AG979</f>
        <v>0.3122460824143935</v>
      </c>
      <c r="L969">
        <f>'Life Expectancy Data'!AH979</f>
        <v>0.97938144329896903</v>
      </c>
      <c r="M969">
        <f>'Life Expectancy Data'!AN979</f>
        <v>0.46308016877637131</v>
      </c>
      <c r="N969">
        <f>'Life Expectancy Data'!AO979</f>
        <v>0.42512077294685996</v>
      </c>
    </row>
    <row r="970" spans="1:14" x14ac:dyDescent="0.2">
      <c r="A970">
        <f t="shared" ca="1" si="15"/>
        <v>0.30419551468145112</v>
      </c>
      <c r="B970" t="s">
        <v>23</v>
      </c>
      <c r="C970">
        <f>'Life Expectancy Data'!X980</f>
        <v>0.39473684210526316</v>
      </c>
      <c r="D970">
        <f>'Life Expectancy Data'!Y980</f>
        <v>1.6666666666666668E-3</v>
      </c>
      <c r="E970">
        <f>'Life Expectancy Data'!Z980</f>
        <v>0.16685330347144459</v>
      </c>
      <c r="F970">
        <f>'Life Expectancy Data'!AA980</f>
        <v>0</v>
      </c>
      <c r="G970">
        <f>'Life Expectancy Data'!AB980</f>
        <v>0.97959183673469385</v>
      </c>
      <c r="H970">
        <f>'Life Expectancy Data'!AC980</f>
        <v>0</v>
      </c>
      <c r="I970">
        <f>'Life Expectancy Data'!AD980</f>
        <v>0.26071842410196988</v>
      </c>
      <c r="J970">
        <f>'Life Expectancy Data'!AE980</f>
        <v>2.3999999999999998E-3</v>
      </c>
      <c r="K970">
        <f>'Life Expectancy Data'!AG980</f>
        <v>0.31804991294254203</v>
      </c>
      <c r="L970">
        <f>'Life Expectancy Data'!AH980</f>
        <v>0.98969072164948457</v>
      </c>
      <c r="M970">
        <f>'Life Expectancy Data'!AN980</f>
        <v>0.4578059071729958</v>
      </c>
      <c r="N970">
        <f>'Life Expectancy Data'!AO980</f>
        <v>0.42995169082125606</v>
      </c>
    </row>
    <row r="971" spans="1:14" x14ac:dyDescent="0.2">
      <c r="A971">
        <f t="shared" ca="1" si="15"/>
        <v>0.81643986060313578</v>
      </c>
      <c r="B971" t="s">
        <v>23</v>
      </c>
      <c r="C971">
        <f>'Life Expectancy Data'!X981</f>
        <v>0.39612188365650969</v>
      </c>
      <c r="D971">
        <f>'Life Expectancy Data'!Y981</f>
        <v>1.6666666666666668E-3</v>
      </c>
      <c r="E971">
        <f>'Life Expectancy Data'!Z981</f>
        <v>0.15565509518477044</v>
      </c>
      <c r="F971">
        <f>'Life Expectancy Data'!AA981</f>
        <v>0</v>
      </c>
      <c r="G971">
        <f>'Life Expectancy Data'!AB981</f>
        <v>0.98979591836734693</v>
      </c>
      <c r="H971">
        <f>'Life Expectancy Data'!AC981</f>
        <v>0</v>
      </c>
      <c r="I971">
        <f>'Life Expectancy Data'!AD981</f>
        <v>0.25260718424101969</v>
      </c>
      <c r="J971">
        <f>'Life Expectancy Data'!AE981</f>
        <v>2.3999999999999998E-3</v>
      </c>
      <c r="K971">
        <f>'Life Expectancy Data'!AG981</f>
        <v>0.32385374347069062</v>
      </c>
      <c r="L971">
        <f>'Life Expectancy Data'!AH981</f>
        <v>0.96907216494845361</v>
      </c>
      <c r="M971">
        <f>'Life Expectancy Data'!AN981</f>
        <v>0.44936708860759494</v>
      </c>
      <c r="N971">
        <f>'Life Expectancy Data'!AO981</f>
        <v>0.41545893719806765</v>
      </c>
    </row>
    <row r="972" spans="1:14" x14ac:dyDescent="0.2">
      <c r="A972">
        <f t="shared" ca="1" si="15"/>
        <v>0.45399883164127008</v>
      </c>
      <c r="B972" t="s">
        <v>23</v>
      </c>
      <c r="C972">
        <f>'Life Expectancy Data'!X982</f>
        <v>0.39750692520775621</v>
      </c>
      <c r="D972">
        <f>'Life Expectancy Data'!Y982</f>
        <v>1.6666666666666668E-3</v>
      </c>
      <c r="E972">
        <f>'Life Expectancy Data'!Z982</f>
        <v>0.14725643896976487</v>
      </c>
      <c r="F972">
        <f>'Life Expectancy Data'!AA982</f>
        <v>0</v>
      </c>
      <c r="G972">
        <f>'Life Expectancy Data'!AB982</f>
        <v>0.97959183673469385</v>
      </c>
      <c r="H972">
        <f>'Life Expectancy Data'!AC982</f>
        <v>0</v>
      </c>
      <c r="I972">
        <f>'Life Expectancy Data'!AD982</f>
        <v>0.24565469293163383</v>
      </c>
      <c r="J972">
        <f>'Life Expectancy Data'!AE982</f>
        <v>2.3999999999999998E-3</v>
      </c>
      <c r="K972">
        <f>'Life Expectancy Data'!AG982</f>
        <v>0.31282646546720833</v>
      </c>
      <c r="L972">
        <f>'Life Expectancy Data'!AH982</f>
        <v>0.95876288659793818</v>
      </c>
      <c r="M972">
        <f>'Life Expectancy Data'!AN982</f>
        <v>0.44303797468354433</v>
      </c>
      <c r="N972">
        <f>'Life Expectancy Data'!AO982</f>
        <v>0.40579710144927539</v>
      </c>
    </row>
    <row r="973" spans="1:14" x14ac:dyDescent="0.2">
      <c r="A973">
        <f t="shared" ca="1" si="15"/>
        <v>0.30649269773615651</v>
      </c>
      <c r="B973" t="s">
        <v>23</v>
      </c>
      <c r="C973">
        <f>'Life Expectancy Data'!X983</f>
        <v>0.39750692520775621</v>
      </c>
      <c r="D973">
        <f>'Life Expectancy Data'!Y983</f>
        <v>1.6666666666666668E-3</v>
      </c>
      <c r="E973">
        <f>'Life Expectancy Data'!Z983</f>
        <v>0.16349384098544237</v>
      </c>
      <c r="F973">
        <f>'Life Expectancy Data'!AA983</f>
        <v>0</v>
      </c>
      <c r="G973">
        <f>'Life Expectancy Data'!AB983</f>
        <v>0.95918367346938771</v>
      </c>
      <c r="H973">
        <f>'Life Expectancy Data'!AC983</f>
        <v>0</v>
      </c>
      <c r="I973">
        <f>'Life Expectancy Data'!AD983</f>
        <v>0.23754345307068367</v>
      </c>
      <c r="J973">
        <f>'Life Expectancy Data'!AE983</f>
        <v>2.3999999999999998E-3</v>
      </c>
      <c r="K973">
        <f>'Life Expectancy Data'!AG983</f>
        <v>0.29889727219965173</v>
      </c>
      <c r="L973">
        <f>'Life Expectancy Data'!AH983</f>
        <v>0.95876288659793818</v>
      </c>
      <c r="M973">
        <f>'Life Expectancy Data'!AN983</f>
        <v>0.43776371308016876</v>
      </c>
      <c r="N973">
        <f>'Life Expectancy Data'!AO983</f>
        <v>0.39130434782608697</v>
      </c>
    </row>
    <row r="974" spans="1:14" x14ac:dyDescent="0.2">
      <c r="A974">
        <f t="shared" ca="1" si="15"/>
        <v>0.4338408940346099</v>
      </c>
      <c r="B974" t="s">
        <v>23</v>
      </c>
      <c r="C974">
        <f>'Life Expectancy Data'!X984</f>
        <v>0.40581717451523547</v>
      </c>
      <c r="D974">
        <f>'Life Expectancy Data'!Y984</f>
        <v>1.6666666666666668E-3</v>
      </c>
      <c r="E974">
        <f>'Life Expectancy Data'!Z984</f>
        <v>0.12597984322508399</v>
      </c>
      <c r="F974">
        <f>'Life Expectancy Data'!AA984</f>
        <v>0</v>
      </c>
      <c r="G974">
        <f>'Life Expectancy Data'!AB984</f>
        <v>0.95918367346938771</v>
      </c>
      <c r="H974">
        <f>'Life Expectancy Data'!AC984</f>
        <v>0</v>
      </c>
      <c r="I974">
        <f>'Life Expectancy Data'!AD984</f>
        <v>2.20162224797219E-2</v>
      </c>
      <c r="J974">
        <f>'Life Expectancy Data'!AE984</f>
        <v>2.3999999999999998E-3</v>
      </c>
      <c r="K974">
        <f>'Life Expectancy Data'!AG984</f>
        <v>0.26697620429483454</v>
      </c>
      <c r="L974">
        <f>'Life Expectancy Data'!AH984</f>
        <v>0.95876288659793818</v>
      </c>
      <c r="M974">
        <f>'Life Expectancy Data'!AN984</f>
        <v>0.43459915611814348</v>
      </c>
      <c r="N974">
        <f>'Life Expectancy Data'!AO984</f>
        <v>0.37681159420289856</v>
      </c>
    </row>
    <row r="975" spans="1:14" x14ac:dyDescent="0.2">
      <c r="A975">
        <f t="shared" ca="1" si="15"/>
        <v>0.98937920948928237</v>
      </c>
      <c r="B975" t="s">
        <v>23</v>
      </c>
      <c r="C975">
        <f>'Life Expectancy Data'!X985</f>
        <v>0.40858725761772852</v>
      </c>
      <c r="D975">
        <f>'Life Expectancy Data'!Y985</f>
        <v>1.6666666666666668E-3</v>
      </c>
      <c r="E975">
        <f>'Life Expectancy Data'!Z985</f>
        <v>0.13997760358342665</v>
      </c>
      <c r="F975">
        <f>'Life Expectancy Data'!AA985</f>
        <v>0</v>
      </c>
      <c r="G975">
        <f>'Life Expectancy Data'!AB985</f>
        <v>0.95918367346938771</v>
      </c>
      <c r="H975">
        <f>'Life Expectancy Data'!AC985</f>
        <v>0</v>
      </c>
      <c r="I975">
        <f>'Life Expectancy Data'!AD985</f>
        <v>1.5063731170336036E-2</v>
      </c>
      <c r="J975">
        <f>'Life Expectancy Data'!AE985</f>
        <v>2.3999999999999998E-3</v>
      </c>
      <c r="K975">
        <f>'Life Expectancy Data'!AG985</f>
        <v>0.23099245502031338</v>
      </c>
      <c r="L975">
        <f>'Life Expectancy Data'!AH985</f>
        <v>0.87628865979381443</v>
      </c>
      <c r="M975">
        <f>'Life Expectancy Data'!AN985</f>
        <v>0.42616033755274269</v>
      </c>
      <c r="N975">
        <f>'Life Expectancy Data'!AO985</f>
        <v>0.3671497584541063</v>
      </c>
    </row>
    <row r="976" spans="1:14" x14ac:dyDescent="0.2">
      <c r="A976">
        <f t="shared" ca="1" si="15"/>
        <v>0.12705231125547767</v>
      </c>
      <c r="B976" t="s">
        <v>23</v>
      </c>
      <c r="C976">
        <f>'Life Expectancy Data'!X986</f>
        <v>0.4099722991689751</v>
      </c>
      <c r="D976">
        <f>'Life Expectancy Data'!Y986</f>
        <v>1.6666666666666668E-3</v>
      </c>
      <c r="E976">
        <f>'Life Expectancy Data'!Z986</f>
        <v>0.13773796192609186</v>
      </c>
      <c r="F976">
        <f>'Life Expectancy Data'!AA986</f>
        <v>0</v>
      </c>
      <c r="G976">
        <f>'Life Expectancy Data'!AB986</f>
        <v>0.94897959183673475</v>
      </c>
      <c r="H976">
        <f>'Life Expectancy Data'!AC986</f>
        <v>5.6083663629979779E-4</v>
      </c>
      <c r="I976">
        <f>'Life Expectancy Data'!AD986</f>
        <v>0.21668597914252608</v>
      </c>
      <c r="J976">
        <f>'Life Expectancy Data'!AE986</f>
        <v>2.3999999999999998E-3</v>
      </c>
      <c r="K976">
        <f>'Life Expectancy Data'!AG986</f>
        <v>0.22344747533372022</v>
      </c>
      <c r="L976">
        <f>'Life Expectancy Data'!AH986</f>
        <v>0.87628865979381443</v>
      </c>
      <c r="M976">
        <f>'Life Expectancy Data'!AN986</f>
        <v>0.41666666666666669</v>
      </c>
      <c r="N976">
        <f>'Life Expectancy Data'!AO986</f>
        <v>0.35265700483091789</v>
      </c>
    </row>
    <row r="977" spans="1:14" x14ac:dyDescent="0.2">
      <c r="A977">
        <f t="shared" ca="1" si="15"/>
        <v>0.73438739149662946</v>
      </c>
      <c r="B977" t="s">
        <v>23</v>
      </c>
      <c r="C977">
        <f>'Life Expectancy Data'!X987</f>
        <v>0.41135734072022162</v>
      </c>
      <c r="D977">
        <f>'Life Expectancy Data'!Y987</f>
        <v>1.6666666666666668E-3</v>
      </c>
      <c r="E977">
        <f>'Life Expectancy Data'!Z987</f>
        <v>0.11590145576707729</v>
      </c>
      <c r="F977">
        <f>'Life Expectancy Data'!AA987</f>
        <v>0</v>
      </c>
      <c r="G977">
        <f>'Life Expectancy Data'!AB987</f>
        <v>0.9285714285714286</v>
      </c>
      <c r="H977">
        <f>'Life Expectancy Data'!AC987</f>
        <v>1.5081321312263471E-4</v>
      </c>
      <c r="I977">
        <f>'Life Expectancy Data'!AD987</f>
        <v>0.20973348783314022</v>
      </c>
      <c r="J977">
        <f>'Life Expectancy Data'!AE987</f>
        <v>2.3999999999999998E-3</v>
      </c>
      <c r="K977">
        <f>'Life Expectancy Data'!AG987</f>
        <v>0.19616947185142192</v>
      </c>
      <c r="L977">
        <f>'Life Expectancy Data'!AH987</f>
        <v>0.87628865979381443</v>
      </c>
      <c r="M977">
        <f>'Life Expectancy Data'!AN987</f>
        <v>0.41350210970464141</v>
      </c>
      <c r="N977">
        <f>'Life Expectancy Data'!AO987</f>
        <v>0.33816425120772947</v>
      </c>
    </row>
    <row r="978" spans="1:14" x14ac:dyDescent="0.2">
      <c r="A978">
        <f t="shared" ca="1" si="15"/>
        <v>0.14686912383937734</v>
      </c>
      <c r="B978" t="s">
        <v>23</v>
      </c>
      <c r="C978">
        <f>'Life Expectancy Data'!X988</f>
        <v>2.7700831024930748E-3</v>
      </c>
      <c r="D978">
        <f>'Life Expectancy Data'!Y988</f>
        <v>1.6666666666666668E-3</v>
      </c>
      <c r="E978">
        <f>'Life Expectancy Data'!Z988</f>
        <v>0.12541993281075028</v>
      </c>
      <c r="F978">
        <f>'Life Expectancy Data'!AA988</f>
        <v>0</v>
      </c>
      <c r="G978">
        <f>'Life Expectancy Data'!AB988</f>
        <v>0.91836734693877553</v>
      </c>
      <c r="H978">
        <f>'Life Expectancy Data'!AC988</f>
        <v>4.6657837809815114E-4</v>
      </c>
      <c r="I978">
        <f>'Life Expectancy Data'!AD988</f>
        <v>0.20278099652375436</v>
      </c>
      <c r="J978">
        <f>'Life Expectancy Data'!AE988</f>
        <v>2.3999999999999998E-3</v>
      </c>
      <c r="K978">
        <f>'Life Expectancy Data'!AG988</f>
        <v>0.1938479396401625</v>
      </c>
      <c r="L978">
        <f>'Life Expectancy Data'!AH988</f>
        <v>0.87628865979381443</v>
      </c>
      <c r="M978">
        <f>'Life Expectancy Data'!AN988</f>
        <v>0.40506329113924056</v>
      </c>
      <c r="N978">
        <f>'Life Expectancy Data'!AO988</f>
        <v>0.32850241545893721</v>
      </c>
    </row>
    <row r="979" spans="1:14" x14ac:dyDescent="0.2">
      <c r="A979">
        <f t="shared" ca="1" si="15"/>
        <v>0.59466930946492713</v>
      </c>
      <c r="B979" t="s">
        <v>23</v>
      </c>
      <c r="C979">
        <f>'Life Expectancy Data'!X989</f>
        <v>4.4321329639889197E-2</v>
      </c>
      <c r="D979">
        <f>'Life Expectancy Data'!Y989</f>
        <v>1.6666666666666668E-3</v>
      </c>
      <c r="E979">
        <f>'Life Expectancy Data'!Z989</f>
        <v>0.12150055991041436</v>
      </c>
      <c r="F979">
        <f>'Life Expectancy Data'!AA989</f>
        <v>0</v>
      </c>
      <c r="G979">
        <f>'Life Expectancy Data'!AB989</f>
        <v>0.91836734693877553</v>
      </c>
      <c r="H979">
        <f>'Life Expectancy Data'!AC989</f>
        <v>1.5835387377876645E-3</v>
      </c>
      <c r="I979">
        <f>'Life Expectancy Data'!AD989</f>
        <v>0.19698725376593279</v>
      </c>
      <c r="J979">
        <f>'Life Expectancy Data'!AE989</f>
        <v>2.3999999999999998E-3</v>
      </c>
      <c r="K979">
        <f>'Life Expectancy Data'!AG989</f>
        <v>0.18804410911201391</v>
      </c>
      <c r="L979">
        <f>'Life Expectancy Data'!AH989</f>
        <v>6.1855670103092786E-2</v>
      </c>
      <c r="M979">
        <f>'Life Expectancy Data'!AN989</f>
        <v>0.3976793248945148</v>
      </c>
      <c r="N979">
        <f>'Life Expectancy Data'!AO989</f>
        <v>0.3140096618357488</v>
      </c>
    </row>
    <row r="980" spans="1:14" x14ac:dyDescent="0.2">
      <c r="A980">
        <f t="shared" ca="1" si="15"/>
        <v>0.48470601529542001</v>
      </c>
      <c r="B980" t="s">
        <v>23</v>
      </c>
      <c r="C980">
        <f>'Life Expectancy Data'!X990</f>
        <v>0.17728531855955679</v>
      </c>
      <c r="D980">
        <f>'Life Expectancy Data'!Y990</f>
        <v>5.5555555555555556E-4</v>
      </c>
      <c r="E980">
        <f>'Life Expectancy Data'!Z990</f>
        <v>0.25699888017917133</v>
      </c>
      <c r="F980">
        <f>'Life Expectancy Data'!AA990</f>
        <v>0</v>
      </c>
      <c r="G980">
        <f>'Life Expectancy Data'!AB990</f>
        <v>0.94897959183673475</v>
      </c>
      <c r="H980">
        <f>'Life Expectancy Data'!AC990</f>
        <v>2.0312654642454862E-3</v>
      </c>
      <c r="I980">
        <f>'Life Expectancy Data'!AD990</f>
        <v>0.63962920046349947</v>
      </c>
      <c r="J980">
        <f>'Life Expectancy Data'!AE990</f>
        <v>4.0000000000000002E-4</v>
      </c>
      <c r="K980">
        <f>'Life Expectancy Data'!AG990</f>
        <v>0.32269297736506092</v>
      </c>
      <c r="L980">
        <f>'Life Expectancy Data'!AH990</f>
        <v>0.94845360824742264</v>
      </c>
      <c r="M980">
        <f>'Life Expectancy Data'!AN990</f>
        <v>0.81012658227848111</v>
      </c>
      <c r="N980">
        <f>'Life Expectancy Data'!AO990</f>
        <v>0.6714975845410629</v>
      </c>
    </row>
    <row r="981" spans="1:14" x14ac:dyDescent="0.2">
      <c r="A981">
        <f t="shared" ca="1" si="15"/>
        <v>0.38627322692273913</v>
      </c>
      <c r="B981" t="s">
        <v>23</v>
      </c>
      <c r="C981">
        <f>'Life Expectancy Data'!X991</f>
        <v>0.17174515235457063</v>
      </c>
      <c r="D981">
        <f>'Life Expectancy Data'!Y991</f>
        <v>5.5555555555555556E-4</v>
      </c>
      <c r="E981">
        <f>'Life Expectancy Data'!Z991</f>
        <v>0.34266517357222848</v>
      </c>
      <c r="F981">
        <f>'Life Expectancy Data'!AA991</f>
        <v>1.1369809033748486E-2</v>
      </c>
      <c r="G981">
        <f>'Life Expectancy Data'!AB991</f>
        <v>0.91836734693877553</v>
      </c>
      <c r="H981">
        <f>'Life Expectancy Data'!AC991</f>
        <v>1.5024766357342482E-2</v>
      </c>
      <c r="I981">
        <f>'Life Expectancy Data'!AD991</f>
        <v>0.6292004634994206</v>
      </c>
      <c r="J981">
        <f>'Life Expectancy Data'!AE991</f>
        <v>4.0000000000000002E-4</v>
      </c>
      <c r="K981">
        <f>'Life Expectancy Data'!AG991</f>
        <v>0.40917005223447472</v>
      </c>
      <c r="L981">
        <f>'Life Expectancy Data'!AH991</f>
        <v>0.91752577319587625</v>
      </c>
      <c r="M981">
        <f>'Life Expectancy Data'!AN991</f>
        <v>0.80063291139240511</v>
      </c>
      <c r="N981">
        <f>'Life Expectancy Data'!AO991</f>
        <v>0.65217391304347827</v>
      </c>
    </row>
    <row r="982" spans="1:14" x14ac:dyDescent="0.2">
      <c r="A982">
        <f t="shared" ca="1" si="15"/>
        <v>0.18595179034290865</v>
      </c>
      <c r="B982" t="s">
        <v>23</v>
      </c>
      <c r="C982">
        <f>'Life Expectancy Data'!X992</f>
        <v>0.17590027700831026</v>
      </c>
      <c r="D982">
        <f>'Life Expectancy Data'!Y992</f>
        <v>5.5555555555555556E-4</v>
      </c>
      <c r="E982">
        <f>'Life Expectancy Data'!Z992</f>
        <v>0.33034714445688695</v>
      </c>
      <c r="F982">
        <f>'Life Expectancy Data'!AA992</f>
        <v>9.2597290486370956E-3</v>
      </c>
      <c r="G982">
        <f>'Life Expectancy Data'!AB992</f>
        <v>0.96938775510204078</v>
      </c>
      <c r="H982">
        <f>'Life Expectancy Data'!AC992</f>
        <v>3.7100050428168135E-2</v>
      </c>
      <c r="I982">
        <f>'Life Expectancy Data'!AD992</f>
        <v>0.61877172653534185</v>
      </c>
      <c r="J982">
        <f>'Life Expectancy Data'!AE992</f>
        <v>4.0000000000000002E-4</v>
      </c>
      <c r="K982">
        <f>'Life Expectancy Data'!AG992</f>
        <v>0.39930354033662213</v>
      </c>
      <c r="L982">
        <f>'Life Expectancy Data'!AH992</f>
        <v>0.93814432989690721</v>
      </c>
      <c r="M982">
        <f>'Life Expectancy Data'!AN992</f>
        <v>0.79641350210970463</v>
      </c>
      <c r="N982">
        <f>'Life Expectancy Data'!AO992</f>
        <v>0.65217391304347827</v>
      </c>
    </row>
    <row r="983" spans="1:14" x14ac:dyDescent="0.2">
      <c r="A983">
        <f t="shared" ca="1" si="15"/>
        <v>0.86591147761022147</v>
      </c>
      <c r="B983" t="s">
        <v>23</v>
      </c>
      <c r="C983">
        <f>'Life Expectancy Data'!X993</f>
        <v>1.662049861495845E-2</v>
      </c>
      <c r="D983">
        <f>'Life Expectancy Data'!Y993</f>
        <v>5.5555555555555556E-4</v>
      </c>
      <c r="E983">
        <f>'Life Expectancy Data'!Z993</f>
        <v>0.43113101903695411</v>
      </c>
      <c r="F983">
        <f>'Life Expectancy Data'!AA993</f>
        <v>8.1241437676112735E-3</v>
      </c>
      <c r="G983">
        <f>'Life Expectancy Data'!AB993</f>
        <v>0.9285714285714286</v>
      </c>
      <c r="H983">
        <f>'Life Expectancy Data'!AC993</f>
        <v>1.4610030021255238E-4</v>
      </c>
      <c r="I983">
        <f>'Life Expectancy Data'!AD993</f>
        <v>0.60950173812282737</v>
      </c>
      <c r="J983">
        <f>'Life Expectancy Data'!AE993</f>
        <v>4.0000000000000002E-4</v>
      </c>
      <c r="K983">
        <f>'Life Expectancy Data'!AG993</f>
        <v>0.47591410330818346</v>
      </c>
      <c r="L983">
        <f>'Life Expectancy Data'!AH993</f>
        <v>0.92783505154639179</v>
      </c>
      <c r="M983">
        <f>'Life Expectancy Data'!AN993</f>
        <v>0.79008438818565407</v>
      </c>
      <c r="N983">
        <f>'Life Expectancy Data'!AO993</f>
        <v>0.64734299516908211</v>
      </c>
    </row>
    <row r="984" spans="1:14" x14ac:dyDescent="0.2">
      <c r="A984">
        <f t="shared" ca="1" si="15"/>
        <v>0.94866918790154586</v>
      </c>
      <c r="B984" t="s">
        <v>23</v>
      </c>
      <c r="C984">
        <f>'Life Expectancy Data'!X994</f>
        <v>0.17451523545706371</v>
      </c>
      <c r="D984">
        <f>'Life Expectancy Data'!Y994</f>
        <v>5.5555555555555556E-4</v>
      </c>
      <c r="E984">
        <f>'Life Expectancy Data'!Z994</f>
        <v>0.45520716685330354</v>
      </c>
      <c r="F984">
        <f>'Life Expectancy Data'!AA994</f>
        <v>1.0213021700666741E-2</v>
      </c>
      <c r="G984">
        <f>'Life Expectancy Data'!AB994</f>
        <v>0.89795918367346939</v>
      </c>
      <c r="H984">
        <f>'Life Expectancy Data'!AC994</f>
        <v>3.0162642624526943E-4</v>
      </c>
      <c r="I984">
        <f>'Life Expectancy Data'!AD994</f>
        <v>0.6002317497103129</v>
      </c>
      <c r="J984">
        <f>'Life Expectancy Data'!AE994</f>
        <v>4.0000000000000002E-4</v>
      </c>
      <c r="K984">
        <f>'Life Expectancy Data'!AG994</f>
        <v>0.52292513058618695</v>
      </c>
      <c r="L984">
        <f>'Life Expectancy Data'!AH994</f>
        <v>0.94845360824742264</v>
      </c>
      <c r="M984">
        <f>'Life Expectancy Data'!AN994</f>
        <v>0.78270042194092826</v>
      </c>
      <c r="N984">
        <f>'Life Expectancy Data'!AO994</f>
        <v>0.64251207729468607</v>
      </c>
    </row>
    <row r="985" spans="1:14" x14ac:dyDescent="0.2">
      <c r="A985">
        <f t="shared" ca="1" si="15"/>
        <v>0.52258090653355893</v>
      </c>
      <c r="B985" t="s">
        <v>23</v>
      </c>
      <c r="C985">
        <f>'Life Expectancy Data'!X995</f>
        <v>0.18144044321329639</v>
      </c>
      <c r="D985">
        <f>'Life Expectancy Data'!Y995</f>
        <v>5.5555555555555556E-4</v>
      </c>
      <c r="E985">
        <f>'Life Expectancy Data'!Z995</f>
        <v>0.40481522956326993</v>
      </c>
      <c r="F985">
        <f>'Life Expectancy Data'!AA995</f>
        <v>9.9678720154110605E-3</v>
      </c>
      <c r="G985">
        <f>'Life Expectancy Data'!AB995</f>
        <v>0.95918367346938771</v>
      </c>
      <c r="H985">
        <f>'Life Expectancy Data'!AC995</f>
        <v>1.0368408402181136E-4</v>
      </c>
      <c r="I985">
        <f>'Life Expectancy Data'!AD995</f>
        <v>0.59096176129779843</v>
      </c>
      <c r="J985">
        <f>'Life Expectancy Data'!AE995</f>
        <v>4.0000000000000002E-4</v>
      </c>
      <c r="K985">
        <f>'Life Expectancy Data'!AG995</f>
        <v>6.5583284968078928E-2</v>
      </c>
      <c r="L985">
        <f>'Life Expectancy Data'!AH995</f>
        <v>0.92783505154639179</v>
      </c>
      <c r="M985">
        <f>'Life Expectancy Data'!AN995</f>
        <v>0.77848101265822789</v>
      </c>
      <c r="N985">
        <f>'Life Expectancy Data'!AO995</f>
        <v>0.64251207729468607</v>
      </c>
    </row>
    <row r="986" spans="1:14" x14ac:dyDescent="0.2">
      <c r="A986">
        <f t="shared" ca="1" si="15"/>
        <v>0.28127827728687083</v>
      </c>
      <c r="B986" t="s">
        <v>23</v>
      </c>
      <c r="C986">
        <f>'Life Expectancy Data'!X996</f>
        <v>0.18282548476454294</v>
      </c>
      <c r="D986">
        <f>'Life Expectancy Data'!Y996</f>
        <v>5.5555555555555556E-4</v>
      </c>
      <c r="E986">
        <f>'Life Expectancy Data'!Z996</f>
        <v>0.37234042553191493</v>
      </c>
      <c r="F986">
        <f>'Life Expectancy Data'!AA996</f>
        <v>9.5130977342252948E-4</v>
      </c>
      <c r="G986">
        <f>'Life Expectancy Data'!AB996</f>
        <v>0.54081632653061229</v>
      </c>
      <c r="H986">
        <f>'Life Expectancy Data'!AC996</f>
        <v>1.083969969318937E-4</v>
      </c>
      <c r="I986">
        <f>'Life Expectancy Data'!AD996</f>
        <v>0.58285052143684823</v>
      </c>
      <c r="J986">
        <f>'Life Expectancy Data'!AE996</f>
        <v>4.0000000000000002E-4</v>
      </c>
      <c r="K986">
        <f>'Life Expectancy Data'!AG996</f>
        <v>4.7591410330818339E-2</v>
      </c>
      <c r="L986">
        <f>'Life Expectancy Data'!AH996</f>
        <v>0.88659793814432986</v>
      </c>
      <c r="M986">
        <f>'Life Expectancy Data'!AN996</f>
        <v>0.77426160337552741</v>
      </c>
      <c r="N986">
        <f>'Life Expectancy Data'!AO996</f>
        <v>0.6183574879227054</v>
      </c>
    </row>
    <row r="987" spans="1:14" x14ac:dyDescent="0.2">
      <c r="A987">
        <f t="shared" ca="1" si="15"/>
        <v>0.98044341441447136</v>
      </c>
      <c r="B987" t="s">
        <v>23</v>
      </c>
      <c r="C987">
        <f>'Life Expectancy Data'!X997</f>
        <v>0.17590027700831026</v>
      </c>
      <c r="D987">
        <f>'Life Expectancy Data'!Y997</f>
        <v>5.5555555555555556E-4</v>
      </c>
      <c r="E987">
        <f>'Life Expectancy Data'!Z997</f>
        <v>0.40089585666293392</v>
      </c>
      <c r="F987">
        <f>'Life Expectancy Data'!AA997</f>
        <v>7.7907215411641183E-3</v>
      </c>
      <c r="G987">
        <f>'Life Expectancy Data'!AB997</f>
        <v>0.89795918367346939</v>
      </c>
      <c r="H987">
        <f>'Life Expectancy Data'!AC997</f>
        <v>2.6392312296461072E-4</v>
      </c>
      <c r="I987">
        <f>'Life Expectancy Data'!AD997</f>
        <v>5.2143684820393978E-2</v>
      </c>
      <c r="J987">
        <f>'Life Expectancy Data'!AE997</f>
        <v>4.0000000000000002E-4</v>
      </c>
      <c r="K987">
        <f>'Life Expectancy Data'!AG997</f>
        <v>0.50029019152640752</v>
      </c>
      <c r="L987">
        <f>'Life Expectancy Data'!AH997</f>
        <v>0.92783505154639179</v>
      </c>
      <c r="M987">
        <f>'Life Expectancy Data'!AN997</f>
        <v>0.77531645569620256</v>
      </c>
      <c r="N987">
        <f>'Life Expectancy Data'!AO997</f>
        <v>0.63285024154589375</v>
      </c>
    </row>
    <row r="988" spans="1:14" x14ac:dyDescent="0.2">
      <c r="A988">
        <f t="shared" ca="1" si="15"/>
        <v>0.70789359879510827</v>
      </c>
      <c r="B988" t="s">
        <v>23</v>
      </c>
      <c r="C988">
        <f>'Life Expectancy Data'!X998</f>
        <v>1.5235457063711912E-2</v>
      </c>
      <c r="D988">
        <f>'Life Expectancy Data'!Y998</f>
        <v>5.5555555555555556E-4</v>
      </c>
      <c r="E988">
        <f>'Life Expectancy Data'!Z998</f>
        <v>0.48376259798432253</v>
      </c>
      <c r="F988">
        <f>'Life Expectancy Data'!AA998</f>
        <v>5.4499572752424825E-3</v>
      </c>
      <c r="G988">
        <f>'Life Expectancy Data'!AB998</f>
        <v>0.94897959183673475</v>
      </c>
      <c r="H988">
        <f>'Life Expectancy Data'!AC998</f>
        <v>2.0736816804362273E-4</v>
      </c>
      <c r="I988">
        <f>'Life Expectancy Data'!AD998</f>
        <v>0.56662804171494785</v>
      </c>
      <c r="J988">
        <f>'Life Expectancy Data'!AE998</f>
        <v>4.0000000000000002E-4</v>
      </c>
      <c r="K988">
        <f>'Life Expectancy Data'!AG998</f>
        <v>0.4526987811955891</v>
      </c>
      <c r="L988">
        <f>'Life Expectancy Data'!AH998</f>
        <v>0.98969072164948457</v>
      </c>
      <c r="M988">
        <f>'Life Expectancy Data'!AN998</f>
        <v>0.76160337552742619</v>
      </c>
      <c r="N988">
        <f>'Life Expectancy Data'!AO998</f>
        <v>0.60386473429951693</v>
      </c>
    </row>
    <row r="989" spans="1:14" x14ac:dyDescent="0.2">
      <c r="A989">
        <f t="shared" ca="1" si="15"/>
        <v>0.80441199247928075</v>
      </c>
      <c r="B989" t="s">
        <v>23</v>
      </c>
      <c r="C989">
        <f>'Life Expectancy Data'!X999</f>
        <v>0.17313019390581719</v>
      </c>
      <c r="D989">
        <f>'Life Expectancy Data'!Y999</f>
        <v>5.5555555555555556E-4</v>
      </c>
      <c r="E989">
        <f>'Life Expectancy Data'!Z999</f>
        <v>0.34546472564389696</v>
      </c>
      <c r="F989">
        <f>'Life Expectancy Data'!AA999</f>
        <v>5.6526862546682783E-3</v>
      </c>
      <c r="G989">
        <f>'Life Expectancy Data'!AB999</f>
        <v>0.84693877551020413</v>
      </c>
      <c r="H989">
        <f>'Life Expectancy Data'!AC999</f>
        <v>1.5741129119674997E-3</v>
      </c>
      <c r="I989">
        <f>'Life Expectancy Data'!AD999</f>
        <v>0.55851680185399777</v>
      </c>
      <c r="J989">
        <f>'Life Expectancy Data'!AE999</f>
        <v>4.0000000000000002E-4</v>
      </c>
      <c r="K989">
        <f>'Life Expectancy Data'!AG999</f>
        <v>0.46546720835751604</v>
      </c>
      <c r="L989">
        <f>'Life Expectancy Data'!AH999</f>
        <v>0.88659793814432986</v>
      </c>
      <c r="M989">
        <f>'Life Expectancy Data'!AN999</f>
        <v>0.75316455696202533</v>
      </c>
      <c r="N989">
        <f>'Life Expectancy Data'!AO999</f>
        <v>0.60869565217391308</v>
      </c>
    </row>
    <row r="990" spans="1:14" x14ac:dyDescent="0.2">
      <c r="A990">
        <f t="shared" ca="1" si="15"/>
        <v>0.49153622881613379</v>
      </c>
      <c r="B990" t="s">
        <v>23</v>
      </c>
      <c r="C990">
        <f>'Life Expectancy Data'!X1000</f>
        <v>0.17590027700831026</v>
      </c>
      <c r="D990">
        <f>'Life Expectancy Data'!Y1000</f>
        <v>5.5555555555555556E-4</v>
      </c>
      <c r="E990">
        <f>'Life Expectancy Data'!Z1000</f>
        <v>0.26259798432250842</v>
      </c>
      <c r="F990">
        <f>'Life Expectancy Data'!AA1000</f>
        <v>4.8485206730360521E-4</v>
      </c>
      <c r="G990">
        <f>'Life Expectancy Data'!AB1000</f>
        <v>0.79591836734693877</v>
      </c>
      <c r="H990">
        <f>'Life Expectancy Data'!AC1000</f>
        <v>6.3907099060716453E-3</v>
      </c>
      <c r="I990">
        <f>'Life Expectancy Data'!AD1000</f>
        <v>0.55156431054461186</v>
      </c>
      <c r="J990">
        <f>'Life Expectancy Data'!AE1000</f>
        <v>4.0000000000000002E-4</v>
      </c>
      <c r="K990">
        <f>'Life Expectancy Data'!AG1000</f>
        <v>0.47765525246662799</v>
      </c>
      <c r="L990">
        <f>'Life Expectancy Data'!AH1000</f>
        <v>0.82474226804123707</v>
      </c>
      <c r="M990">
        <f>'Life Expectancy Data'!AN1000</f>
        <v>0.74156118143459915</v>
      </c>
      <c r="N990">
        <f>'Life Expectancy Data'!AO1000</f>
        <v>0.58937198067632846</v>
      </c>
    </row>
    <row r="991" spans="1:14" x14ac:dyDescent="0.2">
      <c r="A991">
        <f t="shared" ca="1" si="15"/>
        <v>0.76122554362318606</v>
      </c>
      <c r="B991" t="s">
        <v>23</v>
      </c>
      <c r="C991">
        <f>'Life Expectancy Data'!X1001</f>
        <v>0.18421052631578946</v>
      </c>
      <c r="D991">
        <f>'Life Expectancy Data'!Y1001</f>
        <v>5.5555555555555556E-4</v>
      </c>
      <c r="E991">
        <f>'Life Expectancy Data'!Z1001</f>
        <v>0.20884658454647259</v>
      </c>
      <c r="F991">
        <f>'Life Expectancy Data'!AA1001</f>
        <v>3.6614975010145851E-4</v>
      </c>
      <c r="G991">
        <f>'Life Expectancy Data'!AB1001</f>
        <v>0.6428571428571429</v>
      </c>
      <c r="H991">
        <f>'Life Expectancy Data'!AC1001</f>
        <v>3.2269314695333742E-2</v>
      </c>
      <c r="I991">
        <f>'Life Expectancy Data'!AD1001</f>
        <v>0.54577056778679034</v>
      </c>
      <c r="J991">
        <f>'Life Expectancy Data'!AE1001</f>
        <v>4.0000000000000002E-4</v>
      </c>
      <c r="K991">
        <f>'Life Expectancy Data'!AG1001</f>
        <v>0.47359257109692399</v>
      </c>
      <c r="L991">
        <f>'Life Expectancy Data'!AH1001</f>
        <v>0.78350515463917525</v>
      </c>
      <c r="M991">
        <f>'Life Expectancy Data'!AN1001</f>
        <v>0.73206751054852315</v>
      </c>
      <c r="N991">
        <f>'Life Expectancy Data'!AO1001</f>
        <v>0.57971014492753625</v>
      </c>
    </row>
    <row r="992" spans="1:14" x14ac:dyDescent="0.2">
      <c r="A992">
        <f t="shared" ca="1" si="15"/>
        <v>0.61331151778188819</v>
      </c>
      <c r="B992" t="s">
        <v>23</v>
      </c>
      <c r="C992">
        <f>'Life Expectancy Data'!X1002</f>
        <v>0.18144044321329639</v>
      </c>
      <c r="D992">
        <f>'Life Expectancy Data'!Y1002</f>
        <v>5.5555555555555556E-4</v>
      </c>
      <c r="E992">
        <f>'Life Expectancy Data'!Z1002</f>
        <v>0.18756998880179174</v>
      </c>
      <c r="F992">
        <f>'Life Expectancy Data'!AA1002</f>
        <v>3.6212614272740024E-3</v>
      </c>
      <c r="G992">
        <f>'Life Expectancy Data'!AB1002</f>
        <v>0.47959183673469385</v>
      </c>
      <c r="H992">
        <f>'Life Expectancy Data'!AC1002</f>
        <v>1.0179891885777842E-3</v>
      </c>
      <c r="I992">
        <f>'Life Expectancy Data'!AD1002</f>
        <v>0.53881807647740443</v>
      </c>
      <c r="J992">
        <f>'Life Expectancy Data'!AE1002</f>
        <v>8.0000000000000004E-4</v>
      </c>
      <c r="K992">
        <f>'Life Expectancy Data'!AG1002</f>
        <v>0.47127103888566457</v>
      </c>
      <c r="L992">
        <f>'Life Expectancy Data'!AH1002</f>
        <v>0.75257731958762886</v>
      </c>
      <c r="M992">
        <f>'Life Expectancy Data'!AN1002</f>
        <v>0.72151898734177222</v>
      </c>
      <c r="N992">
        <f>'Life Expectancy Data'!AO1002</f>
        <v>0.57004830917874405</v>
      </c>
    </row>
    <row r="993" spans="1:14" x14ac:dyDescent="0.2">
      <c r="A993">
        <f t="shared" ca="1" si="15"/>
        <v>0.32720884488193791</v>
      </c>
      <c r="B993" t="s">
        <v>23</v>
      </c>
      <c r="C993">
        <f>'Life Expectancy Data'!X1003</f>
        <v>0.19529085872576177</v>
      </c>
      <c r="D993">
        <f>'Life Expectancy Data'!Y1003</f>
        <v>1.1111111111111111E-3</v>
      </c>
      <c r="E993">
        <f>'Life Expectancy Data'!Z1003</f>
        <v>0.15173572228443452</v>
      </c>
      <c r="F993">
        <f>'Life Expectancy Data'!AA1003</f>
        <v>3.1087503948894974E-3</v>
      </c>
      <c r="G993">
        <f>'Life Expectancy Data'!AB1003</f>
        <v>0.51020408163265307</v>
      </c>
      <c r="H993">
        <f>'Life Expectancy Data'!AC1003</f>
        <v>9.3786966910638459E-4</v>
      </c>
      <c r="I993">
        <f>'Life Expectancy Data'!AD1003</f>
        <v>0.53302433371958291</v>
      </c>
      <c r="J993">
        <f>'Life Expectancy Data'!AE1003</f>
        <v>8.0000000000000004E-4</v>
      </c>
      <c r="K993">
        <f>'Life Expectancy Data'!AG1003</f>
        <v>0.48461984910040634</v>
      </c>
      <c r="L993">
        <f>'Life Expectancy Data'!AH1003</f>
        <v>0.84536082474226804</v>
      </c>
      <c r="M993">
        <f>'Life Expectancy Data'!AN1003</f>
        <v>0.71413502109704652</v>
      </c>
      <c r="N993">
        <f>'Life Expectancy Data'!AO1003</f>
        <v>0.57004830917874405</v>
      </c>
    </row>
    <row r="994" spans="1:14" x14ac:dyDescent="0.2">
      <c r="A994">
        <f t="shared" ca="1" si="15"/>
        <v>0.38816208468724012</v>
      </c>
      <c r="B994" t="s">
        <v>23</v>
      </c>
      <c r="C994">
        <f>'Life Expectancy Data'!X1004</f>
        <v>0.16620498614958448</v>
      </c>
      <c r="D994">
        <f>'Life Expectancy Data'!Y1004</f>
        <v>1.1111111111111111E-3</v>
      </c>
      <c r="E994">
        <f>'Life Expectancy Data'!Z1004</f>
        <v>0.15397536394176933</v>
      </c>
      <c r="F994">
        <f>'Life Expectancy Data'!AA1004</f>
        <v>2.9313884679377147E-3</v>
      </c>
      <c r="G994">
        <f>'Life Expectancy Data'!AB1004</f>
        <v>0.61224489795918369</v>
      </c>
      <c r="H994">
        <f>'Life Expectancy Data'!AC1004</f>
        <v>1.6495195185288171E-4</v>
      </c>
      <c r="I994">
        <f>'Life Expectancy Data'!AD1004</f>
        <v>0.52723059096176128</v>
      </c>
      <c r="J994">
        <f>'Life Expectancy Data'!AE1004</f>
        <v>8.0000000000000004E-4</v>
      </c>
      <c r="K994">
        <f>'Life Expectancy Data'!AG1004</f>
        <v>0.43238537434706908</v>
      </c>
      <c r="L994">
        <f>'Life Expectancy Data'!AH1004</f>
        <v>0.87628865979381443</v>
      </c>
      <c r="M994">
        <f>'Life Expectancy Data'!AN1004</f>
        <v>0.70991561181434604</v>
      </c>
      <c r="N994">
        <f>'Life Expectancy Data'!AO1004</f>
        <v>0.56521739130434778</v>
      </c>
    </row>
    <row r="995" spans="1:14" x14ac:dyDescent="0.2">
      <c r="A995">
        <f t="shared" ca="1" si="15"/>
        <v>0.68822591651151765</v>
      </c>
      <c r="B995" t="s">
        <v>31</v>
      </c>
      <c r="C995">
        <f>'Life Expectancy Data'!X1005</f>
        <v>0.17728531855955679</v>
      </c>
      <c r="D995">
        <f>'Life Expectancy Data'!Y1005</f>
        <v>1.1111111111111111E-3</v>
      </c>
      <c r="E995">
        <f>'Life Expectancy Data'!Z1005</f>
        <v>0.18309070548712206</v>
      </c>
      <c r="F995">
        <f>'Life Expectancy Data'!AA1005</f>
        <v>2.4546847433051574E-3</v>
      </c>
      <c r="G995">
        <f>'Life Expectancy Data'!AB1005</f>
        <v>0.55102040816326525</v>
      </c>
      <c r="H995">
        <f>'Life Expectancy Data'!AC1005</f>
        <v>2.3564564550411672E-4</v>
      </c>
      <c r="I995">
        <f>'Life Expectancy Data'!AD1005</f>
        <v>0.52143684820393976</v>
      </c>
      <c r="J995">
        <f>'Life Expectancy Data'!AE1005</f>
        <v>8.0000000000000004E-4</v>
      </c>
      <c r="K995">
        <f>'Life Expectancy Data'!AG1005</f>
        <v>0.38131166569936159</v>
      </c>
      <c r="L995">
        <f>'Life Expectancy Data'!AH1005</f>
        <v>6.1855670103092786E-2</v>
      </c>
      <c r="M995">
        <f>'Life Expectancy Data'!AN1005</f>
        <v>0</v>
      </c>
      <c r="N995">
        <f>'Life Expectancy Data'!AO1005</f>
        <v>0.55072463768115942</v>
      </c>
    </row>
    <row r="996" spans="1:14" x14ac:dyDescent="0.2">
      <c r="A996">
        <f t="shared" ca="1" si="15"/>
        <v>0.1770567526829151</v>
      </c>
      <c r="B996" t="s">
        <v>31</v>
      </c>
      <c r="C996">
        <f>'Life Expectancy Data'!X1006</f>
        <v>9.2797783933518008E-2</v>
      </c>
      <c r="D996">
        <f>'Life Expectancy Data'!Y1006</f>
        <v>1.1111111111111111E-3</v>
      </c>
      <c r="E996">
        <f>'Life Expectancy Data'!Z1006</f>
        <v>0.25699888017917133</v>
      </c>
      <c r="F996">
        <f>'Life Expectancy Data'!AA1006</f>
        <v>0</v>
      </c>
      <c r="G996">
        <f>'Life Expectancy Data'!AB1006</f>
        <v>0.88775510204081631</v>
      </c>
      <c r="H996">
        <f>'Life Expectancy Data'!AC1006</f>
        <v>1.1612617410442873E-2</v>
      </c>
      <c r="I996">
        <f>'Life Expectancy Data'!AD1006</f>
        <v>0.7103128621089223</v>
      </c>
      <c r="J996">
        <f>'Life Expectancy Data'!AE1006</f>
        <v>1.1999999999999999E-3</v>
      </c>
      <c r="K996">
        <f>'Life Expectancy Data'!AG1006</f>
        <v>0.32269297736506092</v>
      </c>
      <c r="L996">
        <f>'Life Expectancy Data'!AH1006</f>
        <v>0.95876288659793818</v>
      </c>
      <c r="M996">
        <f>'Life Expectancy Data'!AN1006</f>
        <v>0.97468354430379756</v>
      </c>
      <c r="N996">
        <f>'Life Expectancy Data'!AO1006</f>
        <v>0.82608695652173925</v>
      </c>
    </row>
    <row r="997" spans="1:14" x14ac:dyDescent="0.2">
      <c r="A997">
        <f t="shared" ca="1" si="15"/>
        <v>1.9018240584186552E-3</v>
      </c>
      <c r="B997" t="s">
        <v>31</v>
      </c>
      <c r="C997">
        <f>'Life Expectancy Data'!X1007</f>
        <v>9.4182825484764546E-2</v>
      </c>
      <c r="D997">
        <f>'Life Expectancy Data'!Y1007</f>
        <v>1.1111111111111111E-3</v>
      </c>
      <c r="E997">
        <f>'Life Expectancy Data'!Z1007</f>
        <v>0.61702127659574468</v>
      </c>
      <c r="F997">
        <f>'Life Expectancy Data'!AA1007</f>
        <v>4.8344998157822748E-2</v>
      </c>
      <c r="G997">
        <f>'Life Expectancy Data'!AB1007</f>
        <v>0.88775510204081631</v>
      </c>
      <c r="H997">
        <f>'Life Expectancy Data'!AC1007</f>
        <v>2.0878204191664743E-3</v>
      </c>
      <c r="I997">
        <f>'Life Expectancy Data'!AD1007</f>
        <v>0.70567786790266518</v>
      </c>
      <c r="J997">
        <f>'Life Expectancy Data'!AE1007</f>
        <v>1.1999999999999999E-3</v>
      </c>
      <c r="K997">
        <f>'Life Expectancy Data'!AG1007</f>
        <v>0.6343586767266397</v>
      </c>
      <c r="L997">
        <f>'Life Expectancy Data'!AH1007</f>
        <v>0.95876288659793818</v>
      </c>
      <c r="M997">
        <f>'Life Expectancy Data'!AN1007</f>
        <v>0.97046413502109719</v>
      </c>
      <c r="N997">
        <f>'Life Expectancy Data'!AO1007</f>
        <v>0.82125603864734298</v>
      </c>
    </row>
    <row r="998" spans="1:14" x14ac:dyDescent="0.2">
      <c r="A998">
        <f t="shared" ca="1" si="15"/>
        <v>9.2433197469217965E-2</v>
      </c>
      <c r="B998" t="s">
        <v>31</v>
      </c>
      <c r="C998">
        <f>'Life Expectancy Data'!X1008</f>
        <v>9.6952908587257622E-2</v>
      </c>
      <c r="D998">
        <f>'Life Expectancy Data'!Y1008</f>
        <v>1.1111111111111111E-3</v>
      </c>
      <c r="E998">
        <f>'Life Expectancy Data'!Z1008</f>
        <v>0.61198208286674127</v>
      </c>
      <c r="F998">
        <f>'Life Expectancy Data'!AA1008</f>
        <v>4.5989836516511791E-2</v>
      </c>
      <c r="G998">
        <f>'Life Expectancy Data'!AB1008</f>
        <v>0.88775510204081631</v>
      </c>
      <c r="H998">
        <f>'Life Expectancy Data'!AC1008</f>
        <v>8.3465687637558142E-3</v>
      </c>
      <c r="I998">
        <f>'Life Expectancy Data'!AD1008</f>
        <v>0.69988412514484355</v>
      </c>
      <c r="J998">
        <f>'Life Expectancy Data'!AE1008</f>
        <v>1.1999999999999999E-3</v>
      </c>
      <c r="K998">
        <f>'Life Expectancy Data'!AG1008</f>
        <v>0.62623331398723159</v>
      </c>
      <c r="L998">
        <f>'Life Expectancy Data'!AH1008</f>
        <v>0.95876288659793818</v>
      </c>
      <c r="M998">
        <f>'Life Expectancy Data'!AN1008</f>
        <v>0.96940928270042204</v>
      </c>
      <c r="N998">
        <f>'Life Expectancy Data'!AO1008</f>
        <v>0.81642512077294682</v>
      </c>
    </row>
    <row r="999" spans="1:14" x14ac:dyDescent="0.2">
      <c r="A999">
        <f t="shared" ca="1" si="15"/>
        <v>0.49762679903353868</v>
      </c>
      <c r="B999" t="s">
        <v>31</v>
      </c>
      <c r="C999">
        <f>'Life Expectancy Data'!X1009</f>
        <v>9.6952908587257622E-2</v>
      </c>
      <c r="D999">
        <f>'Life Expectancy Data'!Y1009</f>
        <v>1.1111111111111111E-3</v>
      </c>
      <c r="E999">
        <f>'Life Expectancy Data'!Z1009</f>
        <v>0.62541993281075026</v>
      </c>
      <c r="F999">
        <f>'Life Expectancy Data'!AA1009</f>
        <v>4.3116895847147022E-2</v>
      </c>
      <c r="G999">
        <f>'Life Expectancy Data'!AB1009</f>
        <v>0.88775510204081631</v>
      </c>
      <c r="H999">
        <f>'Life Expectancy Data'!AC1009</f>
        <v>7.8234354307366754E-4</v>
      </c>
      <c r="I999">
        <f>'Life Expectancy Data'!AD1009</f>
        <v>6.8366164542294328E-2</v>
      </c>
      <c r="J999">
        <f>'Life Expectancy Data'!AE1009</f>
        <v>1.1999999999999999E-3</v>
      </c>
      <c r="K999">
        <f>'Life Expectancy Data'!AG1009</f>
        <v>9.402205455600697E-2</v>
      </c>
      <c r="L999">
        <f>'Life Expectancy Data'!AH1009</f>
        <v>0.95876288659793818</v>
      </c>
      <c r="M999">
        <f>'Life Expectancy Data'!AN1009</f>
        <v>0.9662447257383967</v>
      </c>
      <c r="N999">
        <f>'Life Expectancy Data'!AO1009</f>
        <v>0.81642512077294682</v>
      </c>
    </row>
    <row r="1000" spans="1:14" x14ac:dyDescent="0.2">
      <c r="A1000">
        <f t="shared" ca="1" si="15"/>
        <v>0.96719062926072896</v>
      </c>
      <c r="B1000" t="s">
        <v>31</v>
      </c>
      <c r="C1000">
        <f>'Life Expectancy Data'!X1010</f>
        <v>0.10110803324099724</v>
      </c>
      <c r="D1000">
        <f>'Life Expectancy Data'!Y1010</f>
        <v>1.1111111111111111E-3</v>
      </c>
      <c r="E1000">
        <f>'Life Expectancy Data'!Z1010</f>
        <v>0.62653975363941772</v>
      </c>
      <c r="F1000">
        <f>'Life Expectancy Data'!AA1010</f>
        <v>4.4650651009807127E-2</v>
      </c>
      <c r="G1000">
        <f>'Life Expectancy Data'!AB1010</f>
        <v>0.88775510204081631</v>
      </c>
      <c r="H1000">
        <f>'Life Expectancy Data'!AC1010</f>
        <v>7.5736510465023114E-3</v>
      </c>
      <c r="I1000">
        <f>'Life Expectancy Data'!AD1010</f>
        <v>6.2572421784472781E-2</v>
      </c>
      <c r="J1000">
        <f>'Life Expectancy Data'!AE1010</f>
        <v>1.1999999999999999E-3</v>
      </c>
      <c r="K1000">
        <f>'Life Expectancy Data'!AG1010</f>
        <v>9.0539756239117822E-2</v>
      </c>
      <c r="L1000">
        <f>'Life Expectancy Data'!AH1010</f>
        <v>0.95876288659793818</v>
      </c>
      <c r="M1000">
        <f>'Life Expectancy Data'!AN1010</f>
        <v>0.96202531645569633</v>
      </c>
      <c r="N1000">
        <f>'Life Expectancy Data'!AO1010</f>
        <v>0.81159420289855078</v>
      </c>
    </row>
    <row r="1001" spans="1:14" x14ac:dyDescent="0.2">
      <c r="A1001">
        <f t="shared" ca="1" si="15"/>
        <v>0.73928650786908845</v>
      </c>
      <c r="B1001" t="s">
        <v>31</v>
      </c>
      <c r="C1001">
        <f>'Life Expectancy Data'!X1011</f>
        <v>0.1038781163434903</v>
      </c>
      <c r="D1001">
        <f>'Life Expectancy Data'!Y1011</f>
        <v>1.1111111111111111E-3</v>
      </c>
      <c r="E1001">
        <f>'Life Expectancy Data'!Z1011</f>
        <v>0.62653975363941772</v>
      </c>
      <c r="F1001">
        <f>'Life Expectancy Data'!AA1011</f>
        <v>0.38932818232638788</v>
      </c>
      <c r="G1001">
        <f>'Life Expectancy Data'!AB1011</f>
        <v>0.88775510204081631</v>
      </c>
      <c r="H1001">
        <f>'Life Expectancy Data'!AC1011</f>
        <v>3.676072069864221E-3</v>
      </c>
      <c r="I1001">
        <f>'Life Expectancy Data'!AD1011</f>
        <v>0.68250289687137888</v>
      </c>
      <c r="J1001">
        <f>'Life Expectancy Data'!AE1011</f>
        <v>1.1999999999999999E-3</v>
      </c>
      <c r="K1001">
        <f>'Life Expectancy Data'!AG1011</f>
        <v>0.63145676146256535</v>
      </c>
      <c r="L1001">
        <f>'Life Expectancy Data'!AH1011</f>
        <v>0.95876288659793818</v>
      </c>
      <c r="M1001">
        <f>'Life Expectancy Data'!AN1011</f>
        <v>0.9567510548523207</v>
      </c>
      <c r="N1001">
        <f>'Life Expectancy Data'!AO1011</f>
        <v>0.80676328502415462</v>
      </c>
    </row>
    <row r="1002" spans="1:14" x14ac:dyDescent="0.2">
      <c r="A1002">
        <f t="shared" ca="1" si="15"/>
        <v>0.32321108220222827</v>
      </c>
      <c r="B1002" t="s">
        <v>31</v>
      </c>
      <c r="C1002">
        <f>'Life Expectancy Data'!X1012</f>
        <v>0.10803324099722991</v>
      </c>
      <c r="D1002">
        <f>'Life Expectancy Data'!Y1012</f>
        <v>1.1111111111111111E-3</v>
      </c>
      <c r="E1002">
        <f>'Life Expectancy Data'!Z1012</f>
        <v>0.62765957446808518</v>
      </c>
      <c r="F1002">
        <f>'Life Expectancy Data'!AA1012</f>
        <v>0.39226413332786164</v>
      </c>
      <c r="G1002">
        <f>'Life Expectancy Data'!AB1012</f>
        <v>0.88775510204081631</v>
      </c>
      <c r="H1002">
        <f>'Life Expectancy Data'!AC1012</f>
        <v>2.7052120103872599E-3</v>
      </c>
      <c r="I1002">
        <f>'Life Expectancy Data'!AD1012</f>
        <v>0.67786790266512165</v>
      </c>
      <c r="J1002">
        <f>'Life Expectancy Data'!AE1012</f>
        <v>1.1999999999999999E-3</v>
      </c>
      <c r="K1002">
        <f>'Life Expectancy Data'!AG1012</f>
        <v>0.64016250725478818</v>
      </c>
      <c r="L1002">
        <f>'Life Expectancy Data'!AH1012</f>
        <v>0.96907216494845361</v>
      </c>
      <c r="M1002">
        <f>'Life Expectancy Data'!AN1012</f>
        <v>0.95569620253164567</v>
      </c>
      <c r="N1002">
        <f>'Life Expectancy Data'!AO1012</f>
        <v>0.80676328502415462</v>
      </c>
    </row>
    <row r="1003" spans="1:14" x14ac:dyDescent="0.2">
      <c r="A1003">
        <f t="shared" ca="1" si="15"/>
        <v>0.42709663081609606</v>
      </c>
      <c r="B1003" t="s">
        <v>31</v>
      </c>
      <c r="C1003">
        <f>'Life Expectancy Data'!X1013</f>
        <v>9.6952908587257611E-3</v>
      </c>
      <c r="D1003">
        <f>'Life Expectancy Data'!Y1013</f>
        <v>1.1111111111111111E-3</v>
      </c>
      <c r="E1003">
        <f>'Life Expectancy Data'!Z1013</f>
        <v>0.63549832026875697</v>
      </c>
      <c r="F1003">
        <f>'Life Expectancy Data'!AA1013</f>
        <v>0.42532352409375235</v>
      </c>
      <c r="G1003">
        <f>'Life Expectancy Data'!AB1013</f>
        <v>0.87755102040816324</v>
      </c>
      <c r="H1003">
        <f>'Life Expectancy Data'!AC1013</f>
        <v>4.3217411385455011E-3</v>
      </c>
      <c r="I1003">
        <f>'Life Expectancy Data'!AD1013</f>
        <v>0.67207415990730013</v>
      </c>
      <c r="J1003">
        <f>'Life Expectancy Data'!AE1013</f>
        <v>1.1999999999999999E-3</v>
      </c>
      <c r="K1003">
        <f>'Life Expectancy Data'!AG1013</f>
        <v>5.9199071387115498E-2</v>
      </c>
      <c r="L1003">
        <f>'Life Expectancy Data'!AH1013</f>
        <v>0.96907216494845361</v>
      </c>
      <c r="M1003">
        <f>'Life Expectancy Data'!AN1013</f>
        <v>0.95253164556962033</v>
      </c>
      <c r="N1003">
        <f>'Life Expectancy Data'!AO1013</f>
        <v>0.80193236714975857</v>
      </c>
    </row>
    <row r="1004" spans="1:14" x14ac:dyDescent="0.2">
      <c r="A1004">
        <f t="shared" ca="1" si="15"/>
        <v>0.3638988395389271</v>
      </c>
      <c r="B1004" t="s">
        <v>31</v>
      </c>
      <c r="C1004">
        <f>'Life Expectancy Data'!X1014</f>
        <v>0.11218836565096953</v>
      </c>
      <c r="D1004">
        <f>'Life Expectancy Data'!Y1014</f>
        <v>1.6666666666666668E-3</v>
      </c>
      <c r="E1004">
        <f>'Life Expectancy Data'!Z1014</f>
        <v>0.64333706606942898</v>
      </c>
      <c r="F1004">
        <f>'Life Expectancy Data'!AA1014</f>
        <v>0.399260351315321</v>
      </c>
      <c r="G1004">
        <f>'Life Expectancy Data'!AB1014</f>
        <v>0.86734693877551017</v>
      </c>
      <c r="H1004">
        <f>'Life Expectancy Data'!AC1014</f>
        <v>2.6722216200166836E-3</v>
      </c>
      <c r="I1004">
        <f>'Life Expectancy Data'!AD1014</f>
        <v>0.66628041714947861</v>
      </c>
      <c r="J1004">
        <f>'Life Expectancy Data'!AE1014</f>
        <v>1.1999999999999999E-3</v>
      </c>
      <c r="K1004">
        <f>'Life Expectancy Data'!AG1014</f>
        <v>4.7011027278003478E-2</v>
      </c>
      <c r="L1004">
        <f>'Life Expectancy Data'!AH1014</f>
        <v>0.96907216494845361</v>
      </c>
      <c r="M1004">
        <f>'Life Expectancy Data'!AN1014</f>
        <v>0.94725738396624481</v>
      </c>
      <c r="N1004">
        <f>'Life Expectancy Data'!AO1014</f>
        <v>0.80193236714975857</v>
      </c>
    </row>
    <row r="1005" spans="1:14" x14ac:dyDescent="0.2">
      <c r="A1005">
        <f t="shared" ca="1" si="15"/>
        <v>0.66957890119472352</v>
      </c>
      <c r="B1005" t="s">
        <v>31</v>
      </c>
      <c r="C1005">
        <f>'Life Expectancy Data'!X1015</f>
        <v>0.1149584487534626</v>
      </c>
      <c r="D1005">
        <f>'Life Expectancy Data'!Y1015</f>
        <v>1.6666666666666668E-3</v>
      </c>
      <c r="E1005">
        <f>'Life Expectancy Data'!Z1015</f>
        <v>0.65789473684210531</v>
      </c>
      <c r="F1005">
        <f>'Life Expectancy Data'!AA1015</f>
        <v>0.3289304429241196</v>
      </c>
      <c r="G1005">
        <f>'Life Expectancy Data'!AB1015</f>
        <v>0.87755102040816324</v>
      </c>
      <c r="H1005">
        <f>'Life Expectancy Data'!AC1015</f>
        <v>1.0872690083559946E-2</v>
      </c>
      <c r="I1005">
        <f>'Life Expectancy Data'!AD1015</f>
        <v>0.66048667439165698</v>
      </c>
      <c r="J1005">
        <f>'Life Expectancy Data'!AE1015</f>
        <v>1.1999999999999999E-3</v>
      </c>
      <c r="K1005">
        <f>'Life Expectancy Data'!AG1015</f>
        <v>5.629715612304121E-2</v>
      </c>
      <c r="L1005">
        <f>'Life Expectancy Data'!AH1015</f>
        <v>0.96907216494845361</v>
      </c>
      <c r="M1005">
        <f>'Life Expectancy Data'!AN1015</f>
        <v>0.94092827004219415</v>
      </c>
      <c r="N1005">
        <f>'Life Expectancy Data'!AO1015</f>
        <v>0.79710144927536231</v>
      </c>
    </row>
    <row r="1006" spans="1:14" x14ac:dyDescent="0.2">
      <c r="A1006">
        <f t="shared" ca="1" si="15"/>
        <v>0.31424957482142446</v>
      </c>
      <c r="B1006" t="s">
        <v>31</v>
      </c>
      <c r="C1006">
        <f>'Life Expectancy Data'!X1016</f>
        <v>0.11634349030470914</v>
      </c>
      <c r="D1006">
        <f>'Life Expectancy Data'!Y1016</f>
        <v>1.6666666666666668E-3</v>
      </c>
      <c r="E1006">
        <f>'Life Expectancy Data'!Z1016</f>
        <v>0.6528555431131019</v>
      </c>
      <c r="F1006">
        <f>'Life Expectancy Data'!AA1016</f>
        <v>0.3086731582967383</v>
      </c>
      <c r="G1006">
        <f>'Life Expectancy Data'!AB1016</f>
        <v>8.1632653061224483E-2</v>
      </c>
      <c r="H1006">
        <f>'Life Expectancy Data'!AC1016</f>
        <v>3.6666462440440562E-3</v>
      </c>
      <c r="I1006">
        <f>'Life Expectancy Data'!AD1016</f>
        <v>0.65585168018539985</v>
      </c>
      <c r="J1006">
        <f>'Life Expectancy Data'!AE1016</f>
        <v>1.1999999999999999E-3</v>
      </c>
      <c r="K1006">
        <f>'Life Expectancy Data'!AG1016</f>
        <v>6.6744051073708635E-2</v>
      </c>
      <c r="L1006">
        <f>'Life Expectancy Data'!AH1016</f>
        <v>0.96907216494845361</v>
      </c>
      <c r="M1006">
        <f>'Life Expectancy Data'!AN1016</f>
        <v>0.9324894514767933</v>
      </c>
      <c r="N1006">
        <f>'Life Expectancy Data'!AO1016</f>
        <v>0.79227053140096615</v>
      </c>
    </row>
    <row r="1007" spans="1:14" x14ac:dyDescent="0.2">
      <c r="A1007">
        <f t="shared" ca="1" si="15"/>
        <v>0.11935609655336155</v>
      </c>
      <c r="B1007" t="s">
        <v>31</v>
      </c>
      <c r="C1007">
        <f>'Life Expectancy Data'!X1017</f>
        <v>0.11772853185595568</v>
      </c>
      <c r="D1007">
        <f>'Life Expectancy Data'!Y1017</f>
        <v>1.6666666666666668E-3</v>
      </c>
      <c r="E1007">
        <f>'Life Expectancy Data'!Z1017</f>
        <v>0.66181410974244126</v>
      </c>
      <c r="F1007">
        <f>'Life Expectancy Data'!AA1017</f>
        <v>0.29991792991508343</v>
      </c>
      <c r="G1007">
        <f>'Life Expectancy Data'!AB1017</f>
        <v>0.88775510204081631</v>
      </c>
      <c r="H1007">
        <f>'Life Expectancy Data'!AC1017</f>
        <v>5.702624621199625E-4</v>
      </c>
      <c r="I1007">
        <f>'Life Expectancy Data'!AD1017</f>
        <v>0.65005793742757823</v>
      </c>
      <c r="J1007">
        <f>'Life Expectancy Data'!AE1017</f>
        <v>1.1999999999999999E-3</v>
      </c>
      <c r="K1007">
        <f>'Life Expectancy Data'!AG1017</f>
        <v>5.8038305281485777E-2</v>
      </c>
      <c r="L1007">
        <f>'Life Expectancy Data'!AH1017</f>
        <v>0.96907216494845361</v>
      </c>
      <c r="M1007">
        <f>'Life Expectancy Data'!AN1017</f>
        <v>0.92510548523206759</v>
      </c>
      <c r="N1007">
        <f>'Life Expectancy Data'!AO1017</f>
        <v>0.79227053140096615</v>
      </c>
    </row>
    <row r="1008" spans="1:14" x14ac:dyDescent="0.2">
      <c r="A1008">
        <f t="shared" ca="1" si="15"/>
        <v>0.56790495250272111</v>
      </c>
      <c r="B1008" t="s">
        <v>31</v>
      </c>
      <c r="C1008">
        <f>'Life Expectancy Data'!X1018</f>
        <v>1.1080332409972299E-2</v>
      </c>
      <c r="D1008">
        <f>'Life Expectancy Data'!Y1018</f>
        <v>1.6666666666666668E-3</v>
      </c>
      <c r="E1008">
        <f>'Life Expectancy Data'!Z1018</f>
        <v>0.66685330347144456</v>
      </c>
      <c r="F1008">
        <f>'Life Expectancy Data'!AA1018</f>
        <v>2.9908539343726521E-2</v>
      </c>
      <c r="G1008">
        <f>'Life Expectancy Data'!AB1018</f>
        <v>8.1632653061224483E-2</v>
      </c>
      <c r="H1008">
        <f>'Life Expectancy Data'!AC1018</f>
        <v>3.6713591569541388E-3</v>
      </c>
      <c r="I1008">
        <f>'Life Expectancy Data'!AD1018</f>
        <v>0.64426419466975671</v>
      </c>
      <c r="J1008">
        <f>'Life Expectancy Data'!AE1018</f>
        <v>1.6000000000000001E-3</v>
      </c>
      <c r="K1008">
        <f>'Life Expectancy Data'!AG1018</f>
        <v>7.2547881601857225E-2</v>
      </c>
      <c r="L1008">
        <f>'Life Expectancy Data'!AH1018</f>
        <v>0.97938144329896903</v>
      </c>
      <c r="M1008">
        <f>'Life Expectancy Data'!AN1018</f>
        <v>0.91983122362869207</v>
      </c>
      <c r="N1008">
        <f>'Life Expectancy Data'!AO1018</f>
        <v>0.7874396135265701</v>
      </c>
    </row>
    <row r="1009" spans="1:14" x14ac:dyDescent="0.2">
      <c r="A1009">
        <f t="shared" ca="1" si="15"/>
        <v>0.72468449901391474</v>
      </c>
      <c r="B1009" t="s">
        <v>31</v>
      </c>
      <c r="C1009">
        <f>'Life Expectancy Data'!X1019</f>
        <v>0.12465373961218837</v>
      </c>
      <c r="D1009">
        <f>'Life Expectancy Data'!Y1019</f>
        <v>1.6666666666666668E-3</v>
      </c>
      <c r="E1009">
        <f>'Life Expectancy Data'!Z1019</f>
        <v>0.68533034714445695</v>
      </c>
      <c r="F1009">
        <f>'Life Expectancy Data'!AA1019</f>
        <v>2.243880645103194E-2</v>
      </c>
      <c r="G1009">
        <f>'Life Expectancy Data'!AB1019</f>
        <v>0.87755102040816324</v>
      </c>
      <c r="H1009">
        <f>'Life Expectancy Data'!AC1019</f>
        <v>2.1948035422253431E-2</v>
      </c>
      <c r="I1009">
        <f>'Life Expectancy Data'!AD1019</f>
        <v>0.63847045191193519</v>
      </c>
      <c r="J1009">
        <f>'Life Expectancy Data'!AE1019</f>
        <v>1.6000000000000001E-3</v>
      </c>
      <c r="K1009">
        <f>'Life Expectancy Data'!AG1019</f>
        <v>5.9779454439930338E-2</v>
      </c>
      <c r="L1009">
        <f>'Life Expectancy Data'!AH1019</f>
        <v>0.93814432989690721</v>
      </c>
      <c r="M1009">
        <f>'Life Expectancy Data'!AN1019</f>
        <v>0.91455696202531644</v>
      </c>
      <c r="N1009">
        <f>'Life Expectancy Data'!AO1019</f>
        <v>0.7874396135265701</v>
      </c>
    </row>
    <row r="1010" spans="1:14" x14ac:dyDescent="0.2">
      <c r="A1010">
        <f t="shared" ca="1" si="15"/>
        <v>0.44180206360716789</v>
      </c>
      <c r="B1010" t="s">
        <v>31</v>
      </c>
      <c r="C1010">
        <f>'Life Expectancy Data'!X1020</f>
        <v>0.12603878116343489</v>
      </c>
      <c r="D1010">
        <f>'Life Expectancy Data'!Y1020</f>
        <v>1.6666666666666668E-3</v>
      </c>
      <c r="E1010">
        <f>'Life Expectancy Data'!Z1020</f>
        <v>0.6970884658454648</v>
      </c>
      <c r="F1010">
        <f>'Life Expectancy Data'!AA1020</f>
        <v>0.20829855207951842</v>
      </c>
      <c r="G1010">
        <f>'Life Expectancy Data'!AB1020</f>
        <v>0.86734693877551017</v>
      </c>
      <c r="H1010">
        <f>'Life Expectancy Data'!AC1020</f>
        <v>2.8390587370335982E-2</v>
      </c>
      <c r="I1010">
        <f>'Life Expectancy Data'!AD1020</f>
        <v>0.63267670915411356</v>
      </c>
      <c r="J1010">
        <f>'Life Expectancy Data'!AE1020</f>
        <v>1.6000000000000001E-3</v>
      </c>
      <c r="K1010">
        <f>'Life Expectancy Data'!AG1020</f>
        <v>4.5269878119558904E-2</v>
      </c>
      <c r="L1010">
        <f>'Life Expectancy Data'!AH1020</f>
        <v>0.93814432989690721</v>
      </c>
      <c r="M1010">
        <f>'Life Expectancy Data'!AN1020</f>
        <v>0.90717299578059074</v>
      </c>
      <c r="N1010">
        <f>'Life Expectancy Data'!AO1020</f>
        <v>0.78260869565217395</v>
      </c>
    </row>
    <row r="1011" spans="1:14" x14ac:dyDescent="0.2">
      <c r="A1011">
        <f t="shared" ca="1" si="15"/>
        <v>0.78712674784208314</v>
      </c>
      <c r="B1011" t="s">
        <v>23</v>
      </c>
      <c r="C1011">
        <f>'Life Expectancy Data'!X1021</f>
        <v>0.13019390581717452</v>
      </c>
      <c r="D1011">
        <f>'Life Expectancy Data'!Y1021</f>
        <v>1.6666666666666668E-3</v>
      </c>
      <c r="E1011">
        <f>'Life Expectancy Data'!Z1021</f>
        <v>0.72228443449048152</v>
      </c>
      <c r="F1011">
        <f>'Life Expectancy Data'!AA1021</f>
        <v>0.21758517799557922</v>
      </c>
      <c r="G1011">
        <f>'Life Expectancy Data'!AB1021</f>
        <v>0.84693877551020413</v>
      </c>
      <c r="H1011">
        <f>'Life Expectancy Data'!AC1021</f>
        <v>0</v>
      </c>
      <c r="I1011">
        <f>'Life Expectancy Data'!AD1021</f>
        <v>0.62688296639629204</v>
      </c>
      <c r="J1011">
        <f>'Life Expectancy Data'!AE1021</f>
        <v>1.6000000000000001E-3</v>
      </c>
      <c r="K1011">
        <f>'Life Expectancy Data'!AG1021</f>
        <v>4.2367962855484623E-2</v>
      </c>
      <c r="L1011">
        <f>'Life Expectancy Data'!AH1021</f>
        <v>7.2164948453608241E-2</v>
      </c>
      <c r="M1011">
        <f>'Life Expectancy Data'!AN1021</f>
        <v>0.90189873417721522</v>
      </c>
      <c r="N1011">
        <f>'Life Expectancy Data'!AO1021</f>
        <v>0.78260869565217395</v>
      </c>
    </row>
    <row r="1012" spans="1:14" x14ac:dyDescent="0.2">
      <c r="A1012">
        <f t="shared" ca="1" si="15"/>
        <v>0.76235124343107763</v>
      </c>
      <c r="B1012" t="s">
        <v>23</v>
      </c>
      <c r="C1012">
        <f>'Life Expectancy Data'!X1022</f>
        <v>0.34349030470914127</v>
      </c>
      <c r="D1012">
        <f>'Life Expectancy Data'!Y1022</f>
        <v>2.0555555555555556E-2</v>
      </c>
      <c r="E1012">
        <f>'Life Expectancy Data'!Z1022</f>
        <v>0.25699888017917133</v>
      </c>
      <c r="F1012">
        <f>'Life Expectancy Data'!AA1022</f>
        <v>0</v>
      </c>
      <c r="G1012">
        <f>'Life Expectancy Data'!AB1022</f>
        <v>0.88775510204081631</v>
      </c>
      <c r="H1012">
        <f>'Life Expectancy Data'!AC1022</f>
        <v>1.083969969318937E-4</v>
      </c>
      <c r="I1012">
        <f>'Life Expectancy Data'!AD1022</f>
        <v>0.31981460023174973</v>
      </c>
      <c r="J1012">
        <f>'Life Expectancy Data'!AE1022</f>
        <v>2.0799999999999999E-2</v>
      </c>
      <c r="K1012">
        <f>'Life Expectancy Data'!AG1022</f>
        <v>0.32269297736506092</v>
      </c>
      <c r="L1012">
        <f>'Life Expectancy Data'!AH1022</f>
        <v>0.88659793814432986</v>
      </c>
      <c r="M1012">
        <f>'Life Expectancy Data'!AN1022</f>
        <v>0.60654008438818563</v>
      </c>
      <c r="N1012">
        <f>'Life Expectancy Data'!AO1022</f>
        <v>0.55072463768115942</v>
      </c>
    </row>
    <row r="1013" spans="1:14" x14ac:dyDescent="0.2">
      <c r="A1013">
        <f t="shared" ca="1" si="15"/>
        <v>0.89919403304898027</v>
      </c>
      <c r="B1013" t="s">
        <v>23</v>
      </c>
      <c r="C1013">
        <f>'Life Expectancy Data'!X1023</f>
        <v>0.34903047091412742</v>
      </c>
      <c r="D1013">
        <f>'Life Expectancy Data'!Y1023</f>
        <v>2.0555555555555556E-2</v>
      </c>
      <c r="E1013">
        <f>'Life Expectancy Data'!Z1023</f>
        <v>0</v>
      </c>
      <c r="F1013">
        <f>'Life Expectancy Data'!AA1023</f>
        <v>5.0142910124837065E-3</v>
      </c>
      <c r="G1013">
        <f>'Life Expectancy Data'!AB1023</f>
        <v>0.98979591836734693</v>
      </c>
      <c r="H1013">
        <f>'Life Expectancy Data'!AC1023</f>
        <v>5.8440120085020953E-4</v>
      </c>
      <c r="I1013">
        <f>'Life Expectancy Data'!AD1023</f>
        <v>0.31286210892236388</v>
      </c>
      <c r="J1013">
        <f>'Life Expectancy Data'!AE1023</f>
        <v>2.1600000000000001E-2</v>
      </c>
      <c r="K1013">
        <f>'Life Expectancy Data'!AG1023</f>
        <v>0.18514219384793965</v>
      </c>
      <c r="L1013">
        <f>'Life Expectancy Data'!AH1023</f>
        <v>0.98969072164948457</v>
      </c>
      <c r="M1013">
        <f>'Life Expectancy Data'!AN1023</f>
        <v>0.60759493670886078</v>
      </c>
      <c r="N1013">
        <f>'Life Expectancy Data'!AO1023</f>
        <v>0.56521739130434778</v>
      </c>
    </row>
    <row r="1014" spans="1:14" x14ac:dyDescent="0.2">
      <c r="A1014">
        <f t="shared" ca="1" si="15"/>
        <v>9.0920246937998384E-2</v>
      </c>
      <c r="B1014" t="s">
        <v>23</v>
      </c>
      <c r="C1014">
        <f>'Life Expectancy Data'!X1024</f>
        <v>0.35041551246537395</v>
      </c>
      <c r="D1014">
        <f>'Life Expectancy Data'!Y1024</f>
        <v>2.1111111111111112E-2</v>
      </c>
      <c r="E1014">
        <f>'Life Expectancy Data'!Z1024</f>
        <v>0</v>
      </c>
      <c r="F1014">
        <f>'Life Expectancy Data'!AA1024</f>
        <v>1.4717201424714267E-3</v>
      </c>
      <c r="G1014">
        <f>'Life Expectancy Data'!AB1024</f>
        <v>8.1632653061224483E-2</v>
      </c>
      <c r="H1014">
        <f>'Life Expectancy Data'!AC1024</f>
        <v>1.5034192183162648E-3</v>
      </c>
      <c r="I1014">
        <f>'Life Expectancy Data'!AD1024</f>
        <v>0.30475086906141369</v>
      </c>
      <c r="J1014">
        <f>'Life Expectancy Data'!AE1024</f>
        <v>2.1999999999999999E-2</v>
      </c>
      <c r="K1014">
        <f>'Life Expectancy Data'!AG1024</f>
        <v>0.24724318049912941</v>
      </c>
      <c r="L1014">
        <f>'Life Expectancy Data'!AH1024</f>
        <v>7.2164948453608241E-2</v>
      </c>
      <c r="M1014">
        <f>'Life Expectancy Data'!AN1024</f>
        <v>0.60126582278481011</v>
      </c>
      <c r="N1014">
        <f>'Life Expectancy Data'!AO1024</f>
        <v>0.55555555555555558</v>
      </c>
    </row>
    <row r="1015" spans="1:14" x14ac:dyDescent="0.2">
      <c r="A1015">
        <f t="shared" ca="1" si="15"/>
        <v>0.17241818872022197</v>
      </c>
      <c r="B1015" t="s">
        <v>23</v>
      </c>
      <c r="C1015">
        <f>'Life Expectancy Data'!X1025</f>
        <v>0.35457063711911357</v>
      </c>
      <c r="D1015">
        <f>'Life Expectancy Data'!Y1025</f>
        <v>2.1666666666666667E-2</v>
      </c>
      <c r="E1015">
        <f>'Life Expectancy Data'!Z1025</f>
        <v>0</v>
      </c>
      <c r="F1015">
        <f>'Life Expectancy Data'!AA1025</f>
        <v>7.7977473430640484E-3</v>
      </c>
      <c r="G1015">
        <f>'Life Expectancy Data'!AB1025</f>
        <v>0.9285714285714286</v>
      </c>
      <c r="H1015">
        <f>'Life Expectancy Data'!AC1025</f>
        <v>7.6019285239628054E-3</v>
      </c>
      <c r="I1015">
        <f>'Life Expectancy Data'!AD1025</f>
        <v>0.29779837775202783</v>
      </c>
      <c r="J1015">
        <f>'Life Expectancy Data'!AE1025</f>
        <v>2.24E-2</v>
      </c>
      <c r="K1015">
        <f>'Life Expectancy Data'!AG1025</f>
        <v>0.25652930934416712</v>
      </c>
      <c r="L1015">
        <f>'Life Expectancy Data'!AH1025</f>
        <v>0.92783505154639179</v>
      </c>
      <c r="M1015">
        <f>'Life Expectancy Data'!AN1025</f>
        <v>0.59388185654008441</v>
      </c>
      <c r="N1015">
        <f>'Life Expectancy Data'!AO1025</f>
        <v>0.54106280193236711</v>
      </c>
    </row>
    <row r="1016" spans="1:14" x14ac:dyDescent="0.2">
      <c r="A1016">
        <f t="shared" ca="1" si="15"/>
        <v>0.26145655527274769</v>
      </c>
      <c r="B1016" t="s">
        <v>23</v>
      </c>
      <c r="C1016">
        <f>'Life Expectancy Data'!X1026</f>
        <v>0.36288088642659277</v>
      </c>
      <c r="D1016">
        <f>'Life Expectancy Data'!Y1026</f>
        <v>2.2222222222222223E-2</v>
      </c>
      <c r="E1016">
        <f>'Life Expectancy Data'!Z1026</f>
        <v>9.1265397536394177E-2</v>
      </c>
      <c r="F1016">
        <f>'Life Expectancy Data'!AA1026</f>
        <v>1.1561754073071999E-2</v>
      </c>
      <c r="G1016">
        <f>'Life Expectancy Data'!AB1026</f>
        <v>0.91836734693877553</v>
      </c>
      <c r="H1016">
        <f>'Life Expectancy Data'!AC1026</f>
        <v>5.655495492098802E-4</v>
      </c>
      <c r="I1016">
        <f>'Life Expectancy Data'!AD1026</f>
        <v>0.29084588644264198</v>
      </c>
      <c r="J1016">
        <f>'Life Expectancy Data'!AE1026</f>
        <v>2.3199999999999998E-2</v>
      </c>
      <c r="K1016">
        <f>'Life Expectancy Data'!AG1026</f>
        <v>0.25769007544979683</v>
      </c>
      <c r="L1016">
        <f>'Life Expectancy Data'!AH1026</f>
        <v>0.91752577319587625</v>
      </c>
      <c r="M1016">
        <f>'Life Expectancy Data'!AN1026</f>
        <v>0.58438818565400852</v>
      </c>
      <c r="N1016">
        <f>'Life Expectancy Data'!AO1026</f>
        <v>0.52657004830917875</v>
      </c>
    </row>
    <row r="1017" spans="1:14" x14ac:dyDescent="0.2">
      <c r="A1017">
        <f t="shared" ca="1" si="15"/>
        <v>0.67632501576713788</v>
      </c>
      <c r="B1017" t="s">
        <v>23</v>
      </c>
      <c r="C1017">
        <f>'Life Expectancy Data'!X1027</f>
        <v>0.36842105263157893</v>
      </c>
      <c r="D1017">
        <f>'Life Expectancy Data'!Y1027</f>
        <v>2.2222222222222223E-2</v>
      </c>
      <c r="E1017">
        <f>'Life Expectancy Data'!Z1027</f>
        <v>9.4064949608062706E-2</v>
      </c>
      <c r="F1017">
        <f>'Life Expectancy Data'!AA1027</f>
        <v>1.0060747015884431E-2</v>
      </c>
      <c r="G1017">
        <f>'Life Expectancy Data'!AB1027</f>
        <v>0.94897959183673475</v>
      </c>
      <c r="H1017">
        <f>'Life Expectancy Data'!AC1027</f>
        <v>3.0209771753627766E-3</v>
      </c>
      <c r="I1017">
        <f>'Life Expectancy Data'!AD1027</f>
        <v>0.28389339513325607</v>
      </c>
      <c r="J1017">
        <f>'Life Expectancy Data'!AE1027</f>
        <v>2.3599999999999999E-2</v>
      </c>
      <c r="K1017">
        <f>'Life Expectancy Data'!AG1027</f>
        <v>0.28786999419616949</v>
      </c>
      <c r="L1017">
        <f>'Life Expectancy Data'!AH1027</f>
        <v>0.94845360824742264</v>
      </c>
      <c r="M1017">
        <f>'Life Expectancy Data'!AN1027</f>
        <v>0.57700421940928281</v>
      </c>
      <c r="N1017">
        <f>'Life Expectancy Data'!AO1027</f>
        <v>0.50724637681159424</v>
      </c>
    </row>
    <row r="1018" spans="1:14" x14ac:dyDescent="0.2">
      <c r="A1018">
        <f t="shared" ca="1" si="15"/>
        <v>0.31335838060285193</v>
      </c>
      <c r="B1018" t="s">
        <v>23</v>
      </c>
      <c r="C1018">
        <f>'Life Expectancy Data'!X1028</f>
        <v>0.37396121883656508</v>
      </c>
      <c r="D1018">
        <f>'Life Expectancy Data'!Y1028</f>
        <v>2.2777777777777779E-2</v>
      </c>
      <c r="E1018">
        <f>'Life Expectancy Data'!Z1028</f>
        <v>9.7984322508398655E-2</v>
      </c>
      <c r="F1018">
        <f>'Life Expectancy Data'!AA1028</f>
        <v>1.5771583375269742E-3</v>
      </c>
      <c r="G1018">
        <f>'Life Expectancy Data'!AB1028</f>
        <v>0.94897959183673475</v>
      </c>
      <c r="H1018">
        <f>'Life Expectancy Data'!AC1028</f>
        <v>4.760042039183158E-4</v>
      </c>
      <c r="I1018">
        <f>'Life Expectancy Data'!AD1028</f>
        <v>0.27694090382387021</v>
      </c>
      <c r="J1018">
        <f>'Life Expectancy Data'!AE1028</f>
        <v>2.4E-2</v>
      </c>
      <c r="K1018">
        <f>'Life Expectancy Data'!AG1028</f>
        <v>0.27858386535113172</v>
      </c>
      <c r="L1018">
        <f>'Life Expectancy Data'!AH1028</f>
        <v>0.94845360824742264</v>
      </c>
      <c r="M1018">
        <f>'Life Expectancy Data'!AN1028</f>
        <v>0.57172995780590719</v>
      </c>
      <c r="N1018">
        <f>'Life Expectancy Data'!AO1028</f>
        <v>0.50241545893719808</v>
      </c>
    </row>
    <row r="1019" spans="1:14" x14ac:dyDescent="0.2">
      <c r="A1019">
        <f t="shared" ca="1" si="15"/>
        <v>0.16015861949216181</v>
      </c>
      <c r="B1019" t="s">
        <v>23</v>
      </c>
      <c r="C1019">
        <f>'Life Expectancy Data'!X1029</f>
        <v>0.37950138504155123</v>
      </c>
      <c r="D1019">
        <f>'Life Expectancy Data'!Y1029</f>
        <v>2.2777777777777779E-2</v>
      </c>
      <c r="E1019">
        <f>'Life Expectancy Data'!Z1029</f>
        <v>9.9104143337066075E-2</v>
      </c>
      <c r="F1019">
        <f>'Life Expectancy Data'!AA1029</f>
        <v>8.2654709489208E-3</v>
      </c>
      <c r="G1019">
        <f>'Life Expectancy Data'!AB1029</f>
        <v>0.93877551020408168</v>
      </c>
      <c r="H1019">
        <f>'Life Expectancy Data'!AC1029</f>
        <v>3.8645885862675141E-4</v>
      </c>
      <c r="I1019">
        <f>'Life Expectancy Data'!AD1029</f>
        <v>0.26882966396292007</v>
      </c>
      <c r="J1019">
        <f>'Life Expectancy Data'!AE1029</f>
        <v>2.4400000000000002E-2</v>
      </c>
      <c r="K1019">
        <f>'Life Expectancy Data'!AG1029</f>
        <v>0.26001160766105624</v>
      </c>
      <c r="L1019">
        <f>'Life Expectancy Data'!AH1029</f>
        <v>0.93814432989690721</v>
      </c>
      <c r="M1019">
        <f>'Life Expectancy Data'!AN1029</f>
        <v>0.55907172995780596</v>
      </c>
      <c r="N1019">
        <f>'Life Expectancy Data'!AO1029</f>
        <v>0.4734299516908213</v>
      </c>
    </row>
    <row r="1020" spans="1:14" x14ac:dyDescent="0.2">
      <c r="A1020">
        <f t="shared" ca="1" si="15"/>
        <v>0.78829808052253669</v>
      </c>
      <c r="B1020" t="s">
        <v>23</v>
      </c>
      <c r="C1020">
        <f>'Life Expectancy Data'!X1030</f>
        <v>3.7396121883656507E-2</v>
      </c>
      <c r="D1020">
        <f>'Life Expectancy Data'!Y1030</f>
        <v>2.2777777777777779E-2</v>
      </c>
      <c r="E1020">
        <f>'Life Expectancy Data'!Z1030</f>
        <v>6.942889137737962E-2</v>
      </c>
      <c r="F1020">
        <f>'Life Expectancy Data'!AA1030</f>
        <v>1.6331560905886471E-4</v>
      </c>
      <c r="G1020">
        <f>'Life Expectancy Data'!AB1030</f>
        <v>0.94897959183673475</v>
      </c>
      <c r="H1020">
        <f>'Life Expectancy Data'!AC1030</f>
        <v>2.8277477460494007E-5</v>
      </c>
      <c r="I1020">
        <f>'Life Expectancy Data'!AD1030</f>
        <v>0.26187717265353422</v>
      </c>
      <c r="J1020">
        <f>'Life Expectancy Data'!AE1030</f>
        <v>2.4400000000000002E-2</v>
      </c>
      <c r="K1020">
        <f>'Life Expectancy Data'!AG1030</f>
        <v>0.2861288450377249</v>
      </c>
      <c r="L1020">
        <f>'Life Expectancy Data'!AH1030</f>
        <v>0.94845360824742264</v>
      </c>
      <c r="M1020">
        <f>'Life Expectancy Data'!AN1030</f>
        <v>0.54746835443037978</v>
      </c>
      <c r="N1020">
        <f>'Life Expectancy Data'!AO1030</f>
        <v>0.43961352657004832</v>
      </c>
    </row>
    <row r="1021" spans="1:14" x14ac:dyDescent="0.2">
      <c r="A1021">
        <f t="shared" ca="1" si="15"/>
        <v>1.2489216778367007E-2</v>
      </c>
      <c r="B1021" t="s">
        <v>23</v>
      </c>
      <c r="C1021">
        <f>'Life Expectancy Data'!X1031</f>
        <v>0.39750692520775621</v>
      </c>
      <c r="D1021">
        <f>'Life Expectancy Data'!Y1031</f>
        <v>2.2777777777777779E-2</v>
      </c>
      <c r="E1021">
        <f>'Life Expectancy Data'!Z1031</f>
        <v>9.4624860022396423E-2</v>
      </c>
      <c r="F1021">
        <f>'Life Expectancy Data'!AA1031</f>
        <v>6.6235586168555518E-3</v>
      </c>
      <c r="G1021">
        <f>'Life Expectancy Data'!AB1031</f>
        <v>0.84693877551020413</v>
      </c>
      <c r="H1021">
        <f>'Life Expectancy Data'!AC1031</f>
        <v>1.9794234222345803E-3</v>
      </c>
      <c r="I1021">
        <f>'Life Expectancy Data'!AD1031</f>
        <v>0.25492468134414831</v>
      </c>
      <c r="J1021">
        <f>'Life Expectancy Data'!AE1031</f>
        <v>2.4799999999999999E-2</v>
      </c>
      <c r="K1021">
        <f>'Life Expectancy Data'!AG1031</f>
        <v>0.24782356355194426</v>
      </c>
      <c r="L1021">
        <f>'Life Expectancy Data'!AH1031</f>
        <v>0.84536082474226804</v>
      </c>
      <c r="M1021">
        <f>'Life Expectancy Data'!AN1031</f>
        <v>0.53797468354430378</v>
      </c>
      <c r="N1021">
        <f>'Life Expectancy Data'!AO1031</f>
        <v>0.42028985507246375</v>
      </c>
    </row>
    <row r="1022" spans="1:14" x14ac:dyDescent="0.2">
      <c r="A1022">
        <f t="shared" ca="1" si="15"/>
        <v>0.12775748723393165</v>
      </c>
      <c r="B1022" t="s">
        <v>23</v>
      </c>
      <c r="C1022">
        <f>'Life Expectancy Data'!X1032</f>
        <v>0.40858725761772852</v>
      </c>
      <c r="D1022">
        <f>'Life Expectancy Data'!Y1032</f>
        <v>2.2777777777777779E-2</v>
      </c>
      <c r="E1022">
        <f>'Life Expectancy Data'!Z1032</f>
        <v>8.3426651735722293E-2</v>
      </c>
      <c r="F1022">
        <f>'Life Expectancy Data'!AA1032</f>
        <v>4.0406363142630299E-3</v>
      </c>
      <c r="G1022">
        <f>'Life Expectancy Data'!AB1032</f>
        <v>0.84693877551020413</v>
      </c>
      <c r="H1022">
        <f>'Life Expectancy Data'!AC1032</f>
        <v>2.0501171158858154E-3</v>
      </c>
      <c r="I1022">
        <f>'Life Expectancy Data'!AD1032</f>
        <v>0.24797219003476245</v>
      </c>
      <c r="J1022">
        <f>'Life Expectancy Data'!AE1032</f>
        <v>2.4799999999999999E-2</v>
      </c>
      <c r="K1022">
        <f>'Life Expectancy Data'!AG1032</f>
        <v>0.24027858386535111</v>
      </c>
      <c r="L1022">
        <f>'Life Expectancy Data'!AH1032</f>
        <v>0.84536082474226804</v>
      </c>
      <c r="M1022">
        <f>'Life Expectancy Data'!AN1032</f>
        <v>0.5263713080168777</v>
      </c>
      <c r="N1022">
        <f>'Life Expectancy Data'!AO1032</f>
        <v>0.39130434782608697</v>
      </c>
    </row>
    <row r="1023" spans="1:14" x14ac:dyDescent="0.2">
      <c r="A1023">
        <f t="shared" ca="1" si="15"/>
        <v>0.19962157737157682</v>
      </c>
      <c r="B1023" t="s">
        <v>23</v>
      </c>
      <c r="C1023">
        <f>'Life Expectancy Data'!X1033</f>
        <v>4.5706371191135735E-2</v>
      </c>
      <c r="D1023">
        <f>'Life Expectancy Data'!Y1033</f>
        <v>2.2777777777777779E-2</v>
      </c>
      <c r="E1023">
        <f>'Life Expectancy Data'!Z1033</f>
        <v>8.1187010078387453E-2</v>
      </c>
      <c r="F1023">
        <f>'Life Expectancy Data'!AA1033</f>
        <v>2.7329569474365801E-3</v>
      </c>
      <c r="G1023">
        <f>'Life Expectancy Data'!AB1033</f>
        <v>7.1428571428571425E-2</v>
      </c>
      <c r="H1023">
        <f>'Life Expectancy Data'!AC1033</f>
        <v>2.827747746049401E-4</v>
      </c>
      <c r="I1023">
        <f>'Life Expectancy Data'!AD1033</f>
        <v>0.2410196987253766</v>
      </c>
      <c r="J1023">
        <f>'Life Expectancy Data'!AE1033</f>
        <v>2.4799999999999999E-2</v>
      </c>
      <c r="K1023">
        <f>'Life Expectancy Data'!AG1033</f>
        <v>0.20835751596053395</v>
      </c>
      <c r="L1023">
        <f>'Life Expectancy Data'!AH1033</f>
        <v>6.1855670103092786E-2</v>
      </c>
      <c r="M1023">
        <f>'Life Expectancy Data'!AN1033</f>
        <v>0.51793248945147685</v>
      </c>
      <c r="N1023">
        <f>'Life Expectancy Data'!AO1033</f>
        <v>0.37198067632850246</v>
      </c>
    </row>
    <row r="1024" spans="1:14" x14ac:dyDescent="0.2">
      <c r="A1024">
        <f t="shared" ca="1" si="15"/>
        <v>0.65862466314810975</v>
      </c>
      <c r="B1024" t="s">
        <v>23</v>
      </c>
      <c r="C1024">
        <f>'Life Expectancy Data'!X1034</f>
        <v>5.1246537396121887E-2</v>
      </c>
      <c r="D1024">
        <f>'Life Expectancy Data'!Y1034</f>
        <v>2.2777777777777779E-2</v>
      </c>
      <c r="E1024">
        <f>'Life Expectancy Data'!Z1034</f>
        <v>8.5106382978723402E-2</v>
      </c>
      <c r="F1024">
        <f>'Life Expectancy Data'!AA1034</f>
        <v>1.596226617580633E-3</v>
      </c>
      <c r="G1024">
        <f>'Life Expectancy Data'!AB1034</f>
        <v>7.1428571428571425E-2</v>
      </c>
      <c r="H1024">
        <f>'Life Expectancy Data'!AC1034</f>
        <v>9.1383381326496475E-3</v>
      </c>
      <c r="I1024">
        <f>'Life Expectancy Data'!AD1034</f>
        <v>0.23406720741599074</v>
      </c>
      <c r="J1024">
        <f>'Life Expectancy Data'!AE1034</f>
        <v>2.52E-2</v>
      </c>
      <c r="K1024">
        <f>'Life Expectancy Data'!AG1034</f>
        <v>0.1596053395240859</v>
      </c>
      <c r="L1024">
        <f>'Life Expectancy Data'!AH1034</f>
        <v>6.1855670103092786E-2</v>
      </c>
      <c r="M1024">
        <f>'Life Expectancy Data'!AN1034</f>
        <v>0.51582278481012656</v>
      </c>
      <c r="N1024">
        <f>'Life Expectancy Data'!AO1034</f>
        <v>0.38164251207729472</v>
      </c>
    </row>
    <row r="1025" spans="1:14" x14ac:dyDescent="0.2">
      <c r="A1025">
        <f t="shared" ca="1" si="15"/>
        <v>0.95170311243402128</v>
      </c>
      <c r="B1025" t="s">
        <v>23</v>
      </c>
      <c r="C1025">
        <f>'Life Expectancy Data'!X1035</f>
        <v>4.1551246537396121E-2</v>
      </c>
      <c r="D1025">
        <f>'Life Expectancy Data'!Y1035</f>
        <v>2.3333333333333334E-2</v>
      </c>
      <c r="E1025">
        <f>'Life Expectancy Data'!Z1035</f>
        <v>8.9025755879059351E-2</v>
      </c>
      <c r="F1025">
        <f>'Life Expectancy Data'!AA1035</f>
        <v>1.7127582690299486E-4</v>
      </c>
      <c r="G1025">
        <f>'Life Expectancy Data'!AB1035</f>
        <v>7.1428571428571425E-2</v>
      </c>
      <c r="H1025">
        <f>'Life Expectancy Data'!AC1035</f>
        <v>5.7916986752001812E-2</v>
      </c>
      <c r="I1025">
        <f>'Life Expectancy Data'!AD1035</f>
        <v>1.9698725376593281E-2</v>
      </c>
      <c r="J1025">
        <f>'Life Expectancy Data'!AE1035</f>
        <v>2.52E-2</v>
      </c>
      <c r="K1025">
        <f>'Life Expectancy Data'!AG1035</f>
        <v>0.19326755658734765</v>
      </c>
      <c r="L1025">
        <f>'Life Expectancy Data'!AH1035</f>
        <v>0.78350515463917525</v>
      </c>
      <c r="M1025">
        <f>'Life Expectancy Data'!AN1035</f>
        <v>0.51054852320675104</v>
      </c>
      <c r="N1025">
        <f>'Life Expectancy Data'!AO1035</f>
        <v>0.3671497584541063</v>
      </c>
    </row>
    <row r="1026" spans="1:14" x14ac:dyDescent="0.2">
      <c r="A1026">
        <f t="shared" ca="1" si="15"/>
        <v>5.5602279786251319E-2</v>
      </c>
      <c r="B1026" t="s">
        <v>23</v>
      </c>
      <c r="C1026">
        <f>'Life Expectancy Data'!X1036</f>
        <v>5.2631578947368418E-2</v>
      </c>
      <c r="D1026">
        <f>'Life Expectancy Data'!Y1036</f>
        <v>2.3333333333333334E-2</v>
      </c>
      <c r="E1026">
        <f>'Life Expectancy Data'!Z1036</f>
        <v>8.2866741321388576E-2</v>
      </c>
      <c r="F1026">
        <f>'Life Expectancy Data'!AA1036</f>
        <v>1.3121113376550891E-3</v>
      </c>
      <c r="G1026">
        <f>'Life Expectancy Data'!AB1036</f>
        <v>0.81571428571428573</v>
      </c>
      <c r="H1026">
        <f>'Life Expectancy Data'!AC1036</f>
        <v>6.351121437626954E-2</v>
      </c>
      <c r="I1026">
        <f>'Life Expectancy Data'!AD1036</f>
        <v>1.2746234067207417E-2</v>
      </c>
      <c r="J1026">
        <f>'Life Expectancy Data'!AE1036</f>
        <v>2.5600000000000001E-2</v>
      </c>
      <c r="K1026">
        <f>'Life Expectancy Data'!AG1036</f>
        <v>0.18514219384793965</v>
      </c>
      <c r="L1026">
        <f>'Life Expectancy Data'!AH1036</f>
        <v>0.79381443298969068</v>
      </c>
      <c r="M1026">
        <f>'Life Expectancy Data'!AN1036</f>
        <v>0.51160337552742619</v>
      </c>
      <c r="N1026">
        <f>'Life Expectancy Data'!AO1036</f>
        <v>0.38647342995169082</v>
      </c>
    </row>
    <row r="1027" spans="1:14" x14ac:dyDescent="0.2">
      <c r="A1027">
        <f t="shared" ref="A1027:A1090" ca="1" si="16">RAND()</f>
        <v>0.27936343541697783</v>
      </c>
      <c r="B1027" t="s">
        <v>23</v>
      </c>
      <c r="C1027">
        <f>'Life Expectancy Data'!X1037</f>
        <v>5.1246537396121887E-2</v>
      </c>
      <c r="D1027">
        <f>'Life Expectancy Data'!Y1037</f>
        <v>2.388888888888889E-2</v>
      </c>
      <c r="E1027">
        <f>'Life Expectancy Data'!Z1037</f>
        <v>8.9025755879059351E-2</v>
      </c>
      <c r="F1027">
        <f>'Life Expectancy Data'!AA1037</f>
        <v>1.060288626740848E-3</v>
      </c>
      <c r="G1027">
        <f>'Life Expectancy Data'!AB1037</f>
        <v>0.81571428571428573</v>
      </c>
      <c r="H1027">
        <f>'Life Expectancy Data'!AC1037</f>
        <v>0.1087174750097793</v>
      </c>
      <c r="I1027">
        <f>'Life Expectancy Data'!AD1037</f>
        <v>0.21436848203939746</v>
      </c>
      <c r="J1027">
        <f>'Life Expectancy Data'!AE1037</f>
        <v>2.5999999999999999E-2</v>
      </c>
      <c r="K1027">
        <f>'Life Expectancy Data'!AG1037</f>
        <v>0.1526407428903076</v>
      </c>
      <c r="L1027">
        <f>'Life Expectancy Data'!AH1037</f>
        <v>0.88659793814432986</v>
      </c>
      <c r="M1027">
        <f>'Life Expectancy Data'!AN1037</f>
        <v>0.50632911392405067</v>
      </c>
      <c r="N1027">
        <f>'Life Expectancy Data'!AO1037</f>
        <v>0.37198067632850246</v>
      </c>
    </row>
    <row r="1028" spans="1:14" x14ac:dyDescent="0.2">
      <c r="A1028">
        <f t="shared" ca="1" si="16"/>
        <v>0.4428794092953906</v>
      </c>
      <c r="B1028" t="s">
        <v>23</v>
      </c>
      <c r="C1028">
        <f>'Life Expectancy Data'!X1038</f>
        <v>9.833795013850416E-2</v>
      </c>
      <c r="D1028">
        <f>'Life Expectancy Data'!Y1038</f>
        <v>0</v>
      </c>
      <c r="E1028">
        <f>'Life Expectancy Data'!Z1038</f>
        <v>0.25699888017917133</v>
      </c>
      <c r="F1028">
        <f>'Life Expectancy Data'!AA1038</f>
        <v>0</v>
      </c>
      <c r="G1028">
        <f>'Life Expectancy Data'!AB1038</f>
        <v>0.96938775510204078</v>
      </c>
      <c r="H1028">
        <f>'Life Expectancy Data'!AC1038</f>
        <v>4.7129129100823348E-6</v>
      </c>
      <c r="I1028">
        <f>'Life Expectancy Data'!AD1038</f>
        <v>0.75898030127462346</v>
      </c>
      <c r="J1028">
        <f>'Life Expectancy Data'!AE1038</f>
        <v>0</v>
      </c>
      <c r="K1028">
        <f>'Life Expectancy Data'!AG1038</f>
        <v>0.32269297736506092</v>
      </c>
      <c r="L1028">
        <f>'Life Expectancy Data'!AH1038</f>
        <v>1</v>
      </c>
      <c r="M1028">
        <f>'Life Expectancy Data'!AN1038</f>
        <v>0.91244725738396626</v>
      </c>
      <c r="N1028">
        <f>'Life Expectancy Data'!AO1038</f>
        <v>0.83091787439613529</v>
      </c>
    </row>
    <row r="1029" spans="1:14" x14ac:dyDescent="0.2">
      <c r="A1029">
        <f t="shared" ca="1" si="16"/>
        <v>1.7309862879806404E-2</v>
      </c>
      <c r="B1029" t="s">
        <v>23</v>
      </c>
      <c r="C1029">
        <f>'Life Expectancy Data'!X1039</f>
        <v>9.9722991689750698E-2</v>
      </c>
      <c r="D1029">
        <f>'Life Expectancy Data'!Y1039</f>
        <v>0</v>
      </c>
      <c r="E1029">
        <f>'Life Expectancy Data'!Z1039</f>
        <v>0.4210526315789474</v>
      </c>
      <c r="F1029">
        <f>'Life Expectancy Data'!AA1039</f>
        <v>0.11103969347014918</v>
      </c>
      <c r="G1029">
        <f>'Life Expectancy Data'!AB1039</f>
        <v>0.96938775510204078</v>
      </c>
      <c r="H1029">
        <f>'Life Expectancy Data'!AC1039</f>
        <v>4.7129129100823348E-6</v>
      </c>
      <c r="I1029">
        <f>'Life Expectancy Data'!AD1039</f>
        <v>0.75318655851680183</v>
      </c>
      <c r="J1029">
        <f>'Life Expectancy Data'!AE1039</f>
        <v>0</v>
      </c>
      <c r="K1029">
        <f>'Life Expectancy Data'!AG1039</f>
        <v>0.48926291352292522</v>
      </c>
      <c r="L1029">
        <f>'Life Expectancy Data'!AH1039</f>
        <v>1</v>
      </c>
      <c r="M1029">
        <f>'Life Expectancy Data'!AN1039</f>
        <v>0.90928270042194093</v>
      </c>
      <c r="N1029">
        <f>'Life Expectancy Data'!AO1039</f>
        <v>0.83091787439613529</v>
      </c>
    </row>
    <row r="1030" spans="1:14" x14ac:dyDescent="0.2">
      <c r="A1030">
        <f t="shared" ca="1" si="16"/>
        <v>0.58810389218815562</v>
      </c>
      <c r="B1030" t="s">
        <v>23</v>
      </c>
      <c r="C1030">
        <f>'Life Expectancy Data'!X1040</f>
        <v>0.10110803324099724</v>
      </c>
      <c r="D1030">
        <f>'Life Expectancy Data'!Y1040</f>
        <v>0</v>
      </c>
      <c r="E1030">
        <f>'Life Expectancy Data'!Z1040</f>
        <v>0.41713325867861145</v>
      </c>
      <c r="F1030">
        <f>'Life Expectancy Data'!AA1040</f>
        <v>0.11206965563844259</v>
      </c>
      <c r="G1030">
        <f>'Life Expectancy Data'!AB1040</f>
        <v>0.98979591836734693</v>
      </c>
      <c r="H1030">
        <f>'Life Expectancy Data'!AC1040</f>
        <v>1.4138738730247004E-5</v>
      </c>
      <c r="I1030">
        <f>'Life Expectancy Data'!AD1040</f>
        <v>0.74623406720741603</v>
      </c>
      <c r="J1030">
        <f>'Life Expectancy Data'!AE1040</f>
        <v>0</v>
      </c>
      <c r="K1030">
        <f>'Life Expectancy Data'!AG1040</f>
        <v>0.5159605339524086</v>
      </c>
      <c r="L1030">
        <f>'Life Expectancy Data'!AH1040</f>
        <v>1</v>
      </c>
      <c r="M1030">
        <f>'Life Expectancy Data'!AN1040</f>
        <v>0.90717299578059074</v>
      </c>
      <c r="N1030">
        <f>'Life Expectancy Data'!AO1040</f>
        <v>0.82608695652173925</v>
      </c>
    </row>
    <row r="1031" spans="1:14" x14ac:dyDescent="0.2">
      <c r="A1031">
        <f t="shared" ca="1" si="16"/>
        <v>0.62105120962112104</v>
      </c>
      <c r="B1031" t="s">
        <v>23</v>
      </c>
      <c r="C1031">
        <f>'Life Expectancy Data'!X1041</f>
        <v>0.1038781163434903</v>
      </c>
      <c r="D1031">
        <f>'Life Expectancy Data'!Y1041</f>
        <v>0</v>
      </c>
      <c r="E1031">
        <f>'Life Expectancy Data'!Z1041</f>
        <v>0.4585666293393057</v>
      </c>
      <c r="F1031">
        <f>'Life Expectancy Data'!AA1041</f>
        <v>0.12982568841337777</v>
      </c>
      <c r="G1031">
        <f>'Life Expectancy Data'!AB1041</f>
        <v>0.98979591836734693</v>
      </c>
      <c r="H1031">
        <f>'Life Expectancy Data'!AC1041</f>
        <v>1.4138738730247004E-5</v>
      </c>
      <c r="I1031">
        <f>'Life Expectancy Data'!AD1041</f>
        <v>0.74044032444959451</v>
      </c>
      <c r="J1031">
        <f>'Life Expectancy Data'!AE1041</f>
        <v>0</v>
      </c>
      <c r="K1031">
        <f>'Life Expectancy Data'!AG1041</f>
        <v>0.51479976784677894</v>
      </c>
      <c r="L1031">
        <f>'Life Expectancy Data'!AH1041</f>
        <v>1</v>
      </c>
      <c r="M1031">
        <f>'Life Expectancy Data'!AN1041</f>
        <v>0.90506329113924056</v>
      </c>
      <c r="N1031">
        <f>'Life Expectancy Data'!AO1041</f>
        <v>0.81159420289855078</v>
      </c>
    </row>
    <row r="1032" spans="1:14" x14ac:dyDescent="0.2">
      <c r="A1032">
        <f t="shared" ca="1" si="16"/>
        <v>0.9075363572949785</v>
      </c>
      <c r="B1032" t="s">
        <v>23</v>
      </c>
      <c r="C1032">
        <f>'Life Expectancy Data'!X1042</f>
        <v>0.1038781163434903</v>
      </c>
      <c r="D1032">
        <f>'Life Expectancy Data'!Y1042</f>
        <v>0</v>
      </c>
      <c r="E1032">
        <f>'Life Expectancy Data'!Z1042</f>
        <v>0.44848824188129899</v>
      </c>
      <c r="F1032">
        <f>'Life Expectancy Data'!AA1042</f>
        <v>0.1639066658475459</v>
      </c>
      <c r="G1032">
        <f>'Life Expectancy Data'!AB1042</f>
        <v>0.95918367346938771</v>
      </c>
      <c r="H1032">
        <f>'Life Expectancy Data'!AC1042</f>
        <v>1.8851651640329337E-4</v>
      </c>
      <c r="I1032">
        <f>'Life Expectancy Data'!AD1042</f>
        <v>0.7334878331402086</v>
      </c>
      <c r="J1032">
        <f>'Life Expectancy Data'!AE1042</f>
        <v>0</v>
      </c>
      <c r="K1032">
        <f>'Life Expectancy Data'!AG1042</f>
        <v>0.54556006964596637</v>
      </c>
      <c r="L1032">
        <f>'Life Expectancy Data'!AH1042</f>
        <v>1</v>
      </c>
      <c r="M1032">
        <f>'Life Expectancy Data'!AN1042</f>
        <v>0.90717299578059074</v>
      </c>
      <c r="N1032">
        <f>'Life Expectancy Data'!AO1042</f>
        <v>0.80676328502415462</v>
      </c>
    </row>
    <row r="1033" spans="1:14" x14ac:dyDescent="0.2">
      <c r="A1033">
        <f t="shared" ca="1" si="16"/>
        <v>6.2968999682587734E-2</v>
      </c>
      <c r="B1033" t="s">
        <v>23</v>
      </c>
      <c r="C1033">
        <f>'Life Expectancy Data'!X1043</f>
        <v>0.1038781163434903</v>
      </c>
      <c r="D1033">
        <f>'Life Expectancy Data'!Y1043</f>
        <v>0</v>
      </c>
      <c r="E1033">
        <f>'Life Expectancy Data'!Z1043</f>
        <v>0.50335946248600227</v>
      </c>
      <c r="F1033">
        <f>'Life Expectancy Data'!AA1043</f>
        <v>0.16374583739705173</v>
      </c>
      <c r="G1033">
        <f>'Life Expectancy Data'!AB1043</f>
        <v>0.95918367346938771</v>
      </c>
      <c r="H1033">
        <f>'Life Expectancy Data'!AC1043</f>
        <v>7.0222402360226781E-4</v>
      </c>
      <c r="I1033">
        <f>'Life Expectancy Data'!AD1043</f>
        <v>0.7265353418308228</v>
      </c>
      <c r="J1033">
        <f>'Life Expectancy Data'!AE1043</f>
        <v>0</v>
      </c>
      <c r="K1033">
        <f>'Life Expectancy Data'!AG1043</f>
        <v>0.51131746952988977</v>
      </c>
      <c r="L1033">
        <f>'Life Expectancy Data'!AH1043</f>
        <v>1</v>
      </c>
      <c r="M1033">
        <f>'Life Expectancy Data'!AN1043</f>
        <v>0.90611814345991559</v>
      </c>
      <c r="N1033">
        <f>'Life Expectancy Data'!AO1043</f>
        <v>0.79227053140096615</v>
      </c>
    </row>
    <row r="1034" spans="1:14" x14ac:dyDescent="0.2">
      <c r="A1034">
        <f t="shared" ca="1" si="16"/>
        <v>0.42830468873505945</v>
      </c>
      <c r="B1034" t="s">
        <v>23</v>
      </c>
      <c r="C1034">
        <f>'Life Expectancy Data'!X1044</f>
        <v>0.10664819944598337</v>
      </c>
      <c r="D1034">
        <f>'Life Expectancy Data'!Y1044</f>
        <v>0</v>
      </c>
      <c r="E1034">
        <f>'Life Expectancy Data'!Z1044</f>
        <v>0.5078387458006719</v>
      </c>
      <c r="F1034">
        <f>'Life Expectancy Data'!AA1044</f>
        <v>1.9131781584095189E-2</v>
      </c>
      <c r="G1034">
        <f>'Life Expectancy Data'!AB1044</f>
        <v>0.95918367346938771</v>
      </c>
      <c r="H1034">
        <f>'Life Expectancy Data'!AC1044</f>
        <v>9.4258258201646697E-6</v>
      </c>
      <c r="I1034">
        <f>'Life Expectancy Data'!AD1044</f>
        <v>0.71958285052143689</v>
      </c>
      <c r="J1034">
        <f>'Life Expectancy Data'!AE1044</f>
        <v>0</v>
      </c>
      <c r="K1034">
        <f>'Life Expectancy Data'!AG1044</f>
        <v>0.54497968659315155</v>
      </c>
      <c r="L1034">
        <f>'Life Expectancy Data'!AH1044</f>
        <v>1</v>
      </c>
      <c r="M1034">
        <f>'Life Expectancy Data'!AN1044</f>
        <v>0.90400843881856541</v>
      </c>
      <c r="N1034">
        <f>'Life Expectancy Data'!AO1044</f>
        <v>0.78260869565217395</v>
      </c>
    </row>
    <row r="1035" spans="1:14" x14ac:dyDescent="0.2">
      <c r="A1035">
        <f t="shared" ca="1" si="16"/>
        <v>0.36653578072178816</v>
      </c>
      <c r="B1035" t="s">
        <v>23</v>
      </c>
      <c r="C1035">
        <f>'Life Expectancy Data'!X1045</f>
        <v>0.10526315789473684</v>
      </c>
      <c r="D1035">
        <f>'Life Expectancy Data'!Y1045</f>
        <v>0</v>
      </c>
      <c r="E1035">
        <f>'Life Expectancy Data'!Z1045</f>
        <v>0.53191489361702127</v>
      </c>
      <c r="F1035">
        <f>'Life Expectancy Data'!AA1045</f>
        <v>0.1890607741828455</v>
      </c>
      <c r="G1035">
        <f>'Life Expectancy Data'!AB1045</f>
        <v>0.95918367346938771</v>
      </c>
      <c r="H1035">
        <f>'Life Expectancy Data'!AC1045</f>
        <v>4.7129129100823348E-6</v>
      </c>
      <c r="I1035">
        <f>'Life Expectancy Data'!AD1045</f>
        <v>0.7114716106604867</v>
      </c>
      <c r="J1035">
        <f>'Life Expectancy Data'!AE1045</f>
        <v>0</v>
      </c>
      <c r="K1035">
        <f>'Life Expectancy Data'!AG1045</f>
        <v>0.54497968659315155</v>
      </c>
      <c r="L1035">
        <f>'Life Expectancy Data'!AH1045</f>
        <v>1</v>
      </c>
      <c r="M1035">
        <f>'Life Expectancy Data'!AN1045</f>
        <v>0.89978902953586504</v>
      </c>
      <c r="N1035">
        <f>'Life Expectancy Data'!AO1045</f>
        <v>0.76811594202898559</v>
      </c>
    </row>
    <row r="1036" spans="1:14" x14ac:dyDescent="0.2">
      <c r="A1036">
        <f t="shared" ca="1" si="16"/>
        <v>0.51562487351382957</v>
      </c>
      <c r="B1036" t="s">
        <v>23</v>
      </c>
      <c r="C1036">
        <f>'Life Expectancy Data'!X1046</f>
        <v>9.6952908587257611E-3</v>
      </c>
      <c r="D1036">
        <f>'Life Expectancy Data'!Y1046</f>
        <v>0</v>
      </c>
      <c r="E1036">
        <f>'Life Expectancy Data'!Z1046</f>
        <v>0.54087346024636063</v>
      </c>
      <c r="F1036">
        <f>'Life Expectancy Data'!AA1046</f>
        <v>0.18646096520968763</v>
      </c>
      <c r="G1036">
        <f>'Life Expectancy Data'!AB1046</f>
        <v>0.95918367346938771</v>
      </c>
      <c r="H1036">
        <f>'Life Expectancy Data'!AC1046</f>
        <v>9.4258258201646697E-6</v>
      </c>
      <c r="I1036">
        <f>'Life Expectancy Data'!AD1046</f>
        <v>0.70451911935110079</v>
      </c>
      <c r="J1036">
        <f>'Life Expectancy Data'!AE1046</f>
        <v>0</v>
      </c>
      <c r="K1036">
        <f>'Life Expectancy Data'!AG1046</f>
        <v>0.52466627974463154</v>
      </c>
      <c r="L1036">
        <f>'Life Expectancy Data'!AH1046</f>
        <v>1</v>
      </c>
      <c r="M1036">
        <f>'Life Expectancy Data'!AN1046</f>
        <v>0.90189873417721522</v>
      </c>
      <c r="N1036">
        <f>'Life Expectancy Data'!AO1046</f>
        <v>0.79227053140096615</v>
      </c>
    </row>
    <row r="1037" spans="1:14" x14ac:dyDescent="0.2">
      <c r="A1037">
        <f t="shared" ca="1" si="16"/>
        <v>0.9901180732649193</v>
      </c>
      <c r="B1037" t="s">
        <v>23</v>
      </c>
      <c r="C1037">
        <f>'Life Expectancy Data'!X1047</f>
        <v>0.10526315789473684</v>
      </c>
      <c r="D1037">
        <f>'Life Expectancy Data'!Y1047</f>
        <v>0</v>
      </c>
      <c r="E1037">
        <f>'Life Expectancy Data'!Z1047</f>
        <v>0.52687569988801797</v>
      </c>
      <c r="F1037">
        <f>'Life Expectancy Data'!AA1047</f>
        <v>1.6354317677522566E-2</v>
      </c>
      <c r="G1037">
        <f>'Life Expectancy Data'!AB1047</f>
        <v>0.94897959183673475</v>
      </c>
      <c r="H1037">
        <f>'Life Expectancy Data'!AC1047</f>
        <v>0</v>
      </c>
      <c r="I1037">
        <f>'Life Expectancy Data'!AD1047</f>
        <v>0.69756662804171499</v>
      </c>
      <c r="J1037">
        <f>'Life Expectancy Data'!AE1047</f>
        <v>4.0000000000000002E-4</v>
      </c>
      <c r="K1037">
        <f>'Life Expectancy Data'!AG1047</f>
        <v>0.52060359837492742</v>
      </c>
      <c r="L1037">
        <f>'Life Expectancy Data'!AH1047</f>
        <v>0.98969072164948457</v>
      </c>
      <c r="M1037">
        <f>'Life Expectancy Data'!AN1047</f>
        <v>0.8966244725738397</v>
      </c>
      <c r="N1037">
        <f>'Life Expectancy Data'!AO1047</f>
        <v>0.7874396135265701</v>
      </c>
    </row>
    <row r="1038" spans="1:14" x14ac:dyDescent="0.2">
      <c r="A1038">
        <f t="shared" ca="1" si="16"/>
        <v>0.87932653394262039</v>
      </c>
      <c r="B1038" t="s">
        <v>23</v>
      </c>
      <c r="C1038">
        <f>'Life Expectancy Data'!X1048</f>
        <v>0.11080332409972299</v>
      </c>
      <c r="D1038">
        <f>'Life Expectancy Data'!Y1048</f>
        <v>0</v>
      </c>
      <c r="E1038">
        <f>'Life Expectancy Data'!Z1048</f>
        <v>0.55655095184770431</v>
      </c>
      <c r="F1038">
        <f>'Life Expectancy Data'!AA1048</f>
        <v>0.14297494874516015</v>
      </c>
      <c r="G1038">
        <f>'Life Expectancy Data'!AB1048</f>
        <v>0.93877551020408168</v>
      </c>
      <c r="H1038">
        <f>'Life Expectancy Data'!AC1048</f>
        <v>5.7497537503004481E-4</v>
      </c>
      <c r="I1038">
        <f>'Life Expectancy Data'!AD1048</f>
        <v>6.3731170336037077E-2</v>
      </c>
      <c r="J1038">
        <f>'Life Expectancy Data'!AE1048</f>
        <v>4.0000000000000002E-4</v>
      </c>
      <c r="K1038">
        <f>'Life Expectancy Data'!AG1048</f>
        <v>0.52176436448055719</v>
      </c>
      <c r="L1038">
        <f>'Life Expectancy Data'!AH1048</f>
        <v>0.96907216494845361</v>
      </c>
      <c r="M1038">
        <f>'Life Expectancy Data'!AN1048</f>
        <v>0.88502109704641352</v>
      </c>
      <c r="N1038">
        <f>'Life Expectancy Data'!AO1048</f>
        <v>0.75362318840579712</v>
      </c>
    </row>
    <row r="1039" spans="1:14" x14ac:dyDescent="0.2">
      <c r="A1039">
        <f t="shared" ca="1" si="16"/>
        <v>0.78966649467764738</v>
      </c>
      <c r="B1039" t="s">
        <v>23</v>
      </c>
      <c r="C1039">
        <f>'Life Expectancy Data'!X1049</f>
        <v>0.11080332409972299</v>
      </c>
      <c r="D1039">
        <f>'Life Expectancy Data'!Y1049</f>
        <v>0</v>
      </c>
      <c r="E1039">
        <f>'Life Expectancy Data'!Z1049</f>
        <v>0.53471444568868987</v>
      </c>
      <c r="F1039">
        <f>'Life Expectancy Data'!AA1049</f>
        <v>1.4764566578030793E-2</v>
      </c>
      <c r="G1039">
        <f>'Life Expectancy Data'!AB1049</f>
        <v>0.9285714285714286</v>
      </c>
      <c r="H1039">
        <f>'Life Expectancy Data'!AC1049</f>
        <v>4.7129129100823348E-6</v>
      </c>
      <c r="I1039">
        <f>'Life Expectancy Data'!AD1049</f>
        <v>0.68250289687137888</v>
      </c>
      <c r="J1039">
        <f>'Life Expectancy Data'!AE1049</f>
        <v>4.0000000000000002E-4</v>
      </c>
      <c r="K1039">
        <f>'Life Expectancy Data'!AG1049</f>
        <v>0.46024376088218227</v>
      </c>
      <c r="L1039">
        <f>'Life Expectancy Data'!AH1049</f>
        <v>0.95876288659793818</v>
      </c>
      <c r="M1039">
        <f>'Life Expectancy Data'!AN1049</f>
        <v>0.87552742616033752</v>
      </c>
      <c r="N1039">
        <f>'Life Expectancy Data'!AO1049</f>
        <v>0.73913043478260876</v>
      </c>
    </row>
    <row r="1040" spans="1:14" x14ac:dyDescent="0.2">
      <c r="A1040">
        <f t="shared" ca="1" si="16"/>
        <v>0.42182366108609515</v>
      </c>
      <c r="B1040" t="s">
        <v>23</v>
      </c>
      <c r="C1040">
        <f>'Life Expectancy Data'!X1050</f>
        <v>0.11080332409972299</v>
      </c>
      <c r="D1040">
        <f>'Life Expectancy Data'!Y1050</f>
        <v>0</v>
      </c>
      <c r="E1040">
        <f>'Life Expectancy Data'!Z1050</f>
        <v>0.52911534154535278</v>
      </c>
      <c r="F1040">
        <f>'Life Expectancy Data'!AA1050</f>
        <v>0.10908270835834662</v>
      </c>
      <c r="G1040">
        <f>'Life Expectancy Data'!AB1050</f>
        <v>0.9285714285714286</v>
      </c>
      <c r="H1040">
        <f>'Life Expectancy Data'!AC1050</f>
        <v>0</v>
      </c>
      <c r="I1040">
        <f>'Life Expectancy Data'!AD1050</f>
        <v>0.6743916570104288</v>
      </c>
      <c r="J1040">
        <f>'Life Expectancy Data'!AE1050</f>
        <v>4.0000000000000002E-4</v>
      </c>
      <c r="K1040">
        <f>'Life Expectancy Data'!AG1050</f>
        <v>0.47823563551944281</v>
      </c>
      <c r="L1040">
        <f>'Life Expectancy Data'!AH1050</f>
        <v>0.94845360824742264</v>
      </c>
      <c r="M1040">
        <f>'Life Expectancy Data'!AN1050</f>
        <v>0.86814345991561181</v>
      </c>
      <c r="N1040">
        <f>'Life Expectancy Data'!AO1050</f>
        <v>0.7342995169082126</v>
      </c>
    </row>
    <row r="1041" spans="1:14" x14ac:dyDescent="0.2">
      <c r="A1041">
        <f t="shared" ca="1" si="16"/>
        <v>0.69283783665327725</v>
      </c>
      <c r="B1041" t="s">
        <v>23</v>
      </c>
      <c r="C1041">
        <f>'Life Expectancy Data'!X1051</f>
        <v>0.11080332409972299</v>
      </c>
      <c r="D1041">
        <f>'Life Expectancy Data'!Y1051</f>
        <v>5.5555555555555556E-4</v>
      </c>
      <c r="E1041">
        <f>'Life Expectancy Data'!Z1051</f>
        <v>0.45240761478163494</v>
      </c>
      <c r="F1041">
        <f>'Life Expectancy Data'!AA1051</f>
        <v>8.2592636825624694E-3</v>
      </c>
      <c r="G1041">
        <f>'Life Expectancy Data'!AB1051</f>
        <v>0.91836734693877553</v>
      </c>
      <c r="H1041">
        <f>'Life Expectancy Data'!AC1051</f>
        <v>2.3564564550411672E-5</v>
      </c>
      <c r="I1041">
        <f>'Life Expectancy Data'!AD1051</f>
        <v>0.66743916570104289</v>
      </c>
      <c r="J1041">
        <f>'Life Expectancy Data'!AE1051</f>
        <v>4.0000000000000002E-4</v>
      </c>
      <c r="K1041">
        <f>'Life Expectancy Data'!AG1051</f>
        <v>0.48461984910040634</v>
      </c>
      <c r="L1041">
        <f>'Life Expectancy Data'!AH1051</f>
        <v>0.92783505154639179</v>
      </c>
      <c r="M1041">
        <f>'Life Expectancy Data'!AN1051</f>
        <v>0.85548523206751059</v>
      </c>
      <c r="N1041">
        <f>'Life Expectancy Data'!AO1051</f>
        <v>0.70531400966183577</v>
      </c>
    </row>
    <row r="1042" spans="1:14" x14ac:dyDescent="0.2">
      <c r="A1042">
        <f t="shared" ca="1" si="16"/>
        <v>0.12395063889588798</v>
      </c>
      <c r="B1042" t="s">
        <v>23</v>
      </c>
      <c r="C1042">
        <f>'Life Expectancy Data'!X1052</f>
        <v>0.11357340720221606</v>
      </c>
      <c r="D1042">
        <f>'Life Expectancy Data'!Y1052</f>
        <v>5.5555555555555556E-4</v>
      </c>
      <c r="E1042">
        <f>'Life Expectancy Data'!Z1052</f>
        <v>0.48208286674132139</v>
      </c>
      <c r="F1042">
        <f>'Life Expectancy Data'!AA1052</f>
        <v>7.2024054271363297E-2</v>
      </c>
      <c r="G1042">
        <f>'Life Expectancy Data'!AB1052</f>
        <v>8.1632653061224483E-2</v>
      </c>
      <c r="H1042">
        <f>'Life Expectancy Data'!AC1052</f>
        <v>5.6554954920988015E-5</v>
      </c>
      <c r="I1042">
        <f>'Life Expectancy Data'!AD1052</f>
        <v>0.66048667439165698</v>
      </c>
      <c r="J1042">
        <f>'Life Expectancy Data'!AE1052</f>
        <v>4.0000000000000002E-4</v>
      </c>
      <c r="K1042">
        <f>'Life Expectancy Data'!AG1052</f>
        <v>0.47011027278003492</v>
      </c>
      <c r="L1042">
        <f>'Life Expectancy Data'!AH1052</f>
        <v>0.91752577319587625</v>
      </c>
      <c r="M1042">
        <f>'Life Expectancy Data'!AN1052</f>
        <v>0.84493670886075956</v>
      </c>
      <c r="N1042">
        <f>'Life Expectancy Data'!AO1052</f>
        <v>0.68599033816425115</v>
      </c>
    </row>
    <row r="1043" spans="1:14" x14ac:dyDescent="0.2">
      <c r="A1043">
        <f t="shared" ca="1" si="16"/>
        <v>0.11282627725576044</v>
      </c>
      <c r="B1043" t="s">
        <v>23</v>
      </c>
      <c r="C1043">
        <f>'Life Expectancy Data'!X1053</f>
        <v>0.1149584487534626</v>
      </c>
      <c r="D1043">
        <f>'Life Expectancy Data'!Y1053</f>
        <v>5.5555555555555556E-4</v>
      </c>
      <c r="E1043">
        <f>'Life Expectancy Data'!Z1053</f>
        <v>0.47424412094064955</v>
      </c>
      <c r="F1043">
        <f>'Life Expectancy Data'!AA1053</f>
        <v>6.2722231058419059E-3</v>
      </c>
      <c r="G1043">
        <f>'Life Expectancy Data'!AB1053</f>
        <v>0.89795918367346939</v>
      </c>
      <c r="H1043">
        <f>'Life Expectancy Data'!AC1053</f>
        <v>2.6392312296461072E-4</v>
      </c>
      <c r="I1043">
        <f>'Life Expectancy Data'!AD1053</f>
        <v>0.65353418308227118</v>
      </c>
      <c r="J1043">
        <f>'Life Expectancy Data'!AE1053</f>
        <v>4.0000000000000002E-4</v>
      </c>
      <c r="K1043">
        <f>'Life Expectancy Data'!AG1053</f>
        <v>0.41961694718514214</v>
      </c>
      <c r="L1043">
        <f>'Life Expectancy Data'!AH1053</f>
        <v>0.89690721649484539</v>
      </c>
      <c r="M1043">
        <f>'Life Expectancy Data'!AN1053</f>
        <v>0.83755274261603385</v>
      </c>
      <c r="N1043">
        <f>'Life Expectancy Data'!AO1053</f>
        <v>0.6714975845410629</v>
      </c>
    </row>
    <row r="1044" spans="1:14" x14ac:dyDescent="0.2">
      <c r="A1044">
        <f t="shared" ca="1" si="16"/>
        <v>0.2123002509565125</v>
      </c>
      <c r="B1044" t="s">
        <v>23</v>
      </c>
      <c r="C1044">
        <f>'Life Expectancy Data'!X1054</f>
        <v>0.19529085872576177</v>
      </c>
      <c r="D1044">
        <f>'Life Expectancy Data'!Y1054</f>
        <v>0</v>
      </c>
      <c r="E1044">
        <f>'Life Expectancy Data'!Z1054</f>
        <v>0.25699888017917133</v>
      </c>
      <c r="F1044">
        <f>'Life Expectancy Data'!AA1054</f>
        <v>0</v>
      </c>
      <c r="G1044">
        <f>'Life Expectancy Data'!AB1054</f>
        <v>0.9285714285714286</v>
      </c>
      <c r="H1044">
        <f>'Life Expectancy Data'!AC1054</f>
        <v>0</v>
      </c>
      <c r="I1044">
        <f>'Life Expectancy Data'!AD1054</f>
        <v>0.54924681344148318</v>
      </c>
      <c r="J1044">
        <f>'Life Expectancy Data'!AE1054</f>
        <v>0</v>
      </c>
      <c r="K1044">
        <f>'Life Expectancy Data'!AG1054</f>
        <v>0.32269297736506092</v>
      </c>
      <c r="L1044">
        <f>'Life Expectancy Data'!AH1054</f>
        <v>0.92783505154639179</v>
      </c>
      <c r="M1044">
        <f>'Life Expectancy Data'!AN1054</f>
        <v>0.79219409282700426</v>
      </c>
      <c r="N1044">
        <f>'Life Expectancy Data'!AO1054</f>
        <v>0.76328502415458943</v>
      </c>
    </row>
    <row r="1045" spans="1:14" x14ac:dyDescent="0.2">
      <c r="A1045">
        <f t="shared" ca="1" si="16"/>
        <v>0.83283399546934955</v>
      </c>
      <c r="B1045" t="s">
        <v>23</v>
      </c>
      <c r="C1045">
        <f>'Life Expectancy Data'!X1055</f>
        <v>0.19667590027700832</v>
      </c>
      <c r="D1045">
        <f>'Life Expectancy Data'!Y1055</f>
        <v>0</v>
      </c>
      <c r="E1045">
        <f>'Life Expectancy Data'!Z1055</f>
        <v>0.47088465845464728</v>
      </c>
      <c r="F1045">
        <f>'Life Expectancy Data'!AA1055</f>
        <v>4.0517455997840637E-2</v>
      </c>
      <c r="G1045">
        <f>'Life Expectancy Data'!AB1055</f>
        <v>0.97959183673469385</v>
      </c>
      <c r="H1045">
        <f>'Life Expectancy Data'!AC1055</f>
        <v>0</v>
      </c>
      <c r="I1045">
        <f>'Life Expectancy Data'!AD1055</f>
        <v>0.53765932792584015</v>
      </c>
      <c r="J1045">
        <f>'Life Expectancy Data'!AE1055</f>
        <v>0</v>
      </c>
      <c r="K1045">
        <f>'Life Expectancy Data'!AG1055</f>
        <v>0.33255948926291351</v>
      </c>
      <c r="L1045">
        <f>'Life Expectancy Data'!AH1055</f>
        <v>0.97938144329896903</v>
      </c>
      <c r="M1045">
        <f>'Life Expectancy Data'!AN1055</f>
        <v>0.79008438818565407</v>
      </c>
      <c r="N1045">
        <f>'Life Expectancy Data'!AO1055</f>
        <v>0.76328502415458943</v>
      </c>
    </row>
    <row r="1046" spans="1:14" x14ac:dyDescent="0.2">
      <c r="A1046">
        <f t="shared" ca="1" si="16"/>
        <v>0.55920284994552316</v>
      </c>
      <c r="B1046" t="s">
        <v>23</v>
      </c>
      <c r="C1046">
        <f>'Life Expectancy Data'!X1056</f>
        <v>0.19806094182825484</v>
      </c>
      <c r="D1046">
        <f>'Life Expectancy Data'!Y1056</f>
        <v>0</v>
      </c>
      <c r="E1046">
        <f>'Life Expectancy Data'!Z1056</f>
        <v>0.4613661814109743</v>
      </c>
      <c r="F1046">
        <f>'Life Expectancy Data'!AA1056</f>
        <v>4.0064141138061352E-2</v>
      </c>
      <c r="G1046">
        <f>'Life Expectancy Data'!AB1056</f>
        <v>0.97959183673469385</v>
      </c>
      <c r="H1046">
        <f>'Life Expectancy Data'!AC1056</f>
        <v>0</v>
      </c>
      <c r="I1046">
        <f>'Life Expectancy Data'!AD1056</f>
        <v>0.52723059096176128</v>
      </c>
      <c r="J1046">
        <f>'Life Expectancy Data'!AE1056</f>
        <v>0</v>
      </c>
      <c r="K1046">
        <f>'Life Expectancy Data'!AG1056</f>
        <v>0.33546140452698781</v>
      </c>
      <c r="L1046">
        <f>'Life Expectancy Data'!AH1056</f>
        <v>0.97938144329896903</v>
      </c>
      <c r="M1046">
        <f>'Life Expectancy Data'!AN1056</f>
        <v>0.78691983122362874</v>
      </c>
      <c r="N1046">
        <f>'Life Expectancy Data'!AO1056</f>
        <v>0.76328502415458943</v>
      </c>
    </row>
    <row r="1047" spans="1:14" x14ac:dyDescent="0.2">
      <c r="A1047">
        <f t="shared" ca="1" si="16"/>
        <v>0.99739529953553396</v>
      </c>
      <c r="B1047" t="s">
        <v>23</v>
      </c>
      <c r="C1047">
        <f>'Life Expectancy Data'!X1057</f>
        <v>0.20083102493074792</v>
      </c>
      <c r="D1047">
        <f>'Life Expectancy Data'!Y1057</f>
        <v>0</v>
      </c>
      <c r="E1047">
        <f>'Life Expectancy Data'!Z1057</f>
        <v>0.45128779395296759</v>
      </c>
      <c r="F1047">
        <f>'Life Expectancy Data'!AA1057</f>
        <v>4.4456052755159292E-2</v>
      </c>
      <c r="G1047">
        <f>'Life Expectancy Data'!AB1057</f>
        <v>0.97959183673469385</v>
      </c>
      <c r="H1047">
        <f>'Life Expectancy Data'!AC1057</f>
        <v>0</v>
      </c>
      <c r="I1047">
        <f>'Life Expectancy Data'!AD1057</f>
        <v>0.51680185399768253</v>
      </c>
      <c r="J1047">
        <f>'Life Expectancy Data'!AE1057</f>
        <v>0</v>
      </c>
      <c r="K1047">
        <f>'Life Expectancy Data'!AG1057</f>
        <v>0.34764944863609981</v>
      </c>
      <c r="L1047">
        <f>'Life Expectancy Data'!AH1057</f>
        <v>0.97938144329896903</v>
      </c>
      <c r="M1047">
        <f>'Life Expectancy Data'!AN1057</f>
        <v>0.78481012658227856</v>
      </c>
      <c r="N1047">
        <f>'Life Expectancy Data'!AO1057</f>
        <v>0.76328502415458943</v>
      </c>
    </row>
    <row r="1048" spans="1:14" x14ac:dyDescent="0.2">
      <c r="A1048">
        <f t="shared" ca="1" si="16"/>
        <v>0.18782911410667003</v>
      </c>
      <c r="B1048" t="s">
        <v>23</v>
      </c>
      <c r="C1048">
        <f>'Life Expectancy Data'!X1058</f>
        <v>1.9390581717451522E-2</v>
      </c>
      <c r="D1048">
        <f>'Life Expectancy Data'!Y1058</f>
        <v>0</v>
      </c>
      <c r="E1048">
        <f>'Life Expectancy Data'!Z1058</f>
        <v>0.43840985442329228</v>
      </c>
      <c r="F1048">
        <f>'Life Expectancy Data'!AA1058</f>
        <v>5.9379922052942003E-4</v>
      </c>
      <c r="G1048">
        <f>'Life Expectancy Data'!AB1058</f>
        <v>0.94897959183673475</v>
      </c>
      <c r="H1048">
        <f>'Life Expectancy Data'!AC1058</f>
        <v>0</v>
      </c>
      <c r="I1048">
        <f>'Life Expectancy Data'!AD1058</f>
        <v>0.50637311703360377</v>
      </c>
      <c r="J1048">
        <f>'Life Expectancy Data'!AE1058</f>
        <v>0</v>
      </c>
      <c r="K1048">
        <f>'Life Expectancy Data'!AG1058</f>
        <v>0.34706906558328493</v>
      </c>
      <c r="L1048">
        <f>'Life Expectancy Data'!AH1058</f>
        <v>0.95876288659793818</v>
      </c>
      <c r="M1048">
        <f>'Life Expectancy Data'!AN1058</f>
        <v>0.78164556962025322</v>
      </c>
      <c r="N1048">
        <f>'Life Expectancy Data'!AO1058</f>
        <v>0.76328502415458943</v>
      </c>
    </row>
    <row r="1049" spans="1:14" x14ac:dyDescent="0.2">
      <c r="A1049">
        <f t="shared" ca="1" si="16"/>
        <v>0.26848299497723749</v>
      </c>
      <c r="B1049" t="s">
        <v>23</v>
      </c>
      <c r="C1049">
        <f>'Life Expectancy Data'!X1059</f>
        <v>0.21191135734072022</v>
      </c>
      <c r="D1049">
        <f>'Life Expectancy Data'!Y1059</f>
        <v>0</v>
      </c>
      <c r="E1049">
        <f>'Life Expectancy Data'!Z1059</f>
        <v>0.44232922732362823</v>
      </c>
      <c r="F1049">
        <f>'Life Expectancy Data'!AA1059</f>
        <v>7.4866972047826453E-3</v>
      </c>
      <c r="G1049">
        <f>'Life Expectancy Data'!AB1059</f>
        <v>0.97959183673469385</v>
      </c>
      <c r="H1049">
        <f>'Life Expectancy Data'!AC1059</f>
        <v>0</v>
      </c>
      <c r="I1049">
        <f>'Life Expectancy Data'!AD1059</f>
        <v>0.49710312862108924</v>
      </c>
      <c r="J1049">
        <f>'Life Expectancy Data'!AE1059</f>
        <v>0</v>
      </c>
      <c r="K1049">
        <f>'Life Expectancy Data'!AG1059</f>
        <v>0.35055136390017411</v>
      </c>
      <c r="L1049">
        <f>'Life Expectancy Data'!AH1059</f>
        <v>0.97938144329896903</v>
      </c>
      <c r="M1049">
        <f>'Life Expectancy Data'!AN1059</f>
        <v>0</v>
      </c>
      <c r="N1049">
        <f>'Life Expectancy Data'!AO1059</f>
        <v>0.76328502415458943</v>
      </c>
    </row>
    <row r="1050" spans="1:14" x14ac:dyDescent="0.2">
      <c r="A1050">
        <f t="shared" ca="1" si="16"/>
        <v>0.62724272197619046</v>
      </c>
      <c r="B1050" t="s">
        <v>23</v>
      </c>
      <c r="C1050">
        <f>'Life Expectancy Data'!X1060</f>
        <v>0.21745152354570638</v>
      </c>
      <c r="D1050">
        <f>'Life Expectancy Data'!Y1060</f>
        <v>0</v>
      </c>
      <c r="E1050">
        <f>'Life Expectancy Data'!Z1060</f>
        <v>0.47088465845464728</v>
      </c>
      <c r="F1050">
        <f>'Life Expectancy Data'!AA1060</f>
        <v>7.5174082784249356E-3</v>
      </c>
      <c r="G1050">
        <f>'Life Expectancy Data'!AB1060</f>
        <v>1</v>
      </c>
      <c r="H1050">
        <f>'Life Expectancy Data'!AC1060</f>
        <v>0</v>
      </c>
      <c r="I1050">
        <f>'Life Expectancy Data'!AD1060</f>
        <v>0.48783314020857477</v>
      </c>
      <c r="J1050">
        <f>'Life Expectancy Data'!AE1060</f>
        <v>0</v>
      </c>
      <c r="K1050">
        <f>'Life Expectancy Data'!AG1060</f>
        <v>0.34068485200232151</v>
      </c>
      <c r="L1050">
        <f>'Life Expectancy Data'!AH1060</f>
        <v>1</v>
      </c>
      <c r="M1050">
        <f>'Life Expectancy Data'!AN1060</f>
        <v>0</v>
      </c>
      <c r="N1050">
        <f>'Life Expectancy Data'!AO1060</f>
        <v>0.75362318840579712</v>
      </c>
    </row>
    <row r="1051" spans="1:14" x14ac:dyDescent="0.2">
      <c r="A1051">
        <f t="shared" ca="1" si="16"/>
        <v>0.19841235053388362</v>
      </c>
      <c r="B1051" t="s">
        <v>23</v>
      </c>
      <c r="C1051">
        <f>'Life Expectancy Data'!X1061</f>
        <v>0.22299168975069253</v>
      </c>
      <c r="D1051">
        <f>'Life Expectancy Data'!Y1061</f>
        <v>0</v>
      </c>
      <c r="E1051">
        <f>'Life Expectancy Data'!Z1061</f>
        <v>0.49888017917133259</v>
      </c>
      <c r="F1051">
        <f>'Life Expectancy Data'!AA1061</f>
        <v>3.8755807932539181E-2</v>
      </c>
      <c r="G1051">
        <f>'Life Expectancy Data'!AB1061</f>
        <v>1</v>
      </c>
      <c r="H1051">
        <f>'Life Expectancy Data'!AC1061</f>
        <v>0</v>
      </c>
      <c r="I1051">
        <f>'Life Expectancy Data'!AD1061</f>
        <v>0.47972190034762457</v>
      </c>
      <c r="J1051">
        <f>'Life Expectancy Data'!AE1061</f>
        <v>0</v>
      </c>
      <c r="K1051">
        <f>'Life Expectancy Data'!AG1061</f>
        <v>0.31282646546720833</v>
      </c>
      <c r="L1051">
        <f>'Life Expectancy Data'!AH1061</f>
        <v>1</v>
      </c>
      <c r="M1051">
        <f>'Life Expectancy Data'!AN1061</f>
        <v>0</v>
      </c>
      <c r="N1051">
        <f>'Life Expectancy Data'!AO1061</f>
        <v>0.74396135265700492</v>
      </c>
    </row>
    <row r="1052" spans="1:14" x14ac:dyDescent="0.2">
      <c r="A1052">
        <f t="shared" ca="1" si="16"/>
        <v>0.7799565807098745</v>
      </c>
      <c r="B1052" t="s">
        <v>23</v>
      </c>
      <c r="C1052">
        <f>'Life Expectancy Data'!X1062</f>
        <v>0.2257617728531856</v>
      </c>
      <c r="D1052">
        <f>'Life Expectancy Data'!Y1062</f>
        <v>0</v>
      </c>
      <c r="E1052">
        <f>'Life Expectancy Data'!Z1062</f>
        <v>0.50671892497200455</v>
      </c>
      <c r="F1052">
        <f>'Life Expectancy Data'!AA1062</f>
        <v>4.8867654595071341E-3</v>
      </c>
      <c r="G1052">
        <f>'Life Expectancy Data'!AB1062</f>
        <v>0.96938775510204078</v>
      </c>
      <c r="H1052">
        <f>'Life Expectancy Data'!AC1062</f>
        <v>0</v>
      </c>
      <c r="I1052">
        <f>'Life Expectancy Data'!AD1062</f>
        <v>0.47276940903823866</v>
      </c>
      <c r="J1052">
        <f>'Life Expectancy Data'!AE1062</f>
        <v>0</v>
      </c>
      <c r="K1052">
        <f>'Life Expectancy Data'!AG1062</f>
        <v>0.31979106210098662</v>
      </c>
      <c r="L1052">
        <f>'Life Expectancy Data'!AH1062</f>
        <v>0.96907216494845361</v>
      </c>
      <c r="M1052">
        <f>'Life Expectancy Data'!AN1062</f>
        <v>0</v>
      </c>
      <c r="N1052">
        <f>'Life Expectancy Data'!AO1062</f>
        <v>0.73913043478260876</v>
      </c>
    </row>
    <row r="1053" spans="1:14" x14ac:dyDescent="0.2">
      <c r="A1053">
        <f t="shared" ca="1" si="16"/>
        <v>0.75374360428010467</v>
      </c>
      <c r="B1053" t="s">
        <v>23</v>
      </c>
      <c r="C1053">
        <f>'Life Expectancy Data'!X1063</f>
        <v>0.22991689750692521</v>
      </c>
      <c r="D1053">
        <f>'Life Expectancy Data'!Y1063</f>
        <v>0</v>
      </c>
      <c r="E1053">
        <f>'Life Expectancy Data'!Z1063</f>
        <v>0.50671892497200455</v>
      </c>
      <c r="F1053">
        <f>'Life Expectancy Data'!AA1063</f>
        <v>3.3997401115517696E-2</v>
      </c>
      <c r="G1053">
        <f>'Life Expectancy Data'!AB1063</f>
        <v>0.91836734693877553</v>
      </c>
      <c r="H1053">
        <f>'Life Expectancy Data'!AC1063</f>
        <v>0</v>
      </c>
      <c r="I1053">
        <f>'Life Expectancy Data'!AD1063</f>
        <v>0.46465816917728858</v>
      </c>
      <c r="J1053">
        <f>'Life Expectancy Data'!AE1063</f>
        <v>0</v>
      </c>
      <c r="K1053">
        <f>'Life Expectancy Data'!AG1063</f>
        <v>0.32617527568195009</v>
      </c>
      <c r="L1053">
        <f>'Life Expectancy Data'!AH1063</f>
        <v>0.91752577319587625</v>
      </c>
      <c r="M1053">
        <f>'Life Expectancy Data'!AN1063</f>
        <v>0</v>
      </c>
      <c r="N1053">
        <f>'Life Expectancy Data'!AO1063</f>
        <v>0.72946859903381644</v>
      </c>
    </row>
    <row r="1054" spans="1:14" x14ac:dyDescent="0.2">
      <c r="A1054">
        <f t="shared" ca="1" si="16"/>
        <v>0.34472727401944825</v>
      </c>
      <c r="B1054" t="s">
        <v>23</v>
      </c>
      <c r="C1054">
        <f>'Life Expectancy Data'!X1064</f>
        <v>0.23268698060941828</v>
      </c>
      <c r="D1054">
        <f>'Life Expectancy Data'!Y1064</f>
        <v>0</v>
      </c>
      <c r="E1054">
        <f>'Life Expectancy Data'!Z1064</f>
        <v>0.49216125419932816</v>
      </c>
      <c r="F1054">
        <f>'Life Expectancy Data'!AA1064</f>
        <v>6.1373414722593811E-3</v>
      </c>
      <c r="G1054">
        <f>'Life Expectancy Data'!AB1064</f>
        <v>1</v>
      </c>
      <c r="H1054">
        <f>'Life Expectancy Data'!AC1064</f>
        <v>0</v>
      </c>
      <c r="I1054">
        <f>'Life Expectancy Data'!AD1064</f>
        <v>4.0556199304750871E-2</v>
      </c>
      <c r="J1054">
        <f>'Life Expectancy Data'!AE1064</f>
        <v>0</v>
      </c>
      <c r="K1054">
        <f>'Life Expectancy Data'!AG1064</f>
        <v>0.29773650609402202</v>
      </c>
      <c r="L1054">
        <f>'Life Expectancy Data'!AH1064</f>
        <v>1</v>
      </c>
      <c r="M1054">
        <f>'Life Expectancy Data'!AN1064</f>
        <v>0</v>
      </c>
      <c r="N1054">
        <f>'Life Expectancy Data'!AO1064</f>
        <v>0.71980676328502424</v>
      </c>
    </row>
    <row r="1055" spans="1:14" x14ac:dyDescent="0.2">
      <c r="A1055">
        <f t="shared" ca="1" si="16"/>
        <v>9.2433632382906694E-3</v>
      </c>
      <c r="B1055" t="s">
        <v>23</v>
      </c>
      <c r="C1055">
        <f>'Life Expectancy Data'!X1065</f>
        <v>0.25761772853185594</v>
      </c>
      <c r="D1055">
        <f>'Life Expectancy Data'!Y1065</f>
        <v>0</v>
      </c>
      <c r="E1055">
        <f>'Life Expectancy Data'!Z1065</f>
        <v>0.47144456886898095</v>
      </c>
      <c r="F1055">
        <f>'Life Expectancy Data'!AA1065</f>
        <v>5.1830765468242291E-3</v>
      </c>
      <c r="G1055">
        <f>'Life Expectancy Data'!AB1065</f>
        <v>0.83673469387755106</v>
      </c>
      <c r="H1055">
        <f>'Life Expectancy Data'!AC1065</f>
        <v>0</v>
      </c>
      <c r="I1055">
        <f>'Life Expectancy Data'!AD1065</f>
        <v>0.45075318655851682</v>
      </c>
      <c r="J1055">
        <f>'Life Expectancy Data'!AE1065</f>
        <v>0</v>
      </c>
      <c r="K1055">
        <f>'Life Expectancy Data'!AG1065</f>
        <v>0.28264654672083578</v>
      </c>
      <c r="L1055">
        <f>'Life Expectancy Data'!AH1065</f>
        <v>0.83505154639175261</v>
      </c>
      <c r="M1055">
        <f>'Life Expectancy Data'!AN1065</f>
        <v>0</v>
      </c>
      <c r="N1055">
        <f>'Life Expectancy Data'!AO1065</f>
        <v>0.71497584541062809</v>
      </c>
    </row>
    <row r="1056" spans="1:14" x14ac:dyDescent="0.2">
      <c r="A1056">
        <f t="shared" ca="1" si="16"/>
        <v>0.67363681144555676</v>
      </c>
      <c r="B1056" t="s">
        <v>23</v>
      </c>
      <c r="C1056">
        <f>'Life Expectancy Data'!X1066</f>
        <v>0.23822714681440443</v>
      </c>
      <c r="D1056">
        <f>'Life Expectancy Data'!Y1066</f>
        <v>0</v>
      </c>
      <c r="E1056">
        <f>'Life Expectancy Data'!Z1066</f>
        <v>0.54535274356103025</v>
      </c>
      <c r="F1056">
        <f>'Life Expectancy Data'!AA1066</f>
        <v>4.0013237462528713E-3</v>
      </c>
      <c r="G1056">
        <f>'Life Expectancy Data'!AB1066</f>
        <v>0.97959183673469385</v>
      </c>
      <c r="H1056">
        <f>'Life Expectancy Data'!AC1066</f>
        <v>0</v>
      </c>
      <c r="I1056">
        <f>'Life Expectancy Data'!AD1066</f>
        <v>0.44495944380069524</v>
      </c>
      <c r="J1056">
        <f>'Life Expectancy Data'!AE1066</f>
        <v>0</v>
      </c>
      <c r="K1056">
        <f>'Life Expectancy Data'!AG1066</f>
        <v>0.3203714451538015</v>
      </c>
      <c r="L1056">
        <f>'Life Expectancy Data'!AH1066</f>
        <v>0.97938144329896903</v>
      </c>
      <c r="M1056">
        <f>'Life Expectancy Data'!AN1066</f>
        <v>0</v>
      </c>
      <c r="N1056">
        <f>'Life Expectancy Data'!AO1066</f>
        <v>0.70531400966183577</v>
      </c>
    </row>
    <row r="1057" spans="1:14" x14ac:dyDescent="0.2">
      <c r="A1057">
        <f t="shared" ca="1" si="16"/>
        <v>0.98531889835254871</v>
      </c>
      <c r="B1057" t="s">
        <v>23</v>
      </c>
      <c r="C1057">
        <f>'Life Expectancy Data'!X1067</f>
        <v>0.24238227146814403</v>
      </c>
      <c r="D1057">
        <f>'Life Expectancy Data'!Y1067</f>
        <v>0</v>
      </c>
      <c r="E1057">
        <f>'Life Expectancy Data'!Z1067</f>
        <v>0.59910414333706619</v>
      </c>
      <c r="F1057">
        <f>'Life Expectancy Data'!AA1067</f>
        <v>2.6352611401813233E-2</v>
      </c>
      <c r="G1057">
        <f>'Life Expectancy Data'!AB1067</f>
        <v>0.98979591836734693</v>
      </c>
      <c r="H1057">
        <f>'Life Expectancy Data'!AC1067</f>
        <v>0</v>
      </c>
      <c r="I1057">
        <f>'Life Expectancy Data'!AD1067</f>
        <v>0.43800695249130939</v>
      </c>
      <c r="J1057">
        <f>'Life Expectancy Data'!AE1067</f>
        <v>0</v>
      </c>
      <c r="K1057">
        <f>'Life Expectancy Data'!AG1067</f>
        <v>0.36564132327336041</v>
      </c>
      <c r="L1057">
        <f>'Life Expectancy Data'!AH1067</f>
        <v>0.98969072164948457</v>
      </c>
      <c r="M1057">
        <f>'Life Expectancy Data'!AN1067</f>
        <v>0</v>
      </c>
      <c r="N1057">
        <f>'Life Expectancy Data'!AO1067</f>
        <v>0.69565217391304357</v>
      </c>
    </row>
    <row r="1058" spans="1:14" x14ac:dyDescent="0.2">
      <c r="A1058">
        <f t="shared" ca="1" si="16"/>
        <v>0.25968479443560966</v>
      </c>
      <c r="B1058" t="s">
        <v>23</v>
      </c>
      <c r="C1058">
        <f>'Life Expectancy Data'!X1068</f>
        <v>0.24515235457063711</v>
      </c>
      <c r="D1058">
        <f>'Life Expectancy Data'!Y1068</f>
        <v>0</v>
      </c>
      <c r="E1058">
        <f>'Life Expectancy Data'!Z1068</f>
        <v>0.53751399776035835</v>
      </c>
      <c r="F1058">
        <f>'Life Expectancy Data'!AA1068</f>
        <v>4.1639593219899625E-3</v>
      </c>
      <c r="G1058">
        <f>'Life Expectancy Data'!AB1068</f>
        <v>0.96938775510204078</v>
      </c>
      <c r="H1058">
        <f>'Life Expectancy Data'!AC1068</f>
        <v>0</v>
      </c>
      <c r="I1058">
        <f>'Life Expectancy Data'!AD1068</f>
        <v>0.43105446118192359</v>
      </c>
      <c r="J1058">
        <f>'Life Expectancy Data'!AE1068</f>
        <v>0</v>
      </c>
      <c r="K1058">
        <f>'Life Expectancy Data'!AG1068</f>
        <v>0.4236796285548462</v>
      </c>
      <c r="L1058">
        <f>'Life Expectancy Data'!AH1068</f>
        <v>0.96907216494845361</v>
      </c>
      <c r="M1058">
        <f>'Life Expectancy Data'!AN1068</f>
        <v>0</v>
      </c>
      <c r="N1058">
        <f>'Life Expectancy Data'!AO1068</f>
        <v>0.69082125603864741</v>
      </c>
    </row>
    <row r="1059" spans="1:14" x14ac:dyDescent="0.2">
      <c r="A1059">
        <f t="shared" ca="1" si="16"/>
        <v>0.58521823349772684</v>
      </c>
      <c r="B1059" t="s">
        <v>23</v>
      </c>
      <c r="C1059">
        <f>'Life Expectancy Data'!X1069</f>
        <v>0.25069252077562326</v>
      </c>
      <c r="D1059">
        <f>'Life Expectancy Data'!Y1069</f>
        <v>0</v>
      </c>
      <c r="E1059">
        <f>'Life Expectancy Data'!Z1069</f>
        <v>0.52575587905935051</v>
      </c>
      <c r="F1059">
        <f>'Life Expectancy Data'!AA1069</f>
        <v>3.4730413635588361E-2</v>
      </c>
      <c r="G1059">
        <f>'Life Expectancy Data'!AB1069</f>
        <v>0.81571428571428573</v>
      </c>
      <c r="H1059">
        <f>'Life Expectancy Data'!AC1069</f>
        <v>0</v>
      </c>
      <c r="I1059">
        <f>'Life Expectancy Data'!AD1069</f>
        <v>0.42526071842410201</v>
      </c>
      <c r="J1059">
        <f>'Life Expectancy Data'!AE1069</f>
        <v>0</v>
      </c>
      <c r="K1059">
        <f>'Life Expectancy Data'!AG1069</f>
        <v>0.36273940800928611</v>
      </c>
      <c r="L1059">
        <f>'Life Expectancy Data'!AH1069</f>
        <v>0.97938144329896903</v>
      </c>
      <c r="M1059">
        <f>'Life Expectancy Data'!AN1069</f>
        <v>0</v>
      </c>
      <c r="N1059">
        <f>'Life Expectancy Data'!AO1069</f>
        <v>0.6811594202898551</v>
      </c>
    </row>
    <row r="1060" spans="1:14" x14ac:dyDescent="0.2">
      <c r="A1060">
        <f t="shared" ca="1" si="16"/>
        <v>0.29819622090259679</v>
      </c>
      <c r="B1060" t="s">
        <v>23</v>
      </c>
      <c r="C1060">
        <f>'Life Expectancy Data'!X1070</f>
        <v>0.25623268698060941</v>
      </c>
      <c r="D1060">
        <f>'Life Expectancy Data'!Y1070</f>
        <v>5.5555555555555558E-3</v>
      </c>
      <c r="E1060">
        <f>'Life Expectancy Data'!Z1070</f>
        <v>0.25699888017917133</v>
      </c>
      <c r="F1060">
        <f>'Life Expectancy Data'!AA1070</f>
        <v>0</v>
      </c>
      <c r="G1060">
        <f>'Life Expectancy Data'!AB1070</f>
        <v>0.74489795918367352</v>
      </c>
      <c r="H1060">
        <f>'Life Expectancy Data'!AC1070</f>
        <v>0</v>
      </c>
      <c r="I1060">
        <f>'Life Expectancy Data'!AD1070</f>
        <v>5.330243337195828E-2</v>
      </c>
      <c r="J1060">
        <f>'Life Expectancy Data'!AE1070</f>
        <v>4.7999999999999996E-3</v>
      </c>
      <c r="K1060">
        <f>'Life Expectancy Data'!AG1070</f>
        <v>0.32269297736506092</v>
      </c>
      <c r="L1060">
        <f>'Life Expectancy Data'!AH1070</f>
        <v>0.74226804123711343</v>
      </c>
      <c r="M1060">
        <f>'Life Expectancy Data'!AN1070</f>
        <v>0.67194092827004226</v>
      </c>
      <c r="N1060">
        <f>'Life Expectancy Data'!AO1070</f>
        <v>0.51690821256038644</v>
      </c>
    </row>
    <row r="1061" spans="1:14" x14ac:dyDescent="0.2">
      <c r="A1061">
        <f t="shared" ca="1" si="16"/>
        <v>0.57530333837772796</v>
      </c>
      <c r="B1061" t="s">
        <v>23</v>
      </c>
      <c r="C1061">
        <f>'Life Expectancy Data'!X1071</f>
        <v>0.25761772853185594</v>
      </c>
      <c r="D1061">
        <f>'Life Expectancy Data'!Y1071</f>
        <v>5.5555555555555558E-3</v>
      </c>
      <c r="E1061">
        <f>'Life Expectancy Data'!Z1071</f>
        <v>0.10470324748040313</v>
      </c>
      <c r="F1061">
        <f>'Life Expectancy Data'!AA1071</f>
        <v>3.3754171623779763E-2</v>
      </c>
      <c r="G1061">
        <f>'Life Expectancy Data'!AB1071</f>
        <v>0.73469387755102045</v>
      </c>
      <c r="H1061">
        <f>'Life Expectancy Data'!AC1071</f>
        <v>0</v>
      </c>
      <c r="I1061">
        <f>'Life Expectancy Data'!AD1071</f>
        <v>0.56662804171494785</v>
      </c>
      <c r="J1061">
        <f>'Life Expectancy Data'!AE1071</f>
        <v>5.1999999999999998E-3</v>
      </c>
      <c r="K1061">
        <f>'Life Expectancy Data'!AG1071</f>
        <v>0.3383633197910621</v>
      </c>
      <c r="L1061">
        <f>'Life Expectancy Data'!AH1071</f>
        <v>0.73195876288659789</v>
      </c>
      <c r="M1061">
        <f>'Life Expectancy Data'!AN1071</f>
        <v>0.64767932489451474</v>
      </c>
      <c r="N1061">
        <f>'Life Expectancy Data'!AO1071</f>
        <v>0.51690821256038644</v>
      </c>
    </row>
    <row r="1062" spans="1:14" x14ac:dyDescent="0.2">
      <c r="A1062">
        <f t="shared" ca="1" si="16"/>
        <v>0.45849600074023922</v>
      </c>
      <c r="B1062" t="s">
        <v>23</v>
      </c>
      <c r="C1062">
        <f>'Life Expectancy Data'!X1072</f>
        <v>0.26038781163434904</v>
      </c>
      <c r="D1062">
        <f>'Life Expectancy Data'!Y1072</f>
        <v>6.1111111111111114E-3</v>
      </c>
      <c r="E1062">
        <f>'Life Expectancy Data'!Z1072</f>
        <v>0.10750279955207166</v>
      </c>
      <c r="F1062">
        <f>'Life Expectancy Data'!AA1072</f>
        <v>2.9884476375198504E-2</v>
      </c>
      <c r="G1062">
        <f>'Life Expectancy Data'!AB1072</f>
        <v>0.8571428571428571</v>
      </c>
      <c r="H1062">
        <f>'Life Expectancy Data'!AC1072</f>
        <v>0</v>
      </c>
      <c r="I1062">
        <f>'Life Expectancy Data'!AD1072</f>
        <v>0.55967555040556194</v>
      </c>
      <c r="J1062">
        <f>'Life Expectancy Data'!AE1072</f>
        <v>5.1999999999999998E-3</v>
      </c>
      <c r="K1062">
        <f>'Life Expectancy Data'!AG1072</f>
        <v>0.34416715031921064</v>
      </c>
      <c r="L1062">
        <f>'Life Expectancy Data'!AH1072</f>
        <v>0.85567010309278346</v>
      </c>
      <c r="M1062">
        <f>'Life Expectancy Data'!AN1072</f>
        <v>0.64451476793248952</v>
      </c>
      <c r="N1062">
        <f>'Life Expectancy Data'!AO1072</f>
        <v>0.51690821256038644</v>
      </c>
    </row>
    <row r="1063" spans="1:14" x14ac:dyDescent="0.2">
      <c r="A1063">
        <f t="shared" ca="1" si="16"/>
        <v>0.96386963562073513</v>
      </c>
      <c r="B1063" t="s">
        <v>23</v>
      </c>
      <c r="C1063">
        <f>'Life Expectancy Data'!X1073</f>
        <v>0.26038781163434904</v>
      </c>
      <c r="D1063">
        <f>'Life Expectancy Data'!Y1073</f>
        <v>6.1111111111111114E-3</v>
      </c>
      <c r="E1063">
        <f>'Life Expectancy Data'!Z1073</f>
        <v>0.11254199328107505</v>
      </c>
      <c r="F1063">
        <f>'Life Expectancy Data'!AA1073</f>
        <v>2.4883007628801045E-2</v>
      </c>
      <c r="G1063">
        <f>'Life Expectancy Data'!AB1073</f>
        <v>0.96938775510204078</v>
      </c>
      <c r="H1063">
        <f>'Life Expectancy Data'!AC1073</f>
        <v>0</v>
      </c>
      <c r="I1063">
        <f>'Life Expectancy Data'!AD1073</f>
        <v>0.55156431054461186</v>
      </c>
      <c r="J1063">
        <f>'Life Expectancy Data'!AE1073</f>
        <v>5.1999999999999998E-3</v>
      </c>
      <c r="K1063">
        <f>'Life Expectancy Data'!AG1073</f>
        <v>0.34590829947765522</v>
      </c>
      <c r="L1063">
        <f>'Life Expectancy Data'!AH1073</f>
        <v>0.96907216494845361</v>
      </c>
      <c r="M1063">
        <f>'Life Expectancy Data'!AN1073</f>
        <v>0.64978902953586504</v>
      </c>
      <c r="N1063">
        <f>'Life Expectancy Data'!AO1073</f>
        <v>0.51207729468599039</v>
      </c>
    </row>
    <row r="1064" spans="1:14" x14ac:dyDescent="0.2">
      <c r="A1064">
        <f t="shared" ca="1" si="16"/>
        <v>0.4438932665462606</v>
      </c>
      <c r="B1064" t="s">
        <v>23</v>
      </c>
      <c r="C1064">
        <f>'Life Expectancy Data'!X1074</f>
        <v>0.26592797783933519</v>
      </c>
      <c r="D1064">
        <f>'Life Expectancy Data'!Y1074</f>
        <v>6.1111111111111114E-3</v>
      </c>
      <c r="E1064">
        <f>'Life Expectancy Data'!Z1074</f>
        <v>0.12038073908174694</v>
      </c>
      <c r="F1064">
        <f>'Life Expectancy Data'!AA1074</f>
        <v>2.3499828626789135E-2</v>
      </c>
      <c r="G1064">
        <f>'Life Expectancy Data'!AB1074</f>
        <v>0.88775510204081631</v>
      </c>
      <c r="H1064">
        <f>'Life Expectancy Data'!AC1074</f>
        <v>0</v>
      </c>
      <c r="I1064">
        <f>'Life Expectancy Data'!AD1074</f>
        <v>0.54345307068366167</v>
      </c>
      <c r="J1064">
        <f>'Life Expectancy Data'!AE1074</f>
        <v>5.5999999999999999E-3</v>
      </c>
      <c r="K1064">
        <f>'Life Expectancy Data'!AG1074</f>
        <v>0.34300638421358098</v>
      </c>
      <c r="L1064">
        <f>'Life Expectancy Data'!AH1074</f>
        <v>0.88659793814432986</v>
      </c>
      <c r="M1064">
        <f>'Life Expectancy Data'!AN1074</f>
        <v>0.64240506329113922</v>
      </c>
      <c r="N1064">
        <f>'Life Expectancy Data'!AO1074</f>
        <v>0.50724637681159424</v>
      </c>
    </row>
    <row r="1065" spans="1:14" x14ac:dyDescent="0.2">
      <c r="A1065">
        <f t="shared" ca="1" si="16"/>
        <v>0.40873613857337121</v>
      </c>
      <c r="B1065" t="s">
        <v>23</v>
      </c>
      <c r="C1065">
        <f>'Life Expectancy Data'!X1075</f>
        <v>0.27008310249307477</v>
      </c>
      <c r="D1065">
        <f>'Life Expectancy Data'!Y1075</f>
        <v>6.6666666666666671E-3</v>
      </c>
      <c r="E1065">
        <f>'Life Expectancy Data'!Z1075</f>
        <v>0.11926091825307952</v>
      </c>
      <c r="F1065">
        <f>'Life Expectancy Data'!AA1075</f>
        <v>2.2758051179884178E-2</v>
      </c>
      <c r="G1065">
        <f>'Life Expectancy Data'!AB1075</f>
        <v>0.94897959183673475</v>
      </c>
      <c r="H1065">
        <f>'Life Expectancy Data'!AC1075</f>
        <v>0</v>
      </c>
      <c r="I1065">
        <f>'Life Expectancy Data'!AD1075</f>
        <v>0.53534183082271147</v>
      </c>
      <c r="J1065">
        <f>'Life Expectancy Data'!AE1075</f>
        <v>5.5999999999999999E-3</v>
      </c>
      <c r="K1065">
        <f>'Life Expectancy Data'!AG1075</f>
        <v>0.36390017411491582</v>
      </c>
      <c r="L1065">
        <f>'Life Expectancy Data'!AH1075</f>
        <v>0.94845360824742264</v>
      </c>
      <c r="M1065">
        <f>'Life Expectancy Data'!AN1075</f>
        <v>0.63502109704641352</v>
      </c>
      <c r="N1065">
        <f>'Life Expectancy Data'!AO1075</f>
        <v>0.50724637681159424</v>
      </c>
    </row>
    <row r="1066" spans="1:14" x14ac:dyDescent="0.2">
      <c r="A1066">
        <f t="shared" ca="1" si="16"/>
        <v>0.34704429749934251</v>
      </c>
      <c r="B1066" t="s">
        <v>23</v>
      </c>
      <c r="C1066">
        <f>'Life Expectancy Data'!X1076</f>
        <v>0.27285318559556787</v>
      </c>
      <c r="D1066">
        <f>'Life Expectancy Data'!Y1076</f>
        <v>6.6666666666666671E-3</v>
      </c>
      <c r="E1066">
        <f>'Life Expectancy Data'!Z1076</f>
        <v>0.11926091825307952</v>
      </c>
      <c r="F1066">
        <f>'Life Expectancy Data'!AA1076</f>
        <v>2.2866753505767064E-2</v>
      </c>
      <c r="G1066">
        <f>'Life Expectancy Data'!AB1076</f>
        <v>0.9285714285714286</v>
      </c>
      <c r="H1066">
        <f>'Life Expectancy Data'!AC1076</f>
        <v>0</v>
      </c>
      <c r="I1066">
        <f>'Life Expectancy Data'!AD1076</f>
        <v>0.52723059096176128</v>
      </c>
      <c r="J1066">
        <f>'Life Expectancy Data'!AE1076</f>
        <v>6.0000000000000001E-3</v>
      </c>
      <c r="K1066">
        <f>'Life Expectancy Data'!AG1076</f>
        <v>0.37260591990713871</v>
      </c>
      <c r="L1066">
        <f>'Life Expectancy Data'!AH1076</f>
        <v>0.92783505154639179</v>
      </c>
      <c r="M1066">
        <f>'Life Expectancy Data'!AN1076</f>
        <v>0.62869198312236285</v>
      </c>
      <c r="N1066">
        <f>'Life Expectancy Data'!AO1076</f>
        <v>0.50241545893719808</v>
      </c>
    </row>
    <row r="1067" spans="1:14" x14ac:dyDescent="0.2">
      <c r="A1067">
        <f t="shared" ca="1" si="16"/>
        <v>0.12012251185641576</v>
      </c>
      <c r="B1067" t="s">
        <v>23</v>
      </c>
      <c r="C1067">
        <f>'Life Expectancy Data'!X1077</f>
        <v>2.4930747922437674E-2</v>
      </c>
      <c r="D1067">
        <f>'Life Expectancy Data'!Y1077</f>
        <v>7.2222222222222219E-3</v>
      </c>
      <c r="E1067">
        <f>'Life Expectancy Data'!Z1077</f>
        <v>0.12318029115341547</v>
      </c>
      <c r="F1067">
        <f>'Life Expectancy Data'!AA1077</f>
        <v>2.4241562736741801E-2</v>
      </c>
      <c r="G1067">
        <f>'Life Expectancy Data'!AB1077</f>
        <v>0.95918367346938771</v>
      </c>
      <c r="H1067">
        <f>'Life Expectancy Data'!AC1077</f>
        <v>0</v>
      </c>
      <c r="I1067">
        <f>'Life Expectancy Data'!AD1077</f>
        <v>0.52027809965237548</v>
      </c>
      <c r="J1067">
        <f>'Life Expectancy Data'!AE1077</f>
        <v>6.0000000000000001E-3</v>
      </c>
      <c r="K1067">
        <f>'Life Expectancy Data'!AG1077</f>
        <v>0.3644805571677307</v>
      </c>
      <c r="L1067">
        <f>'Life Expectancy Data'!AH1077</f>
        <v>0.95876288659793818</v>
      </c>
      <c r="M1067">
        <f>'Life Expectancy Data'!AN1077</f>
        <v>0.62130801687763715</v>
      </c>
      <c r="N1067">
        <f>'Life Expectancy Data'!AO1077</f>
        <v>0.50241545893719808</v>
      </c>
    </row>
    <row r="1068" spans="1:14" x14ac:dyDescent="0.2">
      <c r="A1068">
        <f t="shared" ca="1" si="16"/>
        <v>0.6103839460083208</v>
      </c>
      <c r="B1068" t="s">
        <v>23</v>
      </c>
      <c r="C1068">
        <f>'Life Expectancy Data'!X1078</f>
        <v>0.26454293628808867</v>
      </c>
      <c r="D1068">
        <f>'Life Expectancy Data'!Y1078</f>
        <v>7.2222222222222219E-3</v>
      </c>
      <c r="E1068">
        <f>'Life Expectancy Data'!Z1078</f>
        <v>0.13381858902575589</v>
      </c>
      <c r="F1068">
        <f>'Life Expectancy Data'!AA1078</f>
        <v>1.9556723383920942E-2</v>
      </c>
      <c r="G1068">
        <f>'Life Expectancy Data'!AB1078</f>
        <v>0.8571428571428571</v>
      </c>
      <c r="H1068">
        <f>'Life Expectancy Data'!AC1078</f>
        <v>0</v>
      </c>
      <c r="I1068">
        <f>'Life Expectancy Data'!AD1078</f>
        <v>0.51216685979142529</v>
      </c>
      <c r="J1068">
        <f>'Life Expectancy Data'!AE1078</f>
        <v>6.4000000000000003E-3</v>
      </c>
      <c r="K1068">
        <f>'Life Expectancy Data'!AG1078</f>
        <v>0.37666860127684271</v>
      </c>
      <c r="L1068">
        <f>'Life Expectancy Data'!AH1078</f>
        <v>0.85567010309278346</v>
      </c>
      <c r="M1068">
        <f>'Life Expectancy Data'!AN1078</f>
        <v>0.60970464135021096</v>
      </c>
      <c r="N1068">
        <f>'Life Expectancy Data'!AO1078</f>
        <v>0.48792270531400966</v>
      </c>
    </row>
    <row r="1069" spans="1:14" x14ac:dyDescent="0.2">
      <c r="A1069">
        <f t="shared" ca="1" si="16"/>
        <v>0.43817424269677596</v>
      </c>
      <c r="B1069" t="s">
        <v>23</v>
      </c>
      <c r="C1069">
        <f>'Life Expectancy Data'!X1079</f>
        <v>3.1855955678670361E-2</v>
      </c>
      <c r="D1069">
        <f>'Life Expectancy Data'!Y1079</f>
        <v>7.7777777777777776E-3</v>
      </c>
      <c r="E1069">
        <f>'Life Expectancy Data'!Z1079</f>
        <v>0.13269876819708848</v>
      </c>
      <c r="F1069">
        <f>'Life Expectancy Data'!AA1079</f>
        <v>1.8071154348528382E-2</v>
      </c>
      <c r="G1069">
        <f>'Life Expectancy Data'!AB1079</f>
        <v>0.89795918367346939</v>
      </c>
      <c r="H1069">
        <f>'Life Expectancy Data'!AC1079</f>
        <v>0</v>
      </c>
      <c r="I1069">
        <f>'Life Expectancy Data'!AD1079</f>
        <v>0.5040556199304751</v>
      </c>
      <c r="J1069">
        <f>'Life Expectancy Data'!AE1079</f>
        <v>6.7999999999999996E-3</v>
      </c>
      <c r="K1069">
        <f>'Life Expectancy Data'!AG1079</f>
        <v>0.42542077771329079</v>
      </c>
      <c r="L1069">
        <f>'Life Expectancy Data'!AH1079</f>
        <v>0.89690721649484539</v>
      </c>
      <c r="M1069">
        <f>'Life Expectancy Data'!AN1079</f>
        <v>0.60126582278481011</v>
      </c>
      <c r="N1069">
        <f>'Life Expectancy Data'!AO1079</f>
        <v>0.4734299516908213</v>
      </c>
    </row>
    <row r="1070" spans="1:14" x14ac:dyDescent="0.2">
      <c r="A1070">
        <f t="shared" ca="1" si="16"/>
        <v>0.45990476263059743</v>
      </c>
      <c r="B1070" t="s">
        <v>23</v>
      </c>
      <c r="C1070">
        <f>'Life Expectancy Data'!X1080</f>
        <v>3.7396121883656507E-2</v>
      </c>
      <c r="D1070">
        <f>'Life Expectancy Data'!Y1080</f>
        <v>7.7777777777777776E-3</v>
      </c>
      <c r="E1070">
        <f>'Life Expectancy Data'!Z1080</f>
        <v>0.13101903695408737</v>
      </c>
      <c r="F1070">
        <f>'Life Expectancy Data'!AA1080</f>
        <v>2.1308339175775139E-3</v>
      </c>
      <c r="G1070">
        <f>'Life Expectancy Data'!AB1080</f>
        <v>0.87755102040816324</v>
      </c>
      <c r="H1070">
        <f>'Life Expectancy Data'!AC1080</f>
        <v>0</v>
      </c>
      <c r="I1070">
        <f>'Life Expectancy Data'!AD1080</f>
        <v>0.4959443800695249</v>
      </c>
      <c r="J1070">
        <f>'Life Expectancy Data'!AE1080</f>
        <v>7.1999999999999998E-3</v>
      </c>
      <c r="K1070">
        <f>'Life Expectancy Data'!AG1080</f>
        <v>0.37260591990713871</v>
      </c>
      <c r="L1070">
        <f>'Life Expectancy Data'!AH1080</f>
        <v>0.87628865979381443</v>
      </c>
      <c r="M1070">
        <f>'Life Expectancy Data'!AN1080</f>
        <v>0.59810126582278478</v>
      </c>
      <c r="N1070">
        <f>'Life Expectancy Data'!AO1080</f>
        <v>0.46376811594202899</v>
      </c>
    </row>
    <row r="1071" spans="1:14" x14ac:dyDescent="0.2">
      <c r="A1071">
        <f t="shared" ca="1" si="16"/>
        <v>0.31847655937439023</v>
      </c>
      <c r="B1071" t="s">
        <v>23</v>
      </c>
      <c r="C1071">
        <f>'Life Expectancy Data'!X1081</f>
        <v>2.7700831024930747E-2</v>
      </c>
      <c r="D1071">
        <f>'Life Expectancy Data'!Y1081</f>
        <v>8.3333333333333332E-3</v>
      </c>
      <c r="E1071">
        <f>'Life Expectancy Data'!Z1081</f>
        <v>0.13381858902575589</v>
      </c>
      <c r="F1071">
        <f>'Life Expectancy Data'!AA1081</f>
        <v>1.4805078769040678E-2</v>
      </c>
      <c r="G1071">
        <f>'Life Expectancy Data'!AB1081</f>
        <v>0.81571428571428573</v>
      </c>
      <c r="H1071">
        <f>'Life Expectancy Data'!AC1081</f>
        <v>0</v>
      </c>
      <c r="I1071">
        <f>'Life Expectancy Data'!AD1081</f>
        <v>0.48783314020857477</v>
      </c>
      <c r="J1071">
        <f>'Life Expectancy Data'!AE1081</f>
        <v>7.1999999999999998E-3</v>
      </c>
      <c r="K1071">
        <f>'Life Expectancy Data'!AG1081</f>
        <v>0.37144515380150894</v>
      </c>
      <c r="L1071">
        <f>'Life Expectancy Data'!AH1081</f>
        <v>0.87628865979381443</v>
      </c>
      <c r="M1071">
        <f>'Life Expectancy Data'!AN1081</f>
        <v>0.59493670886075944</v>
      </c>
      <c r="N1071">
        <f>'Life Expectancy Data'!AO1081</f>
        <v>0.44927536231884063</v>
      </c>
    </row>
    <row r="1072" spans="1:14" x14ac:dyDescent="0.2">
      <c r="A1072">
        <f t="shared" ca="1" si="16"/>
        <v>0.15931812490694275</v>
      </c>
      <c r="B1072" t="s">
        <v>23</v>
      </c>
      <c r="C1072">
        <f>'Life Expectancy Data'!X1082</f>
        <v>3.1855955678670361E-2</v>
      </c>
      <c r="D1072">
        <f>'Life Expectancy Data'!Y1082</f>
        <v>8.3333333333333332E-3</v>
      </c>
      <c r="E1072">
        <f>'Life Expectancy Data'!Z1082</f>
        <v>0.13661814109742443</v>
      </c>
      <c r="F1072">
        <f>'Life Expectancy Data'!AA1082</f>
        <v>1.2799149184640474E-2</v>
      </c>
      <c r="G1072">
        <f>'Life Expectancy Data'!AB1082</f>
        <v>0.81571428571428573</v>
      </c>
      <c r="H1072">
        <f>'Life Expectancy Data'!AC1082</f>
        <v>0</v>
      </c>
      <c r="I1072">
        <f>'Life Expectancy Data'!AD1082</f>
        <v>0.47972190034762457</v>
      </c>
      <c r="J1072">
        <f>'Life Expectancy Data'!AE1082</f>
        <v>7.6E-3</v>
      </c>
      <c r="K1072">
        <f>'Life Expectancy Data'!AG1082</f>
        <v>0.37782936738247241</v>
      </c>
      <c r="L1072">
        <f>'Life Expectancy Data'!AH1082</f>
        <v>0.84536082474226804</v>
      </c>
      <c r="M1072">
        <f>'Life Expectancy Data'!AN1082</f>
        <v>0.59071729957805919</v>
      </c>
      <c r="N1072">
        <f>'Life Expectancy Data'!AO1082</f>
        <v>0.43478260869565216</v>
      </c>
    </row>
    <row r="1073" spans="1:14" x14ac:dyDescent="0.2">
      <c r="A1073">
        <f t="shared" ca="1" si="16"/>
        <v>0.41467141602636604</v>
      </c>
      <c r="B1073" t="s">
        <v>23</v>
      </c>
      <c r="C1073">
        <f>'Life Expectancy Data'!X1083</f>
        <v>2.7700831024930747E-2</v>
      </c>
      <c r="D1073">
        <f>'Life Expectancy Data'!Y1083</f>
        <v>8.8888888888888889E-3</v>
      </c>
      <c r="E1073">
        <f>'Life Expectancy Data'!Z1083</f>
        <v>0.13437849944008962</v>
      </c>
      <c r="F1073">
        <f>'Life Expectancy Data'!AA1083</f>
        <v>1.2962281187681426E-3</v>
      </c>
      <c r="G1073">
        <f>'Life Expectancy Data'!AB1083</f>
        <v>0.81571428571428573</v>
      </c>
      <c r="H1073">
        <f>'Life Expectancy Data'!AC1083</f>
        <v>0</v>
      </c>
      <c r="I1073">
        <f>'Life Expectancy Data'!AD1083</f>
        <v>0.47161066048667444</v>
      </c>
      <c r="J1073">
        <f>'Life Expectancy Data'!AE1083</f>
        <v>8.0000000000000002E-3</v>
      </c>
      <c r="K1073">
        <f>'Life Expectancy Data'!AG1083</f>
        <v>0.36796285548461982</v>
      </c>
      <c r="L1073">
        <f>'Life Expectancy Data'!AH1083</f>
        <v>0.82474226804123707</v>
      </c>
      <c r="M1073">
        <f>'Life Expectancy Data'!AN1083</f>
        <v>0.58333333333333337</v>
      </c>
      <c r="N1073">
        <f>'Life Expectancy Data'!AO1083</f>
        <v>0.42512077294685996</v>
      </c>
    </row>
    <row r="1074" spans="1:14" x14ac:dyDescent="0.2">
      <c r="A1074">
        <f t="shared" ca="1" si="16"/>
        <v>0.64369282500666691</v>
      </c>
      <c r="B1074" t="s">
        <v>23</v>
      </c>
      <c r="C1074">
        <f>'Life Expectancy Data'!X1084</f>
        <v>0.29085872576177285</v>
      </c>
      <c r="D1074">
        <f>'Life Expectancy Data'!Y1084</f>
        <v>8.8888888888888889E-3</v>
      </c>
      <c r="E1074">
        <f>'Life Expectancy Data'!Z1084</f>
        <v>0.14109742441209408</v>
      </c>
      <c r="F1074">
        <f>'Life Expectancy Data'!AA1084</f>
        <v>1.1553542957785526E-2</v>
      </c>
      <c r="G1074">
        <f>'Life Expectancy Data'!AB1084</f>
        <v>0.81571428571428573</v>
      </c>
      <c r="H1074">
        <f>'Life Expectancy Data'!AC1084</f>
        <v>0</v>
      </c>
      <c r="I1074">
        <f>'Life Expectancy Data'!AD1084</f>
        <v>0.46465816917728858</v>
      </c>
      <c r="J1074">
        <f>'Life Expectancy Data'!AE1084</f>
        <v>8.0000000000000002E-3</v>
      </c>
      <c r="K1074">
        <f>'Life Expectancy Data'!AG1084</f>
        <v>0.37086477074869412</v>
      </c>
      <c r="L1074">
        <f>'Life Expectancy Data'!AH1084</f>
        <v>0.77319587628865982</v>
      </c>
      <c r="M1074">
        <f>'Life Expectancy Data'!AN1084</f>
        <v>0.57594936708860767</v>
      </c>
      <c r="N1074">
        <f>'Life Expectancy Data'!AO1084</f>
        <v>0.41062801932367149</v>
      </c>
    </row>
    <row r="1075" spans="1:14" x14ac:dyDescent="0.2">
      <c r="A1075">
        <f t="shared" ca="1" si="16"/>
        <v>0.6303866706400969</v>
      </c>
      <c r="B1075" t="s">
        <v>23</v>
      </c>
      <c r="C1075">
        <f>'Life Expectancy Data'!X1085</f>
        <v>0.3047091412742382</v>
      </c>
      <c r="D1075">
        <f>'Life Expectancy Data'!Y1085</f>
        <v>9.4444444444444445E-3</v>
      </c>
      <c r="E1075">
        <f>'Life Expectancy Data'!Z1085</f>
        <v>0.14669652855543114</v>
      </c>
      <c r="F1075">
        <f>'Life Expectancy Data'!AA1085</f>
        <v>1.2255547436747328E-2</v>
      </c>
      <c r="G1075">
        <f>'Life Expectancy Data'!AB1085</f>
        <v>0.81571428571428573</v>
      </c>
      <c r="H1075">
        <f>'Life Expectancy Data'!AC1085</f>
        <v>0</v>
      </c>
      <c r="I1075">
        <f>'Life Expectancy Data'!AD1085</f>
        <v>3.9397450753186562E-2</v>
      </c>
      <c r="J1075">
        <f>'Life Expectancy Data'!AE1085</f>
        <v>8.3999999999999995E-3</v>
      </c>
      <c r="K1075">
        <f>'Life Expectancy Data'!AG1085</f>
        <v>0.2832269297736506</v>
      </c>
      <c r="L1075">
        <f>'Life Expectancy Data'!AH1085</f>
        <v>0.81443298969072164</v>
      </c>
      <c r="M1075">
        <f>'Life Expectancy Data'!AN1085</f>
        <v>0.56856540084388196</v>
      </c>
      <c r="N1075">
        <f>'Life Expectancy Data'!AO1085</f>
        <v>0.39613526570048307</v>
      </c>
    </row>
    <row r="1076" spans="1:14" x14ac:dyDescent="0.2">
      <c r="A1076">
        <f t="shared" ca="1" si="16"/>
        <v>0.80564509845571874</v>
      </c>
      <c r="B1076" t="s">
        <v>23</v>
      </c>
      <c r="C1076">
        <f>'Life Expectancy Data'!X1086</f>
        <v>0.39196675900277006</v>
      </c>
      <c r="D1076">
        <f>'Life Expectancy Data'!Y1086</f>
        <v>1.4444444444444444E-2</v>
      </c>
      <c r="E1076">
        <f>'Life Expectancy Data'!Z1086</f>
        <v>0.25699888017917133</v>
      </c>
      <c r="F1076">
        <f>'Life Expectancy Data'!AA1086</f>
        <v>0</v>
      </c>
      <c r="G1076">
        <f>'Life Expectancy Data'!AB1086</f>
        <v>0.54081632653061229</v>
      </c>
      <c r="H1076">
        <f>'Life Expectancy Data'!AC1086</f>
        <v>1.1452378371500072E-3</v>
      </c>
      <c r="I1076">
        <f>'Life Expectancy Data'!AD1086</f>
        <v>0.25840092699884126</v>
      </c>
      <c r="J1076">
        <f>'Life Expectancy Data'!AE1086</f>
        <v>1.6E-2</v>
      </c>
      <c r="K1076">
        <f>'Life Expectancy Data'!AG1086</f>
        <v>0.32269297736506092</v>
      </c>
      <c r="L1076">
        <f>'Life Expectancy Data'!AH1086</f>
        <v>0.53608247422680411</v>
      </c>
      <c r="M1076">
        <f>'Life Expectancy Data'!AN1086</f>
        <v>0.43670886075949367</v>
      </c>
      <c r="N1076">
        <f>'Life Expectancy Data'!AO1086</f>
        <v>0.42512077294685996</v>
      </c>
    </row>
    <row r="1077" spans="1:14" x14ac:dyDescent="0.2">
      <c r="A1077">
        <f t="shared" ca="1" si="16"/>
        <v>8.6638161882092168E-3</v>
      </c>
      <c r="B1077" t="s">
        <v>23</v>
      </c>
      <c r="C1077">
        <f>'Life Expectancy Data'!X1087</f>
        <v>0.41274238227146814</v>
      </c>
      <c r="D1077">
        <f>'Life Expectancy Data'!Y1087</f>
        <v>1.4999999999999999E-2</v>
      </c>
      <c r="E1077">
        <f>'Life Expectancy Data'!Z1087</f>
        <v>0</v>
      </c>
      <c r="F1077">
        <f>'Life Expectancy Data'!AA1087</f>
        <v>2.5965089494571891E-3</v>
      </c>
      <c r="G1077">
        <f>'Life Expectancy Data'!AB1087</f>
        <v>0.51020408163265307</v>
      </c>
      <c r="H1077">
        <f>'Life Expectancy Data'!AC1087</f>
        <v>8.247597592644085E-4</v>
      </c>
      <c r="I1077">
        <f>'Life Expectancy Data'!AD1087</f>
        <v>0.25144843568945541</v>
      </c>
      <c r="J1077">
        <f>'Life Expectancy Data'!AE1087</f>
        <v>1.6400000000000001E-2</v>
      </c>
      <c r="K1077">
        <f>'Life Expectancy Data'!AG1087</f>
        <v>0.30586186883343003</v>
      </c>
      <c r="L1077">
        <f>'Life Expectancy Data'!AH1087</f>
        <v>0.50515463917525771</v>
      </c>
      <c r="M1077">
        <f>'Life Expectancy Data'!AN1087</f>
        <v>0.43459915611814348</v>
      </c>
      <c r="N1077">
        <f>'Life Expectancy Data'!AO1087</f>
        <v>0.41545893719806765</v>
      </c>
    </row>
    <row r="1078" spans="1:14" x14ac:dyDescent="0.2">
      <c r="A1078">
        <f t="shared" ca="1" si="16"/>
        <v>0.68211010123929594</v>
      </c>
      <c r="B1078" t="s">
        <v>23</v>
      </c>
      <c r="C1078">
        <f>'Life Expectancy Data'!X1088</f>
        <v>0.39196675900277006</v>
      </c>
      <c r="D1078">
        <f>'Life Expectancy Data'!Y1088</f>
        <v>1.4999999999999999E-2</v>
      </c>
      <c r="E1078">
        <f>'Life Expectancy Data'!Z1088</f>
        <v>0</v>
      </c>
      <c r="F1078">
        <f>'Life Expectancy Data'!AA1088</f>
        <v>2.6389590214367508E-4</v>
      </c>
      <c r="G1078">
        <f>'Life Expectancy Data'!AB1088</f>
        <v>0.63265306122448983</v>
      </c>
      <c r="H1078">
        <f>'Life Expectancy Data'!AC1088</f>
        <v>2.4978438423436375E-4</v>
      </c>
      <c r="I1078">
        <f>'Life Expectancy Data'!AD1088</f>
        <v>0.24565469293163383</v>
      </c>
      <c r="J1078">
        <f>'Life Expectancy Data'!AE1088</f>
        <v>1.6400000000000001E-2</v>
      </c>
      <c r="K1078">
        <f>'Life Expectancy Data'!AG1088</f>
        <v>0.2971561230412072</v>
      </c>
      <c r="L1078">
        <f>'Life Expectancy Data'!AH1088</f>
        <v>0.62886597938144329</v>
      </c>
      <c r="M1078">
        <f>'Life Expectancy Data'!AN1088</f>
        <v>0.42827004219409287</v>
      </c>
      <c r="N1078">
        <f>'Life Expectancy Data'!AO1088</f>
        <v>0.41062801932367149</v>
      </c>
    </row>
    <row r="1079" spans="1:14" x14ac:dyDescent="0.2">
      <c r="A1079">
        <f t="shared" ca="1" si="16"/>
        <v>0.90346344852457083</v>
      </c>
      <c r="B1079" t="s">
        <v>23</v>
      </c>
      <c r="C1079">
        <f>'Life Expectancy Data'!X1089</f>
        <v>0.39750692520775621</v>
      </c>
      <c r="D1079">
        <f>'Life Expectancy Data'!Y1089</f>
        <v>1.5555555555555555E-2</v>
      </c>
      <c r="E1079">
        <f>'Life Expectancy Data'!Z1089</f>
        <v>0</v>
      </c>
      <c r="F1079">
        <f>'Life Expectancy Data'!AA1089</f>
        <v>2.2304674420440043E-4</v>
      </c>
      <c r="G1079">
        <f>'Life Expectancy Data'!AB1089</f>
        <v>0.62244897959183676</v>
      </c>
      <c r="H1079">
        <f>'Life Expectancy Data'!AC1089</f>
        <v>2.8277477460494007E-5</v>
      </c>
      <c r="I1079">
        <f>'Life Expectancy Data'!AD1089</f>
        <v>0.23986095017381229</v>
      </c>
      <c r="J1079">
        <f>'Life Expectancy Data'!AE1089</f>
        <v>1.6799999999999999E-2</v>
      </c>
      <c r="K1079">
        <f>'Life Expectancy Data'!AG1089</f>
        <v>0.29135229251305861</v>
      </c>
      <c r="L1079">
        <f>'Life Expectancy Data'!AH1089</f>
        <v>0.61855670103092786</v>
      </c>
      <c r="M1079">
        <f>'Life Expectancy Data'!AN1089</f>
        <v>0.41772151898734183</v>
      </c>
      <c r="N1079">
        <f>'Life Expectancy Data'!AO1089</f>
        <v>0.41062801932367149</v>
      </c>
    </row>
    <row r="1080" spans="1:14" x14ac:dyDescent="0.2">
      <c r="A1080">
        <f t="shared" ca="1" si="16"/>
        <v>0.62422551485685907</v>
      </c>
      <c r="B1080" t="s">
        <v>23</v>
      </c>
      <c r="C1080">
        <f>'Life Expectancy Data'!X1090</f>
        <v>3.8781163434903045E-2</v>
      </c>
      <c r="D1080">
        <f>'Life Expectancy Data'!Y1090</f>
        <v>1.5555555555555555E-2</v>
      </c>
      <c r="E1080">
        <f>'Life Expectancy Data'!Z1090</f>
        <v>1.1758118701007838E-2</v>
      </c>
      <c r="F1080">
        <f>'Life Expectancy Data'!AA1090</f>
        <v>2.1691469266374151E-3</v>
      </c>
      <c r="G1080">
        <f>'Life Expectancy Data'!AB1090</f>
        <v>0.63265306122448983</v>
      </c>
      <c r="H1080">
        <f>'Life Expectancy Data'!AC1090</f>
        <v>5.1842042010905682E-5</v>
      </c>
      <c r="I1080">
        <f>'Life Expectancy Data'!AD1090</f>
        <v>0.23406720741599074</v>
      </c>
      <c r="J1080">
        <f>'Life Expectancy Data'!AE1090</f>
        <v>1.72E-2</v>
      </c>
      <c r="K1080">
        <f>'Life Expectancy Data'!AG1090</f>
        <v>0.253047011027278</v>
      </c>
      <c r="L1080">
        <f>'Life Expectancy Data'!AH1090</f>
        <v>0.62886597938144329</v>
      </c>
      <c r="M1080">
        <f>'Life Expectancy Data'!AN1090</f>
        <v>0.40611814345991565</v>
      </c>
      <c r="N1080">
        <f>'Life Expectancy Data'!AO1090</f>
        <v>0.40579710144927539</v>
      </c>
    </row>
    <row r="1081" spans="1:14" x14ac:dyDescent="0.2">
      <c r="A1081">
        <f t="shared" ca="1" si="16"/>
        <v>0.15708938564248176</v>
      </c>
      <c r="B1081" t="s">
        <v>23</v>
      </c>
      <c r="C1081">
        <f>'Life Expectancy Data'!X1091</f>
        <v>0.40166204986149584</v>
      </c>
      <c r="D1081">
        <f>'Life Expectancy Data'!Y1091</f>
        <v>1.6111111111111111E-2</v>
      </c>
      <c r="E1081">
        <f>'Life Expectancy Data'!Z1091</f>
        <v>1.0638297872340425E-2</v>
      </c>
      <c r="F1081">
        <f>'Life Expectancy Data'!AA1091</f>
        <v>1.5270777961194251E-3</v>
      </c>
      <c r="G1081">
        <f>'Life Expectancy Data'!AB1091</f>
        <v>0.6428571428571429</v>
      </c>
      <c r="H1081">
        <f>'Life Expectancy Data'!AC1091</f>
        <v>2.1208108095370506E-4</v>
      </c>
      <c r="I1081">
        <f>'Life Expectancy Data'!AD1091</f>
        <v>2.0857473928157587E-2</v>
      </c>
      <c r="J1081">
        <f>'Life Expectancy Data'!AE1091</f>
        <v>1.7600000000000001E-2</v>
      </c>
      <c r="K1081">
        <f>'Life Expectancy Data'!AG1091</f>
        <v>0.24260011607661053</v>
      </c>
      <c r="L1081">
        <f>'Life Expectancy Data'!AH1091</f>
        <v>0.63917525773195871</v>
      </c>
      <c r="M1081">
        <f>'Life Expectancy Data'!AN1091</f>
        <v>0.40084388185654013</v>
      </c>
      <c r="N1081">
        <f>'Life Expectancy Data'!AO1091</f>
        <v>0.40096618357487929</v>
      </c>
    </row>
    <row r="1082" spans="1:14" x14ac:dyDescent="0.2">
      <c r="A1082">
        <f t="shared" ca="1" si="16"/>
        <v>0.99845454490815633</v>
      </c>
      <c r="B1082" t="s">
        <v>23</v>
      </c>
      <c r="C1082">
        <f>'Life Expectancy Data'!X1092</f>
        <v>0.4099722991689751</v>
      </c>
      <c r="D1082">
        <f>'Life Expectancy Data'!Y1092</f>
        <v>1.6111111111111111E-2</v>
      </c>
      <c r="E1082">
        <f>'Life Expectancy Data'!Z1092</f>
        <v>9.5184770436730123E-3</v>
      </c>
      <c r="F1082">
        <f>'Life Expectancy Data'!AA1092</f>
        <v>1.2755517641694267E-3</v>
      </c>
      <c r="G1082">
        <f>'Life Expectancy Data'!AB1092</f>
        <v>0.5714285714285714</v>
      </c>
      <c r="H1082">
        <f>'Life Expectancy Data'!AC1092</f>
        <v>1.2442090082617364E-3</v>
      </c>
      <c r="I1082">
        <f>'Life Expectancy Data'!AD1092</f>
        <v>1.5063731170336036E-2</v>
      </c>
      <c r="J1082">
        <f>'Life Expectancy Data'!AE1092</f>
        <v>1.84E-2</v>
      </c>
      <c r="K1082">
        <f>'Life Expectancy Data'!AG1092</f>
        <v>0.20197330237957051</v>
      </c>
      <c r="L1082">
        <f>'Life Expectancy Data'!AH1092</f>
        <v>0.5670103092783505</v>
      </c>
      <c r="M1082">
        <f>'Life Expectancy Data'!AN1092</f>
        <v>0.3966244725738397</v>
      </c>
      <c r="N1082">
        <f>'Life Expectancy Data'!AO1092</f>
        <v>0.39130434782608697</v>
      </c>
    </row>
    <row r="1083" spans="1:14" x14ac:dyDescent="0.2">
      <c r="A1083">
        <f t="shared" ca="1" si="16"/>
        <v>0.49519128165516824</v>
      </c>
      <c r="B1083" t="s">
        <v>23</v>
      </c>
      <c r="C1083">
        <f>'Life Expectancy Data'!X1093</f>
        <v>4.4321329639889197E-2</v>
      </c>
      <c r="D1083">
        <f>'Life Expectancy Data'!Y1093</f>
        <v>1.6666666666666666E-2</v>
      </c>
      <c r="E1083">
        <f>'Life Expectancy Data'!Z1093</f>
        <v>1.1198208286674132E-2</v>
      </c>
      <c r="F1083">
        <f>'Life Expectancy Data'!AA1093</f>
        <v>1.0105334646331079E-3</v>
      </c>
      <c r="G1083">
        <f>'Life Expectancy Data'!AB1093</f>
        <v>0.5714285714285714</v>
      </c>
      <c r="H1083">
        <f>'Life Expectancy Data'!AC1093</f>
        <v>4.1944924899732776E-4</v>
      </c>
      <c r="I1083">
        <f>'Life Expectancy Data'!AD1093</f>
        <v>0.21784472769409038</v>
      </c>
      <c r="J1083">
        <f>'Life Expectancy Data'!AE1093</f>
        <v>1.8800000000000001E-2</v>
      </c>
      <c r="K1083">
        <f>'Life Expectancy Data'!AG1093</f>
        <v>0.16482878699941961</v>
      </c>
      <c r="L1083">
        <f>'Life Expectancy Data'!AH1093</f>
        <v>4.1237113402061855E-2</v>
      </c>
      <c r="M1083">
        <f>'Life Expectancy Data'!AN1093</f>
        <v>0.39135021097046413</v>
      </c>
      <c r="N1083">
        <f>'Life Expectancy Data'!AO1093</f>
        <v>0.38164251207729472</v>
      </c>
    </row>
    <row r="1084" spans="1:14" x14ac:dyDescent="0.2">
      <c r="A1084">
        <f t="shared" ca="1" si="16"/>
        <v>0.28059251438620403</v>
      </c>
      <c r="B1084" t="s">
        <v>23</v>
      </c>
      <c r="C1084">
        <f>'Life Expectancy Data'!X1094</f>
        <v>4.8476454293628811E-2</v>
      </c>
      <c r="D1084">
        <f>'Life Expectancy Data'!Y1094</f>
        <v>1.7222222222222222E-2</v>
      </c>
      <c r="E1084">
        <f>'Life Expectancy Data'!Z1094</f>
        <v>1.0078387458006719E-2</v>
      </c>
      <c r="F1084">
        <f>'Life Expectancy Data'!AA1094</f>
        <v>7.1849747628295328E-5</v>
      </c>
      <c r="G1084">
        <f>'Life Expectancy Data'!AB1094</f>
        <v>0.5714285714285714</v>
      </c>
      <c r="H1084">
        <f>'Life Expectancy Data'!AC1094</f>
        <v>1.4138738730247004E-5</v>
      </c>
      <c r="I1084">
        <f>'Life Expectancy Data'!AD1094</f>
        <v>0.21320973348783312</v>
      </c>
      <c r="J1084">
        <f>'Life Expectancy Data'!AE1094</f>
        <v>1.9199999999999998E-2</v>
      </c>
      <c r="K1084">
        <f>'Life Expectancy Data'!AG1094</f>
        <v>0.19907138711549621</v>
      </c>
      <c r="L1084">
        <f>'Life Expectancy Data'!AH1094</f>
        <v>0.62886597938144329</v>
      </c>
      <c r="M1084">
        <f>'Life Expectancy Data'!AN1094</f>
        <v>0.38396624472573843</v>
      </c>
      <c r="N1084">
        <f>'Life Expectancy Data'!AO1094</f>
        <v>0.3671497584541063</v>
      </c>
    </row>
    <row r="1085" spans="1:14" x14ac:dyDescent="0.2">
      <c r="A1085">
        <f t="shared" ca="1" si="16"/>
        <v>0.97482619080861144</v>
      </c>
      <c r="B1085" t="s">
        <v>23</v>
      </c>
      <c r="C1085">
        <f>'Life Expectancy Data'!X1095</f>
        <v>0.4376731301939058</v>
      </c>
      <c r="D1085">
        <f>'Life Expectancy Data'!Y1095</f>
        <v>1.7222222222222222E-2</v>
      </c>
      <c r="E1085">
        <f>'Life Expectancy Data'!Z1095</f>
        <v>8.3986562150055993E-3</v>
      </c>
      <c r="F1085">
        <f>'Life Expectancy Data'!AA1095</f>
        <v>5.3305856350341005E-4</v>
      </c>
      <c r="G1085">
        <f>'Life Expectancy Data'!AB1095</f>
        <v>0.81571428571428573</v>
      </c>
      <c r="H1085">
        <f>'Life Expectancy Data'!AC1095</f>
        <v>1.8851651640329339E-5</v>
      </c>
      <c r="I1085">
        <f>'Life Expectancy Data'!AD1095</f>
        <v>0.20857473928157591</v>
      </c>
      <c r="J1085">
        <f>'Life Expectancy Data'!AE1095</f>
        <v>1.9599999999999999E-2</v>
      </c>
      <c r="K1085">
        <f>'Life Expectancy Data'!AG1095</f>
        <v>0.16424840394660475</v>
      </c>
      <c r="L1085">
        <f>'Life Expectancy Data'!AH1095</f>
        <v>0.5670103092783505</v>
      </c>
      <c r="M1085">
        <f>'Life Expectancy Data'!AN1095</f>
        <v>0.37552742616033757</v>
      </c>
      <c r="N1085">
        <f>'Life Expectancy Data'!AO1095</f>
        <v>0.34299516908212557</v>
      </c>
    </row>
    <row r="1086" spans="1:14" x14ac:dyDescent="0.2">
      <c r="A1086">
        <f t="shared" ca="1" si="16"/>
        <v>0.81757404481975204</v>
      </c>
      <c r="B1086" t="s">
        <v>23</v>
      </c>
      <c r="C1086">
        <f>'Life Expectancy Data'!X1096</f>
        <v>0.45152354570637121</v>
      </c>
      <c r="D1086">
        <f>'Life Expectancy Data'!Y1096</f>
        <v>1.7777777777777778E-2</v>
      </c>
      <c r="E1086">
        <f>'Life Expectancy Data'!Z1096</f>
        <v>1.1198208286674132E-2</v>
      </c>
      <c r="F1086">
        <f>'Life Expectancy Data'!AA1096</f>
        <v>5.6451282018933148E-5</v>
      </c>
      <c r="G1086">
        <f>'Life Expectancy Data'!AB1096</f>
        <v>0.81571428571428573</v>
      </c>
      <c r="H1086">
        <f>'Life Expectancy Data'!AC1096</f>
        <v>4.6657837809815114E-4</v>
      </c>
      <c r="I1086">
        <f>'Life Expectancy Data'!AD1096</f>
        <v>0.20278099652375436</v>
      </c>
      <c r="J1086">
        <f>'Life Expectancy Data'!AE1096</f>
        <v>2.0400000000000001E-2</v>
      </c>
      <c r="K1086">
        <f>'Life Expectancy Data'!AG1096</f>
        <v>0.14219384793964016</v>
      </c>
      <c r="L1086">
        <f>'Life Expectancy Data'!AH1096</f>
        <v>0.58762886597938147</v>
      </c>
      <c r="M1086">
        <f>'Life Expectancy Data'!AN1096</f>
        <v>0.36497890295358648</v>
      </c>
      <c r="N1086">
        <f>'Life Expectancy Data'!AO1096</f>
        <v>0.3188405797101449</v>
      </c>
    </row>
    <row r="1087" spans="1:14" x14ac:dyDescent="0.2">
      <c r="A1087">
        <f t="shared" ca="1" si="16"/>
        <v>6.8929401199039786E-2</v>
      </c>
      <c r="B1087" t="s">
        <v>23</v>
      </c>
      <c r="C1087">
        <f>'Life Expectancy Data'!X1097</f>
        <v>0.46121883656509693</v>
      </c>
      <c r="D1087">
        <f>'Life Expectancy Data'!Y1097</f>
        <v>1.8333333333333333E-2</v>
      </c>
      <c r="E1087">
        <f>'Life Expectancy Data'!Z1097</f>
        <v>1.8477043673012318E-2</v>
      </c>
      <c r="F1087">
        <f>'Life Expectancy Data'!AA1097</f>
        <v>9.717761029409517E-4</v>
      </c>
      <c r="G1087">
        <f>'Life Expectancy Data'!AB1097</f>
        <v>0.81571428571428573</v>
      </c>
      <c r="H1087">
        <f>'Life Expectancy Data'!AC1097</f>
        <v>4.7129129100823343E-5</v>
      </c>
      <c r="I1087">
        <f>'Life Expectancy Data'!AD1097</f>
        <v>0.19814600231749713</v>
      </c>
      <c r="J1087">
        <f>'Life Expectancy Data'!AE1097</f>
        <v>2.12E-2</v>
      </c>
      <c r="K1087">
        <f>'Life Expectancy Data'!AG1097</f>
        <v>0.16076610562971561</v>
      </c>
      <c r="L1087">
        <f>'Life Expectancy Data'!AH1097</f>
        <v>4.1237113402061855E-2</v>
      </c>
      <c r="M1087">
        <f>'Life Expectancy Data'!AN1097</f>
        <v>0.34282700421940931</v>
      </c>
      <c r="N1087">
        <f>'Life Expectancy Data'!AO1097</f>
        <v>0.24637681159420288</v>
      </c>
    </row>
    <row r="1088" spans="1:14" x14ac:dyDescent="0.2">
      <c r="A1088">
        <f t="shared" ca="1" si="16"/>
        <v>0.83140248332395283</v>
      </c>
      <c r="B1088" t="s">
        <v>23</v>
      </c>
      <c r="C1088">
        <f>'Life Expectancy Data'!X1098</f>
        <v>0.46675900277008309</v>
      </c>
      <c r="D1088">
        <f>'Life Expectancy Data'!Y1098</f>
        <v>1.8888888888888889E-2</v>
      </c>
      <c r="E1088">
        <f>'Life Expectancy Data'!Z1098</f>
        <v>9.5184770436730123E-3</v>
      </c>
      <c r="F1088">
        <f>'Life Expectancy Data'!AA1098</f>
        <v>1.2295952455813018E-4</v>
      </c>
      <c r="G1088">
        <f>'Life Expectancy Data'!AB1098</f>
        <v>0.81571428571428573</v>
      </c>
      <c r="H1088">
        <f>'Life Expectancy Data'!AC1098</f>
        <v>1.176814353647559E-2</v>
      </c>
      <c r="I1088">
        <f>'Life Expectancy Data'!AD1098</f>
        <v>0.19351100811123986</v>
      </c>
      <c r="J1088">
        <f>'Life Expectancy Data'!AE1098</f>
        <v>2.1999999999999999E-2</v>
      </c>
      <c r="K1088">
        <f>'Life Expectancy Data'!AG1098</f>
        <v>0.1787579802669762</v>
      </c>
      <c r="L1088">
        <f>'Life Expectancy Data'!AH1098</f>
        <v>0.5670103092783505</v>
      </c>
      <c r="M1088">
        <f>'Life Expectancy Data'!AN1098</f>
        <v>0.35654008438818569</v>
      </c>
      <c r="N1088">
        <f>'Life Expectancy Data'!AO1098</f>
        <v>0.28502415458937203</v>
      </c>
    </row>
    <row r="1089" spans="1:14" x14ac:dyDescent="0.2">
      <c r="A1089">
        <f t="shared" ca="1" si="16"/>
        <v>0.16113076061912879</v>
      </c>
      <c r="B1089" t="s">
        <v>23</v>
      </c>
      <c r="C1089">
        <f>'Life Expectancy Data'!X1099</f>
        <v>0.46537396121883656</v>
      </c>
      <c r="D1089">
        <f>'Life Expectancy Data'!Y1099</f>
        <v>1.9444444444444445E-2</v>
      </c>
      <c r="E1089">
        <f>'Life Expectancy Data'!Z1099</f>
        <v>1.1198208286674132E-2</v>
      </c>
      <c r="F1089">
        <f>'Life Expectancy Data'!AA1099</f>
        <v>1.0953755246531122E-3</v>
      </c>
      <c r="G1089">
        <f>'Life Expectancy Data'!AB1099</f>
        <v>0.81571428571428573</v>
      </c>
      <c r="H1089">
        <f>'Life Expectancy Data'!AC1099</f>
        <v>1.0137475669587101E-2</v>
      </c>
      <c r="I1089">
        <f>'Life Expectancy Data'!AD1099</f>
        <v>0.18887601390498263</v>
      </c>
      <c r="J1089">
        <f>'Life Expectancy Data'!AE1099</f>
        <v>2.24E-2</v>
      </c>
      <c r="K1089">
        <f>'Life Expectancy Data'!AG1099</f>
        <v>0.19674985490423677</v>
      </c>
      <c r="L1089">
        <f>'Life Expectancy Data'!AH1099</f>
        <v>0.52577319587628868</v>
      </c>
      <c r="M1089">
        <f>'Life Expectancy Data'!AN1099</f>
        <v>0.34704641350210974</v>
      </c>
      <c r="N1089">
        <f>'Life Expectancy Data'!AO1099</f>
        <v>0.26570048309178745</v>
      </c>
    </row>
    <row r="1090" spans="1:14" x14ac:dyDescent="0.2">
      <c r="A1090">
        <f t="shared" ca="1" si="16"/>
        <v>4.1155494525974556E-2</v>
      </c>
      <c r="B1090" t="s">
        <v>23</v>
      </c>
      <c r="C1090">
        <f>'Life Expectancy Data'!X1100</f>
        <v>0.46398891966759004</v>
      </c>
      <c r="D1090">
        <f>'Life Expectancy Data'!Y1100</f>
        <v>0.02</v>
      </c>
      <c r="E1090">
        <f>'Life Expectancy Data'!Z1100</f>
        <v>8.9585666293393058E-3</v>
      </c>
      <c r="F1090">
        <f>'Life Expectancy Data'!AA1100</f>
        <v>1.0214578838122358E-3</v>
      </c>
      <c r="G1090">
        <f>'Life Expectancy Data'!AB1100</f>
        <v>0.81571428571428573</v>
      </c>
      <c r="H1090">
        <f>'Life Expectancy Data'!AC1100</f>
        <v>3.4913258837889934E-2</v>
      </c>
      <c r="I1090">
        <f>'Life Expectancy Data'!AD1100</f>
        <v>0.18424101969872536</v>
      </c>
      <c r="J1090">
        <f>'Life Expectancy Data'!AE1100</f>
        <v>2.3199999999999998E-2</v>
      </c>
      <c r="K1090">
        <f>'Life Expectancy Data'!AG1100</f>
        <v>0.19036564132327335</v>
      </c>
      <c r="L1090">
        <f>'Life Expectancy Data'!AH1100</f>
        <v>3.0927835051546393E-2</v>
      </c>
      <c r="M1090">
        <f>'Life Expectancy Data'!AN1100</f>
        <v>0.33966244725738398</v>
      </c>
      <c r="N1090">
        <f>'Life Expectancy Data'!AO1100</f>
        <v>0.24637681159420288</v>
      </c>
    </row>
    <row r="1091" spans="1:14" x14ac:dyDescent="0.2">
      <c r="A1091">
        <f t="shared" ref="A1091:A1154" ca="1" si="17">RAND()</f>
        <v>0.8268298966762192</v>
      </c>
      <c r="B1091" t="s">
        <v>23</v>
      </c>
      <c r="C1091">
        <f>'Life Expectancy Data'!X1101</f>
        <v>0.45290858725761773</v>
      </c>
      <c r="D1091">
        <f>'Life Expectancy Data'!Y1101</f>
        <v>2.0555555555555556E-2</v>
      </c>
      <c r="E1091">
        <f>'Life Expectancy Data'!Z1101</f>
        <v>8.9585666293393058E-3</v>
      </c>
      <c r="F1091">
        <f>'Life Expectancy Data'!AA1101</f>
        <v>1.137575046727843E-4</v>
      </c>
      <c r="G1091">
        <f>'Life Expectancy Data'!AB1101</f>
        <v>0.81571428571428573</v>
      </c>
      <c r="H1091">
        <f>'Life Expectancy Data'!AC1101</f>
        <v>5.3227638406469886E-2</v>
      </c>
      <c r="I1091">
        <f>'Life Expectancy Data'!AD1101</f>
        <v>0.18076477404403246</v>
      </c>
      <c r="J1091">
        <f>'Life Expectancy Data'!AE1101</f>
        <v>2.4E-2</v>
      </c>
      <c r="K1091">
        <f>'Life Expectancy Data'!AG1101</f>
        <v>0.17933836331979106</v>
      </c>
      <c r="L1091">
        <f>'Life Expectancy Data'!AH1101</f>
        <v>0.45360824742268041</v>
      </c>
      <c r="M1091">
        <f>'Life Expectancy Data'!AN1101</f>
        <v>0.33333333333333337</v>
      </c>
      <c r="N1091">
        <f>'Life Expectancy Data'!AO1101</f>
        <v>0.2318840579710145</v>
      </c>
    </row>
    <row r="1092" spans="1:14" x14ac:dyDescent="0.2">
      <c r="A1092">
        <f t="shared" ca="1" si="17"/>
        <v>0.16826553461085303</v>
      </c>
      <c r="B1092" t="s">
        <v>23</v>
      </c>
      <c r="C1092">
        <f>'Life Expectancy Data'!X1102</f>
        <v>0.37950138504155123</v>
      </c>
      <c r="D1092">
        <f>'Life Expectancy Data'!Y1102</f>
        <v>2.2222222222222222E-3</v>
      </c>
      <c r="E1092">
        <f>'Life Expectancy Data'!Z1102</f>
        <v>0.25699888017917133</v>
      </c>
      <c r="F1092">
        <f>'Life Expectancy Data'!AA1102</f>
        <v>0</v>
      </c>
      <c r="G1092">
        <f>'Life Expectancy Data'!AB1102</f>
        <v>0.87755102040816324</v>
      </c>
      <c r="H1092">
        <f>'Life Expectancy Data'!AC1102</f>
        <v>7.2107567524259714E-4</v>
      </c>
      <c r="I1092">
        <f>'Life Expectancy Data'!AD1102</f>
        <v>0.29316338354577059</v>
      </c>
      <c r="J1092">
        <f>'Life Expectancy Data'!AE1102</f>
        <v>2.3999999999999998E-3</v>
      </c>
      <c r="K1092">
        <f>'Life Expectancy Data'!AG1102</f>
        <v>0.32269297736506092</v>
      </c>
      <c r="L1092">
        <f>'Life Expectancy Data'!AH1102</f>
        <v>0.87628865979381443</v>
      </c>
      <c r="M1092">
        <f>'Life Expectancy Data'!AN1102</f>
        <v>0.44409282700421943</v>
      </c>
      <c r="N1092">
        <f>'Life Expectancy Data'!AO1102</f>
        <v>0.44444444444444442</v>
      </c>
    </row>
    <row r="1093" spans="1:14" x14ac:dyDescent="0.2">
      <c r="A1093">
        <f t="shared" ca="1" si="17"/>
        <v>0.80173396635525251</v>
      </c>
      <c r="B1093" t="s">
        <v>23</v>
      </c>
      <c r="C1093">
        <f>'Life Expectancy Data'!X1103</f>
        <v>0.38919667590027701</v>
      </c>
      <c r="D1093">
        <f>'Life Expectancy Data'!Y1103</f>
        <v>2.2222222222222222E-3</v>
      </c>
      <c r="E1093">
        <f>'Life Expectancy Data'!Z1103</f>
        <v>0</v>
      </c>
      <c r="F1093">
        <f>'Life Expectancy Data'!AA1103</f>
        <v>2.5698543423729632E-3</v>
      </c>
      <c r="G1093">
        <f>'Life Expectancy Data'!AB1103</f>
        <v>0.87755102040816324</v>
      </c>
      <c r="H1093">
        <f>'Life Expectancy Data'!AC1103</f>
        <v>4.7129129100823348E-6</v>
      </c>
      <c r="I1093">
        <f>'Life Expectancy Data'!AD1103</f>
        <v>0.2850521436848204</v>
      </c>
      <c r="J1093">
        <f>'Life Expectancy Data'!AE1103</f>
        <v>2.3999999999999998E-3</v>
      </c>
      <c r="K1093">
        <f>'Life Expectancy Data'!AG1103</f>
        <v>0.30295995356935573</v>
      </c>
      <c r="L1093">
        <f>'Life Expectancy Data'!AH1103</f>
        <v>0.87628865979381443</v>
      </c>
      <c r="M1093">
        <f>'Life Expectancy Data'!AN1103</f>
        <v>0.44198312236286919</v>
      </c>
      <c r="N1093">
        <f>'Life Expectancy Data'!AO1103</f>
        <v>0.44444444444444442</v>
      </c>
    </row>
    <row r="1094" spans="1:14" x14ac:dyDescent="0.2">
      <c r="A1094">
        <f t="shared" ca="1" si="17"/>
        <v>0.14419707400235948</v>
      </c>
      <c r="B1094" t="s">
        <v>23</v>
      </c>
      <c r="C1094">
        <f>'Life Expectancy Data'!X1104</f>
        <v>0.38504155124653738</v>
      </c>
      <c r="D1094">
        <f>'Life Expectancy Data'!Y1104</f>
        <v>2.2222222222222222E-3</v>
      </c>
      <c r="E1094">
        <f>'Life Expectancy Data'!Z1104</f>
        <v>0</v>
      </c>
      <c r="F1094">
        <f>'Life Expectancy Data'!AA1104</f>
        <v>4.2097919046974564E-4</v>
      </c>
      <c r="G1094">
        <f>'Life Expectancy Data'!AB1104</f>
        <v>0.87755102040816324</v>
      </c>
      <c r="H1094">
        <f>'Life Expectancy Data'!AC1104</f>
        <v>0</v>
      </c>
      <c r="I1094">
        <f>'Life Expectancy Data'!AD1104</f>
        <v>0.27809965237543455</v>
      </c>
      <c r="J1094">
        <f>'Life Expectancy Data'!AE1104</f>
        <v>2.3999999999999998E-3</v>
      </c>
      <c r="K1094">
        <f>'Life Expectancy Data'!AG1104</f>
        <v>0.33488102147417292</v>
      </c>
      <c r="L1094">
        <f>'Life Expectancy Data'!AH1104</f>
        <v>0.87628865979381443</v>
      </c>
      <c r="M1094">
        <f>'Life Expectancy Data'!AN1104</f>
        <v>0.43776371308016876</v>
      </c>
      <c r="N1094">
        <f>'Life Expectancy Data'!AO1104</f>
        <v>0.43961352657004832</v>
      </c>
    </row>
    <row r="1095" spans="1:14" x14ac:dyDescent="0.2">
      <c r="A1095">
        <f t="shared" ca="1" si="17"/>
        <v>0.90424304715065651</v>
      </c>
      <c r="B1095" t="s">
        <v>23</v>
      </c>
      <c r="C1095">
        <f>'Life Expectancy Data'!X1105</f>
        <v>0.39335180055401664</v>
      </c>
      <c r="D1095">
        <f>'Life Expectancy Data'!Y1105</f>
        <v>2.2222222222222222E-3</v>
      </c>
      <c r="E1095">
        <f>'Life Expectancy Data'!Z1105</f>
        <v>0</v>
      </c>
      <c r="F1095">
        <f>'Life Expectancy Data'!AA1105</f>
        <v>4.8692539524310503E-5</v>
      </c>
      <c r="G1095">
        <f>'Life Expectancy Data'!AB1105</f>
        <v>0.87755102040816324</v>
      </c>
      <c r="H1095">
        <f>'Life Expectancy Data'!AC1105</f>
        <v>0</v>
      </c>
      <c r="I1095">
        <f>'Life Expectancy Data'!AD1105</f>
        <v>0.26998841251448435</v>
      </c>
      <c r="J1095">
        <f>'Life Expectancy Data'!AE1105</f>
        <v>2.3999999999999998E-3</v>
      </c>
      <c r="K1095">
        <f>'Life Expectancy Data'!AG1105</f>
        <v>0.32443412652350551</v>
      </c>
      <c r="L1095">
        <f>'Life Expectancy Data'!AH1105</f>
        <v>0.87628865979381443</v>
      </c>
      <c r="M1095">
        <f>'Life Expectancy Data'!AN1105</f>
        <v>0.43881856540084391</v>
      </c>
      <c r="N1095">
        <f>'Life Expectancy Data'!AO1105</f>
        <v>0.43961352657004832</v>
      </c>
    </row>
    <row r="1096" spans="1:14" x14ac:dyDescent="0.2">
      <c r="A1096">
        <f t="shared" ca="1" si="17"/>
        <v>0.50477073082406576</v>
      </c>
      <c r="B1096" t="s">
        <v>23</v>
      </c>
      <c r="C1096">
        <f>'Life Expectancy Data'!X1106</f>
        <v>0.39889196675900279</v>
      </c>
      <c r="D1096">
        <f>'Life Expectancy Data'!Y1106</f>
        <v>2.2222222222222222E-3</v>
      </c>
      <c r="E1096">
        <f>'Life Expectancy Data'!Z1106</f>
        <v>0.19932810750279956</v>
      </c>
      <c r="F1096">
        <f>'Life Expectancy Data'!AA1106</f>
        <v>2.076686711413677E-3</v>
      </c>
      <c r="G1096">
        <f>'Life Expectancy Data'!AB1106</f>
        <v>0.86734693877551017</v>
      </c>
      <c r="H1096">
        <f>'Life Expectancy Data'!AC1106</f>
        <v>0</v>
      </c>
      <c r="I1096">
        <f>'Life Expectancy Data'!AD1106</f>
        <v>0.2630359212050985</v>
      </c>
      <c r="J1096">
        <f>'Life Expectancy Data'!AE1106</f>
        <v>2.8E-3</v>
      </c>
      <c r="K1096">
        <f>'Life Expectancy Data'!AG1106</f>
        <v>0.29541497388276261</v>
      </c>
      <c r="L1096">
        <f>'Life Expectancy Data'!AH1106</f>
        <v>0.865979381443299</v>
      </c>
      <c r="M1096">
        <f>'Life Expectancy Data'!AN1106</f>
        <v>0.43248945147679324</v>
      </c>
      <c r="N1096">
        <f>'Life Expectancy Data'!AO1106</f>
        <v>0.43478260869565216</v>
      </c>
    </row>
    <row r="1097" spans="1:14" x14ac:dyDescent="0.2">
      <c r="A1097">
        <f t="shared" ca="1" si="17"/>
        <v>0.19002572706966825</v>
      </c>
      <c r="B1097" t="s">
        <v>23</v>
      </c>
      <c r="C1097">
        <f>'Life Expectancy Data'!X1107</f>
        <v>0.39612188365650969</v>
      </c>
      <c r="D1097">
        <f>'Life Expectancy Data'!Y1107</f>
        <v>2.2222222222222222E-3</v>
      </c>
      <c r="E1097">
        <f>'Life Expectancy Data'!Z1107</f>
        <v>0.17917133258678614</v>
      </c>
      <c r="F1097">
        <f>'Life Expectancy Data'!AA1107</f>
        <v>2.7365538420941532E-3</v>
      </c>
      <c r="G1097">
        <f>'Life Expectancy Data'!AB1107</f>
        <v>0.83673469387755106</v>
      </c>
      <c r="H1097">
        <f>'Life Expectancy Data'!AC1107</f>
        <v>1.2253573566214069E-4</v>
      </c>
      <c r="I1097">
        <f>'Life Expectancy Data'!AD1107</f>
        <v>0.25608342989571264</v>
      </c>
      <c r="J1097">
        <f>'Life Expectancy Data'!AE1107</f>
        <v>2.8E-3</v>
      </c>
      <c r="K1097">
        <f>'Life Expectancy Data'!AG1107</f>
        <v>0.367382472431805</v>
      </c>
      <c r="L1097">
        <f>'Life Expectancy Data'!AH1107</f>
        <v>0.83505154639175261</v>
      </c>
      <c r="M1097">
        <f>'Life Expectancy Data'!AN1107</f>
        <v>0.42721518987341778</v>
      </c>
      <c r="N1097">
        <f>'Life Expectancy Data'!AO1107</f>
        <v>0.42995169082125606</v>
      </c>
    </row>
    <row r="1098" spans="1:14" x14ac:dyDescent="0.2">
      <c r="A1098">
        <f t="shared" ca="1" si="17"/>
        <v>0.64373363047061594</v>
      </c>
      <c r="B1098" t="s">
        <v>23</v>
      </c>
      <c r="C1098">
        <f>'Life Expectancy Data'!X1108</f>
        <v>0.39750692520775621</v>
      </c>
      <c r="D1098">
        <f>'Life Expectancy Data'!Y1108</f>
        <v>2.2222222222222222E-3</v>
      </c>
      <c r="E1098">
        <f>'Life Expectancy Data'!Z1108</f>
        <v>0.14221724524076149</v>
      </c>
      <c r="F1098">
        <f>'Life Expectancy Data'!AA1108</f>
        <v>2.4193997182105288E-3</v>
      </c>
      <c r="G1098">
        <f>'Life Expectancy Data'!AB1108</f>
        <v>7.1428571428571425E-2</v>
      </c>
      <c r="H1098">
        <f>'Life Expectancy Data'!AC1108</f>
        <v>0</v>
      </c>
      <c r="I1098">
        <f>'Life Expectancy Data'!AD1108</f>
        <v>0.24913093858632679</v>
      </c>
      <c r="J1098">
        <f>'Life Expectancy Data'!AE1108</f>
        <v>2.8E-3</v>
      </c>
      <c r="K1098">
        <f>'Life Expectancy Data'!AG1108</f>
        <v>0.37376668601276841</v>
      </c>
      <c r="L1098">
        <f>'Life Expectancy Data'!AH1108</f>
        <v>6.1855670103092786E-2</v>
      </c>
      <c r="M1098">
        <f>'Life Expectancy Data'!AN1108</f>
        <v>0.42299578059071735</v>
      </c>
      <c r="N1098">
        <f>'Life Expectancy Data'!AO1108</f>
        <v>0.42995169082125606</v>
      </c>
    </row>
    <row r="1099" spans="1:14" x14ac:dyDescent="0.2">
      <c r="A1099">
        <f t="shared" ca="1" si="17"/>
        <v>0.10968338478910866</v>
      </c>
      <c r="B1099" t="s">
        <v>23</v>
      </c>
      <c r="C1099">
        <f>'Life Expectancy Data'!X1109</f>
        <v>0.4099722991689751</v>
      </c>
      <c r="D1099">
        <f>'Life Expectancy Data'!Y1109</f>
        <v>2.7777777777777779E-3</v>
      </c>
      <c r="E1099">
        <f>'Life Expectancy Data'!Z1109</f>
        <v>0.14725643896976487</v>
      </c>
      <c r="F1099">
        <f>'Life Expectancy Data'!AA1109</f>
        <v>1.4528767807894588E-3</v>
      </c>
      <c r="G1099">
        <f>'Life Expectancy Data'!AB1109</f>
        <v>0.81571428571428573</v>
      </c>
      <c r="H1099">
        <f>'Life Expectancy Data'!AC1109</f>
        <v>5.6554954920988015E-5</v>
      </c>
      <c r="I1099">
        <f>'Life Expectancy Data'!AD1109</f>
        <v>0.24217844727694091</v>
      </c>
      <c r="J1099">
        <f>'Life Expectancy Data'!AE1109</f>
        <v>2.8E-3</v>
      </c>
      <c r="K1099">
        <f>'Life Expectancy Data'!AG1109</f>
        <v>0.35577481137550782</v>
      </c>
      <c r="L1099">
        <f>'Life Expectancy Data'!AH1109</f>
        <v>0.77319587628865982</v>
      </c>
      <c r="M1099">
        <f>'Life Expectancy Data'!AN1109</f>
        <v>0.41983122362869202</v>
      </c>
      <c r="N1099">
        <f>'Life Expectancy Data'!AO1109</f>
        <v>0.42512077294685996</v>
      </c>
    </row>
    <row r="1100" spans="1:14" x14ac:dyDescent="0.2">
      <c r="A1100">
        <f t="shared" ca="1" si="17"/>
        <v>0.84823589183247161</v>
      </c>
      <c r="B1100" t="s">
        <v>23</v>
      </c>
      <c r="C1100">
        <f>'Life Expectancy Data'!X1110</f>
        <v>4.2936288088642659E-2</v>
      </c>
      <c r="D1100">
        <f>'Life Expectancy Data'!Y1110</f>
        <v>2.7777777777777779E-3</v>
      </c>
      <c r="E1100">
        <f>'Life Expectancy Data'!Z1110</f>
        <v>0.16629339305711088</v>
      </c>
      <c r="F1100">
        <f>'Life Expectancy Data'!AA1110</f>
        <v>1.5949418340302213E-3</v>
      </c>
      <c r="G1100">
        <f>'Life Expectancy Data'!AB1110</f>
        <v>0.81571428571428573</v>
      </c>
      <c r="H1100">
        <f>'Life Expectancy Data'!AC1110</f>
        <v>4.7129129100823348E-6</v>
      </c>
      <c r="I1100">
        <f>'Life Expectancy Data'!AD1110</f>
        <v>0.23522595596755505</v>
      </c>
      <c r="J1100">
        <f>'Life Expectancy Data'!AE1110</f>
        <v>2.8E-3</v>
      </c>
      <c r="K1100">
        <f>'Life Expectancy Data'!AG1110</f>
        <v>0.33255948926291351</v>
      </c>
      <c r="L1100">
        <f>'Life Expectancy Data'!AH1110</f>
        <v>0.74226804123711343</v>
      </c>
      <c r="M1100">
        <f>'Life Expectancy Data'!AN1110</f>
        <v>0.41561181434599159</v>
      </c>
      <c r="N1100">
        <f>'Life Expectancy Data'!AO1110</f>
        <v>0.42512077294685996</v>
      </c>
    </row>
    <row r="1101" spans="1:14" x14ac:dyDescent="0.2">
      <c r="A1101">
        <f t="shared" ca="1" si="17"/>
        <v>0.90091472504826253</v>
      </c>
      <c r="B1101" t="s">
        <v>23</v>
      </c>
      <c r="C1101">
        <f>'Life Expectancy Data'!X1111</f>
        <v>4.8476454293628811E-2</v>
      </c>
      <c r="D1101">
        <f>'Life Expectancy Data'!Y1111</f>
        <v>2.7777777777777779E-3</v>
      </c>
      <c r="E1101">
        <f>'Life Expectancy Data'!Z1111</f>
        <v>0.17973124300111984</v>
      </c>
      <c r="F1101">
        <f>'Life Expectancy Data'!AA1111</f>
        <v>1.1054336277863635E-3</v>
      </c>
      <c r="G1101">
        <f>'Life Expectancy Data'!AB1111</f>
        <v>0.81571428571428573</v>
      </c>
      <c r="H1101">
        <f>'Life Expectancy Data'!AC1111</f>
        <v>0</v>
      </c>
      <c r="I1101">
        <f>'Life Expectancy Data'!AD1111</f>
        <v>1.9698725376593281E-2</v>
      </c>
      <c r="J1101">
        <f>'Life Expectancy Data'!AE1111</f>
        <v>3.2000000000000002E-3</v>
      </c>
      <c r="K1101">
        <f>'Life Expectancy Data'!AG1111</f>
        <v>0.3192106790481718</v>
      </c>
      <c r="L1101">
        <f>'Life Expectancy Data'!AH1111</f>
        <v>0.71134020618556704</v>
      </c>
      <c r="M1101">
        <f>'Life Expectancy Data'!AN1111</f>
        <v>0.40928270042194098</v>
      </c>
      <c r="N1101">
        <f>'Life Expectancy Data'!AO1111</f>
        <v>0.40096618357487929</v>
      </c>
    </row>
    <row r="1102" spans="1:14" x14ac:dyDescent="0.2">
      <c r="A1102">
        <f t="shared" ca="1" si="17"/>
        <v>0.73056267927939555</v>
      </c>
      <c r="B1102" t="s">
        <v>23</v>
      </c>
      <c r="C1102">
        <f>'Life Expectancy Data'!X1112</f>
        <v>4.9861495844875349E-2</v>
      </c>
      <c r="D1102">
        <f>'Life Expectancy Data'!Y1112</f>
        <v>2.7777777777777779E-3</v>
      </c>
      <c r="E1102">
        <f>'Life Expectancy Data'!Z1112</f>
        <v>0.17301231802911538</v>
      </c>
      <c r="F1102">
        <f>'Life Expectancy Data'!AA1112</f>
        <v>1.1343778289351284E-3</v>
      </c>
      <c r="G1102">
        <f>'Life Expectancy Data'!AB1112</f>
        <v>0.81571428571428573</v>
      </c>
      <c r="H1102">
        <f>'Life Expectancy Data'!AC1112</f>
        <v>0</v>
      </c>
      <c r="I1102">
        <f>'Life Expectancy Data'!AD1112</f>
        <v>1.2746234067207417E-2</v>
      </c>
      <c r="J1102">
        <f>'Life Expectancy Data'!AE1112</f>
        <v>3.2000000000000002E-3</v>
      </c>
      <c r="K1102">
        <f>'Life Expectancy Data'!AG1112</f>
        <v>0.31050493325594891</v>
      </c>
      <c r="L1102">
        <f>'Life Expectancy Data'!AH1112</f>
        <v>0.68041237113402064</v>
      </c>
      <c r="M1102">
        <f>'Life Expectancy Data'!AN1112</f>
        <v>0</v>
      </c>
      <c r="N1102">
        <f>'Life Expectancy Data'!AO1112</f>
        <v>0.38647342995169082</v>
      </c>
    </row>
    <row r="1103" spans="1:14" x14ac:dyDescent="0.2">
      <c r="A1103">
        <f t="shared" ca="1" si="17"/>
        <v>0.3938808231964207</v>
      </c>
      <c r="B1103" t="s">
        <v>23</v>
      </c>
      <c r="C1103">
        <f>'Life Expectancy Data'!X1113</f>
        <v>5.1246537396121887E-2</v>
      </c>
      <c r="D1103">
        <f>'Life Expectancy Data'!Y1113</f>
        <v>2.7777777777777779E-3</v>
      </c>
      <c r="E1103">
        <f>'Life Expectancy Data'!Z1113</f>
        <v>0.14389697648376262</v>
      </c>
      <c r="F1103">
        <f>'Life Expectancy Data'!AA1113</f>
        <v>6.9456144518922696E-4</v>
      </c>
      <c r="G1103">
        <f>'Life Expectancy Data'!AB1113</f>
        <v>0.81571428571428573</v>
      </c>
      <c r="H1103">
        <f>'Life Expectancy Data'!AC1113</f>
        <v>1.6617730920950313E-2</v>
      </c>
      <c r="I1103">
        <f>'Life Expectancy Data'!AD1113</f>
        <v>0.21552723059096179</v>
      </c>
      <c r="J1103">
        <f>'Life Expectancy Data'!AE1113</f>
        <v>3.2000000000000002E-3</v>
      </c>
      <c r="K1103">
        <f>'Life Expectancy Data'!AG1113</f>
        <v>0.29251305861868832</v>
      </c>
      <c r="L1103">
        <f>'Life Expectancy Data'!AH1113</f>
        <v>0.63917525773195871</v>
      </c>
      <c r="M1103">
        <f>'Life Expectancy Data'!AN1113</f>
        <v>0</v>
      </c>
      <c r="N1103">
        <f>'Life Expectancy Data'!AO1113</f>
        <v>0.37198067632850246</v>
      </c>
    </row>
    <row r="1104" spans="1:14" x14ac:dyDescent="0.2">
      <c r="A1104">
        <f t="shared" ca="1" si="17"/>
        <v>0.77298305291722391</v>
      </c>
      <c r="B1104" t="s">
        <v>23</v>
      </c>
      <c r="C1104">
        <f>'Life Expectancy Data'!X1114</f>
        <v>5.1246537396121887E-2</v>
      </c>
      <c r="D1104">
        <f>'Life Expectancy Data'!Y1114</f>
        <v>2.7777777777777779E-3</v>
      </c>
      <c r="E1104">
        <f>'Life Expectancy Data'!Z1114</f>
        <v>0.12038073908174694</v>
      </c>
      <c r="F1104">
        <f>'Life Expectancy Data'!AA1114</f>
        <v>1.29729306405205E-4</v>
      </c>
      <c r="G1104">
        <f>'Life Expectancy Data'!AB1114</f>
        <v>0.81571428571428573</v>
      </c>
      <c r="H1104">
        <f>'Life Expectancy Data'!AC1114</f>
        <v>5.4575531498753434E-3</v>
      </c>
      <c r="I1104">
        <f>'Life Expectancy Data'!AD1114</f>
        <v>0.20857473928157591</v>
      </c>
      <c r="J1104">
        <f>'Life Expectancy Data'!AE1114</f>
        <v>3.2000000000000002E-3</v>
      </c>
      <c r="K1104">
        <f>'Life Expectancy Data'!AG1114</f>
        <v>0.30470110272780032</v>
      </c>
      <c r="L1104">
        <f>'Life Expectancy Data'!AH1114</f>
        <v>4.1237113402061855E-2</v>
      </c>
      <c r="M1104">
        <f>'Life Expectancy Data'!AN1114</f>
        <v>0</v>
      </c>
      <c r="N1104">
        <f>'Life Expectancy Data'!AO1114</f>
        <v>0.35748792270531404</v>
      </c>
    </row>
    <row r="1105" spans="1:14" x14ac:dyDescent="0.2">
      <c r="A1105">
        <f t="shared" ca="1" si="17"/>
        <v>0.92444929556839828</v>
      </c>
      <c r="B1105" t="s">
        <v>23</v>
      </c>
      <c r="C1105">
        <f>'Life Expectancy Data'!X1115</f>
        <v>4.7091412742382273E-2</v>
      </c>
      <c r="D1105">
        <f>'Life Expectancy Data'!Y1115</f>
        <v>2.7777777777777779E-3</v>
      </c>
      <c r="E1105">
        <f>'Life Expectancy Data'!Z1115</f>
        <v>0.13773796192609186</v>
      </c>
      <c r="F1105">
        <f>'Life Expectancy Data'!AA1115</f>
        <v>1.2657971988611094E-3</v>
      </c>
      <c r="G1105">
        <f>'Life Expectancy Data'!AB1115</f>
        <v>0.81571428571428573</v>
      </c>
      <c r="H1105">
        <f>'Life Expectancy Data'!AC1115</f>
        <v>1.4044480472045356E-3</v>
      </c>
      <c r="I1105">
        <f>'Life Expectancy Data'!AD1115</f>
        <v>0.20278099652375436</v>
      </c>
      <c r="J1105">
        <f>'Life Expectancy Data'!AE1115</f>
        <v>3.2000000000000002E-3</v>
      </c>
      <c r="K1105">
        <f>'Life Expectancy Data'!AG1115</f>
        <v>0.31746952988972721</v>
      </c>
      <c r="L1105">
        <f>'Life Expectancy Data'!AH1115</f>
        <v>0.5670103092783505</v>
      </c>
      <c r="M1105">
        <f>'Life Expectancy Data'!AN1115</f>
        <v>0</v>
      </c>
      <c r="N1105">
        <f>'Life Expectancy Data'!AO1115</f>
        <v>0.34299516908212557</v>
      </c>
    </row>
    <row r="1106" spans="1:14" x14ac:dyDescent="0.2">
      <c r="A1106">
        <f t="shared" ca="1" si="17"/>
        <v>0.50757062617575088</v>
      </c>
      <c r="B1106" t="s">
        <v>23</v>
      </c>
      <c r="C1106">
        <f>'Life Expectancy Data'!X1116</f>
        <v>4.2936288088642659E-2</v>
      </c>
      <c r="D1106">
        <f>'Life Expectancy Data'!Y1116</f>
        <v>2.7777777777777779E-3</v>
      </c>
      <c r="E1106">
        <f>'Life Expectancy Data'!Z1116</f>
        <v>0.14221724524076149</v>
      </c>
      <c r="F1106">
        <f>'Life Expectancy Data'!AA1116</f>
        <v>4.4595093416853547E-5</v>
      </c>
      <c r="G1106">
        <f>'Life Expectancy Data'!AB1116</f>
        <v>0.81571428571428573</v>
      </c>
      <c r="H1106">
        <f>'Life Expectancy Data'!AC1116</f>
        <v>5.9382702667037414E-4</v>
      </c>
      <c r="I1106">
        <f>'Life Expectancy Data'!AD1116</f>
        <v>0.19582850521436848</v>
      </c>
      <c r="J1106">
        <f>'Life Expectancy Data'!AE1116</f>
        <v>3.5999999999999999E-3</v>
      </c>
      <c r="K1106">
        <f>'Life Expectancy Data'!AG1116</f>
        <v>0.29193267556587349</v>
      </c>
      <c r="L1106">
        <f>'Life Expectancy Data'!AH1116</f>
        <v>0.52577319587628868</v>
      </c>
      <c r="M1106">
        <f>'Life Expectancy Data'!AN1116</f>
        <v>0</v>
      </c>
      <c r="N1106">
        <f>'Life Expectancy Data'!AO1116</f>
        <v>0.32367149758454106</v>
      </c>
    </row>
    <row r="1107" spans="1:14" x14ac:dyDescent="0.2">
      <c r="A1107">
        <f t="shared" ca="1" si="17"/>
        <v>0.91928804412085152</v>
      </c>
      <c r="B1107" t="s">
        <v>23</v>
      </c>
      <c r="C1107">
        <f>'Life Expectancy Data'!X1117</f>
        <v>2.7700831024930748E-3</v>
      </c>
      <c r="D1107">
        <f>'Life Expectancy Data'!Y1117</f>
        <v>2.7777777777777779E-3</v>
      </c>
      <c r="E1107">
        <f>'Life Expectancy Data'!Z1117</f>
        <v>0.15845464725643899</v>
      </c>
      <c r="F1107">
        <f>'Life Expectancy Data'!AA1117</f>
        <v>3.4391422718575677E-4</v>
      </c>
      <c r="G1107">
        <f>'Life Expectancy Data'!AB1117</f>
        <v>0.81571428571428573</v>
      </c>
      <c r="H1107">
        <f>'Life Expectancy Data'!AC1117</f>
        <v>0</v>
      </c>
      <c r="I1107">
        <f>'Life Expectancy Data'!AD1117</f>
        <v>0.19003476245654691</v>
      </c>
      <c r="J1107">
        <f>'Life Expectancy Data'!AE1117</f>
        <v>3.5999999999999999E-3</v>
      </c>
      <c r="K1107">
        <f>'Life Expectancy Data'!AG1117</f>
        <v>0.26523505513639001</v>
      </c>
      <c r="L1107">
        <f>'Life Expectancy Data'!AH1117</f>
        <v>0.4845360824742268</v>
      </c>
      <c r="M1107">
        <f>'Life Expectancy Data'!AN1117</f>
        <v>0</v>
      </c>
      <c r="N1107">
        <f>'Life Expectancy Data'!AO1117</f>
        <v>0.3091787439613527</v>
      </c>
    </row>
    <row r="1108" spans="1:14" x14ac:dyDescent="0.2">
      <c r="A1108">
        <f t="shared" ca="1" si="17"/>
        <v>0.34254786600765019</v>
      </c>
      <c r="B1108" t="s">
        <v>23</v>
      </c>
      <c r="C1108">
        <f>'Life Expectancy Data'!X1118</f>
        <v>0.296398891966759</v>
      </c>
      <c r="D1108">
        <f>'Life Expectancy Data'!Y1118</f>
        <v>0</v>
      </c>
      <c r="E1108">
        <f>'Life Expectancy Data'!Z1118</f>
        <v>0.25699888017917133</v>
      </c>
      <c r="F1108">
        <f>'Life Expectancy Data'!AA1118</f>
        <v>0</v>
      </c>
      <c r="G1108">
        <f>'Life Expectancy Data'!AB1118</f>
        <v>0.95918367346938771</v>
      </c>
      <c r="H1108">
        <f>'Life Expectancy Data'!AC1118</f>
        <v>0</v>
      </c>
      <c r="I1108">
        <f>'Life Expectancy Data'!AD1118</f>
        <v>0.52954808806488995</v>
      </c>
      <c r="J1108">
        <f>'Life Expectancy Data'!AE1118</f>
        <v>4.0000000000000002E-4</v>
      </c>
      <c r="K1108">
        <f>'Life Expectancy Data'!AG1118</f>
        <v>0.32269297736506092</v>
      </c>
      <c r="L1108">
        <f>'Life Expectancy Data'!AH1118</f>
        <v>0.95876288659793818</v>
      </c>
      <c r="M1108">
        <f>'Life Expectancy Data'!AN1118</f>
        <v>0.6729957805907173</v>
      </c>
      <c r="N1108">
        <f>'Life Expectancy Data'!AO1118</f>
        <v>0.49758454106280198</v>
      </c>
    </row>
    <row r="1109" spans="1:14" x14ac:dyDescent="0.2">
      <c r="A1109">
        <f t="shared" ca="1" si="17"/>
        <v>0.46249945078285748</v>
      </c>
      <c r="B1109" t="s">
        <v>23</v>
      </c>
      <c r="C1109">
        <f>'Life Expectancy Data'!X1119</f>
        <v>0.29916897506925205</v>
      </c>
      <c r="D1109">
        <f>'Life Expectancy Data'!Y1119</f>
        <v>0</v>
      </c>
      <c r="E1109">
        <f>'Life Expectancy Data'!Z1119</f>
        <v>0.42721164613661816</v>
      </c>
      <c r="F1109">
        <f>'Life Expectancy Data'!AA1119</f>
        <v>2.1259302546701857E-4</v>
      </c>
      <c r="G1109">
        <f>'Life Expectancy Data'!AB1119</f>
        <v>0.98979591836734693</v>
      </c>
      <c r="H1109">
        <f>'Life Expectancy Data'!AC1119</f>
        <v>0</v>
      </c>
      <c r="I1109">
        <f>'Life Expectancy Data'!AD1119</f>
        <v>0.52027809965237548</v>
      </c>
      <c r="J1109">
        <f>'Life Expectancy Data'!AE1119</f>
        <v>4.0000000000000002E-4</v>
      </c>
      <c r="K1109">
        <f>'Life Expectancy Data'!AG1119</f>
        <v>0.2832269297736506</v>
      </c>
      <c r="L1109">
        <f>'Life Expectancy Data'!AH1119</f>
        <v>0.98969072164948457</v>
      </c>
      <c r="M1109">
        <f>'Life Expectancy Data'!AN1119</f>
        <v>0.67088607594936711</v>
      </c>
      <c r="N1109">
        <f>'Life Expectancy Data'!AO1119</f>
        <v>0.49758454106280198</v>
      </c>
    </row>
    <row r="1110" spans="1:14" x14ac:dyDescent="0.2">
      <c r="A1110">
        <f t="shared" ca="1" si="17"/>
        <v>8.2119753238519833E-3</v>
      </c>
      <c r="B1110" t="s">
        <v>23</v>
      </c>
      <c r="C1110">
        <f>'Life Expectancy Data'!X1120</f>
        <v>0.30055401662049863</v>
      </c>
      <c r="D1110">
        <f>'Life Expectancy Data'!Y1120</f>
        <v>0</v>
      </c>
      <c r="E1110">
        <f>'Life Expectancy Data'!Z1120</f>
        <v>0.42273236282194848</v>
      </c>
      <c r="F1110">
        <f>'Life Expectancy Data'!AA1120</f>
        <v>1.7756981280265677E-2</v>
      </c>
      <c r="G1110">
        <f>'Life Expectancy Data'!AB1120</f>
        <v>0.98979591836734693</v>
      </c>
      <c r="H1110">
        <f>'Life Expectancy Data'!AC1120</f>
        <v>0</v>
      </c>
      <c r="I1110">
        <f>'Life Expectancy Data'!AD1120</f>
        <v>0.50984936268829661</v>
      </c>
      <c r="J1110">
        <f>'Life Expectancy Data'!AE1120</f>
        <v>4.0000000000000002E-4</v>
      </c>
      <c r="K1110">
        <f>'Life Expectancy Data'!AG1120</f>
        <v>0.27452118398142772</v>
      </c>
      <c r="L1110">
        <f>'Life Expectancy Data'!AH1120</f>
        <v>0.98969072164948457</v>
      </c>
      <c r="M1110">
        <f>'Life Expectancy Data'!AN1120</f>
        <v>0.66772151898734178</v>
      </c>
      <c r="N1110">
        <f>'Life Expectancy Data'!AO1120</f>
        <v>0.49758454106280198</v>
      </c>
    </row>
    <row r="1111" spans="1:14" x14ac:dyDescent="0.2">
      <c r="A1111">
        <f t="shared" ca="1" si="17"/>
        <v>0.21229248456536853</v>
      </c>
      <c r="B1111" t="s">
        <v>23</v>
      </c>
      <c r="C1111">
        <f>'Life Expectancy Data'!X1121</f>
        <v>2.9085872576177285E-2</v>
      </c>
      <c r="D1111">
        <f>'Life Expectancy Data'!Y1121</f>
        <v>0</v>
      </c>
      <c r="E1111">
        <f>'Life Expectancy Data'!Z1121</f>
        <v>0.42329227323628221</v>
      </c>
      <c r="F1111">
        <f>'Life Expectancy Data'!AA1121</f>
        <v>2.5537690127126814E-2</v>
      </c>
      <c r="G1111">
        <f>'Life Expectancy Data'!AB1121</f>
        <v>0.97959183673469385</v>
      </c>
      <c r="H1111">
        <f>'Life Expectancy Data'!AC1121</f>
        <v>0</v>
      </c>
      <c r="I1111">
        <f>'Life Expectancy Data'!AD1121</f>
        <v>0.49942062572421786</v>
      </c>
      <c r="J1111">
        <f>'Life Expectancy Data'!AE1121</f>
        <v>4.0000000000000002E-4</v>
      </c>
      <c r="K1111">
        <f>'Life Expectancy Data'!AG1121</f>
        <v>0.35983749274521182</v>
      </c>
      <c r="L1111">
        <f>'Life Expectancy Data'!AH1121</f>
        <v>0.97938144329896903</v>
      </c>
      <c r="M1111">
        <f>'Life Expectancy Data'!AN1121</f>
        <v>0.66455696202531644</v>
      </c>
      <c r="N1111">
        <f>'Life Expectancy Data'!AO1121</f>
        <v>0.51207729468599039</v>
      </c>
    </row>
    <row r="1112" spans="1:14" x14ac:dyDescent="0.2">
      <c r="A1112">
        <f t="shared" ca="1" si="17"/>
        <v>0.409781052538433</v>
      </c>
      <c r="B1112" t="s">
        <v>23</v>
      </c>
      <c r="C1112">
        <f>'Life Expectancy Data'!X1122</f>
        <v>0.31578947368421051</v>
      </c>
      <c r="D1112">
        <f>'Life Expectancy Data'!Y1122</f>
        <v>0</v>
      </c>
      <c r="E1112">
        <f>'Life Expectancy Data'!Z1122</f>
        <v>0.42273236282194848</v>
      </c>
      <c r="F1112">
        <f>'Life Expectancy Data'!AA1122</f>
        <v>2.7527499253370585E-2</v>
      </c>
      <c r="G1112">
        <f>'Life Expectancy Data'!AB1122</f>
        <v>0.93877551020408168</v>
      </c>
      <c r="H1112">
        <f>'Life Expectancy Data'!AC1122</f>
        <v>0</v>
      </c>
      <c r="I1112">
        <f>'Life Expectancy Data'!AD1122</f>
        <v>0.4889918887601391</v>
      </c>
      <c r="J1112">
        <f>'Life Expectancy Data'!AE1122</f>
        <v>4.0000000000000002E-4</v>
      </c>
      <c r="K1112">
        <f>'Life Expectancy Data'!AG1122</f>
        <v>0.37318630295995353</v>
      </c>
      <c r="L1112">
        <f>'Life Expectancy Data'!AH1122</f>
        <v>0.93814432989690721</v>
      </c>
      <c r="M1112">
        <f>'Life Expectancy Data'!AN1122</f>
        <v>0.65822784810126589</v>
      </c>
      <c r="N1112">
        <f>'Life Expectancy Data'!AO1122</f>
        <v>0.49758454106280198</v>
      </c>
    </row>
    <row r="1113" spans="1:14" x14ac:dyDescent="0.2">
      <c r="A1113">
        <f t="shared" ca="1" si="17"/>
        <v>0.6447409279002877</v>
      </c>
      <c r="B1113" t="s">
        <v>23</v>
      </c>
      <c r="C1113">
        <f>'Life Expectancy Data'!X1123</f>
        <v>0.3047091412742382</v>
      </c>
      <c r="D1113">
        <f>'Life Expectancy Data'!Y1123</f>
        <v>0</v>
      </c>
      <c r="E1113">
        <f>'Life Expectancy Data'!Z1123</f>
        <v>0.42049272116461367</v>
      </c>
      <c r="F1113">
        <f>'Life Expectancy Data'!AA1123</f>
        <v>2.4655447812886662E-3</v>
      </c>
      <c r="G1113">
        <f>'Life Expectancy Data'!AB1123</f>
        <v>0.95918367346938771</v>
      </c>
      <c r="H1113">
        <f>'Life Expectancy Data'!AC1123</f>
        <v>0</v>
      </c>
      <c r="I1113">
        <f>'Life Expectancy Data'!AD1123</f>
        <v>0.47972190034762457</v>
      </c>
      <c r="J1113">
        <f>'Life Expectancy Data'!AE1123</f>
        <v>4.0000000000000002E-4</v>
      </c>
      <c r="K1113">
        <f>'Life Expectancy Data'!AG1123</f>
        <v>0.36157864190365635</v>
      </c>
      <c r="L1113">
        <f>'Life Expectancy Data'!AH1123</f>
        <v>0.95876288659793818</v>
      </c>
      <c r="M1113">
        <f>'Life Expectancy Data'!AN1123</f>
        <v>0.65189873417721522</v>
      </c>
      <c r="N1113">
        <f>'Life Expectancy Data'!AO1123</f>
        <v>0.49275362318840576</v>
      </c>
    </row>
    <row r="1114" spans="1:14" x14ac:dyDescent="0.2">
      <c r="A1114">
        <f t="shared" ca="1" si="17"/>
        <v>0.47225839123588587</v>
      </c>
      <c r="B1114" t="s">
        <v>23</v>
      </c>
      <c r="C1114">
        <f>'Life Expectancy Data'!X1124</f>
        <v>0.30055401662049863</v>
      </c>
      <c r="D1114">
        <f>'Life Expectancy Data'!Y1124</f>
        <v>0</v>
      </c>
      <c r="E1114">
        <f>'Life Expectancy Data'!Z1124</f>
        <v>0.41881298992161259</v>
      </c>
      <c r="F1114">
        <f>'Life Expectancy Data'!AA1124</f>
        <v>2.3956441853690735E-2</v>
      </c>
      <c r="G1114">
        <f>'Life Expectancy Data'!AB1124</f>
        <v>0.98979591836734693</v>
      </c>
      <c r="H1114">
        <f>'Life Expectancy Data'!AC1124</f>
        <v>0</v>
      </c>
      <c r="I1114">
        <f>'Life Expectancy Data'!AD1124</f>
        <v>0.4704519119351101</v>
      </c>
      <c r="J1114">
        <f>'Life Expectancy Data'!AE1124</f>
        <v>4.0000000000000002E-4</v>
      </c>
      <c r="K1114">
        <f>'Life Expectancy Data'!AG1124</f>
        <v>0.40336622170632619</v>
      </c>
      <c r="L1114">
        <f>'Life Expectancy Data'!AH1124</f>
        <v>0.98969072164948457</v>
      </c>
      <c r="M1114">
        <f>'Life Expectancy Data'!AN1124</f>
        <v>0.65189873417721522</v>
      </c>
      <c r="N1114">
        <f>'Life Expectancy Data'!AO1124</f>
        <v>0.50724637681159424</v>
      </c>
    </row>
    <row r="1115" spans="1:14" x14ac:dyDescent="0.2">
      <c r="A1115">
        <f t="shared" ca="1" si="17"/>
        <v>4.2125734953149752E-2</v>
      </c>
      <c r="B1115" t="s">
        <v>23</v>
      </c>
      <c r="C1115">
        <f>'Life Expectancy Data'!X1125</f>
        <v>0.30055401662049863</v>
      </c>
      <c r="D1115">
        <f>'Life Expectancy Data'!Y1125</f>
        <v>5.5555555555555556E-4</v>
      </c>
      <c r="E1115">
        <f>'Life Expectancy Data'!Z1125</f>
        <v>0.40929451287793955</v>
      </c>
      <c r="F1115">
        <f>'Life Expectancy Data'!AA1125</f>
        <v>2.53249572778734E-2</v>
      </c>
      <c r="G1115">
        <f>'Life Expectancy Data'!AB1125</f>
        <v>0.93877551020408168</v>
      </c>
      <c r="H1115">
        <f>'Life Expectancy Data'!AC1125</f>
        <v>0</v>
      </c>
      <c r="I1115">
        <f>'Life Expectancy Data'!AD1125</f>
        <v>4.5191193511008115E-2</v>
      </c>
      <c r="J1115">
        <f>'Life Expectancy Data'!AE1125</f>
        <v>4.0000000000000002E-4</v>
      </c>
      <c r="K1115">
        <f>'Life Expectancy Data'!AG1125</f>
        <v>0.41149158444573419</v>
      </c>
      <c r="L1115">
        <f>'Life Expectancy Data'!AH1125</f>
        <v>0.93814432989690721</v>
      </c>
      <c r="M1115">
        <f>'Life Expectancy Data'!AN1125</f>
        <v>0.65189873417721522</v>
      </c>
      <c r="N1115">
        <f>'Life Expectancy Data'!AO1125</f>
        <v>0.51690821256038644</v>
      </c>
    </row>
    <row r="1116" spans="1:14" x14ac:dyDescent="0.2">
      <c r="A1116">
        <f t="shared" ca="1" si="17"/>
        <v>0.43789274762754082</v>
      </c>
      <c r="B1116" t="s">
        <v>23</v>
      </c>
      <c r="C1116">
        <f>'Life Expectancy Data'!X1126</f>
        <v>0.31994459833795014</v>
      </c>
      <c r="D1116">
        <f>'Life Expectancy Data'!Y1126</f>
        <v>5.5555555555555556E-4</v>
      </c>
      <c r="E1116">
        <f>'Life Expectancy Data'!Z1126</f>
        <v>0.40257558790593506</v>
      </c>
      <c r="F1116">
        <f>'Life Expectancy Data'!AA1126</f>
        <v>1.8627919590442125E-2</v>
      </c>
      <c r="G1116">
        <f>'Life Expectancy Data'!AB1126</f>
        <v>0.94897959183673475</v>
      </c>
      <c r="H1116">
        <f>'Life Expectancy Data'!AC1126</f>
        <v>0</v>
      </c>
      <c r="I1116">
        <f>'Life Expectancy Data'!AD1126</f>
        <v>3.8238702201622246E-2</v>
      </c>
      <c r="J1116">
        <f>'Life Expectancy Data'!AE1126</f>
        <v>4.0000000000000002E-4</v>
      </c>
      <c r="K1116">
        <f>'Life Expectancy Data'!AG1126</f>
        <v>0.35287289611143352</v>
      </c>
      <c r="L1116">
        <f>'Life Expectancy Data'!AH1126</f>
        <v>0.94845360824742264</v>
      </c>
      <c r="M1116">
        <f>'Life Expectancy Data'!AN1126</f>
        <v>0.65400843881856541</v>
      </c>
      <c r="N1116">
        <f>'Life Expectancy Data'!AO1126</f>
        <v>0.54106280193236711</v>
      </c>
    </row>
    <row r="1117" spans="1:14" x14ac:dyDescent="0.2">
      <c r="A1117">
        <f t="shared" ca="1" si="17"/>
        <v>0.54507671838013583</v>
      </c>
      <c r="B1117" t="s">
        <v>23</v>
      </c>
      <c r="C1117">
        <f>'Life Expectancy Data'!X1127</f>
        <v>3.1855955678670361E-2</v>
      </c>
      <c r="D1117">
        <f>'Life Expectancy Data'!Y1127</f>
        <v>5.5555555555555556E-4</v>
      </c>
      <c r="E1117">
        <f>'Life Expectancy Data'!Z1127</f>
        <v>0.39361702127659576</v>
      </c>
      <c r="F1117">
        <f>'Life Expectancy Data'!AA1127</f>
        <v>8.759412651154222E-3</v>
      </c>
      <c r="G1117">
        <f>'Life Expectancy Data'!AB1127</f>
        <v>0.93877551020408168</v>
      </c>
      <c r="H1117">
        <f>'Life Expectancy Data'!AC1127</f>
        <v>0</v>
      </c>
      <c r="I1117">
        <f>'Life Expectancy Data'!AD1127</f>
        <v>0.44727694090382392</v>
      </c>
      <c r="J1117">
        <f>'Life Expectancy Data'!AE1127</f>
        <v>4.0000000000000002E-4</v>
      </c>
      <c r="K1117">
        <f>'Life Expectancy Data'!AG1127</f>
        <v>0.24956471271038885</v>
      </c>
      <c r="L1117">
        <f>'Life Expectancy Data'!AH1127</f>
        <v>0.93814432989690721</v>
      </c>
      <c r="M1117">
        <f>'Life Expectancy Data'!AN1127</f>
        <v>0.65611814345991559</v>
      </c>
      <c r="N1117">
        <f>'Life Expectancy Data'!AO1127</f>
        <v>0.56521739130434778</v>
      </c>
    </row>
    <row r="1118" spans="1:14" x14ac:dyDescent="0.2">
      <c r="A1118">
        <f t="shared" ca="1" si="17"/>
        <v>0.48477256712633987</v>
      </c>
      <c r="B1118" t="s">
        <v>23</v>
      </c>
      <c r="C1118">
        <f>'Life Expectancy Data'!X1128</f>
        <v>0.32825484764542934</v>
      </c>
      <c r="D1118">
        <f>'Life Expectancy Data'!Y1128</f>
        <v>5.5555555555555556E-4</v>
      </c>
      <c r="E1118">
        <f>'Life Expectancy Data'!Z1128</f>
        <v>0.41097424412094063</v>
      </c>
      <c r="F1118">
        <f>'Life Expectancy Data'!AA1128</f>
        <v>8.9651633742705676E-4</v>
      </c>
      <c r="G1118">
        <f>'Life Expectancy Data'!AB1128</f>
        <v>0.93877551020408168</v>
      </c>
      <c r="H1118">
        <f>'Life Expectancy Data'!AC1128</f>
        <v>0</v>
      </c>
      <c r="I1118">
        <f>'Life Expectancy Data'!AD1128</f>
        <v>0.44032444959443801</v>
      </c>
      <c r="J1118">
        <f>'Life Expectancy Data'!AE1128</f>
        <v>4.0000000000000002E-4</v>
      </c>
      <c r="K1118">
        <f>'Life Expectancy Data'!AG1128</f>
        <v>0.31688914683691233</v>
      </c>
      <c r="L1118">
        <f>'Life Expectancy Data'!AH1128</f>
        <v>0.93814432989690721</v>
      </c>
      <c r="M1118">
        <f>'Life Expectancy Data'!AN1128</f>
        <v>0.65295358649789037</v>
      </c>
      <c r="N1118">
        <f>'Life Expectancy Data'!AO1128</f>
        <v>0.55072463768115942</v>
      </c>
    </row>
    <row r="1119" spans="1:14" x14ac:dyDescent="0.2">
      <c r="A1119">
        <f t="shared" ca="1" si="17"/>
        <v>0.90830979276446311</v>
      </c>
      <c r="B1119" t="s">
        <v>23</v>
      </c>
      <c r="C1119">
        <f>'Life Expectancy Data'!X1129</f>
        <v>0.32686980609418281</v>
      </c>
      <c r="D1119">
        <f>'Life Expectancy Data'!Y1129</f>
        <v>5.5555555555555556E-4</v>
      </c>
      <c r="E1119">
        <f>'Life Expectancy Data'!Z1129</f>
        <v>0.43840985442329228</v>
      </c>
      <c r="F1119">
        <f>'Life Expectancy Data'!AA1129</f>
        <v>9.1180138676204191E-5</v>
      </c>
      <c r="G1119">
        <f>'Life Expectancy Data'!AB1129</f>
        <v>0.91836734693877553</v>
      </c>
      <c r="H1119">
        <f>'Life Expectancy Data'!AC1129</f>
        <v>0</v>
      </c>
      <c r="I1119">
        <f>'Life Expectancy Data'!AD1129</f>
        <v>0.43337195828505215</v>
      </c>
      <c r="J1119">
        <f>'Life Expectancy Data'!AE1129</f>
        <v>4.0000000000000002E-4</v>
      </c>
      <c r="K1119">
        <f>'Life Expectancy Data'!AG1129</f>
        <v>0.31108531630876379</v>
      </c>
      <c r="L1119">
        <f>'Life Expectancy Data'!AH1129</f>
        <v>0.91752577319587625</v>
      </c>
      <c r="M1119">
        <f>'Life Expectancy Data'!AN1129</f>
        <v>0.6466244725738397</v>
      </c>
      <c r="N1119">
        <f>'Life Expectancy Data'!AO1129</f>
        <v>0.54106280193236711</v>
      </c>
    </row>
    <row r="1120" spans="1:14" x14ac:dyDescent="0.2">
      <c r="A1120">
        <f t="shared" ca="1" si="17"/>
        <v>0.53383613793567219</v>
      </c>
      <c r="B1120" t="s">
        <v>23</v>
      </c>
      <c r="C1120">
        <f>'Life Expectancy Data'!X1130</f>
        <v>0.32686980609418281</v>
      </c>
      <c r="D1120">
        <f>'Life Expectancy Data'!Y1130</f>
        <v>5.5555555555555556E-4</v>
      </c>
      <c r="E1120">
        <f>'Life Expectancy Data'!Z1130</f>
        <v>0.44344904815229563</v>
      </c>
      <c r="F1120">
        <f>'Life Expectancy Data'!AA1130</f>
        <v>8.4597355880918195E-4</v>
      </c>
      <c r="G1120">
        <f>'Life Expectancy Data'!AB1130</f>
        <v>8.1632653061224483E-2</v>
      </c>
      <c r="H1120">
        <f>'Life Expectancy Data'!AC1130</f>
        <v>0</v>
      </c>
      <c r="I1120">
        <f>'Life Expectancy Data'!AD1130</f>
        <v>0.42641946697566624</v>
      </c>
      <c r="J1120">
        <f>'Life Expectancy Data'!AE1130</f>
        <v>4.0000000000000002E-4</v>
      </c>
      <c r="K1120">
        <f>'Life Expectancy Data'!AG1130</f>
        <v>0.32501450957632033</v>
      </c>
      <c r="L1120">
        <f>'Life Expectancy Data'!AH1130</f>
        <v>7.2164948453608241E-2</v>
      </c>
      <c r="M1120">
        <f>'Life Expectancy Data'!AN1130</f>
        <v>0.64451476793248952</v>
      </c>
      <c r="N1120">
        <f>'Life Expectancy Data'!AO1130</f>
        <v>0.53623188405797106</v>
      </c>
    </row>
    <row r="1121" spans="1:14" x14ac:dyDescent="0.2">
      <c r="A1121">
        <f t="shared" ca="1" si="17"/>
        <v>0.98422422302014334</v>
      </c>
      <c r="B1121" t="s">
        <v>23</v>
      </c>
      <c r="C1121">
        <f>'Life Expectancy Data'!X1131</f>
        <v>0.33656509695290859</v>
      </c>
      <c r="D1121">
        <f>'Life Expectancy Data'!Y1131</f>
        <v>5.5555555555555556E-4</v>
      </c>
      <c r="E1121">
        <f>'Life Expectancy Data'!Z1131</f>
        <v>0.43225083986562157</v>
      </c>
      <c r="F1121">
        <f>'Life Expectancy Data'!AA1131</f>
        <v>5.6141624351035751E-4</v>
      </c>
      <c r="G1121">
        <f>'Life Expectancy Data'!AB1131</f>
        <v>0.91836734693877553</v>
      </c>
      <c r="H1121">
        <f>'Life Expectancy Data'!AC1131</f>
        <v>0</v>
      </c>
      <c r="I1121">
        <f>'Life Expectancy Data'!AD1131</f>
        <v>0.41830822711471616</v>
      </c>
      <c r="J1121">
        <f>'Life Expectancy Data'!AE1131</f>
        <v>4.0000000000000002E-4</v>
      </c>
      <c r="K1121">
        <f>'Life Expectancy Data'!AG1131</f>
        <v>0.31746952988972721</v>
      </c>
      <c r="L1121">
        <f>'Life Expectancy Data'!AH1131</f>
        <v>0.91752577319587625</v>
      </c>
      <c r="M1121">
        <f>'Life Expectancy Data'!AN1131</f>
        <v>0.64240506329113922</v>
      </c>
      <c r="N1121">
        <f>'Life Expectancy Data'!AO1131</f>
        <v>0.53140096618357491</v>
      </c>
    </row>
    <row r="1122" spans="1:14" x14ac:dyDescent="0.2">
      <c r="A1122">
        <f t="shared" ca="1" si="17"/>
        <v>0.30273411441694453</v>
      </c>
      <c r="B1122" t="s">
        <v>23</v>
      </c>
      <c r="C1122">
        <f>'Life Expectancy Data'!X1132</f>
        <v>0.34072022160664822</v>
      </c>
      <c r="D1122">
        <f>'Life Expectancy Data'!Y1132</f>
        <v>5.5555555555555556E-4</v>
      </c>
      <c r="E1122">
        <f>'Life Expectancy Data'!Z1132</f>
        <v>0.37513997760358347</v>
      </c>
      <c r="F1122">
        <f>'Life Expectancy Data'!AA1132</f>
        <v>7.982472960512577E-4</v>
      </c>
      <c r="G1122">
        <f>'Life Expectancy Data'!AB1132</f>
        <v>0.8571428571428571</v>
      </c>
      <c r="H1122">
        <f>'Life Expectancy Data'!AC1132</f>
        <v>0</v>
      </c>
      <c r="I1122">
        <f>'Life Expectancy Data'!AD1132</f>
        <v>0.41019698725376591</v>
      </c>
      <c r="J1122">
        <f>'Life Expectancy Data'!AE1132</f>
        <v>4.0000000000000002E-4</v>
      </c>
      <c r="K1122">
        <f>'Life Expectancy Data'!AG1132</f>
        <v>0.3163087637840975</v>
      </c>
      <c r="L1122">
        <f>'Life Expectancy Data'!AH1132</f>
        <v>0.85567010309278346</v>
      </c>
      <c r="M1122">
        <f>'Life Expectancy Data'!AN1132</f>
        <v>0.63924050632911389</v>
      </c>
      <c r="N1122">
        <f>'Life Expectancy Data'!AO1132</f>
        <v>0.52657004830917875</v>
      </c>
    </row>
    <row r="1123" spans="1:14" x14ac:dyDescent="0.2">
      <c r="A1123">
        <f t="shared" ca="1" si="17"/>
        <v>0.34673224529649049</v>
      </c>
      <c r="B1123" t="s">
        <v>23</v>
      </c>
      <c r="C1123">
        <f>'Life Expectancy Data'!X1133</f>
        <v>0.33933518005540164</v>
      </c>
      <c r="D1123">
        <f>'Life Expectancy Data'!Y1133</f>
        <v>5.5555555555555556E-4</v>
      </c>
      <c r="E1123">
        <f>'Life Expectancy Data'!Z1133</f>
        <v>0.37066069428891379</v>
      </c>
      <c r="F1123">
        <f>'Life Expectancy Data'!AA1133</f>
        <v>8.6010702797023619E-4</v>
      </c>
      <c r="G1123">
        <f>'Life Expectancy Data'!AB1133</f>
        <v>0.81571428571428573</v>
      </c>
      <c r="H1123">
        <f>'Life Expectancy Data'!AC1133</f>
        <v>0</v>
      </c>
      <c r="I1123">
        <f>'Life Expectancy Data'!AD1133</f>
        <v>0.40208574739281583</v>
      </c>
      <c r="J1123">
        <f>'Life Expectancy Data'!AE1133</f>
        <v>4.0000000000000002E-4</v>
      </c>
      <c r="K1123">
        <f>'Life Expectancy Data'!AG1133</f>
        <v>0.31804991294254203</v>
      </c>
      <c r="L1123">
        <f>'Life Expectancy Data'!AH1133</f>
        <v>0.88659793814432986</v>
      </c>
      <c r="M1123">
        <f>'Life Expectancy Data'!AN1133</f>
        <v>0.63502109704641352</v>
      </c>
      <c r="N1123">
        <f>'Life Expectancy Data'!AO1133</f>
        <v>0.52657004830917875</v>
      </c>
    </row>
    <row r="1124" spans="1:14" x14ac:dyDescent="0.2">
      <c r="A1124">
        <f t="shared" ca="1" si="17"/>
        <v>0.83910679556795076</v>
      </c>
      <c r="B1124" t="s">
        <v>23</v>
      </c>
      <c r="C1124">
        <f>'Life Expectancy Data'!X1134</f>
        <v>3.1855955678670361E-2</v>
      </c>
      <c r="D1124">
        <f>'Life Expectancy Data'!Y1134</f>
        <v>7.7777777777777776E-3</v>
      </c>
      <c r="E1124">
        <f>'Life Expectancy Data'!Z1134</f>
        <v>0.25699888017917133</v>
      </c>
      <c r="F1124">
        <f>'Life Expectancy Data'!AA1134</f>
        <v>0</v>
      </c>
      <c r="G1124">
        <f>'Life Expectancy Data'!AB1134</f>
        <v>5.1020408163265307E-2</v>
      </c>
      <c r="H1124">
        <f>'Life Expectancy Data'!AC1134</f>
        <v>0</v>
      </c>
      <c r="I1124">
        <f>'Life Expectancy Data'!AD1134</f>
        <v>0.56662804171494785</v>
      </c>
      <c r="J1124">
        <f>'Life Expectancy Data'!AE1134</f>
        <v>7.1999999999999998E-3</v>
      </c>
      <c r="K1124">
        <f>'Life Expectancy Data'!AG1134</f>
        <v>0.32269297736506092</v>
      </c>
      <c r="L1124">
        <f>'Life Expectancy Data'!AH1134</f>
        <v>4.1237113402061855E-2</v>
      </c>
      <c r="M1124">
        <f>'Life Expectancy Data'!AN1134</f>
        <v>0.5168776371308017</v>
      </c>
      <c r="N1124">
        <f>'Life Expectancy Data'!AO1134</f>
        <v>0.43961352657004832</v>
      </c>
    </row>
    <row r="1125" spans="1:14" x14ac:dyDescent="0.2">
      <c r="A1125">
        <f t="shared" ca="1" si="17"/>
        <v>0.57785448266965456</v>
      </c>
      <c r="B1125" t="s">
        <v>23</v>
      </c>
      <c r="C1125">
        <f>'Life Expectancy Data'!X1135</f>
        <v>0.33795013850415512</v>
      </c>
      <c r="D1125">
        <f>'Life Expectancy Data'!Y1135</f>
        <v>7.7777777777777776E-3</v>
      </c>
      <c r="E1125">
        <f>'Life Expectancy Data'!Z1135</f>
        <v>0</v>
      </c>
      <c r="F1125">
        <f>'Life Expectancy Data'!AA1135</f>
        <v>2.6197497915648912E-4</v>
      </c>
      <c r="G1125">
        <f>'Life Expectancy Data'!AB1135</f>
        <v>0.47959183673469385</v>
      </c>
      <c r="H1125">
        <f>'Life Expectancy Data'!AC1135</f>
        <v>0</v>
      </c>
      <c r="I1125">
        <f>'Life Expectancy Data'!AD1135</f>
        <v>0.55388180764774042</v>
      </c>
      <c r="J1125">
        <f>'Life Expectancy Data'!AE1135</f>
        <v>7.6E-3</v>
      </c>
      <c r="K1125">
        <f>'Life Expectancy Data'!AG1135</f>
        <v>0.41729541497388273</v>
      </c>
      <c r="L1125">
        <f>'Life Expectancy Data'!AH1135</f>
        <v>0.47422680412371132</v>
      </c>
      <c r="M1125">
        <f>'Life Expectancy Data'!AN1135</f>
        <v>0.51371308016877637</v>
      </c>
      <c r="N1125">
        <f>'Life Expectancy Data'!AO1135</f>
        <v>0.43961352657004832</v>
      </c>
    </row>
    <row r="1126" spans="1:14" x14ac:dyDescent="0.2">
      <c r="A1126">
        <f t="shared" ca="1" si="17"/>
        <v>0.2562178146087889</v>
      </c>
      <c r="B1126" t="s">
        <v>23</v>
      </c>
      <c r="C1126">
        <f>'Life Expectancy Data'!X1136</f>
        <v>0.34903047091412742</v>
      </c>
      <c r="D1126">
        <f>'Life Expectancy Data'!Y1136</f>
        <v>7.7777777777777776E-3</v>
      </c>
      <c r="E1126">
        <f>'Life Expectancy Data'!Z1136</f>
        <v>0.31746920492721165</v>
      </c>
      <c r="F1126">
        <f>'Life Expectancy Data'!AA1136</f>
        <v>2.5614655866500619E-4</v>
      </c>
      <c r="G1126">
        <f>'Life Expectancy Data'!AB1136</f>
        <v>0.68367346938775508</v>
      </c>
      <c r="H1126">
        <f>'Life Expectancy Data'!AC1136</f>
        <v>0</v>
      </c>
      <c r="I1126">
        <f>'Life Expectancy Data'!AD1136</f>
        <v>0.5411355735805331</v>
      </c>
      <c r="J1126">
        <f>'Life Expectancy Data'!AE1136</f>
        <v>7.6E-3</v>
      </c>
      <c r="K1126">
        <f>'Life Expectancy Data'!AG1136</f>
        <v>0.44863609982588504</v>
      </c>
      <c r="L1126">
        <f>'Life Expectancy Data'!AH1136</f>
        <v>0.68041237113402064</v>
      </c>
      <c r="M1126">
        <f>'Life Expectancy Data'!AN1136</f>
        <v>0.509493670886076</v>
      </c>
      <c r="N1126">
        <f>'Life Expectancy Data'!AO1136</f>
        <v>0.43961352657004832</v>
      </c>
    </row>
    <row r="1127" spans="1:14" x14ac:dyDescent="0.2">
      <c r="A1127">
        <f t="shared" ca="1" si="17"/>
        <v>0.62185036321190867</v>
      </c>
      <c r="B1127" t="s">
        <v>23</v>
      </c>
      <c r="C1127">
        <f>'Life Expectancy Data'!X1137</f>
        <v>0.35734072022160662</v>
      </c>
      <c r="D1127">
        <f>'Life Expectancy Data'!Y1137</f>
        <v>8.3333333333333332E-3</v>
      </c>
      <c r="E1127">
        <f>'Life Expectancy Data'!Z1137</f>
        <v>0.31746920492721165</v>
      </c>
      <c r="F1127">
        <f>'Life Expectancy Data'!AA1137</f>
        <v>1.3541860942766363E-3</v>
      </c>
      <c r="G1127">
        <f>'Life Expectancy Data'!AB1137</f>
        <v>0.81571428571428573</v>
      </c>
      <c r="H1127">
        <f>'Life Expectancy Data'!AC1137</f>
        <v>0</v>
      </c>
      <c r="I1127">
        <f>'Life Expectancy Data'!AD1137</f>
        <v>0.52723059096176128</v>
      </c>
      <c r="J1127">
        <f>'Life Expectancy Data'!AE1137</f>
        <v>8.0000000000000002E-3</v>
      </c>
      <c r="K1127">
        <f>'Life Expectancy Data'!AG1137</f>
        <v>0.5519442832269299</v>
      </c>
      <c r="L1127">
        <f>'Life Expectancy Data'!AH1137</f>
        <v>0.67010309278350511</v>
      </c>
      <c r="M1127">
        <f>'Life Expectancy Data'!AN1137</f>
        <v>0.50316455696202533</v>
      </c>
      <c r="N1127">
        <f>'Life Expectancy Data'!AO1137</f>
        <v>0.42995169082125606</v>
      </c>
    </row>
    <row r="1128" spans="1:14" x14ac:dyDescent="0.2">
      <c r="A1128">
        <f t="shared" ca="1" si="17"/>
        <v>0.51453959630232493</v>
      </c>
      <c r="B1128" t="s">
        <v>23</v>
      </c>
      <c r="C1128">
        <f>'Life Expectancy Data'!X1138</f>
        <v>0.35734072022160662</v>
      </c>
      <c r="D1128">
        <f>'Life Expectancy Data'!Y1138</f>
        <v>8.3333333333333332E-3</v>
      </c>
      <c r="E1128">
        <f>'Life Expectancy Data'!Z1138</f>
        <v>0.31746920492721165</v>
      </c>
      <c r="F1128">
        <f>'Life Expectancy Data'!AA1138</f>
        <v>2.1080610627062285E-4</v>
      </c>
      <c r="G1128">
        <f>'Life Expectancy Data'!AB1138</f>
        <v>0.81571428571428573</v>
      </c>
      <c r="H1128">
        <f>'Life Expectancy Data'!AC1138</f>
        <v>0</v>
      </c>
      <c r="I1128">
        <f>'Life Expectancy Data'!AD1138</f>
        <v>0.51332560834298957</v>
      </c>
      <c r="J1128">
        <f>'Life Expectancy Data'!AE1138</f>
        <v>8.0000000000000002E-3</v>
      </c>
      <c r="K1128">
        <f>'Life Expectancy Data'!AG1138</f>
        <v>6.0359837492745212E-2</v>
      </c>
      <c r="L1128">
        <f>'Life Expectancy Data'!AH1138</f>
        <v>0.68041237113402064</v>
      </c>
      <c r="M1128">
        <f>'Life Expectancy Data'!AN1138</f>
        <v>0.49578059071729957</v>
      </c>
      <c r="N1128">
        <f>'Life Expectancy Data'!AO1138</f>
        <v>0.42028985507246375</v>
      </c>
    </row>
    <row r="1129" spans="1:14" x14ac:dyDescent="0.2">
      <c r="A1129">
        <f t="shared" ca="1" si="17"/>
        <v>0.24016937063744126</v>
      </c>
      <c r="B1129" t="s">
        <v>23</v>
      </c>
      <c r="C1129">
        <f>'Life Expectancy Data'!X1139</f>
        <v>0.94321329639889195</v>
      </c>
      <c r="D1129">
        <f>'Life Expectancy Data'!Y1139</f>
        <v>1.2777777777777779E-2</v>
      </c>
      <c r="E1129">
        <f>'Life Expectancy Data'!Z1139</f>
        <v>0.32194848824188133</v>
      </c>
      <c r="F1129">
        <f>'Life Expectancy Data'!AA1139</f>
        <v>1.863094572840313E-3</v>
      </c>
      <c r="G1129">
        <f>'Life Expectancy Data'!AB1139</f>
        <v>0.81571428571428573</v>
      </c>
      <c r="H1129">
        <f>'Life Expectancy Data'!AC1139</f>
        <v>0</v>
      </c>
      <c r="I1129">
        <f>'Life Expectancy Data'!AD1139</f>
        <v>0.50057937427578225</v>
      </c>
      <c r="J1129">
        <f>'Life Expectancy Data'!AE1139</f>
        <v>2.3199999999999998E-2</v>
      </c>
      <c r="K1129">
        <f>'Life Expectancy Data'!AG1139</f>
        <v>0.49506674405107376</v>
      </c>
      <c r="L1129">
        <f>'Life Expectancy Data'!AH1139</f>
        <v>0.65979381443298968</v>
      </c>
      <c r="M1129">
        <f>'Life Expectancy Data'!AN1139</f>
        <v>0.49578059071729957</v>
      </c>
      <c r="N1129">
        <f>'Life Expectancy Data'!AO1139</f>
        <v>0.41545893719806765</v>
      </c>
    </row>
    <row r="1130" spans="1:14" x14ac:dyDescent="0.2">
      <c r="A1130">
        <f t="shared" ca="1" si="17"/>
        <v>0.30078069127949225</v>
      </c>
      <c r="B1130" t="s">
        <v>23</v>
      </c>
      <c r="C1130">
        <f>'Life Expectancy Data'!X1140</f>
        <v>0.34626038781163437</v>
      </c>
      <c r="D1130">
        <f>'Life Expectancy Data'!Y1140</f>
        <v>8.8888888888888889E-3</v>
      </c>
      <c r="E1130">
        <f>'Life Expectancy Data'!Z1140</f>
        <v>0.32698768197088468</v>
      </c>
      <c r="F1130">
        <f>'Life Expectancy Data'!AA1140</f>
        <v>2.1201736099663955E-3</v>
      </c>
      <c r="G1130">
        <f>'Life Expectancy Data'!AB1140</f>
        <v>0.81571428571428573</v>
      </c>
      <c r="H1130">
        <f>'Life Expectancy Data'!AC1140</f>
        <v>0</v>
      </c>
      <c r="I1130">
        <f>'Life Expectancy Data'!AD1140</f>
        <v>0.48667439165701043</v>
      </c>
      <c r="J1130">
        <f>'Life Expectancy Data'!AE1140</f>
        <v>8.3999999999999995E-3</v>
      </c>
      <c r="K1130">
        <f>'Life Expectancy Data'!AG1140</f>
        <v>0.36622170632617523</v>
      </c>
      <c r="L1130">
        <f>'Life Expectancy Data'!AH1140</f>
        <v>0.64948453608247425</v>
      </c>
      <c r="M1130">
        <f>'Life Expectancy Data'!AN1140</f>
        <v>0.4915611814345992</v>
      </c>
      <c r="N1130">
        <f>'Life Expectancy Data'!AO1140</f>
        <v>0.41062801932367149</v>
      </c>
    </row>
    <row r="1131" spans="1:14" x14ac:dyDescent="0.2">
      <c r="A1131">
        <f t="shared" ca="1" si="17"/>
        <v>0.49264346777612478</v>
      </c>
      <c r="B1131" t="s">
        <v>23</v>
      </c>
      <c r="C1131">
        <f>'Life Expectancy Data'!X1141</f>
        <v>0.35734072022160662</v>
      </c>
      <c r="D1131">
        <f>'Life Expectancy Data'!Y1141</f>
        <v>8.8888888888888889E-3</v>
      </c>
      <c r="E1131">
        <f>'Life Expectancy Data'!Z1141</f>
        <v>0.33258678611422177</v>
      </c>
      <c r="F1131">
        <f>'Life Expectancy Data'!AA1141</f>
        <v>3.2768093668983545E-3</v>
      </c>
      <c r="G1131">
        <f>'Life Expectancy Data'!AB1141</f>
        <v>0.81571428571428573</v>
      </c>
      <c r="H1131">
        <f>'Life Expectancy Data'!AC1141</f>
        <v>0</v>
      </c>
      <c r="I1131">
        <f>'Life Expectancy Data'!AD1141</f>
        <v>0.47276940903823866</v>
      </c>
      <c r="J1131">
        <f>'Life Expectancy Data'!AE1141</f>
        <v>8.8000000000000005E-3</v>
      </c>
      <c r="K1131">
        <f>'Life Expectancy Data'!AG1141</f>
        <v>0.32211259431224604</v>
      </c>
      <c r="L1131">
        <f>'Life Expectancy Data'!AH1141</f>
        <v>0.62886597938144329</v>
      </c>
      <c r="M1131">
        <f>'Life Expectancy Data'!AN1141</f>
        <v>0.48734177215189878</v>
      </c>
      <c r="N1131">
        <f>'Life Expectancy Data'!AO1141</f>
        <v>0.40579710144927539</v>
      </c>
    </row>
    <row r="1132" spans="1:14" x14ac:dyDescent="0.2">
      <c r="A1132">
        <f t="shared" ca="1" si="17"/>
        <v>0.98896067714568114</v>
      </c>
      <c r="B1132" t="s">
        <v>23</v>
      </c>
      <c r="C1132">
        <f>'Life Expectancy Data'!X1142</f>
        <v>0.3670360110803324</v>
      </c>
      <c r="D1132">
        <f>'Life Expectancy Data'!Y1142</f>
        <v>9.4444444444444445E-3</v>
      </c>
      <c r="E1132">
        <f>'Life Expectancy Data'!Z1142</f>
        <v>0.33986562150055993</v>
      </c>
      <c r="F1132">
        <f>'Life Expectancy Data'!AA1142</f>
        <v>2.9147251007470049E-3</v>
      </c>
      <c r="G1132">
        <f>'Life Expectancy Data'!AB1142</f>
        <v>0.81571428571428573</v>
      </c>
      <c r="H1132">
        <f>'Life Expectancy Data'!AC1142</f>
        <v>0</v>
      </c>
      <c r="I1132">
        <f>'Life Expectancy Data'!AD1142</f>
        <v>4.2873696407879497E-2</v>
      </c>
      <c r="J1132">
        <f>'Life Expectancy Data'!AE1142</f>
        <v>9.1999999999999998E-3</v>
      </c>
      <c r="K1132">
        <f>'Life Expectancy Data'!AG1142</f>
        <v>0.30121880441091115</v>
      </c>
      <c r="L1132">
        <f>'Life Expectancy Data'!AH1142</f>
        <v>0.62886597938144329</v>
      </c>
      <c r="M1132">
        <f>'Life Expectancy Data'!AN1142</f>
        <v>0.48312236286919835</v>
      </c>
      <c r="N1132">
        <f>'Life Expectancy Data'!AO1142</f>
        <v>0.40579710144927539</v>
      </c>
    </row>
    <row r="1133" spans="1:14" x14ac:dyDescent="0.2">
      <c r="A1133">
        <f t="shared" ca="1" si="17"/>
        <v>0.56787023786180257</v>
      </c>
      <c r="B1133" t="s">
        <v>23</v>
      </c>
      <c r="C1133">
        <f>'Life Expectancy Data'!X1143</f>
        <v>3.7396121883656507E-2</v>
      </c>
      <c r="D1133">
        <f>'Life Expectancy Data'!Y1143</f>
        <v>9.4444444444444445E-3</v>
      </c>
      <c r="E1133">
        <f>'Life Expectancy Data'!Z1143</f>
        <v>0.34546472564389696</v>
      </c>
      <c r="F1133">
        <f>'Life Expectancy Data'!AA1143</f>
        <v>3.5911643369104589E-4</v>
      </c>
      <c r="G1133">
        <f>'Life Expectancy Data'!AB1143</f>
        <v>0.81571428571428573</v>
      </c>
      <c r="H1133">
        <f>'Life Expectancy Data'!AC1143</f>
        <v>0</v>
      </c>
      <c r="I1133">
        <f>'Life Expectancy Data'!AD1143</f>
        <v>0.44727694090382392</v>
      </c>
      <c r="J1133">
        <f>'Life Expectancy Data'!AE1143</f>
        <v>9.1999999999999998E-3</v>
      </c>
      <c r="K1133">
        <f>'Life Expectancy Data'!AG1143</f>
        <v>0.3093441671503192</v>
      </c>
      <c r="L1133">
        <f>'Life Expectancy Data'!AH1143</f>
        <v>4.1237113402061855E-2</v>
      </c>
      <c r="M1133">
        <f>'Life Expectancy Data'!AN1143</f>
        <v>0.47995780590717302</v>
      </c>
      <c r="N1133">
        <f>'Life Expectancy Data'!AO1143</f>
        <v>0.40096618357487929</v>
      </c>
    </row>
    <row r="1134" spans="1:14" x14ac:dyDescent="0.2">
      <c r="A1134">
        <f t="shared" ca="1" si="17"/>
        <v>0.63997280087121577</v>
      </c>
      <c r="B1134" t="s">
        <v>23</v>
      </c>
      <c r="C1134">
        <f>'Life Expectancy Data'!X1144</f>
        <v>3.8781163434903045E-2</v>
      </c>
      <c r="D1134">
        <f>'Life Expectancy Data'!Y1144</f>
        <v>9.4444444444444445E-3</v>
      </c>
      <c r="E1134">
        <f>'Life Expectancy Data'!Z1144</f>
        <v>0.31131019036954088</v>
      </c>
      <c r="F1134">
        <f>'Life Expectancy Data'!AA1144</f>
        <v>1.9563252340650634E-3</v>
      </c>
      <c r="G1134">
        <f>'Life Expectancy Data'!AB1144</f>
        <v>0.81571428571428573</v>
      </c>
      <c r="H1134">
        <f>'Life Expectancy Data'!AC1144</f>
        <v>0</v>
      </c>
      <c r="I1134">
        <f>'Life Expectancy Data'!AD1144</f>
        <v>0.43453070683661649</v>
      </c>
      <c r="J1134">
        <f>'Life Expectancy Data'!AE1144</f>
        <v>9.5999999999999992E-3</v>
      </c>
      <c r="K1134">
        <f>'Life Expectancy Data'!AG1144</f>
        <v>0.23447475333720255</v>
      </c>
      <c r="L1134">
        <f>'Life Expectancy Data'!AH1144</f>
        <v>4.1237113402061855E-2</v>
      </c>
      <c r="M1134">
        <f>'Life Expectancy Data'!AN1144</f>
        <v>0.47679324894514774</v>
      </c>
      <c r="N1134">
        <f>'Life Expectancy Data'!AO1144</f>
        <v>0.39613526570048307</v>
      </c>
    </row>
    <row r="1135" spans="1:14" x14ac:dyDescent="0.2">
      <c r="A1135">
        <f t="shared" ca="1" si="17"/>
        <v>0.10179363964831978</v>
      </c>
      <c r="B1135" t="s">
        <v>23</v>
      </c>
      <c r="C1135">
        <f>'Life Expectancy Data'!X1145</f>
        <v>4.2936288088642659E-2</v>
      </c>
      <c r="D1135">
        <f>'Life Expectancy Data'!Y1145</f>
        <v>0.01</v>
      </c>
      <c r="E1135">
        <f>'Life Expectancy Data'!Z1145</f>
        <v>0.34098544232922734</v>
      </c>
      <c r="F1135">
        <f>'Life Expectancy Data'!AA1145</f>
        <v>3.3058945404526915E-3</v>
      </c>
      <c r="G1135">
        <f>'Life Expectancy Data'!AB1145</f>
        <v>0.81571428571428573</v>
      </c>
      <c r="H1135">
        <f>'Life Expectancy Data'!AC1145</f>
        <v>0</v>
      </c>
      <c r="I1135">
        <f>'Life Expectancy Data'!AD1145</f>
        <v>0.42294322132097334</v>
      </c>
      <c r="J1135">
        <f>'Life Expectancy Data'!AE1145</f>
        <v>9.5999999999999992E-3</v>
      </c>
      <c r="K1135">
        <f>'Life Expectancy Data'!AG1145</f>
        <v>0.3041207196749855</v>
      </c>
      <c r="L1135">
        <f>'Life Expectancy Data'!AH1145</f>
        <v>0.54639175257731953</v>
      </c>
      <c r="M1135">
        <f>'Life Expectancy Data'!AN1145</f>
        <v>0.4746835443037975</v>
      </c>
      <c r="N1135">
        <f>'Life Expectancy Data'!AO1145</f>
        <v>0.39130434782608697</v>
      </c>
    </row>
    <row r="1136" spans="1:14" x14ac:dyDescent="0.2">
      <c r="A1136">
        <f t="shared" ca="1" si="17"/>
        <v>0.65259646941654181</v>
      </c>
      <c r="B1136" t="s">
        <v>23</v>
      </c>
      <c r="C1136">
        <f>'Life Expectancy Data'!X1146</f>
        <v>2.7700831024930748E-3</v>
      </c>
      <c r="D1136">
        <f>'Life Expectancy Data'!Y1146</f>
        <v>0.01</v>
      </c>
      <c r="E1136">
        <f>'Life Expectancy Data'!Z1146</f>
        <v>0.37122060470324747</v>
      </c>
      <c r="F1136">
        <f>'Life Expectancy Data'!AA1146</f>
        <v>2.2719236224501534E-3</v>
      </c>
      <c r="G1136">
        <f>'Life Expectancy Data'!AB1146</f>
        <v>0.81571428571428573</v>
      </c>
      <c r="H1136">
        <f>'Life Expectancy Data'!AC1146</f>
        <v>0</v>
      </c>
      <c r="I1136">
        <f>'Life Expectancy Data'!AD1146</f>
        <v>0.41135573580533025</v>
      </c>
      <c r="J1136">
        <f>'Life Expectancy Data'!AE1146</f>
        <v>0.01</v>
      </c>
      <c r="K1136">
        <f>'Life Expectancy Data'!AG1146</f>
        <v>0.28728961114335461</v>
      </c>
      <c r="L1136">
        <f>'Life Expectancy Data'!AH1146</f>
        <v>0.52577319587628868</v>
      </c>
      <c r="M1136">
        <f>'Life Expectancy Data'!AN1146</f>
        <v>0.47151898734177217</v>
      </c>
      <c r="N1136">
        <f>'Life Expectancy Data'!AO1146</f>
        <v>0.39130434782608697</v>
      </c>
    </row>
    <row r="1137" spans="1:14" x14ac:dyDescent="0.2">
      <c r="A1137">
        <f t="shared" ca="1" si="17"/>
        <v>0.26863060098310798</v>
      </c>
      <c r="B1137" t="s">
        <v>23</v>
      </c>
      <c r="C1137">
        <f>'Life Expectancy Data'!X1147</f>
        <v>4.4321329639889197E-2</v>
      </c>
      <c r="D1137">
        <f>'Life Expectancy Data'!Y1147</f>
        <v>1.0555555555555556E-2</v>
      </c>
      <c r="E1137">
        <f>'Life Expectancy Data'!Z1147</f>
        <v>0.34098544232922734</v>
      </c>
      <c r="F1137">
        <f>'Life Expectancy Data'!AA1147</f>
        <v>2.5814071047522585E-3</v>
      </c>
      <c r="G1137">
        <f>'Life Expectancy Data'!AB1147</f>
        <v>0.81571428571428573</v>
      </c>
      <c r="H1137">
        <f>'Life Expectancy Data'!AC1147</f>
        <v>0</v>
      </c>
      <c r="I1137">
        <f>'Life Expectancy Data'!AD1147</f>
        <v>0.40092699884125149</v>
      </c>
      <c r="J1137">
        <f>'Life Expectancy Data'!AE1147</f>
        <v>1.04E-2</v>
      </c>
      <c r="K1137">
        <f>'Life Expectancy Data'!AG1147</f>
        <v>0.29599535693557744</v>
      </c>
      <c r="L1137">
        <f>'Life Expectancy Data'!AH1147</f>
        <v>0.47422680412371132</v>
      </c>
      <c r="M1137">
        <f>'Life Expectancy Data'!AN1147</f>
        <v>0.46835443037974689</v>
      </c>
      <c r="N1137">
        <f>'Life Expectancy Data'!AO1147</f>
        <v>0.38647342995169082</v>
      </c>
    </row>
    <row r="1138" spans="1:14" x14ac:dyDescent="0.2">
      <c r="A1138">
        <f t="shared" ca="1" si="17"/>
        <v>0.94952223876132513</v>
      </c>
      <c r="B1138" t="s">
        <v>23</v>
      </c>
      <c r="C1138">
        <f>'Life Expectancy Data'!X1148</f>
        <v>4.7091412742382273E-2</v>
      </c>
      <c r="D1138">
        <f>'Life Expectancy Data'!Y1148</f>
        <v>1.0555555555555556E-2</v>
      </c>
      <c r="E1138">
        <f>'Life Expectancy Data'!Z1148</f>
        <v>0.34770436730123183</v>
      </c>
      <c r="F1138">
        <f>'Life Expectancy Data'!AA1148</f>
        <v>3.1200428367857466E-3</v>
      </c>
      <c r="G1138">
        <f>'Life Expectancy Data'!AB1148</f>
        <v>0.81571428571428573</v>
      </c>
      <c r="H1138">
        <f>'Life Expectancy Data'!AC1148</f>
        <v>7.4935315270309119E-4</v>
      </c>
      <c r="I1138">
        <f>'Life Expectancy Data'!AD1148</f>
        <v>0.39165701042873696</v>
      </c>
      <c r="J1138">
        <f>'Life Expectancy Data'!AE1148</f>
        <v>1.0800000000000001E-2</v>
      </c>
      <c r="K1138">
        <f>'Life Expectancy Data'!AG1148</f>
        <v>0.3052814857806152</v>
      </c>
      <c r="L1138">
        <f>'Life Expectancy Data'!AH1148</f>
        <v>0.44329896907216493</v>
      </c>
      <c r="M1138">
        <f>'Life Expectancy Data'!AN1148</f>
        <v>0.46729957805907174</v>
      </c>
      <c r="N1138">
        <f>'Life Expectancy Data'!AO1148</f>
        <v>0.38164251207729472</v>
      </c>
    </row>
    <row r="1139" spans="1:14" x14ac:dyDescent="0.2">
      <c r="A1139">
        <f t="shared" ca="1" si="17"/>
        <v>0.79310733335246819</v>
      </c>
      <c r="B1139" t="s">
        <v>23</v>
      </c>
      <c r="C1139">
        <f>'Life Expectancy Data'!X1149</f>
        <v>4.7091412742382273E-2</v>
      </c>
      <c r="D1139">
        <f>'Life Expectancy Data'!Y1149</f>
        <v>1.1111111111111112E-2</v>
      </c>
      <c r="E1139">
        <f>'Life Expectancy Data'!Z1149</f>
        <v>0.26763717805151177</v>
      </c>
      <c r="F1139">
        <f>'Life Expectancy Data'!AA1149</f>
        <v>3.8224162332325903E-3</v>
      </c>
      <c r="G1139">
        <f>'Life Expectancy Data'!AB1149</f>
        <v>0.81571428571428573</v>
      </c>
      <c r="H1139">
        <f>'Life Expectancy Data'!AC1149</f>
        <v>4.6752096068016762E-3</v>
      </c>
      <c r="I1139">
        <f>'Life Expectancy Data'!AD1149</f>
        <v>0.38238702201622249</v>
      </c>
      <c r="J1139">
        <f>'Life Expectancy Data'!AE1149</f>
        <v>1.12E-2</v>
      </c>
      <c r="K1139">
        <f>'Life Expectancy Data'!AG1149</f>
        <v>0.36157864190365635</v>
      </c>
      <c r="L1139">
        <f>'Life Expectancy Data'!AH1149</f>
        <v>0.40206185567010311</v>
      </c>
      <c r="M1139">
        <f>'Life Expectancy Data'!AN1149</f>
        <v>0.46308016877637131</v>
      </c>
      <c r="N1139">
        <f>'Life Expectancy Data'!AO1149</f>
        <v>0.37681159420289856</v>
      </c>
    </row>
    <row r="1140" spans="1:14" x14ac:dyDescent="0.2">
      <c r="A1140">
        <f t="shared" ca="1" si="17"/>
        <v>0.6376134170571971</v>
      </c>
      <c r="B1140" t="s">
        <v>23</v>
      </c>
      <c r="C1140">
        <f>'Life Expectancy Data'!X1150</f>
        <v>0.20221606648199447</v>
      </c>
      <c r="D1140">
        <f>'Life Expectancy Data'!Y1150</f>
        <v>1.6666666666666668E-3</v>
      </c>
      <c r="E1140">
        <f>'Life Expectancy Data'!Z1150</f>
        <v>0.25699888017917133</v>
      </c>
      <c r="F1140">
        <f>'Life Expectancy Data'!AA1150</f>
        <v>0</v>
      </c>
      <c r="G1140">
        <f>'Life Expectancy Data'!AB1150</f>
        <v>0.97959183673469385</v>
      </c>
      <c r="H1140">
        <f>'Life Expectancy Data'!AC1150</f>
        <v>0</v>
      </c>
      <c r="I1140">
        <f>'Life Expectancy Data'!AD1150</f>
        <v>0.57937427578215528</v>
      </c>
      <c r="J1140">
        <f>'Life Expectancy Data'!AE1150</f>
        <v>1.6000000000000001E-3</v>
      </c>
      <c r="K1140">
        <f>'Life Expectancy Data'!AG1150</f>
        <v>0.32269297736506092</v>
      </c>
      <c r="L1140">
        <f>'Life Expectancy Data'!AH1150</f>
        <v>0.97938144329896903</v>
      </c>
      <c r="M1140">
        <f>'Life Expectancy Data'!AN1150</f>
        <v>0.65717299578059074</v>
      </c>
      <c r="N1140">
        <f>'Life Expectancy Data'!AO1150</f>
        <v>0.54106280193236711</v>
      </c>
    </row>
    <row r="1141" spans="1:14" x14ac:dyDescent="0.2">
      <c r="A1141">
        <f t="shared" ca="1" si="17"/>
        <v>0.11726164594451705</v>
      </c>
      <c r="B1141" t="s">
        <v>23</v>
      </c>
      <c r="C1141">
        <f>'Life Expectancy Data'!X1151</f>
        <v>0.20498614958448755</v>
      </c>
      <c r="D1141">
        <f>'Life Expectancy Data'!Y1151</f>
        <v>1.6666666666666668E-3</v>
      </c>
      <c r="E1141">
        <f>'Life Expectancy Data'!Z1151</f>
        <v>0.16013437849944012</v>
      </c>
      <c r="F1141">
        <f>'Life Expectancy Data'!AA1151</f>
        <v>1.7729938477888195E-2</v>
      </c>
      <c r="G1141">
        <f>'Life Expectancy Data'!AB1151</f>
        <v>0.97959183673469385</v>
      </c>
      <c r="H1141">
        <f>'Life Expectancy Data'!AC1151</f>
        <v>0</v>
      </c>
      <c r="I1141">
        <f>'Life Expectancy Data'!AD1151</f>
        <v>4.866743916570105E-2</v>
      </c>
      <c r="J1141">
        <f>'Life Expectancy Data'!AE1151</f>
        <v>1.6000000000000001E-3</v>
      </c>
      <c r="K1141">
        <f>'Life Expectancy Data'!AG1151</f>
        <v>0.48461984910040634</v>
      </c>
      <c r="L1141">
        <f>'Life Expectancy Data'!AH1151</f>
        <v>0.97938144329896903</v>
      </c>
      <c r="M1141">
        <f>'Life Expectancy Data'!AN1151</f>
        <v>0.65189873417721522</v>
      </c>
      <c r="N1141">
        <f>'Life Expectancy Data'!AO1151</f>
        <v>0.55072463768115942</v>
      </c>
    </row>
    <row r="1142" spans="1:14" x14ac:dyDescent="0.2">
      <c r="A1142">
        <f t="shared" ca="1" si="17"/>
        <v>2.220427289522664E-2</v>
      </c>
      <c r="B1142" t="s">
        <v>23</v>
      </c>
      <c r="C1142">
        <f>'Life Expectancy Data'!X1152</f>
        <v>1.9390581717451522E-2</v>
      </c>
      <c r="D1142">
        <f>'Life Expectancy Data'!Y1152</f>
        <v>2.2222222222222222E-3</v>
      </c>
      <c r="E1142">
        <f>'Life Expectancy Data'!Z1152</f>
        <v>0.17357222844344905</v>
      </c>
      <c r="F1142">
        <f>'Life Expectancy Data'!AA1152</f>
        <v>1.6003939111302774E-2</v>
      </c>
      <c r="G1142">
        <f>'Life Expectancy Data'!AB1152</f>
        <v>0.97959183673469385</v>
      </c>
      <c r="H1142">
        <f>'Life Expectancy Data'!AC1152</f>
        <v>0</v>
      </c>
      <c r="I1142">
        <f>'Life Expectancy Data'!AD1152</f>
        <v>0.55967555040556194</v>
      </c>
      <c r="J1142">
        <f>'Life Expectancy Data'!AE1152</f>
        <v>1.6000000000000001E-3</v>
      </c>
      <c r="K1142">
        <f>'Life Expectancy Data'!AG1152</f>
        <v>0.50957632037144518</v>
      </c>
      <c r="L1142">
        <f>'Life Expectancy Data'!AH1152</f>
        <v>0.97938144329896903</v>
      </c>
      <c r="M1142">
        <f>'Life Expectancy Data'!AN1152</f>
        <v>0.64767932489451474</v>
      </c>
      <c r="N1142">
        <f>'Life Expectancy Data'!AO1152</f>
        <v>0.56038647342995174</v>
      </c>
    </row>
    <row r="1143" spans="1:14" x14ac:dyDescent="0.2">
      <c r="A1143">
        <f t="shared" ca="1" si="17"/>
        <v>0.90193636386710596</v>
      </c>
      <c r="B1143" t="s">
        <v>23</v>
      </c>
      <c r="C1143">
        <f>'Life Expectancy Data'!X1153</f>
        <v>0.2077562326869806</v>
      </c>
      <c r="D1143">
        <f>'Life Expectancy Data'!Y1153</f>
        <v>2.2222222222222222E-3</v>
      </c>
      <c r="E1143">
        <f>'Life Expectancy Data'!Z1153</f>
        <v>0.17357222844344905</v>
      </c>
      <c r="F1143">
        <f>'Life Expectancy Data'!AA1153</f>
        <v>1.8663953496244844E-2</v>
      </c>
      <c r="G1143">
        <f>'Life Expectancy Data'!AB1153</f>
        <v>0.97959183673469385</v>
      </c>
      <c r="H1143">
        <f>'Life Expectancy Data'!AC1153</f>
        <v>0</v>
      </c>
      <c r="I1143">
        <f>'Life Expectancy Data'!AD1153</f>
        <v>0.54924681344148318</v>
      </c>
      <c r="J1143">
        <f>'Life Expectancy Data'!AE1153</f>
        <v>1.6000000000000001E-3</v>
      </c>
      <c r="K1143">
        <f>'Life Expectancy Data'!AG1153</f>
        <v>0.5461404526987812</v>
      </c>
      <c r="L1143">
        <f>'Life Expectancy Data'!AH1153</f>
        <v>0.97938144329896903</v>
      </c>
      <c r="M1143">
        <f>'Life Expectancy Data'!AN1153</f>
        <v>0.64767932489451474</v>
      </c>
      <c r="N1143">
        <f>'Life Expectancy Data'!AO1153</f>
        <v>0.56038647342995174</v>
      </c>
    </row>
    <row r="1144" spans="1:14" x14ac:dyDescent="0.2">
      <c r="A1144">
        <f t="shared" ca="1" si="17"/>
        <v>0.12762299633146124</v>
      </c>
      <c r="B1144" t="s">
        <v>23</v>
      </c>
      <c r="C1144">
        <f>'Life Expectancy Data'!X1154</f>
        <v>0.21052631578947367</v>
      </c>
      <c r="D1144">
        <f>'Life Expectancy Data'!Y1154</f>
        <v>2.2222222222222222E-3</v>
      </c>
      <c r="E1144">
        <f>'Life Expectancy Data'!Z1154</f>
        <v>0.17301231802911538</v>
      </c>
      <c r="F1144">
        <f>'Life Expectancy Data'!AA1154</f>
        <v>1.6511409591555123E-3</v>
      </c>
      <c r="G1144">
        <f>'Life Expectancy Data'!AB1154</f>
        <v>0.97959183673469385</v>
      </c>
      <c r="H1144">
        <f>'Life Expectancy Data'!AC1154</f>
        <v>0</v>
      </c>
      <c r="I1144">
        <f>'Life Expectancy Data'!AD1154</f>
        <v>0.53997682502896871</v>
      </c>
      <c r="J1144">
        <f>'Life Expectancy Data'!AE1154</f>
        <v>2E-3</v>
      </c>
      <c r="K1144">
        <f>'Life Expectancy Data'!AG1154</f>
        <v>0.47591410330818346</v>
      </c>
      <c r="L1144">
        <f>'Life Expectancy Data'!AH1154</f>
        <v>0.97938144329896903</v>
      </c>
      <c r="M1144">
        <f>'Life Expectancy Data'!AN1154</f>
        <v>0.64451476793248952</v>
      </c>
      <c r="N1144">
        <f>'Life Expectancy Data'!AO1154</f>
        <v>0.56521739130434778</v>
      </c>
    </row>
    <row r="1145" spans="1:14" x14ac:dyDescent="0.2">
      <c r="A1145">
        <f t="shared" ca="1" si="17"/>
        <v>0.8098375126939763</v>
      </c>
      <c r="B1145" t="s">
        <v>23</v>
      </c>
      <c r="C1145">
        <f>'Life Expectancy Data'!X1155</f>
        <v>0.2146814404432133</v>
      </c>
      <c r="D1145">
        <f>'Life Expectancy Data'!Y1155</f>
        <v>2.2222222222222222E-3</v>
      </c>
      <c r="E1145">
        <f>'Life Expectancy Data'!Z1155</f>
        <v>0.17301231802911538</v>
      </c>
      <c r="F1145">
        <f>'Life Expectancy Data'!AA1155</f>
        <v>1.5508579132613425E-2</v>
      </c>
      <c r="G1145">
        <f>'Life Expectancy Data'!AB1155</f>
        <v>0.97959183673469385</v>
      </c>
      <c r="H1145">
        <f>'Life Expectancy Data'!AC1155</f>
        <v>0</v>
      </c>
      <c r="I1145">
        <f>'Life Expectancy Data'!AD1155</f>
        <v>0.53070683661645424</v>
      </c>
      <c r="J1145">
        <f>'Life Expectancy Data'!AE1155</f>
        <v>2E-3</v>
      </c>
      <c r="K1145">
        <f>'Life Expectancy Data'!AG1155</f>
        <v>0.4689495066744051</v>
      </c>
      <c r="L1145">
        <f>'Life Expectancy Data'!AH1155</f>
        <v>0.97938144329896903</v>
      </c>
      <c r="M1145">
        <f>'Life Expectancy Data'!AN1155</f>
        <v>0.63924050632911389</v>
      </c>
      <c r="N1145">
        <f>'Life Expectancy Data'!AO1155</f>
        <v>0.55555555555555558</v>
      </c>
    </row>
    <row r="1146" spans="1:14" x14ac:dyDescent="0.2">
      <c r="A1146">
        <f t="shared" ca="1" si="17"/>
        <v>7.2883976872090694E-2</v>
      </c>
      <c r="B1146" t="s">
        <v>23</v>
      </c>
      <c r="C1146">
        <f>'Life Expectancy Data'!X1156</f>
        <v>0.21606648199445982</v>
      </c>
      <c r="D1146">
        <f>'Life Expectancy Data'!Y1156</f>
        <v>2.2222222222222222E-3</v>
      </c>
      <c r="E1146">
        <f>'Life Expectancy Data'!Z1156</f>
        <v>0.17189249720044794</v>
      </c>
      <c r="F1146">
        <f>'Life Expectancy Data'!AA1156</f>
        <v>1.4688010414437399E-2</v>
      </c>
      <c r="G1146">
        <f>'Life Expectancy Data'!AB1156</f>
        <v>0.97959183673469385</v>
      </c>
      <c r="H1146">
        <f>'Life Expectancy Data'!AC1156</f>
        <v>0</v>
      </c>
      <c r="I1146">
        <f>'Life Expectancy Data'!AD1156</f>
        <v>0.52027809965237548</v>
      </c>
      <c r="J1146">
        <f>'Life Expectancy Data'!AE1156</f>
        <v>2E-3</v>
      </c>
      <c r="K1146">
        <f>'Life Expectancy Data'!AG1156</f>
        <v>0.49158444573418458</v>
      </c>
      <c r="L1146">
        <f>'Life Expectancy Data'!AH1156</f>
        <v>0.97938144329896903</v>
      </c>
      <c r="M1146">
        <f>'Life Expectancy Data'!AN1156</f>
        <v>0.63607594936708867</v>
      </c>
      <c r="N1146">
        <f>'Life Expectancy Data'!AO1156</f>
        <v>0.54589371980676338</v>
      </c>
    </row>
    <row r="1147" spans="1:14" x14ac:dyDescent="0.2">
      <c r="A1147">
        <f t="shared" ca="1" si="17"/>
        <v>0.88078360274013578</v>
      </c>
      <c r="B1147" t="s">
        <v>23</v>
      </c>
      <c r="C1147">
        <f>'Life Expectancy Data'!X1157</f>
        <v>0.2188365650969529</v>
      </c>
      <c r="D1147">
        <f>'Life Expectancy Data'!Y1157</f>
        <v>2.2222222222222222E-3</v>
      </c>
      <c r="E1147">
        <f>'Life Expectancy Data'!Z1157</f>
        <v>0.17525195968645019</v>
      </c>
      <c r="F1147">
        <f>'Life Expectancy Data'!AA1157</f>
        <v>1.1905151118906951E-2</v>
      </c>
      <c r="G1147">
        <f>'Life Expectancy Data'!AB1157</f>
        <v>0.9285714285714286</v>
      </c>
      <c r="H1147">
        <f>'Life Expectancy Data'!AC1157</f>
        <v>0</v>
      </c>
      <c r="I1147">
        <f>'Life Expectancy Data'!AD1157</f>
        <v>0.51100811123986101</v>
      </c>
      <c r="J1147">
        <f>'Life Expectancy Data'!AE1157</f>
        <v>2E-3</v>
      </c>
      <c r="K1147">
        <f>'Life Expectancy Data'!AG1157</f>
        <v>0.46604759141033086</v>
      </c>
      <c r="L1147">
        <f>'Life Expectancy Data'!AH1157</f>
        <v>0.93814432989690721</v>
      </c>
      <c r="M1147">
        <f>'Life Expectancy Data'!AN1157</f>
        <v>0.629746835443038</v>
      </c>
      <c r="N1147">
        <f>'Life Expectancy Data'!AO1157</f>
        <v>0.53623188405797106</v>
      </c>
    </row>
    <row r="1148" spans="1:14" x14ac:dyDescent="0.2">
      <c r="A1148">
        <f t="shared" ca="1" si="17"/>
        <v>0.60054898087966269</v>
      </c>
      <c r="B1148" t="s">
        <v>23</v>
      </c>
      <c r="C1148">
        <f>'Life Expectancy Data'!X1158</f>
        <v>2.077562326869806E-2</v>
      </c>
      <c r="D1148">
        <f>'Life Expectancy Data'!Y1158</f>
        <v>2.7777777777777779E-3</v>
      </c>
      <c r="E1148">
        <f>'Life Expectancy Data'!Z1158</f>
        <v>0.17637178051511759</v>
      </c>
      <c r="F1148">
        <f>'Life Expectancy Data'!AA1158</f>
        <v>1.1421116186471238E-2</v>
      </c>
      <c r="G1148">
        <f>'Life Expectancy Data'!AB1158</f>
        <v>0.93877551020408168</v>
      </c>
      <c r="H1148">
        <f>'Life Expectancy Data'!AC1158</f>
        <v>0</v>
      </c>
      <c r="I1148">
        <f>'Life Expectancy Data'!AD1158</f>
        <v>0.50173812282734642</v>
      </c>
      <c r="J1148">
        <f>'Life Expectancy Data'!AE1158</f>
        <v>2.3999999999999998E-3</v>
      </c>
      <c r="K1148">
        <f>'Life Expectancy Data'!AG1158</f>
        <v>0.43644805571677303</v>
      </c>
      <c r="L1148">
        <f>'Life Expectancy Data'!AH1158</f>
        <v>0.94845360824742264</v>
      </c>
      <c r="M1148">
        <f>'Life Expectancy Data'!AN1158</f>
        <v>0.62236286919831219</v>
      </c>
      <c r="N1148">
        <f>'Life Expectancy Data'!AO1158</f>
        <v>0.52657004830917875</v>
      </c>
    </row>
    <row r="1149" spans="1:14" x14ac:dyDescent="0.2">
      <c r="A1149">
        <f t="shared" ca="1" si="17"/>
        <v>0.44065088758591675</v>
      </c>
      <c r="B1149" t="s">
        <v>23</v>
      </c>
      <c r="C1149">
        <f>'Life Expectancy Data'!X1159</f>
        <v>0.22160664819944598</v>
      </c>
      <c r="D1149">
        <f>'Life Expectancy Data'!Y1159</f>
        <v>2.7777777777777779E-3</v>
      </c>
      <c r="E1149">
        <f>'Life Expectancy Data'!Z1159</f>
        <v>0.18029115341545354</v>
      </c>
      <c r="F1149">
        <f>'Life Expectancy Data'!AA1159</f>
        <v>9.9040379013300879E-3</v>
      </c>
      <c r="G1149">
        <f>'Life Expectancy Data'!AB1159</f>
        <v>0.94897959183673475</v>
      </c>
      <c r="H1149">
        <f>'Life Expectancy Data'!AC1159</f>
        <v>0</v>
      </c>
      <c r="I1149">
        <f>'Life Expectancy Data'!AD1159</f>
        <v>0.492468134414832</v>
      </c>
      <c r="J1149">
        <f>'Life Expectancy Data'!AE1159</f>
        <v>2.3999999999999998E-3</v>
      </c>
      <c r="K1149">
        <f>'Life Expectancy Data'!AG1159</f>
        <v>0.42135809634358673</v>
      </c>
      <c r="L1149">
        <f>'Life Expectancy Data'!AH1159</f>
        <v>0.95876288659793818</v>
      </c>
      <c r="M1149">
        <f>'Life Expectancy Data'!AN1159</f>
        <v>0.61497890295358648</v>
      </c>
      <c r="N1149">
        <f>'Life Expectancy Data'!AO1159</f>
        <v>0.52173913043478271</v>
      </c>
    </row>
    <row r="1150" spans="1:14" x14ac:dyDescent="0.2">
      <c r="A1150">
        <f t="shared" ca="1" si="17"/>
        <v>0.40866170360529486</v>
      </c>
      <c r="B1150" t="s">
        <v>23</v>
      </c>
      <c r="C1150">
        <f>'Life Expectancy Data'!X1160</f>
        <v>0.22437673130193905</v>
      </c>
      <c r="D1150">
        <f>'Life Expectancy Data'!Y1160</f>
        <v>2.7777777777777779E-3</v>
      </c>
      <c r="E1150">
        <f>'Life Expectancy Data'!Z1160</f>
        <v>0.18029115341545354</v>
      </c>
      <c r="F1150">
        <f>'Life Expectancy Data'!AA1160</f>
        <v>1.0457618714010172E-2</v>
      </c>
      <c r="G1150">
        <f>'Life Expectancy Data'!AB1160</f>
        <v>0.97959183673469385</v>
      </c>
      <c r="H1150">
        <f>'Life Expectancy Data'!AC1160</f>
        <v>0</v>
      </c>
      <c r="I1150">
        <f>'Life Expectancy Data'!AD1160</f>
        <v>0.48435689455388181</v>
      </c>
      <c r="J1150">
        <f>'Life Expectancy Data'!AE1160</f>
        <v>2.3999999999999998E-3</v>
      </c>
      <c r="K1150">
        <f>'Life Expectancy Data'!AG1160</f>
        <v>0.43180499129425415</v>
      </c>
      <c r="L1150">
        <f>'Life Expectancy Data'!AH1160</f>
        <v>0.98969072164948457</v>
      </c>
      <c r="M1150">
        <f>'Life Expectancy Data'!AN1160</f>
        <v>0.60864978902953581</v>
      </c>
      <c r="N1150">
        <f>'Life Expectancy Data'!AO1160</f>
        <v>0.51207729468599039</v>
      </c>
    </row>
    <row r="1151" spans="1:14" x14ac:dyDescent="0.2">
      <c r="A1151">
        <f t="shared" ca="1" si="17"/>
        <v>1.9035466889791852E-3</v>
      </c>
      <c r="B1151" t="s">
        <v>23</v>
      </c>
      <c r="C1151">
        <f>'Life Expectancy Data'!X1161</f>
        <v>0.22714681440443213</v>
      </c>
      <c r="D1151">
        <f>'Life Expectancy Data'!Y1161</f>
        <v>2.7777777777777779E-3</v>
      </c>
      <c r="E1151">
        <f>'Life Expectancy Data'!Z1161</f>
        <v>0.1685330347144457</v>
      </c>
      <c r="F1151">
        <f>'Life Expectancy Data'!AA1161</f>
        <v>9.6637974837299589E-3</v>
      </c>
      <c r="G1151">
        <f>'Life Expectancy Data'!AB1161</f>
        <v>0.93877551020408168</v>
      </c>
      <c r="H1151">
        <f>'Life Expectancy Data'!AC1161</f>
        <v>0</v>
      </c>
      <c r="I1151">
        <f>'Life Expectancy Data'!AD1161</f>
        <v>0.47508690614136734</v>
      </c>
      <c r="J1151">
        <f>'Life Expectancy Data'!AE1161</f>
        <v>2.8E-3</v>
      </c>
      <c r="K1151">
        <f>'Life Expectancy Data'!AG1161</f>
        <v>0.43644805571677303</v>
      </c>
      <c r="L1151">
        <f>'Life Expectancy Data'!AH1161</f>
        <v>0.94845360824742264</v>
      </c>
      <c r="M1151">
        <f>'Life Expectancy Data'!AN1161</f>
        <v>0.60232067510548526</v>
      </c>
      <c r="N1151">
        <f>'Life Expectancy Data'!AO1161</f>
        <v>0.50241545893719808</v>
      </c>
    </row>
    <row r="1152" spans="1:14" x14ac:dyDescent="0.2">
      <c r="A1152">
        <f t="shared" ca="1" si="17"/>
        <v>0.79363763352781402</v>
      </c>
      <c r="B1152" t="s">
        <v>23</v>
      </c>
      <c r="C1152">
        <f>'Life Expectancy Data'!X1162</f>
        <v>0.22853185595567868</v>
      </c>
      <c r="D1152">
        <f>'Life Expectancy Data'!Y1162</f>
        <v>3.3333333333333335E-3</v>
      </c>
      <c r="E1152">
        <f>'Life Expectancy Data'!Z1162</f>
        <v>0.16965285554311313</v>
      </c>
      <c r="F1152">
        <f>'Life Expectancy Data'!AA1162</f>
        <v>9.981234899453427E-3</v>
      </c>
      <c r="G1152">
        <f>'Life Expectancy Data'!AB1162</f>
        <v>0.91836734693877553</v>
      </c>
      <c r="H1152">
        <f>'Life Expectancy Data'!AC1162</f>
        <v>0</v>
      </c>
      <c r="I1152">
        <f>'Life Expectancy Data'!AD1162</f>
        <v>0.46581691772885286</v>
      </c>
      <c r="J1152">
        <f>'Life Expectancy Data'!AE1162</f>
        <v>2.8E-3</v>
      </c>
      <c r="K1152">
        <f>'Life Expectancy Data'!AG1162</f>
        <v>0.45966337782936734</v>
      </c>
      <c r="L1152">
        <f>'Life Expectancy Data'!AH1162</f>
        <v>0.92783505154639179</v>
      </c>
      <c r="M1152">
        <f>'Life Expectancy Data'!AN1162</f>
        <v>0.59704641350210963</v>
      </c>
      <c r="N1152">
        <f>'Life Expectancy Data'!AO1162</f>
        <v>0.49758454106280198</v>
      </c>
    </row>
    <row r="1153" spans="1:14" x14ac:dyDescent="0.2">
      <c r="A1153">
        <f t="shared" ca="1" si="17"/>
        <v>0.32152068022416924</v>
      </c>
      <c r="B1153" t="s">
        <v>23</v>
      </c>
      <c r="C1153">
        <f>'Life Expectancy Data'!X1163</f>
        <v>0.23268698060941828</v>
      </c>
      <c r="D1153">
        <f>'Life Expectancy Data'!Y1163</f>
        <v>3.3333333333333335E-3</v>
      </c>
      <c r="E1153">
        <f>'Life Expectancy Data'!Z1163</f>
        <v>0.17245240761478164</v>
      </c>
      <c r="F1153">
        <f>'Life Expectancy Data'!AA1163</f>
        <v>7.9499136957326272E-3</v>
      </c>
      <c r="G1153">
        <f>'Life Expectancy Data'!AB1163</f>
        <v>0.94897959183673475</v>
      </c>
      <c r="H1153">
        <f>'Life Expectancy Data'!AC1163</f>
        <v>0</v>
      </c>
      <c r="I1153">
        <f>'Life Expectancy Data'!AD1163</f>
        <v>3.9397450753186562E-2</v>
      </c>
      <c r="J1153">
        <f>'Life Expectancy Data'!AE1163</f>
        <v>2.8E-3</v>
      </c>
      <c r="K1153">
        <f>'Life Expectancy Data'!AG1163</f>
        <v>0.40104468949506672</v>
      </c>
      <c r="L1153">
        <f>'Life Expectancy Data'!AH1163</f>
        <v>0.95876288659793818</v>
      </c>
      <c r="M1153">
        <f>'Life Expectancy Data'!AN1163</f>
        <v>0.59177215189873422</v>
      </c>
      <c r="N1153">
        <f>'Life Expectancy Data'!AO1163</f>
        <v>0.48792270531400966</v>
      </c>
    </row>
    <row r="1154" spans="1:14" x14ac:dyDescent="0.2">
      <c r="A1154">
        <f t="shared" ca="1" si="17"/>
        <v>0.52502145570129644</v>
      </c>
      <c r="B1154" t="s">
        <v>23</v>
      </c>
      <c r="C1154">
        <f>'Life Expectancy Data'!X1164</f>
        <v>0.23545706371191136</v>
      </c>
      <c r="D1154">
        <f>'Life Expectancy Data'!Y1164</f>
        <v>3.3333333333333335E-3</v>
      </c>
      <c r="E1154">
        <f>'Life Expectancy Data'!Z1164</f>
        <v>0.15285554311310193</v>
      </c>
      <c r="F1154">
        <f>'Life Expectancy Data'!AA1164</f>
        <v>7.8859458644124723E-4</v>
      </c>
      <c r="G1154">
        <f>'Life Expectancy Data'!AB1164</f>
        <v>0.95918367346938771</v>
      </c>
      <c r="H1154">
        <f>'Life Expectancy Data'!AC1164</f>
        <v>0</v>
      </c>
      <c r="I1154">
        <f>'Life Expectancy Data'!AD1164</f>
        <v>0.44727694090382392</v>
      </c>
      <c r="J1154">
        <f>'Life Expectancy Data'!AE1164</f>
        <v>3.2000000000000002E-3</v>
      </c>
      <c r="K1154">
        <f>'Life Expectancy Data'!AG1164</f>
        <v>0.37782936738247241</v>
      </c>
      <c r="L1154">
        <f>'Life Expectancy Data'!AH1164</f>
        <v>0.96907216494845361</v>
      </c>
      <c r="M1154">
        <f>'Life Expectancy Data'!AN1164</f>
        <v>0.58755274261603385</v>
      </c>
      <c r="N1154">
        <f>'Life Expectancy Data'!AO1164</f>
        <v>0.47826086956521741</v>
      </c>
    </row>
    <row r="1155" spans="1:14" x14ac:dyDescent="0.2">
      <c r="A1155">
        <f t="shared" ref="A1155:A1218" ca="1" si="18">RAND()</f>
        <v>0.72155008890754968</v>
      </c>
      <c r="B1155" t="s">
        <v>31</v>
      </c>
      <c r="C1155">
        <f>'Life Expectancy Data'!X1165</f>
        <v>0.23961218836565096</v>
      </c>
      <c r="D1155">
        <f>'Life Expectancy Data'!Y1165</f>
        <v>3.3333333333333335E-3</v>
      </c>
      <c r="E1155">
        <f>'Life Expectancy Data'!Z1165</f>
        <v>0.14557670772676373</v>
      </c>
      <c r="F1155">
        <f>'Life Expectancy Data'!AA1165</f>
        <v>1.4788727770823804E-3</v>
      </c>
      <c r="G1155">
        <f>'Life Expectancy Data'!AB1165</f>
        <v>0.93877551020408168</v>
      </c>
      <c r="H1155">
        <f>'Life Expectancy Data'!AC1165</f>
        <v>0</v>
      </c>
      <c r="I1155">
        <f>'Life Expectancy Data'!AD1165</f>
        <v>0.43800695249130939</v>
      </c>
      <c r="J1155">
        <f>'Life Expectancy Data'!AE1165</f>
        <v>3.2000000000000002E-3</v>
      </c>
      <c r="K1155">
        <f>'Life Expectancy Data'!AG1165</f>
        <v>0.36331979106210094</v>
      </c>
      <c r="L1155">
        <f>'Life Expectancy Data'!AH1165</f>
        <v>0.94845360824742264</v>
      </c>
      <c r="M1155">
        <f>'Life Expectancy Data'!AN1165</f>
        <v>0.58122362869198319</v>
      </c>
      <c r="N1155">
        <f>'Life Expectancy Data'!AO1165</f>
        <v>0.4734299516908213</v>
      </c>
    </row>
    <row r="1156" spans="1:14" x14ac:dyDescent="0.2">
      <c r="A1156">
        <f t="shared" ca="1" si="18"/>
        <v>0.90209060973948174</v>
      </c>
      <c r="B1156" t="s">
        <v>31</v>
      </c>
      <c r="C1156">
        <f>'Life Expectancy Data'!X1166</f>
        <v>0.18421052631578946</v>
      </c>
      <c r="D1156">
        <f>'Life Expectancy Data'!Y1166</f>
        <v>0</v>
      </c>
      <c r="E1156">
        <f>'Life Expectancy Data'!Z1166</f>
        <v>0.25699888017917133</v>
      </c>
      <c r="F1156">
        <f>'Life Expectancy Data'!AA1166</f>
        <v>0</v>
      </c>
      <c r="G1156">
        <f>'Life Expectancy Data'!AB1166</f>
        <v>0.81571428571428573</v>
      </c>
      <c r="H1156">
        <f>'Life Expectancy Data'!AC1166</f>
        <v>0</v>
      </c>
      <c r="I1156">
        <f>'Life Expectancy Data'!AD1166</f>
        <v>0.73928157589803012</v>
      </c>
      <c r="J1156">
        <f>'Life Expectancy Data'!AE1166</f>
        <v>0</v>
      </c>
      <c r="K1156">
        <f>'Life Expectancy Data'!AG1166</f>
        <v>0.32269297736506092</v>
      </c>
      <c r="L1156">
        <f>'Life Expectancy Data'!AH1166</f>
        <v>1</v>
      </c>
      <c r="M1156">
        <f>'Life Expectancy Data'!AN1166</f>
        <v>0.879746835443038</v>
      </c>
      <c r="N1156">
        <f>'Life Expectancy Data'!AO1166</f>
        <v>0.75362318840579712</v>
      </c>
    </row>
    <row r="1157" spans="1:14" x14ac:dyDescent="0.2">
      <c r="A1157">
        <f t="shared" ca="1" si="18"/>
        <v>0.4153014035322492</v>
      </c>
      <c r="B1157" t="s">
        <v>31</v>
      </c>
      <c r="C1157">
        <f>'Life Expectancy Data'!X1167</f>
        <v>0.18836565096952909</v>
      </c>
      <c r="D1157">
        <f>'Life Expectancy Data'!Y1167</f>
        <v>0</v>
      </c>
      <c r="E1157">
        <f>'Life Expectancy Data'!Z1167</f>
        <v>0</v>
      </c>
      <c r="F1157">
        <f>'Life Expectancy Data'!AA1167</f>
        <v>8.2620977662639407E-3</v>
      </c>
      <c r="G1157">
        <f>'Life Expectancy Data'!AB1167</f>
        <v>0.81571428571428573</v>
      </c>
      <c r="H1157">
        <f>'Life Expectancy Data'!AC1167</f>
        <v>0</v>
      </c>
      <c r="I1157">
        <f>'Life Expectancy Data'!AD1167</f>
        <v>0.73232908458864432</v>
      </c>
      <c r="J1157">
        <f>'Life Expectancy Data'!AE1167</f>
        <v>0</v>
      </c>
      <c r="K1157">
        <f>'Life Expectancy Data'!AG1167</f>
        <v>0.40800928612884502</v>
      </c>
      <c r="L1157">
        <f>'Life Expectancy Data'!AH1167</f>
        <v>1</v>
      </c>
      <c r="M1157">
        <f>'Life Expectancy Data'!AN1167</f>
        <v>0.879746835443038</v>
      </c>
      <c r="N1157">
        <f>'Life Expectancy Data'!AO1167</f>
        <v>0.76328502415458943</v>
      </c>
    </row>
    <row r="1158" spans="1:14" x14ac:dyDescent="0.2">
      <c r="A1158">
        <f t="shared" ca="1" si="18"/>
        <v>0.66681823861919687</v>
      </c>
      <c r="B1158" t="s">
        <v>31</v>
      </c>
      <c r="C1158">
        <f>'Life Expectancy Data'!X1168</f>
        <v>0.19113573407202217</v>
      </c>
      <c r="D1158">
        <f>'Life Expectancy Data'!Y1168</f>
        <v>0</v>
      </c>
      <c r="E1158">
        <f>'Life Expectancy Data'!Z1168</f>
        <v>0.60862262038073911</v>
      </c>
      <c r="F1158">
        <f>'Life Expectancy Data'!AA1168</f>
        <v>7.9669359238945751E-3</v>
      </c>
      <c r="G1158">
        <f>'Life Expectancy Data'!AB1168</f>
        <v>0.81571428571428573</v>
      </c>
      <c r="H1158">
        <f>'Life Expectancy Data'!AC1168</f>
        <v>4.7129129100823348E-6</v>
      </c>
      <c r="I1158">
        <f>'Life Expectancy Data'!AD1168</f>
        <v>0.72537659327925841</v>
      </c>
      <c r="J1158">
        <f>'Life Expectancy Data'!AE1168</f>
        <v>4.0000000000000002E-4</v>
      </c>
      <c r="K1158">
        <f>'Life Expectancy Data'!AG1168</f>
        <v>0.4155542658154382</v>
      </c>
      <c r="L1158">
        <f>'Life Expectancy Data'!AH1168</f>
        <v>1</v>
      </c>
      <c r="M1158">
        <f>'Life Expectancy Data'!AN1168</f>
        <v>0.86919831223628696</v>
      </c>
      <c r="N1158">
        <f>'Life Expectancy Data'!AO1168</f>
        <v>0.74396135265700492</v>
      </c>
    </row>
    <row r="1159" spans="1:14" x14ac:dyDescent="0.2">
      <c r="A1159">
        <f t="shared" ca="1" si="18"/>
        <v>4.2329592821581663E-2</v>
      </c>
      <c r="B1159" t="s">
        <v>31</v>
      </c>
      <c r="C1159">
        <f>'Life Expectancy Data'!X1169</f>
        <v>0.20083102493074792</v>
      </c>
      <c r="D1159">
        <f>'Life Expectancy Data'!Y1169</f>
        <v>0</v>
      </c>
      <c r="E1159">
        <f>'Life Expectancy Data'!Z1169</f>
        <v>0.63045912653975367</v>
      </c>
      <c r="F1159">
        <f>'Life Expectancy Data'!AA1169</f>
        <v>8.4332693078374814E-3</v>
      </c>
      <c r="G1159">
        <f>'Life Expectancy Data'!AB1169</f>
        <v>0.81571428571428573</v>
      </c>
      <c r="H1159">
        <f>'Life Expectancy Data'!AC1169</f>
        <v>9.4258258201646697E-6</v>
      </c>
      <c r="I1159">
        <f>'Life Expectancy Data'!AD1169</f>
        <v>0.71842410196987261</v>
      </c>
      <c r="J1159">
        <f>'Life Expectancy Data'!AE1169</f>
        <v>4.0000000000000002E-4</v>
      </c>
      <c r="K1159">
        <f>'Life Expectancy Data'!AG1169</f>
        <v>0.4277423099245502</v>
      </c>
      <c r="L1159">
        <f>'Life Expectancy Data'!AH1169</f>
        <v>1</v>
      </c>
      <c r="M1159">
        <f>'Life Expectancy Data'!AN1169</f>
        <v>0.86814345991561181</v>
      </c>
      <c r="N1159">
        <f>'Life Expectancy Data'!AO1169</f>
        <v>0.74396135265700492</v>
      </c>
    </row>
    <row r="1160" spans="1:14" x14ac:dyDescent="0.2">
      <c r="A1160">
        <f t="shared" ca="1" si="18"/>
        <v>0.76435733656854465</v>
      </c>
      <c r="B1160" t="s">
        <v>31</v>
      </c>
      <c r="C1160">
        <f>'Life Expectancy Data'!X1170</f>
        <v>1.9390581717451522E-2</v>
      </c>
      <c r="D1160">
        <f>'Life Expectancy Data'!Y1170</f>
        <v>0</v>
      </c>
      <c r="E1160">
        <f>'Life Expectancy Data'!Z1170</f>
        <v>0.64389697648376265</v>
      </c>
      <c r="F1160">
        <f>'Life Expectancy Data'!AA1170</f>
        <v>9.1485111363911369E-4</v>
      </c>
      <c r="G1160">
        <f>'Life Expectancy Data'!AB1170</f>
        <v>0.81571428571428573</v>
      </c>
      <c r="H1160">
        <f>'Life Expectancy Data'!AC1170</f>
        <v>2.3564564550411672E-5</v>
      </c>
      <c r="I1160">
        <f>'Life Expectancy Data'!AD1170</f>
        <v>0.7114716106604867</v>
      </c>
      <c r="J1160">
        <f>'Life Expectancy Data'!AE1170</f>
        <v>4.0000000000000002E-4</v>
      </c>
      <c r="K1160">
        <f>'Life Expectancy Data'!AG1170</f>
        <v>0.43354614045269874</v>
      </c>
      <c r="L1160">
        <f>'Life Expectancy Data'!AH1170</f>
        <v>1</v>
      </c>
      <c r="M1160">
        <f>'Life Expectancy Data'!AN1170</f>
        <v>0.86603375527426163</v>
      </c>
      <c r="N1160">
        <f>'Life Expectancy Data'!AO1170</f>
        <v>0.74396135265700492</v>
      </c>
    </row>
    <row r="1161" spans="1:14" x14ac:dyDescent="0.2">
      <c r="A1161">
        <f t="shared" ca="1" si="18"/>
        <v>0.83973580243883528</v>
      </c>
      <c r="B1161" t="s">
        <v>31</v>
      </c>
      <c r="C1161">
        <f>'Life Expectancy Data'!X1171</f>
        <v>0.2146814404432133</v>
      </c>
      <c r="D1161">
        <f>'Life Expectancy Data'!Y1171</f>
        <v>0</v>
      </c>
      <c r="E1161">
        <f>'Life Expectancy Data'!Z1171</f>
        <v>0.60302351623740202</v>
      </c>
      <c r="F1161">
        <f>'Life Expectancy Data'!AA1171</f>
        <v>9.8666977267665348E-4</v>
      </c>
      <c r="G1161">
        <f>'Life Expectancy Data'!AB1171</f>
        <v>0.81571428571428573</v>
      </c>
      <c r="H1161">
        <f>'Life Expectancy Data'!AC1171</f>
        <v>0</v>
      </c>
      <c r="I1161">
        <f>'Life Expectancy Data'!AD1171</f>
        <v>0.70336037079953651</v>
      </c>
      <c r="J1161">
        <f>'Life Expectancy Data'!AE1171</f>
        <v>4.0000000000000002E-4</v>
      </c>
      <c r="K1161">
        <f>'Life Expectancy Data'!AG1171</f>
        <v>0.43412652350551362</v>
      </c>
      <c r="L1161">
        <f>'Life Expectancy Data'!AH1171</f>
        <v>1</v>
      </c>
      <c r="M1161">
        <f>'Life Expectancy Data'!AN1171</f>
        <v>0.86181434599156115</v>
      </c>
      <c r="N1161">
        <f>'Life Expectancy Data'!AO1171</f>
        <v>0.73913043478260876</v>
      </c>
    </row>
    <row r="1162" spans="1:14" x14ac:dyDescent="0.2">
      <c r="A1162">
        <f t="shared" ca="1" si="18"/>
        <v>0.38541202723725143</v>
      </c>
      <c r="B1162" t="s">
        <v>31</v>
      </c>
      <c r="C1162">
        <f>'Life Expectancy Data'!X1172</f>
        <v>0.22299168975069253</v>
      </c>
      <c r="D1162">
        <f>'Life Expectancy Data'!Y1172</f>
        <v>0</v>
      </c>
      <c r="E1162">
        <f>'Life Expectancy Data'!Z1172</f>
        <v>0.64109742441209416</v>
      </c>
      <c r="F1162">
        <f>'Life Expectancy Data'!AA1172</f>
        <v>6.5768057353110351E-2</v>
      </c>
      <c r="G1162">
        <f>'Life Expectancy Data'!AB1172</f>
        <v>0.81571428571428573</v>
      </c>
      <c r="H1162">
        <f>'Life Expectancy Data'!AC1172</f>
        <v>4.7129129100823348E-6</v>
      </c>
      <c r="I1162">
        <f>'Life Expectancy Data'!AD1172</f>
        <v>0.69640787949015071</v>
      </c>
      <c r="J1162">
        <f>'Life Expectancy Data'!AE1172</f>
        <v>4.0000000000000002E-4</v>
      </c>
      <c r="K1162">
        <f>'Life Expectancy Data'!AG1172</f>
        <v>0.4167150319210679</v>
      </c>
      <c r="L1162">
        <f>'Life Expectancy Data'!AH1172</f>
        <v>1</v>
      </c>
      <c r="M1162">
        <f>'Life Expectancy Data'!AN1172</f>
        <v>0.86075949367088611</v>
      </c>
      <c r="N1162">
        <f>'Life Expectancy Data'!AO1172</f>
        <v>0.73913043478260876</v>
      </c>
    </row>
    <row r="1163" spans="1:14" x14ac:dyDescent="0.2">
      <c r="A1163">
        <f t="shared" ca="1" si="18"/>
        <v>0.89806103285212002</v>
      </c>
      <c r="B1163" t="s">
        <v>31</v>
      </c>
      <c r="C1163">
        <f>'Life Expectancy Data'!X1173</f>
        <v>0.22714681440443213</v>
      </c>
      <c r="D1163">
        <f>'Life Expectancy Data'!Y1173</f>
        <v>5.5555555555555556E-4</v>
      </c>
      <c r="E1163">
        <f>'Life Expectancy Data'!Z1173</f>
        <v>0.65117581187010087</v>
      </c>
      <c r="F1163">
        <f>'Life Expectancy Data'!AA1173</f>
        <v>9.3308127592679566E-3</v>
      </c>
      <c r="G1163">
        <f>'Life Expectancy Data'!AB1173</f>
        <v>0.81571428571428573</v>
      </c>
      <c r="H1163">
        <f>'Life Expectancy Data'!AC1173</f>
        <v>0</v>
      </c>
      <c r="I1163">
        <f>'Life Expectancy Data'!AD1173</f>
        <v>6.3731170336037077E-2</v>
      </c>
      <c r="J1163">
        <f>'Life Expectancy Data'!AE1173</f>
        <v>4.0000000000000002E-4</v>
      </c>
      <c r="K1163">
        <f>'Life Expectancy Data'!AG1173</f>
        <v>0.40394660475914101</v>
      </c>
      <c r="L1163">
        <f>'Life Expectancy Data'!AH1173</f>
        <v>1</v>
      </c>
      <c r="M1163">
        <f>'Life Expectancy Data'!AN1173</f>
        <v>0.85654008438818574</v>
      </c>
      <c r="N1163">
        <f>'Life Expectancy Data'!AO1173</f>
        <v>0.73913043478260876</v>
      </c>
    </row>
    <row r="1164" spans="1:14" x14ac:dyDescent="0.2">
      <c r="A1164">
        <f t="shared" ca="1" si="18"/>
        <v>0.40033073937332508</v>
      </c>
      <c r="B1164" t="s">
        <v>31</v>
      </c>
      <c r="C1164">
        <f>'Life Expectancy Data'!X1174</f>
        <v>0.24238227146814403</v>
      </c>
      <c r="D1164">
        <f>'Life Expectancy Data'!Y1174</f>
        <v>5.5555555555555556E-4</v>
      </c>
      <c r="E1164">
        <f>'Life Expectancy Data'!Z1174</f>
        <v>0.70212765957446821</v>
      </c>
      <c r="F1164">
        <f>'Life Expectancy Data'!AA1174</f>
        <v>8.3852191462792779E-3</v>
      </c>
      <c r="G1164">
        <f>'Life Expectancy Data'!AB1174</f>
        <v>0.81571428571428573</v>
      </c>
      <c r="H1164">
        <f>'Life Expectancy Data'!AC1174</f>
        <v>0</v>
      </c>
      <c r="I1164">
        <f>'Life Expectancy Data'!AD1174</f>
        <v>0.68250289687137888</v>
      </c>
      <c r="J1164">
        <f>'Life Expectancy Data'!AE1174</f>
        <v>4.0000000000000002E-4</v>
      </c>
      <c r="K1164">
        <f>'Life Expectancy Data'!AG1174</f>
        <v>0.41439349970980843</v>
      </c>
      <c r="L1164">
        <f>'Life Expectancy Data'!AH1174</f>
        <v>1</v>
      </c>
      <c r="M1164">
        <f>'Life Expectancy Data'!AN1174</f>
        <v>0.85337552742616041</v>
      </c>
      <c r="N1164">
        <f>'Life Expectancy Data'!AO1174</f>
        <v>0.73913043478260876</v>
      </c>
    </row>
    <row r="1165" spans="1:14" x14ac:dyDescent="0.2">
      <c r="A1165">
        <f t="shared" ca="1" si="18"/>
        <v>0.79468369617798484</v>
      </c>
      <c r="B1165" t="s">
        <v>31</v>
      </c>
      <c r="C1165">
        <f>'Life Expectancy Data'!X1175</f>
        <v>0.24376731301939059</v>
      </c>
      <c r="D1165">
        <f>'Life Expectancy Data'!Y1175</f>
        <v>5.5555555555555556E-4</v>
      </c>
      <c r="E1165">
        <f>'Life Expectancy Data'!Z1175</f>
        <v>0.73628219484882418</v>
      </c>
      <c r="F1165">
        <f>'Life Expectancy Data'!AA1175</f>
        <v>6.6707659255133556E-2</v>
      </c>
      <c r="G1165">
        <f>'Life Expectancy Data'!AB1175</f>
        <v>0.81571428571428573</v>
      </c>
      <c r="H1165">
        <f>'Life Expectancy Data'!AC1175</f>
        <v>4.7129129100823348E-6</v>
      </c>
      <c r="I1165">
        <f>'Life Expectancy Data'!AD1175</f>
        <v>0.67555040556199308</v>
      </c>
      <c r="J1165">
        <f>'Life Expectancy Data'!AE1175</f>
        <v>4.0000000000000002E-4</v>
      </c>
      <c r="K1165">
        <f>'Life Expectancy Data'!AG1175</f>
        <v>0.44863609982588504</v>
      </c>
      <c r="L1165">
        <f>'Life Expectancy Data'!AH1175</f>
        <v>1</v>
      </c>
      <c r="M1165">
        <f>'Life Expectancy Data'!AN1175</f>
        <v>0.8459915611814347</v>
      </c>
      <c r="N1165">
        <f>'Life Expectancy Data'!AO1175</f>
        <v>0.7342995169082126</v>
      </c>
    </row>
    <row r="1166" spans="1:14" x14ac:dyDescent="0.2">
      <c r="A1166">
        <f t="shared" ca="1" si="18"/>
        <v>0.44914640352540136</v>
      </c>
      <c r="B1166" t="s">
        <v>31</v>
      </c>
      <c r="C1166">
        <f>'Life Expectancy Data'!X1176</f>
        <v>0.25069252077562326</v>
      </c>
      <c r="D1166">
        <f>'Life Expectancy Data'!Y1176</f>
        <v>5.5555555555555556E-4</v>
      </c>
      <c r="E1166">
        <f>'Life Expectancy Data'!Z1176</f>
        <v>0.72396416573348266</v>
      </c>
      <c r="F1166">
        <f>'Life Expectancy Data'!AA1176</f>
        <v>6.7612395085195162E-2</v>
      </c>
      <c r="G1166">
        <f>'Life Expectancy Data'!AB1176</f>
        <v>0.81571428571428573</v>
      </c>
      <c r="H1166">
        <f>'Life Expectancy Data'!AC1176</f>
        <v>9.4258258201646697E-6</v>
      </c>
      <c r="I1166">
        <f>'Life Expectancy Data'!AD1176</f>
        <v>0.66975666280417145</v>
      </c>
      <c r="J1166">
        <f>'Life Expectancy Data'!AE1176</f>
        <v>4.0000000000000002E-4</v>
      </c>
      <c r="K1166">
        <f>'Life Expectancy Data'!AG1176</f>
        <v>0.45908299477655246</v>
      </c>
      <c r="L1166">
        <f>'Life Expectancy Data'!AH1176</f>
        <v>1</v>
      </c>
      <c r="M1166">
        <f>'Life Expectancy Data'!AN1176</f>
        <v>0.83860759493670889</v>
      </c>
      <c r="N1166">
        <f>'Life Expectancy Data'!AO1176</f>
        <v>0.72463768115942029</v>
      </c>
    </row>
    <row r="1167" spans="1:14" x14ac:dyDescent="0.2">
      <c r="A1167">
        <f t="shared" ca="1" si="18"/>
        <v>0.93926115266377264</v>
      </c>
      <c r="B1167" t="s">
        <v>31</v>
      </c>
      <c r="C1167">
        <f>'Life Expectancy Data'!X1177</f>
        <v>2.3545706371191136E-2</v>
      </c>
      <c r="D1167">
        <f>'Life Expectancy Data'!Y1177</f>
        <v>5.5555555555555556E-4</v>
      </c>
      <c r="E1167">
        <f>'Life Expectancy Data'!Z1177</f>
        <v>0.74300111982082861</v>
      </c>
      <c r="F1167">
        <f>'Life Expectancy Data'!AA1177</f>
        <v>7.539089732040114E-3</v>
      </c>
      <c r="G1167">
        <f>'Life Expectancy Data'!AB1177</f>
        <v>0.81571428571428573</v>
      </c>
      <c r="H1167">
        <f>'Life Expectancy Data'!AC1177</f>
        <v>0</v>
      </c>
      <c r="I1167">
        <f>'Life Expectancy Data'!AD1177</f>
        <v>0.66280417149478565</v>
      </c>
      <c r="J1167">
        <f>'Life Expectancy Data'!AE1177</f>
        <v>4.0000000000000002E-4</v>
      </c>
      <c r="K1167">
        <f>'Life Expectancy Data'!AG1177</f>
        <v>0.48926291352292522</v>
      </c>
      <c r="L1167">
        <f>'Life Expectancy Data'!AH1177</f>
        <v>1</v>
      </c>
      <c r="M1167">
        <f>'Life Expectancy Data'!AN1177</f>
        <v>0.8364978902953587</v>
      </c>
      <c r="N1167">
        <f>'Life Expectancy Data'!AO1177</f>
        <v>0.73913043478260876</v>
      </c>
    </row>
    <row r="1168" spans="1:14" x14ac:dyDescent="0.2">
      <c r="A1168">
        <f t="shared" ca="1" si="18"/>
        <v>0.78673880364169635</v>
      </c>
      <c r="B1168" t="s">
        <v>31</v>
      </c>
      <c r="C1168">
        <f>'Life Expectancy Data'!X1178</f>
        <v>0.25346260387811637</v>
      </c>
      <c r="D1168">
        <f>'Life Expectancy Data'!Y1178</f>
        <v>5.5555555555555556E-4</v>
      </c>
      <c r="E1168">
        <f>'Life Expectancy Data'!Z1178</f>
        <v>0.74076147816349391</v>
      </c>
      <c r="F1168">
        <f>'Life Expectancy Data'!AA1178</f>
        <v>5.2886290842877187E-2</v>
      </c>
      <c r="G1168">
        <f>'Life Expectancy Data'!AB1178</f>
        <v>0.81571428571428573</v>
      </c>
      <c r="H1168">
        <f>'Life Expectancy Data'!AC1178</f>
        <v>0</v>
      </c>
      <c r="I1168">
        <f>'Life Expectancy Data'!AD1178</f>
        <v>0.65585168018539985</v>
      </c>
      <c r="J1168">
        <f>'Life Expectancy Data'!AE1178</f>
        <v>4.0000000000000002E-4</v>
      </c>
      <c r="K1168">
        <f>'Life Expectancy Data'!AG1178</f>
        <v>0.46720835751596057</v>
      </c>
      <c r="L1168">
        <f>'Life Expectancy Data'!AH1178</f>
        <v>1</v>
      </c>
      <c r="M1168">
        <f>'Life Expectancy Data'!AN1178</f>
        <v>0.82700421940928281</v>
      </c>
      <c r="N1168">
        <f>'Life Expectancy Data'!AO1178</f>
        <v>0.71980676328502424</v>
      </c>
    </row>
    <row r="1169" spans="1:14" x14ac:dyDescent="0.2">
      <c r="A1169">
        <f t="shared" ca="1" si="18"/>
        <v>0.30564490304198344</v>
      </c>
      <c r="B1169" t="s">
        <v>31</v>
      </c>
      <c r="C1169">
        <f>'Life Expectancy Data'!X1179</f>
        <v>0.25346260387811637</v>
      </c>
      <c r="D1169">
        <f>'Life Expectancy Data'!Y1179</f>
        <v>5.5555555555555556E-4</v>
      </c>
      <c r="E1169">
        <f>'Life Expectancy Data'!Z1179</f>
        <v>0.7435610302351624</v>
      </c>
      <c r="F1169">
        <f>'Life Expectancy Data'!AA1179</f>
        <v>4.613058944983581E-4</v>
      </c>
      <c r="G1169">
        <f>'Life Expectancy Data'!AB1179</f>
        <v>0.81571428571428573</v>
      </c>
      <c r="H1169">
        <f>'Life Expectancy Data'!AC1179</f>
        <v>0</v>
      </c>
      <c r="I1169">
        <f>'Life Expectancy Data'!AD1179</f>
        <v>0.65005793742757823</v>
      </c>
      <c r="J1169">
        <f>'Life Expectancy Data'!AE1179</f>
        <v>4.0000000000000002E-4</v>
      </c>
      <c r="K1169">
        <f>'Life Expectancy Data'!AG1179</f>
        <v>0.41207196749854902</v>
      </c>
      <c r="L1169">
        <f>'Life Expectancy Data'!AH1179</f>
        <v>1</v>
      </c>
      <c r="M1169">
        <f>'Life Expectancy Data'!AN1179</f>
        <v>0.81751054852320681</v>
      </c>
      <c r="N1169">
        <f>'Life Expectancy Data'!AO1179</f>
        <v>0.70531400966183577</v>
      </c>
    </row>
    <row r="1170" spans="1:14" x14ac:dyDescent="0.2">
      <c r="A1170">
        <f t="shared" ca="1" si="18"/>
        <v>0.51778328892133962</v>
      </c>
      <c r="B1170" t="s">
        <v>31</v>
      </c>
      <c r="C1170">
        <f>'Life Expectancy Data'!X1180</f>
        <v>0.25484764542936289</v>
      </c>
      <c r="D1170">
        <f>'Life Expectancy Data'!Y1180</f>
        <v>5.5555555555555556E-4</v>
      </c>
      <c r="E1170">
        <f>'Life Expectancy Data'!Z1180</f>
        <v>0.73740201567749164</v>
      </c>
      <c r="F1170">
        <f>'Life Expectancy Data'!AA1180</f>
        <v>3.9020158654611063E-4</v>
      </c>
      <c r="G1170">
        <f>'Life Expectancy Data'!AB1180</f>
        <v>0.81571428571428573</v>
      </c>
      <c r="H1170">
        <f>'Life Expectancy Data'!AC1180</f>
        <v>9.4258258201646686E-5</v>
      </c>
      <c r="I1170">
        <f>'Life Expectancy Data'!AD1180</f>
        <v>0.64426419466975671</v>
      </c>
      <c r="J1170">
        <f>'Life Expectancy Data'!AE1180</f>
        <v>4.0000000000000002E-4</v>
      </c>
      <c r="K1170">
        <f>'Life Expectancy Data'!AG1180</f>
        <v>0.39117817759721418</v>
      </c>
      <c r="L1170">
        <f>'Life Expectancy Data'!AH1180</f>
        <v>1</v>
      </c>
      <c r="M1170">
        <f>'Life Expectancy Data'!AN1180</f>
        <v>0.81118143459915615</v>
      </c>
      <c r="N1170">
        <f>'Life Expectancy Data'!AO1180</f>
        <v>0.68599033816425115</v>
      </c>
    </row>
    <row r="1171" spans="1:14" x14ac:dyDescent="0.2">
      <c r="A1171">
        <f t="shared" ca="1" si="18"/>
        <v>0.67321477888280457</v>
      </c>
      <c r="B1171" t="s">
        <v>31</v>
      </c>
      <c r="C1171">
        <f>'Life Expectancy Data'!X1181</f>
        <v>0.26592797783933519</v>
      </c>
      <c r="D1171">
        <f>'Life Expectancy Data'!Y1181</f>
        <v>5.5555555555555556E-4</v>
      </c>
      <c r="E1171">
        <f>'Life Expectancy Data'!Z1181</f>
        <v>0.68365061590145582</v>
      </c>
      <c r="F1171">
        <f>'Life Expectancy Data'!AA1181</f>
        <v>3.8687297750012737E-3</v>
      </c>
      <c r="G1171">
        <f>'Life Expectancy Data'!AB1181</f>
        <v>0.81571428571428573</v>
      </c>
      <c r="H1171">
        <f>'Life Expectancy Data'!AC1181</f>
        <v>4.7129129100823348E-6</v>
      </c>
      <c r="I1171">
        <f>'Life Expectancy Data'!AD1181</f>
        <v>0.63847045191193519</v>
      </c>
      <c r="J1171">
        <f>'Life Expectancy Data'!AE1181</f>
        <v>4.0000000000000002E-4</v>
      </c>
      <c r="K1171">
        <f>'Life Expectancy Data'!AG1181</f>
        <v>0.41961694718514214</v>
      </c>
      <c r="L1171">
        <f>'Life Expectancy Data'!AH1181</f>
        <v>1</v>
      </c>
      <c r="M1171">
        <f>'Life Expectancy Data'!AN1181</f>
        <v>0.8027426160337553</v>
      </c>
      <c r="N1171">
        <f>'Life Expectancy Data'!AO1181</f>
        <v>0.6714975845410629</v>
      </c>
    </row>
    <row r="1172" spans="1:14" x14ac:dyDescent="0.2">
      <c r="A1172">
        <f t="shared" ca="1" si="18"/>
        <v>0.78761889563431609</v>
      </c>
      <c r="B1172" t="s">
        <v>31</v>
      </c>
      <c r="C1172">
        <f>'Life Expectancy Data'!X1182</f>
        <v>6.6481994459833799E-2</v>
      </c>
      <c r="D1172">
        <f>'Life Expectancy Data'!Y1182</f>
        <v>0</v>
      </c>
      <c r="E1172">
        <f>'Life Expectancy Data'!Z1182</f>
        <v>0.25699888017917133</v>
      </c>
      <c r="F1172">
        <f>'Life Expectancy Data'!AA1182</f>
        <v>0</v>
      </c>
      <c r="G1172">
        <f>'Life Expectancy Data'!AB1182</f>
        <v>0.81571428571428573</v>
      </c>
      <c r="H1172">
        <f>'Life Expectancy Data'!AC1182</f>
        <v>0</v>
      </c>
      <c r="I1172">
        <f>'Life Expectancy Data'!AD1182</f>
        <v>0.69524913093858631</v>
      </c>
      <c r="J1172">
        <f>'Life Expectancy Data'!AE1182</f>
        <v>0</v>
      </c>
      <c r="K1172">
        <f>'Life Expectancy Data'!AG1182</f>
        <v>0.32269297736506092</v>
      </c>
      <c r="L1172">
        <f>'Life Expectancy Data'!AH1182</f>
        <v>0.92783505154639179</v>
      </c>
      <c r="M1172">
        <f>'Life Expectancy Data'!AN1182</f>
        <v>0.96940928270042204</v>
      </c>
      <c r="N1172">
        <f>'Life Expectancy Data'!AO1182</f>
        <v>0.91787439613526578</v>
      </c>
    </row>
    <row r="1173" spans="1:14" x14ac:dyDescent="0.2">
      <c r="A1173">
        <f t="shared" ca="1" si="18"/>
        <v>0.25609020034985785</v>
      </c>
      <c r="B1173" t="s">
        <v>31</v>
      </c>
      <c r="C1173">
        <f>'Life Expectancy Data'!X1183</f>
        <v>6.6481994459833799E-2</v>
      </c>
      <c r="D1173">
        <f>'Life Expectancy Data'!Y1183</f>
        <v>0</v>
      </c>
      <c r="E1173">
        <f>'Life Expectancy Data'!Z1183</f>
        <v>0.41657334826427778</v>
      </c>
      <c r="F1173">
        <f>'Life Expectancy Data'!AA1183</f>
        <v>0.42371962092285903</v>
      </c>
      <c r="G1173">
        <f>'Life Expectancy Data'!AB1183</f>
        <v>0.81571428571428573</v>
      </c>
      <c r="H1173">
        <f>'Life Expectancy Data'!AC1183</f>
        <v>0</v>
      </c>
      <c r="I1173">
        <f>'Life Expectancy Data'!AD1183</f>
        <v>6.4889918887601386E-2</v>
      </c>
      <c r="J1173">
        <f>'Life Expectancy Data'!AE1183</f>
        <v>0</v>
      </c>
      <c r="K1173">
        <f>'Life Expectancy Data'!AG1183</f>
        <v>0.49274521183981429</v>
      </c>
      <c r="L1173">
        <f>'Life Expectancy Data'!AH1183</f>
        <v>7.2164948453608241E-2</v>
      </c>
      <c r="M1173">
        <f>'Life Expectancy Data'!AN1183</f>
        <v>0.96518987341772156</v>
      </c>
      <c r="N1173">
        <f>'Life Expectancy Data'!AO1183</f>
        <v>0.91787439613526578</v>
      </c>
    </row>
    <row r="1174" spans="1:14" x14ac:dyDescent="0.2">
      <c r="A1174">
        <f t="shared" ca="1" si="18"/>
        <v>0.45572137143239211</v>
      </c>
      <c r="B1174" t="s">
        <v>31</v>
      </c>
      <c r="C1174">
        <f>'Life Expectancy Data'!X1184</f>
        <v>5.5401662049861496E-3</v>
      </c>
      <c r="D1174">
        <f>'Life Expectancy Data'!Y1184</f>
        <v>0</v>
      </c>
      <c r="E1174">
        <f>'Life Expectancy Data'!Z1184</f>
        <v>0.40873460246360582</v>
      </c>
      <c r="F1174">
        <f>'Life Expectancy Data'!AA1184</f>
        <v>3.9247820236900967E-2</v>
      </c>
      <c r="G1174">
        <f>'Life Expectancy Data'!AB1184</f>
        <v>0.81571428571428573</v>
      </c>
      <c r="H1174">
        <f>'Life Expectancy Data'!AC1184</f>
        <v>0</v>
      </c>
      <c r="I1174">
        <f>'Life Expectancy Data'!AD1184</f>
        <v>6.0254924681344149E-2</v>
      </c>
      <c r="J1174">
        <f>'Life Expectancy Data'!AE1184</f>
        <v>0</v>
      </c>
      <c r="K1174">
        <f>'Life Expectancy Data'!AG1184</f>
        <v>0.48636099825885087</v>
      </c>
      <c r="L1174">
        <f>'Life Expectancy Data'!AH1184</f>
        <v>0.91752577319587625</v>
      </c>
      <c r="M1174">
        <f>'Life Expectancy Data'!AN1184</f>
        <v>0.9567510548523207</v>
      </c>
      <c r="N1174">
        <f>'Life Expectancy Data'!AO1184</f>
        <v>0.91787439613526578</v>
      </c>
    </row>
    <row r="1175" spans="1:14" x14ac:dyDescent="0.2">
      <c r="A1175">
        <f t="shared" ca="1" si="18"/>
        <v>0.44238665037146729</v>
      </c>
      <c r="B1175" t="s">
        <v>31</v>
      </c>
      <c r="C1175">
        <f>'Life Expectancy Data'!X1185</f>
        <v>5.5401662049861496E-3</v>
      </c>
      <c r="D1175">
        <f>'Life Expectancy Data'!Y1185</f>
        <v>0</v>
      </c>
      <c r="E1175">
        <f>'Life Expectancy Data'!Z1185</f>
        <v>0.43673012318029114</v>
      </c>
      <c r="F1175">
        <f>'Life Expectancy Data'!AA1185</f>
        <v>0.35002963789115471</v>
      </c>
      <c r="G1175">
        <f>'Life Expectancy Data'!AB1185</f>
        <v>0.81571428571428573</v>
      </c>
      <c r="H1175">
        <f>'Life Expectancy Data'!AC1185</f>
        <v>0</v>
      </c>
      <c r="I1175">
        <f>'Life Expectancy Data'!AD1185</f>
        <v>0.68018539976825032</v>
      </c>
      <c r="J1175">
        <f>'Life Expectancy Data'!AE1185</f>
        <v>0</v>
      </c>
      <c r="K1175">
        <f>'Life Expectancy Data'!AG1185</f>
        <v>0.48229831688914687</v>
      </c>
      <c r="L1175">
        <f>'Life Expectancy Data'!AH1185</f>
        <v>0.89690721649484539</v>
      </c>
      <c r="M1175">
        <f>'Life Expectancy Data'!AN1185</f>
        <v>0.95042194092827015</v>
      </c>
      <c r="N1175">
        <f>'Life Expectancy Data'!AO1185</f>
        <v>0.90338164251207731</v>
      </c>
    </row>
    <row r="1176" spans="1:14" x14ac:dyDescent="0.2">
      <c r="A1176">
        <f t="shared" ca="1" si="18"/>
        <v>0.62839750498244418</v>
      </c>
      <c r="B1176" t="s">
        <v>31</v>
      </c>
      <c r="C1176">
        <f>'Life Expectancy Data'!X1186</f>
        <v>6.9252077562326875E-2</v>
      </c>
      <c r="D1176">
        <f>'Life Expectancy Data'!Y1186</f>
        <v>0</v>
      </c>
      <c r="E1176">
        <f>'Life Expectancy Data'!Z1186</f>
        <v>0.45464725643896986</v>
      </c>
      <c r="F1176">
        <f>'Life Expectancy Data'!AA1186</f>
        <v>3.6181337169835341E-4</v>
      </c>
      <c r="G1176">
        <f>'Life Expectancy Data'!AB1186</f>
        <v>0.81571428571428573</v>
      </c>
      <c r="H1176">
        <f>'Life Expectancy Data'!AC1186</f>
        <v>0</v>
      </c>
      <c r="I1176">
        <f>'Life Expectancy Data'!AD1186</f>
        <v>0.67555040556199308</v>
      </c>
      <c r="J1176">
        <f>'Life Expectancy Data'!AE1186</f>
        <v>0</v>
      </c>
      <c r="K1176">
        <f>'Life Expectancy Data'!AG1186</f>
        <v>0.48055716773070234</v>
      </c>
      <c r="L1176">
        <f>'Life Expectancy Data'!AH1186</f>
        <v>0.95876288659793818</v>
      </c>
      <c r="M1176">
        <f>'Life Expectancy Data'!AN1186</f>
        <v>0.94303797468354433</v>
      </c>
      <c r="N1176">
        <f>'Life Expectancy Data'!AO1186</f>
        <v>0.89855072463768126</v>
      </c>
    </row>
    <row r="1177" spans="1:14" x14ac:dyDescent="0.2">
      <c r="A1177">
        <f t="shared" ca="1" si="18"/>
        <v>0.2150810024051647</v>
      </c>
      <c r="B1177" t="s">
        <v>31</v>
      </c>
      <c r="C1177">
        <f>'Life Expectancy Data'!X1187</f>
        <v>7.2022160664819951E-2</v>
      </c>
      <c r="D1177">
        <f>'Life Expectancy Data'!Y1187</f>
        <v>0</v>
      </c>
      <c r="E1177">
        <f>'Life Expectancy Data'!Z1187</f>
        <v>0.4613661814109743</v>
      </c>
      <c r="F1177">
        <f>'Life Expectancy Data'!AA1187</f>
        <v>0.30829584257030412</v>
      </c>
      <c r="G1177">
        <f>'Life Expectancy Data'!AB1187</f>
        <v>0.81571428571428573</v>
      </c>
      <c r="H1177">
        <f>'Life Expectancy Data'!AC1187</f>
        <v>0</v>
      </c>
      <c r="I1177">
        <f>'Life Expectancy Data'!AD1187</f>
        <v>0.67091541135573585</v>
      </c>
      <c r="J1177">
        <f>'Life Expectancy Data'!AE1187</f>
        <v>0</v>
      </c>
      <c r="K1177">
        <f>'Life Expectancy Data'!AG1187</f>
        <v>0.49274521183981429</v>
      </c>
      <c r="L1177">
        <f>'Life Expectancy Data'!AH1187</f>
        <v>0.96907216494845361</v>
      </c>
      <c r="M1177">
        <f>'Life Expectancy Data'!AN1187</f>
        <v>0.94303797468354433</v>
      </c>
      <c r="N1177">
        <f>'Life Expectancy Data'!AO1187</f>
        <v>0.88888888888888884</v>
      </c>
    </row>
    <row r="1178" spans="1:14" x14ac:dyDescent="0.2">
      <c r="A1178">
        <f t="shared" ca="1" si="18"/>
        <v>6.0777483807626154E-2</v>
      </c>
      <c r="B1178" t="s">
        <v>31</v>
      </c>
      <c r="C1178">
        <f>'Life Expectancy Data'!X1188</f>
        <v>7.4792243767313013E-2</v>
      </c>
      <c r="D1178">
        <f>'Life Expectancy Data'!Y1188</f>
        <v>0</v>
      </c>
      <c r="E1178">
        <f>'Life Expectancy Data'!Z1188</f>
        <v>0.57166853303471454</v>
      </c>
      <c r="F1178">
        <f>'Life Expectancy Data'!AA1188</f>
        <v>3.5296753371664817E-2</v>
      </c>
      <c r="G1178">
        <f>'Life Expectancy Data'!AB1188</f>
        <v>0.81571428571428573</v>
      </c>
      <c r="H1178">
        <f>'Life Expectancy Data'!AC1188</f>
        <v>0</v>
      </c>
      <c r="I1178">
        <f>'Life Expectancy Data'!AD1188</f>
        <v>0.66628041714947861</v>
      </c>
      <c r="J1178">
        <f>'Life Expectancy Data'!AE1188</f>
        <v>0</v>
      </c>
      <c r="K1178">
        <f>'Life Expectancy Data'!AG1188</f>
        <v>0.50783517121300059</v>
      </c>
      <c r="L1178">
        <f>'Life Expectancy Data'!AH1188</f>
        <v>0.96907216494845361</v>
      </c>
      <c r="M1178">
        <f>'Life Expectancy Data'!AN1188</f>
        <v>0.94303797468354433</v>
      </c>
      <c r="N1178">
        <f>'Life Expectancy Data'!AO1188</f>
        <v>0.88888888888888884</v>
      </c>
    </row>
    <row r="1179" spans="1:14" x14ac:dyDescent="0.2">
      <c r="A1179">
        <f t="shared" ca="1" si="18"/>
        <v>0.20668616080802649</v>
      </c>
      <c r="B1179" t="s">
        <v>31</v>
      </c>
      <c r="C1179">
        <f>'Life Expectancy Data'!X1189</f>
        <v>7.8947368421052627E-2</v>
      </c>
      <c r="D1179">
        <f>'Life Expectancy Data'!Y1189</f>
        <v>0</v>
      </c>
      <c r="E1179">
        <f>'Life Expectancy Data'!Z1189</f>
        <v>0.47480403135498322</v>
      </c>
      <c r="F1179">
        <f>'Life Expectancy Data'!AA1189</f>
        <v>0.39085469951986096</v>
      </c>
      <c r="G1179">
        <f>'Life Expectancy Data'!AB1189</f>
        <v>0.81571428571428573</v>
      </c>
      <c r="H1179">
        <f>'Life Expectancy Data'!AC1189</f>
        <v>0</v>
      </c>
      <c r="I1179">
        <f>'Life Expectancy Data'!AD1189</f>
        <v>0.66164542294322137</v>
      </c>
      <c r="J1179">
        <f>'Life Expectancy Data'!AE1189</f>
        <v>0</v>
      </c>
      <c r="K1179">
        <f>'Life Expectancy Data'!AG1189</f>
        <v>0.48926291352292522</v>
      </c>
      <c r="L1179">
        <f>'Life Expectancy Data'!AH1189</f>
        <v>0.98969072164948457</v>
      </c>
      <c r="M1179">
        <f>'Life Expectancy Data'!AN1189</f>
        <v>0.94092827004219415</v>
      </c>
      <c r="N1179">
        <f>'Life Expectancy Data'!AO1189</f>
        <v>0.87922705314009664</v>
      </c>
    </row>
    <row r="1180" spans="1:14" x14ac:dyDescent="0.2">
      <c r="A1180">
        <f t="shared" ca="1" si="18"/>
        <v>0.7108566044220046</v>
      </c>
      <c r="B1180" t="s">
        <v>31</v>
      </c>
      <c r="C1180">
        <f>'Life Expectancy Data'!X1190</f>
        <v>8.0332409972299165E-2</v>
      </c>
      <c r="D1180">
        <f>'Life Expectancy Data'!Y1190</f>
        <v>0</v>
      </c>
      <c r="E1180">
        <f>'Life Expectancy Data'!Z1190</f>
        <v>0.4210526315789474</v>
      </c>
      <c r="F1180">
        <f>'Life Expectancy Data'!AA1190</f>
        <v>0.61822527232709557</v>
      </c>
      <c r="G1180">
        <f>'Life Expectancy Data'!AB1190</f>
        <v>0.81571428571428573</v>
      </c>
      <c r="H1180">
        <f>'Life Expectancy Data'!AC1190</f>
        <v>0</v>
      </c>
      <c r="I1180">
        <f>'Life Expectancy Data'!AD1190</f>
        <v>0.65816917728852842</v>
      </c>
      <c r="J1180">
        <f>'Life Expectancy Data'!AE1190</f>
        <v>0</v>
      </c>
      <c r="K1180">
        <f>'Life Expectancy Data'!AG1190</f>
        <v>0.48636099825885087</v>
      </c>
      <c r="L1180">
        <f>'Life Expectancy Data'!AH1190</f>
        <v>0.97938144329896903</v>
      </c>
      <c r="M1180">
        <f>'Life Expectancy Data'!AN1190</f>
        <v>0.93565400843881863</v>
      </c>
      <c r="N1180">
        <f>'Life Expectancy Data'!AO1190</f>
        <v>0.87922705314009664</v>
      </c>
    </row>
    <row r="1181" spans="1:14" x14ac:dyDescent="0.2">
      <c r="A1181">
        <f t="shared" ca="1" si="18"/>
        <v>0.69294040415674008</v>
      </c>
      <c r="B1181" t="s">
        <v>31</v>
      </c>
      <c r="C1181">
        <f>'Life Expectancy Data'!X1191</f>
        <v>8.3102493074792241E-2</v>
      </c>
      <c r="D1181">
        <f>'Life Expectancy Data'!Y1191</f>
        <v>0</v>
      </c>
      <c r="E1181">
        <f>'Life Expectancy Data'!Z1191</f>
        <v>0.40257558790593506</v>
      </c>
      <c r="F1181">
        <f>'Life Expectancy Data'!AA1191</f>
        <v>5.1496116824525984E-2</v>
      </c>
      <c r="G1181">
        <f>'Life Expectancy Data'!AB1191</f>
        <v>0.81571428571428573</v>
      </c>
      <c r="H1181">
        <f>'Life Expectancy Data'!AC1191</f>
        <v>0</v>
      </c>
      <c r="I1181">
        <f>'Life Expectancy Data'!AD1191</f>
        <v>0.65353418308227118</v>
      </c>
      <c r="J1181">
        <f>'Life Expectancy Data'!AE1191</f>
        <v>0</v>
      </c>
      <c r="K1181">
        <f>'Life Expectancy Data'!AG1191</f>
        <v>0.49854904236796294</v>
      </c>
      <c r="L1181">
        <f>'Life Expectancy Data'!AH1191</f>
        <v>0.97938144329896903</v>
      </c>
      <c r="M1181">
        <f>'Life Expectancy Data'!AN1191</f>
        <v>0.9324894514767933</v>
      </c>
      <c r="N1181">
        <f>'Life Expectancy Data'!AO1191</f>
        <v>0.87439613526570059</v>
      </c>
    </row>
    <row r="1182" spans="1:14" x14ac:dyDescent="0.2">
      <c r="A1182">
        <f t="shared" ca="1" si="18"/>
        <v>0.75313882021232537</v>
      </c>
      <c r="B1182" t="s">
        <v>31</v>
      </c>
      <c r="C1182">
        <f>'Life Expectancy Data'!X1192</f>
        <v>8.4487534626038779E-2</v>
      </c>
      <c r="D1182">
        <f>'Life Expectancy Data'!Y1192</f>
        <v>0</v>
      </c>
      <c r="E1182">
        <f>'Life Expectancy Data'!Z1192</f>
        <v>0.39417693169092949</v>
      </c>
      <c r="F1182">
        <f>'Life Expectancy Data'!AA1192</f>
        <v>0.54575215754790585</v>
      </c>
      <c r="G1182">
        <f>'Life Expectancy Data'!AB1192</f>
        <v>0.81571428571428573</v>
      </c>
      <c r="H1182">
        <f>'Life Expectancy Data'!AC1192</f>
        <v>0</v>
      </c>
      <c r="I1182">
        <f>'Life Expectancy Data'!AD1192</f>
        <v>0.64774044032444955</v>
      </c>
      <c r="J1182">
        <f>'Life Expectancy Data'!AE1192</f>
        <v>0</v>
      </c>
      <c r="K1182">
        <f>'Life Expectancy Data'!AG1192</f>
        <v>0.51305861868833436</v>
      </c>
      <c r="L1182">
        <f>'Life Expectancy Data'!AH1192</f>
        <v>0.95876288659793818</v>
      </c>
      <c r="M1182">
        <f>'Life Expectancy Data'!AN1192</f>
        <v>0.92721518987341778</v>
      </c>
      <c r="N1182">
        <f>'Life Expectancy Data'!AO1192</f>
        <v>0.86473429951690817</v>
      </c>
    </row>
    <row r="1183" spans="1:14" x14ac:dyDescent="0.2">
      <c r="A1183">
        <f t="shared" ca="1" si="18"/>
        <v>0.38709185976317695</v>
      </c>
      <c r="B1183" t="s">
        <v>31</v>
      </c>
      <c r="C1183">
        <f>'Life Expectancy Data'!X1193</f>
        <v>8.8642659279778394E-2</v>
      </c>
      <c r="D1183">
        <f>'Life Expectancy Data'!Y1193</f>
        <v>0</v>
      </c>
      <c r="E1183">
        <f>'Life Expectancy Data'!Z1193</f>
        <v>0.3796192609182531</v>
      </c>
      <c r="F1183">
        <f>'Life Expectancy Data'!AA1193</f>
        <v>0.4366601662932289</v>
      </c>
      <c r="G1183">
        <f>'Life Expectancy Data'!AB1193</f>
        <v>0.81571428571428573</v>
      </c>
      <c r="H1183">
        <f>'Life Expectancy Data'!AC1193</f>
        <v>0</v>
      </c>
      <c r="I1183">
        <f>'Life Expectancy Data'!AD1193</f>
        <v>0.64310544611819243</v>
      </c>
      <c r="J1183">
        <f>'Life Expectancy Data'!AE1193</f>
        <v>0</v>
      </c>
      <c r="K1183">
        <f>'Life Expectancy Data'!AG1193</f>
        <v>0.53511317469529895</v>
      </c>
      <c r="L1183">
        <f>'Life Expectancy Data'!AH1193</f>
        <v>1</v>
      </c>
      <c r="M1183">
        <f>'Life Expectancy Data'!AN1193</f>
        <v>0.92088607594936711</v>
      </c>
      <c r="N1183">
        <f>'Life Expectancy Data'!AO1193</f>
        <v>0.88405797101449279</v>
      </c>
    </row>
    <row r="1184" spans="1:14" x14ac:dyDescent="0.2">
      <c r="A1184">
        <f t="shared" ca="1" si="18"/>
        <v>0.5313849121607479</v>
      </c>
      <c r="B1184" t="s">
        <v>31</v>
      </c>
      <c r="C1184">
        <f>'Life Expectancy Data'!X1194</f>
        <v>8.8642659279778394E-2</v>
      </c>
      <c r="D1184">
        <f>'Life Expectancy Data'!Y1194</f>
        <v>0</v>
      </c>
      <c r="E1184">
        <f>'Life Expectancy Data'!Z1194</f>
        <v>0.36954087346024639</v>
      </c>
      <c r="F1184">
        <f>'Life Expectancy Data'!AA1194</f>
        <v>3.7242741683056337E-2</v>
      </c>
      <c r="G1184">
        <f>'Life Expectancy Data'!AB1194</f>
        <v>0.81571428571428573</v>
      </c>
      <c r="H1184">
        <f>'Life Expectancy Data'!AC1194</f>
        <v>0</v>
      </c>
      <c r="I1184">
        <f>'Life Expectancy Data'!AD1194</f>
        <v>0.63615295480880651</v>
      </c>
      <c r="J1184">
        <f>'Life Expectancy Data'!AE1194</f>
        <v>0</v>
      </c>
      <c r="K1184">
        <f>'Life Expectancy Data'!AG1194</f>
        <v>7.7190946024376095E-2</v>
      </c>
      <c r="L1184">
        <f>'Life Expectancy Data'!AH1194</f>
        <v>0.97938144329896903</v>
      </c>
      <c r="M1184">
        <f>'Life Expectancy Data'!AN1194</f>
        <v>0.91350210970464141</v>
      </c>
      <c r="N1184">
        <f>'Life Expectancy Data'!AO1194</f>
        <v>0.85024154589371992</v>
      </c>
    </row>
    <row r="1185" spans="1:14" x14ac:dyDescent="0.2">
      <c r="A1185">
        <f t="shared" ca="1" si="18"/>
        <v>0.89454968664937351</v>
      </c>
      <c r="B1185" t="s">
        <v>31</v>
      </c>
      <c r="C1185">
        <f>'Life Expectancy Data'!X1195</f>
        <v>8.3102493074792248E-3</v>
      </c>
      <c r="D1185">
        <f>'Life Expectancy Data'!Y1195</f>
        <v>0</v>
      </c>
      <c r="E1185">
        <f>'Life Expectancy Data'!Z1195</f>
        <v>0.36954087346024639</v>
      </c>
      <c r="F1185">
        <f>'Life Expectancy Data'!AA1195</f>
        <v>0.30534516254922578</v>
      </c>
      <c r="G1185">
        <f>'Life Expectancy Data'!AB1195</f>
        <v>0.81571428571428573</v>
      </c>
      <c r="H1185">
        <f>'Life Expectancy Data'!AC1195</f>
        <v>0</v>
      </c>
      <c r="I1185">
        <f>'Life Expectancy Data'!AD1195</f>
        <v>0.63035921205098489</v>
      </c>
      <c r="J1185">
        <f>'Life Expectancy Data'!AE1195</f>
        <v>0</v>
      </c>
      <c r="K1185">
        <f>'Life Expectancy Data'!AG1195</f>
        <v>0.55078351712130003</v>
      </c>
      <c r="L1185">
        <f>'Life Expectancy Data'!AH1195</f>
        <v>0.95876288659793818</v>
      </c>
      <c r="M1185">
        <f>'Life Expectancy Data'!AN1195</f>
        <v>0.90611814345991559</v>
      </c>
      <c r="N1185">
        <f>'Life Expectancy Data'!AO1195</f>
        <v>0.83091787439613529</v>
      </c>
    </row>
    <row r="1186" spans="1:14" x14ac:dyDescent="0.2">
      <c r="A1186">
        <f t="shared" ca="1" si="18"/>
        <v>0.55683160406527743</v>
      </c>
      <c r="B1186" t="s">
        <v>31</v>
      </c>
      <c r="C1186">
        <f>'Life Expectancy Data'!X1196</f>
        <v>9.833795013850416E-2</v>
      </c>
      <c r="D1186">
        <f>'Life Expectancy Data'!Y1196</f>
        <v>0</v>
      </c>
      <c r="E1186">
        <f>'Life Expectancy Data'!Z1196</f>
        <v>0.3561030235162374</v>
      </c>
      <c r="F1186">
        <f>'Life Expectancy Data'!AA1196</f>
        <v>0.25915284047841736</v>
      </c>
      <c r="G1186">
        <f>'Life Expectancy Data'!AB1196</f>
        <v>0.81571428571428573</v>
      </c>
      <c r="H1186">
        <f>'Life Expectancy Data'!AC1196</f>
        <v>0</v>
      </c>
      <c r="I1186">
        <f>'Life Expectancy Data'!AD1196</f>
        <v>0.62340672074159909</v>
      </c>
      <c r="J1186">
        <f>'Life Expectancy Data'!AE1196</f>
        <v>0</v>
      </c>
      <c r="K1186">
        <f>'Life Expectancy Data'!AG1196</f>
        <v>0.50783517121300059</v>
      </c>
      <c r="L1186">
        <f>'Life Expectancy Data'!AH1196</f>
        <v>0.92783505154639179</v>
      </c>
      <c r="M1186">
        <f>'Life Expectancy Data'!AN1196</f>
        <v>0.90084388185654007</v>
      </c>
      <c r="N1186">
        <f>'Life Expectancy Data'!AO1196</f>
        <v>0.82608695652173925</v>
      </c>
    </row>
    <row r="1187" spans="1:14" x14ac:dyDescent="0.2">
      <c r="A1187">
        <f t="shared" ca="1" si="18"/>
        <v>0.58625520984895851</v>
      </c>
      <c r="B1187" t="s">
        <v>23</v>
      </c>
      <c r="C1187">
        <f>'Life Expectancy Data'!X1197</f>
        <v>0.10110803324099724</v>
      </c>
      <c r="D1187">
        <f>'Life Expectancy Data'!Y1197</f>
        <v>0</v>
      </c>
      <c r="E1187">
        <f>'Life Expectancy Data'!Z1197</f>
        <v>0.34490481522956329</v>
      </c>
      <c r="F1187">
        <f>'Life Expectancy Data'!AA1197</f>
        <v>0.2982109008655815</v>
      </c>
      <c r="G1187">
        <f>'Life Expectancy Data'!AB1197</f>
        <v>0.81571428571428573</v>
      </c>
      <c r="H1187">
        <f>'Life Expectancy Data'!AC1197</f>
        <v>0</v>
      </c>
      <c r="I1187">
        <f>'Life Expectancy Data'!AD1197</f>
        <v>0.61645422943221329</v>
      </c>
      <c r="J1187">
        <f>'Life Expectancy Data'!AE1197</f>
        <v>0</v>
      </c>
      <c r="K1187">
        <f>'Life Expectancy Data'!AG1197</f>
        <v>0.51712130005803825</v>
      </c>
      <c r="L1187">
        <f>'Life Expectancy Data'!AH1197</f>
        <v>0.98969072164948457</v>
      </c>
      <c r="M1187">
        <f>'Life Expectancy Data'!AN1197</f>
        <v>0.89345991561181437</v>
      </c>
      <c r="N1187">
        <f>'Life Expectancy Data'!AO1197</f>
        <v>0.81159420289855078</v>
      </c>
    </row>
    <row r="1188" spans="1:14" x14ac:dyDescent="0.2">
      <c r="A1188">
        <f t="shared" ca="1" si="18"/>
        <v>0.69568892563584872</v>
      </c>
      <c r="B1188" t="s">
        <v>23</v>
      </c>
      <c r="C1188">
        <f>'Life Expectancy Data'!X1198</f>
        <v>0.24930747922437674</v>
      </c>
      <c r="D1188">
        <f>'Life Expectancy Data'!Y1198</f>
        <v>0.50555555555555554</v>
      </c>
      <c r="E1188">
        <f>'Life Expectancy Data'!Z1198</f>
        <v>0.25699888017917133</v>
      </c>
      <c r="F1188">
        <f>'Life Expectancy Data'!AA1198</f>
        <v>0</v>
      </c>
      <c r="G1188">
        <f>'Life Expectancy Data'!AB1198</f>
        <v>0.87755102040816324</v>
      </c>
      <c r="H1188">
        <f>'Life Expectancy Data'!AC1198</f>
        <v>0.42598605920361199</v>
      </c>
      <c r="I1188">
        <f>'Life Expectancy Data'!AD1198</f>
        <v>0.20509849362688296</v>
      </c>
      <c r="J1188">
        <f>'Life Expectancy Data'!AE1198</f>
        <v>0.44</v>
      </c>
      <c r="K1188">
        <f>'Life Expectancy Data'!AG1198</f>
        <v>0.32269297736506092</v>
      </c>
      <c r="L1188">
        <f>'Life Expectancy Data'!AH1198</f>
        <v>0.87628865979381443</v>
      </c>
      <c r="M1188">
        <f>'Life Expectancy Data'!AN1198</f>
        <v>0.64873417721518989</v>
      </c>
      <c r="N1188">
        <f>'Life Expectancy Data'!AO1198</f>
        <v>0.56038647342995174</v>
      </c>
    </row>
    <row r="1189" spans="1:14" x14ac:dyDescent="0.2">
      <c r="A1189">
        <f t="shared" ca="1" si="18"/>
        <v>0.49366739609398569</v>
      </c>
      <c r="B1189" t="s">
        <v>23</v>
      </c>
      <c r="C1189">
        <f>'Life Expectancy Data'!X1199</f>
        <v>0.25346260387811637</v>
      </c>
      <c r="D1189">
        <f>'Life Expectancy Data'!Y1199</f>
        <v>0.53166666666666662</v>
      </c>
      <c r="E1189">
        <f>'Life Expectancy Data'!Z1199</f>
        <v>0.17133258678611424</v>
      </c>
      <c r="F1189">
        <f>'Life Expectancy Data'!AA1199</f>
        <v>4.4415775945094238E-3</v>
      </c>
      <c r="G1189">
        <f>'Life Expectancy Data'!AB1199</f>
        <v>0.79591836734693877</v>
      </c>
      <c r="H1189">
        <f>'Life Expectancy Data'!AC1199</f>
        <v>0.37497348986488077</v>
      </c>
      <c r="I1189">
        <f>'Life Expectancy Data'!AD1199</f>
        <v>0.19814600231749713</v>
      </c>
      <c r="J1189">
        <f>'Life Expectancy Data'!AE1199</f>
        <v>0.48</v>
      </c>
      <c r="K1189">
        <f>'Life Expectancy Data'!AG1199</f>
        <v>0.25072547881601859</v>
      </c>
      <c r="L1189">
        <f>'Life Expectancy Data'!AH1199</f>
        <v>0.85567010309278346</v>
      </c>
      <c r="M1189">
        <f>'Life Expectancy Data'!AN1199</f>
        <v>0.64029535864978904</v>
      </c>
      <c r="N1189">
        <f>'Life Expectancy Data'!AO1199</f>
        <v>0.56038647342995174</v>
      </c>
    </row>
    <row r="1190" spans="1:14" x14ac:dyDescent="0.2">
      <c r="A1190">
        <f t="shared" ca="1" si="18"/>
        <v>0.25639609368673544</v>
      </c>
      <c r="B1190" t="s">
        <v>23</v>
      </c>
      <c r="C1190">
        <f>'Life Expectancy Data'!X1200</f>
        <v>0.25761772853185594</v>
      </c>
      <c r="D1190">
        <f>'Life Expectancy Data'!Y1200</f>
        <v>0.55555555555555558</v>
      </c>
      <c r="E1190">
        <f>'Life Expectancy Data'!Z1200</f>
        <v>0.17357222844344905</v>
      </c>
      <c r="F1190">
        <f>'Life Expectancy Data'!AA1200</f>
        <v>3.4739533594834418E-3</v>
      </c>
      <c r="G1190">
        <f>'Life Expectancy Data'!AB1200</f>
        <v>6.1224489795918366E-2</v>
      </c>
      <c r="H1190">
        <f>'Life Expectancy Data'!AC1200</f>
        <v>6.5141882243158034E-2</v>
      </c>
      <c r="I1190">
        <f>'Life Expectancy Data'!AD1200</f>
        <v>0.19119351100811124</v>
      </c>
      <c r="J1190">
        <f>'Life Expectancy Data'!AE1200</f>
        <v>0.52</v>
      </c>
      <c r="K1190">
        <f>'Life Expectancy Data'!AG1200</f>
        <v>0.24143934997098085</v>
      </c>
      <c r="L1190">
        <f>'Life Expectancy Data'!AH1200</f>
        <v>0.83505154639175261</v>
      </c>
      <c r="M1190">
        <f>'Life Expectancy Data'!AN1200</f>
        <v>0.63185654008438819</v>
      </c>
      <c r="N1190">
        <f>'Life Expectancy Data'!AO1200</f>
        <v>0.55555555555555558</v>
      </c>
    </row>
    <row r="1191" spans="1:14" x14ac:dyDescent="0.2">
      <c r="A1191">
        <f t="shared" ca="1" si="18"/>
        <v>0.59893978557645211</v>
      </c>
      <c r="B1191" t="s">
        <v>23</v>
      </c>
      <c r="C1191">
        <f>'Life Expectancy Data'!X1201</f>
        <v>2.4930747922437674E-2</v>
      </c>
      <c r="D1191">
        <f>'Life Expectancy Data'!Y1201</f>
        <v>0.61111111111111116</v>
      </c>
      <c r="E1191">
        <f>'Life Expectancy Data'!Z1201</f>
        <v>0.17301231802911538</v>
      </c>
      <c r="F1191">
        <f>'Life Expectancy Data'!AA1201</f>
        <v>3.3352125107512232E-3</v>
      </c>
      <c r="G1191">
        <f>'Life Expectancy Data'!AB1201</f>
        <v>0.73469387755102045</v>
      </c>
      <c r="H1191">
        <f>'Life Expectancy Data'!AC1201</f>
        <v>8.798065820541702E-2</v>
      </c>
      <c r="I1191">
        <f>'Life Expectancy Data'!AD1201</f>
        <v>0.1853997682502897</v>
      </c>
      <c r="J1191">
        <f>'Life Expectancy Data'!AE1201</f>
        <v>0.56000000000000005</v>
      </c>
      <c r="K1191">
        <f>'Life Expectancy Data'!AG1201</f>
        <v>0.23331398723157282</v>
      </c>
      <c r="L1191">
        <f>'Life Expectancy Data'!AH1201</f>
        <v>0.82474226804123707</v>
      </c>
      <c r="M1191">
        <f>'Life Expectancy Data'!AN1201</f>
        <v>0.62236286919831219</v>
      </c>
      <c r="N1191">
        <f>'Life Expectancy Data'!AO1201</f>
        <v>0.54589371980676338</v>
      </c>
    </row>
    <row r="1192" spans="1:14" x14ac:dyDescent="0.2">
      <c r="A1192">
        <f t="shared" ca="1" si="18"/>
        <v>0.45931729569589563</v>
      </c>
      <c r="B1192" t="s">
        <v>23</v>
      </c>
      <c r="C1192">
        <f>'Life Expectancy Data'!X1202</f>
        <v>0.26592797783933519</v>
      </c>
      <c r="D1192">
        <f>'Life Expectancy Data'!Y1202</f>
        <v>0.61111111111111116</v>
      </c>
      <c r="E1192">
        <f>'Life Expectancy Data'!Z1202</f>
        <v>0.16741321388577829</v>
      </c>
      <c r="F1192">
        <f>'Life Expectancy Data'!AA1202</f>
        <v>3.3165397150382659E-3</v>
      </c>
      <c r="G1192">
        <f>'Life Expectancy Data'!AB1202</f>
        <v>0.43877551020408162</v>
      </c>
      <c r="H1192">
        <f>'Life Expectancy Data'!AC1202</f>
        <v>0.15851411281770925</v>
      </c>
      <c r="I1192">
        <f>'Life Expectancy Data'!AD1202</f>
        <v>0.17844727694090382</v>
      </c>
      <c r="J1192">
        <f>'Life Expectancy Data'!AE1202</f>
        <v>0.6</v>
      </c>
      <c r="K1192">
        <f>'Life Expectancy Data'!AG1202</f>
        <v>0.2298316889146837</v>
      </c>
      <c r="L1192">
        <f>'Life Expectancy Data'!AH1202</f>
        <v>0.82474226804123707</v>
      </c>
      <c r="M1192">
        <f>'Life Expectancy Data'!AN1202</f>
        <v>0.61181434599156115</v>
      </c>
      <c r="N1192">
        <f>'Life Expectancy Data'!AO1202</f>
        <v>0.52173913043478271</v>
      </c>
    </row>
    <row r="1193" spans="1:14" x14ac:dyDescent="0.2">
      <c r="A1193">
        <f t="shared" ca="1" si="18"/>
        <v>0.94435694339825649</v>
      </c>
      <c r="B1193" t="s">
        <v>23</v>
      </c>
      <c r="C1193">
        <f>'Life Expectancy Data'!X1203</f>
        <v>0.27008310249307477</v>
      </c>
      <c r="D1193">
        <f>'Life Expectancy Data'!Y1203</f>
        <v>0.66666666666666663</v>
      </c>
      <c r="E1193">
        <f>'Life Expectancy Data'!Z1203</f>
        <v>0.15453527435610304</v>
      </c>
      <c r="F1193">
        <f>'Life Expectancy Data'!AA1203</f>
        <v>2.9637505444512638E-3</v>
      </c>
      <c r="G1193">
        <f>'Life Expectancy Data'!AB1203</f>
        <v>0.37755102040816324</v>
      </c>
      <c r="H1193">
        <f>'Life Expectancy Data'!AC1203</f>
        <v>0.14825881432537008</v>
      </c>
      <c r="I1193">
        <f>'Life Expectancy Data'!AD1203</f>
        <v>0.17265353418308227</v>
      </c>
      <c r="J1193">
        <f>'Life Expectancy Data'!AE1203</f>
        <v>0.64</v>
      </c>
      <c r="K1193">
        <f>'Life Expectancy Data'!AG1203</f>
        <v>0.2269297736506094</v>
      </c>
      <c r="L1193">
        <f>'Life Expectancy Data'!AH1203</f>
        <v>0.79381443298969068</v>
      </c>
      <c r="M1193">
        <f>'Life Expectancy Data'!AN1203</f>
        <v>0.60021097046413496</v>
      </c>
      <c r="N1193">
        <f>'Life Expectancy Data'!AO1203</f>
        <v>0.50241545893719808</v>
      </c>
    </row>
    <row r="1194" spans="1:14" x14ac:dyDescent="0.2">
      <c r="A1194">
        <f t="shared" ca="1" si="18"/>
        <v>0.94050032179109455</v>
      </c>
      <c r="B1194" t="s">
        <v>23</v>
      </c>
      <c r="C1194">
        <f>'Life Expectancy Data'!X1204</f>
        <v>1.3850415512465374E-3</v>
      </c>
      <c r="D1194">
        <f>'Life Expectancy Data'!Y1204</f>
        <v>0.72222222222222221</v>
      </c>
      <c r="E1194">
        <f>'Life Expectancy Data'!Z1204</f>
        <v>0.13941769316909297</v>
      </c>
      <c r="F1194">
        <f>'Life Expectancy Data'!AA1204</f>
        <v>4.3336250589896801E-5</v>
      </c>
      <c r="G1194">
        <f>'Life Expectancy Data'!AB1204</f>
        <v>0.36734693877551022</v>
      </c>
      <c r="H1194">
        <f>'Life Expectancy Data'!AC1204</f>
        <v>0.26480915059170623</v>
      </c>
      <c r="I1194">
        <f>'Life Expectancy Data'!AD1204</f>
        <v>0.16685979142526072</v>
      </c>
      <c r="J1194">
        <f>'Life Expectancy Data'!AE1204</f>
        <v>0.68</v>
      </c>
      <c r="K1194">
        <f>'Life Expectancy Data'!AG1204</f>
        <v>0.23273360417875796</v>
      </c>
      <c r="L1194">
        <f>'Life Expectancy Data'!AH1204</f>
        <v>0.74226804123711343</v>
      </c>
      <c r="M1194">
        <f>'Life Expectancy Data'!AN1204</f>
        <v>0.59388185654008441</v>
      </c>
      <c r="N1194">
        <f>'Life Expectancy Data'!AO1204</f>
        <v>0.50724637681159424</v>
      </c>
    </row>
    <row r="1195" spans="1:14" x14ac:dyDescent="0.2">
      <c r="A1195">
        <f t="shared" ca="1" si="18"/>
        <v>0.26320845686085148</v>
      </c>
      <c r="B1195" t="s">
        <v>23</v>
      </c>
      <c r="C1195">
        <f>'Life Expectancy Data'!X1205</f>
        <v>3.0470914127423823E-2</v>
      </c>
      <c r="D1195">
        <f>'Life Expectancy Data'!Y1205</f>
        <v>0.72222222222222221</v>
      </c>
      <c r="E1195">
        <f>'Life Expectancy Data'!Z1205</f>
        <v>0.10750279955207166</v>
      </c>
      <c r="F1195">
        <f>'Life Expectancy Data'!AA1205</f>
        <v>2.2089644953989605E-3</v>
      </c>
      <c r="G1195">
        <f>'Life Expectancy Data'!AB1205</f>
        <v>0.2857142857142857</v>
      </c>
      <c r="H1195">
        <f>'Life Expectancy Data'!AC1205</f>
        <v>0.20858409957442398</v>
      </c>
      <c r="I1195">
        <f>'Life Expectancy Data'!AD1205</f>
        <v>0.16106604866743918</v>
      </c>
      <c r="J1195">
        <f>'Life Expectancy Data'!AE1205</f>
        <v>0.72</v>
      </c>
      <c r="K1195">
        <f>'Life Expectancy Data'!AG1205</f>
        <v>0.23041207196749852</v>
      </c>
      <c r="L1195">
        <f>'Life Expectancy Data'!AH1205</f>
        <v>5.1546391752577317E-2</v>
      </c>
      <c r="M1195">
        <f>'Life Expectancy Data'!AN1205</f>
        <v>0.5864978902953587</v>
      </c>
      <c r="N1195">
        <f>'Life Expectancy Data'!AO1205</f>
        <v>0.49275362318840576</v>
      </c>
    </row>
    <row r="1196" spans="1:14" x14ac:dyDescent="0.2">
      <c r="A1196">
        <f t="shared" ca="1" si="18"/>
        <v>0.79301788342007262</v>
      </c>
      <c r="B1196" t="s">
        <v>23</v>
      </c>
      <c r="C1196">
        <f>'Life Expectancy Data'!X1206</f>
        <v>3.4626038781163437E-2</v>
      </c>
      <c r="D1196">
        <f>'Life Expectancy Data'!Y1206</f>
        <v>0.77777777777777779</v>
      </c>
      <c r="E1196">
        <f>'Life Expectancy Data'!Z1206</f>
        <v>8.8465845464725648E-2</v>
      </c>
      <c r="F1196">
        <f>'Life Expectancy Data'!AA1206</f>
        <v>2.6872659531538813E-4</v>
      </c>
      <c r="G1196">
        <f>'Life Expectancy Data'!AB1206</f>
        <v>5.1020408163265307E-2</v>
      </c>
      <c r="H1196">
        <f>'Life Expectancy Data'!AC1206</f>
        <v>0.19390808877242757</v>
      </c>
      <c r="I1196">
        <f>'Life Expectancy Data'!AD1206</f>
        <v>0.15527230590961763</v>
      </c>
      <c r="J1196">
        <f>'Life Expectancy Data'!AE1206</f>
        <v>0.76</v>
      </c>
      <c r="K1196">
        <f>'Life Expectancy Data'!AG1206</f>
        <v>0.22402785838653513</v>
      </c>
      <c r="L1196">
        <f>'Life Expectancy Data'!AH1206</f>
        <v>0.63917525773195871</v>
      </c>
      <c r="M1196">
        <f>'Life Expectancy Data'!AN1206</f>
        <v>0.57594936708860767</v>
      </c>
      <c r="N1196">
        <f>'Life Expectancy Data'!AO1206</f>
        <v>0.47826086956521741</v>
      </c>
    </row>
    <row r="1197" spans="1:14" x14ac:dyDescent="0.2">
      <c r="A1197">
        <f t="shared" ca="1" si="18"/>
        <v>0.80539616997516394</v>
      </c>
      <c r="B1197" t="s">
        <v>23</v>
      </c>
      <c r="C1197">
        <f>'Life Expectancy Data'!X1207</f>
        <v>3.7396121883656507E-2</v>
      </c>
      <c r="D1197">
        <f>'Life Expectancy Data'!Y1207</f>
        <v>0.83333333333333337</v>
      </c>
      <c r="E1197">
        <f>'Life Expectancy Data'!Z1207</f>
        <v>7.6147816349384112E-2</v>
      </c>
      <c r="F1197">
        <f>'Life Expectancy Data'!AA1207</f>
        <v>1.7895064109071696E-3</v>
      </c>
      <c r="G1197">
        <f>'Life Expectancy Data'!AB1207</f>
        <v>5.1020408163265307E-2</v>
      </c>
      <c r="H1197">
        <f>'Life Expectancy Data'!AC1207</f>
        <v>0.30249831513363462</v>
      </c>
      <c r="I1197">
        <f>'Life Expectancy Data'!AD1207</f>
        <v>0.14947856315179606</v>
      </c>
      <c r="J1197">
        <f>'Life Expectancy Data'!AE1207</f>
        <v>0.8</v>
      </c>
      <c r="K1197">
        <f>'Life Expectancy Data'!AG1207</f>
        <v>0.22518862449216481</v>
      </c>
      <c r="L1197">
        <f>'Life Expectancy Data'!AH1207</f>
        <v>0.64948453608247425</v>
      </c>
      <c r="M1197">
        <f>'Life Expectancy Data'!AN1207</f>
        <v>0.56540084388185663</v>
      </c>
      <c r="N1197">
        <f>'Life Expectancy Data'!AO1207</f>
        <v>0.46859903381642509</v>
      </c>
    </row>
    <row r="1198" spans="1:14" x14ac:dyDescent="0.2">
      <c r="A1198">
        <f t="shared" ca="1" si="18"/>
        <v>0.40457329835938816</v>
      </c>
      <c r="B1198" t="s">
        <v>23</v>
      </c>
      <c r="C1198">
        <f>'Life Expectancy Data'!X1208</f>
        <v>0.29085872576177285</v>
      </c>
      <c r="D1198">
        <f>'Life Expectancy Data'!Y1208</f>
        <v>0.83333333333333337</v>
      </c>
      <c r="E1198">
        <f>'Life Expectancy Data'!Z1208</f>
        <v>7.054871220604704E-2</v>
      </c>
      <c r="F1198">
        <f>'Life Expectancy Data'!AA1208</f>
        <v>1.8016698280080132E-4</v>
      </c>
      <c r="G1198">
        <f>'Life Expectancy Data'!AB1208</f>
        <v>7.1428571428571425E-2</v>
      </c>
      <c r="H1198">
        <f>'Life Expectancy Data'!AC1208</f>
        <v>0.17301574584203258</v>
      </c>
      <c r="I1198">
        <f>'Life Expectancy Data'!AD1208</f>
        <v>0.14484356894553882</v>
      </c>
      <c r="J1198">
        <f>'Life Expectancy Data'!AE1208</f>
        <v>0.8</v>
      </c>
      <c r="K1198">
        <f>'Life Expectancy Data'!AG1208</f>
        <v>0.2269297736506094</v>
      </c>
      <c r="L1198">
        <f>'Life Expectancy Data'!AH1208</f>
        <v>0.64948453608247425</v>
      </c>
      <c r="M1198">
        <f>'Life Expectancy Data'!AN1208</f>
        <v>0.55485232067510548</v>
      </c>
      <c r="N1198">
        <f>'Life Expectancy Data'!AO1208</f>
        <v>0.45410628019323673</v>
      </c>
    </row>
    <row r="1199" spans="1:14" x14ac:dyDescent="0.2">
      <c r="A1199">
        <f t="shared" ca="1" si="18"/>
        <v>2.911958987500407E-4</v>
      </c>
      <c r="B1199" t="s">
        <v>23</v>
      </c>
      <c r="C1199">
        <f>'Life Expectancy Data'!X1209</f>
        <v>0.29501385041551248</v>
      </c>
      <c r="D1199">
        <f>'Life Expectancy Data'!Y1209</f>
        <v>0.88888888888888884</v>
      </c>
      <c r="E1199">
        <f>'Life Expectancy Data'!Z1209</f>
        <v>6.6629339305711091E-2</v>
      </c>
      <c r="F1199">
        <f>'Life Expectancy Data'!AA1209</f>
        <v>1.4033948981558033E-3</v>
      </c>
      <c r="G1199">
        <f>'Life Expectancy Data'!AB1209</f>
        <v>5.1020408163265307E-2</v>
      </c>
      <c r="H1199">
        <f>'Life Expectancy Data'!AC1209</f>
        <v>0.26129803047369488</v>
      </c>
      <c r="I1199">
        <f>'Life Expectancy Data'!AD1209</f>
        <v>0.13904982618771727</v>
      </c>
      <c r="J1199">
        <f>'Life Expectancy Data'!AE1209</f>
        <v>0.84</v>
      </c>
      <c r="K1199">
        <f>'Life Expectancy Data'!AG1209</f>
        <v>0.22344747533372022</v>
      </c>
      <c r="L1199">
        <f>'Life Expectancy Data'!AH1209</f>
        <v>0.62886597938144329</v>
      </c>
      <c r="M1199">
        <f>'Life Expectancy Data'!AN1209</f>
        <v>0.54641350210970463</v>
      </c>
      <c r="N1199">
        <f>'Life Expectancy Data'!AO1209</f>
        <v>0.44444444444444442</v>
      </c>
    </row>
    <row r="1200" spans="1:14" x14ac:dyDescent="0.2">
      <c r="A1200">
        <f t="shared" ca="1" si="18"/>
        <v>0.4590300504786996</v>
      </c>
      <c r="B1200" t="s">
        <v>23</v>
      </c>
      <c r="C1200">
        <f>'Life Expectancy Data'!X1210</f>
        <v>0.29778393351800553</v>
      </c>
      <c r="D1200">
        <f>'Life Expectancy Data'!Y1210</f>
        <v>0.94444444444444442</v>
      </c>
      <c r="E1200">
        <f>'Life Expectancy Data'!Z1210</f>
        <v>6.6069428891377374E-2</v>
      </c>
      <c r="F1200">
        <f>'Life Expectancy Data'!AA1210</f>
        <v>1.0000491064856532E-3</v>
      </c>
      <c r="G1200">
        <f>'Life Expectancy Data'!AB1210</f>
        <v>0.81571428571428573</v>
      </c>
      <c r="H1200">
        <f>'Life Expectancy Data'!AC1210</f>
        <v>0.22219970497165184</v>
      </c>
      <c r="I1200">
        <f>'Life Expectancy Data'!AD1210</f>
        <v>0.13441483198146004</v>
      </c>
      <c r="J1200">
        <f>'Life Expectancy Data'!AE1210</f>
        <v>0.88</v>
      </c>
      <c r="K1200">
        <f>'Life Expectancy Data'!AG1210</f>
        <v>0.22809053975623911</v>
      </c>
      <c r="L1200">
        <f>'Life Expectancy Data'!AH1210</f>
        <v>0.60824742268041232</v>
      </c>
      <c r="M1200">
        <f>'Life Expectancy Data'!AN1210</f>
        <v>0.53270042194092826</v>
      </c>
      <c r="N1200">
        <f>'Life Expectancy Data'!AO1210</f>
        <v>0.41545893719806765</v>
      </c>
    </row>
    <row r="1201" spans="1:14" x14ac:dyDescent="0.2">
      <c r="A1201">
        <f t="shared" ca="1" si="18"/>
        <v>0.72685722989036328</v>
      </c>
      <c r="B1201" t="s">
        <v>23</v>
      </c>
      <c r="C1201">
        <f>'Life Expectancy Data'!X1211</f>
        <v>0.30193905817174516</v>
      </c>
      <c r="D1201">
        <f>'Life Expectancy Data'!Y1211</f>
        <v>0.94444444444444442</v>
      </c>
      <c r="E1201">
        <f>'Life Expectancy Data'!Z1211</f>
        <v>6.1030235162374026E-2</v>
      </c>
      <c r="F1201">
        <f>'Life Expectancy Data'!AA1211</f>
        <v>9.1438076294228109E-4</v>
      </c>
      <c r="G1201">
        <f>'Life Expectancy Data'!AB1211</f>
        <v>0.81571428571428573</v>
      </c>
      <c r="H1201">
        <f>'Life Expectancy Data'!AC1211</f>
        <v>0.18872388457133701</v>
      </c>
      <c r="I1201">
        <f>'Life Expectancy Data'!AD1211</f>
        <v>0.12977983777520277</v>
      </c>
      <c r="J1201">
        <f>'Life Expectancy Data'!AE1211</f>
        <v>0.92</v>
      </c>
      <c r="K1201">
        <f>'Life Expectancy Data'!AG1211</f>
        <v>0.2338943702843877</v>
      </c>
      <c r="L1201">
        <f>'Life Expectancy Data'!AH1211</f>
        <v>0.58762886597938147</v>
      </c>
      <c r="M1201">
        <f>'Life Expectancy Data'!AN1211</f>
        <v>0.5263713080168777</v>
      </c>
      <c r="N1201">
        <f>'Life Expectancy Data'!AO1211</f>
        <v>0.40579710144927539</v>
      </c>
    </row>
    <row r="1202" spans="1:14" x14ac:dyDescent="0.2">
      <c r="A1202">
        <f t="shared" ca="1" si="18"/>
        <v>0.59233870723662541</v>
      </c>
      <c r="B1202" t="s">
        <v>23</v>
      </c>
      <c r="C1202">
        <f>'Life Expectancy Data'!X1212</f>
        <v>0.30609418282548478</v>
      </c>
      <c r="D1202">
        <f>'Life Expectancy Data'!Y1212</f>
        <v>1</v>
      </c>
      <c r="E1202">
        <f>'Life Expectancy Data'!Z1212</f>
        <v>5.5431131019036954E-2</v>
      </c>
      <c r="F1202">
        <f>'Life Expectancy Data'!AA1212</f>
        <v>9.7553861847322833E-4</v>
      </c>
      <c r="G1202">
        <f>'Life Expectancy Data'!AB1212</f>
        <v>0.81571428571428573</v>
      </c>
      <c r="H1202">
        <f>'Life Expectancy Data'!AC1212</f>
        <v>0.24403463048406329</v>
      </c>
      <c r="I1202">
        <f>'Life Expectancy Data'!AD1212</f>
        <v>0.12514484356894556</v>
      </c>
      <c r="J1202">
        <f>'Life Expectancy Data'!AE1212</f>
        <v>0.96</v>
      </c>
      <c r="K1202">
        <f>'Life Expectancy Data'!AG1212</f>
        <v>0.23969820081253626</v>
      </c>
      <c r="L1202">
        <f>'Life Expectancy Data'!AH1212</f>
        <v>0.58762886597938147</v>
      </c>
      <c r="M1202">
        <f>'Life Expectancy Data'!AN1212</f>
        <v>0.52109704641350207</v>
      </c>
      <c r="N1202">
        <f>'Life Expectancy Data'!AO1212</f>
        <v>0.40096618357487929</v>
      </c>
    </row>
    <row r="1203" spans="1:14" x14ac:dyDescent="0.2">
      <c r="A1203">
        <f t="shared" ca="1" si="18"/>
        <v>0.1393174624053144</v>
      </c>
      <c r="B1203" t="s">
        <v>23</v>
      </c>
      <c r="C1203">
        <f>'Life Expectancy Data'!X1213</f>
        <v>0.30886426592797783</v>
      </c>
      <c r="D1203">
        <f>'Life Expectancy Data'!Y1213</f>
        <v>1</v>
      </c>
      <c r="E1203">
        <f>'Life Expectancy Data'!Z1213</f>
        <v>5.1511758118701012E-2</v>
      </c>
      <c r="F1203">
        <f>'Life Expectancy Data'!AA1213</f>
        <v>9.890269430231774E-4</v>
      </c>
      <c r="G1203">
        <f>'Life Expectancy Data'!AB1213</f>
        <v>0.81571428571428573</v>
      </c>
      <c r="H1203">
        <f>'Life Expectancy Data'!AC1213</f>
        <v>0.18302597286304748</v>
      </c>
      <c r="I1203">
        <f>'Life Expectancy Data'!AD1213</f>
        <v>0.1205098493626883</v>
      </c>
      <c r="J1203">
        <f>'Life Expectancy Data'!AE1213</f>
        <v>1</v>
      </c>
      <c r="K1203">
        <f>'Life Expectancy Data'!AG1213</f>
        <v>0.22576900754497967</v>
      </c>
      <c r="L1203">
        <f>'Life Expectancy Data'!AH1213</f>
        <v>0.57731958762886593</v>
      </c>
      <c r="M1203">
        <f>'Life Expectancy Data'!AN1213</f>
        <v>0.51582278481012656</v>
      </c>
      <c r="N1203">
        <f>'Life Expectancy Data'!AO1213</f>
        <v>0.40096618357487929</v>
      </c>
    </row>
    <row r="1204" spans="1:14" x14ac:dyDescent="0.2">
      <c r="A1204">
        <f t="shared" ca="1" si="18"/>
        <v>0.64144528147513946</v>
      </c>
      <c r="B1204" t="s">
        <v>23</v>
      </c>
      <c r="C1204">
        <f>'Life Expectancy Data'!X1214</f>
        <v>0.24238227146814403</v>
      </c>
      <c r="D1204">
        <f>'Life Expectancy Data'!Y1214</f>
        <v>6.3333333333333339E-2</v>
      </c>
      <c r="E1204">
        <f>'Life Expectancy Data'!Z1214</f>
        <v>0.25699888017917133</v>
      </c>
      <c r="F1204">
        <f>'Life Expectancy Data'!AA1214</f>
        <v>0</v>
      </c>
      <c r="G1204">
        <f>'Life Expectancy Data'!AB1214</f>
        <v>0.7857142857142857</v>
      </c>
      <c r="H1204">
        <f>'Life Expectancy Data'!AC1214</f>
        <v>7.1160272029333171E-2</v>
      </c>
      <c r="I1204">
        <f>'Life Expectancy Data'!AD1214</f>
        <v>0.30590961761297797</v>
      </c>
      <c r="J1204">
        <f>'Life Expectancy Data'!AE1214</f>
        <v>5.4399999999999997E-2</v>
      </c>
      <c r="K1204">
        <f>'Life Expectancy Data'!AG1214</f>
        <v>0.32269297736506092</v>
      </c>
      <c r="L1204">
        <f>'Life Expectancy Data'!AH1214</f>
        <v>0.78350515463917525</v>
      </c>
      <c r="M1204">
        <f>'Life Expectancy Data'!AN1214</f>
        <v>0.72362869198312241</v>
      </c>
      <c r="N1204">
        <f>'Life Expectancy Data'!AO1214</f>
        <v>0.62318840579710144</v>
      </c>
    </row>
    <row r="1205" spans="1:14" x14ac:dyDescent="0.2">
      <c r="A1205">
        <f t="shared" ca="1" si="18"/>
        <v>0.90568929830462042</v>
      </c>
      <c r="B1205" t="s">
        <v>23</v>
      </c>
      <c r="C1205">
        <f>'Life Expectancy Data'!X1215</f>
        <v>0.24653739612188366</v>
      </c>
      <c r="D1205">
        <f>'Life Expectancy Data'!Y1215</f>
        <v>6.6111111111111107E-2</v>
      </c>
      <c r="E1205">
        <f>'Life Expectancy Data'!Z1215</f>
        <v>4.4792833146696529E-3</v>
      </c>
      <c r="F1205">
        <f>'Life Expectancy Data'!AA1215</f>
        <v>1.0270500621640142E-2</v>
      </c>
      <c r="G1205">
        <f>'Life Expectancy Data'!AB1215</f>
        <v>0.7857142857142857</v>
      </c>
      <c r="H1205">
        <f>'Life Expectancy Data'!AC1215</f>
        <v>6.0999231795195653E-2</v>
      </c>
      <c r="I1205">
        <f>'Life Expectancy Data'!AD1215</f>
        <v>0.29548088064889921</v>
      </c>
      <c r="J1205">
        <f>'Life Expectancy Data'!AE1215</f>
        <v>5.6800000000000003E-2</v>
      </c>
      <c r="K1205">
        <f>'Life Expectancy Data'!AG1215</f>
        <v>0.14393499709808474</v>
      </c>
      <c r="L1205">
        <f>'Life Expectancy Data'!AH1215</f>
        <v>0.78350515463917525</v>
      </c>
      <c r="M1205">
        <f>'Life Expectancy Data'!AN1215</f>
        <v>0.71940928270042204</v>
      </c>
      <c r="N1205">
        <f>'Life Expectancy Data'!AO1215</f>
        <v>0.62318840579710144</v>
      </c>
    </row>
    <row r="1206" spans="1:14" x14ac:dyDescent="0.2">
      <c r="A1206">
        <f t="shared" ca="1" si="18"/>
        <v>0.60984586731549928</v>
      </c>
      <c r="B1206" t="s">
        <v>23</v>
      </c>
      <c r="C1206">
        <f>'Life Expectancy Data'!X1216</f>
        <v>0.24930747922437674</v>
      </c>
      <c r="D1206">
        <f>'Life Expectancy Data'!Y1216</f>
        <v>6.8888888888888888E-2</v>
      </c>
      <c r="E1206">
        <f>'Life Expectancy Data'!Z1216</f>
        <v>4.4792833146696529E-3</v>
      </c>
      <c r="F1206">
        <f>'Life Expectancy Data'!AA1216</f>
        <v>1.1728919133427219E-3</v>
      </c>
      <c r="G1206">
        <f>'Life Expectancy Data'!AB1216</f>
        <v>0.8571428571428571</v>
      </c>
      <c r="H1206">
        <f>'Life Expectancy Data'!AC1216</f>
        <v>3.9678013789983174E-2</v>
      </c>
      <c r="I1206">
        <f>'Life Expectancy Data'!AD1216</f>
        <v>0.2850521436848204</v>
      </c>
      <c r="J1206">
        <f>'Life Expectancy Data'!AE1216</f>
        <v>5.9200000000000003E-2</v>
      </c>
      <c r="K1206">
        <f>'Life Expectancy Data'!AG1216</f>
        <v>0.1485780615206036</v>
      </c>
      <c r="L1206">
        <f>'Life Expectancy Data'!AH1216</f>
        <v>0.85567010309278346</v>
      </c>
      <c r="M1206">
        <f>'Life Expectancy Data'!AN1216</f>
        <v>0.71413502109704652</v>
      </c>
      <c r="N1206">
        <f>'Life Expectancy Data'!AO1216</f>
        <v>0.62318840579710144</v>
      </c>
    </row>
    <row r="1207" spans="1:14" x14ac:dyDescent="0.2">
      <c r="A1207">
        <f t="shared" ca="1" si="18"/>
        <v>0.52869624243943869</v>
      </c>
      <c r="B1207" t="s">
        <v>23</v>
      </c>
      <c r="C1207">
        <f>'Life Expectancy Data'!X1217</f>
        <v>0.25207756232686979</v>
      </c>
      <c r="D1207">
        <f>'Life Expectancy Data'!Y1217</f>
        <v>7.166666666666667E-2</v>
      </c>
      <c r="E1207">
        <f>'Life Expectancy Data'!Z1217</f>
        <v>3.9193729003359464E-3</v>
      </c>
      <c r="F1207">
        <f>'Life Expectancy Data'!AA1217</f>
        <v>1.3063140675102889E-2</v>
      </c>
      <c r="G1207">
        <f>'Life Expectancy Data'!AB1217</f>
        <v>0.83673469387755106</v>
      </c>
      <c r="H1207">
        <f>'Life Expectancy Data'!AC1217</f>
        <v>7.2998308064265285E-2</v>
      </c>
      <c r="I1207">
        <f>'Life Expectancy Data'!AD1217</f>
        <v>0.27462340672074159</v>
      </c>
      <c r="J1207">
        <f>'Life Expectancy Data'!AE1217</f>
        <v>6.1600000000000002E-2</v>
      </c>
      <c r="K1207">
        <f>'Life Expectancy Data'!AG1217</f>
        <v>0.14683691236215901</v>
      </c>
      <c r="L1207">
        <f>'Life Expectancy Data'!AH1217</f>
        <v>0.83505154639175261</v>
      </c>
      <c r="M1207">
        <f>'Life Expectancy Data'!AN1217</f>
        <v>0.70569620253164567</v>
      </c>
      <c r="N1207">
        <f>'Life Expectancy Data'!AO1217</f>
        <v>0.60869565217391308</v>
      </c>
    </row>
    <row r="1208" spans="1:14" x14ac:dyDescent="0.2">
      <c r="A1208">
        <f t="shared" ca="1" si="18"/>
        <v>0.6728444035836102</v>
      </c>
      <c r="B1208" t="s">
        <v>23</v>
      </c>
      <c r="C1208">
        <f>'Life Expectancy Data'!X1218</f>
        <v>0.25484764542936289</v>
      </c>
      <c r="D1208">
        <f>'Life Expectancy Data'!Y1218</f>
        <v>7.4444444444444438E-2</v>
      </c>
      <c r="E1208">
        <f>'Life Expectancy Data'!Z1218</f>
        <v>3.9193729003359464E-3</v>
      </c>
      <c r="F1208">
        <f>'Life Expectancy Data'!AA1218</f>
        <v>1.0876760872530469E-2</v>
      </c>
      <c r="G1208">
        <f>'Life Expectancy Data'!AB1218</f>
        <v>0.81632653061224492</v>
      </c>
      <c r="H1208">
        <f>'Life Expectancy Data'!AC1218</f>
        <v>0.10317980234043254</v>
      </c>
      <c r="I1208">
        <f>'Life Expectancy Data'!AD1218</f>
        <v>0.26419466975666284</v>
      </c>
      <c r="J1208">
        <f>'Life Expectancy Data'!AE1218</f>
        <v>6.4399999999999999E-2</v>
      </c>
      <c r="K1208">
        <f>'Life Expectancy Data'!AG1218</f>
        <v>0.13580963435867671</v>
      </c>
      <c r="L1208">
        <f>'Life Expectancy Data'!AH1218</f>
        <v>0.81443298969072164</v>
      </c>
      <c r="M1208">
        <f>'Life Expectancy Data'!AN1218</f>
        <v>0.69831223628691985</v>
      </c>
      <c r="N1208">
        <f>'Life Expectancy Data'!AO1218</f>
        <v>0.59420289855072472</v>
      </c>
    </row>
    <row r="1209" spans="1:14" x14ac:dyDescent="0.2">
      <c r="A1209">
        <f t="shared" ca="1" si="18"/>
        <v>5.6283370228363827E-2</v>
      </c>
      <c r="B1209" t="s">
        <v>23</v>
      </c>
      <c r="C1209">
        <f>'Life Expectancy Data'!X1219</f>
        <v>0.25761772853185594</v>
      </c>
      <c r="D1209">
        <f>'Life Expectancy Data'!Y1219</f>
        <v>7.6666666666666661E-2</v>
      </c>
      <c r="E1209">
        <f>'Life Expectancy Data'!Z1219</f>
        <v>3.9193729003359464E-3</v>
      </c>
      <c r="F1209">
        <f>'Life Expectancy Data'!AA1219</f>
        <v>9.7816339424345068E-3</v>
      </c>
      <c r="G1209">
        <f>'Life Expectancy Data'!AB1219</f>
        <v>0.83673469387755106</v>
      </c>
      <c r="H1209">
        <f>'Life Expectancy Data'!AC1219</f>
        <v>8.8927953700343565E-2</v>
      </c>
      <c r="I1209">
        <f>'Life Expectancy Data'!AD1219</f>
        <v>0.25376593279258403</v>
      </c>
      <c r="J1209">
        <f>'Life Expectancy Data'!AE1219</f>
        <v>6.6799999999999998E-2</v>
      </c>
      <c r="K1209">
        <f>'Life Expectancy Data'!AG1219</f>
        <v>0.1375507835171213</v>
      </c>
      <c r="L1209">
        <f>'Life Expectancy Data'!AH1219</f>
        <v>0.81443298969072164</v>
      </c>
      <c r="M1209">
        <f>'Life Expectancy Data'!AN1219</f>
        <v>0.6919831223628693</v>
      </c>
      <c r="N1209">
        <f>'Life Expectancy Data'!AO1219</f>
        <v>0.58454106280193241</v>
      </c>
    </row>
    <row r="1210" spans="1:14" x14ac:dyDescent="0.2">
      <c r="A1210">
        <f t="shared" ca="1" si="18"/>
        <v>0.40656337528177533</v>
      </c>
      <c r="B1210" t="s">
        <v>23</v>
      </c>
      <c r="C1210">
        <f>'Life Expectancy Data'!X1220</f>
        <v>0.26038781163434904</v>
      </c>
      <c r="D1210">
        <f>'Life Expectancy Data'!Y1220</f>
        <v>7.9444444444444443E-2</v>
      </c>
      <c r="E1210">
        <f>'Life Expectancy Data'!Z1220</f>
        <v>3.9193729003359464E-3</v>
      </c>
      <c r="F1210">
        <f>'Life Expectancy Data'!AA1220</f>
        <v>6.45783565749968E-3</v>
      </c>
      <c r="G1210">
        <f>'Life Expectancy Data'!AB1220</f>
        <v>0.82653061224489799</v>
      </c>
      <c r="H1210">
        <f>'Life Expectancy Data'!AC1220</f>
        <v>9.8113420962094036E-2</v>
      </c>
      <c r="I1210">
        <f>'Life Expectancy Data'!AD1220</f>
        <v>0.24449594438006955</v>
      </c>
      <c r="J1210">
        <f>'Life Expectancy Data'!AE1220</f>
        <v>6.9599999999999995E-2</v>
      </c>
      <c r="K1210">
        <f>'Life Expectancy Data'!AG1220</f>
        <v>0.14277423099245501</v>
      </c>
      <c r="L1210">
        <f>'Life Expectancy Data'!AH1220</f>
        <v>0.78350515463917525</v>
      </c>
      <c r="M1210">
        <f>'Life Expectancy Data'!AN1220</f>
        <v>0.68037974683544311</v>
      </c>
      <c r="N1210">
        <f>'Life Expectancy Data'!AO1220</f>
        <v>0.56521739130434778</v>
      </c>
    </row>
    <row r="1211" spans="1:14" x14ac:dyDescent="0.2">
      <c r="A1211">
        <f t="shared" ca="1" si="18"/>
        <v>0.61219398162456984</v>
      </c>
      <c r="B1211" t="s">
        <v>23</v>
      </c>
      <c r="C1211">
        <f>'Life Expectancy Data'!X1221</f>
        <v>0.26038781163434904</v>
      </c>
      <c r="D1211">
        <f>'Life Expectancy Data'!Y1221</f>
        <v>8.2777777777777783E-2</v>
      </c>
      <c r="E1211">
        <f>'Life Expectancy Data'!Z1221</f>
        <v>3.3594624860022399E-3</v>
      </c>
      <c r="F1211">
        <f>'Life Expectancy Data'!AA1221</f>
        <v>5.268715426168199E-4</v>
      </c>
      <c r="G1211">
        <f>'Life Expectancy Data'!AB1221</f>
        <v>0.82653061224489799</v>
      </c>
      <c r="H1211">
        <f>'Life Expectancy Data'!AC1221</f>
        <v>7.2432758515055401E-2</v>
      </c>
      <c r="I1211">
        <f>'Life Expectancy Data'!AD1221</f>
        <v>0.23522595596755505</v>
      </c>
      <c r="J1211">
        <f>'Life Expectancy Data'!AE1221</f>
        <v>7.2400000000000006E-2</v>
      </c>
      <c r="K1211">
        <f>'Life Expectancy Data'!AG1221</f>
        <v>0.1416134648868253</v>
      </c>
      <c r="L1211">
        <f>'Life Expectancy Data'!AH1221</f>
        <v>0.77319587628865982</v>
      </c>
      <c r="M1211">
        <f>'Life Expectancy Data'!AN1221</f>
        <v>0.67616033755274263</v>
      </c>
      <c r="N1211">
        <f>'Life Expectancy Data'!AO1221</f>
        <v>0.56521739130434778</v>
      </c>
    </row>
    <row r="1212" spans="1:14" x14ac:dyDescent="0.2">
      <c r="A1212">
        <f t="shared" ca="1" si="18"/>
        <v>6.5971036663860949E-2</v>
      </c>
      <c r="B1212" t="s">
        <v>23</v>
      </c>
      <c r="C1212">
        <f>'Life Expectancy Data'!X1222</f>
        <v>2.4930747922437674E-2</v>
      </c>
      <c r="D1212">
        <f>'Life Expectancy Data'!Y1222</f>
        <v>8.5555555555555551E-2</v>
      </c>
      <c r="E1212">
        <f>'Life Expectancy Data'!Z1222</f>
        <v>2.7995520716685329E-3</v>
      </c>
      <c r="F1212">
        <f>'Life Expectancy Data'!AA1222</f>
        <v>5.2686807340189988E-3</v>
      </c>
      <c r="G1212">
        <f>'Life Expectancy Data'!AB1222</f>
        <v>0.76530612244897955</v>
      </c>
      <c r="H1212">
        <f>'Life Expectancy Data'!AC1222</f>
        <v>9.1694433578561899E-2</v>
      </c>
      <c r="I1212">
        <f>'Life Expectancy Data'!AD1222</f>
        <v>1.7381228273464659E-2</v>
      </c>
      <c r="J1212">
        <f>'Life Expectancy Data'!AE1222</f>
        <v>7.5200000000000003E-2</v>
      </c>
      <c r="K1212">
        <f>'Life Expectancy Data'!AG1222</f>
        <v>0.15844457341845616</v>
      </c>
      <c r="L1212">
        <f>'Life Expectancy Data'!AH1222</f>
        <v>0.73195876288659789</v>
      </c>
      <c r="M1212">
        <f>'Life Expectancy Data'!AN1222</f>
        <v>0.6729957805907173</v>
      </c>
      <c r="N1212">
        <f>'Life Expectancy Data'!AO1222</f>
        <v>0.53140096618357491</v>
      </c>
    </row>
    <row r="1213" spans="1:14" x14ac:dyDescent="0.2">
      <c r="A1213">
        <f t="shared" ca="1" si="18"/>
        <v>0.6873248979284321</v>
      </c>
      <c r="B1213" t="s">
        <v>23</v>
      </c>
      <c r="C1213">
        <f>'Life Expectancy Data'!X1223</f>
        <v>0.26315789473684209</v>
      </c>
      <c r="D1213">
        <f>'Life Expectancy Data'!Y1223</f>
        <v>8.8333333333333333E-2</v>
      </c>
      <c r="E1213">
        <f>'Life Expectancy Data'!Z1223</f>
        <v>2.7995520716685329E-3</v>
      </c>
      <c r="F1213">
        <f>'Life Expectancy Data'!AA1223</f>
        <v>3.6969331813102618E-3</v>
      </c>
      <c r="G1213">
        <f>'Life Expectancy Data'!AB1223</f>
        <v>0.66326530612244894</v>
      </c>
      <c r="H1213">
        <f>'Life Expectancy Data'!AC1223</f>
        <v>9.6247107449701441E-2</v>
      </c>
      <c r="I1213">
        <f>'Life Expectancy Data'!AD1223</f>
        <v>0.21668597914252608</v>
      </c>
      <c r="J1213">
        <f>'Life Expectancy Data'!AE1223</f>
        <v>7.7600000000000002E-2</v>
      </c>
      <c r="K1213">
        <f>'Life Expectancy Data'!AG1223</f>
        <v>0.14741729541497389</v>
      </c>
      <c r="L1213">
        <f>'Life Expectancy Data'!AH1223</f>
        <v>0.72164948453608246</v>
      </c>
      <c r="M1213">
        <f>'Life Expectancy Data'!AN1223</f>
        <v>0.66666666666666674</v>
      </c>
      <c r="N1213">
        <f>'Life Expectancy Data'!AO1223</f>
        <v>0.52657004830917875</v>
      </c>
    </row>
    <row r="1214" spans="1:14" x14ac:dyDescent="0.2">
      <c r="A1214">
        <f t="shared" ca="1" si="18"/>
        <v>0.55810571176004142</v>
      </c>
      <c r="B1214" t="s">
        <v>23</v>
      </c>
      <c r="C1214">
        <f>'Life Expectancy Data'!X1224</f>
        <v>2.4930747922437674E-2</v>
      </c>
      <c r="D1214">
        <f>'Life Expectancy Data'!Y1224</f>
        <v>9.0555555555555556E-2</v>
      </c>
      <c r="E1214">
        <f>'Life Expectancy Data'!Z1224</f>
        <v>2.7995520716685329E-3</v>
      </c>
      <c r="F1214">
        <f>'Life Expectancy Data'!AA1224</f>
        <v>2.7627345902520755E-4</v>
      </c>
      <c r="G1214">
        <f>'Life Expectancy Data'!AB1224</f>
        <v>0.65306122448979587</v>
      </c>
      <c r="H1214">
        <f>'Life Expectancy Data'!AC1224</f>
        <v>7.471380836353525E-2</v>
      </c>
      <c r="I1214">
        <f>'Life Expectancy Data'!AD1224</f>
        <v>0.20857473928157591</v>
      </c>
      <c r="J1214">
        <f>'Life Expectancy Data'!AE1224</f>
        <v>8.0399999999999999E-2</v>
      </c>
      <c r="K1214">
        <f>'Life Expectancy Data'!AG1224</f>
        <v>0.1404526987811956</v>
      </c>
      <c r="L1214">
        <f>'Life Expectancy Data'!AH1224</f>
        <v>0.72164948453608246</v>
      </c>
      <c r="M1214">
        <f>'Life Expectancy Data'!AN1224</f>
        <v>0.66350210970464141</v>
      </c>
      <c r="N1214">
        <f>'Life Expectancy Data'!AO1224</f>
        <v>0.53623188405797106</v>
      </c>
    </row>
    <row r="1215" spans="1:14" x14ac:dyDescent="0.2">
      <c r="A1215">
        <f t="shared" ca="1" si="18"/>
        <v>0.42663479096089429</v>
      </c>
      <c r="B1215" t="s">
        <v>23</v>
      </c>
      <c r="C1215">
        <f>'Life Expectancy Data'!X1225</f>
        <v>0.29362880886426596</v>
      </c>
      <c r="D1215">
        <f>'Life Expectancy Data'!Y1225</f>
        <v>9.6666666666666665E-2</v>
      </c>
      <c r="E1215">
        <f>'Life Expectancy Data'!Z1225</f>
        <v>2.7995520716685329E-3</v>
      </c>
      <c r="F1215">
        <f>'Life Expectancy Data'!AA1225</f>
        <v>2.8419570467445258E-3</v>
      </c>
      <c r="G1215">
        <f>'Life Expectancy Data'!AB1225</f>
        <v>0.6428571428571429</v>
      </c>
      <c r="H1215">
        <f>'Life Expectancy Data'!AC1225</f>
        <v>0.13748038250001179</v>
      </c>
      <c r="I1215">
        <f>'Life Expectancy Data'!AD1225</f>
        <v>0.19930475086906141</v>
      </c>
      <c r="J1215">
        <f>'Life Expectancy Data'!AE1225</f>
        <v>9.4799999999999995E-2</v>
      </c>
      <c r="K1215">
        <f>'Life Expectancy Data'!AG1225</f>
        <v>0.11607661056297155</v>
      </c>
      <c r="L1215">
        <f>'Life Expectancy Data'!AH1225</f>
        <v>0.71134020618556704</v>
      </c>
      <c r="M1215">
        <f>'Life Expectancy Data'!AN1225</f>
        <v>0.65822784810126589</v>
      </c>
      <c r="N1215">
        <f>'Life Expectancy Data'!AO1225</f>
        <v>0.53140096618357491</v>
      </c>
    </row>
    <row r="1216" spans="1:14" x14ac:dyDescent="0.2">
      <c r="A1216">
        <f t="shared" ca="1" si="18"/>
        <v>0.19170303871208672</v>
      </c>
      <c r="B1216" t="s">
        <v>23</v>
      </c>
      <c r="C1216">
        <f>'Life Expectancy Data'!X1226</f>
        <v>0.26038781163434904</v>
      </c>
      <c r="D1216">
        <f>'Life Expectancy Data'!Y1226</f>
        <v>9.6111111111111105E-2</v>
      </c>
      <c r="E1216">
        <f>'Life Expectancy Data'!Z1226</f>
        <v>2.2396416573348264E-3</v>
      </c>
      <c r="F1216">
        <f>'Life Expectancy Data'!AA1226</f>
        <v>4.3430154753150858E-4</v>
      </c>
      <c r="G1216">
        <f>'Life Expectancy Data'!AB1226</f>
        <v>0.6428571428571429</v>
      </c>
      <c r="H1216">
        <f>'Life Expectancy Data'!AC1226</f>
        <v>0.11526371104188365</v>
      </c>
      <c r="I1216">
        <f>'Life Expectancy Data'!AD1226</f>
        <v>0.19119351100811124</v>
      </c>
      <c r="J1216">
        <f>'Life Expectancy Data'!AE1226</f>
        <v>8.5999999999999993E-2</v>
      </c>
      <c r="K1216">
        <f>'Life Expectancy Data'!AG1226</f>
        <v>0.12536273940800927</v>
      </c>
      <c r="L1216">
        <f>'Life Expectancy Data'!AH1226</f>
        <v>0.71134020618556704</v>
      </c>
      <c r="M1216">
        <f>'Life Expectancy Data'!AN1226</f>
        <v>0.6466244725738397</v>
      </c>
      <c r="N1216">
        <f>'Life Expectancy Data'!AO1226</f>
        <v>0.52173913043478271</v>
      </c>
    </row>
    <row r="1217" spans="1:14" x14ac:dyDescent="0.2">
      <c r="A1217">
        <f t="shared" ca="1" si="18"/>
        <v>0.44583584203143278</v>
      </c>
      <c r="B1217" t="s">
        <v>23</v>
      </c>
      <c r="C1217">
        <f>'Life Expectancy Data'!X1227</f>
        <v>0.26038781163434904</v>
      </c>
      <c r="D1217">
        <f>'Life Expectancy Data'!Y1227</f>
        <v>9.8333333333333328E-2</v>
      </c>
      <c r="E1217">
        <f>'Life Expectancy Data'!Z1227</f>
        <v>2.2396416573348264E-3</v>
      </c>
      <c r="F1217">
        <f>'Life Expectancy Data'!AA1227</f>
        <v>2.2165743754111421E-3</v>
      </c>
      <c r="G1217">
        <f>'Life Expectancy Data'!AB1227</f>
        <v>0.63265306122448983</v>
      </c>
      <c r="H1217">
        <f>'Life Expectancy Data'!AC1227</f>
        <v>6.8299533892913197E-2</v>
      </c>
      <c r="I1217">
        <f>'Life Expectancy Data'!AD1227</f>
        <v>0.18192352259559674</v>
      </c>
      <c r="J1217">
        <f>'Life Expectancy Data'!AE1227</f>
        <v>8.8800000000000004E-2</v>
      </c>
      <c r="K1217">
        <f>'Life Expectancy Data'!AG1227</f>
        <v>0.11027278003482298</v>
      </c>
      <c r="L1217">
        <f>'Life Expectancy Data'!AH1227</f>
        <v>5.1546391752577317E-2</v>
      </c>
      <c r="M1217">
        <f>'Life Expectancy Data'!AN1227</f>
        <v>0.64135021097046419</v>
      </c>
      <c r="N1217">
        <f>'Life Expectancy Data'!AO1227</f>
        <v>0.51207729468599039</v>
      </c>
    </row>
    <row r="1218" spans="1:14" x14ac:dyDescent="0.2">
      <c r="A1218">
        <f t="shared" ca="1" si="18"/>
        <v>0.5748655635560117</v>
      </c>
      <c r="B1218" t="s">
        <v>23</v>
      </c>
      <c r="C1218">
        <f>'Life Expectancy Data'!X1228</f>
        <v>0.25900277008310252</v>
      </c>
      <c r="D1218">
        <f>'Life Expectancy Data'!Y1228</f>
        <v>0.10111111111111111</v>
      </c>
      <c r="E1218">
        <f>'Life Expectancy Data'!Z1228</f>
        <v>2.7995520716685329E-3</v>
      </c>
      <c r="F1218">
        <f>'Life Expectancy Data'!AA1228</f>
        <v>1.7432507872657643E-3</v>
      </c>
      <c r="G1218">
        <f>'Life Expectancy Data'!AB1228</f>
        <v>0.62244897959183676</v>
      </c>
      <c r="H1218">
        <f>'Life Expectancy Data'!AC1228</f>
        <v>1.8026891881064929E-2</v>
      </c>
      <c r="I1218">
        <f>'Life Expectancy Data'!AD1228</f>
        <v>0.17381228273464658</v>
      </c>
      <c r="J1218">
        <f>'Life Expectancy Data'!AE1228</f>
        <v>9.1600000000000001E-2</v>
      </c>
      <c r="K1218">
        <f>'Life Expectancy Data'!AG1228</f>
        <v>0.10795124782356354</v>
      </c>
      <c r="L1218">
        <f>'Life Expectancy Data'!AH1228</f>
        <v>0.76288659793814428</v>
      </c>
      <c r="M1218">
        <f>'Life Expectancy Data'!AN1228</f>
        <v>0.6371308016877637</v>
      </c>
      <c r="N1218">
        <f>'Life Expectancy Data'!AO1228</f>
        <v>0.51207729468599039</v>
      </c>
    </row>
    <row r="1219" spans="1:14" x14ac:dyDescent="0.2">
      <c r="A1219">
        <f t="shared" ref="A1219:A1282" ca="1" si="19">RAND()</f>
        <v>0.54932936972626467</v>
      </c>
      <c r="B1219" t="s">
        <v>23</v>
      </c>
      <c r="C1219">
        <f>'Life Expectancy Data'!X1229</f>
        <v>0.25900277008310252</v>
      </c>
      <c r="D1219">
        <f>'Life Expectancy Data'!Y1229</f>
        <v>0.10388888888888889</v>
      </c>
      <c r="E1219">
        <f>'Life Expectancy Data'!Z1229</f>
        <v>2.7995520716685329E-3</v>
      </c>
      <c r="F1219">
        <f>'Life Expectancy Data'!AA1229</f>
        <v>1.762504732432921E-4</v>
      </c>
      <c r="G1219">
        <f>'Life Expectancy Data'!AB1229</f>
        <v>0.65306122448979587</v>
      </c>
      <c r="H1219">
        <f>'Life Expectancy Data'!AC1229</f>
        <v>1.5759980771315327E-2</v>
      </c>
      <c r="I1219">
        <f>'Life Expectancy Data'!AD1229</f>
        <v>0.16685979142526072</v>
      </c>
      <c r="J1219">
        <f>'Life Expectancy Data'!AE1229</f>
        <v>9.4799999999999995E-2</v>
      </c>
      <c r="K1219">
        <f>'Life Expectancy Data'!AG1229</f>
        <v>9.3441671503192103E-2</v>
      </c>
      <c r="L1219">
        <f>'Life Expectancy Data'!AH1229</f>
        <v>0.75257731958762886</v>
      </c>
      <c r="M1219">
        <f>'Life Expectancy Data'!AN1229</f>
        <v>0.629746835443038</v>
      </c>
      <c r="N1219">
        <f>'Life Expectancy Data'!AO1229</f>
        <v>0.51690821256038644</v>
      </c>
    </row>
    <row r="1220" spans="1:14" x14ac:dyDescent="0.2">
      <c r="A1220">
        <f t="shared" ca="1" si="19"/>
        <v>0.35114520261669058</v>
      </c>
      <c r="B1220" t="s">
        <v>23</v>
      </c>
      <c r="C1220">
        <f>'Life Expectancy Data'!X1230</f>
        <v>0.11357340720221606</v>
      </c>
      <c r="D1220">
        <f>'Life Expectancy Data'!Y1230</f>
        <v>0.01</v>
      </c>
      <c r="E1220">
        <f>'Life Expectancy Data'!Z1230</f>
        <v>0.25699888017917133</v>
      </c>
      <c r="F1220">
        <f>'Life Expectancy Data'!AA1230</f>
        <v>0</v>
      </c>
      <c r="G1220">
        <f>'Life Expectancy Data'!AB1230</f>
        <v>0.98979591836734693</v>
      </c>
      <c r="H1220">
        <f>'Life Expectancy Data'!AC1230</f>
        <v>2.8984414397006356E-3</v>
      </c>
      <c r="I1220">
        <f>'Life Expectancy Data'!AD1230</f>
        <v>0.68018539976825032</v>
      </c>
      <c r="J1220">
        <f>'Life Expectancy Data'!AE1230</f>
        <v>8.3999999999999995E-3</v>
      </c>
      <c r="K1220">
        <f>'Life Expectancy Data'!AG1230</f>
        <v>0.32269297736506092</v>
      </c>
      <c r="L1220">
        <f>'Life Expectancy Data'!AH1230</f>
        <v>0.98969072164948457</v>
      </c>
      <c r="M1220">
        <f>'Life Expectancy Data'!AN1230</f>
        <v>0.81645569620253167</v>
      </c>
      <c r="N1220">
        <f>'Life Expectancy Data'!AO1230</f>
        <v>0.71497584541062809</v>
      </c>
    </row>
    <row r="1221" spans="1:14" x14ac:dyDescent="0.2">
      <c r="A1221">
        <f t="shared" ca="1" si="19"/>
        <v>0.67044742232146504</v>
      </c>
      <c r="B1221" t="s">
        <v>23</v>
      </c>
      <c r="C1221">
        <f>'Life Expectancy Data'!X1231</f>
        <v>0.11357340720221606</v>
      </c>
      <c r="D1221">
        <f>'Life Expectancy Data'!Y1231</f>
        <v>1.0555555555555556E-2</v>
      </c>
      <c r="E1221">
        <f>'Life Expectancy Data'!Z1231</f>
        <v>0</v>
      </c>
      <c r="F1221">
        <f>'Life Expectancy Data'!AA1231</f>
        <v>0</v>
      </c>
      <c r="G1221">
        <f>'Life Expectancy Data'!AB1231</f>
        <v>1</v>
      </c>
      <c r="H1221">
        <f>'Life Expectancy Data'!AC1231</f>
        <v>4.6657837809815114E-4</v>
      </c>
      <c r="I1221">
        <f>'Life Expectancy Data'!AD1231</f>
        <v>0.66628041714947861</v>
      </c>
      <c r="J1221">
        <f>'Life Expectancy Data'!AE1231</f>
        <v>8.8000000000000005E-3</v>
      </c>
      <c r="K1221">
        <f>'Life Expectancy Data'!AG1231</f>
        <v>0.37840975043528724</v>
      </c>
      <c r="L1221">
        <f>'Life Expectancy Data'!AH1231</f>
        <v>1</v>
      </c>
      <c r="M1221">
        <f>'Life Expectancy Data'!AN1231</f>
        <v>0.8122362869198313</v>
      </c>
      <c r="N1221">
        <f>'Life Expectancy Data'!AO1231</f>
        <v>0.71980676328502424</v>
      </c>
    </row>
    <row r="1222" spans="1:14" x14ac:dyDescent="0.2">
      <c r="A1222">
        <f t="shared" ca="1" si="19"/>
        <v>0.53029479043130734</v>
      </c>
      <c r="B1222" t="s">
        <v>23</v>
      </c>
      <c r="C1222">
        <f>'Life Expectancy Data'!X1232</f>
        <v>0.11357340720221606</v>
      </c>
      <c r="D1222">
        <f>'Life Expectancy Data'!Y1232</f>
        <v>1.1111111111111112E-2</v>
      </c>
      <c r="E1222">
        <f>'Life Expectancy Data'!Z1232</f>
        <v>0</v>
      </c>
      <c r="F1222">
        <f>'Life Expectancy Data'!AA1232</f>
        <v>0</v>
      </c>
      <c r="G1222">
        <f>'Life Expectancy Data'!AB1232</f>
        <v>1</v>
      </c>
      <c r="H1222">
        <f>'Life Expectancy Data'!AC1232</f>
        <v>8.9074054000556121E-4</v>
      </c>
      <c r="I1222">
        <f>'Life Expectancy Data'!AD1232</f>
        <v>0.65121668597914262</v>
      </c>
      <c r="J1222">
        <f>'Life Expectancy Data'!AE1232</f>
        <v>9.1999999999999998E-3</v>
      </c>
      <c r="K1222">
        <f>'Life Expectancy Data'!AG1232</f>
        <v>0.35519442832269299</v>
      </c>
      <c r="L1222">
        <f>'Life Expectancy Data'!AH1232</f>
        <v>0.98969072164948457</v>
      </c>
      <c r="M1222">
        <f>'Life Expectancy Data'!AN1232</f>
        <v>0.81118143459915615</v>
      </c>
      <c r="N1222">
        <f>'Life Expectancy Data'!AO1232</f>
        <v>0.72463768115942029</v>
      </c>
    </row>
    <row r="1223" spans="1:14" x14ac:dyDescent="0.2">
      <c r="A1223">
        <f t="shared" ca="1" si="19"/>
        <v>0.61272501835216397</v>
      </c>
      <c r="B1223" t="s">
        <v>23</v>
      </c>
      <c r="C1223">
        <f>'Life Expectancy Data'!X1233</f>
        <v>0.11634349030470914</v>
      </c>
      <c r="D1223">
        <f>'Life Expectancy Data'!Y1233</f>
        <v>1.1666666666666667E-2</v>
      </c>
      <c r="E1223">
        <f>'Life Expectancy Data'!Z1233</f>
        <v>0</v>
      </c>
      <c r="F1223">
        <f>'Life Expectancy Data'!AA1233</f>
        <v>0</v>
      </c>
      <c r="G1223">
        <f>'Life Expectancy Data'!AB1233</f>
        <v>0.98979591836734693</v>
      </c>
      <c r="H1223">
        <f>'Life Expectancy Data'!AC1233</f>
        <v>1.5646870861473351E-3</v>
      </c>
      <c r="I1223">
        <f>'Life Expectancy Data'!AD1233</f>
        <v>0.6373117033603708</v>
      </c>
      <c r="J1223">
        <f>'Life Expectancy Data'!AE1233</f>
        <v>9.5999999999999992E-3</v>
      </c>
      <c r="K1223">
        <f>'Life Expectancy Data'!AG1233</f>
        <v>0.383633197910621</v>
      </c>
      <c r="L1223">
        <f>'Life Expectancy Data'!AH1233</f>
        <v>1</v>
      </c>
      <c r="M1223">
        <f>'Life Expectancy Data'!AN1233</f>
        <v>0.79641350210970463</v>
      </c>
      <c r="N1223">
        <f>'Life Expectancy Data'!AO1233</f>
        <v>0.65700483091787443</v>
      </c>
    </row>
    <row r="1224" spans="1:14" x14ac:dyDescent="0.2">
      <c r="A1224">
        <f t="shared" ca="1" si="19"/>
        <v>4.2962949279659046E-3</v>
      </c>
      <c r="B1224" t="s">
        <v>23</v>
      </c>
      <c r="C1224">
        <f>'Life Expectancy Data'!X1234</f>
        <v>0.12742382271468145</v>
      </c>
      <c r="D1224">
        <f>'Life Expectancy Data'!Y1234</f>
        <v>1.2222222222222223E-2</v>
      </c>
      <c r="E1224">
        <f>'Life Expectancy Data'!Z1234</f>
        <v>1.119820828667413E-3</v>
      </c>
      <c r="F1224">
        <f>'Life Expectancy Data'!AA1234</f>
        <v>0</v>
      </c>
      <c r="G1224">
        <f>'Life Expectancy Data'!AB1234</f>
        <v>1</v>
      </c>
      <c r="H1224">
        <f>'Life Expectancy Data'!AC1234</f>
        <v>3.4404264243601045E-4</v>
      </c>
      <c r="I1224">
        <f>'Life Expectancy Data'!AD1234</f>
        <v>0.62340672074159909</v>
      </c>
      <c r="J1224">
        <f>'Life Expectancy Data'!AE1234</f>
        <v>0.01</v>
      </c>
      <c r="K1224">
        <f>'Life Expectancy Data'!AG1234</f>
        <v>0.39175856065002901</v>
      </c>
      <c r="L1224">
        <f>'Life Expectancy Data'!AH1234</f>
        <v>1</v>
      </c>
      <c r="M1224">
        <f>'Life Expectancy Data'!AN1234</f>
        <v>0.78586497890295359</v>
      </c>
      <c r="N1224">
        <f>'Life Expectancy Data'!AO1234</f>
        <v>0.63285024154589375</v>
      </c>
    </row>
    <row r="1225" spans="1:14" x14ac:dyDescent="0.2">
      <c r="A1225">
        <f t="shared" ca="1" si="19"/>
        <v>0.33126903080881964</v>
      </c>
      <c r="B1225" t="s">
        <v>23</v>
      </c>
      <c r="C1225">
        <f>'Life Expectancy Data'!X1235</f>
        <v>2.077562326869806E-2</v>
      </c>
      <c r="D1225">
        <f>'Life Expectancy Data'!Y1235</f>
        <v>1.2222222222222223E-2</v>
      </c>
      <c r="E1225">
        <f>'Life Expectancy Data'!Z1235</f>
        <v>1.119820828667413E-3</v>
      </c>
      <c r="F1225">
        <f>'Life Expectancy Data'!AA1235</f>
        <v>0</v>
      </c>
      <c r="G1225">
        <f>'Life Expectancy Data'!AB1235</f>
        <v>1</v>
      </c>
      <c r="H1225">
        <f>'Life Expectancy Data'!AC1235</f>
        <v>2.535547145624296E-3</v>
      </c>
      <c r="I1225">
        <f>'Life Expectancy Data'!AD1235</f>
        <v>0.60950173812282737</v>
      </c>
      <c r="J1225">
        <f>'Life Expectancy Data'!AE1235</f>
        <v>1.04E-2</v>
      </c>
      <c r="K1225">
        <f>'Life Expectancy Data'!AG1235</f>
        <v>0.45443993035403363</v>
      </c>
      <c r="L1225">
        <f>'Life Expectancy Data'!AH1235</f>
        <v>1</v>
      </c>
      <c r="M1225">
        <f>'Life Expectancy Data'!AN1235</f>
        <v>0.77531645569620256</v>
      </c>
      <c r="N1225">
        <f>'Life Expectancy Data'!AO1235</f>
        <v>0.62318840579710144</v>
      </c>
    </row>
    <row r="1226" spans="1:14" x14ac:dyDescent="0.2">
      <c r="A1226">
        <f t="shared" ca="1" si="19"/>
        <v>0.28073426881320462</v>
      </c>
      <c r="B1226" t="s">
        <v>23</v>
      </c>
      <c r="C1226">
        <f>'Life Expectancy Data'!X1236</f>
        <v>0.16759002770083103</v>
      </c>
      <c r="D1226">
        <f>'Life Expectancy Data'!Y1236</f>
        <v>1.2777777777777779E-2</v>
      </c>
      <c r="E1226">
        <f>'Life Expectancy Data'!Z1236</f>
        <v>1.119820828667413E-3</v>
      </c>
      <c r="F1226">
        <f>'Life Expectancy Data'!AA1236</f>
        <v>0</v>
      </c>
      <c r="G1226">
        <f>'Life Expectancy Data'!AB1236</f>
        <v>1</v>
      </c>
      <c r="H1226">
        <f>'Life Expectancy Data'!AC1236</f>
        <v>1.2347831824415718E-3</v>
      </c>
      <c r="I1226">
        <f>'Life Expectancy Data'!AD1236</f>
        <v>0.59675550405561995</v>
      </c>
      <c r="J1226">
        <f>'Life Expectancy Data'!AE1236</f>
        <v>1.0800000000000001E-2</v>
      </c>
      <c r="K1226">
        <f>'Life Expectancy Data'!AG1236</f>
        <v>0.42135809634358673</v>
      </c>
      <c r="L1226">
        <f>'Life Expectancy Data'!AH1236</f>
        <v>1</v>
      </c>
      <c r="M1226">
        <f>'Life Expectancy Data'!AN1236</f>
        <v>0.76793248945147685</v>
      </c>
      <c r="N1226">
        <f>'Life Expectancy Data'!AO1236</f>
        <v>0.6183574879227054</v>
      </c>
    </row>
    <row r="1227" spans="1:14" x14ac:dyDescent="0.2">
      <c r="A1227">
        <f t="shared" ca="1" si="19"/>
        <v>0.10907380510895559</v>
      </c>
      <c r="B1227" t="s">
        <v>23</v>
      </c>
      <c r="C1227">
        <f>'Life Expectancy Data'!X1237</f>
        <v>0.18559556786703602</v>
      </c>
      <c r="D1227">
        <f>'Life Expectancy Data'!Y1237</f>
        <v>1.3333333333333334E-2</v>
      </c>
      <c r="E1227">
        <f>'Life Expectancy Data'!Z1237</f>
        <v>5.5991041433370661E-4</v>
      </c>
      <c r="F1227">
        <f>'Life Expectancy Data'!AA1237</f>
        <v>0</v>
      </c>
      <c r="G1227">
        <f>'Life Expectancy Data'!AB1237</f>
        <v>1</v>
      </c>
      <c r="H1227">
        <f>'Life Expectancy Data'!AC1237</f>
        <v>5.9853993958045644E-4</v>
      </c>
      <c r="I1227">
        <f>'Life Expectancy Data'!AD1237</f>
        <v>0.58400926998841252</v>
      </c>
      <c r="J1227">
        <f>'Life Expectancy Data'!AE1237</f>
        <v>1.12E-2</v>
      </c>
      <c r="K1227">
        <f>'Life Expectancy Data'!AG1237</f>
        <v>0.34300638421358098</v>
      </c>
      <c r="L1227">
        <f>'Life Expectancy Data'!AH1237</f>
        <v>1</v>
      </c>
      <c r="M1227">
        <f>'Life Expectancy Data'!AN1237</f>
        <v>0.75527426160337552</v>
      </c>
      <c r="N1227">
        <f>'Life Expectancy Data'!AO1237</f>
        <v>0.58454106280193241</v>
      </c>
    </row>
    <row r="1228" spans="1:14" x14ac:dyDescent="0.2">
      <c r="A1228">
        <f t="shared" ca="1" si="19"/>
        <v>0.22360265238995702</v>
      </c>
      <c r="B1228" t="s">
        <v>23</v>
      </c>
      <c r="C1228">
        <f>'Life Expectancy Data'!X1238</f>
        <v>0.18975069252077562</v>
      </c>
      <c r="D1228">
        <f>'Life Expectancy Data'!Y1238</f>
        <v>1.3888888888888888E-2</v>
      </c>
      <c r="E1228">
        <f>'Life Expectancy Data'!Z1238</f>
        <v>5.5991041433370661E-4</v>
      </c>
      <c r="F1228">
        <f>'Life Expectancy Data'!AA1238</f>
        <v>0</v>
      </c>
      <c r="G1228">
        <f>'Life Expectancy Data'!AB1238</f>
        <v>0.97959183673469385</v>
      </c>
      <c r="H1228">
        <f>'Life Expectancy Data'!AC1238</f>
        <v>6.2681741704095049E-4</v>
      </c>
      <c r="I1228">
        <f>'Life Expectancy Data'!AD1238</f>
        <v>5.0984936268829668E-2</v>
      </c>
      <c r="J1228">
        <f>'Life Expectancy Data'!AE1238</f>
        <v>1.1599999999999999E-2</v>
      </c>
      <c r="K1228">
        <f>'Life Expectancy Data'!AG1238</f>
        <v>0.31746952988972721</v>
      </c>
      <c r="L1228">
        <f>'Life Expectancy Data'!AH1238</f>
        <v>1</v>
      </c>
      <c r="M1228">
        <f>'Life Expectancy Data'!AN1238</f>
        <v>0.7426160337552743</v>
      </c>
      <c r="N1228">
        <f>'Life Expectancy Data'!AO1238</f>
        <v>0.57004830917874405</v>
      </c>
    </row>
    <row r="1229" spans="1:14" x14ac:dyDescent="0.2">
      <c r="A1229">
        <f t="shared" ca="1" si="19"/>
        <v>0.44059384927053458</v>
      </c>
      <c r="B1229" t="s">
        <v>23</v>
      </c>
      <c r="C1229">
        <f>'Life Expectancy Data'!X1239</f>
        <v>0.19113573407202217</v>
      </c>
      <c r="D1229">
        <f>'Life Expectancy Data'!Y1239</f>
        <v>1.4444444444444444E-2</v>
      </c>
      <c r="E1229">
        <f>'Life Expectancy Data'!Z1239</f>
        <v>5.5991041433370661E-4</v>
      </c>
      <c r="F1229">
        <f>'Life Expectancy Data'!AA1239</f>
        <v>0</v>
      </c>
      <c r="G1229">
        <f>'Life Expectancy Data'!AB1239</f>
        <v>0.98979591836734693</v>
      </c>
      <c r="H1229">
        <f>'Life Expectancy Data'!AC1239</f>
        <v>1.0368408402181136E-3</v>
      </c>
      <c r="I1229">
        <f>'Life Expectancy Data'!AD1239</f>
        <v>0.56083429895712633</v>
      </c>
      <c r="J1229">
        <f>'Life Expectancy Data'!AE1239</f>
        <v>1.2E-2</v>
      </c>
      <c r="K1229">
        <f>'Life Expectancy Data'!AG1239</f>
        <v>0.32385374347069062</v>
      </c>
      <c r="L1229">
        <f>'Life Expectancy Data'!AH1239</f>
        <v>0.98969072164948457</v>
      </c>
      <c r="M1229">
        <f>'Life Expectancy Data'!AN1239</f>
        <v>0.72995780590717296</v>
      </c>
      <c r="N1229">
        <f>'Life Expectancy Data'!AO1239</f>
        <v>0.55072463768115942</v>
      </c>
    </row>
    <row r="1230" spans="1:14" x14ac:dyDescent="0.2">
      <c r="A1230">
        <f t="shared" ca="1" si="19"/>
        <v>0.98525138448114113</v>
      </c>
      <c r="B1230" t="s">
        <v>23</v>
      </c>
      <c r="C1230">
        <f>'Life Expectancy Data'!X1240</f>
        <v>0.19113573407202217</v>
      </c>
      <c r="D1230">
        <f>'Life Expectancy Data'!Y1240</f>
        <v>1.4999999999999999E-2</v>
      </c>
      <c r="E1230">
        <f>'Life Expectancy Data'!Z1240</f>
        <v>0</v>
      </c>
      <c r="F1230">
        <f>'Life Expectancy Data'!AA1240</f>
        <v>0</v>
      </c>
      <c r="G1230">
        <f>'Life Expectancy Data'!AB1240</f>
        <v>0.94897959183673475</v>
      </c>
      <c r="H1230">
        <f>'Life Expectancy Data'!AC1240</f>
        <v>3.299039037057634E-5</v>
      </c>
      <c r="I1230">
        <f>'Life Expectancy Data'!AD1240</f>
        <v>0.55040556199304758</v>
      </c>
      <c r="J1230">
        <f>'Life Expectancy Data'!AE1240</f>
        <v>1.2800000000000001E-2</v>
      </c>
      <c r="K1230">
        <f>'Life Expectancy Data'!AG1240</f>
        <v>0.36157864190365635</v>
      </c>
      <c r="L1230">
        <f>'Life Expectancy Data'!AH1240</f>
        <v>0.95876288659793818</v>
      </c>
      <c r="M1230">
        <f>'Life Expectancy Data'!AN1240</f>
        <v>0.72468354430379756</v>
      </c>
      <c r="N1230">
        <f>'Life Expectancy Data'!AO1240</f>
        <v>0.55072463768115942</v>
      </c>
    </row>
    <row r="1231" spans="1:14" x14ac:dyDescent="0.2">
      <c r="A1231">
        <f t="shared" ca="1" si="19"/>
        <v>0.33302875839788404</v>
      </c>
      <c r="B1231" t="s">
        <v>23</v>
      </c>
      <c r="C1231">
        <f>'Life Expectancy Data'!X1241</f>
        <v>0.19113573407202217</v>
      </c>
      <c r="D1231">
        <f>'Life Expectancy Data'!Y1241</f>
        <v>1.5555555555555555E-2</v>
      </c>
      <c r="E1231">
        <f>'Life Expectancy Data'!Z1241</f>
        <v>0</v>
      </c>
      <c r="F1231">
        <f>'Life Expectancy Data'!AA1241</f>
        <v>0</v>
      </c>
      <c r="G1231">
        <f>'Life Expectancy Data'!AB1241</f>
        <v>0.95918367346938771</v>
      </c>
      <c r="H1231">
        <f>'Life Expectancy Data'!AC1241</f>
        <v>1.4138738730247004E-5</v>
      </c>
      <c r="I1231">
        <f>'Life Expectancy Data'!AD1241</f>
        <v>0.53997682502896871</v>
      </c>
      <c r="J1231">
        <f>'Life Expectancy Data'!AE1241</f>
        <v>1.32E-2</v>
      </c>
      <c r="K1231">
        <f>'Life Expectancy Data'!AG1241</f>
        <v>0.3203714451538015</v>
      </c>
      <c r="L1231">
        <f>'Life Expectancy Data'!AH1241</f>
        <v>1</v>
      </c>
      <c r="M1231">
        <f>'Life Expectancy Data'!AN1241</f>
        <v>0.72362869198312241</v>
      </c>
      <c r="N1231">
        <f>'Life Expectancy Data'!AO1241</f>
        <v>0.57004830917874405</v>
      </c>
    </row>
    <row r="1232" spans="1:14" x14ac:dyDescent="0.2">
      <c r="A1232">
        <f t="shared" ca="1" si="19"/>
        <v>0.48202737427778941</v>
      </c>
      <c r="B1232" t="s">
        <v>23</v>
      </c>
      <c r="C1232">
        <f>'Life Expectancy Data'!X1242</f>
        <v>0.21191135734072022</v>
      </c>
      <c r="D1232">
        <f>'Life Expectancy Data'!Y1242</f>
        <v>1.6111111111111111E-2</v>
      </c>
      <c r="E1232">
        <f>'Life Expectancy Data'!Z1242</f>
        <v>0</v>
      </c>
      <c r="F1232">
        <f>'Life Expectancy Data'!AA1242</f>
        <v>0</v>
      </c>
      <c r="G1232">
        <f>'Life Expectancy Data'!AB1242</f>
        <v>0.98979591836734693</v>
      </c>
      <c r="H1232">
        <f>'Life Expectancy Data'!AC1242</f>
        <v>5.4877157924998705E-2</v>
      </c>
      <c r="I1232">
        <f>'Life Expectancy Data'!AD1242</f>
        <v>0.53186558516801852</v>
      </c>
      <c r="J1232">
        <f>'Life Expectancy Data'!AE1242</f>
        <v>1.4E-2</v>
      </c>
      <c r="K1232">
        <f>'Life Expectancy Data'!AG1242</f>
        <v>0.2930934416715032</v>
      </c>
      <c r="L1232">
        <f>'Life Expectancy Data'!AH1242</f>
        <v>1</v>
      </c>
      <c r="M1232">
        <f>'Life Expectancy Data'!AN1242</f>
        <v>0.7162447257383967</v>
      </c>
      <c r="N1232">
        <f>'Life Expectancy Data'!AO1242</f>
        <v>0.57004830917874405</v>
      </c>
    </row>
    <row r="1233" spans="1:14" x14ac:dyDescent="0.2">
      <c r="A1233">
        <f t="shared" ca="1" si="19"/>
        <v>0.67011517896983142</v>
      </c>
      <c r="B1233" t="s">
        <v>23</v>
      </c>
      <c r="C1233">
        <f>'Life Expectancy Data'!X1243</f>
        <v>0.19529085872576177</v>
      </c>
      <c r="D1233">
        <f>'Life Expectancy Data'!Y1243</f>
        <v>1.7222222222222222E-2</v>
      </c>
      <c r="E1233">
        <f>'Life Expectancy Data'!Z1243</f>
        <v>0</v>
      </c>
      <c r="F1233">
        <f>'Life Expectancy Data'!AA1243</f>
        <v>0</v>
      </c>
      <c r="G1233">
        <f>'Life Expectancy Data'!AB1243</f>
        <v>1</v>
      </c>
      <c r="H1233">
        <f>'Life Expectancy Data'!AC1243</f>
        <v>4.5027169942926625E-2</v>
      </c>
      <c r="I1233">
        <f>'Life Expectancy Data'!AD1243</f>
        <v>0.52375434530706844</v>
      </c>
      <c r="J1233">
        <f>'Life Expectancy Data'!AE1243</f>
        <v>1.4800000000000001E-2</v>
      </c>
      <c r="K1233">
        <f>'Life Expectancy Data'!AG1243</f>
        <v>0.29135229251305861</v>
      </c>
      <c r="L1233">
        <f>'Life Expectancy Data'!AH1243</f>
        <v>1</v>
      </c>
      <c r="M1233">
        <f>'Life Expectancy Data'!AN1243</f>
        <v>0.71097046413502119</v>
      </c>
      <c r="N1233">
        <f>'Life Expectancy Data'!AO1243</f>
        <v>0.5748792270531401</v>
      </c>
    </row>
    <row r="1234" spans="1:14" x14ac:dyDescent="0.2">
      <c r="A1234">
        <f t="shared" ca="1" si="19"/>
        <v>0.8416100273682694</v>
      </c>
      <c r="B1234" t="s">
        <v>23</v>
      </c>
      <c r="C1234">
        <f>'Life Expectancy Data'!X1244</f>
        <v>0.20083102493074792</v>
      </c>
      <c r="D1234">
        <f>'Life Expectancy Data'!Y1244</f>
        <v>1.8333333333333333E-2</v>
      </c>
      <c r="E1234">
        <f>'Life Expectancy Data'!Z1244</f>
        <v>0</v>
      </c>
      <c r="F1234">
        <f>'Life Expectancy Data'!AA1244</f>
        <v>0</v>
      </c>
      <c r="G1234">
        <f>'Life Expectancy Data'!AB1244</f>
        <v>0.94897959183673475</v>
      </c>
      <c r="H1234">
        <f>'Life Expectancy Data'!AC1244</f>
        <v>4.5159131504408929E-2</v>
      </c>
      <c r="I1234">
        <f>'Life Expectancy Data'!AD1244</f>
        <v>0.51564310544611824</v>
      </c>
      <c r="J1234">
        <f>'Life Expectancy Data'!AE1244</f>
        <v>1.6E-2</v>
      </c>
      <c r="K1234">
        <f>'Life Expectancy Data'!AG1244</f>
        <v>0.28032501450957631</v>
      </c>
      <c r="L1234">
        <f>'Life Expectancy Data'!AH1244</f>
        <v>0.96907216494845361</v>
      </c>
      <c r="M1234">
        <f>'Life Expectancy Data'!AN1244</f>
        <v>0.70253164556962033</v>
      </c>
      <c r="N1234">
        <f>'Life Expectancy Data'!AO1244</f>
        <v>0.56038647342995174</v>
      </c>
    </row>
    <row r="1235" spans="1:14" x14ac:dyDescent="0.2">
      <c r="A1235">
        <f t="shared" ca="1" si="19"/>
        <v>0.63262419649105717</v>
      </c>
      <c r="B1235" t="s">
        <v>23</v>
      </c>
      <c r="C1235">
        <f>'Life Expectancy Data'!X1245</f>
        <v>1.9390581717451522E-2</v>
      </c>
      <c r="D1235">
        <f>'Life Expectancy Data'!Y1245</f>
        <v>1.9444444444444445E-2</v>
      </c>
      <c r="E1235">
        <f>'Life Expectancy Data'!Z1245</f>
        <v>0</v>
      </c>
      <c r="F1235">
        <f>'Life Expectancy Data'!AA1245</f>
        <v>0</v>
      </c>
      <c r="G1235">
        <f>'Life Expectancy Data'!AB1245</f>
        <v>1</v>
      </c>
      <c r="H1235">
        <f>'Life Expectancy Data'!AC1245</f>
        <v>5.596112789431764E-2</v>
      </c>
      <c r="I1235">
        <f>'Life Expectancy Data'!AD1245</f>
        <v>0.50869061413673233</v>
      </c>
      <c r="J1235">
        <f>'Life Expectancy Data'!AE1245</f>
        <v>1.72E-2</v>
      </c>
      <c r="K1235">
        <f>'Life Expectancy Data'!AG1245</f>
        <v>0.23795705165409167</v>
      </c>
      <c r="L1235">
        <f>'Life Expectancy Data'!AH1245</f>
        <v>1</v>
      </c>
      <c r="M1235">
        <f>'Life Expectancy Data'!AN1245</f>
        <v>0.69620253164556967</v>
      </c>
      <c r="N1235">
        <f>'Life Expectancy Data'!AO1245</f>
        <v>0.56038647342995174</v>
      </c>
    </row>
    <row r="1236" spans="1:14" x14ac:dyDescent="0.2">
      <c r="A1236">
        <f t="shared" ca="1" si="19"/>
        <v>0.13783047105399715</v>
      </c>
      <c r="B1236" t="s">
        <v>23</v>
      </c>
      <c r="C1236">
        <f>'Life Expectancy Data'!X1246</f>
        <v>0.25069252077562326</v>
      </c>
      <c r="D1236">
        <f>'Life Expectancy Data'!Y1246</f>
        <v>1.7777777777777778E-2</v>
      </c>
      <c r="E1236">
        <f>'Life Expectancy Data'!Z1246</f>
        <v>0.25699888017917133</v>
      </c>
      <c r="F1236">
        <f>'Life Expectancy Data'!AA1246</f>
        <v>0</v>
      </c>
      <c r="G1236">
        <f>'Life Expectancy Data'!AB1246</f>
        <v>0.56122448979591832</v>
      </c>
      <c r="H1236">
        <f>'Life Expectancy Data'!AC1246</f>
        <v>6.7536042001479857E-3</v>
      </c>
      <c r="I1236">
        <f>'Life Expectancy Data'!AD1246</f>
        <v>0.67323290845886441</v>
      </c>
      <c r="J1236">
        <f>'Life Expectancy Data'!AE1246</f>
        <v>1.52E-2</v>
      </c>
      <c r="K1236">
        <f>'Life Expectancy Data'!AG1246</f>
        <v>0.32269297736506092</v>
      </c>
      <c r="L1236">
        <f>'Life Expectancy Data'!AH1246</f>
        <v>0.57731958762886593</v>
      </c>
      <c r="M1236">
        <f>'Life Expectancy Data'!AN1246</f>
        <v>0.68459915611814348</v>
      </c>
      <c r="N1236">
        <f>'Life Expectancy Data'!AO1246</f>
        <v>0.48792270531400966</v>
      </c>
    </row>
    <row r="1237" spans="1:14" x14ac:dyDescent="0.2">
      <c r="A1237">
        <f t="shared" ca="1" si="19"/>
        <v>0.89684790035530704</v>
      </c>
      <c r="B1237" t="s">
        <v>23</v>
      </c>
      <c r="C1237">
        <f>'Life Expectancy Data'!X1247</f>
        <v>0.2742382271468144</v>
      </c>
      <c r="D1237">
        <f>'Life Expectancy Data'!Y1247</f>
        <v>1.7777777777777778E-2</v>
      </c>
      <c r="E1237">
        <f>'Life Expectancy Data'!Z1247</f>
        <v>0</v>
      </c>
      <c r="F1237">
        <f>'Life Expectancy Data'!AA1247</f>
        <v>2.2343058311238406E-3</v>
      </c>
      <c r="G1237">
        <f>'Life Expectancy Data'!AB1247</f>
        <v>0.62244897959183676</v>
      </c>
      <c r="H1237">
        <f>'Life Expectancy Data'!AC1247</f>
        <v>6.2069063025784344E-3</v>
      </c>
      <c r="I1237">
        <f>'Life Expectancy Data'!AD1247</f>
        <v>0.66628041714947861</v>
      </c>
      <c r="J1237">
        <f>'Life Expectancy Data'!AE1247</f>
        <v>1.5599999999999999E-2</v>
      </c>
      <c r="K1237">
        <f>'Life Expectancy Data'!AG1247</f>
        <v>0.30005803830528149</v>
      </c>
      <c r="L1237">
        <f>'Life Expectancy Data'!AH1247</f>
        <v>0.63917525773195871</v>
      </c>
      <c r="M1237">
        <f>'Life Expectancy Data'!AN1247</f>
        <v>0.69409282700421948</v>
      </c>
      <c r="N1237">
        <f>'Life Expectancy Data'!AO1247</f>
        <v>0.48792270531400966</v>
      </c>
    </row>
    <row r="1238" spans="1:14" x14ac:dyDescent="0.2">
      <c r="A1238">
        <f t="shared" ca="1" si="19"/>
        <v>0.77296880190574313</v>
      </c>
      <c r="B1238" t="s">
        <v>23</v>
      </c>
      <c r="C1238">
        <f>'Life Expectancy Data'!X1248</f>
        <v>2.2160664819944598E-2</v>
      </c>
      <c r="D1238">
        <f>'Life Expectancy Data'!Y1248</f>
        <v>1.7777777777777778E-2</v>
      </c>
      <c r="E1238">
        <f>'Life Expectancy Data'!Z1248</f>
        <v>0</v>
      </c>
      <c r="F1238">
        <f>'Life Expectancy Data'!AA1248</f>
        <v>2.2965684293472007E-2</v>
      </c>
      <c r="G1238">
        <f>'Life Expectancy Data'!AB1248</f>
        <v>0.66326530612244894</v>
      </c>
      <c r="H1238">
        <f>'Life Expectancy Data'!AC1248</f>
        <v>3.152938736845082E-3</v>
      </c>
      <c r="I1238">
        <f>'Life Expectancy Data'!AD1248</f>
        <v>0.65816917728852842</v>
      </c>
      <c r="J1238">
        <f>'Life Expectancy Data'!AE1248</f>
        <v>1.5599999999999999E-2</v>
      </c>
      <c r="K1238">
        <f>'Life Expectancy Data'!AG1248</f>
        <v>0.32211259431224604</v>
      </c>
      <c r="L1238">
        <f>'Life Expectancy Data'!AH1248</f>
        <v>0.68041237113402064</v>
      </c>
      <c r="M1238">
        <f>'Life Expectancy Data'!AN1248</f>
        <v>0.69514767932489463</v>
      </c>
      <c r="N1238">
        <f>'Life Expectancy Data'!AO1248</f>
        <v>0.49758454106280198</v>
      </c>
    </row>
    <row r="1239" spans="1:14" x14ac:dyDescent="0.2">
      <c r="A1239">
        <f t="shared" ca="1" si="19"/>
        <v>0.97730305444556465</v>
      </c>
      <c r="B1239" t="s">
        <v>23</v>
      </c>
      <c r="C1239">
        <f>'Life Expectancy Data'!X1249</f>
        <v>0.20221606648199447</v>
      </c>
      <c r="D1239">
        <f>'Life Expectancy Data'!Y1249</f>
        <v>1.7777777777777778E-2</v>
      </c>
      <c r="E1239">
        <f>'Life Expectancy Data'!Z1249</f>
        <v>0</v>
      </c>
      <c r="F1239">
        <f>'Life Expectancy Data'!AA1249</f>
        <v>2.2056697017014855E-2</v>
      </c>
      <c r="G1239">
        <f>'Life Expectancy Data'!AB1249</f>
        <v>0.61224489795918369</v>
      </c>
      <c r="H1239">
        <f>'Life Expectancy Data'!AC1249</f>
        <v>7.0693693651235025E-5</v>
      </c>
      <c r="I1239">
        <f>'Life Expectancy Data'!AD1249</f>
        <v>0.65121668597914262</v>
      </c>
      <c r="J1239">
        <f>'Life Expectancy Data'!AE1249</f>
        <v>1.5599999999999999E-2</v>
      </c>
      <c r="K1239">
        <f>'Life Expectancy Data'!AG1249</f>
        <v>0.28380731282646543</v>
      </c>
      <c r="L1239">
        <f>'Life Expectancy Data'!AH1249</f>
        <v>0.69072164948453607</v>
      </c>
      <c r="M1239">
        <f>'Life Expectancy Data'!AN1249</f>
        <v>0.6919831223628693</v>
      </c>
      <c r="N1239">
        <f>'Life Expectancy Data'!AO1249</f>
        <v>0.50724637681159424</v>
      </c>
    </row>
    <row r="1240" spans="1:14" x14ac:dyDescent="0.2">
      <c r="A1240">
        <f t="shared" ca="1" si="19"/>
        <v>0.10480435307531977</v>
      </c>
      <c r="B1240" t="s">
        <v>23</v>
      </c>
      <c r="C1240">
        <f>'Life Expectancy Data'!X1250</f>
        <v>0.19806094182825484</v>
      </c>
      <c r="D1240">
        <f>'Life Expectancy Data'!Y1250</f>
        <v>1.7777777777777778E-2</v>
      </c>
      <c r="E1240">
        <f>'Life Expectancy Data'!Z1250</f>
        <v>8.9585666293393058E-3</v>
      </c>
      <c r="F1240">
        <f>'Life Expectancy Data'!AA1250</f>
        <v>1.4636602655508663E-2</v>
      </c>
      <c r="G1240">
        <f>'Life Expectancy Data'!AB1250</f>
        <v>0.77551020408163263</v>
      </c>
      <c r="H1240">
        <f>'Life Expectancy Data'!AC1250</f>
        <v>7.0693693651235025E-5</v>
      </c>
      <c r="I1240">
        <f>'Life Expectancy Data'!AD1250</f>
        <v>0.64310544611819243</v>
      </c>
      <c r="J1240">
        <f>'Life Expectancy Data'!AE1250</f>
        <v>1.5599999999999999E-2</v>
      </c>
      <c r="K1240">
        <f>'Life Expectancy Data'!AG1250</f>
        <v>0.17121300058038302</v>
      </c>
      <c r="L1240">
        <f>'Life Expectancy Data'!AH1250</f>
        <v>0.79381443298969068</v>
      </c>
      <c r="M1240">
        <f>'Life Expectancy Data'!AN1250</f>
        <v>0.68459915611814348</v>
      </c>
      <c r="N1240">
        <f>'Life Expectancy Data'!AO1250</f>
        <v>0.50241545893719808</v>
      </c>
    </row>
    <row r="1241" spans="1:14" x14ac:dyDescent="0.2">
      <c r="A1241">
        <f t="shared" ca="1" si="19"/>
        <v>3.4278641364869467E-2</v>
      </c>
      <c r="B1241" t="s">
        <v>23</v>
      </c>
      <c r="C1241">
        <f>'Life Expectancy Data'!X1251</f>
        <v>0.1994459833795014</v>
      </c>
      <c r="D1241">
        <f>'Life Expectancy Data'!Y1251</f>
        <v>1.7777777777777778E-2</v>
      </c>
      <c r="E1241">
        <f>'Life Expectancy Data'!Z1251</f>
        <v>1.0078387458006719E-2</v>
      </c>
      <c r="F1241">
        <f>'Life Expectancy Data'!AA1251</f>
        <v>1.1202579034700251E-3</v>
      </c>
      <c r="G1241">
        <f>'Life Expectancy Data'!AB1251</f>
        <v>0.72448979591836737</v>
      </c>
      <c r="H1241">
        <f>'Life Expectancy Data'!AC1251</f>
        <v>2.3187531517605085E-3</v>
      </c>
      <c r="I1241">
        <f>'Life Expectancy Data'!AD1251</f>
        <v>0.63499420625724212</v>
      </c>
      <c r="J1241">
        <f>'Life Expectancy Data'!AE1251</f>
        <v>1.5599999999999999E-2</v>
      </c>
      <c r="K1241">
        <f>'Life Expectancy Data'!AG1251</f>
        <v>0.20023215322112592</v>
      </c>
      <c r="L1241">
        <f>'Life Expectancy Data'!AH1251</f>
        <v>0.74226804123711343</v>
      </c>
      <c r="M1241">
        <f>'Life Expectancy Data'!AN1251</f>
        <v>0.68143459915611815</v>
      </c>
      <c r="N1241">
        <f>'Life Expectancy Data'!AO1251</f>
        <v>0.50241545893719808</v>
      </c>
    </row>
    <row r="1242" spans="1:14" x14ac:dyDescent="0.2">
      <c r="A1242">
        <f t="shared" ca="1" si="19"/>
        <v>0.56327728780478803</v>
      </c>
      <c r="B1242" t="s">
        <v>23</v>
      </c>
      <c r="C1242">
        <f>'Life Expectancy Data'!X1252</f>
        <v>0.203601108033241</v>
      </c>
      <c r="D1242">
        <f>'Life Expectancy Data'!Y1252</f>
        <v>1.7777777777777778E-2</v>
      </c>
      <c r="E1242">
        <f>'Life Expectancy Data'!Z1252</f>
        <v>1.0638297872340425E-2</v>
      </c>
      <c r="F1242">
        <f>'Life Expectancy Data'!AA1252</f>
        <v>9.5296478760562523E-3</v>
      </c>
      <c r="G1242">
        <f>'Life Expectancy Data'!AB1252</f>
        <v>0.75510204081632648</v>
      </c>
      <c r="H1242">
        <f>'Life Expectancy Data'!AC1252</f>
        <v>0.14293322273697703</v>
      </c>
      <c r="I1242">
        <f>'Life Expectancy Data'!AD1252</f>
        <v>0.62804171494785632</v>
      </c>
      <c r="J1242">
        <f>'Life Expectancy Data'!AE1252</f>
        <v>1.5599999999999999E-2</v>
      </c>
      <c r="K1242">
        <f>'Life Expectancy Data'!AG1252</f>
        <v>0.24840394660475915</v>
      </c>
      <c r="L1242">
        <f>'Life Expectancy Data'!AH1252</f>
        <v>0.78350515463917525</v>
      </c>
      <c r="M1242">
        <f>'Life Expectancy Data'!AN1252</f>
        <v>0.67827004219409293</v>
      </c>
      <c r="N1242">
        <f>'Life Expectancy Data'!AO1252</f>
        <v>0.49758454106280198</v>
      </c>
    </row>
    <row r="1243" spans="1:14" x14ac:dyDescent="0.2">
      <c r="A1243">
        <f t="shared" ca="1" si="19"/>
        <v>0.73880021036271204</v>
      </c>
      <c r="B1243" t="s">
        <v>23</v>
      </c>
      <c r="C1243">
        <f>'Life Expectancy Data'!X1253</f>
        <v>0.22991689750692521</v>
      </c>
      <c r="D1243">
        <f>'Life Expectancy Data'!Y1253</f>
        <v>1.7777777777777778E-2</v>
      </c>
      <c r="E1243">
        <f>'Life Expectancy Data'!Z1253</f>
        <v>8.9585666293393058E-3</v>
      </c>
      <c r="F1243">
        <f>'Life Expectancy Data'!AA1253</f>
        <v>9.8643311965212772E-3</v>
      </c>
      <c r="G1243">
        <f>'Life Expectancy Data'!AB1253</f>
        <v>0.66326530612244894</v>
      </c>
      <c r="H1243">
        <f>'Life Expectancy Data'!AC1253</f>
        <v>2.5892743527992347E-2</v>
      </c>
      <c r="I1243">
        <f>'Life Expectancy Data'!AD1253</f>
        <v>0.61993047508690613</v>
      </c>
      <c r="J1243">
        <f>'Life Expectancy Data'!AE1253</f>
        <v>1.52E-2</v>
      </c>
      <c r="K1243">
        <f>'Life Expectancy Data'!AG1253</f>
        <v>0.20661636680208939</v>
      </c>
      <c r="L1243">
        <f>'Life Expectancy Data'!AH1253</f>
        <v>0.69072164948453607</v>
      </c>
      <c r="M1243">
        <f>'Life Expectancy Data'!AN1253</f>
        <v>0.6729957805907173</v>
      </c>
      <c r="N1243">
        <f>'Life Expectancy Data'!AO1253</f>
        <v>0.49758454106280198</v>
      </c>
    </row>
    <row r="1244" spans="1:14" x14ac:dyDescent="0.2">
      <c r="A1244">
        <f t="shared" ca="1" si="19"/>
        <v>0.16074168049628079</v>
      </c>
      <c r="B1244" t="s">
        <v>23</v>
      </c>
      <c r="C1244">
        <f>'Life Expectancy Data'!X1254</f>
        <v>0.31301939058171746</v>
      </c>
      <c r="D1244">
        <f>'Life Expectancy Data'!Y1254</f>
        <v>1.7222222222222222E-2</v>
      </c>
      <c r="E1244">
        <f>'Life Expectancy Data'!Z1254</f>
        <v>7.2788353863381863E-3</v>
      </c>
      <c r="F1244">
        <f>'Life Expectancy Data'!AA1254</f>
        <v>7.5339483945430497E-3</v>
      </c>
      <c r="G1244">
        <f>'Life Expectancy Data'!AB1254</f>
        <v>0.56122448979591832</v>
      </c>
      <c r="H1244">
        <f>'Life Expectancy Data'!AC1254</f>
        <v>1.0839699693189369E-3</v>
      </c>
      <c r="I1244">
        <f>'Life Expectancy Data'!AD1254</f>
        <v>0.61181923522595594</v>
      </c>
      <c r="J1244">
        <f>'Life Expectancy Data'!AE1254</f>
        <v>1.52E-2</v>
      </c>
      <c r="K1244">
        <f>'Life Expectancy Data'!AG1254</f>
        <v>0.19268717353453277</v>
      </c>
      <c r="L1244">
        <f>'Life Expectancy Data'!AH1254</f>
        <v>0.5670103092783505</v>
      </c>
      <c r="M1244">
        <f>'Life Expectancy Data'!AN1254</f>
        <v>0.67088607594936711</v>
      </c>
      <c r="N1244">
        <f>'Life Expectancy Data'!AO1254</f>
        <v>0.49275362318840576</v>
      </c>
    </row>
    <row r="1245" spans="1:14" x14ac:dyDescent="0.2">
      <c r="A1245">
        <f t="shared" ca="1" si="19"/>
        <v>9.0238543640621116E-2</v>
      </c>
      <c r="B1245" t="s">
        <v>23</v>
      </c>
      <c r="C1245">
        <f>'Life Expectancy Data'!X1255</f>
        <v>0.34349030470914127</v>
      </c>
      <c r="D1245">
        <f>'Life Expectancy Data'!Y1255</f>
        <v>1.7222222222222222E-2</v>
      </c>
      <c r="E1245">
        <f>'Life Expectancy Data'!Z1255</f>
        <v>1.119820828667413E-3</v>
      </c>
      <c r="F1245">
        <f>'Life Expectancy Data'!AA1255</f>
        <v>3.8633644359744607E-3</v>
      </c>
      <c r="G1245">
        <f>'Life Expectancy Data'!AB1255</f>
        <v>0.59183673469387754</v>
      </c>
      <c r="H1245">
        <f>'Life Expectancy Data'!AC1255</f>
        <v>2.2339207193790268E-3</v>
      </c>
      <c r="I1245">
        <f>'Life Expectancy Data'!AD1255</f>
        <v>0.60486674391657014</v>
      </c>
      <c r="J1245">
        <f>'Life Expectancy Data'!AE1255</f>
        <v>1.52E-2</v>
      </c>
      <c r="K1245">
        <f>'Life Expectancy Data'!AG1255</f>
        <v>0.1526407428903076</v>
      </c>
      <c r="L1245">
        <f>'Life Expectancy Data'!AH1255</f>
        <v>0.58762886597938147</v>
      </c>
      <c r="M1245">
        <f>'Life Expectancy Data'!AN1255</f>
        <v>0.66561181434599159</v>
      </c>
      <c r="N1245">
        <f>'Life Expectancy Data'!AO1255</f>
        <v>0.49275362318840576</v>
      </c>
    </row>
    <row r="1246" spans="1:14" x14ac:dyDescent="0.2">
      <c r="A1246">
        <f t="shared" ca="1" si="19"/>
        <v>0.36679843646682442</v>
      </c>
      <c r="B1246" t="s">
        <v>23</v>
      </c>
      <c r="C1246">
        <f>'Life Expectancy Data'!X1256</f>
        <v>3.8781163434903045E-2</v>
      </c>
      <c r="D1246">
        <f>'Life Expectancy Data'!Y1256</f>
        <v>1.7222222222222222E-2</v>
      </c>
      <c r="E1246">
        <f>'Life Expectancy Data'!Z1256</f>
        <v>9.5184770436730123E-3</v>
      </c>
      <c r="F1246">
        <f>'Life Expectancy Data'!AA1256</f>
        <v>3.0384353227565801E-3</v>
      </c>
      <c r="G1246">
        <f>'Life Expectancy Data'!AB1256</f>
        <v>0.65306122448979587</v>
      </c>
      <c r="H1246">
        <f>'Life Expectancy Data'!AC1256</f>
        <v>4.2793249223547596E-3</v>
      </c>
      <c r="I1246">
        <f>'Life Expectancy Data'!AD1256</f>
        <v>0.59675550405561995</v>
      </c>
      <c r="J1246">
        <f>'Life Expectancy Data'!AE1256</f>
        <v>1.4800000000000001E-2</v>
      </c>
      <c r="K1246">
        <f>'Life Expectancy Data'!AG1256</f>
        <v>0.21822402785838652</v>
      </c>
      <c r="L1246">
        <f>'Life Expectancy Data'!AH1256</f>
        <v>0.64948453608247425</v>
      </c>
      <c r="M1246">
        <f>'Life Expectancy Data'!AN1256</f>
        <v>0.66244725738396626</v>
      </c>
      <c r="N1246">
        <f>'Life Expectancy Data'!AO1256</f>
        <v>0.48792270531400966</v>
      </c>
    </row>
    <row r="1247" spans="1:14" x14ac:dyDescent="0.2">
      <c r="A1247">
        <f t="shared" ca="1" si="19"/>
        <v>0.46778851481796813</v>
      </c>
      <c r="B1247" t="s">
        <v>23</v>
      </c>
      <c r="C1247">
        <f>'Life Expectancy Data'!X1257</f>
        <v>2.7700831024930747E-2</v>
      </c>
      <c r="D1247">
        <f>'Life Expectancy Data'!Y1257</f>
        <v>1.6666666666666666E-2</v>
      </c>
      <c r="E1247">
        <f>'Life Expectancy Data'!Z1257</f>
        <v>1.7357222844344905E-2</v>
      </c>
      <c r="F1247">
        <f>'Life Expectancy Data'!AA1257</f>
        <v>2.2649279598040231E-3</v>
      </c>
      <c r="G1247">
        <f>'Life Expectancy Data'!AB1257</f>
        <v>0.62244897959183676</v>
      </c>
      <c r="H1247">
        <f>'Life Expectancy Data'!AC1257</f>
        <v>4.279796213645768E-2</v>
      </c>
      <c r="I1247">
        <f>'Life Expectancy Data'!AD1257</f>
        <v>0.58980301274623403</v>
      </c>
      <c r="J1247">
        <f>'Life Expectancy Data'!AE1257</f>
        <v>1.4800000000000001E-2</v>
      </c>
      <c r="K1247">
        <f>'Life Expectancy Data'!AG1257</f>
        <v>0.3041207196749855</v>
      </c>
      <c r="L1247">
        <f>'Life Expectancy Data'!AH1257</f>
        <v>0.74226804123711343</v>
      </c>
      <c r="M1247">
        <f>'Life Expectancy Data'!AN1257</f>
        <v>0.63607594936708867</v>
      </c>
      <c r="N1247">
        <f>'Life Expectancy Data'!AO1257</f>
        <v>0.4734299516908213</v>
      </c>
    </row>
    <row r="1248" spans="1:14" x14ac:dyDescent="0.2">
      <c r="A1248">
        <f t="shared" ca="1" si="19"/>
        <v>0.55018562080865419</v>
      </c>
      <c r="B1248" t="s">
        <v>23</v>
      </c>
      <c r="C1248">
        <f>'Life Expectancy Data'!X1258</f>
        <v>0.29362880886426596</v>
      </c>
      <c r="D1248">
        <f>'Life Expectancy Data'!Y1258</f>
        <v>1.6666666666666666E-2</v>
      </c>
      <c r="E1248">
        <f>'Life Expectancy Data'!Z1258</f>
        <v>3.3594624860022399E-3</v>
      </c>
      <c r="F1248">
        <f>'Life Expectancy Data'!AA1258</f>
        <v>0</v>
      </c>
      <c r="G1248">
        <f>'Life Expectancy Data'!AB1258</f>
        <v>0.63265306122448983</v>
      </c>
      <c r="H1248">
        <f>'Life Expectancy Data'!AC1258</f>
        <v>0</v>
      </c>
      <c r="I1248">
        <f>'Life Expectancy Data'!AD1258</f>
        <v>0.58285052143684823</v>
      </c>
      <c r="J1248">
        <f>'Life Expectancy Data'!AE1258</f>
        <v>1.4800000000000001E-2</v>
      </c>
      <c r="K1248">
        <f>'Life Expectancy Data'!AG1258</f>
        <v>0.23157283807312828</v>
      </c>
      <c r="L1248">
        <f>'Life Expectancy Data'!AH1258</f>
        <v>0.75257731958762886</v>
      </c>
      <c r="M1248">
        <f>'Life Expectancy Data'!AN1258</f>
        <v>0.64978902953586504</v>
      </c>
      <c r="N1248">
        <f>'Life Expectancy Data'!AO1258</f>
        <v>0.45410628019323673</v>
      </c>
    </row>
    <row r="1249" spans="1:14" x14ac:dyDescent="0.2">
      <c r="A1249">
        <f t="shared" ca="1" si="19"/>
        <v>0.88782853027870101</v>
      </c>
      <c r="B1249" t="s">
        <v>23</v>
      </c>
      <c r="C1249">
        <f>'Life Expectancy Data'!X1259</f>
        <v>1.8005540166204988E-2</v>
      </c>
      <c r="D1249">
        <f>'Life Expectancy Data'!Y1259</f>
        <v>1.6666666666666666E-2</v>
      </c>
      <c r="E1249">
        <f>'Life Expectancy Data'!Z1259</f>
        <v>7.8387458006718928E-3</v>
      </c>
      <c r="F1249">
        <f>'Life Expectancy Data'!AA1259</f>
        <v>0</v>
      </c>
      <c r="G1249">
        <f>'Life Expectancy Data'!AB1259</f>
        <v>0.65306122448979587</v>
      </c>
      <c r="H1249">
        <f>'Life Expectancy Data'!AC1259</f>
        <v>0</v>
      </c>
      <c r="I1249">
        <f>'Life Expectancy Data'!AD1259</f>
        <v>5.330243337195828E-2</v>
      </c>
      <c r="J1249">
        <f>'Life Expectancy Data'!AE1259</f>
        <v>1.4800000000000001E-2</v>
      </c>
      <c r="K1249">
        <f>'Life Expectancy Data'!AG1259</f>
        <v>0.32269297736506092</v>
      </c>
      <c r="L1249">
        <f>'Life Expectancy Data'!AH1259</f>
        <v>0.77319587628865982</v>
      </c>
      <c r="M1249">
        <f>'Life Expectancy Data'!AN1259</f>
        <v>0.64767932489451474</v>
      </c>
      <c r="N1249">
        <f>'Life Expectancy Data'!AO1259</f>
        <v>0.43961352657004832</v>
      </c>
    </row>
    <row r="1250" spans="1:14" x14ac:dyDescent="0.2">
      <c r="A1250">
        <f t="shared" ca="1" si="19"/>
        <v>8.4708063010544454E-2</v>
      </c>
      <c r="B1250" t="s">
        <v>23</v>
      </c>
      <c r="C1250">
        <f>'Life Expectancy Data'!X1260</f>
        <v>0.19529085872576177</v>
      </c>
      <c r="D1250">
        <f>'Life Expectancy Data'!Y1260</f>
        <v>1.6666666666666666E-2</v>
      </c>
      <c r="E1250">
        <f>'Life Expectancy Data'!Z1260</f>
        <v>8.9585666293393058E-3</v>
      </c>
      <c r="F1250">
        <f>'Life Expectancy Data'!AA1260</f>
        <v>0</v>
      </c>
      <c r="G1250">
        <f>'Life Expectancy Data'!AB1260</f>
        <v>0.66326530612244894</v>
      </c>
      <c r="H1250">
        <f>'Life Expectancy Data'!AC1260</f>
        <v>1.9266387976416582E-2</v>
      </c>
      <c r="I1250">
        <f>'Life Expectancy Data'!AD1260</f>
        <v>4.7508690614136727E-2</v>
      </c>
      <c r="J1250">
        <f>'Life Expectancy Data'!AE1260</f>
        <v>1.4800000000000001E-2</v>
      </c>
      <c r="K1250">
        <f>'Life Expectancy Data'!AG1260</f>
        <v>0.32269297736506092</v>
      </c>
      <c r="L1250">
        <f>'Life Expectancy Data'!AH1260</f>
        <v>0.78350515463917525</v>
      </c>
      <c r="M1250">
        <f>'Life Expectancy Data'!AN1260</f>
        <v>0.64029535864978904</v>
      </c>
      <c r="N1250">
        <f>'Life Expectancy Data'!AO1260</f>
        <v>0.42028985507246375</v>
      </c>
    </row>
    <row r="1251" spans="1:14" x14ac:dyDescent="0.2">
      <c r="A1251">
        <f t="shared" ca="1" si="19"/>
        <v>0.14984833108665851</v>
      </c>
      <c r="B1251" t="s">
        <v>31</v>
      </c>
      <c r="C1251">
        <f>'Life Expectancy Data'!X1261</f>
        <v>0.19806094182825484</v>
      </c>
      <c r="D1251">
        <f>'Life Expectancy Data'!Y1261</f>
        <v>1.6666666666666666E-2</v>
      </c>
      <c r="E1251">
        <f>'Life Expectancy Data'!Z1261</f>
        <v>1.0638297872340425E-2</v>
      </c>
      <c r="F1251">
        <f>'Life Expectancy Data'!AA1261</f>
        <v>0</v>
      </c>
      <c r="G1251">
        <f>'Life Expectancy Data'!AB1261</f>
        <v>0.67346938775510201</v>
      </c>
      <c r="H1251">
        <f>'Life Expectancy Data'!AC1261</f>
        <v>3.421574772719775E-3</v>
      </c>
      <c r="I1251">
        <f>'Life Expectancy Data'!AD1261</f>
        <v>0.56199304750869061</v>
      </c>
      <c r="J1251">
        <f>'Life Expectancy Data'!AE1261</f>
        <v>1.4800000000000001E-2</v>
      </c>
      <c r="K1251">
        <f>'Life Expectancy Data'!AG1261</f>
        <v>0.32269297736506092</v>
      </c>
      <c r="L1251">
        <f>'Life Expectancy Data'!AH1261</f>
        <v>6.1855670103092786E-2</v>
      </c>
      <c r="M1251">
        <f>'Life Expectancy Data'!AN1261</f>
        <v>0.63607594936708867</v>
      </c>
      <c r="N1251">
        <f>'Life Expectancy Data'!AO1261</f>
        <v>0.41545893719806765</v>
      </c>
    </row>
    <row r="1252" spans="1:14" x14ac:dyDescent="0.2">
      <c r="A1252">
        <f t="shared" ca="1" si="19"/>
        <v>0.11591607060992026</v>
      </c>
      <c r="B1252" t="s">
        <v>31</v>
      </c>
      <c r="C1252">
        <f>'Life Expectancy Data'!X1262</f>
        <v>8.7257617728531855E-2</v>
      </c>
      <c r="D1252">
        <f>'Life Expectancy Data'!Y1262</f>
        <v>0</v>
      </c>
      <c r="E1252">
        <f>'Life Expectancy Data'!Z1262</f>
        <v>0.25699888017917133</v>
      </c>
      <c r="F1252">
        <f>'Life Expectancy Data'!AA1262</f>
        <v>0</v>
      </c>
      <c r="G1252">
        <f>'Life Expectancy Data'!AB1262</f>
        <v>0.95918367346938771</v>
      </c>
      <c r="H1252">
        <f>'Life Expectancy Data'!AC1262</f>
        <v>1.8851651640329339E-5</v>
      </c>
      <c r="I1252">
        <f>'Life Expectancy Data'!AD1262</f>
        <v>0.71610660486674393</v>
      </c>
      <c r="J1252">
        <f>'Life Expectancy Data'!AE1262</f>
        <v>0</v>
      </c>
      <c r="K1252">
        <f>'Life Expectancy Data'!AG1262</f>
        <v>0.32269297736506092</v>
      </c>
      <c r="L1252">
        <f>'Life Expectancy Data'!AH1262</f>
        <v>0.95876288659793818</v>
      </c>
      <c r="M1252">
        <f>'Life Expectancy Data'!AN1262</f>
        <v>0.97046413502109719</v>
      </c>
      <c r="N1252">
        <f>'Life Expectancy Data'!AO1262</f>
        <v>0.89855072463768126</v>
      </c>
    </row>
    <row r="1253" spans="1:14" x14ac:dyDescent="0.2">
      <c r="A1253">
        <f t="shared" ca="1" si="19"/>
        <v>0.56937021504970853</v>
      </c>
      <c r="B1253" t="s">
        <v>31</v>
      </c>
      <c r="C1253">
        <f>'Life Expectancy Data'!X1263</f>
        <v>9.0027700831024932E-2</v>
      </c>
      <c r="D1253">
        <f>'Life Expectancy Data'!Y1263</f>
        <v>0</v>
      </c>
      <c r="E1253">
        <f>'Life Expectancy Data'!Z1263</f>
        <v>0.60134378499440089</v>
      </c>
      <c r="F1253">
        <f>'Life Expectancy Data'!AA1263</f>
        <v>3.8314703898186732E-2</v>
      </c>
      <c r="G1253">
        <f>'Life Expectancy Data'!AB1263</f>
        <v>0.95918367346938771</v>
      </c>
      <c r="H1253">
        <f>'Life Expectancy Data'!AC1263</f>
        <v>1.5552612603271705E-4</v>
      </c>
      <c r="I1253">
        <f>'Life Expectancy Data'!AD1263</f>
        <v>0.70799536500579374</v>
      </c>
      <c r="J1253">
        <f>'Life Expectancy Data'!AE1263</f>
        <v>0</v>
      </c>
      <c r="K1253">
        <f>'Life Expectancy Data'!AG1263</f>
        <v>0.43006384213580962</v>
      </c>
      <c r="L1253">
        <f>'Life Expectancy Data'!AH1263</f>
        <v>0.96907216494845361</v>
      </c>
      <c r="M1253">
        <f>'Life Expectancy Data'!AN1263</f>
        <v>0.95991561181434604</v>
      </c>
      <c r="N1253">
        <f>'Life Expectancy Data'!AO1263</f>
        <v>0.89855072463768126</v>
      </c>
    </row>
    <row r="1254" spans="1:14" x14ac:dyDescent="0.2">
      <c r="A1254">
        <f t="shared" ca="1" si="19"/>
        <v>0.63650820175003242</v>
      </c>
      <c r="B1254" t="s">
        <v>31</v>
      </c>
      <c r="C1254">
        <f>'Life Expectancy Data'!X1264</f>
        <v>9.141274238227147E-2</v>
      </c>
      <c r="D1254">
        <f>'Life Expectancy Data'!Y1264</f>
        <v>0</v>
      </c>
      <c r="E1254">
        <f>'Life Expectancy Data'!Z1264</f>
        <v>0.58678611422172455</v>
      </c>
      <c r="F1254">
        <f>'Life Expectancy Data'!AA1264</f>
        <v>3.6116833961342604E-2</v>
      </c>
      <c r="G1254">
        <f>'Life Expectancy Data'!AB1264</f>
        <v>0.95918367346938771</v>
      </c>
      <c r="H1254">
        <f>'Life Expectancy Data'!AC1264</f>
        <v>2.4035855841419905E-4</v>
      </c>
      <c r="I1254">
        <f>'Life Expectancy Data'!AD1264</f>
        <v>0.69872537659327927</v>
      </c>
      <c r="J1254">
        <f>'Life Expectancy Data'!AE1264</f>
        <v>0</v>
      </c>
      <c r="K1254">
        <f>'Life Expectancy Data'!AG1264</f>
        <v>0.44863609982588504</v>
      </c>
      <c r="L1254">
        <f>'Life Expectancy Data'!AH1264</f>
        <v>0.96907216494845361</v>
      </c>
      <c r="M1254">
        <f>'Life Expectancy Data'!AN1264</f>
        <v>0.95147679324894519</v>
      </c>
      <c r="N1254">
        <f>'Life Expectancy Data'!AO1264</f>
        <v>0.89855072463768126</v>
      </c>
    </row>
    <row r="1255" spans="1:14" x14ac:dyDescent="0.2">
      <c r="A1255">
        <f t="shared" ca="1" si="19"/>
        <v>0.4801309434227814</v>
      </c>
      <c r="B1255" t="s">
        <v>31</v>
      </c>
      <c r="C1255">
        <f>'Life Expectancy Data'!X1265</f>
        <v>9.4182825484764546E-2</v>
      </c>
      <c r="D1255">
        <f>'Life Expectancy Data'!Y1265</f>
        <v>0</v>
      </c>
      <c r="E1255">
        <f>'Life Expectancy Data'!Z1265</f>
        <v>0.64277715565509519</v>
      </c>
      <c r="F1255">
        <f>'Life Expectancy Data'!AA1265</f>
        <v>0.33966761541173135</v>
      </c>
      <c r="G1255">
        <f>'Life Expectancy Data'!AB1265</f>
        <v>0.95918367346938771</v>
      </c>
      <c r="H1255">
        <f>'Life Expectancy Data'!AC1265</f>
        <v>5.042816813788098E-4</v>
      </c>
      <c r="I1255">
        <f>'Life Expectancy Data'!AD1265</f>
        <v>6.3731170336037077E-2</v>
      </c>
      <c r="J1255">
        <f>'Life Expectancy Data'!AE1265</f>
        <v>0</v>
      </c>
      <c r="K1255">
        <f>'Life Expectancy Data'!AG1265</f>
        <v>0.46140452698781198</v>
      </c>
      <c r="L1255">
        <f>'Life Expectancy Data'!AH1265</f>
        <v>0.95876288659793818</v>
      </c>
      <c r="M1255">
        <f>'Life Expectancy Data'!AN1265</f>
        <v>0.94409282700421948</v>
      </c>
      <c r="N1255">
        <f>'Life Expectancy Data'!AO1265</f>
        <v>0.89371980676328511</v>
      </c>
    </row>
    <row r="1256" spans="1:14" x14ac:dyDescent="0.2">
      <c r="A1256">
        <f t="shared" ca="1" si="19"/>
        <v>4.9692622540524978E-2</v>
      </c>
      <c r="B1256" t="s">
        <v>31</v>
      </c>
      <c r="C1256">
        <f>'Life Expectancy Data'!X1266</f>
        <v>8.3102493074792248E-3</v>
      </c>
      <c r="D1256">
        <f>'Life Expectancy Data'!Y1266</f>
        <v>0</v>
      </c>
      <c r="E1256">
        <f>'Life Expectancy Data'!Z1266</f>
        <v>0.6556550951847705</v>
      </c>
      <c r="F1256">
        <f>'Life Expectancy Data'!AA1266</f>
        <v>0.32787388864337874</v>
      </c>
      <c r="G1256">
        <f>'Life Expectancy Data'!AB1266</f>
        <v>0.95918367346938771</v>
      </c>
      <c r="H1256">
        <f>'Life Expectancy Data'!AC1266</f>
        <v>1.3431801793734653E-3</v>
      </c>
      <c r="I1256">
        <f>'Life Expectancy Data'!AD1266</f>
        <v>0.68018539976825032</v>
      </c>
      <c r="J1256">
        <f>'Life Expectancy Data'!AE1266</f>
        <v>0</v>
      </c>
      <c r="K1256">
        <f>'Life Expectancy Data'!AG1266</f>
        <v>0.45153801508995939</v>
      </c>
      <c r="L1256">
        <f>'Life Expectancy Data'!AH1266</f>
        <v>0.95876288659793818</v>
      </c>
      <c r="M1256">
        <f>'Life Expectancy Data'!AN1266</f>
        <v>0.958860759493671</v>
      </c>
      <c r="N1256">
        <f>'Life Expectancy Data'!AO1266</f>
        <v>0.89371980676328511</v>
      </c>
    </row>
    <row r="1257" spans="1:14" x14ac:dyDescent="0.2">
      <c r="A1257">
        <f t="shared" ca="1" si="19"/>
        <v>0.39510532677564625</v>
      </c>
      <c r="B1257" t="s">
        <v>31</v>
      </c>
      <c r="C1257">
        <f>'Life Expectancy Data'!X1267</f>
        <v>9.2797783933518008E-2</v>
      </c>
      <c r="D1257">
        <f>'Life Expectancy Data'!Y1267</f>
        <v>0</v>
      </c>
      <c r="E1257">
        <f>'Life Expectancy Data'!Z1267</f>
        <v>0.66461366181410986</v>
      </c>
      <c r="F1257">
        <f>'Life Expectancy Data'!AA1267</f>
        <v>0.23148127636704408</v>
      </c>
      <c r="G1257">
        <f>'Life Expectancy Data'!AB1267</f>
        <v>0.45918367346938777</v>
      </c>
      <c r="H1257">
        <f>'Life Expectancy Data'!AC1267</f>
        <v>2.0878204191664743E-3</v>
      </c>
      <c r="I1257">
        <f>'Life Expectancy Data'!AD1267</f>
        <v>0.67091541135573585</v>
      </c>
      <c r="J1257">
        <f>'Life Expectancy Data'!AE1267</f>
        <v>0</v>
      </c>
      <c r="K1257">
        <f>'Life Expectancy Data'!AG1267</f>
        <v>0.4869413813116657</v>
      </c>
      <c r="L1257">
        <f>'Life Expectancy Data'!AH1267</f>
        <v>0.94845360824742264</v>
      </c>
      <c r="M1257">
        <f>'Life Expectancy Data'!AN1267</f>
        <v>0.9567510548523207</v>
      </c>
      <c r="N1257">
        <f>'Life Expectancy Data'!AO1267</f>
        <v>0.87922705314009664</v>
      </c>
    </row>
    <row r="1258" spans="1:14" x14ac:dyDescent="0.2">
      <c r="A1258">
        <f t="shared" ca="1" si="19"/>
        <v>0.51361732853634201</v>
      </c>
      <c r="B1258" t="s">
        <v>31</v>
      </c>
      <c r="C1258">
        <f>'Life Expectancy Data'!X1268</f>
        <v>0.10526315789473684</v>
      </c>
      <c r="D1258">
        <f>'Life Expectancy Data'!Y1268</f>
        <v>0</v>
      </c>
      <c r="E1258">
        <f>'Life Expectancy Data'!Z1268</f>
        <v>0.63829787234042556</v>
      </c>
      <c r="F1258">
        <f>'Life Expectancy Data'!AA1268</f>
        <v>0.39121447820573557</v>
      </c>
      <c r="G1258">
        <f>'Life Expectancy Data'!AB1268</f>
        <v>0.81571428571428573</v>
      </c>
      <c r="H1258">
        <f>'Life Expectancy Data'!AC1268</f>
        <v>7.7291771725350282E-4</v>
      </c>
      <c r="I1258">
        <f>'Life Expectancy Data'!AD1268</f>
        <v>0.66280417149478565</v>
      </c>
      <c r="J1258">
        <f>'Life Expectancy Data'!AE1268</f>
        <v>0</v>
      </c>
      <c r="K1258">
        <f>'Life Expectancy Data'!AG1268</f>
        <v>0.53163087637840978</v>
      </c>
      <c r="L1258">
        <f>'Life Expectancy Data'!AH1268</f>
        <v>0.94845360824742264</v>
      </c>
      <c r="M1258">
        <f>'Life Expectancy Data'!AN1268</f>
        <v>0.958860759493671</v>
      </c>
      <c r="N1258">
        <f>'Life Expectancy Data'!AO1268</f>
        <v>0.86473429951690817</v>
      </c>
    </row>
    <row r="1259" spans="1:14" x14ac:dyDescent="0.2">
      <c r="A1259">
        <f t="shared" ca="1" si="19"/>
        <v>0.6516618296895782</v>
      </c>
      <c r="B1259" t="s">
        <v>31</v>
      </c>
      <c r="C1259">
        <f>'Life Expectancy Data'!X1269</f>
        <v>0.10249307479224377</v>
      </c>
      <c r="D1259">
        <f>'Life Expectancy Data'!Y1269</f>
        <v>0</v>
      </c>
      <c r="E1259">
        <f>'Life Expectancy Data'!Z1269</f>
        <v>0.70828667413213886</v>
      </c>
      <c r="F1259">
        <f>'Life Expectancy Data'!AA1269</f>
        <v>0.48913109898859547</v>
      </c>
      <c r="G1259">
        <f>'Life Expectancy Data'!AB1269</f>
        <v>0.81571428571428573</v>
      </c>
      <c r="H1259">
        <f>'Life Expectancy Data'!AC1269</f>
        <v>2.6863603587469308E-4</v>
      </c>
      <c r="I1259">
        <f>'Life Expectancy Data'!AD1269</f>
        <v>0.65353418308227118</v>
      </c>
      <c r="J1259">
        <f>'Life Expectancy Data'!AE1269</f>
        <v>0</v>
      </c>
      <c r="K1259">
        <f>'Life Expectancy Data'!AG1269</f>
        <v>0.47997678467788746</v>
      </c>
      <c r="L1259">
        <f>'Life Expectancy Data'!AH1269</f>
        <v>0.93814432989690721</v>
      </c>
      <c r="M1259">
        <f>'Life Expectancy Data'!AN1269</f>
        <v>0.95780590717299585</v>
      </c>
      <c r="N1259">
        <f>'Life Expectancy Data'!AO1269</f>
        <v>0.86473429951690817</v>
      </c>
    </row>
    <row r="1260" spans="1:14" x14ac:dyDescent="0.2">
      <c r="A1260">
        <f t="shared" ca="1" si="19"/>
        <v>0.73975413567494364</v>
      </c>
      <c r="B1260" t="s">
        <v>31</v>
      </c>
      <c r="C1260">
        <f>'Life Expectancy Data'!X1270</f>
        <v>0.10249307479224377</v>
      </c>
      <c r="D1260">
        <f>'Life Expectancy Data'!Y1270</f>
        <v>0</v>
      </c>
      <c r="E1260">
        <f>'Life Expectancy Data'!Z1270</f>
        <v>0.76035834266517355</v>
      </c>
      <c r="F1260">
        <f>'Life Expectancy Data'!AA1270</f>
        <v>0.50295673086988923</v>
      </c>
      <c r="G1260">
        <f>'Life Expectancy Data'!AB1270</f>
        <v>0.81571428571428573</v>
      </c>
      <c r="H1260">
        <f>'Life Expectancy Data'!AC1270</f>
        <v>3.0162642624526943E-4</v>
      </c>
      <c r="I1260">
        <f>'Life Expectancy Data'!AD1270</f>
        <v>0.64426419466975671</v>
      </c>
      <c r="J1260">
        <f>'Life Expectancy Data'!AE1270</f>
        <v>0</v>
      </c>
      <c r="K1260">
        <f>'Life Expectancy Data'!AG1270</f>
        <v>0.41787579802669761</v>
      </c>
      <c r="L1260">
        <f>'Life Expectancy Data'!AH1270</f>
        <v>0.92783505154639179</v>
      </c>
      <c r="M1260">
        <f>'Life Expectancy Data'!AN1270</f>
        <v>0.95147679324894519</v>
      </c>
      <c r="N1260">
        <f>'Life Expectancy Data'!AO1270</f>
        <v>0.85024154589371992</v>
      </c>
    </row>
    <row r="1261" spans="1:14" x14ac:dyDescent="0.2">
      <c r="A1261">
        <f t="shared" ca="1" si="19"/>
        <v>0.88874018463892956</v>
      </c>
      <c r="B1261" t="s">
        <v>31</v>
      </c>
      <c r="C1261">
        <f>'Life Expectancy Data'!X1271</f>
        <v>0.10664819944598337</v>
      </c>
      <c r="D1261">
        <f>'Life Expectancy Data'!Y1271</f>
        <v>0</v>
      </c>
      <c r="E1261">
        <f>'Life Expectancy Data'!Z1271</f>
        <v>0.75195968645016797</v>
      </c>
      <c r="F1261">
        <f>'Life Expectancy Data'!AA1271</f>
        <v>0.4685304205032787</v>
      </c>
      <c r="G1261">
        <f>'Life Expectancy Data'!AB1271</f>
        <v>0.81571428571428573</v>
      </c>
      <c r="H1261">
        <f>'Life Expectancy Data'!AC1271</f>
        <v>4.100234231771631E-4</v>
      </c>
      <c r="I1261">
        <f>'Life Expectancy Data'!AD1271</f>
        <v>0.63499420625724212</v>
      </c>
      <c r="J1261">
        <f>'Life Expectancy Data'!AE1271</f>
        <v>0</v>
      </c>
      <c r="K1261">
        <f>'Life Expectancy Data'!AG1271</f>
        <v>0.39756239117817754</v>
      </c>
      <c r="L1261">
        <f>'Life Expectancy Data'!AH1271</f>
        <v>0.91752577319587625</v>
      </c>
      <c r="M1261">
        <f>'Life Expectancy Data'!AN1271</f>
        <v>0.94514767932489463</v>
      </c>
      <c r="N1261">
        <f>'Life Expectancy Data'!AO1271</f>
        <v>0.85024154589371992</v>
      </c>
    </row>
    <row r="1262" spans="1:14" x14ac:dyDescent="0.2">
      <c r="A1262">
        <f t="shared" ca="1" si="19"/>
        <v>9.8578268387483736E-2</v>
      </c>
      <c r="B1262" t="s">
        <v>31</v>
      </c>
      <c r="C1262">
        <f>'Life Expectancy Data'!X1272</f>
        <v>0.10664819944598337</v>
      </c>
      <c r="D1262">
        <f>'Life Expectancy Data'!Y1272</f>
        <v>0</v>
      </c>
      <c r="E1262">
        <f>'Life Expectancy Data'!Z1272</f>
        <v>0.74468085106382986</v>
      </c>
      <c r="F1262">
        <f>'Life Expectancy Data'!AA1272</f>
        <v>4.9983868124953985E-2</v>
      </c>
      <c r="G1262">
        <f>'Life Expectancy Data'!AB1272</f>
        <v>0.81571428571428573</v>
      </c>
      <c r="H1262">
        <f>'Life Expectancy Data'!AC1272</f>
        <v>4.4772672645782181E-4</v>
      </c>
      <c r="I1262">
        <f>'Life Expectancy Data'!AD1272</f>
        <v>0.62688296639629204</v>
      </c>
      <c r="J1262">
        <f>'Life Expectancy Data'!AE1272</f>
        <v>0</v>
      </c>
      <c r="K1262">
        <f>'Life Expectancy Data'!AG1272</f>
        <v>0.40046430644225184</v>
      </c>
      <c r="L1262">
        <f>'Life Expectancy Data'!AH1272</f>
        <v>7.2164948453608241E-2</v>
      </c>
      <c r="M1262">
        <f>'Life Expectancy Data'!AN1272</f>
        <v>0.93776371308016881</v>
      </c>
      <c r="N1262">
        <f>'Life Expectancy Data'!AO1272</f>
        <v>0.84541062801932365</v>
      </c>
    </row>
    <row r="1263" spans="1:14" x14ac:dyDescent="0.2">
      <c r="A1263">
        <f t="shared" ca="1" si="19"/>
        <v>0.82176845755175698</v>
      </c>
      <c r="B1263" t="s">
        <v>31</v>
      </c>
      <c r="C1263">
        <f>'Life Expectancy Data'!X1273</f>
        <v>0.11218836565096953</v>
      </c>
      <c r="D1263">
        <f>'Life Expectancy Data'!Y1273</f>
        <v>0</v>
      </c>
      <c r="E1263">
        <f>'Life Expectancy Data'!Z1273</f>
        <v>0.74524076147816354</v>
      </c>
      <c r="F1263">
        <f>'Life Expectancy Data'!AA1273</f>
        <v>0.41274419540346158</v>
      </c>
      <c r="G1263">
        <f>'Life Expectancy Data'!AB1273</f>
        <v>0.81571428571428573</v>
      </c>
      <c r="H1263">
        <f>'Life Expectancy Data'!AC1273</f>
        <v>1.5741129119674997E-3</v>
      </c>
      <c r="I1263">
        <f>'Life Expectancy Data'!AD1273</f>
        <v>0.61877172653534185</v>
      </c>
      <c r="J1263">
        <f>'Life Expectancy Data'!AE1273</f>
        <v>0</v>
      </c>
      <c r="K1263">
        <f>'Life Expectancy Data'!AG1273</f>
        <v>0.40452698781195584</v>
      </c>
      <c r="L1263">
        <f>'Life Expectancy Data'!AH1273</f>
        <v>0.89690721649484539</v>
      </c>
      <c r="M1263">
        <f>'Life Expectancy Data'!AN1273</f>
        <v>0.92827004219409293</v>
      </c>
      <c r="N1263">
        <f>'Life Expectancy Data'!AO1273</f>
        <v>0.82608695652173925</v>
      </c>
    </row>
    <row r="1264" spans="1:14" x14ac:dyDescent="0.2">
      <c r="A1264">
        <f t="shared" ca="1" si="19"/>
        <v>6.1271073451087399E-2</v>
      </c>
      <c r="B1264" t="s">
        <v>31</v>
      </c>
      <c r="C1264">
        <f>'Life Expectancy Data'!X1274</f>
        <v>0.11218836565096953</v>
      </c>
      <c r="D1264">
        <f>'Life Expectancy Data'!Y1274</f>
        <v>0</v>
      </c>
      <c r="E1264">
        <f>'Life Expectancy Data'!Z1274</f>
        <v>0.74076147816349391</v>
      </c>
      <c r="F1264">
        <f>'Life Expectancy Data'!AA1274</f>
        <v>3.466203984998472E-2</v>
      </c>
      <c r="G1264">
        <f>'Life Expectancy Data'!AB1274</f>
        <v>0.81571428571428573</v>
      </c>
      <c r="H1264">
        <f>'Life Expectancy Data'!AC1274</f>
        <v>2.7523411394880836E-3</v>
      </c>
      <c r="I1264">
        <f>'Life Expectancy Data'!AD1274</f>
        <v>0.60950173812282737</v>
      </c>
      <c r="J1264">
        <f>'Life Expectancy Data'!AE1274</f>
        <v>0</v>
      </c>
      <c r="K1264">
        <f>'Life Expectancy Data'!AG1274</f>
        <v>0.41381311665699361</v>
      </c>
      <c r="L1264">
        <f>'Life Expectancy Data'!AH1274</f>
        <v>0.865979381443299</v>
      </c>
      <c r="M1264">
        <f>'Life Expectancy Data'!AN1274</f>
        <v>0.91772151898734178</v>
      </c>
      <c r="N1264">
        <f>'Life Expectancy Data'!AO1274</f>
        <v>0.81159420289855078</v>
      </c>
    </row>
    <row r="1265" spans="1:14" x14ac:dyDescent="0.2">
      <c r="A1265">
        <f t="shared" ca="1" si="19"/>
        <v>0.39959989816433739</v>
      </c>
      <c r="B1265" t="s">
        <v>31</v>
      </c>
      <c r="C1265">
        <f>'Life Expectancy Data'!X1275</f>
        <v>0.12049861495844875</v>
      </c>
      <c r="D1265">
        <f>'Life Expectancy Data'!Y1275</f>
        <v>0</v>
      </c>
      <c r="E1265">
        <f>'Life Expectancy Data'!Z1275</f>
        <v>0.7928331466965286</v>
      </c>
      <c r="F1265">
        <f>'Life Expectancy Data'!AA1275</f>
        <v>0.26141719305265371</v>
      </c>
      <c r="G1265">
        <f>'Life Expectancy Data'!AB1275</f>
        <v>0.81571428571428573</v>
      </c>
      <c r="H1265">
        <f>'Life Expectancy Data'!AC1275</f>
        <v>1.1452378371500072E-3</v>
      </c>
      <c r="I1265">
        <f>'Life Expectancy Data'!AD1275</f>
        <v>0.60139049826187718</v>
      </c>
      <c r="J1265">
        <f>'Life Expectancy Data'!AE1275</f>
        <v>0</v>
      </c>
      <c r="K1265">
        <f>'Life Expectancy Data'!AG1275</f>
        <v>0.37608821822402783</v>
      </c>
      <c r="L1265">
        <f>'Life Expectancy Data'!AH1275</f>
        <v>0.83505154639175261</v>
      </c>
      <c r="M1265">
        <f>'Life Expectancy Data'!AN1275</f>
        <v>0.90928270042194093</v>
      </c>
      <c r="N1265">
        <f>'Life Expectancy Data'!AO1275</f>
        <v>0.79710144927536231</v>
      </c>
    </row>
    <row r="1266" spans="1:14" x14ac:dyDescent="0.2">
      <c r="A1266">
        <f t="shared" ca="1" si="19"/>
        <v>0.31546282186798991</v>
      </c>
      <c r="B1266" t="s">
        <v>31</v>
      </c>
      <c r="C1266">
        <f>'Life Expectancy Data'!X1276</f>
        <v>0.12188365650969529</v>
      </c>
      <c r="D1266">
        <f>'Life Expectancy Data'!Y1276</f>
        <v>0</v>
      </c>
      <c r="E1266">
        <f>'Life Expectancy Data'!Z1276</f>
        <v>0.79843225083986569</v>
      </c>
      <c r="F1266">
        <f>'Life Expectancy Data'!AA1276</f>
        <v>0.21892189699725237</v>
      </c>
      <c r="G1266">
        <f>'Life Expectancy Data'!AB1276</f>
        <v>0.81571428571428573</v>
      </c>
      <c r="H1266">
        <f>'Life Expectancy Data'!AC1276</f>
        <v>1.1358120113298426E-3</v>
      </c>
      <c r="I1266">
        <f>'Life Expectancy Data'!AD1276</f>
        <v>0.5932792584009271</v>
      </c>
      <c r="J1266">
        <f>'Life Expectancy Data'!AE1276</f>
        <v>0</v>
      </c>
      <c r="K1266">
        <f>'Life Expectancy Data'!AG1276</f>
        <v>0.36157864190365635</v>
      </c>
      <c r="L1266">
        <f>'Life Expectancy Data'!AH1276</f>
        <v>0.84536082474226804</v>
      </c>
      <c r="M1266">
        <f>'Life Expectancy Data'!AN1276</f>
        <v>0.90400843881856541</v>
      </c>
      <c r="N1266">
        <f>'Life Expectancy Data'!AO1276</f>
        <v>0.79227053140096615</v>
      </c>
    </row>
    <row r="1267" spans="1:14" x14ac:dyDescent="0.2">
      <c r="A1267">
        <f t="shared" ca="1" si="19"/>
        <v>0.6004829079441435</v>
      </c>
      <c r="B1267" t="s">
        <v>23</v>
      </c>
      <c r="C1267">
        <f>'Life Expectancy Data'!X1277</f>
        <v>0.12880886426592797</v>
      </c>
      <c r="D1267">
        <f>'Life Expectancy Data'!Y1277</f>
        <v>0</v>
      </c>
      <c r="E1267">
        <f>'Life Expectancy Data'!Z1277</f>
        <v>0.78723404255319152</v>
      </c>
      <c r="F1267">
        <f>'Life Expectancy Data'!AA1277</f>
        <v>0.19479459347505737</v>
      </c>
      <c r="G1267">
        <f>'Life Expectancy Data'!AB1277</f>
        <v>0.81571428571428573</v>
      </c>
      <c r="H1267">
        <f>'Life Expectancy Data'!AC1277</f>
        <v>0</v>
      </c>
      <c r="I1267">
        <f>'Life Expectancy Data'!AD1277</f>
        <v>0.5851680185399768</v>
      </c>
      <c r="J1267">
        <f>'Life Expectancy Data'!AE1277</f>
        <v>0</v>
      </c>
      <c r="K1267">
        <f>'Life Expectancy Data'!AG1277</f>
        <v>0.34416715031921064</v>
      </c>
      <c r="L1267">
        <f>'Life Expectancy Data'!AH1277</f>
        <v>0.865979381443299</v>
      </c>
      <c r="M1267">
        <f>'Life Expectancy Data'!AN1277</f>
        <v>0.89451476793248952</v>
      </c>
      <c r="N1267">
        <f>'Life Expectancy Data'!AO1277</f>
        <v>0.78260869565217395</v>
      </c>
    </row>
    <row r="1268" spans="1:14" x14ac:dyDescent="0.2">
      <c r="A1268">
        <f t="shared" ca="1" si="19"/>
        <v>0.23753090793161291</v>
      </c>
      <c r="B1268" t="s">
        <v>23</v>
      </c>
      <c r="C1268">
        <f>'Life Expectancy Data'!X1278</f>
        <v>7.8947368421052627E-2</v>
      </c>
      <c r="D1268">
        <f>'Life Expectancy Data'!Y1278</f>
        <v>0</v>
      </c>
      <c r="E1268">
        <f>'Life Expectancy Data'!Z1278</f>
        <v>0.25699888017917133</v>
      </c>
      <c r="F1268">
        <f>'Life Expectancy Data'!AA1278</f>
        <v>0</v>
      </c>
      <c r="G1268">
        <f>'Life Expectancy Data'!AB1278</f>
        <v>0.96938775510204078</v>
      </c>
      <c r="H1268">
        <f>'Life Expectancy Data'!AC1278</f>
        <v>3.7703303280658675E-4</v>
      </c>
      <c r="I1268">
        <f>'Life Expectancy Data'!AD1278</f>
        <v>0.74044032444959451</v>
      </c>
      <c r="J1268">
        <f>'Life Expectancy Data'!AE1278</f>
        <v>4.0000000000000002E-4</v>
      </c>
      <c r="K1268">
        <f>'Life Expectancy Data'!AG1278</f>
        <v>0.32269297736506092</v>
      </c>
      <c r="L1268">
        <f>'Life Expectancy Data'!AH1278</f>
        <v>0.95876288659793818</v>
      </c>
      <c r="M1268">
        <f>'Life Expectancy Data'!AN1278</f>
        <v>0.94725738396624481</v>
      </c>
      <c r="N1268">
        <f>'Life Expectancy Data'!AO1278</f>
        <v>0.77294685990338163</v>
      </c>
    </row>
    <row r="1269" spans="1:14" x14ac:dyDescent="0.2">
      <c r="A1269">
        <f t="shared" ca="1" si="19"/>
        <v>0.37658280167012936</v>
      </c>
      <c r="B1269" t="s">
        <v>23</v>
      </c>
      <c r="C1269">
        <f>'Life Expectancy Data'!X1279</f>
        <v>6.9252077562326868E-3</v>
      </c>
      <c r="D1269">
        <f>'Life Expectancy Data'!Y1279</f>
        <v>5.5555555555555556E-4</v>
      </c>
      <c r="E1269">
        <f>'Life Expectancy Data'!Z1279</f>
        <v>0.14613661814109744</v>
      </c>
      <c r="F1269">
        <f>'Life Expectancy Data'!AA1279</f>
        <v>0.22322151132183707</v>
      </c>
      <c r="G1269">
        <f>'Life Expectancy Data'!AB1279</f>
        <v>0.97959183673469385</v>
      </c>
      <c r="H1269">
        <f>'Life Expectancy Data'!AC1279</f>
        <v>2.8277477460494007E-5</v>
      </c>
      <c r="I1269">
        <f>'Life Expectancy Data'!AD1279</f>
        <v>0.73696407879490144</v>
      </c>
      <c r="J1269">
        <f>'Life Expectancy Data'!AE1279</f>
        <v>4.0000000000000002E-4</v>
      </c>
      <c r="K1269">
        <f>'Life Expectancy Data'!AG1279</f>
        <v>0.43180499129425415</v>
      </c>
      <c r="L1269">
        <f>'Life Expectancy Data'!AH1279</f>
        <v>0.95876288659793818</v>
      </c>
      <c r="M1269">
        <f>'Life Expectancy Data'!AN1279</f>
        <v>0.94409282700421948</v>
      </c>
      <c r="N1269">
        <f>'Life Expectancy Data'!AO1279</f>
        <v>0.77294685990338163</v>
      </c>
    </row>
    <row r="1270" spans="1:14" x14ac:dyDescent="0.2">
      <c r="A1270">
        <f t="shared" ca="1" si="19"/>
        <v>0.2851391760379488</v>
      </c>
      <c r="B1270" t="s">
        <v>23</v>
      </c>
      <c r="C1270">
        <f>'Life Expectancy Data'!X1280</f>
        <v>8.3102493074792241E-2</v>
      </c>
      <c r="D1270">
        <f>'Life Expectancy Data'!Y1280</f>
        <v>5.5555555555555556E-4</v>
      </c>
      <c r="E1270">
        <f>'Life Expectancy Data'!Z1280</f>
        <v>0.15005599104143338</v>
      </c>
      <c r="F1270">
        <f>'Life Expectancy Data'!AA1280</f>
        <v>0.21970815872711244</v>
      </c>
      <c r="G1270">
        <f>'Life Expectancy Data'!AB1280</f>
        <v>0.97959183673469385</v>
      </c>
      <c r="H1270">
        <f>'Life Expectancy Data'!AC1280</f>
        <v>2.3564564550411672E-4</v>
      </c>
      <c r="I1270">
        <f>'Life Expectancy Data'!AD1280</f>
        <v>0.73232908458864432</v>
      </c>
      <c r="J1270">
        <f>'Life Expectancy Data'!AE1280</f>
        <v>4.0000000000000002E-4</v>
      </c>
      <c r="K1270">
        <f>'Life Expectancy Data'!AG1280</f>
        <v>0.43644805571677303</v>
      </c>
      <c r="L1270">
        <f>'Life Expectancy Data'!AH1280</f>
        <v>0.96907216494845361</v>
      </c>
      <c r="M1270">
        <f>'Life Expectancy Data'!AN1280</f>
        <v>0.939873417721519</v>
      </c>
      <c r="N1270">
        <f>'Life Expectancy Data'!AO1280</f>
        <v>0.76811594202898559</v>
      </c>
    </row>
    <row r="1271" spans="1:14" x14ac:dyDescent="0.2">
      <c r="A1271">
        <f t="shared" ca="1" si="19"/>
        <v>0.81151355417822035</v>
      </c>
      <c r="B1271" t="s">
        <v>23</v>
      </c>
      <c r="C1271">
        <f>'Life Expectancy Data'!X1281</f>
        <v>6.9252077562326868E-3</v>
      </c>
      <c r="D1271">
        <f>'Life Expectancy Data'!Y1281</f>
        <v>5.5555555555555556E-4</v>
      </c>
      <c r="E1271">
        <f>'Life Expectancy Data'!Z1281</f>
        <v>0.15509518477043674</v>
      </c>
      <c r="F1271">
        <f>'Life Expectancy Data'!AA1281</f>
        <v>0.19662227753814743</v>
      </c>
      <c r="G1271">
        <f>'Life Expectancy Data'!AB1281</f>
        <v>0.97959183673469385</v>
      </c>
      <c r="H1271">
        <f>'Life Expectancy Data'!AC1281</f>
        <v>9.9442462402737257E-4</v>
      </c>
      <c r="I1271">
        <f>'Life Expectancy Data'!AD1281</f>
        <v>0.72769409038238697</v>
      </c>
      <c r="J1271">
        <f>'Life Expectancy Data'!AE1281</f>
        <v>4.0000000000000002E-4</v>
      </c>
      <c r="K1271">
        <f>'Life Expectancy Data'!AG1281</f>
        <v>0.42716192687173538</v>
      </c>
      <c r="L1271">
        <f>'Life Expectancy Data'!AH1281</f>
        <v>0.94845360824742264</v>
      </c>
      <c r="M1271">
        <f>'Life Expectancy Data'!AN1281</f>
        <v>0.93776371308016881</v>
      </c>
      <c r="N1271">
        <f>'Life Expectancy Data'!AO1281</f>
        <v>0.76811594202898559</v>
      </c>
    </row>
    <row r="1272" spans="1:14" x14ac:dyDescent="0.2">
      <c r="A1272">
        <f t="shared" ca="1" si="19"/>
        <v>5.6772398905068022E-2</v>
      </c>
      <c r="B1272" t="s">
        <v>23</v>
      </c>
      <c r="C1272">
        <f>'Life Expectancy Data'!X1282</f>
        <v>8.3102493074792241E-2</v>
      </c>
      <c r="D1272">
        <f>'Life Expectancy Data'!Y1282</f>
        <v>5.5555555555555556E-4</v>
      </c>
      <c r="E1272">
        <f>'Life Expectancy Data'!Z1282</f>
        <v>0.14893617021276598</v>
      </c>
      <c r="F1272">
        <f>'Life Expectancy Data'!AA1282</f>
        <v>0.19472170613201259</v>
      </c>
      <c r="G1272">
        <f>'Life Expectancy Data'!AB1282</f>
        <v>0.98979591836734693</v>
      </c>
      <c r="H1272">
        <f>'Life Expectancy Data'!AC1282</f>
        <v>3.2990390370576342E-4</v>
      </c>
      <c r="I1272">
        <f>'Life Expectancy Data'!AD1282</f>
        <v>0.72305909617612973</v>
      </c>
      <c r="J1272">
        <f>'Life Expectancy Data'!AE1282</f>
        <v>4.0000000000000002E-4</v>
      </c>
      <c r="K1272">
        <f>'Life Expectancy Data'!AG1282</f>
        <v>0.40742890307603014</v>
      </c>
      <c r="L1272">
        <f>'Life Expectancy Data'!AH1282</f>
        <v>0.94845360824742264</v>
      </c>
      <c r="M1272">
        <f>'Life Expectancy Data'!AN1282</f>
        <v>0.93143459915611815</v>
      </c>
      <c r="N1272">
        <f>'Life Expectancy Data'!AO1282</f>
        <v>0.76328502415458943</v>
      </c>
    </row>
    <row r="1273" spans="1:14" x14ac:dyDescent="0.2">
      <c r="A1273">
        <f t="shared" ca="1" si="19"/>
        <v>0.31231522705846615</v>
      </c>
      <c r="B1273" t="s">
        <v>23</v>
      </c>
      <c r="C1273">
        <f>'Life Expectancy Data'!X1283</f>
        <v>8.3102493074792241E-2</v>
      </c>
      <c r="D1273">
        <f>'Life Expectancy Data'!Y1283</f>
        <v>5.5555555555555556E-4</v>
      </c>
      <c r="E1273">
        <f>'Life Expectancy Data'!Z1283</f>
        <v>0.14669652855543114</v>
      </c>
      <c r="F1273">
        <f>'Life Expectancy Data'!AA1283</f>
        <v>2.1017083516427722E-2</v>
      </c>
      <c r="G1273">
        <f>'Life Expectancy Data'!AB1283</f>
        <v>0.97959183673469385</v>
      </c>
      <c r="H1273">
        <f>'Life Expectancy Data'!AC1283</f>
        <v>1.083969969318937E-4</v>
      </c>
      <c r="I1273">
        <f>'Life Expectancy Data'!AD1283</f>
        <v>0.71842410196987261</v>
      </c>
      <c r="J1273">
        <f>'Life Expectancy Data'!AE1283</f>
        <v>4.0000000000000002E-4</v>
      </c>
      <c r="K1273">
        <f>'Life Expectancy Data'!AG1283</f>
        <v>0.4056877539175856</v>
      </c>
      <c r="L1273">
        <f>'Life Expectancy Data'!AH1283</f>
        <v>0.95876288659793818</v>
      </c>
      <c r="M1273">
        <f>'Life Expectancy Data'!AN1283</f>
        <v>0.92616033755274263</v>
      </c>
      <c r="N1273">
        <f>'Life Expectancy Data'!AO1283</f>
        <v>0.75845410628019327</v>
      </c>
    </row>
    <row r="1274" spans="1:14" x14ac:dyDescent="0.2">
      <c r="A1274">
        <f t="shared" ca="1" si="19"/>
        <v>0.97656889313693696</v>
      </c>
      <c r="B1274" t="s">
        <v>23</v>
      </c>
      <c r="C1274">
        <f>'Life Expectancy Data'!X1284</f>
        <v>8.5872576177285317E-2</v>
      </c>
      <c r="D1274">
        <f>'Life Expectancy Data'!Y1284</f>
        <v>5.5555555555555556E-4</v>
      </c>
      <c r="E1274">
        <f>'Life Expectancy Data'!Z1284</f>
        <v>0.14221724524076149</v>
      </c>
      <c r="F1274">
        <f>'Life Expectancy Data'!AA1284</f>
        <v>2.6112261389259969E-2</v>
      </c>
      <c r="G1274">
        <f>'Life Expectancy Data'!AB1284</f>
        <v>0.98979591836734693</v>
      </c>
      <c r="H1274">
        <f>'Life Expectancy Data'!AC1284</f>
        <v>2.3564564550411672E-5</v>
      </c>
      <c r="I1274">
        <f>'Life Expectancy Data'!AD1284</f>
        <v>0.71378910776361537</v>
      </c>
      <c r="J1274">
        <f>'Life Expectancy Data'!AE1284</f>
        <v>4.0000000000000002E-4</v>
      </c>
      <c r="K1274">
        <f>'Life Expectancy Data'!AG1284</f>
        <v>0.41149158444573419</v>
      </c>
      <c r="L1274">
        <f>'Life Expectancy Data'!AH1284</f>
        <v>0.96907216494845361</v>
      </c>
      <c r="M1274">
        <f>'Life Expectancy Data'!AN1284</f>
        <v>0.92405063291139244</v>
      </c>
      <c r="N1274">
        <f>'Life Expectancy Data'!AO1284</f>
        <v>0.75362318840579712</v>
      </c>
    </row>
    <row r="1275" spans="1:14" x14ac:dyDescent="0.2">
      <c r="A1275">
        <f t="shared" ca="1" si="19"/>
        <v>0.61817593774979773</v>
      </c>
      <c r="B1275" t="s">
        <v>23</v>
      </c>
      <c r="C1275">
        <f>'Life Expectancy Data'!X1285</f>
        <v>8.8642659279778394E-2</v>
      </c>
      <c r="D1275">
        <f>'Life Expectancy Data'!Y1285</f>
        <v>5.5555555555555556E-4</v>
      </c>
      <c r="E1275">
        <f>'Life Expectancy Data'!Z1285</f>
        <v>0.13773796192609186</v>
      </c>
      <c r="F1275">
        <f>'Life Expectancy Data'!AA1285</f>
        <v>2.4207159603225736E-2</v>
      </c>
      <c r="G1275">
        <f>'Life Expectancy Data'!AB1285</f>
        <v>1</v>
      </c>
      <c r="H1275">
        <f>'Life Expectancy Data'!AC1285</f>
        <v>4.3877219192866536E-3</v>
      </c>
      <c r="I1275">
        <f>'Life Expectancy Data'!AD1285</f>
        <v>0.70799536500579374</v>
      </c>
      <c r="J1275">
        <f>'Life Expectancy Data'!AE1285</f>
        <v>4.0000000000000002E-4</v>
      </c>
      <c r="K1275">
        <f>'Life Expectancy Data'!AG1285</f>
        <v>0.40394660475914101</v>
      </c>
      <c r="L1275">
        <f>'Life Expectancy Data'!AH1285</f>
        <v>0.94845360824742264</v>
      </c>
      <c r="M1275">
        <f>'Life Expectancy Data'!AN1285</f>
        <v>0.92510548523206759</v>
      </c>
      <c r="N1275">
        <f>'Life Expectancy Data'!AO1285</f>
        <v>0.76328502415458943</v>
      </c>
    </row>
    <row r="1276" spans="1:14" x14ac:dyDescent="0.2">
      <c r="A1276">
        <f t="shared" ca="1" si="19"/>
        <v>0.78998328282263353</v>
      </c>
      <c r="B1276" t="s">
        <v>23</v>
      </c>
      <c r="C1276">
        <f>'Life Expectancy Data'!X1286</f>
        <v>9.2797783933518008E-2</v>
      </c>
      <c r="D1276">
        <f>'Life Expectancy Data'!Y1286</f>
        <v>5.5555555555555556E-4</v>
      </c>
      <c r="E1276">
        <f>'Life Expectancy Data'!Z1286</f>
        <v>0.12989921612541996</v>
      </c>
      <c r="F1276">
        <f>'Life Expectancy Data'!AA1286</f>
        <v>2.2305550902856482E-4</v>
      </c>
      <c r="G1276">
        <f>'Life Expectancy Data'!AB1286</f>
        <v>1</v>
      </c>
      <c r="H1276">
        <f>'Life Expectancy Data'!AC1286</f>
        <v>2.5402600585343782E-3</v>
      </c>
      <c r="I1276">
        <f>'Life Expectancy Data'!AD1286</f>
        <v>0.70220162224797222</v>
      </c>
      <c r="J1276">
        <f>'Life Expectancy Data'!AE1286</f>
        <v>4.0000000000000002E-4</v>
      </c>
      <c r="K1276">
        <f>'Life Expectancy Data'!AG1286</f>
        <v>0.40626813697040043</v>
      </c>
      <c r="L1276">
        <f>'Life Expectancy Data'!AH1286</f>
        <v>0.95876288659793818</v>
      </c>
      <c r="M1276">
        <f>'Life Expectancy Data'!AN1286</f>
        <v>0.91983122362869207</v>
      </c>
      <c r="N1276">
        <f>'Life Expectancy Data'!AO1286</f>
        <v>0.75845410628019327</v>
      </c>
    </row>
    <row r="1277" spans="1:14" x14ac:dyDescent="0.2">
      <c r="A1277">
        <f t="shared" ca="1" si="19"/>
        <v>0.93202336398140628</v>
      </c>
      <c r="B1277" t="s">
        <v>23</v>
      </c>
      <c r="C1277">
        <f>'Life Expectancy Data'!X1287</f>
        <v>9.2797783933518008E-2</v>
      </c>
      <c r="D1277">
        <f>'Life Expectancy Data'!Y1287</f>
        <v>5.5555555555555556E-4</v>
      </c>
      <c r="E1277">
        <f>'Life Expectancy Data'!Z1287</f>
        <v>0.12430011198208288</v>
      </c>
      <c r="F1277">
        <f>'Life Expectancy Data'!AA1287</f>
        <v>1.7241457375380771E-3</v>
      </c>
      <c r="G1277">
        <f>'Life Expectancy Data'!AB1287</f>
        <v>0.96938775510204078</v>
      </c>
      <c r="H1277">
        <f>'Life Expectancy Data'!AC1287</f>
        <v>4.2416216190741011E-5</v>
      </c>
      <c r="I1277">
        <f>'Life Expectancy Data'!AD1287</f>
        <v>0.69640787949015071</v>
      </c>
      <c r="J1277">
        <f>'Life Expectancy Data'!AE1287</f>
        <v>4.0000000000000002E-4</v>
      </c>
      <c r="K1277">
        <f>'Life Expectancy Data'!AG1287</f>
        <v>0.40684852002321531</v>
      </c>
      <c r="L1277">
        <f>'Life Expectancy Data'!AH1287</f>
        <v>0.95876288659793818</v>
      </c>
      <c r="M1277">
        <f>'Life Expectancy Data'!AN1287</f>
        <v>0.91772151898734178</v>
      </c>
      <c r="N1277">
        <f>'Life Expectancy Data'!AO1287</f>
        <v>0.75845410628019327</v>
      </c>
    </row>
    <row r="1278" spans="1:14" x14ac:dyDescent="0.2">
      <c r="A1278">
        <f t="shared" ca="1" si="19"/>
        <v>0.56108128663020729</v>
      </c>
      <c r="B1278" t="s">
        <v>23</v>
      </c>
      <c r="C1278">
        <f>'Life Expectancy Data'!X1288</f>
        <v>9.6952908587257622E-2</v>
      </c>
      <c r="D1278">
        <f>'Life Expectancy Data'!Y1288</f>
        <v>5.5555555555555556E-4</v>
      </c>
      <c r="E1278">
        <f>'Life Expectancy Data'!Z1288</f>
        <v>0.13437849944008962</v>
      </c>
      <c r="F1278">
        <f>'Life Expectancy Data'!AA1288</f>
        <v>1.2881697654684585E-2</v>
      </c>
      <c r="G1278">
        <f>'Life Expectancy Data'!AB1288</f>
        <v>0.96938775510204078</v>
      </c>
      <c r="H1278">
        <f>'Life Expectancy Data'!AC1288</f>
        <v>9.4258258201646697E-6</v>
      </c>
      <c r="I1278">
        <f>'Life Expectancy Data'!AD1288</f>
        <v>6.4889918887601386E-2</v>
      </c>
      <c r="J1278">
        <f>'Life Expectancy Data'!AE1288</f>
        <v>4.0000000000000002E-4</v>
      </c>
      <c r="K1278">
        <f>'Life Expectancy Data'!AG1288</f>
        <v>0.41033081834010449</v>
      </c>
      <c r="L1278">
        <f>'Life Expectancy Data'!AH1288</f>
        <v>0.93814432989690721</v>
      </c>
      <c r="M1278">
        <f>'Life Expectancy Data'!AN1288</f>
        <v>0.91350210970464141</v>
      </c>
      <c r="N1278">
        <f>'Life Expectancy Data'!AO1288</f>
        <v>0.76328502415458943</v>
      </c>
    </row>
    <row r="1279" spans="1:14" x14ac:dyDescent="0.2">
      <c r="A1279">
        <f t="shared" ca="1" si="19"/>
        <v>0.311361128905976</v>
      </c>
      <c r="B1279" t="s">
        <v>23</v>
      </c>
      <c r="C1279">
        <f>'Life Expectancy Data'!X1289</f>
        <v>9.4182825484764546E-2</v>
      </c>
      <c r="D1279">
        <f>'Life Expectancy Data'!Y1289</f>
        <v>5.5555555555555556E-4</v>
      </c>
      <c r="E1279">
        <f>'Life Expectancy Data'!Z1289</f>
        <v>0.12430011198208288</v>
      </c>
      <c r="F1279">
        <f>'Life Expectancy Data'!AA1289</f>
        <v>9.7297299389542763E-2</v>
      </c>
      <c r="G1279">
        <f>'Life Expectancy Data'!AB1289</f>
        <v>1</v>
      </c>
      <c r="H1279">
        <f>'Life Expectancy Data'!AC1289</f>
        <v>5.4669789756955076E-4</v>
      </c>
      <c r="I1279">
        <f>'Life Expectancy Data'!AD1289</f>
        <v>5.9096176129779833E-2</v>
      </c>
      <c r="J1279">
        <f>'Life Expectancy Data'!AE1289</f>
        <v>4.0000000000000002E-4</v>
      </c>
      <c r="K1279">
        <f>'Life Expectancy Data'!AG1289</f>
        <v>0.40510737086477072</v>
      </c>
      <c r="L1279">
        <f>'Life Expectancy Data'!AH1289</f>
        <v>0.95876288659793818</v>
      </c>
      <c r="M1279">
        <f>'Life Expectancy Data'!AN1289</f>
        <v>0.91033755274261607</v>
      </c>
      <c r="N1279">
        <f>'Life Expectancy Data'!AO1289</f>
        <v>0.76811594202898559</v>
      </c>
    </row>
    <row r="1280" spans="1:14" x14ac:dyDescent="0.2">
      <c r="A1280">
        <f t="shared" ca="1" si="19"/>
        <v>0.40093835848155468</v>
      </c>
      <c r="B1280" t="s">
        <v>23</v>
      </c>
      <c r="C1280">
        <f>'Life Expectancy Data'!X1290</f>
        <v>9.6952908587257622E-2</v>
      </c>
      <c r="D1280">
        <f>'Life Expectancy Data'!Y1290</f>
        <v>5.5555555555555556E-4</v>
      </c>
      <c r="E1280">
        <f>'Life Expectancy Data'!Z1290</f>
        <v>0.12933930571108623</v>
      </c>
      <c r="F1280">
        <f>'Life Expectancy Data'!AA1290</f>
        <v>8.8899569036596876E-2</v>
      </c>
      <c r="G1280">
        <f>'Life Expectancy Data'!AB1290</f>
        <v>0.98979591836734693</v>
      </c>
      <c r="H1280">
        <f>'Life Expectancy Data'!AC1290</f>
        <v>5.8440120085020953E-4</v>
      </c>
      <c r="I1280">
        <f>'Life Expectancy Data'!AD1290</f>
        <v>0.67902665121668604</v>
      </c>
      <c r="J1280">
        <f>'Life Expectancy Data'!AE1290</f>
        <v>4.0000000000000002E-4</v>
      </c>
      <c r="K1280">
        <f>'Life Expectancy Data'!AG1290</f>
        <v>0.41033081834010449</v>
      </c>
      <c r="L1280">
        <f>'Life Expectancy Data'!AH1290</f>
        <v>0.93814432989690721</v>
      </c>
      <c r="M1280">
        <f>'Life Expectancy Data'!AN1290</f>
        <v>0.91033755274261607</v>
      </c>
      <c r="N1280">
        <f>'Life Expectancy Data'!AO1290</f>
        <v>0.77294685990338163</v>
      </c>
    </row>
    <row r="1281" spans="1:14" x14ac:dyDescent="0.2">
      <c r="A1281">
        <f t="shared" ca="1" si="19"/>
        <v>0.99157919008105166</v>
      </c>
      <c r="B1281" t="s">
        <v>23</v>
      </c>
      <c r="C1281">
        <f>'Life Expectancy Data'!X1291</f>
        <v>0.10110803324099724</v>
      </c>
      <c r="D1281">
        <f>'Life Expectancy Data'!Y1291</f>
        <v>5.5555555555555556E-4</v>
      </c>
      <c r="E1281">
        <f>'Life Expectancy Data'!Z1291</f>
        <v>0.13773796192609186</v>
      </c>
      <c r="F1281">
        <f>'Life Expectancy Data'!AA1291</f>
        <v>8.7330775470597741E-2</v>
      </c>
      <c r="G1281">
        <f>'Life Expectancy Data'!AB1291</f>
        <v>0.98979591836734693</v>
      </c>
      <c r="H1281">
        <f>'Life Expectancy Data'!AC1291</f>
        <v>9.4258258201646697E-6</v>
      </c>
      <c r="I1281">
        <f>'Life Expectancy Data'!AD1291</f>
        <v>0.6743916570104288</v>
      </c>
      <c r="J1281">
        <f>'Life Expectancy Data'!AE1291</f>
        <v>4.0000000000000002E-4</v>
      </c>
      <c r="K1281">
        <f>'Life Expectancy Data'!AG1291</f>
        <v>0.41323273360417878</v>
      </c>
      <c r="L1281">
        <f>'Life Expectancy Data'!AH1291</f>
        <v>7.2164948453608241E-2</v>
      </c>
      <c r="M1281">
        <f>'Life Expectancy Data'!AN1291</f>
        <v>0.90189873417721522</v>
      </c>
      <c r="N1281">
        <f>'Life Expectancy Data'!AO1291</f>
        <v>0.73913043478260876</v>
      </c>
    </row>
    <row r="1282" spans="1:14" x14ac:dyDescent="0.2">
      <c r="A1282">
        <f t="shared" ca="1" si="19"/>
        <v>0.21512504254116638</v>
      </c>
      <c r="B1282" t="s">
        <v>23</v>
      </c>
      <c r="C1282">
        <f>'Life Expectancy Data'!X1292</f>
        <v>0.10110803324099724</v>
      </c>
      <c r="D1282">
        <f>'Life Expectancy Data'!Y1292</f>
        <v>5.5555555555555556E-4</v>
      </c>
      <c r="E1282">
        <f>'Life Expectancy Data'!Z1292</f>
        <v>0.14109742441209408</v>
      </c>
      <c r="F1282">
        <f>'Life Expectancy Data'!AA1292</f>
        <v>1.1433997559088516E-3</v>
      </c>
      <c r="G1282">
        <f>'Life Expectancy Data'!AB1292</f>
        <v>0.96938775510204078</v>
      </c>
      <c r="H1282">
        <f>'Life Expectancy Data'!AC1292</f>
        <v>8.9545345291564354E-5</v>
      </c>
      <c r="I1282">
        <f>'Life Expectancy Data'!AD1292</f>
        <v>0.66859791425260728</v>
      </c>
      <c r="J1282">
        <f>'Life Expectancy Data'!AE1292</f>
        <v>4.0000000000000002E-4</v>
      </c>
      <c r="K1282">
        <f>'Life Expectancy Data'!AG1292</f>
        <v>0.42019733023795708</v>
      </c>
      <c r="L1282">
        <f>'Life Expectancy Data'!AH1292</f>
        <v>0.92783505154639179</v>
      </c>
      <c r="M1282">
        <f>'Life Expectancy Data'!AN1292</f>
        <v>0.8966244725738397</v>
      </c>
      <c r="N1282">
        <f>'Life Expectancy Data'!AO1292</f>
        <v>0.72946859903381644</v>
      </c>
    </row>
    <row r="1283" spans="1:14" x14ac:dyDescent="0.2">
      <c r="A1283">
        <f t="shared" ref="A1283:A1346" ca="1" si="20">RAND()</f>
        <v>0.87779232112963346</v>
      </c>
      <c r="B1283" t="s">
        <v>31</v>
      </c>
      <c r="C1283">
        <f>'Life Expectancy Data'!X1293</f>
        <v>0.1038781163434903</v>
      </c>
      <c r="D1283">
        <f>'Life Expectancy Data'!Y1293</f>
        <v>5.5555555555555556E-4</v>
      </c>
      <c r="E1283">
        <f>'Life Expectancy Data'!Z1293</f>
        <v>0.14109742441209408</v>
      </c>
      <c r="F1283">
        <f>'Life Expectancy Data'!AA1293</f>
        <v>1.0263604235111825E-2</v>
      </c>
      <c r="G1283">
        <f>'Life Expectancy Data'!AB1293</f>
        <v>0.98979591836734693</v>
      </c>
      <c r="H1283">
        <f>'Life Expectancy Data'!AC1293</f>
        <v>1.6966486476296404E-4</v>
      </c>
      <c r="I1283">
        <f>'Life Expectancy Data'!AD1293</f>
        <v>0.66396292004634994</v>
      </c>
      <c r="J1283">
        <f>'Life Expectancy Data'!AE1293</f>
        <v>4.0000000000000002E-4</v>
      </c>
      <c r="K1283">
        <f>'Life Expectancy Data'!AG1293</f>
        <v>0.39233894370284383</v>
      </c>
      <c r="L1283">
        <f>'Life Expectancy Data'!AH1293</f>
        <v>0.93814432989690721</v>
      </c>
      <c r="M1283">
        <f>'Life Expectancy Data'!AN1293</f>
        <v>0.89135021097046419</v>
      </c>
      <c r="N1283">
        <f>'Life Expectancy Data'!AO1293</f>
        <v>0.7342995169082126</v>
      </c>
    </row>
    <row r="1284" spans="1:14" x14ac:dyDescent="0.2">
      <c r="A1284">
        <f t="shared" ca="1" si="20"/>
        <v>0.84343120685883166</v>
      </c>
      <c r="B1284" t="s">
        <v>31</v>
      </c>
      <c r="C1284">
        <f>'Life Expectancy Data'!X1294</f>
        <v>7.6177285318559551E-2</v>
      </c>
      <c r="D1284">
        <f>'Life Expectancy Data'!Y1294</f>
        <v>5.5555555555555556E-4</v>
      </c>
      <c r="E1284">
        <f>'Life Expectancy Data'!Z1294</f>
        <v>0.25699888017917133</v>
      </c>
      <c r="F1284">
        <f>'Life Expectancy Data'!AA1294</f>
        <v>0</v>
      </c>
      <c r="G1284">
        <f>'Life Expectancy Data'!AB1294</f>
        <v>0.93877551020408168</v>
      </c>
      <c r="H1284">
        <f>'Life Expectancy Data'!AC1294</f>
        <v>7.4935315270309119E-4</v>
      </c>
      <c r="I1284">
        <f>'Life Expectancy Data'!AD1294</f>
        <v>0.72537659327925841</v>
      </c>
      <c r="J1284">
        <f>'Life Expectancy Data'!AE1294</f>
        <v>8.0000000000000004E-4</v>
      </c>
      <c r="K1284">
        <f>'Life Expectancy Data'!AG1294</f>
        <v>0.32269297736506092</v>
      </c>
      <c r="L1284">
        <f>'Life Expectancy Data'!AH1294</f>
        <v>0.93814432989690721</v>
      </c>
      <c r="M1284">
        <f>'Life Expectancy Data'!AN1294</f>
        <v>0.92932489451476796</v>
      </c>
      <c r="N1284">
        <f>'Life Expectancy Data'!AO1294</f>
        <v>0.7874396135265701</v>
      </c>
    </row>
    <row r="1285" spans="1:14" x14ac:dyDescent="0.2">
      <c r="A1285">
        <f t="shared" ca="1" si="20"/>
        <v>0.85053780334882589</v>
      </c>
      <c r="B1285" t="s">
        <v>31</v>
      </c>
      <c r="C1285">
        <f>'Life Expectancy Data'!X1295</f>
        <v>7.7562326869806089E-2</v>
      </c>
      <c r="D1285">
        <f>'Life Expectancy Data'!Y1295</f>
        <v>1.1111111111111111E-3</v>
      </c>
      <c r="E1285">
        <f>'Life Expectancy Data'!Z1295</f>
        <v>0.42273236282194848</v>
      </c>
      <c r="F1285">
        <f>'Life Expectancy Data'!AA1295</f>
        <v>0.24803217246220347</v>
      </c>
      <c r="G1285">
        <f>'Life Expectancy Data'!AB1295</f>
        <v>0.95918367346938771</v>
      </c>
      <c r="H1285">
        <f>'Life Expectancy Data'!AC1295</f>
        <v>0</v>
      </c>
      <c r="I1285">
        <f>'Life Expectancy Data'!AD1295</f>
        <v>0.71958285052143689</v>
      </c>
      <c r="J1285">
        <f>'Life Expectancy Data'!AE1295</f>
        <v>8.0000000000000004E-4</v>
      </c>
      <c r="K1285">
        <f>'Life Expectancy Data'!AG1295</f>
        <v>0.51538015089959377</v>
      </c>
      <c r="L1285">
        <f>'Life Expectancy Data'!AH1295</f>
        <v>0.95876288659793818</v>
      </c>
      <c r="M1285">
        <f>'Life Expectancy Data'!AN1295</f>
        <v>0.92510548523206759</v>
      </c>
      <c r="N1285">
        <f>'Life Expectancy Data'!AO1295</f>
        <v>0.7874396135265701</v>
      </c>
    </row>
    <row r="1286" spans="1:14" x14ac:dyDescent="0.2">
      <c r="A1286">
        <f t="shared" ca="1" si="20"/>
        <v>0.46158738675968458</v>
      </c>
      <c r="B1286" t="s">
        <v>31</v>
      </c>
      <c r="C1286">
        <f>'Life Expectancy Data'!X1296</f>
        <v>7.8947368421052627E-2</v>
      </c>
      <c r="D1286">
        <f>'Life Expectancy Data'!Y1296</f>
        <v>1.1111111111111111E-3</v>
      </c>
      <c r="E1286">
        <f>'Life Expectancy Data'!Z1296</f>
        <v>0.41097424412094063</v>
      </c>
      <c r="F1286">
        <f>'Life Expectancy Data'!AA1296</f>
        <v>2.4804613802865198E-2</v>
      </c>
      <c r="G1286">
        <f>'Life Expectancy Data'!AB1296</f>
        <v>0.96938775510204078</v>
      </c>
      <c r="H1286">
        <f>'Life Expectancy Data'!AC1296</f>
        <v>0</v>
      </c>
      <c r="I1286">
        <f>'Life Expectancy Data'!AD1296</f>
        <v>0.71378910776361537</v>
      </c>
      <c r="J1286">
        <f>'Life Expectancy Data'!AE1296</f>
        <v>8.0000000000000004E-4</v>
      </c>
      <c r="K1286">
        <f>'Life Expectancy Data'!AG1296</f>
        <v>0.51363900174114918</v>
      </c>
      <c r="L1286">
        <f>'Life Expectancy Data'!AH1296</f>
        <v>0.96907216494845361</v>
      </c>
      <c r="M1286">
        <f>'Life Expectancy Data'!AN1296</f>
        <v>0.92405063291139244</v>
      </c>
      <c r="N1286">
        <f>'Life Expectancy Data'!AO1296</f>
        <v>0.79710144927536231</v>
      </c>
    </row>
    <row r="1287" spans="1:14" x14ac:dyDescent="0.2">
      <c r="A1287">
        <f t="shared" ca="1" si="20"/>
        <v>0.24909539777148637</v>
      </c>
      <c r="B1287" t="s">
        <v>31</v>
      </c>
      <c r="C1287">
        <f>'Life Expectancy Data'!X1297</f>
        <v>6.9252077562326868E-3</v>
      </c>
      <c r="D1287">
        <f>'Life Expectancy Data'!Y1297</f>
        <v>1.1111111111111111E-3</v>
      </c>
      <c r="E1287">
        <f>'Life Expectancy Data'!Z1297</f>
        <v>0.41881298992161259</v>
      </c>
      <c r="F1287">
        <f>'Life Expectancy Data'!AA1297</f>
        <v>0.24609479857901678</v>
      </c>
      <c r="G1287">
        <f>'Life Expectancy Data'!AB1297</f>
        <v>0.96938775510204078</v>
      </c>
      <c r="H1287">
        <f>'Life Expectancy Data'!AC1297</f>
        <v>1.7720552541909578E-3</v>
      </c>
      <c r="I1287">
        <f>'Life Expectancy Data'!AD1297</f>
        <v>0.70799536500579374</v>
      </c>
      <c r="J1287">
        <f>'Life Expectancy Data'!AE1297</f>
        <v>8.0000000000000004E-4</v>
      </c>
      <c r="K1287">
        <f>'Life Expectancy Data'!AG1297</f>
        <v>0.51712130005803825</v>
      </c>
      <c r="L1287">
        <f>'Life Expectancy Data'!AH1297</f>
        <v>0.97938144329896903</v>
      </c>
      <c r="M1287">
        <f>'Life Expectancy Data'!AN1297</f>
        <v>0.92510548523206759</v>
      </c>
      <c r="N1287">
        <f>'Life Expectancy Data'!AO1297</f>
        <v>0.80193236714975857</v>
      </c>
    </row>
    <row r="1288" spans="1:14" x14ac:dyDescent="0.2">
      <c r="A1288">
        <f t="shared" ca="1" si="20"/>
        <v>0.56474892670177235</v>
      </c>
      <c r="B1288" t="s">
        <v>31</v>
      </c>
      <c r="C1288">
        <f>'Life Expectancy Data'!X1298</f>
        <v>6.9252077562326868E-3</v>
      </c>
      <c r="D1288">
        <f>'Life Expectancy Data'!Y1298</f>
        <v>1.1111111111111111E-3</v>
      </c>
      <c r="E1288">
        <f>'Life Expectancy Data'!Z1298</f>
        <v>0.39025755879059354</v>
      </c>
      <c r="F1288">
        <f>'Life Expectancy Data'!AA1298</f>
        <v>0.27924622441343822</v>
      </c>
      <c r="G1288">
        <f>'Life Expectancy Data'!AB1298</f>
        <v>0.96938775510204078</v>
      </c>
      <c r="H1288">
        <f>'Life Expectancy Data'!AC1298</f>
        <v>2.4455305090417233E-2</v>
      </c>
      <c r="I1288">
        <f>'Life Expectancy Data'!AD1298</f>
        <v>0.70104287369640794</v>
      </c>
      <c r="J1288">
        <f>'Life Expectancy Data'!AE1298</f>
        <v>8.0000000000000004E-4</v>
      </c>
      <c r="K1288">
        <f>'Life Expectancy Data'!AG1298</f>
        <v>0.51654091700522342</v>
      </c>
      <c r="L1288">
        <f>'Life Expectancy Data'!AH1298</f>
        <v>0.96907216494845361</v>
      </c>
      <c r="M1288">
        <f>'Life Expectancy Data'!AN1298</f>
        <v>0.91983122362869207</v>
      </c>
      <c r="N1288">
        <f>'Life Expectancy Data'!AO1298</f>
        <v>0.79227053140096615</v>
      </c>
    </row>
    <row r="1289" spans="1:14" x14ac:dyDescent="0.2">
      <c r="A1289">
        <f t="shared" ca="1" si="20"/>
        <v>0.90398420035977545</v>
      </c>
      <c r="B1289" t="s">
        <v>31</v>
      </c>
      <c r="C1289">
        <f>'Life Expectancy Data'!X1299</f>
        <v>6.9252077562326868E-3</v>
      </c>
      <c r="D1289">
        <f>'Life Expectancy Data'!Y1299</f>
        <v>1.1111111111111111E-3</v>
      </c>
      <c r="E1289">
        <f>'Life Expectancy Data'!Z1299</f>
        <v>0.3885778275475924</v>
      </c>
      <c r="F1289">
        <f>'Life Expectancy Data'!AA1299</f>
        <v>0.26795135966225259</v>
      </c>
      <c r="G1289">
        <f>'Life Expectancy Data'!AB1299</f>
        <v>0.96938775510204078</v>
      </c>
      <c r="H1289">
        <f>'Life Expectancy Data'!AC1299</f>
        <v>1.7532036025506284E-3</v>
      </c>
      <c r="I1289">
        <f>'Life Expectancy Data'!AD1299</f>
        <v>0.69524913093858631</v>
      </c>
      <c r="J1289">
        <f>'Life Expectancy Data'!AE1299</f>
        <v>8.0000000000000004E-4</v>
      </c>
      <c r="K1289">
        <f>'Life Expectancy Data'!AG1299</f>
        <v>0.52524666279744636</v>
      </c>
      <c r="L1289">
        <f>'Life Expectancy Data'!AH1299</f>
        <v>0.96907216494845361</v>
      </c>
      <c r="M1289">
        <f>'Life Expectancy Data'!AN1299</f>
        <v>0.91666666666666674</v>
      </c>
      <c r="N1289">
        <f>'Life Expectancy Data'!AO1299</f>
        <v>0.79227053140096615</v>
      </c>
    </row>
    <row r="1290" spans="1:14" x14ac:dyDescent="0.2">
      <c r="A1290">
        <f t="shared" ca="1" si="20"/>
        <v>8.002598479470191E-2</v>
      </c>
      <c r="B1290" t="s">
        <v>31</v>
      </c>
      <c r="C1290">
        <f>'Life Expectancy Data'!X1300</f>
        <v>8.3102493074792241E-2</v>
      </c>
      <c r="D1290">
        <f>'Life Expectancy Data'!Y1300</f>
        <v>1.1111111111111111E-3</v>
      </c>
      <c r="E1290">
        <f>'Life Expectancy Data'!Z1300</f>
        <v>0.4053751399776036</v>
      </c>
      <c r="F1290">
        <f>'Life Expectancy Data'!AA1300</f>
        <v>0.26916531979068875</v>
      </c>
      <c r="G1290">
        <f>'Life Expectancy Data'!AB1300</f>
        <v>0.96938775510204078</v>
      </c>
      <c r="H1290">
        <f>'Life Expectancy Data'!AC1300</f>
        <v>1.6542324314388994E-3</v>
      </c>
      <c r="I1290">
        <f>'Life Expectancy Data'!AD1300</f>
        <v>6.3731170336037077E-2</v>
      </c>
      <c r="J1290">
        <f>'Life Expectancy Data'!AE1300</f>
        <v>8.0000000000000004E-4</v>
      </c>
      <c r="K1290">
        <f>'Life Expectancy Data'!AG1300</f>
        <v>0.52466627974463154</v>
      </c>
      <c r="L1290">
        <f>'Life Expectancy Data'!AH1300</f>
        <v>0.96907216494845361</v>
      </c>
      <c r="M1290">
        <f>'Life Expectancy Data'!AN1300</f>
        <v>0.91561181434599159</v>
      </c>
      <c r="N1290">
        <f>'Life Expectancy Data'!AO1300</f>
        <v>0.7874396135265701</v>
      </c>
    </row>
    <row r="1291" spans="1:14" x14ac:dyDescent="0.2">
      <c r="A1291">
        <f t="shared" ca="1" si="20"/>
        <v>0.48508240495405275</v>
      </c>
      <c r="B1291" t="s">
        <v>31</v>
      </c>
      <c r="C1291">
        <f>'Life Expectancy Data'!X1301</f>
        <v>8.3102493074792241E-2</v>
      </c>
      <c r="D1291">
        <f>'Life Expectancy Data'!Y1301</f>
        <v>1.1111111111111111E-3</v>
      </c>
      <c r="E1291">
        <f>'Life Expectancy Data'!Z1301</f>
        <v>0.44512877939529677</v>
      </c>
      <c r="F1291">
        <f>'Life Expectancy Data'!AA1301</f>
        <v>3.4075311161024312E-3</v>
      </c>
      <c r="G1291">
        <f>'Life Expectancy Data'!AB1301</f>
        <v>0.96938775510204078</v>
      </c>
      <c r="H1291">
        <f>'Life Expectancy Data'!AC1301</f>
        <v>7.6207801756031351E-3</v>
      </c>
      <c r="I1291">
        <f>'Life Expectancy Data'!AD1301</f>
        <v>0.68250289687137888</v>
      </c>
      <c r="J1291">
        <f>'Life Expectancy Data'!AE1301</f>
        <v>8.0000000000000004E-4</v>
      </c>
      <c r="K1291">
        <f>'Life Expectancy Data'!AG1301</f>
        <v>0.49448636099825893</v>
      </c>
      <c r="L1291">
        <f>'Life Expectancy Data'!AH1301</f>
        <v>0.96907216494845361</v>
      </c>
      <c r="M1291">
        <f>'Life Expectancy Data'!AN1301</f>
        <v>0.91350210970464141</v>
      </c>
      <c r="N1291">
        <f>'Life Expectancy Data'!AO1301</f>
        <v>0.7874396135265701</v>
      </c>
    </row>
    <row r="1292" spans="1:14" x14ac:dyDescent="0.2">
      <c r="A1292">
        <f t="shared" ca="1" si="20"/>
        <v>3.1004455317345525E-2</v>
      </c>
      <c r="B1292" t="s">
        <v>31</v>
      </c>
      <c r="C1292">
        <f>'Life Expectancy Data'!X1302</f>
        <v>8.5872576177285317E-2</v>
      </c>
      <c r="D1292">
        <f>'Life Expectancy Data'!Y1302</f>
        <v>1.1111111111111111E-3</v>
      </c>
      <c r="E1292">
        <f>'Life Expectancy Data'!Z1302</f>
        <v>0.46808510638297873</v>
      </c>
      <c r="F1292">
        <f>'Life Expectancy Data'!AA1302</f>
        <v>0.26842121697902305</v>
      </c>
      <c r="G1292">
        <f>'Life Expectancy Data'!AB1302</f>
        <v>0.97959183673469385</v>
      </c>
      <c r="H1292">
        <f>'Life Expectancy Data'!AC1302</f>
        <v>1.5128450441364294E-3</v>
      </c>
      <c r="I1292">
        <f>'Life Expectancy Data'!AD1302</f>
        <v>0.67670915411355737</v>
      </c>
      <c r="J1292">
        <f>'Life Expectancy Data'!AE1302</f>
        <v>8.0000000000000004E-4</v>
      </c>
      <c r="K1292">
        <f>'Life Expectancy Data'!AG1302</f>
        <v>0.47069065583284975</v>
      </c>
      <c r="L1292">
        <f>'Life Expectancy Data'!AH1302</f>
        <v>0.97938144329896903</v>
      </c>
      <c r="M1292">
        <f>'Life Expectancy Data'!AN1302</f>
        <v>0.90928270042194093</v>
      </c>
      <c r="N1292">
        <f>'Life Expectancy Data'!AO1302</f>
        <v>0.7777777777777779</v>
      </c>
    </row>
    <row r="1293" spans="1:14" x14ac:dyDescent="0.2">
      <c r="A1293">
        <f t="shared" ca="1" si="20"/>
        <v>0.74437170244927198</v>
      </c>
      <c r="B1293" t="s">
        <v>31</v>
      </c>
      <c r="C1293">
        <f>'Life Expectancy Data'!X1303</f>
        <v>8.8642659279778394E-2</v>
      </c>
      <c r="D1293">
        <f>'Life Expectancy Data'!Y1303</f>
        <v>1.1111111111111111E-3</v>
      </c>
      <c r="E1293">
        <f>'Life Expectancy Data'!Z1303</f>
        <v>0.47200447928331468</v>
      </c>
      <c r="F1293">
        <f>'Life Expectancy Data'!AA1303</f>
        <v>2.4291257300011949E-2</v>
      </c>
      <c r="G1293">
        <f>'Life Expectancy Data'!AB1303</f>
        <v>0.96938775510204078</v>
      </c>
      <c r="H1293">
        <f>'Life Expectancy Data'!AC1303</f>
        <v>2.0689687675261451E-3</v>
      </c>
      <c r="I1293">
        <f>'Life Expectancy Data'!AD1303</f>
        <v>0.66975666280417145</v>
      </c>
      <c r="J1293">
        <f>'Life Expectancy Data'!AE1303</f>
        <v>8.0000000000000004E-4</v>
      </c>
      <c r="K1293">
        <f>'Life Expectancy Data'!AG1303</f>
        <v>0.49042367962855488</v>
      </c>
      <c r="L1293">
        <f>'Life Expectancy Data'!AH1303</f>
        <v>0.96907216494845361</v>
      </c>
      <c r="M1293">
        <f>'Life Expectancy Data'!AN1303</f>
        <v>0.90295358649789037</v>
      </c>
      <c r="N1293">
        <f>'Life Expectancy Data'!AO1303</f>
        <v>0.77294685990338163</v>
      </c>
    </row>
    <row r="1294" spans="1:14" x14ac:dyDescent="0.2">
      <c r="A1294">
        <f t="shared" ca="1" si="20"/>
        <v>0.35537148018938347</v>
      </c>
      <c r="B1294" t="s">
        <v>31</v>
      </c>
      <c r="C1294">
        <f>'Life Expectancy Data'!X1304</f>
        <v>9.0027700831024932E-2</v>
      </c>
      <c r="D1294">
        <f>'Life Expectancy Data'!Y1304</f>
        <v>1.1111111111111111E-3</v>
      </c>
      <c r="E1294">
        <f>'Life Expectancy Data'!Z1304</f>
        <v>0.48376259798432253</v>
      </c>
      <c r="F1294">
        <f>'Life Expectancy Data'!AA1304</f>
        <v>0.23132835780870362</v>
      </c>
      <c r="G1294">
        <f>'Life Expectancy Data'!AB1304</f>
        <v>0.96938775510204078</v>
      </c>
      <c r="H1294">
        <f>'Life Expectancy Data'!AC1304</f>
        <v>6.3624324286111521E-4</v>
      </c>
      <c r="I1294">
        <f>'Life Expectancy Data'!AD1304</f>
        <v>0.66280417149478565</v>
      </c>
      <c r="J1294">
        <f>'Life Expectancy Data'!AE1304</f>
        <v>8.0000000000000004E-4</v>
      </c>
      <c r="K1294">
        <f>'Life Expectancy Data'!AG1304</f>
        <v>0.48403946604759152</v>
      </c>
      <c r="L1294">
        <f>'Life Expectancy Data'!AH1304</f>
        <v>0.95876288659793818</v>
      </c>
      <c r="M1294">
        <f>'Life Expectancy Data'!AN1304</f>
        <v>0.89767932489451474</v>
      </c>
      <c r="N1294">
        <f>'Life Expectancy Data'!AO1304</f>
        <v>0.76328502415458943</v>
      </c>
    </row>
    <row r="1295" spans="1:14" x14ac:dyDescent="0.2">
      <c r="A1295">
        <f t="shared" ca="1" si="20"/>
        <v>0.98217931566994554</v>
      </c>
      <c r="B1295" t="s">
        <v>31</v>
      </c>
      <c r="C1295">
        <f>'Life Expectancy Data'!X1305</f>
        <v>9.0027700831024932E-2</v>
      </c>
      <c r="D1295">
        <f>'Life Expectancy Data'!Y1305</f>
        <v>1.1111111111111111E-3</v>
      </c>
      <c r="E1295">
        <f>'Life Expectancy Data'!Z1305</f>
        <v>0.50223964165733492</v>
      </c>
      <c r="F1295">
        <f>'Life Expectancy Data'!AA1305</f>
        <v>0.21924713866809994</v>
      </c>
      <c r="G1295">
        <f>'Life Expectancy Data'!AB1305</f>
        <v>0.96938775510204078</v>
      </c>
      <c r="H1295">
        <f>'Life Expectancy Data'!AC1305</f>
        <v>2.8230348331393183E-3</v>
      </c>
      <c r="I1295">
        <f>'Life Expectancy Data'!AD1305</f>
        <v>0.65585168018539985</v>
      </c>
      <c r="J1295">
        <f>'Life Expectancy Data'!AE1305</f>
        <v>1.1999999999999999E-3</v>
      </c>
      <c r="K1295">
        <f>'Life Expectancy Data'!AG1305</f>
        <v>0.47127103888566457</v>
      </c>
      <c r="L1295">
        <f>'Life Expectancy Data'!AH1305</f>
        <v>0.94845360824742264</v>
      </c>
      <c r="M1295">
        <f>'Life Expectancy Data'!AN1305</f>
        <v>0.89240506329113922</v>
      </c>
      <c r="N1295">
        <f>'Life Expectancy Data'!AO1305</f>
        <v>0.75362318840579712</v>
      </c>
    </row>
    <row r="1296" spans="1:14" x14ac:dyDescent="0.2">
      <c r="A1296">
        <f t="shared" ca="1" si="20"/>
        <v>0.47173616184929634</v>
      </c>
      <c r="B1296" t="s">
        <v>31</v>
      </c>
      <c r="C1296">
        <f>'Life Expectancy Data'!X1306</f>
        <v>9.833795013850416E-2</v>
      </c>
      <c r="D1296">
        <f>'Life Expectancy Data'!Y1306</f>
        <v>1.1111111111111111E-3</v>
      </c>
      <c r="E1296">
        <f>'Life Expectancy Data'!Z1306</f>
        <v>0.52015677491601353</v>
      </c>
      <c r="F1296">
        <f>'Life Expectancy Data'!AA1306</f>
        <v>0.18066090778324637</v>
      </c>
      <c r="G1296">
        <f>'Life Expectancy Data'!AB1306</f>
        <v>0.95918367346938771</v>
      </c>
      <c r="H1296">
        <f>'Life Expectancy Data'!AC1306</f>
        <v>5.1757209578524199E-2</v>
      </c>
      <c r="I1296">
        <f>'Life Expectancy Data'!AD1306</f>
        <v>0.64889918887601394</v>
      </c>
      <c r="J1296">
        <f>'Life Expectancy Data'!AE1306</f>
        <v>1.1999999999999999E-3</v>
      </c>
      <c r="K1296">
        <f>'Life Expectancy Data'!AG1306</f>
        <v>0.4526987811955891</v>
      </c>
      <c r="L1296">
        <f>'Life Expectancy Data'!AH1306</f>
        <v>0.96907216494845361</v>
      </c>
      <c r="M1296">
        <f>'Life Expectancy Data'!AN1306</f>
        <v>0.8871308016877637</v>
      </c>
      <c r="N1296">
        <f>'Life Expectancy Data'!AO1306</f>
        <v>0.74396135265700492</v>
      </c>
    </row>
    <row r="1297" spans="1:14" x14ac:dyDescent="0.2">
      <c r="A1297">
        <f t="shared" ca="1" si="20"/>
        <v>8.9385556393036469E-2</v>
      </c>
      <c r="B1297" t="s">
        <v>31</v>
      </c>
      <c r="C1297">
        <f>'Life Expectancy Data'!X1307</f>
        <v>9.833795013850416E-2</v>
      </c>
      <c r="D1297">
        <f>'Life Expectancy Data'!Y1307</f>
        <v>1.1111111111111111E-3</v>
      </c>
      <c r="E1297">
        <f>'Life Expectancy Data'!Z1307</f>
        <v>0.51735722284434493</v>
      </c>
      <c r="F1297">
        <f>'Life Expectancy Data'!AA1307</f>
        <v>0.14801581078632009</v>
      </c>
      <c r="G1297">
        <f>'Life Expectancy Data'!AB1307</f>
        <v>0.95918367346938771</v>
      </c>
      <c r="H1297">
        <f>'Life Expectancy Data'!AC1307</f>
        <v>4.423068766112271E-2</v>
      </c>
      <c r="I1297">
        <f>'Life Expectancy Data'!AD1307</f>
        <v>0.64194669756662803</v>
      </c>
      <c r="J1297">
        <f>'Life Expectancy Data'!AE1307</f>
        <v>1.1999999999999999E-3</v>
      </c>
      <c r="K1297">
        <f>'Life Expectancy Data'!AG1307</f>
        <v>0.45618107951247822</v>
      </c>
      <c r="L1297">
        <f>'Life Expectancy Data'!AH1307</f>
        <v>0.93814432989690721</v>
      </c>
      <c r="M1297">
        <f>'Life Expectancy Data'!AN1307</f>
        <v>0.88185654008438819</v>
      </c>
      <c r="N1297">
        <f>'Life Expectancy Data'!AO1307</f>
        <v>0.7342995169082126</v>
      </c>
    </row>
    <row r="1298" spans="1:14" x14ac:dyDescent="0.2">
      <c r="A1298">
        <f t="shared" ca="1" si="20"/>
        <v>0.18759259833146924</v>
      </c>
      <c r="B1298" t="s">
        <v>31</v>
      </c>
      <c r="C1298">
        <f>'Life Expectancy Data'!X1308</f>
        <v>0.10249307479224377</v>
      </c>
      <c r="D1298">
        <f>'Life Expectancy Data'!Y1308</f>
        <v>1.1111111111111111E-3</v>
      </c>
      <c r="E1298">
        <f>'Life Expectancy Data'!Z1308</f>
        <v>0.54199328107502798</v>
      </c>
      <c r="F1298">
        <f>'Life Expectancy Data'!AA1308</f>
        <v>1.6027948496425443E-4</v>
      </c>
      <c r="G1298">
        <f>'Life Expectancy Data'!AB1308</f>
        <v>0.95918367346938771</v>
      </c>
      <c r="H1298">
        <f>'Life Expectancy Data'!AC1308</f>
        <v>0</v>
      </c>
      <c r="I1298">
        <f>'Life Expectancy Data'!AD1308</f>
        <v>0.63383545770567795</v>
      </c>
      <c r="J1298">
        <f>'Life Expectancy Data'!AE1308</f>
        <v>1.1999999999999999E-3</v>
      </c>
      <c r="K1298">
        <f>'Life Expectancy Data'!AG1308</f>
        <v>0.44921648287869992</v>
      </c>
      <c r="L1298">
        <f>'Life Expectancy Data'!AH1308</f>
        <v>0.93814432989690721</v>
      </c>
      <c r="M1298">
        <f>'Life Expectancy Data'!AN1308</f>
        <v>0.87341772151898733</v>
      </c>
      <c r="N1298">
        <f>'Life Expectancy Data'!AO1308</f>
        <v>0.71980676328502424</v>
      </c>
    </row>
    <row r="1299" spans="1:14" x14ac:dyDescent="0.2">
      <c r="A1299">
        <f t="shared" ca="1" si="20"/>
        <v>0.70814542797183122</v>
      </c>
      <c r="B1299" t="s">
        <v>23</v>
      </c>
      <c r="C1299">
        <f>'Life Expectancy Data'!X1309</f>
        <v>0.10526315789473684</v>
      </c>
      <c r="D1299">
        <f>'Life Expectancy Data'!Y1309</f>
        <v>1.6666666666666668E-3</v>
      </c>
      <c r="E1299">
        <f>'Life Expectancy Data'!Z1309</f>
        <v>0.54703247480403139</v>
      </c>
      <c r="F1299">
        <f>'Life Expectancy Data'!AA1309</f>
        <v>1.6173493325209191E-3</v>
      </c>
      <c r="G1299">
        <f>'Life Expectancy Data'!AB1309</f>
        <v>0.94897959183673475</v>
      </c>
      <c r="H1299">
        <f>'Life Expectancy Data'!AC1309</f>
        <v>6.8667141099899619E-3</v>
      </c>
      <c r="I1299">
        <f>'Life Expectancy Data'!AD1309</f>
        <v>0.62572421784472776</v>
      </c>
      <c r="J1299">
        <f>'Life Expectancy Data'!AE1309</f>
        <v>1.1999999999999999E-3</v>
      </c>
      <c r="K1299">
        <f>'Life Expectancy Data'!AG1309</f>
        <v>0.43760882182240279</v>
      </c>
      <c r="L1299">
        <f>'Life Expectancy Data'!AH1309</f>
        <v>0.87628865979381443</v>
      </c>
      <c r="M1299">
        <f>'Life Expectancy Data'!AN1309</f>
        <v>0.86814345991561181</v>
      </c>
      <c r="N1299">
        <f>'Life Expectancy Data'!AO1309</f>
        <v>0.71497584541062809</v>
      </c>
    </row>
    <row r="1300" spans="1:14" x14ac:dyDescent="0.2">
      <c r="A1300">
        <f t="shared" ca="1" si="20"/>
        <v>0.12641470645968278</v>
      </c>
      <c r="B1300" t="s">
        <v>23</v>
      </c>
      <c r="C1300">
        <f>'Life Expectancy Data'!X1310</f>
        <v>0.17174515235457063</v>
      </c>
      <c r="D1300">
        <f>'Life Expectancy Data'!Y1310</f>
        <v>5.5555555555555556E-4</v>
      </c>
      <c r="E1300">
        <f>'Life Expectancy Data'!Z1310</f>
        <v>0.25699888017917133</v>
      </c>
      <c r="F1300">
        <f>'Life Expectancy Data'!AA1310</f>
        <v>0</v>
      </c>
      <c r="G1300">
        <f>'Life Expectancy Data'!AB1310</f>
        <v>0.91836734693877553</v>
      </c>
      <c r="H1300">
        <f>'Life Expectancy Data'!AC1310</f>
        <v>0</v>
      </c>
      <c r="I1300">
        <f>'Life Expectancy Data'!AD1310</f>
        <v>0.61645422943221329</v>
      </c>
      <c r="J1300">
        <f>'Life Expectancy Data'!AE1310</f>
        <v>4.0000000000000002E-4</v>
      </c>
      <c r="K1300">
        <f>'Life Expectancy Data'!AG1310</f>
        <v>0.32269297736506092</v>
      </c>
      <c r="L1300">
        <f>'Life Expectancy Data'!AH1310</f>
        <v>0.91752577319587625</v>
      </c>
      <c r="M1300">
        <f>'Life Expectancy Data'!AN1310</f>
        <v>0.76898734177215189</v>
      </c>
      <c r="N1300">
        <f>'Life Expectancy Data'!AO1310</f>
        <v>0.6183574879227054</v>
      </c>
    </row>
    <row r="1301" spans="1:14" x14ac:dyDescent="0.2">
      <c r="A1301">
        <f t="shared" ca="1" si="20"/>
        <v>0.11213820425037613</v>
      </c>
      <c r="B1301" t="s">
        <v>23</v>
      </c>
      <c r="C1301">
        <f>'Life Expectancy Data'!X1311</f>
        <v>0.18282548476454294</v>
      </c>
      <c r="D1301">
        <f>'Life Expectancy Data'!Y1311</f>
        <v>5.5555555555555556E-4</v>
      </c>
      <c r="E1301">
        <f>'Life Expectancy Data'!Z1311</f>
        <v>0.21388577827547595</v>
      </c>
      <c r="F1301">
        <f>'Life Expectancy Data'!AA1311</f>
        <v>2.1935697756484841E-2</v>
      </c>
      <c r="G1301">
        <f>'Life Expectancy Data'!AB1311</f>
        <v>0.9285714285714286</v>
      </c>
      <c r="H1301">
        <f>'Life Expectancy Data'!AC1311</f>
        <v>0</v>
      </c>
      <c r="I1301">
        <f>'Life Expectancy Data'!AD1311</f>
        <v>0.60834298957126309</v>
      </c>
      <c r="J1301">
        <f>'Life Expectancy Data'!AE1311</f>
        <v>4.0000000000000002E-4</v>
      </c>
      <c r="K1301">
        <f>'Life Expectancy Data'!AG1311</f>
        <v>0.28961114335461408</v>
      </c>
      <c r="L1301">
        <f>'Life Expectancy Data'!AH1311</f>
        <v>0.92783505154639179</v>
      </c>
      <c r="M1301">
        <f>'Life Expectancy Data'!AN1311</f>
        <v>0.7668776371308017</v>
      </c>
      <c r="N1301">
        <f>'Life Expectancy Data'!AO1311</f>
        <v>0.6183574879227054</v>
      </c>
    </row>
    <row r="1302" spans="1:14" x14ac:dyDescent="0.2">
      <c r="A1302">
        <f t="shared" ca="1" si="20"/>
        <v>0.73399176861315807</v>
      </c>
      <c r="B1302" t="s">
        <v>23</v>
      </c>
      <c r="C1302">
        <f>'Life Expectancy Data'!X1312</f>
        <v>0.18698060941828254</v>
      </c>
      <c r="D1302">
        <f>'Life Expectancy Data'!Y1312</f>
        <v>5.5555555555555556E-4</v>
      </c>
      <c r="E1302">
        <f>'Life Expectancy Data'!Z1312</f>
        <v>0.21164613661814111</v>
      </c>
      <c r="F1302">
        <f>'Life Expectancy Data'!AA1312</f>
        <v>2.8014959427220934E-4</v>
      </c>
      <c r="G1302">
        <f>'Life Expectancy Data'!AB1312</f>
        <v>0.93877551020408168</v>
      </c>
      <c r="H1302">
        <f>'Life Expectancy Data'!AC1312</f>
        <v>0</v>
      </c>
      <c r="I1302">
        <f>'Life Expectancy Data'!AD1312</f>
        <v>0.59907300115874862</v>
      </c>
      <c r="J1302">
        <f>'Life Expectancy Data'!AE1312</f>
        <v>4.0000000000000002E-4</v>
      </c>
      <c r="K1302">
        <f>'Life Expectancy Data'!AG1312</f>
        <v>0.32153221125943121</v>
      </c>
      <c r="L1302">
        <f>'Life Expectancy Data'!AH1312</f>
        <v>0.93814432989690721</v>
      </c>
      <c r="M1302">
        <f>'Life Expectancy Data'!AN1312</f>
        <v>0.7668776371308017</v>
      </c>
      <c r="N1302">
        <f>'Life Expectancy Data'!AO1312</f>
        <v>0.6183574879227054</v>
      </c>
    </row>
    <row r="1303" spans="1:14" x14ac:dyDescent="0.2">
      <c r="A1303">
        <f t="shared" ca="1" si="20"/>
        <v>0.81272206710123007</v>
      </c>
      <c r="B1303" t="s">
        <v>23</v>
      </c>
      <c r="C1303">
        <f>'Life Expectancy Data'!X1313</f>
        <v>0.18975069252077562</v>
      </c>
      <c r="D1303">
        <f>'Life Expectancy Data'!Y1313</f>
        <v>5.5555555555555556E-4</v>
      </c>
      <c r="E1303">
        <f>'Life Expectancy Data'!Z1313</f>
        <v>0.20380739081746921</v>
      </c>
      <c r="F1303">
        <f>'Life Expectancy Data'!AA1313</f>
        <v>1.9081753841695176E-3</v>
      </c>
      <c r="G1303">
        <f>'Life Expectancy Data'!AB1313</f>
        <v>0.96938775510204078</v>
      </c>
      <c r="H1303">
        <f>'Life Expectancy Data'!AC1313</f>
        <v>0</v>
      </c>
      <c r="I1303">
        <f>'Life Expectancy Data'!AD1313</f>
        <v>0.59096176129779843</v>
      </c>
      <c r="J1303">
        <f>'Life Expectancy Data'!AE1313</f>
        <v>4.0000000000000002E-4</v>
      </c>
      <c r="K1303">
        <f>'Life Expectancy Data'!AG1313</f>
        <v>0.30702263493905979</v>
      </c>
      <c r="L1303">
        <f>'Life Expectancy Data'!AH1313</f>
        <v>0.96907216494845361</v>
      </c>
      <c r="M1303">
        <f>'Life Expectancy Data'!AN1313</f>
        <v>0.76476793248945152</v>
      </c>
      <c r="N1303">
        <f>'Life Expectancy Data'!AO1313</f>
        <v>0.6183574879227054</v>
      </c>
    </row>
    <row r="1304" spans="1:14" x14ac:dyDescent="0.2">
      <c r="A1304">
        <f t="shared" ca="1" si="20"/>
        <v>0.60677011492865662</v>
      </c>
      <c r="B1304" t="s">
        <v>23</v>
      </c>
      <c r="C1304">
        <f>'Life Expectancy Data'!X1314</f>
        <v>0.19113573407202217</v>
      </c>
      <c r="D1304">
        <f>'Life Expectancy Data'!Y1314</f>
        <v>5.5555555555555556E-4</v>
      </c>
      <c r="E1304">
        <f>'Life Expectancy Data'!Z1314</f>
        <v>0.19988801791713329</v>
      </c>
      <c r="F1304">
        <f>'Life Expectancy Data'!AA1314</f>
        <v>1.7030517142064181E-3</v>
      </c>
      <c r="G1304">
        <f>'Life Expectancy Data'!AB1314</f>
        <v>0.9285714285714286</v>
      </c>
      <c r="H1304">
        <f>'Life Expectancy Data'!AC1314</f>
        <v>4.7129129100823348E-6</v>
      </c>
      <c r="I1304">
        <f>'Life Expectancy Data'!AD1314</f>
        <v>0.58169177288528395</v>
      </c>
      <c r="J1304">
        <f>'Life Expectancy Data'!AE1314</f>
        <v>4.0000000000000002E-4</v>
      </c>
      <c r="K1304">
        <f>'Life Expectancy Data'!AG1314</f>
        <v>0.28090539756239119</v>
      </c>
      <c r="L1304">
        <f>'Life Expectancy Data'!AH1314</f>
        <v>0.92783505154639179</v>
      </c>
      <c r="M1304">
        <f>'Life Expectancy Data'!AN1314</f>
        <v>0.76160337552742619</v>
      </c>
      <c r="N1304">
        <f>'Life Expectancy Data'!AO1314</f>
        <v>0.6183574879227054</v>
      </c>
    </row>
    <row r="1305" spans="1:14" x14ac:dyDescent="0.2">
      <c r="A1305">
        <f t="shared" ca="1" si="20"/>
        <v>0.36606745968435417</v>
      </c>
      <c r="B1305" t="s">
        <v>23</v>
      </c>
      <c r="C1305">
        <f>'Life Expectancy Data'!X1315</f>
        <v>0.18975069252077562</v>
      </c>
      <c r="D1305">
        <f>'Life Expectancy Data'!Y1315</f>
        <v>5.5555555555555556E-4</v>
      </c>
      <c r="E1305">
        <f>'Life Expectancy Data'!Z1315</f>
        <v>0.19820828667413215</v>
      </c>
      <c r="F1305">
        <f>'Life Expectancy Data'!AA1315</f>
        <v>2.0360826344632474E-2</v>
      </c>
      <c r="G1305">
        <f>'Life Expectancy Data'!AB1315</f>
        <v>0.94897959183673475</v>
      </c>
      <c r="H1305">
        <f>'Life Expectancy Data'!AC1315</f>
        <v>0</v>
      </c>
      <c r="I1305">
        <f>'Life Expectancy Data'!AD1315</f>
        <v>5.2143684820393978E-2</v>
      </c>
      <c r="J1305">
        <f>'Life Expectancy Data'!AE1315</f>
        <v>4.0000000000000002E-4</v>
      </c>
      <c r="K1305">
        <f>'Life Expectancy Data'!AG1315</f>
        <v>0.2861288450377249</v>
      </c>
      <c r="L1305">
        <f>'Life Expectancy Data'!AH1315</f>
        <v>0.94845360824742264</v>
      </c>
      <c r="M1305">
        <f>'Life Expectancy Data'!AN1315</f>
        <v>0.76054852320675104</v>
      </c>
      <c r="N1305">
        <f>'Life Expectancy Data'!AO1315</f>
        <v>0.61352657004830913</v>
      </c>
    </row>
    <row r="1306" spans="1:14" x14ac:dyDescent="0.2">
      <c r="A1306">
        <f t="shared" ca="1" si="20"/>
        <v>0.72411597578713383</v>
      </c>
      <c r="B1306" t="s">
        <v>23</v>
      </c>
      <c r="C1306">
        <f>'Life Expectancy Data'!X1316</f>
        <v>0.19529085872576177</v>
      </c>
      <c r="D1306">
        <f>'Life Expectancy Data'!Y1316</f>
        <v>5.5555555555555556E-4</v>
      </c>
      <c r="E1306">
        <f>'Life Expectancy Data'!Z1316</f>
        <v>0.18589025755879063</v>
      </c>
      <c r="F1306">
        <f>'Life Expectancy Data'!AA1316</f>
        <v>1.2099990308939601E-2</v>
      </c>
      <c r="G1306">
        <f>'Life Expectancy Data'!AB1316</f>
        <v>8.1632653061224483E-2</v>
      </c>
      <c r="H1306">
        <f>'Life Expectancy Data'!AC1316</f>
        <v>0</v>
      </c>
      <c r="I1306">
        <f>'Life Expectancy Data'!AD1316</f>
        <v>0.56431054461181929</v>
      </c>
      <c r="J1306">
        <f>'Life Expectancy Data'!AE1316</f>
        <v>4.0000000000000002E-4</v>
      </c>
      <c r="K1306">
        <f>'Life Expectancy Data'!AG1316</f>
        <v>0.2780034822983169</v>
      </c>
      <c r="L1306">
        <f>'Life Expectancy Data'!AH1316</f>
        <v>7.2164948453608241E-2</v>
      </c>
      <c r="M1306">
        <f>'Life Expectancy Data'!AN1316</f>
        <v>0.76054852320675104</v>
      </c>
      <c r="N1306">
        <f>'Life Expectancy Data'!AO1316</f>
        <v>0.61352657004830913</v>
      </c>
    </row>
    <row r="1307" spans="1:14" x14ac:dyDescent="0.2">
      <c r="A1307">
        <f t="shared" ca="1" si="20"/>
        <v>0.66041963109034041</v>
      </c>
      <c r="B1307" t="s">
        <v>23</v>
      </c>
      <c r="C1307">
        <f>'Life Expectancy Data'!X1317</f>
        <v>0.1994459833795014</v>
      </c>
      <c r="D1307">
        <f>'Life Expectancy Data'!Y1317</f>
        <v>5.5555555555555556E-4</v>
      </c>
      <c r="E1307">
        <f>'Life Expectancy Data'!Z1317</f>
        <v>0.19596864501679731</v>
      </c>
      <c r="F1307">
        <f>'Life Expectancy Data'!AA1317</f>
        <v>1.630693147688261E-3</v>
      </c>
      <c r="G1307">
        <f>'Life Expectancy Data'!AB1317</f>
        <v>0.9285714285714286</v>
      </c>
      <c r="H1307">
        <f>'Life Expectancy Data'!AC1317</f>
        <v>9.4258258201646697E-6</v>
      </c>
      <c r="I1307">
        <f>'Life Expectancy Data'!AD1317</f>
        <v>0.5550405561993047</v>
      </c>
      <c r="J1307">
        <f>'Life Expectancy Data'!AE1317</f>
        <v>4.0000000000000002E-4</v>
      </c>
      <c r="K1307">
        <f>'Life Expectancy Data'!AG1317</f>
        <v>0.29193267556587349</v>
      </c>
      <c r="L1307">
        <f>'Life Expectancy Data'!AH1317</f>
        <v>0.91752577319587625</v>
      </c>
      <c r="M1307">
        <f>'Life Expectancy Data'!AN1317</f>
        <v>0.7573839662447257</v>
      </c>
      <c r="N1307">
        <f>'Life Expectancy Data'!AO1317</f>
        <v>0.60869565217391308</v>
      </c>
    </row>
    <row r="1308" spans="1:14" x14ac:dyDescent="0.2">
      <c r="A1308">
        <f t="shared" ca="1" si="20"/>
        <v>0.36497495110042333</v>
      </c>
      <c r="B1308" t="s">
        <v>23</v>
      </c>
      <c r="C1308">
        <f>'Life Expectancy Data'!X1318</f>
        <v>0.203601108033241</v>
      </c>
      <c r="D1308">
        <f>'Life Expectancy Data'!Y1318</f>
        <v>5.5555555555555556E-4</v>
      </c>
      <c r="E1308">
        <f>'Life Expectancy Data'!Z1318</f>
        <v>0.20324748040313553</v>
      </c>
      <c r="F1308">
        <f>'Life Expectancy Data'!AA1318</f>
        <v>1.3153803206605002E-3</v>
      </c>
      <c r="G1308">
        <f>'Life Expectancy Data'!AB1318</f>
        <v>0.9285714285714286</v>
      </c>
      <c r="H1308">
        <f>'Life Expectancy Data'!AC1318</f>
        <v>0</v>
      </c>
      <c r="I1308">
        <f>'Life Expectancy Data'!AD1318</f>
        <v>0.54577056778679034</v>
      </c>
      <c r="J1308">
        <f>'Life Expectancy Data'!AE1318</f>
        <v>4.0000000000000002E-4</v>
      </c>
      <c r="K1308">
        <f>'Life Expectancy Data'!AG1318</f>
        <v>0.26117237376668601</v>
      </c>
      <c r="L1308">
        <f>'Life Expectancy Data'!AH1318</f>
        <v>0.92783505154639179</v>
      </c>
      <c r="M1308">
        <f>'Life Expectancy Data'!AN1318</f>
        <v>0.75316455696202533</v>
      </c>
      <c r="N1308">
        <f>'Life Expectancy Data'!AO1318</f>
        <v>0.60386473429951693</v>
      </c>
    </row>
    <row r="1309" spans="1:14" x14ac:dyDescent="0.2">
      <c r="A1309">
        <f t="shared" ca="1" si="20"/>
        <v>1.5758447709454115E-3</v>
      </c>
      <c r="B1309" t="s">
        <v>23</v>
      </c>
      <c r="C1309">
        <f>'Life Expectancy Data'!X1319</f>
        <v>1.9390581717451522E-2</v>
      </c>
      <c r="D1309">
        <f>'Life Expectancy Data'!Y1319</f>
        <v>5.5555555555555556E-4</v>
      </c>
      <c r="E1309">
        <f>'Life Expectancy Data'!Z1319</f>
        <v>0.2026875699888018</v>
      </c>
      <c r="F1309">
        <f>'Life Expectancy Data'!AA1319</f>
        <v>9.9637294504130447E-3</v>
      </c>
      <c r="G1309">
        <f>'Life Expectancy Data'!AB1319</f>
        <v>0.97959183673469385</v>
      </c>
      <c r="H1309">
        <f>'Life Expectancy Data'!AC1319</f>
        <v>0</v>
      </c>
      <c r="I1309">
        <f>'Life Expectancy Data'!AD1319</f>
        <v>0.53534183082271147</v>
      </c>
      <c r="J1309">
        <f>'Life Expectancy Data'!AE1319</f>
        <v>4.0000000000000002E-4</v>
      </c>
      <c r="K1309">
        <f>'Life Expectancy Data'!AG1319</f>
        <v>0.22344747533372022</v>
      </c>
      <c r="L1309">
        <f>'Life Expectancy Data'!AH1319</f>
        <v>0.95876288659793818</v>
      </c>
      <c r="M1309">
        <f>'Life Expectancy Data'!AN1319</f>
        <v>0.74789029535864981</v>
      </c>
      <c r="N1309">
        <f>'Life Expectancy Data'!AO1319</f>
        <v>0.60386473429951693</v>
      </c>
    </row>
    <row r="1310" spans="1:14" x14ac:dyDescent="0.2">
      <c r="A1310">
        <f t="shared" ca="1" si="20"/>
        <v>0.25499216823113902</v>
      </c>
      <c r="B1310" t="s">
        <v>23</v>
      </c>
      <c r="C1310">
        <f>'Life Expectancy Data'!X1320</f>
        <v>0.22160664819944598</v>
      </c>
      <c r="D1310">
        <f>'Life Expectancy Data'!Y1320</f>
        <v>5.5555555555555556E-4</v>
      </c>
      <c r="E1310">
        <f>'Life Expectancy Data'!Z1320</f>
        <v>0.20044792833146696</v>
      </c>
      <c r="F1310">
        <f>'Life Expectancy Data'!AA1320</f>
        <v>8.7141649099094665E-4</v>
      </c>
      <c r="G1310">
        <f>'Life Expectancy Data'!AB1320</f>
        <v>1</v>
      </c>
      <c r="H1310">
        <f>'Life Expectancy Data'!AC1320</f>
        <v>0</v>
      </c>
      <c r="I1310">
        <f>'Life Expectancy Data'!AD1320</f>
        <v>0.52491309385863261</v>
      </c>
      <c r="J1310">
        <f>'Life Expectancy Data'!AE1320</f>
        <v>4.0000000000000002E-4</v>
      </c>
      <c r="K1310">
        <f>'Life Expectancy Data'!AG1320</f>
        <v>0.25130586186883341</v>
      </c>
      <c r="L1310">
        <f>'Life Expectancy Data'!AH1320</f>
        <v>1</v>
      </c>
      <c r="M1310">
        <f>'Life Expectancy Data'!AN1320</f>
        <v>0.74472573839662448</v>
      </c>
      <c r="N1310">
        <f>'Life Expectancy Data'!AO1320</f>
        <v>0.59903381642512077</v>
      </c>
    </row>
    <row r="1311" spans="1:14" x14ac:dyDescent="0.2">
      <c r="A1311">
        <f t="shared" ca="1" si="20"/>
        <v>0.51927418558865479</v>
      </c>
      <c r="B1311" t="s">
        <v>23</v>
      </c>
      <c r="C1311">
        <f>'Life Expectancy Data'!X1321</f>
        <v>0.22714681440443213</v>
      </c>
      <c r="D1311">
        <f>'Life Expectancy Data'!Y1321</f>
        <v>5.5555555555555556E-4</v>
      </c>
      <c r="E1311">
        <f>'Life Expectancy Data'!Z1321</f>
        <v>0.20492721164613664</v>
      </c>
      <c r="F1311">
        <f>'Life Expectancy Data'!AA1321</f>
        <v>9.8728697722258313E-3</v>
      </c>
      <c r="G1311">
        <f>'Life Expectancy Data'!AB1321</f>
        <v>0.98979591836734693</v>
      </c>
      <c r="H1311">
        <f>'Life Expectancy Data'!AC1321</f>
        <v>0</v>
      </c>
      <c r="I1311">
        <f>'Life Expectancy Data'!AD1321</f>
        <v>0.51448435689455385</v>
      </c>
      <c r="J1311">
        <f>'Life Expectancy Data'!AE1321</f>
        <v>4.0000000000000002E-4</v>
      </c>
      <c r="K1311">
        <f>'Life Expectancy Data'!AG1321</f>
        <v>0.257109692396982</v>
      </c>
      <c r="L1311">
        <f>'Life Expectancy Data'!AH1321</f>
        <v>0.98969072164948457</v>
      </c>
      <c r="M1311">
        <f>'Life Expectancy Data'!AN1321</f>
        <v>0.72679324894514763</v>
      </c>
      <c r="N1311">
        <f>'Life Expectancy Data'!AO1321</f>
        <v>0.53623188405797106</v>
      </c>
    </row>
    <row r="1312" spans="1:14" x14ac:dyDescent="0.2">
      <c r="A1312">
        <f t="shared" ca="1" si="20"/>
        <v>0.36321390561985722</v>
      </c>
      <c r="B1312" t="s">
        <v>23</v>
      </c>
      <c r="C1312">
        <f>'Life Expectancy Data'!X1322</f>
        <v>0.22853185595567868</v>
      </c>
      <c r="D1312">
        <f>'Life Expectancy Data'!Y1322</f>
        <v>5.5555555555555556E-4</v>
      </c>
      <c r="E1312">
        <f>'Life Expectancy Data'!Z1322</f>
        <v>0.1942889137737962</v>
      </c>
      <c r="F1312">
        <f>'Life Expectancy Data'!AA1322</f>
        <v>7.9871239056407608E-3</v>
      </c>
      <c r="G1312">
        <f>'Life Expectancy Data'!AB1322</f>
        <v>0.35714285714285715</v>
      </c>
      <c r="H1312">
        <f>'Life Expectancy Data'!AC1322</f>
        <v>0</v>
      </c>
      <c r="I1312">
        <f>'Life Expectancy Data'!AD1322</f>
        <v>0.5040556199304751</v>
      </c>
      <c r="J1312">
        <f>'Life Expectancy Data'!AE1322</f>
        <v>4.0000000000000002E-4</v>
      </c>
      <c r="K1312">
        <f>'Life Expectancy Data'!AG1322</f>
        <v>0.24318049912942538</v>
      </c>
      <c r="L1312">
        <f>'Life Expectancy Data'!AH1322</f>
        <v>0.96907216494845361</v>
      </c>
      <c r="M1312">
        <f>'Life Expectancy Data'!AN1322</f>
        <v>0.73206751054852315</v>
      </c>
      <c r="N1312">
        <f>'Life Expectancy Data'!AO1322</f>
        <v>0.5748792270531401</v>
      </c>
    </row>
    <row r="1313" spans="1:14" x14ac:dyDescent="0.2">
      <c r="A1313">
        <f t="shared" ca="1" si="20"/>
        <v>0.67274479835921186</v>
      </c>
      <c r="B1313" t="s">
        <v>23</v>
      </c>
      <c r="C1313">
        <f>'Life Expectancy Data'!X1323</f>
        <v>0.22991689750692521</v>
      </c>
      <c r="D1313">
        <f>'Life Expectancy Data'!Y1323</f>
        <v>5.5555555555555556E-4</v>
      </c>
      <c r="E1313">
        <f>'Life Expectancy Data'!Z1323</f>
        <v>0.20996640537514</v>
      </c>
      <c r="F1313">
        <f>'Life Expectancy Data'!AA1323</f>
        <v>1.0837540540565113E-2</v>
      </c>
      <c r="G1313">
        <f>'Life Expectancy Data'!AB1323</f>
        <v>0.81571428571428573</v>
      </c>
      <c r="H1313">
        <f>'Life Expectancy Data'!AC1323</f>
        <v>0</v>
      </c>
      <c r="I1313">
        <f>'Life Expectancy Data'!AD1323</f>
        <v>0.492468134414832</v>
      </c>
      <c r="J1313">
        <f>'Life Expectancy Data'!AE1323</f>
        <v>4.0000000000000002E-4</v>
      </c>
      <c r="K1313">
        <f>'Life Expectancy Data'!AG1323</f>
        <v>0.26059199071387118</v>
      </c>
      <c r="L1313">
        <f>'Life Expectancy Data'!AH1323</f>
        <v>1</v>
      </c>
      <c r="M1313">
        <f>'Life Expectancy Data'!AN1323</f>
        <v>0.72784810126582278</v>
      </c>
      <c r="N1313">
        <f>'Life Expectancy Data'!AO1323</f>
        <v>0.56521739130434778</v>
      </c>
    </row>
    <row r="1314" spans="1:14" x14ac:dyDescent="0.2">
      <c r="A1314">
        <f t="shared" ca="1" si="20"/>
        <v>0.13910434818261896</v>
      </c>
      <c r="B1314" t="s">
        <v>23</v>
      </c>
      <c r="C1314">
        <f>'Life Expectancy Data'!X1324</f>
        <v>0.23545706371191136</v>
      </c>
      <c r="D1314">
        <f>'Life Expectancy Data'!Y1324</f>
        <v>5.5555555555555556E-4</v>
      </c>
      <c r="E1314">
        <f>'Life Expectancy Data'!Z1324</f>
        <v>0.21724524076147819</v>
      </c>
      <c r="F1314">
        <f>'Life Expectancy Data'!AA1324</f>
        <v>8.2258197474439163E-3</v>
      </c>
      <c r="G1314">
        <f>'Life Expectancy Data'!AB1324</f>
        <v>0.81571428571428573</v>
      </c>
      <c r="H1314">
        <f>'Life Expectancy Data'!AC1324</f>
        <v>0</v>
      </c>
      <c r="I1314">
        <f>'Life Expectancy Data'!AD1324</f>
        <v>0.48088064889918891</v>
      </c>
      <c r="J1314">
        <f>'Life Expectancy Data'!AE1324</f>
        <v>4.0000000000000002E-4</v>
      </c>
      <c r="K1314">
        <f>'Life Expectancy Data'!AG1324</f>
        <v>0.28845037724898431</v>
      </c>
      <c r="L1314">
        <f>'Life Expectancy Data'!AH1324</f>
        <v>1</v>
      </c>
      <c r="M1314">
        <f>'Life Expectancy Data'!AN1324</f>
        <v>0.71729957805907185</v>
      </c>
      <c r="N1314">
        <f>'Life Expectancy Data'!AO1324</f>
        <v>0.52657004830917875</v>
      </c>
    </row>
    <row r="1315" spans="1:14" x14ac:dyDescent="0.2">
      <c r="A1315">
        <f t="shared" ca="1" si="20"/>
        <v>0.48083551099137145</v>
      </c>
      <c r="B1315" t="s">
        <v>31</v>
      </c>
      <c r="C1315">
        <f>'Life Expectancy Data'!X1325</f>
        <v>0.23545706371191136</v>
      </c>
      <c r="D1315">
        <f>'Life Expectancy Data'!Y1325</f>
        <v>5.5555555555555556E-4</v>
      </c>
      <c r="E1315">
        <f>'Life Expectancy Data'!Z1325</f>
        <v>0.1931690929451288</v>
      </c>
      <c r="F1315">
        <f>'Life Expectancy Data'!AA1325</f>
        <v>1.2745247020142922E-3</v>
      </c>
      <c r="G1315">
        <f>'Life Expectancy Data'!AB1325</f>
        <v>0.81571428571428573</v>
      </c>
      <c r="H1315">
        <f>'Life Expectancy Data'!AC1325</f>
        <v>0</v>
      </c>
      <c r="I1315">
        <f>'Life Expectancy Data'!AD1325</f>
        <v>0.4704519119351101</v>
      </c>
      <c r="J1315">
        <f>'Life Expectancy Data'!AE1325</f>
        <v>4.0000000000000002E-4</v>
      </c>
      <c r="K1315">
        <f>'Life Expectancy Data'!AG1325</f>
        <v>0.31572838073128262</v>
      </c>
      <c r="L1315">
        <f>'Life Expectancy Data'!AH1325</f>
        <v>0.93814432989690721</v>
      </c>
      <c r="M1315">
        <f>'Life Expectancy Data'!AN1325</f>
        <v>0.71940928270042204</v>
      </c>
      <c r="N1315">
        <f>'Life Expectancy Data'!AO1325</f>
        <v>0.55072463768115942</v>
      </c>
    </row>
    <row r="1316" spans="1:14" x14ac:dyDescent="0.2">
      <c r="A1316">
        <f t="shared" ca="1" si="20"/>
        <v>0.46498226371551288</v>
      </c>
      <c r="B1316" t="s">
        <v>31</v>
      </c>
      <c r="C1316">
        <f>'Life Expectancy Data'!X1326</f>
        <v>7.4792243767313013E-2</v>
      </c>
      <c r="D1316">
        <f>'Life Expectancy Data'!Y1326</f>
        <v>1.1111111111111111E-3</v>
      </c>
      <c r="E1316">
        <f>'Life Expectancy Data'!Z1326</f>
        <v>0.25699888017917133</v>
      </c>
      <c r="F1316">
        <f>'Life Expectancy Data'!AA1326</f>
        <v>0</v>
      </c>
      <c r="G1316">
        <f>'Life Expectancy Data'!AB1326</f>
        <v>0.81571428571428573</v>
      </c>
      <c r="H1316">
        <f>'Life Expectancy Data'!AC1326</f>
        <v>1.6495195185288171E-4</v>
      </c>
      <c r="I1316">
        <f>'Life Expectancy Data'!AD1326</f>
        <v>0.32444959443800697</v>
      </c>
      <c r="J1316">
        <f>'Life Expectancy Data'!AE1326</f>
        <v>1.1999999999999999E-3</v>
      </c>
      <c r="K1316">
        <f>'Life Expectancy Data'!AG1326</f>
        <v>0.32269297736506092</v>
      </c>
      <c r="L1316">
        <f>'Life Expectancy Data'!AH1326</f>
        <v>0.96907216494845361</v>
      </c>
      <c r="M1316">
        <f>'Life Expectancy Data'!AN1326</f>
        <v>0.95147679324894519</v>
      </c>
      <c r="N1316">
        <f>'Life Expectancy Data'!AO1326</f>
        <v>0.73913043478260876</v>
      </c>
    </row>
    <row r="1317" spans="1:14" x14ac:dyDescent="0.2">
      <c r="A1317">
        <f t="shared" ca="1" si="20"/>
        <v>0.69494550783344977</v>
      </c>
      <c r="B1317" t="s">
        <v>31</v>
      </c>
      <c r="C1317">
        <f>'Life Expectancy Data'!X1327</f>
        <v>7.7562326869806089E-2</v>
      </c>
      <c r="D1317">
        <f>'Life Expectancy Data'!Y1327</f>
        <v>1.1111111111111111E-3</v>
      </c>
      <c r="E1317">
        <f>'Life Expectancy Data'!Z1327</f>
        <v>0</v>
      </c>
      <c r="F1317">
        <f>'Life Expectancy Data'!AA1327</f>
        <v>4.5602682501083491E-3</v>
      </c>
      <c r="G1317">
        <f>'Life Expectancy Data'!AB1327</f>
        <v>0.81571428571428573</v>
      </c>
      <c r="H1317">
        <f>'Life Expectancy Data'!AC1327</f>
        <v>2.1773657644580387E-3</v>
      </c>
      <c r="I1317">
        <f>'Life Expectancy Data'!AD1327</f>
        <v>0.31981460023174973</v>
      </c>
      <c r="J1317">
        <f>'Life Expectancy Data'!AE1327</f>
        <v>1.1999999999999999E-3</v>
      </c>
      <c r="K1317">
        <f>'Life Expectancy Data'!AG1327</f>
        <v>4.9912942542077766E-2</v>
      </c>
      <c r="L1317">
        <f>'Life Expectancy Data'!AH1327</f>
        <v>0.96907216494845361</v>
      </c>
      <c r="M1317">
        <f>'Life Expectancy Data'!AN1327</f>
        <v>0.94831223628691985</v>
      </c>
      <c r="N1317">
        <f>'Life Expectancy Data'!AO1327</f>
        <v>0.73913043478260876</v>
      </c>
    </row>
    <row r="1318" spans="1:14" x14ac:dyDescent="0.2">
      <c r="A1318">
        <f t="shared" ca="1" si="20"/>
        <v>0.48037443973270044</v>
      </c>
      <c r="B1318" t="s">
        <v>31</v>
      </c>
      <c r="C1318">
        <f>'Life Expectancy Data'!X1328</f>
        <v>7.6177285318559551E-2</v>
      </c>
      <c r="D1318">
        <f>'Life Expectancy Data'!Y1328</f>
        <v>1.1111111111111111E-3</v>
      </c>
      <c r="E1318">
        <f>'Life Expectancy Data'!Z1328</f>
        <v>0.42217245240761481</v>
      </c>
      <c r="F1318">
        <f>'Life Expectancy Data'!AA1328</f>
        <v>4.8477779591937281E-3</v>
      </c>
      <c r="G1318">
        <f>'Life Expectancy Data'!AB1328</f>
        <v>0.81571428571428573</v>
      </c>
      <c r="H1318">
        <f>'Life Expectancy Data'!AC1328</f>
        <v>1.0792570564088547E-3</v>
      </c>
      <c r="I1318">
        <f>'Life Expectancy Data'!AD1328</f>
        <v>0.31517960602549244</v>
      </c>
      <c r="J1318">
        <f>'Life Expectancy Data'!AE1328</f>
        <v>1.1999999999999999E-3</v>
      </c>
      <c r="K1318">
        <f>'Life Expectancy Data'!AG1328</f>
        <v>5.1073708647707487E-2</v>
      </c>
      <c r="L1318">
        <f>'Life Expectancy Data'!AH1328</f>
        <v>0.96907216494845361</v>
      </c>
      <c r="M1318">
        <f>'Life Expectancy Data'!AN1328</f>
        <v>0.94303797468354433</v>
      </c>
      <c r="N1318">
        <f>'Life Expectancy Data'!AO1328</f>
        <v>0.73913043478260876</v>
      </c>
    </row>
    <row r="1319" spans="1:14" x14ac:dyDescent="0.2">
      <c r="A1319">
        <f t="shared" ca="1" si="20"/>
        <v>0.45645237069857336</v>
      </c>
      <c r="B1319" t="s">
        <v>31</v>
      </c>
      <c r="C1319">
        <f>'Life Expectancy Data'!X1329</f>
        <v>7.8947368421052627E-2</v>
      </c>
      <c r="D1319">
        <f>'Life Expectancy Data'!Y1329</f>
        <v>1.1111111111111111E-3</v>
      </c>
      <c r="E1319">
        <f>'Life Expectancy Data'!Z1329</f>
        <v>0.4132138857782755</v>
      </c>
      <c r="F1319">
        <f>'Life Expectancy Data'!AA1329</f>
        <v>6.2416564681732666E-3</v>
      </c>
      <c r="G1319">
        <f>'Life Expectancy Data'!AB1329</f>
        <v>0.81571428571428573</v>
      </c>
      <c r="H1319">
        <f>'Life Expectancy Data'!AC1329</f>
        <v>1.0745441434987723E-3</v>
      </c>
      <c r="I1319">
        <f>'Life Expectancy Data'!AD1329</f>
        <v>0.31054461181923526</v>
      </c>
      <c r="J1319">
        <f>'Life Expectancy Data'!AE1329</f>
        <v>1.1999999999999999E-3</v>
      </c>
      <c r="K1319">
        <f>'Life Expectancy Data'!AG1329</f>
        <v>4.6430644225188618E-2</v>
      </c>
      <c r="L1319">
        <f>'Life Expectancy Data'!AH1329</f>
        <v>0.97938144329896903</v>
      </c>
      <c r="M1319">
        <f>'Life Expectancy Data'!AN1329</f>
        <v>0.93776371308016881</v>
      </c>
      <c r="N1319">
        <f>'Life Expectancy Data'!AO1329</f>
        <v>0.73913043478260876</v>
      </c>
    </row>
    <row r="1320" spans="1:14" x14ac:dyDescent="0.2">
      <c r="A1320">
        <f t="shared" ca="1" si="20"/>
        <v>0.28311317961187754</v>
      </c>
      <c r="B1320" t="s">
        <v>31</v>
      </c>
      <c r="C1320">
        <f>'Life Expectancy Data'!X1330</f>
        <v>8.7257617728531855E-2</v>
      </c>
      <c r="D1320">
        <f>'Life Expectancy Data'!Y1330</f>
        <v>1.6666666666666668E-3</v>
      </c>
      <c r="E1320">
        <f>'Life Expectancy Data'!Z1330</f>
        <v>0.4132138857782755</v>
      </c>
      <c r="F1320">
        <f>'Life Expectancy Data'!AA1330</f>
        <v>0.487616640782078</v>
      </c>
      <c r="G1320">
        <f>'Life Expectancy Data'!AB1330</f>
        <v>0.81571428571428573</v>
      </c>
      <c r="H1320">
        <f>'Life Expectancy Data'!AC1330</f>
        <v>2.0454042029757332E-3</v>
      </c>
      <c r="I1320">
        <f>'Life Expectancy Data'!AD1330</f>
        <v>0.30590961761297797</v>
      </c>
      <c r="J1320">
        <f>'Life Expectancy Data'!AE1330</f>
        <v>1.6000000000000001E-3</v>
      </c>
      <c r="K1320">
        <f>'Life Expectancy Data'!AG1330</f>
        <v>7.7190946024376095E-2</v>
      </c>
      <c r="L1320">
        <f>'Life Expectancy Data'!AH1330</f>
        <v>0.97938144329896903</v>
      </c>
      <c r="M1320">
        <f>'Life Expectancy Data'!AN1330</f>
        <v>0.9324894514767933</v>
      </c>
      <c r="N1320">
        <f>'Life Expectancy Data'!AO1330</f>
        <v>0.72946859903381644</v>
      </c>
    </row>
    <row r="1321" spans="1:14" x14ac:dyDescent="0.2">
      <c r="A1321">
        <f t="shared" ca="1" si="20"/>
        <v>0.81749781263475041</v>
      </c>
      <c r="B1321" t="s">
        <v>31</v>
      </c>
      <c r="C1321">
        <f>'Life Expectancy Data'!X1331</f>
        <v>8.4487534626038779E-2</v>
      </c>
      <c r="D1321">
        <f>'Life Expectancy Data'!Y1331</f>
        <v>1.6666666666666668E-3</v>
      </c>
      <c r="E1321">
        <f>'Life Expectancy Data'!Z1331</f>
        <v>0.38577827547592392</v>
      </c>
      <c r="F1321">
        <f>'Life Expectancy Data'!AA1331</f>
        <v>4.4302364732341823E-2</v>
      </c>
      <c r="G1321">
        <f>'Life Expectancy Data'!AB1331</f>
        <v>0.81571428571428573</v>
      </c>
      <c r="H1321">
        <f>'Life Expectancy Data'!AC1331</f>
        <v>2.1208108095370506E-3</v>
      </c>
      <c r="I1321">
        <f>'Life Expectancy Data'!AD1331</f>
        <v>0.30011587485515645</v>
      </c>
      <c r="J1321">
        <f>'Life Expectancy Data'!AE1331</f>
        <v>1.6000000000000001E-3</v>
      </c>
      <c r="K1321">
        <f>'Life Expectancy Data'!AG1331</f>
        <v>0.53453279164248413</v>
      </c>
      <c r="L1321">
        <f>'Life Expectancy Data'!AH1331</f>
        <v>0.97938144329896903</v>
      </c>
      <c r="M1321">
        <f>'Life Expectancy Data'!AN1331</f>
        <v>0.92721518987341778</v>
      </c>
      <c r="N1321">
        <f>'Life Expectancy Data'!AO1331</f>
        <v>0.72946859903381644</v>
      </c>
    </row>
    <row r="1322" spans="1:14" x14ac:dyDescent="0.2">
      <c r="A1322">
        <f t="shared" ca="1" si="20"/>
        <v>0.56727554183305218</v>
      </c>
      <c r="B1322" t="s">
        <v>31</v>
      </c>
      <c r="C1322">
        <f>'Life Expectancy Data'!X1332</f>
        <v>8.7257617728531855E-2</v>
      </c>
      <c r="D1322">
        <f>'Life Expectancy Data'!Y1332</f>
        <v>1.6666666666666668E-3</v>
      </c>
      <c r="E1322">
        <f>'Life Expectancy Data'!Z1332</f>
        <v>0.3964165733482643</v>
      </c>
      <c r="F1322">
        <f>'Life Expectancy Data'!AA1332</f>
        <v>4.6159271484497257E-2</v>
      </c>
      <c r="G1322">
        <f>'Life Expectancy Data'!AB1332</f>
        <v>0.81571428571428573</v>
      </c>
      <c r="H1322">
        <f>'Life Expectancy Data'!AC1332</f>
        <v>3.4922684663710097E-3</v>
      </c>
      <c r="I1322">
        <f>'Life Expectancy Data'!AD1332</f>
        <v>0.29432213209733488</v>
      </c>
      <c r="J1322">
        <f>'Life Expectancy Data'!AE1332</f>
        <v>1.6000000000000001E-3</v>
      </c>
      <c r="K1322">
        <f>'Life Expectancy Data'!AG1332</f>
        <v>0.53047011027278002</v>
      </c>
      <c r="L1322">
        <f>'Life Expectancy Data'!AH1332</f>
        <v>0.97938144329896903</v>
      </c>
      <c r="M1322">
        <f>'Life Expectancy Data'!AN1332</f>
        <v>0.92932489451476796</v>
      </c>
      <c r="N1322">
        <f>'Life Expectancy Data'!AO1332</f>
        <v>0.72463768115942029</v>
      </c>
    </row>
    <row r="1323" spans="1:14" x14ac:dyDescent="0.2">
      <c r="A1323">
        <f t="shared" ca="1" si="20"/>
        <v>0.18892815515638495</v>
      </c>
      <c r="B1323" t="s">
        <v>31</v>
      </c>
      <c r="C1323">
        <f>'Life Expectancy Data'!X1333</f>
        <v>9.0027700831024932E-2</v>
      </c>
      <c r="D1323">
        <f>'Life Expectancy Data'!Y1333</f>
        <v>1.6666666666666668E-3</v>
      </c>
      <c r="E1323">
        <f>'Life Expectancy Data'!Z1333</f>
        <v>0.39753639417693171</v>
      </c>
      <c r="F1323">
        <f>'Life Expectancy Data'!AA1333</f>
        <v>0.37542138611377407</v>
      </c>
      <c r="G1323">
        <f>'Life Expectancy Data'!AB1333</f>
        <v>0.81571428571428573</v>
      </c>
      <c r="H1323">
        <f>'Life Expectancy Data'!AC1333</f>
        <v>5.1912735704556914E-2</v>
      </c>
      <c r="I1323">
        <f>'Life Expectancy Data'!AD1333</f>
        <v>0.2885283893395133</v>
      </c>
      <c r="J1323">
        <f>'Life Expectancy Data'!AE1333</f>
        <v>1.6000000000000001E-3</v>
      </c>
      <c r="K1323">
        <f>'Life Expectancy Data'!AG1333</f>
        <v>0.47765525246662799</v>
      </c>
      <c r="L1323">
        <f>'Life Expectancy Data'!AH1333</f>
        <v>0.98969072164948457</v>
      </c>
      <c r="M1323">
        <f>'Life Expectancy Data'!AN1333</f>
        <v>0.92827004219409293</v>
      </c>
      <c r="N1323">
        <f>'Life Expectancy Data'!AO1333</f>
        <v>0.72463768115942029</v>
      </c>
    </row>
    <row r="1324" spans="1:14" x14ac:dyDescent="0.2">
      <c r="A1324">
        <f t="shared" ca="1" si="20"/>
        <v>0.85132567388980396</v>
      </c>
      <c r="B1324" t="s">
        <v>31</v>
      </c>
      <c r="C1324">
        <f>'Life Expectancy Data'!X1334</f>
        <v>9.141274238227147E-2</v>
      </c>
      <c r="D1324">
        <f>'Life Expectancy Data'!Y1334</f>
        <v>1.6666666666666668E-3</v>
      </c>
      <c r="E1324">
        <f>'Life Expectancy Data'!Z1334</f>
        <v>0.40761478163493842</v>
      </c>
      <c r="F1324">
        <f>'Life Expectancy Data'!AA1334</f>
        <v>0.33881032784624632</v>
      </c>
      <c r="G1324">
        <f>'Life Expectancy Data'!AB1334</f>
        <v>0.81571428571428573</v>
      </c>
      <c r="H1324">
        <f>'Life Expectancy Data'!AC1334</f>
        <v>0</v>
      </c>
      <c r="I1324">
        <f>'Life Expectancy Data'!AD1334</f>
        <v>0.28273464658169178</v>
      </c>
      <c r="J1324">
        <f>'Life Expectancy Data'!AE1334</f>
        <v>1.6000000000000001E-3</v>
      </c>
      <c r="K1324">
        <f>'Life Expectancy Data'!AG1334</f>
        <v>0.45734184561810792</v>
      </c>
      <c r="L1324">
        <f>'Life Expectancy Data'!AH1334</f>
        <v>0.98969072164948457</v>
      </c>
      <c r="M1324">
        <f>'Life Expectancy Data'!AN1334</f>
        <v>0.92510548523206759</v>
      </c>
      <c r="N1324">
        <f>'Life Expectancy Data'!AO1334</f>
        <v>0.72463768115942029</v>
      </c>
    </row>
    <row r="1325" spans="1:14" x14ac:dyDescent="0.2">
      <c r="A1325">
        <f t="shared" ca="1" si="20"/>
        <v>0.17705920495359329</v>
      </c>
      <c r="B1325" t="s">
        <v>31</v>
      </c>
      <c r="C1325">
        <f>'Life Expectancy Data'!X1335</f>
        <v>9.2797783933518008E-2</v>
      </c>
      <c r="D1325">
        <f>'Life Expectancy Data'!Y1335</f>
        <v>1.6666666666666668E-3</v>
      </c>
      <c r="E1325">
        <f>'Life Expectancy Data'!Z1335</f>
        <v>0.41881298992161259</v>
      </c>
      <c r="F1325">
        <f>'Life Expectancy Data'!AA1335</f>
        <v>0.33378678015469704</v>
      </c>
      <c r="G1325">
        <f>'Life Expectancy Data'!AB1335</f>
        <v>0.81571428571428573</v>
      </c>
      <c r="H1325">
        <f>'Life Expectancy Data'!AC1335</f>
        <v>2.4507147132428139E-3</v>
      </c>
      <c r="I1325">
        <f>'Life Expectancy Data'!AD1335</f>
        <v>0.27694090382387021</v>
      </c>
      <c r="J1325">
        <f>'Life Expectancy Data'!AE1335</f>
        <v>1.6000000000000001E-3</v>
      </c>
      <c r="K1325">
        <f>'Life Expectancy Data'!AG1335</f>
        <v>0.45385954730121875</v>
      </c>
      <c r="L1325">
        <f>'Life Expectancy Data'!AH1335</f>
        <v>0.98969072164948457</v>
      </c>
      <c r="M1325">
        <f>'Life Expectancy Data'!AN1335</f>
        <v>0.92088607594936711</v>
      </c>
      <c r="N1325">
        <f>'Life Expectancy Data'!AO1335</f>
        <v>0.71980676328502424</v>
      </c>
    </row>
    <row r="1326" spans="1:14" x14ac:dyDescent="0.2">
      <c r="A1326">
        <f t="shared" ca="1" si="20"/>
        <v>2.4759055670088181E-2</v>
      </c>
      <c r="B1326" t="s">
        <v>31</v>
      </c>
      <c r="C1326">
        <f>'Life Expectancy Data'!X1336</f>
        <v>9.4182825484764546E-2</v>
      </c>
      <c r="D1326">
        <f>'Life Expectancy Data'!Y1336</f>
        <v>1.6666666666666668E-3</v>
      </c>
      <c r="E1326">
        <f>'Life Expectancy Data'!Z1336</f>
        <v>0.44680851063829791</v>
      </c>
      <c r="F1326">
        <f>'Life Expectancy Data'!AA1336</f>
        <v>0.34906033246626217</v>
      </c>
      <c r="G1326">
        <f>'Life Expectancy Data'!AB1336</f>
        <v>0.81571428571428573</v>
      </c>
      <c r="H1326">
        <f>'Life Expectancy Data'!AC1336</f>
        <v>0</v>
      </c>
      <c r="I1326">
        <f>'Life Expectancy Data'!AD1336</f>
        <v>0.27114716106604864</v>
      </c>
      <c r="J1326">
        <f>'Life Expectancy Data'!AE1336</f>
        <v>1.6000000000000001E-3</v>
      </c>
      <c r="K1326">
        <f>'Life Expectancy Data'!AG1336</f>
        <v>0.45327916424840392</v>
      </c>
      <c r="L1326">
        <f>'Life Expectancy Data'!AH1336</f>
        <v>0.98969072164948457</v>
      </c>
      <c r="M1326">
        <f>'Life Expectancy Data'!AN1336</f>
        <v>0.91772151898734178</v>
      </c>
      <c r="N1326">
        <f>'Life Expectancy Data'!AO1336</f>
        <v>0.71980676328502424</v>
      </c>
    </row>
    <row r="1327" spans="1:14" x14ac:dyDescent="0.2">
      <c r="A1327">
        <f t="shared" ca="1" si="20"/>
        <v>0.50873866965275749</v>
      </c>
      <c r="B1327" t="s">
        <v>31</v>
      </c>
      <c r="C1327">
        <f>'Life Expectancy Data'!X1337</f>
        <v>9.2797783933518008E-2</v>
      </c>
      <c r="D1327">
        <f>'Life Expectancy Data'!Y1337</f>
        <v>1.6666666666666668E-3</v>
      </c>
      <c r="E1327">
        <f>'Life Expectancy Data'!Z1337</f>
        <v>0.43057110862262044</v>
      </c>
      <c r="F1327">
        <f>'Life Expectancy Data'!AA1337</f>
        <v>0.34631991325549966</v>
      </c>
      <c r="G1327">
        <f>'Life Expectancy Data'!AB1337</f>
        <v>0.81571428571428573</v>
      </c>
      <c r="H1327">
        <f>'Life Expectancy Data'!AC1337</f>
        <v>4.1247413789040593E-2</v>
      </c>
      <c r="I1327">
        <f>'Life Expectancy Data'!AD1337</f>
        <v>0.26419466975666284</v>
      </c>
      <c r="J1327">
        <f>'Life Expectancy Data'!AE1337</f>
        <v>1.6000000000000001E-3</v>
      </c>
      <c r="K1327">
        <f>'Life Expectancy Data'!AG1337</f>
        <v>0.46024376088218227</v>
      </c>
      <c r="L1327">
        <f>'Life Expectancy Data'!AH1337</f>
        <v>1</v>
      </c>
      <c r="M1327">
        <f>'Life Expectancy Data'!AN1337</f>
        <v>0.91350210970464141</v>
      </c>
      <c r="N1327">
        <f>'Life Expectancy Data'!AO1337</f>
        <v>0.71497584541062809</v>
      </c>
    </row>
    <row r="1328" spans="1:14" x14ac:dyDescent="0.2">
      <c r="A1328">
        <f t="shared" ca="1" si="20"/>
        <v>0.92356642253688603</v>
      </c>
      <c r="B1328" t="s">
        <v>31</v>
      </c>
      <c r="C1328">
        <f>'Life Expectancy Data'!X1338</f>
        <v>8.3102493074792248E-3</v>
      </c>
      <c r="D1328">
        <f>'Life Expectancy Data'!Y1338</f>
        <v>1.6666666666666668E-3</v>
      </c>
      <c r="E1328">
        <f>'Life Expectancy Data'!Z1338</f>
        <v>0.4378499440089586</v>
      </c>
      <c r="F1328">
        <f>'Life Expectancy Data'!AA1338</f>
        <v>2.970883230306403E-2</v>
      </c>
      <c r="G1328">
        <f>'Life Expectancy Data'!AB1338</f>
        <v>0.81571428571428573</v>
      </c>
      <c r="H1328">
        <f>'Life Expectancy Data'!AC1338</f>
        <v>3.9051196372942222E-2</v>
      </c>
      <c r="I1328">
        <f>'Life Expectancy Data'!AD1338</f>
        <v>0.25955967555040554</v>
      </c>
      <c r="J1328">
        <f>'Life Expectancy Data'!AE1338</f>
        <v>2E-3</v>
      </c>
      <c r="K1328">
        <f>'Life Expectancy Data'!AG1338</f>
        <v>0.4428322692977365</v>
      </c>
      <c r="L1328">
        <f>'Life Expectancy Data'!AH1338</f>
        <v>0.97938144329896903</v>
      </c>
      <c r="M1328">
        <f>'Life Expectancy Data'!AN1338</f>
        <v>0.91033755274261607</v>
      </c>
      <c r="N1328">
        <f>'Life Expectancy Data'!AO1338</f>
        <v>0.71497584541062809</v>
      </c>
    </row>
    <row r="1329" spans="1:14" x14ac:dyDescent="0.2">
      <c r="A1329">
        <f t="shared" ca="1" si="20"/>
        <v>0.76758293063737781</v>
      </c>
      <c r="B1329" t="s">
        <v>31</v>
      </c>
      <c r="C1329">
        <f>'Life Expectancy Data'!X1339</f>
        <v>8.3102493074792248E-3</v>
      </c>
      <c r="D1329">
        <f>'Life Expectancy Data'!Y1339</f>
        <v>1.6666666666666668E-3</v>
      </c>
      <c r="E1329">
        <f>'Life Expectancy Data'!Z1339</f>
        <v>0.44008958566629341</v>
      </c>
      <c r="F1329">
        <f>'Life Expectancy Data'!AA1339</f>
        <v>0.26952120179563793</v>
      </c>
      <c r="G1329">
        <f>'Life Expectancy Data'!AB1339</f>
        <v>0.81571428571428573</v>
      </c>
      <c r="H1329">
        <f>'Life Expectancy Data'!AC1339</f>
        <v>0.1593530113157039</v>
      </c>
      <c r="I1329">
        <f>'Life Expectancy Data'!AD1339</f>
        <v>0.25376593279258403</v>
      </c>
      <c r="J1329">
        <f>'Life Expectancy Data'!AE1339</f>
        <v>2E-3</v>
      </c>
      <c r="K1329">
        <f>'Life Expectancy Data'!AG1339</f>
        <v>0.43412652350551362</v>
      </c>
      <c r="L1329">
        <f>'Life Expectancy Data'!AH1339</f>
        <v>0.96907216494845361</v>
      </c>
      <c r="M1329">
        <f>'Life Expectancy Data'!AN1339</f>
        <v>0.90717299578059074</v>
      </c>
      <c r="N1329">
        <f>'Life Expectancy Data'!AO1339</f>
        <v>0.71014492753623193</v>
      </c>
    </row>
    <row r="1330" spans="1:14" x14ac:dyDescent="0.2">
      <c r="A1330">
        <f t="shared" ca="1" si="20"/>
        <v>0.25387352139352393</v>
      </c>
      <c r="B1330" t="s">
        <v>31</v>
      </c>
      <c r="C1330">
        <f>'Life Expectancy Data'!X1340</f>
        <v>9.833795013850416E-2</v>
      </c>
      <c r="D1330">
        <f>'Life Expectancy Data'!Y1340</f>
        <v>2.2222222222222222E-3</v>
      </c>
      <c r="E1330">
        <f>'Life Expectancy Data'!Z1340</f>
        <v>0.44904815229563266</v>
      </c>
      <c r="F1330">
        <f>'Life Expectancy Data'!AA1340</f>
        <v>0.28164974204418375</v>
      </c>
      <c r="G1330">
        <f>'Life Expectancy Data'!AB1340</f>
        <v>0.81571428571428573</v>
      </c>
      <c r="H1330">
        <f>'Life Expectancy Data'!AC1340</f>
        <v>0.1062856119481768</v>
      </c>
      <c r="I1330">
        <f>'Life Expectancy Data'!AD1340</f>
        <v>0.24913093858632679</v>
      </c>
      <c r="J1330">
        <f>'Life Expectancy Data'!AE1340</f>
        <v>2E-3</v>
      </c>
      <c r="K1330">
        <f>'Life Expectancy Data'!AG1340</f>
        <v>0.42832269297736503</v>
      </c>
      <c r="L1330">
        <f>'Life Expectancy Data'!AH1340</f>
        <v>0.95876288659793818</v>
      </c>
      <c r="M1330">
        <f>'Life Expectancy Data'!AN1340</f>
        <v>0.90295358649789037</v>
      </c>
      <c r="N1330">
        <f>'Life Expectancy Data'!AO1340</f>
        <v>0.70531400966183577</v>
      </c>
    </row>
    <row r="1331" spans="1:14" x14ac:dyDescent="0.2">
      <c r="A1331">
        <f t="shared" ca="1" si="20"/>
        <v>0.20174918690994859</v>
      </c>
      <c r="B1331" t="s">
        <v>23</v>
      </c>
      <c r="C1331">
        <f>'Life Expectancy Data'!X1341</f>
        <v>0.10110803324099724</v>
      </c>
      <c r="D1331">
        <f>'Life Expectancy Data'!Y1341</f>
        <v>2.2222222222222222E-3</v>
      </c>
      <c r="E1331">
        <f>'Life Expectancy Data'!Z1341</f>
        <v>0.44568868980963045</v>
      </c>
      <c r="F1331">
        <f>'Life Expectancy Data'!AA1341</f>
        <v>0.30422605464789376</v>
      </c>
      <c r="G1331">
        <f>'Life Expectancy Data'!AB1341</f>
        <v>0.81571428571428573</v>
      </c>
      <c r="H1331">
        <f>'Life Expectancy Data'!AC1341</f>
        <v>0.10602640173812228</v>
      </c>
      <c r="I1331">
        <f>'Life Expectancy Data'!AD1341</f>
        <v>0.24565469293163383</v>
      </c>
      <c r="J1331">
        <f>'Life Expectancy Data'!AE1341</f>
        <v>2E-3</v>
      </c>
      <c r="K1331">
        <f>'Life Expectancy Data'!AG1341</f>
        <v>0.4155542658154382</v>
      </c>
      <c r="L1331">
        <f>'Life Expectancy Data'!AH1341</f>
        <v>0.85567010309278346</v>
      </c>
      <c r="M1331">
        <f>'Life Expectancy Data'!AN1341</f>
        <v>0.89873417721518989</v>
      </c>
      <c r="N1331">
        <f>'Life Expectancy Data'!AO1341</f>
        <v>0.70048309178743962</v>
      </c>
    </row>
    <row r="1332" spans="1:14" x14ac:dyDescent="0.2">
      <c r="A1332">
        <f t="shared" ca="1" si="20"/>
        <v>0.96690581395845832</v>
      </c>
      <c r="B1332" t="s">
        <v>23</v>
      </c>
      <c r="C1332">
        <f>'Life Expectancy Data'!X1342</f>
        <v>0.15373961218836565</v>
      </c>
      <c r="D1332">
        <f>'Life Expectancy Data'!Y1342</f>
        <v>2.2222222222222222E-3</v>
      </c>
      <c r="E1332">
        <f>'Life Expectancy Data'!Z1342</f>
        <v>0.25699888017917133</v>
      </c>
      <c r="F1332">
        <f>'Life Expectancy Data'!AA1342</f>
        <v>0</v>
      </c>
      <c r="G1332">
        <f>'Life Expectancy Data'!AB1342</f>
        <v>1</v>
      </c>
      <c r="H1332">
        <f>'Life Expectancy Data'!AC1342</f>
        <v>0</v>
      </c>
      <c r="I1332">
        <f>'Life Expectancy Data'!AD1342</f>
        <v>0.74855156431054459</v>
      </c>
      <c r="J1332">
        <f>'Life Expectancy Data'!AE1342</f>
        <v>1.6000000000000001E-3</v>
      </c>
      <c r="K1332">
        <f>'Life Expectancy Data'!AG1342</f>
        <v>0.32269297736506092</v>
      </c>
      <c r="L1332">
        <f>'Life Expectancy Data'!AH1342</f>
        <v>1</v>
      </c>
      <c r="M1332">
        <f>'Life Expectancy Data'!AN1342</f>
        <v>0.78164556962025322</v>
      </c>
      <c r="N1332">
        <f>'Life Expectancy Data'!AO1342</f>
        <v>0.63285024154589375</v>
      </c>
    </row>
    <row r="1333" spans="1:14" x14ac:dyDescent="0.2">
      <c r="A1333">
        <f t="shared" ca="1" si="20"/>
        <v>0.28687728617009023</v>
      </c>
      <c r="B1333" t="s">
        <v>23</v>
      </c>
      <c r="C1333">
        <f>'Life Expectancy Data'!X1343</f>
        <v>0.15512465373961218</v>
      </c>
      <c r="D1333">
        <f>'Life Expectancy Data'!Y1343</f>
        <v>2.2222222222222222E-3</v>
      </c>
      <c r="E1333">
        <f>'Life Expectancy Data'!Z1343</f>
        <v>2.2396416573348264E-2</v>
      </c>
      <c r="F1333">
        <f>'Life Expectancy Data'!AA1343</f>
        <v>3.2791962037039242E-3</v>
      </c>
      <c r="G1333">
        <f>'Life Expectancy Data'!AB1343</f>
        <v>0.98979591836734693</v>
      </c>
      <c r="H1333">
        <f>'Life Expectancy Data'!AC1343</f>
        <v>9.4258258201646686E-5</v>
      </c>
      <c r="I1333">
        <f>'Life Expectancy Data'!AD1343</f>
        <v>0.73928157589803012</v>
      </c>
      <c r="J1333">
        <f>'Life Expectancy Data'!AE1343</f>
        <v>1.6000000000000001E-3</v>
      </c>
      <c r="K1333">
        <f>'Life Expectancy Data'!AG1343</f>
        <v>0.41091120139291931</v>
      </c>
      <c r="L1333">
        <f>'Life Expectancy Data'!AH1343</f>
        <v>0.98969072164948457</v>
      </c>
      <c r="M1333">
        <f>'Life Expectancy Data'!AN1343</f>
        <v>0.77742616033755274</v>
      </c>
      <c r="N1333">
        <f>'Life Expectancy Data'!AO1343</f>
        <v>0.63285024154589375</v>
      </c>
    </row>
    <row r="1334" spans="1:14" x14ac:dyDescent="0.2">
      <c r="A1334">
        <f t="shared" ca="1" si="20"/>
        <v>0.35015098181803705</v>
      </c>
      <c r="B1334" t="s">
        <v>23</v>
      </c>
      <c r="C1334">
        <f>'Life Expectancy Data'!X1344</f>
        <v>0.15650969529085873</v>
      </c>
      <c r="D1334">
        <f>'Life Expectancy Data'!Y1344</f>
        <v>2.2222222222222222E-3</v>
      </c>
      <c r="E1334">
        <f>'Life Expectancy Data'!Z1344</f>
        <v>2.1836506159014561E-2</v>
      </c>
      <c r="F1334">
        <f>'Life Expectancy Data'!AA1344</f>
        <v>2.8060882746479773E-2</v>
      </c>
      <c r="G1334">
        <f>'Life Expectancy Data'!AB1344</f>
        <v>0.98979591836734693</v>
      </c>
      <c r="H1334">
        <f>'Life Expectancy Data'!AC1344</f>
        <v>5.655495492098802E-4</v>
      </c>
      <c r="I1334">
        <f>'Life Expectancy Data'!AD1344</f>
        <v>0.73001158748551565</v>
      </c>
      <c r="J1334">
        <f>'Life Expectancy Data'!AE1344</f>
        <v>1.6000000000000001E-3</v>
      </c>
      <c r="K1334">
        <f>'Life Expectancy Data'!AG1344</f>
        <v>0.39814277423099248</v>
      </c>
      <c r="L1334">
        <f>'Life Expectancy Data'!AH1344</f>
        <v>0.98969072164948457</v>
      </c>
      <c r="M1334">
        <f>'Life Expectancy Data'!AN1344</f>
        <v>0.77742616033755274</v>
      </c>
      <c r="N1334">
        <f>'Life Expectancy Data'!AO1344</f>
        <v>0.63285024154589375</v>
      </c>
    </row>
    <row r="1335" spans="1:14" x14ac:dyDescent="0.2">
      <c r="A1335">
        <f t="shared" ca="1" si="20"/>
        <v>0.93166818094687176</v>
      </c>
      <c r="B1335" t="s">
        <v>23</v>
      </c>
      <c r="C1335">
        <f>'Life Expectancy Data'!X1345</f>
        <v>0.15789473684210525</v>
      </c>
      <c r="D1335">
        <f>'Life Expectancy Data'!Y1345</f>
        <v>2.2222222222222222E-3</v>
      </c>
      <c r="E1335">
        <f>'Life Expectancy Data'!Z1345</f>
        <v>2.2396416573348264E-2</v>
      </c>
      <c r="F1335">
        <f>'Life Expectancy Data'!AA1345</f>
        <v>3.4754629279347129E-3</v>
      </c>
      <c r="G1335">
        <f>'Life Expectancy Data'!AB1345</f>
        <v>0.98979591836734693</v>
      </c>
      <c r="H1335">
        <f>'Life Expectancy Data'!AC1345</f>
        <v>1.4138738730247004E-5</v>
      </c>
      <c r="I1335">
        <f>'Life Expectancy Data'!AD1345</f>
        <v>0.72074159907300117</v>
      </c>
      <c r="J1335">
        <f>'Life Expectancy Data'!AE1345</f>
        <v>1.6000000000000001E-3</v>
      </c>
      <c r="K1335">
        <f>'Life Expectancy Data'!AG1345</f>
        <v>0.4428322692977365</v>
      </c>
      <c r="L1335">
        <f>'Life Expectancy Data'!AH1345</f>
        <v>0.98969072164948457</v>
      </c>
      <c r="M1335">
        <f>'Life Expectancy Data'!AN1345</f>
        <v>0.77531645569620256</v>
      </c>
      <c r="N1335">
        <f>'Life Expectancy Data'!AO1345</f>
        <v>0.62318840579710144</v>
      </c>
    </row>
    <row r="1336" spans="1:14" x14ac:dyDescent="0.2">
      <c r="A1336">
        <f t="shared" ca="1" si="20"/>
        <v>0.95366485215504959</v>
      </c>
      <c r="B1336" t="s">
        <v>23</v>
      </c>
      <c r="C1336">
        <f>'Life Expectancy Data'!X1346</f>
        <v>0.15927977839335181</v>
      </c>
      <c r="D1336">
        <f>'Life Expectancy Data'!Y1346</f>
        <v>2.2222222222222222E-3</v>
      </c>
      <c r="E1336">
        <f>'Life Expectancy Data'!Z1346</f>
        <v>2.3516237402015677E-2</v>
      </c>
      <c r="F1336">
        <f>'Life Expectancy Data'!AA1346</f>
        <v>3.535243606785545E-3</v>
      </c>
      <c r="G1336">
        <f>'Life Expectancy Data'!AB1346</f>
        <v>0.98979591836734693</v>
      </c>
      <c r="H1336">
        <f>'Life Expectancy Data'!AC1346</f>
        <v>0</v>
      </c>
      <c r="I1336">
        <f>'Life Expectancy Data'!AD1346</f>
        <v>0.7114716106604867</v>
      </c>
      <c r="J1336">
        <f>'Life Expectancy Data'!AE1346</f>
        <v>1.6000000000000001E-3</v>
      </c>
      <c r="K1336">
        <f>'Life Expectancy Data'!AG1346</f>
        <v>0.46546720835751604</v>
      </c>
      <c r="L1336">
        <f>'Life Expectancy Data'!AH1346</f>
        <v>0.98969072164948457</v>
      </c>
      <c r="M1336">
        <f>'Life Expectancy Data'!AN1346</f>
        <v>0.77742616033755274</v>
      </c>
      <c r="N1336">
        <f>'Life Expectancy Data'!AO1346</f>
        <v>0.63285024154589375</v>
      </c>
    </row>
    <row r="1337" spans="1:14" x14ac:dyDescent="0.2">
      <c r="A1337">
        <f t="shared" ca="1" si="20"/>
        <v>0.26799511859647285</v>
      </c>
      <c r="B1337" t="s">
        <v>23</v>
      </c>
      <c r="C1337">
        <f>'Life Expectancy Data'!X1347</f>
        <v>0.16066481994459833</v>
      </c>
      <c r="D1337">
        <f>'Life Expectancy Data'!Y1347</f>
        <v>2.2222222222222222E-3</v>
      </c>
      <c r="E1337">
        <f>'Life Expectancy Data'!Z1347</f>
        <v>2.7995520716685332E-2</v>
      </c>
      <c r="F1337">
        <f>'Life Expectancy Data'!AA1347</f>
        <v>3.6754320221476615E-2</v>
      </c>
      <c r="G1337">
        <f>'Life Expectancy Data'!AB1347</f>
        <v>0.98979591836734693</v>
      </c>
      <c r="H1337">
        <f>'Life Expectancy Data'!AC1347</f>
        <v>0</v>
      </c>
      <c r="I1337">
        <f>'Life Expectancy Data'!AD1347</f>
        <v>0.70336037079953651</v>
      </c>
      <c r="J1337">
        <f>'Life Expectancy Data'!AE1347</f>
        <v>1.6000000000000001E-3</v>
      </c>
      <c r="K1337">
        <f>'Life Expectancy Data'!AG1347</f>
        <v>0.46720835751596057</v>
      </c>
      <c r="L1337">
        <f>'Life Expectancy Data'!AH1347</f>
        <v>0.98969072164948457</v>
      </c>
      <c r="M1337">
        <f>'Life Expectancy Data'!AN1347</f>
        <v>0.77953586497890293</v>
      </c>
      <c r="N1337">
        <f>'Life Expectancy Data'!AO1347</f>
        <v>0.6376811594202898</v>
      </c>
    </row>
    <row r="1338" spans="1:14" x14ac:dyDescent="0.2">
      <c r="A1338">
        <f t="shared" ca="1" si="20"/>
        <v>0.51862127397245894</v>
      </c>
      <c r="B1338" t="s">
        <v>23</v>
      </c>
      <c r="C1338">
        <f>'Life Expectancy Data'!X1348</f>
        <v>0.16204986149584488</v>
      </c>
      <c r="D1338">
        <f>'Life Expectancy Data'!Y1348</f>
        <v>2.2222222222222222E-3</v>
      </c>
      <c r="E1338">
        <f>'Life Expectancy Data'!Z1348</f>
        <v>3.2474804031354984E-2</v>
      </c>
      <c r="F1338">
        <f>'Life Expectancy Data'!AA1348</f>
        <v>3.4329967547527283E-2</v>
      </c>
      <c r="G1338">
        <f>'Life Expectancy Data'!AB1348</f>
        <v>0.98979591836734693</v>
      </c>
      <c r="H1338">
        <f>'Life Expectancy Data'!AC1348</f>
        <v>0</v>
      </c>
      <c r="I1338">
        <f>'Life Expectancy Data'!AD1348</f>
        <v>6.8366164542294328E-2</v>
      </c>
      <c r="J1338">
        <f>'Life Expectancy Data'!AE1348</f>
        <v>1.6000000000000001E-3</v>
      </c>
      <c r="K1338">
        <f>'Life Expectancy Data'!AG1348</f>
        <v>0.5322112594312246</v>
      </c>
      <c r="L1338">
        <f>'Life Expectancy Data'!AH1348</f>
        <v>0.98969072164948457</v>
      </c>
      <c r="M1338">
        <f>'Life Expectancy Data'!AN1348</f>
        <v>0.78270042194092826</v>
      </c>
      <c r="N1338">
        <f>'Life Expectancy Data'!AO1348</f>
        <v>0.65700483091787443</v>
      </c>
    </row>
    <row r="1339" spans="1:14" x14ac:dyDescent="0.2">
      <c r="A1339">
        <f t="shared" ca="1" si="20"/>
        <v>0.86015078331929118</v>
      </c>
      <c r="B1339" t="s">
        <v>23</v>
      </c>
      <c r="C1339">
        <f>'Life Expectancy Data'!X1349</f>
        <v>0.16343490304709141</v>
      </c>
      <c r="D1339">
        <f>'Life Expectancy Data'!Y1349</f>
        <v>2.2222222222222222E-3</v>
      </c>
      <c r="E1339">
        <f>'Life Expectancy Data'!Z1349</f>
        <v>3.3594624860022397E-2</v>
      </c>
      <c r="F1339">
        <f>'Life Expectancy Data'!AA1349</f>
        <v>2.7478494313352791E-2</v>
      </c>
      <c r="G1339">
        <f>'Life Expectancy Data'!AB1349</f>
        <v>0.97959183673469385</v>
      </c>
      <c r="H1339">
        <f>'Life Expectancy Data'!AC1349</f>
        <v>9.4258258201646697E-6</v>
      </c>
      <c r="I1339">
        <f>'Life Expectancy Data'!AD1349</f>
        <v>5.9096176129779833E-2</v>
      </c>
      <c r="J1339">
        <f>'Life Expectancy Data'!AE1349</f>
        <v>1.6000000000000001E-3</v>
      </c>
      <c r="K1339">
        <f>'Life Expectancy Data'!AG1349</f>
        <v>0.48810214741729541</v>
      </c>
      <c r="L1339">
        <f>'Life Expectancy Data'!AH1349</f>
        <v>0.97938144329896903</v>
      </c>
      <c r="M1339">
        <f>'Life Expectancy Data'!AN1349</f>
        <v>0.77953586497890293</v>
      </c>
      <c r="N1339">
        <f>'Life Expectancy Data'!AO1349</f>
        <v>0.65700483091787443</v>
      </c>
    </row>
    <row r="1340" spans="1:14" x14ac:dyDescent="0.2">
      <c r="A1340">
        <f t="shared" ca="1" si="20"/>
        <v>0.80231042635140504</v>
      </c>
      <c r="B1340" t="s">
        <v>23</v>
      </c>
      <c r="C1340">
        <f>'Life Expectancy Data'!X1350</f>
        <v>1.5235457063711912E-2</v>
      </c>
      <c r="D1340">
        <f>'Life Expectancy Data'!Y1350</f>
        <v>2.2222222222222222E-3</v>
      </c>
      <c r="E1340">
        <f>'Life Expectancy Data'!Z1350</f>
        <v>3.3034714445688687E-2</v>
      </c>
      <c r="F1340">
        <f>'Life Expectancy Data'!AA1350</f>
        <v>1.9161424947553959E-2</v>
      </c>
      <c r="G1340">
        <f>'Life Expectancy Data'!AB1350</f>
        <v>0.98979591836734693</v>
      </c>
      <c r="H1340">
        <f>'Life Expectancy Data'!AC1350</f>
        <v>1.9322942931337571E-4</v>
      </c>
      <c r="I1340">
        <f>'Life Expectancy Data'!AD1350</f>
        <v>0.67555040556199308</v>
      </c>
      <c r="J1340">
        <f>'Life Expectancy Data'!AE1350</f>
        <v>1.6000000000000001E-3</v>
      </c>
      <c r="K1340">
        <f>'Life Expectancy Data'!AG1350</f>
        <v>0.46314567614625651</v>
      </c>
      <c r="L1340">
        <f>'Life Expectancy Data'!AH1350</f>
        <v>0.98969072164948457</v>
      </c>
      <c r="M1340">
        <f>'Life Expectancy Data'!AN1350</f>
        <v>0.7763713080168777</v>
      </c>
      <c r="N1340">
        <f>'Life Expectancy Data'!AO1350</f>
        <v>0.65700483091787443</v>
      </c>
    </row>
    <row r="1341" spans="1:14" x14ac:dyDescent="0.2">
      <c r="A1341">
        <f t="shared" ca="1" si="20"/>
        <v>0.4795152928262838</v>
      </c>
      <c r="B1341" t="s">
        <v>23</v>
      </c>
      <c r="C1341">
        <f>'Life Expectancy Data'!X1351</f>
        <v>0.16620498614958448</v>
      </c>
      <c r="D1341">
        <f>'Life Expectancy Data'!Y1351</f>
        <v>2.2222222222222222E-3</v>
      </c>
      <c r="E1341">
        <f>'Life Expectancy Data'!Z1351</f>
        <v>3.2474804031354984E-2</v>
      </c>
      <c r="F1341">
        <f>'Life Expectancy Data'!AA1351</f>
        <v>1.6086448838871299E-2</v>
      </c>
      <c r="G1341">
        <f>'Life Expectancy Data'!AB1351</f>
        <v>0.98979591836734693</v>
      </c>
      <c r="H1341">
        <f>'Life Expectancy Data'!AC1351</f>
        <v>4.7129129100823348E-6</v>
      </c>
      <c r="I1341">
        <f>'Life Expectancy Data'!AD1351</f>
        <v>0.66743916570104289</v>
      </c>
      <c r="J1341">
        <f>'Life Expectancy Data'!AE1351</f>
        <v>1.6000000000000001E-3</v>
      </c>
      <c r="K1341">
        <f>'Life Expectancy Data'!AG1351</f>
        <v>0.48926291352292522</v>
      </c>
      <c r="L1341">
        <f>'Life Expectancy Data'!AH1351</f>
        <v>0.98969072164948457</v>
      </c>
      <c r="M1341">
        <f>'Life Expectancy Data'!AN1351</f>
        <v>0.77320675105485237</v>
      </c>
      <c r="N1341">
        <f>'Life Expectancy Data'!AO1351</f>
        <v>0.66183574879227047</v>
      </c>
    </row>
    <row r="1342" spans="1:14" x14ac:dyDescent="0.2">
      <c r="A1342">
        <f t="shared" ca="1" si="20"/>
        <v>0.50030620381989754</v>
      </c>
      <c r="B1342" t="s">
        <v>23</v>
      </c>
      <c r="C1342">
        <f>'Life Expectancy Data'!X1352</f>
        <v>0.17451523545706371</v>
      </c>
      <c r="D1342">
        <f>'Life Expectancy Data'!Y1352</f>
        <v>2.2222222222222222E-3</v>
      </c>
      <c r="E1342">
        <f>'Life Expectancy Data'!Z1352</f>
        <v>3.0235162374020158E-2</v>
      </c>
      <c r="F1342">
        <f>'Life Expectancy Data'!AA1352</f>
        <v>1.4087601324593486E-3</v>
      </c>
      <c r="G1342">
        <f>'Life Expectancy Data'!AB1352</f>
        <v>0.95918367346938771</v>
      </c>
      <c r="H1342">
        <f>'Life Expectancy Data'!AC1352</f>
        <v>1.3196156148230536E-4</v>
      </c>
      <c r="I1342">
        <f>'Life Expectancy Data'!AD1352</f>
        <v>0.65816917728852842</v>
      </c>
      <c r="J1342">
        <f>'Life Expectancy Data'!AE1352</f>
        <v>1.6000000000000001E-3</v>
      </c>
      <c r="K1342">
        <f>'Life Expectancy Data'!AG1352</f>
        <v>0.49390597794544405</v>
      </c>
      <c r="L1342">
        <f>'Life Expectancy Data'!AH1352</f>
        <v>0.95876288659793818</v>
      </c>
      <c r="M1342">
        <f>'Life Expectancy Data'!AN1352</f>
        <v>0.77004219409282704</v>
      </c>
      <c r="N1342">
        <f>'Life Expectancy Data'!AO1352</f>
        <v>0.66666666666666674</v>
      </c>
    </row>
    <row r="1343" spans="1:14" x14ac:dyDescent="0.2">
      <c r="A1343">
        <f t="shared" ca="1" si="20"/>
        <v>0.19602687955923093</v>
      </c>
      <c r="B1343" t="s">
        <v>23</v>
      </c>
      <c r="C1343">
        <f>'Life Expectancy Data'!X1353</f>
        <v>0.17174515235457063</v>
      </c>
      <c r="D1343">
        <f>'Life Expectancy Data'!Y1353</f>
        <v>2.2222222222222222E-3</v>
      </c>
      <c r="E1343">
        <f>'Life Expectancy Data'!Z1353</f>
        <v>2.9675251959686452E-2</v>
      </c>
      <c r="F1343">
        <f>'Life Expectancy Data'!AA1353</f>
        <v>1.6696808882491641E-3</v>
      </c>
      <c r="G1343">
        <f>'Life Expectancy Data'!AB1353</f>
        <v>0.95918367346938771</v>
      </c>
      <c r="H1343">
        <f>'Life Expectancy Data'!AC1353</f>
        <v>9.8971171111729032E-5</v>
      </c>
      <c r="I1343">
        <f>'Life Expectancy Data'!AD1353</f>
        <v>0.64889918887601394</v>
      </c>
      <c r="J1343">
        <f>'Life Expectancy Data'!AE1353</f>
        <v>1.6000000000000001E-3</v>
      </c>
      <c r="K1343">
        <f>'Life Expectancy Data'!AG1353</f>
        <v>0.52988972721996519</v>
      </c>
      <c r="L1343">
        <f>'Life Expectancy Data'!AH1353</f>
        <v>0.95876288659793818</v>
      </c>
      <c r="M1343">
        <f>'Life Expectancy Data'!AN1353</f>
        <v>0.76265822784810122</v>
      </c>
      <c r="N1343">
        <f>'Life Expectancy Data'!AO1353</f>
        <v>0.65217391304347827</v>
      </c>
    </row>
    <row r="1344" spans="1:14" x14ac:dyDescent="0.2">
      <c r="A1344">
        <f t="shared" ca="1" si="20"/>
        <v>0.92092315927994861</v>
      </c>
      <c r="B1344" t="s">
        <v>23</v>
      </c>
      <c r="C1344">
        <f>'Life Expectancy Data'!X1354</f>
        <v>0.17451523545706371</v>
      </c>
      <c r="D1344">
        <f>'Life Expectancy Data'!Y1354</f>
        <v>2.2222222222222222E-3</v>
      </c>
      <c r="E1344">
        <f>'Life Expectancy Data'!Z1354</f>
        <v>2.9675251959686452E-2</v>
      </c>
      <c r="F1344">
        <f>'Life Expectancy Data'!AA1354</f>
        <v>1.1744602099865484E-2</v>
      </c>
      <c r="G1344">
        <f>'Life Expectancy Data'!AB1354</f>
        <v>0.97959183673469385</v>
      </c>
      <c r="H1344">
        <f>'Life Expectancy Data'!AC1354</f>
        <v>3.5818138116625742E-4</v>
      </c>
      <c r="I1344">
        <f>'Life Expectancy Data'!AD1354</f>
        <v>0.64078794901506375</v>
      </c>
      <c r="J1344">
        <f>'Life Expectancy Data'!AE1354</f>
        <v>1.6000000000000001E-3</v>
      </c>
      <c r="K1344">
        <f>'Life Expectancy Data'!AG1354</f>
        <v>0.50957632037144518</v>
      </c>
      <c r="L1344">
        <f>'Life Expectancy Data'!AH1354</f>
        <v>0.97938144329896903</v>
      </c>
      <c r="M1344">
        <f>'Life Expectancy Data'!AN1354</f>
        <v>0.75632911392405067</v>
      </c>
      <c r="N1344">
        <f>'Life Expectancy Data'!AO1354</f>
        <v>0.6376811594202898</v>
      </c>
    </row>
    <row r="1345" spans="1:14" x14ac:dyDescent="0.2">
      <c r="A1345">
        <f t="shared" ca="1" si="20"/>
        <v>0.83659926886059144</v>
      </c>
      <c r="B1345" t="s">
        <v>23</v>
      </c>
      <c r="C1345">
        <f>'Life Expectancy Data'!X1355</f>
        <v>0.17728531855955679</v>
      </c>
      <c r="D1345">
        <f>'Life Expectancy Data'!Y1355</f>
        <v>2.2222222222222222E-3</v>
      </c>
      <c r="E1345">
        <f>'Life Expectancy Data'!Z1355</f>
        <v>2.9675251959686452E-2</v>
      </c>
      <c r="F1345">
        <f>'Life Expectancy Data'!AA1355</f>
        <v>1.330381999099841E-2</v>
      </c>
      <c r="G1345">
        <f>'Life Expectancy Data'!AB1355</f>
        <v>0.95918367346938771</v>
      </c>
      <c r="H1345">
        <f>'Life Expectancy Data'!AC1355</f>
        <v>8.9545345291564354E-5</v>
      </c>
      <c r="I1345">
        <f>'Life Expectancy Data'!AD1355</f>
        <v>0.63151796060254928</v>
      </c>
      <c r="J1345">
        <f>'Life Expectancy Data'!AE1355</f>
        <v>1.6000000000000001E-3</v>
      </c>
      <c r="K1345">
        <f>'Life Expectancy Data'!AG1355</f>
        <v>0.54033662217063261</v>
      </c>
      <c r="L1345">
        <f>'Life Expectancy Data'!AH1355</f>
        <v>0.95876288659793818</v>
      </c>
      <c r="M1345">
        <f>'Life Expectancy Data'!AN1355</f>
        <v>0.75105485232067515</v>
      </c>
      <c r="N1345">
        <f>'Life Expectancy Data'!AO1355</f>
        <v>0.6280193236714976</v>
      </c>
    </row>
    <row r="1346" spans="1:14" x14ac:dyDescent="0.2">
      <c r="A1346">
        <f t="shared" ca="1" si="20"/>
        <v>0.45746049476350636</v>
      </c>
      <c r="B1346" t="s">
        <v>23</v>
      </c>
      <c r="C1346">
        <f>'Life Expectancy Data'!X1356</f>
        <v>0.18005540166204986</v>
      </c>
      <c r="D1346">
        <f>'Life Expectancy Data'!Y1356</f>
        <v>2.2222222222222222E-3</v>
      </c>
      <c r="E1346">
        <f>'Life Expectancy Data'!Z1356</f>
        <v>3.0235162374020158E-2</v>
      </c>
      <c r="F1346">
        <f>'Life Expectancy Data'!AA1356</f>
        <v>1.2766868144942265E-2</v>
      </c>
      <c r="G1346">
        <f>'Life Expectancy Data'!AB1356</f>
        <v>0.97959183673469385</v>
      </c>
      <c r="H1346">
        <f>'Life Expectancy Data'!AC1356</f>
        <v>2.874876875150224E-4</v>
      </c>
      <c r="I1346">
        <f>'Life Expectancy Data'!AD1356</f>
        <v>0.62340672074159909</v>
      </c>
      <c r="J1346">
        <f>'Life Expectancy Data'!AE1356</f>
        <v>1.6000000000000001E-3</v>
      </c>
      <c r="K1346">
        <f>'Life Expectancy Data'!AG1356</f>
        <v>0.55310504933255955</v>
      </c>
      <c r="L1346">
        <f>'Life Expectancy Data'!AH1356</f>
        <v>1</v>
      </c>
      <c r="M1346">
        <f>'Life Expectancy Data'!AN1356</f>
        <v>0.74472573839662448</v>
      </c>
      <c r="N1346">
        <f>'Life Expectancy Data'!AO1356</f>
        <v>0.61352657004830913</v>
      </c>
    </row>
    <row r="1347" spans="1:14" x14ac:dyDescent="0.2">
      <c r="A1347">
        <f t="shared" ref="A1347:A1410" ca="1" si="21">RAND()</f>
        <v>0.33531129446747909</v>
      </c>
      <c r="B1347" t="s">
        <v>23</v>
      </c>
      <c r="C1347">
        <f>'Life Expectancy Data'!X1357</f>
        <v>0.18282548476454294</v>
      </c>
      <c r="D1347">
        <f>'Life Expectancy Data'!Y1357</f>
        <v>2.2222222222222222E-3</v>
      </c>
      <c r="E1347">
        <f>'Life Expectancy Data'!Z1357</f>
        <v>2.6875699888017916E-2</v>
      </c>
      <c r="F1347">
        <f>'Life Expectancy Data'!AA1357</f>
        <v>1.1668257102527993E-2</v>
      </c>
      <c r="G1347">
        <f>'Life Expectancy Data'!AB1357</f>
        <v>0.93877551020408168</v>
      </c>
      <c r="H1347">
        <f>'Life Expectancy Data'!AC1357</f>
        <v>1.5081321312263471E-4</v>
      </c>
      <c r="I1347">
        <f>'Life Expectancy Data'!AD1357</f>
        <v>0.61413673232908461</v>
      </c>
      <c r="J1347">
        <f>'Life Expectancy Data'!AE1357</f>
        <v>1.6000000000000001E-3</v>
      </c>
      <c r="K1347">
        <f>'Life Expectancy Data'!AG1357</f>
        <v>0.53859547301218813</v>
      </c>
      <c r="L1347">
        <f>'Life Expectancy Data'!AH1357</f>
        <v>0.91752577319587625</v>
      </c>
      <c r="M1347">
        <f>'Life Expectancy Data'!AN1357</f>
        <v>0.73839662447257381</v>
      </c>
      <c r="N1347">
        <f>'Life Expectancy Data'!AO1357</f>
        <v>0.60869565217391308</v>
      </c>
    </row>
    <row r="1348" spans="1:14" x14ac:dyDescent="0.2">
      <c r="A1348">
        <f t="shared" ca="1" si="21"/>
        <v>8.290927478208121E-2</v>
      </c>
      <c r="B1348" t="s">
        <v>23</v>
      </c>
      <c r="C1348">
        <f>'Life Expectancy Data'!X1358</f>
        <v>0.27285318559556787</v>
      </c>
      <c r="D1348">
        <f>'Life Expectancy Data'!Y1358</f>
        <v>2.2222222222222222E-3</v>
      </c>
      <c r="E1348">
        <f>'Life Expectancy Data'!Z1358</f>
        <v>0.25699888017917133</v>
      </c>
      <c r="F1348">
        <f>'Life Expectancy Data'!AA1358</f>
        <v>0</v>
      </c>
      <c r="G1348">
        <f>'Life Expectancy Data'!AB1358</f>
        <v>0.98979591836734693</v>
      </c>
      <c r="H1348">
        <f>'Life Expectancy Data'!AC1358</f>
        <v>2.4789921907033079E-3</v>
      </c>
      <c r="I1348">
        <f>'Life Expectancy Data'!AD1358</f>
        <v>0.60370799536500586</v>
      </c>
      <c r="J1348">
        <f>'Life Expectancy Data'!AE1358</f>
        <v>2E-3</v>
      </c>
      <c r="K1348">
        <f>'Life Expectancy Data'!AG1358</f>
        <v>0.32269297736506092</v>
      </c>
      <c r="L1348">
        <f>'Life Expectancy Data'!AH1358</f>
        <v>0.98969072164948457</v>
      </c>
      <c r="M1348">
        <f>'Life Expectancy Data'!AN1358</f>
        <v>0.8364978902953587</v>
      </c>
      <c r="N1348">
        <f>'Life Expectancy Data'!AO1358</f>
        <v>0.72463768115942029</v>
      </c>
    </row>
    <row r="1349" spans="1:14" x14ac:dyDescent="0.2">
      <c r="A1349">
        <f t="shared" ca="1" si="21"/>
        <v>0.89064170882520322</v>
      </c>
      <c r="B1349" t="s">
        <v>23</v>
      </c>
      <c r="C1349">
        <f>'Life Expectancy Data'!X1359</f>
        <v>2.9085872576177285E-2</v>
      </c>
      <c r="D1349">
        <f>'Life Expectancy Data'!Y1359</f>
        <v>2.7777777777777779E-3</v>
      </c>
      <c r="E1349">
        <f>'Life Expectancy Data'!Z1359</f>
        <v>0.35162374020156778</v>
      </c>
      <c r="F1349">
        <f>'Life Expectancy Data'!AA1359</f>
        <v>1.2548689942438605E-3</v>
      </c>
      <c r="G1349">
        <f>'Life Expectancy Data'!AB1359</f>
        <v>0.95918367346938771</v>
      </c>
      <c r="H1349">
        <f>'Life Expectancy Data'!AC1359</f>
        <v>1.5128450441364294E-3</v>
      </c>
      <c r="I1349">
        <f>'Life Expectancy Data'!AD1359</f>
        <v>0.59443800695249127</v>
      </c>
      <c r="J1349">
        <f>'Life Expectancy Data'!AE1359</f>
        <v>2E-3</v>
      </c>
      <c r="K1349">
        <f>'Life Expectancy Data'!AG1359</f>
        <v>0.23157283807312828</v>
      </c>
      <c r="L1349">
        <f>'Life Expectancy Data'!AH1359</f>
        <v>0.95876288659793818</v>
      </c>
      <c r="M1349">
        <f>'Life Expectancy Data'!AN1359</f>
        <v>0.83227848101265833</v>
      </c>
      <c r="N1349">
        <f>'Life Expectancy Data'!AO1359</f>
        <v>0.72463768115942029</v>
      </c>
    </row>
    <row r="1350" spans="1:14" x14ac:dyDescent="0.2">
      <c r="A1350">
        <f t="shared" ca="1" si="21"/>
        <v>0.39953406531289615</v>
      </c>
      <c r="B1350" t="s">
        <v>23</v>
      </c>
      <c r="C1350">
        <f>'Life Expectancy Data'!X1360</f>
        <v>3.7396121883656507E-2</v>
      </c>
      <c r="D1350">
        <f>'Life Expectancy Data'!Y1360</f>
        <v>2.7777777777777779E-3</v>
      </c>
      <c r="E1350">
        <f>'Life Expectancy Data'!Z1360</f>
        <v>0.36226203807390822</v>
      </c>
      <c r="F1350">
        <f>'Life Expectancy Data'!AA1360</f>
        <v>1.3556152835130857E-3</v>
      </c>
      <c r="G1350">
        <f>'Life Expectancy Data'!AB1360</f>
        <v>1</v>
      </c>
      <c r="H1350">
        <f>'Life Expectancy Data'!AC1360</f>
        <v>3.4404264243601045E-4</v>
      </c>
      <c r="I1350">
        <f>'Life Expectancy Data'!AD1360</f>
        <v>0.58400926998841252</v>
      </c>
      <c r="J1350">
        <f>'Life Expectancy Data'!AE1360</f>
        <v>2.3999999999999998E-3</v>
      </c>
      <c r="K1350">
        <f>'Life Expectancy Data'!AG1360</f>
        <v>0.22809053975623911</v>
      </c>
      <c r="L1350">
        <f>'Life Expectancy Data'!AH1360</f>
        <v>0.98969072164948457</v>
      </c>
      <c r="M1350">
        <f>'Life Expectancy Data'!AN1360</f>
        <v>0.82489451476793252</v>
      </c>
      <c r="N1350">
        <f>'Life Expectancy Data'!AO1360</f>
        <v>0.72463768115942029</v>
      </c>
    </row>
    <row r="1351" spans="1:14" x14ac:dyDescent="0.2">
      <c r="A1351">
        <f t="shared" ca="1" si="21"/>
        <v>0.18554515415327566</v>
      </c>
      <c r="B1351" t="s">
        <v>23</v>
      </c>
      <c r="C1351">
        <f>'Life Expectancy Data'!X1361</f>
        <v>0.29501385041551248</v>
      </c>
      <c r="D1351">
        <f>'Life Expectancy Data'!Y1361</f>
        <v>3.3333333333333335E-3</v>
      </c>
      <c r="E1351">
        <f>'Life Expectancy Data'!Z1361</f>
        <v>0.38129899216125424</v>
      </c>
      <c r="F1351">
        <f>'Life Expectancy Data'!AA1361</f>
        <v>1.2082016146273468E-2</v>
      </c>
      <c r="G1351">
        <f>'Life Expectancy Data'!AB1361</f>
        <v>0.95918367346938771</v>
      </c>
      <c r="H1351">
        <f>'Life Expectancy Data'!AC1361</f>
        <v>2.5921021005452841E-4</v>
      </c>
      <c r="I1351">
        <f>'Life Expectancy Data'!AD1361</f>
        <v>5.330243337195828E-2</v>
      </c>
      <c r="J1351">
        <f>'Life Expectancy Data'!AE1361</f>
        <v>2.8E-3</v>
      </c>
      <c r="K1351">
        <f>'Life Expectancy Data'!AG1361</f>
        <v>0.22925130586186884</v>
      </c>
      <c r="L1351">
        <f>'Life Expectancy Data'!AH1361</f>
        <v>1</v>
      </c>
      <c r="M1351">
        <f>'Life Expectancy Data'!AN1361</f>
        <v>0.81645569620253167</v>
      </c>
      <c r="N1351">
        <f>'Life Expectancy Data'!AO1361</f>
        <v>0.71014492753623193</v>
      </c>
    </row>
    <row r="1352" spans="1:14" x14ac:dyDescent="0.2">
      <c r="A1352">
        <f t="shared" ca="1" si="21"/>
        <v>0.53971269064608662</v>
      </c>
      <c r="B1352" t="s">
        <v>23</v>
      </c>
      <c r="C1352">
        <f>'Life Expectancy Data'!X1362</f>
        <v>0.30886426592797783</v>
      </c>
      <c r="D1352">
        <f>'Life Expectancy Data'!Y1362</f>
        <v>3.8888888888888888E-3</v>
      </c>
      <c r="E1352">
        <f>'Life Expectancy Data'!Z1362</f>
        <v>0.37066069428891379</v>
      </c>
      <c r="F1352">
        <f>'Life Expectancy Data'!AA1362</f>
        <v>9.1976871654809323E-3</v>
      </c>
      <c r="G1352">
        <f>'Life Expectancy Data'!AB1362</f>
        <v>1</v>
      </c>
      <c r="H1352">
        <f>'Life Expectancy Data'!AC1362</f>
        <v>5.9853993958045644E-4</v>
      </c>
      <c r="I1352">
        <f>'Life Expectancy Data'!AD1362</f>
        <v>0.56662804171494785</v>
      </c>
      <c r="J1352">
        <f>'Life Expectancy Data'!AE1362</f>
        <v>2.8E-3</v>
      </c>
      <c r="K1352">
        <f>'Life Expectancy Data'!AG1362</f>
        <v>0.24550203134068482</v>
      </c>
      <c r="L1352">
        <f>'Life Expectancy Data'!AH1362</f>
        <v>1</v>
      </c>
      <c r="M1352">
        <f>'Life Expectancy Data'!AN1362</f>
        <v>0.80801687763713081</v>
      </c>
      <c r="N1352">
        <f>'Life Expectancy Data'!AO1362</f>
        <v>0.69565217391304357</v>
      </c>
    </row>
    <row r="1353" spans="1:14" x14ac:dyDescent="0.2">
      <c r="A1353">
        <f t="shared" ca="1" si="21"/>
        <v>0.45980332054410211</v>
      </c>
      <c r="B1353" t="s">
        <v>23</v>
      </c>
      <c r="C1353">
        <f>'Life Expectancy Data'!X1363</f>
        <v>0.32548476454293629</v>
      </c>
      <c r="D1353">
        <f>'Life Expectancy Data'!Y1363</f>
        <v>3.8888888888888888E-3</v>
      </c>
      <c r="E1353">
        <f>'Life Expectancy Data'!Z1363</f>
        <v>0.38185890257558791</v>
      </c>
      <c r="F1353">
        <f>'Life Expectancy Data'!AA1363</f>
        <v>5.7246803903747293E-4</v>
      </c>
      <c r="G1353">
        <f>'Life Expectancy Data'!AB1363</f>
        <v>1</v>
      </c>
      <c r="H1353">
        <f>'Life Expectancy Data'!AC1363</f>
        <v>1.8851651640329339E-5</v>
      </c>
      <c r="I1353">
        <f>'Life Expectancy Data'!AD1363</f>
        <v>0.55851680185399777</v>
      </c>
      <c r="J1353">
        <f>'Life Expectancy Data'!AE1363</f>
        <v>3.2000000000000002E-3</v>
      </c>
      <c r="K1353">
        <f>'Life Expectancy Data'!AG1363</f>
        <v>0.23505513639001741</v>
      </c>
      <c r="L1353">
        <f>'Life Expectancy Data'!AH1363</f>
        <v>1</v>
      </c>
      <c r="M1353">
        <f>'Life Expectancy Data'!AN1363</f>
        <v>0.80485232067510548</v>
      </c>
      <c r="N1353">
        <f>'Life Expectancy Data'!AO1363</f>
        <v>0.70048309178743962</v>
      </c>
    </row>
    <row r="1354" spans="1:14" x14ac:dyDescent="0.2">
      <c r="A1354">
        <f t="shared" ca="1" si="21"/>
        <v>0.94464898610919146</v>
      </c>
      <c r="B1354" t="s">
        <v>23</v>
      </c>
      <c r="C1354">
        <f>'Life Expectancy Data'!X1364</f>
        <v>0.32409972299168976</v>
      </c>
      <c r="D1354">
        <f>'Life Expectancy Data'!Y1364</f>
        <v>3.8888888888888888E-3</v>
      </c>
      <c r="E1354">
        <f>'Life Expectancy Data'!Z1364</f>
        <v>0.37122060470324747</v>
      </c>
      <c r="F1354">
        <f>'Life Expectancy Data'!AA1364</f>
        <v>4.1491117525661092E-2</v>
      </c>
      <c r="G1354">
        <f>'Life Expectancy Data'!AB1364</f>
        <v>1</v>
      </c>
      <c r="H1354">
        <f>'Life Expectancy Data'!AC1364</f>
        <v>0</v>
      </c>
      <c r="I1354">
        <f>'Life Expectancy Data'!AD1364</f>
        <v>0.55040556199304758</v>
      </c>
      <c r="J1354">
        <f>'Life Expectancy Data'!AE1364</f>
        <v>3.2000000000000002E-3</v>
      </c>
      <c r="K1354">
        <f>'Life Expectancy Data'!AG1364</f>
        <v>0.21822402785838652</v>
      </c>
      <c r="L1354">
        <f>'Life Expectancy Data'!AH1364</f>
        <v>0.98969072164948457</v>
      </c>
      <c r="M1354">
        <f>'Life Expectancy Data'!AN1364</f>
        <v>0.79957805907172996</v>
      </c>
      <c r="N1354">
        <f>'Life Expectancy Data'!AO1364</f>
        <v>0.70531400966183577</v>
      </c>
    </row>
    <row r="1355" spans="1:14" x14ac:dyDescent="0.2">
      <c r="A1355">
        <f t="shared" ca="1" si="21"/>
        <v>7.6395096578189547E-2</v>
      </c>
      <c r="B1355" t="s">
        <v>23</v>
      </c>
      <c r="C1355">
        <f>'Life Expectancy Data'!X1365</f>
        <v>0.3559556786703601</v>
      </c>
      <c r="D1355">
        <f>'Life Expectancy Data'!Y1365</f>
        <v>4.4444444444444444E-3</v>
      </c>
      <c r="E1355">
        <f>'Life Expectancy Data'!Z1365</f>
        <v>0.42497200447928329</v>
      </c>
      <c r="F1355">
        <f>'Life Expectancy Data'!AA1365</f>
        <v>3.6362001670294034E-2</v>
      </c>
      <c r="G1355">
        <f>'Life Expectancy Data'!AB1365</f>
        <v>1</v>
      </c>
      <c r="H1355">
        <f>'Life Expectancy Data'!AC1365</f>
        <v>9.4258258201646686E-5</v>
      </c>
      <c r="I1355">
        <f>'Life Expectancy Data'!AD1365</f>
        <v>0.54345307068366167</v>
      </c>
      <c r="J1355">
        <f>'Life Expectancy Data'!AE1365</f>
        <v>3.5999999999999999E-3</v>
      </c>
      <c r="K1355">
        <f>'Life Expectancy Data'!AG1365</f>
        <v>0.19036564132327335</v>
      </c>
      <c r="L1355">
        <f>'Life Expectancy Data'!AH1365</f>
        <v>1</v>
      </c>
      <c r="M1355">
        <f>'Life Expectancy Data'!AN1365</f>
        <v>0.79957805907172996</v>
      </c>
      <c r="N1355">
        <f>'Life Expectancy Data'!AO1365</f>
        <v>0.70531400966183577</v>
      </c>
    </row>
    <row r="1356" spans="1:14" x14ac:dyDescent="0.2">
      <c r="A1356">
        <f t="shared" ca="1" si="21"/>
        <v>0.89003756459553429</v>
      </c>
      <c r="B1356" t="s">
        <v>23</v>
      </c>
      <c r="C1356">
        <f>'Life Expectancy Data'!X1366</f>
        <v>0.39750692520775621</v>
      </c>
      <c r="D1356">
        <f>'Life Expectancy Data'!Y1366</f>
        <v>4.4444444444444444E-3</v>
      </c>
      <c r="E1356">
        <f>'Life Expectancy Data'!Z1366</f>
        <v>0.41601343784994405</v>
      </c>
      <c r="F1356">
        <f>'Life Expectancy Data'!AA1366</f>
        <v>2.5653628312330933E-2</v>
      </c>
      <c r="G1356">
        <f>'Life Expectancy Data'!AB1366</f>
        <v>0.94897959183673475</v>
      </c>
      <c r="H1356">
        <f>'Life Expectancy Data'!AC1366</f>
        <v>6.1267867831070347E-5</v>
      </c>
      <c r="I1356">
        <f>'Life Expectancy Data'!AD1366</f>
        <v>0.53650057937427575</v>
      </c>
      <c r="J1356">
        <f>'Life Expectancy Data'!AE1366</f>
        <v>3.5999999999999999E-3</v>
      </c>
      <c r="K1356">
        <f>'Life Expectancy Data'!AG1366</f>
        <v>0.1636680208937899</v>
      </c>
      <c r="L1356">
        <f>'Life Expectancy Data'!AH1366</f>
        <v>0.93814432989690721</v>
      </c>
      <c r="M1356">
        <f>'Life Expectancy Data'!AN1366</f>
        <v>0.79535864978902959</v>
      </c>
      <c r="N1356">
        <f>'Life Expectancy Data'!AO1366</f>
        <v>0.71014492753623193</v>
      </c>
    </row>
    <row r="1357" spans="1:14" x14ac:dyDescent="0.2">
      <c r="A1357">
        <f t="shared" ca="1" si="21"/>
        <v>0.86907142809733806</v>
      </c>
      <c r="B1357" t="s">
        <v>23</v>
      </c>
      <c r="C1357">
        <f>'Life Expectancy Data'!X1367</f>
        <v>0.40720221606648199</v>
      </c>
      <c r="D1357">
        <f>'Life Expectancy Data'!Y1367</f>
        <v>4.4444444444444444E-3</v>
      </c>
      <c r="E1357">
        <f>'Life Expectancy Data'!Z1367</f>
        <v>0.39585666293393063</v>
      </c>
      <c r="F1357">
        <f>'Life Expectancy Data'!AA1367</f>
        <v>3.9116547798339835E-3</v>
      </c>
      <c r="G1357">
        <f>'Life Expectancy Data'!AB1367</f>
        <v>1</v>
      </c>
      <c r="H1357">
        <f>'Life Expectancy Data'!AC1367</f>
        <v>5.1370750719897452E-4</v>
      </c>
      <c r="I1357">
        <f>'Life Expectancy Data'!AD1367</f>
        <v>0.53070683661645424</v>
      </c>
      <c r="J1357">
        <f>'Life Expectancy Data'!AE1367</f>
        <v>3.5999999999999999E-3</v>
      </c>
      <c r="K1357">
        <f>'Life Expectancy Data'!AG1367</f>
        <v>0.19500870574579221</v>
      </c>
      <c r="L1357">
        <f>'Life Expectancy Data'!AH1367</f>
        <v>1</v>
      </c>
      <c r="M1357">
        <f>'Life Expectancy Data'!AN1367</f>
        <v>0.78797468354430378</v>
      </c>
      <c r="N1357">
        <f>'Life Expectancy Data'!AO1367</f>
        <v>0.69082125603864741</v>
      </c>
    </row>
    <row r="1358" spans="1:14" x14ac:dyDescent="0.2">
      <c r="A1358">
        <f t="shared" ca="1" si="21"/>
        <v>0.23991433301388998</v>
      </c>
      <c r="B1358" t="s">
        <v>23</v>
      </c>
      <c r="C1358">
        <f>'Life Expectancy Data'!X1368</f>
        <v>0.40581717451523547</v>
      </c>
      <c r="D1358">
        <f>'Life Expectancy Data'!Y1368</f>
        <v>4.4444444444444444E-3</v>
      </c>
      <c r="E1358">
        <f>'Life Expectancy Data'!Z1368</f>
        <v>0.38801791713325873</v>
      </c>
      <c r="F1358">
        <f>'Life Expectancy Data'!AA1368</f>
        <v>1.8062727066963317E-2</v>
      </c>
      <c r="G1358">
        <f>'Life Expectancy Data'!AB1368</f>
        <v>0.94897959183673475</v>
      </c>
      <c r="H1358">
        <f>'Life Expectancy Data'!AC1368</f>
        <v>7.596273028470707E-2</v>
      </c>
      <c r="I1358">
        <f>'Life Expectancy Data'!AD1368</f>
        <v>0.52491309385863261</v>
      </c>
      <c r="J1358">
        <f>'Life Expectancy Data'!AE1368</f>
        <v>3.5999999999999999E-3</v>
      </c>
      <c r="K1358">
        <f>'Life Expectancy Data'!AG1368</f>
        <v>0.25130586186883341</v>
      </c>
      <c r="L1358">
        <f>'Life Expectancy Data'!AH1368</f>
        <v>0.98969072164948457</v>
      </c>
      <c r="M1358">
        <f>'Life Expectancy Data'!AN1368</f>
        <v>0.77742616033755274</v>
      </c>
      <c r="N1358">
        <f>'Life Expectancy Data'!AO1368</f>
        <v>0.6714975845410629</v>
      </c>
    </row>
    <row r="1359" spans="1:14" x14ac:dyDescent="0.2">
      <c r="A1359">
        <f t="shared" ca="1" si="21"/>
        <v>9.0643226885082084E-3</v>
      </c>
      <c r="B1359" t="s">
        <v>23</v>
      </c>
      <c r="C1359">
        <f>'Life Expectancy Data'!X1369</f>
        <v>0.39612188365650969</v>
      </c>
      <c r="D1359">
        <f>'Life Expectancy Data'!Y1369</f>
        <v>4.4444444444444444E-3</v>
      </c>
      <c r="E1359">
        <f>'Life Expectancy Data'!Z1369</f>
        <v>0.36618141097424411</v>
      </c>
      <c r="F1359">
        <f>'Life Expectancy Data'!AA1369</f>
        <v>1.7411065567971538E-3</v>
      </c>
      <c r="G1359">
        <f>'Life Expectancy Data'!AB1369</f>
        <v>1</v>
      </c>
      <c r="H1359">
        <f>'Life Expectancy Data'!AC1369</f>
        <v>1.0387260053821465E-2</v>
      </c>
      <c r="I1359">
        <f>'Life Expectancy Data'!AD1369</f>
        <v>0.51911935110081109</v>
      </c>
      <c r="J1359">
        <f>'Life Expectancy Data'!AE1369</f>
        <v>3.5999999999999999E-3</v>
      </c>
      <c r="K1359">
        <f>'Life Expectancy Data'!AG1369</f>
        <v>0.2077771329077191</v>
      </c>
      <c r="L1359">
        <f>'Life Expectancy Data'!AH1369</f>
        <v>0.82474226804123707</v>
      </c>
      <c r="M1359">
        <f>'Life Expectancy Data'!AN1369</f>
        <v>0.76476793248945152</v>
      </c>
      <c r="N1359">
        <f>'Life Expectancy Data'!AO1369</f>
        <v>0.65217391304347827</v>
      </c>
    </row>
    <row r="1360" spans="1:14" x14ac:dyDescent="0.2">
      <c r="A1360">
        <f t="shared" ca="1" si="21"/>
        <v>0.49379734714155654</v>
      </c>
      <c r="B1360" t="s">
        <v>23</v>
      </c>
      <c r="C1360">
        <f>'Life Expectancy Data'!X1370</f>
        <v>0.38919667590027701</v>
      </c>
      <c r="D1360">
        <f>'Life Expectancy Data'!Y1370</f>
        <v>4.4444444444444444E-3</v>
      </c>
      <c r="E1360">
        <f>'Life Expectancy Data'!Z1370</f>
        <v>0.36786114221724525</v>
      </c>
      <c r="F1360">
        <f>'Life Expectancy Data'!AA1370</f>
        <v>1.2029832624071131E-3</v>
      </c>
      <c r="G1360">
        <f>'Life Expectancy Data'!AB1370</f>
        <v>1</v>
      </c>
      <c r="H1360">
        <f>'Life Expectancy Data'!AC1370</f>
        <v>1.1310990984197603E-4</v>
      </c>
      <c r="I1360">
        <f>'Life Expectancy Data'!AD1370</f>
        <v>0.51332560834298957</v>
      </c>
      <c r="J1360">
        <f>'Life Expectancy Data'!AE1370</f>
        <v>3.5999999999999999E-3</v>
      </c>
      <c r="K1360">
        <f>'Life Expectancy Data'!AG1370</f>
        <v>0.19326755658734765</v>
      </c>
      <c r="L1360">
        <f>'Life Expectancy Data'!AH1370</f>
        <v>1</v>
      </c>
      <c r="M1360">
        <f>'Life Expectancy Data'!AN1370</f>
        <v>0.75316455696202533</v>
      </c>
      <c r="N1360">
        <f>'Life Expectancy Data'!AO1370</f>
        <v>0.63285024154589375</v>
      </c>
    </row>
    <row r="1361" spans="1:14" x14ac:dyDescent="0.2">
      <c r="A1361">
        <f t="shared" ca="1" si="21"/>
        <v>0.27716982568079329</v>
      </c>
      <c r="B1361" t="s">
        <v>23</v>
      </c>
      <c r="C1361">
        <f>'Life Expectancy Data'!X1371</f>
        <v>0.38088642659279781</v>
      </c>
      <c r="D1361">
        <f>'Life Expectancy Data'!Y1371</f>
        <v>4.4444444444444444E-3</v>
      </c>
      <c r="E1361">
        <f>'Life Expectancy Data'!Z1371</f>
        <v>0.33482642777155658</v>
      </c>
      <c r="F1361">
        <f>'Life Expectancy Data'!AA1371</f>
        <v>7.4488147433642285E-3</v>
      </c>
      <c r="G1361">
        <f>'Life Expectancy Data'!AB1371</f>
        <v>0.95918367346938771</v>
      </c>
      <c r="H1361">
        <f>'Life Expectancy Data'!AC1371</f>
        <v>8.4832432381482022E-5</v>
      </c>
      <c r="I1361">
        <f>'Life Expectancy Data'!AD1371</f>
        <v>0.50753186558516805</v>
      </c>
      <c r="J1361">
        <f>'Life Expectancy Data'!AE1371</f>
        <v>3.5999999999999999E-3</v>
      </c>
      <c r="K1361">
        <f>'Life Expectancy Data'!AG1371</f>
        <v>0.18804410911201391</v>
      </c>
      <c r="L1361">
        <f>'Life Expectancy Data'!AH1371</f>
        <v>0.95876288659793818</v>
      </c>
      <c r="M1361">
        <f>'Life Expectancy Data'!AN1371</f>
        <v>0.73839662447257381</v>
      </c>
      <c r="N1361">
        <f>'Life Expectancy Data'!AO1371</f>
        <v>0.61352657004830913</v>
      </c>
    </row>
    <row r="1362" spans="1:14" x14ac:dyDescent="0.2">
      <c r="A1362">
        <f t="shared" ca="1" si="21"/>
        <v>9.0758930487991107E-2</v>
      </c>
      <c r="B1362" t="s">
        <v>23</v>
      </c>
      <c r="C1362">
        <f>'Life Expectancy Data'!X1372</f>
        <v>0.39196675900277006</v>
      </c>
      <c r="D1362">
        <f>'Life Expectancy Data'!Y1372</f>
        <v>4.4444444444444444E-3</v>
      </c>
      <c r="E1362">
        <f>'Life Expectancy Data'!Z1372</f>
        <v>0.32138857782754759</v>
      </c>
      <c r="F1362">
        <f>'Life Expectancy Data'!AA1372</f>
        <v>6.4727397189663128E-4</v>
      </c>
      <c r="G1362">
        <f>'Life Expectancy Data'!AB1372</f>
        <v>0.95918367346938771</v>
      </c>
      <c r="H1362">
        <f>'Life Expectancy Data'!AC1372</f>
        <v>4.4301381354773945E-4</v>
      </c>
      <c r="I1362">
        <f>'Life Expectancy Data'!AD1372</f>
        <v>0.50289687137891081</v>
      </c>
      <c r="J1362">
        <f>'Life Expectancy Data'!AE1372</f>
        <v>4.0000000000000001E-3</v>
      </c>
      <c r="K1362">
        <f>'Life Expectancy Data'!AG1372</f>
        <v>0.17991874637260591</v>
      </c>
      <c r="L1362">
        <f>'Life Expectancy Data'!AH1372</f>
        <v>0.95876288659793818</v>
      </c>
      <c r="M1362">
        <f>'Life Expectancy Data'!AN1372</f>
        <v>0.72257383966244737</v>
      </c>
      <c r="N1362">
        <f>'Life Expectancy Data'!AO1372</f>
        <v>0.59420289855072472</v>
      </c>
    </row>
    <row r="1363" spans="1:14" x14ac:dyDescent="0.2">
      <c r="A1363">
        <f t="shared" ca="1" si="21"/>
        <v>0.14761018355178046</v>
      </c>
      <c r="B1363" t="s">
        <v>23</v>
      </c>
      <c r="C1363">
        <f>'Life Expectancy Data'!X1373</f>
        <v>0.40304709141274236</v>
      </c>
      <c r="D1363">
        <f>'Life Expectancy Data'!Y1373</f>
        <v>5.0000000000000001E-3</v>
      </c>
      <c r="E1363">
        <f>'Life Expectancy Data'!Z1373</f>
        <v>0.33538633818589025</v>
      </c>
      <c r="F1363">
        <f>'Life Expectancy Data'!AA1373</f>
        <v>5.777293000766342E-3</v>
      </c>
      <c r="G1363">
        <f>'Life Expectancy Data'!AB1373</f>
        <v>1</v>
      </c>
      <c r="H1363">
        <f>'Life Expectancy Data'!AC1373</f>
        <v>1.154663662970172E-3</v>
      </c>
      <c r="I1363">
        <f>'Life Expectancy Data'!AD1373</f>
        <v>0.49710312862108924</v>
      </c>
      <c r="J1363">
        <f>'Life Expectancy Data'!AE1373</f>
        <v>4.0000000000000001E-3</v>
      </c>
      <c r="K1363">
        <f>'Life Expectancy Data'!AG1373</f>
        <v>0.2199651770168311</v>
      </c>
      <c r="L1363">
        <f>'Life Expectancy Data'!AH1373</f>
        <v>0.97938144329896903</v>
      </c>
      <c r="M1363">
        <f>'Life Expectancy Data'!AN1373</f>
        <v>0.71308016877637137</v>
      </c>
      <c r="N1363">
        <f>'Life Expectancy Data'!AO1373</f>
        <v>0.58454106280193241</v>
      </c>
    </row>
    <row r="1364" spans="1:14" x14ac:dyDescent="0.2">
      <c r="A1364">
        <f t="shared" ca="1" si="21"/>
        <v>6.0061783342825636E-2</v>
      </c>
      <c r="B1364" t="s">
        <v>23</v>
      </c>
      <c r="C1364">
        <f>'Life Expectancy Data'!X1374</f>
        <v>0.34349030470914127</v>
      </c>
      <c r="D1364">
        <f>'Life Expectancy Data'!Y1374</f>
        <v>0.03</v>
      </c>
      <c r="E1364">
        <f>'Life Expectancy Data'!Z1374</f>
        <v>0.25699888017917133</v>
      </c>
      <c r="F1364">
        <f>'Life Expectancy Data'!AA1374</f>
        <v>0</v>
      </c>
      <c r="G1364">
        <f>'Life Expectancy Data'!AB1374</f>
        <v>0.89795918367346939</v>
      </c>
      <c r="H1364">
        <f>'Life Expectancy Data'!AC1374</f>
        <v>4.4772672645782181E-4</v>
      </c>
      <c r="I1364">
        <f>'Life Expectancy Data'!AD1374</f>
        <v>0.24333719582850522</v>
      </c>
      <c r="J1364">
        <f>'Life Expectancy Data'!AE1374</f>
        <v>0.03</v>
      </c>
      <c r="K1364">
        <f>'Life Expectancy Data'!AG1374</f>
        <v>0.32269297736506092</v>
      </c>
      <c r="L1364">
        <f>'Life Expectancy Data'!AH1374</f>
        <v>0.89690721649484539</v>
      </c>
      <c r="M1364">
        <f>'Life Expectancy Data'!AN1374</f>
        <v>0.58016877637130804</v>
      </c>
      <c r="N1364">
        <f>'Life Expectancy Data'!AO1374</f>
        <v>0.53623188405797106</v>
      </c>
    </row>
    <row r="1365" spans="1:14" x14ac:dyDescent="0.2">
      <c r="A1365">
        <f t="shared" ca="1" si="21"/>
        <v>0.60844513736051897</v>
      </c>
      <c r="B1365" t="s">
        <v>23</v>
      </c>
      <c r="C1365">
        <f>'Life Expectancy Data'!X1375</f>
        <v>0.35180055401662053</v>
      </c>
      <c r="D1365">
        <f>'Life Expectancy Data'!Y1375</f>
        <v>3.111111111111111E-2</v>
      </c>
      <c r="E1365">
        <f>'Life Expectancy Data'!Z1375</f>
        <v>0</v>
      </c>
      <c r="F1365">
        <f>'Life Expectancy Data'!AA1375</f>
        <v>8.7763571941587466E-3</v>
      </c>
      <c r="G1365">
        <f>'Life Expectancy Data'!AB1375</f>
        <v>0.9285714285714286</v>
      </c>
      <c r="H1365">
        <f>'Life Expectancy Data'!AC1375</f>
        <v>1.6683711701691464E-3</v>
      </c>
      <c r="I1365">
        <f>'Life Expectancy Data'!AD1375</f>
        <v>0.23522595596755505</v>
      </c>
      <c r="J1365">
        <f>'Life Expectancy Data'!AE1375</f>
        <v>3.1600000000000003E-2</v>
      </c>
      <c r="K1365">
        <f>'Life Expectancy Data'!AG1375</f>
        <v>0.31050493325594891</v>
      </c>
      <c r="L1365">
        <f>'Life Expectancy Data'!AH1375</f>
        <v>0.92783505154639179</v>
      </c>
      <c r="M1365">
        <f>'Life Expectancy Data'!AN1375</f>
        <v>0.57594936708860767</v>
      </c>
      <c r="N1365">
        <f>'Life Expectancy Data'!AO1375</f>
        <v>0.53623188405797106</v>
      </c>
    </row>
    <row r="1366" spans="1:14" x14ac:dyDescent="0.2">
      <c r="A1366">
        <f t="shared" ca="1" si="21"/>
        <v>0.21757873796334104</v>
      </c>
      <c r="B1366" t="s">
        <v>23</v>
      </c>
      <c r="C1366">
        <f>'Life Expectancy Data'!X1376</f>
        <v>0.3559556786703601</v>
      </c>
      <c r="D1366">
        <f>'Life Expectancy Data'!Y1376</f>
        <v>3.2222222222222222E-2</v>
      </c>
      <c r="E1366">
        <f>'Life Expectancy Data'!Z1376</f>
        <v>0.10246360582306832</v>
      </c>
      <c r="F1366">
        <f>'Life Expectancy Data'!AA1376</f>
        <v>8.5180313454204636E-3</v>
      </c>
      <c r="G1366">
        <f>'Life Expectancy Data'!AB1376</f>
        <v>0.93877551020408168</v>
      </c>
      <c r="H1366">
        <f>'Life Expectancy Data'!AC1376</f>
        <v>8.9545345291564362E-4</v>
      </c>
      <c r="I1366">
        <f>'Life Expectancy Data'!AD1376</f>
        <v>1.9698725376593281E-2</v>
      </c>
      <c r="J1366">
        <f>'Life Expectancy Data'!AE1376</f>
        <v>3.2399999999999998E-2</v>
      </c>
      <c r="K1366">
        <f>'Life Expectancy Data'!AG1376</f>
        <v>0.30179918746372608</v>
      </c>
      <c r="L1366">
        <f>'Life Expectancy Data'!AH1376</f>
        <v>0.87628865979381443</v>
      </c>
      <c r="M1366">
        <f>'Life Expectancy Data'!AN1376</f>
        <v>0.57067510548523215</v>
      </c>
      <c r="N1366">
        <f>'Life Expectancy Data'!AO1376</f>
        <v>0.53623188405797106</v>
      </c>
    </row>
    <row r="1367" spans="1:14" x14ac:dyDescent="0.2">
      <c r="A1367">
        <f t="shared" ca="1" si="21"/>
        <v>5.6952526215431787E-2</v>
      </c>
      <c r="B1367" t="s">
        <v>23</v>
      </c>
      <c r="C1367">
        <f>'Life Expectancy Data'!X1377</f>
        <v>0.36288088642659277</v>
      </c>
      <c r="D1367">
        <f>'Life Expectancy Data'!Y1377</f>
        <v>3.2777777777777781E-2</v>
      </c>
      <c r="E1367">
        <f>'Life Expectancy Data'!Z1377</f>
        <v>0.1007838745800672</v>
      </c>
      <c r="F1367">
        <f>'Life Expectancy Data'!AA1377</f>
        <v>7.9172314940498863E-3</v>
      </c>
      <c r="G1367">
        <f>'Life Expectancy Data'!AB1377</f>
        <v>0.94897959183673475</v>
      </c>
      <c r="H1367">
        <f>'Life Expectancy Data'!AC1377</f>
        <v>0</v>
      </c>
      <c r="I1367">
        <f>'Life Expectancy Data'!AD1377</f>
        <v>1.2746234067207417E-2</v>
      </c>
      <c r="J1367">
        <f>'Life Expectancy Data'!AE1377</f>
        <v>3.3599999999999998E-2</v>
      </c>
      <c r="K1367">
        <f>'Life Expectancy Data'!AG1377</f>
        <v>0.2971561230412072</v>
      </c>
      <c r="L1367">
        <f>'Life Expectancy Data'!AH1377</f>
        <v>0.94845360824742264</v>
      </c>
      <c r="M1367">
        <f>'Life Expectancy Data'!AN1377</f>
        <v>0.56540084388185663</v>
      </c>
      <c r="N1367">
        <f>'Life Expectancy Data'!AO1377</f>
        <v>0.53623188405797106</v>
      </c>
    </row>
    <row r="1368" spans="1:14" x14ac:dyDescent="0.2">
      <c r="A1368">
        <f t="shared" ca="1" si="21"/>
        <v>0.19383959587498378</v>
      </c>
      <c r="B1368" t="s">
        <v>23</v>
      </c>
      <c r="C1368">
        <f>'Life Expectancy Data'!X1378</f>
        <v>0.38365650969529086</v>
      </c>
      <c r="D1368">
        <f>'Life Expectancy Data'!Y1378</f>
        <v>3.3333333333333333E-2</v>
      </c>
      <c r="E1368">
        <f>'Life Expectancy Data'!Z1378</f>
        <v>0.10022396416573348</v>
      </c>
      <c r="F1368">
        <f>'Life Expectancy Data'!AA1378</f>
        <v>5.631708490077692E-3</v>
      </c>
      <c r="G1368">
        <f>'Life Expectancy Data'!AB1378</f>
        <v>0.96938775510204078</v>
      </c>
      <c r="H1368">
        <f>'Life Expectancy Data'!AC1378</f>
        <v>1.1287426419647192E-2</v>
      </c>
      <c r="I1368">
        <f>'Life Expectancy Data'!AD1378</f>
        <v>0.21436848203939746</v>
      </c>
      <c r="J1368">
        <f>'Life Expectancy Data'!AE1378</f>
        <v>3.44E-2</v>
      </c>
      <c r="K1368">
        <f>'Life Expectancy Data'!AG1378</f>
        <v>0.2820661636680209</v>
      </c>
      <c r="L1368">
        <f>'Life Expectancy Data'!AH1378</f>
        <v>0.96907216494845361</v>
      </c>
      <c r="M1368">
        <f>'Life Expectancy Data'!AN1378</f>
        <v>0.55907172995780596</v>
      </c>
      <c r="N1368">
        <f>'Life Expectancy Data'!AO1378</f>
        <v>0.53623188405797106</v>
      </c>
    </row>
    <row r="1369" spans="1:14" x14ac:dyDescent="0.2">
      <c r="A1369">
        <f t="shared" ca="1" si="21"/>
        <v>0.53837086189428807</v>
      </c>
      <c r="B1369" t="s">
        <v>23</v>
      </c>
      <c r="C1369">
        <f>'Life Expectancy Data'!X1379</f>
        <v>0.40581717451523547</v>
      </c>
      <c r="D1369">
        <f>'Life Expectancy Data'!Y1379</f>
        <v>3.3888888888888892E-2</v>
      </c>
      <c r="E1369">
        <f>'Life Expectancy Data'!Z1379</f>
        <v>9.6304591265397532E-2</v>
      </c>
      <c r="F1369">
        <f>'Life Expectancy Data'!AA1379</f>
        <v>2.9050358822444371E-3</v>
      </c>
      <c r="G1369">
        <f>'Life Expectancy Data'!AB1379</f>
        <v>8.1632653061224483E-2</v>
      </c>
      <c r="H1369">
        <f>'Life Expectancy Data'!AC1379</f>
        <v>4.4772672645782181E-4</v>
      </c>
      <c r="I1369">
        <f>'Life Expectancy Data'!AD1379</f>
        <v>0.20741599073001157</v>
      </c>
      <c r="J1369">
        <f>'Life Expectancy Data'!AE1379</f>
        <v>3.56E-2</v>
      </c>
      <c r="K1369">
        <f>'Life Expectancy Data'!AG1379</f>
        <v>0.2089378990133488</v>
      </c>
      <c r="L1369">
        <f>'Life Expectancy Data'!AH1379</f>
        <v>7.2164948453608241E-2</v>
      </c>
      <c r="M1369">
        <f>'Life Expectancy Data'!AN1379</f>
        <v>0.55168776371308026</v>
      </c>
      <c r="N1369">
        <f>'Life Expectancy Data'!AO1379</f>
        <v>0.53623188405797106</v>
      </c>
    </row>
    <row r="1370" spans="1:14" x14ac:dyDescent="0.2">
      <c r="A1370">
        <f t="shared" ca="1" si="21"/>
        <v>0.33653034254425596</v>
      </c>
      <c r="B1370" t="s">
        <v>23</v>
      </c>
      <c r="C1370">
        <f>'Life Expectancy Data'!X1380</f>
        <v>0.4376731301939058</v>
      </c>
      <c r="D1370">
        <f>'Life Expectancy Data'!Y1380</f>
        <v>3.4444444444444444E-2</v>
      </c>
      <c r="E1370">
        <f>'Life Expectancy Data'!Z1380</f>
        <v>0.10358342665173573</v>
      </c>
      <c r="F1370">
        <f>'Life Expectancy Data'!AA1380</f>
        <v>3.6688315363459705E-4</v>
      </c>
      <c r="G1370">
        <f>'Life Expectancy Data'!AB1380</f>
        <v>0.88775510204081631</v>
      </c>
      <c r="H1370">
        <f>'Life Expectancy Data'!AC1380</f>
        <v>5.7403279244802839E-3</v>
      </c>
      <c r="I1370">
        <f>'Life Expectancy Data'!AD1380</f>
        <v>0.20162224797219003</v>
      </c>
      <c r="J1370">
        <f>'Life Expectancy Data'!AE1380</f>
        <v>3.6400000000000002E-2</v>
      </c>
      <c r="K1370">
        <f>'Life Expectancy Data'!AG1380</f>
        <v>0.22054556006964596</v>
      </c>
      <c r="L1370">
        <f>'Life Expectancy Data'!AH1380</f>
        <v>0.88659793814432986</v>
      </c>
      <c r="M1370">
        <f>'Life Expectancy Data'!AN1380</f>
        <v>0.54219409282700426</v>
      </c>
      <c r="N1370">
        <f>'Life Expectancy Data'!AO1380</f>
        <v>0.51690821256038644</v>
      </c>
    </row>
    <row r="1371" spans="1:14" x14ac:dyDescent="0.2">
      <c r="A1371">
        <f t="shared" ca="1" si="21"/>
        <v>0.52125797673509455</v>
      </c>
      <c r="B1371" t="s">
        <v>23</v>
      </c>
      <c r="C1371">
        <f>'Life Expectancy Data'!X1381</f>
        <v>0.46814404432132967</v>
      </c>
      <c r="D1371">
        <f>'Life Expectancy Data'!Y1381</f>
        <v>3.5555555555555556E-2</v>
      </c>
      <c r="E1371">
        <f>'Life Expectancy Data'!Z1381</f>
        <v>9.5184770436730126E-2</v>
      </c>
      <c r="F1371">
        <f>'Life Expectancy Data'!AA1381</f>
        <v>3.1065516010316228E-3</v>
      </c>
      <c r="G1371">
        <f>'Life Expectancy Data'!AB1381</f>
        <v>0.88775510204081631</v>
      </c>
      <c r="H1371">
        <f>'Life Expectancy Data'!AC1381</f>
        <v>6.0419543507255532E-3</v>
      </c>
      <c r="I1371">
        <f>'Life Expectancy Data'!AD1381</f>
        <v>0.19582850521436848</v>
      </c>
      <c r="J1371">
        <f>'Life Expectancy Data'!AE1381</f>
        <v>3.7999999999999999E-2</v>
      </c>
      <c r="K1371">
        <f>'Life Expectancy Data'!AG1381</f>
        <v>0.2048752176436448</v>
      </c>
      <c r="L1371">
        <f>'Life Expectancy Data'!AH1381</f>
        <v>0.88659793814432986</v>
      </c>
      <c r="M1371">
        <f>'Life Expectancy Data'!AN1381</f>
        <v>0.53375527426160341</v>
      </c>
      <c r="N1371">
        <f>'Life Expectancy Data'!AO1381</f>
        <v>0.50241545893719808</v>
      </c>
    </row>
    <row r="1372" spans="1:14" x14ac:dyDescent="0.2">
      <c r="A1372">
        <f t="shared" ca="1" si="21"/>
        <v>5.0212769747500774E-2</v>
      </c>
      <c r="B1372" t="s">
        <v>23</v>
      </c>
      <c r="C1372">
        <f>'Life Expectancy Data'!X1382</f>
        <v>0.4916897506925208</v>
      </c>
      <c r="D1372">
        <f>'Life Expectancy Data'!Y1382</f>
        <v>3.6666666666666667E-2</v>
      </c>
      <c r="E1372">
        <f>'Life Expectancy Data'!Z1382</f>
        <v>0.1097424412094065</v>
      </c>
      <c r="F1372">
        <f>'Life Expectancy Data'!AA1382</f>
        <v>3.0715546783736153E-3</v>
      </c>
      <c r="G1372">
        <f>'Life Expectancy Data'!AB1382</f>
        <v>0.81632653061224492</v>
      </c>
      <c r="H1372">
        <f>'Life Expectancy Data'!AC1382</f>
        <v>7.1447759716848193E-3</v>
      </c>
      <c r="I1372">
        <f>'Life Expectancy Data'!AD1382</f>
        <v>0.18887601390498263</v>
      </c>
      <c r="J1372">
        <f>'Life Expectancy Data'!AE1382</f>
        <v>0.04</v>
      </c>
      <c r="K1372">
        <f>'Life Expectancy Data'!AG1382</f>
        <v>0.257109692396982</v>
      </c>
      <c r="L1372">
        <f>'Life Expectancy Data'!AH1382</f>
        <v>0.81443298969072164</v>
      </c>
      <c r="M1372">
        <f>'Life Expectancy Data'!AN1382</f>
        <v>0.52109704641350207</v>
      </c>
      <c r="N1372">
        <f>'Life Expectancy Data'!AO1382</f>
        <v>0.48792270531400966</v>
      </c>
    </row>
    <row r="1373" spans="1:14" x14ac:dyDescent="0.2">
      <c r="A1373">
        <f t="shared" ca="1" si="21"/>
        <v>1.6175315684871516E-2</v>
      </c>
      <c r="B1373" t="s">
        <v>23</v>
      </c>
      <c r="C1373">
        <f>'Life Expectancy Data'!X1383</f>
        <v>0.53601108033240996</v>
      </c>
      <c r="D1373">
        <f>'Life Expectancy Data'!Y1383</f>
        <v>3.7777777777777778E-2</v>
      </c>
      <c r="E1373">
        <f>'Life Expectancy Data'!Z1383</f>
        <v>9.7984322508398655E-2</v>
      </c>
      <c r="F1373">
        <f>'Life Expectancy Data'!AA1383</f>
        <v>2.700415450704399E-3</v>
      </c>
      <c r="G1373">
        <f>'Life Expectancy Data'!AB1383</f>
        <v>7.1428571428571425E-2</v>
      </c>
      <c r="H1373">
        <f>'Life Expectancy Data'!AC1383</f>
        <v>8.7047501449220716E-3</v>
      </c>
      <c r="I1373">
        <f>'Life Expectancy Data'!AD1383</f>
        <v>0.18424101969872536</v>
      </c>
      <c r="J1373">
        <f>'Life Expectancy Data'!AE1383</f>
        <v>4.1599999999999998E-2</v>
      </c>
      <c r="K1373">
        <f>'Life Expectancy Data'!AG1383</f>
        <v>0.22460824143934996</v>
      </c>
      <c r="L1373">
        <f>'Life Expectancy Data'!AH1383</f>
        <v>6.1855670103092786E-2</v>
      </c>
      <c r="M1373">
        <f>'Life Expectancy Data'!AN1383</f>
        <v>0.509493670886076</v>
      </c>
      <c r="N1373">
        <f>'Life Expectancy Data'!AO1383</f>
        <v>0.46859903381642509</v>
      </c>
    </row>
    <row r="1374" spans="1:14" x14ac:dyDescent="0.2">
      <c r="A1374">
        <f t="shared" ca="1" si="21"/>
        <v>0.98337220010638271</v>
      </c>
      <c r="B1374" t="s">
        <v>23</v>
      </c>
      <c r="C1374">
        <f>'Life Expectancy Data'!X1384</f>
        <v>0.56925207756232687</v>
      </c>
      <c r="D1374">
        <f>'Life Expectancy Data'!Y1384</f>
        <v>3.888888888888889E-2</v>
      </c>
      <c r="E1374">
        <f>'Life Expectancy Data'!Z1384</f>
        <v>0.1013437849944009</v>
      </c>
      <c r="F1374">
        <f>'Life Expectancy Data'!AA1384</f>
        <v>2.0306444819643615E-3</v>
      </c>
      <c r="G1374">
        <f>'Life Expectancy Data'!AB1384</f>
        <v>0.76530612244897955</v>
      </c>
      <c r="H1374">
        <f>'Life Expectancy Data'!AC1384</f>
        <v>7.2107567524259714E-4</v>
      </c>
      <c r="I1374">
        <f>'Life Expectancy Data'!AD1384</f>
        <v>0.17844727694090382</v>
      </c>
      <c r="J1374">
        <f>'Life Expectancy Data'!AE1384</f>
        <v>4.3200000000000002E-2</v>
      </c>
      <c r="K1374">
        <f>'Life Expectancy Data'!AG1384</f>
        <v>0.23157283807312828</v>
      </c>
      <c r="L1374">
        <f>'Life Expectancy Data'!AH1384</f>
        <v>0.76288659793814428</v>
      </c>
      <c r="M1374">
        <f>'Life Expectancy Data'!AN1384</f>
        <v>0.5</v>
      </c>
      <c r="N1374">
        <f>'Life Expectancy Data'!AO1384</f>
        <v>0.46376811594202899</v>
      </c>
    </row>
    <row r="1375" spans="1:14" x14ac:dyDescent="0.2">
      <c r="A1375">
        <f t="shared" ca="1" si="21"/>
        <v>0.65299461390816116</v>
      </c>
      <c r="B1375" t="s">
        <v>23</v>
      </c>
      <c r="C1375">
        <f>'Life Expectancy Data'!X1385</f>
        <v>0.59695290858725758</v>
      </c>
      <c r="D1375">
        <f>'Life Expectancy Data'!Y1385</f>
        <v>0.04</v>
      </c>
      <c r="E1375">
        <f>'Life Expectancy Data'!Z1385</f>
        <v>7.950727883538633E-2</v>
      </c>
      <c r="F1375">
        <f>'Life Expectancy Data'!AA1385</f>
        <v>1.8633427716051121E-3</v>
      </c>
      <c r="G1375">
        <f>'Life Expectancy Data'!AB1385</f>
        <v>0.73469387755102045</v>
      </c>
      <c r="H1375">
        <f>'Life Expectancy Data'!AC1385</f>
        <v>9.4258258201646686E-5</v>
      </c>
      <c r="I1375">
        <f>'Life Expectancy Data'!AD1385</f>
        <v>0.17265353418308227</v>
      </c>
      <c r="J1375">
        <f>'Life Expectancy Data'!AE1385</f>
        <v>4.48E-2</v>
      </c>
      <c r="K1375">
        <f>'Life Expectancy Data'!AG1385</f>
        <v>0.22751015670342425</v>
      </c>
      <c r="L1375">
        <f>'Life Expectancy Data'!AH1385</f>
        <v>0.73195876288659789</v>
      </c>
      <c r="M1375">
        <f>'Life Expectancy Data'!AN1385</f>
        <v>0.48628691983122369</v>
      </c>
      <c r="N1375">
        <f>'Life Expectancy Data'!AO1385</f>
        <v>0.42995169082125606</v>
      </c>
    </row>
    <row r="1376" spans="1:14" x14ac:dyDescent="0.2">
      <c r="A1376">
        <f t="shared" ca="1" si="21"/>
        <v>0.52831989935155244</v>
      </c>
      <c r="B1376" t="s">
        <v>23</v>
      </c>
      <c r="C1376">
        <f>'Life Expectancy Data'!X1386</f>
        <v>0.60387811634349031</v>
      </c>
      <c r="D1376">
        <f>'Life Expectancy Data'!Y1386</f>
        <v>4.1111111111111112E-2</v>
      </c>
      <c r="E1376">
        <f>'Life Expectancy Data'!Z1386</f>
        <v>8.2866741321388576E-2</v>
      </c>
      <c r="F1376">
        <f>'Life Expectancy Data'!AA1386</f>
        <v>1.8404624927350994E-3</v>
      </c>
      <c r="G1376">
        <f>'Life Expectancy Data'!AB1386</f>
        <v>0.73469387755102045</v>
      </c>
      <c r="H1376">
        <f>'Life Expectancy Data'!AC1386</f>
        <v>3.0633933915535173E-4</v>
      </c>
      <c r="I1376">
        <f>'Life Expectancy Data'!AD1386</f>
        <v>0.16801853997682503</v>
      </c>
      <c r="J1376">
        <f>'Life Expectancy Data'!AE1386</f>
        <v>4.5999999999999999E-2</v>
      </c>
      <c r="K1376">
        <f>'Life Expectancy Data'!AG1386</f>
        <v>0.23679628554846199</v>
      </c>
      <c r="L1376">
        <f>'Life Expectancy Data'!AH1386</f>
        <v>0.73195876288659789</v>
      </c>
      <c r="M1376">
        <f>'Life Expectancy Data'!AN1386</f>
        <v>0.4746835443037975</v>
      </c>
      <c r="N1376">
        <f>'Life Expectancy Data'!AO1386</f>
        <v>0.39613526570048307</v>
      </c>
    </row>
    <row r="1377" spans="1:14" x14ac:dyDescent="0.2">
      <c r="A1377">
        <f t="shared" ca="1" si="21"/>
        <v>0.17198506527074009</v>
      </c>
      <c r="B1377" t="s">
        <v>23</v>
      </c>
      <c r="C1377">
        <f>'Life Expectancy Data'!X1387</f>
        <v>0.60387811634349031</v>
      </c>
      <c r="D1377">
        <f>'Life Expectancy Data'!Y1387</f>
        <v>4.2222222222222223E-2</v>
      </c>
      <c r="E1377">
        <f>'Life Expectancy Data'!Z1387</f>
        <v>9.2385218365061583E-2</v>
      </c>
      <c r="F1377">
        <f>'Life Expectancy Data'!AA1387</f>
        <v>1.6805384950101426E-3</v>
      </c>
      <c r="G1377">
        <f>'Life Expectancy Data'!AB1387</f>
        <v>0.84693877551020413</v>
      </c>
      <c r="H1377">
        <f>'Life Expectancy Data'!AC1387</f>
        <v>3.6100912891230681E-3</v>
      </c>
      <c r="I1377">
        <f>'Life Expectancy Data'!AD1387</f>
        <v>0.1633835457705678</v>
      </c>
      <c r="J1377">
        <f>'Life Expectancy Data'!AE1387</f>
        <v>4.7199999999999999E-2</v>
      </c>
      <c r="K1377">
        <f>'Life Expectancy Data'!AG1387</f>
        <v>0.2420197330237957</v>
      </c>
      <c r="L1377">
        <f>'Life Expectancy Data'!AH1387</f>
        <v>0.84536082474226804</v>
      </c>
      <c r="M1377">
        <f>'Life Expectancy Data'!AN1387</f>
        <v>0.47573839662447259</v>
      </c>
      <c r="N1377">
        <f>'Life Expectancy Data'!AO1387</f>
        <v>0.41062801932367149</v>
      </c>
    </row>
    <row r="1378" spans="1:14" x14ac:dyDescent="0.2">
      <c r="A1378">
        <f t="shared" ca="1" si="21"/>
        <v>0.29571960651151163</v>
      </c>
      <c r="B1378" t="s">
        <v>23</v>
      </c>
      <c r="C1378">
        <f>'Life Expectancy Data'!X1388</f>
        <v>0.59972299168975074</v>
      </c>
      <c r="D1378">
        <f>'Life Expectancy Data'!Y1388</f>
        <v>4.2777777777777776E-2</v>
      </c>
      <c r="E1378">
        <f>'Life Expectancy Data'!Z1388</f>
        <v>9.070548712206046E-2</v>
      </c>
      <c r="F1378">
        <f>'Life Expectancy Data'!AA1388</f>
        <v>1.9751644381306308E-4</v>
      </c>
      <c r="G1378">
        <f>'Life Expectancy Data'!AB1388</f>
        <v>0.81571428571428573</v>
      </c>
      <c r="H1378">
        <f>'Life Expectancy Data'!AC1388</f>
        <v>5.3274767535570713E-2</v>
      </c>
      <c r="I1378">
        <f>'Life Expectancy Data'!AD1388</f>
        <v>0.15874855156431053</v>
      </c>
      <c r="J1378">
        <f>'Life Expectancy Data'!AE1388</f>
        <v>4.8000000000000001E-2</v>
      </c>
      <c r="K1378">
        <f>'Life Expectancy Data'!AG1388</f>
        <v>0.24666279744631456</v>
      </c>
      <c r="L1378">
        <f>'Life Expectancy Data'!AH1388</f>
        <v>6.1855670103092786E-2</v>
      </c>
      <c r="M1378">
        <f>'Life Expectancy Data'!AN1388</f>
        <v>0.47151898734177217</v>
      </c>
      <c r="N1378">
        <f>'Life Expectancy Data'!AO1388</f>
        <v>0.40579710144927539</v>
      </c>
    </row>
    <row r="1379" spans="1:14" x14ac:dyDescent="0.2">
      <c r="A1379">
        <f t="shared" ca="1" si="21"/>
        <v>0.24074067252121589</v>
      </c>
      <c r="B1379" t="s">
        <v>23</v>
      </c>
      <c r="C1379">
        <f>'Life Expectancy Data'!X1389</f>
        <v>0.59141274238227148</v>
      </c>
      <c r="D1379">
        <f>'Life Expectancy Data'!Y1389</f>
        <v>4.2777777777777776E-2</v>
      </c>
      <c r="E1379">
        <f>'Life Expectancy Data'!Z1389</f>
        <v>8.3986562150055996E-2</v>
      </c>
      <c r="F1379">
        <f>'Life Expectancy Data'!AA1389</f>
        <v>3.4994283785664473E-5</v>
      </c>
      <c r="G1379">
        <f>'Life Expectancy Data'!AB1389</f>
        <v>0.81571428571428573</v>
      </c>
      <c r="H1379">
        <f>'Life Expectancy Data'!AC1389</f>
        <v>9.8980596937549195E-2</v>
      </c>
      <c r="I1379">
        <f>'Life Expectancy Data'!AD1389</f>
        <v>0.15527230590961763</v>
      </c>
      <c r="J1379">
        <f>'Life Expectancy Data'!AE1389</f>
        <v>4.8399999999999999E-2</v>
      </c>
      <c r="K1379">
        <f>'Life Expectancy Data'!AG1389</f>
        <v>0.25014509576320371</v>
      </c>
      <c r="L1379">
        <f>'Life Expectancy Data'!AH1389</f>
        <v>0.82474226804123707</v>
      </c>
      <c r="M1379">
        <f>'Life Expectancy Data'!AN1389</f>
        <v>0.47257383966244731</v>
      </c>
      <c r="N1379">
        <f>'Life Expectancy Data'!AO1389</f>
        <v>0.40579710144927539</v>
      </c>
    </row>
    <row r="1380" spans="1:14" x14ac:dyDescent="0.2">
      <c r="A1380">
        <f t="shared" ca="1" si="21"/>
        <v>5.7730381269566422E-2</v>
      </c>
      <c r="B1380" t="s">
        <v>23</v>
      </c>
      <c r="C1380">
        <f>'Life Expectancy Data'!X1390</f>
        <v>0.27285318559556787</v>
      </c>
      <c r="D1380">
        <f>'Life Expectancy Data'!Y1390</f>
        <v>0</v>
      </c>
      <c r="E1380">
        <f>'Life Expectancy Data'!Z1390</f>
        <v>0.25699888017917133</v>
      </c>
      <c r="F1380">
        <f>'Life Expectancy Data'!AA1390</f>
        <v>0</v>
      </c>
      <c r="G1380">
        <f>'Life Expectancy Data'!AB1390</f>
        <v>0.82653061224489799</v>
      </c>
      <c r="H1380">
        <f>'Life Expectancy Data'!AC1390</f>
        <v>0</v>
      </c>
      <c r="I1380">
        <f>'Life Expectancy Data'!AD1390</f>
        <v>0.88760139049826181</v>
      </c>
      <c r="J1380">
        <f>'Life Expectancy Data'!AE1390</f>
        <v>0</v>
      </c>
      <c r="K1380">
        <f>'Life Expectancy Data'!AG1390</f>
        <v>0.32269297736506092</v>
      </c>
      <c r="L1380">
        <f>'Life Expectancy Data'!AH1390</f>
        <v>0.78350515463917525</v>
      </c>
      <c r="M1380">
        <f>'Life Expectancy Data'!AN1390</f>
        <v>0.61814345991561181</v>
      </c>
      <c r="N1380">
        <f>'Life Expectancy Data'!AO1390</f>
        <v>0.5748792270531401</v>
      </c>
    </row>
    <row r="1381" spans="1:14" x14ac:dyDescent="0.2">
      <c r="A1381">
        <f t="shared" ca="1" si="21"/>
        <v>2.0537425363873152E-2</v>
      </c>
      <c r="B1381" t="s">
        <v>23</v>
      </c>
      <c r="C1381">
        <f>'Life Expectancy Data'!X1391</f>
        <v>1.3850415512465374E-3</v>
      </c>
      <c r="D1381">
        <f>'Life Expectancy Data'!Y1391</f>
        <v>0</v>
      </c>
      <c r="E1381">
        <f>'Life Expectancy Data'!Z1391</f>
        <v>0</v>
      </c>
      <c r="F1381">
        <f>'Life Expectancy Data'!AA1391</f>
        <v>5.0242493471971145E-3</v>
      </c>
      <c r="G1381">
        <f>'Life Expectancy Data'!AB1391</f>
        <v>0.75510204081632648</v>
      </c>
      <c r="H1381">
        <f>'Life Expectancy Data'!AC1391</f>
        <v>0</v>
      </c>
      <c r="I1381">
        <f>'Life Expectancy Data'!AD1391</f>
        <v>0.88180764774044029</v>
      </c>
      <c r="J1381">
        <f>'Life Expectancy Data'!AE1391</f>
        <v>0</v>
      </c>
      <c r="K1381">
        <f>'Life Expectancy Data'!AG1391</f>
        <v>4.8752176436448053E-2</v>
      </c>
      <c r="L1381">
        <f>'Life Expectancy Data'!AH1391</f>
        <v>0.75257731958762886</v>
      </c>
      <c r="M1381">
        <f>'Life Expectancy Data'!AN1391</f>
        <v>0.629746835443038</v>
      </c>
      <c r="N1381">
        <f>'Life Expectancy Data'!AO1391</f>
        <v>0.5748792270531401</v>
      </c>
    </row>
    <row r="1382" spans="1:14" x14ac:dyDescent="0.2">
      <c r="A1382">
        <f t="shared" ca="1" si="21"/>
        <v>0.22244100389716071</v>
      </c>
      <c r="B1382" t="s">
        <v>23</v>
      </c>
      <c r="C1382">
        <f>'Life Expectancy Data'!X1392</f>
        <v>2.9085872576177285E-2</v>
      </c>
      <c r="D1382">
        <f>'Life Expectancy Data'!Y1392</f>
        <v>0</v>
      </c>
      <c r="E1382">
        <f>'Life Expectancy Data'!Z1392</f>
        <v>0</v>
      </c>
      <c r="F1382">
        <f>'Life Expectancy Data'!AA1392</f>
        <v>7.0461918435778771E-3</v>
      </c>
      <c r="G1382">
        <f>'Life Expectancy Data'!AB1392</f>
        <v>0.95918367346938771</v>
      </c>
      <c r="H1382">
        <f>'Life Expectancy Data'!AC1392</f>
        <v>0</v>
      </c>
      <c r="I1382">
        <f>'Life Expectancy Data'!AD1392</f>
        <v>0.87717265353418317</v>
      </c>
      <c r="J1382">
        <f>'Life Expectancy Data'!AE1392</f>
        <v>0</v>
      </c>
      <c r="K1382">
        <f>'Life Expectancy Data'!AG1392</f>
        <v>4.5269878119558904E-2</v>
      </c>
      <c r="L1382">
        <f>'Life Expectancy Data'!AH1392</f>
        <v>0.95876288659793818</v>
      </c>
      <c r="M1382">
        <f>'Life Expectancy Data'!AN1392</f>
        <v>0.62130801687763715</v>
      </c>
      <c r="N1382">
        <f>'Life Expectancy Data'!AO1392</f>
        <v>0.5748792270531401</v>
      </c>
    </row>
    <row r="1383" spans="1:14" x14ac:dyDescent="0.2">
      <c r="A1383">
        <f t="shared" ca="1" si="21"/>
        <v>0.74789112225102594</v>
      </c>
      <c r="B1383" t="s">
        <v>23</v>
      </c>
      <c r="C1383">
        <f>'Life Expectancy Data'!X1393</f>
        <v>3.1855955678670361E-2</v>
      </c>
      <c r="D1383">
        <f>'Life Expectancy Data'!Y1393</f>
        <v>0</v>
      </c>
      <c r="E1383">
        <f>'Life Expectancy Data'!Z1393</f>
        <v>0</v>
      </c>
      <c r="F1383">
        <f>'Life Expectancy Data'!AA1393</f>
        <v>7.5695916106880111E-3</v>
      </c>
      <c r="G1383">
        <f>'Life Expectancy Data'!AB1393</f>
        <v>0.94897959183673475</v>
      </c>
      <c r="H1383">
        <f>'Life Expectancy Data'!AC1393</f>
        <v>0</v>
      </c>
      <c r="I1383">
        <f>'Life Expectancy Data'!AD1393</f>
        <v>0.87137891077636154</v>
      </c>
      <c r="J1383">
        <f>'Life Expectancy Data'!AE1393</f>
        <v>0</v>
      </c>
      <c r="K1383">
        <f>'Life Expectancy Data'!AG1393</f>
        <v>5.8038305281485777E-2</v>
      </c>
      <c r="L1383">
        <f>'Life Expectancy Data'!AH1393</f>
        <v>0.94845360824742264</v>
      </c>
      <c r="M1383">
        <f>'Life Expectancy Data'!AN1393</f>
        <v>0.6128691983122363</v>
      </c>
      <c r="N1383">
        <f>'Life Expectancy Data'!AO1393</f>
        <v>0.5748792270531401</v>
      </c>
    </row>
    <row r="1384" spans="1:14" x14ac:dyDescent="0.2">
      <c r="A1384">
        <f t="shared" ca="1" si="21"/>
        <v>0.60407298336040316</v>
      </c>
      <c r="B1384" t="s">
        <v>23</v>
      </c>
      <c r="C1384">
        <f>'Life Expectancy Data'!X1394</f>
        <v>3.4626038781163437E-2</v>
      </c>
      <c r="D1384">
        <f>'Life Expectancy Data'!Y1394</f>
        <v>0</v>
      </c>
      <c r="E1384">
        <f>'Life Expectancy Data'!Z1394</f>
        <v>2.9115341545352745E-2</v>
      </c>
      <c r="F1384">
        <f>'Life Expectancy Data'!AA1394</f>
        <v>1.5640234719730332E-3</v>
      </c>
      <c r="G1384">
        <f>'Life Expectancy Data'!AB1394</f>
        <v>0.95918367346938771</v>
      </c>
      <c r="H1384">
        <f>'Life Expectancy Data'!AC1394</f>
        <v>0</v>
      </c>
      <c r="I1384">
        <f>'Life Expectancy Data'!AD1394</f>
        <v>0.86558516801854002</v>
      </c>
      <c r="J1384">
        <f>'Life Expectancy Data'!AE1394</f>
        <v>0</v>
      </c>
      <c r="K1384">
        <f>'Life Expectancy Data'!AG1394</f>
        <v>6.0940220545560059E-2</v>
      </c>
      <c r="L1384">
        <f>'Life Expectancy Data'!AH1394</f>
        <v>1</v>
      </c>
      <c r="M1384">
        <f>'Life Expectancy Data'!AN1394</f>
        <v>0.61708860759493667</v>
      </c>
      <c r="N1384">
        <f>'Life Expectancy Data'!AO1394</f>
        <v>0.5748792270531401</v>
      </c>
    </row>
    <row r="1385" spans="1:14" x14ac:dyDescent="0.2">
      <c r="A1385">
        <f t="shared" ca="1" si="21"/>
        <v>0.19080122933698385</v>
      </c>
      <c r="B1385" t="s">
        <v>23</v>
      </c>
      <c r="C1385">
        <f>'Life Expectancy Data'!X1395</f>
        <v>3.6011080332409975E-2</v>
      </c>
      <c r="D1385">
        <f>'Life Expectancy Data'!Y1395</f>
        <v>0</v>
      </c>
      <c r="E1385">
        <f>'Life Expectancy Data'!Z1395</f>
        <v>2.6315789473684209E-2</v>
      </c>
      <c r="F1385">
        <f>'Life Expectancy Data'!AA1395</f>
        <v>9.3514871035906108E-4</v>
      </c>
      <c r="G1385">
        <f>'Life Expectancy Data'!AB1395</f>
        <v>0.91836734693877553</v>
      </c>
      <c r="H1385">
        <f>'Life Expectancy Data'!AC1395</f>
        <v>0</v>
      </c>
      <c r="I1385">
        <f>'Life Expectancy Data'!AD1395</f>
        <v>0.8597914252607185</v>
      </c>
      <c r="J1385">
        <f>'Life Expectancy Data'!AE1395</f>
        <v>0</v>
      </c>
      <c r="K1385">
        <f>'Life Expectancy Data'!AG1395</f>
        <v>6.6744051073708635E-2</v>
      </c>
      <c r="L1385">
        <f>'Life Expectancy Data'!AH1395</f>
        <v>0.91752577319587625</v>
      </c>
      <c r="M1385">
        <f>'Life Expectancy Data'!AN1395</f>
        <v>0.61603375527426163</v>
      </c>
      <c r="N1385">
        <f>'Life Expectancy Data'!AO1395</f>
        <v>0.5748792270531401</v>
      </c>
    </row>
    <row r="1386" spans="1:14" x14ac:dyDescent="0.2">
      <c r="A1386">
        <f t="shared" ca="1" si="21"/>
        <v>0.67227706492007866</v>
      </c>
      <c r="B1386" t="s">
        <v>23</v>
      </c>
      <c r="C1386">
        <f>'Life Expectancy Data'!X1396</f>
        <v>3.7396121883656507E-2</v>
      </c>
      <c r="D1386">
        <f>'Life Expectancy Data'!Y1396</f>
        <v>0</v>
      </c>
      <c r="E1386">
        <f>'Life Expectancy Data'!Z1396</f>
        <v>2.9675251959686452E-2</v>
      </c>
      <c r="F1386">
        <f>'Life Expectancy Data'!AA1396</f>
        <v>8.3311656823272413E-3</v>
      </c>
      <c r="G1386">
        <f>'Life Expectancy Data'!AB1396</f>
        <v>0.86734693877551017</v>
      </c>
      <c r="H1386">
        <f>'Life Expectancy Data'!AC1396</f>
        <v>0</v>
      </c>
      <c r="I1386">
        <f>'Life Expectancy Data'!AD1396</f>
        <v>0.85283893395133248</v>
      </c>
      <c r="J1386">
        <f>'Life Expectancy Data'!AE1396</f>
        <v>0</v>
      </c>
      <c r="K1386">
        <f>'Life Expectancy Data'!AG1396</f>
        <v>0.68891468369123621</v>
      </c>
      <c r="L1386">
        <f>'Life Expectancy Data'!AH1396</f>
        <v>0.865979381443299</v>
      </c>
      <c r="M1386">
        <f>'Life Expectancy Data'!AN1396</f>
        <v>0.60759493670886078</v>
      </c>
      <c r="N1386">
        <f>'Life Expectancy Data'!AO1396</f>
        <v>0.5748792270531401</v>
      </c>
    </row>
    <row r="1387" spans="1:14" x14ac:dyDescent="0.2">
      <c r="A1387">
        <f t="shared" ca="1" si="21"/>
        <v>0.48140646117816099</v>
      </c>
      <c r="B1387" t="s">
        <v>23</v>
      </c>
      <c r="C1387">
        <f>'Life Expectancy Data'!X1397</f>
        <v>2.7700831024930747E-2</v>
      </c>
      <c r="D1387">
        <f>'Life Expectancy Data'!Y1397</f>
        <v>0</v>
      </c>
      <c r="E1387">
        <f>'Life Expectancy Data'!Z1397</f>
        <v>2.51959686450168E-2</v>
      </c>
      <c r="F1387">
        <f>'Life Expectancy Data'!AA1397</f>
        <v>8.6047698036757162E-3</v>
      </c>
      <c r="G1387">
        <f>'Life Expectancy Data'!AB1397</f>
        <v>0.83673469387755106</v>
      </c>
      <c r="H1387">
        <f>'Life Expectancy Data'!AC1397</f>
        <v>0</v>
      </c>
      <c r="I1387">
        <f>'Life Expectancy Data'!AD1397</f>
        <v>0.84704519119351096</v>
      </c>
      <c r="J1387">
        <f>'Life Expectancy Data'!AE1397</f>
        <v>0</v>
      </c>
      <c r="K1387">
        <f>'Life Expectancy Data'!AG1397</f>
        <v>0.68833430063842138</v>
      </c>
      <c r="L1387">
        <f>'Life Expectancy Data'!AH1397</f>
        <v>0.82474226804123707</v>
      </c>
      <c r="M1387">
        <f>'Life Expectancy Data'!AN1397</f>
        <v>0.6033755274261603</v>
      </c>
      <c r="N1387">
        <f>'Life Expectancy Data'!AO1397</f>
        <v>0.56038647342995174</v>
      </c>
    </row>
    <row r="1388" spans="1:14" x14ac:dyDescent="0.2">
      <c r="A1388">
        <f t="shared" ca="1" si="21"/>
        <v>7.084225862909499E-2</v>
      </c>
      <c r="B1388" t="s">
        <v>23</v>
      </c>
      <c r="C1388">
        <f>'Life Expectancy Data'!X1398</f>
        <v>0.29085872576177285</v>
      </c>
      <c r="D1388">
        <f>'Life Expectancy Data'!Y1398</f>
        <v>0</v>
      </c>
      <c r="E1388">
        <f>'Life Expectancy Data'!Z1398</f>
        <v>3.7513997760358346E-2</v>
      </c>
      <c r="F1388">
        <f>'Life Expectancy Data'!AA1398</f>
        <v>9.6874606557827182E-3</v>
      </c>
      <c r="G1388">
        <f>'Life Expectancy Data'!AB1398</f>
        <v>0.96938775510204078</v>
      </c>
      <c r="H1388">
        <f>'Life Expectancy Data'!AC1398</f>
        <v>0</v>
      </c>
      <c r="I1388">
        <f>'Life Expectancy Data'!AD1398</f>
        <v>0.83893395133256088</v>
      </c>
      <c r="J1388">
        <f>'Life Expectancy Data'!AE1398</f>
        <v>0</v>
      </c>
      <c r="K1388">
        <f>'Life Expectancy Data'!AG1398</f>
        <v>0.77132907719094601</v>
      </c>
      <c r="L1388">
        <f>'Life Expectancy Data'!AH1398</f>
        <v>0.94845360824742264</v>
      </c>
      <c r="M1388">
        <f>'Life Expectancy Data'!AN1398</f>
        <v>0.60548523206751048</v>
      </c>
      <c r="N1388">
        <f>'Life Expectancy Data'!AO1398</f>
        <v>0.57004830917874405</v>
      </c>
    </row>
    <row r="1389" spans="1:14" x14ac:dyDescent="0.2">
      <c r="A1389">
        <f t="shared" ca="1" si="21"/>
        <v>0.20723020669912551</v>
      </c>
      <c r="B1389" t="s">
        <v>23</v>
      </c>
      <c r="C1389">
        <f>'Life Expectancy Data'!X1399</f>
        <v>0.29224376731301938</v>
      </c>
      <c r="D1389">
        <f>'Life Expectancy Data'!Y1399</f>
        <v>0</v>
      </c>
      <c r="E1389">
        <f>'Life Expectancy Data'!Z1399</f>
        <v>4.1993281075027998E-2</v>
      </c>
      <c r="F1389">
        <f>'Life Expectancy Data'!AA1399</f>
        <v>9.340175214480863E-4</v>
      </c>
      <c r="G1389">
        <f>'Life Expectancy Data'!AB1399</f>
        <v>0.88775510204081631</v>
      </c>
      <c r="H1389">
        <f>'Life Expectancy Data'!AC1399</f>
        <v>0</v>
      </c>
      <c r="I1389">
        <f>'Life Expectancy Data'!AD1399</f>
        <v>0.83198146002317497</v>
      </c>
      <c r="J1389">
        <f>'Life Expectancy Data'!AE1399</f>
        <v>0</v>
      </c>
      <c r="K1389">
        <f>'Life Expectancy Data'!AG1399</f>
        <v>9.0539756239117822E-2</v>
      </c>
      <c r="L1389">
        <f>'Life Expectancy Data'!AH1399</f>
        <v>0.865979381443299</v>
      </c>
      <c r="M1389">
        <f>'Life Expectancy Data'!AN1399</f>
        <v>0.60759493670886078</v>
      </c>
      <c r="N1389">
        <f>'Life Expectancy Data'!AO1399</f>
        <v>0.58454106280193241</v>
      </c>
    </row>
    <row r="1390" spans="1:14" x14ac:dyDescent="0.2">
      <c r="A1390">
        <f t="shared" ca="1" si="21"/>
        <v>0.8811531672297469</v>
      </c>
      <c r="B1390" t="s">
        <v>23</v>
      </c>
      <c r="C1390">
        <f>'Life Expectancy Data'!X1400</f>
        <v>0.29362880886426596</v>
      </c>
      <c r="D1390">
        <f>'Life Expectancy Data'!Y1400</f>
        <v>0</v>
      </c>
      <c r="E1390">
        <f>'Life Expectancy Data'!Z1400</f>
        <v>3.3034714445688687E-2</v>
      </c>
      <c r="F1390">
        <f>'Life Expectancy Data'!AA1400</f>
        <v>5.7361252780345649E-3</v>
      </c>
      <c r="G1390">
        <f>'Life Expectancy Data'!AB1400</f>
        <v>4.0816326530612242E-2</v>
      </c>
      <c r="H1390">
        <f>'Life Expectancy Data'!AC1400</f>
        <v>0</v>
      </c>
      <c r="I1390">
        <f>'Life Expectancy Data'!AD1400</f>
        <v>0.82387022016222478</v>
      </c>
      <c r="J1390">
        <f>'Life Expectancy Data'!AE1400</f>
        <v>0</v>
      </c>
      <c r="K1390">
        <f>'Life Expectancy Data'!AG1400</f>
        <v>7.1387115496227505E-2</v>
      </c>
      <c r="L1390">
        <f>'Life Expectancy Data'!AH1400</f>
        <v>0.79381443298969068</v>
      </c>
      <c r="M1390">
        <f>'Life Expectancy Data'!AN1400</f>
        <v>0</v>
      </c>
      <c r="N1390">
        <f>'Life Expectancy Data'!AO1400</f>
        <v>0.58937198067632846</v>
      </c>
    </row>
    <row r="1391" spans="1:14" x14ac:dyDescent="0.2">
      <c r="A1391">
        <f t="shared" ca="1" si="21"/>
        <v>0.86680395705420443</v>
      </c>
      <c r="B1391" t="s">
        <v>23</v>
      </c>
      <c r="C1391">
        <f>'Life Expectancy Data'!X1401</f>
        <v>0.29501385041551248</v>
      </c>
      <c r="D1391">
        <f>'Life Expectancy Data'!Y1401</f>
        <v>0</v>
      </c>
      <c r="E1391">
        <f>'Life Expectancy Data'!Z1401</f>
        <v>2.6315789473684209E-2</v>
      </c>
      <c r="F1391">
        <f>'Life Expectancy Data'!AA1401</f>
        <v>5.4539642236087129E-4</v>
      </c>
      <c r="G1391">
        <f>'Life Expectancy Data'!AB1401</f>
        <v>0.67346938775510201</v>
      </c>
      <c r="H1391">
        <f>'Life Expectancy Data'!AC1401</f>
        <v>0</v>
      </c>
      <c r="I1391">
        <f>'Life Expectancy Data'!AD1401</f>
        <v>0.81575898030127469</v>
      </c>
      <c r="J1391">
        <f>'Life Expectancy Data'!AE1401</f>
        <v>0</v>
      </c>
      <c r="K1391">
        <f>'Life Expectancy Data'!AG1401</f>
        <v>5.9199071387115498E-2</v>
      </c>
      <c r="L1391">
        <f>'Life Expectancy Data'!AH1401</f>
        <v>0.61855670103092786</v>
      </c>
      <c r="M1391">
        <f>'Life Expectancy Data'!AN1401</f>
        <v>0</v>
      </c>
      <c r="N1391">
        <f>'Life Expectancy Data'!AO1401</f>
        <v>0.59903381642512077</v>
      </c>
    </row>
    <row r="1392" spans="1:14" x14ac:dyDescent="0.2">
      <c r="A1392">
        <f t="shared" ca="1" si="21"/>
        <v>0.89328837580236653</v>
      </c>
      <c r="B1392" t="s">
        <v>23</v>
      </c>
      <c r="C1392">
        <f>'Life Expectancy Data'!X1402</f>
        <v>0.296398891966759</v>
      </c>
      <c r="D1392">
        <f>'Life Expectancy Data'!Y1402</f>
        <v>0</v>
      </c>
      <c r="E1392">
        <f>'Life Expectancy Data'!Z1402</f>
        <v>2.7435610302351626E-2</v>
      </c>
      <c r="F1392">
        <f>'Life Expectancy Data'!AA1402</f>
        <v>9.0627385038735309E-5</v>
      </c>
      <c r="G1392">
        <f>'Life Expectancy Data'!AB1402</f>
        <v>0.73469387755102045</v>
      </c>
      <c r="H1392">
        <f>'Life Expectancy Data'!AC1402</f>
        <v>0</v>
      </c>
      <c r="I1392">
        <f>'Life Expectancy Data'!AD1402</f>
        <v>7.6477404403244492E-2</v>
      </c>
      <c r="J1392">
        <f>'Life Expectancy Data'!AE1402</f>
        <v>0</v>
      </c>
      <c r="K1392">
        <f>'Life Expectancy Data'!AG1402</f>
        <v>0.55774811375507838</v>
      </c>
      <c r="L1392">
        <f>'Life Expectancy Data'!AH1402</f>
        <v>5.1546391752577317E-2</v>
      </c>
      <c r="M1392">
        <f>'Life Expectancy Data'!AN1402</f>
        <v>0</v>
      </c>
      <c r="N1392">
        <f>'Life Expectancy Data'!AO1402</f>
        <v>0.56038647342995174</v>
      </c>
    </row>
    <row r="1393" spans="1:14" x14ac:dyDescent="0.2">
      <c r="A1393">
        <f t="shared" ca="1" si="21"/>
        <v>0.20660242970951992</v>
      </c>
      <c r="B1393" t="s">
        <v>23</v>
      </c>
      <c r="C1393">
        <f>'Life Expectancy Data'!X1403</f>
        <v>0.29916897506925205</v>
      </c>
      <c r="D1393">
        <f>'Life Expectancy Data'!Y1403</f>
        <v>0</v>
      </c>
      <c r="E1393">
        <f>'Life Expectancy Data'!Z1403</f>
        <v>2.6875699888017916E-2</v>
      </c>
      <c r="F1393">
        <f>'Life Expectancy Data'!AA1403</f>
        <v>3.6322404144625378E-3</v>
      </c>
      <c r="G1393">
        <f>'Life Expectancy Data'!AB1403</f>
        <v>0.79591836734693877</v>
      </c>
      <c r="H1393">
        <f>'Life Expectancy Data'!AC1403</f>
        <v>0</v>
      </c>
      <c r="I1393">
        <f>'Life Expectancy Data'!AD1403</f>
        <v>0.79606025492468135</v>
      </c>
      <c r="J1393">
        <f>'Life Expectancy Data'!AE1403</f>
        <v>0</v>
      </c>
      <c r="K1393">
        <f>'Life Expectancy Data'!AG1403</f>
        <v>0.50667440510737083</v>
      </c>
      <c r="L1393">
        <f>'Life Expectancy Data'!AH1403</f>
        <v>0.77319587628865982</v>
      </c>
      <c r="M1393">
        <f>'Life Expectancy Data'!AN1403</f>
        <v>0</v>
      </c>
      <c r="N1393">
        <f>'Life Expectancy Data'!AO1403</f>
        <v>0.56521739130434778</v>
      </c>
    </row>
    <row r="1394" spans="1:14" x14ac:dyDescent="0.2">
      <c r="A1394">
        <f t="shared" ca="1" si="21"/>
        <v>6.774586821726325E-2</v>
      </c>
      <c r="B1394" t="s">
        <v>23</v>
      </c>
      <c r="C1394">
        <f>'Life Expectancy Data'!X1404</f>
        <v>0.30193905817174516</v>
      </c>
      <c r="D1394">
        <f>'Life Expectancy Data'!Y1404</f>
        <v>0</v>
      </c>
      <c r="E1394">
        <f>'Life Expectancy Data'!Z1404</f>
        <v>3.3034714445688687E-2</v>
      </c>
      <c r="F1394">
        <f>'Life Expectancy Data'!AA1404</f>
        <v>3.0786514682753226E-3</v>
      </c>
      <c r="G1394">
        <f>'Life Expectancy Data'!AB1404</f>
        <v>0.8571428571428571</v>
      </c>
      <c r="H1394">
        <f>'Life Expectancy Data'!AC1404</f>
        <v>0</v>
      </c>
      <c r="I1394">
        <f>'Life Expectancy Data'!AD1404</f>
        <v>0.78563151796060249</v>
      </c>
      <c r="J1394">
        <f>'Life Expectancy Data'!AE1404</f>
        <v>0</v>
      </c>
      <c r="K1394">
        <f>'Life Expectancy Data'!AG1404</f>
        <v>0.50087057457922235</v>
      </c>
      <c r="L1394">
        <f>'Life Expectancy Data'!AH1404</f>
        <v>0.85567010309278346</v>
      </c>
      <c r="M1394">
        <f>'Life Expectancy Data'!AN1404</f>
        <v>0</v>
      </c>
      <c r="N1394">
        <f>'Life Expectancy Data'!AO1404</f>
        <v>0.50241545893719808</v>
      </c>
    </row>
    <row r="1395" spans="1:14" x14ac:dyDescent="0.2">
      <c r="A1395">
        <f t="shared" ca="1" si="21"/>
        <v>0.6273922312709409</v>
      </c>
      <c r="B1395" t="s">
        <v>23</v>
      </c>
      <c r="C1395">
        <f>'Life Expectancy Data'!X1405</f>
        <v>0.30609418282548478</v>
      </c>
      <c r="D1395">
        <f>'Life Expectancy Data'!Y1405</f>
        <v>0</v>
      </c>
      <c r="E1395">
        <f>'Life Expectancy Data'!Z1405</f>
        <v>2.51959686450168E-2</v>
      </c>
      <c r="F1395">
        <f>'Life Expectancy Data'!AA1405</f>
        <v>5.6855665116644749E-4</v>
      </c>
      <c r="G1395">
        <f>'Life Expectancy Data'!AB1405</f>
        <v>8.1632653061224483E-2</v>
      </c>
      <c r="H1395">
        <f>'Life Expectancy Data'!AC1405</f>
        <v>0</v>
      </c>
      <c r="I1395">
        <f>'Life Expectancy Data'!AD1405</f>
        <v>0.77520278099652384</v>
      </c>
      <c r="J1395">
        <f>'Life Expectancy Data'!AE1405</f>
        <v>0</v>
      </c>
      <c r="K1395">
        <f>'Life Expectancy Data'!AG1405</f>
        <v>0.44979686593151474</v>
      </c>
      <c r="L1395">
        <f>'Life Expectancy Data'!AH1405</f>
        <v>7.2164948453608241E-2</v>
      </c>
      <c r="M1395">
        <f>'Life Expectancy Data'!AN1405</f>
        <v>0</v>
      </c>
      <c r="N1395">
        <f>'Life Expectancy Data'!AO1405</f>
        <v>0.48309178743961356</v>
      </c>
    </row>
    <row r="1396" spans="1:14" x14ac:dyDescent="0.2">
      <c r="A1396">
        <f t="shared" ca="1" si="21"/>
        <v>0.27297075921109337</v>
      </c>
      <c r="B1396" t="s">
        <v>23</v>
      </c>
      <c r="C1396">
        <f>'Life Expectancy Data'!X1406</f>
        <v>0.11080332409972299</v>
      </c>
      <c r="D1396">
        <f>'Life Expectancy Data'!Y1406</f>
        <v>0</v>
      </c>
      <c r="E1396">
        <f>'Life Expectancy Data'!Z1406</f>
        <v>0.25699888017917133</v>
      </c>
      <c r="F1396">
        <f>'Life Expectancy Data'!AA1406</f>
        <v>0</v>
      </c>
      <c r="G1396">
        <f>'Life Expectancy Data'!AB1406</f>
        <v>1</v>
      </c>
      <c r="H1396">
        <f>'Life Expectancy Data'!AC1406</f>
        <v>8.4832432381482022E-5</v>
      </c>
      <c r="I1396">
        <f>'Life Expectancy Data'!AD1406</f>
        <v>0.81575898030127469</v>
      </c>
      <c r="J1396">
        <f>'Life Expectancy Data'!AE1406</f>
        <v>4.0000000000000002E-4</v>
      </c>
      <c r="K1396">
        <f>'Life Expectancy Data'!AG1406</f>
        <v>0.32269297736506092</v>
      </c>
      <c r="L1396">
        <f>'Life Expectancy Data'!AH1406</f>
        <v>1</v>
      </c>
      <c r="M1396">
        <f>'Life Expectancy Data'!AN1406</f>
        <v>0.84282700421940937</v>
      </c>
      <c r="N1396">
        <f>'Life Expectancy Data'!AO1406</f>
        <v>0.64251207729468607</v>
      </c>
    </row>
    <row r="1397" spans="1:14" x14ac:dyDescent="0.2">
      <c r="A1397">
        <f t="shared" ca="1" si="21"/>
        <v>1.5043029881689041E-2</v>
      </c>
      <c r="B1397" t="s">
        <v>23</v>
      </c>
      <c r="C1397">
        <f>'Life Expectancy Data'!X1407</f>
        <v>0.11218836565096953</v>
      </c>
      <c r="D1397">
        <f>'Life Expectancy Data'!Y1407</f>
        <v>0</v>
      </c>
      <c r="E1397">
        <f>'Life Expectancy Data'!Z1407</f>
        <v>0</v>
      </c>
      <c r="F1397">
        <f>'Life Expectancy Data'!AA1407</f>
        <v>0.12735668491054308</v>
      </c>
      <c r="G1397">
        <f>'Life Expectancy Data'!AB1407</f>
        <v>0.96938775510204078</v>
      </c>
      <c r="H1397">
        <f>'Life Expectancy Data'!AC1407</f>
        <v>2.5921021005452841E-4</v>
      </c>
      <c r="I1397">
        <f>'Life Expectancy Data'!AD1407</f>
        <v>7.8794901506373111E-2</v>
      </c>
      <c r="J1397">
        <f>'Life Expectancy Data'!AE1407</f>
        <v>4.0000000000000002E-4</v>
      </c>
      <c r="K1397">
        <f>'Life Expectancy Data'!AG1407</f>
        <v>0.17585606500290191</v>
      </c>
      <c r="L1397">
        <f>'Life Expectancy Data'!AH1407</f>
        <v>0.95876288659793818</v>
      </c>
      <c r="M1397">
        <f>'Life Expectancy Data'!AN1407</f>
        <v>0.83016877637130804</v>
      </c>
      <c r="N1397">
        <f>'Life Expectancy Data'!AO1407</f>
        <v>0.6280193236714976</v>
      </c>
    </row>
    <row r="1398" spans="1:14" x14ac:dyDescent="0.2">
      <c r="A1398">
        <f t="shared" ca="1" si="21"/>
        <v>0.69873802917971861</v>
      </c>
      <c r="B1398" t="s">
        <v>23</v>
      </c>
      <c r="C1398">
        <f>'Life Expectancy Data'!X1408</f>
        <v>0.11357340720221606</v>
      </c>
      <c r="D1398">
        <f>'Life Expectancy Data'!Y1408</f>
        <v>5.5555555555555556E-4</v>
      </c>
      <c r="E1398">
        <f>'Life Expectancy Data'!Z1408</f>
        <v>0</v>
      </c>
      <c r="F1398">
        <f>'Life Expectancy Data'!AA1408</f>
        <v>0.14336192267763581</v>
      </c>
      <c r="G1398">
        <f>'Life Expectancy Data'!AB1408</f>
        <v>1</v>
      </c>
      <c r="H1398">
        <f>'Life Expectancy Data'!AC1408</f>
        <v>2.9220060042510476E-4</v>
      </c>
      <c r="I1398">
        <f>'Life Expectancy Data'!AD1408</f>
        <v>7.1842410196987255E-2</v>
      </c>
      <c r="J1398">
        <f>'Life Expectancy Data'!AE1408</f>
        <v>4.0000000000000002E-4</v>
      </c>
      <c r="K1398">
        <f>'Life Expectancy Data'!AG1408</f>
        <v>0.12710388856645385</v>
      </c>
      <c r="L1398">
        <f>'Life Expectancy Data'!AH1408</f>
        <v>1</v>
      </c>
      <c r="M1398">
        <f>'Life Expectancy Data'!AN1408</f>
        <v>0.83966244725738404</v>
      </c>
      <c r="N1398">
        <f>'Life Expectancy Data'!AO1408</f>
        <v>0.63285024154589375</v>
      </c>
    </row>
    <row r="1399" spans="1:14" x14ac:dyDescent="0.2">
      <c r="A1399">
        <f t="shared" ca="1" si="21"/>
        <v>0.34813263936063865</v>
      </c>
      <c r="B1399" t="s">
        <v>23</v>
      </c>
      <c r="C1399">
        <f>'Life Expectancy Data'!X1409</f>
        <v>0.1149584487534626</v>
      </c>
      <c r="D1399">
        <f>'Life Expectancy Data'!Y1409</f>
        <v>5.5555555555555556E-4</v>
      </c>
      <c r="E1399">
        <f>'Life Expectancy Data'!Z1409</f>
        <v>0</v>
      </c>
      <c r="F1399">
        <f>'Life Expectancy Data'!AA1409</f>
        <v>0.15184740168335908</v>
      </c>
      <c r="G1399">
        <f>'Life Expectancy Data'!AB1409</f>
        <v>0.98979591836734693</v>
      </c>
      <c r="H1399">
        <f>'Life Expectancy Data'!AC1409</f>
        <v>1.2724864857222303E-4</v>
      </c>
      <c r="I1399">
        <f>'Life Expectancy Data'!AD1409</f>
        <v>0.79374275782155279</v>
      </c>
      <c r="J1399">
        <f>'Life Expectancy Data'!AE1409</f>
        <v>4.0000000000000002E-4</v>
      </c>
      <c r="K1399">
        <f>'Life Expectancy Data'!AG1409</f>
        <v>0.12768427161926871</v>
      </c>
      <c r="L1399">
        <f>'Life Expectancy Data'!AH1409</f>
        <v>0.98969072164948457</v>
      </c>
      <c r="M1399">
        <f>'Life Expectancy Data'!AN1409</f>
        <v>0.83755274261603385</v>
      </c>
      <c r="N1399">
        <f>'Life Expectancy Data'!AO1409</f>
        <v>0.6376811594202898</v>
      </c>
    </row>
    <row r="1400" spans="1:14" x14ac:dyDescent="0.2">
      <c r="A1400">
        <f t="shared" ca="1" si="21"/>
        <v>0.6474447781809447</v>
      </c>
      <c r="B1400" t="s">
        <v>23</v>
      </c>
      <c r="C1400">
        <f>'Life Expectancy Data'!X1410</f>
        <v>0.11634349030470914</v>
      </c>
      <c r="D1400">
        <f>'Life Expectancy Data'!Y1410</f>
        <v>5.5555555555555556E-4</v>
      </c>
      <c r="E1400">
        <f>'Life Expectancy Data'!Z1410</f>
        <v>5.5991041433370661E-4</v>
      </c>
      <c r="F1400">
        <f>'Life Expectancy Data'!AA1410</f>
        <v>0.14297281054243963</v>
      </c>
      <c r="G1400">
        <f>'Life Expectancy Data'!AB1410</f>
        <v>1</v>
      </c>
      <c r="H1400">
        <f>'Life Expectancy Data'!AC1410</f>
        <v>1.5081321312263471E-4</v>
      </c>
      <c r="I1400">
        <f>'Life Expectancy Data'!AD1410</f>
        <v>0.78794901506373116</v>
      </c>
      <c r="J1400">
        <f>'Life Expectancy Data'!AE1410</f>
        <v>4.0000000000000002E-4</v>
      </c>
      <c r="K1400">
        <f>'Life Expectancy Data'!AG1410</f>
        <v>0.130586186883343</v>
      </c>
      <c r="L1400">
        <f>'Life Expectancy Data'!AH1410</f>
        <v>1</v>
      </c>
      <c r="M1400">
        <f>'Life Expectancy Data'!AN1410</f>
        <v>0.83544303797468367</v>
      </c>
      <c r="N1400">
        <f>'Life Expectancy Data'!AO1410</f>
        <v>0.64734299516908211</v>
      </c>
    </row>
    <row r="1401" spans="1:14" x14ac:dyDescent="0.2">
      <c r="A1401">
        <f t="shared" ca="1" si="21"/>
        <v>0.12975007427879959</v>
      </c>
      <c r="B1401" t="s">
        <v>23</v>
      </c>
      <c r="C1401">
        <f>'Life Expectancy Data'!X1411</f>
        <v>0.11772853185595568</v>
      </c>
      <c r="D1401">
        <f>'Life Expectancy Data'!Y1411</f>
        <v>5.5555555555555556E-4</v>
      </c>
      <c r="E1401">
        <f>'Life Expectancy Data'!Z1411</f>
        <v>0</v>
      </c>
      <c r="F1401">
        <f>'Life Expectancy Data'!AA1411</f>
        <v>0.10316143344143235</v>
      </c>
      <c r="G1401">
        <f>'Life Expectancy Data'!AB1411</f>
        <v>1</v>
      </c>
      <c r="H1401">
        <f>'Life Expectancy Data'!AC1411</f>
        <v>6.1267867831070347E-5</v>
      </c>
      <c r="I1401">
        <f>'Life Expectancy Data'!AD1411</f>
        <v>0.78099652375434536</v>
      </c>
      <c r="J1401">
        <f>'Life Expectancy Data'!AE1411</f>
        <v>4.0000000000000002E-4</v>
      </c>
      <c r="K1401">
        <f>'Life Expectancy Data'!AG1411</f>
        <v>0.13871154962275101</v>
      </c>
      <c r="L1401">
        <f>'Life Expectancy Data'!AH1411</f>
        <v>0.98969072164948457</v>
      </c>
      <c r="M1401">
        <f>'Life Expectancy Data'!AN1411</f>
        <v>0.83333333333333337</v>
      </c>
      <c r="N1401">
        <f>'Life Expectancy Data'!AO1411</f>
        <v>0.65217391304347827</v>
      </c>
    </row>
    <row r="1402" spans="1:14" x14ac:dyDescent="0.2">
      <c r="A1402">
        <f t="shared" ca="1" si="21"/>
        <v>0.26813446352406733</v>
      </c>
      <c r="B1402" t="s">
        <v>23</v>
      </c>
      <c r="C1402">
        <f>'Life Expectancy Data'!X1412</f>
        <v>0.11911357340720222</v>
      </c>
      <c r="D1402">
        <f>'Life Expectancy Data'!Y1412</f>
        <v>5.5555555555555556E-4</v>
      </c>
      <c r="E1402">
        <f>'Life Expectancy Data'!Z1412</f>
        <v>5.0391937290033603E-3</v>
      </c>
      <c r="F1402">
        <f>'Life Expectancy Data'!AA1412</f>
        <v>0.15408839100990152</v>
      </c>
      <c r="G1402">
        <f>'Life Expectancy Data'!AB1412</f>
        <v>1</v>
      </c>
      <c r="H1402">
        <f>'Life Expectancy Data'!AC1412</f>
        <v>0</v>
      </c>
      <c r="I1402">
        <f>'Life Expectancy Data'!AD1412</f>
        <v>0.77520278099652384</v>
      </c>
      <c r="J1402">
        <f>'Life Expectancy Data'!AE1412</f>
        <v>4.0000000000000002E-4</v>
      </c>
      <c r="K1402">
        <f>'Life Expectancy Data'!AG1412</f>
        <v>0.20313406848520021</v>
      </c>
      <c r="L1402">
        <f>'Life Expectancy Data'!AH1412</f>
        <v>1</v>
      </c>
      <c r="M1402">
        <f>'Life Expectancy Data'!AN1412</f>
        <v>0.83122362869198319</v>
      </c>
      <c r="N1402">
        <f>'Life Expectancy Data'!AO1412</f>
        <v>0.65700483091787443</v>
      </c>
    </row>
    <row r="1403" spans="1:14" x14ac:dyDescent="0.2">
      <c r="A1403">
        <f t="shared" ca="1" si="21"/>
        <v>0.88791400581888991</v>
      </c>
      <c r="B1403" t="s">
        <v>23</v>
      </c>
      <c r="C1403">
        <f>'Life Expectancy Data'!X1413</f>
        <v>0.12049861495844875</v>
      </c>
      <c r="D1403">
        <f>'Life Expectancy Data'!Y1413</f>
        <v>5.5555555555555556E-4</v>
      </c>
      <c r="E1403">
        <f>'Life Expectancy Data'!Z1413</f>
        <v>1.119820828667413E-3</v>
      </c>
      <c r="F1403">
        <f>'Life Expectancy Data'!AA1413</f>
        <v>0.10669415701727614</v>
      </c>
      <c r="G1403">
        <f>'Life Expectancy Data'!AB1413</f>
        <v>1</v>
      </c>
      <c r="H1403">
        <f>'Life Expectancy Data'!AC1413</f>
        <v>0</v>
      </c>
      <c r="I1403">
        <f>'Life Expectancy Data'!AD1413</f>
        <v>0.7705677867902665</v>
      </c>
      <c r="J1403">
        <f>'Life Expectancy Data'!AE1413</f>
        <v>4.0000000000000002E-4</v>
      </c>
      <c r="K1403">
        <f>'Life Expectancy Data'!AG1413</f>
        <v>9.0539756239117822E-2</v>
      </c>
      <c r="L1403">
        <f>'Life Expectancy Data'!AH1413</f>
        <v>1</v>
      </c>
      <c r="M1403">
        <f>'Life Expectancy Data'!AN1413</f>
        <v>0.83016877637130804</v>
      </c>
      <c r="N1403">
        <f>'Life Expectancy Data'!AO1413</f>
        <v>0.66666666666666674</v>
      </c>
    </row>
    <row r="1404" spans="1:14" x14ac:dyDescent="0.2">
      <c r="A1404">
        <f t="shared" ca="1" si="21"/>
        <v>0.19347202916970196</v>
      </c>
      <c r="B1404" t="s">
        <v>23</v>
      </c>
      <c r="C1404">
        <f>'Life Expectancy Data'!X1414</f>
        <v>0.12188365650969529</v>
      </c>
      <c r="D1404">
        <f>'Life Expectancy Data'!Y1414</f>
        <v>5.5555555555555556E-4</v>
      </c>
      <c r="E1404">
        <f>'Life Expectancy Data'!Z1414</f>
        <v>1.119820828667413E-3</v>
      </c>
      <c r="F1404">
        <f>'Life Expectancy Data'!AA1414</f>
        <v>0.13117635850504766</v>
      </c>
      <c r="G1404">
        <f>'Life Expectancy Data'!AB1414</f>
        <v>1</v>
      </c>
      <c r="H1404">
        <f>'Life Expectancy Data'!AC1414</f>
        <v>0</v>
      </c>
      <c r="I1404">
        <f>'Life Expectancy Data'!AD1414</f>
        <v>0.76593279258400926</v>
      </c>
      <c r="J1404">
        <f>'Life Expectancy Data'!AE1414</f>
        <v>4.0000000000000002E-4</v>
      </c>
      <c r="K1404">
        <f>'Life Expectancy Data'!AG1414</f>
        <v>0.10214741729541496</v>
      </c>
      <c r="L1404">
        <f>'Life Expectancy Data'!AH1414</f>
        <v>1</v>
      </c>
      <c r="M1404">
        <f>'Life Expectancy Data'!AN1414</f>
        <v>0.83016877637130804</v>
      </c>
      <c r="N1404">
        <f>'Life Expectancy Data'!AO1414</f>
        <v>0.6714975845410629</v>
      </c>
    </row>
    <row r="1405" spans="1:14" x14ac:dyDescent="0.2">
      <c r="A1405">
        <f t="shared" ca="1" si="21"/>
        <v>0.9888887364272213</v>
      </c>
      <c r="B1405" t="s">
        <v>23</v>
      </c>
      <c r="C1405">
        <f>'Life Expectancy Data'!X1415</f>
        <v>0.12188365650969529</v>
      </c>
      <c r="D1405">
        <f>'Life Expectancy Data'!Y1415</f>
        <v>5.5555555555555556E-4</v>
      </c>
      <c r="E1405">
        <f>'Life Expectancy Data'!Z1415</f>
        <v>0</v>
      </c>
      <c r="F1405">
        <f>'Life Expectancy Data'!AA1415</f>
        <v>0.12543405349671399</v>
      </c>
      <c r="G1405">
        <f>'Life Expectancy Data'!AB1415</f>
        <v>1</v>
      </c>
      <c r="H1405">
        <f>'Life Expectancy Data'!AC1415</f>
        <v>0</v>
      </c>
      <c r="I1405">
        <f>'Life Expectancy Data'!AD1415</f>
        <v>0.76129779837775213</v>
      </c>
      <c r="J1405">
        <f>'Life Expectancy Data'!AE1415</f>
        <v>4.0000000000000002E-4</v>
      </c>
      <c r="K1405">
        <f>'Life Expectancy Data'!AG1415</f>
        <v>0.10911201392919326</v>
      </c>
      <c r="L1405">
        <f>'Life Expectancy Data'!AH1415</f>
        <v>1</v>
      </c>
      <c r="M1405">
        <f>'Life Expectancy Data'!AN1415</f>
        <v>0.83016877637130804</v>
      </c>
      <c r="N1405">
        <f>'Life Expectancy Data'!AO1415</f>
        <v>0.6811594202898551</v>
      </c>
    </row>
    <row r="1406" spans="1:14" x14ac:dyDescent="0.2">
      <c r="A1406">
        <f t="shared" ca="1" si="21"/>
        <v>0.60422296843877887</v>
      </c>
      <c r="B1406" t="s">
        <v>23</v>
      </c>
      <c r="C1406">
        <f>'Life Expectancy Data'!X1416</f>
        <v>1.1080332409972299E-2</v>
      </c>
      <c r="D1406">
        <f>'Life Expectancy Data'!Y1416</f>
        <v>0</v>
      </c>
      <c r="E1406">
        <f>'Life Expectancy Data'!Z1416</f>
        <v>0</v>
      </c>
      <c r="F1406">
        <f>'Life Expectancy Data'!AA1416</f>
        <v>1.2298574238756518E-2</v>
      </c>
      <c r="G1406">
        <f>'Life Expectancy Data'!AB1416</f>
        <v>1</v>
      </c>
      <c r="H1406">
        <f>'Life Expectancy Data'!AC1416</f>
        <v>4.7129129100823343E-5</v>
      </c>
      <c r="I1406">
        <f>'Life Expectancy Data'!AD1416</f>
        <v>0.75666280417149478</v>
      </c>
      <c r="J1406">
        <f>'Life Expectancy Data'!AE1416</f>
        <v>4.0000000000000002E-4</v>
      </c>
      <c r="K1406">
        <f>'Life Expectancy Data'!AG1416</f>
        <v>0.11665699361578641</v>
      </c>
      <c r="L1406">
        <f>'Life Expectancy Data'!AH1416</f>
        <v>1</v>
      </c>
      <c r="M1406">
        <f>'Life Expectancy Data'!AN1416</f>
        <v>0.83227848101265833</v>
      </c>
      <c r="N1406">
        <f>'Life Expectancy Data'!AO1416</f>
        <v>0.68599033816425115</v>
      </c>
    </row>
    <row r="1407" spans="1:14" x14ac:dyDescent="0.2">
      <c r="A1407">
        <f t="shared" ca="1" si="21"/>
        <v>0.6917915206811539</v>
      </c>
      <c r="B1407" t="s">
        <v>23</v>
      </c>
      <c r="C1407">
        <f>'Life Expectancy Data'!X1417</f>
        <v>0.12465373961218837</v>
      </c>
      <c r="D1407">
        <f>'Life Expectancy Data'!Y1417</f>
        <v>0</v>
      </c>
      <c r="E1407">
        <f>'Life Expectancy Data'!Z1417</f>
        <v>5.5991041433370661E-4</v>
      </c>
      <c r="F1407">
        <f>'Life Expectancy Data'!AA1417</f>
        <v>8.8864547368446706E-2</v>
      </c>
      <c r="G1407">
        <f>'Life Expectancy Data'!AB1417</f>
        <v>0.94897959183673475</v>
      </c>
      <c r="H1407">
        <f>'Life Expectancy Data'!AC1417</f>
        <v>1.083969969318937E-4</v>
      </c>
      <c r="I1407">
        <f>'Life Expectancy Data'!AD1417</f>
        <v>0.75202780996523766</v>
      </c>
      <c r="J1407">
        <f>'Life Expectancy Data'!AE1417</f>
        <v>4.0000000000000002E-4</v>
      </c>
      <c r="K1407">
        <f>'Life Expectancy Data'!AG1417</f>
        <v>0.13871154962275101</v>
      </c>
      <c r="L1407">
        <f>'Life Expectancy Data'!AH1417</f>
        <v>0.98969072164948457</v>
      </c>
      <c r="M1407">
        <f>'Life Expectancy Data'!AN1417</f>
        <v>0.83438818565400852</v>
      </c>
      <c r="N1407">
        <f>'Life Expectancy Data'!AO1417</f>
        <v>0.69565217391304357</v>
      </c>
    </row>
    <row r="1408" spans="1:14" x14ac:dyDescent="0.2">
      <c r="A1408">
        <f t="shared" ca="1" si="21"/>
        <v>0.90879262032116848</v>
      </c>
      <c r="B1408" t="s">
        <v>23</v>
      </c>
      <c r="C1408">
        <f>'Life Expectancy Data'!X1418</f>
        <v>0.12742382271468145</v>
      </c>
      <c r="D1408">
        <f>'Life Expectancy Data'!Y1418</f>
        <v>0</v>
      </c>
      <c r="E1408">
        <f>'Life Expectancy Data'!Z1418</f>
        <v>1.119820828667413E-3</v>
      </c>
      <c r="F1408">
        <f>'Life Expectancy Data'!AA1418</f>
        <v>8.1627615095734001E-3</v>
      </c>
      <c r="G1408">
        <f>'Life Expectancy Data'!AB1418</f>
        <v>1</v>
      </c>
      <c r="H1408">
        <f>'Life Expectancy Data'!AC1418</f>
        <v>0</v>
      </c>
      <c r="I1408">
        <f>'Life Expectancy Data'!AD1418</f>
        <v>0.74739281575898031</v>
      </c>
      <c r="J1408">
        <f>'Life Expectancy Data'!AE1418</f>
        <v>4.0000000000000002E-4</v>
      </c>
      <c r="K1408">
        <f>'Life Expectancy Data'!AG1418</f>
        <v>0.16598955310504931</v>
      </c>
      <c r="L1408">
        <f>'Life Expectancy Data'!AH1418</f>
        <v>1</v>
      </c>
      <c r="M1408">
        <f>'Life Expectancy Data'!AN1418</f>
        <v>0.83122362869198319</v>
      </c>
      <c r="N1408">
        <f>'Life Expectancy Data'!AO1418</f>
        <v>0.6811594202898551</v>
      </c>
    </row>
    <row r="1409" spans="1:14" x14ac:dyDescent="0.2">
      <c r="A1409">
        <f t="shared" ca="1" si="21"/>
        <v>0.73098606818428591</v>
      </c>
      <c r="B1409" t="s">
        <v>23</v>
      </c>
      <c r="C1409">
        <f>'Life Expectancy Data'!X1419</f>
        <v>0.12880886426592797</v>
      </c>
      <c r="D1409">
        <f>'Life Expectancy Data'!Y1419</f>
        <v>0</v>
      </c>
      <c r="E1409">
        <f>'Life Expectancy Data'!Z1419</f>
        <v>0</v>
      </c>
      <c r="F1409">
        <f>'Life Expectancy Data'!AA1419</f>
        <v>6.209887248045886E-2</v>
      </c>
      <c r="G1409">
        <f>'Life Expectancy Data'!AB1419</f>
        <v>1</v>
      </c>
      <c r="H1409">
        <f>'Life Expectancy Data'!AC1419</f>
        <v>0</v>
      </c>
      <c r="I1409">
        <f>'Life Expectancy Data'!AD1419</f>
        <v>0.74159907300115879</v>
      </c>
      <c r="J1409">
        <f>'Life Expectancy Data'!AE1419</f>
        <v>4.0000000000000002E-4</v>
      </c>
      <c r="K1409">
        <f>'Life Expectancy Data'!AG1419</f>
        <v>0.18514219384793965</v>
      </c>
      <c r="L1409">
        <f>'Life Expectancy Data'!AH1419</f>
        <v>1</v>
      </c>
      <c r="M1409">
        <f>'Life Expectancy Data'!AN1419</f>
        <v>0.82805907172995785</v>
      </c>
      <c r="N1409">
        <f>'Life Expectancy Data'!AO1419</f>
        <v>0.6714975845410629</v>
      </c>
    </row>
    <row r="1410" spans="1:14" x14ac:dyDescent="0.2">
      <c r="A1410">
        <f t="shared" ca="1" si="21"/>
        <v>0.21204413244331399</v>
      </c>
      <c r="B1410" t="s">
        <v>23</v>
      </c>
      <c r="C1410">
        <f>'Life Expectancy Data'!X1420</f>
        <v>0.13019390581717452</v>
      </c>
      <c r="D1410">
        <f>'Life Expectancy Data'!Y1420</f>
        <v>0</v>
      </c>
      <c r="E1410">
        <f>'Life Expectancy Data'!Z1420</f>
        <v>0</v>
      </c>
      <c r="F1410">
        <f>'Life Expectancy Data'!AA1420</f>
        <v>5.811103600792982E-3</v>
      </c>
      <c r="G1410">
        <f>'Life Expectancy Data'!AB1420</f>
        <v>1</v>
      </c>
      <c r="H1410">
        <f>'Life Expectancy Data'!AC1420</f>
        <v>0</v>
      </c>
      <c r="I1410">
        <f>'Life Expectancy Data'!AD1420</f>
        <v>0.73580533024333727</v>
      </c>
      <c r="J1410">
        <f>'Life Expectancy Data'!AE1420</f>
        <v>4.0000000000000002E-4</v>
      </c>
      <c r="K1410">
        <f>'Life Expectancy Data'!AG1420</f>
        <v>0.18804410911201391</v>
      </c>
      <c r="L1410">
        <f>'Life Expectancy Data'!AH1420</f>
        <v>1</v>
      </c>
      <c r="M1410">
        <f>'Life Expectancy Data'!AN1420</f>
        <v>0.829113924050633</v>
      </c>
      <c r="N1410">
        <f>'Life Expectancy Data'!AO1420</f>
        <v>0.67632850241545894</v>
      </c>
    </row>
    <row r="1411" spans="1:14" x14ac:dyDescent="0.2">
      <c r="A1411">
        <f t="shared" ref="A1411:A1474" ca="1" si="22">RAND()</f>
        <v>0.9162210220237561</v>
      </c>
      <c r="B1411" t="s">
        <v>23</v>
      </c>
      <c r="C1411">
        <f>'Life Expectancy Data'!X1421</f>
        <v>0.13157894736842105</v>
      </c>
      <c r="D1411">
        <f>'Life Expectancy Data'!Y1421</f>
        <v>0</v>
      </c>
      <c r="E1411">
        <f>'Life Expectancy Data'!Z1421</f>
        <v>0</v>
      </c>
      <c r="F1411">
        <f>'Life Expectancy Data'!AA1421</f>
        <v>4.9277731912665497E-2</v>
      </c>
      <c r="G1411">
        <f>'Life Expectancy Data'!AB1421</f>
        <v>0.95918367346938771</v>
      </c>
      <c r="H1411">
        <f>'Life Expectancy Data'!AC1421</f>
        <v>2.8277477460494007E-5</v>
      </c>
      <c r="I1411">
        <f>'Life Expectancy Data'!AD1421</f>
        <v>0.73001158748551565</v>
      </c>
      <c r="J1411">
        <f>'Life Expectancy Data'!AE1421</f>
        <v>4.0000000000000002E-4</v>
      </c>
      <c r="K1411">
        <f>'Life Expectancy Data'!AG1421</f>
        <v>0.12420197330237955</v>
      </c>
      <c r="L1411">
        <f>'Life Expectancy Data'!AH1421</f>
        <v>0.98969072164948457</v>
      </c>
      <c r="M1411">
        <f>'Life Expectancy Data'!AN1421</f>
        <v>0.829113924050633</v>
      </c>
      <c r="N1411">
        <f>'Life Expectancy Data'!AO1421</f>
        <v>0.6811594202898551</v>
      </c>
    </row>
    <row r="1412" spans="1:14" x14ac:dyDescent="0.2">
      <c r="A1412">
        <f t="shared" ca="1" si="22"/>
        <v>0.64747267102847261</v>
      </c>
      <c r="B1412" t="s">
        <v>23</v>
      </c>
      <c r="C1412">
        <f>'Life Expectancy Data'!X1422</f>
        <v>0.22853185595567868</v>
      </c>
      <c r="D1412">
        <f>'Life Expectancy Data'!Y1422</f>
        <v>1.6666666666666668E-3</v>
      </c>
      <c r="E1412">
        <f>'Life Expectancy Data'!Z1422</f>
        <v>0.25699888017917133</v>
      </c>
      <c r="F1412">
        <f>'Life Expectancy Data'!AA1422</f>
        <v>0</v>
      </c>
      <c r="G1412">
        <f>'Life Expectancy Data'!AB1422</f>
        <v>0.97959183673469385</v>
      </c>
      <c r="H1412">
        <f>'Life Expectancy Data'!AC1422</f>
        <v>8.3790878628353826E-2</v>
      </c>
      <c r="I1412">
        <f>'Life Expectancy Data'!AD1422</f>
        <v>0.50869061413673233</v>
      </c>
      <c r="J1412">
        <f>'Life Expectancy Data'!AE1422</f>
        <v>1.1999999999999999E-3</v>
      </c>
      <c r="K1412">
        <f>'Life Expectancy Data'!AG1422</f>
        <v>0.32269297736506092</v>
      </c>
      <c r="L1412">
        <f>'Life Expectancy Data'!AH1422</f>
        <v>0.97938144329896903</v>
      </c>
      <c r="M1412">
        <f>'Life Expectancy Data'!AN1422</f>
        <v>0.69831223628691985</v>
      </c>
      <c r="N1412">
        <f>'Life Expectancy Data'!AO1422</f>
        <v>0.6280193236714976</v>
      </c>
    </row>
    <row r="1413" spans="1:14" x14ac:dyDescent="0.2">
      <c r="A1413">
        <f t="shared" ca="1" si="22"/>
        <v>0.35063442749347551</v>
      </c>
      <c r="B1413" t="s">
        <v>23</v>
      </c>
      <c r="C1413">
        <f>'Life Expectancy Data'!X1423</f>
        <v>2.2160664819944598E-2</v>
      </c>
      <c r="D1413">
        <f>'Life Expectancy Data'!Y1423</f>
        <v>1.6666666666666668E-3</v>
      </c>
      <c r="E1413">
        <f>'Life Expectancy Data'!Z1423</f>
        <v>0</v>
      </c>
      <c r="F1413">
        <f>'Life Expectancy Data'!AA1423</f>
        <v>0</v>
      </c>
      <c r="G1413">
        <f>'Life Expectancy Data'!AB1423</f>
        <v>0.96938775510204078</v>
      </c>
      <c r="H1413">
        <f>'Life Expectancy Data'!AC1423</f>
        <v>1.4987063054061824E-3</v>
      </c>
      <c r="I1413">
        <f>'Life Expectancy Data'!AD1423</f>
        <v>0.49710312862108924</v>
      </c>
      <c r="J1413">
        <f>'Life Expectancy Data'!AE1423</f>
        <v>1.6000000000000001E-3</v>
      </c>
      <c r="K1413">
        <f>'Life Expectancy Data'!AG1423</f>
        <v>0.35461404526987811</v>
      </c>
      <c r="L1413">
        <f>'Life Expectancy Data'!AH1423</f>
        <v>0.96907216494845361</v>
      </c>
      <c r="M1413">
        <f>'Life Expectancy Data'!AN1423</f>
        <v>0.6919831223628693</v>
      </c>
      <c r="N1413">
        <f>'Life Expectancy Data'!AO1423</f>
        <v>0.6183574879227054</v>
      </c>
    </row>
    <row r="1414" spans="1:14" x14ac:dyDescent="0.2">
      <c r="A1414">
        <f t="shared" ca="1" si="22"/>
        <v>0.97461757765180879</v>
      </c>
      <c r="B1414" t="s">
        <v>23</v>
      </c>
      <c r="C1414">
        <f>'Life Expectancy Data'!X1424</f>
        <v>0.23961218836565096</v>
      </c>
      <c r="D1414">
        <f>'Life Expectancy Data'!Y1424</f>
        <v>1.6666666666666668E-3</v>
      </c>
      <c r="E1414">
        <f>'Life Expectancy Data'!Z1424</f>
        <v>0</v>
      </c>
      <c r="F1414">
        <f>'Life Expectancy Data'!AA1424</f>
        <v>0</v>
      </c>
      <c r="G1414">
        <f>'Life Expectancy Data'!AB1424</f>
        <v>0.97959183673469385</v>
      </c>
      <c r="H1414">
        <f>'Life Expectancy Data'!AC1424</f>
        <v>4.7129129100823348E-6</v>
      </c>
      <c r="I1414">
        <f>'Life Expectancy Data'!AD1424</f>
        <v>0.48667439165701043</v>
      </c>
      <c r="J1414">
        <f>'Life Expectancy Data'!AE1424</f>
        <v>1.6000000000000001E-3</v>
      </c>
      <c r="K1414">
        <f>'Life Expectancy Data'!AG1424</f>
        <v>0.36622170632617523</v>
      </c>
      <c r="L1414">
        <f>'Life Expectancy Data'!AH1424</f>
        <v>0.97938144329896903</v>
      </c>
      <c r="M1414">
        <f>'Life Expectancy Data'!AN1424</f>
        <v>0.6824894514767933</v>
      </c>
      <c r="N1414">
        <f>'Life Expectancy Data'!AO1424</f>
        <v>0.60386473429951693</v>
      </c>
    </row>
    <row r="1415" spans="1:14" x14ac:dyDescent="0.2">
      <c r="A1415">
        <f t="shared" ca="1" si="22"/>
        <v>0.77890299852447453</v>
      </c>
      <c r="B1415" t="s">
        <v>23</v>
      </c>
      <c r="C1415">
        <f>'Life Expectancy Data'!X1425</f>
        <v>2.3545706371191136E-2</v>
      </c>
      <c r="D1415">
        <f>'Life Expectancy Data'!Y1425</f>
        <v>1.6666666666666668E-3</v>
      </c>
      <c r="E1415">
        <f>'Life Expectancy Data'!Z1425</f>
        <v>0</v>
      </c>
      <c r="F1415">
        <f>'Life Expectancy Data'!AA1425</f>
        <v>0</v>
      </c>
      <c r="G1415">
        <f>'Life Expectancy Data'!AB1425</f>
        <v>0.96938775510204078</v>
      </c>
      <c r="H1415">
        <f>'Life Expectancy Data'!AC1425</f>
        <v>0</v>
      </c>
      <c r="I1415">
        <f>'Life Expectancy Data'!AD1425</f>
        <v>0.47740440324449601</v>
      </c>
      <c r="J1415">
        <f>'Life Expectancy Data'!AE1425</f>
        <v>1.6000000000000001E-3</v>
      </c>
      <c r="K1415">
        <f>'Life Expectancy Data'!AG1425</f>
        <v>0.38305281485780612</v>
      </c>
      <c r="L1415">
        <f>'Life Expectancy Data'!AH1425</f>
        <v>0.96907216494845361</v>
      </c>
      <c r="M1415">
        <f>'Life Expectancy Data'!AN1425</f>
        <v>0.6729957805907173</v>
      </c>
      <c r="N1415">
        <f>'Life Expectancy Data'!AO1425</f>
        <v>0.59420289855072472</v>
      </c>
    </row>
    <row r="1416" spans="1:14" x14ac:dyDescent="0.2">
      <c r="A1416">
        <f t="shared" ca="1" si="22"/>
        <v>0.67515852561859002</v>
      </c>
      <c r="B1416" t="s">
        <v>23</v>
      </c>
      <c r="C1416">
        <f>'Life Expectancy Data'!X1426</f>
        <v>0.25900277008310252</v>
      </c>
      <c r="D1416">
        <f>'Life Expectancy Data'!Y1426</f>
        <v>2.2222222222222222E-3</v>
      </c>
      <c r="E1416">
        <f>'Life Expectancy Data'!Z1426</f>
        <v>0.18309070548712206</v>
      </c>
      <c r="F1416">
        <f>'Life Expectancy Data'!AA1426</f>
        <v>0</v>
      </c>
      <c r="G1416">
        <f>'Life Expectancy Data'!AB1426</f>
        <v>0.96938775510204078</v>
      </c>
      <c r="H1416">
        <f>'Life Expectancy Data'!AC1426</f>
        <v>1.0462666660382783E-3</v>
      </c>
      <c r="I1416">
        <f>'Life Expectancy Data'!AD1426</f>
        <v>0.46813441483198148</v>
      </c>
      <c r="J1416">
        <f>'Life Expectancy Data'!AE1426</f>
        <v>1.6000000000000001E-3</v>
      </c>
      <c r="K1416">
        <f>'Life Expectancy Data'!AG1426</f>
        <v>0.33720255368543234</v>
      </c>
      <c r="L1416">
        <f>'Life Expectancy Data'!AH1426</f>
        <v>0.96907216494845361</v>
      </c>
      <c r="M1416">
        <f>'Life Expectancy Data'!AN1426</f>
        <v>0.66666666666666674</v>
      </c>
      <c r="N1416">
        <f>'Life Expectancy Data'!AO1426</f>
        <v>0.58454106280193241</v>
      </c>
    </row>
    <row r="1417" spans="1:14" x14ac:dyDescent="0.2">
      <c r="A1417">
        <f t="shared" ca="1" si="22"/>
        <v>0.12094482097456616</v>
      </c>
      <c r="B1417" t="s">
        <v>23</v>
      </c>
      <c r="C1417">
        <f>'Life Expectancy Data'!X1427</f>
        <v>0.2742382271468144</v>
      </c>
      <c r="D1417">
        <f>'Life Expectancy Data'!Y1427</f>
        <v>2.2222222222222222E-3</v>
      </c>
      <c r="E1417">
        <f>'Life Expectancy Data'!Z1427</f>
        <v>0.15229563269876822</v>
      </c>
      <c r="F1417">
        <f>'Life Expectancy Data'!AA1427</f>
        <v>0</v>
      </c>
      <c r="G1417">
        <f>'Life Expectancy Data'!AB1427</f>
        <v>0.96938775510204078</v>
      </c>
      <c r="H1417">
        <f>'Life Expectancy Data'!AC1427</f>
        <v>0</v>
      </c>
      <c r="I1417">
        <f>'Life Expectancy Data'!AD1427</f>
        <v>4.2873696407879497E-2</v>
      </c>
      <c r="J1417">
        <f>'Life Expectancy Data'!AE1427</f>
        <v>1.6000000000000001E-3</v>
      </c>
      <c r="K1417">
        <f>'Life Expectancy Data'!AG1427</f>
        <v>0.36506094022054553</v>
      </c>
      <c r="L1417">
        <f>'Life Expectancy Data'!AH1427</f>
        <v>0.96907216494845361</v>
      </c>
      <c r="M1417">
        <f>'Life Expectancy Data'!AN1427</f>
        <v>0.66561181434599159</v>
      </c>
      <c r="N1417">
        <f>'Life Expectancy Data'!AO1427</f>
        <v>0.58937198067632846</v>
      </c>
    </row>
    <row r="1418" spans="1:14" x14ac:dyDescent="0.2">
      <c r="A1418">
        <f t="shared" ca="1" si="22"/>
        <v>0.33989657282518748</v>
      </c>
      <c r="B1418" t="s">
        <v>23</v>
      </c>
      <c r="C1418">
        <f>'Life Expectancy Data'!X1428</f>
        <v>2.7700831024930747E-2</v>
      </c>
      <c r="D1418">
        <f>'Life Expectancy Data'!Y1428</f>
        <v>2.2222222222222222E-3</v>
      </c>
      <c r="E1418">
        <f>'Life Expectancy Data'!Z1428</f>
        <v>0.13325867861142218</v>
      </c>
      <c r="F1418">
        <f>'Life Expectancy Data'!AA1428</f>
        <v>0</v>
      </c>
      <c r="G1418">
        <f>'Life Expectancy Data'!AB1428</f>
        <v>0.96938775510204078</v>
      </c>
      <c r="H1418">
        <f>'Life Expectancy Data'!AC1428</f>
        <v>4.7129129100823348E-6</v>
      </c>
      <c r="I1418">
        <f>'Life Expectancy Data'!AD1428</f>
        <v>3.5921205098493621E-2</v>
      </c>
      <c r="J1418">
        <f>'Life Expectancy Data'!AE1428</f>
        <v>1.6000000000000001E-3</v>
      </c>
      <c r="K1418">
        <f>'Life Expectancy Data'!AG1428</f>
        <v>0.37260591990713871</v>
      </c>
      <c r="L1418">
        <f>'Life Expectancy Data'!AH1428</f>
        <v>0.95876288659793818</v>
      </c>
      <c r="M1418">
        <f>'Life Expectancy Data'!AN1428</f>
        <v>0.66350210970464141</v>
      </c>
      <c r="N1418">
        <f>'Life Expectancy Data'!AO1428</f>
        <v>0.59903381642512077</v>
      </c>
    </row>
    <row r="1419" spans="1:14" x14ac:dyDescent="0.2">
      <c r="A1419">
        <f t="shared" ca="1" si="22"/>
        <v>0.26805567499723237</v>
      </c>
      <c r="B1419" t="s">
        <v>23</v>
      </c>
      <c r="C1419">
        <f>'Life Expectancy Data'!X1429</f>
        <v>0.29916897506925205</v>
      </c>
      <c r="D1419">
        <f>'Life Expectancy Data'!Y1429</f>
        <v>2.2222222222222222E-3</v>
      </c>
      <c r="E1419">
        <f>'Life Expectancy Data'!Z1429</f>
        <v>0.14109742441209408</v>
      </c>
      <c r="F1419">
        <f>'Life Expectancy Data'!AA1429</f>
        <v>0</v>
      </c>
      <c r="G1419">
        <f>'Life Expectancy Data'!AB1429</f>
        <v>0.97959183673469385</v>
      </c>
      <c r="H1419">
        <f>'Life Expectancy Data'!AC1429</f>
        <v>7.5406606561317357E-5</v>
      </c>
      <c r="I1419">
        <f>'Life Expectancy Data'!AD1429</f>
        <v>0.44611819235225958</v>
      </c>
      <c r="J1419">
        <f>'Life Expectancy Data'!AE1429</f>
        <v>1.6000000000000001E-3</v>
      </c>
      <c r="K1419">
        <f>'Life Expectancy Data'!AG1429</f>
        <v>0.367382472431805</v>
      </c>
      <c r="L1419">
        <f>'Life Expectancy Data'!AH1429</f>
        <v>0.95876288659793818</v>
      </c>
      <c r="M1419">
        <f>'Life Expectancy Data'!AN1429</f>
        <v>0.65822784810126589</v>
      </c>
      <c r="N1419">
        <f>'Life Expectancy Data'!AO1429</f>
        <v>0.60869565217391308</v>
      </c>
    </row>
    <row r="1420" spans="1:14" x14ac:dyDescent="0.2">
      <c r="A1420">
        <f t="shared" ca="1" si="22"/>
        <v>0.78010838380169711</v>
      </c>
      <c r="B1420" t="s">
        <v>23</v>
      </c>
      <c r="C1420">
        <f>'Life Expectancy Data'!X1430</f>
        <v>0.31578947368421051</v>
      </c>
      <c r="D1420">
        <f>'Life Expectancy Data'!Y1430</f>
        <v>2.2222222222222222E-3</v>
      </c>
      <c r="E1420">
        <f>'Life Expectancy Data'!Z1430</f>
        <v>0.15453527435610304</v>
      </c>
      <c r="F1420">
        <f>'Life Expectancy Data'!AA1430</f>
        <v>0</v>
      </c>
      <c r="G1420">
        <f>'Life Expectancy Data'!AB1430</f>
        <v>0.94897959183673475</v>
      </c>
      <c r="H1420">
        <f>'Life Expectancy Data'!AC1430</f>
        <v>1.8851651640329337E-4</v>
      </c>
      <c r="I1420">
        <f>'Life Expectancy Data'!AD1430</f>
        <v>0.44032444959443801</v>
      </c>
      <c r="J1420">
        <f>'Life Expectancy Data'!AE1430</f>
        <v>1.6000000000000001E-3</v>
      </c>
      <c r="K1420">
        <f>'Life Expectancy Data'!AG1430</f>
        <v>0.37724898432965759</v>
      </c>
      <c r="L1420">
        <f>'Life Expectancy Data'!AH1430</f>
        <v>0.94845360824742264</v>
      </c>
      <c r="M1420">
        <f>'Life Expectancy Data'!AN1430</f>
        <v>0.65189873417721522</v>
      </c>
      <c r="N1420">
        <f>'Life Expectancy Data'!AO1430</f>
        <v>0.60869565217391308</v>
      </c>
    </row>
    <row r="1421" spans="1:14" x14ac:dyDescent="0.2">
      <c r="A1421">
        <f t="shared" ca="1" si="22"/>
        <v>0.12665690481984093</v>
      </c>
      <c r="B1421" t="s">
        <v>23</v>
      </c>
      <c r="C1421">
        <f>'Life Expectancy Data'!X1431</f>
        <v>0.32271468144044324</v>
      </c>
      <c r="D1421">
        <f>'Life Expectancy Data'!Y1431</f>
        <v>2.2222222222222222E-3</v>
      </c>
      <c r="E1421">
        <f>'Life Expectancy Data'!Z1431</f>
        <v>0.13829787234042554</v>
      </c>
      <c r="F1421">
        <f>'Life Expectancy Data'!AA1431</f>
        <v>0</v>
      </c>
      <c r="G1421">
        <f>'Life Expectancy Data'!AB1431</f>
        <v>8.1632653061224483E-2</v>
      </c>
      <c r="H1421">
        <f>'Life Expectancy Data'!AC1431</f>
        <v>1.2724864857222303E-4</v>
      </c>
      <c r="I1421">
        <f>'Life Expectancy Data'!AD1431</f>
        <v>0.43453070683661649</v>
      </c>
      <c r="J1421">
        <f>'Life Expectancy Data'!AE1431</f>
        <v>1.6000000000000001E-3</v>
      </c>
      <c r="K1421">
        <f>'Life Expectancy Data'!AG1431</f>
        <v>0.36912362159024958</v>
      </c>
      <c r="L1421">
        <f>'Life Expectancy Data'!AH1431</f>
        <v>0.92783505154639179</v>
      </c>
      <c r="M1421">
        <f>'Life Expectancy Data'!AN1431</f>
        <v>0.6466244725738397</v>
      </c>
      <c r="N1421">
        <f>'Life Expectancy Data'!AO1431</f>
        <v>0.60386473429951693</v>
      </c>
    </row>
    <row r="1422" spans="1:14" x14ac:dyDescent="0.2">
      <c r="A1422">
        <f t="shared" ca="1" si="22"/>
        <v>0.75802640635596608</v>
      </c>
      <c r="B1422" t="s">
        <v>23</v>
      </c>
      <c r="C1422">
        <f>'Life Expectancy Data'!X1432</f>
        <v>0.30886426592797783</v>
      </c>
      <c r="D1422">
        <f>'Life Expectancy Data'!Y1432</f>
        <v>2.2222222222222222E-3</v>
      </c>
      <c r="E1422">
        <f>'Life Expectancy Data'!Z1432</f>
        <v>0.15677491601343788</v>
      </c>
      <c r="F1422">
        <f>'Life Expectancy Data'!AA1432</f>
        <v>0</v>
      </c>
      <c r="G1422">
        <f>'Life Expectancy Data'!AB1432</f>
        <v>0.97959183673469385</v>
      </c>
      <c r="H1422">
        <f>'Life Expectancy Data'!AC1432</f>
        <v>2.4978438423436375E-4</v>
      </c>
      <c r="I1422">
        <f>'Life Expectancy Data'!AD1432</f>
        <v>0.42873696407879491</v>
      </c>
      <c r="J1422">
        <f>'Life Expectancy Data'!AE1432</f>
        <v>1.6000000000000001E-3</v>
      </c>
      <c r="K1422">
        <f>'Life Expectancy Data'!AG1432</f>
        <v>0.3163087637840975</v>
      </c>
      <c r="L1422">
        <f>'Life Expectancy Data'!AH1432</f>
        <v>0.98969072164948457</v>
      </c>
      <c r="M1422">
        <f>'Life Expectancy Data'!AN1432</f>
        <v>0.64556962025316456</v>
      </c>
      <c r="N1422">
        <f>'Life Expectancy Data'!AO1432</f>
        <v>0.59903381642512077</v>
      </c>
    </row>
    <row r="1423" spans="1:14" x14ac:dyDescent="0.2">
      <c r="A1423">
        <f t="shared" ca="1" si="22"/>
        <v>0.93621752169703942</v>
      </c>
      <c r="B1423" t="s">
        <v>23</v>
      </c>
      <c r="C1423">
        <f>'Life Expectancy Data'!X1433</f>
        <v>0.30055401662049863</v>
      </c>
      <c r="D1423">
        <f>'Life Expectancy Data'!Y1433</f>
        <v>2.2222222222222222E-3</v>
      </c>
      <c r="E1423">
        <f>'Life Expectancy Data'!Z1433</f>
        <v>0.19036954087346028</v>
      </c>
      <c r="F1423">
        <f>'Life Expectancy Data'!AA1433</f>
        <v>0</v>
      </c>
      <c r="G1423">
        <f>'Life Expectancy Data'!AB1433</f>
        <v>1</v>
      </c>
      <c r="H1423">
        <f>'Life Expectancy Data'!AC1433</f>
        <v>3.7703303280658679E-5</v>
      </c>
      <c r="I1423">
        <f>'Life Expectancy Data'!AD1433</f>
        <v>0.42294322132097334</v>
      </c>
      <c r="J1423">
        <f>'Life Expectancy Data'!AE1433</f>
        <v>1.6000000000000001E-3</v>
      </c>
      <c r="K1423">
        <f>'Life Expectancy Data'!AG1433</f>
        <v>0.30179918746372608</v>
      </c>
      <c r="L1423">
        <f>'Life Expectancy Data'!AH1433</f>
        <v>1</v>
      </c>
      <c r="M1423">
        <f>'Life Expectancy Data'!AN1433</f>
        <v>0.64240506329113922</v>
      </c>
      <c r="N1423">
        <f>'Life Expectancy Data'!AO1433</f>
        <v>0.60386473429951693</v>
      </c>
    </row>
    <row r="1424" spans="1:14" x14ac:dyDescent="0.2">
      <c r="A1424">
        <f t="shared" ca="1" si="22"/>
        <v>0.52346494550400569</v>
      </c>
      <c r="B1424" t="s">
        <v>23</v>
      </c>
      <c r="C1424">
        <f>'Life Expectancy Data'!X1434</f>
        <v>0.29916897506925205</v>
      </c>
      <c r="D1424">
        <f>'Life Expectancy Data'!Y1434</f>
        <v>2.2222222222222222E-3</v>
      </c>
      <c r="E1424">
        <f>'Life Expectancy Data'!Z1434</f>
        <v>0.19652855543113104</v>
      </c>
      <c r="F1424">
        <f>'Life Expectancy Data'!AA1434</f>
        <v>0</v>
      </c>
      <c r="G1424">
        <f>'Life Expectancy Data'!AB1434</f>
        <v>1</v>
      </c>
      <c r="H1424">
        <f>'Life Expectancy Data'!AC1434</f>
        <v>2.8277477460494007E-5</v>
      </c>
      <c r="I1424">
        <f>'Life Expectancy Data'!AD1434</f>
        <v>0.41714947856315182</v>
      </c>
      <c r="J1424">
        <f>'Life Expectancy Data'!AE1434</f>
        <v>1.6000000000000001E-3</v>
      </c>
      <c r="K1424">
        <f>'Life Expectancy Data'!AG1434</f>
        <v>0.29367382472431802</v>
      </c>
      <c r="L1424">
        <f>'Life Expectancy Data'!AH1434</f>
        <v>0.98969072164948457</v>
      </c>
      <c r="M1424">
        <f>'Life Expectancy Data'!AN1434</f>
        <v>0.63502109704641352</v>
      </c>
      <c r="N1424">
        <f>'Life Expectancy Data'!AO1434</f>
        <v>0.58937198067632846</v>
      </c>
    </row>
    <row r="1425" spans="1:14" x14ac:dyDescent="0.2">
      <c r="A1425">
        <f t="shared" ca="1" si="22"/>
        <v>0.37034782910144193</v>
      </c>
      <c r="B1425" t="s">
        <v>23</v>
      </c>
      <c r="C1425">
        <f>'Life Expectancy Data'!X1435</f>
        <v>0.296398891966759</v>
      </c>
      <c r="D1425">
        <f>'Life Expectancy Data'!Y1435</f>
        <v>2.2222222222222222E-3</v>
      </c>
      <c r="E1425">
        <f>'Life Expectancy Data'!Z1435</f>
        <v>0.18477043673012319</v>
      </c>
      <c r="F1425">
        <f>'Life Expectancy Data'!AA1435</f>
        <v>0</v>
      </c>
      <c r="G1425">
        <f>'Life Expectancy Data'!AB1435</f>
        <v>1</v>
      </c>
      <c r="H1425">
        <f>'Life Expectancy Data'!AC1435</f>
        <v>9.4258258201646697E-6</v>
      </c>
      <c r="I1425">
        <f>'Life Expectancy Data'!AD1435</f>
        <v>0.41135573580533025</v>
      </c>
      <c r="J1425">
        <f>'Life Expectancy Data'!AE1435</f>
        <v>2E-3</v>
      </c>
      <c r="K1425">
        <f>'Life Expectancy Data'!AG1435</f>
        <v>0.29367382472431802</v>
      </c>
      <c r="L1425">
        <f>'Life Expectancy Data'!AH1435</f>
        <v>0.98969072164948457</v>
      </c>
      <c r="M1425">
        <f>'Life Expectancy Data'!AN1435</f>
        <v>0.63396624472573837</v>
      </c>
      <c r="N1425">
        <f>'Life Expectancy Data'!AO1435</f>
        <v>0.58454106280193241</v>
      </c>
    </row>
    <row r="1426" spans="1:14" x14ac:dyDescent="0.2">
      <c r="A1426">
        <f t="shared" ca="1" si="22"/>
        <v>0.91230357256827888</v>
      </c>
      <c r="B1426" t="s">
        <v>23</v>
      </c>
      <c r="C1426">
        <f>'Life Expectancy Data'!X1436</f>
        <v>0.29916897506925205</v>
      </c>
      <c r="D1426">
        <f>'Life Expectancy Data'!Y1436</f>
        <v>2.2222222222222222E-3</v>
      </c>
      <c r="E1426">
        <f>'Life Expectancy Data'!Z1436</f>
        <v>0.14613661814109744</v>
      </c>
      <c r="F1426">
        <f>'Life Expectancy Data'!AA1436</f>
        <v>0</v>
      </c>
      <c r="G1426">
        <f>'Life Expectancy Data'!AB1436</f>
        <v>0.5714285714285714</v>
      </c>
      <c r="H1426">
        <f>'Life Expectancy Data'!AC1436</f>
        <v>8.011951947139969E-5</v>
      </c>
      <c r="I1426">
        <f>'Life Expectancy Data'!AD1436</f>
        <v>0.40556199304750873</v>
      </c>
      <c r="J1426">
        <f>'Life Expectancy Data'!AE1436</f>
        <v>2E-3</v>
      </c>
      <c r="K1426">
        <f>'Life Expectancy Data'!AG1436</f>
        <v>0.25652930934416712</v>
      </c>
      <c r="L1426">
        <f>'Life Expectancy Data'!AH1436</f>
        <v>1</v>
      </c>
      <c r="M1426">
        <f>'Life Expectancy Data'!AN1436</f>
        <v>0.62552742616033752</v>
      </c>
      <c r="N1426">
        <f>'Life Expectancy Data'!AO1436</f>
        <v>0.57004830917874405</v>
      </c>
    </row>
    <row r="1427" spans="1:14" x14ac:dyDescent="0.2">
      <c r="A1427">
        <f t="shared" ca="1" si="22"/>
        <v>0.98987736228583023</v>
      </c>
      <c r="B1427" t="s">
        <v>23</v>
      </c>
      <c r="C1427">
        <f>'Life Expectancy Data'!X1437</f>
        <v>0.31024930747922436</v>
      </c>
      <c r="D1427">
        <f>'Life Expectancy Data'!Y1437</f>
        <v>2.2222222222222222E-3</v>
      </c>
      <c r="E1427">
        <f>'Life Expectancy Data'!Z1437</f>
        <v>0.11870100783874581</v>
      </c>
      <c r="F1427">
        <f>'Life Expectancy Data'!AA1437</f>
        <v>0</v>
      </c>
      <c r="G1427">
        <f>'Life Expectancy Data'!AB1437</f>
        <v>0.43877551020408162</v>
      </c>
      <c r="H1427">
        <f>'Life Expectancy Data'!AC1437</f>
        <v>7.5406606561317357E-5</v>
      </c>
      <c r="I1427">
        <f>'Life Expectancy Data'!AD1437</f>
        <v>0.40092699884125149</v>
      </c>
      <c r="J1427">
        <f>'Life Expectancy Data'!AE1437</f>
        <v>2E-3</v>
      </c>
      <c r="K1427">
        <f>'Life Expectancy Data'!AG1437</f>
        <v>0.25014509576320371</v>
      </c>
      <c r="L1427">
        <f>'Life Expectancy Data'!AH1437</f>
        <v>1</v>
      </c>
      <c r="M1427">
        <f>'Life Expectancy Data'!AN1437</f>
        <v>0.61814345991561181</v>
      </c>
      <c r="N1427">
        <f>'Life Expectancy Data'!AO1437</f>
        <v>0.55072463768115942</v>
      </c>
    </row>
    <row r="1428" spans="1:14" x14ac:dyDescent="0.2">
      <c r="A1428">
        <f t="shared" ca="1" si="22"/>
        <v>0.68279372562022755</v>
      </c>
      <c r="B1428" t="s">
        <v>23</v>
      </c>
      <c r="C1428">
        <f>'Life Expectancy Data'!X1438</f>
        <v>0.26731301939058172</v>
      </c>
      <c r="D1428">
        <f>'Life Expectancy Data'!Y1438</f>
        <v>4.4444444444444444E-3</v>
      </c>
      <c r="E1428">
        <f>'Life Expectancy Data'!Z1438</f>
        <v>0.25699888017917133</v>
      </c>
      <c r="F1428">
        <f>'Life Expectancy Data'!AA1438</f>
        <v>0</v>
      </c>
      <c r="G1428">
        <f>'Life Expectancy Data'!AB1438</f>
        <v>0.89795918367346939</v>
      </c>
      <c r="H1428">
        <f>'Life Expectancy Data'!AC1438</f>
        <v>2.6392312296461072E-4</v>
      </c>
      <c r="I1428">
        <f>'Life Expectancy Data'!AD1438</f>
        <v>0.23986095017381229</v>
      </c>
      <c r="J1428">
        <f>'Life Expectancy Data'!AE1438</f>
        <v>4.4000000000000003E-3</v>
      </c>
      <c r="K1428">
        <f>'Life Expectancy Data'!AG1438</f>
        <v>0.32269297736506092</v>
      </c>
      <c r="L1428">
        <f>'Life Expectancy Data'!AH1438</f>
        <v>0.89690721649484539</v>
      </c>
      <c r="M1428">
        <f>'Life Expectancy Data'!AN1438</f>
        <v>0.61392405063291133</v>
      </c>
      <c r="N1428">
        <f>'Life Expectancy Data'!AO1438</f>
        <v>0.52173913043478271</v>
      </c>
    </row>
    <row r="1429" spans="1:14" x14ac:dyDescent="0.2">
      <c r="A1429">
        <f t="shared" ca="1" si="22"/>
        <v>0.75336488258329215</v>
      </c>
      <c r="B1429" t="s">
        <v>23</v>
      </c>
      <c r="C1429">
        <f>'Life Expectancy Data'!X1439</f>
        <v>0.2742382271468144</v>
      </c>
      <c r="D1429">
        <f>'Life Expectancy Data'!Y1439</f>
        <v>4.4444444444444444E-3</v>
      </c>
      <c r="E1429">
        <f>'Life Expectancy Data'!Z1439</f>
        <v>0</v>
      </c>
      <c r="F1429">
        <f>'Life Expectancy Data'!AA1439</f>
        <v>0</v>
      </c>
      <c r="G1429">
        <f>'Life Expectancy Data'!AB1439</f>
        <v>0.88775510204081631</v>
      </c>
      <c r="H1429">
        <f>'Life Expectancy Data'!AC1439</f>
        <v>1.5976774765179113E-3</v>
      </c>
      <c r="I1429">
        <f>'Life Expectancy Data'!AD1439</f>
        <v>2.20162224797219E-2</v>
      </c>
      <c r="J1429">
        <f>'Life Expectancy Data'!AE1439</f>
        <v>4.4000000000000003E-3</v>
      </c>
      <c r="K1429">
        <f>'Life Expectancy Data'!AG1439</f>
        <v>8.7057457922228673E-2</v>
      </c>
      <c r="L1429">
        <f>'Life Expectancy Data'!AH1439</f>
        <v>0.88659793814432986</v>
      </c>
      <c r="M1429">
        <f>'Life Expectancy Data'!AN1439</f>
        <v>0.60443037974683544</v>
      </c>
      <c r="N1429">
        <f>'Life Expectancy Data'!AO1439</f>
        <v>0.51207729468599039</v>
      </c>
    </row>
    <row r="1430" spans="1:14" x14ac:dyDescent="0.2">
      <c r="A1430">
        <f t="shared" ca="1" si="22"/>
        <v>0.46405890523543258</v>
      </c>
      <c r="B1430" t="s">
        <v>23</v>
      </c>
      <c r="C1430">
        <f>'Life Expectancy Data'!X1440</f>
        <v>3.0470914127423823E-2</v>
      </c>
      <c r="D1430">
        <f>'Life Expectancy Data'!Y1440</f>
        <v>5.0000000000000001E-3</v>
      </c>
      <c r="E1430">
        <f>'Life Expectancy Data'!Z1440</f>
        <v>0</v>
      </c>
      <c r="F1430">
        <f>'Life Expectancy Data'!AA1440</f>
        <v>0</v>
      </c>
      <c r="G1430">
        <f>'Life Expectancy Data'!AB1440</f>
        <v>0.87755102040816324</v>
      </c>
      <c r="H1430">
        <f>'Life Expectancy Data'!AC1440</f>
        <v>3.3461681661584578E-4</v>
      </c>
      <c r="I1430">
        <f>'Life Expectancy Data'!AD1440</f>
        <v>1.2746234067207417E-2</v>
      </c>
      <c r="J1430">
        <f>'Life Expectancy Data'!AE1440</f>
        <v>4.7999999999999996E-3</v>
      </c>
      <c r="K1430">
        <f>'Life Expectancy Data'!AG1440</f>
        <v>9.460243760882181E-2</v>
      </c>
      <c r="L1430">
        <f>'Life Expectancy Data'!AH1440</f>
        <v>0.87628865979381443</v>
      </c>
      <c r="M1430">
        <f>'Life Expectancy Data'!AN1440</f>
        <v>0.59388185654008441</v>
      </c>
      <c r="N1430">
        <f>'Life Expectancy Data'!AO1440</f>
        <v>0.50241545893719808</v>
      </c>
    </row>
    <row r="1431" spans="1:14" x14ac:dyDescent="0.2">
      <c r="A1431">
        <f t="shared" ca="1" si="22"/>
        <v>0.22425365011073639</v>
      </c>
      <c r="B1431" t="s">
        <v>23</v>
      </c>
      <c r="C1431">
        <f>'Life Expectancy Data'!X1441</f>
        <v>3.7396121883656507E-2</v>
      </c>
      <c r="D1431">
        <f>'Life Expectancy Data'!Y1441</f>
        <v>5.0000000000000001E-3</v>
      </c>
      <c r="E1431">
        <f>'Life Expectancy Data'!Z1441</f>
        <v>0</v>
      </c>
      <c r="F1431">
        <f>'Life Expectancy Data'!AA1441</f>
        <v>0</v>
      </c>
      <c r="G1431">
        <f>'Life Expectancy Data'!AB1441</f>
        <v>0.79591836734693877</v>
      </c>
      <c r="H1431">
        <f>'Life Expectancy Data'!AC1441</f>
        <v>1.5081321312263471E-4</v>
      </c>
      <c r="I1431">
        <f>'Life Expectancy Data'!AD1441</f>
        <v>0.21320973348783312</v>
      </c>
      <c r="J1431">
        <f>'Life Expectancy Data'!AE1441</f>
        <v>4.7999999999999996E-3</v>
      </c>
      <c r="K1431">
        <f>'Life Expectancy Data'!AG1441</f>
        <v>0.10156703424260011</v>
      </c>
      <c r="L1431">
        <f>'Life Expectancy Data'!AH1441</f>
        <v>0.79381443298969068</v>
      </c>
      <c r="M1431">
        <f>'Life Expectancy Data'!AN1441</f>
        <v>0.58438818565400852</v>
      </c>
      <c r="N1431">
        <f>'Life Expectancy Data'!AO1441</f>
        <v>0.49275362318840576</v>
      </c>
    </row>
    <row r="1432" spans="1:14" x14ac:dyDescent="0.2">
      <c r="A1432">
        <f t="shared" ca="1" si="22"/>
        <v>5.191050812449971E-3</v>
      </c>
      <c r="B1432" t="s">
        <v>23</v>
      </c>
      <c r="C1432">
        <f>'Life Expectancy Data'!X1442</f>
        <v>0.29362880886426596</v>
      </c>
      <c r="D1432">
        <f>'Life Expectancy Data'!Y1442</f>
        <v>5.0000000000000001E-3</v>
      </c>
      <c r="E1432">
        <f>'Life Expectancy Data'!Z1442</f>
        <v>0.30123180291153417</v>
      </c>
      <c r="F1432">
        <f>'Life Expectancy Data'!AA1442</f>
        <v>0</v>
      </c>
      <c r="G1432">
        <f>'Life Expectancy Data'!AB1442</f>
        <v>0.7857142857142857</v>
      </c>
      <c r="H1432">
        <f>'Life Expectancy Data'!AC1442</f>
        <v>5.3255915883930385E-4</v>
      </c>
      <c r="I1432">
        <f>'Life Expectancy Data'!AD1442</f>
        <v>0.20509849362688296</v>
      </c>
      <c r="J1432">
        <f>'Life Expectancy Data'!AE1442</f>
        <v>5.1999999999999998E-3</v>
      </c>
      <c r="K1432">
        <f>'Life Expectancy Data'!AG1442</f>
        <v>0.10621009866511898</v>
      </c>
      <c r="L1432">
        <f>'Life Expectancy Data'!AH1442</f>
        <v>0.78350515463917525</v>
      </c>
      <c r="M1432">
        <f>'Life Expectancy Data'!AN1442</f>
        <v>0.57172995780590719</v>
      </c>
      <c r="N1432">
        <f>'Life Expectancy Data'!AO1442</f>
        <v>0.47826086956521741</v>
      </c>
    </row>
    <row r="1433" spans="1:14" x14ac:dyDescent="0.2">
      <c r="A1433">
        <f t="shared" ca="1" si="22"/>
        <v>0.11413986691871114</v>
      </c>
      <c r="B1433" t="s">
        <v>23</v>
      </c>
      <c r="C1433">
        <f>'Life Expectancy Data'!X1443</f>
        <v>0.30055401662049863</v>
      </c>
      <c r="D1433">
        <f>'Life Expectancy Data'!Y1443</f>
        <v>5.5555555555555558E-3</v>
      </c>
      <c r="E1433">
        <f>'Life Expectancy Data'!Z1443</f>
        <v>0.33258678611422177</v>
      </c>
      <c r="F1433">
        <f>'Life Expectancy Data'!AA1443</f>
        <v>0</v>
      </c>
      <c r="G1433">
        <f>'Life Expectancy Data'!AB1443</f>
        <v>0.74489795918367352</v>
      </c>
      <c r="H1433">
        <f>'Life Expectancy Data'!AC1443</f>
        <v>7.2107567524259714E-4</v>
      </c>
      <c r="I1433">
        <f>'Life Expectancy Data'!AD1443</f>
        <v>0.19698725376593279</v>
      </c>
      <c r="J1433">
        <f>'Life Expectancy Data'!AE1443</f>
        <v>5.1999999999999998E-3</v>
      </c>
      <c r="K1433">
        <f>'Life Expectancy Data'!AG1443</f>
        <v>0.13813116656993615</v>
      </c>
      <c r="L1433">
        <f>'Life Expectancy Data'!AH1443</f>
        <v>0.74226804123711343</v>
      </c>
      <c r="M1433">
        <f>'Life Expectancy Data'!AN1443</f>
        <v>0.56434599156118148</v>
      </c>
      <c r="N1433">
        <f>'Life Expectancy Data'!AO1443</f>
        <v>0.46376811594202899</v>
      </c>
    </row>
    <row r="1434" spans="1:14" x14ac:dyDescent="0.2">
      <c r="A1434">
        <f t="shared" ca="1" si="22"/>
        <v>0.53246597278577557</v>
      </c>
      <c r="B1434" t="s">
        <v>23</v>
      </c>
      <c r="C1434">
        <f>'Life Expectancy Data'!X1444</f>
        <v>0.30747922437673131</v>
      </c>
      <c r="D1434">
        <f>'Life Expectancy Data'!Y1444</f>
        <v>5.5555555555555558E-3</v>
      </c>
      <c r="E1434">
        <f>'Life Expectancy Data'!Z1444</f>
        <v>0.28947368421052633</v>
      </c>
      <c r="F1434">
        <f>'Life Expectancy Data'!AA1444</f>
        <v>0</v>
      </c>
      <c r="G1434">
        <f>'Life Expectancy Data'!AB1444</f>
        <v>0.67346938775510201</v>
      </c>
      <c r="H1434">
        <f>'Life Expectancy Data'!AC1444</f>
        <v>3.6760720698642208E-4</v>
      </c>
      <c r="I1434">
        <f>'Life Expectancy Data'!AD1444</f>
        <v>0.18887601390498263</v>
      </c>
      <c r="J1434">
        <f>'Life Expectancy Data'!AE1444</f>
        <v>5.5999999999999999E-3</v>
      </c>
      <c r="K1434">
        <f>'Life Expectancy Data'!AG1444</f>
        <v>0.19733023795705165</v>
      </c>
      <c r="L1434">
        <f>'Life Expectancy Data'!AH1444</f>
        <v>0.67010309278350511</v>
      </c>
      <c r="M1434">
        <f>'Life Expectancy Data'!AN1444</f>
        <v>0.55379746835443044</v>
      </c>
      <c r="N1434">
        <f>'Life Expectancy Data'!AO1444</f>
        <v>0.45410628019323673</v>
      </c>
    </row>
    <row r="1435" spans="1:14" x14ac:dyDescent="0.2">
      <c r="A1435">
        <f t="shared" ca="1" si="22"/>
        <v>0.28090917584967612</v>
      </c>
      <c r="B1435" t="s">
        <v>23</v>
      </c>
      <c r="C1435">
        <f>'Life Expectancy Data'!X1445</f>
        <v>0.31440443213296398</v>
      </c>
      <c r="D1435">
        <f>'Life Expectancy Data'!Y1445</f>
        <v>5.5555555555555558E-3</v>
      </c>
      <c r="E1435">
        <f>'Life Expectancy Data'!Z1445</f>
        <v>0.28499440089585665</v>
      </c>
      <c r="F1435">
        <f>'Life Expectancy Data'!AA1445</f>
        <v>0</v>
      </c>
      <c r="G1435">
        <f>'Life Expectancy Data'!AB1445</f>
        <v>0.61224489795918369</v>
      </c>
      <c r="H1435">
        <f>'Life Expectancy Data'!AC1445</f>
        <v>8.200468463543262E-4</v>
      </c>
      <c r="I1435">
        <f>'Life Expectancy Data'!AD1445</f>
        <v>0.18192352259559674</v>
      </c>
      <c r="J1435">
        <f>'Life Expectancy Data'!AE1445</f>
        <v>5.5999999999999999E-3</v>
      </c>
      <c r="K1435">
        <f>'Life Expectancy Data'!AG1445</f>
        <v>0.13929193267556586</v>
      </c>
      <c r="L1435">
        <f>'Life Expectancy Data'!AH1445</f>
        <v>0.60824742268041232</v>
      </c>
      <c r="M1435">
        <f>'Life Expectancy Data'!AN1445</f>
        <v>0.54641350210970463</v>
      </c>
      <c r="N1435">
        <f>'Life Expectancy Data'!AO1445</f>
        <v>0.44444444444444442</v>
      </c>
    </row>
    <row r="1436" spans="1:14" x14ac:dyDescent="0.2">
      <c r="A1436">
        <f t="shared" ca="1" si="22"/>
        <v>0.19873763475518202</v>
      </c>
      <c r="B1436" t="s">
        <v>23</v>
      </c>
      <c r="C1436">
        <f>'Life Expectancy Data'!X1446</f>
        <v>0.32271468144044324</v>
      </c>
      <c r="D1436">
        <f>'Life Expectancy Data'!Y1446</f>
        <v>6.1111111111111114E-3</v>
      </c>
      <c r="E1436">
        <f>'Life Expectancy Data'!Z1446</f>
        <v>0.27939529675251962</v>
      </c>
      <c r="F1436">
        <f>'Life Expectancy Data'!AA1446</f>
        <v>0</v>
      </c>
      <c r="G1436">
        <f>'Life Expectancy Data'!AB1446</f>
        <v>4.0816326530612242E-2</v>
      </c>
      <c r="H1436">
        <f>'Life Expectancy Data'!AC1446</f>
        <v>7.9082678631181569E-3</v>
      </c>
      <c r="I1436">
        <f>'Life Expectancy Data'!AD1446</f>
        <v>0.17497103128621092</v>
      </c>
      <c r="J1436">
        <f>'Life Expectancy Data'!AE1446</f>
        <v>6.0000000000000001E-3</v>
      </c>
      <c r="K1436">
        <f>'Life Expectancy Data'!AG1446</f>
        <v>0.21880441091120137</v>
      </c>
      <c r="L1436">
        <f>'Life Expectancy Data'!AH1446</f>
        <v>3.0927835051546393E-2</v>
      </c>
      <c r="M1436">
        <f>'Life Expectancy Data'!AN1446</f>
        <v>0.53691983122362874</v>
      </c>
      <c r="N1436">
        <f>'Life Expectancy Data'!AO1446</f>
        <v>0.43478260869565216</v>
      </c>
    </row>
    <row r="1437" spans="1:14" x14ac:dyDescent="0.2">
      <c r="A1437">
        <f t="shared" ca="1" si="22"/>
        <v>0.44104699815845894</v>
      </c>
      <c r="B1437" t="s">
        <v>23</v>
      </c>
      <c r="C1437">
        <f>'Life Expectancy Data'!X1447</f>
        <v>3.1855955678670361E-2</v>
      </c>
      <c r="D1437">
        <f>'Life Expectancy Data'!Y1447</f>
        <v>6.1111111111111114E-3</v>
      </c>
      <c r="E1437">
        <f>'Life Expectancy Data'!Z1447</f>
        <v>0.20604703247480405</v>
      </c>
      <c r="F1437">
        <f>'Life Expectancy Data'!AA1447</f>
        <v>0</v>
      </c>
      <c r="G1437">
        <f>'Life Expectancy Data'!AB1447</f>
        <v>0.5714285714285714</v>
      </c>
      <c r="H1437">
        <f>'Life Expectancy Data'!AC1447</f>
        <v>2.7334894878477538E-4</v>
      </c>
      <c r="I1437">
        <f>'Life Expectancy Data'!AD1447</f>
        <v>0.16801853997682503</v>
      </c>
      <c r="J1437">
        <f>'Life Expectancy Data'!AE1447</f>
        <v>6.0000000000000001E-3</v>
      </c>
      <c r="K1437">
        <f>'Life Expectancy Data'!AG1447</f>
        <v>0.21880441091120137</v>
      </c>
      <c r="L1437">
        <f>'Life Expectancy Data'!AH1447</f>
        <v>0.5670103092783505</v>
      </c>
      <c r="M1437">
        <f>'Life Expectancy Data'!AN1447</f>
        <v>0.53059071729957807</v>
      </c>
      <c r="N1437">
        <f>'Life Expectancy Data'!AO1447</f>
        <v>0.43478260869565216</v>
      </c>
    </row>
    <row r="1438" spans="1:14" x14ac:dyDescent="0.2">
      <c r="A1438">
        <f t="shared" ca="1" si="22"/>
        <v>0.17846987017531424</v>
      </c>
      <c r="B1438" t="s">
        <v>23</v>
      </c>
      <c r="C1438">
        <f>'Life Expectancy Data'!X1448</f>
        <v>0.33933518005540164</v>
      </c>
      <c r="D1438">
        <f>'Life Expectancy Data'!Y1448</f>
        <v>6.1111111111111114E-3</v>
      </c>
      <c r="E1438">
        <f>'Life Expectancy Data'!Z1448</f>
        <v>0.20548712206047035</v>
      </c>
      <c r="F1438">
        <f>'Life Expectancy Data'!AA1448</f>
        <v>0</v>
      </c>
      <c r="G1438">
        <f>'Life Expectancy Data'!AB1448</f>
        <v>0.48979591836734693</v>
      </c>
      <c r="H1438">
        <f>'Life Expectancy Data'!AC1448</f>
        <v>1.3903093084742888E-3</v>
      </c>
      <c r="I1438">
        <f>'Life Expectancy Data'!AD1448</f>
        <v>0.16106604866743918</v>
      </c>
      <c r="J1438">
        <f>'Life Expectancy Data'!AE1448</f>
        <v>6.4000000000000003E-3</v>
      </c>
      <c r="K1438">
        <f>'Life Expectancy Data'!AG1448</f>
        <v>0.22925130586186884</v>
      </c>
      <c r="L1438">
        <f>'Life Expectancy Data'!AH1448</f>
        <v>0.4845360824742268</v>
      </c>
      <c r="M1438">
        <f>'Life Expectancy Data'!AN1448</f>
        <v>0.52109704641350207</v>
      </c>
      <c r="N1438">
        <f>'Life Expectancy Data'!AO1448</f>
        <v>0.42028985507246375</v>
      </c>
    </row>
    <row r="1439" spans="1:14" x14ac:dyDescent="0.2">
      <c r="A1439">
        <f t="shared" ca="1" si="22"/>
        <v>3.6266558043455577E-2</v>
      </c>
      <c r="B1439" t="s">
        <v>23</v>
      </c>
      <c r="C1439">
        <f>'Life Expectancy Data'!X1449</f>
        <v>0.3476454293628809</v>
      </c>
      <c r="D1439">
        <f>'Life Expectancy Data'!Y1449</f>
        <v>6.6666666666666671E-3</v>
      </c>
      <c r="E1439">
        <f>'Life Expectancy Data'!Z1449</f>
        <v>0.19708846584546474</v>
      </c>
      <c r="F1439">
        <f>'Life Expectancy Data'!AA1449</f>
        <v>0</v>
      </c>
      <c r="G1439">
        <f>'Life Expectancy Data'!AB1449</f>
        <v>0.44897959183673469</v>
      </c>
      <c r="H1439">
        <f>'Life Expectancy Data'!AC1449</f>
        <v>7.0269531489327609E-3</v>
      </c>
      <c r="I1439">
        <f>'Life Expectancy Data'!AD1449</f>
        <v>0.15527230590961763</v>
      </c>
      <c r="J1439">
        <f>'Life Expectancy Data'!AE1449</f>
        <v>6.4000000000000003E-3</v>
      </c>
      <c r="K1439">
        <f>'Life Expectancy Data'!AG1449</f>
        <v>0.2420197330237957</v>
      </c>
      <c r="L1439">
        <f>'Life Expectancy Data'!AH1449</f>
        <v>0.44329896907216493</v>
      </c>
      <c r="M1439">
        <f>'Life Expectancy Data'!AN1449</f>
        <v>0.51160337552742619</v>
      </c>
      <c r="N1439">
        <f>'Life Expectancy Data'!AO1449</f>
        <v>0.41545893719806765</v>
      </c>
    </row>
    <row r="1440" spans="1:14" x14ac:dyDescent="0.2">
      <c r="A1440">
        <f t="shared" ca="1" si="22"/>
        <v>0.29340921348503568</v>
      </c>
      <c r="B1440" t="s">
        <v>23</v>
      </c>
      <c r="C1440">
        <f>'Life Expectancy Data'!X1450</f>
        <v>0.35734072022160662</v>
      </c>
      <c r="D1440">
        <f>'Life Expectancy Data'!Y1450</f>
        <v>6.6666666666666671E-3</v>
      </c>
      <c r="E1440">
        <f>'Life Expectancy Data'!Z1450</f>
        <v>0.19036954087346028</v>
      </c>
      <c r="F1440">
        <f>'Life Expectancy Data'!AA1450</f>
        <v>0</v>
      </c>
      <c r="G1440">
        <f>'Life Expectancy Data'!AB1450</f>
        <v>4.0816326530612242E-2</v>
      </c>
      <c r="H1440">
        <f>'Life Expectancy Data'!AC1450</f>
        <v>8.5303723672490259E-3</v>
      </c>
      <c r="I1440">
        <f>'Life Expectancy Data'!AD1450</f>
        <v>0.14831981460023178</v>
      </c>
      <c r="J1440">
        <f>'Life Expectancy Data'!AE1450</f>
        <v>6.7999999999999996E-3</v>
      </c>
      <c r="K1440">
        <f>'Life Expectancy Data'!AG1450</f>
        <v>0.26349390597794542</v>
      </c>
      <c r="L1440">
        <f>'Life Expectancy Data'!AH1450</f>
        <v>0.4845360824742268</v>
      </c>
      <c r="M1440">
        <f>'Life Expectancy Data'!AN1450</f>
        <v>0.50316455696202533</v>
      </c>
      <c r="N1440">
        <f>'Life Expectancy Data'!AO1450</f>
        <v>0.40096618357487929</v>
      </c>
    </row>
    <row r="1441" spans="1:14" x14ac:dyDescent="0.2">
      <c r="A1441">
        <f t="shared" ca="1" si="22"/>
        <v>0.99914404528606526</v>
      </c>
      <c r="B1441" t="s">
        <v>23</v>
      </c>
      <c r="C1441">
        <f>'Life Expectancy Data'!X1451</f>
        <v>0.36565096952908588</v>
      </c>
      <c r="D1441">
        <f>'Life Expectancy Data'!Y1451</f>
        <v>7.2222222222222219E-3</v>
      </c>
      <c r="E1441">
        <f>'Life Expectancy Data'!Z1451</f>
        <v>0.18589025755879063</v>
      </c>
      <c r="F1441">
        <f>'Life Expectancy Data'!AA1451</f>
        <v>0</v>
      </c>
      <c r="G1441">
        <f>'Life Expectancy Data'!AB1451</f>
        <v>0.81571428571428573</v>
      </c>
      <c r="H1441">
        <f>'Life Expectancy Data'!AC1451</f>
        <v>9.7557297238704318E-3</v>
      </c>
      <c r="I1441">
        <f>'Life Expectancy Data'!AD1451</f>
        <v>0.1425260718424102</v>
      </c>
      <c r="J1441">
        <f>'Life Expectancy Data'!AE1451</f>
        <v>7.1999999999999998E-3</v>
      </c>
      <c r="K1441">
        <f>'Life Expectancy Data'!AG1451</f>
        <v>0.2338943702843877</v>
      </c>
      <c r="L1441">
        <f>'Life Expectancy Data'!AH1451</f>
        <v>0.52577319587628868</v>
      </c>
      <c r="M1441">
        <f>'Life Expectancy Data'!AN1451</f>
        <v>0.49367088607594944</v>
      </c>
      <c r="N1441">
        <f>'Life Expectancy Data'!AO1451</f>
        <v>0.38647342995169082</v>
      </c>
    </row>
    <row r="1442" spans="1:14" x14ac:dyDescent="0.2">
      <c r="A1442">
        <f t="shared" ca="1" si="22"/>
        <v>4.2818175189918151E-4</v>
      </c>
      <c r="B1442" t="s">
        <v>23</v>
      </c>
      <c r="C1442">
        <f>'Life Expectancy Data'!X1452</f>
        <v>0.37396121883656508</v>
      </c>
      <c r="D1442">
        <f>'Life Expectancy Data'!Y1452</f>
        <v>7.2222222222222219E-3</v>
      </c>
      <c r="E1442">
        <f>'Life Expectancy Data'!Z1452</f>
        <v>0.17469204927211648</v>
      </c>
      <c r="F1442">
        <f>'Life Expectancy Data'!AA1452</f>
        <v>0</v>
      </c>
      <c r="G1442">
        <f>'Life Expectancy Data'!AB1452</f>
        <v>0.81571428571428573</v>
      </c>
      <c r="H1442">
        <f>'Life Expectancy Data'!AC1452</f>
        <v>4.4301381354773945E-4</v>
      </c>
      <c r="I1442">
        <f>'Life Expectancy Data'!AD1452</f>
        <v>0.13557358053302432</v>
      </c>
      <c r="J1442">
        <f>'Life Expectancy Data'!AE1452</f>
        <v>7.6E-3</v>
      </c>
      <c r="K1442">
        <f>'Life Expectancy Data'!AG1452</f>
        <v>0.22925130586186884</v>
      </c>
      <c r="L1442">
        <f>'Life Expectancy Data'!AH1452</f>
        <v>0.51546391752577314</v>
      </c>
      <c r="M1442">
        <f>'Life Expectancy Data'!AN1452</f>
        <v>0.48839662447257387</v>
      </c>
      <c r="N1442">
        <f>'Life Expectancy Data'!AO1452</f>
        <v>0.38647342995169082</v>
      </c>
    </row>
    <row r="1443" spans="1:14" x14ac:dyDescent="0.2">
      <c r="A1443">
        <f t="shared" ca="1" si="22"/>
        <v>8.0231146164165823E-3</v>
      </c>
      <c r="B1443" t="s">
        <v>31</v>
      </c>
      <c r="C1443">
        <f>'Life Expectancy Data'!X1453</f>
        <v>0.38365650969529086</v>
      </c>
      <c r="D1443">
        <f>'Life Expectancy Data'!Y1453</f>
        <v>7.7777777777777776E-3</v>
      </c>
      <c r="E1443">
        <f>'Life Expectancy Data'!Z1453</f>
        <v>0.28835386338185892</v>
      </c>
      <c r="F1443">
        <f>'Life Expectancy Data'!AA1453</f>
        <v>0</v>
      </c>
      <c r="G1443">
        <f>'Life Expectancy Data'!AB1453</f>
        <v>0.81571428571428573</v>
      </c>
      <c r="H1443">
        <f>'Life Expectancy Data'!AC1453</f>
        <v>1.5646870861473351E-3</v>
      </c>
      <c r="I1443">
        <f>'Life Expectancy Data'!AD1453</f>
        <v>0.13093858632676711</v>
      </c>
      <c r="J1443">
        <f>'Life Expectancy Data'!AE1453</f>
        <v>8.0000000000000002E-3</v>
      </c>
      <c r="K1443">
        <f>'Life Expectancy Data'!AG1453</f>
        <v>0.17643644805571676</v>
      </c>
      <c r="L1443">
        <f>'Life Expectancy Data'!AH1453</f>
        <v>0.50515463917525771</v>
      </c>
      <c r="M1443">
        <f>'Life Expectancy Data'!AN1453</f>
        <v>0.48417721518987344</v>
      </c>
      <c r="N1443">
        <f>'Life Expectancy Data'!AO1453</f>
        <v>0.38647342995169082</v>
      </c>
    </row>
    <row r="1444" spans="1:14" x14ac:dyDescent="0.2">
      <c r="A1444">
        <f t="shared" ca="1" si="22"/>
        <v>0.47312929270513504</v>
      </c>
      <c r="B1444" t="s">
        <v>31</v>
      </c>
      <c r="C1444">
        <f>'Life Expectancy Data'!X1454</f>
        <v>0.21052631578947367</v>
      </c>
      <c r="D1444">
        <f>'Life Expectancy Data'!Y1454</f>
        <v>0</v>
      </c>
      <c r="E1444">
        <f>'Life Expectancy Data'!Z1454</f>
        <v>0.25699888017917133</v>
      </c>
      <c r="F1444">
        <f>'Life Expectancy Data'!AA1454</f>
        <v>0</v>
      </c>
      <c r="G1444">
        <f>'Life Expectancy Data'!AB1454</f>
        <v>0.94897959183673475</v>
      </c>
      <c r="H1444">
        <f>'Life Expectancy Data'!AC1454</f>
        <v>0</v>
      </c>
      <c r="I1444">
        <f>'Life Expectancy Data'!AD1454</f>
        <v>0.69756662804171499</v>
      </c>
      <c r="J1444">
        <f>'Life Expectancy Data'!AE1454</f>
        <v>0</v>
      </c>
      <c r="K1444">
        <f>'Life Expectancy Data'!AG1454</f>
        <v>0.32269297736506092</v>
      </c>
      <c r="L1444">
        <f>'Life Expectancy Data'!AH1454</f>
        <v>0.95876288659793818</v>
      </c>
      <c r="M1444">
        <f>'Life Expectancy Data'!AN1454</f>
        <v>0.87341772151898733</v>
      </c>
      <c r="N1444">
        <f>'Life Expectancy Data'!AO1454</f>
        <v>0.77294685990338163</v>
      </c>
    </row>
    <row r="1445" spans="1:14" x14ac:dyDescent="0.2">
      <c r="A1445">
        <f t="shared" ca="1" si="22"/>
        <v>0.68070069330642613</v>
      </c>
      <c r="B1445" t="s">
        <v>31</v>
      </c>
      <c r="C1445">
        <f>'Life Expectancy Data'!X1455</f>
        <v>0.2146814404432133</v>
      </c>
      <c r="D1445">
        <f>'Life Expectancy Data'!Y1455</f>
        <v>0</v>
      </c>
      <c r="E1445">
        <f>'Life Expectancy Data'!Z1455</f>
        <v>0</v>
      </c>
      <c r="F1445">
        <f>'Life Expectancy Data'!AA1455</f>
        <v>7.9191118003229991E-2</v>
      </c>
      <c r="G1445">
        <f>'Life Expectancy Data'!AB1455</f>
        <v>0.9285714285714286</v>
      </c>
      <c r="H1445">
        <f>'Life Expectancy Data'!AC1455</f>
        <v>1.6966486476296404E-4</v>
      </c>
      <c r="I1445">
        <f>'Life Expectancy Data'!AD1455</f>
        <v>6.6048667439165709E-2</v>
      </c>
      <c r="J1445">
        <f>'Life Expectancy Data'!AE1455</f>
        <v>0</v>
      </c>
      <c r="K1445">
        <f>'Life Expectancy Data'!AG1455</f>
        <v>0.31979106210098662</v>
      </c>
      <c r="L1445">
        <f>'Life Expectancy Data'!AH1455</f>
        <v>0.92783505154639179</v>
      </c>
      <c r="M1445">
        <f>'Life Expectancy Data'!AN1455</f>
        <v>0.86708860759493667</v>
      </c>
      <c r="N1445">
        <f>'Life Expectancy Data'!AO1455</f>
        <v>0.77294685990338163</v>
      </c>
    </row>
    <row r="1446" spans="1:14" x14ac:dyDescent="0.2">
      <c r="A1446">
        <f t="shared" ca="1" si="22"/>
        <v>0.73626848697517977</v>
      </c>
      <c r="B1446" t="s">
        <v>31</v>
      </c>
      <c r="C1446">
        <f>'Life Expectancy Data'!X1456</f>
        <v>0.22160664819944598</v>
      </c>
      <c r="D1446">
        <f>'Life Expectancy Data'!Y1456</f>
        <v>0</v>
      </c>
      <c r="E1446">
        <f>'Life Expectancy Data'!Z1456</f>
        <v>0.58006718924972001</v>
      </c>
      <c r="F1446">
        <f>'Life Expectancy Data'!AA1456</f>
        <v>7.7162407822650289E-3</v>
      </c>
      <c r="G1446">
        <f>'Life Expectancy Data'!AB1456</f>
        <v>0.94897959183673475</v>
      </c>
      <c r="H1446">
        <f>'Life Expectancy Data'!AC1456</f>
        <v>0</v>
      </c>
      <c r="I1446">
        <f>'Life Expectancy Data'!AD1456</f>
        <v>6.0254924681344149E-2</v>
      </c>
      <c r="J1446">
        <f>'Life Expectancy Data'!AE1456</f>
        <v>0</v>
      </c>
      <c r="K1446">
        <f>'Life Expectancy Data'!AG1456</f>
        <v>0.30760301799187462</v>
      </c>
      <c r="L1446">
        <f>'Life Expectancy Data'!AH1456</f>
        <v>0.94845360824742264</v>
      </c>
      <c r="M1446">
        <f>'Life Expectancy Data'!AN1456</f>
        <v>0.85864978902953581</v>
      </c>
      <c r="N1446">
        <f>'Life Expectancy Data'!AO1456</f>
        <v>0.74396135265700492</v>
      </c>
    </row>
    <row r="1447" spans="1:14" x14ac:dyDescent="0.2">
      <c r="A1447">
        <f t="shared" ca="1" si="22"/>
        <v>7.7240391594344149E-2</v>
      </c>
      <c r="B1447" t="s">
        <v>31</v>
      </c>
      <c r="C1447">
        <f>'Life Expectancy Data'!X1457</f>
        <v>0.22437673130193905</v>
      </c>
      <c r="D1447">
        <f>'Life Expectancy Data'!Y1457</f>
        <v>0</v>
      </c>
      <c r="E1447">
        <f>'Life Expectancy Data'!Z1457</f>
        <v>0.57110862262038087</v>
      </c>
      <c r="F1447">
        <f>'Life Expectancy Data'!AA1457</f>
        <v>6.96113099047065E-2</v>
      </c>
      <c r="G1447">
        <f>'Life Expectancy Data'!AB1457</f>
        <v>8.1632653061224483E-2</v>
      </c>
      <c r="H1447">
        <f>'Life Expectancy Data'!AC1457</f>
        <v>1.4138738730247004E-5</v>
      </c>
      <c r="I1447">
        <f>'Life Expectancy Data'!AD1457</f>
        <v>0.6813441483198146</v>
      </c>
      <c r="J1447">
        <f>'Life Expectancy Data'!AE1457</f>
        <v>0</v>
      </c>
      <c r="K1447">
        <f>'Life Expectancy Data'!AG1457</f>
        <v>0.32153221125943121</v>
      </c>
      <c r="L1447">
        <f>'Life Expectancy Data'!AH1457</f>
        <v>0.91752577319587625</v>
      </c>
      <c r="M1447">
        <f>'Life Expectancy Data'!AN1457</f>
        <v>0.85654008438818574</v>
      </c>
      <c r="N1447">
        <f>'Life Expectancy Data'!AO1457</f>
        <v>0.74879227053140096</v>
      </c>
    </row>
    <row r="1448" spans="1:14" x14ac:dyDescent="0.2">
      <c r="A1448">
        <f t="shared" ca="1" si="22"/>
        <v>0.87542130642058391</v>
      </c>
      <c r="B1448" t="s">
        <v>31</v>
      </c>
      <c r="C1448">
        <f>'Life Expectancy Data'!X1458</f>
        <v>0.23268698060941828</v>
      </c>
      <c r="D1448">
        <f>'Life Expectancy Data'!Y1458</f>
        <v>0</v>
      </c>
      <c r="E1448">
        <f>'Life Expectancy Data'!Z1458</f>
        <v>0.56718924972004481</v>
      </c>
      <c r="F1448">
        <f>'Life Expectancy Data'!AA1458</f>
        <v>1.2684046496040545E-3</v>
      </c>
      <c r="G1448">
        <f>'Life Expectancy Data'!AB1458</f>
        <v>0.89795918367346939</v>
      </c>
      <c r="H1448">
        <f>'Life Expectancy Data'!AC1458</f>
        <v>4.7129129100823348E-6</v>
      </c>
      <c r="I1448">
        <f>'Life Expectancy Data'!AD1458</f>
        <v>0.67670915411355737</v>
      </c>
      <c r="J1448">
        <f>'Life Expectancy Data'!AE1458</f>
        <v>0</v>
      </c>
      <c r="K1448">
        <f>'Life Expectancy Data'!AG1458</f>
        <v>0.33255948926291351</v>
      </c>
      <c r="L1448">
        <f>'Life Expectancy Data'!AH1458</f>
        <v>0.92783505154639179</v>
      </c>
      <c r="M1448">
        <f>'Life Expectancy Data'!AN1458</f>
        <v>0.85443037974683556</v>
      </c>
      <c r="N1448">
        <f>'Life Expectancy Data'!AO1458</f>
        <v>0.76328502415458943</v>
      </c>
    </row>
    <row r="1449" spans="1:14" x14ac:dyDescent="0.2">
      <c r="A1449">
        <f t="shared" ca="1" si="22"/>
        <v>0.40374272269346778</v>
      </c>
      <c r="B1449" t="s">
        <v>31</v>
      </c>
      <c r="C1449">
        <f>'Life Expectancy Data'!X1459</f>
        <v>2.3545706371191136E-2</v>
      </c>
      <c r="D1449">
        <f>'Life Expectancy Data'!Y1459</f>
        <v>0</v>
      </c>
      <c r="E1449">
        <f>'Life Expectancy Data'!Z1459</f>
        <v>0.54815229563269885</v>
      </c>
      <c r="F1449">
        <f>'Life Expectancy Data'!AA1459</f>
        <v>5.698021275569843E-2</v>
      </c>
      <c r="G1449">
        <f>'Life Expectancy Data'!AB1459</f>
        <v>0.91836734693877553</v>
      </c>
      <c r="H1449">
        <f>'Life Expectancy Data'!AC1459</f>
        <v>0</v>
      </c>
      <c r="I1449">
        <f>'Life Expectancy Data'!AD1459</f>
        <v>0.67091541135573585</v>
      </c>
      <c r="J1449">
        <f>'Life Expectancy Data'!AE1459</f>
        <v>0</v>
      </c>
      <c r="K1449">
        <f>'Life Expectancy Data'!AG1459</f>
        <v>0.35867672663958211</v>
      </c>
      <c r="L1449">
        <f>'Life Expectancy Data'!AH1459</f>
        <v>0.92783505154639179</v>
      </c>
      <c r="M1449">
        <f>'Life Expectancy Data'!AN1459</f>
        <v>0.85970464135021096</v>
      </c>
      <c r="N1449">
        <f>'Life Expectancy Data'!AO1459</f>
        <v>0.77294685990338163</v>
      </c>
    </row>
    <row r="1450" spans="1:14" x14ac:dyDescent="0.2">
      <c r="A1450">
        <f t="shared" ca="1" si="22"/>
        <v>0.23918581288290042</v>
      </c>
      <c r="B1450" t="s">
        <v>31</v>
      </c>
      <c r="C1450">
        <f>'Life Expectancy Data'!X1460</f>
        <v>0.25346260387811637</v>
      </c>
      <c r="D1450">
        <f>'Life Expectancy Data'!Y1460</f>
        <v>0</v>
      </c>
      <c r="E1450">
        <f>'Life Expectancy Data'!Z1460</f>
        <v>0.55095184770436734</v>
      </c>
      <c r="F1450">
        <f>'Life Expectancy Data'!AA1460</f>
        <v>5.8399838909741347E-2</v>
      </c>
      <c r="G1450">
        <f>'Life Expectancy Data'!AB1460</f>
        <v>0.9285714285714286</v>
      </c>
      <c r="H1450">
        <f>'Life Expectancy Data'!AC1460</f>
        <v>0</v>
      </c>
      <c r="I1450">
        <f>'Life Expectancy Data'!AD1460</f>
        <v>0.66628041714947861</v>
      </c>
      <c r="J1450">
        <f>'Life Expectancy Data'!AE1460</f>
        <v>0</v>
      </c>
      <c r="K1450">
        <f>'Life Expectancy Data'!AG1460</f>
        <v>0.375507835171213</v>
      </c>
      <c r="L1450">
        <f>'Life Expectancy Data'!AH1460</f>
        <v>0.94845360824742264</v>
      </c>
      <c r="M1450">
        <f>'Life Expectancy Data'!AN1460</f>
        <v>0.86603375527426163</v>
      </c>
      <c r="N1450">
        <f>'Life Expectancy Data'!AO1460</f>
        <v>0.79227053140096615</v>
      </c>
    </row>
    <row r="1451" spans="1:14" x14ac:dyDescent="0.2">
      <c r="A1451">
        <f t="shared" ca="1" si="22"/>
        <v>0.40619126470730227</v>
      </c>
      <c r="B1451" t="s">
        <v>31</v>
      </c>
      <c r="C1451">
        <f>'Life Expectancy Data'!X1461</f>
        <v>0.2742382271468144</v>
      </c>
      <c r="D1451">
        <f>'Life Expectancy Data'!Y1461</f>
        <v>0</v>
      </c>
      <c r="E1451">
        <f>'Life Expectancy Data'!Z1461</f>
        <v>0.66237402015677493</v>
      </c>
      <c r="F1451">
        <f>'Life Expectancy Data'!AA1461</f>
        <v>1.3008387249042554E-2</v>
      </c>
      <c r="G1451">
        <f>'Life Expectancy Data'!AB1461</f>
        <v>0.93877551020408168</v>
      </c>
      <c r="H1451">
        <f>'Life Expectancy Data'!AC1461</f>
        <v>1.4138738730247004E-5</v>
      </c>
      <c r="I1451">
        <f>'Life Expectancy Data'!AD1461</f>
        <v>0.66164542294322137</v>
      </c>
      <c r="J1451">
        <f>'Life Expectancy Data'!AE1461</f>
        <v>0</v>
      </c>
      <c r="K1451">
        <f>'Life Expectancy Data'!AG1461</f>
        <v>0.36331979106210094</v>
      </c>
      <c r="L1451">
        <f>'Life Expectancy Data'!AH1461</f>
        <v>0.94845360824742264</v>
      </c>
      <c r="M1451">
        <f>'Life Expectancy Data'!AN1461</f>
        <v>0.86392405063291133</v>
      </c>
      <c r="N1451">
        <f>'Life Expectancy Data'!AO1461</f>
        <v>0.7874396135265701</v>
      </c>
    </row>
    <row r="1452" spans="1:14" x14ac:dyDescent="0.2">
      <c r="A1452">
        <f t="shared" ca="1" si="22"/>
        <v>6.9300547181353922E-2</v>
      </c>
      <c r="B1452" t="s">
        <v>31</v>
      </c>
      <c r="C1452">
        <f>'Life Expectancy Data'!X1462</f>
        <v>0.3047091412742382</v>
      </c>
      <c r="D1452">
        <f>'Life Expectancy Data'!Y1462</f>
        <v>0</v>
      </c>
      <c r="E1452">
        <f>'Life Expectancy Data'!Z1462</f>
        <v>0.67805151175811873</v>
      </c>
      <c r="F1452">
        <f>'Life Expectancy Data'!AA1462</f>
        <v>8.7776791406087903E-3</v>
      </c>
      <c r="G1452">
        <f>'Life Expectancy Data'!AB1462</f>
        <v>0.91836734693877553</v>
      </c>
      <c r="H1452">
        <f>'Life Expectancy Data'!AC1462</f>
        <v>0</v>
      </c>
      <c r="I1452">
        <f>'Life Expectancy Data'!AD1462</f>
        <v>0.65701042873696414</v>
      </c>
      <c r="J1452">
        <f>'Life Expectancy Data'!AE1462</f>
        <v>0</v>
      </c>
      <c r="K1452">
        <f>'Life Expectancy Data'!AG1462</f>
        <v>0.39059779454439925</v>
      </c>
      <c r="L1452">
        <f>'Life Expectancy Data'!AH1462</f>
        <v>0.94845360824742264</v>
      </c>
      <c r="M1452">
        <f>'Life Expectancy Data'!AN1462</f>
        <v>0.85864978902953581</v>
      </c>
      <c r="N1452">
        <f>'Life Expectancy Data'!AO1462</f>
        <v>0.78260869565217395</v>
      </c>
    </row>
    <row r="1453" spans="1:14" x14ac:dyDescent="0.2">
      <c r="A1453">
        <f t="shared" ca="1" si="22"/>
        <v>0.21405650339895477</v>
      </c>
      <c r="B1453" t="s">
        <v>31</v>
      </c>
      <c r="C1453">
        <f>'Life Expectancy Data'!X1463</f>
        <v>0.31578947368421051</v>
      </c>
      <c r="D1453">
        <f>'Life Expectancy Data'!Y1463</f>
        <v>0</v>
      </c>
      <c r="E1453">
        <f>'Life Expectancy Data'!Z1463</f>
        <v>0.58174692049272125</v>
      </c>
      <c r="F1453">
        <f>'Life Expectancy Data'!AA1463</f>
        <v>5.6429867804723581E-2</v>
      </c>
      <c r="G1453">
        <f>'Life Expectancy Data'!AB1463</f>
        <v>0.94897959183673475</v>
      </c>
      <c r="H1453">
        <f>'Life Expectancy Data'!AC1463</f>
        <v>3.299039037057634E-5</v>
      </c>
      <c r="I1453">
        <f>'Life Expectancy Data'!AD1463</f>
        <v>0.65353418308227118</v>
      </c>
      <c r="J1453">
        <f>'Life Expectancy Data'!AE1463</f>
        <v>0</v>
      </c>
      <c r="K1453">
        <f>'Life Expectancy Data'!AG1463</f>
        <v>0.37318630295995353</v>
      </c>
      <c r="L1453">
        <f>'Life Expectancy Data'!AH1463</f>
        <v>0.96907216494845361</v>
      </c>
      <c r="M1453">
        <f>'Life Expectancy Data'!AN1463</f>
        <v>0.85126582278481022</v>
      </c>
      <c r="N1453">
        <f>'Life Expectancy Data'!AO1463</f>
        <v>0.78260869565217395</v>
      </c>
    </row>
    <row r="1454" spans="1:14" x14ac:dyDescent="0.2">
      <c r="A1454">
        <f t="shared" ca="1" si="22"/>
        <v>0.29177830708846308</v>
      </c>
      <c r="B1454" t="s">
        <v>31</v>
      </c>
      <c r="C1454">
        <f>'Life Expectancy Data'!X1464</f>
        <v>0.29778393351800553</v>
      </c>
      <c r="D1454">
        <f>'Life Expectancy Data'!Y1464</f>
        <v>0</v>
      </c>
      <c r="E1454">
        <f>'Life Expectancy Data'!Z1464</f>
        <v>0.55487122060470329</v>
      </c>
      <c r="F1454">
        <f>'Life Expectancy Data'!AA1464</f>
        <v>4.4623169570942424E-3</v>
      </c>
      <c r="G1454">
        <f>'Life Expectancy Data'!AB1464</f>
        <v>1</v>
      </c>
      <c r="H1454">
        <f>'Life Expectancy Data'!AC1464</f>
        <v>9.4258258201646697E-6</v>
      </c>
      <c r="I1454">
        <f>'Life Expectancy Data'!AD1464</f>
        <v>0.64889918887601394</v>
      </c>
      <c r="J1454">
        <f>'Life Expectancy Data'!AE1464</f>
        <v>0</v>
      </c>
      <c r="K1454">
        <f>'Life Expectancy Data'!AG1464</f>
        <v>0.34822983168891469</v>
      </c>
      <c r="L1454">
        <f>'Life Expectancy Data'!AH1464</f>
        <v>1</v>
      </c>
      <c r="M1454">
        <f>'Life Expectancy Data'!AN1464</f>
        <v>0.83438818565400852</v>
      </c>
      <c r="N1454">
        <f>'Life Expectancy Data'!AO1464</f>
        <v>0.76811594202898559</v>
      </c>
    </row>
    <row r="1455" spans="1:14" x14ac:dyDescent="0.2">
      <c r="A1455">
        <f t="shared" ca="1" si="22"/>
        <v>0.86717229995554046</v>
      </c>
      <c r="B1455" t="s">
        <v>31</v>
      </c>
      <c r="C1455">
        <f>'Life Expectancy Data'!X1465</f>
        <v>3.4626038781163437E-2</v>
      </c>
      <c r="D1455">
        <f>'Life Expectancy Data'!Y1465</f>
        <v>0</v>
      </c>
      <c r="E1455">
        <f>'Life Expectancy Data'!Z1465</f>
        <v>0.49272116461366189</v>
      </c>
      <c r="F1455">
        <f>'Life Expectancy Data'!AA1465</f>
        <v>4.108480526108506E-3</v>
      </c>
      <c r="G1455">
        <f>'Life Expectancy Data'!AB1465</f>
        <v>0.98979591836734693</v>
      </c>
      <c r="H1455">
        <f>'Life Expectancy Data'!AC1465</f>
        <v>0</v>
      </c>
      <c r="I1455">
        <f>'Life Expectancy Data'!AD1465</f>
        <v>0.64426419466975671</v>
      </c>
      <c r="J1455">
        <f>'Life Expectancy Data'!AE1465</f>
        <v>0</v>
      </c>
      <c r="K1455">
        <f>'Life Expectancy Data'!AG1465</f>
        <v>0.35635519442832264</v>
      </c>
      <c r="L1455">
        <f>'Life Expectancy Data'!AH1465</f>
        <v>1</v>
      </c>
      <c r="M1455">
        <f>'Life Expectancy Data'!AN1465</f>
        <v>0.81856540084388196</v>
      </c>
      <c r="N1455">
        <f>'Life Expectancy Data'!AO1465</f>
        <v>0.74879227053140096</v>
      </c>
    </row>
    <row r="1456" spans="1:14" x14ac:dyDescent="0.2">
      <c r="A1456">
        <f t="shared" ca="1" si="22"/>
        <v>0.72741933917618096</v>
      </c>
      <c r="B1456" t="s">
        <v>31</v>
      </c>
      <c r="C1456">
        <f>'Life Expectancy Data'!X1466</f>
        <v>3.8781163434903045E-2</v>
      </c>
      <c r="D1456">
        <f>'Life Expectancy Data'!Y1466</f>
        <v>0</v>
      </c>
      <c r="E1456">
        <f>'Life Expectancy Data'!Z1466</f>
        <v>0.46080627099664057</v>
      </c>
      <c r="F1456">
        <f>'Life Expectancy Data'!AA1466</f>
        <v>2.4541409667104747E-2</v>
      </c>
      <c r="G1456">
        <f>'Life Expectancy Data'!AB1466</f>
        <v>0.98979591836734693</v>
      </c>
      <c r="H1456">
        <f>'Life Expectancy Data'!AC1466</f>
        <v>0</v>
      </c>
      <c r="I1456">
        <f>'Life Expectancy Data'!AD1466</f>
        <v>0.64078794901506375</v>
      </c>
      <c r="J1456">
        <f>'Life Expectancy Data'!AE1466</f>
        <v>0</v>
      </c>
      <c r="K1456">
        <f>'Life Expectancy Data'!AG1466</f>
        <v>0.33546140452698781</v>
      </c>
      <c r="L1456">
        <f>'Life Expectancy Data'!AH1466</f>
        <v>0.98969072164948457</v>
      </c>
      <c r="M1456">
        <f>'Life Expectancy Data'!AN1466</f>
        <v>0.8027426160337553</v>
      </c>
      <c r="N1456">
        <f>'Life Expectancy Data'!AO1466</f>
        <v>0.7342995169082126</v>
      </c>
    </row>
    <row r="1457" spans="1:14" x14ac:dyDescent="0.2">
      <c r="A1457">
        <f t="shared" ca="1" si="22"/>
        <v>0.57563812637099432</v>
      </c>
      <c r="B1457" t="s">
        <v>31</v>
      </c>
      <c r="C1457">
        <f>'Life Expectancy Data'!X1467</f>
        <v>0.30193905817174516</v>
      </c>
      <c r="D1457">
        <f>'Life Expectancy Data'!Y1467</f>
        <v>0</v>
      </c>
      <c r="E1457">
        <f>'Life Expectancy Data'!Z1467</f>
        <v>0.41601343784994405</v>
      </c>
      <c r="F1457">
        <f>'Life Expectancy Data'!AA1467</f>
        <v>1.9325396646396795E-2</v>
      </c>
      <c r="G1457">
        <f>'Life Expectancy Data'!AB1467</f>
        <v>0.98979591836734693</v>
      </c>
      <c r="H1457">
        <f>'Life Expectancy Data'!AC1467</f>
        <v>0</v>
      </c>
      <c r="I1457">
        <f>'Life Expectancy Data'!AD1467</f>
        <v>0.6373117033603708</v>
      </c>
      <c r="J1457">
        <f>'Life Expectancy Data'!AE1467</f>
        <v>0</v>
      </c>
      <c r="K1457">
        <f>'Life Expectancy Data'!AG1467</f>
        <v>0.34358676726639581</v>
      </c>
      <c r="L1457">
        <f>'Life Expectancy Data'!AH1467</f>
        <v>0.97938144329896903</v>
      </c>
      <c r="M1457">
        <f>'Life Expectancy Data'!AN1467</f>
        <v>0.78691983122362874</v>
      </c>
      <c r="N1457">
        <f>'Life Expectancy Data'!AO1467</f>
        <v>0.71497584541062809</v>
      </c>
    </row>
    <row r="1458" spans="1:14" x14ac:dyDescent="0.2">
      <c r="A1458">
        <f t="shared" ca="1" si="22"/>
        <v>0.24042846668850848</v>
      </c>
      <c r="B1458" t="s">
        <v>31</v>
      </c>
      <c r="C1458">
        <f>'Life Expectancy Data'!X1468</f>
        <v>0.31440443213296398</v>
      </c>
      <c r="D1458">
        <f>'Life Expectancy Data'!Y1468</f>
        <v>0</v>
      </c>
      <c r="E1458">
        <f>'Life Expectancy Data'!Z1468</f>
        <v>0.37346024636058234</v>
      </c>
      <c r="F1458">
        <f>'Life Expectancy Data'!AA1468</f>
        <v>1.7057324363290577E-2</v>
      </c>
      <c r="G1458">
        <f>'Life Expectancy Data'!AB1468</f>
        <v>0.96938775510204078</v>
      </c>
      <c r="H1458">
        <f>'Life Expectancy Data'!AC1468</f>
        <v>4.7129129100823348E-6</v>
      </c>
      <c r="I1458">
        <f>'Life Expectancy Data'!AD1468</f>
        <v>0.63383545770567795</v>
      </c>
      <c r="J1458">
        <f>'Life Expectancy Data'!AE1468</f>
        <v>0</v>
      </c>
      <c r="K1458">
        <f>'Life Expectancy Data'!AG1468</f>
        <v>0.33662217063261751</v>
      </c>
      <c r="L1458">
        <f>'Life Expectancy Data'!AH1468</f>
        <v>0.97938144329896903</v>
      </c>
      <c r="M1458">
        <f>'Life Expectancy Data'!AN1468</f>
        <v>0.76793248945147685</v>
      </c>
      <c r="N1458">
        <f>'Life Expectancy Data'!AO1468</f>
        <v>0.68599033816425115</v>
      </c>
    </row>
    <row r="1459" spans="1:14" x14ac:dyDescent="0.2">
      <c r="A1459">
        <f t="shared" ca="1" si="22"/>
        <v>0.36467546727095168</v>
      </c>
      <c r="B1459" t="s">
        <v>23</v>
      </c>
      <c r="C1459">
        <f>'Life Expectancy Data'!X1469</f>
        <v>0.30055401662049863</v>
      </c>
      <c r="D1459">
        <f>'Life Expectancy Data'!Y1469</f>
        <v>0</v>
      </c>
      <c r="E1459">
        <f>'Life Expectancy Data'!Z1469</f>
        <v>0.39865621500559911</v>
      </c>
      <c r="F1459">
        <f>'Life Expectancy Data'!AA1469</f>
        <v>1.4939342761216974E-2</v>
      </c>
      <c r="G1459">
        <f>'Life Expectancy Data'!AB1469</f>
        <v>0.95918367346938771</v>
      </c>
      <c r="H1459">
        <f>'Life Expectancy Data'!AC1469</f>
        <v>0</v>
      </c>
      <c r="I1459">
        <f>'Life Expectancy Data'!AD1469</f>
        <v>0.63035921205098489</v>
      </c>
      <c r="J1459">
        <f>'Life Expectancy Data'!AE1469</f>
        <v>0</v>
      </c>
      <c r="K1459">
        <f>'Life Expectancy Data'!AG1469</f>
        <v>0.32675565873476492</v>
      </c>
      <c r="L1459">
        <f>'Life Expectancy Data'!AH1469</f>
        <v>0.96907216494845361</v>
      </c>
      <c r="M1459">
        <f>'Life Expectancy Data'!AN1469</f>
        <v>0.75527426160337552</v>
      </c>
      <c r="N1459">
        <f>'Life Expectancy Data'!AO1469</f>
        <v>0.66183574879227047</v>
      </c>
    </row>
    <row r="1460" spans="1:14" x14ac:dyDescent="0.2">
      <c r="A1460">
        <f t="shared" ca="1" si="22"/>
        <v>0.79112245948099458</v>
      </c>
      <c r="B1460" t="s">
        <v>23</v>
      </c>
      <c r="C1460">
        <f>'Life Expectancy Data'!X1470</f>
        <v>0.13434903047091412</v>
      </c>
      <c r="D1460">
        <f>'Life Expectancy Data'!Y1470</f>
        <v>5.5555555555555556E-4</v>
      </c>
      <c r="E1460">
        <f>'Life Expectancy Data'!Z1470</f>
        <v>0.25699888017917133</v>
      </c>
      <c r="F1460">
        <f>'Life Expectancy Data'!AA1470</f>
        <v>0</v>
      </c>
      <c r="G1460">
        <f>'Life Expectancy Data'!AB1470</f>
        <v>0.81632653061224492</v>
      </c>
      <c r="H1460">
        <f>'Life Expectancy Data'!AC1470</f>
        <v>1.8380360349321104E-4</v>
      </c>
      <c r="I1460">
        <f>'Life Expectancy Data'!AD1470</f>
        <v>0.75434530706836611</v>
      </c>
      <c r="J1460">
        <f>'Life Expectancy Data'!AE1470</f>
        <v>4.0000000000000002E-4</v>
      </c>
      <c r="K1460">
        <f>'Life Expectancy Data'!AG1470</f>
        <v>0.32269297736506092</v>
      </c>
      <c r="L1460">
        <f>'Life Expectancy Data'!AH1470</f>
        <v>0.81443298969072164</v>
      </c>
      <c r="M1460">
        <f>'Life Expectancy Data'!AN1470</f>
        <v>0.80485232067510548</v>
      </c>
      <c r="N1460">
        <f>'Life Expectancy Data'!AO1470</f>
        <v>0.64251207729468607</v>
      </c>
    </row>
    <row r="1461" spans="1:14" x14ac:dyDescent="0.2">
      <c r="A1461">
        <f t="shared" ca="1" si="22"/>
        <v>0.86819757326973934</v>
      </c>
      <c r="B1461" t="s">
        <v>23</v>
      </c>
      <c r="C1461">
        <f>'Life Expectancy Data'!X1471</f>
        <v>0.13573407202216067</v>
      </c>
      <c r="D1461">
        <f>'Life Expectancy Data'!Y1471</f>
        <v>5.5555555555555556E-4</v>
      </c>
      <c r="E1461">
        <f>'Life Expectancy Data'!Z1471</f>
        <v>7.3348264277715569E-2</v>
      </c>
      <c r="F1461">
        <f>'Life Expectancy Data'!AA1471</f>
        <v>7.2062511838060644E-3</v>
      </c>
      <c r="G1461">
        <f>'Life Expectancy Data'!AB1471</f>
        <v>0.81632653061224492</v>
      </c>
      <c r="H1461">
        <f>'Life Expectancy Data'!AC1471</f>
        <v>5.2784624592922143E-4</v>
      </c>
      <c r="I1461">
        <f>'Life Expectancy Data'!AD1471</f>
        <v>0.74623406720741603</v>
      </c>
      <c r="J1461">
        <f>'Life Expectancy Data'!AE1471</f>
        <v>4.0000000000000002E-4</v>
      </c>
      <c r="K1461">
        <f>'Life Expectancy Data'!AG1471</f>
        <v>0.34939059779454434</v>
      </c>
      <c r="L1461">
        <f>'Life Expectancy Data'!AH1471</f>
        <v>0.81443298969072164</v>
      </c>
      <c r="M1461">
        <f>'Life Expectancy Data'!AN1471</f>
        <v>0.80485232067510548</v>
      </c>
      <c r="N1461">
        <f>'Life Expectancy Data'!AO1471</f>
        <v>0.64251207729468607</v>
      </c>
    </row>
    <row r="1462" spans="1:14" x14ac:dyDescent="0.2">
      <c r="A1462">
        <f t="shared" ca="1" si="22"/>
        <v>0.73413353230939149</v>
      </c>
      <c r="B1462" t="s">
        <v>23</v>
      </c>
      <c r="C1462">
        <f>'Life Expectancy Data'!X1472</f>
        <v>0.1329639889196676</v>
      </c>
      <c r="D1462">
        <f>'Life Expectancy Data'!Y1472</f>
        <v>5.5555555555555556E-4</v>
      </c>
      <c r="E1462">
        <f>'Life Expectancy Data'!Z1472</f>
        <v>7.1668533034714446E-2</v>
      </c>
      <c r="F1462">
        <f>'Life Expectancy Data'!AA1472</f>
        <v>7.4723668779521735E-4</v>
      </c>
      <c r="G1462">
        <f>'Life Expectancy Data'!AB1472</f>
        <v>0.81632653061224492</v>
      </c>
      <c r="H1462">
        <f>'Life Expectancy Data'!AC1472</f>
        <v>8.2994396346549905E-3</v>
      </c>
      <c r="I1462">
        <f>'Life Expectancy Data'!AD1472</f>
        <v>0.74044032444959451</v>
      </c>
      <c r="J1462">
        <f>'Life Expectancy Data'!AE1472</f>
        <v>4.0000000000000002E-4</v>
      </c>
      <c r="K1462">
        <f>'Life Expectancy Data'!AG1472</f>
        <v>0.36331979106210094</v>
      </c>
      <c r="L1462">
        <f>'Life Expectancy Data'!AH1472</f>
        <v>0.81443298969072164</v>
      </c>
      <c r="M1462">
        <f>'Life Expectancy Data'!AN1472</f>
        <v>0.80801687763713081</v>
      </c>
      <c r="N1462">
        <f>'Life Expectancy Data'!AO1472</f>
        <v>0.64251207729468607</v>
      </c>
    </row>
    <row r="1463" spans="1:14" x14ac:dyDescent="0.2">
      <c r="A1463">
        <f t="shared" ca="1" si="22"/>
        <v>0.47521790786407292</v>
      </c>
      <c r="B1463" t="s">
        <v>23</v>
      </c>
      <c r="C1463">
        <f>'Life Expectancy Data'!X1473</f>
        <v>0.12742382271468145</v>
      </c>
      <c r="D1463">
        <f>'Life Expectancy Data'!Y1473</f>
        <v>5.5555555555555556E-4</v>
      </c>
      <c r="E1463">
        <f>'Life Expectancy Data'!Z1473</f>
        <v>8.5106382978723402E-2</v>
      </c>
      <c r="F1463">
        <f>'Life Expectancy Data'!AA1473</f>
        <v>7.7594131804174038E-3</v>
      </c>
      <c r="G1463">
        <f>'Life Expectancy Data'!AB1473</f>
        <v>0.81632653061224492</v>
      </c>
      <c r="H1463">
        <f>'Life Expectancy Data'!AC1473</f>
        <v>4.2416216190741011E-5</v>
      </c>
      <c r="I1463">
        <f>'Life Expectancy Data'!AD1473</f>
        <v>0.73464658169177299</v>
      </c>
      <c r="J1463">
        <f>'Life Expectancy Data'!AE1473</f>
        <v>4.0000000000000002E-4</v>
      </c>
      <c r="K1463">
        <f>'Life Expectancy Data'!AG1473</f>
        <v>0.38421358096343589</v>
      </c>
      <c r="L1463">
        <f>'Life Expectancy Data'!AH1473</f>
        <v>0.81443298969072164</v>
      </c>
      <c r="M1463">
        <f>'Life Expectancy Data'!AN1473</f>
        <v>0.80485232067510548</v>
      </c>
      <c r="N1463">
        <f>'Life Expectancy Data'!AO1473</f>
        <v>0.64251207729468607</v>
      </c>
    </row>
    <row r="1464" spans="1:14" x14ac:dyDescent="0.2">
      <c r="A1464">
        <f t="shared" ca="1" si="22"/>
        <v>0.84500892285719176</v>
      </c>
      <c r="B1464" t="s">
        <v>23</v>
      </c>
      <c r="C1464">
        <f>'Life Expectancy Data'!X1474</f>
        <v>0.12742382271468145</v>
      </c>
      <c r="D1464">
        <f>'Life Expectancy Data'!Y1474</f>
        <v>5.5555555555555556E-4</v>
      </c>
      <c r="E1464">
        <f>'Life Expectancy Data'!Z1474</f>
        <v>8.7346024636058242E-2</v>
      </c>
      <c r="F1464">
        <f>'Life Expectancy Data'!AA1474</f>
        <v>4.2867888695722889E-2</v>
      </c>
      <c r="G1464">
        <f>'Life Expectancy Data'!AB1474</f>
        <v>0.81632653061224492</v>
      </c>
      <c r="H1464">
        <f>'Life Expectancy Data'!AC1474</f>
        <v>4.2416216190741011E-5</v>
      </c>
      <c r="I1464">
        <f>'Life Expectancy Data'!AD1474</f>
        <v>0.73001158748551565</v>
      </c>
      <c r="J1464">
        <f>'Life Expectancy Data'!AE1474</f>
        <v>4.0000000000000002E-4</v>
      </c>
      <c r="K1464">
        <f>'Life Expectancy Data'!AG1474</f>
        <v>0.39175856065002901</v>
      </c>
      <c r="L1464">
        <f>'Life Expectancy Data'!AH1474</f>
        <v>0.81443298969072164</v>
      </c>
      <c r="M1464">
        <f>'Life Expectancy Data'!AN1474</f>
        <v>0.79957805907172996</v>
      </c>
      <c r="N1464">
        <f>'Life Expectancy Data'!AO1474</f>
        <v>0.6376811594202898</v>
      </c>
    </row>
    <row r="1465" spans="1:14" x14ac:dyDescent="0.2">
      <c r="A1465">
        <f t="shared" ca="1" si="22"/>
        <v>0.82420897681844729</v>
      </c>
      <c r="B1465" t="s">
        <v>23</v>
      </c>
      <c r="C1465">
        <f>'Life Expectancy Data'!X1475</f>
        <v>0.12880886426592797</v>
      </c>
      <c r="D1465">
        <f>'Life Expectancy Data'!Y1475</f>
        <v>5.5555555555555556E-4</v>
      </c>
      <c r="E1465">
        <f>'Life Expectancy Data'!Z1475</f>
        <v>8.7905935050391945E-2</v>
      </c>
      <c r="F1465">
        <f>'Life Expectancy Data'!AA1475</f>
        <v>4.1344932704240334E-2</v>
      </c>
      <c r="G1465">
        <f>'Life Expectancy Data'!AB1475</f>
        <v>0.81632653061224492</v>
      </c>
      <c r="H1465">
        <f>'Life Expectancy Data'!AC1475</f>
        <v>5.6554954920988015E-5</v>
      </c>
      <c r="I1465">
        <f>'Life Expectancy Data'!AD1475</f>
        <v>0.72421784472769413</v>
      </c>
      <c r="J1465">
        <f>'Life Expectancy Data'!AE1475</f>
        <v>4.0000000000000002E-4</v>
      </c>
      <c r="K1465">
        <f>'Life Expectancy Data'!AG1475</f>
        <v>0.39582124201973301</v>
      </c>
      <c r="L1465">
        <f>'Life Expectancy Data'!AH1475</f>
        <v>0.81443298969072164</v>
      </c>
      <c r="M1465">
        <f>'Life Expectancy Data'!AN1475</f>
        <v>0.79324894514767941</v>
      </c>
      <c r="N1465">
        <f>'Life Expectancy Data'!AO1475</f>
        <v>0.64251207729468607</v>
      </c>
    </row>
    <row r="1466" spans="1:14" x14ac:dyDescent="0.2">
      <c r="A1466">
        <f t="shared" ca="1" si="22"/>
        <v>0.53077259144090971</v>
      </c>
      <c r="B1466" t="s">
        <v>23</v>
      </c>
      <c r="C1466">
        <f>'Life Expectancy Data'!X1476</f>
        <v>0.13019390581717452</v>
      </c>
      <c r="D1466">
        <f>'Life Expectancy Data'!Y1476</f>
        <v>5.5555555555555556E-4</v>
      </c>
      <c r="E1466">
        <f>'Life Expectancy Data'!Z1476</f>
        <v>9.0145576707726771E-2</v>
      </c>
      <c r="F1466">
        <f>'Life Expectancy Data'!AA1476</f>
        <v>4.1788555194578731E-4</v>
      </c>
      <c r="G1466">
        <f>'Life Expectancy Data'!AB1476</f>
        <v>0.81632653061224492</v>
      </c>
      <c r="H1466">
        <f>'Life Expectancy Data'!AC1476</f>
        <v>1.0368408402181136E-4</v>
      </c>
      <c r="I1466">
        <f>'Life Expectancy Data'!AD1476</f>
        <v>0.71842410196987261</v>
      </c>
      <c r="J1466">
        <f>'Life Expectancy Data'!AE1476</f>
        <v>4.0000000000000002E-4</v>
      </c>
      <c r="K1466">
        <f>'Life Expectancy Data'!AG1476</f>
        <v>0.40917005223447472</v>
      </c>
      <c r="L1466">
        <f>'Life Expectancy Data'!AH1476</f>
        <v>0.81443298969072164</v>
      </c>
      <c r="M1466">
        <f>'Life Expectancy Data'!AN1476</f>
        <v>0.78691983122362874</v>
      </c>
      <c r="N1466">
        <f>'Life Expectancy Data'!AO1476</f>
        <v>0.6376811594202898</v>
      </c>
    </row>
    <row r="1467" spans="1:14" x14ac:dyDescent="0.2">
      <c r="A1467">
        <f t="shared" ca="1" si="22"/>
        <v>0.18830401430805321</v>
      </c>
      <c r="B1467" t="s">
        <v>23</v>
      </c>
      <c r="C1467">
        <f>'Life Expectancy Data'!X1477</f>
        <v>0.13434903047091412</v>
      </c>
      <c r="D1467">
        <f>'Life Expectancy Data'!Y1477</f>
        <v>5.5555555555555556E-4</v>
      </c>
      <c r="E1467">
        <f>'Life Expectancy Data'!Z1477</f>
        <v>9.29451287793953E-2</v>
      </c>
      <c r="F1467">
        <f>'Life Expectancy Data'!AA1477</f>
        <v>3.5492588469707132E-3</v>
      </c>
      <c r="G1467">
        <f>'Life Expectancy Data'!AB1477</f>
        <v>0.81632653061224492</v>
      </c>
      <c r="H1467">
        <f>'Life Expectancy Data'!AC1477</f>
        <v>1.1310990984197603E-4</v>
      </c>
      <c r="I1467">
        <f>'Life Expectancy Data'!AD1477</f>
        <v>0.71263035921205098</v>
      </c>
      <c r="J1467">
        <f>'Life Expectancy Data'!AE1477</f>
        <v>4.0000000000000002E-4</v>
      </c>
      <c r="K1467">
        <f>'Life Expectancy Data'!AG1477</f>
        <v>0.48345908299477652</v>
      </c>
      <c r="L1467">
        <f>'Life Expectancy Data'!AH1477</f>
        <v>0.81443298969072164</v>
      </c>
      <c r="M1467">
        <f>'Life Expectancy Data'!AN1477</f>
        <v>0.78059071729957807</v>
      </c>
      <c r="N1467">
        <f>'Life Expectancy Data'!AO1477</f>
        <v>0.63285024154589375</v>
      </c>
    </row>
    <row r="1468" spans="1:14" x14ac:dyDescent="0.2">
      <c r="A1468">
        <f t="shared" ca="1" si="22"/>
        <v>0.47675251225063076</v>
      </c>
      <c r="B1468" t="s">
        <v>23</v>
      </c>
      <c r="C1468">
        <f>'Life Expectancy Data'!X1478</f>
        <v>0.13434903047091412</v>
      </c>
      <c r="D1468">
        <f>'Life Expectancy Data'!Y1478</f>
        <v>5.5555555555555556E-4</v>
      </c>
      <c r="E1468">
        <f>'Life Expectancy Data'!Z1478</f>
        <v>9.5744680851063829E-2</v>
      </c>
      <c r="F1468">
        <f>'Life Expectancy Data'!AA1478</f>
        <v>4.5723673424820024E-4</v>
      </c>
      <c r="G1468">
        <f>'Life Expectancy Data'!AB1478</f>
        <v>7.1428571428571425E-2</v>
      </c>
      <c r="H1468">
        <f>'Life Expectancy Data'!AC1478</f>
        <v>1.7579165154607108E-3</v>
      </c>
      <c r="I1468">
        <f>'Life Expectancy Data'!AD1478</f>
        <v>0.70567786790266518</v>
      </c>
      <c r="J1468">
        <f>'Life Expectancy Data'!AE1478</f>
        <v>4.0000000000000002E-4</v>
      </c>
      <c r="K1468">
        <f>'Life Expectancy Data'!AG1478</f>
        <v>0.49506674405107376</v>
      </c>
      <c r="L1468">
        <f>'Life Expectancy Data'!AH1478</f>
        <v>6.1855670103092786E-2</v>
      </c>
      <c r="M1468">
        <f>'Life Expectancy Data'!AN1478</f>
        <v>0.77109704641350207</v>
      </c>
      <c r="N1468">
        <f>'Life Expectancy Data'!AO1478</f>
        <v>0.62318840579710144</v>
      </c>
    </row>
    <row r="1469" spans="1:14" x14ac:dyDescent="0.2">
      <c r="A1469">
        <f t="shared" ca="1" si="22"/>
        <v>0.77078913048669684</v>
      </c>
      <c r="B1469" t="s">
        <v>23</v>
      </c>
      <c r="C1469">
        <f>'Life Expectancy Data'!X1479</f>
        <v>0</v>
      </c>
      <c r="D1469">
        <f>'Life Expectancy Data'!Y1479</f>
        <v>5.5555555555555556E-4</v>
      </c>
      <c r="E1469">
        <f>'Life Expectancy Data'!Z1479</f>
        <v>0.1013437849944009</v>
      </c>
      <c r="F1469">
        <f>'Life Expectancy Data'!AA1479</f>
        <v>2.7442607554008305E-2</v>
      </c>
      <c r="G1469">
        <f>'Life Expectancy Data'!AB1479</f>
        <v>0.7857142857142857</v>
      </c>
      <c r="H1469">
        <f>'Life Expectancy Data'!AC1479</f>
        <v>4.5055447420387119E-3</v>
      </c>
      <c r="I1469">
        <f>'Life Expectancy Data'!AD1479</f>
        <v>0.69988412514484355</v>
      </c>
      <c r="J1469">
        <f>'Life Expectancy Data'!AE1479</f>
        <v>4.0000000000000002E-4</v>
      </c>
      <c r="K1469">
        <f>'Life Expectancy Data'!AG1479</f>
        <v>0.49100406268136976</v>
      </c>
      <c r="L1469">
        <f>'Life Expectancy Data'!AH1479</f>
        <v>0.78350515463917525</v>
      </c>
      <c r="M1469">
        <f>'Life Expectancy Data'!AN1479</f>
        <v>0.77320675105485237</v>
      </c>
      <c r="N1469">
        <f>'Life Expectancy Data'!AO1479</f>
        <v>0.6376811594202898</v>
      </c>
    </row>
    <row r="1470" spans="1:14" x14ac:dyDescent="0.2">
      <c r="A1470">
        <f t="shared" ca="1" si="22"/>
        <v>0.16038823394484347</v>
      </c>
      <c r="B1470" t="s">
        <v>23</v>
      </c>
      <c r="C1470">
        <f>'Life Expectancy Data'!X1480</f>
        <v>1.3850415512465374E-2</v>
      </c>
      <c r="D1470">
        <f>'Life Expectancy Data'!Y1480</f>
        <v>5.5555555555555556E-4</v>
      </c>
      <c r="E1470">
        <f>'Life Expectancy Data'!Z1480</f>
        <v>0.10806270996640538</v>
      </c>
      <c r="F1470">
        <f>'Life Expectancy Data'!AA1480</f>
        <v>3.2343784967513008E-2</v>
      </c>
      <c r="G1470">
        <f>'Life Expectancy Data'!AB1480</f>
        <v>0.77551020408163263</v>
      </c>
      <c r="H1470">
        <f>'Life Expectancy Data'!AC1480</f>
        <v>2.9125801784308826E-3</v>
      </c>
      <c r="I1470">
        <f>'Life Expectancy Data'!AD1480</f>
        <v>6.7207415990730018E-2</v>
      </c>
      <c r="J1470">
        <f>'Life Expectancy Data'!AE1480</f>
        <v>4.0000000000000002E-4</v>
      </c>
      <c r="K1470">
        <f>'Life Expectancy Data'!AG1480</f>
        <v>0.46720835751596057</v>
      </c>
      <c r="L1470">
        <f>'Life Expectancy Data'!AH1480</f>
        <v>0.77319587628865982</v>
      </c>
      <c r="M1470">
        <f>'Life Expectancy Data'!AN1480</f>
        <v>0</v>
      </c>
      <c r="N1470">
        <f>'Life Expectancy Data'!AO1480</f>
        <v>0.66183574879227047</v>
      </c>
    </row>
    <row r="1471" spans="1:14" x14ac:dyDescent="0.2">
      <c r="A1471">
        <f t="shared" ca="1" si="22"/>
        <v>0.91315690961359364</v>
      </c>
      <c r="B1471" t="s">
        <v>23</v>
      </c>
      <c r="C1471">
        <f>'Life Expectancy Data'!X1481</f>
        <v>1.662049861495845E-2</v>
      </c>
      <c r="D1471">
        <f>'Life Expectancy Data'!Y1481</f>
        <v>5.5555555555555556E-4</v>
      </c>
      <c r="E1471">
        <f>'Life Expectancy Data'!Z1481</f>
        <v>0.1170212765957447</v>
      </c>
      <c r="F1471">
        <f>'Life Expectancy Data'!AA1481</f>
        <v>3.1743546797335799E-2</v>
      </c>
      <c r="G1471">
        <f>'Life Expectancy Data'!AB1481</f>
        <v>0.75510204081632648</v>
      </c>
      <c r="H1471">
        <f>'Life Expectancy Data'!AC1481</f>
        <v>1.0038504498475372E-3</v>
      </c>
      <c r="I1471">
        <f>'Life Expectancy Data'!AD1481</f>
        <v>6.0254924681344149E-2</v>
      </c>
      <c r="J1471">
        <f>'Life Expectancy Data'!AE1481</f>
        <v>4.0000000000000002E-4</v>
      </c>
      <c r="K1471">
        <f>'Life Expectancy Data'!AG1481</f>
        <v>0.49564712710388859</v>
      </c>
      <c r="L1471">
        <f>'Life Expectancy Data'!AH1481</f>
        <v>0.75257731958762886</v>
      </c>
      <c r="M1471">
        <f>'Life Expectancy Data'!AN1481</f>
        <v>0</v>
      </c>
      <c r="N1471">
        <f>'Life Expectancy Data'!AO1481</f>
        <v>0.68599033816425115</v>
      </c>
    </row>
    <row r="1472" spans="1:14" x14ac:dyDescent="0.2">
      <c r="A1472">
        <f t="shared" ca="1" si="22"/>
        <v>0.144565654075959</v>
      </c>
      <c r="B1472" t="s">
        <v>23</v>
      </c>
      <c r="C1472">
        <f>'Life Expectancy Data'!X1482</f>
        <v>1.9390581717451522E-2</v>
      </c>
      <c r="D1472">
        <f>'Life Expectancy Data'!Y1482</f>
        <v>5.5555555555555556E-4</v>
      </c>
      <c r="E1472">
        <f>'Life Expectancy Data'!Z1482</f>
        <v>0.12206047032474805</v>
      </c>
      <c r="F1472">
        <f>'Life Expectancy Data'!AA1482</f>
        <v>2.710061895398919E-2</v>
      </c>
      <c r="G1472">
        <f>'Life Expectancy Data'!AB1482</f>
        <v>0.74489795918367352</v>
      </c>
      <c r="H1472">
        <f>'Life Expectancy Data'!AC1482</f>
        <v>2.4789921907033079E-3</v>
      </c>
      <c r="I1472">
        <f>'Life Expectancy Data'!AD1482</f>
        <v>0.68018539976825032</v>
      </c>
      <c r="J1472">
        <f>'Life Expectancy Data'!AE1482</f>
        <v>4.0000000000000002E-4</v>
      </c>
      <c r="K1472">
        <f>'Life Expectancy Data'!AG1482</f>
        <v>0.51828206616366812</v>
      </c>
      <c r="L1472">
        <f>'Life Expectancy Data'!AH1482</f>
        <v>0.74226804123711343</v>
      </c>
      <c r="M1472">
        <f>'Life Expectancy Data'!AN1482</f>
        <v>0</v>
      </c>
      <c r="N1472">
        <f>'Life Expectancy Data'!AO1482</f>
        <v>0.71497584541062809</v>
      </c>
    </row>
    <row r="1473" spans="1:14" x14ac:dyDescent="0.2">
      <c r="A1473">
        <f t="shared" ca="1" si="22"/>
        <v>0.36284349791228199</v>
      </c>
      <c r="B1473" t="s">
        <v>23</v>
      </c>
      <c r="C1473">
        <f>'Life Expectancy Data'!X1483</f>
        <v>2.2160664819944598E-2</v>
      </c>
      <c r="D1473">
        <f>'Life Expectancy Data'!Y1483</f>
        <v>5.5555555555555556E-4</v>
      </c>
      <c r="E1473">
        <f>'Life Expectancy Data'!Z1483</f>
        <v>0.11030235162374021</v>
      </c>
      <c r="F1473">
        <f>'Life Expectancy Data'!AA1483</f>
        <v>3.600225698354696E-3</v>
      </c>
      <c r="G1473">
        <f>'Life Expectancy Data'!AB1483</f>
        <v>0.77551020408163263</v>
      </c>
      <c r="H1473">
        <f>'Life Expectancy Data'!AC1483</f>
        <v>1.6966486476296404E-4</v>
      </c>
      <c r="I1473">
        <f>'Life Expectancy Data'!AD1483</f>
        <v>0.67323290845886441</v>
      </c>
      <c r="J1473">
        <f>'Life Expectancy Data'!AE1483</f>
        <v>4.0000000000000002E-4</v>
      </c>
      <c r="K1473">
        <f>'Life Expectancy Data'!AG1483</f>
        <v>6.5583284968078928E-2</v>
      </c>
      <c r="L1473">
        <f>'Life Expectancy Data'!AH1483</f>
        <v>0.77319587628865982</v>
      </c>
      <c r="M1473">
        <f>'Life Expectancy Data'!AN1483</f>
        <v>0</v>
      </c>
      <c r="N1473">
        <f>'Life Expectancy Data'!AO1483</f>
        <v>0.7342995169082126</v>
      </c>
    </row>
    <row r="1474" spans="1:14" x14ac:dyDescent="0.2">
      <c r="A1474">
        <f t="shared" ca="1" si="22"/>
        <v>0.56347936705571411</v>
      </c>
      <c r="B1474" t="s">
        <v>23</v>
      </c>
      <c r="C1474">
        <f>'Life Expectancy Data'!X1484</f>
        <v>1.3850415512465374E-2</v>
      </c>
      <c r="D1474">
        <f>'Life Expectancy Data'!Y1484</f>
        <v>5.5555555555555556E-4</v>
      </c>
      <c r="E1474">
        <f>'Life Expectancy Data'!Z1484</f>
        <v>0.12206047032474805</v>
      </c>
      <c r="F1474">
        <f>'Life Expectancy Data'!AA1484</f>
        <v>2.6211798432282517E-2</v>
      </c>
      <c r="G1474">
        <f>'Life Expectancy Data'!AB1484</f>
        <v>7.1428571428571425E-2</v>
      </c>
      <c r="H1474">
        <f>'Life Expectancy Data'!AC1484</f>
        <v>3.7703303280658679E-5</v>
      </c>
      <c r="I1474">
        <f>'Life Expectancy Data'!AD1484</f>
        <v>0.66743916570104289</v>
      </c>
      <c r="J1474">
        <f>'Life Expectancy Data'!AE1484</f>
        <v>4.0000000000000002E-4</v>
      </c>
      <c r="K1474">
        <f>'Life Expectancy Data'!AG1484</f>
        <v>8.8798607080673234E-2</v>
      </c>
      <c r="L1474">
        <f>'Life Expectancy Data'!AH1484</f>
        <v>6.1855670103092786E-2</v>
      </c>
      <c r="M1474">
        <f>'Life Expectancy Data'!AN1484</f>
        <v>0</v>
      </c>
      <c r="N1474">
        <f>'Life Expectancy Data'!AO1484</f>
        <v>0.72463768115942029</v>
      </c>
    </row>
    <row r="1475" spans="1:14" x14ac:dyDescent="0.2">
      <c r="A1475">
        <f t="shared" ref="A1475:A1538" ca="1" si="23">RAND()</f>
        <v>0.69107422692142317</v>
      </c>
      <c r="B1475" t="s">
        <v>23</v>
      </c>
      <c r="C1475">
        <f>'Life Expectancy Data'!X1485</f>
        <v>0.15373961218836565</v>
      </c>
      <c r="D1475">
        <f>'Life Expectancy Data'!Y1485</f>
        <v>5.5555555555555556E-4</v>
      </c>
      <c r="E1475">
        <f>'Life Expectancy Data'!Z1485</f>
        <v>0.12597984322508399</v>
      </c>
      <c r="F1475">
        <f>'Life Expectancy Data'!AA1485</f>
        <v>2.0759228865926051E-2</v>
      </c>
      <c r="G1475">
        <f>'Life Expectancy Data'!AB1485</f>
        <v>0.83673469387755106</v>
      </c>
      <c r="H1475">
        <f>'Life Expectancy Data'!AC1485</f>
        <v>2.3564564550411672E-5</v>
      </c>
      <c r="I1475">
        <f>'Life Expectancy Data'!AD1485</f>
        <v>0.6593279258400927</v>
      </c>
      <c r="J1475">
        <f>'Life Expectancy Data'!AE1485</f>
        <v>4.0000000000000002E-4</v>
      </c>
      <c r="K1475">
        <f>'Life Expectancy Data'!AG1485</f>
        <v>8.647707486941382E-2</v>
      </c>
      <c r="L1475">
        <f>'Life Expectancy Data'!AH1485</f>
        <v>0.83505154639175261</v>
      </c>
      <c r="M1475">
        <f>'Life Expectancy Data'!AN1485</f>
        <v>0</v>
      </c>
      <c r="N1475">
        <f>'Life Expectancy Data'!AO1485</f>
        <v>0.71980676328502424</v>
      </c>
    </row>
    <row r="1476" spans="1:14" x14ac:dyDescent="0.2">
      <c r="A1476">
        <f t="shared" ca="1" si="23"/>
        <v>0.60880029201258934</v>
      </c>
      <c r="B1476" t="s">
        <v>23</v>
      </c>
      <c r="C1476">
        <f>'Life Expectancy Data'!X1486</f>
        <v>0.66897506925207761</v>
      </c>
      <c r="D1476">
        <f>'Life Expectancy Data'!Y1486</f>
        <v>2.2222222222222222E-3</v>
      </c>
      <c r="E1476">
        <f>'Life Expectancy Data'!Z1486</f>
        <v>0.25699888017917133</v>
      </c>
      <c r="F1476">
        <f>'Life Expectancy Data'!AA1486</f>
        <v>0</v>
      </c>
      <c r="G1476">
        <f>'Life Expectancy Data'!AB1486</f>
        <v>0.93877551020408168</v>
      </c>
      <c r="H1476">
        <f>'Life Expectancy Data'!AC1486</f>
        <v>0</v>
      </c>
      <c r="I1476">
        <f>'Life Expectancy Data'!AD1486</f>
        <v>0.36616454229432216</v>
      </c>
      <c r="J1476">
        <f>'Life Expectancy Data'!AE1486</f>
        <v>2.3999999999999998E-3</v>
      </c>
      <c r="K1476">
        <f>'Life Expectancy Data'!AG1486</f>
        <v>0.32269297736506092</v>
      </c>
      <c r="L1476">
        <f>'Life Expectancy Data'!AH1486</f>
        <v>0.93814432989690721</v>
      </c>
      <c r="M1476">
        <f>'Life Expectancy Data'!AN1486</f>
        <v>0.52215189873417722</v>
      </c>
      <c r="N1476">
        <f>'Life Expectancy Data'!AO1486</f>
        <v>0.51690821256038644</v>
      </c>
    </row>
    <row r="1477" spans="1:14" x14ac:dyDescent="0.2">
      <c r="A1477">
        <f t="shared" ca="1" si="23"/>
        <v>0.6993060711155159</v>
      </c>
      <c r="B1477" t="s">
        <v>23</v>
      </c>
      <c r="C1477">
        <f>'Life Expectancy Data'!X1487</f>
        <v>0.72160664819944598</v>
      </c>
      <c r="D1477">
        <f>'Life Expectancy Data'!Y1487</f>
        <v>2.2222222222222222E-3</v>
      </c>
      <c r="E1477">
        <f>'Life Expectancy Data'!Z1487</f>
        <v>0</v>
      </c>
      <c r="F1477">
        <f>'Life Expectancy Data'!AA1487</f>
        <v>8.3228206957967829E-3</v>
      </c>
      <c r="G1477">
        <f>'Life Expectancy Data'!AB1487</f>
        <v>0.93877551020408168</v>
      </c>
      <c r="H1477">
        <f>'Life Expectancy Data'!AC1487</f>
        <v>0</v>
      </c>
      <c r="I1477">
        <f>'Life Expectancy Data'!AD1487</f>
        <v>0.3592120509849363</v>
      </c>
      <c r="J1477">
        <f>'Life Expectancy Data'!AE1487</f>
        <v>2.3999999999999998E-3</v>
      </c>
      <c r="K1477">
        <f>'Life Expectancy Data'!AG1487</f>
        <v>7.2547881601857225E-2</v>
      </c>
      <c r="L1477">
        <f>'Life Expectancy Data'!AH1487</f>
        <v>0.93814432989690721</v>
      </c>
      <c r="M1477">
        <f>'Life Expectancy Data'!AN1487</f>
        <v>0.51793248945147685</v>
      </c>
      <c r="N1477">
        <f>'Life Expectancy Data'!AO1487</f>
        <v>0.52173913043478271</v>
      </c>
    </row>
    <row r="1478" spans="1:14" x14ac:dyDescent="0.2">
      <c r="A1478">
        <f t="shared" ca="1" si="23"/>
        <v>0.50343945963752779</v>
      </c>
      <c r="B1478" t="s">
        <v>23</v>
      </c>
      <c r="C1478">
        <f>'Life Expectancy Data'!X1488</f>
        <v>0.71606648199445988</v>
      </c>
      <c r="D1478">
        <f>'Life Expectancy Data'!Y1488</f>
        <v>2.2222222222222222E-3</v>
      </c>
      <c r="E1478">
        <f>'Life Expectancy Data'!Z1488</f>
        <v>0</v>
      </c>
      <c r="F1478">
        <f>'Life Expectancy Data'!AA1488</f>
        <v>7.8719204568300418E-3</v>
      </c>
      <c r="G1478">
        <f>'Life Expectancy Data'!AB1488</f>
        <v>0.93877551020408168</v>
      </c>
      <c r="H1478">
        <f>'Life Expectancy Data'!AC1488</f>
        <v>2.4318630616024847E-3</v>
      </c>
      <c r="I1478">
        <f>'Life Expectancy Data'!AD1488</f>
        <v>0.35225955967555039</v>
      </c>
      <c r="J1478">
        <f>'Life Expectancy Data'!AE1488</f>
        <v>2.3999999999999998E-3</v>
      </c>
      <c r="K1478">
        <f>'Life Expectancy Data'!AG1488</f>
        <v>0.65757399883923384</v>
      </c>
      <c r="L1478">
        <f>'Life Expectancy Data'!AH1488</f>
        <v>0.93814432989690721</v>
      </c>
      <c r="M1478">
        <f>'Life Expectancy Data'!AN1488</f>
        <v>0.51054852320675104</v>
      </c>
      <c r="N1478">
        <f>'Life Expectancy Data'!AO1488</f>
        <v>0.53623188405797106</v>
      </c>
    </row>
    <row r="1479" spans="1:14" x14ac:dyDescent="0.2">
      <c r="A1479">
        <f t="shared" ca="1" si="23"/>
        <v>0.96075866906678931</v>
      </c>
      <c r="B1479" t="s">
        <v>23</v>
      </c>
      <c r="C1479">
        <f>'Life Expectancy Data'!X1489</f>
        <v>0.70914127423822715</v>
      </c>
      <c r="D1479">
        <f>'Life Expectancy Data'!Y1489</f>
        <v>2.2222222222222222E-3</v>
      </c>
      <c r="E1479">
        <f>'Life Expectancy Data'!Z1489</f>
        <v>0</v>
      </c>
      <c r="F1479">
        <f>'Life Expectancy Data'!AA1489</f>
        <v>8.6311941535549917E-3</v>
      </c>
      <c r="G1479">
        <f>'Life Expectancy Data'!AB1489</f>
        <v>0.95918367346938771</v>
      </c>
      <c r="H1479">
        <f>'Life Expectancy Data'!AC1489</f>
        <v>8.4361141090473794E-4</v>
      </c>
      <c r="I1479">
        <f>'Life Expectancy Data'!AD1489</f>
        <v>3.2444959443800693E-2</v>
      </c>
      <c r="J1479">
        <f>'Life Expectancy Data'!AE1489</f>
        <v>2.3999999999999998E-3</v>
      </c>
      <c r="K1479">
        <f>'Life Expectancy Data'!AG1489</f>
        <v>0.62507254788160194</v>
      </c>
      <c r="L1479">
        <f>'Life Expectancy Data'!AH1489</f>
        <v>0.95876288659793818</v>
      </c>
      <c r="M1479">
        <f>'Life Expectancy Data'!AN1489</f>
        <v>0.50527426160337552</v>
      </c>
      <c r="N1479">
        <f>'Life Expectancy Data'!AO1489</f>
        <v>0.53140096618357491</v>
      </c>
    </row>
    <row r="1480" spans="1:14" x14ac:dyDescent="0.2">
      <c r="A1480">
        <f t="shared" ca="1" si="23"/>
        <v>0.28980845833236735</v>
      </c>
      <c r="B1480" t="s">
        <v>23</v>
      </c>
      <c r="C1480">
        <f>'Life Expectancy Data'!X1490</f>
        <v>7.0637119113573413E-2</v>
      </c>
      <c r="D1480">
        <f>'Life Expectancy Data'!Y1490</f>
        <v>2.2222222222222222E-3</v>
      </c>
      <c r="E1480">
        <f>'Life Expectancy Data'!Z1490</f>
        <v>0.13325867861142218</v>
      </c>
      <c r="F1480">
        <f>'Life Expectancy Data'!AA1490</f>
        <v>1.0052676568587366E-2</v>
      </c>
      <c r="G1480">
        <f>'Life Expectancy Data'!AB1490</f>
        <v>0.96938775510204078</v>
      </c>
      <c r="H1480">
        <f>'Life Expectancy Data'!AC1490</f>
        <v>8.1062102053416159E-4</v>
      </c>
      <c r="I1480">
        <f>'Life Expectancy Data'!AD1490</f>
        <v>2.5492468134414834E-2</v>
      </c>
      <c r="J1480">
        <f>'Life Expectancy Data'!AE1490</f>
        <v>2.3999999999999998E-3</v>
      </c>
      <c r="K1480">
        <f>'Life Expectancy Data'!AG1490</f>
        <v>0.66279744631456761</v>
      </c>
      <c r="L1480">
        <f>'Life Expectancy Data'!AH1490</f>
        <v>0.96907216494845361</v>
      </c>
      <c r="M1480">
        <f>'Life Expectancy Data'!AN1490</f>
        <v>0.49472573839662448</v>
      </c>
      <c r="N1480">
        <f>'Life Expectancy Data'!AO1490</f>
        <v>0.53140096618357491</v>
      </c>
    </row>
    <row r="1481" spans="1:14" x14ac:dyDescent="0.2">
      <c r="A1481">
        <f t="shared" ca="1" si="23"/>
        <v>0.93256199929920791</v>
      </c>
      <c r="B1481" t="s">
        <v>23</v>
      </c>
      <c r="C1481">
        <f>'Life Expectancy Data'!X1491</f>
        <v>0.72853185595567871</v>
      </c>
      <c r="D1481">
        <f>'Life Expectancy Data'!Y1491</f>
        <v>2.2222222222222222E-3</v>
      </c>
      <c r="E1481">
        <f>'Life Expectancy Data'!Z1491</f>
        <v>0.15117581187010079</v>
      </c>
      <c r="F1481">
        <f>'Life Expectancy Data'!AA1491</f>
        <v>7.9502722035195116E-3</v>
      </c>
      <c r="G1481">
        <f>'Life Expectancy Data'!AB1491</f>
        <v>0.93877551020408168</v>
      </c>
      <c r="H1481">
        <f>'Life Expectancy Data'!AC1491</f>
        <v>1.1725727320284849E-2</v>
      </c>
      <c r="I1481">
        <f>'Life Expectancy Data'!AD1491</f>
        <v>0.33256083429895711</v>
      </c>
      <c r="J1481">
        <f>'Life Expectancy Data'!AE1491</f>
        <v>2.3999999999999998E-3</v>
      </c>
      <c r="K1481">
        <f>'Life Expectancy Data'!AG1491</f>
        <v>8.7057457922228673E-2</v>
      </c>
      <c r="L1481">
        <f>'Life Expectancy Data'!AH1491</f>
        <v>0.93814432989690721</v>
      </c>
      <c r="M1481">
        <f>'Life Expectancy Data'!AN1491</f>
        <v>0.48945147679324902</v>
      </c>
      <c r="N1481">
        <f>'Life Expectancy Data'!AO1491</f>
        <v>0.52657004830917875</v>
      </c>
    </row>
    <row r="1482" spans="1:14" x14ac:dyDescent="0.2">
      <c r="A1482">
        <f t="shared" ca="1" si="23"/>
        <v>0.49784933512546747</v>
      </c>
      <c r="B1482" t="s">
        <v>23</v>
      </c>
      <c r="C1482">
        <f>'Life Expectancy Data'!X1492</f>
        <v>0.7825484764542936</v>
      </c>
      <c r="D1482">
        <f>'Life Expectancy Data'!Y1492</f>
        <v>2.2222222222222222E-3</v>
      </c>
      <c r="E1482">
        <f>'Life Expectancy Data'!Z1492</f>
        <v>0.15341545352743563</v>
      </c>
      <c r="F1482">
        <f>'Life Expectancy Data'!AA1492</f>
        <v>5.3549767210673707E-3</v>
      </c>
      <c r="G1482">
        <f>'Life Expectancy Data'!AB1492</f>
        <v>0.91836734693877553</v>
      </c>
      <c r="H1482">
        <f>'Life Expectancy Data'!AC1492</f>
        <v>0</v>
      </c>
      <c r="I1482">
        <f>'Life Expectancy Data'!AD1492</f>
        <v>0.32676709154113559</v>
      </c>
      <c r="J1482">
        <f>'Life Expectancy Data'!AE1492</f>
        <v>2.3999999999999998E-3</v>
      </c>
      <c r="K1482">
        <f>'Life Expectancy Data'!AG1492</f>
        <v>0.54730121880441096</v>
      </c>
      <c r="L1482">
        <f>'Life Expectancy Data'!AH1492</f>
        <v>0.91752577319587625</v>
      </c>
      <c r="M1482">
        <f>'Life Expectancy Data'!AN1492</f>
        <v>0.47784810126582283</v>
      </c>
      <c r="N1482">
        <f>'Life Expectancy Data'!AO1492</f>
        <v>0.52173913043478271</v>
      </c>
    </row>
    <row r="1483" spans="1:14" x14ac:dyDescent="0.2">
      <c r="A1483">
        <f t="shared" ca="1" si="23"/>
        <v>0.7570170459376474</v>
      </c>
      <c r="B1483" t="s">
        <v>23</v>
      </c>
      <c r="C1483">
        <f>'Life Expectancy Data'!X1493</f>
        <v>0.81855955678670356</v>
      </c>
      <c r="D1483">
        <f>'Life Expectancy Data'!Y1493</f>
        <v>2.7777777777777779E-3</v>
      </c>
      <c r="E1483">
        <f>'Life Expectancy Data'!Z1493</f>
        <v>0.15341545352743563</v>
      </c>
      <c r="F1483">
        <f>'Life Expectancy Data'!AA1493</f>
        <v>4.7153359614243136E-3</v>
      </c>
      <c r="G1483">
        <f>'Life Expectancy Data'!AB1493</f>
        <v>0.88775510204081631</v>
      </c>
      <c r="H1483">
        <f>'Life Expectancy Data'!AC1493</f>
        <v>0</v>
      </c>
      <c r="I1483">
        <f>'Life Expectancy Data'!AD1493</f>
        <v>0.32213209733487835</v>
      </c>
      <c r="J1483">
        <f>'Life Expectancy Data'!AE1493</f>
        <v>2.3999999999999998E-3</v>
      </c>
      <c r="K1483">
        <f>'Life Expectancy Data'!AG1493</f>
        <v>0.49216482878699941</v>
      </c>
      <c r="L1483">
        <f>'Life Expectancy Data'!AH1493</f>
        <v>0.88659793814432986</v>
      </c>
      <c r="M1483">
        <f>'Life Expectancy Data'!AN1493</f>
        <v>0.47151898734177217</v>
      </c>
      <c r="N1483">
        <f>'Life Expectancy Data'!AO1493</f>
        <v>0.51690821256038644</v>
      </c>
    </row>
    <row r="1484" spans="1:14" x14ac:dyDescent="0.2">
      <c r="A1484">
        <f t="shared" ca="1" si="23"/>
        <v>0.18668097106707815</v>
      </c>
      <c r="B1484" t="s">
        <v>23</v>
      </c>
      <c r="C1484">
        <f>'Life Expectancy Data'!X1494</f>
        <v>0.8753462603878116</v>
      </c>
      <c r="D1484">
        <f>'Life Expectancy Data'!Y1494</f>
        <v>2.2222222222222222E-3</v>
      </c>
      <c r="E1484">
        <f>'Life Expectancy Data'!Z1494</f>
        <v>0.15005599104143338</v>
      </c>
      <c r="F1484">
        <f>'Life Expectancy Data'!AA1494</f>
        <v>4.7147684003274592E-4</v>
      </c>
      <c r="G1484">
        <f>'Life Expectancy Data'!AB1494</f>
        <v>8.1632653061224483E-2</v>
      </c>
      <c r="H1484">
        <f>'Life Expectancy Data'!AC1494</f>
        <v>9.4258258201646697E-6</v>
      </c>
      <c r="I1484">
        <f>'Life Expectancy Data'!AD1494</f>
        <v>0.31633835457705678</v>
      </c>
      <c r="J1484">
        <f>'Life Expectancy Data'!AE1494</f>
        <v>2.3999999999999998E-3</v>
      </c>
      <c r="K1484">
        <f>'Life Expectancy Data'!AG1494</f>
        <v>0.47011027278003492</v>
      </c>
      <c r="L1484">
        <f>'Life Expectancy Data'!AH1494</f>
        <v>0.88659793814432986</v>
      </c>
      <c r="M1484">
        <f>'Life Expectancy Data'!AN1494</f>
        <v>0.46413502109704646</v>
      </c>
      <c r="N1484">
        <f>'Life Expectancy Data'!AO1494</f>
        <v>0.51207729468599039</v>
      </c>
    </row>
    <row r="1485" spans="1:14" x14ac:dyDescent="0.2">
      <c r="A1485">
        <f t="shared" ca="1" si="23"/>
        <v>0.44755014913930657</v>
      </c>
      <c r="B1485" t="s">
        <v>23</v>
      </c>
      <c r="C1485">
        <f>'Life Expectancy Data'!X1495</f>
        <v>0.90443213296398894</v>
      </c>
      <c r="D1485">
        <f>'Life Expectancy Data'!Y1495</f>
        <v>2.7777777777777779E-3</v>
      </c>
      <c r="E1485">
        <f>'Life Expectancy Data'!Z1495</f>
        <v>0.14557670772676373</v>
      </c>
      <c r="F1485">
        <f>'Life Expectancy Data'!AA1495</f>
        <v>3.6527771539513676E-3</v>
      </c>
      <c r="G1485">
        <f>'Life Expectancy Data'!AB1495</f>
        <v>0.91836734693877553</v>
      </c>
      <c r="H1485">
        <f>'Life Expectancy Data'!AC1495</f>
        <v>4.7129129100823348E-6</v>
      </c>
      <c r="I1485">
        <f>'Life Expectancy Data'!AD1495</f>
        <v>0.31170336037079954</v>
      </c>
      <c r="J1485">
        <f>'Life Expectancy Data'!AE1495</f>
        <v>2.3999999999999998E-3</v>
      </c>
      <c r="K1485">
        <f>'Life Expectancy Data'!AG1495</f>
        <v>0.39175856065002901</v>
      </c>
      <c r="L1485">
        <f>'Life Expectancy Data'!AH1495</f>
        <v>0.89690721649484539</v>
      </c>
      <c r="M1485">
        <f>'Life Expectancy Data'!AN1495</f>
        <v>0.46097046413502113</v>
      </c>
      <c r="N1485">
        <f>'Life Expectancy Data'!AO1495</f>
        <v>0.51690821256038644</v>
      </c>
    </row>
    <row r="1486" spans="1:14" x14ac:dyDescent="0.2">
      <c r="A1486">
        <f t="shared" ca="1" si="23"/>
        <v>0.60700866976433254</v>
      </c>
      <c r="B1486" t="s">
        <v>23</v>
      </c>
      <c r="C1486">
        <f>'Life Expectancy Data'!X1496</f>
        <v>0.93351800554016617</v>
      </c>
      <c r="D1486">
        <f>'Life Expectancy Data'!Y1496</f>
        <v>2.7777777777777779E-3</v>
      </c>
      <c r="E1486">
        <f>'Life Expectancy Data'!Z1496</f>
        <v>0.14893617021276598</v>
      </c>
      <c r="F1486">
        <f>'Life Expectancy Data'!AA1496</f>
        <v>2.9724825594319012E-3</v>
      </c>
      <c r="G1486">
        <f>'Life Expectancy Data'!AB1496</f>
        <v>0.87755102040816324</v>
      </c>
      <c r="H1486">
        <f>'Life Expectancy Data'!AC1496</f>
        <v>0</v>
      </c>
      <c r="I1486">
        <f>'Life Expectancy Data'!AD1496</f>
        <v>0.30590961761297797</v>
      </c>
      <c r="J1486">
        <f>'Life Expectancy Data'!AE1496</f>
        <v>2.3999999999999998E-3</v>
      </c>
      <c r="K1486">
        <f>'Life Expectancy Data'!AG1496</f>
        <v>0.34416715031921064</v>
      </c>
      <c r="L1486">
        <f>'Life Expectancy Data'!AH1496</f>
        <v>0.89690721649484539</v>
      </c>
      <c r="M1486">
        <f>'Life Expectancy Data'!AN1496</f>
        <v>0.46097046413502113</v>
      </c>
      <c r="N1486">
        <f>'Life Expectancy Data'!AO1496</f>
        <v>0.51690821256038644</v>
      </c>
    </row>
    <row r="1487" spans="1:14" x14ac:dyDescent="0.2">
      <c r="A1487">
        <f t="shared" ca="1" si="23"/>
        <v>0.3247711439594515</v>
      </c>
      <c r="B1487" t="s">
        <v>23</v>
      </c>
      <c r="C1487">
        <f>'Life Expectancy Data'!X1497</f>
        <v>0.92105263157894735</v>
      </c>
      <c r="D1487">
        <f>'Life Expectancy Data'!Y1497</f>
        <v>2.7777777777777779E-3</v>
      </c>
      <c r="E1487">
        <f>'Life Expectancy Data'!Z1497</f>
        <v>0.10022396416573348</v>
      </c>
      <c r="F1487">
        <f>'Life Expectancy Data'!AA1497</f>
        <v>3.4863411877668169E-3</v>
      </c>
      <c r="G1487">
        <f>'Life Expectancy Data'!AB1497</f>
        <v>5.1020408163265307E-2</v>
      </c>
      <c r="H1487">
        <f>'Life Expectancy Data'!AC1497</f>
        <v>1.4610030021255238E-4</v>
      </c>
      <c r="I1487">
        <f>'Life Expectancy Data'!AD1497</f>
        <v>0.30011587485515645</v>
      </c>
      <c r="J1487">
        <f>'Life Expectancy Data'!AE1497</f>
        <v>2.8E-3</v>
      </c>
      <c r="K1487">
        <f>'Life Expectancy Data'!AG1497</f>
        <v>0.3824724318049913</v>
      </c>
      <c r="L1487">
        <f>'Life Expectancy Data'!AH1497</f>
        <v>7.2164948453608241E-2</v>
      </c>
      <c r="M1487">
        <f>'Life Expectancy Data'!AN1497</f>
        <v>0.46308016877637131</v>
      </c>
      <c r="N1487">
        <f>'Life Expectancy Data'!AO1497</f>
        <v>0.51690821256038644</v>
      </c>
    </row>
    <row r="1488" spans="1:14" x14ac:dyDescent="0.2">
      <c r="A1488">
        <f t="shared" ca="1" si="23"/>
        <v>0.51255777368892097</v>
      </c>
      <c r="B1488" t="s">
        <v>23</v>
      </c>
      <c r="C1488">
        <f>'Life Expectancy Data'!X1498</f>
        <v>0.89612188365650969</v>
      </c>
      <c r="D1488">
        <f>'Life Expectancy Data'!Y1498</f>
        <v>2.7777777777777779E-3</v>
      </c>
      <c r="E1488">
        <f>'Life Expectancy Data'!Z1498</f>
        <v>0.11086226203807391</v>
      </c>
      <c r="F1488">
        <f>'Life Expectancy Data'!AA1498</f>
        <v>2.7212146272156517E-4</v>
      </c>
      <c r="G1488">
        <f>'Life Expectancy Data'!AB1498</f>
        <v>0.16326530612244897</v>
      </c>
      <c r="H1488">
        <f>'Life Expectancy Data'!AC1498</f>
        <v>4.7129129100823348E-6</v>
      </c>
      <c r="I1488">
        <f>'Life Expectancy Data'!AD1498</f>
        <v>0.29432213209733488</v>
      </c>
      <c r="J1488">
        <f>'Life Expectancy Data'!AE1498</f>
        <v>2.8E-3</v>
      </c>
      <c r="K1488">
        <f>'Life Expectancy Data'!AG1498</f>
        <v>0.39233894370284383</v>
      </c>
      <c r="L1488">
        <f>'Life Expectancy Data'!AH1498</f>
        <v>7.2164948453608241E-2</v>
      </c>
      <c r="M1488">
        <f>'Life Expectancy Data'!AN1498</f>
        <v>0.46413502109704646</v>
      </c>
      <c r="N1488">
        <f>'Life Expectancy Data'!AO1498</f>
        <v>0.50724637681159424</v>
      </c>
    </row>
    <row r="1489" spans="1:14" x14ac:dyDescent="0.2">
      <c r="A1489">
        <f t="shared" ca="1" si="23"/>
        <v>0.44466402094001278</v>
      </c>
      <c r="B1489" t="s">
        <v>23</v>
      </c>
      <c r="C1489">
        <f>'Life Expectancy Data'!X1499</f>
        <v>0.86011080332409973</v>
      </c>
      <c r="D1489">
        <f>'Life Expectancy Data'!Y1499</f>
        <v>2.7777777777777779E-3</v>
      </c>
      <c r="E1489">
        <f>'Life Expectancy Data'!Z1499</f>
        <v>0.16461366181410977</v>
      </c>
      <c r="F1489">
        <f>'Life Expectancy Data'!AA1499</f>
        <v>1.814471020590016E-4</v>
      </c>
      <c r="G1489">
        <f>'Life Expectancy Data'!AB1499</f>
        <v>0.81571428571428573</v>
      </c>
      <c r="H1489">
        <f>'Life Expectancy Data'!AC1499</f>
        <v>0</v>
      </c>
      <c r="I1489">
        <f>'Life Expectancy Data'!AD1499</f>
        <v>0.2885283893395133</v>
      </c>
      <c r="J1489">
        <f>'Life Expectancy Data'!AE1499</f>
        <v>2.8E-3</v>
      </c>
      <c r="K1489">
        <f>'Life Expectancy Data'!AG1499</f>
        <v>0.379570516540917</v>
      </c>
      <c r="L1489">
        <f>'Life Expectancy Data'!AH1499</f>
        <v>0.84536082474226804</v>
      </c>
      <c r="M1489">
        <f>'Life Expectancy Data'!AN1499</f>
        <v>0.47046413502109707</v>
      </c>
      <c r="N1489">
        <f>'Life Expectancy Data'!AO1499</f>
        <v>0.50241545893719808</v>
      </c>
    </row>
    <row r="1490" spans="1:14" x14ac:dyDescent="0.2">
      <c r="A1490">
        <f t="shared" ca="1" si="23"/>
        <v>0.75262426948188865</v>
      </c>
      <c r="B1490" t="s">
        <v>23</v>
      </c>
      <c r="C1490">
        <f>'Life Expectancy Data'!X1500</f>
        <v>0.81024930747922441</v>
      </c>
      <c r="D1490">
        <f>'Life Expectancy Data'!Y1500</f>
        <v>2.7777777777777779E-3</v>
      </c>
      <c r="E1490">
        <f>'Life Expectancy Data'!Z1500</f>
        <v>0.15957446808510639</v>
      </c>
      <c r="F1490">
        <f>'Life Expectancy Data'!AA1500</f>
        <v>1.9800844522415159E-3</v>
      </c>
      <c r="G1490">
        <f>'Life Expectancy Data'!AB1500</f>
        <v>0.81571428571428573</v>
      </c>
      <c r="H1490">
        <f>'Life Expectancy Data'!AC1500</f>
        <v>1.0227021014878666E-3</v>
      </c>
      <c r="I1490">
        <f>'Life Expectancy Data'!AD1500</f>
        <v>0.28273464658169178</v>
      </c>
      <c r="J1490">
        <f>'Life Expectancy Data'!AE1500</f>
        <v>2.8E-3</v>
      </c>
      <c r="K1490">
        <f>'Life Expectancy Data'!AG1500</f>
        <v>0.4155542658154382</v>
      </c>
      <c r="L1490">
        <f>'Life Expectancy Data'!AH1500</f>
        <v>0.78350515463917525</v>
      </c>
      <c r="M1490">
        <f>'Life Expectancy Data'!AN1500</f>
        <v>0.46729957805907174</v>
      </c>
      <c r="N1490">
        <f>'Life Expectancy Data'!AO1500</f>
        <v>0.49758454106280198</v>
      </c>
    </row>
    <row r="1491" spans="1:14" x14ac:dyDescent="0.2">
      <c r="A1491">
        <f t="shared" ca="1" si="23"/>
        <v>0.97073859851309607</v>
      </c>
      <c r="B1491" t="s">
        <v>23</v>
      </c>
      <c r="C1491">
        <f>'Life Expectancy Data'!X1501</f>
        <v>0.75069252077562332</v>
      </c>
      <c r="D1491">
        <f>'Life Expectancy Data'!Y1501</f>
        <v>2.7777777777777779E-3</v>
      </c>
      <c r="E1491">
        <f>'Life Expectancy Data'!Z1501</f>
        <v>0.17301231802911538</v>
      </c>
      <c r="F1491">
        <f>'Life Expectancy Data'!AA1501</f>
        <v>1.5331776261586437E-3</v>
      </c>
      <c r="G1491">
        <f>'Life Expectancy Data'!AB1501</f>
        <v>0.81571428571428573</v>
      </c>
      <c r="H1491">
        <f>'Life Expectancy Data'!AC1501</f>
        <v>3.1105225206543409E-3</v>
      </c>
      <c r="I1491">
        <f>'Life Expectancy Data'!AD1501</f>
        <v>0.27694090382387021</v>
      </c>
      <c r="J1491">
        <f>'Life Expectancy Data'!AE1501</f>
        <v>2.8E-3</v>
      </c>
      <c r="K1491">
        <f>'Life Expectancy Data'!AG1501</f>
        <v>0.38015089959373183</v>
      </c>
      <c r="L1491">
        <f>'Life Expectancy Data'!AH1501</f>
        <v>0.83505154639175261</v>
      </c>
      <c r="M1491">
        <f>'Life Expectancy Data'!AN1501</f>
        <v>0.46940928270042198</v>
      </c>
      <c r="N1491">
        <f>'Life Expectancy Data'!AO1501</f>
        <v>0.46376811594202899</v>
      </c>
    </row>
    <row r="1492" spans="1:14" x14ac:dyDescent="0.2">
      <c r="A1492">
        <f t="shared" ca="1" si="23"/>
        <v>0.71276609685359227</v>
      </c>
      <c r="B1492" t="s">
        <v>23</v>
      </c>
      <c r="C1492">
        <f>'Life Expectancy Data'!X1502</f>
        <v>0.35734072022160662</v>
      </c>
      <c r="D1492">
        <f>'Life Expectancy Data'!Y1502</f>
        <v>4.4444444444444444E-3</v>
      </c>
      <c r="E1492">
        <f>'Life Expectancy Data'!Z1502</f>
        <v>0.25699888017917133</v>
      </c>
      <c r="F1492">
        <f>'Life Expectancy Data'!AA1502</f>
        <v>0</v>
      </c>
      <c r="G1492">
        <f>'Life Expectancy Data'!AB1502</f>
        <v>0.52040816326530615</v>
      </c>
      <c r="H1492">
        <f>'Life Expectancy Data'!AC1502</f>
        <v>4.9956876846872743E-3</v>
      </c>
      <c r="I1492">
        <f>'Life Expectancy Data'!AD1502</f>
        <v>0.30475086906141369</v>
      </c>
      <c r="J1492">
        <f>'Life Expectancy Data'!AE1502</f>
        <v>4.4000000000000003E-3</v>
      </c>
      <c r="K1492">
        <f>'Life Expectancy Data'!AG1502</f>
        <v>0.32269297736506092</v>
      </c>
      <c r="L1492">
        <f>'Life Expectancy Data'!AH1502</f>
        <v>0.51546391752577314</v>
      </c>
      <c r="M1492">
        <f>'Life Expectancy Data'!AN1502</f>
        <v>0.45042194092827004</v>
      </c>
      <c r="N1492">
        <f>'Life Expectancy Data'!AO1502</f>
        <v>0.47826086956521741</v>
      </c>
    </row>
    <row r="1493" spans="1:14" x14ac:dyDescent="0.2">
      <c r="A1493">
        <f t="shared" ca="1" si="23"/>
        <v>0.75541933896562674</v>
      </c>
      <c r="B1493" t="s">
        <v>23</v>
      </c>
      <c r="C1493">
        <f>'Life Expectancy Data'!X1503</f>
        <v>0.45429362880886426</v>
      </c>
      <c r="D1493">
        <f>'Life Expectancy Data'!Y1503</f>
        <v>4.4444444444444444E-3</v>
      </c>
      <c r="E1493">
        <f>'Life Expectancy Data'!Z1503</f>
        <v>0</v>
      </c>
      <c r="F1493">
        <f>'Life Expectancy Data'!AA1503</f>
        <v>2.7912842038814571E-3</v>
      </c>
      <c r="G1493">
        <f>'Life Expectancy Data'!AB1503</f>
        <v>4.0816326530612242E-2</v>
      </c>
      <c r="H1493">
        <f>'Life Expectancy Data'!AC1503</f>
        <v>1.6023903894279938E-4</v>
      </c>
      <c r="I1493">
        <f>'Life Expectancy Data'!AD1503</f>
        <v>0.29779837775202783</v>
      </c>
      <c r="J1493">
        <f>'Life Expectancy Data'!AE1503</f>
        <v>4.4000000000000003E-3</v>
      </c>
      <c r="K1493">
        <f>'Life Expectancy Data'!AG1503</f>
        <v>5.9779454439930338E-2</v>
      </c>
      <c r="L1493">
        <f>'Life Expectancy Data'!AH1503</f>
        <v>3.0927835051546393E-2</v>
      </c>
      <c r="M1493">
        <f>'Life Expectancy Data'!AN1503</f>
        <v>0.44936708860759494</v>
      </c>
      <c r="N1493">
        <f>'Life Expectancy Data'!AO1503</f>
        <v>0.47826086956521741</v>
      </c>
    </row>
    <row r="1494" spans="1:14" x14ac:dyDescent="0.2">
      <c r="A1494">
        <f t="shared" ca="1" si="23"/>
        <v>0.6788649376220669</v>
      </c>
      <c r="B1494" t="s">
        <v>23</v>
      </c>
      <c r="C1494">
        <f>'Life Expectancy Data'!X1504</f>
        <v>0.3559556786703601</v>
      </c>
      <c r="D1494">
        <f>'Life Expectancy Data'!Y1504</f>
        <v>5.0000000000000001E-3</v>
      </c>
      <c r="E1494">
        <f>'Life Expectancy Data'!Z1504</f>
        <v>0</v>
      </c>
      <c r="F1494">
        <f>'Life Expectancy Data'!AA1504</f>
        <v>2.3125836236789783E-3</v>
      </c>
      <c r="G1494">
        <f>'Life Expectancy Data'!AB1504</f>
        <v>0.76530612244897955</v>
      </c>
      <c r="H1494">
        <f>'Life Expectancy Data'!AC1504</f>
        <v>0</v>
      </c>
      <c r="I1494">
        <f>'Life Expectancy Data'!AD1504</f>
        <v>0.29084588644264198</v>
      </c>
      <c r="J1494">
        <f>'Life Expectancy Data'!AE1504</f>
        <v>4.4000000000000003E-3</v>
      </c>
      <c r="K1494">
        <f>'Life Expectancy Data'!AG1504</f>
        <v>0.51538015089959377</v>
      </c>
      <c r="L1494">
        <f>'Life Expectancy Data'!AH1504</f>
        <v>0.76288659793814428</v>
      </c>
      <c r="M1494">
        <f>'Life Expectancy Data'!AN1504</f>
        <v>0.44198312236286919</v>
      </c>
      <c r="N1494">
        <f>'Life Expectancy Data'!AO1504</f>
        <v>0.4734299516908213</v>
      </c>
    </row>
    <row r="1495" spans="1:14" x14ac:dyDescent="0.2">
      <c r="A1495">
        <f t="shared" ca="1" si="23"/>
        <v>0.60323058539690899</v>
      </c>
      <c r="B1495" t="s">
        <v>23</v>
      </c>
      <c r="C1495">
        <f>'Life Expectancy Data'!X1505</f>
        <v>0.36011080332409973</v>
      </c>
      <c r="D1495">
        <f>'Life Expectancy Data'!Y1505</f>
        <v>5.0000000000000001E-3</v>
      </c>
      <c r="E1495">
        <f>'Life Expectancy Data'!Z1505</f>
        <v>0</v>
      </c>
      <c r="F1495">
        <f>'Life Expectancy Data'!AA1505</f>
        <v>2.469154670871733E-3</v>
      </c>
      <c r="G1495">
        <f>'Life Expectancy Data'!AB1505</f>
        <v>7.1428571428571425E-2</v>
      </c>
      <c r="H1495">
        <f>'Life Expectancy Data'!AC1505</f>
        <v>2.026552551335404E-4</v>
      </c>
      <c r="I1495">
        <f>'Life Expectancy Data'!AD1505</f>
        <v>0.2850521436848204</v>
      </c>
      <c r="J1495">
        <f>'Life Expectancy Data'!AE1505</f>
        <v>4.7999999999999996E-3</v>
      </c>
      <c r="K1495">
        <f>'Life Expectancy Data'!AG1505</f>
        <v>4.7591410330818339E-2</v>
      </c>
      <c r="L1495">
        <f>'Life Expectancy Data'!AH1505</f>
        <v>6.1855670103092786E-2</v>
      </c>
      <c r="M1495">
        <f>'Life Expectancy Data'!AN1505</f>
        <v>0.43881856540084391</v>
      </c>
      <c r="N1495">
        <f>'Life Expectancy Data'!AO1505</f>
        <v>0.46376811594202899</v>
      </c>
    </row>
    <row r="1496" spans="1:14" x14ac:dyDescent="0.2">
      <c r="A1496">
        <f t="shared" ca="1" si="23"/>
        <v>0.29605705962012641</v>
      </c>
      <c r="B1496" t="s">
        <v>23</v>
      </c>
      <c r="C1496">
        <f>'Life Expectancy Data'!X1506</f>
        <v>0.3670360110803324</v>
      </c>
      <c r="D1496">
        <f>'Life Expectancy Data'!Y1506</f>
        <v>5.0000000000000001E-3</v>
      </c>
      <c r="E1496">
        <f>'Life Expectancy Data'!Z1506</f>
        <v>0.20772676371780519</v>
      </c>
      <c r="F1496">
        <f>'Life Expectancy Data'!AA1506</f>
        <v>3.1030213493869136E-3</v>
      </c>
      <c r="G1496">
        <f>'Life Expectancy Data'!AB1506</f>
        <v>0.77551020408163263</v>
      </c>
      <c r="H1496">
        <f>'Life Expectancy Data'!AC1506</f>
        <v>1.3149027019129713E-3</v>
      </c>
      <c r="I1496">
        <f>'Life Expectancy Data'!AD1506</f>
        <v>0.27809965237543455</v>
      </c>
      <c r="J1496">
        <f>'Life Expectancy Data'!AE1506</f>
        <v>4.7999999999999996E-3</v>
      </c>
      <c r="K1496">
        <f>'Life Expectancy Data'!AG1506</f>
        <v>0.63029599535693559</v>
      </c>
      <c r="L1496">
        <f>'Life Expectancy Data'!AH1506</f>
        <v>0.77319587628865982</v>
      </c>
      <c r="M1496">
        <f>'Life Expectancy Data'!AN1506</f>
        <v>0.42827004219409287</v>
      </c>
      <c r="N1496">
        <f>'Life Expectancy Data'!AO1506</f>
        <v>0.45893719806763289</v>
      </c>
    </row>
    <row r="1497" spans="1:14" x14ac:dyDescent="0.2">
      <c r="A1497">
        <f t="shared" ca="1" si="23"/>
        <v>0.34782316200788443</v>
      </c>
      <c r="B1497" t="s">
        <v>23</v>
      </c>
      <c r="C1497">
        <f>'Life Expectancy Data'!X1507</f>
        <v>0.37534626038781166</v>
      </c>
      <c r="D1497">
        <f>'Life Expectancy Data'!Y1507</f>
        <v>5.0000000000000001E-3</v>
      </c>
      <c r="E1497">
        <f>'Life Expectancy Data'!Z1507</f>
        <v>0.20324748040313553</v>
      </c>
      <c r="F1497">
        <f>'Life Expectancy Data'!AA1507</f>
        <v>2.1514740415190213E-3</v>
      </c>
      <c r="G1497">
        <f>'Life Expectancy Data'!AB1507</f>
        <v>0.46938775510204084</v>
      </c>
      <c r="H1497">
        <f>'Life Expectancy Data'!AC1507</f>
        <v>1.0368408402181136E-2</v>
      </c>
      <c r="I1497">
        <f>'Life Expectancy Data'!AD1507</f>
        <v>0.27230590961761297</v>
      </c>
      <c r="J1497">
        <f>'Life Expectancy Data'!AE1507</f>
        <v>5.1999999999999998E-3</v>
      </c>
      <c r="K1497">
        <f>'Life Expectancy Data'!AG1507</f>
        <v>0.66744051073708643</v>
      </c>
      <c r="L1497">
        <f>'Life Expectancy Data'!AH1507</f>
        <v>5.1546391752577317E-2</v>
      </c>
      <c r="M1497">
        <f>'Life Expectancy Data'!AN1507</f>
        <v>0.42510548523206754</v>
      </c>
      <c r="N1497">
        <f>'Life Expectancy Data'!AO1507</f>
        <v>0.46376811594202899</v>
      </c>
    </row>
    <row r="1498" spans="1:14" x14ac:dyDescent="0.2">
      <c r="A1498">
        <f t="shared" ca="1" si="23"/>
        <v>0.20433235929931792</v>
      </c>
      <c r="B1498" t="s">
        <v>23</v>
      </c>
      <c r="C1498">
        <f>'Life Expectancy Data'!X1508</f>
        <v>0.38227146814404434</v>
      </c>
      <c r="D1498">
        <f>'Life Expectancy Data'!Y1508</f>
        <v>5.5555555555555558E-3</v>
      </c>
      <c r="E1498">
        <f>'Life Expectancy Data'!Z1508</f>
        <v>0.20940649496080629</v>
      </c>
      <c r="F1498">
        <f>'Life Expectancy Data'!AA1508</f>
        <v>2.8707369761006839E-4</v>
      </c>
      <c r="G1498">
        <f>'Life Expectancy Data'!AB1508</f>
        <v>0.6428571428571429</v>
      </c>
      <c r="H1498">
        <f>'Life Expectancy Data'!AC1508</f>
        <v>2.8277477460494007E-5</v>
      </c>
      <c r="I1498">
        <f>'Life Expectancy Data'!AD1508</f>
        <v>0.26651216685979146</v>
      </c>
      <c r="J1498">
        <f>'Life Expectancy Data'!AE1508</f>
        <v>5.1999999999999998E-3</v>
      </c>
      <c r="K1498">
        <f>'Life Expectancy Data'!AG1508</f>
        <v>0.81369704004643073</v>
      </c>
      <c r="L1498">
        <f>'Life Expectancy Data'!AH1508</f>
        <v>0.81443298969072164</v>
      </c>
      <c r="M1498">
        <f>'Life Expectancy Data'!AN1508</f>
        <v>0.42194092827004226</v>
      </c>
      <c r="N1498">
        <f>'Life Expectancy Data'!AO1508</f>
        <v>0.46859903381642509</v>
      </c>
    </row>
    <row r="1499" spans="1:14" x14ac:dyDescent="0.2">
      <c r="A1499">
        <f t="shared" ca="1" si="23"/>
        <v>0.44303689592800399</v>
      </c>
      <c r="B1499" t="s">
        <v>23</v>
      </c>
      <c r="C1499">
        <f>'Life Expectancy Data'!X1509</f>
        <v>0.38781163434903049</v>
      </c>
      <c r="D1499">
        <f>'Life Expectancy Data'!Y1509</f>
        <v>5.5555555555555558E-3</v>
      </c>
      <c r="E1499">
        <f>'Life Expectancy Data'!Z1509</f>
        <v>0.21668533034714446</v>
      </c>
      <c r="F1499">
        <f>'Life Expectancy Data'!AA1509</f>
        <v>2.0551140873477504E-3</v>
      </c>
      <c r="G1499">
        <f>'Life Expectancy Data'!AB1509</f>
        <v>0.6428571428571429</v>
      </c>
      <c r="H1499">
        <f>'Life Expectancy Data'!AC1509</f>
        <v>4.7129129100823348E-6</v>
      </c>
      <c r="I1499">
        <f>'Life Expectancy Data'!AD1509</f>
        <v>0.25955967555040554</v>
      </c>
      <c r="J1499">
        <f>'Life Expectancy Data'!AE1509</f>
        <v>5.5999999999999999E-3</v>
      </c>
      <c r="K1499">
        <f>'Life Expectancy Data'!AG1509</f>
        <v>0.66511897852582713</v>
      </c>
      <c r="L1499">
        <f>'Life Expectancy Data'!AH1509</f>
        <v>0.75257731958762886</v>
      </c>
      <c r="M1499">
        <f>'Life Expectancy Data'!AN1509</f>
        <v>0.41561181434599159</v>
      </c>
      <c r="N1499">
        <f>'Life Expectancy Data'!AO1509</f>
        <v>0.4734299516908213</v>
      </c>
    </row>
    <row r="1500" spans="1:14" x14ac:dyDescent="0.2">
      <c r="A1500">
        <f t="shared" ca="1" si="23"/>
        <v>0.23400888181354884</v>
      </c>
      <c r="B1500" t="s">
        <v>23</v>
      </c>
      <c r="C1500">
        <f>'Life Expectancy Data'!X1510</f>
        <v>0.39473684210526316</v>
      </c>
      <c r="D1500">
        <f>'Life Expectancy Data'!Y1510</f>
        <v>5.5555555555555558E-3</v>
      </c>
      <c r="E1500">
        <f>'Life Expectancy Data'!Z1510</f>
        <v>0.22508398656215009</v>
      </c>
      <c r="F1500">
        <f>'Life Expectancy Data'!AA1510</f>
        <v>1.8926673594901392E-4</v>
      </c>
      <c r="G1500">
        <f>'Life Expectancy Data'!AB1510</f>
        <v>0.81571428571428573</v>
      </c>
      <c r="H1500">
        <f>'Life Expectancy Data'!AC1510</f>
        <v>4.7129129100823348E-6</v>
      </c>
      <c r="I1500">
        <f>'Life Expectancy Data'!AD1510</f>
        <v>0.25376593279258403</v>
      </c>
      <c r="J1500">
        <f>'Life Expectancy Data'!AE1510</f>
        <v>5.5999999999999999E-3</v>
      </c>
      <c r="K1500">
        <f>'Life Expectancy Data'!AG1510</f>
        <v>5.0493325594892627E-2</v>
      </c>
      <c r="L1500">
        <f>'Life Expectancy Data'!AH1510</f>
        <v>0.64948453608247425</v>
      </c>
      <c r="M1500">
        <f>'Life Expectancy Data'!AN1510</f>
        <v>0.40400843881856541</v>
      </c>
      <c r="N1500">
        <f>'Life Expectancy Data'!AO1510</f>
        <v>0.47826086956521741</v>
      </c>
    </row>
    <row r="1501" spans="1:14" x14ac:dyDescent="0.2">
      <c r="A1501">
        <f t="shared" ca="1" si="23"/>
        <v>0.10175119423940893</v>
      </c>
      <c r="B1501" t="s">
        <v>23</v>
      </c>
      <c r="C1501">
        <f>'Life Expectancy Data'!X1511</f>
        <v>4.2936288088642659E-2</v>
      </c>
      <c r="D1501">
        <f>'Life Expectancy Data'!Y1511</f>
        <v>6.1111111111111114E-3</v>
      </c>
      <c r="E1501">
        <f>'Life Expectancy Data'!Z1511</f>
        <v>0.22620380739081747</v>
      </c>
      <c r="F1501">
        <f>'Life Expectancy Data'!AA1511</f>
        <v>8.1105817296878385E-4</v>
      </c>
      <c r="G1501">
        <f>'Life Expectancy Data'!AB1511</f>
        <v>0.81571428571428573</v>
      </c>
      <c r="H1501">
        <f>'Life Expectancy Data'!AC1511</f>
        <v>9.4258258201646686E-5</v>
      </c>
      <c r="I1501">
        <f>'Life Expectancy Data'!AD1511</f>
        <v>0.24797219003476245</v>
      </c>
      <c r="J1501">
        <f>'Life Expectancy Data'!AE1511</f>
        <v>6.0000000000000001E-3</v>
      </c>
      <c r="K1501">
        <f>'Life Expectancy Data'!AG1511</f>
        <v>8.8798607080673234E-2</v>
      </c>
      <c r="L1501">
        <f>'Life Expectancy Data'!AH1511</f>
        <v>4.1237113402061855E-2</v>
      </c>
      <c r="M1501">
        <f>'Life Expectancy Data'!AN1511</f>
        <v>0.3976793248945148</v>
      </c>
      <c r="N1501">
        <f>'Life Expectancy Data'!AO1511</f>
        <v>0.48309178743961356</v>
      </c>
    </row>
    <row r="1502" spans="1:14" x14ac:dyDescent="0.2">
      <c r="A1502">
        <f t="shared" ca="1" si="23"/>
        <v>0.45042363435353394</v>
      </c>
      <c r="B1502" t="s">
        <v>23</v>
      </c>
      <c r="C1502">
        <f>'Life Expectancy Data'!X1512</f>
        <v>0.43628808864265928</v>
      </c>
      <c r="D1502">
        <f>'Life Expectancy Data'!Y1512</f>
        <v>6.6666666666666671E-3</v>
      </c>
      <c r="E1502">
        <f>'Life Expectancy Data'!Z1512</f>
        <v>0.23404255319148939</v>
      </c>
      <c r="F1502">
        <f>'Life Expectancy Data'!AA1512</f>
        <v>1.1497222666299357E-3</v>
      </c>
      <c r="G1502">
        <f>'Life Expectancy Data'!AB1512</f>
        <v>0.81571428571428573</v>
      </c>
      <c r="H1502">
        <f>'Life Expectancy Data'!AC1512</f>
        <v>3.7703303280658679E-5</v>
      </c>
      <c r="I1502">
        <f>'Life Expectancy Data'!AD1512</f>
        <v>0.24333719582850522</v>
      </c>
      <c r="J1502">
        <f>'Life Expectancy Data'!AE1512</f>
        <v>6.4000000000000003E-3</v>
      </c>
      <c r="K1502">
        <f>'Life Expectancy Data'!AG1512</f>
        <v>0.46604759141033086</v>
      </c>
      <c r="L1502">
        <f>'Life Expectancy Data'!AH1512</f>
        <v>4.1237113402061855E-2</v>
      </c>
      <c r="M1502">
        <f>'Life Expectancy Data'!AN1512</f>
        <v>0.39240506329113928</v>
      </c>
      <c r="N1502">
        <f>'Life Expectancy Data'!AO1512</f>
        <v>0.48792270531400966</v>
      </c>
    </row>
    <row r="1503" spans="1:14" x14ac:dyDescent="0.2">
      <c r="A1503">
        <f t="shared" ca="1" si="23"/>
        <v>0.97667200943115529</v>
      </c>
      <c r="B1503" t="s">
        <v>23</v>
      </c>
      <c r="C1503">
        <f>'Life Expectancy Data'!X1513</f>
        <v>0.45429362880886426</v>
      </c>
      <c r="D1503">
        <f>'Life Expectancy Data'!Y1513</f>
        <v>6.6666666666666671E-3</v>
      </c>
      <c r="E1503">
        <f>'Life Expectancy Data'!Z1513</f>
        <v>0.23684210526315794</v>
      </c>
      <c r="F1503">
        <f>'Life Expectancy Data'!AA1513</f>
        <v>9.1677561569798109E-4</v>
      </c>
      <c r="G1503">
        <f>'Life Expectancy Data'!AB1513</f>
        <v>0.81571428571428573</v>
      </c>
      <c r="H1503">
        <f>'Life Expectancy Data'!AC1513</f>
        <v>1.8851651640329339E-5</v>
      </c>
      <c r="I1503">
        <f>'Life Expectancy Data'!AD1513</f>
        <v>0.23754345307068367</v>
      </c>
      <c r="J1503">
        <f>'Life Expectancy Data'!AE1513</f>
        <v>6.7999999999999996E-3</v>
      </c>
      <c r="K1503">
        <f>'Life Expectancy Data'!AG1513</f>
        <v>0.48752176436448058</v>
      </c>
      <c r="L1503">
        <f>'Life Expectancy Data'!AH1513</f>
        <v>0.29896907216494845</v>
      </c>
      <c r="M1503">
        <f>'Life Expectancy Data'!AN1513</f>
        <v>0.35337552742616035</v>
      </c>
      <c r="N1503">
        <f>'Life Expectancy Data'!AO1513</f>
        <v>0.49275362318840576</v>
      </c>
    </row>
    <row r="1504" spans="1:14" x14ac:dyDescent="0.2">
      <c r="A1504">
        <f t="shared" ca="1" si="23"/>
        <v>0.46905547177067641</v>
      </c>
      <c r="B1504" t="s">
        <v>23</v>
      </c>
      <c r="C1504">
        <f>'Life Expectancy Data'!X1514</f>
        <v>5.6786703601108032E-2</v>
      </c>
      <c r="D1504">
        <f>'Life Expectancy Data'!Y1514</f>
        <v>7.2222222222222219E-3</v>
      </c>
      <c r="E1504">
        <f>'Life Expectancy Data'!Z1514</f>
        <v>0.2351623740201568</v>
      </c>
      <c r="F1504">
        <f>'Life Expectancy Data'!AA1514</f>
        <v>5.0094936062186786E-4</v>
      </c>
      <c r="G1504">
        <f>'Life Expectancy Data'!AB1514</f>
        <v>0.81571428571428573</v>
      </c>
      <c r="H1504">
        <f>'Life Expectancy Data'!AC1514</f>
        <v>6.6923363323169156E-4</v>
      </c>
      <c r="I1504">
        <f>'Life Expectancy Data'!AD1514</f>
        <v>0.23290845886442643</v>
      </c>
      <c r="J1504">
        <f>'Life Expectancy Data'!AE1514</f>
        <v>7.1999999999999998E-3</v>
      </c>
      <c r="K1504">
        <f>'Life Expectancy Data'!AG1514</f>
        <v>0.17817759721416132</v>
      </c>
      <c r="L1504">
        <f>'Life Expectancy Data'!AH1514</f>
        <v>0.34020618556701032</v>
      </c>
      <c r="M1504">
        <f>'Life Expectancy Data'!AN1514</f>
        <v>0.39345991561181437</v>
      </c>
      <c r="N1504">
        <f>'Life Expectancy Data'!AO1514</f>
        <v>0.49758454106280198</v>
      </c>
    </row>
    <row r="1505" spans="1:14" x14ac:dyDescent="0.2">
      <c r="A1505">
        <f t="shared" ca="1" si="23"/>
        <v>0.93688230296885966</v>
      </c>
      <c r="B1505" t="s">
        <v>23</v>
      </c>
      <c r="C1505">
        <f>'Life Expectancy Data'!X1515</f>
        <v>0.51246537396121883</v>
      </c>
      <c r="D1505">
        <f>'Life Expectancy Data'!Y1515</f>
        <v>7.2222222222222219E-3</v>
      </c>
      <c r="E1505">
        <f>'Life Expectancy Data'!Z1515</f>
        <v>0.23852183650615902</v>
      </c>
      <c r="F1505">
        <f>'Life Expectancy Data'!AA1515</f>
        <v>5.3513430700828527E-4</v>
      </c>
      <c r="G1505">
        <f>'Life Expectancy Data'!AB1515</f>
        <v>0.81571428571428573</v>
      </c>
      <c r="H1505">
        <f>'Life Expectancy Data'!AC1515</f>
        <v>6.1739159122078588E-4</v>
      </c>
      <c r="I1505">
        <f>'Life Expectancy Data'!AD1515</f>
        <v>1.9698725376593281E-2</v>
      </c>
      <c r="J1505">
        <f>'Life Expectancy Data'!AE1515</f>
        <v>7.6E-3</v>
      </c>
      <c r="K1505">
        <f>'Life Expectancy Data'!AG1515</f>
        <v>0.29367382472431802</v>
      </c>
      <c r="L1505">
        <f>'Life Expectancy Data'!AH1515</f>
        <v>0.38144329896907214</v>
      </c>
      <c r="M1505">
        <f>'Life Expectancy Data'!AN1515</f>
        <v>0.3966244725738397</v>
      </c>
      <c r="N1505">
        <f>'Life Expectancy Data'!AO1515</f>
        <v>0.50241545893719808</v>
      </c>
    </row>
    <row r="1506" spans="1:14" x14ac:dyDescent="0.2">
      <c r="A1506">
        <f t="shared" ca="1" si="23"/>
        <v>0.56101126942145652</v>
      </c>
      <c r="B1506" t="s">
        <v>23</v>
      </c>
      <c r="C1506">
        <f>'Life Expectancy Data'!X1516</f>
        <v>0.45983379501385041</v>
      </c>
      <c r="D1506">
        <f>'Life Expectancy Data'!Y1516</f>
        <v>7.7777777777777776E-3</v>
      </c>
      <c r="E1506">
        <f>'Life Expectancy Data'!Z1516</f>
        <v>0.24580067189249724</v>
      </c>
      <c r="F1506">
        <f>'Life Expectancy Data'!AA1516</f>
        <v>8.5839345037972694E-4</v>
      </c>
      <c r="G1506">
        <f>'Life Expectancy Data'!AB1516</f>
        <v>0.81571428571428573</v>
      </c>
      <c r="H1506">
        <f>'Life Expectancy Data'!AC1516</f>
        <v>6.4991069030035393E-3</v>
      </c>
      <c r="I1506">
        <f>'Life Expectancy Data'!AD1516</f>
        <v>1.6222479721900347E-2</v>
      </c>
      <c r="J1506">
        <f>'Life Expectancy Data'!AE1516</f>
        <v>8.0000000000000002E-3</v>
      </c>
      <c r="K1506">
        <f>'Life Expectancy Data'!AG1516</f>
        <v>0.35055136390017411</v>
      </c>
      <c r="L1506">
        <f>'Life Expectancy Data'!AH1516</f>
        <v>0.41237113402061853</v>
      </c>
      <c r="M1506">
        <f>'Life Expectancy Data'!AN1516</f>
        <v>0.40717299578059074</v>
      </c>
      <c r="N1506">
        <f>'Life Expectancy Data'!AO1516</f>
        <v>0.50724637681159424</v>
      </c>
    </row>
    <row r="1507" spans="1:14" x14ac:dyDescent="0.2">
      <c r="A1507">
        <f t="shared" ca="1" si="23"/>
        <v>0.93731923776730863</v>
      </c>
      <c r="B1507" t="s">
        <v>23</v>
      </c>
      <c r="C1507">
        <f>'Life Expectancy Data'!X1517</f>
        <v>5.2631578947368418E-2</v>
      </c>
      <c r="D1507">
        <f>'Life Expectancy Data'!Y1517</f>
        <v>7.7777777777777776E-3</v>
      </c>
      <c r="E1507">
        <f>'Life Expectancy Data'!Z1517</f>
        <v>0.24916013437849946</v>
      </c>
      <c r="F1507">
        <f>'Life Expectancy Data'!AA1517</f>
        <v>6.2613720658458367E-4</v>
      </c>
      <c r="G1507">
        <f>'Life Expectancy Data'!AB1517</f>
        <v>0.81571428571428573</v>
      </c>
      <c r="H1507">
        <f>'Life Expectancy Data'!AC1517</f>
        <v>2.8169080463562115E-2</v>
      </c>
      <c r="I1507">
        <f>'Life Expectancy Data'!AD1517</f>
        <v>1.390498261877173E-2</v>
      </c>
      <c r="J1507">
        <f>'Life Expectancy Data'!AE1517</f>
        <v>8.0000000000000002E-3</v>
      </c>
      <c r="K1507">
        <f>'Life Expectancy Data'!AG1517</f>
        <v>0.32153221125943121</v>
      </c>
      <c r="L1507">
        <f>'Life Expectancy Data'!AH1517</f>
        <v>0.45360824742268041</v>
      </c>
      <c r="M1507">
        <f>'Life Expectancy Data'!AN1517</f>
        <v>0.35654008438818569</v>
      </c>
      <c r="N1507">
        <f>'Life Expectancy Data'!AO1517</f>
        <v>0.42028985507246375</v>
      </c>
    </row>
    <row r="1508" spans="1:14" x14ac:dyDescent="0.2">
      <c r="A1508">
        <f t="shared" ca="1" si="23"/>
        <v>9.630049707773336E-2</v>
      </c>
      <c r="B1508" t="s">
        <v>23</v>
      </c>
      <c r="C1508">
        <f>'Life Expectancy Data'!X1518</f>
        <v>0.18975069252077562</v>
      </c>
      <c r="D1508">
        <f>'Life Expectancy Data'!Y1518</f>
        <v>5.5555555555555556E-4</v>
      </c>
      <c r="E1508">
        <f>'Life Expectancy Data'!Z1518</f>
        <v>0.25699888017917133</v>
      </c>
      <c r="F1508">
        <f>'Life Expectancy Data'!AA1518</f>
        <v>0</v>
      </c>
      <c r="G1508">
        <f>'Life Expectancy Data'!AB1518</f>
        <v>0.97959183673469385</v>
      </c>
      <c r="H1508">
        <f>'Life Expectancy Data'!AC1518</f>
        <v>3.8645885862675141E-4</v>
      </c>
      <c r="I1508">
        <f>'Life Expectancy Data'!AD1518</f>
        <v>0.73928157589803012</v>
      </c>
      <c r="J1508">
        <f>'Life Expectancy Data'!AE1518</f>
        <v>8.0000000000000004E-4</v>
      </c>
      <c r="K1508">
        <f>'Life Expectancy Data'!AG1518</f>
        <v>0.32269297736506092</v>
      </c>
      <c r="L1508">
        <f>'Life Expectancy Data'!AH1518</f>
        <v>0.97938144329896903</v>
      </c>
      <c r="M1508">
        <f>'Life Expectancy Data'!AN1518</f>
        <v>0.75843881856540085</v>
      </c>
      <c r="N1508">
        <f>'Life Expectancy Data'!AO1518</f>
        <v>0.64734299516908211</v>
      </c>
    </row>
    <row r="1509" spans="1:14" x14ac:dyDescent="0.2">
      <c r="A1509">
        <f t="shared" ca="1" si="23"/>
        <v>0.79990760361500846</v>
      </c>
      <c r="B1509" t="s">
        <v>23</v>
      </c>
      <c r="C1509">
        <f>'Life Expectancy Data'!X1519</f>
        <v>0.19667590027700832</v>
      </c>
      <c r="D1509">
        <f>'Life Expectancy Data'!Y1519</f>
        <v>1.1111111111111111E-3</v>
      </c>
      <c r="E1509">
        <f>'Life Expectancy Data'!Z1519</f>
        <v>0</v>
      </c>
      <c r="F1509">
        <f>'Life Expectancy Data'!AA1519</f>
        <v>0</v>
      </c>
      <c r="G1509">
        <f>'Life Expectancy Data'!AB1519</f>
        <v>0.94897959183673475</v>
      </c>
      <c r="H1509">
        <f>'Life Expectancy Data'!AC1519</f>
        <v>1.7532036025506284E-3</v>
      </c>
      <c r="I1509">
        <f>'Life Expectancy Data'!AD1519</f>
        <v>0.72769409038238697</v>
      </c>
      <c r="J1509">
        <f>'Life Expectancy Data'!AE1519</f>
        <v>8.0000000000000004E-4</v>
      </c>
      <c r="K1509">
        <f>'Life Expectancy Data'!AG1519</f>
        <v>0.26697620429483454</v>
      </c>
      <c r="L1509">
        <f>'Life Expectancy Data'!AH1519</f>
        <v>0.94845360824742264</v>
      </c>
      <c r="M1509">
        <f>'Life Expectancy Data'!AN1519</f>
        <v>0.77004219409282704</v>
      </c>
      <c r="N1509">
        <f>'Life Expectancy Data'!AO1519</f>
        <v>0.64734299516908211</v>
      </c>
    </row>
    <row r="1510" spans="1:14" x14ac:dyDescent="0.2">
      <c r="A1510">
        <f t="shared" ca="1" si="23"/>
        <v>0.81914017914939319</v>
      </c>
      <c r="B1510" t="s">
        <v>23</v>
      </c>
      <c r="C1510">
        <f>'Life Expectancy Data'!X1520</f>
        <v>0.18421052631578946</v>
      </c>
      <c r="D1510">
        <f>'Life Expectancy Data'!Y1520</f>
        <v>1.1111111111111111E-3</v>
      </c>
      <c r="E1510">
        <f>'Life Expectancy Data'!Z1520</f>
        <v>0</v>
      </c>
      <c r="F1510">
        <f>'Life Expectancy Data'!AA1520</f>
        <v>0</v>
      </c>
      <c r="G1510">
        <f>'Life Expectancy Data'!AB1520</f>
        <v>0.96938775510204078</v>
      </c>
      <c r="H1510">
        <f>'Life Expectancy Data'!AC1520</f>
        <v>0</v>
      </c>
      <c r="I1510">
        <f>'Life Expectancy Data'!AD1520</f>
        <v>0.71610660486674393</v>
      </c>
      <c r="J1510">
        <f>'Life Expectancy Data'!AE1520</f>
        <v>8.0000000000000004E-4</v>
      </c>
      <c r="K1510">
        <f>'Life Expectancy Data'!AG1520</f>
        <v>0.2298316889146837</v>
      </c>
      <c r="L1510">
        <f>'Life Expectancy Data'!AH1520</f>
        <v>0.96907216494845361</v>
      </c>
      <c r="M1510">
        <f>'Life Expectancy Data'!AN1520</f>
        <v>0.77531645569620256</v>
      </c>
      <c r="N1510">
        <f>'Life Expectancy Data'!AO1520</f>
        <v>0.64734299516908211</v>
      </c>
    </row>
    <row r="1511" spans="1:14" x14ac:dyDescent="0.2">
      <c r="A1511">
        <f t="shared" ca="1" si="23"/>
        <v>0.67790924690145482</v>
      </c>
      <c r="B1511" t="s">
        <v>23</v>
      </c>
      <c r="C1511">
        <f>'Life Expectancy Data'!X1521</f>
        <v>0.18282548476454294</v>
      </c>
      <c r="D1511">
        <f>'Life Expectancy Data'!Y1521</f>
        <v>1.1111111111111111E-3</v>
      </c>
      <c r="E1511">
        <f>'Life Expectancy Data'!Z1521</f>
        <v>0</v>
      </c>
      <c r="F1511">
        <f>'Life Expectancy Data'!AA1521</f>
        <v>0</v>
      </c>
      <c r="G1511">
        <f>'Life Expectancy Data'!AB1521</f>
        <v>0.98979591836734693</v>
      </c>
      <c r="H1511">
        <f>'Life Expectancy Data'!AC1521</f>
        <v>1.508132131226347E-3</v>
      </c>
      <c r="I1511">
        <f>'Life Expectancy Data'!AD1521</f>
        <v>0.70451911935110079</v>
      </c>
      <c r="J1511">
        <f>'Life Expectancy Data'!AE1521</f>
        <v>8.0000000000000004E-4</v>
      </c>
      <c r="K1511">
        <f>'Life Expectancy Data'!AG1521</f>
        <v>0.22809053975623911</v>
      </c>
      <c r="L1511">
        <f>'Life Expectancy Data'!AH1521</f>
        <v>0.98969072164948457</v>
      </c>
      <c r="M1511">
        <f>'Life Expectancy Data'!AN1521</f>
        <v>0.74472573839662448</v>
      </c>
      <c r="N1511">
        <f>'Life Expectancy Data'!AO1521</f>
        <v>0.66183574879227047</v>
      </c>
    </row>
    <row r="1512" spans="1:14" x14ac:dyDescent="0.2">
      <c r="A1512">
        <f t="shared" ca="1" si="23"/>
        <v>0.4683680398233605</v>
      </c>
      <c r="B1512" t="s">
        <v>23</v>
      </c>
      <c r="C1512">
        <f>'Life Expectancy Data'!X1522</f>
        <v>0.22160664819944598</v>
      </c>
      <c r="D1512">
        <f>'Life Expectancy Data'!Y1522</f>
        <v>1.1111111111111111E-3</v>
      </c>
      <c r="E1512">
        <f>'Life Expectancy Data'!Z1522</f>
        <v>0</v>
      </c>
      <c r="F1512">
        <f>'Life Expectancy Data'!AA1522</f>
        <v>1.8539957666676497E-3</v>
      </c>
      <c r="G1512">
        <f>'Life Expectancy Data'!AB1522</f>
        <v>0.98979591836734693</v>
      </c>
      <c r="H1512">
        <f>'Life Expectancy Data'!AC1522</f>
        <v>0</v>
      </c>
      <c r="I1512">
        <f>'Life Expectancy Data'!AD1522</f>
        <v>6.8366164542294328E-2</v>
      </c>
      <c r="J1512">
        <f>'Life Expectancy Data'!AE1522</f>
        <v>8.0000000000000004E-4</v>
      </c>
      <c r="K1512">
        <f>'Life Expectancy Data'!AG1522</f>
        <v>0.25536854323853742</v>
      </c>
      <c r="L1512">
        <f>'Life Expectancy Data'!AH1522</f>
        <v>0.98969072164948457</v>
      </c>
      <c r="M1512">
        <f>'Life Expectancy Data'!AN1522</f>
        <v>0.79746835443037978</v>
      </c>
      <c r="N1512">
        <f>'Life Expectancy Data'!AO1522</f>
        <v>0.67632850241545894</v>
      </c>
    </row>
    <row r="1513" spans="1:14" x14ac:dyDescent="0.2">
      <c r="A1513">
        <f t="shared" ca="1" si="23"/>
        <v>0.97081686756351959</v>
      </c>
      <c r="B1513" t="s">
        <v>23</v>
      </c>
      <c r="C1513">
        <f>'Life Expectancy Data'!X1523</f>
        <v>0.18144044321329639</v>
      </c>
      <c r="D1513">
        <f>'Life Expectancy Data'!Y1523</f>
        <v>1.1111111111111111E-3</v>
      </c>
      <c r="E1513">
        <f>'Life Expectancy Data'!Z1523</f>
        <v>0</v>
      </c>
      <c r="F1513">
        <f>'Life Expectancy Data'!AA1523</f>
        <v>2.6952864577191992E-3</v>
      </c>
      <c r="G1513">
        <f>'Life Expectancy Data'!AB1523</f>
        <v>0.98979591836734693</v>
      </c>
      <c r="H1513">
        <f>'Life Expectancy Data'!AC1523</f>
        <v>0</v>
      </c>
      <c r="I1513">
        <f>'Life Expectancy Data'!AD1523</f>
        <v>0.68250289687137888</v>
      </c>
      <c r="J1513">
        <f>'Life Expectancy Data'!AE1523</f>
        <v>8.0000000000000004E-4</v>
      </c>
      <c r="K1513">
        <f>'Life Expectancy Data'!AG1523</f>
        <v>0.18165989553105047</v>
      </c>
      <c r="L1513">
        <f>'Life Expectancy Data'!AH1523</f>
        <v>0.98969072164948457</v>
      </c>
      <c r="M1513">
        <f>'Life Expectancy Data'!AN1523</f>
        <v>0.79641350210970463</v>
      </c>
      <c r="N1513">
        <f>'Life Expectancy Data'!AO1523</f>
        <v>0.69082125603864741</v>
      </c>
    </row>
    <row r="1514" spans="1:14" x14ac:dyDescent="0.2">
      <c r="A1514">
        <f t="shared" ca="1" si="23"/>
        <v>0.37107726674321939</v>
      </c>
      <c r="B1514" t="s">
        <v>23</v>
      </c>
      <c r="C1514">
        <f>'Life Expectancy Data'!X1524</f>
        <v>0.18144044321329639</v>
      </c>
      <c r="D1514">
        <f>'Life Expectancy Data'!Y1524</f>
        <v>1.1111111111111111E-3</v>
      </c>
      <c r="E1514">
        <f>'Life Expectancy Data'!Z1524</f>
        <v>0</v>
      </c>
      <c r="F1514">
        <f>'Life Expectancy Data'!AA1524</f>
        <v>3.2624225531585976E-3</v>
      </c>
      <c r="G1514">
        <f>'Life Expectancy Data'!AB1524</f>
        <v>0.98979591836734693</v>
      </c>
      <c r="H1514">
        <f>'Life Expectancy Data'!AC1524</f>
        <v>1.5505483474170881E-3</v>
      </c>
      <c r="I1514">
        <f>'Life Expectancy Data'!AD1524</f>
        <v>0.67207415990730013</v>
      </c>
      <c r="J1514">
        <f>'Life Expectancy Data'!AE1524</f>
        <v>8.0000000000000004E-4</v>
      </c>
      <c r="K1514">
        <f>'Life Expectancy Data'!AG1524</f>
        <v>0.16192687173534531</v>
      </c>
      <c r="L1514">
        <f>'Life Expectancy Data'!AH1524</f>
        <v>0.98969072164948457</v>
      </c>
      <c r="M1514">
        <f>'Life Expectancy Data'!AN1524</f>
        <v>0.79852320675105493</v>
      </c>
      <c r="N1514">
        <f>'Life Expectancy Data'!AO1524</f>
        <v>0.70531400966183577</v>
      </c>
    </row>
    <row r="1515" spans="1:14" x14ac:dyDescent="0.2">
      <c r="A1515">
        <f t="shared" ca="1" si="23"/>
        <v>0.81730913647141279</v>
      </c>
      <c r="B1515" t="s">
        <v>23</v>
      </c>
      <c r="C1515">
        <f>'Life Expectancy Data'!X1525</f>
        <v>0.18144044321329639</v>
      </c>
      <c r="D1515">
        <f>'Life Expectancy Data'!Y1525</f>
        <v>1.1111111111111111E-3</v>
      </c>
      <c r="E1515">
        <f>'Life Expectancy Data'!Z1525</f>
        <v>0</v>
      </c>
      <c r="F1515">
        <f>'Life Expectancy Data'!AA1525</f>
        <v>2.7344579953153085E-2</v>
      </c>
      <c r="G1515">
        <f>'Life Expectancy Data'!AB1525</f>
        <v>0.98979591836734693</v>
      </c>
      <c r="H1515">
        <f>'Life Expectancy Data'!AC1525</f>
        <v>3.7703303280658679E-5</v>
      </c>
      <c r="I1515">
        <f>'Life Expectancy Data'!AD1525</f>
        <v>0.66280417149478565</v>
      </c>
      <c r="J1515">
        <f>'Life Expectancy Data'!AE1525</f>
        <v>8.0000000000000004E-4</v>
      </c>
      <c r="K1515">
        <f>'Life Expectancy Data'!AG1525</f>
        <v>0.11781775972141612</v>
      </c>
      <c r="L1515">
        <f>'Life Expectancy Data'!AH1525</f>
        <v>0.98969072164948457</v>
      </c>
      <c r="M1515">
        <f>'Life Expectancy Data'!AN1525</f>
        <v>0.79852320675105493</v>
      </c>
      <c r="N1515">
        <f>'Life Expectancy Data'!AO1525</f>
        <v>0.71497584541062809</v>
      </c>
    </row>
    <row r="1516" spans="1:14" x14ac:dyDescent="0.2">
      <c r="A1516">
        <f t="shared" ca="1" si="23"/>
        <v>0.1676915361667749</v>
      </c>
      <c r="B1516" t="s">
        <v>23</v>
      </c>
      <c r="C1516">
        <f>'Life Expectancy Data'!X1526</f>
        <v>0.18144044321329639</v>
      </c>
      <c r="D1516">
        <f>'Life Expectancy Data'!Y1526</f>
        <v>1.1111111111111111E-3</v>
      </c>
      <c r="E1516">
        <f>'Life Expectancy Data'!Z1526</f>
        <v>0</v>
      </c>
      <c r="F1516">
        <f>'Life Expectancy Data'!AA1526</f>
        <v>2.817205318931116E-3</v>
      </c>
      <c r="G1516">
        <f>'Life Expectancy Data'!AB1526</f>
        <v>0.98979591836734693</v>
      </c>
      <c r="H1516">
        <f>'Life Expectancy Data'!AC1526</f>
        <v>2.7806186169485774E-4</v>
      </c>
      <c r="I1516">
        <f>'Life Expectancy Data'!AD1526</f>
        <v>0.65353418308227118</v>
      </c>
      <c r="J1516">
        <f>'Life Expectancy Data'!AE1526</f>
        <v>1.1999999999999999E-3</v>
      </c>
      <c r="K1516">
        <f>'Life Expectancy Data'!AG1526</f>
        <v>0.13116656993615786</v>
      </c>
      <c r="L1516">
        <f>'Life Expectancy Data'!AH1526</f>
        <v>0.98969072164948457</v>
      </c>
      <c r="M1516">
        <f>'Life Expectancy Data'!AN1526</f>
        <v>0.79746835443037978</v>
      </c>
      <c r="N1516">
        <f>'Life Expectancy Data'!AO1526</f>
        <v>0.72946859903381644</v>
      </c>
    </row>
    <row r="1517" spans="1:14" x14ac:dyDescent="0.2">
      <c r="A1517">
        <f t="shared" ca="1" si="23"/>
        <v>0.52117464225997256</v>
      </c>
      <c r="B1517" t="s">
        <v>23</v>
      </c>
      <c r="C1517">
        <f>'Life Expectancy Data'!X1527</f>
        <v>0.18421052631578946</v>
      </c>
      <c r="D1517">
        <f>'Life Expectancy Data'!Y1527</f>
        <v>1.1111111111111111E-3</v>
      </c>
      <c r="E1517">
        <f>'Life Expectancy Data'!Z1527</f>
        <v>0</v>
      </c>
      <c r="F1517">
        <f>'Life Expectancy Data'!AA1527</f>
        <v>2.5329444551827719E-2</v>
      </c>
      <c r="G1517">
        <f>'Life Expectancy Data'!AB1527</f>
        <v>0.98979591836734693</v>
      </c>
      <c r="H1517">
        <f>'Life Expectancy Data'!AC1527</f>
        <v>4.7129129100823348E-6</v>
      </c>
      <c r="I1517">
        <f>'Life Expectancy Data'!AD1527</f>
        <v>0.64542294322132099</v>
      </c>
      <c r="J1517">
        <f>'Life Expectancy Data'!AE1527</f>
        <v>1.1999999999999999E-3</v>
      </c>
      <c r="K1517">
        <f>'Life Expectancy Data'!AG1527</f>
        <v>0.12420197330237955</v>
      </c>
      <c r="L1517">
        <f>'Life Expectancy Data'!AH1527</f>
        <v>0.98969072164948457</v>
      </c>
      <c r="M1517">
        <f>'Life Expectancy Data'!AN1527</f>
        <v>0.79324894514767941</v>
      </c>
      <c r="N1517">
        <f>'Life Expectancy Data'!AO1527</f>
        <v>0.74396135265700492</v>
      </c>
    </row>
    <row r="1518" spans="1:14" x14ac:dyDescent="0.2">
      <c r="A1518">
        <f t="shared" ca="1" si="23"/>
        <v>0.69565017078707669</v>
      </c>
      <c r="B1518" t="s">
        <v>23</v>
      </c>
      <c r="C1518">
        <f>'Life Expectancy Data'!X1528</f>
        <v>0.18975069252077562</v>
      </c>
      <c r="D1518">
        <f>'Life Expectancy Data'!Y1528</f>
        <v>1.1111111111111111E-3</v>
      </c>
      <c r="E1518">
        <f>'Life Expectancy Data'!Z1528</f>
        <v>0</v>
      </c>
      <c r="F1518">
        <f>'Life Expectancy Data'!AA1528</f>
        <v>2.4245731338818945E-2</v>
      </c>
      <c r="G1518">
        <f>'Life Expectancy Data'!AB1528</f>
        <v>0.97959183673469385</v>
      </c>
      <c r="H1518">
        <f>'Life Expectancy Data'!AC1528</f>
        <v>1.3761705697440418E-3</v>
      </c>
      <c r="I1518">
        <f>'Life Expectancy Data'!AD1528</f>
        <v>0.6373117033603708</v>
      </c>
      <c r="J1518">
        <f>'Life Expectancy Data'!AE1528</f>
        <v>1.1999999999999999E-3</v>
      </c>
      <c r="K1518">
        <f>'Life Expectancy Data'!AG1528</f>
        <v>0.13580963435867671</v>
      </c>
      <c r="L1518">
        <f>'Life Expectancy Data'!AH1528</f>
        <v>0.98969072164948457</v>
      </c>
      <c r="M1518">
        <f>'Life Expectancy Data'!AN1528</f>
        <v>0.78902953586497893</v>
      </c>
      <c r="N1518">
        <f>'Life Expectancy Data'!AO1528</f>
        <v>0.75845410628019327</v>
      </c>
    </row>
    <row r="1519" spans="1:14" x14ac:dyDescent="0.2">
      <c r="A1519">
        <f t="shared" ca="1" si="23"/>
        <v>0.60066784499332426</v>
      </c>
      <c r="B1519" t="s">
        <v>23</v>
      </c>
      <c r="C1519">
        <f>'Life Expectancy Data'!X1529</f>
        <v>0.19390581717451524</v>
      </c>
      <c r="D1519">
        <f>'Life Expectancy Data'!Y1529</f>
        <v>1.1111111111111111E-3</v>
      </c>
      <c r="E1519">
        <f>'Life Expectancy Data'!Z1529</f>
        <v>0</v>
      </c>
      <c r="F1519">
        <f>'Life Expectancy Data'!AA1529</f>
        <v>1.6327863040031525E-3</v>
      </c>
      <c r="G1519">
        <f>'Life Expectancy Data'!AB1529</f>
        <v>1</v>
      </c>
      <c r="H1519">
        <f>'Life Expectancy Data'!AC1529</f>
        <v>1.305948167383815E-2</v>
      </c>
      <c r="I1519">
        <f>'Life Expectancy Data'!AD1529</f>
        <v>0.6292004634994206</v>
      </c>
      <c r="J1519">
        <f>'Life Expectancy Data'!AE1529</f>
        <v>1.1999999999999999E-3</v>
      </c>
      <c r="K1519">
        <f>'Life Expectancy Data'!AG1529</f>
        <v>0.17933836331979106</v>
      </c>
      <c r="L1519">
        <f>'Life Expectancy Data'!AH1529</f>
        <v>0.97938144329896903</v>
      </c>
      <c r="M1519">
        <f>'Life Expectancy Data'!AN1529</f>
        <v>0.78797468354430378</v>
      </c>
      <c r="N1519">
        <f>'Life Expectancy Data'!AO1529</f>
        <v>0.76811594202898559</v>
      </c>
    </row>
    <row r="1520" spans="1:14" x14ac:dyDescent="0.2">
      <c r="A1520">
        <f t="shared" ca="1" si="23"/>
        <v>0.43419088707221509</v>
      </c>
      <c r="B1520" t="s">
        <v>23</v>
      </c>
      <c r="C1520">
        <f>'Life Expectancy Data'!X1530</f>
        <v>0.19806094182825484</v>
      </c>
      <c r="D1520">
        <f>'Life Expectancy Data'!Y1530</f>
        <v>1.6666666666666668E-3</v>
      </c>
      <c r="E1520">
        <f>'Life Expectancy Data'!Z1530</f>
        <v>0</v>
      </c>
      <c r="F1520">
        <f>'Life Expectancy Data'!AA1530</f>
        <v>1.5149794157613224E-2</v>
      </c>
      <c r="G1520">
        <f>'Life Expectancy Data'!AB1530</f>
        <v>0.96938775510204078</v>
      </c>
      <c r="H1520">
        <f>'Life Expectancy Data'!AC1530</f>
        <v>0</v>
      </c>
      <c r="I1520">
        <f>'Life Expectancy Data'!AD1530</f>
        <v>0.62108922363847052</v>
      </c>
      <c r="J1520">
        <f>'Life Expectancy Data'!AE1530</f>
        <v>1.1999999999999999E-3</v>
      </c>
      <c r="K1520">
        <f>'Life Expectancy Data'!AG1530</f>
        <v>0.24550203134068482</v>
      </c>
      <c r="L1520">
        <f>'Life Expectancy Data'!AH1530</f>
        <v>0.95876288659793818</v>
      </c>
      <c r="M1520">
        <f>'Life Expectancy Data'!AN1530</f>
        <v>0.78059071729957807</v>
      </c>
      <c r="N1520">
        <f>'Life Expectancy Data'!AO1530</f>
        <v>0.77294685990338163</v>
      </c>
    </row>
    <row r="1521" spans="1:14" x14ac:dyDescent="0.2">
      <c r="A1521">
        <f t="shared" ca="1" si="23"/>
        <v>0.25577771520318793</v>
      </c>
      <c r="B1521" t="s">
        <v>23</v>
      </c>
      <c r="C1521">
        <f>'Life Expectancy Data'!X1531</f>
        <v>0.20083102493074792</v>
      </c>
      <c r="D1521">
        <f>'Life Expectancy Data'!Y1531</f>
        <v>1.6666666666666668E-3</v>
      </c>
      <c r="E1521">
        <f>'Life Expectancy Data'!Z1531</f>
        <v>0</v>
      </c>
      <c r="F1521">
        <f>'Life Expectancy Data'!AA1531</f>
        <v>1.49560990282132E-3</v>
      </c>
      <c r="G1521">
        <f>'Life Expectancy Data'!AB1531</f>
        <v>0.91836734693877553</v>
      </c>
      <c r="H1521">
        <f>'Life Expectancy Data'!AC1531</f>
        <v>1.8333231220220281E-2</v>
      </c>
      <c r="I1521">
        <f>'Life Expectancy Data'!AD1531</f>
        <v>0.61413673232908461</v>
      </c>
      <c r="J1521">
        <f>'Life Expectancy Data'!AE1531</f>
        <v>1.1999999999999999E-3</v>
      </c>
      <c r="K1521">
        <f>'Life Expectancy Data'!AG1531</f>
        <v>0.24376088218224029</v>
      </c>
      <c r="L1521">
        <f>'Life Expectancy Data'!AH1531</f>
        <v>0.93814432989690721</v>
      </c>
      <c r="M1521">
        <f>'Life Expectancy Data'!AN1531</f>
        <v>0.7763713080168777</v>
      </c>
      <c r="N1521">
        <f>'Life Expectancy Data'!AO1531</f>
        <v>0.76328502415458943</v>
      </c>
    </row>
    <row r="1522" spans="1:14" x14ac:dyDescent="0.2">
      <c r="A1522">
        <f t="shared" ca="1" si="23"/>
        <v>0.50425494259897885</v>
      </c>
      <c r="B1522" t="s">
        <v>23</v>
      </c>
      <c r="C1522">
        <f>'Life Expectancy Data'!X1532</f>
        <v>0.20221606648199447</v>
      </c>
      <c r="D1522">
        <f>'Life Expectancy Data'!Y1532</f>
        <v>1.6666666666666668E-3</v>
      </c>
      <c r="E1522">
        <f>'Life Expectancy Data'!Z1532</f>
        <v>0</v>
      </c>
      <c r="F1522">
        <f>'Life Expectancy Data'!AA1532</f>
        <v>1.8602845965377559E-2</v>
      </c>
      <c r="G1522">
        <f>'Life Expectancy Data'!AB1532</f>
        <v>0.93877551020408168</v>
      </c>
      <c r="H1522">
        <f>'Life Expectancy Data'!AC1532</f>
        <v>2.9832738720821177E-3</v>
      </c>
      <c r="I1522">
        <f>'Life Expectancy Data'!AD1532</f>
        <v>0.6071842410196987</v>
      </c>
      <c r="J1522">
        <f>'Life Expectancy Data'!AE1532</f>
        <v>1.1999999999999999E-3</v>
      </c>
      <c r="K1522">
        <f>'Life Expectancy Data'!AG1532</f>
        <v>0.24550203134068482</v>
      </c>
      <c r="L1522">
        <f>'Life Expectancy Data'!AH1532</f>
        <v>0.94845360824742264</v>
      </c>
      <c r="M1522">
        <f>'Life Expectancy Data'!AN1532</f>
        <v>0.77215189873417722</v>
      </c>
      <c r="N1522">
        <f>'Life Expectancy Data'!AO1532</f>
        <v>0.75845410628019327</v>
      </c>
    </row>
    <row r="1523" spans="1:14" x14ac:dyDescent="0.2">
      <c r="A1523">
        <f t="shared" ca="1" si="23"/>
        <v>0.357687897396754</v>
      </c>
      <c r="B1523" t="s">
        <v>31</v>
      </c>
      <c r="C1523">
        <f>'Life Expectancy Data'!X1533</f>
        <v>0.203601108033241</v>
      </c>
      <c r="D1523">
        <f>'Life Expectancy Data'!Y1533</f>
        <v>1.6666666666666668E-3</v>
      </c>
      <c r="E1523">
        <f>'Life Expectancy Data'!Z1533</f>
        <v>0</v>
      </c>
      <c r="F1523">
        <f>'Life Expectancy Data'!AA1533</f>
        <v>2.3476504039434912E-2</v>
      </c>
      <c r="G1523">
        <f>'Life Expectancy Data'!AB1533</f>
        <v>0.9285714285714286</v>
      </c>
      <c r="H1523">
        <f>'Life Expectancy Data'!AC1533</f>
        <v>0</v>
      </c>
      <c r="I1523">
        <f>'Life Expectancy Data'!AD1533</f>
        <v>0.6002317497103129</v>
      </c>
      <c r="J1523">
        <f>'Life Expectancy Data'!AE1533</f>
        <v>1.1999999999999999E-3</v>
      </c>
      <c r="K1523">
        <f>'Life Expectancy Data'!AG1533</f>
        <v>0.17643644805571676</v>
      </c>
      <c r="L1523">
        <f>'Life Expectancy Data'!AH1533</f>
        <v>0.94845360824742264</v>
      </c>
      <c r="M1523">
        <f>'Life Expectancy Data'!AN1533</f>
        <v>0.7668776371308017</v>
      </c>
      <c r="N1523">
        <f>'Life Expectancy Data'!AO1533</f>
        <v>0.74879227053140096</v>
      </c>
    </row>
    <row r="1524" spans="1:14" x14ac:dyDescent="0.2">
      <c r="A1524">
        <f t="shared" ca="1" si="23"/>
        <v>0.50409241292156814</v>
      </c>
      <c r="B1524" t="s">
        <v>31</v>
      </c>
      <c r="C1524">
        <f>'Life Expectancy Data'!X1534</f>
        <v>0.22714681440443213</v>
      </c>
      <c r="D1524">
        <f>'Life Expectancy Data'!Y1534</f>
        <v>0</v>
      </c>
      <c r="E1524">
        <f>'Life Expectancy Data'!Z1534</f>
        <v>0.25699888017917133</v>
      </c>
      <c r="F1524">
        <f>'Life Expectancy Data'!AA1534</f>
        <v>0</v>
      </c>
      <c r="G1524">
        <f>'Life Expectancy Data'!AB1534</f>
        <v>0.94897959183673475</v>
      </c>
      <c r="H1524">
        <f>'Life Expectancy Data'!AC1534</f>
        <v>2.3564564550411672E-4</v>
      </c>
      <c r="I1524">
        <f>'Life Expectancy Data'!AD1534</f>
        <v>0.7114716106604867</v>
      </c>
      <c r="J1524">
        <f>'Life Expectancy Data'!AE1534</f>
        <v>0</v>
      </c>
      <c r="K1524">
        <f>'Life Expectancy Data'!AG1534</f>
        <v>0.32269297736506092</v>
      </c>
      <c r="L1524">
        <f>'Life Expectancy Data'!AH1534</f>
        <v>0.93814432989690721</v>
      </c>
      <c r="M1524">
        <f>'Life Expectancy Data'!AN1534</f>
        <v>0.89240506329113922</v>
      </c>
      <c r="N1524">
        <f>'Life Expectancy Data'!AO1534</f>
        <v>0.79710144927536231</v>
      </c>
    </row>
    <row r="1525" spans="1:14" x14ac:dyDescent="0.2">
      <c r="A1525">
        <f t="shared" ca="1" si="23"/>
        <v>0.94455366572470689</v>
      </c>
      <c r="B1525" t="s">
        <v>31</v>
      </c>
      <c r="C1525">
        <f>'Life Expectancy Data'!X1535</f>
        <v>0.23268698060941828</v>
      </c>
      <c r="D1525">
        <f>'Life Expectancy Data'!Y1535</f>
        <v>0</v>
      </c>
      <c r="E1525">
        <f>'Life Expectancy Data'!Z1535</f>
        <v>0.84994400895856659</v>
      </c>
      <c r="F1525">
        <f>'Life Expectancy Data'!AA1535</f>
        <v>0.11353974403377697</v>
      </c>
      <c r="G1525">
        <f>'Life Expectancy Data'!AB1535</f>
        <v>0.94897959183673475</v>
      </c>
      <c r="H1525">
        <f>'Life Expectancy Data'!AC1535</f>
        <v>5.1842042010905682E-5</v>
      </c>
      <c r="I1525">
        <f>'Life Expectancy Data'!AD1535</f>
        <v>0.70567786790266518</v>
      </c>
      <c r="J1525">
        <f>'Life Expectancy Data'!AE1535</f>
        <v>0</v>
      </c>
      <c r="K1525">
        <f>'Life Expectancy Data'!AG1535</f>
        <v>0.35867672663958211</v>
      </c>
      <c r="L1525">
        <f>'Life Expectancy Data'!AH1535</f>
        <v>0.93814432989690721</v>
      </c>
      <c r="M1525">
        <f>'Life Expectancy Data'!AN1535</f>
        <v>0.8871308016877637</v>
      </c>
      <c r="N1525">
        <f>'Life Expectancy Data'!AO1535</f>
        <v>0.79710144927536231</v>
      </c>
    </row>
    <row r="1526" spans="1:14" x14ac:dyDescent="0.2">
      <c r="A1526">
        <f t="shared" ca="1" si="23"/>
        <v>0.48649124152756029</v>
      </c>
      <c r="B1526" t="s">
        <v>31</v>
      </c>
      <c r="C1526">
        <f>'Life Expectancy Data'!X1536</f>
        <v>0.24515235457063711</v>
      </c>
      <c r="D1526">
        <f>'Life Expectancy Data'!Y1536</f>
        <v>0</v>
      </c>
      <c r="E1526">
        <f>'Life Expectancy Data'!Z1536</f>
        <v>0.84154535274356101</v>
      </c>
      <c r="F1526">
        <f>'Life Expectancy Data'!AA1536</f>
        <v>0.10106908370104252</v>
      </c>
      <c r="G1526">
        <f>'Life Expectancy Data'!AB1536</f>
        <v>0.93877551020408168</v>
      </c>
      <c r="H1526">
        <f>'Life Expectancy Data'!AC1536</f>
        <v>1.6495195185288171E-4</v>
      </c>
      <c r="I1526">
        <f>'Life Expectancy Data'!AD1536</f>
        <v>0.69988412514484355</v>
      </c>
      <c r="J1526">
        <f>'Life Expectancy Data'!AE1536</f>
        <v>0</v>
      </c>
      <c r="K1526">
        <f>'Life Expectancy Data'!AG1536</f>
        <v>0.36099825885084152</v>
      </c>
      <c r="L1526">
        <f>'Life Expectancy Data'!AH1536</f>
        <v>0.93814432989690721</v>
      </c>
      <c r="M1526">
        <f>'Life Expectancy Data'!AN1536</f>
        <v>0.879746835443038</v>
      </c>
      <c r="N1526">
        <f>'Life Expectancy Data'!AO1536</f>
        <v>0.79227053140096615</v>
      </c>
    </row>
    <row r="1527" spans="1:14" x14ac:dyDescent="0.2">
      <c r="A1527">
        <f t="shared" ca="1" si="23"/>
        <v>0.75777736754318337</v>
      </c>
      <c r="B1527" t="s">
        <v>31</v>
      </c>
      <c r="C1527">
        <f>'Life Expectancy Data'!X1537</f>
        <v>0.24238227146814403</v>
      </c>
      <c r="D1527">
        <f>'Life Expectancy Data'!Y1537</f>
        <v>0</v>
      </c>
      <c r="E1527">
        <f>'Life Expectancy Data'!Z1537</f>
        <v>0.84714445688689821</v>
      </c>
      <c r="F1527">
        <f>'Life Expectancy Data'!AA1537</f>
        <v>9.2765889916684274E-2</v>
      </c>
      <c r="G1527">
        <f>'Life Expectancy Data'!AB1537</f>
        <v>0.93877551020408168</v>
      </c>
      <c r="H1527">
        <f>'Life Expectancy Data'!AC1537</f>
        <v>0</v>
      </c>
      <c r="I1527">
        <f>'Life Expectancy Data'!AD1537</f>
        <v>6.8366164542294328E-2</v>
      </c>
      <c r="J1527">
        <f>'Life Expectancy Data'!AE1537</f>
        <v>0</v>
      </c>
      <c r="K1527">
        <f>'Life Expectancy Data'!AG1537</f>
        <v>0.36564132327336041</v>
      </c>
      <c r="L1527">
        <f>'Life Expectancy Data'!AH1537</f>
        <v>0.93814432989690721</v>
      </c>
      <c r="M1527">
        <f>'Life Expectancy Data'!AN1537</f>
        <v>0.87552742616033752</v>
      </c>
      <c r="N1527">
        <f>'Life Expectancy Data'!AO1537</f>
        <v>0.79710144927536231</v>
      </c>
    </row>
    <row r="1528" spans="1:14" x14ac:dyDescent="0.2">
      <c r="A1528">
        <f t="shared" ca="1" si="23"/>
        <v>0.57441056929551226</v>
      </c>
      <c r="B1528" t="s">
        <v>31</v>
      </c>
      <c r="C1528">
        <f>'Life Expectancy Data'!X1538</f>
        <v>2.3545706371191136E-2</v>
      </c>
      <c r="D1528">
        <f>'Life Expectancy Data'!Y1538</f>
        <v>0</v>
      </c>
      <c r="E1528">
        <f>'Life Expectancy Data'!Z1538</f>
        <v>0.70828667413213886</v>
      </c>
      <c r="F1528">
        <f>'Life Expectancy Data'!AA1538</f>
        <v>9.028905224072524E-2</v>
      </c>
      <c r="G1528">
        <f>'Life Expectancy Data'!AB1538</f>
        <v>0.95918367346938771</v>
      </c>
      <c r="H1528">
        <f>'Life Expectancy Data'!AC1538</f>
        <v>3.299039037057634E-5</v>
      </c>
      <c r="I1528">
        <f>'Life Expectancy Data'!AD1538</f>
        <v>6.3731170336037077E-2</v>
      </c>
      <c r="J1528">
        <f>'Life Expectancy Data'!AE1538</f>
        <v>0</v>
      </c>
      <c r="K1528">
        <f>'Life Expectancy Data'!AG1538</f>
        <v>0.37666860127684271</v>
      </c>
      <c r="L1528">
        <f>'Life Expectancy Data'!AH1538</f>
        <v>0.92783505154639179</v>
      </c>
      <c r="M1528">
        <f>'Life Expectancy Data'!AN1538</f>
        <v>0.87130801687763715</v>
      </c>
      <c r="N1528">
        <f>'Life Expectancy Data'!AO1538</f>
        <v>0.80676328502415462</v>
      </c>
    </row>
    <row r="1529" spans="1:14" x14ac:dyDescent="0.2">
      <c r="A1529">
        <f t="shared" ca="1" si="23"/>
        <v>6.8738603560401068E-2</v>
      </c>
      <c r="B1529" t="s">
        <v>31</v>
      </c>
      <c r="C1529">
        <f>'Life Expectancy Data'!X1539</f>
        <v>0.25900277008310252</v>
      </c>
      <c r="D1529">
        <f>'Life Expectancy Data'!Y1539</f>
        <v>0</v>
      </c>
      <c r="E1529">
        <f>'Life Expectancy Data'!Z1539</f>
        <v>0.72172452407614784</v>
      </c>
      <c r="F1529">
        <f>'Life Expectancy Data'!AA1539</f>
        <v>7.3090803208218466E-2</v>
      </c>
      <c r="G1529">
        <f>'Life Expectancy Data'!AB1539</f>
        <v>0.94897959183673475</v>
      </c>
      <c r="H1529">
        <f>'Life Expectancy Data'!AC1539</f>
        <v>9.4258258201646697E-6</v>
      </c>
      <c r="I1529">
        <f>'Life Expectancy Data'!AD1539</f>
        <v>5.7937427578215531E-2</v>
      </c>
      <c r="J1529">
        <f>'Life Expectancy Data'!AE1539</f>
        <v>0</v>
      </c>
      <c r="K1529">
        <f>'Life Expectancy Data'!AG1539</f>
        <v>0.43702843876958791</v>
      </c>
      <c r="L1529">
        <f>'Life Expectancy Data'!AH1539</f>
        <v>0.95876288659793818</v>
      </c>
      <c r="M1529">
        <f>'Life Expectancy Data'!AN1539</f>
        <v>0.86919831223628696</v>
      </c>
      <c r="N1529">
        <f>'Life Expectancy Data'!AO1539</f>
        <v>0.81159420289855078</v>
      </c>
    </row>
    <row r="1530" spans="1:14" x14ac:dyDescent="0.2">
      <c r="A1530">
        <f t="shared" ca="1" si="23"/>
        <v>1.0297271417481269E-2</v>
      </c>
      <c r="B1530" t="s">
        <v>31</v>
      </c>
      <c r="C1530">
        <f>'Life Expectancy Data'!X1540</f>
        <v>0.26454293628808867</v>
      </c>
      <c r="D1530">
        <f>'Life Expectancy Data'!Y1540</f>
        <v>0</v>
      </c>
      <c r="E1530">
        <f>'Life Expectancy Data'!Z1540</f>
        <v>0.69372900335946253</v>
      </c>
      <c r="F1530">
        <f>'Life Expectancy Data'!AA1540</f>
        <v>7.4257483604670216E-2</v>
      </c>
      <c r="G1530">
        <f>'Life Expectancy Data'!AB1540</f>
        <v>0.95918367346938771</v>
      </c>
      <c r="H1530">
        <f>'Life Expectancy Data'!AC1540</f>
        <v>0</v>
      </c>
      <c r="I1530">
        <f>'Life Expectancy Data'!AD1540</f>
        <v>0.68018539976825032</v>
      </c>
      <c r="J1530">
        <f>'Life Expectancy Data'!AE1540</f>
        <v>0</v>
      </c>
      <c r="K1530">
        <f>'Life Expectancy Data'!AG1540</f>
        <v>0.4155542658154382</v>
      </c>
      <c r="L1530">
        <f>'Life Expectancy Data'!AH1540</f>
        <v>0.98969072164948457</v>
      </c>
      <c r="M1530">
        <f>'Life Expectancy Data'!AN1540</f>
        <v>0.870253164556962</v>
      </c>
      <c r="N1530">
        <f>'Life Expectancy Data'!AO1540</f>
        <v>0.80193236714975857</v>
      </c>
    </row>
    <row r="1531" spans="1:14" x14ac:dyDescent="0.2">
      <c r="A1531">
        <f t="shared" ca="1" si="23"/>
        <v>0.5852190441362054</v>
      </c>
      <c r="B1531" t="s">
        <v>31</v>
      </c>
      <c r="C1531">
        <f>'Life Expectancy Data'!X1541</f>
        <v>0.30886426592797783</v>
      </c>
      <c r="D1531">
        <f>'Life Expectancy Data'!Y1541</f>
        <v>0</v>
      </c>
      <c r="E1531">
        <f>'Life Expectancy Data'!Z1541</f>
        <v>0.74412094064949619</v>
      </c>
      <c r="F1531">
        <f>'Life Expectancy Data'!AA1541</f>
        <v>9.6928052950236168E-2</v>
      </c>
      <c r="G1531">
        <f>'Life Expectancy Data'!AB1541</f>
        <v>0.96938775510204078</v>
      </c>
      <c r="H1531">
        <f>'Life Expectancy Data'!AC1541</f>
        <v>4.7129129100823348E-6</v>
      </c>
      <c r="I1531">
        <f>'Life Expectancy Data'!AD1541</f>
        <v>0.67555040556199308</v>
      </c>
      <c r="J1531">
        <f>'Life Expectancy Data'!AE1541</f>
        <v>0</v>
      </c>
      <c r="K1531">
        <f>'Life Expectancy Data'!AG1541</f>
        <v>0.36215902495647129</v>
      </c>
      <c r="L1531">
        <f>'Life Expectancy Data'!AH1541</f>
        <v>0.96907216494845361</v>
      </c>
      <c r="M1531">
        <f>'Life Expectancy Data'!AN1541</f>
        <v>0.86497890295358648</v>
      </c>
      <c r="N1531">
        <f>'Life Expectancy Data'!AO1541</f>
        <v>0.79710144927536231</v>
      </c>
    </row>
    <row r="1532" spans="1:14" x14ac:dyDescent="0.2">
      <c r="A1532">
        <f t="shared" ca="1" si="23"/>
        <v>3.2919036409584823E-2</v>
      </c>
      <c r="B1532" t="s">
        <v>31</v>
      </c>
      <c r="C1532">
        <f>'Life Expectancy Data'!X1542</f>
        <v>3.1855955678670361E-2</v>
      </c>
      <c r="D1532">
        <f>'Life Expectancy Data'!Y1542</f>
        <v>0</v>
      </c>
      <c r="E1532">
        <f>'Life Expectancy Data'!Z1542</f>
        <v>0.74972004479283316</v>
      </c>
      <c r="F1532">
        <f>'Life Expectancy Data'!AA1542</f>
        <v>8.1186811606893117E-2</v>
      </c>
      <c r="G1532">
        <f>'Life Expectancy Data'!AB1542</f>
        <v>0.96938775510204078</v>
      </c>
      <c r="H1532">
        <f>'Life Expectancy Data'!AC1542</f>
        <v>0</v>
      </c>
      <c r="I1532">
        <f>'Life Expectancy Data'!AD1542</f>
        <v>0.67207415990730013</v>
      </c>
      <c r="J1532">
        <f>'Life Expectancy Data'!AE1542</f>
        <v>0</v>
      </c>
      <c r="K1532">
        <f>'Life Expectancy Data'!AG1542</f>
        <v>0.33952408589669181</v>
      </c>
      <c r="L1532">
        <f>'Life Expectancy Data'!AH1542</f>
        <v>0.95876288659793818</v>
      </c>
      <c r="M1532">
        <f>'Life Expectancy Data'!AN1542</f>
        <v>0.85654008438818574</v>
      </c>
      <c r="N1532">
        <f>'Life Expectancy Data'!AO1542</f>
        <v>0.79227053140096615</v>
      </c>
    </row>
    <row r="1533" spans="1:14" x14ac:dyDescent="0.2">
      <c r="A1533">
        <f t="shared" ca="1" si="23"/>
        <v>0.78654915802625325</v>
      </c>
      <c r="B1533" t="s">
        <v>31</v>
      </c>
      <c r="C1533">
        <f>'Life Expectancy Data'!X1543</f>
        <v>0.31578947368421051</v>
      </c>
      <c r="D1533">
        <f>'Life Expectancy Data'!Y1543</f>
        <v>0</v>
      </c>
      <c r="E1533">
        <f>'Life Expectancy Data'!Z1543</f>
        <v>0.71052631578947367</v>
      </c>
      <c r="F1533">
        <f>'Life Expectancy Data'!AA1543</f>
        <v>5.9807746222109272E-3</v>
      </c>
      <c r="G1533">
        <f>'Life Expectancy Data'!AB1543</f>
        <v>0.95918367346938771</v>
      </c>
      <c r="H1533">
        <f>'Life Expectancy Data'!AC1543</f>
        <v>4.7129129100823348E-6</v>
      </c>
      <c r="I1533">
        <f>'Life Expectancy Data'!AD1543</f>
        <v>0.66859791425260728</v>
      </c>
      <c r="J1533">
        <f>'Life Expectancy Data'!AE1543</f>
        <v>0</v>
      </c>
      <c r="K1533">
        <f>'Life Expectancy Data'!AG1543</f>
        <v>0.3383633197910621</v>
      </c>
      <c r="L1533">
        <f>'Life Expectancy Data'!AH1543</f>
        <v>0.94845360824742264</v>
      </c>
      <c r="M1533">
        <f>'Life Expectancy Data'!AN1543</f>
        <v>0.85126582278481022</v>
      </c>
      <c r="N1533">
        <f>'Life Expectancy Data'!AO1543</f>
        <v>0.79227053140096615</v>
      </c>
    </row>
    <row r="1534" spans="1:14" x14ac:dyDescent="0.2">
      <c r="A1534">
        <f t="shared" ca="1" si="23"/>
        <v>0.47776139483403057</v>
      </c>
      <c r="B1534" t="s">
        <v>31</v>
      </c>
      <c r="C1534">
        <f>'Life Expectancy Data'!X1544</f>
        <v>0.30609418282548478</v>
      </c>
      <c r="D1534">
        <f>'Life Expectancy Data'!Y1544</f>
        <v>0</v>
      </c>
      <c r="E1534">
        <f>'Life Expectancy Data'!Z1544</f>
        <v>0.68812989921612544</v>
      </c>
      <c r="F1534">
        <f>'Life Expectancy Data'!AA1544</f>
        <v>4.6904706104054034E-2</v>
      </c>
      <c r="G1534">
        <f>'Life Expectancy Data'!AB1544</f>
        <v>0.95918367346938771</v>
      </c>
      <c r="H1534">
        <f>'Life Expectancy Data'!AC1544</f>
        <v>4.7129129100823348E-6</v>
      </c>
      <c r="I1534">
        <f>'Life Expectancy Data'!AD1544</f>
        <v>0.66512166859791422</v>
      </c>
      <c r="J1534">
        <f>'Life Expectancy Data'!AE1544</f>
        <v>0</v>
      </c>
      <c r="K1534">
        <f>'Life Expectancy Data'!AG1544</f>
        <v>0.31688914683691233</v>
      </c>
      <c r="L1534">
        <f>'Life Expectancy Data'!AH1544</f>
        <v>0.94845360824742264</v>
      </c>
      <c r="M1534">
        <f>'Life Expectancy Data'!AN1544</f>
        <v>0.84177215189873422</v>
      </c>
      <c r="N1534">
        <f>'Life Expectancy Data'!AO1544</f>
        <v>0.78260869565217395</v>
      </c>
    </row>
    <row r="1535" spans="1:14" x14ac:dyDescent="0.2">
      <c r="A1535">
        <f t="shared" ca="1" si="23"/>
        <v>0.75523832955234416</v>
      </c>
      <c r="B1535" t="s">
        <v>31</v>
      </c>
      <c r="C1535">
        <f>'Life Expectancy Data'!X1545</f>
        <v>3.1855955678670361E-2</v>
      </c>
      <c r="D1535">
        <f>'Life Expectancy Data'!Y1545</f>
        <v>0</v>
      </c>
      <c r="E1535">
        <f>'Life Expectancy Data'!Z1545</f>
        <v>0.67693169092945127</v>
      </c>
      <c r="F1535">
        <f>'Life Expectancy Data'!AA1545</f>
        <v>3.9200320257510657E-3</v>
      </c>
      <c r="G1535">
        <f>'Life Expectancy Data'!AB1545</f>
        <v>0.94897959183673475</v>
      </c>
      <c r="H1535">
        <f>'Life Expectancy Data'!AC1545</f>
        <v>4.7129129100823348E-6</v>
      </c>
      <c r="I1535">
        <f>'Life Expectancy Data'!AD1545</f>
        <v>0.66164542294322137</v>
      </c>
      <c r="J1535">
        <f>'Life Expectancy Data'!AE1545</f>
        <v>0</v>
      </c>
      <c r="K1535">
        <f>'Life Expectancy Data'!AG1545</f>
        <v>0.30760301799187462</v>
      </c>
      <c r="L1535">
        <f>'Life Expectancy Data'!AH1545</f>
        <v>0.94845360824742264</v>
      </c>
      <c r="M1535">
        <f>'Life Expectancy Data'!AN1545</f>
        <v>0.83544303797468367</v>
      </c>
      <c r="N1535">
        <f>'Life Expectancy Data'!AO1545</f>
        <v>0.7874396135265701</v>
      </c>
    </row>
    <row r="1536" spans="1:14" x14ac:dyDescent="0.2">
      <c r="A1536">
        <f t="shared" ca="1" si="23"/>
        <v>0.60614275477998159</v>
      </c>
      <c r="B1536" t="s">
        <v>31</v>
      </c>
      <c r="C1536">
        <f>'Life Expectancy Data'!X1546</f>
        <v>2.9085872576177285E-2</v>
      </c>
      <c r="D1536">
        <f>'Life Expectancy Data'!Y1546</f>
        <v>0</v>
      </c>
      <c r="E1536">
        <f>'Life Expectancy Data'!Z1546</f>
        <v>0.63157894736842102</v>
      </c>
      <c r="F1536">
        <f>'Life Expectancy Data'!AA1546</f>
        <v>4.1579809067727085E-3</v>
      </c>
      <c r="G1536">
        <f>'Life Expectancy Data'!AB1546</f>
        <v>0.95918367346938771</v>
      </c>
      <c r="H1536">
        <f>'Life Expectancy Data'!AC1546</f>
        <v>4.7129129100823348E-6</v>
      </c>
      <c r="I1536">
        <f>'Life Expectancy Data'!AD1546</f>
        <v>0.65816917728852842</v>
      </c>
      <c r="J1536">
        <f>'Life Expectancy Data'!AE1546</f>
        <v>0</v>
      </c>
      <c r="K1536">
        <f>'Life Expectancy Data'!AG1546</f>
        <v>0.3534532791642484</v>
      </c>
      <c r="L1536">
        <f>'Life Expectancy Data'!AH1546</f>
        <v>0.94845360824742264</v>
      </c>
      <c r="M1536">
        <f>'Life Expectancy Data'!AN1546</f>
        <v>0.82278481012658233</v>
      </c>
      <c r="N1536">
        <f>'Life Expectancy Data'!AO1546</f>
        <v>0.76328502415458943</v>
      </c>
    </row>
    <row r="1537" spans="1:14" x14ac:dyDescent="0.2">
      <c r="A1537">
        <f t="shared" ca="1" si="23"/>
        <v>0.34357070910032239</v>
      </c>
      <c r="B1537" t="s">
        <v>31</v>
      </c>
      <c r="C1537">
        <f>'Life Expectancy Data'!X1547</f>
        <v>2.9085872576177285E-2</v>
      </c>
      <c r="D1537">
        <f>'Life Expectancy Data'!Y1547</f>
        <v>0</v>
      </c>
      <c r="E1537">
        <f>'Life Expectancy Data'!Z1547</f>
        <v>0.61534154535274355</v>
      </c>
      <c r="F1537">
        <f>'Life Expectancy Data'!AA1547</f>
        <v>2.8845965805693919E-2</v>
      </c>
      <c r="G1537">
        <f>'Life Expectancy Data'!AB1547</f>
        <v>0.94897959183673475</v>
      </c>
      <c r="H1537">
        <f>'Life Expectancy Data'!AC1547</f>
        <v>4.8543002973848047E-4</v>
      </c>
      <c r="I1537">
        <f>'Life Expectancy Data'!AD1547</f>
        <v>0.65469293163383546</v>
      </c>
      <c r="J1537">
        <f>'Life Expectancy Data'!AE1547</f>
        <v>0</v>
      </c>
      <c r="K1537">
        <f>'Life Expectancy Data'!AG1547</f>
        <v>0.34997098084735928</v>
      </c>
      <c r="L1537">
        <f>'Life Expectancy Data'!AH1547</f>
        <v>0.95876288659793818</v>
      </c>
      <c r="M1537">
        <f>'Life Expectancy Data'!AN1547</f>
        <v>0.8122362869198313</v>
      </c>
      <c r="N1537">
        <f>'Life Expectancy Data'!AO1547</f>
        <v>0.73913043478260876</v>
      </c>
    </row>
    <row r="1538" spans="1:14" x14ac:dyDescent="0.2">
      <c r="A1538">
        <f t="shared" ca="1" si="23"/>
        <v>0.48852037619057176</v>
      </c>
      <c r="B1538" t="s">
        <v>31</v>
      </c>
      <c r="C1538">
        <f>'Life Expectancy Data'!X1548</f>
        <v>2.7700831024930747E-2</v>
      </c>
      <c r="D1538">
        <f>'Life Expectancy Data'!Y1548</f>
        <v>0</v>
      </c>
      <c r="E1538">
        <f>'Life Expectancy Data'!Z1548</f>
        <v>0.57054871220604697</v>
      </c>
      <c r="F1538">
        <f>'Life Expectancy Data'!AA1548</f>
        <v>2.2008357927040924E-3</v>
      </c>
      <c r="G1538">
        <f>'Life Expectancy Data'!AB1548</f>
        <v>0.95918367346938771</v>
      </c>
      <c r="H1538">
        <f>'Life Expectancy Data'!AC1548</f>
        <v>3.299039037057634E-5</v>
      </c>
      <c r="I1538">
        <f>'Life Expectancy Data'!AD1548</f>
        <v>0.65121668597914262</v>
      </c>
      <c r="J1538">
        <f>'Life Expectancy Data'!AE1548</f>
        <v>0</v>
      </c>
      <c r="K1538">
        <f>'Life Expectancy Data'!AG1548</f>
        <v>0.34184561810795122</v>
      </c>
      <c r="L1538">
        <f>'Life Expectancy Data'!AH1548</f>
        <v>0.95876288659793818</v>
      </c>
      <c r="M1538">
        <f>'Life Expectancy Data'!AN1548</f>
        <v>0.79852320675105493</v>
      </c>
      <c r="N1538">
        <f>'Life Expectancy Data'!AO1548</f>
        <v>0.71014492753623193</v>
      </c>
    </row>
    <row r="1539" spans="1:14" x14ac:dyDescent="0.2">
      <c r="A1539">
        <f t="shared" ref="A1539:A1602" ca="1" si="24">RAND()</f>
        <v>0.45306790841395161</v>
      </c>
      <c r="B1539" t="s">
        <v>31</v>
      </c>
      <c r="C1539">
        <f>'Life Expectancy Data'!X1549</f>
        <v>1.3850415512465374E-3</v>
      </c>
      <c r="D1539">
        <f>'Life Expectancy Data'!Y1549</f>
        <v>0</v>
      </c>
      <c r="E1539">
        <f>'Life Expectancy Data'!Z1549</f>
        <v>0.55207166853303469</v>
      </c>
      <c r="F1539">
        <f>'Life Expectancy Data'!AA1549</f>
        <v>1.9161306307385242E-2</v>
      </c>
      <c r="G1539">
        <f>'Life Expectancy Data'!AB1549</f>
        <v>0.98979591836734693</v>
      </c>
      <c r="H1539">
        <f>'Life Expectancy Data'!AC1549</f>
        <v>8.9545345291564354E-5</v>
      </c>
      <c r="I1539">
        <f>'Life Expectancy Data'!AD1549</f>
        <v>0.64774044032444955</v>
      </c>
      <c r="J1539">
        <f>'Life Expectancy Data'!AE1549</f>
        <v>0</v>
      </c>
      <c r="K1539">
        <f>'Life Expectancy Data'!AG1549</f>
        <v>0.3534532791642484</v>
      </c>
      <c r="L1539">
        <f>'Life Expectancy Data'!AH1549</f>
        <v>0.94845360824742264</v>
      </c>
      <c r="M1539">
        <f>'Life Expectancy Data'!AN1549</f>
        <v>0.78586497890295359</v>
      </c>
      <c r="N1539">
        <f>'Life Expectancy Data'!AO1549</f>
        <v>0.67632850241545894</v>
      </c>
    </row>
    <row r="1540" spans="1:14" x14ac:dyDescent="0.2">
      <c r="A1540">
        <f t="shared" ca="1" si="24"/>
        <v>0.15445190590023627</v>
      </c>
      <c r="B1540" t="s">
        <v>31</v>
      </c>
      <c r="C1540">
        <f>'Life Expectancy Data'!X1550</f>
        <v>8.5872576177285317E-2</v>
      </c>
      <c r="D1540">
        <f>'Life Expectancy Data'!Y1550</f>
        <v>0</v>
      </c>
      <c r="E1540">
        <f>'Life Expectancy Data'!Z1550</f>
        <v>0.25699888017917133</v>
      </c>
      <c r="F1540">
        <f>'Life Expectancy Data'!AA1550</f>
        <v>0</v>
      </c>
      <c r="G1540">
        <f>'Life Expectancy Data'!AB1550</f>
        <v>0.94897959183673475</v>
      </c>
      <c r="H1540">
        <f>'Life Expectancy Data'!AC1550</f>
        <v>0</v>
      </c>
      <c r="I1540">
        <f>'Life Expectancy Data'!AD1550</f>
        <v>0.69872537659327927</v>
      </c>
      <c r="J1540">
        <f>'Life Expectancy Data'!AE1550</f>
        <v>0</v>
      </c>
      <c r="K1540">
        <f>'Life Expectancy Data'!AG1550</f>
        <v>0.32269297736506092</v>
      </c>
      <c r="L1540">
        <f>'Life Expectancy Data'!AH1550</f>
        <v>1</v>
      </c>
      <c r="M1540">
        <f>'Life Expectancy Data'!AN1550</f>
        <v>0.94514767932489463</v>
      </c>
      <c r="N1540">
        <f>'Life Expectancy Data'!AO1550</f>
        <v>0.6714975845410629</v>
      </c>
    </row>
    <row r="1541" spans="1:14" x14ac:dyDescent="0.2">
      <c r="A1541">
        <f t="shared" ca="1" si="24"/>
        <v>0.5876281795627657</v>
      </c>
      <c r="B1541" t="s">
        <v>31</v>
      </c>
      <c r="C1541">
        <f>'Life Expectancy Data'!X1551</f>
        <v>8.8642659279778394E-2</v>
      </c>
      <c r="D1541">
        <f>'Life Expectancy Data'!Y1551</f>
        <v>0</v>
      </c>
      <c r="E1541">
        <f>'Life Expectancy Data'!Z1551</f>
        <v>0.62206047032474798</v>
      </c>
      <c r="F1541">
        <f>'Life Expectancy Data'!AA1551</f>
        <v>0.83445768674101295</v>
      </c>
      <c r="G1541">
        <f>'Life Expectancy Data'!AB1551</f>
        <v>0.94897959183673475</v>
      </c>
      <c r="H1541">
        <f>'Life Expectancy Data'!AC1551</f>
        <v>0</v>
      </c>
      <c r="I1541">
        <f>'Life Expectancy Data'!AD1551</f>
        <v>6.8366164542294328E-2</v>
      </c>
      <c r="J1541">
        <f>'Life Expectancy Data'!AE1551</f>
        <v>0</v>
      </c>
      <c r="K1541">
        <f>'Life Expectancy Data'!AG1551</f>
        <v>0.38131166569936159</v>
      </c>
      <c r="L1541">
        <f>'Life Expectancy Data'!AH1551</f>
        <v>1</v>
      </c>
      <c r="M1541">
        <f>'Life Expectancy Data'!AN1551</f>
        <v>0.94092827004219415</v>
      </c>
      <c r="N1541">
        <f>'Life Expectancy Data'!AO1551</f>
        <v>0.6714975845410629</v>
      </c>
    </row>
    <row r="1542" spans="1:14" x14ac:dyDescent="0.2">
      <c r="A1542">
        <f t="shared" ca="1" si="24"/>
        <v>0.20597657690709836</v>
      </c>
      <c r="B1542" t="s">
        <v>31</v>
      </c>
      <c r="C1542">
        <f>'Life Expectancy Data'!X1552</f>
        <v>9.2797783933518008E-2</v>
      </c>
      <c r="D1542">
        <f>'Life Expectancy Data'!Y1552</f>
        <v>0</v>
      </c>
      <c r="E1542">
        <f>'Life Expectancy Data'!Z1552</f>
        <v>0.61646136618141101</v>
      </c>
      <c r="F1542">
        <f>'Life Expectancy Data'!AA1552</f>
        <v>0.79650014079298992</v>
      </c>
      <c r="G1542">
        <f>'Life Expectancy Data'!AB1552</f>
        <v>0.94897959183673475</v>
      </c>
      <c r="H1542">
        <f>'Life Expectancy Data'!AC1552</f>
        <v>0</v>
      </c>
      <c r="I1542">
        <f>'Life Expectancy Data'!AD1552</f>
        <v>6.3731170336037077E-2</v>
      </c>
      <c r="J1542">
        <f>'Life Expectancy Data'!AE1552</f>
        <v>0</v>
      </c>
      <c r="K1542">
        <f>'Life Expectancy Data'!AG1552</f>
        <v>0.39059779454439925</v>
      </c>
      <c r="L1542">
        <f>'Life Expectancy Data'!AH1552</f>
        <v>1</v>
      </c>
      <c r="M1542">
        <f>'Life Expectancy Data'!AN1552</f>
        <v>0.94092827004219415</v>
      </c>
      <c r="N1542">
        <f>'Life Expectancy Data'!AO1552</f>
        <v>0.6714975845410629</v>
      </c>
    </row>
    <row r="1543" spans="1:14" x14ac:dyDescent="0.2">
      <c r="A1543">
        <f t="shared" ca="1" si="24"/>
        <v>0.62892880638740278</v>
      </c>
      <c r="B1543" t="s">
        <v>31</v>
      </c>
      <c r="C1543">
        <f>'Life Expectancy Data'!X1553</f>
        <v>8.3102493074792248E-3</v>
      </c>
      <c r="D1543">
        <f>'Life Expectancy Data'!Y1553</f>
        <v>0</v>
      </c>
      <c r="E1543">
        <f>'Life Expectancy Data'!Z1553</f>
        <v>0.63437849944008962</v>
      </c>
      <c r="F1543">
        <f>'Life Expectancy Data'!AA1553</f>
        <v>0.11727887660574453</v>
      </c>
      <c r="G1543">
        <f>'Life Expectancy Data'!AB1553</f>
        <v>0.94897959183673475</v>
      </c>
      <c r="H1543">
        <f>'Life Expectancy Data'!AC1553</f>
        <v>9.4258258201646697E-6</v>
      </c>
      <c r="I1543">
        <f>'Life Expectancy Data'!AD1553</f>
        <v>5.9096176129779833E-2</v>
      </c>
      <c r="J1543">
        <f>'Life Expectancy Data'!AE1553</f>
        <v>0</v>
      </c>
      <c r="K1543">
        <f>'Life Expectancy Data'!AG1553</f>
        <v>0.39524085896691813</v>
      </c>
      <c r="L1543">
        <f>'Life Expectancy Data'!AH1553</f>
        <v>1</v>
      </c>
      <c r="M1543">
        <f>'Life Expectancy Data'!AN1553</f>
        <v>0.94092827004219415</v>
      </c>
      <c r="N1543">
        <f>'Life Expectancy Data'!AO1553</f>
        <v>0.6714975845410629</v>
      </c>
    </row>
    <row r="1544" spans="1:14" x14ac:dyDescent="0.2">
      <c r="A1544">
        <f t="shared" ca="1" si="24"/>
        <v>0.43696423639031923</v>
      </c>
      <c r="B1544" t="s">
        <v>31</v>
      </c>
      <c r="C1544">
        <f>'Life Expectancy Data'!X1554</f>
        <v>9.833795013850416E-2</v>
      </c>
      <c r="D1544">
        <f>'Life Expectancy Data'!Y1554</f>
        <v>0</v>
      </c>
      <c r="E1544">
        <f>'Life Expectancy Data'!Z1554</f>
        <v>0.64333706606942898</v>
      </c>
      <c r="F1544">
        <f>'Life Expectancy Data'!AA1554</f>
        <v>0.87415838022891312</v>
      </c>
      <c r="G1544">
        <f>'Life Expectancy Data'!AB1554</f>
        <v>0.95918367346938771</v>
      </c>
      <c r="H1544">
        <f>'Life Expectancy Data'!AC1554</f>
        <v>2.8277477460494007E-5</v>
      </c>
      <c r="I1544">
        <f>'Life Expectancy Data'!AD1554</f>
        <v>0.67902665121668604</v>
      </c>
      <c r="J1544">
        <f>'Life Expectancy Data'!AE1554</f>
        <v>0</v>
      </c>
      <c r="K1544">
        <f>'Life Expectancy Data'!AG1554</f>
        <v>0.40452698781195584</v>
      </c>
      <c r="L1544">
        <f>'Life Expectancy Data'!AH1554</f>
        <v>1</v>
      </c>
      <c r="M1544">
        <f>'Life Expectancy Data'!AN1554</f>
        <v>0.94303797468354433</v>
      </c>
      <c r="N1544">
        <f>'Life Expectancy Data'!AO1554</f>
        <v>0.6714975845410629</v>
      </c>
    </row>
    <row r="1545" spans="1:14" x14ac:dyDescent="0.2">
      <c r="A1545">
        <f t="shared" ca="1" si="24"/>
        <v>0.71607557418446321</v>
      </c>
      <c r="B1545" t="s">
        <v>31</v>
      </c>
      <c r="C1545">
        <f>'Life Expectancy Data'!X1555</f>
        <v>9.9722991689750698E-2</v>
      </c>
      <c r="D1545">
        <f>'Life Expectancy Data'!Y1555</f>
        <v>0</v>
      </c>
      <c r="E1545">
        <f>'Life Expectancy Data'!Z1555</f>
        <v>0.63549832026875697</v>
      </c>
      <c r="F1545">
        <f>'Life Expectancy Data'!AA1555</f>
        <v>0.11638924433497468</v>
      </c>
      <c r="G1545">
        <f>'Life Expectancy Data'!AB1555</f>
        <v>0.94897959183673475</v>
      </c>
      <c r="H1545">
        <f>'Life Expectancy Data'!AC1555</f>
        <v>0</v>
      </c>
      <c r="I1545">
        <f>'Life Expectancy Data'!AD1555</f>
        <v>0.6743916570104288</v>
      </c>
      <c r="J1545">
        <f>'Life Expectancy Data'!AE1555</f>
        <v>0</v>
      </c>
      <c r="K1545">
        <f>'Life Expectancy Data'!AG1555</f>
        <v>0.42426001160766103</v>
      </c>
      <c r="L1545">
        <f>'Life Expectancy Data'!AH1555</f>
        <v>1</v>
      </c>
      <c r="M1545">
        <f>'Life Expectancy Data'!AN1555</f>
        <v>0.9324894514767933</v>
      </c>
      <c r="N1545">
        <f>'Life Expectancy Data'!AO1555</f>
        <v>0.66183574879227047</v>
      </c>
    </row>
    <row r="1546" spans="1:14" x14ac:dyDescent="0.2">
      <c r="A1546">
        <f t="shared" ca="1" si="24"/>
        <v>0.61284914881475816</v>
      </c>
      <c r="B1546" t="s">
        <v>31</v>
      </c>
      <c r="C1546">
        <f>'Life Expectancy Data'!X1556</f>
        <v>0.1038781163434903</v>
      </c>
      <c r="D1546">
        <f>'Life Expectancy Data'!Y1556</f>
        <v>0</v>
      </c>
      <c r="E1546">
        <f>'Life Expectancy Data'!Z1556</f>
        <v>0.63885778275475924</v>
      </c>
      <c r="F1546">
        <f>'Life Expectancy Data'!AA1556</f>
        <v>0.10535946554020323</v>
      </c>
      <c r="G1546">
        <f>'Life Expectancy Data'!AB1556</f>
        <v>0.95918367346938771</v>
      </c>
      <c r="H1546">
        <f>'Life Expectancy Data'!AC1556</f>
        <v>0</v>
      </c>
      <c r="I1546">
        <f>'Life Expectancy Data'!AD1556</f>
        <v>0.66975666280417145</v>
      </c>
      <c r="J1546">
        <f>'Life Expectancy Data'!AE1556</f>
        <v>0</v>
      </c>
      <c r="K1546">
        <f>'Life Expectancy Data'!AG1556</f>
        <v>0.44921648287869992</v>
      </c>
      <c r="L1546">
        <f>'Life Expectancy Data'!AH1556</f>
        <v>1</v>
      </c>
      <c r="M1546">
        <f>'Life Expectancy Data'!AN1556</f>
        <v>0.93670886075949378</v>
      </c>
      <c r="N1546">
        <f>'Life Expectancy Data'!AO1556</f>
        <v>0.65217391304347827</v>
      </c>
    </row>
    <row r="1547" spans="1:14" x14ac:dyDescent="0.2">
      <c r="A1547">
        <f t="shared" ca="1" si="24"/>
        <v>0.94910763160192335</v>
      </c>
      <c r="B1547" t="s">
        <v>31</v>
      </c>
      <c r="C1547">
        <f>'Life Expectancy Data'!X1557</f>
        <v>9.6952908587257611E-3</v>
      </c>
      <c r="D1547">
        <f>'Life Expectancy Data'!Y1557</f>
        <v>0</v>
      </c>
      <c r="E1547">
        <f>'Life Expectancy Data'!Z1557</f>
        <v>0.64501679731243</v>
      </c>
      <c r="F1547">
        <f>'Life Expectancy Data'!AA1557</f>
        <v>0.97337960148988589</v>
      </c>
      <c r="G1547">
        <f>'Life Expectancy Data'!AB1557</f>
        <v>0.94897959183673475</v>
      </c>
      <c r="H1547">
        <f>'Life Expectancy Data'!AC1557</f>
        <v>4.7129129100823348E-6</v>
      </c>
      <c r="I1547">
        <f>'Life Expectancy Data'!AD1557</f>
        <v>0.66512166859791422</v>
      </c>
      <c r="J1547">
        <f>'Life Expectancy Data'!AE1557</f>
        <v>0</v>
      </c>
      <c r="K1547">
        <f>'Life Expectancy Data'!AG1557</f>
        <v>0.40452698781195584</v>
      </c>
      <c r="L1547">
        <f>'Life Expectancy Data'!AH1557</f>
        <v>1</v>
      </c>
      <c r="M1547">
        <f>'Life Expectancy Data'!AN1557</f>
        <v>0.93565400843881863</v>
      </c>
      <c r="N1547">
        <f>'Life Expectancy Data'!AO1557</f>
        <v>0.65217391304347827</v>
      </c>
    </row>
    <row r="1548" spans="1:14" x14ac:dyDescent="0.2">
      <c r="A1548">
        <f t="shared" ca="1" si="24"/>
        <v>0.53960223353920278</v>
      </c>
      <c r="B1548" t="s">
        <v>31</v>
      </c>
      <c r="C1548">
        <f>'Life Expectancy Data'!X1558</f>
        <v>0.11218836565096953</v>
      </c>
      <c r="D1548">
        <f>'Life Expectancy Data'!Y1558</f>
        <v>0</v>
      </c>
      <c r="E1548">
        <f>'Life Expectancy Data'!Z1558</f>
        <v>0.65733482642777163</v>
      </c>
      <c r="F1548">
        <f>'Life Expectancy Data'!AA1558</f>
        <v>1.3709061793838396E-2</v>
      </c>
      <c r="G1548">
        <f>'Life Expectancy Data'!AB1558</f>
        <v>0.87755102040816324</v>
      </c>
      <c r="H1548">
        <f>'Life Expectancy Data'!AC1558</f>
        <v>0</v>
      </c>
      <c r="I1548">
        <f>'Life Expectancy Data'!AD1558</f>
        <v>0.6593279258400927</v>
      </c>
      <c r="J1548">
        <f>'Life Expectancy Data'!AE1558</f>
        <v>0</v>
      </c>
      <c r="K1548">
        <f>'Life Expectancy Data'!AG1558</f>
        <v>0.37318630295995353</v>
      </c>
      <c r="L1548">
        <f>'Life Expectancy Data'!AH1558</f>
        <v>1</v>
      </c>
      <c r="M1548">
        <f>'Life Expectancy Data'!AN1558</f>
        <v>0.92510548523206759</v>
      </c>
      <c r="N1548">
        <f>'Life Expectancy Data'!AO1558</f>
        <v>0.65217391304347827</v>
      </c>
    </row>
    <row r="1549" spans="1:14" x14ac:dyDescent="0.2">
      <c r="A1549">
        <f t="shared" ca="1" si="24"/>
        <v>0.1855650848157534</v>
      </c>
      <c r="B1549" t="s">
        <v>31</v>
      </c>
      <c r="C1549">
        <f>'Life Expectancy Data'!X1559</f>
        <v>0.11634349030470914</v>
      </c>
      <c r="D1549">
        <f>'Life Expectancy Data'!Y1559</f>
        <v>0</v>
      </c>
      <c r="E1549">
        <f>'Life Expectancy Data'!Z1559</f>
        <v>0.67021276595744683</v>
      </c>
      <c r="F1549">
        <f>'Life Expectancy Data'!AA1559</f>
        <v>0.78775977053830182</v>
      </c>
      <c r="G1549">
        <f>'Life Expectancy Data'!AB1559</f>
        <v>0.95918367346938771</v>
      </c>
      <c r="H1549">
        <f>'Life Expectancy Data'!AC1559</f>
        <v>3.7703303280658679E-5</v>
      </c>
      <c r="I1549">
        <f>'Life Expectancy Data'!AD1559</f>
        <v>0.65469293163383546</v>
      </c>
      <c r="J1549">
        <f>'Life Expectancy Data'!AE1559</f>
        <v>0</v>
      </c>
      <c r="K1549">
        <f>'Life Expectancy Data'!AG1559</f>
        <v>0.42832269297736503</v>
      </c>
      <c r="L1549">
        <f>'Life Expectancy Data'!AH1559</f>
        <v>1</v>
      </c>
      <c r="M1549">
        <f>'Life Expectancy Data'!AN1559</f>
        <v>0.92827004219409293</v>
      </c>
      <c r="N1549">
        <f>'Life Expectancy Data'!AO1559</f>
        <v>0.65217391304347827</v>
      </c>
    </row>
    <row r="1550" spans="1:14" x14ac:dyDescent="0.2">
      <c r="A1550">
        <f t="shared" ca="1" si="24"/>
        <v>0.61167578045693094</v>
      </c>
      <c r="B1550" t="s">
        <v>31</v>
      </c>
      <c r="C1550">
        <f>'Life Expectancy Data'!X1560</f>
        <v>1.1080332409972299E-2</v>
      </c>
      <c r="D1550">
        <f>'Life Expectancy Data'!Y1560</f>
        <v>0</v>
      </c>
      <c r="E1550">
        <f>'Life Expectancy Data'!Z1560</f>
        <v>0.66237402015677493</v>
      </c>
      <c r="F1550">
        <f>'Life Expectancy Data'!AA1560</f>
        <v>6.910948693981267E-2</v>
      </c>
      <c r="G1550">
        <f>'Life Expectancy Data'!AB1560</f>
        <v>0.95918367346938771</v>
      </c>
      <c r="H1550">
        <f>'Life Expectancy Data'!AC1560</f>
        <v>0</v>
      </c>
      <c r="I1550">
        <f>'Life Expectancy Data'!AD1560</f>
        <v>0.64889918887601394</v>
      </c>
      <c r="J1550">
        <f>'Life Expectancy Data'!AE1560</f>
        <v>0</v>
      </c>
      <c r="K1550">
        <f>'Life Expectancy Data'!AG1560</f>
        <v>0.43993035403366221</v>
      </c>
      <c r="L1550">
        <f>'Life Expectancy Data'!AH1560</f>
        <v>1</v>
      </c>
      <c r="M1550">
        <f>'Life Expectancy Data'!AN1560</f>
        <v>0.92194092827004226</v>
      </c>
      <c r="N1550">
        <f>'Life Expectancy Data'!AO1560</f>
        <v>0.65217391304347827</v>
      </c>
    </row>
    <row r="1551" spans="1:14" x14ac:dyDescent="0.2">
      <c r="A1551">
        <f t="shared" ca="1" si="24"/>
        <v>0.5424392012128374</v>
      </c>
      <c r="B1551" t="s">
        <v>31</v>
      </c>
      <c r="C1551">
        <f>'Life Expectancy Data'!X1561</f>
        <v>0.12603878116343489</v>
      </c>
      <c r="D1551">
        <f>'Life Expectancy Data'!Y1561</f>
        <v>0</v>
      </c>
      <c r="E1551">
        <f>'Life Expectancy Data'!Z1561</f>
        <v>0.69484882418812988</v>
      </c>
      <c r="F1551">
        <f>'Life Expectancy Data'!AA1561</f>
        <v>0.6351184814231301</v>
      </c>
      <c r="G1551">
        <f>'Life Expectancy Data'!AB1561</f>
        <v>0.94897959183673475</v>
      </c>
      <c r="H1551">
        <f>'Life Expectancy Data'!AC1561</f>
        <v>0</v>
      </c>
      <c r="I1551">
        <f>'Life Expectancy Data'!AD1561</f>
        <v>0.64194669756662803</v>
      </c>
      <c r="J1551">
        <f>'Life Expectancy Data'!AE1561</f>
        <v>0</v>
      </c>
      <c r="K1551">
        <f>'Life Expectancy Data'!AG1561</f>
        <v>0.45443993035403363</v>
      </c>
      <c r="L1551">
        <f>'Life Expectancy Data'!AH1561</f>
        <v>1</v>
      </c>
      <c r="M1551">
        <f>'Life Expectancy Data'!AN1561</f>
        <v>0.91455696202531644</v>
      </c>
      <c r="N1551">
        <f>'Life Expectancy Data'!AO1561</f>
        <v>0.65217391304347827</v>
      </c>
    </row>
    <row r="1552" spans="1:14" x14ac:dyDescent="0.2">
      <c r="A1552">
        <f t="shared" ca="1" si="24"/>
        <v>0.59246282229364722</v>
      </c>
      <c r="B1552" t="s">
        <v>31</v>
      </c>
      <c r="C1552">
        <f>'Life Expectancy Data'!X1562</f>
        <v>0.12603878116343489</v>
      </c>
      <c r="D1552">
        <f>'Life Expectancy Data'!Y1562</f>
        <v>0</v>
      </c>
      <c r="E1552">
        <f>'Life Expectancy Data'!Z1562</f>
        <v>0.70548712206047037</v>
      </c>
      <c r="F1552">
        <f>'Life Expectancy Data'!AA1562</f>
        <v>0.51906751336640178</v>
      </c>
      <c r="G1552">
        <f>'Life Expectancy Data'!AB1562</f>
        <v>0.95918367346938771</v>
      </c>
      <c r="H1552">
        <f>'Life Expectancy Data'!AC1562</f>
        <v>4.7129129100823348E-6</v>
      </c>
      <c r="I1552">
        <f>'Life Expectancy Data'!AD1562</f>
        <v>0.63499420625724212</v>
      </c>
      <c r="J1552">
        <f>'Life Expectancy Data'!AE1562</f>
        <v>0</v>
      </c>
      <c r="K1552">
        <f>'Life Expectancy Data'!AG1562</f>
        <v>0.4236796285548462</v>
      </c>
      <c r="L1552">
        <f>'Life Expectancy Data'!AH1562</f>
        <v>0.98969072164948457</v>
      </c>
      <c r="M1552">
        <f>'Life Expectancy Data'!AN1562</f>
        <v>0.91244725738396626</v>
      </c>
      <c r="N1552">
        <f>'Life Expectancy Data'!AO1562</f>
        <v>0.65700483091787443</v>
      </c>
    </row>
    <row r="1553" spans="1:14" x14ac:dyDescent="0.2">
      <c r="A1553">
        <f t="shared" ca="1" si="24"/>
        <v>0.83314864516484499</v>
      </c>
      <c r="B1553" t="s">
        <v>31</v>
      </c>
      <c r="C1553">
        <f>'Life Expectancy Data'!X1563</f>
        <v>0.13019390581717452</v>
      </c>
      <c r="D1553">
        <f>'Life Expectancy Data'!Y1563</f>
        <v>0</v>
      </c>
      <c r="E1553">
        <f>'Life Expectancy Data'!Z1563</f>
        <v>0.72228443449048152</v>
      </c>
      <c r="F1553">
        <f>'Life Expectancy Data'!AA1563</f>
        <v>4.6740780760657671E-2</v>
      </c>
      <c r="G1553">
        <f>'Life Expectancy Data'!AB1563</f>
        <v>0.95918367346938771</v>
      </c>
      <c r="H1553">
        <f>'Life Expectancy Data'!AC1563</f>
        <v>0</v>
      </c>
      <c r="I1553">
        <f>'Life Expectancy Data'!AD1563</f>
        <v>0.62804171494785632</v>
      </c>
      <c r="J1553">
        <f>'Life Expectancy Data'!AE1563</f>
        <v>0</v>
      </c>
      <c r="K1553">
        <f>'Life Expectancy Data'!AG1563</f>
        <v>0.45850261172373763</v>
      </c>
      <c r="L1553">
        <f>'Life Expectancy Data'!AH1563</f>
        <v>1</v>
      </c>
      <c r="M1553">
        <f>'Life Expectancy Data'!AN1563</f>
        <v>0.90717299578059074</v>
      </c>
      <c r="N1553">
        <f>'Life Expectancy Data'!AO1563</f>
        <v>0.65217391304347827</v>
      </c>
    </row>
    <row r="1554" spans="1:14" x14ac:dyDescent="0.2">
      <c r="A1554">
        <f t="shared" ca="1" si="24"/>
        <v>0.68862950409012591</v>
      </c>
      <c r="B1554" t="s">
        <v>31</v>
      </c>
      <c r="C1554">
        <f>'Life Expectancy Data'!X1564</f>
        <v>0.13157894736842105</v>
      </c>
      <c r="D1554">
        <f>'Life Expectancy Data'!Y1564</f>
        <v>0</v>
      </c>
      <c r="E1554">
        <f>'Life Expectancy Data'!Z1564</f>
        <v>0.72116461366181417</v>
      </c>
      <c r="F1554">
        <f>'Life Expectancy Data'!AA1564</f>
        <v>0.40438256177487863</v>
      </c>
      <c r="G1554">
        <f>'Life Expectancy Data'!AB1564</f>
        <v>0.86734693877551017</v>
      </c>
      <c r="H1554">
        <f>'Life Expectancy Data'!AC1564</f>
        <v>0</v>
      </c>
      <c r="I1554">
        <f>'Life Expectancy Data'!AD1564</f>
        <v>0.62108922363847052</v>
      </c>
      <c r="J1554">
        <f>'Life Expectancy Data'!AE1564</f>
        <v>0</v>
      </c>
      <c r="K1554">
        <f>'Life Expectancy Data'!AG1564</f>
        <v>0.40800928612884502</v>
      </c>
      <c r="L1554">
        <f>'Life Expectancy Data'!AH1564</f>
        <v>1</v>
      </c>
      <c r="M1554">
        <f>'Life Expectancy Data'!AN1564</f>
        <v>0.90084388185654007</v>
      </c>
      <c r="N1554">
        <f>'Life Expectancy Data'!AO1564</f>
        <v>0.64734299516908211</v>
      </c>
    </row>
    <row r="1555" spans="1:14" x14ac:dyDescent="0.2">
      <c r="A1555">
        <f t="shared" ca="1" si="24"/>
        <v>0.25906825768058928</v>
      </c>
      <c r="B1555" t="s">
        <v>23</v>
      </c>
      <c r="C1555">
        <f>'Life Expectancy Data'!X1565</f>
        <v>0.13434903047091412</v>
      </c>
      <c r="D1555">
        <f>'Life Expectancy Data'!Y1565</f>
        <v>0</v>
      </c>
      <c r="E1555">
        <f>'Life Expectancy Data'!Z1565</f>
        <v>0.73516237402015683</v>
      </c>
      <c r="F1555">
        <f>'Life Expectancy Data'!AA1565</f>
        <v>0.42331457154902358</v>
      </c>
      <c r="G1555">
        <f>'Life Expectancy Data'!AB1565</f>
        <v>0.77551020408163263</v>
      </c>
      <c r="H1555">
        <f>'Life Expectancy Data'!AC1565</f>
        <v>0</v>
      </c>
      <c r="I1555">
        <f>'Life Expectancy Data'!AD1565</f>
        <v>0.61413673232908461</v>
      </c>
      <c r="J1555">
        <f>'Life Expectancy Data'!AE1565</f>
        <v>0</v>
      </c>
      <c r="K1555">
        <f>'Life Expectancy Data'!AG1565</f>
        <v>0.4126523505513639</v>
      </c>
      <c r="L1555">
        <f>'Life Expectancy Data'!AH1565</f>
        <v>1</v>
      </c>
      <c r="M1555">
        <f>'Life Expectancy Data'!AN1565</f>
        <v>0.89451476793248952</v>
      </c>
      <c r="N1555">
        <f>'Life Expectancy Data'!AO1565</f>
        <v>0.65217391304347827</v>
      </c>
    </row>
    <row r="1556" spans="1:14" x14ac:dyDescent="0.2">
      <c r="A1556">
        <f t="shared" ca="1" si="24"/>
        <v>0.70161557322645307</v>
      </c>
      <c r="B1556" t="s">
        <v>23</v>
      </c>
      <c r="C1556">
        <f>'Life Expectancy Data'!X1566</f>
        <v>2.9085872576177285E-2</v>
      </c>
      <c r="D1556">
        <f>'Life Expectancy Data'!Y1566</f>
        <v>1.5555555555555555E-2</v>
      </c>
      <c r="E1556">
        <f>'Life Expectancy Data'!Z1566</f>
        <v>0.25699888017917133</v>
      </c>
      <c r="F1556">
        <f>'Life Expectancy Data'!AA1566</f>
        <v>0</v>
      </c>
      <c r="G1556">
        <f>'Life Expectancy Data'!AB1566</f>
        <v>0.69387755102040816</v>
      </c>
      <c r="H1556">
        <f>'Life Expectancy Data'!AC1566</f>
        <v>1.4138738730247004E-5</v>
      </c>
      <c r="I1556">
        <f>'Life Expectancy Data'!AD1566</f>
        <v>1.7381228273464659E-2</v>
      </c>
      <c r="J1556">
        <f>'Life Expectancy Data'!AE1566</f>
        <v>1.52E-2</v>
      </c>
      <c r="K1556">
        <f>'Life Expectancy Data'!AG1566</f>
        <v>0.32269297736506092</v>
      </c>
      <c r="L1556">
        <f>'Life Expectancy Data'!AH1566</f>
        <v>0.69072164948453607</v>
      </c>
      <c r="M1556">
        <f>'Life Expectancy Data'!AN1566</f>
        <v>0.53902953586497893</v>
      </c>
      <c r="N1556">
        <f>'Life Expectancy Data'!AO1566</f>
        <v>0.49758454106280198</v>
      </c>
    </row>
    <row r="1557" spans="1:14" x14ac:dyDescent="0.2">
      <c r="A1557">
        <f t="shared" ca="1" si="24"/>
        <v>0.63713700943961704</v>
      </c>
      <c r="B1557" t="s">
        <v>23</v>
      </c>
      <c r="C1557">
        <f>'Life Expectancy Data'!X1567</f>
        <v>0.31024930747922436</v>
      </c>
      <c r="D1557">
        <f>'Life Expectancy Data'!Y1567</f>
        <v>1.6111111111111111E-2</v>
      </c>
      <c r="E1557">
        <f>'Life Expectancy Data'!Z1567</f>
        <v>0</v>
      </c>
      <c r="F1557">
        <f>'Life Expectancy Data'!AA1567</f>
        <v>2.7408059029688793E-4</v>
      </c>
      <c r="G1557">
        <f>'Life Expectancy Data'!AB1567</f>
        <v>0.73469387755102045</v>
      </c>
      <c r="H1557">
        <f>'Life Expectancy Data'!AC1567</f>
        <v>1.4138738730247004E-5</v>
      </c>
      <c r="I1557">
        <f>'Life Expectancy Data'!AD1567</f>
        <v>1.1587485515643106E-2</v>
      </c>
      <c r="J1557">
        <f>'Life Expectancy Data'!AE1567</f>
        <v>1.5599999999999999E-2</v>
      </c>
      <c r="K1557">
        <f>'Life Expectancy Data'!AG1567</f>
        <v>0.17585606500290191</v>
      </c>
      <c r="L1557">
        <f>'Life Expectancy Data'!AH1567</f>
        <v>0.73195876288659789</v>
      </c>
      <c r="M1557">
        <f>'Life Expectancy Data'!AN1567</f>
        <v>0.53691983122362874</v>
      </c>
      <c r="N1557">
        <f>'Life Expectancy Data'!AO1567</f>
        <v>0.49758454106280198</v>
      </c>
    </row>
    <row r="1558" spans="1:14" x14ac:dyDescent="0.2">
      <c r="A1558">
        <f t="shared" ca="1" si="24"/>
        <v>0.32306858677149952</v>
      </c>
      <c r="B1558" t="s">
        <v>23</v>
      </c>
      <c r="C1558">
        <f>'Life Expectancy Data'!X1568</f>
        <v>3.0470914127423823E-2</v>
      </c>
      <c r="D1558">
        <f>'Life Expectancy Data'!Y1568</f>
        <v>1.6111111111111111E-2</v>
      </c>
      <c r="E1558">
        <f>'Life Expectancy Data'!Z1568</f>
        <v>4.8152295632698766E-2</v>
      </c>
      <c r="F1558">
        <f>'Life Expectancy Data'!AA1568</f>
        <v>4.0815803747889798E-3</v>
      </c>
      <c r="G1558">
        <f>'Life Expectancy Data'!AB1568</f>
        <v>0.74489795918367352</v>
      </c>
      <c r="H1558">
        <f>'Life Expectancy Data'!AC1568</f>
        <v>2.8277477460494007E-5</v>
      </c>
      <c r="I1558">
        <f>'Life Expectancy Data'!AD1568</f>
        <v>0.21436848203939746</v>
      </c>
      <c r="J1558">
        <f>'Life Expectancy Data'!AE1568</f>
        <v>1.6E-2</v>
      </c>
      <c r="K1558">
        <f>'Life Expectancy Data'!AG1568</f>
        <v>0.21938479396401625</v>
      </c>
      <c r="L1558">
        <f>'Life Expectancy Data'!AH1568</f>
        <v>0.74226804123711343</v>
      </c>
      <c r="M1558">
        <f>'Life Expectancy Data'!AN1568</f>
        <v>0.53586497890295359</v>
      </c>
      <c r="N1558">
        <f>'Life Expectancy Data'!AO1568</f>
        <v>0.49758454106280198</v>
      </c>
    </row>
    <row r="1559" spans="1:14" x14ac:dyDescent="0.2">
      <c r="A1559">
        <f t="shared" ca="1" si="24"/>
        <v>0.22711192233938959</v>
      </c>
      <c r="B1559" t="s">
        <v>23</v>
      </c>
      <c r="C1559">
        <f>'Life Expectancy Data'!X1569</f>
        <v>0.32409972299168976</v>
      </c>
      <c r="D1559">
        <f>'Life Expectancy Data'!Y1569</f>
        <v>1.6666666666666666E-2</v>
      </c>
      <c r="E1559">
        <f>'Life Expectancy Data'!Z1569</f>
        <v>4.8152295632698766E-2</v>
      </c>
      <c r="F1559">
        <f>'Life Expectancy Data'!AA1569</f>
        <v>3.0790255012866558E-3</v>
      </c>
      <c r="G1559">
        <f>'Life Expectancy Data'!AB1569</f>
        <v>6.1224489795918366E-2</v>
      </c>
      <c r="H1559">
        <f>'Life Expectancy Data'!AC1569</f>
        <v>9.4258258201646697E-6</v>
      </c>
      <c r="I1559">
        <f>'Life Expectancy Data'!AD1569</f>
        <v>0.20857473928157591</v>
      </c>
      <c r="J1559">
        <f>'Life Expectancy Data'!AE1569</f>
        <v>1.6799999999999999E-2</v>
      </c>
      <c r="K1559">
        <f>'Life Expectancy Data'!AG1569</f>
        <v>0.17933836331979106</v>
      </c>
      <c r="L1559">
        <f>'Life Expectancy Data'!AH1569</f>
        <v>5.1546391752577317E-2</v>
      </c>
      <c r="M1559">
        <f>'Life Expectancy Data'!AN1569</f>
        <v>0.53375527426160341</v>
      </c>
      <c r="N1559">
        <f>'Life Expectancy Data'!AO1569</f>
        <v>0.49275362318840576</v>
      </c>
    </row>
    <row r="1560" spans="1:14" x14ac:dyDescent="0.2">
      <c r="A1560">
        <f t="shared" ca="1" si="24"/>
        <v>0.1614044365565539</v>
      </c>
      <c r="B1560" t="s">
        <v>23</v>
      </c>
      <c r="C1560">
        <f>'Life Expectancy Data'!X1570</f>
        <v>0.33240997229916897</v>
      </c>
      <c r="D1560">
        <f>'Life Expectancy Data'!Y1570</f>
        <v>1.7222222222222222E-2</v>
      </c>
      <c r="E1560">
        <f>'Life Expectancy Data'!Z1570</f>
        <v>5.3751399776035831E-2</v>
      </c>
      <c r="F1560">
        <f>'Life Expectancy Data'!AA1570</f>
        <v>4.0451760530344624E-3</v>
      </c>
      <c r="G1560">
        <f>'Life Expectancy Data'!AB1570</f>
        <v>0.73469387755102045</v>
      </c>
      <c r="H1560">
        <f>'Life Expectancy Data'!AC1570</f>
        <v>0</v>
      </c>
      <c r="I1560">
        <f>'Life Expectancy Data'!AD1570</f>
        <v>0.20278099652375436</v>
      </c>
      <c r="J1560">
        <f>'Life Expectancy Data'!AE1570</f>
        <v>1.72E-2</v>
      </c>
      <c r="K1560">
        <f>'Life Expectancy Data'!AG1570</f>
        <v>0.22460824143934996</v>
      </c>
      <c r="L1560">
        <f>'Life Expectancy Data'!AH1570</f>
        <v>0.73195876288659789</v>
      </c>
      <c r="M1560">
        <f>'Life Expectancy Data'!AN1570</f>
        <v>0.53164556962025322</v>
      </c>
      <c r="N1560">
        <f>'Life Expectancy Data'!AO1570</f>
        <v>0.49275362318840576</v>
      </c>
    </row>
    <row r="1561" spans="1:14" x14ac:dyDescent="0.2">
      <c r="A1561">
        <f t="shared" ca="1" si="24"/>
        <v>0.64849794359533508</v>
      </c>
      <c r="B1561" t="s">
        <v>23</v>
      </c>
      <c r="C1561">
        <f>'Life Expectancy Data'!X1571</f>
        <v>0.34210526315789475</v>
      </c>
      <c r="D1561">
        <f>'Life Expectancy Data'!Y1571</f>
        <v>1.7777777777777778E-2</v>
      </c>
      <c r="E1561">
        <f>'Life Expectancy Data'!Z1571</f>
        <v>5.7110862262038077E-2</v>
      </c>
      <c r="F1561">
        <f>'Life Expectancy Data'!AA1571</f>
        <v>3.9324830226988901E-3</v>
      </c>
      <c r="G1561">
        <f>'Life Expectancy Data'!AB1571</f>
        <v>6.1224489795918366E-2</v>
      </c>
      <c r="H1561">
        <f>'Life Expectancy Data'!AC1571</f>
        <v>4.7129129100823348E-6</v>
      </c>
      <c r="I1561">
        <f>'Life Expectancy Data'!AD1571</f>
        <v>0.19698725376593279</v>
      </c>
      <c r="J1561">
        <f>'Life Expectancy Data'!AE1571</f>
        <v>1.7999999999999999E-2</v>
      </c>
      <c r="K1561">
        <f>'Life Expectancy Data'!AG1571</f>
        <v>0.26059199071387118</v>
      </c>
      <c r="L1561">
        <f>'Life Expectancy Data'!AH1571</f>
        <v>5.1546391752577317E-2</v>
      </c>
      <c r="M1561">
        <f>'Life Expectancy Data'!AN1571</f>
        <v>0.53059071729957807</v>
      </c>
      <c r="N1561">
        <f>'Life Expectancy Data'!AO1571</f>
        <v>0.49275362318840576</v>
      </c>
    </row>
    <row r="1562" spans="1:14" x14ac:dyDescent="0.2">
      <c r="A1562">
        <f t="shared" ca="1" si="24"/>
        <v>0.23136964809517635</v>
      </c>
      <c r="B1562" t="s">
        <v>23</v>
      </c>
      <c r="C1562">
        <f>'Life Expectancy Data'!X1572</f>
        <v>0.35041551246537395</v>
      </c>
      <c r="D1562">
        <f>'Life Expectancy Data'!Y1572</f>
        <v>1.8333333333333333E-2</v>
      </c>
      <c r="E1562">
        <f>'Life Expectancy Data'!Z1572</f>
        <v>5.0391937290033599E-2</v>
      </c>
      <c r="F1562">
        <f>'Life Expectancy Data'!AA1572</f>
        <v>3.6533026152678733E-3</v>
      </c>
      <c r="G1562">
        <f>'Life Expectancy Data'!AB1572</f>
        <v>0.77551020408163263</v>
      </c>
      <c r="H1562">
        <f>'Life Expectancy Data'!AC1572</f>
        <v>0</v>
      </c>
      <c r="I1562">
        <f>'Life Expectancy Data'!AD1572</f>
        <v>0.19235225955967558</v>
      </c>
      <c r="J1562">
        <f>'Life Expectancy Data'!AE1572</f>
        <v>1.8800000000000001E-2</v>
      </c>
      <c r="K1562">
        <f>'Life Expectancy Data'!AG1572</f>
        <v>0.25130586186883341</v>
      </c>
      <c r="L1562">
        <f>'Life Expectancy Data'!AH1572</f>
        <v>0.77319587628865982</v>
      </c>
      <c r="M1562">
        <f>'Life Expectancy Data'!AN1572</f>
        <v>0.52742616033755274</v>
      </c>
      <c r="N1562">
        <f>'Life Expectancy Data'!AO1572</f>
        <v>0.46859903381642509</v>
      </c>
    </row>
    <row r="1563" spans="1:14" x14ac:dyDescent="0.2">
      <c r="A1563">
        <f t="shared" ca="1" si="24"/>
        <v>0.10065757500987271</v>
      </c>
      <c r="B1563" t="s">
        <v>23</v>
      </c>
      <c r="C1563">
        <f>'Life Expectancy Data'!X1573</f>
        <v>0.35734072022160662</v>
      </c>
      <c r="D1563">
        <f>'Life Expectancy Data'!Y1573</f>
        <v>1.8888888888888889E-2</v>
      </c>
      <c r="E1563">
        <f>'Life Expectancy Data'!Z1573</f>
        <v>3.7513997760358346E-2</v>
      </c>
      <c r="F1563">
        <f>'Life Expectancy Data'!AA1573</f>
        <v>3.3104681089464141E-4</v>
      </c>
      <c r="G1563">
        <f>'Life Expectancy Data'!AB1573</f>
        <v>0.77551020408163263</v>
      </c>
      <c r="H1563">
        <f>'Life Expectancy Data'!AC1573</f>
        <v>1.4138738730247004E-5</v>
      </c>
      <c r="I1563">
        <f>'Life Expectancy Data'!AD1573</f>
        <v>0.18655851680185401</v>
      </c>
      <c r="J1563">
        <f>'Life Expectancy Data'!AE1573</f>
        <v>1.9599999999999999E-2</v>
      </c>
      <c r="K1563">
        <f>'Life Expectancy Data'!AG1573</f>
        <v>0.23969820081253626</v>
      </c>
      <c r="L1563">
        <f>'Life Expectancy Data'!AH1573</f>
        <v>0.77319587628865982</v>
      </c>
      <c r="M1563">
        <f>'Life Expectancy Data'!AN1573</f>
        <v>0.51793248945147685</v>
      </c>
      <c r="N1563">
        <f>'Life Expectancy Data'!AO1573</f>
        <v>0.45410628019323673</v>
      </c>
    </row>
    <row r="1564" spans="1:14" x14ac:dyDescent="0.2">
      <c r="A1564">
        <f t="shared" ca="1" si="24"/>
        <v>0.21324648504531563</v>
      </c>
      <c r="B1564" t="s">
        <v>23</v>
      </c>
      <c r="C1564">
        <f>'Life Expectancy Data'!X1574</f>
        <v>0.36011080332409973</v>
      </c>
      <c r="D1564">
        <f>'Life Expectancy Data'!Y1574</f>
        <v>1.9444444444444445E-2</v>
      </c>
      <c r="E1564">
        <f>'Life Expectancy Data'!Z1574</f>
        <v>3.9193729003359462E-2</v>
      </c>
      <c r="F1564">
        <f>'Life Expectancy Data'!AA1574</f>
        <v>2.8455131450157542E-3</v>
      </c>
      <c r="G1564">
        <f>'Life Expectancy Data'!AB1574</f>
        <v>0.84693877551020413</v>
      </c>
      <c r="H1564">
        <f>'Life Expectancy Data'!AC1574</f>
        <v>0</v>
      </c>
      <c r="I1564">
        <f>'Life Expectancy Data'!AD1574</f>
        <v>0.18192352259559674</v>
      </c>
      <c r="J1564">
        <f>'Life Expectancy Data'!AE1574</f>
        <v>2.0400000000000001E-2</v>
      </c>
      <c r="K1564">
        <f>'Life Expectancy Data'!AG1574</f>
        <v>0.26755658734764948</v>
      </c>
      <c r="L1564">
        <f>'Life Expectancy Data'!AH1574</f>
        <v>0.84536082474226804</v>
      </c>
      <c r="M1564">
        <f>'Life Expectancy Data'!AN1574</f>
        <v>0.509493670886076</v>
      </c>
      <c r="N1564">
        <f>'Life Expectancy Data'!AO1574</f>
        <v>0.43961352657004832</v>
      </c>
    </row>
    <row r="1565" spans="1:14" x14ac:dyDescent="0.2">
      <c r="A1565">
        <f t="shared" ca="1" si="24"/>
        <v>0.36432893236798491</v>
      </c>
      <c r="B1565" t="s">
        <v>23</v>
      </c>
      <c r="C1565">
        <f>'Life Expectancy Data'!X1575</f>
        <v>0.36288088642659277</v>
      </c>
      <c r="D1565">
        <f>'Life Expectancy Data'!Y1575</f>
        <v>0.02</v>
      </c>
      <c r="E1565">
        <f>'Life Expectancy Data'!Z1575</f>
        <v>3.7513997760358346E-2</v>
      </c>
      <c r="F1565">
        <f>'Life Expectancy Data'!AA1575</f>
        <v>1.9722216670776771E-3</v>
      </c>
      <c r="G1565">
        <f>'Life Expectancy Data'!AB1575</f>
        <v>0.82653061224489799</v>
      </c>
      <c r="H1565">
        <f>'Life Expectancy Data'!AC1575</f>
        <v>9.4258258201646697E-6</v>
      </c>
      <c r="I1565">
        <f>'Life Expectancy Data'!AD1575</f>
        <v>0.17728852838933953</v>
      </c>
      <c r="J1565">
        <f>'Life Expectancy Data'!AE1575</f>
        <v>2.1600000000000001E-2</v>
      </c>
      <c r="K1565">
        <f>'Life Expectancy Data'!AG1575</f>
        <v>0.2751015670342426</v>
      </c>
      <c r="L1565">
        <f>'Life Expectancy Data'!AH1575</f>
        <v>0.85567010309278346</v>
      </c>
      <c r="M1565">
        <f>'Life Expectancy Data'!AN1575</f>
        <v>0.50421940928270037</v>
      </c>
      <c r="N1565">
        <f>'Life Expectancy Data'!AO1575</f>
        <v>0.43478260869565216</v>
      </c>
    </row>
    <row r="1566" spans="1:14" x14ac:dyDescent="0.2">
      <c r="A1566">
        <f t="shared" ca="1" si="24"/>
        <v>0.82067683307976591</v>
      </c>
      <c r="B1566" t="s">
        <v>23</v>
      </c>
      <c r="C1566">
        <f>'Life Expectancy Data'!X1576</f>
        <v>0.36565096952908588</v>
      </c>
      <c r="D1566">
        <f>'Life Expectancy Data'!Y1576</f>
        <v>2.0555555555555556E-2</v>
      </c>
      <c r="E1566">
        <f>'Life Expectancy Data'!Z1576</f>
        <v>3.9753639417693165E-2</v>
      </c>
      <c r="F1566">
        <f>'Life Expectancy Data'!AA1576</f>
        <v>1.7324443075334881E-3</v>
      </c>
      <c r="G1566">
        <f>'Life Expectancy Data'!AB1576</f>
        <v>0.81632653061224492</v>
      </c>
      <c r="H1566">
        <f>'Life Expectancy Data'!AC1576</f>
        <v>0</v>
      </c>
      <c r="I1566">
        <f>'Life Expectancy Data'!AD1576</f>
        <v>0.17149478563151799</v>
      </c>
      <c r="J1566">
        <f>'Life Expectancy Data'!AE1576</f>
        <v>2.24E-2</v>
      </c>
      <c r="K1566">
        <f>'Life Expectancy Data'!AG1576</f>
        <v>0.2861288450377249</v>
      </c>
      <c r="L1566">
        <f>'Life Expectancy Data'!AH1576</f>
        <v>0.85567010309278346</v>
      </c>
      <c r="M1566">
        <f>'Life Expectancy Data'!AN1576</f>
        <v>0.49894514767932491</v>
      </c>
      <c r="N1566">
        <f>'Life Expectancy Data'!AO1576</f>
        <v>0.42995169082125606</v>
      </c>
    </row>
    <row r="1567" spans="1:14" x14ac:dyDescent="0.2">
      <c r="A1567">
        <f t="shared" ca="1" si="24"/>
        <v>0.57443354937751534</v>
      </c>
      <c r="B1567" t="s">
        <v>23</v>
      </c>
      <c r="C1567">
        <f>'Life Expectancy Data'!X1577</f>
        <v>0.36842105263157893</v>
      </c>
      <c r="D1567">
        <f>'Life Expectancy Data'!Y1577</f>
        <v>2.1111111111111112E-2</v>
      </c>
      <c r="E1567">
        <f>'Life Expectancy Data'!Z1577</f>
        <v>4.4792833146696534E-2</v>
      </c>
      <c r="F1567">
        <f>'Life Expectancy Data'!AA1577</f>
        <v>1.2180734571618523E-3</v>
      </c>
      <c r="G1567">
        <f>'Life Expectancy Data'!AB1577</f>
        <v>0.7142857142857143</v>
      </c>
      <c r="H1567">
        <f>'Life Expectancy Data'!AC1577</f>
        <v>0.16758175725670765</v>
      </c>
      <c r="I1567">
        <f>'Life Expectancy Data'!AD1577</f>
        <v>0.16685979142526072</v>
      </c>
      <c r="J1567">
        <f>'Life Expectancy Data'!AE1577</f>
        <v>2.3199999999999998E-2</v>
      </c>
      <c r="K1567">
        <f>'Life Expectancy Data'!AG1577</f>
        <v>0.26233313987231571</v>
      </c>
      <c r="L1567">
        <f>'Life Expectancy Data'!AH1577</f>
        <v>0.78350515463917525</v>
      </c>
      <c r="M1567">
        <f>'Life Expectancy Data'!AN1577</f>
        <v>0.4915611814345992</v>
      </c>
      <c r="N1567">
        <f>'Life Expectancy Data'!AO1577</f>
        <v>0.42028985507246375</v>
      </c>
    </row>
    <row r="1568" spans="1:14" x14ac:dyDescent="0.2">
      <c r="A1568">
        <f t="shared" ca="1" si="24"/>
        <v>0.80083039662719346</v>
      </c>
      <c r="B1568" t="s">
        <v>23</v>
      </c>
      <c r="C1568">
        <f>'Life Expectancy Data'!X1578</f>
        <v>0.36980609418282551</v>
      </c>
      <c r="D1568">
        <f>'Life Expectancy Data'!Y1578</f>
        <v>2.2222222222222223E-2</v>
      </c>
      <c r="E1568">
        <f>'Life Expectancy Data'!Z1578</f>
        <v>5.1511758118701012E-2</v>
      </c>
      <c r="F1568">
        <f>'Life Expectancy Data'!AA1578</f>
        <v>1.9060121325673715E-3</v>
      </c>
      <c r="G1568">
        <f>'Life Expectancy Data'!AB1578</f>
        <v>0.61224489795918369</v>
      </c>
      <c r="H1568">
        <f>'Life Expectancy Data'!AC1578</f>
        <v>0.29329870913315392</v>
      </c>
      <c r="I1568">
        <f>'Life Expectancy Data'!AD1578</f>
        <v>0.16222479721900349</v>
      </c>
      <c r="J1568">
        <f>'Life Expectancy Data'!AE1578</f>
        <v>2.4E-2</v>
      </c>
      <c r="K1568">
        <f>'Life Expectancy Data'!AG1578</f>
        <v>0.25769007544979683</v>
      </c>
      <c r="L1568">
        <f>'Life Expectancy Data'!AH1578</f>
        <v>0.65979381443298968</v>
      </c>
      <c r="M1568">
        <f>'Life Expectancy Data'!AN1578</f>
        <v>0.48206751054852326</v>
      </c>
      <c r="N1568">
        <f>'Life Expectancy Data'!AO1578</f>
        <v>0.41062801932367149</v>
      </c>
    </row>
    <row r="1569" spans="1:14" x14ac:dyDescent="0.2">
      <c r="A1569">
        <f t="shared" ca="1" si="24"/>
        <v>4.6730600076637208E-2</v>
      </c>
      <c r="B1569" t="s">
        <v>23</v>
      </c>
      <c r="C1569">
        <f>'Life Expectancy Data'!X1579</f>
        <v>0.37396121883656508</v>
      </c>
      <c r="D1569">
        <f>'Life Expectancy Data'!Y1579</f>
        <v>2.2777777777777779E-2</v>
      </c>
      <c r="E1569">
        <f>'Life Expectancy Data'!Z1579</f>
        <v>4.9832026875699889E-2</v>
      </c>
      <c r="F1569">
        <f>'Life Expectancy Data'!AA1579</f>
        <v>2.4397551052337658E-3</v>
      </c>
      <c r="G1569">
        <f>'Life Expectancy Data'!AB1579</f>
        <v>0.51020408163265307</v>
      </c>
      <c r="H1569">
        <f>'Life Expectancy Data'!AC1579</f>
        <v>5.08758948643388E-2</v>
      </c>
      <c r="I1569">
        <f>'Life Expectancy Data'!AD1579</f>
        <v>0.15874855156431053</v>
      </c>
      <c r="J1569">
        <f>'Life Expectancy Data'!AE1579</f>
        <v>2.52E-2</v>
      </c>
      <c r="K1569">
        <f>'Life Expectancy Data'!AG1579</f>
        <v>0.28554846198491002</v>
      </c>
      <c r="L1569">
        <f>'Life Expectancy Data'!AH1579</f>
        <v>0.61855670103092786</v>
      </c>
      <c r="M1569">
        <f>'Life Expectancy Data'!AN1579</f>
        <v>0.48734177215189878</v>
      </c>
      <c r="N1569">
        <f>'Life Expectancy Data'!AO1579</f>
        <v>0.40096618357487929</v>
      </c>
    </row>
    <row r="1570" spans="1:14" x14ac:dyDescent="0.2">
      <c r="A1570">
        <f t="shared" ca="1" si="24"/>
        <v>0.65047446459453706</v>
      </c>
      <c r="B1570" t="s">
        <v>23</v>
      </c>
      <c r="C1570">
        <f>'Life Expectancy Data'!X1580</f>
        <v>0.38088642659279781</v>
      </c>
      <c r="D1570">
        <f>'Life Expectancy Data'!Y1580</f>
        <v>2.3333333333333334E-2</v>
      </c>
      <c r="E1570">
        <f>'Life Expectancy Data'!Z1580</f>
        <v>5.823068309070549E-2</v>
      </c>
      <c r="F1570">
        <f>'Life Expectancy Data'!AA1580</f>
        <v>2.1849850606175314E-3</v>
      </c>
      <c r="G1570">
        <f>'Life Expectancy Data'!AB1580</f>
        <v>0.81571428571428573</v>
      </c>
      <c r="H1570">
        <f>'Life Expectancy Data'!AC1580</f>
        <v>4.4098726099640405E-2</v>
      </c>
      <c r="I1570">
        <f>'Life Expectancy Data'!AD1580</f>
        <v>0.15411355735805332</v>
      </c>
      <c r="J1570">
        <f>'Life Expectancy Data'!AE1580</f>
        <v>2.5999999999999999E-2</v>
      </c>
      <c r="K1570">
        <f>'Life Expectancy Data'!AG1580</f>
        <v>0.27858386535113172</v>
      </c>
      <c r="L1570">
        <f>'Life Expectancy Data'!AH1580</f>
        <v>4.1237113402061855E-2</v>
      </c>
      <c r="M1570">
        <f>'Life Expectancy Data'!AN1580</f>
        <v>0.48101265822784817</v>
      </c>
      <c r="N1570">
        <f>'Life Expectancy Data'!AO1580</f>
        <v>0.39613526570048307</v>
      </c>
    </row>
    <row r="1571" spans="1:14" x14ac:dyDescent="0.2">
      <c r="A1571">
        <f t="shared" ca="1" si="24"/>
        <v>0.67296368653751548</v>
      </c>
      <c r="B1571" t="s">
        <v>23</v>
      </c>
      <c r="C1571">
        <f>'Life Expectancy Data'!X1581</f>
        <v>0.39058171745152354</v>
      </c>
      <c r="D1571">
        <f>'Life Expectancy Data'!Y1581</f>
        <v>2.4444444444444446E-2</v>
      </c>
      <c r="E1571">
        <f>'Life Expectancy Data'!Z1581</f>
        <v>6.4389697648376251E-2</v>
      </c>
      <c r="F1571">
        <f>'Life Expectancy Data'!AA1581</f>
        <v>1.8306679862804573E-3</v>
      </c>
      <c r="G1571">
        <f>'Life Expectancy Data'!AB1581</f>
        <v>0.81571428571428573</v>
      </c>
      <c r="H1571">
        <f>'Life Expectancy Data'!AC1581</f>
        <v>0.16615845755786279</v>
      </c>
      <c r="I1571">
        <f>'Life Expectancy Data'!AD1581</f>
        <v>0.14947856315179606</v>
      </c>
      <c r="J1571">
        <f>'Life Expectancy Data'!AE1581</f>
        <v>2.7199999999999998E-2</v>
      </c>
      <c r="K1571">
        <f>'Life Expectancy Data'!AG1581</f>
        <v>0.31514799767846774</v>
      </c>
      <c r="L1571">
        <f>'Life Expectancy Data'!AH1581</f>
        <v>0.5670103092783505</v>
      </c>
      <c r="M1571">
        <f>'Life Expectancy Data'!AN1581</f>
        <v>0</v>
      </c>
      <c r="N1571">
        <f>'Life Expectancy Data'!AO1581</f>
        <v>0.38647342995169082</v>
      </c>
    </row>
    <row r="1572" spans="1:14" x14ac:dyDescent="0.2">
      <c r="A1572">
        <f t="shared" ca="1" si="24"/>
        <v>0.30501680100444506</v>
      </c>
      <c r="B1572" t="s">
        <v>23</v>
      </c>
      <c r="C1572">
        <f>'Life Expectancy Data'!X1582</f>
        <v>0.50415512465373957</v>
      </c>
      <c r="D1572">
        <f>'Life Expectancy Data'!Y1582</f>
        <v>1.4444444444444444E-2</v>
      </c>
      <c r="E1572">
        <f>'Life Expectancy Data'!Z1582</f>
        <v>0.25699888017917133</v>
      </c>
      <c r="F1572">
        <f>'Life Expectancy Data'!AA1582</f>
        <v>0</v>
      </c>
      <c r="G1572">
        <f>'Life Expectancy Data'!AB1582</f>
        <v>0.88775510204081631</v>
      </c>
      <c r="H1572">
        <f>'Life Expectancy Data'!AC1582</f>
        <v>0</v>
      </c>
      <c r="I1572">
        <f>'Life Expectancy Data'!AD1582</f>
        <v>0.21552723059096179</v>
      </c>
      <c r="J1572">
        <f>'Life Expectancy Data'!AE1582</f>
        <v>1.52E-2</v>
      </c>
      <c r="K1572">
        <f>'Life Expectancy Data'!AG1582</f>
        <v>0.32269297736506092</v>
      </c>
      <c r="L1572">
        <f>'Life Expectancy Data'!AH1582</f>
        <v>0.88659793814432986</v>
      </c>
      <c r="M1572">
        <f>'Life Expectancy Data'!AN1582</f>
        <v>0.49894514767932491</v>
      </c>
      <c r="N1572">
        <f>'Life Expectancy Data'!AO1582</f>
        <v>0.52173913043478271</v>
      </c>
    </row>
    <row r="1573" spans="1:14" x14ac:dyDescent="0.2">
      <c r="A1573">
        <f t="shared" ca="1" si="24"/>
        <v>7.3957005926945207E-2</v>
      </c>
      <c r="B1573" t="s">
        <v>23</v>
      </c>
      <c r="C1573">
        <f>'Life Expectancy Data'!X1583</f>
        <v>0.52077562326869808</v>
      </c>
      <c r="D1573">
        <f>'Life Expectancy Data'!Y1583</f>
        <v>1.4999999999999999E-2</v>
      </c>
      <c r="E1573">
        <f>'Life Expectancy Data'!Z1583</f>
        <v>0</v>
      </c>
      <c r="F1573">
        <f>'Life Expectancy Data'!AA1583</f>
        <v>3.0537843354208117E-3</v>
      </c>
      <c r="G1573">
        <f>'Life Expectancy Data'!AB1583</f>
        <v>0.91836734693877553</v>
      </c>
      <c r="H1573">
        <f>'Life Expectancy Data'!AC1583</f>
        <v>1.4138738730247004E-5</v>
      </c>
      <c r="I1573">
        <f>'Life Expectancy Data'!AD1583</f>
        <v>0.21089223638470453</v>
      </c>
      <c r="J1573">
        <f>'Life Expectancy Data'!AE1583</f>
        <v>1.6E-2</v>
      </c>
      <c r="K1573">
        <f>'Life Expectancy Data'!AG1583</f>
        <v>0.63900174114915853</v>
      </c>
      <c r="L1573">
        <f>'Life Expectancy Data'!AH1583</f>
        <v>0.91752577319587625</v>
      </c>
      <c r="M1573">
        <f>'Life Expectancy Data'!AN1583</f>
        <v>0.4915611814345992</v>
      </c>
      <c r="N1573">
        <f>'Life Expectancy Data'!AO1583</f>
        <v>0.51690821256038644</v>
      </c>
    </row>
    <row r="1574" spans="1:14" x14ac:dyDescent="0.2">
      <c r="A1574">
        <f t="shared" ca="1" si="24"/>
        <v>0.92687787659782395</v>
      </c>
      <c r="B1574" t="s">
        <v>23</v>
      </c>
      <c r="C1574">
        <f>'Life Expectancy Data'!X1584</f>
        <v>0.54432132963988922</v>
      </c>
      <c r="D1574">
        <f>'Life Expectancy Data'!Y1584</f>
        <v>1.6111111111111111E-2</v>
      </c>
      <c r="E1574">
        <f>'Life Expectancy Data'!Z1584</f>
        <v>0</v>
      </c>
      <c r="F1574">
        <f>'Life Expectancy Data'!AA1584</f>
        <v>2.8660846808637036E-3</v>
      </c>
      <c r="G1574">
        <f>'Life Expectancy Data'!AB1584</f>
        <v>0.89795918367346939</v>
      </c>
      <c r="H1574">
        <f>'Life Expectancy Data'!AC1584</f>
        <v>4.7129129100823348E-6</v>
      </c>
      <c r="I1574">
        <f>'Life Expectancy Data'!AD1584</f>
        <v>0.20625724217844729</v>
      </c>
      <c r="J1574">
        <f>'Life Expectancy Data'!AE1584</f>
        <v>1.6799999999999999E-2</v>
      </c>
      <c r="K1574">
        <f>'Life Expectancy Data'!AG1584</f>
        <v>9.2280905397562382E-2</v>
      </c>
      <c r="L1574">
        <f>'Life Expectancy Data'!AH1584</f>
        <v>0.89690721649484539</v>
      </c>
      <c r="M1574">
        <f>'Life Expectancy Data'!AN1584</f>
        <v>0.48417721518987344</v>
      </c>
      <c r="N1574">
        <f>'Life Expectancy Data'!AO1584</f>
        <v>0.51690821256038644</v>
      </c>
    </row>
    <row r="1575" spans="1:14" x14ac:dyDescent="0.2">
      <c r="A1575">
        <f t="shared" ca="1" si="24"/>
        <v>0.1859079941603925</v>
      </c>
      <c r="B1575" t="s">
        <v>23</v>
      </c>
      <c r="C1575">
        <f>'Life Expectancy Data'!X1585</f>
        <v>5.6786703601108032E-2</v>
      </c>
      <c r="D1575">
        <f>'Life Expectancy Data'!Y1585</f>
        <v>1.7222222222222222E-2</v>
      </c>
      <c r="E1575">
        <f>'Life Expectancy Data'!Z1585</f>
        <v>0</v>
      </c>
      <c r="F1575">
        <f>'Life Expectancy Data'!AA1585</f>
        <v>4.2489237567952193E-3</v>
      </c>
      <c r="G1575">
        <f>'Life Expectancy Data'!AB1585</f>
        <v>0.96938775510204078</v>
      </c>
      <c r="H1575">
        <f>'Life Expectancy Data'!AC1585</f>
        <v>5.1842042010905682E-5</v>
      </c>
      <c r="I1575">
        <f>'Life Expectancy Data'!AD1585</f>
        <v>0.20162224797219003</v>
      </c>
      <c r="J1575">
        <f>'Life Expectancy Data'!AE1585</f>
        <v>1.84E-2</v>
      </c>
      <c r="K1575">
        <f>'Life Expectancy Data'!AG1585</f>
        <v>0.70980847359257115</v>
      </c>
      <c r="L1575">
        <f>'Life Expectancy Data'!AH1585</f>
        <v>0.96907216494845361</v>
      </c>
      <c r="M1575">
        <f>'Life Expectancy Data'!AN1585</f>
        <v>0.47890295358649793</v>
      </c>
      <c r="N1575">
        <f>'Life Expectancy Data'!AO1585</f>
        <v>0.51690821256038644</v>
      </c>
    </row>
    <row r="1576" spans="1:14" x14ac:dyDescent="0.2">
      <c r="A1576">
        <f t="shared" ca="1" si="24"/>
        <v>0.46754438281997202</v>
      </c>
      <c r="B1576" t="s">
        <v>23</v>
      </c>
      <c r="C1576">
        <f>'Life Expectancy Data'!X1586</f>
        <v>0.60941828254847641</v>
      </c>
      <c r="D1576">
        <f>'Life Expectancy Data'!Y1586</f>
        <v>1.7777777777777778E-2</v>
      </c>
      <c r="E1576">
        <f>'Life Expectancy Data'!Z1586</f>
        <v>6.83090705487122E-2</v>
      </c>
      <c r="F1576">
        <f>'Life Expectancy Data'!AA1586</f>
        <v>7.0719903179273201E-4</v>
      </c>
      <c r="G1576">
        <f>'Life Expectancy Data'!AB1586</f>
        <v>0.97959183673469385</v>
      </c>
      <c r="H1576">
        <f>'Life Expectancy Data'!AC1586</f>
        <v>1.2253573566214069E-4</v>
      </c>
      <c r="I1576">
        <f>'Life Expectancy Data'!AD1586</f>
        <v>0.19698725376593279</v>
      </c>
      <c r="J1576">
        <f>'Life Expectancy Data'!AE1586</f>
        <v>0.02</v>
      </c>
      <c r="K1576">
        <f>'Life Expectancy Data'!AG1586</f>
        <v>0.65583284968078936</v>
      </c>
      <c r="L1576">
        <f>'Life Expectancy Data'!AH1586</f>
        <v>0.97938144329896903</v>
      </c>
      <c r="M1576">
        <f>'Life Expectancy Data'!AN1586</f>
        <v>0.46835443037974689</v>
      </c>
      <c r="N1576">
        <f>'Life Expectancy Data'!AO1586</f>
        <v>0.51207729468599039</v>
      </c>
    </row>
    <row r="1577" spans="1:14" x14ac:dyDescent="0.2">
      <c r="A1577">
        <f t="shared" ca="1" si="24"/>
        <v>2.6318182243223576E-2</v>
      </c>
      <c r="B1577" t="s">
        <v>23</v>
      </c>
      <c r="C1577">
        <f>'Life Expectancy Data'!X1587</f>
        <v>0.63850415512465375</v>
      </c>
      <c r="D1577">
        <f>'Life Expectancy Data'!Y1587</f>
        <v>1.9444444444444445E-2</v>
      </c>
      <c r="E1577">
        <f>'Life Expectancy Data'!Z1587</f>
        <v>5.9910414333706613E-2</v>
      </c>
      <c r="F1577">
        <f>'Life Expectancy Data'!AA1587</f>
        <v>4.993865214463363E-4</v>
      </c>
      <c r="G1577">
        <f>'Life Expectancy Data'!AB1587</f>
        <v>0.93877551020408168</v>
      </c>
      <c r="H1577">
        <f>'Life Expectancy Data'!AC1587</f>
        <v>0.5594793173816941</v>
      </c>
      <c r="I1577">
        <f>'Life Expectancy Data'!AD1587</f>
        <v>0.19235225955967558</v>
      </c>
      <c r="J1577">
        <f>'Life Expectancy Data'!AE1587</f>
        <v>2.1600000000000001E-2</v>
      </c>
      <c r="K1577">
        <f>'Life Expectancy Data'!AG1587</f>
        <v>6.5583284968078928E-2</v>
      </c>
      <c r="L1577">
        <f>'Life Expectancy Data'!AH1587</f>
        <v>0.93814432989690721</v>
      </c>
      <c r="M1577">
        <f>'Life Expectancy Data'!AN1587</f>
        <v>0.45358649789029537</v>
      </c>
      <c r="N1577">
        <f>'Life Expectancy Data'!AO1587</f>
        <v>0.49275362318840576</v>
      </c>
    </row>
    <row r="1578" spans="1:14" x14ac:dyDescent="0.2">
      <c r="A1578">
        <f t="shared" ca="1" si="24"/>
        <v>0.85617235205577746</v>
      </c>
      <c r="B1578" t="s">
        <v>23</v>
      </c>
      <c r="C1578">
        <f>'Life Expectancy Data'!X1588</f>
        <v>0.67867036011080328</v>
      </c>
      <c r="D1578">
        <f>'Life Expectancy Data'!Y1588</f>
        <v>0.02</v>
      </c>
      <c r="E1578">
        <f>'Life Expectancy Data'!Z1588</f>
        <v>6.4389697648376251E-2</v>
      </c>
      <c r="F1578">
        <f>'Life Expectancy Data'!AA1588</f>
        <v>4.0631966953776137E-4</v>
      </c>
      <c r="G1578">
        <f>'Life Expectancy Data'!AB1588</f>
        <v>0.93877551020408168</v>
      </c>
      <c r="H1578">
        <f>'Life Expectancy Data'!AC1588</f>
        <v>9.8971171111729032E-5</v>
      </c>
      <c r="I1578">
        <f>'Life Expectancy Data'!AD1588</f>
        <v>0.18887601390498263</v>
      </c>
      <c r="J1578">
        <f>'Life Expectancy Data'!AE1588</f>
        <v>2.24E-2</v>
      </c>
      <c r="K1578">
        <f>'Life Expectancy Data'!AG1588</f>
        <v>4.7011027278003478E-2</v>
      </c>
      <c r="L1578">
        <f>'Life Expectancy Data'!AH1588</f>
        <v>0.93814432989690721</v>
      </c>
      <c r="M1578">
        <f>'Life Expectancy Data'!AN1588</f>
        <v>0.43776371308016876</v>
      </c>
      <c r="N1578">
        <f>'Life Expectancy Data'!AO1588</f>
        <v>0.47826086956521741</v>
      </c>
    </row>
    <row r="1579" spans="1:14" x14ac:dyDescent="0.2">
      <c r="A1579">
        <f t="shared" ca="1" si="24"/>
        <v>0.55128257471731079</v>
      </c>
      <c r="B1579" t="s">
        <v>23</v>
      </c>
      <c r="C1579">
        <f>'Life Expectancy Data'!X1589</f>
        <v>0.72576177285318555</v>
      </c>
      <c r="D1579">
        <f>'Life Expectancy Data'!Y1589</f>
        <v>0.02</v>
      </c>
      <c r="E1579">
        <f>'Life Expectancy Data'!Z1589</f>
        <v>7.054871220604704E-2</v>
      </c>
      <c r="F1579">
        <f>'Life Expectancy Data'!AA1589</f>
        <v>3.8164870292242562E-3</v>
      </c>
      <c r="G1579">
        <f>'Life Expectancy Data'!AB1589</f>
        <v>0.91836734693877553</v>
      </c>
      <c r="H1579">
        <f>'Life Expectancy Data'!AC1589</f>
        <v>9.4258258201646686E-5</v>
      </c>
      <c r="I1579">
        <f>'Life Expectancy Data'!AD1589</f>
        <v>0.18424101969872536</v>
      </c>
      <c r="J1579">
        <f>'Life Expectancy Data'!AE1589</f>
        <v>2.3199999999999998E-2</v>
      </c>
      <c r="K1579">
        <f>'Life Expectancy Data'!AG1589</f>
        <v>7.7190946024376095E-2</v>
      </c>
      <c r="L1579">
        <f>'Life Expectancy Data'!AH1589</f>
        <v>0.91752577319587625</v>
      </c>
      <c r="M1579">
        <f>'Life Expectancy Data'!AN1589</f>
        <v>0.42194092827004226</v>
      </c>
      <c r="N1579">
        <f>'Life Expectancy Data'!AO1589</f>
        <v>0.46376811594202899</v>
      </c>
    </row>
    <row r="1580" spans="1:14" x14ac:dyDescent="0.2">
      <c r="A1580">
        <f t="shared" ca="1" si="24"/>
        <v>0.55002761307654535</v>
      </c>
      <c r="B1580" t="s">
        <v>23</v>
      </c>
      <c r="C1580">
        <f>'Life Expectancy Data'!X1590</f>
        <v>0.77285318559556782</v>
      </c>
      <c r="D1580">
        <f>'Life Expectancy Data'!Y1590</f>
        <v>2.0555555555555556E-2</v>
      </c>
      <c r="E1580">
        <f>'Life Expectancy Data'!Z1590</f>
        <v>6.5509518477043671E-2</v>
      </c>
      <c r="F1580">
        <f>'Life Expectancy Data'!AA1590</f>
        <v>2.1917509003522632E-4</v>
      </c>
      <c r="G1580">
        <f>'Life Expectancy Data'!AB1590</f>
        <v>0.87755102040816324</v>
      </c>
      <c r="H1580">
        <f>'Life Expectancy Data'!AC1590</f>
        <v>6.7394654614177387E-4</v>
      </c>
      <c r="I1580">
        <f>'Life Expectancy Data'!AD1590</f>
        <v>0.18076477404403246</v>
      </c>
      <c r="J1580">
        <f>'Life Expectancy Data'!AE1590</f>
        <v>2.3599999999999999E-2</v>
      </c>
      <c r="K1580">
        <f>'Life Expectancy Data'!AG1590</f>
        <v>0.51886244921648295</v>
      </c>
      <c r="L1580">
        <f>'Life Expectancy Data'!AH1590</f>
        <v>0.87628865979381443</v>
      </c>
      <c r="M1580">
        <f>'Life Expectancy Data'!AN1590</f>
        <v>0.40822784810126583</v>
      </c>
      <c r="N1580">
        <f>'Life Expectancy Data'!AO1590</f>
        <v>0.46859903381642509</v>
      </c>
    </row>
    <row r="1581" spans="1:14" x14ac:dyDescent="0.2">
      <c r="A1581">
        <f t="shared" ca="1" si="24"/>
        <v>0.34928848146764913</v>
      </c>
      <c r="B1581" t="s">
        <v>23</v>
      </c>
      <c r="C1581">
        <f>'Life Expectancy Data'!X1591</f>
        <v>0.81163434903047094</v>
      </c>
      <c r="D1581">
        <f>'Life Expectancy Data'!Y1591</f>
        <v>2.1111111111111112E-2</v>
      </c>
      <c r="E1581">
        <f>'Life Expectancy Data'!Z1591</f>
        <v>6.5509518477043671E-2</v>
      </c>
      <c r="F1581">
        <f>'Life Expectancy Data'!AA1591</f>
        <v>3.5149203559450853E-4</v>
      </c>
      <c r="G1581">
        <f>'Life Expectancy Data'!AB1591</f>
        <v>1</v>
      </c>
      <c r="H1581">
        <f>'Life Expectancy Data'!AC1591</f>
        <v>4.7129129100823348E-6</v>
      </c>
      <c r="I1581">
        <f>'Life Expectancy Data'!AD1591</f>
        <v>0.1761297798377752</v>
      </c>
      <c r="J1581">
        <f>'Life Expectancy Data'!AE1591</f>
        <v>2.4400000000000002E-2</v>
      </c>
      <c r="K1581">
        <f>'Life Expectancy Data'!AG1591</f>
        <v>0.50029019152640752</v>
      </c>
      <c r="L1581">
        <f>'Life Expectancy Data'!AH1591</f>
        <v>1</v>
      </c>
      <c r="M1581">
        <f>'Life Expectancy Data'!AN1591</f>
        <v>0.3976793248945148</v>
      </c>
      <c r="N1581">
        <f>'Life Expectancy Data'!AO1591</f>
        <v>0.46376811594202899</v>
      </c>
    </row>
    <row r="1582" spans="1:14" x14ac:dyDescent="0.2">
      <c r="A1582">
        <f t="shared" ca="1" si="24"/>
        <v>0.793465045145899</v>
      </c>
      <c r="B1582" t="s">
        <v>23</v>
      </c>
      <c r="C1582">
        <f>'Life Expectancy Data'!X1592</f>
        <v>9.0027700831024932E-2</v>
      </c>
      <c r="D1582">
        <f>'Life Expectancy Data'!Y1592</f>
        <v>2.1666666666666667E-2</v>
      </c>
      <c r="E1582">
        <f>'Life Expectancy Data'!Z1592</f>
        <v>5.7670772676371787E-2</v>
      </c>
      <c r="F1582">
        <f>'Life Expectancy Data'!AA1592</f>
        <v>2.9110194212015732E-4</v>
      </c>
      <c r="G1582">
        <f>'Life Expectancy Data'!AB1592</f>
        <v>0.93877551020408168</v>
      </c>
      <c r="H1582">
        <f>'Life Expectancy Data'!AC1592</f>
        <v>8.6717597545514957E-4</v>
      </c>
      <c r="I1582">
        <f>'Life Expectancy Data'!AD1592</f>
        <v>0.17265353418308227</v>
      </c>
      <c r="J1582">
        <f>'Life Expectancy Data'!AE1592</f>
        <v>2.4799999999999999E-2</v>
      </c>
      <c r="K1582">
        <f>'Life Expectancy Data'!AG1592</f>
        <v>0.45443993035403363</v>
      </c>
      <c r="L1582">
        <f>'Life Expectancy Data'!AH1592</f>
        <v>0.93814432989690721</v>
      </c>
      <c r="M1582">
        <f>'Life Expectancy Data'!AN1592</f>
        <v>0.39135021097046413</v>
      </c>
      <c r="N1582">
        <f>'Life Expectancy Data'!AO1592</f>
        <v>0.46859903381642509</v>
      </c>
    </row>
    <row r="1583" spans="1:14" x14ac:dyDescent="0.2">
      <c r="A1583">
        <f t="shared" ca="1" si="24"/>
        <v>0.71512115295171297</v>
      </c>
      <c r="B1583" t="s">
        <v>23</v>
      </c>
      <c r="C1583">
        <f>'Life Expectancy Data'!X1593</f>
        <v>0.85041551246537395</v>
      </c>
      <c r="D1583">
        <f>'Life Expectancy Data'!Y1593</f>
        <v>2.2222222222222223E-2</v>
      </c>
      <c r="E1583">
        <f>'Life Expectancy Data'!Z1593</f>
        <v>6.1590145576707736E-2</v>
      </c>
      <c r="F1583">
        <f>'Life Expectancy Data'!AA1593</f>
        <v>2.9843992413269476E-3</v>
      </c>
      <c r="G1583">
        <f>'Life Expectancy Data'!AB1593</f>
        <v>0.89795918367346939</v>
      </c>
      <c r="H1583">
        <f>'Life Expectancy Data'!AC1593</f>
        <v>5.2596108076518851E-3</v>
      </c>
      <c r="I1583">
        <f>'Life Expectancy Data'!AD1593</f>
        <v>0.16801853997682503</v>
      </c>
      <c r="J1583">
        <f>'Life Expectancy Data'!AE1593</f>
        <v>2.5999999999999999E-2</v>
      </c>
      <c r="K1583">
        <f>'Life Expectancy Data'!AG1593</f>
        <v>0.43238537434706908</v>
      </c>
      <c r="L1583">
        <f>'Life Expectancy Data'!AH1593</f>
        <v>0.89690721649484539</v>
      </c>
      <c r="M1583">
        <f>'Life Expectancy Data'!AN1593</f>
        <v>0.38607594936708861</v>
      </c>
      <c r="N1583">
        <f>'Life Expectancy Data'!AO1593</f>
        <v>0.48309178743961356</v>
      </c>
    </row>
    <row r="1584" spans="1:14" x14ac:dyDescent="0.2">
      <c r="A1584">
        <f t="shared" ca="1" si="24"/>
        <v>0.59488666106266763</v>
      </c>
      <c r="B1584" t="s">
        <v>23</v>
      </c>
      <c r="C1584">
        <f>'Life Expectancy Data'!X1594</f>
        <v>0.8476454293628809</v>
      </c>
      <c r="D1584">
        <f>'Life Expectancy Data'!Y1594</f>
        <v>2.388888888888889E-2</v>
      </c>
      <c r="E1584">
        <f>'Life Expectancy Data'!Z1594</f>
        <v>5.9910414333706613E-2</v>
      </c>
      <c r="F1584">
        <f>'Life Expectancy Data'!AA1594</f>
        <v>2.2460656811984378E-4</v>
      </c>
      <c r="G1584">
        <f>'Life Expectancy Data'!AB1594</f>
        <v>0.84693877551020413</v>
      </c>
      <c r="H1584">
        <f>'Life Expectancy Data'!AC1594</f>
        <v>7.8705645598374984E-4</v>
      </c>
      <c r="I1584">
        <f>'Life Expectancy Data'!AD1594</f>
        <v>0.1645422943221321</v>
      </c>
      <c r="J1584">
        <f>'Life Expectancy Data'!AE1594</f>
        <v>2.8000000000000001E-2</v>
      </c>
      <c r="K1584">
        <f>'Life Expectancy Data'!AG1594</f>
        <v>0.34706906558328493</v>
      </c>
      <c r="L1584">
        <f>'Life Expectancy Data'!AH1594</f>
        <v>0.84536082474226804</v>
      </c>
      <c r="M1584">
        <f>'Life Expectancy Data'!AN1594</f>
        <v>0.38185654008438819</v>
      </c>
      <c r="N1584">
        <f>'Life Expectancy Data'!AO1594</f>
        <v>0.49758454106280198</v>
      </c>
    </row>
    <row r="1585" spans="1:14" x14ac:dyDescent="0.2">
      <c r="A1585">
        <f t="shared" ca="1" si="24"/>
        <v>0.95811799376375251</v>
      </c>
      <c r="B1585" t="s">
        <v>23</v>
      </c>
      <c r="C1585">
        <f>'Life Expectancy Data'!X1595</f>
        <v>9.141274238227147E-2</v>
      </c>
      <c r="D1585">
        <f>'Life Expectancy Data'!Y1595</f>
        <v>2.5555555555555557E-2</v>
      </c>
      <c r="E1585">
        <f>'Life Expectancy Data'!Z1595</f>
        <v>6.1030235162374026E-2</v>
      </c>
      <c r="F1585">
        <f>'Life Expectancy Data'!AA1595</f>
        <v>1.9945648726688448E-4</v>
      </c>
      <c r="G1585">
        <f>'Life Expectancy Data'!AB1595</f>
        <v>0.6428571428571429</v>
      </c>
      <c r="H1585">
        <f>'Life Expectancy Data'!AC1595</f>
        <v>4.3358798772757479E-4</v>
      </c>
      <c r="I1585">
        <f>'Life Expectancy Data'!AD1595</f>
        <v>0.15990730011587487</v>
      </c>
      <c r="J1585">
        <f>'Life Expectancy Data'!AE1595</f>
        <v>0.03</v>
      </c>
      <c r="K1585">
        <f>'Life Expectancy Data'!AG1595</f>
        <v>0.25827045850261171</v>
      </c>
      <c r="L1585">
        <f>'Life Expectancy Data'!AH1595</f>
        <v>0.63917525773195871</v>
      </c>
      <c r="M1585">
        <f>'Life Expectancy Data'!AN1595</f>
        <v>0.40928270042194098</v>
      </c>
      <c r="N1585">
        <f>'Life Expectancy Data'!AO1595</f>
        <v>0.50241545893719808</v>
      </c>
    </row>
    <row r="1586" spans="1:14" x14ac:dyDescent="0.2">
      <c r="A1586">
        <f t="shared" ca="1" si="24"/>
        <v>0.93512218055843155</v>
      </c>
      <c r="B1586" t="s">
        <v>23</v>
      </c>
      <c r="C1586">
        <f>'Life Expectancy Data'!X1596</f>
        <v>0.82825484764542934</v>
      </c>
      <c r="D1586">
        <f>'Life Expectancy Data'!Y1596</f>
        <v>2.6666666666666668E-2</v>
      </c>
      <c r="E1586">
        <f>'Life Expectancy Data'!Z1596</f>
        <v>6.3829787234042548E-2</v>
      </c>
      <c r="F1586">
        <f>'Life Expectancy Data'!AA1596</f>
        <v>6.5696428794011349E-4</v>
      </c>
      <c r="G1586">
        <f>'Life Expectancy Data'!AB1596</f>
        <v>0.81571428571428573</v>
      </c>
      <c r="H1586">
        <f>'Life Expectancy Data'!AC1596</f>
        <v>7.0693693651235022E-4</v>
      </c>
      <c r="I1586">
        <f>'Life Expectancy Data'!AD1596</f>
        <v>0.15527230590961763</v>
      </c>
      <c r="J1586">
        <f>'Life Expectancy Data'!AE1596</f>
        <v>3.2000000000000001E-2</v>
      </c>
      <c r="K1586">
        <f>'Life Expectancy Data'!AG1596</f>
        <v>0.3093441671503192</v>
      </c>
      <c r="L1586">
        <f>'Life Expectancy Data'!AH1596</f>
        <v>7.2164948453608241E-2</v>
      </c>
      <c r="M1586">
        <f>'Life Expectancy Data'!AN1596</f>
        <v>0.40822784810126583</v>
      </c>
      <c r="N1586">
        <f>'Life Expectancy Data'!AO1596</f>
        <v>0.48792270531400966</v>
      </c>
    </row>
    <row r="1587" spans="1:14" x14ac:dyDescent="0.2">
      <c r="A1587">
        <f t="shared" ca="1" si="24"/>
        <v>0.18485532065375754</v>
      </c>
      <c r="B1587" t="s">
        <v>23</v>
      </c>
      <c r="C1587">
        <f>'Life Expectancy Data'!X1597</f>
        <v>0.81301939058171746</v>
      </c>
      <c r="D1587">
        <f>'Life Expectancy Data'!Y1597</f>
        <v>2.8333333333333332E-2</v>
      </c>
      <c r="E1587">
        <f>'Life Expectancy Data'!Z1597</f>
        <v>6.5509518477043671E-2</v>
      </c>
      <c r="F1587">
        <f>'Life Expectancy Data'!AA1597</f>
        <v>7.0650741263810087E-4</v>
      </c>
      <c r="G1587">
        <f>'Life Expectancy Data'!AB1597</f>
        <v>0.81571428571428573</v>
      </c>
      <c r="H1587">
        <f>'Life Expectancy Data'!AC1597</f>
        <v>1.4327255246650297E-3</v>
      </c>
      <c r="I1587">
        <f>'Life Expectancy Data'!AD1597</f>
        <v>0.15179606025492468</v>
      </c>
      <c r="J1587">
        <f>'Life Expectancy Data'!AE1597</f>
        <v>3.3599999999999998E-2</v>
      </c>
      <c r="K1587">
        <f>'Life Expectancy Data'!AG1597</f>
        <v>0.367382472431805</v>
      </c>
      <c r="L1587">
        <f>'Life Expectancy Data'!AH1597</f>
        <v>0.75257731958762886</v>
      </c>
      <c r="M1587">
        <f>'Life Expectancy Data'!AN1597</f>
        <v>0.41244725738396626</v>
      </c>
      <c r="N1587">
        <f>'Life Expectancy Data'!AO1597</f>
        <v>0.51690821256038644</v>
      </c>
    </row>
    <row r="1588" spans="1:14" x14ac:dyDescent="0.2">
      <c r="A1588">
        <f t="shared" ca="1" si="24"/>
        <v>0.45653538249956527</v>
      </c>
      <c r="B1588" t="s">
        <v>23</v>
      </c>
      <c r="C1588">
        <f>'Life Expectancy Data'!X1598</f>
        <v>0.16897506925207756</v>
      </c>
      <c r="D1588">
        <f>'Life Expectancy Data'!Y1598</f>
        <v>2.2222222222222222E-3</v>
      </c>
      <c r="E1588">
        <f>'Life Expectancy Data'!Z1598</f>
        <v>0.25699888017917133</v>
      </c>
      <c r="F1588">
        <f>'Life Expectancy Data'!AA1598</f>
        <v>0</v>
      </c>
      <c r="G1588">
        <f>'Life Expectancy Data'!AB1598</f>
        <v>1</v>
      </c>
      <c r="H1588">
        <f>'Life Expectancy Data'!AC1598</f>
        <v>6.2116192154885166E-3</v>
      </c>
      <c r="I1588">
        <f>'Life Expectancy Data'!AD1598</f>
        <v>4.1714947856315174E-2</v>
      </c>
      <c r="J1588">
        <f>'Life Expectancy Data'!AE1598</f>
        <v>1.6000000000000001E-3</v>
      </c>
      <c r="K1588">
        <f>'Life Expectancy Data'!AG1598</f>
        <v>0.32269297736506092</v>
      </c>
      <c r="L1588">
        <f>'Life Expectancy Data'!AH1598</f>
        <v>1</v>
      </c>
      <c r="M1588">
        <f>'Life Expectancy Data'!AN1598</f>
        <v>0.83016877637130804</v>
      </c>
      <c r="N1588">
        <f>'Life Expectancy Data'!AO1598</f>
        <v>0.63285024154589375</v>
      </c>
    </row>
    <row r="1589" spans="1:14" x14ac:dyDescent="0.2">
      <c r="A1589">
        <f t="shared" ca="1" si="24"/>
        <v>0.35639275240378954</v>
      </c>
      <c r="B1589" t="s">
        <v>23</v>
      </c>
      <c r="C1589">
        <f>'Life Expectancy Data'!X1599</f>
        <v>0.17313019390581719</v>
      </c>
      <c r="D1589">
        <f>'Life Expectancy Data'!Y1599</f>
        <v>2.2222222222222222E-3</v>
      </c>
      <c r="E1589">
        <f>'Life Expectancy Data'!Z1599</f>
        <v>2.8555431131019039E-2</v>
      </c>
      <c r="F1589">
        <f>'Life Expectancy Data'!AA1599</f>
        <v>3.7031253408238644E-2</v>
      </c>
      <c r="G1589">
        <f>'Life Expectancy Data'!AB1599</f>
        <v>0.96938775510204078</v>
      </c>
      <c r="H1589">
        <f>'Life Expectancy Data'!AC1599</f>
        <v>1.0415537531281958E-3</v>
      </c>
      <c r="I1589">
        <f>'Life Expectancy Data'!AD1599</f>
        <v>0.44611819235225958</v>
      </c>
      <c r="J1589">
        <f>'Life Expectancy Data'!AE1599</f>
        <v>1.6000000000000001E-3</v>
      </c>
      <c r="K1589">
        <f>'Life Expectancy Data'!AG1599</f>
        <v>0.22054556006964596</v>
      </c>
      <c r="L1589">
        <f>'Life Expectancy Data'!AH1599</f>
        <v>0.97938144329896903</v>
      </c>
      <c r="M1589">
        <f>'Life Expectancy Data'!AN1599</f>
        <v>0.82594936708860767</v>
      </c>
      <c r="N1589">
        <f>'Life Expectancy Data'!AO1599</f>
        <v>0.6280193236714976</v>
      </c>
    </row>
    <row r="1590" spans="1:14" x14ac:dyDescent="0.2">
      <c r="A1590">
        <f t="shared" ca="1" si="24"/>
        <v>2.1037493616648861E-2</v>
      </c>
      <c r="B1590" t="s">
        <v>23</v>
      </c>
      <c r="C1590">
        <f>'Life Expectancy Data'!X1600</f>
        <v>0.17590027700831026</v>
      </c>
      <c r="D1590">
        <f>'Life Expectancy Data'!Y1600</f>
        <v>1.6666666666666668E-3</v>
      </c>
      <c r="E1590">
        <f>'Life Expectancy Data'!Z1600</f>
        <v>2.9115341545352745E-2</v>
      </c>
      <c r="F1590">
        <f>'Life Expectancy Data'!AA1600</f>
        <v>5.68164647334352E-3</v>
      </c>
      <c r="G1590">
        <f>'Life Expectancy Data'!AB1600</f>
        <v>0.96938775510204078</v>
      </c>
      <c r="H1590">
        <f>'Life Expectancy Data'!AC1600</f>
        <v>9.1901801746605526E-4</v>
      </c>
      <c r="I1590">
        <f>'Life Expectancy Data'!AD1600</f>
        <v>0.43453070683661649</v>
      </c>
      <c r="J1590">
        <f>'Life Expectancy Data'!AE1600</f>
        <v>1.6000000000000001E-3</v>
      </c>
      <c r="K1590">
        <f>'Life Expectancy Data'!AG1600</f>
        <v>0.22228670922809055</v>
      </c>
      <c r="L1590">
        <f>'Life Expectancy Data'!AH1600</f>
        <v>0.97938144329896903</v>
      </c>
      <c r="M1590">
        <f>'Life Expectancy Data'!AN1600</f>
        <v>0.82172995780590719</v>
      </c>
      <c r="N1590">
        <f>'Life Expectancy Data'!AO1600</f>
        <v>0.62318840579710144</v>
      </c>
    </row>
    <row r="1591" spans="1:14" x14ac:dyDescent="0.2">
      <c r="A1591">
        <f t="shared" ca="1" si="24"/>
        <v>7.4424586274824067E-2</v>
      </c>
      <c r="B1591" t="s">
        <v>23</v>
      </c>
      <c r="C1591">
        <f>'Life Expectancy Data'!X1601</f>
        <v>0.17728531855955679</v>
      </c>
      <c r="D1591">
        <f>'Life Expectancy Data'!Y1601</f>
        <v>1.6666666666666668E-3</v>
      </c>
      <c r="E1591">
        <f>'Life Expectancy Data'!Z1601</f>
        <v>2.9115341545352745E-2</v>
      </c>
      <c r="F1591">
        <f>'Life Expectancy Data'!AA1601</f>
        <v>5.2161040067470821E-3</v>
      </c>
      <c r="G1591">
        <f>'Life Expectancy Data'!AB1601</f>
        <v>0.97959183673469385</v>
      </c>
      <c r="H1591">
        <f>'Life Expectancy Data'!AC1601</f>
        <v>8.8037213160338003E-3</v>
      </c>
      <c r="I1591">
        <f>'Life Expectancy Data'!AD1601</f>
        <v>0.42178447276940906</v>
      </c>
      <c r="J1591">
        <f>'Life Expectancy Data'!AE1601</f>
        <v>1.6000000000000001E-3</v>
      </c>
      <c r="K1591">
        <f>'Life Expectancy Data'!AG1601</f>
        <v>0.21648287869994193</v>
      </c>
      <c r="L1591">
        <f>'Life Expectancy Data'!AH1601</f>
        <v>0.97938144329896903</v>
      </c>
      <c r="M1591">
        <f>'Life Expectancy Data'!AN1601</f>
        <v>0.81856540084388196</v>
      </c>
      <c r="N1591">
        <f>'Life Expectancy Data'!AO1601</f>
        <v>0.62318840579710144</v>
      </c>
    </row>
    <row r="1592" spans="1:14" x14ac:dyDescent="0.2">
      <c r="A1592">
        <f t="shared" ca="1" si="24"/>
        <v>0.77056130076001661</v>
      </c>
      <c r="B1592" t="s">
        <v>23</v>
      </c>
      <c r="C1592">
        <f>'Life Expectancy Data'!X1602</f>
        <v>1.662049861495845E-2</v>
      </c>
      <c r="D1592">
        <f>'Life Expectancy Data'!Y1602</f>
        <v>1.6666666666666668E-3</v>
      </c>
      <c r="E1592">
        <f>'Life Expectancy Data'!Z1602</f>
        <v>2.7995520716685332E-2</v>
      </c>
      <c r="F1592">
        <f>'Life Expectancy Data'!AA1602</f>
        <v>4.7382280293621929E-4</v>
      </c>
      <c r="G1592">
        <f>'Life Expectancy Data'!AB1602</f>
        <v>0.96938775510204078</v>
      </c>
      <c r="H1592">
        <f>'Life Expectancy Data'!AC1602</f>
        <v>7.3945603559191827E-3</v>
      </c>
      <c r="I1592">
        <f>'Life Expectancy Data'!AD1602</f>
        <v>0.40903823870220163</v>
      </c>
      <c r="J1592">
        <f>'Life Expectancy Data'!AE1602</f>
        <v>1.6000000000000001E-3</v>
      </c>
      <c r="K1592">
        <f>'Life Expectancy Data'!AG1602</f>
        <v>0.20429483459082995</v>
      </c>
      <c r="L1592">
        <f>'Life Expectancy Data'!AH1602</f>
        <v>0.96907216494845361</v>
      </c>
      <c r="M1592">
        <f>'Life Expectancy Data'!AN1602</f>
        <v>0.81645569620253167</v>
      </c>
      <c r="N1592">
        <f>'Life Expectancy Data'!AO1602</f>
        <v>0.6280193236714976</v>
      </c>
    </row>
    <row r="1593" spans="1:14" x14ac:dyDescent="0.2">
      <c r="A1593">
        <f t="shared" ca="1" si="24"/>
        <v>2.6178716415381387E-2</v>
      </c>
      <c r="B1593" t="s">
        <v>23</v>
      </c>
      <c r="C1593">
        <f>'Life Expectancy Data'!X1603</f>
        <v>0.18005540166204986</v>
      </c>
      <c r="D1593">
        <f>'Life Expectancy Data'!Y1603</f>
        <v>1.6666666666666668E-3</v>
      </c>
      <c r="E1593">
        <f>'Life Expectancy Data'!Z1603</f>
        <v>2.6875699888017916E-2</v>
      </c>
      <c r="F1593">
        <f>'Life Expectancy Data'!AA1603</f>
        <v>3.3658569880954405E-3</v>
      </c>
      <c r="G1593">
        <f>'Life Expectancy Data'!AB1603</f>
        <v>0.96938775510204078</v>
      </c>
      <c r="H1593">
        <f>'Life Expectancy Data'!AC1603</f>
        <v>3.4404264243601045E-4</v>
      </c>
      <c r="I1593">
        <f>'Life Expectancy Data'!AD1603</f>
        <v>0.39745075318655848</v>
      </c>
      <c r="J1593">
        <f>'Life Expectancy Data'!AE1603</f>
        <v>1.6000000000000001E-3</v>
      </c>
      <c r="K1593">
        <f>'Life Expectancy Data'!AG1603</f>
        <v>0.21009866511897854</v>
      </c>
      <c r="L1593">
        <f>'Life Expectancy Data'!AH1603</f>
        <v>0.96907216494845361</v>
      </c>
      <c r="M1593">
        <f>'Life Expectancy Data'!AN1603</f>
        <v>0.80590717299578063</v>
      </c>
      <c r="N1593">
        <f>'Life Expectancy Data'!AO1603</f>
        <v>0.6183574879227054</v>
      </c>
    </row>
    <row r="1594" spans="1:14" x14ac:dyDescent="0.2">
      <c r="A1594">
        <f t="shared" ca="1" si="24"/>
        <v>0.77565284323757389</v>
      </c>
      <c r="B1594" t="s">
        <v>23</v>
      </c>
      <c r="C1594">
        <f>'Life Expectancy Data'!X1604</f>
        <v>0.18005540166204986</v>
      </c>
      <c r="D1594">
        <f>'Life Expectancy Data'!Y1604</f>
        <v>1.6666666666666668E-3</v>
      </c>
      <c r="E1594">
        <f>'Life Expectancy Data'!Z1604</f>
        <v>2.5755879059350503E-2</v>
      </c>
      <c r="F1594">
        <f>'Life Expectancy Data'!AA1604</f>
        <v>2.215334729642544E-2</v>
      </c>
      <c r="G1594">
        <f>'Life Expectancy Data'!AB1604</f>
        <v>0.96938775510204078</v>
      </c>
      <c r="H1594">
        <f>'Life Expectancy Data'!AC1604</f>
        <v>7.2107567524259714E-4</v>
      </c>
      <c r="I1594">
        <f>'Life Expectancy Data'!AD1604</f>
        <v>0.38702201622247973</v>
      </c>
      <c r="J1594">
        <f>'Life Expectancy Data'!AE1604</f>
        <v>1.6000000000000001E-3</v>
      </c>
      <c r="K1594">
        <f>'Life Expectancy Data'!AG1604</f>
        <v>0.2089378990133488</v>
      </c>
      <c r="L1594">
        <f>'Life Expectancy Data'!AH1604</f>
        <v>0.97938144329896903</v>
      </c>
      <c r="M1594">
        <f>'Life Expectancy Data'!AN1604</f>
        <v>0.79746835443037978</v>
      </c>
      <c r="N1594">
        <f>'Life Expectancy Data'!AO1604</f>
        <v>0.60869565217391308</v>
      </c>
    </row>
    <row r="1595" spans="1:14" x14ac:dyDescent="0.2">
      <c r="A1595">
        <f t="shared" ca="1" si="24"/>
        <v>0.10276244225324205</v>
      </c>
      <c r="B1595" t="s">
        <v>23</v>
      </c>
      <c r="C1595">
        <f>'Life Expectancy Data'!X1605</f>
        <v>0.18144044321329639</v>
      </c>
      <c r="D1595">
        <f>'Life Expectancy Data'!Y1605</f>
        <v>1.6666666666666668E-3</v>
      </c>
      <c r="E1595">
        <f>'Life Expectancy Data'!Z1605</f>
        <v>2.5755879059350503E-2</v>
      </c>
      <c r="F1595">
        <f>'Life Expectancy Data'!AA1605</f>
        <v>2.2507900968858657E-2</v>
      </c>
      <c r="G1595">
        <f>'Life Expectancy Data'!AB1605</f>
        <v>0.97959183673469385</v>
      </c>
      <c r="H1595">
        <f>'Life Expectancy Data'!AC1605</f>
        <v>1.5741129119674997E-3</v>
      </c>
      <c r="I1595">
        <f>'Life Expectancy Data'!AD1605</f>
        <v>0.37543453070683663</v>
      </c>
      <c r="J1595">
        <f>'Life Expectancy Data'!AE1605</f>
        <v>1.6000000000000001E-3</v>
      </c>
      <c r="K1595">
        <f>'Life Expectancy Data'!AG1605</f>
        <v>0.17991874637260591</v>
      </c>
      <c r="L1595">
        <f>'Life Expectancy Data'!AH1605</f>
        <v>0.97938144329896903</v>
      </c>
      <c r="M1595">
        <f>'Life Expectancy Data'!AN1605</f>
        <v>0.78797468354430378</v>
      </c>
      <c r="N1595">
        <f>'Life Expectancy Data'!AO1605</f>
        <v>0.60386473429951693</v>
      </c>
    </row>
    <row r="1596" spans="1:14" x14ac:dyDescent="0.2">
      <c r="A1596">
        <f t="shared" ca="1" si="24"/>
        <v>3.9677291812132753E-2</v>
      </c>
      <c r="B1596" t="s">
        <v>23</v>
      </c>
      <c r="C1596">
        <f>'Life Expectancy Data'!X1606</f>
        <v>0.18282548476454294</v>
      </c>
      <c r="D1596">
        <f>'Life Expectancy Data'!Y1606</f>
        <v>1.6666666666666668E-3</v>
      </c>
      <c r="E1596">
        <f>'Life Expectancy Data'!Z1606</f>
        <v>2.3516237402015677E-2</v>
      </c>
      <c r="F1596">
        <f>'Life Expectancy Data'!AA1606</f>
        <v>2.10463610158034E-2</v>
      </c>
      <c r="G1596">
        <f>'Life Expectancy Data'!AB1606</f>
        <v>0.96938775510204078</v>
      </c>
      <c r="H1596">
        <f>'Life Expectancy Data'!AC1606</f>
        <v>1.8568876865724397E-3</v>
      </c>
      <c r="I1596">
        <f>'Life Expectancy Data'!AD1606</f>
        <v>0.36500579374275782</v>
      </c>
      <c r="J1596">
        <f>'Life Expectancy Data'!AE1606</f>
        <v>1.6000000000000001E-3</v>
      </c>
      <c r="K1596">
        <f>'Life Expectancy Data'!AG1606</f>
        <v>0.18804410911201391</v>
      </c>
      <c r="L1596">
        <f>'Life Expectancy Data'!AH1606</f>
        <v>0.97938144329896903</v>
      </c>
      <c r="M1596">
        <f>'Life Expectancy Data'!AN1606</f>
        <v>0.7763713080168777</v>
      </c>
      <c r="N1596">
        <f>'Life Expectancy Data'!AO1606</f>
        <v>0.59420289855072472</v>
      </c>
    </row>
    <row r="1597" spans="1:14" x14ac:dyDescent="0.2">
      <c r="A1597">
        <f t="shared" ca="1" si="24"/>
        <v>4.856369202796873E-2</v>
      </c>
      <c r="B1597" t="s">
        <v>23</v>
      </c>
      <c r="C1597">
        <f>'Life Expectancy Data'!X1607</f>
        <v>0.18421052631578946</v>
      </c>
      <c r="D1597">
        <f>'Life Expectancy Data'!Y1607</f>
        <v>1.6666666666666668E-3</v>
      </c>
      <c r="E1597">
        <f>'Life Expectancy Data'!Z1607</f>
        <v>2.295632698768197E-2</v>
      </c>
      <c r="F1597">
        <f>'Life Expectancy Data'!AA1607</f>
        <v>1.8784037891227373E-2</v>
      </c>
      <c r="G1597">
        <f>'Life Expectancy Data'!AB1607</f>
        <v>0.95918367346938771</v>
      </c>
      <c r="H1597">
        <f>'Life Expectancy Data'!AC1607</f>
        <v>2.6580828812864366E-3</v>
      </c>
      <c r="I1597">
        <f>'Life Expectancy Data'!AD1607</f>
        <v>0.35457705677867907</v>
      </c>
      <c r="J1597">
        <f>'Life Expectancy Data'!AE1607</f>
        <v>1.6000000000000001E-3</v>
      </c>
      <c r="K1597">
        <f>'Life Expectancy Data'!AG1607</f>
        <v>0.19036564132327335</v>
      </c>
      <c r="L1597">
        <f>'Life Expectancy Data'!AH1607</f>
        <v>0.95876288659793818</v>
      </c>
      <c r="M1597">
        <f>'Life Expectancy Data'!AN1607</f>
        <v>0.77215189873417722</v>
      </c>
      <c r="N1597">
        <f>'Life Expectancy Data'!AO1607</f>
        <v>0.61352657004830913</v>
      </c>
    </row>
    <row r="1598" spans="1:14" x14ac:dyDescent="0.2">
      <c r="A1598">
        <f t="shared" ca="1" si="24"/>
        <v>0.94074931037530307</v>
      </c>
      <c r="B1598" t="s">
        <v>23</v>
      </c>
      <c r="C1598">
        <f>'Life Expectancy Data'!X1608</f>
        <v>0.18559556786703602</v>
      </c>
      <c r="D1598">
        <f>'Life Expectancy Data'!Y1608</f>
        <v>1.6666666666666668E-3</v>
      </c>
      <c r="E1598">
        <f>'Life Expectancy Data'!Z1608</f>
        <v>2.51959686450168E-2</v>
      </c>
      <c r="F1598">
        <f>'Life Expectancy Data'!AA1608</f>
        <v>1.5276834374712034E-2</v>
      </c>
      <c r="G1598">
        <f>'Life Expectancy Data'!AB1608</f>
        <v>0.96938775510204078</v>
      </c>
      <c r="H1598">
        <f>'Life Expectancy Data'!AC1608</f>
        <v>6.6310684644858451E-3</v>
      </c>
      <c r="I1598">
        <f>'Life Expectancy Data'!AD1608</f>
        <v>3.1286210892236391E-2</v>
      </c>
      <c r="J1598">
        <f>'Life Expectancy Data'!AE1608</f>
        <v>1.6000000000000001E-3</v>
      </c>
      <c r="K1598">
        <f>'Life Expectancy Data'!AG1608</f>
        <v>0.16947185142193846</v>
      </c>
      <c r="L1598">
        <f>'Life Expectancy Data'!AH1608</f>
        <v>0.96907216494845361</v>
      </c>
      <c r="M1598">
        <f>'Life Expectancy Data'!AN1608</f>
        <v>0.77426160337552741</v>
      </c>
      <c r="N1598">
        <f>'Life Expectancy Data'!AO1608</f>
        <v>0.62318840579710144</v>
      </c>
    </row>
    <row r="1599" spans="1:14" x14ac:dyDescent="0.2">
      <c r="A1599">
        <f t="shared" ca="1" si="24"/>
        <v>0.98466350311144757</v>
      </c>
      <c r="B1599" t="s">
        <v>23</v>
      </c>
      <c r="C1599">
        <f>'Life Expectancy Data'!X1609</f>
        <v>0.18836565096952909</v>
      </c>
      <c r="D1599">
        <f>'Life Expectancy Data'!Y1609</f>
        <v>1.6666666666666668E-3</v>
      </c>
      <c r="E1599">
        <f>'Life Expectancy Data'!Z1609</f>
        <v>2.6875699888017916E-2</v>
      </c>
      <c r="F1599">
        <f>'Life Expectancy Data'!AA1609</f>
        <v>1.6204587501205812E-2</v>
      </c>
      <c r="G1599">
        <f>'Life Expectancy Data'!AB1609</f>
        <v>0.94897959183673475</v>
      </c>
      <c r="H1599">
        <f>'Life Expectancy Data'!AC1609</f>
        <v>2.7000278061861695E-2</v>
      </c>
      <c r="I1599">
        <f>'Life Expectancy Data'!AD1609</f>
        <v>0.33371958285052145</v>
      </c>
      <c r="J1599">
        <f>'Life Expectancy Data'!AE1609</f>
        <v>1.6000000000000001E-3</v>
      </c>
      <c r="K1599">
        <f>'Life Expectancy Data'!AG1609</f>
        <v>0.19558908879860709</v>
      </c>
      <c r="L1599">
        <f>'Life Expectancy Data'!AH1609</f>
        <v>0.95876288659793818</v>
      </c>
      <c r="M1599">
        <f>'Life Expectancy Data'!AN1609</f>
        <v>0.77109704641350207</v>
      </c>
      <c r="N1599">
        <f>'Life Expectancy Data'!AO1609</f>
        <v>0.61352657004830913</v>
      </c>
    </row>
    <row r="1600" spans="1:14" x14ac:dyDescent="0.2">
      <c r="A1600">
        <f t="shared" ca="1" si="24"/>
        <v>0.9591607954275817</v>
      </c>
      <c r="B1600" t="s">
        <v>23</v>
      </c>
      <c r="C1600">
        <f>'Life Expectancy Data'!X1610</f>
        <v>0.18975069252077562</v>
      </c>
      <c r="D1600">
        <f>'Life Expectancy Data'!Y1610</f>
        <v>1.6666666666666668E-3</v>
      </c>
      <c r="E1600">
        <f>'Life Expectancy Data'!Z1610</f>
        <v>2.6315789473684209E-2</v>
      </c>
      <c r="F1600">
        <f>'Life Expectancy Data'!AA1610</f>
        <v>1.3565236752118917E-2</v>
      </c>
      <c r="G1600">
        <f>'Life Expectancy Data'!AB1610</f>
        <v>0.95918367346938771</v>
      </c>
      <c r="H1600">
        <f>'Life Expectancy Data'!AC1610</f>
        <v>2.9785609591720355E-3</v>
      </c>
      <c r="I1600">
        <f>'Life Expectancy Data'!AD1610</f>
        <v>0.32213209733487835</v>
      </c>
      <c r="J1600">
        <f>'Life Expectancy Data'!AE1610</f>
        <v>1.6000000000000001E-3</v>
      </c>
      <c r="K1600">
        <f>'Life Expectancy Data'!AG1610</f>
        <v>0.2077771329077191</v>
      </c>
      <c r="L1600">
        <f>'Life Expectancy Data'!AH1610</f>
        <v>0.96907216494845361</v>
      </c>
      <c r="M1600">
        <f>'Life Expectancy Data'!AN1610</f>
        <v>0.76371308016877637</v>
      </c>
      <c r="N1600">
        <f>'Life Expectancy Data'!AO1610</f>
        <v>0.58454106280193241</v>
      </c>
    </row>
    <row r="1601" spans="1:14" x14ac:dyDescent="0.2">
      <c r="A1601">
        <f t="shared" ca="1" si="24"/>
        <v>0.8778721598419672</v>
      </c>
      <c r="B1601" t="s">
        <v>23</v>
      </c>
      <c r="C1601">
        <f>'Life Expectancy Data'!X1611</f>
        <v>1.8005540166204988E-2</v>
      </c>
      <c r="D1601">
        <f>'Life Expectancy Data'!Y1611</f>
        <v>2.2222222222222222E-3</v>
      </c>
      <c r="E1601">
        <f>'Life Expectancy Data'!Z1611</f>
        <v>2.6875699888017916E-2</v>
      </c>
      <c r="F1601">
        <f>'Life Expectancy Data'!AA1611</f>
        <v>1.1124431796125588E-2</v>
      </c>
      <c r="G1601">
        <f>'Life Expectancy Data'!AB1611</f>
        <v>0.95918367346938771</v>
      </c>
      <c r="H1601">
        <f>'Life Expectancy Data'!AC1611</f>
        <v>1.9228684673135924E-3</v>
      </c>
      <c r="I1601">
        <f>'Life Expectancy Data'!AD1611</f>
        <v>0.31170336037079954</v>
      </c>
      <c r="J1601">
        <f>'Life Expectancy Data'!AE1611</f>
        <v>1.6000000000000001E-3</v>
      </c>
      <c r="K1601">
        <f>'Life Expectancy Data'!AG1611</f>
        <v>0.17585606500290191</v>
      </c>
      <c r="L1601">
        <f>'Life Expectancy Data'!AH1611</f>
        <v>0.94845360824742264</v>
      </c>
      <c r="M1601">
        <f>'Life Expectancy Data'!AN1611</f>
        <v>0.76265822784810122</v>
      </c>
      <c r="N1601">
        <f>'Life Expectancy Data'!AO1611</f>
        <v>0.57971014492753625</v>
      </c>
    </row>
    <row r="1602" spans="1:14" x14ac:dyDescent="0.2">
      <c r="A1602">
        <f t="shared" ca="1" si="24"/>
        <v>0.57128201401583001</v>
      </c>
      <c r="B1602" t="s">
        <v>23</v>
      </c>
      <c r="C1602">
        <f>'Life Expectancy Data'!X1612</f>
        <v>0.19806094182825484</v>
      </c>
      <c r="D1602">
        <f>'Life Expectancy Data'!Y1612</f>
        <v>2.2222222222222222E-3</v>
      </c>
      <c r="E1602">
        <f>'Life Expectancy Data'!Z1612</f>
        <v>2.9115341545352745E-2</v>
      </c>
      <c r="F1602">
        <f>'Life Expectancy Data'!AA1612</f>
        <v>1.0792744053934647E-2</v>
      </c>
      <c r="G1602">
        <f>'Life Expectancy Data'!AB1612</f>
        <v>0.95918367346938771</v>
      </c>
      <c r="H1602">
        <f>'Life Expectancy Data'!AC1612</f>
        <v>1.0358982576360972E-2</v>
      </c>
      <c r="I1602">
        <f>'Life Expectancy Data'!AD1612</f>
        <v>0.30127462340672073</v>
      </c>
      <c r="J1602">
        <f>'Life Expectancy Data'!AE1612</f>
        <v>2E-3</v>
      </c>
      <c r="K1602">
        <f>'Life Expectancy Data'!AG1612</f>
        <v>0.17585606500290191</v>
      </c>
      <c r="L1602">
        <f>'Life Expectancy Data'!AH1612</f>
        <v>0.96907216494845361</v>
      </c>
      <c r="M1602">
        <f>'Life Expectancy Data'!AN1612</f>
        <v>0.76476793248945152</v>
      </c>
      <c r="N1602">
        <f>'Life Expectancy Data'!AO1612</f>
        <v>0.5748792270531401</v>
      </c>
    </row>
    <row r="1603" spans="1:14" x14ac:dyDescent="0.2">
      <c r="A1603">
        <f t="shared" ref="A1603:A1666" ca="1" si="25">RAND()</f>
        <v>0.16174285083751938</v>
      </c>
      <c r="B1603" t="s">
        <v>23</v>
      </c>
      <c r="C1603">
        <f>'Life Expectancy Data'!X1613</f>
        <v>0.20498614958448755</v>
      </c>
      <c r="D1603">
        <f>'Life Expectancy Data'!Y1613</f>
        <v>2.2222222222222222E-3</v>
      </c>
      <c r="E1603">
        <f>'Life Expectancy Data'!Z1613</f>
        <v>2.9675251959686452E-2</v>
      </c>
      <c r="F1603">
        <f>'Life Expectancy Data'!AA1613</f>
        <v>1.1997832817681865E-3</v>
      </c>
      <c r="G1603">
        <f>'Life Expectancy Data'!AB1613</f>
        <v>0.97959183673469385</v>
      </c>
      <c r="H1603">
        <f>'Life Expectancy Data'!AC1613</f>
        <v>2.9158792174679406E-2</v>
      </c>
      <c r="I1603">
        <f>'Life Expectancy Data'!AD1613</f>
        <v>0.28968713789107764</v>
      </c>
      <c r="J1603">
        <f>'Life Expectancy Data'!AE1613</f>
        <v>2E-3</v>
      </c>
      <c r="K1603">
        <f>'Life Expectancy Data'!AG1613</f>
        <v>0.17585606500290191</v>
      </c>
      <c r="L1603">
        <f>'Life Expectancy Data'!AH1613</f>
        <v>0.98969072164948457</v>
      </c>
      <c r="M1603">
        <f>'Life Expectancy Data'!AN1613</f>
        <v>0.75421940928270037</v>
      </c>
      <c r="N1603">
        <f>'Life Expectancy Data'!AO1613</f>
        <v>0.56038647342995174</v>
      </c>
    </row>
    <row r="1604" spans="1:14" x14ac:dyDescent="0.2">
      <c r="A1604">
        <f t="shared" ca="1" si="25"/>
        <v>0.68389534183819189</v>
      </c>
      <c r="B1604" t="s">
        <v>23</v>
      </c>
      <c r="C1604">
        <f>'Life Expectancy Data'!X1614</f>
        <v>8.3102493074792241E-2</v>
      </c>
      <c r="D1604">
        <f>'Life Expectancy Data'!Y1614</f>
        <v>0</v>
      </c>
      <c r="E1604">
        <f>'Life Expectancy Data'!Z1614</f>
        <v>0.25699888017917133</v>
      </c>
      <c r="F1604">
        <f>'Life Expectancy Data'!AA1614</f>
        <v>0</v>
      </c>
      <c r="G1604">
        <f>'Life Expectancy Data'!AB1614</f>
        <v>1</v>
      </c>
      <c r="H1604">
        <f>'Life Expectancy Data'!AC1614</f>
        <v>0</v>
      </c>
      <c r="I1604">
        <f>'Life Expectancy Data'!AD1614</f>
        <v>0.30590961761297797</v>
      </c>
      <c r="J1604">
        <f>'Life Expectancy Data'!AE1614</f>
        <v>0</v>
      </c>
      <c r="K1604">
        <f>'Life Expectancy Data'!AG1614</f>
        <v>0.32269297736506092</v>
      </c>
      <c r="L1604">
        <f>'Life Expectancy Data'!AH1614</f>
        <v>1</v>
      </c>
      <c r="M1604">
        <f>'Life Expectancy Data'!AN1614</f>
        <v>0.73945147679324896</v>
      </c>
      <c r="N1604">
        <f>'Life Expectancy Data'!AO1614</f>
        <v>0.61352657004830913</v>
      </c>
    </row>
    <row r="1605" spans="1:14" x14ac:dyDescent="0.2">
      <c r="A1605">
        <f t="shared" ca="1" si="25"/>
        <v>0.3534258949795297</v>
      </c>
      <c r="B1605" t="s">
        <v>23</v>
      </c>
      <c r="C1605">
        <f>'Life Expectancy Data'!X1615</f>
        <v>8.4487534626038779E-2</v>
      </c>
      <c r="D1605">
        <f>'Life Expectancy Data'!Y1615</f>
        <v>0</v>
      </c>
      <c r="E1605">
        <f>'Life Expectancy Data'!Z1615</f>
        <v>0</v>
      </c>
      <c r="F1605">
        <f>'Life Expectancy Data'!AA1615</f>
        <v>0.10532638217653596</v>
      </c>
      <c r="G1605">
        <f>'Life Expectancy Data'!AB1615</f>
        <v>1</v>
      </c>
      <c r="H1605">
        <f>'Life Expectancy Data'!AC1615</f>
        <v>0</v>
      </c>
      <c r="I1605">
        <f>'Life Expectancy Data'!AD1615</f>
        <v>0.29200463499420626</v>
      </c>
      <c r="J1605">
        <f>'Life Expectancy Data'!AE1615</f>
        <v>0</v>
      </c>
      <c r="K1605">
        <f>'Life Expectancy Data'!AG1615</f>
        <v>0.77539175856065012</v>
      </c>
      <c r="L1605">
        <f>'Life Expectancy Data'!AH1615</f>
        <v>1</v>
      </c>
      <c r="M1605">
        <f>'Life Expectancy Data'!AN1615</f>
        <v>0.73101265822784811</v>
      </c>
      <c r="N1605">
        <f>'Life Expectancy Data'!AO1615</f>
        <v>0.61352657004830913</v>
      </c>
    </row>
    <row r="1606" spans="1:14" x14ac:dyDescent="0.2">
      <c r="A1606">
        <f t="shared" ca="1" si="25"/>
        <v>0.17922440425620434</v>
      </c>
      <c r="B1606" t="s">
        <v>23</v>
      </c>
      <c r="C1606">
        <f>'Life Expectancy Data'!X1616</f>
        <v>8.7257617728531855E-2</v>
      </c>
      <c r="D1606">
        <f>'Life Expectancy Data'!Y1616</f>
        <v>0</v>
      </c>
      <c r="E1606">
        <f>'Life Expectancy Data'!Z1616</f>
        <v>0</v>
      </c>
      <c r="F1606">
        <f>'Life Expectancy Data'!AA1616</f>
        <v>8.3500953113410978E-2</v>
      </c>
      <c r="G1606">
        <f>'Life Expectancy Data'!AB1616</f>
        <v>1</v>
      </c>
      <c r="H1606">
        <f>'Life Expectancy Data'!AC1616</f>
        <v>0</v>
      </c>
      <c r="I1606">
        <f>'Life Expectancy Data'!AD1616</f>
        <v>0.27925840092699888</v>
      </c>
      <c r="J1606">
        <f>'Life Expectancy Data'!AE1616</f>
        <v>0</v>
      </c>
      <c r="K1606">
        <f>'Life Expectancy Data'!AG1616</f>
        <v>0.62623331398723159</v>
      </c>
      <c r="L1606">
        <f>'Life Expectancy Data'!AH1616</f>
        <v>1</v>
      </c>
      <c r="M1606">
        <f>'Life Expectancy Data'!AN1616</f>
        <v>0.72046413502109719</v>
      </c>
      <c r="N1606">
        <f>'Life Expectancy Data'!AO1616</f>
        <v>0.59903381642512077</v>
      </c>
    </row>
    <row r="1607" spans="1:14" x14ac:dyDescent="0.2">
      <c r="A1607">
        <f t="shared" ca="1" si="25"/>
        <v>0.69921770844102749</v>
      </c>
      <c r="B1607" t="s">
        <v>23</v>
      </c>
      <c r="C1607">
        <f>'Life Expectancy Data'!X1617</f>
        <v>8.8642659279778394E-2</v>
      </c>
      <c r="D1607">
        <f>'Life Expectancy Data'!Y1617</f>
        <v>0</v>
      </c>
      <c r="E1607">
        <f>'Life Expectancy Data'!Z1617</f>
        <v>0</v>
      </c>
      <c r="F1607">
        <f>'Life Expectancy Data'!AA1617</f>
        <v>6.4678957544818144E-2</v>
      </c>
      <c r="G1607">
        <f>'Life Expectancy Data'!AB1617</f>
        <v>1</v>
      </c>
      <c r="H1607">
        <f>'Life Expectancy Data'!AC1617</f>
        <v>0</v>
      </c>
      <c r="I1607">
        <f>'Life Expectancy Data'!AD1617</f>
        <v>0.26767091541135574</v>
      </c>
      <c r="J1607">
        <f>'Life Expectancy Data'!AE1617</f>
        <v>0</v>
      </c>
      <c r="K1607">
        <f>'Life Expectancy Data'!AG1617</f>
        <v>0.51015670342426001</v>
      </c>
      <c r="L1607">
        <f>'Life Expectancy Data'!AH1617</f>
        <v>1</v>
      </c>
      <c r="M1607">
        <f>'Life Expectancy Data'!AN1617</f>
        <v>0.71202531645569633</v>
      </c>
      <c r="N1607">
        <f>'Life Expectancy Data'!AO1617</f>
        <v>0.58454106280193241</v>
      </c>
    </row>
    <row r="1608" spans="1:14" x14ac:dyDescent="0.2">
      <c r="A1608">
        <f t="shared" ca="1" si="25"/>
        <v>0.77589474739379038</v>
      </c>
      <c r="B1608" t="s">
        <v>23</v>
      </c>
      <c r="C1608">
        <f>'Life Expectancy Data'!X1618</f>
        <v>9.141274238227147E-2</v>
      </c>
      <c r="D1608">
        <f>'Life Expectancy Data'!Y1618</f>
        <v>0</v>
      </c>
      <c r="E1608">
        <f>'Life Expectancy Data'!Z1618</f>
        <v>0.10694288913773796</v>
      </c>
      <c r="F1608">
        <f>'Life Expectancy Data'!AA1618</f>
        <v>5.5436265195661229E-2</v>
      </c>
      <c r="G1608">
        <f>'Life Expectancy Data'!AB1618</f>
        <v>0.96938775510204078</v>
      </c>
      <c r="H1608">
        <f>'Life Expectancy Data'!AC1618</f>
        <v>0</v>
      </c>
      <c r="I1608">
        <f>'Life Expectancy Data'!AD1618</f>
        <v>0.25608342989571264</v>
      </c>
      <c r="J1608">
        <f>'Life Expectancy Data'!AE1618</f>
        <v>0</v>
      </c>
      <c r="K1608">
        <f>'Life Expectancy Data'!AG1618</f>
        <v>0.44921648287869992</v>
      </c>
      <c r="L1608">
        <f>'Life Expectancy Data'!AH1618</f>
        <v>0.96907216494845361</v>
      </c>
      <c r="M1608">
        <f>'Life Expectancy Data'!AN1618</f>
        <v>0.699367088607595</v>
      </c>
      <c r="N1608">
        <f>'Life Expectancy Data'!AO1618</f>
        <v>0.57004830917874405</v>
      </c>
    </row>
    <row r="1609" spans="1:14" x14ac:dyDescent="0.2">
      <c r="A1609">
        <f t="shared" ca="1" si="25"/>
        <v>0.58898072959448022</v>
      </c>
      <c r="B1609" t="s">
        <v>23</v>
      </c>
      <c r="C1609">
        <f>'Life Expectancy Data'!X1619</f>
        <v>9.9722991689750698E-2</v>
      </c>
      <c r="D1609">
        <f>'Life Expectancy Data'!Y1619</f>
        <v>0</v>
      </c>
      <c r="E1609">
        <f>'Life Expectancy Data'!Z1619</f>
        <v>0.1019036954087346</v>
      </c>
      <c r="F1609">
        <f>'Life Expectancy Data'!AA1619</f>
        <v>4.6786515228956936E-3</v>
      </c>
      <c r="G1609">
        <f>'Life Expectancy Data'!AB1619</f>
        <v>0.97959183673469385</v>
      </c>
      <c r="H1609">
        <f>'Life Expectancy Data'!AC1619</f>
        <v>0</v>
      </c>
      <c r="I1609">
        <f>'Life Expectancy Data'!AD1619</f>
        <v>0.24449594438006955</v>
      </c>
      <c r="J1609">
        <f>'Life Expectancy Data'!AE1619</f>
        <v>0</v>
      </c>
      <c r="K1609">
        <f>'Life Expectancy Data'!AG1619</f>
        <v>0.43876958792803245</v>
      </c>
      <c r="L1609">
        <f>'Life Expectancy Data'!AH1619</f>
        <v>0.96907216494845361</v>
      </c>
      <c r="M1609">
        <f>'Life Expectancy Data'!AN1619</f>
        <v>0.68881856540084396</v>
      </c>
      <c r="N1609">
        <f>'Life Expectancy Data'!AO1619</f>
        <v>0.56038647342995174</v>
      </c>
    </row>
    <row r="1610" spans="1:14" x14ac:dyDescent="0.2">
      <c r="A1610">
        <f t="shared" ca="1" si="25"/>
        <v>4.5737759952618418E-2</v>
      </c>
      <c r="B1610" t="s">
        <v>23</v>
      </c>
      <c r="C1610">
        <f>'Life Expectancy Data'!X1620</f>
        <v>0.10249307479224377</v>
      </c>
      <c r="D1610">
        <f>'Life Expectancy Data'!Y1620</f>
        <v>0</v>
      </c>
      <c r="E1610">
        <f>'Life Expectancy Data'!Z1620</f>
        <v>8.8465845464725648E-2</v>
      </c>
      <c r="F1610">
        <f>'Life Expectancy Data'!AA1620</f>
        <v>5.1593160694018165E-3</v>
      </c>
      <c r="G1610">
        <f>'Life Expectancy Data'!AB1620</f>
        <v>0.98979591836734693</v>
      </c>
      <c r="H1610">
        <f>'Life Expectancy Data'!AC1620</f>
        <v>2.8277477460494007E-5</v>
      </c>
      <c r="I1610">
        <f>'Life Expectancy Data'!AD1620</f>
        <v>0.23406720741599074</v>
      </c>
      <c r="J1610">
        <f>'Life Expectancy Data'!AE1620</f>
        <v>0</v>
      </c>
      <c r="K1610">
        <f>'Life Expectancy Data'!AG1620</f>
        <v>0.51363900174114918</v>
      </c>
      <c r="L1610">
        <f>'Life Expectancy Data'!AH1620</f>
        <v>0.98969072164948457</v>
      </c>
      <c r="M1610">
        <f>'Life Expectancy Data'!AN1620</f>
        <v>0.68670886075949378</v>
      </c>
      <c r="N1610">
        <f>'Life Expectancy Data'!AO1620</f>
        <v>0.57004830917874405</v>
      </c>
    </row>
    <row r="1611" spans="1:14" x14ac:dyDescent="0.2">
      <c r="A1611">
        <f t="shared" ca="1" si="25"/>
        <v>0.12909744434543613</v>
      </c>
      <c r="B1611" t="s">
        <v>23</v>
      </c>
      <c r="C1611">
        <f>'Life Expectancy Data'!X1621</f>
        <v>0.11080332409972299</v>
      </c>
      <c r="D1611">
        <f>'Life Expectancy Data'!Y1621</f>
        <v>0</v>
      </c>
      <c r="E1611">
        <f>'Life Expectancy Data'!Z1621</f>
        <v>9.7984322508398655E-2</v>
      </c>
      <c r="F1611">
        <f>'Life Expectancy Data'!AA1621</f>
        <v>5.5324280395951962E-2</v>
      </c>
      <c r="G1611">
        <f>'Life Expectancy Data'!AB1621</f>
        <v>0.98979591836734693</v>
      </c>
      <c r="H1611">
        <f>'Life Expectancy Data'!AC1621</f>
        <v>0</v>
      </c>
      <c r="I1611">
        <f>'Life Expectancy Data'!AD1621</f>
        <v>1.5063731170336036E-2</v>
      </c>
      <c r="J1611">
        <f>'Life Expectancy Data'!AE1621</f>
        <v>0</v>
      </c>
      <c r="K1611">
        <f>'Life Expectancy Data'!AG1621</f>
        <v>0.51828206616366812</v>
      </c>
      <c r="L1611">
        <f>'Life Expectancy Data'!AH1621</f>
        <v>0.98969072164948457</v>
      </c>
      <c r="M1611">
        <f>'Life Expectancy Data'!AN1621</f>
        <v>0.67616033755274263</v>
      </c>
      <c r="N1611">
        <f>'Life Expectancy Data'!AO1621</f>
        <v>0.57004830917874405</v>
      </c>
    </row>
    <row r="1612" spans="1:14" x14ac:dyDescent="0.2">
      <c r="A1612">
        <f t="shared" ca="1" si="25"/>
        <v>0.61868819312039791</v>
      </c>
      <c r="B1612" t="s">
        <v>23</v>
      </c>
      <c r="C1612">
        <f>'Life Expectancy Data'!X1622</f>
        <v>0.11218836565096953</v>
      </c>
      <c r="D1612">
        <f>'Life Expectancy Data'!Y1622</f>
        <v>0</v>
      </c>
      <c r="E1612">
        <f>'Life Expectancy Data'!Z1622</f>
        <v>9.9104143337066075E-2</v>
      </c>
      <c r="F1612">
        <f>'Life Expectancy Data'!AA1622</f>
        <v>3.332401464628617E-4</v>
      </c>
      <c r="G1612">
        <f>'Life Expectancy Data'!AB1622</f>
        <v>0.98979591836734693</v>
      </c>
      <c r="H1612">
        <f>'Life Expectancy Data'!AC1622</f>
        <v>9.4258258201646686E-5</v>
      </c>
      <c r="I1612">
        <f>'Life Expectancy Data'!AD1622</f>
        <v>0.21436848203939746</v>
      </c>
      <c r="J1612">
        <f>'Life Expectancy Data'!AE1622</f>
        <v>0</v>
      </c>
      <c r="K1612">
        <f>'Life Expectancy Data'!AG1622</f>
        <v>0.36390017411491582</v>
      </c>
      <c r="L1612">
        <f>'Life Expectancy Data'!AH1622</f>
        <v>0.98969072164948457</v>
      </c>
      <c r="M1612">
        <f>'Life Expectancy Data'!AN1622</f>
        <v>0.66666666666666674</v>
      </c>
      <c r="N1612">
        <f>'Life Expectancy Data'!AO1622</f>
        <v>0.5748792270531401</v>
      </c>
    </row>
    <row r="1613" spans="1:14" x14ac:dyDescent="0.2">
      <c r="A1613">
        <f t="shared" ca="1" si="25"/>
        <v>0.73672753609151242</v>
      </c>
      <c r="B1613" t="s">
        <v>23</v>
      </c>
      <c r="C1613">
        <f>'Life Expectancy Data'!X1623</f>
        <v>0.12049861495844875</v>
      </c>
      <c r="D1613">
        <f>'Life Expectancy Data'!Y1623</f>
        <v>0</v>
      </c>
      <c r="E1613">
        <f>'Life Expectancy Data'!Z1623</f>
        <v>9.0145576707726771E-2</v>
      </c>
      <c r="F1613">
        <f>'Life Expectancy Data'!AA1623</f>
        <v>3.3873352457167542E-2</v>
      </c>
      <c r="G1613">
        <f>'Life Expectancy Data'!AB1623</f>
        <v>0.98979591836734693</v>
      </c>
      <c r="H1613">
        <f>'Life Expectancy Data'!AC1623</f>
        <v>2.2150690677386973E-4</v>
      </c>
      <c r="I1613">
        <f>'Life Expectancy Data'!AD1623</f>
        <v>0.20509849362688296</v>
      </c>
      <c r="J1613">
        <f>'Life Expectancy Data'!AE1623</f>
        <v>0</v>
      </c>
      <c r="K1613">
        <f>'Life Expectancy Data'!AG1623</f>
        <v>0.40626813697040043</v>
      </c>
      <c r="L1613">
        <f>'Life Expectancy Data'!AH1623</f>
        <v>0.98969072164948457</v>
      </c>
      <c r="M1613">
        <f>'Life Expectancy Data'!AN1623</f>
        <v>0.65611814345991559</v>
      </c>
      <c r="N1613">
        <f>'Life Expectancy Data'!AO1623</f>
        <v>0.57971014492753625</v>
      </c>
    </row>
    <row r="1614" spans="1:14" x14ac:dyDescent="0.2">
      <c r="A1614">
        <f t="shared" ca="1" si="25"/>
        <v>0.79749106149636784</v>
      </c>
      <c r="B1614" t="s">
        <v>23</v>
      </c>
      <c r="C1614">
        <f>'Life Expectancy Data'!X1624</f>
        <v>0.12742382271468145</v>
      </c>
      <c r="D1614">
        <f>'Life Expectancy Data'!Y1624</f>
        <v>0</v>
      </c>
      <c r="E1614">
        <f>'Life Expectancy Data'!Z1624</f>
        <v>8.174692049272117E-2</v>
      </c>
      <c r="F1614">
        <f>'Life Expectancy Data'!AA1624</f>
        <v>3.1876525075259309E-2</v>
      </c>
      <c r="G1614">
        <f>'Life Expectancy Data'!AB1624</f>
        <v>0.98979591836734693</v>
      </c>
      <c r="H1614">
        <f>'Life Expectancy Data'!AC1624</f>
        <v>6.574513509564857E-3</v>
      </c>
      <c r="I1614">
        <f>'Life Expectancy Data'!AD1624</f>
        <v>0.19698725376593279</v>
      </c>
      <c r="J1614">
        <f>'Life Expectancy Data'!AE1624</f>
        <v>0</v>
      </c>
      <c r="K1614">
        <f>'Life Expectancy Data'!AG1624</f>
        <v>0.53105049332559495</v>
      </c>
      <c r="L1614">
        <f>'Life Expectancy Data'!AH1624</f>
        <v>0.98969072164948457</v>
      </c>
      <c r="M1614">
        <f>'Life Expectancy Data'!AN1624</f>
        <v>0.65928270042194093</v>
      </c>
      <c r="N1614">
        <f>'Life Expectancy Data'!AO1624</f>
        <v>0.58454106280193241</v>
      </c>
    </row>
    <row r="1615" spans="1:14" x14ac:dyDescent="0.2">
      <c r="A1615">
        <f t="shared" ca="1" si="25"/>
        <v>0.41623843908814839</v>
      </c>
      <c r="B1615" t="s">
        <v>23</v>
      </c>
      <c r="C1615">
        <f>'Life Expectancy Data'!X1625</f>
        <v>2.077562326869806E-2</v>
      </c>
      <c r="D1615">
        <f>'Life Expectancy Data'!Y1625</f>
        <v>0</v>
      </c>
      <c r="E1615">
        <f>'Life Expectancy Data'!Z1625</f>
        <v>8.9025755879059351E-2</v>
      </c>
      <c r="F1615">
        <f>'Life Expectancy Data'!AA1625</f>
        <v>3.141232716301838E-2</v>
      </c>
      <c r="G1615">
        <f>'Life Expectancy Data'!AB1625</f>
        <v>0.97959183673469385</v>
      </c>
      <c r="H1615">
        <f>'Life Expectancy Data'!AC1625</f>
        <v>1.7437777767304638E-4</v>
      </c>
      <c r="I1615">
        <f>'Life Expectancy Data'!AD1625</f>
        <v>0.18887601390498263</v>
      </c>
      <c r="J1615">
        <f>'Life Expectancy Data'!AE1625</f>
        <v>0</v>
      </c>
      <c r="K1615">
        <f>'Life Expectancy Data'!AG1625</f>
        <v>0.3203714451538015</v>
      </c>
      <c r="L1615">
        <f>'Life Expectancy Data'!AH1625</f>
        <v>0.96907216494845361</v>
      </c>
      <c r="M1615">
        <f>'Life Expectancy Data'!AN1625</f>
        <v>0.65084388185654007</v>
      </c>
      <c r="N1615">
        <f>'Life Expectancy Data'!AO1625</f>
        <v>0.58937198067632846</v>
      </c>
    </row>
    <row r="1616" spans="1:14" x14ac:dyDescent="0.2">
      <c r="A1616">
        <f t="shared" ca="1" si="25"/>
        <v>0.88730283087518691</v>
      </c>
      <c r="B1616" t="s">
        <v>23</v>
      </c>
      <c r="C1616">
        <f>'Life Expectancy Data'!X1626</f>
        <v>0.15373961218836565</v>
      </c>
      <c r="D1616">
        <f>'Life Expectancy Data'!Y1626</f>
        <v>0</v>
      </c>
      <c r="E1616">
        <f>'Life Expectancy Data'!Z1626</f>
        <v>9.7424412094064952E-2</v>
      </c>
      <c r="F1616">
        <f>'Life Expectancy Data'!AA1626</f>
        <v>2.5231012370081282E-2</v>
      </c>
      <c r="G1616">
        <f>'Life Expectancy Data'!AB1626</f>
        <v>0.98979591836734693</v>
      </c>
      <c r="H1616">
        <f>'Life Expectancy Data'!AC1626</f>
        <v>3.5346846825617511E-4</v>
      </c>
      <c r="I1616">
        <f>'Life Expectancy Data'!AD1626</f>
        <v>0.18192352259559674</v>
      </c>
      <c r="J1616">
        <f>'Life Expectancy Data'!AE1626</f>
        <v>0</v>
      </c>
      <c r="K1616">
        <f>'Life Expectancy Data'!AG1626</f>
        <v>0.32095182820661639</v>
      </c>
      <c r="L1616">
        <f>'Life Expectancy Data'!AH1626</f>
        <v>0.98969072164948457</v>
      </c>
      <c r="M1616">
        <f>'Life Expectancy Data'!AN1626</f>
        <v>0.63396624472573837</v>
      </c>
      <c r="N1616">
        <f>'Life Expectancy Data'!AO1626</f>
        <v>0.57004830917874405</v>
      </c>
    </row>
    <row r="1617" spans="1:14" x14ac:dyDescent="0.2">
      <c r="A1617">
        <f t="shared" ca="1" si="25"/>
        <v>0.10347528884256785</v>
      </c>
      <c r="B1617" t="s">
        <v>23</v>
      </c>
      <c r="C1617">
        <f>'Life Expectancy Data'!X1627</f>
        <v>0.17036011080332411</v>
      </c>
      <c r="D1617">
        <f>'Life Expectancy Data'!Y1627</f>
        <v>0</v>
      </c>
      <c r="E1617">
        <f>'Life Expectancy Data'!Z1627</f>
        <v>0.10862262038073908</v>
      </c>
      <c r="F1617">
        <f>'Life Expectancy Data'!AA1627</f>
        <v>2.2069162725528405E-4</v>
      </c>
      <c r="G1617">
        <f>'Life Expectancy Data'!AB1627</f>
        <v>0.98979591836734693</v>
      </c>
      <c r="H1617">
        <f>'Life Expectancy Data'!AC1627</f>
        <v>4.3641573547362417E-3</v>
      </c>
      <c r="I1617">
        <f>'Life Expectancy Data'!AD1627</f>
        <v>0.1761297798377752</v>
      </c>
      <c r="J1617">
        <f>'Life Expectancy Data'!AE1627</f>
        <v>0</v>
      </c>
      <c r="K1617">
        <f>'Life Expectancy Data'!AG1627</f>
        <v>0.31398723157283809</v>
      </c>
      <c r="L1617">
        <f>'Life Expectancy Data'!AH1627</f>
        <v>0.98969072164948457</v>
      </c>
      <c r="M1617">
        <f>'Life Expectancy Data'!AN1627</f>
        <v>0.629746835443038</v>
      </c>
      <c r="N1617">
        <f>'Life Expectancy Data'!AO1627</f>
        <v>0.57971014492753625</v>
      </c>
    </row>
    <row r="1618" spans="1:14" x14ac:dyDescent="0.2">
      <c r="A1618">
        <f t="shared" ca="1" si="25"/>
        <v>0.91662168958579193</v>
      </c>
      <c r="B1618" t="s">
        <v>23</v>
      </c>
      <c r="C1618">
        <f>'Life Expectancy Data'!X1628</f>
        <v>0.17728531855955679</v>
      </c>
      <c r="D1618">
        <f>'Life Expectancy Data'!Y1628</f>
        <v>0</v>
      </c>
      <c r="E1618">
        <f>'Life Expectancy Data'!Z1628</f>
        <v>0.11030235162374021</v>
      </c>
      <c r="F1618">
        <f>'Life Expectancy Data'!AA1628</f>
        <v>2.1204864199073233E-3</v>
      </c>
      <c r="G1618">
        <f>'Life Expectancy Data'!AB1628</f>
        <v>0.98979591836734693</v>
      </c>
      <c r="H1618">
        <f>'Life Expectancy Data'!AC1628</f>
        <v>0</v>
      </c>
      <c r="I1618">
        <f>'Life Expectancy Data'!AD1628</f>
        <v>0.16917728852838934</v>
      </c>
      <c r="J1618">
        <f>'Life Expectancy Data'!AE1628</f>
        <v>0</v>
      </c>
      <c r="K1618">
        <f>'Life Expectancy Data'!AG1628</f>
        <v>0.31746952988972721</v>
      </c>
      <c r="L1618">
        <f>'Life Expectancy Data'!AH1628</f>
        <v>0.98969072164948457</v>
      </c>
      <c r="M1618">
        <f>'Life Expectancy Data'!AN1628</f>
        <v>0.61919831223628696</v>
      </c>
      <c r="N1618">
        <f>'Life Expectancy Data'!AO1628</f>
        <v>0.57004830917874405</v>
      </c>
    </row>
    <row r="1619" spans="1:14" x14ac:dyDescent="0.2">
      <c r="A1619">
        <f t="shared" ca="1" si="25"/>
        <v>0.57900852631685895</v>
      </c>
      <c r="B1619" t="s">
        <v>23</v>
      </c>
      <c r="C1619">
        <f>'Life Expectancy Data'!X1629</f>
        <v>0.19113573407202217</v>
      </c>
      <c r="D1619">
        <f>'Life Expectancy Data'!Y1629</f>
        <v>0</v>
      </c>
      <c r="E1619">
        <f>'Life Expectancy Data'!Z1629</f>
        <v>0.1019036954087346</v>
      </c>
      <c r="F1619">
        <f>'Life Expectancy Data'!AA1629</f>
        <v>1.5408802083368388E-2</v>
      </c>
      <c r="G1619">
        <f>'Life Expectancy Data'!AB1629</f>
        <v>0.96938775510204078</v>
      </c>
      <c r="H1619">
        <f>'Life Expectancy Data'!AC1629</f>
        <v>9.4258258201646686E-5</v>
      </c>
      <c r="I1619">
        <f>'Life Expectancy Data'!AD1629</f>
        <v>0.1645422943221321</v>
      </c>
      <c r="J1619">
        <f>'Life Expectancy Data'!AE1629</f>
        <v>0</v>
      </c>
      <c r="K1619">
        <f>'Life Expectancy Data'!AG1629</f>
        <v>0.4428322692977365</v>
      </c>
      <c r="L1619">
        <f>'Life Expectancy Data'!AH1629</f>
        <v>0.98969072164948457</v>
      </c>
      <c r="M1619">
        <f>'Life Expectancy Data'!AN1629</f>
        <v>0.60864978902953581</v>
      </c>
      <c r="N1619">
        <f>'Life Expectancy Data'!AO1629</f>
        <v>0.54589371980676338</v>
      </c>
    </row>
    <row r="1620" spans="1:14" x14ac:dyDescent="0.2">
      <c r="A1620">
        <f t="shared" ca="1" si="25"/>
        <v>0.20638251452063983</v>
      </c>
      <c r="B1620" t="s">
        <v>23</v>
      </c>
      <c r="C1620">
        <f>'Life Expectancy Data'!X1630</f>
        <v>0.3670360110803324</v>
      </c>
      <c r="D1620">
        <f>'Life Expectancy Data'!Y1630</f>
        <v>2.8888888888888888E-2</v>
      </c>
      <c r="E1620">
        <f>'Life Expectancy Data'!Z1630</f>
        <v>0.25699888017917133</v>
      </c>
      <c r="F1620">
        <f>'Life Expectancy Data'!AA1630</f>
        <v>0</v>
      </c>
      <c r="G1620">
        <f>'Life Expectancy Data'!AB1630</f>
        <v>0.6428571428571429</v>
      </c>
      <c r="H1620">
        <f>'Life Expectancy Data'!AC1630</f>
        <v>1.013276275667702E-3</v>
      </c>
      <c r="I1620">
        <f>'Life Expectancy Data'!AD1630</f>
        <v>0.26419466975666284</v>
      </c>
      <c r="J1620">
        <f>'Life Expectancy Data'!AE1630</f>
        <v>3.3599999999999998E-2</v>
      </c>
      <c r="K1620">
        <f>'Life Expectancy Data'!AG1630</f>
        <v>0.32269297736506092</v>
      </c>
      <c r="L1620">
        <f>'Life Expectancy Data'!AH1630</f>
        <v>0.63917525773195871</v>
      </c>
      <c r="M1620">
        <f>'Life Expectancy Data'!AN1630</f>
        <v>0.46202531645569622</v>
      </c>
      <c r="N1620">
        <f>'Life Expectancy Data'!AO1630</f>
        <v>0.40579710144927539</v>
      </c>
    </row>
    <row r="1621" spans="1:14" x14ac:dyDescent="0.2">
      <c r="A1621">
        <f t="shared" ca="1" si="25"/>
        <v>0.1838459383498674</v>
      </c>
      <c r="B1621" t="s">
        <v>23</v>
      </c>
      <c r="C1621">
        <f>'Life Expectancy Data'!X1631</f>
        <v>0.37534626038781166</v>
      </c>
      <c r="D1621">
        <f>'Life Expectancy Data'!Y1631</f>
        <v>2.8888888888888888E-2</v>
      </c>
      <c r="E1621">
        <f>'Life Expectancy Data'!Z1631</f>
        <v>0</v>
      </c>
      <c r="F1621">
        <f>'Life Expectancy Data'!AA1631</f>
        <v>2.390273511102446E-3</v>
      </c>
      <c r="G1621">
        <f>'Life Expectancy Data'!AB1631</f>
        <v>0.73469387755102045</v>
      </c>
      <c r="H1621">
        <f>'Life Expectancy Data'!AC1631</f>
        <v>1.366744743923877E-3</v>
      </c>
      <c r="I1621">
        <f>'Life Expectancy Data'!AD1631</f>
        <v>0.25724217844727693</v>
      </c>
      <c r="J1621">
        <f>'Life Expectancy Data'!AE1631</f>
        <v>3.4000000000000002E-2</v>
      </c>
      <c r="K1621">
        <f>'Life Expectancy Data'!AG1631</f>
        <v>0.37666860127684271</v>
      </c>
      <c r="L1621">
        <f>'Life Expectancy Data'!AH1631</f>
        <v>0.73195876288659789</v>
      </c>
      <c r="M1621">
        <f>'Life Expectancy Data'!AN1631</f>
        <v>0.45358649789029537</v>
      </c>
      <c r="N1621">
        <f>'Life Expectancy Data'!AO1631</f>
        <v>0.39613526570048307</v>
      </c>
    </row>
    <row r="1622" spans="1:14" x14ac:dyDescent="0.2">
      <c r="A1622">
        <f t="shared" ca="1" si="25"/>
        <v>0.36810819386902593</v>
      </c>
      <c r="B1622" t="s">
        <v>23</v>
      </c>
      <c r="C1622">
        <f>'Life Expectancy Data'!X1632</f>
        <v>0.37950138504155123</v>
      </c>
      <c r="D1622">
        <f>'Life Expectancy Data'!Y1632</f>
        <v>2.9444444444444443E-2</v>
      </c>
      <c r="E1622">
        <f>'Life Expectancy Data'!Z1632</f>
        <v>0</v>
      </c>
      <c r="F1622">
        <f>'Life Expectancy Data'!AA1632</f>
        <v>1.89225926318256E-3</v>
      </c>
      <c r="G1622">
        <f>'Life Expectancy Data'!AB1632</f>
        <v>0.69387755102040816</v>
      </c>
      <c r="H1622">
        <f>'Life Expectancy Data'!AC1632</f>
        <v>1.0415537531281958E-3</v>
      </c>
      <c r="I1622">
        <f>'Life Expectancy Data'!AD1632</f>
        <v>0.24913093858632679</v>
      </c>
      <c r="J1622">
        <f>'Life Expectancy Data'!AE1632</f>
        <v>3.44E-2</v>
      </c>
      <c r="K1622">
        <f>'Life Expectancy Data'!AG1632</f>
        <v>0.3604178757980267</v>
      </c>
      <c r="L1622">
        <f>'Life Expectancy Data'!AH1632</f>
        <v>0.69072164948453607</v>
      </c>
      <c r="M1622">
        <f>'Life Expectancy Data'!AN1632</f>
        <v>0.44409282700421943</v>
      </c>
      <c r="N1622">
        <f>'Life Expectancy Data'!AO1632</f>
        <v>0.38647342995169082</v>
      </c>
    </row>
    <row r="1623" spans="1:14" x14ac:dyDescent="0.2">
      <c r="A1623">
        <f t="shared" ca="1" si="25"/>
        <v>0.6816085458347988</v>
      </c>
      <c r="B1623" t="s">
        <v>23</v>
      </c>
      <c r="C1623">
        <f>'Life Expectancy Data'!X1633</f>
        <v>3.6011080332409975E-2</v>
      </c>
      <c r="D1623">
        <f>'Life Expectancy Data'!Y1633</f>
        <v>2.9444444444444443E-2</v>
      </c>
      <c r="E1623">
        <f>'Life Expectancy Data'!Z1633</f>
        <v>0</v>
      </c>
      <c r="F1623">
        <f>'Life Expectancy Data'!AA1633</f>
        <v>4.956212565689358E-3</v>
      </c>
      <c r="G1623">
        <f>'Life Expectancy Data'!AB1633</f>
        <v>0.66326530612244894</v>
      </c>
      <c r="H1623">
        <f>'Life Expectancy Data'!AC1633</f>
        <v>1.6071033023380761E-3</v>
      </c>
      <c r="I1623">
        <f>'Life Expectancy Data'!AD1633</f>
        <v>0.24217844727694091</v>
      </c>
      <c r="J1623">
        <f>'Life Expectancy Data'!AE1633</f>
        <v>3.5200000000000002E-2</v>
      </c>
      <c r="K1623">
        <f>'Life Expectancy Data'!AG1633</f>
        <v>0.35403366221706323</v>
      </c>
      <c r="L1623">
        <f>'Life Expectancy Data'!AH1633</f>
        <v>0.65979381443298968</v>
      </c>
      <c r="M1623">
        <f>'Life Expectancy Data'!AN1633</f>
        <v>0.43354430379746833</v>
      </c>
      <c r="N1623">
        <f>'Life Expectancy Data'!AO1633</f>
        <v>0.37198067632850246</v>
      </c>
    </row>
    <row r="1624" spans="1:14" x14ac:dyDescent="0.2">
      <c r="A1624">
        <f t="shared" ca="1" si="25"/>
        <v>0.44472752846764663</v>
      </c>
      <c r="B1624" t="s">
        <v>23</v>
      </c>
      <c r="C1624">
        <f>'Life Expectancy Data'!X1634</f>
        <v>0.37396121883656508</v>
      </c>
      <c r="D1624">
        <f>'Life Expectancy Data'!Y1634</f>
        <v>0.03</v>
      </c>
      <c r="E1624">
        <f>'Life Expectancy Data'!Z1634</f>
        <v>3.3594624860022397E-2</v>
      </c>
      <c r="F1624">
        <f>'Life Expectancy Data'!AA1634</f>
        <v>5.2264816000363772E-3</v>
      </c>
      <c r="G1624">
        <f>'Life Expectancy Data'!AB1634</f>
        <v>0.66326530612244894</v>
      </c>
      <c r="H1624">
        <f>'Life Expectancy Data'!AC1634</f>
        <v>1.1310990984197603E-4</v>
      </c>
      <c r="I1624">
        <f>'Life Expectancy Data'!AD1634</f>
        <v>0.23522595596755505</v>
      </c>
      <c r="J1624">
        <f>'Life Expectancy Data'!AE1634</f>
        <v>3.5999999999999997E-2</v>
      </c>
      <c r="K1624">
        <f>'Life Expectancy Data'!AG1634</f>
        <v>0.36099825885084152</v>
      </c>
      <c r="L1624">
        <f>'Life Expectancy Data'!AH1634</f>
        <v>0.65979381443298968</v>
      </c>
      <c r="M1624">
        <f>'Life Expectancy Data'!AN1634</f>
        <v>0.42616033755274269</v>
      </c>
      <c r="N1624">
        <f>'Life Expectancy Data'!AO1634</f>
        <v>0.36231884057971014</v>
      </c>
    </row>
    <row r="1625" spans="1:14" x14ac:dyDescent="0.2">
      <c r="A1625">
        <f t="shared" ca="1" si="25"/>
        <v>3.0070244916937772E-2</v>
      </c>
      <c r="B1625" t="s">
        <v>23</v>
      </c>
      <c r="C1625">
        <f>'Life Expectancy Data'!X1635</f>
        <v>0.37673130193905818</v>
      </c>
      <c r="D1625">
        <f>'Life Expectancy Data'!Y1635</f>
        <v>0.03</v>
      </c>
      <c r="E1625">
        <f>'Life Expectancy Data'!Z1635</f>
        <v>3.3034714445688687E-2</v>
      </c>
      <c r="F1625">
        <f>'Life Expectancy Data'!AA1635</f>
        <v>4.9207535362117587E-4</v>
      </c>
      <c r="G1625">
        <f>'Life Expectancy Data'!AB1635</f>
        <v>0.72448979591836737</v>
      </c>
      <c r="H1625">
        <f>'Life Expectancy Data'!AC1635</f>
        <v>8.101497292431533E-3</v>
      </c>
      <c r="I1625">
        <f>'Life Expectancy Data'!AD1635</f>
        <v>1.9698725376593281E-2</v>
      </c>
      <c r="J1625">
        <f>'Life Expectancy Data'!AE1635</f>
        <v>3.6400000000000002E-2</v>
      </c>
      <c r="K1625">
        <f>'Life Expectancy Data'!AG1635</f>
        <v>0.34706906558328493</v>
      </c>
      <c r="L1625">
        <f>'Life Expectancy Data'!AH1635</f>
        <v>0.73195876288659789</v>
      </c>
      <c r="M1625">
        <f>'Life Expectancy Data'!AN1635</f>
        <v>0.41772151898734183</v>
      </c>
      <c r="N1625">
        <f>'Life Expectancy Data'!AO1635</f>
        <v>0.35265700483091789</v>
      </c>
    </row>
    <row r="1626" spans="1:14" x14ac:dyDescent="0.2">
      <c r="A1626">
        <f t="shared" ca="1" si="25"/>
        <v>0.7535665563154833</v>
      </c>
      <c r="B1626" t="s">
        <v>23</v>
      </c>
      <c r="C1626">
        <f>'Life Expectancy Data'!X1636</f>
        <v>0.38088642659279781</v>
      </c>
      <c r="D1626">
        <f>'Life Expectancy Data'!Y1636</f>
        <v>3.0555555555555555E-2</v>
      </c>
      <c r="E1626">
        <f>'Life Expectancy Data'!Z1636</f>
        <v>3.2474804031354984E-2</v>
      </c>
      <c r="F1626">
        <f>'Life Expectancy Data'!AA1636</f>
        <v>4.344700886966704E-3</v>
      </c>
      <c r="G1626">
        <f>'Life Expectancy Data'!AB1636</f>
        <v>0.7142857142857143</v>
      </c>
      <c r="H1626">
        <f>'Life Expectancy Data'!AC1636</f>
        <v>1.3851251042731981E-2</v>
      </c>
      <c r="I1626">
        <f>'Life Expectancy Data'!AD1636</f>
        <v>1.390498261877173E-2</v>
      </c>
      <c r="J1626">
        <f>'Life Expectancy Data'!AE1636</f>
        <v>3.7199999999999997E-2</v>
      </c>
      <c r="K1626">
        <f>'Life Expectancy Data'!AG1636</f>
        <v>0.37608821822402783</v>
      </c>
      <c r="L1626">
        <f>'Life Expectancy Data'!AH1636</f>
        <v>0.73195876288659789</v>
      </c>
      <c r="M1626">
        <f>'Life Expectancy Data'!AN1636</f>
        <v>0.40611814345991565</v>
      </c>
      <c r="N1626">
        <f>'Life Expectancy Data'!AO1636</f>
        <v>0.34299516908212557</v>
      </c>
    </row>
    <row r="1627" spans="1:14" x14ac:dyDescent="0.2">
      <c r="A1627">
        <f t="shared" ca="1" si="25"/>
        <v>0.32316263527570444</v>
      </c>
      <c r="B1627" t="s">
        <v>23</v>
      </c>
      <c r="C1627">
        <f>'Life Expectancy Data'!X1637</f>
        <v>0.38365650969529086</v>
      </c>
      <c r="D1627">
        <f>'Life Expectancy Data'!Y1637</f>
        <v>3.0555555555555555E-2</v>
      </c>
      <c r="E1627">
        <f>'Life Expectancy Data'!Z1637</f>
        <v>3.1354983202687571E-2</v>
      </c>
      <c r="F1627">
        <f>'Life Expectancy Data'!AA1637</f>
        <v>5.2434208350086043E-3</v>
      </c>
      <c r="G1627">
        <f>'Life Expectancy Data'!AB1637</f>
        <v>0.74489795918367352</v>
      </c>
      <c r="H1627">
        <f>'Life Expectancy Data'!AC1637</f>
        <v>4.6186546518806878E-4</v>
      </c>
      <c r="I1627">
        <f>'Life Expectancy Data'!AD1637</f>
        <v>0.21552723059096179</v>
      </c>
      <c r="J1627">
        <f>'Life Expectancy Data'!AE1637</f>
        <v>3.7600000000000001E-2</v>
      </c>
      <c r="K1627">
        <f>'Life Expectancy Data'!AG1637</f>
        <v>0.36970400464306441</v>
      </c>
      <c r="L1627">
        <f>'Life Expectancy Data'!AH1637</f>
        <v>0.74226804123711343</v>
      </c>
      <c r="M1627">
        <f>'Life Expectancy Data'!AN1637</f>
        <v>0.379746835443038</v>
      </c>
      <c r="N1627">
        <f>'Life Expectancy Data'!AO1637</f>
        <v>0.28019323671497587</v>
      </c>
    </row>
    <row r="1628" spans="1:14" x14ac:dyDescent="0.2">
      <c r="A1628">
        <f t="shared" ca="1" si="25"/>
        <v>0.45612083367147505</v>
      </c>
      <c r="B1628" t="s">
        <v>23</v>
      </c>
      <c r="C1628">
        <f>'Life Expectancy Data'!X1638</f>
        <v>0.38919667590027701</v>
      </c>
      <c r="D1628">
        <f>'Life Expectancy Data'!Y1638</f>
        <v>3.111111111111111E-2</v>
      </c>
      <c r="E1628">
        <f>'Life Expectancy Data'!Z1638</f>
        <v>3.0235162374020158E-2</v>
      </c>
      <c r="F1628">
        <f>'Life Expectancy Data'!AA1638</f>
        <v>4.2012767993252721E-3</v>
      </c>
      <c r="G1628">
        <f>'Life Expectancy Data'!AB1638</f>
        <v>0.74489795918367352</v>
      </c>
      <c r="H1628">
        <f>'Life Expectancy Data'!AC1638</f>
        <v>9.4258258201646697E-6</v>
      </c>
      <c r="I1628">
        <f>'Life Expectancy Data'!AD1638</f>
        <v>0.20857473928157591</v>
      </c>
      <c r="J1628">
        <f>'Life Expectancy Data'!AE1638</f>
        <v>3.8399999999999997E-2</v>
      </c>
      <c r="K1628">
        <f>'Life Expectancy Data'!AG1638</f>
        <v>0.38305281485780612</v>
      </c>
      <c r="L1628">
        <f>'Life Expectancy Data'!AH1638</f>
        <v>0.74226804123711343</v>
      </c>
      <c r="M1628">
        <f>'Life Expectancy Data'!AN1638</f>
        <v>0.38291139240506328</v>
      </c>
      <c r="N1628">
        <f>'Life Expectancy Data'!AO1638</f>
        <v>0.3091787439613527</v>
      </c>
    </row>
    <row r="1629" spans="1:14" x14ac:dyDescent="0.2">
      <c r="A1629">
        <f t="shared" ca="1" si="25"/>
        <v>0.52567150051383582</v>
      </c>
      <c r="B1629" t="s">
        <v>23</v>
      </c>
      <c r="C1629">
        <f>'Life Expectancy Data'!X1639</f>
        <v>0.39750692520775621</v>
      </c>
      <c r="D1629">
        <f>'Life Expectancy Data'!Y1639</f>
        <v>3.1666666666666669E-2</v>
      </c>
      <c r="E1629">
        <f>'Life Expectancy Data'!Z1639</f>
        <v>2.9115341545352745E-2</v>
      </c>
      <c r="F1629">
        <f>'Life Expectancy Data'!AA1639</f>
        <v>3.4758477443625323E-3</v>
      </c>
      <c r="G1629">
        <f>'Life Expectancy Data'!AB1639</f>
        <v>8.1632653061224483E-2</v>
      </c>
      <c r="H1629">
        <f>'Life Expectancy Data'!AC1639</f>
        <v>6.0325285249053886E-4</v>
      </c>
      <c r="I1629">
        <f>'Life Expectancy Data'!AD1639</f>
        <v>0.20278099652375436</v>
      </c>
      <c r="J1629">
        <f>'Life Expectancy Data'!AE1639</f>
        <v>3.9199999999999999E-2</v>
      </c>
      <c r="K1629">
        <f>'Life Expectancy Data'!AG1639</f>
        <v>0.35925710969239694</v>
      </c>
      <c r="L1629">
        <f>'Life Expectancy Data'!AH1639</f>
        <v>0.78350515463917525</v>
      </c>
      <c r="M1629">
        <f>'Life Expectancy Data'!AN1639</f>
        <v>0.36919831223628691</v>
      </c>
      <c r="N1629">
        <f>'Life Expectancy Data'!AO1639</f>
        <v>0.29468599033816423</v>
      </c>
    </row>
    <row r="1630" spans="1:14" x14ac:dyDescent="0.2">
      <c r="A1630">
        <f t="shared" ca="1" si="25"/>
        <v>0.91925188404192526</v>
      </c>
      <c r="B1630" t="s">
        <v>23</v>
      </c>
      <c r="C1630">
        <f>'Life Expectancy Data'!X1640</f>
        <v>3.8781163434903045E-2</v>
      </c>
      <c r="D1630">
        <f>'Life Expectancy Data'!Y1640</f>
        <v>3.1666666666666669E-2</v>
      </c>
      <c r="E1630">
        <f>'Life Expectancy Data'!Z1640</f>
        <v>3.0235162374020158E-2</v>
      </c>
      <c r="F1630">
        <f>'Life Expectancy Data'!AA1640</f>
        <v>3.0909848368660025E-3</v>
      </c>
      <c r="G1630">
        <f>'Life Expectancy Data'!AB1640</f>
        <v>0.83673469387755106</v>
      </c>
      <c r="H1630">
        <f>'Life Expectancy Data'!AC1640</f>
        <v>1.5552612603271705E-4</v>
      </c>
      <c r="I1630">
        <f>'Life Expectancy Data'!AD1640</f>
        <v>0.19698725376593279</v>
      </c>
      <c r="J1630">
        <f>'Life Expectancy Data'!AE1640</f>
        <v>4.0399999999999998E-2</v>
      </c>
      <c r="K1630">
        <f>'Life Expectancy Data'!AG1640</f>
        <v>0.3464886825304701</v>
      </c>
      <c r="L1630">
        <f>'Life Expectancy Data'!AH1640</f>
        <v>0.77319587628865982</v>
      </c>
      <c r="M1630">
        <f>'Life Expectancy Data'!AN1640</f>
        <v>0.35654008438818569</v>
      </c>
      <c r="N1630">
        <f>'Life Expectancy Data'!AO1640</f>
        <v>0.28019323671497587</v>
      </c>
    </row>
    <row r="1631" spans="1:14" x14ac:dyDescent="0.2">
      <c r="A1631">
        <f t="shared" ca="1" si="25"/>
        <v>0.66510936385183017</v>
      </c>
      <c r="B1631" t="s">
        <v>23</v>
      </c>
      <c r="C1631">
        <f>'Life Expectancy Data'!X1641</f>
        <v>0.40858725761772852</v>
      </c>
      <c r="D1631">
        <f>'Life Expectancy Data'!Y1641</f>
        <v>3.2222222222222222E-2</v>
      </c>
      <c r="E1631">
        <f>'Life Expectancy Data'!Z1641</f>
        <v>2.6875699888017916E-2</v>
      </c>
      <c r="F1631">
        <f>'Life Expectancy Data'!AA1641</f>
        <v>2.9320691568579453E-3</v>
      </c>
      <c r="G1631">
        <f>'Life Expectancy Data'!AB1641</f>
        <v>0.73469387755102045</v>
      </c>
      <c r="H1631">
        <f>'Life Expectancy Data'!AC1641</f>
        <v>8.1062102053416159E-4</v>
      </c>
      <c r="I1631">
        <f>'Life Expectancy Data'!AD1641</f>
        <v>0.19119351100811124</v>
      </c>
      <c r="J1631">
        <f>'Life Expectancy Data'!AE1641</f>
        <v>4.1200000000000001E-2</v>
      </c>
      <c r="K1631">
        <f>'Life Expectancy Data'!AG1641</f>
        <v>0.34300638421358098</v>
      </c>
      <c r="L1631">
        <f>'Life Expectancy Data'!AH1641</f>
        <v>0.69072164948453607</v>
      </c>
      <c r="M1631">
        <f>'Life Expectancy Data'!AN1641</f>
        <v>0.35126582278481017</v>
      </c>
      <c r="N1631">
        <f>'Life Expectancy Data'!AO1641</f>
        <v>0.26570048309178745</v>
      </c>
    </row>
    <row r="1632" spans="1:14" x14ac:dyDescent="0.2">
      <c r="A1632">
        <f t="shared" ca="1" si="25"/>
        <v>0.62320040750655004</v>
      </c>
      <c r="B1632" t="s">
        <v>23</v>
      </c>
      <c r="C1632">
        <f>'Life Expectancy Data'!X1642</f>
        <v>0.41274238227146814</v>
      </c>
      <c r="D1632">
        <f>'Life Expectancy Data'!Y1642</f>
        <v>3.2777777777777781E-2</v>
      </c>
      <c r="E1632">
        <f>'Life Expectancy Data'!Z1642</f>
        <v>2.9675251959686452E-2</v>
      </c>
      <c r="F1632">
        <f>'Life Expectancy Data'!AA1642</f>
        <v>3.4191386030626861E-4</v>
      </c>
      <c r="G1632">
        <f>'Life Expectancy Data'!AB1642</f>
        <v>0.79591836734693877</v>
      </c>
      <c r="H1632">
        <f>'Life Expectancy Data'!AC1642</f>
        <v>1.0933957951391015E-3</v>
      </c>
      <c r="I1632">
        <f>'Life Expectancy Data'!AD1642</f>
        <v>0.1853997682502897</v>
      </c>
      <c r="J1632">
        <f>'Life Expectancy Data'!AE1642</f>
        <v>4.24E-2</v>
      </c>
      <c r="K1632">
        <f>'Life Expectancy Data'!AG1642</f>
        <v>0.3412652350551364</v>
      </c>
      <c r="L1632">
        <f>'Life Expectancy Data'!AH1642</f>
        <v>0.62886597938144329</v>
      </c>
      <c r="M1632">
        <f>'Life Expectancy Data'!AN1642</f>
        <v>0.33544303797468356</v>
      </c>
      <c r="N1632">
        <f>'Life Expectancy Data'!AO1642</f>
        <v>0.25120772946859904</v>
      </c>
    </row>
    <row r="1633" spans="1:14" x14ac:dyDescent="0.2">
      <c r="A1633">
        <f t="shared" ca="1" si="25"/>
        <v>0.18589879692755273</v>
      </c>
      <c r="B1633" t="s">
        <v>23</v>
      </c>
      <c r="C1633">
        <f>'Life Expectancy Data'!X1643</f>
        <v>4.1551246537396121E-2</v>
      </c>
      <c r="D1633">
        <f>'Life Expectancy Data'!Y1643</f>
        <v>3.3333333333333333E-2</v>
      </c>
      <c r="E1633">
        <f>'Life Expectancy Data'!Z1643</f>
        <v>2.9115341545352745E-2</v>
      </c>
      <c r="F1633">
        <f>'Life Expectancy Data'!AA1643</f>
        <v>1.8873113151666914E-4</v>
      </c>
      <c r="G1633">
        <f>'Life Expectancy Data'!AB1643</f>
        <v>0.81571428571428573</v>
      </c>
      <c r="H1633">
        <f>'Life Expectancy Data'!AC1643</f>
        <v>3.379158556529034E-3</v>
      </c>
      <c r="I1633">
        <f>'Life Expectancy Data'!AD1643</f>
        <v>0.17960602549246815</v>
      </c>
      <c r="J1633">
        <f>'Life Expectancy Data'!AE1643</f>
        <v>4.3200000000000002E-2</v>
      </c>
      <c r="K1633">
        <f>'Life Expectancy Data'!AG1643</f>
        <v>0.3453279164248404</v>
      </c>
      <c r="L1633">
        <f>'Life Expectancy Data'!AH1643</f>
        <v>0.60824742268041232</v>
      </c>
      <c r="M1633">
        <f>'Life Expectancy Data'!AN1643</f>
        <v>0.32489451476793252</v>
      </c>
      <c r="N1633">
        <f>'Life Expectancy Data'!AO1643</f>
        <v>0.23671497584541065</v>
      </c>
    </row>
    <row r="1634" spans="1:14" x14ac:dyDescent="0.2">
      <c r="A1634">
        <f t="shared" ca="1" si="25"/>
        <v>0.57853127463163823</v>
      </c>
      <c r="B1634" t="s">
        <v>23</v>
      </c>
      <c r="C1634">
        <f>'Life Expectancy Data'!X1644</f>
        <v>4.5706371191135735E-2</v>
      </c>
      <c r="D1634">
        <f>'Life Expectancy Data'!Y1644</f>
        <v>3.3333333333333333E-2</v>
      </c>
      <c r="E1634">
        <f>'Life Expectancy Data'!Z1644</f>
        <v>2.7995520716685332E-2</v>
      </c>
      <c r="F1634">
        <f>'Life Expectancy Data'!AA1644</f>
        <v>2.2566250838342483E-4</v>
      </c>
      <c r="G1634">
        <f>'Life Expectancy Data'!AB1644</f>
        <v>0.81571428571428573</v>
      </c>
      <c r="H1634">
        <f>'Life Expectancy Data'!AC1644</f>
        <v>2.103844323060754E-2</v>
      </c>
      <c r="I1634">
        <f>'Life Expectancy Data'!AD1644</f>
        <v>0.17497103128621092</v>
      </c>
      <c r="J1634">
        <f>'Life Expectancy Data'!AE1644</f>
        <v>4.3999999999999997E-2</v>
      </c>
      <c r="K1634">
        <f>'Life Expectancy Data'!AG1644</f>
        <v>0.34939059779454434</v>
      </c>
      <c r="L1634">
        <f>'Life Expectancy Data'!AH1644</f>
        <v>0.4845360824742268</v>
      </c>
      <c r="M1634">
        <f>'Life Expectancy Data'!AN1644</f>
        <v>0.31329113924050633</v>
      </c>
      <c r="N1634">
        <f>'Life Expectancy Data'!AO1644</f>
        <v>0.22222222222222221</v>
      </c>
    </row>
    <row r="1635" spans="1:14" x14ac:dyDescent="0.2">
      <c r="A1635">
        <f t="shared" ca="1" si="25"/>
        <v>0.20244108097612823</v>
      </c>
      <c r="B1635" t="s">
        <v>31</v>
      </c>
      <c r="C1635">
        <f>'Life Expectancy Data'!X1645</f>
        <v>4.9861495844875349E-2</v>
      </c>
      <c r="D1635">
        <f>'Life Expectancy Data'!Y1645</f>
        <v>3.3333333333333333E-2</v>
      </c>
      <c r="E1635">
        <f>'Life Expectancy Data'!Z1645</f>
        <v>2.5755879059350503E-2</v>
      </c>
      <c r="F1635">
        <f>'Life Expectancy Data'!AA1645</f>
        <v>1.2292186802176153E-3</v>
      </c>
      <c r="G1635">
        <f>'Life Expectancy Data'!AB1645</f>
        <v>0.81571428571428573</v>
      </c>
      <c r="H1635">
        <f>'Life Expectancy Data'!AC1645</f>
        <v>7.4369765721099242E-3</v>
      </c>
      <c r="I1635">
        <f>'Life Expectancy Data'!AD1645</f>
        <v>0.16917728852838934</v>
      </c>
      <c r="J1635">
        <f>'Life Expectancy Data'!AE1645</f>
        <v>4.4400000000000002E-2</v>
      </c>
      <c r="K1635">
        <f>'Life Expectancy Data'!AG1645</f>
        <v>0.34358676726639581</v>
      </c>
      <c r="L1635">
        <f>'Life Expectancy Data'!AH1645</f>
        <v>0.42268041237113402</v>
      </c>
      <c r="M1635">
        <f>'Life Expectancy Data'!AN1645</f>
        <v>0.30696202531645567</v>
      </c>
      <c r="N1635">
        <f>'Life Expectancy Data'!AO1645</f>
        <v>0.21256038647342998</v>
      </c>
    </row>
    <row r="1636" spans="1:14" x14ac:dyDescent="0.2">
      <c r="A1636">
        <f t="shared" ca="1" si="25"/>
        <v>0.32811594094462504</v>
      </c>
      <c r="B1636" t="s">
        <v>31</v>
      </c>
      <c r="C1636">
        <f>'Life Expectancy Data'!X1646</f>
        <v>7.3407202216066489E-2</v>
      </c>
      <c r="D1636">
        <f>'Life Expectancy Data'!Y1646</f>
        <v>0</v>
      </c>
      <c r="E1636">
        <f>'Life Expectancy Data'!Z1646</f>
        <v>0.25699888017917133</v>
      </c>
      <c r="F1636">
        <f>'Life Expectancy Data'!AA1646</f>
        <v>0</v>
      </c>
      <c r="G1636">
        <f>'Life Expectancy Data'!AB1646</f>
        <v>0.95918367346938771</v>
      </c>
      <c r="H1636">
        <f>'Life Expectancy Data'!AC1646</f>
        <v>9.4258258201646697E-6</v>
      </c>
      <c r="I1636">
        <f>'Life Expectancy Data'!AD1646</f>
        <v>0.79490150637311696</v>
      </c>
      <c r="J1636">
        <f>'Life Expectancy Data'!AE1646</f>
        <v>0</v>
      </c>
      <c r="K1636">
        <f>'Life Expectancy Data'!AG1646</f>
        <v>0.32269297736506092</v>
      </c>
      <c r="L1636">
        <f>'Life Expectancy Data'!AH1646</f>
        <v>0.97938144329896903</v>
      </c>
      <c r="M1636">
        <f>'Life Expectancy Data'!AN1646</f>
        <v>0.89978902953586504</v>
      </c>
      <c r="N1636">
        <f>'Life Expectancy Data'!AO1646</f>
        <v>0.70531400966183577</v>
      </c>
    </row>
    <row r="1637" spans="1:14" x14ac:dyDescent="0.2">
      <c r="A1637">
        <f t="shared" ca="1" si="25"/>
        <v>0.76155530800601312</v>
      </c>
      <c r="B1637" t="s">
        <v>31</v>
      </c>
      <c r="C1637">
        <f>'Life Expectancy Data'!X1647</f>
        <v>7.4792243767313013E-2</v>
      </c>
      <c r="D1637">
        <f>'Life Expectancy Data'!Y1647</f>
        <v>0</v>
      </c>
      <c r="E1637">
        <f>'Life Expectancy Data'!Z1647</f>
        <v>0.47480403135498322</v>
      </c>
      <c r="F1637">
        <f>'Life Expectancy Data'!AA1647</f>
        <v>2.1026790726798378E-2</v>
      </c>
      <c r="G1637">
        <f>'Life Expectancy Data'!AB1647</f>
        <v>8.1632653061224483E-2</v>
      </c>
      <c r="H1637">
        <f>'Life Expectancy Data'!AC1647</f>
        <v>0</v>
      </c>
      <c r="I1637">
        <f>'Life Expectancy Data'!AD1647</f>
        <v>0.79026651216685984</v>
      </c>
      <c r="J1637">
        <f>'Life Expectancy Data'!AE1647</f>
        <v>0</v>
      </c>
      <c r="K1637">
        <f>'Life Expectancy Data'!AG1647</f>
        <v>0.54439930354033661</v>
      </c>
      <c r="L1637">
        <f>'Life Expectancy Data'!AH1647</f>
        <v>1</v>
      </c>
      <c r="M1637">
        <f>'Life Expectancy Data'!AN1647</f>
        <v>0.89345991561181437</v>
      </c>
      <c r="N1637">
        <f>'Life Expectancy Data'!AO1647</f>
        <v>0.69082125603864741</v>
      </c>
    </row>
    <row r="1638" spans="1:14" x14ac:dyDescent="0.2">
      <c r="A1638">
        <f t="shared" ca="1" si="25"/>
        <v>0.13335793607947866</v>
      </c>
      <c r="B1638" t="s">
        <v>31</v>
      </c>
      <c r="C1638">
        <f>'Life Expectancy Data'!X1648</f>
        <v>7.7562326869806089E-2</v>
      </c>
      <c r="D1638">
        <f>'Life Expectancy Data'!Y1648</f>
        <v>0</v>
      </c>
      <c r="E1638">
        <f>'Life Expectancy Data'!Z1648</f>
        <v>0.47984322508398658</v>
      </c>
      <c r="F1638">
        <f>'Life Expectancy Data'!AA1648</f>
        <v>1.9214395619118519E-2</v>
      </c>
      <c r="G1638">
        <f>'Life Expectancy Data'!AB1648</f>
        <v>0.94897959183673475</v>
      </c>
      <c r="H1638">
        <f>'Life Expectancy Data'!AC1648</f>
        <v>0</v>
      </c>
      <c r="I1638">
        <f>'Life Expectancy Data'!AD1648</f>
        <v>0.78563151796060249</v>
      </c>
      <c r="J1638">
        <f>'Life Expectancy Data'!AE1648</f>
        <v>0</v>
      </c>
      <c r="K1638">
        <f>'Life Expectancy Data'!AG1648</f>
        <v>0.55252466627974473</v>
      </c>
      <c r="L1638">
        <f>'Life Expectancy Data'!AH1648</f>
        <v>1</v>
      </c>
      <c r="M1638">
        <f>'Life Expectancy Data'!AN1648</f>
        <v>0.87341772151898733</v>
      </c>
      <c r="N1638">
        <f>'Life Expectancy Data'!AO1648</f>
        <v>0.68599033816425115</v>
      </c>
    </row>
    <row r="1639" spans="1:14" x14ac:dyDescent="0.2">
      <c r="A1639">
        <f t="shared" ca="1" si="25"/>
        <v>0.85438564819585439</v>
      </c>
      <c r="B1639" t="s">
        <v>31</v>
      </c>
      <c r="C1639">
        <f>'Life Expectancy Data'!X1649</f>
        <v>7.8947368421052627E-2</v>
      </c>
      <c r="D1639">
        <f>'Life Expectancy Data'!Y1649</f>
        <v>0</v>
      </c>
      <c r="E1639">
        <f>'Life Expectancy Data'!Z1649</f>
        <v>0.4288913773796193</v>
      </c>
      <c r="F1639">
        <f>'Life Expectancy Data'!AA1649</f>
        <v>1.7614217244387179E-2</v>
      </c>
      <c r="G1639">
        <f>'Life Expectancy Data'!AB1649</f>
        <v>0.93877551020408168</v>
      </c>
      <c r="H1639">
        <f>'Life Expectancy Data'!AC1649</f>
        <v>0</v>
      </c>
      <c r="I1639">
        <f>'Life Expectancy Data'!AD1649</f>
        <v>0.78099652375434536</v>
      </c>
      <c r="J1639">
        <f>'Life Expectancy Data'!AE1649</f>
        <v>0</v>
      </c>
      <c r="K1639">
        <f>'Life Expectancy Data'!AG1649</f>
        <v>0.55600696459663379</v>
      </c>
      <c r="L1639">
        <f>'Life Expectancy Data'!AH1649</f>
        <v>1</v>
      </c>
      <c r="M1639">
        <f>'Life Expectancy Data'!AN1649</f>
        <v>0.86603375527426163</v>
      </c>
      <c r="N1639">
        <f>'Life Expectancy Data'!AO1649</f>
        <v>0.6811594202898551</v>
      </c>
    </row>
    <row r="1640" spans="1:14" x14ac:dyDescent="0.2">
      <c r="A1640">
        <f t="shared" ca="1" si="25"/>
        <v>0.52111396261467569</v>
      </c>
      <c r="B1640" t="s">
        <v>31</v>
      </c>
      <c r="C1640">
        <f>'Life Expectancy Data'!X1650</f>
        <v>8.0332409972299165E-2</v>
      </c>
      <c r="D1640">
        <f>'Life Expectancy Data'!Y1650</f>
        <v>0</v>
      </c>
      <c r="E1640">
        <f>'Life Expectancy Data'!Z1650</f>
        <v>0.38633818589025759</v>
      </c>
      <c r="F1640">
        <f>'Life Expectancy Data'!AA1650</f>
        <v>0.1848718582044942</v>
      </c>
      <c r="G1640">
        <f>'Life Expectancy Data'!AB1650</f>
        <v>0.82653061224489799</v>
      </c>
      <c r="H1640">
        <f>'Life Expectancy Data'!AC1650</f>
        <v>1.4138738730247004E-5</v>
      </c>
      <c r="I1640">
        <f>'Life Expectancy Data'!AD1650</f>
        <v>0.77636152954808813</v>
      </c>
      <c r="J1640">
        <f>'Life Expectancy Data'!AE1650</f>
        <v>0</v>
      </c>
      <c r="K1640">
        <f>'Life Expectancy Data'!AG1650</f>
        <v>0.53569355774811378</v>
      </c>
      <c r="L1640">
        <f>'Life Expectancy Data'!AH1650</f>
        <v>0.96907216494845361</v>
      </c>
      <c r="M1640">
        <f>'Life Expectancy Data'!AN1650</f>
        <v>0.87130801687763715</v>
      </c>
      <c r="N1640">
        <f>'Life Expectancy Data'!AO1650</f>
        <v>0.71497584541062809</v>
      </c>
    </row>
    <row r="1641" spans="1:14" x14ac:dyDescent="0.2">
      <c r="A1641">
        <f t="shared" ca="1" si="25"/>
        <v>0.34162998198737371</v>
      </c>
      <c r="B1641" t="s">
        <v>31</v>
      </c>
      <c r="C1641">
        <f>'Life Expectancy Data'!X1651</f>
        <v>8.4487534626038779E-2</v>
      </c>
      <c r="D1641">
        <f>'Life Expectancy Data'!Y1651</f>
        <v>0</v>
      </c>
      <c r="E1641">
        <f>'Life Expectancy Data'!Z1651</f>
        <v>0.44232922732362823</v>
      </c>
      <c r="F1641">
        <f>'Life Expectancy Data'!AA1651</f>
        <v>1.4274638954586099E-2</v>
      </c>
      <c r="G1641">
        <f>'Life Expectancy Data'!AB1651</f>
        <v>0.75510204081632648</v>
      </c>
      <c r="H1641">
        <f>'Life Expectancy Data'!AC1651</f>
        <v>0</v>
      </c>
      <c r="I1641">
        <f>'Life Expectancy Data'!AD1651</f>
        <v>0.77172653534183078</v>
      </c>
      <c r="J1641">
        <f>'Life Expectancy Data'!AE1651</f>
        <v>0</v>
      </c>
      <c r="K1641">
        <f>'Life Expectancy Data'!AG1651</f>
        <v>0.46024376088218227</v>
      </c>
      <c r="L1641">
        <f>'Life Expectancy Data'!AH1651</f>
        <v>0.76288659793814428</v>
      </c>
      <c r="M1641">
        <f>'Life Expectancy Data'!AN1651</f>
        <v>0.86392405063291133</v>
      </c>
      <c r="N1641">
        <f>'Life Expectancy Data'!AO1651</f>
        <v>0.70531400966183577</v>
      </c>
    </row>
    <row r="1642" spans="1:14" x14ac:dyDescent="0.2">
      <c r="A1642">
        <f t="shared" ca="1" si="25"/>
        <v>0.25176650905387732</v>
      </c>
      <c r="B1642" t="s">
        <v>31</v>
      </c>
      <c r="C1642">
        <f>'Life Expectancy Data'!X1652</f>
        <v>8.5872576177285317E-2</v>
      </c>
      <c r="D1642">
        <f>'Life Expectancy Data'!Y1652</f>
        <v>0</v>
      </c>
      <c r="E1642">
        <f>'Life Expectancy Data'!Z1652</f>
        <v>0.41265397536394177</v>
      </c>
      <c r="F1642">
        <f>'Life Expectancy Data'!AA1652</f>
        <v>1.7223797700794598E-2</v>
      </c>
      <c r="G1642">
        <f>'Life Expectancy Data'!AB1652</f>
        <v>0.86734693877551017</v>
      </c>
      <c r="H1642">
        <f>'Life Expectancy Data'!AC1652</f>
        <v>4.7129129100823348E-6</v>
      </c>
      <c r="I1642">
        <f>'Life Expectancy Data'!AD1652</f>
        <v>0.76593279258400926</v>
      </c>
      <c r="J1642">
        <f>'Life Expectancy Data'!AE1652</f>
        <v>0</v>
      </c>
      <c r="K1642">
        <f>'Life Expectancy Data'!AG1652</f>
        <v>0.46198491004062681</v>
      </c>
      <c r="L1642">
        <f>'Life Expectancy Data'!AH1652</f>
        <v>0.73195876288659789</v>
      </c>
      <c r="M1642">
        <f>'Life Expectancy Data'!AN1652</f>
        <v>0.85970464135021096</v>
      </c>
      <c r="N1642">
        <f>'Life Expectancy Data'!AO1652</f>
        <v>0.69565217391304357</v>
      </c>
    </row>
    <row r="1643" spans="1:14" x14ac:dyDescent="0.2">
      <c r="A1643">
        <f t="shared" ca="1" si="25"/>
        <v>0.63976797769123006</v>
      </c>
      <c r="B1643" t="s">
        <v>31</v>
      </c>
      <c r="C1643">
        <f>'Life Expectancy Data'!X1653</f>
        <v>8.7257617728531855E-2</v>
      </c>
      <c r="D1643">
        <f>'Life Expectancy Data'!Y1653</f>
        <v>0</v>
      </c>
      <c r="E1643">
        <f>'Life Expectancy Data'!Z1653</f>
        <v>0.39921612541993284</v>
      </c>
      <c r="F1643">
        <f>'Life Expectancy Data'!AA1653</f>
        <v>0.13632370295955362</v>
      </c>
      <c r="G1643">
        <f>'Life Expectancy Data'!AB1653</f>
        <v>0.86734693877551017</v>
      </c>
      <c r="H1643">
        <f>'Life Expectancy Data'!AC1653</f>
        <v>4.7129129100823348E-6</v>
      </c>
      <c r="I1643">
        <f>'Life Expectancy Data'!AD1653</f>
        <v>0.76013904982618763</v>
      </c>
      <c r="J1643">
        <f>'Life Expectancy Data'!AE1653</f>
        <v>0</v>
      </c>
      <c r="K1643">
        <f>'Life Expectancy Data'!AG1653</f>
        <v>0.45153801508995939</v>
      </c>
      <c r="L1643">
        <f>'Life Expectancy Data'!AH1653</f>
        <v>0.72164948453608246</v>
      </c>
      <c r="M1643">
        <f>'Life Expectancy Data'!AN1653</f>
        <v>0.85759493670886078</v>
      </c>
      <c r="N1643">
        <f>'Life Expectancy Data'!AO1653</f>
        <v>0.70531400966183577</v>
      </c>
    </row>
    <row r="1644" spans="1:14" x14ac:dyDescent="0.2">
      <c r="A1644">
        <f t="shared" ca="1" si="25"/>
        <v>0.67315535926937842</v>
      </c>
      <c r="B1644" t="s">
        <v>31</v>
      </c>
      <c r="C1644">
        <f>'Life Expectancy Data'!X1654</f>
        <v>8.8642659279778394E-2</v>
      </c>
      <c r="D1644">
        <f>'Life Expectancy Data'!Y1654</f>
        <v>0</v>
      </c>
      <c r="E1644">
        <f>'Life Expectancy Data'!Z1654</f>
        <v>0.41657334826427778</v>
      </c>
      <c r="F1644">
        <f>'Life Expectancy Data'!AA1654</f>
        <v>0.13238706446060716</v>
      </c>
      <c r="G1644">
        <f>'Life Expectancy Data'!AB1654</f>
        <v>0.82653061224489799</v>
      </c>
      <c r="H1644">
        <f>'Life Expectancy Data'!AC1654</f>
        <v>9.4258258201646697E-6</v>
      </c>
      <c r="I1644">
        <f>'Life Expectancy Data'!AD1654</f>
        <v>0.75434530706836611</v>
      </c>
      <c r="J1644">
        <f>'Life Expectancy Data'!AE1654</f>
        <v>0</v>
      </c>
      <c r="K1644">
        <f>'Life Expectancy Data'!AG1654</f>
        <v>0.46372605919907134</v>
      </c>
      <c r="L1644">
        <f>'Life Expectancy Data'!AH1654</f>
        <v>0.74226804123711343</v>
      </c>
      <c r="M1644">
        <f>'Life Expectancy Data'!AN1654</f>
        <v>0.85232067510548537</v>
      </c>
      <c r="N1644">
        <f>'Life Expectancy Data'!AO1654</f>
        <v>0.69565217391304357</v>
      </c>
    </row>
    <row r="1645" spans="1:14" x14ac:dyDescent="0.2">
      <c r="A1645">
        <f t="shared" ca="1" si="25"/>
        <v>0.97796821009633961</v>
      </c>
      <c r="B1645" t="s">
        <v>31</v>
      </c>
      <c r="C1645">
        <f>'Life Expectancy Data'!X1655</f>
        <v>9.0027700831024932E-2</v>
      </c>
      <c r="D1645">
        <f>'Life Expectancy Data'!Y1655</f>
        <v>0</v>
      </c>
      <c r="E1645">
        <f>'Life Expectancy Data'!Z1655</f>
        <v>0.49440089585666297</v>
      </c>
      <c r="F1645">
        <f>'Life Expectancy Data'!AA1655</f>
        <v>0.1222130697337389</v>
      </c>
      <c r="G1645">
        <f>'Life Expectancy Data'!AB1655</f>
        <v>0.86734693877551017</v>
      </c>
      <c r="H1645">
        <f>'Life Expectancy Data'!AC1655</f>
        <v>4.7129129100823348E-6</v>
      </c>
      <c r="I1645">
        <f>'Life Expectancy Data'!AD1655</f>
        <v>0.74855156431054459</v>
      </c>
      <c r="J1645">
        <f>'Life Expectancy Data'!AE1655</f>
        <v>0</v>
      </c>
      <c r="K1645">
        <f>'Life Expectancy Data'!AG1655</f>
        <v>0.49680789320951829</v>
      </c>
      <c r="L1645">
        <f>'Life Expectancy Data'!AH1655</f>
        <v>0.85567010309278346</v>
      </c>
      <c r="M1645">
        <f>'Life Expectancy Data'!AN1655</f>
        <v>0.85337552742616041</v>
      </c>
      <c r="N1645">
        <f>'Life Expectancy Data'!AO1655</f>
        <v>0.71497584541062809</v>
      </c>
    </row>
    <row r="1646" spans="1:14" x14ac:dyDescent="0.2">
      <c r="A1646">
        <f t="shared" ca="1" si="25"/>
        <v>0.38474576217146461</v>
      </c>
      <c r="B1646" t="s">
        <v>31</v>
      </c>
      <c r="C1646">
        <f>'Life Expectancy Data'!X1656</f>
        <v>9.141274238227147E-2</v>
      </c>
      <c r="D1646">
        <f>'Life Expectancy Data'!Y1656</f>
        <v>0</v>
      </c>
      <c r="E1646">
        <f>'Life Expectancy Data'!Z1656</f>
        <v>0.35834266517357227</v>
      </c>
      <c r="F1646">
        <f>'Life Expectancy Data'!AA1656</f>
        <v>0.11535143161771257</v>
      </c>
      <c r="G1646">
        <f>'Life Expectancy Data'!AB1656</f>
        <v>0.8571428571428571</v>
      </c>
      <c r="H1646">
        <f>'Life Expectancy Data'!AC1656</f>
        <v>2.8277477460494007E-5</v>
      </c>
      <c r="I1646">
        <f>'Life Expectancy Data'!AD1656</f>
        <v>0.74159907300115879</v>
      </c>
      <c r="J1646">
        <f>'Life Expectancy Data'!AE1656</f>
        <v>0</v>
      </c>
      <c r="K1646">
        <f>'Life Expectancy Data'!AG1656</f>
        <v>0.49100406268136976</v>
      </c>
      <c r="L1646">
        <f>'Life Expectancy Data'!AH1656</f>
        <v>0.92783505154639179</v>
      </c>
      <c r="M1646">
        <f>'Life Expectancy Data'!AN1656</f>
        <v>0.84915611814346004</v>
      </c>
      <c r="N1646">
        <f>'Life Expectancy Data'!AO1656</f>
        <v>0.71497584541062809</v>
      </c>
    </row>
    <row r="1647" spans="1:14" x14ac:dyDescent="0.2">
      <c r="A1647">
        <f t="shared" ca="1" si="25"/>
        <v>0.22860122059687982</v>
      </c>
      <c r="B1647" t="s">
        <v>31</v>
      </c>
      <c r="C1647">
        <f>'Life Expectancy Data'!X1657</f>
        <v>9.4182825484764546E-2</v>
      </c>
      <c r="D1647">
        <f>'Life Expectancy Data'!Y1657</f>
        <v>0</v>
      </c>
      <c r="E1647">
        <f>'Life Expectancy Data'!Z1657</f>
        <v>0.36506159014557676</v>
      </c>
      <c r="F1647">
        <f>'Life Expectancy Data'!AA1657</f>
        <v>1.0437200844157219E-2</v>
      </c>
      <c r="G1647">
        <f>'Life Expectancy Data'!AB1657</f>
        <v>0.8571428571428571</v>
      </c>
      <c r="H1647">
        <f>'Life Expectancy Data'!AC1657</f>
        <v>1.8851651640329339E-5</v>
      </c>
      <c r="I1647">
        <f>'Life Expectancy Data'!AD1657</f>
        <v>0.73580533024333727</v>
      </c>
      <c r="J1647">
        <f>'Life Expectancy Data'!AE1657</f>
        <v>0</v>
      </c>
      <c r="K1647">
        <f>'Life Expectancy Data'!AG1657</f>
        <v>0.46952988972722004</v>
      </c>
      <c r="L1647">
        <f>'Life Expectancy Data'!AH1657</f>
        <v>0.89690721649484539</v>
      </c>
      <c r="M1647">
        <f>'Life Expectancy Data'!AN1657</f>
        <v>0.84071729957805919</v>
      </c>
      <c r="N1647">
        <f>'Life Expectancy Data'!AO1657</f>
        <v>0.68599033816425115</v>
      </c>
    </row>
    <row r="1648" spans="1:14" x14ac:dyDescent="0.2">
      <c r="A1648">
        <f t="shared" ca="1" si="25"/>
        <v>0.78923004794789231</v>
      </c>
      <c r="B1648" t="s">
        <v>31</v>
      </c>
      <c r="C1648">
        <f>'Life Expectancy Data'!X1658</f>
        <v>9.6952908587257622E-2</v>
      </c>
      <c r="D1648">
        <f>'Life Expectancy Data'!Y1658</f>
        <v>0</v>
      </c>
      <c r="E1648">
        <f>'Life Expectancy Data'!Z1658</f>
        <v>0.37458006718924974</v>
      </c>
      <c r="F1648">
        <f>'Life Expectancy Data'!AA1658</f>
        <v>8.6160184224778419E-2</v>
      </c>
      <c r="G1648">
        <f>'Life Expectancy Data'!AB1658</f>
        <v>0.89795918367346939</v>
      </c>
      <c r="H1648">
        <f>'Life Expectancy Data'!AC1658</f>
        <v>1.8851651640329339E-5</v>
      </c>
      <c r="I1648">
        <f>'Life Expectancy Data'!AD1658</f>
        <v>0.72885283893395136</v>
      </c>
      <c r="J1648">
        <f>'Life Expectancy Data'!AE1658</f>
        <v>0</v>
      </c>
      <c r="K1648">
        <f>'Life Expectancy Data'!AG1658</f>
        <v>0.47765525246662799</v>
      </c>
      <c r="L1648">
        <f>'Life Expectancy Data'!AH1658</f>
        <v>0.94845360824742264</v>
      </c>
      <c r="M1648">
        <f>'Life Expectancy Data'!AN1658</f>
        <v>0.83333333333333337</v>
      </c>
      <c r="N1648">
        <f>'Life Expectancy Data'!AO1658</f>
        <v>0.66666666666666674</v>
      </c>
    </row>
    <row r="1649" spans="1:14" x14ac:dyDescent="0.2">
      <c r="A1649">
        <f t="shared" ca="1" si="25"/>
        <v>0.80309360010149256</v>
      </c>
      <c r="B1649" t="s">
        <v>31</v>
      </c>
      <c r="C1649">
        <f>'Life Expectancy Data'!X1659</f>
        <v>0.10249307479224377</v>
      </c>
      <c r="D1649">
        <f>'Life Expectancy Data'!Y1659</f>
        <v>0</v>
      </c>
      <c r="E1649">
        <f>'Life Expectancy Data'!Z1659</f>
        <v>0.32026875699888024</v>
      </c>
      <c r="F1649">
        <f>'Life Expectancy Data'!AA1659</f>
        <v>7.9709829289107331E-2</v>
      </c>
      <c r="G1649">
        <f>'Life Expectancy Data'!AB1659</f>
        <v>0.81571428571428573</v>
      </c>
      <c r="H1649">
        <f>'Life Expectancy Data'!AC1659</f>
        <v>3.299039037057634E-5</v>
      </c>
      <c r="I1649">
        <f>'Life Expectancy Data'!AD1659</f>
        <v>0.72305909617612973</v>
      </c>
      <c r="J1649">
        <f>'Life Expectancy Data'!AE1659</f>
        <v>0</v>
      </c>
      <c r="K1649">
        <f>'Life Expectancy Data'!AG1659</f>
        <v>0.4347069065583285</v>
      </c>
      <c r="L1649">
        <f>'Life Expectancy Data'!AH1659</f>
        <v>0.95876288659793818</v>
      </c>
      <c r="M1649">
        <f>'Life Expectancy Data'!AN1659</f>
        <v>0.829113924050633</v>
      </c>
      <c r="N1649">
        <f>'Life Expectancy Data'!AO1659</f>
        <v>0.66666666666666674</v>
      </c>
    </row>
    <row r="1650" spans="1:14" x14ac:dyDescent="0.2">
      <c r="A1650">
        <f t="shared" ca="1" si="25"/>
        <v>0.60579115075518264</v>
      </c>
      <c r="B1650" t="s">
        <v>31</v>
      </c>
      <c r="C1650">
        <f>'Life Expectancy Data'!X1660</f>
        <v>0.10803324099722991</v>
      </c>
      <c r="D1650">
        <f>'Life Expectancy Data'!Y1660</f>
        <v>0</v>
      </c>
      <c r="E1650">
        <f>'Life Expectancy Data'!Z1660</f>
        <v>0.31410974244120943</v>
      </c>
      <c r="F1650">
        <f>'Life Expectancy Data'!AA1660</f>
        <v>6.6743136058819109E-3</v>
      </c>
      <c r="G1650">
        <f>'Life Expectancy Data'!AB1660</f>
        <v>0.81571428571428573</v>
      </c>
      <c r="H1650">
        <f>'Life Expectancy Data'!AC1660</f>
        <v>9.4258258201646697E-6</v>
      </c>
      <c r="I1650">
        <f>'Life Expectancy Data'!AD1660</f>
        <v>0.71610660486674393</v>
      </c>
      <c r="J1650">
        <f>'Life Expectancy Data'!AE1660</f>
        <v>0</v>
      </c>
      <c r="K1650">
        <f>'Life Expectancy Data'!AG1660</f>
        <v>0.39117817759721418</v>
      </c>
      <c r="L1650">
        <f>'Life Expectancy Data'!AH1660</f>
        <v>0.95876288659793818</v>
      </c>
      <c r="M1650">
        <f>'Life Expectancy Data'!AN1660</f>
        <v>0.82594936708860767</v>
      </c>
      <c r="N1650">
        <f>'Life Expectancy Data'!AO1660</f>
        <v>0.66183574879227047</v>
      </c>
    </row>
    <row r="1651" spans="1:14" x14ac:dyDescent="0.2">
      <c r="A1651">
        <f t="shared" ca="1" si="25"/>
        <v>0.78254738113882183</v>
      </c>
      <c r="B1651" t="s">
        <v>23</v>
      </c>
      <c r="C1651">
        <f>'Life Expectancy Data'!X1661</f>
        <v>9.6952908587257611E-3</v>
      </c>
      <c r="D1651">
        <f>'Life Expectancy Data'!Y1661</f>
        <v>0</v>
      </c>
      <c r="E1651">
        <f>'Life Expectancy Data'!Z1661</f>
        <v>0.31243001119820829</v>
      </c>
      <c r="F1651">
        <f>'Life Expectancy Data'!AA1661</f>
        <v>6.8970911157024504E-3</v>
      </c>
      <c r="G1651">
        <f>'Life Expectancy Data'!AB1661</f>
        <v>0.81571428571428573</v>
      </c>
      <c r="H1651">
        <f>'Life Expectancy Data'!AC1661</f>
        <v>9.4258258201646697E-6</v>
      </c>
      <c r="I1651">
        <f>'Life Expectancy Data'!AD1661</f>
        <v>0.7103128621089223</v>
      </c>
      <c r="J1651">
        <f>'Life Expectancy Data'!AE1661</f>
        <v>0</v>
      </c>
      <c r="K1651">
        <f>'Life Expectancy Data'!AG1661</f>
        <v>0.37492745211839812</v>
      </c>
      <c r="L1651">
        <f>'Life Expectancy Data'!AH1661</f>
        <v>0.94845360824742264</v>
      </c>
      <c r="M1651">
        <f>'Life Expectancy Data'!AN1661</f>
        <v>0.82172995780590719</v>
      </c>
      <c r="N1651">
        <f>'Life Expectancy Data'!AO1661</f>
        <v>0.66666666666666674</v>
      </c>
    </row>
    <row r="1652" spans="1:14" x14ac:dyDescent="0.2">
      <c r="A1652">
        <f t="shared" ca="1" si="25"/>
        <v>0.92159736981206331</v>
      </c>
      <c r="B1652" t="s">
        <v>23</v>
      </c>
      <c r="C1652">
        <f>'Life Expectancy Data'!X1662</f>
        <v>0.22685595567867034</v>
      </c>
      <c r="D1652">
        <f>'Life Expectancy Data'!Y1662</f>
        <v>0</v>
      </c>
      <c r="E1652">
        <f>'Life Expectancy Data'!Z1662</f>
        <v>0</v>
      </c>
      <c r="F1652">
        <f>'Life Expectancy Data'!AA1662</f>
        <v>4.4757816911880743E-2</v>
      </c>
      <c r="G1652">
        <f>'Life Expectancy Data'!AB1662</f>
        <v>7.1428571428571425E-2</v>
      </c>
      <c r="H1652">
        <f>'Life Expectancy Data'!AC1662</f>
        <v>0</v>
      </c>
      <c r="I1652">
        <f>'Life Expectancy Data'!AD1662</f>
        <v>0.93395133256083429</v>
      </c>
      <c r="J1652">
        <f>'Life Expectancy Data'!AE1662</f>
        <v>0</v>
      </c>
      <c r="K1652">
        <f>'Life Expectancy Data'!AG1662</f>
        <v>0.97910621009866494</v>
      </c>
      <c r="L1652">
        <f>'Life Expectancy Data'!AH1662</f>
        <v>0.79381443298969068</v>
      </c>
      <c r="M1652">
        <f>'Life Expectancy Data'!AN1662</f>
        <v>0</v>
      </c>
      <c r="N1652">
        <f>'Life Expectancy Data'!AO1662</f>
        <v>0</v>
      </c>
    </row>
    <row r="1653" spans="1:14" x14ac:dyDescent="0.2">
      <c r="A1653">
        <f t="shared" ca="1" si="25"/>
        <v>0.44134954003030458</v>
      </c>
      <c r="B1653" t="s">
        <v>23</v>
      </c>
      <c r="C1653">
        <f>'Life Expectancy Data'!X1663</f>
        <v>3.3240997229916899E-2</v>
      </c>
      <c r="D1653">
        <f>'Life Expectancy Data'!Y1663</f>
        <v>4.4444444444444444E-3</v>
      </c>
      <c r="E1653">
        <f>'Life Expectancy Data'!Z1663</f>
        <v>0.25699888017917133</v>
      </c>
      <c r="F1653">
        <f>'Life Expectancy Data'!AA1663</f>
        <v>0</v>
      </c>
      <c r="G1653">
        <f>'Life Expectancy Data'!AB1663</f>
        <v>0.73469387755102045</v>
      </c>
      <c r="H1653">
        <f>'Life Expectancy Data'!AC1663</f>
        <v>4.7129129100823348E-6</v>
      </c>
      <c r="I1653">
        <f>'Life Expectancy Data'!AD1663</f>
        <v>3.2444959443800693E-2</v>
      </c>
      <c r="J1653">
        <f>'Life Expectancy Data'!AE1663</f>
        <v>4.7999999999999996E-3</v>
      </c>
      <c r="K1653">
        <f>'Life Expectancy Data'!AG1663</f>
        <v>0.32269297736506092</v>
      </c>
      <c r="L1653">
        <f>'Life Expectancy Data'!AH1663</f>
        <v>0.73195876288659789</v>
      </c>
      <c r="M1653">
        <f>'Life Expectancy Data'!AN1663</f>
        <v>0.54113924050632911</v>
      </c>
      <c r="N1653">
        <f>'Life Expectancy Data'!AO1663</f>
        <v>0.41062801932367149</v>
      </c>
    </row>
    <row r="1654" spans="1:14" x14ac:dyDescent="0.2">
      <c r="A1654">
        <f t="shared" ca="1" si="25"/>
        <v>0.35332343020693491</v>
      </c>
      <c r="B1654" t="s">
        <v>23</v>
      </c>
      <c r="C1654">
        <f>'Life Expectancy Data'!X1664</f>
        <v>3.4626038781163437E-2</v>
      </c>
      <c r="D1654">
        <f>'Life Expectancy Data'!Y1664</f>
        <v>4.4444444444444444E-3</v>
      </c>
      <c r="E1654">
        <f>'Life Expectancy Data'!Z1664</f>
        <v>0</v>
      </c>
      <c r="F1654">
        <f>'Life Expectancy Data'!AA1664</f>
        <v>4.1543719314648371E-3</v>
      </c>
      <c r="G1654">
        <f>'Life Expectancy Data'!AB1664</f>
        <v>0.84693877551020413</v>
      </c>
      <c r="H1654">
        <f>'Life Expectancy Data'!AC1664</f>
        <v>6.5980780741152679E-5</v>
      </c>
      <c r="I1654">
        <f>'Life Expectancy Data'!AD1664</f>
        <v>2.4333719582850525E-2</v>
      </c>
      <c r="J1654">
        <f>'Life Expectancy Data'!AE1664</f>
        <v>4.7999999999999996E-3</v>
      </c>
      <c r="K1654">
        <f>'Life Expectancy Data'!AG1664</f>
        <v>0.19733023795705165</v>
      </c>
      <c r="L1654">
        <f>'Life Expectancy Data'!AH1664</f>
        <v>0.84536082474226804</v>
      </c>
      <c r="M1654">
        <f>'Life Expectancy Data'!AN1664</f>
        <v>0.53691983122362874</v>
      </c>
      <c r="N1654">
        <f>'Life Expectancy Data'!AO1664</f>
        <v>0.41062801932367149</v>
      </c>
    </row>
    <row r="1655" spans="1:14" x14ac:dyDescent="0.2">
      <c r="A1655">
        <f t="shared" ca="1" si="25"/>
        <v>0.63309538195201509</v>
      </c>
      <c r="B1655" t="s">
        <v>23</v>
      </c>
      <c r="C1655">
        <f>'Life Expectancy Data'!X1665</f>
        <v>3.7396121883656507E-2</v>
      </c>
      <c r="D1655">
        <f>'Life Expectancy Data'!Y1665</f>
        <v>4.4444444444444444E-3</v>
      </c>
      <c r="E1655">
        <f>'Life Expectancy Data'!Z1665</f>
        <v>0</v>
      </c>
      <c r="F1655">
        <f>'Life Expectancy Data'!AA1665</f>
        <v>4.5586865884141459E-4</v>
      </c>
      <c r="G1655">
        <f>'Life Expectancy Data'!AB1665</f>
        <v>7.1428571428571425E-2</v>
      </c>
      <c r="H1655">
        <f>'Life Expectancy Data'!AC1665</f>
        <v>2.9220060042510476E-4</v>
      </c>
      <c r="I1655">
        <f>'Life Expectancy Data'!AD1665</f>
        <v>0.32908458864426421</v>
      </c>
      <c r="J1655">
        <f>'Life Expectancy Data'!AE1665</f>
        <v>4.7999999999999996E-3</v>
      </c>
      <c r="K1655">
        <f>'Life Expectancy Data'!AG1665</f>
        <v>0.18920487521764362</v>
      </c>
      <c r="L1655">
        <f>'Life Expectancy Data'!AH1665</f>
        <v>6.1855670103092786E-2</v>
      </c>
      <c r="M1655">
        <f>'Life Expectancy Data'!AN1665</f>
        <v>0.52848101265822789</v>
      </c>
      <c r="N1655">
        <f>'Life Expectancy Data'!AO1665</f>
        <v>0.39613526570048307</v>
      </c>
    </row>
    <row r="1656" spans="1:14" x14ac:dyDescent="0.2">
      <c r="A1656">
        <f t="shared" ca="1" si="25"/>
        <v>0.297084397940927</v>
      </c>
      <c r="B1656" t="s">
        <v>23</v>
      </c>
      <c r="C1656">
        <f>'Life Expectancy Data'!X1666</f>
        <v>3.8781163434903045E-2</v>
      </c>
      <c r="D1656">
        <f>'Life Expectancy Data'!Y1666</f>
        <v>4.4444444444444444E-3</v>
      </c>
      <c r="E1656">
        <f>'Life Expectancy Data'!Z1666</f>
        <v>0</v>
      </c>
      <c r="F1656">
        <f>'Life Expectancy Data'!AA1666</f>
        <v>3.2076221273983491E-3</v>
      </c>
      <c r="G1656">
        <f>'Life Expectancy Data'!AB1666</f>
        <v>7.1428571428571425E-2</v>
      </c>
      <c r="H1656">
        <f>'Life Expectancy Data'!AC1666</f>
        <v>1.6495195185288171E-4</v>
      </c>
      <c r="I1656">
        <f>'Life Expectancy Data'!AD1666</f>
        <v>0.32213209733487835</v>
      </c>
      <c r="J1656">
        <f>'Life Expectancy Data'!AE1666</f>
        <v>4.7999999999999996E-3</v>
      </c>
      <c r="K1656">
        <f>'Life Expectancy Data'!AG1666</f>
        <v>0.17353453279164247</v>
      </c>
      <c r="L1656">
        <f>'Life Expectancy Data'!AH1666</f>
        <v>6.1855670103092786E-2</v>
      </c>
      <c r="M1656">
        <f>'Life Expectancy Data'!AN1666</f>
        <v>0.51793248945147685</v>
      </c>
      <c r="N1656">
        <f>'Life Expectancy Data'!AO1666</f>
        <v>0.37681159420289856</v>
      </c>
    </row>
    <row r="1657" spans="1:14" x14ac:dyDescent="0.2">
      <c r="A1657">
        <f t="shared" ca="1" si="25"/>
        <v>5.7078588177963852E-2</v>
      </c>
      <c r="B1657" t="s">
        <v>23</v>
      </c>
      <c r="C1657">
        <f>'Life Expectancy Data'!X1667</f>
        <v>0.29224376731301938</v>
      </c>
      <c r="D1657">
        <f>'Life Expectancy Data'!Y1667</f>
        <v>4.4444444444444444E-3</v>
      </c>
      <c r="E1657">
        <f>'Life Expectancy Data'!Z1667</f>
        <v>0</v>
      </c>
      <c r="F1657">
        <f>'Life Expectancy Data'!AA1667</f>
        <v>4.0696583345533974E-3</v>
      </c>
      <c r="G1657">
        <f>'Life Expectancy Data'!AB1667</f>
        <v>0.75510204081632648</v>
      </c>
      <c r="H1657">
        <f>'Life Expectancy Data'!AC1667</f>
        <v>1.1028216209592664E-3</v>
      </c>
      <c r="I1657">
        <f>'Life Expectancy Data'!AD1667</f>
        <v>0.31402085747392816</v>
      </c>
      <c r="J1657">
        <f>'Life Expectancy Data'!AE1667</f>
        <v>4.7999999999999996E-3</v>
      </c>
      <c r="K1657">
        <f>'Life Expectancy Data'!AG1667</f>
        <v>0.14509576320371445</v>
      </c>
      <c r="L1657">
        <f>'Life Expectancy Data'!AH1667</f>
        <v>0.75257731958762886</v>
      </c>
      <c r="M1657">
        <f>'Life Expectancy Data'!AN1667</f>
        <v>0.51371308016877637</v>
      </c>
      <c r="N1657">
        <f>'Life Expectancy Data'!AO1667</f>
        <v>0.37198067632850246</v>
      </c>
    </row>
    <row r="1658" spans="1:14" x14ac:dyDescent="0.2">
      <c r="A1658">
        <f t="shared" ca="1" si="25"/>
        <v>0.45607804821758102</v>
      </c>
      <c r="B1658" t="s">
        <v>23</v>
      </c>
      <c r="C1658">
        <f>'Life Expectancy Data'!X1668</f>
        <v>0.29501385041551248</v>
      </c>
      <c r="D1658">
        <f>'Life Expectancy Data'!Y1668</f>
        <v>4.4444444444444444E-3</v>
      </c>
      <c r="E1658">
        <f>'Life Expectancy Data'!Z1668</f>
        <v>0</v>
      </c>
      <c r="F1658">
        <f>'Life Expectancy Data'!AA1668</f>
        <v>4.2880455338986006E-4</v>
      </c>
      <c r="G1658">
        <f>'Life Expectancy Data'!AB1668</f>
        <v>0.6428571428571429</v>
      </c>
      <c r="H1658">
        <f>'Life Expectancy Data'!AC1668</f>
        <v>6.089083479826376E-3</v>
      </c>
      <c r="I1658">
        <f>'Life Expectancy Data'!AD1668</f>
        <v>0.30590961761297797</v>
      </c>
      <c r="J1658">
        <f>'Life Expectancy Data'!AE1668</f>
        <v>4.7999999999999996E-3</v>
      </c>
      <c r="K1658">
        <f>'Life Expectancy Data'!AG1668</f>
        <v>0.16889146836912361</v>
      </c>
      <c r="L1658">
        <f>'Life Expectancy Data'!AH1668</f>
        <v>0.63917525773195871</v>
      </c>
      <c r="M1658">
        <f>'Life Expectancy Data'!AN1668</f>
        <v>0.51054852320675104</v>
      </c>
      <c r="N1658">
        <f>'Life Expectancy Data'!AO1668</f>
        <v>0.3671497584541063</v>
      </c>
    </row>
    <row r="1659" spans="1:14" x14ac:dyDescent="0.2">
      <c r="A1659">
        <f t="shared" ca="1" si="25"/>
        <v>0.59121828521611286</v>
      </c>
      <c r="B1659" t="s">
        <v>23</v>
      </c>
      <c r="C1659">
        <f>'Life Expectancy Data'!X1669</f>
        <v>0.296398891966759</v>
      </c>
      <c r="D1659">
        <f>'Life Expectancy Data'!Y1669</f>
        <v>4.4444444444444444E-3</v>
      </c>
      <c r="E1659">
        <f>'Life Expectancy Data'!Z1669</f>
        <v>0</v>
      </c>
      <c r="F1659">
        <f>'Life Expectancy Data'!AA1669</f>
        <v>5.7213005547102687E-4</v>
      </c>
      <c r="G1659">
        <f>'Life Expectancy Data'!AB1669</f>
        <v>0.6428571428571429</v>
      </c>
      <c r="H1659">
        <f>'Life Expectancy Data'!AC1669</f>
        <v>1.5175579570465118E-3</v>
      </c>
      <c r="I1659">
        <f>'Life Expectancy Data'!AD1669</f>
        <v>0.29895712630359211</v>
      </c>
      <c r="J1659">
        <f>'Life Expectancy Data'!AE1669</f>
        <v>4.7999999999999996E-3</v>
      </c>
      <c r="K1659">
        <f>'Life Expectancy Data'!AG1669</f>
        <v>0.19849100406268136</v>
      </c>
      <c r="L1659">
        <f>'Life Expectancy Data'!AH1669</f>
        <v>0.63917525773195871</v>
      </c>
      <c r="M1659">
        <f>'Life Expectancy Data'!AN1669</f>
        <v>0.50210970464135019</v>
      </c>
      <c r="N1659">
        <f>'Life Expectancy Data'!AO1669</f>
        <v>0.34299516908212557</v>
      </c>
    </row>
    <row r="1660" spans="1:14" x14ac:dyDescent="0.2">
      <c r="A1660">
        <f t="shared" ca="1" si="25"/>
        <v>0.91749744582302339</v>
      </c>
      <c r="B1660" t="s">
        <v>23</v>
      </c>
      <c r="C1660">
        <f>'Life Expectancy Data'!X1670</f>
        <v>0.29916897506925205</v>
      </c>
      <c r="D1660">
        <f>'Life Expectancy Data'!Y1670</f>
        <v>4.4444444444444444E-3</v>
      </c>
      <c r="E1660">
        <f>'Life Expectancy Data'!Z1670</f>
        <v>5.5991041433370661E-4</v>
      </c>
      <c r="F1660">
        <f>'Life Expectancy Data'!AA1670</f>
        <v>3.170581016306778E-3</v>
      </c>
      <c r="G1660">
        <f>'Life Expectancy Data'!AB1670</f>
        <v>0.74489795918367352</v>
      </c>
      <c r="H1660">
        <f>'Life Expectancy Data'!AC1670</f>
        <v>1.8851651640329339E-5</v>
      </c>
      <c r="I1660">
        <f>'Life Expectancy Data'!AD1670</f>
        <v>0.29084588644264198</v>
      </c>
      <c r="J1660">
        <f>'Life Expectancy Data'!AE1670</f>
        <v>4.7999999999999996E-3</v>
      </c>
      <c r="K1660">
        <f>'Life Expectancy Data'!AG1670</f>
        <v>0.16598955310504931</v>
      </c>
      <c r="L1660">
        <f>'Life Expectancy Data'!AH1670</f>
        <v>0.74226804123711343</v>
      </c>
      <c r="M1660">
        <f>'Life Expectancy Data'!AN1670</f>
        <v>0.50105485232067515</v>
      </c>
      <c r="N1660">
        <f>'Life Expectancy Data'!AO1670</f>
        <v>0.34782608695652178</v>
      </c>
    </row>
    <row r="1661" spans="1:14" x14ac:dyDescent="0.2">
      <c r="A1661">
        <f t="shared" ca="1" si="25"/>
        <v>0.68752375317953074</v>
      </c>
      <c r="B1661" t="s">
        <v>23</v>
      </c>
      <c r="C1661">
        <f>'Life Expectancy Data'!X1671</f>
        <v>0.30193905817174516</v>
      </c>
      <c r="D1661">
        <f>'Life Expectancy Data'!Y1671</f>
        <v>4.4444444444444444E-3</v>
      </c>
      <c r="E1661">
        <f>'Life Expectancy Data'!Z1671</f>
        <v>5.5991041433370661E-4</v>
      </c>
      <c r="F1661">
        <f>'Life Expectancy Data'!AA1671</f>
        <v>3.7751715034604308E-4</v>
      </c>
      <c r="G1661">
        <f>'Life Expectancy Data'!AB1671</f>
        <v>0.74489795918367352</v>
      </c>
      <c r="H1661">
        <f>'Life Expectancy Data'!AC1671</f>
        <v>5.1842042010905682E-5</v>
      </c>
      <c r="I1661">
        <f>'Life Expectancy Data'!AD1671</f>
        <v>0.28389339513325607</v>
      </c>
      <c r="J1661">
        <f>'Life Expectancy Data'!AE1671</f>
        <v>4.7999999999999996E-3</v>
      </c>
      <c r="K1661">
        <f>'Life Expectancy Data'!AG1671</f>
        <v>0.18398142774230991</v>
      </c>
      <c r="L1661">
        <f>'Life Expectancy Data'!AH1671</f>
        <v>0.75257731958762886</v>
      </c>
      <c r="M1661">
        <f>'Life Expectancy Data'!AN1671</f>
        <v>0.50105485232067515</v>
      </c>
      <c r="N1661">
        <f>'Life Expectancy Data'!AO1671</f>
        <v>0.35748792270531404</v>
      </c>
    </row>
    <row r="1662" spans="1:14" x14ac:dyDescent="0.2">
      <c r="A1662">
        <f t="shared" ca="1" si="25"/>
        <v>9.0125107343996036E-2</v>
      </c>
      <c r="B1662" t="s">
        <v>23</v>
      </c>
      <c r="C1662">
        <f>'Life Expectancy Data'!X1672</f>
        <v>0.3047091412742382</v>
      </c>
      <c r="D1662">
        <f>'Life Expectancy Data'!Y1672</f>
        <v>4.4444444444444444E-3</v>
      </c>
      <c r="E1662">
        <f>'Life Expectancy Data'!Z1672</f>
        <v>0</v>
      </c>
      <c r="F1662">
        <f>'Life Expectancy Data'!AA1672</f>
        <v>2.8644056917258263E-3</v>
      </c>
      <c r="G1662">
        <f>'Life Expectancy Data'!AB1672</f>
        <v>0.68367346938775508</v>
      </c>
      <c r="H1662">
        <f>'Life Expectancy Data'!AC1672</f>
        <v>1.0368408402181136E-4</v>
      </c>
      <c r="I1662">
        <f>'Life Expectancy Data'!AD1672</f>
        <v>0.27578215527230593</v>
      </c>
      <c r="J1662">
        <f>'Life Expectancy Data'!AE1672</f>
        <v>4.7999999999999996E-3</v>
      </c>
      <c r="K1662">
        <f>'Life Expectancy Data'!AG1672</f>
        <v>0.16482878699941961</v>
      </c>
      <c r="L1662">
        <f>'Life Expectancy Data'!AH1672</f>
        <v>0.68041237113402064</v>
      </c>
      <c r="M1662">
        <f>'Life Expectancy Data'!AN1672</f>
        <v>0.4915611814345992</v>
      </c>
      <c r="N1662">
        <f>'Life Expectancy Data'!AO1672</f>
        <v>0.34782608695652178</v>
      </c>
    </row>
    <row r="1663" spans="1:14" x14ac:dyDescent="0.2">
      <c r="A1663">
        <f t="shared" ca="1" si="25"/>
        <v>4.8458271255145458E-2</v>
      </c>
      <c r="B1663" t="s">
        <v>23</v>
      </c>
      <c r="C1663">
        <f>'Life Expectancy Data'!X1673</f>
        <v>0.30747922437673131</v>
      </c>
      <c r="D1663">
        <f>'Life Expectancy Data'!Y1673</f>
        <v>4.4444444444444444E-3</v>
      </c>
      <c r="E1663">
        <f>'Life Expectancy Data'!Z1673</f>
        <v>0</v>
      </c>
      <c r="F1663">
        <f>'Life Expectancy Data'!AA1673</f>
        <v>2.8296776604316435E-3</v>
      </c>
      <c r="G1663">
        <f>'Life Expectancy Data'!AB1673</f>
        <v>0.41836734693877553</v>
      </c>
      <c r="H1663">
        <f>'Life Expectancy Data'!AC1673</f>
        <v>5.9853993958045644E-4</v>
      </c>
      <c r="I1663">
        <f>'Life Expectancy Data'!AD1673</f>
        <v>0.26882966396292007</v>
      </c>
      <c r="J1663">
        <f>'Life Expectancy Data'!AE1673</f>
        <v>4.7999999999999996E-3</v>
      </c>
      <c r="K1663">
        <f>'Life Expectancy Data'!AG1673</f>
        <v>0.22286709228090537</v>
      </c>
      <c r="L1663">
        <f>'Life Expectancy Data'!AH1673</f>
        <v>0.71134020618556704</v>
      </c>
      <c r="M1663">
        <f>'Life Expectancy Data'!AN1673</f>
        <v>0.48628691983122369</v>
      </c>
      <c r="N1663">
        <f>'Life Expectancy Data'!AO1673</f>
        <v>0.34782608695652178</v>
      </c>
    </row>
    <row r="1664" spans="1:14" x14ac:dyDescent="0.2">
      <c r="A1664">
        <f t="shared" ca="1" si="25"/>
        <v>0.99429916752353387</v>
      </c>
      <c r="B1664" t="s">
        <v>23</v>
      </c>
      <c r="C1664">
        <f>'Life Expectancy Data'!X1674</f>
        <v>0.30886426592797783</v>
      </c>
      <c r="D1664">
        <f>'Life Expectancy Data'!Y1674</f>
        <v>4.4444444444444444E-3</v>
      </c>
      <c r="E1664">
        <f>'Life Expectancy Data'!Z1674</f>
        <v>0</v>
      </c>
      <c r="F1664">
        <f>'Life Expectancy Data'!AA1674</f>
        <v>2.568688698480188E-4</v>
      </c>
      <c r="G1664">
        <f>'Life Expectancy Data'!AB1674</f>
        <v>0.81571428571428573</v>
      </c>
      <c r="H1664">
        <f>'Life Expectancy Data'!AC1674</f>
        <v>2.3748368153904884E-2</v>
      </c>
      <c r="I1664">
        <f>'Life Expectancy Data'!AD1674</f>
        <v>0.26187717265353422</v>
      </c>
      <c r="J1664">
        <f>'Life Expectancy Data'!AE1674</f>
        <v>4.7999999999999996E-3</v>
      </c>
      <c r="K1664">
        <f>'Life Expectancy Data'!AG1674</f>
        <v>0.25130586186883341</v>
      </c>
      <c r="L1664">
        <f>'Life Expectancy Data'!AH1674</f>
        <v>5.1546391752577317E-2</v>
      </c>
      <c r="M1664">
        <f>'Life Expectancy Data'!AN1674</f>
        <v>0.47573839662447259</v>
      </c>
      <c r="N1664">
        <f>'Life Expectancy Data'!AO1674</f>
        <v>0.32367149758454106</v>
      </c>
    </row>
    <row r="1665" spans="1:14" x14ac:dyDescent="0.2">
      <c r="A1665">
        <f t="shared" ca="1" si="25"/>
        <v>0.34266879317323362</v>
      </c>
      <c r="B1665" t="s">
        <v>23</v>
      </c>
      <c r="C1665">
        <f>'Life Expectancy Data'!X1675</f>
        <v>0.31163434903047094</v>
      </c>
      <c r="D1665">
        <f>'Life Expectancy Data'!Y1675</f>
        <v>4.4444444444444444E-3</v>
      </c>
      <c r="E1665">
        <f>'Life Expectancy Data'!Z1675</f>
        <v>0</v>
      </c>
      <c r="F1665">
        <f>'Life Expectancy Data'!AA1675</f>
        <v>1.5222712291352127E-3</v>
      </c>
      <c r="G1665">
        <f>'Life Expectancy Data'!AB1675</f>
        <v>0.81571428571428573</v>
      </c>
      <c r="H1665">
        <f>'Life Expectancy Data'!AC1675</f>
        <v>1.7018328518307309E-2</v>
      </c>
      <c r="I1665">
        <f>'Life Expectancy Data'!AD1675</f>
        <v>0.25376593279258403</v>
      </c>
      <c r="J1665">
        <f>'Life Expectancy Data'!AE1675</f>
        <v>4.7999999999999996E-3</v>
      </c>
      <c r="K1665">
        <f>'Life Expectancy Data'!AG1675</f>
        <v>0.24143934997098085</v>
      </c>
      <c r="L1665">
        <f>'Life Expectancy Data'!AH1675</f>
        <v>0.76288659793814428</v>
      </c>
      <c r="M1665">
        <f>'Life Expectancy Data'!AN1675</f>
        <v>0.47151898734177217</v>
      </c>
      <c r="N1665">
        <f>'Life Expectancy Data'!AO1675</f>
        <v>0.3188405797101449</v>
      </c>
    </row>
    <row r="1666" spans="1:14" x14ac:dyDescent="0.2">
      <c r="A1666">
        <f t="shared" ca="1" si="25"/>
        <v>0.9386492979877884</v>
      </c>
      <c r="B1666" t="s">
        <v>23</v>
      </c>
      <c r="C1666">
        <f>'Life Expectancy Data'!X1676</f>
        <v>0.31440443213296398</v>
      </c>
      <c r="D1666">
        <f>'Life Expectancy Data'!Y1676</f>
        <v>3.8888888888888888E-3</v>
      </c>
      <c r="E1666">
        <f>'Life Expectancy Data'!Z1676</f>
        <v>5.5991041433370661E-4</v>
      </c>
      <c r="F1666">
        <f>'Life Expectancy Data'!AA1676</f>
        <v>2.1115038011201739E-4</v>
      </c>
      <c r="G1666">
        <f>'Life Expectancy Data'!AB1676</f>
        <v>0.81571428571428573</v>
      </c>
      <c r="H1666">
        <f>'Life Expectancy Data'!AC1676</f>
        <v>4.1615020996027012E-3</v>
      </c>
      <c r="I1666">
        <f>'Life Expectancy Data'!AD1676</f>
        <v>0.24681344148319817</v>
      </c>
      <c r="J1666">
        <f>'Life Expectancy Data'!AE1676</f>
        <v>4.7999999999999996E-3</v>
      </c>
      <c r="K1666">
        <f>'Life Expectancy Data'!AG1676</f>
        <v>0.28670922809053973</v>
      </c>
      <c r="L1666">
        <f>'Life Expectancy Data'!AH1676</f>
        <v>0.89690721649484539</v>
      </c>
      <c r="M1666">
        <f>'Life Expectancy Data'!AN1676</f>
        <v>0.47046413502109707</v>
      </c>
      <c r="N1666">
        <f>'Life Expectancy Data'!AO1676</f>
        <v>0.3140096618357488</v>
      </c>
    </row>
    <row r="1667" spans="1:14" x14ac:dyDescent="0.2">
      <c r="A1667">
        <f t="shared" ref="A1667:A1730" ca="1" si="26">RAND()</f>
        <v>0.4871222765497798</v>
      </c>
      <c r="B1667" t="s">
        <v>23</v>
      </c>
      <c r="C1667">
        <f>'Life Expectancy Data'!X1677</f>
        <v>0.31578947368421051</v>
      </c>
      <c r="D1667">
        <f>'Life Expectancy Data'!Y1677</f>
        <v>3.8888888888888888E-3</v>
      </c>
      <c r="E1667">
        <f>'Life Expectancy Data'!Z1677</f>
        <v>0</v>
      </c>
      <c r="F1667">
        <f>'Life Expectancy Data'!AA1677</f>
        <v>1.4775346816884249E-3</v>
      </c>
      <c r="G1667">
        <f>'Life Expectancy Data'!AB1677</f>
        <v>0.81571428571428573</v>
      </c>
      <c r="H1667">
        <f>'Life Expectancy Data'!AC1677</f>
        <v>6.5886522482951036E-3</v>
      </c>
      <c r="I1667">
        <f>'Life Expectancy Data'!AD1677</f>
        <v>0.23986095017381229</v>
      </c>
      <c r="J1667">
        <f>'Life Expectancy Data'!AE1677</f>
        <v>4.7999999999999996E-3</v>
      </c>
      <c r="K1667">
        <f>'Life Expectancy Data'!AG1677</f>
        <v>0.23041207196749852</v>
      </c>
      <c r="L1667">
        <f>'Life Expectancy Data'!AH1677</f>
        <v>0.75257731958762886</v>
      </c>
      <c r="M1667">
        <f>'Life Expectancy Data'!AN1677</f>
        <v>0.46835443037974689</v>
      </c>
      <c r="N1667">
        <f>'Life Expectancy Data'!AO1677</f>
        <v>0.3140096618357488</v>
      </c>
    </row>
    <row r="1668" spans="1:14" x14ac:dyDescent="0.2">
      <c r="A1668">
        <f t="shared" ca="1" si="26"/>
        <v>0.68229476421007418</v>
      </c>
      <c r="B1668" t="s">
        <v>23</v>
      </c>
      <c r="C1668">
        <f>'Life Expectancy Data'!X1678</f>
        <v>3.0470914127423823E-2</v>
      </c>
      <c r="D1668">
        <f>'Life Expectancy Data'!Y1678</f>
        <v>3.8888888888888888E-3</v>
      </c>
      <c r="E1668">
        <f>'Life Expectancy Data'!Z1678</f>
        <v>1.119820828667413E-3</v>
      </c>
      <c r="F1668">
        <f>'Life Expectancy Data'!AA1678</f>
        <v>4.4120170584285319E-4</v>
      </c>
      <c r="G1668">
        <f>'Life Expectancy Data'!AB1678</f>
        <v>0.81571428571428573</v>
      </c>
      <c r="H1668">
        <f>'Life Expectancy Data'!AC1678</f>
        <v>0</v>
      </c>
      <c r="I1668">
        <f>'Life Expectancy Data'!AD1678</f>
        <v>0.23290845886442643</v>
      </c>
      <c r="J1668">
        <f>'Life Expectancy Data'!AE1678</f>
        <v>4.4000000000000003E-3</v>
      </c>
      <c r="K1668">
        <f>'Life Expectancy Data'!AG1678</f>
        <v>0.28380731282646543</v>
      </c>
      <c r="L1668">
        <f>'Life Expectancy Data'!AH1678</f>
        <v>0.50515463917525771</v>
      </c>
      <c r="M1668">
        <f>'Life Expectancy Data'!AN1678</f>
        <v>0.46729957805907174</v>
      </c>
      <c r="N1668">
        <f>'Life Expectancy Data'!AO1678</f>
        <v>0.3091787439613527</v>
      </c>
    </row>
    <row r="1669" spans="1:14" x14ac:dyDescent="0.2">
      <c r="A1669">
        <f t="shared" ca="1" si="26"/>
        <v>0.404437626135144</v>
      </c>
      <c r="B1669" t="s">
        <v>23</v>
      </c>
      <c r="C1669">
        <f>'Life Expectancy Data'!X1679</f>
        <v>0.20083102493074792</v>
      </c>
      <c r="D1669">
        <f>'Life Expectancy Data'!Y1679</f>
        <v>0</v>
      </c>
      <c r="E1669">
        <f>'Life Expectancy Data'!Z1679</f>
        <v>0.25699888017917133</v>
      </c>
      <c r="F1669">
        <f>'Life Expectancy Data'!AA1679</f>
        <v>0</v>
      </c>
      <c r="G1669">
        <f>'Life Expectancy Data'!AB1679</f>
        <v>0.97959183673469385</v>
      </c>
      <c r="H1669">
        <f>'Life Expectancy Data'!AC1679</f>
        <v>0</v>
      </c>
      <c r="I1669">
        <f>'Life Expectancy Data'!AD1679</f>
        <v>0.3742757821552723</v>
      </c>
      <c r="J1669">
        <f>'Life Expectancy Data'!AE1679</f>
        <v>0</v>
      </c>
      <c r="K1669">
        <f>'Life Expectancy Data'!AG1679</f>
        <v>0.32269297736506092</v>
      </c>
      <c r="L1669">
        <f>'Life Expectancy Data'!AH1679</f>
        <v>0.97938144329896903</v>
      </c>
      <c r="M1669">
        <f>'Life Expectancy Data'!AN1679</f>
        <v>0.82172995780590719</v>
      </c>
      <c r="N1669">
        <f>'Life Expectancy Data'!AO1679</f>
        <v>0.7342995169082126</v>
      </c>
    </row>
    <row r="1670" spans="1:14" x14ac:dyDescent="0.2">
      <c r="A1670">
        <f t="shared" ca="1" si="26"/>
        <v>0.40223533843591264</v>
      </c>
      <c r="B1670" t="s">
        <v>23</v>
      </c>
      <c r="C1670">
        <f>'Life Expectancy Data'!X1680</f>
        <v>0.203601108033241</v>
      </c>
      <c r="D1670">
        <f>'Life Expectancy Data'!Y1680</f>
        <v>0</v>
      </c>
      <c r="E1670">
        <f>'Life Expectancy Data'!Z1680</f>
        <v>0</v>
      </c>
      <c r="F1670">
        <f>'Life Expectancy Data'!AA1680</f>
        <v>5.9178106404149129E-3</v>
      </c>
      <c r="G1670">
        <f>'Life Expectancy Data'!AB1680</f>
        <v>0.97959183673469385</v>
      </c>
      <c r="H1670">
        <f>'Life Expectancy Data'!AC1680</f>
        <v>0</v>
      </c>
      <c r="I1670">
        <f>'Life Expectancy Data'!AD1680</f>
        <v>0.36848203939745072</v>
      </c>
      <c r="J1670">
        <f>'Life Expectancy Data'!AE1680</f>
        <v>0</v>
      </c>
      <c r="K1670">
        <f>'Life Expectancy Data'!AG1680</f>
        <v>0.25769007544979683</v>
      </c>
      <c r="L1670">
        <f>'Life Expectancy Data'!AH1680</f>
        <v>0.97938144329896903</v>
      </c>
      <c r="M1670">
        <f>'Life Expectancy Data'!AN1680</f>
        <v>0.81118143459915615</v>
      </c>
      <c r="N1670">
        <f>'Life Expectancy Data'!AO1680</f>
        <v>0.71014492753623193</v>
      </c>
    </row>
    <row r="1671" spans="1:14" x14ac:dyDescent="0.2">
      <c r="A1671">
        <f t="shared" ca="1" si="26"/>
        <v>0.72573758460305804</v>
      </c>
      <c r="B1671" t="s">
        <v>23</v>
      </c>
      <c r="C1671">
        <f>'Life Expectancy Data'!X1681</f>
        <v>0.20221606648199447</v>
      </c>
      <c r="D1671">
        <f>'Life Expectancy Data'!Y1681</f>
        <v>0</v>
      </c>
      <c r="E1671">
        <f>'Life Expectancy Data'!Z1681</f>
        <v>0</v>
      </c>
      <c r="F1671">
        <f>'Life Expectancy Data'!AA1681</f>
        <v>4.7098141222007325E-2</v>
      </c>
      <c r="G1671">
        <f>'Life Expectancy Data'!AB1681</f>
        <v>0.98979591836734693</v>
      </c>
      <c r="H1671">
        <f>'Life Expectancy Data'!AC1681</f>
        <v>0</v>
      </c>
      <c r="I1671">
        <f>'Life Expectancy Data'!AD1681</f>
        <v>0.3626882966396292</v>
      </c>
      <c r="J1671">
        <f>'Life Expectancy Data'!AE1681</f>
        <v>0</v>
      </c>
      <c r="K1671">
        <f>'Life Expectancy Data'!AG1681</f>
        <v>0.25827045850261171</v>
      </c>
      <c r="L1671">
        <f>'Life Expectancy Data'!AH1681</f>
        <v>0.98969072164948457</v>
      </c>
      <c r="M1671">
        <f>'Life Expectancy Data'!AN1681</f>
        <v>0.80696202531645578</v>
      </c>
      <c r="N1671">
        <f>'Life Expectancy Data'!AO1681</f>
        <v>0.71014492753623193</v>
      </c>
    </row>
    <row r="1672" spans="1:14" x14ac:dyDescent="0.2">
      <c r="A1672">
        <f t="shared" ca="1" si="26"/>
        <v>0.22604695545755915</v>
      </c>
      <c r="B1672" t="s">
        <v>23</v>
      </c>
      <c r="C1672">
        <f>'Life Expectancy Data'!X1682</f>
        <v>0.21191135734072022</v>
      </c>
      <c r="D1672">
        <f>'Life Expectancy Data'!Y1682</f>
        <v>0</v>
      </c>
      <c r="E1672">
        <f>'Life Expectancy Data'!Z1682</f>
        <v>0</v>
      </c>
      <c r="F1672">
        <f>'Life Expectancy Data'!AA1682</f>
        <v>4.6981009915373018E-2</v>
      </c>
      <c r="G1672">
        <f>'Life Expectancy Data'!AB1682</f>
        <v>0.98979591836734693</v>
      </c>
      <c r="H1672">
        <f>'Life Expectancy Data'!AC1682</f>
        <v>0</v>
      </c>
      <c r="I1672">
        <f>'Life Expectancy Data'!AD1682</f>
        <v>0.35689455388180769</v>
      </c>
      <c r="J1672">
        <f>'Life Expectancy Data'!AE1682</f>
        <v>0</v>
      </c>
      <c r="K1672">
        <f>'Life Expectancy Data'!AG1682</f>
        <v>0.25478816018572253</v>
      </c>
      <c r="L1672">
        <f>'Life Expectancy Data'!AH1682</f>
        <v>0.98969072164948457</v>
      </c>
      <c r="M1672">
        <f>'Life Expectancy Data'!AN1682</f>
        <v>0.79746835443037978</v>
      </c>
      <c r="N1672">
        <f>'Life Expectancy Data'!AO1682</f>
        <v>0.69082125603864741</v>
      </c>
    </row>
    <row r="1673" spans="1:14" x14ac:dyDescent="0.2">
      <c r="A1673">
        <f t="shared" ca="1" si="26"/>
        <v>2.3982955974423903E-2</v>
      </c>
      <c r="B1673" t="s">
        <v>23</v>
      </c>
      <c r="C1673">
        <f>'Life Expectancy Data'!X1683</f>
        <v>0.21745152354570638</v>
      </c>
      <c r="D1673">
        <f>'Life Expectancy Data'!Y1683</f>
        <v>0</v>
      </c>
      <c r="E1673">
        <f>'Life Expectancy Data'!Z1683</f>
        <v>0.1690929451287794</v>
      </c>
      <c r="F1673">
        <f>'Life Expectancy Data'!AA1683</f>
        <v>4.7166910373881314E-2</v>
      </c>
      <c r="G1673">
        <f>'Life Expectancy Data'!AB1683</f>
        <v>0.98979591836734693</v>
      </c>
      <c r="H1673">
        <f>'Life Expectancy Data'!AC1683</f>
        <v>9.4258258201646697E-6</v>
      </c>
      <c r="I1673">
        <f>'Life Expectancy Data'!AD1683</f>
        <v>0.35110081112398611</v>
      </c>
      <c r="J1673">
        <f>'Life Expectancy Data'!AE1683</f>
        <v>0</v>
      </c>
      <c r="K1673">
        <f>'Life Expectancy Data'!AG1683</f>
        <v>0.28032501450957631</v>
      </c>
      <c r="L1673">
        <f>'Life Expectancy Data'!AH1683</f>
        <v>0.98969072164948457</v>
      </c>
      <c r="M1673">
        <f>'Life Expectancy Data'!AN1683</f>
        <v>0.78902953586497893</v>
      </c>
      <c r="N1673">
        <f>'Life Expectancy Data'!AO1683</f>
        <v>0.6811594202898551</v>
      </c>
    </row>
    <row r="1674" spans="1:14" x14ac:dyDescent="0.2">
      <c r="A1674">
        <f t="shared" ca="1" si="26"/>
        <v>0.36848657835422638</v>
      </c>
      <c r="B1674" t="s">
        <v>23</v>
      </c>
      <c r="C1674">
        <f>'Life Expectancy Data'!X1684</f>
        <v>0.22437673130193905</v>
      </c>
      <c r="D1674">
        <f>'Life Expectancy Data'!Y1684</f>
        <v>0</v>
      </c>
      <c r="E1674">
        <f>'Life Expectancy Data'!Z1684</f>
        <v>0.16461366181410977</v>
      </c>
      <c r="F1674">
        <f>'Life Expectancy Data'!AA1684</f>
        <v>5.5470463708125628E-6</v>
      </c>
      <c r="G1674">
        <f>'Life Expectancy Data'!AB1684</f>
        <v>1</v>
      </c>
      <c r="H1674">
        <f>'Life Expectancy Data'!AC1684</f>
        <v>5.6554954920988015E-5</v>
      </c>
      <c r="I1674">
        <f>'Life Expectancy Data'!AD1684</f>
        <v>3.1286210892236391E-2</v>
      </c>
      <c r="J1674">
        <f>'Life Expectancy Data'!AE1684</f>
        <v>0</v>
      </c>
      <c r="K1674">
        <f>'Life Expectancy Data'!AG1684</f>
        <v>0.28554846198491002</v>
      </c>
      <c r="L1674">
        <f>'Life Expectancy Data'!AH1684</f>
        <v>1</v>
      </c>
      <c r="M1674">
        <f>'Life Expectancy Data'!AN1684</f>
        <v>0.78059071729957807</v>
      </c>
      <c r="N1674">
        <f>'Life Expectancy Data'!AO1684</f>
        <v>0.67632850241545894</v>
      </c>
    </row>
    <row r="1675" spans="1:14" x14ac:dyDescent="0.2">
      <c r="A1675">
        <f t="shared" ca="1" si="26"/>
        <v>0.58879284425410272</v>
      </c>
      <c r="B1675" t="s">
        <v>23</v>
      </c>
      <c r="C1675">
        <f>'Life Expectancy Data'!X1685</f>
        <v>0.22853185595567868</v>
      </c>
      <c r="D1675">
        <f>'Life Expectancy Data'!Y1685</f>
        <v>0</v>
      </c>
      <c r="E1675">
        <f>'Life Expectancy Data'!Z1685</f>
        <v>0.15789473684210528</v>
      </c>
      <c r="F1675">
        <f>'Life Expectancy Data'!AA1685</f>
        <v>3.2045123987089801E-2</v>
      </c>
      <c r="G1675">
        <f>'Life Expectancy Data'!AB1685</f>
        <v>1</v>
      </c>
      <c r="H1675">
        <f>'Life Expectancy Data'!AC1685</f>
        <v>7.0693693651235025E-5</v>
      </c>
      <c r="I1675">
        <f>'Life Expectancy Data'!AD1685</f>
        <v>2.5492468134414834E-2</v>
      </c>
      <c r="J1675">
        <f>'Life Expectancy Data'!AE1685</f>
        <v>0</v>
      </c>
      <c r="K1675">
        <f>'Life Expectancy Data'!AG1685</f>
        <v>0.26697620429483454</v>
      </c>
      <c r="L1675">
        <f>'Life Expectancy Data'!AH1685</f>
        <v>1</v>
      </c>
      <c r="M1675">
        <f>'Life Expectancy Data'!AN1685</f>
        <v>0.77426160337552741</v>
      </c>
      <c r="N1675">
        <f>'Life Expectancy Data'!AO1685</f>
        <v>0.66666666666666674</v>
      </c>
    </row>
    <row r="1676" spans="1:14" x14ac:dyDescent="0.2">
      <c r="A1676">
        <f t="shared" ca="1" si="26"/>
        <v>0.58846343518863709</v>
      </c>
      <c r="B1676" t="s">
        <v>23</v>
      </c>
      <c r="C1676">
        <f>'Life Expectancy Data'!X1686</f>
        <v>0.22853185595567868</v>
      </c>
      <c r="D1676">
        <f>'Life Expectancy Data'!Y1686</f>
        <v>0</v>
      </c>
      <c r="E1676">
        <f>'Life Expectancy Data'!Z1686</f>
        <v>0.13885778275475927</v>
      </c>
      <c r="F1676">
        <f>'Life Expectancy Data'!AA1686</f>
        <v>3.4132508571480116E-4</v>
      </c>
      <c r="G1676">
        <f>'Life Expectancy Data'!AB1686</f>
        <v>1</v>
      </c>
      <c r="H1676">
        <f>'Life Expectancy Data'!AC1686</f>
        <v>5.6554954920988015E-5</v>
      </c>
      <c r="I1676">
        <f>'Life Expectancy Data'!AD1686</f>
        <v>0.33256083429895711</v>
      </c>
      <c r="J1676">
        <f>'Life Expectancy Data'!AE1686</f>
        <v>0</v>
      </c>
      <c r="K1676">
        <f>'Life Expectancy Data'!AG1686</f>
        <v>0.24550203134068482</v>
      </c>
      <c r="L1676">
        <f>'Life Expectancy Data'!AH1686</f>
        <v>1</v>
      </c>
      <c r="M1676">
        <f>'Life Expectancy Data'!AN1686</f>
        <v>0.76793248945147685</v>
      </c>
      <c r="N1676">
        <f>'Life Expectancy Data'!AO1686</f>
        <v>0.65700483091787443</v>
      </c>
    </row>
    <row r="1677" spans="1:14" x14ac:dyDescent="0.2">
      <c r="A1677">
        <f t="shared" ca="1" si="26"/>
        <v>0.515354380109043</v>
      </c>
      <c r="B1677" t="s">
        <v>23</v>
      </c>
      <c r="C1677">
        <f>'Life Expectancy Data'!X1687</f>
        <v>0.22160664819944598</v>
      </c>
      <c r="D1677">
        <f>'Life Expectancy Data'!Y1687</f>
        <v>0</v>
      </c>
      <c r="E1677">
        <f>'Life Expectancy Data'!Z1687</f>
        <v>0.18085106382978727</v>
      </c>
      <c r="F1677">
        <f>'Life Expectancy Data'!AA1687</f>
        <v>2.9903337651746152E-2</v>
      </c>
      <c r="G1677">
        <f>'Life Expectancy Data'!AB1687</f>
        <v>0.97959183673469385</v>
      </c>
      <c r="H1677">
        <f>'Life Expectancy Data'!AC1687</f>
        <v>6.1267867831070347E-5</v>
      </c>
      <c r="I1677">
        <f>'Life Expectancy Data'!AD1687</f>
        <v>0.32560834298957131</v>
      </c>
      <c r="J1677">
        <f>'Life Expectancy Data'!AE1687</f>
        <v>0</v>
      </c>
      <c r="K1677">
        <f>'Life Expectancy Data'!AG1687</f>
        <v>0.22460824143934996</v>
      </c>
      <c r="L1677">
        <f>'Life Expectancy Data'!AH1687</f>
        <v>0.97938144329896903</v>
      </c>
      <c r="M1677">
        <f>'Life Expectancy Data'!AN1687</f>
        <v>0.759493670886076</v>
      </c>
      <c r="N1677">
        <f>'Life Expectancy Data'!AO1687</f>
        <v>0.65217391304347827</v>
      </c>
    </row>
    <row r="1678" spans="1:14" x14ac:dyDescent="0.2">
      <c r="A1678">
        <f t="shared" ca="1" si="26"/>
        <v>0.12816944775450345</v>
      </c>
      <c r="B1678" t="s">
        <v>23</v>
      </c>
      <c r="C1678">
        <f>'Life Expectancy Data'!X1688</f>
        <v>0.22714681440443213</v>
      </c>
      <c r="D1678">
        <f>'Life Expectancy Data'!Y1688</f>
        <v>0</v>
      </c>
      <c r="E1678">
        <f>'Life Expectancy Data'!Z1688</f>
        <v>0.20828667413213889</v>
      </c>
      <c r="F1678">
        <f>'Life Expectancy Data'!AA1688</f>
        <v>2.578987547058998E-2</v>
      </c>
      <c r="G1678">
        <f>'Life Expectancy Data'!AB1688</f>
        <v>0.97959183673469385</v>
      </c>
      <c r="H1678">
        <f>'Life Expectancy Data'!AC1688</f>
        <v>1.4138738730247004E-5</v>
      </c>
      <c r="I1678">
        <f>'Life Expectancy Data'!AD1688</f>
        <v>0.31981460023174973</v>
      </c>
      <c r="J1678">
        <f>'Life Expectancy Data'!AE1688</f>
        <v>0</v>
      </c>
      <c r="K1678">
        <f>'Life Expectancy Data'!AG1688</f>
        <v>0.23273360417875796</v>
      </c>
      <c r="L1678">
        <f>'Life Expectancy Data'!AH1688</f>
        <v>0.97938144329896903</v>
      </c>
      <c r="M1678">
        <f>'Life Expectancy Data'!AN1688</f>
        <v>0.75210970464135019</v>
      </c>
      <c r="N1678">
        <f>'Life Expectancy Data'!AO1688</f>
        <v>0.64734299516908211</v>
      </c>
    </row>
    <row r="1679" spans="1:14" x14ac:dyDescent="0.2">
      <c r="A1679">
        <f t="shared" ca="1" si="26"/>
        <v>0.792429388588485</v>
      </c>
      <c r="B1679" t="s">
        <v>23</v>
      </c>
      <c r="C1679">
        <f>'Life Expectancy Data'!X1689</f>
        <v>0.23130193905817176</v>
      </c>
      <c r="D1679">
        <f>'Life Expectancy Data'!Y1689</f>
        <v>0</v>
      </c>
      <c r="E1679">
        <f>'Life Expectancy Data'!Z1689</f>
        <v>0.22004479283314671</v>
      </c>
      <c r="F1679">
        <f>'Life Expectancy Data'!AA1689</f>
        <v>2.4636837030288763E-2</v>
      </c>
      <c r="G1679">
        <f>'Life Expectancy Data'!AB1689</f>
        <v>0.97959183673469385</v>
      </c>
      <c r="H1679">
        <f>'Life Expectancy Data'!AC1689</f>
        <v>3.299039037057634E-5</v>
      </c>
      <c r="I1679">
        <f>'Life Expectancy Data'!AD1689</f>
        <v>0.31286210892236388</v>
      </c>
      <c r="J1679">
        <f>'Life Expectancy Data'!AE1689</f>
        <v>0</v>
      </c>
      <c r="K1679">
        <f>'Life Expectancy Data'!AG1689</f>
        <v>0.23795705165409167</v>
      </c>
      <c r="L1679">
        <f>'Life Expectancy Data'!AH1689</f>
        <v>0.97938144329896903</v>
      </c>
      <c r="M1679">
        <f>'Life Expectancy Data'!AN1689</f>
        <v>0.7426160337552743</v>
      </c>
      <c r="N1679">
        <f>'Life Expectancy Data'!AO1689</f>
        <v>0.6280193236714976</v>
      </c>
    </row>
    <row r="1680" spans="1:14" x14ac:dyDescent="0.2">
      <c r="A1680">
        <f t="shared" ca="1" si="26"/>
        <v>0.53487624714829485</v>
      </c>
      <c r="B1680" t="s">
        <v>23</v>
      </c>
      <c r="C1680">
        <f>'Life Expectancy Data'!X1690</f>
        <v>0.23130193905817176</v>
      </c>
      <c r="D1680">
        <f>'Life Expectancy Data'!Y1690</f>
        <v>0</v>
      </c>
      <c r="E1680">
        <f>'Life Expectancy Data'!Z1690</f>
        <v>0.23236282194848826</v>
      </c>
      <c r="F1680">
        <f>'Life Expectancy Data'!AA1690</f>
        <v>2.6149502343660789E-2</v>
      </c>
      <c r="G1680">
        <f>'Life Expectancy Data'!AB1690</f>
        <v>0.98979591836734693</v>
      </c>
      <c r="H1680">
        <f>'Life Expectancy Data'!AC1690</f>
        <v>1.3196156148230536E-4</v>
      </c>
      <c r="I1680">
        <f>'Life Expectancy Data'!AD1690</f>
        <v>0.30706836616454231</v>
      </c>
      <c r="J1680">
        <f>'Life Expectancy Data'!AE1690</f>
        <v>0</v>
      </c>
      <c r="K1680">
        <f>'Life Expectancy Data'!AG1690</f>
        <v>0.22751015670342425</v>
      </c>
      <c r="L1680">
        <f>'Life Expectancy Data'!AH1690</f>
        <v>0.98969072164948457</v>
      </c>
      <c r="M1680">
        <f>'Life Expectancy Data'!AN1690</f>
        <v>0.73417721518987344</v>
      </c>
      <c r="N1680">
        <f>'Life Expectancy Data'!AO1690</f>
        <v>0.6183574879227054</v>
      </c>
    </row>
    <row r="1681" spans="1:14" x14ac:dyDescent="0.2">
      <c r="A1681">
        <f t="shared" ca="1" si="26"/>
        <v>0.96006232812341019</v>
      </c>
      <c r="B1681" t="s">
        <v>23</v>
      </c>
      <c r="C1681">
        <f>'Life Expectancy Data'!X1691</f>
        <v>0.23961218836565096</v>
      </c>
      <c r="D1681">
        <f>'Life Expectancy Data'!Y1691</f>
        <v>0</v>
      </c>
      <c r="E1681">
        <f>'Life Expectancy Data'!Z1691</f>
        <v>0.22788353863381861</v>
      </c>
      <c r="F1681">
        <f>'Life Expectancy Data'!AA1691</f>
        <v>2.0933321986464599E-2</v>
      </c>
      <c r="G1681">
        <f>'Life Expectancy Data'!AB1691</f>
        <v>0.97959183673469385</v>
      </c>
      <c r="H1681">
        <f>'Life Expectancy Data'!AC1691</f>
        <v>3.661933331133974E-3</v>
      </c>
      <c r="I1681">
        <f>'Life Expectancy Data'!AD1691</f>
        <v>0.30011587485515645</v>
      </c>
      <c r="J1681">
        <f>'Life Expectancy Data'!AE1691</f>
        <v>0</v>
      </c>
      <c r="K1681">
        <f>'Life Expectancy Data'!AG1691</f>
        <v>0.21938479396401625</v>
      </c>
      <c r="L1681">
        <f>'Life Expectancy Data'!AH1691</f>
        <v>1</v>
      </c>
      <c r="M1681">
        <f>'Life Expectancy Data'!AN1691</f>
        <v>0.72468354430379756</v>
      </c>
      <c r="N1681">
        <f>'Life Expectancy Data'!AO1691</f>
        <v>0.60869565217391308</v>
      </c>
    </row>
    <row r="1682" spans="1:14" x14ac:dyDescent="0.2">
      <c r="A1682">
        <f t="shared" ca="1" si="26"/>
        <v>0.8477791851513099</v>
      </c>
      <c r="B1682" t="s">
        <v>23</v>
      </c>
      <c r="C1682">
        <f>'Life Expectancy Data'!X1692</f>
        <v>0.24653739612188366</v>
      </c>
      <c r="D1682">
        <f>'Life Expectancy Data'!Y1692</f>
        <v>0</v>
      </c>
      <c r="E1682">
        <f>'Life Expectancy Data'!Z1692</f>
        <v>0.23124300111982082</v>
      </c>
      <c r="F1682">
        <f>'Life Expectancy Data'!AA1692</f>
        <v>1.8975019902567208E-2</v>
      </c>
      <c r="G1682">
        <f>'Life Expectancy Data'!AB1692</f>
        <v>0.88775510204081631</v>
      </c>
      <c r="H1682">
        <f>'Life Expectancy Data'!AC1692</f>
        <v>0</v>
      </c>
      <c r="I1682">
        <f>'Life Expectancy Data'!AD1692</f>
        <v>0.29432213209733488</v>
      </c>
      <c r="J1682">
        <f>'Life Expectancy Data'!AE1692</f>
        <v>0</v>
      </c>
      <c r="K1682">
        <f>'Life Expectancy Data'!AG1692</f>
        <v>0.22460824143934996</v>
      </c>
      <c r="L1682">
        <f>'Life Expectancy Data'!AH1692</f>
        <v>0.88659793814432986</v>
      </c>
      <c r="M1682">
        <f>'Life Expectancy Data'!AN1692</f>
        <v>0.72046413502109719</v>
      </c>
      <c r="N1682">
        <f>'Life Expectancy Data'!AO1692</f>
        <v>0.60386473429951693</v>
      </c>
    </row>
    <row r="1683" spans="1:14" x14ac:dyDescent="0.2">
      <c r="A1683">
        <f t="shared" ca="1" si="26"/>
        <v>0.85877862328363275</v>
      </c>
      <c r="B1683" t="s">
        <v>23</v>
      </c>
      <c r="C1683">
        <f>'Life Expectancy Data'!X1693</f>
        <v>0.24376731301939059</v>
      </c>
      <c r="D1683">
        <f>'Life Expectancy Data'!Y1693</f>
        <v>0</v>
      </c>
      <c r="E1683">
        <f>'Life Expectancy Data'!Z1693</f>
        <v>0.24468085106382981</v>
      </c>
      <c r="F1683">
        <f>'Life Expectancy Data'!AA1693</f>
        <v>3.6014213624042208E-3</v>
      </c>
      <c r="G1683">
        <f>'Life Expectancy Data'!AB1693</f>
        <v>0.9285714285714286</v>
      </c>
      <c r="H1683">
        <f>'Life Expectancy Data'!AC1693</f>
        <v>0</v>
      </c>
      <c r="I1683">
        <f>'Life Expectancy Data'!AD1693</f>
        <v>0.28736964078794902</v>
      </c>
      <c r="J1683">
        <f>'Life Expectancy Data'!AE1693</f>
        <v>0</v>
      </c>
      <c r="K1683">
        <f>'Life Expectancy Data'!AG1693</f>
        <v>0.20313406848520021</v>
      </c>
      <c r="L1683">
        <f>'Life Expectancy Data'!AH1693</f>
        <v>0.92783505154639179</v>
      </c>
      <c r="M1683">
        <f>'Life Expectancy Data'!AN1693</f>
        <v>0.70991561181434604</v>
      </c>
      <c r="N1683">
        <f>'Life Expectancy Data'!AO1693</f>
        <v>0.58937198067632846</v>
      </c>
    </row>
    <row r="1684" spans="1:14" x14ac:dyDescent="0.2">
      <c r="A1684">
        <f t="shared" ca="1" si="26"/>
        <v>0.329682782080996</v>
      </c>
      <c r="B1684" t="s">
        <v>23</v>
      </c>
      <c r="C1684">
        <f>'Life Expectancy Data'!X1694</f>
        <v>0.24376731301939059</v>
      </c>
      <c r="D1684">
        <f>'Life Expectancy Data'!Y1694</f>
        <v>0</v>
      </c>
      <c r="E1684">
        <f>'Life Expectancy Data'!Z1694</f>
        <v>0.25699888017917133</v>
      </c>
      <c r="F1684">
        <f>'Life Expectancy Data'!AA1694</f>
        <v>1.7265033811927035E-2</v>
      </c>
      <c r="G1684">
        <f>'Life Expectancy Data'!AB1694</f>
        <v>0.88775510204081631</v>
      </c>
      <c r="H1684">
        <f>'Life Expectancy Data'!AC1694</f>
        <v>0</v>
      </c>
      <c r="I1684">
        <f>'Life Expectancy Data'!AD1694</f>
        <v>0.2815758980301275</v>
      </c>
      <c r="J1684">
        <f>'Life Expectancy Data'!AE1694</f>
        <v>0</v>
      </c>
      <c r="K1684">
        <f>'Life Expectancy Data'!AG1694</f>
        <v>0.19791062100986648</v>
      </c>
      <c r="L1684">
        <f>'Life Expectancy Data'!AH1694</f>
        <v>0.88659793814432986</v>
      </c>
      <c r="M1684">
        <f>'Life Expectancy Data'!AN1694</f>
        <v>0.70358649789029548</v>
      </c>
      <c r="N1684">
        <f>'Life Expectancy Data'!AO1694</f>
        <v>0.58454106280193241</v>
      </c>
    </row>
    <row r="1685" spans="1:14" x14ac:dyDescent="0.2">
      <c r="A1685">
        <f t="shared" ca="1" si="26"/>
        <v>0.72591105315955728</v>
      </c>
      <c r="B1685" t="s">
        <v>23</v>
      </c>
      <c r="C1685">
        <f>'Life Expectancy Data'!X1695</f>
        <v>0.16759002770083103</v>
      </c>
      <c r="D1685">
        <f>'Life Expectancy Data'!Y1695</f>
        <v>1.6666666666666666E-2</v>
      </c>
      <c r="E1685">
        <f>'Life Expectancy Data'!Z1695</f>
        <v>0.25699888017917133</v>
      </c>
      <c r="F1685">
        <f>'Life Expectancy Data'!AA1695</f>
        <v>0</v>
      </c>
      <c r="G1685">
        <f>'Life Expectancy Data'!AB1695</f>
        <v>0.82653061224489799</v>
      </c>
      <c r="H1685">
        <f>'Life Expectancy Data'!AC1695</f>
        <v>0</v>
      </c>
      <c r="I1685">
        <f>'Life Expectancy Data'!AD1695</f>
        <v>0.72421784472769413</v>
      </c>
      <c r="J1685">
        <f>'Life Expectancy Data'!AE1695</f>
        <v>1.4E-2</v>
      </c>
      <c r="K1685">
        <f>'Life Expectancy Data'!AG1695</f>
        <v>0.32269297736506092</v>
      </c>
      <c r="L1685">
        <f>'Life Expectancy Data'!AH1695</f>
        <v>0.87628865979381443</v>
      </c>
      <c r="M1685">
        <f>'Life Expectancy Data'!AN1695</f>
        <v>0.79957805907172996</v>
      </c>
      <c r="N1685">
        <f>'Life Expectancy Data'!AO1695</f>
        <v>0.64251207729468607</v>
      </c>
    </row>
    <row r="1686" spans="1:14" x14ac:dyDescent="0.2">
      <c r="A1686">
        <f t="shared" ca="1" si="26"/>
        <v>0.25480686186532409</v>
      </c>
      <c r="B1686" t="s">
        <v>23</v>
      </c>
      <c r="C1686">
        <f>'Life Expectancy Data'!X1696</f>
        <v>0.16759002770083103</v>
      </c>
      <c r="D1686">
        <f>'Life Expectancy Data'!Y1696</f>
        <v>1.7222222222222222E-2</v>
      </c>
      <c r="E1686">
        <f>'Life Expectancy Data'!Z1696</f>
        <v>0.29395296752519595</v>
      </c>
      <c r="F1686">
        <f>'Life Expectancy Data'!AA1696</f>
        <v>8.633188710859864E-3</v>
      </c>
      <c r="G1686">
        <f>'Life Expectancy Data'!AB1696</f>
        <v>0.84693877551020413</v>
      </c>
      <c r="H1686">
        <f>'Life Expectancy Data'!AC1696</f>
        <v>1.4138738730247004E-5</v>
      </c>
      <c r="I1686">
        <f>'Life Expectancy Data'!AD1696</f>
        <v>0.71610660486674393</v>
      </c>
      <c r="J1686">
        <f>'Life Expectancy Data'!AE1696</f>
        <v>1.44E-2</v>
      </c>
      <c r="K1686">
        <f>'Life Expectancy Data'!AG1696</f>
        <v>0.34416715031921064</v>
      </c>
      <c r="L1686">
        <f>'Life Expectancy Data'!AH1696</f>
        <v>0.87628865979381443</v>
      </c>
      <c r="M1686">
        <f>'Life Expectancy Data'!AN1696</f>
        <v>0.79535864978902959</v>
      </c>
      <c r="N1686">
        <f>'Life Expectancy Data'!AO1696</f>
        <v>0.63285024154589375</v>
      </c>
    </row>
    <row r="1687" spans="1:14" x14ac:dyDescent="0.2">
      <c r="A1687">
        <f t="shared" ca="1" si="26"/>
        <v>0.5453311370243259</v>
      </c>
      <c r="B1687" t="s">
        <v>23</v>
      </c>
      <c r="C1687">
        <f>'Life Expectancy Data'!X1697</f>
        <v>1.5235457063711912E-2</v>
      </c>
      <c r="D1687">
        <f>'Life Expectancy Data'!Y1697</f>
        <v>1.7777777777777778E-2</v>
      </c>
      <c r="E1687">
        <f>'Life Expectancy Data'!Z1697</f>
        <v>0.29227323628219487</v>
      </c>
      <c r="F1687">
        <f>'Life Expectancy Data'!AA1697</f>
        <v>7.7212298500773328E-3</v>
      </c>
      <c r="G1687">
        <f>'Life Expectancy Data'!AB1697</f>
        <v>0.82653061224489799</v>
      </c>
      <c r="H1687">
        <f>'Life Expectancy Data'!AC1697</f>
        <v>0</v>
      </c>
      <c r="I1687">
        <f>'Life Expectancy Data'!AD1697</f>
        <v>0.70799536500579374</v>
      </c>
      <c r="J1687">
        <f>'Life Expectancy Data'!AE1697</f>
        <v>1.4800000000000001E-2</v>
      </c>
      <c r="K1687">
        <f>'Life Expectancy Data'!AG1697</f>
        <v>0.34416715031921064</v>
      </c>
      <c r="L1687">
        <f>'Life Expectancy Data'!AH1697</f>
        <v>0.83505154639175261</v>
      </c>
      <c r="M1687">
        <f>'Life Expectancy Data'!AN1697</f>
        <v>0.79430379746835444</v>
      </c>
      <c r="N1687">
        <f>'Life Expectancy Data'!AO1697</f>
        <v>0.62318840579710144</v>
      </c>
    </row>
    <row r="1688" spans="1:14" x14ac:dyDescent="0.2">
      <c r="A1688">
        <f t="shared" ca="1" si="26"/>
        <v>8.2984116424862808E-2</v>
      </c>
      <c r="B1688" t="s">
        <v>23</v>
      </c>
      <c r="C1688">
        <f>'Life Expectancy Data'!X1698</f>
        <v>0.16897506925207756</v>
      </c>
      <c r="D1688">
        <f>'Life Expectancy Data'!Y1698</f>
        <v>1.8333333333333333E-2</v>
      </c>
      <c r="E1688">
        <f>'Life Expectancy Data'!Z1698</f>
        <v>0.29563269876819709</v>
      </c>
      <c r="F1688">
        <f>'Life Expectancy Data'!AA1698</f>
        <v>5.7852668049144188E-3</v>
      </c>
      <c r="G1688">
        <f>'Life Expectancy Data'!AB1698</f>
        <v>1</v>
      </c>
      <c r="H1688">
        <f>'Life Expectancy Data'!AC1698</f>
        <v>0</v>
      </c>
      <c r="I1688">
        <f>'Life Expectancy Data'!AD1698</f>
        <v>0.70104287369640794</v>
      </c>
      <c r="J1688">
        <f>'Life Expectancy Data'!AE1698</f>
        <v>1.52E-2</v>
      </c>
      <c r="K1688">
        <f>'Life Expectancy Data'!AG1698</f>
        <v>0.33894370284387693</v>
      </c>
      <c r="L1688">
        <f>'Life Expectancy Data'!AH1698</f>
        <v>1</v>
      </c>
      <c r="M1688">
        <f>'Life Expectancy Data'!AN1698</f>
        <v>0.78902953586497893</v>
      </c>
      <c r="N1688">
        <f>'Life Expectancy Data'!AO1698</f>
        <v>0.61352657004830913</v>
      </c>
    </row>
    <row r="1689" spans="1:14" x14ac:dyDescent="0.2">
      <c r="A1689">
        <f t="shared" ca="1" si="26"/>
        <v>0.8258772654108012</v>
      </c>
      <c r="B1689" t="s">
        <v>23</v>
      </c>
      <c r="C1689">
        <f>'Life Expectancy Data'!X1699</f>
        <v>0.17036011080332411</v>
      </c>
      <c r="D1689">
        <f>'Life Expectancy Data'!Y1699</f>
        <v>1.8888888888888889E-2</v>
      </c>
      <c r="E1689">
        <f>'Life Expectancy Data'!Z1699</f>
        <v>0.29619260918253082</v>
      </c>
      <c r="F1689">
        <f>'Life Expectancy Data'!AA1699</f>
        <v>5.7351189233655876E-2</v>
      </c>
      <c r="G1689">
        <f>'Life Expectancy Data'!AB1699</f>
        <v>0.98979591836734693</v>
      </c>
      <c r="H1689">
        <f>'Life Expectancy Data'!AC1699</f>
        <v>1.4138738730247004E-5</v>
      </c>
      <c r="I1689">
        <f>'Life Expectancy Data'!AD1699</f>
        <v>6.7207415990730018E-2</v>
      </c>
      <c r="J1689">
        <f>'Life Expectancy Data'!AE1699</f>
        <v>1.5599999999999999E-2</v>
      </c>
      <c r="K1689">
        <f>'Life Expectancy Data'!AG1699</f>
        <v>0.34997098084735928</v>
      </c>
      <c r="L1689">
        <f>'Life Expectancy Data'!AH1699</f>
        <v>0.97938144329896903</v>
      </c>
      <c r="M1689">
        <f>'Life Expectancy Data'!AN1699</f>
        <v>0.78586497890295359</v>
      </c>
      <c r="N1689">
        <f>'Life Expectancy Data'!AO1699</f>
        <v>0.60869565217391308</v>
      </c>
    </row>
    <row r="1690" spans="1:14" x14ac:dyDescent="0.2">
      <c r="A1690">
        <f t="shared" ca="1" si="26"/>
        <v>0.86223317644943187</v>
      </c>
      <c r="B1690" t="s">
        <v>23</v>
      </c>
      <c r="C1690">
        <f>'Life Expectancy Data'!X1700</f>
        <v>0.17451523545706371</v>
      </c>
      <c r="D1690">
        <f>'Life Expectancy Data'!Y1700</f>
        <v>1.9444444444444445E-2</v>
      </c>
      <c r="E1690">
        <f>'Life Expectancy Data'!Z1700</f>
        <v>0.29115341545352746</v>
      </c>
      <c r="F1690">
        <f>'Life Expectancy Data'!AA1700</f>
        <v>5.3031027947256691E-2</v>
      </c>
      <c r="G1690">
        <f>'Life Expectancy Data'!AB1700</f>
        <v>0.93877551020408168</v>
      </c>
      <c r="H1690">
        <f>'Life Expectancy Data'!AC1700</f>
        <v>0</v>
      </c>
      <c r="I1690">
        <f>'Life Expectancy Data'!AD1700</f>
        <v>5.9096176129779833E-2</v>
      </c>
      <c r="J1690">
        <f>'Life Expectancy Data'!AE1700</f>
        <v>1.6E-2</v>
      </c>
      <c r="K1690">
        <f>'Life Expectancy Data'!AG1700</f>
        <v>0.34939059779454434</v>
      </c>
      <c r="L1690">
        <f>'Life Expectancy Data'!AH1700</f>
        <v>0.95876288659793818</v>
      </c>
      <c r="M1690">
        <f>'Life Expectancy Data'!AN1700</f>
        <v>0.77953586497890293</v>
      </c>
      <c r="N1690">
        <f>'Life Expectancy Data'!AO1700</f>
        <v>0.60386473429951693</v>
      </c>
    </row>
    <row r="1691" spans="1:14" x14ac:dyDescent="0.2">
      <c r="A1691">
        <f t="shared" ca="1" si="26"/>
        <v>0.2917300272576917</v>
      </c>
      <c r="B1691" t="s">
        <v>23</v>
      </c>
      <c r="C1691">
        <f>'Life Expectancy Data'!X1701</f>
        <v>1.662049861495845E-2</v>
      </c>
      <c r="D1691">
        <f>'Life Expectancy Data'!Y1701</f>
        <v>0.02</v>
      </c>
      <c r="E1691">
        <f>'Life Expectancy Data'!Z1701</f>
        <v>0.29451287793952968</v>
      </c>
      <c r="F1691">
        <f>'Life Expectancy Data'!AA1701</f>
        <v>4.5263882627032105E-2</v>
      </c>
      <c r="G1691">
        <f>'Life Expectancy Data'!AB1701</f>
        <v>0.95918367346938771</v>
      </c>
      <c r="H1691">
        <f>'Life Expectancy Data'!AC1701</f>
        <v>0</v>
      </c>
      <c r="I1691">
        <f>'Life Expectancy Data'!AD1701</f>
        <v>0.67670915411355737</v>
      </c>
      <c r="J1691">
        <f>'Life Expectancy Data'!AE1701</f>
        <v>1.6799999999999999E-2</v>
      </c>
      <c r="K1691">
        <f>'Life Expectancy Data'!AG1701</f>
        <v>0.36157864190365635</v>
      </c>
      <c r="L1691">
        <f>'Life Expectancy Data'!AH1701</f>
        <v>0.95876288659793818</v>
      </c>
      <c r="M1691">
        <f>'Life Expectancy Data'!AN1701</f>
        <v>0.77848101265822789</v>
      </c>
      <c r="N1691">
        <f>'Life Expectancy Data'!AO1701</f>
        <v>0.60386473429951693</v>
      </c>
    </row>
    <row r="1692" spans="1:14" x14ac:dyDescent="0.2">
      <c r="A1692">
        <f t="shared" ca="1" si="26"/>
        <v>0.52795334427639284</v>
      </c>
      <c r="B1692" t="s">
        <v>23</v>
      </c>
      <c r="C1692">
        <f>'Life Expectancy Data'!X1702</f>
        <v>0.17451523545706371</v>
      </c>
      <c r="D1692">
        <f>'Life Expectancy Data'!Y1702</f>
        <v>2.0555555555555556E-2</v>
      </c>
      <c r="E1692">
        <f>'Life Expectancy Data'!Z1702</f>
        <v>0.29955207166853309</v>
      </c>
      <c r="F1692">
        <f>'Life Expectancy Data'!AA1702</f>
        <v>8.2072870555494285E-3</v>
      </c>
      <c r="G1692">
        <f>'Life Expectancy Data'!AB1702</f>
        <v>0.97959183673469385</v>
      </c>
      <c r="H1692">
        <f>'Life Expectancy Data'!AC1702</f>
        <v>0</v>
      </c>
      <c r="I1692">
        <f>'Life Expectancy Data'!AD1702</f>
        <v>0.66859791425260728</v>
      </c>
      <c r="J1692">
        <f>'Life Expectancy Data'!AE1702</f>
        <v>1.72E-2</v>
      </c>
      <c r="K1692">
        <f>'Life Expectancy Data'!AG1702</f>
        <v>0.36157864190365635</v>
      </c>
      <c r="L1692">
        <f>'Life Expectancy Data'!AH1702</f>
        <v>0.96907216494845361</v>
      </c>
      <c r="M1692">
        <f>'Life Expectancy Data'!AN1702</f>
        <v>0.77531645569620256</v>
      </c>
      <c r="N1692">
        <f>'Life Expectancy Data'!AO1702</f>
        <v>0.59420289855072472</v>
      </c>
    </row>
    <row r="1693" spans="1:14" x14ac:dyDescent="0.2">
      <c r="A1693">
        <f t="shared" ca="1" si="26"/>
        <v>0.84164369636278225</v>
      </c>
      <c r="B1693" t="s">
        <v>23</v>
      </c>
      <c r="C1693">
        <f>'Life Expectancy Data'!X1703</f>
        <v>0.16897506925207756</v>
      </c>
      <c r="D1693">
        <f>'Life Expectancy Data'!Y1703</f>
        <v>2.1111111111111112E-2</v>
      </c>
      <c r="E1693">
        <f>'Life Expectancy Data'!Z1703</f>
        <v>0.29899216125419931</v>
      </c>
      <c r="F1693">
        <f>'Life Expectancy Data'!AA1703</f>
        <v>5.4285468649516114E-3</v>
      </c>
      <c r="G1693">
        <f>'Life Expectancy Data'!AB1703</f>
        <v>0.98979591836734693</v>
      </c>
      <c r="H1693">
        <f>'Life Expectancy Data'!AC1703</f>
        <v>0</v>
      </c>
      <c r="I1693">
        <f>'Life Expectancy Data'!AD1703</f>
        <v>0.6593279258400927</v>
      </c>
      <c r="J1693">
        <f>'Life Expectancy Data'!AE1703</f>
        <v>1.7999999999999999E-2</v>
      </c>
      <c r="K1693">
        <f>'Life Expectancy Data'!AG1703</f>
        <v>0.32211259431224604</v>
      </c>
      <c r="L1693">
        <f>'Life Expectancy Data'!AH1703</f>
        <v>0.98969072164948457</v>
      </c>
      <c r="M1693">
        <f>'Life Expectancy Data'!AN1703</f>
        <v>0.77109704641350207</v>
      </c>
      <c r="N1693">
        <f>'Life Expectancy Data'!AO1703</f>
        <v>0.59420289855072472</v>
      </c>
    </row>
    <row r="1694" spans="1:14" x14ac:dyDescent="0.2">
      <c r="A1694">
        <f t="shared" ca="1" si="26"/>
        <v>0.65311104405407983</v>
      </c>
      <c r="B1694" t="s">
        <v>23</v>
      </c>
      <c r="C1694">
        <f>'Life Expectancy Data'!X1704</f>
        <v>0.17174515235457063</v>
      </c>
      <c r="D1694">
        <f>'Life Expectancy Data'!Y1704</f>
        <v>2.2222222222222223E-2</v>
      </c>
      <c r="E1694">
        <f>'Life Expectancy Data'!Z1704</f>
        <v>0.28555431131019043</v>
      </c>
      <c r="F1694">
        <f>'Life Expectancy Data'!AA1704</f>
        <v>5.0321262438212881E-2</v>
      </c>
      <c r="G1694">
        <f>'Life Expectancy Data'!AB1704</f>
        <v>0.98979591836734693</v>
      </c>
      <c r="H1694">
        <f>'Life Expectancy Data'!AC1704</f>
        <v>1.083969969318937E-4</v>
      </c>
      <c r="I1694">
        <f>'Life Expectancy Data'!AD1704</f>
        <v>0.65121668597914262</v>
      </c>
      <c r="J1694">
        <f>'Life Expectancy Data'!AE1704</f>
        <v>1.8800000000000001E-2</v>
      </c>
      <c r="K1694">
        <f>'Life Expectancy Data'!AG1704</f>
        <v>0.31688914683691233</v>
      </c>
      <c r="L1694">
        <f>'Life Expectancy Data'!AH1704</f>
        <v>0.98969072164948457</v>
      </c>
      <c r="M1694">
        <f>'Life Expectancy Data'!AN1704</f>
        <v>0.76265822784810122</v>
      </c>
      <c r="N1694">
        <f>'Life Expectancy Data'!AO1704</f>
        <v>0.58937198067632846</v>
      </c>
    </row>
    <row r="1695" spans="1:14" x14ac:dyDescent="0.2">
      <c r="A1695">
        <f t="shared" ca="1" si="26"/>
        <v>0.53803246794323734</v>
      </c>
      <c r="B1695" t="s">
        <v>23</v>
      </c>
      <c r="C1695">
        <f>'Life Expectancy Data'!X1705</f>
        <v>0.17313019390581719</v>
      </c>
      <c r="D1695">
        <f>'Life Expectancy Data'!Y1705</f>
        <v>2.3333333333333334E-2</v>
      </c>
      <c r="E1695">
        <f>'Life Expectancy Data'!Z1705</f>
        <v>0.27547592385218367</v>
      </c>
      <c r="F1695">
        <f>'Life Expectancy Data'!AA1705</f>
        <v>5.1250222531168871E-2</v>
      </c>
      <c r="G1695">
        <f>'Life Expectancy Data'!AB1705</f>
        <v>0.98979591836734693</v>
      </c>
      <c r="H1695">
        <f>'Life Expectancy Data'!AC1705</f>
        <v>2.8277477460494007E-5</v>
      </c>
      <c r="I1695">
        <f>'Life Expectancy Data'!AD1705</f>
        <v>0.64194669756662803</v>
      </c>
      <c r="J1695">
        <f>'Life Expectancy Data'!AE1705</f>
        <v>1.9599999999999999E-2</v>
      </c>
      <c r="K1695">
        <f>'Life Expectancy Data'!AG1705</f>
        <v>0.34997098084735928</v>
      </c>
      <c r="L1695">
        <f>'Life Expectancy Data'!AH1705</f>
        <v>0.98969072164948457</v>
      </c>
      <c r="M1695">
        <f>'Life Expectancy Data'!AN1705</f>
        <v>0.75843881856540085</v>
      </c>
      <c r="N1695">
        <f>'Life Expectancy Data'!AO1705</f>
        <v>0.58937198067632846</v>
      </c>
    </row>
    <row r="1696" spans="1:14" x14ac:dyDescent="0.2">
      <c r="A1696">
        <f t="shared" ca="1" si="26"/>
        <v>0.15842280855352397</v>
      </c>
      <c r="B1696" t="s">
        <v>23</v>
      </c>
      <c r="C1696">
        <f>'Life Expectancy Data'!X1706</f>
        <v>0.17036011080332411</v>
      </c>
      <c r="D1696">
        <f>'Life Expectancy Data'!Y1706</f>
        <v>2.4444444444444446E-2</v>
      </c>
      <c r="E1696">
        <f>'Life Expectancy Data'!Z1706</f>
        <v>0.27379619260918259</v>
      </c>
      <c r="F1696">
        <f>'Life Expectancy Data'!AA1706</f>
        <v>4.7270666825166362E-2</v>
      </c>
      <c r="G1696">
        <f>'Life Expectancy Data'!AB1706</f>
        <v>0.98979591836734693</v>
      </c>
      <c r="H1696">
        <f>'Life Expectancy Data'!AC1706</f>
        <v>3.0162642624526943E-4</v>
      </c>
      <c r="I1696">
        <f>'Life Expectancy Data'!AD1706</f>
        <v>0.63383545770567795</v>
      </c>
      <c r="J1696">
        <f>'Life Expectancy Data'!AE1706</f>
        <v>2.0799999999999999E-2</v>
      </c>
      <c r="K1696">
        <f>'Life Expectancy Data'!AG1706</f>
        <v>0.33313987231572839</v>
      </c>
      <c r="L1696">
        <f>'Life Expectancy Data'!AH1706</f>
        <v>0.98969072164948457</v>
      </c>
      <c r="M1696">
        <f>'Life Expectancy Data'!AN1706</f>
        <v>0.75316455696202533</v>
      </c>
      <c r="N1696">
        <f>'Life Expectancy Data'!AO1706</f>
        <v>0.58454106280193241</v>
      </c>
    </row>
    <row r="1697" spans="1:14" x14ac:dyDescent="0.2">
      <c r="A1697">
        <f t="shared" ca="1" si="26"/>
        <v>0.90304739356661412</v>
      </c>
      <c r="B1697" t="s">
        <v>23</v>
      </c>
      <c r="C1697">
        <f>'Life Expectancy Data'!X1707</f>
        <v>0.17451523545706371</v>
      </c>
      <c r="D1697">
        <f>'Life Expectancy Data'!Y1707</f>
        <v>2.5555555555555557E-2</v>
      </c>
      <c r="E1697">
        <f>'Life Expectancy Data'!Z1707</f>
        <v>0.27267637178051513</v>
      </c>
      <c r="F1697">
        <f>'Life Expectancy Data'!AA1707</f>
        <v>4.0103173897307026E-2</v>
      </c>
      <c r="G1697">
        <f>'Life Expectancy Data'!AB1707</f>
        <v>0.98979591836734693</v>
      </c>
      <c r="H1697">
        <f>'Life Expectancy Data'!AC1707</f>
        <v>2.0736816804362273E-4</v>
      </c>
      <c r="I1697">
        <f>'Life Expectancy Data'!AD1707</f>
        <v>0.62456546929316337</v>
      </c>
      <c r="J1697">
        <f>'Life Expectancy Data'!AE1707</f>
        <v>2.1999999999999999E-2</v>
      </c>
      <c r="K1697">
        <f>'Life Expectancy Data'!AG1707</f>
        <v>0.3383633197910621</v>
      </c>
      <c r="L1697">
        <f>'Life Expectancy Data'!AH1707</f>
        <v>0.98969072164948457</v>
      </c>
      <c r="M1697">
        <f>'Life Expectancy Data'!AN1707</f>
        <v>0.74683544303797467</v>
      </c>
      <c r="N1697">
        <f>'Life Expectancy Data'!AO1707</f>
        <v>0.5748792270531401</v>
      </c>
    </row>
    <row r="1698" spans="1:14" x14ac:dyDescent="0.2">
      <c r="A1698">
        <f t="shared" ca="1" si="26"/>
        <v>0.26470296878935529</v>
      </c>
      <c r="B1698" t="s">
        <v>23</v>
      </c>
      <c r="C1698">
        <f>'Life Expectancy Data'!X1708</f>
        <v>0.17451523545706371</v>
      </c>
      <c r="D1698">
        <f>'Life Expectancy Data'!Y1708</f>
        <v>2.7222222222222221E-2</v>
      </c>
      <c r="E1698">
        <f>'Life Expectancy Data'!Z1708</f>
        <v>0.26651735722284436</v>
      </c>
      <c r="F1698">
        <f>'Life Expectancy Data'!AA1708</f>
        <v>6.2556609824370758E-4</v>
      </c>
      <c r="G1698">
        <f>'Life Expectancy Data'!AB1708</f>
        <v>0.97959183673469385</v>
      </c>
      <c r="H1698">
        <f>'Life Expectancy Data'!AC1708</f>
        <v>0</v>
      </c>
      <c r="I1698">
        <f>'Life Expectancy Data'!AD1708</f>
        <v>0.61529548088064889</v>
      </c>
      <c r="J1698">
        <f>'Life Expectancy Data'!AE1708</f>
        <v>2.3199999999999998E-2</v>
      </c>
      <c r="K1698">
        <f>'Life Expectancy Data'!AG1708</f>
        <v>0.29889727219965173</v>
      </c>
      <c r="L1698">
        <f>'Life Expectancy Data'!AH1708</f>
        <v>0.97938144329896903</v>
      </c>
      <c r="M1698">
        <f>'Life Expectancy Data'!AN1708</f>
        <v>0.74156118143459915</v>
      </c>
      <c r="N1698">
        <f>'Life Expectancy Data'!AO1708</f>
        <v>0.56038647342995174</v>
      </c>
    </row>
    <row r="1699" spans="1:14" x14ac:dyDescent="0.2">
      <c r="A1699">
        <f t="shared" ca="1" si="26"/>
        <v>0.12715791913304275</v>
      </c>
      <c r="B1699" t="s">
        <v>23</v>
      </c>
      <c r="C1699">
        <f>'Life Expectancy Data'!X1709</f>
        <v>0.17313019390581719</v>
      </c>
      <c r="D1699">
        <f>'Life Expectancy Data'!Y1709</f>
        <v>2.8888888888888888E-2</v>
      </c>
      <c r="E1699">
        <f>'Life Expectancy Data'!Z1709</f>
        <v>0.27155655095184772</v>
      </c>
      <c r="F1699">
        <f>'Life Expectancy Data'!AA1709</f>
        <v>6.8332421555582202E-4</v>
      </c>
      <c r="G1699">
        <f>'Life Expectancy Data'!AB1709</f>
        <v>0.97959183673469385</v>
      </c>
      <c r="H1699">
        <f>'Life Expectancy Data'!AC1709</f>
        <v>1.4138738730247004E-5</v>
      </c>
      <c r="I1699">
        <f>'Life Expectancy Data'!AD1709</f>
        <v>0.60486674391657014</v>
      </c>
      <c r="J1699">
        <f>'Life Expectancy Data'!AE1709</f>
        <v>2.4799999999999999E-2</v>
      </c>
      <c r="K1699">
        <f>'Life Expectancy Data'!AG1709</f>
        <v>0.28903076030179914</v>
      </c>
      <c r="L1699">
        <f>'Life Expectancy Data'!AH1709</f>
        <v>0.97938144329896903</v>
      </c>
      <c r="M1699">
        <f>'Life Expectancy Data'!AN1709</f>
        <v>0.73839662447257381</v>
      </c>
      <c r="N1699">
        <f>'Life Expectancy Data'!AO1709</f>
        <v>0.56038647342995174</v>
      </c>
    </row>
    <row r="1700" spans="1:14" x14ac:dyDescent="0.2">
      <c r="A1700">
        <f t="shared" ca="1" si="26"/>
        <v>0.79333623726457914</v>
      </c>
      <c r="B1700" t="s">
        <v>23</v>
      </c>
      <c r="C1700">
        <f>'Life Expectancy Data'!X1710</f>
        <v>0.17728531855955679</v>
      </c>
      <c r="D1700">
        <f>'Life Expectancy Data'!Y1710</f>
        <v>3.0555555555555555E-2</v>
      </c>
      <c r="E1700">
        <f>'Life Expectancy Data'!Z1710</f>
        <v>0.27883538633818594</v>
      </c>
      <c r="F1700">
        <f>'Life Expectancy Data'!AA1710</f>
        <v>5.2507431166932289E-4</v>
      </c>
      <c r="G1700">
        <f>'Life Expectancy Data'!AB1710</f>
        <v>0.97959183673469385</v>
      </c>
      <c r="H1700">
        <f>'Life Expectancy Data'!AC1710</f>
        <v>1.4138738730247005E-4</v>
      </c>
      <c r="I1700">
        <f>'Life Expectancy Data'!AD1710</f>
        <v>0.59559675550405566</v>
      </c>
      <c r="J1700">
        <f>'Life Expectancy Data'!AE1710</f>
        <v>2.64E-2</v>
      </c>
      <c r="K1700">
        <f>'Life Expectancy Data'!AG1710</f>
        <v>0.26755658734764948</v>
      </c>
      <c r="L1700">
        <f>'Life Expectancy Data'!AH1710</f>
        <v>0.97938144329896903</v>
      </c>
      <c r="M1700">
        <f>'Life Expectancy Data'!AN1710</f>
        <v>0.73206751054852315</v>
      </c>
      <c r="N1700">
        <f>'Life Expectancy Data'!AO1710</f>
        <v>0.55072463768115942</v>
      </c>
    </row>
    <row r="1701" spans="1:14" x14ac:dyDescent="0.2">
      <c r="A1701">
        <f t="shared" ca="1" si="26"/>
        <v>0.83165598531641372</v>
      </c>
      <c r="B1701" t="s">
        <v>23</v>
      </c>
      <c r="C1701">
        <f>'Life Expectancy Data'!X1711</f>
        <v>0.22853185595567868</v>
      </c>
      <c r="D1701">
        <f>'Life Expectancy Data'!Y1711</f>
        <v>0</v>
      </c>
      <c r="E1701">
        <f>'Life Expectancy Data'!Z1711</f>
        <v>0.25699888017917133</v>
      </c>
      <c r="F1701">
        <f>'Life Expectancy Data'!AA1711</f>
        <v>0</v>
      </c>
      <c r="G1701">
        <f>'Life Expectancy Data'!AB1711</f>
        <v>0.7857142857142857</v>
      </c>
      <c r="H1701">
        <f>'Life Expectancy Data'!AC1711</f>
        <v>0</v>
      </c>
      <c r="I1701">
        <f>'Life Expectancy Data'!AD1711</f>
        <v>0.79258400926998851</v>
      </c>
      <c r="J1701">
        <f>'Life Expectancy Data'!AE1711</f>
        <v>0</v>
      </c>
      <c r="K1701">
        <f>'Life Expectancy Data'!AG1711</f>
        <v>0.32269297736506092</v>
      </c>
      <c r="L1701">
        <f>'Life Expectancy Data'!AH1711</f>
        <v>0.72164948453608246</v>
      </c>
      <c r="M1701">
        <f>'Life Expectancy Data'!AN1711</f>
        <v>0.67194092827004226</v>
      </c>
      <c r="N1701">
        <f>'Life Expectancy Data'!AO1711</f>
        <v>0.56521739130434778</v>
      </c>
    </row>
    <row r="1702" spans="1:14" x14ac:dyDescent="0.2">
      <c r="A1702">
        <f t="shared" ca="1" si="26"/>
        <v>0.38573682810973919</v>
      </c>
      <c r="B1702" t="s">
        <v>23</v>
      </c>
      <c r="C1702">
        <f>'Life Expectancy Data'!X1712</f>
        <v>0.2257617728531856</v>
      </c>
      <c r="D1702">
        <f>'Life Expectancy Data'!Y1712</f>
        <v>0</v>
      </c>
      <c r="E1702">
        <f>'Life Expectancy Data'!Z1712</f>
        <v>8.7905935050391945E-2</v>
      </c>
      <c r="F1702">
        <f>'Life Expectancy Data'!AA1712</f>
        <v>0</v>
      </c>
      <c r="G1702">
        <f>'Life Expectancy Data'!AB1712</f>
        <v>0.81632653061224492</v>
      </c>
      <c r="H1702">
        <f>'Life Expectancy Data'!AC1712</f>
        <v>6.5980780741152685E-4</v>
      </c>
      <c r="I1702">
        <f>'Life Expectancy Data'!AD1712</f>
        <v>0.78447276940903832</v>
      </c>
      <c r="J1702">
        <f>'Life Expectancy Data'!AE1712</f>
        <v>0</v>
      </c>
      <c r="K1702">
        <f>'Life Expectancy Data'!AG1712</f>
        <v>0.77423099245502036</v>
      </c>
      <c r="L1702">
        <f>'Life Expectancy Data'!AH1712</f>
        <v>0.77319587628865982</v>
      </c>
      <c r="M1702">
        <f>'Life Expectancy Data'!AN1712</f>
        <v>0.67405063291139244</v>
      </c>
      <c r="N1702">
        <f>'Life Expectancy Data'!AO1712</f>
        <v>0.56521739130434778</v>
      </c>
    </row>
    <row r="1703" spans="1:14" x14ac:dyDescent="0.2">
      <c r="A1703">
        <f t="shared" ca="1" si="26"/>
        <v>0.25599068432836936</v>
      </c>
      <c r="B1703" t="s">
        <v>23</v>
      </c>
      <c r="C1703">
        <f>'Life Expectancy Data'!X1713</f>
        <v>0.22853185595567868</v>
      </c>
      <c r="D1703">
        <f>'Life Expectancy Data'!Y1713</f>
        <v>0</v>
      </c>
      <c r="E1703">
        <f>'Life Expectancy Data'!Z1713</f>
        <v>9.29451287793953E-2</v>
      </c>
      <c r="F1703">
        <f>'Life Expectancy Data'!AA1713</f>
        <v>0</v>
      </c>
      <c r="G1703">
        <f>'Life Expectancy Data'!AB1713</f>
        <v>0.83673469387755106</v>
      </c>
      <c r="H1703">
        <f>'Life Expectancy Data'!AC1713</f>
        <v>0</v>
      </c>
      <c r="I1703">
        <f>'Life Expectancy Data'!AD1713</f>
        <v>0.7775202780996523</v>
      </c>
      <c r="J1703">
        <f>'Life Expectancy Data'!AE1713</f>
        <v>0</v>
      </c>
      <c r="K1703">
        <f>'Life Expectancy Data'!AG1713</f>
        <v>0.75507835171213011</v>
      </c>
      <c r="L1703">
        <f>'Life Expectancy Data'!AH1713</f>
        <v>0.81443298969072164</v>
      </c>
      <c r="M1703">
        <f>'Life Expectancy Data'!AN1713</f>
        <v>0.67616033755274263</v>
      </c>
      <c r="N1703">
        <f>'Life Expectancy Data'!AO1713</f>
        <v>0.56521739130434778</v>
      </c>
    </row>
    <row r="1704" spans="1:14" x14ac:dyDescent="0.2">
      <c r="A1704">
        <f t="shared" ca="1" si="26"/>
        <v>0.37797142807844086</v>
      </c>
      <c r="B1704" t="s">
        <v>23</v>
      </c>
      <c r="C1704">
        <f>'Life Expectancy Data'!X1714</f>
        <v>0.23130193905817176</v>
      </c>
      <c r="D1704">
        <f>'Life Expectancy Data'!Y1714</f>
        <v>0</v>
      </c>
      <c r="E1704">
        <f>'Life Expectancy Data'!Z1714</f>
        <v>0.16629339305711088</v>
      </c>
      <c r="F1704">
        <f>'Life Expectancy Data'!AA1714</f>
        <v>0</v>
      </c>
      <c r="G1704">
        <f>'Life Expectancy Data'!AB1714</f>
        <v>0.82653061224489799</v>
      </c>
      <c r="H1704">
        <f>'Life Expectancy Data'!AC1714</f>
        <v>0</v>
      </c>
      <c r="I1704">
        <f>'Life Expectancy Data'!AD1714</f>
        <v>0.7705677867902665</v>
      </c>
      <c r="J1704">
        <f>'Life Expectancy Data'!AE1714</f>
        <v>0</v>
      </c>
      <c r="K1704">
        <f>'Life Expectancy Data'!AG1714</f>
        <v>0.71967498549042364</v>
      </c>
      <c r="L1704">
        <f>'Life Expectancy Data'!AH1714</f>
        <v>0.81443298969072164</v>
      </c>
      <c r="M1704">
        <f>'Life Expectancy Data'!AN1714</f>
        <v>0.67510548523206759</v>
      </c>
      <c r="N1704">
        <f>'Life Expectancy Data'!AO1714</f>
        <v>0.56521739130434778</v>
      </c>
    </row>
    <row r="1705" spans="1:14" x14ac:dyDescent="0.2">
      <c r="A1705">
        <f t="shared" ca="1" si="26"/>
        <v>0.85507196728628465</v>
      </c>
      <c r="B1705" t="s">
        <v>23</v>
      </c>
      <c r="C1705">
        <f>'Life Expectancy Data'!X1715</f>
        <v>0.23268698060941828</v>
      </c>
      <c r="D1705">
        <f>'Life Expectancy Data'!Y1715</f>
        <v>0</v>
      </c>
      <c r="E1705">
        <f>'Life Expectancy Data'!Z1715</f>
        <v>0.10526315789473684</v>
      </c>
      <c r="F1705">
        <f>'Life Expectancy Data'!AA1715</f>
        <v>0</v>
      </c>
      <c r="G1705">
        <f>'Life Expectancy Data'!AB1715</f>
        <v>0.83673469387755106</v>
      </c>
      <c r="H1705">
        <f>'Life Expectancy Data'!AC1715</f>
        <v>0</v>
      </c>
      <c r="I1705">
        <f>'Life Expectancy Data'!AD1715</f>
        <v>0.76477404403244498</v>
      </c>
      <c r="J1705">
        <f>'Life Expectancy Data'!AE1715</f>
        <v>0</v>
      </c>
      <c r="K1705">
        <f>'Life Expectancy Data'!AG1715</f>
        <v>0.7771329077190946</v>
      </c>
      <c r="L1705">
        <f>'Life Expectancy Data'!AH1715</f>
        <v>0.84536082474226804</v>
      </c>
      <c r="M1705">
        <f>'Life Expectancy Data'!AN1715</f>
        <v>0.6729957805907173</v>
      </c>
      <c r="N1705">
        <f>'Life Expectancy Data'!AO1715</f>
        <v>0.56521739130434778</v>
      </c>
    </row>
    <row r="1706" spans="1:14" x14ac:dyDescent="0.2">
      <c r="A1706">
        <f t="shared" ca="1" si="26"/>
        <v>0.22252833074521428</v>
      </c>
      <c r="B1706" t="s">
        <v>23</v>
      </c>
      <c r="C1706">
        <f>'Life Expectancy Data'!X1716</f>
        <v>0.23545706371191136</v>
      </c>
      <c r="D1706">
        <f>'Life Expectancy Data'!Y1716</f>
        <v>0</v>
      </c>
      <c r="E1706">
        <f>'Life Expectancy Data'!Z1716</f>
        <v>9.7984322508398655E-2</v>
      </c>
      <c r="F1706">
        <f>'Life Expectancy Data'!AA1716</f>
        <v>0</v>
      </c>
      <c r="G1706">
        <f>'Life Expectancy Data'!AB1716</f>
        <v>0.88775510204081631</v>
      </c>
      <c r="H1706">
        <f>'Life Expectancy Data'!AC1716</f>
        <v>0</v>
      </c>
      <c r="I1706">
        <f>'Life Expectancy Data'!AD1716</f>
        <v>0.75782155272305918</v>
      </c>
      <c r="J1706">
        <f>'Life Expectancy Data'!AE1716</f>
        <v>0</v>
      </c>
      <c r="K1706">
        <f>'Life Expectancy Data'!AG1716</f>
        <v>0.7811955890887986</v>
      </c>
      <c r="L1706">
        <f>'Life Expectancy Data'!AH1716</f>
        <v>0.85567010309278346</v>
      </c>
      <c r="M1706">
        <f>'Life Expectancy Data'!AN1716</f>
        <v>0.66772151898734178</v>
      </c>
      <c r="N1706">
        <f>'Life Expectancy Data'!AO1716</f>
        <v>0.55555555555555558</v>
      </c>
    </row>
    <row r="1707" spans="1:14" x14ac:dyDescent="0.2">
      <c r="A1707">
        <f t="shared" ca="1" si="26"/>
        <v>0.82910927075027241</v>
      </c>
      <c r="B1707" t="s">
        <v>23</v>
      </c>
      <c r="C1707">
        <f>'Life Expectancy Data'!X1717</f>
        <v>0.23684210526315788</v>
      </c>
      <c r="D1707">
        <f>'Life Expectancy Data'!Y1717</f>
        <v>0</v>
      </c>
      <c r="E1707">
        <f>'Life Expectancy Data'!Z1717</f>
        <v>0.11478163493840987</v>
      </c>
      <c r="F1707">
        <f>'Life Expectancy Data'!AA1717</f>
        <v>0</v>
      </c>
      <c r="G1707">
        <f>'Life Expectancy Data'!AB1717</f>
        <v>0.89795918367346939</v>
      </c>
      <c r="H1707">
        <f>'Life Expectancy Data'!AC1717</f>
        <v>0</v>
      </c>
      <c r="I1707">
        <f>'Life Expectancy Data'!AD1717</f>
        <v>0.75086906141367327</v>
      </c>
      <c r="J1707">
        <f>'Life Expectancy Data'!AE1717</f>
        <v>0</v>
      </c>
      <c r="K1707">
        <f>'Life Expectancy Data'!AG1717</f>
        <v>0.75856065002901918</v>
      </c>
      <c r="L1707">
        <f>'Life Expectancy Data'!AH1717</f>
        <v>0.91752577319587625</v>
      </c>
      <c r="M1707">
        <f>'Life Expectancy Data'!AN1717</f>
        <v>0.66350210970464141</v>
      </c>
      <c r="N1707">
        <f>'Life Expectancy Data'!AO1717</f>
        <v>0.55072463768115942</v>
      </c>
    </row>
    <row r="1708" spans="1:14" x14ac:dyDescent="0.2">
      <c r="A1708">
        <f t="shared" ca="1" si="26"/>
        <v>0.92172927669953031</v>
      </c>
      <c r="B1708" t="s">
        <v>23</v>
      </c>
      <c r="C1708">
        <f>'Life Expectancy Data'!X1718</f>
        <v>0.23961218836565096</v>
      </c>
      <c r="D1708">
        <f>'Life Expectancy Data'!Y1718</f>
        <v>0</v>
      </c>
      <c r="E1708">
        <f>'Life Expectancy Data'!Z1718</f>
        <v>0.1097424412094065</v>
      </c>
      <c r="F1708">
        <f>'Life Expectancy Data'!AA1718</f>
        <v>0</v>
      </c>
      <c r="G1708">
        <f>'Life Expectancy Data'!AB1718</f>
        <v>0.89795918367346939</v>
      </c>
      <c r="H1708">
        <f>'Life Expectancy Data'!AC1718</f>
        <v>0</v>
      </c>
      <c r="I1708">
        <f>'Life Expectancy Data'!AD1718</f>
        <v>0.74391657010428747</v>
      </c>
      <c r="J1708">
        <f>'Life Expectancy Data'!AE1718</f>
        <v>0</v>
      </c>
      <c r="K1708">
        <f>'Life Expectancy Data'!AG1718</f>
        <v>0.72954149738827623</v>
      </c>
      <c r="L1708">
        <f>'Life Expectancy Data'!AH1718</f>
        <v>0.85567010309278346</v>
      </c>
      <c r="M1708">
        <f>'Life Expectancy Data'!AN1718</f>
        <v>0.66244725738396626</v>
      </c>
      <c r="N1708">
        <f>'Life Expectancy Data'!AO1718</f>
        <v>0.54106280193236711</v>
      </c>
    </row>
    <row r="1709" spans="1:14" x14ac:dyDescent="0.2">
      <c r="A1709">
        <f t="shared" ca="1" si="26"/>
        <v>0.8836852521433568</v>
      </c>
      <c r="B1709" t="s">
        <v>23</v>
      </c>
      <c r="C1709">
        <f>'Life Expectancy Data'!X1719</f>
        <v>0.24099722991689751</v>
      </c>
      <c r="D1709">
        <f>'Life Expectancy Data'!Y1719</f>
        <v>0</v>
      </c>
      <c r="E1709">
        <f>'Life Expectancy Data'!Z1719</f>
        <v>9.1265397536394177E-2</v>
      </c>
      <c r="F1709">
        <f>'Life Expectancy Data'!AA1719</f>
        <v>0</v>
      </c>
      <c r="G1709">
        <f>'Life Expectancy Data'!AB1719</f>
        <v>8.1632653061224483E-2</v>
      </c>
      <c r="H1709">
        <f>'Life Expectancy Data'!AC1719</f>
        <v>0</v>
      </c>
      <c r="I1709">
        <f>'Life Expectancy Data'!AD1719</f>
        <v>0.73812282734646584</v>
      </c>
      <c r="J1709">
        <f>'Life Expectancy Data'!AE1719</f>
        <v>0</v>
      </c>
      <c r="K1709">
        <f>'Life Expectancy Data'!AG1719</f>
        <v>0.67440510737086479</v>
      </c>
      <c r="L1709">
        <f>'Life Expectancy Data'!AH1719</f>
        <v>0.79381443298969068</v>
      </c>
      <c r="M1709">
        <f>'Life Expectancy Data'!AN1719</f>
        <v>0.65928270042194093</v>
      </c>
      <c r="N1709">
        <f>'Life Expectancy Data'!AO1719</f>
        <v>0.53140096618357491</v>
      </c>
    </row>
    <row r="1710" spans="1:14" x14ac:dyDescent="0.2">
      <c r="A1710">
        <f t="shared" ca="1" si="26"/>
        <v>0.53994805126500278</v>
      </c>
      <c r="B1710" t="s">
        <v>23</v>
      </c>
      <c r="C1710">
        <f>'Life Expectancy Data'!X1720</f>
        <v>0.24238227146814403</v>
      </c>
      <c r="D1710">
        <f>'Life Expectancy Data'!Y1720</f>
        <v>0</v>
      </c>
      <c r="E1710">
        <f>'Life Expectancy Data'!Z1720</f>
        <v>9.6304591265397532E-2</v>
      </c>
      <c r="F1710">
        <f>'Life Expectancy Data'!AA1720</f>
        <v>0</v>
      </c>
      <c r="G1710">
        <f>'Life Expectancy Data'!AB1720</f>
        <v>0.84693877551020413</v>
      </c>
      <c r="H1710">
        <f>'Life Expectancy Data'!AC1720</f>
        <v>0</v>
      </c>
      <c r="I1710">
        <f>'Life Expectancy Data'!AD1720</f>
        <v>0.73117033603707993</v>
      </c>
      <c r="J1710">
        <f>'Life Expectancy Data'!AE1720</f>
        <v>0</v>
      </c>
      <c r="K1710">
        <f>'Life Expectancy Data'!AG1720</f>
        <v>0.67034242600116078</v>
      </c>
      <c r="L1710">
        <f>'Life Expectancy Data'!AH1720</f>
        <v>0.67010309278350511</v>
      </c>
      <c r="M1710">
        <f>'Life Expectancy Data'!AN1720</f>
        <v>0.65611814345991559</v>
      </c>
      <c r="N1710">
        <f>'Life Expectancy Data'!AO1720</f>
        <v>0.52657004830917875</v>
      </c>
    </row>
    <row r="1711" spans="1:14" x14ac:dyDescent="0.2">
      <c r="A1711">
        <f t="shared" ca="1" si="26"/>
        <v>0.3198326294693824</v>
      </c>
      <c r="B1711" t="s">
        <v>23</v>
      </c>
      <c r="C1711">
        <f>'Life Expectancy Data'!X1721</f>
        <v>0.24515235457063711</v>
      </c>
      <c r="D1711">
        <f>'Life Expectancy Data'!Y1721</f>
        <v>0</v>
      </c>
      <c r="E1711">
        <f>'Life Expectancy Data'!Z1721</f>
        <v>0.10582306830907055</v>
      </c>
      <c r="F1711">
        <f>'Life Expectancy Data'!AA1721</f>
        <v>0</v>
      </c>
      <c r="G1711">
        <f>'Life Expectancy Data'!AB1721</f>
        <v>0.91836734693877553</v>
      </c>
      <c r="H1711">
        <f>'Life Expectancy Data'!AC1721</f>
        <v>0</v>
      </c>
      <c r="I1711">
        <f>'Life Expectancy Data'!AD1721</f>
        <v>0.72537659327925841</v>
      </c>
      <c r="J1711">
        <f>'Life Expectancy Data'!AE1721</f>
        <v>0</v>
      </c>
      <c r="K1711">
        <f>'Life Expectancy Data'!AG1721</f>
        <v>0.68136970400464303</v>
      </c>
      <c r="L1711">
        <f>'Life Expectancy Data'!AH1721</f>
        <v>0.94845360824742264</v>
      </c>
      <c r="M1711">
        <f>'Life Expectancy Data'!AN1721</f>
        <v>0.65084388185654007</v>
      </c>
      <c r="N1711">
        <f>'Life Expectancy Data'!AO1721</f>
        <v>0.51690821256038644</v>
      </c>
    </row>
    <row r="1712" spans="1:14" x14ac:dyDescent="0.2">
      <c r="A1712">
        <f t="shared" ca="1" si="26"/>
        <v>0.55380377279131954</v>
      </c>
      <c r="B1712" t="s">
        <v>23</v>
      </c>
      <c r="C1712">
        <f>'Life Expectancy Data'!X1722</f>
        <v>0.24653739612188366</v>
      </c>
      <c r="D1712">
        <f>'Life Expectancy Data'!Y1722</f>
        <v>0</v>
      </c>
      <c r="E1712">
        <f>'Life Expectancy Data'!Z1722</f>
        <v>0.11254199328107505</v>
      </c>
      <c r="F1712">
        <f>'Life Expectancy Data'!AA1722</f>
        <v>0</v>
      </c>
      <c r="G1712">
        <f>'Life Expectancy Data'!AB1722</f>
        <v>7.1428571428571425E-2</v>
      </c>
      <c r="H1712">
        <f>'Life Expectancy Data'!AC1722</f>
        <v>0</v>
      </c>
      <c r="I1712">
        <f>'Life Expectancy Data'!AD1722</f>
        <v>0.72074159907300117</v>
      </c>
      <c r="J1712">
        <f>'Life Expectancy Data'!AE1722</f>
        <v>0</v>
      </c>
      <c r="K1712">
        <f>'Life Expectancy Data'!AG1722</f>
        <v>7.3708647707486946E-2</v>
      </c>
      <c r="L1712">
        <f>'Life Expectancy Data'!AH1722</f>
        <v>0.78350515463917525</v>
      </c>
      <c r="M1712">
        <f>'Life Expectancy Data'!AN1722</f>
        <v>0.64978902953586504</v>
      </c>
      <c r="N1712">
        <f>'Life Expectancy Data'!AO1722</f>
        <v>0.50724637681159424</v>
      </c>
    </row>
    <row r="1713" spans="1:14" x14ac:dyDescent="0.2">
      <c r="A1713">
        <f t="shared" ca="1" si="26"/>
        <v>0.66554543946773925</v>
      </c>
      <c r="B1713" t="s">
        <v>23</v>
      </c>
      <c r="C1713">
        <f>'Life Expectancy Data'!X1723</f>
        <v>2.3545706371191136E-2</v>
      </c>
      <c r="D1713">
        <f>'Life Expectancy Data'!Y1723</f>
        <v>0</v>
      </c>
      <c r="E1713">
        <f>'Life Expectancy Data'!Z1723</f>
        <v>0.17581187010078389</v>
      </c>
      <c r="F1713">
        <f>'Life Expectancy Data'!AA1723</f>
        <v>0</v>
      </c>
      <c r="G1713">
        <f>'Life Expectancy Data'!AB1723</f>
        <v>0.89795918367346939</v>
      </c>
      <c r="H1713">
        <f>'Life Expectancy Data'!AC1723</f>
        <v>0</v>
      </c>
      <c r="I1713">
        <f>'Life Expectancy Data'!AD1723</f>
        <v>0.71610660486674393</v>
      </c>
      <c r="J1713">
        <f>'Life Expectancy Data'!AE1723</f>
        <v>0</v>
      </c>
      <c r="K1713">
        <f>'Life Expectancy Data'!AG1723</f>
        <v>0.54091700522344743</v>
      </c>
      <c r="L1713">
        <f>'Life Expectancy Data'!AH1723</f>
        <v>0.92783505154639179</v>
      </c>
      <c r="M1713">
        <f>'Life Expectancy Data'!AN1723</f>
        <v>0.64556962025316456</v>
      </c>
      <c r="N1713">
        <f>'Life Expectancy Data'!AO1723</f>
        <v>0.50241545893719808</v>
      </c>
    </row>
    <row r="1714" spans="1:14" x14ac:dyDescent="0.2">
      <c r="A1714">
        <f t="shared" ca="1" si="26"/>
        <v>0.20995076521421996</v>
      </c>
      <c r="B1714" t="s">
        <v>23</v>
      </c>
      <c r="C1714">
        <f>'Life Expectancy Data'!X1724</f>
        <v>2.7700831024930747E-2</v>
      </c>
      <c r="D1714">
        <f>'Life Expectancy Data'!Y1724</f>
        <v>0</v>
      </c>
      <c r="E1714">
        <f>'Life Expectancy Data'!Z1724</f>
        <v>0.15509518477043674</v>
      </c>
      <c r="F1714">
        <f>'Life Expectancy Data'!AA1724</f>
        <v>0</v>
      </c>
      <c r="G1714">
        <f>'Life Expectancy Data'!AB1724</f>
        <v>0.8571428571428571</v>
      </c>
      <c r="H1714">
        <f>'Life Expectancy Data'!AC1724</f>
        <v>0</v>
      </c>
      <c r="I1714">
        <f>'Life Expectancy Data'!AD1724</f>
        <v>0.7114716106604867</v>
      </c>
      <c r="J1714">
        <f>'Life Expectancy Data'!AE1724</f>
        <v>0</v>
      </c>
      <c r="K1714">
        <f>'Life Expectancy Data'!AG1724</f>
        <v>0.45443993035403363</v>
      </c>
      <c r="L1714">
        <f>'Life Expectancy Data'!AH1724</f>
        <v>0.84536082474226804</v>
      </c>
      <c r="M1714">
        <f>'Life Expectancy Data'!AN1724</f>
        <v>0.64135021097046419</v>
      </c>
      <c r="N1714">
        <f>'Life Expectancy Data'!AO1724</f>
        <v>0.49275362318840576</v>
      </c>
    </row>
    <row r="1715" spans="1:14" x14ac:dyDescent="0.2">
      <c r="A1715">
        <f t="shared" ca="1" si="26"/>
        <v>0.17787600565800876</v>
      </c>
      <c r="B1715" t="s">
        <v>23</v>
      </c>
      <c r="C1715">
        <f>'Life Expectancy Data'!X1725</f>
        <v>0.25207756232686979</v>
      </c>
      <c r="D1715">
        <f>'Life Expectancy Data'!Y1725</f>
        <v>0</v>
      </c>
      <c r="E1715">
        <f>'Life Expectancy Data'!Z1725</f>
        <v>0.15733482642777155</v>
      </c>
      <c r="F1715">
        <f>'Life Expectancy Data'!AA1725</f>
        <v>0</v>
      </c>
      <c r="G1715">
        <f>'Life Expectancy Data'!AB1725</f>
        <v>0.81632653061224492</v>
      </c>
      <c r="H1715">
        <f>'Life Expectancy Data'!AC1725</f>
        <v>0</v>
      </c>
      <c r="I1715">
        <f>'Life Expectancy Data'!AD1725</f>
        <v>0.70683661645422946</v>
      </c>
      <c r="J1715">
        <f>'Life Expectancy Data'!AE1725</f>
        <v>0</v>
      </c>
      <c r="K1715">
        <f>'Life Expectancy Data'!AG1725</f>
        <v>0.47649448636099828</v>
      </c>
      <c r="L1715">
        <f>'Life Expectancy Data'!AH1725</f>
        <v>0.75257731958762886</v>
      </c>
      <c r="M1715">
        <f>'Life Expectancy Data'!AN1725</f>
        <v>0.6371308016877637</v>
      </c>
      <c r="N1715">
        <f>'Life Expectancy Data'!AO1725</f>
        <v>0.48792270531400966</v>
      </c>
    </row>
    <row r="1716" spans="1:14" x14ac:dyDescent="0.2">
      <c r="A1716">
        <f t="shared" ca="1" si="26"/>
        <v>0.19619639120054222</v>
      </c>
      <c r="B1716" t="s">
        <v>23</v>
      </c>
      <c r="C1716">
        <f>'Life Expectancy Data'!X1726</f>
        <v>0.25484764542936289</v>
      </c>
      <c r="D1716">
        <f>'Life Expectancy Data'!Y1726</f>
        <v>0</v>
      </c>
      <c r="E1716">
        <f>'Life Expectancy Data'!Z1726</f>
        <v>0.12430011198208288</v>
      </c>
      <c r="F1716">
        <f>'Life Expectancy Data'!AA1726</f>
        <v>0</v>
      </c>
      <c r="G1716">
        <f>'Life Expectancy Data'!AB1726</f>
        <v>0.87755102040816324</v>
      </c>
      <c r="H1716">
        <f>'Life Expectancy Data'!AC1726</f>
        <v>0</v>
      </c>
      <c r="I1716">
        <f>'Life Expectancy Data'!AD1726</f>
        <v>0.70104287369640794</v>
      </c>
      <c r="J1716">
        <f>'Life Expectancy Data'!AE1726</f>
        <v>0</v>
      </c>
      <c r="K1716">
        <f>'Life Expectancy Data'!AG1726</f>
        <v>0.43586767266395821</v>
      </c>
      <c r="L1716">
        <f>'Life Expectancy Data'!AH1726</f>
        <v>0.85567010309278346</v>
      </c>
      <c r="M1716">
        <f>'Life Expectancy Data'!AN1726</f>
        <v>0</v>
      </c>
      <c r="N1716">
        <f>'Life Expectancy Data'!AO1726</f>
        <v>0</v>
      </c>
    </row>
    <row r="1717" spans="1:14" x14ac:dyDescent="0.2">
      <c r="A1717">
        <f t="shared" ca="1" si="26"/>
        <v>4.928660598995549E-2</v>
      </c>
      <c r="B1717" t="s">
        <v>23</v>
      </c>
      <c r="C1717">
        <f>'Life Expectancy Data'!X1727</f>
        <v>0.22685595567867034</v>
      </c>
      <c r="D1717">
        <f>'Life Expectancy Data'!Y1727</f>
        <v>0</v>
      </c>
      <c r="E1717">
        <f>'Life Expectancy Data'!Z1727</f>
        <v>0</v>
      </c>
      <c r="F1717">
        <f>'Life Expectancy Data'!AA1727</f>
        <v>0</v>
      </c>
      <c r="G1717">
        <f>'Life Expectancy Data'!AB1727</f>
        <v>1</v>
      </c>
      <c r="H1717">
        <f>'Life Expectancy Data'!AC1727</f>
        <v>0</v>
      </c>
      <c r="I1717">
        <f>'Life Expectancy Data'!AD1727</f>
        <v>-1.1587485515643106E-2</v>
      </c>
      <c r="J1717">
        <f>'Life Expectancy Data'!AE1727</f>
        <v>0</v>
      </c>
      <c r="K1717">
        <f>'Life Expectancy Data'!AG1727</f>
        <v>0.22809053975623911</v>
      </c>
      <c r="L1717">
        <f>'Life Expectancy Data'!AH1727</f>
        <v>1</v>
      </c>
      <c r="M1717">
        <f>'Life Expectancy Data'!AN1727</f>
        <v>0.66139240506329122</v>
      </c>
      <c r="N1717">
        <f>'Life Expectancy Data'!AO1727</f>
        <v>0.5792270531400967</v>
      </c>
    </row>
    <row r="1718" spans="1:14" x14ac:dyDescent="0.2">
      <c r="A1718">
        <f t="shared" ca="1" si="26"/>
        <v>0.60011911702213938</v>
      </c>
      <c r="B1718" t="s">
        <v>23</v>
      </c>
      <c r="C1718">
        <f>'Life Expectancy Data'!X1728</f>
        <v>0.30609418282548478</v>
      </c>
      <c r="D1718">
        <f>'Life Expectancy Data'!Y1728</f>
        <v>5.5555555555555556E-4</v>
      </c>
      <c r="E1718">
        <f>'Life Expectancy Data'!Z1728</f>
        <v>0.25699888017917133</v>
      </c>
      <c r="F1718">
        <f>'Life Expectancy Data'!AA1728</f>
        <v>0</v>
      </c>
      <c r="G1718">
        <f>'Life Expectancy Data'!AB1728</f>
        <v>1</v>
      </c>
      <c r="H1718">
        <f>'Life Expectancy Data'!AC1728</f>
        <v>9.5950193936366251E-2</v>
      </c>
      <c r="I1718">
        <f>'Life Expectancy Data'!AD1728</f>
        <v>0.59907300115874862</v>
      </c>
      <c r="J1718">
        <f>'Life Expectancy Data'!AE1728</f>
        <v>4.0000000000000002E-4</v>
      </c>
      <c r="K1718">
        <f>'Life Expectancy Data'!AG1728</f>
        <v>0.32269297736506092</v>
      </c>
      <c r="L1718">
        <f>'Life Expectancy Data'!AH1728</f>
        <v>1</v>
      </c>
      <c r="M1718">
        <f>'Life Expectancy Data'!AN1728</f>
        <v>0.77320675105485237</v>
      </c>
      <c r="N1718">
        <f>'Life Expectancy Data'!AO1728</f>
        <v>0.71497584541062809</v>
      </c>
    </row>
    <row r="1719" spans="1:14" x14ac:dyDescent="0.2">
      <c r="A1719">
        <f t="shared" ca="1" si="26"/>
        <v>0.18242186361639812</v>
      </c>
      <c r="B1719" t="s">
        <v>23</v>
      </c>
      <c r="C1719">
        <f>'Life Expectancy Data'!X1729</f>
        <v>0.31024930747922436</v>
      </c>
      <c r="D1719">
        <f>'Life Expectancy Data'!Y1729</f>
        <v>5.5555555555555556E-4</v>
      </c>
      <c r="E1719">
        <f>'Life Expectancy Data'!Z1729</f>
        <v>0</v>
      </c>
      <c r="F1719">
        <f>'Life Expectancy Data'!AA1729</f>
        <v>1.442523995107594E-2</v>
      </c>
      <c r="G1719">
        <f>'Life Expectancy Data'!AB1729</f>
        <v>1</v>
      </c>
      <c r="H1719">
        <f>'Life Expectancy Data'!AC1729</f>
        <v>0</v>
      </c>
      <c r="I1719">
        <f>'Life Expectancy Data'!AD1729</f>
        <v>0.5851680185399768</v>
      </c>
      <c r="J1719">
        <f>'Life Expectancy Data'!AE1729</f>
        <v>4.0000000000000002E-4</v>
      </c>
      <c r="K1719">
        <f>'Life Expectancy Data'!AG1729</f>
        <v>0.253047011027278</v>
      </c>
      <c r="L1719">
        <f>'Life Expectancy Data'!AH1729</f>
        <v>1</v>
      </c>
      <c r="M1719">
        <f>'Life Expectancy Data'!AN1729</f>
        <v>0.76898734177215189</v>
      </c>
      <c r="N1719">
        <f>'Life Expectancy Data'!AO1729</f>
        <v>0.71497584541062809</v>
      </c>
    </row>
    <row r="1720" spans="1:14" x14ac:dyDescent="0.2">
      <c r="A1720">
        <f t="shared" ca="1" si="26"/>
        <v>0.68872588164298443</v>
      </c>
      <c r="B1720" t="s">
        <v>23</v>
      </c>
      <c r="C1720">
        <f>'Life Expectancy Data'!X1730</f>
        <v>0.31301939058171746</v>
      </c>
      <c r="D1720">
        <f>'Life Expectancy Data'!Y1730</f>
        <v>5.5555555555555556E-4</v>
      </c>
      <c r="E1720">
        <f>'Life Expectancy Data'!Z1730</f>
        <v>0</v>
      </c>
      <c r="F1720">
        <f>'Life Expectancy Data'!AA1730</f>
        <v>1.2381774072125783E-2</v>
      </c>
      <c r="G1720">
        <f>'Life Expectancy Data'!AB1730</f>
        <v>0.98979591836734693</v>
      </c>
      <c r="H1720">
        <f>'Life Expectancy Data'!AC1730</f>
        <v>0</v>
      </c>
      <c r="I1720">
        <f>'Life Expectancy Data'!AD1730</f>
        <v>5.0984936268829668E-2</v>
      </c>
      <c r="J1720">
        <f>'Life Expectancy Data'!AE1730</f>
        <v>4.0000000000000002E-4</v>
      </c>
      <c r="K1720">
        <f>'Life Expectancy Data'!AG1730</f>
        <v>0.22286709228090537</v>
      </c>
      <c r="L1720">
        <f>'Life Expectancy Data'!AH1730</f>
        <v>0.98969072164948457</v>
      </c>
      <c r="M1720">
        <f>'Life Expectancy Data'!AN1730</f>
        <v>0.759493670886076</v>
      </c>
      <c r="N1720">
        <f>'Life Expectancy Data'!AO1730</f>
        <v>0.71014492753623193</v>
      </c>
    </row>
    <row r="1721" spans="1:14" x14ac:dyDescent="0.2">
      <c r="A1721">
        <f t="shared" ca="1" si="26"/>
        <v>0.58434487899032317</v>
      </c>
      <c r="B1721" t="s">
        <v>23</v>
      </c>
      <c r="C1721">
        <f>'Life Expectancy Data'!X1731</f>
        <v>0.31855955678670361</v>
      </c>
      <c r="D1721">
        <f>'Life Expectancy Data'!Y1731</f>
        <v>5.5555555555555556E-4</v>
      </c>
      <c r="E1721">
        <f>'Life Expectancy Data'!Z1731</f>
        <v>0</v>
      </c>
      <c r="F1721">
        <f>'Life Expectancy Data'!AA1731</f>
        <v>1.3030274016731024E-2</v>
      </c>
      <c r="G1721">
        <f>'Life Expectancy Data'!AB1731</f>
        <v>1</v>
      </c>
      <c r="H1721">
        <f>'Life Expectancy Data'!AC1731</f>
        <v>0</v>
      </c>
      <c r="I1721">
        <f>'Life Expectancy Data'!AD1731</f>
        <v>0.55851680185399777</v>
      </c>
      <c r="J1721">
        <f>'Life Expectancy Data'!AE1731</f>
        <v>8.0000000000000004E-4</v>
      </c>
      <c r="K1721">
        <f>'Life Expectancy Data'!AG1731</f>
        <v>0.22344747533372022</v>
      </c>
      <c r="L1721">
        <f>'Life Expectancy Data'!AH1731</f>
        <v>1</v>
      </c>
      <c r="M1721">
        <f>'Life Expectancy Data'!AN1731</f>
        <v>0.75105485232067515</v>
      </c>
      <c r="N1721">
        <f>'Life Expectancy Data'!AO1731</f>
        <v>0.71014492753623193</v>
      </c>
    </row>
    <row r="1722" spans="1:14" x14ac:dyDescent="0.2">
      <c r="A1722">
        <f t="shared" ca="1" si="26"/>
        <v>0.60948755694498458</v>
      </c>
      <c r="B1722" t="s">
        <v>23</v>
      </c>
      <c r="C1722">
        <f>'Life Expectancy Data'!X1732</f>
        <v>0.32409972299168976</v>
      </c>
      <c r="D1722">
        <f>'Life Expectancy Data'!Y1732</f>
        <v>5.5555555555555556E-4</v>
      </c>
      <c r="E1722">
        <f>'Life Expectancy Data'!Z1732</f>
        <v>0</v>
      </c>
      <c r="F1722">
        <f>'Life Expectancy Data'!AA1732</f>
        <v>1.3236215880345056E-2</v>
      </c>
      <c r="G1722">
        <f>'Life Expectancy Data'!AB1732</f>
        <v>1</v>
      </c>
      <c r="H1722">
        <f>'Life Expectancy Data'!AC1732</f>
        <v>0</v>
      </c>
      <c r="I1722">
        <f>'Life Expectancy Data'!AD1732</f>
        <v>0.54461181923522595</v>
      </c>
      <c r="J1722">
        <f>'Life Expectancy Data'!AE1732</f>
        <v>8.0000000000000004E-4</v>
      </c>
      <c r="K1722">
        <f>'Life Expectancy Data'!AG1732</f>
        <v>0.23679628554846199</v>
      </c>
      <c r="L1722">
        <f>'Life Expectancy Data'!AH1732</f>
        <v>1</v>
      </c>
      <c r="M1722">
        <f>'Life Expectancy Data'!AN1732</f>
        <v>0.73945147679324896</v>
      </c>
      <c r="N1722">
        <f>'Life Expectancy Data'!AO1732</f>
        <v>0.70531400966183577</v>
      </c>
    </row>
    <row r="1723" spans="1:14" x14ac:dyDescent="0.2">
      <c r="A1723">
        <f t="shared" ca="1" si="26"/>
        <v>6.5169594418741483E-2</v>
      </c>
      <c r="B1723" t="s">
        <v>23</v>
      </c>
      <c r="C1723">
        <f>'Life Expectancy Data'!X1733</f>
        <v>3.3240997229916899E-2</v>
      </c>
      <c r="D1723">
        <f>'Life Expectancy Data'!Y1733</f>
        <v>5.5555555555555556E-4</v>
      </c>
      <c r="E1723">
        <f>'Life Expectancy Data'!Z1733</f>
        <v>0.32418812989921614</v>
      </c>
      <c r="F1723">
        <f>'Life Expectancy Data'!AA1733</f>
        <v>1.1456028737083168E-3</v>
      </c>
      <c r="G1723">
        <f>'Life Expectancy Data'!AB1733</f>
        <v>0.96938775510204078</v>
      </c>
      <c r="H1723">
        <f>'Life Expectancy Data'!AC1733</f>
        <v>3.299039037057634E-5</v>
      </c>
      <c r="I1723">
        <f>'Life Expectancy Data'!AD1733</f>
        <v>0.53186558516801852</v>
      </c>
      <c r="J1723">
        <f>'Life Expectancy Data'!AE1733</f>
        <v>8.0000000000000004E-4</v>
      </c>
      <c r="K1723">
        <f>'Life Expectancy Data'!AG1733</f>
        <v>0.25130586186883341</v>
      </c>
      <c r="L1723">
        <f>'Life Expectancy Data'!AH1733</f>
        <v>0.96907216494845361</v>
      </c>
      <c r="M1723">
        <f>'Life Expectancy Data'!AN1733</f>
        <v>0.73101265822784811</v>
      </c>
      <c r="N1723">
        <f>'Life Expectancy Data'!AO1733</f>
        <v>0.69082125603864741</v>
      </c>
    </row>
    <row r="1724" spans="1:14" x14ac:dyDescent="0.2">
      <c r="A1724">
        <f t="shared" ca="1" si="26"/>
        <v>0.68288068749530972</v>
      </c>
      <c r="B1724" t="s">
        <v>23</v>
      </c>
      <c r="C1724">
        <f>'Life Expectancy Data'!X1734</f>
        <v>0.32409972299168976</v>
      </c>
      <c r="D1724">
        <f>'Life Expectancy Data'!Y1734</f>
        <v>5.5555555555555556E-4</v>
      </c>
      <c r="E1724">
        <f>'Life Expectancy Data'!Z1734</f>
        <v>0.25755879059350506</v>
      </c>
      <c r="F1724">
        <f>'Life Expectancy Data'!AA1734</f>
        <v>6.887500101957599E-3</v>
      </c>
      <c r="G1724">
        <f>'Life Expectancy Data'!AB1734</f>
        <v>0.97959183673469385</v>
      </c>
      <c r="H1724">
        <f>'Life Expectancy Data'!AC1734</f>
        <v>3.7703303280658679E-5</v>
      </c>
      <c r="I1724">
        <f>'Life Expectancy Data'!AD1734</f>
        <v>0.52027809965237548</v>
      </c>
      <c r="J1724">
        <f>'Life Expectancy Data'!AE1734</f>
        <v>8.0000000000000004E-4</v>
      </c>
      <c r="K1724">
        <f>'Life Expectancy Data'!AG1734</f>
        <v>0.28554846198491002</v>
      </c>
      <c r="L1724">
        <f>'Life Expectancy Data'!AH1734</f>
        <v>0.95876288659793818</v>
      </c>
      <c r="M1724">
        <f>'Life Expectancy Data'!AN1734</f>
        <v>0.72362869198312241</v>
      </c>
      <c r="N1724">
        <f>'Life Expectancy Data'!AO1734</f>
        <v>0.66666666666666674</v>
      </c>
    </row>
    <row r="1725" spans="1:14" x14ac:dyDescent="0.2">
      <c r="A1725">
        <f t="shared" ca="1" si="26"/>
        <v>3.2837736193818357E-2</v>
      </c>
      <c r="B1725" t="s">
        <v>23</v>
      </c>
      <c r="C1725">
        <f>'Life Expectancy Data'!X1735</f>
        <v>0.31024930747922436</v>
      </c>
      <c r="D1725">
        <f>'Life Expectancy Data'!Y1735</f>
        <v>1.1111111111111111E-3</v>
      </c>
      <c r="E1725">
        <f>'Life Expectancy Data'!Z1735</f>
        <v>0.23796192609182532</v>
      </c>
      <c r="F1725">
        <f>'Life Expectancy Data'!AA1735</f>
        <v>9.292256146946655E-3</v>
      </c>
      <c r="G1725">
        <f>'Life Expectancy Data'!AB1735</f>
        <v>0.96938775510204078</v>
      </c>
      <c r="H1725">
        <f>'Life Expectancy Data'!AC1735</f>
        <v>1.4610030021255238E-4</v>
      </c>
      <c r="I1725">
        <f>'Life Expectancy Data'!AD1735</f>
        <v>0.50869061413673233</v>
      </c>
      <c r="J1725">
        <f>'Life Expectancy Data'!AE1735</f>
        <v>8.0000000000000004E-4</v>
      </c>
      <c r="K1725">
        <f>'Life Expectancy Data'!AG1735</f>
        <v>0.30237957051654091</v>
      </c>
      <c r="L1725">
        <f>'Life Expectancy Data'!AH1735</f>
        <v>0.96907216494845361</v>
      </c>
      <c r="M1725">
        <f>'Life Expectancy Data'!AN1735</f>
        <v>0.70991561181434604</v>
      </c>
      <c r="N1725">
        <f>'Life Expectancy Data'!AO1735</f>
        <v>0.64734299516908211</v>
      </c>
    </row>
    <row r="1726" spans="1:14" x14ac:dyDescent="0.2">
      <c r="A1726">
        <f t="shared" ca="1" si="26"/>
        <v>0.85118523361856757</v>
      </c>
      <c r="B1726" t="s">
        <v>23</v>
      </c>
      <c r="C1726">
        <f>'Life Expectancy Data'!X1736</f>
        <v>3.4626038781163437E-2</v>
      </c>
      <c r="D1726">
        <f>'Life Expectancy Data'!Y1736</f>
        <v>1.1111111111111111E-3</v>
      </c>
      <c r="E1726">
        <f>'Life Expectancy Data'!Z1736</f>
        <v>0.21164613661814111</v>
      </c>
      <c r="F1726">
        <f>'Life Expectancy Data'!AA1736</f>
        <v>6.5040392141697198E-3</v>
      </c>
      <c r="G1726">
        <f>'Life Expectancy Data'!AB1736</f>
        <v>0.98979591836734693</v>
      </c>
      <c r="H1726">
        <f>'Life Expectancy Data'!AC1736</f>
        <v>5.6554954920988015E-5</v>
      </c>
      <c r="I1726">
        <f>'Life Expectancy Data'!AD1736</f>
        <v>0.49710312862108924</v>
      </c>
      <c r="J1726">
        <f>'Life Expectancy Data'!AE1736</f>
        <v>8.0000000000000004E-4</v>
      </c>
      <c r="K1726">
        <f>'Life Expectancy Data'!AG1736</f>
        <v>0.30354033662217061</v>
      </c>
      <c r="L1726">
        <f>'Life Expectancy Data'!AH1736</f>
        <v>0.95876288659793818</v>
      </c>
      <c r="M1726">
        <f>'Life Expectancy Data'!AN1736</f>
        <v>0.69725738396624481</v>
      </c>
      <c r="N1726">
        <f>'Life Expectancy Data'!AO1736</f>
        <v>0.6280193236714976</v>
      </c>
    </row>
    <row r="1727" spans="1:14" x14ac:dyDescent="0.2">
      <c r="A1727">
        <f t="shared" ca="1" si="26"/>
        <v>1.6731475582851485E-2</v>
      </c>
      <c r="B1727" t="s">
        <v>23</v>
      </c>
      <c r="C1727">
        <f>'Life Expectancy Data'!X1737</f>
        <v>0.37396121883656508</v>
      </c>
      <c r="D1727">
        <f>'Life Expectancy Data'!Y1737</f>
        <v>1.1111111111111111E-3</v>
      </c>
      <c r="E1727">
        <f>'Life Expectancy Data'!Z1737</f>
        <v>0.16237402015677493</v>
      </c>
      <c r="F1727">
        <f>'Life Expectancy Data'!AA1737</f>
        <v>6.2690555760689104E-3</v>
      </c>
      <c r="G1727">
        <f>'Life Expectancy Data'!AB1737</f>
        <v>0.98979591836734693</v>
      </c>
      <c r="H1727">
        <f>'Life Expectancy Data'!AC1737</f>
        <v>1.2253573566214069E-4</v>
      </c>
      <c r="I1727">
        <f>'Life Expectancy Data'!AD1737</f>
        <v>0.48667439165701043</v>
      </c>
      <c r="J1727">
        <f>'Life Expectancy Data'!AE1737</f>
        <v>8.0000000000000004E-4</v>
      </c>
      <c r="K1727">
        <f>'Life Expectancy Data'!AG1737</f>
        <v>0.25014509576320371</v>
      </c>
      <c r="L1727">
        <f>'Life Expectancy Data'!AH1737</f>
        <v>1</v>
      </c>
      <c r="M1727">
        <f>'Life Expectancy Data'!AN1737</f>
        <v>0.68459915611814348</v>
      </c>
      <c r="N1727">
        <f>'Life Expectancy Data'!AO1737</f>
        <v>0.61352657004830913</v>
      </c>
    </row>
    <row r="1728" spans="1:14" x14ac:dyDescent="0.2">
      <c r="A1728">
        <f t="shared" ca="1" si="26"/>
        <v>0.65693457722425974</v>
      </c>
      <c r="B1728" t="s">
        <v>23</v>
      </c>
      <c r="C1728">
        <f>'Life Expectancy Data'!X1738</f>
        <v>0.37811634349030471</v>
      </c>
      <c r="D1728">
        <f>'Life Expectancy Data'!Y1738</f>
        <v>1.1111111111111111E-3</v>
      </c>
      <c r="E1728">
        <f>'Life Expectancy Data'!Z1738</f>
        <v>0.15341545352743563</v>
      </c>
      <c r="F1728">
        <f>'Life Expectancy Data'!AA1738</f>
        <v>5.0659202919247749E-3</v>
      </c>
      <c r="G1728">
        <f>'Life Expectancy Data'!AB1738</f>
        <v>0.98979591836734693</v>
      </c>
      <c r="H1728">
        <f>'Life Expectancy Data'!AC1738</f>
        <v>0</v>
      </c>
      <c r="I1728">
        <f>'Life Expectancy Data'!AD1738</f>
        <v>0.47624565469293167</v>
      </c>
      <c r="J1728">
        <f>'Life Expectancy Data'!AE1738</f>
        <v>8.0000000000000004E-4</v>
      </c>
      <c r="K1728">
        <f>'Life Expectancy Data'!AG1738</f>
        <v>0.32095182820661639</v>
      </c>
      <c r="L1728">
        <f>'Life Expectancy Data'!AH1738</f>
        <v>1</v>
      </c>
      <c r="M1728">
        <f>'Life Expectancy Data'!AN1738</f>
        <v>0.67194092827004226</v>
      </c>
      <c r="N1728">
        <f>'Life Expectancy Data'!AO1738</f>
        <v>0.57004830917874405</v>
      </c>
    </row>
    <row r="1729" spans="1:14" x14ac:dyDescent="0.2">
      <c r="A1729">
        <f t="shared" ca="1" si="26"/>
        <v>0.5047423441341512</v>
      </c>
      <c r="B1729" t="s">
        <v>23</v>
      </c>
      <c r="C1729">
        <f>'Life Expectancy Data'!X1739</f>
        <v>0.39196675900277006</v>
      </c>
      <c r="D1729">
        <f>'Life Expectancy Data'!Y1739</f>
        <v>1.1111111111111111E-3</v>
      </c>
      <c r="E1729">
        <f>'Life Expectancy Data'!Z1739</f>
        <v>9.7424412094064952E-2</v>
      </c>
      <c r="F1729">
        <f>'Life Expectancy Data'!AA1739</f>
        <v>3.7598479036425156E-3</v>
      </c>
      <c r="G1729">
        <f>'Life Expectancy Data'!AB1739</f>
        <v>0.98979591836734693</v>
      </c>
      <c r="H1729">
        <f>'Life Expectancy Data'!AC1739</f>
        <v>0</v>
      </c>
      <c r="I1729">
        <f>'Life Expectancy Data'!AD1739</f>
        <v>0.46697566628041715</v>
      </c>
      <c r="J1729">
        <f>'Life Expectancy Data'!AE1739</f>
        <v>8.0000000000000004E-4</v>
      </c>
      <c r="K1729">
        <f>'Life Expectancy Data'!AG1739</f>
        <v>0.32617527568195009</v>
      </c>
      <c r="L1729">
        <f>'Life Expectancy Data'!AH1739</f>
        <v>1</v>
      </c>
      <c r="M1729">
        <f>'Life Expectancy Data'!AN1739</f>
        <v>0.65506329113924056</v>
      </c>
      <c r="N1729">
        <f>'Life Expectancy Data'!AO1739</f>
        <v>0.54106280193236711</v>
      </c>
    </row>
    <row r="1730" spans="1:14" x14ac:dyDescent="0.2">
      <c r="A1730">
        <f t="shared" ca="1" si="26"/>
        <v>0.48042641478350923</v>
      </c>
      <c r="B1730" t="s">
        <v>23</v>
      </c>
      <c r="C1730">
        <f>'Life Expectancy Data'!X1740</f>
        <v>0.37396121883656508</v>
      </c>
      <c r="D1730">
        <f>'Life Expectancy Data'!Y1740</f>
        <v>1.1111111111111111E-3</v>
      </c>
      <c r="E1730">
        <f>'Life Expectancy Data'!Z1740</f>
        <v>7.2788353863381866E-2</v>
      </c>
      <c r="F1730">
        <f>'Life Expectancy Data'!AA1740</f>
        <v>2.8776754947503584E-3</v>
      </c>
      <c r="G1730">
        <f>'Life Expectancy Data'!AB1740</f>
        <v>0.98979591836734693</v>
      </c>
      <c r="H1730">
        <f>'Life Expectancy Data'!AC1740</f>
        <v>8.4832432381482022E-5</v>
      </c>
      <c r="I1730">
        <f>'Life Expectancy Data'!AD1740</f>
        <v>4.0556199304750871E-2</v>
      </c>
      <c r="J1730">
        <f>'Life Expectancy Data'!AE1740</f>
        <v>8.0000000000000004E-4</v>
      </c>
      <c r="K1730">
        <f>'Life Expectancy Data'!AG1740</f>
        <v>0.33720255368543234</v>
      </c>
      <c r="L1730">
        <f>'Life Expectancy Data'!AH1740</f>
        <v>0.98969072164948457</v>
      </c>
      <c r="M1730">
        <f>'Life Expectancy Data'!AN1740</f>
        <v>0.64240506329113922</v>
      </c>
      <c r="N1730">
        <f>'Life Expectancy Data'!AO1740</f>
        <v>0.50724637681159424</v>
      </c>
    </row>
    <row r="1731" spans="1:14" x14ac:dyDescent="0.2">
      <c r="A1731">
        <f t="shared" ref="A1731:A1794" ca="1" si="27">RAND()</f>
        <v>9.9004121144478208E-2</v>
      </c>
      <c r="B1731" t="s">
        <v>23</v>
      </c>
      <c r="C1731">
        <f>'Life Expectancy Data'!X1741</f>
        <v>0.36288088642659277</v>
      </c>
      <c r="D1731">
        <f>'Life Expectancy Data'!Y1741</f>
        <v>1.1111111111111111E-3</v>
      </c>
      <c r="E1731">
        <f>'Life Expectancy Data'!Z1741</f>
        <v>0.13549832026875702</v>
      </c>
      <c r="F1731">
        <f>'Life Expectancy Data'!AA1741</f>
        <v>2.8546732281605051E-3</v>
      </c>
      <c r="G1731">
        <f>'Life Expectancy Data'!AB1741</f>
        <v>0.98979591836734693</v>
      </c>
      <c r="H1731">
        <f>'Life Expectancy Data'!AC1741</f>
        <v>5.6790600566492128E-3</v>
      </c>
      <c r="I1731">
        <f>'Life Expectancy Data'!AD1741</f>
        <v>0.44959443800695248</v>
      </c>
      <c r="J1731">
        <f>'Life Expectancy Data'!AE1741</f>
        <v>8.0000000000000004E-4</v>
      </c>
      <c r="K1731">
        <f>'Life Expectancy Data'!AG1741</f>
        <v>0.31572838073128262</v>
      </c>
      <c r="L1731">
        <f>'Life Expectancy Data'!AH1741</f>
        <v>0.98969072164948457</v>
      </c>
      <c r="M1731">
        <f>'Life Expectancy Data'!AN1741</f>
        <v>0.63185654008438819</v>
      </c>
      <c r="N1731">
        <f>'Life Expectancy Data'!AO1741</f>
        <v>0.48792270531400966</v>
      </c>
    </row>
    <row r="1732" spans="1:14" x14ac:dyDescent="0.2">
      <c r="A1732">
        <f t="shared" ca="1" si="27"/>
        <v>0.21721979433573768</v>
      </c>
      <c r="B1732" t="s">
        <v>23</v>
      </c>
      <c r="C1732">
        <f>'Life Expectancy Data'!X1742</f>
        <v>0.3670360110803324</v>
      </c>
      <c r="D1732">
        <f>'Life Expectancy Data'!Y1742</f>
        <v>1.1111111111111111E-3</v>
      </c>
      <c r="E1732">
        <f>'Life Expectancy Data'!Z1742</f>
        <v>0.16013437849944012</v>
      </c>
      <c r="F1732">
        <f>'Life Expectancy Data'!AA1742</f>
        <v>3.1750256504372303E-3</v>
      </c>
      <c r="G1732">
        <f>'Life Expectancy Data'!AB1742</f>
        <v>0.95918367346938771</v>
      </c>
      <c r="H1732">
        <f>'Life Expectancy Data'!AC1742</f>
        <v>5.0319771140949085E-2</v>
      </c>
      <c r="I1732">
        <f>'Life Expectancy Data'!AD1742</f>
        <v>0.44148319814600234</v>
      </c>
      <c r="J1732">
        <f>'Life Expectancy Data'!AE1742</f>
        <v>1.1999999999999999E-3</v>
      </c>
      <c r="K1732">
        <f>'Life Expectancy Data'!AG1742</f>
        <v>0.29483459082994778</v>
      </c>
      <c r="L1732">
        <f>'Life Expectancy Data'!AH1742</f>
        <v>0.95876288659793818</v>
      </c>
      <c r="M1732">
        <f>'Life Expectancy Data'!AN1742</f>
        <v>0.620253164556962</v>
      </c>
      <c r="N1732">
        <f>'Life Expectancy Data'!AO1742</f>
        <v>0.45410628019323673</v>
      </c>
    </row>
    <row r="1733" spans="1:14" x14ac:dyDescent="0.2">
      <c r="A1733">
        <f t="shared" ca="1" si="27"/>
        <v>0.8669186812232732</v>
      </c>
      <c r="B1733" t="s">
        <v>23</v>
      </c>
      <c r="C1733">
        <f>'Life Expectancy Data'!X1743</f>
        <v>0.37811634349030471</v>
      </c>
      <c r="D1733">
        <f>'Life Expectancy Data'!Y1743</f>
        <v>1.1111111111111111E-3</v>
      </c>
      <c r="E1733">
        <f>'Life Expectancy Data'!Z1743</f>
        <v>0.15565509518477044</v>
      </c>
      <c r="F1733">
        <f>'Life Expectancy Data'!AA1743</f>
        <v>2.8969015943086204E-3</v>
      </c>
      <c r="G1733">
        <f>'Life Expectancy Data'!AB1743</f>
        <v>0.93877551020408168</v>
      </c>
      <c r="H1733">
        <f>'Life Expectancy Data'!AC1743</f>
        <v>4.3594444418261595E-3</v>
      </c>
      <c r="I1733">
        <f>'Life Expectancy Data'!AD1743</f>
        <v>0.43453070683661649</v>
      </c>
      <c r="J1733">
        <f>'Life Expectancy Data'!AE1743</f>
        <v>1.1999999999999999E-3</v>
      </c>
      <c r="K1733">
        <f>'Life Expectancy Data'!AG1743</f>
        <v>0.2640742890307603</v>
      </c>
      <c r="L1733">
        <f>'Life Expectancy Data'!AH1743</f>
        <v>0.94845360824742264</v>
      </c>
      <c r="M1733">
        <f>'Life Expectancy Data'!AN1743</f>
        <v>0.61392405063291133</v>
      </c>
      <c r="N1733">
        <f>'Life Expectancy Data'!AO1743</f>
        <v>0.42995169082125606</v>
      </c>
    </row>
    <row r="1734" spans="1:14" x14ac:dyDescent="0.2">
      <c r="A1734">
        <f t="shared" ca="1" si="27"/>
        <v>0.9680180309927584</v>
      </c>
      <c r="B1734" t="s">
        <v>23</v>
      </c>
      <c r="C1734">
        <f>'Life Expectancy Data'!X1744</f>
        <v>2.077562326869806E-2</v>
      </c>
      <c r="D1734">
        <f>'Life Expectancy Data'!Y1744</f>
        <v>0</v>
      </c>
      <c r="E1734">
        <f>'Life Expectancy Data'!Z1744</f>
        <v>0.25699888017917133</v>
      </c>
      <c r="F1734">
        <f>'Life Expectancy Data'!AA1744</f>
        <v>0</v>
      </c>
      <c r="G1734">
        <f>'Life Expectancy Data'!AB1744</f>
        <v>0.82653061224489799</v>
      </c>
      <c r="H1734">
        <f>'Life Expectancy Data'!AC1744</f>
        <v>0</v>
      </c>
      <c r="I1734">
        <f>'Life Expectancy Data'!AD1744</f>
        <v>0.70451911935110079</v>
      </c>
      <c r="J1734">
        <f>'Life Expectancy Data'!AE1744</f>
        <v>0</v>
      </c>
      <c r="K1734">
        <f>'Life Expectancy Data'!AG1744</f>
        <v>0.32269297736506092</v>
      </c>
      <c r="L1734">
        <f>'Life Expectancy Data'!AH1744</f>
        <v>0.89690721649484539</v>
      </c>
      <c r="M1734">
        <f>'Life Expectancy Data'!AN1744</f>
        <v>0.84810126582278489</v>
      </c>
      <c r="N1734">
        <f>'Life Expectancy Data'!AO1744</f>
        <v>0.72946859903381644</v>
      </c>
    </row>
    <row r="1735" spans="1:14" x14ac:dyDescent="0.2">
      <c r="A1735">
        <f t="shared" ca="1" si="27"/>
        <v>0.57912627749521328</v>
      </c>
      <c r="B1735" t="s">
        <v>23</v>
      </c>
      <c r="C1735">
        <f>'Life Expectancy Data'!X1745</f>
        <v>2.2160664819944598E-2</v>
      </c>
      <c r="D1735">
        <f>'Life Expectancy Data'!Y1745</f>
        <v>0</v>
      </c>
      <c r="E1735">
        <f>'Life Expectancy Data'!Z1745</f>
        <v>0</v>
      </c>
      <c r="F1735">
        <f>'Life Expectancy Data'!AA1745</f>
        <v>3.7270660716309072E-2</v>
      </c>
      <c r="G1735">
        <f>'Life Expectancy Data'!AB1745</f>
        <v>0.87755102040816324</v>
      </c>
      <c r="H1735">
        <f>'Life Expectancy Data'!AC1745</f>
        <v>0</v>
      </c>
      <c r="I1735">
        <f>'Life Expectancy Data'!AD1745</f>
        <v>0.69872537659327927</v>
      </c>
      <c r="J1735">
        <f>'Life Expectancy Data'!AE1745</f>
        <v>0</v>
      </c>
      <c r="K1735">
        <f>'Life Expectancy Data'!AG1745</f>
        <v>0.35113174695298893</v>
      </c>
      <c r="L1735">
        <f>'Life Expectancy Data'!AH1745</f>
        <v>0.91752577319587625</v>
      </c>
      <c r="M1735">
        <f>'Life Expectancy Data'!AN1745</f>
        <v>0.84704641350210974</v>
      </c>
      <c r="N1735">
        <f>'Life Expectancy Data'!AO1745</f>
        <v>0.72946859903381644</v>
      </c>
    </row>
    <row r="1736" spans="1:14" x14ac:dyDescent="0.2">
      <c r="A1736">
        <f t="shared" ca="1" si="27"/>
        <v>0.86757527293479031</v>
      </c>
      <c r="B1736" t="s">
        <v>23</v>
      </c>
      <c r="C1736">
        <f>'Life Expectancy Data'!X1746</f>
        <v>2.4930747922437674E-2</v>
      </c>
      <c r="D1736">
        <f>'Life Expectancy Data'!Y1746</f>
        <v>0</v>
      </c>
      <c r="E1736">
        <f>'Life Expectancy Data'!Z1746</f>
        <v>0</v>
      </c>
      <c r="F1736">
        <f>'Life Expectancy Data'!AA1746</f>
        <v>3.6301226882209658E-2</v>
      </c>
      <c r="G1736">
        <f>'Life Expectancy Data'!AB1746</f>
        <v>8.1632653061224483E-2</v>
      </c>
      <c r="H1736">
        <f>'Life Expectancy Data'!AC1746</f>
        <v>0</v>
      </c>
      <c r="I1736">
        <f>'Life Expectancy Data'!AD1746</f>
        <v>6.6048667439165709E-2</v>
      </c>
      <c r="J1736">
        <f>'Life Expectancy Data'!AE1746</f>
        <v>0</v>
      </c>
      <c r="K1736">
        <f>'Life Expectancy Data'!AG1746</f>
        <v>0.35171213000580381</v>
      </c>
      <c r="L1736">
        <f>'Life Expectancy Data'!AH1746</f>
        <v>0.94845360824742264</v>
      </c>
      <c r="M1736">
        <f>'Life Expectancy Data'!AN1746</f>
        <v>0.84282700421940937</v>
      </c>
      <c r="N1736">
        <f>'Life Expectancy Data'!AO1746</f>
        <v>0.72946859903381644</v>
      </c>
    </row>
    <row r="1737" spans="1:14" x14ac:dyDescent="0.2">
      <c r="A1737">
        <f t="shared" ca="1" si="27"/>
        <v>0.78018440263586886</v>
      </c>
      <c r="B1737" t="s">
        <v>23</v>
      </c>
      <c r="C1737">
        <f>'Life Expectancy Data'!X1747</f>
        <v>1.3850415512465374E-2</v>
      </c>
      <c r="D1737">
        <f>'Life Expectancy Data'!Y1747</f>
        <v>0</v>
      </c>
      <c r="E1737">
        <f>'Life Expectancy Data'!Z1747</f>
        <v>0</v>
      </c>
      <c r="F1737">
        <f>'Life Expectancy Data'!AA1747</f>
        <v>3.3271874692043332E-2</v>
      </c>
      <c r="G1737">
        <f>'Life Expectancy Data'!AB1747</f>
        <v>8.1632653061224483E-2</v>
      </c>
      <c r="H1737">
        <f>'Life Expectancy Data'!AC1747</f>
        <v>0</v>
      </c>
      <c r="I1737">
        <f>'Life Expectancy Data'!AD1747</f>
        <v>6.0254924681344149E-2</v>
      </c>
      <c r="J1737">
        <f>'Life Expectancy Data'!AE1747</f>
        <v>0</v>
      </c>
      <c r="K1737">
        <f>'Life Expectancy Data'!AG1747</f>
        <v>0.39930354033662213</v>
      </c>
      <c r="L1737">
        <f>'Life Expectancy Data'!AH1747</f>
        <v>0.94845360824742264</v>
      </c>
      <c r="M1737">
        <f>'Life Expectancy Data'!AN1747</f>
        <v>0.84071729957805919</v>
      </c>
      <c r="N1737">
        <f>'Life Expectancy Data'!AO1747</f>
        <v>0.72946859903381644</v>
      </c>
    </row>
    <row r="1738" spans="1:14" x14ac:dyDescent="0.2">
      <c r="A1738">
        <f t="shared" ca="1" si="27"/>
        <v>0.18449989317210103</v>
      </c>
      <c r="B1738" t="s">
        <v>23</v>
      </c>
      <c r="C1738">
        <f>'Life Expectancy Data'!X1748</f>
        <v>0.15512465373961218</v>
      </c>
      <c r="D1738">
        <f>'Life Expectancy Data'!Y1748</f>
        <v>0</v>
      </c>
      <c r="E1738">
        <f>'Life Expectancy Data'!Z1748</f>
        <v>0.36674132138857785</v>
      </c>
      <c r="F1738">
        <f>'Life Expectancy Data'!AA1748</f>
        <v>3.4226923122060306E-2</v>
      </c>
      <c r="G1738">
        <f>'Life Expectancy Data'!AB1748</f>
        <v>0.91836734693877553</v>
      </c>
      <c r="H1738">
        <f>'Life Expectancy Data'!AC1748</f>
        <v>2.3564564550411672E-5</v>
      </c>
      <c r="I1738">
        <f>'Life Expectancy Data'!AD1748</f>
        <v>0.68018539976825032</v>
      </c>
      <c r="J1738">
        <f>'Life Expectancy Data'!AE1748</f>
        <v>0</v>
      </c>
      <c r="K1738">
        <f>'Life Expectancy Data'!AG1748</f>
        <v>0.38015089959373183</v>
      </c>
      <c r="L1738">
        <f>'Life Expectancy Data'!AH1748</f>
        <v>0.95876288659793818</v>
      </c>
      <c r="M1738">
        <f>'Life Expectancy Data'!AN1748</f>
        <v>0.83544303797468367</v>
      </c>
      <c r="N1738">
        <f>'Life Expectancy Data'!AO1748</f>
        <v>0.72946859903381644</v>
      </c>
    </row>
    <row r="1739" spans="1:14" x14ac:dyDescent="0.2">
      <c r="A1739">
        <f t="shared" ca="1" si="27"/>
        <v>0.20564854280747957</v>
      </c>
      <c r="B1739" t="s">
        <v>23</v>
      </c>
      <c r="C1739">
        <f>'Life Expectancy Data'!X1749</f>
        <v>0.15789473684210525</v>
      </c>
      <c r="D1739">
        <f>'Life Expectancy Data'!Y1749</f>
        <v>0</v>
      </c>
      <c r="E1739">
        <f>'Life Expectancy Data'!Z1749</f>
        <v>0.36674132138857785</v>
      </c>
      <c r="F1739">
        <f>'Life Expectancy Data'!AA1749</f>
        <v>3.2622578111379842E-2</v>
      </c>
      <c r="G1739">
        <f>'Life Expectancy Data'!AB1749</f>
        <v>8.1632653061224483E-2</v>
      </c>
      <c r="H1739">
        <f>'Life Expectancy Data'!AC1749</f>
        <v>2.3564564550411672E-5</v>
      </c>
      <c r="I1739">
        <f>'Life Expectancy Data'!AD1749</f>
        <v>0.67323290845886441</v>
      </c>
      <c r="J1739">
        <f>'Life Expectancy Data'!AE1749</f>
        <v>0</v>
      </c>
      <c r="K1739">
        <f>'Life Expectancy Data'!AG1749</f>
        <v>0.37899013348810218</v>
      </c>
      <c r="L1739">
        <f>'Life Expectancy Data'!AH1749</f>
        <v>0.94845360824742264</v>
      </c>
      <c r="M1739">
        <f>'Life Expectancy Data'!AN1749</f>
        <v>0.83016877637130804</v>
      </c>
      <c r="N1739">
        <f>'Life Expectancy Data'!AO1749</f>
        <v>0.72463768115942029</v>
      </c>
    </row>
    <row r="1740" spans="1:14" x14ac:dyDescent="0.2">
      <c r="A1740">
        <f t="shared" ca="1" si="27"/>
        <v>0.80102058063383008</v>
      </c>
      <c r="B1740" t="s">
        <v>23</v>
      </c>
      <c r="C1740">
        <f>'Life Expectancy Data'!X1750</f>
        <v>0.16066481994459833</v>
      </c>
      <c r="D1740">
        <f>'Life Expectancy Data'!Y1750</f>
        <v>0</v>
      </c>
      <c r="E1740">
        <f>'Life Expectancy Data'!Z1750</f>
        <v>0.36058230683090708</v>
      </c>
      <c r="F1740">
        <f>'Life Expectancy Data'!AA1750</f>
        <v>2.5137787054876681E-2</v>
      </c>
      <c r="G1740">
        <f>'Life Expectancy Data'!AB1750</f>
        <v>0.87755102040816324</v>
      </c>
      <c r="H1740">
        <f>'Life Expectancy Data'!AC1750</f>
        <v>0</v>
      </c>
      <c r="I1740">
        <f>'Life Expectancy Data'!AD1750</f>
        <v>0.66628041714947861</v>
      </c>
      <c r="J1740">
        <f>'Life Expectancy Data'!AE1750</f>
        <v>0</v>
      </c>
      <c r="K1740">
        <f>'Life Expectancy Data'!AG1750</f>
        <v>0.367382472431805</v>
      </c>
      <c r="L1740">
        <f>'Life Expectancy Data'!AH1750</f>
        <v>0.92783505154639179</v>
      </c>
      <c r="M1740">
        <f>'Life Expectancy Data'!AN1750</f>
        <v>0.82805907172995785</v>
      </c>
      <c r="N1740">
        <f>'Life Expectancy Data'!AO1750</f>
        <v>0.70531400966183577</v>
      </c>
    </row>
    <row r="1741" spans="1:14" x14ac:dyDescent="0.2">
      <c r="A1741">
        <f t="shared" ca="1" si="27"/>
        <v>0.54826097048646083</v>
      </c>
      <c r="B1741" t="s">
        <v>23</v>
      </c>
      <c r="C1741">
        <f>'Life Expectancy Data'!X1751</f>
        <v>0.16620498614958448</v>
      </c>
      <c r="D1741">
        <f>'Life Expectancy Data'!Y1751</f>
        <v>0</v>
      </c>
      <c r="E1741">
        <f>'Life Expectancy Data'!Z1751</f>
        <v>0.34490481522956329</v>
      </c>
      <c r="F1741">
        <f>'Life Expectancy Data'!AA1751</f>
        <v>3.640320022992137E-2</v>
      </c>
      <c r="G1741">
        <f>'Life Expectancy Data'!AB1751</f>
        <v>0.93877551020408168</v>
      </c>
      <c r="H1741">
        <f>'Life Expectancy Data'!AC1751</f>
        <v>0</v>
      </c>
      <c r="I1741">
        <f>'Life Expectancy Data'!AD1751</f>
        <v>0.65816917728852842</v>
      </c>
      <c r="J1741">
        <f>'Life Expectancy Data'!AE1751</f>
        <v>0</v>
      </c>
      <c r="K1741">
        <f>'Life Expectancy Data'!AG1751</f>
        <v>0.3343006384213581</v>
      </c>
      <c r="L1741">
        <f>'Life Expectancy Data'!AH1751</f>
        <v>0.95876288659793818</v>
      </c>
      <c r="M1741">
        <f>'Life Expectancy Data'!AN1751</f>
        <v>0.81645569620253167</v>
      </c>
      <c r="N1741">
        <f>'Life Expectancy Data'!AO1751</f>
        <v>0.68599033816425115</v>
      </c>
    </row>
    <row r="1742" spans="1:14" x14ac:dyDescent="0.2">
      <c r="A1742">
        <f t="shared" ca="1" si="27"/>
        <v>0.43671196752408736</v>
      </c>
      <c r="B1742" t="s">
        <v>23</v>
      </c>
      <c r="C1742">
        <f>'Life Expectancy Data'!X1752</f>
        <v>0.17174515235457063</v>
      </c>
      <c r="D1742">
        <f>'Life Expectancy Data'!Y1752</f>
        <v>0</v>
      </c>
      <c r="E1742">
        <f>'Life Expectancy Data'!Z1752</f>
        <v>0.27827547592385221</v>
      </c>
      <c r="F1742">
        <f>'Life Expectancy Data'!AA1752</f>
        <v>3.4831723468995761E-2</v>
      </c>
      <c r="G1742">
        <f>'Life Expectancy Data'!AB1752</f>
        <v>8.1632653061224483E-2</v>
      </c>
      <c r="H1742">
        <f>'Life Expectancy Data'!AC1752</f>
        <v>0</v>
      </c>
      <c r="I1742">
        <f>'Life Expectancy Data'!AD1752</f>
        <v>0.65121668597914262</v>
      </c>
      <c r="J1742">
        <f>'Life Expectancy Data'!AE1752</f>
        <v>0</v>
      </c>
      <c r="K1742">
        <f>'Life Expectancy Data'!AG1752</f>
        <v>0.36970400464306441</v>
      </c>
      <c r="L1742">
        <f>'Life Expectancy Data'!AH1752</f>
        <v>0.92783505154639179</v>
      </c>
      <c r="M1742">
        <f>'Life Expectancy Data'!AN1752</f>
        <v>0.80379746835443044</v>
      </c>
      <c r="N1742">
        <f>'Life Expectancy Data'!AO1752</f>
        <v>0.65700483091787443</v>
      </c>
    </row>
    <row r="1743" spans="1:14" x14ac:dyDescent="0.2">
      <c r="A1743">
        <f t="shared" ca="1" si="27"/>
        <v>0.22244116508624479</v>
      </c>
      <c r="B1743" t="s">
        <v>23</v>
      </c>
      <c r="C1743">
        <f>'Life Expectancy Data'!X1753</f>
        <v>1.662049861495845E-2</v>
      </c>
      <c r="D1743">
        <f>'Life Expectancy Data'!Y1753</f>
        <v>0</v>
      </c>
      <c r="E1743">
        <f>'Life Expectancy Data'!Z1753</f>
        <v>0.30067189249720044</v>
      </c>
      <c r="F1743">
        <f>'Life Expectancy Data'!AA1753</f>
        <v>3.0581796479722322E-2</v>
      </c>
      <c r="G1743">
        <f>'Life Expectancy Data'!AB1753</f>
        <v>8.1632653061224483E-2</v>
      </c>
      <c r="H1743">
        <f>'Life Expectancy Data'!AC1753</f>
        <v>0</v>
      </c>
      <c r="I1743">
        <f>'Life Expectancy Data'!AD1753</f>
        <v>0.64310544611819243</v>
      </c>
      <c r="J1743">
        <f>'Life Expectancy Data'!AE1753</f>
        <v>0</v>
      </c>
      <c r="K1743">
        <f>'Life Expectancy Data'!AG1753</f>
        <v>0.44863609982588504</v>
      </c>
      <c r="L1743">
        <f>'Life Expectancy Data'!AH1753</f>
        <v>7.2164948453608241E-2</v>
      </c>
      <c r="M1743">
        <f>'Life Expectancy Data'!AN1753</f>
        <v>0.79219409282700426</v>
      </c>
      <c r="N1743">
        <f>'Life Expectancy Data'!AO1753</f>
        <v>0.6376811594202898</v>
      </c>
    </row>
    <row r="1744" spans="1:14" x14ac:dyDescent="0.2">
      <c r="A1744">
        <f t="shared" ca="1" si="27"/>
        <v>0.81090756077052428</v>
      </c>
      <c r="B1744" t="s">
        <v>23</v>
      </c>
      <c r="C1744">
        <f>'Life Expectancy Data'!X1754</f>
        <v>0.18282548476454294</v>
      </c>
      <c r="D1744">
        <f>'Life Expectancy Data'!Y1754</f>
        <v>0</v>
      </c>
      <c r="E1744">
        <f>'Life Expectancy Data'!Z1754</f>
        <v>-5.5991041433370661E-4</v>
      </c>
      <c r="F1744">
        <f>'Life Expectancy Data'!AA1754</f>
        <v>2.7069305172273316E-2</v>
      </c>
      <c r="G1744">
        <f>'Life Expectancy Data'!AB1754</f>
        <v>0.81571428571428573</v>
      </c>
      <c r="H1744">
        <f>'Life Expectancy Data'!AC1754</f>
        <v>0</v>
      </c>
      <c r="I1744">
        <f>'Life Expectancy Data'!AD1754</f>
        <v>0.63383545770567795</v>
      </c>
      <c r="J1744">
        <f>'Life Expectancy Data'!AE1754</f>
        <v>0</v>
      </c>
      <c r="K1744">
        <f>'Life Expectancy Data'!AG1754</f>
        <v>0.46952988972722004</v>
      </c>
      <c r="L1744">
        <f>'Life Expectancy Data'!AH1754</f>
        <v>0.82804123711340194</v>
      </c>
      <c r="M1744">
        <f>'Life Expectancy Data'!AN1754</f>
        <v>0.78691983122362874</v>
      </c>
      <c r="N1744">
        <f>'Life Expectancy Data'!AO1754</f>
        <v>0.6183574879227054</v>
      </c>
    </row>
    <row r="1745" spans="1:14" x14ac:dyDescent="0.2">
      <c r="A1745">
        <f t="shared" ca="1" si="27"/>
        <v>0.48787257927952143</v>
      </c>
      <c r="B1745" t="s">
        <v>23</v>
      </c>
      <c r="C1745">
        <f>'Life Expectancy Data'!X1755</f>
        <v>0.18421052631578946</v>
      </c>
      <c r="D1745">
        <f>'Life Expectancy Data'!Y1755</f>
        <v>0</v>
      </c>
      <c r="E1745">
        <f>'Life Expectancy Data'!Z1755</f>
        <v>0</v>
      </c>
      <c r="F1745">
        <f>'Life Expectancy Data'!AA1755</f>
        <v>2.9323491093602556E-3</v>
      </c>
      <c r="G1745">
        <f>'Life Expectancy Data'!AB1755</f>
        <v>0.81571428571428573</v>
      </c>
      <c r="H1745">
        <f>'Life Expectancy Data'!AC1755</f>
        <v>0</v>
      </c>
      <c r="I1745">
        <f>'Life Expectancy Data'!AD1755</f>
        <v>0.62572421784472776</v>
      </c>
      <c r="J1745">
        <f>'Life Expectancy Data'!AE1755</f>
        <v>0</v>
      </c>
      <c r="K1745">
        <f>'Life Expectancy Data'!AG1755</f>
        <v>0.4689495066744051</v>
      </c>
      <c r="L1745">
        <f>'Life Expectancy Data'!AH1755</f>
        <v>0.82804123711340194</v>
      </c>
      <c r="M1745">
        <f>'Life Expectancy Data'!AN1755</f>
        <v>0.78059071729957807</v>
      </c>
      <c r="N1745">
        <f>'Life Expectancy Data'!AO1755</f>
        <v>0.60869565217391308</v>
      </c>
    </row>
    <row r="1746" spans="1:14" x14ac:dyDescent="0.2">
      <c r="A1746">
        <f t="shared" ca="1" si="27"/>
        <v>0.11501779931615685</v>
      </c>
      <c r="B1746" t="s">
        <v>23</v>
      </c>
      <c r="C1746">
        <f>'Life Expectancy Data'!X1756</f>
        <v>0.18421052631578946</v>
      </c>
      <c r="D1746">
        <f>'Life Expectancy Data'!Y1756</f>
        <v>0</v>
      </c>
      <c r="E1746">
        <f>'Life Expectancy Data'!Z1756</f>
        <v>0</v>
      </c>
      <c r="F1746">
        <f>'Life Expectancy Data'!AA1756</f>
        <v>2.541481225437655E-2</v>
      </c>
      <c r="G1746">
        <f>'Life Expectancy Data'!AB1756</f>
        <v>0.81571428571428573</v>
      </c>
      <c r="H1746">
        <f>'Life Expectancy Data'!AC1756</f>
        <v>0</v>
      </c>
      <c r="I1746">
        <f>'Life Expectancy Data'!AD1756</f>
        <v>0.61645422943221329</v>
      </c>
      <c r="J1746">
        <f>'Life Expectancy Data'!AE1756</f>
        <v>0</v>
      </c>
      <c r="K1746">
        <f>'Life Expectancy Data'!AG1756</f>
        <v>0.49564712710388859</v>
      </c>
      <c r="L1746">
        <f>'Life Expectancy Data'!AH1756</f>
        <v>0.82804123711340194</v>
      </c>
      <c r="M1746">
        <f>'Life Expectancy Data'!AN1756</f>
        <v>0</v>
      </c>
      <c r="N1746">
        <f>'Life Expectancy Data'!AO1756</f>
        <v>0</v>
      </c>
    </row>
    <row r="1747" spans="1:14" x14ac:dyDescent="0.2">
      <c r="A1747">
        <f t="shared" ca="1" si="27"/>
        <v>0.70801155369622581</v>
      </c>
      <c r="B1747" t="s">
        <v>23</v>
      </c>
      <c r="C1747">
        <f>'Life Expectancy Data'!X1757</f>
        <v>0.18698060941828254</v>
      </c>
      <c r="D1747">
        <f>'Life Expectancy Data'!Y1757</f>
        <v>0</v>
      </c>
      <c r="E1747">
        <f>'Life Expectancy Data'!Z1757</f>
        <v>0</v>
      </c>
      <c r="F1747">
        <f>'Life Expectancy Data'!AA1757</f>
        <v>1.872710772531067E-3</v>
      </c>
      <c r="G1747">
        <f>'Life Expectancy Data'!AB1757</f>
        <v>0.81571428571428573</v>
      </c>
      <c r="H1747">
        <f>'Life Expectancy Data'!AC1757</f>
        <v>0</v>
      </c>
      <c r="I1747">
        <f>'Life Expectancy Data'!AD1757</f>
        <v>0.60834298957126309</v>
      </c>
      <c r="J1747">
        <f>'Life Expectancy Data'!AE1757</f>
        <v>0</v>
      </c>
      <c r="K1747">
        <f>'Life Expectancy Data'!AG1757</f>
        <v>0.46198491004062681</v>
      </c>
      <c r="L1747">
        <f>'Life Expectancy Data'!AH1757</f>
        <v>0.82804123711340194</v>
      </c>
      <c r="M1747">
        <f>'Life Expectancy Data'!AN1757</f>
        <v>0</v>
      </c>
      <c r="N1747">
        <f>'Life Expectancy Data'!AO1757</f>
        <v>0</v>
      </c>
    </row>
    <row r="1748" spans="1:14" x14ac:dyDescent="0.2">
      <c r="A1748">
        <f t="shared" ca="1" si="27"/>
        <v>0.95863897211861926</v>
      </c>
      <c r="B1748" t="s">
        <v>23</v>
      </c>
      <c r="C1748">
        <f>'Life Expectancy Data'!X1758</f>
        <v>0.18698060941828254</v>
      </c>
      <c r="D1748">
        <f>'Life Expectancy Data'!Y1758</f>
        <v>0</v>
      </c>
      <c r="E1748">
        <f>'Life Expectancy Data'!Z1758</f>
        <v>0</v>
      </c>
      <c r="F1748">
        <f>'Life Expectancy Data'!AA1758</f>
        <v>1.7284376964377818E-3</v>
      </c>
      <c r="G1748">
        <f>'Life Expectancy Data'!AB1758</f>
        <v>0.81571428571428573</v>
      </c>
      <c r="H1748">
        <f>'Life Expectancy Data'!AC1758</f>
        <v>0</v>
      </c>
      <c r="I1748">
        <f>'Life Expectancy Data'!AD1758</f>
        <v>0.59907300115874862</v>
      </c>
      <c r="J1748">
        <f>'Life Expectancy Data'!AE1758</f>
        <v>0</v>
      </c>
      <c r="K1748">
        <f>'Life Expectancy Data'!AG1758</f>
        <v>0.45618107951247822</v>
      </c>
      <c r="L1748">
        <f>'Life Expectancy Data'!AH1758</f>
        <v>0.82804123711340194</v>
      </c>
      <c r="M1748">
        <f>'Life Expectancy Data'!AN1758</f>
        <v>0</v>
      </c>
      <c r="N1748">
        <f>'Life Expectancy Data'!AO1758</f>
        <v>0</v>
      </c>
    </row>
    <row r="1749" spans="1:14" x14ac:dyDescent="0.2">
      <c r="A1749">
        <f t="shared" ca="1" si="27"/>
        <v>0.55984291627788163</v>
      </c>
      <c r="B1749" t="s">
        <v>23</v>
      </c>
      <c r="C1749">
        <f>'Life Expectancy Data'!X1759</f>
        <v>0.19806094182825484</v>
      </c>
      <c r="D1749">
        <f>'Life Expectancy Data'!Y1759</f>
        <v>0</v>
      </c>
      <c r="E1749">
        <f>'Life Expectancy Data'!Z1759</f>
        <v>0</v>
      </c>
      <c r="F1749">
        <f>'Life Expectancy Data'!AA1759</f>
        <v>1.4093865824271058E-2</v>
      </c>
      <c r="G1749">
        <f>'Life Expectancy Data'!AB1759</f>
        <v>0.81571428571428573</v>
      </c>
      <c r="H1749">
        <f>'Life Expectancy Data'!AC1759</f>
        <v>0</v>
      </c>
      <c r="I1749">
        <f>'Life Expectancy Data'!AD1759</f>
        <v>0.58980301274623403</v>
      </c>
      <c r="J1749">
        <f>'Life Expectancy Data'!AE1759</f>
        <v>0</v>
      </c>
      <c r="K1749">
        <f>'Life Expectancy Data'!AG1759</f>
        <v>0.40336622170632619</v>
      </c>
      <c r="L1749">
        <f>'Life Expectancy Data'!AH1759</f>
        <v>0.82804123711340194</v>
      </c>
      <c r="M1749">
        <f>'Life Expectancy Data'!AN1759</f>
        <v>0</v>
      </c>
      <c r="N1749">
        <f>'Life Expectancy Data'!AO1759</f>
        <v>0</v>
      </c>
    </row>
    <row r="1750" spans="1:14" x14ac:dyDescent="0.2">
      <c r="A1750">
        <f t="shared" ca="1" si="27"/>
        <v>0.28849820825524009</v>
      </c>
      <c r="B1750" t="s">
        <v>23</v>
      </c>
      <c r="C1750">
        <f>'Life Expectancy Data'!X1760</f>
        <v>0.13019390581717452</v>
      </c>
      <c r="D1750">
        <f>'Life Expectancy Data'!Y1760</f>
        <v>9.4444444444444445E-3</v>
      </c>
      <c r="E1750">
        <f>'Life Expectancy Data'!Z1760</f>
        <v>0.25699888017917133</v>
      </c>
      <c r="F1750">
        <f>'Life Expectancy Data'!AA1760</f>
        <v>0</v>
      </c>
      <c r="G1750">
        <f>'Life Expectancy Data'!AB1760</f>
        <v>1</v>
      </c>
      <c r="H1750">
        <f>'Life Expectancy Data'!AC1760</f>
        <v>8.011951947139969E-5</v>
      </c>
      <c r="I1750">
        <f>'Life Expectancy Data'!AD1760</f>
        <v>0.66628041714947861</v>
      </c>
      <c r="J1750">
        <f>'Life Expectancy Data'!AE1760</f>
        <v>8.0000000000000002E-3</v>
      </c>
      <c r="K1750">
        <f>'Life Expectancy Data'!AG1760</f>
        <v>0.32269297736506092</v>
      </c>
      <c r="L1750">
        <f>'Life Expectancy Data'!AH1760</f>
        <v>1</v>
      </c>
      <c r="M1750">
        <f>'Life Expectancy Data'!AN1760</f>
        <v>0.68037974683544311</v>
      </c>
      <c r="N1750">
        <f>'Life Expectancy Data'!AO1760</f>
        <v>0.58454106280193241</v>
      </c>
    </row>
    <row r="1751" spans="1:14" x14ac:dyDescent="0.2">
      <c r="A1751">
        <f t="shared" ca="1" si="27"/>
        <v>0.72691094719159677</v>
      </c>
      <c r="B1751" t="s">
        <v>23</v>
      </c>
      <c r="C1751">
        <f>'Life Expectancy Data'!X1761</f>
        <v>0.13157894736842105</v>
      </c>
      <c r="D1751">
        <f>'Life Expectancy Data'!Y1761</f>
        <v>0.01</v>
      </c>
      <c r="E1751">
        <f>'Life Expectancy Data'!Z1761</f>
        <v>2.3516237402015677E-2</v>
      </c>
      <c r="F1751">
        <f>'Life Expectancy Data'!AA1761</f>
        <v>1.0202014951545256E-2</v>
      </c>
      <c r="G1751">
        <f>'Life Expectancy Data'!AB1761</f>
        <v>1</v>
      </c>
      <c r="H1751">
        <f>'Life Expectancy Data'!AC1761</f>
        <v>4.7129129100823343E-5</v>
      </c>
      <c r="I1751">
        <f>'Life Expectancy Data'!AD1761</f>
        <v>0.65469293163383546</v>
      </c>
      <c r="J1751">
        <f>'Life Expectancy Data'!AE1761</f>
        <v>8.3999999999999995E-3</v>
      </c>
      <c r="K1751">
        <f>'Life Expectancy Data'!AG1761</f>
        <v>0.32153221125943121</v>
      </c>
      <c r="L1751">
        <f>'Life Expectancy Data'!AH1761</f>
        <v>1</v>
      </c>
      <c r="M1751">
        <f>'Life Expectancy Data'!AN1761</f>
        <v>0.67510548523206759</v>
      </c>
      <c r="N1751">
        <f>'Life Expectancy Data'!AO1761</f>
        <v>0.58454106280193241</v>
      </c>
    </row>
    <row r="1752" spans="1:14" x14ac:dyDescent="0.2">
      <c r="A1752">
        <f t="shared" ca="1" si="27"/>
        <v>0.43901053929846123</v>
      </c>
      <c r="B1752" t="s">
        <v>23</v>
      </c>
      <c r="C1752">
        <f>'Life Expectancy Data'!X1762</f>
        <v>0.1329639889196676</v>
      </c>
      <c r="D1752">
        <f>'Life Expectancy Data'!Y1762</f>
        <v>0.01</v>
      </c>
      <c r="E1752">
        <f>'Life Expectancy Data'!Z1762</f>
        <v>2.4636058230683093E-2</v>
      </c>
      <c r="F1752">
        <f>'Life Expectancy Data'!AA1762</f>
        <v>9.2330960479137421E-3</v>
      </c>
      <c r="G1752">
        <f>'Life Expectancy Data'!AB1762</f>
        <v>1</v>
      </c>
      <c r="H1752">
        <f>'Life Expectancy Data'!AC1762</f>
        <v>4.3358798772757479E-4</v>
      </c>
      <c r="I1752">
        <f>'Life Expectancy Data'!AD1762</f>
        <v>0.64310544611819243</v>
      </c>
      <c r="J1752">
        <f>'Life Expectancy Data'!AE1762</f>
        <v>8.3999999999999995E-3</v>
      </c>
      <c r="K1752">
        <f>'Life Expectancy Data'!AG1762</f>
        <v>0.3232733604178758</v>
      </c>
      <c r="L1752">
        <f>'Life Expectancy Data'!AH1762</f>
        <v>1</v>
      </c>
      <c r="M1752">
        <f>'Life Expectancy Data'!AN1762</f>
        <v>0.66877637130801693</v>
      </c>
      <c r="N1752">
        <f>'Life Expectancy Data'!AO1762</f>
        <v>0.58454106280193241</v>
      </c>
    </row>
    <row r="1753" spans="1:14" x14ac:dyDescent="0.2">
      <c r="A1753">
        <f t="shared" ca="1" si="27"/>
        <v>8.4180564872840091E-2</v>
      </c>
      <c r="B1753" t="s">
        <v>23</v>
      </c>
      <c r="C1753">
        <f>'Life Expectancy Data'!X1763</f>
        <v>0.13573407202216067</v>
      </c>
      <c r="D1753">
        <f>'Life Expectancy Data'!Y1763</f>
        <v>1.0555555555555556E-2</v>
      </c>
      <c r="E1753">
        <f>'Life Expectancy Data'!Z1763</f>
        <v>3.0235162374020158E-2</v>
      </c>
      <c r="F1753">
        <f>'Life Expectancy Data'!AA1763</f>
        <v>9.835022716512213E-4</v>
      </c>
      <c r="G1753">
        <f>'Life Expectancy Data'!AB1763</f>
        <v>1</v>
      </c>
      <c r="H1753">
        <f>'Life Expectancy Data'!AC1763</f>
        <v>3.1482258239349994E-3</v>
      </c>
      <c r="I1753">
        <f>'Life Expectancy Data'!AD1763</f>
        <v>0.63151796060254928</v>
      </c>
      <c r="J1753">
        <f>'Life Expectancy Data'!AE1763</f>
        <v>8.8000000000000005E-3</v>
      </c>
      <c r="K1753">
        <f>'Life Expectancy Data'!AG1763</f>
        <v>0.33546140452698781</v>
      </c>
      <c r="L1753">
        <f>'Life Expectancy Data'!AH1763</f>
        <v>1</v>
      </c>
      <c r="M1753">
        <f>'Life Expectancy Data'!AN1763</f>
        <v>0.65717299578059074</v>
      </c>
      <c r="N1753">
        <f>'Life Expectancy Data'!AO1763</f>
        <v>0.56038647342995174</v>
      </c>
    </row>
    <row r="1754" spans="1:14" x14ac:dyDescent="0.2">
      <c r="A1754">
        <f t="shared" ca="1" si="27"/>
        <v>0.31753624777252465</v>
      </c>
      <c r="B1754" t="s">
        <v>23</v>
      </c>
      <c r="C1754">
        <f>'Life Expectancy Data'!X1764</f>
        <v>1.8005540166204988E-2</v>
      </c>
      <c r="D1754">
        <f>'Life Expectancy Data'!Y1764</f>
        <v>1.0555555555555556E-2</v>
      </c>
      <c r="E1754">
        <f>'Life Expectancy Data'!Z1764</f>
        <v>2.9675251959686452E-2</v>
      </c>
      <c r="F1754">
        <f>'Life Expectancy Data'!AA1764</f>
        <v>1.1342223128290674E-3</v>
      </c>
      <c r="G1754">
        <f>'Life Expectancy Data'!AB1764</f>
        <v>0.98979591836734693</v>
      </c>
      <c r="H1754">
        <f>'Life Expectancy Data'!AC1764</f>
        <v>4.6280804777008525E-3</v>
      </c>
      <c r="I1754">
        <f>'Life Expectancy Data'!AD1764</f>
        <v>0.62108922363847052</v>
      </c>
      <c r="J1754">
        <f>'Life Expectancy Data'!AE1764</f>
        <v>8.8000000000000005E-3</v>
      </c>
      <c r="K1754">
        <f>'Life Expectancy Data'!AG1764</f>
        <v>0.32617527568195009</v>
      </c>
      <c r="L1754">
        <f>'Life Expectancy Data'!AH1764</f>
        <v>1</v>
      </c>
      <c r="M1754">
        <f>'Life Expectancy Data'!AN1764</f>
        <v>0.64556962025316456</v>
      </c>
      <c r="N1754">
        <f>'Life Expectancy Data'!AO1764</f>
        <v>0.54106280193236711</v>
      </c>
    </row>
    <row r="1755" spans="1:14" x14ac:dyDescent="0.2">
      <c r="A1755">
        <f t="shared" ca="1" si="27"/>
        <v>0.71502033901162698</v>
      </c>
      <c r="B1755" t="s">
        <v>23</v>
      </c>
      <c r="C1755">
        <f>'Life Expectancy Data'!X1765</f>
        <v>1.3850415512465374E-2</v>
      </c>
      <c r="D1755">
        <f>'Life Expectancy Data'!Y1765</f>
        <v>1.1111111111111112E-2</v>
      </c>
      <c r="E1755">
        <f>'Life Expectancy Data'!Z1765</f>
        <v>3.0795072788353868E-2</v>
      </c>
      <c r="F1755">
        <f>'Life Expectancy Data'!AA1765</f>
        <v>9.428134083817848E-3</v>
      </c>
      <c r="G1755">
        <f>'Life Expectancy Data'!AB1765</f>
        <v>0.98979591836734693</v>
      </c>
      <c r="H1755">
        <f>'Life Expectancy Data'!AC1765</f>
        <v>2.9832738720821177E-3</v>
      </c>
      <c r="I1755">
        <f>'Life Expectancy Data'!AD1765</f>
        <v>0.60950173812282737</v>
      </c>
      <c r="J1755">
        <f>'Life Expectancy Data'!AE1765</f>
        <v>9.1999999999999998E-3</v>
      </c>
      <c r="K1755">
        <f>'Life Expectancy Data'!AG1765</f>
        <v>0.31863029599535692</v>
      </c>
      <c r="L1755">
        <f>'Life Expectancy Data'!AH1765</f>
        <v>1</v>
      </c>
      <c r="M1755">
        <f>'Life Expectancy Data'!AN1765</f>
        <v>0.63607594936708867</v>
      </c>
      <c r="N1755">
        <f>'Life Expectancy Data'!AO1765</f>
        <v>0.51690821256038644</v>
      </c>
    </row>
    <row r="1756" spans="1:14" x14ac:dyDescent="0.2">
      <c r="A1756">
        <f t="shared" ca="1" si="27"/>
        <v>0.52070617866081592</v>
      </c>
      <c r="B1756" t="s">
        <v>23</v>
      </c>
      <c r="C1756">
        <f>'Life Expectancy Data'!X1766</f>
        <v>0.15927977839335181</v>
      </c>
      <c r="D1756">
        <f>'Life Expectancy Data'!Y1766</f>
        <v>1.1111111111111112E-2</v>
      </c>
      <c r="E1756">
        <f>'Life Expectancy Data'!Z1766</f>
        <v>3.41545352743561E-2</v>
      </c>
      <c r="F1756">
        <f>'Life Expectancy Data'!AA1766</f>
        <v>9.6658696337893705E-3</v>
      </c>
      <c r="G1756">
        <f>'Life Expectancy Data'!AB1766</f>
        <v>0.98979591836734693</v>
      </c>
      <c r="H1756">
        <f>'Life Expectancy Data'!AC1766</f>
        <v>3.9305693670086675E-3</v>
      </c>
      <c r="I1756">
        <f>'Life Expectancy Data'!AD1766</f>
        <v>0.59907300115874862</v>
      </c>
      <c r="J1756">
        <f>'Life Expectancy Data'!AE1766</f>
        <v>9.1999999999999998E-3</v>
      </c>
      <c r="K1756">
        <f>'Life Expectancy Data'!AG1766</f>
        <v>0.30760301799187462</v>
      </c>
      <c r="L1756">
        <f>'Life Expectancy Data'!AH1766</f>
        <v>1</v>
      </c>
      <c r="M1756">
        <f>'Life Expectancy Data'!AN1766</f>
        <v>0.62869198312236285</v>
      </c>
      <c r="N1756">
        <f>'Life Expectancy Data'!AO1766</f>
        <v>0.50724637681159424</v>
      </c>
    </row>
    <row r="1757" spans="1:14" x14ac:dyDescent="0.2">
      <c r="A1757">
        <f t="shared" ca="1" si="27"/>
        <v>5.3535588809270451E-2</v>
      </c>
      <c r="B1757" t="s">
        <v>23</v>
      </c>
      <c r="C1757">
        <f>'Life Expectancy Data'!X1767</f>
        <v>0.16897506925207756</v>
      </c>
      <c r="D1757">
        <f>'Life Expectancy Data'!Y1767</f>
        <v>1.1666666666666667E-2</v>
      </c>
      <c r="E1757">
        <f>'Life Expectancy Data'!Z1767</f>
        <v>2.7995520716685332E-2</v>
      </c>
      <c r="F1757">
        <f>'Life Expectancy Data'!AA1767</f>
        <v>8.7970572110824888E-3</v>
      </c>
      <c r="G1757">
        <f>'Life Expectancy Data'!AB1767</f>
        <v>0.97959183673469385</v>
      </c>
      <c r="H1757">
        <f>'Life Expectancy Data'!AC1767</f>
        <v>6.8572882841697966E-3</v>
      </c>
      <c r="I1757">
        <f>'Life Expectancy Data'!AD1767</f>
        <v>0.58748551564310547</v>
      </c>
      <c r="J1757">
        <f>'Life Expectancy Data'!AE1767</f>
        <v>9.5999999999999992E-3</v>
      </c>
      <c r="K1757">
        <f>'Life Expectancy Data'!AG1767</f>
        <v>0.29251305861868832</v>
      </c>
      <c r="L1757">
        <f>'Life Expectancy Data'!AH1767</f>
        <v>1</v>
      </c>
      <c r="M1757">
        <f>'Life Expectancy Data'!AN1767</f>
        <v>0.62130801687763715</v>
      </c>
      <c r="N1757">
        <f>'Life Expectancy Data'!AO1767</f>
        <v>0.49758454106280198</v>
      </c>
    </row>
    <row r="1758" spans="1:14" x14ac:dyDescent="0.2">
      <c r="A1758">
        <f t="shared" ca="1" si="27"/>
        <v>0.25008719070305419</v>
      </c>
      <c r="B1758" t="s">
        <v>23</v>
      </c>
      <c r="C1758">
        <f>'Life Expectancy Data'!X1768</f>
        <v>0.17590027700831026</v>
      </c>
      <c r="D1758">
        <f>'Life Expectancy Data'!Y1768</f>
        <v>1.1666666666666667E-2</v>
      </c>
      <c r="E1758">
        <f>'Life Expectancy Data'!Z1768</f>
        <v>3.0795072788353868E-2</v>
      </c>
      <c r="F1758">
        <f>'Life Expectancy Data'!AA1768</f>
        <v>8.092600606004495E-3</v>
      </c>
      <c r="G1758">
        <f>'Life Expectancy Data'!AB1768</f>
        <v>0.95918367346938771</v>
      </c>
      <c r="H1758">
        <f>'Life Expectancy Data'!AC1768</f>
        <v>1.0594628221865089E-2</v>
      </c>
      <c r="I1758">
        <f>'Life Expectancy Data'!AD1768</f>
        <v>5.5619930475086905E-2</v>
      </c>
      <c r="J1758">
        <f>'Life Expectancy Data'!AE1768</f>
        <v>0.01</v>
      </c>
      <c r="K1758">
        <f>'Life Expectancy Data'!AG1768</f>
        <v>0.29657573998839237</v>
      </c>
      <c r="L1758">
        <f>'Life Expectancy Data'!AH1768</f>
        <v>0.95876288659793818</v>
      </c>
      <c r="M1758">
        <f>'Life Expectancy Data'!AN1768</f>
        <v>0.6128691983122363</v>
      </c>
      <c r="N1758">
        <f>'Life Expectancy Data'!AO1768</f>
        <v>0.48309178743961356</v>
      </c>
    </row>
    <row r="1759" spans="1:14" x14ac:dyDescent="0.2">
      <c r="A1759">
        <f t="shared" ca="1" si="27"/>
        <v>6.5173994306161553E-2</v>
      </c>
      <c r="B1759" t="s">
        <v>23</v>
      </c>
      <c r="C1759">
        <f>'Life Expectancy Data'!X1769</f>
        <v>0.18282548476454294</v>
      </c>
      <c r="D1759">
        <f>'Life Expectancy Data'!Y1769</f>
        <v>1.2222222222222223E-2</v>
      </c>
      <c r="E1759">
        <f>'Life Expectancy Data'!Z1769</f>
        <v>3.1914893617021274E-2</v>
      </c>
      <c r="F1759">
        <f>'Life Expectancy Data'!AA1769</f>
        <v>6.558715617293296E-3</v>
      </c>
      <c r="G1759">
        <f>'Life Expectancy Data'!AB1769</f>
        <v>0.95918367346938771</v>
      </c>
      <c r="H1759">
        <f>'Life Expectancy Data'!AC1769</f>
        <v>5.7356150115702009E-3</v>
      </c>
      <c r="I1759">
        <f>'Life Expectancy Data'!AD1769</f>
        <v>0.56662804171494785</v>
      </c>
      <c r="J1759">
        <f>'Life Expectancy Data'!AE1769</f>
        <v>0.01</v>
      </c>
      <c r="K1759">
        <f>'Life Expectancy Data'!AG1769</f>
        <v>0.2820661636680209</v>
      </c>
      <c r="L1759">
        <f>'Life Expectancy Data'!AH1769</f>
        <v>0.97938144329896903</v>
      </c>
      <c r="M1759">
        <f>'Life Expectancy Data'!AN1769</f>
        <v>0.60654008438818563</v>
      </c>
      <c r="N1759">
        <f>'Life Expectancy Data'!AO1769</f>
        <v>0.48309178743961356</v>
      </c>
    </row>
    <row r="1760" spans="1:14" x14ac:dyDescent="0.2">
      <c r="A1760">
        <f t="shared" ca="1" si="27"/>
        <v>0.3400984817380901</v>
      </c>
      <c r="B1760" t="s">
        <v>23</v>
      </c>
      <c r="C1760">
        <f>'Life Expectancy Data'!X1770</f>
        <v>0.18836565096952909</v>
      </c>
      <c r="D1760">
        <f>'Life Expectancy Data'!Y1770</f>
        <v>1.2222222222222223E-2</v>
      </c>
      <c r="E1760">
        <f>'Life Expectancy Data'!Z1770</f>
        <v>2.5755879059350503E-2</v>
      </c>
      <c r="F1760">
        <f>'Life Expectancy Data'!AA1770</f>
        <v>4.8610956012443628E-4</v>
      </c>
      <c r="G1760">
        <f>'Life Expectancy Data'!AB1770</f>
        <v>0.96938775510204078</v>
      </c>
      <c r="H1760">
        <f>'Life Expectancy Data'!AC1770</f>
        <v>0</v>
      </c>
      <c r="I1760">
        <f>'Life Expectancy Data'!AD1770</f>
        <v>0.55735805330243338</v>
      </c>
      <c r="J1760">
        <f>'Life Expectancy Data'!AE1770</f>
        <v>1.04E-2</v>
      </c>
      <c r="K1760">
        <f>'Life Expectancy Data'!AG1770</f>
        <v>0.30354033662217061</v>
      </c>
      <c r="L1760">
        <f>'Life Expectancy Data'!AH1770</f>
        <v>0.98969072164948457</v>
      </c>
      <c r="M1760">
        <f>'Life Expectancy Data'!AN1770</f>
        <v>0.60021097046413496</v>
      </c>
      <c r="N1760">
        <f>'Life Expectancy Data'!AO1770</f>
        <v>0.4734299516908213</v>
      </c>
    </row>
    <row r="1761" spans="1:14" x14ac:dyDescent="0.2">
      <c r="A1761">
        <f t="shared" ca="1" si="27"/>
        <v>0.54124339656230847</v>
      </c>
      <c r="B1761" t="s">
        <v>23</v>
      </c>
      <c r="C1761">
        <f>'Life Expectancy Data'!X1771</f>
        <v>0.19529085872576177</v>
      </c>
      <c r="D1761">
        <f>'Life Expectancy Data'!Y1771</f>
        <v>1.2777777777777779E-2</v>
      </c>
      <c r="E1761">
        <f>'Life Expectancy Data'!Z1771</f>
        <v>3.0795072788353868E-2</v>
      </c>
      <c r="F1761">
        <f>'Life Expectancy Data'!AA1771</f>
        <v>5.1521708213746872E-3</v>
      </c>
      <c r="G1761">
        <f>'Life Expectancy Data'!AB1771</f>
        <v>0.95918367346938771</v>
      </c>
      <c r="H1761">
        <f>'Life Expectancy Data'!AC1771</f>
        <v>3.0157929711616859E-2</v>
      </c>
      <c r="I1761">
        <f>'Life Expectancy Data'!AD1771</f>
        <v>0.54692931633835462</v>
      </c>
      <c r="J1761">
        <f>'Life Expectancy Data'!AE1771</f>
        <v>1.0800000000000001E-2</v>
      </c>
      <c r="K1761">
        <f>'Life Expectancy Data'!AG1771</f>
        <v>0.28148578061520602</v>
      </c>
      <c r="L1761">
        <f>'Life Expectancy Data'!AH1771</f>
        <v>0.97938144329896903</v>
      </c>
      <c r="M1761">
        <f>'Life Expectancy Data'!AN1771</f>
        <v>0.59177215189873422</v>
      </c>
      <c r="N1761">
        <f>'Life Expectancy Data'!AO1771</f>
        <v>0.46376811594202899</v>
      </c>
    </row>
    <row r="1762" spans="1:14" x14ac:dyDescent="0.2">
      <c r="A1762">
        <f t="shared" ca="1" si="27"/>
        <v>0.95749590382897953</v>
      </c>
      <c r="B1762" t="s">
        <v>23</v>
      </c>
      <c r="C1762">
        <f>'Life Expectancy Data'!X1772</f>
        <v>0.20083102493074792</v>
      </c>
      <c r="D1762">
        <f>'Life Expectancy Data'!Y1772</f>
        <v>1.3333333333333334E-2</v>
      </c>
      <c r="E1762">
        <f>'Life Expectancy Data'!Z1772</f>
        <v>3.1914893617021274E-2</v>
      </c>
      <c r="F1762">
        <f>'Life Expectancy Data'!AA1772</f>
        <v>4.525947732983579E-3</v>
      </c>
      <c r="G1762">
        <f>'Life Expectancy Data'!AB1772</f>
        <v>8.1632653061224483E-2</v>
      </c>
      <c r="H1762">
        <f>'Life Expectancy Data'!AC1772</f>
        <v>5.109268885820259E-2</v>
      </c>
      <c r="I1762">
        <f>'Life Expectancy Data'!AD1772</f>
        <v>0.53650057937427575</v>
      </c>
      <c r="J1762">
        <f>'Life Expectancy Data'!AE1772</f>
        <v>1.12E-2</v>
      </c>
      <c r="K1762">
        <f>'Life Expectancy Data'!AG1772</f>
        <v>0.2832269297736506</v>
      </c>
      <c r="L1762">
        <f>'Life Expectancy Data'!AH1772</f>
        <v>0.91752577319587625</v>
      </c>
      <c r="M1762">
        <f>'Life Expectancy Data'!AN1772</f>
        <v>0.58122362869198319</v>
      </c>
      <c r="N1762">
        <f>'Life Expectancy Data'!AO1772</f>
        <v>0.44927536231884063</v>
      </c>
    </row>
    <row r="1763" spans="1:14" x14ac:dyDescent="0.2">
      <c r="A1763">
        <f t="shared" ca="1" si="27"/>
        <v>0.90731460951397547</v>
      </c>
      <c r="B1763" t="s">
        <v>23</v>
      </c>
      <c r="C1763">
        <f>'Life Expectancy Data'!X1773</f>
        <v>1.9390581717451522E-2</v>
      </c>
      <c r="D1763">
        <f>'Life Expectancy Data'!Y1773</f>
        <v>1.3888888888888888E-2</v>
      </c>
      <c r="E1763">
        <f>'Life Expectancy Data'!Z1773</f>
        <v>2.51959686450168E-2</v>
      </c>
      <c r="F1763">
        <f>'Life Expectancy Data'!AA1773</f>
        <v>3.4255462779279005E-3</v>
      </c>
      <c r="G1763">
        <f>'Life Expectancy Data'!AB1773</f>
        <v>0.9285714285714286</v>
      </c>
      <c r="H1763">
        <f>'Life Expectancy Data'!AC1773</f>
        <v>2.8277477460494006E-2</v>
      </c>
      <c r="I1763">
        <f>'Life Expectancy Data'!AD1773</f>
        <v>0.52723059096176128</v>
      </c>
      <c r="J1763">
        <f>'Life Expectancy Data'!AE1773</f>
        <v>1.1599999999999999E-2</v>
      </c>
      <c r="K1763">
        <f>'Life Expectancy Data'!AG1773</f>
        <v>0.28670922809053973</v>
      </c>
      <c r="L1763">
        <f>'Life Expectancy Data'!AH1773</f>
        <v>0.94845360824742264</v>
      </c>
      <c r="M1763">
        <f>'Life Expectancy Data'!AN1773</f>
        <v>0.569620253164557</v>
      </c>
      <c r="N1763">
        <f>'Life Expectancy Data'!AO1773</f>
        <v>0.42512077294685996</v>
      </c>
    </row>
    <row r="1764" spans="1:14" x14ac:dyDescent="0.2">
      <c r="A1764">
        <f t="shared" ca="1" si="27"/>
        <v>0.98803406954402495</v>
      </c>
      <c r="B1764" t="s">
        <v>23</v>
      </c>
      <c r="C1764">
        <f>'Life Expectancy Data'!X1774</f>
        <v>0.21329639889196675</v>
      </c>
      <c r="D1764">
        <f>'Life Expectancy Data'!Y1774</f>
        <v>1.4444444444444444E-2</v>
      </c>
      <c r="E1764">
        <f>'Life Expectancy Data'!Z1774</f>
        <v>2.51959686450168E-2</v>
      </c>
      <c r="F1764">
        <f>'Life Expectancy Data'!AA1774</f>
        <v>3.650758351669954E-3</v>
      </c>
      <c r="G1764">
        <f>'Life Expectancy Data'!AB1774</f>
        <v>0.84693877551020413</v>
      </c>
      <c r="H1764">
        <f>'Life Expectancy Data'!AC1774</f>
        <v>1.2837974767064279E-2</v>
      </c>
      <c r="I1764">
        <f>'Life Expectancy Data'!AD1774</f>
        <v>0.51796060254924692</v>
      </c>
      <c r="J1764">
        <f>'Life Expectancy Data'!AE1774</f>
        <v>1.2E-2</v>
      </c>
      <c r="K1764">
        <f>'Life Expectancy Data'!AG1774</f>
        <v>0.23621590249564714</v>
      </c>
      <c r="L1764">
        <f>'Life Expectancy Data'!AH1774</f>
        <v>0.96907216494845361</v>
      </c>
      <c r="M1764">
        <f>'Life Expectancy Data'!AN1774</f>
        <v>0.55907172995780596</v>
      </c>
      <c r="N1764">
        <f>'Life Expectancy Data'!AO1774</f>
        <v>0.41062801932367149</v>
      </c>
    </row>
    <row r="1765" spans="1:14" x14ac:dyDescent="0.2">
      <c r="A1765">
        <f t="shared" ca="1" si="27"/>
        <v>0.28254051148502468</v>
      </c>
      <c r="B1765" t="s">
        <v>23</v>
      </c>
      <c r="C1765">
        <f>'Life Expectancy Data'!X1775</f>
        <v>2.077562326869806E-2</v>
      </c>
      <c r="D1765">
        <f>'Life Expectancy Data'!Y1775</f>
        <v>1.4999999999999999E-2</v>
      </c>
      <c r="E1765">
        <f>'Life Expectancy Data'!Z1775</f>
        <v>2.4636058230683093E-2</v>
      </c>
      <c r="F1765">
        <f>'Life Expectancy Data'!AA1775</f>
        <v>3.255733470959009E-3</v>
      </c>
      <c r="G1765">
        <f>'Life Expectancy Data'!AB1775</f>
        <v>0.42857142857142855</v>
      </c>
      <c r="H1765">
        <f>'Life Expectancy Data'!AC1775</f>
        <v>3.4724742321486639E-2</v>
      </c>
      <c r="I1765">
        <f>'Life Expectancy Data'!AD1775</f>
        <v>0.50753186558516805</v>
      </c>
      <c r="J1765">
        <f>'Life Expectancy Data'!AE1775</f>
        <v>1.2800000000000001E-2</v>
      </c>
      <c r="K1765">
        <f>'Life Expectancy Data'!AG1775</f>
        <v>0.22112594312246078</v>
      </c>
      <c r="L1765">
        <f>'Life Expectancy Data'!AH1775</f>
        <v>0.95876288659793818</v>
      </c>
      <c r="M1765">
        <f>'Life Expectancy Data'!AN1775</f>
        <v>0.54746835443037978</v>
      </c>
      <c r="N1765">
        <f>'Life Expectancy Data'!AO1775</f>
        <v>0.38647342995169082</v>
      </c>
    </row>
    <row r="1766" spans="1:14" x14ac:dyDescent="0.2">
      <c r="A1766">
        <f t="shared" ca="1" si="27"/>
        <v>0.25269947272473403</v>
      </c>
      <c r="B1766" t="s">
        <v>23</v>
      </c>
      <c r="C1766">
        <f>'Life Expectancy Data'!X1776</f>
        <v>0.49030470914127422</v>
      </c>
      <c r="D1766">
        <f>'Life Expectancy Data'!Y1776</f>
        <v>3.3333333333333333E-2</v>
      </c>
      <c r="E1766">
        <f>'Life Expectancy Data'!Z1776</f>
        <v>0.25699888017917133</v>
      </c>
      <c r="F1766">
        <f>'Life Expectancy Data'!AA1776</f>
        <v>0</v>
      </c>
      <c r="G1766">
        <f>'Life Expectancy Data'!AB1776</f>
        <v>7.1428571428571425E-2</v>
      </c>
      <c r="H1766">
        <f>'Life Expectancy Data'!AC1776</f>
        <v>3.7232011989650444E-4</v>
      </c>
      <c r="I1766">
        <f>'Life Expectancy Data'!AD1776</f>
        <v>0.25028968713789113</v>
      </c>
      <c r="J1766">
        <f>'Life Expectancy Data'!AE1776</f>
        <v>3.2399999999999998E-2</v>
      </c>
      <c r="K1766">
        <f>'Life Expectancy Data'!AG1776</f>
        <v>0.32269297736506092</v>
      </c>
      <c r="L1766">
        <f>'Life Expectancy Data'!AH1776</f>
        <v>6.1855670103092786E-2</v>
      </c>
      <c r="M1766">
        <f>'Life Expectancy Data'!AN1776</f>
        <v>0.43670886075949367</v>
      </c>
      <c r="N1766">
        <f>'Life Expectancy Data'!AO1776</f>
        <v>0.43961352657004832</v>
      </c>
    </row>
    <row r="1767" spans="1:14" x14ac:dyDescent="0.2">
      <c r="A1767">
        <f t="shared" ca="1" si="27"/>
        <v>0.8862106188779405</v>
      </c>
      <c r="B1767" t="s">
        <v>23</v>
      </c>
      <c r="C1767">
        <f>'Life Expectancy Data'!X1777</f>
        <v>0.51800554016620504</v>
      </c>
      <c r="D1767">
        <f>'Life Expectancy Data'!Y1777</f>
        <v>3.3888888888888892E-2</v>
      </c>
      <c r="E1767">
        <f>'Life Expectancy Data'!Z1777</f>
        <v>0</v>
      </c>
      <c r="F1767">
        <f>'Life Expectancy Data'!AA1777</f>
        <v>2.8188831576530958E-3</v>
      </c>
      <c r="G1767">
        <f>'Life Expectancy Data'!AB1777</f>
        <v>0.79591836734693877</v>
      </c>
      <c r="H1767">
        <f>'Life Expectancy Data'!AC1777</f>
        <v>4.2416216190741011E-5</v>
      </c>
      <c r="I1767">
        <f>'Life Expectancy Data'!AD1777</f>
        <v>0.24565469293163383</v>
      </c>
      <c r="J1767">
        <f>'Life Expectancy Data'!AE1777</f>
        <v>3.3599999999999998E-2</v>
      </c>
      <c r="K1767">
        <f>'Life Expectancy Data'!AG1777</f>
        <v>0.383633197910621</v>
      </c>
      <c r="L1767">
        <f>'Life Expectancy Data'!AH1777</f>
        <v>0.79381443298969068</v>
      </c>
      <c r="M1767">
        <f>'Life Expectancy Data'!AN1777</f>
        <v>0.43143459915611815</v>
      </c>
      <c r="N1767">
        <f>'Life Expectancy Data'!AO1777</f>
        <v>0.43961352657004832</v>
      </c>
    </row>
    <row r="1768" spans="1:14" x14ac:dyDescent="0.2">
      <c r="A1768">
        <f t="shared" ca="1" si="27"/>
        <v>0.64936595965856214</v>
      </c>
      <c r="B1768" t="s">
        <v>23</v>
      </c>
      <c r="C1768">
        <f>'Life Expectancy Data'!X1778</f>
        <v>6.2326869806094184E-2</v>
      </c>
      <c r="D1768">
        <f>'Life Expectancy Data'!Y1778</f>
        <v>3.4444444444444444E-2</v>
      </c>
      <c r="E1768">
        <f>'Life Expectancy Data'!Z1778</f>
        <v>6.4389697648376251E-2</v>
      </c>
      <c r="F1768">
        <f>'Life Expectancy Data'!AA1778</f>
        <v>2.984273549278184E-4</v>
      </c>
      <c r="G1768">
        <f>'Life Expectancy Data'!AB1778</f>
        <v>0.7857142857142857</v>
      </c>
      <c r="H1768">
        <f>'Life Expectancy Data'!AC1778</f>
        <v>3.7703303280658679E-5</v>
      </c>
      <c r="I1768">
        <f>'Life Expectancy Data'!AD1778</f>
        <v>0.2410196987253766</v>
      </c>
      <c r="J1768">
        <f>'Life Expectancy Data'!AE1778</f>
        <v>3.4799999999999998E-2</v>
      </c>
      <c r="K1768">
        <f>'Life Expectancy Data'!AG1778</f>
        <v>0.32095182820661639</v>
      </c>
      <c r="L1768">
        <f>'Life Expectancy Data'!AH1778</f>
        <v>0.78350515463917525</v>
      </c>
      <c r="M1768">
        <f>'Life Expectancy Data'!AN1778</f>
        <v>0.42721518987341778</v>
      </c>
      <c r="N1768">
        <f>'Life Expectancy Data'!AO1778</f>
        <v>0.43961352657004832</v>
      </c>
    </row>
    <row r="1769" spans="1:14" x14ac:dyDescent="0.2">
      <c r="A1769">
        <f t="shared" ca="1" si="27"/>
        <v>3.6071785837228809E-2</v>
      </c>
      <c r="B1769" t="s">
        <v>23</v>
      </c>
      <c r="C1769">
        <f>'Life Expectancy Data'!X1779</f>
        <v>6.5096952908587261E-2</v>
      </c>
      <c r="D1769">
        <f>'Life Expectancy Data'!Y1779</f>
        <v>3.5555555555555556E-2</v>
      </c>
      <c r="E1769">
        <f>'Life Expectancy Data'!Z1779</f>
        <v>6.6069428891377374E-2</v>
      </c>
      <c r="F1769">
        <f>'Life Expectancy Data'!AA1779</f>
        <v>2.5621200552254459E-3</v>
      </c>
      <c r="G1769">
        <f>'Life Expectancy Data'!AB1779</f>
        <v>0.76530612244897955</v>
      </c>
      <c r="H1769">
        <f>'Life Expectancy Data'!AC1779</f>
        <v>6.8337237196193848E-4</v>
      </c>
      <c r="I1769">
        <f>'Life Expectancy Data'!AD1779</f>
        <v>0.23522595596755505</v>
      </c>
      <c r="J1769">
        <f>'Life Expectancy Data'!AE1779</f>
        <v>3.5999999999999997E-2</v>
      </c>
      <c r="K1769">
        <f>'Life Expectancy Data'!AG1779</f>
        <v>0.30237957051654091</v>
      </c>
      <c r="L1769">
        <f>'Life Expectancy Data'!AH1779</f>
        <v>0.76288659793814428</v>
      </c>
      <c r="M1769">
        <f>'Life Expectancy Data'!AN1779</f>
        <v>0.42194092827004226</v>
      </c>
      <c r="N1769">
        <f>'Life Expectancy Data'!AO1779</f>
        <v>0.44444444444444442</v>
      </c>
    </row>
    <row r="1770" spans="1:14" x14ac:dyDescent="0.2">
      <c r="A1770">
        <f t="shared" ca="1" si="27"/>
        <v>0.1744899585998273</v>
      </c>
      <c r="B1770" t="s">
        <v>23</v>
      </c>
      <c r="C1770">
        <f>'Life Expectancy Data'!X1780</f>
        <v>6.3711911357340723E-2</v>
      </c>
      <c r="D1770">
        <f>'Life Expectancy Data'!Y1780</f>
        <v>3.6666666666666667E-2</v>
      </c>
      <c r="E1770">
        <f>'Life Expectancy Data'!Z1780</f>
        <v>5.2071668533034715E-2</v>
      </c>
      <c r="F1770">
        <f>'Life Expectancy Data'!AA1780</f>
        <v>2.0947825933179376E-3</v>
      </c>
      <c r="G1770">
        <f>'Life Expectancy Data'!AB1780</f>
        <v>0.76530612244897955</v>
      </c>
      <c r="H1770">
        <f>'Life Expectancy Data'!AC1780</f>
        <v>8.3418558508457322E-4</v>
      </c>
      <c r="I1770">
        <f>'Life Expectancy Data'!AD1780</f>
        <v>2.20162224797219E-2</v>
      </c>
      <c r="J1770">
        <f>'Life Expectancy Data'!AE1780</f>
        <v>3.7600000000000001E-2</v>
      </c>
      <c r="K1770">
        <f>'Life Expectancy Data'!AG1780</f>
        <v>0.34010446894950669</v>
      </c>
      <c r="L1770">
        <f>'Life Expectancy Data'!AH1780</f>
        <v>0.76288659793814428</v>
      </c>
      <c r="M1770">
        <f>'Life Expectancy Data'!AN1780</f>
        <v>0.41877637130801693</v>
      </c>
      <c r="N1770">
        <f>'Life Expectancy Data'!AO1780</f>
        <v>0.45893719806763289</v>
      </c>
    </row>
    <row r="1771" spans="1:14" x14ac:dyDescent="0.2">
      <c r="A1771">
        <f t="shared" ca="1" si="27"/>
        <v>0.40527392638855197</v>
      </c>
      <c r="B1771" t="s">
        <v>23</v>
      </c>
      <c r="C1771">
        <f>'Life Expectancy Data'!X1781</f>
        <v>6.3711911357340723E-2</v>
      </c>
      <c r="D1771">
        <f>'Life Expectancy Data'!Y1781</f>
        <v>3.833333333333333E-2</v>
      </c>
      <c r="E1771">
        <f>'Life Expectancy Data'!Z1781</f>
        <v>5.3191489361702128E-2</v>
      </c>
      <c r="F1771">
        <f>'Life Expectancy Data'!AA1781</f>
        <v>2.9483674151024549E-4</v>
      </c>
      <c r="G1771">
        <f>'Life Expectancy Data'!AB1781</f>
        <v>0.74489795918367352</v>
      </c>
      <c r="H1771">
        <f>'Life Expectancy Data'!AC1781</f>
        <v>1.0938670864301099E-2</v>
      </c>
      <c r="I1771">
        <f>'Life Expectancy Data'!AD1781</f>
        <v>1.7381228273464659E-2</v>
      </c>
      <c r="J1771">
        <f>'Life Expectancy Data'!AE1781</f>
        <v>3.9199999999999999E-2</v>
      </c>
      <c r="K1771">
        <f>'Life Expectancy Data'!AG1781</f>
        <v>0.29077190946024373</v>
      </c>
      <c r="L1771">
        <f>'Life Expectancy Data'!AH1781</f>
        <v>0.74226804123711343</v>
      </c>
      <c r="M1771">
        <f>'Life Expectancy Data'!AN1781</f>
        <v>0.41139240506329117</v>
      </c>
      <c r="N1771">
        <f>'Life Expectancy Data'!AO1781</f>
        <v>0.44927536231884063</v>
      </c>
    </row>
    <row r="1772" spans="1:14" x14ac:dyDescent="0.2">
      <c r="A1772">
        <f t="shared" ca="1" si="27"/>
        <v>0.57619124794592291</v>
      </c>
      <c r="B1772" t="s">
        <v>23</v>
      </c>
      <c r="C1772">
        <f>'Life Expectancy Data'!X1782</f>
        <v>4.1551246537396124E-3</v>
      </c>
      <c r="D1772">
        <f>'Life Expectancy Data'!Y1782</f>
        <v>3.888888888888889E-2</v>
      </c>
      <c r="E1772">
        <f>'Life Expectancy Data'!Z1782</f>
        <v>6.5509518477043671E-2</v>
      </c>
      <c r="F1772">
        <f>'Life Expectancy Data'!AA1782</f>
        <v>2.0406750377446915E-3</v>
      </c>
      <c r="G1772">
        <f>'Life Expectancy Data'!AB1782</f>
        <v>0.74489795918367352</v>
      </c>
      <c r="H1772">
        <f>'Life Expectancy Data'!AC1782</f>
        <v>2.827747746049401E-4</v>
      </c>
      <c r="I1772">
        <f>'Life Expectancy Data'!AD1782</f>
        <v>1.2746234067207417E-2</v>
      </c>
      <c r="J1772">
        <f>'Life Expectancy Data'!AE1782</f>
        <v>4.0399999999999998E-2</v>
      </c>
      <c r="K1772">
        <f>'Life Expectancy Data'!AG1782</f>
        <v>0.29367382472431802</v>
      </c>
      <c r="L1772">
        <f>'Life Expectancy Data'!AH1782</f>
        <v>0.74226804123711343</v>
      </c>
      <c r="M1772">
        <f>'Life Expectancy Data'!AN1782</f>
        <v>0.40295358649789031</v>
      </c>
      <c r="N1772">
        <f>'Life Expectancy Data'!AO1782</f>
        <v>0.44444444444444442</v>
      </c>
    </row>
    <row r="1773" spans="1:14" x14ac:dyDescent="0.2">
      <c r="A1773">
        <f t="shared" ca="1" si="27"/>
        <v>0.7648593503155362</v>
      </c>
      <c r="B1773" t="s">
        <v>23</v>
      </c>
      <c r="C1773">
        <f>'Life Expectancy Data'!X1783</f>
        <v>6.0941828254847646E-2</v>
      </c>
      <c r="D1773">
        <f>'Life Expectancy Data'!Y1783</f>
        <v>0.04</v>
      </c>
      <c r="E1773">
        <f>'Life Expectancy Data'!Z1783</f>
        <v>8.2306830907054873E-2</v>
      </c>
      <c r="F1773">
        <f>'Life Expectancy Data'!AA1783</f>
        <v>4.0909620174606125E-5</v>
      </c>
      <c r="G1773">
        <f>'Life Expectancy Data'!AB1783</f>
        <v>0.75510204081632648</v>
      </c>
      <c r="H1773">
        <f>'Life Expectancy Data'!AC1783</f>
        <v>1.8851651640329339E-5</v>
      </c>
      <c r="I1773">
        <f>'Life Expectancy Data'!AD1783</f>
        <v>0.21668597914252608</v>
      </c>
      <c r="J1773">
        <f>'Life Expectancy Data'!AE1783</f>
        <v>4.1599999999999998E-2</v>
      </c>
      <c r="K1773">
        <f>'Life Expectancy Data'!AG1783</f>
        <v>0.26349390597794542</v>
      </c>
      <c r="L1773">
        <f>'Life Expectancy Data'!AH1783</f>
        <v>0.75257731958762886</v>
      </c>
      <c r="M1773">
        <f>'Life Expectancy Data'!AN1783</f>
        <v>0.39240506329113928</v>
      </c>
      <c r="N1773">
        <f>'Life Expectancy Data'!AO1783</f>
        <v>0.42512077294685996</v>
      </c>
    </row>
    <row r="1774" spans="1:14" x14ac:dyDescent="0.2">
      <c r="A1774">
        <f t="shared" ca="1" si="27"/>
        <v>0.31175654457428037</v>
      </c>
      <c r="B1774" t="s">
        <v>23</v>
      </c>
      <c r="C1774">
        <f>'Life Expectancy Data'!X1784</f>
        <v>0.58725761772853191</v>
      </c>
      <c r="D1774">
        <f>'Life Expectancy Data'!Y1784</f>
        <v>4.1111111111111112E-2</v>
      </c>
      <c r="E1774">
        <f>'Life Expectancy Data'!Z1784</f>
        <v>5.7110862262038077E-2</v>
      </c>
      <c r="F1774">
        <f>'Life Expectancy Data'!AA1784</f>
        <v>2.7695340707965359E-3</v>
      </c>
      <c r="G1774">
        <f>'Life Expectancy Data'!AB1784</f>
        <v>0.75510204081632648</v>
      </c>
      <c r="H1774">
        <f>'Life Expectancy Data'!AC1784</f>
        <v>1.2583477469919834E-3</v>
      </c>
      <c r="I1774">
        <f>'Life Expectancy Data'!AD1784</f>
        <v>0.21205098493626884</v>
      </c>
      <c r="J1774">
        <f>'Life Expectancy Data'!AE1784</f>
        <v>4.3200000000000002E-2</v>
      </c>
      <c r="K1774">
        <f>'Life Expectancy Data'!AG1784</f>
        <v>0.2832269297736506</v>
      </c>
      <c r="L1774">
        <f>'Life Expectancy Data'!AH1784</f>
        <v>0.75257731958762886</v>
      </c>
      <c r="M1774">
        <f>'Life Expectancy Data'!AN1784</f>
        <v>0.379746835443038</v>
      </c>
      <c r="N1774">
        <f>'Life Expectancy Data'!AO1784</f>
        <v>0.39613526570048307</v>
      </c>
    </row>
    <row r="1775" spans="1:14" x14ac:dyDescent="0.2">
      <c r="A1775">
        <f t="shared" ca="1" si="27"/>
        <v>0.25208244600388696</v>
      </c>
      <c r="B1775" t="s">
        <v>23</v>
      </c>
      <c r="C1775">
        <f>'Life Expectancy Data'!X1785</f>
        <v>0.59972299168975074</v>
      </c>
      <c r="D1775">
        <f>'Life Expectancy Data'!Y1785</f>
        <v>4.3333333333333335E-2</v>
      </c>
      <c r="E1775">
        <f>'Life Expectancy Data'!Z1785</f>
        <v>6.6629339305711091E-2</v>
      </c>
      <c r="F1775">
        <f>'Life Expectancy Data'!AA1785</f>
        <v>3.0080446997469718E-3</v>
      </c>
      <c r="G1775">
        <f>'Life Expectancy Data'!AB1785</f>
        <v>0.75510204081632648</v>
      </c>
      <c r="H1775">
        <f>'Life Expectancy Data'!AC1785</f>
        <v>8.6246306254506727E-4</v>
      </c>
      <c r="I1775">
        <f>'Life Expectancy Data'!AD1785</f>
        <v>0.20741599073001157</v>
      </c>
      <c r="J1775">
        <f>'Life Expectancy Data'!AE1785</f>
        <v>4.5199999999999997E-2</v>
      </c>
      <c r="K1775">
        <f>'Life Expectancy Data'!AG1785</f>
        <v>0.35635519442832264</v>
      </c>
      <c r="L1775">
        <f>'Life Expectancy Data'!AH1785</f>
        <v>0.78350515463917525</v>
      </c>
      <c r="M1775">
        <f>'Life Expectancy Data'!AN1785</f>
        <v>0.37236286919831224</v>
      </c>
      <c r="N1775">
        <f>'Life Expectancy Data'!AO1785</f>
        <v>0.38164251207729472</v>
      </c>
    </row>
    <row r="1776" spans="1:14" x14ac:dyDescent="0.2">
      <c r="A1776">
        <f t="shared" ca="1" si="27"/>
        <v>0.14105841373519923</v>
      </c>
      <c r="B1776" t="s">
        <v>23</v>
      </c>
      <c r="C1776">
        <f>'Life Expectancy Data'!X1786</f>
        <v>0.59972299168975074</v>
      </c>
      <c r="D1776">
        <f>'Life Expectancy Data'!Y1786</f>
        <v>4.4444444444444446E-2</v>
      </c>
      <c r="E1776">
        <f>'Life Expectancy Data'!Z1786</f>
        <v>6.83090705487122E-2</v>
      </c>
      <c r="F1776">
        <f>'Life Expectancy Data'!AA1786</f>
        <v>3.4565756096877893E-3</v>
      </c>
      <c r="G1776">
        <f>'Life Expectancy Data'!AB1786</f>
        <v>0.75510204081632648</v>
      </c>
      <c r="H1776">
        <f>'Life Expectancy Data'!AC1786</f>
        <v>5.9373276841217251E-2</v>
      </c>
      <c r="I1776">
        <f>'Life Expectancy Data'!AD1786</f>
        <v>0.20278099652375436</v>
      </c>
      <c r="J1776">
        <f>'Life Expectancy Data'!AE1786</f>
        <v>4.6800000000000001E-2</v>
      </c>
      <c r="K1776">
        <f>'Life Expectancy Data'!AG1786</f>
        <v>0.37724898432965759</v>
      </c>
      <c r="L1776">
        <f>'Life Expectancy Data'!AH1786</f>
        <v>6.1855670103092786E-2</v>
      </c>
      <c r="M1776">
        <f>'Life Expectancy Data'!AN1786</f>
        <v>0.35970464135021102</v>
      </c>
      <c r="N1776">
        <f>'Life Expectancy Data'!AO1786</f>
        <v>0.35265700483091789</v>
      </c>
    </row>
    <row r="1777" spans="1:14" x14ac:dyDescent="0.2">
      <c r="A1777">
        <f t="shared" ca="1" si="27"/>
        <v>0.89069198291155793</v>
      </c>
      <c r="B1777" t="s">
        <v>23</v>
      </c>
      <c r="C1777">
        <f>'Life Expectancy Data'!X1787</f>
        <v>0.59279778393351801</v>
      </c>
      <c r="D1777">
        <f>'Life Expectancy Data'!Y1787</f>
        <v>4.5555555555555557E-2</v>
      </c>
      <c r="E1777">
        <f>'Life Expectancy Data'!Z1787</f>
        <v>8.5666293393057119E-2</v>
      </c>
      <c r="F1777">
        <f>'Life Expectancy Data'!AA1787</f>
        <v>2.391281708182248E-3</v>
      </c>
      <c r="G1777">
        <f>'Life Expectancy Data'!AB1787</f>
        <v>0.76530612244897955</v>
      </c>
      <c r="H1777">
        <f>'Life Expectancy Data'!AC1787</f>
        <v>4.4282529703133615E-2</v>
      </c>
      <c r="I1777">
        <f>'Life Expectancy Data'!AD1787</f>
        <v>0.19814600231749713</v>
      </c>
      <c r="J1777">
        <f>'Life Expectancy Data'!AE1787</f>
        <v>4.8000000000000001E-2</v>
      </c>
      <c r="K1777">
        <f>'Life Expectancy Data'!AG1787</f>
        <v>0.32153221125943121</v>
      </c>
      <c r="L1777">
        <f>'Life Expectancy Data'!AH1787</f>
        <v>0.83505154639175261</v>
      </c>
      <c r="M1777">
        <f>'Life Expectancy Data'!AN1787</f>
        <v>0.35021097046413507</v>
      </c>
      <c r="N1777">
        <f>'Life Expectancy Data'!AO1787</f>
        <v>0.33816425120772947</v>
      </c>
    </row>
    <row r="1778" spans="1:14" x14ac:dyDescent="0.2">
      <c r="A1778">
        <f t="shared" ca="1" si="27"/>
        <v>0.30737480593537303</v>
      </c>
      <c r="B1778" t="s">
        <v>23</v>
      </c>
      <c r="C1778">
        <f>'Life Expectancy Data'!X1788</f>
        <v>0.58587257617728528</v>
      </c>
      <c r="D1778">
        <f>'Life Expectancy Data'!Y1788</f>
        <v>4.7222222222222221E-2</v>
      </c>
      <c r="E1778">
        <f>'Life Expectancy Data'!Z1788</f>
        <v>9.3505039193729003E-2</v>
      </c>
      <c r="F1778">
        <f>'Life Expectancy Data'!AA1788</f>
        <v>2.1831154289308403E-3</v>
      </c>
      <c r="G1778">
        <f>'Life Expectancy Data'!AB1788</f>
        <v>0.76530612244897955</v>
      </c>
      <c r="H1778">
        <f>'Life Expectancy Data'!AC1788</f>
        <v>0.1361937572755593</v>
      </c>
      <c r="I1778">
        <f>'Life Expectancy Data'!AD1788</f>
        <v>0.19351100811123986</v>
      </c>
      <c r="J1778">
        <f>'Life Expectancy Data'!AE1788</f>
        <v>4.9599999999999998E-2</v>
      </c>
      <c r="K1778">
        <f>'Life Expectancy Data'!AG1788</f>
        <v>0.34939059779454434</v>
      </c>
      <c r="L1778">
        <f>'Life Expectancy Data'!AH1788</f>
        <v>0.85567010309278346</v>
      </c>
      <c r="M1778">
        <f>'Life Expectancy Data'!AN1788</f>
        <v>0.33544303797468356</v>
      </c>
      <c r="N1778">
        <f>'Life Expectancy Data'!AO1788</f>
        <v>0.32367149758454106</v>
      </c>
    </row>
    <row r="1779" spans="1:14" x14ac:dyDescent="0.2">
      <c r="A1779">
        <f t="shared" ca="1" si="27"/>
        <v>0.24174945483516197</v>
      </c>
      <c r="B1779" t="s">
        <v>23</v>
      </c>
      <c r="C1779">
        <f>'Life Expectancy Data'!X1789</f>
        <v>0.57479224376731297</v>
      </c>
      <c r="D1779">
        <f>'Life Expectancy Data'!Y1789</f>
        <v>4.8333333333333332E-2</v>
      </c>
      <c r="E1779">
        <f>'Life Expectancy Data'!Z1789</f>
        <v>0.12038073908174694</v>
      </c>
      <c r="F1779">
        <f>'Life Expectancy Data'!AA1789</f>
        <v>2.0957985635336259E-3</v>
      </c>
      <c r="G1779">
        <f>'Life Expectancy Data'!AB1789</f>
        <v>0.76530612244897955</v>
      </c>
      <c r="H1779">
        <f>'Life Expectancy Data'!AC1789</f>
        <v>3.3720891871639104E-2</v>
      </c>
      <c r="I1779">
        <f>'Life Expectancy Data'!AD1789</f>
        <v>0.18887601390498263</v>
      </c>
      <c r="J1779">
        <f>'Life Expectancy Data'!AE1789</f>
        <v>5.0799999999999998E-2</v>
      </c>
      <c r="K1779">
        <f>'Life Expectancy Data'!AG1789</f>
        <v>0.35287289611143352</v>
      </c>
      <c r="L1779">
        <f>'Life Expectancy Data'!AH1789</f>
        <v>0.76288659793814428</v>
      </c>
      <c r="M1779">
        <f>'Life Expectancy Data'!AN1789</f>
        <v>0.3280590717299578</v>
      </c>
      <c r="N1779">
        <f>'Life Expectancy Data'!AO1789</f>
        <v>0.29951690821256038</v>
      </c>
    </row>
    <row r="1780" spans="1:14" x14ac:dyDescent="0.2">
      <c r="A1780">
        <f t="shared" ca="1" si="27"/>
        <v>0.99924963199044547</v>
      </c>
      <c r="B1780" t="s">
        <v>23</v>
      </c>
      <c r="C1780">
        <f>'Life Expectancy Data'!X1790</f>
        <v>6.5096952908587261E-2</v>
      </c>
      <c r="D1780">
        <f>'Life Expectancy Data'!Y1790</f>
        <v>0.05</v>
      </c>
      <c r="E1780">
        <f>'Life Expectancy Data'!Z1790</f>
        <v>0.11646136618141098</v>
      </c>
      <c r="F1780">
        <f>'Life Expectancy Data'!AA1790</f>
        <v>1.9417500508874231E-3</v>
      </c>
      <c r="G1780">
        <f>'Life Expectancy Data'!AB1790</f>
        <v>0.24489795918367346</v>
      </c>
      <c r="H1780">
        <f>'Life Expectancy Data'!AC1790</f>
        <v>3.3390987967933342E-2</v>
      </c>
      <c r="I1780">
        <f>'Life Expectancy Data'!AD1790</f>
        <v>0.18424101969872536</v>
      </c>
      <c r="J1780">
        <f>'Life Expectancy Data'!AE1790</f>
        <v>5.28E-2</v>
      </c>
      <c r="K1780">
        <f>'Life Expectancy Data'!AG1790</f>
        <v>0.30586186883343003</v>
      </c>
      <c r="L1780">
        <f>'Life Expectancy Data'!AH1790</f>
        <v>0.73195876288659789</v>
      </c>
      <c r="M1780">
        <f>'Life Expectancy Data'!AN1790</f>
        <v>0.31434599156118143</v>
      </c>
      <c r="N1780">
        <f>'Life Expectancy Data'!AO1790</f>
        <v>0.28019323671497587</v>
      </c>
    </row>
    <row r="1781" spans="1:14" x14ac:dyDescent="0.2">
      <c r="A1781">
        <f t="shared" ca="1" si="27"/>
        <v>0.45994167228796812</v>
      </c>
      <c r="B1781" t="s">
        <v>23</v>
      </c>
      <c r="C1781">
        <f>'Life Expectancy Data'!X1791</f>
        <v>5.817174515235457E-2</v>
      </c>
      <c r="D1781">
        <f>'Life Expectancy Data'!Y1791</f>
        <v>5.1666666666666666E-2</v>
      </c>
      <c r="E1781">
        <f>'Life Expectancy Data'!Z1791</f>
        <v>6.3269876819708845E-2</v>
      </c>
      <c r="F1781">
        <f>'Life Expectancy Data'!AA1791</f>
        <v>2.4215975988199053E-3</v>
      </c>
      <c r="G1781">
        <f>'Life Expectancy Data'!AB1791</f>
        <v>0.81571428571428573</v>
      </c>
      <c r="H1781">
        <f>'Life Expectancy Data'!AC1791</f>
        <v>3.4757732711857219E-2</v>
      </c>
      <c r="I1781">
        <f>'Life Expectancy Data'!AD1791</f>
        <v>0.17960602549246815</v>
      </c>
      <c r="J1781">
        <f>'Life Expectancy Data'!AE1791</f>
        <v>5.4399999999999997E-2</v>
      </c>
      <c r="K1781">
        <f>'Life Expectancy Data'!AG1791</f>
        <v>0.33604178757980269</v>
      </c>
      <c r="L1781">
        <f>'Life Expectancy Data'!AH1791</f>
        <v>5.1546391752577317E-2</v>
      </c>
      <c r="M1781">
        <f>'Life Expectancy Data'!AN1791</f>
        <v>0.30696202531645567</v>
      </c>
      <c r="N1781">
        <f>'Life Expectancy Data'!AO1791</f>
        <v>0.26086956521739135</v>
      </c>
    </row>
    <row r="1782" spans="1:14" x14ac:dyDescent="0.2">
      <c r="A1782">
        <f t="shared" ca="1" si="27"/>
        <v>0.47011455766033416</v>
      </c>
      <c r="B1782" t="s">
        <v>23</v>
      </c>
      <c r="C1782">
        <f>'Life Expectancy Data'!X1792</f>
        <v>0.2742382271468144</v>
      </c>
      <c r="D1782">
        <f>'Life Expectancy Data'!Y1792</f>
        <v>2.1666666666666667E-2</v>
      </c>
      <c r="E1782">
        <f>'Life Expectancy Data'!Z1792</f>
        <v>0.25699888017917133</v>
      </c>
      <c r="F1782">
        <f>'Life Expectancy Data'!AA1792</f>
        <v>0</v>
      </c>
      <c r="G1782">
        <f>'Life Expectancy Data'!AB1792</f>
        <v>0.89795918367346939</v>
      </c>
      <c r="H1782">
        <f>'Life Expectancy Data'!AC1792</f>
        <v>2.8277477460494007E-5</v>
      </c>
      <c r="I1782">
        <f>'Life Expectancy Data'!AD1792</f>
        <v>0.26419466975666284</v>
      </c>
      <c r="J1782">
        <f>'Life Expectancy Data'!AE1792</f>
        <v>0.02</v>
      </c>
      <c r="K1782">
        <f>'Life Expectancy Data'!AG1792</f>
        <v>0.32269297736506092</v>
      </c>
      <c r="L1782">
        <f>'Life Expectancy Data'!AH1792</f>
        <v>0.89690721649484539</v>
      </c>
      <c r="M1782">
        <f>'Life Expectancy Data'!AN1792</f>
        <v>0.58227848101265833</v>
      </c>
      <c r="N1782">
        <f>'Life Expectancy Data'!AO1792</f>
        <v>0.43961352657004832</v>
      </c>
    </row>
    <row r="1783" spans="1:14" x14ac:dyDescent="0.2">
      <c r="A1783">
        <f t="shared" ca="1" si="27"/>
        <v>0.36435592377322645</v>
      </c>
      <c r="B1783" t="s">
        <v>23</v>
      </c>
      <c r="C1783">
        <f>'Life Expectancy Data'!X1793</f>
        <v>2.7700831024930747E-2</v>
      </c>
      <c r="D1783">
        <f>'Life Expectancy Data'!Y1793</f>
        <v>2.2222222222222223E-2</v>
      </c>
      <c r="E1783">
        <f>'Life Expectancy Data'!Z1793</f>
        <v>0</v>
      </c>
      <c r="F1783">
        <f>'Life Expectancy Data'!AA1793</f>
        <v>2.3274174789748954E-3</v>
      </c>
      <c r="G1783">
        <f>'Life Expectancy Data'!AB1793</f>
        <v>0.88775510204081631</v>
      </c>
      <c r="H1783">
        <f>'Life Expectancy Data'!AC1793</f>
        <v>5.7497537503004481E-4</v>
      </c>
      <c r="I1783">
        <f>'Life Expectancy Data'!AD1793</f>
        <v>0.25376593279258403</v>
      </c>
      <c r="J1783">
        <f>'Life Expectancy Data'!AE1793</f>
        <v>2.0799999999999999E-2</v>
      </c>
      <c r="K1783">
        <f>'Life Expectancy Data'!AG1793</f>
        <v>0.11085316308763782</v>
      </c>
      <c r="L1783">
        <f>'Life Expectancy Data'!AH1793</f>
        <v>0.88659793814432986</v>
      </c>
      <c r="M1783">
        <f>'Life Expectancy Data'!AN1793</f>
        <v>0.57700421940928281</v>
      </c>
      <c r="N1783">
        <f>'Life Expectancy Data'!AO1793</f>
        <v>0.43961352657004832</v>
      </c>
    </row>
    <row r="1784" spans="1:14" x14ac:dyDescent="0.2">
      <c r="A1784">
        <f t="shared" ca="1" si="27"/>
        <v>9.7091462295791686E-2</v>
      </c>
      <c r="B1784" t="s">
        <v>23</v>
      </c>
      <c r="C1784">
        <f>'Life Expectancy Data'!X1794</f>
        <v>2.9085872576177285E-2</v>
      </c>
      <c r="D1784">
        <f>'Life Expectancy Data'!Y1794</f>
        <v>2.3333333333333334E-2</v>
      </c>
      <c r="E1784">
        <f>'Life Expectancy Data'!Z1794</f>
        <v>3.8633818589025752E-2</v>
      </c>
      <c r="F1784">
        <f>'Life Expectancy Data'!AA1794</f>
        <v>1.9680753890238007E-3</v>
      </c>
      <c r="G1784">
        <f>'Life Expectancy Data'!AB1794</f>
        <v>0.75510204081632648</v>
      </c>
      <c r="H1784">
        <f>'Life Expectancy Data'!AC1794</f>
        <v>4.7600420391831575E-3</v>
      </c>
      <c r="I1784">
        <f>'Life Expectancy Data'!AD1794</f>
        <v>0.24449594438006955</v>
      </c>
      <c r="J1784">
        <f>'Life Expectancy Data'!AE1794</f>
        <v>2.1999999999999999E-2</v>
      </c>
      <c r="K1784">
        <f>'Life Expectancy Data'!AG1794</f>
        <v>0.10388856645385955</v>
      </c>
      <c r="L1784">
        <f>'Life Expectancy Data'!AH1794</f>
        <v>0.75257731958762886</v>
      </c>
      <c r="M1784">
        <f>'Life Expectancy Data'!AN1794</f>
        <v>0.569620253164557</v>
      </c>
      <c r="N1784">
        <f>'Life Expectancy Data'!AO1794</f>
        <v>0.43961352657004832</v>
      </c>
    </row>
    <row r="1785" spans="1:14" x14ac:dyDescent="0.2">
      <c r="A1785">
        <f t="shared" ca="1" si="27"/>
        <v>0.95112393119241845</v>
      </c>
      <c r="B1785" t="s">
        <v>23</v>
      </c>
      <c r="C1785">
        <f>'Life Expectancy Data'!X1795</f>
        <v>3.3240997229916899E-2</v>
      </c>
      <c r="D1785">
        <f>'Life Expectancy Data'!Y1795</f>
        <v>2.4444444444444446E-2</v>
      </c>
      <c r="E1785">
        <f>'Life Expectancy Data'!Z1795</f>
        <v>3.0235162374020158E-2</v>
      </c>
      <c r="F1785">
        <f>'Life Expectancy Data'!AA1795</f>
        <v>1.9726941820553774E-3</v>
      </c>
      <c r="G1785">
        <f>'Life Expectancy Data'!AB1795</f>
        <v>0.58163265306122447</v>
      </c>
      <c r="H1785">
        <f>'Life Expectancy Data'!AC1795</f>
        <v>1.0250585579429077E-2</v>
      </c>
      <c r="I1785">
        <f>'Life Expectancy Data'!AD1795</f>
        <v>0.23522595596755505</v>
      </c>
      <c r="J1785">
        <f>'Life Expectancy Data'!AE1795</f>
        <v>2.3199999999999998E-2</v>
      </c>
      <c r="K1785">
        <f>'Life Expectancy Data'!AG1795</f>
        <v>0.1073708647707487</v>
      </c>
      <c r="L1785">
        <f>'Life Expectancy Data'!AH1795</f>
        <v>0.84536082474226804</v>
      </c>
      <c r="M1785">
        <f>'Life Expectancy Data'!AN1795</f>
        <v>0.5622362869198313</v>
      </c>
      <c r="N1785">
        <f>'Life Expectancy Data'!AO1795</f>
        <v>0.43961352657004832</v>
      </c>
    </row>
    <row r="1786" spans="1:14" x14ac:dyDescent="0.2">
      <c r="A1786">
        <f t="shared" ca="1" si="27"/>
        <v>0.43502678204558065</v>
      </c>
      <c r="B1786" t="s">
        <v>23</v>
      </c>
      <c r="C1786">
        <f>'Life Expectancy Data'!X1796</f>
        <v>3.6011080332409975E-2</v>
      </c>
      <c r="D1786">
        <f>'Life Expectancy Data'!Y1796</f>
        <v>2.6111111111111113E-2</v>
      </c>
      <c r="E1786">
        <f>'Life Expectancy Data'!Z1796</f>
        <v>1.7917133258678612E-2</v>
      </c>
      <c r="F1786">
        <f>'Life Expectancy Data'!AA1796</f>
        <v>1.0901994267313825E-3</v>
      </c>
      <c r="G1786">
        <f>'Life Expectancy Data'!AB1796</f>
        <v>3.0612244897959183E-2</v>
      </c>
      <c r="H1786">
        <f>'Life Expectancy Data'!AC1796</f>
        <v>9.6426198140284573E-3</v>
      </c>
      <c r="I1786">
        <f>'Life Expectancy Data'!AD1796</f>
        <v>1.7381228273464659E-2</v>
      </c>
      <c r="J1786">
        <f>'Life Expectancy Data'!AE1796</f>
        <v>2.4400000000000002E-2</v>
      </c>
      <c r="K1786">
        <f>'Life Expectancy Data'!AG1796</f>
        <v>8.7057457922228673E-2</v>
      </c>
      <c r="L1786">
        <f>'Life Expectancy Data'!AH1796</f>
        <v>0.84536082474226804</v>
      </c>
      <c r="M1786">
        <f>'Life Expectancy Data'!AN1796</f>
        <v>0.55485232067510548</v>
      </c>
      <c r="N1786">
        <f>'Life Expectancy Data'!AO1796</f>
        <v>0.43961352657004832</v>
      </c>
    </row>
    <row r="1787" spans="1:14" x14ac:dyDescent="0.2">
      <c r="A1787">
        <f t="shared" ca="1" si="27"/>
        <v>0.63019706847730717</v>
      </c>
      <c r="B1787" t="s">
        <v>23</v>
      </c>
      <c r="C1787">
        <f>'Life Expectancy Data'!X1797</f>
        <v>3.8781163434903045E-2</v>
      </c>
      <c r="D1787">
        <f>'Life Expectancy Data'!Y1797</f>
        <v>2.7222222222222221E-2</v>
      </c>
      <c r="E1787">
        <f>'Life Expectancy Data'!Z1797</f>
        <v>1.6237402015677492E-2</v>
      </c>
      <c r="F1787">
        <f>'Life Expectancy Data'!AA1797</f>
        <v>8.9748546451438448E-4</v>
      </c>
      <c r="G1787">
        <f>'Life Expectancy Data'!AB1797</f>
        <v>0.9285714285714286</v>
      </c>
      <c r="H1787">
        <f>'Life Expectancy Data'!AC1797</f>
        <v>8.9545345291564362E-4</v>
      </c>
      <c r="I1787">
        <f>'Life Expectancy Data'!AD1797</f>
        <v>0.21784472769409038</v>
      </c>
      <c r="J1787">
        <f>'Life Expectancy Data'!AE1797</f>
        <v>2.5999999999999999E-2</v>
      </c>
      <c r="K1787">
        <f>'Life Expectancy Data'!AG1797</f>
        <v>8.9959373186302941E-2</v>
      </c>
      <c r="L1787">
        <f>'Life Expectancy Data'!AH1797</f>
        <v>7.2164948453608241E-2</v>
      </c>
      <c r="M1787">
        <f>'Life Expectancy Data'!AN1797</f>
        <v>0.54324894514767941</v>
      </c>
      <c r="N1787">
        <f>'Life Expectancy Data'!AO1797</f>
        <v>0.42512077294685996</v>
      </c>
    </row>
    <row r="1788" spans="1:14" x14ac:dyDescent="0.2">
      <c r="A1788">
        <f t="shared" ca="1" si="27"/>
        <v>0.51972199176293976</v>
      </c>
      <c r="B1788" t="s">
        <v>23</v>
      </c>
      <c r="C1788">
        <f>'Life Expectancy Data'!X1798</f>
        <v>0.29085872576177285</v>
      </c>
      <c r="D1788">
        <f>'Life Expectancy Data'!Y1798</f>
        <v>2.8888888888888888E-2</v>
      </c>
      <c r="E1788">
        <f>'Life Expectancy Data'!Z1798</f>
        <v>1.5117581187010079E-2</v>
      </c>
      <c r="F1788">
        <f>'Life Expectancy Data'!AA1798</f>
        <v>5.6737829469032184E-4</v>
      </c>
      <c r="G1788">
        <f>'Life Expectancy Data'!AB1798</f>
        <v>0.91836734693877553</v>
      </c>
      <c r="H1788">
        <f>'Life Expectancy Data'!AC1798</f>
        <v>1.5505483474170881E-3</v>
      </c>
      <c r="I1788">
        <f>'Life Expectancy Data'!AD1798</f>
        <v>0.20973348783314022</v>
      </c>
      <c r="J1788">
        <f>'Life Expectancy Data'!AE1798</f>
        <v>2.76E-2</v>
      </c>
      <c r="K1788">
        <f>'Life Expectancy Data'!AG1798</f>
        <v>0.12362159024956471</v>
      </c>
      <c r="L1788">
        <f>'Life Expectancy Data'!AH1798</f>
        <v>7.2164948453608241E-2</v>
      </c>
      <c r="M1788">
        <f>'Life Expectancy Data'!AN1798</f>
        <v>0.53164556962025322</v>
      </c>
      <c r="N1788">
        <f>'Life Expectancy Data'!AO1798</f>
        <v>0.41062801932367149</v>
      </c>
    </row>
    <row r="1789" spans="1:14" x14ac:dyDescent="0.2">
      <c r="A1789">
        <f t="shared" ca="1" si="27"/>
        <v>0.30809492593422028</v>
      </c>
      <c r="B1789" t="s">
        <v>23</v>
      </c>
      <c r="C1789">
        <f>'Life Expectancy Data'!X1799</f>
        <v>0.40858725761772852</v>
      </c>
      <c r="D1789">
        <f>'Life Expectancy Data'!Y1799</f>
        <v>3.2777777777777781E-2</v>
      </c>
      <c r="E1789">
        <f>'Life Expectancy Data'!Z1799</f>
        <v>1.6237402015677492E-2</v>
      </c>
      <c r="F1789">
        <f>'Life Expectancy Data'!AA1799</f>
        <v>4.8924658955369876E-4</v>
      </c>
      <c r="G1789">
        <f>'Life Expectancy Data'!AB1799</f>
        <v>0.8571428571428571</v>
      </c>
      <c r="H1789">
        <f>'Life Expectancy Data'!AC1799</f>
        <v>1.5693999990574175E-3</v>
      </c>
      <c r="I1789">
        <f>'Life Expectancy Data'!AD1799</f>
        <v>0.20046349942062575</v>
      </c>
      <c r="J1789">
        <f>'Life Expectancy Data'!AE1799</f>
        <v>3.8399999999999997E-2</v>
      </c>
      <c r="K1789">
        <f>'Life Expectancy Data'!AG1799</f>
        <v>8.7057457922228673E-2</v>
      </c>
      <c r="L1789">
        <f>'Life Expectancy Data'!AH1799</f>
        <v>0.85567010309278346</v>
      </c>
      <c r="M1789">
        <f>'Life Expectancy Data'!AN1799</f>
        <v>0.52004219409282704</v>
      </c>
      <c r="N1789">
        <f>'Life Expectancy Data'!AO1799</f>
        <v>0.39613526570048307</v>
      </c>
    </row>
    <row r="1790" spans="1:14" x14ac:dyDescent="0.2">
      <c r="A1790">
        <f t="shared" ca="1" si="27"/>
        <v>0.26295351782533205</v>
      </c>
      <c r="B1790" t="s">
        <v>23</v>
      </c>
      <c r="C1790">
        <f>'Life Expectancy Data'!X1800</f>
        <v>0.29916897506925205</v>
      </c>
      <c r="D1790">
        <f>'Life Expectancy Data'!Y1800</f>
        <v>3.2222222222222222E-2</v>
      </c>
      <c r="E1790">
        <f>'Life Expectancy Data'!Z1800</f>
        <v>1.3997760358342666E-2</v>
      </c>
      <c r="F1790">
        <f>'Life Expectancy Data'!AA1800</f>
        <v>2.7236920301405824E-5</v>
      </c>
      <c r="G1790">
        <f>'Life Expectancy Data'!AB1800</f>
        <v>0.8571428571428571</v>
      </c>
      <c r="H1790">
        <f>'Life Expectancy Data'!AC1800</f>
        <v>5.1276492461695801E-3</v>
      </c>
      <c r="I1790">
        <f>'Life Expectancy Data'!AD1800</f>
        <v>0.19235225955967558</v>
      </c>
      <c r="J1790">
        <f>'Life Expectancy Data'!AE1800</f>
        <v>3.1199999999999999E-2</v>
      </c>
      <c r="K1790">
        <f>'Life Expectancy Data'!AG1800</f>
        <v>7.6030179918746374E-2</v>
      </c>
      <c r="L1790">
        <f>'Life Expectancy Data'!AH1800</f>
        <v>0.865979381443299</v>
      </c>
      <c r="M1790">
        <f>'Life Expectancy Data'!AN1800</f>
        <v>0.51054852320675104</v>
      </c>
      <c r="N1790">
        <f>'Life Expectancy Data'!AO1800</f>
        <v>0.39130434782608697</v>
      </c>
    </row>
    <row r="1791" spans="1:14" x14ac:dyDescent="0.2">
      <c r="A1791">
        <f t="shared" ca="1" si="27"/>
        <v>5.9045328148172427E-2</v>
      </c>
      <c r="B1791" t="s">
        <v>23</v>
      </c>
      <c r="C1791">
        <f>'Life Expectancy Data'!X1801</f>
        <v>2.9085872576177285E-2</v>
      </c>
      <c r="D1791">
        <f>'Life Expectancy Data'!Y1801</f>
        <v>3.3888888888888892E-2</v>
      </c>
      <c r="E1791">
        <f>'Life Expectancy Data'!Z1801</f>
        <v>1.5117581187010079E-2</v>
      </c>
      <c r="F1791">
        <f>'Life Expectancy Data'!AA1801</f>
        <v>2.3782327131411456E-4</v>
      </c>
      <c r="G1791">
        <f>'Life Expectancy Data'!AB1801</f>
        <v>0.75510204081632648</v>
      </c>
      <c r="H1791">
        <f>'Life Expectancy Data'!AC1801</f>
        <v>3.5818138116625745E-3</v>
      </c>
      <c r="I1791">
        <f>'Life Expectancy Data'!AD1801</f>
        <v>0.1853997682502897</v>
      </c>
      <c r="J1791">
        <f>'Life Expectancy Data'!AE1801</f>
        <v>3.32E-2</v>
      </c>
      <c r="K1791">
        <f>'Life Expectancy Data'!AG1801</f>
        <v>8.183401044689495E-2</v>
      </c>
      <c r="L1791">
        <f>'Life Expectancy Data'!AH1801</f>
        <v>0.82474226804123707</v>
      </c>
      <c r="M1791">
        <f>'Life Expectancy Data'!AN1801</f>
        <v>0.5</v>
      </c>
      <c r="N1791">
        <f>'Life Expectancy Data'!AO1801</f>
        <v>0.38647342995169082</v>
      </c>
    </row>
    <row r="1792" spans="1:14" x14ac:dyDescent="0.2">
      <c r="A1792">
        <f t="shared" ca="1" si="27"/>
        <v>0.68763292567380241</v>
      </c>
      <c r="B1792" t="s">
        <v>23</v>
      </c>
      <c r="C1792">
        <f>'Life Expectancy Data'!X1802</f>
        <v>0.30886426592797783</v>
      </c>
      <c r="D1792">
        <f>'Life Expectancy Data'!Y1802</f>
        <v>3.5555555555555556E-2</v>
      </c>
      <c r="E1792">
        <f>'Life Expectancy Data'!Z1802</f>
        <v>1.5117581187010079E-2</v>
      </c>
      <c r="F1792">
        <f>'Life Expectancy Data'!AA1802</f>
        <v>1.434217589861025E-4</v>
      </c>
      <c r="G1792">
        <f>'Life Expectancy Data'!AB1802</f>
        <v>0.62244897959183676</v>
      </c>
      <c r="H1792">
        <f>'Life Expectancy Data'!AC1802</f>
        <v>1.4798546537658532E-3</v>
      </c>
      <c r="I1792">
        <f>'Life Expectancy Data'!AD1802</f>
        <v>0.17844727694090382</v>
      </c>
      <c r="J1792">
        <f>'Life Expectancy Data'!AE1802</f>
        <v>3.4799999999999998E-2</v>
      </c>
      <c r="K1792">
        <f>'Life Expectancy Data'!AG1802</f>
        <v>8.4735925710969232E-2</v>
      </c>
      <c r="L1792">
        <f>'Life Expectancy Data'!AH1802</f>
        <v>0.73195876288659789</v>
      </c>
      <c r="M1792">
        <f>'Life Expectancy Data'!AN1802</f>
        <v>0.49050632911392411</v>
      </c>
      <c r="N1792">
        <f>'Life Expectancy Data'!AO1802</f>
        <v>0.38164251207729472</v>
      </c>
    </row>
    <row r="1793" spans="1:14" x14ac:dyDescent="0.2">
      <c r="A1793">
        <f t="shared" ca="1" si="27"/>
        <v>0.44913676608271702</v>
      </c>
      <c r="B1793" t="s">
        <v>23</v>
      </c>
      <c r="C1793">
        <f>'Life Expectancy Data'!X1803</f>
        <v>0.31440443213296398</v>
      </c>
      <c r="D1793">
        <f>'Life Expectancy Data'!Y1803</f>
        <v>3.6666666666666667E-2</v>
      </c>
      <c r="E1793">
        <f>'Life Expectancy Data'!Z1803</f>
        <v>2.4076147816349383E-2</v>
      </c>
      <c r="F1793">
        <f>'Life Expectancy Data'!AA1803</f>
        <v>2.1327181679136993E-4</v>
      </c>
      <c r="G1793">
        <f>'Life Expectancy Data'!AB1803</f>
        <v>0.38775510204081631</v>
      </c>
      <c r="H1793">
        <f>'Life Expectancy Data'!AC1803</f>
        <v>6.2634612574994225E-3</v>
      </c>
      <c r="I1793">
        <f>'Life Expectancy Data'!AD1803</f>
        <v>0.17033603707995365</v>
      </c>
      <c r="J1793">
        <f>'Life Expectancy Data'!AE1803</f>
        <v>3.5999999999999997E-2</v>
      </c>
      <c r="K1793">
        <f>'Life Expectancy Data'!AG1803</f>
        <v>9.286128845037725E-2</v>
      </c>
      <c r="L1793">
        <f>'Life Expectancy Data'!AH1803</f>
        <v>0.82474226804123707</v>
      </c>
      <c r="M1793">
        <f>'Life Expectancy Data'!AN1803</f>
        <v>0.47995780590717302</v>
      </c>
      <c r="N1793">
        <f>'Life Expectancy Data'!AO1803</f>
        <v>0.37681159420289856</v>
      </c>
    </row>
    <row r="1794" spans="1:14" x14ac:dyDescent="0.2">
      <c r="A1794">
        <f t="shared" ca="1" si="27"/>
        <v>0.84410218364803846</v>
      </c>
      <c r="B1794" t="s">
        <v>23</v>
      </c>
      <c r="C1794">
        <f>'Life Expectancy Data'!X1804</f>
        <v>0.31855955678670361</v>
      </c>
      <c r="D1794">
        <f>'Life Expectancy Data'!Y1804</f>
        <v>3.833333333333333E-2</v>
      </c>
      <c r="E1794">
        <f>'Life Expectancy Data'!Z1804</f>
        <v>2.1836506159014561E-2</v>
      </c>
      <c r="F1794">
        <f>'Life Expectancy Data'!AA1804</f>
        <v>1.9631569940167714E-4</v>
      </c>
      <c r="G1794">
        <f>'Life Expectancy Data'!AB1804</f>
        <v>7.1428571428571425E-2</v>
      </c>
      <c r="H1794">
        <f>'Life Expectancy Data'!AC1804</f>
        <v>3.9117177153683378E-3</v>
      </c>
      <c r="I1794">
        <f>'Life Expectancy Data'!AD1804</f>
        <v>0.1645422943221321</v>
      </c>
      <c r="J1794">
        <f>'Life Expectancy Data'!AE1804</f>
        <v>3.7199999999999997E-2</v>
      </c>
      <c r="K1794">
        <f>'Life Expectancy Data'!AG1804</f>
        <v>9.286128845037725E-2</v>
      </c>
      <c r="L1794">
        <f>'Life Expectancy Data'!AH1804</f>
        <v>0.78350515463917525</v>
      </c>
      <c r="M1794">
        <f>'Life Expectancy Data'!AN1804</f>
        <v>0.46940928270042198</v>
      </c>
      <c r="N1794">
        <f>'Life Expectancy Data'!AO1804</f>
        <v>0.37198067632850246</v>
      </c>
    </row>
    <row r="1795" spans="1:14" x14ac:dyDescent="0.2">
      <c r="A1795">
        <f t="shared" ref="A1795:A1858" ca="1" si="28">RAND()</f>
        <v>0.43268151077333572</v>
      </c>
      <c r="B1795" t="s">
        <v>23</v>
      </c>
      <c r="C1795">
        <f>'Life Expectancy Data'!X1805</f>
        <v>0.32409972299168976</v>
      </c>
      <c r="D1795">
        <f>'Life Expectancy Data'!Y1805</f>
        <v>3.9444444444444442E-2</v>
      </c>
      <c r="E1795">
        <f>'Life Expectancy Data'!Z1805</f>
        <v>2.2396416573348264E-2</v>
      </c>
      <c r="F1795">
        <f>'Life Expectancy Data'!AA1805</f>
        <v>1.7566203617902352E-4</v>
      </c>
      <c r="G1795">
        <f>'Life Expectancy Data'!AB1805</f>
        <v>0.81571428571428573</v>
      </c>
      <c r="H1795">
        <f>'Life Expectancy Data'!AC1805</f>
        <v>3.4687039018205983E-3</v>
      </c>
      <c r="I1795">
        <f>'Life Expectancy Data'!AD1805</f>
        <v>0.15758980301274622</v>
      </c>
      <c r="J1795">
        <f>'Life Expectancy Data'!AE1805</f>
        <v>3.8399999999999997E-2</v>
      </c>
      <c r="K1795">
        <f>'Life Expectancy Data'!AG1805</f>
        <v>0.12362159024956471</v>
      </c>
      <c r="L1795">
        <f>'Life Expectancy Data'!AH1805</f>
        <v>0.79381443298969068</v>
      </c>
      <c r="M1795">
        <f>'Life Expectancy Data'!AN1805</f>
        <v>0.45886075949367089</v>
      </c>
      <c r="N1795">
        <f>'Life Expectancy Data'!AO1805</f>
        <v>0.3671497584541063</v>
      </c>
    </row>
    <row r="1796" spans="1:14" x14ac:dyDescent="0.2">
      <c r="A1796">
        <f t="shared" ca="1" si="28"/>
        <v>0.46722766113127745</v>
      </c>
      <c r="B1796" t="s">
        <v>23</v>
      </c>
      <c r="C1796">
        <f>'Life Expectancy Data'!X1806</f>
        <v>0.32963988919667592</v>
      </c>
      <c r="D1796">
        <f>'Life Expectancy Data'!Y1806</f>
        <v>0.04</v>
      </c>
      <c r="E1796">
        <f>'Life Expectancy Data'!Z1806</f>
        <v>2.0716685330347144E-2</v>
      </c>
      <c r="F1796">
        <f>'Life Expectancy Data'!AA1806</f>
        <v>9.8417489687983254E-5</v>
      </c>
      <c r="G1796">
        <f>'Life Expectancy Data'!AB1806</f>
        <v>0.81571428571428573</v>
      </c>
      <c r="H1796">
        <f>'Life Expectancy Data'!AC1806</f>
        <v>1.1871827620497401E-2</v>
      </c>
      <c r="I1796">
        <f>'Life Expectancy Data'!AD1806</f>
        <v>0.15179606025492468</v>
      </c>
      <c r="J1796">
        <f>'Life Expectancy Data'!AE1806</f>
        <v>3.9199999999999999E-2</v>
      </c>
      <c r="K1796">
        <f>'Life Expectancy Data'!AG1806</f>
        <v>8.2994776552524671E-2</v>
      </c>
      <c r="L1796">
        <f>'Life Expectancy Data'!AH1806</f>
        <v>0.73195876288659789</v>
      </c>
      <c r="M1796">
        <f>'Life Expectancy Data'!AN1806</f>
        <v>0.45042194092827004</v>
      </c>
      <c r="N1796">
        <f>'Life Expectancy Data'!AO1806</f>
        <v>0.3671497584541063</v>
      </c>
    </row>
    <row r="1797" spans="1:14" x14ac:dyDescent="0.2">
      <c r="A1797">
        <f t="shared" ca="1" si="28"/>
        <v>0.45202301166718672</v>
      </c>
      <c r="B1797" t="s">
        <v>23</v>
      </c>
      <c r="C1797">
        <f>'Life Expectancy Data'!X1807</f>
        <v>0.33518005540166207</v>
      </c>
      <c r="D1797">
        <f>'Life Expectancy Data'!Y1807</f>
        <v>4.0555555555555553E-2</v>
      </c>
      <c r="E1797">
        <f>'Life Expectancy Data'!Z1807</f>
        <v>1.9036954087346025E-2</v>
      </c>
      <c r="F1797">
        <f>'Life Expectancy Data'!AA1807</f>
        <v>1.2892447061775965E-4</v>
      </c>
      <c r="G1797">
        <f>'Life Expectancy Data'!AB1807</f>
        <v>0.81571428571428573</v>
      </c>
      <c r="H1797">
        <f>'Life Expectancy Data'!AC1807</f>
        <v>3.9824114090195725E-3</v>
      </c>
      <c r="I1797">
        <f>'Life Expectancy Data'!AD1807</f>
        <v>0.14600231749710313</v>
      </c>
      <c r="J1797">
        <f>'Life Expectancy Data'!AE1807</f>
        <v>0.04</v>
      </c>
      <c r="K1797">
        <f>'Life Expectancy Data'!AG1807</f>
        <v>8.5316308763784113E-2</v>
      </c>
      <c r="L1797">
        <f>'Life Expectancy Data'!AH1807</f>
        <v>0.82474226804123707</v>
      </c>
      <c r="M1797">
        <f>'Life Expectancy Data'!AN1807</f>
        <v>0.439873417721519</v>
      </c>
      <c r="N1797">
        <f>'Life Expectancy Data'!AO1807</f>
        <v>0.36231884057971014</v>
      </c>
    </row>
    <row r="1798" spans="1:14" x14ac:dyDescent="0.2">
      <c r="A1798">
        <f t="shared" ca="1" si="28"/>
        <v>0.6406393514312827</v>
      </c>
      <c r="B1798" t="s">
        <v>23</v>
      </c>
      <c r="C1798">
        <f>'Life Expectancy Data'!X1808</f>
        <v>0.34210526315789475</v>
      </c>
      <c r="D1798">
        <f>'Life Expectancy Data'!Y1808</f>
        <v>1.1111111111111111E-3</v>
      </c>
      <c r="E1798">
        <f>'Life Expectancy Data'!Z1808</f>
        <v>0.25699888017917133</v>
      </c>
      <c r="F1798">
        <f>'Life Expectancy Data'!AA1808</f>
        <v>0</v>
      </c>
      <c r="G1798">
        <f>'Life Expectancy Data'!AB1808</f>
        <v>0.9285714285714286</v>
      </c>
      <c r="H1798">
        <f>'Life Expectancy Data'!AC1808</f>
        <v>9.9913753693745499E-4</v>
      </c>
      <c r="I1798">
        <f>'Life Expectancy Data'!AD1808</f>
        <v>0.40208574739281583</v>
      </c>
      <c r="J1798">
        <f>'Life Expectancy Data'!AE1808</f>
        <v>1.1999999999999999E-3</v>
      </c>
      <c r="K1798">
        <f>'Life Expectancy Data'!AG1808</f>
        <v>0.32269297736506092</v>
      </c>
      <c r="L1798">
        <f>'Life Expectancy Data'!AH1808</f>
        <v>0.92783505154639179</v>
      </c>
      <c r="M1798">
        <f>'Life Expectancy Data'!AN1808</f>
        <v>0.67194092827004226</v>
      </c>
      <c r="N1798">
        <f>'Life Expectancy Data'!AO1808</f>
        <v>0.56521739130434778</v>
      </c>
    </row>
    <row r="1799" spans="1:14" x14ac:dyDescent="0.2">
      <c r="A1799">
        <f t="shared" ca="1" si="28"/>
        <v>0.79345958466217403</v>
      </c>
      <c r="B1799" t="s">
        <v>23</v>
      </c>
      <c r="C1799">
        <f>'Life Expectancy Data'!X1809</f>
        <v>0.33379501385041549</v>
      </c>
      <c r="D1799">
        <f>'Life Expectancy Data'!Y1809</f>
        <v>1.1111111111111111E-3</v>
      </c>
      <c r="E1799">
        <f>'Life Expectancy Data'!Z1809</f>
        <v>0</v>
      </c>
      <c r="F1799">
        <f>'Life Expectancy Data'!AA1809</f>
        <v>3.8572981589622322E-2</v>
      </c>
      <c r="G1799">
        <f>'Life Expectancy Data'!AB1809</f>
        <v>0.88775510204081631</v>
      </c>
      <c r="H1799">
        <f>'Life Expectancy Data'!AC1809</f>
        <v>2.2480594581092738E-3</v>
      </c>
      <c r="I1799">
        <f>'Life Expectancy Data'!AD1809</f>
        <v>0.39281575898030124</v>
      </c>
      <c r="J1799">
        <f>'Life Expectancy Data'!AE1809</f>
        <v>1.1999999999999999E-3</v>
      </c>
      <c r="K1799">
        <f>'Life Expectancy Data'!AG1809</f>
        <v>0.49680789320951829</v>
      </c>
      <c r="L1799">
        <f>'Life Expectancy Data'!AH1809</f>
        <v>0.88659793814432986</v>
      </c>
      <c r="M1799">
        <f>'Life Expectancy Data'!AN1809</f>
        <v>0.66666666666666674</v>
      </c>
      <c r="N1799">
        <f>'Life Expectancy Data'!AO1809</f>
        <v>0.56521739130434778</v>
      </c>
    </row>
    <row r="1800" spans="1:14" x14ac:dyDescent="0.2">
      <c r="A1800">
        <f t="shared" ca="1" si="28"/>
        <v>0.1057448346186699</v>
      </c>
      <c r="B1800" t="s">
        <v>23</v>
      </c>
      <c r="C1800">
        <f>'Life Expectancy Data'!X1810</f>
        <v>0.31994459833795014</v>
      </c>
      <c r="D1800">
        <f>'Life Expectancy Data'!Y1810</f>
        <v>1.6666666666666668E-3</v>
      </c>
      <c r="E1800">
        <f>'Life Expectancy Data'!Z1810</f>
        <v>0</v>
      </c>
      <c r="F1800">
        <f>'Life Expectancy Data'!AA1810</f>
        <v>3.9048177965526197E-2</v>
      </c>
      <c r="G1800">
        <f>'Life Expectancy Data'!AB1810</f>
        <v>0.89795918367346939</v>
      </c>
      <c r="H1800">
        <f>'Life Expectancy Data'!AC1810</f>
        <v>4.8448744715646396E-3</v>
      </c>
      <c r="I1800">
        <f>'Life Expectancy Data'!AD1810</f>
        <v>0.38354577056778683</v>
      </c>
      <c r="J1800">
        <f>'Life Expectancy Data'!AE1810</f>
        <v>1.1999999999999999E-3</v>
      </c>
      <c r="K1800">
        <f>'Life Expectancy Data'!AG1810</f>
        <v>0.47359257109692399</v>
      </c>
      <c r="L1800">
        <f>'Life Expectancy Data'!AH1810</f>
        <v>0.89690721649484539</v>
      </c>
      <c r="M1800">
        <f>'Life Expectancy Data'!AN1810</f>
        <v>0.65928270042194093</v>
      </c>
      <c r="N1800">
        <f>'Life Expectancy Data'!AO1810</f>
        <v>0.56038647342995174</v>
      </c>
    </row>
    <row r="1801" spans="1:14" x14ac:dyDescent="0.2">
      <c r="A1801">
        <f t="shared" ca="1" si="28"/>
        <v>0.28165188913453754</v>
      </c>
      <c r="B1801" t="s">
        <v>23</v>
      </c>
      <c r="C1801">
        <f>'Life Expectancy Data'!X1811</f>
        <v>0.31994459833795014</v>
      </c>
      <c r="D1801">
        <f>'Life Expectancy Data'!Y1811</f>
        <v>1.6666666666666668E-3</v>
      </c>
      <c r="E1801">
        <f>'Life Expectancy Data'!Z1811</f>
        <v>0</v>
      </c>
      <c r="F1801">
        <f>'Life Expectancy Data'!AA1811</f>
        <v>4.09074456934869E-2</v>
      </c>
      <c r="G1801">
        <f>'Life Expectancy Data'!AB1811</f>
        <v>0.84693877551020413</v>
      </c>
      <c r="H1801">
        <f>'Life Expectancy Data'!AC1811</f>
        <v>4.0531051026708079E-4</v>
      </c>
      <c r="I1801">
        <f>'Life Expectancy Data'!AD1811</f>
        <v>0.3742757821552723</v>
      </c>
      <c r="J1801">
        <f>'Life Expectancy Data'!AE1811</f>
        <v>1.6000000000000001E-3</v>
      </c>
      <c r="K1801">
        <f>'Life Expectancy Data'!AG1811</f>
        <v>0.4567614625652931</v>
      </c>
      <c r="L1801">
        <f>'Life Expectancy Data'!AH1811</f>
        <v>0.84536082474226804</v>
      </c>
      <c r="M1801">
        <f>'Life Expectancy Data'!AN1811</f>
        <v>0.65295358649789037</v>
      </c>
      <c r="N1801">
        <f>'Life Expectancy Data'!AO1811</f>
        <v>0.55555555555555558</v>
      </c>
    </row>
    <row r="1802" spans="1:14" x14ac:dyDescent="0.2">
      <c r="A1802">
        <f t="shared" ca="1" si="28"/>
        <v>0.29144038103600944</v>
      </c>
      <c r="B1802" t="s">
        <v>23</v>
      </c>
      <c r="C1802">
        <f>'Life Expectancy Data'!X1812</f>
        <v>0.36980609418282551</v>
      </c>
      <c r="D1802">
        <f>'Life Expectancy Data'!Y1812</f>
        <v>1.6666666666666668E-3</v>
      </c>
      <c r="E1802">
        <f>'Life Expectancy Data'!Z1812</f>
        <v>0.43840985442329228</v>
      </c>
      <c r="F1802">
        <f>'Life Expectancy Data'!AA1812</f>
        <v>4.0535270842535412E-4</v>
      </c>
      <c r="G1802">
        <f>'Life Expectancy Data'!AB1812</f>
        <v>0.82653061224489799</v>
      </c>
      <c r="H1802">
        <f>'Life Expectancy Data'!AC1812</f>
        <v>3.7232011989650444E-4</v>
      </c>
      <c r="I1802">
        <f>'Life Expectancy Data'!AD1812</f>
        <v>0.36500579374275782</v>
      </c>
      <c r="J1802">
        <f>'Life Expectancy Data'!AE1812</f>
        <v>1.6000000000000001E-3</v>
      </c>
      <c r="K1802">
        <f>'Life Expectancy Data'!AG1812</f>
        <v>0.48810214741729541</v>
      </c>
      <c r="L1802">
        <f>'Life Expectancy Data'!AH1812</f>
        <v>0.82474226804123707</v>
      </c>
      <c r="M1802">
        <f>'Life Expectancy Data'!AN1812</f>
        <v>0.64556962025316456</v>
      </c>
      <c r="N1802">
        <f>'Life Expectancy Data'!AO1812</f>
        <v>0.55555555555555558</v>
      </c>
    </row>
    <row r="1803" spans="1:14" x14ac:dyDescent="0.2">
      <c r="A1803">
        <f t="shared" ca="1" si="28"/>
        <v>0.18432462628505308</v>
      </c>
      <c r="B1803" t="s">
        <v>23</v>
      </c>
      <c r="C1803">
        <f>'Life Expectancy Data'!X1813</f>
        <v>0.41274238227146814</v>
      </c>
      <c r="D1803">
        <f>'Life Expectancy Data'!Y1813</f>
        <v>1.6666666666666668E-3</v>
      </c>
      <c r="E1803">
        <f>'Life Expectancy Data'!Z1813</f>
        <v>0.42385218365061594</v>
      </c>
      <c r="F1803">
        <f>'Life Expectancy Data'!AA1813</f>
        <v>3.6938233114498203E-2</v>
      </c>
      <c r="G1803">
        <f>'Life Expectancy Data'!AB1813</f>
        <v>0.83673469387755106</v>
      </c>
      <c r="H1803">
        <f>'Life Expectancy Data'!AC1813</f>
        <v>1.4789120711838365E-2</v>
      </c>
      <c r="I1803">
        <f>'Life Expectancy Data'!AD1813</f>
        <v>0.35689455388180769</v>
      </c>
      <c r="J1803">
        <f>'Life Expectancy Data'!AE1813</f>
        <v>1.6000000000000001E-3</v>
      </c>
      <c r="K1803">
        <f>'Life Expectancy Data'!AG1813</f>
        <v>0.43644805571677303</v>
      </c>
      <c r="L1803">
        <f>'Life Expectancy Data'!AH1813</f>
        <v>0.83505154639175261</v>
      </c>
      <c r="M1803">
        <f>'Life Expectancy Data'!AN1813</f>
        <v>0.6371308016877637</v>
      </c>
      <c r="N1803">
        <f>'Life Expectancy Data'!AO1813</f>
        <v>0.55072463768115942</v>
      </c>
    </row>
    <row r="1804" spans="1:14" x14ac:dyDescent="0.2">
      <c r="A1804">
        <f t="shared" ca="1" si="28"/>
        <v>0.17943375227600011</v>
      </c>
      <c r="B1804" t="s">
        <v>23</v>
      </c>
      <c r="C1804">
        <f>'Life Expectancy Data'!X1814</f>
        <v>4.8476454293628811E-2</v>
      </c>
      <c r="D1804">
        <f>'Life Expectancy Data'!Y1814</f>
        <v>1.6666666666666668E-3</v>
      </c>
      <c r="E1804">
        <f>'Life Expectancy Data'!Z1814</f>
        <v>0.44680851063829791</v>
      </c>
      <c r="F1804">
        <f>'Life Expectancy Data'!AA1814</f>
        <v>2.9552228902541722E-2</v>
      </c>
      <c r="G1804">
        <f>'Life Expectancy Data'!AB1814</f>
        <v>0.81571428571428573</v>
      </c>
      <c r="H1804">
        <f>'Life Expectancy Data'!AC1814</f>
        <v>1.9209833021495596E-2</v>
      </c>
      <c r="I1804">
        <f>'Life Expectancy Data'!AD1814</f>
        <v>0.34762456546929316</v>
      </c>
      <c r="J1804">
        <f>'Life Expectancy Data'!AE1814</f>
        <v>1.6000000000000001E-3</v>
      </c>
      <c r="K1804">
        <f>'Life Expectancy Data'!AG1814</f>
        <v>0.47185142193847945</v>
      </c>
      <c r="L1804">
        <f>'Life Expectancy Data'!AH1814</f>
        <v>0.83505154639175261</v>
      </c>
      <c r="M1804">
        <f>'Life Expectancy Data'!AN1814</f>
        <v>0.63080168776371304</v>
      </c>
      <c r="N1804">
        <f>'Life Expectancy Data'!AO1814</f>
        <v>0.55072463768115942</v>
      </c>
    </row>
    <row r="1805" spans="1:14" x14ac:dyDescent="0.2">
      <c r="A1805">
        <f t="shared" ca="1" si="28"/>
        <v>0.63584933847127778</v>
      </c>
      <c r="B1805" t="s">
        <v>23</v>
      </c>
      <c r="C1805">
        <f>'Life Expectancy Data'!X1815</f>
        <v>0.4376731301939058</v>
      </c>
      <c r="D1805">
        <f>'Life Expectancy Data'!Y1815</f>
        <v>1.6666666666666668E-3</v>
      </c>
      <c r="E1805">
        <f>'Life Expectancy Data'!Z1815</f>
        <v>0.35106382978723411</v>
      </c>
      <c r="F1805">
        <f>'Life Expectancy Data'!AA1815</f>
        <v>3.0570126113626654E-3</v>
      </c>
      <c r="G1805">
        <f>'Life Expectancy Data'!AB1815</f>
        <v>0.81571428571428573</v>
      </c>
      <c r="H1805">
        <f>'Life Expectancy Data'!AC1815</f>
        <v>0</v>
      </c>
      <c r="I1805">
        <f>'Life Expectancy Data'!AD1815</f>
        <v>2.5492468134414834E-2</v>
      </c>
      <c r="J1805">
        <f>'Life Expectancy Data'!AE1815</f>
        <v>1.6000000000000001E-3</v>
      </c>
      <c r="K1805">
        <f>'Life Expectancy Data'!AG1815</f>
        <v>0.3934997098084736</v>
      </c>
      <c r="L1805">
        <f>'Life Expectancy Data'!AH1815</f>
        <v>0.83505154639175261</v>
      </c>
      <c r="M1805">
        <f>'Life Expectancy Data'!AN1815</f>
        <v>0.62130801687763715</v>
      </c>
      <c r="N1805">
        <f>'Life Expectancy Data'!AO1815</f>
        <v>0.54589371980676338</v>
      </c>
    </row>
    <row r="1806" spans="1:14" x14ac:dyDescent="0.2">
      <c r="A1806">
        <f t="shared" ca="1" si="28"/>
        <v>0.47694691762214114</v>
      </c>
      <c r="B1806" t="s">
        <v>23</v>
      </c>
      <c r="C1806">
        <f>'Life Expectancy Data'!X1816</f>
        <v>0.4916897506925208</v>
      </c>
      <c r="D1806">
        <f>'Life Expectancy Data'!Y1816</f>
        <v>1.6666666666666668E-3</v>
      </c>
      <c r="E1806">
        <f>'Life Expectancy Data'!Z1816</f>
        <v>0.28611422172452411</v>
      </c>
      <c r="F1806">
        <f>'Life Expectancy Data'!AA1816</f>
        <v>3.1884329972070137E-3</v>
      </c>
      <c r="G1806">
        <f>'Life Expectancy Data'!AB1816</f>
        <v>0.81571428571428573</v>
      </c>
      <c r="H1806">
        <f>'Life Expectancy Data'!AC1816</f>
        <v>9.8971171111729032E-5</v>
      </c>
      <c r="I1806">
        <f>'Life Expectancy Data'!AD1816</f>
        <v>0.32908458864426421</v>
      </c>
      <c r="J1806">
        <f>'Life Expectancy Data'!AE1816</f>
        <v>1.6000000000000001E-3</v>
      </c>
      <c r="K1806">
        <f>'Life Expectancy Data'!AG1816</f>
        <v>0.38421358096343589</v>
      </c>
      <c r="L1806">
        <f>'Life Expectancy Data'!AH1816</f>
        <v>0.865979381443299</v>
      </c>
      <c r="M1806">
        <f>'Life Expectancy Data'!AN1816</f>
        <v>0.60970464135021096</v>
      </c>
      <c r="N1806">
        <f>'Life Expectancy Data'!AO1816</f>
        <v>0.54589371980676338</v>
      </c>
    </row>
    <row r="1807" spans="1:14" x14ac:dyDescent="0.2">
      <c r="A1807">
        <f t="shared" ca="1" si="28"/>
        <v>0.99607790454001333</v>
      </c>
      <c r="B1807" t="s">
        <v>23</v>
      </c>
      <c r="C1807">
        <f>'Life Expectancy Data'!X1817</f>
        <v>0.59556786703601106</v>
      </c>
      <c r="D1807">
        <f>'Life Expectancy Data'!Y1817</f>
        <v>1.6666666666666668E-3</v>
      </c>
      <c r="E1807">
        <f>'Life Expectancy Data'!Z1817</f>
        <v>0.2760358342665174</v>
      </c>
      <c r="F1807">
        <f>'Life Expectancy Data'!AA1817</f>
        <v>2.3570807152137791E-2</v>
      </c>
      <c r="G1807">
        <f>'Life Expectancy Data'!AB1817</f>
        <v>0.81571428571428573</v>
      </c>
      <c r="H1807">
        <f>'Life Expectancy Data'!AC1817</f>
        <v>1.4138738730247004E-5</v>
      </c>
      <c r="I1807">
        <f>'Life Expectancy Data'!AD1817</f>
        <v>0.32097334878331402</v>
      </c>
      <c r="J1807">
        <f>'Life Expectancy Data'!AE1817</f>
        <v>1.6000000000000001E-3</v>
      </c>
      <c r="K1807">
        <f>'Life Expectancy Data'!AG1817</f>
        <v>0.39640162507254789</v>
      </c>
      <c r="L1807">
        <f>'Life Expectancy Data'!AH1817</f>
        <v>0.865979381443299</v>
      </c>
      <c r="M1807">
        <f>'Life Expectancy Data'!AN1817</f>
        <v>0.60126582278481011</v>
      </c>
      <c r="N1807">
        <f>'Life Expectancy Data'!AO1817</f>
        <v>0.55072463768115942</v>
      </c>
    </row>
    <row r="1808" spans="1:14" x14ac:dyDescent="0.2">
      <c r="A1808">
        <f t="shared" ca="1" si="28"/>
        <v>0.87692465309480039</v>
      </c>
      <c r="B1808" t="s">
        <v>23</v>
      </c>
      <c r="C1808">
        <f>'Life Expectancy Data'!X1818</f>
        <v>0.65927977839335183</v>
      </c>
      <c r="D1808">
        <f>'Life Expectancy Data'!Y1818</f>
        <v>1.6666666666666668E-3</v>
      </c>
      <c r="E1808">
        <f>'Life Expectancy Data'!Z1818</f>
        <v>0.2732362821948488</v>
      </c>
      <c r="F1808">
        <f>'Life Expectancy Data'!AA1818</f>
        <v>2.349702921470289E-2</v>
      </c>
      <c r="G1808">
        <f>'Life Expectancy Data'!AB1818</f>
        <v>0.81571428571428573</v>
      </c>
      <c r="H1808">
        <f>'Life Expectancy Data'!AC1818</f>
        <v>1.8851651640329339E-5</v>
      </c>
      <c r="I1808">
        <f>'Life Expectancy Data'!AD1818</f>
        <v>0.31170336037079954</v>
      </c>
      <c r="J1808">
        <f>'Life Expectancy Data'!AE1818</f>
        <v>1.6000000000000001E-3</v>
      </c>
      <c r="K1808">
        <f>'Life Expectancy Data'!AG1818</f>
        <v>0.40336622170632619</v>
      </c>
      <c r="L1808">
        <f>'Life Expectancy Data'!AH1818</f>
        <v>0.865979381443299</v>
      </c>
      <c r="M1808">
        <f>'Life Expectancy Data'!AN1818</f>
        <v>0.59599156118143459</v>
      </c>
      <c r="N1808">
        <f>'Life Expectancy Data'!AO1818</f>
        <v>0.56038647342995174</v>
      </c>
    </row>
    <row r="1809" spans="1:14" x14ac:dyDescent="0.2">
      <c r="A1809">
        <f t="shared" ca="1" si="28"/>
        <v>6.9160385574992489E-2</v>
      </c>
      <c r="B1809" t="s">
        <v>23</v>
      </c>
      <c r="C1809">
        <f>'Life Expectancy Data'!X1819</f>
        <v>0.66759002770083098</v>
      </c>
      <c r="D1809">
        <f>'Life Expectancy Data'!Y1819</f>
        <v>1.6666666666666668E-3</v>
      </c>
      <c r="E1809">
        <f>'Life Expectancy Data'!Z1819</f>
        <v>0.2681970884658455</v>
      </c>
      <c r="F1809">
        <f>'Life Expectancy Data'!AA1819</f>
        <v>1.890587766378474E-2</v>
      </c>
      <c r="G1809">
        <f>'Life Expectancy Data'!AB1819</f>
        <v>0.81571428571428573</v>
      </c>
      <c r="H1809">
        <f>'Life Expectancy Data'!AC1819</f>
        <v>1.8851651640329339E-5</v>
      </c>
      <c r="I1809">
        <f>'Life Expectancy Data'!AD1819</f>
        <v>0.30359212050984935</v>
      </c>
      <c r="J1809">
        <f>'Life Expectancy Data'!AE1819</f>
        <v>1.6000000000000001E-3</v>
      </c>
      <c r="K1809">
        <f>'Life Expectancy Data'!AG1819</f>
        <v>0.35403366221706323</v>
      </c>
      <c r="L1809">
        <f>'Life Expectancy Data'!AH1819</f>
        <v>0.81443298969072164</v>
      </c>
      <c r="M1809">
        <f>'Life Expectancy Data'!AN1819</f>
        <v>0.58966244725738404</v>
      </c>
      <c r="N1809">
        <f>'Life Expectancy Data'!AO1819</f>
        <v>0.56521739130434778</v>
      </c>
    </row>
    <row r="1810" spans="1:14" x14ac:dyDescent="0.2">
      <c r="A1810">
        <f t="shared" ca="1" si="28"/>
        <v>0.24107888500277908</v>
      </c>
      <c r="B1810" t="s">
        <v>23</v>
      </c>
      <c r="C1810">
        <f>'Life Expectancy Data'!X1820</f>
        <v>0.65096952908587258</v>
      </c>
      <c r="D1810">
        <f>'Life Expectancy Data'!Y1820</f>
        <v>1.6666666666666668E-3</v>
      </c>
      <c r="E1810">
        <f>'Life Expectancy Data'!Z1820</f>
        <v>0.29507278835386341</v>
      </c>
      <c r="F1810">
        <f>'Life Expectancy Data'!AA1820</f>
        <v>1.5126205965366801E-2</v>
      </c>
      <c r="G1810">
        <f>'Life Expectancy Data'!AB1820</f>
        <v>0.81571428571428573</v>
      </c>
      <c r="H1810">
        <f>'Life Expectancy Data'!AC1820</f>
        <v>1.2347831824415718E-3</v>
      </c>
      <c r="I1810">
        <f>'Life Expectancy Data'!AD1820</f>
        <v>0.29548088064889921</v>
      </c>
      <c r="J1810">
        <f>'Life Expectancy Data'!AE1820</f>
        <v>1.6000000000000001E-3</v>
      </c>
      <c r="K1810">
        <f>'Life Expectancy Data'!AG1820</f>
        <v>0.35693557748113752</v>
      </c>
      <c r="L1810">
        <f>'Life Expectancy Data'!AH1820</f>
        <v>0.79381443298969068</v>
      </c>
      <c r="M1810">
        <f>'Life Expectancy Data'!AN1820</f>
        <v>0.58438818565400852</v>
      </c>
      <c r="N1810">
        <f>'Life Expectancy Data'!AO1820</f>
        <v>0.56521739130434778</v>
      </c>
    </row>
    <row r="1811" spans="1:14" x14ac:dyDescent="0.2">
      <c r="A1811">
        <f t="shared" ca="1" si="28"/>
        <v>0.3410607899150726</v>
      </c>
      <c r="B1811" t="s">
        <v>23</v>
      </c>
      <c r="C1811">
        <f>'Life Expectancy Data'!X1821</f>
        <v>0.6246537396121884</v>
      </c>
      <c r="D1811">
        <f>'Life Expectancy Data'!Y1821</f>
        <v>1.6666666666666668E-3</v>
      </c>
      <c r="E1811">
        <f>'Life Expectancy Data'!Z1821</f>
        <v>0.28443449048152297</v>
      </c>
      <c r="F1811">
        <f>'Life Expectancy Data'!AA1821</f>
        <v>1.0458583867260165E-2</v>
      </c>
      <c r="G1811">
        <f>'Life Expectancy Data'!AB1821</f>
        <v>0.81571428571428573</v>
      </c>
      <c r="H1811">
        <f>'Life Expectancy Data'!AC1821</f>
        <v>6.0231026990852235E-3</v>
      </c>
      <c r="I1811">
        <f>'Life Expectancy Data'!AD1821</f>
        <v>0.28736964078794902</v>
      </c>
      <c r="J1811">
        <f>'Life Expectancy Data'!AE1821</f>
        <v>1.6000000000000001E-3</v>
      </c>
      <c r="K1811">
        <f>'Life Expectancy Data'!AG1821</f>
        <v>0.33662217063261751</v>
      </c>
      <c r="L1811">
        <f>'Life Expectancy Data'!AH1821</f>
        <v>0.77319587628865982</v>
      </c>
      <c r="M1811">
        <f>'Life Expectancy Data'!AN1821</f>
        <v>0.5864978902953587</v>
      </c>
      <c r="N1811">
        <f>'Life Expectancy Data'!AO1821</f>
        <v>0.57004830917874405</v>
      </c>
    </row>
    <row r="1812" spans="1:14" x14ac:dyDescent="0.2">
      <c r="A1812">
        <f t="shared" ca="1" si="28"/>
        <v>0.78230475522415088</v>
      </c>
      <c r="B1812" t="s">
        <v>23</v>
      </c>
      <c r="C1812">
        <f>'Life Expectancy Data'!X1822</f>
        <v>0.58864265927977844</v>
      </c>
      <c r="D1812">
        <f>'Life Expectancy Data'!Y1822</f>
        <v>1.6666666666666668E-3</v>
      </c>
      <c r="E1812">
        <f>'Life Expectancy Data'!Z1822</f>
        <v>0.28443449048152297</v>
      </c>
      <c r="F1812">
        <f>'Life Expectancy Data'!AA1822</f>
        <v>1.0565134350730249E-2</v>
      </c>
      <c r="G1812">
        <f>'Life Expectancy Data'!AB1822</f>
        <v>0.81571428571428573</v>
      </c>
      <c r="H1812">
        <f>'Life Expectancy Data'!AC1822</f>
        <v>1.9605717705942511E-3</v>
      </c>
      <c r="I1812">
        <f>'Life Expectancy Data'!AD1822</f>
        <v>0.27925840092699888</v>
      </c>
      <c r="J1812">
        <f>'Life Expectancy Data'!AE1822</f>
        <v>1.6000000000000001E-3</v>
      </c>
      <c r="K1812">
        <f>'Life Expectancy Data'!AG1822</f>
        <v>0.33720255368543234</v>
      </c>
      <c r="L1812">
        <f>'Life Expectancy Data'!AH1822</f>
        <v>0.78350515463917525</v>
      </c>
      <c r="M1812">
        <f>'Life Expectancy Data'!AN1822</f>
        <v>0.5864978902953587</v>
      </c>
      <c r="N1812">
        <f>'Life Expectancy Data'!AO1822</f>
        <v>0.56521739130434778</v>
      </c>
    </row>
    <row r="1813" spans="1:14" x14ac:dyDescent="0.2">
      <c r="A1813">
        <f t="shared" ca="1" si="28"/>
        <v>0.5786185241440307</v>
      </c>
      <c r="B1813" t="s">
        <v>23</v>
      </c>
      <c r="C1813">
        <f>'Life Expectancy Data'!X1823</f>
        <v>5.5401662049861494E-2</v>
      </c>
      <c r="D1813">
        <f>'Life Expectancy Data'!Y1823</f>
        <v>1.6666666666666668E-3</v>
      </c>
      <c r="E1813">
        <f>'Life Expectancy Data'!Z1823</f>
        <v>0.32026875699888024</v>
      </c>
      <c r="F1813">
        <f>'Life Expectancy Data'!AA1823</f>
        <v>1.8382929982914847E-3</v>
      </c>
      <c r="G1813">
        <f>'Life Expectancy Data'!AB1823</f>
        <v>0.81571428571428573</v>
      </c>
      <c r="H1813">
        <f>'Life Expectancy Data'!AC1823</f>
        <v>2.2103561548286149E-3</v>
      </c>
      <c r="I1813">
        <f>'Life Expectancy Data'!AD1823</f>
        <v>0.27230590961761297</v>
      </c>
      <c r="J1813">
        <f>'Life Expectancy Data'!AE1823</f>
        <v>1.6000000000000001E-3</v>
      </c>
      <c r="K1813">
        <f>'Life Expectancy Data'!AG1823</f>
        <v>0.33313987231572839</v>
      </c>
      <c r="L1813">
        <f>'Life Expectancy Data'!AH1823</f>
        <v>0.79381443298969068</v>
      </c>
      <c r="M1813">
        <f>'Life Expectancy Data'!AN1823</f>
        <v>0.58966244725738404</v>
      </c>
      <c r="N1813">
        <f>'Life Expectancy Data'!AO1823</f>
        <v>0.55555555555555558</v>
      </c>
    </row>
    <row r="1814" spans="1:14" x14ac:dyDescent="0.2">
      <c r="A1814">
        <f t="shared" ca="1" si="28"/>
        <v>0.82935279960956754</v>
      </c>
      <c r="B1814" t="s">
        <v>23</v>
      </c>
      <c r="C1814">
        <f>'Life Expectancy Data'!X1824</f>
        <v>0.22685595567867034</v>
      </c>
      <c r="D1814">
        <f>'Life Expectancy Data'!Y1824</f>
        <v>0</v>
      </c>
      <c r="E1814">
        <f>'Life Expectancy Data'!Z1824</f>
        <v>0</v>
      </c>
      <c r="F1814">
        <f>'Life Expectancy Data'!AA1824</f>
        <v>8.0116358751794155E-4</v>
      </c>
      <c r="G1814">
        <f>'Life Expectancy Data'!AB1824</f>
        <v>0.87755102040816324</v>
      </c>
      <c r="H1814">
        <f>'Life Expectancy Data'!AC1824</f>
        <v>0</v>
      </c>
      <c r="I1814">
        <f>'Life Expectancy Data'!AD1824</f>
        <v>1</v>
      </c>
      <c r="J1814">
        <f>'Life Expectancy Data'!AE1824</f>
        <v>0</v>
      </c>
      <c r="K1814">
        <f>'Life Expectancy Data'!AG1824</f>
        <v>0.24840394660475915</v>
      </c>
      <c r="L1814">
        <f>'Life Expectancy Data'!AH1824</f>
        <v>0.87628865979381443</v>
      </c>
      <c r="M1814">
        <f>'Life Expectancy Data'!AN1824</f>
        <v>0.66139240506329122</v>
      </c>
      <c r="N1814">
        <f>'Life Expectancy Data'!AO1824</f>
        <v>0.46376811594202899</v>
      </c>
    </row>
    <row r="1815" spans="1:14" x14ac:dyDescent="0.2">
      <c r="A1815">
        <f t="shared" ca="1" si="28"/>
        <v>0.17539968729335542</v>
      </c>
      <c r="B1815" t="s">
        <v>23</v>
      </c>
      <c r="C1815">
        <f>'Life Expectancy Data'!X1825</f>
        <v>0.22714681440443213</v>
      </c>
      <c r="D1815">
        <f>'Life Expectancy Data'!Y1825</f>
        <v>9.4444444444444445E-3</v>
      </c>
      <c r="E1815">
        <f>'Life Expectancy Data'!Z1825</f>
        <v>0.25699888017917133</v>
      </c>
      <c r="F1815">
        <f>'Life Expectancy Data'!AA1825</f>
        <v>0</v>
      </c>
      <c r="G1815">
        <f>'Life Expectancy Data'!AB1825</f>
        <v>0.91836734693877553</v>
      </c>
      <c r="H1815">
        <f>'Life Expectancy Data'!AC1825</f>
        <v>7.5359477432216529E-3</v>
      </c>
      <c r="I1815">
        <f>'Life Expectancy Data'!AD1825</f>
        <v>0.20973348783314022</v>
      </c>
      <c r="J1815">
        <f>'Life Expectancy Data'!AE1825</f>
        <v>8.3999999999999995E-3</v>
      </c>
      <c r="K1815">
        <f>'Life Expectancy Data'!AG1825</f>
        <v>0.32269297736506092</v>
      </c>
      <c r="L1815">
        <f>'Life Expectancy Data'!AH1825</f>
        <v>0.91752577319587625</v>
      </c>
      <c r="M1815">
        <f>'Life Expectancy Data'!AN1825</f>
        <v>0.58544303797468367</v>
      </c>
      <c r="N1815">
        <f>'Life Expectancy Data'!AO1825</f>
        <v>0.58937198067632846</v>
      </c>
    </row>
    <row r="1816" spans="1:14" x14ac:dyDescent="0.2">
      <c r="A1816">
        <f t="shared" ca="1" si="28"/>
        <v>0.70645963570657555</v>
      </c>
      <c r="B1816" t="s">
        <v>23</v>
      </c>
      <c r="C1816">
        <f>'Life Expectancy Data'!X1826</f>
        <v>0.21745152354570638</v>
      </c>
      <c r="D1816">
        <f>'Life Expectancy Data'!Y1826</f>
        <v>0.01</v>
      </c>
      <c r="E1816">
        <f>'Life Expectancy Data'!Z1826</f>
        <v>0</v>
      </c>
      <c r="F1816">
        <f>'Life Expectancy Data'!AA1826</f>
        <v>4.3755262208810403E-4</v>
      </c>
      <c r="G1816">
        <f>'Life Expectancy Data'!AB1826</f>
        <v>0.9285714285714286</v>
      </c>
      <c r="H1816">
        <f>'Life Expectancy Data'!AC1826</f>
        <v>6.0278156119953057E-3</v>
      </c>
      <c r="I1816">
        <f>'Life Expectancy Data'!AD1826</f>
        <v>0.20278099652375436</v>
      </c>
      <c r="J1816">
        <f>'Life Expectancy Data'!AE1826</f>
        <v>8.8000000000000005E-3</v>
      </c>
      <c r="K1816">
        <f>'Life Expectancy Data'!AG1826</f>
        <v>0.31514799767846774</v>
      </c>
      <c r="L1816">
        <f>'Life Expectancy Data'!AH1826</f>
        <v>0.92783505154639179</v>
      </c>
      <c r="M1816">
        <f>'Life Expectancy Data'!AN1826</f>
        <v>0.58122362869198319</v>
      </c>
      <c r="N1816">
        <f>'Life Expectancy Data'!AO1826</f>
        <v>0.59903381642512077</v>
      </c>
    </row>
    <row r="1817" spans="1:14" x14ac:dyDescent="0.2">
      <c r="A1817">
        <f t="shared" ca="1" si="28"/>
        <v>0.50594449990801582</v>
      </c>
      <c r="B1817" t="s">
        <v>23</v>
      </c>
      <c r="C1817">
        <f>'Life Expectancy Data'!X1827</f>
        <v>0.22299168975069253</v>
      </c>
      <c r="D1817">
        <f>'Life Expectancy Data'!Y1827</f>
        <v>1.0555555555555556E-2</v>
      </c>
      <c r="E1817">
        <f>'Life Expectancy Data'!Z1827</f>
        <v>1.4557670772676373E-2</v>
      </c>
      <c r="F1817">
        <f>'Life Expectancy Data'!AA1827</f>
        <v>4.1147543610440436E-3</v>
      </c>
      <c r="G1817">
        <f>'Life Expectancy Data'!AB1827</f>
        <v>0.9285714285714286</v>
      </c>
      <c r="H1817">
        <f>'Life Expectancy Data'!AC1827</f>
        <v>8.770730925663224E-3</v>
      </c>
      <c r="I1817">
        <f>'Life Expectancy Data'!AD1827</f>
        <v>0.19698725376593279</v>
      </c>
      <c r="J1817">
        <f>'Life Expectancy Data'!AE1827</f>
        <v>9.5999999999999992E-3</v>
      </c>
      <c r="K1817">
        <f>'Life Expectancy Data'!AG1827</f>
        <v>0.30876378409750438</v>
      </c>
      <c r="L1817">
        <f>'Life Expectancy Data'!AH1827</f>
        <v>0.92783505154639179</v>
      </c>
      <c r="M1817">
        <f>'Life Expectancy Data'!AN1827</f>
        <v>0.57489451476793252</v>
      </c>
      <c r="N1817">
        <f>'Life Expectancy Data'!AO1827</f>
        <v>0.59420289855072472</v>
      </c>
    </row>
    <row r="1818" spans="1:14" x14ac:dyDescent="0.2">
      <c r="A1818">
        <f t="shared" ca="1" si="28"/>
        <v>0.1344184935706042</v>
      </c>
      <c r="B1818" t="s">
        <v>23</v>
      </c>
      <c r="C1818">
        <f>'Life Expectancy Data'!X1828</f>
        <v>0.22991689750692521</v>
      </c>
      <c r="D1818">
        <f>'Life Expectancy Data'!Y1828</f>
        <v>1.1111111111111112E-2</v>
      </c>
      <c r="E1818">
        <f>'Life Expectancy Data'!Z1828</f>
        <v>1.3997760358342666E-2</v>
      </c>
      <c r="F1818">
        <f>'Life Expectancy Data'!AA1828</f>
        <v>4.1369737898928789E-3</v>
      </c>
      <c r="G1818">
        <f>'Life Expectancy Data'!AB1828</f>
        <v>8.1632653061224483E-2</v>
      </c>
      <c r="H1818">
        <f>'Life Expectancy Data'!AC1828</f>
        <v>1.5844813203696809E-2</v>
      </c>
      <c r="I1818">
        <f>'Life Expectancy Data'!AD1828</f>
        <v>0.19003476245654691</v>
      </c>
      <c r="J1818">
        <f>'Life Expectancy Data'!AE1828</f>
        <v>0.01</v>
      </c>
      <c r="K1818">
        <f>'Life Expectancy Data'!AG1828</f>
        <v>0.3203714451538015</v>
      </c>
      <c r="L1818">
        <f>'Life Expectancy Data'!AH1828</f>
        <v>7.2164948453608241E-2</v>
      </c>
      <c r="M1818">
        <f>'Life Expectancy Data'!AN1828</f>
        <v>0.56751054852320681</v>
      </c>
      <c r="N1818">
        <f>'Life Expectancy Data'!AO1828</f>
        <v>0.59420289855072472</v>
      </c>
    </row>
    <row r="1819" spans="1:14" x14ac:dyDescent="0.2">
      <c r="A1819">
        <f t="shared" ca="1" si="28"/>
        <v>0.26597960412098087</v>
      </c>
      <c r="B1819" t="s">
        <v>23</v>
      </c>
      <c r="C1819">
        <f>'Life Expectancy Data'!X1829</f>
        <v>0.23684210526315788</v>
      </c>
      <c r="D1819">
        <f>'Life Expectancy Data'!Y1829</f>
        <v>1.2222222222222223E-2</v>
      </c>
      <c r="E1819">
        <f>'Life Expectancy Data'!Z1829</f>
        <v>1.4557670772676373E-2</v>
      </c>
      <c r="F1819">
        <f>'Life Expectancy Data'!AA1829</f>
        <v>5.7558219485165322E-3</v>
      </c>
      <c r="G1819">
        <f>'Life Expectancy Data'!AB1829</f>
        <v>0.9285714285714286</v>
      </c>
      <c r="H1819">
        <f>'Life Expectancy Data'!AC1829</f>
        <v>1.1117761554884227E-2</v>
      </c>
      <c r="I1819">
        <f>'Life Expectancy Data'!AD1829</f>
        <v>0.18424101969872536</v>
      </c>
      <c r="J1819">
        <f>'Life Expectancy Data'!AE1829</f>
        <v>1.0800000000000001E-2</v>
      </c>
      <c r="K1819">
        <f>'Life Expectancy Data'!AG1829</f>
        <v>0.36912362159024958</v>
      </c>
      <c r="L1819">
        <f>'Life Expectancy Data'!AH1829</f>
        <v>0.92783505154639179</v>
      </c>
      <c r="M1819">
        <f>'Life Expectancy Data'!AN1829</f>
        <v>0.55801687763713081</v>
      </c>
      <c r="N1819">
        <f>'Life Expectancy Data'!AO1829</f>
        <v>0.57971014492753625</v>
      </c>
    </row>
    <row r="1820" spans="1:14" x14ac:dyDescent="0.2">
      <c r="A1820">
        <f t="shared" ca="1" si="28"/>
        <v>0.69530260486475637</v>
      </c>
      <c r="B1820" t="s">
        <v>23</v>
      </c>
      <c r="C1820">
        <f>'Life Expectancy Data'!X1830</f>
        <v>0.24515235457063711</v>
      </c>
      <c r="D1820">
        <f>'Life Expectancy Data'!Y1830</f>
        <v>1.2777777777777779E-2</v>
      </c>
      <c r="E1820">
        <f>'Life Expectancy Data'!Z1830</f>
        <v>1.2877939529675251E-2</v>
      </c>
      <c r="F1820">
        <f>'Life Expectancy Data'!AA1830</f>
        <v>4.3441175162498595E-3</v>
      </c>
      <c r="G1820">
        <f>'Life Expectancy Data'!AB1830</f>
        <v>0.82653061224489799</v>
      </c>
      <c r="H1820">
        <f>'Life Expectancy Data'!AC1830</f>
        <v>8.9545345291564362E-4</v>
      </c>
      <c r="I1820">
        <f>'Life Expectancy Data'!AD1830</f>
        <v>0.17844727694090382</v>
      </c>
      <c r="J1820">
        <f>'Life Expectancy Data'!AE1830</f>
        <v>1.2E-2</v>
      </c>
      <c r="K1820">
        <f>'Life Expectancy Data'!AG1830</f>
        <v>0.35171213000580381</v>
      </c>
      <c r="L1820">
        <f>'Life Expectancy Data'!AH1830</f>
        <v>0.82474226804123707</v>
      </c>
      <c r="M1820">
        <f>'Life Expectancy Data'!AN1830</f>
        <v>0.54324894514767941</v>
      </c>
      <c r="N1820">
        <f>'Life Expectancy Data'!AO1830</f>
        <v>0.53623188405797106</v>
      </c>
    </row>
    <row r="1821" spans="1:14" x14ac:dyDescent="0.2">
      <c r="A1821">
        <f t="shared" ca="1" si="28"/>
        <v>0.74135834827987657</v>
      </c>
      <c r="B1821" t="s">
        <v>23</v>
      </c>
      <c r="C1821">
        <f>'Life Expectancy Data'!X1831</f>
        <v>0.25207756232686979</v>
      </c>
      <c r="D1821">
        <f>'Life Expectancy Data'!Y1831</f>
        <v>1.3888888888888888E-2</v>
      </c>
      <c r="E1821">
        <f>'Life Expectancy Data'!Z1831</f>
        <v>1.1758118701007838E-2</v>
      </c>
      <c r="F1821">
        <f>'Life Expectancy Data'!AA1831</f>
        <v>3.1794652942986328E-4</v>
      </c>
      <c r="G1821">
        <f>'Life Expectancy Data'!AB1831</f>
        <v>0.89795918367346939</v>
      </c>
      <c r="H1821">
        <f>'Life Expectancy Data'!AC1831</f>
        <v>8.9074054000556121E-4</v>
      </c>
      <c r="I1821">
        <f>'Life Expectancy Data'!AD1831</f>
        <v>0.17265353418308227</v>
      </c>
      <c r="J1821">
        <f>'Life Expectancy Data'!AE1831</f>
        <v>1.2800000000000001E-2</v>
      </c>
      <c r="K1821">
        <f>'Life Expectancy Data'!AG1831</f>
        <v>0.35055136390017411</v>
      </c>
      <c r="L1821">
        <f>'Life Expectancy Data'!AH1831</f>
        <v>0.89690721649484539</v>
      </c>
      <c r="M1821">
        <f>'Life Expectancy Data'!AN1831</f>
        <v>0.52953586497890293</v>
      </c>
      <c r="N1821">
        <f>'Life Expectancy Data'!AO1831</f>
        <v>0.50724637681159424</v>
      </c>
    </row>
    <row r="1822" spans="1:14" x14ac:dyDescent="0.2">
      <c r="A1822">
        <f t="shared" ca="1" si="28"/>
        <v>0.20643523257801311</v>
      </c>
      <c r="B1822" t="s">
        <v>23</v>
      </c>
      <c r="C1822">
        <f>'Life Expectancy Data'!X1832</f>
        <v>0.26038781163434904</v>
      </c>
      <c r="D1822">
        <f>'Life Expectancy Data'!Y1832</f>
        <v>1.4999999999999999E-2</v>
      </c>
      <c r="E1822">
        <f>'Life Expectancy Data'!Z1832</f>
        <v>1.1198208286674132E-2</v>
      </c>
      <c r="F1822">
        <f>'Life Expectancy Data'!AA1832</f>
        <v>3.6073639961449497E-3</v>
      </c>
      <c r="G1822">
        <f>'Life Expectancy Data'!AB1832</f>
        <v>0.82653061224489799</v>
      </c>
      <c r="H1822">
        <f>'Life Expectancy Data'!AC1832</f>
        <v>9.8452750691619961E-3</v>
      </c>
      <c r="I1822">
        <f>'Life Expectancy Data'!AD1832</f>
        <v>0.16685979142526072</v>
      </c>
      <c r="J1822">
        <f>'Life Expectancy Data'!AE1832</f>
        <v>1.4E-2</v>
      </c>
      <c r="K1822">
        <f>'Life Expectancy Data'!AG1832</f>
        <v>0.35229251305861869</v>
      </c>
      <c r="L1822">
        <f>'Life Expectancy Data'!AH1832</f>
        <v>0.82474226804123707</v>
      </c>
      <c r="M1822">
        <f>'Life Expectancy Data'!AN1832</f>
        <v>0.51898734177215189</v>
      </c>
      <c r="N1822">
        <f>'Life Expectancy Data'!AO1832</f>
        <v>0.48792270531400966</v>
      </c>
    </row>
    <row r="1823" spans="1:14" x14ac:dyDescent="0.2">
      <c r="A1823">
        <f t="shared" ca="1" si="28"/>
        <v>0.14355024108555947</v>
      </c>
      <c r="B1823" t="s">
        <v>23</v>
      </c>
      <c r="C1823">
        <f>'Life Expectancy Data'!X1833</f>
        <v>0.26731301939058172</v>
      </c>
      <c r="D1823">
        <f>'Life Expectancy Data'!Y1833</f>
        <v>1.6111111111111111E-2</v>
      </c>
      <c r="E1823">
        <f>'Life Expectancy Data'!Z1833</f>
        <v>1.0638297872340425E-2</v>
      </c>
      <c r="F1823">
        <f>'Life Expectancy Data'!AA1833</f>
        <v>2.6811756693592105E-3</v>
      </c>
      <c r="G1823">
        <f>'Life Expectancy Data'!AB1833</f>
        <v>0.82653061224489799</v>
      </c>
      <c r="H1823">
        <f>'Life Expectancy Data'!AC1833</f>
        <v>6.6687717677665036E-3</v>
      </c>
      <c r="I1823">
        <f>'Life Expectancy Data'!AD1833</f>
        <v>0.16106604866743918</v>
      </c>
      <c r="J1823">
        <f>'Life Expectancy Data'!AE1833</f>
        <v>1.52E-2</v>
      </c>
      <c r="K1823">
        <f>'Life Expectancy Data'!AG1833</f>
        <v>0.31746952988972721</v>
      </c>
      <c r="L1823">
        <f>'Life Expectancy Data'!AH1833</f>
        <v>0.82474226804123707</v>
      </c>
      <c r="M1823">
        <f>'Life Expectancy Data'!AN1833</f>
        <v>0.51265822784810122</v>
      </c>
      <c r="N1823">
        <f>'Life Expectancy Data'!AO1833</f>
        <v>0.48309178743961356</v>
      </c>
    </row>
    <row r="1824" spans="1:14" x14ac:dyDescent="0.2">
      <c r="A1824">
        <f t="shared" ca="1" si="28"/>
        <v>0.75571963488828109</v>
      </c>
      <c r="B1824" t="s">
        <v>23</v>
      </c>
      <c r="C1824">
        <f>'Life Expectancy Data'!X1834</f>
        <v>2.7700831024930747E-2</v>
      </c>
      <c r="D1824">
        <f>'Life Expectancy Data'!Y1834</f>
        <v>1.7222222222222222E-2</v>
      </c>
      <c r="E1824">
        <f>'Life Expectancy Data'!Z1834</f>
        <v>1.0638297872340425E-2</v>
      </c>
      <c r="F1824">
        <f>'Life Expectancy Data'!AA1834</f>
        <v>2.3552416555343912E-3</v>
      </c>
      <c r="G1824">
        <f>'Life Expectancy Data'!AB1834</f>
        <v>0.69387755102040816</v>
      </c>
      <c r="H1824">
        <f>'Life Expectancy Data'!AC1834</f>
        <v>1.3375246838813665E-2</v>
      </c>
      <c r="I1824">
        <f>'Life Expectancy Data'!AD1834</f>
        <v>0.15527230590961763</v>
      </c>
      <c r="J1824">
        <f>'Life Expectancy Data'!AE1834</f>
        <v>1.6400000000000001E-2</v>
      </c>
      <c r="K1824">
        <f>'Life Expectancy Data'!AG1834</f>
        <v>0.3093441671503192</v>
      </c>
      <c r="L1824">
        <f>'Life Expectancy Data'!AH1834</f>
        <v>0.89690721649484539</v>
      </c>
      <c r="M1824">
        <f>'Life Expectancy Data'!AN1834</f>
        <v>0.50210970464135019</v>
      </c>
      <c r="N1824">
        <f>'Life Expectancy Data'!AO1834</f>
        <v>0.46376811594202899</v>
      </c>
    </row>
    <row r="1825" spans="1:14" x14ac:dyDescent="0.2">
      <c r="A1825">
        <f t="shared" ca="1" si="28"/>
        <v>0.31343071373899278</v>
      </c>
      <c r="B1825" t="s">
        <v>23</v>
      </c>
      <c r="C1825">
        <f>'Life Expectancy Data'!X1835</f>
        <v>3.7396121883656507E-2</v>
      </c>
      <c r="D1825">
        <f>'Life Expectancy Data'!Y1835</f>
        <v>1.8333333333333333E-2</v>
      </c>
      <c r="E1825">
        <f>'Life Expectancy Data'!Z1835</f>
        <v>1.0638297872340425E-2</v>
      </c>
      <c r="F1825">
        <f>'Life Expectancy Data'!AA1835</f>
        <v>2.1867412015428547E-4</v>
      </c>
      <c r="G1825">
        <f>'Life Expectancy Data'!AB1835</f>
        <v>0.40816326530612246</v>
      </c>
      <c r="H1825">
        <f>'Life Expectancy Data'!AC1835</f>
        <v>2.3672961547343566E-2</v>
      </c>
      <c r="I1825">
        <f>'Life Expectancy Data'!AD1835</f>
        <v>0.14947856315179606</v>
      </c>
      <c r="J1825">
        <f>'Life Expectancy Data'!AE1835</f>
        <v>1.7600000000000001E-2</v>
      </c>
      <c r="K1825">
        <f>'Life Expectancy Data'!AG1835</f>
        <v>0.31050493325594891</v>
      </c>
      <c r="L1825">
        <f>'Life Expectancy Data'!AH1835</f>
        <v>0.75257731958762886</v>
      </c>
      <c r="M1825">
        <f>'Life Expectancy Data'!AN1835</f>
        <v>0.49472573839662448</v>
      </c>
      <c r="N1825">
        <f>'Life Expectancy Data'!AO1835</f>
        <v>0.45410628019323673</v>
      </c>
    </row>
    <row r="1826" spans="1:14" x14ac:dyDescent="0.2">
      <c r="A1826">
        <f t="shared" ca="1" si="28"/>
        <v>2.3304534769227336E-3</v>
      </c>
      <c r="B1826" t="s">
        <v>23</v>
      </c>
      <c r="C1826">
        <f>'Life Expectancy Data'!X1836</f>
        <v>0.30055401662049863</v>
      </c>
      <c r="D1826">
        <f>'Life Expectancy Data'!Y1836</f>
        <v>1.9444444444444445E-2</v>
      </c>
      <c r="E1826">
        <f>'Life Expectancy Data'!Z1836</f>
        <v>1.1198208286674132E-2</v>
      </c>
      <c r="F1826">
        <f>'Life Expectancy Data'!AA1836</f>
        <v>1.6392206391536086E-3</v>
      </c>
      <c r="G1826">
        <f>'Life Expectancy Data'!AB1836</f>
        <v>0.26530612244897961</v>
      </c>
      <c r="H1826">
        <f>'Life Expectancy Data'!AC1836</f>
        <v>5.6903710476334107E-2</v>
      </c>
      <c r="I1826">
        <f>'Life Expectancy Data'!AD1836</f>
        <v>0.14368482039397451</v>
      </c>
      <c r="J1826">
        <f>'Life Expectancy Data'!AE1836</f>
        <v>1.8800000000000001E-2</v>
      </c>
      <c r="K1826">
        <f>'Life Expectancy Data'!AG1836</f>
        <v>0.3163087637840975</v>
      </c>
      <c r="L1826">
        <f>'Life Expectancy Data'!AH1836</f>
        <v>6.1855670103092786E-2</v>
      </c>
      <c r="M1826">
        <f>'Life Expectancy Data'!AN1836</f>
        <v>0.48839662447257387</v>
      </c>
      <c r="N1826">
        <f>'Life Expectancy Data'!AO1836</f>
        <v>0.44927536231884063</v>
      </c>
    </row>
    <row r="1827" spans="1:14" x14ac:dyDescent="0.2">
      <c r="A1827">
        <f t="shared" ca="1" si="28"/>
        <v>0.11183543623736258</v>
      </c>
      <c r="B1827" t="s">
        <v>23</v>
      </c>
      <c r="C1827">
        <f>'Life Expectancy Data'!X1837</f>
        <v>2.9085872576177285E-2</v>
      </c>
      <c r="D1827">
        <f>'Life Expectancy Data'!Y1837</f>
        <v>2.1111111111111112E-2</v>
      </c>
      <c r="E1827">
        <f>'Life Expectancy Data'!Z1837</f>
        <v>1.0638297872340425E-2</v>
      </c>
      <c r="F1827">
        <f>'Life Expectancy Data'!AA1837</f>
        <v>1.4327402381883808E-4</v>
      </c>
      <c r="G1827">
        <f>'Life Expectancy Data'!AB1837</f>
        <v>1.020408163265306E-2</v>
      </c>
      <c r="H1827">
        <f>'Life Expectancy Data'!AC1837</f>
        <v>6.2889109872138679E-2</v>
      </c>
      <c r="I1827">
        <f>'Life Expectancy Data'!AD1837</f>
        <v>0.13789107763615296</v>
      </c>
      <c r="J1827">
        <f>'Life Expectancy Data'!AE1837</f>
        <v>0.02</v>
      </c>
      <c r="K1827">
        <f>'Life Expectancy Data'!AG1837</f>
        <v>0.29657573998839237</v>
      </c>
      <c r="L1827">
        <f>'Life Expectancy Data'!AH1837</f>
        <v>0.78350515463917525</v>
      </c>
      <c r="M1827">
        <f>'Life Expectancy Data'!AN1837</f>
        <v>0.48206751054852326</v>
      </c>
      <c r="N1827">
        <f>'Life Expectancy Data'!AO1837</f>
        <v>0.44444444444444442</v>
      </c>
    </row>
    <row r="1828" spans="1:14" x14ac:dyDescent="0.2">
      <c r="A1828">
        <f t="shared" ca="1" si="28"/>
        <v>0.23998151657201749</v>
      </c>
      <c r="B1828" t="s">
        <v>23</v>
      </c>
      <c r="C1828">
        <f>'Life Expectancy Data'!X1838</f>
        <v>0.32825484764542934</v>
      </c>
      <c r="D1828">
        <f>'Life Expectancy Data'!Y1838</f>
        <v>2.2222222222222223E-2</v>
      </c>
      <c r="E1828">
        <f>'Life Expectancy Data'!Z1838</f>
        <v>1.0078387458006719E-2</v>
      </c>
      <c r="F1828">
        <f>'Life Expectancy Data'!AA1838</f>
        <v>1.1901463622708912E-3</v>
      </c>
      <c r="G1828">
        <f>'Life Expectancy Data'!AB1838</f>
        <v>0.81571428571428573</v>
      </c>
      <c r="H1828">
        <f>'Life Expectancy Data'!AC1838</f>
        <v>3.1807449230145675E-2</v>
      </c>
      <c r="I1828">
        <f>'Life Expectancy Data'!AD1838</f>
        <v>0.13209733487833142</v>
      </c>
      <c r="J1828">
        <f>'Life Expectancy Data'!AE1838</f>
        <v>2.1600000000000001E-2</v>
      </c>
      <c r="K1828">
        <f>'Life Expectancy Data'!AG1838</f>
        <v>0.30354033662217061</v>
      </c>
      <c r="L1828">
        <f>'Life Expectancy Data'!AH1838</f>
        <v>0.72164948453608246</v>
      </c>
      <c r="M1828">
        <f>'Life Expectancy Data'!AN1838</f>
        <v>0.47151898734177217</v>
      </c>
      <c r="N1828">
        <f>'Life Expectancy Data'!AO1838</f>
        <v>0.41545893719806765</v>
      </c>
    </row>
    <row r="1829" spans="1:14" x14ac:dyDescent="0.2">
      <c r="A1829">
        <f t="shared" ca="1" si="28"/>
        <v>0.55653177899183137</v>
      </c>
      <c r="B1829" t="s">
        <v>23</v>
      </c>
      <c r="C1829">
        <f>'Life Expectancy Data'!X1839</f>
        <v>3.0470914127423823E-2</v>
      </c>
      <c r="D1829">
        <f>'Life Expectancy Data'!Y1839</f>
        <v>2.388888888888889E-2</v>
      </c>
      <c r="E1829">
        <f>'Life Expectancy Data'!Z1839</f>
        <v>4.4792833146696529E-3</v>
      </c>
      <c r="F1829">
        <f>'Life Expectancy Data'!AA1839</f>
        <v>1.125679584641606E-3</v>
      </c>
      <c r="G1829">
        <f>'Life Expectancy Data'!AB1839</f>
        <v>0.81571428571428573</v>
      </c>
      <c r="H1829">
        <f>'Life Expectancy Data'!AC1839</f>
        <v>5.1130392161483247E-2</v>
      </c>
      <c r="I1829">
        <f>'Life Expectancy Data'!AD1839</f>
        <v>0.12630359212050984</v>
      </c>
      <c r="J1829">
        <f>'Life Expectancy Data'!AE1839</f>
        <v>2.3199999999999998E-2</v>
      </c>
      <c r="K1829">
        <f>'Life Expectancy Data'!AG1839</f>
        <v>0.28961114335461408</v>
      </c>
      <c r="L1829">
        <f>'Life Expectancy Data'!AH1839</f>
        <v>0.72164948453608246</v>
      </c>
      <c r="M1829">
        <f>'Life Expectancy Data'!AN1839</f>
        <v>0.47046413502109707</v>
      </c>
      <c r="N1829">
        <f>'Life Expectancy Data'!AO1839</f>
        <v>0.43478260869565216</v>
      </c>
    </row>
    <row r="1830" spans="1:14" x14ac:dyDescent="0.2">
      <c r="A1830">
        <f t="shared" ca="1" si="28"/>
        <v>0.96503195461513958</v>
      </c>
      <c r="B1830" t="s">
        <v>31</v>
      </c>
      <c r="C1830">
        <f>'Life Expectancy Data'!X1840</f>
        <v>0.32825484764542934</v>
      </c>
      <c r="D1830">
        <f>'Life Expectancy Data'!Y1840</f>
        <v>2.5555555555555557E-2</v>
      </c>
      <c r="E1830">
        <f>'Life Expectancy Data'!Z1840</f>
        <v>3.9193729003359464E-3</v>
      </c>
      <c r="F1830">
        <f>'Life Expectancy Data'!AA1840</f>
        <v>9.1952864872367869E-4</v>
      </c>
      <c r="G1830">
        <f>'Life Expectancy Data'!AB1840</f>
        <v>0.81571428571428573</v>
      </c>
      <c r="H1830">
        <f>'Life Expectancy Data'!AC1840</f>
        <v>4.42872426160437E-2</v>
      </c>
      <c r="I1830">
        <f>'Life Expectancy Data'!AD1840</f>
        <v>0.1205098493626883</v>
      </c>
      <c r="J1830">
        <f>'Life Expectancy Data'!AE1840</f>
        <v>2.4799999999999999E-2</v>
      </c>
      <c r="K1830">
        <f>'Life Expectancy Data'!AG1840</f>
        <v>0.29367382472431802</v>
      </c>
      <c r="L1830">
        <f>'Life Expectancy Data'!AH1840</f>
        <v>0.74226804123711343</v>
      </c>
      <c r="M1830">
        <f>'Life Expectancy Data'!AN1840</f>
        <v>0.46308016877637131</v>
      </c>
      <c r="N1830">
        <f>'Life Expectancy Data'!AO1840</f>
        <v>0.42995169082125606</v>
      </c>
    </row>
    <row r="1831" spans="1:14" x14ac:dyDescent="0.2">
      <c r="A1831">
        <f t="shared" ca="1" si="28"/>
        <v>0.3521868712021996</v>
      </c>
      <c r="B1831" t="s">
        <v>31</v>
      </c>
      <c r="C1831">
        <f>'Life Expectancy Data'!X1841</f>
        <v>7.7562326869806089E-2</v>
      </c>
      <c r="D1831">
        <f>'Life Expectancy Data'!Y1841</f>
        <v>5.5555555555555556E-4</v>
      </c>
      <c r="E1831">
        <f>'Life Expectancy Data'!Z1841</f>
        <v>0.25699888017917133</v>
      </c>
      <c r="F1831">
        <f>'Life Expectancy Data'!AA1841</f>
        <v>0</v>
      </c>
      <c r="G1831">
        <f>'Life Expectancy Data'!AB1841</f>
        <v>0.94897959183673475</v>
      </c>
      <c r="H1831">
        <f>'Life Expectancy Data'!AC1841</f>
        <v>3.299039037057634E-5</v>
      </c>
      <c r="I1831">
        <f>'Life Expectancy Data'!AD1841</f>
        <v>0.70799536500579374</v>
      </c>
      <c r="J1831">
        <f>'Life Expectancy Data'!AE1841</f>
        <v>4.0000000000000002E-4</v>
      </c>
      <c r="K1831">
        <f>'Life Expectancy Data'!AG1841</f>
        <v>0.32269297736506092</v>
      </c>
      <c r="L1831">
        <f>'Life Expectancy Data'!AH1841</f>
        <v>0.95876288659793818</v>
      </c>
      <c r="M1831">
        <f>'Life Expectancy Data'!AN1841</f>
        <v>0.97362869198312241</v>
      </c>
      <c r="N1831">
        <f>'Life Expectancy Data'!AO1841</f>
        <v>0.87439613526570059</v>
      </c>
    </row>
    <row r="1832" spans="1:14" x14ac:dyDescent="0.2">
      <c r="A1832">
        <f t="shared" ca="1" si="28"/>
        <v>0.58311640289218425</v>
      </c>
      <c r="B1832" t="s">
        <v>31</v>
      </c>
      <c r="C1832">
        <f>'Life Expectancy Data'!X1842</f>
        <v>7.8947368421052627E-2</v>
      </c>
      <c r="D1832">
        <f>'Life Expectancy Data'!Y1842</f>
        <v>5.5555555555555556E-4</v>
      </c>
      <c r="E1832">
        <f>'Life Expectancy Data'!Z1842</f>
        <v>0</v>
      </c>
      <c r="F1832">
        <f>'Life Expectancy Data'!AA1842</f>
        <v>7.6576507884883571E-2</v>
      </c>
      <c r="G1832">
        <f>'Life Expectancy Data'!AB1842</f>
        <v>0.9285714285714286</v>
      </c>
      <c r="H1832">
        <f>'Life Expectancy Data'!AC1842</f>
        <v>6.5980780741152685E-4</v>
      </c>
      <c r="I1832">
        <f>'Life Expectancy Data'!AD1842</f>
        <v>0.70220162224797222</v>
      </c>
      <c r="J1832">
        <f>'Life Expectancy Data'!AE1842</f>
        <v>4.0000000000000002E-4</v>
      </c>
      <c r="K1832">
        <f>'Life Expectancy Data'!AG1842</f>
        <v>8.8798607080673234E-2</v>
      </c>
      <c r="L1832">
        <f>'Life Expectancy Data'!AH1842</f>
        <v>0.96907216494845361</v>
      </c>
      <c r="M1832">
        <f>'Life Expectancy Data'!AN1842</f>
        <v>0.97362869198312241</v>
      </c>
      <c r="N1832">
        <f>'Life Expectancy Data'!AO1842</f>
        <v>0.87439613526570059</v>
      </c>
    </row>
    <row r="1833" spans="1:14" x14ac:dyDescent="0.2">
      <c r="A1833">
        <f t="shared" ca="1" si="28"/>
        <v>0.27934861114515241</v>
      </c>
      <c r="B1833" t="s">
        <v>31</v>
      </c>
      <c r="C1833">
        <f>'Life Expectancy Data'!X1843</f>
        <v>6.9252077562326868E-3</v>
      </c>
      <c r="D1833">
        <f>'Life Expectancy Data'!Y1843</f>
        <v>5.5555555555555556E-4</v>
      </c>
      <c r="E1833">
        <f>'Life Expectancy Data'!Z1843</f>
        <v>0.48544232922732367</v>
      </c>
      <c r="F1833">
        <f>'Life Expectancy Data'!AA1843</f>
        <v>7.5720589832799556E-2</v>
      </c>
      <c r="G1833">
        <f>'Life Expectancy Data'!AB1843</f>
        <v>0.51020408163265307</v>
      </c>
      <c r="H1833">
        <f>'Life Expectancy Data'!AC1843</f>
        <v>1.2404386779336704E-2</v>
      </c>
      <c r="I1833">
        <f>'Life Expectancy Data'!AD1843</f>
        <v>0.69524913093858631</v>
      </c>
      <c r="J1833">
        <f>'Life Expectancy Data'!AE1843</f>
        <v>4.0000000000000002E-4</v>
      </c>
      <c r="K1833">
        <f>'Life Expectancy Data'!AG1843</f>
        <v>0.64016250725478818</v>
      </c>
      <c r="L1833">
        <f>'Life Expectancy Data'!AH1843</f>
        <v>0.97938144329896903</v>
      </c>
      <c r="M1833">
        <f>'Life Expectancy Data'!AN1843</f>
        <v>0.97257383966244737</v>
      </c>
      <c r="N1833">
        <f>'Life Expectancy Data'!AO1843</f>
        <v>0.87439613526570059</v>
      </c>
    </row>
    <row r="1834" spans="1:14" x14ac:dyDescent="0.2">
      <c r="A1834">
        <f t="shared" ca="1" si="28"/>
        <v>0.38502407646269365</v>
      </c>
      <c r="B1834" t="s">
        <v>31</v>
      </c>
      <c r="C1834">
        <f>'Life Expectancy Data'!X1844</f>
        <v>8.4487534626038779E-2</v>
      </c>
      <c r="D1834">
        <f>'Life Expectancy Data'!Y1844</f>
        <v>5.5555555555555556E-4</v>
      </c>
      <c r="E1834">
        <f>'Life Expectancy Data'!Z1844</f>
        <v>0.50615901455767087</v>
      </c>
      <c r="F1834">
        <f>'Life Expectancy Data'!AA1844</f>
        <v>5.9684909833120137E-2</v>
      </c>
      <c r="G1834">
        <f>'Life Expectancy Data'!AB1844</f>
        <v>1.020408163265306E-2</v>
      </c>
      <c r="H1834">
        <f>'Life Expectancy Data'!AC1844</f>
        <v>4.7129129100823343E-5</v>
      </c>
      <c r="I1834">
        <f>'Life Expectancy Data'!AD1844</f>
        <v>6.3731170336037077E-2</v>
      </c>
      <c r="J1834">
        <f>'Life Expectancy Data'!AE1844</f>
        <v>4.0000000000000002E-4</v>
      </c>
      <c r="K1834">
        <f>'Life Expectancy Data'!AG1844</f>
        <v>0.62275101567034241</v>
      </c>
      <c r="L1834">
        <f>'Life Expectancy Data'!AH1844</f>
        <v>0.97938144329896903</v>
      </c>
      <c r="M1834">
        <f>'Life Expectancy Data'!AN1844</f>
        <v>0.97151898734177222</v>
      </c>
      <c r="N1834">
        <f>'Life Expectancy Data'!AO1844</f>
        <v>0.87439613526570059</v>
      </c>
    </row>
    <row r="1835" spans="1:14" x14ac:dyDescent="0.2">
      <c r="A1835">
        <f t="shared" ca="1" si="28"/>
        <v>3.1660145760731284E-2</v>
      </c>
      <c r="B1835" t="s">
        <v>31</v>
      </c>
      <c r="C1835">
        <f>'Life Expectancy Data'!X1845</f>
        <v>8.5872576177285317E-2</v>
      </c>
      <c r="D1835">
        <f>'Life Expectancy Data'!Y1845</f>
        <v>5.5555555555555556E-4</v>
      </c>
      <c r="E1835">
        <f>'Life Expectancy Data'!Z1845</f>
        <v>0.50111982082866746</v>
      </c>
      <c r="F1835">
        <f>'Life Expectancy Data'!AA1845</f>
        <v>5.3766683595336907E-2</v>
      </c>
      <c r="G1835">
        <f>'Life Expectancy Data'!AB1845</f>
        <v>1.020408163265306E-2</v>
      </c>
      <c r="H1835">
        <f>'Life Expectancy Data'!AC1845</f>
        <v>2.4035855841419905E-4</v>
      </c>
      <c r="I1835">
        <f>'Life Expectancy Data'!AD1845</f>
        <v>0.68250289687137888</v>
      </c>
      <c r="J1835">
        <f>'Life Expectancy Data'!AE1845</f>
        <v>4.0000000000000002E-4</v>
      </c>
      <c r="K1835">
        <f>'Life Expectancy Data'!AG1845</f>
        <v>6.7324434126523516E-2</v>
      </c>
      <c r="L1835">
        <f>'Life Expectancy Data'!AH1845</f>
        <v>0.97938144329896903</v>
      </c>
      <c r="M1835">
        <f>'Life Expectancy Data'!AN1845</f>
        <v>0.96097046413502119</v>
      </c>
      <c r="N1835">
        <f>'Life Expectancy Data'!AO1845</f>
        <v>0.83091787439613529</v>
      </c>
    </row>
    <row r="1836" spans="1:14" x14ac:dyDescent="0.2">
      <c r="A1836">
        <f t="shared" ca="1" si="28"/>
        <v>0.36390458578867402</v>
      </c>
      <c r="B1836" t="s">
        <v>31</v>
      </c>
      <c r="C1836">
        <f>'Life Expectancy Data'!X1846</f>
        <v>8.7257617728531855E-2</v>
      </c>
      <c r="D1836">
        <f>'Life Expectancy Data'!Y1846</f>
        <v>5.5555555555555556E-4</v>
      </c>
      <c r="E1836">
        <f>'Life Expectancy Data'!Z1846</f>
        <v>0.52183650615901456</v>
      </c>
      <c r="F1836">
        <f>'Life Expectancy Data'!AA1846</f>
        <v>5.3163559349435882E-2</v>
      </c>
      <c r="G1836">
        <f>'Life Expectancy Data'!AB1846</f>
        <v>0.81571428571428573</v>
      </c>
      <c r="H1836">
        <f>'Life Expectancy Data'!AC1846</f>
        <v>7.0693693651235025E-5</v>
      </c>
      <c r="I1836">
        <f>'Life Expectancy Data'!AD1846</f>
        <v>0.67555040556199308</v>
      </c>
      <c r="J1836">
        <f>'Life Expectancy Data'!AE1846</f>
        <v>4.0000000000000002E-4</v>
      </c>
      <c r="K1836">
        <f>'Life Expectancy Data'!AG1846</f>
        <v>6.4422518862449207E-2</v>
      </c>
      <c r="L1836">
        <f>'Life Expectancy Data'!AH1846</f>
        <v>0.97938144329896903</v>
      </c>
      <c r="M1836">
        <f>'Life Expectancy Data'!AN1846</f>
        <v>0.95569620253164567</v>
      </c>
      <c r="N1836">
        <f>'Life Expectancy Data'!AO1846</f>
        <v>0.82125603864734298</v>
      </c>
    </row>
    <row r="1837" spans="1:14" x14ac:dyDescent="0.2">
      <c r="A1837">
        <f t="shared" ca="1" si="28"/>
        <v>0.86990603389570609</v>
      </c>
      <c r="B1837" t="s">
        <v>31</v>
      </c>
      <c r="C1837">
        <f>'Life Expectancy Data'!X1847</f>
        <v>8.8642659279778394E-2</v>
      </c>
      <c r="D1837">
        <f>'Life Expectancy Data'!Y1847</f>
        <v>5.5555555555555556E-4</v>
      </c>
      <c r="E1837">
        <f>'Life Expectancy Data'!Z1847</f>
        <v>0.51623740201567758</v>
      </c>
      <c r="F1837">
        <f>'Life Expectancy Data'!AA1847</f>
        <v>4.9722293632111607E-3</v>
      </c>
      <c r="G1837">
        <f>'Life Expectancy Data'!AB1847</f>
        <v>0.81571428571428573</v>
      </c>
      <c r="H1837">
        <f>'Life Expectancy Data'!AC1847</f>
        <v>7.0693693651235025E-5</v>
      </c>
      <c r="I1837">
        <f>'Life Expectancy Data'!AD1847</f>
        <v>0.66743916570104289</v>
      </c>
      <c r="J1837">
        <f>'Life Expectancy Data'!AE1847</f>
        <v>4.0000000000000002E-4</v>
      </c>
      <c r="K1837">
        <f>'Life Expectancy Data'!AG1847</f>
        <v>5.3395240858966922E-2</v>
      </c>
      <c r="L1837">
        <f>'Life Expectancy Data'!AH1847</f>
        <v>0.97938144329896903</v>
      </c>
      <c r="M1837">
        <f>'Life Expectancy Data'!AN1847</f>
        <v>0.95569620253164567</v>
      </c>
      <c r="N1837">
        <f>'Life Expectancy Data'!AO1847</f>
        <v>0.81642512077294682</v>
      </c>
    </row>
    <row r="1838" spans="1:14" x14ac:dyDescent="0.2">
      <c r="A1838">
        <f t="shared" ca="1" si="28"/>
        <v>0.5070960576032123</v>
      </c>
      <c r="B1838" t="s">
        <v>31</v>
      </c>
      <c r="C1838">
        <f>'Life Expectancy Data'!X1848</f>
        <v>9.2797783933518008E-2</v>
      </c>
      <c r="D1838">
        <f>'Life Expectancy Data'!Y1848</f>
        <v>5.5555555555555556E-4</v>
      </c>
      <c r="E1838">
        <f>'Life Expectancy Data'!Z1848</f>
        <v>0.53807390817469203</v>
      </c>
      <c r="F1838">
        <f>'Life Expectancy Data'!AA1848</f>
        <v>0.55818556868698233</v>
      </c>
      <c r="G1838">
        <f>'Life Expectancy Data'!AB1848</f>
        <v>0.81571428571428573</v>
      </c>
      <c r="H1838">
        <f>'Life Expectancy Data'!AC1848</f>
        <v>5.1370750719897452E-4</v>
      </c>
      <c r="I1838">
        <f>'Life Expectancy Data'!AD1848</f>
        <v>0.6593279258400927</v>
      </c>
      <c r="J1838">
        <f>'Life Expectancy Data'!AE1848</f>
        <v>4.0000000000000002E-4</v>
      </c>
      <c r="K1838">
        <f>'Life Expectancy Data'!AG1848</f>
        <v>0.53395240858966919</v>
      </c>
      <c r="L1838">
        <f>'Life Expectancy Data'!AH1848</f>
        <v>0.97938144329896903</v>
      </c>
      <c r="M1838">
        <f>'Life Expectancy Data'!AN1848</f>
        <v>0.95464135021097052</v>
      </c>
      <c r="N1838">
        <f>'Life Expectancy Data'!AO1848</f>
        <v>0.81159420289855078</v>
      </c>
    </row>
    <row r="1839" spans="1:14" x14ac:dyDescent="0.2">
      <c r="A1839">
        <f t="shared" ca="1" si="28"/>
        <v>8.7187573022822318E-2</v>
      </c>
      <c r="B1839" t="s">
        <v>31</v>
      </c>
      <c r="C1839">
        <f>'Life Expectancy Data'!X1849</f>
        <v>9.2797783933518008E-2</v>
      </c>
      <c r="D1839">
        <f>'Life Expectancy Data'!Y1849</f>
        <v>5.5555555555555556E-4</v>
      </c>
      <c r="E1839">
        <f>'Life Expectancy Data'!Z1849</f>
        <v>0.53303471444568873</v>
      </c>
      <c r="F1839">
        <f>'Life Expectancy Data'!AA1849</f>
        <v>0.49742180447193518</v>
      </c>
      <c r="G1839">
        <f>'Life Expectancy Data'!AB1849</f>
        <v>0.81571428571428573</v>
      </c>
      <c r="H1839">
        <f>'Life Expectancy Data'!AC1849</f>
        <v>4.7129129100823343E-5</v>
      </c>
      <c r="I1839">
        <f>'Life Expectancy Data'!AD1849</f>
        <v>0.65237543453070679</v>
      </c>
      <c r="J1839">
        <f>'Life Expectancy Data'!AE1849</f>
        <v>4.0000000000000002E-4</v>
      </c>
      <c r="K1839">
        <f>'Life Expectancy Data'!AG1849</f>
        <v>0.52176436448055719</v>
      </c>
      <c r="L1839">
        <f>'Life Expectancy Data'!AH1849</f>
        <v>0.97938144329896903</v>
      </c>
      <c r="M1839">
        <f>'Life Expectancy Data'!AN1849</f>
        <v>0.94831223628691985</v>
      </c>
      <c r="N1839">
        <f>'Life Expectancy Data'!AO1849</f>
        <v>0.80193236714975857</v>
      </c>
    </row>
    <row r="1840" spans="1:14" x14ac:dyDescent="0.2">
      <c r="A1840">
        <f t="shared" ca="1" si="28"/>
        <v>0.17148796372118302</v>
      </c>
      <c r="B1840" t="s">
        <v>31</v>
      </c>
      <c r="C1840">
        <f>'Life Expectancy Data'!X1850</f>
        <v>9.6952908587257622E-2</v>
      </c>
      <c r="D1840">
        <f>'Life Expectancy Data'!Y1850</f>
        <v>5.5555555555555556E-4</v>
      </c>
      <c r="E1840">
        <f>'Life Expectancy Data'!Z1850</f>
        <v>0.54759238521836506</v>
      </c>
      <c r="F1840">
        <f>'Life Expectancy Data'!AA1850</f>
        <v>0.42833923269531715</v>
      </c>
      <c r="G1840">
        <f>'Life Expectancy Data'!AB1850</f>
        <v>0.81571428571428573</v>
      </c>
      <c r="H1840">
        <f>'Life Expectancy Data'!AC1850</f>
        <v>4.7129129100823348E-6</v>
      </c>
      <c r="I1840">
        <f>'Life Expectancy Data'!AD1850</f>
        <v>0.64310544611819243</v>
      </c>
      <c r="J1840">
        <f>'Life Expectancy Data'!AE1850</f>
        <v>4.0000000000000002E-4</v>
      </c>
      <c r="K1840">
        <f>'Life Expectancy Data'!AG1850</f>
        <v>0.52176436448055719</v>
      </c>
      <c r="L1840">
        <f>'Life Expectancy Data'!AH1850</f>
        <v>0.96907216494845361</v>
      </c>
      <c r="M1840">
        <f>'Life Expectancy Data'!AN1850</f>
        <v>0.9419831223628693</v>
      </c>
      <c r="N1840">
        <f>'Life Expectancy Data'!AO1850</f>
        <v>0.79710144927536231</v>
      </c>
    </row>
    <row r="1841" spans="1:14" x14ac:dyDescent="0.2">
      <c r="A1841">
        <f t="shared" ca="1" si="28"/>
        <v>0.10070357507072825</v>
      </c>
      <c r="B1841" t="s">
        <v>31</v>
      </c>
      <c r="C1841">
        <f>'Life Expectancy Data'!X1851</f>
        <v>9.833795013850416E-2</v>
      </c>
      <c r="D1841">
        <f>'Life Expectancy Data'!Y1851</f>
        <v>5.5555555555555556E-4</v>
      </c>
      <c r="E1841">
        <f>'Life Expectancy Data'!Z1851</f>
        <v>0.54199328107502798</v>
      </c>
      <c r="F1841">
        <f>'Life Expectancy Data'!AA1851</f>
        <v>0.33765595387113773</v>
      </c>
      <c r="G1841">
        <f>'Life Expectancy Data'!AB1851</f>
        <v>0.81571428571428573</v>
      </c>
      <c r="H1841">
        <f>'Life Expectancy Data'!AC1851</f>
        <v>1.8851651640329339E-5</v>
      </c>
      <c r="I1841">
        <f>'Life Expectancy Data'!AD1851</f>
        <v>0.63499420625724212</v>
      </c>
      <c r="J1841">
        <f>'Life Expectancy Data'!AE1851</f>
        <v>4.0000000000000002E-4</v>
      </c>
      <c r="K1841">
        <f>'Life Expectancy Data'!AG1851</f>
        <v>0.53569355774811378</v>
      </c>
      <c r="L1841">
        <f>'Life Expectancy Data'!AH1851</f>
        <v>0.96907216494845361</v>
      </c>
      <c r="M1841">
        <f>'Life Expectancy Data'!AN1851</f>
        <v>0.93670886075949378</v>
      </c>
      <c r="N1841">
        <f>'Life Expectancy Data'!AO1851</f>
        <v>0.79227053140096615</v>
      </c>
    </row>
    <row r="1842" spans="1:14" x14ac:dyDescent="0.2">
      <c r="A1842">
        <f t="shared" ca="1" si="28"/>
        <v>0.48499794710547706</v>
      </c>
      <c r="B1842" t="s">
        <v>31</v>
      </c>
      <c r="C1842">
        <f>'Life Expectancy Data'!X1852</f>
        <v>0.10526315789473684</v>
      </c>
      <c r="D1842">
        <f>'Life Expectancy Data'!Y1852</f>
        <v>5.5555555555555556E-4</v>
      </c>
      <c r="E1842">
        <f>'Life Expectancy Data'!Z1852</f>
        <v>0.53471444568868987</v>
      </c>
      <c r="F1842">
        <f>'Life Expectancy Data'!AA1852</f>
        <v>0.26540832456066776</v>
      </c>
      <c r="G1842">
        <f>'Life Expectancy Data'!AB1852</f>
        <v>0.81571428571428573</v>
      </c>
      <c r="H1842">
        <f>'Life Expectancy Data'!AC1852</f>
        <v>5.1842042010905682E-5</v>
      </c>
      <c r="I1842">
        <f>'Life Expectancy Data'!AD1852</f>
        <v>0.62572421784472776</v>
      </c>
      <c r="J1842">
        <f>'Life Expectancy Data'!AE1852</f>
        <v>4.0000000000000002E-4</v>
      </c>
      <c r="K1842">
        <f>'Life Expectancy Data'!AG1852</f>
        <v>0.47301218804410911</v>
      </c>
      <c r="L1842">
        <f>'Life Expectancy Data'!AH1852</f>
        <v>0.98969072164948457</v>
      </c>
      <c r="M1842">
        <f>'Life Expectancy Data'!AN1852</f>
        <v>0.93354430379746844</v>
      </c>
      <c r="N1842">
        <f>'Life Expectancy Data'!AO1852</f>
        <v>0.79710144927536231</v>
      </c>
    </row>
    <row r="1843" spans="1:14" x14ac:dyDescent="0.2">
      <c r="A1843">
        <f t="shared" ca="1" si="28"/>
        <v>0.96376794669188948</v>
      </c>
      <c r="B1843" t="s">
        <v>31</v>
      </c>
      <c r="C1843">
        <f>'Life Expectancy Data'!X1853</f>
        <v>9.6952908587257611E-3</v>
      </c>
      <c r="D1843">
        <f>'Life Expectancy Data'!Y1853</f>
        <v>5.5555555555555556E-4</v>
      </c>
      <c r="E1843">
        <f>'Life Expectancy Data'!Z1853</f>
        <v>0.53471444568868987</v>
      </c>
      <c r="F1843">
        <f>'Life Expectancy Data'!AA1853</f>
        <v>0.2296012163476136</v>
      </c>
      <c r="G1843">
        <f>'Life Expectancy Data'!AB1853</f>
        <v>0.81571428571428573</v>
      </c>
      <c r="H1843">
        <f>'Life Expectancy Data'!AC1853</f>
        <v>1.8851651640329339E-5</v>
      </c>
      <c r="I1843">
        <f>'Life Expectancy Data'!AD1853</f>
        <v>0.61645422943221329</v>
      </c>
      <c r="J1843">
        <f>'Life Expectancy Data'!AE1853</f>
        <v>4.0000000000000002E-4</v>
      </c>
      <c r="K1843">
        <f>'Life Expectancy Data'!AG1853</f>
        <v>0.46952988972722004</v>
      </c>
      <c r="L1843">
        <f>'Life Expectancy Data'!AH1853</f>
        <v>0.98969072164948457</v>
      </c>
      <c r="M1843">
        <f>'Life Expectancy Data'!AN1853</f>
        <v>0.92932489451476796</v>
      </c>
      <c r="N1843">
        <f>'Life Expectancy Data'!AO1853</f>
        <v>0.79710144927536231</v>
      </c>
    </row>
    <row r="1844" spans="1:14" x14ac:dyDescent="0.2">
      <c r="A1844">
        <f t="shared" ca="1" si="28"/>
        <v>0.72367291565628078</v>
      </c>
      <c r="B1844" t="s">
        <v>31</v>
      </c>
      <c r="C1844">
        <f>'Life Expectancy Data'!X1854</f>
        <v>0.11080332409972299</v>
      </c>
      <c r="D1844">
        <f>'Life Expectancy Data'!Y1854</f>
        <v>5.5555555555555556E-4</v>
      </c>
      <c r="E1844">
        <f>'Life Expectancy Data'!Z1854</f>
        <v>0.5414333706606943</v>
      </c>
      <c r="F1844">
        <f>'Life Expectancy Data'!AA1854</f>
        <v>0.17737231678332036</v>
      </c>
      <c r="G1844">
        <f>'Life Expectancy Data'!AB1854</f>
        <v>0.81571428571428573</v>
      </c>
      <c r="H1844">
        <f>'Life Expectancy Data'!AC1854</f>
        <v>1.4138738730247004E-5</v>
      </c>
      <c r="I1844">
        <f>'Life Expectancy Data'!AD1854</f>
        <v>0.6071842410196987</v>
      </c>
      <c r="J1844">
        <f>'Life Expectancy Data'!AE1854</f>
        <v>4.0000000000000002E-4</v>
      </c>
      <c r="K1844">
        <f>'Life Expectancy Data'!AG1854</f>
        <v>0.46256529309344163</v>
      </c>
      <c r="L1844">
        <f>'Life Expectancy Data'!AH1854</f>
        <v>0.97938144329896903</v>
      </c>
      <c r="M1844">
        <f>'Life Expectancy Data'!AN1854</f>
        <v>0.93037974683544311</v>
      </c>
      <c r="N1844">
        <f>'Life Expectancy Data'!AO1854</f>
        <v>0.81642512077294682</v>
      </c>
    </row>
    <row r="1845" spans="1:14" x14ac:dyDescent="0.2">
      <c r="A1845">
        <f t="shared" ca="1" si="28"/>
        <v>0.87110795523107099</v>
      </c>
      <c r="B1845" t="s">
        <v>31</v>
      </c>
      <c r="C1845">
        <f>'Life Expectancy Data'!X1855</f>
        <v>0.11218836565096953</v>
      </c>
      <c r="D1845">
        <f>'Life Expectancy Data'!Y1855</f>
        <v>5.5555555555555556E-4</v>
      </c>
      <c r="E1845">
        <f>'Life Expectancy Data'!Z1855</f>
        <v>0.55655095184770431</v>
      </c>
      <c r="F1845">
        <f>'Life Expectancy Data'!AA1855</f>
        <v>0.15680335943783064</v>
      </c>
      <c r="G1845">
        <f>'Life Expectancy Data'!AB1855</f>
        <v>0.81571428571428573</v>
      </c>
      <c r="H1845">
        <f>'Life Expectancy Data'!AC1855</f>
        <v>0</v>
      </c>
      <c r="I1845">
        <f>'Life Expectancy Data'!AD1855</f>
        <v>0.59791425260718423</v>
      </c>
      <c r="J1845">
        <f>'Life Expectancy Data'!AE1855</f>
        <v>4.0000000000000002E-4</v>
      </c>
      <c r="K1845">
        <f>'Life Expectancy Data'!AG1855</f>
        <v>0.4306442251886245</v>
      </c>
      <c r="L1845">
        <f>'Life Expectancy Data'!AH1855</f>
        <v>0.97938144329896903</v>
      </c>
      <c r="M1845">
        <f>'Life Expectancy Data'!AN1855</f>
        <v>0.92616033755274263</v>
      </c>
      <c r="N1845">
        <f>'Life Expectancy Data'!AO1855</f>
        <v>0.80676328502415462</v>
      </c>
    </row>
    <row r="1846" spans="1:14" x14ac:dyDescent="0.2">
      <c r="A1846">
        <f t="shared" ca="1" si="28"/>
        <v>0.74808743489248597</v>
      </c>
      <c r="B1846" t="s">
        <v>31</v>
      </c>
      <c r="C1846">
        <f>'Life Expectancy Data'!X1856</f>
        <v>0.1149584487534626</v>
      </c>
      <c r="D1846">
        <f>'Life Expectancy Data'!Y1856</f>
        <v>5.5555555555555556E-4</v>
      </c>
      <c r="E1846">
        <f>'Life Expectancy Data'!Z1856</f>
        <v>0.56270996640537518</v>
      </c>
      <c r="F1846">
        <f>'Life Expectancy Data'!AA1856</f>
        <v>0.15116291043581384</v>
      </c>
      <c r="G1846">
        <f>'Life Expectancy Data'!AB1856</f>
        <v>0.81571428571428573</v>
      </c>
      <c r="H1846">
        <f>'Life Expectancy Data'!AC1856</f>
        <v>4.802458255373899E-3</v>
      </c>
      <c r="I1846">
        <f>'Life Expectancy Data'!AD1856</f>
        <v>0.58864426419466975</v>
      </c>
      <c r="J1846">
        <f>'Life Expectancy Data'!AE1856</f>
        <v>4.0000000000000002E-4</v>
      </c>
      <c r="K1846">
        <f>'Life Expectancy Data'!AG1856</f>
        <v>0.40917005223447472</v>
      </c>
      <c r="L1846">
        <f>'Life Expectancy Data'!AH1856</f>
        <v>0.97938144329896903</v>
      </c>
      <c r="M1846">
        <f>'Life Expectancy Data'!AN1856</f>
        <v>0.92088607594936711</v>
      </c>
      <c r="N1846">
        <f>'Life Expectancy Data'!AO1856</f>
        <v>0.79710144927536231</v>
      </c>
    </row>
    <row r="1847" spans="1:14" x14ac:dyDescent="0.2">
      <c r="A1847">
        <f t="shared" ca="1" si="28"/>
        <v>0.16967701712478889</v>
      </c>
      <c r="B1847" t="s">
        <v>31</v>
      </c>
      <c r="C1847">
        <f>'Life Expectancy Data'!X1857</f>
        <v>9.0027700831024932E-2</v>
      </c>
      <c r="D1847">
        <f>'Life Expectancy Data'!Y1857</f>
        <v>0</v>
      </c>
      <c r="E1847">
        <f>'Life Expectancy Data'!Z1857</f>
        <v>0.48656215005599102</v>
      </c>
      <c r="F1847">
        <f>'Life Expectancy Data'!AA1857</f>
        <v>0</v>
      </c>
      <c r="G1847">
        <f>'Life Expectancy Data'!AB1857</f>
        <v>0.9285714285714286</v>
      </c>
      <c r="H1847">
        <f>'Life Expectancy Data'!AC1857</f>
        <v>4.7129129100823343E-5</v>
      </c>
      <c r="I1847">
        <f>'Life Expectancy Data'!AD1857</f>
        <v>0.7705677867902665</v>
      </c>
      <c r="J1847">
        <f>'Life Expectancy Data'!AE1857</f>
        <v>0</v>
      </c>
      <c r="K1847">
        <f>'Life Expectancy Data'!AG1857</f>
        <v>0.32269297736506092</v>
      </c>
      <c r="L1847">
        <f>'Life Expectancy Data'!AH1857</f>
        <v>0.92783505154639179</v>
      </c>
      <c r="M1847">
        <f>'Life Expectancy Data'!AN1857</f>
        <v>0.96308016877637137</v>
      </c>
      <c r="N1847">
        <f>'Life Expectancy Data'!AO1857</f>
        <v>0.92753623188405798</v>
      </c>
    </row>
    <row r="1848" spans="1:14" x14ac:dyDescent="0.2">
      <c r="A1848">
        <f t="shared" ca="1" si="28"/>
        <v>0.75988224876963317</v>
      </c>
      <c r="B1848" t="s">
        <v>31</v>
      </c>
      <c r="C1848">
        <f>'Life Expectancy Data'!X1858</f>
        <v>9.141274238227147E-2</v>
      </c>
      <c r="D1848">
        <f>'Life Expectancy Data'!Y1858</f>
        <v>0</v>
      </c>
      <c r="E1848">
        <f>'Life Expectancy Data'!Z1858</f>
        <v>0.50727883538633822</v>
      </c>
      <c r="F1848">
        <f>'Life Expectancy Data'!AA1858</f>
        <v>5.3402626091279277E-2</v>
      </c>
      <c r="G1848">
        <f>'Life Expectancy Data'!AB1858</f>
        <v>0.93877551020408168</v>
      </c>
      <c r="H1848">
        <f>'Life Expectancy Data'!AC1858</f>
        <v>1.3196156148230537E-3</v>
      </c>
      <c r="I1848">
        <f>'Life Expectancy Data'!AD1858</f>
        <v>0.7636152954808807</v>
      </c>
      <c r="J1848">
        <f>'Life Expectancy Data'!AE1858</f>
        <v>0</v>
      </c>
      <c r="K1848">
        <f>'Life Expectancy Data'!AG1858</f>
        <v>0.6343586767266397</v>
      </c>
      <c r="L1848">
        <f>'Life Expectancy Data'!AH1858</f>
        <v>0.93814432989690721</v>
      </c>
      <c r="M1848">
        <f>'Life Expectancy Data'!AN1858</f>
        <v>0.95991561181434604</v>
      </c>
      <c r="N1848">
        <f>'Life Expectancy Data'!AO1858</f>
        <v>0.92753623188405798</v>
      </c>
    </row>
    <row r="1849" spans="1:14" x14ac:dyDescent="0.2">
      <c r="A1849">
        <f t="shared" ca="1" si="28"/>
        <v>3.2566217260750707E-2</v>
      </c>
      <c r="B1849" t="s">
        <v>31</v>
      </c>
      <c r="C1849">
        <f>'Life Expectancy Data'!X1859</f>
        <v>9.4182825484764546E-2</v>
      </c>
      <c r="D1849">
        <f>'Life Expectancy Data'!Y1859</f>
        <v>0</v>
      </c>
      <c r="E1849">
        <f>'Life Expectancy Data'!Z1859</f>
        <v>0.51343784994400898</v>
      </c>
      <c r="F1849">
        <f>'Life Expectancy Data'!AA1859</f>
        <v>0.51432863252093586</v>
      </c>
      <c r="G1849">
        <f>'Life Expectancy Data'!AB1859</f>
        <v>0.93877551020408168</v>
      </c>
      <c r="H1849">
        <f>'Life Expectancy Data'!AC1859</f>
        <v>3.7703303280658679E-5</v>
      </c>
      <c r="I1849">
        <f>'Life Expectancy Data'!AD1859</f>
        <v>0.75782155272305918</v>
      </c>
      <c r="J1849">
        <f>'Life Expectancy Data'!AE1859</f>
        <v>0</v>
      </c>
      <c r="K1849">
        <f>'Life Expectancy Data'!AG1859</f>
        <v>0.62681369704004641</v>
      </c>
      <c r="L1849">
        <f>'Life Expectancy Data'!AH1859</f>
        <v>0.92783505154639179</v>
      </c>
      <c r="M1849">
        <f>'Life Expectancy Data'!AN1859</f>
        <v>0.95780590717299585</v>
      </c>
      <c r="N1849">
        <f>'Life Expectancy Data'!AO1859</f>
        <v>0.93236714975845414</v>
      </c>
    </row>
    <row r="1850" spans="1:14" x14ac:dyDescent="0.2">
      <c r="A1850">
        <f t="shared" ca="1" si="28"/>
        <v>0.51220039072609036</v>
      </c>
      <c r="B1850" t="s">
        <v>31</v>
      </c>
      <c r="C1850">
        <f>'Life Expectancy Data'!X1860</f>
        <v>8.3102493074792248E-3</v>
      </c>
      <c r="D1850">
        <f>'Life Expectancy Data'!Y1860</f>
        <v>0</v>
      </c>
      <c r="E1850">
        <f>'Life Expectancy Data'!Z1860</f>
        <v>0.51455767077267633</v>
      </c>
      <c r="F1850">
        <f>'Life Expectancy Data'!AA1860</f>
        <v>4.7462503260300992E-2</v>
      </c>
      <c r="G1850">
        <f>'Life Expectancy Data'!AB1860</f>
        <v>0.93877551020408168</v>
      </c>
      <c r="H1850">
        <f>'Life Expectancy Data'!AC1860</f>
        <v>3.2047807788559876E-4</v>
      </c>
      <c r="I1850">
        <f>'Life Expectancy Data'!AD1860</f>
        <v>0.75202780996523766</v>
      </c>
      <c r="J1850">
        <f>'Life Expectancy Data'!AE1860</f>
        <v>0</v>
      </c>
      <c r="K1850">
        <f>'Life Expectancy Data'!AG1860</f>
        <v>0.64770748694138125</v>
      </c>
      <c r="L1850">
        <f>'Life Expectancy Data'!AH1860</f>
        <v>0.93814432989690721</v>
      </c>
      <c r="M1850">
        <f>'Life Expectancy Data'!AN1860</f>
        <v>0.95358649789029548</v>
      </c>
      <c r="N1850">
        <f>'Life Expectancy Data'!AO1860</f>
        <v>0.94202898550724645</v>
      </c>
    </row>
    <row r="1851" spans="1:14" x14ac:dyDescent="0.2">
      <c r="A1851">
        <f t="shared" ca="1" si="28"/>
        <v>0.62114905063498549</v>
      </c>
      <c r="B1851" t="s">
        <v>31</v>
      </c>
      <c r="C1851">
        <f>'Life Expectancy Data'!X1861</f>
        <v>9.833795013850416E-2</v>
      </c>
      <c r="D1851">
        <f>'Life Expectancy Data'!Y1861</f>
        <v>0</v>
      </c>
      <c r="E1851">
        <f>'Life Expectancy Data'!Z1861</f>
        <v>0.52967525195968657</v>
      </c>
      <c r="F1851">
        <f>'Life Expectancy Data'!AA1861</f>
        <v>0.42825685922093359</v>
      </c>
      <c r="G1851">
        <f>'Life Expectancy Data'!AB1861</f>
        <v>0.95918367346938771</v>
      </c>
      <c r="H1851">
        <f>'Life Expectancy Data'!AC1861</f>
        <v>2.8136090073191539E-3</v>
      </c>
      <c r="I1851">
        <f>'Life Expectancy Data'!AD1861</f>
        <v>0.74507531865585164</v>
      </c>
      <c r="J1851">
        <f>'Life Expectancy Data'!AE1861</f>
        <v>0</v>
      </c>
      <c r="K1851">
        <f>'Life Expectancy Data'!AG1861</f>
        <v>0.63087637840975053</v>
      </c>
      <c r="L1851">
        <f>'Life Expectancy Data'!AH1861</f>
        <v>0.95876288659793818</v>
      </c>
      <c r="M1851">
        <f>'Life Expectancy Data'!AN1861</f>
        <v>0.95042194092827015</v>
      </c>
      <c r="N1851">
        <f>'Life Expectancy Data'!AO1861</f>
        <v>0.95169082125603865</v>
      </c>
    </row>
    <row r="1852" spans="1:14" x14ac:dyDescent="0.2">
      <c r="A1852">
        <f t="shared" ca="1" si="28"/>
        <v>0.24161161276567922</v>
      </c>
      <c r="B1852" t="s">
        <v>31</v>
      </c>
      <c r="C1852">
        <f>'Life Expectancy Data'!X1862</f>
        <v>9.6952908587257622E-2</v>
      </c>
      <c r="D1852">
        <f>'Life Expectancy Data'!Y1862</f>
        <v>0</v>
      </c>
      <c r="E1852">
        <f>'Life Expectancy Data'!Z1862</f>
        <v>0.53807390817469203</v>
      </c>
      <c r="F1852">
        <f>'Life Expectancy Data'!AA1862</f>
        <v>0.34210364201955434</v>
      </c>
      <c r="G1852">
        <f>'Life Expectancy Data'!AB1862</f>
        <v>8.1632653061224483E-2</v>
      </c>
      <c r="H1852">
        <f>'Life Expectancy Data'!AC1862</f>
        <v>2.026552551335404E-4</v>
      </c>
      <c r="I1852">
        <f>'Life Expectancy Data'!AD1862</f>
        <v>0.73928157589803012</v>
      </c>
      <c r="J1852">
        <f>'Life Expectancy Data'!AE1862</f>
        <v>0</v>
      </c>
      <c r="K1852">
        <f>'Life Expectancy Data'!AG1862</f>
        <v>0.628554846198491</v>
      </c>
      <c r="L1852">
        <f>'Life Expectancy Data'!AH1862</f>
        <v>0.93814432989690721</v>
      </c>
      <c r="M1852">
        <f>'Life Expectancy Data'!AN1862</f>
        <v>0.94831223628691985</v>
      </c>
      <c r="N1852">
        <f>'Life Expectancy Data'!AO1862</f>
        <v>0.98067632850241548</v>
      </c>
    </row>
    <row r="1853" spans="1:14" x14ac:dyDescent="0.2">
      <c r="A1853">
        <f t="shared" ca="1" si="28"/>
        <v>0.83677681666364301</v>
      </c>
      <c r="B1853" t="s">
        <v>31</v>
      </c>
      <c r="C1853">
        <f>'Life Expectancy Data'!X1863</f>
        <v>9.9722991689750698E-2</v>
      </c>
      <c r="D1853">
        <f>'Life Expectancy Data'!Y1863</f>
        <v>0</v>
      </c>
      <c r="E1853">
        <f>'Life Expectancy Data'!Z1863</f>
        <v>0.51679731243001126</v>
      </c>
      <c r="F1853">
        <f>'Life Expectancy Data'!AA1863</f>
        <v>3.2637238270302399E-3</v>
      </c>
      <c r="G1853">
        <f>'Life Expectancy Data'!AB1863</f>
        <v>0.93877551020408168</v>
      </c>
      <c r="H1853">
        <f>'Life Expectancy Data'!AC1863</f>
        <v>9.3315675619630228E-4</v>
      </c>
      <c r="I1853">
        <f>'Life Expectancy Data'!AD1863</f>
        <v>0.7334878331402086</v>
      </c>
      <c r="J1853">
        <f>'Life Expectancy Data'!AE1863</f>
        <v>0</v>
      </c>
      <c r="K1853">
        <f>'Life Expectancy Data'!AG1863</f>
        <v>0.62913522925130594</v>
      </c>
      <c r="L1853">
        <f>'Life Expectancy Data'!AH1863</f>
        <v>0.92783505154639179</v>
      </c>
      <c r="M1853">
        <f>'Life Expectancy Data'!AN1863</f>
        <v>0.94409282700421948</v>
      </c>
      <c r="N1853">
        <f>'Life Expectancy Data'!AO1863</f>
        <v>0.93236714975845414</v>
      </c>
    </row>
    <row r="1854" spans="1:14" x14ac:dyDescent="0.2">
      <c r="A1854">
        <f t="shared" ca="1" si="28"/>
        <v>0.42368236796491887</v>
      </c>
      <c r="B1854" t="s">
        <v>31</v>
      </c>
      <c r="C1854">
        <f>'Life Expectancy Data'!X1864</f>
        <v>0.10249307479224377</v>
      </c>
      <c r="D1854">
        <f>'Life Expectancy Data'!Y1864</f>
        <v>0</v>
      </c>
      <c r="E1854">
        <f>'Life Expectancy Data'!Z1864</f>
        <v>0.53079507278835392</v>
      </c>
      <c r="F1854">
        <f>'Life Expectancy Data'!AA1864</f>
        <v>0.34709033086829288</v>
      </c>
      <c r="G1854">
        <f>'Life Expectancy Data'!AB1864</f>
        <v>8.1632653061224483E-2</v>
      </c>
      <c r="H1854">
        <f>'Life Expectancy Data'!AC1864</f>
        <v>0</v>
      </c>
      <c r="I1854">
        <f>'Life Expectancy Data'!AD1864</f>
        <v>0.72769409038238697</v>
      </c>
      <c r="J1854">
        <f>'Life Expectancy Data'!AE1864</f>
        <v>0</v>
      </c>
      <c r="K1854">
        <f>'Life Expectancy Data'!AG1864</f>
        <v>7.7190946024376095E-2</v>
      </c>
      <c r="L1854">
        <f>'Life Expectancy Data'!AH1864</f>
        <v>0.89690721649484539</v>
      </c>
      <c r="M1854">
        <f>'Life Expectancy Data'!AN1864</f>
        <v>0.94303797468354433</v>
      </c>
      <c r="N1854">
        <f>'Life Expectancy Data'!AO1864</f>
        <v>0.94202898550724645</v>
      </c>
    </row>
    <row r="1855" spans="1:14" x14ac:dyDescent="0.2">
      <c r="A1855">
        <f t="shared" ca="1" si="28"/>
        <v>0.11052075164700004</v>
      </c>
      <c r="B1855" t="s">
        <v>31</v>
      </c>
      <c r="C1855">
        <f>'Life Expectancy Data'!X1865</f>
        <v>0.1038781163434903</v>
      </c>
      <c r="D1855">
        <f>'Life Expectancy Data'!Y1865</f>
        <v>0</v>
      </c>
      <c r="E1855">
        <f>'Life Expectancy Data'!Z1865</f>
        <v>0.51399776035834266</v>
      </c>
      <c r="F1855">
        <f>'Life Expectancy Data'!AA1865</f>
        <v>3.1124918235704457E-2</v>
      </c>
      <c r="G1855">
        <f>'Life Expectancy Data'!AB1865</f>
        <v>0.88775510204081631</v>
      </c>
      <c r="H1855">
        <f>'Life Expectancy Data'!AC1865</f>
        <v>1.1782282275205836E-4</v>
      </c>
      <c r="I1855">
        <f>'Life Expectancy Data'!AD1865</f>
        <v>0.72074159907300117</v>
      </c>
      <c r="J1855">
        <f>'Life Expectancy Data'!AE1865</f>
        <v>0</v>
      </c>
      <c r="K1855">
        <f>'Life Expectancy Data'!AG1865</f>
        <v>0.46314567614625651</v>
      </c>
      <c r="L1855">
        <f>'Life Expectancy Data'!AH1865</f>
        <v>0.88659793814432986</v>
      </c>
      <c r="M1855">
        <f>'Life Expectancy Data'!AN1865</f>
        <v>0.939873417721519</v>
      </c>
      <c r="N1855">
        <f>'Life Expectancy Data'!AO1865</f>
        <v>0.92753623188405798</v>
      </c>
    </row>
    <row r="1856" spans="1:14" x14ac:dyDescent="0.2">
      <c r="A1856">
        <f t="shared" ca="1" si="28"/>
        <v>0.96330630050539778</v>
      </c>
      <c r="B1856" t="s">
        <v>31</v>
      </c>
      <c r="C1856">
        <f>'Life Expectancy Data'!X1866</f>
        <v>0.1038781163434903</v>
      </c>
      <c r="D1856">
        <f>'Life Expectancy Data'!Y1866</f>
        <v>0</v>
      </c>
      <c r="E1856">
        <f>'Life Expectancy Data'!Z1866</f>
        <v>0.52239641657334823</v>
      </c>
      <c r="F1856">
        <f>'Life Expectancy Data'!AA1866</f>
        <v>2.547356531357485E-2</v>
      </c>
      <c r="G1856">
        <f>'Life Expectancy Data'!AB1866</f>
        <v>0.87755102040816324</v>
      </c>
      <c r="H1856">
        <f>'Life Expectancy Data'!AC1866</f>
        <v>9.4258258201646686E-5</v>
      </c>
      <c r="I1856">
        <f>'Life Expectancy Data'!AD1866</f>
        <v>0.71378910776361537</v>
      </c>
      <c r="J1856">
        <f>'Life Expectancy Data'!AE1866</f>
        <v>0</v>
      </c>
      <c r="K1856">
        <f>'Life Expectancy Data'!AG1866</f>
        <v>0.48055716773070234</v>
      </c>
      <c r="L1856">
        <f>'Life Expectancy Data'!AH1866</f>
        <v>0.89690721649484539</v>
      </c>
      <c r="M1856">
        <f>'Life Expectancy Data'!AN1866</f>
        <v>0.93670886075949378</v>
      </c>
      <c r="N1856">
        <f>'Life Expectancy Data'!AO1866</f>
        <v>0.92270531400966194</v>
      </c>
    </row>
    <row r="1857" spans="1:14" x14ac:dyDescent="0.2">
      <c r="A1857">
        <f t="shared" ca="1" si="28"/>
        <v>0.52167977174633817</v>
      </c>
      <c r="B1857" t="s">
        <v>31</v>
      </c>
      <c r="C1857">
        <f>'Life Expectancy Data'!X1867</f>
        <v>0.10664819944598337</v>
      </c>
      <c r="D1857">
        <f>'Life Expectancy Data'!Y1867</f>
        <v>0</v>
      </c>
      <c r="E1857">
        <f>'Life Expectancy Data'!Z1867</f>
        <v>0.52071668533034721</v>
      </c>
      <c r="F1857">
        <f>'Life Expectancy Data'!AA1867</f>
        <v>2.5208320336931961E-2</v>
      </c>
      <c r="G1857">
        <f>'Life Expectancy Data'!AB1867</f>
        <v>0.87755102040816324</v>
      </c>
      <c r="H1857">
        <f>'Life Expectancy Data'!AC1867</f>
        <v>9.4258258201646686E-5</v>
      </c>
      <c r="I1857">
        <f>'Life Expectancy Data'!AD1867</f>
        <v>0.70799536500579374</v>
      </c>
      <c r="J1857">
        <f>'Life Expectancy Data'!AE1867</f>
        <v>0</v>
      </c>
      <c r="K1857">
        <f>'Life Expectancy Data'!AG1867</f>
        <v>0.45734184561810792</v>
      </c>
      <c r="L1857">
        <f>'Life Expectancy Data'!AH1867</f>
        <v>0.89690721649484539</v>
      </c>
      <c r="M1857">
        <f>'Life Expectancy Data'!AN1867</f>
        <v>0.93459915611814348</v>
      </c>
      <c r="N1857">
        <f>'Life Expectancy Data'!AO1867</f>
        <v>0.91304347826086951</v>
      </c>
    </row>
    <row r="1858" spans="1:14" x14ac:dyDescent="0.2">
      <c r="A1858">
        <f t="shared" ca="1" si="28"/>
        <v>0.76692278263166891</v>
      </c>
      <c r="B1858" t="s">
        <v>31</v>
      </c>
      <c r="C1858">
        <f>'Life Expectancy Data'!X1868</f>
        <v>0.10803324099722991</v>
      </c>
      <c r="D1858">
        <f>'Life Expectancy Data'!Y1868</f>
        <v>0</v>
      </c>
      <c r="E1858">
        <f>'Life Expectancy Data'!Z1868</f>
        <v>0.51175811870100785</v>
      </c>
      <c r="F1858">
        <f>'Life Expectancy Data'!AA1868</f>
        <v>2.2709419619383994E-2</v>
      </c>
      <c r="G1858">
        <f>'Life Expectancy Data'!AB1868</f>
        <v>0.88775510204081631</v>
      </c>
      <c r="H1858">
        <f>'Life Expectancy Data'!AC1868</f>
        <v>1.5552612603271705E-4</v>
      </c>
      <c r="I1858">
        <f>'Life Expectancy Data'!AD1868</f>
        <v>0.70104287369640794</v>
      </c>
      <c r="J1858">
        <f>'Life Expectancy Data'!AE1868</f>
        <v>0</v>
      </c>
      <c r="K1858">
        <f>'Life Expectancy Data'!AG1868</f>
        <v>0.43644805571677303</v>
      </c>
      <c r="L1858">
        <f>'Life Expectancy Data'!AH1868</f>
        <v>0.89690721649484539</v>
      </c>
      <c r="M1858">
        <f>'Life Expectancy Data'!AN1868</f>
        <v>0.9324894514767933</v>
      </c>
      <c r="N1858">
        <f>'Life Expectancy Data'!AO1868</f>
        <v>0.88888888888888884</v>
      </c>
    </row>
    <row r="1859" spans="1:14" x14ac:dyDescent="0.2">
      <c r="A1859">
        <f t="shared" ref="A1859:A1922" ca="1" si="29">RAND()</f>
        <v>0.50835865535173919</v>
      </c>
      <c r="B1859" t="s">
        <v>31</v>
      </c>
      <c r="C1859">
        <f>'Life Expectancy Data'!X1869</f>
        <v>0.11218836565096953</v>
      </c>
      <c r="D1859">
        <f>'Life Expectancy Data'!Y1869</f>
        <v>0</v>
      </c>
      <c r="E1859">
        <f>'Life Expectancy Data'!Z1869</f>
        <v>0.49832026875699892</v>
      </c>
      <c r="F1859">
        <f>'Life Expectancy Data'!AA1869</f>
        <v>0.1879779023288905</v>
      </c>
      <c r="G1859">
        <f>'Life Expectancy Data'!AB1869</f>
        <v>0.89795918367346939</v>
      </c>
      <c r="H1859">
        <f>'Life Expectancy Data'!AC1869</f>
        <v>3.1105225206543409E-4</v>
      </c>
      <c r="I1859">
        <f>'Life Expectancy Data'!AD1869</f>
        <v>6.8366164542294328E-2</v>
      </c>
      <c r="J1859">
        <f>'Life Expectancy Data'!AE1869</f>
        <v>0</v>
      </c>
      <c r="K1859">
        <f>'Life Expectancy Data'!AG1869</f>
        <v>0.42600116076610561</v>
      </c>
      <c r="L1859">
        <f>'Life Expectancy Data'!AH1869</f>
        <v>7.2164948453608241E-2</v>
      </c>
      <c r="M1859">
        <f>'Life Expectancy Data'!AN1869</f>
        <v>0.92932489451476796</v>
      </c>
      <c r="N1859">
        <f>'Life Expectancy Data'!AO1869</f>
        <v>0.87922705314009664</v>
      </c>
    </row>
    <row r="1860" spans="1:14" x14ac:dyDescent="0.2">
      <c r="A1860">
        <f t="shared" ca="1" si="29"/>
        <v>0.78871946871435361</v>
      </c>
      <c r="B1860" t="s">
        <v>31</v>
      </c>
      <c r="C1860">
        <f>'Life Expectancy Data'!X1870</f>
        <v>0.11357340720221606</v>
      </c>
      <c r="D1860">
        <f>'Life Expectancy Data'!Y1870</f>
        <v>0</v>
      </c>
      <c r="E1860">
        <f>'Life Expectancy Data'!Z1870</f>
        <v>0.5106382978723405</v>
      </c>
      <c r="F1860">
        <f>'Life Expectancy Data'!AA1870</f>
        <v>0.14847383242310308</v>
      </c>
      <c r="G1860">
        <f>'Life Expectancy Data'!AB1870</f>
        <v>0.89795918367346939</v>
      </c>
      <c r="H1860">
        <f>'Life Expectancy Data'!AC1870</f>
        <v>9.8971171111729032E-5</v>
      </c>
      <c r="I1860">
        <f>'Life Expectancy Data'!AD1870</f>
        <v>6.1413673232908458E-2</v>
      </c>
      <c r="J1860">
        <f>'Life Expectancy Data'!AE1870</f>
        <v>0</v>
      </c>
      <c r="K1860">
        <f>'Life Expectancy Data'!AG1870</f>
        <v>0.43644805571677303</v>
      </c>
      <c r="L1860">
        <f>'Life Expectancy Data'!AH1870</f>
        <v>7.2164948453608241E-2</v>
      </c>
      <c r="M1860">
        <f>'Life Expectancy Data'!AN1870</f>
        <v>0.92088607594936711</v>
      </c>
      <c r="N1860">
        <f>'Life Expectancy Data'!AO1870</f>
        <v>0.84541062801932365</v>
      </c>
    </row>
    <row r="1861" spans="1:14" x14ac:dyDescent="0.2">
      <c r="A1861">
        <f t="shared" ca="1" si="29"/>
        <v>0.56986474266930986</v>
      </c>
      <c r="B1861" t="s">
        <v>31</v>
      </c>
      <c r="C1861">
        <f>'Life Expectancy Data'!X1871</f>
        <v>0.11357340720221606</v>
      </c>
      <c r="D1861">
        <f>'Life Expectancy Data'!Y1871</f>
        <v>0</v>
      </c>
      <c r="E1861">
        <f>'Life Expectancy Data'!Z1871</f>
        <v>0.48936170212765961</v>
      </c>
      <c r="F1861">
        <f>'Life Expectancy Data'!AA1871</f>
        <v>0.11324414577258957</v>
      </c>
      <c r="G1861">
        <f>'Life Expectancy Data'!AB1871</f>
        <v>8.1632653061224483E-2</v>
      </c>
      <c r="H1861">
        <f>'Life Expectancy Data'!AC1871</f>
        <v>3.0633933915535173E-4</v>
      </c>
      <c r="I1861">
        <f>'Life Expectancy Data'!AD1871</f>
        <v>0.67902665121668604</v>
      </c>
      <c r="J1861">
        <f>'Life Expectancy Data'!AE1871</f>
        <v>0</v>
      </c>
      <c r="K1861">
        <f>'Life Expectancy Data'!AG1871</f>
        <v>0.41845618107951249</v>
      </c>
      <c r="L1861">
        <f>'Life Expectancy Data'!AH1871</f>
        <v>7.2164948453608241E-2</v>
      </c>
      <c r="M1861">
        <f>'Life Expectancy Data'!AN1871</f>
        <v>0.91561181434599159</v>
      </c>
      <c r="N1861">
        <f>'Life Expectancy Data'!AO1871</f>
        <v>0.84057971014492749</v>
      </c>
    </row>
    <row r="1862" spans="1:14" x14ac:dyDescent="0.2">
      <c r="A1862">
        <f t="shared" ca="1" si="29"/>
        <v>0.81201890623526563</v>
      </c>
      <c r="B1862" t="s">
        <v>23</v>
      </c>
      <c r="C1862">
        <f>'Life Expectancy Data'!X1872</f>
        <v>0.11911357340720222</v>
      </c>
      <c r="D1862">
        <f>'Life Expectancy Data'!Y1872</f>
        <v>0</v>
      </c>
      <c r="E1862">
        <f>'Life Expectancy Data'!Z1872</f>
        <v>0.49832026875699892</v>
      </c>
      <c r="F1862">
        <f>'Life Expectancy Data'!AA1872</f>
        <v>0.11001184840591791</v>
      </c>
      <c r="G1862">
        <f>'Life Expectancy Data'!AB1872</f>
        <v>8.1632653061224483E-2</v>
      </c>
      <c r="H1862">
        <f>'Life Expectancy Data'!AC1872</f>
        <v>3.0633933915535173E-4</v>
      </c>
      <c r="I1862">
        <f>'Life Expectancy Data'!AD1872</f>
        <v>0.67091541135573585</v>
      </c>
      <c r="J1862">
        <f>'Life Expectancy Data'!AE1872</f>
        <v>0</v>
      </c>
      <c r="K1862">
        <f>'Life Expectancy Data'!AG1872</f>
        <v>0.41207196749854902</v>
      </c>
      <c r="L1862">
        <f>'Life Expectancy Data'!AH1872</f>
        <v>7.2164948453608241E-2</v>
      </c>
      <c r="M1862">
        <f>'Life Expectancy Data'!AN1872</f>
        <v>0.91139240506329122</v>
      </c>
      <c r="N1862">
        <f>'Life Expectancy Data'!AO1872</f>
        <v>0.83091787439613529</v>
      </c>
    </row>
    <row r="1863" spans="1:14" x14ac:dyDescent="0.2">
      <c r="A1863">
        <f t="shared" ca="1" si="29"/>
        <v>0.29624162189373382</v>
      </c>
      <c r="B1863" t="s">
        <v>23</v>
      </c>
      <c r="C1863">
        <f>'Life Expectancy Data'!X1873</f>
        <v>0.1994459833795014</v>
      </c>
      <c r="D1863">
        <f>'Life Expectancy Data'!Y1873</f>
        <v>1.1111111111111111E-3</v>
      </c>
      <c r="E1863">
        <f>'Life Expectancy Data'!Z1873</f>
        <v>0.25699888017917133</v>
      </c>
      <c r="F1863">
        <f>'Life Expectancy Data'!AA1873</f>
        <v>0</v>
      </c>
      <c r="G1863">
        <f>'Life Expectancy Data'!AB1873</f>
        <v>0.98979591836734693</v>
      </c>
      <c r="H1863">
        <f>'Life Expectancy Data'!AC1873</f>
        <v>0</v>
      </c>
      <c r="I1863">
        <f>'Life Expectancy Data'!AD1873</f>
        <v>0.61413673232908461</v>
      </c>
      <c r="J1863">
        <f>'Life Expectancy Data'!AE1873</f>
        <v>8.0000000000000004E-4</v>
      </c>
      <c r="K1863">
        <f>'Life Expectancy Data'!AG1873</f>
        <v>0.32269297736506092</v>
      </c>
      <c r="L1863">
        <f>'Life Expectancy Data'!AH1873</f>
        <v>0.98969072164948457</v>
      </c>
      <c r="M1863">
        <f>'Life Expectancy Data'!AN1873</f>
        <v>0.67721518987341778</v>
      </c>
      <c r="N1863">
        <f>'Life Expectancy Data'!AO1873</f>
        <v>0.56521739130434778</v>
      </c>
    </row>
    <row r="1864" spans="1:14" x14ac:dyDescent="0.2">
      <c r="A1864">
        <f t="shared" ca="1" si="29"/>
        <v>0.10084278064814145</v>
      </c>
      <c r="B1864" t="s">
        <v>23</v>
      </c>
      <c r="C1864">
        <f>'Life Expectancy Data'!X1874</f>
        <v>0.203601108033241</v>
      </c>
      <c r="D1864">
        <f>'Life Expectancy Data'!Y1874</f>
        <v>1.1111111111111111E-3</v>
      </c>
      <c r="E1864">
        <f>'Life Expectancy Data'!Z1874</f>
        <v>0.19820828667413215</v>
      </c>
      <c r="F1864">
        <f>'Life Expectancy Data'!AA1874</f>
        <v>2.4287780246247229E-2</v>
      </c>
      <c r="G1864">
        <f>'Life Expectancy Data'!AB1874</f>
        <v>0.98979591836734693</v>
      </c>
      <c r="H1864">
        <f>'Life Expectancy Data'!AC1874</f>
        <v>0</v>
      </c>
      <c r="I1864">
        <f>'Life Expectancy Data'!AD1874</f>
        <v>0.60486674391657014</v>
      </c>
      <c r="J1864">
        <f>'Life Expectancy Data'!AE1874</f>
        <v>1.1999999999999999E-3</v>
      </c>
      <c r="K1864">
        <f>'Life Expectancy Data'!AG1874</f>
        <v>0.5240858966918166</v>
      </c>
      <c r="L1864">
        <f>'Life Expectancy Data'!AH1874</f>
        <v>0.98969072164948457</v>
      </c>
      <c r="M1864">
        <f>'Life Expectancy Data'!AN1874</f>
        <v>0.67088607594936711</v>
      </c>
      <c r="N1864">
        <f>'Life Expectancy Data'!AO1874</f>
        <v>0.56038647342995174</v>
      </c>
    </row>
    <row r="1865" spans="1:14" x14ac:dyDescent="0.2">
      <c r="A1865">
        <f t="shared" ca="1" si="29"/>
        <v>0.60474037675150771</v>
      </c>
      <c r="B1865" t="s">
        <v>23</v>
      </c>
      <c r="C1865">
        <f>'Life Expectancy Data'!X1875</f>
        <v>0.21606648199445982</v>
      </c>
      <c r="D1865">
        <f>'Life Expectancy Data'!Y1875</f>
        <v>1.1111111111111111E-3</v>
      </c>
      <c r="E1865">
        <f>'Life Expectancy Data'!Z1875</f>
        <v>0.19988801791713329</v>
      </c>
      <c r="F1865">
        <f>'Life Expectancy Data'!AA1875</f>
        <v>1.8813441648876147E-2</v>
      </c>
      <c r="G1865">
        <f>'Life Expectancy Data'!AB1875</f>
        <v>0.98979591836734693</v>
      </c>
      <c r="H1865">
        <f>'Life Expectancy Data'!AC1875</f>
        <v>0</v>
      </c>
      <c r="I1865">
        <f>'Life Expectancy Data'!AD1875</f>
        <v>0.59559675550405566</v>
      </c>
      <c r="J1865">
        <f>'Life Expectancy Data'!AE1875</f>
        <v>1.1999999999999999E-3</v>
      </c>
      <c r="K1865">
        <f>'Life Expectancy Data'!AG1875</f>
        <v>0.4677887405687754</v>
      </c>
      <c r="L1865">
        <f>'Life Expectancy Data'!AH1875</f>
        <v>0.98969072164948457</v>
      </c>
      <c r="M1865">
        <f>'Life Expectancy Data'!AN1875</f>
        <v>0.66455696202531644</v>
      </c>
      <c r="N1865">
        <f>'Life Expectancy Data'!AO1875</f>
        <v>0.55555555555555558</v>
      </c>
    </row>
    <row r="1866" spans="1:14" x14ac:dyDescent="0.2">
      <c r="A1866">
        <f t="shared" ca="1" si="29"/>
        <v>0.85346530915432828</v>
      </c>
      <c r="B1866" t="s">
        <v>23</v>
      </c>
      <c r="C1866">
        <f>'Life Expectancy Data'!X1876</f>
        <v>0.21606648199445982</v>
      </c>
      <c r="D1866">
        <f>'Life Expectancy Data'!Y1876</f>
        <v>1.1111111111111111E-3</v>
      </c>
      <c r="E1866">
        <f>'Life Expectancy Data'!Z1876</f>
        <v>0.2026875699888018</v>
      </c>
      <c r="F1866">
        <f>'Life Expectancy Data'!AA1876</f>
        <v>1.7187830792215798E-2</v>
      </c>
      <c r="G1866">
        <f>'Life Expectancy Data'!AB1876</f>
        <v>0.98979591836734693</v>
      </c>
      <c r="H1866">
        <f>'Life Expectancy Data'!AC1876</f>
        <v>0</v>
      </c>
      <c r="I1866">
        <f>'Life Expectancy Data'!AD1876</f>
        <v>0.58748551564310547</v>
      </c>
      <c r="J1866">
        <f>'Life Expectancy Data'!AE1876</f>
        <v>1.1999999999999999E-3</v>
      </c>
      <c r="K1866">
        <f>'Life Expectancy Data'!AG1876</f>
        <v>0.46604759141033086</v>
      </c>
      <c r="L1866">
        <f>'Life Expectancy Data'!AH1876</f>
        <v>0.98969072164948457</v>
      </c>
      <c r="M1866">
        <f>'Life Expectancy Data'!AN1876</f>
        <v>0.65928270042194093</v>
      </c>
      <c r="N1866">
        <f>'Life Expectancy Data'!AO1876</f>
        <v>0.55555555555555558</v>
      </c>
    </row>
    <row r="1867" spans="1:14" x14ac:dyDescent="0.2">
      <c r="A1867">
        <f t="shared" ca="1" si="29"/>
        <v>0.29467435141913989</v>
      </c>
      <c r="B1867" t="s">
        <v>23</v>
      </c>
      <c r="C1867">
        <f>'Life Expectancy Data'!X1877</f>
        <v>0.20221606648199447</v>
      </c>
      <c r="D1867">
        <f>'Life Expectancy Data'!Y1877</f>
        <v>1.6666666666666668E-3</v>
      </c>
      <c r="E1867">
        <f>'Life Expectancy Data'!Z1877</f>
        <v>0.18924972004479285</v>
      </c>
      <c r="F1867">
        <f>'Life Expectancy Data'!AA1877</f>
        <v>1.6509995822306507E-2</v>
      </c>
      <c r="G1867">
        <f>'Life Expectancy Data'!AB1877</f>
        <v>0.98979591836734693</v>
      </c>
      <c r="H1867">
        <f>'Life Expectancy Data'!AC1877</f>
        <v>0</v>
      </c>
      <c r="I1867">
        <f>'Life Expectancy Data'!AD1877</f>
        <v>5.6778679026651221E-2</v>
      </c>
      <c r="J1867">
        <f>'Life Expectancy Data'!AE1877</f>
        <v>1.1999999999999999E-3</v>
      </c>
      <c r="K1867">
        <f>'Life Expectancy Data'!AG1877</f>
        <v>0.34939059779454434</v>
      </c>
      <c r="L1867">
        <f>'Life Expectancy Data'!AH1877</f>
        <v>0.98969072164948457</v>
      </c>
      <c r="M1867">
        <f>'Life Expectancy Data'!AN1877</f>
        <v>0.65400843881856541</v>
      </c>
      <c r="N1867">
        <f>'Life Expectancy Data'!AO1877</f>
        <v>0.55555555555555558</v>
      </c>
    </row>
    <row r="1868" spans="1:14" x14ac:dyDescent="0.2">
      <c r="A1868">
        <f t="shared" ca="1" si="29"/>
        <v>0.60442896716939587</v>
      </c>
      <c r="B1868" t="s">
        <v>23</v>
      </c>
      <c r="C1868">
        <f>'Life Expectancy Data'!X1878</f>
        <v>0.21191135734072022</v>
      </c>
      <c r="D1868">
        <f>'Life Expectancy Data'!Y1878</f>
        <v>1.6666666666666668E-3</v>
      </c>
      <c r="E1868">
        <f>'Life Expectancy Data'!Z1878</f>
        <v>0.18868980963045914</v>
      </c>
      <c r="F1868">
        <f>'Life Expectancy Data'!AA1878</f>
        <v>1.5539317998989626E-2</v>
      </c>
      <c r="G1868">
        <f>'Life Expectancy Data'!AB1878</f>
        <v>0.98979591836734693</v>
      </c>
      <c r="H1868">
        <f>'Life Expectancy Data'!AC1878</f>
        <v>0</v>
      </c>
      <c r="I1868">
        <f>'Life Expectancy Data'!AD1878</f>
        <v>4.866743916570105E-2</v>
      </c>
      <c r="J1868">
        <f>'Life Expectancy Data'!AE1878</f>
        <v>1.1999999999999999E-3</v>
      </c>
      <c r="K1868">
        <f>'Life Expectancy Data'!AG1878</f>
        <v>0.3604178757980267</v>
      </c>
      <c r="L1868">
        <f>'Life Expectancy Data'!AH1878</f>
        <v>0.98969072164948457</v>
      </c>
      <c r="M1868">
        <f>'Life Expectancy Data'!AN1878</f>
        <v>0.64767932489451474</v>
      </c>
      <c r="N1868">
        <f>'Life Expectancy Data'!AO1878</f>
        <v>0.55072463768115942</v>
      </c>
    </row>
    <row r="1869" spans="1:14" x14ac:dyDescent="0.2">
      <c r="A1869">
        <f t="shared" ca="1" si="29"/>
        <v>0.75891039269012173</v>
      </c>
      <c r="B1869" t="s">
        <v>23</v>
      </c>
      <c r="C1869">
        <f>'Life Expectancy Data'!X1879</f>
        <v>0.22437673130193905</v>
      </c>
      <c r="D1869">
        <f>'Life Expectancy Data'!Y1879</f>
        <v>1.6666666666666668E-3</v>
      </c>
      <c r="E1869">
        <f>'Life Expectancy Data'!Z1879</f>
        <v>0.18756998880179174</v>
      </c>
      <c r="F1869">
        <f>'Life Expectancy Data'!AA1879</f>
        <v>1.5028461466412169E-2</v>
      </c>
      <c r="G1869">
        <f>'Life Expectancy Data'!AB1879</f>
        <v>0.98979591836734693</v>
      </c>
      <c r="H1869">
        <f>'Life Expectancy Data'!AC1879</f>
        <v>0</v>
      </c>
      <c r="I1869">
        <f>'Life Expectancy Data'!AD1879</f>
        <v>0.56083429895712633</v>
      </c>
      <c r="J1869">
        <f>'Life Expectancy Data'!AE1879</f>
        <v>1.1999999999999999E-3</v>
      </c>
      <c r="K1869">
        <f>'Life Expectancy Data'!AG1879</f>
        <v>0.37434706906558329</v>
      </c>
      <c r="L1869">
        <f>'Life Expectancy Data'!AH1879</f>
        <v>0.98969072164948457</v>
      </c>
      <c r="M1869">
        <f>'Life Expectancy Data'!AN1879</f>
        <v>0.6466244725738397</v>
      </c>
      <c r="N1869">
        <f>'Life Expectancy Data'!AO1879</f>
        <v>0.54589371980676338</v>
      </c>
    </row>
    <row r="1870" spans="1:14" x14ac:dyDescent="0.2">
      <c r="A1870">
        <f t="shared" ca="1" si="29"/>
        <v>0.72982394310541154</v>
      </c>
      <c r="B1870" t="s">
        <v>23</v>
      </c>
      <c r="C1870">
        <f>'Life Expectancy Data'!X1880</f>
        <v>0.23268698060941828</v>
      </c>
      <c r="D1870">
        <f>'Life Expectancy Data'!Y1880</f>
        <v>1.6666666666666668E-3</v>
      </c>
      <c r="E1870">
        <f>'Life Expectancy Data'!Z1880</f>
        <v>0.20324748040313553</v>
      </c>
      <c r="F1870">
        <f>'Life Expectancy Data'!AA1880</f>
        <v>1.4120414892375378E-2</v>
      </c>
      <c r="G1870">
        <f>'Life Expectancy Data'!AB1880</f>
        <v>0.97959183673469385</v>
      </c>
      <c r="H1870">
        <f>'Life Expectancy Data'!AC1880</f>
        <v>0</v>
      </c>
      <c r="I1870">
        <f>'Life Expectancy Data'!AD1880</f>
        <v>0.55156431054461186</v>
      </c>
      <c r="J1870">
        <f>'Life Expectancy Data'!AE1880</f>
        <v>1.1999999999999999E-3</v>
      </c>
      <c r="K1870">
        <f>'Life Expectancy Data'!AG1880</f>
        <v>0.383633197910621</v>
      </c>
      <c r="L1870">
        <f>'Life Expectancy Data'!AH1880</f>
        <v>0.97938144329896903</v>
      </c>
      <c r="M1870">
        <f>'Life Expectancy Data'!AN1880</f>
        <v>0.64029535864978904</v>
      </c>
      <c r="N1870">
        <f>'Life Expectancy Data'!AO1880</f>
        <v>0.53623188405797106</v>
      </c>
    </row>
    <row r="1871" spans="1:14" x14ac:dyDescent="0.2">
      <c r="A1871">
        <f t="shared" ca="1" si="29"/>
        <v>0.36937312573029013</v>
      </c>
      <c r="B1871" t="s">
        <v>23</v>
      </c>
      <c r="C1871">
        <f>'Life Expectancy Data'!X1881</f>
        <v>0.23822714681440443</v>
      </c>
      <c r="D1871">
        <f>'Life Expectancy Data'!Y1881</f>
        <v>1.6666666666666668E-3</v>
      </c>
      <c r="E1871">
        <f>'Life Expectancy Data'!Z1881</f>
        <v>0.21388577827547595</v>
      </c>
      <c r="F1871">
        <f>'Life Expectancy Data'!AA1881</f>
        <v>1.2987778705839826E-2</v>
      </c>
      <c r="G1871">
        <f>'Life Expectancy Data'!AB1881</f>
        <v>0.93877551020408168</v>
      </c>
      <c r="H1871">
        <f>'Life Expectancy Data'!AC1881</f>
        <v>0</v>
      </c>
      <c r="I1871">
        <f>'Life Expectancy Data'!AD1881</f>
        <v>0.54345307068366167</v>
      </c>
      <c r="J1871">
        <f>'Life Expectancy Data'!AE1881</f>
        <v>1.6000000000000001E-3</v>
      </c>
      <c r="K1871">
        <f>'Life Expectancy Data'!AG1881</f>
        <v>0.379570516540917</v>
      </c>
      <c r="L1871">
        <f>'Life Expectancy Data'!AH1881</f>
        <v>0.93814432989690721</v>
      </c>
      <c r="M1871">
        <f>'Life Expectancy Data'!AN1881</f>
        <v>0.63396624472573837</v>
      </c>
      <c r="N1871">
        <f>'Life Expectancy Data'!AO1881</f>
        <v>0.53140096618357491</v>
      </c>
    </row>
    <row r="1872" spans="1:14" x14ac:dyDescent="0.2">
      <c r="A1872">
        <f t="shared" ca="1" si="29"/>
        <v>0.50966051668468093</v>
      </c>
      <c r="B1872" t="s">
        <v>23</v>
      </c>
      <c r="C1872">
        <f>'Life Expectancy Data'!X1882</f>
        <v>2.2160664819944598E-2</v>
      </c>
      <c r="D1872">
        <f>'Life Expectancy Data'!Y1882</f>
        <v>1.6666666666666668E-3</v>
      </c>
      <c r="E1872">
        <f>'Life Expectancy Data'!Z1882</f>
        <v>0.20604703247480405</v>
      </c>
      <c r="F1872">
        <f>'Life Expectancy Data'!AA1882</f>
        <v>1.0991443759430898E-3</v>
      </c>
      <c r="G1872">
        <f>'Life Expectancy Data'!AB1882</f>
        <v>0.88775510204081631</v>
      </c>
      <c r="H1872">
        <f>'Life Expectancy Data'!AC1882</f>
        <v>0</v>
      </c>
      <c r="I1872">
        <f>'Life Expectancy Data'!AD1882</f>
        <v>0.53418308227114719</v>
      </c>
      <c r="J1872">
        <f>'Life Expectancy Data'!AE1882</f>
        <v>1.6000000000000001E-3</v>
      </c>
      <c r="K1872">
        <f>'Life Expectancy Data'!AG1882</f>
        <v>0.34590829947765522</v>
      </c>
      <c r="L1872">
        <f>'Life Expectancy Data'!AH1882</f>
        <v>0.88659793814432986</v>
      </c>
      <c r="M1872">
        <f>'Life Expectancy Data'!AN1882</f>
        <v>0.629746835443038</v>
      </c>
      <c r="N1872">
        <f>'Life Expectancy Data'!AO1882</f>
        <v>0.53140096618357491</v>
      </c>
    </row>
    <row r="1873" spans="1:14" x14ac:dyDescent="0.2">
      <c r="A1873">
        <f t="shared" ca="1" si="29"/>
        <v>0.67545016271469094</v>
      </c>
      <c r="B1873" t="s">
        <v>23</v>
      </c>
      <c r="C1873">
        <f>'Life Expectancy Data'!X1883</f>
        <v>0.26731301939058172</v>
      </c>
      <c r="D1873">
        <f>'Life Expectancy Data'!Y1883</f>
        <v>1.6666666666666668E-3</v>
      </c>
      <c r="E1873">
        <f>'Life Expectancy Data'!Z1883</f>
        <v>0.20660694288913778</v>
      </c>
      <c r="F1873">
        <f>'Life Expectancy Data'!AA1883</f>
        <v>1.1220359839199497E-2</v>
      </c>
      <c r="G1873">
        <f>'Life Expectancy Data'!AB1883</f>
        <v>0.86734693877551017</v>
      </c>
      <c r="H1873">
        <f>'Life Expectancy Data'!AC1883</f>
        <v>0</v>
      </c>
      <c r="I1873">
        <f>'Life Expectancy Data'!AD1883</f>
        <v>0.526071842410197</v>
      </c>
      <c r="J1873">
        <f>'Life Expectancy Data'!AE1883</f>
        <v>1.6000000000000001E-3</v>
      </c>
      <c r="K1873">
        <f>'Life Expectancy Data'!AG1883</f>
        <v>0.33313987231572839</v>
      </c>
      <c r="L1873">
        <f>'Life Expectancy Data'!AH1883</f>
        <v>0.865979381443299</v>
      </c>
      <c r="M1873">
        <f>'Life Expectancy Data'!AN1883</f>
        <v>0.62447257383966248</v>
      </c>
      <c r="N1873">
        <f>'Life Expectancy Data'!AO1883</f>
        <v>0.53140096618357491</v>
      </c>
    </row>
    <row r="1874" spans="1:14" x14ac:dyDescent="0.2">
      <c r="A1874">
        <f t="shared" ca="1" si="29"/>
        <v>0.8033744668589804</v>
      </c>
      <c r="B1874" t="s">
        <v>23</v>
      </c>
      <c r="C1874">
        <f>'Life Expectancy Data'!X1884</f>
        <v>0.26731301939058172</v>
      </c>
      <c r="D1874">
        <f>'Life Expectancy Data'!Y1884</f>
        <v>2.2222222222222222E-3</v>
      </c>
      <c r="E1874">
        <f>'Life Expectancy Data'!Z1884</f>
        <v>0.21276595744680854</v>
      </c>
      <c r="F1874">
        <f>'Life Expectancy Data'!AA1884</f>
        <v>1.8899578441157003E-3</v>
      </c>
      <c r="G1874">
        <f>'Life Expectancy Data'!AB1884</f>
        <v>0.79591836734693877</v>
      </c>
      <c r="H1874">
        <f>'Life Expectancy Data'!AC1884</f>
        <v>0</v>
      </c>
      <c r="I1874">
        <f>'Life Expectancy Data'!AD1884</f>
        <v>0.51796060254924692</v>
      </c>
      <c r="J1874">
        <f>'Life Expectancy Data'!AE1884</f>
        <v>1.6000000000000001E-3</v>
      </c>
      <c r="K1874">
        <f>'Life Expectancy Data'!AG1884</f>
        <v>0.3343006384213581</v>
      </c>
      <c r="L1874">
        <f>'Life Expectancy Data'!AH1884</f>
        <v>0.79381443298969068</v>
      </c>
      <c r="M1874">
        <f>'Life Expectancy Data'!AN1884</f>
        <v>0.61919831223628696</v>
      </c>
      <c r="N1874">
        <f>'Life Expectancy Data'!AO1884</f>
        <v>0.53140096618357491</v>
      </c>
    </row>
    <row r="1875" spans="1:14" x14ac:dyDescent="0.2">
      <c r="A1875">
        <f t="shared" ca="1" si="29"/>
        <v>0.6820519022311009</v>
      </c>
      <c r="B1875" t="s">
        <v>23</v>
      </c>
      <c r="C1875">
        <f>'Life Expectancy Data'!X1885</f>
        <v>0.27285318559556787</v>
      </c>
      <c r="D1875">
        <f>'Life Expectancy Data'!Y1885</f>
        <v>2.2222222222222222E-3</v>
      </c>
      <c r="E1875">
        <f>'Life Expectancy Data'!Z1885</f>
        <v>0.2105263157894737</v>
      </c>
      <c r="F1875">
        <f>'Life Expectancy Data'!AA1885</f>
        <v>1.3051583389602455E-4</v>
      </c>
      <c r="G1875">
        <f>'Life Expectancy Data'!AB1885</f>
        <v>0.86734693877551017</v>
      </c>
      <c r="H1875">
        <f>'Life Expectancy Data'!AC1885</f>
        <v>0</v>
      </c>
      <c r="I1875">
        <f>'Life Expectancy Data'!AD1885</f>
        <v>0.50869061413673233</v>
      </c>
      <c r="J1875">
        <f>'Life Expectancy Data'!AE1885</f>
        <v>2E-3</v>
      </c>
      <c r="K1875">
        <f>'Life Expectancy Data'!AG1885</f>
        <v>0.33372025536854322</v>
      </c>
      <c r="L1875">
        <f>'Life Expectancy Data'!AH1885</f>
        <v>0.865979381443299</v>
      </c>
      <c r="M1875">
        <f>'Life Expectancy Data'!AN1885</f>
        <v>0.61497890295358648</v>
      </c>
      <c r="N1875">
        <f>'Life Expectancy Data'!AO1885</f>
        <v>0.53140096618357491</v>
      </c>
    </row>
    <row r="1876" spans="1:14" x14ac:dyDescent="0.2">
      <c r="A1876">
        <f t="shared" ca="1" si="29"/>
        <v>3.417522679569962E-3</v>
      </c>
      <c r="B1876" t="s">
        <v>23</v>
      </c>
      <c r="C1876">
        <f>'Life Expectancy Data'!X1886</f>
        <v>0.27146814404432135</v>
      </c>
      <c r="D1876">
        <f>'Life Expectancy Data'!Y1886</f>
        <v>2.2222222222222222E-3</v>
      </c>
      <c r="E1876">
        <f>'Life Expectancy Data'!Z1886</f>
        <v>0.19540873460246364</v>
      </c>
      <c r="F1876">
        <f>'Life Expectancy Data'!AA1886</f>
        <v>1.0741033814167291E-4</v>
      </c>
      <c r="G1876">
        <f>'Life Expectancy Data'!AB1886</f>
        <v>0.8571428571428571</v>
      </c>
      <c r="H1876">
        <f>'Life Expectancy Data'!AC1886</f>
        <v>0</v>
      </c>
      <c r="I1876">
        <f>'Life Expectancy Data'!AD1886</f>
        <v>0.50057937427578225</v>
      </c>
      <c r="J1876">
        <f>'Life Expectancy Data'!AE1886</f>
        <v>2E-3</v>
      </c>
      <c r="K1876">
        <f>'Life Expectancy Data'!AG1886</f>
        <v>0.30992455020313403</v>
      </c>
      <c r="L1876">
        <f>'Life Expectancy Data'!AH1886</f>
        <v>0.85567010309278346</v>
      </c>
      <c r="M1876">
        <f>'Life Expectancy Data'!AN1886</f>
        <v>0.60864978902953581</v>
      </c>
      <c r="N1876">
        <f>'Life Expectancy Data'!AO1886</f>
        <v>0.51690821256038644</v>
      </c>
    </row>
    <row r="1877" spans="1:14" x14ac:dyDescent="0.2">
      <c r="A1877">
        <f t="shared" ca="1" si="29"/>
        <v>0.88146984655555727</v>
      </c>
      <c r="B1877" t="s">
        <v>23</v>
      </c>
      <c r="C1877">
        <f>'Life Expectancy Data'!X1887</f>
        <v>0.26592797783933519</v>
      </c>
      <c r="D1877">
        <f>'Life Expectancy Data'!Y1887</f>
        <v>2.2222222222222222E-3</v>
      </c>
      <c r="E1877">
        <f>'Life Expectancy Data'!Z1887</f>
        <v>0.19596864501679731</v>
      </c>
      <c r="F1877">
        <f>'Life Expectancy Data'!AA1887</f>
        <v>1.1476414743341848E-3</v>
      </c>
      <c r="G1877">
        <f>'Life Expectancy Data'!AB1887</f>
        <v>0.87755102040816324</v>
      </c>
      <c r="H1877">
        <f>'Life Expectancy Data'!AC1887</f>
        <v>0</v>
      </c>
      <c r="I1877">
        <f>'Life Expectancy Data'!AD1887</f>
        <v>0.492468134414832</v>
      </c>
      <c r="J1877">
        <f>'Life Expectancy Data'!AE1887</f>
        <v>2E-3</v>
      </c>
      <c r="K1877">
        <f>'Life Expectancy Data'!AG1887</f>
        <v>0.28380731282646543</v>
      </c>
      <c r="L1877">
        <f>'Life Expectancy Data'!AH1887</f>
        <v>0.87628865979381443</v>
      </c>
      <c r="M1877">
        <f>'Life Expectancy Data'!AN1887</f>
        <v>0.60126582278481011</v>
      </c>
      <c r="N1877">
        <f>'Life Expectancy Data'!AO1887</f>
        <v>0.50241545893719808</v>
      </c>
    </row>
    <row r="1878" spans="1:14" x14ac:dyDescent="0.2">
      <c r="A1878">
        <f t="shared" ca="1" si="29"/>
        <v>0.56642721731744927</v>
      </c>
      <c r="B1878" t="s">
        <v>23</v>
      </c>
      <c r="C1878">
        <f>'Life Expectancy Data'!X1888</f>
        <v>0.26454293628808867</v>
      </c>
      <c r="D1878">
        <f>'Life Expectancy Data'!Y1888</f>
        <v>2.2222222222222222E-3</v>
      </c>
      <c r="E1878">
        <f>'Life Expectancy Data'!Z1888</f>
        <v>0.2015677491601344</v>
      </c>
      <c r="F1878">
        <f>'Life Expectancy Data'!AA1888</f>
        <v>7.8312409549993842E-4</v>
      </c>
      <c r="G1878">
        <f>'Life Expectancy Data'!AB1888</f>
        <v>0.83673469387755106</v>
      </c>
      <c r="H1878">
        <f>'Life Expectancy Data'!AC1888</f>
        <v>0</v>
      </c>
      <c r="I1878">
        <f>'Life Expectancy Data'!AD1888</f>
        <v>0.48435689455388181</v>
      </c>
      <c r="J1878">
        <f>'Life Expectancy Data'!AE1888</f>
        <v>2E-3</v>
      </c>
      <c r="K1878">
        <f>'Life Expectancy Data'!AG1888</f>
        <v>0.29135229251305861</v>
      </c>
      <c r="L1878">
        <f>'Life Expectancy Data'!AH1888</f>
        <v>0.83505154639175261</v>
      </c>
      <c r="M1878">
        <f>'Life Expectancy Data'!AN1888</f>
        <v>0.59282700421940937</v>
      </c>
      <c r="N1878">
        <f>'Life Expectancy Data'!AO1888</f>
        <v>0.48792270531400966</v>
      </c>
    </row>
    <row r="1879" spans="1:14" x14ac:dyDescent="0.2">
      <c r="A1879">
        <f t="shared" ca="1" si="29"/>
        <v>0.36551331368958462</v>
      </c>
      <c r="B1879" t="s">
        <v>23</v>
      </c>
      <c r="C1879">
        <f>'Life Expectancy Data'!X1889</f>
        <v>2.9085872576177285E-2</v>
      </c>
      <c r="D1879">
        <f>'Life Expectancy Data'!Y1889</f>
        <v>2.7222222222222221E-2</v>
      </c>
      <c r="E1879">
        <f>'Life Expectancy Data'!Z1889</f>
        <v>0.25699888017917133</v>
      </c>
      <c r="F1879">
        <f>'Life Expectancy Data'!AA1889</f>
        <v>0</v>
      </c>
      <c r="G1879">
        <f>'Life Expectancy Data'!AB1889</f>
        <v>0.65306122448979587</v>
      </c>
      <c r="H1879">
        <f>'Life Expectancy Data'!AC1889</f>
        <v>3.62564390172634E-2</v>
      </c>
      <c r="I1879">
        <f>'Life Expectancy Data'!AD1889</f>
        <v>0.21205098493626884</v>
      </c>
      <c r="J1879">
        <f>'Life Expectancy Data'!AE1889</f>
        <v>3.4799999999999998E-2</v>
      </c>
      <c r="K1879">
        <f>'Life Expectancy Data'!AG1889</f>
        <v>0.32269297736506092</v>
      </c>
      <c r="L1879">
        <f>'Life Expectancy Data'!AH1889</f>
        <v>0.64948453608247425</v>
      </c>
      <c r="M1879">
        <f>'Life Expectancy Data'!AN1889</f>
        <v>0.370253164556962</v>
      </c>
      <c r="N1879">
        <f>'Life Expectancy Data'!AO1889</f>
        <v>0.26086956521739135</v>
      </c>
    </row>
    <row r="1880" spans="1:14" x14ac:dyDescent="0.2">
      <c r="A1880">
        <f t="shared" ca="1" si="29"/>
        <v>0.7765754423938469</v>
      </c>
      <c r="B1880" t="s">
        <v>23</v>
      </c>
      <c r="C1880">
        <f>'Life Expectancy Data'!X1890</f>
        <v>0.30747922437673131</v>
      </c>
      <c r="D1880">
        <f>'Life Expectancy Data'!Y1890</f>
        <v>2.7222222222222221E-2</v>
      </c>
      <c r="E1880">
        <f>'Life Expectancy Data'!Z1890</f>
        <v>0</v>
      </c>
      <c r="F1880">
        <f>'Life Expectancy Data'!AA1890</f>
        <v>1.6961267407927423E-4</v>
      </c>
      <c r="G1880">
        <f>'Life Expectancy Data'!AB1890</f>
        <v>0.68367346938775508</v>
      </c>
      <c r="H1880">
        <f>'Life Expectancy Data'!AC1890</f>
        <v>5.3821465433140257E-3</v>
      </c>
      <c r="I1880">
        <f>'Life Expectancy Data'!AD1890</f>
        <v>0.20741599073001157</v>
      </c>
      <c r="J1880">
        <f>'Life Expectancy Data'!AE1890</f>
        <v>3.5200000000000002E-2</v>
      </c>
      <c r="K1880">
        <f>'Life Expectancy Data'!AG1890</f>
        <v>0.3163087637840975</v>
      </c>
      <c r="L1880">
        <f>'Life Expectancy Data'!AH1890</f>
        <v>0.68041237113402064</v>
      </c>
      <c r="M1880">
        <f>'Life Expectancy Data'!AN1890</f>
        <v>0.36392405063291139</v>
      </c>
      <c r="N1880">
        <f>'Life Expectancy Data'!AO1890</f>
        <v>0.2560386473429952</v>
      </c>
    </row>
    <row r="1881" spans="1:14" x14ac:dyDescent="0.2">
      <c r="A1881">
        <f t="shared" ca="1" si="29"/>
        <v>9.3636146319641123E-3</v>
      </c>
      <c r="B1881" t="s">
        <v>23</v>
      </c>
      <c r="C1881">
        <f>'Life Expectancy Data'!X1891</f>
        <v>0.31301939058171746</v>
      </c>
      <c r="D1881">
        <f>'Life Expectancy Data'!Y1891</f>
        <v>2.7222222222222221E-2</v>
      </c>
      <c r="E1881">
        <f>'Life Expectancy Data'!Z1891</f>
        <v>0</v>
      </c>
      <c r="F1881">
        <f>'Life Expectancy Data'!AA1891</f>
        <v>1.6171753240311548E-3</v>
      </c>
      <c r="G1881">
        <f>'Life Expectancy Data'!AB1891</f>
        <v>0.67346938775510201</v>
      </c>
      <c r="H1881">
        <f>'Life Expectancy Data'!AC1891</f>
        <v>5.7686054019407771E-3</v>
      </c>
      <c r="I1881">
        <f>'Life Expectancy Data'!AD1891</f>
        <v>0.20278099652375436</v>
      </c>
      <c r="J1881">
        <f>'Life Expectancy Data'!AE1891</f>
        <v>3.56E-2</v>
      </c>
      <c r="K1881">
        <f>'Life Expectancy Data'!AG1891</f>
        <v>0.32095182820661639</v>
      </c>
      <c r="L1881">
        <f>'Life Expectancy Data'!AH1891</f>
        <v>0.67010309278350511</v>
      </c>
      <c r="M1881">
        <f>'Life Expectancy Data'!AN1891</f>
        <v>0.35970464135021102</v>
      </c>
      <c r="N1881">
        <f>'Life Expectancy Data'!AO1891</f>
        <v>0.2560386473429952</v>
      </c>
    </row>
    <row r="1882" spans="1:14" x14ac:dyDescent="0.2">
      <c r="A1882">
        <f t="shared" ca="1" si="29"/>
        <v>0.97553177069825792</v>
      </c>
      <c r="B1882" t="s">
        <v>23</v>
      </c>
      <c r="C1882">
        <f>'Life Expectancy Data'!X1892</f>
        <v>0.31994459833795014</v>
      </c>
      <c r="D1882">
        <f>'Life Expectancy Data'!Y1892</f>
        <v>2.7222222222222221E-2</v>
      </c>
      <c r="E1882">
        <f>'Life Expectancy Data'!Z1892</f>
        <v>0</v>
      </c>
      <c r="F1882">
        <f>'Life Expectancy Data'!AA1892</f>
        <v>1.5274802276169055E-3</v>
      </c>
      <c r="G1882">
        <f>'Life Expectancy Data'!AB1892</f>
        <v>0.7142857142857143</v>
      </c>
      <c r="H1882">
        <f>'Life Expectancy Data'!AC1892</f>
        <v>1.281912311542395E-3</v>
      </c>
      <c r="I1882">
        <f>'Life Expectancy Data'!AD1892</f>
        <v>0.19814600231749713</v>
      </c>
      <c r="J1882">
        <f>'Life Expectancy Data'!AE1892</f>
        <v>3.5999999999999997E-2</v>
      </c>
      <c r="K1882">
        <f>'Life Expectancy Data'!AG1892</f>
        <v>0.33313987231572839</v>
      </c>
      <c r="L1882">
        <f>'Life Expectancy Data'!AH1892</f>
        <v>0.71134020618556704</v>
      </c>
      <c r="M1882">
        <f>'Life Expectancy Data'!AN1892</f>
        <v>0.34915611814345993</v>
      </c>
      <c r="N1882">
        <f>'Life Expectancy Data'!AO1892</f>
        <v>0.24637681159420288</v>
      </c>
    </row>
    <row r="1883" spans="1:14" x14ac:dyDescent="0.2">
      <c r="A1883">
        <f t="shared" ca="1" si="29"/>
        <v>0.29049438335472033</v>
      </c>
      <c r="B1883" t="s">
        <v>23</v>
      </c>
      <c r="C1883">
        <f>'Life Expectancy Data'!X1893</f>
        <v>0.33240997229916897</v>
      </c>
      <c r="D1883">
        <f>'Life Expectancy Data'!Y1893</f>
        <v>2.7777777777777776E-2</v>
      </c>
      <c r="E1883">
        <f>'Life Expectancy Data'!Z1893</f>
        <v>7.8387458006718928E-3</v>
      </c>
      <c r="F1883">
        <f>'Life Expectancy Data'!AA1893</f>
        <v>1.6542649214823619E-3</v>
      </c>
      <c r="G1883">
        <f>'Life Expectancy Data'!AB1893</f>
        <v>0.75510204081632648</v>
      </c>
      <c r="H1883">
        <f>'Life Expectancy Data'!AC1893</f>
        <v>3.63365585367348E-3</v>
      </c>
      <c r="I1883">
        <f>'Life Expectancy Data'!AD1893</f>
        <v>0.19351100811123986</v>
      </c>
      <c r="J1883">
        <f>'Life Expectancy Data'!AE1893</f>
        <v>3.7199999999999997E-2</v>
      </c>
      <c r="K1883">
        <f>'Life Expectancy Data'!AG1893</f>
        <v>0.36506094022054553</v>
      </c>
      <c r="L1883">
        <f>'Life Expectancy Data'!AH1893</f>
        <v>0.75257731958762886</v>
      </c>
      <c r="M1883">
        <f>'Life Expectancy Data'!AN1893</f>
        <v>0.34071729957805907</v>
      </c>
      <c r="N1883">
        <f>'Life Expectancy Data'!AO1893</f>
        <v>0.2318840579710145</v>
      </c>
    </row>
    <row r="1884" spans="1:14" x14ac:dyDescent="0.2">
      <c r="A1884">
        <f t="shared" ca="1" si="29"/>
        <v>4.5443031027672109E-3</v>
      </c>
      <c r="B1884" t="s">
        <v>23</v>
      </c>
      <c r="C1884">
        <f>'Life Expectancy Data'!X1894</f>
        <v>0.3476454293628809</v>
      </c>
      <c r="D1884">
        <f>'Life Expectancy Data'!Y1894</f>
        <v>2.7777777777777776E-2</v>
      </c>
      <c r="E1884">
        <f>'Life Expectancy Data'!Z1894</f>
        <v>6.1590145576707733E-3</v>
      </c>
      <c r="F1884">
        <f>'Life Expectancy Data'!AA1894</f>
        <v>3.0204246578714326E-4</v>
      </c>
      <c r="G1884">
        <f>'Life Expectancy Data'!AB1894</f>
        <v>6.1224489795918366E-2</v>
      </c>
      <c r="H1884">
        <f>'Life Expectancy Data'!AC1894</f>
        <v>1.7532036025506284E-3</v>
      </c>
      <c r="I1884">
        <f>'Life Expectancy Data'!AD1894</f>
        <v>0.18887601390498263</v>
      </c>
      <c r="J1884">
        <f>'Life Expectancy Data'!AE1894</f>
        <v>3.7999999999999999E-2</v>
      </c>
      <c r="K1884">
        <f>'Life Expectancy Data'!AG1894</f>
        <v>0.34764944863609981</v>
      </c>
      <c r="L1884">
        <f>'Life Expectancy Data'!AH1894</f>
        <v>5.1546391752577317E-2</v>
      </c>
      <c r="M1884">
        <f>'Life Expectancy Data'!AN1894</f>
        <v>0.32911392405063294</v>
      </c>
      <c r="N1884">
        <f>'Life Expectancy Data'!AO1894</f>
        <v>0.21739130434782608</v>
      </c>
    </row>
    <row r="1885" spans="1:14" x14ac:dyDescent="0.2">
      <c r="A1885">
        <f t="shared" ca="1" si="29"/>
        <v>3.583590338444842E-2</v>
      </c>
      <c r="B1885" t="s">
        <v>23</v>
      </c>
      <c r="C1885">
        <f>'Life Expectancy Data'!X1895</f>
        <v>0.36288088642659277</v>
      </c>
      <c r="D1885">
        <f>'Life Expectancy Data'!Y1895</f>
        <v>2.8333333333333332E-2</v>
      </c>
      <c r="E1885">
        <f>'Life Expectancy Data'!Z1895</f>
        <v>5.5991041433370668E-3</v>
      </c>
      <c r="F1885">
        <f>'Life Expectancy Data'!AA1895</f>
        <v>2.9083320188638169E-4</v>
      </c>
      <c r="G1885">
        <f>'Life Expectancy Data'!AB1895</f>
        <v>0.7142857142857143</v>
      </c>
      <c r="H1885">
        <f>'Life Expectancy Data'!AC1895</f>
        <v>3.7750432409759502E-3</v>
      </c>
      <c r="I1885">
        <f>'Life Expectancy Data'!AD1895</f>
        <v>0.18424101969872536</v>
      </c>
      <c r="J1885">
        <f>'Life Expectancy Data'!AE1895</f>
        <v>3.9600000000000003E-2</v>
      </c>
      <c r="K1885">
        <f>'Life Expectancy Data'!AG1895</f>
        <v>0.383633197910621</v>
      </c>
      <c r="L1885">
        <f>'Life Expectancy Data'!AH1895</f>
        <v>0.71134020618556704</v>
      </c>
      <c r="M1885">
        <f>'Life Expectancy Data'!AN1895</f>
        <v>0.32383966244725737</v>
      </c>
      <c r="N1885">
        <f>'Life Expectancy Data'!AO1895</f>
        <v>0.20289855072463769</v>
      </c>
    </row>
    <row r="1886" spans="1:14" x14ac:dyDescent="0.2">
      <c r="A1886">
        <f t="shared" ca="1" si="29"/>
        <v>0.75368798757084798</v>
      </c>
      <c r="B1886" t="s">
        <v>23</v>
      </c>
      <c r="C1886">
        <f>'Life Expectancy Data'!X1896</f>
        <v>0.37534626038781166</v>
      </c>
      <c r="D1886">
        <f>'Life Expectancy Data'!Y1896</f>
        <v>2.8888888888888888E-2</v>
      </c>
      <c r="E1886">
        <f>'Life Expectancy Data'!Z1896</f>
        <v>6.1590145576707733E-3</v>
      </c>
      <c r="F1886">
        <f>'Life Expectancy Data'!AA1896</f>
        <v>2.0728203222067907E-3</v>
      </c>
      <c r="G1886">
        <f>'Life Expectancy Data'!AB1896</f>
        <v>0.81571428571428573</v>
      </c>
      <c r="H1886">
        <f>'Life Expectancy Data'!AC1896</f>
        <v>6.2069063025784344E-3</v>
      </c>
      <c r="I1886">
        <f>'Life Expectancy Data'!AD1896</f>
        <v>0.17960602549246815</v>
      </c>
      <c r="J1886">
        <f>'Life Expectancy Data'!AE1896</f>
        <v>4.0800000000000003E-2</v>
      </c>
      <c r="K1886">
        <f>'Life Expectancy Data'!AG1896</f>
        <v>0.37086477074869412</v>
      </c>
      <c r="L1886">
        <f>'Life Expectancy Data'!AH1896</f>
        <v>0.67010309278350511</v>
      </c>
      <c r="M1886">
        <f>'Life Expectancy Data'!AN1896</f>
        <v>0.31434599156118143</v>
      </c>
      <c r="N1886">
        <f>'Life Expectancy Data'!AO1896</f>
        <v>0.19323671497584541</v>
      </c>
    </row>
    <row r="1887" spans="1:14" x14ac:dyDescent="0.2">
      <c r="A1887">
        <f t="shared" ca="1" si="29"/>
        <v>0.36813171963638647</v>
      </c>
      <c r="B1887" t="s">
        <v>23</v>
      </c>
      <c r="C1887">
        <f>'Life Expectancy Data'!X1897</f>
        <v>0.38088642659279781</v>
      </c>
      <c r="D1887">
        <f>'Life Expectancy Data'!Y1897</f>
        <v>2.9444444444444443E-2</v>
      </c>
      <c r="E1887">
        <f>'Life Expectancy Data'!Z1897</f>
        <v>5.0391937290033603E-3</v>
      </c>
      <c r="F1887">
        <f>'Life Expectancy Data'!AA1897</f>
        <v>1.8382679658370379E-3</v>
      </c>
      <c r="G1887">
        <f>'Life Expectancy Data'!AB1897</f>
        <v>0.81571428571428573</v>
      </c>
      <c r="H1887">
        <f>'Life Expectancy Data'!AC1897</f>
        <v>1.3290414406432183E-3</v>
      </c>
      <c r="I1887">
        <f>'Life Expectancy Data'!AD1897</f>
        <v>0.17497103128621092</v>
      </c>
      <c r="J1887">
        <f>'Life Expectancy Data'!AE1897</f>
        <v>4.24E-2</v>
      </c>
      <c r="K1887">
        <f>'Life Expectancy Data'!AG1897</f>
        <v>0.38131166569936159</v>
      </c>
      <c r="L1887">
        <f>'Life Expectancy Data'!AH1897</f>
        <v>0.5670103092783505</v>
      </c>
      <c r="M1887">
        <f>'Life Expectancy Data'!AN1897</f>
        <v>0.30907172995780591</v>
      </c>
      <c r="N1887">
        <f>'Life Expectancy Data'!AO1897</f>
        <v>0.18357487922705315</v>
      </c>
    </row>
    <row r="1888" spans="1:14" x14ac:dyDescent="0.2">
      <c r="A1888">
        <f t="shared" ca="1" si="29"/>
        <v>0.37849336426930758</v>
      </c>
      <c r="B1888" t="s">
        <v>23</v>
      </c>
      <c r="C1888">
        <f>'Life Expectancy Data'!X1898</f>
        <v>0.38227146814404434</v>
      </c>
      <c r="D1888">
        <f>'Life Expectancy Data'!Y1898</f>
        <v>0.03</v>
      </c>
      <c r="E1888">
        <f>'Life Expectancy Data'!Z1898</f>
        <v>5.5991041433370668E-3</v>
      </c>
      <c r="F1888">
        <f>'Life Expectancy Data'!AA1898</f>
        <v>2.2290619962417788E-3</v>
      </c>
      <c r="G1888">
        <f>'Life Expectancy Data'!AB1898</f>
        <v>0.81571428571428573</v>
      </c>
      <c r="H1888">
        <f>'Life Expectancy Data'!AC1898</f>
        <v>2.7806186169485774E-4</v>
      </c>
      <c r="I1888">
        <f>'Life Expectancy Data'!AD1898</f>
        <v>0.17033603707995365</v>
      </c>
      <c r="J1888">
        <f>'Life Expectancy Data'!AE1898</f>
        <v>4.3999999999999997E-2</v>
      </c>
      <c r="K1888">
        <f>'Life Expectancy Data'!AG1898</f>
        <v>0.40742890307603014</v>
      </c>
      <c r="L1888">
        <f>'Life Expectancy Data'!AH1898</f>
        <v>0.50515463917525771</v>
      </c>
      <c r="M1888">
        <f>'Life Expectancy Data'!AN1898</f>
        <v>0.30168776371308015</v>
      </c>
      <c r="N1888">
        <f>'Life Expectancy Data'!AO1898</f>
        <v>0.17874396135265702</v>
      </c>
    </row>
    <row r="1889" spans="1:14" x14ac:dyDescent="0.2">
      <c r="A1889">
        <f t="shared" ca="1" si="29"/>
        <v>0.40560326690971704</v>
      </c>
      <c r="B1889" t="s">
        <v>23</v>
      </c>
      <c r="C1889">
        <f>'Life Expectancy Data'!X1899</f>
        <v>0.38365650969529086</v>
      </c>
      <c r="D1889">
        <f>'Life Expectancy Data'!Y1899</f>
        <v>3.0555555555555555E-2</v>
      </c>
      <c r="E1889">
        <f>'Life Expectancy Data'!Z1899</f>
        <v>5.5991041433370668E-3</v>
      </c>
      <c r="F1889">
        <f>'Life Expectancy Data'!AA1899</f>
        <v>1.92594069065183E-4</v>
      </c>
      <c r="G1889">
        <f>'Life Expectancy Data'!AB1899</f>
        <v>0.81571428571428573</v>
      </c>
      <c r="H1889">
        <f>'Life Expectancy Data'!AC1899</f>
        <v>1.0288288882709737E-2</v>
      </c>
      <c r="I1889">
        <f>'Life Expectancy Data'!AD1899</f>
        <v>0.16685979142526072</v>
      </c>
      <c r="J1889">
        <f>'Life Expectancy Data'!AE1899</f>
        <v>4.5600000000000002E-2</v>
      </c>
      <c r="K1889">
        <f>'Life Expectancy Data'!AG1899</f>
        <v>0.3934997098084736</v>
      </c>
      <c r="L1889">
        <f>'Life Expectancy Data'!AH1899</f>
        <v>0.44329896907216493</v>
      </c>
      <c r="M1889">
        <f>'Life Expectancy Data'!AN1899</f>
        <v>0.29324894514767935</v>
      </c>
      <c r="N1889">
        <f>'Life Expectancy Data'!AO1899</f>
        <v>0.16908212560386474</v>
      </c>
    </row>
    <row r="1890" spans="1:14" x14ac:dyDescent="0.2">
      <c r="A1890">
        <f t="shared" ca="1" si="29"/>
        <v>0.40331584056926684</v>
      </c>
      <c r="B1890" t="s">
        <v>23</v>
      </c>
      <c r="C1890">
        <f>'Life Expectancy Data'!X1900</f>
        <v>0.38504155124653738</v>
      </c>
      <c r="D1890">
        <f>'Life Expectancy Data'!Y1900</f>
        <v>3.111111111111111E-2</v>
      </c>
      <c r="E1890">
        <f>'Life Expectancy Data'!Z1900</f>
        <v>5.5991041433370668E-3</v>
      </c>
      <c r="F1890">
        <f>'Life Expectancy Data'!AA1900</f>
        <v>1.0709075450471206E-3</v>
      </c>
      <c r="G1890">
        <f>'Life Expectancy Data'!AB1900</f>
        <v>0.81571428571428573</v>
      </c>
      <c r="H1890">
        <f>'Life Expectancy Data'!AC1900</f>
        <v>0.2971821493710618</v>
      </c>
      <c r="I1890">
        <f>'Life Expectancy Data'!AD1900</f>
        <v>0.16222479721900349</v>
      </c>
      <c r="J1890">
        <f>'Life Expectancy Data'!AE1900</f>
        <v>4.7199999999999999E-2</v>
      </c>
      <c r="K1890">
        <f>'Life Expectancy Data'!AG1900</f>
        <v>0.36215902495647129</v>
      </c>
      <c r="L1890">
        <f>'Life Expectancy Data'!AH1900</f>
        <v>0.42268041237113402</v>
      </c>
      <c r="M1890">
        <f>'Life Expectancy Data'!AN1900</f>
        <v>0.2848101265822785</v>
      </c>
      <c r="N1890">
        <f>'Life Expectancy Data'!AO1900</f>
        <v>0.14975845410628019</v>
      </c>
    </row>
    <row r="1891" spans="1:14" x14ac:dyDescent="0.2">
      <c r="A1891">
        <f t="shared" ca="1" si="29"/>
        <v>0.16235236722058011</v>
      </c>
      <c r="B1891" t="s">
        <v>23</v>
      </c>
      <c r="C1891">
        <f>'Life Expectancy Data'!X1901</f>
        <v>3.7396121883656507E-2</v>
      </c>
      <c r="D1891">
        <f>'Life Expectancy Data'!Y1901</f>
        <v>3.111111111111111E-2</v>
      </c>
      <c r="E1891">
        <f>'Life Expectancy Data'!Z1901</f>
        <v>5.0391937290033603E-3</v>
      </c>
      <c r="F1891">
        <f>'Life Expectancy Data'!AA1901</f>
        <v>1.0404957746109609E-3</v>
      </c>
      <c r="G1891">
        <f>'Life Expectancy Data'!AB1901</f>
        <v>0.81571428571428573</v>
      </c>
      <c r="H1891">
        <f>'Life Expectancy Data'!AC1901</f>
        <v>0.25539275059736172</v>
      </c>
      <c r="I1891">
        <f>'Life Expectancy Data'!AD1901</f>
        <v>0.15758980301274622</v>
      </c>
      <c r="J1891">
        <f>'Life Expectancy Data'!AE1901</f>
        <v>4.8399999999999999E-2</v>
      </c>
      <c r="K1891">
        <f>'Life Expectancy Data'!AG1901</f>
        <v>0.34010446894950669</v>
      </c>
      <c r="L1891">
        <f>'Life Expectancy Data'!AH1901</f>
        <v>0.40206185567010311</v>
      </c>
      <c r="M1891">
        <f>'Life Expectancy Data'!AN1901</f>
        <v>0.28059071729957807</v>
      </c>
      <c r="N1891">
        <f>'Life Expectancy Data'!AO1901</f>
        <v>0.14492753623188406</v>
      </c>
    </row>
    <row r="1892" spans="1:14" x14ac:dyDescent="0.2">
      <c r="A1892">
        <f t="shared" ca="1" si="29"/>
        <v>5.942798809211336E-2</v>
      </c>
      <c r="B1892" t="s">
        <v>23</v>
      </c>
      <c r="C1892">
        <f>'Life Expectancy Data'!X1902</f>
        <v>0.38919667590027701</v>
      </c>
      <c r="D1892">
        <f>'Life Expectancy Data'!Y1902</f>
        <v>3.1666666666666669E-2</v>
      </c>
      <c r="E1892">
        <f>'Life Expectancy Data'!Z1902</f>
        <v>5.0391937290033603E-3</v>
      </c>
      <c r="F1892">
        <f>'Life Expectancy Data'!AA1902</f>
        <v>9.0283916745143792E-4</v>
      </c>
      <c r="G1892">
        <f>'Life Expectancy Data'!AB1902</f>
        <v>0.81571428571428573</v>
      </c>
      <c r="H1892">
        <f>'Life Expectancy Data'!AC1902</f>
        <v>0.14885264135204046</v>
      </c>
      <c r="I1892">
        <f>'Life Expectancy Data'!AD1902</f>
        <v>0.15411355735805332</v>
      </c>
      <c r="J1892">
        <f>'Life Expectancy Data'!AE1902</f>
        <v>4.9599999999999998E-2</v>
      </c>
      <c r="K1892">
        <f>'Life Expectancy Data'!AG1902</f>
        <v>0.35867672663958211</v>
      </c>
      <c r="L1892">
        <f>'Life Expectancy Data'!AH1902</f>
        <v>0.38144329896907214</v>
      </c>
      <c r="M1892">
        <f>'Life Expectancy Data'!AN1902</f>
        <v>0.27531645569620256</v>
      </c>
      <c r="N1892">
        <f>'Life Expectancy Data'!AO1902</f>
        <v>0.14009661835748793</v>
      </c>
    </row>
    <row r="1893" spans="1:14" x14ac:dyDescent="0.2">
      <c r="A1893">
        <f t="shared" ca="1" si="29"/>
        <v>0.17349396786735394</v>
      </c>
      <c r="B1893" t="s">
        <v>23</v>
      </c>
      <c r="C1893">
        <f>'Life Expectancy Data'!X1903</f>
        <v>0.39058171745152354</v>
      </c>
      <c r="D1893">
        <f>'Life Expectancy Data'!Y1903</f>
        <v>3.1666666666666669E-2</v>
      </c>
      <c r="E1893">
        <f>'Life Expectancy Data'!Z1903</f>
        <v>5.5991041433370668E-3</v>
      </c>
      <c r="F1893">
        <f>'Life Expectancy Data'!AA1903</f>
        <v>9.3318170708065146E-5</v>
      </c>
      <c r="G1893">
        <f>'Life Expectancy Data'!AB1903</f>
        <v>0.81571428571428573</v>
      </c>
      <c r="H1893">
        <f>'Life Expectancy Data'!AC1903</f>
        <v>0.28846797340031954</v>
      </c>
      <c r="I1893">
        <f>'Life Expectancy Data'!AD1903</f>
        <v>0.14947856315179606</v>
      </c>
      <c r="J1893">
        <f>'Life Expectancy Data'!AE1903</f>
        <v>5.0799999999999998E-2</v>
      </c>
      <c r="K1893">
        <f>'Life Expectancy Data'!AG1903</f>
        <v>0.39059779454439925</v>
      </c>
      <c r="L1893">
        <f>'Life Expectancy Data'!AH1903</f>
        <v>0.35051546391752575</v>
      </c>
      <c r="M1893">
        <f>'Life Expectancy Data'!AN1903</f>
        <v>0.26898734177215189</v>
      </c>
      <c r="N1893">
        <f>'Life Expectancy Data'!AO1903</f>
        <v>0.14009661835748793</v>
      </c>
    </row>
    <row r="1894" spans="1:14" x14ac:dyDescent="0.2">
      <c r="A1894">
        <f t="shared" ca="1" si="29"/>
        <v>0.40056650931544013</v>
      </c>
      <c r="B1894" t="s">
        <v>23</v>
      </c>
      <c r="C1894">
        <f>'Life Expectancy Data'!X1904</f>
        <v>0.39196675900277006</v>
      </c>
      <c r="D1894">
        <f>'Life Expectancy Data'!Y1904</f>
        <v>3.2222222222222222E-2</v>
      </c>
      <c r="E1894">
        <f>'Life Expectancy Data'!Z1904</f>
        <v>5.0391937290033603E-3</v>
      </c>
      <c r="F1894">
        <f>'Life Expectancy Data'!AA1904</f>
        <v>6.857237705915854E-4</v>
      </c>
      <c r="G1894">
        <f>'Life Expectancy Data'!AB1904</f>
        <v>0.81571428571428573</v>
      </c>
      <c r="H1894">
        <f>'Life Expectancy Data'!AC1904</f>
        <v>0.10047459033004529</v>
      </c>
      <c r="I1894">
        <f>'Life Expectancy Data'!AD1904</f>
        <v>0.14600231749710313</v>
      </c>
      <c r="J1894">
        <f>'Life Expectancy Data'!AE1904</f>
        <v>5.1200000000000002E-2</v>
      </c>
      <c r="K1894">
        <f>'Life Expectancy Data'!AG1904</f>
        <v>0.33255948926291351</v>
      </c>
      <c r="L1894">
        <f>'Life Expectancy Data'!AH1904</f>
        <v>0.32989690721649484</v>
      </c>
      <c r="M1894">
        <f>'Life Expectancy Data'!AN1904</f>
        <v>0.2668776371308017</v>
      </c>
      <c r="N1894">
        <f>'Life Expectancy Data'!AO1904</f>
        <v>0.13526570048309178</v>
      </c>
    </row>
    <row r="1895" spans="1:14" x14ac:dyDescent="0.2">
      <c r="A1895">
        <f t="shared" ca="1" si="29"/>
        <v>0.96376281203218461</v>
      </c>
      <c r="B1895" t="s">
        <v>23</v>
      </c>
      <c r="C1895">
        <f>'Life Expectancy Data'!X1905</f>
        <v>0.47506925207756234</v>
      </c>
      <c r="D1895">
        <f>'Life Expectancy Data'!Y1905</f>
        <v>0.26833333333333331</v>
      </c>
      <c r="E1895">
        <f>'Life Expectancy Data'!Z1905</f>
        <v>0.25699888017917133</v>
      </c>
      <c r="F1895">
        <f>'Life Expectancy Data'!AA1905</f>
        <v>0</v>
      </c>
      <c r="G1895">
        <f>'Life Expectancy Data'!AB1905</f>
        <v>0.48979591836734693</v>
      </c>
      <c r="H1895">
        <f>'Life Expectancy Data'!AC1905</f>
        <v>5.8548517081952842E-2</v>
      </c>
      <c r="I1895">
        <f>'Life Expectancy Data'!AD1905</f>
        <v>0.28273464658169178</v>
      </c>
      <c r="J1895">
        <f>'Life Expectancy Data'!AE1905</f>
        <v>0.29880000000000001</v>
      </c>
      <c r="K1895">
        <f>'Life Expectancy Data'!AG1905</f>
        <v>0.32269297736506092</v>
      </c>
      <c r="L1895">
        <f>'Life Expectancy Data'!AH1905</f>
        <v>0.4845360824742268</v>
      </c>
      <c r="M1895">
        <f>'Life Expectancy Data'!AN1905</f>
        <v>0.55379746835443044</v>
      </c>
      <c r="N1895">
        <f>'Life Expectancy Data'!AO1905</f>
        <v>0.48309178743961356</v>
      </c>
    </row>
    <row r="1896" spans="1:14" x14ac:dyDescent="0.2">
      <c r="A1896">
        <f t="shared" ca="1" si="29"/>
        <v>0.37299867354408311</v>
      </c>
      <c r="B1896" t="s">
        <v>23</v>
      </c>
      <c r="C1896">
        <f>'Life Expectancy Data'!X1906</f>
        <v>0.5</v>
      </c>
      <c r="D1896">
        <f>'Life Expectancy Data'!Y1906</f>
        <v>0.2722222222222222</v>
      </c>
      <c r="E1896">
        <f>'Life Expectancy Data'!Z1906</f>
        <v>0</v>
      </c>
      <c r="F1896">
        <f>'Life Expectancy Data'!AA1906</f>
        <v>1.3511924918842073E-2</v>
      </c>
      <c r="G1896">
        <f>'Life Expectancy Data'!AB1906</f>
        <v>0.48979591836734693</v>
      </c>
      <c r="H1896">
        <f>'Life Expectancy Data'!AC1906</f>
        <v>3.2307017998614407E-2</v>
      </c>
      <c r="I1896">
        <f>'Life Expectancy Data'!AD1906</f>
        <v>0.27462340672074159</v>
      </c>
      <c r="J1896">
        <f>'Life Expectancy Data'!AE1906</f>
        <v>0.30359999999999998</v>
      </c>
      <c r="K1896">
        <f>'Life Expectancy Data'!AG1906</f>
        <v>0.19152640742890306</v>
      </c>
      <c r="L1896">
        <f>'Life Expectancy Data'!AH1906</f>
        <v>0.4845360824742268</v>
      </c>
      <c r="M1896">
        <f>'Life Expectancy Data'!AN1906</f>
        <v>0.54957805907172996</v>
      </c>
      <c r="N1896">
        <f>'Life Expectancy Data'!AO1906</f>
        <v>0.48309178743961356</v>
      </c>
    </row>
    <row r="1897" spans="1:14" x14ac:dyDescent="0.2">
      <c r="A1897">
        <f t="shared" ca="1" si="29"/>
        <v>0.85189770470570081</v>
      </c>
      <c r="B1897" t="s">
        <v>23</v>
      </c>
      <c r="C1897">
        <f>'Life Expectancy Data'!X1907</f>
        <v>0.50692520775623273</v>
      </c>
      <c r="D1897">
        <f>'Life Expectancy Data'!Y1907</f>
        <v>0.27666666666666667</v>
      </c>
      <c r="E1897">
        <f>'Life Expectancy Data'!Z1907</f>
        <v>0.46416573348264284</v>
      </c>
      <c r="F1897">
        <f>'Life Expectancy Data'!AA1907</f>
        <v>9.9694131979688183E-3</v>
      </c>
      <c r="G1897">
        <f>'Life Expectancy Data'!AB1907</f>
        <v>0.45918367346938777</v>
      </c>
      <c r="H1897">
        <f>'Life Expectancy Data'!AC1907</f>
        <v>0.24908687312367156</v>
      </c>
      <c r="I1897">
        <f>'Life Expectancy Data'!AD1907</f>
        <v>0.26767091541135574</v>
      </c>
      <c r="J1897">
        <f>'Life Expectancy Data'!AE1907</f>
        <v>0.30919999999999997</v>
      </c>
      <c r="K1897">
        <f>'Life Expectancy Data'!AG1907</f>
        <v>0.19326755658734765</v>
      </c>
      <c r="L1897">
        <f>'Life Expectancy Data'!AH1907</f>
        <v>0.45360824742268041</v>
      </c>
      <c r="M1897">
        <f>'Life Expectancy Data'!AN1907</f>
        <v>0.54219409282700426</v>
      </c>
      <c r="N1897">
        <f>'Life Expectancy Data'!AO1907</f>
        <v>0.4734299516908213</v>
      </c>
    </row>
    <row r="1898" spans="1:14" x14ac:dyDescent="0.2">
      <c r="A1898">
        <f t="shared" ca="1" si="29"/>
        <v>0.47532260621211764</v>
      </c>
      <c r="B1898" t="s">
        <v>23</v>
      </c>
      <c r="C1898">
        <f>'Life Expectancy Data'!X1908</f>
        <v>0.5166204986149584</v>
      </c>
      <c r="D1898">
        <f>'Life Expectancy Data'!Y1908</f>
        <v>0.28055555555555556</v>
      </c>
      <c r="E1898">
        <f>'Life Expectancy Data'!Z1908</f>
        <v>0.47760358342665171</v>
      </c>
      <c r="F1898">
        <f>'Life Expectancy Data'!AA1908</f>
        <v>1.0509217377295892E-2</v>
      </c>
      <c r="G1898">
        <f>'Life Expectancy Data'!AB1908</f>
        <v>0.41836734693877553</v>
      </c>
      <c r="H1898">
        <f>'Life Expectancy Data'!AC1908</f>
        <v>3.0384149531300812E-2</v>
      </c>
      <c r="I1898">
        <f>'Life Expectancy Data'!AD1908</f>
        <v>0.26071842410196988</v>
      </c>
      <c r="J1898">
        <f>'Life Expectancy Data'!AE1908</f>
        <v>0.31519999999999998</v>
      </c>
      <c r="K1898">
        <f>'Life Expectancy Data'!AG1908</f>
        <v>0.17005223447475332</v>
      </c>
      <c r="L1898">
        <f>'Life Expectancy Data'!AH1908</f>
        <v>0.41237113402061853</v>
      </c>
      <c r="M1898">
        <f>'Life Expectancy Data'!AN1908</f>
        <v>0.53481012658227856</v>
      </c>
      <c r="N1898">
        <f>'Life Expectancy Data'!AO1908</f>
        <v>0.46859903381642509</v>
      </c>
    </row>
    <row r="1899" spans="1:14" x14ac:dyDescent="0.2">
      <c r="A1899">
        <f t="shared" ca="1" si="29"/>
        <v>6.500900179433422E-2</v>
      </c>
      <c r="B1899" t="s">
        <v>23</v>
      </c>
      <c r="C1899">
        <f>'Life Expectancy Data'!X1909</f>
        <v>0.51800554016620504</v>
      </c>
      <c r="D1899">
        <f>'Life Expectancy Data'!Y1909</f>
        <v>0.28499999999999998</v>
      </c>
      <c r="E1899">
        <f>'Life Expectancy Data'!Z1909</f>
        <v>0.48936170212765961</v>
      </c>
      <c r="F1899">
        <f>'Life Expectancy Data'!AA1909</f>
        <v>9.6290641587772584E-3</v>
      </c>
      <c r="G1899">
        <f>'Life Expectancy Data'!AB1909</f>
        <v>0.45918367346938777</v>
      </c>
      <c r="H1899">
        <f>'Life Expectancy Data'!AC1909</f>
        <v>8.880541796468143E-2</v>
      </c>
      <c r="I1899">
        <f>'Life Expectancy Data'!AD1909</f>
        <v>0.25260718424101969</v>
      </c>
      <c r="J1899">
        <f>'Life Expectancy Data'!AE1909</f>
        <v>0.32079999999999997</v>
      </c>
      <c r="K1899">
        <f>'Life Expectancy Data'!AG1909</f>
        <v>0.19268717353453277</v>
      </c>
      <c r="L1899">
        <f>'Life Expectancy Data'!AH1909</f>
        <v>0.47422680412371132</v>
      </c>
      <c r="M1899">
        <f>'Life Expectancy Data'!AN1909</f>
        <v>0.52742616033755274</v>
      </c>
      <c r="N1899">
        <f>'Life Expectancy Data'!AO1909</f>
        <v>0.46376811594202899</v>
      </c>
    </row>
    <row r="1900" spans="1:14" x14ac:dyDescent="0.2">
      <c r="A1900">
        <f t="shared" ca="1" si="29"/>
        <v>0.16207698518833091</v>
      </c>
      <c r="B1900" t="s">
        <v>23</v>
      </c>
      <c r="C1900">
        <f>'Life Expectancy Data'!X1910</f>
        <v>0.5166204986149584</v>
      </c>
      <c r="D1900">
        <f>'Life Expectancy Data'!Y1910</f>
        <v>0.28944444444444445</v>
      </c>
      <c r="E1900">
        <f>'Life Expectancy Data'!Z1910</f>
        <v>0.49776035834266524</v>
      </c>
      <c r="F1900">
        <f>'Life Expectancy Data'!AA1910</f>
        <v>6.8338650536618117E-3</v>
      </c>
      <c r="G1900">
        <f>'Life Expectancy Data'!AB1910</f>
        <v>0.48979591836734693</v>
      </c>
      <c r="H1900">
        <f>'Life Expectancy Data'!AC1910</f>
        <v>4.0017343519509106E-2</v>
      </c>
      <c r="I1900">
        <f>'Life Expectancy Data'!AD1910</f>
        <v>0.24565469293163383</v>
      </c>
      <c r="J1900">
        <f>'Life Expectancy Data'!AE1910</f>
        <v>0.32679999999999998</v>
      </c>
      <c r="K1900">
        <f>'Life Expectancy Data'!AG1910</f>
        <v>0.17991874637260591</v>
      </c>
      <c r="L1900">
        <f>'Life Expectancy Data'!AH1910</f>
        <v>0.53608247422680411</v>
      </c>
      <c r="M1900">
        <f>'Life Expectancy Data'!AN1910</f>
        <v>0.51898734177215189</v>
      </c>
      <c r="N1900">
        <f>'Life Expectancy Data'!AO1910</f>
        <v>0.45893719806763289</v>
      </c>
    </row>
    <row r="1901" spans="1:14" x14ac:dyDescent="0.2">
      <c r="A1901">
        <f t="shared" ca="1" si="29"/>
        <v>0.61550296349709266</v>
      </c>
      <c r="B1901" t="s">
        <v>23</v>
      </c>
      <c r="C1901">
        <f>'Life Expectancy Data'!X1911</f>
        <v>0.51939058171745156</v>
      </c>
      <c r="D1901">
        <f>'Life Expectancy Data'!Y1911</f>
        <v>0.2927777777777778</v>
      </c>
      <c r="E1901">
        <f>'Life Expectancy Data'!Z1911</f>
        <v>0.50615901455767087</v>
      </c>
      <c r="F1901">
        <f>'Life Expectancy Data'!AA1911</f>
        <v>7.4782920434411562E-4</v>
      </c>
      <c r="G1901">
        <f>'Life Expectancy Data'!AB1911</f>
        <v>0.63265306122448983</v>
      </c>
      <c r="H1901">
        <f>'Life Expectancy Data'!AC1911</f>
        <v>5.9948252216247295E-3</v>
      </c>
      <c r="I1901">
        <f>'Life Expectancy Data'!AD1911</f>
        <v>0.23870220162224801</v>
      </c>
      <c r="J1901">
        <f>'Life Expectancy Data'!AE1911</f>
        <v>0.33279999999999998</v>
      </c>
      <c r="K1901">
        <f>'Life Expectancy Data'!AG1911</f>
        <v>0.22460824143934996</v>
      </c>
      <c r="L1901">
        <f>'Life Expectancy Data'!AH1911</f>
        <v>0.62886597938144329</v>
      </c>
      <c r="M1901">
        <f>'Life Expectancy Data'!AN1911</f>
        <v>0.51371308016877637</v>
      </c>
      <c r="N1901">
        <f>'Life Expectancy Data'!AO1911</f>
        <v>0.44927536231884063</v>
      </c>
    </row>
    <row r="1902" spans="1:14" x14ac:dyDescent="0.2">
      <c r="A1902">
        <f t="shared" ca="1" si="29"/>
        <v>0.21337944759333638</v>
      </c>
      <c r="B1902" t="s">
        <v>23</v>
      </c>
      <c r="C1902">
        <f>'Life Expectancy Data'!X1912</f>
        <v>0.53324099722991691</v>
      </c>
      <c r="D1902">
        <f>'Life Expectancy Data'!Y1912</f>
        <v>0.29777777777777775</v>
      </c>
      <c r="E1902">
        <f>'Life Expectancy Data'!Z1912</f>
        <v>0.52015677491601353</v>
      </c>
      <c r="F1902">
        <f>'Life Expectancy Data'!AA1912</f>
        <v>5.4205103705806806E-3</v>
      </c>
      <c r="G1902">
        <f>'Life Expectancy Data'!AB1912</f>
        <v>0.40816326530612246</v>
      </c>
      <c r="H1902">
        <f>'Life Expectancy Data'!AC1912</f>
        <v>4.6940612584420054E-2</v>
      </c>
      <c r="I1902">
        <f>'Life Expectancy Data'!AD1912</f>
        <v>0.23174971031286212</v>
      </c>
      <c r="J1902">
        <f>'Life Expectancy Data'!AE1912</f>
        <v>0.3392</v>
      </c>
      <c r="K1902">
        <f>'Life Expectancy Data'!AG1912</f>
        <v>0.21067904817179336</v>
      </c>
      <c r="L1902">
        <f>'Life Expectancy Data'!AH1912</f>
        <v>0.52577319587628868</v>
      </c>
      <c r="M1902">
        <f>'Life Expectancy Data'!AN1912</f>
        <v>0.5073839662447257</v>
      </c>
      <c r="N1902">
        <f>'Life Expectancy Data'!AO1912</f>
        <v>0.44444444444444442</v>
      </c>
    </row>
    <row r="1903" spans="1:14" x14ac:dyDescent="0.2">
      <c r="A1903">
        <f t="shared" ca="1" si="29"/>
        <v>0.71291246169552869</v>
      </c>
      <c r="B1903" t="s">
        <v>23</v>
      </c>
      <c r="C1903">
        <f>'Life Expectancy Data'!X1913</f>
        <v>0.53601108033240996</v>
      </c>
      <c r="D1903">
        <f>'Life Expectancy Data'!Y1913</f>
        <v>0.30111111111111111</v>
      </c>
      <c r="E1903">
        <f>'Life Expectancy Data'!Z1913</f>
        <v>0.53415453527435619</v>
      </c>
      <c r="F1903">
        <f>'Life Expectancy Data'!AA1913</f>
        <v>5.3631990992386233E-3</v>
      </c>
      <c r="G1903">
        <f>'Life Expectancy Data'!AB1913</f>
        <v>0.41836734693877553</v>
      </c>
      <c r="H1903">
        <f>'Life Expectancy Data'!AC1913</f>
        <v>1.231484143404514E-2</v>
      </c>
      <c r="I1903">
        <f>'Life Expectancy Data'!AD1913</f>
        <v>1.6222479721900347E-2</v>
      </c>
      <c r="J1903">
        <f>'Life Expectancy Data'!AE1913</f>
        <v>0.34520000000000001</v>
      </c>
      <c r="K1903">
        <f>'Life Expectancy Data'!AG1913</f>
        <v>0.23795705165409167</v>
      </c>
      <c r="L1903">
        <f>'Life Expectancy Data'!AH1913</f>
        <v>0.41237113402061853</v>
      </c>
      <c r="M1903">
        <f>'Life Expectancy Data'!AN1913</f>
        <v>0.50316455696202533</v>
      </c>
      <c r="N1903">
        <f>'Life Expectancy Data'!AO1913</f>
        <v>0.43961352657004832</v>
      </c>
    </row>
    <row r="1904" spans="1:14" x14ac:dyDescent="0.2">
      <c r="A1904">
        <f t="shared" ca="1" si="29"/>
        <v>0.45161859268926785</v>
      </c>
      <c r="B1904" t="s">
        <v>23</v>
      </c>
      <c r="C1904">
        <f>'Life Expectancy Data'!X1914</f>
        <v>0.54709141274238227</v>
      </c>
      <c r="D1904">
        <f>'Life Expectancy Data'!Y1914</f>
        <v>0.30499999999999999</v>
      </c>
      <c r="E1904">
        <f>'Life Expectancy Data'!Z1914</f>
        <v>0.54031354983202695</v>
      </c>
      <c r="F1904">
        <f>'Life Expectancy Data'!AA1914</f>
        <v>5.3171669601841695E-4</v>
      </c>
      <c r="G1904">
        <f>'Life Expectancy Data'!AB1914</f>
        <v>0.26530612244897961</v>
      </c>
      <c r="H1904">
        <f>'Life Expectancy Data'!AC1914</f>
        <v>3.3178906886979637E-3</v>
      </c>
      <c r="I1904">
        <f>'Life Expectancy Data'!AD1914</f>
        <v>0.21900347624565469</v>
      </c>
      <c r="J1904">
        <f>'Life Expectancy Data'!AE1914</f>
        <v>0.35160000000000002</v>
      </c>
      <c r="K1904">
        <f>'Life Expectancy Data'!AG1914</f>
        <v>0.19094602437608821</v>
      </c>
      <c r="L1904">
        <f>'Life Expectancy Data'!AH1914</f>
        <v>2.0618556701030927E-2</v>
      </c>
      <c r="M1904">
        <f>'Life Expectancy Data'!AN1914</f>
        <v>0.4915611814345992</v>
      </c>
      <c r="N1904">
        <f>'Life Expectancy Data'!AO1914</f>
        <v>0.43478260869565216</v>
      </c>
    </row>
    <row r="1905" spans="1:14" x14ac:dyDescent="0.2">
      <c r="A1905">
        <f t="shared" ca="1" si="29"/>
        <v>0.3102077197432066</v>
      </c>
      <c r="B1905" t="s">
        <v>23</v>
      </c>
      <c r="C1905">
        <f>'Life Expectancy Data'!X1915</f>
        <v>4.1551246537396124E-3</v>
      </c>
      <c r="D1905">
        <f>'Life Expectancy Data'!Y1915</f>
        <v>0.30888888888888888</v>
      </c>
      <c r="E1905">
        <f>'Life Expectancy Data'!Z1915</f>
        <v>0.54311310190369544</v>
      </c>
      <c r="F1905">
        <f>'Life Expectancy Data'!AA1915</f>
        <v>3.2937792098123388E-4</v>
      </c>
      <c r="G1905">
        <f>'Life Expectancy Data'!AB1915</f>
        <v>0.17346938775510204</v>
      </c>
      <c r="H1905">
        <f>'Life Expectancy Data'!AC1915</f>
        <v>0.52278929037670308</v>
      </c>
      <c r="I1905">
        <f>'Life Expectancy Data'!AD1915</f>
        <v>0.21205098493626884</v>
      </c>
      <c r="J1905">
        <f>'Life Expectancy Data'!AE1915</f>
        <v>0.35720000000000002</v>
      </c>
      <c r="K1905">
        <f>'Life Expectancy Data'!AG1915</f>
        <v>0.21706326175275684</v>
      </c>
      <c r="L1905">
        <f>'Life Expectancy Data'!AH1915</f>
        <v>0.35051546391752575</v>
      </c>
      <c r="M1905">
        <f>'Life Expectancy Data'!AN1915</f>
        <v>0.48839662447257387</v>
      </c>
      <c r="N1905">
        <f>'Life Expectancy Data'!AO1915</f>
        <v>0.42995169082125606</v>
      </c>
    </row>
    <row r="1906" spans="1:14" x14ac:dyDescent="0.2">
      <c r="A1906">
        <f t="shared" ca="1" si="29"/>
        <v>0.15975352282815891</v>
      </c>
      <c r="B1906" t="s">
        <v>23</v>
      </c>
      <c r="C1906">
        <f>'Life Expectancy Data'!X1916</f>
        <v>6.3711911357340723E-2</v>
      </c>
      <c r="D1906">
        <f>'Life Expectancy Data'!Y1916</f>
        <v>0.31277777777777777</v>
      </c>
      <c r="E1906">
        <f>'Life Expectancy Data'!Z1916</f>
        <v>0.54591265397536393</v>
      </c>
      <c r="F1906">
        <f>'Life Expectancy Data'!AA1916</f>
        <v>2.9376703188233821E-3</v>
      </c>
      <c r="G1906">
        <f>'Life Expectancy Data'!AB1916</f>
        <v>0.81571428571428573</v>
      </c>
      <c r="H1906">
        <f>'Life Expectancy Data'!AC1916</f>
        <v>0.14855572783870527</v>
      </c>
      <c r="I1906">
        <f>'Life Expectancy Data'!AD1916</f>
        <v>0.20625724217844729</v>
      </c>
      <c r="J1906">
        <f>'Life Expectancy Data'!AE1916</f>
        <v>0.36280000000000001</v>
      </c>
      <c r="K1906">
        <f>'Life Expectancy Data'!AG1916</f>
        <v>0.2298316889146837</v>
      </c>
      <c r="L1906">
        <f>'Life Expectancy Data'!AH1916</f>
        <v>0.31958762886597936</v>
      </c>
      <c r="M1906">
        <f>'Life Expectancy Data'!AN1916</f>
        <v>0.46940928270042198</v>
      </c>
      <c r="N1906">
        <f>'Life Expectancy Data'!AO1916</f>
        <v>0.41062801932367149</v>
      </c>
    </row>
    <row r="1907" spans="1:14" x14ac:dyDescent="0.2">
      <c r="A1907">
        <f t="shared" ca="1" si="29"/>
        <v>0.14356214205031204</v>
      </c>
      <c r="B1907" t="s">
        <v>23</v>
      </c>
      <c r="C1907">
        <f>'Life Expectancy Data'!X1917</f>
        <v>5.5401662049861494E-2</v>
      </c>
      <c r="D1907">
        <f>'Life Expectancy Data'!Y1917</f>
        <v>0.315</v>
      </c>
      <c r="E1907">
        <f>'Life Expectancy Data'!Z1917</f>
        <v>0.54535274356103025</v>
      </c>
      <c r="F1907">
        <f>'Life Expectancy Data'!AA1917</f>
        <v>1.5500844713535126E-3</v>
      </c>
      <c r="G1907">
        <f>'Life Expectancy Data'!AB1917</f>
        <v>0.81571428571428573</v>
      </c>
      <c r="H1907">
        <f>'Life Expectancy Data'!AC1917</f>
        <v>0.66573665185241038</v>
      </c>
      <c r="I1907">
        <f>'Life Expectancy Data'!AD1917</f>
        <v>0.20046349942062575</v>
      </c>
      <c r="J1907">
        <f>'Life Expectancy Data'!AE1917</f>
        <v>0.36720000000000003</v>
      </c>
      <c r="K1907">
        <f>'Life Expectancy Data'!AG1917</f>
        <v>0.23969820081253626</v>
      </c>
      <c r="L1907">
        <f>'Life Expectancy Data'!AH1917</f>
        <v>0.27835051546391754</v>
      </c>
      <c r="M1907">
        <f>'Life Expectancy Data'!AN1917</f>
        <v>0</v>
      </c>
      <c r="N1907">
        <f>'Life Expectancy Data'!AO1917</f>
        <v>0.39130434782608697</v>
      </c>
    </row>
    <row r="1908" spans="1:14" x14ac:dyDescent="0.2">
      <c r="A1908">
        <f t="shared" ca="1" si="29"/>
        <v>0.50898651408676687</v>
      </c>
      <c r="B1908" t="s">
        <v>23</v>
      </c>
      <c r="C1908">
        <f>'Life Expectancy Data'!X1918</f>
        <v>6.6481994459833799E-2</v>
      </c>
      <c r="D1908">
        <f>'Life Expectancy Data'!Y1918</f>
        <v>0.31722222222222224</v>
      </c>
      <c r="E1908">
        <f>'Life Expectancy Data'!Z1918</f>
        <v>0.53751399776035835</v>
      </c>
      <c r="F1908">
        <f>'Life Expectancy Data'!AA1918</f>
        <v>8.7976549088663973E-4</v>
      </c>
      <c r="G1908">
        <f>'Life Expectancy Data'!AB1918</f>
        <v>0.81571428571428573</v>
      </c>
      <c r="H1908">
        <f>'Life Expectancy Data'!AC1918</f>
        <v>0.19797533261382863</v>
      </c>
      <c r="I1908">
        <f>'Life Expectancy Data'!AD1918</f>
        <v>0.1946697566628042</v>
      </c>
      <c r="J1908">
        <f>'Life Expectancy Data'!AE1918</f>
        <v>0.37119999999999997</v>
      </c>
      <c r="K1908">
        <f>'Life Expectancy Data'!AG1918</f>
        <v>0.1195589088798607</v>
      </c>
      <c r="L1908">
        <f>'Life Expectancy Data'!AH1918</f>
        <v>0.23711340206185566</v>
      </c>
      <c r="M1908">
        <f>'Life Expectancy Data'!AN1918</f>
        <v>0</v>
      </c>
      <c r="N1908">
        <f>'Life Expectancy Data'!AO1918</f>
        <v>0.37198067632850246</v>
      </c>
    </row>
    <row r="1909" spans="1:14" x14ac:dyDescent="0.2">
      <c r="A1909">
        <f t="shared" ca="1" si="29"/>
        <v>0.2542624015241105</v>
      </c>
      <c r="B1909" t="s">
        <v>23</v>
      </c>
      <c r="C1909">
        <f>'Life Expectancy Data'!X1919</f>
        <v>6.5096952908587261E-2</v>
      </c>
      <c r="D1909">
        <f>'Life Expectancy Data'!Y1919</f>
        <v>0.31888888888888889</v>
      </c>
      <c r="E1909">
        <f>'Life Expectancy Data'!Z1919</f>
        <v>0.53583426651735722</v>
      </c>
      <c r="F1909">
        <f>'Life Expectancy Data'!AA1919</f>
        <v>8.1268258896375972E-4</v>
      </c>
      <c r="G1909">
        <f>'Life Expectancy Data'!AB1919</f>
        <v>0.81571428571428573</v>
      </c>
      <c r="H1909">
        <f>'Life Expectancy Data'!AC1919</f>
        <v>0.79227365057521104</v>
      </c>
      <c r="I1909">
        <f>'Life Expectancy Data'!AD1919</f>
        <v>0.18887601390498263</v>
      </c>
      <c r="J1909">
        <f>'Life Expectancy Data'!AE1919</f>
        <v>0.37440000000000001</v>
      </c>
      <c r="K1909">
        <f>'Life Expectancy Data'!AG1919</f>
        <v>0.16715031921067905</v>
      </c>
      <c r="L1909">
        <f>'Life Expectancy Data'!AH1919</f>
        <v>0.25773195876288657</v>
      </c>
      <c r="M1909">
        <f>'Life Expectancy Data'!AN1919</f>
        <v>0</v>
      </c>
      <c r="N1909">
        <f>'Life Expectancy Data'!AO1919</f>
        <v>0.38647342995169082</v>
      </c>
    </row>
    <row r="1910" spans="1:14" x14ac:dyDescent="0.2">
      <c r="A1910">
        <f t="shared" ca="1" si="29"/>
        <v>0.89297249395417622</v>
      </c>
      <c r="B1910" t="s">
        <v>23</v>
      </c>
      <c r="C1910">
        <f>'Life Expectancy Data'!X1920</f>
        <v>6.0941828254847646E-2</v>
      </c>
      <c r="D1910">
        <f>'Life Expectancy Data'!Y1920</f>
        <v>0.32</v>
      </c>
      <c r="E1910">
        <f>'Life Expectancy Data'!Z1920</f>
        <v>0.51623740201567758</v>
      </c>
      <c r="F1910">
        <f>'Life Expectancy Data'!AA1920</f>
        <v>1.1541005169889477E-3</v>
      </c>
      <c r="G1910">
        <f>'Life Expectancy Data'!AB1920</f>
        <v>0.81571428571428573</v>
      </c>
      <c r="H1910">
        <f>'Life Expectancy Data'!AC1920</f>
        <v>1</v>
      </c>
      <c r="I1910">
        <f>'Life Expectancy Data'!AD1920</f>
        <v>0.18424101969872536</v>
      </c>
      <c r="J1910">
        <f>'Life Expectancy Data'!AE1920</f>
        <v>0.37719999999999998</v>
      </c>
      <c r="K1910">
        <f>'Life Expectancy Data'!AG1920</f>
        <v>0.14335461404526986</v>
      </c>
      <c r="L1910">
        <f>'Life Expectancy Data'!AH1920</f>
        <v>0.27835051546391754</v>
      </c>
      <c r="M1910">
        <f>'Life Expectancy Data'!AN1920</f>
        <v>0</v>
      </c>
      <c r="N1910">
        <f>'Life Expectancy Data'!AO1920</f>
        <v>0.3671497584541063</v>
      </c>
    </row>
    <row r="1911" spans="1:14" x14ac:dyDescent="0.2">
      <c r="A1911">
        <f t="shared" ca="1" si="29"/>
        <v>0.21068520231294674</v>
      </c>
      <c r="B1911" t="s">
        <v>31</v>
      </c>
      <c r="C1911">
        <f>'Life Expectancy Data'!X1921</f>
        <v>0.22685595567867034</v>
      </c>
      <c r="D1911">
        <f>'Life Expectancy Data'!Y1921</f>
        <v>0</v>
      </c>
      <c r="E1911">
        <f>'Life Expectancy Data'!Z1921</f>
        <v>0</v>
      </c>
      <c r="F1911">
        <f>'Life Expectancy Data'!AA1921</f>
        <v>0</v>
      </c>
      <c r="G1911">
        <f>'Life Expectancy Data'!AB1921</f>
        <v>1</v>
      </c>
      <c r="H1911">
        <f>'Life Expectancy Data'!AC1921</f>
        <v>0</v>
      </c>
      <c r="I1911">
        <f>'Life Expectancy Data'!AD1921</f>
        <v>0.88412514484356897</v>
      </c>
      <c r="J1911">
        <f>'Life Expectancy Data'!AE1921</f>
        <v>0</v>
      </c>
      <c r="K1911">
        <f>'Life Expectancy Data'!AG1921</f>
        <v>0.39640162507254789</v>
      </c>
      <c r="L1911">
        <f>'Life Expectancy Data'!AH1921</f>
        <v>1</v>
      </c>
      <c r="M1911">
        <f>'Life Expectancy Data'!AN1921</f>
        <v>0.66139240506329122</v>
      </c>
      <c r="N1911">
        <f>'Life Expectancy Data'!AO1921</f>
        <v>0</v>
      </c>
    </row>
    <row r="1912" spans="1:14" x14ac:dyDescent="0.2">
      <c r="A1912">
        <f t="shared" ca="1" si="29"/>
        <v>0.96910361131684075</v>
      </c>
      <c r="B1912" t="s">
        <v>31</v>
      </c>
      <c r="C1912">
        <f>'Life Expectancy Data'!X1922</f>
        <v>8.0332409972299165E-2</v>
      </c>
      <c r="D1912">
        <f>'Life Expectancy Data'!Y1922</f>
        <v>0</v>
      </c>
      <c r="E1912">
        <f>'Life Expectancy Data'!Z1922</f>
        <v>0.33370660694288917</v>
      </c>
      <c r="F1912">
        <f>'Life Expectancy Data'!AA1922</f>
        <v>0</v>
      </c>
      <c r="G1912">
        <f>'Life Expectancy Data'!AB1922</f>
        <v>0.81571428571428573</v>
      </c>
      <c r="H1912">
        <f>'Life Expectancy Data'!AC1922</f>
        <v>6.5980780741152679E-5</v>
      </c>
      <c r="I1912">
        <f>'Life Expectancy Data'!AD1922</f>
        <v>0.69756662804171499</v>
      </c>
      <c r="J1912">
        <f>'Life Expectancy Data'!AE1922</f>
        <v>0</v>
      </c>
      <c r="K1912">
        <f>'Life Expectancy Data'!AG1922</f>
        <v>0.32269297736506092</v>
      </c>
      <c r="L1912">
        <f>'Life Expectancy Data'!AH1922</f>
        <v>0.95876288659793818</v>
      </c>
      <c r="M1912">
        <f>'Life Expectancy Data'!AN1922</f>
        <v>1</v>
      </c>
      <c r="N1912">
        <f>'Life Expectancy Data'!AO1922</f>
        <v>0.85507246376811596</v>
      </c>
    </row>
    <row r="1913" spans="1:14" x14ac:dyDescent="0.2">
      <c r="A1913">
        <f t="shared" ca="1" si="29"/>
        <v>0.50097659032804054</v>
      </c>
      <c r="B1913" t="s">
        <v>31</v>
      </c>
      <c r="C1913">
        <f>'Life Expectancy Data'!X1923</f>
        <v>8.3102493074792241E-2</v>
      </c>
      <c r="D1913">
        <f>'Life Expectancy Data'!Y1923</f>
        <v>0</v>
      </c>
      <c r="E1913">
        <f>'Life Expectancy Data'!Z1923</f>
        <v>0.33874580067189247</v>
      </c>
      <c r="F1913">
        <f>'Life Expectancy Data'!AA1923</f>
        <v>9.1190499914183144E-3</v>
      </c>
      <c r="G1913">
        <f>'Life Expectancy Data'!AB1923</f>
        <v>0.81571428571428573</v>
      </c>
      <c r="H1913">
        <f>'Life Expectancy Data'!AC1923</f>
        <v>1.4138738730247004E-5</v>
      </c>
      <c r="I1913">
        <f>'Life Expectancy Data'!AD1923</f>
        <v>6.7207415990730018E-2</v>
      </c>
      <c r="J1913">
        <f>'Life Expectancy Data'!AE1923</f>
        <v>0</v>
      </c>
      <c r="K1913">
        <f>'Life Expectancy Data'!AG1923</f>
        <v>0.54265815438189213</v>
      </c>
      <c r="L1913">
        <f>'Life Expectancy Data'!AH1923</f>
        <v>0.93814432989690721</v>
      </c>
      <c r="M1913">
        <f>'Life Expectancy Data'!AN1923</f>
        <v>0.99683544303797467</v>
      </c>
      <c r="N1913">
        <f>'Life Expectancy Data'!AO1923</f>
        <v>0.85507246376811596</v>
      </c>
    </row>
    <row r="1914" spans="1:14" x14ac:dyDescent="0.2">
      <c r="A1914">
        <f t="shared" ca="1" si="29"/>
        <v>0.57643676505080543</v>
      </c>
      <c r="B1914" t="s">
        <v>31</v>
      </c>
      <c r="C1914">
        <f>'Life Expectancy Data'!X1924</f>
        <v>8.4487534626038779E-2</v>
      </c>
      <c r="D1914">
        <f>'Life Expectancy Data'!Y1924</f>
        <v>0</v>
      </c>
      <c r="E1914">
        <f>'Life Expectancy Data'!Z1924</f>
        <v>0.3471444568868981</v>
      </c>
      <c r="F1914">
        <f>'Life Expectancy Data'!AA1924</f>
        <v>1.205256408245068E-2</v>
      </c>
      <c r="G1914">
        <f>'Life Expectancy Data'!AB1924</f>
        <v>0.81571428571428573</v>
      </c>
      <c r="H1914">
        <f>'Life Expectancy Data'!AC1924</f>
        <v>3.7703303280658679E-5</v>
      </c>
      <c r="I1914">
        <f>'Life Expectancy Data'!AD1924</f>
        <v>6.1413673232908458E-2</v>
      </c>
      <c r="J1914">
        <f>'Life Expectancy Data'!AE1924</f>
        <v>0</v>
      </c>
      <c r="K1914">
        <f>'Life Expectancy Data'!AG1924</f>
        <v>0.52350551363900177</v>
      </c>
      <c r="L1914">
        <f>'Life Expectancy Data'!AH1924</f>
        <v>0.94845360824742264</v>
      </c>
      <c r="M1914">
        <f>'Life Expectancy Data'!AN1924</f>
        <v>0.99367088607594933</v>
      </c>
      <c r="N1914">
        <f>'Life Expectancy Data'!AO1924</f>
        <v>0.84541062801932365</v>
      </c>
    </row>
    <row r="1915" spans="1:14" x14ac:dyDescent="0.2">
      <c r="A1915">
        <f t="shared" ca="1" si="29"/>
        <v>0.2761597746711808</v>
      </c>
      <c r="B1915" t="s">
        <v>31</v>
      </c>
      <c r="C1915">
        <f>'Life Expectancy Data'!X1925</f>
        <v>8.3102493074792241E-2</v>
      </c>
      <c r="D1915">
        <f>'Life Expectancy Data'!Y1925</f>
        <v>0</v>
      </c>
      <c r="E1915">
        <f>'Life Expectancy Data'!Z1925</f>
        <v>0.3471444568868981</v>
      </c>
      <c r="F1915">
        <f>'Life Expectancy Data'!AA1925</f>
        <v>0.10750515720640891</v>
      </c>
      <c r="G1915">
        <f>'Life Expectancy Data'!AB1925</f>
        <v>0.81571428571428573</v>
      </c>
      <c r="H1915">
        <f>'Life Expectancy Data'!AC1925</f>
        <v>1.8851651640329339E-5</v>
      </c>
      <c r="I1915">
        <f>'Life Expectancy Data'!AD1925</f>
        <v>0.6813441483198146</v>
      </c>
      <c r="J1915">
        <f>'Life Expectancy Data'!AE1925</f>
        <v>0</v>
      </c>
      <c r="K1915">
        <f>'Life Expectancy Data'!AG1925</f>
        <v>0.51015670342426001</v>
      </c>
      <c r="L1915">
        <f>'Life Expectancy Data'!AH1925</f>
        <v>0.95876288659793818</v>
      </c>
      <c r="M1915">
        <f>'Life Expectancy Data'!AN1925</f>
        <v>0.9926160337552743</v>
      </c>
      <c r="N1915">
        <f>'Life Expectancy Data'!AO1925</f>
        <v>0.85024154589371992</v>
      </c>
    </row>
    <row r="1916" spans="1:14" x14ac:dyDescent="0.2">
      <c r="A1916">
        <f t="shared" ca="1" si="29"/>
        <v>0.71793689511632275</v>
      </c>
      <c r="B1916" t="s">
        <v>31</v>
      </c>
      <c r="C1916">
        <f>'Life Expectancy Data'!X1926</f>
        <v>9.141274238227147E-2</v>
      </c>
      <c r="D1916">
        <f>'Life Expectancy Data'!Y1926</f>
        <v>0</v>
      </c>
      <c r="E1916">
        <f>'Life Expectancy Data'!Z1926</f>
        <v>0.36506159014557676</v>
      </c>
      <c r="F1916">
        <f>'Life Expectancy Data'!AA1926</f>
        <v>1.4238003629216673E-2</v>
      </c>
      <c r="G1916">
        <f>'Life Expectancy Data'!AB1926</f>
        <v>0.81571428571428573</v>
      </c>
      <c r="H1916">
        <f>'Life Expectancy Data'!AC1926</f>
        <v>1.8380360349321104E-4</v>
      </c>
      <c r="I1916">
        <f>'Life Expectancy Data'!AD1926</f>
        <v>0.67670915411355737</v>
      </c>
      <c r="J1916">
        <f>'Life Expectancy Data'!AE1926</f>
        <v>0</v>
      </c>
      <c r="K1916">
        <f>'Life Expectancy Data'!AG1926</f>
        <v>0.50899593731863035</v>
      </c>
      <c r="L1916">
        <f>'Life Expectancy Data'!AH1926</f>
        <v>0.94845360824742264</v>
      </c>
      <c r="M1916">
        <f>'Life Expectancy Data'!AN1926</f>
        <v>0.990506329113924</v>
      </c>
      <c r="N1916">
        <f>'Life Expectancy Data'!AO1926</f>
        <v>0.85024154589371992</v>
      </c>
    </row>
    <row r="1917" spans="1:14" x14ac:dyDescent="0.2">
      <c r="A1917">
        <f t="shared" ca="1" si="29"/>
        <v>0.20309844386544329</v>
      </c>
      <c r="B1917" t="s">
        <v>31</v>
      </c>
      <c r="C1917">
        <f>'Life Expectancy Data'!X1927</f>
        <v>9.0027700831024932E-2</v>
      </c>
      <c r="D1917">
        <f>'Life Expectancy Data'!Y1927</f>
        <v>0</v>
      </c>
      <c r="E1917">
        <f>'Life Expectancy Data'!Z1927</f>
        <v>0.36842105263157898</v>
      </c>
      <c r="F1917">
        <f>'Life Expectancy Data'!AA1927</f>
        <v>0.78378509901257198</v>
      </c>
      <c r="G1917">
        <f>'Life Expectancy Data'!AB1927</f>
        <v>0.81571428571428573</v>
      </c>
      <c r="H1917">
        <f>'Life Expectancy Data'!AC1927</f>
        <v>1.4138738730247004E-5</v>
      </c>
      <c r="I1917">
        <f>'Life Expectancy Data'!AD1927</f>
        <v>0.67091541135573585</v>
      </c>
      <c r="J1917">
        <f>'Life Expectancy Data'!AE1927</f>
        <v>0</v>
      </c>
      <c r="K1917">
        <f>'Life Expectancy Data'!AG1927</f>
        <v>0.5159605339524086</v>
      </c>
      <c r="L1917">
        <f>'Life Expectancy Data'!AH1927</f>
        <v>0.93814432989690721</v>
      </c>
      <c r="M1917">
        <f>'Life Expectancy Data'!AN1927</f>
        <v>0.98734177215189889</v>
      </c>
      <c r="N1917">
        <f>'Life Expectancy Data'!AO1927</f>
        <v>0.84057971014492749</v>
      </c>
    </row>
    <row r="1918" spans="1:14" x14ac:dyDescent="0.2">
      <c r="A1918">
        <f t="shared" ca="1" si="29"/>
        <v>0.46829730620874077</v>
      </c>
      <c r="B1918" t="s">
        <v>31</v>
      </c>
      <c r="C1918">
        <f>'Life Expectancy Data'!X1928</f>
        <v>9.141274238227147E-2</v>
      </c>
      <c r="D1918">
        <f>'Life Expectancy Data'!Y1928</f>
        <v>0</v>
      </c>
      <c r="E1918">
        <f>'Life Expectancy Data'!Z1928</f>
        <v>0.37346024636058234</v>
      </c>
      <c r="F1918">
        <f>'Life Expectancy Data'!AA1928</f>
        <v>7.3088084510050813E-3</v>
      </c>
      <c r="G1918">
        <f>'Life Expectancy Data'!AB1928</f>
        <v>0.81571428571428573</v>
      </c>
      <c r="H1918">
        <f>'Life Expectancy Data'!AC1928</f>
        <v>9.4258258201646697E-6</v>
      </c>
      <c r="I1918">
        <f>'Life Expectancy Data'!AD1928</f>
        <v>0.66628041714947861</v>
      </c>
      <c r="J1918">
        <f>'Life Expectancy Data'!AE1928</f>
        <v>0</v>
      </c>
      <c r="K1918">
        <f>'Life Expectancy Data'!AG1928</f>
        <v>0.52930934416715036</v>
      </c>
      <c r="L1918">
        <f>'Life Expectancy Data'!AH1928</f>
        <v>0.94845360824742264</v>
      </c>
      <c r="M1918">
        <f>'Life Expectancy Data'!AN1928</f>
        <v>0.98734177215189889</v>
      </c>
      <c r="N1918">
        <f>'Life Expectancy Data'!AO1928</f>
        <v>0.84057971014492749</v>
      </c>
    </row>
    <row r="1919" spans="1:14" x14ac:dyDescent="0.2">
      <c r="A1919">
        <f t="shared" ca="1" si="29"/>
        <v>0.18973609008299208</v>
      </c>
      <c r="B1919" t="s">
        <v>31</v>
      </c>
      <c r="C1919">
        <f>'Life Expectancy Data'!X1929</f>
        <v>9.141274238227147E-2</v>
      </c>
      <c r="D1919">
        <f>'Life Expectancy Data'!Y1929</f>
        <v>0</v>
      </c>
      <c r="E1919">
        <f>'Life Expectancy Data'!Z1929</f>
        <v>0.37737961926091829</v>
      </c>
      <c r="F1919">
        <f>'Life Expectancy Data'!AA1929</f>
        <v>8.7635440405368456E-2</v>
      </c>
      <c r="G1919">
        <f>'Life Expectancy Data'!AB1929</f>
        <v>0.81571428571428573</v>
      </c>
      <c r="H1919">
        <f>'Life Expectancy Data'!AC1929</f>
        <v>1.8851651640329339E-5</v>
      </c>
      <c r="I1919">
        <f>'Life Expectancy Data'!AD1929</f>
        <v>0.66048667439165698</v>
      </c>
      <c r="J1919">
        <f>'Life Expectancy Data'!AE1929</f>
        <v>0</v>
      </c>
      <c r="K1919">
        <f>'Life Expectancy Data'!AG1929</f>
        <v>0.46604759141033086</v>
      </c>
      <c r="L1919">
        <f>'Life Expectancy Data'!AH1929</f>
        <v>0.94845360824742264</v>
      </c>
      <c r="M1919">
        <f>'Life Expectancy Data'!AN1929</f>
        <v>0.98734177215189889</v>
      </c>
      <c r="N1919">
        <f>'Life Expectancy Data'!AO1929</f>
        <v>0.85024154589371992</v>
      </c>
    </row>
    <row r="1920" spans="1:14" x14ac:dyDescent="0.2">
      <c r="A1920">
        <f t="shared" ca="1" si="29"/>
        <v>0.13117072411788822</v>
      </c>
      <c r="B1920" t="s">
        <v>31</v>
      </c>
      <c r="C1920">
        <f>'Life Expectancy Data'!X1930</f>
        <v>9.141274238227147E-2</v>
      </c>
      <c r="D1920">
        <f>'Life Expectancy Data'!Y1930</f>
        <v>0</v>
      </c>
      <c r="E1920">
        <f>'Life Expectancy Data'!Z1930</f>
        <v>0.36898096304591266</v>
      </c>
      <c r="F1920">
        <f>'Life Expectancy Data'!AA1930</f>
        <v>0.76126691162126892</v>
      </c>
      <c r="G1920">
        <f>'Life Expectancy Data'!AB1930</f>
        <v>0.81571428571428573</v>
      </c>
      <c r="H1920">
        <f>'Life Expectancy Data'!AC1930</f>
        <v>0</v>
      </c>
      <c r="I1920">
        <f>'Life Expectancy Data'!AD1930</f>
        <v>0.65469293163383546</v>
      </c>
      <c r="J1920">
        <f>'Life Expectancy Data'!AE1930</f>
        <v>0</v>
      </c>
      <c r="K1920">
        <f>'Life Expectancy Data'!AG1930</f>
        <v>0.47649448636099828</v>
      </c>
      <c r="L1920">
        <f>'Life Expectancy Data'!AH1930</f>
        <v>0.93814432989690721</v>
      </c>
      <c r="M1920">
        <f>'Life Expectancy Data'!AN1930</f>
        <v>0.98523206751054859</v>
      </c>
      <c r="N1920">
        <f>'Life Expectancy Data'!AO1930</f>
        <v>0.85024154589371992</v>
      </c>
    </row>
    <row r="1921" spans="1:14" x14ac:dyDescent="0.2">
      <c r="A1921">
        <f t="shared" ca="1" si="29"/>
        <v>0.91919826646130243</v>
      </c>
      <c r="B1921" t="s">
        <v>31</v>
      </c>
      <c r="C1921">
        <f>'Life Expectancy Data'!X1931</f>
        <v>8.3102493074792248E-3</v>
      </c>
      <c r="D1921">
        <f>'Life Expectancy Data'!Y1931</f>
        <v>0</v>
      </c>
      <c r="E1921">
        <f>'Life Expectancy Data'!Z1931</f>
        <v>0.36170212765957449</v>
      </c>
      <c r="F1921">
        <f>'Life Expectancy Data'!AA1931</f>
        <v>0.65858892672870817</v>
      </c>
      <c r="G1921">
        <f>'Life Expectancy Data'!AB1931</f>
        <v>0.81571428571428573</v>
      </c>
      <c r="H1921">
        <f>'Life Expectancy Data'!AC1931</f>
        <v>0</v>
      </c>
      <c r="I1921">
        <f>'Life Expectancy Data'!AD1931</f>
        <v>0.64889918887601394</v>
      </c>
      <c r="J1921">
        <f>'Life Expectancy Data'!AE1931</f>
        <v>0</v>
      </c>
      <c r="K1921">
        <f>'Life Expectancy Data'!AG1931</f>
        <v>0.4677887405687754</v>
      </c>
      <c r="L1921">
        <f>'Life Expectancy Data'!AH1931</f>
        <v>0.94845360824742264</v>
      </c>
      <c r="M1921">
        <f>'Life Expectancy Data'!AN1931</f>
        <v>0.98206751054852326</v>
      </c>
      <c r="N1921">
        <f>'Life Expectancy Data'!AO1931</f>
        <v>0.84541062801932365</v>
      </c>
    </row>
    <row r="1922" spans="1:14" x14ac:dyDescent="0.2">
      <c r="A1922">
        <f t="shared" ca="1" si="29"/>
        <v>0.82011133044785778</v>
      </c>
      <c r="B1922" t="s">
        <v>31</v>
      </c>
      <c r="C1922">
        <f>'Life Expectancy Data'!X1932</f>
        <v>9.9722991689750698E-2</v>
      </c>
      <c r="D1922">
        <f>'Life Expectancy Data'!Y1932</f>
        <v>0</v>
      </c>
      <c r="E1922">
        <f>'Life Expectancy Data'!Z1932</f>
        <v>0.3561030235162374</v>
      </c>
      <c r="F1922">
        <f>'Life Expectancy Data'!AA1932</f>
        <v>0.6053690019797785</v>
      </c>
      <c r="G1922">
        <f>'Life Expectancy Data'!AB1932</f>
        <v>0.81571428571428573</v>
      </c>
      <c r="H1922">
        <f>'Life Expectancy Data'!AC1932</f>
        <v>0</v>
      </c>
      <c r="I1922">
        <f>'Life Expectancy Data'!AD1932</f>
        <v>0.64310544611819243</v>
      </c>
      <c r="J1922">
        <f>'Life Expectancy Data'!AE1932</f>
        <v>0</v>
      </c>
      <c r="K1922">
        <f>'Life Expectancy Data'!AG1932</f>
        <v>0.49448636099825893</v>
      </c>
      <c r="L1922">
        <f>'Life Expectancy Data'!AH1932</f>
        <v>0.91752577319587625</v>
      </c>
      <c r="M1922">
        <f>'Life Expectancy Data'!AN1932</f>
        <v>0.97995780590717307</v>
      </c>
      <c r="N1922">
        <f>'Life Expectancy Data'!AO1932</f>
        <v>0.85024154589371992</v>
      </c>
    </row>
    <row r="1923" spans="1:14" x14ac:dyDescent="0.2">
      <c r="A1923">
        <f t="shared" ref="A1923:A1986" ca="1" si="30">RAND()</f>
        <v>0.6279914700940934</v>
      </c>
      <c r="B1923" t="s">
        <v>31</v>
      </c>
      <c r="C1923">
        <f>'Life Expectancy Data'!X1933</f>
        <v>0.10526315789473684</v>
      </c>
      <c r="D1923">
        <f>'Life Expectancy Data'!Y1933</f>
        <v>0</v>
      </c>
      <c r="E1923">
        <f>'Life Expectancy Data'!Z1933</f>
        <v>0.34770436730123183</v>
      </c>
      <c r="F1923">
        <f>'Life Expectancy Data'!AA1933</f>
        <v>5.1839301492600562E-2</v>
      </c>
      <c r="G1923">
        <f>'Life Expectancy Data'!AB1933</f>
        <v>0.81571428571428573</v>
      </c>
      <c r="H1923">
        <f>'Life Expectancy Data'!AC1933</f>
        <v>3.299039037057634E-5</v>
      </c>
      <c r="I1923">
        <f>'Life Expectancy Data'!AD1933</f>
        <v>0.63615295480880651</v>
      </c>
      <c r="J1923">
        <f>'Life Expectancy Data'!AE1933</f>
        <v>0</v>
      </c>
      <c r="K1923">
        <f>'Life Expectancy Data'!AG1933</f>
        <v>0.52640742890307601</v>
      </c>
      <c r="L1923">
        <f>'Life Expectancy Data'!AH1933</f>
        <v>0.92783505154639179</v>
      </c>
      <c r="M1923">
        <f>'Life Expectancy Data'!AN1933</f>
        <v>0.97468354430379756</v>
      </c>
      <c r="N1923">
        <f>'Life Expectancy Data'!AO1933</f>
        <v>0.84541062801932365</v>
      </c>
    </row>
    <row r="1924" spans="1:14" x14ac:dyDescent="0.2">
      <c r="A1924">
        <f t="shared" ca="1" si="30"/>
        <v>0.27927282341834603</v>
      </c>
      <c r="B1924" t="s">
        <v>31</v>
      </c>
      <c r="C1924">
        <f>'Life Expectancy Data'!X1934</f>
        <v>0.10664819944598337</v>
      </c>
      <c r="D1924">
        <f>'Life Expectancy Data'!Y1934</f>
        <v>0</v>
      </c>
      <c r="E1924">
        <f>'Life Expectancy Data'!Z1934</f>
        <v>0.33762597984322512</v>
      </c>
      <c r="F1924">
        <f>'Life Expectancy Data'!AA1934</f>
        <v>4.5212631316451854E-2</v>
      </c>
      <c r="G1924">
        <f>'Life Expectancy Data'!AB1934</f>
        <v>0.81571428571428573</v>
      </c>
      <c r="H1924">
        <f>'Life Expectancy Data'!AC1934</f>
        <v>3.7703303280658679E-5</v>
      </c>
      <c r="I1924">
        <f>'Life Expectancy Data'!AD1934</f>
        <v>0.6292004634994206</v>
      </c>
      <c r="J1924">
        <f>'Life Expectancy Data'!AE1934</f>
        <v>0</v>
      </c>
      <c r="K1924">
        <f>'Life Expectancy Data'!AG1934</f>
        <v>0.5502031340684852</v>
      </c>
      <c r="L1924">
        <f>'Life Expectancy Data'!AH1934</f>
        <v>0.92783505154639179</v>
      </c>
      <c r="M1924">
        <f>'Life Expectancy Data'!AN1934</f>
        <v>0.96835443037974689</v>
      </c>
      <c r="N1924">
        <f>'Life Expectancy Data'!AO1934</f>
        <v>0.82608695652173925</v>
      </c>
    </row>
    <row r="1925" spans="1:14" x14ac:dyDescent="0.2">
      <c r="A1925">
        <f t="shared" ca="1" si="30"/>
        <v>0.27250111574014402</v>
      </c>
      <c r="B1925" t="s">
        <v>31</v>
      </c>
      <c r="C1925">
        <f>'Life Expectancy Data'!X1935</f>
        <v>0.11080332409972299</v>
      </c>
      <c r="D1925">
        <f>'Life Expectancy Data'!Y1935</f>
        <v>0</v>
      </c>
      <c r="E1925">
        <f>'Life Expectancy Data'!Z1935</f>
        <v>0.32922732362821949</v>
      </c>
      <c r="F1925">
        <f>'Life Expectancy Data'!AA1935</f>
        <v>3.8484894244343031E-2</v>
      </c>
      <c r="G1925">
        <f>'Life Expectancy Data'!AB1935</f>
        <v>0.81571428571428573</v>
      </c>
      <c r="H1925">
        <f>'Life Expectancy Data'!AC1935</f>
        <v>2.3564564550411672E-5</v>
      </c>
      <c r="I1925">
        <f>'Life Expectancy Data'!AD1935</f>
        <v>0.62108922363847052</v>
      </c>
      <c r="J1925">
        <f>'Life Expectancy Data'!AE1935</f>
        <v>0</v>
      </c>
      <c r="K1925">
        <f>'Life Expectancy Data'!AG1935</f>
        <v>0.53685432385374343</v>
      </c>
      <c r="L1925">
        <f>'Life Expectancy Data'!AH1935</f>
        <v>0.93814432989690721</v>
      </c>
      <c r="M1925">
        <f>'Life Expectancy Data'!AN1935</f>
        <v>0.9662447257383967</v>
      </c>
      <c r="N1925">
        <f>'Life Expectancy Data'!AO1935</f>
        <v>0.82608695652173925</v>
      </c>
    </row>
    <row r="1926" spans="1:14" x14ac:dyDescent="0.2">
      <c r="A1926">
        <f t="shared" ca="1" si="30"/>
        <v>0.64352244346643073</v>
      </c>
      <c r="B1926" t="s">
        <v>31</v>
      </c>
      <c r="C1926">
        <f>'Life Expectancy Data'!X1936</f>
        <v>0.11218836565096953</v>
      </c>
      <c r="D1926">
        <f>'Life Expectancy Data'!Y1936</f>
        <v>0</v>
      </c>
      <c r="E1926">
        <f>'Life Expectancy Data'!Z1936</f>
        <v>0.30683090705487126</v>
      </c>
      <c r="F1926">
        <f>'Life Expectancy Data'!AA1936</f>
        <v>0.32632731653344499</v>
      </c>
      <c r="G1926">
        <f>'Life Expectancy Data'!AB1936</f>
        <v>0.81571428571428573</v>
      </c>
      <c r="H1926">
        <f>'Life Expectancy Data'!AC1936</f>
        <v>1.8851651640329339E-5</v>
      </c>
      <c r="I1926">
        <f>'Life Expectancy Data'!AD1936</f>
        <v>0.61413673232908461</v>
      </c>
      <c r="J1926">
        <f>'Life Expectancy Data'!AE1936</f>
        <v>0</v>
      </c>
      <c r="K1926">
        <f>'Life Expectancy Data'!AG1936</f>
        <v>0.48055716773070234</v>
      </c>
      <c r="L1926">
        <f>'Life Expectancy Data'!AH1936</f>
        <v>0.91752577319587625</v>
      </c>
      <c r="M1926">
        <f>'Life Expectancy Data'!AN1936</f>
        <v>0.96729957805907185</v>
      </c>
      <c r="N1926">
        <f>'Life Expectancy Data'!AO1936</f>
        <v>0.84541062801932365</v>
      </c>
    </row>
    <row r="1927" spans="1:14" x14ac:dyDescent="0.2">
      <c r="A1927">
        <f t="shared" ca="1" si="30"/>
        <v>0.35726222336252289</v>
      </c>
      <c r="B1927" t="s">
        <v>23</v>
      </c>
      <c r="C1927">
        <f>'Life Expectancy Data'!X1937</f>
        <v>0.11634349030470914</v>
      </c>
      <c r="D1927">
        <f>'Life Expectancy Data'!Y1937</f>
        <v>0</v>
      </c>
      <c r="E1927">
        <f>'Life Expectancy Data'!Z1937</f>
        <v>0.31690929451287797</v>
      </c>
      <c r="F1927">
        <f>'Life Expectancy Data'!AA1937</f>
        <v>0.31782546204274076</v>
      </c>
      <c r="G1927">
        <f>'Life Expectancy Data'!AB1937</f>
        <v>0.81571428571428573</v>
      </c>
      <c r="H1927">
        <f>'Life Expectancy Data'!AC1937</f>
        <v>0</v>
      </c>
      <c r="I1927">
        <f>'Life Expectancy Data'!AD1937</f>
        <v>0.60602549246813442</v>
      </c>
      <c r="J1927">
        <f>'Life Expectancy Data'!AE1937</f>
        <v>0</v>
      </c>
      <c r="K1927">
        <f>'Life Expectancy Data'!AG1937</f>
        <v>0.45850261172373763</v>
      </c>
      <c r="L1927">
        <f>'Life Expectancy Data'!AH1937</f>
        <v>7.2164948453608241E-2</v>
      </c>
      <c r="M1927">
        <f>'Life Expectancy Data'!AN1937</f>
        <v>0.96097046413502119</v>
      </c>
      <c r="N1927">
        <f>'Life Expectancy Data'!AO1937</f>
        <v>0.82608695652173925</v>
      </c>
    </row>
    <row r="1928" spans="1:14" x14ac:dyDescent="0.2">
      <c r="A1928">
        <f t="shared" ca="1" si="30"/>
        <v>0.23466238549917418</v>
      </c>
      <c r="B1928" t="s">
        <v>23</v>
      </c>
      <c r="C1928">
        <f>'Life Expectancy Data'!X1938</f>
        <v>0.13573407202216067</v>
      </c>
      <c r="D1928">
        <f>'Life Expectancy Data'!Y1938</f>
        <v>5.5555555555555556E-4</v>
      </c>
      <c r="E1928">
        <f>'Life Expectancy Data'!Z1938</f>
        <v>0.25699888017917133</v>
      </c>
      <c r="F1928">
        <f>'Life Expectancy Data'!AA1938</f>
        <v>0</v>
      </c>
      <c r="G1928">
        <f>'Life Expectancy Data'!AB1938</f>
        <v>1</v>
      </c>
      <c r="H1928">
        <f>'Life Expectancy Data'!AC1938</f>
        <v>0</v>
      </c>
      <c r="I1928">
        <f>'Life Expectancy Data'!AD1938</f>
        <v>0.62108922363847052</v>
      </c>
      <c r="J1928">
        <f>'Life Expectancy Data'!AE1938</f>
        <v>4.0000000000000002E-4</v>
      </c>
      <c r="K1928">
        <f>'Life Expectancy Data'!AG1938</f>
        <v>0.32269297736506092</v>
      </c>
      <c r="L1928">
        <f>'Life Expectancy Data'!AH1938</f>
        <v>1</v>
      </c>
      <c r="M1928">
        <f>'Life Expectancy Data'!AN1938</f>
        <v>0.83860759493670889</v>
      </c>
      <c r="N1928">
        <f>'Life Expectancy Data'!AO1938</f>
        <v>0.66183574879227047</v>
      </c>
    </row>
    <row r="1929" spans="1:14" x14ac:dyDescent="0.2">
      <c r="A1929">
        <f t="shared" ca="1" si="30"/>
        <v>0.52837575813066406</v>
      </c>
      <c r="B1929" t="s">
        <v>23</v>
      </c>
      <c r="C1929">
        <f>'Life Expectancy Data'!X1939</f>
        <v>1.3850415512465374E-2</v>
      </c>
      <c r="D1929">
        <f>'Life Expectancy Data'!Y1939</f>
        <v>5.5555555555555556E-4</v>
      </c>
      <c r="E1929">
        <f>'Life Expectancy Data'!Z1939</f>
        <v>2.1836506159014561E-2</v>
      </c>
      <c r="F1929">
        <f>'Life Expectancy Data'!AA1939</f>
        <v>8.5314233517715648E-3</v>
      </c>
      <c r="G1929">
        <f>'Life Expectancy Data'!AB1939</f>
        <v>1</v>
      </c>
      <c r="H1929">
        <f>'Life Expectancy Data'!AC1939</f>
        <v>0</v>
      </c>
      <c r="I1929">
        <f>'Life Expectancy Data'!AD1939</f>
        <v>0.60834298957126309</v>
      </c>
      <c r="J1929">
        <f>'Life Expectancy Data'!AE1939</f>
        <v>4.0000000000000002E-4</v>
      </c>
      <c r="K1929">
        <f>'Life Expectancy Data'!AG1939</f>
        <v>0.18456181079512476</v>
      </c>
      <c r="L1929">
        <f>'Life Expectancy Data'!AH1939</f>
        <v>1</v>
      </c>
      <c r="M1929">
        <f>'Life Expectancy Data'!AN1939</f>
        <v>0.83966244725738404</v>
      </c>
      <c r="N1929">
        <f>'Life Expectancy Data'!AO1939</f>
        <v>0.66183574879227047</v>
      </c>
    </row>
    <row r="1930" spans="1:14" x14ac:dyDescent="0.2">
      <c r="A1930">
        <f t="shared" ca="1" si="30"/>
        <v>0.57148487252487412</v>
      </c>
      <c r="B1930" t="s">
        <v>23</v>
      </c>
      <c r="C1930">
        <f>'Life Expectancy Data'!X1940</f>
        <v>1.5235457063711912E-2</v>
      </c>
      <c r="D1930">
        <f>'Life Expectancy Data'!Y1940</f>
        <v>5.5555555555555556E-4</v>
      </c>
      <c r="E1930">
        <f>'Life Expectancy Data'!Z1940</f>
        <v>2.51959686450168E-2</v>
      </c>
      <c r="F1930">
        <f>'Life Expectancy Data'!AA1940</f>
        <v>5.9286381587436786E-2</v>
      </c>
      <c r="G1930">
        <f>'Life Expectancy Data'!AB1940</f>
        <v>0.98979591836734693</v>
      </c>
      <c r="H1930">
        <f>'Life Expectancy Data'!AC1940</f>
        <v>0</v>
      </c>
      <c r="I1930">
        <f>'Life Expectancy Data'!AD1940</f>
        <v>0.6002317497103129</v>
      </c>
      <c r="J1930">
        <f>'Life Expectancy Data'!AE1940</f>
        <v>4.0000000000000002E-4</v>
      </c>
      <c r="K1930">
        <f>'Life Expectancy Data'!AG1940</f>
        <v>0.13871154962275101</v>
      </c>
      <c r="L1930">
        <f>'Life Expectancy Data'!AH1940</f>
        <v>0.98969072164948457</v>
      </c>
      <c r="M1930">
        <f>'Life Expectancy Data'!AN1940</f>
        <v>0.83966244725738404</v>
      </c>
      <c r="N1930">
        <f>'Life Expectancy Data'!AO1940</f>
        <v>0.66183574879227047</v>
      </c>
    </row>
    <row r="1931" spans="1:14" x14ac:dyDescent="0.2">
      <c r="A1931">
        <f t="shared" ca="1" si="30"/>
        <v>0.4443002967703028</v>
      </c>
      <c r="B1931" t="s">
        <v>23</v>
      </c>
      <c r="C1931">
        <f>'Life Expectancy Data'!X1941</f>
        <v>1.8005540166204988E-2</v>
      </c>
      <c r="D1931">
        <f>'Life Expectancy Data'!Y1941</f>
        <v>5.5555555555555556E-4</v>
      </c>
      <c r="E1931">
        <f>'Life Expectancy Data'!Z1941</f>
        <v>2.7995520716685332E-2</v>
      </c>
      <c r="F1931">
        <f>'Life Expectancy Data'!AA1941</f>
        <v>5.4201246604116397E-2</v>
      </c>
      <c r="G1931">
        <f>'Life Expectancy Data'!AB1941</f>
        <v>0.98979591836734693</v>
      </c>
      <c r="H1931">
        <f>'Life Expectancy Data'!AC1941</f>
        <v>6.1267867831070347E-5</v>
      </c>
      <c r="I1931">
        <f>'Life Expectancy Data'!AD1941</f>
        <v>0.59443800695249127</v>
      </c>
      <c r="J1931">
        <f>'Life Expectancy Data'!AE1941</f>
        <v>4.0000000000000002E-4</v>
      </c>
      <c r="K1931">
        <f>'Life Expectancy Data'!AG1941</f>
        <v>0.12478235635519443</v>
      </c>
      <c r="L1931">
        <f>'Life Expectancy Data'!AH1941</f>
        <v>0.98969072164948457</v>
      </c>
      <c r="M1931">
        <f>'Life Expectancy Data'!AN1941</f>
        <v>0.84071729957805919</v>
      </c>
      <c r="N1931">
        <f>'Life Expectancy Data'!AO1941</f>
        <v>0.66183574879227047</v>
      </c>
    </row>
    <row r="1932" spans="1:14" x14ac:dyDescent="0.2">
      <c r="A1932">
        <f t="shared" ca="1" si="30"/>
        <v>0.3972325345553932</v>
      </c>
      <c r="B1932" t="s">
        <v>23</v>
      </c>
      <c r="C1932">
        <f>'Life Expectancy Data'!X1942</f>
        <v>1.9390581717451522E-2</v>
      </c>
      <c r="D1932">
        <f>'Life Expectancy Data'!Y1942</f>
        <v>5.5555555555555556E-4</v>
      </c>
      <c r="E1932">
        <f>'Life Expectancy Data'!Z1942</f>
        <v>2.9675251959686452E-2</v>
      </c>
      <c r="F1932">
        <f>'Life Expectancy Data'!AA1942</f>
        <v>8.1251436438114326E-3</v>
      </c>
      <c r="G1932">
        <f>'Life Expectancy Data'!AB1942</f>
        <v>1</v>
      </c>
      <c r="H1932">
        <f>'Life Expectancy Data'!AC1942</f>
        <v>2.3564564550411672E-5</v>
      </c>
      <c r="I1932">
        <f>'Life Expectancy Data'!AD1942</f>
        <v>0.59096176129779843</v>
      </c>
      <c r="J1932">
        <f>'Life Expectancy Data'!AE1942</f>
        <v>4.0000000000000002E-4</v>
      </c>
      <c r="K1932">
        <f>'Life Expectancy Data'!AG1942</f>
        <v>0.12304120719674985</v>
      </c>
      <c r="L1932">
        <f>'Life Expectancy Data'!AH1942</f>
        <v>1</v>
      </c>
      <c r="M1932">
        <f>'Life Expectancy Data'!AN1942</f>
        <v>0.84071729957805919</v>
      </c>
      <c r="N1932">
        <f>'Life Expectancy Data'!AO1942</f>
        <v>0.65700483091787443</v>
      </c>
    </row>
    <row r="1933" spans="1:14" x14ac:dyDescent="0.2">
      <c r="A1933">
        <f t="shared" ca="1" si="30"/>
        <v>0.4243154470142575</v>
      </c>
      <c r="B1933" t="s">
        <v>23</v>
      </c>
      <c r="C1933">
        <f>'Life Expectancy Data'!X1943</f>
        <v>2.077562326869806E-2</v>
      </c>
      <c r="D1933">
        <f>'Life Expectancy Data'!Y1943</f>
        <v>5.5555555555555556E-4</v>
      </c>
      <c r="E1933">
        <f>'Life Expectancy Data'!Z1943</f>
        <v>3.0795072788353868E-2</v>
      </c>
      <c r="F1933">
        <f>'Life Expectancy Data'!AA1943</f>
        <v>6.6338121900749222E-3</v>
      </c>
      <c r="G1933">
        <f>'Life Expectancy Data'!AB1943</f>
        <v>1</v>
      </c>
      <c r="H1933">
        <f>'Life Expectancy Data'!AC1943</f>
        <v>1.4138738730247004E-5</v>
      </c>
      <c r="I1933">
        <f>'Life Expectancy Data'!AD1943</f>
        <v>0.58864426419466975</v>
      </c>
      <c r="J1933">
        <f>'Life Expectancy Data'!AE1943</f>
        <v>4.0000000000000002E-4</v>
      </c>
      <c r="K1933">
        <f>'Life Expectancy Data'!AG1943</f>
        <v>0.1375507835171213</v>
      </c>
      <c r="L1933">
        <f>'Life Expectancy Data'!AH1943</f>
        <v>1</v>
      </c>
      <c r="M1933">
        <f>'Life Expectancy Data'!AN1943</f>
        <v>0.84071729957805919</v>
      </c>
      <c r="N1933">
        <f>'Life Expectancy Data'!AO1943</f>
        <v>0.65217391304347827</v>
      </c>
    </row>
    <row r="1934" spans="1:14" x14ac:dyDescent="0.2">
      <c r="A1934">
        <f t="shared" ca="1" si="30"/>
        <v>0.31011688719620145</v>
      </c>
      <c r="B1934" t="s">
        <v>23</v>
      </c>
      <c r="C1934">
        <f>'Life Expectancy Data'!X1944</f>
        <v>2.3545706371191136E-2</v>
      </c>
      <c r="D1934">
        <f>'Life Expectancy Data'!Y1944</f>
        <v>5.5555555555555556E-4</v>
      </c>
      <c r="E1934">
        <f>'Life Expectancy Data'!Z1944</f>
        <v>3.0795072788353868E-2</v>
      </c>
      <c r="F1934">
        <f>'Life Expectancy Data'!AA1944</f>
        <v>5.3420645988239174E-2</v>
      </c>
      <c r="G1934">
        <f>'Life Expectancy Data'!AB1944</f>
        <v>0.98979591836734693</v>
      </c>
      <c r="H1934">
        <f>'Life Expectancy Data'!AC1944</f>
        <v>8.9545345291564354E-5</v>
      </c>
      <c r="I1934">
        <f>'Life Expectancy Data'!AD1944</f>
        <v>0.5851680185399768</v>
      </c>
      <c r="J1934">
        <f>'Life Expectancy Data'!AE1944</f>
        <v>4.0000000000000002E-4</v>
      </c>
      <c r="K1934">
        <f>'Life Expectancy Data'!AG1944</f>
        <v>0.14277423099245501</v>
      </c>
      <c r="L1934">
        <f>'Life Expectancy Data'!AH1944</f>
        <v>0.98969072164948457</v>
      </c>
      <c r="M1934">
        <f>'Life Expectancy Data'!AN1944</f>
        <v>0.82489451476793252</v>
      </c>
      <c r="N1934">
        <f>'Life Expectancy Data'!AO1944</f>
        <v>0.59903381642512077</v>
      </c>
    </row>
    <row r="1935" spans="1:14" x14ac:dyDescent="0.2">
      <c r="A1935">
        <f t="shared" ca="1" si="30"/>
        <v>0.69648564579141448</v>
      </c>
      <c r="B1935" t="s">
        <v>23</v>
      </c>
      <c r="C1935">
        <f>'Life Expectancy Data'!X1945</f>
        <v>2.4930747922437674E-2</v>
      </c>
      <c r="D1935">
        <f>'Life Expectancy Data'!Y1945</f>
        <v>5.5555555555555556E-4</v>
      </c>
      <c r="E1935">
        <f>'Life Expectancy Data'!Z1945</f>
        <v>3.1354983202687571E-2</v>
      </c>
      <c r="F1935">
        <f>'Life Expectancy Data'!AA1945</f>
        <v>6.3191575128507477E-3</v>
      </c>
      <c r="G1935">
        <f>'Life Expectancy Data'!AB1945</f>
        <v>1</v>
      </c>
      <c r="H1935">
        <f>'Life Expectancy Data'!AC1945</f>
        <v>8.4832432381482022E-5</v>
      </c>
      <c r="I1935">
        <f>'Life Expectancy Data'!AD1945</f>
        <v>0.58053302433371967</v>
      </c>
      <c r="J1935">
        <f>'Life Expectancy Data'!AE1945</f>
        <v>4.0000000000000002E-4</v>
      </c>
      <c r="K1935">
        <f>'Life Expectancy Data'!AG1945</f>
        <v>0.1004062681369704</v>
      </c>
      <c r="L1935">
        <f>'Life Expectancy Data'!AH1945</f>
        <v>1</v>
      </c>
      <c r="M1935">
        <f>'Life Expectancy Data'!AN1945</f>
        <v>0.80696202531645578</v>
      </c>
      <c r="N1935">
        <f>'Life Expectancy Data'!AO1945</f>
        <v>0.5748792270531401</v>
      </c>
    </row>
    <row r="1936" spans="1:14" x14ac:dyDescent="0.2">
      <c r="A1936">
        <f t="shared" ca="1" si="30"/>
        <v>0.21987635931947114</v>
      </c>
      <c r="B1936" t="s">
        <v>23</v>
      </c>
      <c r="C1936">
        <f>'Life Expectancy Data'!X1946</f>
        <v>0.15512465373961218</v>
      </c>
      <c r="D1936">
        <f>'Life Expectancy Data'!Y1946</f>
        <v>5.5555555555555556E-4</v>
      </c>
      <c r="E1936">
        <f>'Life Expectancy Data'!Z1946</f>
        <v>3.1354983202687571E-2</v>
      </c>
      <c r="F1936">
        <f>'Life Expectancy Data'!AA1946</f>
        <v>4.5405945304492065E-3</v>
      </c>
      <c r="G1936">
        <f>'Life Expectancy Data'!AB1946</f>
        <v>1</v>
      </c>
      <c r="H1936">
        <f>'Life Expectancy Data'!AC1946</f>
        <v>1.1310990984197603E-4</v>
      </c>
      <c r="I1936">
        <f>'Life Expectancy Data'!AD1946</f>
        <v>5.330243337195828E-2</v>
      </c>
      <c r="J1936">
        <f>'Life Expectancy Data'!AE1946</f>
        <v>4.0000000000000002E-4</v>
      </c>
      <c r="K1936">
        <f>'Life Expectancy Data'!AG1946</f>
        <v>0.1195589088798607</v>
      </c>
      <c r="L1936">
        <f>'Life Expectancy Data'!AH1946</f>
        <v>1</v>
      </c>
      <c r="M1936">
        <f>'Life Expectancy Data'!AN1946</f>
        <v>0.79430379746835444</v>
      </c>
      <c r="N1936">
        <f>'Life Expectancy Data'!AO1946</f>
        <v>0.55555555555555558</v>
      </c>
    </row>
    <row r="1937" spans="1:14" x14ac:dyDescent="0.2">
      <c r="A1937">
        <f t="shared" ca="1" si="30"/>
        <v>0.15551527343681826</v>
      </c>
      <c r="B1937" t="s">
        <v>23</v>
      </c>
      <c r="C1937">
        <f>'Life Expectancy Data'!X1947</f>
        <v>0.15789473684210525</v>
      </c>
      <c r="D1937">
        <f>'Life Expectancy Data'!Y1947</f>
        <v>5.5555555555555556E-4</v>
      </c>
      <c r="E1937">
        <f>'Life Expectancy Data'!Z1947</f>
        <v>3.1914893617021274E-2</v>
      </c>
      <c r="F1937">
        <f>'Life Expectancy Data'!AA1947</f>
        <v>4.0303781440002131E-3</v>
      </c>
      <c r="G1937">
        <f>'Life Expectancy Data'!AB1947</f>
        <v>1</v>
      </c>
      <c r="H1937">
        <f>'Life Expectancy Data'!AC1947</f>
        <v>6.1267867831070347E-5</v>
      </c>
      <c r="I1937">
        <f>'Life Expectancy Data'!AD1947</f>
        <v>4.7508690614136727E-2</v>
      </c>
      <c r="J1937">
        <f>'Life Expectancy Data'!AE1947</f>
        <v>4.0000000000000002E-4</v>
      </c>
      <c r="K1937">
        <f>'Life Expectancy Data'!AG1947</f>
        <v>0.11259431224608241</v>
      </c>
      <c r="L1937">
        <f>'Life Expectancy Data'!AH1947</f>
        <v>0.98969072164948457</v>
      </c>
      <c r="M1937">
        <f>'Life Expectancy Data'!AN1947</f>
        <v>0.78902953586497893</v>
      </c>
      <c r="N1937">
        <f>'Life Expectancy Data'!AO1947</f>
        <v>0.56038647342995174</v>
      </c>
    </row>
    <row r="1938" spans="1:14" x14ac:dyDescent="0.2">
      <c r="A1938">
        <f t="shared" ca="1" si="30"/>
        <v>0.88981461468810497</v>
      </c>
      <c r="B1938" t="s">
        <v>23</v>
      </c>
      <c r="C1938">
        <f>'Life Expectancy Data'!X1948</f>
        <v>0.16204986149584488</v>
      </c>
      <c r="D1938">
        <f>'Life Expectancy Data'!Y1948</f>
        <v>5.5555555555555556E-4</v>
      </c>
      <c r="E1938">
        <f>'Life Expectancy Data'!Z1948</f>
        <v>3.471444568868981E-2</v>
      </c>
      <c r="F1938">
        <f>'Life Expectancy Data'!AA1948</f>
        <v>4.3840628894927514E-2</v>
      </c>
      <c r="G1938">
        <f>'Life Expectancy Data'!AB1948</f>
        <v>1</v>
      </c>
      <c r="H1938">
        <f>'Life Expectancy Data'!AC1948</f>
        <v>1.1782282275205836E-4</v>
      </c>
      <c r="I1938">
        <f>'Life Expectancy Data'!AD1948</f>
        <v>0.56199304750869061</v>
      </c>
      <c r="J1938">
        <f>'Life Expectancy Data'!AE1948</f>
        <v>4.0000000000000002E-4</v>
      </c>
      <c r="K1938">
        <f>'Life Expectancy Data'!AG1948</f>
        <v>0.12884503772489841</v>
      </c>
      <c r="L1938">
        <f>'Life Expectancy Data'!AH1948</f>
        <v>1</v>
      </c>
      <c r="M1938">
        <f>'Life Expectancy Data'!AN1948</f>
        <v>0.78270042194092826</v>
      </c>
      <c r="N1938">
        <f>'Life Expectancy Data'!AO1948</f>
        <v>0.55555555555555558</v>
      </c>
    </row>
    <row r="1939" spans="1:14" x14ac:dyDescent="0.2">
      <c r="A1939">
        <f t="shared" ca="1" si="30"/>
        <v>0.12272282863977979</v>
      </c>
      <c r="B1939" t="s">
        <v>23</v>
      </c>
      <c r="C1939">
        <f>'Life Expectancy Data'!X1949</f>
        <v>0.16759002770083103</v>
      </c>
      <c r="D1939">
        <f>'Life Expectancy Data'!Y1949</f>
        <v>5.5555555555555556E-4</v>
      </c>
      <c r="E1939">
        <f>'Life Expectancy Data'!Z1949</f>
        <v>3.3594624860022397E-2</v>
      </c>
      <c r="F1939">
        <f>'Life Expectancy Data'!AA1949</f>
        <v>3.6174509551586205E-3</v>
      </c>
      <c r="G1939">
        <f>'Life Expectancy Data'!AB1949</f>
        <v>1</v>
      </c>
      <c r="H1939">
        <f>'Life Expectancy Data'!AC1949</f>
        <v>8.4832432381482022E-5</v>
      </c>
      <c r="I1939">
        <f>'Life Expectancy Data'!AD1949</f>
        <v>0.5550405561993047</v>
      </c>
      <c r="J1939">
        <f>'Life Expectancy Data'!AE1949</f>
        <v>4.0000000000000002E-4</v>
      </c>
      <c r="K1939">
        <f>'Life Expectancy Data'!AG1949</f>
        <v>0.15147997678467787</v>
      </c>
      <c r="L1939">
        <f>'Life Expectancy Data'!AH1949</f>
        <v>1</v>
      </c>
      <c r="M1939">
        <f>'Life Expectancy Data'!AN1949</f>
        <v>0.77426160337552741</v>
      </c>
      <c r="N1939">
        <f>'Life Expectancy Data'!AO1949</f>
        <v>0.55555555555555558</v>
      </c>
    </row>
    <row r="1940" spans="1:14" x14ac:dyDescent="0.2">
      <c r="A1940">
        <f t="shared" ca="1" si="30"/>
        <v>0.95729666439104177</v>
      </c>
      <c r="B1940" t="s">
        <v>23</v>
      </c>
      <c r="C1940">
        <f>'Life Expectancy Data'!X1950</f>
        <v>0.17451523545706371</v>
      </c>
      <c r="D1940">
        <f>'Life Expectancy Data'!Y1950</f>
        <v>5.5555555555555556E-4</v>
      </c>
      <c r="E1940">
        <f>'Life Expectancy Data'!Z1950</f>
        <v>3.0795072788353868E-2</v>
      </c>
      <c r="F1940">
        <f>'Life Expectancy Data'!AA1950</f>
        <v>3.3704625736748917E-3</v>
      </c>
      <c r="G1940">
        <f>'Life Expectancy Data'!AB1950</f>
        <v>1</v>
      </c>
      <c r="H1940">
        <f>'Life Expectancy Data'!AC1950</f>
        <v>4.7129129100823348E-6</v>
      </c>
      <c r="I1940">
        <f>'Life Expectancy Data'!AD1950</f>
        <v>0.54577056778679034</v>
      </c>
      <c r="J1940">
        <f>'Life Expectancy Data'!AE1950</f>
        <v>4.0000000000000002E-4</v>
      </c>
      <c r="K1940">
        <f>'Life Expectancy Data'!AG1950</f>
        <v>0.16250725478816017</v>
      </c>
      <c r="L1940">
        <f>'Life Expectancy Data'!AH1950</f>
        <v>1</v>
      </c>
      <c r="M1940">
        <f>'Life Expectancy Data'!AN1950</f>
        <v>0.76476793248945152</v>
      </c>
      <c r="N1940">
        <f>'Life Expectancy Data'!AO1950</f>
        <v>0.54106280193236711</v>
      </c>
    </row>
    <row r="1941" spans="1:14" x14ac:dyDescent="0.2">
      <c r="A1941">
        <f t="shared" ca="1" si="30"/>
        <v>0.60604867347269165</v>
      </c>
      <c r="B1941" t="s">
        <v>23</v>
      </c>
      <c r="C1941">
        <f>'Life Expectancy Data'!X1951</f>
        <v>1.662049861495845E-2</v>
      </c>
      <c r="D1941">
        <f>'Life Expectancy Data'!Y1951</f>
        <v>5.5555555555555556E-4</v>
      </c>
      <c r="E1941">
        <f>'Life Expectancy Data'!Z1951</f>
        <v>2.9675251959686452E-2</v>
      </c>
      <c r="F1941">
        <f>'Life Expectancy Data'!AA1951</f>
        <v>3.0078016072681759E-2</v>
      </c>
      <c r="G1941">
        <f>'Life Expectancy Data'!AB1951</f>
        <v>1</v>
      </c>
      <c r="H1941">
        <f>'Life Expectancy Data'!AC1951</f>
        <v>2.3564564550411672E-5</v>
      </c>
      <c r="I1941">
        <f>'Life Expectancy Data'!AD1951</f>
        <v>0.53650057937427575</v>
      </c>
      <c r="J1941">
        <f>'Life Expectancy Data'!AE1951</f>
        <v>4.0000000000000002E-4</v>
      </c>
      <c r="K1941">
        <f>'Life Expectancy Data'!AG1951</f>
        <v>0.16308763784097505</v>
      </c>
      <c r="L1941">
        <f>'Life Expectancy Data'!AH1951</f>
        <v>1</v>
      </c>
      <c r="M1941">
        <f>'Life Expectancy Data'!AN1951</f>
        <v>0.75527426160337552</v>
      </c>
      <c r="N1941">
        <f>'Life Expectancy Data'!AO1951</f>
        <v>0.53140096618357491</v>
      </c>
    </row>
    <row r="1942" spans="1:14" x14ac:dyDescent="0.2">
      <c r="A1942">
        <f t="shared" ca="1" si="30"/>
        <v>0.41344274187529162</v>
      </c>
      <c r="B1942" t="s">
        <v>23</v>
      </c>
      <c r="C1942">
        <f>'Life Expectancy Data'!X1952</f>
        <v>0.18421052631578946</v>
      </c>
      <c r="D1942">
        <f>'Life Expectancy Data'!Y1952</f>
        <v>5.5555555555555556E-4</v>
      </c>
      <c r="E1942">
        <f>'Life Expectancy Data'!Z1952</f>
        <v>3.0235162374020158E-2</v>
      </c>
      <c r="F1942">
        <f>'Life Expectancy Data'!AA1952</f>
        <v>2.8980756052824821E-2</v>
      </c>
      <c r="G1942">
        <f>'Life Expectancy Data'!AB1952</f>
        <v>1</v>
      </c>
      <c r="H1942">
        <f>'Life Expectancy Data'!AC1952</f>
        <v>7.0693693651235025E-5</v>
      </c>
      <c r="I1942">
        <f>'Life Expectancy Data'!AD1952</f>
        <v>0.52723059096176128</v>
      </c>
      <c r="J1942">
        <f>'Life Expectancy Data'!AE1952</f>
        <v>4.0000000000000002E-4</v>
      </c>
      <c r="K1942">
        <f>'Life Expectancy Data'!AG1952</f>
        <v>0.19907138711549621</v>
      </c>
      <c r="L1942">
        <f>'Life Expectancy Data'!AH1952</f>
        <v>1</v>
      </c>
      <c r="M1942">
        <f>'Life Expectancy Data'!AN1952</f>
        <v>0.74367088607594933</v>
      </c>
      <c r="N1942">
        <f>'Life Expectancy Data'!AO1952</f>
        <v>0.51690821256038644</v>
      </c>
    </row>
    <row r="1943" spans="1:14" x14ac:dyDescent="0.2">
      <c r="A1943">
        <f t="shared" ca="1" si="30"/>
        <v>0.59210380147550667</v>
      </c>
      <c r="B1943" t="s">
        <v>23</v>
      </c>
      <c r="C1943">
        <f>'Life Expectancy Data'!X1953</f>
        <v>0.18975069252077562</v>
      </c>
      <c r="D1943">
        <f>'Life Expectancy Data'!Y1953</f>
        <v>5.5555555555555556E-4</v>
      </c>
      <c r="E1943">
        <f>'Life Expectancy Data'!Z1953</f>
        <v>2.0716685330347144E-2</v>
      </c>
      <c r="F1943">
        <f>'Life Expectancy Data'!AA1953</f>
        <v>3.2272515573288064E-3</v>
      </c>
      <c r="G1943">
        <f>'Life Expectancy Data'!AB1953</f>
        <v>1</v>
      </c>
      <c r="H1943">
        <f>'Life Expectancy Data'!AC1953</f>
        <v>7.0693693651235025E-5</v>
      </c>
      <c r="I1943">
        <f>'Life Expectancy Data'!AD1953</f>
        <v>0.52027809965237548</v>
      </c>
      <c r="J1943">
        <f>'Life Expectancy Data'!AE1953</f>
        <v>4.0000000000000002E-4</v>
      </c>
      <c r="K1943">
        <f>'Life Expectancy Data'!AG1953</f>
        <v>0.19326755658734765</v>
      </c>
      <c r="L1943">
        <f>'Life Expectancy Data'!AH1953</f>
        <v>1</v>
      </c>
      <c r="M1943">
        <f>'Life Expectancy Data'!AN1953</f>
        <v>0</v>
      </c>
      <c r="N1943">
        <f>'Life Expectancy Data'!AO1953</f>
        <v>0.50241545893719808</v>
      </c>
    </row>
    <row r="1944" spans="1:14" x14ac:dyDescent="0.2">
      <c r="A1944">
        <f t="shared" ca="1" si="30"/>
        <v>0.57896868639488508</v>
      </c>
      <c r="B1944" t="s">
        <v>23</v>
      </c>
      <c r="C1944">
        <f>'Life Expectancy Data'!X1954</f>
        <v>0.22160664819944598</v>
      </c>
      <c r="D1944">
        <f>'Life Expectancy Data'!Y1954</f>
        <v>0.19555555555555557</v>
      </c>
      <c r="E1944">
        <f>'Life Expectancy Data'!Z1954</f>
        <v>0.25699888017917133</v>
      </c>
      <c r="F1944">
        <f>'Life Expectancy Data'!AA1954</f>
        <v>0</v>
      </c>
      <c r="G1944">
        <f>'Life Expectancy Data'!AB1954</f>
        <v>0.72448979591836737</v>
      </c>
      <c r="H1944">
        <f>'Life Expectancy Data'!AC1954</f>
        <v>1.8191843832917811E-3</v>
      </c>
      <c r="I1944">
        <f>'Life Expectancy Data'!AD1954</f>
        <v>0.28273464658169178</v>
      </c>
      <c r="J1944">
        <f>'Life Expectancy Data'!AE1954</f>
        <v>0.17319999999999999</v>
      </c>
      <c r="K1944">
        <f>'Life Expectancy Data'!AG1954</f>
        <v>0.32269297736506092</v>
      </c>
      <c r="L1944">
        <f>'Life Expectancy Data'!AH1954</f>
        <v>0.72164948453608246</v>
      </c>
      <c r="M1944">
        <f>'Life Expectancy Data'!AN1954</f>
        <v>0.57805907172995785</v>
      </c>
      <c r="N1944">
        <f>'Life Expectancy Data'!AO1954</f>
        <v>0.39130434782608697</v>
      </c>
    </row>
    <row r="1945" spans="1:14" x14ac:dyDescent="0.2">
      <c r="A1945">
        <f t="shared" ca="1" si="30"/>
        <v>0.50345223950128193</v>
      </c>
      <c r="B1945" t="s">
        <v>23</v>
      </c>
      <c r="C1945">
        <f>'Life Expectancy Data'!X1955</f>
        <v>0.22299168975069253</v>
      </c>
      <c r="D1945">
        <f>'Life Expectancy Data'!Y1955</f>
        <v>0.19944444444444445</v>
      </c>
      <c r="E1945">
        <f>'Life Expectancy Data'!Z1955</f>
        <v>0</v>
      </c>
      <c r="F1945">
        <f>'Life Expectancy Data'!AA1955</f>
        <v>3.1978384793091984E-3</v>
      </c>
      <c r="G1945">
        <f>'Life Expectancy Data'!AB1955</f>
        <v>0.72448979591836737</v>
      </c>
      <c r="H1945">
        <f>'Life Expectancy Data'!AC1955</f>
        <v>6.4566906868127986E-3</v>
      </c>
      <c r="I1945">
        <f>'Life Expectancy Data'!AD1955</f>
        <v>0.27462340672074159</v>
      </c>
      <c r="J1945">
        <f>'Life Expectancy Data'!AE1955</f>
        <v>0.17680000000000001</v>
      </c>
      <c r="K1945">
        <f>'Life Expectancy Data'!AG1955</f>
        <v>0.13000580383052812</v>
      </c>
      <c r="L1945">
        <f>'Life Expectancy Data'!AH1955</f>
        <v>0.72164948453608246</v>
      </c>
      <c r="M1945">
        <f>'Life Expectancy Data'!AN1955</f>
        <v>0.57172995780590719</v>
      </c>
      <c r="N1945">
        <f>'Life Expectancy Data'!AO1955</f>
        <v>0.37681159420289856</v>
      </c>
    </row>
    <row r="1946" spans="1:14" x14ac:dyDescent="0.2">
      <c r="A1946">
        <f t="shared" ca="1" si="30"/>
        <v>0.31216105648223391</v>
      </c>
      <c r="B1946" t="s">
        <v>23</v>
      </c>
      <c r="C1946">
        <f>'Life Expectancy Data'!X1956</f>
        <v>0.22437673130193905</v>
      </c>
      <c r="D1946">
        <f>'Life Expectancy Data'!Y1956</f>
        <v>0.20277777777777778</v>
      </c>
      <c r="E1946">
        <f>'Life Expectancy Data'!Z1956</f>
        <v>1.6797312430011197E-3</v>
      </c>
      <c r="F1946">
        <f>'Life Expectancy Data'!AA1956</f>
        <v>3.0896694684745545E-3</v>
      </c>
      <c r="G1946">
        <f>'Life Expectancy Data'!AB1956</f>
        <v>0.72448979591836737</v>
      </c>
      <c r="H1946">
        <f>'Life Expectancy Data'!AC1956</f>
        <v>4.1233275050310346E-2</v>
      </c>
      <c r="I1946">
        <f>'Life Expectancy Data'!AD1956</f>
        <v>0.26535341830822712</v>
      </c>
      <c r="J1946">
        <f>'Life Expectancy Data'!AE1956</f>
        <v>0.18</v>
      </c>
      <c r="K1946">
        <f>'Life Expectancy Data'!AG1956</f>
        <v>0.13522925130586186</v>
      </c>
      <c r="L1946">
        <f>'Life Expectancy Data'!AH1956</f>
        <v>0.72164948453608246</v>
      </c>
      <c r="M1946">
        <f>'Life Expectancy Data'!AN1956</f>
        <v>0.56751054852320681</v>
      </c>
      <c r="N1946">
        <f>'Life Expectancy Data'!AO1956</f>
        <v>0.37198067632850246</v>
      </c>
    </row>
    <row r="1947" spans="1:14" x14ac:dyDescent="0.2">
      <c r="A1947">
        <f t="shared" ca="1" si="30"/>
        <v>0.43696947150720011</v>
      </c>
      <c r="B1947" t="s">
        <v>23</v>
      </c>
      <c r="C1947">
        <f>'Life Expectancy Data'!X1957</f>
        <v>0.22714681440443213</v>
      </c>
      <c r="D1947">
        <f>'Life Expectancy Data'!Y1957</f>
        <v>0.20499999999999999</v>
      </c>
      <c r="E1947">
        <f>'Life Expectancy Data'!Z1957</f>
        <v>1.6797312430011197E-3</v>
      </c>
      <c r="F1947">
        <f>'Life Expectancy Data'!AA1957</f>
        <v>3.0625909698365414E-3</v>
      </c>
      <c r="G1947">
        <f>'Life Expectancy Data'!AB1957</f>
        <v>0.72448979591836737</v>
      </c>
      <c r="H1947">
        <f>'Life Expectancy Data'!AC1957</f>
        <v>3.7920097274522467E-2</v>
      </c>
      <c r="I1947">
        <f>'Life Expectancy Data'!AD1957</f>
        <v>0.25724217844727693</v>
      </c>
      <c r="J1947">
        <f>'Life Expectancy Data'!AE1957</f>
        <v>0.18240000000000001</v>
      </c>
      <c r="K1947">
        <f>'Life Expectancy Data'!AG1957</f>
        <v>0.13871154962275101</v>
      </c>
      <c r="L1947">
        <f>'Life Expectancy Data'!AH1957</f>
        <v>0.72164948453608246</v>
      </c>
      <c r="M1947">
        <f>'Life Expectancy Data'!AN1957</f>
        <v>0.55801687763713081</v>
      </c>
      <c r="N1947">
        <f>'Life Expectancy Data'!AO1957</f>
        <v>0.3671497584541063</v>
      </c>
    </row>
    <row r="1948" spans="1:14" x14ac:dyDescent="0.2">
      <c r="A1948">
        <f t="shared" ca="1" si="30"/>
        <v>0.98733068943794311</v>
      </c>
      <c r="B1948" t="s">
        <v>23</v>
      </c>
      <c r="C1948">
        <f>'Life Expectancy Data'!X1958</f>
        <v>0.22991689750692521</v>
      </c>
      <c r="D1948">
        <f>'Life Expectancy Data'!Y1958</f>
        <v>0.20611111111111111</v>
      </c>
      <c r="E1948">
        <f>'Life Expectancy Data'!Z1958</f>
        <v>1.6797312430011197E-3</v>
      </c>
      <c r="F1948">
        <f>'Life Expectancy Data'!AA1958</f>
        <v>2.9711306693141616E-3</v>
      </c>
      <c r="G1948">
        <f>'Life Expectancy Data'!AB1958</f>
        <v>0.74489795918367352</v>
      </c>
      <c r="H1948">
        <f>'Life Expectancy Data'!AC1958</f>
        <v>2.067083602362112E-2</v>
      </c>
      <c r="I1948">
        <f>'Life Expectancy Data'!AD1958</f>
        <v>0.24913093858632679</v>
      </c>
      <c r="J1948">
        <f>'Life Expectancy Data'!AE1958</f>
        <v>0.18360000000000001</v>
      </c>
      <c r="K1948">
        <f>'Life Expectancy Data'!AG1958</f>
        <v>0.15844457341845616</v>
      </c>
      <c r="L1948">
        <f>'Life Expectancy Data'!AH1958</f>
        <v>0.74226804123711343</v>
      </c>
      <c r="M1948">
        <f>'Life Expectancy Data'!AN1958</f>
        <v>0.55379746835443044</v>
      </c>
      <c r="N1948">
        <f>'Life Expectancy Data'!AO1958</f>
        <v>0.36231884057971014</v>
      </c>
    </row>
    <row r="1949" spans="1:14" x14ac:dyDescent="0.2">
      <c r="A1949">
        <f t="shared" ca="1" si="30"/>
        <v>0.36164408555987193</v>
      </c>
      <c r="B1949" t="s">
        <v>23</v>
      </c>
      <c r="C1949">
        <f>'Life Expectancy Data'!X1959</f>
        <v>0.23684210526315788</v>
      </c>
      <c r="D1949">
        <f>'Life Expectancy Data'!Y1959</f>
        <v>0.20666666666666667</v>
      </c>
      <c r="E1949">
        <f>'Life Expectancy Data'!Z1959</f>
        <v>1.6797312430011197E-3</v>
      </c>
      <c r="F1949">
        <f>'Life Expectancy Data'!AA1959</f>
        <v>3.4266841829884468E-5</v>
      </c>
      <c r="G1949">
        <f>'Life Expectancy Data'!AB1959</f>
        <v>0.82653061224489799</v>
      </c>
      <c r="H1949">
        <f>'Life Expectancy Data'!AC1959</f>
        <v>2.0364496684465768E-2</v>
      </c>
      <c r="I1949">
        <f>'Life Expectancy Data'!AD1959</f>
        <v>0.24217844727694091</v>
      </c>
      <c r="J1949">
        <f>'Life Expectancy Data'!AE1959</f>
        <v>0.18440000000000001</v>
      </c>
      <c r="K1949">
        <f>'Life Expectancy Data'!AG1959</f>
        <v>0.16424840394660475</v>
      </c>
      <c r="L1949">
        <f>'Life Expectancy Data'!AH1959</f>
        <v>0.82474226804123707</v>
      </c>
      <c r="M1949">
        <f>'Life Expectancy Data'!AN1959</f>
        <v>0.54957805907172996</v>
      </c>
      <c r="N1949">
        <f>'Life Expectancy Data'!AO1959</f>
        <v>0.36231884057971014</v>
      </c>
    </row>
    <row r="1950" spans="1:14" x14ac:dyDescent="0.2">
      <c r="A1950">
        <f t="shared" ca="1" si="30"/>
        <v>0.62125320506011839</v>
      </c>
      <c r="B1950" t="s">
        <v>23</v>
      </c>
      <c r="C1950">
        <f>'Life Expectancy Data'!X1960</f>
        <v>0.24099722991689751</v>
      </c>
      <c r="D1950">
        <f>'Life Expectancy Data'!Y1960</f>
        <v>0.20611111111111111</v>
      </c>
      <c r="E1950">
        <f>'Life Expectancy Data'!Z1960</f>
        <v>1.119820828667413E-3</v>
      </c>
      <c r="F1950">
        <f>'Life Expectancy Data'!AA1960</f>
        <v>3.5791516663868478E-5</v>
      </c>
      <c r="G1950">
        <f>'Life Expectancy Data'!AB1960</f>
        <v>0.7857142857142857</v>
      </c>
      <c r="H1950">
        <f>'Life Expectancy Data'!AC1960</f>
        <v>4.0672438414010546E-3</v>
      </c>
      <c r="I1950">
        <f>'Life Expectancy Data'!AD1960</f>
        <v>0.23522595596755505</v>
      </c>
      <c r="J1950">
        <f>'Life Expectancy Data'!AE1960</f>
        <v>0.184</v>
      </c>
      <c r="K1950">
        <f>'Life Expectancy Data'!AG1960</f>
        <v>0.14915844457341845</v>
      </c>
      <c r="L1950">
        <f>'Life Expectancy Data'!AH1960</f>
        <v>0.71134020618556704</v>
      </c>
      <c r="M1950">
        <f>'Life Expectancy Data'!AN1960</f>
        <v>0.54219409282700426</v>
      </c>
      <c r="N1950">
        <f>'Life Expectancy Data'!AO1960</f>
        <v>0.35265700483091789</v>
      </c>
    </row>
    <row r="1951" spans="1:14" x14ac:dyDescent="0.2">
      <c r="A1951">
        <f t="shared" ca="1" si="30"/>
        <v>0.35363126654738664</v>
      </c>
      <c r="B1951" t="s">
        <v>23</v>
      </c>
      <c r="C1951">
        <f>'Life Expectancy Data'!X1961</f>
        <v>0.24376731301939059</v>
      </c>
      <c r="D1951">
        <f>'Life Expectancy Data'!Y1961</f>
        <v>0.20499999999999999</v>
      </c>
      <c r="E1951">
        <f>'Life Expectancy Data'!Z1961</f>
        <v>1.119820828667413E-3</v>
      </c>
      <c r="F1951">
        <f>'Life Expectancy Data'!AA1961</f>
        <v>2.7962825073619518E-4</v>
      </c>
      <c r="G1951">
        <f>'Life Expectancy Data'!AB1961</f>
        <v>0.65306122448979587</v>
      </c>
      <c r="H1951">
        <f>'Life Expectancy Data'!AC1961</f>
        <v>5.3208786754829554E-3</v>
      </c>
      <c r="I1951">
        <f>'Life Expectancy Data'!AD1961</f>
        <v>1.8539976825028972E-2</v>
      </c>
      <c r="J1951">
        <f>'Life Expectancy Data'!AE1961</f>
        <v>0.184</v>
      </c>
      <c r="K1951">
        <f>'Life Expectancy Data'!AG1961</f>
        <v>0.16773070226349387</v>
      </c>
      <c r="L1951">
        <f>'Life Expectancy Data'!AH1961</f>
        <v>0.61855670103092786</v>
      </c>
      <c r="M1951">
        <f>'Life Expectancy Data'!AN1961</f>
        <v>0.54113924050632911</v>
      </c>
      <c r="N1951">
        <f>'Life Expectancy Data'!AO1961</f>
        <v>0.35265700483091789</v>
      </c>
    </row>
    <row r="1952" spans="1:14" x14ac:dyDescent="0.2">
      <c r="A1952">
        <f t="shared" ca="1" si="30"/>
        <v>0.37890045455538801</v>
      </c>
      <c r="B1952" t="s">
        <v>23</v>
      </c>
      <c r="C1952">
        <f>'Life Expectancy Data'!X1962</f>
        <v>0.24515235457063711</v>
      </c>
      <c r="D1952">
        <f>'Life Expectancy Data'!Y1962</f>
        <v>0.2038888888888889</v>
      </c>
      <c r="E1952">
        <f>'Life Expectancy Data'!Z1962</f>
        <v>1.119820828667413E-3</v>
      </c>
      <c r="F1952">
        <f>'Life Expectancy Data'!AA1962</f>
        <v>2.0086048619396174E-4</v>
      </c>
      <c r="G1952">
        <f>'Life Expectancy Data'!AB1962</f>
        <v>0.75510204081632648</v>
      </c>
      <c r="H1952">
        <f>'Life Expectancy Data'!AC1962</f>
        <v>1.3200869061140619E-2</v>
      </c>
      <c r="I1952">
        <f>'Life Expectancy Data'!AD1962</f>
        <v>1.2746234067207417E-2</v>
      </c>
      <c r="J1952">
        <f>'Life Expectancy Data'!AE1962</f>
        <v>0.18360000000000001</v>
      </c>
      <c r="K1952">
        <f>'Life Expectancy Data'!AG1962</f>
        <v>0.17295414973882761</v>
      </c>
      <c r="L1952">
        <f>'Life Expectancy Data'!AH1962</f>
        <v>0.75257731958762886</v>
      </c>
      <c r="M1952">
        <f>'Life Expectancy Data'!AN1962</f>
        <v>0.53270042194092826</v>
      </c>
      <c r="N1952">
        <f>'Life Expectancy Data'!AO1962</f>
        <v>0.32367149758454106</v>
      </c>
    </row>
    <row r="1953" spans="1:14" x14ac:dyDescent="0.2">
      <c r="A1953">
        <f t="shared" ca="1" si="30"/>
        <v>7.7388737967796883E-2</v>
      </c>
      <c r="B1953" t="s">
        <v>23</v>
      </c>
      <c r="C1953">
        <f>'Life Expectancy Data'!X1963</f>
        <v>0.24653739612188366</v>
      </c>
      <c r="D1953">
        <f>'Life Expectancy Data'!Y1963</f>
        <v>0.20277777777777778</v>
      </c>
      <c r="E1953">
        <f>'Life Expectancy Data'!Z1963</f>
        <v>1.119820828667413E-3</v>
      </c>
      <c r="F1953">
        <f>'Life Expectancy Data'!AA1963</f>
        <v>2.0723040637041167E-3</v>
      </c>
      <c r="G1953">
        <f>'Life Expectancy Data'!AB1963</f>
        <v>0.7857142857142857</v>
      </c>
      <c r="H1953">
        <f>'Life Expectancy Data'!AC1963</f>
        <v>3.6011367545939116E-2</v>
      </c>
      <c r="I1953">
        <f>'Life Expectancy Data'!AD1963</f>
        <v>0.21436848203939746</v>
      </c>
      <c r="J1953">
        <f>'Life Expectancy Data'!AE1963</f>
        <v>0.1832</v>
      </c>
      <c r="K1953">
        <f>'Life Expectancy Data'!AG1963</f>
        <v>0.17585606500290191</v>
      </c>
      <c r="L1953">
        <f>'Life Expectancy Data'!AH1963</f>
        <v>0.78350515463917525</v>
      </c>
      <c r="M1953">
        <f>'Life Expectancy Data'!AN1963</f>
        <v>0.52848101265822789</v>
      </c>
      <c r="N1953">
        <f>'Life Expectancy Data'!AO1963</f>
        <v>0.3140096618357488</v>
      </c>
    </row>
    <row r="1954" spans="1:14" x14ac:dyDescent="0.2">
      <c r="A1954">
        <f t="shared" ca="1" si="30"/>
        <v>0.25784899800083805</v>
      </c>
      <c r="B1954" t="s">
        <v>23</v>
      </c>
      <c r="C1954">
        <f>'Life Expectancy Data'!X1964</f>
        <v>1.3850415512465374E-3</v>
      </c>
      <c r="D1954">
        <f>'Life Expectancy Data'!Y1964</f>
        <v>0.20222222222222222</v>
      </c>
      <c r="E1954">
        <f>'Life Expectancy Data'!Z1964</f>
        <v>1.6797312430011197E-3</v>
      </c>
      <c r="F1954">
        <f>'Life Expectancy Data'!AA1964</f>
        <v>1.5705003340104992E-3</v>
      </c>
      <c r="G1954">
        <f>'Life Expectancy Data'!AB1964</f>
        <v>6.1224489795918366E-2</v>
      </c>
      <c r="H1954">
        <f>'Life Expectancy Data'!AC1964</f>
        <v>1.4049193384955439E-2</v>
      </c>
      <c r="I1954">
        <f>'Life Expectancy Data'!AD1964</f>
        <v>0.20741599073001157</v>
      </c>
      <c r="J1954">
        <f>'Life Expectancy Data'!AE1964</f>
        <v>0.18360000000000001</v>
      </c>
      <c r="K1954">
        <f>'Life Expectancy Data'!AG1964</f>
        <v>0.14741729541497389</v>
      </c>
      <c r="L1954">
        <f>'Life Expectancy Data'!AH1964</f>
        <v>0.77319587628865982</v>
      </c>
      <c r="M1954">
        <f>'Life Expectancy Data'!AN1964</f>
        <v>0.51371308016877637</v>
      </c>
      <c r="N1954">
        <f>'Life Expectancy Data'!AO1964</f>
        <v>0.29468599033816423</v>
      </c>
    </row>
    <row r="1955" spans="1:14" x14ac:dyDescent="0.2">
      <c r="A1955">
        <f t="shared" ca="1" si="30"/>
        <v>0.6648376308414401</v>
      </c>
      <c r="B1955" t="s">
        <v>23</v>
      </c>
      <c r="C1955">
        <f>'Life Expectancy Data'!X1965</f>
        <v>0.25207756232686979</v>
      </c>
      <c r="D1955">
        <f>'Life Expectancy Data'!Y1965</f>
        <v>0.20222222222222222</v>
      </c>
      <c r="E1955">
        <f>'Life Expectancy Data'!Z1965</f>
        <v>0</v>
      </c>
      <c r="F1955">
        <f>'Life Expectancy Data'!AA1965</f>
        <v>1.4878522947260951E-3</v>
      </c>
      <c r="G1955">
        <f>'Life Expectancy Data'!AB1965</f>
        <v>0.65306122448979587</v>
      </c>
      <c r="H1955">
        <f>'Life Expectancy Data'!AC1965</f>
        <v>2.0020454042029758E-2</v>
      </c>
      <c r="I1955">
        <f>'Life Expectancy Data'!AD1965</f>
        <v>0.20162224797219003</v>
      </c>
      <c r="J1955">
        <f>'Life Expectancy Data'!AE1965</f>
        <v>0.18440000000000001</v>
      </c>
      <c r="K1955">
        <f>'Life Expectancy Data'!AG1965</f>
        <v>0.12710388856645385</v>
      </c>
      <c r="L1955">
        <f>'Life Expectancy Data'!AH1965</f>
        <v>0.64948453608247425</v>
      </c>
      <c r="M1955">
        <f>'Life Expectancy Data'!AN1965</f>
        <v>0.5</v>
      </c>
      <c r="N1955">
        <f>'Life Expectancy Data'!AO1965</f>
        <v>0.27053140096618356</v>
      </c>
    </row>
    <row r="1956" spans="1:14" x14ac:dyDescent="0.2">
      <c r="A1956">
        <f t="shared" ca="1" si="30"/>
        <v>0.24369675594305129</v>
      </c>
      <c r="B1956" t="s">
        <v>23</v>
      </c>
      <c r="C1956">
        <f>'Life Expectancy Data'!X1966</f>
        <v>0.25484764542936289</v>
      </c>
      <c r="D1956">
        <f>'Life Expectancy Data'!Y1966</f>
        <v>0.20333333333333334</v>
      </c>
      <c r="E1956">
        <f>'Life Expectancy Data'!Z1966</f>
        <v>0</v>
      </c>
      <c r="F1956">
        <f>'Life Expectancy Data'!AA1966</f>
        <v>1.2440793980584186E-3</v>
      </c>
      <c r="G1956">
        <f>'Life Expectancy Data'!AB1966</f>
        <v>0.63265306122448983</v>
      </c>
      <c r="H1956">
        <f>'Life Expectancy Data'!AC1966</f>
        <v>2.2339207193790265E-2</v>
      </c>
      <c r="I1956">
        <f>'Life Expectancy Data'!AD1966</f>
        <v>0.19582850521436848</v>
      </c>
      <c r="J1956">
        <f>'Life Expectancy Data'!AE1966</f>
        <v>0.18640000000000001</v>
      </c>
      <c r="K1956">
        <f>'Life Expectancy Data'!AG1966</f>
        <v>0.13000580383052812</v>
      </c>
      <c r="L1956">
        <f>'Life Expectancy Data'!AH1966</f>
        <v>0.67010309278350511</v>
      </c>
      <c r="M1956">
        <f>'Life Expectancy Data'!AN1966</f>
        <v>0.49050632911392411</v>
      </c>
      <c r="N1956">
        <f>'Life Expectancy Data'!AO1966</f>
        <v>0.27053140096618356</v>
      </c>
    </row>
    <row r="1957" spans="1:14" x14ac:dyDescent="0.2">
      <c r="A1957">
        <f t="shared" ca="1" si="30"/>
        <v>0.5233180204512653</v>
      </c>
      <c r="B1957" t="s">
        <v>23</v>
      </c>
      <c r="C1957">
        <f>'Life Expectancy Data'!X1967</f>
        <v>0.25761772853185594</v>
      </c>
      <c r="D1957">
        <f>'Life Expectancy Data'!Y1967</f>
        <v>0.20611111111111111</v>
      </c>
      <c r="E1957">
        <f>'Life Expectancy Data'!Z1967</f>
        <v>0</v>
      </c>
      <c r="F1957">
        <f>'Life Expectancy Data'!AA1967</f>
        <v>1.1495881648920891E-3</v>
      </c>
      <c r="G1957">
        <f>'Life Expectancy Data'!AB1967</f>
        <v>0.81571428571428573</v>
      </c>
      <c r="H1957">
        <f>'Life Expectancy Data'!AC1967</f>
        <v>1.8394499088051353E-2</v>
      </c>
      <c r="I1957">
        <f>'Life Expectancy Data'!AD1967</f>
        <v>0.19003476245654691</v>
      </c>
      <c r="J1957">
        <f>'Life Expectancy Data'!AE1967</f>
        <v>0.18959999999999999</v>
      </c>
      <c r="K1957">
        <f>'Life Expectancy Data'!AG1967</f>
        <v>0.13871154962275101</v>
      </c>
      <c r="L1957">
        <f>'Life Expectancy Data'!AH1967</f>
        <v>0.68041237113402064</v>
      </c>
      <c r="M1957">
        <f>'Life Expectancy Data'!AN1967</f>
        <v>0.48206751054852326</v>
      </c>
      <c r="N1957">
        <f>'Life Expectancy Data'!AO1967</f>
        <v>0.26570048309178745</v>
      </c>
    </row>
    <row r="1958" spans="1:14" x14ac:dyDescent="0.2">
      <c r="A1958">
        <f t="shared" ca="1" si="30"/>
        <v>0.38520560334007536</v>
      </c>
      <c r="B1958" t="s">
        <v>23</v>
      </c>
      <c r="C1958">
        <f>'Life Expectancy Data'!X1968</f>
        <v>0.26038781163434904</v>
      </c>
      <c r="D1958">
        <f>'Life Expectancy Data'!Y1968</f>
        <v>0.20944444444444443</v>
      </c>
      <c r="E1958">
        <f>'Life Expectancy Data'!Z1968</f>
        <v>0</v>
      </c>
      <c r="F1958">
        <f>'Life Expectancy Data'!AA1968</f>
        <v>9.0691535586490268E-5</v>
      </c>
      <c r="G1958">
        <f>'Life Expectancy Data'!AB1968</f>
        <v>0.81571428571428573</v>
      </c>
      <c r="H1958">
        <f>'Life Expectancy Data'!AC1968</f>
        <v>1.8140001790906905E-2</v>
      </c>
      <c r="I1958">
        <f>'Life Expectancy Data'!AD1968</f>
        <v>0.18424101969872536</v>
      </c>
      <c r="J1958">
        <f>'Life Expectancy Data'!AE1968</f>
        <v>0.19320000000000001</v>
      </c>
      <c r="K1958">
        <f>'Life Expectancy Data'!AG1968</f>
        <v>0.13000580383052812</v>
      </c>
      <c r="L1958">
        <f>'Life Expectancy Data'!AH1968</f>
        <v>0.64948453608247425</v>
      </c>
      <c r="M1958">
        <f>'Life Expectancy Data'!AN1968</f>
        <v>0.4746835443037975</v>
      </c>
      <c r="N1958">
        <f>'Life Expectancy Data'!AO1968</f>
        <v>0.26086956521739135</v>
      </c>
    </row>
    <row r="1959" spans="1:14" x14ac:dyDescent="0.2">
      <c r="A1959">
        <f t="shared" ca="1" si="30"/>
        <v>2.8935194304766765E-2</v>
      </c>
      <c r="B1959" t="s">
        <v>23</v>
      </c>
      <c r="C1959">
        <f>'Life Expectancy Data'!X1969</f>
        <v>2.4930747922437674E-2</v>
      </c>
      <c r="D1959">
        <f>'Life Expectancy Data'!Y1969</f>
        <v>0.21388888888888888</v>
      </c>
      <c r="E1959">
        <f>'Life Expectancy Data'!Z1969</f>
        <v>5.5991041433370661E-4</v>
      </c>
      <c r="F1959">
        <f>'Life Expectancy Data'!AA1969</f>
        <v>9.6742446769243831E-4</v>
      </c>
      <c r="G1959">
        <f>'Life Expectancy Data'!AB1969</f>
        <v>0.81571428571428573</v>
      </c>
      <c r="H1959">
        <f>'Life Expectancy Data'!AC1969</f>
        <v>9.7274522464099386E-3</v>
      </c>
      <c r="I1959">
        <f>'Life Expectancy Data'!AD1969</f>
        <v>0.17844727694090382</v>
      </c>
      <c r="J1959">
        <f>'Life Expectancy Data'!AE1969</f>
        <v>0.19800000000000001</v>
      </c>
      <c r="K1959">
        <f>'Life Expectancy Data'!AG1969</f>
        <v>0.1404526987811956</v>
      </c>
      <c r="L1959">
        <f>'Life Expectancy Data'!AH1969</f>
        <v>0.61855670103092786</v>
      </c>
      <c r="M1959">
        <f>'Life Expectancy Data'!AN1969</f>
        <v>0.46940928270042198</v>
      </c>
      <c r="N1959">
        <f>'Life Expectancy Data'!AO1969</f>
        <v>0.2560386473429952</v>
      </c>
    </row>
    <row r="1960" spans="1:14" x14ac:dyDescent="0.2">
      <c r="A1960">
        <f t="shared" ca="1" si="30"/>
        <v>0.92659091709315011</v>
      </c>
      <c r="B1960" t="s">
        <v>23</v>
      </c>
      <c r="C1960">
        <f>'Life Expectancy Data'!X1970</f>
        <v>0.22685595567867034</v>
      </c>
      <c r="D1960">
        <f>'Life Expectancy Data'!Y1970</f>
        <v>0</v>
      </c>
      <c r="E1960">
        <f>'Life Expectancy Data'!Z1970</f>
        <v>0.25699888017917133</v>
      </c>
      <c r="F1960">
        <f>'Life Expectancy Data'!AA1970</f>
        <v>1.7694671192607123E-2</v>
      </c>
      <c r="G1960">
        <f>'Life Expectancy Data'!AB1970</f>
        <v>1</v>
      </c>
      <c r="H1960">
        <f>'Life Expectancy Data'!AC1970</f>
        <v>0</v>
      </c>
      <c r="I1960">
        <f>'Life Expectancy Data'!AD1970</f>
        <v>0.95365005793742763</v>
      </c>
      <c r="J1960">
        <f>'Life Expectancy Data'!AE1970</f>
        <v>0</v>
      </c>
      <c r="K1960">
        <f>'Life Expectancy Data'!AG1970</f>
        <v>0.51654091700522342</v>
      </c>
      <c r="L1960">
        <f>'Life Expectancy Data'!AH1970</f>
        <v>1</v>
      </c>
      <c r="M1960">
        <f>'Life Expectancy Data'!AN1970</f>
        <v>0.82172995780590719</v>
      </c>
      <c r="N1960">
        <f>'Life Expectancy Data'!AO1970</f>
        <v>0.68599033816425115</v>
      </c>
    </row>
    <row r="1961" spans="1:14" x14ac:dyDescent="0.2">
      <c r="A1961">
        <f t="shared" ca="1" si="30"/>
        <v>2.4522198862052424E-2</v>
      </c>
      <c r="B1961" t="s">
        <v>23</v>
      </c>
      <c r="C1961">
        <f>'Life Expectancy Data'!X1971</f>
        <v>0.16204986149584488</v>
      </c>
      <c r="D1961">
        <f>'Life Expectancy Data'!Y1971</f>
        <v>5.5555555555555556E-4</v>
      </c>
      <c r="E1961">
        <f>'Life Expectancy Data'!Z1971</f>
        <v>0.25699888017917133</v>
      </c>
      <c r="F1961">
        <f>'Life Expectancy Data'!AA1971</f>
        <v>0</v>
      </c>
      <c r="G1961">
        <f>'Life Expectancy Data'!AB1971</f>
        <v>0.73469387755102045</v>
      </c>
      <c r="H1961">
        <f>'Life Expectancy Data'!AC1971</f>
        <v>0</v>
      </c>
      <c r="I1961">
        <f>'Life Expectancy Data'!AD1971</f>
        <v>0.65816917728852842</v>
      </c>
      <c r="J1961">
        <f>'Life Expectancy Data'!AE1971</f>
        <v>4.0000000000000002E-4</v>
      </c>
      <c r="K1961">
        <f>'Life Expectancy Data'!AG1971</f>
        <v>0.32269297736506092</v>
      </c>
      <c r="L1961">
        <f>'Life Expectancy Data'!AH1971</f>
        <v>0.73195876288659789</v>
      </c>
      <c r="M1961">
        <f>'Life Expectancy Data'!AN1971</f>
        <v>0.82805907172995785</v>
      </c>
      <c r="N1961">
        <f>'Life Expectancy Data'!AO1971</f>
        <v>0.6280193236714976</v>
      </c>
    </row>
    <row r="1962" spans="1:14" x14ac:dyDescent="0.2">
      <c r="A1962">
        <f t="shared" ca="1" si="30"/>
        <v>3.7360195163922083E-2</v>
      </c>
      <c r="B1962" t="s">
        <v>23</v>
      </c>
      <c r="C1962">
        <f>'Life Expectancy Data'!X1972</f>
        <v>0.16343490304709141</v>
      </c>
      <c r="D1962">
        <f>'Life Expectancy Data'!Y1972</f>
        <v>5.5555555555555556E-4</v>
      </c>
      <c r="E1962">
        <f>'Life Expectancy Data'!Z1972</f>
        <v>0.37681970884658456</v>
      </c>
      <c r="F1962">
        <f>'Life Expectancy Data'!AA1972</f>
        <v>9.4582758838298447E-2</v>
      </c>
      <c r="G1962">
        <f>'Life Expectancy Data'!AB1972</f>
        <v>7.1428571428571425E-2</v>
      </c>
      <c r="H1962">
        <f>'Life Expectancy Data'!AC1972</f>
        <v>0</v>
      </c>
      <c r="I1962">
        <f>'Life Expectancy Data'!AD1972</f>
        <v>0.65005793742757823</v>
      </c>
      <c r="J1962">
        <f>'Life Expectancy Data'!AE1972</f>
        <v>4.0000000000000002E-4</v>
      </c>
      <c r="K1962">
        <f>'Life Expectancy Data'!AG1972</f>
        <v>0.46024376088218227</v>
      </c>
      <c r="L1962">
        <f>'Life Expectancy Data'!AH1972</f>
        <v>6.1855670103092786E-2</v>
      </c>
      <c r="M1962">
        <f>'Life Expectancy Data'!AN1972</f>
        <v>0.82278481012658233</v>
      </c>
      <c r="N1962">
        <f>'Life Expectancy Data'!AO1972</f>
        <v>0.6280193236714976</v>
      </c>
    </row>
    <row r="1963" spans="1:14" x14ac:dyDescent="0.2">
      <c r="A1963">
        <f t="shared" ca="1" si="30"/>
        <v>0.76427547103982463</v>
      </c>
      <c r="B1963" t="s">
        <v>23</v>
      </c>
      <c r="C1963">
        <f>'Life Expectancy Data'!X1973</f>
        <v>0.16204986149584488</v>
      </c>
      <c r="D1963">
        <f>'Life Expectancy Data'!Y1973</f>
        <v>5.5555555555555556E-4</v>
      </c>
      <c r="E1963">
        <f>'Life Expectancy Data'!Z1973</f>
        <v>0.38521836506159013</v>
      </c>
      <c r="F1963">
        <f>'Life Expectancy Data'!AA1973</f>
        <v>8.698535747616773E-2</v>
      </c>
      <c r="G1963">
        <f>'Life Expectancy Data'!AB1973</f>
        <v>7.1428571428571425E-2</v>
      </c>
      <c r="H1963">
        <f>'Life Expectancy Data'!AC1973</f>
        <v>0</v>
      </c>
      <c r="I1963">
        <f>'Life Expectancy Data'!AD1973</f>
        <v>0.64078794901506375</v>
      </c>
      <c r="J1963">
        <f>'Life Expectancy Data'!AE1973</f>
        <v>4.0000000000000002E-4</v>
      </c>
      <c r="K1963">
        <f>'Life Expectancy Data'!AG1973</f>
        <v>0.49506674405107376</v>
      </c>
      <c r="L1963">
        <f>'Life Expectancy Data'!AH1973</f>
        <v>6.1855670103092786E-2</v>
      </c>
      <c r="M1963">
        <f>'Life Expectancy Data'!AN1973</f>
        <v>0.81540084388185663</v>
      </c>
      <c r="N1963">
        <f>'Life Expectancy Data'!AO1973</f>
        <v>0.62318840579710144</v>
      </c>
    </row>
    <row r="1964" spans="1:14" x14ac:dyDescent="0.2">
      <c r="A1964">
        <f t="shared" ca="1" si="30"/>
        <v>0.71009572577600621</v>
      </c>
      <c r="B1964" t="s">
        <v>23</v>
      </c>
      <c r="C1964">
        <f>'Life Expectancy Data'!X1974</f>
        <v>1.5235457063711912E-2</v>
      </c>
      <c r="D1964">
        <f>'Life Expectancy Data'!Y1974</f>
        <v>5.5555555555555556E-4</v>
      </c>
      <c r="E1964">
        <f>'Life Expectancy Data'!Z1974</f>
        <v>0.3885778275475924</v>
      </c>
      <c r="F1964">
        <f>'Life Expectancy Data'!AA1974</f>
        <v>1.0356775063416214E-2</v>
      </c>
      <c r="G1964">
        <f>'Life Expectancy Data'!AB1974</f>
        <v>0.8571428571428571</v>
      </c>
      <c r="H1964">
        <f>'Life Expectancy Data'!AC1974</f>
        <v>0</v>
      </c>
      <c r="I1964">
        <f>'Life Expectancy Data'!AD1974</f>
        <v>0.63267670915411356</v>
      </c>
      <c r="J1964">
        <f>'Life Expectancy Data'!AE1974</f>
        <v>4.0000000000000002E-4</v>
      </c>
      <c r="K1964">
        <f>'Life Expectancy Data'!AG1974</f>
        <v>0.39930354033662213</v>
      </c>
      <c r="L1964">
        <f>'Life Expectancy Data'!AH1974</f>
        <v>0.85567010309278346</v>
      </c>
      <c r="M1964">
        <f>'Life Expectancy Data'!AN1974</f>
        <v>0.80696202531645578</v>
      </c>
      <c r="N1964">
        <f>'Life Expectancy Data'!AO1974</f>
        <v>0.6183574879227054</v>
      </c>
    </row>
    <row r="1965" spans="1:14" x14ac:dyDescent="0.2">
      <c r="A1965">
        <f t="shared" ca="1" si="30"/>
        <v>0.38120236051470868</v>
      </c>
      <c r="B1965" t="s">
        <v>23</v>
      </c>
      <c r="C1965">
        <f>'Life Expectancy Data'!X1975</f>
        <v>0.16620498614958448</v>
      </c>
      <c r="D1965">
        <f>'Life Expectancy Data'!Y1975</f>
        <v>5.5555555555555556E-4</v>
      </c>
      <c r="E1965">
        <f>'Life Expectancy Data'!Z1975</f>
        <v>0.38577827547592392</v>
      </c>
      <c r="F1965">
        <f>'Life Expectancy Data'!AA1975</f>
        <v>6.1197622395166512E-3</v>
      </c>
      <c r="G1965">
        <f>'Life Expectancy Data'!AB1975</f>
        <v>0.87755102040816324</v>
      </c>
      <c r="H1965">
        <f>'Life Expectancy Data'!AC1975</f>
        <v>1.8851651640329339E-5</v>
      </c>
      <c r="I1965">
        <f>'Life Expectancy Data'!AD1975</f>
        <v>0.62456546929316337</v>
      </c>
      <c r="J1965">
        <f>'Life Expectancy Data'!AE1975</f>
        <v>4.0000000000000002E-4</v>
      </c>
      <c r="K1965">
        <f>'Life Expectancy Data'!AG1975</f>
        <v>0.41381311665699361</v>
      </c>
      <c r="L1965">
        <f>'Life Expectancy Data'!AH1975</f>
        <v>0.87628865979381443</v>
      </c>
      <c r="M1965">
        <f>'Life Expectancy Data'!AN1975</f>
        <v>0.79957805907172996</v>
      </c>
      <c r="N1965">
        <f>'Life Expectancy Data'!AO1975</f>
        <v>0.62318840579710144</v>
      </c>
    </row>
    <row r="1966" spans="1:14" x14ac:dyDescent="0.2">
      <c r="A1966">
        <f t="shared" ca="1" si="30"/>
        <v>0.99690098246734915</v>
      </c>
      <c r="B1966" t="s">
        <v>23</v>
      </c>
      <c r="C1966">
        <f>'Life Expectancy Data'!X1976</f>
        <v>0.16759002770083103</v>
      </c>
      <c r="D1966">
        <f>'Life Expectancy Data'!Y1976</f>
        <v>5.5555555555555556E-4</v>
      </c>
      <c r="E1966">
        <f>'Life Expectancy Data'!Z1976</f>
        <v>0.38801791713325873</v>
      </c>
      <c r="F1966">
        <f>'Life Expectancy Data'!AA1976</f>
        <v>6.1567013239645807E-2</v>
      </c>
      <c r="G1966">
        <f>'Life Expectancy Data'!AB1976</f>
        <v>0.94897959183673475</v>
      </c>
      <c r="H1966">
        <f>'Life Expectancy Data'!AC1976</f>
        <v>0</v>
      </c>
      <c r="I1966">
        <f>'Life Expectancy Data'!AD1976</f>
        <v>0.61645422943221329</v>
      </c>
      <c r="J1966">
        <f>'Life Expectancy Data'!AE1976</f>
        <v>8.0000000000000004E-4</v>
      </c>
      <c r="K1966">
        <f>'Life Expectancy Data'!AG1976</f>
        <v>0.47185142193847945</v>
      </c>
      <c r="L1966">
        <f>'Life Expectancy Data'!AH1976</f>
        <v>0.94845360824742264</v>
      </c>
      <c r="M1966">
        <f>'Life Expectancy Data'!AN1976</f>
        <v>0.79746835443037978</v>
      </c>
      <c r="N1966">
        <f>'Life Expectancy Data'!AO1976</f>
        <v>0.6183574879227054</v>
      </c>
    </row>
    <row r="1967" spans="1:14" x14ac:dyDescent="0.2">
      <c r="A1967">
        <f t="shared" ca="1" si="30"/>
        <v>6.7240124919275557E-3</v>
      </c>
      <c r="B1967" t="s">
        <v>23</v>
      </c>
      <c r="C1967">
        <f>'Life Expectancy Data'!X1977</f>
        <v>0.17451523545706371</v>
      </c>
      <c r="D1967">
        <f>'Life Expectancy Data'!Y1977</f>
        <v>5.5555555555555556E-4</v>
      </c>
      <c r="E1967">
        <f>'Life Expectancy Data'!Z1977</f>
        <v>0.38409854423292278</v>
      </c>
      <c r="F1967">
        <f>'Life Expectancy Data'!AA1977</f>
        <v>5.6065724417319364E-2</v>
      </c>
      <c r="G1967">
        <f>'Life Expectancy Data'!AB1977</f>
        <v>0.8571428571428571</v>
      </c>
      <c r="H1967">
        <f>'Life Expectancy Data'!AC1977</f>
        <v>0</v>
      </c>
      <c r="I1967">
        <f>'Life Expectancy Data'!AD1977</f>
        <v>0.6071842410196987</v>
      </c>
      <c r="J1967">
        <f>'Life Expectancy Data'!AE1977</f>
        <v>8.0000000000000004E-4</v>
      </c>
      <c r="K1967">
        <f>'Life Expectancy Data'!AG1977</f>
        <v>0.41729541497388273</v>
      </c>
      <c r="L1967">
        <f>'Life Expectancy Data'!AH1977</f>
        <v>0.85567010309278346</v>
      </c>
      <c r="M1967">
        <f>'Life Expectancy Data'!AN1977</f>
        <v>0.79641350210970463</v>
      </c>
      <c r="N1967">
        <f>'Life Expectancy Data'!AO1977</f>
        <v>0.6183574879227054</v>
      </c>
    </row>
    <row r="1968" spans="1:14" x14ac:dyDescent="0.2">
      <c r="A1968">
        <f t="shared" ca="1" si="30"/>
        <v>0.94391174965605396</v>
      </c>
      <c r="B1968" t="s">
        <v>23</v>
      </c>
      <c r="C1968">
        <f>'Life Expectancy Data'!X1978</f>
        <v>0.17451523545706371</v>
      </c>
      <c r="D1968">
        <f>'Life Expectancy Data'!Y1978</f>
        <v>5.5555555555555556E-4</v>
      </c>
      <c r="E1968">
        <f>'Life Expectancy Data'!Z1978</f>
        <v>0.37681970884658456</v>
      </c>
      <c r="F1968">
        <f>'Life Expectancy Data'!AA1978</f>
        <v>4.9118445486622003E-2</v>
      </c>
      <c r="G1968">
        <f>'Life Expectancy Data'!AB1978</f>
        <v>0.86734693877551017</v>
      </c>
      <c r="H1968">
        <f>'Life Expectancy Data'!AC1978</f>
        <v>0</v>
      </c>
      <c r="I1968">
        <f>'Life Expectancy Data'!AD1978</f>
        <v>0.59907300115874862</v>
      </c>
      <c r="J1968">
        <f>'Life Expectancy Data'!AE1978</f>
        <v>8.0000000000000004E-4</v>
      </c>
      <c r="K1968">
        <f>'Life Expectancy Data'!AG1978</f>
        <v>0.37028438769587929</v>
      </c>
      <c r="L1968">
        <f>'Life Expectancy Data'!AH1978</f>
        <v>0.865979381443299</v>
      </c>
      <c r="M1968">
        <f>'Life Expectancy Data'!AN1978</f>
        <v>0.79113924050632911</v>
      </c>
      <c r="N1968">
        <f>'Life Expectancy Data'!AO1978</f>
        <v>0.6183574879227054</v>
      </c>
    </row>
    <row r="1969" spans="1:14" x14ac:dyDescent="0.2">
      <c r="A1969">
        <f t="shared" ca="1" si="30"/>
        <v>0.85052905150081437</v>
      </c>
      <c r="B1969" t="s">
        <v>23</v>
      </c>
      <c r="C1969">
        <f>'Life Expectancy Data'!X1979</f>
        <v>0.17036011080332411</v>
      </c>
      <c r="D1969">
        <f>'Life Expectancy Data'!Y1979</f>
        <v>5.5555555555555556E-4</v>
      </c>
      <c r="E1969">
        <f>'Life Expectancy Data'!Z1979</f>
        <v>0.34434490481522961</v>
      </c>
      <c r="F1969">
        <f>'Life Expectancy Data'!AA1979</f>
        <v>3.9143300712338293E-3</v>
      </c>
      <c r="G1969">
        <f>'Life Expectancy Data'!AB1979</f>
        <v>0.8571428571428571</v>
      </c>
      <c r="H1969">
        <f>'Life Expectancy Data'!AC1979</f>
        <v>0</v>
      </c>
      <c r="I1969">
        <f>'Life Expectancy Data'!AD1979</f>
        <v>0.58980301274623403</v>
      </c>
      <c r="J1969">
        <f>'Life Expectancy Data'!AE1979</f>
        <v>8.0000000000000004E-4</v>
      </c>
      <c r="K1969">
        <f>'Life Expectancy Data'!AG1979</f>
        <v>0.34474753337202552</v>
      </c>
      <c r="L1969">
        <f>'Life Expectancy Data'!AH1979</f>
        <v>0.85567010309278346</v>
      </c>
      <c r="M1969">
        <f>'Life Expectancy Data'!AN1979</f>
        <v>0.78375527426160341</v>
      </c>
      <c r="N1969">
        <f>'Life Expectancy Data'!AO1979</f>
        <v>0.62318840579710144</v>
      </c>
    </row>
    <row r="1970" spans="1:14" x14ac:dyDescent="0.2">
      <c r="A1970">
        <f t="shared" ca="1" si="30"/>
        <v>0.79892119935628469</v>
      </c>
      <c r="B1970" t="s">
        <v>23</v>
      </c>
      <c r="C1970">
        <f>'Life Expectancy Data'!X1980</f>
        <v>0.17174515235457063</v>
      </c>
      <c r="D1970">
        <f>'Life Expectancy Data'!Y1980</f>
        <v>5.5555555555555556E-4</v>
      </c>
      <c r="E1970">
        <f>'Life Expectancy Data'!Z1980</f>
        <v>0.31970884658454646</v>
      </c>
      <c r="F1970">
        <f>'Life Expectancy Data'!AA1980</f>
        <v>3.2398769754992743E-2</v>
      </c>
      <c r="G1970">
        <f>'Life Expectancy Data'!AB1980</f>
        <v>0.88775510204081631</v>
      </c>
      <c r="H1970">
        <f>'Life Expectancy Data'!AC1980</f>
        <v>0</v>
      </c>
      <c r="I1970">
        <f>'Life Expectancy Data'!AD1980</f>
        <v>0.58053302433371967</v>
      </c>
      <c r="J1970">
        <f>'Life Expectancy Data'!AE1980</f>
        <v>8.0000000000000004E-4</v>
      </c>
      <c r="K1970">
        <f>'Life Expectancy Data'!AG1980</f>
        <v>0.38479396401625071</v>
      </c>
      <c r="L1970">
        <f>'Life Expectancy Data'!AH1980</f>
        <v>0.88659793814432986</v>
      </c>
      <c r="M1970">
        <f>'Life Expectancy Data'!AN1980</f>
        <v>0.78481012658227856</v>
      </c>
      <c r="N1970">
        <f>'Life Expectancy Data'!AO1980</f>
        <v>0.62318840579710144</v>
      </c>
    </row>
    <row r="1971" spans="1:14" x14ac:dyDescent="0.2">
      <c r="A1971">
        <f t="shared" ca="1" si="30"/>
        <v>0.90590526891910628</v>
      </c>
      <c r="B1971" t="s">
        <v>23</v>
      </c>
      <c r="C1971">
        <f>'Life Expectancy Data'!X1981</f>
        <v>0.16759002770083103</v>
      </c>
      <c r="D1971">
        <f>'Life Expectancy Data'!Y1981</f>
        <v>5.5555555555555556E-4</v>
      </c>
      <c r="E1971">
        <f>'Life Expectancy Data'!Z1981</f>
        <v>0.30907054871220607</v>
      </c>
      <c r="F1971">
        <f>'Life Expectancy Data'!AA1981</f>
        <v>3.2028381996339048E-2</v>
      </c>
      <c r="G1971">
        <f>'Life Expectancy Data'!AB1981</f>
        <v>0.9285714285714286</v>
      </c>
      <c r="H1971">
        <f>'Life Expectancy Data'!AC1981</f>
        <v>0</v>
      </c>
      <c r="I1971">
        <f>'Life Expectancy Data'!AD1981</f>
        <v>4.9826187717265352E-2</v>
      </c>
      <c r="J1971">
        <f>'Life Expectancy Data'!AE1981</f>
        <v>8.0000000000000004E-4</v>
      </c>
      <c r="K1971">
        <f>'Life Expectancy Data'!AG1981</f>
        <v>0.4126523505513639</v>
      </c>
      <c r="L1971">
        <f>'Life Expectancy Data'!AH1981</f>
        <v>0.92783505154639179</v>
      </c>
      <c r="M1971">
        <f>'Life Expectancy Data'!AN1981</f>
        <v>0.78059071729957807</v>
      </c>
      <c r="N1971">
        <f>'Life Expectancy Data'!AO1981</f>
        <v>0.62318840579710144</v>
      </c>
    </row>
    <row r="1972" spans="1:14" x14ac:dyDescent="0.2">
      <c r="A1972">
        <f t="shared" ca="1" si="30"/>
        <v>0.52203656040526558</v>
      </c>
      <c r="B1972" t="s">
        <v>23</v>
      </c>
      <c r="C1972">
        <f>'Life Expectancy Data'!X1982</f>
        <v>0.16897506925207756</v>
      </c>
      <c r="D1972">
        <f>'Life Expectancy Data'!Y1982</f>
        <v>5.5555555555555556E-4</v>
      </c>
      <c r="E1972">
        <f>'Life Expectancy Data'!Z1982</f>
        <v>0.31802911534154538</v>
      </c>
      <c r="F1972">
        <f>'Life Expectancy Data'!AA1982</f>
        <v>2.708474712632436E-2</v>
      </c>
      <c r="G1972">
        <f>'Life Expectancy Data'!AB1982</f>
        <v>0.95918367346938771</v>
      </c>
      <c r="H1972">
        <f>'Life Expectancy Data'!AC1982</f>
        <v>0</v>
      </c>
      <c r="I1972">
        <f>'Life Expectancy Data'!AD1982</f>
        <v>0.56199304750869061</v>
      </c>
      <c r="J1972">
        <f>'Life Expectancy Data'!AE1982</f>
        <v>8.0000000000000004E-4</v>
      </c>
      <c r="K1972">
        <f>'Life Expectancy Data'!AG1982</f>
        <v>0.49506674405107376</v>
      </c>
      <c r="L1972">
        <f>'Life Expectancy Data'!AH1982</f>
        <v>0.95876288659793818</v>
      </c>
      <c r="M1972">
        <f>'Life Expectancy Data'!AN1982</f>
        <v>0.77320675105485237</v>
      </c>
      <c r="N1972">
        <f>'Life Expectancy Data'!AO1982</f>
        <v>0.6183574879227054</v>
      </c>
    </row>
    <row r="1973" spans="1:14" x14ac:dyDescent="0.2">
      <c r="A1973">
        <f t="shared" ca="1" si="30"/>
        <v>0.69230676039680494</v>
      </c>
      <c r="B1973" t="s">
        <v>23</v>
      </c>
      <c r="C1973">
        <f>'Life Expectancy Data'!X1983</f>
        <v>0.17313019390581719</v>
      </c>
      <c r="D1973">
        <f>'Life Expectancy Data'!Y1983</f>
        <v>5.5555555555555556E-4</v>
      </c>
      <c r="E1973">
        <f>'Life Expectancy Data'!Z1983</f>
        <v>0.30851063829787234</v>
      </c>
      <c r="F1973">
        <f>'Life Expectancy Data'!AA1983</f>
        <v>3.0010280005577498E-3</v>
      </c>
      <c r="G1973">
        <f>'Life Expectancy Data'!AB1983</f>
        <v>0.98979591836734693</v>
      </c>
      <c r="H1973">
        <f>'Life Expectancy Data'!AC1983</f>
        <v>0</v>
      </c>
      <c r="I1973">
        <f>'Life Expectancy Data'!AD1983</f>
        <v>0.55156431054461186</v>
      </c>
      <c r="J1973">
        <f>'Life Expectancy Data'!AE1983</f>
        <v>8.0000000000000004E-4</v>
      </c>
      <c r="K1973">
        <f>'Life Expectancy Data'!AG1983</f>
        <v>0.41961694718514214</v>
      </c>
      <c r="L1973">
        <f>'Life Expectancy Data'!AH1983</f>
        <v>0.98969072164948457</v>
      </c>
      <c r="M1973">
        <f>'Life Expectancy Data'!AN1983</f>
        <v>0.76793248945147685</v>
      </c>
      <c r="N1973">
        <f>'Life Expectancy Data'!AO1983</f>
        <v>0.6183574879227054</v>
      </c>
    </row>
    <row r="1974" spans="1:14" x14ac:dyDescent="0.2">
      <c r="A1974">
        <f t="shared" ca="1" si="30"/>
        <v>0.9592547996241978</v>
      </c>
      <c r="B1974" t="s">
        <v>23</v>
      </c>
      <c r="C1974">
        <f>'Life Expectancy Data'!X1984</f>
        <v>0.17174515235457063</v>
      </c>
      <c r="D1974">
        <f>'Life Expectancy Data'!Y1984</f>
        <v>5.5555555555555556E-4</v>
      </c>
      <c r="E1974">
        <f>'Life Expectancy Data'!Z1984</f>
        <v>0.30851063829787234</v>
      </c>
      <c r="F1974">
        <f>'Life Expectancy Data'!AA1984</f>
        <v>4.0456755522208458E-3</v>
      </c>
      <c r="G1974">
        <f>'Life Expectancy Data'!AB1984</f>
        <v>0.98979591836734693</v>
      </c>
      <c r="H1974">
        <f>'Life Expectancy Data'!AC1984</f>
        <v>0</v>
      </c>
      <c r="I1974">
        <f>'Life Expectancy Data'!AD1984</f>
        <v>0.54229432213209727</v>
      </c>
      <c r="J1974">
        <f>'Life Expectancy Data'!AE1984</f>
        <v>8.0000000000000004E-4</v>
      </c>
      <c r="K1974">
        <f>'Life Expectancy Data'!AG1984</f>
        <v>0.46024376088218227</v>
      </c>
      <c r="L1974">
        <f>'Life Expectancy Data'!AH1984</f>
        <v>1</v>
      </c>
      <c r="M1974">
        <f>'Life Expectancy Data'!AN1984</f>
        <v>0.76476793248945152</v>
      </c>
      <c r="N1974">
        <f>'Life Expectancy Data'!AO1984</f>
        <v>0.60869565217391308</v>
      </c>
    </row>
    <row r="1975" spans="1:14" x14ac:dyDescent="0.2">
      <c r="A1975">
        <f t="shared" ca="1" si="30"/>
        <v>0.34268525078692857</v>
      </c>
      <c r="B1975" t="s">
        <v>23</v>
      </c>
      <c r="C1975">
        <f>'Life Expectancy Data'!X1985</f>
        <v>0.17036011080332411</v>
      </c>
      <c r="D1975">
        <f>'Life Expectancy Data'!Y1985</f>
        <v>1.1111111111111111E-3</v>
      </c>
      <c r="E1975">
        <f>'Life Expectancy Data'!Z1985</f>
        <v>0.30347144456886899</v>
      </c>
      <c r="F1975">
        <f>'Life Expectancy Data'!AA1985</f>
        <v>3.7579813541053331E-4</v>
      </c>
      <c r="G1975">
        <f>'Life Expectancy Data'!AB1985</f>
        <v>0.98979591836734693</v>
      </c>
      <c r="H1975">
        <f>'Life Expectancy Data'!AC1985</f>
        <v>0</v>
      </c>
      <c r="I1975">
        <f>'Life Expectancy Data'!AD1985</f>
        <v>0.53186558516801852</v>
      </c>
      <c r="J1975">
        <f>'Life Expectancy Data'!AE1985</f>
        <v>8.0000000000000004E-4</v>
      </c>
      <c r="K1975">
        <f>'Life Expectancy Data'!AG1985</f>
        <v>0.42658154381892044</v>
      </c>
      <c r="L1975">
        <f>'Life Expectancy Data'!AH1985</f>
        <v>1</v>
      </c>
      <c r="M1975">
        <f>'Life Expectancy Data'!AN1985</f>
        <v>0.76054852320675104</v>
      </c>
      <c r="N1975">
        <f>'Life Expectancy Data'!AO1985</f>
        <v>0.59903381642512077</v>
      </c>
    </row>
    <row r="1976" spans="1:14" x14ac:dyDescent="0.2">
      <c r="A1976">
        <f t="shared" ca="1" si="30"/>
        <v>0.27223583980138122</v>
      </c>
      <c r="B1976" t="s">
        <v>23</v>
      </c>
      <c r="C1976">
        <f>'Life Expectancy Data'!X1986</f>
        <v>0.16620498614958448</v>
      </c>
      <c r="D1976">
        <f>'Life Expectancy Data'!Y1986</f>
        <v>1.1111111111111111E-3</v>
      </c>
      <c r="E1976">
        <f>'Life Expectancy Data'!Z1986</f>
        <v>0.31187010078387462</v>
      </c>
      <c r="F1976">
        <f>'Life Expectancy Data'!AA1986</f>
        <v>5.0672824485162023E-4</v>
      </c>
      <c r="G1976">
        <f>'Life Expectancy Data'!AB1986</f>
        <v>0.81571428571428573</v>
      </c>
      <c r="H1976">
        <f>'Life Expectancy Data'!AC1986</f>
        <v>0</v>
      </c>
      <c r="I1976">
        <f>'Life Expectancy Data'!AD1986</f>
        <v>0.52027809965237548</v>
      </c>
      <c r="J1976">
        <f>'Life Expectancy Data'!AE1986</f>
        <v>8.0000000000000004E-4</v>
      </c>
      <c r="K1976">
        <f>'Life Expectancy Data'!AG1986</f>
        <v>0.42890307603017991</v>
      </c>
      <c r="L1976">
        <f>'Life Expectancy Data'!AH1986</f>
        <v>0.98969072164948457</v>
      </c>
      <c r="M1976">
        <f>'Life Expectancy Data'!AN1986</f>
        <v>0.75527426160337552</v>
      </c>
      <c r="N1976">
        <f>'Life Expectancy Data'!AO1986</f>
        <v>0.58454106280193241</v>
      </c>
    </row>
    <row r="1977" spans="1:14" x14ac:dyDescent="0.2">
      <c r="A1977">
        <f t="shared" ca="1" si="30"/>
        <v>0.54862011528436261</v>
      </c>
      <c r="B1977" t="s">
        <v>23</v>
      </c>
      <c r="C1977">
        <f>'Life Expectancy Data'!X1987</f>
        <v>0.37950138504155123</v>
      </c>
      <c r="D1977">
        <f>'Life Expectancy Data'!Y1987</f>
        <v>5.5555555555555558E-3</v>
      </c>
      <c r="E1977">
        <f>'Life Expectancy Data'!Z1987</f>
        <v>0.25699888017917133</v>
      </c>
      <c r="F1977">
        <f>'Life Expectancy Data'!AA1987</f>
        <v>0</v>
      </c>
      <c r="G1977">
        <f>'Life Expectancy Data'!AB1987</f>
        <v>0.67346938775510201</v>
      </c>
      <c r="H1977">
        <f>'Life Expectancy Data'!AC1987</f>
        <v>1.7909069058312871E-4</v>
      </c>
      <c r="I1977">
        <f>'Life Expectancy Data'!AD1987</f>
        <v>0.55156431054461186</v>
      </c>
      <c r="J1977">
        <f>'Life Expectancy Data'!AE1987</f>
        <v>4.7999999999999996E-3</v>
      </c>
      <c r="K1977">
        <f>'Life Expectancy Data'!AG1987</f>
        <v>0.32269297736506092</v>
      </c>
      <c r="L1977">
        <f>'Life Expectancy Data'!AH1987</f>
        <v>0.73195876288659789</v>
      </c>
      <c r="M1977">
        <f>'Life Expectancy Data'!AN1987</f>
        <v>0.54324894514767941</v>
      </c>
      <c r="N1977">
        <f>'Life Expectancy Data'!AO1987</f>
        <v>0.48309178743961356</v>
      </c>
    </row>
    <row r="1978" spans="1:14" x14ac:dyDescent="0.2">
      <c r="A1978">
        <f t="shared" ca="1" si="30"/>
        <v>0.98044197457422488</v>
      </c>
      <c r="B1978" t="s">
        <v>23</v>
      </c>
      <c r="C1978">
        <f>'Life Expectancy Data'!X1988</f>
        <v>0.38365650969529086</v>
      </c>
      <c r="D1978">
        <f>'Life Expectancy Data'!Y1988</f>
        <v>5.5555555555555558E-3</v>
      </c>
      <c r="E1978">
        <f>'Life Expectancy Data'!Z1988</f>
        <v>0</v>
      </c>
      <c r="F1978">
        <f>'Life Expectancy Data'!AA1988</f>
        <v>1.0689533118471886E-2</v>
      </c>
      <c r="G1978">
        <f>'Life Expectancy Data'!AB1988</f>
        <v>0.67346938775510201</v>
      </c>
      <c r="H1978">
        <f>'Life Expectancy Data'!AC1988</f>
        <v>1.0834986780279287E-2</v>
      </c>
      <c r="I1978">
        <f>'Life Expectancy Data'!AD1988</f>
        <v>0.54345307068366167</v>
      </c>
      <c r="J1978">
        <f>'Life Expectancy Data'!AE1988</f>
        <v>5.1999999999999998E-3</v>
      </c>
      <c r="K1978">
        <f>'Life Expectancy Data'!AG1988</f>
        <v>0.22576900754497967</v>
      </c>
      <c r="L1978">
        <f>'Life Expectancy Data'!AH1988</f>
        <v>0.73195876288659789</v>
      </c>
      <c r="M1978">
        <f>'Life Expectancy Data'!AN1988</f>
        <v>0.53902953586497893</v>
      </c>
      <c r="N1978">
        <f>'Life Expectancy Data'!AO1988</f>
        <v>0.48309178743961356</v>
      </c>
    </row>
    <row r="1979" spans="1:14" x14ac:dyDescent="0.2">
      <c r="A1979">
        <f t="shared" ca="1" si="30"/>
        <v>0.89846429517979887</v>
      </c>
      <c r="B1979" t="s">
        <v>23</v>
      </c>
      <c r="C1979">
        <f>'Life Expectancy Data'!X1989</f>
        <v>0.38781163434903049</v>
      </c>
      <c r="D1979">
        <f>'Life Expectancy Data'!Y1989</f>
        <v>5.5555555555555558E-3</v>
      </c>
      <c r="E1979">
        <f>'Life Expectancy Data'!Z1989</f>
        <v>0</v>
      </c>
      <c r="F1979">
        <f>'Life Expectancy Data'!AA1989</f>
        <v>1.3197604519315372E-3</v>
      </c>
      <c r="G1979">
        <f>'Life Expectancy Data'!AB1989</f>
        <v>0.73469387755102045</v>
      </c>
      <c r="H1979">
        <f>'Life Expectancy Data'!AC1989</f>
        <v>5.6554954920988015E-5</v>
      </c>
      <c r="I1979">
        <f>'Life Expectancy Data'!AD1989</f>
        <v>0.53534183082271147</v>
      </c>
      <c r="J1979">
        <f>'Life Expectancy Data'!AE1989</f>
        <v>5.1999999999999998E-3</v>
      </c>
      <c r="K1979">
        <f>'Life Expectancy Data'!AG1989</f>
        <v>0.2559489262913523</v>
      </c>
      <c r="L1979">
        <f>'Life Expectancy Data'!AH1989</f>
        <v>0.79381443298969068</v>
      </c>
      <c r="M1979">
        <f>'Life Expectancy Data'!AN1989</f>
        <v>0.53375527426160341</v>
      </c>
      <c r="N1979">
        <f>'Life Expectancy Data'!AO1989</f>
        <v>0.48309178743961356</v>
      </c>
    </row>
    <row r="1980" spans="1:14" x14ac:dyDescent="0.2">
      <c r="A1980">
        <f t="shared" ca="1" si="30"/>
        <v>0.11632438849525195</v>
      </c>
      <c r="B1980" t="s">
        <v>23</v>
      </c>
      <c r="C1980">
        <f>'Life Expectancy Data'!X1990</f>
        <v>0.39196675900277006</v>
      </c>
      <c r="D1980">
        <f>'Life Expectancy Data'!Y1990</f>
        <v>5.5555555555555558E-3</v>
      </c>
      <c r="E1980">
        <f>'Life Expectancy Data'!Z1990</f>
        <v>0</v>
      </c>
      <c r="F1980">
        <f>'Life Expectancy Data'!AA1990</f>
        <v>1.624019956217861E-3</v>
      </c>
      <c r="G1980">
        <f>'Life Expectancy Data'!AB1990</f>
        <v>0.68367346938775508</v>
      </c>
      <c r="H1980">
        <f>'Life Expectancy Data'!AC1990</f>
        <v>0</v>
      </c>
      <c r="I1980">
        <f>'Life Expectancy Data'!AD1990</f>
        <v>0.526071842410197</v>
      </c>
      <c r="J1980">
        <f>'Life Expectancy Data'!AE1990</f>
        <v>5.1999999999999998E-3</v>
      </c>
      <c r="K1980">
        <f>'Life Expectancy Data'!AG1990</f>
        <v>0.24260011607661053</v>
      </c>
      <c r="L1980">
        <f>'Life Expectancy Data'!AH1990</f>
        <v>0.74226804123711343</v>
      </c>
      <c r="M1980">
        <f>'Life Expectancy Data'!AN1990</f>
        <v>0.52848101265822789</v>
      </c>
      <c r="N1980">
        <f>'Life Expectancy Data'!AO1990</f>
        <v>0.47826086956521741</v>
      </c>
    </row>
    <row r="1981" spans="1:14" x14ac:dyDescent="0.2">
      <c r="A1981">
        <f t="shared" ca="1" si="30"/>
        <v>0.94142933421125641</v>
      </c>
      <c r="B1981" t="s">
        <v>23</v>
      </c>
      <c r="C1981">
        <f>'Life Expectancy Data'!X1991</f>
        <v>0.39335180055401664</v>
      </c>
      <c r="D1981">
        <f>'Life Expectancy Data'!Y1991</f>
        <v>5.5555555555555558E-3</v>
      </c>
      <c r="E1981">
        <f>'Life Expectancy Data'!Z1991</f>
        <v>4.8712206047032476E-2</v>
      </c>
      <c r="F1981">
        <f>'Life Expectancy Data'!AA1991</f>
        <v>1.2016128886326092E-3</v>
      </c>
      <c r="G1981">
        <f>'Life Expectancy Data'!AB1991</f>
        <v>0.66326530612244894</v>
      </c>
      <c r="H1981">
        <f>'Life Expectancy Data'!AC1991</f>
        <v>0</v>
      </c>
      <c r="I1981">
        <f>'Life Expectancy Data'!AD1991</f>
        <v>0.51796060254924692</v>
      </c>
      <c r="J1981">
        <f>'Life Expectancy Data'!AE1991</f>
        <v>5.1999999999999998E-3</v>
      </c>
      <c r="K1981">
        <f>'Life Expectancy Data'!AG1991</f>
        <v>0.26523505513639001</v>
      </c>
      <c r="L1981">
        <f>'Life Expectancy Data'!AH1991</f>
        <v>0.72164948453608246</v>
      </c>
      <c r="M1981">
        <f>'Life Expectancy Data'!AN1991</f>
        <v>0.52109704641350207</v>
      </c>
      <c r="N1981">
        <f>'Life Expectancy Data'!AO1991</f>
        <v>0.47826086956521741</v>
      </c>
    </row>
    <row r="1982" spans="1:14" x14ac:dyDescent="0.2">
      <c r="A1982">
        <f t="shared" ca="1" si="30"/>
        <v>0.23557082778258209</v>
      </c>
      <c r="B1982" t="s">
        <v>23</v>
      </c>
      <c r="C1982">
        <f>'Life Expectancy Data'!X1992</f>
        <v>0.39473684210526316</v>
      </c>
      <c r="D1982">
        <f>'Life Expectancy Data'!Y1992</f>
        <v>5.5555555555555558E-3</v>
      </c>
      <c r="E1982">
        <f>'Life Expectancy Data'!Z1992</f>
        <v>4.3673012318029121E-2</v>
      </c>
      <c r="F1982">
        <f>'Life Expectancy Data'!AA1992</f>
        <v>9.7534424387462617E-4</v>
      </c>
      <c r="G1982">
        <f>'Life Expectancy Data'!AB1992</f>
        <v>0.56122448979591832</v>
      </c>
      <c r="H1982">
        <f>'Life Expectancy Data'!AC1992</f>
        <v>0</v>
      </c>
      <c r="I1982">
        <f>'Life Expectancy Data'!AD1992</f>
        <v>0.50869061413673233</v>
      </c>
      <c r="J1982">
        <f>'Life Expectancy Data'!AE1992</f>
        <v>5.5999999999999999E-3</v>
      </c>
      <c r="K1982">
        <f>'Life Expectancy Data'!AG1992</f>
        <v>0.22112594312246078</v>
      </c>
      <c r="L1982">
        <f>'Life Expectancy Data'!AH1992</f>
        <v>0.67010309278350511</v>
      </c>
      <c r="M1982">
        <f>'Life Expectancy Data'!AN1992</f>
        <v>0.51160337552742619</v>
      </c>
      <c r="N1982">
        <f>'Life Expectancy Data'!AO1992</f>
        <v>0.46376811594202899</v>
      </c>
    </row>
    <row r="1983" spans="1:14" x14ac:dyDescent="0.2">
      <c r="A1983">
        <f t="shared" ca="1" si="30"/>
        <v>0.89795910545599877</v>
      </c>
      <c r="B1983" t="s">
        <v>23</v>
      </c>
      <c r="C1983">
        <f>'Life Expectancy Data'!X1993</f>
        <v>0.39750692520775621</v>
      </c>
      <c r="D1983">
        <f>'Life Expectancy Data'!Y1993</f>
        <v>6.1111111111111114E-3</v>
      </c>
      <c r="E1983">
        <f>'Life Expectancy Data'!Z1993</f>
        <v>4.535274356103023E-2</v>
      </c>
      <c r="F1983">
        <f>'Life Expectancy Data'!AA1993</f>
        <v>1.0540743572706591E-3</v>
      </c>
      <c r="G1983">
        <f>'Life Expectancy Data'!AB1993</f>
        <v>0.66326530612244894</v>
      </c>
      <c r="H1983">
        <f>'Life Expectancy Data'!AC1993</f>
        <v>0</v>
      </c>
      <c r="I1983">
        <f>'Life Expectancy Data'!AD1993</f>
        <v>0.50057937427578225</v>
      </c>
      <c r="J1983">
        <f>'Life Expectancy Data'!AE1993</f>
        <v>5.5999999999999999E-3</v>
      </c>
      <c r="K1983">
        <f>'Life Expectancy Data'!AG1993</f>
        <v>0.23157283807312828</v>
      </c>
      <c r="L1983">
        <f>'Life Expectancy Data'!AH1993</f>
        <v>0.73195876288659789</v>
      </c>
      <c r="M1983">
        <f>'Life Expectancy Data'!AN1993</f>
        <v>0.50316455696202533</v>
      </c>
      <c r="N1983">
        <f>'Life Expectancy Data'!AO1993</f>
        <v>0.44444444444444442</v>
      </c>
    </row>
    <row r="1984" spans="1:14" x14ac:dyDescent="0.2">
      <c r="A1984">
        <f t="shared" ca="1" si="30"/>
        <v>3.7170313994428716E-2</v>
      </c>
      <c r="B1984" t="s">
        <v>23</v>
      </c>
      <c r="C1984">
        <f>'Life Expectancy Data'!X1994</f>
        <v>3.8781163434903045E-2</v>
      </c>
      <c r="D1984">
        <f>'Life Expectancy Data'!Y1994</f>
        <v>6.1111111111111114E-3</v>
      </c>
      <c r="E1984">
        <f>'Life Expectancy Data'!Z1994</f>
        <v>4.4792833146696534E-2</v>
      </c>
      <c r="F1984">
        <f>'Life Expectancy Data'!AA1994</f>
        <v>5.3248584889241191E-3</v>
      </c>
      <c r="G1984">
        <f>'Life Expectancy Data'!AB1994</f>
        <v>0.59183673469387754</v>
      </c>
      <c r="H1984">
        <f>'Life Expectancy Data'!AC1994</f>
        <v>0</v>
      </c>
      <c r="I1984">
        <f>'Life Expectancy Data'!AD1994</f>
        <v>0.49130938586326767</v>
      </c>
      <c r="J1984">
        <f>'Life Expectancy Data'!AE1994</f>
        <v>5.5999999999999999E-3</v>
      </c>
      <c r="K1984">
        <f>'Life Expectancy Data'!AG1994</f>
        <v>0.24550203134068482</v>
      </c>
      <c r="L1984">
        <f>'Life Expectancy Data'!AH1994</f>
        <v>0.62886597938144329</v>
      </c>
      <c r="M1984">
        <f>'Life Expectancy Data'!AN1994</f>
        <v>0.49472573839662448</v>
      </c>
      <c r="N1984">
        <f>'Life Expectancy Data'!AO1994</f>
        <v>0.42995169082125606</v>
      </c>
    </row>
    <row r="1985" spans="1:14" x14ac:dyDescent="0.2">
      <c r="A1985">
        <f t="shared" ca="1" si="30"/>
        <v>0.70529462462829906</v>
      </c>
      <c r="B1985" t="s">
        <v>23</v>
      </c>
      <c r="C1985">
        <f>'Life Expectancy Data'!X1995</f>
        <v>0.40720221606648199</v>
      </c>
      <c r="D1985">
        <f>'Life Expectancy Data'!Y1995</f>
        <v>6.1111111111111114E-3</v>
      </c>
      <c r="E1985">
        <f>'Life Expectancy Data'!Z1995</f>
        <v>3.9193729003359462E-2</v>
      </c>
      <c r="F1985">
        <f>'Life Expectancy Data'!AA1995</f>
        <v>4.4003042629822287E-3</v>
      </c>
      <c r="G1985">
        <f>'Life Expectancy Data'!AB1995</f>
        <v>0.61224489795918369</v>
      </c>
      <c r="H1985">
        <f>'Life Expectancy Data'!AC1995</f>
        <v>0</v>
      </c>
      <c r="I1985">
        <f>'Life Expectancy Data'!AD1995</f>
        <v>0.48319814600231753</v>
      </c>
      <c r="J1985">
        <f>'Life Expectancy Data'!AE1995</f>
        <v>5.5999999999999999E-3</v>
      </c>
      <c r="K1985">
        <f>'Life Expectancy Data'!AG1995</f>
        <v>0.2338943702843877</v>
      </c>
      <c r="L1985">
        <f>'Life Expectancy Data'!AH1995</f>
        <v>0.71134020618556704</v>
      </c>
      <c r="M1985">
        <f>'Life Expectancy Data'!AN1995</f>
        <v>0.48628691983122369</v>
      </c>
      <c r="N1985">
        <f>'Life Expectancy Data'!AO1995</f>
        <v>0.41545893719806765</v>
      </c>
    </row>
    <row r="1986" spans="1:14" x14ac:dyDescent="0.2">
      <c r="A1986">
        <f t="shared" ca="1" si="30"/>
        <v>0.18503573923591954</v>
      </c>
      <c r="B1986" t="s">
        <v>23</v>
      </c>
      <c r="C1986">
        <f>'Life Expectancy Data'!X1996</f>
        <v>0.41274238227146814</v>
      </c>
      <c r="D1986">
        <f>'Life Expectancy Data'!Y1996</f>
        <v>6.1111111111111114E-3</v>
      </c>
      <c r="E1986">
        <f>'Life Expectancy Data'!Z1996</f>
        <v>3.527435610302352E-2</v>
      </c>
      <c r="F1986">
        <f>'Life Expectancy Data'!AA1996</f>
        <v>6.4997324543815014E-3</v>
      </c>
      <c r="G1986">
        <f>'Life Expectancy Data'!AB1996</f>
        <v>0.7142857142857143</v>
      </c>
      <c r="H1986">
        <f>'Life Expectancy Data'!AC1996</f>
        <v>4.7129129100823348E-6</v>
      </c>
      <c r="I1986">
        <f>'Life Expectancy Data'!AD1996</f>
        <v>0.473928157589803</v>
      </c>
      <c r="J1986">
        <f>'Life Expectancy Data'!AE1996</f>
        <v>5.5999999999999999E-3</v>
      </c>
      <c r="K1986">
        <f>'Life Expectancy Data'!AG1996</f>
        <v>0.32211259431224604</v>
      </c>
      <c r="L1986">
        <f>'Life Expectancy Data'!AH1996</f>
        <v>0.72164948453608246</v>
      </c>
      <c r="M1986">
        <f>'Life Expectancy Data'!AN1996</f>
        <v>0.47890295358649793</v>
      </c>
      <c r="N1986">
        <f>'Life Expectancy Data'!AO1996</f>
        <v>0.39613526570048307</v>
      </c>
    </row>
    <row r="1987" spans="1:14" x14ac:dyDescent="0.2">
      <c r="A1987">
        <f t="shared" ref="A1987:A2050" ca="1" si="31">RAND()</f>
        <v>0.41160444418542064</v>
      </c>
      <c r="B1987" t="s">
        <v>23</v>
      </c>
      <c r="C1987">
        <f>'Life Expectancy Data'!X1997</f>
        <v>4.9861495844875349E-2</v>
      </c>
      <c r="D1987">
        <f>'Life Expectancy Data'!Y1997</f>
        <v>6.1111111111111114E-3</v>
      </c>
      <c r="E1987">
        <f>'Life Expectancy Data'!Z1997</f>
        <v>4.647256438969765E-2</v>
      </c>
      <c r="F1987">
        <f>'Life Expectancy Data'!AA1997</f>
        <v>6.1886933633781521E-4</v>
      </c>
      <c r="G1987">
        <f>'Life Expectancy Data'!AB1997</f>
        <v>0.63265306122448983</v>
      </c>
      <c r="H1987">
        <f>'Life Expectancy Data'!AC1997</f>
        <v>5.7591795761206127E-3</v>
      </c>
      <c r="I1987">
        <f>'Life Expectancy Data'!AD1997</f>
        <v>0.46465816917728858</v>
      </c>
      <c r="J1987">
        <f>'Life Expectancy Data'!AE1997</f>
        <v>6.0000000000000001E-3</v>
      </c>
      <c r="K1987">
        <f>'Life Expectancy Data'!AG1997</f>
        <v>0.35113174695298893</v>
      </c>
      <c r="L1987">
        <f>'Life Expectancy Data'!AH1997</f>
        <v>0.72164948453608246</v>
      </c>
      <c r="M1987">
        <f>'Life Expectancy Data'!AN1997</f>
        <v>0.47046413502109707</v>
      </c>
      <c r="N1987">
        <f>'Life Expectancy Data'!AO1997</f>
        <v>0.38164251207729472</v>
      </c>
    </row>
    <row r="1988" spans="1:14" x14ac:dyDescent="0.2">
      <c r="A1988">
        <f t="shared" ca="1" si="31"/>
        <v>0.55460917006842303</v>
      </c>
      <c r="B1988" t="s">
        <v>23</v>
      </c>
      <c r="C1988">
        <f>'Life Expectancy Data'!X1998</f>
        <v>0.43351800554016623</v>
      </c>
      <c r="D1988">
        <f>'Life Expectancy Data'!Y1998</f>
        <v>6.1111111111111114E-3</v>
      </c>
      <c r="E1988">
        <f>'Life Expectancy Data'!Z1998</f>
        <v>3.1914893617021274E-2</v>
      </c>
      <c r="F1988">
        <f>'Life Expectancy Data'!AA1998</f>
        <v>8.1110196577529551E-3</v>
      </c>
      <c r="G1988">
        <f>'Life Expectancy Data'!AB1998</f>
        <v>5.1020408163265307E-2</v>
      </c>
      <c r="H1988">
        <f>'Life Expectancy Data'!AC1998</f>
        <v>6.5273843804640333E-3</v>
      </c>
      <c r="I1988">
        <f>'Life Expectancy Data'!AD1998</f>
        <v>3.9397450753186562E-2</v>
      </c>
      <c r="J1988">
        <f>'Life Expectancy Data'!AE1998</f>
        <v>6.0000000000000001E-3</v>
      </c>
      <c r="K1988">
        <f>'Life Expectancy Data'!AG1998</f>
        <v>0.46546720835751604</v>
      </c>
      <c r="L1988">
        <f>'Life Expectancy Data'!AH1998</f>
        <v>0.61855670103092786</v>
      </c>
      <c r="M1988">
        <f>'Life Expectancy Data'!AN1998</f>
        <v>0.46308016877637131</v>
      </c>
      <c r="N1988">
        <f>'Life Expectancy Data'!AO1998</f>
        <v>0.3671497584541063</v>
      </c>
    </row>
    <row r="1989" spans="1:14" x14ac:dyDescent="0.2">
      <c r="A1989">
        <f t="shared" ca="1" si="31"/>
        <v>0.18185960109423771</v>
      </c>
      <c r="B1989" t="s">
        <v>23</v>
      </c>
      <c r="C1989">
        <f>'Life Expectancy Data'!X1999</f>
        <v>0.44321329639889195</v>
      </c>
      <c r="D1989">
        <f>'Life Expectancy Data'!Y1999</f>
        <v>6.1111111111111114E-3</v>
      </c>
      <c r="E1989">
        <f>'Life Expectancy Data'!Z1999</f>
        <v>3.2474804031354984E-2</v>
      </c>
      <c r="F1989">
        <f>'Life Expectancy Data'!AA1999</f>
        <v>6.3849846236545636E-3</v>
      </c>
      <c r="G1989">
        <f>'Life Expectancy Data'!AB1999</f>
        <v>0.67346938775510201</v>
      </c>
      <c r="H1989">
        <f>'Life Expectancy Data'!AC1999</f>
        <v>1.8205982571648058E-2</v>
      </c>
      <c r="I1989">
        <f>'Life Expectancy Data'!AD1999</f>
        <v>0.44727694090382392</v>
      </c>
      <c r="J1989">
        <f>'Life Expectancy Data'!AE1999</f>
        <v>5.5999999999999999E-3</v>
      </c>
      <c r="K1989">
        <f>'Life Expectancy Data'!AG1999</f>
        <v>0.37260591990713871</v>
      </c>
      <c r="L1989">
        <f>'Life Expectancy Data'!AH1999</f>
        <v>0.68041237113402064</v>
      </c>
      <c r="M1989">
        <f>'Life Expectancy Data'!AN1999</f>
        <v>0.4567510548523207</v>
      </c>
      <c r="N1989">
        <f>'Life Expectancy Data'!AO1999</f>
        <v>0.34782608695652178</v>
      </c>
    </row>
    <row r="1990" spans="1:14" x14ac:dyDescent="0.2">
      <c r="A1990">
        <f t="shared" ca="1" si="31"/>
        <v>0.96711925213381822</v>
      </c>
      <c r="B1990" t="s">
        <v>23</v>
      </c>
      <c r="C1990">
        <f>'Life Expectancy Data'!X2000</f>
        <v>0.45152354570637121</v>
      </c>
      <c r="D1990">
        <f>'Life Expectancy Data'!Y2000</f>
        <v>6.1111111111111114E-3</v>
      </c>
      <c r="E1990">
        <f>'Life Expectancy Data'!Z2000</f>
        <v>3.3594624860022397E-2</v>
      </c>
      <c r="F1990">
        <f>'Life Expectancy Data'!AA2000</f>
        <v>5.6971668261075852E-3</v>
      </c>
      <c r="G1990">
        <f>'Life Expectancy Data'!AB2000</f>
        <v>5.1020408163265307E-2</v>
      </c>
      <c r="H1990">
        <f>'Life Expectancy Data'!AC2000</f>
        <v>8.3041525475650732E-2</v>
      </c>
      <c r="I1990">
        <f>'Life Expectancy Data'!AD2000</f>
        <v>0.43916570104287367</v>
      </c>
      <c r="J1990">
        <f>'Life Expectancy Data'!AE2000</f>
        <v>5.5999999999999999E-3</v>
      </c>
      <c r="K1990">
        <f>'Life Expectancy Data'!AG2000</f>
        <v>0.42484039466047591</v>
      </c>
      <c r="L1990">
        <f>'Life Expectancy Data'!AH2000</f>
        <v>0.60824742268041232</v>
      </c>
      <c r="M1990">
        <f>'Life Expectancy Data'!AN2000</f>
        <v>0.45147679324894519</v>
      </c>
      <c r="N1990">
        <f>'Life Expectancy Data'!AO2000</f>
        <v>0.33333333333333337</v>
      </c>
    </row>
    <row r="1991" spans="1:14" x14ac:dyDescent="0.2">
      <c r="A1991">
        <f t="shared" ca="1" si="31"/>
        <v>8.0084973756312294E-2</v>
      </c>
      <c r="B1991" t="s">
        <v>23</v>
      </c>
      <c r="C1991">
        <f>'Life Expectancy Data'!X2001</f>
        <v>0.45706371191135736</v>
      </c>
      <c r="D1991">
        <f>'Life Expectancy Data'!Y2001</f>
        <v>6.1111111111111114E-3</v>
      </c>
      <c r="E1991">
        <f>'Life Expectancy Data'!Z2001</f>
        <v>3.7513997760358346E-2</v>
      </c>
      <c r="F1991">
        <f>'Life Expectancy Data'!AA2001</f>
        <v>4.7932858649146612E-3</v>
      </c>
      <c r="G1991">
        <f>'Life Expectancy Data'!AB2001</f>
        <v>0.59183673469387754</v>
      </c>
      <c r="H1991">
        <f>'Life Expectancy Data'!AC2001</f>
        <v>1.8960048637261234E-2</v>
      </c>
      <c r="I1991">
        <f>'Life Expectancy Data'!AD2001</f>
        <v>0.43105446118192359</v>
      </c>
      <c r="J1991">
        <f>'Life Expectancy Data'!AE2001</f>
        <v>5.5999999999999999E-3</v>
      </c>
      <c r="K1991">
        <f>'Life Expectancy Data'!AG2001</f>
        <v>0.36622170632617523</v>
      </c>
      <c r="L1991">
        <f>'Life Expectancy Data'!AH2001</f>
        <v>0.54639175257731953</v>
      </c>
      <c r="M1991">
        <f>'Life Expectancy Data'!AN2001</f>
        <v>0.44514767932489452</v>
      </c>
      <c r="N1991">
        <f>'Life Expectancy Data'!AO2001</f>
        <v>0.3188405797101449</v>
      </c>
    </row>
    <row r="1992" spans="1:14" x14ac:dyDescent="0.2">
      <c r="A1992">
        <f t="shared" ca="1" si="31"/>
        <v>0.46736272095787912</v>
      </c>
      <c r="B1992" t="s">
        <v>23</v>
      </c>
      <c r="C1992">
        <f>'Life Expectancy Data'!X2002</f>
        <v>0.46260387811634351</v>
      </c>
      <c r="D1992">
        <f>'Life Expectancy Data'!Y2002</f>
        <v>6.1111111111111114E-3</v>
      </c>
      <c r="E1992">
        <f>'Life Expectancy Data'!Z2002</f>
        <v>4.0313549832026875E-2</v>
      </c>
      <c r="F1992">
        <f>'Life Expectancy Data'!AA2002</f>
        <v>3.2116541215661092E-3</v>
      </c>
      <c r="G1992">
        <f>'Life Expectancy Data'!AB2002</f>
        <v>0.5714285714285714</v>
      </c>
      <c r="H1992">
        <f>'Life Expectancy Data'!AC2002</f>
        <v>3.3626633613437457E-2</v>
      </c>
      <c r="I1992">
        <f>'Life Expectancy Data'!AD2002</f>
        <v>0.42294322132097334</v>
      </c>
      <c r="J1992">
        <f>'Life Expectancy Data'!AE2002</f>
        <v>5.5999999999999999E-3</v>
      </c>
      <c r="K1992">
        <f>'Life Expectancy Data'!AG2002</f>
        <v>0.20951828206616366</v>
      </c>
      <c r="L1992">
        <f>'Life Expectancy Data'!AH2002</f>
        <v>0.58762886597938147</v>
      </c>
      <c r="M1992">
        <f>'Life Expectancy Data'!AN2002</f>
        <v>0.44092827004219409</v>
      </c>
      <c r="N1992">
        <f>'Life Expectancy Data'!AO2002</f>
        <v>0.29951690821256038</v>
      </c>
    </row>
    <row r="1993" spans="1:14" x14ac:dyDescent="0.2">
      <c r="A1993">
        <f t="shared" ca="1" si="31"/>
        <v>0.73245600504830954</v>
      </c>
      <c r="B1993" t="s">
        <v>23</v>
      </c>
      <c r="C1993">
        <f>'Life Expectancy Data'!X2003</f>
        <v>0.20083102493074792</v>
      </c>
      <c r="D1993">
        <f>'Life Expectancy Data'!Y2003</f>
        <v>1.1111111111111111E-3</v>
      </c>
      <c r="E1993">
        <f>'Life Expectancy Data'!Z2003</f>
        <v>0.25699888017917133</v>
      </c>
      <c r="F1993">
        <f>'Life Expectancy Data'!AA2003</f>
        <v>0</v>
      </c>
      <c r="G1993">
        <f>'Life Expectancy Data'!AB2003</f>
        <v>0.93877551020408168</v>
      </c>
      <c r="H1993">
        <f>'Life Expectancy Data'!AC2003</f>
        <v>0</v>
      </c>
      <c r="I1993">
        <f>'Life Expectancy Data'!AD2003</f>
        <v>4.866743916570105E-2</v>
      </c>
      <c r="J1993">
        <f>'Life Expectancy Data'!AE2003</f>
        <v>1.1999999999999999E-3</v>
      </c>
      <c r="K1993">
        <f>'Life Expectancy Data'!AG2003</f>
        <v>0.32269297736506092</v>
      </c>
      <c r="L1993">
        <f>'Life Expectancy Data'!AH2003</f>
        <v>0.93814432989690721</v>
      </c>
      <c r="M1993">
        <f>'Life Expectancy Data'!AN2003</f>
        <v>0.72995780590717296</v>
      </c>
      <c r="N1993">
        <f>'Life Expectancy Data'!AO2003</f>
        <v>0.59420289855072472</v>
      </c>
    </row>
    <row r="1994" spans="1:14" x14ac:dyDescent="0.2">
      <c r="A1994">
        <f t="shared" ca="1" si="31"/>
        <v>2.935892212420399E-2</v>
      </c>
      <c r="B1994" t="s">
        <v>23</v>
      </c>
      <c r="C1994">
        <f>'Life Expectancy Data'!X2004</f>
        <v>0.20221606648199447</v>
      </c>
      <c r="D1994">
        <f>'Life Expectancy Data'!Y2004</f>
        <v>1.6666666666666668E-3</v>
      </c>
      <c r="E1994">
        <f>'Life Expectancy Data'!Z2004</f>
        <v>0</v>
      </c>
      <c r="F1994">
        <f>'Life Expectancy Data'!AA2004</f>
        <v>2.8838348004187889E-2</v>
      </c>
      <c r="G1994">
        <f>'Life Expectancy Data'!AB2004</f>
        <v>0.87755102040816324</v>
      </c>
      <c r="H1994">
        <f>'Life Expectancy Data'!AC2004</f>
        <v>0</v>
      </c>
      <c r="I1994">
        <f>'Life Expectancy Data'!AD2004</f>
        <v>0.56083429895712633</v>
      </c>
      <c r="J1994">
        <f>'Life Expectancy Data'!AE2004</f>
        <v>1.1999999999999999E-3</v>
      </c>
      <c r="K1994">
        <f>'Life Expectancy Data'!AG2004</f>
        <v>0.54788160185722579</v>
      </c>
      <c r="L1994">
        <f>'Life Expectancy Data'!AH2004</f>
        <v>0.87628865979381443</v>
      </c>
      <c r="M1994">
        <f>'Life Expectancy Data'!AN2004</f>
        <v>0.72573839662447259</v>
      </c>
      <c r="N1994">
        <f>'Life Expectancy Data'!AO2004</f>
        <v>0.59420289855072472</v>
      </c>
    </row>
    <row r="1995" spans="1:14" x14ac:dyDescent="0.2">
      <c r="A1995">
        <f t="shared" ca="1" si="31"/>
        <v>0.64319805166131061</v>
      </c>
      <c r="B1995" t="s">
        <v>23</v>
      </c>
      <c r="C1995">
        <f>'Life Expectancy Data'!X2005</f>
        <v>0.203601108033241</v>
      </c>
      <c r="D1995">
        <f>'Life Expectancy Data'!Y2005</f>
        <v>1.6666666666666668E-3</v>
      </c>
      <c r="E1995">
        <f>'Life Expectancy Data'!Z2005</f>
        <v>0.28107502799552075</v>
      </c>
      <c r="F1995">
        <f>'Life Expectancy Data'!AA2005</f>
        <v>2.9437233067609387E-2</v>
      </c>
      <c r="G1995">
        <f>'Life Expectancy Data'!AB2005</f>
        <v>0.86734693877551017</v>
      </c>
      <c r="H1995">
        <f>'Life Expectancy Data'!AC2005</f>
        <v>0</v>
      </c>
      <c r="I1995">
        <f>'Life Expectancy Data'!AD2005</f>
        <v>0.55156431054461186</v>
      </c>
      <c r="J1995">
        <f>'Life Expectancy Data'!AE2005</f>
        <v>1.1999999999999999E-3</v>
      </c>
      <c r="K1995">
        <f>'Life Expectancy Data'!AG2005</f>
        <v>6.5002901915264075E-2</v>
      </c>
      <c r="L1995">
        <f>'Life Expectancy Data'!AH2005</f>
        <v>0.865979381443299</v>
      </c>
      <c r="M1995">
        <f>'Life Expectancy Data'!AN2005</f>
        <v>0.7162447257383967</v>
      </c>
      <c r="N1995">
        <f>'Life Expectancy Data'!AO2005</f>
        <v>0.59420289855072472</v>
      </c>
    </row>
    <row r="1996" spans="1:14" x14ac:dyDescent="0.2">
      <c r="A1996">
        <f t="shared" ca="1" si="31"/>
        <v>0.89569962991558505</v>
      </c>
      <c r="B1996" t="s">
        <v>23</v>
      </c>
      <c r="C1996">
        <f>'Life Expectancy Data'!X2006</f>
        <v>0.203601108033241</v>
      </c>
      <c r="D1996">
        <f>'Life Expectancy Data'!Y2006</f>
        <v>1.6666666666666668E-3</v>
      </c>
      <c r="E1996">
        <f>'Life Expectancy Data'!Z2006</f>
        <v>0.29955207166853309</v>
      </c>
      <c r="F1996">
        <f>'Life Expectancy Data'!AA2006</f>
        <v>2.2682065157481484E-2</v>
      </c>
      <c r="G1996">
        <f>'Life Expectancy Data'!AB2006</f>
        <v>0.87755102040816324</v>
      </c>
      <c r="H1996">
        <f>'Life Expectancy Data'!AC2006</f>
        <v>0</v>
      </c>
      <c r="I1996">
        <f>'Life Expectancy Data'!AD2006</f>
        <v>0.54345307068366167</v>
      </c>
      <c r="J1996">
        <f>'Life Expectancy Data'!AE2006</f>
        <v>1.1999999999999999E-3</v>
      </c>
      <c r="K1996">
        <f>'Life Expectancy Data'!AG2006</f>
        <v>5.571677307022635E-2</v>
      </c>
      <c r="L1996">
        <f>'Life Expectancy Data'!AH2006</f>
        <v>0.87628865979381443</v>
      </c>
      <c r="M1996">
        <f>'Life Expectancy Data'!AN2006</f>
        <v>0.7162447257383967</v>
      </c>
      <c r="N1996">
        <f>'Life Expectancy Data'!AO2006</f>
        <v>0.59420289855072472</v>
      </c>
    </row>
    <row r="1997" spans="1:14" x14ac:dyDescent="0.2">
      <c r="A1997">
        <f t="shared" ca="1" si="31"/>
        <v>0.96994243372505051</v>
      </c>
      <c r="B1997" t="s">
        <v>23</v>
      </c>
      <c r="C1997">
        <f>'Life Expectancy Data'!X2007</f>
        <v>1.9390581717451522E-2</v>
      </c>
      <c r="D1997">
        <f>'Life Expectancy Data'!Y2007</f>
        <v>1.6666666666666668E-3</v>
      </c>
      <c r="E1997">
        <f>'Life Expectancy Data'!Z2007</f>
        <v>0.32362821948488246</v>
      </c>
      <c r="F1997">
        <f>'Life Expectancy Data'!AA2007</f>
        <v>2.4240011554138671E-2</v>
      </c>
      <c r="G1997">
        <f>'Life Expectancy Data'!AB2007</f>
        <v>0.89795918367346939</v>
      </c>
      <c r="H1997">
        <f>'Life Expectancy Data'!AC2007</f>
        <v>0</v>
      </c>
      <c r="I1997">
        <f>'Life Expectancy Data'!AD2007</f>
        <v>0.53418308227114719</v>
      </c>
      <c r="J1997">
        <f>'Life Expectancy Data'!AE2007</f>
        <v>1.1999999999999999E-3</v>
      </c>
      <c r="K1997">
        <f>'Life Expectancy Data'!AG2007</f>
        <v>0.52524666279744636</v>
      </c>
      <c r="L1997">
        <f>'Life Expectancy Data'!AH2007</f>
        <v>0.89690721649484539</v>
      </c>
      <c r="M1997">
        <f>'Life Expectancy Data'!AN2007</f>
        <v>0.71202531645569633</v>
      </c>
      <c r="N1997">
        <f>'Life Expectancy Data'!AO2007</f>
        <v>0.59420289855072472</v>
      </c>
    </row>
    <row r="1998" spans="1:14" x14ac:dyDescent="0.2">
      <c r="A1998">
        <f t="shared" ca="1" si="31"/>
        <v>5.3897682439937311E-2</v>
      </c>
      <c r="B1998" t="s">
        <v>23</v>
      </c>
      <c r="C1998">
        <f>'Life Expectancy Data'!X2008</f>
        <v>0.20914127423822715</v>
      </c>
      <c r="D1998">
        <f>'Life Expectancy Data'!Y2008</f>
        <v>1.6666666666666668E-3</v>
      </c>
      <c r="E1998">
        <f>'Life Expectancy Data'!Z2008</f>
        <v>0.31578947368421056</v>
      </c>
      <c r="F1998">
        <f>'Life Expectancy Data'!AA2008</f>
        <v>1.8479346667836346E-2</v>
      </c>
      <c r="G1998">
        <f>'Life Expectancy Data'!AB2008</f>
        <v>0.89795918367346939</v>
      </c>
      <c r="H1998">
        <f>'Life Expectancy Data'!AC2008</f>
        <v>0</v>
      </c>
      <c r="I1998">
        <f>'Life Expectancy Data'!AD2008</f>
        <v>0.526071842410197</v>
      </c>
      <c r="J1998">
        <f>'Life Expectancy Data'!AE2008</f>
        <v>1.1999999999999999E-3</v>
      </c>
      <c r="K1998">
        <f>'Life Expectancy Data'!AG2008</f>
        <v>0.50667440510737083</v>
      </c>
      <c r="L1998">
        <f>'Life Expectancy Data'!AH2008</f>
        <v>0.89690721649484539</v>
      </c>
      <c r="M1998">
        <f>'Life Expectancy Data'!AN2008</f>
        <v>0.70042194092827015</v>
      </c>
      <c r="N1998">
        <f>'Life Expectancy Data'!AO2008</f>
        <v>0.59903381642512077</v>
      </c>
    </row>
    <row r="1999" spans="1:14" x14ac:dyDescent="0.2">
      <c r="A1999">
        <f t="shared" ca="1" si="31"/>
        <v>0.46597793016475242</v>
      </c>
      <c r="B1999" t="s">
        <v>23</v>
      </c>
      <c r="C1999">
        <f>'Life Expectancy Data'!X2009</f>
        <v>0.21329639889196675</v>
      </c>
      <c r="D1999">
        <f>'Life Expectancy Data'!Y2009</f>
        <v>1.6666666666666668E-3</v>
      </c>
      <c r="E1999">
        <f>'Life Expectancy Data'!Z2009</f>
        <v>0.30123180291153417</v>
      </c>
      <c r="F1999">
        <f>'Life Expectancy Data'!AA2009</f>
        <v>1.5880562550458104E-3</v>
      </c>
      <c r="G1999">
        <f>'Life Expectancy Data'!AB2009</f>
        <v>0.8571428571428571</v>
      </c>
      <c r="H1999">
        <f>'Life Expectancy Data'!AC2009</f>
        <v>0</v>
      </c>
      <c r="I1999">
        <f>'Life Expectancy Data'!AD2009</f>
        <v>0.51680185399768253</v>
      </c>
      <c r="J1999">
        <f>'Life Expectancy Data'!AE2009</f>
        <v>1.1999999999999999E-3</v>
      </c>
      <c r="K1999">
        <f>'Life Expectancy Data'!AG2009</f>
        <v>0.50899593731863035</v>
      </c>
      <c r="L1999">
        <f>'Life Expectancy Data'!AH2009</f>
        <v>0.85567010309278346</v>
      </c>
      <c r="M1999">
        <f>'Life Expectancy Data'!AN2009</f>
        <v>0.699367088607595</v>
      </c>
      <c r="N1999">
        <f>'Life Expectancy Data'!AO2009</f>
        <v>0.58454106280193241</v>
      </c>
    </row>
    <row r="2000" spans="1:14" x14ac:dyDescent="0.2">
      <c r="A2000">
        <f t="shared" ca="1" si="31"/>
        <v>0.53466550401152835</v>
      </c>
      <c r="B2000" t="s">
        <v>23</v>
      </c>
      <c r="C2000">
        <f>'Life Expectancy Data'!X2010</f>
        <v>0.21606648199445982</v>
      </c>
      <c r="D2000">
        <f>'Life Expectancy Data'!Y2010</f>
        <v>1.6666666666666668E-3</v>
      </c>
      <c r="E2000">
        <f>'Life Expectancy Data'!Z2010</f>
        <v>0.34322508398656215</v>
      </c>
      <c r="F2000">
        <f>'Life Expectancy Data'!AA2010</f>
        <v>1.7833369296278857E-3</v>
      </c>
      <c r="G2000">
        <f>'Life Expectancy Data'!AB2010</f>
        <v>0.87755102040816324</v>
      </c>
      <c r="H2000">
        <f>'Life Expectancy Data'!AC2010</f>
        <v>0</v>
      </c>
      <c r="I2000">
        <f>'Life Expectancy Data'!AD2010</f>
        <v>0.50869061413673233</v>
      </c>
      <c r="J2000">
        <f>'Life Expectancy Data'!AE2010</f>
        <v>1.6000000000000001E-3</v>
      </c>
      <c r="K2000">
        <f>'Life Expectancy Data'!AG2010</f>
        <v>0.41961694718514214</v>
      </c>
      <c r="L2000">
        <f>'Life Expectancy Data'!AH2010</f>
        <v>0.89690721649484539</v>
      </c>
      <c r="M2000">
        <f>'Life Expectancy Data'!AN2010</f>
        <v>0.689873417721519</v>
      </c>
      <c r="N2000">
        <f>'Life Expectancy Data'!AO2010</f>
        <v>0.5748792270531401</v>
      </c>
    </row>
    <row r="2001" spans="1:14" x14ac:dyDescent="0.2">
      <c r="A2001">
        <f t="shared" ca="1" si="31"/>
        <v>0.12977029690946607</v>
      </c>
      <c r="B2001" t="s">
        <v>23</v>
      </c>
      <c r="C2001">
        <f>'Life Expectancy Data'!X2011</f>
        <v>0.2188365650969529</v>
      </c>
      <c r="D2001">
        <f>'Life Expectancy Data'!Y2011</f>
        <v>1.6666666666666668E-3</v>
      </c>
      <c r="E2001">
        <f>'Life Expectancy Data'!Z2011</f>
        <v>0.31354983202687575</v>
      </c>
      <c r="F2001">
        <f>'Life Expectancy Data'!AA2011</f>
        <v>1.6356346557365103E-2</v>
      </c>
      <c r="G2001">
        <f>'Life Expectancy Data'!AB2011</f>
        <v>0.86734693877551017</v>
      </c>
      <c r="H2001">
        <f>'Life Expectancy Data'!AC2011</f>
        <v>0</v>
      </c>
      <c r="I2001">
        <f>'Life Expectancy Data'!AD2011</f>
        <v>0.50057937427578225</v>
      </c>
      <c r="J2001">
        <f>'Life Expectancy Data'!AE2011</f>
        <v>1.6000000000000001E-3</v>
      </c>
      <c r="K2001">
        <f>'Life Expectancy Data'!AG2011</f>
        <v>0.35055136390017411</v>
      </c>
      <c r="L2001">
        <f>'Life Expectancy Data'!AH2011</f>
        <v>0.95876288659793818</v>
      </c>
      <c r="M2001">
        <f>'Life Expectancy Data'!AN2011</f>
        <v>0.68459915611814348</v>
      </c>
      <c r="N2001">
        <f>'Life Expectancy Data'!AO2011</f>
        <v>0.57971014492753625</v>
      </c>
    </row>
    <row r="2002" spans="1:14" x14ac:dyDescent="0.2">
      <c r="A2002">
        <f t="shared" ca="1" si="31"/>
        <v>0.77788863903687833</v>
      </c>
      <c r="B2002" t="s">
        <v>23</v>
      </c>
      <c r="C2002">
        <f>'Life Expectancy Data'!X2012</f>
        <v>0.22160664819944598</v>
      </c>
      <c r="D2002">
        <f>'Life Expectancy Data'!Y2012</f>
        <v>1.6666666666666668E-3</v>
      </c>
      <c r="E2002">
        <f>'Life Expectancy Data'!Z2012</f>
        <v>0.31354983202687575</v>
      </c>
      <c r="F2002">
        <f>'Life Expectancy Data'!AA2012</f>
        <v>1.3439857605185509E-3</v>
      </c>
      <c r="G2002">
        <f>'Life Expectancy Data'!AB2012</f>
        <v>0.9285714285714286</v>
      </c>
      <c r="H2002">
        <f>'Life Expectancy Data'!AC2012</f>
        <v>0</v>
      </c>
      <c r="I2002">
        <f>'Life Expectancy Data'!AD2012</f>
        <v>0.492468134414832</v>
      </c>
      <c r="J2002">
        <f>'Life Expectancy Data'!AE2012</f>
        <v>1.6000000000000001E-3</v>
      </c>
      <c r="K2002">
        <f>'Life Expectancy Data'!AG2012</f>
        <v>0.35171213000580381</v>
      </c>
      <c r="L2002">
        <f>'Life Expectancy Data'!AH2012</f>
        <v>0.98969072164948457</v>
      </c>
      <c r="M2002">
        <f>'Life Expectancy Data'!AN2012</f>
        <v>0.68354430379746844</v>
      </c>
      <c r="N2002">
        <f>'Life Expectancy Data'!AO2012</f>
        <v>0.58454106280193241</v>
      </c>
    </row>
    <row r="2003" spans="1:14" x14ac:dyDescent="0.2">
      <c r="A2003">
        <f t="shared" ca="1" si="31"/>
        <v>0.58767901697926006</v>
      </c>
      <c r="B2003" t="s">
        <v>23</v>
      </c>
      <c r="C2003">
        <f>'Life Expectancy Data'!X2013</f>
        <v>0.22437673130193905</v>
      </c>
      <c r="D2003">
        <f>'Life Expectancy Data'!Y2013</f>
        <v>1.6666666666666668E-3</v>
      </c>
      <c r="E2003">
        <f>'Life Expectancy Data'!Z2013</f>
        <v>0.35666293393057114</v>
      </c>
      <c r="F2003">
        <f>'Life Expectancy Data'!AA2013</f>
        <v>1.0616256045732643E-3</v>
      </c>
      <c r="G2003">
        <f>'Life Expectancy Data'!AB2013</f>
        <v>0.9285714285714286</v>
      </c>
      <c r="H2003">
        <f>'Life Expectancy Data'!AC2013</f>
        <v>0</v>
      </c>
      <c r="I2003">
        <f>'Life Expectancy Data'!AD2013</f>
        <v>0.48435689455388181</v>
      </c>
      <c r="J2003">
        <f>'Life Expectancy Data'!AE2013</f>
        <v>1.6000000000000001E-3</v>
      </c>
      <c r="K2003">
        <f>'Life Expectancy Data'!AG2013</f>
        <v>0.367382472431805</v>
      </c>
      <c r="L2003">
        <f>'Life Expectancy Data'!AH2013</f>
        <v>0.96907216494845361</v>
      </c>
      <c r="M2003">
        <f>'Life Expectancy Data'!AN2013</f>
        <v>0.68143459915611815</v>
      </c>
      <c r="N2003">
        <f>'Life Expectancy Data'!AO2013</f>
        <v>0.59420289855072472</v>
      </c>
    </row>
    <row r="2004" spans="1:14" x14ac:dyDescent="0.2">
      <c r="A2004">
        <f t="shared" ca="1" si="31"/>
        <v>0.56249622232012153</v>
      </c>
      <c r="B2004" t="s">
        <v>23</v>
      </c>
      <c r="C2004">
        <f>'Life Expectancy Data'!X2014</f>
        <v>0.22714681440443213</v>
      </c>
      <c r="D2004">
        <f>'Life Expectancy Data'!Y2014</f>
        <v>1.6666666666666668E-3</v>
      </c>
      <c r="E2004">
        <f>'Life Expectancy Data'!Z2014</f>
        <v>0.34658454647256443</v>
      </c>
      <c r="F2004">
        <f>'Life Expectancy Data'!AA2014</f>
        <v>1.0575422867640004E-3</v>
      </c>
      <c r="G2004">
        <f>'Life Expectancy Data'!AB2014</f>
        <v>8.1632653061224483E-2</v>
      </c>
      <c r="H2004">
        <f>'Life Expectancy Data'!AC2014</f>
        <v>0</v>
      </c>
      <c r="I2004">
        <f>'Life Expectancy Data'!AD2014</f>
        <v>0.47508690614136734</v>
      </c>
      <c r="J2004">
        <f>'Life Expectancy Data'!AE2014</f>
        <v>1.6000000000000001E-3</v>
      </c>
      <c r="K2004">
        <f>'Life Expectancy Data'!AG2014</f>
        <v>0.31398723157283809</v>
      </c>
      <c r="L2004">
        <f>'Life Expectancy Data'!AH2014</f>
        <v>0.92783505154639179</v>
      </c>
      <c r="M2004">
        <f>'Life Expectancy Data'!AN2014</f>
        <v>0.67405063291139244</v>
      </c>
      <c r="N2004">
        <f>'Life Expectancy Data'!AO2014</f>
        <v>0.58454106280193241</v>
      </c>
    </row>
    <row r="2005" spans="1:14" x14ac:dyDescent="0.2">
      <c r="A2005">
        <f t="shared" ca="1" si="31"/>
        <v>0.21520998682439674</v>
      </c>
      <c r="B2005" t="s">
        <v>23</v>
      </c>
      <c r="C2005">
        <f>'Life Expectancy Data'!X2015</f>
        <v>0.22853185595567868</v>
      </c>
      <c r="D2005">
        <f>'Life Expectancy Data'!Y2015</f>
        <v>2.2222222222222222E-3</v>
      </c>
      <c r="E2005">
        <f>'Life Expectancy Data'!Z2015</f>
        <v>0.37122060470324747</v>
      </c>
      <c r="F2005">
        <f>'Life Expectancy Data'!AA2015</f>
        <v>7.9786454226113395E-3</v>
      </c>
      <c r="G2005">
        <f>'Life Expectancy Data'!AB2015</f>
        <v>0.86734693877551017</v>
      </c>
      <c r="H2005">
        <f>'Life Expectancy Data'!AC2015</f>
        <v>0</v>
      </c>
      <c r="I2005">
        <f>'Life Expectancy Data'!AD2015</f>
        <v>0.46697566628041715</v>
      </c>
      <c r="J2005">
        <f>'Life Expectancy Data'!AE2015</f>
        <v>1.6000000000000001E-3</v>
      </c>
      <c r="K2005">
        <f>'Life Expectancy Data'!AG2015</f>
        <v>0.32617527568195009</v>
      </c>
      <c r="L2005">
        <f>'Life Expectancy Data'!AH2015</f>
        <v>0.865979381443299</v>
      </c>
      <c r="M2005">
        <f>'Life Expectancy Data'!AN2015</f>
        <v>0.67721518987341778</v>
      </c>
      <c r="N2005">
        <f>'Life Expectancy Data'!AO2015</f>
        <v>0.61352657004830913</v>
      </c>
    </row>
    <row r="2006" spans="1:14" x14ac:dyDescent="0.2">
      <c r="A2006">
        <f t="shared" ca="1" si="31"/>
        <v>7.6255057115649616E-2</v>
      </c>
      <c r="B2006" t="s">
        <v>23</v>
      </c>
      <c r="C2006">
        <f>'Life Expectancy Data'!X2016</f>
        <v>0.23130193905817176</v>
      </c>
      <c r="D2006">
        <f>'Life Expectancy Data'!Y2016</f>
        <v>2.2222222222222222E-3</v>
      </c>
      <c r="E2006">
        <f>'Life Expectancy Data'!Z2016</f>
        <v>0.31634938409854424</v>
      </c>
      <c r="F2006">
        <f>'Life Expectancy Data'!AA2016</f>
        <v>7.8454872054730031E-3</v>
      </c>
      <c r="G2006">
        <f>'Life Expectancy Data'!AB2016</f>
        <v>0.81571428571428573</v>
      </c>
      <c r="H2006">
        <f>'Life Expectancy Data'!AC2016</f>
        <v>0</v>
      </c>
      <c r="I2006">
        <f>'Life Expectancy Data'!AD2016</f>
        <v>4.1714947856315174E-2</v>
      </c>
      <c r="J2006">
        <f>'Life Expectancy Data'!AE2016</f>
        <v>1.6000000000000001E-3</v>
      </c>
      <c r="K2006">
        <f>'Life Expectancy Data'!AG2016</f>
        <v>0.37144515380150894</v>
      </c>
      <c r="L2006">
        <f>'Life Expectancy Data'!AH2016</f>
        <v>0.87628865979381443</v>
      </c>
      <c r="M2006">
        <f>'Life Expectancy Data'!AN2016</f>
        <v>0.66666666666666674</v>
      </c>
      <c r="N2006">
        <f>'Life Expectancy Data'!AO2016</f>
        <v>0.58937198067632846</v>
      </c>
    </row>
    <row r="2007" spans="1:14" x14ac:dyDescent="0.2">
      <c r="A2007">
        <f t="shared" ca="1" si="31"/>
        <v>0.33164216907040445</v>
      </c>
      <c r="B2007" t="s">
        <v>23</v>
      </c>
      <c r="C2007">
        <f>'Life Expectancy Data'!X2017</f>
        <v>2.2160664819944598E-2</v>
      </c>
      <c r="D2007">
        <f>'Life Expectancy Data'!Y2017</f>
        <v>2.2222222222222222E-3</v>
      </c>
      <c r="E2007">
        <f>'Life Expectancy Data'!Z2017</f>
        <v>0.37234042553191493</v>
      </c>
      <c r="F2007">
        <f>'Life Expectancy Data'!AA2017</f>
        <v>1.2004616087680494E-2</v>
      </c>
      <c r="G2007">
        <f>'Life Expectancy Data'!AB2017</f>
        <v>0.81571428571428573</v>
      </c>
      <c r="H2007">
        <f>'Life Expectancy Data'!AC2017</f>
        <v>0</v>
      </c>
      <c r="I2007">
        <f>'Life Expectancy Data'!AD2017</f>
        <v>0.44959443800695248</v>
      </c>
      <c r="J2007">
        <f>'Life Expectancy Data'!AE2017</f>
        <v>2E-3</v>
      </c>
      <c r="K2007">
        <f>'Life Expectancy Data'!AG2017</f>
        <v>0.42019733023795708</v>
      </c>
      <c r="L2007">
        <f>'Life Expectancy Data'!AH2017</f>
        <v>0.89690721649484539</v>
      </c>
      <c r="M2007">
        <f>'Life Expectancy Data'!AN2017</f>
        <v>0.65822784810126589</v>
      </c>
      <c r="N2007">
        <f>'Life Expectancy Data'!AO2017</f>
        <v>0.57004830917874405</v>
      </c>
    </row>
    <row r="2008" spans="1:14" x14ac:dyDescent="0.2">
      <c r="A2008">
        <f t="shared" ca="1" si="31"/>
        <v>0.57859577291166464</v>
      </c>
      <c r="B2008" t="s">
        <v>23</v>
      </c>
      <c r="C2008">
        <f>'Life Expectancy Data'!X2018</f>
        <v>0.23684210526315788</v>
      </c>
      <c r="D2008">
        <f>'Life Expectancy Data'!Y2018</f>
        <v>2.2222222222222222E-3</v>
      </c>
      <c r="E2008">
        <f>'Life Expectancy Data'!Z2018</f>
        <v>0.37905935050391942</v>
      </c>
      <c r="F2008">
        <f>'Life Expectancy Data'!AA2018</f>
        <v>1.4043999910120744E-2</v>
      </c>
      <c r="G2008">
        <f>'Life Expectancy Data'!AB2018</f>
        <v>0.81571428571428573</v>
      </c>
      <c r="H2008">
        <f>'Life Expectancy Data'!AC2018</f>
        <v>0</v>
      </c>
      <c r="I2008">
        <f>'Life Expectancy Data'!AD2018</f>
        <v>0.44148319814600234</v>
      </c>
      <c r="J2008">
        <f>'Life Expectancy Data'!AE2018</f>
        <v>2E-3</v>
      </c>
      <c r="K2008">
        <f>'Life Expectancy Data'!AG2018</f>
        <v>0.44863609982588504</v>
      </c>
      <c r="L2008">
        <f>'Life Expectancy Data'!AH2018</f>
        <v>0.865979381443299</v>
      </c>
      <c r="M2008">
        <f>'Life Expectancy Data'!AN2018</f>
        <v>0.65928270042194093</v>
      </c>
      <c r="N2008">
        <f>'Life Expectancy Data'!AO2018</f>
        <v>0.56038647342995174</v>
      </c>
    </row>
    <row r="2009" spans="1:14" x14ac:dyDescent="0.2">
      <c r="A2009">
        <f t="shared" ca="1" si="31"/>
        <v>0.82365793206337679</v>
      </c>
      <c r="B2009" t="s">
        <v>23</v>
      </c>
      <c r="C2009">
        <f>'Life Expectancy Data'!X2019</f>
        <v>0.16897506925207756</v>
      </c>
      <c r="D2009">
        <f>'Life Expectancy Data'!Y2019</f>
        <v>4.4444444444444444E-3</v>
      </c>
      <c r="E2009">
        <f>'Life Expectancy Data'!Z2019</f>
        <v>0.25699888017917133</v>
      </c>
      <c r="F2009">
        <f>'Life Expectancy Data'!AA2019</f>
        <v>0</v>
      </c>
      <c r="G2009">
        <f>'Life Expectancy Data'!AB2019</f>
        <v>8.1632653061224483E-2</v>
      </c>
      <c r="H2009">
        <f>'Life Expectancy Data'!AC2019</f>
        <v>1.8851651640329339E-5</v>
      </c>
      <c r="I2009">
        <f>'Life Expectancy Data'!AD2019</f>
        <v>0.63267670915411356</v>
      </c>
      <c r="J2009">
        <f>'Life Expectancy Data'!AE2019</f>
        <v>4.0000000000000001E-3</v>
      </c>
      <c r="K2009">
        <f>'Life Expectancy Data'!AG2019</f>
        <v>0.32269297736506092</v>
      </c>
      <c r="L2009">
        <f>'Life Expectancy Data'!AH2019</f>
        <v>7.2164948453608241E-2</v>
      </c>
      <c r="M2009">
        <f>'Life Expectancy Data'!AN2019</f>
        <v>0.77742616033755274</v>
      </c>
      <c r="N2009">
        <f>'Life Expectancy Data'!AO2019</f>
        <v>0.64734299516908211</v>
      </c>
    </row>
    <row r="2010" spans="1:14" x14ac:dyDescent="0.2">
      <c r="A2010">
        <f t="shared" ca="1" si="31"/>
        <v>0.26684335055010178</v>
      </c>
      <c r="B2010" t="s">
        <v>23</v>
      </c>
      <c r="C2010">
        <f>'Life Expectancy Data'!X2020</f>
        <v>0.17174515235457063</v>
      </c>
      <c r="D2010">
        <f>'Life Expectancy Data'!Y2020</f>
        <v>4.4444444444444444E-3</v>
      </c>
      <c r="E2010">
        <f>'Life Expectancy Data'!Z2020</f>
        <v>0</v>
      </c>
      <c r="F2010">
        <f>'Life Expectancy Data'!AA2020</f>
        <v>4.9986298423455734E-2</v>
      </c>
      <c r="G2010">
        <f>'Life Expectancy Data'!AB2020</f>
        <v>0.88775510204081631</v>
      </c>
      <c r="H2010">
        <f>'Life Expectancy Data'!AC2020</f>
        <v>0</v>
      </c>
      <c r="I2010">
        <f>'Life Expectancy Data'!AD2020</f>
        <v>0.62456546929316337</v>
      </c>
      <c r="J2010">
        <f>'Life Expectancy Data'!AE2020</f>
        <v>4.0000000000000001E-3</v>
      </c>
      <c r="K2010">
        <f>'Life Expectancy Data'!AG2020</f>
        <v>0.29599535693557744</v>
      </c>
      <c r="L2010">
        <f>'Life Expectancy Data'!AH2020</f>
        <v>0.88659793814432986</v>
      </c>
      <c r="M2010">
        <f>'Life Expectancy Data'!AN2020</f>
        <v>0.77531645569620256</v>
      </c>
      <c r="N2010">
        <f>'Life Expectancy Data'!AO2020</f>
        <v>0.64734299516908211</v>
      </c>
    </row>
    <row r="2011" spans="1:14" x14ac:dyDescent="0.2">
      <c r="A2011">
        <f t="shared" ca="1" si="31"/>
        <v>0.64429354622624024</v>
      </c>
      <c r="B2011" t="s">
        <v>23</v>
      </c>
      <c r="C2011">
        <f>'Life Expectancy Data'!X2021</f>
        <v>0.17174515235457063</v>
      </c>
      <c r="D2011">
        <f>'Life Expectancy Data'!Y2021</f>
        <v>4.4444444444444444E-3</v>
      </c>
      <c r="E2011">
        <f>'Life Expectancy Data'!Z2021</f>
        <v>0.30067189249720044</v>
      </c>
      <c r="F2011">
        <f>'Life Expectancy Data'!AA2021</f>
        <v>4.8596325047698716E-2</v>
      </c>
      <c r="G2011">
        <f>'Life Expectancy Data'!AB2021</f>
        <v>0.88775510204081631</v>
      </c>
      <c r="H2011">
        <f>'Life Expectancy Data'!AC2021</f>
        <v>0</v>
      </c>
      <c r="I2011">
        <f>'Life Expectancy Data'!AD2021</f>
        <v>0.61645422943221329</v>
      </c>
      <c r="J2011">
        <f>'Life Expectancy Data'!AE2021</f>
        <v>4.4000000000000003E-3</v>
      </c>
      <c r="K2011">
        <f>'Life Expectancy Data'!AG2021</f>
        <v>0.2820661636680209</v>
      </c>
      <c r="L2011">
        <f>'Life Expectancy Data'!AH2021</f>
        <v>0.88659793814432986</v>
      </c>
      <c r="M2011">
        <f>'Life Expectancy Data'!AN2021</f>
        <v>0.77109704641350207</v>
      </c>
      <c r="N2011">
        <f>'Life Expectancy Data'!AO2021</f>
        <v>0.64734299516908211</v>
      </c>
    </row>
    <row r="2012" spans="1:14" x14ac:dyDescent="0.2">
      <c r="A2012">
        <f t="shared" ca="1" si="31"/>
        <v>0.72733584970680598</v>
      </c>
      <c r="B2012" t="s">
        <v>23</v>
      </c>
      <c r="C2012">
        <f>'Life Expectancy Data'!X2022</f>
        <v>0.17728531855955679</v>
      </c>
      <c r="D2012">
        <f>'Life Expectancy Data'!Y2022</f>
        <v>5.0000000000000001E-3</v>
      </c>
      <c r="E2012">
        <f>'Life Expectancy Data'!Z2022</f>
        <v>0.28723404255319152</v>
      </c>
      <c r="F2012">
        <f>'Life Expectancy Data'!AA2022</f>
        <v>4.5482024571671047E-2</v>
      </c>
      <c r="G2012">
        <f>'Life Expectancy Data'!AB2022</f>
        <v>0.95918367346938771</v>
      </c>
      <c r="H2012">
        <f>'Life Expectancy Data'!AC2022</f>
        <v>0</v>
      </c>
      <c r="I2012">
        <f>'Life Expectancy Data'!AD2022</f>
        <v>0.60950173812282737</v>
      </c>
      <c r="J2012">
        <f>'Life Expectancy Data'!AE2022</f>
        <v>4.4000000000000003E-3</v>
      </c>
      <c r="K2012">
        <f>'Life Expectancy Data'!AG2022</f>
        <v>0.2791642484039466</v>
      </c>
      <c r="L2012">
        <f>'Life Expectancy Data'!AH2022</f>
        <v>0.95876288659793818</v>
      </c>
      <c r="M2012">
        <f>'Life Expectancy Data'!AN2022</f>
        <v>0.76476793248945152</v>
      </c>
      <c r="N2012">
        <f>'Life Expectancy Data'!AO2022</f>
        <v>0.64734299516908211</v>
      </c>
    </row>
    <row r="2013" spans="1:14" x14ac:dyDescent="0.2">
      <c r="A2013">
        <f t="shared" ca="1" si="31"/>
        <v>0.77707799884927542</v>
      </c>
      <c r="B2013" t="s">
        <v>23</v>
      </c>
      <c r="C2013">
        <f>'Life Expectancy Data'!X2023</f>
        <v>0.18282548476454294</v>
      </c>
      <c r="D2013">
        <f>'Life Expectancy Data'!Y2023</f>
        <v>5.0000000000000001E-3</v>
      </c>
      <c r="E2013">
        <f>'Life Expectancy Data'!Z2023</f>
        <v>0.26987681970884658</v>
      </c>
      <c r="F2013">
        <f>'Life Expectancy Data'!AA2023</f>
        <v>3.8990837571875409E-2</v>
      </c>
      <c r="G2013">
        <f>'Life Expectancy Data'!AB2023</f>
        <v>0.91836734693877553</v>
      </c>
      <c r="H2013">
        <f>'Life Expectancy Data'!AC2023</f>
        <v>0</v>
      </c>
      <c r="I2013">
        <f>'Life Expectancy Data'!AD2023</f>
        <v>0.60139049826187718</v>
      </c>
      <c r="J2013">
        <f>'Life Expectancy Data'!AE2023</f>
        <v>4.7999999999999996E-3</v>
      </c>
      <c r="K2013">
        <f>'Life Expectancy Data'!AG2023</f>
        <v>0.26465467208357513</v>
      </c>
      <c r="L2013">
        <f>'Life Expectancy Data'!AH2023</f>
        <v>0.91752577319587625</v>
      </c>
      <c r="M2013">
        <f>'Life Expectancy Data'!AN2023</f>
        <v>0.76054852320675104</v>
      </c>
      <c r="N2013">
        <f>'Life Expectancy Data'!AO2023</f>
        <v>0.64734299516908211</v>
      </c>
    </row>
    <row r="2014" spans="1:14" x14ac:dyDescent="0.2">
      <c r="A2014">
        <f t="shared" ca="1" si="31"/>
        <v>0.81610002483699506</v>
      </c>
      <c r="B2014" t="s">
        <v>23</v>
      </c>
      <c r="C2014">
        <f>'Life Expectancy Data'!X2024</f>
        <v>1.8005540166204988E-2</v>
      </c>
      <c r="D2014">
        <f>'Life Expectancy Data'!Y2024</f>
        <v>5.5555555555555558E-3</v>
      </c>
      <c r="E2014">
        <f>'Life Expectancy Data'!Z2024</f>
        <v>0.26371780515117582</v>
      </c>
      <c r="F2014">
        <f>'Life Expectancy Data'!AA2024</f>
        <v>3.5646642792954643E-3</v>
      </c>
      <c r="G2014">
        <f>'Life Expectancy Data'!AB2024</f>
        <v>0.93877551020408168</v>
      </c>
      <c r="H2014">
        <f>'Life Expectancy Data'!AC2024</f>
        <v>0</v>
      </c>
      <c r="I2014">
        <f>'Life Expectancy Data'!AD2024</f>
        <v>0.5932792584009271</v>
      </c>
      <c r="J2014">
        <f>'Life Expectancy Data'!AE2024</f>
        <v>4.7999999999999996E-3</v>
      </c>
      <c r="K2014">
        <f>'Life Expectancy Data'!AG2024</f>
        <v>0.2861288450377249</v>
      </c>
      <c r="L2014">
        <f>'Life Expectancy Data'!AH2024</f>
        <v>0.93814432989690721</v>
      </c>
      <c r="M2014">
        <f>'Life Expectancy Data'!AN2024</f>
        <v>0.74683544303797467</v>
      </c>
      <c r="N2014">
        <f>'Life Expectancy Data'!AO2024</f>
        <v>0.64251207729468607</v>
      </c>
    </row>
    <row r="2015" spans="1:14" x14ac:dyDescent="0.2">
      <c r="A2015">
        <f t="shared" ca="1" si="31"/>
        <v>0.86386646991960025</v>
      </c>
      <c r="B2015" t="s">
        <v>23</v>
      </c>
      <c r="C2015">
        <f>'Life Expectancy Data'!X2025</f>
        <v>1.8005540166204988E-2</v>
      </c>
      <c r="D2015">
        <f>'Life Expectancy Data'!Y2025</f>
        <v>5.5555555555555558E-3</v>
      </c>
      <c r="E2015">
        <f>'Life Expectancy Data'!Z2025</f>
        <v>0.26203807390817474</v>
      </c>
      <c r="F2015">
        <f>'Life Expectancy Data'!AA2025</f>
        <v>2.9284180453219212E-2</v>
      </c>
      <c r="G2015">
        <f>'Life Expectancy Data'!AB2025</f>
        <v>0.93877551020408168</v>
      </c>
      <c r="H2015">
        <f>'Life Expectancy Data'!AC2025</f>
        <v>0</v>
      </c>
      <c r="I2015">
        <f>'Life Expectancy Data'!AD2025</f>
        <v>0.5851680185399768</v>
      </c>
      <c r="J2015">
        <f>'Life Expectancy Data'!AE2025</f>
        <v>5.1999999999999998E-3</v>
      </c>
      <c r="K2015">
        <f>'Life Expectancy Data'!AG2025</f>
        <v>0.28961114335461408</v>
      </c>
      <c r="L2015">
        <f>'Life Expectancy Data'!AH2025</f>
        <v>0.93814432989690721</v>
      </c>
      <c r="M2015">
        <f>'Life Expectancy Data'!AN2025</f>
        <v>0.74472573839662448</v>
      </c>
      <c r="N2015">
        <f>'Life Expectancy Data'!AO2025</f>
        <v>0.64251207729468607</v>
      </c>
    </row>
    <row r="2016" spans="1:14" x14ac:dyDescent="0.2">
      <c r="A2016">
        <f t="shared" ca="1" si="31"/>
        <v>0.9356299098824592</v>
      </c>
      <c r="B2016" t="s">
        <v>23</v>
      </c>
      <c r="C2016">
        <f>'Life Expectancy Data'!X2026</f>
        <v>0.18975069252077562</v>
      </c>
      <c r="D2016">
        <f>'Life Expectancy Data'!Y2026</f>
        <v>6.1111111111111114E-3</v>
      </c>
      <c r="E2016">
        <f>'Life Expectancy Data'!Z2026</f>
        <v>0.27099664053751399</v>
      </c>
      <c r="F2016">
        <f>'Life Expectancy Data'!AA2026</f>
        <v>3.0030410492196276E-3</v>
      </c>
      <c r="G2016">
        <f>'Life Expectancy Data'!AB2026</f>
        <v>0.93877551020408168</v>
      </c>
      <c r="H2016">
        <f>'Life Expectancy Data'!AC2026</f>
        <v>4.7129129100823348E-6</v>
      </c>
      <c r="I2016">
        <f>'Life Expectancy Data'!AD2026</f>
        <v>5.5619930475086905E-2</v>
      </c>
      <c r="J2016">
        <f>'Life Expectancy Data'!AE2026</f>
        <v>5.5999999999999999E-3</v>
      </c>
      <c r="K2016">
        <f>'Life Expectancy Data'!AG2026</f>
        <v>0.253047011027278</v>
      </c>
      <c r="L2016">
        <f>'Life Expectancy Data'!AH2026</f>
        <v>0.93814432989690721</v>
      </c>
      <c r="M2016">
        <f>'Life Expectancy Data'!AN2026</f>
        <v>0.73839662447257381</v>
      </c>
      <c r="N2016">
        <f>'Life Expectancy Data'!AO2026</f>
        <v>0.6376811594202898</v>
      </c>
    </row>
    <row r="2017" spans="1:14" x14ac:dyDescent="0.2">
      <c r="A2017">
        <f t="shared" ca="1" si="31"/>
        <v>8.8935629021004159E-2</v>
      </c>
      <c r="B2017" t="s">
        <v>23</v>
      </c>
      <c r="C2017">
        <f>'Life Expectancy Data'!X2027</f>
        <v>0.18282548476454294</v>
      </c>
      <c r="D2017">
        <f>'Life Expectancy Data'!Y2027</f>
        <v>6.1111111111111114E-3</v>
      </c>
      <c r="E2017">
        <f>'Life Expectancy Data'!Z2027</f>
        <v>0.23964165733482645</v>
      </c>
      <c r="F2017">
        <f>'Life Expectancy Data'!AA2027</f>
        <v>2.6509550579013129E-2</v>
      </c>
      <c r="G2017">
        <f>'Life Expectancy Data'!AB2027</f>
        <v>0.93877551020408168</v>
      </c>
      <c r="H2017">
        <f>'Life Expectancy Data'!AC2027</f>
        <v>0</v>
      </c>
      <c r="I2017">
        <f>'Life Expectancy Data'!AD2027</f>
        <v>4.866743916570105E-2</v>
      </c>
      <c r="J2017">
        <f>'Life Expectancy Data'!AE2027</f>
        <v>6.0000000000000001E-3</v>
      </c>
      <c r="K2017">
        <f>'Life Expectancy Data'!AG2027</f>
        <v>0.24550203134068482</v>
      </c>
      <c r="L2017">
        <f>'Life Expectancy Data'!AH2027</f>
        <v>0.93814432989690721</v>
      </c>
      <c r="M2017">
        <f>'Life Expectancy Data'!AN2027</f>
        <v>0.73417721518987344</v>
      </c>
      <c r="N2017">
        <f>'Life Expectancy Data'!AO2027</f>
        <v>0.6376811594202898</v>
      </c>
    </row>
    <row r="2018" spans="1:14" x14ac:dyDescent="0.2">
      <c r="A2018">
        <f t="shared" ca="1" si="31"/>
        <v>0.93933023350507794</v>
      </c>
      <c r="B2018" t="s">
        <v>23</v>
      </c>
      <c r="C2018">
        <f>'Life Expectancy Data'!X2028</f>
        <v>0.18421052631578946</v>
      </c>
      <c r="D2018">
        <f>'Life Expectancy Data'!Y2028</f>
        <v>6.6666666666666671E-3</v>
      </c>
      <c r="E2018">
        <f>'Life Expectancy Data'!Z2028</f>
        <v>0.23572228443449048</v>
      </c>
      <c r="F2018">
        <f>'Life Expectancy Data'!AA2028</f>
        <v>2.3037427231940095E-2</v>
      </c>
      <c r="G2018">
        <f>'Life Expectancy Data'!AB2028</f>
        <v>0.94897959183673475</v>
      </c>
      <c r="H2018">
        <f>'Life Expectancy Data'!AC2028</f>
        <v>0</v>
      </c>
      <c r="I2018">
        <f>'Life Expectancy Data'!AD2028</f>
        <v>0.56199304750869061</v>
      </c>
      <c r="J2018">
        <f>'Life Expectancy Data'!AE2028</f>
        <v>6.0000000000000001E-3</v>
      </c>
      <c r="K2018">
        <f>'Life Expectancy Data'!AG2028</f>
        <v>0.23795705165409167</v>
      </c>
      <c r="L2018">
        <f>'Life Expectancy Data'!AH2028</f>
        <v>0.94845360824742264</v>
      </c>
      <c r="M2018">
        <f>'Life Expectancy Data'!AN2028</f>
        <v>0.73101265822784811</v>
      </c>
      <c r="N2018">
        <f>'Life Expectancy Data'!AO2028</f>
        <v>0.6280193236714976</v>
      </c>
    </row>
    <row r="2019" spans="1:14" x14ac:dyDescent="0.2">
      <c r="A2019">
        <f t="shared" ca="1" si="31"/>
        <v>0.87643836565684341</v>
      </c>
      <c r="B2019" t="s">
        <v>23</v>
      </c>
      <c r="C2019">
        <f>'Life Expectancy Data'!X2029</f>
        <v>0.203601108033241</v>
      </c>
      <c r="D2019">
        <f>'Life Expectancy Data'!Y2029</f>
        <v>7.2222222222222219E-3</v>
      </c>
      <c r="E2019">
        <f>'Life Expectancy Data'!Z2029</f>
        <v>0.24804031354983208</v>
      </c>
      <c r="F2019">
        <f>'Life Expectancy Data'!AA2029</f>
        <v>2.1127640286043373E-2</v>
      </c>
      <c r="G2019">
        <f>'Life Expectancy Data'!AB2029</f>
        <v>0.94897959183673475</v>
      </c>
      <c r="H2019">
        <f>'Life Expectancy Data'!AC2029</f>
        <v>0</v>
      </c>
      <c r="I2019">
        <f>'Life Expectancy Data'!AD2029</f>
        <v>0.55388180764774042</v>
      </c>
      <c r="J2019">
        <f>'Life Expectancy Data'!AE2029</f>
        <v>6.4000000000000003E-3</v>
      </c>
      <c r="K2019">
        <f>'Life Expectancy Data'!AG2029</f>
        <v>0.25246662797446312</v>
      </c>
      <c r="L2019">
        <f>'Life Expectancy Data'!AH2029</f>
        <v>0.77319587628865982</v>
      </c>
      <c r="M2019">
        <f>'Life Expectancy Data'!AN2029</f>
        <v>0.72995780590717296</v>
      </c>
      <c r="N2019">
        <f>'Life Expectancy Data'!AO2029</f>
        <v>0.6280193236714976</v>
      </c>
    </row>
    <row r="2020" spans="1:14" x14ac:dyDescent="0.2">
      <c r="A2020">
        <f t="shared" ca="1" si="31"/>
        <v>0.87150388025447723</v>
      </c>
      <c r="B2020" t="s">
        <v>23</v>
      </c>
      <c r="C2020">
        <f>'Life Expectancy Data'!X2030</f>
        <v>0.2077562326869806</v>
      </c>
      <c r="D2020">
        <f>'Life Expectancy Data'!Y2030</f>
        <v>7.7777777777777776E-3</v>
      </c>
      <c r="E2020">
        <f>'Life Expectancy Data'!Z2030</f>
        <v>0.23852183650615902</v>
      </c>
      <c r="F2020">
        <f>'Life Expectancy Data'!AA2030</f>
        <v>1.8323459964611207E-2</v>
      </c>
      <c r="G2020">
        <f>'Life Expectancy Data'!AB2030</f>
        <v>0.9285714285714286</v>
      </c>
      <c r="H2020">
        <f>'Life Expectancy Data'!AC2030</f>
        <v>0</v>
      </c>
      <c r="I2020">
        <f>'Life Expectancy Data'!AD2030</f>
        <v>0.54577056778679034</v>
      </c>
      <c r="J2020">
        <f>'Life Expectancy Data'!AE2030</f>
        <v>7.1999999999999998E-3</v>
      </c>
      <c r="K2020">
        <f>'Life Expectancy Data'!AG2030</f>
        <v>0.24318049912942538</v>
      </c>
      <c r="L2020">
        <f>'Life Expectancy Data'!AH2030</f>
        <v>0.865979381443299</v>
      </c>
      <c r="M2020">
        <f>'Life Expectancy Data'!AN2030</f>
        <v>0.72257383966244737</v>
      </c>
      <c r="N2020">
        <f>'Life Expectancy Data'!AO2030</f>
        <v>0.6183574879227054</v>
      </c>
    </row>
    <row r="2021" spans="1:14" x14ac:dyDescent="0.2">
      <c r="A2021">
        <f t="shared" ca="1" si="31"/>
        <v>0.77853237795973196</v>
      </c>
      <c r="B2021" t="s">
        <v>23</v>
      </c>
      <c r="C2021">
        <f>'Life Expectancy Data'!X2031</f>
        <v>0.20914127423822715</v>
      </c>
      <c r="D2021">
        <f>'Life Expectancy Data'!Y2031</f>
        <v>8.3333333333333332E-3</v>
      </c>
      <c r="E2021">
        <f>'Life Expectancy Data'!Z2031</f>
        <v>0.2513997760358343</v>
      </c>
      <c r="F2021">
        <f>'Life Expectancy Data'!AA2031</f>
        <v>1.7814934648977085E-3</v>
      </c>
      <c r="G2021">
        <f>'Life Expectancy Data'!AB2031</f>
        <v>0.65306122448979587</v>
      </c>
      <c r="H2021">
        <f>'Life Expectancy Data'!AC2031</f>
        <v>0</v>
      </c>
      <c r="I2021">
        <f>'Life Expectancy Data'!AD2031</f>
        <v>0.53765932792584015</v>
      </c>
      <c r="J2021">
        <f>'Life Expectancy Data'!AE2031</f>
        <v>7.6E-3</v>
      </c>
      <c r="K2021">
        <f>'Life Expectancy Data'!AG2031</f>
        <v>0.24550203134068482</v>
      </c>
      <c r="L2021">
        <f>'Life Expectancy Data'!AH2031</f>
        <v>0.94845360824742264</v>
      </c>
      <c r="M2021">
        <f>'Life Expectancy Data'!AN2031</f>
        <v>0.72362869198312241</v>
      </c>
      <c r="N2021">
        <f>'Life Expectancy Data'!AO2031</f>
        <v>0.64251207729468607</v>
      </c>
    </row>
    <row r="2022" spans="1:14" x14ac:dyDescent="0.2">
      <c r="A2022">
        <f t="shared" ca="1" si="31"/>
        <v>0.55220218489132644</v>
      </c>
      <c r="B2022" t="s">
        <v>23</v>
      </c>
      <c r="C2022">
        <f>'Life Expectancy Data'!X2032</f>
        <v>0.19806094182825484</v>
      </c>
      <c r="D2022">
        <f>'Life Expectancy Data'!Y2032</f>
        <v>8.8888888888888889E-3</v>
      </c>
      <c r="E2022">
        <f>'Life Expectancy Data'!Z2032</f>
        <v>0.22508398656215009</v>
      </c>
      <c r="F2022">
        <f>'Life Expectancy Data'!AA2032</f>
        <v>2.0810042387045514E-3</v>
      </c>
      <c r="G2022">
        <f>'Life Expectancy Data'!AB2032</f>
        <v>0.81571428571428573</v>
      </c>
      <c r="H2022">
        <f>'Life Expectancy Data'!AC2032</f>
        <v>0</v>
      </c>
      <c r="I2022">
        <f>'Life Expectancy Data'!AD2032</f>
        <v>0.52954808806488995</v>
      </c>
      <c r="J2022">
        <f>'Life Expectancy Data'!AE2032</f>
        <v>8.0000000000000002E-3</v>
      </c>
      <c r="K2022">
        <f>'Life Expectancy Data'!AG2032</f>
        <v>0.26523505513639001</v>
      </c>
      <c r="L2022">
        <f>'Life Expectancy Data'!AH2032</f>
        <v>0.95876288659793818</v>
      </c>
      <c r="M2022">
        <f>'Life Expectancy Data'!AN2032</f>
        <v>0.72362869198312241</v>
      </c>
      <c r="N2022">
        <f>'Life Expectancy Data'!AO2032</f>
        <v>0.6714975845410629</v>
      </c>
    </row>
    <row r="2023" spans="1:14" x14ac:dyDescent="0.2">
      <c r="A2023">
        <f t="shared" ca="1" si="31"/>
        <v>3.099097817896479E-2</v>
      </c>
      <c r="B2023" t="s">
        <v>23</v>
      </c>
      <c r="C2023">
        <f>'Life Expectancy Data'!X2033</f>
        <v>0.19529085872576177</v>
      </c>
      <c r="D2023">
        <f>'Life Expectancy Data'!Y2033</f>
        <v>9.4444444444444445E-3</v>
      </c>
      <c r="E2023">
        <f>'Life Expectancy Data'!Z2033</f>
        <v>0.23572228443449048</v>
      </c>
      <c r="F2023">
        <f>'Life Expectancy Data'!AA2033</f>
        <v>1.5530661116793437E-2</v>
      </c>
      <c r="G2023">
        <f>'Life Expectancy Data'!AB2033</f>
        <v>0.81571428571428573</v>
      </c>
      <c r="H2023">
        <f>'Life Expectancy Data'!AC2033</f>
        <v>0</v>
      </c>
      <c r="I2023">
        <f>'Life Expectancy Data'!AD2033</f>
        <v>0.52259559675550404</v>
      </c>
      <c r="J2023">
        <f>'Life Expectancy Data'!AE2033</f>
        <v>8.8000000000000005E-3</v>
      </c>
      <c r="K2023">
        <f>'Life Expectancy Data'!AG2033</f>
        <v>0.26755658734764948</v>
      </c>
      <c r="L2023">
        <f>'Life Expectancy Data'!AH2033</f>
        <v>7.2164948453608241E-2</v>
      </c>
      <c r="M2023">
        <f>'Life Expectancy Data'!AN2033</f>
        <v>0.71413502109704652</v>
      </c>
      <c r="N2023">
        <f>'Life Expectancy Data'!AO2033</f>
        <v>0.64734299516908211</v>
      </c>
    </row>
    <row r="2024" spans="1:14" x14ac:dyDescent="0.2">
      <c r="A2024">
        <f t="shared" ca="1" si="31"/>
        <v>0.17367784689132759</v>
      </c>
      <c r="B2024" t="s">
        <v>23</v>
      </c>
      <c r="C2024">
        <f>'Life Expectancy Data'!X2034</f>
        <v>0.21191135734072022</v>
      </c>
      <c r="D2024">
        <f>'Life Expectancy Data'!Y2034</f>
        <v>0.01</v>
      </c>
      <c r="E2024">
        <f>'Life Expectancy Data'!Z2034</f>
        <v>0.25643896976483765</v>
      </c>
      <c r="F2024">
        <f>'Life Expectancy Data'!AA2034</f>
        <v>1.5272719900190553E-2</v>
      </c>
      <c r="G2024">
        <f>'Life Expectancy Data'!AB2034</f>
        <v>0.81571428571428573</v>
      </c>
      <c r="H2024">
        <f>'Life Expectancy Data'!AC2034</f>
        <v>4.7129129100823348E-6</v>
      </c>
      <c r="I2024">
        <f>'Life Expectancy Data'!AD2034</f>
        <v>0.51448435689455385</v>
      </c>
      <c r="J2024">
        <f>'Life Expectancy Data'!AE2034</f>
        <v>9.5999999999999992E-3</v>
      </c>
      <c r="K2024">
        <f>'Life Expectancy Data'!AG2034</f>
        <v>0.25885084155542659</v>
      </c>
      <c r="L2024">
        <f>'Life Expectancy Data'!AH2034</f>
        <v>0.98969072164948457</v>
      </c>
      <c r="M2024">
        <f>'Life Expectancy Data'!AN2034</f>
        <v>0.71097046413502119</v>
      </c>
      <c r="N2024">
        <f>'Life Expectancy Data'!AO2034</f>
        <v>0.65217391304347827</v>
      </c>
    </row>
    <row r="2025" spans="1:14" x14ac:dyDescent="0.2">
      <c r="A2025">
        <f t="shared" ca="1" si="31"/>
        <v>0.40697866514567005</v>
      </c>
      <c r="B2025" t="s">
        <v>23</v>
      </c>
      <c r="C2025">
        <f>'Life Expectancy Data'!X2035</f>
        <v>0.29085872576177285</v>
      </c>
      <c r="D2025">
        <f>'Life Expectancy Data'!Y2035</f>
        <v>2.8888888888888888E-2</v>
      </c>
      <c r="E2025">
        <f>'Life Expectancy Data'!Z2035</f>
        <v>0.25699888017917133</v>
      </c>
      <c r="F2025">
        <f>'Life Expectancy Data'!AA2035</f>
        <v>0</v>
      </c>
      <c r="G2025">
        <f>'Life Expectancy Data'!AB2035</f>
        <v>5.1020408163265307E-2</v>
      </c>
      <c r="H2025">
        <f>'Life Expectancy Data'!AC2035</f>
        <v>2.9172930913409652E-3</v>
      </c>
      <c r="I2025">
        <f>'Life Expectancy Data'!AD2035</f>
        <v>0.28273464658169178</v>
      </c>
      <c r="J2025">
        <f>'Life Expectancy Data'!AE2035</f>
        <v>2.64E-2</v>
      </c>
      <c r="K2025">
        <f>'Life Expectancy Data'!AG2035</f>
        <v>0.32269297736506092</v>
      </c>
      <c r="L2025">
        <f>'Life Expectancy Data'!AH2035</f>
        <v>4.1237113402061855E-2</v>
      </c>
      <c r="M2025">
        <f>'Life Expectancy Data'!AN2035</f>
        <v>0.7162447257383967</v>
      </c>
      <c r="N2025">
        <f>'Life Expectancy Data'!AO2035</f>
        <v>0.56521739130434778</v>
      </c>
    </row>
    <row r="2026" spans="1:14" x14ac:dyDescent="0.2">
      <c r="A2026">
        <f t="shared" ca="1" si="31"/>
        <v>3.2058602240946144E-2</v>
      </c>
      <c r="B2026" t="s">
        <v>23</v>
      </c>
      <c r="C2026">
        <f>'Life Expectancy Data'!X2036</f>
        <v>0.29501385041551248</v>
      </c>
      <c r="D2026">
        <f>'Life Expectancy Data'!Y2036</f>
        <v>0.03</v>
      </c>
      <c r="E2026">
        <f>'Life Expectancy Data'!Z2036</f>
        <v>0.25251959686450165</v>
      </c>
      <c r="F2026">
        <f>'Life Expectancy Data'!AA2036</f>
        <v>1.6053626169405396E-3</v>
      </c>
      <c r="G2026">
        <f>'Life Expectancy Data'!AB2036</f>
        <v>0.67346938775510201</v>
      </c>
      <c r="H2026">
        <f>'Life Expectancy Data'!AC2036</f>
        <v>0.27734549893252525</v>
      </c>
      <c r="I2026">
        <f>'Life Expectancy Data'!AD2036</f>
        <v>0.27578215527230593</v>
      </c>
      <c r="J2026">
        <f>'Life Expectancy Data'!AE2036</f>
        <v>2.7199999999999998E-2</v>
      </c>
      <c r="K2026">
        <f>'Life Expectancy Data'!AG2036</f>
        <v>0.25188624492164829</v>
      </c>
      <c r="L2026">
        <f>'Life Expectancy Data'!AH2036</f>
        <v>0.67010309278350511</v>
      </c>
      <c r="M2026">
        <f>'Life Expectancy Data'!AN2036</f>
        <v>0.71308016877637137</v>
      </c>
      <c r="N2026">
        <f>'Life Expectancy Data'!AO2036</f>
        <v>0.56521739130434778</v>
      </c>
    </row>
    <row r="2027" spans="1:14" x14ac:dyDescent="0.2">
      <c r="A2027">
        <f t="shared" ca="1" si="31"/>
        <v>0.24713281916107721</v>
      </c>
      <c r="B2027" t="s">
        <v>23</v>
      </c>
      <c r="C2027">
        <f>'Life Expectancy Data'!X2037</f>
        <v>0.30193905817174516</v>
      </c>
      <c r="D2027">
        <f>'Life Expectancy Data'!Y2037</f>
        <v>3.0555555555555555E-2</v>
      </c>
      <c r="E2027">
        <f>'Life Expectancy Data'!Z2037</f>
        <v>0.25755879059350506</v>
      </c>
      <c r="F2027">
        <f>'Life Expectancy Data'!AA2037</f>
        <v>1.2623124007080646E-3</v>
      </c>
      <c r="G2027">
        <f>'Life Expectancy Data'!AB2037</f>
        <v>0.89795918367346939</v>
      </c>
      <c r="H2027">
        <f>'Life Expectancy Data'!AC2037</f>
        <v>1.3761705697440417E-2</v>
      </c>
      <c r="I2027">
        <f>'Life Expectancy Data'!AD2037</f>
        <v>0.26998841251448435</v>
      </c>
      <c r="J2027">
        <f>'Life Expectancy Data'!AE2037</f>
        <v>2.76E-2</v>
      </c>
      <c r="K2027">
        <f>'Life Expectancy Data'!AG2037</f>
        <v>0.24318049912942538</v>
      </c>
      <c r="L2027">
        <f>'Life Expectancy Data'!AH2037</f>
        <v>0.89690721649484539</v>
      </c>
      <c r="M2027">
        <f>'Life Expectancy Data'!AN2037</f>
        <v>0.70780590717299585</v>
      </c>
      <c r="N2027">
        <f>'Life Expectancy Data'!AO2037</f>
        <v>0.56521739130434778</v>
      </c>
    </row>
    <row r="2028" spans="1:14" x14ac:dyDescent="0.2">
      <c r="A2028">
        <f t="shared" ca="1" si="31"/>
        <v>0.86951923079192717</v>
      </c>
      <c r="B2028" t="s">
        <v>23</v>
      </c>
      <c r="C2028">
        <f>'Life Expectancy Data'!X2038</f>
        <v>0.29916897506925205</v>
      </c>
      <c r="D2028">
        <f>'Life Expectancy Data'!Y2038</f>
        <v>3.111111111111111E-2</v>
      </c>
      <c r="E2028">
        <f>'Life Expectancy Data'!Z2038</f>
        <v>0.28051511758118702</v>
      </c>
      <c r="F2028">
        <f>'Life Expectancy Data'!AA2038</f>
        <v>1.0921089020280212E-2</v>
      </c>
      <c r="G2028">
        <f>'Life Expectancy Data'!AB2038</f>
        <v>0.88775510204081631</v>
      </c>
      <c r="H2028">
        <f>'Life Expectancy Data'!AC2038</f>
        <v>7.2390342298864659E-3</v>
      </c>
      <c r="I2028">
        <f>'Life Expectancy Data'!AD2038</f>
        <v>0.2630359212050985</v>
      </c>
      <c r="J2028">
        <f>'Life Expectancy Data'!AE2038</f>
        <v>2.8400000000000002E-2</v>
      </c>
      <c r="K2028">
        <f>'Life Expectancy Data'!AG2038</f>
        <v>0.23737666860127682</v>
      </c>
      <c r="L2028">
        <f>'Life Expectancy Data'!AH2038</f>
        <v>0.88659793814432986</v>
      </c>
      <c r="M2028">
        <f>'Life Expectancy Data'!AN2038</f>
        <v>0.70253164556962033</v>
      </c>
      <c r="N2028">
        <f>'Life Expectancy Data'!AO2038</f>
        <v>0.56038647342995174</v>
      </c>
    </row>
    <row r="2029" spans="1:14" x14ac:dyDescent="0.2">
      <c r="A2029">
        <f t="shared" ca="1" si="31"/>
        <v>0.33356226491871799</v>
      </c>
      <c r="B2029" t="s">
        <v>23</v>
      </c>
      <c r="C2029">
        <f>'Life Expectancy Data'!X2039</f>
        <v>0.30055401662049863</v>
      </c>
      <c r="D2029">
        <f>'Life Expectancy Data'!Y2039</f>
        <v>3.1666666666666669E-2</v>
      </c>
      <c r="E2029">
        <f>'Life Expectancy Data'!Z2039</f>
        <v>0.27715565509518481</v>
      </c>
      <c r="F2029">
        <f>'Life Expectancy Data'!AA2039</f>
        <v>9.8303822796452622E-3</v>
      </c>
      <c r="G2029">
        <f>'Life Expectancy Data'!AB2039</f>
        <v>0.87755102040816324</v>
      </c>
      <c r="H2029">
        <f>'Life Expectancy Data'!AC2039</f>
        <v>3.0813024606118303E-2</v>
      </c>
      <c r="I2029">
        <f>'Life Expectancy Data'!AD2039</f>
        <v>0.25608342989571264</v>
      </c>
      <c r="J2029">
        <f>'Life Expectancy Data'!AE2039</f>
        <v>2.8799999999999999E-2</v>
      </c>
      <c r="K2029">
        <f>'Life Expectancy Data'!AG2039</f>
        <v>0.22751015670342425</v>
      </c>
      <c r="L2029">
        <f>'Life Expectancy Data'!AH2039</f>
        <v>0.87628865979381443</v>
      </c>
      <c r="M2029">
        <f>'Life Expectancy Data'!AN2039</f>
        <v>0.70569620253164567</v>
      </c>
      <c r="N2029">
        <f>'Life Expectancy Data'!AO2039</f>
        <v>0.55555555555555558</v>
      </c>
    </row>
    <row r="2030" spans="1:14" x14ac:dyDescent="0.2">
      <c r="A2030">
        <f t="shared" ca="1" si="31"/>
        <v>0.21279941934912483</v>
      </c>
      <c r="B2030" t="s">
        <v>23</v>
      </c>
      <c r="C2030">
        <f>'Life Expectancy Data'!X2040</f>
        <v>0.30055401662049863</v>
      </c>
      <c r="D2030">
        <f>'Life Expectancy Data'!Y2040</f>
        <v>3.2222222222222222E-2</v>
      </c>
      <c r="E2030">
        <f>'Life Expectancy Data'!Z2040</f>
        <v>0.27099664053751399</v>
      </c>
      <c r="F2030">
        <f>'Life Expectancy Data'!AA2040</f>
        <v>1.017747838743915E-2</v>
      </c>
      <c r="G2030">
        <f>'Life Expectancy Data'!AB2040</f>
        <v>0.77551020408163263</v>
      </c>
      <c r="H2030">
        <f>'Life Expectancy Data'!AC2040</f>
        <v>3.0011829411404307E-2</v>
      </c>
      <c r="I2030">
        <f>'Life Expectancy Data'!AD2040</f>
        <v>0.25028968713789113</v>
      </c>
      <c r="J2030">
        <f>'Life Expectancy Data'!AE2040</f>
        <v>2.9600000000000001E-2</v>
      </c>
      <c r="K2030">
        <f>'Life Expectancy Data'!AG2040</f>
        <v>0.23215322112594311</v>
      </c>
      <c r="L2030">
        <f>'Life Expectancy Data'!AH2040</f>
        <v>0.79381443298969068</v>
      </c>
      <c r="M2030">
        <f>'Life Expectancy Data'!AN2040</f>
        <v>0.69831223628691985</v>
      </c>
      <c r="N2030">
        <f>'Life Expectancy Data'!AO2040</f>
        <v>0.55072463768115942</v>
      </c>
    </row>
    <row r="2031" spans="1:14" x14ac:dyDescent="0.2">
      <c r="A2031">
        <f t="shared" ca="1" si="31"/>
        <v>5.9878543472948076E-2</v>
      </c>
      <c r="B2031" t="s">
        <v>23</v>
      </c>
      <c r="C2031">
        <f>'Life Expectancy Data'!X2041</f>
        <v>0.30193905817174516</v>
      </c>
      <c r="D2031">
        <f>'Life Expectancy Data'!Y2041</f>
        <v>3.2777777777777781E-2</v>
      </c>
      <c r="E2031">
        <f>'Life Expectancy Data'!Z2041</f>
        <v>0.24692049272116462</v>
      </c>
      <c r="F2031">
        <f>'Life Expectancy Data'!AA2041</f>
        <v>8.189711128776523E-3</v>
      </c>
      <c r="G2031">
        <f>'Life Expectancy Data'!AB2041</f>
        <v>0.8571428571428571</v>
      </c>
      <c r="H2031">
        <f>'Life Expectancy Data'!AC2041</f>
        <v>6.9232690649109491E-3</v>
      </c>
      <c r="I2031">
        <f>'Life Expectancy Data'!AD2041</f>
        <v>0.24449594438006955</v>
      </c>
      <c r="J2031">
        <f>'Life Expectancy Data'!AE2041</f>
        <v>3.04E-2</v>
      </c>
      <c r="K2031">
        <f>'Life Expectancy Data'!AG2041</f>
        <v>0.23447475333720255</v>
      </c>
      <c r="L2031">
        <f>'Life Expectancy Data'!AH2041</f>
        <v>0.87628865979381443</v>
      </c>
      <c r="M2031">
        <f>'Life Expectancy Data'!AN2041</f>
        <v>0.69725738396624481</v>
      </c>
      <c r="N2031">
        <f>'Life Expectancy Data'!AO2041</f>
        <v>0.56521739130434778</v>
      </c>
    </row>
    <row r="2032" spans="1:14" x14ac:dyDescent="0.2">
      <c r="A2032">
        <f t="shared" ca="1" si="31"/>
        <v>0.31477713730373935</v>
      </c>
      <c r="B2032" t="s">
        <v>23</v>
      </c>
      <c r="C2032">
        <f>'Life Expectancy Data'!X2042</f>
        <v>0.29916897506925205</v>
      </c>
      <c r="D2032">
        <f>'Life Expectancy Data'!Y2042</f>
        <v>3.3333333333333333E-2</v>
      </c>
      <c r="E2032">
        <f>'Life Expectancy Data'!Z2042</f>
        <v>0.2351623740201568</v>
      </c>
      <c r="F2032">
        <f>'Life Expectancy Data'!AA2042</f>
        <v>7.9813894905039554E-3</v>
      </c>
      <c r="G2032">
        <f>'Life Expectancy Data'!AB2042</f>
        <v>0.88775510204081631</v>
      </c>
      <c r="H2032">
        <f>'Life Expectancy Data'!AC2042</f>
        <v>1.6071033023380761E-3</v>
      </c>
      <c r="I2032">
        <f>'Life Expectancy Data'!AD2042</f>
        <v>0.23870220162224801</v>
      </c>
      <c r="J2032">
        <f>'Life Expectancy Data'!AE2042</f>
        <v>3.1199999999999999E-2</v>
      </c>
      <c r="K2032">
        <f>'Life Expectancy Data'!AG2042</f>
        <v>0.23969820081253626</v>
      </c>
      <c r="L2032">
        <f>'Life Expectancy Data'!AH2042</f>
        <v>0.91752577319587625</v>
      </c>
      <c r="M2032">
        <f>'Life Expectancy Data'!AN2042</f>
        <v>0.69092827004219415</v>
      </c>
      <c r="N2032">
        <f>'Life Expectancy Data'!AO2042</f>
        <v>0.55555555555555558</v>
      </c>
    </row>
    <row r="2033" spans="1:14" x14ac:dyDescent="0.2">
      <c r="A2033">
        <f t="shared" ca="1" si="31"/>
        <v>0.1810806970589508</v>
      </c>
      <c r="B2033" t="s">
        <v>23</v>
      </c>
      <c r="C2033">
        <f>'Life Expectancy Data'!X2043</f>
        <v>0.29778393351800553</v>
      </c>
      <c r="D2033">
        <f>'Life Expectancy Data'!Y2043</f>
        <v>3.4444444444444444E-2</v>
      </c>
      <c r="E2033">
        <f>'Life Expectancy Data'!Z2043</f>
        <v>0.23404255319148939</v>
      </c>
      <c r="F2033">
        <f>'Life Expectancy Data'!AA2043</f>
        <v>7.049696977552148E-3</v>
      </c>
      <c r="G2033">
        <f>'Life Expectancy Data'!AB2043</f>
        <v>0.87755102040816324</v>
      </c>
      <c r="H2033">
        <f>'Life Expectancy Data'!AC2043</f>
        <v>2.4978438423436371E-3</v>
      </c>
      <c r="I2033">
        <f>'Life Expectancy Data'!AD2043</f>
        <v>0.23290845886442643</v>
      </c>
      <c r="J2033">
        <f>'Life Expectancy Data'!AE2043</f>
        <v>3.2000000000000001E-2</v>
      </c>
      <c r="K2033">
        <f>'Life Expectancy Data'!AG2043</f>
        <v>0.20719674985490422</v>
      </c>
      <c r="L2033">
        <f>'Life Expectancy Data'!AH2043</f>
        <v>0.87628865979381443</v>
      </c>
      <c r="M2033">
        <f>'Life Expectancy Data'!AN2043</f>
        <v>0.68354430379746844</v>
      </c>
      <c r="N2033">
        <f>'Life Expectancy Data'!AO2043</f>
        <v>0.55072463768115942</v>
      </c>
    </row>
    <row r="2034" spans="1:14" x14ac:dyDescent="0.2">
      <c r="A2034">
        <f t="shared" ca="1" si="31"/>
        <v>0.60737804481748114</v>
      </c>
      <c r="B2034" t="s">
        <v>23</v>
      </c>
      <c r="C2034">
        <f>'Life Expectancy Data'!X2044</f>
        <v>0.30193905817174516</v>
      </c>
      <c r="D2034">
        <f>'Life Expectancy Data'!Y2044</f>
        <v>3.5000000000000003E-2</v>
      </c>
      <c r="E2034">
        <f>'Life Expectancy Data'!Z2044</f>
        <v>0.22788353863381861</v>
      </c>
      <c r="F2034">
        <f>'Life Expectancy Data'!AA2044</f>
        <v>6.2301384692987323E-3</v>
      </c>
      <c r="G2034">
        <f>'Life Expectancy Data'!AB2044</f>
        <v>0.77551020408163263</v>
      </c>
      <c r="H2034">
        <f>'Life Expectancy Data'!AC2044</f>
        <v>4.2416216190741011E-5</v>
      </c>
      <c r="I2034">
        <f>'Life Expectancy Data'!AD2044</f>
        <v>1.8539976825028972E-2</v>
      </c>
      <c r="J2034">
        <f>'Life Expectancy Data'!AE2044</f>
        <v>3.2800000000000003E-2</v>
      </c>
      <c r="K2034">
        <f>'Life Expectancy Data'!AG2044</f>
        <v>0.2077771329077191</v>
      </c>
      <c r="L2034">
        <f>'Life Expectancy Data'!AH2044</f>
        <v>0.88659793814432986</v>
      </c>
      <c r="M2034">
        <f>'Life Expectancy Data'!AN2044</f>
        <v>0.68143459915611815</v>
      </c>
      <c r="N2034">
        <f>'Life Expectancy Data'!AO2044</f>
        <v>0.55555555555555558</v>
      </c>
    </row>
    <row r="2035" spans="1:14" x14ac:dyDescent="0.2">
      <c r="A2035">
        <f t="shared" ca="1" si="31"/>
        <v>0.36128399326216765</v>
      </c>
      <c r="B2035" t="s">
        <v>23</v>
      </c>
      <c r="C2035">
        <f>'Life Expectancy Data'!X2045</f>
        <v>0.30747922437673131</v>
      </c>
      <c r="D2035">
        <f>'Life Expectancy Data'!Y2045</f>
        <v>3.6111111111111108E-2</v>
      </c>
      <c r="E2035">
        <f>'Life Expectancy Data'!Z2045</f>
        <v>0.23572228443449048</v>
      </c>
      <c r="F2035">
        <f>'Life Expectancy Data'!AA2045</f>
        <v>5.4276785396563726E-3</v>
      </c>
      <c r="G2035">
        <f>'Life Expectancy Data'!AB2045</f>
        <v>0.48979591836734693</v>
      </c>
      <c r="H2035">
        <f>'Life Expectancy Data'!AC2045</f>
        <v>5.5612372338971548E-4</v>
      </c>
      <c r="I2035">
        <f>'Life Expectancy Data'!AD2045</f>
        <v>1.2746234067207417E-2</v>
      </c>
      <c r="J2035">
        <f>'Life Expectancy Data'!AE2045</f>
        <v>3.3599999999999998E-2</v>
      </c>
      <c r="K2035">
        <f>'Life Expectancy Data'!AG2045</f>
        <v>0.20545560069645966</v>
      </c>
      <c r="L2035">
        <f>'Life Expectancy Data'!AH2045</f>
        <v>0.89690721649484539</v>
      </c>
      <c r="M2035">
        <f>'Life Expectancy Data'!AN2045</f>
        <v>0.67721518987341778</v>
      </c>
      <c r="N2035">
        <f>'Life Expectancy Data'!AO2045</f>
        <v>0.56038647342995174</v>
      </c>
    </row>
    <row r="2036" spans="1:14" x14ac:dyDescent="0.2">
      <c r="A2036">
        <f t="shared" ca="1" si="31"/>
        <v>0.14132159959141677</v>
      </c>
      <c r="B2036" t="s">
        <v>23</v>
      </c>
      <c r="C2036">
        <f>'Life Expectancy Data'!X2046</f>
        <v>0.30055401662049863</v>
      </c>
      <c r="D2036">
        <f>'Life Expectancy Data'!Y2046</f>
        <v>3.6666666666666667E-2</v>
      </c>
      <c r="E2036">
        <f>'Life Expectancy Data'!Z2046</f>
        <v>0.24860022396416576</v>
      </c>
      <c r="F2036">
        <f>'Life Expectancy Data'!AA2046</f>
        <v>6.8783941725493285E-4</v>
      </c>
      <c r="G2036">
        <f>'Life Expectancy Data'!AB2046</f>
        <v>0.47959183673469385</v>
      </c>
      <c r="H2036">
        <f>'Life Expectancy Data'!AC2046</f>
        <v>1.4256561552999062E-2</v>
      </c>
      <c r="I2036">
        <f>'Life Expectancy Data'!AD2046</f>
        <v>0.21552723059096179</v>
      </c>
      <c r="J2036">
        <f>'Life Expectancy Data'!AE2046</f>
        <v>3.44E-2</v>
      </c>
      <c r="K2036">
        <f>'Life Expectancy Data'!AG2046</f>
        <v>0.16598955310504931</v>
      </c>
      <c r="L2036">
        <f>'Life Expectancy Data'!AH2046</f>
        <v>0.88659793814432986</v>
      </c>
      <c r="M2036">
        <f>'Life Expectancy Data'!AN2046</f>
        <v>0.67088607594936711</v>
      </c>
      <c r="N2036">
        <f>'Life Expectancy Data'!AO2046</f>
        <v>0.56038647342995174</v>
      </c>
    </row>
    <row r="2037" spans="1:14" x14ac:dyDescent="0.2">
      <c r="A2037">
        <f t="shared" ca="1" si="31"/>
        <v>0.34586533089881744</v>
      </c>
      <c r="B2037" t="s">
        <v>23</v>
      </c>
      <c r="C2037">
        <f>'Life Expectancy Data'!X2047</f>
        <v>0.29916897506925205</v>
      </c>
      <c r="D2037">
        <f>'Life Expectancy Data'!Y2047</f>
        <v>3.7222222222222219E-2</v>
      </c>
      <c r="E2037">
        <f>'Life Expectancy Data'!Z2047</f>
        <v>0.24804031354983208</v>
      </c>
      <c r="F2037">
        <f>'Life Expectancy Data'!AA2047</f>
        <v>4.6260440295704201E-5</v>
      </c>
      <c r="G2037">
        <f>'Life Expectancy Data'!AB2047</f>
        <v>0.52040816326530615</v>
      </c>
      <c r="H2037">
        <f>'Life Expectancy Data'!AC2047</f>
        <v>4.9537427597875418E-2</v>
      </c>
      <c r="I2037">
        <f>'Life Expectancy Data'!AD2047</f>
        <v>0.21089223638470453</v>
      </c>
      <c r="J2037">
        <f>'Life Expectancy Data'!AE2047</f>
        <v>3.4799999999999998E-2</v>
      </c>
      <c r="K2037">
        <f>'Life Expectancy Data'!AG2047</f>
        <v>0.16715031921067905</v>
      </c>
      <c r="L2037">
        <f>'Life Expectancy Data'!AH2047</f>
        <v>0.84536082474226804</v>
      </c>
      <c r="M2037">
        <f>'Life Expectancy Data'!AN2047</f>
        <v>0.66561181434599159</v>
      </c>
      <c r="N2037">
        <f>'Life Expectancy Data'!AO2047</f>
        <v>0.56038647342995174</v>
      </c>
    </row>
    <row r="2038" spans="1:14" x14ac:dyDescent="0.2">
      <c r="A2038">
        <f t="shared" ca="1" si="31"/>
        <v>0.43824689759747537</v>
      </c>
      <c r="B2038" t="s">
        <v>23</v>
      </c>
      <c r="C2038">
        <f>'Life Expectancy Data'!X2048</f>
        <v>0.3047091412742382</v>
      </c>
      <c r="D2038">
        <f>'Life Expectancy Data'!Y2048</f>
        <v>3.7777777777777778E-2</v>
      </c>
      <c r="E2038">
        <f>'Life Expectancy Data'!Z2048</f>
        <v>0.24692049272116462</v>
      </c>
      <c r="F2038">
        <f>'Life Expectancy Data'!AA2048</f>
        <v>5.1269324009011768E-6</v>
      </c>
      <c r="G2038">
        <f>'Life Expectancy Data'!AB2048</f>
        <v>0.41836734693877553</v>
      </c>
      <c r="H2038">
        <f>'Life Expectancy Data'!AC2048</f>
        <v>3.3004529109306589E-2</v>
      </c>
      <c r="I2038">
        <f>'Life Expectancy Data'!AD2048</f>
        <v>0.20509849362688296</v>
      </c>
      <c r="J2038">
        <f>'Life Expectancy Data'!AE2048</f>
        <v>3.56E-2</v>
      </c>
      <c r="K2038">
        <f>'Life Expectancy Data'!AG2048</f>
        <v>0.1404526987811956</v>
      </c>
      <c r="L2038">
        <f>'Life Expectancy Data'!AH2048</f>
        <v>0.79381443298969068</v>
      </c>
      <c r="M2038">
        <f>'Life Expectancy Data'!AN2048</f>
        <v>0.65928270042194093</v>
      </c>
      <c r="N2038">
        <f>'Life Expectancy Data'!AO2048</f>
        <v>0.55072463768115942</v>
      </c>
    </row>
    <row r="2039" spans="1:14" x14ac:dyDescent="0.2">
      <c r="A2039">
        <f t="shared" ca="1" si="31"/>
        <v>0.520034311038853</v>
      </c>
      <c r="B2039" t="s">
        <v>23</v>
      </c>
      <c r="C2039">
        <f>'Life Expectancy Data'!X2049</f>
        <v>0.3047091412742382</v>
      </c>
      <c r="D2039">
        <f>'Life Expectancy Data'!Y2049</f>
        <v>3.7777777777777778E-2</v>
      </c>
      <c r="E2039">
        <f>'Life Expectancy Data'!Z2049</f>
        <v>0.25363941769316911</v>
      </c>
      <c r="F2039">
        <f>'Life Expectancy Data'!AA2049</f>
        <v>3.5431590184715426E-3</v>
      </c>
      <c r="G2039">
        <f>'Life Expectancy Data'!AB2049</f>
        <v>0.44897959183673469</v>
      </c>
      <c r="H2039">
        <f>'Life Expectancy Data'!AC2049</f>
        <v>3.4687039018205981E-2</v>
      </c>
      <c r="I2039">
        <f>'Life Expectancy Data'!AD2049</f>
        <v>0.20046349942062575</v>
      </c>
      <c r="J2039">
        <f>'Life Expectancy Data'!AE2049</f>
        <v>3.56E-2</v>
      </c>
      <c r="K2039">
        <f>'Life Expectancy Data'!AG2049</f>
        <v>0.1526407428903076</v>
      </c>
      <c r="L2039">
        <f>'Life Expectancy Data'!AH2049</f>
        <v>0.79381443298969068</v>
      </c>
      <c r="M2039">
        <f>'Life Expectancy Data'!AN2049</f>
        <v>0.65611814345991559</v>
      </c>
      <c r="N2039">
        <f>'Life Expectancy Data'!AO2049</f>
        <v>0.55072463768115942</v>
      </c>
    </row>
    <row r="2040" spans="1:14" x14ac:dyDescent="0.2">
      <c r="A2040">
        <f t="shared" ca="1" si="31"/>
        <v>0.12825905947575544</v>
      </c>
      <c r="B2040" t="s">
        <v>31</v>
      </c>
      <c r="C2040">
        <f>'Life Expectancy Data'!X2050</f>
        <v>0.30193905817174516</v>
      </c>
      <c r="D2040">
        <f>'Life Expectancy Data'!Y2050</f>
        <v>3.833333333333333E-2</v>
      </c>
      <c r="E2040">
        <f>'Life Expectancy Data'!Z2050</f>
        <v>0.26427771556550955</v>
      </c>
      <c r="F2040">
        <f>'Life Expectancy Data'!AA2050</f>
        <v>6.0046702799181756E-4</v>
      </c>
      <c r="G2040">
        <f>'Life Expectancy Data'!AB2050</f>
        <v>6.1224489795918366E-2</v>
      </c>
      <c r="H2040">
        <f>'Life Expectancy Data'!AC2050</f>
        <v>3.3555939919786219E-2</v>
      </c>
      <c r="I2040">
        <f>'Life Expectancy Data'!AD2050</f>
        <v>0.1946697566628042</v>
      </c>
      <c r="J2040">
        <f>'Life Expectancy Data'!AE2050</f>
        <v>3.5999999999999997E-2</v>
      </c>
      <c r="K2040">
        <f>'Life Expectancy Data'!AG2050</f>
        <v>0.16482878699941961</v>
      </c>
      <c r="L2040">
        <f>'Life Expectancy Data'!AH2050</f>
        <v>0.78350515463917525</v>
      </c>
      <c r="M2040">
        <f>'Life Expectancy Data'!AN2050</f>
        <v>0.65189873417721522</v>
      </c>
      <c r="N2040">
        <f>'Life Expectancy Data'!AO2050</f>
        <v>0.55072463768115942</v>
      </c>
    </row>
    <row r="2041" spans="1:14" x14ac:dyDescent="0.2">
      <c r="A2041">
        <f t="shared" ca="1" si="31"/>
        <v>0.9657749970682159</v>
      </c>
      <c r="B2041" t="s">
        <v>31</v>
      </c>
      <c r="C2041">
        <f>'Life Expectancy Data'!X2051</f>
        <v>0.16066481994459833</v>
      </c>
      <c r="D2041">
        <f>'Life Expectancy Data'!Y2051</f>
        <v>1.1111111111111111E-3</v>
      </c>
      <c r="E2041">
        <f>'Life Expectancy Data'!Z2051</f>
        <v>0.25699888017917133</v>
      </c>
      <c r="F2041">
        <f>'Life Expectancy Data'!AA2051</f>
        <v>0</v>
      </c>
      <c r="G2041">
        <f>'Life Expectancy Data'!AB2051</f>
        <v>0.96938775510204078</v>
      </c>
      <c r="H2041">
        <f>'Life Expectancy Data'!AC2051</f>
        <v>0</v>
      </c>
      <c r="I2041">
        <f>'Life Expectancy Data'!AD2051</f>
        <v>0.70336037079953651</v>
      </c>
      <c r="J2041">
        <f>'Life Expectancy Data'!AE2051</f>
        <v>8.0000000000000004E-4</v>
      </c>
      <c r="K2041">
        <f>'Life Expectancy Data'!AG2051</f>
        <v>0.32269297736506092</v>
      </c>
      <c r="L2041">
        <f>'Life Expectancy Data'!AH2051</f>
        <v>0.98969072164948457</v>
      </c>
      <c r="M2041">
        <f>'Life Expectancy Data'!AN2051</f>
        <v>0.89873417721518989</v>
      </c>
      <c r="N2041">
        <f>'Life Expectancy Data'!AO2051</f>
        <v>0.79227053140096615</v>
      </c>
    </row>
    <row r="2042" spans="1:14" x14ac:dyDescent="0.2">
      <c r="A2042">
        <f t="shared" ca="1" si="31"/>
        <v>0.63405966051072349</v>
      </c>
      <c r="B2042" t="s">
        <v>31</v>
      </c>
      <c r="C2042">
        <f>'Life Expectancy Data'!X2052</f>
        <v>1.5235457063711912E-2</v>
      </c>
      <c r="D2042">
        <f>'Life Expectancy Data'!Y2052</f>
        <v>1.1111111111111111E-3</v>
      </c>
      <c r="E2042">
        <f>'Life Expectancy Data'!Z2052</f>
        <v>0.59910414333706619</v>
      </c>
      <c r="F2042">
        <f>'Life Expectancy Data'!AA2052</f>
        <v>1.2515892262819153E-2</v>
      </c>
      <c r="G2042">
        <f>'Life Expectancy Data'!AB2052</f>
        <v>0.96938775510204078</v>
      </c>
      <c r="H2042">
        <f>'Life Expectancy Data'!AC2052</f>
        <v>0</v>
      </c>
      <c r="I2042">
        <f>'Life Expectancy Data'!AD2052</f>
        <v>0.69640787949015071</v>
      </c>
      <c r="J2042">
        <f>'Life Expectancy Data'!AE2052</f>
        <v>8.0000000000000004E-4</v>
      </c>
      <c r="K2042">
        <f>'Life Expectancy Data'!AG2052</f>
        <v>0.34706906558328493</v>
      </c>
      <c r="L2042">
        <f>'Life Expectancy Data'!AH2052</f>
        <v>0.98969072164948457</v>
      </c>
      <c r="M2042">
        <f>'Life Expectancy Data'!AN2052</f>
        <v>0.8966244725738397</v>
      </c>
      <c r="N2042">
        <f>'Life Expectancy Data'!AO2052</f>
        <v>0.79227053140096615</v>
      </c>
    </row>
    <row r="2043" spans="1:14" x14ac:dyDescent="0.2">
      <c r="A2043">
        <f t="shared" ca="1" si="31"/>
        <v>0.48843996396123879</v>
      </c>
      <c r="B2043" t="s">
        <v>31</v>
      </c>
      <c r="C2043">
        <f>'Life Expectancy Data'!X2053</f>
        <v>1.5235457063711912E-2</v>
      </c>
      <c r="D2043">
        <f>'Life Expectancy Data'!Y2053</f>
        <v>1.1111111111111111E-3</v>
      </c>
      <c r="E2043">
        <f>'Life Expectancy Data'!Z2053</f>
        <v>0.6506159014557672</v>
      </c>
      <c r="F2043">
        <f>'Life Expectancy Data'!AA2053</f>
        <v>1.2030513966998437E-3</v>
      </c>
      <c r="G2043">
        <f>'Life Expectancy Data'!AB2053</f>
        <v>0.96938775510204078</v>
      </c>
      <c r="H2043">
        <f>'Life Expectancy Data'!AC2053</f>
        <v>3.9588468444691613E-4</v>
      </c>
      <c r="I2043">
        <f>'Life Expectancy Data'!AD2053</f>
        <v>6.2572421784472781E-2</v>
      </c>
      <c r="J2043">
        <f>'Life Expectancy Data'!AE2053</f>
        <v>8.0000000000000004E-4</v>
      </c>
      <c r="K2043">
        <f>'Life Expectancy Data'!AG2053</f>
        <v>0.34997098084735928</v>
      </c>
      <c r="L2043">
        <f>'Life Expectancy Data'!AH2053</f>
        <v>1</v>
      </c>
      <c r="M2043">
        <f>'Life Expectancy Data'!AN2053</f>
        <v>0.88396624472573837</v>
      </c>
      <c r="N2043">
        <f>'Life Expectancy Data'!AO2053</f>
        <v>0.74396135265700492</v>
      </c>
    </row>
    <row r="2044" spans="1:14" x14ac:dyDescent="0.2">
      <c r="A2044">
        <f t="shared" ca="1" si="31"/>
        <v>0.62296523729421116</v>
      </c>
      <c r="B2044" t="s">
        <v>31</v>
      </c>
      <c r="C2044">
        <f>'Life Expectancy Data'!X2054</f>
        <v>0.17174515235457063</v>
      </c>
      <c r="D2044">
        <f>'Life Expectancy Data'!Y2054</f>
        <v>1.1111111111111111E-3</v>
      </c>
      <c r="E2044">
        <f>'Life Expectancy Data'!Z2054</f>
        <v>0.60470324748040316</v>
      </c>
      <c r="F2044">
        <f>'Life Expectancy Data'!AA2054</f>
        <v>1.180909347052217E-2</v>
      </c>
      <c r="G2044">
        <f>'Life Expectancy Data'!AB2054</f>
        <v>0.97959183673469385</v>
      </c>
      <c r="H2044">
        <f>'Life Expectancy Data'!AC2054</f>
        <v>3.3461681661584578E-4</v>
      </c>
      <c r="I2044">
        <f>'Life Expectancy Data'!AD2054</f>
        <v>0.68018539976825032</v>
      </c>
      <c r="J2044">
        <f>'Life Expectancy Data'!AE2054</f>
        <v>8.0000000000000004E-4</v>
      </c>
      <c r="K2044">
        <f>'Life Expectancy Data'!AG2054</f>
        <v>0.36273940800928611</v>
      </c>
      <c r="L2044">
        <f>'Life Expectancy Data'!AH2054</f>
        <v>1</v>
      </c>
      <c r="M2044">
        <f>'Life Expectancy Data'!AN2054</f>
        <v>0.879746835443038</v>
      </c>
      <c r="N2044">
        <f>'Life Expectancy Data'!AO2054</f>
        <v>0.73913043478260876</v>
      </c>
    </row>
    <row r="2045" spans="1:14" x14ac:dyDescent="0.2">
      <c r="A2045">
        <f t="shared" ca="1" si="31"/>
        <v>0.9789538753208108</v>
      </c>
      <c r="B2045" t="s">
        <v>31</v>
      </c>
      <c r="C2045">
        <f>'Life Expectancy Data'!X2055</f>
        <v>0.17590027700831026</v>
      </c>
      <c r="D2045">
        <f>'Life Expectancy Data'!Y2055</f>
        <v>1.1111111111111111E-3</v>
      </c>
      <c r="E2045">
        <f>'Life Expectancy Data'!Z2055</f>
        <v>0.6114221724524076</v>
      </c>
      <c r="F2045">
        <f>'Life Expectancy Data'!AA2055</f>
        <v>1.2837706002301517E-2</v>
      </c>
      <c r="G2045">
        <f>'Life Expectancy Data'!AB2055</f>
        <v>0.98979591836734693</v>
      </c>
      <c r="H2045">
        <f>'Life Expectancy Data'!AC2055</f>
        <v>0</v>
      </c>
      <c r="I2045">
        <f>'Life Expectancy Data'!AD2055</f>
        <v>0.67323290845886441</v>
      </c>
      <c r="J2045">
        <f>'Life Expectancy Data'!AE2055</f>
        <v>8.0000000000000004E-4</v>
      </c>
      <c r="K2045">
        <f>'Life Expectancy Data'!AG2055</f>
        <v>0.367382472431805</v>
      </c>
      <c r="L2045">
        <f>'Life Expectancy Data'!AH2055</f>
        <v>1</v>
      </c>
      <c r="M2045">
        <f>'Life Expectancy Data'!AN2055</f>
        <v>0.87447257383966248</v>
      </c>
      <c r="N2045">
        <f>'Life Expectancy Data'!AO2055</f>
        <v>0.74396135265700492</v>
      </c>
    </row>
    <row r="2046" spans="1:14" x14ac:dyDescent="0.2">
      <c r="A2046">
        <f t="shared" ca="1" si="31"/>
        <v>3.6538245082862297E-2</v>
      </c>
      <c r="B2046" t="s">
        <v>31</v>
      </c>
      <c r="C2046">
        <f>'Life Expectancy Data'!X2056</f>
        <v>1.662049861495845E-2</v>
      </c>
      <c r="D2046">
        <f>'Life Expectancy Data'!Y2056</f>
        <v>1.1111111111111111E-3</v>
      </c>
      <c r="E2046">
        <f>'Life Expectancy Data'!Z2056</f>
        <v>0.59238521836506164</v>
      </c>
      <c r="F2046">
        <f>'Life Expectancy Data'!AA2056</f>
        <v>1.1318926364471323E-2</v>
      </c>
      <c r="G2046">
        <f>'Life Expectancy Data'!AB2056</f>
        <v>0.98979591836734693</v>
      </c>
      <c r="H2046">
        <f>'Life Expectancy Data'!AC2056</f>
        <v>6.1267867831070347E-5</v>
      </c>
      <c r="I2046">
        <f>'Life Expectancy Data'!AD2056</f>
        <v>0.66512166859791422</v>
      </c>
      <c r="J2046">
        <f>'Life Expectancy Data'!AE2056</f>
        <v>8.0000000000000004E-4</v>
      </c>
      <c r="K2046">
        <f>'Life Expectancy Data'!AG2056</f>
        <v>0.37782936738247241</v>
      </c>
      <c r="L2046">
        <f>'Life Expectancy Data'!AH2056</f>
        <v>1</v>
      </c>
      <c r="M2046">
        <f>'Life Expectancy Data'!AN2056</f>
        <v>0.86708860759493667</v>
      </c>
      <c r="N2046">
        <f>'Life Expectancy Data'!AO2056</f>
        <v>0.72946859903381644</v>
      </c>
    </row>
    <row r="2047" spans="1:14" x14ac:dyDescent="0.2">
      <c r="A2047">
        <f t="shared" ca="1" si="31"/>
        <v>0.88260780363752778</v>
      </c>
      <c r="B2047" t="s">
        <v>31</v>
      </c>
      <c r="C2047">
        <f>'Life Expectancy Data'!X2057</f>
        <v>0.18698060941828254</v>
      </c>
      <c r="D2047">
        <f>'Life Expectancy Data'!Y2057</f>
        <v>1.1111111111111111E-3</v>
      </c>
      <c r="E2047">
        <f>'Life Expectancy Data'!Z2057</f>
        <v>0.5985442329227324</v>
      </c>
      <c r="F2047">
        <f>'Life Expectancy Data'!AA2057</f>
        <v>6.6692281926632416E-2</v>
      </c>
      <c r="G2047">
        <f>'Life Expectancy Data'!AB2057</f>
        <v>0.98979591836734693</v>
      </c>
      <c r="H2047">
        <f>'Life Expectancy Data'!AC2057</f>
        <v>5.4198498465946846E-4</v>
      </c>
      <c r="I2047">
        <f>'Life Expectancy Data'!AD2057</f>
        <v>0.65816917728852842</v>
      </c>
      <c r="J2047">
        <f>'Life Expectancy Data'!AE2057</f>
        <v>1.1999999999999999E-3</v>
      </c>
      <c r="K2047">
        <f>'Life Expectancy Data'!AG2057</f>
        <v>0.39175856065002901</v>
      </c>
      <c r="L2047">
        <f>'Life Expectancy Data'!AH2057</f>
        <v>1</v>
      </c>
      <c r="M2047">
        <f>'Life Expectancy Data'!AN2057</f>
        <v>0.8628691983122363</v>
      </c>
      <c r="N2047">
        <f>'Life Expectancy Data'!AO2057</f>
        <v>0.72946859903381644</v>
      </c>
    </row>
    <row r="2048" spans="1:14" x14ac:dyDescent="0.2">
      <c r="A2048">
        <f t="shared" ca="1" si="31"/>
        <v>0.37474928354866222</v>
      </c>
      <c r="B2048" t="s">
        <v>31</v>
      </c>
      <c r="C2048">
        <f>'Life Expectancy Data'!X2058</f>
        <v>1.8005540166204988E-2</v>
      </c>
      <c r="D2048">
        <f>'Life Expectancy Data'!Y2058</f>
        <v>1.1111111111111111E-3</v>
      </c>
      <c r="E2048">
        <f>'Life Expectancy Data'!Z2058</f>
        <v>0.63773796192609189</v>
      </c>
      <c r="F2048">
        <f>'Life Expectancy Data'!AA2058</f>
        <v>8.0671558909604316E-4</v>
      </c>
      <c r="G2048">
        <f>'Life Expectancy Data'!AB2058</f>
        <v>0.98979591836734693</v>
      </c>
      <c r="H2048">
        <f>'Life Expectancy Data'!AC2058</f>
        <v>0</v>
      </c>
      <c r="I2048">
        <f>'Life Expectancy Data'!AD2058</f>
        <v>0.65121668597914262</v>
      </c>
      <c r="J2048">
        <f>'Life Expectancy Data'!AE2058</f>
        <v>1.1999999999999999E-3</v>
      </c>
      <c r="K2048">
        <f>'Life Expectancy Data'!AG2058</f>
        <v>0.37782936738247241</v>
      </c>
      <c r="L2048">
        <f>'Life Expectancy Data'!AH2058</f>
        <v>1</v>
      </c>
      <c r="M2048">
        <f>'Life Expectancy Data'!AN2058</f>
        <v>0.85759493670886078</v>
      </c>
      <c r="N2048">
        <f>'Life Expectancy Data'!AO2058</f>
        <v>0.72463768115942029</v>
      </c>
    </row>
    <row r="2049" spans="1:14" x14ac:dyDescent="0.2">
      <c r="A2049">
        <f t="shared" ca="1" si="31"/>
        <v>0.13077896548984036</v>
      </c>
      <c r="B2049" t="s">
        <v>31</v>
      </c>
      <c r="C2049">
        <f>'Life Expectancy Data'!X2059</f>
        <v>0.19806094182825484</v>
      </c>
      <c r="D2049">
        <f>'Life Expectancy Data'!Y2059</f>
        <v>1.1111111111111111E-3</v>
      </c>
      <c r="E2049">
        <f>'Life Expectancy Data'!Z2059</f>
        <v>0.60974244120940657</v>
      </c>
      <c r="F2049">
        <f>'Life Expectancy Data'!AA2059</f>
        <v>7.3430750027925825E-4</v>
      </c>
      <c r="G2049">
        <f>'Life Expectancy Data'!AB2059</f>
        <v>0.98979591836734693</v>
      </c>
      <c r="H2049">
        <f>'Life Expectancy Data'!AC2059</f>
        <v>1.8851651640329337E-4</v>
      </c>
      <c r="I2049">
        <f>'Life Expectancy Data'!AD2059</f>
        <v>0.64426419466975671</v>
      </c>
      <c r="J2049">
        <f>'Life Expectancy Data'!AE2059</f>
        <v>1.1999999999999999E-3</v>
      </c>
      <c r="K2049">
        <f>'Life Expectancy Data'!AG2059</f>
        <v>0.34300638421358098</v>
      </c>
      <c r="L2049">
        <f>'Life Expectancy Data'!AH2059</f>
        <v>1</v>
      </c>
      <c r="M2049">
        <f>'Life Expectancy Data'!AN2059</f>
        <v>0.85232067510548537</v>
      </c>
      <c r="N2049">
        <f>'Life Expectancy Data'!AO2059</f>
        <v>0.72463768115942029</v>
      </c>
    </row>
    <row r="2050" spans="1:14" x14ac:dyDescent="0.2">
      <c r="A2050">
        <f t="shared" ca="1" si="31"/>
        <v>0.42258681009457688</v>
      </c>
      <c r="B2050" t="s">
        <v>31</v>
      </c>
      <c r="C2050">
        <f>'Life Expectancy Data'!X2060</f>
        <v>0.19806094182825484</v>
      </c>
      <c r="D2050">
        <f>'Life Expectancy Data'!Y2060</f>
        <v>1.1111111111111111E-3</v>
      </c>
      <c r="E2050">
        <f>'Life Expectancy Data'!Z2060</f>
        <v>0.58174692049272125</v>
      </c>
      <c r="F2050">
        <f>'Life Expectancy Data'!AA2060</f>
        <v>4.6948651940007441E-4</v>
      </c>
      <c r="G2050">
        <f>'Life Expectancy Data'!AB2060</f>
        <v>0.98979591836734693</v>
      </c>
      <c r="H2050">
        <f>'Life Expectancy Data'!AC2060</f>
        <v>5.655495492098802E-4</v>
      </c>
      <c r="I2050">
        <f>'Life Expectancy Data'!AD2060</f>
        <v>0.6373117033603708</v>
      </c>
      <c r="J2050">
        <f>'Life Expectancy Data'!AE2060</f>
        <v>1.1999999999999999E-3</v>
      </c>
      <c r="K2050">
        <f>'Life Expectancy Data'!AG2060</f>
        <v>0.33662217063261751</v>
      </c>
      <c r="L2050">
        <f>'Life Expectancy Data'!AH2060</f>
        <v>1</v>
      </c>
      <c r="M2050">
        <f>'Life Expectancy Data'!AN2060</f>
        <v>0.84704641350210974</v>
      </c>
      <c r="N2050">
        <f>'Life Expectancy Data'!AO2060</f>
        <v>0.72463768115942029</v>
      </c>
    </row>
    <row r="2051" spans="1:14" x14ac:dyDescent="0.2">
      <c r="A2051">
        <f t="shared" ref="A2051:A2114" ca="1" si="32">RAND()</f>
        <v>0.30582682635170666</v>
      </c>
      <c r="B2051" t="s">
        <v>31</v>
      </c>
      <c r="C2051">
        <f>'Life Expectancy Data'!X2061</f>
        <v>0.19806094182825484</v>
      </c>
      <c r="D2051">
        <f>'Life Expectancy Data'!Y2061</f>
        <v>1.1111111111111111E-3</v>
      </c>
      <c r="E2051">
        <f>'Life Expectancy Data'!Z2061</f>
        <v>0.53135498320268759</v>
      </c>
      <c r="F2051">
        <f>'Life Expectancy Data'!AA2061</f>
        <v>4.0767652497577219E-3</v>
      </c>
      <c r="G2051">
        <f>'Life Expectancy Data'!AB2061</f>
        <v>0.98979591836734693</v>
      </c>
      <c r="H2051">
        <f>'Life Expectancy Data'!AC2061</f>
        <v>6.1267867831070347E-5</v>
      </c>
      <c r="I2051">
        <f>'Life Expectancy Data'!AD2061</f>
        <v>0.63151796060254928</v>
      </c>
      <c r="J2051">
        <f>'Life Expectancy Data'!AE2061</f>
        <v>1.1999999999999999E-3</v>
      </c>
      <c r="K2051">
        <f>'Life Expectancy Data'!AG2061</f>
        <v>0.3383633197910621</v>
      </c>
      <c r="L2051">
        <f>'Life Expectancy Data'!AH2061</f>
        <v>1</v>
      </c>
      <c r="M2051">
        <f>'Life Expectancy Data'!AN2061</f>
        <v>0.84071729957805919</v>
      </c>
      <c r="N2051">
        <f>'Life Expectancy Data'!AO2061</f>
        <v>0.71497584541062809</v>
      </c>
    </row>
    <row r="2052" spans="1:14" x14ac:dyDescent="0.2">
      <c r="A2052">
        <f t="shared" ca="1" si="32"/>
        <v>0.24999437603608254</v>
      </c>
      <c r="B2052" t="s">
        <v>31</v>
      </c>
      <c r="C2052">
        <f>'Life Expectancy Data'!X2062</f>
        <v>0.19667590027700832</v>
      </c>
      <c r="D2052">
        <f>'Life Expectancy Data'!Y2062</f>
        <v>1.1111111111111111E-3</v>
      </c>
      <c r="E2052">
        <f>'Life Expectancy Data'!Z2062</f>
        <v>0.51399776035834266</v>
      </c>
      <c r="F2052">
        <f>'Life Expectancy Data'!AA2062</f>
        <v>3.3268854514068302E-2</v>
      </c>
      <c r="G2052">
        <f>'Life Expectancy Data'!AB2062</f>
        <v>0.98979591836734693</v>
      </c>
      <c r="H2052">
        <f>'Life Expectancy Data'!AC2062</f>
        <v>5.1842042010905682E-5</v>
      </c>
      <c r="I2052">
        <f>'Life Expectancy Data'!AD2062</f>
        <v>0.62572421784472776</v>
      </c>
      <c r="J2052">
        <f>'Life Expectancy Data'!AE2062</f>
        <v>1.1999999999999999E-3</v>
      </c>
      <c r="K2052">
        <f>'Life Expectancy Data'!AG2062</f>
        <v>0.33778293673824727</v>
      </c>
      <c r="L2052">
        <f>'Life Expectancy Data'!AH2062</f>
        <v>1</v>
      </c>
      <c r="M2052">
        <f>'Life Expectancy Data'!AN2062</f>
        <v>0.84388185654008452</v>
      </c>
      <c r="N2052">
        <f>'Life Expectancy Data'!AO2062</f>
        <v>0.74879227053140096</v>
      </c>
    </row>
    <row r="2053" spans="1:14" x14ac:dyDescent="0.2">
      <c r="A2053">
        <f t="shared" ca="1" si="32"/>
        <v>0.6610562433472742</v>
      </c>
      <c r="B2053" t="s">
        <v>31</v>
      </c>
      <c r="C2053">
        <f>'Life Expectancy Data'!X2063</f>
        <v>0.19529085872576177</v>
      </c>
      <c r="D2053">
        <f>'Life Expectancy Data'!Y2063</f>
        <v>1.6666666666666668E-3</v>
      </c>
      <c r="E2053">
        <f>'Life Expectancy Data'!Z2063</f>
        <v>0.50671892497200455</v>
      </c>
      <c r="F2053">
        <f>'Life Expectancy Data'!AA2063</f>
        <v>2.7824741243782269E-2</v>
      </c>
      <c r="G2053">
        <f>'Life Expectancy Data'!AB2063</f>
        <v>0.97959183673469385</v>
      </c>
      <c r="H2053">
        <f>'Life Expectancy Data'!AC2063</f>
        <v>2.2621981968395206E-4</v>
      </c>
      <c r="I2053">
        <f>'Life Expectancy Data'!AD2063</f>
        <v>0.61993047508690613</v>
      </c>
      <c r="J2053">
        <f>'Life Expectancy Data'!AE2063</f>
        <v>1.1999999999999999E-3</v>
      </c>
      <c r="K2053">
        <f>'Life Expectancy Data'!AG2063</f>
        <v>0.33952408589669181</v>
      </c>
      <c r="L2053">
        <f>'Life Expectancy Data'!AH2063</f>
        <v>1</v>
      </c>
      <c r="M2053">
        <f>'Life Expectancy Data'!AN2063</f>
        <v>0.83966244725738404</v>
      </c>
      <c r="N2053">
        <f>'Life Expectancy Data'!AO2063</f>
        <v>0.73913043478260876</v>
      </c>
    </row>
    <row r="2054" spans="1:14" x14ac:dyDescent="0.2">
      <c r="A2054">
        <f t="shared" ca="1" si="32"/>
        <v>6.2314473233497369E-2</v>
      </c>
      <c r="B2054" t="s">
        <v>31</v>
      </c>
      <c r="C2054">
        <f>'Life Expectancy Data'!X2064</f>
        <v>0.1994459833795014</v>
      </c>
      <c r="D2054">
        <f>'Life Expectancy Data'!Y2064</f>
        <v>1.6666666666666668E-3</v>
      </c>
      <c r="E2054">
        <f>'Life Expectancy Data'!Z2064</f>
        <v>0.44848824188129899</v>
      </c>
      <c r="F2054">
        <f>'Life Expectancy Data'!AA2064</f>
        <v>2.6491672520479161E-2</v>
      </c>
      <c r="G2054">
        <f>'Life Expectancy Data'!AB2064</f>
        <v>0.98979591836734693</v>
      </c>
      <c r="H2054">
        <f>'Life Expectancy Data'!AC2064</f>
        <v>1.6023903894279938E-4</v>
      </c>
      <c r="I2054">
        <f>'Life Expectancy Data'!AD2064</f>
        <v>0.61413673232908461</v>
      </c>
      <c r="J2054">
        <f>'Life Expectancy Data'!AE2064</f>
        <v>1.1999999999999999E-3</v>
      </c>
      <c r="K2054">
        <f>'Life Expectancy Data'!AG2064</f>
        <v>0.3453279164248404</v>
      </c>
      <c r="L2054">
        <f>'Life Expectancy Data'!AH2064</f>
        <v>1</v>
      </c>
      <c r="M2054">
        <f>'Life Expectancy Data'!AN2064</f>
        <v>0.83333333333333337</v>
      </c>
      <c r="N2054">
        <f>'Life Expectancy Data'!AO2064</f>
        <v>0.72463768115942029</v>
      </c>
    </row>
    <row r="2055" spans="1:14" x14ac:dyDescent="0.2">
      <c r="A2055">
        <f t="shared" ca="1" si="32"/>
        <v>0.42923083604340773</v>
      </c>
      <c r="B2055" t="s">
        <v>31</v>
      </c>
      <c r="C2055">
        <f>'Life Expectancy Data'!X2065</f>
        <v>0.20498614958448755</v>
      </c>
      <c r="D2055">
        <f>'Life Expectancy Data'!Y2065</f>
        <v>1.6666666666666668E-3</v>
      </c>
      <c r="E2055">
        <f>'Life Expectancy Data'!Z2065</f>
        <v>0.43281075027995525</v>
      </c>
      <c r="F2055">
        <f>'Life Expectancy Data'!AA2065</f>
        <v>2.3959980925190656E-2</v>
      </c>
      <c r="G2055">
        <f>'Life Expectancy Data'!AB2065</f>
        <v>0.95918367346938771</v>
      </c>
      <c r="H2055">
        <f>'Life Expectancy Data'!AC2065</f>
        <v>6.2681741704095049E-4</v>
      </c>
      <c r="I2055">
        <f>'Life Expectancy Data'!AD2065</f>
        <v>0.60950173812282737</v>
      </c>
      <c r="J2055">
        <f>'Life Expectancy Data'!AE2065</f>
        <v>1.1999999999999999E-3</v>
      </c>
      <c r="K2055">
        <f>'Life Expectancy Data'!AG2065</f>
        <v>0.31863029599535692</v>
      </c>
      <c r="L2055">
        <f>'Life Expectancy Data'!AH2065</f>
        <v>0.98969072164948457</v>
      </c>
      <c r="M2055">
        <f>'Life Expectancy Data'!AN2065</f>
        <v>0.82700421940928281</v>
      </c>
      <c r="N2055">
        <f>'Life Expectancy Data'!AO2065</f>
        <v>0.71014492753623193</v>
      </c>
    </row>
    <row r="2056" spans="1:14" x14ac:dyDescent="0.2">
      <c r="A2056">
        <f t="shared" ca="1" si="32"/>
        <v>0.96072115896180765</v>
      </c>
      <c r="B2056" t="s">
        <v>31</v>
      </c>
      <c r="C2056">
        <f>'Life Expectancy Data'!X2066</f>
        <v>0.21052631578947367</v>
      </c>
      <c r="D2056">
        <f>'Life Expectancy Data'!Y2066</f>
        <v>1.6666666666666668E-3</v>
      </c>
      <c r="E2056">
        <f>'Life Expectancy Data'!Z2066</f>
        <v>0.46976483762597987</v>
      </c>
      <c r="F2056">
        <f>'Life Expectancy Data'!AA2066</f>
        <v>2.1172190390652396E-2</v>
      </c>
      <c r="G2056">
        <f>'Life Expectancy Data'!AB2066</f>
        <v>1</v>
      </c>
      <c r="H2056">
        <f>'Life Expectancy Data'!AC2066</f>
        <v>3.6289429407633978E-4</v>
      </c>
      <c r="I2056">
        <f>'Life Expectancy Data'!AD2066</f>
        <v>0.60370799536500586</v>
      </c>
      <c r="J2056">
        <f>'Life Expectancy Data'!AE2066</f>
        <v>1.6000000000000001E-3</v>
      </c>
      <c r="K2056">
        <f>'Life Expectancy Data'!AG2066</f>
        <v>0.29773650609402202</v>
      </c>
      <c r="L2056">
        <f>'Life Expectancy Data'!AH2066</f>
        <v>0.98969072164948457</v>
      </c>
      <c r="M2056">
        <f>'Life Expectancy Data'!AN2066</f>
        <v>0.819620253164557</v>
      </c>
      <c r="N2056">
        <f>'Life Expectancy Data'!AO2066</f>
        <v>0.70531400966183577</v>
      </c>
    </row>
    <row r="2057" spans="1:14" x14ac:dyDescent="0.2">
      <c r="A2057">
        <f t="shared" ca="1" si="32"/>
        <v>0.41550192783134021</v>
      </c>
      <c r="B2057" t="s">
        <v>31</v>
      </c>
      <c r="C2057">
        <f>'Life Expectancy Data'!X2067</f>
        <v>0.1038781163434903</v>
      </c>
      <c r="D2057">
        <f>'Life Expectancy Data'!Y2067</f>
        <v>0</v>
      </c>
      <c r="E2057">
        <f>'Life Expectancy Data'!Z2067</f>
        <v>0.25699888017917133</v>
      </c>
      <c r="F2057">
        <f>'Life Expectancy Data'!AA2067</f>
        <v>0</v>
      </c>
      <c r="G2057">
        <f>'Life Expectancy Data'!AB2067</f>
        <v>0.98979591836734693</v>
      </c>
      <c r="H2057">
        <f>'Life Expectancy Data'!AC2067</f>
        <v>3.7703303280658679E-5</v>
      </c>
      <c r="I2057">
        <f>'Life Expectancy Data'!AD2067</f>
        <v>0.70220162224797222</v>
      </c>
      <c r="J2057">
        <f>'Life Expectancy Data'!AE2067</f>
        <v>0</v>
      </c>
      <c r="K2057">
        <f>'Life Expectancy Data'!AG2067</f>
        <v>0.32269297736506092</v>
      </c>
      <c r="L2057">
        <f>'Life Expectancy Data'!AH2067</f>
        <v>0.98969072164948457</v>
      </c>
      <c r="M2057">
        <f>'Life Expectancy Data'!AN2067</f>
        <v>0.8871308016877637</v>
      </c>
      <c r="N2057">
        <f>'Life Expectancy Data'!AO2067</f>
        <v>0.80193236714975857</v>
      </c>
    </row>
    <row r="2058" spans="1:14" x14ac:dyDescent="0.2">
      <c r="A2058">
        <f t="shared" ca="1" si="32"/>
        <v>0.15846594581578732</v>
      </c>
      <c r="B2058" t="s">
        <v>31</v>
      </c>
      <c r="C2058">
        <f>'Life Expectancy Data'!X2068</f>
        <v>0.10664819944598337</v>
      </c>
      <c r="D2058">
        <f>'Life Expectancy Data'!Y2068</f>
        <v>0</v>
      </c>
      <c r="E2058">
        <f>'Life Expectancy Data'!Z2068</f>
        <v>0.55263157894736847</v>
      </c>
      <c r="F2058">
        <f>'Life Expectancy Data'!AA2068</f>
        <v>1.3924834903293487E-2</v>
      </c>
      <c r="G2058">
        <f>'Life Expectancy Data'!AB2068</f>
        <v>0.98979591836734693</v>
      </c>
      <c r="H2058">
        <f>'Life Expectancy Data'!AC2068</f>
        <v>0</v>
      </c>
      <c r="I2058">
        <f>'Life Expectancy Data'!AD2068</f>
        <v>6.8366164542294328E-2</v>
      </c>
      <c r="J2058">
        <f>'Life Expectancy Data'!AE2068</f>
        <v>0</v>
      </c>
      <c r="K2058">
        <f>'Life Expectancy Data'!AG2068</f>
        <v>0.52988972721996519</v>
      </c>
      <c r="L2058">
        <f>'Life Expectancy Data'!AH2068</f>
        <v>0.98969072164948457</v>
      </c>
      <c r="M2058">
        <f>'Life Expectancy Data'!AN2068</f>
        <v>0.88291139240506333</v>
      </c>
      <c r="N2058">
        <f>'Life Expectancy Data'!AO2068</f>
        <v>0.81159420289855078</v>
      </c>
    </row>
    <row r="2059" spans="1:14" x14ac:dyDescent="0.2">
      <c r="A2059">
        <f t="shared" ca="1" si="32"/>
        <v>6.4155755073568299E-2</v>
      </c>
      <c r="B2059" t="s">
        <v>31</v>
      </c>
      <c r="C2059">
        <f>'Life Expectancy Data'!X2069</f>
        <v>0.10803324099722991</v>
      </c>
      <c r="D2059">
        <f>'Life Expectancy Data'!Y2069</f>
        <v>0</v>
      </c>
      <c r="E2059">
        <f>'Life Expectancy Data'!Z2069</f>
        <v>0.55935050391937291</v>
      </c>
      <c r="F2059">
        <f>'Life Expectancy Data'!AA2069</f>
        <v>0.13850258789752282</v>
      </c>
      <c r="G2059">
        <f>'Life Expectancy Data'!AB2069</f>
        <v>0.98979591836734693</v>
      </c>
      <c r="H2059">
        <f>'Life Expectancy Data'!AC2069</f>
        <v>4.7129129100823348E-6</v>
      </c>
      <c r="I2059">
        <f>'Life Expectancy Data'!AD2069</f>
        <v>6.0254924681344149E-2</v>
      </c>
      <c r="J2059">
        <f>'Life Expectancy Data'!AE2069</f>
        <v>0</v>
      </c>
      <c r="K2059">
        <f>'Life Expectancy Data'!AG2069</f>
        <v>0.53279164248403954</v>
      </c>
      <c r="L2059">
        <f>'Life Expectancy Data'!AH2069</f>
        <v>0.98969072164948457</v>
      </c>
      <c r="M2059">
        <f>'Life Expectancy Data'!AN2069</f>
        <v>0.87236286919831219</v>
      </c>
      <c r="N2059">
        <f>'Life Expectancy Data'!AO2069</f>
        <v>0.7874396135265701</v>
      </c>
    </row>
    <row r="2060" spans="1:14" x14ac:dyDescent="0.2">
      <c r="A2060">
        <f t="shared" ca="1" si="32"/>
        <v>0.56927638698183136</v>
      </c>
      <c r="B2060" t="s">
        <v>31</v>
      </c>
      <c r="C2060">
        <f>'Life Expectancy Data'!X2070</f>
        <v>0.11080332409972299</v>
      </c>
      <c r="D2060">
        <f>'Life Expectancy Data'!Y2070</f>
        <v>0</v>
      </c>
      <c r="E2060">
        <f>'Life Expectancy Data'!Z2070</f>
        <v>0.66909294512877948</v>
      </c>
      <c r="F2060">
        <f>'Life Expectancy Data'!AA2070</f>
        <v>1.7015325409887733E-2</v>
      </c>
      <c r="G2060">
        <f>'Life Expectancy Data'!AB2070</f>
        <v>0.98979591836734693</v>
      </c>
      <c r="H2060">
        <f>'Life Expectancy Data'!AC2070</f>
        <v>1.083969969318937E-4</v>
      </c>
      <c r="I2060">
        <f>'Life Expectancy Data'!AD2070</f>
        <v>0.67786790266512165</v>
      </c>
      <c r="J2060">
        <f>'Life Expectancy Data'!AE2070</f>
        <v>0</v>
      </c>
      <c r="K2060">
        <f>'Life Expectancy Data'!AG2070</f>
        <v>0.54381892048752178</v>
      </c>
      <c r="L2060">
        <f>'Life Expectancy Data'!AH2070</f>
        <v>0.98969072164948457</v>
      </c>
      <c r="M2060">
        <f>'Life Expectancy Data'!AN2070</f>
        <v>0.86919831223628696</v>
      </c>
      <c r="N2060">
        <f>'Life Expectancy Data'!AO2070</f>
        <v>0.7874396135265701</v>
      </c>
    </row>
    <row r="2061" spans="1:14" x14ac:dyDescent="0.2">
      <c r="A2061">
        <f t="shared" ca="1" si="32"/>
        <v>0.73825220335514474</v>
      </c>
      <c r="B2061" t="s">
        <v>31</v>
      </c>
      <c r="C2061">
        <f>'Life Expectancy Data'!X2071</f>
        <v>0.11634349030470914</v>
      </c>
      <c r="D2061">
        <f>'Life Expectancy Data'!Y2071</f>
        <v>0</v>
      </c>
      <c r="E2061">
        <f>'Life Expectancy Data'!Z2071</f>
        <v>0.66685330347144456</v>
      </c>
      <c r="F2061">
        <f>'Life Expectancy Data'!AA2071</f>
        <v>0.15956379501251752</v>
      </c>
      <c r="G2061">
        <f>'Life Expectancy Data'!AB2071</f>
        <v>0.97959183673469385</v>
      </c>
      <c r="H2061">
        <f>'Life Expectancy Data'!AC2071</f>
        <v>9.4258258201646697E-6</v>
      </c>
      <c r="I2061">
        <f>'Life Expectancy Data'!AD2071</f>
        <v>0.66975666280417145</v>
      </c>
      <c r="J2061">
        <f>'Life Expectancy Data'!AE2071</f>
        <v>0</v>
      </c>
      <c r="K2061">
        <f>'Life Expectancy Data'!AG2071</f>
        <v>7.7190946024376095E-2</v>
      </c>
      <c r="L2061">
        <f>'Life Expectancy Data'!AH2071</f>
        <v>0.97938144329896903</v>
      </c>
      <c r="M2061">
        <f>'Life Expectancy Data'!AN2071</f>
        <v>0.8628691983122363</v>
      </c>
      <c r="N2061">
        <f>'Life Expectancy Data'!AO2071</f>
        <v>0.78260869565217395</v>
      </c>
    </row>
    <row r="2062" spans="1:14" x14ac:dyDescent="0.2">
      <c r="A2062">
        <f t="shared" ca="1" si="32"/>
        <v>0.32304238875293789</v>
      </c>
      <c r="B2062" t="s">
        <v>31</v>
      </c>
      <c r="C2062">
        <f>'Life Expectancy Data'!X2072</f>
        <v>0.12049861495844875</v>
      </c>
      <c r="D2062">
        <f>'Life Expectancy Data'!Y2072</f>
        <v>0</v>
      </c>
      <c r="E2062">
        <f>'Life Expectancy Data'!Z2072</f>
        <v>0.68533034714445695</v>
      </c>
      <c r="F2062">
        <f>'Life Expectancy Data'!AA2072</f>
        <v>0.16013162104897252</v>
      </c>
      <c r="G2062">
        <f>'Life Expectancy Data'!AB2072</f>
        <v>0.97959183673469385</v>
      </c>
      <c r="H2062">
        <f>'Life Expectancy Data'!AC2072</f>
        <v>2.3564564550411672E-5</v>
      </c>
      <c r="I2062">
        <f>'Life Expectancy Data'!AD2072</f>
        <v>0.66164542294322137</v>
      </c>
      <c r="J2062">
        <f>'Life Expectancy Data'!AE2072</f>
        <v>0</v>
      </c>
      <c r="K2062">
        <f>'Life Expectancy Data'!AG2072</f>
        <v>6.2100986651189773E-2</v>
      </c>
      <c r="L2062">
        <f>'Life Expectancy Data'!AH2072</f>
        <v>0.98969072164948457</v>
      </c>
      <c r="M2062">
        <f>'Life Expectancy Data'!AN2072</f>
        <v>0.85654008438818574</v>
      </c>
      <c r="N2062">
        <f>'Life Expectancy Data'!AO2072</f>
        <v>0.77294685990338163</v>
      </c>
    </row>
    <row r="2063" spans="1:14" x14ac:dyDescent="0.2">
      <c r="A2063">
        <f t="shared" ca="1" si="32"/>
        <v>0.81706124478437381</v>
      </c>
      <c r="B2063" t="s">
        <v>31</v>
      </c>
      <c r="C2063">
        <f>'Life Expectancy Data'!X2073</f>
        <v>1.1080332409972299E-2</v>
      </c>
      <c r="D2063">
        <f>'Life Expectancy Data'!Y2073</f>
        <v>0</v>
      </c>
      <c r="E2063">
        <f>'Life Expectancy Data'!Z2073</f>
        <v>0.67301231802911532</v>
      </c>
      <c r="F2063">
        <f>'Life Expectancy Data'!AA2073</f>
        <v>1.7305127371673942E-2</v>
      </c>
      <c r="G2063">
        <f>'Life Expectancy Data'!AB2073</f>
        <v>0.96938775510204078</v>
      </c>
      <c r="H2063">
        <f>'Life Expectancy Data'!AC2073</f>
        <v>1.4138738730247004E-5</v>
      </c>
      <c r="I2063">
        <f>'Life Expectancy Data'!AD2073</f>
        <v>0.65237543453070679</v>
      </c>
      <c r="J2063">
        <f>'Life Expectancy Data'!AE2073</f>
        <v>0</v>
      </c>
      <c r="K2063">
        <f>'Life Expectancy Data'!AG2073</f>
        <v>6.0940220545560059E-2</v>
      </c>
      <c r="L2063">
        <f>'Life Expectancy Data'!AH2073</f>
        <v>0.96907216494845361</v>
      </c>
      <c r="M2063">
        <f>'Life Expectancy Data'!AN2073</f>
        <v>0.85337552742616041</v>
      </c>
      <c r="N2063">
        <f>'Life Expectancy Data'!AO2073</f>
        <v>0.77294685990338163</v>
      </c>
    </row>
    <row r="2064" spans="1:14" x14ac:dyDescent="0.2">
      <c r="A2064">
        <f t="shared" ca="1" si="32"/>
        <v>0.98104498221998004</v>
      </c>
      <c r="B2064" t="s">
        <v>31</v>
      </c>
      <c r="C2064">
        <f>'Life Expectancy Data'!X2074</f>
        <v>0.12603878116343489</v>
      </c>
      <c r="D2064">
        <f>'Life Expectancy Data'!Y2074</f>
        <v>0</v>
      </c>
      <c r="E2064">
        <f>'Life Expectancy Data'!Z2074</f>
        <v>0.69092945128779393</v>
      </c>
      <c r="F2064">
        <f>'Life Expectancy Data'!AA2074</f>
        <v>0.18751981041458127</v>
      </c>
      <c r="G2064">
        <f>'Life Expectancy Data'!AB2074</f>
        <v>0.97959183673469385</v>
      </c>
      <c r="H2064">
        <f>'Life Expectancy Data'!AC2074</f>
        <v>4.7129129100823348E-6</v>
      </c>
      <c r="I2064">
        <f>'Life Expectancy Data'!AD2074</f>
        <v>0.64310544611819243</v>
      </c>
      <c r="J2064">
        <f>'Life Expectancy Data'!AE2074</f>
        <v>0</v>
      </c>
      <c r="K2064">
        <f>'Life Expectancy Data'!AG2074</f>
        <v>0.55310504933255955</v>
      </c>
      <c r="L2064">
        <f>'Life Expectancy Data'!AH2074</f>
        <v>0.97938144329896903</v>
      </c>
      <c r="M2064">
        <f>'Life Expectancy Data'!AN2074</f>
        <v>0.84810126582278489</v>
      </c>
      <c r="N2064">
        <f>'Life Expectancy Data'!AO2074</f>
        <v>0.76328502415458943</v>
      </c>
    </row>
    <row r="2065" spans="1:14" x14ac:dyDescent="0.2">
      <c r="A2065">
        <f t="shared" ca="1" si="32"/>
        <v>0.3839505700936412</v>
      </c>
      <c r="B2065" t="s">
        <v>31</v>
      </c>
      <c r="C2065">
        <f>'Life Expectancy Data'!X2075</f>
        <v>0.12880886426592797</v>
      </c>
      <c r="D2065">
        <f>'Life Expectancy Data'!Y2075</f>
        <v>0</v>
      </c>
      <c r="E2065">
        <f>'Life Expectancy Data'!Z2075</f>
        <v>0.70324748040313556</v>
      </c>
      <c r="F2065">
        <f>'Life Expectancy Data'!AA2075</f>
        <v>1.7112855493085066E-2</v>
      </c>
      <c r="G2065">
        <f>'Life Expectancy Data'!AB2075</f>
        <v>0.97959183673469385</v>
      </c>
      <c r="H2065">
        <f>'Life Expectancy Data'!AC2075</f>
        <v>0</v>
      </c>
      <c r="I2065">
        <f>'Life Expectancy Data'!AD2075</f>
        <v>0.63383545770567795</v>
      </c>
      <c r="J2065">
        <f>'Life Expectancy Data'!AE2075</f>
        <v>0</v>
      </c>
      <c r="K2065">
        <f>'Life Expectancy Data'!AG2075</f>
        <v>0.53685432385374343</v>
      </c>
      <c r="L2065">
        <f>'Life Expectancy Data'!AH2075</f>
        <v>0.97938144329896903</v>
      </c>
      <c r="M2065">
        <f>'Life Expectancy Data'!AN2075</f>
        <v>0.84071729957805919</v>
      </c>
      <c r="N2065">
        <f>'Life Expectancy Data'!AO2075</f>
        <v>0.74396135265700492</v>
      </c>
    </row>
    <row r="2066" spans="1:14" x14ac:dyDescent="0.2">
      <c r="A2066">
        <f t="shared" ca="1" si="32"/>
        <v>0.47347456022161216</v>
      </c>
      <c r="B2066" t="s">
        <v>31</v>
      </c>
      <c r="C2066">
        <f>'Life Expectancy Data'!X2076</f>
        <v>0.13157894736842105</v>
      </c>
      <c r="D2066">
        <f>'Life Expectancy Data'!Y2076</f>
        <v>0</v>
      </c>
      <c r="E2066">
        <f>'Life Expectancy Data'!Z2076</f>
        <v>0.73348264277715569</v>
      </c>
      <c r="F2066">
        <f>'Life Expectancy Data'!AA2076</f>
        <v>0.1480509897447117</v>
      </c>
      <c r="G2066">
        <f>'Life Expectancy Data'!AB2076</f>
        <v>0.97959183673469385</v>
      </c>
      <c r="H2066">
        <f>'Life Expectancy Data'!AC2076</f>
        <v>0</v>
      </c>
      <c r="I2066">
        <f>'Life Expectancy Data'!AD2076</f>
        <v>0.62456546929316337</v>
      </c>
      <c r="J2066">
        <f>'Life Expectancy Data'!AE2076</f>
        <v>0</v>
      </c>
      <c r="K2066">
        <f>'Life Expectancy Data'!AG2076</f>
        <v>0.53975623911781778</v>
      </c>
      <c r="L2066">
        <f>'Life Expectancy Data'!AH2076</f>
        <v>0.97938144329896903</v>
      </c>
      <c r="M2066">
        <f>'Life Expectancy Data'!AN2076</f>
        <v>0.8364978902953587</v>
      </c>
      <c r="N2066">
        <f>'Life Expectancy Data'!AO2076</f>
        <v>0.74396135265700492</v>
      </c>
    </row>
    <row r="2067" spans="1:14" x14ac:dyDescent="0.2">
      <c r="A2067">
        <f t="shared" ca="1" si="32"/>
        <v>0.69756432456473549</v>
      </c>
      <c r="B2067" t="s">
        <v>31</v>
      </c>
      <c r="C2067">
        <f>'Life Expectancy Data'!X2077</f>
        <v>1.3850415512465374E-2</v>
      </c>
      <c r="D2067">
        <f>'Life Expectancy Data'!Y2077</f>
        <v>0</v>
      </c>
      <c r="E2067">
        <f>'Life Expectancy Data'!Z2077</f>
        <v>0.74580067189249721</v>
      </c>
      <c r="F2067">
        <f>'Life Expectancy Data'!AA2077</f>
        <v>0.14445575223018173</v>
      </c>
      <c r="G2067">
        <f>'Life Expectancy Data'!AB2077</f>
        <v>0.94897959183673475</v>
      </c>
      <c r="H2067">
        <f>'Life Expectancy Data'!AC2077</f>
        <v>3.299039037057634E-5</v>
      </c>
      <c r="I2067">
        <f>'Life Expectancy Data'!AD2077</f>
        <v>0.61529548088064889</v>
      </c>
      <c r="J2067">
        <f>'Life Expectancy Data'!AE2077</f>
        <v>4.0000000000000002E-4</v>
      </c>
      <c r="K2067">
        <f>'Life Expectancy Data'!AG2077</f>
        <v>0.55774811375507838</v>
      </c>
      <c r="L2067">
        <f>'Life Expectancy Data'!AH2077</f>
        <v>0.93814432989690721</v>
      </c>
      <c r="M2067">
        <f>'Life Expectancy Data'!AN2077</f>
        <v>0.83333333333333337</v>
      </c>
      <c r="N2067">
        <f>'Life Expectancy Data'!AO2077</f>
        <v>0.74396135265700492</v>
      </c>
    </row>
    <row r="2068" spans="1:14" x14ac:dyDescent="0.2">
      <c r="A2068">
        <f t="shared" ca="1" si="32"/>
        <v>0.65986994856417547</v>
      </c>
      <c r="B2068" t="s">
        <v>31</v>
      </c>
      <c r="C2068">
        <f>'Life Expectancy Data'!X2078</f>
        <v>0.13573407202216067</v>
      </c>
      <c r="D2068">
        <f>'Life Expectancy Data'!Y2078</f>
        <v>0</v>
      </c>
      <c r="E2068">
        <f>'Life Expectancy Data'!Z2078</f>
        <v>0.75251959686450165</v>
      </c>
      <c r="F2068">
        <f>'Life Expectancy Data'!AA2078</f>
        <v>1.4173574568904321E-2</v>
      </c>
      <c r="G2068">
        <f>'Life Expectancy Data'!AB2078</f>
        <v>0.94897959183673475</v>
      </c>
      <c r="H2068">
        <f>'Life Expectancy Data'!AC2078</f>
        <v>2.3564564550411672E-5</v>
      </c>
      <c r="I2068">
        <f>'Life Expectancy Data'!AD2078</f>
        <v>0.60602549246813442</v>
      </c>
      <c r="J2068">
        <f>'Life Expectancy Data'!AE2078</f>
        <v>4.0000000000000002E-4</v>
      </c>
      <c r="K2068">
        <f>'Life Expectancy Data'!AG2078</f>
        <v>0.54962275101567037</v>
      </c>
      <c r="L2068">
        <f>'Life Expectancy Data'!AH2078</f>
        <v>0.95876288659793818</v>
      </c>
      <c r="M2068">
        <f>'Life Expectancy Data'!AN2078</f>
        <v>0.83544303797468367</v>
      </c>
      <c r="N2068">
        <f>'Life Expectancy Data'!AO2078</f>
        <v>0.76811594202898559</v>
      </c>
    </row>
    <row r="2069" spans="1:14" x14ac:dyDescent="0.2">
      <c r="A2069">
        <f t="shared" ca="1" si="32"/>
        <v>0.67718336025115411</v>
      </c>
      <c r="B2069" t="s">
        <v>31</v>
      </c>
      <c r="C2069">
        <f>'Life Expectancy Data'!X2079</f>
        <v>1.9390581717451522E-2</v>
      </c>
      <c r="D2069">
        <f>'Life Expectancy Data'!Y2079</f>
        <v>0</v>
      </c>
      <c r="E2069">
        <f>'Life Expectancy Data'!Z2079</f>
        <v>0.79507278835386341</v>
      </c>
      <c r="F2069">
        <f>'Life Expectancy Data'!AA2079</f>
        <v>0.11724343732789658</v>
      </c>
      <c r="G2069">
        <f>'Life Expectancy Data'!AB2079</f>
        <v>0.94897959183673475</v>
      </c>
      <c r="H2069">
        <f>'Life Expectancy Data'!AC2079</f>
        <v>3.7703303280658679E-5</v>
      </c>
      <c r="I2069">
        <f>'Life Expectancy Data'!AD2079</f>
        <v>0.59675550405561995</v>
      </c>
      <c r="J2069">
        <f>'Life Expectancy Data'!AE2079</f>
        <v>4.0000000000000002E-4</v>
      </c>
      <c r="K2069">
        <f>'Life Expectancy Data'!AG2079</f>
        <v>0.5322112594312246</v>
      </c>
      <c r="L2069">
        <f>'Life Expectancy Data'!AH2079</f>
        <v>1</v>
      </c>
      <c r="M2069">
        <f>'Life Expectancy Data'!AN2079</f>
        <v>0.83227848101265833</v>
      </c>
      <c r="N2069">
        <f>'Life Expectancy Data'!AO2079</f>
        <v>0.76328502415458943</v>
      </c>
    </row>
    <row r="2070" spans="1:14" x14ac:dyDescent="0.2">
      <c r="A2070">
        <f t="shared" ca="1" si="32"/>
        <v>0.14275532005283631</v>
      </c>
      <c r="B2070" t="s">
        <v>31</v>
      </c>
      <c r="C2070">
        <f>'Life Expectancy Data'!X2080</f>
        <v>2.2160664819944598E-2</v>
      </c>
      <c r="D2070">
        <f>'Life Expectancy Data'!Y2080</f>
        <v>5.5555555555555556E-4</v>
      </c>
      <c r="E2070">
        <f>'Life Expectancy Data'!Z2080</f>
        <v>0.67133258678611429</v>
      </c>
      <c r="F2070">
        <f>'Life Expectancy Data'!AA2080</f>
        <v>9.7741835184846623E-2</v>
      </c>
      <c r="G2070">
        <f>'Life Expectancy Data'!AB2080</f>
        <v>0.82653061224489799</v>
      </c>
      <c r="H2070">
        <f>'Life Expectancy Data'!AC2080</f>
        <v>3.7703303280658679E-5</v>
      </c>
      <c r="I2070">
        <f>'Life Expectancy Data'!AD2080</f>
        <v>0.58748551564310547</v>
      </c>
      <c r="J2070">
        <f>'Life Expectancy Data'!AE2080</f>
        <v>4.0000000000000002E-4</v>
      </c>
      <c r="K2070">
        <f>'Life Expectancy Data'!AG2080</f>
        <v>0.50957632037144518</v>
      </c>
      <c r="L2070">
        <f>'Life Expectancy Data'!AH2080</f>
        <v>0.98969072164948457</v>
      </c>
      <c r="M2070">
        <f>'Life Expectancy Data'!AN2080</f>
        <v>0.83122362869198319</v>
      </c>
      <c r="N2070">
        <f>'Life Expectancy Data'!AO2080</f>
        <v>0.76811594202898559</v>
      </c>
    </row>
    <row r="2071" spans="1:14" x14ac:dyDescent="0.2">
      <c r="A2071">
        <f t="shared" ca="1" si="32"/>
        <v>9.6381511765383676E-2</v>
      </c>
      <c r="B2071" t="s">
        <v>31</v>
      </c>
      <c r="C2071">
        <f>'Life Expectancy Data'!X2081</f>
        <v>1.3850415512465374E-2</v>
      </c>
      <c r="D2071">
        <f>'Life Expectancy Data'!Y2081</f>
        <v>5.5555555555555556E-4</v>
      </c>
      <c r="E2071">
        <f>'Life Expectancy Data'!Z2081</f>
        <v>0.68365061590145582</v>
      </c>
      <c r="F2071">
        <f>'Life Expectancy Data'!AA2081</f>
        <v>8.5078843537935336E-2</v>
      </c>
      <c r="G2071">
        <f>'Life Expectancy Data'!AB2081</f>
        <v>6.1224489795918366E-2</v>
      </c>
      <c r="H2071">
        <f>'Life Expectancy Data'!AC2081</f>
        <v>0</v>
      </c>
      <c r="I2071">
        <f>'Life Expectancy Data'!AD2081</f>
        <v>5.6778679026651221E-2</v>
      </c>
      <c r="J2071">
        <f>'Life Expectancy Data'!AE2081</f>
        <v>4.0000000000000002E-4</v>
      </c>
      <c r="K2071">
        <f>'Life Expectancy Data'!AG2081</f>
        <v>0.50667440510737083</v>
      </c>
      <c r="L2071">
        <f>'Life Expectancy Data'!AH2081</f>
        <v>0.97938144329896903</v>
      </c>
      <c r="M2071">
        <f>'Life Expectancy Data'!AN2081</f>
        <v>0.82489451476793252</v>
      </c>
      <c r="N2071">
        <f>'Life Expectancy Data'!AO2081</f>
        <v>0.75845410628019327</v>
      </c>
    </row>
    <row r="2072" spans="1:14" x14ac:dyDescent="0.2">
      <c r="A2072">
        <f t="shared" ca="1" si="32"/>
        <v>0.80465225554508035</v>
      </c>
      <c r="B2072" t="s">
        <v>23</v>
      </c>
      <c r="C2072">
        <f>'Life Expectancy Data'!X2082</f>
        <v>1.3850415512465374E-2</v>
      </c>
      <c r="D2072">
        <f>'Life Expectancy Data'!Y2082</f>
        <v>5.5555555555555556E-4</v>
      </c>
      <c r="E2072">
        <f>'Life Expectancy Data'!Z2082</f>
        <v>0.66517357222844353</v>
      </c>
      <c r="F2072">
        <f>'Life Expectancy Data'!AA2082</f>
        <v>8.5897728978453006E-3</v>
      </c>
      <c r="G2072">
        <f>'Life Expectancy Data'!AB2082</f>
        <v>0.58163265306122447</v>
      </c>
      <c r="H2072">
        <f>'Life Expectancy Data'!AC2082</f>
        <v>2.1208108095370506E-4</v>
      </c>
      <c r="I2072">
        <f>'Life Expectancy Data'!AD2082</f>
        <v>4.7508690614136727E-2</v>
      </c>
      <c r="J2072">
        <f>'Life Expectancy Data'!AE2082</f>
        <v>4.0000000000000002E-4</v>
      </c>
      <c r="K2072">
        <f>'Life Expectancy Data'!AG2082</f>
        <v>0.50899593731863035</v>
      </c>
      <c r="L2072">
        <f>'Life Expectancy Data'!AH2082</f>
        <v>0.96907216494845361</v>
      </c>
      <c r="M2072">
        <f>'Life Expectancy Data'!AN2082</f>
        <v>0.819620253164557</v>
      </c>
      <c r="N2072">
        <f>'Life Expectancy Data'!AO2082</f>
        <v>0.74879227053140096</v>
      </c>
    </row>
    <row r="2073" spans="1:14" x14ac:dyDescent="0.2">
      <c r="A2073">
        <f t="shared" ca="1" si="32"/>
        <v>0.12379100626436557</v>
      </c>
      <c r="B2073" t="s">
        <v>23</v>
      </c>
      <c r="C2073">
        <f>'Life Expectancy Data'!X2083</f>
        <v>9.2797783933518008E-2</v>
      </c>
      <c r="D2073">
        <f>'Life Expectancy Data'!Y2083</f>
        <v>0</v>
      </c>
      <c r="E2073">
        <f>'Life Expectancy Data'!Z2083</f>
        <v>0.25699888017917133</v>
      </c>
      <c r="F2073">
        <f>'Life Expectancy Data'!AA2083</f>
        <v>0</v>
      </c>
      <c r="G2073">
        <f>'Life Expectancy Data'!AB2083</f>
        <v>1</v>
      </c>
      <c r="H2073">
        <f>'Life Expectancy Data'!AC2083</f>
        <v>8.4832432381482022E-5</v>
      </c>
      <c r="I2073">
        <f>'Life Expectancy Data'!AD2083</f>
        <v>0.79142526071842412</v>
      </c>
      <c r="J2073">
        <f>'Life Expectancy Data'!AE2083</f>
        <v>0</v>
      </c>
      <c r="K2073">
        <f>'Life Expectancy Data'!AG2083</f>
        <v>0.32269297736506092</v>
      </c>
      <c r="L2073">
        <f>'Life Expectancy Data'!AH2083</f>
        <v>1</v>
      </c>
      <c r="M2073">
        <f>'Life Expectancy Data'!AN2083</f>
        <v>0.90189873417721522</v>
      </c>
      <c r="N2073">
        <f>'Life Expectancy Data'!AO2083</f>
        <v>0.64734299516908211</v>
      </c>
    </row>
    <row r="2074" spans="1:14" x14ac:dyDescent="0.2">
      <c r="A2074">
        <f t="shared" ca="1" si="32"/>
        <v>9.1401732961451487E-2</v>
      </c>
      <c r="B2074" t="s">
        <v>23</v>
      </c>
      <c r="C2074">
        <f>'Life Expectancy Data'!X2084</f>
        <v>9.4182825484764546E-2</v>
      </c>
      <c r="D2074">
        <f>'Life Expectancy Data'!Y2084</f>
        <v>0</v>
      </c>
      <c r="E2074">
        <f>'Life Expectancy Data'!Z2084</f>
        <v>6.3829787234042548E-2</v>
      </c>
      <c r="F2074">
        <f>'Life Expectancy Data'!AA2084</f>
        <v>0.2599351170259237</v>
      </c>
      <c r="G2074">
        <f>'Life Expectancy Data'!AB2084</f>
        <v>0.89795918367346939</v>
      </c>
      <c r="H2074">
        <f>'Life Expectancy Data'!AC2084</f>
        <v>2.1679399386378739E-4</v>
      </c>
      <c r="I2074">
        <f>'Life Expectancy Data'!AD2084</f>
        <v>0.78099652375434536</v>
      </c>
      <c r="J2074">
        <f>'Life Expectancy Data'!AE2084</f>
        <v>0</v>
      </c>
      <c r="K2074">
        <f>'Life Expectancy Data'!AG2084</f>
        <v>0.10562971561230411</v>
      </c>
      <c r="L2074">
        <f>'Life Expectancy Data'!AH2084</f>
        <v>0.89690721649484539</v>
      </c>
      <c r="M2074">
        <f>'Life Expectancy Data'!AN2084</f>
        <v>0.90084388185654007</v>
      </c>
      <c r="N2074">
        <f>'Life Expectancy Data'!AO2084</f>
        <v>0.64734299516908211</v>
      </c>
    </row>
    <row r="2075" spans="1:14" x14ac:dyDescent="0.2">
      <c r="A2075">
        <f t="shared" ca="1" si="32"/>
        <v>0.76047430480147515</v>
      </c>
      <c r="B2075" t="s">
        <v>23</v>
      </c>
      <c r="C2075">
        <f>'Life Expectancy Data'!X2085</f>
        <v>8.3102493074792248E-3</v>
      </c>
      <c r="D2075">
        <f>'Life Expectancy Data'!Y2085</f>
        <v>0</v>
      </c>
      <c r="E2075">
        <f>'Life Expectancy Data'!Z2085</f>
        <v>6.6629339305711091E-2</v>
      </c>
      <c r="F2075">
        <f>'Life Expectancy Data'!AA2085</f>
        <v>2.644126368805428E-2</v>
      </c>
      <c r="G2075">
        <f>'Life Expectancy Data'!AB2085</f>
        <v>0.97959183673469385</v>
      </c>
      <c r="H2075">
        <f>'Life Expectancy Data'!AC2085</f>
        <v>3.4404264243601045E-4</v>
      </c>
      <c r="I2075">
        <f>'Life Expectancy Data'!AD2085</f>
        <v>0.77288528389339517</v>
      </c>
      <c r="J2075">
        <f>'Life Expectancy Data'!AE2085</f>
        <v>0</v>
      </c>
      <c r="K2075">
        <f>'Life Expectancy Data'!AG2085</f>
        <v>0.10330818340104468</v>
      </c>
      <c r="L2075">
        <f>'Life Expectancy Data'!AH2085</f>
        <v>0.97938144329896903</v>
      </c>
      <c r="M2075">
        <f>'Life Expectancy Data'!AN2085</f>
        <v>0.88924050632911389</v>
      </c>
      <c r="N2075">
        <f>'Life Expectancy Data'!AO2085</f>
        <v>0.64734299516908211</v>
      </c>
    </row>
    <row r="2076" spans="1:14" x14ac:dyDescent="0.2">
      <c r="A2076">
        <f t="shared" ca="1" si="32"/>
        <v>0.34476201075141699</v>
      </c>
      <c r="B2076" t="s">
        <v>23</v>
      </c>
      <c r="C2076">
        <f>'Life Expectancy Data'!X2086</f>
        <v>9.833795013850416E-2</v>
      </c>
      <c r="D2076">
        <f>'Life Expectancy Data'!Y2086</f>
        <v>0</v>
      </c>
      <c r="E2076">
        <f>'Life Expectancy Data'!Z2086</f>
        <v>6.2709966405375142E-2</v>
      </c>
      <c r="F2076">
        <f>'Life Expectancy Data'!AA2086</f>
        <v>0.26505916881827163</v>
      </c>
      <c r="G2076">
        <f>'Life Expectancy Data'!AB2086</f>
        <v>0.93877551020408168</v>
      </c>
      <c r="H2076">
        <f>'Life Expectancy Data'!AC2086</f>
        <v>7.5406606561317349E-4</v>
      </c>
      <c r="I2076">
        <f>'Life Expectancy Data'!AD2086</f>
        <v>0.76477404403244498</v>
      </c>
      <c r="J2076">
        <f>'Life Expectancy Data'!AE2086</f>
        <v>0</v>
      </c>
      <c r="K2076">
        <f>'Life Expectancy Data'!AG2086</f>
        <v>0.10388856645385955</v>
      </c>
      <c r="L2076">
        <f>'Life Expectancy Data'!AH2086</f>
        <v>0.92783505154639179</v>
      </c>
      <c r="M2076">
        <f>'Life Expectancy Data'!AN2086</f>
        <v>0.88291139240506333</v>
      </c>
      <c r="N2076">
        <f>'Life Expectancy Data'!AO2086</f>
        <v>0.64734299516908211</v>
      </c>
    </row>
    <row r="2077" spans="1:14" x14ac:dyDescent="0.2">
      <c r="A2077">
        <f t="shared" ca="1" si="32"/>
        <v>0.77004063442046966</v>
      </c>
      <c r="B2077" t="s">
        <v>23</v>
      </c>
      <c r="C2077">
        <f>'Life Expectancy Data'!X2087</f>
        <v>0.10110803324099724</v>
      </c>
      <c r="D2077">
        <f>'Life Expectancy Data'!Y2087</f>
        <v>0</v>
      </c>
      <c r="E2077">
        <f>'Life Expectancy Data'!Z2087</f>
        <v>6.4389697648376251E-2</v>
      </c>
      <c r="F2077">
        <f>'Life Expectancy Data'!AA2087</f>
        <v>0.22634449058467779</v>
      </c>
      <c r="G2077">
        <f>'Life Expectancy Data'!AB2087</f>
        <v>0.93877551020408168</v>
      </c>
      <c r="H2077">
        <f>'Life Expectancy Data'!AC2087</f>
        <v>4.760042039183158E-4</v>
      </c>
      <c r="I2077">
        <f>'Life Expectancy Data'!AD2087</f>
        <v>0.75898030127462346</v>
      </c>
      <c r="J2077">
        <f>'Life Expectancy Data'!AE2087</f>
        <v>0</v>
      </c>
      <c r="K2077">
        <f>'Life Expectancy Data'!AG2087</f>
        <v>9.0539756239117822E-2</v>
      </c>
      <c r="L2077">
        <f>'Life Expectancy Data'!AH2087</f>
        <v>0.93814432989690721</v>
      </c>
      <c r="M2077">
        <f>'Life Expectancy Data'!AN2087</f>
        <v>0.87236286919831219</v>
      </c>
      <c r="N2077">
        <f>'Life Expectancy Data'!AO2087</f>
        <v>0.59903381642512077</v>
      </c>
    </row>
    <row r="2078" spans="1:14" x14ac:dyDescent="0.2">
      <c r="A2078">
        <f t="shared" ca="1" si="32"/>
        <v>0.2755675694671923</v>
      </c>
      <c r="B2078" t="s">
        <v>23</v>
      </c>
      <c r="C2078">
        <f>'Life Expectancy Data'!X2088</f>
        <v>0.1038781163434903</v>
      </c>
      <c r="D2078">
        <f>'Life Expectancy Data'!Y2088</f>
        <v>0</v>
      </c>
      <c r="E2078">
        <f>'Life Expectancy Data'!Z2088</f>
        <v>6.4389697648376251E-2</v>
      </c>
      <c r="F2078">
        <f>'Life Expectancy Data'!AA2088</f>
        <v>1.9388428934457573E-3</v>
      </c>
      <c r="G2078">
        <f>'Life Expectancy Data'!AB2088</f>
        <v>0.97959183673469385</v>
      </c>
      <c r="H2078">
        <f>'Life Expectancy Data'!AC2088</f>
        <v>1.3903093084742888E-3</v>
      </c>
      <c r="I2078">
        <f>'Life Expectancy Data'!AD2088</f>
        <v>0.75318655851680183</v>
      </c>
      <c r="J2078">
        <f>'Life Expectancy Data'!AE2088</f>
        <v>0</v>
      </c>
      <c r="K2078">
        <f>'Life Expectancy Data'!AG2088</f>
        <v>0.14683691236215901</v>
      </c>
      <c r="L2078">
        <f>'Life Expectancy Data'!AH2088</f>
        <v>0.97938144329896903</v>
      </c>
      <c r="M2078">
        <f>'Life Expectancy Data'!AN2088</f>
        <v>0.870253164556962</v>
      </c>
      <c r="N2078">
        <f>'Life Expectancy Data'!AO2088</f>
        <v>0.57971014492753625</v>
      </c>
    </row>
    <row r="2079" spans="1:14" x14ac:dyDescent="0.2">
      <c r="A2079">
        <f t="shared" ca="1" si="32"/>
        <v>0.2737867543302922</v>
      </c>
      <c r="B2079" t="s">
        <v>23</v>
      </c>
      <c r="C2079">
        <f>'Life Expectancy Data'!X2089</f>
        <v>0.10803324099722991</v>
      </c>
      <c r="D2079">
        <f>'Life Expectancy Data'!Y2089</f>
        <v>0</v>
      </c>
      <c r="E2079">
        <f>'Life Expectancy Data'!Z2089</f>
        <v>6.1590145576707736E-2</v>
      </c>
      <c r="F2079">
        <f>'Life Expectancy Data'!AA2089</f>
        <v>0.18935888220901431</v>
      </c>
      <c r="G2079">
        <f>'Life Expectancy Data'!AB2089</f>
        <v>1</v>
      </c>
      <c r="H2079">
        <f>'Life Expectancy Data'!AC2089</f>
        <v>5.2784624592922143E-4</v>
      </c>
      <c r="I2079">
        <f>'Life Expectancy Data'!AD2089</f>
        <v>0.74855156431054459</v>
      </c>
      <c r="J2079">
        <f>'Life Expectancy Data'!AE2089</f>
        <v>0</v>
      </c>
      <c r="K2079">
        <f>'Life Expectancy Data'!AG2089</f>
        <v>0.13116656993615786</v>
      </c>
      <c r="L2079">
        <f>'Life Expectancy Data'!AH2089</f>
        <v>1</v>
      </c>
      <c r="M2079">
        <f>'Life Expectancy Data'!AN2089</f>
        <v>0.87341772151898733</v>
      </c>
      <c r="N2079">
        <f>'Life Expectancy Data'!AO2089</f>
        <v>0.57004830917874405</v>
      </c>
    </row>
    <row r="2080" spans="1:14" x14ac:dyDescent="0.2">
      <c r="A2080">
        <f t="shared" ca="1" si="32"/>
        <v>0.9337007921348015</v>
      </c>
      <c r="B2080" t="s">
        <v>23</v>
      </c>
      <c r="C2080">
        <f>'Life Expectancy Data'!X2090</f>
        <v>0.11218836565096953</v>
      </c>
      <c r="D2080">
        <f>'Life Expectancy Data'!Y2090</f>
        <v>0</v>
      </c>
      <c r="E2080">
        <f>'Life Expectancy Data'!Z2090</f>
        <v>7.6147816349384112E-2</v>
      </c>
      <c r="F2080">
        <f>'Life Expectancy Data'!AA2090</f>
        <v>0.28152814128708459</v>
      </c>
      <c r="G2080">
        <f>'Life Expectancy Data'!AB2090</f>
        <v>0.97959183673469385</v>
      </c>
      <c r="H2080">
        <f>'Life Expectancy Data'!AC2090</f>
        <v>0</v>
      </c>
      <c r="I2080">
        <f>'Life Expectancy Data'!AD2090</f>
        <v>0.74391657010428747</v>
      </c>
      <c r="J2080">
        <f>'Life Expectancy Data'!AE2090</f>
        <v>0</v>
      </c>
      <c r="K2080">
        <f>'Life Expectancy Data'!AG2090</f>
        <v>8.7057457922228673E-2</v>
      </c>
      <c r="L2080">
        <f>'Life Expectancy Data'!AH2090</f>
        <v>0.97938144329896903</v>
      </c>
      <c r="M2080">
        <f>'Life Expectancy Data'!AN2090</f>
        <v>0.870253164556962</v>
      </c>
      <c r="N2080">
        <f>'Life Expectancy Data'!AO2090</f>
        <v>0.56521739130434778</v>
      </c>
    </row>
    <row r="2081" spans="1:14" x14ac:dyDescent="0.2">
      <c r="A2081">
        <f t="shared" ca="1" si="32"/>
        <v>0.137509359645688</v>
      </c>
      <c r="B2081" t="s">
        <v>23</v>
      </c>
      <c r="C2081">
        <f>'Life Expectancy Data'!X2091</f>
        <v>0.11357340720221606</v>
      </c>
      <c r="D2081">
        <f>'Life Expectancy Data'!Y2091</f>
        <v>0</v>
      </c>
      <c r="E2081">
        <f>'Life Expectancy Data'!Z2091</f>
        <v>6.8868980963045917E-2</v>
      </c>
      <c r="F2081">
        <f>'Life Expectancy Data'!AA2091</f>
        <v>2.2682373315963933E-3</v>
      </c>
      <c r="G2081">
        <f>'Life Expectancy Data'!AB2091</f>
        <v>0.94897959183673475</v>
      </c>
      <c r="H2081">
        <f>'Life Expectancy Data'!AC2091</f>
        <v>1.7013615605397227E-3</v>
      </c>
      <c r="I2081">
        <f>'Life Expectancy Data'!AD2091</f>
        <v>0.74275782155272296</v>
      </c>
      <c r="J2081">
        <f>'Life Expectancy Data'!AE2091</f>
        <v>0</v>
      </c>
      <c r="K2081">
        <f>'Life Expectancy Data'!AG2091</f>
        <v>0.11259431224608241</v>
      </c>
      <c r="L2081">
        <f>'Life Expectancy Data'!AH2091</f>
        <v>0.94845360824742264</v>
      </c>
      <c r="M2081">
        <f>'Life Expectancy Data'!AN2091</f>
        <v>0.87552742616033752</v>
      </c>
      <c r="N2081">
        <f>'Life Expectancy Data'!AO2091</f>
        <v>0.60869565217391308</v>
      </c>
    </row>
    <row r="2082" spans="1:14" x14ac:dyDescent="0.2">
      <c r="A2082">
        <f t="shared" ca="1" si="32"/>
        <v>0.71479443085792105</v>
      </c>
      <c r="B2082" t="s">
        <v>23</v>
      </c>
      <c r="C2082">
        <f>'Life Expectancy Data'!X2092</f>
        <v>0.11357340720221606</v>
      </c>
      <c r="D2082">
        <f>'Life Expectancy Data'!Y2092</f>
        <v>0</v>
      </c>
      <c r="E2082">
        <f>'Life Expectancy Data'!Z2092</f>
        <v>7.1108622620380743E-2</v>
      </c>
      <c r="F2082">
        <f>'Life Expectancy Data'!AA2092</f>
        <v>2.3028610595425592E-2</v>
      </c>
      <c r="G2082">
        <f>'Life Expectancy Data'!AB2092</f>
        <v>0.96938775510204078</v>
      </c>
      <c r="H2082">
        <f>'Life Expectancy Data'!AC2092</f>
        <v>6.7865945905185617E-4</v>
      </c>
      <c r="I2082">
        <f>'Life Expectancy Data'!AD2092</f>
        <v>0.74159907300115879</v>
      </c>
      <c r="J2082">
        <f>'Life Expectancy Data'!AE2092</f>
        <v>0</v>
      </c>
      <c r="K2082">
        <f>'Life Expectancy Data'!AG2092</f>
        <v>0.12826465467208356</v>
      </c>
      <c r="L2082">
        <f>'Life Expectancy Data'!AH2092</f>
        <v>0.96907216494845361</v>
      </c>
      <c r="M2082">
        <f>'Life Expectancy Data'!AN2092</f>
        <v>0.88080168776371304</v>
      </c>
      <c r="N2082">
        <f>'Life Expectancy Data'!AO2092</f>
        <v>0.66183574879227047</v>
      </c>
    </row>
    <row r="2083" spans="1:14" x14ac:dyDescent="0.2">
      <c r="A2083">
        <f t="shared" ca="1" si="32"/>
        <v>0.74211535455543032</v>
      </c>
      <c r="B2083" t="s">
        <v>23</v>
      </c>
      <c r="C2083">
        <f>'Life Expectancy Data'!X2093</f>
        <v>0.1149584487534626</v>
      </c>
      <c r="D2083">
        <f>'Life Expectancy Data'!Y2093</f>
        <v>0</v>
      </c>
      <c r="E2083">
        <f>'Life Expectancy Data'!Z2093</f>
        <v>6.5509518477043671E-2</v>
      </c>
      <c r="F2083">
        <f>'Life Expectancy Data'!AA2093</f>
        <v>0.23524111262638323</v>
      </c>
      <c r="G2083">
        <f>'Life Expectancy Data'!AB2093</f>
        <v>0.97959183673469385</v>
      </c>
      <c r="H2083">
        <f>'Life Expectancy Data'!AC2093</f>
        <v>3.4875555534609275E-4</v>
      </c>
      <c r="I2083">
        <f>'Life Expectancy Data'!AD2093</f>
        <v>0.74275782155272296</v>
      </c>
      <c r="J2083">
        <f>'Life Expectancy Data'!AE2093</f>
        <v>0</v>
      </c>
      <c r="K2083">
        <f>'Life Expectancy Data'!AG2093</f>
        <v>0.15844457341845616</v>
      </c>
      <c r="L2083">
        <f>'Life Expectancy Data'!AH2093</f>
        <v>0.97938144329896903</v>
      </c>
      <c r="M2083">
        <f>'Life Expectancy Data'!AN2093</f>
        <v>0.87552742616033752</v>
      </c>
      <c r="N2083">
        <f>'Life Expectancy Data'!AO2093</f>
        <v>0.66183574879227047</v>
      </c>
    </row>
    <row r="2084" spans="1:14" x14ac:dyDescent="0.2">
      <c r="A2084">
        <f t="shared" ca="1" si="32"/>
        <v>0.35059023192989591</v>
      </c>
      <c r="B2084" t="s">
        <v>23</v>
      </c>
      <c r="C2084">
        <f>'Life Expectancy Data'!X2094</f>
        <v>0.1149584487534626</v>
      </c>
      <c r="D2084">
        <f>'Life Expectancy Data'!Y2094</f>
        <v>0</v>
      </c>
      <c r="E2084">
        <f>'Life Expectancy Data'!Z2094</f>
        <v>6.1590145576707736E-2</v>
      </c>
      <c r="F2084">
        <f>'Life Expectancy Data'!AA2094</f>
        <v>0.20866336307775474</v>
      </c>
      <c r="G2084">
        <f>'Life Expectancy Data'!AB2094</f>
        <v>0.97959183673469385</v>
      </c>
      <c r="H2084">
        <f>'Life Expectancy Data'!AC2094</f>
        <v>1.3667447439238769E-4</v>
      </c>
      <c r="I2084">
        <f>'Life Expectancy Data'!AD2094</f>
        <v>0.74159907300115879</v>
      </c>
      <c r="J2084">
        <f>'Life Expectancy Data'!AE2094</f>
        <v>0</v>
      </c>
      <c r="K2084">
        <f>'Life Expectancy Data'!AG2094</f>
        <v>0.18804410911201391</v>
      </c>
      <c r="L2084">
        <f>'Life Expectancy Data'!AH2094</f>
        <v>0.96907216494845361</v>
      </c>
      <c r="M2084">
        <f>'Life Expectancy Data'!AN2094</f>
        <v>0.87130801687763715</v>
      </c>
      <c r="N2084">
        <f>'Life Expectancy Data'!AO2094</f>
        <v>0.65217391304347827</v>
      </c>
    </row>
    <row r="2085" spans="1:14" x14ac:dyDescent="0.2">
      <c r="A2085">
        <f t="shared" ca="1" si="32"/>
        <v>0.61971444617193128</v>
      </c>
      <c r="B2085" t="s">
        <v>23</v>
      </c>
      <c r="C2085">
        <f>'Life Expectancy Data'!X2095</f>
        <v>0.11634349030470914</v>
      </c>
      <c r="D2085">
        <f>'Life Expectancy Data'!Y2095</f>
        <v>0</v>
      </c>
      <c r="E2085">
        <f>'Life Expectancy Data'!Z2095</f>
        <v>5.5431131019036954E-2</v>
      </c>
      <c r="F2085">
        <f>'Life Expectancy Data'!AA2095</f>
        <v>0.20790506795323185</v>
      </c>
      <c r="G2085">
        <f>'Life Expectancy Data'!AB2095</f>
        <v>0.93877551020408168</v>
      </c>
      <c r="H2085">
        <f>'Life Expectancy Data'!AC2095</f>
        <v>1.1310990984197603E-4</v>
      </c>
      <c r="I2085">
        <f>'Life Expectancy Data'!AD2095</f>
        <v>0.73812282734646584</v>
      </c>
      <c r="J2085">
        <f>'Life Expectancy Data'!AE2095</f>
        <v>0</v>
      </c>
      <c r="K2085">
        <f>'Life Expectancy Data'!AG2095</f>
        <v>0.21880441091120137</v>
      </c>
      <c r="L2085">
        <f>'Life Expectancy Data'!AH2095</f>
        <v>0.92783505154639179</v>
      </c>
      <c r="M2085">
        <f>'Life Expectancy Data'!AN2095</f>
        <v>0.85970464135021096</v>
      </c>
      <c r="N2085">
        <f>'Life Expectancy Data'!AO2095</f>
        <v>0.6183574879227054</v>
      </c>
    </row>
    <row r="2086" spans="1:14" x14ac:dyDescent="0.2">
      <c r="A2086">
        <f t="shared" ca="1" si="32"/>
        <v>0.64848213114861164</v>
      </c>
      <c r="B2086" t="s">
        <v>23</v>
      </c>
      <c r="C2086">
        <f>'Life Expectancy Data'!X2096</f>
        <v>0.11634349030470914</v>
      </c>
      <c r="D2086">
        <f>'Life Expectancy Data'!Y2096</f>
        <v>0</v>
      </c>
      <c r="E2086">
        <f>'Life Expectancy Data'!Z2096</f>
        <v>4.8152295632698766E-2</v>
      </c>
      <c r="F2086">
        <f>'Life Expectancy Data'!AA2096</f>
        <v>9.6857880198564211E-3</v>
      </c>
      <c r="G2086">
        <f>'Life Expectancy Data'!AB2096</f>
        <v>0.98979591836734693</v>
      </c>
      <c r="H2086">
        <f>'Life Expectancy Data'!AC2096</f>
        <v>1.6023903894279938E-4</v>
      </c>
      <c r="I2086">
        <f>'Life Expectancy Data'!AD2096</f>
        <v>0.73117033603707993</v>
      </c>
      <c r="J2086">
        <f>'Life Expectancy Data'!AE2096</f>
        <v>0</v>
      </c>
      <c r="K2086">
        <f>'Life Expectancy Data'!AG2096</f>
        <v>0.13580963435867671</v>
      </c>
      <c r="L2086">
        <f>'Life Expectancy Data'!AH2096</f>
        <v>0.96907216494845361</v>
      </c>
      <c r="M2086">
        <f>'Life Expectancy Data'!AN2096</f>
        <v>0.85126582278481022</v>
      </c>
      <c r="N2086">
        <f>'Life Expectancy Data'!AO2096</f>
        <v>0.58937198067632846</v>
      </c>
    </row>
    <row r="2087" spans="1:14" x14ac:dyDescent="0.2">
      <c r="A2087">
        <f t="shared" ca="1" si="32"/>
        <v>0.88318286253058709</v>
      </c>
      <c r="B2087" t="s">
        <v>23</v>
      </c>
      <c r="C2087">
        <f>'Life Expectancy Data'!X2097</f>
        <v>0.11911357340720222</v>
      </c>
      <c r="D2087">
        <f>'Life Expectancy Data'!Y2097</f>
        <v>0</v>
      </c>
      <c r="E2087">
        <f>'Life Expectancy Data'!Z2097</f>
        <v>4.1993281075027998E-2</v>
      </c>
      <c r="F2087">
        <f>'Life Expectancy Data'!AA2097</f>
        <v>8.7294776847295971E-3</v>
      </c>
      <c r="G2087">
        <f>'Life Expectancy Data'!AB2097</f>
        <v>0.93877551020408168</v>
      </c>
      <c r="H2087">
        <f>'Life Expectancy Data'!AC2097</f>
        <v>1.083969969318937E-4</v>
      </c>
      <c r="I2087">
        <f>'Life Expectancy Data'!AD2097</f>
        <v>0.72190034762456545</v>
      </c>
      <c r="J2087">
        <f>'Life Expectancy Data'!AE2097</f>
        <v>0</v>
      </c>
      <c r="K2087">
        <f>'Life Expectancy Data'!AG2097</f>
        <v>0.12710388856645385</v>
      </c>
      <c r="L2087">
        <f>'Life Expectancy Data'!AH2097</f>
        <v>0.93814432989690721</v>
      </c>
      <c r="M2087">
        <f>'Life Expectancy Data'!AN2097</f>
        <v>0.85337552742616041</v>
      </c>
      <c r="N2087">
        <f>'Life Expectancy Data'!AO2097</f>
        <v>0.60869565217391308</v>
      </c>
    </row>
    <row r="2088" spans="1:14" x14ac:dyDescent="0.2">
      <c r="A2088">
        <f t="shared" ca="1" si="32"/>
        <v>2.8374924087844255E-2</v>
      </c>
      <c r="B2088" t="s">
        <v>23</v>
      </c>
      <c r="C2088">
        <f>'Life Expectancy Data'!X2098</f>
        <v>0.12049861495844875</v>
      </c>
      <c r="D2088">
        <f>'Life Expectancy Data'!Y2098</f>
        <v>0</v>
      </c>
      <c r="E2088">
        <f>'Life Expectancy Data'!Z2098</f>
        <v>2.7435610302351626E-2</v>
      </c>
      <c r="F2088">
        <f>'Life Expectancy Data'!AA2098</f>
        <v>8.0045905198026721E-2</v>
      </c>
      <c r="G2088">
        <f>'Life Expectancy Data'!AB2098</f>
        <v>0.89795918367346939</v>
      </c>
      <c r="H2088">
        <f>'Life Expectancy Data'!AC2098</f>
        <v>2.1679399386378739E-4</v>
      </c>
      <c r="I2088">
        <f>'Life Expectancy Data'!AD2098</f>
        <v>0.7114716106604867</v>
      </c>
      <c r="J2088">
        <f>'Life Expectancy Data'!AE2098</f>
        <v>0</v>
      </c>
      <c r="K2088">
        <f>'Life Expectancy Data'!AG2098</f>
        <v>0.10504933255948927</v>
      </c>
      <c r="L2088">
        <f>'Life Expectancy Data'!AH2098</f>
        <v>6.1855670103092786E-2</v>
      </c>
      <c r="M2088">
        <f>'Life Expectancy Data'!AN2098</f>
        <v>0.85232067510548537</v>
      </c>
      <c r="N2088">
        <f>'Life Expectancy Data'!AO2098</f>
        <v>0.6280193236714976</v>
      </c>
    </row>
    <row r="2089" spans="1:14" x14ac:dyDescent="0.2">
      <c r="A2089">
        <f t="shared" ca="1" si="32"/>
        <v>0.13984227924491965</v>
      </c>
      <c r="B2089" t="s">
        <v>23</v>
      </c>
      <c r="C2089">
        <f>'Life Expectancy Data'!X2099</f>
        <v>8.7257617728531855E-2</v>
      </c>
      <c r="D2089">
        <f>'Life Expectancy Data'!Y2099</f>
        <v>5.5555555555555556E-4</v>
      </c>
      <c r="E2089">
        <f>'Life Expectancy Data'!Z2099</f>
        <v>0.25699888017917133</v>
      </c>
      <c r="F2089">
        <f>'Life Expectancy Data'!AA2099</f>
        <v>0</v>
      </c>
      <c r="G2089">
        <f>'Life Expectancy Data'!AB2099</f>
        <v>0.98979591836734693</v>
      </c>
      <c r="H2089">
        <f>'Life Expectancy Data'!AC2099</f>
        <v>3.299039037057634E-5</v>
      </c>
      <c r="I2089">
        <f>'Life Expectancy Data'!AD2099</f>
        <v>0.35573580533024335</v>
      </c>
      <c r="J2089">
        <f>'Life Expectancy Data'!AE2099</f>
        <v>8.0000000000000004E-4</v>
      </c>
      <c r="K2089">
        <f>'Life Expectancy Data'!AG2099</f>
        <v>0.32269297736506092</v>
      </c>
      <c r="L2089">
        <f>'Life Expectancy Data'!AH2099</f>
        <v>0.98969072164948457</v>
      </c>
      <c r="M2089">
        <f>'Life Expectancy Data'!AN2099</f>
        <v>0.66139240506329122</v>
      </c>
      <c r="N2089">
        <f>'Life Expectancy Data'!AO2099</f>
        <v>0.5792270531400967</v>
      </c>
    </row>
    <row r="2090" spans="1:14" x14ac:dyDescent="0.2">
      <c r="A2090">
        <f t="shared" ca="1" si="32"/>
        <v>0.37616558374613807</v>
      </c>
      <c r="B2090" t="s">
        <v>23</v>
      </c>
      <c r="C2090">
        <f>'Life Expectancy Data'!X2100</f>
        <v>9.0027700831024932E-2</v>
      </c>
      <c r="D2090">
        <f>'Life Expectancy Data'!Y2100</f>
        <v>5.5555555555555556E-4</v>
      </c>
      <c r="E2090">
        <f>'Life Expectancy Data'!Z2100</f>
        <v>0</v>
      </c>
      <c r="F2090">
        <f>'Life Expectancy Data'!AA2100</f>
        <v>0</v>
      </c>
      <c r="G2090">
        <f>'Life Expectancy Data'!AB2100</f>
        <v>1</v>
      </c>
      <c r="H2090">
        <f>'Life Expectancy Data'!AC2100</f>
        <v>2.0831075062563917E-3</v>
      </c>
      <c r="I2090">
        <f>'Life Expectancy Data'!AD2100</f>
        <v>0.34994206257242177</v>
      </c>
      <c r="J2090">
        <f>'Life Expectancy Data'!AE2100</f>
        <v>8.0000000000000004E-4</v>
      </c>
      <c r="K2090">
        <f>'Life Expectancy Data'!AG2100</f>
        <v>0.40626813697040043</v>
      </c>
      <c r="L2090">
        <f>'Life Expectancy Data'!AH2100</f>
        <v>1</v>
      </c>
      <c r="M2090">
        <f>'Life Expectancy Data'!AN2100</f>
        <v>0.66139240506329122</v>
      </c>
      <c r="N2090">
        <f>'Life Expectancy Data'!AO2100</f>
        <v>0.5792270531400967</v>
      </c>
    </row>
    <row r="2091" spans="1:14" x14ac:dyDescent="0.2">
      <c r="A2091">
        <f t="shared" ca="1" si="32"/>
        <v>0.8710646884767882</v>
      </c>
      <c r="B2091" t="s">
        <v>23</v>
      </c>
      <c r="C2091">
        <f>'Life Expectancy Data'!X2101</f>
        <v>9.2797783933518008E-2</v>
      </c>
      <c r="D2091">
        <f>'Life Expectancy Data'!Y2101</f>
        <v>5.5555555555555556E-4</v>
      </c>
      <c r="E2091">
        <f>'Life Expectancy Data'!Z2101</f>
        <v>0.52183650615901456</v>
      </c>
      <c r="F2091">
        <f>'Life Expectancy Data'!AA2101</f>
        <v>0</v>
      </c>
      <c r="G2091">
        <f>'Life Expectancy Data'!AB2101</f>
        <v>1</v>
      </c>
      <c r="H2091">
        <f>'Life Expectancy Data'!AC2101</f>
        <v>5.042816813788098E-4</v>
      </c>
      <c r="I2091">
        <f>'Life Expectancy Data'!AD2101</f>
        <v>3.2444959443800693E-2</v>
      </c>
      <c r="J2091">
        <f>'Life Expectancy Data'!AE2101</f>
        <v>8.0000000000000004E-4</v>
      </c>
      <c r="K2091">
        <f>'Life Expectancy Data'!AG2101</f>
        <v>0.39640162507254789</v>
      </c>
      <c r="L2091">
        <f>'Life Expectancy Data'!AH2101</f>
        <v>1</v>
      </c>
      <c r="M2091">
        <f>'Life Expectancy Data'!AN2101</f>
        <v>0.66139240506329122</v>
      </c>
      <c r="N2091">
        <f>'Life Expectancy Data'!AO2101</f>
        <v>0.5792270531400967</v>
      </c>
    </row>
    <row r="2092" spans="1:14" x14ac:dyDescent="0.2">
      <c r="A2092">
        <f t="shared" ca="1" si="32"/>
        <v>0.4579808352454422</v>
      </c>
      <c r="B2092" t="s">
        <v>23</v>
      </c>
      <c r="C2092">
        <f>'Life Expectancy Data'!X2102</f>
        <v>9.4182825484764546E-2</v>
      </c>
      <c r="D2092">
        <f>'Life Expectancy Data'!Y2102</f>
        <v>5.5555555555555556E-4</v>
      </c>
      <c r="E2092">
        <f>'Life Expectancy Data'!Z2102</f>
        <v>0.53471444568868987</v>
      </c>
      <c r="F2092">
        <f>'Life Expectancy Data'!AA2102</f>
        <v>0</v>
      </c>
      <c r="G2092">
        <f>'Life Expectancy Data'!AB2102</f>
        <v>1</v>
      </c>
      <c r="H2092">
        <f>'Life Expectancy Data'!AC2102</f>
        <v>9.4258258201646697E-6</v>
      </c>
      <c r="I2092">
        <f>'Life Expectancy Data'!AD2102</f>
        <v>2.7809965237543453E-2</v>
      </c>
      <c r="J2092">
        <f>'Life Expectancy Data'!AE2102</f>
        <v>8.0000000000000004E-4</v>
      </c>
      <c r="K2092">
        <f>'Life Expectancy Data'!AG2102</f>
        <v>0.39059779454439925</v>
      </c>
      <c r="L2092">
        <f>'Life Expectancy Data'!AH2102</f>
        <v>1</v>
      </c>
      <c r="M2092">
        <f>'Life Expectancy Data'!AN2102</f>
        <v>0.66139240506329122</v>
      </c>
      <c r="N2092">
        <f>'Life Expectancy Data'!AO2102</f>
        <v>0.5792270531400967</v>
      </c>
    </row>
    <row r="2093" spans="1:14" x14ac:dyDescent="0.2">
      <c r="A2093">
        <f t="shared" ca="1" si="32"/>
        <v>0.87413165272373661</v>
      </c>
      <c r="B2093" t="s">
        <v>23</v>
      </c>
      <c r="C2093">
        <f>'Life Expectancy Data'!X2103</f>
        <v>9.833795013850416E-2</v>
      </c>
      <c r="D2093">
        <f>'Life Expectancy Data'!Y2103</f>
        <v>1.1111111111111111E-3</v>
      </c>
      <c r="E2093">
        <f>'Life Expectancy Data'!Z2103</f>
        <v>0.52239641657334823</v>
      </c>
      <c r="F2093">
        <f>'Life Expectancy Data'!AA2103</f>
        <v>0</v>
      </c>
      <c r="G2093">
        <f>'Life Expectancy Data'!AB2103</f>
        <v>1</v>
      </c>
      <c r="H2093">
        <f>'Life Expectancy Data'!AC2103</f>
        <v>1.9794234222345806E-4</v>
      </c>
      <c r="I2093">
        <f>'Life Expectancy Data'!AD2103</f>
        <v>2.3174971031286212E-2</v>
      </c>
      <c r="J2093">
        <f>'Life Expectancy Data'!AE2103</f>
        <v>8.0000000000000004E-4</v>
      </c>
      <c r="K2093">
        <f>'Life Expectancy Data'!AG2103</f>
        <v>0.37492745211839812</v>
      </c>
      <c r="L2093">
        <f>'Life Expectancy Data'!AH2103</f>
        <v>1</v>
      </c>
      <c r="M2093">
        <f>'Life Expectancy Data'!AN2103</f>
        <v>0.66139240506329122</v>
      </c>
      <c r="N2093">
        <f>'Life Expectancy Data'!AO2103</f>
        <v>0.5792270531400967</v>
      </c>
    </row>
    <row r="2094" spans="1:14" x14ac:dyDescent="0.2">
      <c r="A2094">
        <f t="shared" ca="1" si="32"/>
        <v>0.62449916010285089</v>
      </c>
      <c r="B2094" t="s">
        <v>23</v>
      </c>
      <c r="C2094">
        <f>'Life Expectancy Data'!X2104</f>
        <v>0.10110803324099724</v>
      </c>
      <c r="D2094">
        <f>'Life Expectancy Data'!Y2104</f>
        <v>1.1111111111111111E-3</v>
      </c>
      <c r="E2094">
        <f>'Life Expectancy Data'!Z2104</f>
        <v>0.51623740201567758</v>
      </c>
      <c r="F2094">
        <f>'Life Expectancy Data'!AA2104</f>
        <v>0</v>
      </c>
      <c r="G2094">
        <f>'Life Expectancy Data'!AB2104</f>
        <v>0.94897959183673475</v>
      </c>
      <c r="H2094">
        <f>'Life Expectancy Data'!AC2104</f>
        <v>5.3727207174938615E-4</v>
      </c>
      <c r="I2094">
        <f>'Life Expectancy Data'!AD2104</f>
        <v>0.33024333719582849</v>
      </c>
      <c r="J2094">
        <f>'Life Expectancy Data'!AE2104</f>
        <v>8.0000000000000004E-4</v>
      </c>
      <c r="K2094">
        <f>'Life Expectancy Data'!AG2104</f>
        <v>0.37260591990713871</v>
      </c>
      <c r="L2094">
        <f>'Life Expectancy Data'!AH2104</f>
        <v>0.94845360824742264</v>
      </c>
      <c r="M2094">
        <f>'Life Expectancy Data'!AN2104</f>
        <v>0.66139240506329122</v>
      </c>
      <c r="N2094">
        <f>'Life Expectancy Data'!AO2104</f>
        <v>0.5792270531400967</v>
      </c>
    </row>
    <row r="2095" spans="1:14" x14ac:dyDescent="0.2">
      <c r="A2095">
        <f t="shared" ca="1" si="32"/>
        <v>0.88194731974032947</v>
      </c>
      <c r="B2095" t="s">
        <v>23</v>
      </c>
      <c r="C2095">
        <f>'Life Expectancy Data'!X2105</f>
        <v>0.10249307479224377</v>
      </c>
      <c r="D2095">
        <f>'Life Expectancy Data'!Y2105</f>
        <v>1.1111111111111111E-3</v>
      </c>
      <c r="E2095">
        <f>'Life Expectancy Data'!Z2105</f>
        <v>0.50167973124300114</v>
      </c>
      <c r="F2095">
        <f>'Life Expectancy Data'!AA2105</f>
        <v>0</v>
      </c>
      <c r="G2095">
        <f>'Life Expectancy Data'!AB2105</f>
        <v>0.94897959183673475</v>
      </c>
      <c r="H2095">
        <f>'Life Expectancy Data'!AC2105</f>
        <v>8.011951947139969E-5</v>
      </c>
      <c r="I2095">
        <f>'Life Expectancy Data'!AD2105</f>
        <v>0.32560834298957131</v>
      </c>
      <c r="J2095">
        <f>'Life Expectancy Data'!AE2105</f>
        <v>8.0000000000000004E-4</v>
      </c>
      <c r="K2095">
        <f>'Life Expectancy Data'!AG2105</f>
        <v>0.36506094022054553</v>
      </c>
      <c r="L2095">
        <f>'Life Expectancy Data'!AH2105</f>
        <v>0.94845360824742264</v>
      </c>
      <c r="M2095">
        <f>'Life Expectancy Data'!AN2105</f>
        <v>0.66139240506329122</v>
      </c>
      <c r="N2095">
        <f>'Life Expectancy Data'!AO2105</f>
        <v>0.5792270531400967</v>
      </c>
    </row>
    <row r="2096" spans="1:14" x14ac:dyDescent="0.2">
      <c r="A2096">
        <f t="shared" ca="1" si="32"/>
        <v>0.56889526783587585</v>
      </c>
      <c r="B2096" t="s">
        <v>23</v>
      </c>
      <c r="C2096">
        <f>'Life Expectancy Data'!X2106</f>
        <v>0.10249307479224377</v>
      </c>
      <c r="D2096">
        <f>'Life Expectancy Data'!Y2106</f>
        <v>1.1111111111111111E-3</v>
      </c>
      <c r="E2096">
        <f>'Life Expectancy Data'!Z2106</f>
        <v>0.52071668533034721</v>
      </c>
      <c r="F2096">
        <f>'Life Expectancy Data'!AA2106</f>
        <v>0</v>
      </c>
      <c r="G2096">
        <f>'Life Expectancy Data'!AB2106</f>
        <v>0.94897959183673475</v>
      </c>
      <c r="H2096">
        <f>'Life Expectancy Data'!AC2106</f>
        <v>9.4258258201646697E-6</v>
      </c>
      <c r="I2096">
        <f>'Life Expectancy Data'!AD2106</f>
        <v>0.31981460023174973</v>
      </c>
      <c r="J2096">
        <f>'Life Expectancy Data'!AE2106</f>
        <v>8.0000000000000004E-4</v>
      </c>
      <c r="K2096">
        <f>'Life Expectancy Data'!AG2106</f>
        <v>0.33604178757980269</v>
      </c>
      <c r="L2096">
        <f>'Life Expectancy Data'!AH2106</f>
        <v>0.94845360824742264</v>
      </c>
      <c r="M2096">
        <f>'Life Expectancy Data'!AN2106</f>
        <v>0.66139240506329122</v>
      </c>
      <c r="N2096">
        <f>'Life Expectancy Data'!AO2106</f>
        <v>0.5792270531400967</v>
      </c>
    </row>
    <row r="2097" spans="1:14" x14ac:dyDescent="0.2">
      <c r="A2097">
        <f t="shared" ca="1" si="32"/>
        <v>0.92715561657353018</v>
      </c>
      <c r="B2097" t="s">
        <v>23</v>
      </c>
      <c r="C2097">
        <f>'Life Expectancy Data'!X2107</f>
        <v>0.10526315789473684</v>
      </c>
      <c r="D2097">
        <f>'Life Expectancy Data'!Y2107</f>
        <v>1.1111111111111111E-3</v>
      </c>
      <c r="E2097">
        <f>'Life Expectancy Data'!Z2107</f>
        <v>0.50615901455767087</v>
      </c>
      <c r="F2097">
        <f>'Life Expectancy Data'!AA2107</f>
        <v>0</v>
      </c>
      <c r="G2097">
        <f>'Life Expectancy Data'!AB2107</f>
        <v>0.91836734693877553</v>
      </c>
      <c r="H2097">
        <f>'Life Expectancy Data'!AC2107</f>
        <v>9.1430510455597295E-4</v>
      </c>
      <c r="I2097">
        <f>'Life Expectancy Data'!AD2107</f>
        <v>0.31517960602549244</v>
      </c>
      <c r="J2097">
        <f>'Life Expectancy Data'!AE2107</f>
        <v>8.0000000000000004E-4</v>
      </c>
      <c r="K2097">
        <f>'Life Expectancy Data'!AG2107</f>
        <v>0.32617527568195009</v>
      </c>
      <c r="L2097">
        <f>'Life Expectancy Data'!AH2107</f>
        <v>0.91752577319587625</v>
      </c>
      <c r="M2097">
        <f>'Life Expectancy Data'!AN2107</f>
        <v>0.66139240506329122</v>
      </c>
      <c r="N2097">
        <f>'Life Expectancy Data'!AO2107</f>
        <v>0.5792270531400967</v>
      </c>
    </row>
    <row r="2098" spans="1:14" x14ac:dyDescent="0.2">
      <c r="A2098">
        <f t="shared" ca="1" si="32"/>
        <v>0.53363075165322749</v>
      </c>
      <c r="B2098" t="s">
        <v>23</v>
      </c>
      <c r="C2098">
        <f>'Life Expectancy Data'!X2108</f>
        <v>0.10803324099722991</v>
      </c>
      <c r="D2098">
        <f>'Life Expectancy Data'!Y2108</f>
        <v>1.1111111111111111E-3</v>
      </c>
      <c r="E2098">
        <f>'Life Expectancy Data'!Z2108</f>
        <v>0.49384098544232924</v>
      </c>
      <c r="F2098">
        <f>'Life Expectancy Data'!AA2108</f>
        <v>0</v>
      </c>
      <c r="G2098">
        <f>'Life Expectancy Data'!AB2108</f>
        <v>1</v>
      </c>
      <c r="H2098">
        <f>'Life Expectancy Data'!AC2108</f>
        <v>1.3196156148230536E-4</v>
      </c>
      <c r="I2098">
        <f>'Life Expectancy Data'!AD2108</f>
        <v>0.30938586326767092</v>
      </c>
      <c r="J2098">
        <f>'Life Expectancy Data'!AE2108</f>
        <v>8.0000000000000004E-4</v>
      </c>
      <c r="K2098">
        <f>'Life Expectancy Data'!AG2108</f>
        <v>0.31282646546720833</v>
      </c>
      <c r="L2098">
        <f>'Life Expectancy Data'!AH2108</f>
        <v>0.98969072164948457</v>
      </c>
      <c r="M2098">
        <f>'Life Expectancy Data'!AN2108</f>
        <v>0.66139240506329122</v>
      </c>
      <c r="N2098">
        <f>'Life Expectancy Data'!AO2108</f>
        <v>0.5792270531400967</v>
      </c>
    </row>
    <row r="2099" spans="1:14" x14ac:dyDescent="0.2">
      <c r="A2099">
        <f t="shared" ca="1" si="32"/>
        <v>0.16395646430589994</v>
      </c>
      <c r="B2099" t="s">
        <v>23</v>
      </c>
      <c r="C2099">
        <f>'Life Expectancy Data'!X2109</f>
        <v>0.1149584487534626</v>
      </c>
      <c r="D2099">
        <f>'Life Expectancy Data'!Y2109</f>
        <v>1.1111111111111111E-3</v>
      </c>
      <c r="E2099">
        <f>'Life Expectancy Data'!Z2109</f>
        <v>0.5050391937290033</v>
      </c>
      <c r="F2099">
        <f>'Life Expectancy Data'!AA2109</f>
        <v>0</v>
      </c>
      <c r="G2099">
        <f>'Life Expectancy Data'!AB2109</f>
        <v>1</v>
      </c>
      <c r="H2099">
        <f>'Life Expectancy Data'!AC2109</f>
        <v>3.299039037057634E-5</v>
      </c>
      <c r="I2099">
        <f>'Life Expectancy Data'!AD2109</f>
        <v>0.30359212050984935</v>
      </c>
      <c r="J2099">
        <f>'Life Expectancy Data'!AE2109</f>
        <v>1.1999999999999999E-3</v>
      </c>
      <c r="K2099">
        <f>'Life Expectancy Data'!AG2109</f>
        <v>0.28786999419616949</v>
      </c>
      <c r="L2099">
        <f>'Life Expectancy Data'!AH2109</f>
        <v>0.96907216494845361</v>
      </c>
      <c r="M2099">
        <f>'Life Expectancy Data'!AN2109</f>
        <v>0.66139240506329122</v>
      </c>
      <c r="N2099">
        <f>'Life Expectancy Data'!AO2109</f>
        <v>0.5792270531400967</v>
      </c>
    </row>
    <row r="2100" spans="1:14" x14ac:dyDescent="0.2">
      <c r="A2100">
        <f t="shared" ca="1" si="32"/>
        <v>0.52723899006315356</v>
      </c>
      <c r="B2100" t="s">
        <v>23</v>
      </c>
      <c r="C2100">
        <f>'Life Expectancy Data'!X2110</f>
        <v>0.12188365650969529</v>
      </c>
      <c r="D2100">
        <f>'Life Expectancy Data'!Y2110</f>
        <v>1.6666666666666668E-3</v>
      </c>
      <c r="E2100">
        <f>'Life Expectancy Data'!Z2110</f>
        <v>0.51343784994400898</v>
      </c>
      <c r="F2100">
        <f>'Life Expectancy Data'!AA2110</f>
        <v>0</v>
      </c>
      <c r="G2100">
        <f>'Life Expectancy Data'!AB2110</f>
        <v>0.9285714285714286</v>
      </c>
      <c r="H2100">
        <f>'Life Expectancy Data'!AC2110</f>
        <v>5.1842042010905682E-5</v>
      </c>
      <c r="I2100">
        <f>'Life Expectancy Data'!AD2110</f>
        <v>0.29779837775202783</v>
      </c>
      <c r="J2100">
        <f>'Life Expectancy Data'!AE2110</f>
        <v>1.1999999999999999E-3</v>
      </c>
      <c r="K2100">
        <f>'Life Expectancy Data'!AG2110</f>
        <v>0.26639582124201971</v>
      </c>
      <c r="L2100">
        <f>'Life Expectancy Data'!AH2110</f>
        <v>0.88659793814432986</v>
      </c>
      <c r="M2100">
        <f>'Life Expectancy Data'!AN2110</f>
        <v>0.66139240506329122</v>
      </c>
      <c r="N2100">
        <f>'Life Expectancy Data'!AO2110</f>
        <v>0.5792270531400967</v>
      </c>
    </row>
    <row r="2101" spans="1:14" x14ac:dyDescent="0.2">
      <c r="A2101">
        <f t="shared" ca="1" si="32"/>
        <v>0.66479493381638743</v>
      </c>
      <c r="B2101" t="s">
        <v>23</v>
      </c>
      <c r="C2101">
        <f>'Life Expectancy Data'!X2111</f>
        <v>0.13019390581717452</v>
      </c>
      <c r="D2101">
        <f>'Life Expectancy Data'!Y2111</f>
        <v>1.6666666666666668E-3</v>
      </c>
      <c r="E2101">
        <f>'Life Expectancy Data'!Z2111</f>
        <v>0.54031354983202695</v>
      </c>
      <c r="F2101">
        <f>'Life Expectancy Data'!AA2111</f>
        <v>0</v>
      </c>
      <c r="G2101">
        <f>'Life Expectancy Data'!AB2111</f>
        <v>0.91836734693877553</v>
      </c>
      <c r="H2101">
        <f>'Life Expectancy Data'!AC2111</f>
        <v>1.5552612603271705E-4</v>
      </c>
      <c r="I2101">
        <f>'Life Expectancy Data'!AD2111</f>
        <v>0.29200463499420626</v>
      </c>
      <c r="J2101">
        <f>'Life Expectancy Data'!AE2111</f>
        <v>1.1999999999999999E-3</v>
      </c>
      <c r="K2101">
        <f>'Life Expectancy Data'!AG2111</f>
        <v>0.26465467208357513</v>
      </c>
      <c r="L2101">
        <f>'Life Expectancy Data'!AH2111</f>
        <v>0.97938144329896903</v>
      </c>
      <c r="M2101">
        <f>'Life Expectancy Data'!AN2111</f>
        <v>0.66139240506329122</v>
      </c>
      <c r="N2101">
        <f>'Life Expectancy Data'!AO2111</f>
        <v>0.5792270531400967</v>
      </c>
    </row>
    <row r="2102" spans="1:14" x14ac:dyDescent="0.2">
      <c r="A2102">
        <f t="shared" ca="1" si="32"/>
        <v>0.29946180166240777</v>
      </c>
      <c r="B2102" t="s">
        <v>23</v>
      </c>
      <c r="C2102">
        <f>'Life Expectancy Data'!X2112</f>
        <v>0.13573407202216067</v>
      </c>
      <c r="D2102">
        <f>'Life Expectancy Data'!Y2112</f>
        <v>1.6666666666666668E-3</v>
      </c>
      <c r="E2102">
        <f>'Life Expectancy Data'!Z2112</f>
        <v>0.53415453527435619</v>
      </c>
      <c r="F2102">
        <f>'Life Expectancy Data'!AA2112</f>
        <v>0</v>
      </c>
      <c r="G2102">
        <f>'Life Expectancy Data'!AB2112</f>
        <v>0.9285714285714286</v>
      </c>
      <c r="H2102">
        <f>'Life Expectancy Data'!AC2112</f>
        <v>2.9220060042510476E-4</v>
      </c>
      <c r="I2102">
        <f>'Life Expectancy Data'!AD2112</f>
        <v>0.28621089223638468</v>
      </c>
      <c r="J2102">
        <f>'Life Expectancy Data'!AE2112</f>
        <v>1.6000000000000001E-3</v>
      </c>
      <c r="K2102">
        <f>'Life Expectancy Data'!AG2112</f>
        <v>0.2460824143934997</v>
      </c>
      <c r="L2102">
        <f>'Life Expectancy Data'!AH2112</f>
        <v>0.97938144329896903</v>
      </c>
      <c r="M2102">
        <f>'Life Expectancy Data'!AN2112</f>
        <v>0.66139240506329122</v>
      </c>
      <c r="N2102">
        <f>'Life Expectancy Data'!AO2112</f>
        <v>0.5792270531400967</v>
      </c>
    </row>
    <row r="2103" spans="1:14" x14ac:dyDescent="0.2">
      <c r="A2103">
        <f t="shared" ca="1" si="32"/>
        <v>0.46751523774200521</v>
      </c>
      <c r="B2103" t="s">
        <v>23</v>
      </c>
      <c r="C2103">
        <f>'Life Expectancy Data'!X2113</f>
        <v>2.2160664819944598E-2</v>
      </c>
      <c r="D2103">
        <f>'Life Expectancy Data'!Y2113</f>
        <v>1.6666666666666668E-3</v>
      </c>
      <c r="E2103">
        <f>'Life Expectancy Data'!Z2113</f>
        <v>0.64053751399776038</v>
      </c>
      <c r="F2103">
        <f>'Life Expectancy Data'!AA2113</f>
        <v>0</v>
      </c>
      <c r="G2103">
        <f>'Life Expectancy Data'!AB2113</f>
        <v>0.89795918367346939</v>
      </c>
      <c r="H2103">
        <f>'Life Expectancy Data'!AC2113</f>
        <v>0.10867977170649863</v>
      </c>
      <c r="I2103">
        <f>'Life Expectancy Data'!AD2113</f>
        <v>0.28041714947856317</v>
      </c>
      <c r="J2103">
        <f>'Life Expectancy Data'!AE2113</f>
        <v>1.6000000000000001E-3</v>
      </c>
      <c r="K2103">
        <f>'Life Expectancy Data'!AG2113</f>
        <v>0.25478816018572253</v>
      </c>
      <c r="L2103">
        <f>'Life Expectancy Data'!AH2113</f>
        <v>0.97938144329896903</v>
      </c>
      <c r="M2103">
        <f>'Life Expectancy Data'!AN2113</f>
        <v>0.66139240506329122</v>
      </c>
      <c r="N2103">
        <f>'Life Expectancy Data'!AO2113</f>
        <v>0.5792270531400967</v>
      </c>
    </row>
    <row r="2104" spans="1:14" x14ac:dyDescent="0.2">
      <c r="A2104">
        <f t="shared" ca="1" si="32"/>
        <v>0.29019513314121093</v>
      </c>
      <c r="B2104" t="s">
        <v>23</v>
      </c>
      <c r="C2104">
        <f>'Life Expectancy Data'!X2114</f>
        <v>0.15927977839335181</v>
      </c>
      <c r="D2104">
        <f>'Life Expectancy Data'!Y2114</f>
        <v>2.2222222222222222E-3</v>
      </c>
      <c r="E2104">
        <f>'Life Expectancy Data'!Z2114</f>
        <v>0.5778275475923853</v>
      </c>
      <c r="F2104">
        <f>'Life Expectancy Data'!AA2114</f>
        <v>0</v>
      </c>
      <c r="G2104">
        <f>'Life Expectancy Data'!AB2114</f>
        <v>0.93877551020408168</v>
      </c>
      <c r="H2104">
        <f>'Life Expectancy Data'!AC2114</f>
        <v>0.15386246777545798</v>
      </c>
      <c r="I2104">
        <f>'Life Expectancy Data'!AD2114</f>
        <v>0.27462340672074159</v>
      </c>
      <c r="J2104">
        <f>'Life Expectancy Data'!AE2114</f>
        <v>1.6000000000000001E-3</v>
      </c>
      <c r="K2104">
        <f>'Life Expectancy Data'!AG2114</f>
        <v>0.22402785838653513</v>
      </c>
      <c r="L2104">
        <f>'Life Expectancy Data'!AH2114</f>
        <v>0.97938144329896903</v>
      </c>
      <c r="M2104">
        <f>'Life Expectancy Data'!AN2114</f>
        <v>0.66139240506329122</v>
      </c>
      <c r="N2104">
        <f>'Life Expectancy Data'!AO2114</f>
        <v>0.5792270531400967</v>
      </c>
    </row>
    <row r="2105" spans="1:14" x14ac:dyDescent="0.2">
      <c r="A2105">
        <f t="shared" ca="1" si="32"/>
        <v>0.60673115417054224</v>
      </c>
      <c r="B2105" t="s">
        <v>23</v>
      </c>
      <c r="C2105">
        <f>'Life Expectancy Data'!X2115</f>
        <v>0.21606648199445982</v>
      </c>
      <c r="D2105">
        <f>'Life Expectancy Data'!Y2115</f>
        <v>5.5555555555555556E-4</v>
      </c>
      <c r="E2105">
        <f>'Life Expectancy Data'!Z2115</f>
        <v>0.25699888017917133</v>
      </c>
      <c r="F2105">
        <f>'Life Expectancy Data'!AA2115</f>
        <v>0</v>
      </c>
      <c r="G2105">
        <f>'Life Expectancy Data'!AB2115</f>
        <v>0.88775510204081631</v>
      </c>
      <c r="H2105">
        <f>'Life Expectancy Data'!AC2115</f>
        <v>0</v>
      </c>
      <c r="I2105">
        <f>'Life Expectancy Data'!AD2115</f>
        <v>0.6071842410196987</v>
      </c>
      <c r="J2105">
        <f>'Life Expectancy Data'!AE2115</f>
        <v>4.0000000000000002E-4</v>
      </c>
      <c r="K2105">
        <f>'Life Expectancy Data'!AG2115</f>
        <v>0.32269297736506092</v>
      </c>
      <c r="L2105">
        <f>'Life Expectancy Data'!AH2115</f>
        <v>0.87628865979381443</v>
      </c>
      <c r="M2105">
        <f>'Life Expectancy Data'!AN2115</f>
        <v>0.66139240506329122</v>
      </c>
      <c r="N2105">
        <f>'Life Expectancy Data'!AO2115</f>
        <v>0.5792270531400967</v>
      </c>
    </row>
    <row r="2106" spans="1:14" x14ac:dyDescent="0.2">
      <c r="A2106">
        <f t="shared" ca="1" si="32"/>
        <v>0.77209984378390717</v>
      </c>
      <c r="B2106" t="s">
        <v>23</v>
      </c>
      <c r="C2106">
        <f>'Life Expectancy Data'!X2116</f>
        <v>0.22299168975069253</v>
      </c>
      <c r="D2106">
        <f>'Life Expectancy Data'!Y2116</f>
        <v>5.5555555555555556E-4</v>
      </c>
      <c r="E2106">
        <f>'Life Expectancy Data'!Z2116</f>
        <v>0.55879059350503923</v>
      </c>
      <c r="F2106">
        <f>'Life Expectancy Data'!AA2116</f>
        <v>0</v>
      </c>
      <c r="G2106">
        <f>'Life Expectancy Data'!AB2116</f>
        <v>0.9285714285714286</v>
      </c>
      <c r="H2106">
        <f>'Life Expectancy Data'!AC2116</f>
        <v>9.4258258201646697E-6</v>
      </c>
      <c r="I2106">
        <f>'Life Expectancy Data'!AD2116</f>
        <v>0.59907300115874862</v>
      </c>
      <c r="J2106">
        <f>'Life Expectancy Data'!AE2116</f>
        <v>4.0000000000000002E-4</v>
      </c>
      <c r="K2106">
        <f>'Life Expectancy Data'!AG2116</f>
        <v>5.5136390017411496E-2</v>
      </c>
      <c r="L2106">
        <f>'Life Expectancy Data'!AH2116</f>
        <v>7.2164948453608241E-2</v>
      </c>
      <c r="M2106">
        <f>'Life Expectancy Data'!AN2116</f>
        <v>0.66139240506329122</v>
      </c>
      <c r="N2106">
        <f>'Life Expectancy Data'!AO2116</f>
        <v>0.5792270531400967</v>
      </c>
    </row>
    <row r="2107" spans="1:14" x14ac:dyDescent="0.2">
      <c r="A2107">
        <f t="shared" ca="1" si="32"/>
        <v>0.24858069760967816</v>
      </c>
      <c r="B2107" t="s">
        <v>23</v>
      </c>
      <c r="C2107">
        <f>'Life Expectancy Data'!X2117</f>
        <v>0.22437673130193905</v>
      </c>
      <c r="D2107">
        <f>'Life Expectancy Data'!Y2117</f>
        <v>5.5555555555555556E-4</v>
      </c>
      <c r="E2107">
        <f>'Life Expectancy Data'!Z2117</f>
        <v>0.58678611422172455</v>
      </c>
      <c r="F2107">
        <f>'Life Expectancy Data'!AA2117</f>
        <v>0</v>
      </c>
      <c r="G2107">
        <f>'Life Expectancy Data'!AB2117</f>
        <v>0.91836734693877553</v>
      </c>
      <c r="H2107">
        <f>'Life Expectancy Data'!AC2117</f>
        <v>1.2724864857222303E-4</v>
      </c>
      <c r="I2107">
        <f>'Life Expectancy Data'!AD2117</f>
        <v>0.59212050984936271</v>
      </c>
      <c r="J2107">
        <f>'Life Expectancy Data'!AE2117</f>
        <v>4.0000000000000002E-4</v>
      </c>
      <c r="K2107">
        <f>'Life Expectancy Data'!AG2117</f>
        <v>6.5583284968078928E-2</v>
      </c>
      <c r="L2107">
        <f>'Life Expectancy Data'!AH2117</f>
        <v>7.2164948453608241E-2</v>
      </c>
      <c r="M2107">
        <f>'Life Expectancy Data'!AN2117</f>
        <v>0.66139240506329122</v>
      </c>
      <c r="N2107">
        <f>'Life Expectancy Data'!AO2117</f>
        <v>0.5792270531400967</v>
      </c>
    </row>
    <row r="2108" spans="1:14" x14ac:dyDescent="0.2">
      <c r="A2108">
        <f t="shared" ca="1" si="32"/>
        <v>0.32379111429411866</v>
      </c>
      <c r="B2108" t="s">
        <v>23</v>
      </c>
      <c r="C2108">
        <f>'Life Expectancy Data'!X2118</f>
        <v>0.24099722991689751</v>
      </c>
      <c r="D2108">
        <f>'Life Expectancy Data'!Y2118</f>
        <v>5.5555555555555556E-4</v>
      </c>
      <c r="E2108">
        <f>'Life Expectancy Data'!Z2118</f>
        <v>0.59742441209406494</v>
      </c>
      <c r="F2108">
        <f>'Life Expectancy Data'!AA2118</f>
        <v>0</v>
      </c>
      <c r="G2108">
        <f>'Life Expectancy Data'!AB2118</f>
        <v>0.94897959183673475</v>
      </c>
      <c r="H2108">
        <f>'Life Expectancy Data'!AC2118</f>
        <v>5.1842042010905682E-5</v>
      </c>
      <c r="I2108">
        <f>'Life Expectancy Data'!AD2118</f>
        <v>0.5851680185399768</v>
      </c>
      <c r="J2108">
        <f>'Life Expectancy Data'!AE2118</f>
        <v>4.0000000000000002E-4</v>
      </c>
      <c r="K2108">
        <f>'Life Expectancy Data'!AG2118</f>
        <v>0.66744051073708643</v>
      </c>
      <c r="L2108">
        <f>'Life Expectancy Data'!AH2118</f>
        <v>0.92783505154639179</v>
      </c>
      <c r="M2108">
        <f>'Life Expectancy Data'!AN2118</f>
        <v>0.66139240506329122</v>
      </c>
      <c r="N2108">
        <f>'Life Expectancy Data'!AO2118</f>
        <v>0.5792270531400967</v>
      </c>
    </row>
    <row r="2109" spans="1:14" x14ac:dyDescent="0.2">
      <c r="A2109">
        <f t="shared" ca="1" si="32"/>
        <v>0.91262273910871683</v>
      </c>
      <c r="B2109" t="s">
        <v>23</v>
      </c>
      <c r="C2109">
        <f>'Life Expectancy Data'!X2119</f>
        <v>0.24376731301939059</v>
      </c>
      <c r="D2109">
        <f>'Life Expectancy Data'!Y2119</f>
        <v>5.5555555555555556E-4</v>
      </c>
      <c r="E2109">
        <f>'Life Expectancy Data'!Z2119</f>
        <v>0.52855543113101899</v>
      </c>
      <c r="F2109">
        <f>'Life Expectancy Data'!AA2119</f>
        <v>0</v>
      </c>
      <c r="G2109">
        <f>'Life Expectancy Data'!AB2119</f>
        <v>0.96938775510204078</v>
      </c>
      <c r="H2109">
        <f>'Life Expectancy Data'!AC2119</f>
        <v>0</v>
      </c>
      <c r="I2109">
        <f>'Life Expectancy Data'!AD2119</f>
        <v>5.6778679026651221E-2</v>
      </c>
      <c r="J2109">
        <f>'Life Expectancy Data'!AE2119</f>
        <v>4.0000000000000002E-4</v>
      </c>
      <c r="K2109">
        <f>'Life Expectancy Data'!AG2119</f>
        <v>7.1967498549042372E-2</v>
      </c>
      <c r="L2109">
        <f>'Life Expectancy Data'!AH2119</f>
        <v>0.93814432989690721</v>
      </c>
      <c r="M2109">
        <f>'Life Expectancy Data'!AN2119</f>
        <v>0.66139240506329122</v>
      </c>
      <c r="N2109">
        <f>'Life Expectancy Data'!AO2119</f>
        <v>0.5792270531400967</v>
      </c>
    </row>
    <row r="2110" spans="1:14" x14ac:dyDescent="0.2">
      <c r="A2110">
        <f t="shared" ca="1" si="32"/>
        <v>0.24895753344969862</v>
      </c>
      <c r="B2110" t="s">
        <v>23</v>
      </c>
      <c r="C2110">
        <f>'Life Expectancy Data'!X2120</f>
        <v>0.30193905817174516</v>
      </c>
      <c r="D2110">
        <f>'Life Expectancy Data'!Y2120</f>
        <v>5.5555555555555556E-4</v>
      </c>
      <c r="E2110">
        <f>'Life Expectancy Data'!Z2120</f>
        <v>0.4613661814109743</v>
      </c>
      <c r="F2110">
        <f>'Life Expectancy Data'!AA2120</f>
        <v>0</v>
      </c>
      <c r="G2110">
        <f>'Life Expectancy Data'!AB2120</f>
        <v>0.98979591836734693</v>
      </c>
      <c r="H2110">
        <f>'Life Expectancy Data'!AC2120</f>
        <v>0</v>
      </c>
      <c r="I2110">
        <f>'Life Expectancy Data'!AD2120</f>
        <v>5.0984936268829668E-2</v>
      </c>
      <c r="J2110">
        <f>'Life Expectancy Data'!AE2120</f>
        <v>4.0000000000000002E-4</v>
      </c>
      <c r="K2110">
        <f>'Life Expectancy Data'!AG2120</f>
        <v>0.72141613464886833</v>
      </c>
      <c r="L2110">
        <f>'Life Expectancy Data'!AH2120</f>
        <v>7.2164948453608241E-2</v>
      </c>
      <c r="M2110">
        <f>'Life Expectancy Data'!AN2120</f>
        <v>0.66139240506329122</v>
      </c>
      <c r="N2110">
        <f>'Life Expectancy Data'!AO2120</f>
        <v>0.5792270531400967</v>
      </c>
    </row>
    <row r="2111" spans="1:14" x14ac:dyDescent="0.2">
      <c r="A2111">
        <f t="shared" ca="1" si="32"/>
        <v>0.35311252650225999</v>
      </c>
      <c r="B2111" t="s">
        <v>23</v>
      </c>
      <c r="C2111">
        <f>'Life Expectancy Data'!X2121</f>
        <v>0.30055401662049863</v>
      </c>
      <c r="D2111">
        <f>'Life Expectancy Data'!Y2121</f>
        <v>5.5555555555555556E-4</v>
      </c>
      <c r="E2111">
        <f>'Life Expectancy Data'!Z2121</f>
        <v>0.47256438969764836</v>
      </c>
      <c r="F2111">
        <f>'Life Expectancy Data'!AA2121</f>
        <v>0</v>
      </c>
      <c r="G2111">
        <f>'Life Expectancy Data'!AB2121</f>
        <v>0.89795918367346939</v>
      </c>
      <c r="H2111">
        <f>'Life Expectancy Data'!AC2121</f>
        <v>0</v>
      </c>
      <c r="I2111">
        <f>'Life Expectancy Data'!AD2121</f>
        <v>0.56662804171494785</v>
      </c>
      <c r="J2111">
        <f>'Life Expectancy Data'!AE2121</f>
        <v>4.0000000000000002E-4</v>
      </c>
      <c r="K2111">
        <f>'Life Expectancy Data'!AG2121</f>
        <v>0.70342426001160774</v>
      </c>
      <c r="L2111">
        <f>'Life Expectancy Data'!AH2121</f>
        <v>0.85567010309278346</v>
      </c>
      <c r="M2111">
        <f>'Life Expectancy Data'!AN2121</f>
        <v>0.66139240506329122</v>
      </c>
      <c r="N2111">
        <f>'Life Expectancy Data'!AO2121</f>
        <v>0.5792270531400967</v>
      </c>
    </row>
    <row r="2112" spans="1:14" x14ac:dyDescent="0.2">
      <c r="A2112">
        <f t="shared" ca="1" si="32"/>
        <v>0.67014058417422562</v>
      </c>
      <c r="B2112" t="s">
        <v>23</v>
      </c>
      <c r="C2112">
        <f>'Life Expectancy Data'!X2122</f>
        <v>0.31440443213296398</v>
      </c>
      <c r="D2112">
        <f>'Life Expectancy Data'!Y2122</f>
        <v>5.5555555555555556E-4</v>
      </c>
      <c r="E2112">
        <f>'Life Expectancy Data'!Z2122</f>
        <v>0.50727883538633822</v>
      </c>
      <c r="F2112">
        <f>'Life Expectancy Data'!AA2122</f>
        <v>0</v>
      </c>
      <c r="G2112">
        <f>'Life Expectancy Data'!AB2122</f>
        <v>0.97959183673469385</v>
      </c>
      <c r="H2112">
        <f>'Life Expectancy Data'!AC2122</f>
        <v>0</v>
      </c>
      <c r="I2112">
        <f>'Life Expectancy Data'!AD2122</f>
        <v>0.56199304750869061</v>
      </c>
      <c r="J2112">
        <f>'Life Expectancy Data'!AE2122</f>
        <v>4.0000000000000002E-4</v>
      </c>
      <c r="K2112">
        <f>'Life Expectancy Data'!AG2122</f>
        <v>0.64074289030760301</v>
      </c>
      <c r="L2112">
        <f>'Life Expectancy Data'!AH2122</f>
        <v>7.2164948453608241E-2</v>
      </c>
      <c r="M2112">
        <f>'Life Expectancy Data'!AN2122</f>
        <v>0.66139240506329122</v>
      </c>
      <c r="N2112">
        <f>'Life Expectancy Data'!AO2122</f>
        <v>0.5792270531400967</v>
      </c>
    </row>
    <row r="2113" spans="1:14" x14ac:dyDescent="0.2">
      <c r="A2113">
        <f t="shared" ca="1" si="32"/>
        <v>0.60254195428959334</v>
      </c>
      <c r="B2113" t="s">
        <v>23</v>
      </c>
      <c r="C2113">
        <f>'Life Expectancy Data'!X2123</f>
        <v>0.32686980609418281</v>
      </c>
      <c r="D2113">
        <f>'Life Expectancy Data'!Y2123</f>
        <v>5.5555555555555556E-4</v>
      </c>
      <c r="E2113">
        <f>'Life Expectancy Data'!Z2123</f>
        <v>0.54031354983202695</v>
      </c>
      <c r="F2113">
        <f>'Life Expectancy Data'!AA2123</f>
        <v>0</v>
      </c>
      <c r="G2113">
        <f>'Life Expectancy Data'!AB2123</f>
        <v>0.95918367346938771</v>
      </c>
      <c r="H2113">
        <f>'Life Expectancy Data'!AC2123</f>
        <v>4.7129129100823343E-5</v>
      </c>
      <c r="I2113">
        <f>'Life Expectancy Data'!AD2123</f>
        <v>0.55735805330243338</v>
      </c>
      <c r="J2113">
        <f>'Life Expectancy Data'!AE2123</f>
        <v>4.0000000000000002E-4</v>
      </c>
      <c r="K2113">
        <f>'Life Expectancy Data'!AG2123</f>
        <v>8.7637840975043513E-2</v>
      </c>
      <c r="L2113">
        <f>'Life Expectancy Data'!AH2123</f>
        <v>0.92783505154639179</v>
      </c>
      <c r="M2113">
        <f>'Life Expectancy Data'!AN2123</f>
        <v>0.66139240506329122</v>
      </c>
      <c r="N2113">
        <f>'Life Expectancy Data'!AO2123</f>
        <v>0.5792270531400967</v>
      </c>
    </row>
    <row r="2114" spans="1:14" x14ac:dyDescent="0.2">
      <c r="A2114">
        <f t="shared" ca="1" si="32"/>
        <v>0.90417058467587008</v>
      </c>
      <c r="B2114" t="s">
        <v>23</v>
      </c>
      <c r="C2114">
        <f>'Life Expectancy Data'!X2124</f>
        <v>0.33379501385041549</v>
      </c>
      <c r="D2114">
        <f>'Life Expectancy Data'!Y2124</f>
        <v>5.5555555555555556E-4</v>
      </c>
      <c r="E2114">
        <f>'Life Expectancy Data'!Z2124</f>
        <v>0.467525195968645</v>
      </c>
      <c r="F2114">
        <f>'Life Expectancy Data'!AA2124</f>
        <v>0</v>
      </c>
      <c r="G2114">
        <f>'Life Expectancy Data'!AB2124</f>
        <v>0.98979591836734693</v>
      </c>
      <c r="H2114">
        <f>'Life Expectancy Data'!AC2124</f>
        <v>1.6023903894279938E-4</v>
      </c>
      <c r="I2114">
        <f>'Life Expectancy Data'!AD2124</f>
        <v>0.55272305909617614</v>
      </c>
      <c r="J2114">
        <f>'Life Expectancy Data'!AE2124</f>
        <v>4.0000000000000002E-4</v>
      </c>
      <c r="K2114">
        <f>'Life Expectancy Data'!AG2124</f>
        <v>7.3128264654672065E-2</v>
      </c>
      <c r="L2114">
        <f>'Life Expectancy Data'!AH2124</f>
        <v>0.97938144329896903</v>
      </c>
      <c r="M2114">
        <f>'Life Expectancy Data'!AN2124</f>
        <v>0.66139240506329122</v>
      </c>
      <c r="N2114">
        <f>'Life Expectancy Data'!AO2124</f>
        <v>0.5792270531400967</v>
      </c>
    </row>
    <row r="2115" spans="1:14" x14ac:dyDescent="0.2">
      <c r="A2115">
        <f t="shared" ref="A2115:A2178" ca="1" si="33">RAND()</f>
        <v>0.34835603888900191</v>
      </c>
      <c r="B2115" t="s">
        <v>23</v>
      </c>
      <c r="C2115">
        <f>'Life Expectancy Data'!X2125</f>
        <v>0.34210526315789475</v>
      </c>
      <c r="D2115">
        <f>'Life Expectancy Data'!Y2125</f>
        <v>5.5555555555555556E-4</v>
      </c>
      <c r="E2115">
        <f>'Life Expectancy Data'!Z2125</f>
        <v>0.60302351623740202</v>
      </c>
      <c r="F2115">
        <f>'Life Expectancy Data'!AA2125</f>
        <v>0</v>
      </c>
      <c r="G2115">
        <f>'Life Expectancy Data'!AB2125</f>
        <v>1</v>
      </c>
      <c r="H2115">
        <f>'Life Expectancy Data'!AC2125</f>
        <v>2.8277477460494007E-5</v>
      </c>
      <c r="I2115">
        <f>'Life Expectancy Data'!AD2125</f>
        <v>0.5480880648899189</v>
      </c>
      <c r="J2115">
        <f>'Life Expectancy Data'!AE2125</f>
        <v>4.0000000000000002E-4</v>
      </c>
      <c r="K2115">
        <f>'Life Expectancy Data'!AG2125</f>
        <v>0.50957632037144518</v>
      </c>
      <c r="L2115">
        <f>'Life Expectancy Data'!AH2125</f>
        <v>0.98969072164948457</v>
      </c>
      <c r="M2115">
        <f>'Life Expectancy Data'!AN2125</f>
        <v>0.66139240506329122</v>
      </c>
      <c r="N2115">
        <f>'Life Expectancy Data'!AO2125</f>
        <v>0.5792270531400967</v>
      </c>
    </row>
    <row r="2116" spans="1:14" x14ac:dyDescent="0.2">
      <c r="A2116">
        <f t="shared" ca="1" si="33"/>
        <v>0.15125123460403378</v>
      </c>
      <c r="B2116" t="s">
        <v>23</v>
      </c>
      <c r="C2116">
        <f>'Life Expectancy Data'!X2126</f>
        <v>0.31024930747922436</v>
      </c>
      <c r="D2116">
        <f>'Life Expectancy Data'!Y2126</f>
        <v>5.5555555555555556E-4</v>
      </c>
      <c r="E2116">
        <f>'Life Expectancy Data'!Z2126</f>
        <v>0.6864501679731243</v>
      </c>
      <c r="F2116">
        <f>'Life Expectancy Data'!AA2126</f>
        <v>0</v>
      </c>
      <c r="G2116">
        <f>'Life Expectancy Data'!AB2126</f>
        <v>1</v>
      </c>
      <c r="H2116">
        <f>'Life Expectancy Data'!AC2126</f>
        <v>1.8851651640329339E-5</v>
      </c>
      <c r="I2116">
        <f>'Life Expectancy Data'!AD2126</f>
        <v>0.54345307068366167</v>
      </c>
      <c r="J2116">
        <f>'Life Expectancy Data'!AE2126</f>
        <v>4.0000000000000002E-4</v>
      </c>
      <c r="K2116">
        <f>'Life Expectancy Data'!AG2126</f>
        <v>0.47127103888566457</v>
      </c>
      <c r="L2116">
        <f>'Life Expectancy Data'!AH2126</f>
        <v>0.98969072164948457</v>
      </c>
      <c r="M2116">
        <f>'Life Expectancy Data'!AN2126</f>
        <v>0.66139240506329122</v>
      </c>
      <c r="N2116">
        <f>'Life Expectancy Data'!AO2126</f>
        <v>0.5792270531400967</v>
      </c>
    </row>
    <row r="2117" spans="1:14" x14ac:dyDescent="0.2">
      <c r="A2117">
        <f t="shared" ca="1" si="33"/>
        <v>0.33749355305949635</v>
      </c>
      <c r="B2117" t="s">
        <v>23</v>
      </c>
      <c r="C2117">
        <f>'Life Expectancy Data'!X2127</f>
        <v>0.31163434903047094</v>
      </c>
      <c r="D2117">
        <f>'Life Expectancy Data'!Y2127</f>
        <v>5.5555555555555556E-4</v>
      </c>
      <c r="E2117">
        <f>'Life Expectancy Data'!Z2127</f>
        <v>0.45576707726763721</v>
      </c>
      <c r="F2117">
        <f>'Life Expectancy Data'!AA2127</f>
        <v>0</v>
      </c>
      <c r="G2117">
        <f>'Life Expectancy Data'!AB2127</f>
        <v>1</v>
      </c>
      <c r="H2117">
        <f>'Life Expectancy Data'!AC2127</f>
        <v>4.100234231771631E-4</v>
      </c>
      <c r="I2117">
        <f>'Life Expectancy Data'!AD2127</f>
        <v>0.53997682502896871</v>
      </c>
      <c r="J2117">
        <f>'Life Expectancy Data'!AE2127</f>
        <v>4.0000000000000002E-4</v>
      </c>
      <c r="K2117">
        <f>'Life Expectancy Data'!AG2127</f>
        <v>0.4567614625652931</v>
      </c>
      <c r="L2117">
        <f>'Life Expectancy Data'!AH2127</f>
        <v>0.98969072164948457</v>
      </c>
      <c r="M2117">
        <f>'Life Expectancy Data'!AN2127</f>
        <v>0.66139240506329122</v>
      </c>
      <c r="N2117">
        <f>'Life Expectancy Data'!AO2127</f>
        <v>0.5792270531400967</v>
      </c>
    </row>
    <row r="2118" spans="1:14" x14ac:dyDescent="0.2">
      <c r="A2118">
        <f t="shared" ca="1" si="33"/>
        <v>0.99416268002521058</v>
      </c>
      <c r="B2118" t="s">
        <v>23</v>
      </c>
      <c r="C2118">
        <f>'Life Expectancy Data'!X2128</f>
        <v>0.31024930747922436</v>
      </c>
      <c r="D2118">
        <f>'Life Expectancy Data'!Y2128</f>
        <v>5.5555555555555556E-4</v>
      </c>
      <c r="E2118">
        <f>'Life Expectancy Data'!Z2128</f>
        <v>0.37513997760358347</v>
      </c>
      <c r="F2118">
        <f>'Life Expectancy Data'!AA2128</f>
        <v>0</v>
      </c>
      <c r="G2118">
        <f>'Life Expectancy Data'!AB2128</f>
        <v>1</v>
      </c>
      <c r="H2118">
        <f>'Life Expectancy Data'!AC2128</f>
        <v>2.3229947733795827E-2</v>
      </c>
      <c r="I2118">
        <f>'Life Expectancy Data'!AD2128</f>
        <v>0.53534183082271147</v>
      </c>
      <c r="J2118">
        <f>'Life Expectancy Data'!AE2128</f>
        <v>4.0000000000000002E-4</v>
      </c>
      <c r="K2118">
        <f>'Life Expectancy Data'!AG2128</f>
        <v>0.4608241439349971</v>
      </c>
      <c r="L2118">
        <f>'Life Expectancy Data'!AH2128</f>
        <v>0.97938144329896903</v>
      </c>
      <c r="M2118">
        <f>'Life Expectancy Data'!AN2128</f>
        <v>0.66139240506329122</v>
      </c>
      <c r="N2118">
        <f>'Life Expectancy Data'!AO2128</f>
        <v>0.5792270531400967</v>
      </c>
    </row>
    <row r="2119" spans="1:14" x14ac:dyDescent="0.2">
      <c r="A2119">
        <f t="shared" ca="1" si="33"/>
        <v>0.79044910221309328</v>
      </c>
      <c r="B2119" t="s">
        <v>23</v>
      </c>
      <c r="C2119">
        <f>'Life Expectancy Data'!X2129</f>
        <v>0.31440443213296398</v>
      </c>
      <c r="D2119">
        <f>'Life Expectancy Data'!Y2129</f>
        <v>5.5555555555555556E-4</v>
      </c>
      <c r="E2119">
        <f>'Life Expectancy Data'!Z2129</f>
        <v>0.6142217245240762</v>
      </c>
      <c r="F2119">
        <f>'Life Expectancy Data'!AA2129</f>
        <v>0</v>
      </c>
      <c r="G2119">
        <f>'Life Expectancy Data'!AB2129</f>
        <v>0.94897959183673475</v>
      </c>
      <c r="H2119">
        <f>'Life Expectancy Data'!AC2129</f>
        <v>2.1538011999076268E-3</v>
      </c>
      <c r="I2119">
        <f>'Life Expectancy Data'!AD2129</f>
        <v>0.53070683661645424</v>
      </c>
      <c r="J2119">
        <f>'Life Expectancy Data'!AE2129</f>
        <v>4.0000000000000002E-4</v>
      </c>
      <c r="K2119">
        <f>'Life Expectancy Data'!AG2129</f>
        <v>0.38479396401625071</v>
      </c>
      <c r="L2119">
        <f>'Life Expectancy Data'!AH2129</f>
        <v>0.97938144329896903</v>
      </c>
      <c r="M2119">
        <f>'Life Expectancy Data'!AN2129</f>
        <v>0.66139240506329122</v>
      </c>
      <c r="N2119">
        <f>'Life Expectancy Data'!AO2129</f>
        <v>0.5792270531400967</v>
      </c>
    </row>
    <row r="2120" spans="1:14" x14ac:dyDescent="0.2">
      <c r="A2120">
        <f t="shared" ca="1" si="33"/>
        <v>0.1815317017178617</v>
      </c>
      <c r="B2120" t="s">
        <v>31</v>
      </c>
      <c r="C2120">
        <f>'Life Expectancy Data'!X2130</f>
        <v>0.32409972299168976</v>
      </c>
      <c r="D2120">
        <f>'Life Expectancy Data'!Y2130</f>
        <v>5.5555555555555556E-4</v>
      </c>
      <c r="E2120">
        <f>'Life Expectancy Data'!Z2130</f>
        <v>0.55319148936170215</v>
      </c>
      <c r="F2120">
        <f>'Life Expectancy Data'!AA2130</f>
        <v>0</v>
      </c>
      <c r="G2120">
        <f>'Life Expectancy Data'!AB2130</f>
        <v>0.9285714285714286</v>
      </c>
      <c r="H2120">
        <f>'Life Expectancy Data'!AC2130</f>
        <v>3.2377711692265637E-3</v>
      </c>
      <c r="I2120">
        <f>'Life Expectancy Data'!AD2130</f>
        <v>0.52723059096176128</v>
      </c>
      <c r="J2120">
        <f>'Life Expectancy Data'!AE2130</f>
        <v>8.0000000000000004E-4</v>
      </c>
      <c r="K2120">
        <f>'Life Expectancy Data'!AG2130</f>
        <v>0.3644805571677307</v>
      </c>
      <c r="L2120">
        <f>'Life Expectancy Data'!AH2130</f>
        <v>0.95876288659793818</v>
      </c>
      <c r="M2120">
        <f>'Life Expectancy Data'!AN2130</f>
        <v>0.66139240506329122</v>
      </c>
      <c r="N2120">
        <f>'Life Expectancy Data'!AO2130</f>
        <v>0.5792270531400967</v>
      </c>
    </row>
    <row r="2121" spans="1:14" x14ac:dyDescent="0.2">
      <c r="A2121">
        <f t="shared" ca="1" si="33"/>
        <v>0.50602422907161693</v>
      </c>
      <c r="B2121" t="s">
        <v>31</v>
      </c>
      <c r="C2121">
        <f>'Life Expectancy Data'!X2131</f>
        <v>0.18282548476454294</v>
      </c>
      <c r="D2121">
        <f>'Life Expectancy Data'!Y2131</f>
        <v>1.1111111111111111E-3</v>
      </c>
      <c r="E2121">
        <f>'Life Expectancy Data'!Z2131</f>
        <v>0.25699888017917133</v>
      </c>
      <c r="F2121">
        <f>'Life Expectancy Data'!AA2131</f>
        <v>0</v>
      </c>
      <c r="G2121">
        <f>'Life Expectancy Data'!AB2131</f>
        <v>8.1632653061224483E-2</v>
      </c>
      <c r="H2121">
        <f>'Life Expectancy Data'!AC2131</f>
        <v>1.8851651640329339E-5</v>
      </c>
      <c r="I2121">
        <f>'Life Expectancy Data'!AD2131</f>
        <v>6.6048667439165709E-2</v>
      </c>
      <c r="J2121">
        <f>'Life Expectancy Data'!AE2131</f>
        <v>8.0000000000000004E-4</v>
      </c>
      <c r="K2121">
        <f>'Life Expectancy Data'!AG2131</f>
        <v>0.32269297736506092</v>
      </c>
      <c r="L2121">
        <f>'Life Expectancy Data'!AH2131</f>
        <v>0.89690721649484539</v>
      </c>
      <c r="M2121">
        <f>'Life Expectancy Data'!AN2131</f>
        <v>0.84177215189873422</v>
      </c>
      <c r="N2121">
        <f>'Life Expectancy Data'!AO2131</f>
        <v>0.71014492753623193</v>
      </c>
    </row>
    <row r="2122" spans="1:14" x14ac:dyDescent="0.2">
      <c r="A2122">
        <f t="shared" ca="1" si="33"/>
        <v>0.81483881381488621</v>
      </c>
      <c r="B2122" t="s">
        <v>31</v>
      </c>
      <c r="C2122">
        <f>'Life Expectancy Data'!X2132</f>
        <v>0.18559556786703602</v>
      </c>
      <c r="D2122">
        <f>'Life Expectancy Data'!Y2132</f>
        <v>1.1111111111111111E-3</v>
      </c>
      <c r="E2122">
        <f>'Life Expectancy Data'!Z2132</f>
        <v>0</v>
      </c>
      <c r="F2122">
        <f>'Life Expectancy Data'!AA2132</f>
        <v>8.0924862677033473E-5</v>
      </c>
      <c r="G2122">
        <f>'Life Expectancy Data'!AB2132</f>
        <v>0.94897959183673475</v>
      </c>
      <c r="H2122">
        <f>'Life Expectancy Data'!AC2132</f>
        <v>2.7806186169485774E-4</v>
      </c>
      <c r="I2122">
        <f>'Life Expectancy Data'!AD2132</f>
        <v>0.68250289687137888</v>
      </c>
      <c r="J2122">
        <f>'Life Expectancy Data'!AE2132</f>
        <v>8.0000000000000004E-4</v>
      </c>
      <c r="K2122">
        <f>'Life Expectancy Data'!AG2132</f>
        <v>0.30179918746372608</v>
      </c>
      <c r="L2122">
        <f>'Life Expectancy Data'!AH2132</f>
        <v>0.94845360824742264</v>
      </c>
      <c r="M2122">
        <f>'Life Expectancy Data'!AN2132</f>
        <v>0.84071729957805919</v>
      </c>
      <c r="N2122">
        <f>'Life Expectancy Data'!AO2132</f>
        <v>0.71014492753623193</v>
      </c>
    </row>
    <row r="2123" spans="1:14" x14ac:dyDescent="0.2">
      <c r="A2123">
        <f t="shared" ca="1" si="33"/>
        <v>0.35445601814700434</v>
      </c>
      <c r="B2123" t="s">
        <v>31</v>
      </c>
      <c r="C2123">
        <f>'Life Expectancy Data'!X2133</f>
        <v>0.18975069252077562</v>
      </c>
      <c r="D2123">
        <f>'Life Expectancy Data'!Y2133</f>
        <v>1.1111111111111111E-3</v>
      </c>
      <c r="E2123">
        <f>'Life Expectancy Data'!Z2133</f>
        <v>0.536394176931691</v>
      </c>
      <c r="F2123">
        <f>'Life Expectancy Data'!AA2133</f>
        <v>6.3180380673195466E-2</v>
      </c>
      <c r="G2123">
        <f>'Life Expectancy Data'!AB2133</f>
        <v>0.96938775510204078</v>
      </c>
      <c r="H2123">
        <f>'Life Expectancy Data'!AC2133</f>
        <v>5.4622660627854256E-3</v>
      </c>
      <c r="I2123">
        <f>'Life Expectancy Data'!AD2133</f>
        <v>0.6743916570104288</v>
      </c>
      <c r="J2123">
        <f>'Life Expectancy Data'!AE2133</f>
        <v>8.0000000000000004E-4</v>
      </c>
      <c r="K2123">
        <f>'Life Expectancy Data'!AG2133</f>
        <v>0.30354033662217061</v>
      </c>
      <c r="L2123">
        <f>'Life Expectancy Data'!AH2133</f>
        <v>0.92783505154639179</v>
      </c>
      <c r="M2123">
        <f>'Life Expectancy Data'!AN2133</f>
        <v>0.83755274261603385</v>
      </c>
      <c r="N2123">
        <f>'Life Expectancy Data'!AO2133</f>
        <v>0.71014492753623193</v>
      </c>
    </row>
    <row r="2124" spans="1:14" x14ac:dyDescent="0.2">
      <c r="A2124">
        <f t="shared" ca="1" si="33"/>
        <v>0.38785961935284929</v>
      </c>
      <c r="B2124" t="s">
        <v>31</v>
      </c>
      <c r="C2124">
        <f>'Life Expectancy Data'!X2134</f>
        <v>0.18975069252077562</v>
      </c>
      <c r="D2124">
        <f>'Life Expectancy Data'!Y2134</f>
        <v>1.1111111111111111E-3</v>
      </c>
      <c r="E2124">
        <f>'Life Expectancy Data'!Z2134</f>
        <v>0.53583426651735722</v>
      </c>
      <c r="F2124">
        <f>'Life Expectancy Data'!AA2134</f>
        <v>5.5357443431438655E-2</v>
      </c>
      <c r="G2124">
        <f>'Life Expectancy Data'!AB2134</f>
        <v>0.96938775510204078</v>
      </c>
      <c r="H2124">
        <f>'Life Expectancy Data'!AC2134</f>
        <v>3.5111201180113391E-2</v>
      </c>
      <c r="I2124">
        <f>'Life Expectancy Data'!AD2134</f>
        <v>0.66512166859791422</v>
      </c>
      <c r="J2124">
        <f>'Life Expectancy Data'!AE2134</f>
        <v>8.0000000000000004E-4</v>
      </c>
      <c r="K2124">
        <f>'Life Expectancy Data'!AG2134</f>
        <v>0.29657573998839237</v>
      </c>
      <c r="L2124">
        <f>'Life Expectancy Data'!AH2134</f>
        <v>0.91752577319587625</v>
      </c>
      <c r="M2124">
        <f>'Life Expectancy Data'!AN2134</f>
        <v>0.84071729957805919</v>
      </c>
      <c r="N2124">
        <f>'Life Expectancy Data'!AO2134</f>
        <v>0.73913043478260876</v>
      </c>
    </row>
    <row r="2125" spans="1:14" x14ac:dyDescent="0.2">
      <c r="A2125">
        <f t="shared" ca="1" si="33"/>
        <v>0.48299826107641486</v>
      </c>
      <c r="B2125" t="s">
        <v>31</v>
      </c>
      <c r="C2125">
        <f>'Life Expectancy Data'!X2135</f>
        <v>0.19113573407202217</v>
      </c>
      <c r="D2125">
        <f>'Life Expectancy Data'!Y2135</f>
        <v>1.1111111111111111E-3</v>
      </c>
      <c r="E2125">
        <f>'Life Expectancy Data'!Z2135</f>
        <v>0.50895856662933936</v>
      </c>
      <c r="F2125">
        <f>'Life Expectancy Data'!AA2135</f>
        <v>5.3007882308353049E-4</v>
      </c>
      <c r="G2125">
        <f>'Life Expectancy Data'!AB2135</f>
        <v>0.96938775510204078</v>
      </c>
      <c r="H2125">
        <f>'Life Expectancy Data'!AC2135</f>
        <v>1.9742392180334901E-2</v>
      </c>
      <c r="I2125">
        <f>'Life Expectancy Data'!AD2135</f>
        <v>0.65701042873696414</v>
      </c>
      <c r="J2125">
        <f>'Life Expectancy Data'!AE2135</f>
        <v>8.0000000000000004E-4</v>
      </c>
      <c r="K2125">
        <f>'Life Expectancy Data'!AG2135</f>
        <v>0.29947765525246661</v>
      </c>
      <c r="L2125">
        <f>'Life Expectancy Data'!AH2135</f>
        <v>0.89690721649484539</v>
      </c>
      <c r="M2125">
        <f>'Life Expectancy Data'!AN2135</f>
        <v>0.84177215189873422</v>
      </c>
      <c r="N2125">
        <f>'Life Expectancy Data'!AO2135</f>
        <v>0.75845410628019327</v>
      </c>
    </row>
    <row r="2126" spans="1:14" x14ac:dyDescent="0.2">
      <c r="A2126">
        <f t="shared" ca="1" si="33"/>
        <v>0.50127464787410514</v>
      </c>
      <c r="B2126" t="s">
        <v>31</v>
      </c>
      <c r="C2126">
        <f>'Life Expectancy Data'!X2136</f>
        <v>0.21052631578947367</v>
      </c>
      <c r="D2126">
        <f>'Life Expectancy Data'!Y2136</f>
        <v>1.1111111111111111E-3</v>
      </c>
      <c r="E2126">
        <f>'Life Expectancy Data'!Z2136</f>
        <v>0.50335946248600227</v>
      </c>
      <c r="F2126">
        <f>'Life Expectancy Data'!AA2136</f>
        <v>5.0475167895281843E-2</v>
      </c>
      <c r="G2126">
        <f>'Life Expectancy Data'!AB2136</f>
        <v>0.98979591836734693</v>
      </c>
      <c r="H2126">
        <f>'Life Expectancy Data'!AC2136</f>
        <v>9.0959219164589054E-4</v>
      </c>
      <c r="I2126">
        <f>'Life Expectancy Data'!AD2136</f>
        <v>0.64774044032444955</v>
      </c>
      <c r="J2126">
        <f>'Life Expectancy Data'!AE2136</f>
        <v>8.0000000000000004E-4</v>
      </c>
      <c r="K2126">
        <f>'Life Expectancy Data'!AG2136</f>
        <v>0.31688914683691233</v>
      </c>
      <c r="L2126">
        <f>'Life Expectancy Data'!AH2136</f>
        <v>0.94845360824742264</v>
      </c>
      <c r="M2126">
        <f>'Life Expectancy Data'!AN2136</f>
        <v>0.84071729957805919</v>
      </c>
      <c r="N2126">
        <f>'Life Expectancy Data'!AO2136</f>
        <v>0.76328502415458943</v>
      </c>
    </row>
    <row r="2127" spans="1:14" x14ac:dyDescent="0.2">
      <c r="A2127">
        <f t="shared" ca="1" si="33"/>
        <v>0.71520583624821588</v>
      </c>
      <c r="B2127" t="s">
        <v>31</v>
      </c>
      <c r="C2127">
        <f>'Life Expectancy Data'!X2137</f>
        <v>0.21745152354570638</v>
      </c>
      <c r="D2127">
        <f>'Life Expectancy Data'!Y2137</f>
        <v>1.1111111111111111E-3</v>
      </c>
      <c r="E2127">
        <f>'Life Expectancy Data'!Z2137</f>
        <v>0.58174692049272125</v>
      </c>
      <c r="F2127">
        <f>'Life Expectancy Data'!AA2137</f>
        <v>7.681624115952547E-4</v>
      </c>
      <c r="G2127">
        <f>'Life Expectancy Data'!AB2137</f>
        <v>0.95918367346938771</v>
      </c>
      <c r="H2127">
        <f>'Life Expectancy Data'!AC2137</f>
        <v>3.7703303280658679E-5</v>
      </c>
      <c r="I2127">
        <f>'Life Expectancy Data'!AD2137</f>
        <v>0.64078794901506375</v>
      </c>
      <c r="J2127">
        <f>'Life Expectancy Data'!AE2137</f>
        <v>1.1999999999999999E-3</v>
      </c>
      <c r="K2127">
        <f>'Life Expectancy Data'!AG2137</f>
        <v>0.30121880441091115</v>
      </c>
      <c r="L2127">
        <f>'Life Expectancy Data'!AH2137</f>
        <v>0.95876288659793818</v>
      </c>
      <c r="M2127">
        <f>'Life Expectancy Data'!AN2137</f>
        <v>0.83860759493670889</v>
      </c>
      <c r="N2127">
        <f>'Life Expectancy Data'!AO2137</f>
        <v>0.74396135265700492</v>
      </c>
    </row>
    <row r="2128" spans="1:14" x14ac:dyDescent="0.2">
      <c r="A2128">
        <f t="shared" ca="1" si="33"/>
        <v>0.2252433372153404</v>
      </c>
      <c r="B2128" t="s">
        <v>31</v>
      </c>
      <c r="C2128">
        <f>'Life Expectancy Data'!X2138</f>
        <v>0.2188365650969529</v>
      </c>
      <c r="D2128">
        <f>'Life Expectancy Data'!Y2138</f>
        <v>1.1111111111111111E-3</v>
      </c>
      <c r="E2128">
        <f>'Life Expectancy Data'!Z2138</f>
        <v>0.66573348264277721</v>
      </c>
      <c r="F2128">
        <f>'Life Expectancy Data'!AA2138</f>
        <v>6.5750077702739643E-3</v>
      </c>
      <c r="G2128">
        <f>'Life Expectancy Data'!AB2138</f>
        <v>0.97959183673469385</v>
      </c>
      <c r="H2128">
        <f>'Life Expectancy Data'!AC2138</f>
        <v>5.6554954920988015E-5</v>
      </c>
      <c r="I2128">
        <f>'Life Expectancy Data'!AD2138</f>
        <v>0.63267670915411356</v>
      </c>
      <c r="J2128">
        <f>'Life Expectancy Data'!AE2138</f>
        <v>1.1999999999999999E-3</v>
      </c>
      <c r="K2128">
        <f>'Life Expectancy Data'!AG2138</f>
        <v>0.28786999419616949</v>
      </c>
      <c r="L2128">
        <f>'Life Expectancy Data'!AH2138</f>
        <v>0.96907216494845361</v>
      </c>
      <c r="M2128">
        <f>'Life Expectancy Data'!AN2138</f>
        <v>0.82278481012658233</v>
      </c>
      <c r="N2128">
        <f>'Life Expectancy Data'!AO2138</f>
        <v>0.71014492753623193</v>
      </c>
    </row>
    <row r="2129" spans="1:14" x14ac:dyDescent="0.2">
      <c r="A2129">
        <f t="shared" ca="1" si="33"/>
        <v>0.9046934056868714</v>
      </c>
      <c r="B2129" t="s">
        <v>31</v>
      </c>
      <c r="C2129">
        <f>'Life Expectancy Data'!X2139</f>
        <v>0.21191135734072022</v>
      </c>
      <c r="D2129">
        <f>'Life Expectancy Data'!Y2139</f>
        <v>1.6666666666666668E-3</v>
      </c>
      <c r="E2129">
        <f>'Life Expectancy Data'!Z2139</f>
        <v>0.59294512877939531</v>
      </c>
      <c r="F2129">
        <f>'Life Expectancy Data'!AA2139</f>
        <v>4.7185396022441192E-2</v>
      </c>
      <c r="G2129">
        <f>'Life Expectancy Data'!AB2139</f>
        <v>1</v>
      </c>
      <c r="H2129">
        <f>'Life Expectancy Data'!AC2139</f>
        <v>1.663658257259064E-3</v>
      </c>
      <c r="I2129">
        <f>'Life Expectancy Data'!AD2139</f>
        <v>0.62572421784472776</v>
      </c>
      <c r="J2129">
        <f>'Life Expectancy Data'!AE2139</f>
        <v>1.1999999999999999E-3</v>
      </c>
      <c r="K2129">
        <f>'Life Expectancy Data'!AG2139</f>
        <v>0.28090539756239119</v>
      </c>
      <c r="L2129">
        <f>'Life Expectancy Data'!AH2139</f>
        <v>0.96907216494845361</v>
      </c>
      <c r="M2129">
        <f>'Life Expectancy Data'!AN2139</f>
        <v>0.80801687763713081</v>
      </c>
      <c r="N2129">
        <f>'Life Expectancy Data'!AO2139</f>
        <v>0.6811594202898551</v>
      </c>
    </row>
    <row r="2130" spans="1:14" x14ac:dyDescent="0.2">
      <c r="A2130">
        <f t="shared" ca="1" si="33"/>
        <v>0.95122520625266072</v>
      </c>
      <c r="B2130" t="s">
        <v>31</v>
      </c>
      <c r="C2130">
        <f>'Life Expectancy Data'!X2140</f>
        <v>0.21606648199445982</v>
      </c>
      <c r="D2130">
        <f>'Life Expectancy Data'!Y2140</f>
        <v>1.6666666666666668E-3</v>
      </c>
      <c r="E2130">
        <f>'Life Expectancy Data'!Z2140</f>
        <v>0.47592385218365063</v>
      </c>
      <c r="F2130">
        <f>'Life Expectancy Data'!AA2140</f>
        <v>3.417072766686953E-2</v>
      </c>
      <c r="G2130">
        <f>'Life Expectancy Data'!AB2140</f>
        <v>1</v>
      </c>
      <c r="H2130">
        <f>'Life Expectancy Data'!AC2140</f>
        <v>1.5062469660623141E-2</v>
      </c>
      <c r="I2130">
        <f>'Life Expectancy Data'!AD2140</f>
        <v>0.61877172653534185</v>
      </c>
      <c r="J2130">
        <f>'Life Expectancy Data'!AE2140</f>
        <v>1.6000000000000001E-3</v>
      </c>
      <c r="K2130">
        <f>'Life Expectancy Data'!AG2140</f>
        <v>0.30354033662217061</v>
      </c>
      <c r="L2130">
        <f>'Life Expectancy Data'!AH2140</f>
        <v>0.97938144329896903</v>
      </c>
      <c r="M2130">
        <f>'Life Expectancy Data'!AN2140</f>
        <v>0.79641350210970463</v>
      </c>
      <c r="N2130">
        <f>'Life Expectancy Data'!AO2140</f>
        <v>0.66183574879227047</v>
      </c>
    </row>
    <row r="2131" spans="1:14" x14ac:dyDescent="0.2">
      <c r="A2131">
        <f t="shared" ca="1" si="33"/>
        <v>0.80689092114063221</v>
      </c>
      <c r="B2131" t="s">
        <v>31</v>
      </c>
      <c r="C2131">
        <f>'Life Expectancy Data'!X2141</f>
        <v>0.22299168975069253</v>
      </c>
      <c r="D2131">
        <f>'Life Expectancy Data'!Y2141</f>
        <v>1.6666666666666668E-3</v>
      </c>
      <c r="E2131">
        <f>'Life Expectancy Data'!Z2141</f>
        <v>0.42945128779395297</v>
      </c>
      <c r="F2131">
        <f>'Life Expectancy Data'!AA2141</f>
        <v>3.1591677129791662E-2</v>
      </c>
      <c r="G2131">
        <f>'Life Expectancy Data'!AB2141</f>
        <v>0.98979591836734693</v>
      </c>
      <c r="H2131">
        <f>'Life Expectancy Data'!AC2141</f>
        <v>2.3767219805545213E-2</v>
      </c>
      <c r="I2131">
        <f>'Life Expectancy Data'!AD2141</f>
        <v>0.61297798377752033</v>
      </c>
      <c r="J2131">
        <f>'Life Expectancy Data'!AE2141</f>
        <v>1.6000000000000001E-3</v>
      </c>
      <c r="K2131">
        <f>'Life Expectancy Data'!AG2141</f>
        <v>0.29599535693557744</v>
      </c>
      <c r="L2131">
        <f>'Life Expectancy Data'!AH2141</f>
        <v>0.97938144329896903</v>
      </c>
      <c r="M2131">
        <f>'Life Expectancy Data'!AN2141</f>
        <v>0.78586497890295359</v>
      </c>
      <c r="N2131">
        <f>'Life Expectancy Data'!AO2141</f>
        <v>0.64734299516908211</v>
      </c>
    </row>
    <row r="2132" spans="1:14" x14ac:dyDescent="0.2">
      <c r="A2132">
        <f t="shared" ca="1" si="33"/>
        <v>0.46663463625340151</v>
      </c>
      <c r="B2132" t="s">
        <v>31</v>
      </c>
      <c r="C2132">
        <f>'Life Expectancy Data'!X2142</f>
        <v>0.22714681440443213</v>
      </c>
      <c r="D2132">
        <f>'Life Expectancy Data'!Y2142</f>
        <v>2.2222222222222222E-3</v>
      </c>
      <c r="E2132">
        <f>'Life Expectancy Data'!Z2142</f>
        <v>0.5492721164613662</v>
      </c>
      <c r="F2132">
        <f>'Life Expectancy Data'!AA2142</f>
        <v>2.2142042804679851E-2</v>
      </c>
      <c r="G2132">
        <f>'Life Expectancy Data'!AB2142</f>
        <v>1</v>
      </c>
      <c r="H2132">
        <f>'Life Expectancy Data'!AC2142</f>
        <v>5.5141081047963318E-4</v>
      </c>
      <c r="I2132">
        <f>'Life Expectancy Data'!AD2142</f>
        <v>0.6071842410196987</v>
      </c>
      <c r="J2132">
        <f>'Life Expectancy Data'!AE2142</f>
        <v>1.6000000000000001E-3</v>
      </c>
      <c r="K2132">
        <f>'Life Expectancy Data'!AG2142</f>
        <v>0.29367382472431802</v>
      </c>
      <c r="L2132">
        <f>'Life Expectancy Data'!AH2142</f>
        <v>0.97938144329896903</v>
      </c>
      <c r="M2132">
        <f>'Life Expectancy Data'!AN2142</f>
        <v>0.77320675105485237</v>
      </c>
      <c r="N2132">
        <f>'Life Expectancy Data'!AO2142</f>
        <v>0.62318840579710144</v>
      </c>
    </row>
    <row r="2133" spans="1:14" x14ac:dyDescent="0.2">
      <c r="A2133">
        <f t="shared" ca="1" si="33"/>
        <v>0.35173067987483908</v>
      </c>
      <c r="B2133" t="s">
        <v>31</v>
      </c>
      <c r="C2133">
        <f>'Life Expectancy Data'!X2143</f>
        <v>0.23961218836565096</v>
      </c>
      <c r="D2133">
        <f>'Life Expectancy Data'!Y2143</f>
        <v>2.2222222222222222E-3</v>
      </c>
      <c r="E2133">
        <f>'Life Expectancy Data'!Z2143</f>
        <v>0.4910414333706607</v>
      </c>
      <c r="F2133">
        <f>'Life Expectancy Data'!AA2143</f>
        <v>1.9259534632970546E-2</v>
      </c>
      <c r="G2133">
        <f>'Life Expectancy Data'!AB2143</f>
        <v>0.98979591836734693</v>
      </c>
      <c r="H2133">
        <f>'Life Expectancy Data'!AC2143</f>
        <v>4.2416216190741011E-5</v>
      </c>
      <c r="I2133">
        <f>'Life Expectancy Data'!AD2143</f>
        <v>0.60139049826187718</v>
      </c>
      <c r="J2133">
        <f>'Life Expectancy Data'!AE2143</f>
        <v>1.6000000000000001E-3</v>
      </c>
      <c r="K2133">
        <f>'Life Expectancy Data'!AG2143</f>
        <v>0.2861288450377249</v>
      </c>
      <c r="L2133">
        <f>'Life Expectancy Data'!AH2143</f>
        <v>0.97938144329896903</v>
      </c>
      <c r="M2133">
        <f>'Life Expectancy Data'!AN2143</f>
        <v>0.76160337552742619</v>
      </c>
      <c r="N2133">
        <f>'Life Expectancy Data'!AO2143</f>
        <v>0.60386473429951693</v>
      </c>
    </row>
    <row r="2134" spans="1:14" x14ac:dyDescent="0.2">
      <c r="A2134">
        <f t="shared" ca="1" si="33"/>
        <v>8.3250563670878019E-3</v>
      </c>
      <c r="B2134" t="s">
        <v>31</v>
      </c>
      <c r="C2134">
        <f>'Life Expectancy Data'!X2144</f>
        <v>0.24515235457063711</v>
      </c>
      <c r="D2134">
        <f>'Life Expectancy Data'!Y2144</f>
        <v>2.2222222222222222E-3</v>
      </c>
      <c r="E2134">
        <f>'Life Expectancy Data'!Z2144</f>
        <v>0.53807390817469203</v>
      </c>
      <c r="F2134">
        <f>'Life Expectancy Data'!AA2144</f>
        <v>1.9416284358592122E-3</v>
      </c>
      <c r="G2134">
        <f>'Life Expectancy Data'!AB2144</f>
        <v>1</v>
      </c>
      <c r="H2134">
        <f>'Life Expectancy Data'!AC2144</f>
        <v>6.5980780741152679E-5</v>
      </c>
      <c r="I2134">
        <f>'Life Expectancy Data'!AD2144</f>
        <v>0.59559675550405566</v>
      </c>
      <c r="J2134">
        <f>'Life Expectancy Data'!AE2144</f>
        <v>2E-3</v>
      </c>
      <c r="K2134">
        <f>'Life Expectancy Data'!AG2144</f>
        <v>0.24376088218224029</v>
      </c>
      <c r="L2134">
        <f>'Life Expectancy Data'!AH2144</f>
        <v>0.98969072164948457</v>
      </c>
      <c r="M2134">
        <f>'Life Expectancy Data'!AN2144</f>
        <v>0.75316455696202533</v>
      </c>
      <c r="N2134">
        <f>'Life Expectancy Data'!AO2144</f>
        <v>0.57971014492753625</v>
      </c>
    </row>
    <row r="2135" spans="1:14" x14ac:dyDescent="0.2">
      <c r="A2135">
        <f t="shared" ca="1" si="33"/>
        <v>0.48636468102168262</v>
      </c>
      <c r="B2135" t="s">
        <v>31</v>
      </c>
      <c r="C2135">
        <f>'Life Expectancy Data'!X2145</f>
        <v>0.24653739612188366</v>
      </c>
      <c r="D2135">
        <f>'Life Expectancy Data'!Y2145</f>
        <v>2.2222222222222222E-3</v>
      </c>
      <c r="E2135">
        <f>'Life Expectancy Data'!Z2145</f>
        <v>0.54703247480403139</v>
      </c>
      <c r="F2135">
        <f>'Life Expectancy Data'!AA2145</f>
        <v>9.2459101871664E-3</v>
      </c>
      <c r="G2135">
        <f>'Life Expectancy Data'!AB2145</f>
        <v>0.98979591836734693</v>
      </c>
      <c r="H2135">
        <f>'Life Expectancy Data'!AC2145</f>
        <v>4.7129129100823343E-5</v>
      </c>
      <c r="I2135">
        <f>'Life Expectancy Data'!AD2145</f>
        <v>0.58980301274623403</v>
      </c>
      <c r="J2135">
        <f>'Life Expectancy Data'!AE2145</f>
        <v>2E-3</v>
      </c>
      <c r="K2135">
        <f>'Life Expectancy Data'!AG2145</f>
        <v>0.23157283807312828</v>
      </c>
      <c r="L2135">
        <f>'Life Expectancy Data'!AH2145</f>
        <v>1</v>
      </c>
      <c r="M2135">
        <f>'Life Expectancy Data'!AN2145</f>
        <v>0.74683544303797467</v>
      </c>
      <c r="N2135">
        <f>'Life Expectancy Data'!AO2145</f>
        <v>0.56521739130434778</v>
      </c>
    </row>
    <row r="2136" spans="1:14" x14ac:dyDescent="0.2">
      <c r="A2136">
        <f t="shared" ca="1" si="33"/>
        <v>0.8496125518780856</v>
      </c>
      <c r="B2136" t="s">
        <v>23</v>
      </c>
      <c r="C2136">
        <f>'Life Expectancy Data'!X2146</f>
        <v>0.24099722991689751</v>
      </c>
      <c r="D2136">
        <f>'Life Expectancy Data'!Y2146</f>
        <v>2.2222222222222222E-3</v>
      </c>
      <c r="E2136">
        <f>'Life Expectancy Data'!Z2146</f>
        <v>0.56830907054871227</v>
      </c>
      <c r="F2136">
        <f>'Life Expectancy Data'!AA2146</f>
        <v>7.8356048505704694E-3</v>
      </c>
      <c r="G2136">
        <f>'Life Expectancy Data'!AB2146</f>
        <v>0.98979591836734693</v>
      </c>
      <c r="H2136">
        <f>'Life Expectancy Data'!AC2146</f>
        <v>1.6495195185288171E-4</v>
      </c>
      <c r="I2136">
        <f>'Life Expectancy Data'!AD2146</f>
        <v>0.58400926998841252</v>
      </c>
      <c r="J2136">
        <f>'Life Expectancy Data'!AE2146</f>
        <v>2E-3</v>
      </c>
      <c r="K2136">
        <f>'Life Expectancy Data'!AG2146</f>
        <v>0.2298316889146837</v>
      </c>
      <c r="L2136">
        <f>'Life Expectancy Data'!AH2146</f>
        <v>1</v>
      </c>
      <c r="M2136">
        <f>'Life Expectancy Data'!AN2146</f>
        <v>0.74156118143459915</v>
      </c>
      <c r="N2136">
        <f>'Life Expectancy Data'!AO2146</f>
        <v>0.55555555555555558</v>
      </c>
    </row>
    <row r="2137" spans="1:14" x14ac:dyDescent="0.2">
      <c r="A2137">
        <f t="shared" ca="1" si="33"/>
        <v>0.33709531007846449</v>
      </c>
      <c r="B2137" t="s">
        <v>23</v>
      </c>
      <c r="C2137">
        <f>'Life Expectancy Data'!X2147</f>
        <v>0.30609418282548478</v>
      </c>
      <c r="D2137">
        <f>'Life Expectancy Data'!Y2147</f>
        <v>7.2222222222222219E-3</v>
      </c>
      <c r="E2137">
        <f>'Life Expectancy Data'!Z2147</f>
        <v>0.25699888017917133</v>
      </c>
      <c r="F2137">
        <f>'Life Expectancy Data'!AA2147</f>
        <v>0</v>
      </c>
      <c r="G2137">
        <f>'Life Expectancy Data'!AB2147</f>
        <v>0.97959183673469385</v>
      </c>
      <c r="H2137">
        <f>'Life Expectancy Data'!AC2147</f>
        <v>3.9729855831994081E-3</v>
      </c>
      <c r="I2137">
        <f>'Life Expectancy Data'!AD2147</f>
        <v>6.3731170336037077E-2</v>
      </c>
      <c r="J2137">
        <f>'Life Expectancy Data'!AE2147</f>
        <v>6.0000000000000001E-3</v>
      </c>
      <c r="K2137">
        <f>'Life Expectancy Data'!AG2147</f>
        <v>0.32269297736506092</v>
      </c>
      <c r="L2137">
        <f>'Life Expectancy Data'!AH2147</f>
        <v>0.97938144329896903</v>
      </c>
      <c r="M2137">
        <f>'Life Expectancy Data'!AN2147</f>
        <v>0.84915611814346004</v>
      </c>
      <c r="N2137">
        <f>'Life Expectancy Data'!AO2147</f>
        <v>0.72463768115942029</v>
      </c>
    </row>
    <row r="2138" spans="1:14" x14ac:dyDescent="0.2">
      <c r="A2138">
        <f t="shared" ca="1" si="33"/>
        <v>0.49137714096070639</v>
      </c>
      <c r="B2138" t="s">
        <v>23</v>
      </c>
      <c r="C2138">
        <f>'Life Expectancy Data'!X2148</f>
        <v>0.31024930747922436</v>
      </c>
      <c r="D2138">
        <f>'Life Expectancy Data'!Y2148</f>
        <v>7.2222222222222219E-3</v>
      </c>
      <c r="E2138">
        <f>'Life Expectancy Data'!Z2148</f>
        <v>0.56606942889137735</v>
      </c>
      <c r="F2138">
        <f>'Life Expectancy Data'!AA2148</f>
        <v>6.88172372564477E-2</v>
      </c>
      <c r="G2138">
        <f>'Life Expectancy Data'!AB2148</f>
        <v>0.97959183673469385</v>
      </c>
      <c r="H2138">
        <f>'Life Expectancy Data'!AC2148</f>
        <v>2.2202532719397879E-2</v>
      </c>
      <c r="I2138">
        <f>'Life Expectancy Data'!AD2148</f>
        <v>0.68250289687137888</v>
      </c>
      <c r="J2138">
        <f>'Life Expectancy Data'!AE2148</f>
        <v>6.0000000000000001E-3</v>
      </c>
      <c r="K2138">
        <f>'Life Expectancy Data'!AG2148</f>
        <v>0.42542077771329079</v>
      </c>
      <c r="L2138">
        <f>'Life Expectancy Data'!AH2148</f>
        <v>0.97938144329896903</v>
      </c>
      <c r="M2138">
        <f>'Life Expectancy Data'!AN2148</f>
        <v>0.84704641350210974</v>
      </c>
      <c r="N2138">
        <f>'Life Expectancy Data'!AO2148</f>
        <v>0.71980676328502424</v>
      </c>
    </row>
    <row r="2139" spans="1:14" x14ac:dyDescent="0.2">
      <c r="A2139">
        <f t="shared" ca="1" si="33"/>
        <v>0.1893179535658398</v>
      </c>
      <c r="B2139" t="s">
        <v>23</v>
      </c>
      <c r="C2139">
        <f>'Life Expectancy Data'!X2149</f>
        <v>0.31578947368421051</v>
      </c>
      <c r="D2139">
        <f>'Life Expectancy Data'!Y2149</f>
        <v>7.7777777777777776E-3</v>
      </c>
      <c r="E2139">
        <f>'Life Expectancy Data'!Z2149</f>
        <v>0.59182530795072796</v>
      </c>
      <c r="F2139">
        <f>'Life Expectancy Data'!AA2149</f>
        <v>7.8516668947041499E-2</v>
      </c>
      <c r="G2139">
        <f>'Life Expectancy Data'!AB2149</f>
        <v>0.97959183673469385</v>
      </c>
      <c r="H2139">
        <f>'Life Expectancy Data'!AC2149</f>
        <v>1.102350329668258E-2</v>
      </c>
      <c r="I2139">
        <f>'Life Expectancy Data'!AD2149</f>
        <v>0.67555040556199308</v>
      </c>
      <c r="J2139">
        <f>'Life Expectancy Data'!AE2149</f>
        <v>6.4000000000000003E-3</v>
      </c>
      <c r="K2139">
        <f>'Life Expectancy Data'!AG2149</f>
        <v>0.43702843876958791</v>
      </c>
      <c r="L2139">
        <f>'Life Expectancy Data'!AH2149</f>
        <v>0.97938144329896903</v>
      </c>
      <c r="M2139">
        <f>'Life Expectancy Data'!AN2149</f>
        <v>0.84282700421940937</v>
      </c>
      <c r="N2139">
        <f>'Life Expectancy Data'!AO2149</f>
        <v>0.70531400966183577</v>
      </c>
    </row>
    <row r="2140" spans="1:14" x14ac:dyDescent="0.2">
      <c r="A2140">
        <f t="shared" ca="1" si="33"/>
        <v>0.22075925307307431</v>
      </c>
      <c r="B2140" t="s">
        <v>23</v>
      </c>
      <c r="C2140">
        <f>'Life Expectancy Data'!X2150</f>
        <v>0.32686980609418281</v>
      </c>
      <c r="D2140">
        <f>'Life Expectancy Data'!Y2150</f>
        <v>7.7777777777777776E-3</v>
      </c>
      <c r="E2140">
        <f>'Life Expectancy Data'!Z2150</f>
        <v>0.61478163493840987</v>
      </c>
      <c r="F2140">
        <f>'Life Expectancy Data'!AA2150</f>
        <v>9.1798461245687357E-3</v>
      </c>
      <c r="G2140">
        <f>'Life Expectancy Data'!AB2150</f>
        <v>0.97959183673469385</v>
      </c>
      <c r="H2140">
        <f>'Life Expectancy Data'!AC2150</f>
        <v>1.0005514108104796E-2</v>
      </c>
      <c r="I2140">
        <f>'Life Expectancy Data'!AD2150</f>
        <v>0.66859791425260728</v>
      </c>
      <c r="J2140">
        <f>'Life Expectancy Data'!AE2150</f>
        <v>6.4000000000000003E-3</v>
      </c>
      <c r="K2140">
        <f>'Life Expectancy Data'!AG2150</f>
        <v>0.37782936738247241</v>
      </c>
      <c r="L2140">
        <f>'Life Expectancy Data'!AH2150</f>
        <v>0.97938144329896903</v>
      </c>
      <c r="M2140">
        <f>'Life Expectancy Data'!AN2150</f>
        <v>0.83544303797468367</v>
      </c>
      <c r="N2140">
        <f>'Life Expectancy Data'!AO2150</f>
        <v>0.69082125603864741</v>
      </c>
    </row>
    <row r="2141" spans="1:14" x14ac:dyDescent="0.2">
      <c r="A2141">
        <f t="shared" ca="1" si="33"/>
        <v>0.10897476368264269</v>
      </c>
      <c r="B2141" t="s">
        <v>23</v>
      </c>
      <c r="C2141">
        <f>'Life Expectancy Data'!X2151</f>
        <v>0.33379501385041549</v>
      </c>
      <c r="D2141">
        <f>'Life Expectancy Data'!Y2151</f>
        <v>7.7777777777777776E-3</v>
      </c>
      <c r="E2141">
        <f>'Life Expectancy Data'!Z2151</f>
        <v>0.61758118701007836</v>
      </c>
      <c r="F2141">
        <f>'Life Expectancy Data'!AA2151</f>
        <v>9.4848957582102707E-3</v>
      </c>
      <c r="G2141">
        <f>'Life Expectancy Data'!AB2151</f>
        <v>0.97959183673469385</v>
      </c>
      <c r="H2141">
        <f>'Life Expectancy Data'!AC2151</f>
        <v>2.9644222204417885E-3</v>
      </c>
      <c r="I2141">
        <f>'Life Expectancy Data'!AD2151</f>
        <v>0.66164542294322137</v>
      </c>
      <c r="J2141">
        <f>'Life Expectancy Data'!AE2151</f>
        <v>6.7999999999999996E-3</v>
      </c>
      <c r="K2141">
        <f>'Life Expectancy Data'!AG2151</f>
        <v>0.36215902495647129</v>
      </c>
      <c r="L2141">
        <f>'Life Expectancy Data'!AH2151</f>
        <v>0.97938144329896903</v>
      </c>
      <c r="M2141">
        <f>'Life Expectancy Data'!AN2151</f>
        <v>0.82805907172995785</v>
      </c>
      <c r="N2141">
        <f>'Life Expectancy Data'!AO2151</f>
        <v>0.67632850241545894</v>
      </c>
    </row>
    <row r="2142" spans="1:14" x14ac:dyDescent="0.2">
      <c r="A2142">
        <f t="shared" ca="1" si="33"/>
        <v>0.32711938831663379</v>
      </c>
      <c r="B2142" t="s">
        <v>23</v>
      </c>
      <c r="C2142">
        <f>'Life Expectancy Data'!X2152</f>
        <v>0.35318559556786705</v>
      </c>
      <c r="D2142">
        <f>'Life Expectancy Data'!Y2152</f>
        <v>8.3333333333333332E-3</v>
      </c>
      <c r="E2142">
        <f>'Life Expectancy Data'!Z2152</f>
        <v>0.61814109742441214</v>
      </c>
      <c r="F2142">
        <f>'Life Expectancy Data'!AA2152</f>
        <v>8.3577794735178474E-3</v>
      </c>
      <c r="G2142">
        <f>'Life Expectancy Data'!AB2152</f>
        <v>0.97959183673469385</v>
      </c>
      <c r="H2142">
        <f>'Life Expectancy Data'!AC2152</f>
        <v>6.0796576540062116E-4</v>
      </c>
      <c r="I2142">
        <f>'Life Expectancy Data'!AD2152</f>
        <v>0.65469293163383546</v>
      </c>
      <c r="J2142">
        <f>'Life Expectancy Data'!AE2152</f>
        <v>6.7999999999999996E-3</v>
      </c>
      <c r="K2142">
        <f>'Life Expectancy Data'!AG2152</f>
        <v>0.37492745211839812</v>
      </c>
      <c r="L2142">
        <f>'Life Expectancy Data'!AH2152</f>
        <v>0.97938144329896903</v>
      </c>
      <c r="M2142">
        <f>'Life Expectancy Data'!AN2152</f>
        <v>0.81540084388185663</v>
      </c>
      <c r="N2142">
        <f>'Life Expectancy Data'!AO2152</f>
        <v>0.66183574879227047</v>
      </c>
    </row>
    <row r="2143" spans="1:14" x14ac:dyDescent="0.2">
      <c r="A2143">
        <f t="shared" ca="1" si="33"/>
        <v>0.99702134212511095</v>
      </c>
      <c r="B2143" t="s">
        <v>23</v>
      </c>
      <c r="C2143">
        <f>'Life Expectancy Data'!X2153</f>
        <v>0.36011080332409973</v>
      </c>
      <c r="D2143">
        <f>'Life Expectancy Data'!Y2153</f>
        <v>8.3333333333333332E-3</v>
      </c>
      <c r="E2143">
        <f>'Life Expectancy Data'!Z2153</f>
        <v>0.6270996640537515</v>
      </c>
      <c r="F2143">
        <f>'Life Expectancy Data'!AA2153</f>
        <v>7.0332113637347248E-3</v>
      </c>
      <c r="G2143">
        <f>'Life Expectancy Data'!AB2153</f>
        <v>0.98979591836734693</v>
      </c>
      <c r="H2143">
        <f>'Life Expectancy Data'!AC2153</f>
        <v>4.760042039183158E-4</v>
      </c>
      <c r="I2143">
        <f>'Life Expectancy Data'!AD2153</f>
        <v>0.64889918887601394</v>
      </c>
      <c r="J2143">
        <f>'Life Expectancy Data'!AE2153</f>
        <v>7.1999999999999998E-3</v>
      </c>
      <c r="K2143">
        <f>'Life Expectancy Data'!AG2153</f>
        <v>0.41033081834010449</v>
      </c>
      <c r="L2143">
        <f>'Life Expectancy Data'!AH2153</f>
        <v>0.98969072164948457</v>
      </c>
      <c r="M2143">
        <f>'Life Expectancy Data'!AN2153</f>
        <v>0.81856540084388196</v>
      </c>
      <c r="N2143">
        <f>'Life Expectancy Data'!AO2153</f>
        <v>0.67632850241545894</v>
      </c>
    </row>
    <row r="2144" spans="1:14" x14ac:dyDescent="0.2">
      <c r="A2144">
        <f t="shared" ca="1" si="33"/>
        <v>0.30049436202549473</v>
      </c>
      <c r="B2144" t="s">
        <v>23</v>
      </c>
      <c r="C2144">
        <f>'Life Expectancy Data'!X2154</f>
        <v>0.38365650969529086</v>
      </c>
      <c r="D2144">
        <f>'Life Expectancy Data'!Y2154</f>
        <v>8.8888888888888889E-3</v>
      </c>
      <c r="E2144">
        <f>'Life Expectancy Data'!Z2154</f>
        <v>0.67357222844344899</v>
      </c>
      <c r="F2144">
        <f>'Life Expectancy Data'!AA2154</f>
        <v>8.3024075590248537E-3</v>
      </c>
      <c r="G2144">
        <f>'Life Expectancy Data'!AB2154</f>
        <v>0.98979591836734693</v>
      </c>
      <c r="H2144">
        <f>'Life Expectancy Data'!AC2154</f>
        <v>1.2724864857222303E-4</v>
      </c>
      <c r="I2144">
        <f>'Life Expectancy Data'!AD2154</f>
        <v>0.64426419466975671</v>
      </c>
      <c r="J2144">
        <f>'Life Expectancy Data'!AE2154</f>
        <v>7.1999999999999998E-3</v>
      </c>
      <c r="K2144">
        <f>'Life Expectancy Data'!AG2154</f>
        <v>0.33952408589669181</v>
      </c>
      <c r="L2144">
        <f>'Life Expectancy Data'!AH2154</f>
        <v>0.98969072164948457</v>
      </c>
      <c r="M2144">
        <f>'Life Expectancy Data'!AN2154</f>
        <v>0.81118143459915615</v>
      </c>
      <c r="N2144">
        <f>'Life Expectancy Data'!AO2154</f>
        <v>0.6714975845410629</v>
      </c>
    </row>
    <row r="2145" spans="1:14" x14ac:dyDescent="0.2">
      <c r="A2145">
        <f t="shared" ca="1" si="33"/>
        <v>0.15650693459748444</v>
      </c>
      <c r="B2145" t="s">
        <v>23</v>
      </c>
      <c r="C2145">
        <f>'Life Expectancy Data'!X2155</f>
        <v>0.38919667590027701</v>
      </c>
      <c r="D2145">
        <f>'Life Expectancy Data'!Y2155</f>
        <v>8.8888888888888889E-3</v>
      </c>
      <c r="E2145">
        <f>'Life Expectancy Data'!Z2155</f>
        <v>0.68197088465845468</v>
      </c>
      <c r="F2145">
        <f>'Life Expectancy Data'!AA2155</f>
        <v>5.6602780396291543E-4</v>
      </c>
      <c r="G2145">
        <f>'Life Expectancy Data'!AB2155</f>
        <v>0.98979591836734693</v>
      </c>
      <c r="H2145">
        <f>'Life Expectancy Data'!AC2155</f>
        <v>8.1533393344424389E-4</v>
      </c>
      <c r="I2145">
        <f>'Life Expectancy Data'!AD2155</f>
        <v>0.63847045191193519</v>
      </c>
      <c r="J2145">
        <f>'Life Expectancy Data'!AE2155</f>
        <v>7.6E-3</v>
      </c>
      <c r="K2145">
        <f>'Life Expectancy Data'!AG2155</f>
        <v>0.29077190946024373</v>
      </c>
      <c r="L2145">
        <f>'Life Expectancy Data'!AH2155</f>
        <v>0.98969072164948457</v>
      </c>
      <c r="M2145">
        <f>'Life Expectancy Data'!AN2155</f>
        <v>0.8027426160337553</v>
      </c>
      <c r="N2145">
        <f>'Life Expectancy Data'!AO2155</f>
        <v>0.66666666666666674</v>
      </c>
    </row>
    <row r="2146" spans="1:14" x14ac:dyDescent="0.2">
      <c r="A2146">
        <f t="shared" ca="1" si="33"/>
        <v>0.85629318742332794</v>
      </c>
      <c r="B2146" t="s">
        <v>23</v>
      </c>
      <c r="C2146">
        <f>'Life Expectancy Data'!X2156</f>
        <v>2.7700831024930748E-3</v>
      </c>
      <c r="D2146">
        <f>'Life Expectancy Data'!Y2156</f>
        <v>9.4444444444444445E-3</v>
      </c>
      <c r="E2146">
        <f>'Life Expectancy Data'!Z2156</f>
        <v>0.65957446808510634</v>
      </c>
      <c r="F2146">
        <f>'Life Expectancy Data'!AA2156</f>
        <v>6.2894745547564627E-4</v>
      </c>
      <c r="G2146">
        <f>'Life Expectancy Data'!AB2156</f>
        <v>0.98979591836734693</v>
      </c>
      <c r="H2146">
        <f>'Life Expectancy Data'!AC2156</f>
        <v>5.4057111078644375E-3</v>
      </c>
      <c r="I2146">
        <f>'Life Expectancy Data'!AD2156</f>
        <v>0.63383545770567795</v>
      </c>
      <c r="J2146">
        <f>'Life Expectancy Data'!AE2156</f>
        <v>8.0000000000000002E-3</v>
      </c>
      <c r="K2146">
        <f>'Life Expectancy Data'!AG2156</f>
        <v>0.2861288450377249</v>
      </c>
      <c r="L2146">
        <f>'Life Expectancy Data'!AH2156</f>
        <v>0.98969072164948457</v>
      </c>
      <c r="M2146">
        <f>'Life Expectancy Data'!AN2156</f>
        <v>0.79535864978902959</v>
      </c>
      <c r="N2146">
        <f>'Life Expectancy Data'!AO2156</f>
        <v>0.66666666666666674</v>
      </c>
    </row>
    <row r="2147" spans="1:14" x14ac:dyDescent="0.2">
      <c r="A2147">
        <f t="shared" ca="1" si="33"/>
        <v>0.46151565935814309</v>
      </c>
      <c r="B2147" t="s">
        <v>23</v>
      </c>
      <c r="C2147">
        <f>'Life Expectancy Data'!X2157</f>
        <v>0.45152354570637121</v>
      </c>
      <c r="D2147">
        <f>'Life Expectancy Data'!Y2157</f>
        <v>0.01</v>
      </c>
      <c r="E2147">
        <f>'Life Expectancy Data'!Z2157</f>
        <v>0.64725643896976492</v>
      </c>
      <c r="F2147">
        <f>'Life Expectancy Data'!AA2157</f>
        <v>3.2110421906580713E-2</v>
      </c>
      <c r="G2147">
        <f>'Life Expectancy Data'!AB2157</f>
        <v>0.97959183673469385</v>
      </c>
      <c r="H2147">
        <f>'Life Expectancy Data'!AC2157</f>
        <v>2.1396624611773798E-3</v>
      </c>
      <c r="I2147">
        <f>'Life Expectancy Data'!AD2157</f>
        <v>0.6292004634994206</v>
      </c>
      <c r="J2147">
        <f>'Life Expectancy Data'!AE2157</f>
        <v>8.0000000000000002E-3</v>
      </c>
      <c r="K2147">
        <f>'Life Expectancy Data'!AG2157</f>
        <v>0.28090539756239119</v>
      </c>
      <c r="L2147">
        <f>'Life Expectancy Data'!AH2157</f>
        <v>0.98969072164948457</v>
      </c>
      <c r="M2147">
        <f>'Life Expectancy Data'!AN2157</f>
        <v>0.78902953586497893</v>
      </c>
      <c r="N2147">
        <f>'Life Expectancy Data'!AO2157</f>
        <v>0.66183574879227047</v>
      </c>
    </row>
    <row r="2148" spans="1:14" x14ac:dyDescent="0.2">
      <c r="A2148">
        <f t="shared" ca="1" si="33"/>
        <v>0.30421605335860868</v>
      </c>
      <c r="B2148" t="s">
        <v>23</v>
      </c>
      <c r="C2148">
        <f>'Life Expectancy Data'!X2158</f>
        <v>0.44321329639889195</v>
      </c>
      <c r="D2148">
        <f>'Life Expectancy Data'!Y2158</f>
        <v>1.0555555555555556E-2</v>
      </c>
      <c r="E2148">
        <f>'Life Expectancy Data'!Z2158</f>
        <v>0.64333706606942898</v>
      </c>
      <c r="F2148">
        <f>'Life Expectancy Data'!AA2158</f>
        <v>2.3878750423139113E-3</v>
      </c>
      <c r="G2148">
        <f>'Life Expectancy Data'!AB2158</f>
        <v>0.96938775510204078</v>
      </c>
      <c r="H2148">
        <f>'Life Expectancy Data'!AC2158</f>
        <v>1.1518359152241225E-2</v>
      </c>
      <c r="I2148">
        <f>'Life Expectancy Data'!AD2158</f>
        <v>0.62572421784472776</v>
      </c>
      <c r="J2148">
        <f>'Life Expectancy Data'!AE2158</f>
        <v>8.3999999999999995E-3</v>
      </c>
      <c r="K2148">
        <f>'Life Expectancy Data'!AG2158</f>
        <v>0.27974463145676148</v>
      </c>
      <c r="L2148">
        <f>'Life Expectancy Data'!AH2158</f>
        <v>0.97938144329896903</v>
      </c>
      <c r="M2148">
        <f>'Life Expectancy Data'!AN2158</f>
        <v>0.78164556962025322</v>
      </c>
      <c r="N2148">
        <f>'Life Expectancy Data'!AO2158</f>
        <v>0.65700483091787443</v>
      </c>
    </row>
    <row r="2149" spans="1:14" x14ac:dyDescent="0.2">
      <c r="A2149">
        <f t="shared" ca="1" si="33"/>
        <v>9.742843793858269E-2</v>
      </c>
      <c r="B2149" t="s">
        <v>23</v>
      </c>
      <c r="C2149">
        <f>'Life Expectancy Data'!X2159</f>
        <v>0.44459833795013848</v>
      </c>
      <c r="D2149">
        <f>'Life Expectancy Data'!Y2159</f>
        <v>1.1111111111111112E-2</v>
      </c>
      <c r="E2149">
        <f>'Life Expectancy Data'!Z2159</f>
        <v>0.63325867861142227</v>
      </c>
      <c r="F2149">
        <f>'Life Expectancy Data'!AA2159</f>
        <v>1.7105563812155306E-2</v>
      </c>
      <c r="G2149">
        <f>'Life Expectancy Data'!AB2159</f>
        <v>0.94897959183673475</v>
      </c>
      <c r="H2149">
        <f>'Life Expectancy Data'!AC2159</f>
        <v>1.5510196387080963E-2</v>
      </c>
      <c r="I2149">
        <f>'Life Expectancy Data'!AD2159</f>
        <v>0.6222479721900348</v>
      </c>
      <c r="J2149">
        <f>'Life Expectancy Data'!AE2159</f>
        <v>8.8000000000000005E-3</v>
      </c>
      <c r="K2149">
        <f>'Life Expectancy Data'!AG2159</f>
        <v>0.3041207196749855</v>
      </c>
      <c r="L2149">
        <f>'Life Expectancy Data'!AH2159</f>
        <v>0.96907216494845361</v>
      </c>
      <c r="M2149">
        <f>'Life Expectancy Data'!AN2159</f>
        <v>0.77320675105485237</v>
      </c>
      <c r="N2149">
        <f>'Life Expectancy Data'!AO2159</f>
        <v>0.6376811594202898</v>
      </c>
    </row>
    <row r="2150" spans="1:14" x14ac:dyDescent="0.2">
      <c r="A2150">
        <f t="shared" ca="1" si="33"/>
        <v>0.88319895663019854</v>
      </c>
      <c r="B2150" t="s">
        <v>23</v>
      </c>
      <c r="C2150">
        <f>'Life Expectancy Data'!X2160</f>
        <v>0.43213296398891965</v>
      </c>
      <c r="D2150">
        <f>'Life Expectancy Data'!Y2160</f>
        <v>1.1111111111111112E-2</v>
      </c>
      <c r="E2150">
        <f>'Life Expectancy Data'!Z2160</f>
        <v>0.60806270996640532</v>
      </c>
      <c r="F2150">
        <f>'Life Expectancy Data'!AA2160</f>
        <v>1.3682900468766553E-2</v>
      </c>
      <c r="G2150">
        <f>'Life Expectancy Data'!AB2160</f>
        <v>0.81632653061224492</v>
      </c>
      <c r="H2150">
        <f>'Life Expectancy Data'!AC2160</f>
        <v>2.7334894878477539E-3</v>
      </c>
      <c r="I2150">
        <f>'Life Expectancy Data'!AD2160</f>
        <v>0.61993047508690613</v>
      </c>
      <c r="J2150">
        <f>'Life Expectancy Data'!AE2160</f>
        <v>9.5999999999999992E-3</v>
      </c>
      <c r="K2150">
        <f>'Life Expectancy Data'!AG2160</f>
        <v>0.32617527568195009</v>
      </c>
      <c r="L2150">
        <f>'Life Expectancy Data'!AH2160</f>
        <v>0.97938144329896903</v>
      </c>
      <c r="M2150">
        <f>'Life Expectancy Data'!AN2160</f>
        <v>0.7668776371308017</v>
      </c>
      <c r="N2150">
        <f>'Life Expectancy Data'!AO2160</f>
        <v>0.6183574879227054</v>
      </c>
    </row>
    <row r="2151" spans="1:14" x14ac:dyDescent="0.2">
      <c r="A2151">
        <f t="shared" ca="1" si="33"/>
        <v>0.29166616464121231</v>
      </c>
      <c r="B2151" t="s">
        <v>23</v>
      </c>
      <c r="C2151">
        <f>'Life Expectancy Data'!X2161</f>
        <v>5.1246537396121887E-2</v>
      </c>
      <c r="D2151">
        <f>'Life Expectancy Data'!Y2161</f>
        <v>1.1666666666666667E-2</v>
      </c>
      <c r="E2151">
        <f>'Life Expectancy Data'!Z2161</f>
        <v>0.5856662933930572</v>
      </c>
      <c r="F2151">
        <f>'Life Expectancy Data'!AA2161</f>
        <v>1.3565395987954383E-4</v>
      </c>
      <c r="G2151">
        <f>'Life Expectancy Data'!AB2161</f>
        <v>0.42857142857142855</v>
      </c>
      <c r="H2151">
        <f>'Life Expectancy Data'!AC2161</f>
        <v>9.7651555496905979E-3</v>
      </c>
      <c r="I2151">
        <f>'Life Expectancy Data'!AD2161</f>
        <v>0.61645422943221329</v>
      </c>
      <c r="J2151">
        <f>'Life Expectancy Data'!AE2161</f>
        <v>0.01</v>
      </c>
      <c r="K2151">
        <f>'Life Expectancy Data'!AG2161</f>
        <v>0.30760301799187462</v>
      </c>
      <c r="L2151">
        <f>'Life Expectancy Data'!AH2161</f>
        <v>0.96907216494845361</v>
      </c>
      <c r="M2151">
        <f>'Life Expectancy Data'!AN2161</f>
        <v>0.759493670886076</v>
      </c>
      <c r="N2151">
        <f>'Life Expectancy Data'!AO2161</f>
        <v>0.60386473429951693</v>
      </c>
    </row>
    <row r="2152" spans="1:14" x14ac:dyDescent="0.2">
      <c r="A2152">
        <f t="shared" ca="1" si="33"/>
        <v>0.34000199868596204</v>
      </c>
      <c r="B2152" t="s">
        <v>23</v>
      </c>
      <c r="C2152">
        <f>'Life Expectancy Data'!X2162</f>
        <v>4.9861495844875349E-2</v>
      </c>
      <c r="D2152">
        <f>'Life Expectancy Data'!Y2162</f>
        <v>1.2222222222222223E-2</v>
      </c>
      <c r="E2152">
        <f>'Life Expectancy Data'!Z2162</f>
        <v>0.56942889137737962</v>
      </c>
      <c r="F2152">
        <f>'Life Expectancy Data'!AA2162</f>
        <v>1.1522640825781449E-2</v>
      </c>
      <c r="G2152">
        <f>'Life Expectancy Data'!AB2162</f>
        <v>0.81571428571428573</v>
      </c>
      <c r="H2152">
        <f>'Life Expectancy Data'!AC2162</f>
        <v>2.2621981968395207E-2</v>
      </c>
      <c r="I2152">
        <f>'Life Expectancy Data'!AD2162</f>
        <v>0.61413673232908461</v>
      </c>
      <c r="J2152">
        <f>'Life Expectancy Data'!AE2162</f>
        <v>1.04E-2</v>
      </c>
      <c r="K2152">
        <f>'Life Expectancy Data'!AG2162</f>
        <v>0.2930934416715032</v>
      </c>
      <c r="L2152">
        <f>'Life Expectancy Data'!AH2162</f>
        <v>0.96907216494845361</v>
      </c>
      <c r="M2152">
        <f>'Life Expectancy Data'!AN2162</f>
        <v>0.74789029535864981</v>
      </c>
      <c r="N2152">
        <f>'Life Expectancy Data'!AO2162</f>
        <v>0.58454106280193241</v>
      </c>
    </row>
    <row r="2153" spans="1:14" x14ac:dyDescent="0.2">
      <c r="A2153">
        <f t="shared" ca="1" si="33"/>
        <v>0.74445518706944003</v>
      </c>
      <c r="B2153" t="s">
        <v>23</v>
      </c>
      <c r="C2153">
        <f>'Life Expectancy Data'!X2163</f>
        <v>0.31301939058171746</v>
      </c>
      <c r="D2153">
        <f>'Life Expectancy Data'!Y2163</f>
        <v>6.1111111111111114E-3</v>
      </c>
      <c r="E2153">
        <f>'Life Expectancy Data'!Z2163</f>
        <v>0.25699888017917133</v>
      </c>
      <c r="F2153">
        <f>'Life Expectancy Data'!AA2163</f>
        <v>0</v>
      </c>
      <c r="G2153">
        <f>'Life Expectancy Data'!AB2163</f>
        <v>0.98979591836734693</v>
      </c>
      <c r="H2153">
        <f>'Life Expectancy Data'!AC2163</f>
        <v>4.7129129100823348E-6</v>
      </c>
      <c r="I2153">
        <f>'Life Expectancy Data'!AD2163</f>
        <v>0.23638470451911933</v>
      </c>
      <c r="J2153">
        <f>'Life Expectancy Data'!AE2163</f>
        <v>6.0000000000000001E-3</v>
      </c>
      <c r="K2153">
        <f>'Life Expectancy Data'!AG2163</f>
        <v>0.32269297736506092</v>
      </c>
      <c r="L2153">
        <f>'Life Expectancy Data'!AH2163</f>
        <v>0.98969072164948457</v>
      </c>
      <c r="M2153">
        <f>'Life Expectancy Data'!AN2163</f>
        <v>0.52004219409282704</v>
      </c>
      <c r="N2153">
        <f>'Life Expectancy Data'!AO2163</f>
        <v>0.52173913043478271</v>
      </c>
    </row>
    <row r="2154" spans="1:14" x14ac:dyDescent="0.2">
      <c r="A2154">
        <f t="shared" ca="1" si="33"/>
        <v>0.97406179445854379</v>
      </c>
      <c r="B2154" t="s">
        <v>23</v>
      </c>
      <c r="C2154">
        <f>'Life Expectancy Data'!X2164</f>
        <v>3.0470914127423823E-2</v>
      </c>
      <c r="D2154">
        <f>'Life Expectancy Data'!Y2164</f>
        <v>6.6666666666666671E-3</v>
      </c>
      <c r="E2154">
        <f>'Life Expectancy Data'!Z2164</f>
        <v>0</v>
      </c>
      <c r="F2154">
        <f>'Life Expectancy Data'!AA2164</f>
        <v>3.8756835190793766E-4</v>
      </c>
      <c r="G2154">
        <f>'Life Expectancy Data'!AB2164</f>
        <v>0.98979591836734693</v>
      </c>
      <c r="H2154">
        <f>'Life Expectancy Data'!AC2164</f>
        <v>4.7129129100823343E-5</v>
      </c>
      <c r="I2154">
        <f>'Life Expectancy Data'!AD2164</f>
        <v>2.0857473928157587E-2</v>
      </c>
      <c r="J2154">
        <f>'Life Expectancy Data'!AE2164</f>
        <v>6.4000000000000003E-3</v>
      </c>
      <c r="K2154">
        <f>'Life Expectancy Data'!AG2164</f>
        <v>0.4155542658154382</v>
      </c>
      <c r="L2154">
        <f>'Life Expectancy Data'!AH2164</f>
        <v>0.98969072164948457</v>
      </c>
      <c r="M2154">
        <f>'Life Expectancy Data'!AN2164</f>
        <v>0.51476793248945152</v>
      </c>
      <c r="N2154">
        <f>'Life Expectancy Data'!AO2164</f>
        <v>0.52173913043478271</v>
      </c>
    </row>
    <row r="2155" spans="1:14" x14ac:dyDescent="0.2">
      <c r="A2155">
        <f t="shared" ca="1" si="33"/>
        <v>0.96191777963762659</v>
      </c>
      <c r="B2155" t="s">
        <v>23</v>
      </c>
      <c r="C2155">
        <f>'Life Expectancy Data'!X2165</f>
        <v>0.32132963988919666</v>
      </c>
      <c r="D2155">
        <f>'Life Expectancy Data'!Y2165</f>
        <v>6.6666666666666671E-3</v>
      </c>
      <c r="E2155">
        <f>'Life Expectancy Data'!Z2165</f>
        <v>0</v>
      </c>
      <c r="F2155">
        <f>'Life Expectancy Data'!AA2165</f>
        <v>6.0117862875662203E-4</v>
      </c>
      <c r="G2155">
        <f>'Life Expectancy Data'!AB2165</f>
        <v>0.98979591836734693</v>
      </c>
      <c r="H2155">
        <f>'Life Expectancy Data'!AC2165</f>
        <v>8.011951947139969E-5</v>
      </c>
      <c r="I2155">
        <f>'Life Expectancy Data'!AD2165</f>
        <v>1.2746234067207417E-2</v>
      </c>
      <c r="J2155">
        <f>'Life Expectancy Data'!AE2165</f>
        <v>6.7999999999999996E-3</v>
      </c>
      <c r="K2155">
        <f>'Life Expectancy Data'!AG2165</f>
        <v>0.42484039466047591</v>
      </c>
      <c r="L2155">
        <f>'Life Expectancy Data'!AH2165</f>
        <v>0.98969072164948457</v>
      </c>
      <c r="M2155">
        <f>'Life Expectancy Data'!AN2165</f>
        <v>0.51160337552742619</v>
      </c>
      <c r="N2155">
        <f>'Life Expectancy Data'!AO2165</f>
        <v>0.52173913043478271</v>
      </c>
    </row>
    <row r="2156" spans="1:14" x14ac:dyDescent="0.2">
      <c r="A2156">
        <f t="shared" ca="1" si="33"/>
        <v>2.382302069816955E-2</v>
      </c>
      <c r="B2156" t="s">
        <v>23</v>
      </c>
      <c r="C2156">
        <f>'Life Expectancy Data'!X2166</f>
        <v>0.32963988919667592</v>
      </c>
      <c r="D2156">
        <f>'Life Expectancy Data'!Y2166</f>
        <v>7.2222222222222219E-3</v>
      </c>
      <c r="E2156">
        <f>'Life Expectancy Data'!Z2166</f>
        <v>0</v>
      </c>
      <c r="F2156">
        <f>'Life Expectancy Data'!AA2166</f>
        <v>5.0178238005875637E-4</v>
      </c>
      <c r="G2156">
        <f>'Life Expectancy Data'!AB2166</f>
        <v>0.98979591836734693</v>
      </c>
      <c r="H2156">
        <f>'Life Expectancy Data'!AC2166</f>
        <v>3.5346846825617511E-4</v>
      </c>
      <c r="I2156">
        <f>'Life Expectancy Data'!AD2166</f>
        <v>0.21436848203939746</v>
      </c>
      <c r="J2156">
        <f>'Life Expectancy Data'!AE2166</f>
        <v>7.1999999999999998E-3</v>
      </c>
      <c r="K2156">
        <f>'Life Expectancy Data'!AG2166</f>
        <v>0.42426001160766103</v>
      </c>
      <c r="L2156">
        <f>'Life Expectancy Data'!AH2166</f>
        <v>0.98969072164948457</v>
      </c>
      <c r="M2156">
        <f>'Life Expectancy Data'!AN2166</f>
        <v>0.50105485232067515</v>
      </c>
      <c r="N2156">
        <f>'Life Expectancy Data'!AO2166</f>
        <v>0.50724637681159424</v>
      </c>
    </row>
    <row r="2157" spans="1:14" x14ac:dyDescent="0.2">
      <c r="A2157">
        <f t="shared" ca="1" si="33"/>
        <v>0.83011078252579806</v>
      </c>
      <c r="B2157" t="s">
        <v>23</v>
      </c>
      <c r="C2157">
        <f>'Life Expectancy Data'!X2167</f>
        <v>0.34072022160664822</v>
      </c>
      <c r="D2157">
        <f>'Life Expectancy Data'!Y2167</f>
        <v>7.7777777777777776E-3</v>
      </c>
      <c r="E2157">
        <f>'Life Expectancy Data'!Z2167</f>
        <v>0.4664053751399776</v>
      </c>
      <c r="F2157">
        <f>'Life Expectancy Data'!AA2167</f>
        <v>4.6584243335794068E-4</v>
      </c>
      <c r="G2157">
        <f>'Life Expectancy Data'!AB2167</f>
        <v>0.97959183673469385</v>
      </c>
      <c r="H2157">
        <f>'Life Expectancy Data'!AC2167</f>
        <v>1.4610030021255238E-4</v>
      </c>
      <c r="I2157">
        <f>'Life Expectancy Data'!AD2167</f>
        <v>0.20741599073001157</v>
      </c>
      <c r="J2157">
        <f>'Life Expectancy Data'!AE2167</f>
        <v>8.0000000000000002E-3</v>
      </c>
      <c r="K2157">
        <f>'Life Expectancy Data'!AG2167</f>
        <v>0.42600116076610561</v>
      </c>
      <c r="L2157">
        <f>'Life Expectancy Data'!AH2167</f>
        <v>0.97938144329896903</v>
      </c>
      <c r="M2157">
        <f>'Life Expectancy Data'!AN2167</f>
        <v>0.48945147679324902</v>
      </c>
      <c r="N2157">
        <f>'Life Expectancy Data'!AO2167</f>
        <v>0.49275362318840576</v>
      </c>
    </row>
    <row r="2158" spans="1:14" x14ac:dyDescent="0.2">
      <c r="A2158">
        <f t="shared" ca="1" si="33"/>
        <v>0.45183334031972922</v>
      </c>
      <c r="B2158" t="s">
        <v>23</v>
      </c>
      <c r="C2158">
        <f>'Life Expectancy Data'!X2168</f>
        <v>3.4626038781163437E-2</v>
      </c>
      <c r="D2158">
        <f>'Life Expectancy Data'!Y2168</f>
        <v>8.8888888888888889E-3</v>
      </c>
      <c r="E2158">
        <f>'Life Expectancy Data'!Z2168</f>
        <v>0.44288913773796196</v>
      </c>
      <c r="F2158">
        <f>'Life Expectancy Data'!AA2168</f>
        <v>3.2745136429292044E-3</v>
      </c>
      <c r="G2158">
        <f>'Life Expectancy Data'!AB2168</f>
        <v>0.97959183673469385</v>
      </c>
      <c r="H2158">
        <f>'Life Expectancy Data'!AC2168</f>
        <v>5.702624621199625E-4</v>
      </c>
      <c r="I2158">
        <f>'Life Expectancy Data'!AD2168</f>
        <v>0.20046349942062575</v>
      </c>
      <c r="J2158">
        <f>'Life Expectancy Data'!AE2168</f>
        <v>9.1999999999999998E-3</v>
      </c>
      <c r="K2158">
        <f>'Life Expectancy Data'!AG2168</f>
        <v>0.43760882182240279</v>
      </c>
      <c r="L2158">
        <f>'Life Expectancy Data'!AH2168</f>
        <v>0.97938144329896903</v>
      </c>
      <c r="M2158">
        <f>'Life Expectancy Data'!AN2168</f>
        <v>0.47890295358649793</v>
      </c>
      <c r="N2158">
        <f>'Life Expectancy Data'!AO2168</f>
        <v>0.48309178743961356</v>
      </c>
    </row>
    <row r="2159" spans="1:14" x14ac:dyDescent="0.2">
      <c r="A2159">
        <f t="shared" ca="1" si="33"/>
        <v>0.63706688370935238</v>
      </c>
      <c r="B2159" t="s">
        <v>23</v>
      </c>
      <c r="C2159">
        <f>'Life Expectancy Data'!X2169</f>
        <v>0.39750692520775621</v>
      </c>
      <c r="D2159">
        <f>'Life Expectancy Data'!Y2169</f>
        <v>9.4444444444444445E-3</v>
      </c>
      <c r="E2159">
        <f>'Life Expectancy Data'!Z2169</f>
        <v>0.39753639417693171</v>
      </c>
      <c r="F2159">
        <f>'Life Expectancy Data'!AA2169</f>
        <v>4.7051624989380533E-4</v>
      </c>
      <c r="G2159">
        <f>'Life Expectancy Data'!AB2169</f>
        <v>0.97959183673469385</v>
      </c>
      <c r="H2159">
        <f>'Life Expectancy Data'!AC2169</f>
        <v>2.3564564550411672E-5</v>
      </c>
      <c r="I2159">
        <f>'Life Expectancy Data'!AD2169</f>
        <v>0.19351100811123986</v>
      </c>
      <c r="J2159">
        <f>'Life Expectancy Data'!AE2169</f>
        <v>0.01</v>
      </c>
      <c r="K2159">
        <f>'Life Expectancy Data'!AG2169</f>
        <v>0.39640162507254789</v>
      </c>
      <c r="L2159">
        <f>'Life Expectancy Data'!AH2169</f>
        <v>0.97938144329896903</v>
      </c>
      <c r="M2159">
        <f>'Life Expectancy Data'!AN2169</f>
        <v>0.47151898734177217</v>
      </c>
      <c r="N2159">
        <f>'Life Expectancy Data'!AO2169</f>
        <v>0.49275362318840576</v>
      </c>
    </row>
    <row r="2160" spans="1:14" x14ac:dyDescent="0.2">
      <c r="A2160">
        <f t="shared" ca="1" si="33"/>
        <v>1.7538132679423835E-2</v>
      </c>
      <c r="B2160" t="s">
        <v>23</v>
      </c>
      <c r="C2160">
        <f>'Life Expectancy Data'!X2170</f>
        <v>0.38919667590027701</v>
      </c>
      <c r="D2160">
        <f>'Life Expectancy Data'!Y2170</f>
        <v>0.01</v>
      </c>
      <c r="E2160">
        <f>'Life Expectancy Data'!Z2170</f>
        <v>0.35722284434490481</v>
      </c>
      <c r="F2160">
        <f>'Life Expectancy Data'!AA2170</f>
        <v>3.3960132070640333E-5</v>
      </c>
      <c r="G2160">
        <f>'Life Expectancy Data'!AB2170</f>
        <v>0.97959183673469385</v>
      </c>
      <c r="H2160">
        <f>'Life Expectancy Data'!AC2170</f>
        <v>2.8277477460494007E-5</v>
      </c>
      <c r="I2160">
        <f>'Life Expectancy Data'!AD2170</f>
        <v>0.18655851680185401</v>
      </c>
      <c r="J2160">
        <f>'Life Expectancy Data'!AE2170</f>
        <v>1.12E-2</v>
      </c>
      <c r="K2160">
        <f>'Life Expectancy Data'!AG2170</f>
        <v>0.42309924550203132</v>
      </c>
      <c r="L2160">
        <f>'Life Expectancy Data'!AH2170</f>
        <v>0.97938144329896903</v>
      </c>
      <c r="M2160">
        <f>'Life Expectancy Data'!AN2170</f>
        <v>0.46202531645569622</v>
      </c>
      <c r="N2160">
        <f>'Life Expectancy Data'!AO2170</f>
        <v>0.50241545893719808</v>
      </c>
    </row>
    <row r="2161" spans="1:14" x14ac:dyDescent="0.2">
      <c r="A2161">
        <f t="shared" ca="1" si="33"/>
        <v>0.13162682360383493</v>
      </c>
      <c r="B2161" t="s">
        <v>23</v>
      </c>
      <c r="C2161">
        <f>'Life Expectancy Data'!X2171</f>
        <v>0.40720221606648199</v>
      </c>
      <c r="D2161">
        <f>'Life Expectancy Data'!Y2171</f>
        <v>1.1111111111111112E-2</v>
      </c>
      <c r="E2161">
        <f>'Life Expectancy Data'!Z2171</f>
        <v>0.37905935050391942</v>
      </c>
      <c r="F2161">
        <f>'Life Expectancy Data'!AA2171</f>
        <v>3.8038014501031922E-4</v>
      </c>
      <c r="G2161">
        <f>'Life Expectancy Data'!AB2171</f>
        <v>0.97959183673469385</v>
      </c>
      <c r="H2161">
        <f>'Life Expectancy Data'!AC2171</f>
        <v>1.2253573566214069E-4</v>
      </c>
      <c r="I2161">
        <f>'Life Expectancy Data'!AD2171</f>
        <v>0.17960602549246815</v>
      </c>
      <c r="J2161">
        <f>'Life Expectancy Data'!AE2171</f>
        <v>1.2E-2</v>
      </c>
      <c r="K2161">
        <f>'Life Expectancy Data'!AG2171</f>
        <v>0.47127103888566457</v>
      </c>
      <c r="L2161">
        <f>'Life Expectancy Data'!AH2171</f>
        <v>0.97938144329896903</v>
      </c>
      <c r="M2161">
        <f>'Life Expectancy Data'!AN2171</f>
        <v>0.44725738396624476</v>
      </c>
      <c r="N2161">
        <f>'Life Expectancy Data'!AO2171</f>
        <v>0.48792270531400966</v>
      </c>
    </row>
    <row r="2162" spans="1:14" x14ac:dyDescent="0.2">
      <c r="A2162">
        <f t="shared" ca="1" si="33"/>
        <v>0.90486016278356096</v>
      </c>
      <c r="B2162" t="s">
        <v>23</v>
      </c>
      <c r="C2162">
        <f>'Life Expectancy Data'!X2172</f>
        <v>0.45290858725761773</v>
      </c>
      <c r="D2162">
        <f>'Life Expectancy Data'!Y2172</f>
        <v>1.2222222222222223E-2</v>
      </c>
      <c r="E2162">
        <f>'Life Expectancy Data'!Z2172</f>
        <v>0.38465845464725645</v>
      </c>
      <c r="F2162">
        <f>'Life Expectancy Data'!AA2172</f>
        <v>4.028262747338E-3</v>
      </c>
      <c r="G2162">
        <f>'Life Expectancy Data'!AB2172</f>
        <v>1</v>
      </c>
      <c r="H2162">
        <f>'Life Expectancy Data'!AC2172</f>
        <v>2.3281789775806733E-3</v>
      </c>
      <c r="I2162">
        <f>'Life Expectancy Data'!AD2172</f>
        <v>0.17265353418308227</v>
      </c>
      <c r="J2162">
        <f>'Life Expectancy Data'!AE2172</f>
        <v>1.3599999999999999E-2</v>
      </c>
      <c r="K2162">
        <f>'Life Expectancy Data'!AG2172</f>
        <v>4.8171793383633192E-2</v>
      </c>
      <c r="L2162">
        <f>'Life Expectancy Data'!AH2172</f>
        <v>1</v>
      </c>
      <c r="M2162">
        <f>'Life Expectancy Data'!AN2172</f>
        <v>0.42616033755274269</v>
      </c>
      <c r="N2162">
        <f>'Life Expectancy Data'!AO2172</f>
        <v>0.44927536231884063</v>
      </c>
    </row>
    <row r="2163" spans="1:14" x14ac:dyDescent="0.2">
      <c r="A2163">
        <f t="shared" ca="1" si="33"/>
        <v>0.50990216248924813</v>
      </c>
      <c r="B2163" t="s">
        <v>23</v>
      </c>
      <c r="C2163">
        <f>'Life Expectancy Data'!X2173</f>
        <v>4.9861495844875349E-2</v>
      </c>
      <c r="D2163">
        <f>'Life Expectancy Data'!Y2173</f>
        <v>1.3333333333333334E-2</v>
      </c>
      <c r="E2163">
        <f>'Life Expectancy Data'!Z2173</f>
        <v>0.39193729003359462</v>
      </c>
      <c r="F2163">
        <f>'Life Expectancy Data'!AA2173</f>
        <v>2.0249921015940381E-3</v>
      </c>
      <c r="G2163">
        <f>'Life Expectancy Data'!AB2173</f>
        <v>0.95918367346938771</v>
      </c>
      <c r="H2163">
        <f>'Life Expectancy Data'!AC2173</f>
        <v>6.0796576540062116E-4</v>
      </c>
      <c r="I2163">
        <f>'Life Expectancy Data'!AD2173</f>
        <v>0.16685979142526072</v>
      </c>
      <c r="J2163">
        <f>'Life Expectancy Data'!AE2173</f>
        <v>1.52E-2</v>
      </c>
      <c r="K2163">
        <f>'Life Expectancy Data'!AG2173</f>
        <v>0.37492745211839812</v>
      </c>
      <c r="L2163">
        <f>'Life Expectancy Data'!AH2173</f>
        <v>0.95876288659793818</v>
      </c>
      <c r="M2163">
        <f>'Life Expectancy Data'!AN2173</f>
        <v>0.40928270042194098</v>
      </c>
      <c r="N2163">
        <f>'Life Expectancy Data'!AO2173</f>
        <v>0.42512077294685996</v>
      </c>
    </row>
    <row r="2164" spans="1:14" x14ac:dyDescent="0.2">
      <c r="A2164">
        <f t="shared" ca="1" si="33"/>
        <v>0.11030044399103378</v>
      </c>
      <c r="B2164" t="s">
        <v>23</v>
      </c>
      <c r="C2164">
        <f>'Life Expectancy Data'!X2174</f>
        <v>0.54847645429362879</v>
      </c>
      <c r="D2164">
        <f>'Life Expectancy Data'!Y2174</f>
        <v>1.4444444444444444E-2</v>
      </c>
      <c r="E2164">
        <f>'Life Expectancy Data'!Z2174</f>
        <v>0.37737961926091829</v>
      </c>
      <c r="F2164">
        <f>'Life Expectancy Data'!AA2174</f>
        <v>1.6394151318225617E-3</v>
      </c>
      <c r="G2164">
        <f>'Life Expectancy Data'!AB2174</f>
        <v>0.89795918367346939</v>
      </c>
      <c r="H2164">
        <f>'Life Expectancy Data'!AC2174</f>
        <v>1.8191843832917811E-3</v>
      </c>
      <c r="I2164">
        <f>'Life Expectancy Data'!AD2174</f>
        <v>0.16106604866743918</v>
      </c>
      <c r="J2164">
        <f>'Life Expectancy Data'!AE2174</f>
        <v>1.6799999999999999E-2</v>
      </c>
      <c r="K2164">
        <f>'Life Expectancy Data'!AG2174</f>
        <v>0.34068485200232151</v>
      </c>
      <c r="L2164">
        <f>'Life Expectancy Data'!AH2174</f>
        <v>0.89690721649484539</v>
      </c>
      <c r="M2164">
        <f>'Life Expectancy Data'!AN2174</f>
        <v>0.39135021097046413</v>
      </c>
      <c r="N2164">
        <f>'Life Expectancy Data'!AO2174</f>
        <v>0.39613526570048307</v>
      </c>
    </row>
    <row r="2165" spans="1:14" x14ac:dyDescent="0.2">
      <c r="A2165">
        <f t="shared" ca="1" si="33"/>
        <v>0.53468305332690147</v>
      </c>
      <c r="B2165" t="s">
        <v>23</v>
      </c>
      <c r="C2165">
        <f>'Life Expectancy Data'!X2175</f>
        <v>6.5096952908587261E-2</v>
      </c>
      <c r="D2165">
        <f>'Life Expectancy Data'!Y2175</f>
        <v>1.6111111111111111E-2</v>
      </c>
      <c r="E2165">
        <f>'Life Expectancy Data'!Z2175</f>
        <v>0.37234042553191493</v>
      </c>
      <c r="F2165">
        <f>'Life Expectancy Data'!AA2175</f>
        <v>1.7096002228728798E-3</v>
      </c>
      <c r="G2165">
        <f>'Life Expectancy Data'!AB2175</f>
        <v>0.96938775510204078</v>
      </c>
      <c r="H2165">
        <f>'Life Expectancy Data'!AC2175</f>
        <v>5.0145393363276039E-3</v>
      </c>
      <c r="I2165">
        <f>'Life Expectancy Data'!AD2175</f>
        <v>0.15643105446118194</v>
      </c>
      <c r="J2165">
        <f>'Life Expectancy Data'!AE2175</f>
        <v>1.84E-2</v>
      </c>
      <c r="K2165">
        <f>'Life Expectancy Data'!AG2175</f>
        <v>0.3464886825304701</v>
      </c>
      <c r="L2165">
        <f>'Life Expectancy Data'!AH2175</f>
        <v>0.96907216494845361</v>
      </c>
      <c r="M2165">
        <f>'Life Expectancy Data'!AN2175</f>
        <v>0.37869198312236285</v>
      </c>
      <c r="N2165">
        <f>'Life Expectancy Data'!AO2175</f>
        <v>0.3671497584541063</v>
      </c>
    </row>
    <row r="2166" spans="1:14" x14ac:dyDescent="0.2">
      <c r="A2166">
        <f t="shared" ca="1" si="33"/>
        <v>0.72483621479701676</v>
      </c>
      <c r="B2166" t="s">
        <v>23</v>
      </c>
      <c r="C2166">
        <f>'Life Expectancy Data'!X2176</f>
        <v>0.57340720221606645</v>
      </c>
      <c r="D2166">
        <f>'Life Expectancy Data'!Y2176</f>
        <v>1.7222222222222222E-2</v>
      </c>
      <c r="E2166">
        <f>'Life Expectancy Data'!Z2176</f>
        <v>0.43729003359462493</v>
      </c>
      <c r="F2166">
        <f>'Life Expectancy Data'!AA2176</f>
        <v>1.0092334294734513E-4</v>
      </c>
      <c r="G2166">
        <f>'Life Expectancy Data'!AB2176</f>
        <v>0.88775510204081631</v>
      </c>
      <c r="H2166">
        <f>'Life Expectancy Data'!AC2176</f>
        <v>1.2903955547805433E-2</v>
      </c>
      <c r="I2166">
        <f>'Life Expectancy Data'!AD2176</f>
        <v>0.15179606025492468</v>
      </c>
      <c r="J2166">
        <f>'Life Expectancy Data'!AE2176</f>
        <v>0.02</v>
      </c>
      <c r="K2166">
        <f>'Life Expectancy Data'!AG2176</f>
        <v>0.22112594312246078</v>
      </c>
      <c r="L2166">
        <f>'Life Expectancy Data'!AH2176</f>
        <v>0.88659793814432986</v>
      </c>
      <c r="M2166">
        <f>'Life Expectancy Data'!AN2176</f>
        <v>0.3618143459915612</v>
      </c>
      <c r="N2166">
        <f>'Life Expectancy Data'!AO2176</f>
        <v>0.34782608695652178</v>
      </c>
    </row>
    <row r="2167" spans="1:14" x14ac:dyDescent="0.2">
      <c r="A2167">
        <f t="shared" ca="1" si="33"/>
        <v>0.51455142075991145</v>
      </c>
      <c r="B2167" t="s">
        <v>23</v>
      </c>
      <c r="C2167">
        <f>'Life Expectancy Data'!X2177</f>
        <v>0.60526315789473684</v>
      </c>
      <c r="D2167">
        <f>'Life Expectancy Data'!Y2177</f>
        <v>1.8333333333333333E-2</v>
      </c>
      <c r="E2167">
        <f>'Life Expectancy Data'!Z2177</f>
        <v>0.31970884658454646</v>
      </c>
      <c r="F2167">
        <f>'Life Expectancy Data'!AA2177</f>
        <v>1.99309822227679E-5</v>
      </c>
      <c r="G2167">
        <f>'Life Expectancy Data'!AB2177</f>
        <v>0.81571428571428573</v>
      </c>
      <c r="H2167">
        <f>'Life Expectancy Data'!AC2177</f>
        <v>4.2227699674337715E-3</v>
      </c>
      <c r="I2167">
        <f>'Life Expectancy Data'!AD2177</f>
        <v>0.14716106604866744</v>
      </c>
      <c r="J2167">
        <f>'Life Expectancy Data'!AE2177</f>
        <v>2.1600000000000001E-2</v>
      </c>
      <c r="K2167">
        <f>'Life Expectancy Data'!AG2177</f>
        <v>0.23273360417875796</v>
      </c>
      <c r="L2167">
        <f>'Life Expectancy Data'!AH2177</f>
        <v>0.77319587628865982</v>
      </c>
      <c r="M2167">
        <f>'Life Expectancy Data'!AN2177</f>
        <v>0.35021097046413507</v>
      </c>
      <c r="N2167">
        <f>'Life Expectancy Data'!AO2177</f>
        <v>0.34299516908212557</v>
      </c>
    </row>
    <row r="2168" spans="1:14" x14ac:dyDescent="0.2">
      <c r="A2168">
        <f t="shared" ca="1" si="33"/>
        <v>0.74170206653287363</v>
      </c>
      <c r="B2168" t="s">
        <v>23</v>
      </c>
      <c r="C2168">
        <f>'Life Expectancy Data'!X2178</f>
        <v>0.58864265927977844</v>
      </c>
      <c r="D2168">
        <f>'Life Expectancy Data'!Y2178</f>
        <v>1.8888888888888889E-2</v>
      </c>
      <c r="E2168">
        <f>'Life Expectancy Data'!Z2178</f>
        <v>0.39865621500559911</v>
      </c>
      <c r="F2168">
        <f>'Life Expectancy Data'!AA2178</f>
        <v>9.4548262891219564E-4</v>
      </c>
      <c r="G2168">
        <f>'Life Expectancy Data'!AB2178</f>
        <v>0.81571428571428573</v>
      </c>
      <c r="H2168">
        <f>'Life Expectancy Data'!AC2178</f>
        <v>9.873552546622491E-3</v>
      </c>
      <c r="I2168">
        <f>'Life Expectancy Data'!AD2178</f>
        <v>0.14136732329084589</v>
      </c>
      <c r="J2168">
        <f>'Life Expectancy Data'!AE2178</f>
        <v>2.2800000000000001E-2</v>
      </c>
      <c r="K2168">
        <f>'Life Expectancy Data'!AG2178</f>
        <v>0.22344747533372022</v>
      </c>
      <c r="L2168">
        <f>'Life Expectancy Data'!AH2178</f>
        <v>7.2164948453608241E-2</v>
      </c>
      <c r="M2168">
        <f>'Life Expectancy Data'!AN2178</f>
        <v>0.33544303797468356</v>
      </c>
      <c r="N2168">
        <f>'Life Expectancy Data'!AO2178</f>
        <v>0.3188405797101449</v>
      </c>
    </row>
    <row r="2169" spans="1:14" x14ac:dyDescent="0.2">
      <c r="A2169">
        <f t="shared" ca="1" si="33"/>
        <v>0.75573059936488884</v>
      </c>
      <c r="B2169" t="s">
        <v>23</v>
      </c>
      <c r="C2169">
        <f>'Life Expectancy Data'!X2179</f>
        <v>0.22685595567867034</v>
      </c>
      <c r="D2169">
        <f>'Life Expectancy Data'!Y2179</f>
        <v>0</v>
      </c>
      <c r="E2169">
        <f>'Life Expectancy Data'!Z2179</f>
        <v>0.47760358342665171</v>
      </c>
      <c r="F2169">
        <f>'Life Expectancy Data'!AA2179</f>
        <v>0</v>
      </c>
      <c r="G2169">
        <f>'Life Expectancy Data'!AB2179</f>
        <v>0.97959183673469385</v>
      </c>
      <c r="H2169">
        <f>'Life Expectancy Data'!AC2179</f>
        <v>0</v>
      </c>
      <c r="I2169">
        <f>'Life Expectancy Data'!AD2179</f>
        <v>4.866743916570105E-2</v>
      </c>
      <c r="J2169">
        <f>'Life Expectancy Data'!AE2179</f>
        <v>0</v>
      </c>
      <c r="K2169">
        <f>'Life Expectancy Data'!AG2179</f>
        <v>0.33488102147417292</v>
      </c>
      <c r="L2169">
        <f>'Life Expectancy Data'!AH2179</f>
        <v>0.96907216494845361</v>
      </c>
      <c r="M2169">
        <f>'Life Expectancy Data'!AN2179</f>
        <v>0.79008438818565407</v>
      </c>
      <c r="N2169">
        <f>'Life Expectancy Data'!AO2179</f>
        <v>0.64734299516908211</v>
      </c>
    </row>
    <row r="2170" spans="1:14" x14ac:dyDescent="0.2">
      <c r="A2170">
        <f t="shared" ca="1" si="33"/>
        <v>0.2552753515499504</v>
      </c>
      <c r="B2170" t="s">
        <v>23</v>
      </c>
      <c r="C2170">
        <f>'Life Expectancy Data'!X2180</f>
        <v>0.18975069252077562</v>
      </c>
      <c r="D2170">
        <f>'Life Expectancy Data'!Y2180</f>
        <v>0</v>
      </c>
      <c r="E2170">
        <f>'Life Expectancy Data'!Z2180</f>
        <v>0.25699888017917133</v>
      </c>
      <c r="F2170">
        <f>'Life Expectancy Data'!AA2180</f>
        <v>0</v>
      </c>
      <c r="G2170">
        <f>'Life Expectancy Data'!AB2180</f>
        <v>1</v>
      </c>
      <c r="H2170">
        <f>'Life Expectancy Data'!AC2180</f>
        <v>0</v>
      </c>
      <c r="I2170">
        <f>'Life Expectancy Data'!AD2180</f>
        <v>0.53881807647740443</v>
      </c>
      <c r="J2170">
        <f>'Life Expectancy Data'!AE2180</f>
        <v>0</v>
      </c>
      <c r="K2170">
        <f>'Life Expectancy Data'!AG2180</f>
        <v>0.32269297736506092</v>
      </c>
      <c r="L2170">
        <f>'Life Expectancy Data'!AH2180</f>
        <v>1</v>
      </c>
      <c r="M2170">
        <f>'Life Expectancy Data'!AN2180</f>
        <v>0.77531645569620256</v>
      </c>
      <c r="N2170">
        <f>'Life Expectancy Data'!AO2180</f>
        <v>0.63285024154589375</v>
      </c>
    </row>
    <row r="2171" spans="1:14" x14ac:dyDescent="0.2">
      <c r="A2171">
        <f t="shared" ca="1" si="33"/>
        <v>0.16800013148015347</v>
      </c>
      <c r="B2171" t="s">
        <v>23</v>
      </c>
      <c r="C2171">
        <f>'Life Expectancy Data'!X2181</f>
        <v>0.19113573407202217</v>
      </c>
      <c r="D2171">
        <f>'Life Expectancy Data'!Y2181</f>
        <v>0</v>
      </c>
      <c r="E2171">
        <f>'Life Expectancy Data'!Z2181</f>
        <v>0.55767077267637188</v>
      </c>
      <c r="F2171">
        <f>'Life Expectancy Data'!AA2181</f>
        <v>0</v>
      </c>
      <c r="G2171">
        <f>'Life Expectancy Data'!AB2181</f>
        <v>1</v>
      </c>
      <c r="H2171">
        <f>'Life Expectancy Data'!AC2181</f>
        <v>0</v>
      </c>
      <c r="I2171">
        <f>'Life Expectancy Data'!AD2181</f>
        <v>0.52954808806488995</v>
      </c>
      <c r="J2171">
        <f>'Life Expectancy Data'!AE2181</f>
        <v>0</v>
      </c>
      <c r="K2171">
        <f>'Life Expectancy Data'!AG2181</f>
        <v>0.3685432385374347</v>
      </c>
      <c r="L2171">
        <f>'Life Expectancy Data'!AH2181</f>
        <v>1</v>
      </c>
      <c r="M2171">
        <f>'Life Expectancy Data'!AN2181</f>
        <v>0.76265822784810122</v>
      </c>
      <c r="N2171">
        <f>'Life Expectancy Data'!AO2181</f>
        <v>0.63285024154589375</v>
      </c>
    </row>
    <row r="2172" spans="1:14" x14ac:dyDescent="0.2">
      <c r="A2172">
        <f t="shared" ca="1" si="33"/>
        <v>0.71595885202119691</v>
      </c>
      <c r="B2172" t="s">
        <v>23</v>
      </c>
      <c r="C2172">
        <f>'Life Expectancy Data'!X2182</f>
        <v>0.19390581717451524</v>
      </c>
      <c r="D2172">
        <f>'Life Expectancy Data'!Y2182</f>
        <v>0</v>
      </c>
      <c r="E2172">
        <f>'Life Expectancy Data'!Z2182</f>
        <v>0.5442329227323629</v>
      </c>
      <c r="F2172">
        <f>'Life Expectancy Data'!AA2182</f>
        <v>0</v>
      </c>
      <c r="G2172">
        <f>'Life Expectancy Data'!AB2182</f>
        <v>1</v>
      </c>
      <c r="H2172">
        <f>'Life Expectancy Data'!AC2182</f>
        <v>0</v>
      </c>
      <c r="I2172">
        <f>'Life Expectancy Data'!AD2182</f>
        <v>0.52027809965237548</v>
      </c>
      <c r="J2172">
        <f>'Life Expectancy Data'!AE2182</f>
        <v>0</v>
      </c>
      <c r="K2172">
        <f>'Life Expectancy Data'!AG2182</f>
        <v>0.43412652350551362</v>
      </c>
      <c r="L2172">
        <f>'Life Expectancy Data'!AH2182</f>
        <v>1</v>
      </c>
      <c r="M2172">
        <f>'Life Expectancy Data'!AN2182</f>
        <v>0.77426160337552741</v>
      </c>
      <c r="N2172">
        <f>'Life Expectancy Data'!AO2182</f>
        <v>0.63285024154589375</v>
      </c>
    </row>
    <row r="2173" spans="1:14" x14ac:dyDescent="0.2">
      <c r="A2173">
        <f t="shared" ca="1" si="33"/>
        <v>0.55646159074471546</v>
      </c>
      <c r="B2173" t="s">
        <v>23</v>
      </c>
      <c r="C2173">
        <f>'Life Expectancy Data'!X2183</f>
        <v>0.19529085872576177</v>
      </c>
      <c r="D2173">
        <f>'Life Expectancy Data'!Y2183</f>
        <v>0</v>
      </c>
      <c r="E2173">
        <f>'Life Expectancy Data'!Z2183</f>
        <v>0.55879059350503923</v>
      </c>
      <c r="F2173">
        <f>'Life Expectancy Data'!AA2183</f>
        <v>0</v>
      </c>
      <c r="G2173">
        <f>'Life Expectancy Data'!AB2183</f>
        <v>0.98979591836734693</v>
      </c>
      <c r="H2173">
        <f>'Life Expectancy Data'!AC2183</f>
        <v>0</v>
      </c>
      <c r="I2173">
        <f>'Life Expectancy Data'!AD2183</f>
        <v>0.51216685979142529</v>
      </c>
      <c r="J2173">
        <f>'Life Expectancy Data'!AE2183</f>
        <v>0</v>
      </c>
      <c r="K2173">
        <f>'Life Expectancy Data'!AG2183</f>
        <v>0.46314567614625651</v>
      </c>
      <c r="L2173">
        <f>'Life Expectancy Data'!AH2183</f>
        <v>0.98969072164948457</v>
      </c>
      <c r="M2173">
        <f>'Life Expectancy Data'!AN2183</f>
        <v>0.77531645569620256</v>
      </c>
      <c r="N2173">
        <f>'Life Expectancy Data'!AO2183</f>
        <v>0.6280193236714976</v>
      </c>
    </row>
    <row r="2174" spans="1:14" x14ac:dyDescent="0.2">
      <c r="A2174">
        <f t="shared" ca="1" si="33"/>
        <v>0.16394973954495673</v>
      </c>
      <c r="B2174" t="s">
        <v>23</v>
      </c>
      <c r="C2174">
        <f>'Life Expectancy Data'!X2184</f>
        <v>0.19667590027700832</v>
      </c>
      <c r="D2174">
        <f>'Life Expectancy Data'!Y2184</f>
        <v>0</v>
      </c>
      <c r="E2174">
        <f>'Life Expectancy Data'!Z2184</f>
        <v>0.58342665173572228</v>
      </c>
      <c r="F2174">
        <f>'Life Expectancy Data'!AA2184</f>
        <v>0</v>
      </c>
      <c r="G2174">
        <f>'Life Expectancy Data'!AB2184</f>
        <v>1</v>
      </c>
      <c r="H2174">
        <f>'Life Expectancy Data'!AC2184</f>
        <v>0</v>
      </c>
      <c r="I2174">
        <f>'Life Expectancy Data'!AD2184</f>
        <v>0.5040556199304751</v>
      </c>
      <c r="J2174">
        <f>'Life Expectancy Data'!AE2184</f>
        <v>0</v>
      </c>
      <c r="K2174">
        <f>'Life Expectancy Data'!AG2184</f>
        <v>0.41845618107951249</v>
      </c>
      <c r="L2174">
        <f>'Life Expectancy Data'!AH2184</f>
        <v>1</v>
      </c>
      <c r="M2174">
        <f>'Life Expectancy Data'!AN2184</f>
        <v>0.77320675105485237</v>
      </c>
      <c r="N2174">
        <f>'Life Expectancy Data'!AO2184</f>
        <v>0.62318840579710144</v>
      </c>
    </row>
    <row r="2175" spans="1:14" x14ac:dyDescent="0.2">
      <c r="A2175">
        <f t="shared" ca="1" si="33"/>
        <v>0.21313409118475246</v>
      </c>
      <c r="B2175" t="s">
        <v>23</v>
      </c>
      <c r="C2175">
        <f>'Life Expectancy Data'!X2185</f>
        <v>0.20221606648199447</v>
      </c>
      <c r="D2175">
        <f>'Life Expectancy Data'!Y2185</f>
        <v>0</v>
      </c>
      <c r="E2175">
        <f>'Life Expectancy Data'!Z2185</f>
        <v>0.60806270996640532</v>
      </c>
      <c r="F2175">
        <f>'Life Expectancy Data'!AA2185</f>
        <v>0</v>
      </c>
      <c r="G2175">
        <f>'Life Expectancy Data'!AB2185</f>
        <v>0.97959183673469385</v>
      </c>
      <c r="H2175">
        <f>'Life Expectancy Data'!AC2185</f>
        <v>0</v>
      </c>
      <c r="I2175">
        <f>'Life Expectancy Data'!AD2185</f>
        <v>0.4959443800695249</v>
      </c>
      <c r="J2175">
        <f>'Life Expectancy Data'!AE2185</f>
        <v>0</v>
      </c>
      <c r="K2175">
        <f>'Life Expectancy Data'!AG2185</f>
        <v>0.44863609982588504</v>
      </c>
      <c r="L2175">
        <f>'Life Expectancy Data'!AH2185</f>
        <v>0.97938144329896903</v>
      </c>
      <c r="M2175">
        <f>'Life Expectancy Data'!AN2185</f>
        <v>0.76371308016877637</v>
      </c>
      <c r="N2175">
        <f>'Life Expectancy Data'!AO2185</f>
        <v>0.6183574879227054</v>
      </c>
    </row>
    <row r="2176" spans="1:14" x14ac:dyDescent="0.2">
      <c r="A2176">
        <f t="shared" ca="1" si="33"/>
        <v>9.2878050727979833E-2</v>
      </c>
      <c r="B2176" t="s">
        <v>23</v>
      </c>
      <c r="C2176">
        <f>'Life Expectancy Data'!X2186</f>
        <v>0.20221606648199447</v>
      </c>
      <c r="D2176">
        <f>'Life Expectancy Data'!Y2186</f>
        <v>0</v>
      </c>
      <c r="E2176">
        <f>'Life Expectancy Data'!Z2186</f>
        <v>0.62038073908174696</v>
      </c>
      <c r="F2176">
        <f>'Life Expectancy Data'!AA2186</f>
        <v>0</v>
      </c>
      <c r="G2176">
        <f>'Life Expectancy Data'!AB2186</f>
        <v>0.95918367346938771</v>
      </c>
      <c r="H2176">
        <f>'Life Expectancy Data'!AC2186</f>
        <v>0</v>
      </c>
      <c r="I2176">
        <f>'Life Expectancy Data'!AD2186</f>
        <v>0.48667439165701043</v>
      </c>
      <c r="J2176">
        <f>'Life Expectancy Data'!AE2186</f>
        <v>0</v>
      </c>
      <c r="K2176">
        <f>'Life Expectancy Data'!AG2186</f>
        <v>0.44979686593151474</v>
      </c>
      <c r="L2176">
        <f>'Life Expectancy Data'!AH2186</f>
        <v>0.95876288659793818</v>
      </c>
      <c r="M2176">
        <f>'Life Expectancy Data'!AN2186</f>
        <v>0.75632911392405067</v>
      </c>
      <c r="N2176">
        <f>'Life Expectancy Data'!AO2186</f>
        <v>0.61352657004830913</v>
      </c>
    </row>
    <row r="2177" spans="1:14" x14ac:dyDescent="0.2">
      <c r="A2177">
        <f t="shared" ca="1" si="33"/>
        <v>0.20325205489247722</v>
      </c>
      <c r="B2177" t="s">
        <v>23</v>
      </c>
      <c r="C2177">
        <f>'Life Expectancy Data'!X2187</f>
        <v>0.20498614958448755</v>
      </c>
      <c r="D2177">
        <f>'Life Expectancy Data'!Y2187</f>
        <v>0</v>
      </c>
      <c r="E2177">
        <f>'Life Expectancy Data'!Z2187</f>
        <v>0.67637178051511759</v>
      </c>
      <c r="F2177">
        <f>'Life Expectancy Data'!AA2187</f>
        <v>0</v>
      </c>
      <c r="G2177">
        <f>'Life Expectancy Data'!AB2187</f>
        <v>0.96938775510204078</v>
      </c>
      <c r="H2177">
        <f>'Life Expectancy Data'!AC2187</f>
        <v>0</v>
      </c>
      <c r="I2177">
        <f>'Life Expectancy Data'!AD2187</f>
        <v>0.47740440324449601</v>
      </c>
      <c r="J2177">
        <f>'Life Expectancy Data'!AE2187</f>
        <v>0</v>
      </c>
      <c r="K2177">
        <f>'Life Expectancy Data'!AG2187</f>
        <v>0.4097504352872896</v>
      </c>
      <c r="L2177">
        <f>'Life Expectancy Data'!AH2187</f>
        <v>0.96907216494845361</v>
      </c>
      <c r="M2177">
        <f>'Life Expectancy Data'!AN2187</f>
        <v>0.74894514767932485</v>
      </c>
      <c r="N2177">
        <f>'Life Expectancy Data'!AO2187</f>
        <v>0.60869565217391308</v>
      </c>
    </row>
    <row r="2178" spans="1:14" x14ac:dyDescent="0.2">
      <c r="A2178">
        <f t="shared" ca="1" si="33"/>
        <v>0.65176542175218344</v>
      </c>
      <c r="B2178" t="s">
        <v>23</v>
      </c>
      <c r="C2178">
        <f>'Life Expectancy Data'!X2188</f>
        <v>0.2077562326869806</v>
      </c>
      <c r="D2178">
        <f>'Life Expectancy Data'!Y2188</f>
        <v>0</v>
      </c>
      <c r="E2178">
        <f>'Life Expectancy Data'!Z2188</f>
        <v>0.70940649496080632</v>
      </c>
      <c r="F2178">
        <f>'Life Expectancy Data'!AA2188</f>
        <v>0</v>
      </c>
      <c r="G2178">
        <f>'Life Expectancy Data'!AB2188</f>
        <v>1</v>
      </c>
      <c r="H2178">
        <f>'Life Expectancy Data'!AC2188</f>
        <v>0</v>
      </c>
      <c r="I2178">
        <f>'Life Expectancy Data'!AD2188</f>
        <v>0.46697566628041715</v>
      </c>
      <c r="J2178">
        <f>'Life Expectancy Data'!AE2188</f>
        <v>0</v>
      </c>
      <c r="K2178">
        <f>'Life Expectancy Data'!AG2188</f>
        <v>0.37376668601276841</v>
      </c>
      <c r="L2178">
        <f>'Life Expectancy Data'!AH2188</f>
        <v>1</v>
      </c>
      <c r="M2178">
        <f>'Life Expectancy Data'!AN2188</f>
        <v>0.74578059071729963</v>
      </c>
      <c r="N2178">
        <f>'Life Expectancy Data'!AO2188</f>
        <v>0.6183574879227054</v>
      </c>
    </row>
    <row r="2179" spans="1:14" x14ac:dyDescent="0.2">
      <c r="A2179">
        <f t="shared" ref="A2179:A2242" ca="1" si="34">RAND()</f>
        <v>0.84324915434620906</v>
      </c>
      <c r="B2179" t="s">
        <v>23</v>
      </c>
      <c r="C2179">
        <f>'Life Expectancy Data'!X2189</f>
        <v>0.21329639889196675</v>
      </c>
      <c r="D2179">
        <f>'Life Expectancy Data'!Y2189</f>
        <v>0</v>
      </c>
      <c r="E2179">
        <f>'Life Expectancy Data'!Z2189</f>
        <v>0.75251959686450165</v>
      </c>
      <c r="F2179">
        <f>'Life Expectancy Data'!AA2189</f>
        <v>0</v>
      </c>
      <c r="G2179">
        <f>'Life Expectancy Data'!AB2189</f>
        <v>0.8571428571428571</v>
      </c>
      <c r="H2179">
        <f>'Life Expectancy Data'!AC2189</f>
        <v>0</v>
      </c>
      <c r="I2179">
        <f>'Life Expectancy Data'!AD2189</f>
        <v>3.9397450753186562E-2</v>
      </c>
      <c r="J2179">
        <f>'Life Expectancy Data'!AE2189</f>
        <v>0</v>
      </c>
      <c r="K2179">
        <f>'Life Expectancy Data'!AG2189</f>
        <v>0.34822983168891469</v>
      </c>
      <c r="L2179">
        <f>'Life Expectancy Data'!AH2189</f>
        <v>0.85567010309278346</v>
      </c>
      <c r="M2179">
        <f>'Life Expectancy Data'!AN2189</f>
        <v>0.73206751054852315</v>
      </c>
      <c r="N2179">
        <f>'Life Expectancy Data'!AO2189</f>
        <v>0.59903381642512077</v>
      </c>
    </row>
    <row r="2180" spans="1:14" x14ac:dyDescent="0.2">
      <c r="A2180">
        <f t="shared" ca="1" si="34"/>
        <v>0.88976911577897544</v>
      </c>
      <c r="B2180" t="s">
        <v>23</v>
      </c>
      <c r="C2180">
        <f>'Life Expectancy Data'!X2190</f>
        <v>2.077562326869806E-2</v>
      </c>
      <c r="D2180">
        <f>'Life Expectancy Data'!Y2190</f>
        <v>0</v>
      </c>
      <c r="E2180">
        <f>'Life Expectancy Data'!Z2190</f>
        <v>0.6892497200447929</v>
      </c>
      <c r="F2180">
        <f>'Life Expectancy Data'!AA2190</f>
        <v>0</v>
      </c>
      <c r="G2180">
        <f>'Life Expectancy Data'!AB2190</f>
        <v>0.95918367346938771</v>
      </c>
      <c r="H2180">
        <f>'Life Expectancy Data'!AC2190</f>
        <v>0</v>
      </c>
      <c r="I2180">
        <f>'Life Expectancy Data'!AD2190</f>
        <v>0.44727694090382392</v>
      </c>
      <c r="J2180">
        <f>'Life Expectancy Data'!AE2190</f>
        <v>0</v>
      </c>
      <c r="K2180">
        <f>'Life Expectancy Data'!AG2190</f>
        <v>0.3412652350551364</v>
      </c>
      <c r="L2180">
        <f>'Life Expectancy Data'!AH2190</f>
        <v>0.95876288659793818</v>
      </c>
      <c r="M2180">
        <f>'Life Expectancy Data'!AN2190</f>
        <v>0.72679324894514763</v>
      </c>
      <c r="N2180">
        <f>'Life Expectancy Data'!AO2190</f>
        <v>0.58937198067632846</v>
      </c>
    </row>
    <row r="2181" spans="1:14" x14ac:dyDescent="0.2">
      <c r="A2181">
        <f t="shared" ca="1" si="34"/>
        <v>0.18287885595053222</v>
      </c>
      <c r="B2181" t="s">
        <v>23</v>
      </c>
      <c r="C2181">
        <f>'Life Expectancy Data'!X2191</f>
        <v>0.22853185595567868</v>
      </c>
      <c r="D2181">
        <f>'Life Expectancy Data'!Y2191</f>
        <v>0</v>
      </c>
      <c r="E2181">
        <f>'Life Expectancy Data'!Z2191</f>
        <v>0.66741321388577834</v>
      </c>
      <c r="F2181">
        <f>'Life Expectancy Data'!AA2191</f>
        <v>0</v>
      </c>
      <c r="G2181">
        <f>'Life Expectancy Data'!AB2191</f>
        <v>0.91836734693877553</v>
      </c>
      <c r="H2181">
        <f>'Life Expectancy Data'!AC2191</f>
        <v>0</v>
      </c>
      <c r="I2181">
        <f>'Life Expectancy Data'!AD2191</f>
        <v>0.44032444959443801</v>
      </c>
      <c r="J2181">
        <f>'Life Expectancy Data'!AE2191</f>
        <v>0</v>
      </c>
      <c r="K2181">
        <f>'Life Expectancy Data'!AG2191</f>
        <v>0.3383633197910621</v>
      </c>
      <c r="L2181">
        <f>'Life Expectancy Data'!AH2191</f>
        <v>0.91752577319587625</v>
      </c>
      <c r="M2181">
        <f>'Life Expectancy Data'!AN2191</f>
        <v>0.72362869198312241</v>
      </c>
      <c r="N2181">
        <f>'Life Expectancy Data'!AO2191</f>
        <v>0.59420289855072472</v>
      </c>
    </row>
    <row r="2182" spans="1:14" x14ac:dyDescent="0.2">
      <c r="A2182">
        <f t="shared" ca="1" si="34"/>
        <v>0.92435088087147277</v>
      </c>
      <c r="B2182" t="s">
        <v>23</v>
      </c>
      <c r="C2182">
        <f>'Life Expectancy Data'!X2192</f>
        <v>0.23545706371191136</v>
      </c>
      <c r="D2182">
        <f>'Life Expectancy Data'!Y2192</f>
        <v>0</v>
      </c>
      <c r="E2182">
        <f>'Life Expectancy Data'!Z2192</f>
        <v>0.70212765957446821</v>
      </c>
      <c r="F2182">
        <f>'Life Expectancy Data'!AA2192</f>
        <v>0</v>
      </c>
      <c r="G2182">
        <f>'Life Expectancy Data'!AB2192</f>
        <v>0.84693877551020413</v>
      </c>
      <c r="H2182">
        <f>'Life Expectancy Data'!AC2192</f>
        <v>0</v>
      </c>
      <c r="I2182">
        <f>'Life Expectancy Data'!AD2192</f>
        <v>0.43337195828505215</v>
      </c>
      <c r="J2182">
        <f>'Life Expectancy Data'!AE2192</f>
        <v>0</v>
      </c>
      <c r="K2182">
        <f>'Life Expectancy Data'!AG2192</f>
        <v>0.33255948926291351</v>
      </c>
      <c r="L2182">
        <f>'Life Expectancy Data'!AH2192</f>
        <v>7.2164948453608241E-2</v>
      </c>
      <c r="M2182">
        <f>'Life Expectancy Data'!AN2192</f>
        <v>0.72151898734177222</v>
      </c>
      <c r="N2182">
        <f>'Life Expectancy Data'!AO2192</f>
        <v>0.59903381642512077</v>
      </c>
    </row>
    <row r="2183" spans="1:14" x14ac:dyDescent="0.2">
      <c r="A2183">
        <f t="shared" ca="1" si="34"/>
        <v>0.55387634272294528</v>
      </c>
      <c r="B2183" t="s">
        <v>23</v>
      </c>
      <c r="C2183">
        <f>'Life Expectancy Data'!X2193</f>
        <v>0.23961218836565096</v>
      </c>
      <c r="D2183">
        <f>'Life Expectancy Data'!Y2193</f>
        <v>0</v>
      </c>
      <c r="E2183">
        <f>'Life Expectancy Data'!Z2193</f>
        <v>0.66293393057110861</v>
      </c>
      <c r="F2183">
        <f>'Life Expectancy Data'!AA2193</f>
        <v>0</v>
      </c>
      <c r="G2183">
        <f>'Life Expectancy Data'!AB2193</f>
        <v>0.1326530612244898</v>
      </c>
      <c r="H2183">
        <f>'Life Expectancy Data'!AC2193</f>
        <v>0</v>
      </c>
      <c r="I2183">
        <f>'Life Expectancy Data'!AD2193</f>
        <v>0.42757821552723058</v>
      </c>
      <c r="J2183">
        <f>'Life Expectancy Data'!AE2193</f>
        <v>0</v>
      </c>
      <c r="K2183">
        <f>'Life Expectancy Data'!AG2193</f>
        <v>0.34590829947765522</v>
      </c>
      <c r="L2183">
        <f>'Life Expectancy Data'!AH2193</f>
        <v>0.74226804123711343</v>
      </c>
      <c r="M2183">
        <f>'Life Expectancy Data'!AN2193</f>
        <v>0.71835443037974689</v>
      </c>
      <c r="N2183">
        <f>'Life Expectancy Data'!AO2193</f>
        <v>0.60386473429951693</v>
      </c>
    </row>
    <row r="2184" spans="1:14" x14ac:dyDescent="0.2">
      <c r="A2184">
        <f t="shared" ca="1" si="34"/>
        <v>0.30330496378715477</v>
      </c>
      <c r="B2184" t="s">
        <v>23</v>
      </c>
      <c r="C2184">
        <f>'Life Expectancy Data'!X2194</f>
        <v>0.24515235457063711</v>
      </c>
      <c r="D2184">
        <f>'Life Expectancy Data'!Y2194</f>
        <v>0</v>
      </c>
      <c r="E2184">
        <f>'Life Expectancy Data'!Z2194</f>
        <v>0.67301231802911532</v>
      </c>
      <c r="F2184">
        <f>'Life Expectancy Data'!AA2194</f>
        <v>0</v>
      </c>
      <c r="G2184">
        <f>'Life Expectancy Data'!AB2194</f>
        <v>0.81571428571428573</v>
      </c>
      <c r="H2184">
        <f>'Life Expectancy Data'!AC2194</f>
        <v>0</v>
      </c>
      <c r="I2184">
        <f>'Life Expectancy Data'!AD2194</f>
        <v>0.42062572421784472</v>
      </c>
      <c r="J2184">
        <f>'Life Expectancy Data'!AE2194</f>
        <v>0</v>
      </c>
      <c r="K2184">
        <f>'Life Expectancy Data'!AG2194</f>
        <v>0.33255948926291351</v>
      </c>
      <c r="L2184">
        <f>'Life Expectancy Data'!AH2194</f>
        <v>1</v>
      </c>
      <c r="M2184">
        <f>'Life Expectancy Data'!AN2194</f>
        <v>0.72151898734177222</v>
      </c>
      <c r="N2184">
        <f>'Life Expectancy Data'!AO2194</f>
        <v>0.60869565217391308</v>
      </c>
    </row>
    <row r="2185" spans="1:14" x14ac:dyDescent="0.2">
      <c r="A2185">
        <f t="shared" ca="1" si="34"/>
        <v>9.0566380395310953E-2</v>
      </c>
      <c r="B2185" t="s">
        <v>23</v>
      </c>
      <c r="C2185">
        <f>'Life Expectancy Data'!X2195</f>
        <v>0.25207756232686979</v>
      </c>
      <c r="D2185">
        <f>'Life Expectancy Data'!Y2195</f>
        <v>0</v>
      </c>
      <c r="E2185">
        <f>'Life Expectancy Data'!Z2195</f>
        <v>0.65397536394176936</v>
      </c>
      <c r="F2185">
        <f>'Life Expectancy Data'!AA2195</f>
        <v>0</v>
      </c>
      <c r="G2185">
        <f>'Life Expectancy Data'!AB2195</f>
        <v>0.81571428571428573</v>
      </c>
      <c r="H2185">
        <f>'Life Expectancy Data'!AC2195</f>
        <v>0</v>
      </c>
      <c r="I2185">
        <f>'Life Expectancy Data'!AD2195</f>
        <v>0.41483198146002315</v>
      </c>
      <c r="J2185">
        <f>'Life Expectancy Data'!AE2195</f>
        <v>0</v>
      </c>
      <c r="K2185">
        <f>'Life Expectancy Data'!AG2195</f>
        <v>0.29947765525246661</v>
      </c>
      <c r="L2185">
        <f>'Life Expectancy Data'!AH2195</f>
        <v>5.1546391752577317E-2</v>
      </c>
      <c r="M2185">
        <f>'Life Expectancy Data'!AN2195</f>
        <v>0</v>
      </c>
      <c r="N2185">
        <f>'Life Expectancy Data'!AO2195</f>
        <v>0.6183574879227054</v>
      </c>
    </row>
    <row r="2186" spans="1:14" x14ac:dyDescent="0.2">
      <c r="A2186">
        <f t="shared" ca="1" si="34"/>
        <v>0.8793140951433599</v>
      </c>
      <c r="B2186" t="s">
        <v>23</v>
      </c>
      <c r="C2186">
        <f>'Life Expectancy Data'!X2196</f>
        <v>0.2146814404432133</v>
      </c>
      <c r="D2186">
        <f>'Life Expectancy Data'!Y2196</f>
        <v>0</v>
      </c>
      <c r="E2186">
        <f>'Life Expectancy Data'!Z2196</f>
        <v>0.25699888017917133</v>
      </c>
      <c r="F2186">
        <f>'Life Expectancy Data'!AA2196</f>
        <v>0</v>
      </c>
      <c r="G2186">
        <f>'Life Expectancy Data'!AB2196</f>
        <v>0.98979591836734693</v>
      </c>
      <c r="H2186">
        <f>'Life Expectancy Data'!AC2196</f>
        <v>0</v>
      </c>
      <c r="I2186">
        <f>'Life Expectancy Data'!AD2196</f>
        <v>0.61529548088064889</v>
      </c>
      <c r="J2186">
        <f>'Life Expectancy Data'!AE2196</f>
        <v>0</v>
      </c>
      <c r="K2186">
        <f>'Life Expectancy Data'!AG2196</f>
        <v>0.32269297736506092</v>
      </c>
      <c r="L2186">
        <f>'Life Expectancy Data'!AH2196</f>
        <v>0.98969072164948457</v>
      </c>
      <c r="M2186">
        <f>'Life Expectancy Data'!AN2196</f>
        <v>0.759493670886076</v>
      </c>
      <c r="N2186">
        <f>'Life Expectancy Data'!AO2196</f>
        <v>0.64251207729468607</v>
      </c>
    </row>
    <row r="2187" spans="1:14" x14ac:dyDescent="0.2">
      <c r="A2187">
        <f t="shared" ca="1" si="34"/>
        <v>0.45527790582444783</v>
      </c>
      <c r="B2187" t="s">
        <v>23</v>
      </c>
      <c r="C2187">
        <f>'Life Expectancy Data'!X2197</f>
        <v>0.21606648199445982</v>
      </c>
      <c r="D2187">
        <f>'Life Expectancy Data'!Y2197</f>
        <v>0</v>
      </c>
      <c r="E2187">
        <f>'Life Expectancy Data'!Z2197</f>
        <v>0.39193729003359462</v>
      </c>
      <c r="F2187">
        <f>'Life Expectancy Data'!AA2197</f>
        <v>0</v>
      </c>
      <c r="G2187">
        <f>'Life Expectancy Data'!AB2197</f>
        <v>0.98979591836734693</v>
      </c>
      <c r="H2187">
        <f>'Life Expectancy Data'!AC2197</f>
        <v>0</v>
      </c>
      <c r="I2187">
        <f>'Life Expectancy Data'!AD2197</f>
        <v>0.60370799536500586</v>
      </c>
      <c r="J2187">
        <f>'Life Expectancy Data'!AE2197</f>
        <v>0</v>
      </c>
      <c r="K2187">
        <f>'Life Expectancy Data'!AG2197</f>
        <v>0.47939640162507263</v>
      </c>
      <c r="L2187">
        <f>'Life Expectancy Data'!AH2197</f>
        <v>0.98969072164948457</v>
      </c>
      <c r="M2187">
        <f>'Life Expectancy Data'!AN2197</f>
        <v>0.759493670886076</v>
      </c>
      <c r="N2187">
        <f>'Life Expectancy Data'!AO2197</f>
        <v>0.64251207729468607</v>
      </c>
    </row>
    <row r="2188" spans="1:14" x14ac:dyDescent="0.2">
      <c r="A2188">
        <f t="shared" ca="1" si="34"/>
        <v>0.59998432268945845</v>
      </c>
      <c r="B2188" t="s">
        <v>23</v>
      </c>
      <c r="C2188">
        <f>'Life Expectancy Data'!X2198</f>
        <v>0.22160664819944598</v>
      </c>
      <c r="D2188">
        <f>'Life Expectancy Data'!Y2198</f>
        <v>0</v>
      </c>
      <c r="E2188">
        <f>'Life Expectancy Data'!Z2198</f>
        <v>0.39529675251959689</v>
      </c>
      <c r="F2188">
        <f>'Life Expectancy Data'!AA2198</f>
        <v>0</v>
      </c>
      <c r="G2188">
        <f>'Life Expectancy Data'!AB2198</f>
        <v>0.97959183673469385</v>
      </c>
      <c r="H2188">
        <f>'Life Expectancy Data'!AC2198</f>
        <v>0</v>
      </c>
      <c r="I2188">
        <f>'Life Expectancy Data'!AD2198</f>
        <v>0.5932792584009271</v>
      </c>
      <c r="J2188">
        <f>'Life Expectancy Data'!AE2198</f>
        <v>0</v>
      </c>
      <c r="K2188">
        <f>'Life Expectancy Data'!AG2198</f>
        <v>0.28090539756239119</v>
      </c>
      <c r="L2188">
        <f>'Life Expectancy Data'!AH2198</f>
        <v>0.97938144329896903</v>
      </c>
      <c r="M2188">
        <f>'Life Expectancy Data'!AN2198</f>
        <v>0.75632911392405067</v>
      </c>
      <c r="N2188">
        <f>'Life Expectancy Data'!AO2198</f>
        <v>0.64251207729468607</v>
      </c>
    </row>
    <row r="2189" spans="1:14" x14ac:dyDescent="0.2">
      <c r="A2189">
        <f t="shared" ca="1" si="34"/>
        <v>0.61838200570076041</v>
      </c>
      <c r="B2189" t="s">
        <v>23</v>
      </c>
      <c r="C2189">
        <f>'Life Expectancy Data'!X2199</f>
        <v>0.2188365650969529</v>
      </c>
      <c r="D2189">
        <f>'Life Expectancy Data'!Y2199</f>
        <v>0</v>
      </c>
      <c r="E2189">
        <f>'Life Expectancy Data'!Z2199</f>
        <v>0.387458006718925</v>
      </c>
      <c r="F2189">
        <f>'Life Expectancy Data'!AA2199</f>
        <v>0</v>
      </c>
      <c r="G2189">
        <f>'Life Expectancy Data'!AB2199</f>
        <v>0.96938775510204078</v>
      </c>
      <c r="H2189">
        <f>'Life Expectancy Data'!AC2199</f>
        <v>0</v>
      </c>
      <c r="I2189">
        <f>'Life Expectancy Data'!AD2199</f>
        <v>0.58169177288528395</v>
      </c>
      <c r="J2189">
        <f>'Life Expectancy Data'!AE2199</f>
        <v>0</v>
      </c>
      <c r="K2189">
        <f>'Life Expectancy Data'!AG2199</f>
        <v>0.47069065583284975</v>
      </c>
      <c r="L2189">
        <f>'Life Expectancy Data'!AH2199</f>
        <v>0.96907216494845361</v>
      </c>
      <c r="M2189">
        <f>'Life Expectancy Data'!AN2199</f>
        <v>0.75210970464135019</v>
      </c>
      <c r="N2189">
        <f>'Life Expectancy Data'!AO2199</f>
        <v>0.64251207729468607</v>
      </c>
    </row>
    <row r="2190" spans="1:14" x14ac:dyDescent="0.2">
      <c r="A2190">
        <f t="shared" ca="1" si="34"/>
        <v>8.431379910301573E-2</v>
      </c>
      <c r="B2190" t="s">
        <v>23</v>
      </c>
      <c r="C2190">
        <f>'Life Expectancy Data'!X2200</f>
        <v>2.077562326869806E-2</v>
      </c>
      <c r="D2190">
        <f>'Life Expectancy Data'!Y2200</f>
        <v>0</v>
      </c>
      <c r="E2190">
        <f>'Life Expectancy Data'!Z2200</f>
        <v>0.39249720044792835</v>
      </c>
      <c r="F2190">
        <f>'Life Expectancy Data'!AA2200</f>
        <v>0</v>
      </c>
      <c r="G2190">
        <f>'Life Expectancy Data'!AB2200</f>
        <v>0.96938775510204078</v>
      </c>
      <c r="H2190">
        <f>'Life Expectancy Data'!AC2200</f>
        <v>0</v>
      </c>
      <c r="I2190">
        <f>'Life Expectancy Data'!AD2200</f>
        <v>4.9826187717265352E-2</v>
      </c>
      <c r="J2190">
        <f>'Life Expectancy Data'!AE2200</f>
        <v>0</v>
      </c>
      <c r="K2190">
        <f>'Life Expectancy Data'!AG2200</f>
        <v>0.2681369704004643</v>
      </c>
      <c r="L2190">
        <f>'Life Expectancy Data'!AH2200</f>
        <v>0.96907216494845361</v>
      </c>
      <c r="M2190">
        <f>'Life Expectancy Data'!AN2200</f>
        <v>0.75105485232067515</v>
      </c>
      <c r="N2190">
        <f>'Life Expectancy Data'!AO2200</f>
        <v>0.64251207729468607</v>
      </c>
    </row>
    <row r="2191" spans="1:14" x14ac:dyDescent="0.2">
      <c r="A2191">
        <f t="shared" ca="1" si="34"/>
        <v>0.48777847607026192</v>
      </c>
      <c r="B2191" t="s">
        <v>23</v>
      </c>
      <c r="C2191">
        <f>'Life Expectancy Data'!X2201</f>
        <v>0.22299168975069253</v>
      </c>
      <c r="D2191">
        <f>'Life Expectancy Data'!Y2201</f>
        <v>0</v>
      </c>
      <c r="E2191">
        <f>'Life Expectancy Data'!Z2201</f>
        <v>0.39137737961926095</v>
      </c>
      <c r="F2191">
        <f>'Life Expectancy Data'!AA2201</f>
        <v>0</v>
      </c>
      <c r="G2191">
        <f>'Life Expectancy Data'!AB2201</f>
        <v>1</v>
      </c>
      <c r="H2191">
        <f>'Life Expectancy Data'!AC2201</f>
        <v>0</v>
      </c>
      <c r="I2191">
        <f>'Life Expectancy Data'!AD2201</f>
        <v>0.55967555040556194</v>
      </c>
      <c r="J2191">
        <f>'Life Expectancy Data'!AE2201</f>
        <v>0</v>
      </c>
      <c r="K2191">
        <f>'Life Expectancy Data'!AG2201</f>
        <v>0.25188624492164829</v>
      </c>
      <c r="L2191">
        <f>'Life Expectancy Data'!AH2201</f>
        <v>1</v>
      </c>
      <c r="M2191">
        <f>'Life Expectancy Data'!AN2201</f>
        <v>0.75</v>
      </c>
      <c r="N2191">
        <f>'Life Expectancy Data'!AO2201</f>
        <v>0.64251207729468607</v>
      </c>
    </row>
    <row r="2192" spans="1:14" x14ac:dyDescent="0.2">
      <c r="A2192">
        <f t="shared" ca="1" si="34"/>
        <v>0.24439005287485349</v>
      </c>
      <c r="B2192" t="s">
        <v>23</v>
      </c>
      <c r="C2192">
        <f>'Life Expectancy Data'!X2202</f>
        <v>0.22714681440443213</v>
      </c>
      <c r="D2192">
        <f>'Life Expectancy Data'!Y2202</f>
        <v>0</v>
      </c>
      <c r="E2192">
        <f>'Life Expectancy Data'!Z2202</f>
        <v>0.38297872340425532</v>
      </c>
      <c r="F2192">
        <f>'Life Expectancy Data'!AA2202</f>
        <v>0</v>
      </c>
      <c r="G2192">
        <f>'Life Expectancy Data'!AB2202</f>
        <v>1</v>
      </c>
      <c r="H2192">
        <f>'Life Expectancy Data'!AC2202</f>
        <v>0</v>
      </c>
      <c r="I2192">
        <f>'Life Expectancy Data'!AD2202</f>
        <v>0.54924681344148318</v>
      </c>
      <c r="J2192">
        <f>'Life Expectancy Data'!AE2202</f>
        <v>0</v>
      </c>
      <c r="K2192">
        <f>'Life Expectancy Data'!AG2202</f>
        <v>0.27626233313987231</v>
      </c>
      <c r="L2192">
        <f>'Life Expectancy Data'!AH2202</f>
        <v>1</v>
      </c>
      <c r="M2192">
        <f>'Life Expectancy Data'!AN2202</f>
        <v>0.74789029535864981</v>
      </c>
      <c r="N2192">
        <f>'Life Expectancy Data'!AO2202</f>
        <v>0.64251207729468607</v>
      </c>
    </row>
    <row r="2193" spans="1:14" x14ac:dyDescent="0.2">
      <c r="A2193">
        <f t="shared" ca="1" si="34"/>
        <v>0.18468599566490995</v>
      </c>
      <c r="B2193" t="s">
        <v>23</v>
      </c>
      <c r="C2193">
        <f>'Life Expectancy Data'!X2203</f>
        <v>0.22991689750692521</v>
      </c>
      <c r="D2193">
        <f>'Life Expectancy Data'!Y2203</f>
        <v>0</v>
      </c>
      <c r="E2193">
        <f>'Life Expectancy Data'!Z2203</f>
        <v>0.38689809630459127</v>
      </c>
      <c r="F2193">
        <f>'Life Expectancy Data'!AA2203</f>
        <v>0</v>
      </c>
      <c r="G2193">
        <f>'Life Expectancy Data'!AB2203</f>
        <v>1</v>
      </c>
      <c r="H2193">
        <f>'Life Expectancy Data'!AC2203</f>
        <v>0</v>
      </c>
      <c r="I2193">
        <f>'Life Expectancy Data'!AD2203</f>
        <v>0.53881807647740443</v>
      </c>
      <c r="J2193">
        <f>'Life Expectancy Data'!AE2203</f>
        <v>0</v>
      </c>
      <c r="K2193">
        <f>'Life Expectancy Data'!AG2203</f>
        <v>0.25130586186883341</v>
      </c>
      <c r="L2193">
        <f>'Life Expectancy Data'!AH2203</f>
        <v>1</v>
      </c>
      <c r="M2193">
        <f>'Life Expectancy Data'!AN2203</f>
        <v>0.7426160337552743</v>
      </c>
      <c r="N2193">
        <f>'Life Expectancy Data'!AO2203</f>
        <v>0.64251207729468607</v>
      </c>
    </row>
    <row r="2194" spans="1:14" x14ac:dyDescent="0.2">
      <c r="A2194">
        <f t="shared" ca="1" si="34"/>
        <v>0.95982266588169751</v>
      </c>
      <c r="B2194" t="s">
        <v>23</v>
      </c>
      <c r="C2194">
        <f>'Life Expectancy Data'!X2204</f>
        <v>2.2160664819944598E-2</v>
      </c>
      <c r="D2194">
        <f>'Life Expectancy Data'!Y2204</f>
        <v>0</v>
      </c>
      <c r="E2194">
        <f>'Life Expectancy Data'!Z2204</f>
        <v>0.32922732362821949</v>
      </c>
      <c r="F2194">
        <f>'Life Expectancy Data'!AA2204</f>
        <v>0</v>
      </c>
      <c r="G2194">
        <f>'Life Expectancy Data'!AB2204</f>
        <v>1</v>
      </c>
      <c r="H2194">
        <f>'Life Expectancy Data'!AC2204</f>
        <v>0</v>
      </c>
      <c r="I2194">
        <f>'Life Expectancy Data'!AD2204</f>
        <v>0.52838933951332567</v>
      </c>
      <c r="J2194">
        <f>'Life Expectancy Data'!AE2204</f>
        <v>0</v>
      </c>
      <c r="K2194">
        <f>'Life Expectancy Data'!AG2204</f>
        <v>0.20603598374927451</v>
      </c>
      <c r="L2194">
        <f>'Life Expectancy Data'!AH2204</f>
        <v>1</v>
      </c>
      <c r="M2194">
        <f>'Life Expectancy Data'!AN2204</f>
        <v>0.740506329113924</v>
      </c>
      <c r="N2194">
        <f>'Life Expectancy Data'!AO2204</f>
        <v>0.64251207729468607</v>
      </c>
    </row>
    <row r="2195" spans="1:14" x14ac:dyDescent="0.2">
      <c r="A2195">
        <f t="shared" ca="1" si="34"/>
        <v>1.9718459752211315E-2</v>
      </c>
      <c r="B2195" t="s">
        <v>23</v>
      </c>
      <c r="C2195">
        <f>'Life Expectancy Data'!X2205</f>
        <v>0.23822714681440443</v>
      </c>
      <c r="D2195">
        <f>'Life Expectancy Data'!Y2205</f>
        <v>0</v>
      </c>
      <c r="E2195">
        <f>'Life Expectancy Data'!Z2205</f>
        <v>0.3314669652855543</v>
      </c>
      <c r="F2195">
        <f>'Life Expectancy Data'!AA2205</f>
        <v>0</v>
      </c>
      <c r="G2195">
        <f>'Life Expectancy Data'!AB2205</f>
        <v>1</v>
      </c>
      <c r="H2195">
        <f>'Life Expectancy Data'!AC2205</f>
        <v>0</v>
      </c>
      <c r="I2195">
        <f>'Life Expectancy Data'!AD2205</f>
        <v>0.51796060254924692</v>
      </c>
      <c r="J2195">
        <f>'Life Expectancy Data'!AE2205</f>
        <v>0</v>
      </c>
      <c r="K2195">
        <f>'Life Expectancy Data'!AG2205</f>
        <v>0.20371445153801507</v>
      </c>
      <c r="L2195">
        <f>'Life Expectancy Data'!AH2205</f>
        <v>1</v>
      </c>
      <c r="M2195">
        <f>'Life Expectancy Data'!AN2205</f>
        <v>0.7331223628691983</v>
      </c>
      <c r="N2195">
        <f>'Life Expectancy Data'!AO2205</f>
        <v>0.64251207729468607</v>
      </c>
    </row>
    <row r="2196" spans="1:14" x14ac:dyDescent="0.2">
      <c r="A2196">
        <f t="shared" ca="1" si="34"/>
        <v>0.17979098069499977</v>
      </c>
      <c r="B2196" t="s">
        <v>23</v>
      </c>
      <c r="C2196">
        <f>'Life Expectancy Data'!X2206</f>
        <v>0.24376731301939059</v>
      </c>
      <c r="D2196">
        <f>'Life Expectancy Data'!Y2206</f>
        <v>0</v>
      </c>
      <c r="E2196">
        <f>'Life Expectancy Data'!Z2206</f>
        <v>0.33762597984322512</v>
      </c>
      <c r="F2196">
        <f>'Life Expectancy Data'!AA2206</f>
        <v>0</v>
      </c>
      <c r="G2196">
        <f>'Life Expectancy Data'!AB2206</f>
        <v>1</v>
      </c>
      <c r="H2196">
        <f>'Life Expectancy Data'!AC2206</f>
        <v>0</v>
      </c>
      <c r="I2196">
        <f>'Life Expectancy Data'!AD2206</f>
        <v>0.50637311703360377</v>
      </c>
      <c r="J2196">
        <f>'Life Expectancy Data'!AE2206</f>
        <v>0</v>
      </c>
      <c r="K2196">
        <f>'Life Expectancy Data'!AG2206</f>
        <v>0.19094602437608821</v>
      </c>
      <c r="L2196">
        <f>'Life Expectancy Data'!AH2206</f>
        <v>1</v>
      </c>
      <c r="M2196">
        <f>'Life Expectancy Data'!AN2206</f>
        <v>0.72995780590717296</v>
      </c>
      <c r="N2196">
        <f>'Life Expectancy Data'!AO2206</f>
        <v>0.64251207729468607</v>
      </c>
    </row>
    <row r="2197" spans="1:14" x14ac:dyDescent="0.2">
      <c r="A2197">
        <f t="shared" ca="1" si="34"/>
        <v>0.48929205979269308</v>
      </c>
      <c r="B2197" t="s">
        <v>23</v>
      </c>
      <c r="C2197">
        <f>'Life Expectancy Data'!X2207</f>
        <v>0.24930747922437674</v>
      </c>
      <c r="D2197">
        <f>'Life Expectancy Data'!Y2207</f>
        <v>0</v>
      </c>
      <c r="E2197">
        <f>'Life Expectancy Data'!Z2207</f>
        <v>0.30291153415453531</v>
      </c>
      <c r="F2197">
        <f>'Life Expectancy Data'!AA2207</f>
        <v>0</v>
      </c>
      <c r="G2197">
        <f>'Life Expectancy Data'!AB2207</f>
        <v>1</v>
      </c>
      <c r="H2197">
        <f>'Life Expectancy Data'!AC2207</f>
        <v>0</v>
      </c>
      <c r="I2197">
        <f>'Life Expectancy Data'!AD2207</f>
        <v>0.4959443800695249</v>
      </c>
      <c r="J2197">
        <f>'Life Expectancy Data'!AE2207</f>
        <v>0</v>
      </c>
      <c r="K2197">
        <f>'Life Expectancy Data'!AG2207</f>
        <v>0.19442832269297736</v>
      </c>
      <c r="L2197">
        <f>'Life Expectancy Data'!AH2207</f>
        <v>1</v>
      </c>
      <c r="M2197">
        <f>'Life Expectancy Data'!AN2207</f>
        <v>0.72679324894514763</v>
      </c>
      <c r="N2197">
        <f>'Life Expectancy Data'!AO2207</f>
        <v>0.6376811594202898</v>
      </c>
    </row>
    <row r="2198" spans="1:14" x14ac:dyDescent="0.2">
      <c r="A2198">
        <f t="shared" ca="1" si="34"/>
        <v>0.59233059940026944</v>
      </c>
      <c r="B2198" t="s">
        <v>23</v>
      </c>
      <c r="C2198">
        <f>'Life Expectancy Data'!X2208</f>
        <v>0.25346260387811637</v>
      </c>
      <c r="D2198">
        <f>'Life Expectancy Data'!Y2208</f>
        <v>0</v>
      </c>
      <c r="E2198">
        <f>'Life Expectancy Data'!Z2208</f>
        <v>0.28499440089585665</v>
      </c>
      <c r="F2198">
        <f>'Life Expectancy Data'!AA2208</f>
        <v>0</v>
      </c>
      <c r="G2198">
        <f>'Life Expectancy Data'!AB2208</f>
        <v>0.30612244897959184</v>
      </c>
      <c r="H2198">
        <f>'Life Expectancy Data'!AC2208</f>
        <v>0</v>
      </c>
      <c r="I2198">
        <f>'Life Expectancy Data'!AD2208</f>
        <v>0.48551564310544609</v>
      </c>
      <c r="J2198">
        <f>'Life Expectancy Data'!AE2208</f>
        <v>0</v>
      </c>
      <c r="K2198">
        <f>'Life Expectancy Data'!AG2208</f>
        <v>0.20545560069645966</v>
      </c>
      <c r="L2198">
        <f>'Life Expectancy Data'!AH2208</f>
        <v>1</v>
      </c>
      <c r="M2198">
        <f>'Life Expectancy Data'!AN2208</f>
        <v>0.71940928270042204</v>
      </c>
      <c r="N2198">
        <f>'Life Expectancy Data'!AO2208</f>
        <v>0.6280193236714976</v>
      </c>
    </row>
    <row r="2199" spans="1:14" x14ac:dyDescent="0.2">
      <c r="A2199">
        <f t="shared" ca="1" si="34"/>
        <v>0.96551805491886045</v>
      </c>
      <c r="B2199" t="s">
        <v>23</v>
      </c>
      <c r="C2199">
        <f>'Life Expectancy Data'!X2209</f>
        <v>0.25623268698060941</v>
      </c>
      <c r="D2199">
        <f>'Life Expectancy Data'!Y2209</f>
        <v>0</v>
      </c>
      <c r="E2199">
        <f>'Life Expectancy Data'!Z2209</f>
        <v>0.2760358342665174</v>
      </c>
      <c r="F2199">
        <f>'Life Expectancy Data'!AA2209</f>
        <v>0</v>
      </c>
      <c r="G2199">
        <f>'Life Expectancy Data'!AB2209</f>
        <v>0.81571428571428573</v>
      </c>
      <c r="H2199">
        <f>'Life Expectancy Data'!AC2209</f>
        <v>0</v>
      </c>
      <c r="I2199">
        <f>'Life Expectancy Data'!AD2209</f>
        <v>0.47508690614136734</v>
      </c>
      <c r="J2199">
        <f>'Life Expectancy Data'!AE2209</f>
        <v>0</v>
      </c>
      <c r="K2199">
        <f>'Life Expectancy Data'!AG2209</f>
        <v>0.20661636680208939</v>
      </c>
      <c r="L2199">
        <f>'Life Expectancy Data'!AH2209</f>
        <v>1</v>
      </c>
      <c r="M2199">
        <f>'Life Expectancy Data'!AN2209</f>
        <v>0.71413502109704652</v>
      </c>
      <c r="N2199">
        <f>'Life Expectancy Data'!AO2209</f>
        <v>0.62318840579710144</v>
      </c>
    </row>
    <row r="2200" spans="1:14" x14ac:dyDescent="0.2">
      <c r="A2200">
        <f t="shared" ca="1" si="34"/>
        <v>0.88166947946653507</v>
      </c>
      <c r="B2200" t="s">
        <v>23</v>
      </c>
      <c r="C2200">
        <f>'Life Expectancy Data'!X2210</f>
        <v>0.25623268698060941</v>
      </c>
      <c r="D2200">
        <f>'Life Expectancy Data'!Y2210</f>
        <v>0</v>
      </c>
      <c r="E2200">
        <f>'Life Expectancy Data'!Z2210</f>
        <v>0.26427771556550955</v>
      </c>
      <c r="F2200">
        <f>'Life Expectancy Data'!AA2210</f>
        <v>0</v>
      </c>
      <c r="G2200">
        <f>'Life Expectancy Data'!AB2210</f>
        <v>0.81571428571428573</v>
      </c>
      <c r="H2200">
        <f>'Life Expectancy Data'!AC2210</f>
        <v>0</v>
      </c>
      <c r="I2200">
        <f>'Life Expectancy Data'!AD2210</f>
        <v>0.46349942062572425</v>
      </c>
      <c r="J2200">
        <f>'Life Expectancy Data'!AE2210</f>
        <v>0</v>
      </c>
      <c r="K2200">
        <f>'Life Expectancy Data'!AG2210</f>
        <v>0.1897852582704585</v>
      </c>
      <c r="L2200">
        <f>'Life Expectancy Data'!AH2210</f>
        <v>1</v>
      </c>
      <c r="M2200">
        <f>'Life Expectancy Data'!AN2210</f>
        <v>0.70991561181434604</v>
      </c>
      <c r="N2200">
        <f>'Life Expectancy Data'!AO2210</f>
        <v>0.6183574879227054</v>
      </c>
    </row>
    <row r="2201" spans="1:14" x14ac:dyDescent="0.2">
      <c r="A2201">
        <f t="shared" ca="1" si="34"/>
        <v>0.47838275770185634</v>
      </c>
      <c r="B2201" t="s">
        <v>23</v>
      </c>
      <c r="C2201">
        <f>'Life Expectancy Data'!X2211</f>
        <v>0.25623268698060941</v>
      </c>
      <c r="D2201">
        <f>'Life Expectancy Data'!Y2211</f>
        <v>0</v>
      </c>
      <c r="E2201">
        <f>'Life Expectancy Data'!Z2211</f>
        <v>0.2681970884658455</v>
      </c>
      <c r="F2201">
        <f>'Life Expectancy Data'!AA2211</f>
        <v>0</v>
      </c>
      <c r="G2201">
        <f>'Life Expectancy Data'!AB2211</f>
        <v>0.81571428571428573</v>
      </c>
      <c r="H2201">
        <f>'Life Expectancy Data'!AC2211</f>
        <v>0</v>
      </c>
      <c r="I2201">
        <f>'Life Expectancy Data'!AD2211</f>
        <v>3.5921205098493621E-2</v>
      </c>
      <c r="J2201">
        <f>'Life Expectancy Data'!AE2211</f>
        <v>0</v>
      </c>
      <c r="K2201">
        <f>'Life Expectancy Data'!AG2211</f>
        <v>0.19500870574579221</v>
      </c>
      <c r="L2201">
        <f>'Life Expectancy Data'!AH2211</f>
        <v>0.98969072164948457</v>
      </c>
      <c r="M2201">
        <f>'Life Expectancy Data'!AN2211</f>
        <v>0</v>
      </c>
      <c r="N2201">
        <f>'Life Expectancy Data'!AO2211</f>
        <v>0.61352657004830913</v>
      </c>
    </row>
    <row r="2202" spans="1:14" x14ac:dyDescent="0.2">
      <c r="A2202">
        <f t="shared" ca="1" si="34"/>
        <v>0.49605450870374046</v>
      </c>
      <c r="B2202" t="s">
        <v>23</v>
      </c>
      <c r="C2202">
        <f>'Life Expectancy Data'!X2212</f>
        <v>0.17174515235457063</v>
      </c>
      <c r="D2202">
        <f>'Life Expectancy Data'!Y2212</f>
        <v>0</v>
      </c>
      <c r="E2202">
        <f>'Life Expectancy Data'!Z2212</f>
        <v>0.25699888017917133</v>
      </c>
      <c r="F2202">
        <f>'Life Expectancy Data'!AA2212</f>
        <v>0</v>
      </c>
      <c r="G2202">
        <f>'Life Expectancy Data'!AB2212</f>
        <v>0.59183673469387754</v>
      </c>
      <c r="H2202">
        <f>'Life Expectancy Data'!AC2212</f>
        <v>0</v>
      </c>
      <c r="I2202">
        <f>'Life Expectancy Data'!AD2212</f>
        <v>0.85399768250289698</v>
      </c>
      <c r="J2202">
        <f>'Life Expectancy Data'!AE2212</f>
        <v>0</v>
      </c>
      <c r="K2202">
        <f>'Life Expectancy Data'!AG2212</f>
        <v>0.32269297736506092</v>
      </c>
      <c r="L2202">
        <f>'Life Expectancy Data'!AH2212</f>
        <v>0.65979381443298968</v>
      </c>
      <c r="M2202">
        <f>'Life Expectancy Data'!AN2212</f>
        <v>0.740506329113924</v>
      </c>
      <c r="N2202">
        <f>'Life Expectancy Data'!AO2212</f>
        <v>0.62318840579710144</v>
      </c>
    </row>
    <row r="2203" spans="1:14" x14ac:dyDescent="0.2">
      <c r="A2203">
        <f t="shared" ca="1" si="34"/>
        <v>7.9179249122740436E-2</v>
      </c>
      <c r="B2203" t="s">
        <v>23</v>
      </c>
      <c r="C2203">
        <f>'Life Expectancy Data'!X2213</f>
        <v>0.17590027700831026</v>
      </c>
      <c r="D2203">
        <f>'Life Expectancy Data'!Y2213</f>
        <v>0</v>
      </c>
      <c r="E2203">
        <f>'Life Expectancy Data'!Z2213</f>
        <v>0</v>
      </c>
      <c r="F2203">
        <f>'Life Expectancy Data'!AA2213</f>
        <v>3.3895317674903967E-2</v>
      </c>
      <c r="G2203">
        <f>'Life Expectancy Data'!AB2213</f>
        <v>0.56122448979591832</v>
      </c>
      <c r="H2203">
        <f>'Life Expectancy Data'!AC2213</f>
        <v>0</v>
      </c>
      <c r="I2203">
        <f>'Life Expectancy Data'!AD2213</f>
        <v>0.84936268829663963</v>
      </c>
      <c r="J2203">
        <f>'Life Expectancy Data'!AE2213</f>
        <v>0</v>
      </c>
      <c r="K2203">
        <f>'Life Expectancy Data'!AG2213</f>
        <v>0.39756239117817754</v>
      </c>
      <c r="L2203">
        <f>'Life Expectancy Data'!AH2213</f>
        <v>0.62886597938144329</v>
      </c>
      <c r="M2203">
        <f>'Life Expectancy Data'!AN2213</f>
        <v>0.73945147679324896</v>
      </c>
      <c r="N2203">
        <f>'Life Expectancy Data'!AO2213</f>
        <v>0.62318840579710144</v>
      </c>
    </row>
    <row r="2204" spans="1:14" x14ac:dyDescent="0.2">
      <c r="A2204">
        <f t="shared" ca="1" si="34"/>
        <v>4.5113910181058703E-2</v>
      </c>
      <c r="B2204" t="s">
        <v>23</v>
      </c>
      <c r="C2204">
        <f>'Life Expectancy Data'!X2214</f>
        <v>0.18005540166204986</v>
      </c>
      <c r="D2204">
        <f>'Life Expectancy Data'!Y2214</f>
        <v>0</v>
      </c>
      <c r="E2204">
        <f>'Life Expectancy Data'!Z2214</f>
        <v>0</v>
      </c>
      <c r="F2204">
        <f>'Life Expectancy Data'!AA2214</f>
        <v>3.5849868961494738E-2</v>
      </c>
      <c r="G2204">
        <f>'Life Expectancy Data'!AB2214</f>
        <v>5.1020408163265307E-2</v>
      </c>
      <c r="H2204">
        <f>'Life Expectancy Data'!AC2214</f>
        <v>0</v>
      </c>
      <c r="I2204">
        <f>'Life Expectancy Data'!AD2214</f>
        <v>0.84356894553881812</v>
      </c>
      <c r="J2204">
        <f>'Life Expectancy Data'!AE2214</f>
        <v>0</v>
      </c>
      <c r="K2204">
        <f>'Life Expectancy Data'!AG2214</f>
        <v>0.379570516540917</v>
      </c>
      <c r="L2204">
        <f>'Life Expectancy Data'!AH2214</f>
        <v>0.67010309278350511</v>
      </c>
      <c r="M2204">
        <f>'Life Expectancy Data'!AN2214</f>
        <v>0.73839662447257381</v>
      </c>
      <c r="N2204">
        <f>'Life Expectancy Data'!AO2214</f>
        <v>0.62318840579710144</v>
      </c>
    </row>
    <row r="2205" spans="1:14" x14ac:dyDescent="0.2">
      <c r="A2205">
        <f t="shared" ca="1" si="34"/>
        <v>0.31195496602333395</v>
      </c>
      <c r="B2205" t="s">
        <v>23</v>
      </c>
      <c r="C2205">
        <f>'Life Expectancy Data'!X2215</f>
        <v>0.18698060941828254</v>
      </c>
      <c r="D2205">
        <f>'Life Expectancy Data'!Y2215</f>
        <v>0</v>
      </c>
      <c r="E2205">
        <f>'Life Expectancy Data'!Z2215</f>
        <v>0</v>
      </c>
      <c r="F2205">
        <f>'Life Expectancy Data'!AA2215</f>
        <v>2.5259623151852692E-2</v>
      </c>
      <c r="G2205">
        <f>'Life Expectancy Data'!AB2215</f>
        <v>0.6428571428571429</v>
      </c>
      <c r="H2205">
        <f>'Life Expectancy Data'!AC2215</f>
        <v>4.7129129100823348E-6</v>
      </c>
      <c r="I2205">
        <f>'Life Expectancy Data'!AD2215</f>
        <v>0.83893395133256088</v>
      </c>
      <c r="J2205">
        <f>'Life Expectancy Data'!AE2215</f>
        <v>0</v>
      </c>
      <c r="K2205">
        <f>'Life Expectancy Data'!AG2215</f>
        <v>0.28032501450957631</v>
      </c>
      <c r="L2205">
        <f>'Life Expectancy Data'!AH2215</f>
        <v>0.63917525773195871</v>
      </c>
      <c r="M2205">
        <f>'Life Expectancy Data'!AN2215</f>
        <v>0.73628691983122363</v>
      </c>
      <c r="N2205">
        <f>'Life Expectancy Data'!AO2215</f>
        <v>0.62318840579710144</v>
      </c>
    </row>
    <row r="2206" spans="1:14" x14ac:dyDescent="0.2">
      <c r="A2206">
        <f t="shared" ca="1" si="34"/>
        <v>0.77978596479567408</v>
      </c>
      <c r="B2206" t="s">
        <v>23</v>
      </c>
      <c r="C2206">
        <f>'Life Expectancy Data'!X2216</f>
        <v>0.19113573407202217</v>
      </c>
      <c r="D2206">
        <f>'Life Expectancy Data'!Y2216</f>
        <v>0</v>
      </c>
      <c r="E2206">
        <f>'Life Expectancy Data'!Z2216</f>
        <v>0.11982082866741323</v>
      </c>
      <c r="F2206">
        <f>'Life Expectancy Data'!AA2216</f>
        <v>2.8681888285015684E-2</v>
      </c>
      <c r="G2206">
        <f>'Life Expectancy Data'!AB2216</f>
        <v>0.58163265306122447</v>
      </c>
      <c r="H2206">
        <f>'Life Expectancy Data'!AC2216</f>
        <v>0</v>
      </c>
      <c r="I2206">
        <f>'Life Expectancy Data'!AD2216</f>
        <v>0.83314020857473936</v>
      </c>
      <c r="J2206">
        <f>'Life Expectancy Data'!AE2216</f>
        <v>0</v>
      </c>
      <c r="K2206">
        <f>'Life Expectancy Data'!AG2216</f>
        <v>0.31514799767846774</v>
      </c>
      <c r="L2206">
        <f>'Life Expectancy Data'!AH2216</f>
        <v>0.64948453608247425</v>
      </c>
      <c r="M2206">
        <f>'Life Expectancy Data'!AN2216</f>
        <v>0.73101265822784811</v>
      </c>
      <c r="N2206">
        <f>'Life Expectancy Data'!AO2216</f>
        <v>0.62318840579710144</v>
      </c>
    </row>
    <row r="2207" spans="1:14" x14ac:dyDescent="0.2">
      <c r="A2207">
        <f t="shared" ca="1" si="34"/>
        <v>0.45637867136585242</v>
      </c>
      <c r="B2207" t="s">
        <v>23</v>
      </c>
      <c r="C2207">
        <f>'Life Expectancy Data'!X2217</f>
        <v>0.19806094182825484</v>
      </c>
      <c r="D2207">
        <f>'Life Expectancy Data'!Y2217</f>
        <v>0</v>
      </c>
      <c r="E2207">
        <f>'Life Expectancy Data'!Z2217</f>
        <v>0.16797312430011199</v>
      </c>
      <c r="F2207">
        <f>'Life Expectancy Data'!AA2217</f>
        <v>2.2320125296502822E-2</v>
      </c>
      <c r="G2207">
        <f>'Life Expectancy Data'!AB2217</f>
        <v>0.5714285714285714</v>
      </c>
      <c r="H2207">
        <f>'Life Expectancy Data'!AC2217</f>
        <v>3.7703303280658679E-5</v>
      </c>
      <c r="I2207">
        <f>'Life Expectancy Data'!AD2217</f>
        <v>0.82850521436848201</v>
      </c>
      <c r="J2207">
        <f>'Life Expectancy Data'!AE2217</f>
        <v>0</v>
      </c>
      <c r="K2207">
        <f>'Life Expectancy Data'!AG2217</f>
        <v>0.3093441671503192</v>
      </c>
      <c r="L2207">
        <f>'Life Expectancy Data'!AH2217</f>
        <v>0.61855670103092786</v>
      </c>
      <c r="M2207">
        <f>'Life Expectancy Data'!AN2217</f>
        <v>0.72784810126582278</v>
      </c>
      <c r="N2207">
        <f>'Life Expectancy Data'!AO2217</f>
        <v>0.62318840579710144</v>
      </c>
    </row>
    <row r="2208" spans="1:14" x14ac:dyDescent="0.2">
      <c r="A2208">
        <f t="shared" ca="1" si="34"/>
        <v>0.44971312184795986</v>
      </c>
      <c r="B2208" t="s">
        <v>23</v>
      </c>
      <c r="C2208">
        <f>'Life Expectancy Data'!X2218</f>
        <v>0.23684210526315788</v>
      </c>
      <c r="D2208">
        <f>'Life Expectancy Data'!Y2218</f>
        <v>0</v>
      </c>
      <c r="E2208">
        <f>'Life Expectancy Data'!Z2218</f>
        <v>0.1606942889137738</v>
      </c>
      <c r="F2208">
        <f>'Life Expectancy Data'!AA2218</f>
        <v>2.16241657474338E-3</v>
      </c>
      <c r="G2208">
        <f>'Life Expectancy Data'!AB2218</f>
        <v>0.43877551020408162</v>
      </c>
      <c r="H2208">
        <f>'Life Expectancy Data'!AC2218</f>
        <v>0</v>
      </c>
      <c r="I2208">
        <f>'Life Expectancy Data'!AD2218</f>
        <v>0.82271147161066049</v>
      </c>
      <c r="J2208">
        <f>'Life Expectancy Data'!AE2218</f>
        <v>0</v>
      </c>
      <c r="K2208">
        <f>'Life Expectancy Data'!AG2218</f>
        <v>0.29193267556587349</v>
      </c>
      <c r="L2208">
        <f>'Life Expectancy Data'!AH2218</f>
        <v>0.4845360824742268</v>
      </c>
      <c r="M2208">
        <f>'Life Expectancy Data'!AN2218</f>
        <v>0.72890295358649793</v>
      </c>
      <c r="N2208">
        <f>'Life Expectancy Data'!AO2218</f>
        <v>0.62318840579710144</v>
      </c>
    </row>
    <row r="2209" spans="1:14" x14ac:dyDescent="0.2">
      <c r="A2209">
        <f t="shared" ca="1" si="34"/>
        <v>0.94728846923563559</v>
      </c>
      <c r="B2209" t="s">
        <v>23</v>
      </c>
      <c r="C2209">
        <f>'Life Expectancy Data'!X2219</f>
        <v>0.20083102493074792</v>
      </c>
      <c r="D2209">
        <f>'Life Expectancy Data'!Y2219</f>
        <v>0</v>
      </c>
      <c r="E2209">
        <f>'Life Expectancy Data'!Z2219</f>
        <v>0.22172452407614784</v>
      </c>
      <c r="F2209">
        <f>'Life Expectancy Data'!AA2219</f>
        <v>2.4308429328648274E-3</v>
      </c>
      <c r="G2209">
        <f>'Life Expectancy Data'!AB2219</f>
        <v>0.11224489795918367</v>
      </c>
      <c r="H2209">
        <f>'Life Expectancy Data'!AC2219</f>
        <v>0</v>
      </c>
      <c r="I2209">
        <f>'Life Expectancy Data'!AD2219</f>
        <v>0.81575898030127469</v>
      </c>
      <c r="J2209">
        <f>'Life Expectancy Data'!AE2219</f>
        <v>0</v>
      </c>
      <c r="K2209">
        <f>'Life Expectancy Data'!AG2219</f>
        <v>0.24085896691816594</v>
      </c>
      <c r="L2209">
        <f>'Life Expectancy Data'!AH2219</f>
        <v>0.24742268041237114</v>
      </c>
      <c r="M2209">
        <f>'Life Expectancy Data'!AN2219</f>
        <v>0.72573839662447259</v>
      </c>
      <c r="N2209">
        <f>'Life Expectancy Data'!AO2219</f>
        <v>0.62318840579710144</v>
      </c>
    </row>
    <row r="2210" spans="1:14" x14ac:dyDescent="0.2">
      <c r="A2210">
        <f t="shared" ca="1" si="34"/>
        <v>0.44487599077343243</v>
      </c>
      <c r="B2210" t="s">
        <v>23</v>
      </c>
      <c r="C2210">
        <f>'Life Expectancy Data'!X2220</f>
        <v>0.20498614958448755</v>
      </c>
      <c r="D2210">
        <f>'Life Expectancy Data'!Y2220</f>
        <v>0</v>
      </c>
      <c r="E2210">
        <f>'Life Expectancy Data'!Z2220</f>
        <v>0.21500559910414335</v>
      </c>
      <c r="F2210">
        <f>'Life Expectancy Data'!AA2220</f>
        <v>2.4505440715395527E-3</v>
      </c>
      <c r="G2210">
        <f>'Life Expectancy Data'!AB2220</f>
        <v>0.45918367346938777</v>
      </c>
      <c r="H2210">
        <f>'Life Expectancy Data'!AC2220</f>
        <v>0</v>
      </c>
      <c r="I2210">
        <f>'Life Expectancy Data'!AD2220</f>
        <v>7.9953650057937434E-2</v>
      </c>
      <c r="J2210">
        <f>'Life Expectancy Data'!AE2220</f>
        <v>0</v>
      </c>
      <c r="K2210">
        <f>'Life Expectancy Data'!AG2220</f>
        <v>0.2832269297736506</v>
      </c>
      <c r="L2210">
        <f>'Life Expectancy Data'!AH2220</f>
        <v>0.52577319587628868</v>
      </c>
      <c r="M2210">
        <f>'Life Expectancy Data'!AN2220</f>
        <v>0.71940928270042204</v>
      </c>
      <c r="N2210">
        <f>'Life Expectancy Data'!AO2220</f>
        <v>0.62318840579710144</v>
      </c>
    </row>
    <row r="2211" spans="1:14" x14ac:dyDescent="0.2">
      <c r="A2211">
        <f t="shared" ca="1" si="34"/>
        <v>0.11151693581758482</v>
      </c>
      <c r="B2211" t="s">
        <v>23</v>
      </c>
      <c r="C2211">
        <f>'Life Expectancy Data'!X2221</f>
        <v>0.21052631578947367</v>
      </c>
      <c r="D2211">
        <f>'Life Expectancy Data'!Y2221</f>
        <v>0</v>
      </c>
      <c r="E2211">
        <f>'Life Expectancy Data'!Z2221</f>
        <v>0.19652855543113104</v>
      </c>
      <c r="F2211">
        <f>'Life Expectancy Data'!AA2221</f>
        <v>2.0651303504554248E-3</v>
      </c>
      <c r="G2211">
        <f>'Life Expectancy Data'!AB2221</f>
        <v>0.34693877551020408</v>
      </c>
      <c r="H2211">
        <f>'Life Expectancy Data'!AC2221</f>
        <v>0</v>
      </c>
      <c r="I2211">
        <f>'Life Expectancy Data'!AD2221</f>
        <v>7.3001158748551565E-2</v>
      </c>
      <c r="J2211">
        <f>'Life Expectancy Data'!AE2221</f>
        <v>0</v>
      </c>
      <c r="K2211">
        <f>'Life Expectancy Data'!AG2221</f>
        <v>0.25014509576320371</v>
      </c>
      <c r="L2211">
        <f>'Life Expectancy Data'!AH2221</f>
        <v>0.38144329896907214</v>
      </c>
      <c r="M2211">
        <f>'Life Expectancy Data'!AN2221</f>
        <v>0.71413502109704652</v>
      </c>
      <c r="N2211">
        <f>'Life Expectancy Data'!AO2221</f>
        <v>0.61352657004830913</v>
      </c>
    </row>
    <row r="2212" spans="1:14" x14ac:dyDescent="0.2">
      <c r="A2212">
        <f t="shared" ca="1" si="34"/>
        <v>0.63213735643969127</v>
      </c>
      <c r="B2212" t="s">
        <v>23</v>
      </c>
      <c r="C2212">
        <f>'Life Expectancy Data'!X2222</f>
        <v>2.077562326869806E-2</v>
      </c>
      <c r="D2212">
        <f>'Life Expectancy Data'!Y2222</f>
        <v>0</v>
      </c>
      <c r="E2212">
        <f>'Life Expectancy Data'!Z2222</f>
        <v>0.2026875699888018</v>
      </c>
      <c r="F2212">
        <f>'Life Expectancy Data'!AA2222</f>
        <v>1.4757106513380119E-2</v>
      </c>
      <c r="G2212">
        <f>'Life Expectancy Data'!AB2222</f>
        <v>0.40816326530612246</v>
      </c>
      <c r="H2212">
        <f>'Life Expectancy Data'!AC2222</f>
        <v>0</v>
      </c>
      <c r="I2212">
        <f>'Life Expectancy Data'!AD2222</f>
        <v>0.79606025492468135</v>
      </c>
      <c r="J2212">
        <f>'Life Expectancy Data'!AE2222</f>
        <v>0</v>
      </c>
      <c r="K2212">
        <f>'Life Expectancy Data'!AG2222</f>
        <v>0.23795705165409167</v>
      </c>
      <c r="L2212">
        <f>'Life Expectancy Data'!AH2222</f>
        <v>0.4845360824742268</v>
      </c>
      <c r="M2212">
        <f>'Life Expectancy Data'!AN2222</f>
        <v>0.70780590717299585</v>
      </c>
      <c r="N2212">
        <f>'Life Expectancy Data'!AO2222</f>
        <v>0.60869565217391308</v>
      </c>
    </row>
    <row r="2213" spans="1:14" x14ac:dyDescent="0.2">
      <c r="A2213">
        <f t="shared" ca="1" si="34"/>
        <v>0.29349854400652231</v>
      </c>
      <c r="B2213" t="s">
        <v>23</v>
      </c>
      <c r="C2213">
        <f>'Life Expectancy Data'!X2223</f>
        <v>0.22299168975069253</v>
      </c>
      <c r="D2213">
        <f>'Life Expectancy Data'!Y2223</f>
        <v>0</v>
      </c>
      <c r="E2213">
        <f>'Life Expectancy Data'!Z2223</f>
        <v>0.2021276595744681</v>
      </c>
      <c r="F2213">
        <f>'Life Expectancy Data'!AA2223</f>
        <v>1.5945234994831685E-2</v>
      </c>
      <c r="G2213">
        <f>'Life Expectancy Data'!AB2223</f>
        <v>0.54081632653061229</v>
      </c>
      <c r="H2213">
        <f>'Life Expectancy Data'!AC2223</f>
        <v>0</v>
      </c>
      <c r="I2213">
        <f>'Life Expectancy Data'!AD2223</f>
        <v>0.78679026651216699</v>
      </c>
      <c r="J2213">
        <f>'Life Expectancy Data'!AE2223</f>
        <v>0</v>
      </c>
      <c r="K2213">
        <f>'Life Expectancy Data'!AG2223</f>
        <v>0.23679628554846199</v>
      </c>
      <c r="L2213">
        <f>'Life Expectancy Data'!AH2223</f>
        <v>0.54639175257731953</v>
      </c>
      <c r="M2213">
        <f>'Life Expectancy Data'!AN2223</f>
        <v>0.70147679324894519</v>
      </c>
      <c r="N2213">
        <f>'Life Expectancy Data'!AO2223</f>
        <v>0.59903381642512077</v>
      </c>
    </row>
    <row r="2214" spans="1:14" x14ac:dyDescent="0.2">
      <c r="A2214">
        <f t="shared" ca="1" si="34"/>
        <v>8.8102862711076257E-2</v>
      </c>
      <c r="B2214" t="s">
        <v>23</v>
      </c>
      <c r="C2214">
        <f>'Life Expectancy Data'!X2224</f>
        <v>0.23268698060941828</v>
      </c>
      <c r="D2214">
        <f>'Life Expectancy Data'!Y2224</f>
        <v>0</v>
      </c>
      <c r="E2214">
        <f>'Life Expectancy Data'!Z2224</f>
        <v>0.23292273236282196</v>
      </c>
      <c r="F2214">
        <f>'Life Expectancy Data'!AA2224</f>
        <v>1.2832281706641688E-3</v>
      </c>
      <c r="G2214">
        <f>'Life Expectancy Data'!AB2224</f>
        <v>0.83673469387755106</v>
      </c>
      <c r="H2214">
        <f>'Life Expectancy Data'!AC2224</f>
        <v>0</v>
      </c>
      <c r="I2214">
        <f>'Life Expectancy Data'!AD2224</f>
        <v>0.7786790266512168</v>
      </c>
      <c r="J2214">
        <f>'Life Expectancy Data'!AE2224</f>
        <v>0</v>
      </c>
      <c r="K2214">
        <f>'Life Expectancy Data'!AG2224</f>
        <v>0.25188624492164829</v>
      </c>
      <c r="L2214">
        <f>'Life Expectancy Data'!AH2224</f>
        <v>0.83505154639175261</v>
      </c>
      <c r="M2214">
        <f>'Life Expectancy Data'!AN2224</f>
        <v>0.69514767932489463</v>
      </c>
      <c r="N2214">
        <f>'Life Expectancy Data'!AO2224</f>
        <v>0.59420289855072472</v>
      </c>
    </row>
    <row r="2215" spans="1:14" x14ac:dyDescent="0.2">
      <c r="A2215">
        <f t="shared" ca="1" si="34"/>
        <v>0.35071715745739296</v>
      </c>
      <c r="B2215" t="s">
        <v>23</v>
      </c>
      <c r="C2215">
        <f>'Life Expectancy Data'!X2225</f>
        <v>0.23961218836565096</v>
      </c>
      <c r="D2215">
        <f>'Life Expectancy Data'!Y2225</f>
        <v>0</v>
      </c>
      <c r="E2215">
        <f>'Life Expectancy Data'!Z2225</f>
        <v>0.18421052631578949</v>
      </c>
      <c r="F2215">
        <f>'Life Expectancy Data'!AA2225</f>
        <v>1.0686334099849645E-2</v>
      </c>
      <c r="G2215">
        <f>'Life Expectancy Data'!AB2225</f>
        <v>0.86734693877551017</v>
      </c>
      <c r="H2215">
        <f>'Life Expectancy Data'!AC2225</f>
        <v>0</v>
      </c>
      <c r="I2215">
        <f>'Life Expectancy Data'!AD2225</f>
        <v>0.76940903823870233</v>
      </c>
      <c r="J2215">
        <f>'Life Expectancy Data'!AE2225</f>
        <v>0</v>
      </c>
      <c r="K2215">
        <f>'Life Expectancy Data'!AG2225</f>
        <v>0.27452118398142772</v>
      </c>
      <c r="L2215">
        <f>'Life Expectancy Data'!AH2225</f>
        <v>0.865979381443299</v>
      </c>
      <c r="M2215">
        <f>'Life Expectancy Data'!AN2225</f>
        <v>0.68881856540084396</v>
      </c>
      <c r="N2215">
        <f>'Life Expectancy Data'!AO2225</f>
        <v>0.58454106280193241</v>
      </c>
    </row>
    <row r="2216" spans="1:14" x14ac:dyDescent="0.2">
      <c r="A2216">
        <f t="shared" ca="1" si="34"/>
        <v>0.7478522189794643</v>
      </c>
      <c r="B2216" t="s">
        <v>23</v>
      </c>
      <c r="C2216">
        <f>'Life Expectancy Data'!X2226</f>
        <v>0.24099722991689751</v>
      </c>
      <c r="D2216">
        <f>'Life Expectancy Data'!Y2226</f>
        <v>0</v>
      </c>
      <c r="E2216">
        <f>'Life Expectancy Data'!Z2226</f>
        <v>0.19148936170212769</v>
      </c>
      <c r="F2216">
        <f>'Life Expectancy Data'!AA2226</f>
        <v>1.0236793482041883E-2</v>
      </c>
      <c r="G2216">
        <f>'Life Expectancy Data'!AB2226</f>
        <v>0.89795918367346939</v>
      </c>
      <c r="H2216">
        <f>'Life Expectancy Data'!AC2226</f>
        <v>0</v>
      </c>
      <c r="I2216">
        <f>'Life Expectancy Data'!AD2226</f>
        <v>0.75898030127462346</v>
      </c>
      <c r="J2216">
        <f>'Life Expectancy Data'!AE2226</f>
        <v>0</v>
      </c>
      <c r="K2216">
        <f>'Life Expectancy Data'!AG2226</f>
        <v>0.2780034822983169</v>
      </c>
      <c r="L2216">
        <f>'Life Expectancy Data'!AH2226</f>
        <v>0.85567010309278346</v>
      </c>
      <c r="M2216">
        <f>'Life Expectancy Data'!AN2226</f>
        <v>0.68037974683544311</v>
      </c>
      <c r="N2216">
        <f>'Life Expectancy Data'!AO2226</f>
        <v>0.57971014492753625</v>
      </c>
    </row>
    <row r="2217" spans="1:14" x14ac:dyDescent="0.2">
      <c r="A2217">
        <f t="shared" ca="1" si="34"/>
        <v>0.54927638889437125</v>
      </c>
      <c r="B2217" t="s">
        <v>23</v>
      </c>
      <c r="C2217">
        <f>'Life Expectancy Data'!X2227</f>
        <v>2.3545706371191136E-2</v>
      </c>
      <c r="D2217">
        <f>'Life Expectancy Data'!Y2227</f>
        <v>0</v>
      </c>
      <c r="E2217">
        <f>'Life Expectancy Data'!Z2227</f>
        <v>0.16741321388577829</v>
      </c>
      <c r="F2217">
        <f>'Life Expectancy Data'!AA2227</f>
        <v>1.0910881232689537E-3</v>
      </c>
      <c r="G2217">
        <f>'Life Expectancy Data'!AB2227</f>
        <v>0.89795918367346939</v>
      </c>
      <c r="H2217">
        <f>'Life Expectancy Data'!AC2227</f>
        <v>0</v>
      </c>
      <c r="I2217">
        <f>'Life Expectancy Data'!AD2227</f>
        <v>0.74855156431054459</v>
      </c>
      <c r="J2217">
        <f>'Life Expectancy Data'!AE2227</f>
        <v>0</v>
      </c>
      <c r="K2217">
        <f>'Life Expectancy Data'!AG2227</f>
        <v>0.28670922809053973</v>
      </c>
      <c r="L2217">
        <f>'Life Expectancy Data'!AH2227</f>
        <v>0.95876288659793818</v>
      </c>
      <c r="M2217">
        <f>'Life Expectancy Data'!AN2227</f>
        <v>0.67510548523206759</v>
      </c>
      <c r="N2217">
        <f>'Life Expectancy Data'!AO2227</f>
        <v>0.58454106280193241</v>
      </c>
    </row>
    <row r="2218" spans="1:14" x14ac:dyDescent="0.2">
      <c r="A2218">
        <f t="shared" ca="1" si="34"/>
        <v>0.17963672523611607</v>
      </c>
      <c r="B2218" t="s">
        <v>23</v>
      </c>
      <c r="C2218">
        <f>'Life Expectancy Data'!X2228</f>
        <v>0.22685595567867034</v>
      </c>
      <c r="D2218">
        <f>'Life Expectancy Data'!Y2228</f>
        <v>0</v>
      </c>
      <c r="E2218">
        <f>'Life Expectancy Data'!Z2228</f>
        <v>0</v>
      </c>
      <c r="F2218">
        <f>'Life Expectancy Data'!AA2228</f>
        <v>0</v>
      </c>
      <c r="G2218">
        <f>'Life Expectancy Data'!AB2228</f>
        <v>0.69387755102040816</v>
      </c>
      <c r="H2218">
        <f>'Life Expectancy Data'!AC2228</f>
        <v>0</v>
      </c>
      <c r="I2218">
        <f>'Life Expectancy Data'!AD2228</f>
        <v>0.43511008111239857</v>
      </c>
      <c r="J2218">
        <f>'Life Expectancy Data'!AE2228</f>
        <v>0</v>
      </c>
      <c r="K2218">
        <f>'Life Expectancy Data'!AG2228</f>
        <v>0.35577481137550782</v>
      </c>
      <c r="L2218">
        <f>'Life Expectancy Data'!AH2228</f>
        <v>0.69072164948453607</v>
      </c>
      <c r="M2218">
        <f>'Life Expectancy Data'!AN2228</f>
        <v>0</v>
      </c>
      <c r="N2218">
        <f>'Life Expectancy Data'!AO2228</f>
        <v>0.72946859903381644</v>
      </c>
    </row>
    <row r="2219" spans="1:14" x14ac:dyDescent="0.2">
      <c r="A2219">
        <f t="shared" ca="1" si="34"/>
        <v>0.68265816697569137</v>
      </c>
      <c r="B2219" t="s">
        <v>23</v>
      </c>
      <c r="C2219">
        <f>'Life Expectancy Data'!X2229</f>
        <v>2.4930747922437674E-2</v>
      </c>
      <c r="D2219">
        <f>'Life Expectancy Data'!Y2229</f>
        <v>0</v>
      </c>
      <c r="E2219">
        <f>'Life Expectancy Data'!Z2229</f>
        <v>0.25699888017917133</v>
      </c>
      <c r="F2219">
        <f>'Life Expectancy Data'!AA2229</f>
        <v>0</v>
      </c>
      <c r="G2219">
        <f>'Life Expectancy Data'!AB2229</f>
        <v>0.96938775510204078</v>
      </c>
      <c r="H2219">
        <f>'Life Expectancy Data'!AC2229</f>
        <v>0</v>
      </c>
      <c r="I2219">
        <f>'Life Expectancy Data'!AD2229</f>
        <v>3.3603707995365009E-2</v>
      </c>
      <c r="J2219">
        <f>'Life Expectancy Data'!AE2229</f>
        <v>0</v>
      </c>
      <c r="K2219">
        <f>'Life Expectancy Data'!AG2229</f>
        <v>0.32269297736506092</v>
      </c>
      <c r="L2219">
        <f>'Life Expectancy Data'!AH2229</f>
        <v>0.96907216494845361</v>
      </c>
      <c r="M2219">
        <f>'Life Expectancy Data'!AN2229</f>
        <v>0.59599156118143459</v>
      </c>
      <c r="N2219">
        <f>'Life Expectancy Data'!AO2229</f>
        <v>0.54106280193236711</v>
      </c>
    </row>
    <row r="2220" spans="1:14" x14ac:dyDescent="0.2">
      <c r="A2220">
        <f t="shared" ca="1" si="34"/>
        <v>0.41479888467406523</v>
      </c>
      <c r="B2220" t="s">
        <v>23</v>
      </c>
      <c r="C2220">
        <f>'Life Expectancy Data'!X2230</f>
        <v>0.26315789473684209</v>
      </c>
      <c r="D2220">
        <f>'Life Expectancy Data'!Y2230</f>
        <v>0</v>
      </c>
      <c r="E2220">
        <f>'Life Expectancy Data'!Z2230</f>
        <v>0</v>
      </c>
      <c r="F2220">
        <f>'Life Expectancy Data'!AA2230</f>
        <v>1.1587874710074211E-2</v>
      </c>
      <c r="G2220">
        <f>'Life Expectancy Data'!AB2230</f>
        <v>0.95918367346938771</v>
      </c>
      <c r="H2220">
        <f>'Life Expectancy Data'!AC2230</f>
        <v>0</v>
      </c>
      <c r="I2220">
        <f>'Life Expectancy Data'!AD2230</f>
        <v>2.4333719582850525E-2</v>
      </c>
      <c r="J2220">
        <f>'Life Expectancy Data'!AE2230</f>
        <v>0</v>
      </c>
      <c r="K2220">
        <f>'Life Expectancy Data'!AG2230</f>
        <v>0.46314567614625651</v>
      </c>
      <c r="L2220">
        <f>'Life Expectancy Data'!AH2230</f>
        <v>0.95876288659793818</v>
      </c>
      <c r="M2220">
        <f>'Life Expectancy Data'!AN2230</f>
        <v>0.59282700421940937</v>
      </c>
      <c r="N2220">
        <f>'Life Expectancy Data'!AO2230</f>
        <v>0.53623188405797106</v>
      </c>
    </row>
    <row r="2221" spans="1:14" x14ac:dyDescent="0.2">
      <c r="A2221">
        <f t="shared" ca="1" si="34"/>
        <v>0.83934946543302569</v>
      </c>
      <c r="B2221" t="s">
        <v>23</v>
      </c>
      <c r="C2221">
        <f>'Life Expectancy Data'!X2231</f>
        <v>0.26454293628808867</v>
      </c>
      <c r="D2221">
        <f>'Life Expectancy Data'!Y2231</f>
        <v>0</v>
      </c>
      <c r="E2221">
        <f>'Life Expectancy Data'!Z2231</f>
        <v>0</v>
      </c>
      <c r="F2221">
        <f>'Life Expectancy Data'!AA2231</f>
        <v>1.0300873167052322E-2</v>
      </c>
      <c r="G2221">
        <f>'Life Expectancy Data'!AB2231</f>
        <v>0.97959183673469385</v>
      </c>
      <c r="H2221">
        <f>'Life Expectancy Data'!AC2231</f>
        <v>0</v>
      </c>
      <c r="I2221">
        <f>'Life Expectancy Data'!AD2231</f>
        <v>0.32792584009269993</v>
      </c>
      <c r="J2221">
        <f>'Life Expectancy Data'!AE2231</f>
        <v>0</v>
      </c>
      <c r="K2221">
        <f>'Life Expectancy Data'!AG2231</f>
        <v>0.54497968659315155</v>
      </c>
      <c r="L2221">
        <f>'Life Expectancy Data'!AH2231</f>
        <v>0.97938144329896903</v>
      </c>
      <c r="M2221">
        <f>'Life Expectancy Data'!AN2231</f>
        <v>0.58966244725738404</v>
      </c>
      <c r="N2221">
        <f>'Life Expectancy Data'!AO2231</f>
        <v>0.53140096618357491</v>
      </c>
    </row>
    <row r="2222" spans="1:14" x14ac:dyDescent="0.2">
      <c r="A2222">
        <f t="shared" ca="1" si="34"/>
        <v>0.68761616561287919</v>
      </c>
      <c r="B2222" t="s">
        <v>23</v>
      </c>
      <c r="C2222">
        <f>'Life Expectancy Data'!X2232</f>
        <v>0.26731301939058172</v>
      </c>
      <c r="D2222">
        <f>'Life Expectancy Data'!Y2232</f>
        <v>0</v>
      </c>
      <c r="E2222">
        <f>'Life Expectancy Data'!Z2232</f>
        <v>0</v>
      </c>
      <c r="F2222">
        <f>'Life Expectancy Data'!AA2232</f>
        <v>4.2084624125252902E-4</v>
      </c>
      <c r="G2222">
        <f>'Life Expectancy Data'!AB2232</f>
        <v>0.96938775510204078</v>
      </c>
      <c r="H2222">
        <f>'Life Expectancy Data'!AC2232</f>
        <v>0</v>
      </c>
      <c r="I2222">
        <f>'Life Expectancy Data'!AD2232</f>
        <v>0.3186558516801854</v>
      </c>
      <c r="J2222">
        <f>'Life Expectancy Data'!AE2232</f>
        <v>0</v>
      </c>
      <c r="K2222">
        <f>'Life Expectancy Data'!AG2232</f>
        <v>0.47765525246662799</v>
      </c>
      <c r="L2222">
        <f>'Life Expectancy Data'!AH2232</f>
        <v>0.96907216494845361</v>
      </c>
      <c r="M2222">
        <f>'Life Expectancy Data'!AN2232</f>
        <v>0.58333333333333337</v>
      </c>
      <c r="N2222">
        <f>'Life Expectancy Data'!AO2232</f>
        <v>0.52173913043478271</v>
      </c>
    </row>
    <row r="2223" spans="1:14" x14ac:dyDescent="0.2">
      <c r="A2223">
        <f t="shared" ca="1" si="34"/>
        <v>0.89564413504472007</v>
      </c>
      <c r="B2223" t="s">
        <v>23</v>
      </c>
      <c r="C2223">
        <f>'Life Expectancy Data'!X2233</f>
        <v>0.27285318559556787</v>
      </c>
      <c r="D2223">
        <f>'Life Expectancy Data'!Y2233</f>
        <v>0</v>
      </c>
      <c r="E2223">
        <f>'Life Expectancy Data'!Z2233</f>
        <v>0.31802911534154538</v>
      </c>
      <c r="F2223">
        <f>'Life Expectancy Data'!AA2233</f>
        <v>3.8477594231753299E-4</v>
      </c>
      <c r="G2223">
        <f>'Life Expectancy Data'!AB2233</f>
        <v>0.96938775510204078</v>
      </c>
      <c r="H2223">
        <f>'Life Expectancy Data'!AC2233</f>
        <v>0</v>
      </c>
      <c r="I2223">
        <f>'Life Expectancy Data'!AD2233</f>
        <v>0.30938586326767092</v>
      </c>
      <c r="J2223">
        <f>'Life Expectancy Data'!AE2233</f>
        <v>0</v>
      </c>
      <c r="K2223">
        <f>'Life Expectancy Data'!AG2233</f>
        <v>0.2942542077771329</v>
      </c>
      <c r="L2223">
        <f>'Life Expectancy Data'!AH2233</f>
        <v>0.96907216494845361</v>
      </c>
      <c r="M2223">
        <f>'Life Expectancy Data'!AN2233</f>
        <v>0.57594936708860767</v>
      </c>
      <c r="N2223">
        <f>'Life Expectancy Data'!AO2233</f>
        <v>0.51207729468599039</v>
      </c>
    </row>
    <row r="2224" spans="1:14" x14ac:dyDescent="0.2">
      <c r="A2224">
        <f t="shared" ca="1" si="34"/>
        <v>0.65356043116903972</v>
      </c>
      <c r="B2224" t="s">
        <v>23</v>
      </c>
      <c r="C2224">
        <f>'Life Expectancy Data'!X2234</f>
        <v>3.1855955678670361E-2</v>
      </c>
      <c r="D2224">
        <f>'Life Expectancy Data'!Y2234</f>
        <v>0</v>
      </c>
      <c r="E2224">
        <f>'Life Expectancy Data'!Z2234</f>
        <v>0.31187010078387462</v>
      </c>
      <c r="F2224">
        <f>'Life Expectancy Data'!AA2234</f>
        <v>3.2361710916408003E-3</v>
      </c>
      <c r="G2224">
        <f>'Life Expectancy Data'!AB2234</f>
        <v>0.98979591836734693</v>
      </c>
      <c r="H2224">
        <f>'Life Expectancy Data'!AC2234</f>
        <v>0</v>
      </c>
      <c r="I2224">
        <f>'Life Expectancy Data'!AD2234</f>
        <v>0.30011587485515645</v>
      </c>
      <c r="J2224">
        <f>'Life Expectancy Data'!AE2234</f>
        <v>0</v>
      </c>
      <c r="K2224">
        <f>'Life Expectancy Data'!AG2234</f>
        <v>0.28264654672083578</v>
      </c>
      <c r="L2224">
        <f>'Life Expectancy Data'!AH2234</f>
        <v>0.98969072164948457</v>
      </c>
      <c r="M2224">
        <f>'Life Expectancy Data'!AN2234</f>
        <v>0.57172995780590719</v>
      </c>
      <c r="N2224">
        <f>'Life Expectancy Data'!AO2234</f>
        <v>0.51207729468599039</v>
      </c>
    </row>
    <row r="2225" spans="1:14" x14ac:dyDescent="0.2">
      <c r="A2225">
        <f t="shared" ca="1" si="34"/>
        <v>7.0961596445734965E-2</v>
      </c>
      <c r="B2225" t="s">
        <v>23</v>
      </c>
      <c r="C2225">
        <f>'Life Expectancy Data'!X2235</f>
        <v>2.7700831024930747E-2</v>
      </c>
      <c r="D2225">
        <f>'Life Expectancy Data'!Y2235</f>
        <v>0</v>
      </c>
      <c r="E2225">
        <f>'Life Expectancy Data'!Z2235</f>
        <v>0.23068309070548715</v>
      </c>
      <c r="F2225">
        <f>'Life Expectancy Data'!AA2235</f>
        <v>5.7167032853903184E-4</v>
      </c>
      <c r="G2225">
        <f>'Life Expectancy Data'!AB2235</f>
        <v>0.98979591836734693</v>
      </c>
      <c r="H2225">
        <f>'Life Expectancy Data'!AC2235</f>
        <v>0</v>
      </c>
      <c r="I2225">
        <f>'Life Expectancy Data'!AD2235</f>
        <v>0.29200463499420626</v>
      </c>
      <c r="J2225">
        <f>'Life Expectancy Data'!AE2235</f>
        <v>0</v>
      </c>
      <c r="K2225">
        <f>'Life Expectancy Data'!AG2235</f>
        <v>0.3644805571677307</v>
      </c>
      <c r="L2225">
        <f>'Life Expectancy Data'!AH2235</f>
        <v>0.98969072164948457</v>
      </c>
      <c r="M2225">
        <f>'Life Expectancy Data'!AN2235</f>
        <v>0.5622362869198313</v>
      </c>
      <c r="N2225">
        <f>'Life Expectancy Data'!AO2235</f>
        <v>0.48792270531400966</v>
      </c>
    </row>
    <row r="2226" spans="1:14" x14ac:dyDescent="0.2">
      <c r="A2226">
        <f t="shared" ca="1" si="34"/>
        <v>5.1253401640942498E-2</v>
      </c>
      <c r="B2226" t="s">
        <v>23</v>
      </c>
      <c r="C2226">
        <f>'Life Expectancy Data'!X2236</f>
        <v>0.296398891966759</v>
      </c>
      <c r="D2226">
        <f>'Life Expectancy Data'!Y2236</f>
        <v>0</v>
      </c>
      <c r="E2226">
        <f>'Life Expectancy Data'!Z2236</f>
        <v>0.2435610302351624</v>
      </c>
      <c r="F2226">
        <f>'Life Expectancy Data'!AA2236</f>
        <v>3.2267387839548826E-3</v>
      </c>
      <c r="G2226">
        <f>'Life Expectancy Data'!AB2236</f>
        <v>1</v>
      </c>
      <c r="H2226">
        <f>'Life Expectancy Data'!AC2236</f>
        <v>0</v>
      </c>
      <c r="I2226">
        <f>'Life Expectancy Data'!AD2236</f>
        <v>0.28273464658169178</v>
      </c>
      <c r="J2226">
        <f>'Life Expectancy Data'!AE2236</f>
        <v>0</v>
      </c>
      <c r="K2226">
        <f>'Life Expectancy Data'!AG2236</f>
        <v>0.30702263493905979</v>
      </c>
      <c r="L2226">
        <f>'Life Expectancy Data'!AH2236</f>
        <v>1</v>
      </c>
      <c r="M2226">
        <f>'Life Expectancy Data'!AN2236</f>
        <v>0.56012658227848111</v>
      </c>
      <c r="N2226">
        <f>'Life Expectancy Data'!AO2236</f>
        <v>0.50241545893719808</v>
      </c>
    </row>
    <row r="2227" spans="1:14" x14ac:dyDescent="0.2">
      <c r="A2227">
        <f t="shared" ca="1" si="34"/>
        <v>0.46095067535597312</v>
      </c>
      <c r="B2227" t="s">
        <v>23</v>
      </c>
      <c r="C2227">
        <f>'Life Expectancy Data'!X2237</f>
        <v>0.29916897506925205</v>
      </c>
      <c r="D2227">
        <f>'Life Expectancy Data'!Y2237</f>
        <v>0</v>
      </c>
      <c r="E2227">
        <f>'Life Expectancy Data'!Z2237</f>
        <v>0.23124300111982082</v>
      </c>
      <c r="F2227">
        <f>'Life Expectancy Data'!AA2237</f>
        <v>2.5635117206776691E-3</v>
      </c>
      <c r="G2227">
        <f>'Life Expectancy Data'!AB2237</f>
        <v>0.87755102040816324</v>
      </c>
      <c r="H2227">
        <f>'Life Expectancy Data'!AC2237</f>
        <v>0</v>
      </c>
      <c r="I2227">
        <f>'Life Expectancy Data'!AD2237</f>
        <v>0.27462340672074159</v>
      </c>
      <c r="J2227">
        <f>'Life Expectancy Data'!AE2237</f>
        <v>0</v>
      </c>
      <c r="K2227">
        <f>'Life Expectancy Data'!AG2237</f>
        <v>0.41033081834010449</v>
      </c>
      <c r="L2227">
        <f>'Life Expectancy Data'!AH2237</f>
        <v>0.97938144329896903</v>
      </c>
      <c r="M2227">
        <f>'Life Expectancy Data'!AN2237</f>
        <v>0.55590717299578063</v>
      </c>
      <c r="N2227">
        <f>'Life Expectancy Data'!AO2237</f>
        <v>0.49758454106280198</v>
      </c>
    </row>
    <row r="2228" spans="1:14" x14ac:dyDescent="0.2">
      <c r="A2228">
        <f t="shared" ca="1" si="34"/>
        <v>0.70959926489094549</v>
      </c>
      <c r="B2228" t="s">
        <v>23</v>
      </c>
      <c r="C2228">
        <f>'Life Expectancy Data'!X2238</f>
        <v>2.9085872576177285E-2</v>
      </c>
      <c r="D2228">
        <f>'Life Expectancy Data'!Y2238</f>
        <v>0</v>
      </c>
      <c r="E2228">
        <f>'Life Expectancy Data'!Z2238</f>
        <v>0.30515117581187012</v>
      </c>
      <c r="F2228">
        <f>'Life Expectancy Data'!AA2238</f>
        <v>2.4173267503855992E-3</v>
      </c>
      <c r="G2228">
        <f>'Life Expectancy Data'!AB2238</f>
        <v>0.75510204081632648</v>
      </c>
      <c r="H2228">
        <f>'Life Expectancy Data'!AC2238</f>
        <v>0</v>
      </c>
      <c r="I2228">
        <f>'Life Expectancy Data'!AD2238</f>
        <v>0.26651216685979146</v>
      </c>
      <c r="J2228">
        <f>'Life Expectancy Data'!AE2238</f>
        <v>0</v>
      </c>
      <c r="K2228">
        <f>'Life Expectancy Data'!AG2238</f>
        <v>0.43354614045269874</v>
      </c>
      <c r="L2228">
        <f>'Life Expectancy Data'!AH2238</f>
        <v>0.97938144329896903</v>
      </c>
      <c r="M2228">
        <f>'Life Expectancy Data'!AN2238</f>
        <v>0.54957805907172996</v>
      </c>
      <c r="N2228">
        <f>'Life Expectancy Data'!AO2238</f>
        <v>0.49275362318840576</v>
      </c>
    </row>
    <row r="2229" spans="1:14" x14ac:dyDescent="0.2">
      <c r="A2229">
        <f t="shared" ca="1" si="34"/>
        <v>0.32062339862622158</v>
      </c>
      <c r="B2229" t="s">
        <v>23</v>
      </c>
      <c r="C2229">
        <f>'Life Expectancy Data'!X2239</f>
        <v>0.30609418282548478</v>
      </c>
      <c r="D2229">
        <f>'Life Expectancy Data'!Y2239</f>
        <v>0</v>
      </c>
      <c r="E2229">
        <f>'Life Expectancy Data'!Z2239</f>
        <v>0.29451287793952968</v>
      </c>
      <c r="F2229">
        <f>'Life Expectancy Data'!AA2239</f>
        <v>5.5513154353578717E-4</v>
      </c>
      <c r="G2229">
        <f>'Life Expectancy Data'!AB2239</f>
        <v>0.96938775510204078</v>
      </c>
      <c r="H2229">
        <f>'Life Expectancy Data'!AC2239</f>
        <v>0</v>
      </c>
      <c r="I2229">
        <f>'Life Expectancy Data'!AD2239</f>
        <v>0.25955967555040554</v>
      </c>
      <c r="J2229">
        <f>'Life Expectancy Data'!AE2239</f>
        <v>0</v>
      </c>
      <c r="K2229">
        <f>'Life Expectancy Data'!AG2239</f>
        <v>5.9779454439930338E-2</v>
      </c>
      <c r="L2229">
        <f>'Life Expectancy Data'!AH2239</f>
        <v>0.97938144329896903</v>
      </c>
      <c r="M2229">
        <f>'Life Expectancy Data'!AN2239</f>
        <v>0.54219409282700426</v>
      </c>
      <c r="N2229">
        <f>'Life Expectancy Data'!AO2239</f>
        <v>0.48309178743961356</v>
      </c>
    </row>
    <row r="2230" spans="1:14" x14ac:dyDescent="0.2">
      <c r="A2230">
        <f t="shared" ca="1" si="34"/>
        <v>0.54836029935188102</v>
      </c>
      <c r="B2230" t="s">
        <v>23</v>
      </c>
      <c r="C2230">
        <f>'Life Expectancy Data'!X2240</f>
        <v>0.30886426592797783</v>
      </c>
      <c r="D2230">
        <f>'Life Expectancy Data'!Y2240</f>
        <v>0</v>
      </c>
      <c r="E2230">
        <f>'Life Expectancy Data'!Z2240</f>
        <v>0.32306830907054873</v>
      </c>
      <c r="F2230">
        <f>'Life Expectancy Data'!AA2240</f>
        <v>4.6270712411102162E-4</v>
      </c>
      <c r="G2230">
        <f>'Life Expectancy Data'!AB2240</f>
        <v>6.1224489795918366E-2</v>
      </c>
      <c r="H2230">
        <f>'Life Expectancy Data'!AC2240</f>
        <v>0</v>
      </c>
      <c r="I2230">
        <f>'Life Expectancy Data'!AD2240</f>
        <v>0.25260718424101969</v>
      </c>
      <c r="J2230">
        <f>'Life Expectancy Data'!AE2240</f>
        <v>0</v>
      </c>
      <c r="K2230">
        <f>'Life Expectancy Data'!AG2240</f>
        <v>0.55542658154381896</v>
      </c>
      <c r="L2230">
        <f>'Life Expectancy Data'!AH2240</f>
        <v>0.96907216494845361</v>
      </c>
      <c r="M2230">
        <f>'Life Expectancy Data'!AN2240</f>
        <v>0.53691983122362874</v>
      </c>
      <c r="N2230">
        <f>'Life Expectancy Data'!AO2240</f>
        <v>0.4734299516908213</v>
      </c>
    </row>
    <row r="2231" spans="1:14" x14ac:dyDescent="0.2">
      <c r="A2231">
        <f t="shared" ca="1" si="34"/>
        <v>0.3725462791573414</v>
      </c>
      <c r="B2231" t="s">
        <v>23</v>
      </c>
      <c r="C2231">
        <f>'Life Expectancy Data'!X2241</f>
        <v>0.31024930747922436</v>
      </c>
      <c r="D2231">
        <f>'Life Expectancy Data'!Y2241</f>
        <v>0</v>
      </c>
      <c r="E2231">
        <f>'Life Expectancy Data'!Z2241</f>
        <v>0.36562150055991044</v>
      </c>
      <c r="F2231">
        <f>'Life Expectancy Data'!AA2241</f>
        <v>4.4367470597573211E-3</v>
      </c>
      <c r="G2231">
        <f>'Life Expectancy Data'!AB2241</f>
        <v>0.42857142857142855</v>
      </c>
      <c r="H2231">
        <f>'Life Expectancy Data'!AC2241</f>
        <v>0</v>
      </c>
      <c r="I2231">
        <f>'Life Expectancy Data'!AD2241</f>
        <v>0.24565469293163383</v>
      </c>
      <c r="J2231">
        <f>'Life Expectancy Data'!AE2241</f>
        <v>0</v>
      </c>
      <c r="K2231">
        <f>'Life Expectancy Data'!AG2241</f>
        <v>0.62391178177597217</v>
      </c>
      <c r="L2231">
        <f>'Life Expectancy Data'!AH2241</f>
        <v>0.94845360824742264</v>
      </c>
      <c r="M2231">
        <f>'Life Expectancy Data'!AN2241</f>
        <v>0.53164556962025322</v>
      </c>
      <c r="N2231">
        <f>'Life Expectancy Data'!AO2241</f>
        <v>0.46859903381642509</v>
      </c>
    </row>
    <row r="2232" spans="1:14" x14ac:dyDescent="0.2">
      <c r="A2232">
        <f t="shared" ca="1" si="34"/>
        <v>0.41741771332735178</v>
      </c>
      <c r="B2232" t="s">
        <v>23</v>
      </c>
      <c r="C2232">
        <f>'Life Expectancy Data'!X2242</f>
        <v>0.31163434903047094</v>
      </c>
      <c r="D2232">
        <f>'Life Expectancy Data'!Y2242</f>
        <v>0</v>
      </c>
      <c r="E2232">
        <f>'Life Expectancy Data'!Z2242</f>
        <v>0.32418812989921614</v>
      </c>
      <c r="F2232">
        <f>'Life Expectancy Data'!AA2242</f>
        <v>2.6079078471752883E-3</v>
      </c>
      <c r="G2232">
        <f>'Life Expectancy Data'!AB2242</f>
        <v>0.81571428571428573</v>
      </c>
      <c r="H2232">
        <f>'Life Expectancy Data'!AC2242</f>
        <v>0</v>
      </c>
      <c r="I2232">
        <f>'Life Expectancy Data'!AD2242</f>
        <v>0.23986095017381229</v>
      </c>
      <c r="J2232">
        <f>'Life Expectancy Data'!AE2242</f>
        <v>0</v>
      </c>
      <c r="K2232">
        <f>'Life Expectancy Data'!AG2242</f>
        <v>4.8752176436448053E-2</v>
      </c>
      <c r="L2232">
        <f>'Life Expectancy Data'!AH2242</f>
        <v>0.92783505154639179</v>
      </c>
      <c r="M2232">
        <f>'Life Expectancy Data'!AN2242</f>
        <v>0.52848101265822789</v>
      </c>
      <c r="N2232">
        <f>'Life Expectancy Data'!AO2242</f>
        <v>0.46376811594202899</v>
      </c>
    </row>
    <row r="2233" spans="1:14" x14ac:dyDescent="0.2">
      <c r="A2233">
        <f t="shared" ca="1" si="34"/>
        <v>0.98238209533212872</v>
      </c>
      <c r="B2233" t="s">
        <v>23</v>
      </c>
      <c r="C2233">
        <f>'Life Expectancy Data'!X2243</f>
        <v>0.31024930747922436</v>
      </c>
      <c r="D2233">
        <f>'Life Expectancy Data'!Y2243</f>
        <v>0</v>
      </c>
      <c r="E2233">
        <f>'Life Expectancy Data'!Z2243</f>
        <v>0.28051511758118702</v>
      </c>
      <c r="F2233">
        <f>'Life Expectancy Data'!AA2243</f>
        <v>1.97189219946363E-4</v>
      </c>
      <c r="G2233">
        <f>'Life Expectancy Data'!AB2243</f>
        <v>0.81571428571428573</v>
      </c>
      <c r="H2233">
        <f>'Life Expectancy Data'!AC2243</f>
        <v>0</v>
      </c>
      <c r="I2233">
        <f>'Life Expectancy Data'!AD2243</f>
        <v>0.23290845886442643</v>
      </c>
      <c r="J2233">
        <f>'Life Expectancy Data'!AE2243</f>
        <v>0</v>
      </c>
      <c r="K2233">
        <f>'Life Expectancy Data'!AG2243</f>
        <v>5.2814857806152062E-2</v>
      </c>
      <c r="L2233">
        <f>'Life Expectancy Data'!AH2243</f>
        <v>0.92783505154639179</v>
      </c>
      <c r="M2233">
        <f>'Life Expectancy Data'!AN2243</f>
        <v>0.52426160337552741</v>
      </c>
      <c r="N2233">
        <f>'Life Expectancy Data'!AO2243</f>
        <v>0.45410628019323673</v>
      </c>
    </row>
    <row r="2234" spans="1:14" x14ac:dyDescent="0.2">
      <c r="A2234">
        <f t="shared" ca="1" si="34"/>
        <v>0.13479651460306674</v>
      </c>
      <c r="B2234" t="s">
        <v>23</v>
      </c>
      <c r="C2234">
        <f>'Life Expectancy Data'!X2244</f>
        <v>0.30886426592797783</v>
      </c>
      <c r="D2234">
        <f>'Life Expectancy Data'!Y2244</f>
        <v>0</v>
      </c>
      <c r="E2234">
        <f>'Life Expectancy Data'!Z2244</f>
        <v>0.28331466965285557</v>
      </c>
      <c r="F2234">
        <f>'Life Expectancy Data'!AA2244</f>
        <v>0</v>
      </c>
      <c r="G2234">
        <f>'Life Expectancy Data'!AB2244</f>
        <v>0.81571428571428573</v>
      </c>
      <c r="H2234">
        <f>'Life Expectancy Data'!AC2244</f>
        <v>0</v>
      </c>
      <c r="I2234">
        <f>'Life Expectancy Data'!AD2244</f>
        <v>1.9698725376593281E-2</v>
      </c>
      <c r="J2234">
        <f>'Life Expectancy Data'!AE2244</f>
        <v>0</v>
      </c>
      <c r="K2234">
        <f>'Life Expectancy Data'!AG2244</f>
        <v>0.49274521183981429</v>
      </c>
      <c r="L2234">
        <f>'Life Expectancy Data'!AH2244</f>
        <v>0.82474226804123707</v>
      </c>
      <c r="M2234">
        <f>'Life Expectancy Data'!AN2244</f>
        <v>0.51476793248945152</v>
      </c>
      <c r="N2234">
        <f>'Life Expectancy Data'!AO2244</f>
        <v>0.44927536231884063</v>
      </c>
    </row>
    <row r="2235" spans="1:14" x14ac:dyDescent="0.2">
      <c r="A2235">
        <f t="shared" ca="1" si="34"/>
        <v>0.13048430356629837</v>
      </c>
      <c r="B2235" t="s">
        <v>23</v>
      </c>
      <c r="C2235">
        <f>'Life Expectancy Data'!X2245</f>
        <v>0.12049861495844875</v>
      </c>
      <c r="D2235">
        <f>'Life Expectancy Data'!Y2245</f>
        <v>3.8888888888888888E-3</v>
      </c>
      <c r="E2235">
        <f>'Life Expectancy Data'!Z2245</f>
        <v>0.25699888017917133</v>
      </c>
      <c r="F2235">
        <f>'Life Expectancy Data'!AA2245</f>
        <v>0</v>
      </c>
      <c r="G2235">
        <f>'Life Expectancy Data'!AB2245</f>
        <v>0.98979591836734693</v>
      </c>
      <c r="H2235">
        <f>'Life Expectancy Data'!AC2245</f>
        <v>1.0321279273080312E-3</v>
      </c>
      <c r="I2235">
        <f>'Life Expectancy Data'!AD2245</f>
        <v>0.7786790266512168</v>
      </c>
      <c r="J2235">
        <f>'Life Expectancy Data'!AE2245</f>
        <v>3.2000000000000002E-3</v>
      </c>
      <c r="K2235">
        <f>'Life Expectancy Data'!AG2245</f>
        <v>0.32269297736506092</v>
      </c>
      <c r="L2235">
        <f>'Life Expectancy Data'!AH2245</f>
        <v>0.98969072164948457</v>
      </c>
      <c r="M2235">
        <f>'Life Expectancy Data'!AN2245</f>
        <v>0.89135021097046419</v>
      </c>
      <c r="N2235">
        <f>'Life Expectancy Data'!AO2245</f>
        <v>0.7777777777777779</v>
      </c>
    </row>
    <row r="2236" spans="1:14" x14ac:dyDescent="0.2">
      <c r="A2236">
        <f t="shared" ca="1" si="34"/>
        <v>0.34694487417952036</v>
      </c>
      <c r="B2236" t="s">
        <v>23</v>
      </c>
      <c r="C2236">
        <f>'Life Expectancy Data'!X2246</f>
        <v>0.12049861495844875</v>
      </c>
      <c r="D2236">
        <f>'Life Expectancy Data'!Y2246</f>
        <v>3.8888888888888888E-3</v>
      </c>
      <c r="E2236">
        <f>'Life Expectancy Data'!Z2246</f>
        <v>4.4792833146696529E-3</v>
      </c>
      <c r="F2236">
        <f>'Life Expectancy Data'!AA2246</f>
        <v>0.10357557936578338</v>
      </c>
      <c r="G2236">
        <f>'Life Expectancy Data'!AB2246</f>
        <v>0.98979591836734693</v>
      </c>
      <c r="H2236">
        <f>'Life Expectancy Data'!AC2246</f>
        <v>7.2578858815267955E-4</v>
      </c>
      <c r="I2236">
        <f>'Life Expectancy Data'!AD2246</f>
        <v>0.76825028968713793</v>
      </c>
      <c r="J2236">
        <f>'Life Expectancy Data'!AE2246</f>
        <v>3.5999999999999999E-3</v>
      </c>
      <c r="K2236">
        <f>'Life Expectancy Data'!AG2246</f>
        <v>0.25014509576320371</v>
      </c>
      <c r="L2236">
        <f>'Life Expectancy Data'!AH2246</f>
        <v>0.98969072164948457</v>
      </c>
      <c r="M2236">
        <f>'Life Expectancy Data'!AN2246</f>
        <v>0.8871308016877637</v>
      </c>
      <c r="N2236">
        <f>'Life Expectancy Data'!AO2246</f>
        <v>0.76328502415458943</v>
      </c>
    </row>
    <row r="2237" spans="1:14" x14ac:dyDescent="0.2">
      <c r="A2237">
        <f t="shared" ca="1" si="34"/>
        <v>0.40993644855608502</v>
      </c>
      <c r="B2237" t="s">
        <v>23</v>
      </c>
      <c r="C2237">
        <f>'Life Expectancy Data'!X2247</f>
        <v>0.12188365650969529</v>
      </c>
      <c r="D2237">
        <f>'Life Expectancy Data'!Y2247</f>
        <v>4.4444444444444444E-3</v>
      </c>
      <c r="E2237">
        <f>'Life Expectancy Data'!Z2247</f>
        <v>4.4792833146696529E-3</v>
      </c>
      <c r="F2237">
        <f>'Life Expectancy Data'!AA2247</f>
        <v>0.10508841841711006</v>
      </c>
      <c r="G2237">
        <f>'Life Expectancy Data'!AB2247</f>
        <v>0.98979591836734693</v>
      </c>
      <c r="H2237">
        <f>'Life Expectancy Data'!AC2247</f>
        <v>5.4858306273358375E-3</v>
      </c>
      <c r="I2237">
        <f>'Life Expectancy Data'!AD2247</f>
        <v>0.75782155272305918</v>
      </c>
      <c r="J2237">
        <f>'Life Expectancy Data'!AE2247</f>
        <v>3.5999999999999999E-3</v>
      </c>
      <c r="K2237">
        <f>'Life Expectancy Data'!AG2247</f>
        <v>0.22518862449216481</v>
      </c>
      <c r="L2237">
        <f>'Life Expectancy Data'!AH2247</f>
        <v>0.98969072164948457</v>
      </c>
      <c r="M2237">
        <f>'Life Expectancy Data'!AN2247</f>
        <v>0.87552742616033752</v>
      </c>
      <c r="N2237">
        <f>'Life Expectancy Data'!AO2247</f>
        <v>0.7342995169082126</v>
      </c>
    </row>
    <row r="2238" spans="1:14" x14ac:dyDescent="0.2">
      <c r="A2238">
        <f t="shared" ca="1" si="34"/>
        <v>0.35379759967721047</v>
      </c>
      <c r="B2238" t="s">
        <v>23</v>
      </c>
      <c r="C2238">
        <f>'Life Expectancy Data'!X2248</f>
        <v>1.1080332409972299E-2</v>
      </c>
      <c r="D2238">
        <f>'Life Expectancy Data'!Y2248</f>
        <v>4.4444444444444444E-3</v>
      </c>
      <c r="E2238">
        <f>'Life Expectancy Data'!Z2248</f>
        <v>4.4792833146696529E-3</v>
      </c>
      <c r="F2238">
        <f>'Life Expectancy Data'!AA2248</f>
        <v>1.008119720621258E-2</v>
      </c>
      <c r="G2238">
        <f>'Life Expectancy Data'!AB2248</f>
        <v>0.98979591836734693</v>
      </c>
      <c r="H2238">
        <f>'Life Expectancy Data'!AC2248</f>
        <v>1.3855963955642064E-3</v>
      </c>
      <c r="I2238">
        <f>'Life Expectancy Data'!AD2248</f>
        <v>0.74855156431054459</v>
      </c>
      <c r="J2238">
        <f>'Life Expectancy Data'!AE2248</f>
        <v>3.5999999999999999E-3</v>
      </c>
      <c r="K2238">
        <f>'Life Expectancy Data'!AG2248</f>
        <v>0.20255368543238536</v>
      </c>
      <c r="L2238">
        <f>'Life Expectancy Data'!AH2248</f>
        <v>0.98969072164948457</v>
      </c>
      <c r="M2238">
        <f>'Life Expectancy Data'!AN2248</f>
        <v>0.8628691983122363</v>
      </c>
      <c r="N2238">
        <f>'Life Expectancy Data'!AO2248</f>
        <v>0.70048309178743962</v>
      </c>
    </row>
    <row r="2239" spans="1:14" x14ac:dyDescent="0.2">
      <c r="A2239">
        <f t="shared" ca="1" si="34"/>
        <v>0.10351447356869525</v>
      </c>
      <c r="B2239" t="s">
        <v>23</v>
      </c>
      <c r="C2239">
        <f>'Life Expectancy Data'!X2249</f>
        <v>0.12603878116343489</v>
      </c>
      <c r="D2239">
        <f>'Life Expectancy Data'!Y2249</f>
        <v>4.4444444444444444E-3</v>
      </c>
      <c r="E2239">
        <f>'Life Expectancy Data'!Z2249</f>
        <v>4.4792833146696529E-3</v>
      </c>
      <c r="F2239">
        <f>'Life Expectancy Data'!AA2249</f>
        <v>8.9104900974445438E-3</v>
      </c>
      <c r="G2239">
        <f>'Life Expectancy Data'!AB2249</f>
        <v>0.98979591836734693</v>
      </c>
      <c r="H2239">
        <f>'Life Expectancy Data'!AC2249</f>
        <v>1.7060744734498051E-3</v>
      </c>
      <c r="I2239">
        <f>'Life Expectancy Data'!AD2249</f>
        <v>0.73812282734646584</v>
      </c>
      <c r="J2239">
        <f>'Life Expectancy Data'!AE2249</f>
        <v>3.5999999999999999E-3</v>
      </c>
      <c r="K2239">
        <f>'Life Expectancy Data'!AG2249</f>
        <v>0.18572257690075447</v>
      </c>
      <c r="L2239">
        <f>'Life Expectancy Data'!AH2249</f>
        <v>0.98969072164948457</v>
      </c>
      <c r="M2239">
        <f>'Life Expectancy Data'!AN2249</f>
        <v>0.84810126582278489</v>
      </c>
      <c r="N2239">
        <f>'Life Expectancy Data'!AO2249</f>
        <v>0.6714975845410629</v>
      </c>
    </row>
    <row r="2240" spans="1:14" x14ac:dyDescent="0.2">
      <c r="A2240">
        <f t="shared" ca="1" si="34"/>
        <v>0.11225027620975159</v>
      </c>
      <c r="B2240" t="s">
        <v>23</v>
      </c>
      <c r="C2240">
        <f>'Life Expectancy Data'!X2250</f>
        <v>0.12880886426592797</v>
      </c>
      <c r="D2240">
        <f>'Life Expectancy Data'!Y2250</f>
        <v>4.4444444444444444E-3</v>
      </c>
      <c r="E2240">
        <f>'Life Expectancy Data'!Z2250</f>
        <v>4.4792833146696529E-3</v>
      </c>
      <c r="F2240">
        <f>'Life Expectancy Data'!AA2250</f>
        <v>6.1496497108592375E-2</v>
      </c>
      <c r="G2240">
        <f>'Life Expectancy Data'!AB2250</f>
        <v>0.98979591836734693</v>
      </c>
      <c r="H2240">
        <f>'Life Expectancy Data'!AC2250</f>
        <v>1.5741129119674997E-3</v>
      </c>
      <c r="I2240">
        <f>'Life Expectancy Data'!AD2250</f>
        <v>0.72885283893395136</v>
      </c>
      <c r="J2240">
        <f>'Life Expectancy Data'!AE2250</f>
        <v>3.5999999999999999E-3</v>
      </c>
      <c r="K2240">
        <f>'Life Expectancy Data'!AG2250</f>
        <v>0.18107951247823564</v>
      </c>
      <c r="L2240">
        <f>'Life Expectancy Data'!AH2250</f>
        <v>0.98969072164948457</v>
      </c>
      <c r="M2240">
        <f>'Life Expectancy Data'!AN2250</f>
        <v>0.83544303797468367</v>
      </c>
      <c r="N2240">
        <f>'Life Expectancy Data'!AO2250</f>
        <v>0.64251207729468607</v>
      </c>
    </row>
    <row r="2241" spans="1:14" x14ac:dyDescent="0.2">
      <c r="A2241">
        <f t="shared" ca="1" si="34"/>
        <v>0.51857300129213424</v>
      </c>
      <c r="B2241" t="s">
        <v>23</v>
      </c>
      <c r="C2241">
        <f>'Life Expectancy Data'!X2251</f>
        <v>0.1329639889196676</v>
      </c>
      <c r="D2241">
        <f>'Life Expectancy Data'!Y2251</f>
        <v>4.4444444444444444E-3</v>
      </c>
      <c r="E2241">
        <f>'Life Expectancy Data'!Z2251</f>
        <v>4.4792833146696529E-3</v>
      </c>
      <c r="F2241">
        <f>'Life Expectancy Data'!AA2251</f>
        <v>6.0535592851183378E-3</v>
      </c>
      <c r="G2241">
        <f>'Life Expectancy Data'!AB2251</f>
        <v>0.98979591836734693</v>
      </c>
      <c r="H2241">
        <f>'Life Expectancy Data'!AC2251</f>
        <v>3.8645885862675141E-4</v>
      </c>
      <c r="I2241">
        <f>'Life Expectancy Data'!AD2251</f>
        <v>0.71958285052143689</v>
      </c>
      <c r="J2241">
        <f>'Life Expectancy Data'!AE2251</f>
        <v>4.0000000000000001E-3</v>
      </c>
      <c r="K2241">
        <f>'Life Expectancy Data'!AG2251</f>
        <v>0.26291352292513059</v>
      </c>
      <c r="L2241">
        <f>'Life Expectancy Data'!AH2251</f>
        <v>0.98969072164948457</v>
      </c>
      <c r="M2241">
        <f>'Life Expectancy Data'!AN2251</f>
        <v>0.83016877637130804</v>
      </c>
      <c r="N2241">
        <f>'Life Expectancy Data'!AO2251</f>
        <v>0.6280193236714976</v>
      </c>
    </row>
    <row r="2242" spans="1:14" x14ac:dyDescent="0.2">
      <c r="A2242">
        <f t="shared" ca="1" si="34"/>
        <v>0.16972730341091458</v>
      </c>
      <c r="B2242" t="s">
        <v>23</v>
      </c>
      <c r="C2242">
        <f>'Life Expectancy Data'!X2252</f>
        <v>0.13434903047091412</v>
      </c>
      <c r="D2242">
        <f>'Life Expectancy Data'!Y2252</f>
        <v>5.0000000000000001E-3</v>
      </c>
      <c r="E2242">
        <f>'Life Expectancy Data'!Z2252</f>
        <v>4.4792833146696529E-3</v>
      </c>
      <c r="F2242">
        <f>'Life Expectancy Data'!AA2252</f>
        <v>7.9603382604876208E-4</v>
      </c>
      <c r="G2242">
        <f>'Life Expectancy Data'!AB2252</f>
        <v>0.98979591836734693</v>
      </c>
      <c r="H2242">
        <f>'Life Expectancy Data'!AC2252</f>
        <v>7.4464023979300888E-4</v>
      </c>
      <c r="I2242">
        <f>'Life Expectancy Data'!AD2252</f>
        <v>0.7114716106604867</v>
      </c>
      <c r="J2242">
        <f>'Life Expectancy Data'!AE2252</f>
        <v>4.0000000000000001E-3</v>
      </c>
      <c r="K2242">
        <f>'Life Expectancy Data'!AG2252</f>
        <v>0.14509576320371445</v>
      </c>
      <c r="L2242">
        <f>'Life Expectancy Data'!AH2252</f>
        <v>0.98969072164948457</v>
      </c>
      <c r="M2242">
        <f>'Life Expectancy Data'!AN2252</f>
        <v>0.82172995780590719</v>
      </c>
      <c r="N2242">
        <f>'Life Expectancy Data'!AO2252</f>
        <v>0.6183574879227054</v>
      </c>
    </row>
    <row r="2243" spans="1:14" x14ac:dyDescent="0.2">
      <c r="A2243">
        <f t="shared" ref="A2243:A2306" ca="1" si="35">RAND()</f>
        <v>3.969362098741025E-2</v>
      </c>
      <c r="B2243" t="s">
        <v>23</v>
      </c>
      <c r="C2243">
        <f>'Life Expectancy Data'!X2253</f>
        <v>0.13573407202216067</v>
      </c>
      <c r="D2243">
        <f>'Life Expectancy Data'!Y2253</f>
        <v>5.0000000000000001E-3</v>
      </c>
      <c r="E2243">
        <f>'Life Expectancy Data'!Z2253</f>
        <v>5.0391937290033603E-3</v>
      </c>
      <c r="F2243">
        <f>'Life Expectancy Data'!AA2253</f>
        <v>6.7140449411926262E-2</v>
      </c>
      <c r="G2243">
        <f>'Life Expectancy Data'!AB2253</f>
        <v>0.96938775510204078</v>
      </c>
      <c r="H2243">
        <f>'Life Expectancy Data'!AC2253</f>
        <v>2.1905619206062692E-2</v>
      </c>
      <c r="I2243">
        <f>'Life Expectancy Data'!AD2253</f>
        <v>0.70220162224797222</v>
      </c>
      <c r="J2243">
        <f>'Life Expectancy Data'!AE2253</f>
        <v>4.0000000000000001E-3</v>
      </c>
      <c r="K2243">
        <f>'Life Expectancy Data'!AG2253</f>
        <v>0.18107951247823564</v>
      </c>
      <c r="L2243">
        <f>'Life Expectancy Data'!AH2253</f>
        <v>0.96907216494845361</v>
      </c>
      <c r="M2243">
        <f>'Life Expectancy Data'!AN2253</f>
        <v>0.81540084388185663</v>
      </c>
      <c r="N2243">
        <f>'Life Expectancy Data'!AO2253</f>
        <v>0.61352657004830913</v>
      </c>
    </row>
    <row r="2244" spans="1:14" x14ac:dyDescent="0.2">
      <c r="A2244">
        <f t="shared" ca="1" si="35"/>
        <v>0.75727359963734264</v>
      </c>
      <c r="B2244" t="s">
        <v>23</v>
      </c>
      <c r="C2244">
        <f>'Life Expectancy Data'!X2254</f>
        <v>0</v>
      </c>
      <c r="D2244">
        <f>'Life Expectancy Data'!Y2254</f>
        <v>5.0000000000000001E-3</v>
      </c>
      <c r="E2244">
        <f>'Life Expectancy Data'!Z2254</f>
        <v>3.9193729003359464E-3</v>
      </c>
      <c r="F2244">
        <f>'Life Expectancy Data'!AA2254</f>
        <v>7.1635590188388942E-2</v>
      </c>
      <c r="G2244">
        <f>'Life Expectancy Data'!AB2254</f>
        <v>0.96938775510204078</v>
      </c>
      <c r="H2244">
        <f>'Life Expectancy Data'!AC2254</f>
        <v>3.8033207184364438E-3</v>
      </c>
      <c r="I2244">
        <f>'Life Expectancy Data'!AD2254</f>
        <v>6.8366164542294328E-2</v>
      </c>
      <c r="J2244">
        <f>'Life Expectancy Data'!AE2254</f>
        <v>4.0000000000000001E-3</v>
      </c>
      <c r="K2244">
        <f>'Life Expectancy Data'!AG2254</f>
        <v>0.18456181079512476</v>
      </c>
      <c r="L2244">
        <f>'Life Expectancy Data'!AH2254</f>
        <v>0.96907216494845361</v>
      </c>
      <c r="M2244">
        <f>'Life Expectancy Data'!AN2254</f>
        <v>0.80907172995780596</v>
      </c>
      <c r="N2244">
        <f>'Life Expectancy Data'!AO2254</f>
        <v>0.60386473429951693</v>
      </c>
    </row>
    <row r="2245" spans="1:14" x14ac:dyDescent="0.2">
      <c r="A2245">
        <f t="shared" ca="1" si="35"/>
        <v>0.545100964336797</v>
      </c>
      <c r="B2245" t="s">
        <v>23</v>
      </c>
      <c r="C2245">
        <f>'Life Expectancy Data'!X2255</f>
        <v>1.3850415512465374E-2</v>
      </c>
      <c r="D2245">
        <f>'Life Expectancy Data'!Y2255</f>
        <v>5.0000000000000001E-3</v>
      </c>
      <c r="E2245">
        <f>'Life Expectancy Data'!Z2255</f>
        <v>2.2396416573348264E-3</v>
      </c>
      <c r="F2245">
        <f>'Life Expectancy Data'!AA2255</f>
        <v>5.7343593562640398E-2</v>
      </c>
      <c r="G2245">
        <f>'Life Expectancy Data'!AB2255</f>
        <v>0.97959183673469385</v>
      </c>
      <c r="H2245">
        <f>'Life Expectancy Data'!AC2255</f>
        <v>1.7579165154607108E-3</v>
      </c>
      <c r="I2245">
        <f>'Life Expectancy Data'!AD2255</f>
        <v>6.0254924681344149E-2</v>
      </c>
      <c r="J2245">
        <f>'Life Expectancy Data'!AE2255</f>
        <v>4.0000000000000001E-3</v>
      </c>
      <c r="K2245">
        <f>'Life Expectancy Data'!AG2255</f>
        <v>0.17701683110853161</v>
      </c>
      <c r="L2245">
        <f>'Life Expectancy Data'!AH2255</f>
        <v>0.96907216494845361</v>
      </c>
      <c r="M2245">
        <f>'Life Expectancy Data'!AN2255</f>
        <v>0.8027426160337553</v>
      </c>
      <c r="N2245">
        <f>'Life Expectancy Data'!AO2255</f>
        <v>0.59903381642512077</v>
      </c>
    </row>
    <row r="2246" spans="1:14" x14ac:dyDescent="0.2">
      <c r="A2246">
        <f t="shared" ca="1" si="35"/>
        <v>0.31512719797504418</v>
      </c>
      <c r="B2246" t="s">
        <v>23</v>
      </c>
      <c r="C2246">
        <f>'Life Expectancy Data'!X2256</f>
        <v>1.5235457063711912E-2</v>
      </c>
      <c r="D2246">
        <f>'Life Expectancy Data'!Y2256</f>
        <v>5.0000000000000001E-3</v>
      </c>
      <c r="E2246">
        <f>'Life Expectancy Data'!Z2256</f>
        <v>2.7995520716685329E-3</v>
      </c>
      <c r="F2246">
        <f>'Life Expectancy Data'!AA2256</f>
        <v>4.1913922637146918E-2</v>
      </c>
      <c r="G2246">
        <f>'Life Expectancy Data'!AB2256</f>
        <v>0.96938775510204078</v>
      </c>
      <c r="H2246">
        <f>'Life Expectancy Data'!AC2256</f>
        <v>8.8602762709547884E-3</v>
      </c>
      <c r="I2246">
        <f>'Life Expectancy Data'!AD2256</f>
        <v>0.67670915411355737</v>
      </c>
      <c r="J2246">
        <f>'Life Expectancy Data'!AE2256</f>
        <v>4.4000000000000003E-3</v>
      </c>
      <c r="K2246">
        <f>'Life Expectancy Data'!AG2256</f>
        <v>0.18630295995356935</v>
      </c>
      <c r="L2246">
        <f>'Life Expectancy Data'!AH2256</f>
        <v>0.96907216494845361</v>
      </c>
      <c r="M2246">
        <f>'Life Expectancy Data'!AN2256</f>
        <v>0.79535864978902959</v>
      </c>
      <c r="N2246">
        <f>'Life Expectancy Data'!AO2256</f>
        <v>0.59420289855072472</v>
      </c>
    </row>
    <row r="2247" spans="1:14" x14ac:dyDescent="0.2">
      <c r="A2247">
        <f t="shared" ca="1" si="35"/>
        <v>0.79097492995327434</v>
      </c>
      <c r="B2247" t="s">
        <v>23</v>
      </c>
      <c r="C2247">
        <f>'Life Expectancy Data'!X2257</f>
        <v>1.662049861495845E-2</v>
      </c>
      <c r="D2247">
        <f>'Life Expectancy Data'!Y2257</f>
        <v>5.0000000000000001E-3</v>
      </c>
      <c r="E2247">
        <f>'Life Expectancy Data'!Z2257</f>
        <v>2.2396416573348264E-3</v>
      </c>
      <c r="F2247">
        <f>'Life Expectancy Data'!AA2257</f>
        <v>4.2729602036423203E-2</v>
      </c>
      <c r="G2247">
        <f>'Life Expectancy Data'!AB2257</f>
        <v>0.95918367346938771</v>
      </c>
      <c r="H2247">
        <f>'Life Expectancy Data'!AC2257</f>
        <v>5.6931987953794602E-3</v>
      </c>
      <c r="I2247">
        <f>'Life Expectancy Data'!AD2257</f>
        <v>0.66628041714947861</v>
      </c>
      <c r="J2247">
        <f>'Life Expectancy Data'!AE2257</f>
        <v>4.4000000000000003E-3</v>
      </c>
      <c r="K2247">
        <f>'Life Expectancy Data'!AG2257</f>
        <v>0.22228670922809055</v>
      </c>
      <c r="L2247">
        <f>'Life Expectancy Data'!AH2257</f>
        <v>0.95876288659793818</v>
      </c>
      <c r="M2247">
        <f>'Life Expectancy Data'!AN2257</f>
        <v>0.78797468354430378</v>
      </c>
      <c r="N2247">
        <f>'Life Expectancy Data'!AO2257</f>
        <v>0.58937198067632846</v>
      </c>
    </row>
    <row r="2248" spans="1:14" x14ac:dyDescent="0.2">
      <c r="A2248">
        <f t="shared" ca="1" si="35"/>
        <v>0.93928909444042097</v>
      </c>
      <c r="B2248" t="s">
        <v>23</v>
      </c>
      <c r="C2248">
        <f>'Life Expectancy Data'!X2258</f>
        <v>1.9390581717451522E-2</v>
      </c>
      <c r="D2248">
        <f>'Life Expectancy Data'!Y2258</f>
        <v>5.5555555555555558E-3</v>
      </c>
      <c r="E2248">
        <f>'Life Expectancy Data'!Z2258</f>
        <v>2.2396416573348264E-3</v>
      </c>
      <c r="F2248">
        <f>'Life Expectancy Data'!AA2258</f>
        <v>3.5323428590238869E-2</v>
      </c>
      <c r="G2248">
        <f>'Life Expectancy Data'!AB2258</f>
        <v>0.97959183673469385</v>
      </c>
      <c r="H2248">
        <f>'Life Expectancy Data'!AC2258</f>
        <v>1.4657159150356061E-3</v>
      </c>
      <c r="I2248">
        <f>'Life Expectancy Data'!AD2258</f>
        <v>0.65701042873696414</v>
      </c>
      <c r="J2248">
        <f>'Life Expectancy Data'!AE2258</f>
        <v>4.4000000000000003E-3</v>
      </c>
      <c r="K2248">
        <f>'Life Expectancy Data'!AG2258</f>
        <v>0.2269297736506094</v>
      </c>
      <c r="L2248">
        <f>'Life Expectancy Data'!AH2258</f>
        <v>0.95876288659793818</v>
      </c>
      <c r="M2248">
        <f>'Life Expectancy Data'!AN2258</f>
        <v>0.78586497890295359</v>
      </c>
      <c r="N2248">
        <f>'Life Expectancy Data'!AO2258</f>
        <v>0.58454106280193241</v>
      </c>
    </row>
    <row r="2249" spans="1:14" x14ac:dyDescent="0.2">
      <c r="A2249">
        <f t="shared" ca="1" si="35"/>
        <v>4.3115425552941899E-2</v>
      </c>
      <c r="B2249" t="s">
        <v>23</v>
      </c>
      <c r="C2249">
        <f>'Life Expectancy Data'!X2259</f>
        <v>2.2160664819944598E-2</v>
      </c>
      <c r="D2249">
        <f>'Life Expectancy Data'!Y2259</f>
        <v>5.5555555555555558E-3</v>
      </c>
      <c r="E2249">
        <f>'Life Expectancy Data'!Z2259</f>
        <v>2.2396416573348264E-3</v>
      </c>
      <c r="F2249">
        <f>'Life Expectancy Data'!AA2259</f>
        <v>3.6473227082574014E-2</v>
      </c>
      <c r="G2249">
        <f>'Life Expectancy Data'!AB2259</f>
        <v>0.95918367346938771</v>
      </c>
      <c r="H2249">
        <f>'Life Expectancy Data'!AC2259</f>
        <v>7.3050150106276186E-4</v>
      </c>
      <c r="I2249">
        <f>'Life Expectancy Data'!AD2259</f>
        <v>0.64774044032444955</v>
      </c>
      <c r="J2249">
        <f>'Life Expectancy Data'!AE2259</f>
        <v>4.7999999999999996E-3</v>
      </c>
      <c r="K2249">
        <f>'Life Expectancy Data'!AG2259</f>
        <v>0.23911781775972141</v>
      </c>
      <c r="L2249">
        <f>'Life Expectancy Data'!AH2259</f>
        <v>0.97938144329896903</v>
      </c>
      <c r="M2249">
        <f>'Life Expectancy Data'!AN2259</f>
        <v>0.78270042194092826</v>
      </c>
      <c r="N2249">
        <f>'Life Expectancy Data'!AO2259</f>
        <v>0.57971014492753625</v>
      </c>
    </row>
    <row r="2250" spans="1:14" x14ac:dyDescent="0.2">
      <c r="A2250">
        <f t="shared" ca="1" si="35"/>
        <v>3.0845524344736308E-2</v>
      </c>
      <c r="B2250" t="s">
        <v>23</v>
      </c>
      <c r="C2250">
        <f>'Life Expectancy Data'!X2260</f>
        <v>1.3850415512465374E-2</v>
      </c>
      <c r="D2250">
        <f>'Life Expectancy Data'!Y2260</f>
        <v>5.5555555555555558E-3</v>
      </c>
      <c r="E2250">
        <f>'Life Expectancy Data'!Z2260</f>
        <v>2.2396416573348264E-3</v>
      </c>
      <c r="F2250">
        <f>'Life Expectancy Data'!AA2260</f>
        <v>4.0153158656965802E-2</v>
      </c>
      <c r="G2250">
        <f>'Life Expectancy Data'!AB2260</f>
        <v>0.93877551020408168</v>
      </c>
      <c r="H2250">
        <f>'Life Expectancy Data'!AC2260</f>
        <v>0</v>
      </c>
      <c r="I2250">
        <f>'Life Expectancy Data'!AD2260</f>
        <v>0.63962920046349947</v>
      </c>
      <c r="J2250">
        <f>'Life Expectancy Data'!AE2260</f>
        <v>4.7999999999999996E-3</v>
      </c>
      <c r="K2250">
        <f>'Life Expectancy Data'!AG2260</f>
        <v>0.22460824143934996</v>
      </c>
      <c r="L2250">
        <f>'Life Expectancy Data'!AH2260</f>
        <v>0.95876288659793818</v>
      </c>
      <c r="M2250">
        <f>'Life Expectancy Data'!AN2260</f>
        <v>0.77742616033755274</v>
      </c>
      <c r="N2250">
        <f>'Life Expectancy Data'!AO2260</f>
        <v>0.57004830917874405</v>
      </c>
    </row>
    <row r="2251" spans="1:14" x14ac:dyDescent="0.2">
      <c r="A2251">
        <f t="shared" ca="1" si="35"/>
        <v>0.43651710051959158</v>
      </c>
      <c r="B2251" t="s">
        <v>23</v>
      </c>
      <c r="C2251">
        <f>'Life Expectancy Data'!X2261</f>
        <v>0.25900277008310252</v>
      </c>
      <c r="D2251">
        <f>'Life Expectancy Data'!Y2261</f>
        <v>1.0555555555555556E-2</v>
      </c>
      <c r="E2251">
        <f>'Life Expectancy Data'!Z2261</f>
        <v>0.25699888017917133</v>
      </c>
      <c r="F2251">
        <f>'Life Expectancy Data'!AA2261</f>
        <v>0</v>
      </c>
      <c r="G2251">
        <f>'Life Expectancy Data'!AB2261</f>
        <v>0.89795918367346939</v>
      </c>
      <c r="H2251">
        <f>'Life Expectancy Data'!AC2261</f>
        <v>2.7334894878477538E-4</v>
      </c>
      <c r="I2251">
        <f>'Life Expectancy Data'!AD2261</f>
        <v>0.26998841251448435</v>
      </c>
      <c r="J2251">
        <f>'Life Expectancy Data'!AE2261</f>
        <v>1.04E-2</v>
      </c>
      <c r="K2251">
        <f>'Life Expectancy Data'!AG2261</f>
        <v>0.32269297736506092</v>
      </c>
      <c r="L2251">
        <f>'Life Expectancy Data'!AH2261</f>
        <v>0.89690721649484539</v>
      </c>
      <c r="M2251">
        <f>'Life Expectancy Data'!AN2261</f>
        <v>0.51793248945147685</v>
      </c>
      <c r="N2251">
        <f>'Life Expectancy Data'!AO2261</f>
        <v>0.45893719806763289</v>
      </c>
    </row>
    <row r="2252" spans="1:14" x14ac:dyDescent="0.2">
      <c r="A2252">
        <f t="shared" ca="1" si="35"/>
        <v>6.3332555554016179E-2</v>
      </c>
      <c r="B2252" t="s">
        <v>23</v>
      </c>
      <c r="C2252">
        <f>'Life Expectancy Data'!X2262</f>
        <v>0.26454293628808867</v>
      </c>
      <c r="D2252">
        <f>'Life Expectancy Data'!Y2262</f>
        <v>1.0555555555555556E-2</v>
      </c>
      <c r="E2252">
        <f>'Life Expectancy Data'!Z2262</f>
        <v>1.3997760358342666E-2</v>
      </c>
      <c r="F2252">
        <f>'Life Expectancy Data'!AA2262</f>
        <v>6.573584925008805E-4</v>
      </c>
      <c r="G2252">
        <f>'Life Expectancy Data'!AB2262</f>
        <v>0.89795918367346939</v>
      </c>
      <c r="H2252">
        <f>'Life Expectancy Data'!AC2262</f>
        <v>1.5081321312263471E-4</v>
      </c>
      <c r="I2252">
        <f>'Life Expectancy Data'!AD2262</f>
        <v>0.26419466975666284</v>
      </c>
      <c r="J2252">
        <f>'Life Expectancy Data'!AE2262</f>
        <v>1.0800000000000001E-2</v>
      </c>
      <c r="K2252">
        <f>'Life Expectancy Data'!AG2262</f>
        <v>0.248984329657574</v>
      </c>
      <c r="L2252">
        <f>'Life Expectancy Data'!AH2262</f>
        <v>0.89690721649484539</v>
      </c>
      <c r="M2252">
        <f>'Life Expectancy Data'!AN2262</f>
        <v>0.509493670886076</v>
      </c>
      <c r="N2252">
        <f>'Life Expectancy Data'!AO2262</f>
        <v>0.43961352657004832</v>
      </c>
    </row>
    <row r="2253" spans="1:14" x14ac:dyDescent="0.2">
      <c r="A2253">
        <f t="shared" ca="1" si="35"/>
        <v>0.58967773461842332</v>
      </c>
      <c r="B2253" t="s">
        <v>23</v>
      </c>
      <c r="C2253">
        <f>'Life Expectancy Data'!X2263</f>
        <v>0.27008310249307477</v>
      </c>
      <c r="D2253">
        <f>'Life Expectancy Data'!Y2263</f>
        <v>1.1111111111111112E-2</v>
      </c>
      <c r="E2253">
        <f>'Life Expectancy Data'!Z2263</f>
        <v>1.3997760358342666E-2</v>
      </c>
      <c r="F2253">
        <f>'Life Expectancy Data'!AA2263</f>
        <v>6.077302678274319E-4</v>
      </c>
      <c r="G2253">
        <f>'Life Expectancy Data'!AB2263</f>
        <v>0.9285714285714286</v>
      </c>
      <c r="H2253">
        <f>'Life Expectancy Data'!AC2263</f>
        <v>8.011951947139969E-5</v>
      </c>
      <c r="I2253">
        <f>'Life Expectancy Data'!AD2263</f>
        <v>0.25724217844727693</v>
      </c>
      <c r="J2253">
        <f>'Life Expectancy Data'!AE2263</f>
        <v>1.12E-2</v>
      </c>
      <c r="K2253">
        <f>'Life Expectancy Data'!AG2263</f>
        <v>0.24027858386535111</v>
      </c>
      <c r="L2253">
        <f>'Life Expectancy Data'!AH2263</f>
        <v>0.92783505154639179</v>
      </c>
      <c r="M2253">
        <f>'Life Expectancy Data'!AN2263</f>
        <v>0.5</v>
      </c>
      <c r="N2253">
        <f>'Life Expectancy Data'!AO2263</f>
        <v>0.42028985507246375</v>
      </c>
    </row>
    <row r="2254" spans="1:14" x14ac:dyDescent="0.2">
      <c r="A2254">
        <f t="shared" ca="1" si="35"/>
        <v>0.41779890764978012</v>
      </c>
      <c r="B2254" t="s">
        <v>23</v>
      </c>
      <c r="C2254">
        <f>'Life Expectancy Data'!X2264</f>
        <v>1.3850415512465374E-3</v>
      </c>
      <c r="D2254">
        <f>'Life Expectancy Data'!Y2264</f>
        <v>1.1111111111111112E-2</v>
      </c>
      <c r="E2254">
        <f>'Life Expectancy Data'!Z2264</f>
        <v>1.5117581187010079E-2</v>
      </c>
      <c r="F2254">
        <f>'Life Expectancy Data'!AA2264</f>
        <v>5.2395487435171178E-4</v>
      </c>
      <c r="G2254">
        <f>'Life Expectancy Data'!AB2264</f>
        <v>0.91836734693877553</v>
      </c>
      <c r="H2254">
        <f>'Life Expectancy Data'!AC2264</f>
        <v>2.1679399386378739E-4</v>
      </c>
      <c r="I2254">
        <f>'Life Expectancy Data'!AD2264</f>
        <v>0.25144843568945541</v>
      </c>
      <c r="J2254">
        <f>'Life Expectancy Data'!AE2264</f>
        <v>1.1599999999999999E-2</v>
      </c>
      <c r="K2254">
        <f>'Life Expectancy Data'!AG2264</f>
        <v>0.22867092280905393</v>
      </c>
      <c r="L2254">
        <f>'Life Expectancy Data'!AH2264</f>
        <v>0.91752577319587625</v>
      </c>
      <c r="M2254">
        <f>'Life Expectancy Data'!AN2264</f>
        <v>0.48839662447257387</v>
      </c>
      <c r="N2254">
        <f>'Life Expectancy Data'!AO2264</f>
        <v>0.40096618357487929</v>
      </c>
    </row>
    <row r="2255" spans="1:14" x14ac:dyDescent="0.2">
      <c r="A2255">
        <f t="shared" ca="1" si="35"/>
        <v>0.57429713663630932</v>
      </c>
      <c r="B2255" t="s">
        <v>23</v>
      </c>
      <c r="C2255">
        <f>'Life Expectancy Data'!X2265</f>
        <v>3.4626038781163437E-2</v>
      </c>
      <c r="D2255">
        <f>'Life Expectancy Data'!Y2265</f>
        <v>1.1111111111111112E-2</v>
      </c>
      <c r="E2255">
        <f>'Life Expectancy Data'!Z2265</f>
        <v>1.7357222844344905E-2</v>
      </c>
      <c r="F2255">
        <f>'Life Expectancy Data'!AA2265</f>
        <v>7.3462944424520409E-5</v>
      </c>
      <c r="G2255">
        <f>'Life Expectancy Data'!AB2265</f>
        <v>0.9285714285714286</v>
      </c>
      <c r="H2255">
        <f>'Life Expectancy Data'!AC2265</f>
        <v>8.4832432381482022E-5</v>
      </c>
      <c r="I2255">
        <f>'Life Expectancy Data'!AD2265</f>
        <v>0.24565469293163383</v>
      </c>
      <c r="J2255">
        <f>'Life Expectancy Data'!AE2265</f>
        <v>1.24E-2</v>
      </c>
      <c r="K2255">
        <f>'Life Expectancy Data'!AG2265</f>
        <v>0.23505513639001741</v>
      </c>
      <c r="L2255">
        <f>'Life Expectancy Data'!AH2265</f>
        <v>0.92783505154639179</v>
      </c>
      <c r="M2255">
        <f>'Life Expectancy Data'!AN2265</f>
        <v>0.47995780590717302</v>
      </c>
      <c r="N2255">
        <f>'Life Expectancy Data'!AO2265</f>
        <v>0.38164251207729472</v>
      </c>
    </row>
    <row r="2256" spans="1:14" x14ac:dyDescent="0.2">
      <c r="A2256">
        <f t="shared" ca="1" si="35"/>
        <v>0.48572377186913529</v>
      </c>
      <c r="B2256" t="s">
        <v>23</v>
      </c>
      <c r="C2256">
        <f>'Life Expectancy Data'!X2266</f>
        <v>0.29224376731301938</v>
      </c>
      <c r="D2256">
        <f>'Life Expectancy Data'!Y2266</f>
        <v>1.1666666666666667E-2</v>
      </c>
      <c r="E2256">
        <f>'Life Expectancy Data'!Z2266</f>
        <v>1.5117581187010079E-2</v>
      </c>
      <c r="F2256">
        <f>'Life Expectancy Data'!AA2266</f>
        <v>5.2365317842425262E-5</v>
      </c>
      <c r="G2256">
        <f>'Life Expectancy Data'!AB2266</f>
        <v>0.89795918367346939</v>
      </c>
      <c r="H2256">
        <f>'Life Expectancy Data'!AC2266</f>
        <v>2.0171267255152392E-3</v>
      </c>
      <c r="I2256">
        <f>'Life Expectancy Data'!AD2266</f>
        <v>0.23986095017381229</v>
      </c>
      <c r="J2256">
        <f>'Life Expectancy Data'!AE2266</f>
        <v>1.2800000000000001E-2</v>
      </c>
      <c r="K2256">
        <f>'Life Expectancy Data'!AG2266</f>
        <v>0.24666279744631456</v>
      </c>
      <c r="L2256">
        <f>'Life Expectancy Data'!AH2266</f>
        <v>0.89690721649484539</v>
      </c>
      <c r="M2256">
        <f>'Life Expectancy Data'!AN2266</f>
        <v>0.47362869198312241</v>
      </c>
      <c r="N2256">
        <f>'Life Expectancy Data'!AO2266</f>
        <v>0.37198067632850246</v>
      </c>
    </row>
    <row r="2257" spans="1:14" x14ac:dyDescent="0.2">
      <c r="A2257">
        <f t="shared" ca="1" si="35"/>
        <v>0.84396598245721055</v>
      </c>
      <c r="B2257" t="s">
        <v>23</v>
      </c>
      <c r="C2257">
        <f>'Life Expectancy Data'!X2267</f>
        <v>0.30193905817174516</v>
      </c>
      <c r="D2257">
        <f>'Life Expectancy Data'!Y2267</f>
        <v>1.1666666666666667E-2</v>
      </c>
      <c r="E2257">
        <f>'Life Expectancy Data'!Z2267</f>
        <v>1.6237402015677492E-2</v>
      </c>
      <c r="F2257">
        <f>'Life Expectancy Data'!AA2267</f>
        <v>6.0445740236087238E-5</v>
      </c>
      <c r="G2257">
        <f>'Life Expectancy Data'!AB2267</f>
        <v>0.86734693877551017</v>
      </c>
      <c r="H2257">
        <f>'Life Expectancy Data'!AC2267</f>
        <v>4.7081999971722525E-3</v>
      </c>
      <c r="I2257">
        <f>'Life Expectancy Data'!AD2267</f>
        <v>0.23406720741599074</v>
      </c>
      <c r="J2257">
        <f>'Life Expectancy Data'!AE2267</f>
        <v>1.32E-2</v>
      </c>
      <c r="K2257">
        <f>'Life Expectancy Data'!AG2267</f>
        <v>0.25769007544979683</v>
      </c>
      <c r="L2257">
        <f>'Life Expectancy Data'!AH2267</f>
        <v>0.865979381443299</v>
      </c>
      <c r="M2257">
        <f>'Life Expectancy Data'!AN2267</f>
        <v>0.46835443037974689</v>
      </c>
      <c r="N2257">
        <f>'Life Expectancy Data'!AO2267</f>
        <v>0.36231884057971014</v>
      </c>
    </row>
    <row r="2258" spans="1:14" x14ac:dyDescent="0.2">
      <c r="A2258">
        <f t="shared" ca="1" si="35"/>
        <v>0.10850033887699861</v>
      </c>
      <c r="B2258" t="s">
        <v>23</v>
      </c>
      <c r="C2258">
        <f>'Life Expectancy Data'!X2268</f>
        <v>0.31024930747922436</v>
      </c>
      <c r="D2258">
        <f>'Life Expectancy Data'!Y2268</f>
        <v>1.2222222222222223E-2</v>
      </c>
      <c r="E2258">
        <f>'Life Expectancy Data'!Z2268</f>
        <v>1.5117581187010079E-2</v>
      </c>
      <c r="F2258">
        <f>'Life Expectancy Data'!AA2268</f>
        <v>5.5869395189724888E-5</v>
      </c>
      <c r="G2258">
        <f>'Life Expectancy Data'!AB2268</f>
        <v>0.88775510204081631</v>
      </c>
      <c r="H2258">
        <f>'Life Expectancy Data'!AC2268</f>
        <v>2.8277477460494007E-5</v>
      </c>
      <c r="I2258">
        <f>'Life Expectancy Data'!AD2268</f>
        <v>2.0857473928157587E-2</v>
      </c>
      <c r="J2258">
        <f>'Life Expectancy Data'!AE2268</f>
        <v>1.3599999999999999E-2</v>
      </c>
      <c r="K2258">
        <f>'Life Expectancy Data'!AG2268</f>
        <v>0.26523505513639001</v>
      </c>
      <c r="L2258">
        <f>'Life Expectancy Data'!AH2268</f>
        <v>0.88659793814432986</v>
      </c>
      <c r="M2258">
        <f>'Life Expectancy Data'!AN2268</f>
        <v>0.45886075949367089</v>
      </c>
      <c r="N2258">
        <f>'Life Expectancy Data'!AO2268</f>
        <v>0.34299516908212557</v>
      </c>
    </row>
    <row r="2259" spans="1:14" x14ac:dyDescent="0.2">
      <c r="A2259">
        <f t="shared" ca="1" si="35"/>
        <v>0.73780811257201828</v>
      </c>
      <c r="B2259" t="s">
        <v>23</v>
      </c>
      <c r="C2259">
        <f>'Life Expectancy Data'!X2269</f>
        <v>3.0470914127423823E-2</v>
      </c>
      <c r="D2259">
        <f>'Life Expectancy Data'!Y2269</f>
        <v>1.2222222222222223E-2</v>
      </c>
      <c r="E2259">
        <f>'Life Expectancy Data'!Z2269</f>
        <v>1.7357222844344905E-2</v>
      </c>
      <c r="F2259">
        <f>'Life Expectancy Data'!AA2269</f>
        <v>4.2654982698866567E-4</v>
      </c>
      <c r="G2259">
        <f>'Life Expectancy Data'!AB2269</f>
        <v>0.94897959183673475</v>
      </c>
      <c r="H2259">
        <f>'Life Expectancy Data'!AC2269</f>
        <v>5.1842042010905682E-5</v>
      </c>
      <c r="I2259">
        <f>'Life Expectancy Data'!AD2269</f>
        <v>1.5063731170336036E-2</v>
      </c>
      <c r="J2259">
        <f>'Life Expectancy Data'!AE2269</f>
        <v>1.44E-2</v>
      </c>
      <c r="K2259">
        <f>'Life Expectancy Data'!AG2269</f>
        <v>0.25246662797446312</v>
      </c>
      <c r="L2259">
        <f>'Life Expectancy Data'!AH2269</f>
        <v>0.94845360824742264</v>
      </c>
      <c r="M2259">
        <f>'Life Expectancy Data'!AN2269</f>
        <v>0.44831223628691985</v>
      </c>
      <c r="N2259">
        <f>'Life Expectancy Data'!AO2269</f>
        <v>0.32850241545893721</v>
      </c>
    </row>
    <row r="2260" spans="1:14" x14ac:dyDescent="0.2">
      <c r="A2260">
        <f t="shared" ca="1" si="35"/>
        <v>0.29092162420957279</v>
      </c>
      <c r="B2260" t="s">
        <v>23</v>
      </c>
      <c r="C2260">
        <f>'Life Expectancy Data'!X2270</f>
        <v>0.32548476454293629</v>
      </c>
      <c r="D2260">
        <f>'Life Expectancy Data'!Y2270</f>
        <v>1.2777777777777779E-2</v>
      </c>
      <c r="E2260">
        <f>'Life Expectancy Data'!Z2270</f>
        <v>1.8477043673012318E-2</v>
      </c>
      <c r="F2260">
        <f>'Life Expectancy Data'!AA2270</f>
        <v>5.3543498445063017E-4</v>
      </c>
      <c r="G2260">
        <f>'Life Expectancy Data'!AB2270</f>
        <v>0.89795918367346939</v>
      </c>
      <c r="H2260">
        <f>'Life Expectancy Data'!AC2270</f>
        <v>1.4138738730247004E-5</v>
      </c>
      <c r="I2260">
        <f>'Life Expectancy Data'!AD2270</f>
        <v>0.21900347624565469</v>
      </c>
      <c r="J2260">
        <f>'Life Expectancy Data'!AE2270</f>
        <v>1.52E-2</v>
      </c>
      <c r="K2260">
        <f>'Life Expectancy Data'!AG2270</f>
        <v>0.2942542077771329</v>
      </c>
      <c r="L2260">
        <f>'Life Expectancy Data'!AH2270</f>
        <v>0.89690721649484539</v>
      </c>
      <c r="M2260">
        <f>'Life Expectancy Data'!AN2270</f>
        <v>0.44514767932489452</v>
      </c>
      <c r="N2260">
        <f>'Life Expectancy Data'!AO2270</f>
        <v>0.3188405797101449</v>
      </c>
    </row>
    <row r="2261" spans="1:14" x14ac:dyDescent="0.2">
      <c r="A2261">
        <f t="shared" ca="1" si="35"/>
        <v>0.46092684741070356</v>
      </c>
      <c r="B2261" t="s">
        <v>23</v>
      </c>
      <c r="C2261">
        <f>'Life Expectancy Data'!X2271</f>
        <v>0.33379501385041549</v>
      </c>
      <c r="D2261">
        <f>'Life Expectancy Data'!Y2271</f>
        <v>1.2777777777777779E-2</v>
      </c>
      <c r="E2261">
        <f>'Life Expectancy Data'!Z2271</f>
        <v>1.7917133258678612E-2</v>
      </c>
      <c r="F2261">
        <f>'Life Expectancy Data'!AA2271</f>
        <v>4.9300660574198565E-3</v>
      </c>
      <c r="G2261">
        <f>'Life Expectancy Data'!AB2271</f>
        <v>0.84693877551020413</v>
      </c>
      <c r="H2261">
        <f>'Life Expectancy Data'!AC2271</f>
        <v>0</v>
      </c>
      <c r="I2261">
        <f>'Life Expectancy Data'!AD2271</f>
        <v>0.21436848203939746</v>
      </c>
      <c r="J2261">
        <f>'Life Expectancy Data'!AE2271</f>
        <v>1.6E-2</v>
      </c>
      <c r="K2261">
        <f>'Life Expectancy Data'!AG2271</f>
        <v>0.28903076030179914</v>
      </c>
      <c r="L2261">
        <f>'Life Expectancy Data'!AH2271</f>
        <v>0.84536082474226804</v>
      </c>
      <c r="M2261">
        <f>'Life Expectancy Data'!AN2271</f>
        <v>0.43776371308016876</v>
      </c>
      <c r="N2261">
        <f>'Life Expectancy Data'!AO2271</f>
        <v>0.3091787439613527</v>
      </c>
    </row>
    <row r="2262" spans="1:14" x14ac:dyDescent="0.2">
      <c r="A2262">
        <f t="shared" ca="1" si="35"/>
        <v>0.97868581008510458</v>
      </c>
      <c r="B2262" t="s">
        <v>23</v>
      </c>
      <c r="C2262">
        <f>'Life Expectancy Data'!X2272</f>
        <v>0.34072022160664822</v>
      </c>
      <c r="D2262">
        <f>'Life Expectancy Data'!Y2272</f>
        <v>1.3333333333333334E-2</v>
      </c>
      <c r="E2262">
        <f>'Life Expectancy Data'!Z2272</f>
        <v>1.9036954087346025E-2</v>
      </c>
      <c r="F2262">
        <f>'Life Expectancy Data'!AA2272</f>
        <v>3.3892537251610255E-3</v>
      </c>
      <c r="G2262">
        <f>'Life Expectancy Data'!AB2272</f>
        <v>0.54081632653061229</v>
      </c>
      <c r="H2262">
        <f>'Life Expectancy Data'!AC2272</f>
        <v>1.4610030021255238E-4</v>
      </c>
      <c r="I2262">
        <f>'Life Expectancy Data'!AD2272</f>
        <v>0.20973348783314022</v>
      </c>
      <c r="J2262">
        <f>'Life Expectancy Data'!AE2272</f>
        <v>1.6799999999999999E-2</v>
      </c>
      <c r="K2262">
        <f>'Life Expectancy Data'!AG2272</f>
        <v>0.30818340104468944</v>
      </c>
      <c r="L2262">
        <f>'Life Expectancy Data'!AH2272</f>
        <v>0.87628865979381443</v>
      </c>
      <c r="M2262">
        <f>'Life Expectancy Data'!AN2272</f>
        <v>0.43037974683544306</v>
      </c>
      <c r="N2262">
        <f>'Life Expectancy Data'!AO2272</f>
        <v>0.29951690821256038</v>
      </c>
    </row>
    <row r="2263" spans="1:14" x14ac:dyDescent="0.2">
      <c r="A2263">
        <f t="shared" ca="1" si="35"/>
        <v>0.45498551597900394</v>
      </c>
      <c r="B2263" t="s">
        <v>23</v>
      </c>
      <c r="C2263">
        <f>'Life Expectancy Data'!X2273</f>
        <v>0.34626038781163437</v>
      </c>
      <c r="D2263">
        <f>'Life Expectancy Data'!Y2273</f>
        <v>1.3888888888888888E-2</v>
      </c>
      <c r="E2263">
        <f>'Life Expectancy Data'!Z2273</f>
        <v>1.7917133258678612E-2</v>
      </c>
      <c r="F2263">
        <f>'Life Expectancy Data'!AA2273</f>
        <v>3.1940483188876235E-3</v>
      </c>
      <c r="G2263">
        <f>'Life Expectancy Data'!AB2273</f>
        <v>0.81571428571428573</v>
      </c>
      <c r="H2263">
        <f>'Life Expectancy Data'!AC2273</f>
        <v>7.1589147104150659E-3</v>
      </c>
      <c r="I2263">
        <f>'Life Expectancy Data'!AD2273</f>
        <v>0.20509849362688296</v>
      </c>
      <c r="J2263">
        <f>'Life Expectancy Data'!AE2273</f>
        <v>1.7600000000000001E-2</v>
      </c>
      <c r="K2263">
        <f>'Life Expectancy Data'!AG2273</f>
        <v>0.29193267556587349</v>
      </c>
      <c r="L2263">
        <f>'Life Expectancy Data'!AH2273</f>
        <v>0.73195876288659789</v>
      </c>
      <c r="M2263">
        <f>'Life Expectancy Data'!AN2273</f>
        <v>0.42299578059071735</v>
      </c>
      <c r="N2263">
        <f>'Life Expectancy Data'!AO2273</f>
        <v>0.28502415458937203</v>
      </c>
    </row>
    <row r="2264" spans="1:14" x14ac:dyDescent="0.2">
      <c r="A2264">
        <f t="shared" ca="1" si="35"/>
        <v>0.80651740502671776</v>
      </c>
      <c r="B2264" t="s">
        <v>23</v>
      </c>
      <c r="C2264">
        <f>'Life Expectancy Data'!X2274</f>
        <v>0.3476454293628809</v>
      </c>
      <c r="D2264">
        <f>'Life Expectancy Data'!Y2274</f>
        <v>1.3888888888888888E-2</v>
      </c>
      <c r="E2264">
        <f>'Life Expectancy Data'!Z2274</f>
        <v>1.9596864501679731E-2</v>
      </c>
      <c r="F2264">
        <f>'Life Expectancy Data'!AA2274</f>
        <v>2.5531488517878342E-3</v>
      </c>
      <c r="G2264">
        <f>'Life Expectancy Data'!AB2274</f>
        <v>0.81571428571428573</v>
      </c>
      <c r="H2264">
        <f>'Life Expectancy Data'!AC2274</f>
        <v>8.5699608356937171E-2</v>
      </c>
      <c r="I2264">
        <f>'Life Expectancy Data'!AD2274</f>
        <v>0.20046349942062575</v>
      </c>
      <c r="J2264">
        <f>'Life Expectancy Data'!AE2274</f>
        <v>1.8800000000000001E-2</v>
      </c>
      <c r="K2264">
        <f>'Life Expectancy Data'!AG2274</f>
        <v>0.30354033662217061</v>
      </c>
      <c r="L2264">
        <f>'Life Expectancy Data'!AH2274</f>
        <v>4.1237113402061855E-2</v>
      </c>
      <c r="M2264">
        <f>'Life Expectancy Data'!AN2274</f>
        <v>0.41877637130801693</v>
      </c>
      <c r="N2264">
        <f>'Life Expectancy Data'!AO2274</f>
        <v>0.27536231884057971</v>
      </c>
    </row>
    <row r="2265" spans="1:14" x14ac:dyDescent="0.2">
      <c r="A2265">
        <f t="shared" ca="1" si="35"/>
        <v>0.75183733482152626</v>
      </c>
      <c r="B2265" t="s">
        <v>23</v>
      </c>
      <c r="C2265">
        <f>'Life Expectancy Data'!X2275</f>
        <v>0.34626038781163437</v>
      </c>
      <c r="D2265">
        <f>'Life Expectancy Data'!Y2275</f>
        <v>1.4444444444444444E-2</v>
      </c>
      <c r="E2265">
        <f>'Life Expectancy Data'!Z2275</f>
        <v>1.8477043673012318E-2</v>
      </c>
      <c r="F2265">
        <f>'Life Expectancy Data'!AA2275</f>
        <v>3.1130640238053933E-4</v>
      </c>
      <c r="G2265">
        <f>'Life Expectancy Data'!AB2275</f>
        <v>0.81571428571428573</v>
      </c>
      <c r="H2265">
        <f>'Life Expectancy Data'!AC2275</f>
        <v>0.11682839812803099</v>
      </c>
      <c r="I2265">
        <f>'Life Expectancy Data'!AD2275</f>
        <v>0.19582850521436848</v>
      </c>
      <c r="J2265">
        <f>'Life Expectancy Data'!AE2275</f>
        <v>1.9599999999999999E-2</v>
      </c>
      <c r="K2265">
        <f>'Life Expectancy Data'!AG2275</f>
        <v>0.26755658734764948</v>
      </c>
      <c r="L2265">
        <f>'Life Expectancy Data'!AH2275</f>
        <v>0.51546391752577314</v>
      </c>
      <c r="M2265">
        <f>'Life Expectancy Data'!AN2275</f>
        <v>0.40189873417721522</v>
      </c>
      <c r="N2265">
        <f>'Life Expectancy Data'!AO2275</f>
        <v>0.26086956521739135</v>
      </c>
    </row>
    <row r="2266" spans="1:14" x14ac:dyDescent="0.2">
      <c r="A2266">
        <f t="shared" ca="1" si="35"/>
        <v>0.96844984696799785</v>
      </c>
      <c r="B2266" t="s">
        <v>23</v>
      </c>
      <c r="C2266">
        <f>'Life Expectancy Data'!X2276</f>
        <v>3.3240997229916899E-2</v>
      </c>
      <c r="D2266">
        <f>'Life Expectancy Data'!Y2276</f>
        <v>1.4999999999999999E-2</v>
      </c>
      <c r="E2266">
        <f>'Life Expectancy Data'!Z2276</f>
        <v>1.5677491601343786E-2</v>
      </c>
      <c r="F2266">
        <f>'Life Expectancy Data'!AA2276</f>
        <v>2.7707356378502579E-4</v>
      </c>
      <c r="G2266">
        <f>'Life Expectancy Data'!AB2276</f>
        <v>0.81571428571428573</v>
      </c>
      <c r="H2266">
        <f>'Life Expectancy Data'!AC2276</f>
        <v>2.7518698481970753E-2</v>
      </c>
      <c r="I2266">
        <f>'Life Expectancy Data'!AD2276</f>
        <v>0.19119351100811124</v>
      </c>
      <c r="J2266">
        <f>'Life Expectancy Data'!AE2276</f>
        <v>0.02</v>
      </c>
      <c r="K2266">
        <f>'Life Expectancy Data'!AG2276</f>
        <v>0.24724318049912941</v>
      </c>
      <c r="L2266">
        <f>'Life Expectancy Data'!AH2276</f>
        <v>0.51546391752577314</v>
      </c>
      <c r="M2266">
        <f>'Life Expectancy Data'!AN2276</f>
        <v>0.39873417721518989</v>
      </c>
      <c r="N2266">
        <f>'Life Expectancy Data'!AO2276</f>
        <v>0.25120772946859904</v>
      </c>
    </row>
    <row r="2267" spans="1:14" x14ac:dyDescent="0.2">
      <c r="A2267">
        <f t="shared" ca="1" si="35"/>
        <v>0.7911154689832034</v>
      </c>
      <c r="B2267" t="s">
        <v>23</v>
      </c>
      <c r="C2267">
        <f>'Life Expectancy Data'!X2277</f>
        <v>0.16620498614958448</v>
      </c>
      <c r="D2267">
        <f>'Life Expectancy Data'!Y2277</f>
        <v>5.5555555555555556E-4</v>
      </c>
      <c r="E2267">
        <f>'Life Expectancy Data'!Z2277</f>
        <v>0.25699888017917133</v>
      </c>
      <c r="F2267">
        <f>'Life Expectancy Data'!AA2277</f>
        <v>0</v>
      </c>
      <c r="G2267">
        <f>'Life Expectancy Data'!AB2277</f>
        <v>0.94897959183673475</v>
      </c>
      <c r="H2267">
        <f>'Life Expectancy Data'!AC2277</f>
        <v>1.8050456445615341E-3</v>
      </c>
      <c r="I2267">
        <f>'Life Expectancy Data'!AD2277</f>
        <v>5.7937427578215531E-2</v>
      </c>
      <c r="J2267">
        <f>'Life Expectancy Data'!AE2277</f>
        <v>4.0000000000000002E-4</v>
      </c>
      <c r="K2267">
        <f>'Life Expectancy Data'!AG2277</f>
        <v>0.32269297736506092</v>
      </c>
      <c r="L2267">
        <f>'Life Expectancy Data'!AH2277</f>
        <v>0.95876288659793818</v>
      </c>
      <c r="M2267">
        <f>'Life Expectancy Data'!AN2277</f>
        <v>0.81751054852320681</v>
      </c>
      <c r="N2267">
        <f>'Life Expectancy Data'!AO2277</f>
        <v>0.69565217391304357</v>
      </c>
    </row>
    <row r="2268" spans="1:14" x14ac:dyDescent="0.2">
      <c r="A2268">
        <f t="shared" ca="1" si="35"/>
        <v>0.4404117365890311</v>
      </c>
      <c r="B2268" t="s">
        <v>23</v>
      </c>
      <c r="C2268">
        <f>'Life Expectancy Data'!X2278</f>
        <v>0.16897506925207756</v>
      </c>
      <c r="D2268">
        <f>'Life Expectancy Data'!Y2278</f>
        <v>5.5555555555555556E-4</v>
      </c>
      <c r="E2268">
        <f>'Life Expectancy Data'!Z2278</f>
        <v>0.50839865621500557</v>
      </c>
      <c r="F2268">
        <f>'Life Expectancy Data'!AA2278</f>
        <v>4.4236383632132917E-4</v>
      </c>
      <c r="G2268">
        <f>'Life Expectancy Data'!AB2278</f>
        <v>0.9285714285714286</v>
      </c>
      <c r="H2268">
        <f>'Life Expectancy Data'!AC2278</f>
        <v>1.7437777767304638E-4</v>
      </c>
      <c r="I2268">
        <f>'Life Expectancy Data'!AD2278</f>
        <v>0.67670915411355737</v>
      </c>
      <c r="J2268">
        <f>'Life Expectancy Data'!AE2278</f>
        <v>4.0000000000000002E-4</v>
      </c>
      <c r="K2268">
        <f>'Life Expectancy Data'!AG2278</f>
        <v>5.8038305281485777E-2</v>
      </c>
      <c r="L2268">
        <f>'Life Expectancy Data'!AH2278</f>
        <v>0.93814432989690721</v>
      </c>
      <c r="M2268">
        <f>'Life Expectancy Data'!AN2278</f>
        <v>0.81329113924050633</v>
      </c>
      <c r="N2268">
        <f>'Life Expectancy Data'!AO2278</f>
        <v>0.69082125603864741</v>
      </c>
    </row>
    <row r="2269" spans="1:14" x14ac:dyDescent="0.2">
      <c r="A2269">
        <f t="shared" ca="1" si="35"/>
        <v>0.60658793839805902</v>
      </c>
      <c r="B2269" t="s">
        <v>23</v>
      </c>
      <c r="C2269">
        <f>'Life Expectancy Data'!X2279</f>
        <v>0.16759002770083103</v>
      </c>
      <c r="D2269">
        <f>'Life Expectancy Data'!Y2279</f>
        <v>5.5555555555555556E-4</v>
      </c>
      <c r="E2269">
        <f>'Life Expectancy Data'!Z2279</f>
        <v>0.51231802911534163</v>
      </c>
      <c r="F2269">
        <f>'Life Expectancy Data'!AA2279</f>
        <v>4.5207614609910442E-2</v>
      </c>
      <c r="G2269">
        <f>'Life Expectancy Data'!AB2279</f>
        <v>0.91836734693877553</v>
      </c>
      <c r="H2269">
        <f>'Life Expectancy Data'!AC2279</f>
        <v>4.7129129100823348E-6</v>
      </c>
      <c r="I2269">
        <f>'Life Expectancy Data'!AD2279</f>
        <v>0.67091541135573585</v>
      </c>
      <c r="J2269">
        <f>'Life Expectancy Data'!AE2279</f>
        <v>4.0000000000000002E-4</v>
      </c>
      <c r="K2269">
        <f>'Life Expectancy Data'!AG2279</f>
        <v>4.3528728961114344E-2</v>
      </c>
      <c r="L2269">
        <f>'Life Expectancy Data'!AH2279</f>
        <v>0.95876288659793818</v>
      </c>
      <c r="M2269">
        <f>'Life Expectancy Data'!AN2279</f>
        <v>0.80801687763713081</v>
      </c>
      <c r="N2269">
        <f>'Life Expectancy Data'!AO2279</f>
        <v>0.6811594202898551</v>
      </c>
    </row>
    <row r="2270" spans="1:14" x14ac:dyDescent="0.2">
      <c r="A2270">
        <f t="shared" ca="1" si="35"/>
        <v>0.78157170020902778</v>
      </c>
      <c r="B2270" t="s">
        <v>23</v>
      </c>
      <c r="C2270">
        <f>'Life Expectancy Data'!X2280</f>
        <v>0.17313019390581719</v>
      </c>
      <c r="D2270">
        <f>'Life Expectancy Data'!Y2280</f>
        <v>5.5555555555555556E-4</v>
      </c>
      <c r="E2270">
        <f>'Life Expectancy Data'!Z2280</f>
        <v>0.52463605823068316</v>
      </c>
      <c r="F2270">
        <f>'Life Expectancy Data'!AA2280</f>
        <v>3.8116752568776155E-2</v>
      </c>
      <c r="G2270">
        <f>'Life Expectancy Data'!AB2280</f>
        <v>0.97959183673469385</v>
      </c>
      <c r="H2270">
        <f>'Life Expectancy Data'!AC2280</f>
        <v>0</v>
      </c>
      <c r="I2270">
        <f>'Life Expectancy Data'!AD2280</f>
        <v>0.66396292004634994</v>
      </c>
      <c r="J2270">
        <f>'Life Expectancy Data'!AE2280</f>
        <v>4.0000000000000002E-4</v>
      </c>
      <c r="K2270">
        <f>'Life Expectancy Data'!AG2280</f>
        <v>0.55252466627974473</v>
      </c>
      <c r="L2270">
        <f>'Life Expectancy Data'!AH2280</f>
        <v>0.91752577319587625</v>
      </c>
      <c r="M2270">
        <f>'Life Expectancy Data'!AN2280</f>
        <v>0.80907172995780596</v>
      </c>
      <c r="N2270">
        <f>'Life Expectancy Data'!AO2280</f>
        <v>0.67632850241545894</v>
      </c>
    </row>
    <row r="2271" spans="1:14" x14ac:dyDescent="0.2">
      <c r="A2271">
        <f t="shared" ca="1" si="35"/>
        <v>0.10992181429358416</v>
      </c>
      <c r="B2271" t="s">
        <v>23</v>
      </c>
      <c r="C2271">
        <f>'Life Expectancy Data'!X2281</f>
        <v>0.17451523545706371</v>
      </c>
      <c r="D2271">
        <f>'Life Expectancy Data'!Y2281</f>
        <v>5.5555555555555556E-4</v>
      </c>
      <c r="E2271">
        <f>'Life Expectancy Data'!Z2281</f>
        <v>0.53471444568868987</v>
      </c>
      <c r="F2271">
        <f>'Life Expectancy Data'!AA2281</f>
        <v>4.6987845603473966E-2</v>
      </c>
      <c r="G2271">
        <f>'Life Expectancy Data'!AB2281</f>
        <v>0.94897959183673475</v>
      </c>
      <c r="H2271">
        <f>'Life Expectancy Data'!AC2281</f>
        <v>1.7437777767304638E-3</v>
      </c>
      <c r="I2271">
        <f>'Life Expectancy Data'!AD2281</f>
        <v>0.65701042873696414</v>
      </c>
      <c r="J2271">
        <f>'Life Expectancy Data'!AE2281</f>
        <v>4.0000000000000002E-4</v>
      </c>
      <c r="K2271">
        <f>'Life Expectancy Data'!AG2281</f>
        <v>0.54265815438189213</v>
      </c>
      <c r="L2271">
        <f>'Life Expectancy Data'!AH2281</f>
        <v>0.94845360824742264</v>
      </c>
      <c r="M2271">
        <f>'Life Expectancy Data'!AN2281</f>
        <v>0.79852320675105493</v>
      </c>
      <c r="N2271">
        <f>'Life Expectancy Data'!AO2281</f>
        <v>0.65217391304347827</v>
      </c>
    </row>
    <row r="2272" spans="1:14" x14ac:dyDescent="0.2">
      <c r="A2272">
        <f t="shared" ca="1" si="35"/>
        <v>0.5826081728865391</v>
      </c>
      <c r="B2272" t="s">
        <v>23</v>
      </c>
      <c r="C2272">
        <f>'Life Expectancy Data'!X2282</f>
        <v>0.17590027700831026</v>
      </c>
      <c r="D2272">
        <f>'Life Expectancy Data'!Y2282</f>
        <v>5.5555555555555556E-4</v>
      </c>
      <c r="E2272">
        <f>'Life Expectancy Data'!Z2282</f>
        <v>0.53975363941769317</v>
      </c>
      <c r="F2272">
        <f>'Life Expectancy Data'!AA2282</f>
        <v>3.9755809841685419E-2</v>
      </c>
      <c r="G2272">
        <f>'Life Expectancy Data'!AB2282</f>
        <v>0.89795918367346939</v>
      </c>
      <c r="H2272">
        <f>'Life Expectancy Data'!AC2282</f>
        <v>9.4258258201646686E-5</v>
      </c>
      <c r="I2272">
        <f>'Life Expectancy Data'!AD2282</f>
        <v>0.64889918887601394</v>
      </c>
      <c r="J2272">
        <f>'Life Expectancy Data'!AE2282</f>
        <v>4.0000000000000002E-4</v>
      </c>
      <c r="K2272">
        <f>'Life Expectancy Data'!AG2282</f>
        <v>8.8798607080673234E-2</v>
      </c>
      <c r="L2272">
        <f>'Life Expectancy Data'!AH2282</f>
        <v>0.91752577319587625</v>
      </c>
      <c r="M2272">
        <f>'Life Expectancy Data'!AN2282</f>
        <v>0.79641350210970463</v>
      </c>
      <c r="N2272">
        <f>'Life Expectancy Data'!AO2282</f>
        <v>0.65700483091787443</v>
      </c>
    </row>
    <row r="2273" spans="1:14" x14ac:dyDescent="0.2">
      <c r="A2273">
        <f t="shared" ca="1" si="35"/>
        <v>0.54701753681162291</v>
      </c>
      <c r="B2273" t="s">
        <v>23</v>
      </c>
      <c r="C2273">
        <f>'Life Expectancy Data'!X2283</f>
        <v>0.18005540166204986</v>
      </c>
      <c r="D2273">
        <f>'Life Expectancy Data'!Y2283</f>
        <v>5.5555555555555556E-4</v>
      </c>
      <c r="E2273">
        <f>'Life Expectancy Data'!Z2283</f>
        <v>0.55095184770436734</v>
      </c>
      <c r="F2273">
        <f>'Life Expectancy Data'!AA2283</f>
        <v>4.2136274857563383E-2</v>
      </c>
      <c r="G2273">
        <f>'Life Expectancy Data'!AB2283</f>
        <v>0.93877551020408168</v>
      </c>
      <c r="H2273">
        <f>'Life Expectancy Data'!AC2283</f>
        <v>4.7129129100823348E-6</v>
      </c>
      <c r="I2273">
        <f>'Life Expectancy Data'!AD2283</f>
        <v>0.64194669756662803</v>
      </c>
      <c r="J2273">
        <f>'Life Expectancy Data'!AE2283</f>
        <v>4.0000000000000002E-4</v>
      </c>
      <c r="K2273">
        <f>'Life Expectancy Data'!AG2283</f>
        <v>0.55310504933255955</v>
      </c>
      <c r="L2273">
        <f>'Life Expectancy Data'!AH2283</f>
        <v>0.95876288659793818</v>
      </c>
      <c r="M2273">
        <f>'Life Expectancy Data'!AN2283</f>
        <v>0.79535864978902959</v>
      </c>
      <c r="N2273">
        <f>'Life Expectancy Data'!AO2283</f>
        <v>0.65700483091787443</v>
      </c>
    </row>
    <row r="2274" spans="1:14" x14ac:dyDescent="0.2">
      <c r="A2274">
        <f t="shared" ca="1" si="35"/>
        <v>0.69111281825607762</v>
      </c>
      <c r="B2274" t="s">
        <v>23</v>
      </c>
      <c r="C2274">
        <f>'Life Expectancy Data'!X2284</f>
        <v>0.18144044321329639</v>
      </c>
      <c r="D2274">
        <f>'Life Expectancy Data'!Y2284</f>
        <v>5.5555555555555556E-4</v>
      </c>
      <c r="E2274">
        <f>'Life Expectancy Data'!Z2284</f>
        <v>0.5335946248600224</v>
      </c>
      <c r="F2274">
        <f>'Life Expectancy Data'!AA2284</f>
        <v>4.9452164387926607E-3</v>
      </c>
      <c r="G2274">
        <f>'Life Expectancy Data'!AB2284</f>
        <v>0.93877551020408168</v>
      </c>
      <c r="H2274">
        <f>'Life Expectancy Data'!AC2284</f>
        <v>9.4258258201646697E-6</v>
      </c>
      <c r="I2274">
        <f>'Life Expectancy Data'!AD2284</f>
        <v>0.63499420625724212</v>
      </c>
      <c r="J2274">
        <f>'Life Expectancy Data'!AE2284</f>
        <v>4.0000000000000002E-4</v>
      </c>
      <c r="K2274">
        <f>'Life Expectancy Data'!AG2284</f>
        <v>6.5583284968078928E-2</v>
      </c>
      <c r="L2274">
        <f>'Life Expectancy Data'!AH2284</f>
        <v>0.95876288659793818</v>
      </c>
      <c r="M2274">
        <f>'Life Expectancy Data'!AN2284</f>
        <v>0.79008438818565407</v>
      </c>
      <c r="N2274">
        <f>'Life Expectancy Data'!AO2284</f>
        <v>0.65217391304347827</v>
      </c>
    </row>
    <row r="2275" spans="1:14" x14ac:dyDescent="0.2">
      <c r="A2275">
        <f t="shared" ca="1" si="35"/>
        <v>0.37226767147364093</v>
      </c>
      <c r="B2275" t="s">
        <v>23</v>
      </c>
      <c r="C2275">
        <f>'Life Expectancy Data'!X2285</f>
        <v>0.18144044321329639</v>
      </c>
      <c r="D2275">
        <f>'Life Expectancy Data'!Y2285</f>
        <v>5.5555555555555556E-4</v>
      </c>
      <c r="E2275">
        <f>'Life Expectancy Data'!Z2285</f>
        <v>0.52015677491601353</v>
      </c>
      <c r="F2275">
        <f>'Life Expectancy Data'!AA2285</f>
        <v>3.9675233172169415E-2</v>
      </c>
      <c r="G2275">
        <f>'Life Expectancy Data'!AB2285</f>
        <v>1</v>
      </c>
      <c r="H2275">
        <f>'Life Expectancy Data'!AC2285</f>
        <v>9.472954949265493E-4</v>
      </c>
      <c r="I2275">
        <f>'Life Expectancy Data'!AD2285</f>
        <v>0.62688296639629204</v>
      </c>
      <c r="J2275">
        <f>'Life Expectancy Data'!AE2285</f>
        <v>4.0000000000000002E-4</v>
      </c>
      <c r="K2275">
        <f>'Life Expectancy Data'!AG2285</f>
        <v>4.8171793383633192E-2</v>
      </c>
      <c r="L2275">
        <f>'Life Expectancy Data'!AH2285</f>
        <v>0.94845360824742264</v>
      </c>
      <c r="M2275">
        <f>'Life Expectancy Data'!AN2285</f>
        <v>0.78375527426160341</v>
      </c>
      <c r="N2275">
        <f>'Life Expectancy Data'!AO2285</f>
        <v>0.65217391304347827</v>
      </c>
    </row>
    <row r="2276" spans="1:14" x14ac:dyDescent="0.2">
      <c r="A2276">
        <f t="shared" ca="1" si="35"/>
        <v>0.79664050080021764</v>
      </c>
      <c r="B2276" t="s">
        <v>23</v>
      </c>
      <c r="C2276">
        <f>'Life Expectancy Data'!X2286</f>
        <v>0.18282548476454294</v>
      </c>
      <c r="D2276">
        <f>'Life Expectancy Data'!Y2286</f>
        <v>5.5555555555555556E-4</v>
      </c>
      <c r="E2276">
        <f>'Life Expectancy Data'!Z2286</f>
        <v>0.47984322508398658</v>
      </c>
      <c r="F2276">
        <f>'Life Expectancy Data'!AA2286</f>
        <v>2.7814517727167448E-2</v>
      </c>
      <c r="G2276">
        <f>'Life Expectancy Data'!AB2286</f>
        <v>0.93877551020408168</v>
      </c>
      <c r="H2276">
        <f>'Life Expectancy Data'!AC2286</f>
        <v>9.4258258201646697E-6</v>
      </c>
      <c r="I2276">
        <f>'Life Expectancy Data'!AD2286</f>
        <v>0.61993047508690613</v>
      </c>
      <c r="J2276">
        <f>'Life Expectancy Data'!AE2286</f>
        <v>4.0000000000000002E-4</v>
      </c>
      <c r="K2276">
        <f>'Life Expectancy Data'!AG2286</f>
        <v>0.50029019152640752</v>
      </c>
      <c r="L2276">
        <f>'Life Expectancy Data'!AH2286</f>
        <v>0.92783505154639179</v>
      </c>
      <c r="M2276">
        <f>'Life Expectancy Data'!AN2286</f>
        <v>0.77953586497890293</v>
      </c>
      <c r="N2276">
        <f>'Life Expectancy Data'!AO2286</f>
        <v>0.64734299516908211</v>
      </c>
    </row>
    <row r="2277" spans="1:14" x14ac:dyDescent="0.2">
      <c r="A2277">
        <f t="shared" ca="1" si="35"/>
        <v>6.7822787101706306E-2</v>
      </c>
      <c r="B2277" t="s">
        <v>23</v>
      </c>
      <c r="C2277">
        <f>'Life Expectancy Data'!X2287</f>
        <v>0.18559556786703602</v>
      </c>
      <c r="D2277">
        <f>'Life Expectancy Data'!Y2287</f>
        <v>5.5555555555555556E-4</v>
      </c>
      <c r="E2277">
        <f>'Life Expectancy Data'!Z2287</f>
        <v>0.53695408734602468</v>
      </c>
      <c r="F2277">
        <f>'Life Expectancy Data'!AA2287</f>
        <v>2.5827201107099892E-2</v>
      </c>
      <c r="G2277">
        <f>'Life Expectancy Data'!AB2287</f>
        <v>0.65306122448979587</v>
      </c>
      <c r="H2277">
        <f>'Life Expectancy Data'!AC2287</f>
        <v>9.4258258201646697E-6</v>
      </c>
      <c r="I2277">
        <f>'Life Expectancy Data'!AD2287</f>
        <v>0.61297798377752033</v>
      </c>
      <c r="J2277">
        <f>'Life Expectancy Data'!AE2287</f>
        <v>4.0000000000000002E-4</v>
      </c>
      <c r="K2277">
        <f>'Life Expectancy Data'!AG2287</f>
        <v>0.48345908299477652</v>
      </c>
      <c r="L2277">
        <f>'Life Expectancy Data'!AH2287</f>
        <v>0.98969072164948457</v>
      </c>
      <c r="M2277">
        <f>'Life Expectancy Data'!AN2287</f>
        <v>0.77004219409282704</v>
      </c>
      <c r="N2277">
        <f>'Life Expectancy Data'!AO2287</f>
        <v>0.6376811594202898</v>
      </c>
    </row>
    <row r="2278" spans="1:14" x14ac:dyDescent="0.2">
      <c r="A2278">
        <f t="shared" ca="1" si="35"/>
        <v>0.12379894968895688</v>
      </c>
      <c r="B2278" t="s">
        <v>23</v>
      </c>
      <c r="C2278">
        <f>'Life Expectancy Data'!X2288</f>
        <v>0.18421052631578946</v>
      </c>
      <c r="D2278">
        <f>'Life Expectancy Data'!Y2288</f>
        <v>5.5555555555555556E-4</v>
      </c>
      <c r="E2278">
        <f>'Life Expectancy Data'!Z2288</f>
        <v>0.41489361702127664</v>
      </c>
      <c r="F2278">
        <f>'Life Expectancy Data'!AA2288</f>
        <v>2.3753068538692412E-2</v>
      </c>
      <c r="G2278">
        <f>'Life Expectancy Data'!AB2288</f>
        <v>0.89795918367346939</v>
      </c>
      <c r="H2278">
        <f>'Life Expectancy Data'!AC2288</f>
        <v>5.1842042010905682E-5</v>
      </c>
      <c r="I2278">
        <f>'Life Expectancy Data'!AD2288</f>
        <v>0.60602549246813442</v>
      </c>
      <c r="J2278">
        <f>'Life Expectancy Data'!AE2288</f>
        <v>4.0000000000000002E-4</v>
      </c>
      <c r="K2278">
        <f>'Life Expectancy Data'!AG2288</f>
        <v>0.4567614625652931</v>
      </c>
      <c r="L2278">
        <f>'Life Expectancy Data'!AH2288</f>
        <v>0.88659793814432986</v>
      </c>
      <c r="M2278">
        <f>'Life Expectancy Data'!AN2288</f>
        <v>0.759493670886076</v>
      </c>
      <c r="N2278">
        <f>'Life Expectancy Data'!AO2288</f>
        <v>0.63285024154589375</v>
      </c>
    </row>
    <row r="2279" spans="1:14" x14ac:dyDescent="0.2">
      <c r="A2279">
        <f t="shared" ca="1" si="35"/>
        <v>0.32825797783881205</v>
      </c>
      <c r="B2279" t="s">
        <v>23</v>
      </c>
      <c r="C2279">
        <f>'Life Expectancy Data'!X2289</f>
        <v>0.18421052631578946</v>
      </c>
      <c r="D2279">
        <f>'Life Expectancy Data'!Y2289</f>
        <v>5.5555555555555556E-4</v>
      </c>
      <c r="E2279">
        <f>'Life Expectancy Data'!Z2289</f>
        <v>0.4053751399776036</v>
      </c>
      <c r="F2279">
        <f>'Life Expectancy Data'!AA2289</f>
        <v>2.0007869080880293E-2</v>
      </c>
      <c r="G2279">
        <f>'Life Expectancy Data'!AB2289</f>
        <v>0.81571428571428573</v>
      </c>
      <c r="H2279">
        <f>'Life Expectancy Data'!AC2289</f>
        <v>7.0693693651235025E-5</v>
      </c>
      <c r="I2279">
        <f>'Life Expectancy Data'!AD2289</f>
        <v>0.6002317497103129</v>
      </c>
      <c r="J2279">
        <f>'Life Expectancy Data'!AE2289</f>
        <v>4.0000000000000002E-4</v>
      </c>
      <c r="K2279">
        <f>'Life Expectancy Data'!AG2289</f>
        <v>0.45037724898432968</v>
      </c>
      <c r="L2279">
        <f>'Life Expectancy Data'!AH2289</f>
        <v>0.89690721649484539</v>
      </c>
      <c r="M2279">
        <f>'Life Expectancy Data'!AN2289</f>
        <v>0.75421940928270037</v>
      </c>
      <c r="N2279">
        <f>'Life Expectancy Data'!AO2289</f>
        <v>0.6280193236714976</v>
      </c>
    </row>
    <row r="2280" spans="1:14" x14ac:dyDescent="0.2">
      <c r="A2280">
        <f t="shared" ca="1" si="35"/>
        <v>0.79949441528835186</v>
      </c>
      <c r="B2280" t="s">
        <v>23</v>
      </c>
      <c r="C2280">
        <f>'Life Expectancy Data'!X2290</f>
        <v>0.18282548476454294</v>
      </c>
      <c r="D2280">
        <f>'Life Expectancy Data'!Y2290</f>
        <v>5.5555555555555556E-4</v>
      </c>
      <c r="E2280">
        <f>'Life Expectancy Data'!Z2290</f>
        <v>0.3885778275475924</v>
      </c>
      <c r="F2280">
        <f>'Life Expectancy Data'!AA2290</f>
        <v>1.5021332933039937E-2</v>
      </c>
      <c r="G2280">
        <f>'Life Expectancy Data'!AB2290</f>
        <v>0.81571428571428573</v>
      </c>
      <c r="H2280">
        <f>'Life Expectancy Data'!AC2290</f>
        <v>2.9691351333518707E-4</v>
      </c>
      <c r="I2280">
        <f>'Life Expectancy Data'!AD2290</f>
        <v>0.5932792584009271</v>
      </c>
      <c r="J2280">
        <f>'Life Expectancy Data'!AE2290</f>
        <v>4.0000000000000002E-4</v>
      </c>
      <c r="K2280">
        <f>'Life Expectancy Data'!AG2290</f>
        <v>0.49506674405107376</v>
      </c>
      <c r="L2280">
        <f>'Life Expectancy Data'!AH2290</f>
        <v>0.95876288659793818</v>
      </c>
      <c r="M2280">
        <f>'Life Expectancy Data'!AN2290</f>
        <v>0.75421940928270037</v>
      </c>
      <c r="N2280">
        <f>'Life Expectancy Data'!AO2290</f>
        <v>0.6376811594202898</v>
      </c>
    </row>
    <row r="2281" spans="1:14" x14ac:dyDescent="0.2">
      <c r="A2281">
        <f t="shared" ca="1" si="35"/>
        <v>0.2518810060607295</v>
      </c>
      <c r="B2281" t="s">
        <v>23</v>
      </c>
      <c r="C2281">
        <f>'Life Expectancy Data'!X2291</f>
        <v>0.18559556786703602</v>
      </c>
      <c r="D2281">
        <f>'Life Expectancy Data'!Y2291</f>
        <v>5.5555555555555556E-4</v>
      </c>
      <c r="E2281">
        <f>'Life Expectancy Data'!Z2291</f>
        <v>0.4210526315789474</v>
      </c>
      <c r="F2281">
        <f>'Life Expectancy Data'!AA2291</f>
        <v>1.1422360375894952E-2</v>
      </c>
      <c r="G2281">
        <f>'Life Expectancy Data'!AB2291</f>
        <v>0.81571428571428573</v>
      </c>
      <c r="H2281">
        <f>'Life Expectancy Data'!AC2291</f>
        <v>1.6495195185288171E-4</v>
      </c>
      <c r="I2281">
        <f>'Life Expectancy Data'!AD2291</f>
        <v>0.58748551564310547</v>
      </c>
      <c r="J2281">
        <f>'Life Expectancy Data'!AE2291</f>
        <v>4.0000000000000002E-4</v>
      </c>
      <c r="K2281">
        <f>'Life Expectancy Data'!AG2291</f>
        <v>0.37840975043528724</v>
      </c>
      <c r="L2281">
        <f>'Life Expectancy Data'!AH2291</f>
        <v>0.93814432989690721</v>
      </c>
      <c r="M2281">
        <f>'Life Expectancy Data'!AN2291</f>
        <v>0.74789029535864981</v>
      </c>
      <c r="N2281">
        <f>'Life Expectancy Data'!AO2291</f>
        <v>0.63285024154589375</v>
      </c>
    </row>
    <row r="2282" spans="1:14" x14ac:dyDescent="0.2">
      <c r="A2282">
        <f t="shared" ca="1" si="35"/>
        <v>7.1413049490430702E-2</v>
      </c>
      <c r="B2282" t="s">
        <v>23</v>
      </c>
      <c r="C2282">
        <f>'Life Expectancy Data'!X2292</f>
        <v>0.19390581717451524</v>
      </c>
      <c r="D2282">
        <f>'Life Expectancy Data'!Y2292</f>
        <v>5.5555555555555556E-4</v>
      </c>
      <c r="E2282">
        <f>'Life Expectancy Data'!Z2292</f>
        <v>0.41265397536394177</v>
      </c>
      <c r="F2282">
        <f>'Life Expectancy Data'!AA2292</f>
        <v>6.0879542563797092E-4</v>
      </c>
      <c r="G2282">
        <f>'Life Expectancy Data'!AB2292</f>
        <v>0.81571428571428573</v>
      </c>
      <c r="H2282">
        <f>'Life Expectancy Data'!AC2292</f>
        <v>1.7909069058312871E-4</v>
      </c>
      <c r="I2282">
        <f>'Life Expectancy Data'!AD2292</f>
        <v>0.58169177288528395</v>
      </c>
      <c r="J2282">
        <f>'Life Expectancy Data'!AE2292</f>
        <v>8.0000000000000004E-4</v>
      </c>
      <c r="K2282">
        <f>'Life Expectancy Data'!AG2292</f>
        <v>0.3575159605339524</v>
      </c>
      <c r="L2282">
        <f>'Life Expectancy Data'!AH2292</f>
        <v>0.95876288659793818</v>
      </c>
      <c r="M2282">
        <f>'Life Expectancy Data'!AN2292</f>
        <v>0.740506329113924</v>
      </c>
      <c r="N2282">
        <f>'Life Expectancy Data'!AO2292</f>
        <v>0.6280193236714976</v>
      </c>
    </row>
    <row r="2283" spans="1:14" x14ac:dyDescent="0.2">
      <c r="A2283">
        <f t="shared" ca="1" si="35"/>
        <v>5.2112065678195929E-2</v>
      </c>
      <c r="B2283" t="s">
        <v>23</v>
      </c>
      <c r="C2283">
        <f>'Life Expectancy Data'!X2293</f>
        <v>0.23130193905817176</v>
      </c>
      <c r="D2283">
        <f>'Life Expectancy Data'!Y2293</f>
        <v>0</v>
      </c>
      <c r="E2283">
        <f>'Life Expectancy Data'!Z2293</f>
        <v>0.25699888017917133</v>
      </c>
      <c r="F2283">
        <f>'Life Expectancy Data'!AA2293</f>
        <v>0</v>
      </c>
      <c r="G2283">
        <f>'Life Expectancy Data'!AB2293</f>
        <v>0.98979591836734693</v>
      </c>
      <c r="H2283">
        <f>'Life Expectancy Data'!AC2293</f>
        <v>0</v>
      </c>
      <c r="I2283">
        <f>'Life Expectancy Data'!AD2293</f>
        <v>0.42178447276940906</v>
      </c>
      <c r="J2283">
        <f>'Life Expectancy Data'!AE2293</f>
        <v>0</v>
      </c>
      <c r="K2283">
        <f>'Life Expectancy Data'!AG2293</f>
        <v>0.32269297736506092</v>
      </c>
      <c r="L2283">
        <f>'Life Expectancy Data'!AH2293</f>
        <v>0.97938144329896903</v>
      </c>
      <c r="M2283">
        <f>'Life Expectancy Data'!AN2293</f>
        <v>0.82383966244725748</v>
      </c>
      <c r="N2283">
        <f>'Life Expectancy Data'!AO2293</f>
        <v>0.6811594202898551</v>
      </c>
    </row>
    <row r="2284" spans="1:14" x14ac:dyDescent="0.2">
      <c r="A2284">
        <f t="shared" ca="1" si="35"/>
        <v>0.41331874597007734</v>
      </c>
      <c r="B2284" t="s">
        <v>23</v>
      </c>
      <c r="C2284">
        <f>'Life Expectancy Data'!X2294</f>
        <v>2.2160664819944598E-2</v>
      </c>
      <c r="D2284">
        <f>'Life Expectancy Data'!Y2294</f>
        <v>0</v>
      </c>
      <c r="E2284">
        <f>'Life Expectancy Data'!Z2294</f>
        <v>0</v>
      </c>
      <c r="F2284">
        <f>'Life Expectancy Data'!AA2294</f>
        <v>7.7569425480570747E-3</v>
      </c>
      <c r="G2284">
        <f>'Life Expectancy Data'!AB2294</f>
        <v>1</v>
      </c>
      <c r="H2284">
        <f>'Life Expectancy Data'!AC2294</f>
        <v>0</v>
      </c>
      <c r="I2284">
        <f>'Life Expectancy Data'!AD2294</f>
        <v>0.40787949015063735</v>
      </c>
      <c r="J2284">
        <f>'Life Expectancy Data'!AE2294</f>
        <v>0</v>
      </c>
      <c r="K2284">
        <f>'Life Expectancy Data'!AG2294</f>
        <v>0.17411491584445735</v>
      </c>
      <c r="L2284">
        <f>'Life Expectancy Data'!AH2294</f>
        <v>1</v>
      </c>
      <c r="M2284">
        <f>'Life Expectancy Data'!AN2294</f>
        <v>0.80801687763713081</v>
      </c>
      <c r="N2284">
        <f>'Life Expectancy Data'!AO2294</f>
        <v>0.6376811594202898</v>
      </c>
    </row>
    <row r="2285" spans="1:14" x14ac:dyDescent="0.2">
      <c r="A2285">
        <f t="shared" ca="1" si="35"/>
        <v>0.89972589537171066</v>
      </c>
      <c r="B2285" t="s">
        <v>23</v>
      </c>
      <c r="C2285">
        <f>'Life Expectancy Data'!X2295</f>
        <v>0.23684210526315788</v>
      </c>
      <c r="D2285">
        <f>'Life Expectancy Data'!Y2295</f>
        <v>0</v>
      </c>
      <c r="E2285">
        <f>'Life Expectancy Data'!Z2295</f>
        <v>0</v>
      </c>
      <c r="F2285">
        <f>'Life Expectancy Data'!AA2295</f>
        <v>7.8114972052483564E-2</v>
      </c>
      <c r="G2285">
        <f>'Life Expectancy Data'!AB2295</f>
        <v>1</v>
      </c>
      <c r="H2285">
        <f>'Life Expectancy Data'!AC2295</f>
        <v>0</v>
      </c>
      <c r="I2285">
        <f>'Life Expectancy Data'!AD2295</f>
        <v>0.39976825028968715</v>
      </c>
      <c r="J2285">
        <f>'Life Expectancy Data'!AE2295</f>
        <v>0</v>
      </c>
      <c r="K2285">
        <f>'Life Expectancy Data'!AG2295</f>
        <v>0.18630295995356935</v>
      </c>
      <c r="L2285">
        <f>'Life Expectancy Data'!AH2295</f>
        <v>0.98969072164948457</v>
      </c>
      <c r="M2285">
        <f>'Life Expectancy Data'!AN2295</f>
        <v>0.80379746835443044</v>
      </c>
      <c r="N2285">
        <f>'Life Expectancy Data'!AO2295</f>
        <v>0.65217391304347827</v>
      </c>
    </row>
    <row r="2286" spans="1:14" x14ac:dyDescent="0.2">
      <c r="A2286">
        <f t="shared" ca="1" si="35"/>
        <v>0.20608009010778616</v>
      </c>
      <c r="B2286" t="s">
        <v>23</v>
      </c>
      <c r="C2286">
        <f>'Life Expectancy Data'!X2296</f>
        <v>0.23961218836565096</v>
      </c>
      <c r="D2286">
        <f>'Life Expectancy Data'!Y2296</f>
        <v>0</v>
      </c>
      <c r="E2286">
        <f>'Life Expectancy Data'!Z2296</f>
        <v>0</v>
      </c>
      <c r="F2286">
        <f>'Life Expectancy Data'!AA2296</f>
        <v>9.0998049502956646E-3</v>
      </c>
      <c r="G2286">
        <f>'Life Expectancy Data'!AB2296</f>
        <v>1</v>
      </c>
      <c r="H2286">
        <f>'Life Expectancy Data'!AC2296</f>
        <v>0</v>
      </c>
      <c r="I2286">
        <f>'Life Expectancy Data'!AD2296</f>
        <v>0.39165701042873696</v>
      </c>
      <c r="J2286">
        <f>'Life Expectancy Data'!AE2296</f>
        <v>0</v>
      </c>
      <c r="K2286">
        <f>'Life Expectancy Data'!AG2296</f>
        <v>0.257109692396982</v>
      </c>
      <c r="L2286">
        <f>'Life Expectancy Data'!AH2296</f>
        <v>0.98969072164948457</v>
      </c>
      <c r="M2286">
        <f>'Life Expectancy Data'!AN2296</f>
        <v>0.79641350210970463</v>
      </c>
      <c r="N2286">
        <f>'Life Expectancy Data'!AO2296</f>
        <v>0.65217391304347827</v>
      </c>
    </row>
    <row r="2287" spans="1:14" x14ac:dyDescent="0.2">
      <c r="A2287">
        <f t="shared" ca="1" si="35"/>
        <v>0.91130112098846694</v>
      </c>
      <c r="B2287" t="s">
        <v>23</v>
      </c>
      <c r="C2287">
        <f>'Life Expectancy Data'!X2297</f>
        <v>0.24376731301939059</v>
      </c>
      <c r="D2287">
        <f>'Life Expectancy Data'!Y2297</f>
        <v>0</v>
      </c>
      <c r="E2287">
        <f>'Life Expectancy Data'!Z2297</f>
        <v>0.54367301231802923</v>
      </c>
      <c r="F2287">
        <f>'Life Expectancy Data'!AA2297</f>
        <v>5.7570874522053339E-2</v>
      </c>
      <c r="G2287">
        <f>'Life Expectancy Data'!AB2297</f>
        <v>1</v>
      </c>
      <c r="H2287">
        <f>'Life Expectancy Data'!AC2297</f>
        <v>0</v>
      </c>
      <c r="I2287">
        <f>'Life Expectancy Data'!AD2297</f>
        <v>0.38470451911935116</v>
      </c>
      <c r="J2287">
        <f>'Life Expectancy Data'!AE2297</f>
        <v>0</v>
      </c>
      <c r="K2287">
        <f>'Life Expectancy Data'!AG2297</f>
        <v>0.17469529889727217</v>
      </c>
      <c r="L2287">
        <f>'Life Expectancy Data'!AH2297</f>
        <v>1</v>
      </c>
      <c r="M2287">
        <f>'Life Expectancy Data'!AN2297</f>
        <v>0.78481012658227856</v>
      </c>
      <c r="N2287">
        <f>'Life Expectancy Data'!AO2297</f>
        <v>0.64251207729468607</v>
      </c>
    </row>
    <row r="2288" spans="1:14" x14ac:dyDescent="0.2">
      <c r="A2288">
        <f t="shared" ca="1" si="35"/>
        <v>0.74136486679599645</v>
      </c>
      <c r="B2288" t="s">
        <v>23</v>
      </c>
      <c r="C2288">
        <f>'Life Expectancy Data'!X2298</f>
        <v>2.3545706371191136E-2</v>
      </c>
      <c r="D2288">
        <f>'Life Expectancy Data'!Y2298</f>
        <v>0</v>
      </c>
      <c r="E2288">
        <f>'Life Expectancy Data'!Z2298</f>
        <v>0.3639417693169093</v>
      </c>
      <c r="F2288">
        <f>'Life Expectancy Data'!AA2298</f>
        <v>8.4663234105916967E-4</v>
      </c>
      <c r="G2288">
        <f>'Life Expectancy Data'!AB2298</f>
        <v>1</v>
      </c>
      <c r="H2288">
        <f>'Life Expectancy Data'!AC2298</f>
        <v>0</v>
      </c>
      <c r="I2288">
        <f>'Life Expectancy Data'!AD2298</f>
        <v>0.37659327925840091</v>
      </c>
      <c r="J2288">
        <f>'Life Expectancy Data'!AE2298</f>
        <v>0</v>
      </c>
      <c r="K2288">
        <f>'Life Expectancy Data'!AG2298</f>
        <v>0.18688334300638421</v>
      </c>
      <c r="L2288">
        <f>'Life Expectancy Data'!AH2298</f>
        <v>1</v>
      </c>
      <c r="M2288">
        <f>'Life Expectancy Data'!AN2298</f>
        <v>0.78059071729957807</v>
      </c>
      <c r="N2288">
        <f>'Life Expectancy Data'!AO2298</f>
        <v>0.6376811594202898</v>
      </c>
    </row>
    <row r="2289" spans="1:14" x14ac:dyDescent="0.2">
      <c r="A2289">
        <f t="shared" ca="1" si="35"/>
        <v>6.8658566094144335E-2</v>
      </c>
      <c r="B2289" t="s">
        <v>23</v>
      </c>
      <c r="C2289">
        <f>'Life Expectancy Data'!X2299</f>
        <v>0.25069252077562326</v>
      </c>
      <c r="D2289">
        <f>'Life Expectancy Data'!Y2299</f>
        <v>0</v>
      </c>
      <c r="E2289">
        <f>'Life Expectancy Data'!Z2299</f>
        <v>0.2760358342665174</v>
      </c>
      <c r="F2289">
        <f>'Life Expectancy Data'!AA2299</f>
        <v>3.8617042882978462E-3</v>
      </c>
      <c r="G2289">
        <f>'Life Expectancy Data'!AB2299</f>
        <v>1</v>
      </c>
      <c r="H2289">
        <f>'Life Expectancy Data'!AC2299</f>
        <v>0</v>
      </c>
      <c r="I2289">
        <f>'Life Expectancy Data'!AD2299</f>
        <v>0.36384704519119349</v>
      </c>
      <c r="J2289">
        <f>'Life Expectancy Data'!AE2299</f>
        <v>0</v>
      </c>
      <c r="K2289">
        <f>'Life Expectancy Data'!AG2299</f>
        <v>0.13174695298897271</v>
      </c>
      <c r="L2289">
        <f>'Life Expectancy Data'!AH2299</f>
        <v>1</v>
      </c>
      <c r="M2289">
        <f>'Life Expectancy Data'!AN2299</f>
        <v>0.77953586497890293</v>
      </c>
      <c r="N2289">
        <f>'Life Expectancy Data'!AO2299</f>
        <v>0.6376811594202898</v>
      </c>
    </row>
    <row r="2290" spans="1:14" x14ac:dyDescent="0.2">
      <c r="A2290">
        <f t="shared" ca="1" si="35"/>
        <v>0.95321321729700792</v>
      </c>
      <c r="B2290" t="s">
        <v>23</v>
      </c>
      <c r="C2290">
        <f>'Life Expectancy Data'!X2300</f>
        <v>0.25346260387811637</v>
      </c>
      <c r="D2290">
        <f>'Life Expectancy Data'!Y2300</f>
        <v>0</v>
      </c>
      <c r="E2290">
        <f>'Life Expectancy Data'!Z2300</f>
        <v>0.35386338185890259</v>
      </c>
      <c r="F2290">
        <f>'Life Expectancy Data'!AA2300</f>
        <v>3.6029559602298422E-2</v>
      </c>
      <c r="G2290">
        <f>'Life Expectancy Data'!AB2300</f>
        <v>1</v>
      </c>
      <c r="H2290">
        <f>'Life Expectancy Data'!AC2300</f>
        <v>0</v>
      </c>
      <c r="I2290">
        <f>'Life Expectancy Data'!AD2300</f>
        <v>0.35689455388180769</v>
      </c>
      <c r="J2290">
        <f>'Life Expectancy Data'!AE2300</f>
        <v>0</v>
      </c>
      <c r="K2290">
        <f>'Life Expectancy Data'!AG2300</f>
        <v>0.13174695298897271</v>
      </c>
      <c r="L2290">
        <f>'Life Expectancy Data'!AH2300</f>
        <v>1</v>
      </c>
      <c r="M2290">
        <f>'Life Expectancy Data'!AN2300</f>
        <v>0.77953586497890293</v>
      </c>
      <c r="N2290">
        <f>'Life Expectancy Data'!AO2300</f>
        <v>0.6376811594202898</v>
      </c>
    </row>
    <row r="2291" spans="1:14" x14ac:dyDescent="0.2">
      <c r="A2291">
        <f t="shared" ca="1" si="35"/>
        <v>0.29429830389434708</v>
      </c>
      <c r="B2291" t="s">
        <v>23</v>
      </c>
      <c r="C2291">
        <f>'Life Expectancy Data'!X2301</f>
        <v>0.25484764542936289</v>
      </c>
      <c r="D2291">
        <f>'Life Expectancy Data'!Y2301</f>
        <v>0</v>
      </c>
      <c r="E2291">
        <f>'Life Expectancy Data'!Z2301</f>
        <v>0.45408734602463602</v>
      </c>
      <c r="F2291">
        <f>'Life Expectancy Data'!AA2301</f>
        <v>4.7047142504975673E-2</v>
      </c>
      <c r="G2291">
        <f>'Life Expectancy Data'!AB2301</f>
        <v>1</v>
      </c>
      <c r="H2291">
        <f>'Life Expectancy Data'!AC2301</f>
        <v>4.7129129100823348E-6</v>
      </c>
      <c r="I2291">
        <f>'Life Expectancy Data'!AD2301</f>
        <v>0.34994206257242177</v>
      </c>
      <c r="J2291">
        <f>'Life Expectancy Data'!AE2301</f>
        <v>0</v>
      </c>
      <c r="K2291">
        <f>'Life Expectancy Data'!AG2301</f>
        <v>0.17005223447475332</v>
      </c>
      <c r="L2291">
        <f>'Life Expectancy Data'!AH2301</f>
        <v>1</v>
      </c>
      <c r="M2291">
        <f>'Life Expectancy Data'!AN2301</f>
        <v>0.77320675105485237</v>
      </c>
      <c r="N2291">
        <f>'Life Expectancy Data'!AO2301</f>
        <v>0.63285024154589375</v>
      </c>
    </row>
    <row r="2292" spans="1:14" x14ac:dyDescent="0.2">
      <c r="A2292">
        <f t="shared" ca="1" si="35"/>
        <v>0.43799892346386238</v>
      </c>
      <c r="B2292" t="s">
        <v>23</v>
      </c>
      <c r="C2292">
        <f>'Life Expectancy Data'!X2302</f>
        <v>0.25484764542936289</v>
      </c>
      <c r="D2292">
        <f>'Life Expectancy Data'!Y2302</f>
        <v>0</v>
      </c>
      <c r="E2292">
        <f>'Life Expectancy Data'!Z2302</f>
        <v>0.45408734602463602</v>
      </c>
      <c r="F2292">
        <f>'Life Expectancy Data'!AA2302</f>
        <v>5.2553579836289617E-3</v>
      </c>
      <c r="G2292">
        <f>'Life Expectancy Data'!AB2302</f>
        <v>1</v>
      </c>
      <c r="H2292">
        <f>'Life Expectancy Data'!AC2302</f>
        <v>4.7129129100823343E-5</v>
      </c>
      <c r="I2292">
        <f>'Life Expectancy Data'!AD2302</f>
        <v>3.1286210892236391E-2</v>
      </c>
      <c r="J2292">
        <f>'Life Expectancy Data'!AE2302</f>
        <v>0</v>
      </c>
      <c r="K2292">
        <f>'Life Expectancy Data'!AG2302</f>
        <v>0.19500870574579221</v>
      </c>
      <c r="L2292">
        <f>'Life Expectancy Data'!AH2302</f>
        <v>1</v>
      </c>
      <c r="M2292">
        <f>'Life Expectancy Data'!AN2302</f>
        <v>0.76793248945147685</v>
      </c>
      <c r="N2292">
        <f>'Life Expectancy Data'!AO2302</f>
        <v>0.63285024154589375</v>
      </c>
    </row>
    <row r="2293" spans="1:14" x14ac:dyDescent="0.2">
      <c r="A2293">
        <f t="shared" ca="1" si="35"/>
        <v>0.72295926320681203</v>
      </c>
      <c r="B2293" t="s">
        <v>23</v>
      </c>
      <c r="C2293">
        <f>'Life Expectancy Data'!X2303</f>
        <v>0.25484764542936289</v>
      </c>
      <c r="D2293">
        <f>'Life Expectancy Data'!Y2303</f>
        <v>0</v>
      </c>
      <c r="E2293">
        <f>'Life Expectancy Data'!Z2303</f>
        <v>0.43729003359462493</v>
      </c>
      <c r="F2293">
        <f>'Life Expectancy Data'!AA2303</f>
        <v>1.1019204619481331E-3</v>
      </c>
      <c r="G2293">
        <f>'Life Expectancy Data'!AB2303</f>
        <v>1</v>
      </c>
      <c r="H2293">
        <f>'Life Expectancy Data'!AC2303</f>
        <v>0</v>
      </c>
      <c r="I2293">
        <f>'Life Expectancy Data'!AD2303</f>
        <v>2.4333719582850525E-2</v>
      </c>
      <c r="J2293">
        <f>'Life Expectancy Data'!AE2303</f>
        <v>0</v>
      </c>
      <c r="K2293">
        <f>'Life Expectancy Data'!AG2303</f>
        <v>0.20545560069645966</v>
      </c>
      <c r="L2293">
        <f>'Life Expectancy Data'!AH2303</f>
        <v>1</v>
      </c>
      <c r="M2293">
        <f>'Life Expectancy Data'!AN2303</f>
        <v>0.75105485232067515</v>
      </c>
      <c r="N2293">
        <f>'Life Expectancy Data'!AO2303</f>
        <v>0.58454106280193241</v>
      </c>
    </row>
    <row r="2294" spans="1:14" x14ac:dyDescent="0.2">
      <c r="A2294">
        <f t="shared" ca="1" si="35"/>
        <v>8.7598256965846888E-2</v>
      </c>
      <c r="B2294" t="s">
        <v>23</v>
      </c>
      <c r="C2294">
        <f>'Life Expectancy Data'!X2304</f>
        <v>0.25623268698060941</v>
      </c>
      <c r="D2294">
        <f>'Life Expectancy Data'!Y2304</f>
        <v>0</v>
      </c>
      <c r="E2294">
        <f>'Life Expectancy Data'!Z2304</f>
        <v>0.44232922732362823</v>
      </c>
      <c r="F2294">
        <f>'Life Expectancy Data'!AA2304</f>
        <v>6.6444068480041741E-4</v>
      </c>
      <c r="G2294">
        <f>'Life Expectancy Data'!AB2304</f>
        <v>1</v>
      </c>
      <c r="H2294">
        <f>'Life Expectancy Data'!AC2304</f>
        <v>0</v>
      </c>
      <c r="I2294">
        <f>'Life Expectancy Data'!AD2304</f>
        <v>0.32676709154113559</v>
      </c>
      <c r="J2294">
        <f>'Life Expectancy Data'!AE2304</f>
        <v>0</v>
      </c>
      <c r="K2294">
        <f>'Life Expectancy Data'!AG2304</f>
        <v>0.22054556006964596</v>
      </c>
      <c r="L2294">
        <f>'Life Expectancy Data'!AH2304</f>
        <v>1</v>
      </c>
      <c r="M2294">
        <f>'Life Expectancy Data'!AN2304</f>
        <v>0.75421940928270037</v>
      </c>
      <c r="N2294">
        <f>'Life Expectancy Data'!AO2304</f>
        <v>0.59420289855072472</v>
      </c>
    </row>
    <row r="2295" spans="1:14" x14ac:dyDescent="0.2">
      <c r="A2295">
        <f t="shared" ca="1" si="35"/>
        <v>0.75400905232272109</v>
      </c>
      <c r="B2295" t="s">
        <v>23</v>
      </c>
      <c r="C2295">
        <f>'Life Expectancy Data'!X2305</f>
        <v>0.25484764542936289</v>
      </c>
      <c r="D2295">
        <f>'Life Expectancy Data'!Y2305</f>
        <v>0</v>
      </c>
      <c r="E2295">
        <f>'Life Expectancy Data'!Z2305</f>
        <v>0.41433370660694291</v>
      </c>
      <c r="F2295">
        <f>'Life Expectancy Data'!AA2305</f>
        <v>4.32814420865845E-2</v>
      </c>
      <c r="G2295">
        <f>'Life Expectancy Data'!AB2305</f>
        <v>1</v>
      </c>
      <c r="H2295">
        <f>'Life Expectancy Data'!AC2305</f>
        <v>0</v>
      </c>
      <c r="I2295">
        <f>'Life Expectancy Data'!AD2305</f>
        <v>0.32097334878331402</v>
      </c>
      <c r="J2295">
        <f>'Life Expectancy Data'!AE2305</f>
        <v>0</v>
      </c>
      <c r="K2295">
        <f>'Life Expectancy Data'!AG2305</f>
        <v>0.24782356355194426</v>
      </c>
      <c r="L2295">
        <f>'Life Expectancy Data'!AH2305</f>
        <v>1</v>
      </c>
      <c r="M2295">
        <f>'Life Expectancy Data'!AN2305</f>
        <v>0.75210970464135019</v>
      </c>
      <c r="N2295">
        <f>'Life Expectancy Data'!AO2305</f>
        <v>0.58454106280193241</v>
      </c>
    </row>
    <row r="2296" spans="1:14" x14ac:dyDescent="0.2">
      <c r="A2296">
        <f t="shared" ca="1" si="35"/>
        <v>0.42009270242378627</v>
      </c>
      <c r="B2296" t="s">
        <v>23</v>
      </c>
      <c r="C2296">
        <f>'Life Expectancy Data'!X2306</f>
        <v>0.25623268698060941</v>
      </c>
      <c r="D2296">
        <f>'Life Expectancy Data'!Y2306</f>
        <v>0</v>
      </c>
      <c r="E2296">
        <f>'Life Expectancy Data'!Z2306</f>
        <v>0.62374020156774923</v>
      </c>
      <c r="F2296">
        <f>'Life Expectancy Data'!AA2306</f>
        <v>2.8868723639963168E-2</v>
      </c>
      <c r="G2296">
        <f>'Life Expectancy Data'!AB2306</f>
        <v>1</v>
      </c>
      <c r="H2296">
        <f>'Life Expectancy Data'!AC2306</f>
        <v>0</v>
      </c>
      <c r="I2296">
        <f>'Life Expectancy Data'!AD2306</f>
        <v>0.31402085747392816</v>
      </c>
      <c r="J2296">
        <f>'Life Expectancy Data'!AE2306</f>
        <v>0</v>
      </c>
      <c r="K2296">
        <f>'Life Expectancy Data'!AG2306</f>
        <v>0.22286709228090537</v>
      </c>
      <c r="L2296">
        <f>'Life Expectancy Data'!AH2306</f>
        <v>1</v>
      </c>
      <c r="M2296">
        <f>'Life Expectancy Data'!AN2306</f>
        <v>0.75105485232067515</v>
      </c>
      <c r="N2296">
        <f>'Life Expectancy Data'!AO2306</f>
        <v>0.58454106280193241</v>
      </c>
    </row>
    <row r="2297" spans="1:14" x14ac:dyDescent="0.2">
      <c r="A2297">
        <f t="shared" ca="1" si="35"/>
        <v>0.22203273290845438</v>
      </c>
      <c r="B2297" t="s">
        <v>23</v>
      </c>
      <c r="C2297">
        <f>'Life Expectancy Data'!X2307</f>
        <v>0.25761772853185594</v>
      </c>
      <c r="D2297">
        <f>'Life Expectancy Data'!Y2307</f>
        <v>0</v>
      </c>
      <c r="E2297">
        <f>'Life Expectancy Data'!Z2307</f>
        <v>0.37569988801791715</v>
      </c>
      <c r="F2297">
        <f>'Life Expectancy Data'!AA2307</f>
        <v>3.3044481314255823E-2</v>
      </c>
      <c r="G2297">
        <f>'Life Expectancy Data'!AB2307</f>
        <v>0.96938775510204078</v>
      </c>
      <c r="H2297">
        <f>'Life Expectancy Data'!AC2307</f>
        <v>0</v>
      </c>
      <c r="I2297">
        <f>'Life Expectancy Data'!AD2307</f>
        <v>0.30822711471610664</v>
      </c>
      <c r="J2297">
        <f>'Life Expectancy Data'!AE2307</f>
        <v>0</v>
      </c>
      <c r="K2297">
        <f>'Life Expectancy Data'!AG2307</f>
        <v>0.23679628554846199</v>
      </c>
      <c r="L2297">
        <f>'Life Expectancy Data'!AH2307</f>
        <v>0.96907216494845361</v>
      </c>
      <c r="M2297">
        <f>'Life Expectancy Data'!AN2307</f>
        <v>0.75316455696202533</v>
      </c>
      <c r="N2297">
        <f>'Life Expectancy Data'!AO2307</f>
        <v>0.58937198067632846</v>
      </c>
    </row>
    <row r="2298" spans="1:14" x14ac:dyDescent="0.2">
      <c r="A2298">
        <f t="shared" ca="1" si="35"/>
        <v>0.68944521065146436</v>
      </c>
      <c r="B2298" t="s">
        <v>23</v>
      </c>
      <c r="C2298">
        <f>'Life Expectancy Data'!X2308</f>
        <v>0.25900277008310252</v>
      </c>
      <c r="D2298">
        <f>'Life Expectancy Data'!Y2308</f>
        <v>0</v>
      </c>
      <c r="E2298">
        <f>'Life Expectancy Data'!Z2308</f>
        <v>0.46080627099664057</v>
      </c>
      <c r="F2298">
        <f>'Life Expectancy Data'!AA2308</f>
        <v>3.0891352258040357E-2</v>
      </c>
      <c r="G2298">
        <f>'Life Expectancy Data'!AB2308</f>
        <v>0.98979591836734693</v>
      </c>
      <c r="H2298">
        <f>'Life Expectancy Data'!AC2308</f>
        <v>0</v>
      </c>
      <c r="I2298">
        <f>'Life Expectancy Data'!AD2308</f>
        <v>0.30243337195828507</v>
      </c>
      <c r="J2298">
        <f>'Life Expectancy Data'!AE2308</f>
        <v>0</v>
      </c>
      <c r="K2298">
        <f>'Life Expectancy Data'!AG2308</f>
        <v>0.24666279744631456</v>
      </c>
      <c r="L2298">
        <f>'Life Expectancy Data'!AH2308</f>
        <v>0.98969072164948457</v>
      </c>
      <c r="M2298">
        <f>'Life Expectancy Data'!AN2308</f>
        <v>0</v>
      </c>
      <c r="N2298">
        <f>'Life Expectancy Data'!AO2308</f>
        <v>0.59420289855072472</v>
      </c>
    </row>
    <row r="2299" spans="1:14" x14ac:dyDescent="0.2">
      <c r="A2299">
        <f t="shared" ca="1" si="35"/>
        <v>0.82608744442969562</v>
      </c>
      <c r="B2299" t="s">
        <v>23</v>
      </c>
      <c r="C2299">
        <f>'Life Expectancy Data'!X2309</f>
        <v>0.5706371191135734</v>
      </c>
      <c r="D2299">
        <f>'Life Expectancy Data'!Y2309</f>
        <v>1.2222222222222223E-2</v>
      </c>
      <c r="E2299">
        <f>'Life Expectancy Data'!Z2309</f>
        <v>0.25699888017917133</v>
      </c>
      <c r="F2299">
        <f>'Life Expectancy Data'!AA2309</f>
        <v>0</v>
      </c>
      <c r="G2299">
        <f>'Life Expectancy Data'!AB2309</f>
        <v>0.86734693877551017</v>
      </c>
      <c r="H2299">
        <f>'Life Expectancy Data'!AC2309</f>
        <v>2.8607381364199771E-3</v>
      </c>
      <c r="I2299">
        <f>'Life Expectancy Data'!AD2309</f>
        <v>0.27114716106604864</v>
      </c>
      <c r="J2299">
        <f>'Life Expectancy Data'!AE2309</f>
        <v>1.2E-2</v>
      </c>
      <c r="K2299">
        <f>'Life Expectancy Data'!AG2309</f>
        <v>0.32269297736506092</v>
      </c>
      <c r="L2299">
        <f>'Life Expectancy Data'!AH2309</f>
        <v>0.865979381443299</v>
      </c>
      <c r="M2299">
        <f>'Life Expectancy Data'!AN2309</f>
        <v>0.45464135021097046</v>
      </c>
      <c r="N2299">
        <f>'Life Expectancy Data'!AO2309</f>
        <v>0.45893719806763289</v>
      </c>
    </row>
    <row r="2300" spans="1:14" x14ac:dyDescent="0.2">
      <c r="A2300">
        <f t="shared" ca="1" si="35"/>
        <v>0.82553539500341122</v>
      </c>
      <c r="B2300" t="s">
        <v>23</v>
      </c>
      <c r="C2300">
        <f>'Life Expectancy Data'!X2310</f>
        <v>0.63988919667590027</v>
      </c>
      <c r="D2300">
        <f>'Life Expectancy Data'!Y2310</f>
        <v>1.2777777777777779E-2</v>
      </c>
      <c r="E2300">
        <f>'Life Expectancy Data'!Z2310</f>
        <v>0</v>
      </c>
      <c r="F2300">
        <f>'Life Expectancy Data'!AA2310</f>
        <v>7.4091011391401283E-5</v>
      </c>
      <c r="G2300">
        <f>'Life Expectancy Data'!AB2310</f>
        <v>0.83673469387755106</v>
      </c>
      <c r="H2300">
        <f>'Life Expectancy Data'!AC2310</f>
        <v>4.7411903875428287E-3</v>
      </c>
      <c r="I2300">
        <f>'Life Expectancy Data'!AD2310</f>
        <v>0.26419466975666284</v>
      </c>
      <c r="J2300">
        <f>'Life Expectancy Data'!AE2310</f>
        <v>1.2800000000000001E-2</v>
      </c>
      <c r="K2300">
        <f>'Life Expectancy Data'!AG2310</f>
        <v>0.66918165989553113</v>
      </c>
      <c r="L2300">
        <f>'Life Expectancy Data'!AH2310</f>
        <v>0.83505154639175261</v>
      </c>
      <c r="M2300">
        <f>'Life Expectancy Data'!AN2310</f>
        <v>0.44936708860759494</v>
      </c>
      <c r="N2300">
        <f>'Life Expectancy Data'!AO2310</f>
        <v>0.45893719806763289</v>
      </c>
    </row>
    <row r="2301" spans="1:14" x14ac:dyDescent="0.2">
      <c r="A2301">
        <f t="shared" ca="1" si="35"/>
        <v>0.38640602812807612</v>
      </c>
      <c r="B2301" t="s">
        <v>23</v>
      </c>
      <c r="C2301">
        <f>'Life Expectancy Data'!X2311</f>
        <v>6.3711911357340723E-2</v>
      </c>
      <c r="D2301">
        <f>'Life Expectancy Data'!Y2311</f>
        <v>1.2777777777777779E-2</v>
      </c>
      <c r="E2301">
        <f>'Life Expectancy Data'!Z2311</f>
        <v>0</v>
      </c>
      <c r="F2301">
        <f>'Life Expectancy Data'!AA2311</f>
        <v>6.783727269694732E-5</v>
      </c>
      <c r="G2301">
        <f>'Life Expectancy Data'!AB2311</f>
        <v>0.9285714285714286</v>
      </c>
      <c r="H2301">
        <f>'Life Expectancy Data'!AC2311</f>
        <v>7.0693693651235025E-5</v>
      </c>
      <c r="I2301">
        <f>'Life Expectancy Data'!AD2311</f>
        <v>0.25840092699884126</v>
      </c>
      <c r="J2301">
        <f>'Life Expectancy Data'!AE2311</f>
        <v>1.32E-2</v>
      </c>
      <c r="K2301">
        <f>'Life Expectancy Data'!AG2311</f>
        <v>0.65118978525827043</v>
      </c>
      <c r="L2301">
        <f>'Life Expectancy Data'!AH2311</f>
        <v>0.92783505154639179</v>
      </c>
      <c r="M2301">
        <f>'Life Expectancy Data'!AN2311</f>
        <v>0.43565400843881857</v>
      </c>
      <c r="N2301">
        <f>'Life Expectancy Data'!AO2311</f>
        <v>0.44927536231884063</v>
      </c>
    </row>
    <row r="2302" spans="1:14" x14ac:dyDescent="0.2">
      <c r="A2302">
        <f t="shared" ca="1" si="35"/>
        <v>0.12692703641596892</v>
      </c>
      <c r="B2302" t="s">
        <v>23</v>
      </c>
      <c r="C2302">
        <f>'Life Expectancy Data'!X2312</f>
        <v>0.56786703601108035</v>
      </c>
      <c r="D2302">
        <f>'Life Expectancy Data'!Y2312</f>
        <v>1.3888888888888888E-2</v>
      </c>
      <c r="E2302">
        <f>'Life Expectancy Data'!Z2312</f>
        <v>0</v>
      </c>
      <c r="F2302">
        <f>'Life Expectancy Data'!AA2312</f>
        <v>2.8008513617685765E-3</v>
      </c>
      <c r="G2302">
        <f>'Life Expectancy Data'!AB2312</f>
        <v>0.91836734693877553</v>
      </c>
      <c r="H2302">
        <f>'Life Expectancy Data'!AC2312</f>
        <v>3.1953549530358226E-3</v>
      </c>
      <c r="I2302">
        <f>'Life Expectancy Data'!AD2312</f>
        <v>0.25144843568945541</v>
      </c>
      <c r="J2302">
        <f>'Life Expectancy Data'!AE2312</f>
        <v>1.4E-2</v>
      </c>
      <c r="K2302">
        <f>'Life Expectancy Data'!AG2312</f>
        <v>0.63087637840975053</v>
      </c>
      <c r="L2302">
        <f>'Life Expectancy Data'!AH2312</f>
        <v>0.91752577319587625</v>
      </c>
      <c r="M2302">
        <f>'Life Expectancy Data'!AN2312</f>
        <v>0.42299578059071735</v>
      </c>
      <c r="N2302">
        <f>'Life Expectancy Data'!AO2312</f>
        <v>0.43961352657004832</v>
      </c>
    </row>
    <row r="2303" spans="1:14" x14ac:dyDescent="0.2">
      <c r="A2303">
        <f t="shared" ca="1" si="35"/>
        <v>0.33094679454268361</v>
      </c>
      <c r="B2303" t="s">
        <v>23</v>
      </c>
      <c r="C2303">
        <f>'Life Expectancy Data'!X2313</f>
        <v>0.57756232686980613</v>
      </c>
      <c r="D2303">
        <f>'Life Expectancy Data'!Y2313</f>
        <v>1.4444444444444444E-2</v>
      </c>
      <c r="E2303">
        <f>'Life Expectancy Data'!Z2313</f>
        <v>0.2110862262038074</v>
      </c>
      <c r="F2303">
        <f>'Life Expectancy Data'!AA2313</f>
        <v>2.8062713319467678E-3</v>
      </c>
      <c r="G2303">
        <f>'Life Expectancy Data'!AB2313</f>
        <v>0.89795918367346939</v>
      </c>
      <c r="H2303">
        <f>'Life Expectancy Data'!AC2313</f>
        <v>8.7895825773035546E-3</v>
      </c>
      <c r="I2303">
        <f>'Life Expectancy Data'!AD2313</f>
        <v>0.24565469293163383</v>
      </c>
      <c r="J2303">
        <f>'Life Expectancy Data'!AE2313</f>
        <v>1.52E-2</v>
      </c>
      <c r="K2303">
        <f>'Life Expectancy Data'!AG2313</f>
        <v>0.67382472431804996</v>
      </c>
      <c r="L2303">
        <f>'Life Expectancy Data'!AH2313</f>
        <v>0.89690721649484539</v>
      </c>
      <c r="M2303">
        <f>'Life Expectancy Data'!AN2313</f>
        <v>0.41350210970464141</v>
      </c>
      <c r="N2303">
        <f>'Life Expectancy Data'!AO2313</f>
        <v>0.42995169082125606</v>
      </c>
    </row>
    <row r="2304" spans="1:14" x14ac:dyDescent="0.2">
      <c r="A2304">
        <f t="shared" ca="1" si="35"/>
        <v>0.97965159373925059</v>
      </c>
      <c r="B2304" t="s">
        <v>23</v>
      </c>
      <c r="C2304">
        <f>'Life Expectancy Data'!X2314</f>
        <v>0.58587257617728528</v>
      </c>
      <c r="D2304">
        <f>'Life Expectancy Data'!Y2314</f>
        <v>1.4999999999999999E-2</v>
      </c>
      <c r="E2304">
        <f>'Life Expectancy Data'!Z2314</f>
        <v>0.21444568868980965</v>
      </c>
      <c r="F2304">
        <f>'Life Expectancy Data'!AA2314</f>
        <v>2.745247329692581E-4</v>
      </c>
      <c r="G2304">
        <f>'Life Expectancy Data'!AB2314</f>
        <v>0.86734693877551017</v>
      </c>
      <c r="H2304">
        <f>'Life Expectancy Data'!AC2314</f>
        <v>5.1323621590796623E-3</v>
      </c>
      <c r="I2304">
        <f>'Life Expectancy Data'!AD2314</f>
        <v>0.23986095017381229</v>
      </c>
      <c r="J2304">
        <f>'Life Expectancy Data'!AE2314</f>
        <v>1.6E-2</v>
      </c>
      <c r="K2304">
        <f>'Life Expectancy Data'!AG2314</f>
        <v>5.5136390017411496E-2</v>
      </c>
      <c r="L2304">
        <f>'Life Expectancy Data'!AH2314</f>
        <v>0.865979381443299</v>
      </c>
      <c r="M2304">
        <f>'Life Expectancy Data'!AN2314</f>
        <v>0.40506329113924056</v>
      </c>
      <c r="N2304">
        <f>'Life Expectancy Data'!AO2314</f>
        <v>0.42028985507246375</v>
      </c>
    </row>
    <row r="2305" spans="1:14" x14ac:dyDescent="0.2">
      <c r="A2305">
        <f t="shared" ca="1" si="35"/>
        <v>0.82648053768464158</v>
      </c>
      <c r="B2305" t="s">
        <v>23</v>
      </c>
      <c r="C2305">
        <f>'Life Expectancy Data'!X2315</f>
        <v>0.5983379501385041</v>
      </c>
      <c r="D2305">
        <f>'Life Expectancy Data'!Y2315</f>
        <v>1.5555555555555555E-2</v>
      </c>
      <c r="E2305">
        <f>'Life Expectancy Data'!Z2315</f>
        <v>0.22172452407614784</v>
      </c>
      <c r="F2305">
        <f>'Life Expectancy Data'!AA2315</f>
        <v>2.5583856691842556E-3</v>
      </c>
      <c r="G2305">
        <f>'Life Expectancy Data'!AB2315</f>
        <v>0.84693877551020413</v>
      </c>
      <c r="H2305">
        <f>'Life Expectancy Data'!AC2315</f>
        <v>1.4610030021255238E-4</v>
      </c>
      <c r="I2305">
        <f>'Life Expectancy Data'!AD2315</f>
        <v>0.23406720741599074</v>
      </c>
      <c r="J2305">
        <f>'Life Expectancy Data'!AE2315</f>
        <v>1.6799999999999999E-2</v>
      </c>
      <c r="K2305">
        <f>'Life Expectancy Data'!AG2315</f>
        <v>0.74056877539175858</v>
      </c>
      <c r="L2305">
        <f>'Life Expectancy Data'!AH2315</f>
        <v>0.84536082474226804</v>
      </c>
      <c r="M2305">
        <f>'Life Expectancy Data'!AN2315</f>
        <v>0.39556962025316456</v>
      </c>
      <c r="N2305">
        <f>'Life Expectancy Data'!AO2315</f>
        <v>0.41062801932367149</v>
      </c>
    </row>
    <row r="2306" spans="1:14" x14ac:dyDescent="0.2">
      <c r="A2306">
        <f t="shared" ca="1" si="35"/>
        <v>0.65241489494787042</v>
      </c>
      <c r="B2306" t="s">
        <v>23</v>
      </c>
      <c r="C2306">
        <f>'Life Expectancy Data'!X2316</f>
        <v>0.60941828254847641</v>
      </c>
      <c r="D2306">
        <f>'Life Expectancy Data'!Y2316</f>
        <v>1.6111111111111111E-2</v>
      </c>
      <c r="E2306">
        <f>'Life Expectancy Data'!Z2316</f>
        <v>0.2183650615901456</v>
      </c>
      <c r="F2306">
        <f>'Life Expectancy Data'!AA2316</f>
        <v>2.761617492267461E-4</v>
      </c>
      <c r="G2306">
        <f>'Life Expectancy Data'!AB2316</f>
        <v>0.77551020408163263</v>
      </c>
      <c r="H2306">
        <f>'Life Expectancy Data'!AC2316</f>
        <v>2.0736816804362273E-4</v>
      </c>
      <c r="I2306">
        <f>'Life Expectancy Data'!AD2316</f>
        <v>1.9698725376593281E-2</v>
      </c>
      <c r="J2306">
        <f>'Life Expectancy Data'!AE2316</f>
        <v>1.7600000000000001E-2</v>
      </c>
      <c r="K2306">
        <f>'Life Expectancy Data'!AG2316</f>
        <v>5.3395240858966922E-2</v>
      </c>
      <c r="L2306">
        <f>'Life Expectancy Data'!AH2316</f>
        <v>0.77319587628865982</v>
      </c>
      <c r="M2306">
        <f>'Life Expectancy Data'!AN2316</f>
        <v>0.3871308016877637</v>
      </c>
      <c r="N2306">
        <f>'Life Expectancy Data'!AO2316</f>
        <v>0.40096618357487929</v>
      </c>
    </row>
    <row r="2307" spans="1:14" x14ac:dyDescent="0.2">
      <c r="A2307">
        <f t="shared" ref="A2307:A2370" ca="1" si="36">RAND()</f>
        <v>0.72480384764110894</v>
      </c>
      <c r="B2307" t="s">
        <v>23</v>
      </c>
      <c r="C2307">
        <f>'Life Expectancy Data'!X2317</f>
        <v>6.0941828254847646E-2</v>
      </c>
      <c r="D2307">
        <f>'Life Expectancy Data'!Y2317</f>
        <v>1.6111111111111111E-2</v>
      </c>
      <c r="E2307">
        <f>'Life Expectancy Data'!Z2317</f>
        <v>0.21556550951847706</v>
      </c>
      <c r="F2307">
        <f>'Life Expectancy Data'!AA2317</f>
        <v>2.3393888946911909E-3</v>
      </c>
      <c r="G2307">
        <f>'Life Expectancy Data'!AB2317</f>
        <v>0.63265306122448983</v>
      </c>
      <c r="H2307">
        <f>'Life Expectancy Data'!AC2317</f>
        <v>0</v>
      </c>
      <c r="I2307">
        <f>'Life Expectancy Data'!AD2317</f>
        <v>1.390498261877173E-2</v>
      </c>
      <c r="J2307">
        <f>'Life Expectancy Data'!AE2317</f>
        <v>1.7999999999999999E-2</v>
      </c>
      <c r="K2307">
        <f>'Life Expectancy Data'!AG2317</f>
        <v>4.3528728961114344E-2</v>
      </c>
      <c r="L2307">
        <f>'Life Expectancy Data'!AH2317</f>
        <v>0.63917525773195871</v>
      </c>
      <c r="M2307">
        <f>'Life Expectancy Data'!AN2317</f>
        <v>0.37658227848101267</v>
      </c>
      <c r="N2307">
        <f>'Life Expectancy Data'!AO2317</f>
        <v>0.39613526570048307</v>
      </c>
    </row>
    <row r="2308" spans="1:14" x14ac:dyDescent="0.2">
      <c r="A2308">
        <f t="shared" ca="1" si="36"/>
        <v>0.23764652395613062</v>
      </c>
      <c r="B2308" t="s">
        <v>23</v>
      </c>
      <c r="C2308">
        <f>'Life Expectancy Data'!X2318</f>
        <v>0.6412742382271468</v>
      </c>
      <c r="D2308">
        <f>'Life Expectancy Data'!Y2318</f>
        <v>1.6666666666666666E-2</v>
      </c>
      <c r="E2308">
        <f>'Life Expectancy Data'!Z2318</f>
        <v>0.21220604703247481</v>
      </c>
      <c r="F2308">
        <f>'Life Expectancy Data'!AA2318</f>
        <v>1.950766442928434E-3</v>
      </c>
      <c r="G2308">
        <f>'Life Expectancy Data'!AB2318</f>
        <v>0.81571428571428573</v>
      </c>
      <c r="H2308">
        <f>'Life Expectancy Data'!AC2318</f>
        <v>1.5552612603271705E-4</v>
      </c>
      <c r="I2308">
        <f>'Life Expectancy Data'!AD2318</f>
        <v>0.21668597914252608</v>
      </c>
      <c r="J2308">
        <f>'Life Expectancy Data'!AE2318</f>
        <v>1.84E-2</v>
      </c>
      <c r="K2308">
        <f>'Life Expectancy Data'!AG2318</f>
        <v>7.6030179918746374E-2</v>
      </c>
      <c r="L2308">
        <f>'Life Expectancy Data'!AH2318</f>
        <v>0.63917525773195871</v>
      </c>
      <c r="M2308">
        <f>'Life Expectancy Data'!AN2318</f>
        <v>0.36708860759493672</v>
      </c>
      <c r="N2308">
        <f>'Life Expectancy Data'!AO2318</f>
        <v>0.38647342995169082</v>
      </c>
    </row>
    <row r="2309" spans="1:14" x14ac:dyDescent="0.2">
      <c r="A2309">
        <f t="shared" ca="1" si="36"/>
        <v>0.82391147245167085</v>
      </c>
      <c r="B2309" t="s">
        <v>23</v>
      </c>
      <c r="C2309">
        <f>'Life Expectancy Data'!X2319</f>
        <v>6.5096952908587261E-2</v>
      </c>
      <c r="D2309">
        <f>'Life Expectancy Data'!Y2319</f>
        <v>1.6666666666666666E-2</v>
      </c>
      <c r="E2309">
        <f>'Life Expectancy Data'!Z2319</f>
        <v>0.21388577827547595</v>
      </c>
      <c r="F2309">
        <f>'Life Expectancy Data'!AA2319</f>
        <v>2.1606324480647888E-3</v>
      </c>
      <c r="G2309">
        <f>'Life Expectancy Data'!AB2319</f>
        <v>0.81571428571428573</v>
      </c>
      <c r="H2309">
        <f>'Life Expectancy Data'!AC2319</f>
        <v>1.3667447439238769E-4</v>
      </c>
      <c r="I2309">
        <f>'Life Expectancy Data'!AD2319</f>
        <v>0.21089223638470453</v>
      </c>
      <c r="J2309">
        <f>'Life Expectancy Data'!AE2319</f>
        <v>1.8800000000000001E-2</v>
      </c>
      <c r="K2309">
        <f>'Life Expectancy Data'!AG2319</f>
        <v>0.68949506674405114</v>
      </c>
      <c r="L2309">
        <f>'Life Expectancy Data'!AH2319</f>
        <v>0.64948453608247425</v>
      </c>
      <c r="M2309">
        <f>'Life Expectancy Data'!AN2319</f>
        <v>0.35970464135021102</v>
      </c>
      <c r="N2309">
        <f>'Life Expectancy Data'!AO2319</f>
        <v>0.37681159420289856</v>
      </c>
    </row>
    <row r="2310" spans="1:14" x14ac:dyDescent="0.2">
      <c r="A2310">
        <f t="shared" ca="1" si="36"/>
        <v>0.51262128609357593</v>
      </c>
      <c r="B2310" t="s">
        <v>23</v>
      </c>
      <c r="C2310">
        <f>'Life Expectancy Data'!X2320</f>
        <v>0.68559556786703602</v>
      </c>
      <c r="D2310">
        <f>'Life Expectancy Data'!Y2320</f>
        <v>1.6666666666666666E-2</v>
      </c>
      <c r="E2310">
        <f>'Life Expectancy Data'!Z2320</f>
        <v>0.22284434490481525</v>
      </c>
      <c r="F2310">
        <f>'Life Expectancy Data'!AA2320</f>
        <v>1.9776551547710025E-3</v>
      </c>
      <c r="G2310">
        <f>'Life Expectancy Data'!AB2320</f>
        <v>0.81571428571428573</v>
      </c>
      <c r="H2310">
        <f>'Life Expectancy Data'!AC2320</f>
        <v>3.299039037057634E-5</v>
      </c>
      <c r="I2310">
        <f>'Life Expectancy Data'!AD2320</f>
        <v>0.20625724217844729</v>
      </c>
      <c r="J2310">
        <f>'Life Expectancy Data'!AE2320</f>
        <v>1.8800000000000001E-2</v>
      </c>
      <c r="K2310">
        <f>'Life Expectancy Data'!AG2320</f>
        <v>0.65525246662797454</v>
      </c>
      <c r="L2310">
        <f>'Life Expectancy Data'!AH2320</f>
        <v>0.64948453608247425</v>
      </c>
      <c r="M2310">
        <f>'Life Expectancy Data'!AN2320</f>
        <v>0.35021097046413507</v>
      </c>
      <c r="N2310">
        <f>'Life Expectancy Data'!AO2320</f>
        <v>0.3671497584541063</v>
      </c>
    </row>
    <row r="2311" spans="1:14" x14ac:dyDescent="0.2">
      <c r="A2311">
        <f t="shared" ca="1" si="36"/>
        <v>0.70593164067354364</v>
      </c>
      <c r="B2311" t="s">
        <v>23</v>
      </c>
      <c r="C2311">
        <f>'Life Expectancy Data'!X2321</f>
        <v>7.7562326869806089E-2</v>
      </c>
      <c r="D2311">
        <f>'Life Expectancy Data'!Y2321</f>
        <v>1.6666666666666666E-2</v>
      </c>
      <c r="E2311">
        <f>'Life Expectancy Data'!Z2321</f>
        <v>0.22732362821948493</v>
      </c>
      <c r="F2311">
        <f>'Life Expectancy Data'!AA2321</f>
        <v>1.9822847692069173E-3</v>
      </c>
      <c r="G2311">
        <f>'Life Expectancy Data'!AB2321</f>
        <v>0.81571428571428573</v>
      </c>
      <c r="H2311">
        <f>'Life Expectancy Data'!AC2321</f>
        <v>2.761766965308248E-3</v>
      </c>
      <c r="I2311">
        <f>'Life Expectancy Data'!AD2321</f>
        <v>0.20162224797219003</v>
      </c>
      <c r="J2311">
        <f>'Life Expectancy Data'!AE2321</f>
        <v>1.8800000000000001E-2</v>
      </c>
      <c r="K2311">
        <f>'Life Expectancy Data'!AG2321</f>
        <v>0.65699361578641902</v>
      </c>
      <c r="L2311">
        <f>'Life Expectancy Data'!AH2321</f>
        <v>0.73195876288659789</v>
      </c>
      <c r="M2311">
        <f>'Life Expectancy Data'!AN2321</f>
        <v>0.33966244725738398</v>
      </c>
      <c r="N2311">
        <f>'Life Expectancy Data'!AO2321</f>
        <v>0.35748792270531404</v>
      </c>
    </row>
    <row r="2312" spans="1:14" x14ac:dyDescent="0.2">
      <c r="A2312">
        <f t="shared" ca="1" si="36"/>
        <v>0.99080773077090412</v>
      </c>
      <c r="B2312" t="s">
        <v>23</v>
      </c>
      <c r="C2312">
        <f>'Life Expectancy Data'!X2322</f>
        <v>0.70914127423822715</v>
      </c>
      <c r="D2312">
        <f>'Life Expectancy Data'!Y2322</f>
        <v>1.6666666666666666E-2</v>
      </c>
      <c r="E2312">
        <f>'Life Expectancy Data'!Z2322</f>
        <v>0.22676371780515117</v>
      </c>
      <c r="F2312">
        <f>'Life Expectancy Data'!AA2322</f>
        <v>1.8784042598640929E-3</v>
      </c>
      <c r="G2312">
        <f>'Life Expectancy Data'!AB2322</f>
        <v>0.81571428571428573</v>
      </c>
      <c r="H2312">
        <f>'Life Expectancy Data'!AC2322</f>
        <v>2.6769345329267663E-3</v>
      </c>
      <c r="I2312">
        <f>'Life Expectancy Data'!AD2322</f>
        <v>0.19582850521436848</v>
      </c>
      <c r="J2312">
        <f>'Life Expectancy Data'!AE2322</f>
        <v>1.9199999999999998E-2</v>
      </c>
      <c r="K2312">
        <f>'Life Expectancy Data'!AG2322</f>
        <v>0.67266395821242031</v>
      </c>
      <c r="L2312">
        <f>'Life Expectancy Data'!AH2322</f>
        <v>0.52577319587628868</v>
      </c>
      <c r="M2312">
        <f>'Life Expectancy Data'!AN2322</f>
        <v>0.32278481012658228</v>
      </c>
      <c r="N2312">
        <f>'Life Expectancy Data'!AO2322</f>
        <v>0.34782608695652178</v>
      </c>
    </row>
    <row r="2313" spans="1:14" x14ac:dyDescent="0.2">
      <c r="A2313">
        <f t="shared" ca="1" si="36"/>
        <v>0.94840787331153886</v>
      </c>
      <c r="B2313" t="s">
        <v>23</v>
      </c>
      <c r="C2313">
        <f>'Life Expectancy Data'!X2323</f>
        <v>0.7174515235457064</v>
      </c>
      <c r="D2313">
        <f>'Life Expectancy Data'!Y2323</f>
        <v>1.6666666666666666E-2</v>
      </c>
      <c r="E2313">
        <f>'Life Expectancy Data'!Z2323</f>
        <v>0.2351623740201568</v>
      </c>
      <c r="F2313">
        <f>'Life Expectancy Data'!AA2323</f>
        <v>1.7118616971999701E-3</v>
      </c>
      <c r="G2313">
        <f>'Life Expectancy Data'!AB2323</f>
        <v>0.81571428571428573</v>
      </c>
      <c r="H2313">
        <f>'Life Expectancy Data'!AC2323</f>
        <v>3.058680478643435E-3</v>
      </c>
      <c r="I2313">
        <f>'Life Expectancy Data'!AD2323</f>
        <v>0.19119351100811124</v>
      </c>
      <c r="J2313">
        <f>'Life Expectancy Data'!AE2323</f>
        <v>1.9199999999999998E-2</v>
      </c>
      <c r="K2313">
        <f>'Life Expectancy Data'!AG2323</f>
        <v>0.66511897852582713</v>
      </c>
      <c r="L2313">
        <f>'Life Expectancy Data'!AH2323</f>
        <v>0.37113402061855671</v>
      </c>
      <c r="M2313">
        <f>'Life Expectancy Data'!AN2323</f>
        <v>0.31856540084388185</v>
      </c>
      <c r="N2313">
        <f>'Life Expectancy Data'!AO2323</f>
        <v>0.33816425120772947</v>
      </c>
    </row>
    <row r="2314" spans="1:14" x14ac:dyDescent="0.2">
      <c r="A2314">
        <f t="shared" ca="1" si="36"/>
        <v>0.5022642357337761</v>
      </c>
      <c r="B2314" t="s">
        <v>31</v>
      </c>
      <c r="C2314">
        <f>'Life Expectancy Data'!X2324</f>
        <v>0.73684210526315785</v>
      </c>
      <c r="D2314">
        <f>'Life Expectancy Data'!Y2324</f>
        <v>1.6111111111111111E-2</v>
      </c>
      <c r="E2314">
        <f>'Life Expectancy Data'!Z2324</f>
        <v>0.22172452407614784</v>
      </c>
      <c r="F2314">
        <f>'Life Expectancy Data'!AA2324</f>
        <v>1.047011056227272E-3</v>
      </c>
      <c r="G2314">
        <f>'Life Expectancy Data'!AB2324</f>
        <v>0.81571428571428573</v>
      </c>
      <c r="H2314">
        <f>'Life Expectancy Data'!AC2324</f>
        <v>1.6848663653544347E-2</v>
      </c>
      <c r="I2314">
        <f>'Life Expectancy Data'!AD2324</f>
        <v>0.18771726535341832</v>
      </c>
      <c r="J2314">
        <f>'Life Expectancy Data'!AE2324</f>
        <v>1.9199999999999998E-2</v>
      </c>
      <c r="K2314">
        <f>'Life Expectancy Data'!AG2324</f>
        <v>0.76958792803250153</v>
      </c>
      <c r="L2314">
        <f>'Life Expectancy Data'!AH2324</f>
        <v>0.4329896907216495</v>
      </c>
      <c r="M2314">
        <f>'Life Expectancy Data'!AN2324</f>
        <v>0.30801687763713081</v>
      </c>
      <c r="N2314">
        <f>'Life Expectancy Data'!AO2324</f>
        <v>0.32367149758454106</v>
      </c>
    </row>
    <row r="2315" spans="1:14" x14ac:dyDescent="0.2">
      <c r="A2315">
        <f t="shared" ca="1" si="36"/>
        <v>0.14151488116762778</v>
      </c>
      <c r="B2315" t="s">
        <v>31</v>
      </c>
      <c r="C2315">
        <f>'Life Expectancy Data'!X2325</f>
        <v>7.4792243767313013E-2</v>
      </c>
      <c r="D2315">
        <f>'Life Expectancy Data'!Y2325</f>
        <v>0</v>
      </c>
      <c r="E2315">
        <f>'Life Expectancy Data'!Z2325</f>
        <v>9.9664053751399778E-2</v>
      </c>
      <c r="F2315">
        <f>'Life Expectancy Data'!AA2325</f>
        <v>0</v>
      </c>
      <c r="G2315">
        <f>'Life Expectancy Data'!AB2325</f>
        <v>0.96938775510204078</v>
      </c>
      <c r="H2315">
        <f>'Life Expectancy Data'!AC2325</f>
        <v>0</v>
      </c>
      <c r="I2315">
        <f>'Life Expectancy Data'!AD2325</f>
        <v>0.37311703360370801</v>
      </c>
      <c r="J2315">
        <f>'Life Expectancy Data'!AE2325</f>
        <v>0</v>
      </c>
      <c r="K2315">
        <f>'Life Expectancy Data'!AG2325</f>
        <v>0.32269297736506092</v>
      </c>
      <c r="L2315">
        <f>'Life Expectancy Data'!AH2325</f>
        <v>0.96907216494845361</v>
      </c>
      <c r="M2315">
        <f>'Life Expectancy Data'!AN2325</f>
        <v>0.97468354430379756</v>
      </c>
      <c r="N2315">
        <f>'Life Expectancy Data'!AO2325</f>
        <v>0.74396135265700492</v>
      </c>
    </row>
    <row r="2316" spans="1:14" x14ac:dyDescent="0.2">
      <c r="A2316">
        <f t="shared" ca="1" si="36"/>
        <v>0.23370862849652729</v>
      </c>
      <c r="B2316" t="s">
        <v>31</v>
      </c>
      <c r="C2316">
        <f>'Life Expectancy Data'!X2326</f>
        <v>7.6177285318559551E-2</v>
      </c>
      <c r="D2316">
        <f>'Life Expectancy Data'!Y2326</f>
        <v>0</v>
      </c>
      <c r="E2316">
        <f>'Life Expectancy Data'!Z2326</f>
        <v>0.1019036954087346</v>
      </c>
      <c r="F2316">
        <f>'Life Expectancy Data'!AA2326</f>
        <v>0.40922394929696504</v>
      </c>
      <c r="G2316">
        <f>'Life Expectancy Data'!AB2326</f>
        <v>0.96938775510204078</v>
      </c>
      <c r="H2316">
        <f>'Life Expectancy Data'!AC2326</f>
        <v>0</v>
      </c>
      <c r="I2316">
        <f>'Life Expectancy Data'!AD2326</f>
        <v>0.36964078794901506</v>
      </c>
      <c r="J2316">
        <f>'Life Expectancy Data'!AE2326</f>
        <v>0</v>
      </c>
      <c r="K2316">
        <f>'Life Expectancy Data'!AG2326</f>
        <v>0.2640742890307603</v>
      </c>
      <c r="L2316">
        <f>'Life Expectancy Data'!AH2326</f>
        <v>0.96907216494845361</v>
      </c>
      <c r="M2316">
        <f>'Life Expectancy Data'!AN2326</f>
        <v>0.97257383966244737</v>
      </c>
      <c r="N2316">
        <f>'Life Expectancy Data'!AO2326</f>
        <v>0.74396135265700492</v>
      </c>
    </row>
    <row r="2317" spans="1:14" x14ac:dyDescent="0.2">
      <c r="A2317">
        <f t="shared" ca="1" si="36"/>
        <v>0.84091881837221749</v>
      </c>
      <c r="B2317" t="s">
        <v>31</v>
      </c>
      <c r="C2317">
        <f>'Life Expectancy Data'!X2327</f>
        <v>7.7562326869806089E-2</v>
      </c>
      <c r="D2317">
        <f>'Life Expectancy Data'!Y2327</f>
        <v>0</v>
      </c>
      <c r="E2317">
        <f>'Life Expectancy Data'!Z2327</f>
        <v>0.1019036954087346</v>
      </c>
      <c r="F2317">
        <f>'Life Expectancy Data'!AA2327</f>
        <v>3.6670808174165022E-2</v>
      </c>
      <c r="G2317">
        <f>'Life Expectancy Data'!AB2327</f>
        <v>0.97959183673469385</v>
      </c>
      <c r="H2317">
        <f>'Life Expectancy Data'!AC2327</f>
        <v>6.5038198159136213E-4</v>
      </c>
      <c r="I2317">
        <f>'Life Expectancy Data'!AD2327</f>
        <v>0.3673232908458865</v>
      </c>
      <c r="J2317">
        <f>'Life Expectancy Data'!AE2327</f>
        <v>0</v>
      </c>
      <c r="K2317">
        <f>'Life Expectancy Data'!AG2327</f>
        <v>0.24143934997098085</v>
      </c>
      <c r="L2317">
        <f>'Life Expectancy Data'!AH2327</f>
        <v>0.97938144329896903</v>
      </c>
      <c r="M2317">
        <f>'Life Expectancy Data'!AN2327</f>
        <v>0.97046413502109719</v>
      </c>
      <c r="N2317">
        <f>'Life Expectancy Data'!AO2327</f>
        <v>0.74396135265700492</v>
      </c>
    </row>
    <row r="2318" spans="1:14" x14ac:dyDescent="0.2">
      <c r="A2318">
        <f t="shared" ca="1" si="36"/>
        <v>0.95891032851483027</v>
      </c>
      <c r="B2318" t="s">
        <v>31</v>
      </c>
      <c r="C2318">
        <f>'Life Expectancy Data'!X2328</f>
        <v>8.0332409972299165E-2</v>
      </c>
      <c r="D2318">
        <f>'Life Expectancy Data'!Y2328</f>
        <v>0</v>
      </c>
      <c r="E2318">
        <f>'Life Expectancy Data'!Z2328</f>
        <v>0.10526315789473684</v>
      </c>
      <c r="F2318">
        <f>'Life Expectancy Data'!AA2328</f>
        <v>0.31015843921480712</v>
      </c>
      <c r="G2318">
        <f>'Life Expectancy Data'!AB2328</f>
        <v>0.97959183673469385</v>
      </c>
      <c r="H2318">
        <f>'Life Expectancy Data'!AC2328</f>
        <v>1.9794234222345806E-4</v>
      </c>
      <c r="I2318">
        <f>'Life Expectancy Data'!AD2328</f>
        <v>0.36384704519119349</v>
      </c>
      <c r="J2318">
        <f>'Life Expectancy Data'!AE2328</f>
        <v>0</v>
      </c>
      <c r="K2318">
        <f>'Life Expectancy Data'!AG2328</f>
        <v>0.22344747533372022</v>
      </c>
      <c r="L2318">
        <f>'Life Expectancy Data'!AH2328</f>
        <v>0.97938144329896903</v>
      </c>
      <c r="M2318">
        <f>'Life Expectancy Data'!AN2328</f>
        <v>0.96729957805907185</v>
      </c>
      <c r="N2318">
        <f>'Life Expectancy Data'!AO2328</f>
        <v>0.74396135265700492</v>
      </c>
    </row>
    <row r="2319" spans="1:14" x14ac:dyDescent="0.2">
      <c r="A2319">
        <f t="shared" ca="1" si="36"/>
        <v>6.5592460373310124E-2</v>
      </c>
      <c r="B2319" t="s">
        <v>31</v>
      </c>
      <c r="C2319">
        <f>'Life Expectancy Data'!X2329</f>
        <v>6.9252077562326868E-3</v>
      </c>
      <c r="D2319">
        <f>'Life Expectancy Data'!Y2329</f>
        <v>0</v>
      </c>
      <c r="E2319">
        <f>'Life Expectancy Data'!Z2329</f>
        <v>0.10022396416573348</v>
      </c>
      <c r="F2319">
        <f>'Life Expectancy Data'!AA2329</f>
        <v>3.2751694282456764E-2</v>
      </c>
      <c r="G2319">
        <f>'Life Expectancy Data'!AB2329</f>
        <v>0.96938775510204078</v>
      </c>
      <c r="H2319">
        <f>'Life Expectancy Data'!AC2329</f>
        <v>6.975111106921855E-4</v>
      </c>
      <c r="I2319">
        <f>'Life Expectancy Data'!AD2329</f>
        <v>0.36037079953650059</v>
      </c>
      <c r="J2319">
        <f>'Life Expectancy Data'!AE2329</f>
        <v>0</v>
      </c>
      <c r="K2319">
        <f>'Life Expectancy Data'!AG2329</f>
        <v>0.20661636680208939</v>
      </c>
      <c r="L2319">
        <f>'Life Expectancy Data'!AH2329</f>
        <v>0.96907216494845361</v>
      </c>
      <c r="M2319">
        <f>'Life Expectancy Data'!AN2329</f>
        <v>0.96097046413502119</v>
      </c>
      <c r="N2319">
        <f>'Life Expectancy Data'!AO2329</f>
        <v>0.7342995169082126</v>
      </c>
    </row>
    <row r="2320" spans="1:14" x14ac:dyDescent="0.2">
      <c r="A2320">
        <f t="shared" ca="1" si="36"/>
        <v>0.47826671136008014</v>
      </c>
      <c r="B2320" t="s">
        <v>31</v>
      </c>
      <c r="C2320">
        <f>'Life Expectancy Data'!X2330</f>
        <v>8.3102493074792241E-2</v>
      </c>
      <c r="D2320">
        <f>'Life Expectancy Data'!Y2330</f>
        <v>0</v>
      </c>
      <c r="E2320">
        <f>'Life Expectancy Data'!Z2330</f>
        <v>0.10246360582306832</v>
      </c>
      <c r="F2320">
        <f>'Life Expectancy Data'!AA2330</f>
        <v>0.23308851923481597</v>
      </c>
      <c r="G2320">
        <f>'Life Expectancy Data'!AB2330</f>
        <v>0.96938775510204078</v>
      </c>
      <c r="H2320">
        <f>'Life Expectancy Data'!AC2330</f>
        <v>2.3564564550411672E-4</v>
      </c>
      <c r="I2320">
        <f>'Life Expectancy Data'!AD2330</f>
        <v>0.35689455388180769</v>
      </c>
      <c r="J2320">
        <f>'Life Expectancy Data'!AE2330</f>
        <v>0</v>
      </c>
      <c r="K2320">
        <f>'Life Expectancy Data'!AG2330</f>
        <v>0.20835751596053395</v>
      </c>
      <c r="L2320">
        <f>'Life Expectancy Data'!AH2330</f>
        <v>0.96907216494845361</v>
      </c>
      <c r="M2320">
        <f>'Life Expectancy Data'!AN2330</f>
        <v>0.93776371308016881</v>
      </c>
      <c r="N2320">
        <f>'Life Expectancy Data'!AO2330</f>
        <v>0.70048309178743962</v>
      </c>
    </row>
    <row r="2321" spans="1:14" x14ac:dyDescent="0.2">
      <c r="A2321">
        <f t="shared" ca="1" si="36"/>
        <v>0.29632427366506109</v>
      </c>
      <c r="B2321" t="s">
        <v>31</v>
      </c>
      <c r="C2321">
        <f>'Life Expectancy Data'!X2331</f>
        <v>8.4487534626038779E-2</v>
      </c>
      <c r="D2321">
        <f>'Life Expectancy Data'!Y2331</f>
        <v>0</v>
      </c>
      <c r="E2321">
        <f>'Life Expectancy Data'!Z2331</f>
        <v>9.6304591265397532E-2</v>
      </c>
      <c r="F2321">
        <f>'Life Expectancy Data'!AA2331</f>
        <v>2.3764517409943221E-2</v>
      </c>
      <c r="G2321">
        <f>'Life Expectancy Data'!AB2331</f>
        <v>0.96938775510204078</v>
      </c>
      <c r="H2321">
        <f>'Life Expectancy Data'!AC2331</f>
        <v>7.5406606561317357E-5</v>
      </c>
      <c r="I2321">
        <f>'Life Expectancy Data'!AD2331</f>
        <v>0.35341830822711473</v>
      </c>
      <c r="J2321">
        <f>'Life Expectancy Data'!AE2331</f>
        <v>0</v>
      </c>
      <c r="K2321">
        <f>'Life Expectancy Data'!AG2331</f>
        <v>0.22634939059779452</v>
      </c>
      <c r="L2321">
        <f>'Life Expectancy Data'!AH2331</f>
        <v>0.97938144329896903</v>
      </c>
      <c r="M2321">
        <f>'Life Expectancy Data'!AN2331</f>
        <v>0.93565400843881863</v>
      </c>
      <c r="N2321">
        <f>'Life Expectancy Data'!AO2331</f>
        <v>0.69565217391304357</v>
      </c>
    </row>
    <row r="2322" spans="1:14" x14ac:dyDescent="0.2">
      <c r="A2322">
        <f t="shared" ca="1" si="36"/>
        <v>0.79659455356698117</v>
      </c>
      <c r="B2322" t="s">
        <v>31</v>
      </c>
      <c r="C2322">
        <f>'Life Expectancy Data'!X2332</f>
        <v>8.7257617728531855E-2</v>
      </c>
      <c r="D2322">
        <f>'Life Expectancy Data'!Y2332</f>
        <v>0</v>
      </c>
      <c r="E2322">
        <f>'Life Expectancy Data'!Z2332</f>
        <v>9.4624860022396423E-2</v>
      </c>
      <c r="F2322">
        <f>'Life Expectancy Data'!AA2332</f>
        <v>0.17475084374882338</v>
      </c>
      <c r="G2322">
        <f>'Life Expectancy Data'!AB2332</f>
        <v>0.97959183673469385</v>
      </c>
      <c r="H2322">
        <f>'Life Expectancy Data'!AC2332</f>
        <v>8.4832432381482022E-5</v>
      </c>
      <c r="I2322">
        <f>'Life Expectancy Data'!AD2332</f>
        <v>0.34994206257242177</v>
      </c>
      <c r="J2322">
        <f>'Life Expectancy Data'!AE2332</f>
        <v>0</v>
      </c>
      <c r="K2322">
        <f>'Life Expectancy Data'!AG2332</f>
        <v>0.20545560069645966</v>
      </c>
      <c r="L2322">
        <f>'Life Expectancy Data'!AH2332</f>
        <v>0.97938144329896903</v>
      </c>
      <c r="M2322">
        <f>'Life Expectancy Data'!AN2332</f>
        <v>0.92827004219409293</v>
      </c>
      <c r="N2322">
        <f>'Life Expectancy Data'!AO2332</f>
        <v>0.68599033816425115</v>
      </c>
    </row>
    <row r="2323" spans="1:14" x14ac:dyDescent="0.2">
      <c r="A2323">
        <f t="shared" ca="1" si="36"/>
        <v>0.64341146905105073</v>
      </c>
      <c r="B2323" t="s">
        <v>31</v>
      </c>
      <c r="C2323">
        <f>'Life Expectancy Data'!X2333</f>
        <v>8.8642659279778394E-2</v>
      </c>
      <c r="D2323">
        <f>'Life Expectancy Data'!Y2333</f>
        <v>0</v>
      </c>
      <c r="E2323">
        <f>'Life Expectancy Data'!Z2333</f>
        <v>8.9025755879059351E-2</v>
      </c>
      <c r="F2323">
        <f>'Life Expectancy Data'!AA2333</f>
        <v>0.15826424661071653</v>
      </c>
      <c r="G2323">
        <f>'Life Expectancy Data'!AB2333</f>
        <v>0.96938775510204078</v>
      </c>
      <c r="H2323">
        <f>'Life Expectancy Data'!AC2333</f>
        <v>7.0693693651235025E-5</v>
      </c>
      <c r="I2323">
        <f>'Life Expectancy Data'!AD2333</f>
        <v>3.3603707995365009E-2</v>
      </c>
      <c r="J2323">
        <f>'Life Expectancy Data'!AE2333</f>
        <v>0</v>
      </c>
      <c r="K2323">
        <f>'Life Expectancy Data'!AG2333</f>
        <v>0.17933836331979106</v>
      </c>
      <c r="L2323">
        <f>'Life Expectancy Data'!AH2333</f>
        <v>0.97938144329896903</v>
      </c>
      <c r="M2323">
        <f>'Life Expectancy Data'!AN2333</f>
        <v>0.92088607594936711</v>
      </c>
      <c r="N2323">
        <f>'Life Expectancy Data'!AO2333</f>
        <v>0.6811594202898551</v>
      </c>
    </row>
    <row r="2324" spans="1:14" x14ac:dyDescent="0.2">
      <c r="A2324">
        <f t="shared" ca="1" si="36"/>
        <v>0.5936888161122772</v>
      </c>
      <c r="B2324" t="s">
        <v>31</v>
      </c>
      <c r="C2324">
        <f>'Life Expectancy Data'!X2334</f>
        <v>9.0027700831024932E-2</v>
      </c>
      <c r="D2324">
        <f>'Life Expectancy Data'!Y2334</f>
        <v>0</v>
      </c>
      <c r="E2324">
        <f>'Life Expectancy Data'!Z2334</f>
        <v>8.6226203807390822E-2</v>
      </c>
      <c r="F2324">
        <f>'Life Expectancy Data'!AA2334</f>
        <v>0.13549224492605386</v>
      </c>
      <c r="G2324">
        <f>'Life Expectancy Data'!AB2334</f>
        <v>0.95918367346938771</v>
      </c>
      <c r="H2324">
        <f>'Life Expectancy Data'!AC2334</f>
        <v>1.083969969318937E-4</v>
      </c>
      <c r="I2324">
        <f>'Life Expectancy Data'!AD2334</f>
        <v>2.8968713789107765E-2</v>
      </c>
      <c r="J2324">
        <f>'Life Expectancy Data'!AE2334</f>
        <v>0</v>
      </c>
      <c r="K2324">
        <f>'Life Expectancy Data'!AG2334</f>
        <v>0.19094602437608821</v>
      </c>
      <c r="L2324">
        <f>'Life Expectancy Data'!AH2334</f>
        <v>0.95876288659793818</v>
      </c>
      <c r="M2324">
        <f>'Life Expectancy Data'!AN2334</f>
        <v>0.88502109704641352</v>
      </c>
      <c r="N2324">
        <f>'Life Expectancy Data'!AO2334</f>
        <v>0.6714975845410629</v>
      </c>
    </row>
    <row r="2325" spans="1:14" x14ac:dyDescent="0.2">
      <c r="A2325">
        <f t="shared" ca="1" si="36"/>
        <v>0.78999925456917097</v>
      </c>
      <c r="B2325" t="s">
        <v>31</v>
      </c>
      <c r="C2325">
        <f>'Life Expectancy Data'!X2335</f>
        <v>9.4182825484764546E-2</v>
      </c>
      <c r="D2325">
        <f>'Life Expectancy Data'!Y2335</f>
        <v>0</v>
      </c>
      <c r="E2325">
        <f>'Life Expectancy Data'!Z2335</f>
        <v>8.2866741321388576E-2</v>
      </c>
      <c r="F2325">
        <f>'Life Expectancy Data'!AA2335</f>
        <v>0.12098265773393825</v>
      </c>
      <c r="G2325">
        <f>'Life Expectancy Data'!AB2335</f>
        <v>0.96938775510204078</v>
      </c>
      <c r="H2325">
        <f>'Life Expectancy Data'!AC2335</f>
        <v>1.5552612603271705E-4</v>
      </c>
      <c r="I2325">
        <f>'Life Expectancy Data'!AD2335</f>
        <v>2.5492468134414834E-2</v>
      </c>
      <c r="J2325">
        <f>'Life Expectancy Data'!AE2335</f>
        <v>0</v>
      </c>
      <c r="K2325">
        <f>'Life Expectancy Data'!AG2335</f>
        <v>0.19558908879860709</v>
      </c>
      <c r="L2325">
        <f>'Life Expectancy Data'!AH2335</f>
        <v>0.96907216494845361</v>
      </c>
      <c r="M2325">
        <f>'Life Expectancy Data'!AN2335</f>
        <v>0.86603375527426163</v>
      </c>
      <c r="N2325">
        <f>'Life Expectancy Data'!AO2335</f>
        <v>0.60869565217391308</v>
      </c>
    </row>
    <row r="2326" spans="1:14" x14ac:dyDescent="0.2">
      <c r="A2326">
        <f t="shared" ca="1" si="36"/>
        <v>0.69949088419405914</v>
      </c>
      <c r="B2326" t="s">
        <v>31</v>
      </c>
      <c r="C2326">
        <f>'Life Expectancy Data'!X2336</f>
        <v>9.6952908587257622E-2</v>
      </c>
      <c r="D2326">
        <f>'Life Expectancy Data'!Y2336</f>
        <v>0</v>
      </c>
      <c r="E2326">
        <f>'Life Expectancy Data'!Z2336</f>
        <v>8.062709966405375E-2</v>
      </c>
      <c r="F2326">
        <f>'Life Expectancy Data'!AA2336</f>
        <v>1.0485067555191028E-2</v>
      </c>
      <c r="G2326">
        <f>'Life Expectancy Data'!AB2336</f>
        <v>0.94897959183673475</v>
      </c>
      <c r="H2326">
        <f>'Life Expectancy Data'!AC2336</f>
        <v>4.5243963936790412E-4</v>
      </c>
      <c r="I2326">
        <f>'Life Expectancy Data'!AD2336</f>
        <v>0.33487833140208573</v>
      </c>
      <c r="J2326">
        <f>'Life Expectancy Data'!AE2336</f>
        <v>0</v>
      </c>
      <c r="K2326">
        <f>'Life Expectancy Data'!AG2336</f>
        <v>0.16250725478816017</v>
      </c>
      <c r="L2326">
        <f>'Life Expectancy Data'!AH2336</f>
        <v>0.95876288659793818</v>
      </c>
      <c r="M2326">
        <f>'Life Expectancy Data'!AN2336</f>
        <v>0.86497890295358648</v>
      </c>
      <c r="N2326">
        <f>'Life Expectancy Data'!AO2336</f>
        <v>0.61352657004830913</v>
      </c>
    </row>
    <row r="2327" spans="1:14" x14ac:dyDescent="0.2">
      <c r="A2327">
        <f t="shared" ca="1" si="36"/>
        <v>0.80856570191401356</v>
      </c>
      <c r="B2327" t="s">
        <v>31</v>
      </c>
      <c r="C2327">
        <f>'Life Expectancy Data'!X2337</f>
        <v>9.9722991689750698E-2</v>
      </c>
      <c r="D2327">
        <f>'Life Expectancy Data'!Y2337</f>
        <v>0</v>
      </c>
      <c r="E2327">
        <f>'Life Expectancy Data'!Z2337</f>
        <v>7.950727883538633E-2</v>
      </c>
      <c r="F2327">
        <f>'Life Expectancy Data'!AA2337</f>
        <v>0.11617446584502239</v>
      </c>
      <c r="G2327">
        <f>'Life Expectancy Data'!AB2337</f>
        <v>0.95918367346938771</v>
      </c>
      <c r="H2327">
        <f>'Life Expectancy Data'!AC2337</f>
        <v>1.5552612603271705E-4</v>
      </c>
      <c r="I2327">
        <f>'Life Expectancy Data'!AD2337</f>
        <v>0.33140208574739283</v>
      </c>
      <c r="J2327">
        <f>'Life Expectancy Data'!AE2337</f>
        <v>0</v>
      </c>
      <c r="K2327">
        <f>'Life Expectancy Data'!AG2337</f>
        <v>0.18920487521764362</v>
      </c>
      <c r="L2327">
        <f>'Life Expectancy Data'!AH2337</f>
        <v>0.96907216494845361</v>
      </c>
      <c r="M2327">
        <f>'Life Expectancy Data'!AN2337</f>
        <v>0.86392405063291133</v>
      </c>
      <c r="N2327">
        <f>'Life Expectancy Data'!AO2337</f>
        <v>0.61352657004830913</v>
      </c>
    </row>
    <row r="2328" spans="1:14" x14ac:dyDescent="0.2">
      <c r="A2328">
        <f t="shared" ca="1" si="36"/>
        <v>0.31827950704391206</v>
      </c>
      <c r="B2328" t="s">
        <v>31</v>
      </c>
      <c r="C2328">
        <f>'Life Expectancy Data'!X2338</f>
        <v>0.10110803324099724</v>
      </c>
      <c r="D2328">
        <f>'Life Expectancy Data'!Y2338</f>
        <v>0</v>
      </c>
      <c r="E2328">
        <f>'Life Expectancy Data'!Z2338</f>
        <v>0.12038073908174694</v>
      </c>
      <c r="F2328">
        <f>'Life Expectancy Data'!AA2338</f>
        <v>7.2946420212221894E-3</v>
      </c>
      <c r="G2328">
        <f>'Life Expectancy Data'!AB2338</f>
        <v>0.95918367346938771</v>
      </c>
      <c r="H2328">
        <f>'Life Expectancy Data'!AC2338</f>
        <v>9.9442462402737257E-4</v>
      </c>
      <c r="I2328">
        <f>'Life Expectancy Data'!AD2338</f>
        <v>0.32676709154113559</v>
      </c>
      <c r="J2328">
        <f>'Life Expectancy Data'!AE2338</f>
        <v>0</v>
      </c>
      <c r="K2328">
        <f>'Life Expectancy Data'!AG2338</f>
        <v>0.14335461404526986</v>
      </c>
      <c r="L2328">
        <f>'Life Expectancy Data'!AH2338</f>
        <v>0.94845360824742264</v>
      </c>
      <c r="M2328">
        <f>'Life Expectancy Data'!AN2338</f>
        <v>0.8628691983122363</v>
      </c>
      <c r="N2328">
        <f>'Life Expectancy Data'!AO2338</f>
        <v>0.60869565217391308</v>
      </c>
    </row>
    <row r="2329" spans="1:14" x14ac:dyDescent="0.2">
      <c r="A2329">
        <f t="shared" ca="1" si="36"/>
        <v>0.16776189213090653</v>
      </c>
      <c r="B2329" t="s">
        <v>31</v>
      </c>
      <c r="C2329">
        <f>'Life Expectancy Data'!X2339</f>
        <v>0.1038781163434903</v>
      </c>
      <c r="D2329">
        <f>'Life Expectancy Data'!Y2339</f>
        <v>0</v>
      </c>
      <c r="E2329">
        <f>'Life Expectancy Data'!Z2339</f>
        <v>0.11590145576707729</v>
      </c>
      <c r="F2329">
        <f>'Life Expectancy Data'!AA2339</f>
        <v>5.1507773602264315E-2</v>
      </c>
      <c r="G2329">
        <f>'Life Expectancy Data'!AB2339</f>
        <v>0.95918367346938771</v>
      </c>
      <c r="H2329">
        <f>'Life Expectancy Data'!AC2339</f>
        <v>1.9228684673135924E-3</v>
      </c>
      <c r="I2329">
        <f>'Life Expectancy Data'!AD2339</f>
        <v>0.32329084588644263</v>
      </c>
      <c r="J2329">
        <f>'Life Expectancy Data'!AE2339</f>
        <v>0</v>
      </c>
      <c r="K2329">
        <f>'Life Expectancy Data'!AG2339</f>
        <v>0.11607661056297155</v>
      </c>
      <c r="L2329">
        <f>'Life Expectancy Data'!AH2339</f>
        <v>0.96907216494845361</v>
      </c>
      <c r="M2329">
        <f>'Life Expectancy Data'!AN2339</f>
        <v>0.86497890295358648</v>
      </c>
      <c r="N2329">
        <f>'Life Expectancy Data'!AO2339</f>
        <v>0.61352657004830913</v>
      </c>
    </row>
    <row r="2330" spans="1:14" x14ac:dyDescent="0.2">
      <c r="A2330">
        <f t="shared" ca="1" si="36"/>
        <v>0.39004141469349884</v>
      </c>
      <c r="B2330" t="s">
        <v>31</v>
      </c>
      <c r="C2330">
        <f>'Life Expectancy Data'!X2340</f>
        <v>0.10664819944598337</v>
      </c>
      <c r="D2330">
        <f>'Life Expectancy Data'!Y2340</f>
        <v>0</v>
      </c>
      <c r="E2330">
        <f>'Life Expectancy Data'!Z2340</f>
        <v>0.11310190369540873</v>
      </c>
      <c r="F2330">
        <f>'Life Expectancy Data'!AA2340</f>
        <v>9.5268851479146932E-2</v>
      </c>
      <c r="G2330">
        <f>'Life Expectancy Data'!AB2340</f>
        <v>0.97959183673469385</v>
      </c>
      <c r="H2330">
        <f>'Life Expectancy Data'!AC2340</f>
        <v>6.6452072032160915E-4</v>
      </c>
      <c r="I2330">
        <f>'Life Expectancy Data'!AD2340</f>
        <v>0.3186558516801854</v>
      </c>
      <c r="J2330">
        <f>'Life Expectancy Data'!AE2340</f>
        <v>0</v>
      </c>
      <c r="K2330">
        <f>'Life Expectancy Data'!AG2340</f>
        <v>0.13580963435867671</v>
      </c>
      <c r="L2330">
        <f>'Life Expectancy Data'!AH2340</f>
        <v>0.98969072164948457</v>
      </c>
      <c r="M2330">
        <f>'Life Expectancy Data'!AN2340</f>
        <v>0.85443037974683556</v>
      </c>
      <c r="N2330">
        <f>'Life Expectancy Data'!AO2340</f>
        <v>0.60386473429951693</v>
      </c>
    </row>
    <row r="2331" spans="1:14" x14ac:dyDescent="0.2">
      <c r="A2331">
        <f t="shared" ca="1" si="36"/>
        <v>0.64023105478728559</v>
      </c>
      <c r="B2331" t="s">
        <v>31</v>
      </c>
      <c r="C2331">
        <f>'Life Expectancy Data'!X2341</f>
        <v>2.4930747922437674E-2</v>
      </c>
      <c r="D2331">
        <f>'Life Expectancy Data'!Y2341</f>
        <v>0</v>
      </c>
      <c r="E2331">
        <f>'Life Expectancy Data'!Z2341</f>
        <v>0.25699888017917133</v>
      </c>
      <c r="F2331">
        <f>'Life Expectancy Data'!AA2341</f>
        <v>0</v>
      </c>
      <c r="G2331">
        <f>'Life Expectancy Data'!AB2341</f>
        <v>0.96938775510204078</v>
      </c>
      <c r="H2331">
        <f>'Life Expectancy Data'!AC2341</f>
        <v>4.7129129100823348E-6</v>
      </c>
      <c r="I2331">
        <f>'Life Expectancy Data'!AD2341</f>
        <v>0.67323290845886441</v>
      </c>
      <c r="J2331">
        <f>'Life Expectancy Data'!AE2341</f>
        <v>0</v>
      </c>
      <c r="K2331">
        <f>'Life Expectancy Data'!AG2341</f>
        <v>0.32269297736506092</v>
      </c>
      <c r="L2331">
        <f>'Life Expectancy Data'!AH2341</f>
        <v>0.96907216494845361</v>
      </c>
      <c r="M2331">
        <f>'Life Expectancy Data'!AN2341</f>
        <v>0.88818565400843885</v>
      </c>
      <c r="N2331">
        <f>'Life Expectancy Data'!AO2341</f>
        <v>0.72463768115942029</v>
      </c>
    </row>
    <row r="2332" spans="1:14" x14ac:dyDescent="0.2">
      <c r="A2332">
        <f t="shared" ca="1" si="36"/>
        <v>0.11128457786421542</v>
      </c>
      <c r="B2332" t="s">
        <v>31</v>
      </c>
      <c r="C2332">
        <f>'Life Expectancy Data'!X2342</f>
        <v>0.15512465373961218</v>
      </c>
      <c r="D2332">
        <f>'Life Expectancy Data'!Y2342</f>
        <v>0</v>
      </c>
      <c r="E2332">
        <f>'Life Expectancy Data'!Z2342</f>
        <v>0.59294512877939531</v>
      </c>
      <c r="F2332">
        <f>'Life Expectancy Data'!AA2342</f>
        <v>0</v>
      </c>
      <c r="G2332">
        <f>'Life Expectancy Data'!AB2342</f>
        <v>0.97959183673469385</v>
      </c>
      <c r="H2332">
        <f>'Life Expectancy Data'!AC2342</f>
        <v>0</v>
      </c>
      <c r="I2332">
        <f>'Life Expectancy Data'!AD2342</f>
        <v>0.66512166859791422</v>
      </c>
      <c r="J2332">
        <f>'Life Expectancy Data'!AE2342</f>
        <v>0</v>
      </c>
      <c r="K2332">
        <f>'Life Expectancy Data'!AG2342</f>
        <v>0.47185142193847945</v>
      </c>
      <c r="L2332">
        <f>'Life Expectancy Data'!AH2342</f>
        <v>0.97938144329896903</v>
      </c>
      <c r="M2332">
        <f>'Life Expectancy Data'!AN2342</f>
        <v>0.8871308016877637</v>
      </c>
      <c r="N2332">
        <f>'Life Expectancy Data'!AO2342</f>
        <v>0.72946859903381644</v>
      </c>
    </row>
    <row r="2333" spans="1:14" x14ac:dyDescent="0.2">
      <c r="A2333">
        <f t="shared" ca="1" si="36"/>
        <v>0.18253900957956859</v>
      </c>
      <c r="B2333" t="s">
        <v>31</v>
      </c>
      <c r="C2333">
        <f>'Life Expectancy Data'!X2343</f>
        <v>0.15650969529085873</v>
      </c>
      <c r="D2333">
        <f>'Life Expectancy Data'!Y2343</f>
        <v>0</v>
      </c>
      <c r="E2333">
        <f>'Life Expectancy Data'!Z2343</f>
        <v>0.55319148936170215</v>
      </c>
      <c r="F2333">
        <f>'Life Expectancy Data'!AA2343</f>
        <v>0</v>
      </c>
      <c r="G2333">
        <f>'Life Expectancy Data'!AB2343</f>
        <v>0.98979591836734693</v>
      </c>
      <c r="H2333">
        <f>'Life Expectancy Data'!AC2343</f>
        <v>0</v>
      </c>
      <c r="I2333">
        <f>'Life Expectancy Data'!AD2343</f>
        <v>0.65816917728852842</v>
      </c>
      <c r="J2333">
        <f>'Life Expectancy Data'!AE2343</f>
        <v>0</v>
      </c>
      <c r="K2333">
        <f>'Life Expectancy Data'!AG2343</f>
        <v>0.4428322692977365</v>
      </c>
      <c r="L2333">
        <f>'Life Expectancy Data'!AH2343</f>
        <v>0.98969072164948457</v>
      </c>
      <c r="M2333">
        <f>'Life Expectancy Data'!AN2343</f>
        <v>0.88396624472573837</v>
      </c>
      <c r="N2333">
        <f>'Life Expectancy Data'!AO2343</f>
        <v>0.72463768115942029</v>
      </c>
    </row>
    <row r="2334" spans="1:14" x14ac:dyDescent="0.2">
      <c r="A2334">
        <f t="shared" ca="1" si="36"/>
        <v>0.95927010313380268</v>
      </c>
      <c r="B2334" t="s">
        <v>31</v>
      </c>
      <c r="C2334">
        <f>'Life Expectancy Data'!X2344</f>
        <v>0.16204986149584488</v>
      </c>
      <c r="D2334">
        <f>'Life Expectancy Data'!Y2344</f>
        <v>0</v>
      </c>
      <c r="E2334">
        <f>'Life Expectancy Data'!Z2344</f>
        <v>0.56606942889137735</v>
      </c>
      <c r="F2334">
        <f>'Life Expectancy Data'!AA2344</f>
        <v>0</v>
      </c>
      <c r="G2334">
        <f>'Life Expectancy Data'!AB2344</f>
        <v>1</v>
      </c>
      <c r="H2334">
        <f>'Life Expectancy Data'!AC2344</f>
        <v>0</v>
      </c>
      <c r="I2334">
        <f>'Life Expectancy Data'!AD2344</f>
        <v>0.65121668597914262</v>
      </c>
      <c r="J2334">
        <f>'Life Expectancy Data'!AE2344</f>
        <v>0</v>
      </c>
      <c r="K2334">
        <f>'Life Expectancy Data'!AG2344</f>
        <v>0.45153801508995939</v>
      </c>
      <c r="L2334">
        <f>'Life Expectancy Data'!AH2344</f>
        <v>1</v>
      </c>
      <c r="M2334">
        <f>'Life Expectancy Data'!AN2344</f>
        <v>0.88080168776371304</v>
      </c>
      <c r="N2334">
        <f>'Life Expectancy Data'!AO2344</f>
        <v>0.72463768115942029</v>
      </c>
    </row>
    <row r="2335" spans="1:14" x14ac:dyDescent="0.2">
      <c r="A2335">
        <f t="shared" ca="1" si="36"/>
        <v>0.51890774831391151</v>
      </c>
      <c r="B2335" t="s">
        <v>31</v>
      </c>
      <c r="C2335">
        <f>'Life Expectancy Data'!X2345</f>
        <v>0.16759002770083103</v>
      </c>
      <c r="D2335">
        <f>'Life Expectancy Data'!Y2345</f>
        <v>0</v>
      </c>
      <c r="E2335">
        <f>'Life Expectancy Data'!Z2345</f>
        <v>0.57278835386338189</v>
      </c>
      <c r="F2335">
        <f>'Life Expectancy Data'!AA2345</f>
        <v>0</v>
      </c>
      <c r="G2335">
        <f>'Life Expectancy Data'!AB2345</f>
        <v>1</v>
      </c>
      <c r="H2335">
        <f>'Life Expectancy Data'!AC2345</f>
        <v>0</v>
      </c>
      <c r="I2335">
        <f>'Life Expectancy Data'!AD2345</f>
        <v>0.64310544611819243</v>
      </c>
      <c r="J2335">
        <f>'Life Expectancy Data'!AE2345</f>
        <v>0</v>
      </c>
      <c r="K2335">
        <f>'Life Expectancy Data'!AG2345</f>
        <v>0.44051073708647703</v>
      </c>
      <c r="L2335">
        <f>'Life Expectancy Data'!AH2345</f>
        <v>1</v>
      </c>
      <c r="M2335">
        <f>'Life Expectancy Data'!AN2345</f>
        <v>0.87447257383966248</v>
      </c>
      <c r="N2335">
        <f>'Life Expectancy Data'!AO2345</f>
        <v>0.72463768115942029</v>
      </c>
    </row>
    <row r="2336" spans="1:14" x14ac:dyDescent="0.2">
      <c r="A2336">
        <f t="shared" ca="1" si="36"/>
        <v>0.40653943106826895</v>
      </c>
      <c r="B2336" t="s">
        <v>31</v>
      </c>
      <c r="C2336">
        <f>'Life Expectancy Data'!X2346</f>
        <v>0.17036011080332411</v>
      </c>
      <c r="D2336">
        <f>'Life Expectancy Data'!Y2346</f>
        <v>0</v>
      </c>
      <c r="E2336">
        <f>'Life Expectancy Data'!Z2346</f>
        <v>0.56662933930571113</v>
      </c>
      <c r="F2336">
        <f>'Life Expectancy Data'!AA2346</f>
        <v>0</v>
      </c>
      <c r="G2336">
        <f>'Life Expectancy Data'!AB2346</f>
        <v>1</v>
      </c>
      <c r="H2336">
        <f>'Life Expectancy Data'!AC2346</f>
        <v>0</v>
      </c>
      <c r="I2336">
        <f>'Life Expectancy Data'!AD2346</f>
        <v>0.63615295480880651</v>
      </c>
      <c r="J2336">
        <f>'Life Expectancy Data'!AE2346</f>
        <v>0</v>
      </c>
      <c r="K2336">
        <f>'Life Expectancy Data'!AG2346</f>
        <v>0.47243180499129428</v>
      </c>
      <c r="L2336">
        <f>'Life Expectancy Data'!AH2346</f>
        <v>1</v>
      </c>
      <c r="M2336">
        <f>'Life Expectancy Data'!AN2346</f>
        <v>0.86708860759493667</v>
      </c>
      <c r="N2336">
        <f>'Life Expectancy Data'!AO2346</f>
        <v>0.72463768115942029</v>
      </c>
    </row>
    <row r="2337" spans="1:14" x14ac:dyDescent="0.2">
      <c r="A2337">
        <f t="shared" ca="1" si="36"/>
        <v>0.75020156053512366</v>
      </c>
      <c r="B2337" t="s">
        <v>31</v>
      </c>
      <c r="C2337">
        <f>'Life Expectancy Data'!X2347</f>
        <v>0.18005540166204986</v>
      </c>
      <c r="D2337">
        <f>'Life Expectancy Data'!Y2347</f>
        <v>0</v>
      </c>
      <c r="E2337">
        <f>'Life Expectancy Data'!Z2347</f>
        <v>0.59462486002239645</v>
      </c>
      <c r="F2337">
        <f>'Life Expectancy Data'!AA2347</f>
        <v>0</v>
      </c>
      <c r="G2337">
        <f>'Life Expectancy Data'!AB2347</f>
        <v>1</v>
      </c>
      <c r="H2337">
        <f>'Life Expectancy Data'!AC2347</f>
        <v>0</v>
      </c>
      <c r="I2337">
        <f>'Life Expectancy Data'!AD2347</f>
        <v>0.6292004634994206</v>
      </c>
      <c r="J2337">
        <f>'Life Expectancy Data'!AE2347</f>
        <v>0</v>
      </c>
      <c r="K2337">
        <f>'Life Expectancy Data'!AG2347</f>
        <v>0.50957632037144518</v>
      </c>
      <c r="L2337">
        <f>'Life Expectancy Data'!AH2347</f>
        <v>1</v>
      </c>
      <c r="M2337">
        <f>'Life Expectancy Data'!AN2347</f>
        <v>0.86497890295358648</v>
      </c>
      <c r="N2337">
        <f>'Life Expectancy Data'!AO2347</f>
        <v>0.71980676328502424</v>
      </c>
    </row>
    <row r="2338" spans="1:14" x14ac:dyDescent="0.2">
      <c r="A2338">
        <f t="shared" ca="1" si="36"/>
        <v>0.66855801440598084</v>
      </c>
      <c r="B2338" t="s">
        <v>31</v>
      </c>
      <c r="C2338">
        <f>'Life Expectancy Data'!X2348</f>
        <v>0.18698060941828254</v>
      </c>
      <c r="D2338">
        <f>'Life Expectancy Data'!Y2348</f>
        <v>0</v>
      </c>
      <c r="E2338">
        <f>'Life Expectancy Data'!Z2348</f>
        <v>0.63605823068309064</v>
      </c>
      <c r="F2338">
        <f>'Life Expectancy Data'!AA2348</f>
        <v>0</v>
      </c>
      <c r="G2338">
        <f>'Life Expectancy Data'!AB2348</f>
        <v>1</v>
      </c>
      <c r="H2338">
        <f>'Life Expectancy Data'!AC2348</f>
        <v>0</v>
      </c>
      <c r="I2338">
        <f>'Life Expectancy Data'!AD2348</f>
        <v>0.62340672074159909</v>
      </c>
      <c r="J2338">
        <f>'Life Expectancy Data'!AE2348</f>
        <v>0</v>
      </c>
      <c r="K2338">
        <f>'Life Expectancy Data'!AG2348</f>
        <v>0.45443993035403363</v>
      </c>
      <c r="L2338">
        <f>'Life Expectancy Data'!AH2348</f>
        <v>1</v>
      </c>
      <c r="M2338">
        <f>'Life Expectancy Data'!AN2348</f>
        <v>0.85759493670886078</v>
      </c>
      <c r="N2338">
        <f>'Life Expectancy Data'!AO2348</f>
        <v>0.71497584541062809</v>
      </c>
    </row>
    <row r="2339" spans="1:14" x14ac:dyDescent="0.2">
      <c r="A2339">
        <f t="shared" ca="1" si="36"/>
        <v>0.18722961209384881</v>
      </c>
      <c r="B2339" t="s">
        <v>31</v>
      </c>
      <c r="C2339">
        <f>'Life Expectancy Data'!X2349</f>
        <v>1.8005540166204988E-2</v>
      </c>
      <c r="D2339">
        <f>'Life Expectancy Data'!Y2349</f>
        <v>0</v>
      </c>
      <c r="E2339">
        <f>'Life Expectancy Data'!Z2349</f>
        <v>0.59182530795072796</v>
      </c>
      <c r="F2339">
        <f>'Life Expectancy Data'!AA2349</f>
        <v>0</v>
      </c>
      <c r="G2339">
        <f>'Life Expectancy Data'!AB2349</f>
        <v>1</v>
      </c>
      <c r="H2339">
        <f>'Life Expectancy Data'!AC2349</f>
        <v>0</v>
      </c>
      <c r="I2339">
        <f>'Life Expectancy Data'!AD2349</f>
        <v>0.61645422943221329</v>
      </c>
      <c r="J2339">
        <f>'Life Expectancy Data'!AE2349</f>
        <v>0</v>
      </c>
      <c r="K2339">
        <f>'Life Expectancy Data'!AG2349</f>
        <v>0.42890307603017991</v>
      </c>
      <c r="L2339">
        <f>'Life Expectancy Data'!AH2349</f>
        <v>1</v>
      </c>
      <c r="M2339">
        <f>'Life Expectancy Data'!AN2349</f>
        <v>0.8459915611814347</v>
      </c>
      <c r="N2339">
        <f>'Life Expectancy Data'!AO2349</f>
        <v>0.70048309178743962</v>
      </c>
    </row>
    <row r="2340" spans="1:14" x14ac:dyDescent="0.2">
      <c r="A2340">
        <f t="shared" ca="1" si="36"/>
        <v>9.079176757596108E-2</v>
      </c>
      <c r="B2340" t="s">
        <v>31</v>
      </c>
      <c r="C2340">
        <f>'Life Expectancy Data'!X2350</f>
        <v>0.18975069252077562</v>
      </c>
      <c r="D2340">
        <f>'Life Expectancy Data'!Y2350</f>
        <v>0</v>
      </c>
      <c r="E2340">
        <f>'Life Expectancy Data'!Z2350</f>
        <v>0.57502799552071671</v>
      </c>
      <c r="F2340">
        <f>'Life Expectancy Data'!AA2350</f>
        <v>0</v>
      </c>
      <c r="G2340">
        <f>'Life Expectancy Data'!AB2350</f>
        <v>1</v>
      </c>
      <c r="H2340">
        <f>'Life Expectancy Data'!AC2350</f>
        <v>0</v>
      </c>
      <c r="I2340">
        <f>'Life Expectancy Data'!AD2350</f>
        <v>0.61066048667439166</v>
      </c>
      <c r="J2340">
        <f>'Life Expectancy Data'!AE2350</f>
        <v>0</v>
      </c>
      <c r="K2340">
        <f>'Life Expectancy Data'!AG2350</f>
        <v>0.40510737086477072</v>
      </c>
      <c r="L2340">
        <f>'Life Expectancy Data'!AH2350</f>
        <v>1</v>
      </c>
      <c r="M2340">
        <f>'Life Expectancy Data'!AN2350</f>
        <v>0.8364978902953587</v>
      </c>
      <c r="N2340">
        <f>'Life Expectancy Data'!AO2350</f>
        <v>0.69082125603864741</v>
      </c>
    </row>
    <row r="2341" spans="1:14" x14ac:dyDescent="0.2">
      <c r="A2341">
        <f t="shared" ca="1" si="36"/>
        <v>0.55650871490376486</v>
      </c>
      <c r="B2341" t="s">
        <v>31</v>
      </c>
      <c r="C2341">
        <f>'Life Expectancy Data'!X2351</f>
        <v>0.19390581717451524</v>
      </c>
      <c r="D2341">
        <f>'Life Expectancy Data'!Y2351</f>
        <v>0</v>
      </c>
      <c r="E2341">
        <f>'Life Expectancy Data'!Z2351</f>
        <v>0.60470324748040316</v>
      </c>
      <c r="F2341">
        <f>'Life Expectancy Data'!AA2351</f>
        <v>0</v>
      </c>
      <c r="G2341">
        <f>'Life Expectancy Data'!AB2351</f>
        <v>1</v>
      </c>
      <c r="H2341">
        <f>'Life Expectancy Data'!AC2351</f>
        <v>0</v>
      </c>
      <c r="I2341">
        <f>'Life Expectancy Data'!AD2351</f>
        <v>0.60370799536500586</v>
      </c>
      <c r="J2341">
        <f>'Life Expectancy Data'!AE2351</f>
        <v>0</v>
      </c>
      <c r="K2341">
        <f>'Life Expectancy Data'!AG2351</f>
        <v>0.40800928612884502</v>
      </c>
      <c r="L2341">
        <f>'Life Expectancy Data'!AH2351</f>
        <v>1</v>
      </c>
      <c r="M2341">
        <f>'Life Expectancy Data'!AN2351</f>
        <v>0.82700421940928281</v>
      </c>
      <c r="N2341">
        <f>'Life Expectancy Data'!AO2351</f>
        <v>0.67632850241545894</v>
      </c>
    </row>
    <row r="2342" spans="1:14" x14ac:dyDescent="0.2">
      <c r="A2342">
        <f t="shared" ca="1" si="36"/>
        <v>4.5961085663330681E-2</v>
      </c>
      <c r="B2342" t="s">
        <v>31</v>
      </c>
      <c r="C2342">
        <f>'Life Expectancy Data'!X2352</f>
        <v>0.18975069252077562</v>
      </c>
      <c r="D2342">
        <f>'Life Expectancy Data'!Y2352</f>
        <v>0</v>
      </c>
      <c r="E2342">
        <f>'Life Expectancy Data'!Z2352</f>
        <v>0.56103023516237405</v>
      </c>
      <c r="F2342">
        <f>'Life Expectancy Data'!AA2352</f>
        <v>0</v>
      </c>
      <c r="G2342">
        <f>'Life Expectancy Data'!AB2352</f>
        <v>1</v>
      </c>
      <c r="H2342">
        <f>'Life Expectancy Data'!AC2352</f>
        <v>9.4258258201646697E-6</v>
      </c>
      <c r="I2342">
        <f>'Life Expectancy Data'!AD2352</f>
        <v>0.59791425260718423</v>
      </c>
      <c r="J2342">
        <f>'Life Expectancy Data'!AE2352</f>
        <v>0</v>
      </c>
      <c r="K2342">
        <f>'Life Expectancy Data'!AG2352</f>
        <v>0.39698200812536272</v>
      </c>
      <c r="L2342">
        <f>'Life Expectancy Data'!AH2352</f>
        <v>1</v>
      </c>
      <c r="M2342">
        <f>'Life Expectancy Data'!AN2352</f>
        <v>0.81856540084388196</v>
      </c>
      <c r="N2342">
        <f>'Life Expectancy Data'!AO2352</f>
        <v>0.66666666666666674</v>
      </c>
    </row>
    <row r="2343" spans="1:14" x14ac:dyDescent="0.2">
      <c r="A2343">
        <f t="shared" ca="1" si="36"/>
        <v>6.1026623310336259E-3</v>
      </c>
      <c r="B2343" t="s">
        <v>31</v>
      </c>
      <c r="C2343">
        <f>'Life Expectancy Data'!X2353</f>
        <v>0.19806094182825484</v>
      </c>
      <c r="D2343">
        <f>'Life Expectancy Data'!Y2353</f>
        <v>0</v>
      </c>
      <c r="E2343">
        <f>'Life Expectancy Data'!Z2353</f>
        <v>0.55095184770436734</v>
      </c>
      <c r="F2343">
        <f>'Life Expectancy Data'!AA2353</f>
        <v>0</v>
      </c>
      <c r="G2343">
        <f>'Life Expectancy Data'!AB2353</f>
        <v>1</v>
      </c>
      <c r="H2343">
        <f>'Life Expectancy Data'!AC2353</f>
        <v>4.7129129100823348E-6</v>
      </c>
      <c r="I2343">
        <f>'Life Expectancy Data'!AD2353</f>
        <v>0.59212050984936271</v>
      </c>
      <c r="J2343">
        <f>'Life Expectancy Data'!AE2353</f>
        <v>0</v>
      </c>
      <c r="K2343">
        <f>'Life Expectancy Data'!AG2353</f>
        <v>0.3163087637840975</v>
      </c>
      <c r="L2343">
        <f>'Life Expectancy Data'!AH2353</f>
        <v>1</v>
      </c>
      <c r="M2343">
        <f>'Life Expectancy Data'!AN2353</f>
        <v>0.81329113924050633</v>
      </c>
      <c r="N2343">
        <f>'Life Expectancy Data'!AO2353</f>
        <v>0.65700483091787443</v>
      </c>
    </row>
    <row r="2344" spans="1:14" x14ac:dyDescent="0.2">
      <c r="A2344">
        <f t="shared" ca="1" si="36"/>
        <v>0.42002700772831059</v>
      </c>
      <c r="B2344" t="s">
        <v>31</v>
      </c>
      <c r="C2344">
        <f>'Life Expectancy Data'!X2354</f>
        <v>0.1994459833795014</v>
      </c>
      <c r="D2344">
        <f>'Life Expectancy Data'!Y2354</f>
        <v>0</v>
      </c>
      <c r="E2344">
        <f>'Life Expectancy Data'!Z2354</f>
        <v>0.60302351623740202</v>
      </c>
      <c r="F2344">
        <f>'Life Expectancy Data'!AA2354</f>
        <v>0</v>
      </c>
      <c r="G2344">
        <f>'Life Expectancy Data'!AB2354</f>
        <v>1</v>
      </c>
      <c r="H2344">
        <f>'Life Expectancy Data'!AC2354</f>
        <v>0</v>
      </c>
      <c r="I2344">
        <f>'Life Expectancy Data'!AD2354</f>
        <v>0.58632676709154119</v>
      </c>
      <c r="J2344">
        <f>'Life Expectancy Data'!AE2354</f>
        <v>0</v>
      </c>
      <c r="K2344">
        <f>'Life Expectancy Data'!AG2354</f>
        <v>0.3052814857806152</v>
      </c>
      <c r="L2344">
        <f>'Life Expectancy Data'!AH2354</f>
        <v>1</v>
      </c>
      <c r="M2344">
        <f>'Life Expectancy Data'!AN2354</f>
        <v>0.80485232067510548</v>
      </c>
      <c r="N2344">
        <f>'Life Expectancy Data'!AO2354</f>
        <v>0.64251207729468607</v>
      </c>
    </row>
    <row r="2345" spans="1:14" x14ac:dyDescent="0.2">
      <c r="A2345">
        <f t="shared" ca="1" si="36"/>
        <v>0.41440865316017084</v>
      </c>
      <c r="B2345" t="s">
        <v>31</v>
      </c>
      <c r="C2345">
        <f>'Life Expectancy Data'!X2355</f>
        <v>0.1994459833795014</v>
      </c>
      <c r="D2345">
        <f>'Life Expectancy Data'!Y2355</f>
        <v>0</v>
      </c>
      <c r="E2345">
        <f>'Life Expectancy Data'!Z2355</f>
        <v>0.60022396416573354</v>
      </c>
      <c r="F2345">
        <f>'Life Expectancy Data'!AA2355</f>
        <v>0</v>
      </c>
      <c r="G2345">
        <f>'Life Expectancy Data'!AB2355</f>
        <v>1</v>
      </c>
      <c r="H2345">
        <f>'Life Expectancy Data'!AC2355</f>
        <v>0</v>
      </c>
      <c r="I2345">
        <f>'Life Expectancy Data'!AD2355</f>
        <v>0.58053302433371967</v>
      </c>
      <c r="J2345">
        <f>'Life Expectancy Data'!AE2355</f>
        <v>4.0000000000000002E-4</v>
      </c>
      <c r="K2345">
        <f>'Life Expectancy Data'!AG2355</f>
        <v>0.29773650609402202</v>
      </c>
      <c r="L2345">
        <f>'Life Expectancy Data'!AH2355</f>
        <v>1</v>
      </c>
      <c r="M2345">
        <f>'Life Expectancy Data'!AN2355</f>
        <v>0.80485232067510548</v>
      </c>
      <c r="N2345">
        <f>'Life Expectancy Data'!AO2355</f>
        <v>0.64251207729468607</v>
      </c>
    </row>
    <row r="2346" spans="1:14" x14ac:dyDescent="0.2">
      <c r="A2346">
        <f t="shared" ca="1" si="36"/>
        <v>0.9064129235281646</v>
      </c>
      <c r="B2346" t="s">
        <v>31</v>
      </c>
      <c r="C2346">
        <f>'Life Expectancy Data'!X2356</f>
        <v>0.20221606648199447</v>
      </c>
      <c r="D2346">
        <f>'Life Expectancy Data'!Y2356</f>
        <v>0</v>
      </c>
      <c r="E2346">
        <f>'Life Expectancy Data'!Z2356</f>
        <v>0.61870100783874582</v>
      </c>
      <c r="F2346">
        <f>'Life Expectancy Data'!AA2356</f>
        <v>0</v>
      </c>
      <c r="G2346">
        <f>'Life Expectancy Data'!AB2356</f>
        <v>0.98979591836734693</v>
      </c>
      <c r="H2346">
        <f>'Life Expectancy Data'!AC2356</f>
        <v>0</v>
      </c>
      <c r="I2346">
        <f>'Life Expectancy Data'!AD2356</f>
        <v>5.4461181923522596E-2</v>
      </c>
      <c r="J2346">
        <f>'Life Expectancy Data'!AE2356</f>
        <v>4.0000000000000002E-4</v>
      </c>
      <c r="K2346">
        <f>'Life Expectancy Data'!AG2356</f>
        <v>0.29773650609402202</v>
      </c>
      <c r="L2346">
        <f>'Life Expectancy Data'!AH2356</f>
        <v>1</v>
      </c>
      <c r="M2346">
        <f>'Life Expectancy Data'!AN2356</f>
        <v>0.8027426160337553</v>
      </c>
      <c r="N2346">
        <f>'Life Expectancy Data'!AO2356</f>
        <v>0.6280193236714976</v>
      </c>
    </row>
    <row r="2347" spans="1:14" x14ac:dyDescent="0.2">
      <c r="A2347">
        <f t="shared" ca="1" si="36"/>
        <v>0.91247206261441705</v>
      </c>
      <c r="B2347" t="s">
        <v>31</v>
      </c>
      <c r="C2347">
        <f>'Life Expectancy Data'!X2357</f>
        <v>0.10110803324099724</v>
      </c>
      <c r="D2347">
        <f>'Life Expectancy Data'!Y2357</f>
        <v>0</v>
      </c>
      <c r="E2347">
        <f>'Life Expectancy Data'!Z2357</f>
        <v>0.25699888017917133</v>
      </c>
      <c r="F2347">
        <f>'Life Expectancy Data'!AA2357</f>
        <v>0</v>
      </c>
      <c r="G2347">
        <f>'Life Expectancy Data'!AB2357</f>
        <v>0.81571428571428573</v>
      </c>
      <c r="H2347">
        <f>'Life Expectancy Data'!AC2357</f>
        <v>8.4832432381482022E-5</v>
      </c>
      <c r="I2347">
        <f>'Life Expectancy Data'!AD2357</f>
        <v>5.9096176129779833E-2</v>
      </c>
      <c r="J2347">
        <f>'Life Expectancy Data'!AE2357</f>
        <v>0</v>
      </c>
      <c r="K2347">
        <f>'Life Expectancy Data'!AG2357</f>
        <v>0.32269297736506092</v>
      </c>
      <c r="L2347">
        <f>'Life Expectancy Data'!AH2357</f>
        <v>0.95876288659793818</v>
      </c>
      <c r="M2347">
        <f>'Life Expectancy Data'!AN2357</f>
        <v>0.93670886075949378</v>
      </c>
      <c r="N2347">
        <f>'Life Expectancy Data'!AO2357</f>
        <v>0.83574879227053145</v>
      </c>
    </row>
    <row r="2348" spans="1:14" x14ac:dyDescent="0.2">
      <c r="A2348">
        <f t="shared" ca="1" si="36"/>
        <v>1.543936013782754E-2</v>
      </c>
      <c r="B2348" t="s">
        <v>31</v>
      </c>
      <c r="C2348">
        <f>'Life Expectancy Data'!X2358</f>
        <v>0.1038781163434903</v>
      </c>
      <c r="D2348">
        <f>'Life Expectancy Data'!Y2358</f>
        <v>0</v>
      </c>
      <c r="E2348">
        <f>'Life Expectancy Data'!Z2358</f>
        <v>0.58510638297872353</v>
      </c>
      <c r="F2348">
        <f>'Life Expectancy Data'!AA2358</f>
        <v>1.5983095079351852E-3</v>
      </c>
      <c r="G2348">
        <f>'Life Expectancy Data'!AB2358</f>
        <v>0.81571428571428573</v>
      </c>
      <c r="H2348">
        <f>'Life Expectancy Data'!AC2358</f>
        <v>2.4507147132428139E-4</v>
      </c>
      <c r="I2348">
        <f>'Life Expectancy Data'!AD2358</f>
        <v>0.67786790266512165</v>
      </c>
      <c r="J2348">
        <f>'Life Expectancy Data'!AE2358</f>
        <v>0</v>
      </c>
      <c r="K2348">
        <f>'Life Expectancy Data'!AG2358</f>
        <v>0.51421938479396412</v>
      </c>
      <c r="L2348">
        <f>'Life Expectancy Data'!AH2358</f>
        <v>0.95876288659793818</v>
      </c>
      <c r="M2348">
        <f>'Life Expectancy Data'!AN2358</f>
        <v>0.93670886075949378</v>
      </c>
      <c r="N2348">
        <f>'Life Expectancy Data'!AO2358</f>
        <v>0.85024154589371992</v>
      </c>
    </row>
    <row r="2349" spans="1:14" x14ac:dyDescent="0.2">
      <c r="A2349">
        <f t="shared" ca="1" si="36"/>
        <v>0.75227792705609586</v>
      </c>
      <c r="B2349" t="s">
        <v>31</v>
      </c>
      <c r="C2349">
        <f>'Life Expectancy Data'!X2359</f>
        <v>0.10664819944598337</v>
      </c>
      <c r="D2349">
        <f>'Life Expectancy Data'!Y2359</f>
        <v>0</v>
      </c>
      <c r="E2349">
        <f>'Life Expectancy Data'!Z2359</f>
        <v>0.53303471444568873</v>
      </c>
      <c r="F2349">
        <f>'Life Expectancy Data'!AA2359</f>
        <v>1.3335721624457619E-2</v>
      </c>
      <c r="G2349">
        <f>'Life Expectancy Data'!AB2359</f>
        <v>0.81571428571428573</v>
      </c>
      <c r="H2349">
        <f>'Life Expectancy Data'!AC2359</f>
        <v>4.7129129100823348E-6</v>
      </c>
      <c r="I2349">
        <f>'Life Expectancy Data'!AD2359</f>
        <v>0.67091541135573585</v>
      </c>
      <c r="J2349">
        <f>'Life Expectancy Data'!AE2359</f>
        <v>0</v>
      </c>
      <c r="K2349">
        <f>'Life Expectancy Data'!AG2359</f>
        <v>0.51770168311085318</v>
      </c>
      <c r="L2349">
        <f>'Life Expectancy Data'!AH2359</f>
        <v>0.95876288659793818</v>
      </c>
      <c r="M2349">
        <f>'Life Expectancy Data'!AN2359</f>
        <v>0.92616033755274263</v>
      </c>
      <c r="N2349">
        <f>'Life Expectancy Data'!AO2359</f>
        <v>0.81159420289855078</v>
      </c>
    </row>
    <row r="2350" spans="1:14" x14ac:dyDescent="0.2">
      <c r="A2350">
        <f t="shared" ca="1" si="36"/>
        <v>4.4086212808206571E-2</v>
      </c>
      <c r="B2350" t="s">
        <v>31</v>
      </c>
      <c r="C2350">
        <f>'Life Expectancy Data'!X2360</f>
        <v>0.11080332409972299</v>
      </c>
      <c r="D2350">
        <f>'Life Expectancy Data'!Y2360</f>
        <v>0</v>
      </c>
      <c r="E2350">
        <f>'Life Expectancy Data'!Z2360</f>
        <v>0.61254199328107506</v>
      </c>
      <c r="F2350">
        <f>'Life Expectancy Data'!AA2360</f>
        <v>0.16853386861954042</v>
      </c>
      <c r="G2350">
        <f>'Life Expectancy Data'!AB2360</f>
        <v>0.81571428571428573</v>
      </c>
      <c r="H2350">
        <f>'Life Expectancy Data'!AC2360</f>
        <v>9.4258258201646697E-6</v>
      </c>
      <c r="I2350">
        <f>'Life Expectancy Data'!AD2360</f>
        <v>0.66280417149478565</v>
      </c>
      <c r="J2350">
        <f>'Life Expectancy Data'!AE2360</f>
        <v>0</v>
      </c>
      <c r="K2350">
        <f>'Life Expectancy Data'!AG2360</f>
        <v>0.52234474753337201</v>
      </c>
      <c r="L2350">
        <f>'Life Expectancy Data'!AH2360</f>
        <v>0.96907216494845361</v>
      </c>
      <c r="M2350">
        <f>'Life Expectancy Data'!AN2360</f>
        <v>0.92510548523206759</v>
      </c>
      <c r="N2350">
        <f>'Life Expectancy Data'!AO2360</f>
        <v>0.81159420289855078</v>
      </c>
    </row>
    <row r="2351" spans="1:14" x14ac:dyDescent="0.2">
      <c r="A2351">
        <f t="shared" ca="1" si="36"/>
        <v>0.30174956583736423</v>
      </c>
      <c r="B2351" t="s">
        <v>31</v>
      </c>
      <c r="C2351">
        <f>'Life Expectancy Data'!X2361</f>
        <v>0.1149584487534626</v>
      </c>
      <c r="D2351">
        <f>'Life Expectancy Data'!Y2361</f>
        <v>0</v>
      </c>
      <c r="E2351">
        <f>'Life Expectancy Data'!Z2361</f>
        <v>0.59350503919372899</v>
      </c>
      <c r="F2351">
        <f>'Life Expectancy Data'!AA2361</f>
        <v>0.17161403428975827</v>
      </c>
      <c r="G2351">
        <f>'Life Expectancy Data'!AB2361</f>
        <v>0.81571428571428573</v>
      </c>
      <c r="H2351">
        <f>'Life Expectancy Data'!AC2361</f>
        <v>1.0368408402181136E-4</v>
      </c>
      <c r="I2351">
        <f>'Life Expectancy Data'!AD2361</f>
        <v>0.65585168018539985</v>
      </c>
      <c r="J2351">
        <f>'Life Expectancy Data'!AE2361</f>
        <v>0</v>
      </c>
      <c r="K2351">
        <f>'Life Expectancy Data'!AG2361</f>
        <v>0.54730121880441096</v>
      </c>
      <c r="L2351">
        <f>'Life Expectancy Data'!AH2361</f>
        <v>0.96907216494845361</v>
      </c>
      <c r="M2351">
        <f>'Life Expectancy Data'!AN2361</f>
        <v>0.92405063291139244</v>
      </c>
      <c r="N2351">
        <f>'Life Expectancy Data'!AO2361</f>
        <v>0.82125603864734298</v>
      </c>
    </row>
    <row r="2352" spans="1:14" x14ac:dyDescent="0.2">
      <c r="A2352">
        <f t="shared" ca="1" si="36"/>
        <v>5.7531920336511777E-2</v>
      </c>
      <c r="B2352" t="s">
        <v>31</v>
      </c>
      <c r="C2352">
        <f>'Life Expectancy Data'!X2362</f>
        <v>0.11911357340720222</v>
      </c>
      <c r="D2352">
        <f>'Life Expectancy Data'!Y2362</f>
        <v>0</v>
      </c>
      <c r="E2352">
        <f>'Life Expectancy Data'!Z2362</f>
        <v>0.57726763717805152</v>
      </c>
      <c r="F2352">
        <f>'Life Expectancy Data'!AA2362</f>
        <v>0.16362991181970771</v>
      </c>
      <c r="G2352">
        <f>'Life Expectancy Data'!AB2362</f>
        <v>0.81571428571428573</v>
      </c>
      <c r="H2352">
        <f>'Life Expectancy Data'!AC2362</f>
        <v>9.4258258201646697E-6</v>
      </c>
      <c r="I2352">
        <f>'Life Expectancy Data'!AD2362</f>
        <v>0.64889918887601394</v>
      </c>
      <c r="J2352">
        <f>'Life Expectancy Data'!AE2362</f>
        <v>0</v>
      </c>
      <c r="K2352">
        <f>'Life Expectancy Data'!AG2362</f>
        <v>0.54149738827626237</v>
      </c>
      <c r="L2352">
        <f>'Life Expectancy Data'!AH2362</f>
        <v>0.96907216494845361</v>
      </c>
      <c r="M2352">
        <f>'Life Expectancy Data'!AN2362</f>
        <v>0.91983122362869207</v>
      </c>
      <c r="N2352">
        <f>'Life Expectancy Data'!AO2362</f>
        <v>0.81642512077294682</v>
      </c>
    </row>
    <row r="2353" spans="1:14" x14ac:dyDescent="0.2">
      <c r="A2353">
        <f t="shared" ca="1" si="36"/>
        <v>0.39990148497082878</v>
      </c>
      <c r="B2353" t="s">
        <v>31</v>
      </c>
      <c r="C2353">
        <f>'Life Expectancy Data'!X2363</f>
        <v>1.1080332409972299E-2</v>
      </c>
      <c r="D2353">
        <f>'Life Expectancy Data'!Y2363</f>
        <v>0</v>
      </c>
      <c r="E2353">
        <f>'Life Expectancy Data'!Z2363</f>
        <v>0.58846584546472569</v>
      </c>
      <c r="F2353">
        <f>'Life Expectancy Data'!AA2363</f>
        <v>0.17994893940897097</v>
      </c>
      <c r="G2353">
        <f>'Life Expectancy Data'!AB2363</f>
        <v>0.81571428571428573</v>
      </c>
      <c r="H2353">
        <f>'Life Expectancy Data'!AC2363</f>
        <v>0</v>
      </c>
      <c r="I2353">
        <f>'Life Expectancy Data'!AD2363</f>
        <v>0.64194669756662803</v>
      </c>
      <c r="J2353">
        <f>'Life Expectancy Data'!AE2363</f>
        <v>0</v>
      </c>
      <c r="K2353">
        <f>'Life Expectancy Data'!AG2363</f>
        <v>0.52292513058618695</v>
      </c>
      <c r="L2353">
        <f>'Life Expectancy Data'!AH2363</f>
        <v>0.96907216494845361</v>
      </c>
      <c r="M2353">
        <f>'Life Expectancy Data'!AN2363</f>
        <v>0.92088607594936711</v>
      </c>
      <c r="N2353">
        <f>'Life Expectancy Data'!AO2363</f>
        <v>0.81642512077294682</v>
      </c>
    </row>
    <row r="2354" spans="1:14" x14ac:dyDescent="0.2">
      <c r="A2354">
        <f t="shared" ca="1" si="36"/>
        <v>0.11341800423639625</v>
      </c>
      <c r="B2354" t="s">
        <v>31</v>
      </c>
      <c r="C2354">
        <f>'Life Expectancy Data'!X2364</f>
        <v>0.13157894736842105</v>
      </c>
      <c r="D2354">
        <f>'Life Expectancy Data'!Y2364</f>
        <v>0</v>
      </c>
      <c r="E2354">
        <f>'Life Expectancy Data'!Z2364</f>
        <v>0.61198208286674127</v>
      </c>
      <c r="F2354">
        <f>'Life Expectancy Data'!AA2364</f>
        <v>2.0172517281766045E-2</v>
      </c>
      <c r="G2354">
        <f>'Life Expectancy Data'!AB2364</f>
        <v>0.81571428571428573</v>
      </c>
      <c r="H2354">
        <f>'Life Expectancy Data'!AC2364</f>
        <v>0</v>
      </c>
      <c r="I2354">
        <f>'Life Expectancy Data'!AD2364</f>
        <v>0.63499420625724212</v>
      </c>
      <c r="J2354">
        <f>'Life Expectancy Data'!AE2364</f>
        <v>0</v>
      </c>
      <c r="K2354">
        <f>'Life Expectancy Data'!AG2364</f>
        <v>0.47011027278003492</v>
      </c>
      <c r="L2354">
        <f>'Life Expectancy Data'!AH2364</f>
        <v>0.97938144329896903</v>
      </c>
      <c r="M2354">
        <f>'Life Expectancy Data'!AN2364</f>
        <v>0.91666666666666674</v>
      </c>
      <c r="N2354">
        <f>'Life Expectancy Data'!AO2364</f>
        <v>0.81642512077294682</v>
      </c>
    </row>
    <row r="2355" spans="1:14" x14ac:dyDescent="0.2">
      <c r="A2355">
        <f t="shared" ca="1" si="36"/>
        <v>0.25257829229334006</v>
      </c>
      <c r="B2355" t="s">
        <v>31</v>
      </c>
      <c r="C2355">
        <f>'Life Expectancy Data'!X2365</f>
        <v>1.5235457063711912E-2</v>
      </c>
      <c r="D2355">
        <f>'Life Expectancy Data'!Y2365</f>
        <v>0</v>
      </c>
      <c r="E2355">
        <f>'Life Expectancy Data'!Z2365</f>
        <v>0.61646136618141101</v>
      </c>
      <c r="F2355">
        <f>'Life Expectancy Data'!AA2365</f>
        <v>0.16718371690804609</v>
      </c>
      <c r="G2355">
        <f>'Life Expectancy Data'!AB2365</f>
        <v>0.81571428571428573</v>
      </c>
      <c r="H2355">
        <f>'Life Expectancy Data'!AC2365</f>
        <v>0</v>
      </c>
      <c r="I2355">
        <f>'Life Expectancy Data'!AD2365</f>
        <v>0.62804171494785632</v>
      </c>
      <c r="J2355">
        <f>'Life Expectancy Data'!AE2365</f>
        <v>0</v>
      </c>
      <c r="K2355">
        <f>'Life Expectancy Data'!AG2365</f>
        <v>0.4416715031921068</v>
      </c>
      <c r="L2355">
        <f>'Life Expectancy Data'!AH2365</f>
        <v>0.97938144329896903</v>
      </c>
      <c r="M2355">
        <f>'Life Expectancy Data'!AN2365</f>
        <v>0.91244725738396626</v>
      </c>
      <c r="N2355">
        <f>'Life Expectancy Data'!AO2365</f>
        <v>0.81159420289855078</v>
      </c>
    </row>
    <row r="2356" spans="1:14" x14ac:dyDescent="0.2">
      <c r="A2356">
        <f t="shared" ca="1" si="36"/>
        <v>0.54612879585271457</v>
      </c>
      <c r="B2356" t="s">
        <v>31</v>
      </c>
      <c r="C2356">
        <f>'Life Expectancy Data'!X2366</f>
        <v>2.2160664819944598E-2</v>
      </c>
      <c r="D2356">
        <f>'Life Expectancy Data'!Y2366</f>
        <v>0</v>
      </c>
      <c r="E2356">
        <f>'Life Expectancy Data'!Z2366</f>
        <v>0.68589025755879063</v>
      </c>
      <c r="F2356">
        <f>'Life Expectancy Data'!AA2366</f>
        <v>0.13984550466859125</v>
      </c>
      <c r="G2356">
        <f>'Life Expectancy Data'!AB2366</f>
        <v>0.81571428571428573</v>
      </c>
      <c r="H2356">
        <f>'Life Expectancy Data'!AC2366</f>
        <v>0</v>
      </c>
      <c r="I2356">
        <f>'Life Expectancy Data'!AD2366</f>
        <v>0.6222479721900348</v>
      </c>
      <c r="J2356">
        <f>'Life Expectancy Data'!AE2366</f>
        <v>0</v>
      </c>
      <c r="K2356">
        <f>'Life Expectancy Data'!AG2366</f>
        <v>0.46720835751596057</v>
      </c>
      <c r="L2356">
        <f>'Life Expectancy Data'!AH2366</f>
        <v>0.97938144329896903</v>
      </c>
      <c r="M2356">
        <f>'Life Expectancy Data'!AN2366</f>
        <v>0.90506329113924056</v>
      </c>
      <c r="N2356">
        <f>'Life Expectancy Data'!AO2366</f>
        <v>0.80676328502415462</v>
      </c>
    </row>
    <row r="2357" spans="1:14" x14ac:dyDescent="0.2">
      <c r="A2357">
        <f t="shared" ca="1" si="36"/>
        <v>0.49717977143062242</v>
      </c>
      <c r="B2357" t="s">
        <v>31</v>
      </c>
      <c r="C2357">
        <f>'Life Expectancy Data'!X2367</f>
        <v>1.8005540166204988E-2</v>
      </c>
      <c r="D2357">
        <f>'Life Expectancy Data'!Y2367</f>
        <v>0</v>
      </c>
      <c r="E2357">
        <f>'Life Expectancy Data'!Z2367</f>
        <v>0.62318029115341556</v>
      </c>
      <c r="F2357">
        <f>'Life Expectancy Data'!AA2367</f>
        <v>0.12852800916790197</v>
      </c>
      <c r="G2357">
        <f>'Life Expectancy Data'!AB2367</f>
        <v>0.81571428571428573</v>
      </c>
      <c r="H2357">
        <f>'Life Expectancy Data'!AC2367</f>
        <v>0</v>
      </c>
      <c r="I2357">
        <f>'Life Expectancy Data'!AD2367</f>
        <v>0.61529548088064889</v>
      </c>
      <c r="J2357">
        <f>'Life Expectancy Data'!AE2367</f>
        <v>0</v>
      </c>
      <c r="K2357">
        <f>'Life Expectancy Data'!AG2367</f>
        <v>0.47185142193847945</v>
      </c>
      <c r="L2357">
        <f>'Life Expectancy Data'!AH2367</f>
        <v>0.95876288659793818</v>
      </c>
      <c r="M2357">
        <f>'Life Expectancy Data'!AN2367</f>
        <v>0.89978902953586504</v>
      </c>
      <c r="N2357">
        <f>'Life Expectancy Data'!AO2367</f>
        <v>0.7874396135265701</v>
      </c>
    </row>
    <row r="2358" spans="1:14" x14ac:dyDescent="0.2">
      <c r="A2358">
        <f t="shared" ca="1" si="36"/>
        <v>0.49447629118993808</v>
      </c>
      <c r="B2358" t="s">
        <v>31</v>
      </c>
      <c r="C2358">
        <f>'Life Expectancy Data'!X2368</f>
        <v>0.15512465373961218</v>
      </c>
      <c r="D2358">
        <f>'Life Expectancy Data'!Y2368</f>
        <v>0</v>
      </c>
      <c r="E2358">
        <f>'Life Expectancy Data'!Z2368</f>
        <v>0.55935050391937291</v>
      </c>
      <c r="F2358">
        <f>'Life Expectancy Data'!AA2368</f>
        <v>1.2083141485055231E-2</v>
      </c>
      <c r="G2358">
        <f>'Life Expectancy Data'!AB2368</f>
        <v>0.81571428571428573</v>
      </c>
      <c r="H2358">
        <f>'Life Expectancy Data'!AC2368</f>
        <v>0</v>
      </c>
      <c r="I2358">
        <f>'Life Expectancy Data'!AD2368</f>
        <v>0.60834298957126309</v>
      </c>
      <c r="J2358">
        <f>'Life Expectancy Data'!AE2368</f>
        <v>0</v>
      </c>
      <c r="K2358">
        <f>'Life Expectancy Data'!AG2368</f>
        <v>0.47011027278003492</v>
      </c>
      <c r="L2358">
        <f>'Life Expectancy Data'!AH2368</f>
        <v>0.94845360824742264</v>
      </c>
      <c r="M2358">
        <f>'Life Expectancy Data'!AN2368</f>
        <v>0.8966244725738397</v>
      </c>
      <c r="N2358">
        <f>'Life Expectancy Data'!AO2368</f>
        <v>0.80193236714975857</v>
      </c>
    </row>
    <row r="2359" spans="1:14" x14ac:dyDescent="0.2">
      <c r="A2359">
        <f t="shared" ca="1" si="36"/>
        <v>0.74894547419121338</v>
      </c>
      <c r="B2359" t="s">
        <v>31</v>
      </c>
      <c r="C2359">
        <f>'Life Expectancy Data'!X2369</f>
        <v>0.16343490304709141</v>
      </c>
      <c r="D2359">
        <f>'Life Expectancy Data'!Y2369</f>
        <v>0</v>
      </c>
      <c r="E2359">
        <f>'Life Expectancy Data'!Z2369</f>
        <v>0.6478163493840986</v>
      </c>
      <c r="F2359">
        <f>'Life Expectancy Data'!AA2369</f>
        <v>1.0437686600981452E-2</v>
      </c>
      <c r="G2359">
        <f>'Life Expectancy Data'!AB2369</f>
        <v>0.81571428571428573</v>
      </c>
      <c r="H2359">
        <f>'Life Expectancy Data'!AC2369</f>
        <v>0</v>
      </c>
      <c r="I2359">
        <f>'Life Expectancy Data'!AD2369</f>
        <v>0.60139049826187718</v>
      </c>
      <c r="J2359">
        <f>'Life Expectancy Data'!AE2369</f>
        <v>0</v>
      </c>
      <c r="K2359">
        <f>'Life Expectancy Data'!AG2369</f>
        <v>0.48752176436448058</v>
      </c>
      <c r="L2359">
        <f>'Life Expectancy Data'!AH2369</f>
        <v>0.95876288659793818</v>
      </c>
      <c r="M2359">
        <f>'Life Expectancy Data'!AN2369</f>
        <v>0.88924050632911389</v>
      </c>
      <c r="N2359">
        <f>'Life Expectancy Data'!AO2369</f>
        <v>0.7777777777777779</v>
      </c>
    </row>
    <row r="2360" spans="1:14" x14ac:dyDescent="0.2">
      <c r="A2360">
        <f t="shared" ca="1" si="36"/>
        <v>0.16761219527819904</v>
      </c>
      <c r="B2360" t="s">
        <v>31</v>
      </c>
      <c r="C2360">
        <f>'Life Expectancy Data'!X2370</f>
        <v>0.16066481994459833</v>
      </c>
      <c r="D2360">
        <f>'Life Expectancy Data'!Y2370</f>
        <v>0</v>
      </c>
      <c r="E2360">
        <f>'Life Expectancy Data'!Z2370</f>
        <v>0.51959686450167974</v>
      </c>
      <c r="F2360">
        <f>'Life Expectancy Data'!AA2370</f>
        <v>8.3032893084056453E-2</v>
      </c>
      <c r="G2360">
        <f>'Life Expectancy Data'!AB2370</f>
        <v>0.81571428571428573</v>
      </c>
      <c r="H2360">
        <f>'Life Expectancy Data'!AC2370</f>
        <v>0</v>
      </c>
      <c r="I2360">
        <f>'Life Expectancy Data'!AD2370</f>
        <v>0.59443800695249127</v>
      </c>
      <c r="J2360">
        <f>'Life Expectancy Data'!AE2370</f>
        <v>0</v>
      </c>
      <c r="K2360">
        <f>'Life Expectancy Data'!AG2370</f>
        <v>0.4788160185722577</v>
      </c>
      <c r="L2360">
        <f>'Life Expectancy Data'!AH2370</f>
        <v>0.93814432989690721</v>
      </c>
      <c r="M2360">
        <f>'Life Expectancy Data'!AN2370</f>
        <v>0.88080168776371304</v>
      </c>
      <c r="N2360">
        <f>'Life Expectancy Data'!AO2370</f>
        <v>0.75362318840579712</v>
      </c>
    </row>
    <row r="2361" spans="1:14" x14ac:dyDescent="0.2">
      <c r="A2361">
        <f t="shared" ca="1" si="36"/>
        <v>0.4696205848887115</v>
      </c>
      <c r="B2361" t="s">
        <v>31</v>
      </c>
      <c r="C2361">
        <f>'Life Expectancy Data'!X2371</f>
        <v>0.17036011080332411</v>
      </c>
      <c r="D2361">
        <f>'Life Expectancy Data'!Y2371</f>
        <v>0</v>
      </c>
      <c r="E2361">
        <f>'Life Expectancy Data'!Z2371</f>
        <v>0.60414333706606949</v>
      </c>
      <c r="F2361">
        <f>'Life Expectancy Data'!AA2371</f>
        <v>1.007718249600415E-2</v>
      </c>
      <c r="G2361">
        <f>'Life Expectancy Data'!AB2371</f>
        <v>0.81571428571428573</v>
      </c>
      <c r="H2361">
        <f>'Life Expectancy Data'!AC2371</f>
        <v>0</v>
      </c>
      <c r="I2361">
        <f>'Life Expectancy Data'!AD2371</f>
        <v>0.58864426419466975</v>
      </c>
      <c r="J2361">
        <f>'Life Expectancy Data'!AE2371</f>
        <v>0</v>
      </c>
      <c r="K2361">
        <f>'Life Expectancy Data'!AG2371</f>
        <v>0.47591410330818346</v>
      </c>
      <c r="L2361">
        <f>'Life Expectancy Data'!AH2371</f>
        <v>0.92783505154639179</v>
      </c>
      <c r="M2361">
        <f>'Life Expectancy Data'!AN2371</f>
        <v>0.86919831223628696</v>
      </c>
      <c r="N2361">
        <f>'Life Expectancy Data'!AO2371</f>
        <v>0.71014492753623193</v>
      </c>
    </row>
    <row r="2362" spans="1:14" x14ac:dyDescent="0.2">
      <c r="A2362">
        <f t="shared" ca="1" si="36"/>
        <v>0.84971430440532669</v>
      </c>
      <c r="B2362" t="s">
        <v>23</v>
      </c>
      <c r="C2362">
        <f>'Life Expectancy Data'!X2372</f>
        <v>0.16759002770083103</v>
      </c>
      <c r="D2362">
        <f>'Life Expectancy Data'!Y2372</f>
        <v>0</v>
      </c>
      <c r="E2362">
        <f>'Life Expectancy Data'!Z2372</f>
        <v>0.66573348264277721</v>
      </c>
      <c r="F2362">
        <f>'Life Expectancy Data'!AA2372</f>
        <v>8.2878910609184234E-3</v>
      </c>
      <c r="G2362">
        <f>'Life Expectancy Data'!AB2372</f>
        <v>0.81571428571428573</v>
      </c>
      <c r="H2362">
        <f>'Life Expectancy Data'!AC2372</f>
        <v>0</v>
      </c>
      <c r="I2362">
        <f>'Life Expectancy Data'!AD2372</f>
        <v>0.58169177288528395</v>
      </c>
      <c r="J2362">
        <f>'Life Expectancy Data'!AE2372</f>
        <v>0</v>
      </c>
      <c r="K2362">
        <f>'Life Expectancy Data'!AG2372</f>
        <v>0.4579222286709228</v>
      </c>
      <c r="L2362">
        <f>'Life Expectancy Data'!AH2372</f>
        <v>0.91752577319587625</v>
      </c>
      <c r="M2362">
        <f>'Life Expectancy Data'!AN2372</f>
        <v>0.8628691983122363</v>
      </c>
      <c r="N2362">
        <f>'Life Expectancy Data'!AO2372</f>
        <v>0.70531400966183577</v>
      </c>
    </row>
    <row r="2363" spans="1:14" x14ac:dyDescent="0.2">
      <c r="A2363">
        <f t="shared" ca="1" si="36"/>
        <v>0.75082031603721766</v>
      </c>
      <c r="B2363" t="s">
        <v>23</v>
      </c>
      <c r="C2363">
        <f>'Life Expectancy Data'!X2373</f>
        <v>0.24376731301939059</v>
      </c>
      <c r="D2363">
        <f>'Life Expectancy Data'!Y2373</f>
        <v>0</v>
      </c>
      <c r="E2363">
        <f>'Life Expectancy Data'!Z2373</f>
        <v>0.25699888017917133</v>
      </c>
      <c r="F2363">
        <f>'Life Expectancy Data'!AA2373</f>
        <v>0</v>
      </c>
      <c r="G2363">
        <f>'Life Expectancy Data'!AB2373</f>
        <v>0.98979591836734693</v>
      </c>
      <c r="H2363">
        <f>'Life Expectancy Data'!AC2373</f>
        <v>0</v>
      </c>
      <c r="I2363">
        <f>'Life Expectancy Data'!AD2373</f>
        <v>5.2143684820393978E-2</v>
      </c>
      <c r="J2363">
        <f>'Life Expectancy Data'!AE2373</f>
        <v>0</v>
      </c>
      <c r="K2363">
        <f>'Life Expectancy Data'!AG2373</f>
        <v>0.32269297736506092</v>
      </c>
      <c r="L2363">
        <f>'Life Expectancy Data'!AH2373</f>
        <v>0.98969072164948457</v>
      </c>
      <c r="M2363">
        <f>'Life Expectancy Data'!AN2373</f>
        <v>0.54219409282700426</v>
      </c>
      <c r="N2363">
        <f>'Life Expectancy Data'!AO2373</f>
        <v>0.46376811594202899</v>
      </c>
    </row>
    <row r="2364" spans="1:14" x14ac:dyDescent="0.2">
      <c r="A2364">
        <f t="shared" ca="1" si="36"/>
        <v>0.65683425079845792</v>
      </c>
      <c r="B2364" t="s">
        <v>23</v>
      </c>
      <c r="C2364">
        <f>'Life Expectancy Data'!X2374</f>
        <v>0.25207756232686979</v>
      </c>
      <c r="D2364">
        <f>'Life Expectancy Data'!Y2374</f>
        <v>0</v>
      </c>
      <c r="E2364">
        <f>'Life Expectancy Data'!Z2374</f>
        <v>0</v>
      </c>
      <c r="F2364">
        <f>'Life Expectancy Data'!AA2374</f>
        <v>1.9088581475344796E-4</v>
      </c>
      <c r="G2364">
        <f>'Life Expectancy Data'!AB2374</f>
        <v>0.88775510204081631</v>
      </c>
      <c r="H2364">
        <f>'Life Expectancy Data'!AC2374</f>
        <v>0</v>
      </c>
      <c r="I2364">
        <f>'Life Expectancy Data'!AD2374</f>
        <v>0.56431054461181929</v>
      </c>
      <c r="J2364">
        <f>'Life Expectancy Data'!AE2374</f>
        <v>0</v>
      </c>
      <c r="K2364">
        <f>'Life Expectancy Data'!AG2374</f>
        <v>0.29773650609402202</v>
      </c>
      <c r="L2364">
        <f>'Life Expectancy Data'!AH2374</f>
        <v>0.88659793814432986</v>
      </c>
      <c r="M2364">
        <f>'Life Expectancy Data'!AN2374</f>
        <v>0.54008438818565407</v>
      </c>
      <c r="N2364">
        <f>'Life Expectancy Data'!AO2374</f>
        <v>0.46376811594202899</v>
      </c>
    </row>
    <row r="2365" spans="1:14" x14ac:dyDescent="0.2">
      <c r="A2365">
        <f t="shared" ca="1" si="36"/>
        <v>0.97119705407736268</v>
      </c>
      <c r="B2365" t="s">
        <v>23</v>
      </c>
      <c r="C2365">
        <f>'Life Expectancy Data'!X2375</f>
        <v>0.25069252077562326</v>
      </c>
      <c r="D2365">
        <f>'Life Expectancy Data'!Y2375</f>
        <v>0</v>
      </c>
      <c r="E2365">
        <f>'Life Expectancy Data'!Z2375</f>
        <v>0</v>
      </c>
      <c r="F2365">
        <f>'Life Expectancy Data'!AA2375</f>
        <v>1.2696816379445574E-3</v>
      </c>
      <c r="G2365">
        <f>'Life Expectancy Data'!AB2375</f>
        <v>0.94897959183673475</v>
      </c>
      <c r="H2365">
        <f>'Life Expectancy Data'!AC2375</f>
        <v>0</v>
      </c>
      <c r="I2365">
        <f>'Life Expectancy Data'!AD2375</f>
        <v>0.5550405561993047</v>
      </c>
      <c r="J2365">
        <f>'Life Expectancy Data'!AE2375</f>
        <v>0</v>
      </c>
      <c r="K2365">
        <f>'Life Expectancy Data'!AG2375</f>
        <v>0.2930934416715032</v>
      </c>
      <c r="L2365">
        <f>'Life Expectancy Data'!AH2375</f>
        <v>0.94845360824742264</v>
      </c>
      <c r="M2365">
        <f>'Life Expectancy Data'!AN2375</f>
        <v>0.53691983122362874</v>
      </c>
      <c r="N2365">
        <f>'Life Expectancy Data'!AO2375</f>
        <v>0.45893719806763289</v>
      </c>
    </row>
    <row r="2366" spans="1:14" x14ac:dyDescent="0.2">
      <c r="A2366">
        <f t="shared" ca="1" si="36"/>
        <v>9.1011499093692549E-2</v>
      </c>
      <c r="B2366" t="s">
        <v>23</v>
      </c>
      <c r="C2366">
        <f>'Life Expectancy Data'!X2376</f>
        <v>0.25346260387811637</v>
      </c>
      <c r="D2366">
        <f>'Life Expectancy Data'!Y2376</f>
        <v>0</v>
      </c>
      <c r="E2366">
        <f>'Life Expectancy Data'!Z2376</f>
        <v>0</v>
      </c>
      <c r="F2366">
        <f>'Life Expectancy Data'!AA2376</f>
        <v>1.2728457570244591E-2</v>
      </c>
      <c r="G2366">
        <f>'Life Expectancy Data'!AB2376</f>
        <v>1</v>
      </c>
      <c r="H2366">
        <f>'Life Expectancy Data'!AC2376</f>
        <v>0</v>
      </c>
      <c r="I2366">
        <f>'Life Expectancy Data'!AD2376</f>
        <v>0.54577056778679034</v>
      </c>
      <c r="J2366">
        <f>'Life Expectancy Data'!AE2376</f>
        <v>0</v>
      </c>
      <c r="K2366">
        <f>'Life Expectancy Data'!AG2376</f>
        <v>0.29657573998839237</v>
      </c>
      <c r="L2366">
        <f>'Life Expectancy Data'!AH2376</f>
        <v>1</v>
      </c>
      <c r="M2366">
        <f>'Life Expectancy Data'!AN2376</f>
        <v>0.53270042194092826</v>
      </c>
      <c r="N2366">
        <f>'Life Expectancy Data'!AO2376</f>
        <v>0.45410628019323673</v>
      </c>
    </row>
    <row r="2367" spans="1:14" x14ac:dyDescent="0.2">
      <c r="A2367">
        <f t="shared" ca="1" si="36"/>
        <v>0.27803122730924712</v>
      </c>
      <c r="B2367" t="s">
        <v>23</v>
      </c>
      <c r="C2367">
        <f>'Life Expectancy Data'!X2377</f>
        <v>0.25623268698060941</v>
      </c>
      <c r="D2367">
        <f>'Life Expectancy Data'!Y2377</f>
        <v>0</v>
      </c>
      <c r="E2367">
        <f>'Life Expectancy Data'!Z2377</f>
        <v>5.4871220604703251E-2</v>
      </c>
      <c r="F2367">
        <f>'Life Expectancy Data'!AA2377</f>
        <v>1.1790030334742366E-2</v>
      </c>
      <c r="G2367">
        <f>'Life Expectancy Data'!AB2377</f>
        <v>1</v>
      </c>
      <c r="H2367">
        <f>'Life Expectancy Data'!AC2377</f>
        <v>0</v>
      </c>
      <c r="I2367">
        <f>'Life Expectancy Data'!AD2377</f>
        <v>0.53534183082271147</v>
      </c>
      <c r="J2367">
        <f>'Life Expectancy Data'!AE2377</f>
        <v>0</v>
      </c>
      <c r="K2367">
        <f>'Life Expectancy Data'!AG2377</f>
        <v>0.31514799767846774</v>
      </c>
      <c r="L2367">
        <f>'Life Expectancy Data'!AH2377</f>
        <v>1</v>
      </c>
      <c r="M2367">
        <f>'Life Expectancy Data'!AN2377</f>
        <v>0.52426160337552741</v>
      </c>
      <c r="N2367">
        <f>'Life Expectancy Data'!AO2377</f>
        <v>0.45410628019323673</v>
      </c>
    </row>
    <row r="2368" spans="1:14" x14ac:dyDescent="0.2">
      <c r="A2368">
        <f t="shared" ca="1" si="36"/>
        <v>3.222887871437119E-2</v>
      </c>
      <c r="B2368" t="s">
        <v>23</v>
      </c>
      <c r="C2368">
        <f>'Life Expectancy Data'!X2378</f>
        <v>0.25900277008310252</v>
      </c>
      <c r="D2368">
        <f>'Life Expectancy Data'!Y2378</f>
        <v>0</v>
      </c>
      <c r="E2368">
        <f>'Life Expectancy Data'!Z2378</f>
        <v>6.1030235162374026E-2</v>
      </c>
      <c r="F2368">
        <f>'Life Expectancy Data'!AA2378</f>
        <v>1.5154483239464762E-3</v>
      </c>
      <c r="G2368">
        <f>'Life Expectancy Data'!AB2378</f>
        <v>8.1632653061224483E-2</v>
      </c>
      <c r="H2368">
        <f>'Life Expectancy Data'!AC2378</f>
        <v>0</v>
      </c>
      <c r="I2368">
        <f>'Life Expectancy Data'!AD2378</f>
        <v>0.526071842410197</v>
      </c>
      <c r="J2368">
        <f>'Life Expectancy Data'!AE2378</f>
        <v>0</v>
      </c>
      <c r="K2368">
        <f>'Life Expectancy Data'!AG2378</f>
        <v>0.41207196749854902</v>
      </c>
      <c r="L2368">
        <f>'Life Expectancy Data'!AH2378</f>
        <v>7.2164948453608241E-2</v>
      </c>
      <c r="M2368">
        <f>'Life Expectancy Data'!AN2378</f>
        <v>0.51898734177215189</v>
      </c>
      <c r="N2368">
        <f>'Life Expectancy Data'!AO2378</f>
        <v>0.44927536231884063</v>
      </c>
    </row>
    <row r="2369" spans="1:14" x14ac:dyDescent="0.2">
      <c r="A2369">
        <f t="shared" ca="1" si="36"/>
        <v>4.8553465159607456E-2</v>
      </c>
      <c r="B2369" t="s">
        <v>23</v>
      </c>
      <c r="C2369">
        <f>'Life Expectancy Data'!X2379</f>
        <v>0.26454293628808867</v>
      </c>
      <c r="D2369">
        <f>'Life Expectancy Data'!Y2379</f>
        <v>0</v>
      </c>
      <c r="E2369">
        <f>'Life Expectancy Data'!Z2379</f>
        <v>6.7189249720044794E-2</v>
      </c>
      <c r="F2369">
        <f>'Life Expectancy Data'!AA2379</f>
        <v>1.2546137204982934E-2</v>
      </c>
      <c r="G2369">
        <f>'Life Expectancy Data'!AB2379</f>
        <v>0.9285714285714286</v>
      </c>
      <c r="H2369">
        <f>'Life Expectancy Data'!AC2379</f>
        <v>0</v>
      </c>
      <c r="I2369">
        <f>'Life Expectancy Data'!AD2379</f>
        <v>0.51564310544611824</v>
      </c>
      <c r="J2369">
        <f>'Life Expectancy Data'!AE2379</f>
        <v>0</v>
      </c>
      <c r="K2369">
        <f>'Life Expectancy Data'!AG2379</f>
        <v>0.43818920487521762</v>
      </c>
      <c r="L2369">
        <f>'Life Expectancy Data'!AH2379</f>
        <v>0.92783505154639179</v>
      </c>
      <c r="M2369">
        <f>'Life Expectancy Data'!AN2379</f>
        <v>0.52109704641350207</v>
      </c>
      <c r="N2369">
        <f>'Life Expectancy Data'!AO2379</f>
        <v>0.44927536231884063</v>
      </c>
    </row>
    <row r="2370" spans="1:14" x14ac:dyDescent="0.2">
      <c r="A2370">
        <f t="shared" ca="1" si="36"/>
        <v>0.77941217178558264</v>
      </c>
      <c r="B2370" t="s">
        <v>23</v>
      </c>
      <c r="C2370">
        <f>'Life Expectancy Data'!X2380</f>
        <v>0.26592797783933519</v>
      </c>
      <c r="D2370">
        <f>'Life Expectancy Data'!Y2380</f>
        <v>0</v>
      </c>
      <c r="E2370">
        <f>'Life Expectancy Data'!Z2380</f>
        <v>6.0470324748040316E-2</v>
      </c>
      <c r="F2370">
        <f>'Life Expectancy Data'!AA2380</f>
        <v>1.0138286346156578E-3</v>
      </c>
      <c r="G2370">
        <f>'Life Expectancy Data'!AB2380</f>
        <v>0.89795918367346939</v>
      </c>
      <c r="H2370">
        <f>'Life Expectancy Data'!AC2380</f>
        <v>0</v>
      </c>
      <c r="I2370">
        <f>'Life Expectancy Data'!AD2380</f>
        <v>0.50637311703360377</v>
      </c>
      <c r="J2370">
        <f>'Life Expectancy Data'!AE2380</f>
        <v>0</v>
      </c>
      <c r="K2370">
        <f>'Life Expectancy Data'!AG2380</f>
        <v>0.32501450957632033</v>
      </c>
      <c r="L2370">
        <f>'Life Expectancy Data'!AH2380</f>
        <v>0.89690721649484539</v>
      </c>
      <c r="M2370">
        <f>'Life Expectancy Data'!AN2380</f>
        <v>0.51582278481012656</v>
      </c>
      <c r="N2370">
        <f>'Life Expectancy Data'!AO2380</f>
        <v>0.44444444444444442</v>
      </c>
    </row>
    <row r="2371" spans="1:14" x14ac:dyDescent="0.2">
      <c r="A2371">
        <f t="shared" ref="A2371:A2434" ca="1" si="37">RAND()</f>
        <v>0.75889498827547064</v>
      </c>
      <c r="B2371" t="s">
        <v>23</v>
      </c>
      <c r="C2371">
        <f>'Life Expectancy Data'!X2381</f>
        <v>1.3850415512465374E-3</v>
      </c>
      <c r="D2371">
        <f>'Life Expectancy Data'!Y2381</f>
        <v>0</v>
      </c>
      <c r="E2371">
        <f>'Life Expectancy Data'!Z2381</f>
        <v>4.7032474804031353E-2</v>
      </c>
      <c r="F2371">
        <f>'Life Expectancy Data'!AA2381</f>
        <v>1.4836490467011929E-3</v>
      </c>
      <c r="G2371">
        <f>'Life Expectancy Data'!AB2381</f>
        <v>8.1632653061224483E-2</v>
      </c>
      <c r="H2371">
        <f>'Life Expectancy Data'!AC2381</f>
        <v>0</v>
      </c>
      <c r="I2371">
        <f>'Life Expectancy Data'!AD2381</f>
        <v>0.4959443800695249</v>
      </c>
      <c r="J2371">
        <f>'Life Expectancy Data'!AE2381</f>
        <v>0</v>
      </c>
      <c r="K2371">
        <f>'Life Expectancy Data'!AG2381</f>
        <v>0.35113174695298893</v>
      </c>
      <c r="L2371">
        <f>'Life Expectancy Data'!AH2381</f>
        <v>7.2164948453608241E-2</v>
      </c>
      <c r="M2371">
        <f>'Life Expectancy Data'!AN2381</f>
        <v>0.50843881856540085</v>
      </c>
      <c r="N2371">
        <f>'Life Expectancy Data'!AO2381</f>
        <v>0.43478260869565216</v>
      </c>
    </row>
    <row r="2372" spans="1:14" x14ac:dyDescent="0.2">
      <c r="A2372">
        <f t="shared" ca="1" si="37"/>
        <v>0.30385592840535869</v>
      </c>
      <c r="B2372" t="s">
        <v>23</v>
      </c>
      <c r="C2372">
        <f>'Life Expectancy Data'!X2382</f>
        <v>1.3850415512465374E-3</v>
      </c>
      <c r="D2372">
        <f>'Life Expectancy Data'!Y2382</f>
        <v>0</v>
      </c>
      <c r="E2372">
        <f>'Life Expectancy Data'!Z2382</f>
        <v>5.4871220604703251E-2</v>
      </c>
      <c r="F2372">
        <f>'Life Expectancy Data'!AA2382</f>
        <v>1.234528805954885E-2</v>
      </c>
      <c r="G2372">
        <f>'Life Expectancy Data'!AB2382</f>
        <v>1</v>
      </c>
      <c r="H2372">
        <f>'Life Expectancy Data'!AC2382</f>
        <v>0</v>
      </c>
      <c r="I2372">
        <f>'Life Expectancy Data'!AD2382</f>
        <v>0.48667439165701043</v>
      </c>
      <c r="J2372">
        <f>'Life Expectancy Data'!AE2382</f>
        <v>0</v>
      </c>
      <c r="K2372">
        <f>'Life Expectancy Data'!AG2382</f>
        <v>0.36506094022054553</v>
      </c>
      <c r="L2372">
        <f>'Life Expectancy Data'!AH2382</f>
        <v>1</v>
      </c>
      <c r="M2372">
        <f>'Life Expectancy Data'!AN2382</f>
        <v>0.49578059071729957</v>
      </c>
      <c r="N2372">
        <f>'Life Expectancy Data'!AO2382</f>
        <v>0.40579710144927539</v>
      </c>
    </row>
    <row r="2373" spans="1:14" x14ac:dyDescent="0.2">
      <c r="A2373">
        <f t="shared" ca="1" si="37"/>
        <v>0.96364079695105176</v>
      </c>
      <c r="B2373" t="s">
        <v>23</v>
      </c>
      <c r="C2373">
        <f>'Life Expectancy Data'!X2383</f>
        <v>3.1855955678670361E-2</v>
      </c>
      <c r="D2373">
        <f>'Life Expectancy Data'!Y2383</f>
        <v>0</v>
      </c>
      <c r="E2373">
        <f>'Life Expectancy Data'!Z2383</f>
        <v>4.9832026875699889E-2</v>
      </c>
      <c r="F2373">
        <f>'Life Expectancy Data'!AA2383</f>
        <v>1.2993672695622669E-3</v>
      </c>
      <c r="G2373">
        <f>'Life Expectancy Data'!AB2383</f>
        <v>0.83673469387755106</v>
      </c>
      <c r="H2373">
        <f>'Life Expectancy Data'!AC2383</f>
        <v>0</v>
      </c>
      <c r="I2373">
        <f>'Life Expectancy Data'!AD2383</f>
        <v>0.47624565469293167</v>
      </c>
      <c r="J2373">
        <f>'Life Expectancy Data'!AE2383</f>
        <v>0</v>
      </c>
      <c r="K2373">
        <f>'Life Expectancy Data'!AG2383</f>
        <v>0.43296575739988391</v>
      </c>
      <c r="L2373">
        <f>'Life Expectancy Data'!AH2383</f>
        <v>0.89690721649484539</v>
      </c>
      <c r="M2373">
        <f>'Life Expectancy Data'!AN2383</f>
        <v>0.49050632911392411</v>
      </c>
      <c r="N2373">
        <f>'Life Expectancy Data'!AO2383</f>
        <v>0.40096618357487929</v>
      </c>
    </row>
    <row r="2374" spans="1:14" x14ac:dyDescent="0.2">
      <c r="A2374">
        <f t="shared" ca="1" si="37"/>
        <v>0.61356891228688581</v>
      </c>
      <c r="B2374" t="s">
        <v>23</v>
      </c>
      <c r="C2374">
        <f>'Life Expectancy Data'!X2384</f>
        <v>3.8781163434903045E-2</v>
      </c>
      <c r="D2374">
        <f>'Life Expectancy Data'!Y2384</f>
        <v>0</v>
      </c>
      <c r="E2374">
        <f>'Life Expectancy Data'!Z2384</f>
        <v>6.5509518477043671E-2</v>
      </c>
      <c r="F2374">
        <f>'Life Expectancy Data'!AA2384</f>
        <v>1.0037311545070199E-2</v>
      </c>
      <c r="G2374">
        <f>'Life Expectancy Data'!AB2384</f>
        <v>0.81632653061224492</v>
      </c>
      <c r="H2374">
        <f>'Life Expectancy Data'!AC2384</f>
        <v>0</v>
      </c>
      <c r="I2374">
        <f>'Life Expectancy Data'!AD2384</f>
        <v>0.46697566628041715</v>
      </c>
      <c r="J2374">
        <f>'Life Expectancy Data'!AE2384</f>
        <v>0</v>
      </c>
      <c r="K2374">
        <f>'Life Expectancy Data'!AG2384</f>
        <v>0.30586186883343003</v>
      </c>
      <c r="L2374">
        <f>'Life Expectancy Data'!AH2384</f>
        <v>7.2164948453608241E-2</v>
      </c>
      <c r="M2374">
        <f>'Life Expectancy Data'!AN2384</f>
        <v>0.48417721518987344</v>
      </c>
      <c r="N2374">
        <f>'Life Expectancy Data'!AO2384</f>
        <v>0.39130434782608697</v>
      </c>
    </row>
    <row r="2375" spans="1:14" x14ac:dyDescent="0.2">
      <c r="A2375">
        <f t="shared" ca="1" si="37"/>
        <v>0.95708034137389086</v>
      </c>
      <c r="B2375" t="s">
        <v>23</v>
      </c>
      <c r="C2375">
        <f>'Life Expectancy Data'!X2385</f>
        <v>0.296398891966759</v>
      </c>
      <c r="D2375">
        <f>'Life Expectancy Data'!Y2385</f>
        <v>0</v>
      </c>
      <c r="E2375">
        <f>'Life Expectancy Data'!Z2385</f>
        <v>6.5509518477043671E-2</v>
      </c>
      <c r="F2375">
        <f>'Life Expectancy Data'!AA2385</f>
        <v>8.6405452534802339E-4</v>
      </c>
      <c r="G2375">
        <f>'Life Expectancy Data'!AB2385</f>
        <v>0.79591836734693877</v>
      </c>
      <c r="H2375">
        <f>'Life Expectancy Data'!AC2385</f>
        <v>0</v>
      </c>
      <c r="I2375">
        <f>'Life Expectancy Data'!AD2385</f>
        <v>3.9397450753186562E-2</v>
      </c>
      <c r="J2375">
        <f>'Life Expectancy Data'!AE2385</f>
        <v>0</v>
      </c>
      <c r="K2375">
        <f>'Life Expectancy Data'!AG2385</f>
        <v>0.32675565873476492</v>
      </c>
      <c r="L2375">
        <f>'Life Expectancy Data'!AH2385</f>
        <v>0.84536082474226804</v>
      </c>
      <c r="M2375">
        <f>'Life Expectancy Data'!AN2385</f>
        <v>0.47784810126582283</v>
      </c>
      <c r="N2375">
        <f>'Life Expectancy Data'!AO2385</f>
        <v>0.38647342995169082</v>
      </c>
    </row>
    <row r="2376" spans="1:14" x14ac:dyDescent="0.2">
      <c r="A2376">
        <f t="shared" ca="1" si="37"/>
        <v>0.54285439983144779</v>
      </c>
      <c r="B2376" t="s">
        <v>23</v>
      </c>
      <c r="C2376">
        <f>'Life Expectancy Data'!X2386</f>
        <v>2.9085872576177285E-2</v>
      </c>
      <c r="D2376">
        <f>'Life Expectancy Data'!Y2386</f>
        <v>0</v>
      </c>
      <c r="E2376">
        <f>'Life Expectancy Data'!Z2386</f>
        <v>5.9910414333706613E-2</v>
      </c>
      <c r="F2376">
        <f>'Life Expectancy Data'!AA2386</f>
        <v>8.0228699148599484E-3</v>
      </c>
      <c r="G2376">
        <f>'Life Expectancy Data'!AB2386</f>
        <v>0.75510204081632648</v>
      </c>
      <c r="H2376">
        <f>'Life Expectancy Data'!AC2386</f>
        <v>0</v>
      </c>
      <c r="I2376">
        <f>'Life Expectancy Data'!AD2386</f>
        <v>0.44727694090382392</v>
      </c>
      <c r="J2376">
        <f>'Life Expectancy Data'!AE2386</f>
        <v>0</v>
      </c>
      <c r="K2376">
        <f>'Life Expectancy Data'!AG2386</f>
        <v>0.37899013348810218</v>
      </c>
      <c r="L2376">
        <f>'Life Expectancy Data'!AH2386</f>
        <v>0.78350515463917525</v>
      </c>
      <c r="M2376">
        <f>'Life Expectancy Data'!AN2386</f>
        <v>0.47046413502109707</v>
      </c>
      <c r="N2376">
        <f>'Life Expectancy Data'!AO2386</f>
        <v>0.35265700483091789</v>
      </c>
    </row>
    <row r="2377" spans="1:14" x14ac:dyDescent="0.2">
      <c r="A2377">
        <f t="shared" ca="1" si="37"/>
        <v>5.1443577421262043E-2</v>
      </c>
      <c r="B2377" t="s">
        <v>23</v>
      </c>
      <c r="C2377">
        <f>'Life Expectancy Data'!X2387</f>
        <v>0.31301939058171746</v>
      </c>
      <c r="D2377">
        <f>'Life Expectancy Data'!Y2387</f>
        <v>0</v>
      </c>
      <c r="E2377">
        <f>'Life Expectancy Data'!Z2387</f>
        <v>3.8633818589025752E-2</v>
      </c>
      <c r="F2377">
        <f>'Life Expectancy Data'!AA2387</f>
        <v>1.6689576478011545E-2</v>
      </c>
      <c r="G2377">
        <f>'Life Expectancy Data'!AB2387</f>
        <v>0.83673469387755106</v>
      </c>
      <c r="H2377">
        <f>'Life Expectancy Data'!AC2387</f>
        <v>0</v>
      </c>
      <c r="I2377">
        <f>'Life Expectancy Data'!AD2387</f>
        <v>0.43684820393974511</v>
      </c>
      <c r="J2377">
        <f>'Life Expectancy Data'!AE2387</f>
        <v>0</v>
      </c>
      <c r="K2377">
        <f>'Life Expectancy Data'!AG2387</f>
        <v>0.35229251305861869</v>
      </c>
      <c r="L2377">
        <f>'Life Expectancy Data'!AH2387</f>
        <v>0.84536082474226804</v>
      </c>
      <c r="M2377">
        <f>'Life Expectancy Data'!AN2387</f>
        <v>0.46624472573839665</v>
      </c>
      <c r="N2377">
        <f>'Life Expectancy Data'!AO2387</f>
        <v>0.3188405797101449</v>
      </c>
    </row>
    <row r="2378" spans="1:14" x14ac:dyDescent="0.2">
      <c r="A2378">
        <f t="shared" ca="1" si="37"/>
        <v>0.89419816015200493</v>
      </c>
      <c r="B2378" t="s">
        <v>23</v>
      </c>
      <c r="C2378">
        <f>'Life Expectancy Data'!X2388</f>
        <v>0.32409972299168976</v>
      </c>
      <c r="D2378">
        <f>'Life Expectancy Data'!Y2388</f>
        <v>0</v>
      </c>
      <c r="E2378">
        <f>'Life Expectancy Data'!Z2388</f>
        <v>3.9193729003359462E-2</v>
      </c>
      <c r="F2378">
        <f>'Life Expectancy Data'!AA2388</f>
        <v>2.1813552417859251E-4</v>
      </c>
      <c r="G2378">
        <f>'Life Expectancy Data'!AB2388</f>
        <v>0.81632653061224492</v>
      </c>
      <c r="H2378">
        <f>'Life Expectancy Data'!AC2388</f>
        <v>0</v>
      </c>
      <c r="I2378">
        <f>'Life Expectancy Data'!AD2388</f>
        <v>0.42757821552723058</v>
      </c>
      <c r="J2378">
        <f>'Life Expectancy Data'!AE2388</f>
        <v>0</v>
      </c>
      <c r="K2378">
        <f>'Life Expectancy Data'!AG2388</f>
        <v>0.24318049912942538</v>
      </c>
      <c r="L2378">
        <f>'Life Expectancy Data'!AH2388</f>
        <v>0.865979381443299</v>
      </c>
      <c r="M2378">
        <f>'Life Expectancy Data'!AN2388</f>
        <v>0.47995780590717302</v>
      </c>
      <c r="N2378">
        <f>'Life Expectancy Data'!AO2388</f>
        <v>0.34782608695652178</v>
      </c>
    </row>
    <row r="2379" spans="1:14" x14ac:dyDescent="0.2">
      <c r="A2379">
        <f t="shared" ca="1" si="37"/>
        <v>0.47348237124054759</v>
      </c>
      <c r="B2379" t="s">
        <v>23</v>
      </c>
      <c r="C2379">
        <f>'Life Expectancy Data'!X2389</f>
        <v>0.43074792243767313</v>
      </c>
      <c r="D2379">
        <f>'Life Expectancy Data'!Y2389</f>
        <v>2.7777777777777776E-2</v>
      </c>
      <c r="E2379">
        <f>'Life Expectancy Data'!Z2389</f>
        <v>0.25699888017917133</v>
      </c>
      <c r="F2379">
        <f>'Life Expectancy Data'!AA2389</f>
        <v>0</v>
      </c>
      <c r="G2379">
        <f>'Life Expectancy Data'!AB2389</f>
        <v>0.41836734693877553</v>
      </c>
      <c r="H2379">
        <f>'Life Expectancy Data'!AC2389</f>
        <v>3.5332708086887266E-2</v>
      </c>
      <c r="I2379">
        <f>'Life Expectancy Data'!AD2389</f>
        <v>0.26998841251448435</v>
      </c>
      <c r="J2379">
        <f>'Life Expectancy Data'!AE2389</f>
        <v>3.2000000000000001E-2</v>
      </c>
      <c r="K2379">
        <f>'Life Expectancy Data'!AG2389</f>
        <v>0.32269297736506092</v>
      </c>
      <c r="L2379">
        <f>'Life Expectancy Data'!AH2389</f>
        <v>0.41237113402061853</v>
      </c>
      <c r="M2379">
        <f>'Life Expectancy Data'!AN2389</f>
        <v>0.66139240506329122</v>
      </c>
      <c r="N2379">
        <f>'Life Expectancy Data'!AO2389</f>
        <v>0.5792270531400967</v>
      </c>
    </row>
    <row r="2380" spans="1:14" x14ac:dyDescent="0.2">
      <c r="A2380">
        <f t="shared" ca="1" si="37"/>
        <v>0.1859752336896876</v>
      </c>
      <c r="B2380" t="s">
        <v>23</v>
      </c>
      <c r="C2380">
        <f>'Life Expectancy Data'!X2390</f>
        <v>0.44321329639889195</v>
      </c>
      <c r="D2380">
        <f>'Life Expectancy Data'!Y2390</f>
        <v>2.8333333333333332E-2</v>
      </c>
      <c r="E2380">
        <f>'Life Expectancy Data'!Z2390</f>
        <v>0</v>
      </c>
      <c r="F2380">
        <f>'Life Expectancy Data'!AA2390</f>
        <v>0</v>
      </c>
      <c r="G2380">
        <f>'Life Expectancy Data'!AB2390</f>
        <v>0.41836734693877553</v>
      </c>
      <c r="H2380">
        <f>'Life Expectancy Data'!AC2390</f>
        <v>4.8208386157232198E-2</v>
      </c>
      <c r="I2380">
        <f>'Life Expectancy Data'!AD2390</f>
        <v>0.26419466975666284</v>
      </c>
      <c r="J2380">
        <f>'Life Expectancy Data'!AE2390</f>
        <v>3.2000000000000001E-2</v>
      </c>
      <c r="K2380">
        <f>'Life Expectancy Data'!AG2390</f>
        <v>0.32269297736506092</v>
      </c>
      <c r="L2380">
        <f>'Life Expectancy Data'!AH2390</f>
        <v>0.41237113402061853</v>
      </c>
      <c r="M2380">
        <f>'Life Expectancy Data'!AN2390</f>
        <v>0.66139240506329122</v>
      </c>
      <c r="N2380">
        <f>'Life Expectancy Data'!AO2390</f>
        <v>0.5792270531400967</v>
      </c>
    </row>
    <row r="2381" spans="1:14" x14ac:dyDescent="0.2">
      <c r="A2381">
        <f t="shared" ca="1" si="37"/>
        <v>0.79483456643286388</v>
      </c>
      <c r="B2381" t="s">
        <v>23</v>
      </c>
      <c r="C2381">
        <f>'Life Expectancy Data'!X2391</f>
        <v>0.43905817174515238</v>
      </c>
      <c r="D2381">
        <f>'Life Expectancy Data'!Y2391</f>
        <v>2.8333333333333332E-2</v>
      </c>
      <c r="E2381">
        <f>'Life Expectancy Data'!Z2391</f>
        <v>0</v>
      </c>
      <c r="F2381">
        <f>'Life Expectancy Data'!AA2391</f>
        <v>0</v>
      </c>
      <c r="G2381">
        <f>'Life Expectancy Data'!AB2391</f>
        <v>0.41836734693877553</v>
      </c>
      <c r="H2381">
        <f>'Life Expectancy Data'!AC2391</f>
        <v>1.4954072663691248E-2</v>
      </c>
      <c r="I2381">
        <f>'Life Expectancy Data'!AD2391</f>
        <v>0.25840092699884126</v>
      </c>
      <c r="J2381">
        <f>'Life Expectancy Data'!AE2391</f>
        <v>3.2399999999999998E-2</v>
      </c>
      <c r="K2381">
        <f>'Life Expectancy Data'!AG2391</f>
        <v>0.32269297736506092</v>
      </c>
      <c r="L2381">
        <f>'Life Expectancy Data'!AH2391</f>
        <v>0.41237113402061853</v>
      </c>
      <c r="M2381">
        <f>'Life Expectancy Data'!AN2391</f>
        <v>0.66139240506329122</v>
      </c>
      <c r="N2381">
        <f>'Life Expectancy Data'!AO2391</f>
        <v>0.5792270531400967</v>
      </c>
    </row>
    <row r="2382" spans="1:14" x14ac:dyDescent="0.2">
      <c r="A2382">
        <f t="shared" ca="1" si="37"/>
        <v>3.140177088706908E-2</v>
      </c>
      <c r="B2382" t="s">
        <v>23</v>
      </c>
      <c r="C2382">
        <f>'Life Expectancy Data'!X2392</f>
        <v>0.46398891966759004</v>
      </c>
      <c r="D2382">
        <f>'Life Expectancy Data'!Y2392</f>
        <v>2.8333333333333332E-2</v>
      </c>
      <c r="E2382">
        <f>'Life Expectancy Data'!Z2392</f>
        <v>0</v>
      </c>
      <c r="F2382">
        <f>'Life Expectancy Data'!AA2392</f>
        <v>0</v>
      </c>
      <c r="G2382">
        <f>'Life Expectancy Data'!AB2392</f>
        <v>0.81571428571428573</v>
      </c>
      <c r="H2382">
        <f>'Life Expectancy Data'!AC2392</f>
        <v>4.7049009581351948E-2</v>
      </c>
      <c r="I2382">
        <f>'Life Expectancy Data'!AD2392</f>
        <v>0.25376593279258403</v>
      </c>
      <c r="J2382">
        <f>'Life Expectancy Data'!AE2392</f>
        <v>3.2800000000000003E-2</v>
      </c>
      <c r="K2382">
        <f>'Life Expectancy Data'!AG2392</f>
        <v>0.32269297736506092</v>
      </c>
      <c r="L2382">
        <f>'Life Expectancy Data'!AH2392</f>
        <v>0.41237113402061853</v>
      </c>
      <c r="M2382">
        <f>'Life Expectancy Data'!AN2392</f>
        <v>0.66139240506329122</v>
      </c>
      <c r="N2382">
        <f>'Life Expectancy Data'!AO2392</f>
        <v>0.5792270531400967</v>
      </c>
    </row>
    <row r="2383" spans="1:14" x14ac:dyDescent="0.2">
      <c r="A2383">
        <f t="shared" ca="1" si="37"/>
        <v>0.1304575387908754</v>
      </c>
      <c r="B2383" t="s">
        <v>23</v>
      </c>
      <c r="C2383">
        <f>'Life Expectancy Data'!X2393</f>
        <v>0.45429362880886426</v>
      </c>
      <c r="D2383">
        <f>'Life Expectancy Data'!Y2393</f>
        <v>2.8333333333333332E-2</v>
      </c>
      <c r="E2383">
        <f>'Life Expectancy Data'!Z2393</f>
        <v>0</v>
      </c>
      <c r="F2383">
        <f>'Life Expectancy Data'!AA2393</f>
        <v>0</v>
      </c>
      <c r="G2383">
        <f>'Life Expectancy Data'!AB2393</f>
        <v>0.81571428571428573</v>
      </c>
      <c r="H2383">
        <f>'Life Expectancy Data'!AC2393</f>
        <v>8.1523967518604218E-2</v>
      </c>
      <c r="I2383">
        <f>'Life Expectancy Data'!AD2393</f>
        <v>0.24797219003476245</v>
      </c>
      <c r="J2383">
        <f>'Life Expectancy Data'!AE2393</f>
        <v>3.2800000000000003E-2</v>
      </c>
      <c r="K2383">
        <f>'Life Expectancy Data'!AG2393</f>
        <v>0.32269297736506092</v>
      </c>
      <c r="L2383">
        <f>'Life Expectancy Data'!AH2393</f>
        <v>0.40206185567010311</v>
      </c>
      <c r="M2383">
        <f>'Life Expectancy Data'!AN2393</f>
        <v>0.66139240506329122</v>
      </c>
      <c r="N2383">
        <f>'Life Expectancy Data'!AO2393</f>
        <v>0.5792270531400967</v>
      </c>
    </row>
    <row r="2384" spans="1:14" x14ac:dyDescent="0.2">
      <c r="A2384">
        <f t="shared" ca="1" si="37"/>
        <v>0.9215421768520462</v>
      </c>
      <c r="B2384" t="s">
        <v>23</v>
      </c>
      <c r="C2384">
        <f>'Life Expectancy Data'!X2394</f>
        <v>0.46398891966759004</v>
      </c>
      <c r="D2384">
        <f>'Life Expectancy Data'!Y2394</f>
        <v>2.8888888888888888E-2</v>
      </c>
      <c r="E2384">
        <f>'Life Expectancy Data'!Z2394</f>
        <v>0</v>
      </c>
      <c r="F2384">
        <f>'Life Expectancy Data'!AA2394</f>
        <v>0</v>
      </c>
      <c r="G2384">
        <f>'Life Expectancy Data'!AB2394</f>
        <v>0.81571428571428573</v>
      </c>
      <c r="H2384">
        <f>'Life Expectancy Data'!AC2394</f>
        <v>5.4198498465946846E-4</v>
      </c>
      <c r="I2384">
        <f>'Life Expectancy Data'!AD2394</f>
        <v>0.24333719582850522</v>
      </c>
      <c r="J2384">
        <f>'Life Expectancy Data'!AE2394</f>
        <v>3.32E-2</v>
      </c>
      <c r="K2384">
        <f>'Life Expectancy Data'!AG2394</f>
        <v>0.32269297736506092</v>
      </c>
      <c r="L2384">
        <f>'Life Expectancy Data'!AH2394</f>
        <v>0.44329896907216493</v>
      </c>
      <c r="M2384">
        <f>'Life Expectancy Data'!AN2394</f>
        <v>0.66139240506329122</v>
      </c>
      <c r="N2384">
        <f>'Life Expectancy Data'!AO2394</f>
        <v>0.5792270531400967</v>
      </c>
    </row>
    <row r="2385" spans="1:14" x14ac:dyDescent="0.2">
      <c r="A2385">
        <f t="shared" ca="1" si="37"/>
        <v>0.17955594547853582</v>
      </c>
      <c r="B2385" t="s">
        <v>23</v>
      </c>
      <c r="C2385">
        <f>'Life Expectancy Data'!X2395</f>
        <v>0.46260387811634351</v>
      </c>
      <c r="D2385">
        <f>'Life Expectancy Data'!Y2395</f>
        <v>2.8888888888888888E-2</v>
      </c>
      <c r="E2385">
        <f>'Life Expectancy Data'!Z2395</f>
        <v>0</v>
      </c>
      <c r="F2385">
        <f>'Life Expectancy Data'!AA2395</f>
        <v>0</v>
      </c>
      <c r="G2385">
        <f>'Life Expectancy Data'!AB2395</f>
        <v>0.81571428571428573</v>
      </c>
      <c r="H2385">
        <f>'Life Expectancy Data'!AC2395</f>
        <v>6.1267867831070347E-5</v>
      </c>
      <c r="I2385">
        <f>'Life Expectancy Data'!AD2395</f>
        <v>0.23754345307068367</v>
      </c>
      <c r="J2385">
        <f>'Life Expectancy Data'!AE2395</f>
        <v>3.3599999999999998E-2</v>
      </c>
      <c r="K2385">
        <f>'Life Expectancy Data'!AG2395</f>
        <v>0.32269297736506092</v>
      </c>
      <c r="L2385">
        <f>'Life Expectancy Data'!AH2395</f>
        <v>0.41237113402061853</v>
      </c>
      <c r="M2385">
        <f>'Life Expectancy Data'!AN2395</f>
        <v>0.66139240506329122</v>
      </c>
      <c r="N2385">
        <f>'Life Expectancy Data'!AO2395</f>
        <v>0.5792270531400967</v>
      </c>
    </row>
    <row r="2386" spans="1:14" x14ac:dyDescent="0.2">
      <c r="A2386">
        <f t="shared" ca="1" si="37"/>
        <v>0.95535007877824429</v>
      </c>
      <c r="B2386" t="s">
        <v>23</v>
      </c>
      <c r="C2386">
        <f>'Life Expectancy Data'!X2396</f>
        <v>0.46398891966759004</v>
      </c>
      <c r="D2386">
        <f>'Life Expectancy Data'!Y2396</f>
        <v>2.8888888888888888E-2</v>
      </c>
      <c r="E2386">
        <f>'Life Expectancy Data'!Z2396</f>
        <v>0</v>
      </c>
      <c r="F2386">
        <f>'Life Expectancy Data'!AA2396</f>
        <v>0</v>
      </c>
      <c r="G2386">
        <f>'Life Expectancy Data'!AB2396</f>
        <v>0.81571428571428573</v>
      </c>
      <c r="H2386">
        <f>'Life Expectancy Data'!AC2396</f>
        <v>5.0946588557990039E-3</v>
      </c>
      <c r="I2386">
        <f>'Life Expectancy Data'!AD2396</f>
        <v>0.23290845886442643</v>
      </c>
      <c r="J2386">
        <f>'Life Expectancy Data'!AE2396</f>
        <v>3.3599999999999998E-2</v>
      </c>
      <c r="K2386">
        <f>'Life Expectancy Data'!AG2396</f>
        <v>0.32269297736506092</v>
      </c>
      <c r="L2386">
        <f>'Life Expectancy Data'!AH2396</f>
        <v>0.29896907216494845</v>
      </c>
      <c r="M2386">
        <f>'Life Expectancy Data'!AN2396</f>
        <v>0.66139240506329122</v>
      </c>
      <c r="N2386">
        <f>'Life Expectancy Data'!AO2396</f>
        <v>0.5792270531400967</v>
      </c>
    </row>
    <row r="2387" spans="1:14" x14ac:dyDescent="0.2">
      <c r="A2387">
        <f t="shared" ca="1" si="37"/>
        <v>1.0264327459724387E-2</v>
      </c>
      <c r="B2387" t="s">
        <v>23</v>
      </c>
      <c r="C2387">
        <f>'Life Expectancy Data'!X2397</f>
        <v>4.5706371191135735E-2</v>
      </c>
      <c r="D2387">
        <f>'Life Expectancy Data'!Y2397</f>
        <v>2.8888888888888888E-2</v>
      </c>
      <c r="E2387">
        <f>'Life Expectancy Data'!Z2397</f>
        <v>0</v>
      </c>
      <c r="F2387">
        <f>'Life Expectancy Data'!AA2397</f>
        <v>0</v>
      </c>
      <c r="G2387">
        <f>'Life Expectancy Data'!AB2397</f>
        <v>0.81571428571428573</v>
      </c>
      <c r="H2387">
        <f>'Life Expectancy Data'!AC2397</f>
        <v>5.4151369336846028E-3</v>
      </c>
      <c r="I2387">
        <f>'Life Expectancy Data'!AD2397</f>
        <v>1.9698725376593281E-2</v>
      </c>
      <c r="J2387">
        <f>'Life Expectancy Data'!AE2397</f>
        <v>3.3599999999999998E-2</v>
      </c>
      <c r="K2387">
        <f>'Life Expectancy Data'!AG2397</f>
        <v>0.32269297736506092</v>
      </c>
      <c r="L2387">
        <f>'Life Expectancy Data'!AH2397</f>
        <v>2.0618556701030927E-2</v>
      </c>
      <c r="M2387">
        <f>'Life Expectancy Data'!AN2397</f>
        <v>0.66139240506329122</v>
      </c>
      <c r="N2387">
        <f>'Life Expectancy Data'!AO2397</f>
        <v>0.5792270531400967</v>
      </c>
    </row>
    <row r="2388" spans="1:14" x14ac:dyDescent="0.2">
      <c r="A2388">
        <f t="shared" ca="1" si="37"/>
        <v>0.62560620906284903</v>
      </c>
      <c r="B2388" t="s">
        <v>23</v>
      </c>
      <c r="C2388">
        <f>'Life Expectancy Data'!X2398</f>
        <v>0.46537396121883656</v>
      </c>
      <c r="D2388">
        <f>'Life Expectancy Data'!Y2398</f>
        <v>2.8333333333333332E-2</v>
      </c>
      <c r="E2388">
        <f>'Life Expectancy Data'!Z2398</f>
        <v>0</v>
      </c>
      <c r="F2388">
        <f>'Life Expectancy Data'!AA2398</f>
        <v>0</v>
      </c>
      <c r="G2388">
        <f>'Life Expectancy Data'!AB2398</f>
        <v>0.81571428571428573</v>
      </c>
      <c r="H2388">
        <f>'Life Expectancy Data'!AC2398</f>
        <v>3.299039037057634E-5</v>
      </c>
      <c r="I2388">
        <f>'Life Expectancy Data'!AD2398</f>
        <v>1.390498261877173E-2</v>
      </c>
      <c r="J2388">
        <f>'Life Expectancy Data'!AE2398</f>
        <v>3.32E-2</v>
      </c>
      <c r="K2388">
        <f>'Life Expectancy Data'!AG2398</f>
        <v>0.32269297736506092</v>
      </c>
      <c r="L2388">
        <f>'Life Expectancy Data'!AH2398</f>
        <v>0.24742268041237114</v>
      </c>
      <c r="M2388">
        <f>'Life Expectancy Data'!AN2398</f>
        <v>0.66139240506329122</v>
      </c>
      <c r="N2388">
        <f>'Life Expectancy Data'!AO2398</f>
        <v>0.5792270531400967</v>
      </c>
    </row>
    <row r="2389" spans="1:14" x14ac:dyDescent="0.2">
      <c r="A2389">
        <f t="shared" ca="1" si="37"/>
        <v>0.36405178617630207</v>
      </c>
      <c r="B2389" t="s">
        <v>23</v>
      </c>
      <c r="C2389">
        <f>'Life Expectancy Data'!X2399</f>
        <v>0.46121883656509693</v>
      </c>
      <c r="D2389">
        <f>'Life Expectancy Data'!Y2399</f>
        <v>2.7777777777777776E-2</v>
      </c>
      <c r="E2389">
        <f>'Life Expectancy Data'!Z2399</f>
        <v>0</v>
      </c>
      <c r="F2389">
        <f>'Life Expectancy Data'!AA2399</f>
        <v>0</v>
      </c>
      <c r="G2389">
        <f>'Life Expectancy Data'!AB2399</f>
        <v>0.81571428571428573</v>
      </c>
      <c r="H2389">
        <f>'Life Expectancy Data'!AC2399</f>
        <v>0</v>
      </c>
      <c r="I2389">
        <f>'Life Expectancy Data'!AD2399</f>
        <v>0.21784472769409038</v>
      </c>
      <c r="J2389">
        <f>'Life Expectancy Data'!AE2399</f>
        <v>3.2800000000000003E-2</v>
      </c>
      <c r="K2389">
        <f>'Life Expectancy Data'!AG2399</f>
        <v>0.32269297736506092</v>
      </c>
      <c r="L2389">
        <f>'Life Expectancy Data'!AH2399</f>
        <v>0.34020618556701032</v>
      </c>
      <c r="M2389">
        <f>'Life Expectancy Data'!AN2399</f>
        <v>0.66139240506329122</v>
      </c>
      <c r="N2389">
        <f>'Life Expectancy Data'!AO2399</f>
        <v>0.5792270531400967</v>
      </c>
    </row>
    <row r="2390" spans="1:14" x14ac:dyDescent="0.2">
      <c r="A2390">
        <f t="shared" ca="1" si="37"/>
        <v>0.60044490380829219</v>
      </c>
      <c r="B2390" t="s">
        <v>23</v>
      </c>
      <c r="C2390">
        <f>'Life Expectancy Data'!X2400</f>
        <v>0.47091412742382271</v>
      </c>
      <c r="D2390">
        <f>'Life Expectancy Data'!Y2400</f>
        <v>2.7222222222222221E-2</v>
      </c>
      <c r="E2390">
        <f>'Life Expectancy Data'!Z2400</f>
        <v>0</v>
      </c>
      <c r="F2390">
        <f>'Life Expectancy Data'!AA2400</f>
        <v>0</v>
      </c>
      <c r="G2390">
        <f>'Life Expectancy Data'!AB2400</f>
        <v>0.81571428571428573</v>
      </c>
      <c r="H2390">
        <f>'Life Expectancy Data'!AC2400</f>
        <v>5.6592658224268677E-2</v>
      </c>
      <c r="I2390">
        <f>'Life Expectancy Data'!AD2400</f>
        <v>0.21320973348783312</v>
      </c>
      <c r="J2390">
        <f>'Life Expectancy Data'!AE2400</f>
        <v>3.2000000000000001E-2</v>
      </c>
      <c r="K2390">
        <f>'Life Expectancy Data'!AG2400</f>
        <v>0.32269297736506092</v>
      </c>
      <c r="L2390">
        <f>'Life Expectancy Data'!AH2400</f>
        <v>1.0309278350515464E-2</v>
      </c>
      <c r="M2390">
        <f>'Life Expectancy Data'!AN2400</f>
        <v>0.66139240506329122</v>
      </c>
      <c r="N2390">
        <f>'Life Expectancy Data'!AO2400</f>
        <v>0.5792270531400967</v>
      </c>
    </row>
    <row r="2391" spans="1:14" x14ac:dyDescent="0.2">
      <c r="A2391">
        <f t="shared" ca="1" si="37"/>
        <v>0.70558598177038589</v>
      </c>
      <c r="B2391" t="s">
        <v>23</v>
      </c>
      <c r="C2391">
        <f>'Life Expectancy Data'!X2401</f>
        <v>0.47506925207756234</v>
      </c>
      <c r="D2391">
        <f>'Life Expectancy Data'!Y2401</f>
        <v>2.6666666666666668E-2</v>
      </c>
      <c r="E2391">
        <f>'Life Expectancy Data'!Z2401</f>
        <v>0</v>
      </c>
      <c r="F2391">
        <f>'Life Expectancy Data'!AA2401</f>
        <v>0</v>
      </c>
      <c r="G2391">
        <f>'Life Expectancy Data'!AB2401</f>
        <v>0.81571428571428573</v>
      </c>
      <c r="H2391">
        <f>'Life Expectancy Data'!AC2401</f>
        <v>3.8914521898549839E-2</v>
      </c>
      <c r="I2391">
        <f>'Life Expectancy Data'!AD2401</f>
        <v>0.20857473928157591</v>
      </c>
      <c r="J2391">
        <f>'Life Expectancy Data'!AE2401</f>
        <v>3.1199999999999999E-2</v>
      </c>
      <c r="K2391">
        <f>'Life Expectancy Data'!AG2401</f>
        <v>0.32269297736506092</v>
      </c>
      <c r="L2391">
        <f>'Life Expectancy Data'!AH2401</f>
        <v>2.0618556701030927E-2</v>
      </c>
      <c r="M2391">
        <f>'Life Expectancy Data'!AN2401</f>
        <v>0.66139240506329122</v>
      </c>
      <c r="N2391">
        <f>'Life Expectancy Data'!AO2401</f>
        <v>0.5792270531400967</v>
      </c>
    </row>
    <row r="2392" spans="1:14" x14ac:dyDescent="0.2">
      <c r="A2392">
        <f t="shared" ca="1" si="37"/>
        <v>0.27852679669631564</v>
      </c>
      <c r="B2392" t="s">
        <v>23</v>
      </c>
      <c r="C2392">
        <f>'Life Expectancy Data'!X2402</f>
        <v>0.4806094182825485</v>
      </c>
      <c r="D2392">
        <f>'Life Expectancy Data'!Y2402</f>
        <v>2.6111111111111113E-2</v>
      </c>
      <c r="E2392">
        <f>'Life Expectancy Data'!Z2402</f>
        <v>0</v>
      </c>
      <c r="F2392">
        <f>'Life Expectancy Data'!AA2402</f>
        <v>0</v>
      </c>
      <c r="G2392">
        <f>'Life Expectancy Data'!AB2402</f>
        <v>0.81571428571428573</v>
      </c>
      <c r="H2392">
        <f>'Life Expectancy Data'!AC2402</f>
        <v>4.5050734507477035E-2</v>
      </c>
      <c r="I2392">
        <f>'Life Expectancy Data'!AD2402</f>
        <v>0.20393974507531867</v>
      </c>
      <c r="J2392">
        <f>'Life Expectancy Data'!AE2402</f>
        <v>3.0800000000000001E-2</v>
      </c>
      <c r="K2392">
        <f>'Life Expectancy Data'!AG2402</f>
        <v>0.32269297736506092</v>
      </c>
      <c r="L2392">
        <f>'Life Expectancy Data'!AH2402</f>
        <v>2.0618556701030927E-2</v>
      </c>
      <c r="M2392">
        <f>'Life Expectancy Data'!AN2402</f>
        <v>0.66139240506329122</v>
      </c>
      <c r="N2392">
        <f>'Life Expectancy Data'!AO2402</f>
        <v>0.5792270531400967</v>
      </c>
    </row>
    <row r="2393" spans="1:14" x14ac:dyDescent="0.2">
      <c r="A2393">
        <f t="shared" ca="1" si="37"/>
        <v>0.4042330852324324</v>
      </c>
      <c r="B2393" t="s">
        <v>23</v>
      </c>
      <c r="C2393">
        <f>'Life Expectancy Data'!X2403</f>
        <v>0.48614958448753465</v>
      </c>
      <c r="D2393">
        <f>'Life Expectancy Data'!Y2403</f>
        <v>2.5555555555555557E-2</v>
      </c>
      <c r="E2393">
        <f>'Life Expectancy Data'!Z2403</f>
        <v>0</v>
      </c>
      <c r="F2393">
        <f>'Life Expectancy Data'!AA2403</f>
        <v>0</v>
      </c>
      <c r="G2393">
        <f>'Life Expectancy Data'!AB2403</f>
        <v>0.81571428571428573</v>
      </c>
      <c r="H2393">
        <f>'Life Expectancy Data'!AC2403</f>
        <v>1.6829812001904018E-2</v>
      </c>
      <c r="I2393">
        <f>'Life Expectancy Data'!AD2403</f>
        <v>0.19930475086906141</v>
      </c>
      <c r="J2393">
        <f>'Life Expectancy Data'!AE2403</f>
        <v>0.03</v>
      </c>
      <c r="K2393">
        <f>'Life Expectancy Data'!AG2403</f>
        <v>0.32269297736506092</v>
      </c>
      <c r="L2393">
        <f>'Life Expectancy Data'!AH2403</f>
        <v>0.31958762886597936</v>
      </c>
      <c r="M2393">
        <f>'Life Expectancy Data'!AN2403</f>
        <v>0.66139240506329122</v>
      </c>
      <c r="N2393">
        <f>'Life Expectancy Data'!AO2403</f>
        <v>0.5792270531400967</v>
      </c>
    </row>
    <row r="2394" spans="1:14" x14ac:dyDescent="0.2">
      <c r="A2394">
        <f t="shared" ca="1" si="37"/>
        <v>0.39116844745474422</v>
      </c>
      <c r="B2394" t="s">
        <v>23</v>
      </c>
      <c r="C2394">
        <f>'Life Expectancy Data'!X2404</f>
        <v>0.49030470914127422</v>
      </c>
      <c r="D2394">
        <f>'Life Expectancy Data'!Y2404</f>
        <v>2.5000000000000001E-2</v>
      </c>
      <c r="E2394">
        <f>'Life Expectancy Data'!Z2404</f>
        <v>0</v>
      </c>
      <c r="F2394">
        <f>'Life Expectancy Data'!AA2404</f>
        <v>0</v>
      </c>
      <c r="G2394">
        <f>'Life Expectancy Data'!AB2404</f>
        <v>0.81571428571428573</v>
      </c>
      <c r="H2394">
        <f>'Life Expectancy Data'!AC2404</f>
        <v>1.8686699688476457E-2</v>
      </c>
      <c r="I2394">
        <f>'Life Expectancy Data'!AD2404</f>
        <v>0.1946697566628042</v>
      </c>
      <c r="J2394">
        <f>'Life Expectancy Data'!AE2404</f>
        <v>2.9600000000000001E-2</v>
      </c>
      <c r="K2394">
        <f>'Life Expectancy Data'!AG2404</f>
        <v>0.32269297736506092</v>
      </c>
      <c r="L2394">
        <f>'Life Expectancy Data'!AH2404</f>
        <v>0.31958762886597936</v>
      </c>
      <c r="M2394">
        <f>'Life Expectancy Data'!AN2404</f>
        <v>0.66139240506329122</v>
      </c>
      <c r="N2394">
        <f>'Life Expectancy Data'!AO2404</f>
        <v>0.5792270531400967</v>
      </c>
    </row>
    <row r="2395" spans="1:14" x14ac:dyDescent="0.2">
      <c r="A2395">
        <f t="shared" ca="1" si="37"/>
        <v>0.34472879669448497</v>
      </c>
      <c r="B2395" t="s">
        <v>23</v>
      </c>
      <c r="C2395">
        <f>'Life Expectancy Data'!X2405</f>
        <v>0.45290858725761773</v>
      </c>
      <c r="D2395">
        <f>'Life Expectancy Data'!Y2405</f>
        <v>2.3333333333333334E-2</v>
      </c>
      <c r="E2395">
        <f>'Life Expectancy Data'!Z2405</f>
        <v>0.25699888017917133</v>
      </c>
      <c r="F2395">
        <f>'Life Expectancy Data'!AA2405</f>
        <v>0</v>
      </c>
      <c r="G2395">
        <f>'Life Expectancy Data'!AB2405</f>
        <v>0.75510204081632648</v>
      </c>
      <c r="H2395">
        <f>'Life Expectancy Data'!AC2405</f>
        <v>8.011951947139969E-5</v>
      </c>
      <c r="I2395">
        <f>'Life Expectancy Data'!AD2405</f>
        <v>0.58053302433371967</v>
      </c>
      <c r="J2395">
        <f>'Life Expectancy Data'!AE2405</f>
        <v>2.0799999999999999E-2</v>
      </c>
      <c r="K2395">
        <f>'Life Expectancy Data'!AG2405</f>
        <v>0.32269297736506092</v>
      </c>
      <c r="L2395">
        <f>'Life Expectancy Data'!AH2405</f>
        <v>0.75257731958762886</v>
      </c>
      <c r="M2395">
        <f>'Life Expectancy Data'!AN2405</f>
        <v>0.70147679324894519</v>
      </c>
      <c r="N2395">
        <f>'Life Expectancy Data'!AO2405</f>
        <v>0.6280193236714976</v>
      </c>
    </row>
    <row r="2396" spans="1:14" x14ac:dyDescent="0.2">
      <c r="A2396">
        <f t="shared" ca="1" si="37"/>
        <v>0.69039552727470388</v>
      </c>
      <c r="B2396" t="s">
        <v>23</v>
      </c>
      <c r="C2396">
        <f>'Life Expectancy Data'!X2406</f>
        <v>0.47922437673130192</v>
      </c>
      <c r="D2396">
        <f>'Life Expectancy Data'!Y2406</f>
        <v>2.3333333333333334E-2</v>
      </c>
      <c r="E2396">
        <f>'Life Expectancy Data'!Z2406</f>
        <v>0.41265397536394177</v>
      </c>
      <c r="F2396">
        <f>'Life Expectancy Data'!AA2406</f>
        <v>4.7333414532880425E-2</v>
      </c>
      <c r="G2396">
        <f>'Life Expectancy Data'!AB2406</f>
        <v>7.1428571428571425E-2</v>
      </c>
      <c r="H2396">
        <f>'Life Expectancy Data'!AC2406</f>
        <v>3.1105225206543409E-4</v>
      </c>
      <c r="I2396">
        <f>'Life Expectancy Data'!AD2406</f>
        <v>4.9826187717265352E-2</v>
      </c>
      <c r="J2396">
        <f>'Life Expectancy Data'!AE2406</f>
        <v>2.0799999999999999E-2</v>
      </c>
      <c r="K2396">
        <f>'Life Expectancy Data'!AG2406</f>
        <v>0.48926291352292522</v>
      </c>
      <c r="L2396">
        <f>'Life Expectancy Data'!AH2406</f>
        <v>0.77319587628865982</v>
      </c>
      <c r="M2396">
        <f>'Life Expectancy Data'!AN2406</f>
        <v>0.69620253164556967</v>
      </c>
      <c r="N2396">
        <f>'Life Expectancy Data'!AO2406</f>
        <v>0.6280193236714976</v>
      </c>
    </row>
    <row r="2397" spans="1:14" x14ac:dyDescent="0.2">
      <c r="A2397">
        <f t="shared" ca="1" si="37"/>
        <v>0.1837533134904713</v>
      </c>
      <c r="B2397" t="s">
        <v>23</v>
      </c>
      <c r="C2397">
        <f>'Life Expectancy Data'!X2407</f>
        <v>0.51246537396121883</v>
      </c>
      <c r="D2397">
        <f>'Life Expectancy Data'!Y2407</f>
        <v>2.388888888888889E-2</v>
      </c>
      <c r="E2397">
        <f>'Life Expectancy Data'!Z2407</f>
        <v>0.41041433370660696</v>
      </c>
      <c r="F2397">
        <f>'Life Expectancy Data'!AA2407</f>
        <v>5.0235881368046929E-2</v>
      </c>
      <c r="G2397">
        <f>'Life Expectancy Data'!AB2407</f>
        <v>6.1224489795918366E-2</v>
      </c>
      <c r="H2397">
        <f>'Life Expectancy Data'!AC2407</f>
        <v>1.1782282275205836E-4</v>
      </c>
      <c r="I2397">
        <f>'Life Expectancy Data'!AD2407</f>
        <v>0.56199304750869061</v>
      </c>
      <c r="J2397">
        <f>'Life Expectancy Data'!AE2407</f>
        <v>2.1600000000000001E-2</v>
      </c>
      <c r="K2397">
        <f>'Life Expectancy Data'!AG2407</f>
        <v>0.48810214741729541</v>
      </c>
      <c r="L2397">
        <f>'Life Expectancy Data'!AH2407</f>
        <v>0.73195876288659789</v>
      </c>
      <c r="M2397">
        <f>'Life Expectancy Data'!AN2407</f>
        <v>0.68776371308016881</v>
      </c>
      <c r="N2397">
        <f>'Life Expectancy Data'!AO2407</f>
        <v>0.6183574879227054</v>
      </c>
    </row>
    <row r="2398" spans="1:14" x14ac:dyDescent="0.2">
      <c r="A2398">
        <f t="shared" ca="1" si="37"/>
        <v>0.29493375135756839</v>
      </c>
      <c r="B2398" t="s">
        <v>23</v>
      </c>
      <c r="C2398">
        <f>'Life Expectancy Data'!X2408</f>
        <v>6.5096952908587261E-2</v>
      </c>
      <c r="D2398">
        <f>'Life Expectancy Data'!Y2408</f>
        <v>2.388888888888889E-2</v>
      </c>
      <c r="E2398">
        <f>'Life Expectancy Data'!Z2408</f>
        <v>0.41265397536394177</v>
      </c>
      <c r="F2398">
        <f>'Life Expectancy Data'!AA2408</f>
        <v>5.5952760968405651E-2</v>
      </c>
      <c r="G2398">
        <f>'Life Expectancy Data'!AB2408</f>
        <v>0.68367346938775508</v>
      </c>
      <c r="H2398">
        <f>'Life Expectancy Data'!AC2408</f>
        <v>1.5081321312263471E-4</v>
      </c>
      <c r="I2398">
        <f>'Life Expectancy Data'!AD2408</f>
        <v>0.55272305909617614</v>
      </c>
      <c r="J2398">
        <f>'Life Expectancy Data'!AE2408</f>
        <v>2.24E-2</v>
      </c>
      <c r="K2398">
        <f>'Life Expectancy Data'!AG2408</f>
        <v>0.48868253047011023</v>
      </c>
      <c r="L2398">
        <f>'Life Expectancy Data'!AH2408</f>
        <v>0.64948453608247425</v>
      </c>
      <c r="M2398">
        <f>'Life Expectancy Data'!AN2408</f>
        <v>0.67932489451476796</v>
      </c>
      <c r="N2398">
        <f>'Life Expectancy Data'!AO2408</f>
        <v>0.6183574879227054</v>
      </c>
    </row>
    <row r="2399" spans="1:14" x14ac:dyDescent="0.2">
      <c r="A2399">
        <f t="shared" ca="1" si="37"/>
        <v>0.32195974674693073</v>
      </c>
      <c r="B2399" t="s">
        <v>23</v>
      </c>
      <c r="C2399">
        <f>'Life Expectancy Data'!X2409</f>
        <v>0.5706371191135734</v>
      </c>
      <c r="D2399">
        <f>'Life Expectancy Data'!Y2409</f>
        <v>2.388888888888889E-2</v>
      </c>
      <c r="E2399">
        <f>'Life Expectancy Data'!Z2409</f>
        <v>0.41265397536394177</v>
      </c>
      <c r="F2399">
        <f>'Life Expectancy Data'!AA2409</f>
        <v>6.3528694317314723E-3</v>
      </c>
      <c r="G2399">
        <f>'Life Expectancy Data'!AB2409</f>
        <v>0.76530612244897955</v>
      </c>
      <c r="H2399">
        <f>'Life Expectancy Data'!AC2409</f>
        <v>4.3358798772757479E-4</v>
      </c>
      <c r="I2399">
        <f>'Life Expectancy Data'!AD2409</f>
        <v>0.54345307068366167</v>
      </c>
      <c r="J2399">
        <f>'Life Expectancy Data'!AE2409</f>
        <v>2.3199999999999998E-2</v>
      </c>
      <c r="K2399">
        <f>'Life Expectancy Data'!AG2409</f>
        <v>0.47823563551944281</v>
      </c>
      <c r="L2399">
        <f>'Life Expectancy Data'!AH2409</f>
        <v>0.69072164948453607</v>
      </c>
      <c r="M2399">
        <f>'Life Expectancy Data'!AN2409</f>
        <v>0.6729957805907173</v>
      </c>
      <c r="N2399">
        <f>'Life Expectancy Data'!AO2409</f>
        <v>0.6183574879227054</v>
      </c>
    </row>
    <row r="2400" spans="1:14" x14ac:dyDescent="0.2">
      <c r="A2400">
        <f t="shared" ca="1" si="37"/>
        <v>0.32653685394917031</v>
      </c>
      <c r="B2400" t="s">
        <v>23</v>
      </c>
      <c r="C2400">
        <f>'Life Expectancy Data'!X2410</f>
        <v>0.59141274238227148</v>
      </c>
      <c r="D2400">
        <f>'Life Expectancy Data'!Y2410</f>
        <v>2.388888888888889E-2</v>
      </c>
      <c r="E2400">
        <f>'Life Expectancy Data'!Z2410</f>
        <v>0.40705487122060474</v>
      </c>
      <c r="F2400">
        <f>'Life Expectancy Data'!AA2410</f>
        <v>5.333112658820735E-2</v>
      </c>
      <c r="G2400">
        <f>'Life Expectancy Data'!AB2410</f>
        <v>0.7142857142857143</v>
      </c>
      <c r="H2400">
        <f>'Life Expectancy Data'!AC2410</f>
        <v>5.8906698463119099E-2</v>
      </c>
      <c r="I2400">
        <f>'Life Expectancy Data'!AD2410</f>
        <v>0.53534183082271147</v>
      </c>
      <c r="J2400">
        <f>'Life Expectancy Data'!AE2410</f>
        <v>2.4799999999999999E-2</v>
      </c>
      <c r="K2400">
        <f>'Life Expectancy Data'!AG2410</f>
        <v>0.47185142193847945</v>
      </c>
      <c r="L2400">
        <f>'Life Expectancy Data'!AH2410</f>
        <v>0.72164948453608246</v>
      </c>
      <c r="M2400">
        <f>'Life Expectancy Data'!AN2410</f>
        <v>0.66455696202531644</v>
      </c>
      <c r="N2400">
        <f>'Life Expectancy Data'!AO2410</f>
        <v>0.6183574879227054</v>
      </c>
    </row>
    <row r="2401" spans="1:14" x14ac:dyDescent="0.2">
      <c r="A2401">
        <f t="shared" ca="1" si="37"/>
        <v>0.41024394107589479</v>
      </c>
      <c r="B2401" t="s">
        <v>23</v>
      </c>
      <c r="C2401">
        <f>'Life Expectancy Data'!X2411</f>
        <v>0.62049861495844871</v>
      </c>
      <c r="D2401">
        <f>'Life Expectancy Data'!Y2411</f>
        <v>2.5555555555555557E-2</v>
      </c>
      <c r="E2401">
        <f>'Life Expectancy Data'!Z2411</f>
        <v>0.42497200447928329</v>
      </c>
      <c r="F2401">
        <f>'Life Expectancy Data'!AA2411</f>
        <v>4.0174654283249081E-2</v>
      </c>
      <c r="G2401">
        <f>'Life Expectancy Data'!AB2411</f>
        <v>0.74489795918367352</v>
      </c>
      <c r="H2401">
        <f>'Life Expectancy Data'!AC2411</f>
        <v>2.7603530914352234E-2</v>
      </c>
      <c r="I2401">
        <f>'Life Expectancy Data'!AD2411</f>
        <v>0.526071842410197</v>
      </c>
      <c r="J2401">
        <f>'Life Expectancy Data'!AE2411</f>
        <v>2.8000000000000001E-2</v>
      </c>
      <c r="K2401">
        <f>'Life Expectancy Data'!AG2411</f>
        <v>0.46546720835751604</v>
      </c>
      <c r="L2401">
        <f>'Life Expectancy Data'!AH2411</f>
        <v>0.76288659793814428</v>
      </c>
      <c r="M2401">
        <f>'Life Expectancy Data'!AN2411</f>
        <v>0.65611814345991559</v>
      </c>
      <c r="N2401">
        <f>'Life Expectancy Data'!AO2411</f>
        <v>0.6183574879227054</v>
      </c>
    </row>
    <row r="2402" spans="1:14" x14ac:dyDescent="0.2">
      <c r="A2402">
        <f t="shared" ca="1" si="37"/>
        <v>0.97078293952431405</v>
      </c>
      <c r="B2402" t="s">
        <v>23</v>
      </c>
      <c r="C2402">
        <f>'Life Expectancy Data'!X2412</f>
        <v>0.65373961218836563</v>
      </c>
      <c r="D2402">
        <f>'Life Expectancy Data'!Y2412</f>
        <v>2.7777777777777776E-2</v>
      </c>
      <c r="E2402">
        <f>'Life Expectancy Data'!Z2412</f>
        <v>0.45800671892497202</v>
      </c>
      <c r="F2402">
        <f>'Life Expectancy Data'!AA2412</f>
        <v>4.0042976473238734E-2</v>
      </c>
      <c r="G2402">
        <f>'Life Expectancy Data'!AB2412</f>
        <v>0.76530612244897955</v>
      </c>
      <c r="H2402">
        <f>'Life Expectancy Data'!AC2412</f>
        <v>1.8380360349321104E-4</v>
      </c>
      <c r="I2402">
        <f>'Life Expectancy Data'!AD2412</f>
        <v>0.51796060254924692</v>
      </c>
      <c r="J2402">
        <f>'Life Expectancy Data'!AE2412</f>
        <v>0.03</v>
      </c>
      <c r="K2402">
        <f>'Life Expectancy Data'!AG2412</f>
        <v>0.42832269297736503</v>
      </c>
      <c r="L2402">
        <f>'Life Expectancy Data'!AH2412</f>
        <v>0.79381443298969068</v>
      </c>
      <c r="M2402">
        <f>'Life Expectancy Data'!AN2412</f>
        <v>0.64978902953586504</v>
      </c>
      <c r="N2402">
        <f>'Life Expectancy Data'!AO2412</f>
        <v>0.62318840579710144</v>
      </c>
    </row>
    <row r="2403" spans="1:14" x14ac:dyDescent="0.2">
      <c r="A2403">
        <f t="shared" ca="1" si="37"/>
        <v>0.602379038382163</v>
      </c>
      <c r="B2403" t="s">
        <v>23</v>
      </c>
      <c r="C2403">
        <f>'Life Expectancy Data'!X2413</f>
        <v>0.67174515235457066</v>
      </c>
      <c r="D2403">
        <f>'Life Expectancy Data'!Y2413</f>
        <v>2.8333333333333332E-2</v>
      </c>
      <c r="E2403">
        <f>'Life Expectancy Data'!Z2413</f>
        <v>0.47424412094064955</v>
      </c>
      <c r="F2403">
        <f>'Life Expectancy Data'!AA2413</f>
        <v>4.1349781001393367E-2</v>
      </c>
      <c r="G2403">
        <f>'Life Expectancy Data'!AB2413</f>
        <v>0.83673469387755106</v>
      </c>
      <c r="H2403">
        <f>'Life Expectancy Data'!AC2413</f>
        <v>1.4610030021255238E-4</v>
      </c>
      <c r="I2403">
        <f>'Life Expectancy Data'!AD2413</f>
        <v>0.50984936268829661</v>
      </c>
      <c r="J2403">
        <f>'Life Expectancy Data'!AE2413</f>
        <v>3.1600000000000003E-2</v>
      </c>
      <c r="K2403">
        <f>'Life Expectancy Data'!AG2413</f>
        <v>0.4155542658154382</v>
      </c>
      <c r="L2403">
        <f>'Life Expectancy Data'!AH2413</f>
        <v>0.82474226804123707</v>
      </c>
      <c r="M2403">
        <f>'Life Expectancy Data'!AN2413</f>
        <v>0.64556962025316456</v>
      </c>
      <c r="N2403">
        <f>'Life Expectancy Data'!AO2413</f>
        <v>0.62318840579710144</v>
      </c>
    </row>
    <row r="2404" spans="1:14" x14ac:dyDescent="0.2">
      <c r="A2404">
        <f t="shared" ca="1" si="37"/>
        <v>0.91259280357570061</v>
      </c>
      <c r="B2404" t="s">
        <v>23</v>
      </c>
      <c r="C2404">
        <f>'Life Expectancy Data'!X2414</f>
        <v>0.68559556786703602</v>
      </c>
      <c r="D2404">
        <f>'Life Expectancy Data'!Y2414</f>
        <v>0.03</v>
      </c>
      <c r="E2404">
        <f>'Life Expectancy Data'!Z2414</f>
        <v>0.47536394176931696</v>
      </c>
      <c r="F2404">
        <f>'Life Expectancy Data'!AA2414</f>
        <v>3.75836166589259E-2</v>
      </c>
      <c r="G2404">
        <f>'Life Expectancy Data'!AB2414</f>
        <v>0.83673469387755106</v>
      </c>
      <c r="H2404">
        <f>'Life Expectancy Data'!AC2414</f>
        <v>3.817459457166691E-4</v>
      </c>
      <c r="I2404">
        <f>'Life Expectancy Data'!AD2414</f>
        <v>0.50173812282734642</v>
      </c>
      <c r="J2404">
        <f>'Life Expectancy Data'!AE2414</f>
        <v>3.2800000000000003E-2</v>
      </c>
      <c r="K2404">
        <f>'Life Expectancy Data'!AG2414</f>
        <v>0.41787579802669761</v>
      </c>
      <c r="L2404">
        <f>'Life Expectancy Data'!AH2414</f>
        <v>0.82474226804123707</v>
      </c>
      <c r="M2404">
        <f>'Life Expectancy Data'!AN2414</f>
        <v>0.64240506329113922</v>
      </c>
      <c r="N2404">
        <f>'Life Expectancy Data'!AO2414</f>
        <v>0.62318840579710144</v>
      </c>
    </row>
    <row r="2405" spans="1:14" x14ac:dyDescent="0.2">
      <c r="A2405">
        <f t="shared" ca="1" si="37"/>
        <v>0.16263377307266436</v>
      </c>
      <c r="B2405" t="s">
        <v>23</v>
      </c>
      <c r="C2405">
        <f>'Life Expectancy Data'!X2415</f>
        <v>0.68836565096952906</v>
      </c>
      <c r="D2405">
        <f>'Life Expectancy Data'!Y2415</f>
        <v>3.0555555555555555E-2</v>
      </c>
      <c r="E2405">
        <f>'Life Expectancy Data'!Z2415</f>
        <v>0.48600223964165734</v>
      </c>
      <c r="F2405">
        <f>'Life Expectancy Data'!AA2415</f>
        <v>3.6412747188024841E-2</v>
      </c>
      <c r="G2405">
        <f>'Life Expectancy Data'!AB2415</f>
        <v>0.79591836734693877</v>
      </c>
      <c r="H2405">
        <f>'Life Expectancy Data'!AC2415</f>
        <v>2.8984414397006356E-3</v>
      </c>
      <c r="I2405">
        <f>'Life Expectancy Data'!AD2415</f>
        <v>0.49362688296639634</v>
      </c>
      <c r="J2405">
        <f>'Life Expectancy Data'!AE2415</f>
        <v>3.3599999999999998E-2</v>
      </c>
      <c r="K2405">
        <f>'Life Expectancy Data'!AG2415</f>
        <v>0.42948345908299473</v>
      </c>
      <c r="L2405">
        <f>'Life Expectancy Data'!AH2415</f>
        <v>0.79381443298969068</v>
      </c>
      <c r="M2405">
        <f>'Life Expectancy Data'!AN2415</f>
        <v>0.64240506329113922</v>
      </c>
      <c r="N2405">
        <f>'Life Expectancy Data'!AO2415</f>
        <v>0.62318840579710144</v>
      </c>
    </row>
    <row r="2406" spans="1:14" x14ac:dyDescent="0.2">
      <c r="A2406">
        <f t="shared" ca="1" si="37"/>
        <v>0.98357749112987836</v>
      </c>
      <c r="B2406" t="s">
        <v>23</v>
      </c>
      <c r="C2406">
        <f>'Life Expectancy Data'!X2416</f>
        <v>0.68698060941828254</v>
      </c>
      <c r="D2406">
        <f>'Life Expectancy Data'!Y2416</f>
        <v>3.0555555555555555E-2</v>
      </c>
      <c r="E2406">
        <f>'Life Expectancy Data'!Z2416</f>
        <v>0.38913773796192613</v>
      </c>
      <c r="F2406">
        <f>'Life Expectancy Data'!AA2416</f>
        <v>3.193257862015525E-2</v>
      </c>
      <c r="G2406">
        <f>'Life Expectancy Data'!AB2416</f>
        <v>0.76530612244897955</v>
      </c>
      <c r="H2406">
        <f>'Life Expectancy Data'!AC2416</f>
        <v>3.9117177153683378E-3</v>
      </c>
      <c r="I2406">
        <f>'Life Expectancy Data'!AD2416</f>
        <v>0.48551564310544609</v>
      </c>
      <c r="J2406">
        <f>'Life Expectancy Data'!AE2416</f>
        <v>3.32E-2</v>
      </c>
      <c r="K2406">
        <f>'Life Expectancy Data'!AG2416</f>
        <v>0.43876958792803245</v>
      </c>
      <c r="L2406">
        <f>'Life Expectancy Data'!AH2416</f>
        <v>0.74226804123711343</v>
      </c>
      <c r="M2406">
        <f>'Life Expectancy Data'!AN2416</f>
        <v>0.64451476793248952</v>
      </c>
      <c r="N2406">
        <f>'Life Expectancy Data'!AO2416</f>
        <v>0.62318840579710144</v>
      </c>
    </row>
    <row r="2407" spans="1:14" x14ac:dyDescent="0.2">
      <c r="A2407">
        <f t="shared" ca="1" si="37"/>
        <v>0.34043164662051262</v>
      </c>
      <c r="B2407" t="s">
        <v>23</v>
      </c>
      <c r="C2407">
        <f>'Life Expectancy Data'!X2417</f>
        <v>0.67036011080332414</v>
      </c>
      <c r="D2407">
        <f>'Life Expectancy Data'!Y2417</f>
        <v>3.0555555555555555E-2</v>
      </c>
      <c r="E2407">
        <f>'Life Expectancy Data'!Z2417</f>
        <v>0.387458006718925</v>
      </c>
      <c r="F2407">
        <f>'Life Expectancy Data'!AA2417</f>
        <v>2.6650859023071308E-2</v>
      </c>
      <c r="G2407">
        <f>'Life Expectancy Data'!AB2417</f>
        <v>0.7142857142857143</v>
      </c>
      <c r="H2407">
        <f>'Life Expectancy Data'!AC2417</f>
        <v>1.1499507500600896E-3</v>
      </c>
      <c r="I2407">
        <f>'Life Expectancy Data'!AD2417</f>
        <v>0.47740440324449601</v>
      </c>
      <c r="J2407">
        <f>'Life Expectancy Data'!AE2417</f>
        <v>3.2800000000000003E-2</v>
      </c>
      <c r="K2407">
        <f>'Life Expectancy Data'!AG2417</f>
        <v>0.4579222286709228</v>
      </c>
      <c r="L2407">
        <f>'Life Expectancy Data'!AH2417</f>
        <v>0.69072164948453607</v>
      </c>
      <c r="M2407">
        <f>'Life Expectancy Data'!AN2417</f>
        <v>0.6466244725738397</v>
      </c>
      <c r="N2407">
        <f>'Life Expectancy Data'!AO2417</f>
        <v>0.62318840579710144</v>
      </c>
    </row>
    <row r="2408" spans="1:14" x14ac:dyDescent="0.2">
      <c r="A2408">
        <f t="shared" ca="1" si="37"/>
        <v>0.66459341572564778</v>
      </c>
      <c r="B2408" t="s">
        <v>23</v>
      </c>
      <c r="C2408">
        <f>'Life Expectancy Data'!X2418</f>
        <v>0.63434903047091418</v>
      </c>
      <c r="D2408">
        <f>'Life Expectancy Data'!Y2418</f>
        <v>0.03</v>
      </c>
      <c r="E2408">
        <f>'Life Expectancy Data'!Z2418</f>
        <v>0.39361702127659576</v>
      </c>
      <c r="F2408">
        <f>'Life Expectancy Data'!AA2418</f>
        <v>1.778917726310977E-2</v>
      </c>
      <c r="G2408">
        <f>'Life Expectancy Data'!AB2418</f>
        <v>0.72448979591836737</v>
      </c>
      <c r="H2408">
        <f>'Life Expectancy Data'!AC2418</f>
        <v>4.9155681652158752E-3</v>
      </c>
      <c r="I2408">
        <f>'Life Expectancy Data'!AD2418</f>
        <v>0.4704519119351101</v>
      </c>
      <c r="J2408">
        <f>'Life Expectancy Data'!AE2418</f>
        <v>3.1600000000000003E-2</v>
      </c>
      <c r="K2408">
        <f>'Life Expectancy Data'!AG2418</f>
        <v>0.49506674405107376</v>
      </c>
      <c r="L2408">
        <f>'Life Expectancy Data'!AH2418</f>
        <v>5.1546391752577317E-2</v>
      </c>
      <c r="M2408">
        <f>'Life Expectancy Data'!AN2418</f>
        <v>0.65400843881856541</v>
      </c>
      <c r="N2408">
        <f>'Life Expectancy Data'!AO2418</f>
        <v>0.62318840579710144</v>
      </c>
    </row>
    <row r="2409" spans="1:14" x14ac:dyDescent="0.2">
      <c r="A2409">
        <f t="shared" ca="1" si="37"/>
        <v>0.41011099455491762</v>
      </c>
      <c r="B2409" t="s">
        <v>23</v>
      </c>
      <c r="C2409">
        <f>'Life Expectancy Data'!X2419</f>
        <v>0.59279778393351801</v>
      </c>
      <c r="D2409">
        <f>'Life Expectancy Data'!Y2419</f>
        <v>2.8888888888888888E-2</v>
      </c>
      <c r="E2409">
        <f>'Life Expectancy Data'!Z2419</f>
        <v>0.41265397536394177</v>
      </c>
      <c r="F2409">
        <f>'Life Expectancy Data'!AA2419</f>
        <v>1.8750525131361211E-2</v>
      </c>
      <c r="G2409">
        <f>'Life Expectancy Data'!AB2419</f>
        <v>0.72448979591836737</v>
      </c>
      <c r="H2409">
        <f>'Life Expectancy Data'!AC2419</f>
        <v>5.4952564531560019E-3</v>
      </c>
      <c r="I2409">
        <f>'Life Expectancy Data'!AD2419</f>
        <v>4.5191193511008115E-2</v>
      </c>
      <c r="J2409">
        <f>'Life Expectancy Data'!AE2419</f>
        <v>3.04E-2</v>
      </c>
      <c r="K2409">
        <f>'Life Expectancy Data'!AG2419</f>
        <v>0.4608241439349971</v>
      </c>
      <c r="L2409">
        <f>'Life Expectancy Data'!AH2419</f>
        <v>0.71134020618556704</v>
      </c>
      <c r="M2409">
        <f>'Life Expectancy Data'!AN2419</f>
        <v>0.66350210970464141</v>
      </c>
      <c r="N2409">
        <f>'Life Expectancy Data'!AO2419</f>
        <v>0.6280193236714976</v>
      </c>
    </row>
    <row r="2410" spans="1:14" x14ac:dyDescent="0.2">
      <c r="A2410">
        <f t="shared" ca="1" si="37"/>
        <v>0.97057830984949844</v>
      </c>
      <c r="B2410" t="s">
        <v>23</v>
      </c>
      <c r="C2410">
        <f>'Life Expectancy Data'!X2420</f>
        <v>0.54847645429362879</v>
      </c>
      <c r="D2410">
        <f>'Life Expectancy Data'!Y2420</f>
        <v>2.8333333333333332E-2</v>
      </c>
      <c r="E2410">
        <f>'Life Expectancy Data'!Z2420</f>
        <v>0.40817469204927215</v>
      </c>
      <c r="F2410">
        <f>'Life Expectancy Data'!AA2420</f>
        <v>2.3595491247714135E-3</v>
      </c>
      <c r="G2410">
        <f>'Life Expectancy Data'!AB2420</f>
        <v>0.73469387755102045</v>
      </c>
      <c r="H2410">
        <f>'Life Expectancy Data'!AC2420</f>
        <v>6.8761399358101263E-3</v>
      </c>
      <c r="I2410">
        <f>'Life Expectancy Data'!AD2420</f>
        <v>3.5921205098493621E-2</v>
      </c>
      <c r="J2410">
        <f>'Life Expectancy Data'!AE2420</f>
        <v>2.92E-2</v>
      </c>
      <c r="K2410">
        <f>'Life Expectancy Data'!AG2420</f>
        <v>0.48345908299477652</v>
      </c>
      <c r="L2410">
        <f>'Life Expectancy Data'!AH2420</f>
        <v>0.73195876288659789</v>
      </c>
      <c r="M2410">
        <f>'Life Expectancy Data'!AN2420</f>
        <v>0.66983122362869207</v>
      </c>
      <c r="N2410">
        <f>'Life Expectancy Data'!AO2420</f>
        <v>0.6280193236714976</v>
      </c>
    </row>
    <row r="2411" spans="1:14" x14ac:dyDescent="0.2">
      <c r="A2411">
        <f t="shared" ca="1" si="37"/>
        <v>0.38737234348099558</v>
      </c>
      <c r="B2411" t="s">
        <v>23</v>
      </c>
      <c r="C2411">
        <f>'Life Expectancy Data'!X2421</f>
        <v>0.45844875346260389</v>
      </c>
      <c r="D2411">
        <f>'Life Expectancy Data'!Y2421</f>
        <v>1.4444444444444444E-2</v>
      </c>
      <c r="E2411">
        <f>'Life Expectancy Data'!Z2421</f>
        <v>0.25699888017917133</v>
      </c>
      <c r="F2411">
        <f>'Life Expectancy Data'!AA2421</f>
        <v>0</v>
      </c>
      <c r="G2411">
        <f>'Life Expectancy Data'!AB2421</f>
        <v>0.30612244897959184</v>
      </c>
      <c r="H2411">
        <f>'Life Expectancy Data'!AC2421</f>
        <v>4.1379375350522902E-3</v>
      </c>
      <c r="I2411">
        <f>'Life Expectancy Data'!AD2421</f>
        <v>0.43244495944380074</v>
      </c>
      <c r="J2411">
        <f>'Life Expectancy Data'!AE2421</f>
        <v>1.5599999999999999E-2</v>
      </c>
      <c r="K2411">
        <f>'Life Expectancy Data'!AG2421</f>
        <v>0.32269297736506092</v>
      </c>
      <c r="L2411">
        <f>'Life Expectancy Data'!AH2421</f>
        <v>0.29896907216494845</v>
      </c>
      <c r="M2411">
        <f>'Life Expectancy Data'!AN2421</f>
        <v>0.44409282700421943</v>
      </c>
      <c r="N2411">
        <f>'Life Expectancy Data'!AO2421</f>
        <v>0.23671497584541065</v>
      </c>
    </row>
    <row r="2412" spans="1:14" x14ac:dyDescent="0.2">
      <c r="A2412">
        <f t="shared" ca="1" si="37"/>
        <v>0.36072544269126805</v>
      </c>
      <c r="B2412" t="s">
        <v>23</v>
      </c>
      <c r="C2412">
        <f>'Life Expectancy Data'!X2422</f>
        <v>0.47368421052631576</v>
      </c>
      <c r="D2412">
        <f>'Life Expectancy Data'!Y2422</f>
        <v>1.4444444444444444E-2</v>
      </c>
      <c r="E2412">
        <f>'Life Expectancy Data'!Z2422</f>
        <v>0.25699888017917133</v>
      </c>
      <c r="F2412">
        <f>'Life Expectancy Data'!AA2422</f>
        <v>2.3652298594798401E-3</v>
      </c>
      <c r="G2412">
        <f>'Life Expectancy Data'!AB2422</f>
        <v>0.81571428571428573</v>
      </c>
      <c r="H2412">
        <f>'Life Expectancy Data'!AC2422</f>
        <v>2.0783945933463095E-3</v>
      </c>
      <c r="I2412">
        <f>'Life Expectancy Data'!AD2422</f>
        <v>0.43244495944380074</v>
      </c>
      <c r="J2412">
        <f>'Life Expectancy Data'!AE2422</f>
        <v>1.5599999999999999E-2</v>
      </c>
      <c r="K2412">
        <f>'Life Expectancy Data'!AG2422</f>
        <v>0.1375507835171213</v>
      </c>
      <c r="L2412">
        <f>'Life Expectancy Data'!AH2422</f>
        <v>0.38144329896907214</v>
      </c>
      <c r="M2412">
        <f>'Life Expectancy Data'!AN2422</f>
        <v>0.44409282700421943</v>
      </c>
      <c r="N2412">
        <f>'Life Expectancy Data'!AO2422</f>
        <v>0.23671497584541065</v>
      </c>
    </row>
    <row r="2413" spans="1:14" x14ac:dyDescent="0.2">
      <c r="A2413">
        <f t="shared" ca="1" si="37"/>
        <v>0.83265916761654302</v>
      </c>
      <c r="B2413" t="s">
        <v>23</v>
      </c>
      <c r="C2413">
        <f>'Life Expectancy Data'!X2423</f>
        <v>0.47645429362880887</v>
      </c>
      <c r="D2413">
        <f>'Life Expectancy Data'!Y2423</f>
        <v>1.4444444444444444E-2</v>
      </c>
      <c r="E2413">
        <f>'Life Expectancy Data'!Z2423</f>
        <v>0.25699888017917133</v>
      </c>
      <c r="F2413">
        <f>'Life Expectancy Data'!AA2423</f>
        <v>2.435561872654719E-3</v>
      </c>
      <c r="G2413">
        <f>'Life Expectancy Data'!AB2423</f>
        <v>0.81571428571428573</v>
      </c>
      <c r="H2413">
        <f>'Life Expectancy Data'!AC2423</f>
        <v>2.4742792777932257E-3</v>
      </c>
      <c r="I2413">
        <f>'Life Expectancy Data'!AD2423</f>
        <v>0.43244495944380074</v>
      </c>
      <c r="J2413">
        <f>'Life Expectancy Data'!AE2423</f>
        <v>1.6E-2</v>
      </c>
      <c r="K2413">
        <f>'Life Expectancy Data'!AG2423</f>
        <v>0.130586186883343</v>
      </c>
      <c r="L2413">
        <f>'Life Expectancy Data'!AH2423</f>
        <v>0.44329896907216493</v>
      </c>
      <c r="M2413">
        <f>'Life Expectancy Data'!AN2423</f>
        <v>0.439873417721519</v>
      </c>
      <c r="N2413">
        <f>'Life Expectancy Data'!AO2423</f>
        <v>0.23671497584541065</v>
      </c>
    </row>
    <row r="2414" spans="1:14" x14ac:dyDescent="0.2">
      <c r="A2414">
        <f t="shared" ca="1" si="37"/>
        <v>0.40240093379217934</v>
      </c>
      <c r="B2414" t="s">
        <v>23</v>
      </c>
      <c r="C2414">
        <f>'Life Expectancy Data'!X2424</f>
        <v>0.47922437673130192</v>
      </c>
      <c r="D2414">
        <f>'Life Expectancy Data'!Y2424</f>
        <v>1.4444444444444444E-2</v>
      </c>
      <c r="E2414">
        <f>'Life Expectancy Data'!Z2424</f>
        <v>0.25699888017917133</v>
      </c>
      <c r="F2414">
        <f>'Life Expectancy Data'!AA2424</f>
        <v>1.9680906755408017E-3</v>
      </c>
      <c r="G2414">
        <f>'Life Expectancy Data'!AB2424</f>
        <v>0.81571428571428573</v>
      </c>
      <c r="H2414">
        <f>'Life Expectancy Data'!AC2424</f>
        <v>9.199606000480717E-3</v>
      </c>
      <c r="I2414">
        <f>'Life Expectancy Data'!AD2424</f>
        <v>0.43244495944380074</v>
      </c>
      <c r="J2414">
        <f>'Life Expectancy Data'!AE2424</f>
        <v>1.6E-2</v>
      </c>
      <c r="K2414">
        <f>'Life Expectancy Data'!AG2424</f>
        <v>0.13929193267556586</v>
      </c>
      <c r="L2414">
        <f>'Life Expectancy Data'!AH2424</f>
        <v>0.58762886597938147</v>
      </c>
      <c r="M2414">
        <f>'Life Expectancy Data'!AN2424</f>
        <v>0.44198312236286919</v>
      </c>
      <c r="N2414">
        <f>'Life Expectancy Data'!AO2424</f>
        <v>0.23671497584541065</v>
      </c>
    </row>
    <row r="2415" spans="1:14" x14ac:dyDescent="0.2">
      <c r="A2415">
        <f t="shared" ca="1" si="37"/>
        <v>0.76310759217007051</v>
      </c>
      <c r="B2415" t="s">
        <v>23</v>
      </c>
      <c r="C2415">
        <f>'Life Expectancy Data'!X2425</f>
        <v>0.49030470914127422</v>
      </c>
      <c r="D2415">
        <f>'Life Expectancy Data'!Y2425</f>
        <v>1.4999999999999999E-2</v>
      </c>
      <c r="E2415">
        <f>'Life Expectancy Data'!Z2425</f>
        <v>0.25699888017917133</v>
      </c>
      <c r="F2415">
        <f>'Life Expectancy Data'!AA2425</f>
        <v>0</v>
      </c>
      <c r="G2415">
        <f>'Life Expectancy Data'!AB2425</f>
        <v>0.81571428571428573</v>
      </c>
      <c r="H2415">
        <f>'Life Expectancy Data'!AC2425</f>
        <v>5.9194186150634126E-3</v>
      </c>
      <c r="I2415">
        <f>'Life Expectancy Data'!AD2425</f>
        <v>0.43244495944380074</v>
      </c>
      <c r="J2415">
        <f>'Life Expectancy Data'!AE2425</f>
        <v>1.6400000000000001E-2</v>
      </c>
      <c r="K2415">
        <f>'Life Expectancy Data'!AG2425</f>
        <v>0.32269297736506092</v>
      </c>
      <c r="L2415">
        <f>'Life Expectancy Data'!AH2425</f>
        <v>0.60824742268041232</v>
      </c>
      <c r="M2415">
        <f>'Life Expectancy Data'!AN2425</f>
        <v>0.45253164556962028</v>
      </c>
      <c r="N2415">
        <f>'Life Expectancy Data'!AO2425</f>
        <v>0.23671497584541065</v>
      </c>
    </row>
    <row r="2416" spans="1:14" x14ac:dyDescent="0.2">
      <c r="A2416">
        <f t="shared" ca="1" si="37"/>
        <v>0.19341087660485701</v>
      </c>
      <c r="B2416" t="s">
        <v>23</v>
      </c>
      <c r="C2416">
        <f>'Life Expectancy Data'!X2426</f>
        <v>0.49584487534626037</v>
      </c>
      <c r="D2416">
        <f>'Life Expectancy Data'!Y2426</f>
        <v>1.4999999999999999E-2</v>
      </c>
      <c r="E2416">
        <f>'Life Expectancy Data'!Z2426</f>
        <v>0.25699888017917133</v>
      </c>
      <c r="F2416">
        <f>'Life Expectancy Data'!AA2426</f>
        <v>0</v>
      </c>
      <c r="G2416">
        <f>'Life Expectancy Data'!AB2426</f>
        <v>0.81571428571428573</v>
      </c>
      <c r="H2416">
        <f>'Life Expectancy Data'!AC2426</f>
        <v>0</v>
      </c>
      <c r="I2416">
        <f>'Life Expectancy Data'!AD2426</f>
        <v>0.43244495944380074</v>
      </c>
      <c r="J2416">
        <f>'Life Expectancy Data'!AE2426</f>
        <v>1.6400000000000001E-2</v>
      </c>
      <c r="K2416">
        <f>'Life Expectancy Data'!AG2426</f>
        <v>0.32269297736506092</v>
      </c>
      <c r="L2416">
        <f>'Life Expectancy Data'!AH2426</f>
        <v>0.82804123711340194</v>
      </c>
      <c r="M2416">
        <f>'Life Expectancy Data'!AN2426</f>
        <v>0</v>
      </c>
      <c r="N2416">
        <f>'Life Expectancy Data'!AO2426</f>
        <v>0</v>
      </c>
    </row>
    <row r="2417" spans="1:14" x14ac:dyDescent="0.2">
      <c r="A2417">
        <f t="shared" ca="1" si="37"/>
        <v>0.57520191812874599</v>
      </c>
      <c r="B2417" t="s">
        <v>23</v>
      </c>
      <c r="C2417">
        <f>'Life Expectancy Data'!X2427</f>
        <v>0.50969529085872578</v>
      </c>
      <c r="D2417">
        <f>'Life Expectancy Data'!Y2427</f>
        <v>1.4999999999999999E-2</v>
      </c>
      <c r="E2417">
        <f>'Life Expectancy Data'!Z2427</f>
        <v>0.25699888017917133</v>
      </c>
      <c r="F2417">
        <f>'Life Expectancy Data'!AA2427</f>
        <v>0</v>
      </c>
      <c r="G2417">
        <f>'Life Expectancy Data'!AB2427</f>
        <v>0.81571428571428573</v>
      </c>
      <c r="H2417">
        <f>'Life Expectancy Data'!AC2427</f>
        <v>0</v>
      </c>
      <c r="I2417">
        <f>'Life Expectancy Data'!AD2427</f>
        <v>0.43244495944380074</v>
      </c>
      <c r="J2417">
        <f>'Life Expectancy Data'!AE2427</f>
        <v>1.6799999999999999E-2</v>
      </c>
      <c r="K2417">
        <f>'Life Expectancy Data'!AG2427</f>
        <v>0.32269297736506092</v>
      </c>
      <c r="L2417">
        <f>'Life Expectancy Data'!AH2427</f>
        <v>0.82804123711340194</v>
      </c>
      <c r="M2417">
        <f>'Life Expectancy Data'!AN2427</f>
        <v>0</v>
      </c>
      <c r="N2417">
        <f>'Life Expectancy Data'!AO2427</f>
        <v>0</v>
      </c>
    </row>
    <row r="2418" spans="1:14" x14ac:dyDescent="0.2">
      <c r="A2418">
        <f t="shared" ca="1" si="37"/>
        <v>2.9997739220753994E-3</v>
      </c>
      <c r="B2418" t="s">
        <v>23</v>
      </c>
      <c r="C2418">
        <f>'Life Expectancy Data'!X2428</f>
        <v>0.52077562326869808</v>
      </c>
      <c r="D2418">
        <f>'Life Expectancy Data'!Y2428</f>
        <v>1.4999999999999999E-2</v>
      </c>
      <c r="E2418">
        <f>'Life Expectancy Data'!Z2428</f>
        <v>0.25699888017917133</v>
      </c>
      <c r="F2418">
        <f>'Life Expectancy Data'!AA2428</f>
        <v>0</v>
      </c>
      <c r="G2418">
        <f>'Life Expectancy Data'!AB2428</f>
        <v>0.81571428571428573</v>
      </c>
      <c r="H2418">
        <f>'Life Expectancy Data'!AC2428</f>
        <v>0</v>
      </c>
      <c r="I2418">
        <f>'Life Expectancy Data'!AD2428</f>
        <v>0.43244495944380074</v>
      </c>
      <c r="J2418">
        <f>'Life Expectancy Data'!AE2428</f>
        <v>1.6799999999999999E-2</v>
      </c>
      <c r="K2418">
        <f>'Life Expectancy Data'!AG2428</f>
        <v>0.32269297736506092</v>
      </c>
      <c r="L2418">
        <f>'Life Expectancy Data'!AH2428</f>
        <v>0.82804123711340194</v>
      </c>
      <c r="M2418">
        <f>'Life Expectancy Data'!AN2428</f>
        <v>0</v>
      </c>
      <c r="N2418">
        <f>'Life Expectancy Data'!AO2428</f>
        <v>0</v>
      </c>
    </row>
    <row r="2419" spans="1:14" x14ac:dyDescent="0.2">
      <c r="A2419">
        <f t="shared" ca="1" si="37"/>
        <v>0.16626813102963667</v>
      </c>
      <c r="B2419" t="s">
        <v>23</v>
      </c>
      <c r="C2419">
        <f>'Life Expectancy Data'!X2429</f>
        <v>0.52631578947368418</v>
      </c>
      <c r="D2419">
        <f>'Life Expectancy Data'!Y2429</f>
        <v>1.4999999999999999E-2</v>
      </c>
      <c r="E2419">
        <f>'Life Expectancy Data'!Z2429</f>
        <v>0.25699888017917133</v>
      </c>
      <c r="F2419">
        <f>'Life Expectancy Data'!AA2429</f>
        <v>0</v>
      </c>
      <c r="G2419">
        <f>'Life Expectancy Data'!AB2429</f>
        <v>0.81571428571428573</v>
      </c>
      <c r="H2419">
        <f>'Life Expectancy Data'!AC2429</f>
        <v>0</v>
      </c>
      <c r="I2419">
        <f>'Life Expectancy Data'!AD2429</f>
        <v>0.43244495944380074</v>
      </c>
      <c r="J2419">
        <f>'Life Expectancy Data'!AE2429</f>
        <v>1.72E-2</v>
      </c>
      <c r="K2419">
        <f>'Life Expectancy Data'!AG2429</f>
        <v>0.32269297736506092</v>
      </c>
      <c r="L2419">
        <f>'Life Expectancy Data'!AH2429</f>
        <v>0.82804123711340194</v>
      </c>
      <c r="M2419">
        <f>'Life Expectancy Data'!AN2429</f>
        <v>0</v>
      </c>
      <c r="N2419">
        <f>'Life Expectancy Data'!AO2429</f>
        <v>0</v>
      </c>
    </row>
    <row r="2420" spans="1:14" x14ac:dyDescent="0.2">
      <c r="A2420">
        <f t="shared" ca="1" si="37"/>
        <v>0.15330013974784362</v>
      </c>
      <c r="B2420" t="s">
        <v>23</v>
      </c>
      <c r="C2420">
        <f>'Life Expectancy Data'!X2430</f>
        <v>0.52908587257617734</v>
      </c>
      <c r="D2420">
        <f>'Life Expectancy Data'!Y2430</f>
        <v>1.5555555555555555E-2</v>
      </c>
      <c r="E2420">
        <f>'Life Expectancy Data'!Z2430</f>
        <v>0.25699888017917133</v>
      </c>
      <c r="F2420">
        <f>'Life Expectancy Data'!AA2430</f>
        <v>0</v>
      </c>
      <c r="G2420">
        <f>'Life Expectancy Data'!AB2430</f>
        <v>0.81571428571428573</v>
      </c>
      <c r="H2420">
        <f>'Life Expectancy Data'!AC2430</f>
        <v>0</v>
      </c>
      <c r="I2420">
        <f>'Life Expectancy Data'!AD2430</f>
        <v>0.43244495944380074</v>
      </c>
      <c r="J2420">
        <f>'Life Expectancy Data'!AE2430</f>
        <v>1.72E-2</v>
      </c>
      <c r="K2420">
        <f>'Life Expectancy Data'!AG2430</f>
        <v>0.32269297736506092</v>
      </c>
      <c r="L2420">
        <f>'Life Expectancy Data'!AH2430</f>
        <v>0.82804123711340194</v>
      </c>
      <c r="M2420">
        <f>'Life Expectancy Data'!AN2430</f>
        <v>0</v>
      </c>
      <c r="N2420">
        <f>'Life Expectancy Data'!AO2430</f>
        <v>0</v>
      </c>
    </row>
    <row r="2421" spans="1:14" x14ac:dyDescent="0.2">
      <c r="A2421">
        <f t="shared" ca="1" si="37"/>
        <v>0.70438639830184402</v>
      </c>
      <c r="B2421" t="s">
        <v>23</v>
      </c>
      <c r="C2421">
        <f>'Life Expectancy Data'!X2431</f>
        <v>0.52908587257617734</v>
      </c>
      <c r="D2421">
        <f>'Life Expectancy Data'!Y2431</f>
        <v>1.5555555555555555E-2</v>
      </c>
      <c r="E2421">
        <f>'Life Expectancy Data'!Z2431</f>
        <v>0.25699888017917133</v>
      </c>
      <c r="F2421">
        <f>'Life Expectancy Data'!AA2431</f>
        <v>0</v>
      </c>
      <c r="G2421">
        <f>'Life Expectancy Data'!AB2431</f>
        <v>0.81571428571428573</v>
      </c>
      <c r="H2421">
        <f>'Life Expectancy Data'!AC2431</f>
        <v>0</v>
      </c>
      <c r="I2421">
        <f>'Life Expectancy Data'!AD2431</f>
        <v>0.43244495944380074</v>
      </c>
      <c r="J2421">
        <f>'Life Expectancy Data'!AE2431</f>
        <v>1.7600000000000001E-2</v>
      </c>
      <c r="K2421">
        <f>'Life Expectancy Data'!AG2431</f>
        <v>0.32269297736506092</v>
      </c>
      <c r="L2421">
        <f>'Life Expectancy Data'!AH2431</f>
        <v>0.82804123711340194</v>
      </c>
      <c r="M2421">
        <f>'Life Expectancy Data'!AN2431</f>
        <v>0</v>
      </c>
      <c r="N2421">
        <f>'Life Expectancy Data'!AO2431</f>
        <v>0</v>
      </c>
    </row>
    <row r="2422" spans="1:14" x14ac:dyDescent="0.2">
      <c r="A2422">
        <f t="shared" ca="1" si="37"/>
        <v>0.47109025231005219</v>
      </c>
      <c r="B2422" t="s">
        <v>23</v>
      </c>
      <c r="C2422">
        <f>'Life Expectancy Data'!X2432</f>
        <v>0.52908587257617734</v>
      </c>
      <c r="D2422">
        <f>'Life Expectancy Data'!Y2432</f>
        <v>1.6111111111111111E-2</v>
      </c>
      <c r="E2422">
        <f>'Life Expectancy Data'!Z2432</f>
        <v>0.25699888017917133</v>
      </c>
      <c r="F2422">
        <f>'Life Expectancy Data'!AA2432</f>
        <v>0</v>
      </c>
      <c r="G2422">
        <f>'Life Expectancy Data'!AB2432</f>
        <v>0.81571428571428573</v>
      </c>
      <c r="H2422">
        <f>'Life Expectancy Data'!AC2432</f>
        <v>0</v>
      </c>
      <c r="I2422">
        <f>'Life Expectancy Data'!AD2432</f>
        <v>0.43244495944380074</v>
      </c>
      <c r="J2422">
        <f>'Life Expectancy Data'!AE2432</f>
        <v>1.7999999999999999E-2</v>
      </c>
      <c r="K2422">
        <f>'Life Expectancy Data'!AG2432</f>
        <v>0.32269297736506092</v>
      </c>
      <c r="L2422">
        <f>'Life Expectancy Data'!AH2432</f>
        <v>0.82804123711340194</v>
      </c>
      <c r="M2422">
        <f>'Life Expectancy Data'!AN2432</f>
        <v>0</v>
      </c>
      <c r="N2422">
        <f>'Life Expectancy Data'!AO2432</f>
        <v>0</v>
      </c>
    </row>
    <row r="2423" spans="1:14" x14ac:dyDescent="0.2">
      <c r="A2423">
        <f t="shared" ca="1" si="37"/>
        <v>0.46162715241936125</v>
      </c>
      <c r="B2423" t="s">
        <v>23</v>
      </c>
      <c r="C2423">
        <f>'Life Expectancy Data'!X2433</f>
        <v>0.52908587257617734</v>
      </c>
      <c r="D2423">
        <f>'Life Expectancy Data'!Y2433</f>
        <v>1.6111111111111111E-2</v>
      </c>
      <c r="E2423">
        <f>'Life Expectancy Data'!Z2433</f>
        <v>0.25699888017917133</v>
      </c>
      <c r="F2423">
        <f>'Life Expectancy Data'!AA2433</f>
        <v>0</v>
      </c>
      <c r="G2423">
        <f>'Life Expectancy Data'!AB2433</f>
        <v>0.81571428571428573</v>
      </c>
      <c r="H2423">
        <f>'Life Expectancy Data'!AC2433</f>
        <v>0</v>
      </c>
      <c r="I2423">
        <f>'Life Expectancy Data'!AD2433</f>
        <v>0.43244495944380074</v>
      </c>
      <c r="J2423">
        <f>'Life Expectancy Data'!AE2433</f>
        <v>1.84E-2</v>
      </c>
      <c r="K2423">
        <f>'Life Expectancy Data'!AG2433</f>
        <v>0.32269297736506092</v>
      </c>
      <c r="L2423">
        <f>'Life Expectancy Data'!AH2433</f>
        <v>0.82804123711340194</v>
      </c>
      <c r="M2423">
        <f>'Life Expectancy Data'!AN2433</f>
        <v>0</v>
      </c>
      <c r="N2423">
        <f>'Life Expectancy Data'!AO2433</f>
        <v>0</v>
      </c>
    </row>
    <row r="2424" spans="1:14" x14ac:dyDescent="0.2">
      <c r="A2424">
        <f t="shared" ca="1" si="37"/>
        <v>0.38358976482192897</v>
      </c>
      <c r="B2424" t="s">
        <v>23</v>
      </c>
      <c r="C2424">
        <f>'Life Expectancy Data'!X2434</f>
        <v>0.52770083102493071</v>
      </c>
      <c r="D2424">
        <f>'Life Expectancy Data'!Y2434</f>
        <v>1.6666666666666666E-2</v>
      </c>
      <c r="E2424">
        <f>'Life Expectancy Data'!Z2434</f>
        <v>0.25699888017917133</v>
      </c>
      <c r="F2424">
        <f>'Life Expectancy Data'!AA2434</f>
        <v>0</v>
      </c>
      <c r="G2424">
        <f>'Life Expectancy Data'!AB2434</f>
        <v>0.81571428571428573</v>
      </c>
      <c r="H2424">
        <f>'Life Expectancy Data'!AC2434</f>
        <v>0</v>
      </c>
      <c r="I2424">
        <f>'Life Expectancy Data'!AD2434</f>
        <v>0.43244495944380074</v>
      </c>
      <c r="J2424">
        <f>'Life Expectancy Data'!AE2434</f>
        <v>1.9199999999999998E-2</v>
      </c>
      <c r="K2424">
        <f>'Life Expectancy Data'!AG2434</f>
        <v>0.32269297736506092</v>
      </c>
      <c r="L2424">
        <f>'Life Expectancy Data'!AH2434</f>
        <v>0.82804123711340194</v>
      </c>
      <c r="M2424">
        <f>'Life Expectancy Data'!AN2434</f>
        <v>0</v>
      </c>
      <c r="N2424">
        <f>'Life Expectancy Data'!AO2434</f>
        <v>0</v>
      </c>
    </row>
    <row r="2425" spans="1:14" x14ac:dyDescent="0.2">
      <c r="A2425">
        <f t="shared" ca="1" si="37"/>
        <v>0.85944279232552701</v>
      </c>
      <c r="B2425" t="s">
        <v>23</v>
      </c>
      <c r="C2425">
        <f>'Life Expectancy Data'!X2435</f>
        <v>0.52631578947368418</v>
      </c>
      <c r="D2425">
        <f>'Life Expectancy Data'!Y2435</f>
        <v>1.6666666666666666E-2</v>
      </c>
      <c r="E2425">
        <f>'Life Expectancy Data'!Z2435</f>
        <v>0.25699888017917133</v>
      </c>
      <c r="F2425">
        <f>'Life Expectancy Data'!AA2435</f>
        <v>0</v>
      </c>
      <c r="G2425">
        <f>'Life Expectancy Data'!AB2435</f>
        <v>0.81571428571428573</v>
      </c>
      <c r="H2425">
        <f>'Life Expectancy Data'!AC2435</f>
        <v>0</v>
      </c>
      <c r="I2425">
        <f>'Life Expectancy Data'!AD2435</f>
        <v>0.43244495944380074</v>
      </c>
      <c r="J2425">
        <f>'Life Expectancy Data'!AE2435</f>
        <v>1.9599999999999999E-2</v>
      </c>
      <c r="K2425">
        <f>'Life Expectancy Data'!AG2435</f>
        <v>0.32269297736506092</v>
      </c>
      <c r="L2425">
        <f>'Life Expectancy Data'!AH2435</f>
        <v>0.82804123711340194</v>
      </c>
      <c r="M2425">
        <f>'Life Expectancy Data'!AN2435</f>
        <v>0</v>
      </c>
      <c r="N2425">
        <f>'Life Expectancy Data'!AO2435</f>
        <v>0</v>
      </c>
    </row>
    <row r="2426" spans="1:14" x14ac:dyDescent="0.2">
      <c r="A2426">
        <f t="shared" ca="1" si="37"/>
        <v>0.77293418943961445</v>
      </c>
      <c r="B2426" t="s">
        <v>31</v>
      </c>
      <c r="C2426">
        <f>'Life Expectancy Data'!X2436</f>
        <v>5.1246537396121887E-2</v>
      </c>
      <c r="D2426">
        <f>'Life Expectancy Data'!Y2436</f>
        <v>1.7222222222222222E-2</v>
      </c>
      <c r="E2426">
        <f>'Life Expectancy Data'!Z2436</f>
        <v>0.25699888017917133</v>
      </c>
      <c r="F2426">
        <f>'Life Expectancy Data'!AA2436</f>
        <v>0</v>
      </c>
      <c r="G2426">
        <f>'Life Expectancy Data'!AB2436</f>
        <v>0.81571428571428573</v>
      </c>
      <c r="H2426">
        <f>'Life Expectancy Data'!AC2436</f>
        <v>0</v>
      </c>
      <c r="I2426">
        <f>'Life Expectancy Data'!AD2436</f>
        <v>0.43244495944380074</v>
      </c>
      <c r="J2426">
        <f>'Life Expectancy Data'!AE2436</f>
        <v>0.02</v>
      </c>
      <c r="K2426">
        <f>'Life Expectancy Data'!AG2436</f>
        <v>0.32269297736506092</v>
      </c>
      <c r="L2426">
        <f>'Life Expectancy Data'!AH2436</f>
        <v>0.82804123711340194</v>
      </c>
      <c r="M2426">
        <f>'Life Expectancy Data'!AN2436</f>
        <v>0</v>
      </c>
      <c r="N2426">
        <f>'Life Expectancy Data'!AO2436</f>
        <v>0</v>
      </c>
    </row>
    <row r="2427" spans="1:14" x14ac:dyDescent="0.2">
      <c r="A2427">
        <f t="shared" ca="1" si="37"/>
        <v>0.2539067760127437</v>
      </c>
      <c r="B2427" t="s">
        <v>31</v>
      </c>
      <c r="C2427">
        <f>'Life Expectancy Data'!X2437</f>
        <v>7.6177285318559551E-2</v>
      </c>
      <c r="D2427">
        <f>'Life Expectancy Data'!Y2437</f>
        <v>5.5555555555555556E-4</v>
      </c>
      <c r="E2427">
        <f>'Life Expectancy Data'!Z2437</f>
        <v>0.25699888017917133</v>
      </c>
      <c r="F2427">
        <f>'Life Expectancy Data'!AA2437</f>
        <v>0</v>
      </c>
      <c r="G2427">
        <f>'Life Expectancy Data'!AB2437</f>
        <v>0.97959183673469385</v>
      </c>
      <c r="H2427">
        <f>'Life Expectancy Data'!AC2437</f>
        <v>5.4198498465946846E-4</v>
      </c>
      <c r="I2427">
        <f>'Life Expectancy Data'!AD2437</f>
        <v>0.76013904982618763</v>
      </c>
      <c r="J2427">
        <f>'Life Expectancy Data'!AE2437</f>
        <v>4.0000000000000002E-4</v>
      </c>
      <c r="K2427">
        <f>'Life Expectancy Data'!AG2437</f>
        <v>0.32269297736506092</v>
      </c>
      <c r="L2427">
        <f>'Life Expectancy Data'!AH2437</f>
        <v>0.97938144329896903</v>
      </c>
      <c r="M2427">
        <f>'Life Expectancy Data'!AN2437</f>
        <v>0.93037974683544311</v>
      </c>
      <c r="N2427">
        <f>'Life Expectancy Data'!AO2437</f>
        <v>0.85507246376811596</v>
      </c>
    </row>
    <row r="2428" spans="1:14" x14ac:dyDescent="0.2">
      <c r="A2428">
        <f t="shared" ca="1" si="37"/>
        <v>0.83703794336398785</v>
      </c>
      <c r="B2428" t="s">
        <v>31</v>
      </c>
      <c r="C2428">
        <f>'Life Expectancy Data'!X2438</f>
        <v>7.8947368421052627E-2</v>
      </c>
      <c r="D2428">
        <f>'Life Expectancy Data'!Y2438</f>
        <v>5.5555555555555556E-4</v>
      </c>
      <c r="E2428">
        <f>'Life Expectancy Data'!Z2438</f>
        <v>0</v>
      </c>
      <c r="F2428">
        <f>'Life Expectancy Data'!AA2438</f>
        <v>2.2068106421967485E-3</v>
      </c>
      <c r="G2428">
        <f>'Life Expectancy Data'!AB2438</f>
        <v>0.96938775510204078</v>
      </c>
      <c r="H2428">
        <f>'Life Expectancy Data'!AC2438</f>
        <v>7.2578858815267955E-4</v>
      </c>
      <c r="I2428">
        <f>'Life Expectancy Data'!AD2438</f>
        <v>0.75318655851680183</v>
      </c>
      <c r="J2428">
        <f>'Life Expectancy Data'!AE2438</f>
        <v>4.0000000000000002E-4</v>
      </c>
      <c r="K2428">
        <f>'Life Expectancy Data'!AG2438</f>
        <v>0.51828206616366812</v>
      </c>
      <c r="L2428">
        <f>'Life Expectancy Data'!AH2438</f>
        <v>0.97938144329896903</v>
      </c>
      <c r="M2428">
        <f>'Life Expectancy Data'!AN2438</f>
        <v>0.92510548523206759</v>
      </c>
      <c r="N2428">
        <f>'Life Expectancy Data'!AO2438</f>
        <v>0.85024154589371992</v>
      </c>
    </row>
    <row r="2429" spans="1:14" x14ac:dyDescent="0.2">
      <c r="A2429">
        <f t="shared" ca="1" si="37"/>
        <v>0.50476566186779026</v>
      </c>
      <c r="B2429" t="s">
        <v>31</v>
      </c>
      <c r="C2429">
        <f>'Life Expectancy Data'!X2439</f>
        <v>6.9252077562326868E-3</v>
      </c>
      <c r="D2429">
        <f>'Life Expectancy Data'!Y2439</f>
        <v>5.5555555555555556E-4</v>
      </c>
      <c r="E2429">
        <f>'Life Expectancy Data'!Z2439</f>
        <v>0.51735722284434493</v>
      </c>
      <c r="F2429">
        <f>'Life Expectancy Data'!AA2439</f>
        <v>2.1749608903897898E-2</v>
      </c>
      <c r="G2429">
        <f>'Life Expectancy Data'!AB2439</f>
        <v>0.95918367346938771</v>
      </c>
      <c r="H2429">
        <f>'Life Expectancy Data'!AC2439</f>
        <v>6.1739159122078588E-4</v>
      </c>
      <c r="I2429">
        <f>'Life Expectancy Data'!AD2439</f>
        <v>0.74623406720741603</v>
      </c>
      <c r="J2429">
        <f>'Life Expectancy Data'!AE2439</f>
        <v>8.0000000000000004E-4</v>
      </c>
      <c r="K2429">
        <f>'Life Expectancy Data'!AG2439</f>
        <v>0.50667440510737083</v>
      </c>
      <c r="L2429">
        <f>'Life Expectancy Data'!AH2439</f>
        <v>0.96907216494845361</v>
      </c>
      <c r="M2429">
        <f>'Life Expectancy Data'!AN2439</f>
        <v>0.92194092827004226</v>
      </c>
      <c r="N2429">
        <f>'Life Expectancy Data'!AO2439</f>
        <v>0.84541062801932365</v>
      </c>
    </row>
    <row r="2430" spans="1:14" x14ac:dyDescent="0.2">
      <c r="A2430">
        <f t="shared" ca="1" si="37"/>
        <v>0.17019753521002556</v>
      </c>
      <c r="B2430" t="s">
        <v>31</v>
      </c>
      <c r="C2430">
        <f>'Life Expectancy Data'!X2440</f>
        <v>8.3102493074792241E-2</v>
      </c>
      <c r="D2430">
        <f>'Life Expectancy Data'!Y2440</f>
        <v>5.5555555555555556E-4</v>
      </c>
      <c r="E2430">
        <f>'Life Expectancy Data'!Z2440</f>
        <v>0.52295632698768202</v>
      </c>
      <c r="F2430">
        <f>'Life Expectancy Data'!AA2440</f>
        <v>0.21847027739157179</v>
      </c>
      <c r="G2430">
        <f>'Life Expectancy Data'!AB2440</f>
        <v>0.96938775510204078</v>
      </c>
      <c r="H2430">
        <f>'Life Expectancy Data'!AC2440</f>
        <v>5.6743471437391306E-3</v>
      </c>
      <c r="I2430">
        <f>'Life Expectancy Data'!AD2440</f>
        <v>0.73928157589803012</v>
      </c>
      <c r="J2430">
        <f>'Life Expectancy Data'!AE2440</f>
        <v>8.0000000000000004E-4</v>
      </c>
      <c r="K2430">
        <f>'Life Expectancy Data'!AG2440</f>
        <v>0.52350551363900177</v>
      </c>
      <c r="L2430">
        <f>'Life Expectancy Data'!AH2440</f>
        <v>0.97938144329896903</v>
      </c>
      <c r="M2430">
        <f>'Life Expectancy Data'!AN2440</f>
        <v>0.91877637130801693</v>
      </c>
      <c r="N2430">
        <f>'Life Expectancy Data'!AO2440</f>
        <v>0.83091787439613529</v>
      </c>
    </row>
    <row r="2431" spans="1:14" x14ac:dyDescent="0.2">
      <c r="A2431">
        <f t="shared" ca="1" si="37"/>
        <v>0.87042146489055139</v>
      </c>
      <c r="B2431" t="s">
        <v>31</v>
      </c>
      <c r="C2431">
        <f>'Life Expectancy Data'!X2441</f>
        <v>8.5872576177285317E-2</v>
      </c>
      <c r="D2431">
        <f>'Life Expectancy Data'!Y2441</f>
        <v>5.5555555555555556E-4</v>
      </c>
      <c r="E2431">
        <f>'Life Expectancy Data'!Z2441</f>
        <v>0.53807390817469203</v>
      </c>
      <c r="F2431">
        <f>'Life Expectancy Data'!AA2441</f>
        <v>0.25019717222423271</v>
      </c>
      <c r="G2431">
        <f>'Life Expectancy Data'!AB2441</f>
        <v>0.97959183673469385</v>
      </c>
      <c r="H2431">
        <f>'Life Expectancy Data'!AC2441</f>
        <v>1.7918494884133038E-2</v>
      </c>
      <c r="I2431">
        <f>'Life Expectancy Data'!AD2441</f>
        <v>0.73117033603707993</v>
      </c>
      <c r="J2431">
        <f>'Life Expectancy Data'!AE2441</f>
        <v>8.0000000000000004E-4</v>
      </c>
      <c r="K2431">
        <f>'Life Expectancy Data'!AG2441</f>
        <v>0.52872896111433554</v>
      </c>
      <c r="L2431">
        <f>'Life Expectancy Data'!AH2441</f>
        <v>0.97938144329896903</v>
      </c>
      <c r="M2431">
        <f>'Life Expectancy Data'!AN2441</f>
        <v>0.91455696202531644</v>
      </c>
      <c r="N2431">
        <f>'Life Expectancy Data'!AO2441</f>
        <v>0.81642512077294682</v>
      </c>
    </row>
    <row r="2432" spans="1:14" x14ac:dyDescent="0.2">
      <c r="A2432">
        <f t="shared" ca="1" si="37"/>
        <v>0.31864174654214028</v>
      </c>
      <c r="B2432" t="s">
        <v>31</v>
      </c>
      <c r="C2432">
        <f>'Life Expectancy Data'!X2442</f>
        <v>8.7257617728531855E-2</v>
      </c>
      <c r="D2432">
        <f>'Life Expectancy Data'!Y2442</f>
        <v>5.5555555555555556E-4</v>
      </c>
      <c r="E2432">
        <f>'Life Expectancy Data'!Z2442</f>
        <v>0.54703247480403139</v>
      </c>
      <c r="F2432">
        <f>'Life Expectancy Data'!AA2442</f>
        <v>2.9709668544024778E-2</v>
      </c>
      <c r="G2432">
        <f>'Life Expectancy Data'!AB2442</f>
        <v>0.97959183673469385</v>
      </c>
      <c r="H2432">
        <f>'Life Expectancy Data'!AC2442</f>
        <v>1.4232996988448651E-3</v>
      </c>
      <c r="I2432">
        <f>'Life Expectancy Data'!AD2442</f>
        <v>0.72421784472769413</v>
      </c>
      <c r="J2432">
        <f>'Life Expectancy Data'!AE2442</f>
        <v>8.0000000000000004E-4</v>
      </c>
      <c r="K2432">
        <f>'Life Expectancy Data'!AG2442</f>
        <v>0.53337202553685437</v>
      </c>
      <c r="L2432">
        <f>'Life Expectancy Data'!AH2442</f>
        <v>0.97938144329896903</v>
      </c>
      <c r="M2432">
        <f>'Life Expectancy Data'!AN2442</f>
        <v>0.90717299578059074</v>
      </c>
      <c r="N2432">
        <f>'Life Expectancy Data'!AO2442</f>
        <v>0.79227053140096615</v>
      </c>
    </row>
    <row r="2433" spans="1:14" x14ac:dyDescent="0.2">
      <c r="A2433">
        <f t="shared" ca="1" si="37"/>
        <v>0.60354028227331713</v>
      </c>
      <c r="B2433" t="s">
        <v>31</v>
      </c>
      <c r="C2433">
        <f>'Life Expectancy Data'!X2443</f>
        <v>9.0027700831024932E-2</v>
      </c>
      <c r="D2433">
        <f>'Life Expectancy Data'!Y2443</f>
        <v>1.1111111111111111E-3</v>
      </c>
      <c r="E2433">
        <f>'Life Expectancy Data'!Z2443</f>
        <v>0.55879059350503923</v>
      </c>
      <c r="F2433">
        <f>'Life Expectancy Data'!AA2443</f>
        <v>0.25910045995326775</v>
      </c>
      <c r="G2433">
        <f>'Life Expectancy Data'!AB2443</f>
        <v>0.96938775510204078</v>
      </c>
      <c r="H2433">
        <f>'Life Expectancy Data'!AC2443</f>
        <v>1.9322942931337571E-4</v>
      </c>
      <c r="I2433">
        <f>'Life Expectancy Data'!AD2443</f>
        <v>0.71726535341830822</v>
      </c>
      <c r="J2433">
        <f>'Life Expectancy Data'!AE2443</f>
        <v>8.0000000000000004E-4</v>
      </c>
      <c r="K2433">
        <f>'Life Expectancy Data'!AG2443</f>
        <v>0.53105049332559495</v>
      </c>
      <c r="L2433">
        <f>'Life Expectancy Data'!AH2443</f>
        <v>0.96907216494845361</v>
      </c>
      <c r="M2433">
        <f>'Life Expectancy Data'!AN2443</f>
        <v>0.90506329113924056</v>
      </c>
      <c r="N2433">
        <f>'Life Expectancy Data'!AO2443</f>
        <v>0.7874396135265701</v>
      </c>
    </row>
    <row r="2434" spans="1:14" x14ac:dyDescent="0.2">
      <c r="A2434">
        <f t="shared" ca="1" si="37"/>
        <v>1.5516622507527944E-2</v>
      </c>
      <c r="B2434" t="s">
        <v>31</v>
      </c>
      <c r="C2434">
        <f>'Life Expectancy Data'!X2444</f>
        <v>8.3102493074792248E-3</v>
      </c>
      <c r="D2434">
        <f>'Life Expectancy Data'!Y2444</f>
        <v>1.1111111111111111E-3</v>
      </c>
      <c r="E2434">
        <f>'Life Expectancy Data'!Z2444</f>
        <v>0.57278835386338189</v>
      </c>
      <c r="F2434">
        <f>'Life Expectancy Data'!AA2444</f>
        <v>0.28729777193275469</v>
      </c>
      <c r="G2434">
        <f>'Life Expectancy Data'!AB2444</f>
        <v>0.97959183673469385</v>
      </c>
      <c r="H2434">
        <f>'Life Expectancy Data'!AC2444</f>
        <v>1.3997351342944534E-3</v>
      </c>
      <c r="I2434">
        <f>'Life Expectancy Data'!AD2444</f>
        <v>0.7103128621089223</v>
      </c>
      <c r="J2434">
        <f>'Life Expectancy Data'!AE2444</f>
        <v>8.0000000000000004E-4</v>
      </c>
      <c r="K2434">
        <f>'Life Expectancy Data'!AG2444</f>
        <v>0.48926291352292522</v>
      </c>
      <c r="L2434">
        <f>'Life Expectancy Data'!AH2444</f>
        <v>0.97938144329896903</v>
      </c>
      <c r="M2434">
        <f>'Life Expectancy Data'!AN2444</f>
        <v>0.90084388185654007</v>
      </c>
      <c r="N2434">
        <f>'Life Expectancy Data'!AO2444</f>
        <v>0.7777777777777779</v>
      </c>
    </row>
    <row r="2435" spans="1:14" x14ac:dyDescent="0.2">
      <c r="A2435">
        <f t="shared" ref="A2435:A2498" ca="1" si="38">RAND()</f>
        <v>0.22718413860121112</v>
      </c>
      <c r="B2435" t="s">
        <v>31</v>
      </c>
      <c r="C2435">
        <f>'Life Expectancy Data'!X2445</f>
        <v>9.833795013850416E-2</v>
      </c>
      <c r="D2435">
        <f>'Life Expectancy Data'!Y2445</f>
        <v>1.1111111111111111E-3</v>
      </c>
      <c r="E2435">
        <f>'Life Expectancy Data'!Z2445</f>
        <v>0.61814109742441214</v>
      </c>
      <c r="F2435">
        <f>'Life Expectancy Data'!AA2445</f>
        <v>2.6228697102388957E-2</v>
      </c>
      <c r="G2435">
        <f>'Life Expectancy Data'!AB2445</f>
        <v>0.96938775510204078</v>
      </c>
      <c r="H2435">
        <f>'Life Expectancy Data'!AC2445</f>
        <v>1.2583477469919834E-3</v>
      </c>
      <c r="I2435">
        <f>'Life Expectancy Data'!AD2445</f>
        <v>0.70336037079953651</v>
      </c>
      <c r="J2435">
        <f>'Life Expectancy Data'!AE2445</f>
        <v>8.0000000000000004E-4</v>
      </c>
      <c r="K2435">
        <f>'Life Expectancy Data'!AG2445</f>
        <v>0.46372605919907134</v>
      </c>
      <c r="L2435">
        <f>'Life Expectancy Data'!AH2445</f>
        <v>0.96907216494845361</v>
      </c>
      <c r="M2435">
        <f>'Life Expectancy Data'!AN2445</f>
        <v>0.89556962025316456</v>
      </c>
      <c r="N2435">
        <f>'Life Expectancy Data'!AO2445</f>
        <v>0.77294685990338163</v>
      </c>
    </row>
    <row r="2436" spans="1:14" x14ac:dyDescent="0.2">
      <c r="A2436">
        <f t="shared" ca="1" si="38"/>
        <v>0.5021346197425397</v>
      </c>
      <c r="B2436" t="s">
        <v>31</v>
      </c>
      <c r="C2436">
        <f>'Life Expectancy Data'!X2446</f>
        <v>9.9722991689750698E-2</v>
      </c>
      <c r="D2436">
        <f>'Life Expectancy Data'!Y2446</f>
        <v>1.1111111111111111E-3</v>
      </c>
      <c r="E2436">
        <f>'Life Expectancy Data'!Z2446</f>
        <v>0.66349384098544228</v>
      </c>
      <c r="F2436">
        <f>'Life Expectancy Data'!AA2446</f>
        <v>0.22897383187869608</v>
      </c>
      <c r="G2436">
        <f>'Life Expectancy Data'!AB2446</f>
        <v>0.97959183673469385</v>
      </c>
      <c r="H2436">
        <f>'Life Expectancy Data'!AC2446</f>
        <v>1.7060744734498051E-3</v>
      </c>
      <c r="I2436">
        <f>'Life Expectancy Data'!AD2446</f>
        <v>0.69640787949015071</v>
      </c>
      <c r="J2436">
        <f>'Life Expectancy Data'!AE2446</f>
        <v>8.0000000000000004E-4</v>
      </c>
      <c r="K2436">
        <f>'Life Expectancy Data'!AG2446</f>
        <v>0.45618107951247822</v>
      </c>
      <c r="L2436">
        <f>'Life Expectancy Data'!AH2446</f>
        <v>0.98969072164948457</v>
      </c>
      <c r="M2436">
        <f>'Life Expectancy Data'!AN2446</f>
        <v>0.89029535864978904</v>
      </c>
      <c r="N2436">
        <f>'Life Expectancy Data'!AO2446</f>
        <v>0.76811594202898559</v>
      </c>
    </row>
    <row r="2437" spans="1:14" x14ac:dyDescent="0.2">
      <c r="A2437">
        <f t="shared" ca="1" si="38"/>
        <v>0.10342936953033377</v>
      </c>
      <c r="B2437" t="s">
        <v>31</v>
      </c>
      <c r="C2437">
        <f>'Life Expectancy Data'!X2447</f>
        <v>0.10526315789473684</v>
      </c>
      <c r="D2437">
        <f>'Life Expectancy Data'!Y2447</f>
        <v>1.1111111111111111E-3</v>
      </c>
      <c r="E2437">
        <f>'Life Expectancy Data'!Z2447</f>
        <v>0.66685330347144456</v>
      </c>
      <c r="F2437">
        <f>'Life Expectancy Data'!AA2447</f>
        <v>2.081362617127399E-2</v>
      </c>
      <c r="G2437">
        <f>'Life Expectancy Data'!AB2447</f>
        <v>0.96938775510204078</v>
      </c>
      <c r="H2437">
        <f>'Life Expectancy Data'!AC2447</f>
        <v>1.0368408402181136E-4</v>
      </c>
      <c r="I2437">
        <f>'Life Expectancy Data'!AD2447</f>
        <v>6.3731170336037077E-2</v>
      </c>
      <c r="J2437">
        <f>'Life Expectancy Data'!AE2447</f>
        <v>8.0000000000000004E-4</v>
      </c>
      <c r="K2437">
        <f>'Life Expectancy Data'!AG2447</f>
        <v>0.44979686593151474</v>
      </c>
      <c r="L2437">
        <f>'Life Expectancy Data'!AH2447</f>
        <v>0.96907216494845361</v>
      </c>
      <c r="M2437">
        <f>'Life Expectancy Data'!AN2447</f>
        <v>0.88291139240506333</v>
      </c>
      <c r="N2437">
        <f>'Life Expectancy Data'!AO2447</f>
        <v>0.76328502415458943</v>
      </c>
    </row>
    <row r="2438" spans="1:14" x14ac:dyDescent="0.2">
      <c r="A2438">
        <f t="shared" ca="1" si="38"/>
        <v>0.90637525206941794</v>
      </c>
      <c r="B2438" t="s">
        <v>31</v>
      </c>
      <c r="C2438">
        <f>'Life Expectancy Data'!X2448</f>
        <v>0.10803324099722991</v>
      </c>
      <c r="D2438">
        <f>'Life Expectancy Data'!Y2448</f>
        <v>1.1111111111111111E-3</v>
      </c>
      <c r="E2438">
        <f>'Life Expectancy Data'!Z2448</f>
        <v>0.66909294512877948</v>
      </c>
      <c r="F2438">
        <f>'Life Expectancy Data'!AA2448</f>
        <v>0.19072828303249167</v>
      </c>
      <c r="G2438">
        <f>'Life Expectancy Data'!AB2448</f>
        <v>0.97959183673469385</v>
      </c>
      <c r="H2438">
        <f>'Life Expectancy Data'!AC2448</f>
        <v>1.2253573566214069E-4</v>
      </c>
      <c r="I2438">
        <f>'Life Expectancy Data'!AD2448</f>
        <v>0.68250289687137888</v>
      </c>
      <c r="J2438">
        <f>'Life Expectancy Data'!AE2448</f>
        <v>8.0000000000000004E-4</v>
      </c>
      <c r="K2438">
        <f>'Life Expectancy Data'!AG2448</f>
        <v>0.47185142193847945</v>
      </c>
      <c r="L2438">
        <f>'Life Expectancy Data'!AH2448</f>
        <v>0.97938144329896903</v>
      </c>
      <c r="M2438">
        <f>'Life Expectancy Data'!AN2448</f>
        <v>0.87869198312236285</v>
      </c>
      <c r="N2438">
        <f>'Life Expectancy Data'!AO2448</f>
        <v>0.75362318840579712</v>
      </c>
    </row>
    <row r="2439" spans="1:14" x14ac:dyDescent="0.2">
      <c r="A2439">
        <f t="shared" ca="1" si="38"/>
        <v>0.99169028234934975</v>
      </c>
      <c r="B2439" t="s">
        <v>31</v>
      </c>
      <c r="C2439">
        <f>'Life Expectancy Data'!X2449</f>
        <v>0.11357340720221606</v>
      </c>
      <c r="D2439">
        <f>'Life Expectancy Data'!Y2449</f>
        <v>1.1111111111111111E-3</v>
      </c>
      <c r="E2439">
        <f>'Life Expectancy Data'!Z2449</f>
        <v>0.67637178051511759</v>
      </c>
      <c r="F2439">
        <f>'Life Expectancy Data'!AA2449</f>
        <v>0.16452948977215612</v>
      </c>
      <c r="G2439">
        <f>'Life Expectancy Data'!AB2449</f>
        <v>0.81632653061224492</v>
      </c>
      <c r="H2439">
        <f>'Life Expectancy Data'!AC2449</f>
        <v>1.2065057049810777E-3</v>
      </c>
      <c r="I2439">
        <f>'Life Expectancy Data'!AD2449</f>
        <v>0.67555040556199308</v>
      </c>
      <c r="J2439">
        <f>'Life Expectancy Data'!AE2449</f>
        <v>8.0000000000000004E-4</v>
      </c>
      <c r="K2439">
        <f>'Life Expectancy Data'!AG2449</f>
        <v>0.44225188624492162</v>
      </c>
      <c r="L2439">
        <f>'Life Expectancy Data'!AH2449</f>
        <v>0.98969072164948457</v>
      </c>
      <c r="M2439">
        <f>'Life Expectancy Data'!AN2449</f>
        <v>0.87552742616033752</v>
      </c>
      <c r="N2439">
        <f>'Life Expectancy Data'!AO2449</f>
        <v>0.75362318840579712</v>
      </c>
    </row>
    <row r="2440" spans="1:14" x14ac:dyDescent="0.2">
      <c r="A2440">
        <f t="shared" ca="1" si="38"/>
        <v>0.7587188353933989</v>
      </c>
      <c r="B2440" t="s">
        <v>31</v>
      </c>
      <c r="C2440">
        <f>'Life Expectancy Data'!X2450</f>
        <v>0.11357340720221606</v>
      </c>
      <c r="D2440">
        <f>'Life Expectancy Data'!Y2450</f>
        <v>1.1111111111111111E-3</v>
      </c>
      <c r="E2440">
        <f>'Life Expectancy Data'!Z2450</f>
        <v>0.68589025755879063</v>
      </c>
      <c r="F2440">
        <f>'Life Expectancy Data'!AA2450</f>
        <v>1.1722553313988061E-2</v>
      </c>
      <c r="G2440">
        <f>'Life Expectancy Data'!AB2450</f>
        <v>0.82653061224489799</v>
      </c>
      <c r="H2440">
        <f>'Life Expectancy Data'!AC2450</f>
        <v>3.157651649755164E-4</v>
      </c>
      <c r="I2440">
        <f>'Life Expectancy Data'!AD2450</f>
        <v>0.66975666280417145</v>
      </c>
      <c r="J2440">
        <f>'Life Expectancy Data'!AE2450</f>
        <v>8.0000000000000004E-4</v>
      </c>
      <c r="K2440">
        <f>'Life Expectancy Data'!AG2450</f>
        <v>0.39930354033662213</v>
      </c>
      <c r="L2440">
        <f>'Life Expectancy Data'!AH2450</f>
        <v>0.98969072164948457</v>
      </c>
      <c r="M2440">
        <f>'Life Expectancy Data'!AN2450</f>
        <v>0.87341772151898733</v>
      </c>
      <c r="N2440">
        <f>'Life Expectancy Data'!AO2450</f>
        <v>0.75845410628019327</v>
      </c>
    </row>
    <row r="2441" spans="1:14" x14ac:dyDescent="0.2">
      <c r="A2441">
        <f t="shared" ca="1" si="38"/>
        <v>0.72394644614202741</v>
      </c>
      <c r="B2441" t="s">
        <v>31</v>
      </c>
      <c r="C2441">
        <f>'Life Expectancy Data'!X2451</f>
        <v>0.1149584487534626</v>
      </c>
      <c r="D2441">
        <f>'Life Expectancy Data'!Y2451</f>
        <v>1.1111111111111111E-3</v>
      </c>
      <c r="E2441">
        <f>'Life Expectancy Data'!Z2451</f>
        <v>0.55151175811870101</v>
      </c>
      <c r="F2441">
        <f>'Life Expectancy Data'!AA2451</f>
        <v>0.10493732219763395</v>
      </c>
      <c r="G2441">
        <f>'Life Expectancy Data'!AB2451</f>
        <v>0.83673469387755106</v>
      </c>
      <c r="H2441">
        <f>'Life Expectancy Data'!AC2451</f>
        <v>0</v>
      </c>
      <c r="I2441">
        <f>'Life Expectancy Data'!AD2451</f>
        <v>0.66280417149478565</v>
      </c>
      <c r="J2441">
        <f>'Life Expectancy Data'!AE2451</f>
        <v>8.0000000000000004E-4</v>
      </c>
      <c r="K2441">
        <f>'Life Expectancy Data'!AG2451</f>
        <v>0.39872315728380731</v>
      </c>
      <c r="L2441">
        <f>'Life Expectancy Data'!AH2451</f>
        <v>0.96907216494845361</v>
      </c>
      <c r="M2441">
        <f>'Life Expectancy Data'!AN2451</f>
        <v>0.870253164556962</v>
      </c>
      <c r="N2441">
        <f>'Life Expectancy Data'!AO2451</f>
        <v>0.75845410628019327</v>
      </c>
    </row>
    <row r="2442" spans="1:14" x14ac:dyDescent="0.2">
      <c r="A2442">
        <f t="shared" ca="1" si="38"/>
        <v>0.85553858412228245</v>
      </c>
      <c r="B2442" t="s">
        <v>23</v>
      </c>
      <c r="C2442">
        <f>'Life Expectancy Data'!X2452</f>
        <v>0.11772853185595568</v>
      </c>
      <c r="D2442">
        <f>'Life Expectancy Data'!Y2452</f>
        <v>1.1111111111111111E-3</v>
      </c>
      <c r="E2442">
        <f>'Life Expectancy Data'!Z2452</f>
        <v>0.62206047032474798</v>
      </c>
      <c r="F2442">
        <f>'Life Expectancy Data'!AA2452</f>
        <v>9.9302203866622168E-2</v>
      </c>
      <c r="G2442">
        <f>'Life Expectancy Data'!AB2452</f>
        <v>0.77551020408163263</v>
      </c>
      <c r="H2442">
        <f>'Life Expectancy Data'!AC2452</f>
        <v>7.1636276233251483E-4</v>
      </c>
      <c r="I2442">
        <f>'Life Expectancy Data'!AD2452</f>
        <v>0.65585168018539985</v>
      </c>
      <c r="J2442">
        <f>'Life Expectancy Data'!AE2452</f>
        <v>8.0000000000000004E-4</v>
      </c>
      <c r="K2442">
        <f>'Life Expectancy Data'!AG2452</f>
        <v>0.39698200812536272</v>
      </c>
      <c r="L2442">
        <f>'Life Expectancy Data'!AH2452</f>
        <v>0.95876288659793818</v>
      </c>
      <c r="M2442">
        <f>'Life Expectancy Data'!AN2452</f>
        <v>0.86497890295358648</v>
      </c>
      <c r="N2442">
        <f>'Life Expectancy Data'!AO2452</f>
        <v>0.75845410628019327</v>
      </c>
    </row>
    <row r="2443" spans="1:14" x14ac:dyDescent="0.2">
      <c r="A2443">
        <f t="shared" ca="1" si="38"/>
        <v>0.80154595634526482</v>
      </c>
      <c r="B2443" t="s">
        <v>23</v>
      </c>
      <c r="C2443">
        <f>'Life Expectancy Data'!X2453</f>
        <v>0.18975069252077562</v>
      </c>
      <c r="D2443">
        <f>'Life Expectancy Data'!Y2453</f>
        <v>1.6666666666666668E-3</v>
      </c>
      <c r="E2443">
        <f>'Life Expectancy Data'!Z2453</f>
        <v>0.25699888017917133</v>
      </c>
      <c r="F2443">
        <f>'Life Expectancy Data'!AA2453</f>
        <v>0</v>
      </c>
      <c r="G2443">
        <f>'Life Expectancy Data'!AB2453</f>
        <v>1</v>
      </c>
      <c r="H2443">
        <f>'Life Expectancy Data'!AC2453</f>
        <v>7.3898474430091005E-3</v>
      </c>
      <c r="I2443">
        <f>'Life Expectancy Data'!AD2453</f>
        <v>0.25955967555040554</v>
      </c>
      <c r="J2443">
        <f>'Life Expectancy Data'!AE2453</f>
        <v>1.1999999999999999E-3</v>
      </c>
      <c r="K2443">
        <f>'Life Expectancy Data'!AG2453</f>
        <v>-2.1474172954149738E-2</v>
      </c>
      <c r="L2443">
        <f>'Life Expectancy Data'!AH2453</f>
        <v>1</v>
      </c>
      <c r="M2443">
        <f>'Life Expectancy Data'!AN2453</f>
        <v>0.80590717299578063</v>
      </c>
      <c r="N2443">
        <f>'Life Expectancy Data'!AO2453</f>
        <v>0.67632850241545894</v>
      </c>
    </row>
    <row r="2444" spans="1:14" x14ac:dyDescent="0.2">
      <c r="A2444">
        <f t="shared" ca="1" si="38"/>
        <v>0.22204112387363806</v>
      </c>
      <c r="B2444" t="s">
        <v>23</v>
      </c>
      <c r="C2444">
        <f>'Life Expectancy Data'!X2454</f>
        <v>0.19390581717451524</v>
      </c>
      <c r="D2444">
        <f>'Life Expectancy Data'!Y2454</f>
        <v>1.6666666666666668E-3</v>
      </c>
      <c r="E2444">
        <f>'Life Expectancy Data'!Z2454</f>
        <v>0.13213885778275478</v>
      </c>
      <c r="F2444">
        <f>'Life Expectancy Data'!AA2454</f>
        <v>2.1935843013817452E-3</v>
      </c>
      <c r="G2444">
        <f>'Life Expectancy Data'!AB2454</f>
        <v>1</v>
      </c>
      <c r="H2444">
        <f>'Life Expectancy Data'!AC2454</f>
        <v>7.9459711663988162E-3</v>
      </c>
      <c r="I2444">
        <f>'Life Expectancy Data'!AD2454</f>
        <v>0.25144843568945541</v>
      </c>
      <c r="J2444">
        <f>'Life Expectancy Data'!AE2454</f>
        <v>1.1999999999999999E-3</v>
      </c>
      <c r="K2444">
        <f>'Life Expectancy Data'!AG2454</f>
        <v>0.18165989553105047</v>
      </c>
      <c r="L2444">
        <f>'Life Expectancy Data'!AH2454</f>
        <v>1</v>
      </c>
      <c r="M2444">
        <f>'Life Expectancy Data'!AN2454</f>
        <v>0.80168776371308026</v>
      </c>
      <c r="N2444">
        <f>'Life Expectancy Data'!AO2454</f>
        <v>0.67632850241545894</v>
      </c>
    </row>
    <row r="2445" spans="1:14" x14ac:dyDescent="0.2">
      <c r="A2445">
        <f t="shared" ca="1" si="38"/>
        <v>0.10606558706294844</v>
      </c>
      <c r="B2445" t="s">
        <v>23</v>
      </c>
      <c r="C2445">
        <f>'Life Expectancy Data'!X2455</f>
        <v>0.19529085872576177</v>
      </c>
      <c r="D2445">
        <f>'Life Expectancy Data'!Y2455</f>
        <v>1.6666666666666668E-3</v>
      </c>
      <c r="E2445">
        <f>'Life Expectancy Data'!Z2455</f>
        <v>0.14277715565509522</v>
      </c>
      <c r="F2445">
        <f>'Life Expectancy Data'!AA2455</f>
        <v>2.136587511959455E-3</v>
      </c>
      <c r="G2445">
        <f>'Life Expectancy Data'!AB2455</f>
        <v>1</v>
      </c>
      <c r="H2445">
        <f>'Life Expectancy Data'!AC2455</f>
        <v>9.9301075015434791E-3</v>
      </c>
      <c r="I2445">
        <f>'Life Expectancy Data'!AD2455</f>
        <v>0.24217844727694091</v>
      </c>
      <c r="J2445">
        <f>'Life Expectancy Data'!AE2455</f>
        <v>1.1999999999999999E-3</v>
      </c>
      <c r="K2445">
        <f>'Life Expectancy Data'!AG2455</f>
        <v>0.19210679048171794</v>
      </c>
      <c r="L2445">
        <f>'Life Expectancy Data'!AH2455</f>
        <v>1</v>
      </c>
      <c r="M2445">
        <f>'Life Expectancy Data'!AN2455</f>
        <v>0.79852320675105493</v>
      </c>
      <c r="N2445">
        <f>'Life Expectancy Data'!AO2455</f>
        <v>0.66666666666666674</v>
      </c>
    </row>
    <row r="2446" spans="1:14" x14ac:dyDescent="0.2">
      <c r="A2446">
        <f t="shared" ca="1" si="38"/>
        <v>0.68803589721732672</v>
      </c>
      <c r="B2446" t="s">
        <v>23</v>
      </c>
      <c r="C2446">
        <f>'Life Expectancy Data'!X2456</f>
        <v>0.19667590027700832</v>
      </c>
      <c r="D2446">
        <f>'Life Expectancy Data'!Y2456</f>
        <v>1.6666666666666668E-3</v>
      </c>
      <c r="E2446">
        <f>'Life Expectancy Data'!Z2456</f>
        <v>0.15621500559910415</v>
      </c>
      <c r="F2446">
        <f>'Life Expectancy Data'!AA2456</f>
        <v>1.0661636215709709E-3</v>
      </c>
      <c r="G2446">
        <f>'Life Expectancy Data'!AB2456</f>
        <v>1</v>
      </c>
      <c r="H2446">
        <f>'Life Expectancy Data'!AC2456</f>
        <v>2.4035855841419905E-4</v>
      </c>
      <c r="I2446">
        <f>'Life Expectancy Data'!AD2456</f>
        <v>0.23406720741599074</v>
      </c>
      <c r="J2446">
        <f>'Life Expectancy Data'!AE2456</f>
        <v>1.6000000000000001E-3</v>
      </c>
      <c r="K2446">
        <f>'Life Expectancy Data'!AG2456</f>
        <v>0.16482878699941961</v>
      </c>
      <c r="L2446">
        <f>'Life Expectancy Data'!AH2456</f>
        <v>1</v>
      </c>
      <c r="M2446">
        <f>'Life Expectancy Data'!AN2456</f>
        <v>0.79324894514767941</v>
      </c>
      <c r="N2446">
        <f>'Life Expectancy Data'!AO2456</f>
        <v>0.66183574879227047</v>
      </c>
    </row>
    <row r="2447" spans="1:14" x14ac:dyDescent="0.2">
      <c r="A2447">
        <f t="shared" ca="1" si="38"/>
        <v>0.4515285159539747</v>
      </c>
      <c r="B2447" t="s">
        <v>23</v>
      </c>
      <c r="C2447">
        <f>'Life Expectancy Data'!X2457</f>
        <v>0.19390581717451524</v>
      </c>
      <c r="D2447">
        <f>'Life Expectancy Data'!Y2457</f>
        <v>1.6666666666666668E-3</v>
      </c>
      <c r="E2447">
        <f>'Life Expectancy Data'!Z2457</f>
        <v>0.1690929451287794</v>
      </c>
      <c r="F2447">
        <f>'Life Expectancy Data'!AA2457</f>
        <v>1.0694619199044712E-3</v>
      </c>
      <c r="G2447">
        <f>'Life Expectancy Data'!AB2457</f>
        <v>1</v>
      </c>
      <c r="H2447">
        <f>'Life Expectancy Data'!AC2457</f>
        <v>2.827747746049401E-4</v>
      </c>
      <c r="I2447">
        <f>'Life Expectancy Data'!AD2457</f>
        <v>1.7381228273464659E-2</v>
      </c>
      <c r="J2447">
        <f>'Life Expectancy Data'!AE2457</f>
        <v>1.6000000000000001E-3</v>
      </c>
      <c r="K2447">
        <f>'Life Expectancy Data'!AG2457</f>
        <v>0.16889146836912361</v>
      </c>
      <c r="L2447">
        <f>'Life Expectancy Data'!AH2457</f>
        <v>1</v>
      </c>
      <c r="M2447">
        <f>'Life Expectancy Data'!AN2457</f>
        <v>0.78691983122362874</v>
      </c>
      <c r="N2447">
        <f>'Life Expectancy Data'!AO2457</f>
        <v>0.65700483091787443</v>
      </c>
    </row>
    <row r="2448" spans="1:14" x14ac:dyDescent="0.2">
      <c r="A2448">
        <f t="shared" ca="1" si="38"/>
        <v>2.0075153147048552E-2</v>
      </c>
      <c r="B2448" t="s">
        <v>23</v>
      </c>
      <c r="C2448">
        <f>'Life Expectancy Data'!X2458</f>
        <v>0.18975069252077562</v>
      </c>
      <c r="D2448">
        <f>'Life Expectancy Data'!Y2458</f>
        <v>1.6666666666666668E-3</v>
      </c>
      <c r="E2448">
        <f>'Life Expectancy Data'!Z2458</f>
        <v>0.12877939529675253</v>
      </c>
      <c r="F2448">
        <f>'Life Expectancy Data'!AA2458</f>
        <v>9.8422807422584597E-3</v>
      </c>
      <c r="G2448">
        <f>'Life Expectancy Data'!AB2458</f>
        <v>1</v>
      </c>
      <c r="H2448">
        <f>'Life Expectancy Data'!AC2458</f>
        <v>3.7232011989650444E-4</v>
      </c>
      <c r="I2448">
        <f>'Life Expectancy Data'!AD2458</f>
        <v>0.21784472769409038</v>
      </c>
      <c r="J2448">
        <f>'Life Expectancy Data'!AE2458</f>
        <v>1.6000000000000001E-3</v>
      </c>
      <c r="K2448">
        <f>'Life Expectancy Data'!AG2458</f>
        <v>0.17759721416134649</v>
      </c>
      <c r="L2448">
        <f>'Life Expectancy Data'!AH2458</f>
        <v>1</v>
      </c>
      <c r="M2448">
        <f>'Life Expectancy Data'!AN2458</f>
        <v>0.77953586497890293</v>
      </c>
      <c r="N2448">
        <f>'Life Expectancy Data'!AO2458</f>
        <v>0.65217391304347827</v>
      </c>
    </row>
    <row r="2449" spans="1:14" x14ac:dyDescent="0.2">
      <c r="A2449">
        <f t="shared" ca="1" si="38"/>
        <v>0.12754885846677078</v>
      </c>
      <c r="B2449" t="s">
        <v>23</v>
      </c>
      <c r="C2449">
        <f>'Life Expectancy Data'!X2459</f>
        <v>0.25207756232686979</v>
      </c>
      <c r="D2449">
        <f>'Life Expectancy Data'!Y2459</f>
        <v>2.2222222222222222E-3</v>
      </c>
      <c r="E2449">
        <f>'Life Expectancy Data'!Z2459</f>
        <v>0.11422172452407615</v>
      </c>
      <c r="F2449">
        <f>'Life Expectancy Data'!AA2459</f>
        <v>6.8742210735318627E-4</v>
      </c>
      <c r="G2449">
        <f>'Life Expectancy Data'!AB2459</f>
        <v>0.97959183673469385</v>
      </c>
      <c r="H2449">
        <f>'Life Expectancy Data'!AC2459</f>
        <v>9.8971171111729032E-5</v>
      </c>
      <c r="I2449">
        <f>'Life Expectancy Data'!AD2459</f>
        <v>0.21089223638470453</v>
      </c>
      <c r="J2449">
        <f>'Life Expectancy Data'!AE2459</f>
        <v>1.6000000000000001E-3</v>
      </c>
      <c r="K2449">
        <f>'Life Expectancy Data'!AG2459</f>
        <v>0.17411491584445735</v>
      </c>
      <c r="L2449">
        <f>'Life Expectancy Data'!AH2459</f>
        <v>0.97938144329896903</v>
      </c>
      <c r="M2449">
        <f>'Life Expectancy Data'!AN2459</f>
        <v>0.77531645569620256</v>
      </c>
      <c r="N2449">
        <f>'Life Expectancy Data'!AO2459</f>
        <v>0.64734299516908211</v>
      </c>
    </row>
    <row r="2450" spans="1:14" x14ac:dyDescent="0.2">
      <c r="A2450">
        <f t="shared" ca="1" si="38"/>
        <v>0.89693986387788516</v>
      </c>
      <c r="B2450" t="s">
        <v>23</v>
      </c>
      <c r="C2450">
        <f>'Life Expectancy Data'!X2460</f>
        <v>0.23684210526315788</v>
      </c>
      <c r="D2450">
        <f>'Life Expectancy Data'!Y2460</f>
        <v>2.2222222222222222E-3</v>
      </c>
      <c r="E2450">
        <f>'Life Expectancy Data'!Z2460</f>
        <v>0.1170212765957447</v>
      </c>
      <c r="F2450">
        <f>'Life Expectancy Data'!AA2460</f>
        <v>9.1449303244554088E-4</v>
      </c>
      <c r="G2450">
        <f>'Life Expectancy Data'!AB2460</f>
        <v>0.98979591836734693</v>
      </c>
      <c r="H2450">
        <f>'Life Expectancy Data'!AC2460</f>
        <v>1.5552612603271705E-4</v>
      </c>
      <c r="I2450">
        <f>'Life Expectancy Data'!AD2460</f>
        <v>0.20278099652375436</v>
      </c>
      <c r="J2450">
        <f>'Life Expectancy Data'!AE2460</f>
        <v>1.6000000000000001E-3</v>
      </c>
      <c r="K2450">
        <f>'Life Expectancy Data'!AG2460</f>
        <v>0.17817759721416132</v>
      </c>
      <c r="L2450">
        <f>'Life Expectancy Data'!AH2460</f>
        <v>0.98969072164948457</v>
      </c>
      <c r="M2450">
        <f>'Life Expectancy Data'!AN2460</f>
        <v>0.77109704641350207</v>
      </c>
      <c r="N2450">
        <f>'Life Expectancy Data'!AO2460</f>
        <v>0.64251207729468607</v>
      </c>
    </row>
    <row r="2451" spans="1:14" x14ac:dyDescent="0.2">
      <c r="A2451">
        <f t="shared" ca="1" si="38"/>
        <v>0.41697886229062953</v>
      </c>
      <c r="B2451" t="s">
        <v>23</v>
      </c>
      <c r="C2451">
        <f>'Life Expectancy Data'!X2461</f>
        <v>0.20083102493074792</v>
      </c>
      <c r="D2451">
        <f>'Life Expectancy Data'!Y2461</f>
        <v>2.2222222222222222E-3</v>
      </c>
      <c r="E2451">
        <f>'Life Expectancy Data'!Z2461</f>
        <v>0.12765957446808512</v>
      </c>
      <c r="F2451">
        <f>'Life Expectancy Data'!AA2461</f>
        <v>6.5522756496737512E-3</v>
      </c>
      <c r="G2451">
        <f>'Life Expectancy Data'!AB2461</f>
        <v>0.98979591836734693</v>
      </c>
      <c r="H2451">
        <f>'Life Expectancy Data'!AC2461</f>
        <v>2.0736816804362273E-4</v>
      </c>
      <c r="I2451">
        <f>'Life Expectancy Data'!AD2461</f>
        <v>0.19582850521436848</v>
      </c>
      <c r="J2451">
        <f>'Life Expectancy Data'!AE2461</f>
        <v>2E-3</v>
      </c>
      <c r="K2451">
        <f>'Life Expectancy Data'!AG2461</f>
        <v>0.19674985490423677</v>
      </c>
      <c r="L2451">
        <f>'Life Expectancy Data'!AH2461</f>
        <v>0.98969072164948457</v>
      </c>
      <c r="M2451">
        <f>'Life Expectancy Data'!AN2461</f>
        <v>0.76476793248945152</v>
      </c>
      <c r="N2451">
        <f>'Life Expectancy Data'!AO2461</f>
        <v>0.6376811594202898</v>
      </c>
    </row>
    <row r="2452" spans="1:14" x14ac:dyDescent="0.2">
      <c r="A2452">
        <f t="shared" ca="1" si="38"/>
        <v>0.93543284371910362</v>
      </c>
      <c r="B2452" t="s">
        <v>23</v>
      </c>
      <c r="C2452">
        <f>'Life Expectancy Data'!X2462</f>
        <v>0.1994459833795014</v>
      </c>
      <c r="D2452">
        <f>'Life Expectancy Data'!Y2462</f>
        <v>2.2222222222222222E-3</v>
      </c>
      <c r="E2452">
        <f>'Life Expectancy Data'!Z2462</f>
        <v>0.10918253079507279</v>
      </c>
      <c r="F2452">
        <f>'Life Expectancy Data'!AA2462</f>
        <v>6.1728807454275716E-3</v>
      </c>
      <c r="G2452">
        <f>'Life Expectancy Data'!AB2462</f>
        <v>0.98979591836734693</v>
      </c>
      <c r="H2452">
        <f>'Life Expectancy Data'!AC2462</f>
        <v>0</v>
      </c>
      <c r="I2452">
        <f>'Life Expectancy Data'!AD2462</f>
        <v>0.18771726535341832</v>
      </c>
      <c r="J2452">
        <f>'Life Expectancy Data'!AE2462</f>
        <v>2E-3</v>
      </c>
      <c r="K2452">
        <f>'Life Expectancy Data'!AG2462</f>
        <v>0.24550203134068482</v>
      </c>
      <c r="L2452">
        <f>'Life Expectancy Data'!AH2462</f>
        <v>0.98969072164948457</v>
      </c>
      <c r="M2452">
        <f>'Life Expectancy Data'!AN2462</f>
        <v>0.7573839662447257</v>
      </c>
      <c r="N2452">
        <f>'Life Expectancy Data'!AO2462</f>
        <v>0.63285024154589375</v>
      </c>
    </row>
    <row r="2453" spans="1:14" x14ac:dyDescent="0.2">
      <c r="A2453">
        <f t="shared" ca="1" si="38"/>
        <v>0.52681318961677137</v>
      </c>
      <c r="B2453" t="s">
        <v>23</v>
      </c>
      <c r="C2453">
        <f>'Life Expectancy Data'!X2463</f>
        <v>0.18975069252077562</v>
      </c>
      <c r="D2453">
        <f>'Life Expectancy Data'!Y2463</f>
        <v>2.2222222222222222E-3</v>
      </c>
      <c r="E2453">
        <f>'Life Expectancy Data'!Z2463</f>
        <v>0.1097424412094065</v>
      </c>
      <c r="F2453">
        <f>'Life Expectancy Data'!AA2463</f>
        <v>5.0188302995077096E-3</v>
      </c>
      <c r="G2453">
        <f>'Life Expectancy Data'!AB2463</f>
        <v>1</v>
      </c>
      <c r="H2453">
        <f>'Life Expectancy Data'!AC2463</f>
        <v>1.4138738730247004E-5</v>
      </c>
      <c r="I2453">
        <f>'Life Expectancy Data'!AD2463</f>
        <v>0.18076477404403246</v>
      </c>
      <c r="J2453">
        <f>'Life Expectancy Data'!AE2463</f>
        <v>2E-3</v>
      </c>
      <c r="K2453">
        <f>'Life Expectancy Data'!AG2463</f>
        <v>0.24550203134068482</v>
      </c>
      <c r="L2453">
        <f>'Life Expectancy Data'!AH2463</f>
        <v>1</v>
      </c>
      <c r="M2453">
        <f>'Life Expectancy Data'!AN2463</f>
        <v>0.75105485232067515</v>
      </c>
      <c r="N2453">
        <f>'Life Expectancy Data'!AO2463</f>
        <v>0.62318840579710144</v>
      </c>
    </row>
    <row r="2454" spans="1:14" x14ac:dyDescent="0.2">
      <c r="A2454">
        <f t="shared" ca="1" si="38"/>
        <v>0.69215156835750491</v>
      </c>
      <c r="B2454" t="s">
        <v>23</v>
      </c>
      <c r="C2454">
        <f>'Life Expectancy Data'!X2464</f>
        <v>0.27146814404432135</v>
      </c>
      <c r="D2454">
        <f>'Life Expectancy Data'!Y2464</f>
        <v>3.3333333333333335E-3</v>
      </c>
      <c r="E2454">
        <f>'Life Expectancy Data'!Z2464</f>
        <v>8.6786114221724525E-2</v>
      </c>
      <c r="F2454">
        <f>'Life Expectancy Data'!AA2464</f>
        <v>7.8816695821752754E-4</v>
      </c>
      <c r="G2454">
        <f>'Life Expectancy Data'!AB2464</f>
        <v>0.62244897959183676</v>
      </c>
      <c r="H2454">
        <f>'Life Expectancy Data'!AC2464</f>
        <v>1.6495195185288171E-4</v>
      </c>
      <c r="I2454">
        <f>'Life Expectancy Data'!AD2464</f>
        <v>0.17497103128621092</v>
      </c>
      <c r="J2454">
        <f>'Life Expectancy Data'!AE2464</f>
        <v>4.0000000000000001E-3</v>
      </c>
      <c r="K2454">
        <f>'Life Expectancy Data'!AG2464</f>
        <v>0.2269297736506094</v>
      </c>
      <c r="L2454">
        <f>'Life Expectancy Data'!AH2464</f>
        <v>0.97938144329896903</v>
      </c>
      <c r="M2454">
        <f>'Life Expectancy Data'!AN2464</f>
        <v>0.74367088607594933</v>
      </c>
      <c r="N2454">
        <f>'Life Expectancy Data'!AO2464</f>
        <v>0.6183574879227054</v>
      </c>
    </row>
    <row r="2455" spans="1:14" x14ac:dyDescent="0.2">
      <c r="A2455">
        <f t="shared" ca="1" si="38"/>
        <v>0.36014951039008403</v>
      </c>
      <c r="B2455" t="s">
        <v>23</v>
      </c>
      <c r="C2455">
        <f>'Life Expectancy Data'!X2465</f>
        <v>0.20083102493074792</v>
      </c>
      <c r="D2455">
        <f>'Life Expectancy Data'!Y2465</f>
        <v>2.7777777777777779E-3</v>
      </c>
      <c r="E2455">
        <f>'Life Expectancy Data'!Z2465</f>
        <v>9.4064949608062706E-2</v>
      </c>
      <c r="F2455">
        <f>'Life Expectancy Data'!AA2465</f>
        <v>3.7180912752611821E-3</v>
      </c>
      <c r="G2455">
        <f>'Life Expectancy Data'!AB2465</f>
        <v>0.31632653061224492</v>
      </c>
      <c r="H2455">
        <f>'Life Expectancy Data'!AC2465</f>
        <v>3.0633933915535173E-4</v>
      </c>
      <c r="I2455">
        <f>'Life Expectancy Data'!AD2465</f>
        <v>0.16917728852838934</v>
      </c>
      <c r="J2455">
        <f>'Life Expectancy Data'!AE2465</f>
        <v>2E-3</v>
      </c>
      <c r="K2455">
        <f>'Life Expectancy Data'!AG2465</f>
        <v>0.2077771329077191</v>
      </c>
      <c r="L2455">
        <f>'Life Expectancy Data'!AH2465</f>
        <v>1</v>
      </c>
      <c r="M2455">
        <f>'Life Expectancy Data'!AN2465</f>
        <v>0.73523206751054848</v>
      </c>
      <c r="N2455">
        <f>'Life Expectancy Data'!AO2465</f>
        <v>0.61352657004830913</v>
      </c>
    </row>
    <row r="2456" spans="1:14" x14ac:dyDescent="0.2">
      <c r="A2456">
        <f t="shared" ca="1" si="38"/>
        <v>0.36370925005224919</v>
      </c>
      <c r="B2456" t="s">
        <v>23</v>
      </c>
      <c r="C2456">
        <f>'Life Expectancy Data'!X2466</f>
        <v>0.20498614958448755</v>
      </c>
      <c r="D2456">
        <f>'Life Expectancy Data'!Y2466</f>
        <v>2.7777777777777779E-3</v>
      </c>
      <c r="E2456">
        <f>'Life Expectancy Data'!Z2466</f>
        <v>9.0145576707726771E-2</v>
      </c>
      <c r="F2456">
        <f>'Life Expectancy Data'!AA2466</f>
        <v>3.0614079742223225E-3</v>
      </c>
      <c r="G2456">
        <f>'Life Expectancy Data'!AB2466</f>
        <v>0.81571428571428573</v>
      </c>
      <c r="H2456">
        <f>'Life Expectancy Data'!AC2466</f>
        <v>6.5509489450144454E-4</v>
      </c>
      <c r="I2456">
        <f>'Life Expectancy Data'!AD2466</f>
        <v>0.1633835457705678</v>
      </c>
      <c r="J2456">
        <f>'Life Expectancy Data'!AE2466</f>
        <v>2E-3</v>
      </c>
      <c r="K2456">
        <f>'Life Expectancy Data'!AG2466</f>
        <v>0.20429483459082995</v>
      </c>
      <c r="L2456">
        <f>'Life Expectancy Data'!AH2466</f>
        <v>0.98969072164948457</v>
      </c>
      <c r="M2456">
        <f>'Life Expectancy Data'!AN2466</f>
        <v>0.73734177215189878</v>
      </c>
      <c r="N2456">
        <f>'Life Expectancy Data'!AO2466</f>
        <v>0.60869565217391308</v>
      </c>
    </row>
    <row r="2457" spans="1:14" x14ac:dyDescent="0.2">
      <c r="A2457">
        <f t="shared" ca="1" si="38"/>
        <v>0.23567769662787952</v>
      </c>
      <c r="B2457" t="s">
        <v>23</v>
      </c>
      <c r="C2457">
        <f>'Life Expectancy Data'!X2467</f>
        <v>2.077562326869806E-2</v>
      </c>
      <c r="D2457">
        <f>'Life Expectancy Data'!Y2467</f>
        <v>2.7777777777777779E-3</v>
      </c>
      <c r="E2457">
        <f>'Life Expectancy Data'!Z2467</f>
        <v>9.3505039193729003E-2</v>
      </c>
      <c r="F2457">
        <f>'Life Expectancy Data'!AA2467</f>
        <v>2.7522089136419858E-3</v>
      </c>
      <c r="G2457">
        <f>'Life Expectancy Data'!AB2467</f>
        <v>0.81571428571428573</v>
      </c>
      <c r="H2457">
        <f>'Life Expectancy Data'!AC2467</f>
        <v>1.4562900892154413E-3</v>
      </c>
      <c r="I2457">
        <f>'Life Expectancy Data'!AD2467</f>
        <v>0.15758980301274622</v>
      </c>
      <c r="J2457">
        <f>'Life Expectancy Data'!AE2467</f>
        <v>2.3999999999999998E-3</v>
      </c>
      <c r="K2457">
        <f>'Life Expectancy Data'!AG2467</f>
        <v>0.19965177016831107</v>
      </c>
      <c r="L2457">
        <f>'Life Expectancy Data'!AH2467</f>
        <v>0.98969072164948457</v>
      </c>
      <c r="M2457">
        <f>'Life Expectancy Data'!AN2467</f>
        <v>0.72362869198312241</v>
      </c>
      <c r="N2457">
        <f>'Life Expectancy Data'!AO2467</f>
        <v>0.60386473429951693</v>
      </c>
    </row>
    <row r="2458" spans="1:14" x14ac:dyDescent="0.2">
      <c r="A2458">
        <f t="shared" ca="1" si="38"/>
        <v>0.55529197721835089</v>
      </c>
      <c r="B2458" t="s">
        <v>23</v>
      </c>
      <c r="C2458">
        <f>'Life Expectancy Data'!X2468</f>
        <v>0.24099722991689751</v>
      </c>
      <c r="D2458">
        <f>'Life Expectancy Data'!Y2468</f>
        <v>2.7777777777777779E-3</v>
      </c>
      <c r="E2458">
        <f>'Life Expectancy Data'!Z2468</f>
        <v>8.062709966405375E-2</v>
      </c>
      <c r="F2458">
        <f>'Life Expectancy Data'!AA2468</f>
        <v>3.1053006148624922E-3</v>
      </c>
      <c r="G2458">
        <f>'Life Expectancy Data'!AB2468</f>
        <v>0.81571428571428573</v>
      </c>
      <c r="H2458">
        <f>'Life Expectancy Data'!AC2468</f>
        <v>7.7890311664930739E-2</v>
      </c>
      <c r="I2458">
        <f>'Life Expectancy Data'!AD2468</f>
        <v>0.15179606025492468</v>
      </c>
      <c r="J2458">
        <f>'Life Expectancy Data'!AE2468</f>
        <v>2.3999999999999998E-3</v>
      </c>
      <c r="K2458">
        <f>'Life Expectancy Data'!AG2468</f>
        <v>0.19733023795705165</v>
      </c>
      <c r="L2458">
        <f>'Life Expectancy Data'!AH2468</f>
        <v>1</v>
      </c>
      <c r="M2458">
        <f>'Life Expectancy Data'!AN2468</f>
        <v>0.71413502109704652</v>
      </c>
      <c r="N2458">
        <f>'Life Expectancy Data'!AO2468</f>
        <v>0.59903381642512077</v>
      </c>
    </row>
    <row r="2459" spans="1:14" x14ac:dyDescent="0.2">
      <c r="A2459">
        <f t="shared" ca="1" si="38"/>
        <v>0.85662162934874264</v>
      </c>
      <c r="B2459" t="s">
        <v>23</v>
      </c>
      <c r="C2459">
        <f>'Life Expectancy Data'!X2469</f>
        <v>0.31024930747922436</v>
      </c>
      <c r="D2459">
        <f>'Life Expectancy Data'!Y2469</f>
        <v>3.2222222222222222E-2</v>
      </c>
      <c r="E2459">
        <f>'Life Expectancy Data'!Z2469</f>
        <v>0.25699888017917133</v>
      </c>
      <c r="F2459">
        <f>'Life Expectancy Data'!AA2469</f>
        <v>0</v>
      </c>
      <c r="G2459">
        <f>'Life Expectancy Data'!AB2469</f>
        <v>0.93877551020408168</v>
      </c>
      <c r="H2459">
        <f>'Life Expectancy Data'!AC2469</f>
        <v>1.6895792782645171E-2</v>
      </c>
      <c r="I2459">
        <f>'Life Expectancy Data'!AD2469</f>
        <v>0.92630359212050983</v>
      </c>
      <c r="J2459">
        <f>'Life Expectancy Data'!AE2469</f>
        <v>3.4000000000000002E-2</v>
      </c>
      <c r="K2459">
        <f>'Life Expectancy Data'!AG2469</f>
        <v>-2.1474172954149738E-2</v>
      </c>
      <c r="L2459">
        <f>'Life Expectancy Data'!AH2469</f>
        <v>0.93814432989690721</v>
      </c>
      <c r="M2459">
        <f>'Life Expectancy Data'!AN2469</f>
        <v>0.51476793248945152</v>
      </c>
      <c r="N2459">
        <f>'Life Expectancy Data'!AO2469</f>
        <v>0.34782608695652178</v>
      </c>
    </row>
    <row r="2460" spans="1:14" x14ac:dyDescent="0.2">
      <c r="A2460">
        <f t="shared" ca="1" si="38"/>
        <v>6.2220654962440558E-2</v>
      </c>
      <c r="B2460" t="s">
        <v>23</v>
      </c>
      <c r="C2460">
        <f>'Life Expectancy Data'!X2470</f>
        <v>0.31578947368421051</v>
      </c>
      <c r="D2460">
        <f>'Life Expectancy Data'!Y2470</f>
        <v>3.2777777777777781E-2</v>
      </c>
      <c r="E2460">
        <f>'Life Expectancy Data'!Z2470</f>
        <v>0</v>
      </c>
      <c r="F2460">
        <f>'Life Expectancy Data'!AA2470</f>
        <v>1.3018983652359602E-2</v>
      </c>
      <c r="G2460">
        <f>'Life Expectancy Data'!AB2470</f>
        <v>0.94897959183673475</v>
      </c>
      <c r="H2460">
        <f>'Life Expectancy Data'!AC2470</f>
        <v>3.1859291272156583E-3</v>
      </c>
      <c r="I2460">
        <f>'Life Expectancy Data'!AD2470</f>
        <v>0.92630359212050983</v>
      </c>
      <c r="J2460">
        <f>'Life Expectancy Data'!AE2470</f>
        <v>3.44E-2</v>
      </c>
      <c r="K2460">
        <f>'Life Expectancy Data'!AG2470</f>
        <v>0.4677887405687754</v>
      </c>
      <c r="L2460">
        <f>'Life Expectancy Data'!AH2470</f>
        <v>0.94845360824742264</v>
      </c>
      <c r="M2460">
        <f>'Life Expectancy Data'!AN2470</f>
        <v>0.51160337552742619</v>
      </c>
      <c r="N2460">
        <f>'Life Expectancy Data'!AO2470</f>
        <v>0.34782608695652178</v>
      </c>
    </row>
    <row r="2461" spans="1:14" x14ac:dyDescent="0.2">
      <c r="A2461">
        <f t="shared" ca="1" si="38"/>
        <v>0.62585568441974038</v>
      </c>
      <c r="B2461" t="s">
        <v>23</v>
      </c>
      <c r="C2461">
        <f>'Life Expectancy Data'!X2471</f>
        <v>0.31994459833795014</v>
      </c>
      <c r="D2461">
        <f>'Life Expectancy Data'!Y2471</f>
        <v>3.3333333333333333E-2</v>
      </c>
      <c r="E2461">
        <f>'Life Expectancy Data'!Z2471</f>
        <v>0</v>
      </c>
      <c r="F2461">
        <f>'Life Expectancy Data'!AA2471</f>
        <v>1.1695911427187426E-2</v>
      </c>
      <c r="G2461">
        <f>'Life Expectancy Data'!AB2471</f>
        <v>0.93877551020408168</v>
      </c>
      <c r="H2461">
        <f>'Life Expectancy Data'!AC2471</f>
        <v>1.3257424016061607E-2</v>
      </c>
      <c r="I2461">
        <f>'Life Expectancy Data'!AD2471</f>
        <v>0.92630359212050983</v>
      </c>
      <c r="J2461">
        <f>'Life Expectancy Data'!AE2471</f>
        <v>3.5200000000000002E-2</v>
      </c>
      <c r="K2461">
        <f>'Life Expectancy Data'!AG2471</f>
        <v>0.46720835751596057</v>
      </c>
      <c r="L2461">
        <f>'Life Expectancy Data'!AH2471</f>
        <v>0.93814432989690721</v>
      </c>
      <c r="M2461">
        <f>'Life Expectancy Data'!AN2471</f>
        <v>0.50421940928270037</v>
      </c>
      <c r="N2461">
        <f>'Life Expectancy Data'!AO2471</f>
        <v>0.33816425120772947</v>
      </c>
    </row>
    <row r="2462" spans="1:14" x14ac:dyDescent="0.2">
      <c r="A2462">
        <f t="shared" ca="1" si="38"/>
        <v>0.80507227892052691</v>
      </c>
      <c r="B2462" t="s">
        <v>23</v>
      </c>
      <c r="C2462">
        <f>'Life Expectancy Data'!X2472</f>
        <v>0.32409972299168976</v>
      </c>
      <c r="D2462">
        <f>'Life Expectancy Data'!Y2472</f>
        <v>3.3888888888888892E-2</v>
      </c>
      <c r="E2462">
        <f>'Life Expectancy Data'!Z2472</f>
        <v>0</v>
      </c>
      <c r="F2462">
        <f>'Life Expectancy Data'!AA2472</f>
        <v>1.1320492434205661E-2</v>
      </c>
      <c r="G2462">
        <f>'Life Expectancy Data'!AB2472</f>
        <v>0.9285714285714286</v>
      </c>
      <c r="H2462">
        <f>'Life Expectancy Data'!AC2472</f>
        <v>4.0168156732631737E-2</v>
      </c>
      <c r="I2462">
        <f>'Life Expectancy Data'!AD2472</f>
        <v>0.92630359212050983</v>
      </c>
      <c r="J2462">
        <f>'Life Expectancy Data'!AE2472</f>
        <v>3.56E-2</v>
      </c>
      <c r="K2462">
        <f>'Life Expectancy Data'!AG2472</f>
        <v>0.45443993035403363</v>
      </c>
      <c r="L2462">
        <f>'Life Expectancy Data'!AH2472</f>
        <v>0.92783505154639179</v>
      </c>
      <c r="M2462">
        <f>'Life Expectancy Data'!AN2472</f>
        <v>0.49367088607594944</v>
      </c>
      <c r="N2462">
        <f>'Life Expectancy Data'!AO2472</f>
        <v>0.32850241545893721</v>
      </c>
    </row>
    <row r="2463" spans="1:14" x14ac:dyDescent="0.2">
      <c r="A2463">
        <f t="shared" ca="1" si="38"/>
        <v>0.91208839813309117</v>
      </c>
      <c r="B2463" t="s">
        <v>23</v>
      </c>
      <c r="C2463">
        <f>'Life Expectancy Data'!X2473</f>
        <v>0.33240997229916897</v>
      </c>
      <c r="D2463">
        <f>'Life Expectancy Data'!Y2473</f>
        <v>3.3888888888888892E-2</v>
      </c>
      <c r="E2463">
        <f>'Life Expectancy Data'!Z2473</f>
        <v>0.11814109742441212</v>
      </c>
      <c r="F2463">
        <f>'Life Expectancy Data'!AA2473</f>
        <v>1.0097028119934062E-2</v>
      </c>
      <c r="G2463">
        <f>'Life Expectancy Data'!AB2473</f>
        <v>0.93877551020408168</v>
      </c>
      <c r="H2463">
        <f>'Life Expectancy Data'!AC2473</f>
        <v>2.6467718903022391E-2</v>
      </c>
      <c r="I2463">
        <f>'Life Expectancy Data'!AD2473</f>
        <v>0.92630359212050983</v>
      </c>
      <c r="J2463">
        <f>'Life Expectancy Data'!AE2473</f>
        <v>3.6400000000000002E-2</v>
      </c>
      <c r="K2463">
        <f>'Life Expectancy Data'!AG2473</f>
        <v>0.46024376088218227</v>
      </c>
      <c r="L2463">
        <f>'Life Expectancy Data'!AH2473</f>
        <v>0.93814432989690721</v>
      </c>
      <c r="M2463">
        <f>'Life Expectancy Data'!AN2473</f>
        <v>0.48839662447257387</v>
      </c>
      <c r="N2463">
        <f>'Life Expectancy Data'!AO2473</f>
        <v>0.33816425120772947</v>
      </c>
    </row>
    <row r="2464" spans="1:14" x14ac:dyDescent="0.2">
      <c r="A2464">
        <f t="shared" ca="1" si="38"/>
        <v>0.30353917210054826</v>
      </c>
      <c r="B2464" t="s">
        <v>23</v>
      </c>
      <c r="C2464">
        <f>'Life Expectancy Data'!X2474</f>
        <v>0.33518005540166207</v>
      </c>
      <c r="D2464">
        <f>'Life Expectancy Data'!Y2474</f>
        <v>3.4444444444444444E-2</v>
      </c>
      <c r="E2464">
        <f>'Life Expectancy Data'!Z2474</f>
        <v>9.8544232922732372E-2</v>
      </c>
      <c r="F2464">
        <f>'Life Expectancy Data'!AA2474</f>
        <v>8.8301113395041729E-3</v>
      </c>
      <c r="G2464">
        <f>'Life Expectancy Data'!AB2474</f>
        <v>0.75510204081632648</v>
      </c>
      <c r="H2464">
        <f>'Life Expectancy Data'!AC2474</f>
        <v>3.2047807788559875E-3</v>
      </c>
      <c r="I2464">
        <f>'Life Expectancy Data'!AD2474</f>
        <v>0.92630359212050983</v>
      </c>
      <c r="J2464">
        <f>'Life Expectancy Data'!AE2474</f>
        <v>3.6799999999999999E-2</v>
      </c>
      <c r="K2464">
        <f>'Life Expectancy Data'!AG2474</f>
        <v>0.44109112013929191</v>
      </c>
      <c r="L2464">
        <f>'Life Expectancy Data'!AH2474</f>
        <v>7.2164948453608241E-2</v>
      </c>
      <c r="M2464">
        <f>'Life Expectancy Data'!AN2474</f>
        <v>0.48628691983122369</v>
      </c>
      <c r="N2464">
        <f>'Life Expectancy Data'!AO2474</f>
        <v>0.33816425120772947</v>
      </c>
    </row>
    <row r="2465" spans="1:14" x14ac:dyDescent="0.2">
      <c r="A2465">
        <f t="shared" ca="1" si="38"/>
        <v>0.8910159403825576</v>
      </c>
      <c r="B2465" t="s">
        <v>23</v>
      </c>
      <c r="C2465">
        <f>'Life Expectancy Data'!X2475</f>
        <v>0.34210526315789475</v>
      </c>
      <c r="D2465">
        <f>'Life Expectancy Data'!Y2475</f>
        <v>3.5000000000000003E-2</v>
      </c>
      <c r="E2465">
        <f>'Life Expectancy Data'!Z2475</f>
        <v>0.11086226203807391</v>
      </c>
      <c r="F2465">
        <f>'Life Expectancy Data'!AA2475</f>
        <v>8.7545021976616669E-4</v>
      </c>
      <c r="G2465">
        <f>'Life Expectancy Data'!AB2475</f>
        <v>0.72448979591836737</v>
      </c>
      <c r="H2465">
        <f>'Life Expectancy Data'!AC2475</f>
        <v>3.2047807788559876E-4</v>
      </c>
      <c r="I2465">
        <f>'Life Expectancy Data'!AD2475</f>
        <v>0.92630359212050983</v>
      </c>
      <c r="J2465">
        <f>'Life Expectancy Data'!AE2475</f>
        <v>3.7600000000000001E-2</v>
      </c>
      <c r="K2465">
        <f>'Life Expectancy Data'!AG2475</f>
        <v>0.46604759141033086</v>
      </c>
      <c r="L2465">
        <f>'Life Expectancy Data'!AH2475</f>
        <v>0.81443298969072164</v>
      </c>
      <c r="M2465">
        <f>'Life Expectancy Data'!AN2475</f>
        <v>0.48101265822784817</v>
      </c>
      <c r="N2465">
        <f>'Life Expectancy Data'!AO2475</f>
        <v>0.32850241545893721</v>
      </c>
    </row>
    <row r="2466" spans="1:14" x14ac:dyDescent="0.2">
      <c r="A2466">
        <f t="shared" ca="1" si="38"/>
        <v>0.59618169635085339</v>
      </c>
      <c r="B2466" t="s">
        <v>23</v>
      </c>
      <c r="C2466">
        <f>'Life Expectancy Data'!X2476</f>
        <v>0.34626038781163437</v>
      </c>
      <c r="D2466">
        <f>'Life Expectancy Data'!Y2476</f>
        <v>3.5555555555555556E-2</v>
      </c>
      <c r="E2466">
        <f>'Life Expectancy Data'!Z2476</f>
        <v>0.11198208286674131</v>
      </c>
      <c r="F2466">
        <f>'Life Expectancy Data'!AA2476</f>
        <v>6.603534639960309E-3</v>
      </c>
      <c r="G2466">
        <f>'Life Expectancy Data'!AB2476</f>
        <v>0.7857142857142857</v>
      </c>
      <c r="H2466">
        <f>'Life Expectancy Data'!AC2476</f>
        <v>6.0796576540062116E-4</v>
      </c>
      <c r="I2466">
        <f>'Life Expectancy Data'!AD2476</f>
        <v>0.92630359212050983</v>
      </c>
      <c r="J2466">
        <f>'Life Expectancy Data'!AE2476</f>
        <v>3.7999999999999999E-2</v>
      </c>
      <c r="K2466">
        <f>'Life Expectancy Data'!AG2476</f>
        <v>0.4526987811955891</v>
      </c>
      <c r="L2466">
        <f>'Life Expectancy Data'!AH2476</f>
        <v>0.865979381443299</v>
      </c>
      <c r="M2466">
        <f>'Life Expectancy Data'!AN2476</f>
        <v>0.46835443037974689</v>
      </c>
      <c r="N2466">
        <f>'Life Expectancy Data'!AO2476</f>
        <v>0.30434782608695654</v>
      </c>
    </row>
    <row r="2467" spans="1:14" x14ac:dyDescent="0.2">
      <c r="A2467">
        <f t="shared" ca="1" si="38"/>
        <v>0.74447797580284791</v>
      </c>
      <c r="B2467" t="s">
        <v>23</v>
      </c>
      <c r="C2467">
        <f>'Life Expectancy Data'!X2477</f>
        <v>0.35041551246537395</v>
      </c>
      <c r="D2467">
        <f>'Life Expectancy Data'!Y2477</f>
        <v>3.6111111111111108E-2</v>
      </c>
      <c r="E2467">
        <f>'Life Expectancy Data'!Z2477</f>
        <v>0.11198208286674131</v>
      </c>
      <c r="F2467">
        <f>'Life Expectancy Data'!AA2477</f>
        <v>4.4215636684811427E-3</v>
      </c>
      <c r="G2467">
        <f>'Life Expectancy Data'!AB2477</f>
        <v>0.7857142857142857</v>
      </c>
      <c r="H2467">
        <f>'Life Expectancy Data'!AC2477</f>
        <v>1.5411225215969234E-3</v>
      </c>
      <c r="I2467">
        <f>'Life Expectancy Data'!AD2477</f>
        <v>0.92630359212050983</v>
      </c>
      <c r="J2467">
        <f>'Life Expectancy Data'!AE2477</f>
        <v>3.8800000000000001E-2</v>
      </c>
      <c r="K2467">
        <f>'Life Expectancy Data'!AG2477</f>
        <v>0.25246662797446312</v>
      </c>
      <c r="L2467">
        <f>'Life Expectancy Data'!AH2477</f>
        <v>0.84536082474226804</v>
      </c>
      <c r="M2467">
        <f>'Life Expectancy Data'!AN2477</f>
        <v>0.46413502109704646</v>
      </c>
      <c r="N2467">
        <f>'Life Expectancy Data'!AO2477</f>
        <v>0.3091787439613527</v>
      </c>
    </row>
    <row r="2468" spans="1:14" x14ac:dyDescent="0.2">
      <c r="A2468">
        <f t="shared" ca="1" si="38"/>
        <v>0.30583694929524829</v>
      </c>
      <c r="B2468" t="s">
        <v>23</v>
      </c>
      <c r="C2468">
        <f>'Life Expectancy Data'!X2478</f>
        <v>3.4626038781163437E-2</v>
      </c>
      <c r="D2468">
        <f>'Life Expectancy Data'!Y2478</f>
        <v>3.6666666666666667E-2</v>
      </c>
      <c r="E2468">
        <f>'Life Expectancy Data'!Z2478</f>
        <v>0.10582306830907055</v>
      </c>
      <c r="F2468">
        <f>'Life Expectancy Data'!AA2478</f>
        <v>3.0973886487773443E-3</v>
      </c>
      <c r="G2468">
        <f>'Life Expectancy Data'!AB2478</f>
        <v>5.1020408163265307E-2</v>
      </c>
      <c r="H2468">
        <f>'Life Expectancy Data'!AC2478</f>
        <v>1.0745441434987723E-3</v>
      </c>
      <c r="I2468">
        <f>'Life Expectancy Data'!AD2478</f>
        <v>0.92630359212050983</v>
      </c>
      <c r="J2468">
        <f>'Life Expectancy Data'!AE2478</f>
        <v>3.9600000000000003E-2</v>
      </c>
      <c r="K2468">
        <f>'Life Expectancy Data'!AG2478</f>
        <v>0.20661636680208939</v>
      </c>
      <c r="L2468">
        <f>'Life Expectancy Data'!AH2478</f>
        <v>0.78350515463917525</v>
      </c>
      <c r="M2468">
        <f>'Life Expectancy Data'!AN2478</f>
        <v>0.45358649789029537</v>
      </c>
      <c r="N2468">
        <f>'Life Expectancy Data'!AO2478</f>
        <v>0.29951690821256038</v>
      </c>
    </row>
    <row r="2469" spans="1:14" x14ac:dyDescent="0.2">
      <c r="A2469">
        <f t="shared" ca="1" si="38"/>
        <v>0.49472207800467505</v>
      </c>
      <c r="B2469" t="s">
        <v>23</v>
      </c>
      <c r="C2469">
        <f>'Life Expectancy Data'!X2479</f>
        <v>0.36011080332409973</v>
      </c>
      <c r="D2469">
        <f>'Life Expectancy Data'!Y2479</f>
        <v>3.6666666666666667E-2</v>
      </c>
      <c r="E2469">
        <f>'Life Expectancy Data'!Z2479</f>
        <v>8.6226203807390822E-2</v>
      </c>
      <c r="F2469">
        <f>'Life Expectancy Data'!AA2479</f>
        <v>1.9297005383075248E-3</v>
      </c>
      <c r="G2469">
        <f>'Life Expectancy Data'!AB2479</f>
        <v>0.21428571428571427</v>
      </c>
      <c r="H2469">
        <f>'Life Expectancy Data'!AC2479</f>
        <v>6.4755423384531274E-3</v>
      </c>
      <c r="I2469">
        <f>'Life Expectancy Data'!AD2479</f>
        <v>0.92630359212050983</v>
      </c>
      <c r="J2469">
        <f>'Life Expectancy Data'!AE2479</f>
        <v>4.0399999999999998E-2</v>
      </c>
      <c r="K2469">
        <f>'Life Expectancy Data'!AG2479</f>
        <v>0.16308763784097505</v>
      </c>
      <c r="L2469">
        <f>'Life Expectancy Data'!AH2479</f>
        <v>0.78350515463917525</v>
      </c>
      <c r="M2469">
        <f>'Life Expectancy Data'!AN2479</f>
        <v>0.44620253164556961</v>
      </c>
      <c r="N2469">
        <f>'Life Expectancy Data'!AO2479</f>
        <v>0.29468599033816423</v>
      </c>
    </row>
    <row r="2470" spans="1:14" x14ac:dyDescent="0.2">
      <c r="A2470">
        <f t="shared" ca="1" si="38"/>
        <v>0.72386258952422455</v>
      </c>
      <c r="B2470" t="s">
        <v>23</v>
      </c>
      <c r="C2470">
        <f>'Life Expectancy Data'!X2480</f>
        <v>0.38365650969529086</v>
      </c>
      <c r="D2470">
        <f>'Life Expectancy Data'!Y2480</f>
        <v>3.7777777777777778E-2</v>
      </c>
      <c r="E2470">
        <f>'Life Expectancy Data'!Z2480</f>
        <v>8.8465845464725648E-2</v>
      </c>
      <c r="F2470">
        <f>'Life Expectancy Data'!AA2480</f>
        <v>1.9016923845272008E-3</v>
      </c>
      <c r="G2470">
        <f>'Life Expectancy Data'!AB2480</f>
        <v>0.81571428571428573</v>
      </c>
      <c r="H2470">
        <f>'Life Expectancy Data'!AC2480</f>
        <v>4.5064873246207282E-2</v>
      </c>
      <c r="I2470">
        <f>'Life Expectancy Data'!AD2480</f>
        <v>0.92630359212050983</v>
      </c>
      <c r="J2470">
        <f>'Life Expectancy Data'!AE2480</f>
        <v>4.0800000000000003E-2</v>
      </c>
      <c r="K2470">
        <f>'Life Expectancy Data'!AG2480</f>
        <v>0.17527568195008705</v>
      </c>
      <c r="L2470">
        <f>'Life Expectancy Data'!AH2480</f>
        <v>0.74226804123711343</v>
      </c>
      <c r="M2470">
        <f>'Life Expectancy Data'!AN2480</f>
        <v>0.43776371308016876</v>
      </c>
      <c r="N2470">
        <f>'Life Expectancy Data'!AO2480</f>
        <v>0.27536231884057971</v>
      </c>
    </row>
    <row r="2471" spans="1:14" x14ac:dyDescent="0.2">
      <c r="A2471">
        <f t="shared" ca="1" si="38"/>
        <v>0.30518164675818205</v>
      </c>
      <c r="B2471" t="s">
        <v>23</v>
      </c>
      <c r="C2471">
        <f>'Life Expectancy Data'!X2481</f>
        <v>0.38365650969529086</v>
      </c>
      <c r="D2471">
        <f>'Life Expectancy Data'!Y2481</f>
        <v>3.833333333333333E-2</v>
      </c>
      <c r="E2471">
        <f>'Life Expectancy Data'!Z2481</f>
        <v>9.6864501679731249E-2</v>
      </c>
      <c r="F2471">
        <f>'Life Expectancy Data'!AA2481</f>
        <v>1.8148258615224796E-3</v>
      </c>
      <c r="G2471">
        <f>'Life Expectancy Data'!AB2481</f>
        <v>0.81571428571428573</v>
      </c>
      <c r="H2471">
        <f>'Life Expectancy Data'!AC2481</f>
        <v>2.0647271459070707E-2</v>
      </c>
      <c r="I2471">
        <f>'Life Expectancy Data'!AD2481</f>
        <v>0.92630359212050983</v>
      </c>
      <c r="J2471">
        <f>'Life Expectancy Data'!AE2481</f>
        <v>4.1599999999999998E-2</v>
      </c>
      <c r="K2471">
        <f>'Life Expectancy Data'!AG2481</f>
        <v>0.16308763784097505</v>
      </c>
      <c r="L2471">
        <f>'Life Expectancy Data'!AH2481</f>
        <v>0.69072164948453607</v>
      </c>
      <c r="M2471">
        <f>'Life Expectancy Data'!AN2481</f>
        <v>0.43143459915611815</v>
      </c>
      <c r="N2471">
        <f>'Life Expectancy Data'!AO2481</f>
        <v>0.27053140096618356</v>
      </c>
    </row>
    <row r="2472" spans="1:14" x14ac:dyDescent="0.2">
      <c r="A2472">
        <f t="shared" ca="1" si="38"/>
        <v>5.365317038562456E-2</v>
      </c>
      <c r="B2472" t="s">
        <v>23</v>
      </c>
      <c r="C2472">
        <f>'Life Expectancy Data'!X2482</f>
        <v>0.38227146814404434</v>
      </c>
      <c r="D2472">
        <f>'Life Expectancy Data'!Y2482</f>
        <v>3.888888888888889E-2</v>
      </c>
      <c r="E2472">
        <f>'Life Expectancy Data'!Z2482</f>
        <v>8.8465845464725648E-2</v>
      </c>
      <c r="F2472">
        <f>'Life Expectancy Data'!AA2482</f>
        <v>1.5720233280873703E-3</v>
      </c>
      <c r="G2472">
        <f>'Life Expectancy Data'!AB2482</f>
        <v>0.81571428571428573</v>
      </c>
      <c r="H2472">
        <f>'Life Expectancy Data'!AC2482</f>
        <v>2.1344782569762893E-2</v>
      </c>
      <c r="I2472">
        <f>'Life Expectancy Data'!AD2482</f>
        <v>0.92630359212050983</v>
      </c>
      <c r="J2472">
        <f>'Life Expectancy Data'!AE2482</f>
        <v>4.24E-2</v>
      </c>
      <c r="K2472">
        <f>'Life Expectancy Data'!AG2482</f>
        <v>0.14973882762623331</v>
      </c>
      <c r="L2472">
        <f>'Life Expectancy Data'!AH2482</f>
        <v>4.1237113402061855E-2</v>
      </c>
      <c r="M2472">
        <f>'Life Expectancy Data'!AN2482</f>
        <v>0.42510548523206754</v>
      </c>
      <c r="N2472">
        <f>'Life Expectancy Data'!AO2482</f>
        <v>0.27053140096618356</v>
      </c>
    </row>
    <row r="2473" spans="1:14" x14ac:dyDescent="0.2">
      <c r="A2473">
        <f t="shared" ca="1" si="38"/>
        <v>0.49901587272852388</v>
      </c>
      <c r="B2473" t="s">
        <v>23</v>
      </c>
      <c r="C2473">
        <f>'Life Expectancy Data'!X2483</f>
        <v>0.39058171745152354</v>
      </c>
      <c r="D2473">
        <f>'Life Expectancy Data'!Y2483</f>
        <v>3.9444444444444442E-2</v>
      </c>
      <c r="E2473">
        <f>'Life Expectancy Data'!Z2483</f>
        <v>0.1007838745800672</v>
      </c>
      <c r="F2473">
        <f>'Life Expectancy Data'!AA2483</f>
        <v>1.482588686653697E-3</v>
      </c>
      <c r="G2473">
        <f>'Life Expectancy Data'!AB2483</f>
        <v>0.81571428571428573</v>
      </c>
      <c r="H2473">
        <f>'Life Expectancy Data'!AC2483</f>
        <v>2.0557726113779144E-2</v>
      </c>
      <c r="I2473">
        <f>'Life Expectancy Data'!AD2483</f>
        <v>0.92630359212050983</v>
      </c>
      <c r="J2473">
        <f>'Life Expectancy Data'!AE2483</f>
        <v>4.3200000000000002E-2</v>
      </c>
      <c r="K2473">
        <f>'Life Expectancy Data'!AG2483</f>
        <v>0.15031921067904816</v>
      </c>
      <c r="L2473">
        <f>'Life Expectancy Data'!AH2483</f>
        <v>0.65979381443298968</v>
      </c>
      <c r="M2473">
        <f>'Life Expectancy Data'!AN2483</f>
        <v>0.42088607594936711</v>
      </c>
      <c r="N2473">
        <f>'Life Expectancy Data'!AO2483</f>
        <v>0.27053140096618356</v>
      </c>
    </row>
    <row r="2474" spans="1:14" x14ac:dyDescent="0.2">
      <c r="A2474">
        <f t="shared" ca="1" si="38"/>
        <v>0.75764529883599574</v>
      </c>
      <c r="B2474" t="s">
        <v>23</v>
      </c>
      <c r="C2474">
        <f>'Life Expectancy Data'!X2484</f>
        <v>0.39196675900277006</v>
      </c>
      <c r="D2474">
        <f>'Life Expectancy Data'!Y2484</f>
        <v>3.9444444444444442E-2</v>
      </c>
      <c r="E2474">
        <f>'Life Expectancy Data'!Z2484</f>
        <v>9.7984322508398655E-2</v>
      </c>
      <c r="F2474">
        <f>'Life Expectancy Data'!AA2484</f>
        <v>1.5841966091960106E-3</v>
      </c>
      <c r="G2474">
        <f>'Life Expectancy Data'!AB2484</f>
        <v>0.81571428571428573</v>
      </c>
      <c r="H2474">
        <f>'Life Expectancy Data'!AC2484</f>
        <v>1.3549624616486712E-2</v>
      </c>
      <c r="I2474">
        <f>'Life Expectancy Data'!AD2484</f>
        <v>0.92630359212050983</v>
      </c>
      <c r="J2474">
        <f>'Life Expectancy Data'!AE2484</f>
        <v>4.36E-2</v>
      </c>
      <c r="K2474">
        <f>'Life Expectancy Data'!AG2484</f>
        <v>0.16598955310504931</v>
      </c>
      <c r="L2474">
        <f>'Life Expectancy Data'!AH2484</f>
        <v>0.61855670103092786</v>
      </c>
      <c r="M2474">
        <f>'Life Expectancy Data'!AN2484</f>
        <v>0.41561181434599159</v>
      </c>
      <c r="N2474">
        <f>'Life Expectancy Data'!AO2484</f>
        <v>0.26570048309178745</v>
      </c>
    </row>
    <row r="2475" spans="1:14" x14ac:dyDescent="0.2">
      <c r="A2475">
        <f t="shared" ca="1" si="38"/>
        <v>0.69746681515533149</v>
      </c>
      <c r="B2475" t="s">
        <v>23</v>
      </c>
      <c r="C2475">
        <f>'Life Expectancy Data'!X2485</f>
        <v>0.24238227146814403</v>
      </c>
      <c r="D2475">
        <f>'Life Expectancy Data'!Y2485</f>
        <v>0</v>
      </c>
      <c r="E2475">
        <f>'Life Expectancy Data'!Z2485</f>
        <v>0.25699888017917133</v>
      </c>
      <c r="F2475">
        <f>'Life Expectancy Data'!AA2485</f>
        <v>0</v>
      </c>
      <c r="G2475">
        <f>'Life Expectancy Data'!AB2485</f>
        <v>0.89795918367346939</v>
      </c>
      <c r="H2475">
        <f>'Life Expectancy Data'!AC2485</f>
        <v>0</v>
      </c>
      <c r="I2475">
        <f>'Life Expectancy Data'!AD2485</f>
        <v>0.66396292004634994</v>
      </c>
      <c r="J2475">
        <f>'Life Expectancy Data'!AE2485</f>
        <v>0</v>
      </c>
      <c r="K2475">
        <f>'Life Expectancy Data'!AG2485</f>
        <v>0.32269297736506092</v>
      </c>
      <c r="L2475">
        <f>'Life Expectancy Data'!AH2485</f>
        <v>0.89690721649484539</v>
      </c>
      <c r="M2475">
        <f>'Life Expectancy Data'!AN2485</f>
        <v>0.76265822784810122</v>
      </c>
      <c r="N2475">
        <f>'Life Expectancy Data'!AO2485</f>
        <v>0.61352657004830913</v>
      </c>
    </row>
    <row r="2476" spans="1:14" x14ac:dyDescent="0.2">
      <c r="A2476">
        <f t="shared" ca="1" si="38"/>
        <v>0.36503089015672652</v>
      </c>
      <c r="B2476" t="s">
        <v>23</v>
      </c>
      <c r="C2476">
        <f>'Life Expectancy Data'!X2486</f>
        <v>0.24515235457063711</v>
      </c>
      <c r="D2476">
        <f>'Life Expectancy Data'!Y2486</f>
        <v>0</v>
      </c>
      <c r="E2476">
        <f>'Life Expectancy Data'!Z2486</f>
        <v>0.35330347144456892</v>
      </c>
      <c r="F2476">
        <f>'Life Expectancy Data'!AA2486</f>
        <v>5.8133349866878577E-2</v>
      </c>
      <c r="G2476">
        <f>'Life Expectancy Data'!AB2486</f>
        <v>0.8571428571428571</v>
      </c>
      <c r="H2476">
        <f>'Life Expectancy Data'!AC2486</f>
        <v>0</v>
      </c>
      <c r="I2476">
        <f>'Life Expectancy Data'!AD2486</f>
        <v>0.65701042873696414</v>
      </c>
      <c r="J2476">
        <f>'Life Expectancy Data'!AE2486</f>
        <v>0</v>
      </c>
      <c r="K2476">
        <f>'Life Expectancy Data'!AG2486</f>
        <v>0.30876378409750438</v>
      </c>
      <c r="L2476">
        <f>'Life Expectancy Data'!AH2486</f>
        <v>0.85567010309278346</v>
      </c>
      <c r="M2476">
        <f>'Life Expectancy Data'!AN2486</f>
        <v>0.76160337552742619</v>
      </c>
      <c r="N2476">
        <f>'Life Expectancy Data'!AO2486</f>
        <v>0.61352657004830913</v>
      </c>
    </row>
    <row r="2477" spans="1:14" x14ac:dyDescent="0.2">
      <c r="A2477">
        <f t="shared" ca="1" si="38"/>
        <v>0.38601694717434842</v>
      </c>
      <c r="B2477" t="s">
        <v>23</v>
      </c>
      <c r="C2477">
        <f>'Life Expectancy Data'!X2487</f>
        <v>0.24653739612188366</v>
      </c>
      <c r="D2477">
        <f>'Life Expectancy Data'!Y2487</f>
        <v>0</v>
      </c>
      <c r="E2477">
        <f>'Life Expectancy Data'!Z2487</f>
        <v>0.33650615901455766</v>
      </c>
      <c r="F2477">
        <f>'Life Expectancy Data'!AA2487</f>
        <v>5.764774448070506E-2</v>
      </c>
      <c r="G2477">
        <f>'Life Expectancy Data'!AB2487</f>
        <v>0.86734693877551017</v>
      </c>
      <c r="H2477">
        <f>'Life Expectancy Data'!AC2487</f>
        <v>0</v>
      </c>
      <c r="I2477">
        <f>'Life Expectancy Data'!AD2487</f>
        <v>0.64889918887601394</v>
      </c>
      <c r="J2477">
        <f>'Life Expectancy Data'!AE2487</f>
        <v>0</v>
      </c>
      <c r="K2477">
        <f>'Life Expectancy Data'!AG2487</f>
        <v>0.32443412652350551</v>
      </c>
      <c r="L2477">
        <f>'Life Expectancy Data'!AH2487</f>
        <v>0.865979381443299</v>
      </c>
      <c r="M2477">
        <f>'Life Expectancy Data'!AN2487</f>
        <v>0.75843881856540085</v>
      </c>
      <c r="N2477">
        <f>'Life Expectancy Data'!AO2487</f>
        <v>0.61352657004830913</v>
      </c>
    </row>
    <row r="2478" spans="1:14" x14ac:dyDescent="0.2">
      <c r="A2478">
        <f t="shared" ca="1" si="38"/>
        <v>0.2927468615407065</v>
      </c>
      <c r="B2478" t="s">
        <v>23</v>
      </c>
      <c r="C2478">
        <f>'Life Expectancy Data'!X2488</f>
        <v>0.24515235457063711</v>
      </c>
      <c r="D2478">
        <f>'Life Expectancy Data'!Y2488</f>
        <v>0</v>
      </c>
      <c r="E2478">
        <f>'Life Expectancy Data'!Z2488</f>
        <v>0.32026875699888024</v>
      </c>
      <c r="F2478">
        <f>'Life Expectancy Data'!AA2488</f>
        <v>5.9975841697363842E-2</v>
      </c>
      <c r="G2478">
        <f>'Life Expectancy Data'!AB2488</f>
        <v>0.84693877551020413</v>
      </c>
      <c r="H2478">
        <f>'Life Expectancy Data'!AC2488</f>
        <v>0</v>
      </c>
      <c r="I2478">
        <f>'Life Expectancy Data'!AD2488</f>
        <v>0.64078794901506375</v>
      </c>
      <c r="J2478">
        <f>'Life Expectancy Data'!AE2488</f>
        <v>0</v>
      </c>
      <c r="K2478">
        <f>'Life Expectancy Data'!AG2488</f>
        <v>0.37899013348810218</v>
      </c>
      <c r="L2478">
        <f>'Life Expectancy Data'!AH2488</f>
        <v>0.84536082474226804</v>
      </c>
      <c r="M2478">
        <f>'Life Expectancy Data'!AN2488</f>
        <v>0.74683544303797467</v>
      </c>
      <c r="N2478">
        <f>'Life Expectancy Data'!AO2488</f>
        <v>0.61352657004830913</v>
      </c>
    </row>
    <row r="2479" spans="1:14" x14ac:dyDescent="0.2">
      <c r="A2479">
        <f t="shared" ca="1" si="38"/>
        <v>0.50090299987435827</v>
      </c>
      <c r="B2479" t="s">
        <v>23</v>
      </c>
      <c r="C2479">
        <f>'Life Expectancy Data'!X2489</f>
        <v>0.25761772853185594</v>
      </c>
      <c r="D2479">
        <f>'Life Expectancy Data'!Y2489</f>
        <v>0</v>
      </c>
      <c r="E2479">
        <f>'Life Expectancy Data'!Z2489</f>
        <v>0.31522956326987683</v>
      </c>
      <c r="F2479">
        <f>'Life Expectancy Data'!AA2489</f>
        <v>5.0776737369395079E-2</v>
      </c>
      <c r="G2479">
        <f>'Life Expectancy Data'!AB2489</f>
        <v>0.86734693877551017</v>
      </c>
      <c r="H2479">
        <f>'Life Expectancy Data'!AC2489</f>
        <v>0</v>
      </c>
      <c r="I2479">
        <f>'Life Expectancy Data'!AD2489</f>
        <v>0.63151796060254928</v>
      </c>
      <c r="J2479">
        <f>'Life Expectancy Data'!AE2489</f>
        <v>0</v>
      </c>
      <c r="K2479">
        <f>'Life Expectancy Data'!AG2489</f>
        <v>0.32269297736506092</v>
      </c>
      <c r="L2479">
        <f>'Life Expectancy Data'!AH2489</f>
        <v>0.865979381443299</v>
      </c>
      <c r="M2479">
        <f>'Life Expectancy Data'!AN2489</f>
        <v>0.7426160337552743</v>
      </c>
      <c r="N2479">
        <f>'Life Expectancy Data'!AO2489</f>
        <v>0.60386473429951693</v>
      </c>
    </row>
    <row r="2480" spans="1:14" x14ac:dyDescent="0.2">
      <c r="A2480">
        <f t="shared" ca="1" si="38"/>
        <v>5.7218464709847483E-2</v>
      </c>
      <c r="B2480" t="s">
        <v>23</v>
      </c>
      <c r="C2480">
        <f>'Life Expectancy Data'!X2490</f>
        <v>2.4930747922437674E-2</v>
      </c>
      <c r="D2480">
        <f>'Life Expectancy Data'!Y2490</f>
        <v>0</v>
      </c>
      <c r="E2480">
        <f>'Life Expectancy Data'!Z2490</f>
        <v>0.29395296752519595</v>
      </c>
      <c r="F2480">
        <f>'Life Expectancy Data'!AA2490</f>
        <v>5.0863143392877036E-3</v>
      </c>
      <c r="G2480">
        <f>'Life Expectancy Data'!AB2490</f>
        <v>0.86734693877551017</v>
      </c>
      <c r="H2480">
        <f>'Life Expectancy Data'!AC2490</f>
        <v>0</v>
      </c>
      <c r="I2480">
        <f>'Life Expectancy Data'!AD2490</f>
        <v>0.62340672074159909</v>
      </c>
      <c r="J2480">
        <f>'Life Expectancy Data'!AE2490</f>
        <v>0</v>
      </c>
      <c r="K2480">
        <f>'Life Expectancy Data'!AG2490</f>
        <v>0.31572838073128262</v>
      </c>
      <c r="L2480">
        <f>'Life Expectancy Data'!AH2490</f>
        <v>0.96907216494845361</v>
      </c>
      <c r="M2480">
        <f>'Life Expectancy Data'!AN2490</f>
        <v>0.73839662447257381</v>
      </c>
      <c r="N2480">
        <f>'Life Expectancy Data'!AO2490</f>
        <v>0.59420289855072472</v>
      </c>
    </row>
    <row r="2481" spans="1:14" x14ac:dyDescent="0.2">
      <c r="A2481">
        <f t="shared" ca="1" si="38"/>
        <v>7.9647554390521069E-2</v>
      </c>
      <c r="B2481" t="s">
        <v>23</v>
      </c>
      <c r="C2481">
        <f>'Life Expectancy Data'!X2491</f>
        <v>0.27008310249307477</v>
      </c>
      <c r="D2481">
        <f>'Life Expectancy Data'!Y2491</f>
        <v>0</v>
      </c>
      <c r="E2481">
        <f>'Life Expectancy Data'!Z2491</f>
        <v>0.28667413213885778</v>
      </c>
      <c r="F2481">
        <f>'Life Expectancy Data'!AA2491</f>
        <v>4.5435215226831312E-2</v>
      </c>
      <c r="G2481">
        <f>'Life Expectancy Data'!AB2491</f>
        <v>0.87755102040816324</v>
      </c>
      <c r="H2481">
        <f>'Life Expectancy Data'!AC2491</f>
        <v>0</v>
      </c>
      <c r="I2481">
        <f>'Life Expectancy Data'!AD2491</f>
        <v>0.61529548088064889</v>
      </c>
      <c r="J2481">
        <f>'Life Expectancy Data'!AE2491</f>
        <v>0</v>
      </c>
      <c r="K2481">
        <f>'Life Expectancy Data'!AG2491</f>
        <v>0.33488102147417292</v>
      </c>
      <c r="L2481">
        <f>'Life Expectancy Data'!AH2491</f>
        <v>0.87628865979381443</v>
      </c>
      <c r="M2481">
        <f>'Life Expectancy Data'!AN2491</f>
        <v>0.73417721518987344</v>
      </c>
      <c r="N2481">
        <f>'Life Expectancy Data'!AO2491</f>
        <v>0.58454106280193241</v>
      </c>
    </row>
    <row r="2482" spans="1:14" x14ac:dyDescent="0.2">
      <c r="A2482">
        <f t="shared" ca="1" si="38"/>
        <v>0.30944510446982498</v>
      </c>
      <c r="B2482" t="s">
        <v>23</v>
      </c>
      <c r="C2482">
        <f>'Life Expectancy Data'!X2492</f>
        <v>0.27008310249307477</v>
      </c>
      <c r="D2482">
        <f>'Life Expectancy Data'!Y2492</f>
        <v>0</v>
      </c>
      <c r="E2482">
        <f>'Life Expectancy Data'!Z2492</f>
        <v>0.2760358342665174</v>
      </c>
      <c r="F2482">
        <f>'Life Expectancy Data'!AA2492</f>
        <v>4.1860333651688474E-2</v>
      </c>
      <c r="G2482">
        <f>'Life Expectancy Data'!AB2492</f>
        <v>0.84693877551020413</v>
      </c>
      <c r="H2482">
        <f>'Life Expectancy Data'!AC2492</f>
        <v>0</v>
      </c>
      <c r="I2482">
        <f>'Life Expectancy Data'!AD2492</f>
        <v>0.60602549246813442</v>
      </c>
      <c r="J2482">
        <f>'Life Expectancy Data'!AE2492</f>
        <v>0</v>
      </c>
      <c r="K2482">
        <f>'Life Expectancy Data'!AG2492</f>
        <v>0.32211259431224604</v>
      </c>
      <c r="L2482">
        <f>'Life Expectancy Data'!AH2492</f>
        <v>0.85567010309278346</v>
      </c>
      <c r="M2482">
        <f>'Life Expectancy Data'!AN2492</f>
        <v>0.72890295358649793</v>
      </c>
      <c r="N2482">
        <f>'Life Expectancy Data'!AO2492</f>
        <v>0.5748792270531401</v>
      </c>
    </row>
    <row r="2483" spans="1:14" x14ac:dyDescent="0.2">
      <c r="A2483">
        <f t="shared" ca="1" si="38"/>
        <v>0.43485175262136866</v>
      </c>
      <c r="B2483" t="s">
        <v>23</v>
      </c>
      <c r="C2483">
        <f>'Life Expectancy Data'!X2493</f>
        <v>2.9085872576177285E-2</v>
      </c>
      <c r="D2483">
        <f>'Life Expectancy Data'!Y2493</f>
        <v>0</v>
      </c>
      <c r="E2483">
        <f>'Life Expectancy Data'!Z2493</f>
        <v>0.26371780515117582</v>
      </c>
      <c r="F2483">
        <f>'Life Expectancy Data'!AA2493</f>
        <v>3.5165965945571351E-2</v>
      </c>
      <c r="G2483">
        <f>'Life Expectancy Data'!AB2493</f>
        <v>0.84693877551020413</v>
      </c>
      <c r="H2483">
        <f>'Life Expectancy Data'!AC2493</f>
        <v>0</v>
      </c>
      <c r="I2483">
        <f>'Life Expectancy Data'!AD2493</f>
        <v>0.59791425260718423</v>
      </c>
      <c r="J2483">
        <f>'Life Expectancy Data'!AE2493</f>
        <v>0</v>
      </c>
      <c r="K2483">
        <f>'Life Expectancy Data'!AG2493</f>
        <v>0.32211259431224604</v>
      </c>
      <c r="L2483">
        <f>'Life Expectancy Data'!AH2493</f>
        <v>0.84536082474226804</v>
      </c>
      <c r="M2483">
        <f>'Life Expectancy Data'!AN2493</f>
        <v>0.72151898734177222</v>
      </c>
      <c r="N2483">
        <f>'Life Expectancy Data'!AO2493</f>
        <v>0.56521739130434778</v>
      </c>
    </row>
    <row r="2484" spans="1:14" x14ac:dyDescent="0.2">
      <c r="A2484">
        <f t="shared" ca="1" si="38"/>
        <v>0.98936679242175329</v>
      </c>
      <c r="B2484" t="s">
        <v>23</v>
      </c>
      <c r="C2484">
        <f>'Life Expectancy Data'!X2494</f>
        <v>0.2742382271468144</v>
      </c>
      <c r="D2484">
        <f>'Life Expectancy Data'!Y2494</f>
        <v>0</v>
      </c>
      <c r="E2484">
        <f>'Life Expectancy Data'!Z2494</f>
        <v>0.25251959686450165</v>
      </c>
      <c r="F2484">
        <f>'Life Expectancy Data'!AA2494</f>
        <v>3.7371919060776478E-3</v>
      </c>
      <c r="G2484">
        <f>'Life Expectancy Data'!AB2494</f>
        <v>0.84693877551020413</v>
      </c>
      <c r="H2484">
        <f>'Life Expectancy Data'!AC2494</f>
        <v>0</v>
      </c>
      <c r="I2484">
        <f>'Life Expectancy Data'!AD2494</f>
        <v>0.58864426419466975</v>
      </c>
      <c r="J2484">
        <f>'Life Expectancy Data'!AE2494</f>
        <v>0</v>
      </c>
      <c r="K2484">
        <f>'Life Expectancy Data'!AG2494</f>
        <v>0.33952408589669181</v>
      </c>
      <c r="L2484">
        <f>'Life Expectancy Data'!AH2494</f>
        <v>0.84536082474226804</v>
      </c>
      <c r="M2484">
        <f>'Life Expectancy Data'!AN2494</f>
        <v>0.71518987341772156</v>
      </c>
      <c r="N2484">
        <f>'Life Expectancy Data'!AO2494</f>
        <v>0.55555555555555558</v>
      </c>
    </row>
    <row r="2485" spans="1:14" x14ac:dyDescent="0.2">
      <c r="A2485">
        <f t="shared" ca="1" si="38"/>
        <v>0.96560587253431773</v>
      </c>
      <c r="B2485" t="s">
        <v>23</v>
      </c>
      <c r="C2485">
        <f>'Life Expectancy Data'!X2495</f>
        <v>3.3240997229916899E-2</v>
      </c>
      <c r="D2485">
        <f>'Life Expectancy Data'!Y2495</f>
        <v>0</v>
      </c>
      <c r="E2485">
        <f>'Life Expectancy Data'!Z2495</f>
        <v>0.24972004479283316</v>
      </c>
      <c r="F2485">
        <f>'Life Expectancy Data'!AA2495</f>
        <v>2.1505264971784954E-2</v>
      </c>
      <c r="G2485">
        <f>'Life Expectancy Data'!AB2495</f>
        <v>0.83673469387755106</v>
      </c>
      <c r="H2485">
        <f>'Life Expectancy Data'!AC2495</f>
        <v>0</v>
      </c>
      <c r="I2485">
        <f>'Life Expectancy Data'!AD2495</f>
        <v>0.58053302433371967</v>
      </c>
      <c r="J2485">
        <f>'Life Expectancy Data'!AE2495</f>
        <v>0</v>
      </c>
      <c r="K2485">
        <f>'Life Expectancy Data'!AG2495</f>
        <v>0.37202553685432388</v>
      </c>
      <c r="L2485">
        <f>'Life Expectancy Data'!AH2495</f>
        <v>0.83505154639175261</v>
      </c>
      <c r="M2485">
        <f>'Life Expectancy Data'!AN2495</f>
        <v>0.708860759493671</v>
      </c>
      <c r="N2485">
        <f>'Life Expectancy Data'!AO2495</f>
        <v>0.54589371980676338</v>
      </c>
    </row>
    <row r="2486" spans="1:14" x14ac:dyDescent="0.2">
      <c r="A2486">
        <f t="shared" ca="1" si="38"/>
        <v>0.26816959865238588</v>
      </c>
      <c r="B2486" t="s">
        <v>23</v>
      </c>
      <c r="C2486">
        <f>'Life Expectancy Data'!X2496</f>
        <v>0.29501385041551248</v>
      </c>
      <c r="D2486">
        <f>'Life Expectancy Data'!Y2496</f>
        <v>0</v>
      </c>
      <c r="E2486">
        <f>'Life Expectancy Data'!Z2496</f>
        <v>0.25419932810750279</v>
      </c>
      <c r="F2486">
        <f>'Life Expectancy Data'!AA2496</f>
        <v>2.1727904955314118E-4</v>
      </c>
      <c r="G2486">
        <f>'Life Expectancy Data'!AB2496</f>
        <v>0.81571428571428573</v>
      </c>
      <c r="H2486">
        <f>'Life Expectancy Data'!AC2496</f>
        <v>0</v>
      </c>
      <c r="I2486">
        <f>'Life Expectancy Data'!AD2496</f>
        <v>5.0984936268829668E-2</v>
      </c>
      <c r="J2486">
        <f>'Life Expectancy Data'!AE2496</f>
        <v>0</v>
      </c>
      <c r="K2486">
        <f>'Life Expectancy Data'!AG2496</f>
        <v>0.37782936738247241</v>
      </c>
      <c r="L2486">
        <f>'Life Expectancy Data'!AH2496</f>
        <v>0.85567010309278346</v>
      </c>
      <c r="M2486">
        <f>'Life Expectancy Data'!AN2496</f>
        <v>0</v>
      </c>
      <c r="N2486">
        <f>'Life Expectancy Data'!AO2496</f>
        <v>0.53623188405797106</v>
      </c>
    </row>
    <row r="2487" spans="1:14" x14ac:dyDescent="0.2">
      <c r="A2487">
        <f t="shared" ca="1" si="38"/>
        <v>0.22901852218905705</v>
      </c>
      <c r="B2487" t="s">
        <v>23</v>
      </c>
      <c r="C2487">
        <f>'Life Expectancy Data'!X2497</f>
        <v>0.30747922437673131</v>
      </c>
      <c r="D2487">
        <f>'Life Expectancy Data'!Y2497</f>
        <v>0</v>
      </c>
      <c r="E2487">
        <f>'Life Expectancy Data'!Z2497</f>
        <v>0.25307950727883544</v>
      </c>
      <c r="F2487">
        <f>'Life Expectancy Data'!AA2497</f>
        <v>1.6615171746151469E-3</v>
      </c>
      <c r="G2487">
        <f>'Life Expectancy Data'!AB2497</f>
        <v>0.81571428571428573</v>
      </c>
      <c r="H2487">
        <f>'Life Expectancy Data'!AC2497</f>
        <v>0</v>
      </c>
      <c r="I2487">
        <f>'Life Expectancy Data'!AD2497</f>
        <v>0.56431054461181929</v>
      </c>
      <c r="J2487">
        <f>'Life Expectancy Data'!AE2497</f>
        <v>0</v>
      </c>
      <c r="K2487">
        <f>'Life Expectancy Data'!AG2497</f>
        <v>0.36273940800928611</v>
      </c>
      <c r="L2487">
        <f>'Life Expectancy Data'!AH2497</f>
        <v>0.75257731958762886</v>
      </c>
      <c r="M2487">
        <f>'Life Expectancy Data'!AN2497</f>
        <v>0</v>
      </c>
      <c r="N2487">
        <f>'Life Expectancy Data'!AO2497</f>
        <v>0.52657004830917875</v>
      </c>
    </row>
    <row r="2488" spans="1:14" x14ac:dyDescent="0.2">
      <c r="A2488">
        <f t="shared" ca="1" si="38"/>
        <v>0.16549065970392651</v>
      </c>
      <c r="B2488" t="s">
        <v>23</v>
      </c>
      <c r="C2488">
        <f>'Life Expectancy Data'!X2498</f>
        <v>0.3047091412742382</v>
      </c>
      <c r="D2488">
        <f>'Life Expectancy Data'!Y2498</f>
        <v>0</v>
      </c>
      <c r="E2488">
        <f>'Life Expectancy Data'!Z2498</f>
        <v>0.24636058230683094</v>
      </c>
      <c r="F2488">
        <f>'Life Expectancy Data'!AA2498</f>
        <v>1.2870245118119404E-2</v>
      </c>
      <c r="G2488">
        <f>'Life Expectancy Data'!AB2498</f>
        <v>0.81571428571428573</v>
      </c>
      <c r="H2488">
        <f>'Life Expectancy Data'!AC2498</f>
        <v>0</v>
      </c>
      <c r="I2488">
        <f>'Life Expectancy Data'!AD2498</f>
        <v>0.55619930475086909</v>
      </c>
      <c r="J2488">
        <f>'Life Expectancy Data'!AE2498</f>
        <v>0</v>
      </c>
      <c r="K2488">
        <f>'Life Expectancy Data'!AG2498</f>
        <v>0.39291932675565872</v>
      </c>
      <c r="L2488">
        <f>'Life Expectancy Data'!AH2498</f>
        <v>0.73195876288659789</v>
      </c>
      <c r="M2488">
        <f>'Life Expectancy Data'!AN2498</f>
        <v>0</v>
      </c>
      <c r="N2488">
        <f>'Life Expectancy Data'!AO2498</f>
        <v>0.53140096618357491</v>
      </c>
    </row>
    <row r="2489" spans="1:14" x14ac:dyDescent="0.2">
      <c r="A2489">
        <f t="shared" ca="1" si="38"/>
        <v>0.43552347013709403</v>
      </c>
      <c r="B2489" t="s">
        <v>23</v>
      </c>
      <c r="C2489">
        <f>'Life Expectancy Data'!X2499</f>
        <v>0.30193905817174516</v>
      </c>
      <c r="D2489">
        <f>'Life Expectancy Data'!Y2499</f>
        <v>0</v>
      </c>
      <c r="E2489">
        <f>'Life Expectancy Data'!Z2499</f>
        <v>0.23628219484882423</v>
      </c>
      <c r="F2489">
        <f>'Life Expectancy Data'!AA2499</f>
        <v>9.8159328557651509E-3</v>
      </c>
      <c r="G2489">
        <f>'Life Expectancy Data'!AB2499</f>
        <v>0.81571428571428573</v>
      </c>
      <c r="H2489">
        <f>'Life Expectancy Data'!AC2499</f>
        <v>0</v>
      </c>
      <c r="I2489">
        <f>'Life Expectancy Data'!AD2499</f>
        <v>0.5480880648899189</v>
      </c>
      <c r="J2489">
        <f>'Life Expectancy Data'!AE2499</f>
        <v>0</v>
      </c>
      <c r="K2489">
        <f>'Life Expectancy Data'!AG2499</f>
        <v>0.46488682530470116</v>
      </c>
      <c r="L2489">
        <f>'Life Expectancy Data'!AH2499</f>
        <v>0.68041237113402064</v>
      </c>
      <c r="M2489">
        <f>'Life Expectancy Data'!AN2499</f>
        <v>0</v>
      </c>
      <c r="N2489">
        <f>'Life Expectancy Data'!AO2499</f>
        <v>0.53140096618357491</v>
      </c>
    </row>
    <row r="2490" spans="1:14" x14ac:dyDescent="0.2">
      <c r="A2490">
        <f t="shared" ca="1" si="38"/>
        <v>0.26499830798858715</v>
      </c>
      <c r="B2490" t="s">
        <v>23</v>
      </c>
      <c r="C2490">
        <f>'Life Expectancy Data'!X2500</f>
        <v>0.30886426592797783</v>
      </c>
      <c r="D2490">
        <f>'Life Expectancy Data'!Y2500</f>
        <v>0</v>
      </c>
      <c r="E2490">
        <f>'Life Expectancy Data'!Z2500</f>
        <v>0.23964165733482645</v>
      </c>
      <c r="F2490">
        <f>'Life Expectancy Data'!AA2500</f>
        <v>1.3767197848183668E-2</v>
      </c>
      <c r="G2490">
        <f>'Life Expectancy Data'!AB2500</f>
        <v>0.81571428571428573</v>
      </c>
      <c r="H2490">
        <f>'Life Expectancy Data'!AC2500</f>
        <v>0</v>
      </c>
      <c r="I2490">
        <f>'Life Expectancy Data'!AD2500</f>
        <v>0.53997682502896871</v>
      </c>
      <c r="J2490">
        <f>'Life Expectancy Data'!AE2500</f>
        <v>0</v>
      </c>
      <c r="K2490">
        <f>'Life Expectancy Data'!AG2500</f>
        <v>0.53859547301218813</v>
      </c>
      <c r="L2490">
        <f>'Life Expectancy Data'!AH2500</f>
        <v>0.71134020618556704</v>
      </c>
      <c r="M2490">
        <f>'Life Expectancy Data'!AN2500</f>
        <v>0</v>
      </c>
      <c r="N2490">
        <f>'Life Expectancy Data'!AO2500</f>
        <v>0.53623188405797106</v>
      </c>
    </row>
    <row r="2491" spans="1:14" x14ac:dyDescent="0.2">
      <c r="A2491">
        <f t="shared" ca="1" si="38"/>
        <v>0.8112679829604782</v>
      </c>
      <c r="B2491" t="s">
        <v>23</v>
      </c>
      <c r="C2491">
        <f>'Life Expectancy Data'!X2501</f>
        <v>0.51523545706371188</v>
      </c>
      <c r="D2491">
        <f>'Life Expectancy Data'!Y2501</f>
        <v>1.1111111111111111E-3</v>
      </c>
      <c r="E2491">
        <f>'Life Expectancy Data'!Z2501</f>
        <v>0.25699888017917133</v>
      </c>
      <c r="F2491">
        <f>'Life Expectancy Data'!AA2501</f>
        <v>0</v>
      </c>
      <c r="G2491">
        <f>'Life Expectancy Data'!AB2501</f>
        <v>8.1632653061224483E-2</v>
      </c>
      <c r="H2491">
        <f>'Life Expectancy Data'!AC2501</f>
        <v>0</v>
      </c>
      <c r="I2491">
        <f>'Life Expectancy Data'!AD2501</f>
        <v>0.3626882966396292</v>
      </c>
      <c r="J2491">
        <f>'Life Expectancy Data'!AE2501</f>
        <v>1.1999999999999999E-3</v>
      </c>
      <c r="K2491">
        <f>'Life Expectancy Data'!AG2501</f>
        <v>0.32269297736506092</v>
      </c>
      <c r="L2491">
        <f>'Life Expectancy Data'!AH2501</f>
        <v>7.2164948453608241E-2</v>
      </c>
      <c r="M2491">
        <f>'Life Expectancy Data'!AN2501</f>
        <v>0.57067510548523215</v>
      </c>
      <c r="N2491">
        <f>'Life Expectancy Data'!AO2501</f>
        <v>0.55072463768115942</v>
      </c>
    </row>
    <row r="2492" spans="1:14" x14ac:dyDescent="0.2">
      <c r="A2492">
        <f t="shared" ca="1" si="38"/>
        <v>6.1495798785171751E-2</v>
      </c>
      <c r="B2492" t="s">
        <v>23</v>
      </c>
      <c r="C2492">
        <f>'Life Expectancy Data'!X2502</f>
        <v>0.52770083102493071</v>
      </c>
      <c r="D2492">
        <f>'Life Expectancy Data'!Y2502</f>
        <v>1.1111111111111111E-3</v>
      </c>
      <c r="E2492">
        <f>'Life Expectancy Data'!Z2502</f>
        <v>0</v>
      </c>
      <c r="F2492">
        <f>'Life Expectancy Data'!AA2502</f>
        <v>2.9486248279747714E-2</v>
      </c>
      <c r="G2492">
        <f>'Life Expectancy Data'!AB2502</f>
        <v>0.98979591836734693</v>
      </c>
      <c r="H2492">
        <f>'Life Expectancy Data'!AC2502</f>
        <v>0</v>
      </c>
      <c r="I2492">
        <f>'Life Expectancy Data'!AD2502</f>
        <v>0.35689455388180769</v>
      </c>
      <c r="J2492">
        <f>'Life Expectancy Data'!AE2502</f>
        <v>1.1999999999999999E-3</v>
      </c>
      <c r="K2492">
        <f>'Life Expectancy Data'!AG2502</f>
        <v>0.51538015089959377</v>
      </c>
      <c r="L2492">
        <f>'Life Expectancy Data'!AH2502</f>
        <v>0.98969072164948457</v>
      </c>
      <c r="M2492">
        <f>'Life Expectancy Data'!AN2502</f>
        <v>0.57067510548523215</v>
      </c>
      <c r="N2492">
        <f>'Life Expectancy Data'!AO2502</f>
        <v>0.55072463768115942</v>
      </c>
    </row>
    <row r="2493" spans="1:14" x14ac:dyDescent="0.2">
      <c r="A2493">
        <f t="shared" ca="1" si="38"/>
        <v>0.98804891166189368</v>
      </c>
      <c r="B2493" t="s">
        <v>23</v>
      </c>
      <c r="C2493">
        <f>'Life Expectancy Data'!X2503</f>
        <v>0.54293628808864269</v>
      </c>
      <c r="D2493">
        <f>'Life Expectancy Data'!Y2503</f>
        <v>1.1111111111111111E-3</v>
      </c>
      <c r="E2493">
        <f>'Life Expectancy Data'!Z2503</f>
        <v>0</v>
      </c>
      <c r="F2493">
        <f>'Life Expectancy Data'!AA2503</f>
        <v>3.6394193104862867E-2</v>
      </c>
      <c r="G2493">
        <f>'Life Expectancy Data'!AB2503</f>
        <v>0.98979591836734693</v>
      </c>
      <c r="H2493">
        <f>'Life Expectancy Data'!AC2503</f>
        <v>0</v>
      </c>
      <c r="I2493">
        <f>'Life Expectancy Data'!AD2503</f>
        <v>0.34994206257242177</v>
      </c>
      <c r="J2493">
        <f>'Life Expectancy Data'!AE2503</f>
        <v>1.1999999999999999E-3</v>
      </c>
      <c r="K2493">
        <f>'Life Expectancy Data'!AG2503</f>
        <v>0.53917585606500296</v>
      </c>
      <c r="L2493">
        <f>'Life Expectancy Data'!AH2503</f>
        <v>0.98969072164948457</v>
      </c>
      <c r="M2493">
        <f>'Life Expectancy Data'!AN2503</f>
        <v>0.56856540084388196</v>
      </c>
      <c r="N2493">
        <f>'Life Expectancy Data'!AO2503</f>
        <v>0.55072463768115942</v>
      </c>
    </row>
    <row r="2494" spans="1:14" x14ac:dyDescent="0.2">
      <c r="A2494">
        <f t="shared" ca="1" si="38"/>
        <v>0.31999213546482408</v>
      </c>
      <c r="B2494" t="s">
        <v>23</v>
      </c>
      <c r="C2494">
        <f>'Life Expectancy Data'!X2504</f>
        <v>0.56925207756232687</v>
      </c>
      <c r="D2494">
        <f>'Life Expectancy Data'!Y2504</f>
        <v>1.1111111111111111E-3</v>
      </c>
      <c r="E2494">
        <f>'Life Expectancy Data'!Z2504</f>
        <v>0</v>
      </c>
      <c r="F2494">
        <f>'Life Expectancy Data'!AA2504</f>
        <v>3.6973134545963168E-2</v>
      </c>
      <c r="G2494">
        <f>'Life Expectancy Data'!AB2504</f>
        <v>0.95918367346938771</v>
      </c>
      <c r="H2494">
        <f>'Life Expectancy Data'!AC2504</f>
        <v>0</v>
      </c>
      <c r="I2494">
        <f>'Life Expectancy Data'!AD2504</f>
        <v>3.1286210892236391E-2</v>
      </c>
      <c r="J2494">
        <f>'Life Expectancy Data'!AE2504</f>
        <v>1.1999999999999999E-3</v>
      </c>
      <c r="K2494">
        <f>'Life Expectancy Data'!AG2504</f>
        <v>0.4869413813116657</v>
      </c>
      <c r="L2494">
        <f>'Life Expectancy Data'!AH2504</f>
        <v>0.95876288659793818</v>
      </c>
      <c r="M2494">
        <f>'Life Expectancy Data'!AN2504</f>
        <v>0.56329113924050633</v>
      </c>
      <c r="N2494">
        <f>'Life Expectancy Data'!AO2504</f>
        <v>0.54589371980676338</v>
      </c>
    </row>
    <row r="2495" spans="1:14" x14ac:dyDescent="0.2">
      <c r="A2495">
        <f t="shared" ca="1" si="38"/>
        <v>0.44255093783955579</v>
      </c>
      <c r="B2495" t="s">
        <v>23</v>
      </c>
      <c r="C2495">
        <f>'Life Expectancy Data'!X2505</f>
        <v>0.60526315789473684</v>
      </c>
      <c r="D2495">
        <f>'Life Expectancy Data'!Y2505</f>
        <v>1.1111111111111111E-3</v>
      </c>
      <c r="E2495">
        <f>'Life Expectancy Data'!Z2505</f>
        <v>0.29059350503919373</v>
      </c>
      <c r="F2495">
        <f>'Life Expectancy Data'!AA2505</f>
        <v>3.7767578854019247E-2</v>
      </c>
      <c r="G2495">
        <f>'Life Expectancy Data'!AB2505</f>
        <v>0.91836734693877553</v>
      </c>
      <c r="H2495">
        <f>'Life Expectancy Data'!AC2505</f>
        <v>0</v>
      </c>
      <c r="I2495">
        <f>'Life Expectancy Data'!AD2505</f>
        <v>2.5492468134414834E-2</v>
      </c>
      <c r="J2495">
        <f>'Life Expectancy Data'!AE2505</f>
        <v>1.1999999999999999E-3</v>
      </c>
      <c r="K2495">
        <f>'Life Expectancy Data'!AG2505</f>
        <v>0.47823563551944281</v>
      </c>
      <c r="L2495">
        <f>'Life Expectancy Data'!AH2505</f>
        <v>0.91752577319587625</v>
      </c>
      <c r="M2495">
        <f>'Life Expectancy Data'!AN2505</f>
        <v>0.55485232067510548</v>
      </c>
      <c r="N2495">
        <f>'Life Expectancy Data'!AO2505</f>
        <v>0.54106280193236711</v>
      </c>
    </row>
    <row r="2496" spans="1:14" x14ac:dyDescent="0.2">
      <c r="A2496">
        <f t="shared" ca="1" si="38"/>
        <v>0.84165159001099066</v>
      </c>
      <c r="B2496" t="s">
        <v>23</v>
      </c>
      <c r="C2496">
        <f>'Life Expectancy Data'!X2506</f>
        <v>0.63434903047091418</v>
      </c>
      <c r="D2496">
        <f>'Life Expectancy Data'!Y2506</f>
        <v>1.1111111111111111E-3</v>
      </c>
      <c r="E2496">
        <f>'Life Expectancy Data'!Z2506</f>
        <v>0.27547592385218367</v>
      </c>
      <c r="F2496">
        <f>'Life Expectancy Data'!AA2506</f>
        <v>2.9228420924031083E-3</v>
      </c>
      <c r="G2496">
        <f>'Life Expectancy Data'!AB2506</f>
        <v>0.89795918367346939</v>
      </c>
      <c r="H2496">
        <f>'Life Expectancy Data'!AC2506</f>
        <v>1.4751417408557707E-3</v>
      </c>
      <c r="I2496">
        <f>'Life Expectancy Data'!AD2506</f>
        <v>0.33256083429895711</v>
      </c>
      <c r="J2496">
        <f>'Life Expectancy Data'!AE2506</f>
        <v>1.6000000000000001E-3</v>
      </c>
      <c r="K2496">
        <f>'Life Expectancy Data'!AG2506</f>
        <v>0.47011027278003492</v>
      </c>
      <c r="L2496">
        <f>'Life Expectancy Data'!AH2506</f>
        <v>0.89690721649484539</v>
      </c>
      <c r="M2496">
        <f>'Life Expectancy Data'!AN2506</f>
        <v>0.55168776371308026</v>
      </c>
      <c r="N2496">
        <f>'Life Expectancy Data'!AO2506</f>
        <v>0.53140096618357491</v>
      </c>
    </row>
    <row r="2497" spans="1:14" x14ac:dyDescent="0.2">
      <c r="A2497">
        <f t="shared" ca="1" si="38"/>
        <v>0.67250966470589701</v>
      </c>
      <c r="B2497" t="s">
        <v>23</v>
      </c>
      <c r="C2497">
        <f>'Life Expectancy Data'!X2507</f>
        <v>6.2326869806094184E-2</v>
      </c>
      <c r="D2497">
        <f>'Life Expectancy Data'!Y2507</f>
        <v>1.6666666666666668E-3</v>
      </c>
      <c r="E2497">
        <f>'Life Expectancy Data'!Z2507</f>
        <v>0.27379619260918259</v>
      </c>
      <c r="F2497">
        <f>'Life Expectancy Data'!AA2507</f>
        <v>2.4443874927828793E-3</v>
      </c>
      <c r="G2497">
        <f>'Life Expectancy Data'!AB2507</f>
        <v>0.88775510204081631</v>
      </c>
      <c r="H2497">
        <f>'Life Expectancy Data'!AC2507</f>
        <v>1.2253573566214069E-4</v>
      </c>
      <c r="I2497">
        <f>'Life Expectancy Data'!AD2507</f>
        <v>0.32792584009269993</v>
      </c>
      <c r="J2497">
        <f>'Life Expectancy Data'!AE2507</f>
        <v>1.6000000000000001E-3</v>
      </c>
      <c r="K2497">
        <f>'Life Expectancy Data'!AG2507</f>
        <v>0.46952988972722004</v>
      </c>
      <c r="L2497">
        <f>'Life Expectancy Data'!AH2507</f>
        <v>0.88659793814432986</v>
      </c>
      <c r="M2497">
        <f>'Life Expectancy Data'!AN2507</f>
        <v>0.54746835443037978</v>
      </c>
      <c r="N2497">
        <f>'Life Expectancy Data'!AO2507</f>
        <v>0.52173913043478271</v>
      </c>
    </row>
    <row r="2498" spans="1:14" x14ac:dyDescent="0.2">
      <c r="A2498">
        <f t="shared" ca="1" si="38"/>
        <v>0.95866454270649171</v>
      </c>
      <c r="B2498" t="s">
        <v>23</v>
      </c>
      <c r="C2498">
        <f>'Life Expectancy Data'!X2508</f>
        <v>0.65927977839335183</v>
      </c>
      <c r="D2498">
        <f>'Life Expectancy Data'!Y2508</f>
        <v>1.6666666666666668E-3</v>
      </c>
      <c r="E2498">
        <f>'Life Expectancy Data'!Z2508</f>
        <v>0.27211646136618145</v>
      </c>
      <c r="F2498">
        <f>'Life Expectancy Data'!AA2508</f>
        <v>2.1201651782032906E-2</v>
      </c>
      <c r="G2498">
        <f>'Life Expectancy Data'!AB2508</f>
        <v>8.1632653061224483E-2</v>
      </c>
      <c r="H2498">
        <f>'Life Expectancy Data'!AC2508</f>
        <v>4.7129129100823348E-6</v>
      </c>
      <c r="I2498">
        <f>'Life Expectancy Data'!AD2508</f>
        <v>0.32329084588644263</v>
      </c>
      <c r="J2498">
        <f>'Life Expectancy Data'!AE2508</f>
        <v>1.6000000000000001E-3</v>
      </c>
      <c r="K2498">
        <f>'Life Expectancy Data'!AG2508</f>
        <v>0.45385954730121875</v>
      </c>
      <c r="L2498">
        <f>'Life Expectancy Data'!AH2508</f>
        <v>0.88659793814432986</v>
      </c>
      <c r="M2498">
        <f>'Life Expectancy Data'!AN2508</f>
        <v>0.54219409282700426</v>
      </c>
      <c r="N2498">
        <f>'Life Expectancy Data'!AO2508</f>
        <v>0.51207729468599039</v>
      </c>
    </row>
    <row r="2499" spans="1:14" x14ac:dyDescent="0.2">
      <c r="A2499">
        <f t="shared" ref="A2499:A2562" ca="1" si="39">RAND()</f>
        <v>0.14679691715767251</v>
      </c>
      <c r="B2499" t="s">
        <v>23</v>
      </c>
      <c r="C2499">
        <f>'Life Expectancy Data'!X2509</f>
        <v>6.9252077562326875E-2</v>
      </c>
      <c r="D2499">
        <f>'Life Expectancy Data'!Y2509</f>
        <v>1.6666666666666668E-3</v>
      </c>
      <c r="E2499">
        <f>'Life Expectancy Data'!Z2509</f>
        <v>0.31019036954087348</v>
      </c>
      <c r="F2499">
        <f>'Life Expectancy Data'!AA2509</f>
        <v>2.2262164617696642E-3</v>
      </c>
      <c r="G2499">
        <f>'Life Expectancy Data'!AB2509</f>
        <v>0.9285714285714286</v>
      </c>
      <c r="H2499">
        <f>'Life Expectancy Data'!AC2509</f>
        <v>0</v>
      </c>
      <c r="I2499">
        <f>'Life Expectancy Data'!AD2509</f>
        <v>0.3186558516801854</v>
      </c>
      <c r="J2499">
        <f>'Life Expectancy Data'!AE2509</f>
        <v>1.6000000000000001E-3</v>
      </c>
      <c r="K2499">
        <f>'Life Expectancy Data'!AG2509</f>
        <v>0.41381311665699361</v>
      </c>
      <c r="L2499">
        <f>'Life Expectancy Data'!AH2509</f>
        <v>0.87628865979381443</v>
      </c>
      <c r="M2499">
        <f>'Life Expectancy Data'!AN2509</f>
        <v>0.53586497890295359</v>
      </c>
      <c r="N2499">
        <f>'Life Expectancy Data'!AO2509</f>
        <v>0.50724637681159424</v>
      </c>
    </row>
    <row r="2500" spans="1:14" x14ac:dyDescent="0.2">
      <c r="A2500">
        <f t="shared" ca="1" si="39"/>
        <v>1.2386267387794803E-2</v>
      </c>
      <c r="B2500" t="s">
        <v>23</v>
      </c>
      <c r="C2500">
        <f>'Life Expectancy Data'!X2510</f>
        <v>0.77977839335180055</v>
      </c>
      <c r="D2500">
        <f>'Life Expectancy Data'!Y2510</f>
        <v>1.6666666666666668E-3</v>
      </c>
      <c r="E2500">
        <f>'Life Expectancy Data'!Z2510</f>
        <v>0.30907054871220607</v>
      </c>
      <c r="F2500">
        <f>'Life Expectancy Data'!AA2510</f>
        <v>2.2437485988161525E-2</v>
      </c>
      <c r="G2500">
        <f>'Life Expectancy Data'!AB2510</f>
        <v>0.93877551020408168</v>
      </c>
      <c r="H2500">
        <f>'Life Expectancy Data'!AC2510</f>
        <v>0</v>
      </c>
      <c r="I2500">
        <f>'Life Expectancy Data'!AD2510</f>
        <v>0.31517960602549244</v>
      </c>
      <c r="J2500">
        <f>'Life Expectancy Data'!AE2510</f>
        <v>1.6000000000000001E-3</v>
      </c>
      <c r="K2500">
        <f>'Life Expectancy Data'!AG2510</f>
        <v>0.37376668601276841</v>
      </c>
      <c r="L2500">
        <f>'Life Expectancy Data'!AH2510</f>
        <v>0.87628865979381443</v>
      </c>
      <c r="M2500">
        <f>'Life Expectancy Data'!AN2510</f>
        <v>0.52953586497890293</v>
      </c>
      <c r="N2500">
        <f>'Life Expectancy Data'!AO2510</f>
        <v>0.47826086956521741</v>
      </c>
    </row>
    <row r="2501" spans="1:14" x14ac:dyDescent="0.2">
      <c r="A2501">
        <f t="shared" ca="1" si="39"/>
        <v>0.89561093111472456</v>
      </c>
      <c r="B2501" t="s">
        <v>23</v>
      </c>
      <c r="C2501">
        <f>'Life Expectancy Data'!X2511</f>
        <v>8.5872576177285317E-2</v>
      </c>
      <c r="D2501">
        <f>'Life Expectancy Data'!Y2511</f>
        <v>1.6666666666666668E-3</v>
      </c>
      <c r="E2501">
        <f>'Life Expectancy Data'!Z2511</f>
        <v>0.2838745800671893</v>
      </c>
      <c r="F2501">
        <f>'Life Expectancy Data'!AA2511</f>
        <v>1.9105073716502351E-2</v>
      </c>
      <c r="G2501">
        <f>'Life Expectancy Data'!AB2511</f>
        <v>0.95918367346938771</v>
      </c>
      <c r="H2501">
        <f>'Life Expectancy Data'!AC2511</f>
        <v>0</v>
      </c>
      <c r="I2501">
        <f>'Life Expectancy Data'!AD2511</f>
        <v>0.31054461181923526</v>
      </c>
      <c r="J2501">
        <f>'Life Expectancy Data'!AE2511</f>
        <v>1.6000000000000001E-3</v>
      </c>
      <c r="K2501">
        <f>'Life Expectancy Data'!AG2511</f>
        <v>0.37318630295995353</v>
      </c>
      <c r="L2501">
        <f>'Life Expectancy Data'!AH2511</f>
        <v>0.865979381443299</v>
      </c>
      <c r="M2501">
        <f>'Life Expectancy Data'!AN2511</f>
        <v>0.52215189873417722</v>
      </c>
      <c r="N2501">
        <f>'Life Expectancy Data'!AO2511</f>
        <v>0.46859903381642509</v>
      </c>
    </row>
    <row r="2502" spans="1:14" x14ac:dyDescent="0.2">
      <c r="A2502">
        <f t="shared" ca="1" si="39"/>
        <v>0.62551282406856312</v>
      </c>
      <c r="B2502" t="s">
        <v>23</v>
      </c>
      <c r="C2502">
        <f>'Life Expectancy Data'!X2512</f>
        <v>9.4182825484764546E-2</v>
      </c>
      <c r="D2502">
        <f>'Life Expectancy Data'!Y2512</f>
        <v>1.6666666666666668E-3</v>
      </c>
      <c r="E2502">
        <f>'Life Expectancy Data'!Z2512</f>
        <v>0.32306830907054873</v>
      </c>
      <c r="F2502">
        <f>'Life Expectancy Data'!AA2512</f>
        <v>1.9219069054081813E-3</v>
      </c>
      <c r="G2502">
        <f>'Life Expectancy Data'!AB2512</f>
        <v>0.93877551020408168</v>
      </c>
      <c r="H2502">
        <f>'Life Expectancy Data'!AC2512</f>
        <v>0</v>
      </c>
      <c r="I2502">
        <f>'Life Expectancy Data'!AD2512</f>
        <v>0.30590961761297797</v>
      </c>
      <c r="J2502">
        <f>'Life Expectancy Data'!AE2512</f>
        <v>1.6000000000000001E-3</v>
      </c>
      <c r="K2502">
        <f>'Life Expectancy Data'!AG2512</f>
        <v>0.31979106210098662</v>
      </c>
      <c r="L2502">
        <f>'Life Expectancy Data'!AH2512</f>
        <v>0.865979381443299</v>
      </c>
      <c r="M2502">
        <f>'Life Expectancy Data'!AN2512</f>
        <v>0.51898734177215189</v>
      </c>
      <c r="N2502">
        <f>'Life Expectancy Data'!AO2512</f>
        <v>0.45410628019323673</v>
      </c>
    </row>
    <row r="2503" spans="1:14" x14ac:dyDescent="0.2">
      <c r="A2503">
        <f t="shared" ca="1" si="39"/>
        <v>0.5900703789796512</v>
      </c>
      <c r="B2503" t="s">
        <v>23</v>
      </c>
      <c r="C2503">
        <f>'Life Expectancy Data'!X2513</f>
        <v>6.9252077562326868E-3</v>
      </c>
      <c r="D2503">
        <f>'Life Expectancy Data'!Y2513</f>
        <v>1.6666666666666668E-3</v>
      </c>
      <c r="E2503">
        <f>'Life Expectancy Data'!Z2513</f>
        <v>0.31578947368421056</v>
      </c>
      <c r="F2503">
        <f>'Life Expectancy Data'!AA2513</f>
        <v>1.4471957216442423E-4</v>
      </c>
      <c r="G2503">
        <f>'Life Expectancy Data'!AB2513</f>
        <v>8.1632653061224483E-2</v>
      </c>
      <c r="H2503">
        <f>'Life Expectancy Data'!AC2513</f>
        <v>1.649519518528817E-3</v>
      </c>
      <c r="I2503">
        <f>'Life Expectancy Data'!AD2513</f>
        <v>0.30243337195828507</v>
      </c>
      <c r="J2503">
        <f>'Life Expectancy Data'!AE2513</f>
        <v>1.6000000000000001E-3</v>
      </c>
      <c r="K2503">
        <f>'Life Expectancy Data'!AG2513</f>
        <v>0.30992455020313403</v>
      </c>
      <c r="L2503">
        <f>'Life Expectancy Data'!AH2513</f>
        <v>0.85567010309278346</v>
      </c>
      <c r="M2503">
        <f>'Life Expectancy Data'!AN2513</f>
        <v>0.52004219409282704</v>
      </c>
      <c r="N2503">
        <f>'Life Expectancy Data'!AO2513</f>
        <v>0.43961352657004832</v>
      </c>
    </row>
    <row r="2504" spans="1:14" x14ac:dyDescent="0.2">
      <c r="A2504">
        <f t="shared" ca="1" si="39"/>
        <v>0.58025021094715457</v>
      </c>
      <c r="B2504" t="s">
        <v>23</v>
      </c>
      <c r="C2504">
        <f>'Life Expectancy Data'!X2514</f>
        <v>0.81163434903047094</v>
      </c>
      <c r="D2504">
        <f>'Life Expectancy Data'!Y2514</f>
        <v>1.6666666666666668E-3</v>
      </c>
      <c r="E2504">
        <f>'Life Expectancy Data'!Z2514</f>
        <v>0.30851063829787234</v>
      </c>
      <c r="F2504">
        <f>'Life Expectancy Data'!AA2514</f>
        <v>6.7270390915290194E-3</v>
      </c>
      <c r="G2504">
        <f>'Life Expectancy Data'!AB2514</f>
        <v>0.88775510204081631</v>
      </c>
      <c r="H2504">
        <f>'Life Expectancy Data'!AC2514</f>
        <v>1.7437777767304638E-4</v>
      </c>
      <c r="I2504">
        <f>'Life Expectancy Data'!AD2514</f>
        <v>0.29779837775202783</v>
      </c>
      <c r="J2504">
        <f>'Life Expectancy Data'!AE2514</f>
        <v>1.6000000000000001E-3</v>
      </c>
      <c r="K2504">
        <f>'Life Expectancy Data'!AG2514</f>
        <v>0.2780034822983169</v>
      </c>
      <c r="L2504">
        <f>'Life Expectancy Data'!AH2514</f>
        <v>0.85567010309278346</v>
      </c>
      <c r="M2504">
        <f>'Life Expectancy Data'!AN2514</f>
        <v>0.52953586497890293</v>
      </c>
      <c r="N2504">
        <f>'Life Expectancy Data'!AO2514</f>
        <v>0.44444444444444442</v>
      </c>
    </row>
    <row r="2505" spans="1:14" x14ac:dyDescent="0.2">
      <c r="A2505">
        <f t="shared" ca="1" si="39"/>
        <v>0.80687506179608193</v>
      </c>
      <c r="B2505" t="s">
        <v>23</v>
      </c>
      <c r="C2505">
        <f>'Life Expectancy Data'!X2515</f>
        <v>0.78531855955678675</v>
      </c>
      <c r="D2505">
        <f>'Life Expectancy Data'!Y2515</f>
        <v>1.6666666666666668E-3</v>
      </c>
      <c r="E2505">
        <f>'Life Expectancy Data'!Z2515</f>
        <v>0.37569988801791715</v>
      </c>
      <c r="F2505">
        <f>'Life Expectancy Data'!AA2515</f>
        <v>7.3727096136449047E-3</v>
      </c>
      <c r="G2505">
        <f>'Life Expectancy Data'!AB2515</f>
        <v>0.86734693877551017</v>
      </c>
      <c r="H2505">
        <f>'Life Expectancy Data'!AC2515</f>
        <v>2.3093273259403439E-4</v>
      </c>
      <c r="I2505">
        <f>'Life Expectancy Data'!AD2515</f>
        <v>0.29316338354577059</v>
      </c>
      <c r="J2505">
        <f>'Life Expectancy Data'!AE2515</f>
        <v>1.6000000000000001E-3</v>
      </c>
      <c r="K2505">
        <f>'Life Expectancy Data'!AG2515</f>
        <v>0.2751015670342426</v>
      </c>
      <c r="L2505">
        <f>'Life Expectancy Data'!AH2515</f>
        <v>0.84536082474226804</v>
      </c>
      <c r="M2505">
        <f>'Life Expectancy Data'!AN2515</f>
        <v>0.53375527426160341</v>
      </c>
      <c r="N2505">
        <f>'Life Expectancy Data'!AO2515</f>
        <v>0.44927536231884063</v>
      </c>
    </row>
    <row r="2506" spans="1:14" x14ac:dyDescent="0.2">
      <c r="A2506">
        <f t="shared" ca="1" si="39"/>
        <v>0.76962466291672227</v>
      </c>
      <c r="B2506" t="s">
        <v>31</v>
      </c>
      <c r="C2506">
        <f>'Life Expectancy Data'!X2516</f>
        <v>0.74099722991689754</v>
      </c>
      <c r="D2506">
        <f>'Life Expectancy Data'!Y2516</f>
        <v>1.6666666666666668E-3</v>
      </c>
      <c r="E2506">
        <f>'Life Expectancy Data'!Z2516</f>
        <v>0.40201567749160139</v>
      </c>
      <c r="F2506">
        <f>'Life Expectancy Data'!AA2516</f>
        <v>1.2945044969842139E-3</v>
      </c>
      <c r="G2506">
        <f>'Life Expectancy Data'!AB2516</f>
        <v>0.83673469387755106</v>
      </c>
      <c r="H2506">
        <f>'Life Expectancy Data'!AC2516</f>
        <v>4.7129129100823343E-5</v>
      </c>
      <c r="I2506">
        <f>'Life Expectancy Data'!AD2516</f>
        <v>0.2885283893395133</v>
      </c>
      <c r="J2506">
        <f>'Life Expectancy Data'!AE2516</f>
        <v>1.6000000000000001E-3</v>
      </c>
      <c r="K2506">
        <f>'Life Expectancy Data'!AG2516</f>
        <v>0.28380731282646543</v>
      </c>
      <c r="L2506">
        <f>'Life Expectancy Data'!AH2516</f>
        <v>0.84536082474226804</v>
      </c>
      <c r="M2506">
        <f>'Life Expectancy Data'!AN2516</f>
        <v>0.54430379746835444</v>
      </c>
      <c r="N2506">
        <f>'Life Expectancy Data'!AO2516</f>
        <v>0.45410628019323673</v>
      </c>
    </row>
    <row r="2507" spans="1:14" x14ac:dyDescent="0.2">
      <c r="A2507">
        <f t="shared" ca="1" si="39"/>
        <v>0.96738683127836278</v>
      </c>
      <c r="B2507" t="s">
        <v>31</v>
      </c>
      <c r="C2507">
        <f>'Life Expectancy Data'!X2517</f>
        <v>7.2022160664819951E-2</v>
      </c>
      <c r="D2507">
        <f>'Life Expectancy Data'!Y2517</f>
        <v>0</v>
      </c>
      <c r="E2507">
        <f>'Life Expectancy Data'!Z2517</f>
        <v>0.25699888017917133</v>
      </c>
      <c r="F2507">
        <f>'Life Expectancy Data'!AA2517</f>
        <v>0</v>
      </c>
      <c r="G2507">
        <f>'Life Expectancy Data'!AB2517</f>
        <v>0.67346938775510201</v>
      </c>
      <c r="H2507">
        <f>'Life Expectancy Data'!AC2517</f>
        <v>1.0368408402181136E-4</v>
      </c>
      <c r="I2507">
        <f>'Life Expectancy Data'!AD2517</f>
        <v>0.67786790266512165</v>
      </c>
      <c r="J2507">
        <f>'Life Expectancy Data'!AE2517</f>
        <v>0</v>
      </c>
      <c r="K2507">
        <f>'Life Expectancy Data'!AG2517</f>
        <v>0.32269297736506092</v>
      </c>
      <c r="L2507">
        <f>'Life Expectancy Data'!AH2517</f>
        <v>0.98969072164948457</v>
      </c>
      <c r="M2507">
        <f>'Life Expectancy Data'!AN2517</f>
        <v>0.958860759493671</v>
      </c>
      <c r="N2507">
        <f>'Life Expectancy Data'!AO2517</f>
        <v>0.76811594202898559</v>
      </c>
    </row>
    <row r="2508" spans="1:14" x14ac:dyDescent="0.2">
      <c r="A2508">
        <f t="shared" ca="1" si="39"/>
        <v>0.78891587921497552</v>
      </c>
      <c r="B2508" t="s">
        <v>31</v>
      </c>
      <c r="C2508">
        <f>'Life Expectancy Data'!X2518</f>
        <v>7.3407202216066489E-2</v>
      </c>
      <c r="D2508">
        <f>'Life Expectancy Data'!Y2518</f>
        <v>0</v>
      </c>
      <c r="E2508">
        <f>'Life Expectancy Data'!Z2518</f>
        <v>0.40817469204927215</v>
      </c>
      <c r="F2508">
        <f>'Life Expectancy Data'!AA2518</f>
        <v>5.8635399680851019E-2</v>
      </c>
      <c r="G2508">
        <f>'Life Expectancy Data'!AB2518</f>
        <v>0.67346938775510201</v>
      </c>
      <c r="H2508">
        <f>'Life Expectancy Data'!AC2518</f>
        <v>1.2253573566214069E-4</v>
      </c>
      <c r="I2508">
        <f>'Life Expectancy Data'!AD2518</f>
        <v>0.67207415990730013</v>
      </c>
      <c r="J2508">
        <f>'Life Expectancy Data'!AE2518</f>
        <v>0</v>
      </c>
      <c r="K2508">
        <f>'Life Expectancy Data'!AG2518</f>
        <v>0.67092280905397561</v>
      </c>
      <c r="L2508">
        <f>'Life Expectancy Data'!AH2518</f>
        <v>0.98969072164948457</v>
      </c>
      <c r="M2508">
        <f>'Life Expectancy Data'!AN2518</f>
        <v>0.95569620253164567</v>
      </c>
      <c r="N2508">
        <f>'Life Expectancy Data'!AO2518</f>
        <v>0.76328502415458943</v>
      </c>
    </row>
    <row r="2509" spans="1:14" x14ac:dyDescent="0.2">
      <c r="A2509">
        <f t="shared" ca="1" si="39"/>
        <v>0.67808363182633236</v>
      </c>
      <c r="B2509" t="s">
        <v>31</v>
      </c>
      <c r="C2509">
        <f>'Life Expectancy Data'!X2519</f>
        <v>7.7562326869806089E-2</v>
      </c>
      <c r="D2509">
        <f>'Life Expectancy Data'!Y2519</f>
        <v>0</v>
      </c>
      <c r="E2509">
        <f>'Life Expectancy Data'!Z2519</f>
        <v>0.40817469204927215</v>
      </c>
      <c r="F2509">
        <f>'Life Expectancy Data'!AA2519</f>
        <v>6.2252147303249489E-2</v>
      </c>
      <c r="G2509">
        <f>'Life Expectancy Data'!AB2519</f>
        <v>0.67346938775510201</v>
      </c>
      <c r="H2509">
        <f>'Life Expectancy Data'!AC2519</f>
        <v>2.4035855841419905E-4</v>
      </c>
      <c r="I2509">
        <f>'Life Expectancy Data'!AD2519</f>
        <v>0.66628041714947861</v>
      </c>
      <c r="J2509">
        <f>'Life Expectancy Data'!AE2519</f>
        <v>0</v>
      </c>
      <c r="K2509">
        <f>'Life Expectancy Data'!AG2519</f>
        <v>0.67324434126523514</v>
      </c>
      <c r="L2509">
        <f>'Life Expectancy Data'!AH2519</f>
        <v>0.98969072164948457</v>
      </c>
      <c r="M2509">
        <f>'Life Expectancy Data'!AN2519</f>
        <v>0.95358649789029548</v>
      </c>
      <c r="N2509">
        <f>'Life Expectancy Data'!AO2519</f>
        <v>0.76328502415458943</v>
      </c>
    </row>
    <row r="2510" spans="1:14" x14ac:dyDescent="0.2">
      <c r="A2510">
        <f t="shared" ca="1" si="39"/>
        <v>0.1805672984433877</v>
      </c>
      <c r="B2510" t="s">
        <v>31</v>
      </c>
      <c r="C2510">
        <f>'Life Expectancy Data'!X2520</f>
        <v>7.7562326869806089E-2</v>
      </c>
      <c r="D2510">
        <f>'Life Expectancy Data'!Y2520</f>
        <v>0</v>
      </c>
      <c r="E2510">
        <f>'Life Expectancy Data'!Z2520</f>
        <v>0.41377379619260923</v>
      </c>
      <c r="F2510">
        <f>'Life Expectancy Data'!AA2520</f>
        <v>0.56196473008534353</v>
      </c>
      <c r="G2510">
        <f>'Life Expectancy Data'!AB2520</f>
        <v>0.53061224489795922</v>
      </c>
      <c r="H2510">
        <f>'Life Expectancy Data'!AC2520</f>
        <v>1.4138738730247005E-4</v>
      </c>
      <c r="I2510">
        <f>'Life Expectancy Data'!AD2520</f>
        <v>0.66164542294322137</v>
      </c>
      <c r="J2510">
        <f>'Life Expectancy Data'!AE2520</f>
        <v>0</v>
      </c>
      <c r="K2510">
        <f>'Life Expectancy Data'!AG2520</f>
        <v>0.66337782936738254</v>
      </c>
      <c r="L2510">
        <f>'Life Expectancy Data'!AH2520</f>
        <v>0.98969072164948457</v>
      </c>
      <c r="M2510">
        <f>'Life Expectancy Data'!AN2520</f>
        <v>0.95253164556962033</v>
      </c>
      <c r="N2510">
        <f>'Life Expectancy Data'!AO2520</f>
        <v>0.76328502415458943</v>
      </c>
    </row>
    <row r="2511" spans="1:14" x14ac:dyDescent="0.2">
      <c r="A2511">
        <f t="shared" ca="1" si="39"/>
        <v>0.93250949461787558</v>
      </c>
      <c r="B2511" t="s">
        <v>31</v>
      </c>
      <c r="C2511">
        <f>'Life Expectancy Data'!X2521</f>
        <v>7.8947368421052627E-2</v>
      </c>
      <c r="D2511">
        <f>'Life Expectancy Data'!Y2521</f>
        <v>0</v>
      </c>
      <c r="E2511">
        <f>'Life Expectancy Data'!Z2521</f>
        <v>0.41377379619260923</v>
      </c>
      <c r="F2511">
        <f>'Life Expectancy Data'!AA2521</f>
        <v>0.5892052967071959</v>
      </c>
      <c r="G2511">
        <f>'Life Expectancy Data'!AB2521</f>
        <v>0.41836734693877553</v>
      </c>
      <c r="H2511">
        <f>'Life Expectancy Data'!AC2521</f>
        <v>1.2253573566214069E-4</v>
      </c>
      <c r="I2511">
        <f>'Life Expectancy Data'!AD2521</f>
        <v>0.65701042873696414</v>
      </c>
      <c r="J2511">
        <f>'Life Expectancy Data'!AE2521</f>
        <v>0</v>
      </c>
      <c r="K2511">
        <f>'Life Expectancy Data'!AG2521</f>
        <v>0.65757399883923384</v>
      </c>
      <c r="L2511">
        <f>'Life Expectancy Data'!AH2521</f>
        <v>0.98969072164948457</v>
      </c>
      <c r="M2511">
        <f>'Life Expectancy Data'!AN2521</f>
        <v>0.95042194092827015</v>
      </c>
      <c r="N2511">
        <f>'Life Expectancy Data'!AO2521</f>
        <v>0.77294685990338163</v>
      </c>
    </row>
    <row r="2512" spans="1:14" x14ac:dyDescent="0.2">
      <c r="A2512">
        <f t="shared" ca="1" si="39"/>
        <v>0.25574989291288686</v>
      </c>
      <c r="B2512" t="s">
        <v>31</v>
      </c>
      <c r="C2512">
        <f>'Life Expectancy Data'!X2522</f>
        <v>7.8947368421052627E-2</v>
      </c>
      <c r="D2512">
        <f>'Life Expectancy Data'!Y2522</f>
        <v>0</v>
      </c>
      <c r="E2512">
        <f>'Life Expectancy Data'!Z2522</f>
        <v>0.40257558790593506</v>
      </c>
      <c r="F2512">
        <f>'Life Expectancy Data'!AA2522</f>
        <v>3.9951297638357204E-2</v>
      </c>
      <c r="G2512">
        <f>'Life Expectancy Data'!AB2522</f>
        <v>0.81571428571428573</v>
      </c>
      <c r="H2512">
        <f>'Life Expectancy Data'!AC2522</f>
        <v>2.8277477460494007E-5</v>
      </c>
      <c r="I2512">
        <f>'Life Expectancy Data'!AD2522</f>
        <v>0.65237543453070679</v>
      </c>
      <c r="J2512">
        <f>'Life Expectancy Data'!AE2522</f>
        <v>0</v>
      </c>
      <c r="K2512">
        <f>'Life Expectancy Data'!AG2522</f>
        <v>0.52814857806152071</v>
      </c>
      <c r="L2512">
        <f>'Life Expectancy Data'!AH2522</f>
        <v>0.98969072164948457</v>
      </c>
      <c r="M2512">
        <f>'Life Expectancy Data'!AN2522</f>
        <v>0.94409282700421948</v>
      </c>
      <c r="N2512">
        <f>'Life Expectancy Data'!AO2522</f>
        <v>0.76328502415458943</v>
      </c>
    </row>
    <row r="2513" spans="1:14" x14ac:dyDescent="0.2">
      <c r="A2513">
        <f t="shared" ca="1" si="39"/>
        <v>0.40914435766082047</v>
      </c>
      <c r="B2513" t="s">
        <v>31</v>
      </c>
      <c r="C2513">
        <f>'Life Expectancy Data'!X2523</f>
        <v>8.4487534626038779E-2</v>
      </c>
      <c r="D2513">
        <f>'Life Expectancy Data'!Y2523</f>
        <v>0</v>
      </c>
      <c r="E2513">
        <f>'Life Expectancy Data'!Z2523</f>
        <v>0.40817469204927215</v>
      </c>
      <c r="F2513">
        <f>'Life Expectancy Data'!AA2523</f>
        <v>3.5015921758589544E-2</v>
      </c>
      <c r="G2513">
        <f>'Life Expectancy Data'!AB2523</f>
        <v>0.81571428571428573</v>
      </c>
      <c r="H2513">
        <f>'Life Expectancy Data'!AC2523</f>
        <v>1.4138738730247004E-5</v>
      </c>
      <c r="I2513">
        <f>'Life Expectancy Data'!AD2523</f>
        <v>0.64774044032444955</v>
      </c>
      <c r="J2513">
        <f>'Life Expectancy Data'!AE2523</f>
        <v>0</v>
      </c>
      <c r="K2513">
        <f>'Life Expectancy Data'!AG2523</f>
        <v>0.55542658154381896</v>
      </c>
      <c r="L2513">
        <f>'Life Expectancy Data'!AH2523</f>
        <v>0.98969072164948457</v>
      </c>
      <c r="M2513">
        <f>'Life Expectancy Data'!AN2523</f>
        <v>0.94725738396624481</v>
      </c>
      <c r="N2513">
        <f>'Life Expectancy Data'!AO2523</f>
        <v>0.76328502415458943</v>
      </c>
    </row>
    <row r="2514" spans="1:14" x14ac:dyDescent="0.2">
      <c r="A2514">
        <f t="shared" ca="1" si="39"/>
        <v>0.12957076152632019</v>
      </c>
      <c r="B2514" t="s">
        <v>31</v>
      </c>
      <c r="C2514">
        <f>'Life Expectancy Data'!X2524</f>
        <v>8.4487534626038779E-2</v>
      </c>
      <c r="D2514">
        <f>'Life Expectancy Data'!Y2524</f>
        <v>0</v>
      </c>
      <c r="E2514">
        <f>'Life Expectancy Data'!Z2524</f>
        <v>0.38577827547592392</v>
      </c>
      <c r="F2514">
        <f>'Life Expectancy Data'!AA2524</f>
        <v>0.41609998260151249</v>
      </c>
      <c r="G2514">
        <f>'Life Expectancy Data'!AB2524</f>
        <v>0.81571428571428573</v>
      </c>
      <c r="H2514">
        <f>'Life Expectancy Data'!AC2524</f>
        <v>1.1782282275205836E-4</v>
      </c>
      <c r="I2514">
        <f>'Life Expectancy Data'!AD2524</f>
        <v>0.64310544611819243</v>
      </c>
      <c r="J2514">
        <f>'Life Expectancy Data'!AE2524</f>
        <v>0</v>
      </c>
      <c r="K2514">
        <f>'Life Expectancy Data'!AG2524</f>
        <v>0.51421938479396412</v>
      </c>
      <c r="L2514">
        <f>'Life Expectancy Data'!AH2524</f>
        <v>0.98969072164948457</v>
      </c>
      <c r="M2514">
        <f>'Life Expectancy Data'!AN2524</f>
        <v>0.94620253164556967</v>
      </c>
      <c r="N2514">
        <f>'Life Expectancy Data'!AO2524</f>
        <v>0.75845410628019327</v>
      </c>
    </row>
    <row r="2515" spans="1:14" x14ac:dyDescent="0.2">
      <c r="A2515">
        <f t="shared" ca="1" si="39"/>
        <v>0.84737442835747845</v>
      </c>
      <c r="B2515" t="s">
        <v>31</v>
      </c>
      <c r="C2515">
        <f>'Life Expectancy Data'!X2525</f>
        <v>8.5872576177285317E-2</v>
      </c>
      <c r="D2515">
        <f>'Life Expectancy Data'!Y2525</f>
        <v>0</v>
      </c>
      <c r="E2515">
        <f>'Life Expectancy Data'!Z2525</f>
        <v>0.38577827547592392</v>
      </c>
      <c r="F2515">
        <f>'Life Expectancy Data'!AA2525</f>
        <v>0.38980626678521157</v>
      </c>
      <c r="G2515">
        <f>'Life Expectancy Data'!AB2525</f>
        <v>0.81571428571428573</v>
      </c>
      <c r="H2515">
        <f>'Life Expectancy Data'!AC2525</f>
        <v>4.7129129100823348E-6</v>
      </c>
      <c r="I2515">
        <f>'Life Expectancy Data'!AD2525</f>
        <v>0.63847045191193519</v>
      </c>
      <c r="J2515">
        <f>'Life Expectancy Data'!AE2525</f>
        <v>0</v>
      </c>
      <c r="K2515">
        <f>'Life Expectancy Data'!AG2525</f>
        <v>0.49622751015670347</v>
      </c>
      <c r="L2515">
        <f>'Life Expectancy Data'!AH2525</f>
        <v>0.98969072164948457</v>
      </c>
      <c r="M2515">
        <f>'Life Expectancy Data'!AN2525</f>
        <v>0.94409282700421948</v>
      </c>
      <c r="N2515">
        <f>'Life Expectancy Data'!AO2525</f>
        <v>0.76328502415458943</v>
      </c>
    </row>
    <row r="2516" spans="1:14" x14ac:dyDescent="0.2">
      <c r="A2516">
        <f t="shared" ca="1" si="39"/>
        <v>0.3755225472669782</v>
      </c>
      <c r="B2516" t="s">
        <v>31</v>
      </c>
      <c r="C2516">
        <f>'Life Expectancy Data'!X2526</f>
        <v>8.7257617728531855E-2</v>
      </c>
      <c r="D2516">
        <f>'Life Expectancy Data'!Y2526</f>
        <v>0</v>
      </c>
      <c r="E2516">
        <f>'Life Expectancy Data'!Z2526</f>
        <v>0.36338185890257563</v>
      </c>
      <c r="F2516">
        <f>'Life Expectancy Data'!AA2526</f>
        <v>0.32697869818517111</v>
      </c>
      <c r="G2516">
        <f>'Life Expectancy Data'!AB2526</f>
        <v>0.81571428571428573</v>
      </c>
      <c r="H2516">
        <f>'Life Expectancy Data'!AC2526</f>
        <v>8.9545345291564354E-5</v>
      </c>
      <c r="I2516">
        <f>'Life Expectancy Data'!AD2526</f>
        <v>0.63383545770567795</v>
      </c>
      <c r="J2516">
        <f>'Life Expectancy Data'!AE2526</f>
        <v>0</v>
      </c>
      <c r="K2516">
        <f>'Life Expectancy Data'!AG2526</f>
        <v>0.497968659315148</v>
      </c>
      <c r="L2516">
        <f>'Life Expectancy Data'!AH2526</f>
        <v>0.98969072164948457</v>
      </c>
      <c r="M2516">
        <f>'Life Expectancy Data'!AN2526</f>
        <v>0.94092827004219415</v>
      </c>
      <c r="N2516">
        <f>'Life Expectancy Data'!AO2526</f>
        <v>0.76811594202898559</v>
      </c>
    </row>
    <row r="2517" spans="1:14" x14ac:dyDescent="0.2">
      <c r="A2517">
        <f t="shared" ca="1" si="39"/>
        <v>2.53444149180867E-2</v>
      </c>
      <c r="B2517" t="s">
        <v>31</v>
      </c>
      <c r="C2517">
        <f>'Life Expectancy Data'!X2527</f>
        <v>9.0027700831024932E-2</v>
      </c>
      <c r="D2517">
        <f>'Life Expectancy Data'!Y2527</f>
        <v>0</v>
      </c>
      <c r="E2517">
        <f>'Life Expectancy Data'!Z2527</f>
        <v>0.36338185890257563</v>
      </c>
      <c r="F2517">
        <f>'Life Expectancy Data'!AA2527</f>
        <v>3.075164057687426E-2</v>
      </c>
      <c r="G2517">
        <f>'Life Expectancy Data'!AB2527</f>
        <v>0.81571428571428573</v>
      </c>
      <c r="H2517">
        <f>'Life Expectancy Data'!AC2527</f>
        <v>6.1267867831070347E-5</v>
      </c>
      <c r="I2517">
        <f>'Life Expectancy Data'!AD2527</f>
        <v>0.6292004634994206</v>
      </c>
      <c r="J2517">
        <f>'Life Expectancy Data'!AE2527</f>
        <v>0</v>
      </c>
      <c r="K2517">
        <f>'Life Expectancy Data'!AG2527</f>
        <v>0.53569355774811378</v>
      </c>
      <c r="L2517">
        <f>'Life Expectancy Data'!AH2527</f>
        <v>0.98969072164948457</v>
      </c>
      <c r="M2517">
        <f>'Life Expectancy Data'!AN2527</f>
        <v>0.93881856540084396</v>
      </c>
      <c r="N2517">
        <f>'Life Expectancy Data'!AO2527</f>
        <v>0.77294685990338163</v>
      </c>
    </row>
    <row r="2518" spans="1:14" x14ac:dyDescent="0.2">
      <c r="A2518">
        <f t="shared" ca="1" si="39"/>
        <v>0.13974330405510371</v>
      </c>
      <c r="B2518" t="s">
        <v>31</v>
      </c>
      <c r="C2518">
        <f>'Life Expectancy Data'!X2528</f>
        <v>8.3102493074792248E-3</v>
      </c>
      <c r="D2518">
        <f>'Life Expectancy Data'!Y2528</f>
        <v>0</v>
      </c>
      <c r="E2518">
        <f>'Life Expectancy Data'!Z2528</f>
        <v>0.36898096304591266</v>
      </c>
      <c r="F2518">
        <f>'Life Expectancy Data'!AA2528</f>
        <v>0.29740194719497498</v>
      </c>
      <c r="G2518">
        <f>'Life Expectancy Data'!AB2528</f>
        <v>0.81571428571428573</v>
      </c>
      <c r="H2518">
        <f>'Life Expectancy Data'!AC2528</f>
        <v>2.3564564550411672E-5</v>
      </c>
      <c r="I2518">
        <f>'Life Expectancy Data'!AD2528</f>
        <v>0.62456546929316337</v>
      </c>
      <c r="J2518">
        <f>'Life Expectancy Data'!AE2528</f>
        <v>0</v>
      </c>
      <c r="K2518">
        <f>'Life Expectancy Data'!AG2528</f>
        <v>0.55310504933255955</v>
      </c>
      <c r="L2518">
        <f>'Life Expectancy Data'!AH2528</f>
        <v>1</v>
      </c>
      <c r="M2518">
        <f>'Life Expectancy Data'!AN2528</f>
        <v>0.93670886075949378</v>
      </c>
      <c r="N2518">
        <f>'Life Expectancy Data'!AO2528</f>
        <v>0.77294685990338163</v>
      </c>
    </row>
    <row r="2519" spans="1:14" x14ac:dyDescent="0.2">
      <c r="A2519">
        <f t="shared" ca="1" si="39"/>
        <v>0.5079290903520195</v>
      </c>
      <c r="B2519" t="s">
        <v>31</v>
      </c>
      <c r="C2519">
        <f>'Life Expectancy Data'!X2529</f>
        <v>9.4182825484764546E-2</v>
      </c>
      <c r="D2519">
        <f>'Life Expectancy Data'!Y2529</f>
        <v>0</v>
      </c>
      <c r="E2519">
        <f>'Life Expectancy Data'!Z2529</f>
        <v>0.38577827547592392</v>
      </c>
      <c r="F2519">
        <f>'Life Expectancy Data'!AA2529</f>
        <v>0.26013523672246269</v>
      </c>
      <c r="G2519">
        <f>'Life Expectancy Data'!AB2529</f>
        <v>0.81571428571428573</v>
      </c>
      <c r="H2519">
        <f>'Life Expectancy Data'!AC2529</f>
        <v>1.4138738730247004E-5</v>
      </c>
      <c r="I2519">
        <f>'Life Expectancy Data'!AD2529</f>
        <v>0.61877172653534185</v>
      </c>
      <c r="J2519">
        <f>'Life Expectancy Data'!AE2529</f>
        <v>0</v>
      </c>
      <c r="K2519">
        <f>'Life Expectancy Data'!AG2529</f>
        <v>0.51886244921648295</v>
      </c>
      <c r="L2519">
        <f>'Life Expectancy Data'!AH2529</f>
        <v>1</v>
      </c>
      <c r="M2519">
        <f>'Life Expectancy Data'!AN2529</f>
        <v>0.93037974683544311</v>
      </c>
      <c r="N2519">
        <f>'Life Expectancy Data'!AO2529</f>
        <v>0.76811594202898559</v>
      </c>
    </row>
    <row r="2520" spans="1:14" x14ac:dyDescent="0.2">
      <c r="A2520">
        <f t="shared" ca="1" si="39"/>
        <v>0.74573872873255309</v>
      </c>
      <c r="B2520" t="s">
        <v>31</v>
      </c>
      <c r="C2520">
        <f>'Life Expectancy Data'!X2530</f>
        <v>9.6952908587257622E-2</v>
      </c>
      <c r="D2520">
        <f>'Life Expectancy Data'!Y2530</f>
        <v>0</v>
      </c>
      <c r="E2520">
        <f>'Life Expectancy Data'!Z2530</f>
        <v>0.38577827547592392</v>
      </c>
      <c r="F2520">
        <f>'Life Expectancy Data'!AA2530</f>
        <v>0.20524219770830882</v>
      </c>
      <c r="G2520">
        <f>'Life Expectancy Data'!AB2530</f>
        <v>0.81571428571428573</v>
      </c>
      <c r="H2520">
        <f>'Life Expectancy Data'!AC2530</f>
        <v>4.2416216190741011E-5</v>
      </c>
      <c r="I2520">
        <f>'Life Expectancy Data'!AD2530</f>
        <v>0.61297798377752033</v>
      </c>
      <c r="J2520">
        <f>'Life Expectancy Data'!AE2530</f>
        <v>0</v>
      </c>
      <c r="K2520">
        <f>'Life Expectancy Data'!AG2530</f>
        <v>0.51421938479396412</v>
      </c>
      <c r="L2520">
        <f>'Life Expectancy Data'!AH2530</f>
        <v>1</v>
      </c>
      <c r="M2520">
        <f>'Life Expectancy Data'!AN2530</f>
        <v>0.92827004219409293</v>
      </c>
      <c r="N2520">
        <f>'Life Expectancy Data'!AO2530</f>
        <v>0.76811594202898559</v>
      </c>
    </row>
    <row r="2521" spans="1:14" x14ac:dyDescent="0.2">
      <c r="A2521">
        <f t="shared" ca="1" si="39"/>
        <v>0.84722682839448271</v>
      </c>
      <c r="B2521" t="s">
        <v>31</v>
      </c>
      <c r="C2521">
        <f>'Life Expectancy Data'!X2531</f>
        <v>9.9722991689750698E-2</v>
      </c>
      <c r="D2521">
        <f>'Life Expectancy Data'!Y2531</f>
        <v>0</v>
      </c>
      <c r="E2521">
        <f>'Life Expectancy Data'!Z2531</f>
        <v>0.36898096304591266</v>
      </c>
      <c r="F2521">
        <f>'Life Expectancy Data'!AA2531</f>
        <v>0.18247241081808996</v>
      </c>
      <c r="G2521">
        <f>'Life Expectancy Data'!AB2531</f>
        <v>0.81571428571428573</v>
      </c>
      <c r="H2521">
        <f>'Life Expectancy Data'!AC2531</f>
        <v>2.3564564550411672E-5</v>
      </c>
      <c r="I2521">
        <f>'Life Expectancy Data'!AD2531</f>
        <v>0.6071842410196987</v>
      </c>
      <c r="J2521">
        <f>'Life Expectancy Data'!AE2531</f>
        <v>0</v>
      </c>
      <c r="K2521">
        <f>'Life Expectancy Data'!AG2531</f>
        <v>0.49274521183981429</v>
      </c>
      <c r="L2521">
        <f>'Life Expectancy Data'!AH2531</f>
        <v>1</v>
      </c>
      <c r="M2521">
        <f>'Life Expectancy Data'!AN2531</f>
        <v>0.92510548523206759</v>
      </c>
      <c r="N2521">
        <f>'Life Expectancy Data'!AO2531</f>
        <v>0.76811594202898559</v>
      </c>
    </row>
    <row r="2522" spans="1:14" x14ac:dyDescent="0.2">
      <c r="A2522">
        <f t="shared" ca="1" si="39"/>
        <v>0.8386202179910186</v>
      </c>
      <c r="B2522" t="s">
        <v>31</v>
      </c>
      <c r="C2522">
        <f>'Life Expectancy Data'!X2532</f>
        <v>9.9722991689750698E-2</v>
      </c>
      <c r="D2522">
        <f>'Life Expectancy Data'!Y2532</f>
        <v>0</v>
      </c>
      <c r="E2522">
        <f>'Life Expectancy Data'!Z2532</f>
        <v>0.34658454647256443</v>
      </c>
      <c r="F2522">
        <f>'Life Expectancy Data'!AA2532</f>
        <v>0.18941191181308445</v>
      </c>
      <c r="G2522">
        <f>'Life Expectancy Data'!AB2532</f>
        <v>0.81571428571428573</v>
      </c>
      <c r="H2522">
        <f>'Life Expectancy Data'!AC2532</f>
        <v>2.7806186169485774E-4</v>
      </c>
      <c r="I2522">
        <f>'Life Expectancy Data'!AD2532</f>
        <v>0.6002317497103129</v>
      </c>
      <c r="J2522">
        <f>'Life Expectancy Data'!AE2532</f>
        <v>0</v>
      </c>
      <c r="K2522">
        <f>'Life Expectancy Data'!AG2532</f>
        <v>0.45327916424840392</v>
      </c>
      <c r="L2522">
        <f>'Life Expectancy Data'!AH2532</f>
        <v>1</v>
      </c>
      <c r="M2522">
        <f>'Life Expectancy Data'!AN2532</f>
        <v>0.92088607594936711</v>
      </c>
      <c r="N2522">
        <f>'Life Expectancy Data'!AO2532</f>
        <v>0.76811594202898559</v>
      </c>
    </row>
    <row r="2523" spans="1:14" x14ac:dyDescent="0.2">
      <c r="A2523">
        <f t="shared" ca="1" si="39"/>
        <v>0.21506314779595059</v>
      </c>
      <c r="B2523" t="s">
        <v>31</v>
      </c>
      <c r="C2523">
        <f>'Life Expectancy Data'!X2533</f>
        <v>6.6481994459833799E-2</v>
      </c>
      <c r="D2523">
        <f>'Life Expectancy Data'!Y2533</f>
        <v>0</v>
      </c>
      <c r="E2523">
        <f>'Life Expectancy Data'!Z2533</f>
        <v>0.25699888017917133</v>
      </c>
      <c r="F2523">
        <f>'Life Expectancy Data'!AA2533</f>
        <v>0</v>
      </c>
      <c r="G2523">
        <f>'Life Expectancy Data'!AB2533</f>
        <v>0.81571428571428573</v>
      </c>
      <c r="H2523">
        <f>'Life Expectancy Data'!AC2533</f>
        <v>1.6495195185288171E-4</v>
      </c>
      <c r="I2523">
        <f>'Life Expectancy Data'!AD2533</f>
        <v>0.65353418308227118</v>
      </c>
      <c r="J2523">
        <f>'Life Expectancy Data'!AE2533</f>
        <v>0</v>
      </c>
      <c r="K2523">
        <f>'Life Expectancy Data'!AG2533</f>
        <v>0.32269297736506092</v>
      </c>
      <c r="L2523">
        <f>'Life Expectancy Data'!AH2533</f>
        <v>0.97938144329896903</v>
      </c>
      <c r="M2523">
        <f>'Life Expectancy Data'!AN2533</f>
        <v>0.98945147679324896</v>
      </c>
      <c r="N2523">
        <f>'Life Expectancy Data'!AO2533</f>
        <v>0.77294685990338163</v>
      </c>
    </row>
    <row r="2524" spans="1:14" x14ac:dyDescent="0.2">
      <c r="A2524">
        <f t="shared" ca="1" si="39"/>
        <v>0.4601059783653676</v>
      </c>
      <c r="B2524" t="s">
        <v>31</v>
      </c>
      <c r="C2524">
        <f>'Life Expectancy Data'!X2534</f>
        <v>6.9252077562326875E-2</v>
      </c>
      <c r="D2524">
        <f>'Life Expectancy Data'!Y2534</f>
        <v>0</v>
      </c>
      <c r="E2524">
        <f>'Life Expectancy Data'!Z2534</f>
        <v>0.53751399776035835</v>
      </c>
      <c r="F2524">
        <f>'Life Expectancy Data'!AA2534</f>
        <v>1</v>
      </c>
      <c r="G2524">
        <f>'Life Expectancy Data'!AB2534</f>
        <v>0.81571428571428573</v>
      </c>
      <c r="H2524">
        <f>'Life Expectancy Data'!AC2534</f>
        <v>1.083969969318937E-4</v>
      </c>
      <c r="I2524">
        <f>'Life Expectancy Data'!AD2534</f>
        <v>0.64889918887601394</v>
      </c>
      <c r="J2524">
        <f>'Life Expectancy Data'!AE2534</f>
        <v>0</v>
      </c>
      <c r="K2524">
        <f>'Life Expectancy Data'!AG2534</f>
        <v>0.65525246662797454</v>
      </c>
      <c r="L2524">
        <f>'Life Expectancy Data'!AH2534</f>
        <v>0.96907216494845361</v>
      </c>
      <c r="M2524">
        <f>'Life Expectancy Data'!AN2534</f>
        <v>0.98734177215189889</v>
      </c>
      <c r="N2524">
        <f>'Life Expectancy Data'!AO2534</f>
        <v>0.76811594202898559</v>
      </c>
    </row>
    <row r="2525" spans="1:14" x14ac:dyDescent="0.2">
      <c r="A2525">
        <f t="shared" ca="1" si="39"/>
        <v>2.087301280980558E-2</v>
      </c>
      <c r="B2525" t="s">
        <v>31</v>
      </c>
      <c r="C2525">
        <f>'Life Expectancy Data'!X2535</f>
        <v>7.0637119113573413E-2</v>
      </c>
      <c r="D2525">
        <f>'Life Expectancy Data'!Y2535</f>
        <v>0</v>
      </c>
      <c r="E2525">
        <f>'Life Expectancy Data'!Z2535</f>
        <v>0.5442329227323629</v>
      </c>
      <c r="F2525">
        <f>'Life Expectancy Data'!AA2535</f>
        <v>0.98044824033983391</v>
      </c>
      <c r="G2525">
        <f>'Life Expectancy Data'!AB2535</f>
        <v>0.81571428571428573</v>
      </c>
      <c r="H2525">
        <f>'Life Expectancy Data'!AC2535</f>
        <v>8.247597592644085E-4</v>
      </c>
      <c r="I2525">
        <f>'Life Expectancy Data'!AD2535</f>
        <v>0.64426419466975671</v>
      </c>
      <c r="J2525">
        <f>'Life Expectancy Data'!AE2535</f>
        <v>0</v>
      </c>
      <c r="K2525">
        <f>'Life Expectancy Data'!AG2535</f>
        <v>0.65815438189204878</v>
      </c>
      <c r="L2525">
        <f>'Life Expectancy Data'!AH2535</f>
        <v>0.96907216494845361</v>
      </c>
      <c r="M2525">
        <f>'Life Expectancy Data'!AN2535</f>
        <v>0.98523206751054859</v>
      </c>
      <c r="N2525">
        <f>'Life Expectancy Data'!AO2535</f>
        <v>0.76328502415458943</v>
      </c>
    </row>
    <row r="2526" spans="1:14" x14ac:dyDescent="0.2">
      <c r="A2526">
        <f t="shared" ca="1" si="39"/>
        <v>0.79244557538757965</v>
      </c>
      <c r="B2526" t="s">
        <v>31</v>
      </c>
      <c r="C2526">
        <f>'Life Expectancy Data'!X2536</f>
        <v>7.3407202216066489E-2</v>
      </c>
      <c r="D2526">
        <f>'Life Expectancy Data'!Y2536</f>
        <v>0</v>
      </c>
      <c r="E2526">
        <f>'Life Expectancy Data'!Z2536</f>
        <v>0.55151175811870101</v>
      </c>
      <c r="F2526">
        <f>'Life Expectancy Data'!AA2536</f>
        <v>0.94350170103261577</v>
      </c>
      <c r="G2526">
        <f>'Life Expectancy Data'!AB2536</f>
        <v>0.81571428571428573</v>
      </c>
      <c r="H2526">
        <f>'Life Expectancy Data'!AC2536</f>
        <v>2.874876875150224E-4</v>
      </c>
      <c r="I2526">
        <f>'Life Expectancy Data'!AD2536</f>
        <v>0.63962920046349947</v>
      </c>
      <c r="J2526">
        <f>'Life Expectancy Data'!AE2536</f>
        <v>0</v>
      </c>
      <c r="K2526">
        <f>'Life Expectancy Data'!AG2536</f>
        <v>0.65118978525827043</v>
      </c>
      <c r="L2526">
        <f>'Life Expectancy Data'!AH2536</f>
        <v>0.96907216494845361</v>
      </c>
      <c r="M2526">
        <f>'Life Expectancy Data'!AN2536</f>
        <v>0.98312236286919841</v>
      </c>
      <c r="N2526">
        <f>'Life Expectancy Data'!AO2536</f>
        <v>0.75845410628019327</v>
      </c>
    </row>
    <row r="2527" spans="1:14" x14ac:dyDescent="0.2">
      <c r="A2527">
        <f t="shared" ca="1" si="39"/>
        <v>0.63818488668872519</v>
      </c>
      <c r="B2527" t="s">
        <v>31</v>
      </c>
      <c r="C2527">
        <f>'Life Expectancy Data'!X2537</f>
        <v>7.4792243767313013E-2</v>
      </c>
      <c r="D2527">
        <f>'Life Expectancy Data'!Y2537</f>
        <v>0</v>
      </c>
      <c r="E2527">
        <f>'Life Expectancy Data'!Z2537</f>
        <v>0.55879059350503923</v>
      </c>
      <c r="F2527">
        <f>'Life Expectancy Data'!AA2537</f>
        <v>0.96627067395610233</v>
      </c>
      <c r="G2527">
        <f>'Life Expectancy Data'!AB2537</f>
        <v>0.81571428571428573</v>
      </c>
      <c r="H2527">
        <f>'Life Expectancy Data'!AC2537</f>
        <v>2.9267189171611296E-3</v>
      </c>
      <c r="I2527">
        <f>'Life Expectancy Data'!AD2537</f>
        <v>0.63499420625724212</v>
      </c>
      <c r="J2527">
        <f>'Life Expectancy Data'!AE2537</f>
        <v>0</v>
      </c>
      <c r="K2527">
        <f>'Life Expectancy Data'!AG2537</f>
        <v>0.62913522925130594</v>
      </c>
      <c r="L2527">
        <f>'Life Expectancy Data'!AH2537</f>
        <v>0.96907216494845361</v>
      </c>
      <c r="M2527">
        <f>'Life Expectancy Data'!AN2537</f>
        <v>0.98312236286919841</v>
      </c>
      <c r="N2527">
        <f>'Life Expectancy Data'!AO2537</f>
        <v>0.75362318840579712</v>
      </c>
    </row>
    <row r="2528" spans="1:14" x14ac:dyDescent="0.2">
      <c r="A2528">
        <f t="shared" ca="1" si="39"/>
        <v>0.40405230352887356</v>
      </c>
      <c r="B2528" t="s">
        <v>31</v>
      </c>
      <c r="C2528">
        <f>'Life Expectancy Data'!X2538</f>
        <v>7.7562326869806089E-2</v>
      </c>
      <c r="D2528">
        <f>'Life Expectancy Data'!Y2538</f>
        <v>0</v>
      </c>
      <c r="E2528">
        <f>'Life Expectancy Data'!Z2538</f>
        <v>0.55991041433370659</v>
      </c>
      <c r="F2528">
        <f>'Life Expectancy Data'!AA2538</f>
        <v>0.11286451956339243</v>
      </c>
      <c r="G2528">
        <f>'Life Expectancy Data'!AB2538</f>
        <v>0.81571428571428573</v>
      </c>
      <c r="H2528">
        <f>'Life Expectancy Data'!AC2538</f>
        <v>3.6289429407633978E-4</v>
      </c>
      <c r="I2528">
        <f>'Life Expectancy Data'!AD2538</f>
        <v>0.63035921205098489</v>
      </c>
      <c r="J2528">
        <f>'Life Expectancy Data'!AE2538</f>
        <v>0</v>
      </c>
      <c r="K2528">
        <f>'Life Expectancy Data'!AG2538</f>
        <v>0.65757399883923384</v>
      </c>
      <c r="L2528">
        <f>'Life Expectancy Data'!AH2538</f>
        <v>0.95876288659793818</v>
      </c>
      <c r="M2528">
        <f>'Life Expectancy Data'!AN2538</f>
        <v>0.97046413502109719</v>
      </c>
      <c r="N2528">
        <f>'Life Expectancy Data'!AO2538</f>
        <v>0.74396135265700492</v>
      </c>
    </row>
    <row r="2529" spans="1:14" x14ac:dyDescent="0.2">
      <c r="A2529">
        <f t="shared" ca="1" si="39"/>
        <v>0.61067284557787427</v>
      </c>
      <c r="B2529" t="s">
        <v>31</v>
      </c>
      <c r="C2529">
        <f>'Life Expectancy Data'!X2539</f>
        <v>6.9252077562326868E-3</v>
      </c>
      <c r="D2529">
        <f>'Life Expectancy Data'!Y2539</f>
        <v>0</v>
      </c>
      <c r="E2529">
        <f>'Life Expectancy Data'!Z2539</f>
        <v>0.56774916013437859</v>
      </c>
      <c r="F2529">
        <f>'Life Expectancy Data'!AA2539</f>
        <v>0.75538463287719204</v>
      </c>
      <c r="G2529">
        <f>'Life Expectancy Data'!AB2539</f>
        <v>0.81571428571428573</v>
      </c>
      <c r="H2529">
        <f>'Life Expectancy Data'!AC2539</f>
        <v>4.5149705678588763E-3</v>
      </c>
      <c r="I2529">
        <f>'Life Expectancy Data'!AD2539</f>
        <v>0.62572421784472776</v>
      </c>
      <c r="J2529">
        <f>'Life Expectancy Data'!AE2539</f>
        <v>0</v>
      </c>
      <c r="K2529">
        <f>'Life Expectancy Data'!AG2539</f>
        <v>0.61694718514219393</v>
      </c>
      <c r="L2529">
        <f>'Life Expectancy Data'!AH2539</f>
        <v>0.95876288659793818</v>
      </c>
      <c r="M2529">
        <f>'Life Expectancy Data'!AN2539</f>
        <v>0.9662447257383967</v>
      </c>
      <c r="N2529">
        <f>'Life Expectancy Data'!AO2539</f>
        <v>0.73913043478260876</v>
      </c>
    </row>
    <row r="2530" spans="1:14" x14ac:dyDescent="0.2">
      <c r="A2530">
        <f t="shared" ca="1" si="39"/>
        <v>0.57620128151582251</v>
      </c>
      <c r="B2530" t="s">
        <v>31</v>
      </c>
      <c r="C2530">
        <f>'Life Expectancy Data'!X2540</f>
        <v>6.9252077562326868E-3</v>
      </c>
      <c r="D2530">
        <f>'Life Expectancy Data'!Y2540</f>
        <v>0</v>
      </c>
      <c r="E2530">
        <f>'Life Expectancy Data'!Z2540</f>
        <v>0.57558790593505038</v>
      </c>
      <c r="F2530">
        <f>'Life Expectancy Data'!AA2540</f>
        <v>0.106995122807952</v>
      </c>
      <c r="G2530">
        <f>'Life Expectancy Data'!AB2540</f>
        <v>0.81571428571428573</v>
      </c>
      <c r="H2530">
        <f>'Life Expectancy Data'!AC2540</f>
        <v>9.5295099041864811E-3</v>
      </c>
      <c r="I2530">
        <f>'Life Expectancy Data'!AD2540</f>
        <v>0.62108922363847052</v>
      </c>
      <c r="J2530">
        <f>'Life Expectancy Data'!AE2540</f>
        <v>0</v>
      </c>
      <c r="K2530">
        <f>'Life Expectancy Data'!AG2540</f>
        <v>5.3395240858966922E-2</v>
      </c>
      <c r="L2530">
        <f>'Life Expectancy Data'!AH2540</f>
        <v>0.95876288659793818</v>
      </c>
      <c r="M2530">
        <f>'Life Expectancy Data'!AN2540</f>
        <v>0.96413502109704652</v>
      </c>
      <c r="N2530">
        <f>'Life Expectancy Data'!AO2540</f>
        <v>0.73913043478260876</v>
      </c>
    </row>
    <row r="2531" spans="1:14" x14ac:dyDescent="0.2">
      <c r="A2531">
        <f t="shared" ca="1" si="39"/>
        <v>0.96218345182945375</v>
      </c>
      <c r="B2531" t="s">
        <v>31</v>
      </c>
      <c r="C2531">
        <f>'Life Expectancy Data'!X2541</f>
        <v>8.5872576177285317E-2</v>
      </c>
      <c r="D2531">
        <f>'Life Expectancy Data'!Y2541</f>
        <v>0</v>
      </c>
      <c r="E2531">
        <f>'Life Expectancy Data'!Z2541</f>
        <v>0.58398656215005595</v>
      </c>
      <c r="F2531">
        <f>'Life Expectancy Data'!AA2541</f>
        <v>0.61049221003113174</v>
      </c>
      <c r="G2531">
        <f>'Life Expectancy Data'!AB2541</f>
        <v>0.81571428571428573</v>
      </c>
      <c r="H2531">
        <f>'Life Expectancy Data'!AC2541</f>
        <v>4.7836066037335694E-3</v>
      </c>
      <c r="I2531">
        <f>'Life Expectancy Data'!AD2541</f>
        <v>0.61529548088064889</v>
      </c>
      <c r="J2531">
        <f>'Life Expectancy Data'!AE2541</f>
        <v>0</v>
      </c>
      <c r="K2531">
        <f>'Life Expectancy Data'!AG2541</f>
        <v>4.8752176436448053E-2</v>
      </c>
      <c r="L2531">
        <f>'Life Expectancy Data'!AH2541</f>
        <v>0.94845360824742264</v>
      </c>
      <c r="M2531">
        <f>'Life Expectancy Data'!AN2541</f>
        <v>0.96097046413502119</v>
      </c>
      <c r="N2531">
        <f>'Life Expectancy Data'!AO2541</f>
        <v>0.73913043478260876</v>
      </c>
    </row>
    <row r="2532" spans="1:14" x14ac:dyDescent="0.2">
      <c r="A2532">
        <f t="shared" ca="1" si="39"/>
        <v>0.18965438618445751</v>
      </c>
      <c r="B2532" t="s">
        <v>31</v>
      </c>
      <c r="C2532">
        <f>'Life Expectancy Data'!X2542</f>
        <v>8.8642659279778394E-2</v>
      </c>
      <c r="D2532">
        <f>'Life Expectancy Data'!Y2542</f>
        <v>0</v>
      </c>
      <c r="E2532">
        <f>'Life Expectancy Data'!Z2542</f>
        <v>0.57278835386338189</v>
      </c>
      <c r="F2532">
        <f>'Life Expectancy Data'!AA2542</f>
        <v>0.54405184593134814</v>
      </c>
      <c r="G2532">
        <f>'Life Expectancy Data'!AB2542</f>
        <v>0.81571428571428573</v>
      </c>
      <c r="H2532">
        <f>'Life Expectancy Data'!AC2542</f>
        <v>0</v>
      </c>
      <c r="I2532">
        <f>'Life Expectancy Data'!AD2542</f>
        <v>0.61066048667439166</v>
      </c>
      <c r="J2532">
        <f>'Life Expectancy Data'!AE2542</f>
        <v>0</v>
      </c>
      <c r="K2532">
        <f>'Life Expectancy Data'!AG2542</f>
        <v>5.9199071387115498E-2</v>
      </c>
      <c r="L2532">
        <f>'Life Expectancy Data'!AH2542</f>
        <v>0.94845360824742264</v>
      </c>
      <c r="M2532">
        <f>'Life Expectancy Data'!AN2542</f>
        <v>0.95358649789029548</v>
      </c>
      <c r="N2532">
        <f>'Life Expectancy Data'!AO2542</f>
        <v>0.7342995169082126</v>
      </c>
    </row>
    <row r="2533" spans="1:14" x14ac:dyDescent="0.2">
      <c r="A2533">
        <f t="shared" ca="1" si="39"/>
        <v>0.27825979449320271</v>
      </c>
      <c r="B2533" t="s">
        <v>31</v>
      </c>
      <c r="C2533">
        <f>'Life Expectancy Data'!X2543</f>
        <v>9.0027700831024932E-2</v>
      </c>
      <c r="D2533">
        <f>'Life Expectancy Data'!Y2543</f>
        <v>0</v>
      </c>
      <c r="E2533">
        <f>'Life Expectancy Data'!Z2543</f>
        <v>0.56774916013437859</v>
      </c>
      <c r="F2533">
        <f>'Life Expectancy Data'!AA2543</f>
        <v>0.51619073080588784</v>
      </c>
      <c r="G2533">
        <f>'Life Expectancy Data'!AB2543</f>
        <v>0.81571428571428573</v>
      </c>
      <c r="H2533">
        <f>'Life Expectancy Data'!AC2543</f>
        <v>2.827747746049401E-4</v>
      </c>
      <c r="I2533">
        <f>'Life Expectancy Data'!AD2543</f>
        <v>0.60486674391657014</v>
      </c>
      <c r="J2533">
        <f>'Life Expectancy Data'!AE2543</f>
        <v>0</v>
      </c>
      <c r="K2533">
        <f>'Life Expectancy Data'!AG2543</f>
        <v>8.647707486941382E-2</v>
      </c>
      <c r="L2533">
        <f>'Life Expectancy Data'!AH2543</f>
        <v>0.94845360824742264</v>
      </c>
      <c r="M2533">
        <f>'Life Expectancy Data'!AN2543</f>
        <v>0.94831223628691985</v>
      </c>
      <c r="N2533">
        <f>'Life Expectancy Data'!AO2543</f>
        <v>0.7342995169082126</v>
      </c>
    </row>
    <row r="2534" spans="1:14" x14ac:dyDescent="0.2">
      <c r="A2534">
        <f t="shared" ca="1" si="39"/>
        <v>0.61147846859537558</v>
      </c>
      <c r="B2534" t="s">
        <v>31</v>
      </c>
      <c r="C2534">
        <f>'Life Expectancy Data'!X2544</f>
        <v>9.4182825484764546E-2</v>
      </c>
      <c r="D2534">
        <f>'Life Expectancy Data'!Y2544</f>
        <v>0</v>
      </c>
      <c r="E2534">
        <f>'Life Expectancy Data'!Z2544</f>
        <v>0.59014557670772683</v>
      </c>
      <c r="F2534">
        <f>'Life Expectancy Data'!AA2544</f>
        <v>0.48745296005991479</v>
      </c>
      <c r="G2534">
        <f>'Life Expectancy Data'!AB2544</f>
        <v>0.81571428571428573</v>
      </c>
      <c r="H2534">
        <f>'Life Expectancy Data'!AC2544</f>
        <v>1.8380360349321104E-4</v>
      </c>
      <c r="I2534">
        <f>'Life Expectancy Data'!AD2544</f>
        <v>0.6002317497103129</v>
      </c>
      <c r="J2534">
        <f>'Life Expectancy Data'!AE2544</f>
        <v>0</v>
      </c>
      <c r="K2534">
        <f>'Life Expectancy Data'!AG2544</f>
        <v>9.2280905397562382E-2</v>
      </c>
      <c r="L2534">
        <f>'Life Expectancy Data'!AH2544</f>
        <v>0.93814432989690721</v>
      </c>
      <c r="M2534">
        <f>'Life Expectancy Data'!AN2544</f>
        <v>0.94409282700421948</v>
      </c>
      <c r="N2534">
        <f>'Life Expectancy Data'!AO2544</f>
        <v>0.72946859903381644</v>
      </c>
    </row>
    <row r="2535" spans="1:14" x14ac:dyDescent="0.2">
      <c r="A2535">
        <f t="shared" ca="1" si="39"/>
        <v>0.49591699092652419</v>
      </c>
      <c r="B2535" t="s">
        <v>31</v>
      </c>
      <c r="C2535">
        <f>'Life Expectancy Data'!X2545</f>
        <v>9.833795013850416E-2</v>
      </c>
      <c r="D2535">
        <f>'Life Expectancy Data'!Y2545</f>
        <v>0</v>
      </c>
      <c r="E2535">
        <f>'Life Expectancy Data'!Z2545</f>
        <v>0.60526315789473684</v>
      </c>
      <c r="F2535">
        <f>'Life Expectancy Data'!AA2545</f>
        <v>4.3238225386383056E-2</v>
      </c>
      <c r="G2535">
        <f>'Life Expectancy Data'!AB2545</f>
        <v>0.81571428571428573</v>
      </c>
      <c r="H2535">
        <f>'Life Expectancy Data'!AC2545</f>
        <v>2.7052120103872599E-3</v>
      </c>
      <c r="I2535">
        <f>'Life Expectancy Data'!AD2545</f>
        <v>0.59443800695249127</v>
      </c>
      <c r="J2535">
        <f>'Life Expectancy Data'!AE2545</f>
        <v>0</v>
      </c>
      <c r="K2535">
        <f>'Life Expectancy Data'!AG2545</f>
        <v>9.0539756239117822E-2</v>
      </c>
      <c r="L2535">
        <f>'Life Expectancy Data'!AH2545</f>
        <v>0.93814432989690721</v>
      </c>
      <c r="M2535">
        <f>'Life Expectancy Data'!AN2545</f>
        <v>0.93776371308016881</v>
      </c>
      <c r="N2535">
        <f>'Life Expectancy Data'!AO2545</f>
        <v>0.72463768115942029</v>
      </c>
    </row>
    <row r="2536" spans="1:14" x14ac:dyDescent="0.2">
      <c r="A2536">
        <f t="shared" ca="1" si="39"/>
        <v>0.5621414958835047</v>
      </c>
      <c r="B2536" t="s">
        <v>31</v>
      </c>
      <c r="C2536">
        <f>'Life Expectancy Data'!X2546</f>
        <v>0.10110803324099724</v>
      </c>
      <c r="D2536">
        <f>'Life Expectancy Data'!Y2546</f>
        <v>0</v>
      </c>
      <c r="E2536">
        <f>'Life Expectancy Data'!Z2546</f>
        <v>0.60694288913773797</v>
      </c>
      <c r="F2536">
        <f>'Life Expectancy Data'!AA2546</f>
        <v>0.35183057455361832</v>
      </c>
      <c r="G2536">
        <f>'Life Expectancy Data'!AB2546</f>
        <v>0.81571428571428573</v>
      </c>
      <c r="H2536">
        <f>'Life Expectancy Data'!AC2546</f>
        <v>0</v>
      </c>
      <c r="I2536">
        <f>'Life Expectancy Data'!AD2546</f>
        <v>0.58864426419466975</v>
      </c>
      <c r="J2536">
        <f>'Life Expectancy Data'!AE2546</f>
        <v>0</v>
      </c>
      <c r="K2536">
        <f>'Life Expectancy Data'!AG2546</f>
        <v>7.1967498549042372E-2</v>
      </c>
      <c r="L2536">
        <f>'Life Expectancy Data'!AH2546</f>
        <v>0.93814432989690721</v>
      </c>
      <c r="M2536">
        <f>'Life Expectancy Data'!AN2546</f>
        <v>0.93881856540084396</v>
      </c>
      <c r="N2536">
        <f>'Life Expectancy Data'!AO2546</f>
        <v>0.7342995169082126</v>
      </c>
    </row>
    <row r="2537" spans="1:14" x14ac:dyDescent="0.2">
      <c r="A2537">
        <f t="shared" ca="1" si="39"/>
        <v>0.59571083768600863</v>
      </c>
      <c r="B2537" t="s">
        <v>31</v>
      </c>
      <c r="C2537">
        <f>'Life Expectancy Data'!X2547</f>
        <v>0.10249307479224377</v>
      </c>
      <c r="D2537">
        <f>'Life Expectancy Data'!Y2547</f>
        <v>0</v>
      </c>
      <c r="E2537">
        <f>'Life Expectancy Data'!Z2547</f>
        <v>0.62206047032474798</v>
      </c>
      <c r="F2537">
        <f>'Life Expectancy Data'!AA2547</f>
        <v>0.33256547897652394</v>
      </c>
      <c r="G2537">
        <f>'Life Expectancy Data'!AB2547</f>
        <v>0.81571428571428573</v>
      </c>
      <c r="H2537">
        <f>'Life Expectancy Data'!AC2547</f>
        <v>3.299039037057634E-3</v>
      </c>
      <c r="I2537">
        <f>'Life Expectancy Data'!AD2547</f>
        <v>0.58285052143684823</v>
      </c>
      <c r="J2537">
        <f>'Life Expectancy Data'!AE2547</f>
        <v>0</v>
      </c>
      <c r="K2537">
        <f>'Life Expectancy Data'!AG2547</f>
        <v>5.2814857806152062E-2</v>
      </c>
      <c r="L2537">
        <f>'Life Expectancy Data'!AH2547</f>
        <v>0.93814432989690721</v>
      </c>
      <c r="M2537">
        <f>'Life Expectancy Data'!AN2547</f>
        <v>0.93670886075949378</v>
      </c>
      <c r="N2537">
        <f>'Life Expectancy Data'!AO2547</f>
        <v>0.7342995169082126</v>
      </c>
    </row>
    <row r="2538" spans="1:14" x14ac:dyDescent="0.2">
      <c r="A2538">
        <f t="shared" ca="1" si="39"/>
        <v>0.50734054557981567</v>
      </c>
      <c r="B2538" t="s">
        <v>23</v>
      </c>
      <c r="C2538">
        <f>'Life Expectancy Data'!X2548</f>
        <v>0.10664819944598337</v>
      </c>
      <c r="D2538">
        <f>'Life Expectancy Data'!Y2548</f>
        <v>0</v>
      </c>
      <c r="E2538">
        <f>'Life Expectancy Data'!Z2548</f>
        <v>0.62989921612541999</v>
      </c>
      <c r="F2538">
        <f>'Life Expectancy Data'!AA2548</f>
        <v>0.29951789119026712</v>
      </c>
      <c r="G2538">
        <f>'Life Expectancy Data'!AB2548</f>
        <v>0.81571428571428573</v>
      </c>
      <c r="H2538">
        <f>'Life Expectancy Data'!AC2548</f>
        <v>0</v>
      </c>
      <c r="I2538">
        <f>'Life Expectancy Data'!AD2548</f>
        <v>5.5619930475086905E-2</v>
      </c>
      <c r="J2538">
        <f>'Life Expectancy Data'!AE2548</f>
        <v>0</v>
      </c>
      <c r="K2538">
        <f>'Life Expectancy Data'!AG2548</f>
        <v>0.55368543238537438</v>
      </c>
      <c r="L2538">
        <f>'Life Expectancy Data'!AH2548</f>
        <v>0.93814432989690721</v>
      </c>
      <c r="M2538">
        <f>'Life Expectancy Data'!AN2548</f>
        <v>0.92721518987341778</v>
      </c>
      <c r="N2538">
        <f>'Life Expectancy Data'!AO2548</f>
        <v>0.72946859903381644</v>
      </c>
    </row>
    <row r="2539" spans="1:14" x14ac:dyDescent="0.2">
      <c r="A2539">
        <f t="shared" ca="1" si="39"/>
        <v>0.52486597321422634</v>
      </c>
      <c r="B2539" t="s">
        <v>23</v>
      </c>
      <c r="C2539">
        <f>'Life Expectancy Data'!X2549</f>
        <v>0.40443213296398894</v>
      </c>
      <c r="D2539">
        <f>'Life Expectancy Data'!Y2549</f>
        <v>3.3333333333333335E-3</v>
      </c>
      <c r="E2539">
        <f>'Life Expectancy Data'!Z2549</f>
        <v>0.25699888017917133</v>
      </c>
      <c r="F2539">
        <f>'Life Expectancy Data'!AA2549</f>
        <v>0</v>
      </c>
      <c r="G2539">
        <f>'Life Expectancy Data'!AB2549</f>
        <v>0.40816326530612246</v>
      </c>
      <c r="H2539">
        <f>'Life Expectancy Data'!AC2549</f>
        <v>2.1208108095370506E-4</v>
      </c>
      <c r="I2539">
        <f>'Life Expectancy Data'!AD2549</f>
        <v>0.65005793742757823</v>
      </c>
      <c r="J2539">
        <f>'Life Expectancy Data'!AE2549</f>
        <v>3.2000000000000002E-3</v>
      </c>
      <c r="K2539">
        <f>'Life Expectancy Data'!AG2549</f>
        <v>0.32269297736506092</v>
      </c>
      <c r="L2539">
        <f>'Life Expectancy Data'!AH2549</f>
        <v>0.40206185567010311</v>
      </c>
      <c r="M2539">
        <f>'Life Expectancy Data'!AN2549</f>
        <v>0.58333333333333337</v>
      </c>
      <c r="N2539">
        <f>'Life Expectancy Data'!AO2549</f>
        <v>0.43478260869565216</v>
      </c>
    </row>
    <row r="2540" spans="1:14" x14ac:dyDescent="0.2">
      <c r="A2540">
        <f t="shared" ca="1" si="39"/>
        <v>0.86968248960579897</v>
      </c>
      <c r="B2540" t="s">
        <v>23</v>
      </c>
      <c r="C2540">
        <f>'Life Expectancy Data'!X2550</f>
        <v>0.40581717451523547</v>
      </c>
      <c r="D2540">
        <f>'Life Expectancy Data'!Y2550</f>
        <v>3.8888888888888888E-3</v>
      </c>
      <c r="E2540">
        <f>'Life Expectancy Data'!Z2550</f>
        <v>0</v>
      </c>
      <c r="F2540">
        <f>'Life Expectancy Data'!AA2550</f>
        <v>0</v>
      </c>
      <c r="G2540">
        <f>'Life Expectancy Data'!AB2550</f>
        <v>0.46938775510204084</v>
      </c>
      <c r="H2540">
        <f>'Life Expectancy Data'!AC2550</f>
        <v>2.7994702685889068E-3</v>
      </c>
      <c r="I2540">
        <f>'Life Expectancy Data'!AD2550</f>
        <v>0.63962920046349947</v>
      </c>
      <c r="J2540">
        <f>'Life Expectancy Data'!AE2550</f>
        <v>3.2000000000000002E-3</v>
      </c>
      <c r="K2540">
        <f>'Life Expectancy Data'!AG2550</f>
        <v>0.16715031921067905</v>
      </c>
      <c r="L2540">
        <f>'Life Expectancy Data'!AH2550</f>
        <v>0.42268041237113402</v>
      </c>
      <c r="M2540">
        <f>'Life Expectancy Data'!AN2550</f>
        <v>0.60654008438818563</v>
      </c>
      <c r="N2540">
        <f>'Life Expectancy Data'!AO2550</f>
        <v>0.43478260869565216</v>
      </c>
    </row>
    <row r="2541" spans="1:14" x14ac:dyDescent="0.2">
      <c r="A2541">
        <f t="shared" ca="1" si="39"/>
        <v>0.96293267194394694</v>
      </c>
      <c r="B2541" t="s">
        <v>23</v>
      </c>
      <c r="C2541">
        <f>'Life Expectancy Data'!X2551</f>
        <v>4.9861495844875349E-2</v>
      </c>
      <c r="D2541">
        <f>'Life Expectancy Data'!Y2551</f>
        <v>3.8888888888888888E-3</v>
      </c>
      <c r="E2541">
        <f>'Life Expectancy Data'!Z2551</f>
        <v>0</v>
      </c>
      <c r="F2541">
        <f>'Life Expectancy Data'!AA2551</f>
        <v>0</v>
      </c>
      <c r="G2541">
        <f>'Life Expectancy Data'!AB2551</f>
        <v>0.7142857142857143</v>
      </c>
      <c r="H2541">
        <f>'Life Expectancy Data'!AC2551</f>
        <v>3.4875555534609275E-3</v>
      </c>
      <c r="I2541">
        <f>'Life Expectancy Data'!AD2551</f>
        <v>0.62804171494785632</v>
      </c>
      <c r="J2541">
        <f>'Life Expectancy Data'!AE2551</f>
        <v>3.5999999999999999E-3</v>
      </c>
      <c r="K2541">
        <f>'Life Expectancy Data'!AG2551</f>
        <v>0.16715031921067905</v>
      </c>
      <c r="L2541">
        <f>'Life Expectancy Data'!AH2551</f>
        <v>0.40206185567010311</v>
      </c>
      <c r="M2541">
        <f>'Life Expectancy Data'!AN2551</f>
        <v>0.66983122362869207</v>
      </c>
      <c r="N2541">
        <f>'Life Expectancy Data'!AO2551</f>
        <v>0.6280193236714976</v>
      </c>
    </row>
    <row r="2542" spans="1:14" x14ac:dyDescent="0.2">
      <c r="A2542">
        <f t="shared" ca="1" si="39"/>
        <v>0.93174054444567356</v>
      </c>
      <c r="B2542" t="s">
        <v>23</v>
      </c>
      <c r="C2542">
        <f>'Life Expectancy Data'!X2552</f>
        <v>4.2936288088642659E-2</v>
      </c>
      <c r="D2542">
        <f>'Life Expectancy Data'!Y2552</f>
        <v>3.8888888888888888E-3</v>
      </c>
      <c r="E2542">
        <f>'Life Expectancy Data'!Z2552</f>
        <v>0</v>
      </c>
      <c r="F2542">
        <f>'Life Expectancy Data'!AA2552</f>
        <v>0</v>
      </c>
      <c r="G2542">
        <f>'Life Expectancy Data'!AB2552</f>
        <v>0.42857142857142855</v>
      </c>
      <c r="H2542">
        <f>'Life Expectancy Data'!AC2552</f>
        <v>6.1267867831070347E-5</v>
      </c>
      <c r="I2542">
        <f>'Life Expectancy Data'!AD2552</f>
        <v>0.61645422943221329</v>
      </c>
      <c r="J2542">
        <f>'Life Expectancy Data'!AE2552</f>
        <v>3.5999999999999999E-3</v>
      </c>
      <c r="K2542">
        <f>'Life Expectancy Data'!AG2552</f>
        <v>0.16715031921067905</v>
      </c>
      <c r="L2542">
        <f>'Life Expectancy Data'!AH2552</f>
        <v>0.44329896907216493</v>
      </c>
      <c r="M2542">
        <f>'Life Expectancy Data'!AN2552</f>
        <v>0.68037974683544311</v>
      </c>
      <c r="N2542">
        <f>'Life Expectancy Data'!AO2552</f>
        <v>0.60386473429951693</v>
      </c>
    </row>
    <row r="2543" spans="1:14" x14ac:dyDescent="0.2">
      <c r="A2543">
        <f t="shared" ca="1" si="39"/>
        <v>1.1578480923857049E-2</v>
      </c>
      <c r="B2543" t="s">
        <v>23</v>
      </c>
      <c r="C2543">
        <f>'Life Expectancy Data'!X2553</f>
        <v>0.22437673130193905</v>
      </c>
      <c r="D2543">
        <f>'Life Expectancy Data'!Y2553</f>
        <v>3.8888888888888888E-3</v>
      </c>
      <c r="E2543">
        <f>'Life Expectancy Data'!Z2553</f>
        <v>4.1993281075027998E-2</v>
      </c>
      <c r="F2543">
        <f>'Life Expectancy Data'!AA2553</f>
        <v>0</v>
      </c>
      <c r="G2543">
        <f>'Life Expectancy Data'!AB2553</f>
        <v>0.66326530612244894</v>
      </c>
      <c r="H2543">
        <f>'Life Expectancy Data'!AC2553</f>
        <v>6.1267867831070347E-5</v>
      </c>
      <c r="I2543">
        <f>'Life Expectancy Data'!AD2553</f>
        <v>0.60486674391657014</v>
      </c>
      <c r="J2543">
        <f>'Life Expectancy Data'!AE2553</f>
        <v>3.2000000000000002E-3</v>
      </c>
      <c r="K2543">
        <f>'Life Expectancy Data'!AG2553</f>
        <v>0.16598955310504931</v>
      </c>
      <c r="L2543">
        <f>'Life Expectancy Data'!AH2553</f>
        <v>0.72164948453608246</v>
      </c>
      <c r="M2543">
        <f>'Life Expectancy Data'!AN2553</f>
        <v>0.68143459915611815</v>
      </c>
      <c r="N2543">
        <f>'Life Expectancy Data'!AO2553</f>
        <v>0.57971014492753625</v>
      </c>
    </row>
    <row r="2544" spans="1:14" x14ac:dyDescent="0.2">
      <c r="A2544">
        <f t="shared" ca="1" si="39"/>
        <v>0.11346294579209526</v>
      </c>
      <c r="B2544" t="s">
        <v>23</v>
      </c>
      <c r="C2544">
        <f>'Life Expectancy Data'!X2554</f>
        <v>0.17451523545706371</v>
      </c>
      <c r="D2544">
        <f>'Life Expectancy Data'!Y2554</f>
        <v>3.8888888888888888E-3</v>
      </c>
      <c r="E2544">
        <f>'Life Expectancy Data'!Z2554</f>
        <v>4.3113101903695411E-2</v>
      </c>
      <c r="F2544">
        <f>'Life Expectancy Data'!AA2554</f>
        <v>0</v>
      </c>
      <c r="G2544">
        <f>'Life Expectancy Data'!AB2554</f>
        <v>0.84693877551020413</v>
      </c>
      <c r="H2544">
        <f>'Life Expectancy Data'!AC2554</f>
        <v>1.2253573566214069E-4</v>
      </c>
      <c r="I2544">
        <f>'Life Expectancy Data'!AD2554</f>
        <v>0.59443800695249127</v>
      </c>
      <c r="J2544">
        <f>'Life Expectancy Data'!AE2554</f>
        <v>3.5999999999999999E-3</v>
      </c>
      <c r="K2544">
        <f>'Life Expectancy Data'!AG2554</f>
        <v>0.16889146836912361</v>
      </c>
      <c r="L2544">
        <f>'Life Expectancy Data'!AH2554</f>
        <v>6.1855670103092786E-2</v>
      </c>
      <c r="M2544">
        <f>'Life Expectancy Data'!AN2554</f>
        <v>0.68565400843881863</v>
      </c>
      <c r="N2544">
        <f>'Life Expectancy Data'!AO2554</f>
        <v>0.56521739130434778</v>
      </c>
    </row>
    <row r="2545" spans="1:14" x14ac:dyDescent="0.2">
      <c r="A2545">
        <f t="shared" ca="1" si="39"/>
        <v>0.46768833079540051</v>
      </c>
      <c r="B2545" t="s">
        <v>23</v>
      </c>
      <c r="C2545">
        <f>'Life Expectancy Data'!X2555</f>
        <v>0.17036011080332411</v>
      </c>
      <c r="D2545">
        <f>'Life Expectancy Data'!Y2555</f>
        <v>3.8888888888888888E-3</v>
      </c>
      <c r="E2545">
        <f>'Life Expectancy Data'!Z2555</f>
        <v>4.4792833146696534E-2</v>
      </c>
      <c r="F2545">
        <f>'Life Expectancy Data'!AA2555</f>
        <v>0</v>
      </c>
      <c r="G2545">
        <f>'Life Expectancy Data'!AB2555</f>
        <v>0.84693877551020413</v>
      </c>
      <c r="H2545">
        <f>'Life Expectancy Data'!AC2555</f>
        <v>1.0368408402181136E-4</v>
      </c>
      <c r="I2545">
        <f>'Life Expectancy Data'!AD2555</f>
        <v>0.58285052143684823</v>
      </c>
      <c r="J2545">
        <f>'Life Expectancy Data'!AE2555</f>
        <v>3.5999999999999999E-3</v>
      </c>
      <c r="K2545">
        <f>'Life Expectancy Data'!AG2555</f>
        <v>0.18456181079512476</v>
      </c>
      <c r="L2545">
        <f>'Life Expectancy Data'!AH2555</f>
        <v>6.1855670103092786E-2</v>
      </c>
      <c r="M2545">
        <f>'Life Expectancy Data'!AN2555</f>
        <v>0.68354430379746844</v>
      </c>
      <c r="N2545">
        <f>'Life Expectancy Data'!AO2555</f>
        <v>0.57004830917874405</v>
      </c>
    </row>
    <row r="2546" spans="1:14" x14ac:dyDescent="0.2">
      <c r="A2546">
        <f t="shared" ca="1" si="39"/>
        <v>0.46886729608212285</v>
      </c>
      <c r="B2546" t="s">
        <v>23</v>
      </c>
      <c r="C2546">
        <f>'Life Expectancy Data'!X2556</f>
        <v>0.16759002770083103</v>
      </c>
      <c r="D2546">
        <f>'Life Expectancy Data'!Y2556</f>
        <v>4.4444444444444444E-3</v>
      </c>
      <c r="E2546">
        <f>'Life Expectancy Data'!Z2556</f>
        <v>4.4232922732362824E-2</v>
      </c>
      <c r="F2546">
        <f>'Life Expectancy Data'!AA2556</f>
        <v>0</v>
      </c>
      <c r="G2546">
        <f>'Life Expectancy Data'!AB2556</f>
        <v>0.83673469387755106</v>
      </c>
      <c r="H2546">
        <f>'Life Expectancy Data'!AC2556</f>
        <v>8.9545345291564354E-5</v>
      </c>
      <c r="I2546">
        <f>'Life Expectancy Data'!AD2556</f>
        <v>5.0984936268829668E-2</v>
      </c>
      <c r="J2546">
        <f>'Life Expectancy Data'!AE2556</f>
        <v>3.5999999999999999E-3</v>
      </c>
      <c r="K2546">
        <f>'Life Expectancy Data'!AG2556</f>
        <v>0.17585606500290191</v>
      </c>
      <c r="L2546">
        <f>'Life Expectancy Data'!AH2556</f>
        <v>0.79381443298969068</v>
      </c>
      <c r="M2546">
        <f>'Life Expectancy Data'!AN2556</f>
        <v>0.68670886075949378</v>
      </c>
      <c r="N2546">
        <f>'Life Expectancy Data'!AO2556</f>
        <v>0.56038647342995174</v>
      </c>
    </row>
    <row r="2547" spans="1:14" x14ac:dyDescent="0.2">
      <c r="A2547">
        <f t="shared" ca="1" si="39"/>
        <v>0.37850234427913765</v>
      </c>
      <c r="B2547" t="s">
        <v>23</v>
      </c>
      <c r="C2547">
        <f>'Life Expectancy Data'!X2557</f>
        <v>0.16620498614958448</v>
      </c>
      <c r="D2547">
        <f>'Life Expectancy Data'!Y2557</f>
        <v>4.4444444444444444E-3</v>
      </c>
      <c r="E2547">
        <f>'Life Expectancy Data'!Z2557</f>
        <v>4.591265397536394E-2</v>
      </c>
      <c r="F2547">
        <f>'Life Expectancy Data'!AA2557</f>
        <v>9.2307204467854368E-4</v>
      </c>
      <c r="G2547">
        <f>'Life Expectancy Data'!AB2557</f>
        <v>0.83673469387755106</v>
      </c>
      <c r="H2547">
        <f>'Life Expectancy Data'!AC2557</f>
        <v>1.8993039027631808E-3</v>
      </c>
      <c r="I2547">
        <f>'Life Expectancy Data'!AD2557</f>
        <v>0.56083429895712633</v>
      </c>
      <c r="J2547">
        <f>'Life Expectancy Data'!AE2557</f>
        <v>3.5999999999999999E-3</v>
      </c>
      <c r="K2547">
        <f>'Life Expectancy Data'!AG2557</f>
        <v>0.19442832269297736</v>
      </c>
      <c r="L2547">
        <f>'Life Expectancy Data'!AH2557</f>
        <v>6.1855670103092786E-2</v>
      </c>
      <c r="M2547">
        <f>'Life Expectancy Data'!AN2557</f>
        <v>0.67932489451476796</v>
      </c>
      <c r="N2547">
        <f>'Life Expectancy Data'!AO2557</f>
        <v>0.55555555555555558</v>
      </c>
    </row>
    <row r="2548" spans="1:14" x14ac:dyDescent="0.2">
      <c r="A2548">
        <f t="shared" ca="1" si="39"/>
        <v>4.2911784822290411E-3</v>
      </c>
      <c r="B2548" t="s">
        <v>23</v>
      </c>
      <c r="C2548">
        <f>'Life Expectancy Data'!X2558</f>
        <v>0.16897506925207756</v>
      </c>
      <c r="D2548">
        <f>'Life Expectancy Data'!Y2558</f>
        <v>4.4444444444444444E-3</v>
      </c>
      <c r="E2548">
        <f>'Life Expectancy Data'!Z2558</f>
        <v>5.3751399776035831E-2</v>
      </c>
      <c r="F2548">
        <f>'Life Expectancy Data'!AA2558</f>
        <v>6.2963495859517408E-3</v>
      </c>
      <c r="G2548">
        <f>'Life Expectancy Data'!AB2558</f>
        <v>0.83673469387755106</v>
      </c>
      <c r="H2548">
        <f>'Life Expectancy Data'!AC2558</f>
        <v>2.4365759745125668E-3</v>
      </c>
      <c r="I2548">
        <f>'Life Expectancy Data'!AD2558</f>
        <v>0.55040556199304758</v>
      </c>
      <c r="J2548">
        <f>'Life Expectancy Data'!AE2558</f>
        <v>4.0000000000000001E-3</v>
      </c>
      <c r="K2548">
        <f>'Life Expectancy Data'!AG2558</f>
        <v>0.19791062100986648</v>
      </c>
      <c r="L2548">
        <f>'Life Expectancy Data'!AH2558</f>
        <v>6.1855670103092786E-2</v>
      </c>
      <c r="M2548">
        <f>'Life Expectancy Data'!AN2558</f>
        <v>0.67088607594936711</v>
      </c>
      <c r="N2548">
        <f>'Life Expectancy Data'!AO2558</f>
        <v>0.55072463768115942</v>
      </c>
    </row>
    <row r="2549" spans="1:14" x14ac:dyDescent="0.2">
      <c r="A2549">
        <f t="shared" ca="1" si="39"/>
        <v>0.8256853898337484</v>
      </c>
      <c r="B2549" t="s">
        <v>23</v>
      </c>
      <c r="C2549">
        <f>'Life Expectancy Data'!X2559</f>
        <v>0.17451523545706371</v>
      </c>
      <c r="D2549">
        <f>'Life Expectancy Data'!Y2559</f>
        <v>5.0000000000000001E-3</v>
      </c>
      <c r="E2549">
        <f>'Life Expectancy Data'!Z2559</f>
        <v>5.0951847704367302E-2</v>
      </c>
      <c r="F2549">
        <f>'Life Expectancy Data'!AA2559</f>
        <v>5.9681274036335321E-3</v>
      </c>
      <c r="G2549">
        <f>'Life Expectancy Data'!AB2559</f>
        <v>0.83673469387755106</v>
      </c>
      <c r="H2549">
        <f>'Life Expectancy Data'!AC2559</f>
        <v>1.7673423412808754E-3</v>
      </c>
      <c r="I2549">
        <f>'Life Expectancy Data'!AD2559</f>
        <v>0.53997682502896871</v>
      </c>
      <c r="J2549">
        <f>'Life Expectancy Data'!AE2559</f>
        <v>4.0000000000000001E-3</v>
      </c>
      <c r="K2549">
        <f>'Life Expectancy Data'!AG2559</f>
        <v>0.21706326175275684</v>
      </c>
      <c r="L2549">
        <f>'Life Expectancy Data'!AH2559</f>
        <v>6.1855670103092786E-2</v>
      </c>
      <c r="M2549">
        <f>'Life Expectancy Data'!AN2559</f>
        <v>0.65822784810126589</v>
      </c>
      <c r="N2549">
        <f>'Life Expectancy Data'!AO2559</f>
        <v>0.53140096618357491</v>
      </c>
    </row>
    <row r="2550" spans="1:14" x14ac:dyDescent="0.2">
      <c r="A2550">
        <f t="shared" ca="1" si="39"/>
        <v>5.1550055913982873E-2</v>
      </c>
      <c r="B2550" t="s">
        <v>23</v>
      </c>
      <c r="C2550">
        <f>'Life Expectancy Data'!X2560</f>
        <v>0.18005540166204986</v>
      </c>
      <c r="D2550">
        <f>'Life Expectancy Data'!Y2560</f>
        <v>5.0000000000000001E-3</v>
      </c>
      <c r="E2550">
        <f>'Life Expectancy Data'!Z2560</f>
        <v>5.1511758118701012E-2</v>
      </c>
      <c r="F2550">
        <f>'Life Expectancy Data'!AA2560</f>
        <v>5.2419631230554643E-4</v>
      </c>
      <c r="G2550">
        <f>'Life Expectancy Data'!AB2560</f>
        <v>0.82653061224489799</v>
      </c>
      <c r="H2550">
        <f>'Life Expectancy Data'!AC2560</f>
        <v>8.9074054000556121E-4</v>
      </c>
      <c r="I2550">
        <f>'Life Expectancy Data'!AD2560</f>
        <v>0.53070683661645424</v>
      </c>
      <c r="J2550">
        <f>'Life Expectancy Data'!AE2560</f>
        <v>4.0000000000000001E-3</v>
      </c>
      <c r="K2550">
        <f>'Life Expectancy Data'!AG2560</f>
        <v>0.23853743470690658</v>
      </c>
      <c r="L2550">
        <f>'Life Expectancy Data'!AH2560</f>
        <v>0.81443298969072164</v>
      </c>
      <c r="M2550">
        <f>'Life Expectancy Data'!AN2560</f>
        <v>0.64345991561181437</v>
      </c>
      <c r="N2550">
        <f>'Life Expectancy Data'!AO2560</f>
        <v>0.51207729468599039</v>
      </c>
    </row>
    <row r="2551" spans="1:14" x14ac:dyDescent="0.2">
      <c r="A2551">
        <f t="shared" ca="1" si="39"/>
        <v>0.80726082626147555</v>
      </c>
      <c r="B2551" t="s">
        <v>23</v>
      </c>
      <c r="C2551">
        <f>'Life Expectancy Data'!X2561</f>
        <v>0.18421052631578946</v>
      </c>
      <c r="D2551">
        <f>'Life Expectancy Data'!Y2561</f>
        <v>5.0000000000000001E-3</v>
      </c>
      <c r="E2551">
        <f>'Life Expectancy Data'!Z2561</f>
        <v>7.1668533034714446E-2</v>
      </c>
      <c r="F2551">
        <f>'Life Expectancy Data'!AA2561</f>
        <v>4.8643132477745364E-3</v>
      </c>
      <c r="G2551">
        <f>'Life Expectancy Data'!AB2561</f>
        <v>0.81632653061224492</v>
      </c>
      <c r="H2551">
        <f>'Life Expectancy Data'!AC2561</f>
        <v>3.7750432409759502E-3</v>
      </c>
      <c r="I2551">
        <f>'Life Expectancy Data'!AD2561</f>
        <v>0.52143684820393976</v>
      </c>
      <c r="J2551">
        <f>'Life Expectancy Data'!AE2561</f>
        <v>4.4000000000000003E-3</v>
      </c>
      <c r="K2551">
        <f>'Life Expectancy Data'!AG2561</f>
        <v>0.27568195008705743</v>
      </c>
      <c r="L2551">
        <f>'Life Expectancy Data'!AH2561</f>
        <v>0.83505154639175261</v>
      </c>
      <c r="M2551">
        <f>'Life Expectancy Data'!AN2561</f>
        <v>0.63185654008438819</v>
      </c>
      <c r="N2551">
        <f>'Life Expectancy Data'!AO2561</f>
        <v>0.49758454106280198</v>
      </c>
    </row>
    <row r="2552" spans="1:14" x14ac:dyDescent="0.2">
      <c r="A2552">
        <f t="shared" ca="1" si="39"/>
        <v>0.70484388388925645</v>
      </c>
      <c r="B2552" t="s">
        <v>23</v>
      </c>
      <c r="C2552">
        <f>'Life Expectancy Data'!X2562</f>
        <v>0.18559556786703602</v>
      </c>
      <c r="D2552">
        <f>'Life Expectancy Data'!Y2562</f>
        <v>5.0000000000000001E-3</v>
      </c>
      <c r="E2552">
        <f>'Life Expectancy Data'!Z2562</f>
        <v>6.942889137737962E-2</v>
      </c>
      <c r="F2552">
        <f>'Life Expectancy Data'!AA2562</f>
        <v>4.7075967368827298E-3</v>
      </c>
      <c r="G2552">
        <f>'Life Expectancy Data'!AB2562</f>
        <v>7.1428571428571425E-2</v>
      </c>
      <c r="H2552">
        <f>'Life Expectancy Data'!AC2562</f>
        <v>2.535547145624296E-3</v>
      </c>
      <c r="I2552">
        <f>'Life Expectancy Data'!AD2562</f>
        <v>0.51332560834298957</v>
      </c>
      <c r="J2552">
        <f>'Life Expectancy Data'!AE2562</f>
        <v>4.4000000000000003E-3</v>
      </c>
      <c r="K2552">
        <f>'Life Expectancy Data'!AG2562</f>
        <v>0.26523505513639001</v>
      </c>
      <c r="L2552">
        <f>'Life Expectancy Data'!AH2562</f>
        <v>0.84536082474226804</v>
      </c>
      <c r="M2552">
        <f>'Life Expectancy Data'!AN2562</f>
        <v>0.62869198312236285</v>
      </c>
      <c r="N2552">
        <f>'Life Expectancy Data'!AO2562</f>
        <v>0.49275362318840576</v>
      </c>
    </row>
    <row r="2553" spans="1:14" x14ac:dyDescent="0.2">
      <c r="A2553">
        <f t="shared" ca="1" si="39"/>
        <v>0.57965429061754081</v>
      </c>
      <c r="B2553" t="s">
        <v>23</v>
      </c>
      <c r="C2553">
        <f>'Life Expectancy Data'!X2563</f>
        <v>0.18559556786703602</v>
      </c>
      <c r="D2553">
        <f>'Life Expectancy Data'!Y2563</f>
        <v>5.5555555555555558E-3</v>
      </c>
      <c r="E2553">
        <f>'Life Expectancy Data'!Z2563</f>
        <v>7.1668533034714446E-2</v>
      </c>
      <c r="F2553">
        <f>'Life Expectancy Data'!AA2563</f>
        <v>4.7998549984180341E-3</v>
      </c>
      <c r="G2553">
        <f>'Life Expectancy Data'!AB2563</f>
        <v>7.1428571428571425E-2</v>
      </c>
      <c r="H2553">
        <f>'Life Expectancy Data'!AC2563</f>
        <v>1.366744743923877E-3</v>
      </c>
      <c r="I2553">
        <f>'Life Expectancy Data'!AD2563</f>
        <v>0.50521436848203938</v>
      </c>
      <c r="J2553">
        <f>'Life Expectancy Data'!AE2563</f>
        <v>4.4000000000000003E-3</v>
      </c>
      <c r="K2553">
        <f>'Life Expectancy Data'!AG2563</f>
        <v>0.2640742890307603</v>
      </c>
      <c r="L2553">
        <f>'Life Expectancy Data'!AH2563</f>
        <v>0.82474226804123707</v>
      </c>
      <c r="M2553">
        <f>'Life Expectancy Data'!AN2563</f>
        <v>0.62130801687763715</v>
      </c>
      <c r="N2553">
        <f>'Life Expectancy Data'!AO2563</f>
        <v>0.48792270531400966</v>
      </c>
    </row>
    <row r="2554" spans="1:14" x14ac:dyDescent="0.2">
      <c r="A2554">
        <f t="shared" ca="1" si="39"/>
        <v>0.25899146202606615</v>
      </c>
      <c r="B2554" t="s">
        <v>23</v>
      </c>
      <c r="C2554">
        <f>'Life Expectancy Data'!X2564</f>
        <v>0.18698060941828254</v>
      </c>
      <c r="D2554">
        <f>'Life Expectancy Data'!Y2564</f>
        <v>5.5555555555555558E-3</v>
      </c>
      <c r="E2554">
        <f>'Life Expectancy Data'!Z2564</f>
        <v>7.8387458006718924E-2</v>
      </c>
      <c r="F2554">
        <f>'Life Expectancy Data'!AA2564</f>
        <v>4.1954744372682496E-3</v>
      </c>
      <c r="G2554">
        <f>'Life Expectancy Data'!AB2564</f>
        <v>0.79591836734693877</v>
      </c>
      <c r="H2554">
        <f>'Life Expectancy Data'!AC2564</f>
        <v>6.8808528487202089E-4</v>
      </c>
      <c r="I2554">
        <f>'Life Expectancy Data'!AD2564</f>
        <v>0.49710312862108924</v>
      </c>
      <c r="J2554">
        <f>'Life Expectancy Data'!AE2564</f>
        <v>4.7999999999999996E-3</v>
      </c>
      <c r="K2554">
        <f>'Life Expectancy Data'!AG2564</f>
        <v>0.2640742890307603</v>
      </c>
      <c r="L2554">
        <f>'Life Expectancy Data'!AH2564</f>
        <v>0.84536082474226804</v>
      </c>
      <c r="M2554">
        <f>'Life Expectancy Data'!AN2564</f>
        <v>0.620253164556962</v>
      </c>
      <c r="N2554">
        <f>'Life Expectancy Data'!AO2564</f>
        <v>0.48309178743961356</v>
      </c>
    </row>
    <row r="2555" spans="1:14" x14ac:dyDescent="0.2">
      <c r="A2555">
        <f t="shared" ca="1" si="39"/>
        <v>0.28289935537415378</v>
      </c>
      <c r="B2555" t="s">
        <v>23</v>
      </c>
      <c r="C2555">
        <f>'Life Expectancy Data'!X2565</f>
        <v>0.22160664819944598</v>
      </c>
      <c r="D2555">
        <f>'Life Expectancy Data'!Y2565</f>
        <v>5.5555555555555558E-3</v>
      </c>
      <c r="E2555">
        <f>'Life Expectancy Data'!Z2565</f>
        <v>0.25699888017917133</v>
      </c>
      <c r="F2555">
        <f>'Life Expectancy Data'!AA2565</f>
        <v>0</v>
      </c>
      <c r="G2555">
        <f>'Life Expectancy Data'!AB2565</f>
        <v>0.96938775510204078</v>
      </c>
      <c r="H2555">
        <f>'Life Expectancy Data'!AC2565</f>
        <v>1.4138738730247004E-5</v>
      </c>
      <c r="I2555">
        <f>'Life Expectancy Data'!AD2565</f>
        <v>4.2873696407879497E-2</v>
      </c>
      <c r="J2555">
        <f>'Life Expectancy Data'!AE2565</f>
        <v>4.4000000000000003E-3</v>
      </c>
      <c r="K2555">
        <f>'Life Expectancy Data'!AG2565</f>
        <v>0.32269297736506092</v>
      </c>
      <c r="L2555">
        <f>'Life Expectancy Data'!AH2565</f>
        <v>0.96907216494845361</v>
      </c>
      <c r="M2555">
        <f>'Life Expectancy Data'!AN2565</f>
        <v>0.65928270042194093</v>
      </c>
      <c r="N2555">
        <f>'Life Expectancy Data'!AO2565</f>
        <v>0.54589371980676338</v>
      </c>
    </row>
    <row r="2556" spans="1:14" x14ac:dyDescent="0.2">
      <c r="A2556">
        <f t="shared" ca="1" si="39"/>
        <v>0.86075450496267558</v>
      </c>
      <c r="B2556" t="s">
        <v>23</v>
      </c>
      <c r="C2556">
        <f>'Life Expectancy Data'!X2566</f>
        <v>0.22299168975069253</v>
      </c>
      <c r="D2556">
        <f>'Life Expectancy Data'!Y2566</f>
        <v>5.5555555555555558E-3</v>
      </c>
      <c r="E2556">
        <f>'Life Expectancy Data'!Z2566</f>
        <v>0</v>
      </c>
      <c r="F2556">
        <f>'Life Expectancy Data'!AA2566</f>
        <v>4.0190164887508959E-4</v>
      </c>
      <c r="G2556">
        <f>'Life Expectancy Data'!AB2566</f>
        <v>0.97959183673469385</v>
      </c>
      <c r="H2556">
        <f>'Life Expectancy Data'!AC2566</f>
        <v>0</v>
      </c>
      <c r="I2556">
        <f>'Life Expectancy Data'!AD2566</f>
        <v>0.45075318655851682</v>
      </c>
      <c r="J2556">
        <f>'Life Expectancy Data'!AE2566</f>
        <v>4.4000000000000003E-3</v>
      </c>
      <c r="K2556">
        <f>'Life Expectancy Data'!AG2566</f>
        <v>0.37782936738247241</v>
      </c>
      <c r="L2556">
        <f>'Life Expectancy Data'!AH2566</f>
        <v>0.97938144329896903</v>
      </c>
      <c r="M2556">
        <f>'Life Expectancy Data'!AN2566</f>
        <v>0.65611814345991559</v>
      </c>
      <c r="N2556">
        <f>'Life Expectancy Data'!AO2566</f>
        <v>0.54589371980676338</v>
      </c>
    </row>
    <row r="2557" spans="1:14" x14ac:dyDescent="0.2">
      <c r="A2557">
        <f t="shared" ca="1" si="39"/>
        <v>0.18729953849950109</v>
      </c>
      <c r="B2557" t="s">
        <v>23</v>
      </c>
      <c r="C2557">
        <f>'Life Expectancy Data'!X2567</f>
        <v>0.22437673130193905</v>
      </c>
      <c r="D2557">
        <f>'Life Expectancy Data'!Y2567</f>
        <v>5.5555555555555558E-3</v>
      </c>
      <c r="E2557">
        <f>'Life Expectancy Data'!Z2567</f>
        <v>0</v>
      </c>
      <c r="F2557">
        <f>'Life Expectancy Data'!AA2567</f>
        <v>5.34867108670623E-5</v>
      </c>
      <c r="G2557">
        <f>'Life Expectancy Data'!AB2567</f>
        <v>0.96938775510204078</v>
      </c>
      <c r="H2557">
        <f>'Life Expectancy Data'!AC2567</f>
        <v>4.7129129100823348E-6</v>
      </c>
      <c r="I2557">
        <f>'Life Expectancy Data'!AD2567</f>
        <v>0.44032444959443801</v>
      </c>
      <c r="J2557">
        <f>'Life Expectancy Data'!AE2567</f>
        <v>4.4000000000000003E-3</v>
      </c>
      <c r="K2557">
        <f>'Life Expectancy Data'!AG2567</f>
        <v>0.37028438769587929</v>
      </c>
      <c r="L2557">
        <f>'Life Expectancy Data'!AH2567</f>
        <v>0.96907216494845361</v>
      </c>
      <c r="M2557">
        <f>'Life Expectancy Data'!AN2567</f>
        <v>0.65084388185654007</v>
      </c>
      <c r="N2557">
        <f>'Life Expectancy Data'!AO2567</f>
        <v>0.54106280193236711</v>
      </c>
    </row>
    <row r="2558" spans="1:14" x14ac:dyDescent="0.2">
      <c r="A2558">
        <f t="shared" ca="1" si="39"/>
        <v>0.67650657399784753</v>
      </c>
      <c r="B2558" t="s">
        <v>23</v>
      </c>
      <c r="C2558">
        <f>'Life Expectancy Data'!X2568</f>
        <v>0.2257617728531856</v>
      </c>
      <c r="D2558">
        <f>'Life Expectancy Data'!Y2568</f>
        <v>5.5555555555555558E-3</v>
      </c>
      <c r="E2558">
        <f>'Life Expectancy Data'!Z2568</f>
        <v>0</v>
      </c>
      <c r="F2558">
        <f>'Life Expectancy Data'!AA2568</f>
        <v>3.6709058481195029E-3</v>
      </c>
      <c r="G2558">
        <f>'Life Expectancy Data'!AB2568</f>
        <v>0.94897959183673475</v>
      </c>
      <c r="H2558">
        <f>'Life Expectancy Data'!AC2568</f>
        <v>7.5406606561317357E-5</v>
      </c>
      <c r="I2558">
        <f>'Life Expectancy Data'!AD2568</f>
        <v>0.43105446118192359</v>
      </c>
      <c r="J2558">
        <f>'Life Expectancy Data'!AE2568</f>
        <v>4.7999999999999996E-3</v>
      </c>
      <c r="K2558">
        <f>'Life Expectancy Data'!AG2568</f>
        <v>0.34939059779454434</v>
      </c>
      <c r="L2558">
        <f>'Life Expectancy Data'!AH2568</f>
        <v>0.94845360824742264</v>
      </c>
      <c r="M2558">
        <f>'Life Expectancy Data'!AN2568</f>
        <v>0.6466244725738397</v>
      </c>
      <c r="N2558">
        <f>'Life Expectancy Data'!AO2568</f>
        <v>0.53623188405797106</v>
      </c>
    </row>
    <row r="2559" spans="1:14" x14ac:dyDescent="0.2">
      <c r="A2559">
        <f t="shared" ca="1" si="39"/>
        <v>0.22644770394918634</v>
      </c>
      <c r="B2559" t="s">
        <v>23</v>
      </c>
      <c r="C2559">
        <f>'Life Expectancy Data'!X2569</f>
        <v>0.22853185595567868</v>
      </c>
      <c r="D2559">
        <f>'Life Expectancy Data'!Y2569</f>
        <v>5.5555555555555558E-3</v>
      </c>
      <c r="E2559">
        <f>'Life Expectancy Data'!Z2569</f>
        <v>1.7357222844344905E-2</v>
      </c>
      <c r="F2559">
        <f>'Life Expectancy Data'!AA2569</f>
        <v>2.6690019821912327E-3</v>
      </c>
      <c r="G2559">
        <f>'Life Expectancy Data'!AB2569</f>
        <v>0.96938775510204078</v>
      </c>
      <c r="H2559">
        <f>'Life Expectancy Data'!AC2569</f>
        <v>4.7129129100823348E-6</v>
      </c>
      <c r="I2559">
        <f>'Life Expectancy Data'!AD2569</f>
        <v>0.42178447276940906</v>
      </c>
      <c r="J2559">
        <f>'Life Expectancy Data'!AE2569</f>
        <v>4.7999999999999996E-3</v>
      </c>
      <c r="K2559">
        <f>'Life Expectancy Data'!AG2569</f>
        <v>0.32559489262913521</v>
      </c>
      <c r="L2559">
        <f>'Life Expectancy Data'!AH2569</f>
        <v>0.96907216494845361</v>
      </c>
      <c r="M2559">
        <f>'Life Expectancy Data'!AN2569</f>
        <v>0.64135021097046419</v>
      </c>
      <c r="N2559">
        <f>'Life Expectancy Data'!AO2569</f>
        <v>0.53623188405797106</v>
      </c>
    </row>
    <row r="2560" spans="1:14" x14ac:dyDescent="0.2">
      <c r="A2560">
        <f t="shared" ca="1" si="39"/>
        <v>0.97049010380193523</v>
      </c>
      <c r="B2560" t="s">
        <v>23</v>
      </c>
      <c r="C2560">
        <f>'Life Expectancy Data'!X2570</f>
        <v>0.23545706371191136</v>
      </c>
      <c r="D2560">
        <f>'Life Expectancy Data'!Y2570</f>
        <v>5.5555555555555558E-3</v>
      </c>
      <c r="E2560">
        <f>'Life Expectancy Data'!Z2570</f>
        <v>1.7357222844344905E-2</v>
      </c>
      <c r="F2560">
        <f>'Life Expectancy Data'!AA2570</f>
        <v>2.2249074044951482E-3</v>
      </c>
      <c r="G2560">
        <f>'Life Expectancy Data'!AB2570</f>
        <v>0.93877551020408168</v>
      </c>
      <c r="H2560">
        <f>'Life Expectancy Data'!AC2570</f>
        <v>0</v>
      </c>
      <c r="I2560">
        <f>'Life Expectancy Data'!AD2570</f>
        <v>0.41251448435689458</v>
      </c>
      <c r="J2560">
        <f>'Life Expectancy Data'!AE2570</f>
        <v>4.7999999999999996E-3</v>
      </c>
      <c r="K2560">
        <f>'Life Expectancy Data'!AG2570</f>
        <v>0.34997098084735928</v>
      </c>
      <c r="L2560">
        <f>'Life Expectancy Data'!AH2570</f>
        <v>0.93814432989690721</v>
      </c>
      <c r="M2560">
        <f>'Life Expectancy Data'!AN2570</f>
        <v>0.63607594936708867</v>
      </c>
      <c r="N2560">
        <f>'Life Expectancy Data'!AO2570</f>
        <v>0.53623188405797106</v>
      </c>
    </row>
    <row r="2561" spans="1:14" x14ac:dyDescent="0.2">
      <c r="A2561">
        <f t="shared" ca="1" si="39"/>
        <v>0.33924536488961421</v>
      </c>
      <c r="B2561" t="s">
        <v>23</v>
      </c>
      <c r="C2561">
        <f>'Life Expectancy Data'!X2571</f>
        <v>0.23961218836565096</v>
      </c>
      <c r="D2561">
        <f>'Life Expectancy Data'!Y2571</f>
        <v>5.5555555555555558E-3</v>
      </c>
      <c r="E2561">
        <f>'Life Expectancy Data'!Z2571</f>
        <v>1.6237402015677492E-2</v>
      </c>
      <c r="F2561">
        <f>'Life Expectancy Data'!AA2571</f>
        <v>1.8334856258621394E-3</v>
      </c>
      <c r="G2561">
        <f>'Life Expectancy Data'!AB2571</f>
        <v>0.93877551020408168</v>
      </c>
      <c r="H2561">
        <f>'Life Expectancy Data'!AC2571</f>
        <v>0</v>
      </c>
      <c r="I2561">
        <f>'Life Expectancy Data'!AD2571</f>
        <v>0.40440324449594439</v>
      </c>
      <c r="J2561">
        <f>'Life Expectancy Data'!AE2571</f>
        <v>4.7999999999999996E-3</v>
      </c>
      <c r="K2561">
        <f>'Life Expectancy Data'!AG2571</f>
        <v>0.32269297736506092</v>
      </c>
      <c r="L2561">
        <f>'Life Expectancy Data'!AH2571</f>
        <v>0.93814432989690721</v>
      </c>
      <c r="M2561">
        <f>'Life Expectancy Data'!AN2571</f>
        <v>0.63396624472573837</v>
      </c>
      <c r="N2561">
        <f>'Life Expectancy Data'!AO2571</f>
        <v>0.53623188405797106</v>
      </c>
    </row>
    <row r="2562" spans="1:14" x14ac:dyDescent="0.2">
      <c r="A2562">
        <f t="shared" ca="1" si="39"/>
        <v>0.48443082944585747</v>
      </c>
      <c r="B2562" t="s">
        <v>23</v>
      </c>
      <c r="C2562">
        <f>'Life Expectancy Data'!X2572</f>
        <v>0.24515235457063711</v>
      </c>
      <c r="D2562">
        <f>'Life Expectancy Data'!Y2572</f>
        <v>5.5555555555555558E-3</v>
      </c>
      <c r="E2562">
        <f>'Life Expectancy Data'!Z2572</f>
        <v>1.7357222844344905E-2</v>
      </c>
      <c r="F2562">
        <f>'Life Expectancy Data'!AA2572</f>
        <v>2.1321261590673103E-4</v>
      </c>
      <c r="G2562">
        <f>'Life Expectancy Data'!AB2572</f>
        <v>0.86734693877551017</v>
      </c>
      <c r="H2562">
        <f>'Life Expectancy Data'!AC2572</f>
        <v>0</v>
      </c>
      <c r="I2562">
        <f>'Life Expectancy Data'!AD2572</f>
        <v>0.39745075318655848</v>
      </c>
      <c r="J2562">
        <f>'Life Expectancy Data'!AE2572</f>
        <v>4.7999999999999996E-3</v>
      </c>
      <c r="K2562">
        <f>'Life Expectancy Data'!AG2572</f>
        <v>0.30237957051654091</v>
      </c>
      <c r="L2562">
        <f>'Life Expectancy Data'!AH2572</f>
        <v>0.865979381443299</v>
      </c>
      <c r="M2562">
        <f>'Life Expectancy Data'!AN2572</f>
        <v>0.62447257383966248</v>
      </c>
      <c r="N2562">
        <f>'Life Expectancy Data'!AO2572</f>
        <v>0.52173913043478271</v>
      </c>
    </row>
    <row r="2563" spans="1:14" x14ac:dyDescent="0.2">
      <c r="A2563">
        <f t="shared" ref="A2563:A2626" ca="1" si="40">RAND()</f>
        <v>0.36810712910575971</v>
      </c>
      <c r="B2563" t="s">
        <v>23</v>
      </c>
      <c r="C2563">
        <f>'Life Expectancy Data'!X2573</f>
        <v>0.24930747922437674</v>
      </c>
      <c r="D2563">
        <f>'Life Expectancy Data'!Y2573</f>
        <v>5.5555555555555558E-3</v>
      </c>
      <c r="E2563">
        <f>'Life Expectancy Data'!Z2573</f>
        <v>1.9036954087346025E-2</v>
      </c>
      <c r="F2563">
        <f>'Life Expectancy Data'!AA2573</f>
        <v>1.1665375847154577E-4</v>
      </c>
      <c r="G2563">
        <f>'Life Expectancy Data'!AB2573</f>
        <v>0.84693877551020413</v>
      </c>
      <c r="H2563">
        <f>'Life Expectancy Data'!AC2573</f>
        <v>9.4258258201646697E-6</v>
      </c>
      <c r="I2563">
        <f>'Life Expectancy Data'!AD2573</f>
        <v>0.39049826187717268</v>
      </c>
      <c r="J2563">
        <f>'Life Expectancy Data'!AE2573</f>
        <v>4.7999999999999996E-3</v>
      </c>
      <c r="K2563">
        <f>'Life Expectancy Data'!AG2573</f>
        <v>0.28903076030179914</v>
      </c>
      <c r="L2563">
        <f>'Life Expectancy Data'!AH2573</f>
        <v>0.865979381443299</v>
      </c>
      <c r="M2563">
        <f>'Life Expectancy Data'!AN2573</f>
        <v>0.61814345991561181</v>
      </c>
      <c r="N2563">
        <f>'Life Expectancy Data'!AO2573</f>
        <v>0.52657004830917875</v>
      </c>
    </row>
    <row r="2564" spans="1:14" x14ac:dyDescent="0.2">
      <c r="A2564">
        <f t="shared" ca="1" si="40"/>
        <v>0.70302826790910911</v>
      </c>
      <c r="B2564" t="s">
        <v>23</v>
      </c>
      <c r="C2564">
        <f>'Life Expectancy Data'!X2574</f>
        <v>0.25207756232686979</v>
      </c>
      <c r="D2564">
        <f>'Life Expectancy Data'!Y2574</f>
        <v>5.5555555555555558E-3</v>
      </c>
      <c r="E2564">
        <f>'Life Expectancy Data'!Z2574</f>
        <v>2.0716685330347144E-2</v>
      </c>
      <c r="F2564">
        <f>'Life Expectancy Data'!AA2574</f>
        <v>1.3481759853837448E-4</v>
      </c>
      <c r="G2564">
        <f>'Life Expectancy Data'!AB2574</f>
        <v>0.88775510204081631</v>
      </c>
      <c r="H2564">
        <f>'Life Expectancy Data'!AC2574</f>
        <v>1.4138738730247004E-5</v>
      </c>
      <c r="I2564">
        <f>'Life Expectancy Data'!AD2574</f>
        <v>0.38354577056778683</v>
      </c>
      <c r="J2564">
        <f>'Life Expectancy Data'!AE2574</f>
        <v>4.7999999999999996E-3</v>
      </c>
      <c r="K2564">
        <f>'Life Expectancy Data'!AG2574</f>
        <v>0.3093441671503192</v>
      </c>
      <c r="L2564">
        <f>'Life Expectancy Data'!AH2574</f>
        <v>0.83505154639175261</v>
      </c>
      <c r="M2564">
        <f>'Life Expectancy Data'!AN2574</f>
        <v>0.61075949367088611</v>
      </c>
      <c r="N2564">
        <f>'Life Expectancy Data'!AO2574</f>
        <v>0.51690821256038644</v>
      </c>
    </row>
    <row r="2565" spans="1:14" x14ac:dyDescent="0.2">
      <c r="A2565">
        <f t="shared" ca="1" si="40"/>
        <v>0.85381227794276016</v>
      </c>
      <c r="B2565" t="s">
        <v>23</v>
      </c>
      <c r="C2565">
        <f>'Life Expectancy Data'!X2575</f>
        <v>0.26731301939058172</v>
      </c>
      <c r="D2565">
        <f>'Life Expectancy Data'!Y2575</f>
        <v>5.5555555555555558E-3</v>
      </c>
      <c r="E2565">
        <f>'Life Expectancy Data'!Z2575</f>
        <v>2.0156774916013438E-2</v>
      </c>
      <c r="F2565">
        <f>'Life Expectancy Data'!AA2575</f>
        <v>1.0183168936873837E-3</v>
      </c>
      <c r="G2565">
        <f>'Life Expectancy Data'!AB2575</f>
        <v>0.81632653061224492</v>
      </c>
      <c r="H2565">
        <f>'Life Expectancy Data'!AC2575</f>
        <v>0</v>
      </c>
      <c r="I2565">
        <f>'Life Expectancy Data'!AD2575</f>
        <v>0.37659327925840091</v>
      </c>
      <c r="J2565">
        <f>'Life Expectancy Data'!AE2575</f>
        <v>4.7999999999999996E-3</v>
      </c>
      <c r="K2565">
        <f>'Life Expectancy Data'!AG2575</f>
        <v>0.3203714451538015</v>
      </c>
      <c r="L2565">
        <f>'Life Expectancy Data'!AH2575</f>
        <v>0.84536082474226804</v>
      </c>
      <c r="M2565">
        <f>'Life Expectancy Data'!AN2575</f>
        <v>0.6033755274261603</v>
      </c>
      <c r="N2565">
        <f>'Life Expectancy Data'!AO2575</f>
        <v>0.51207729468599039</v>
      </c>
    </row>
    <row r="2566" spans="1:14" x14ac:dyDescent="0.2">
      <c r="A2566">
        <f t="shared" ca="1" si="40"/>
        <v>0.23649497292037303</v>
      </c>
      <c r="B2566" t="s">
        <v>23</v>
      </c>
      <c r="C2566">
        <f>'Life Expectancy Data'!X2576</f>
        <v>0.24376731301939059</v>
      </c>
      <c r="D2566">
        <f>'Life Expectancy Data'!Y2576</f>
        <v>6.1111111111111114E-3</v>
      </c>
      <c r="E2566">
        <f>'Life Expectancy Data'!Z2576</f>
        <v>2.0716685330347144E-2</v>
      </c>
      <c r="F2566">
        <f>'Life Expectancy Data'!AA2576</f>
        <v>1.0748107044413843E-4</v>
      </c>
      <c r="G2566">
        <f>'Life Expectancy Data'!AB2576</f>
        <v>0.81632653061224492</v>
      </c>
      <c r="H2566">
        <f>'Life Expectancy Data'!AC2576</f>
        <v>1.8851651640329339E-5</v>
      </c>
      <c r="I2566">
        <f>'Life Expectancy Data'!AD2576</f>
        <v>0.3707995365005794</v>
      </c>
      <c r="J2566">
        <f>'Life Expectancy Data'!AE2576</f>
        <v>5.1999999999999998E-3</v>
      </c>
      <c r="K2566">
        <f>'Life Expectancy Data'!AG2576</f>
        <v>0.3093441671503192</v>
      </c>
      <c r="L2566">
        <f>'Life Expectancy Data'!AH2576</f>
        <v>0.865979381443299</v>
      </c>
      <c r="M2566">
        <f>'Life Expectancy Data'!AN2576</f>
        <v>0.59388185654008441</v>
      </c>
      <c r="N2566">
        <f>'Life Expectancy Data'!AO2576</f>
        <v>0.50724637681159424</v>
      </c>
    </row>
    <row r="2567" spans="1:14" x14ac:dyDescent="0.2">
      <c r="A2567">
        <f t="shared" ca="1" si="40"/>
        <v>0.25315983662042629</v>
      </c>
      <c r="B2567" t="s">
        <v>23</v>
      </c>
      <c r="C2567">
        <f>'Life Expectancy Data'!X2577</f>
        <v>0.25069252077562326</v>
      </c>
      <c r="D2567">
        <f>'Life Expectancy Data'!Y2577</f>
        <v>6.1111111111111114E-3</v>
      </c>
      <c r="E2567">
        <f>'Life Expectancy Data'!Z2577</f>
        <v>1.9596864501679731E-2</v>
      </c>
      <c r="F2567">
        <f>'Life Expectancy Data'!AA2577</f>
        <v>6.8055955465395467E-4</v>
      </c>
      <c r="G2567">
        <f>'Life Expectancy Data'!AB2577</f>
        <v>0.58163265306122447</v>
      </c>
      <c r="H2567">
        <f>'Life Expectancy Data'!AC2577</f>
        <v>1.0104485279216525E-2</v>
      </c>
      <c r="I2567">
        <f>'Life Expectancy Data'!AD2577</f>
        <v>0.36500579374275782</v>
      </c>
      <c r="J2567">
        <f>'Life Expectancy Data'!AE2577</f>
        <v>5.5999999999999999E-3</v>
      </c>
      <c r="K2567">
        <f>'Life Expectancy Data'!AG2577</f>
        <v>0.23737666860127682</v>
      </c>
      <c r="L2567">
        <f>'Life Expectancy Data'!AH2577</f>
        <v>0.85567010309278346</v>
      </c>
      <c r="M2567">
        <f>'Life Expectancy Data'!AN2577</f>
        <v>0.58333333333333337</v>
      </c>
      <c r="N2567">
        <f>'Life Expectancy Data'!AO2577</f>
        <v>0.48792270531400966</v>
      </c>
    </row>
    <row r="2568" spans="1:14" x14ac:dyDescent="0.2">
      <c r="A2568">
        <f t="shared" ca="1" si="40"/>
        <v>0.73730413408769191</v>
      </c>
      <c r="B2568" t="s">
        <v>23</v>
      </c>
      <c r="C2568">
        <f>'Life Expectancy Data'!X2578</f>
        <v>0.26592797783933519</v>
      </c>
      <c r="D2568">
        <f>'Life Expectancy Data'!Y2578</f>
        <v>6.6666666666666671E-3</v>
      </c>
      <c r="E2568">
        <f>'Life Expectancy Data'!Z2578</f>
        <v>3.3034714445688687E-2</v>
      </c>
      <c r="F2568">
        <f>'Life Expectancy Data'!AA2578</f>
        <v>5.4833281915492229E-4</v>
      </c>
      <c r="G2568">
        <f>'Life Expectancy Data'!AB2578</f>
        <v>0.38775510204081631</v>
      </c>
      <c r="H2568">
        <f>'Life Expectancy Data'!AC2578</f>
        <v>4.3688702676463239E-3</v>
      </c>
      <c r="I2568">
        <f>'Life Expectancy Data'!AD2578</f>
        <v>0.36037079953650059</v>
      </c>
      <c r="J2568">
        <f>'Life Expectancy Data'!AE2578</f>
        <v>6.0000000000000001E-3</v>
      </c>
      <c r="K2568">
        <f>'Life Expectancy Data'!AG2578</f>
        <v>0.23853743470690658</v>
      </c>
      <c r="L2568">
        <f>'Life Expectancy Data'!AH2578</f>
        <v>0.85567010309278346</v>
      </c>
      <c r="M2568">
        <f>'Life Expectancy Data'!AN2578</f>
        <v>0.57278481012658233</v>
      </c>
      <c r="N2568">
        <f>'Life Expectancy Data'!AO2578</f>
        <v>0.4734299516908213</v>
      </c>
    </row>
    <row r="2569" spans="1:14" x14ac:dyDescent="0.2">
      <c r="A2569">
        <f t="shared" ca="1" si="40"/>
        <v>0.38276998964147857</v>
      </c>
      <c r="B2569" t="s">
        <v>23</v>
      </c>
      <c r="C2569">
        <f>'Life Expectancy Data'!X2579</f>
        <v>0.26731301939058172</v>
      </c>
      <c r="D2569">
        <f>'Life Expectancy Data'!Y2579</f>
        <v>7.2222222222222219E-3</v>
      </c>
      <c r="E2569">
        <f>'Life Expectancy Data'!Z2579</f>
        <v>4.7592385218365063E-2</v>
      </c>
      <c r="F2569">
        <f>'Life Expectancy Data'!AA2579</f>
        <v>5.8624691675384868E-5</v>
      </c>
      <c r="G2569">
        <f>'Life Expectancy Data'!AB2579</f>
        <v>0.81571428571428573</v>
      </c>
      <c r="H2569">
        <f>'Life Expectancy Data'!AC2579</f>
        <v>1.7909069058312871E-4</v>
      </c>
      <c r="I2569">
        <f>'Life Expectancy Data'!AD2579</f>
        <v>0.35457705677867907</v>
      </c>
      <c r="J2569">
        <f>'Life Expectancy Data'!AE2579</f>
        <v>6.4000000000000003E-3</v>
      </c>
      <c r="K2569">
        <f>'Life Expectancy Data'!AG2579</f>
        <v>0.24492164828786997</v>
      </c>
      <c r="L2569">
        <f>'Life Expectancy Data'!AH2579</f>
        <v>0.85567010309278346</v>
      </c>
      <c r="M2569">
        <f>'Life Expectancy Data'!AN2579</f>
        <v>0.56434599156118148</v>
      </c>
      <c r="N2569">
        <f>'Life Expectancy Data'!AO2579</f>
        <v>0.46859903381642509</v>
      </c>
    </row>
    <row r="2570" spans="1:14" x14ac:dyDescent="0.2">
      <c r="A2570">
        <f t="shared" ca="1" si="40"/>
        <v>0.6073870189398195</v>
      </c>
      <c r="B2570" t="s">
        <v>23</v>
      </c>
      <c r="C2570">
        <f>'Life Expectancy Data'!X2580</f>
        <v>0.27285318559556787</v>
      </c>
      <c r="D2570">
        <f>'Life Expectancy Data'!Y2580</f>
        <v>7.7777777777777776E-3</v>
      </c>
      <c r="E2570">
        <f>'Life Expectancy Data'!Z2580</f>
        <v>2.0156774916013438E-2</v>
      </c>
      <c r="F2570">
        <f>'Life Expectancy Data'!AA2580</f>
        <v>4.5908865866768687E-4</v>
      </c>
      <c r="G2570">
        <f>'Life Expectancy Data'!AB2580</f>
        <v>0.81571428571428573</v>
      </c>
      <c r="H2570">
        <f>'Life Expectancy Data'!AC2580</f>
        <v>9.0487927873580823E-4</v>
      </c>
      <c r="I2570">
        <f>'Life Expectancy Data'!AD2580</f>
        <v>0.35110081112398611</v>
      </c>
      <c r="J2570">
        <f>'Life Expectancy Data'!AE2580</f>
        <v>6.7999999999999996E-3</v>
      </c>
      <c r="K2570">
        <f>'Life Expectancy Data'!AG2580</f>
        <v>0.24782356355194426</v>
      </c>
      <c r="L2570">
        <f>'Life Expectancy Data'!AH2580</f>
        <v>0.83505154639175261</v>
      </c>
      <c r="M2570">
        <f>'Life Expectancy Data'!AN2580</f>
        <v>0.55801687763713081</v>
      </c>
      <c r="N2570">
        <f>'Life Expectancy Data'!AO2580</f>
        <v>0.46376811594202899</v>
      </c>
    </row>
    <row r="2571" spans="1:14" x14ac:dyDescent="0.2">
      <c r="A2571">
        <f t="shared" ca="1" si="40"/>
        <v>0.97274540194395165</v>
      </c>
      <c r="B2571" t="s">
        <v>23</v>
      </c>
      <c r="C2571">
        <f>'Life Expectancy Data'!X2581</f>
        <v>0.203601108033241</v>
      </c>
      <c r="D2571">
        <f>'Life Expectancy Data'!Y2581</f>
        <v>4.4444444444444444E-3</v>
      </c>
      <c r="E2571">
        <f>'Life Expectancy Data'!Z2581</f>
        <v>0.25699888017917133</v>
      </c>
      <c r="F2571">
        <f>'Life Expectancy Data'!AA2581</f>
        <v>0</v>
      </c>
      <c r="G2571">
        <f>'Life Expectancy Data'!AB2581</f>
        <v>1</v>
      </c>
      <c r="H2571">
        <f>'Life Expectancy Data'!AC2581</f>
        <v>7.2578858815267955E-4</v>
      </c>
      <c r="I2571">
        <f>'Life Expectancy Data'!AD2581</f>
        <v>0.37775202780996525</v>
      </c>
      <c r="J2571">
        <f>'Life Expectancy Data'!AE2581</f>
        <v>3.5999999999999999E-3</v>
      </c>
      <c r="K2571">
        <f>'Life Expectancy Data'!AG2581</f>
        <v>-2.1474172954149738E-2</v>
      </c>
      <c r="L2571">
        <f>'Life Expectancy Data'!AH2581</f>
        <v>1</v>
      </c>
      <c r="M2571">
        <f>'Life Expectancy Data'!AN2581</f>
        <v>0.77848101265822789</v>
      </c>
      <c r="N2571">
        <f>'Life Expectancy Data'!AO2581</f>
        <v>0.65700483091787443</v>
      </c>
    </row>
    <row r="2572" spans="1:14" x14ac:dyDescent="0.2">
      <c r="A2572">
        <f t="shared" ca="1" si="40"/>
        <v>0.7767324316569103</v>
      </c>
      <c r="B2572" t="s">
        <v>23</v>
      </c>
      <c r="C2572">
        <f>'Life Expectancy Data'!X2582</f>
        <v>0.20914127423822715</v>
      </c>
      <c r="D2572">
        <f>'Life Expectancy Data'!Y2582</f>
        <v>4.4444444444444444E-3</v>
      </c>
      <c r="E2572">
        <f>'Life Expectancy Data'!Z2582</f>
        <v>0.35834266517357227</v>
      </c>
      <c r="F2572">
        <f>'Life Expectancy Data'!AA2582</f>
        <v>4.0507231793337692E-2</v>
      </c>
      <c r="G2572">
        <f>'Life Expectancy Data'!AB2582</f>
        <v>1</v>
      </c>
      <c r="H2572">
        <f>'Life Expectancy Data'!AC2582</f>
        <v>0</v>
      </c>
      <c r="I2572">
        <f>'Life Expectancy Data'!AD2582</f>
        <v>0.36384704519119349</v>
      </c>
      <c r="J2572">
        <f>'Life Expectancy Data'!AE2582</f>
        <v>4.0000000000000001E-3</v>
      </c>
      <c r="K2572">
        <f>'Life Expectancy Data'!AG2582</f>
        <v>0.21764364480557166</v>
      </c>
      <c r="L2572">
        <f>'Life Expectancy Data'!AH2582</f>
        <v>1</v>
      </c>
      <c r="M2572">
        <f>'Life Expectancy Data'!AN2582</f>
        <v>0.77742616033755274</v>
      </c>
      <c r="N2572">
        <f>'Life Expectancy Data'!AO2582</f>
        <v>0.65700483091787443</v>
      </c>
    </row>
    <row r="2573" spans="1:14" x14ac:dyDescent="0.2">
      <c r="A2573">
        <f t="shared" ca="1" si="40"/>
        <v>0.12947051215558647</v>
      </c>
      <c r="B2573" t="s">
        <v>23</v>
      </c>
      <c r="C2573">
        <f>'Life Expectancy Data'!X2583</f>
        <v>0.21052631578947367</v>
      </c>
      <c r="D2573">
        <f>'Life Expectancy Data'!Y2583</f>
        <v>5.0000000000000001E-3</v>
      </c>
      <c r="E2573">
        <f>'Life Expectancy Data'!Z2583</f>
        <v>0.36338185890257563</v>
      </c>
      <c r="F2573">
        <f>'Life Expectancy Data'!AA2583</f>
        <v>4.0487213499219771E-2</v>
      </c>
      <c r="G2573">
        <f>'Life Expectancy Data'!AB2583</f>
        <v>1</v>
      </c>
      <c r="H2573">
        <f>'Life Expectancy Data'!AC2583</f>
        <v>1.2446802995527445E-2</v>
      </c>
      <c r="I2573">
        <f>'Life Expectancy Data'!AD2583</f>
        <v>0.35110081112398611</v>
      </c>
      <c r="J2573">
        <f>'Life Expectancy Data'!AE2583</f>
        <v>4.0000000000000001E-3</v>
      </c>
      <c r="K2573">
        <f>'Life Expectancy Data'!AG2583</f>
        <v>0.21067904817179336</v>
      </c>
      <c r="L2573">
        <f>'Life Expectancy Data'!AH2583</f>
        <v>1</v>
      </c>
      <c r="M2573">
        <f>'Life Expectancy Data'!AN2583</f>
        <v>0.77320675105485237</v>
      </c>
      <c r="N2573">
        <f>'Life Expectancy Data'!AO2583</f>
        <v>0.65700483091787443</v>
      </c>
    </row>
    <row r="2574" spans="1:14" x14ac:dyDescent="0.2">
      <c r="A2574">
        <f t="shared" ca="1" si="40"/>
        <v>0.61637828099149627</v>
      </c>
      <c r="B2574" t="s">
        <v>23</v>
      </c>
      <c r="C2574">
        <f>'Life Expectancy Data'!X2584</f>
        <v>0.21191135734072022</v>
      </c>
      <c r="D2574">
        <f>'Life Expectancy Data'!Y2584</f>
        <v>5.0000000000000001E-3</v>
      </c>
      <c r="E2574">
        <f>'Life Expectancy Data'!Z2584</f>
        <v>0.36674132138857785</v>
      </c>
      <c r="F2574">
        <f>'Life Expectancy Data'!AA2584</f>
        <v>4.1121873730103647E-2</v>
      </c>
      <c r="G2574">
        <f>'Life Expectancy Data'!AB2584</f>
        <v>0.98979591836734693</v>
      </c>
      <c r="H2574">
        <f>'Life Expectancy Data'!AC2584</f>
        <v>2.4493008393697894E-2</v>
      </c>
      <c r="I2574">
        <f>'Life Expectancy Data'!AD2584</f>
        <v>2.4333719582850525E-2</v>
      </c>
      <c r="J2574">
        <f>'Life Expectancy Data'!AE2584</f>
        <v>4.4000000000000003E-3</v>
      </c>
      <c r="K2574">
        <f>'Life Expectancy Data'!AG2584</f>
        <v>0.22054556006964596</v>
      </c>
      <c r="L2574">
        <f>'Life Expectancy Data'!AH2584</f>
        <v>1</v>
      </c>
      <c r="M2574">
        <f>'Life Expectancy Data'!AN2584</f>
        <v>0.76898734177215189</v>
      </c>
      <c r="N2574">
        <f>'Life Expectancy Data'!AO2584</f>
        <v>0.66183574879227047</v>
      </c>
    </row>
    <row r="2575" spans="1:14" x14ac:dyDescent="0.2">
      <c r="A2575">
        <f t="shared" ca="1" si="40"/>
        <v>0.89999522153308309</v>
      </c>
      <c r="B2575" t="s">
        <v>23</v>
      </c>
      <c r="C2575">
        <f>'Life Expectancy Data'!X2585</f>
        <v>0.21329639889196675</v>
      </c>
      <c r="D2575">
        <f>'Life Expectancy Data'!Y2585</f>
        <v>5.5555555555555558E-3</v>
      </c>
      <c r="E2575">
        <f>'Life Expectancy Data'!Z2585</f>
        <v>0.33930571108622626</v>
      </c>
      <c r="F2575">
        <f>'Life Expectancy Data'!AA2585</f>
        <v>3.8421380978740489E-2</v>
      </c>
      <c r="G2575">
        <f>'Life Expectancy Data'!AB2585</f>
        <v>0.98979591836734693</v>
      </c>
      <c r="H2575">
        <f>'Life Expectancy Data'!AC2585</f>
        <v>1.4873953144219848E-2</v>
      </c>
      <c r="I2575">
        <f>'Life Expectancy Data'!AD2585</f>
        <v>0.32444959443800697</v>
      </c>
      <c r="J2575">
        <f>'Life Expectancy Data'!AE2585</f>
        <v>4.4000000000000003E-3</v>
      </c>
      <c r="K2575">
        <f>'Life Expectancy Data'!AG2585</f>
        <v>0.21764364480557166</v>
      </c>
      <c r="L2575">
        <f>'Life Expectancy Data'!AH2585</f>
        <v>1</v>
      </c>
      <c r="M2575">
        <f>'Life Expectancy Data'!AN2585</f>
        <v>0.759493670886076</v>
      </c>
      <c r="N2575">
        <f>'Life Expectancy Data'!AO2585</f>
        <v>0.64251207729468607</v>
      </c>
    </row>
    <row r="2576" spans="1:14" x14ac:dyDescent="0.2">
      <c r="A2576">
        <f t="shared" ca="1" si="40"/>
        <v>0.33917290124807276</v>
      </c>
      <c r="B2576" t="s">
        <v>23</v>
      </c>
      <c r="C2576">
        <f>'Life Expectancy Data'!X2586</f>
        <v>0.21745152354570638</v>
      </c>
      <c r="D2576">
        <f>'Life Expectancy Data'!Y2586</f>
        <v>5.5555555555555558E-3</v>
      </c>
      <c r="E2576">
        <f>'Life Expectancy Data'!Z2586</f>
        <v>0.33258678611422177</v>
      </c>
      <c r="F2576">
        <f>'Life Expectancy Data'!AA2586</f>
        <v>3.6799495159516278E-3</v>
      </c>
      <c r="G2576">
        <f>'Life Expectancy Data'!AB2586</f>
        <v>0.98979591836734693</v>
      </c>
      <c r="H2576">
        <f>'Life Expectancy Data'!AC2586</f>
        <v>1.2173454046742671E-2</v>
      </c>
      <c r="I2576">
        <f>'Life Expectancy Data'!AD2586</f>
        <v>0.31170336037079954</v>
      </c>
      <c r="J2576">
        <f>'Life Expectancy Data'!AE2586</f>
        <v>4.7999999999999996E-3</v>
      </c>
      <c r="K2576">
        <f>'Life Expectancy Data'!AG2586</f>
        <v>0.19965177016831107</v>
      </c>
      <c r="L2576">
        <f>'Life Expectancy Data'!AH2586</f>
        <v>1</v>
      </c>
      <c r="M2576">
        <f>'Life Expectancy Data'!AN2586</f>
        <v>0.75</v>
      </c>
      <c r="N2576">
        <f>'Life Expectancy Data'!AO2586</f>
        <v>0.63285024154589375</v>
      </c>
    </row>
    <row r="2577" spans="1:14" x14ac:dyDescent="0.2">
      <c r="A2577">
        <f t="shared" ca="1" si="40"/>
        <v>0.36701745862554935</v>
      </c>
      <c r="B2577" t="s">
        <v>23</v>
      </c>
      <c r="C2577">
        <f>'Life Expectancy Data'!X2587</f>
        <v>2.077562326869806E-2</v>
      </c>
      <c r="D2577">
        <f>'Life Expectancy Data'!Y2587</f>
        <v>6.1111111111111114E-3</v>
      </c>
      <c r="E2577">
        <f>'Life Expectancy Data'!Z2587</f>
        <v>0.32866741321388582</v>
      </c>
      <c r="F2577">
        <f>'Life Expectancy Data'!AA2587</f>
        <v>2.8090997128502885E-2</v>
      </c>
      <c r="G2577">
        <f>'Life Expectancy Data'!AB2587</f>
        <v>0.98979591836734693</v>
      </c>
      <c r="H2577">
        <f>'Life Expectancy Data'!AC2587</f>
        <v>2.8612094277109854E-2</v>
      </c>
      <c r="I2577">
        <f>'Life Expectancy Data'!AD2587</f>
        <v>0.29895712630359211</v>
      </c>
      <c r="J2577">
        <f>'Life Expectancy Data'!AE2587</f>
        <v>4.7999999999999996E-3</v>
      </c>
      <c r="K2577">
        <f>'Life Expectancy Data'!AG2587</f>
        <v>0.21706326175275684</v>
      </c>
      <c r="L2577">
        <f>'Life Expectancy Data'!AH2587</f>
        <v>1</v>
      </c>
      <c r="M2577">
        <f>'Life Expectancy Data'!AN2587</f>
        <v>0.74472573839662448</v>
      </c>
      <c r="N2577">
        <f>'Life Expectancy Data'!AO2587</f>
        <v>0.6280193236714976</v>
      </c>
    </row>
    <row r="2578" spans="1:14" x14ac:dyDescent="0.2">
      <c r="A2578">
        <f t="shared" ca="1" si="40"/>
        <v>6.2460580563490464E-2</v>
      </c>
      <c r="B2578" t="s">
        <v>23</v>
      </c>
      <c r="C2578">
        <f>'Life Expectancy Data'!X2588</f>
        <v>0.22299168975069253</v>
      </c>
      <c r="D2578">
        <f>'Life Expectancy Data'!Y2588</f>
        <v>6.1111111111111114E-3</v>
      </c>
      <c r="E2578">
        <f>'Life Expectancy Data'!Z2588</f>
        <v>0.33090705487122063</v>
      </c>
      <c r="F2578">
        <f>'Life Expectancy Data'!AA2588</f>
        <v>3.1311803431740524E-2</v>
      </c>
      <c r="G2578">
        <f>'Life Expectancy Data'!AB2588</f>
        <v>0.98979591836734693</v>
      </c>
      <c r="H2578">
        <f>'Life Expectancy Data'!AC2588</f>
        <v>3.6713591569541383E-2</v>
      </c>
      <c r="I2578">
        <f>'Life Expectancy Data'!AD2588</f>
        <v>0.28621089223638468</v>
      </c>
      <c r="J2578">
        <f>'Life Expectancy Data'!AE2588</f>
        <v>5.1999999999999998E-3</v>
      </c>
      <c r="K2578">
        <f>'Life Expectancy Data'!AG2588</f>
        <v>0.20603598374927451</v>
      </c>
      <c r="L2578">
        <f>'Life Expectancy Data'!AH2588</f>
        <v>1</v>
      </c>
      <c r="M2578">
        <f>'Life Expectancy Data'!AN2588</f>
        <v>0.73839662447257381</v>
      </c>
      <c r="N2578">
        <f>'Life Expectancy Data'!AO2588</f>
        <v>0.62318840579710144</v>
      </c>
    </row>
    <row r="2579" spans="1:14" x14ac:dyDescent="0.2">
      <c r="A2579">
        <f t="shared" ca="1" si="40"/>
        <v>0.76719733644999866</v>
      </c>
      <c r="B2579" t="s">
        <v>23</v>
      </c>
      <c r="C2579">
        <f>'Life Expectancy Data'!X2589</f>
        <v>0.22714681440443213</v>
      </c>
      <c r="D2579">
        <f>'Life Expectancy Data'!Y2589</f>
        <v>6.6666666666666671E-3</v>
      </c>
      <c r="E2579">
        <f>'Life Expectancy Data'!Z2589</f>
        <v>0.34658454647256443</v>
      </c>
      <c r="F2579">
        <f>'Life Expectancy Data'!AA2589</f>
        <v>2.6733381502237731E-2</v>
      </c>
      <c r="G2579">
        <f>'Life Expectancy Data'!AB2589</f>
        <v>0.96938775510204078</v>
      </c>
      <c r="H2579">
        <f>'Life Expectancy Data'!AC2589</f>
        <v>1.8347369958950529E-2</v>
      </c>
      <c r="I2579">
        <f>'Life Expectancy Data'!AD2589</f>
        <v>0.27346465816917731</v>
      </c>
      <c r="J2579">
        <f>'Life Expectancy Data'!AE2589</f>
        <v>5.5999999999999999E-3</v>
      </c>
      <c r="K2579">
        <f>'Life Expectancy Data'!AG2589</f>
        <v>0.18514219384793965</v>
      </c>
      <c r="L2579">
        <f>'Life Expectancy Data'!AH2589</f>
        <v>0.98969072164948457</v>
      </c>
      <c r="M2579">
        <f>'Life Expectancy Data'!AN2589</f>
        <v>0.72468354430379756</v>
      </c>
      <c r="N2579">
        <f>'Life Expectancy Data'!AO2589</f>
        <v>0.59420289855072472</v>
      </c>
    </row>
    <row r="2580" spans="1:14" x14ac:dyDescent="0.2">
      <c r="A2580">
        <f t="shared" ca="1" si="40"/>
        <v>0.91696396574051242</v>
      </c>
      <c r="B2580" t="s">
        <v>23</v>
      </c>
      <c r="C2580">
        <f>'Life Expectancy Data'!X2590</f>
        <v>0.23130193905817176</v>
      </c>
      <c r="D2580">
        <f>'Life Expectancy Data'!Y2590</f>
        <v>7.2222222222222219E-3</v>
      </c>
      <c r="E2580">
        <f>'Life Expectancy Data'!Z2590</f>
        <v>0.34546472564389696</v>
      </c>
      <c r="F2580">
        <f>'Life Expectancy Data'!AA2590</f>
        <v>2.2275311124987183E-2</v>
      </c>
      <c r="G2580">
        <f>'Life Expectancy Data'!AB2590</f>
        <v>0.96938775510204078</v>
      </c>
      <c r="H2580">
        <f>'Life Expectancy Data'!AC2590</f>
        <v>1.6909931521375418E-2</v>
      </c>
      <c r="I2580">
        <f>'Life Expectancy Data'!AD2590</f>
        <v>0.26187717265353422</v>
      </c>
      <c r="J2580">
        <f>'Life Expectancy Data'!AE2590</f>
        <v>6.0000000000000001E-3</v>
      </c>
      <c r="K2580">
        <f>'Life Expectancy Data'!AG2590</f>
        <v>0.18107951247823564</v>
      </c>
      <c r="L2580">
        <f>'Life Expectancy Data'!AH2590</f>
        <v>0.98969072164948457</v>
      </c>
      <c r="M2580">
        <f>'Life Expectancy Data'!AN2590</f>
        <v>0.72362869198312241</v>
      </c>
      <c r="N2580">
        <f>'Life Expectancy Data'!AO2590</f>
        <v>0.59903381642512077</v>
      </c>
    </row>
    <row r="2581" spans="1:14" x14ac:dyDescent="0.2">
      <c r="A2581">
        <f t="shared" ca="1" si="40"/>
        <v>0.46395623616669135</v>
      </c>
      <c r="B2581" t="s">
        <v>23</v>
      </c>
      <c r="C2581">
        <f>'Life Expectancy Data'!X2591</f>
        <v>0.24376731301939059</v>
      </c>
      <c r="D2581">
        <f>'Life Expectancy Data'!Y2591</f>
        <v>7.2222222222222219E-3</v>
      </c>
      <c r="E2581">
        <f>'Life Expectancy Data'!Z2591</f>
        <v>0.34994400895856664</v>
      </c>
      <c r="F2581">
        <f>'Life Expectancy Data'!AA2591</f>
        <v>1.648853993439655E-2</v>
      </c>
      <c r="G2581">
        <f>'Life Expectancy Data'!AB2591</f>
        <v>0.96938775510204078</v>
      </c>
      <c r="H2581">
        <f>'Life Expectancy Data'!AC2591</f>
        <v>1.6617730920950313E-2</v>
      </c>
      <c r="I2581">
        <f>'Life Expectancy Data'!AD2591</f>
        <v>0.25028968713789113</v>
      </c>
      <c r="J2581">
        <f>'Life Expectancy Data'!AE2591</f>
        <v>6.0000000000000001E-3</v>
      </c>
      <c r="K2581">
        <f>'Life Expectancy Data'!AG2591</f>
        <v>0.18456181079512476</v>
      </c>
      <c r="L2581">
        <f>'Life Expectancy Data'!AH2591</f>
        <v>0.98969072164948457</v>
      </c>
      <c r="M2581">
        <f>'Life Expectancy Data'!AN2591</f>
        <v>0.71940928270042204</v>
      </c>
      <c r="N2581">
        <f>'Life Expectancy Data'!AO2591</f>
        <v>0.57971014492753625</v>
      </c>
    </row>
    <row r="2582" spans="1:14" x14ac:dyDescent="0.2">
      <c r="A2582">
        <f t="shared" ca="1" si="40"/>
        <v>0.80591815655665211</v>
      </c>
      <c r="B2582" t="s">
        <v>23</v>
      </c>
      <c r="C2582">
        <f>'Life Expectancy Data'!X2592</f>
        <v>0.26038781163434904</v>
      </c>
      <c r="D2582">
        <f>'Life Expectancy Data'!Y2592</f>
        <v>7.7777777777777776E-3</v>
      </c>
      <c r="E2582">
        <f>'Life Expectancy Data'!Z2592</f>
        <v>0.34490481522956329</v>
      </c>
      <c r="F2582">
        <f>'Life Expectancy Data'!AA2592</f>
        <v>1.5470284728874087E-2</v>
      </c>
      <c r="G2582">
        <f>'Life Expectancy Data'!AB2592</f>
        <v>0.96938775510204078</v>
      </c>
      <c r="H2582">
        <f>'Life Expectancy Data'!AC2592</f>
        <v>1.9629282270492925E-2</v>
      </c>
      <c r="I2582">
        <f>'Life Expectancy Data'!AD2592</f>
        <v>0.23986095017381229</v>
      </c>
      <c r="J2582">
        <f>'Life Expectancy Data'!AE2592</f>
        <v>6.4000000000000003E-3</v>
      </c>
      <c r="K2582">
        <f>'Life Expectancy Data'!AG2592</f>
        <v>0.18224027858386532</v>
      </c>
      <c r="L2582">
        <f>'Life Expectancy Data'!AH2592</f>
        <v>0.98969072164948457</v>
      </c>
      <c r="M2582">
        <f>'Life Expectancy Data'!AN2592</f>
        <v>0.71097046413502119</v>
      </c>
      <c r="N2582">
        <f>'Life Expectancy Data'!AO2592</f>
        <v>0.5748792270531401</v>
      </c>
    </row>
    <row r="2583" spans="1:14" x14ac:dyDescent="0.2">
      <c r="A2583">
        <f t="shared" ca="1" si="40"/>
        <v>0.22612955392814205</v>
      </c>
      <c r="B2583" t="s">
        <v>23</v>
      </c>
      <c r="C2583">
        <f>'Life Expectancy Data'!X2593</f>
        <v>0.26038781163434904</v>
      </c>
      <c r="D2583">
        <f>'Life Expectancy Data'!Y2593</f>
        <v>8.3333333333333332E-3</v>
      </c>
      <c r="E2583">
        <f>'Life Expectancy Data'!Z2593</f>
        <v>0.34322508398656215</v>
      </c>
      <c r="F2583">
        <f>'Life Expectancy Data'!AA2593</f>
        <v>1.4519391404979789E-2</v>
      </c>
      <c r="G2583">
        <f>'Life Expectancy Data'!AB2593</f>
        <v>0.96938775510204078</v>
      </c>
      <c r="H2583">
        <f>'Life Expectancy Data'!AC2593</f>
        <v>2.1297653440662069E-2</v>
      </c>
      <c r="I2583">
        <f>'Life Expectancy Data'!AD2593</f>
        <v>2.20162224797219E-2</v>
      </c>
      <c r="J2583">
        <f>'Life Expectancy Data'!AE2593</f>
        <v>7.1999999999999998E-3</v>
      </c>
      <c r="K2583">
        <f>'Life Expectancy Data'!AG2593</f>
        <v>0.18630295995356935</v>
      </c>
      <c r="L2583">
        <f>'Life Expectancy Data'!AH2593</f>
        <v>0.98969072164948457</v>
      </c>
      <c r="M2583">
        <f>'Life Expectancy Data'!AN2593</f>
        <v>0.70253164556962033</v>
      </c>
      <c r="N2583">
        <f>'Life Expectancy Data'!AO2593</f>
        <v>0.57004830917874405</v>
      </c>
    </row>
    <row r="2584" spans="1:14" x14ac:dyDescent="0.2">
      <c r="A2584">
        <f t="shared" ca="1" si="40"/>
        <v>0.73951569631450065</v>
      </c>
      <c r="B2584" t="s">
        <v>23</v>
      </c>
      <c r="C2584">
        <f>'Life Expectancy Data'!X2594</f>
        <v>0.26454293628808867</v>
      </c>
      <c r="D2584">
        <f>'Life Expectancy Data'!Y2594</f>
        <v>8.8888888888888889E-3</v>
      </c>
      <c r="E2584">
        <f>'Life Expectancy Data'!Z2594</f>
        <v>0.3314669652855543</v>
      </c>
      <c r="F2584">
        <f>'Life Expectancy Data'!AA2594</f>
        <v>1.418800228324034E-3</v>
      </c>
      <c r="G2584">
        <f>'Life Expectancy Data'!AB2594</f>
        <v>0.95918367346938771</v>
      </c>
      <c r="H2584">
        <f>'Life Expectancy Data'!AC2594</f>
        <v>4.8613696667499283E-2</v>
      </c>
      <c r="I2584">
        <f>'Life Expectancy Data'!AD2594</f>
        <v>1.390498261877173E-2</v>
      </c>
      <c r="J2584">
        <f>'Life Expectancy Data'!AE2594</f>
        <v>7.6E-3</v>
      </c>
      <c r="K2584">
        <f>'Life Expectancy Data'!AG2594</f>
        <v>0.19326755658734765</v>
      </c>
      <c r="L2584">
        <f>'Life Expectancy Data'!AH2594</f>
        <v>0.96907216494845361</v>
      </c>
      <c r="M2584">
        <f>'Life Expectancy Data'!AN2594</f>
        <v>0.69303797468354433</v>
      </c>
      <c r="N2584">
        <f>'Life Expectancy Data'!AO2594</f>
        <v>0.55555555555555558</v>
      </c>
    </row>
    <row r="2585" spans="1:14" x14ac:dyDescent="0.2">
      <c r="A2585">
        <f t="shared" ca="1" si="40"/>
        <v>0.87890917712512873</v>
      </c>
      <c r="B2585" t="s">
        <v>23</v>
      </c>
      <c r="C2585">
        <f>'Life Expectancy Data'!X2595</f>
        <v>0.26731301939058172</v>
      </c>
      <c r="D2585">
        <f>'Life Expectancy Data'!Y2595</f>
        <v>9.4444444444444445E-3</v>
      </c>
      <c r="E2585">
        <f>'Life Expectancy Data'!Z2595</f>
        <v>0.33090705487122063</v>
      </c>
      <c r="F2585">
        <f>'Life Expectancy Data'!AA2595</f>
        <v>9.0381580586648257E-3</v>
      </c>
      <c r="G2585">
        <f>'Life Expectancy Data'!AB2595</f>
        <v>0.95918367346938771</v>
      </c>
      <c r="H2585">
        <f>'Life Expectancy Data'!AC2595</f>
        <v>3.4493809588892609E-2</v>
      </c>
      <c r="I2585">
        <f>'Life Expectancy Data'!AD2595</f>
        <v>0.21320973348783312</v>
      </c>
      <c r="J2585">
        <f>'Life Expectancy Data'!AE2595</f>
        <v>8.0000000000000002E-3</v>
      </c>
      <c r="K2585">
        <f>'Life Expectancy Data'!AG2595</f>
        <v>0.17121300058038302</v>
      </c>
      <c r="L2585">
        <f>'Life Expectancy Data'!AH2595</f>
        <v>0.96907216494845361</v>
      </c>
      <c r="M2585">
        <f>'Life Expectancy Data'!AN2595</f>
        <v>0.68459915611814348</v>
      </c>
      <c r="N2585">
        <f>'Life Expectancy Data'!AO2595</f>
        <v>0.54106280193236711</v>
      </c>
    </row>
    <row r="2586" spans="1:14" x14ac:dyDescent="0.2">
      <c r="A2586">
        <f t="shared" ca="1" si="40"/>
        <v>0.95041178908579005</v>
      </c>
      <c r="B2586" t="s">
        <v>23</v>
      </c>
      <c r="C2586">
        <f>'Life Expectancy Data'!X2596</f>
        <v>0.26731301939058172</v>
      </c>
      <c r="D2586">
        <f>'Life Expectancy Data'!Y2596</f>
        <v>0.01</v>
      </c>
      <c r="E2586">
        <f>'Life Expectancy Data'!Z2596</f>
        <v>0.32866741321388582</v>
      </c>
      <c r="F2586">
        <f>'Life Expectancy Data'!AA2596</f>
        <v>1.4150385562247424E-5</v>
      </c>
      <c r="G2586">
        <f>'Life Expectancy Data'!AB2596</f>
        <v>0.95918367346938771</v>
      </c>
      <c r="H2586">
        <f>'Life Expectancy Data'!AC2596</f>
        <v>1.920040719567543E-2</v>
      </c>
      <c r="I2586">
        <f>'Life Expectancy Data'!AD2596</f>
        <v>0.20509849362688296</v>
      </c>
      <c r="J2586">
        <f>'Life Expectancy Data'!AE2596</f>
        <v>8.3999999999999995E-3</v>
      </c>
      <c r="K2586">
        <f>'Life Expectancy Data'!AG2596</f>
        <v>0.17585606500290191</v>
      </c>
      <c r="L2586">
        <f>'Life Expectancy Data'!AH2596</f>
        <v>0.97938144329896903</v>
      </c>
      <c r="M2586">
        <f>'Life Expectancy Data'!AN2596</f>
        <v>0.67510548523206759</v>
      </c>
      <c r="N2586">
        <f>'Life Expectancy Data'!AO2596</f>
        <v>0.52657004830917875</v>
      </c>
    </row>
    <row r="2587" spans="1:14" x14ac:dyDescent="0.2">
      <c r="A2587">
        <f t="shared" ca="1" si="40"/>
        <v>0.38097372429474186</v>
      </c>
      <c r="B2587" t="s">
        <v>23</v>
      </c>
      <c r="C2587">
        <f>'Life Expectancy Data'!X2597</f>
        <v>1.5235457063711912E-2</v>
      </c>
      <c r="D2587">
        <f>'Life Expectancy Data'!Y2597</f>
        <v>0</v>
      </c>
      <c r="E2587">
        <f>'Life Expectancy Data'!Z2597</f>
        <v>0.25699888017917133</v>
      </c>
      <c r="F2587">
        <f>'Life Expectancy Data'!AA2597</f>
        <v>0</v>
      </c>
      <c r="G2587">
        <f>'Life Expectancy Data'!AB2597</f>
        <v>0.9285714285714286</v>
      </c>
      <c r="H2587">
        <f>'Life Expectancy Data'!AC2597</f>
        <v>4.7129129100823348E-6</v>
      </c>
      <c r="I2587">
        <f>'Life Expectancy Data'!AD2597</f>
        <v>6.1413673232908458E-2</v>
      </c>
      <c r="J2587">
        <f>'Life Expectancy Data'!AE2597</f>
        <v>0</v>
      </c>
      <c r="K2587">
        <f>'Life Expectancy Data'!AG2597</f>
        <v>0.32269297736506092</v>
      </c>
      <c r="L2587">
        <f>'Life Expectancy Data'!AH2597</f>
        <v>0.91752577319587625</v>
      </c>
      <c r="M2587">
        <f>'Life Expectancy Data'!AN2597</f>
        <v>0.78691983122362874</v>
      </c>
      <c r="N2587">
        <f>'Life Expectancy Data'!AO2597</f>
        <v>0.62318840579710144</v>
      </c>
    </row>
    <row r="2588" spans="1:14" x14ac:dyDescent="0.2">
      <c r="A2588">
        <f t="shared" ca="1" si="40"/>
        <v>0.84266196349937084</v>
      </c>
      <c r="B2588" t="s">
        <v>23</v>
      </c>
      <c r="C2588">
        <f>'Life Expectancy Data'!X2598</f>
        <v>1.5235457063711912E-2</v>
      </c>
      <c r="D2588">
        <f>'Life Expectancy Data'!Y2598</f>
        <v>0</v>
      </c>
      <c r="E2588">
        <f>'Life Expectancy Data'!Z2598</f>
        <v>6.2709966405375142E-2</v>
      </c>
      <c r="F2588">
        <f>'Life Expectancy Data'!AA2598</f>
        <v>0</v>
      </c>
      <c r="G2588">
        <f>'Life Expectancy Data'!AB2598</f>
        <v>0.97959183673469385</v>
      </c>
      <c r="H2588">
        <f>'Life Expectancy Data'!AC2598</f>
        <v>5.4669789756955076E-4</v>
      </c>
      <c r="I2588">
        <f>'Life Expectancy Data'!AD2598</f>
        <v>0.68018539976825032</v>
      </c>
      <c r="J2588">
        <f>'Life Expectancy Data'!AE2598</f>
        <v>0</v>
      </c>
      <c r="K2588">
        <f>'Life Expectancy Data'!AG2598</f>
        <v>0.35461404526987811</v>
      </c>
      <c r="L2588">
        <f>'Life Expectancy Data'!AH2598</f>
        <v>0.95876288659793818</v>
      </c>
      <c r="M2588">
        <f>'Life Expectancy Data'!AN2598</f>
        <v>0.78375527426160341</v>
      </c>
      <c r="N2588">
        <f>'Life Expectancy Data'!AO2598</f>
        <v>0.62318840579710144</v>
      </c>
    </row>
    <row r="2589" spans="1:14" x14ac:dyDescent="0.2">
      <c r="A2589">
        <f t="shared" ca="1" si="40"/>
        <v>0.16628851288019397</v>
      </c>
      <c r="B2589" t="s">
        <v>23</v>
      </c>
      <c r="C2589">
        <f>'Life Expectancy Data'!X2599</f>
        <v>1.8005540166204988E-2</v>
      </c>
      <c r="D2589">
        <f>'Life Expectancy Data'!Y2599</f>
        <v>0</v>
      </c>
      <c r="E2589">
        <f>'Life Expectancy Data'!Z2599</f>
        <v>5.7110862262038077E-2</v>
      </c>
      <c r="F2589">
        <f>'Life Expectancy Data'!AA2599</f>
        <v>0</v>
      </c>
      <c r="G2589">
        <f>'Life Expectancy Data'!AB2599</f>
        <v>0.97959183673469385</v>
      </c>
      <c r="H2589">
        <f>'Life Expectancy Data'!AC2599</f>
        <v>1.8851651640329339E-5</v>
      </c>
      <c r="I2589">
        <f>'Life Expectancy Data'!AD2599</f>
        <v>0.67323290845886441</v>
      </c>
      <c r="J2589">
        <f>'Life Expectancy Data'!AE2599</f>
        <v>0</v>
      </c>
      <c r="K2589">
        <f>'Life Expectancy Data'!AG2599</f>
        <v>0.367382472431805</v>
      </c>
      <c r="L2589">
        <f>'Life Expectancy Data'!AH2599</f>
        <v>0.98969072164948457</v>
      </c>
      <c r="M2589">
        <f>'Life Expectancy Data'!AN2599</f>
        <v>0.78164556962025322</v>
      </c>
      <c r="N2589">
        <f>'Life Expectancy Data'!AO2599</f>
        <v>0.62318840579710144</v>
      </c>
    </row>
    <row r="2590" spans="1:14" x14ac:dyDescent="0.2">
      <c r="A2590">
        <f t="shared" ca="1" si="40"/>
        <v>0.90645073678147781</v>
      </c>
      <c r="B2590" t="s">
        <v>23</v>
      </c>
      <c r="C2590">
        <f>'Life Expectancy Data'!X2600</f>
        <v>1.9390581717451522E-2</v>
      </c>
      <c r="D2590">
        <f>'Life Expectancy Data'!Y2600</f>
        <v>0</v>
      </c>
      <c r="E2590">
        <f>'Life Expectancy Data'!Z2600</f>
        <v>6.83090705487122E-2</v>
      </c>
      <c r="F2590">
        <f>'Life Expectancy Data'!AA2600</f>
        <v>0</v>
      </c>
      <c r="G2590">
        <f>'Life Expectancy Data'!AB2600</f>
        <v>0.98979591836734693</v>
      </c>
      <c r="H2590">
        <f>'Life Expectancy Data'!AC2600</f>
        <v>3.299039037057634E-5</v>
      </c>
      <c r="I2590">
        <f>'Life Expectancy Data'!AD2600</f>
        <v>0.66628041714947861</v>
      </c>
      <c r="J2590">
        <f>'Life Expectancy Data'!AE2600</f>
        <v>0</v>
      </c>
      <c r="K2590">
        <f>'Life Expectancy Data'!AG2600</f>
        <v>0.37086477074869412</v>
      </c>
      <c r="L2590">
        <f>'Life Expectancy Data'!AH2600</f>
        <v>0.95876288659793818</v>
      </c>
      <c r="M2590">
        <f>'Life Expectancy Data'!AN2600</f>
        <v>0.77953586497890293</v>
      </c>
      <c r="N2590">
        <f>'Life Expectancy Data'!AO2600</f>
        <v>0.62318840579710144</v>
      </c>
    </row>
    <row r="2591" spans="1:14" x14ac:dyDescent="0.2">
      <c r="A2591">
        <f t="shared" ca="1" si="40"/>
        <v>0.79703666280808205</v>
      </c>
      <c r="B2591" t="s">
        <v>23</v>
      </c>
      <c r="C2591">
        <f>'Life Expectancy Data'!X2601</f>
        <v>2.2160664819944598E-2</v>
      </c>
      <c r="D2591">
        <f>'Life Expectancy Data'!Y2601</f>
        <v>0</v>
      </c>
      <c r="E2591">
        <f>'Life Expectancy Data'!Z2601</f>
        <v>6.4389697648376251E-2</v>
      </c>
      <c r="F2591">
        <f>'Life Expectancy Data'!AA2601</f>
        <v>0</v>
      </c>
      <c r="G2591">
        <f>'Life Expectancy Data'!AB2601</f>
        <v>0.96938775510204078</v>
      </c>
      <c r="H2591">
        <f>'Life Expectancy Data'!AC2601</f>
        <v>3.3037519499677166E-3</v>
      </c>
      <c r="I2591">
        <f>'Life Expectancy Data'!AD2601</f>
        <v>0.6593279258400927</v>
      </c>
      <c r="J2591">
        <f>'Life Expectancy Data'!AE2601</f>
        <v>0</v>
      </c>
      <c r="K2591">
        <f>'Life Expectancy Data'!AG2601</f>
        <v>0.36215902495647129</v>
      </c>
      <c r="L2591">
        <f>'Life Expectancy Data'!AH2601</f>
        <v>0.96907216494845361</v>
      </c>
      <c r="M2591">
        <f>'Life Expectancy Data'!AN2601</f>
        <v>0.77531645569620256</v>
      </c>
      <c r="N2591">
        <f>'Life Expectancy Data'!AO2601</f>
        <v>0.62318840579710144</v>
      </c>
    </row>
    <row r="2592" spans="1:14" x14ac:dyDescent="0.2">
      <c r="A2592">
        <f t="shared" ca="1" si="40"/>
        <v>0.94744021597412886</v>
      </c>
      <c r="B2592" t="s">
        <v>23</v>
      </c>
      <c r="C2592">
        <f>'Life Expectancy Data'!X2602</f>
        <v>2.3545706371191136E-2</v>
      </c>
      <c r="D2592">
        <f>'Life Expectancy Data'!Y2602</f>
        <v>0</v>
      </c>
      <c r="E2592">
        <f>'Life Expectancy Data'!Z2602</f>
        <v>8.174692049272117E-2</v>
      </c>
      <c r="F2592">
        <f>'Life Expectancy Data'!AA2602</f>
        <v>0</v>
      </c>
      <c r="G2592">
        <f>'Life Expectancy Data'!AB2602</f>
        <v>8.1632653061224483E-2</v>
      </c>
      <c r="H2592">
        <f>'Life Expectancy Data'!AC2602</f>
        <v>1.0227021014878666E-3</v>
      </c>
      <c r="I2592">
        <f>'Life Expectancy Data'!AD2602</f>
        <v>0.65353418308227118</v>
      </c>
      <c r="J2592">
        <f>'Life Expectancy Data'!AE2602</f>
        <v>0</v>
      </c>
      <c r="K2592">
        <f>'Life Expectancy Data'!AG2602</f>
        <v>0.37492745211839812</v>
      </c>
      <c r="L2592">
        <f>'Life Expectancy Data'!AH2602</f>
        <v>0.95876288659793818</v>
      </c>
      <c r="M2592">
        <f>'Life Expectancy Data'!AN2602</f>
        <v>0.77215189873417722</v>
      </c>
      <c r="N2592">
        <f>'Life Expectancy Data'!AO2602</f>
        <v>0.6280193236714976</v>
      </c>
    </row>
    <row r="2593" spans="1:14" x14ac:dyDescent="0.2">
      <c r="A2593">
        <f t="shared" ca="1" si="40"/>
        <v>0.70715622438455872</v>
      </c>
      <c r="B2593" t="s">
        <v>23</v>
      </c>
      <c r="C2593">
        <f>'Life Expectancy Data'!X2603</f>
        <v>0.1523545706371191</v>
      </c>
      <c r="D2593">
        <f>'Life Expectancy Data'!Y2603</f>
        <v>0</v>
      </c>
      <c r="E2593">
        <f>'Life Expectancy Data'!Z2603</f>
        <v>9.8544232922732372E-2</v>
      </c>
      <c r="F2593">
        <f>'Life Expectancy Data'!AA2603</f>
        <v>0</v>
      </c>
      <c r="G2593">
        <f>'Life Expectancy Data'!AB2603</f>
        <v>0.95918367346938771</v>
      </c>
      <c r="H2593">
        <f>'Life Expectancy Data'!AC2603</f>
        <v>2.3564564550411672E-5</v>
      </c>
      <c r="I2593">
        <f>'Life Expectancy Data'!AD2603</f>
        <v>0.64774044032444955</v>
      </c>
      <c r="J2593">
        <f>'Life Expectancy Data'!AE2603</f>
        <v>0</v>
      </c>
      <c r="K2593">
        <f>'Life Expectancy Data'!AG2603</f>
        <v>0.36970400464306441</v>
      </c>
      <c r="L2593">
        <f>'Life Expectancy Data'!AH2603</f>
        <v>0.96907216494845361</v>
      </c>
      <c r="M2593">
        <f>'Life Expectancy Data'!AN2603</f>
        <v>0.77004219409282704</v>
      </c>
      <c r="N2593">
        <f>'Life Expectancy Data'!AO2603</f>
        <v>0.6280193236714976</v>
      </c>
    </row>
    <row r="2594" spans="1:14" x14ac:dyDescent="0.2">
      <c r="A2594">
        <f t="shared" ca="1" si="40"/>
        <v>0.27754842734754848</v>
      </c>
      <c r="B2594" t="s">
        <v>23</v>
      </c>
      <c r="C2594">
        <f>'Life Expectancy Data'!X2604</f>
        <v>0.1523545706371191</v>
      </c>
      <c r="D2594">
        <f>'Life Expectancy Data'!Y2604</f>
        <v>0</v>
      </c>
      <c r="E2594">
        <f>'Life Expectancy Data'!Z2604</f>
        <v>9.5744680851063829E-2</v>
      </c>
      <c r="F2594">
        <f>'Life Expectancy Data'!AA2604</f>
        <v>0</v>
      </c>
      <c r="G2594">
        <f>'Life Expectancy Data'!AB2604</f>
        <v>0.97959183673469385</v>
      </c>
      <c r="H2594">
        <f>'Life Expectancy Data'!AC2604</f>
        <v>1.2724864857222303E-4</v>
      </c>
      <c r="I2594">
        <f>'Life Expectancy Data'!AD2604</f>
        <v>0.64194669756662803</v>
      </c>
      <c r="J2594">
        <f>'Life Expectancy Data'!AE2604</f>
        <v>0</v>
      </c>
      <c r="K2594">
        <f>'Life Expectancy Data'!AG2604</f>
        <v>0.37608821822402783</v>
      </c>
      <c r="L2594">
        <f>'Life Expectancy Data'!AH2604</f>
        <v>0.95876288659793818</v>
      </c>
      <c r="M2594">
        <f>'Life Expectancy Data'!AN2604</f>
        <v>0.75316455696202533</v>
      </c>
      <c r="N2594">
        <f>'Life Expectancy Data'!AO2604</f>
        <v>0.58937198067632846</v>
      </c>
    </row>
    <row r="2595" spans="1:14" x14ac:dyDescent="0.2">
      <c r="A2595">
        <f t="shared" ca="1" si="40"/>
        <v>0.96986876100562969</v>
      </c>
      <c r="B2595" t="s">
        <v>23</v>
      </c>
      <c r="C2595">
        <f>'Life Expectancy Data'!X2605</f>
        <v>1.5235457063711912E-2</v>
      </c>
      <c r="D2595">
        <f>'Life Expectancy Data'!Y2605</f>
        <v>0</v>
      </c>
      <c r="E2595">
        <f>'Life Expectancy Data'!Z2605</f>
        <v>9.7424412094064952E-2</v>
      </c>
      <c r="F2595">
        <f>'Life Expectancy Data'!AA2605</f>
        <v>0</v>
      </c>
      <c r="G2595">
        <f>'Life Expectancy Data'!AB2605</f>
        <v>0.96938775510204078</v>
      </c>
      <c r="H2595">
        <f>'Life Expectancy Data'!AC2605</f>
        <v>4.7129129100823348E-6</v>
      </c>
      <c r="I2595">
        <f>'Life Expectancy Data'!AD2605</f>
        <v>0.63615295480880651</v>
      </c>
      <c r="J2595">
        <f>'Life Expectancy Data'!AE2605</f>
        <v>0</v>
      </c>
      <c r="K2595">
        <f>'Life Expectancy Data'!AG2605</f>
        <v>0.37899013348810218</v>
      </c>
      <c r="L2595">
        <f>'Life Expectancy Data'!AH2605</f>
        <v>0.95876288659793818</v>
      </c>
      <c r="M2595">
        <f>'Life Expectancy Data'!AN2605</f>
        <v>0.74789029535864981</v>
      </c>
      <c r="N2595">
        <f>'Life Expectancy Data'!AO2605</f>
        <v>0.58937198067632846</v>
      </c>
    </row>
    <row r="2596" spans="1:14" x14ac:dyDescent="0.2">
      <c r="A2596">
        <f t="shared" ca="1" si="40"/>
        <v>0.45037906051150867</v>
      </c>
      <c r="B2596" t="s">
        <v>23</v>
      </c>
      <c r="C2596">
        <f>'Life Expectancy Data'!X2606</f>
        <v>0.16759002770083103</v>
      </c>
      <c r="D2596">
        <f>'Life Expectancy Data'!Y2606</f>
        <v>0</v>
      </c>
      <c r="E2596">
        <f>'Life Expectancy Data'!Z2606</f>
        <v>9.6864501679731249E-2</v>
      </c>
      <c r="F2596">
        <f>'Life Expectancy Data'!AA2606</f>
        <v>0</v>
      </c>
      <c r="G2596">
        <f>'Life Expectancy Data'!AB2606</f>
        <v>0.89795918367346939</v>
      </c>
      <c r="H2596">
        <f>'Life Expectancy Data'!AC2606</f>
        <v>1.4138738730247004E-5</v>
      </c>
      <c r="I2596">
        <f>'Life Expectancy Data'!AD2606</f>
        <v>0.63035921205098489</v>
      </c>
      <c r="J2596">
        <f>'Life Expectancy Data'!AE2606</f>
        <v>0</v>
      </c>
      <c r="K2596">
        <f>'Life Expectancy Data'!AG2606</f>
        <v>0.42019733023795708</v>
      </c>
      <c r="L2596">
        <f>'Life Expectancy Data'!AH2606</f>
        <v>0.93814432989690721</v>
      </c>
      <c r="M2596">
        <f>'Life Expectancy Data'!AN2606</f>
        <v>0.74156118143459915</v>
      </c>
      <c r="N2596">
        <f>'Life Expectancy Data'!AO2606</f>
        <v>0.58454106280193241</v>
      </c>
    </row>
    <row r="2597" spans="1:14" x14ac:dyDescent="0.2">
      <c r="A2597">
        <f t="shared" ca="1" si="40"/>
        <v>0.56501616518700171</v>
      </c>
      <c r="B2597" t="s">
        <v>23</v>
      </c>
      <c r="C2597">
        <f>'Life Expectancy Data'!X2607</f>
        <v>1.5235457063711912E-2</v>
      </c>
      <c r="D2597">
        <f>'Life Expectancy Data'!Y2607</f>
        <v>0</v>
      </c>
      <c r="E2597">
        <f>'Life Expectancy Data'!Z2607</f>
        <v>9.7424412094064952E-2</v>
      </c>
      <c r="F2597">
        <f>'Life Expectancy Data'!AA2607</f>
        <v>0</v>
      </c>
      <c r="G2597">
        <f>'Life Expectancy Data'!AB2607</f>
        <v>0.53061224489795922</v>
      </c>
      <c r="H2597">
        <f>'Life Expectancy Data'!AC2607</f>
        <v>2.3564564550411672E-5</v>
      </c>
      <c r="I2597">
        <f>'Life Expectancy Data'!AD2607</f>
        <v>0.62456546929316337</v>
      </c>
      <c r="J2597">
        <f>'Life Expectancy Data'!AE2607</f>
        <v>0</v>
      </c>
      <c r="K2597">
        <f>'Life Expectancy Data'!AG2607</f>
        <v>0.43993035403366221</v>
      </c>
      <c r="L2597">
        <f>'Life Expectancy Data'!AH2607</f>
        <v>0.97938144329896903</v>
      </c>
      <c r="M2597">
        <f>'Life Expectancy Data'!AN2607</f>
        <v>0</v>
      </c>
      <c r="N2597">
        <f>'Life Expectancy Data'!AO2607</f>
        <v>0.5748792270531401</v>
      </c>
    </row>
    <row r="2598" spans="1:14" x14ac:dyDescent="0.2">
      <c r="A2598">
        <f t="shared" ca="1" si="40"/>
        <v>0.5761219874098521</v>
      </c>
      <c r="B2598" t="s">
        <v>23</v>
      </c>
      <c r="C2598">
        <f>'Life Expectancy Data'!X2608</f>
        <v>1.5235457063711912E-2</v>
      </c>
      <c r="D2598">
        <f>'Life Expectancy Data'!Y2608</f>
        <v>0</v>
      </c>
      <c r="E2598">
        <f>'Life Expectancy Data'!Z2608</f>
        <v>0.11534154535274357</v>
      </c>
      <c r="F2598">
        <f>'Life Expectancy Data'!AA2608</f>
        <v>0</v>
      </c>
      <c r="G2598">
        <f>'Life Expectancy Data'!AB2608</f>
        <v>0.81571428571428573</v>
      </c>
      <c r="H2598">
        <f>'Life Expectancy Data'!AC2608</f>
        <v>4.2416216190741011E-5</v>
      </c>
      <c r="I2598">
        <f>'Life Expectancy Data'!AD2608</f>
        <v>0.61993047508690613</v>
      </c>
      <c r="J2598">
        <f>'Life Expectancy Data'!AE2608</f>
        <v>0</v>
      </c>
      <c r="K2598">
        <f>'Life Expectancy Data'!AG2608</f>
        <v>0.47997678467788746</v>
      </c>
      <c r="L2598">
        <f>'Life Expectancy Data'!AH2608</f>
        <v>0.94845360824742264</v>
      </c>
      <c r="M2598">
        <f>'Life Expectancy Data'!AN2608</f>
        <v>0</v>
      </c>
      <c r="N2598">
        <f>'Life Expectancy Data'!AO2608</f>
        <v>0.5748792270531401</v>
      </c>
    </row>
    <row r="2599" spans="1:14" x14ac:dyDescent="0.2">
      <c r="A2599">
        <f t="shared" ca="1" si="40"/>
        <v>0.450582983874943</v>
      </c>
      <c r="B2599" t="s">
        <v>23</v>
      </c>
      <c r="C2599">
        <f>'Life Expectancy Data'!X2609</f>
        <v>0.17313019390581719</v>
      </c>
      <c r="D2599">
        <f>'Life Expectancy Data'!Y2609</f>
        <v>0</v>
      </c>
      <c r="E2599">
        <f>'Life Expectancy Data'!Z2609</f>
        <v>0.13381858902575589</v>
      </c>
      <c r="F2599">
        <f>'Life Expectancy Data'!AA2609</f>
        <v>0</v>
      </c>
      <c r="G2599">
        <f>'Life Expectancy Data'!AB2609</f>
        <v>0.81571428571428573</v>
      </c>
      <c r="H2599">
        <f>'Life Expectancy Data'!AC2609</f>
        <v>8.4832432381482022E-5</v>
      </c>
      <c r="I2599">
        <f>'Life Expectancy Data'!AD2609</f>
        <v>0.61529548088064889</v>
      </c>
      <c r="J2599">
        <f>'Life Expectancy Data'!AE2609</f>
        <v>0</v>
      </c>
      <c r="K2599">
        <f>'Life Expectancy Data'!AG2609</f>
        <v>0.51073708647707494</v>
      </c>
      <c r="L2599">
        <f>'Life Expectancy Data'!AH2609</f>
        <v>0.96907216494845361</v>
      </c>
      <c r="M2599">
        <f>'Life Expectancy Data'!AN2609</f>
        <v>0</v>
      </c>
      <c r="N2599">
        <f>'Life Expectancy Data'!AO2609</f>
        <v>0.5748792270531401</v>
      </c>
    </row>
    <row r="2600" spans="1:14" x14ac:dyDescent="0.2">
      <c r="A2600">
        <f t="shared" ca="1" si="40"/>
        <v>0.51822995872911526</v>
      </c>
      <c r="B2600" t="s">
        <v>23</v>
      </c>
      <c r="C2600">
        <f>'Life Expectancy Data'!X2610</f>
        <v>0.17590027700831026</v>
      </c>
      <c r="D2600">
        <f>'Life Expectancy Data'!Y2610</f>
        <v>0</v>
      </c>
      <c r="E2600">
        <f>'Life Expectancy Data'!Z2610</f>
        <v>0.14109742441209408</v>
      </c>
      <c r="F2600">
        <f>'Life Expectancy Data'!AA2610</f>
        <v>0</v>
      </c>
      <c r="G2600">
        <f>'Life Expectancy Data'!AB2610</f>
        <v>0.81571428571428573</v>
      </c>
      <c r="H2600">
        <f>'Life Expectancy Data'!AC2610</f>
        <v>8.9545345291564354E-5</v>
      </c>
      <c r="I2600">
        <f>'Life Expectancy Data'!AD2610</f>
        <v>0.60950173812282737</v>
      </c>
      <c r="J2600">
        <f>'Life Expectancy Data'!AE2610</f>
        <v>0</v>
      </c>
      <c r="K2600">
        <f>'Life Expectancy Data'!AG2610</f>
        <v>0.50667440510737083</v>
      </c>
      <c r="L2600">
        <f>'Life Expectancy Data'!AH2610</f>
        <v>0.96907216494845361</v>
      </c>
      <c r="M2600">
        <f>'Life Expectancy Data'!AN2610</f>
        <v>0</v>
      </c>
      <c r="N2600">
        <f>'Life Expectancy Data'!AO2610</f>
        <v>0.5748792270531401</v>
      </c>
    </row>
    <row r="2601" spans="1:14" x14ac:dyDescent="0.2">
      <c r="A2601">
        <f t="shared" ca="1" si="40"/>
        <v>0.28009041105729338</v>
      </c>
      <c r="B2601" t="s">
        <v>23</v>
      </c>
      <c r="C2601">
        <f>'Life Expectancy Data'!X2611</f>
        <v>0.17313019390581719</v>
      </c>
      <c r="D2601">
        <f>'Life Expectancy Data'!Y2611</f>
        <v>0</v>
      </c>
      <c r="E2601">
        <f>'Life Expectancy Data'!Z2611</f>
        <v>0.18253079507278838</v>
      </c>
      <c r="F2601">
        <f>'Life Expectancy Data'!AA2611</f>
        <v>0</v>
      </c>
      <c r="G2601">
        <f>'Life Expectancy Data'!AB2611</f>
        <v>0.81571428571428573</v>
      </c>
      <c r="H2601">
        <f>'Life Expectancy Data'!AC2611</f>
        <v>1.2724864857222303E-4</v>
      </c>
      <c r="I2601">
        <f>'Life Expectancy Data'!AD2611</f>
        <v>0.60486674391657014</v>
      </c>
      <c r="J2601">
        <f>'Life Expectancy Data'!AE2611</f>
        <v>0</v>
      </c>
      <c r="K2601">
        <f>'Life Expectancy Data'!AG2611</f>
        <v>0.45327916424840392</v>
      </c>
      <c r="L2601">
        <f>'Life Expectancy Data'!AH2611</f>
        <v>0.91752577319587625</v>
      </c>
      <c r="M2601">
        <f>'Life Expectancy Data'!AN2611</f>
        <v>0</v>
      </c>
      <c r="N2601">
        <f>'Life Expectancy Data'!AO2611</f>
        <v>0.57004830917874405</v>
      </c>
    </row>
    <row r="2602" spans="1:14" x14ac:dyDescent="0.2">
      <c r="A2602">
        <f t="shared" ca="1" si="40"/>
        <v>0.28358536166023851</v>
      </c>
      <c r="B2602" t="s">
        <v>23</v>
      </c>
      <c r="C2602">
        <f>'Life Expectancy Data'!X2612</f>
        <v>0.17174515235457063</v>
      </c>
      <c r="D2602">
        <f>'Life Expectancy Data'!Y2612</f>
        <v>0</v>
      </c>
      <c r="E2602">
        <f>'Life Expectancy Data'!Z2612</f>
        <v>0.15957446808510639</v>
      </c>
      <c r="F2602">
        <f>'Life Expectancy Data'!AA2612</f>
        <v>0</v>
      </c>
      <c r="G2602">
        <f>'Life Expectancy Data'!AB2612</f>
        <v>0.81571428571428573</v>
      </c>
      <c r="H2602">
        <f>'Life Expectancy Data'!AC2612</f>
        <v>1.6966486476296404E-4</v>
      </c>
      <c r="I2602">
        <f>'Life Expectancy Data'!AD2612</f>
        <v>0.59907300115874862</v>
      </c>
      <c r="J2602">
        <f>'Life Expectancy Data'!AE2612</f>
        <v>0</v>
      </c>
      <c r="K2602">
        <f>'Life Expectancy Data'!AG2612</f>
        <v>0.47301218804410911</v>
      </c>
      <c r="L2602">
        <f>'Life Expectancy Data'!AH2612</f>
        <v>0.95876288659793818</v>
      </c>
      <c r="M2602">
        <f>'Life Expectancy Data'!AN2612</f>
        <v>0</v>
      </c>
      <c r="N2602">
        <f>'Life Expectancy Data'!AO2612</f>
        <v>0.56521739130434778</v>
      </c>
    </row>
    <row r="2603" spans="1:14" x14ac:dyDescent="0.2">
      <c r="A2603">
        <f t="shared" ca="1" si="40"/>
        <v>0.28149378357127808</v>
      </c>
      <c r="B2603" t="s">
        <v>23</v>
      </c>
      <c r="C2603">
        <f>'Life Expectancy Data'!X2613</f>
        <v>0.20914127423822715</v>
      </c>
      <c r="D2603">
        <f>'Life Expectancy Data'!Y2613</f>
        <v>1.1111111111111111E-3</v>
      </c>
      <c r="E2603">
        <f>'Life Expectancy Data'!Z2613</f>
        <v>0.25699888017917133</v>
      </c>
      <c r="F2603">
        <f>'Life Expectancy Data'!AA2613</f>
        <v>0</v>
      </c>
      <c r="G2603">
        <f>'Life Expectancy Data'!AB2613</f>
        <v>0.76530612244897955</v>
      </c>
      <c r="H2603">
        <f>'Life Expectancy Data'!AC2613</f>
        <v>2.026552551335404E-4</v>
      </c>
      <c r="I2603">
        <f>'Life Expectancy Data'!AD2613</f>
        <v>0.19003476245654691</v>
      </c>
      <c r="J2603">
        <f>'Life Expectancy Data'!AE2613</f>
        <v>8.0000000000000004E-4</v>
      </c>
      <c r="K2603">
        <f>'Life Expectancy Data'!AG2613</f>
        <v>0.32269297736506092</v>
      </c>
      <c r="L2603">
        <f>'Life Expectancy Data'!AH2613</f>
        <v>0.76288659793814428</v>
      </c>
      <c r="M2603">
        <f>'Life Expectancy Data'!AN2613</f>
        <v>0.63607594936708867</v>
      </c>
      <c r="N2603">
        <f>'Life Expectancy Data'!AO2613</f>
        <v>0.60386473429951693</v>
      </c>
    </row>
    <row r="2604" spans="1:14" x14ac:dyDescent="0.2">
      <c r="A2604">
        <f t="shared" ca="1" si="40"/>
        <v>5.5059654672196312E-2</v>
      </c>
      <c r="B2604" t="s">
        <v>23</v>
      </c>
      <c r="C2604">
        <f>'Life Expectancy Data'!X2614</f>
        <v>0.21329639889196675</v>
      </c>
      <c r="D2604">
        <f>'Life Expectancy Data'!Y2614</f>
        <v>1.1111111111111111E-3</v>
      </c>
      <c r="E2604">
        <f>'Life Expectancy Data'!Z2614</f>
        <v>0</v>
      </c>
      <c r="F2604">
        <f>'Life Expectancy Data'!AA2614</f>
        <v>1.4448620503776505E-3</v>
      </c>
      <c r="G2604">
        <f>'Life Expectancy Data'!AB2614</f>
        <v>0.77551020408163263</v>
      </c>
      <c r="H2604">
        <f>'Life Expectancy Data'!AC2614</f>
        <v>2.2150690677386973E-4</v>
      </c>
      <c r="I2604">
        <f>'Life Expectancy Data'!AD2614</f>
        <v>0.1853997682502897</v>
      </c>
      <c r="J2604">
        <f>'Life Expectancy Data'!AE2614</f>
        <v>8.0000000000000004E-4</v>
      </c>
      <c r="K2604">
        <f>'Life Expectancy Data'!AG2614</f>
        <v>6.4422518862449207E-2</v>
      </c>
      <c r="L2604">
        <f>'Life Expectancy Data'!AH2614</f>
        <v>0.77319587628865982</v>
      </c>
      <c r="M2604">
        <f>'Life Expectancy Data'!AN2614</f>
        <v>0.64556962025316456</v>
      </c>
      <c r="N2604">
        <f>'Life Expectancy Data'!AO2614</f>
        <v>0.60386473429951693</v>
      </c>
    </row>
    <row r="2605" spans="1:14" x14ac:dyDescent="0.2">
      <c r="A2605">
        <f t="shared" ca="1" si="40"/>
        <v>0.94244952835086926</v>
      </c>
      <c r="B2605" t="s">
        <v>23</v>
      </c>
      <c r="C2605">
        <f>'Life Expectancy Data'!X2615</f>
        <v>0.21745152354570638</v>
      </c>
      <c r="D2605">
        <f>'Life Expectancy Data'!Y2615</f>
        <v>1.1111111111111111E-3</v>
      </c>
      <c r="E2605">
        <f>'Life Expectancy Data'!Z2615</f>
        <v>0</v>
      </c>
      <c r="F2605">
        <f>'Life Expectancy Data'!AA2615</f>
        <v>1.7350565606596201E-4</v>
      </c>
      <c r="G2605">
        <f>'Life Expectancy Data'!AB2615</f>
        <v>0.82653061224489799</v>
      </c>
      <c r="H2605">
        <f>'Life Expectancy Data'!AC2615</f>
        <v>1.8851651640329339E-5</v>
      </c>
      <c r="I2605">
        <f>'Life Expectancy Data'!AD2615</f>
        <v>0.18076477404403246</v>
      </c>
      <c r="J2605">
        <f>'Life Expectancy Data'!AE2615</f>
        <v>8.0000000000000004E-4</v>
      </c>
      <c r="K2605">
        <f>'Life Expectancy Data'!AG2615</f>
        <v>5.3395240858966922E-2</v>
      </c>
      <c r="L2605">
        <f>'Life Expectancy Data'!AH2615</f>
        <v>0.82474226804123707</v>
      </c>
      <c r="M2605">
        <f>'Life Expectancy Data'!AN2615</f>
        <v>0.65400843881856541</v>
      </c>
      <c r="N2605">
        <f>'Life Expectancy Data'!AO2615</f>
        <v>0.60386473429951693</v>
      </c>
    </row>
    <row r="2606" spans="1:14" x14ac:dyDescent="0.2">
      <c r="A2606">
        <f t="shared" ca="1" si="40"/>
        <v>0.7751872350181146</v>
      </c>
      <c r="B2606" t="s">
        <v>23</v>
      </c>
      <c r="C2606">
        <f>'Life Expectancy Data'!X2616</f>
        <v>0.2188365650969529</v>
      </c>
      <c r="D2606">
        <f>'Life Expectancy Data'!Y2616</f>
        <v>1.1111111111111111E-3</v>
      </c>
      <c r="E2606">
        <f>'Life Expectancy Data'!Z2616</f>
        <v>0</v>
      </c>
      <c r="F2606">
        <f>'Life Expectancy Data'!AA2616</f>
        <v>1.5492875986412137E-3</v>
      </c>
      <c r="G2606">
        <f>'Life Expectancy Data'!AB2616</f>
        <v>0.83673469387755106</v>
      </c>
      <c r="H2606">
        <f>'Life Expectancy Data'!AC2616</f>
        <v>7.5406606561317357E-5</v>
      </c>
      <c r="I2606">
        <f>'Life Expectancy Data'!AD2616</f>
        <v>0.1761297798377752</v>
      </c>
      <c r="J2606">
        <f>'Life Expectancy Data'!AE2616</f>
        <v>8.0000000000000004E-4</v>
      </c>
      <c r="K2606">
        <f>'Life Expectancy Data'!AG2616</f>
        <v>4.2367962855484623E-2</v>
      </c>
      <c r="L2606">
        <f>'Life Expectancy Data'!AH2616</f>
        <v>0.83505154639175261</v>
      </c>
      <c r="M2606">
        <f>'Life Expectancy Data'!AN2616</f>
        <v>0.65189873417721522</v>
      </c>
      <c r="N2606">
        <f>'Life Expectancy Data'!AO2616</f>
        <v>0.60386473429951693</v>
      </c>
    </row>
    <row r="2607" spans="1:14" x14ac:dyDescent="0.2">
      <c r="A2607">
        <f t="shared" ca="1" si="40"/>
        <v>0.36528525121063538</v>
      </c>
      <c r="B2607" t="s">
        <v>23</v>
      </c>
      <c r="C2607">
        <f>'Life Expectancy Data'!X2617</f>
        <v>0.22160664819944598</v>
      </c>
      <c r="D2607">
        <f>'Life Expectancy Data'!Y2617</f>
        <v>1.1111111111111111E-3</v>
      </c>
      <c r="E2607">
        <f>'Life Expectancy Data'!Z2617</f>
        <v>2.7435610302351626E-2</v>
      </c>
      <c r="F2607">
        <f>'Life Expectancy Data'!AA2617</f>
        <v>1.3996832514375049E-4</v>
      </c>
      <c r="G2607">
        <f>'Life Expectancy Data'!AB2617</f>
        <v>0.67346938775510201</v>
      </c>
      <c r="H2607">
        <f>'Life Expectancy Data'!AC2617</f>
        <v>3.5959525503928211E-3</v>
      </c>
      <c r="I2607">
        <f>'Life Expectancy Data'!AD2617</f>
        <v>0.17149478563151799</v>
      </c>
      <c r="J2607">
        <f>'Life Expectancy Data'!AE2617</f>
        <v>1.1999999999999999E-3</v>
      </c>
      <c r="K2607">
        <f>'Life Expectancy Data'!AG2617</f>
        <v>2.2634939059779455E-2</v>
      </c>
      <c r="L2607">
        <f>'Life Expectancy Data'!AH2617</f>
        <v>0.67010309278350511</v>
      </c>
      <c r="M2607">
        <f>'Life Expectancy Data'!AN2617</f>
        <v>0.64029535864978904</v>
      </c>
      <c r="N2607">
        <f>'Life Expectancy Data'!AO2617</f>
        <v>0.60386473429951693</v>
      </c>
    </row>
    <row r="2608" spans="1:14" x14ac:dyDescent="0.2">
      <c r="A2608">
        <f t="shared" ca="1" si="40"/>
        <v>0.30296923002895426</v>
      </c>
      <c r="B2608" t="s">
        <v>23</v>
      </c>
      <c r="C2608">
        <f>'Life Expectancy Data'!X2618</f>
        <v>0.22437673130193905</v>
      </c>
      <c r="D2608">
        <f>'Life Expectancy Data'!Y2618</f>
        <v>1.1111111111111111E-3</v>
      </c>
      <c r="E2608">
        <f>'Life Expectancy Data'!Z2618</f>
        <v>5.0391937290033603E-3</v>
      </c>
      <c r="F2608">
        <f>'Life Expectancy Data'!AA2618</f>
        <v>1.9806951500844104E-3</v>
      </c>
      <c r="G2608">
        <f>'Life Expectancy Data'!AB2618</f>
        <v>0.72448979591836737</v>
      </c>
      <c r="H2608">
        <f>'Life Expectancy Data'!AC2618</f>
        <v>2.3564564550411672E-4</v>
      </c>
      <c r="I2608">
        <f>'Life Expectancy Data'!AD2618</f>
        <v>0.16801853997682503</v>
      </c>
      <c r="J2608">
        <f>'Life Expectancy Data'!AE2618</f>
        <v>1.1999999999999999E-3</v>
      </c>
      <c r="K2608">
        <f>'Life Expectancy Data'!AG2618</f>
        <v>3.1921067904817184E-2</v>
      </c>
      <c r="L2608">
        <f>'Life Expectancy Data'!AH2618</f>
        <v>0.72164948453608246</v>
      </c>
      <c r="M2608">
        <f>'Life Expectancy Data'!AN2618</f>
        <v>0.63185654008438819</v>
      </c>
      <c r="N2608">
        <f>'Life Expectancy Data'!AO2618</f>
        <v>0.59903381642512077</v>
      </c>
    </row>
    <row r="2609" spans="1:14" x14ac:dyDescent="0.2">
      <c r="A2609">
        <f t="shared" ca="1" si="40"/>
        <v>0.54130057245454177</v>
      </c>
      <c r="B2609" t="s">
        <v>23</v>
      </c>
      <c r="C2609">
        <f>'Life Expectancy Data'!X2619</f>
        <v>0.22714681440443213</v>
      </c>
      <c r="D2609">
        <f>'Life Expectancy Data'!Y2619</f>
        <v>1.1111111111111111E-3</v>
      </c>
      <c r="E2609">
        <f>'Life Expectancy Data'!Z2619</f>
        <v>4.4792833146696529E-3</v>
      </c>
      <c r="F2609">
        <f>'Life Expectancy Data'!AA2619</f>
        <v>1.85829831904458E-3</v>
      </c>
      <c r="G2609">
        <f>'Life Expectancy Data'!AB2619</f>
        <v>0.72448979591836737</v>
      </c>
      <c r="H2609">
        <f>'Life Expectancy Data'!AC2619</f>
        <v>4.7129129100823343E-5</v>
      </c>
      <c r="I2609">
        <f>'Life Expectancy Data'!AD2619</f>
        <v>0.1633835457705678</v>
      </c>
      <c r="J2609">
        <f>'Life Expectancy Data'!AE2619</f>
        <v>1.1999999999999999E-3</v>
      </c>
      <c r="K2609">
        <f>'Life Expectancy Data'!AG2619</f>
        <v>4.8171793383633192E-2</v>
      </c>
      <c r="L2609">
        <f>'Life Expectancy Data'!AH2619</f>
        <v>0.72164948453608246</v>
      </c>
      <c r="M2609">
        <f>'Life Expectancy Data'!AN2619</f>
        <v>0.63185654008438819</v>
      </c>
      <c r="N2609">
        <f>'Life Expectancy Data'!AO2619</f>
        <v>0.58454106280193241</v>
      </c>
    </row>
    <row r="2610" spans="1:14" x14ac:dyDescent="0.2">
      <c r="A2610">
        <f t="shared" ca="1" si="40"/>
        <v>0.50899449105408312</v>
      </c>
      <c r="B2610" t="s">
        <v>23</v>
      </c>
      <c r="C2610">
        <f>'Life Expectancy Data'!X2620</f>
        <v>0.23130193905817176</v>
      </c>
      <c r="D2610">
        <f>'Life Expectancy Data'!Y2620</f>
        <v>1.1111111111111111E-3</v>
      </c>
      <c r="E2610">
        <f>'Life Expectancy Data'!Z2620</f>
        <v>2.7995520716685329E-3</v>
      </c>
      <c r="F2610">
        <f>'Life Expectancy Data'!AA2620</f>
        <v>1.8835808911557993E-3</v>
      </c>
      <c r="G2610">
        <f>'Life Expectancy Data'!AB2620</f>
        <v>0.79591836734693877</v>
      </c>
      <c r="H2610">
        <f>'Life Expectancy Data'!AC2620</f>
        <v>0</v>
      </c>
      <c r="I2610">
        <f>'Life Expectancy Data'!AD2620</f>
        <v>0.15874855156431053</v>
      </c>
      <c r="J2610">
        <f>'Life Expectancy Data'!AE2620</f>
        <v>1.1999999999999999E-3</v>
      </c>
      <c r="K2610">
        <f>'Life Expectancy Data'!AG2620</f>
        <v>2.1474172954149738E-2</v>
      </c>
      <c r="L2610">
        <f>'Life Expectancy Data'!AH2620</f>
        <v>0.79381443298969068</v>
      </c>
      <c r="M2610">
        <f>'Life Expectancy Data'!AN2620</f>
        <v>0.59704641350210963</v>
      </c>
      <c r="N2610">
        <f>'Life Expectancy Data'!AO2620</f>
        <v>0.56521739130434778</v>
      </c>
    </row>
    <row r="2611" spans="1:14" x14ac:dyDescent="0.2">
      <c r="A2611">
        <f t="shared" ca="1" si="40"/>
        <v>2.8385064355652134E-2</v>
      </c>
      <c r="B2611" t="s">
        <v>23</v>
      </c>
      <c r="C2611">
        <f>'Life Expectancy Data'!X2621</f>
        <v>0.23822714681440443</v>
      </c>
      <c r="D2611">
        <f>'Life Expectancy Data'!Y2621</f>
        <v>1.1111111111111111E-3</v>
      </c>
      <c r="E2611">
        <f>'Life Expectancy Data'!Z2621</f>
        <v>2.2396416573348264E-3</v>
      </c>
      <c r="F2611">
        <f>'Life Expectancy Data'!AA2621</f>
        <v>6.0357917455663448E-4</v>
      </c>
      <c r="G2611">
        <f>'Life Expectancy Data'!AB2621</f>
        <v>0.81571428571428573</v>
      </c>
      <c r="H2611">
        <f>'Life Expectancy Data'!AC2621</f>
        <v>0</v>
      </c>
      <c r="I2611">
        <f>'Life Expectancy Data'!AD2621</f>
        <v>0.15295480880648898</v>
      </c>
      <c r="J2611">
        <f>'Life Expectancy Data'!AE2621</f>
        <v>1.1999999999999999E-3</v>
      </c>
      <c r="K2611">
        <f>'Life Expectancy Data'!AG2621</f>
        <v>0</v>
      </c>
      <c r="L2611">
        <f>'Life Expectancy Data'!AH2621</f>
        <v>5.1546391752577317E-2</v>
      </c>
      <c r="M2611">
        <f>'Life Expectancy Data'!AN2621</f>
        <v>0.57067510548523215</v>
      </c>
      <c r="N2611">
        <f>'Life Expectancy Data'!AO2621</f>
        <v>0.54589371980676338</v>
      </c>
    </row>
    <row r="2612" spans="1:14" x14ac:dyDescent="0.2">
      <c r="A2612">
        <f t="shared" ca="1" si="40"/>
        <v>0.33128255663276329</v>
      </c>
      <c r="B2612" t="s">
        <v>23</v>
      </c>
      <c r="C2612">
        <f>'Life Expectancy Data'!X2622</f>
        <v>0.25623268698060941</v>
      </c>
      <c r="D2612">
        <f>'Life Expectancy Data'!Y2622</f>
        <v>1.1111111111111111E-3</v>
      </c>
      <c r="E2612">
        <f>'Life Expectancy Data'!Z2622</f>
        <v>1.6797312430011197E-3</v>
      </c>
      <c r="F2612">
        <f>'Life Expectancy Data'!AA2622</f>
        <v>1.4438261077920774E-3</v>
      </c>
      <c r="G2612">
        <f>'Life Expectancy Data'!AB2622</f>
        <v>0.81571428571428573</v>
      </c>
      <c r="H2612">
        <f>'Life Expectancy Data'!AC2622</f>
        <v>4.2416216190741012E-4</v>
      </c>
      <c r="I2612">
        <f>'Life Expectancy Data'!AD2622</f>
        <v>0.14947856315179606</v>
      </c>
      <c r="J2612">
        <f>'Life Expectancy Data'!AE2622</f>
        <v>1.1999999999999999E-3</v>
      </c>
      <c r="K2612">
        <f>'Life Expectancy Data'!AG2622</f>
        <v>1.6250725478816019E-2</v>
      </c>
      <c r="L2612">
        <f>'Life Expectancy Data'!AH2622</f>
        <v>0.62886597938144329</v>
      </c>
      <c r="M2612">
        <f>'Life Expectancy Data'!AN2622</f>
        <v>0.53902953586497893</v>
      </c>
      <c r="N2612">
        <f>'Life Expectancy Data'!AO2622</f>
        <v>0.53140096618357491</v>
      </c>
    </row>
    <row r="2613" spans="1:14" x14ac:dyDescent="0.2">
      <c r="A2613">
        <f t="shared" ca="1" si="40"/>
        <v>0.70342326138205935</v>
      </c>
      <c r="B2613" t="s">
        <v>23</v>
      </c>
      <c r="C2613">
        <f>'Life Expectancy Data'!X2623</f>
        <v>3.4626038781163437E-2</v>
      </c>
      <c r="D2613">
        <f>'Life Expectancy Data'!Y2623</f>
        <v>1.6666666666666668E-3</v>
      </c>
      <c r="E2613">
        <f>'Life Expectancy Data'!Z2623</f>
        <v>1.9596864501679731E-2</v>
      </c>
      <c r="F2613">
        <f>'Life Expectancy Data'!AA2623</f>
        <v>3.6587151121061993E-4</v>
      </c>
      <c r="G2613">
        <f>'Life Expectancy Data'!AB2623</f>
        <v>0.81571428571428573</v>
      </c>
      <c r="H2613">
        <f>'Life Expectancy Data'!AC2623</f>
        <v>9.5672132074671391E-4</v>
      </c>
      <c r="I2613">
        <f>'Life Expectancy Data'!AD2623</f>
        <v>0.14484356894553882</v>
      </c>
      <c r="J2613">
        <f>'Life Expectancy Data'!AE2623</f>
        <v>1.1999999999999999E-3</v>
      </c>
      <c r="K2613">
        <f>'Life Expectancy Data'!AG2623</f>
        <v>6.5583284968078928E-2</v>
      </c>
      <c r="L2613">
        <f>'Life Expectancy Data'!AH2623</f>
        <v>0.54639175257731953</v>
      </c>
      <c r="M2613">
        <f>'Life Expectancy Data'!AN2623</f>
        <v>0.51898734177215189</v>
      </c>
      <c r="N2613">
        <f>'Life Expectancy Data'!AO2623</f>
        <v>0.51207729468599039</v>
      </c>
    </row>
    <row r="2614" spans="1:14" x14ac:dyDescent="0.2">
      <c r="A2614">
        <f t="shared" ca="1" si="40"/>
        <v>0.62720288373008948</v>
      </c>
      <c r="B2614" t="s">
        <v>23</v>
      </c>
      <c r="C2614">
        <f>'Life Expectancy Data'!X2624</f>
        <v>0.31578947368421051</v>
      </c>
      <c r="D2614">
        <f>'Life Expectancy Data'!Y2624</f>
        <v>1.6666666666666668E-3</v>
      </c>
      <c r="E2614">
        <f>'Life Expectancy Data'!Z2624</f>
        <v>2.0716685330347144E-2</v>
      </c>
      <c r="F2614">
        <f>'Life Expectancy Data'!AA2624</f>
        <v>4.3202397954823167E-4</v>
      </c>
      <c r="G2614">
        <f>'Life Expectancy Data'!AB2624</f>
        <v>0.81571428571428573</v>
      </c>
      <c r="H2614">
        <f>'Life Expectancy Data'!AC2624</f>
        <v>1.9322942931337571E-4</v>
      </c>
      <c r="I2614">
        <f>'Life Expectancy Data'!AD2624</f>
        <v>0.14136732329084589</v>
      </c>
      <c r="J2614">
        <f>'Life Expectancy Data'!AE2624</f>
        <v>1.1999999999999999E-3</v>
      </c>
      <c r="K2614">
        <f>'Life Expectancy Data'!AG2624</f>
        <v>5.4556006964596636E-2</v>
      </c>
      <c r="L2614">
        <f>'Life Expectancy Data'!AH2624</f>
        <v>0.5670103092783505</v>
      </c>
      <c r="M2614">
        <f>'Life Expectancy Data'!AN2624</f>
        <v>0.51054852320675104</v>
      </c>
      <c r="N2614">
        <f>'Life Expectancy Data'!AO2624</f>
        <v>0.49275362318840576</v>
      </c>
    </row>
    <row r="2615" spans="1:14" x14ac:dyDescent="0.2">
      <c r="A2615">
        <f t="shared" ca="1" si="40"/>
        <v>0.68535667241410181</v>
      </c>
      <c r="B2615" t="s">
        <v>23</v>
      </c>
      <c r="C2615">
        <f>'Life Expectancy Data'!X2625</f>
        <v>3.3240997229916899E-2</v>
      </c>
      <c r="D2615">
        <f>'Life Expectancy Data'!Y2625</f>
        <v>1.6666666666666668E-3</v>
      </c>
      <c r="E2615">
        <f>'Life Expectancy Data'!Z2625</f>
        <v>2.4076147816349383E-2</v>
      </c>
      <c r="F2615">
        <f>'Life Expectancy Data'!AA2625</f>
        <v>2.3814958008425992E-3</v>
      </c>
      <c r="G2615">
        <f>'Life Expectancy Data'!AB2625</f>
        <v>0.81571428571428573</v>
      </c>
      <c r="H2615">
        <f>'Life Expectancy Data'!AC2625</f>
        <v>4.4301381354773945E-4</v>
      </c>
      <c r="I2615">
        <f>'Life Expectancy Data'!AD2625</f>
        <v>0.13789107763615296</v>
      </c>
      <c r="J2615">
        <f>'Life Expectancy Data'!AE2625</f>
        <v>1.6000000000000001E-3</v>
      </c>
      <c r="K2615">
        <f>'Life Expectancy Data'!AG2625</f>
        <v>0.12246082414393498</v>
      </c>
      <c r="L2615">
        <f>'Life Expectancy Data'!AH2625</f>
        <v>0.54639175257731953</v>
      </c>
      <c r="M2615">
        <f>'Life Expectancy Data'!AN2625</f>
        <v>0.51160337552742619</v>
      </c>
      <c r="N2615">
        <f>'Life Expectancy Data'!AO2625</f>
        <v>0.4734299516908213</v>
      </c>
    </row>
    <row r="2616" spans="1:14" x14ac:dyDescent="0.2">
      <c r="A2616">
        <f t="shared" ca="1" si="40"/>
        <v>0.6990481784087319</v>
      </c>
      <c r="B2616" t="s">
        <v>23</v>
      </c>
      <c r="C2616">
        <f>'Life Expectancy Data'!X2626</f>
        <v>0.36011080332409973</v>
      </c>
      <c r="D2616">
        <f>'Life Expectancy Data'!Y2626</f>
        <v>1.6666666666666668E-3</v>
      </c>
      <c r="E2616">
        <f>'Life Expectancy Data'!Z2626</f>
        <v>2.6315789473684209E-2</v>
      </c>
      <c r="F2616">
        <f>'Life Expectancy Data'!AA2626</f>
        <v>2.8999738484953013E-4</v>
      </c>
      <c r="G2616">
        <f>'Life Expectancy Data'!AB2626</f>
        <v>0.81571428571428573</v>
      </c>
      <c r="H2616">
        <f>'Life Expectancy Data'!AC2626</f>
        <v>0</v>
      </c>
      <c r="I2616">
        <f>'Life Expectancy Data'!AD2626</f>
        <v>0.13441483198146004</v>
      </c>
      <c r="J2616">
        <f>'Life Expectancy Data'!AE2626</f>
        <v>1.6000000000000001E-3</v>
      </c>
      <c r="K2616">
        <f>'Life Expectancy Data'!AG2626</f>
        <v>0.20429483459082995</v>
      </c>
      <c r="L2616">
        <f>'Life Expectancy Data'!AH2626</f>
        <v>0.53608247422680411</v>
      </c>
      <c r="M2616">
        <f>'Life Expectancy Data'!AN2626</f>
        <v>0.50105485232067515</v>
      </c>
      <c r="N2616">
        <f>'Life Expectancy Data'!AO2626</f>
        <v>0.4734299516908213</v>
      </c>
    </row>
    <row r="2617" spans="1:14" x14ac:dyDescent="0.2">
      <c r="A2617">
        <f t="shared" ca="1" si="40"/>
        <v>0.98901957353091841</v>
      </c>
      <c r="B2617" t="s">
        <v>23</v>
      </c>
      <c r="C2617">
        <f>'Life Expectancy Data'!X2627</f>
        <v>0.37119113573407203</v>
      </c>
      <c r="D2617">
        <f>'Life Expectancy Data'!Y2627</f>
        <v>1.6666666666666668E-3</v>
      </c>
      <c r="E2617">
        <f>'Life Expectancy Data'!Z2627</f>
        <v>2.7435610302351626E-2</v>
      </c>
      <c r="F2617">
        <f>'Life Expectancy Data'!AA2627</f>
        <v>3.3658178790884155E-4</v>
      </c>
      <c r="G2617">
        <f>'Life Expectancy Data'!AB2627</f>
        <v>0.81571428571428573</v>
      </c>
      <c r="H2617">
        <f>'Life Expectancy Data'!AC2627</f>
        <v>0</v>
      </c>
      <c r="I2617">
        <f>'Life Expectancy Data'!AD2627</f>
        <v>0.13093858632676711</v>
      </c>
      <c r="J2617">
        <f>'Life Expectancy Data'!AE2627</f>
        <v>1.6000000000000001E-3</v>
      </c>
      <c r="K2617">
        <f>'Life Expectancy Data'!AG2627</f>
        <v>0.19616947185142192</v>
      </c>
      <c r="L2617">
        <f>'Life Expectancy Data'!AH2627</f>
        <v>-2.0618556701030927E-2</v>
      </c>
      <c r="M2617">
        <f>'Life Expectancy Data'!AN2627</f>
        <v>0.49578059071729957</v>
      </c>
      <c r="N2617">
        <f>'Life Expectancy Data'!AO2627</f>
        <v>0.4734299516908213</v>
      </c>
    </row>
    <row r="2618" spans="1:14" x14ac:dyDescent="0.2">
      <c r="A2618">
        <f t="shared" ca="1" si="40"/>
        <v>0.23186559243135751</v>
      </c>
      <c r="B2618" t="s">
        <v>23</v>
      </c>
      <c r="C2618">
        <f>'Life Expectancy Data'!X2628</f>
        <v>0.38088642659279781</v>
      </c>
      <c r="D2618">
        <f>'Life Expectancy Data'!Y2628</f>
        <v>1.6666666666666668E-3</v>
      </c>
      <c r="E2618">
        <f>'Life Expectancy Data'!Z2628</f>
        <v>2.7435610302351626E-2</v>
      </c>
      <c r="F2618">
        <f>'Life Expectancy Data'!AA2628</f>
        <v>2.5189884087980213E-3</v>
      </c>
      <c r="G2618">
        <f>'Life Expectancy Data'!AB2628</f>
        <v>0.81571428571428573</v>
      </c>
      <c r="H2618">
        <f>'Life Expectancy Data'!AC2628</f>
        <v>0</v>
      </c>
      <c r="I2618">
        <f>'Life Expectancy Data'!AD2628</f>
        <v>0.12630359212050984</v>
      </c>
      <c r="J2618">
        <f>'Life Expectancy Data'!AE2628</f>
        <v>1.6000000000000001E-3</v>
      </c>
      <c r="K2618">
        <f>'Life Expectancy Data'!AG2628</f>
        <v>0.16773070226349387</v>
      </c>
      <c r="L2618">
        <f>'Life Expectancy Data'!AH2628</f>
        <v>-2.0618556701030927E-2</v>
      </c>
      <c r="M2618">
        <f>'Life Expectancy Data'!AN2628</f>
        <v>0</v>
      </c>
      <c r="N2618">
        <f>'Life Expectancy Data'!AO2628</f>
        <v>0</v>
      </c>
    </row>
    <row r="2619" spans="1:14" x14ac:dyDescent="0.2">
      <c r="A2619">
        <f t="shared" ca="1" si="40"/>
        <v>9.5490194447391152E-2</v>
      </c>
      <c r="B2619" t="s">
        <v>23</v>
      </c>
      <c r="C2619">
        <f>'Life Expectancy Data'!X2629</f>
        <v>0.39612188365650969</v>
      </c>
      <c r="D2619">
        <f>'Life Expectancy Data'!Y2629</f>
        <v>7.2222222222222219E-3</v>
      </c>
      <c r="E2619">
        <f>'Life Expectancy Data'!Z2629</f>
        <v>0.25699888017917133</v>
      </c>
      <c r="F2619">
        <f>'Life Expectancy Data'!AA2629</f>
        <v>0</v>
      </c>
      <c r="G2619">
        <f>'Life Expectancy Data'!AB2629</f>
        <v>0.88775510204081631</v>
      </c>
      <c r="H2619">
        <f>'Life Expectancy Data'!AC2629</f>
        <v>9.4258258201646686E-5</v>
      </c>
      <c r="I2619">
        <f>'Life Expectancy Data'!AD2629</f>
        <v>0.26998841251448435</v>
      </c>
      <c r="J2619">
        <f>'Life Expectancy Data'!AE2629</f>
        <v>8.0000000000000002E-3</v>
      </c>
      <c r="K2619">
        <f>'Life Expectancy Data'!AG2629</f>
        <v>0.32269297736506092</v>
      </c>
      <c r="L2619">
        <f>'Life Expectancy Data'!AH2629</f>
        <v>0.88659793814432986</v>
      </c>
      <c r="M2619">
        <f>'Life Expectancy Data'!AN2629</f>
        <v>0.51054852320675104</v>
      </c>
      <c r="N2619">
        <f>'Life Expectancy Data'!AO2629</f>
        <v>0.57971014492753625</v>
      </c>
    </row>
    <row r="2620" spans="1:14" x14ac:dyDescent="0.2">
      <c r="A2620">
        <f t="shared" ca="1" si="40"/>
        <v>0.1720251338703388</v>
      </c>
      <c r="B2620" t="s">
        <v>23</v>
      </c>
      <c r="C2620">
        <f>'Life Expectancy Data'!X2630</f>
        <v>0.39335180055401664</v>
      </c>
      <c r="D2620">
        <f>'Life Expectancy Data'!Y2630</f>
        <v>7.2222222222222219E-3</v>
      </c>
      <c r="E2620">
        <f>'Life Expectancy Data'!Z2630</f>
        <v>0</v>
      </c>
      <c r="F2620">
        <f>'Life Expectancy Data'!AA2630</f>
        <v>2.503784532829305E-4</v>
      </c>
      <c r="G2620">
        <f>'Life Expectancy Data'!AB2630</f>
        <v>0.87755102040816324</v>
      </c>
      <c r="H2620">
        <f>'Life Expectancy Data'!AC2630</f>
        <v>2.7193507491175069E-3</v>
      </c>
      <c r="I2620">
        <f>'Life Expectancy Data'!AD2630</f>
        <v>0.2630359212050985</v>
      </c>
      <c r="J2620">
        <f>'Life Expectancy Data'!AE2630</f>
        <v>8.0000000000000002E-3</v>
      </c>
      <c r="K2620">
        <f>'Life Expectancy Data'!AG2630</f>
        <v>0.2832269297736506</v>
      </c>
      <c r="L2620">
        <f>'Life Expectancy Data'!AH2630</f>
        <v>0.87628865979381443</v>
      </c>
      <c r="M2620">
        <f>'Life Expectancy Data'!AN2630</f>
        <v>0.50105485232067515</v>
      </c>
      <c r="N2620">
        <f>'Life Expectancy Data'!AO2630</f>
        <v>0.57971014492753625</v>
      </c>
    </row>
    <row r="2621" spans="1:14" x14ac:dyDescent="0.2">
      <c r="A2621">
        <f t="shared" ca="1" si="40"/>
        <v>0.96534668888910369</v>
      </c>
      <c r="B2621" t="s">
        <v>23</v>
      </c>
      <c r="C2621">
        <f>'Life Expectancy Data'!X2631</f>
        <v>0.39612188365650969</v>
      </c>
      <c r="D2621">
        <f>'Life Expectancy Data'!Y2631</f>
        <v>7.7777777777777776E-3</v>
      </c>
      <c r="E2621">
        <f>'Life Expectancy Data'!Z2631</f>
        <v>0</v>
      </c>
      <c r="F2621">
        <f>'Life Expectancy Data'!AA2631</f>
        <v>2.5015755649006252E-3</v>
      </c>
      <c r="G2621">
        <f>'Life Expectancy Data'!AB2631</f>
        <v>0.84693877551020413</v>
      </c>
      <c r="H2621">
        <f>'Life Expectancy Data'!AC2631</f>
        <v>2.6580828812864366E-3</v>
      </c>
      <c r="I2621">
        <f>'Life Expectancy Data'!AD2631</f>
        <v>0.25608342989571264</v>
      </c>
      <c r="J2621">
        <f>'Life Expectancy Data'!AE2631</f>
        <v>8.0000000000000002E-3</v>
      </c>
      <c r="K2621">
        <f>'Life Expectancy Data'!AG2631</f>
        <v>0.27568195008705743</v>
      </c>
      <c r="L2621">
        <f>'Life Expectancy Data'!AH2631</f>
        <v>0.84536082474226804</v>
      </c>
      <c r="M2621">
        <f>'Life Expectancy Data'!AN2631</f>
        <v>0.49578059071729957</v>
      </c>
      <c r="N2621">
        <f>'Life Expectancy Data'!AO2631</f>
        <v>0.57971014492753625</v>
      </c>
    </row>
    <row r="2622" spans="1:14" x14ac:dyDescent="0.2">
      <c r="A2622">
        <f t="shared" ca="1" si="40"/>
        <v>0.83312821771207657</v>
      </c>
      <c r="B2622" t="s">
        <v>23</v>
      </c>
      <c r="C2622">
        <f>'Life Expectancy Data'!X2632</f>
        <v>0.40581717451523547</v>
      </c>
      <c r="D2622">
        <f>'Life Expectancy Data'!Y2632</f>
        <v>7.7777777777777776E-3</v>
      </c>
      <c r="E2622">
        <f>'Life Expectancy Data'!Z2632</f>
        <v>0</v>
      </c>
      <c r="F2622">
        <f>'Life Expectancy Data'!AA2632</f>
        <v>2.135547654058375E-3</v>
      </c>
      <c r="G2622">
        <f>'Life Expectancy Data'!AB2632</f>
        <v>0.84693877551020413</v>
      </c>
      <c r="H2622">
        <f>'Life Expectancy Data'!AC2632</f>
        <v>1.1216732725995956E-3</v>
      </c>
      <c r="I2622">
        <f>'Life Expectancy Data'!AD2632</f>
        <v>0.25028968713789113</v>
      </c>
      <c r="J2622">
        <f>'Life Expectancy Data'!AE2632</f>
        <v>8.3999999999999995E-3</v>
      </c>
      <c r="K2622">
        <f>'Life Expectancy Data'!AG2632</f>
        <v>0.2751015670342426</v>
      </c>
      <c r="L2622">
        <f>'Life Expectancy Data'!AH2632</f>
        <v>0.84536082474226804</v>
      </c>
      <c r="M2622">
        <f>'Life Expectancy Data'!AN2632</f>
        <v>0.48945147679324902</v>
      </c>
      <c r="N2622">
        <f>'Life Expectancy Data'!AO2632</f>
        <v>0.57971014492753625</v>
      </c>
    </row>
    <row r="2623" spans="1:14" x14ac:dyDescent="0.2">
      <c r="A2623">
        <f t="shared" ca="1" si="40"/>
        <v>0.50991416767514752</v>
      </c>
      <c r="B2623" t="s">
        <v>23</v>
      </c>
      <c r="C2623">
        <f>'Life Expectancy Data'!X2633</f>
        <v>4.5706371191135735E-2</v>
      </c>
      <c r="D2623">
        <f>'Life Expectancy Data'!Y2633</f>
        <v>7.7777777777777776E-3</v>
      </c>
      <c r="E2623">
        <f>'Life Expectancy Data'!Z2633</f>
        <v>8.0067189249720047E-2</v>
      </c>
      <c r="F2623">
        <f>'Life Expectancy Data'!AA2633</f>
        <v>2.0063019916341397E-3</v>
      </c>
      <c r="G2623">
        <f>'Life Expectancy Data'!AB2633</f>
        <v>0.8571428571428571</v>
      </c>
      <c r="H2623">
        <f>'Life Expectancy Data'!AC2633</f>
        <v>8.813147141853966E-4</v>
      </c>
      <c r="I2623">
        <f>'Life Expectancy Data'!AD2633</f>
        <v>0.24333719582850522</v>
      </c>
      <c r="J2623">
        <f>'Life Expectancy Data'!AE2633</f>
        <v>8.3999999999999995E-3</v>
      </c>
      <c r="K2623">
        <f>'Life Expectancy Data'!AG2633</f>
        <v>0.28090539756239119</v>
      </c>
      <c r="L2623">
        <f>'Life Expectancy Data'!AH2633</f>
        <v>0.85567010309278346</v>
      </c>
      <c r="M2623">
        <f>'Life Expectancy Data'!AN2633</f>
        <v>0.48206751054852326</v>
      </c>
      <c r="N2623">
        <f>'Life Expectancy Data'!AO2633</f>
        <v>0.55555555555555558</v>
      </c>
    </row>
    <row r="2624" spans="1:14" x14ac:dyDescent="0.2">
      <c r="A2624">
        <f t="shared" ca="1" si="40"/>
        <v>0.77138204987369163</v>
      </c>
      <c r="B2624" t="s">
        <v>23</v>
      </c>
      <c r="C2624">
        <f>'Life Expectancy Data'!X2634</f>
        <v>0.44598337950138506</v>
      </c>
      <c r="D2624">
        <f>'Life Expectancy Data'!Y2634</f>
        <v>7.7777777777777776E-3</v>
      </c>
      <c r="E2624">
        <f>'Life Expectancy Data'!Z2634</f>
        <v>6.7189249720044794E-2</v>
      </c>
      <c r="F2624">
        <f>'Life Expectancy Data'!AA2634</f>
        <v>2.1540885549223496E-3</v>
      </c>
      <c r="G2624">
        <f>'Life Expectancy Data'!AB2634</f>
        <v>0.83673469387755106</v>
      </c>
      <c r="H2624">
        <f>'Life Expectancy Data'!AC2634</f>
        <v>5.655495492098802E-4</v>
      </c>
      <c r="I2624">
        <f>'Life Expectancy Data'!AD2634</f>
        <v>0.23638470451911933</v>
      </c>
      <c r="J2624">
        <f>'Life Expectancy Data'!AE2634</f>
        <v>8.3999999999999995E-3</v>
      </c>
      <c r="K2624">
        <f>'Life Expectancy Data'!AG2634</f>
        <v>0.2901915264074289</v>
      </c>
      <c r="L2624">
        <f>'Life Expectancy Data'!AH2634</f>
        <v>0.83505154639175261</v>
      </c>
      <c r="M2624">
        <f>'Life Expectancy Data'!AN2634</f>
        <v>0.47362869198312241</v>
      </c>
      <c r="N2624">
        <f>'Life Expectancy Data'!AO2634</f>
        <v>0.53140096618357491</v>
      </c>
    </row>
    <row r="2625" spans="1:14" x14ac:dyDescent="0.2">
      <c r="A2625">
        <f t="shared" ca="1" si="40"/>
        <v>9.3123514199537905E-3</v>
      </c>
      <c r="B2625" t="s">
        <v>23</v>
      </c>
      <c r="C2625">
        <f>'Life Expectancy Data'!X2635</f>
        <v>0.46398891966759004</v>
      </c>
      <c r="D2625">
        <f>'Life Expectancy Data'!Y2635</f>
        <v>7.7777777777777776E-3</v>
      </c>
      <c r="E2625">
        <f>'Life Expectancy Data'!Z2635</f>
        <v>6.8868980963045917E-2</v>
      </c>
      <c r="F2625">
        <f>'Life Expectancy Data'!AA2635</f>
        <v>3.9576931242554037E-3</v>
      </c>
      <c r="G2625">
        <f>'Life Expectancy Data'!AB2635</f>
        <v>0.7857142857142857</v>
      </c>
      <c r="H2625">
        <f>'Life Expectancy Data'!AC2635</f>
        <v>2.0029879867849922E-3</v>
      </c>
      <c r="I2625">
        <f>'Life Expectancy Data'!AD2635</f>
        <v>2.20162224797219E-2</v>
      </c>
      <c r="J2625">
        <f>'Life Expectancy Data'!AE2635</f>
        <v>8.8000000000000005E-3</v>
      </c>
      <c r="K2625">
        <f>'Life Expectancy Data'!AG2635</f>
        <v>0.36390017411491582</v>
      </c>
      <c r="L2625">
        <f>'Life Expectancy Data'!AH2635</f>
        <v>0.78350515463917525</v>
      </c>
      <c r="M2625">
        <f>'Life Expectancy Data'!AN2635</f>
        <v>0.46624472573839665</v>
      </c>
      <c r="N2625">
        <f>'Life Expectancy Data'!AO2635</f>
        <v>0.51207729468599039</v>
      </c>
    </row>
    <row r="2626" spans="1:14" x14ac:dyDescent="0.2">
      <c r="A2626">
        <f t="shared" ca="1" si="40"/>
        <v>0.78391270422816861</v>
      </c>
      <c r="B2626" t="s">
        <v>23</v>
      </c>
      <c r="C2626">
        <f>'Life Expectancy Data'!X2636</f>
        <v>0.47506925207756234</v>
      </c>
      <c r="D2626">
        <f>'Life Expectancy Data'!Y2636</f>
        <v>7.7777777777777776E-3</v>
      </c>
      <c r="E2626">
        <f>'Life Expectancy Data'!Z2636</f>
        <v>7.3908174692049272E-2</v>
      </c>
      <c r="F2626">
        <f>'Life Expectancy Data'!AA2636</f>
        <v>3.5605524793241093E-3</v>
      </c>
      <c r="G2626">
        <f>'Life Expectancy Data'!AB2636</f>
        <v>0.23469387755102042</v>
      </c>
      <c r="H2626">
        <f>'Life Expectancy Data'!AC2636</f>
        <v>8.813147141853966E-4</v>
      </c>
      <c r="I2626">
        <f>'Life Expectancy Data'!AD2636</f>
        <v>1.6222479721900347E-2</v>
      </c>
      <c r="J2626">
        <f>'Life Expectancy Data'!AE2636</f>
        <v>8.8000000000000005E-3</v>
      </c>
      <c r="K2626">
        <f>'Life Expectancy Data'!AG2636</f>
        <v>0.31108531630876379</v>
      </c>
      <c r="L2626">
        <f>'Life Expectancy Data'!AH2636</f>
        <v>0.81443298969072164</v>
      </c>
      <c r="M2626">
        <f>'Life Expectancy Data'!AN2636</f>
        <v>0.46518987341772156</v>
      </c>
      <c r="N2626">
        <f>'Life Expectancy Data'!AO2636</f>
        <v>0.48792270531400966</v>
      </c>
    </row>
    <row r="2627" spans="1:14" x14ac:dyDescent="0.2">
      <c r="A2627">
        <f t="shared" ref="A2627:A2690" ca="1" si="41">RAND()</f>
        <v>0.67200751807996773</v>
      </c>
      <c r="B2627" t="s">
        <v>23</v>
      </c>
      <c r="C2627">
        <f>'Life Expectancy Data'!X2637</f>
        <v>0.47506925207756234</v>
      </c>
      <c r="D2627">
        <f>'Life Expectancy Data'!Y2637</f>
        <v>7.7777777777777776E-3</v>
      </c>
      <c r="E2627">
        <f>'Life Expectancy Data'!Z2637</f>
        <v>7.6147816349384112E-2</v>
      </c>
      <c r="F2627">
        <f>'Life Expectancy Data'!AA2637</f>
        <v>3.4686139882335945E-5</v>
      </c>
      <c r="G2627">
        <f>'Life Expectancy Data'!AB2637</f>
        <v>0.81571428571428573</v>
      </c>
      <c r="H2627">
        <f>'Life Expectancy Data'!AC2637</f>
        <v>3.7703303280658679E-5</v>
      </c>
      <c r="I2627">
        <f>'Life Expectancy Data'!AD2637</f>
        <v>0.21784472769409038</v>
      </c>
      <c r="J2627">
        <f>'Life Expectancy Data'!AE2637</f>
        <v>8.8000000000000005E-3</v>
      </c>
      <c r="K2627">
        <f>'Life Expectancy Data'!AG2637</f>
        <v>0.30063842135809632</v>
      </c>
      <c r="L2627">
        <f>'Life Expectancy Data'!AH2637</f>
        <v>0.82474226804123707</v>
      </c>
      <c r="M2627">
        <f>'Life Expectancy Data'!AN2637</f>
        <v>0.46729957805907174</v>
      </c>
      <c r="N2627">
        <f>'Life Expectancy Data'!AO2637</f>
        <v>0.51207729468599039</v>
      </c>
    </row>
    <row r="2628" spans="1:14" x14ac:dyDescent="0.2">
      <c r="A2628">
        <f t="shared" ca="1" si="41"/>
        <v>0.92774467994351528</v>
      </c>
      <c r="B2628" t="s">
        <v>23</v>
      </c>
      <c r="C2628">
        <f>'Life Expectancy Data'!X2638</f>
        <v>0.47645429362880887</v>
      </c>
      <c r="D2628">
        <f>'Life Expectancy Data'!Y2638</f>
        <v>8.3333333333333332E-3</v>
      </c>
      <c r="E2628">
        <f>'Life Expectancy Data'!Z2638</f>
        <v>7.6147816349384112E-2</v>
      </c>
      <c r="F2628">
        <f>'Life Expectancy Data'!AA2638</f>
        <v>3.1961381086574651E-4</v>
      </c>
      <c r="G2628">
        <f>'Life Expectancy Data'!AB2638</f>
        <v>0.81571428571428573</v>
      </c>
      <c r="H2628">
        <f>'Life Expectancy Data'!AC2638</f>
        <v>1.2253573566214069E-4</v>
      </c>
      <c r="I2628">
        <f>'Life Expectancy Data'!AD2638</f>
        <v>0.21205098493626884</v>
      </c>
      <c r="J2628">
        <f>'Life Expectancy Data'!AE2638</f>
        <v>8.8000000000000005E-3</v>
      </c>
      <c r="K2628">
        <f>'Life Expectancy Data'!AG2638</f>
        <v>0.30121880441091115</v>
      </c>
      <c r="L2628">
        <f>'Life Expectancy Data'!AH2638</f>
        <v>0.84536082474226804</v>
      </c>
      <c r="M2628">
        <f>'Life Expectancy Data'!AN2638</f>
        <v>0.45991561181434604</v>
      </c>
      <c r="N2628">
        <f>'Life Expectancy Data'!AO2638</f>
        <v>0.49275362318840576</v>
      </c>
    </row>
    <row r="2629" spans="1:14" x14ac:dyDescent="0.2">
      <c r="A2629">
        <f t="shared" ca="1" si="41"/>
        <v>0.87986175850214476</v>
      </c>
      <c r="B2629" t="s">
        <v>23</v>
      </c>
      <c r="C2629">
        <f>'Life Expectancy Data'!X2639</f>
        <v>0.49307479224376732</v>
      </c>
      <c r="D2629">
        <f>'Life Expectancy Data'!Y2639</f>
        <v>8.3333333333333332E-3</v>
      </c>
      <c r="E2629">
        <f>'Life Expectancy Data'!Z2639</f>
        <v>6.3269876819708845E-2</v>
      </c>
      <c r="F2629">
        <f>'Life Expectancy Data'!AA2639</f>
        <v>1.8799747972778405E-3</v>
      </c>
      <c r="G2629">
        <f>'Life Expectancy Data'!AB2639</f>
        <v>0.81571428571428573</v>
      </c>
      <c r="H2629">
        <f>'Life Expectancy Data'!AC2639</f>
        <v>1.7909069058312871E-4</v>
      </c>
      <c r="I2629">
        <f>'Life Expectancy Data'!AD2639</f>
        <v>0.20741599073001157</v>
      </c>
      <c r="J2629">
        <f>'Life Expectancy Data'!AE2639</f>
        <v>8.8000000000000005E-3</v>
      </c>
      <c r="K2629">
        <f>'Life Expectancy Data'!AG2639</f>
        <v>0.27858386535113172</v>
      </c>
      <c r="L2629">
        <f>'Life Expectancy Data'!AH2639</f>
        <v>0.82474226804123707</v>
      </c>
      <c r="M2629">
        <f>'Life Expectancy Data'!AN2639</f>
        <v>0.45886075949367089</v>
      </c>
      <c r="N2629">
        <f>'Life Expectancy Data'!AO2639</f>
        <v>0.48792270531400966</v>
      </c>
    </row>
    <row r="2630" spans="1:14" x14ac:dyDescent="0.2">
      <c r="A2630">
        <f t="shared" ca="1" si="41"/>
        <v>0.22979251585239635</v>
      </c>
      <c r="B2630" t="s">
        <v>23</v>
      </c>
      <c r="C2630">
        <f>'Life Expectancy Data'!X2640</f>
        <v>0.49030470914127422</v>
      </c>
      <c r="D2630">
        <f>'Life Expectancy Data'!Y2640</f>
        <v>8.3333333333333332E-3</v>
      </c>
      <c r="E2630">
        <f>'Life Expectancy Data'!Z2640</f>
        <v>5.5991041433370664E-2</v>
      </c>
      <c r="F2630">
        <f>'Life Expectancy Data'!AA2640</f>
        <v>2.0482271931623002E-4</v>
      </c>
      <c r="G2630">
        <f>'Life Expectancy Data'!AB2640</f>
        <v>0.81571428571428573</v>
      </c>
      <c r="H2630">
        <f>'Life Expectancy Data'!AC2640</f>
        <v>2.874876875150224E-4</v>
      </c>
      <c r="I2630">
        <f>'Life Expectancy Data'!AD2640</f>
        <v>0.20162224797219003</v>
      </c>
      <c r="J2630">
        <f>'Life Expectancy Data'!AE2640</f>
        <v>8.8000000000000005E-3</v>
      </c>
      <c r="K2630">
        <f>'Life Expectancy Data'!AG2640</f>
        <v>0.30354033662217061</v>
      </c>
      <c r="L2630">
        <f>'Life Expectancy Data'!AH2640</f>
        <v>0.71134020618556704</v>
      </c>
      <c r="M2630">
        <f>'Life Expectancy Data'!AN2640</f>
        <v>0.45569620253164561</v>
      </c>
      <c r="N2630">
        <f>'Life Expectancy Data'!AO2640</f>
        <v>0.48309178743961356</v>
      </c>
    </row>
    <row r="2631" spans="1:14" x14ac:dyDescent="0.2">
      <c r="A2631">
        <f t="shared" ca="1" si="41"/>
        <v>0.82321075450554593</v>
      </c>
      <c r="B2631" t="s">
        <v>23</v>
      </c>
      <c r="C2631">
        <f>'Life Expectancy Data'!X2641</f>
        <v>0.49030470914127422</v>
      </c>
      <c r="D2631">
        <f>'Life Expectancy Data'!Y2641</f>
        <v>8.3333333333333332E-3</v>
      </c>
      <c r="E2631">
        <f>'Life Expectancy Data'!Z2641</f>
        <v>5.6550951847704367E-2</v>
      </c>
      <c r="F2631">
        <f>'Life Expectancy Data'!AA2641</f>
        <v>1.5379740334458327E-4</v>
      </c>
      <c r="G2631">
        <f>'Life Expectancy Data'!AB2641</f>
        <v>0.81571428571428573</v>
      </c>
      <c r="H2631">
        <f>'Life Expectancy Data'!AC2641</f>
        <v>1.3903093084742888E-3</v>
      </c>
      <c r="I2631">
        <f>'Life Expectancy Data'!AD2641</f>
        <v>0.19582850521436848</v>
      </c>
      <c r="J2631">
        <f>'Life Expectancy Data'!AE2641</f>
        <v>8.8000000000000005E-3</v>
      </c>
      <c r="K2631">
        <f>'Life Expectancy Data'!AG2641</f>
        <v>0.26871735345327913</v>
      </c>
      <c r="L2631">
        <f>'Life Expectancy Data'!AH2641</f>
        <v>0.72164948453608246</v>
      </c>
      <c r="M2631">
        <f>'Life Expectancy Data'!AN2641</f>
        <v>0.45147679324894519</v>
      </c>
      <c r="N2631">
        <f>'Life Expectancy Data'!AO2641</f>
        <v>0.47826086956521741</v>
      </c>
    </row>
    <row r="2632" spans="1:14" x14ac:dyDescent="0.2">
      <c r="A2632">
        <f t="shared" ca="1" si="41"/>
        <v>0.84563699240948431</v>
      </c>
      <c r="B2632" t="s">
        <v>23</v>
      </c>
      <c r="C2632">
        <f>'Life Expectancy Data'!X2642</f>
        <v>0.48476454293628807</v>
      </c>
      <c r="D2632">
        <f>'Life Expectancy Data'!Y2642</f>
        <v>8.3333333333333332E-3</v>
      </c>
      <c r="E2632">
        <f>'Life Expectancy Data'!Z2642</f>
        <v>5.5431131019036954E-2</v>
      </c>
      <c r="F2632">
        <f>'Life Expectancy Data'!AA2642</f>
        <v>1.0242258547907241E-4</v>
      </c>
      <c r="G2632">
        <f>'Life Expectancy Data'!AB2642</f>
        <v>0.81571428571428573</v>
      </c>
      <c r="H2632">
        <f>'Life Expectancy Data'!AC2642</f>
        <v>1.7107873863598875E-3</v>
      </c>
      <c r="I2632">
        <f>'Life Expectancy Data'!AD2642</f>
        <v>0.19119351100811124</v>
      </c>
      <c r="J2632">
        <f>'Life Expectancy Data'!AE2642</f>
        <v>8.8000000000000005E-3</v>
      </c>
      <c r="K2632">
        <f>'Life Expectancy Data'!AG2642</f>
        <v>0.25130586186883341</v>
      </c>
      <c r="L2632">
        <f>'Life Expectancy Data'!AH2642</f>
        <v>0.58762886597938147</v>
      </c>
      <c r="M2632">
        <f>'Life Expectancy Data'!AN2642</f>
        <v>0.45147679324894519</v>
      </c>
      <c r="N2632">
        <f>'Life Expectancy Data'!AO2642</f>
        <v>0.46859903381642509</v>
      </c>
    </row>
    <row r="2633" spans="1:14" x14ac:dyDescent="0.2">
      <c r="A2633">
        <f t="shared" ca="1" si="41"/>
        <v>0.83525680435048066</v>
      </c>
      <c r="B2633" t="s">
        <v>23</v>
      </c>
      <c r="C2633">
        <f>'Life Expectancy Data'!X2643</f>
        <v>0.47645429362880887</v>
      </c>
      <c r="D2633">
        <f>'Life Expectancy Data'!Y2643</f>
        <v>7.7777777777777776E-3</v>
      </c>
      <c r="E2633">
        <f>'Life Expectancy Data'!Z2643</f>
        <v>5.2631578947368418E-2</v>
      </c>
      <c r="F2633">
        <f>'Life Expectancy Data'!AA2643</f>
        <v>1.0516345838799214E-4</v>
      </c>
      <c r="G2633">
        <f>'Life Expectancy Data'!AB2643</f>
        <v>0.81571428571428573</v>
      </c>
      <c r="H2633">
        <f>'Life Expectancy Data'!AC2643</f>
        <v>8.6387693641809191E-3</v>
      </c>
      <c r="I2633">
        <f>'Life Expectancy Data'!AD2643</f>
        <v>0.18655851680185401</v>
      </c>
      <c r="J2633">
        <f>'Life Expectancy Data'!AE2643</f>
        <v>8.8000000000000005E-3</v>
      </c>
      <c r="K2633">
        <f>'Life Expectancy Data'!AG2643</f>
        <v>0.22751015670342425</v>
      </c>
      <c r="L2633">
        <f>'Life Expectancy Data'!AH2643</f>
        <v>3.0927835051546393E-2</v>
      </c>
      <c r="M2633">
        <f>'Life Expectancy Data'!AN2643</f>
        <v>0.44936708860759494</v>
      </c>
      <c r="N2633">
        <f>'Life Expectancy Data'!AO2643</f>
        <v>0.45410628019323673</v>
      </c>
    </row>
    <row r="2634" spans="1:14" x14ac:dyDescent="0.2">
      <c r="A2634">
        <f t="shared" ca="1" si="41"/>
        <v>0.26263073937014125</v>
      </c>
      <c r="B2634" t="s">
        <v>23</v>
      </c>
      <c r="C2634">
        <f>'Life Expectancy Data'!X2644</f>
        <v>0.46814404432132967</v>
      </c>
      <c r="D2634">
        <f>'Life Expectancy Data'!Y2644</f>
        <v>7.7777777777777776E-3</v>
      </c>
      <c r="E2634">
        <f>'Life Expectancy Data'!Z2644</f>
        <v>6.1030235162374026E-2</v>
      </c>
      <c r="F2634">
        <f>'Life Expectancy Data'!AA2644</f>
        <v>1.0419165705855069E-4</v>
      </c>
      <c r="G2634">
        <f>'Life Expectancy Data'!AB2644</f>
        <v>0.81571428571428573</v>
      </c>
      <c r="H2634">
        <f>'Life Expectancy Data'!AC2644</f>
        <v>1.6862802392274594E-2</v>
      </c>
      <c r="I2634">
        <f>'Life Expectancy Data'!AD2644</f>
        <v>0.18076477404403246</v>
      </c>
      <c r="J2634">
        <f>'Life Expectancy Data'!AE2644</f>
        <v>8.8000000000000005E-3</v>
      </c>
      <c r="K2634">
        <f>'Life Expectancy Data'!AG2644</f>
        <v>0.23099245502031338</v>
      </c>
      <c r="L2634">
        <f>'Life Expectancy Data'!AH2644</f>
        <v>0.63917525773195871</v>
      </c>
      <c r="M2634">
        <f>'Life Expectancy Data'!AN2644</f>
        <v>0.44831223628691985</v>
      </c>
      <c r="N2634">
        <f>'Life Expectancy Data'!AO2644</f>
        <v>0.44927536231884063</v>
      </c>
    </row>
    <row r="2635" spans="1:14" x14ac:dyDescent="0.2">
      <c r="A2635">
        <f t="shared" ca="1" si="41"/>
        <v>0.69510427343050374</v>
      </c>
      <c r="B2635" t="s">
        <v>23</v>
      </c>
      <c r="C2635">
        <f>'Life Expectancy Data'!X2645</f>
        <v>0.18282548476454294</v>
      </c>
      <c r="D2635">
        <f>'Life Expectancy Data'!Y2645</f>
        <v>0</v>
      </c>
      <c r="E2635">
        <f>'Life Expectancy Data'!Z2645</f>
        <v>0.25699888017917133</v>
      </c>
      <c r="F2635">
        <f>'Life Expectancy Data'!AA2645</f>
        <v>0</v>
      </c>
      <c r="G2635">
        <f>'Life Expectancy Data'!AB2645</f>
        <v>0.7857142857142857</v>
      </c>
      <c r="H2635">
        <f>'Life Expectancy Data'!AC2645</f>
        <v>0</v>
      </c>
      <c r="I2635">
        <f>'Life Expectancy Data'!AD2645</f>
        <v>0.8597914252607185</v>
      </c>
      <c r="J2635">
        <f>'Life Expectancy Data'!AE2645</f>
        <v>0</v>
      </c>
      <c r="K2635">
        <f>'Life Expectancy Data'!AG2645</f>
        <v>0.32269297736506092</v>
      </c>
      <c r="L2635">
        <f>'Life Expectancy Data'!AH2645</f>
        <v>0.78350515463917525</v>
      </c>
      <c r="M2635">
        <f>'Life Expectancy Data'!AN2645</f>
        <v>0.7573839662447257</v>
      </c>
      <c r="N2635">
        <f>'Life Expectancy Data'!AO2645</f>
        <v>0.69082125603864741</v>
      </c>
    </row>
    <row r="2636" spans="1:14" x14ac:dyDescent="0.2">
      <c r="A2636">
        <f t="shared" ca="1" si="41"/>
        <v>0.20078808523105385</v>
      </c>
      <c r="B2636" t="s">
        <v>23</v>
      </c>
      <c r="C2636">
        <f>'Life Expectancy Data'!X2646</f>
        <v>0.18559556786703602</v>
      </c>
      <c r="D2636">
        <f>'Life Expectancy Data'!Y2646</f>
        <v>0</v>
      </c>
      <c r="E2636">
        <f>'Life Expectancy Data'!Z2646</f>
        <v>0</v>
      </c>
      <c r="F2636">
        <f>'Life Expectancy Data'!AA2646</f>
        <v>2.9053890419577733E-2</v>
      </c>
      <c r="G2636">
        <f>'Life Expectancy Data'!AB2646</f>
        <v>7.1428571428571425E-2</v>
      </c>
      <c r="H2636">
        <f>'Life Expectancy Data'!AC2646</f>
        <v>0</v>
      </c>
      <c r="I2636">
        <f>'Life Expectancy Data'!AD2646</f>
        <v>0.85515643105446115</v>
      </c>
      <c r="J2636">
        <f>'Life Expectancy Data'!AE2646</f>
        <v>0</v>
      </c>
      <c r="K2636">
        <f>'Life Expectancy Data'!AG2646</f>
        <v>0.2791642484039466</v>
      </c>
      <c r="L2636">
        <f>'Life Expectancy Data'!AH2646</f>
        <v>6.1855670103092786E-2</v>
      </c>
      <c r="M2636">
        <f>'Life Expectancy Data'!AN2646</f>
        <v>0.75527426160337552</v>
      </c>
      <c r="N2636">
        <f>'Life Expectancy Data'!AO2646</f>
        <v>0.69082125603864741</v>
      </c>
    </row>
    <row r="2637" spans="1:14" x14ac:dyDescent="0.2">
      <c r="A2637">
        <f t="shared" ca="1" si="41"/>
        <v>0.20051142610120298</v>
      </c>
      <c r="B2637" t="s">
        <v>23</v>
      </c>
      <c r="C2637">
        <f>'Life Expectancy Data'!X2647</f>
        <v>0.18836565096952909</v>
      </c>
      <c r="D2637">
        <f>'Life Expectancy Data'!Y2647</f>
        <v>0</v>
      </c>
      <c r="E2637">
        <f>'Life Expectancy Data'!Z2647</f>
        <v>0</v>
      </c>
      <c r="F2637">
        <f>'Life Expectancy Data'!AA2647</f>
        <v>3.0028113079307757E-2</v>
      </c>
      <c r="G2637">
        <f>'Life Expectancy Data'!AB2647</f>
        <v>0.82653061224489799</v>
      </c>
      <c r="H2637">
        <f>'Life Expectancy Data'!AC2647</f>
        <v>0</v>
      </c>
      <c r="I2637">
        <f>'Life Expectancy Data'!AD2647</f>
        <v>0.84936268829663963</v>
      </c>
      <c r="J2637">
        <f>'Life Expectancy Data'!AE2647</f>
        <v>0</v>
      </c>
      <c r="K2637">
        <f>'Life Expectancy Data'!AG2647</f>
        <v>0.26755658734764948</v>
      </c>
      <c r="L2637">
        <f>'Life Expectancy Data'!AH2647</f>
        <v>0.82474226804123707</v>
      </c>
      <c r="M2637">
        <f>'Life Expectancy Data'!AN2647</f>
        <v>0.7573839662447257</v>
      </c>
      <c r="N2637">
        <f>'Life Expectancy Data'!AO2647</f>
        <v>0.69082125603864741</v>
      </c>
    </row>
    <row r="2638" spans="1:14" x14ac:dyDescent="0.2">
      <c r="A2638">
        <f t="shared" ca="1" si="41"/>
        <v>0.91263511546343834</v>
      </c>
      <c r="B2638" t="s">
        <v>23</v>
      </c>
      <c r="C2638">
        <f>'Life Expectancy Data'!X2648</f>
        <v>0.18975069252077562</v>
      </c>
      <c r="D2638">
        <f>'Life Expectancy Data'!Y2648</f>
        <v>0</v>
      </c>
      <c r="E2638">
        <f>'Life Expectancy Data'!Z2648</f>
        <v>0</v>
      </c>
      <c r="F2638">
        <f>'Life Expectancy Data'!AA2648</f>
        <v>3.2753202970000543E-3</v>
      </c>
      <c r="G2638">
        <f>'Life Expectancy Data'!AB2648</f>
        <v>0.77551020408163263</v>
      </c>
      <c r="H2638">
        <f>'Life Expectancy Data'!AC2648</f>
        <v>0</v>
      </c>
      <c r="I2638">
        <f>'Life Expectancy Data'!AD2648</f>
        <v>0.84356894553881812</v>
      </c>
      <c r="J2638">
        <f>'Life Expectancy Data'!AE2648</f>
        <v>0</v>
      </c>
      <c r="K2638">
        <f>'Life Expectancy Data'!AG2648</f>
        <v>0.24027858386535111</v>
      </c>
      <c r="L2638">
        <f>'Life Expectancy Data'!AH2648</f>
        <v>0.77319587628865982</v>
      </c>
      <c r="M2638">
        <f>'Life Expectancy Data'!AN2648</f>
        <v>0.75632911392405067</v>
      </c>
      <c r="N2638">
        <f>'Life Expectancy Data'!AO2648</f>
        <v>0.69565217391304357</v>
      </c>
    </row>
    <row r="2639" spans="1:14" x14ac:dyDescent="0.2">
      <c r="A2639">
        <f t="shared" ca="1" si="41"/>
        <v>0.92681016709575104</v>
      </c>
      <c r="B2639" t="s">
        <v>23</v>
      </c>
      <c r="C2639">
        <f>'Life Expectancy Data'!X2649</f>
        <v>1.8005540166204988E-2</v>
      </c>
      <c r="D2639">
        <f>'Life Expectancy Data'!Y2649</f>
        <v>0</v>
      </c>
      <c r="E2639">
        <f>'Life Expectancy Data'!Z2649</f>
        <v>5.3191489361702128E-2</v>
      </c>
      <c r="F2639">
        <f>'Life Expectancy Data'!AA2649</f>
        <v>3.610889499308154E-4</v>
      </c>
      <c r="G2639">
        <f>'Life Expectancy Data'!AB2649</f>
        <v>0.82653061224489799</v>
      </c>
      <c r="H2639">
        <f>'Life Expectancy Data'!AC2649</f>
        <v>0</v>
      </c>
      <c r="I2639">
        <f>'Life Expectancy Data'!AD2649</f>
        <v>0.83777520278099649</v>
      </c>
      <c r="J2639">
        <f>'Life Expectancy Data'!AE2649</f>
        <v>0</v>
      </c>
      <c r="K2639">
        <f>'Life Expectancy Data'!AG2649</f>
        <v>0.24550203134068482</v>
      </c>
      <c r="L2639">
        <f>'Life Expectancy Data'!AH2649</f>
        <v>0.82474226804123707</v>
      </c>
      <c r="M2639">
        <f>'Life Expectancy Data'!AN2649</f>
        <v>0.75105485232067515</v>
      </c>
      <c r="N2639">
        <f>'Life Expectancy Data'!AO2649</f>
        <v>0.69565217391304357</v>
      </c>
    </row>
    <row r="2640" spans="1:14" x14ac:dyDescent="0.2">
      <c r="A2640">
        <f t="shared" ca="1" si="41"/>
        <v>0.57708490614539432</v>
      </c>
      <c r="B2640" t="s">
        <v>23</v>
      </c>
      <c r="C2640">
        <f>'Life Expectancy Data'!X2650</f>
        <v>0.19529085872576177</v>
      </c>
      <c r="D2640">
        <f>'Life Expectancy Data'!Y2650</f>
        <v>0</v>
      </c>
      <c r="E2640">
        <f>'Life Expectancy Data'!Z2650</f>
        <v>6.8868980963045917E-2</v>
      </c>
      <c r="F2640">
        <f>'Life Expectancy Data'!AA2650</f>
        <v>2.4221401834173928E-2</v>
      </c>
      <c r="G2640">
        <f>'Life Expectancy Data'!AB2650</f>
        <v>0.82653061224489799</v>
      </c>
      <c r="H2640">
        <f>'Life Expectancy Data'!AC2650</f>
        <v>0</v>
      </c>
      <c r="I2640">
        <f>'Life Expectancy Data'!AD2650</f>
        <v>0.83082271147161069</v>
      </c>
      <c r="J2640">
        <f>'Life Expectancy Data'!AE2650</f>
        <v>0</v>
      </c>
      <c r="K2640">
        <f>'Life Expectancy Data'!AG2650</f>
        <v>0.24492164828786997</v>
      </c>
      <c r="L2640">
        <f>'Life Expectancy Data'!AH2650</f>
        <v>0.82474226804123707</v>
      </c>
      <c r="M2640">
        <f>'Life Expectancy Data'!AN2650</f>
        <v>0.74578059071729963</v>
      </c>
      <c r="N2640">
        <f>'Life Expectancy Data'!AO2650</f>
        <v>0.69565217391304357</v>
      </c>
    </row>
    <row r="2641" spans="1:14" x14ac:dyDescent="0.2">
      <c r="A2641">
        <f t="shared" ca="1" si="41"/>
        <v>0.3684212718553036</v>
      </c>
      <c r="B2641" t="s">
        <v>23</v>
      </c>
      <c r="C2641">
        <f>'Life Expectancy Data'!X2651</f>
        <v>0.20221606648199447</v>
      </c>
      <c r="D2641">
        <f>'Life Expectancy Data'!Y2651</f>
        <v>0</v>
      </c>
      <c r="E2641">
        <f>'Life Expectancy Data'!Z2651</f>
        <v>5.9910414333706613E-2</v>
      </c>
      <c r="F2641">
        <f>'Life Expectancy Data'!AA2651</f>
        <v>2.4557634853662459E-4</v>
      </c>
      <c r="G2641">
        <f>'Life Expectancy Data'!AB2651</f>
        <v>0.84693877551020413</v>
      </c>
      <c r="H2641">
        <f>'Life Expectancy Data'!AC2651</f>
        <v>0</v>
      </c>
      <c r="I2641">
        <f>'Life Expectancy Data'!AD2651</f>
        <v>0.82387022016222478</v>
      </c>
      <c r="J2641">
        <f>'Life Expectancy Data'!AE2651</f>
        <v>0</v>
      </c>
      <c r="K2641">
        <f>'Life Expectancy Data'!AG2651</f>
        <v>0.24956471271038885</v>
      </c>
      <c r="L2641">
        <f>'Life Expectancy Data'!AH2651</f>
        <v>0.84536082474226804</v>
      </c>
      <c r="M2641">
        <f>'Life Expectancy Data'!AN2651</f>
        <v>0.74156118143459915</v>
      </c>
      <c r="N2641">
        <f>'Life Expectancy Data'!AO2651</f>
        <v>0.70048309178743962</v>
      </c>
    </row>
    <row r="2642" spans="1:14" x14ac:dyDescent="0.2">
      <c r="A2642">
        <f t="shared" ca="1" si="41"/>
        <v>3.4197113047413574E-2</v>
      </c>
      <c r="B2642" t="s">
        <v>23</v>
      </c>
      <c r="C2642">
        <f>'Life Expectancy Data'!X2652</f>
        <v>0.1994459833795014</v>
      </c>
      <c r="D2642">
        <f>'Life Expectancy Data'!Y2652</f>
        <v>0</v>
      </c>
      <c r="E2642">
        <f>'Life Expectancy Data'!Z2652</f>
        <v>6.1030235162374026E-2</v>
      </c>
      <c r="F2642">
        <f>'Life Expectancy Data'!AA2652</f>
        <v>2.9241688304560025E-2</v>
      </c>
      <c r="G2642">
        <f>'Life Expectancy Data'!AB2652</f>
        <v>0.84693877551020413</v>
      </c>
      <c r="H2642">
        <f>'Life Expectancy Data'!AC2652</f>
        <v>0</v>
      </c>
      <c r="I2642">
        <f>'Life Expectancy Data'!AD2652</f>
        <v>0.81691772885283898</v>
      </c>
      <c r="J2642">
        <f>'Life Expectancy Data'!AE2652</f>
        <v>0</v>
      </c>
      <c r="K2642">
        <f>'Life Expectancy Data'!AG2652</f>
        <v>0.27626233313987231</v>
      </c>
      <c r="L2642">
        <f>'Life Expectancy Data'!AH2652</f>
        <v>0.865979381443299</v>
      </c>
      <c r="M2642">
        <f>'Life Expectancy Data'!AN2652</f>
        <v>0.73628691983122363</v>
      </c>
      <c r="N2642">
        <f>'Life Expectancy Data'!AO2652</f>
        <v>0.70048309178743962</v>
      </c>
    </row>
    <row r="2643" spans="1:14" x14ac:dyDescent="0.2">
      <c r="A2643">
        <f t="shared" ca="1" si="41"/>
        <v>0.97503289705416762</v>
      </c>
      <c r="B2643" t="s">
        <v>23</v>
      </c>
      <c r="C2643">
        <f>'Life Expectancy Data'!X2653</f>
        <v>0.20083102493074792</v>
      </c>
      <c r="D2643">
        <f>'Life Expectancy Data'!Y2653</f>
        <v>0</v>
      </c>
      <c r="E2643">
        <f>'Life Expectancy Data'!Z2653</f>
        <v>0.11422172452407615</v>
      </c>
      <c r="F2643">
        <f>'Life Expectancy Data'!AA2653</f>
        <v>2.9202867686934027E-2</v>
      </c>
      <c r="G2643">
        <f>'Life Expectancy Data'!AB2653</f>
        <v>0.87755102040816324</v>
      </c>
      <c r="H2643">
        <f>'Life Expectancy Data'!AC2653</f>
        <v>0</v>
      </c>
      <c r="I2643">
        <f>'Life Expectancy Data'!AD2653</f>
        <v>7.8794901506373111E-2</v>
      </c>
      <c r="J2643">
        <f>'Life Expectancy Data'!AE2653</f>
        <v>0</v>
      </c>
      <c r="K2643">
        <f>'Life Expectancy Data'!AG2653</f>
        <v>0.3163087637840975</v>
      </c>
      <c r="L2643">
        <f>'Life Expectancy Data'!AH2653</f>
        <v>0.87628865979381443</v>
      </c>
      <c r="M2643">
        <f>'Life Expectancy Data'!AN2653</f>
        <v>0.73628691983122363</v>
      </c>
      <c r="N2643">
        <f>'Life Expectancy Data'!AO2653</f>
        <v>0.70048309178743962</v>
      </c>
    </row>
    <row r="2644" spans="1:14" x14ac:dyDescent="0.2">
      <c r="A2644">
        <f t="shared" ca="1" si="41"/>
        <v>0.37883295139534146</v>
      </c>
      <c r="B2644" t="s">
        <v>23</v>
      </c>
      <c r="C2644">
        <f>'Life Expectancy Data'!X2654</f>
        <v>0.203601108033241</v>
      </c>
      <c r="D2644">
        <f>'Life Expectancy Data'!Y2654</f>
        <v>0</v>
      </c>
      <c r="E2644">
        <f>'Life Expectancy Data'!Z2654</f>
        <v>9.9664053751399778E-2</v>
      </c>
      <c r="F2644">
        <f>'Life Expectancy Data'!AA2654</f>
        <v>2.5851667383412734E-2</v>
      </c>
      <c r="G2644">
        <f>'Life Expectancy Data'!AB2654</f>
        <v>0.89795918367346939</v>
      </c>
      <c r="H2644">
        <f>'Life Expectancy Data'!AC2654</f>
        <v>0</v>
      </c>
      <c r="I2644">
        <f>'Life Expectancy Data'!AD2654</f>
        <v>7.0683661645422946E-2</v>
      </c>
      <c r="J2644">
        <f>'Life Expectancy Data'!AE2654</f>
        <v>0</v>
      </c>
      <c r="K2644">
        <f>'Life Expectancy Data'!AG2654</f>
        <v>0.3041207196749855</v>
      </c>
      <c r="L2644">
        <f>'Life Expectancy Data'!AH2654</f>
        <v>0.88659793814432986</v>
      </c>
      <c r="M2644">
        <f>'Life Expectancy Data'!AN2654</f>
        <v>0.7331223628691983</v>
      </c>
      <c r="N2644">
        <f>'Life Expectancy Data'!AO2654</f>
        <v>0.70531400966183577</v>
      </c>
    </row>
    <row r="2645" spans="1:14" x14ac:dyDescent="0.2">
      <c r="A2645">
        <f t="shared" ca="1" si="41"/>
        <v>0.21431698216351047</v>
      </c>
      <c r="B2645" t="s">
        <v>23</v>
      </c>
      <c r="C2645">
        <f>'Life Expectancy Data'!X2655</f>
        <v>1.9390581717451522E-2</v>
      </c>
      <c r="D2645">
        <f>'Life Expectancy Data'!Y2655</f>
        <v>0</v>
      </c>
      <c r="E2645">
        <f>'Life Expectancy Data'!Z2655</f>
        <v>8.7346024636058242E-2</v>
      </c>
      <c r="F2645">
        <f>'Life Expectancy Data'!AA2655</f>
        <v>3.5418231669276046E-2</v>
      </c>
      <c r="G2645">
        <f>'Life Expectancy Data'!AB2655</f>
        <v>0.89795918367346939</v>
      </c>
      <c r="H2645">
        <f>'Life Expectancy Data'!AC2655</f>
        <v>0</v>
      </c>
      <c r="I2645">
        <f>'Life Expectancy Data'!AD2655</f>
        <v>0.79258400926998851</v>
      </c>
      <c r="J2645">
        <f>'Life Expectancy Data'!AE2655</f>
        <v>0</v>
      </c>
      <c r="K2645">
        <f>'Life Expectancy Data'!AG2655</f>
        <v>0.35693557748113752</v>
      </c>
      <c r="L2645">
        <f>'Life Expectancy Data'!AH2655</f>
        <v>0.89690721649484539</v>
      </c>
      <c r="M2645">
        <f>'Life Expectancy Data'!AN2655</f>
        <v>0.73206751054852315</v>
      </c>
      <c r="N2645">
        <f>'Life Expectancy Data'!AO2655</f>
        <v>0.70531400966183577</v>
      </c>
    </row>
    <row r="2646" spans="1:14" x14ac:dyDescent="0.2">
      <c r="A2646">
        <f t="shared" ca="1" si="41"/>
        <v>5.735898714804355E-2</v>
      </c>
      <c r="B2646" t="s">
        <v>23</v>
      </c>
      <c r="C2646">
        <f>'Life Expectancy Data'!X2656</f>
        <v>0.2077562326869806</v>
      </c>
      <c r="D2646">
        <f>'Life Expectancy Data'!Y2656</f>
        <v>0</v>
      </c>
      <c r="E2646">
        <f>'Life Expectancy Data'!Z2656</f>
        <v>0.10022396416573348</v>
      </c>
      <c r="F2646">
        <f>'Life Expectancy Data'!AA2656</f>
        <v>2.1729839404543379E-2</v>
      </c>
      <c r="G2646">
        <f>'Life Expectancy Data'!AB2656</f>
        <v>8.1632653061224483E-2</v>
      </c>
      <c r="H2646">
        <f>'Life Expectancy Data'!AC2656</f>
        <v>0</v>
      </c>
      <c r="I2646">
        <f>'Life Expectancy Data'!AD2656</f>
        <v>0.78331402085747392</v>
      </c>
      <c r="J2646">
        <f>'Life Expectancy Data'!AE2656</f>
        <v>0</v>
      </c>
      <c r="K2646">
        <f>'Life Expectancy Data'!AG2656</f>
        <v>0.26117237376668601</v>
      </c>
      <c r="L2646">
        <f>'Life Expectancy Data'!AH2656</f>
        <v>7.2164948453608241E-2</v>
      </c>
      <c r="M2646">
        <f>'Life Expectancy Data'!AN2656</f>
        <v>0.73101265822784811</v>
      </c>
      <c r="N2646">
        <f>'Life Expectancy Data'!AO2656</f>
        <v>0.70531400966183577</v>
      </c>
    </row>
    <row r="2647" spans="1:14" x14ac:dyDescent="0.2">
      <c r="A2647">
        <f t="shared" ca="1" si="41"/>
        <v>0.95985098339845243</v>
      </c>
      <c r="B2647" t="s">
        <v>23</v>
      </c>
      <c r="C2647">
        <f>'Life Expectancy Data'!X2657</f>
        <v>0.21052631578947367</v>
      </c>
      <c r="D2647">
        <f>'Life Expectancy Data'!Y2657</f>
        <v>0</v>
      </c>
      <c r="E2647">
        <f>'Life Expectancy Data'!Z2657</f>
        <v>9.9664053751399778E-2</v>
      </c>
      <c r="F2647">
        <f>'Life Expectancy Data'!AA2657</f>
        <v>2.3537610759210219E-3</v>
      </c>
      <c r="G2647">
        <f>'Life Expectancy Data'!AB2657</f>
        <v>0.8571428571428571</v>
      </c>
      <c r="H2647">
        <f>'Life Expectancy Data'!AC2657</f>
        <v>0</v>
      </c>
      <c r="I2647">
        <f>'Life Expectancy Data'!AD2657</f>
        <v>0.77404403244495945</v>
      </c>
      <c r="J2647">
        <f>'Life Expectancy Data'!AE2657</f>
        <v>0</v>
      </c>
      <c r="K2647">
        <f>'Life Expectancy Data'!AG2657</f>
        <v>0.32095182820661639</v>
      </c>
      <c r="L2647">
        <f>'Life Expectancy Data'!AH2657</f>
        <v>7.2164948453608241E-2</v>
      </c>
      <c r="M2647">
        <f>'Life Expectancy Data'!AN2657</f>
        <v>0.72046413502109719</v>
      </c>
      <c r="N2647">
        <f>'Life Expectancy Data'!AO2657</f>
        <v>0.66183574879227047</v>
      </c>
    </row>
    <row r="2648" spans="1:14" x14ac:dyDescent="0.2">
      <c r="A2648">
        <f t="shared" ca="1" si="41"/>
        <v>0.55545987386473294</v>
      </c>
      <c r="B2648" t="s">
        <v>23</v>
      </c>
      <c r="C2648">
        <f>'Life Expectancy Data'!X2658</f>
        <v>0.21329639889196675</v>
      </c>
      <c r="D2648">
        <f>'Life Expectancy Data'!Y2658</f>
        <v>0</v>
      </c>
      <c r="E2648">
        <f>'Life Expectancy Data'!Z2658</f>
        <v>8.3986562150055996E-2</v>
      </c>
      <c r="F2648">
        <f>'Life Expectancy Data'!AA2658</f>
        <v>1.5955941917130699E-2</v>
      </c>
      <c r="G2648">
        <f>'Life Expectancy Data'!AB2658</f>
        <v>0.88775510204081631</v>
      </c>
      <c r="H2648">
        <f>'Life Expectancy Data'!AC2658</f>
        <v>0</v>
      </c>
      <c r="I2648">
        <f>'Life Expectancy Data'!AD2658</f>
        <v>0.76477404403244498</v>
      </c>
      <c r="J2648">
        <f>'Life Expectancy Data'!AE2658</f>
        <v>0</v>
      </c>
      <c r="K2648">
        <f>'Life Expectancy Data'!AG2658</f>
        <v>0.2861288450377249</v>
      </c>
      <c r="L2648">
        <f>'Life Expectancy Data'!AH2658</f>
        <v>0.84536082474226804</v>
      </c>
      <c r="M2648">
        <f>'Life Expectancy Data'!AN2658</f>
        <v>0.7162447257383967</v>
      </c>
      <c r="N2648">
        <f>'Life Expectancy Data'!AO2658</f>
        <v>0.65217391304347827</v>
      </c>
    </row>
    <row r="2649" spans="1:14" x14ac:dyDescent="0.2">
      <c r="A2649">
        <f t="shared" ca="1" si="41"/>
        <v>0.25012172807891753</v>
      </c>
      <c r="B2649" t="s">
        <v>23</v>
      </c>
      <c r="C2649">
        <f>'Life Expectancy Data'!X2659</f>
        <v>0.21606648199445982</v>
      </c>
      <c r="D2649">
        <f>'Life Expectancy Data'!Y2659</f>
        <v>0</v>
      </c>
      <c r="E2649">
        <f>'Life Expectancy Data'!Z2659</f>
        <v>7.5027995520716692E-2</v>
      </c>
      <c r="F2649">
        <f>'Life Expectancy Data'!AA2659</f>
        <v>1.6945700063163687E-2</v>
      </c>
      <c r="G2649">
        <f>'Life Expectancy Data'!AB2659</f>
        <v>0.91836734693877553</v>
      </c>
      <c r="H2649">
        <f>'Life Expectancy Data'!AC2659</f>
        <v>1.8851651640329339E-5</v>
      </c>
      <c r="I2649">
        <f>'Life Expectancy Data'!AD2659</f>
        <v>0.7555040556199305</v>
      </c>
      <c r="J2649">
        <f>'Life Expectancy Data'!AE2659</f>
        <v>0</v>
      </c>
      <c r="K2649">
        <f>'Life Expectancy Data'!AG2659</f>
        <v>0.30702263493905979</v>
      </c>
      <c r="L2649">
        <f>'Life Expectancy Data'!AH2659</f>
        <v>0.89690721649484539</v>
      </c>
      <c r="M2649">
        <f>'Life Expectancy Data'!AN2659</f>
        <v>0.71097046413502119</v>
      </c>
      <c r="N2649">
        <f>'Life Expectancy Data'!AO2659</f>
        <v>0.6376811594202898</v>
      </c>
    </row>
    <row r="2650" spans="1:14" x14ac:dyDescent="0.2">
      <c r="A2650">
        <f t="shared" ca="1" si="41"/>
        <v>0.44178581851716292</v>
      </c>
      <c r="B2650" t="s">
        <v>23</v>
      </c>
      <c r="C2650">
        <f>'Life Expectancy Data'!X2660</f>
        <v>0.21745152354570638</v>
      </c>
      <c r="D2650">
        <f>'Life Expectancy Data'!Y2660</f>
        <v>0</v>
      </c>
      <c r="E2650">
        <f>'Life Expectancy Data'!Z2660</f>
        <v>6.8868980963045917E-2</v>
      </c>
      <c r="F2650">
        <f>'Life Expectancy Data'!AA2660</f>
        <v>2.078617695021461E-3</v>
      </c>
      <c r="G2650">
        <f>'Life Expectancy Data'!AB2660</f>
        <v>0.93877551020408168</v>
      </c>
      <c r="H2650">
        <f>'Life Expectancy Data'!AC2660</f>
        <v>0</v>
      </c>
      <c r="I2650">
        <f>'Life Expectancy Data'!AD2660</f>
        <v>0.74739281575898031</v>
      </c>
      <c r="J2650">
        <f>'Life Expectancy Data'!AE2660</f>
        <v>0</v>
      </c>
      <c r="K2650">
        <f>'Life Expectancy Data'!AG2660</f>
        <v>0.25420777713290771</v>
      </c>
      <c r="L2650">
        <f>'Life Expectancy Data'!AH2660</f>
        <v>0.91752577319587625</v>
      </c>
      <c r="M2650">
        <f>'Life Expectancy Data'!AN2660</f>
        <v>0.71308016877637137</v>
      </c>
      <c r="N2650">
        <f>'Life Expectancy Data'!AO2660</f>
        <v>0.66183574879227047</v>
      </c>
    </row>
    <row r="2651" spans="1:14" x14ac:dyDescent="0.2">
      <c r="A2651">
        <f t="shared" ca="1" si="41"/>
        <v>0.85129822540379518</v>
      </c>
      <c r="B2651" t="s">
        <v>23</v>
      </c>
      <c r="C2651">
        <f>'Life Expectancy Data'!X2661</f>
        <v>2.2160664819944598E-2</v>
      </c>
      <c r="D2651">
        <f>'Life Expectancy Data'!Y2661</f>
        <v>0</v>
      </c>
      <c r="E2651">
        <f>'Life Expectancy Data'!Z2661</f>
        <v>0.25699888017917133</v>
      </c>
      <c r="F2651">
        <f>'Life Expectancy Data'!AA2661</f>
        <v>0</v>
      </c>
      <c r="G2651">
        <f>'Life Expectancy Data'!AB2661</f>
        <v>8.1632653061224483E-2</v>
      </c>
      <c r="H2651">
        <f>'Life Expectancy Data'!AC2661</f>
        <v>0</v>
      </c>
      <c r="I2651">
        <f>'Life Expectancy Data'!AD2661</f>
        <v>0.53418308227114719</v>
      </c>
      <c r="J2651">
        <f>'Life Expectancy Data'!AE2661</f>
        <v>0</v>
      </c>
      <c r="K2651">
        <f>'Life Expectancy Data'!AG2661</f>
        <v>0.32269297736506092</v>
      </c>
      <c r="L2651">
        <f>'Life Expectancy Data'!AH2661</f>
        <v>0.96907216494845361</v>
      </c>
      <c r="M2651">
        <f>'Life Expectancy Data'!AN2661</f>
        <v>0.82172995780590719</v>
      </c>
      <c r="N2651">
        <f>'Life Expectancy Data'!AO2661</f>
        <v>0.61352657004830913</v>
      </c>
    </row>
    <row r="2652" spans="1:14" x14ac:dyDescent="0.2">
      <c r="A2652">
        <f t="shared" ca="1" si="41"/>
        <v>0.4095137493994524</v>
      </c>
      <c r="B2652" t="s">
        <v>23</v>
      </c>
      <c r="C2652">
        <f>'Life Expectancy Data'!X2662</f>
        <v>0.23545706371191136</v>
      </c>
      <c r="D2652">
        <f>'Life Expectancy Data'!Y2662</f>
        <v>0</v>
      </c>
      <c r="E2652">
        <f>'Life Expectancy Data'!Z2662</f>
        <v>0.38801791713325873</v>
      </c>
      <c r="F2652">
        <f>'Life Expectancy Data'!AA2662</f>
        <v>8.105130919533983E-2</v>
      </c>
      <c r="G2652">
        <f>'Life Expectancy Data'!AB2662</f>
        <v>0.9285714285714286</v>
      </c>
      <c r="H2652">
        <f>'Life Expectancy Data'!AC2662</f>
        <v>0</v>
      </c>
      <c r="I2652">
        <f>'Life Expectancy Data'!AD2662</f>
        <v>0.52143684820393976</v>
      </c>
      <c r="J2652">
        <f>'Life Expectancy Data'!AE2662</f>
        <v>0</v>
      </c>
      <c r="K2652">
        <f>'Life Expectancy Data'!AG2662</f>
        <v>0.32269297736506092</v>
      </c>
      <c r="L2652">
        <f>'Life Expectancy Data'!AH2662</f>
        <v>0.92783505154639179</v>
      </c>
      <c r="M2652">
        <f>'Life Expectancy Data'!AN2662</f>
        <v>0.82067510548523215</v>
      </c>
      <c r="N2652">
        <f>'Life Expectancy Data'!AO2662</f>
        <v>0.61352657004830913</v>
      </c>
    </row>
    <row r="2653" spans="1:14" x14ac:dyDescent="0.2">
      <c r="A2653">
        <f t="shared" ca="1" si="41"/>
        <v>0.7756444817293372</v>
      </c>
      <c r="B2653" t="s">
        <v>23</v>
      </c>
      <c r="C2653">
        <f>'Life Expectancy Data'!X2663</f>
        <v>0.23684210526315788</v>
      </c>
      <c r="D2653">
        <f>'Life Expectancy Data'!Y2663</f>
        <v>0</v>
      </c>
      <c r="E2653">
        <f>'Life Expectancy Data'!Z2663</f>
        <v>0.37513997760358347</v>
      </c>
      <c r="F2653">
        <f>'Life Expectancy Data'!AA2663</f>
        <v>8.5865785199012012E-3</v>
      </c>
      <c r="G2653">
        <f>'Life Expectancy Data'!AB2663</f>
        <v>0.9285714285714286</v>
      </c>
      <c r="H2653">
        <f>'Life Expectancy Data'!AC2663</f>
        <v>0</v>
      </c>
      <c r="I2653">
        <f>'Life Expectancy Data'!AD2663</f>
        <v>0.50984936268829661</v>
      </c>
      <c r="J2653">
        <f>'Life Expectancy Data'!AE2663</f>
        <v>0</v>
      </c>
      <c r="K2653">
        <f>'Life Expectancy Data'!AG2663</f>
        <v>0.32559489262913521</v>
      </c>
      <c r="L2653">
        <f>'Life Expectancy Data'!AH2663</f>
        <v>0.92783505154639179</v>
      </c>
      <c r="M2653">
        <f>'Life Expectancy Data'!AN2663</f>
        <v>0.81540084388185663</v>
      </c>
      <c r="N2653">
        <f>'Life Expectancy Data'!AO2663</f>
        <v>0.61352657004830913</v>
      </c>
    </row>
    <row r="2654" spans="1:14" x14ac:dyDescent="0.2">
      <c r="A2654">
        <f t="shared" ca="1" si="41"/>
        <v>0.90292386451909656</v>
      </c>
      <c r="B2654" t="s">
        <v>23</v>
      </c>
      <c r="C2654">
        <f>'Life Expectancy Data'!X2664</f>
        <v>0.23961218836565096</v>
      </c>
      <c r="D2654">
        <f>'Life Expectancy Data'!Y2664</f>
        <v>0</v>
      </c>
      <c r="E2654">
        <f>'Life Expectancy Data'!Z2664</f>
        <v>0.37458006718924974</v>
      </c>
      <c r="F2654">
        <f>'Life Expectancy Data'!AA2664</f>
        <v>7.6295849578549499E-2</v>
      </c>
      <c r="G2654">
        <f>'Life Expectancy Data'!AB2664</f>
        <v>0.9285714285714286</v>
      </c>
      <c r="H2654">
        <f>'Life Expectancy Data'!AC2664</f>
        <v>0</v>
      </c>
      <c r="I2654">
        <f>'Life Expectancy Data'!AD2664</f>
        <v>0.49826187717265358</v>
      </c>
      <c r="J2654">
        <f>'Life Expectancy Data'!AE2664</f>
        <v>0</v>
      </c>
      <c r="K2654">
        <f>'Life Expectancy Data'!AG2664</f>
        <v>0.31398723157283809</v>
      </c>
      <c r="L2654">
        <f>'Life Expectancy Data'!AH2664</f>
        <v>0.92783505154639179</v>
      </c>
      <c r="M2654">
        <f>'Life Expectancy Data'!AN2664</f>
        <v>0.81434599156118148</v>
      </c>
      <c r="N2654">
        <f>'Life Expectancy Data'!AO2664</f>
        <v>0.60869565217391308</v>
      </c>
    </row>
    <row r="2655" spans="1:14" x14ac:dyDescent="0.2">
      <c r="A2655">
        <f t="shared" ca="1" si="41"/>
        <v>0.53811103853444964</v>
      </c>
      <c r="B2655" t="s">
        <v>23</v>
      </c>
      <c r="C2655">
        <f>'Life Expectancy Data'!X2665</f>
        <v>0.24238227146814403</v>
      </c>
      <c r="D2655">
        <f>'Life Expectancy Data'!Y2665</f>
        <v>0</v>
      </c>
      <c r="E2655">
        <f>'Life Expectancy Data'!Z2665</f>
        <v>0.36338185890257563</v>
      </c>
      <c r="F2655">
        <f>'Life Expectancy Data'!AA2665</f>
        <v>7.4427992283893126E-3</v>
      </c>
      <c r="G2655">
        <f>'Life Expectancy Data'!AB2665</f>
        <v>8.1632653061224483E-2</v>
      </c>
      <c r="H2655">
        <f>'Life Expectancy Data'!AC2665</f>
        <v>0</v>
      </c>
      <c r="I2655">
        <f>'Life Expectancy Data'!AD2665</f>
        <v>0.48667439165701043</v>
      </c>
      <c r="J2655">
        <f>'Life Expectancy Data'!AE2665</f>
        <v>0</v>
      </c>
      <c r="K2655">
        <f>'Life Expectancy Data'!AG2665</f>
        <v>0.30354033662217061</v>
      </c>
      <c r="L2655">
        <f>'Life Expectancy Data'!AH2665</f>
        <v>7.2164948453608241E-2</v>
      </c>
      <c r="M2655">
        <f>'Life Expectancy Data'!AN2665</f>
        <v>0.81645569620253167</v>
      </c>
      <c r="N2655">
        <f>'Life Expectancy Data'!AO2665</f>
        <v>0.60869565217391308</v>
      </c>
    </row>
    <row r="2656" spans="1:14" x14ac:dyDescent="0.2">
      <c r="A2656">
        <f t="shared" ca="1" si="41"/>
        <v>0.56041127308363248</v>
      </c>
      <c r="B2656" t="s">
        <v>23</v>
      </c>
      <c r="C2656">
        <f>'Life Expectancy Data'!X2666</f>
        <v>0.24653739612188366</v>
      </c>
      <c r="D2656">
        <f>'Life Expectancy Data'!Y2666</f>
        <v>0</v>
      </c>
      <c r="E2656">
        <f>'Life Expectancy Data'!Z2666</f>
        <v>0.36338185890257563</v>
      </c>
      <c r="F2656">
        <f>'Life Expectancy Data'!AA2666</f>
        <v>7.1343890610189475E-2</v>
      </c>
      <c r="G2656">
        <f>'Life Expectancy Data'!AB2666</f>
        <v>8.1632653061224483E-2</v>
      </c>
      <c r="H2656">
        <f>'Life Expectancy Data'!AC2666</f>
        <v>0</v>
      </c>
      <c r="I2656">
        <f>'Life Expectancy Data'!AD2666</f>
        <v>0.47508690614136734</v>
      </c>
      <c r="J2656">
        <f>'Life Expectancy Data'!AE2666</f>
        <v>0</v>
      </c>
      <c r="K2656">
        <f>'Life Expectancy Data'!AG2666</f>
        <v>0.28554846198491002</v>
      </c>
      <c r="L2656">
        <f>'Life Expectancy Data'!AH2666</f>
        <v>7.2164948453608241E-2</v>
      </c>
      <c r="M2656">
        <f>'Life Expectancy Data'!AN2666</f>
        <v>0.81434599156118148</v>
      </c>
      <c r="N2656">
        <f>'Life Expectancy Data'!AO2666</f>
        <v>0.60386473429951693</v>
      </c>
    </row>
    <row r="2657" spans="1:14" x14ac:dyDescent="0.2">
      <c r="A2657">
        <f t="shared" ca="1" si="41"/>
        <v>0.37663331809370171</v>
      </c>
      <c r="B2657" t="s">
        <v>23</v>
      </c>
      <c r="C2657">
        <f>'Life Expectancy Data'!X2667</f>
        <v>0.25207756232686979</v>
      </c>
      <c r="D2657">
        <f>'Life Expectancy Data'!Y2667</f>
        <v>0</v>
      </c>
      <c r="E2657">
        <f>'Life Expectancy Data'!Z2667</f>
        <v>0.3561030235162374</v>
      </c>
      <c r="F2657">
        <f>'Life Expectancy Data'!AA2667</f>
        <v>6.5754727980513669E-3</v>
      </c>
      <c r="G2657">
        <f>'Life Expectancy Data'!AB2667</f>
        <v>8.1632653061224483E-2</v>
      </c>
      <c r="H2657">
        <f>'Life Expectancy Data'!AC2667</f>
        <v>0</v>
      </c>
      <c r="I2657">
        <f>'Life Expectancy Data'!AD2667</f>
        <v>0.46465816917728858</v>
      </c>
      <c r="J2657">
        <f>'Life Expectancy Data'!AE2667</f>
        <v>0</v>
      </c>
      <c r="K2657">
        <f>'Life Expectancy Data'!AG2667</f>
        <v>0.35403366221706323</v>
      </c>
      <c r="L2657">
        <f>'Life Expectancy Data'!AH2667</f>
        <v>7.2164948453608241E-2</v>
      </c>
      <c r="M2657">
        <f>'Life Expectancy Data'!AN2667</f>
        <v>0.81540084388185663</v>
      </c>
      <c r="N2657">
        <f>'Life Expectancy Data'!AO2667</f>
        <v>0.60386473429951693</v>
      </c>
    </row>
    <row r="2658" spans="1:14" x14ac:dyDescent="0.2">
      <c r="A2658">
        <f t="shared" ca="1" si="41"/>
        <v>0.44482548429039082</v>
      </c>
      <c r="B2658" t="s">
        <v>23</v>
      </c>
      <c r="C2658">
        <f>'Life Expectancy Data'!X2668</f>
        <v>0.25484764542936289</v>
      </c>
      <c r="D2658">
        <f>'Life Expectancy Data'!Y2668</f>
        <v>0</v>
      </c>
      <c r="E2658">
        <f>'Life Expectancy Data'!Z2668</f>
        <v>0.35834266517357227</v>
      </c>
      <c r="F2658">
        <f>'Life Expectancy Data'!AA2668</f>
        <v>9.7674624304930319E-2</v>
      </c>
      <c r="G2658">
        <f>'Life Expectancy Data'!AB2668</f>
        <v>8.1632653061224483E-2</v>
      </c>
      <c r="H2658">
        <f>'Life Expectancy Data'!AC2668</f>
        <v>0</v>
      </c>
      <c r="I2658">
        <f>'Life Expectancy Data'!AD2668</f>
        <v>3.7079953650057944E-2</v>
      </c>
      <c r="J2658">
        <f>'Life Expectancy Data'!AE2668</f>
        <v>0</v>
      </c>
      <c r="K2658">
        <f>'Life Expectancy Data'!AG2668</f>
        <v>0.2338943702843877</v>
      </c>
      <c r="L2658">
        <f>'Life Expectancy Data'!AH2668</f>
        <v>7.2164948453608241E-2</v>
      </c>
      <c r="M2658">
        <f>'Life Expectancy Data'!AN2668</f>
        <v>0.80907172995780596</v>
      </c>
      <c r="N2658">
        <f>'Life Expectancy Data'!AO2668</f>
        <v>0.59903381642512077</v>
      </c>
    </row>
    <row r="2659" spans="1:14" x14ac:dyDescent="0.2">
      <c r="A2659">
        <f t="shared" ca="1" si="41"/>
        <v>0.19122432812642276</v>
      </c>
      <c r="B2659" t="s">
        <v>23</v>
      </c>
      <c r="C2659">
        <f>'Life Expectancy Data'!X2669</f>
        <v>0.25761772853185594</v>
      </c>
      <c r="D2659">
        <f>'Life Expectancy Data'!Y2669</f>
        <v>0</v>
      </c>
      <c r="E2659">
        <f>'Life Expectancy Data'!Z2669</f>
        <v>0.3561030235162374</v>
      </c>
      <c r="F2659">
        <f>'Life Expectancy Data'!AA2669</f>
        <v>7.0269142407058394E-3</v>
      </c>
      <c r="G2659">
        <f>'Life Expectancy Data'!AB2669</f>
        <v>0.89795918367346939</v>
      </c>
      <c r="H2659">
        <f>'Life Expectancy Data'!AC2669</f>
        <v>0</v>
      </c>
      <c r="I2659">
        <f>'Life Expectancy Data'!AD2669</f>
        <v>0.44380069524913091</v>
      </c>
      <c r="J2659">
        <f>'Life Expectancy Data'!AE2669</f>
        <v>0</v>
      </c>
      <c r="K2659">
        <f>'Life Expectancy Data'!AG2669</f>
        <v>0.25827045850261171</v>
      </c>
      <c r="L2659">
        <f>'Life Expectancy Data'!AH2669</f>
        <v>0.88659793814432986</v>
      </c>
      <c r="M2659">
        <f>'Life Expectancy Data'!AN2669</f>
        <v>0.80168776371308026</v>
      </c>
      <c r="N2659">
        <f>'Life Expectancy Data'!AO2669</f>
        <v>0.59903381642512077</v>
      </c>
    </row>
    <row r="2660" spans="1:14" x14ac:dyDescent="0.2">
      <c r="A2660">
        <f t="shared" ca="1" si="41"/>
        <v>0.56437542199105029</v>
      </c>
      <c r="B2660" t="s">
        <v>23</v>
      </c>
      <c r="C2660">
        <f>'Life Expectancy Data'!X2670</f>
        <v>0.25900277008310252</v>
      </c>
      <c r="D2660">
        <f>'Life Expectancy Data'!Y2670</f>
        <v>0</v>
      </c>
      <c r="E2660">
        <f>'Life Expectancy Data'!Z2670</f>
        <v>0.35498320268757</v>
      </c>
      <c r="F2660">
        <f>'Life Expectancy Data'!AA2670</f>
        <v>5.3065471224692075E-3</v>
      </c>
      <c r="G2660">
        <f>'Life Expectancy Data'!AB2670</f>
        <v>0.89795918367346939</v>
      </c>
      <c r="H2660">
        <f>'Life Expectancy Data'!AC2670</f>
        <v>0</v>
      </c>
      <c r="I2660">
        <f>'Life Expectancy Data'!AD2670</f>
        <v>0.43337195828505215</v>
      </c>
      <c r="J2660">
        <f>'Life Expectancy Data'!AE2670</f>
        <v>0</v>
      </c>
      <c r="K2660">
        <f>'Life Expectancy Data'!AG2670</f>
        <v>0.23911781775972141</v>
      </c>
      <c r="L2660">
        <f>'Life Expectancy Data'!AH2670</f>
        <v>0.92783505154639179</v>
      </c>
      <c r="M2660">
        <f>'Life Expectancy Data'!AN2670</f>
        <v>0.79219409282700426</v>
      </c>
      <c r="N2660">
        <f>'Life Expectancy Data'!AO2670</f>
        <v>0.59420289855072472</v>
      </c>
    </row>
    <row r="2661" spans="1:14" x14ac:dyDescent="0.2">
      <c r="A2661">
        <f t="shared" ca="1" si="41"/>
        <v>0.96981909790580689</v>
      </c>
      <c r="B2661" t="s">
        <v>23</v>
      </c>
      <c r="C2661">
        <f>'Life Expectancy Data'!X2671</f>
        <v>0.26038781163434904</v>
      </c>
      <c r="D2661">
        <f>'Life Expectancy Data'!Y2671</f>
        <v>0</v>
      </c>
      <c r="E2661">
        <f>'Life Expectancy Data'!Z2671</f>
        <v>0.34210526315789475</v>
      </c>
      <c r="F2661">
        <f>'Life Expectancy Data'!AA2671</f>
        <v>6.0983310129095608E-2</v>
      </c>
      <c r="G2661">
        <f>'Life Expectancy Data'!AB2671</f>
        <v>0.95918367346938771</v>
      </c>
      <c r="H2661">
        <f>'Life Expectancy Data'!AC2671</f>
        <v>0</v>
      </c>
      <c r="I2661">
        <f>'Life Expectancy Data'!AD2671</f>
        <v>0.42410196987253768</v>
      </c>
      <c r="J2661">
        <f>'Life Expectancy Data'!AE2671</f>
        <v>0</v>
      </c>
      <c r="K2661">
        <f>'Life Expectancy Data'!AG2671</f>
        <v>0.28670922809053973</v>
      </c>
      <c r="L2661">
        <f>'Life Expectancy Data'!AH2671</f>
        <v>0.95876288659793818</v>
      </c>
      <c r="M2661">
        <f>'Life Expectancy Data'!AN2671</f>
        <v>0.78586497890295359</v>
      </c>
      <c r="N2661">
        <f>'Life Expectancy Data'!AO2671</f>
        <v>0.59420289855072472</v>
      </c>
    </row>
    <row r="2662" spans="1:14" x14ac:dyDescent="0.2">
      <c r="A2662">
        <f t="shared" ca="1" si="41"/>
        <v>0.71429754454786021</v>
      </c>
      <c r="B2662" t="s">
        <v>23</v>
      </c>
      <c r="C2662">
        <f>'Life Expectancy Data'!X2672</f>
        <v>2.4930747922437674E-2</v>
      </c>
      <c r="D2662">
        <f>'Life Expectancy Data'!Y2672</f>
        <v>0</v>
      </c>
      <c r="E2662">
        <f>'Life Expectancy Data'!Z2672</f>
        <v>0.3253079507278836</v>
      </c>
      <c r="F2662">
        <f>'Life Expectancy Data'!AA2672</f>
        <v>6.083703841816354E-4</v>
      </c>
      <c r="G2662">
        <f>'Life Expectancy Data'!AB2672</f>
        <v>0.94897959183673475</v>
      </c>
      <c r="H2662">
        <f>'Life Expectancy Data'!AC2672</f>
        <v>0</v>
      </c>
      <c r="I2662">
        <f>'Life Expectancy Data'!AD2672</f>
        <v>0.41483198146002315</v>
      </c>
      <c r="J2662">
        <f>'Life Expectancy Data'!AE2672</f>
        <v>0</v>
      </c>
      <c r="K2662">
        <f>'Life Expectancy Data'!AG2672</f>
        <v>0.28148578061520602</v>
      </c>
      <c r="L2662">
        <f>'Life Expectancy Data'!AH2672</f>
        <v>0.94845360824742264</v>
      </c>
      <c r="M2662">
        <f>'Life Expectancy Data'!AN2672</f>
        <v>0.7763713080168777</v>
      </c>
      <c r="N2662">
        <f>'Life Expectancy Data'!AO2672</f>
        <v>0.58937198067632846</v>
      </c>
    </row>
    <row r="2663" spans="1:14" x14ac:dyDescent="0.2">
      <c r="A2663">
        <f t="shared" ca="1" si="41"/>
        <v>0.47648303825504201</v>
      </c>
      <c r="B2663" t="s">
        <v>23</v>
      </c>
      <c r="C2663">
        <f>'Life Expectancy Data'!X2673</f>
        <v>0.26315789473684209</v>
      </c>
      <c r="D2663">
        <f>'Life Expectancy Data'!Y2673</f>
        <v>0</v>
      </c>
      <c r="E2663">
        <f>'Life Expectancy Data'!Z2673</f>
        <v>0.30907054871220607</v>
      </c>
      <c r="F2663">
        <f>'Life Expectancy Data'!AA2673</f>
        <v>4.0411970467868052E-3</v>
      </c>
      <c r="G2663">
        <f>'Life Expectancy Data'!AB2673</f>
        <v>0.76530612244897955</v>
      </c>
      <c r="H2663">
        <f>'Life Expectancy Data'!AC2673</f>
        <v>0</v>
      </c>
      <c r="I2663">
        <f>'Life Expectancy Data'!AD2673</f>
        <v>0.40556199304750873</v>
      </c>
      <c r="J2663">
        <f>'Life Expectancy Data'!AE2673</f>
        <v>4.0000000000000002E-4</v>
      </c>
      <c r="K2663">
        <f>'Life Expectancy Data'!AG2673</f>
        <v>0.27626233313987231</v>
      </c>
      <c r="L2663">
        <f>'Life Expectancy Data'!AH2673</f>
        <v>0.91752577319587625</v>
      </c>
      <c r="M2663">
        <f>'Life Expectancy Data'!AN2673</f>
        <v>0.76898734177215189</v>
      </c>
      <c r="N2663">
        <f>'Life Expectancy Data'!AO2673</f>
        <v>0.57971014492753625</v>
      </c>
    </row>
    <row r="2664" spans="1:14" x14ac:dyDescent="0.2">
      <c r="A2664">
        <f t="shared" ca="1" si="41"/>
        <v>0.74131112561123458</v>
      </c>
      <c r="B2664" t="s">
        <v>23</v>
      </c>
      <c r="C2664">
        <f>'Life Expectancy Data'!X2674</f>
        <v>0.26454293628808867</v>
      </c>
      <c r="D2664">
        <f>'Life Expectancy Data'!Y2674</f>
        <v>0</v>
      </c>
      <c r="E2664">
        <f>'Life Expectancy Data'!Z2674</f>
        <v>0.28611422172452411</v>
      </c>
      <c r="F2664">
        <f>'Life Expectancy Data'!AA2674</f>
        <v>3.6981234233639322E-3</v>
      </c>
      <c r="G2664">
        <f>'Life Expectancy Data'!AB2674</f>
        <v>4.0816326530612242E-2</v>
      </c>
      <c r="H2664">
        <f>'Life Expectancy Data'!AC2674</f>
        <v>0</v>
      </c>
      <c r="I2664">
        <f>'Life Expectancy Data'!AD2674</f>
        <v>0.39629200463499425</v>
      </c>
      <c r="J2664">
        <f>'Life Expectancy Data'!AE2674</f>
        <v>4.0000000000000002E-4</v>
      </c>
      <c r="K2664">
        <f>'Life Expectancy Data'!AG2674</f>
        <v>0.26871735345327913</v>
      </c>
      <c r="L2664">
        <f>'Life Expectancy Data'!AH2674</f>
        <v>0.96907216494845361</v>
      </c>
      <c r="M2664">
        <f>'Life Expectancy Data'!AN2674</f>
        <v>0.76054852320675104</v>
      </c>
      <c r="N2664">
        <f>'Life Expectancy Data'!AO2674</f>
        <v>0.5748792270531401</v>
      </c>
    </row>
    <row r="2665" spans="1:14" x14ac:dyDescent="0.2">
      <c r="A2665">
        <f t="shared" ca="1" si="41"/>
        <v>5.4552873080740305E-2</v>
      </c>
      <c r="B2665" t="s">
        <v>23</v>
      </c>
      <c r="C2665">
        <f>'Life Expectancy Data'!X2675</f>
        <v>0.26731301939058172</v>
      </c>
      <c r="D2665">
        <f>'Life Expectancy Data'!Y2675</f>
        <v>0</v>
      </c>
      <c r="E2665">
        <f>'Life Expectancy Data'!Z2675</f>
        <v>0.25419932810750279</v>
      </c>
      <c r="F2665">
        <f>'Life Expectancy Data'!AA2675</f>
        <v>2.6525338432990972E-2</v>
      </c>
      <c r="G2665">
        <f>'Life Expectancy Data'!AB2675</f>
        <v>0.81571428571428573</v>
      </c>
      <c r="H2665">
        <f>'Life Expectancy Data'!AC2675</f>
        <v>0</v>
      </c>
      <c r="I2665">
        <f>'Life Expectancy Data'!AD2675</f>
        <v>0.38702201622247973</v>
      </c>
      <c r="J2665">
        <f>'Life Expectancy Data'!AE2675</f>
        <v>4.0000000000000002E-4</v>
      </c>
      <c r="K2665">
        <f>'Life Expectancy Data'!AG2675</f>
        <v>0.2338943702843877</v>
      </c>
      <c r="L2665">
        <f>'Life Expectancy Data'!AH2675</f>
        <v>0.91752577319587625</v>
      </c>
      <c r="M2665">
        <f>'Life Expectancy Data'!AN2675</f>
        <v>0.75421940928270037</v>
      </c>
      <c r="N2665">
        <f>'Life Expectancy Data'!AO2675</f>
        <v>0.57004830917874405</v>
      </c>
    </row>
    <row r="2666" spans="1:14" x14ac:dyDescent="0.2">
      <c r="A2666">
        <f t="shared" ca="1" si="41"/>
        <v>0.28146279670323682</v>
      </c>
      <c r="B2666" t="s">
        <v>23</v>
      </c>
      <c r="C2666">
        <f>'Life Expectancy Data'!X2676</f>
        <v>0.27146814404432135</v>
      </c>
      <c r="D2666">
        <f>'Life Expectancy Data'!Y2676</f>
        <v>0</v>
      </c>
      <c r="E2666">
        <f>'Life Expectancy Data'!Z2676</f>
        <v>0.26147816349384101</v>
      </c>
      <c r="F2666">
        <f>'Life Expectancy Data'!AA2676</f>
        <v>2.2379582881485159E-3</v>
      </c>
      <c r="G2666">
        <f>'Life Expectancy Data'!AB2676</f>
        <v>0.81571428571428573</v>
      </c>
      <c r="H2666">
        <f>'Life Expectancy Data'!AC2676</f>
        <v>0</v>
      </c>
      <c r="I2666">
        <f>'Life Expectancy Data'!AD2676</f>
        <v>0.37775202780996525</v>
      </c>
      <c r="J2666">
        <f>'Life Expectancy Data'!AE2676</f>
        <v>4.0000000000000002E-4</v>
      </c>
      <c r="K2666">
        <f>'Life Expectancy Data'!AG2676</f>
        <v>0.22054556006964596</v>
      </c>
      <c r="L2666">
        <f>'Life Expectancy Data'!AH2676</f>
        <v>7.2164948453608241E-2</v>
      </c>
      <c r="M2666">
        <f>'Life Expectancy Data'!AN2676</f>
        <v>0.74789029535864981</v>
      </c>
      <c r="N2666">
        <f>'Life Expectancy Data'!AO2676</f>
        <v>0.56521739130434778</v>
      </c>
    </row>
    <row r="2667" spans="1:14" x14ac:dyDescent="0.2">
      <c r="A2667">
        <f t="shared" ca="1" si="41"/>
        <v>0.3924293057183712</v>
      </c>
      <c r="B2667" t="s">
        <v>23</v>
      </c>
      <c r="C2667">
        <f>'Life Expectancy Data'!X2677</f>
        <v>0</v>
      </c>
      <c r="D2667">
        <f>'Life Expectancy Data'!Y2677</f>
        <v>1.6666666666666668E-3</v>
      </c>
      <c r="E2667">
        <f>'Life Expectancy Data'!Z2677</f>
        <v>0.25699888017917133</v>
      </c>
      <c r="F2667">
        <f>'Life Expectancy Data'!AA2677</f>
        <v>0</v>
      </c>
      <c r="G2667">
        <f>'Life Expectancy Data'!AB2677</f>
        <v>0.98979591836734693</v>
      </c>
      <c r="H2667">
        <f>'Life Expectancy Data'!AC2677</f>
        <v>7.5406606561317357E-5</v>
      </c>
      <c r="I2667">
        <f>'Life Expectancy Data'!AD2677</f>
        <v>0.69756662804171499</v>
      </c>
      <c r="J2667">
        <f>'Life Expectancy Data'!AE2677</f>
        <v>1.1999999999999999E-3</v>
      </c>
      <c r="K2667">
        <f>'Life Expectancy Data'!AG2677</f>
        <v>0.32269297736506092</v>
      </c>
      <c r="L2667">
        <f>'Life Expectancy Data'!AH2677</f>
        <v>0.98969072164948457</v>
      </c>
      <c r="M2667">
        <f>'Life Expectancy Data'!AN2677</f>
        <v>0.76265822784810122</v>
      </c>
      <c r="N2667">
        <f>'Life Expectancy Data'!AO2677</f>
        <v>0.70531400966183577</v>
      </c>
    </row>
    <row r="2668" spans="1:14" x14ac:dyDescent="0.2">
      <c r="A2668">
        <f t="shared" ca="1" si="41"/>
        <v>0.49254710478767894</v>
      </c>
      <c r="B2668" t="s">
        <v>23</v>
      </c>
      <c r="C2668">
        <f>'Life Expectancy Data'!X2678</f>
        <v>1.5235457063711912E-2</v>
      </c>
      <c r="D2668">
        <f>'Life Expectancy Data'!Y2678</f>
        <v>1.6666666666666668E-3</v>
      </c>
      <c r="E2668">
        <f>'Life Expectancy Data'!Z2678</f>
        <v>7.7267637178051504E-2</v>
      </c>
      <c r="F2668">
        <f>'Life Expectancy Data'!AA2678</f>
        <v>3.1050969003857818E-2</v>
      </c>
      <c r="G2668">
        <f>'Life Expectancy Data'!AB2678</f>
        <v>0.98979591836734693</v>
      </c>
      <c r="H2668">
        <f>'Life Expectancy Data'!AC2678</f>
        <v>7.0693693651235025E-5</v>
      </c>
      <c r="I2668">
        <f>'Life Expectancy Data'!AD2678</f>
        <v>6.0254924681344149E-2</v>
      </c>
      <c r="J2668">
        <f>'Life Expectancy Data'!AE2678</f>
        <v>1.1999999999999999E-3</v>
      </c>
      <c r="K2668">
        <f>'Life Expectancy Data'!AG2678</f>
        <v>0.38479396401625071</v>
      </c>
      <c r="L2668">
        <f>'Life Expectancy Data'!AH2678</f>
        <v>0.98969072164948457</v>
      </c>
      <c r="M2668">
        <f>'Life Expectancy Data'!AN2678</f>
        <v>0.76160337552742619</v>
      </c>
      <c r="N2668">
        <f>'Life Expectancy Data'!AO2678</f>
        <v>0.71014492753623193</v>
      </c>
    </row>
    <row r="2669" spans="1:14" x14ac:dyDescent="0.2">
      <c r="A2669">
        <f t="shared" ca="1" si="41"/>
        <v>7.1505088672602968E-2</v>
      </c>
      <c r="B2669" t="s">
        <v>23</v>
      </c>
      <c r="C2669">
        <f>'Life Expectancy Data'!X2679</f>
        <v>1.662049861495845E-2</v>
      </c>
      <c r="D2669">
        <f>'Life Expectancy Data'!Y2679</f>
        <v>1.6666666666666668E-3</v>
      </c>
      <c r="E2669">
        <f>'Life Expectancy Data'!Z2679</f>
        <v>7.1668533034714446E-2</v>
      </c>
      <c r="F2669">
        <f>'Life Expectancy Data'!AA2679</f>
        <v>3.0526078459962788E-2</v>
      </c>
      <c r="G2669">
        <f>'Life Expectancy Data'!AB2679</f>
        <v>0.98979591836734693</v>
      </c>
      <c r="H2669">
        <f>'Life Expectancy Data'!AC2679</f>
        <v>7.5406606561317357E-5</v>
      </c>
      <c r="I2669">
        <f>'Life Expectancy Data'!AD2679</f>
        <v>0.67555040556199308</v>
      </c>
      <c r="J2669">
        <f>'Life Expectancy Data'!AE2679</f>
        <v>1.1999999999999999E-3</v>
      </c>
      <c r="K2669">
        <f>'Life Expectancy Data'!AG2679</f>
        <v>0.39988392338943701</v>
      </c>
      <c r="L2669">
        <f>'Life Expectancy Data'!AH2679</f>
        <v>0.98969072164948457</v>
      </c>
      <c r="M2669">
        <f>'Life Expectancy Data'!AN2679</f>
        <v>0.759493670886076</v>
      </c>
      <c r="N2669">
        <f>'Life Expectancy Data'!AO2679</f>
        <v>0.71014492753623193</v>
      </c>
    </row>
    <row r="2670" spans="1:14" x14ac:dyDescent="0.2">
      <c r="A2670">
        <f t="shared" ca="1" si="41"/>
        <v>0.60160685473015785</v>
      </c>
      <c r="B2670" t="s">
        <v>23</v>
      </c>
      <c r="C2670">
        <f>'Life Expectancy Data'!X2680</f>
        <v>1.662049861495845E-2</v>
      </c>
      <c r="D2670">
        <f>'Life Expectancy Data'!Y2680</f>
        <v>1.6666666666666668E-3</v>
      </c>
      <c r="E2670">
        <f>'Life Expectancy Data'!Z2680</f>
        <v>7.2228443449048163E-2</v>
      </c>
      <c r="F2670">
        <f>'Life Expectancy Data'!AA2680</f>
        <v>3.007599253167248E-2</v>
      </c>
      <c r="G2670">
        <f>'Life Expectancy Data'!AB2680</f>
        <v>0.97959183673469385</v>
      </c>
      <c r="H2670">
        <f>'Life Expectancy Data'!AC2680</f>
        <v>2.2621981968395206E-4</v>
      </c>
      <c r="I2670">
        <f>'Life Expectancy Data'!AD2680</f>
        <v>0.66396292004634994</v>
      </c>
      <c r="J2670">
        <f>'Life Expectancy Data'!AE2680</f>
        <v>1.1999999999999999E-3</v>
      </c>
      <c r="K2670">
        <f>'Life Expectancy Data'!AG2680</f>
        <v>0.39524085896691813</v>
      </c>
      <c r="L2670">
        <f>'Life Expectancy Data'!AH2680</f>
        <v>0.97938144329896903</v>
      </c>
      <c r="M2670">
        <f>'Life Expectancy Data'!AN2680</f>
        <v>0.75632911392405067</v>
      </c>
      <c r="N2670">
        <f>'Life Expectancy Data'!AO2680</f>
        <v>0.70531400966183577</v>
      </c>
    </row>
    <row r="2671" spans="1:14" x14ac:dyDescent="0.2">
      <c r="A2671">
        <f t="shared" ca="1" si="41"/>
        <v>0.48543120938313078</v>
      </c>
      <c r="B2671" t="s">
        <v>23</v>
      </c>
      <c r="C2671">
        <f>'Life Expectancy Data'!X2681</f>
        <v>1.662049861495845E-2</v>
      </c>
      <c r="D2671">
        <f>'Life Expectancy Data'!Y2681</f>
        <v>1.6666666666666668E-3</v>
      </c>
      <c r="E2671">
        <f>'Life Expectancy Data'!Z2681</f>
        <v>7.1668533034714446E-2</v>
      </c>
      <c r="F2671">
        <f>'Life Expectancy Data'!AA2681</f>
        <v>3.1992549297814803E-2</v>
      </c>
      <c r="G2671">
        <f>'Life Expectancy Data'!AB2681</f>
        <v>0.98979591836734693</v>
      </c>
      <c r="H2671">
        <f>'Life Expectancy Data'!AC2681</f>
        <v>5.1842042010905682E-5</v>
      </c>
      <c r="I2671">
        <f>'Life Expectancy Data'!AD2681</f>
        <v>0.65353418308227118</v>
      </c>
      <c r="J2671">
        <f>'Life Expectancy Data'!AE2681</f>
        <v>1.1999999999999999E-3</v>
      </c>
      <c r="K2671">
        <f>'Life Expectancy Data'!AG2681</f>
        <v>0.3934997098084736</v>
      </c>
      <c r="L2671">
        <f>'Life Expectancy Data'!AH2681</f>
        <v>0.98969072164948457</v>
      </c>
      <c r="M2671">
        <f>'Life Expectancy Data'!AN2681</f>
        <v>0.75316455696202533</v>
      </c>
      <c r="N2671">
        <f>'Life Expectancy Data'!AO2681</f>
        <v>0.70048309178743962</v>
      </c>
    </row>
    <row r="2672" spans="1:14" x14ac:dyDescent="0.2">
      <c r="A2672">
        <f t="shared" ca="1" si="41"/>
        <v>0.30017744999281437</v>
      </c>
      <c r="B2672" t="s">
        <v>23</v>
      </c>
      <c r="C2672">
        <f>'Life Expectancy Data'!X2682</f>
        <v>1.5235457063711912E-2</v>
      </c>
      <c r="D2672">
        <f>'Life Expectancy Data'!Y2682</f>
        <v>1.6666666666666668E-3</v>
      </c>
      <c r="E2672">
        <f>'Life Expectancy Data'!Z2682</f>
        <v>7.1108622620380743E-2</v>
      </c>
      <c r="F2672">
        <f>'Life Expectancy Data'!AA2682</f>
        <v>3.3293871388362013E-3</v>
      </c>
      <c r="G2672">
        <f>'Life Expectancy Data'!AB2682</f>
        <v>0.98979591836734693</v>
      </c>
      <c r="H2672">
        <f>'Life Expectancy Data'!AC2682</f>
        <v>4.7129129100823348E-6</v>
      </c>
      <c r="I2672">
        <f>'Life Expectancy Data'!AD2682</f>
        <v>0.64310544611819243</v>
      </c>
      <c r="J2672">
        <f>'Life Expectancy Data'!AE2682</f>
        <v>1.1999999999999999E-3</v>
      </c>
      <c r="K2672">
        <f>'Life Expectancy Data'!AG2682</f>
        <v>0.35809634358676723</v>
      </c>
      <c r="L2672">
        <f>'Life Expectancy Data'!AH2682</f>
        <v>0.98969072164948457</v>
      </c>
      <c r="M2672">
        <f>'Life Expectancy Data'!AN2682</f>
        <v>0.74894514767932485</v>
      </c>
      <c r="N2672">
        <f>'Life Expectancy Data'!AO2682</f>
        <v>0.69565217391304357</v>
      </c>
    </row>
    <row r="2673" spans="1:14" x14ac:dyDescent="0.2">
      <c r="A2673">
        <f t="shared" ca="1" si="41"/>
        <v>8.3747531997412694E-2</v>
      </c>
      <c r="B2673" t="s">
        <v>23</v>
      </c>
      <c r="C2673">
        <f>'Life Expectancy Data'!X2683</f>
        <v>1.5235457063711912E-2</v>
      </c>
      <c r="D2673">
        <f>'Life Expectancy Data'!Y2683</f>
        <v>1.6666666666666668E-3</v>
      </c>
      <c r="E2673">
        <f>'Life Expectancy Data'!Z2683</f>
        <v>7.7827547592385221E-2</v>
      </c>
      <c r="F2673">
        <f>'Life Expectancy Data'!AA2683</f>
        <v>3.00633184495235E-2</v>
      </c>
      <c r="G2673">
        <f>'Life Expectancy Data'!AB2683</f>
        <v>1</v>
      </c>
      <c r="H2673">
        <f>'Life Expectancy Data'!AC2683</f>
        <v>4.7129129100823348E-6</v>
      </c>
      <c r="I2673">
        <f>'Life Expectancy Data'!AD2683</f>
        <v>0.63267670915411356</v>
      </c>
      <c r="J2673">
        <f>'Life Expectancy Data'!AE2683</f>
        <v>1.1999999999999999E-3</v>
      </c>
      <c r="K2673">
        <f>'Life Expectancy Data'!AG2683</f>
        <v>0.33720255368543234</v>
      </c>
      <c r="L2673">
        <f>'Life Expectancy Data'!AH2683</f>
        <v>1</v>
      </c>
      <c r="M2673">
        <f>'Life Expectancy Data'!AN2683</f>
        <v>0.74472573839662448</v>
      </c>
      <c r="N2673">
        <f>'Life Expectancy Data'!AO2683</f>
        <v>0.69565217391304357</v>
      </c>
    </row>
    <row r="2674" spans="1:14" x14ac:dyDescent="0.2">
      <c r="A2674">
        <f t="shared" ca="1" si="41"/>
        <v>3.1291836354959801E-2</v>
      </c>
      <c r="B2674" t="s">
        <v>23</v>
      </c>
      <c r="C2674">
        <f>'Life Expectancy Data'!X2684</f>
        <v>1.5235457063711912E-2</v>
      </c>
      <c r="D2674">
        <f>'Life Expectancy Data'!Y2684</f>
        <v>1.6666666666666668E-3</v>
      </c>
      <c r="E2674">
        <f>'Life Expectancy Data'!Z2684</f>
        <v>7.6147816349384112E-2</v>
      </c>
      <c r="F2674">
        <f>'Life Expectancy Data'!AA2684</f>
        <v>2.7250902161562738E-3</v>
      </c>
      <c r="G2674">
        <f>'Life Expectancy Data'!AB2684</f>
        <v>1</v>
      </c>
      <c r="H2674">
        <f>'Life Expectancy Data'!AC2684</f>
        <v>9.4258258201646697E-6</v>
      </c>
      <c r="I2674">
        <f>'Life Expectancy Data'!AD2684</f>
        <v>0.6222479721900348</v>
      </c>
      <c r="J2674">
        <f>'Life Expectancy Data'!AE2684</f>
        <v>1.1999999999999999E-3</v>
      </c>
      <c r="K2674">
        <f>'Life Expectancy Data'!AG2684</f>
        <v>0.3052814857806152</v>
      </c>
      <c r="L2674">
        <f>'Life Expectancy Data'!AH2684</f>
        <v>1</v>
      </c>
      <c r="M2674">
        <f>'Life Expectancy Data'!AN2684</f>
        <v>0.73945147679324896</v>
      </c>
      <c r="N2674">
        <f>'Life Expectancy Data'!AO2684</f>
        <v>0.69082125603864741</v>
      </c>
    </row>
    <row r="2675" spans="1:14" x14ac:dyDescent="0.2">
      <c r="A2675">
        <f t="shared" ca="1" si="41"/>
        <v>0.53400992822563831</v>
      </c>
      <c r="B2675" t="s">
        <v>23</v>
      </c>
      <c r="C2675">
        <f>'Life Expectancy Data'!X2685</f>
        <v>1.5235457063711912E-2</v>
      </c>
      <c r="D2675">
        <f>'Life Expectancy Data'!Y2685</f>
        <v>1.6666666666666668E-3</v>
      </c>
      <c r="E2675">
        <f>'Life Expectancy Data'!Z2685</f>
        <v>6.8868980963045917E-2</v>
      </c>
      <c r="F2675">
        <f>'Life Expectancy Data'!AA2685</f>
        <v>2.4108337958726498E-2</v>
      </c>
      <c r="G2675">
        <f>'Life Expectancy Data'!AB2685</f>
        <v>0.98979591836734693</v>
      </c>
      <c r="H2675">
        <f>'Life Expectancy Data'!AC2685</f>
        <v>1.8851651640329339E-5</v>
      </c>
      <c r="I2675">
        <f>'Life Expectancy Data'!AD2685</f>
        <v>0.61297798377752033</v>
      </c>
      <c r="J2675">
        <f>'Life Expectancy Data'!AE2685</f>
        <v>1.6000000000000001E-3</v>
      </c>
      <c r="K2675">
        <f>'Life Expectancy Data'!AG2685</f>
        <v>0.30586186883343003</v>
      </c>
      <c r="L2675">
        <f>'Life Expectancy Data'!AH2685</f>
        <v>0.98969072164948457</v>
      </c>
      <c r="M2675">
        <f>'Life Expectancy Data'!AN2685</f>
        <v>0.7331223628691983</v>
      </c>
      <c r="N2675">
        <f>'Life Expectancy Data'!AO2685</f>
        <v>0.69082125603864741</v>
      </c>
    </row>
    <row r="2676" spans="1:14" x14ac:dyDescent="0.2">
      <c r="A2676">
        <f t="shared" ca="1" si="41"/>
        <v>0.94116163523665763</v>
      </c>
      <c r="B2676" t="s">
        <v>23</v>
      </c>
      <c r="C2676">
        <f>'Life Expectancy Data'!X2686</f>
        <v>1.5235457063711912E-2</v>
      </c>
      <c r="D2676">
        <f>'Life Expectancy Data'!Y2686</f>
        <v>1.6666666666666668E-3</v>
      </c>
      <c r="E2676">
        <f>'Life Expectancy Data'!Z2686</f>
        <v>8.1187010078387453E-2</v>
      </c>
      <c r="F2676">
        <f>'Life Expectancy Data'!AA2686</f>
        <v>2.1566594459511514E-2</v>
      </c>
      <c r="G2676">
        <f>'Life Expectancy Data'!AB2686</f>
        <v>1</v>
      </c>
      <c r="H2676">
        <f>'Life Expectancy Data'!AC2686</f>
        <v>1.4138738730247004E-5</v>
      </c>
      <c r="I2676">
        <f>'Life Expectancy Data'!AD2686</f>
        <v>0.60370799536500586</v>
      </c>
      <c r="J2676">
        <f>'Life Expectancy Data'!AE2686</f>
        <v>1.6000000000000001E-3</v>
      </c>
      <c r="K2676">
        <f>'Life Expectancy Data'!AG2686</f>
        <v>0.30586186883343003</v>
      </c>
      <c r="L2676">
        <f>'Life Expectancy Data'!AH2686</f>
        <v>1</v>
      </c>
      <c r="M2676">
        <f>'Life Expectancy Data'!AN2686</f>
        <v>0.72679324894514763</v>
      </c>
      <c r="N2676">
        <f>'Life Expectancy Data'!AO2686</f>
        <v>0.68599033816425115</v>
      </c>
    </row>
    <row r="2677" spans="1:14" x14ac:dyDescent="0.2">
      <c r="A2677">
        <f t="shared" ca="1" si="41"/>
        <v>1.0635681941775887E-2</v>
      </c>
      <c r="B2677" t="s">
        <v>23</v>
      </c>
      <c r="C2677">
        <f>'Life Expectancy Data'!X2687</f>
        <v>1.8005540166204988E-2</v>
      </c>
      <c r="D2677">
        <f>'Life Expectancy Data'!Y2687</f>
        <v>1.6666666666666668E-3</v>
      </c>
      <c r="E2677">
        <f>'Life Expectancy Data'!Z2687</f>
        <v>7.6147816349384112E-2</v>
      </c>
      <c r="F2677">
        <f>'Life Expectancy Data'!AA2687</f>
        <v>1.9482326311233197E-2</v>
      </c>
      <c r="G2677">
        <f>'Life Expectancy Data'!AB2687</f>
        <v>0.97959183673469385</v>
      </c>
      <c r="H2677">
        <f>'Life Expectancy Data'!AC2687</f>
        <v>7.0693693651235025E-5</v>
      </c>
      <c r="I2677">
        <f>'Life Expectancy Data'!AD2687</f>
        <v>0.5932792584009271</v>
      </c>
      <c r="J2677">
        <f>'Life Expectancy Data'!AE2687</f>
        <v>1.6000000000000001E-3</v>
      </c>
      <c r="K2677">
        <f>'Life Expectancy Data'!AG2687</f>
        <v>0.30179918746372608</v>
      </c>
      <c r="L2677">
        <f>'Life Expectancy Data'!AH2687</f>
        <v>0.98969072164948457</v>
      </c>
      <c r="M2677">
        <f>'Life Expectancy Data'!AN2687</f>
        <v>0.72046413502109719</v>
      </c>
      <c r="N2677">
        <f>'Life Expectancy Data'!AO2687</f>
        <v>0.6714975845410629</v>
      </c>
    </row>
    <row r="2678" spans="1:14" x14ac:dyDescent="0.2">
      <c r="A2678">
        <f t="shared" ca="1" si="41"/>
        <v>0.76282377590021233</v>
      </c>
      <c r="B2678" t="s">
        <v>23</v>
      </c>
      <c r="C2678">
        <f>'Life Expectancy Data'!X2688</f>
        <v>1.9390581717451522E-2</v>
      </c>
      <c r="D2678">
        <f>'Life Expectancy Data'!Y2688</f>
        <v>1.6666666666666668E-3</v>
      </c>
      <c r="E2678">
        <f>'Life Expectancy Data'!Z2688</f>
        <v>7.5587905935050395E-2</v>
      </c>
      <c r="F2678">
        <f>'Life Expectancy Data'!AA2688</f>
        <v>1.9495258140958271E-2</v>
      </c>
      <c r="G2678">
        <f>'Life Expectancy Data'!AB2688</f>
        <v>0.96938775510204078</v>
      </c>
      <c r="H2678">
        <f>'Life Expectancy Data'!AC2688</f>
        <v>4.7129129100823348E-6</v>
      </c>
      <c r="I2678">
        <f>'Life Expectancy Data'!AD2688</f>
        <v>0.58400926998841252</v>
      </c>
      <c r="J2678">
        <f>'Life Expectancy Data'!AE2688</f>
        <v>1.6000000000000001E-3</v>
      </c>
      <c r="K2678">
        <f>'Life Expectancy Data'!AG2688</f>
        <v>0.3052814857806152</v>
      </c>
      <c r="L2678">
        <f>'Life Expectancy Data'!AH2688</f>
        <v>0.97938144329896903</v>
      </c>
      <c r="M2678">
        <f>'Life Expectancy Data'!AN2688</f>
        <v>0.70991561181434604</v>
      </c>
      <c r="N2678">
        <f>'Life Expectancy Data'!AO2688</f>
        <v>0.65700483091787443</v>
      </c>
    </row>
    <row r="2679" spans="1:14" x14ac:dyDescent="0.2">
      <c r="A2679">
        <f t="shared" ca="1" si="41"/>
        <v>0.71828544784252069</v>
      </c>
      <c r="B2679" t="s">
        <v>23</v>
      </c>
      <c r="C2679">
        <f>'Life Expectancy Data'!X2689</f>
        <v>2.2160664819944598E-2</v>
      </c>
      <c r="D2679">
        <f>'Life Expectancy Data'!Y2689</f>
        <v>2.2222222222222222E-3</v>
      </c>
      <c r="E2679">
        <f>'Life Expectancy Data'!Z2689</f>
        <v>7.4468085106382989E-2</v>
      </c>
      <c r="F2679">
        <f>'Life Expectancy Data'!AA2689</f>
        <v>1.6518012193382843E-2</v>
      </c>
      <c r="G2679">
        <f>'Life Expectancy Data'!AB2689</f>
        <v>0.9285714285714286</v>
      </c>
      <c r="H2679">
        <f>'Life Expectancy Data'!AC2689</f>
        <v>1.0368408402181136E-4</v>
      </c>
      <c r="I2679">
        <f>'Life Expectancy Data'!AD2689</f>
        <v>5.330243337195828E-2</v>
      </c>
      <c r="J2679">
        <f>'Life Expectancy Data'!AE2689</f>
        <v>1.6000000000000001E-3</v>
      </c>
      <c r="K2679">
        <f>'Life Expectancy Data'!AG2689</f>
        <v>0.28961114335461408</v>
      </c>
      <c r="L2679">
        <f>'Life Expectancy Data'!AH2689</f>
        <v>0.95876288659793818</v>
      </c>
      <c r="M2679">
        <f>'Life Expectancy Data'!AN2689</f>
        <v>0.70358649789029548</v>
      </c>
      <c r="N2679">
        <f>'Life Expectancy Data'!AO2689</f>
        <v>0.65217391304347827</v>
      </c>
    </row>
    <row r="2680" spans="1:14" x14ac:dyDescent="0.2">
      <c r="A2680">
        <f t="shared" ca="1" si="41"/>
        <v>0.76617625061652894</v>
      </c>
      <c r="B2680" t="s">
        <v>23</v>
      </c>
      <c r="C2680">
        <f>'Life Expectancy Data'!X2690</f>
        <v>2.4930747922437674E-2</v>
      </c>
      <c r="D2680">
        <f>'Life Expectancy Data'!Y2690</f>
        <v>2.2222222222222222E-3</v>
      </c>
      <c r="E2680">
        <f>'Life Expectancy Data'!Z2690</f>
        <v>6.4949608062709968E-2</v>
      </c>
      <c r="F2680">
        <f>'Life Expectancy Data'!AA2690</f>
        <v>1.3491770376672671E-2</v>
      </c>
      <c r="G2680">
        <f>'Life Expectancy Data'!AB2690</f>
        <v>0.93877551020408168</v>
      </c>
      <c r="H2680">
        <f>'Life Expectancy Data'!AC2690</f>
        <v>4.6186546518806878E-4</v>
      </c>
      <c r="I2680">
        <f>'Life Expectancy Data'!AD2690</f>
        <v>0.56431054461181929</v>
      </c>
      <c r="J2680">
        <f>'Life Expectancy Data'!AE2690</f>
        <v>2E-3</v>
      </c>
      <c r="K2680">
        <f>'Life Expectancy Data'!AG2690</f>
        <v>0.28728961114335461</v>
      </c>
      <c r="L2680">
        <f>'Life Expectancy Data'!AH2690</f>
        <v>0.96907216494845361</v>
      </c>
      <c r="M2680">
        <f>'Life Expectancy Data'!AN2690</f>
        <v>0.69831223628691985</v>
      </c>
      <c r="N2680">
        <f>'Life Expectancy Data'!AO2690</f>
        <v>0.64251207729468607</v>
      </c>
    </row>
    <row r="2681" spans="1:14" x14ac:dyDescent="0.2">
      <c r="A2681">
        <f t="shared" ca="1" si="41"/>
        <v>0.87798577713294501</v>
      </c>
      <c r="B2681" t="s">
        <v>23</v>
      </c>
      <c r="C2681">
        <f>'Life Expectancy Data'!X2691</f>
        <v>1.3850415512465374E-2</v>
      </c>
      <c r="D2681">
        <f>'Life Expectancy Data'!Y2691</f>
        <v>2.2222222222222222E-3</v>
      </c>
      <c r="E2681">
        <f>'Life Expectancy Data'!Z2691</f>
        <v>6.6069428891377374E-2</v>
      </c>
      <c r="F2681">
        <f>'Life Expectancy Data'!AA2691</f>
        <v>1.3207856116139739E-2</v>
      </c>
      <c r="G2681">
        <f>'Life Expectancy Data'!AB2691</f>
        <v>0.94897959183673475</v>
      </c>
      <c r="H2681">
        <f>'Life Expectancy Data'!AC2691</f>
        <v>1.0886828822290193E-3</v>
      </c>
      <c r="I2681">
        <f>'Life Expectancy Data'!AD2691</f>
        <v>0.5550405561993047</v>
      </c>
      <c r="J2681">
        <f>'Life Expectancy Data'!AE2691</f>
        <v>2E-3</v>
      </c>
      <c r="K2681">
        <f>'Life Expectancy Data'!AG2691</f>
        <v>0.28554846198491002</v>
      </c>
      <c r="L2681">
        <f>'Life Expectancy Data'!AH2691</f>
        <v>0.98969072164948457</v>
      </c>
      <c r="M2681">
        <f>'Life Expectancy Data'!AN2691</f>
        <v>0.689873417721519</v>
      </c>
      <c r="N2681">
        <f>'Life Expectancy Data'!AO2691</f>
        <v>0.63285024154589375</v>
      </c>
    </row>
    <row r="2682" spans="1:14" x14ac:dyDescent="0.2">
      <c r="A2682">
        <f t="shared" ca="1" si="41"/>
        <v>0.3917550952097556</v>
      </c>
      <c r="B2682" t="s">
        <v>23</v>
      </c>
      <c r="C2682">
        <f>'Life Expectancy Data'!X2692</f>
        <v>0.15373961218836565</v>
      </c>
      <c r="D2682">
        <f>'Life Expectancy Data'!Y2692</f>
        <v>2.2222222222222222E-3</v>
      </c>
      <c r="E2682">
        <f>'Life Expectancy Data'!Z2692</f>
        <v>6.7189249720044794E-2</v>
      </c>
      <c r="F2682">
        <f>'Life Expectancy Data'!AA2692</f>
        <v>1.3592680752415385E-2</v>
      </c>
      <c r="G2682">
        <f>'Life Expectancy Data'!AB2692</f>
        <v>0.94897959183673475</v>
      </c>
      <c r="H2682">
        <f>'Life Expectancy Data'!AC2692</f>
        <v>2.2150690677386973E-4</v>
      </c>
      <c r="I2682">
        <f>'Life Expectancy Data'!AD2692</f>
        <v>0.54577056778679034</v>
      </c>
      <c r="J2682">
        <f>'Life Expectancy Data'!AE2692</f>
        <v>2E-3</v>
      </c>
      <c r="K2682">
        <f>'Life Expectancy Data'!AG2692</f>
        <v>0.29193267556587349</v>
      </c>
      <c r="L2682">
        <f>'Life Expectancy Data'!AH2692</f>
        <v>0.97938144329896903</v>
      </c>
      <c r="M2682">
        <f>'Life Expectancy Data'!AN2692</f>
        <v>0.68143459915611815</v>
      </c>
      <c r="N2682">
        <f>'Life Expectancy Data'!AO2692</f>
        <v>0.6183574879227054</v>
      </c>
    </row>
    <row r="2683" spans="1:14" x14ac:dyDescent="0.2">
      <c r="A2683">
        <f t="shared" ca="1" si="41"/>
        <v>0.74895305174509241</v>
      </c>
      <c r="B2683" t="s">
        <v>23</v>
      </c>
      <c r="C2683">
        <f>'Life Expectancy Data'!X2693</f>
        <v>2.077562326869806E-2</v>
      </c>
      <c r="D2683">
        <f>'Life Expectancy Data'!Y2693</f>
        <v>8.3333333333333332E-3</v>
      </c>
      <c r="E2683">
        <f>'Life Expectancy Data'!Z2693</f>
        <v>0.25699888017917133</v>
      </c>
      <c r="F2683">
        <f>'Life Expectancy Data'!AA2693</f>
        <v>0</v>
      </c>
      <c r="G2683">
        <f>'Life Expectancy Data'!AB2693</f>
        <v>0.97959183673469385</v>
      </c>
      <c r="H2683">
        <f>'Life Expectancy Data'!AC2693</f>
        <v>1.6118162152481583E-3</v>
      </c>
      <c r="I2683">
        <f>'Life Expectancy Data'!AD2693</f>
        <v>0.75434530706836611</v>
      </c>
      <c r="J2683">
        <f>'Life Expectancy Data'!AE2693</f>
        <v>7.1999999999999998E-3</v>
      </c>
      <c r="K2683">
        <f>'Life Expectancy Data'!AG2693</f>
        <v>0.32269297736506092</v>
      </c>
      <c r="L2683">
        <f>'Life Expectancy Data'!AH2693</f>
        <v>0.97938144329896903</v>
      </c>
      <c r="M2683">
        <f>'Life Expectancy Data'!AN2693</f>
        <v>0.80590717299578063</v>
      </c>
      <c r="N2683">
        <f>'Life Expectancy Data'!AO2693</f>
        <v>0.70048309178743962</v>
      </c>
    </row>
    <row r="2684" spans="1:14" x14ac:dyDescent="0.2">
      <c r="A2684">
        <f t="shared" ca="1" si="41"/>
        <v>0.12606321341376436</v>
      </c>
      <c r="B2684" t="s">
        <v>23</v>
      </c>
      <c r="C2684">
        <f>'Life Expectancy Data'!X2694</f>
        <v>2.2160664819944598E-2</v>
      </c>
      <c r="D2684">
        <f>'Life Expectancy Data'!Y2694</f>
        <v>8.8888888888888889E-3</v>
      </c>
      <c r="E2684">
        <f>'Life Expectancy Data'!Z2694</f>
        <v>8.062709966405375E-2</v>
      </c>
      <c r="F2684">
        <f>'Life Expectancy Data'!AA2694</f>
        <v>9.3382548104898721E-3</v>
      </c>
      <c r="G2684">
        <f>'Life Expectancy Data'!AB2694</f>
        <v>0.96938775510204078</v>
      </c>
      <c r="H2684">
        <f>'Life Expectancy Data'!AC2694</f>
        <v>2.6627957941965192E-3</v>
      </c>
      <c r="I2684">
        <f>'Life Expectancy Data'!AD2694</f>
        <v>0.74507531865585164</v>
      </c>
      <c r="J2684">
        <f>'Life Expectancy Data'!AE2694</f>
        <v>7.6E-3</v>
      </c>
      <c r="K2684">
        <f>'Life Expectancy Data'!AG2694</f>
        <v>0.29251305861868832</v>
      </c>
      <c r="L2684">
        <f>'Life Expectancy Data'!AH2694</f>
        <v>0.96907216494845361</v>
      </c>
      <c r="M2684">
        <f>'Life Expectancy Data'!AN2694</f>
        <v>0.80063291139240511</v>
      </c>
      <c r="N2684">
        <f>'Life Expectancy Data'!AO2694</f>
        <v>0.70048309178743962</v>
      </c>
    </row>
    <row r="2685" spans="1:14" x14ac:dyDescent="0.2">
      <c r="A2685">
        <f t="shared" ca="1" si="41"/>
        <v>0.30758629712745067</v>
      </c>
      <c r="B2685" t="s">
        <v>23</v>
      </c>
      <c r="C2685">
        <f>'Life Expectancy Data'!X2695</f>
        <v>2.4930747922437674E-2</v>
      </c>
      <c r="D2685">
        <f>'Life Expectancy Data'!Y2695</f>
        <v>9.4444444444444445E-3</v>
      </c>
      <c r="E2685">
        <f>'Life Expectancy Data'!Z2695</f>
        <v>7.8387458006718924E-2</v>
      </c>
      <c r="F2685">
        <f>'Life Expectancy Data'!AA2695</f>
        <v>9.6583618327824635E-3</v>
      </c>
      <c r="G2685">
        <f>'Life Expectancy Data'!AB2695</f>
        <v>0.97959183673469385</v>
      </c>
      <c r="H2685">
        <f>'Life Expectancy Data'!AC2695</f>
        <v>3.4899120099159686E-2</v>
      </c>
      <c r="I2685">
        <f>'Life Expectancy Data'!AD2695</f>
        <v>0.73580533024333727</v>
      </c>
      <c r="J2685">
        <f>'Life Expectancy Data'!AE2695</f>
        <v>8.0000000000000002E-3</v>
      </c>
      <c r="K2685">
        <f>'Life Expectancy Data'!AG2695</f>
        <v>0.29077190946024373</v>
      </c>
      <c r="L2685">
        <f>'Life Expectancy Data'!AH2695</f>
        <v>0.98969072164948457</v>
      </c>
      <c r="M2685">
        <f>'Life Expectancy Data'!AN2695</f>
        <v>0.79535864978902959</v>
      </c>
      <c r="N2685">
        <f>'Life Expectancy Data'!AO2695</f>
        <v>0.69565217391304357</v>
      </c>
    </row>
    <row r="2686" spans="1:14" x14ac:dyDescent="0.2">
      <c r="A2686">
        <f t="shared" ca="1" si="41"/>
        <v>0.49341205808873556</v>
      </c>
      <c r="B2686" t="s">
        <v>23</v>
      </c>
      <c r="C2686">
        <f>'Life Expectancy Data'!X2696</f>
        <v>0.15373961218836565</v>
      </c>
      <c r="D2686">
        <f>'Life Expectancy Data'!Y2696</f>
        <v>1.0555555555555556E-2</v>
      </c>
      <c r="E2686">
        <f>'Life Expectancy Data'!Z2696</f>
        <v>8.5666293393057119E-2</v>
      </c>
      <c r="F2686">
        <f>'Life Expectancy Data'!AA2696</f>
        <v>1.0652616154247531E-3</v>
      </c>
      <c r="G2686">
        <f>'Life Expectancy Data'!AB2696</f>
        <v>0.97959183673469385</v>
      </c>
      <c r="H2686">
        <f>'Life Expectancy Data'!AC2696</f>
        <v>1.6448066056187348E-3</v>
      </c>
      <c r="I2686">
        <f>'Life Expectancy Data'!AD2696</f>
        <v>0.7265353418308228</v>
      </c>
      <c r="J2686">
        <f>'Life Expectancy Data'!AE2696</f>
        <v>8.8000000000000005E-3</v>
      </c>
      <c r="K2686">
        <f>'Life Expectancy Data'!AG2696</f>
        <v>0.28264654672083578</v>
      </c>
      <c r="L2686">
        <f>'Life Expectancy Data'!AH2696</f>
        <v>0.97938144329896903</v>
      </c>
      <c r="M2686">
        <f>'Life Expectancy Data'!AN2696</f>
        <v>0.79113924050632911</v>
      </c>
      <c r="N2686">
        <f>'Life Expectancy Data'!AO2696</f>
        <v>0.69082125603864741</v>
      </c>
    </row>
    <row r="2687" spans="1:14" x14ac:dyDescent="0.2">
      <c r="A2687">
        <f t="shared" ca="1" si="41"/>
        <v>0.62173084868819573</v>
      </c>
      <c r="B2687" t="s">
        <v>23</v>
      </c>
      <c r="C2687">
        <f>'Life Expectancy Data'!X2697</f>
        <v>0.15650969529085873</v>
      </c>
      <c r="D2687">
        <f>'Life Expectancy Data'!Y2697</f>
        <v>1.1111111111111112E-2</v>
      </c>
      <c r="E2687">
        <f>'Life Expectancy Data'!Z2697</f>
        <v>8.5106382978723402E-2</v>
      </c>
      <c r="F2687">
        <f>'Life Expectancy Data'!AA2697</f>
        <v>6.5497092314578523E-2</v>
      </c>
      <c r="G2687">
        <f>'Life Expectancy Data'!AB2697</f>
        <v>0.96938775510204078</v>
      </c>
      <c r="H2687">
        <f>'Life Expectancy Data'!AC2697</f>
        <v>5.2313333301913913E-4</v>
      </c>
      <c r="I2687">
        <f>'Life Expectancy Data'!AD2697</f>
        <v>0.71610660486674393</v>
      </c>
      <c r="J2687">
        <f>'Life Expectancy Data'!AE2697</f>
        <v>9.1999999999999998E-3</v>
      </c>
      <c r="K2687">
        <f>'Life Expectancy Data'!AG2697</f>
        <v>0.28554846198491002</v>
      </c>
      <c r="L2687">
        <f>'Life Expectancy Data'!AH2697</f>
        <v>0.97938144329896903</v>
      </c>
      <c r="M2687">
        <f>'Life Expectancy Data'!AN2697</f>
        <v>0.77742616033755274</v>
      </c>
      <c r="N2687">
        <f>'Life Expectancy Data'!AO2697</f>
        <v>0.66666666666666674</v>
      </c>
    </row>
    <row r="2688" spans="1:14" x14ac:dyDescent="0.2">
      <c r="A2688">
        <f t="shared" ca="1" si="41"/>
        <v>6.1151737347065804E-2</v>
      </c>
      <c r="B2688" t="s">
        <v>23</v>
      </c>
      <c r="C2688">
        <f>'Life Expectancy Data'!X2698</f>
        <v>0.15927977839335181</v>
      </c>
      <c r="D2688">
        <f>'Life Expectancy Data'!Y2698</f>
        <v>1.1666666666666667E-2</v>
      </c>
      <c r="E2688">
        <f>'Life Expectancy Data'!Z2698</f>
        <v>8.2866741321388576E-2</v>
      </c>
      <c r="F2688">
        <f>'Life Expectancy Data'!AA2698</f>
        <v>1.6828802376685937E-3</v>
      </c>
      <c r="G2688">
        <f>'Life Expectancy Data'!AB2698</f>
        <v>0.96938775510204078</v>
      </c>
      <c r="H2688">
        <f>'Life Expectancy Data'!AC2698</f>
        <v>3.299039037057634E-5</v>
      </c>
      <c r="I2688">
        <f>'Life Expectancy Data'!AD2698</f>
        <v>0.70567786790266518</v>
      </c>
      <c r="J2688">
        <f>'Life Expectancy Data'!AE2698</f>
        <v>0.01</v>
      </c>
      <c r="K2688">
        <f>'Life Expectancy Data'!AG2698</f>
        <v>0.3041207196749855</v>
      </c>
      <c r="L2688">
        <f>'Life Expectancy Data'!AH2698</f>
        <v>0.97938144329896903</v>
      </c>
      <c r="M2688">
        <f>'Life Expectancy Data'!AN2698</f>
        <v>0.75421940928270037</v>
      </c>
      <c r="N2688">
        <f>'Life Expectancy Data'!AO2698</f>
        <v>0.6280193236714976</v>
      </c>
    </row>
    <row r="2689" spans="1:14" x14ac:dyDescent="0.2">
      <c r="A2689">
        <f t="shared" ca="1" si="41"/>
        <v>0.64860661979024059</v>
      </c>
      <c r="B2689" t="s">
        <v>23</v>
      </c>
      <c r="C2689">
        <f>'Life Expectancy Data'!X2699</f>
        <v>0.16204986149584488</v>
      </c>
      <c r="D2689">
        <f>'Life Expectancy Data'!Y2699</f>
        <v>1.2777777777777779E-2</v>
      </c>
      <c r="E2689">
        <f>'Life Expectancy Data'!Z2699</f>
        <v>7.7827547592385221E-2</v>
      </c>
      <c r="F2689">
        <f>'Life Expectancy Data'!AA2699</f>
        <v>5.4901835255298679E-3</v>
      </c>
      <c r="G2689">
        <f>'Life Expectancy Data'!AB2699</f>
        <v>0.94897959183673475</v>
      </c>
      <c r="H2689">
        <f>'Life Expectancy Data'!AC2699</f>
        <v>1.8851651640329339E-5</v>
      </c>
      <c r="I2689">
        <f>'Life Expectancy Data'!AD2699</f>
        <v>0.69640787949015071</v>
      </c>
      <c r="J2689">
        <f>'Life Expectancy Data'!AE2699</f>
        <v>1.0800000000000001E-2</v>
      </c>
      <c r="K2689">
        <f>'Life Expectancy Data'!AG2699</f>
        <v>0.37318630295995353</v>
      </c>
      <c r="L2689">
        <f>'Life Expectancy Data'!AH2699</f>
        <v>0.96907216494845361</v>
      </c>
      <c r="M2689">
        <f>'Life Expectancy Data'!AN2699</f>
        <v>0.74789029535864981</v>
      </c>
      <c r="N2689">
        <f>'Life Expectancy Data'!AO2699</f>
        <v>0.60386473429951693</v>
      </c>
    </row>
    <row r="2690" spans="1:14" x14ac:dyDescent="0.2">
      <c r="A2690">
        <f t="shared" ca="1" si="41"/>
        <v>0.53445046222190584</v>
      </c>
      <c r="B2690" t="s">
        <v>23</v>
      </c>
      <c r="C2690">
        <f>'Life Expectancy Data'!X2700</f>
        <v>0.16620498614958448</v>
      </c>
      <c r="D2690">
        <f>'Life Expectancy Data'!Y2700</f>
        <v>1.3888888888888888E-2</v>
      </c>
      <c r="E2690">
        <f>'Life Expectancy Data'!Z2700</f>
        <v>7.7267637178051504E-2</v>
      </c>
      <c r="F2690">
        <f>'Life Expectancy Data'!AA2700</f>
        <v>1.1639025337446078E-3</v>
      </c>
      <c r="G2690">
        <f>'Life Expectancy Data'!AB2700</f>
        <v>0.9285714285714286</v>
      </c>
      <c r="H2690">
        <f>'Life Expectancy Data'!AC2700</f>
        <v>0</v>
      </c>
      <c r="I2690">
        <f>'Life Expectancy Data'!AD2700</f>
        <v>6.0254924681344149E-2</v>
      </c>
      <c r="J2690">
        <f>'Life Expectancy Data'!AE2700</f>
        <v>1.1599999999999999E-2</v>
      </c>
      <c r="K2690">
        <f>'Life Expectancy Data'!AG2700</f>
        <v>0.367382472431805</v>
      </c>
      <c r="L2690">
        <f>'Life Expectancy Data'!AH2700</f>
        <v>0.96907216494845361</v>
      </c>
      <c r="M2690">
        <f>'Life Expectancy Data'!AN2700</f>
        <v>0.74367088607594933</v>
      </c>
      <c r="N2690">
        <f>'Life Expectancy Data'!AO2700</f>
        <v>0.60386473429951693</v>
      </c>
    </row>
    <row r="2691" spans="1:14" x14ac:dyDescent="0.2">
      <c r="A2691">
        <f t="shared" ref="A2691:A2754" ca="1" si="42">RAND()</f>
        <v>0.84650868570136806</v>
      </c>
      <c r="B2691" t="s">
        <v>23</v>
      </c>
      <c r="C2691">
        <f>'Life Expectancy Data'!X2701</f>
        <v>0.17036011080332411</v>
      </c>
      <c r="D2691">
        <f>'Life Expectancy Data'!Y2701</f>
        <v>1.4444444444444444E-2</v>
      </c>
      <c r="E2691">
        <f>'Life Expectancy Data'!Z2701</f>
        <v>6.9988801791713323E-2</v>
      </c>
      <c r="F2691">
        <f>'Life Expectancy Data'!AA2701</f>
        <v>5.9332974714662989E-3</v>
      </c>
      <c r="G2691">
        <f>'Life Expectancy Data'!AB2701</f>
        <v>0.96938775510204078</v>
      </c>
      <c r="H2691">
        <f>'Life Expectancy Data'!AC2701</f>
        <v>1.4138738730247004E-5</v>
      </c>
      <c r="I2691">
        <f>'Life Expectancy Data'!AD2701</f>
        <v>0.67555040556199308</v>
      </c>
      <c r="J2691">
        <f>'Life Expectancy Data'!AE2701</f>
        <v>1.24E-2</v>
      </c>
      <c r="K2691">
        <f>'Life Expectancy Data'!AG2701</f>
        <v>0.34997098084735928</v>
      </c>
      <c r="L2691">
        <f>'Life Expectancy Data'!AH2701</f>
        <v>0.96907216494845361</v>
      </c>
      <c r="M2691">
        <f>'Life Expectancy Data'!AN2701</f>
        <v>0.73523206751054848</v>
      </c>
      <c r="N2691">
        <f>'Life Expectancy Data'!AO2701</f>
        <v>0.59420289855072472</v>
      </c>
    </row>
    <row r="2692" spans="1:14" x14ac:dyDescent="0.2">
      <c r="A2692">
        <f t="shared" ca="1" si="42"/>
        <v>0.41521552714990095</v>
      </c>
      <c r="B2692" t="s">
        <v>23</v>
      </c>
      <c r="C2692">
        <f>'Life Expectancy Data'!X2702</f>
        <v>0.17313019390581719</v>
      </c>
      <c r="D2692">
        <f>'Life Expectancy Data'!Y2702</f>
        <v>1.5555555555555555E-2</v>
      </c>
      <c r="E2692">
        <f>'Life Expectancy Data'!Z2702</f>
        <v>7.1668533034714446E-2</v>
      </c>
      <c r="F2692">
        <f>'Life Expectancy Data'!AA2702</f>
        <v>5.3143863315507113E-3</v>
      </c>
      <c r="G2692">
        <f>'Life Expectancy Data'!AB2702</f>
        <v>0.82653061224489799</v>
      </c>
      <c r="H2692">
        <f>'Life Expectancy Data'!AC2702</f>
        <v>1.6023903894279938E-4</v>
      </c>
      <c r="I2692">
        <f>'Life Expectancy Data'!AD2702</f>
        <v>0.66628041714947861</v>
      </c>
      <c r="J2692">
        <f>'Life Expectancy Data'!AE2702</f>
        <v>1.3599999999999999E-2</v>
      </c>
      <c r="K2692">
        <f>'Life Expectancy Data'!AG2702</f>
        <v>0.31572838073128262</v>
      </c>
      <c r="L2692">
        <f>'Life Expectancy Data'!AH2702</f>
        <v>7.2164948453608241E-2</v>
      </c>
      <c r="M2692">
        <f>'Life Expectancy Data'!AN2702</f>
        <v>0.72468354430379756</v>
      </c>
      <c r="N2692">
        <f>'Life Expectancy Data'!AO2702</f>
        <v>0.5748792270531401</v>
      </c>
    </row>
    <row r="2693" spans="1:14" x14ac:dyDescent="0.2">
      <c r="A2693">
        <f t="shared" ca="1" si="42"/>
        <v>0.58283227426018247</v>
      </c>
      <c r="B2693" t="s">
        <v>23</v>
      </c>
      <c r="C2693">
        <f>'Life Expectancy Data'!X2703</f>
        <v>0.17728531855955679</v>
      </c>
      <c r="D2693">
        <f>'Life Expectancy Data'!Y2703</f>
        <v>1.6666666666666666E-2</v>
      </c>
      <c r="E2693">
        <f>'Life Expectancy Data'!Z2703</f>
        <v>7.1668533034714446E-2</v>
      </c>
      <c r="F2693">
        <f>'Life Expectancy Data'!AA2703</f>
        <v>4.2759701505647646E-2</v>
      </c>
      <c r="G2693">
        <f>'Life Expectancy Data'!AB2703</f>
        <v>0.8571428571428571</v>
      </c>
      <c r="H2693">
        <f>'Life Expectancy Data'!AC2703</f>
        <v>2.9220060042510473E-2</v>
      </c>
      <c r="I2693">
        <f>'Life Expectancy Data'!AD2703</f>
        <v>0.65585168018539985</v>
      </c>
      <c r="J2693">
        <f>'Life Expectancy Data'!AE2703</f>
        <v>1.44E-2</v>
      </c>
      <c r="K2693">
        <f>'Life Expectancy Data'!AG2703</f>
        <v>0.29483459082994778</v>
      </c>
      <c r="L2693">
        <f>'Life Expectancy Data'!AH2703</f>
        <v>7.2164948453608241E-2</v>
      </c>
      <c r="M2693">
        <f>'Life Expectancy Data'!AN2703</f>
        <v>0.71835443037974689</v>
      </c>
      <c r="N2693">
        <f>'Life Expectancy Data'!AO2703</f>
        <v>0.5748792270531401</v>
      </c>
    </row>
    <row r="2694" spans="1:14" x14ac:dyDescent="0.2">
      <c r="A2694">
        <f t="shared" ca="1" si="42"/>
        <v>0.19450536592993684</v>
      </c>
      <c r="B2694" t="s">
        <v>23</v>
      </c>
      <c r="C2694">
        <f>'Life Expectancy Data'!X2704</f>
        <v>0.18144044321329639</v>
      </c>
      <c r="D2694">
        <f>'Life Expectancy Data'!Y2704</f>
        <v>1.8333333333333333E-2</v>
      </c>
      <c r="E2694">
        <f>'Life Expectancy Data'!Z2704</f>
        <v>7.5027995520716692E-2</v>
      </c>
      <c r="F2694">
        <f>'Life Expectancy Data'!AA2704</f>
        <v>5.8150508979645205E-5</v>
      </c>
      <c r="G2694">
        <f>'Life Expectancy Data'!AB2704</f>
        <v>0.77551020408163263</v>
      </c>
      <c r="H2694">
        <f>'Life Expectancy Data'!AC2704</f>
        <v>4.2072173548305003E-2</v>
      </c>
      <c r="I2694">
        <f>'Life Expectancy Data'!AD2704</f>
        <v>0.64658169177288527</v>
      </c>
      <c r="J2694">
        <f>'Life Expectancy Data'!AE2704</f>
        <v>1.5599999999999999E-2</v>
      </c>
      <c r="K2694">
        <f>'Life Expectancy Data'!AG2704</f>
        <v>0.2901915264074289</v>
      </c>
      <c r="L2694">
        <f>'Life Expectancy Data'!AH2704</f>
        <v>0.85567010309278346</v>
      </c>
      <c r="M2694">
        <f>'Life Expectancy Data'!AN2704</f>
        <v>0.71202531645569633</v>
      </c>
      <c r="N2694">
        <f>'Life Expectancy Data'!AO2704</f>
        <v>0.57971014492753625</v>
      </c>
    </row>
    <row r="2695" spans="1:14" x14ac:dyDescent="0.2">
      <c r="A2695">
        <f t="shared" ca="1" si="42"/>
        <v>9.3151905275689062E-3</v>
      </c>
      <c r="B2695" t="s">
        <v>23</v>
      </c>
      <c r="C2695">
        <f>'Life Expectancy Data'!X2705</f>
        <v>0.18559556786703602</v>
      </c>
      <c r="D2695">
        <f>'Life Expectancy Data'!Y2705</f>
        <v>1.9444444444444445E-2</v>
      </c>
      <c r="E2695">
        <f>'Life Expectancy Data'!Z2705</f>
        <v>7.8947368421052627E-2</v>
      </c>
      <c r="F2695">
        <f>'Life Expectancy Data'!AA2705</f>
        <v>2.3568449143491776E-2</v>
      </c>
      <c r="G2695">
        <f>'Life Expectancy Data'!AB2705</f>
        <v>0.68367346938775508</v>
      </c>
      <c r="H2695">
        <f>'Life Expectancy Data'!AC2705</f>
        <v>2.7542263046521163E-2</v>
      </c>
      <c r="I2695">
        <f>'Life Expectancy Data'!AD2705</f>
        <v>0.63615295480880651</v>
      </c>
      <c r="J2695">
        <f>'Life Expectancy Data'!AE2705</f>
        <v>1.72E-2</v>
      </c>
      <c r="K2695">
        <f>'Life Expectancy Data'!AG2705</f>
        <v>0.28845037724898431</v>
      </c>
      <c r="L2695">
        <f>'Life Expectancy Data'!AH2705</f>
        <v>0.68041237113402064</v>
      </c>
      <c r="M2695">
        <f>'Life Expectancy Data'!AN2705</f>
        <v>0.70464135021097052</v>
      </c>
      <c r="N2695">
        <f>'Life Expectancy Data'!AO2705</f>
        <v>0.5748792270531401</v>
      </c>
    </row>
    <row r="2696" spans="1:14" x14ac:dyDescent="0.2">
      <c r="A2696">
        <f t="shared" ca="1" si="42"/>
        <v>0.85206480615976588</v>
      </c>
      <c r="B2696" t="s">
        <v>23</v>
      </c>
      <c r="C2696">
        <f>'Life Expectancy Data'!X2706</f>
        <v>0.18975069252077562</v>
      </c>
      <c r="D2696">
        <f>'Life Expectancy Data'!Y2706</f>
        <v>2.1111111111111112E-2</v>
      </c>
      <c r="E2696">
        <f>'Life Expectancy Data'!Z2706</f>
        <v>8.174692049272117E-2</v>
      </c>
      <c r="F2696">
        <f>'Life Expectancy Data'!AA2706</f>
        <v>1.8253311776705748E-3</v>
      </c>
      <c r="G2696">
        <f>'Life Expectancy Data'!AB2706</f>
        <v>0.72448979591836737</v>
      </c>
      <c r="H2696">
        <f>'Life Expectancy Data'!AC2706</f>
        <v>3.6869117695574105E-2</v>
      </c>
      <c r="I2696">
        <f>'Life Expectancy Data'!AD2706</f>
        <v>0.62688296639629204</v>
      </c>
      <c r="J2696">
        <f>'Life Expectancy Data'!AE2706</f>
        <v>1.84E-2</v>
      </c>
      <c r="K2696">
        <f>'Life Expectancy Data'!AG2706</f>
        <v>0.28961114335461408</v>
      </c>
      <c r="L2696">
        <f>'Life Expectancy Data'!AH2706</f>
        <v>0.78350515463917525</v>
      </c>
      <c r="M2696">
        <f>'Life Expectancy Data'!AN2706</f>
        <v>0.69409282700421948</v>
      </c>
      <c r="N2696">
        <f>'Life Expectancy Data'!AO2706</f>
        <v>0.55555555555555558</v>
      </c>
    </row>
    <row r="2697" spans="1:14" x14ac:dyDescent="0.2">
      <c r="A2697">
        <f t="shared" ca="1" si="42"/>
        <v>0.13511225584315778</v>
      </c>
      <c r="B2697" t="s">
        <v>23</v>
      </c>
      <c r="C2697">
        <f>'Life Expectancy Data'!X2707</f>
        <v>1.8005540166204988E-2</v>
      </c>
      <c r="D2697">
        <f>'Life Expectancy Data'!Y2707</f>
        <v>2.2777777777777779E-2</v>
      </c>
      <c r="E2697">
        <f>'Life Expectancy Data'!Z2707</f>
        <v>8.2866741321388576E-2</v>
      </c>
      <c r="F2697">
        <f>'Life Expectancy Data'!AA2707</f>
        <v>1.3164031733509494E-2</v>
      </c>
      <c r="G2697">
        <f>'Life Expectancy Data'!AB2707</f>
        <v>0.77551020408163263</v>
      </c>
      <c r="H2697">
        <f>'Life Expectancy Data'!AC2707</f>
        <v>0.14378625997370195</v>
      </c>
      <c r="I2697">
        <f>'Life Expectancy Data'!AD2707</f>
        <v>0.61761297798377746</v>
      </c>
      <c r="J2697">
        <f>'Life Expectancy Data'!AE2707</f>
        <v>0.02</v>
      </c>
      <c r="K2697">
        <f>'Life Expectancy Data'!AG2707</f>
        <v>0.2780034822983169</v>
      </c>
      <c r="L2697">
        <f>'Life Expectancy Data'!AH2707</f>
        <v>0.88659793814432986</v>
      </c>
      <c r="M2697">
        <f>'Life Expectancy Data'!AN2707</f>
        <v>0.68881856540084396</v>
      </c>
      <c r="N2697">
        <f>'Life Expectancy Data'!AO2707</f>
        <v>0.53623188405797106</v>
      </c>
    </row>
    <row r="2698" spans="1:14" x14ac:dyDescent="0.2">
      <c r="A2698">
        <f t="shared" ca="1" si="42"/>
        <v>7.857128232177768E-2</v>
      </c>
      <c r="B2698" t="s">
        <v>23</v>
      </c>
      <c r="C2698">
        <f>'Life Expectancy Data'!X2708</f>
        <v>0.19667590027700832</v>
      </c>
      <c r="D2698">
        <f>'Life Expectancy Data'!Y2708</f>
        <v>2.4444444444444446E-2</v>
      </c>
      <c r="E2698">
        <f>'Life Expectancy Data'!Z2708</f>
        <v>8.5666293393057119E-2</v>
      </c>
      <c r="F2698">
        <f>'Life Expectancy Data'!AA2708</f>
        <v>2.1627185412059474E-2</v>
      </c>
      <c r="G2698">
        <f>'Life Expectancy Data'!AB2708</f>
        <v>0.7142857142857143</v>
      </c>
      <c r="H2698">
        <f>'Life Expectancy Data'!AC2708</f>
        <v>7.6556557311377449E-2</v>
      </c>
      <c r="I2698">
        <f>'Life Expectancy Data'!AD2708</f>
        <v>0.60834298957126309</v>
      </c>
      <c r="J2698">
        <f>'Life Expectancy Data'!AE2708</f>
        <v>2.1600000000000001E-2</v>
      </c>
      <c r="K2698">
        <f>'Life Expectancy Data'!AG2708</f>
        <v>0.26581543818920489</v>
      </c>
      <c r="L2698">
        <f>'Life Expectancy Data'!AH2708</f>
        <v>0.85567010309278346</v>
      </c>
      <c r="M2698">
        <f>'Life Expectancy Data'!AN2708</f>
        <v>0.67616033755274263</v>
      </c>
      <c r="N2698">
        <f>'Life Expectancy Data'!AO2708</f>
        <v>0.51690821256038644</v>
      </c>
    </row>
    <row r="2699" spans="1:14" x14ac:dyDescent="0.2">
      <c r="A2699">
        <f t="shared" ca="1" si="42"/>
        <v>0.19559869492930415</v>
      </c>
      <c r="B2699" t="s">
        <v>23</v>
      </c>
      <c r="C2699">
        <f>'Life Expectancy Data'!X2709</f>
        <v>0.296398891966759</v>
      </c>
      <c r="D2699">
        <f>'Life Expectancy Data'!Y2709</f>
        <v>3.3333333333333335E-3</v>
      </c>
      <c r="E2699">
        <f>'Life Expectancy Data'!Z2709</f>
        <v>0.25699888017917133</v>
      </c>
      <c r="F2699">
        <f>'Life Expectancy Data'!AA2709</f>
        <v>0</v>
      </c>
      <c r="G2699">
        <f>'Life Expectancy Data'!AB2709</f>
        <v>1</v>
      </c>
      <c r="H2699">
        <f>'Life Expectancy Data'!AC2709</f>
        <v>0</v>
      </c>
      <c r="I2699">
        <f>'Life Expectancy Data'!AD2709</f>
        <v>0.55156431054461186</v>
      </c>
      <c r="J2699">
        <f>'Life Expectancy Data'!AE2709</f>
        <v>2.8E-3</v>
      </c>
      <c r="K2699">
        <f>'Life Expectancy Data'!AG2709</f>
        <v>0.32269297736506092</v>
      </c>
      <c r="L2699">
        <f>'Life Expectancy Data'!AH2709</f>
        <v>1</v>
      </c>
      <c r="M2699">
        <f>'Life Expectancy Data'!AN2709</f>
        <v>0.72573839662447259</v>
      </c>
      <c r="N2699">
        <f>'Life Expectancy Data'!AO2709</f>
        <v>0.52173913043478271</v>
      </c>
    </row>
    <row r="2700" spans="1:14" x14ac:dyDescent="0.2">
      <c r="A2700">
        <f t="shared" ca="1" si="42"/>
        <v>0.23861733671530527</v>
      </c>
      <c r="B2700" t="s">
        <v>23</v>
      </c>
      <c r="C2700">
        <f>'Life Expectancy Data'!X2710</f>
        <v>0.29916897506925205</v>
      </c>
      <c r="D2700">
        <f>'Life Expectancy Data'!Y2710</f>
        <v>3.8888888888888888E-3</v>
      </c>
      <c r="E2700">
        <f>'Life Expectancy Data'!Z2710</f>
        <v>0.16181410974244123</v>
      </c>
      <c r="F2700">
        <f>'Life Expectancy Data'!AA2710</f>
        <v>3.5479285909347104E-2</v>
      </c>
      <c r="G2700">
        <f>'Life Expectancy Data'!AB2710</f>
        <v>0.97959183673469385</v>
      </c>
      <c r="H2700">
        <f>'Life Expectancy Data'!AC2710</f>
        <v>0</v>
      </c>
      <c r="I2700">
        <f>'Life Expectancy Data'!AD2710</f>
        <v>0.5411355735805331</v>
      </c>
      <c r="J2700">
        <f>'Life Expectancy Data'!AE2710</f>
        <v>3.2000000000000002E-3</v>
      </c>
      <c r="K2700">
        <f>'Life Expectancy Data'!AG2710</f>
        <v>0.13522925130586186</v>
      </c>
      <c r="L2700">
        <f>'Life Expectancy Data'!AH2710</f>
        <v>0.98969072164948457</v>
      </c>
      <c r="M2700">
        <f>'Life Expectancy Data'!AN2710</f>
        <v>0.72046413502109719</v>
      </c>
      <c r="N2700">
        <f>'Life Expectancy Data'!AO2710</f>
        <v>0.52173913043478271</v>
      </c>
    </row>
    <row r="2701" spans="1:14" x14ac:dyDescent="0.2">
      <c r="A2701">
        <f t="shared" ca="1" si="42"/>
        <v>0.18821270715033467</v>
      </c>
      <c r="B2701" t="s">
        <v>23</v>
      </c>
      <c r="C2701">
        <f>'Life Expectancy Data'!X2711</f>
        <v>0.31440443213296398</v>
      </c>
      <c r="D2701">
        <f>'Life Expectancy Data'!Y2711</f>
        <v>3.8888888888888888E-3</v>
      </c>
      <c r="E2701">
        <f>'Life Expectancy Data'!Z2711</f>
        <v>0.16349384098544237</v>
      </c>
      <c r="F2701">
        <f>'Life Expectancy Data'!AA2711</f>
        <v>3.2725051825838345E-3</v>
      </c>
      <c r="G2701">
        <f>'Life Expectancy Data'!AB2711</f>
        <v>0.98979591836734693</v>
      </c>
      <c r="H2701">
        <f>'Life Expectancy Data'!AC2711</f>
        <v>0</v>
      </c>
      <c r="I2701">
        <f>'Life Expectancy Data'!AD2711</f>
        <v>0.52954808806488995</v>
      </c>
      <c r="J2701">
        <f>'Life Expectancy Data'!AE2711</f>
        <v>3.2000000000000002E-3</v>
      </c>
      <c r="K2701">
        <f>'Life Expectancy Data'!AG2711</f>
        <v>0.10156703424260011</v>
      </c>
      <c r="L2701">
        <f>'Life Expectancy Data'!AH2711</f>
        <v>0.98969072164948457</v>
      </c>
      <c r="M2701">
        <f>'Life Expectancy Data'!AN2711</f>
        <v>0.71518987341772156</v>
      </c>
      <c r="N2701">
        <f>'Life Expectancy Data'!AO2711</f>
        <v>0.51690821256038644</v>
      </c>
    </row>
    <row r="2702" spans="1:14" x14ac:dyDescent="0.2">
      <c r="A2702">
        <f t="shared" ca="1" si="42"/>
        <v>0.46639034537536184</v>
      </c>
      <c r="B2702" t="s">
        <v>23</v>
      </c>
      <c r="C2702">
        <f>'Life Expectancy Data'!X2712</f>
        <v>2.9085872576177285E-2</v>
      </c>
      <c r="D2702">
        <f>'Life Expectancy Data'!Y2712</f>
        <v>3.8888888888888888E-3</v>
      </c>
      <c r="E2702">
        <f>'Life Expectancy Data'!Z2712</f>
        <v>0.15341545352743563</v>
      </c>
      <c r="F2702">
        <f>'Life Expectancy Data'!AA2712</f>
        <v>2.9744119788642099E-2</v>
      </c>
      <c r="G2702">
        <f>'Life Expectancy Data'!AB2712</f>
        <v>0.98979591836734693</v>
      </c>
      <c r="H2702">
        <f>'Life Expectancy Data'!AC2712</f>
        <v>0</v>
      </c>
      <c r="I2702">
        <f>'Life Expectancy Data'!AD2712</f>
        <v>0.52027809965237548</v>
      </c>
      <c r="J2702">
        <f>'Life Expectancy Data'!AE2712</f>
        <v>3.2000000000000002E-3</v>
      </c>
      <c r="K2702">
        <f>'Life Expectancy Data'!AG2712</f>
        <v>9.2280905397562382E-2</v>
      </c>
      <c r="L2702">
        <f>'Life Expectancy Data'!AH2712</f>
        <v>0.97938144329896903</v>
      </c>
      <c r="M2702">
        <f>'Life Expectancy Data'!AN2712</f>
        <v>0.708860759493671</v>
      </c>
      <c r="N2702">
        <f>'Life Expectancy Data'!AO2712</f>
        <v>0.51690821256038644</v>
      </c>
    </row>
    <row r="2703" spans="1:14" x14ac:dyDescent="0.2">
      <c r="A2703">
        <f t="shared" ca="1" si="42"/>
        <v>0.60119003777664304</v>
      </c>
      <c r="B2703" t="s">
        <v>23</v>
      </c>
      <c r="C2703">
        <f>'Life Expectancy Data'!X2713</f>
        <v>0.29916897506925205</v>
      </c>
      <c r="D2703">
        <f>'Life Expectancy Data'!Y2713</f>
        <v>3.8888888888888888E-3</v>
      </c>
      <c r="E2703">
        <f>'Life Expectancy Data'!Z2713</f>
        <v>0.14221724524076149</v>
      </c>
      <c r="F2703">
        <f>'Life Expectancy Data'!AA2713</f>
        <v>2.517558305286376E-2</v>
      </c>
      <c r="G2703">
        <f>'Life Expectancy Data'!AB2713</f>
        <v>0.97959183673469385</v>
      </c>
      <c r="H2703">
        <f>'Life Expectancy Data'!AC2713</f>
        <v>0</v>
      </c>
      <c r="I2703">
        <f>'Life Expectancy Data'!AD2713</f>
        <v>0.50984936268829661</v>
      </c>
      <c r="J2703">
        <f>'Life Expectancy Data'!AE2713</f>
        <v>3.2000000000000002E-3</v>
      </c>
      <c r="K2703">
        <f>'Life Expectancy Data'!AG2713</f>
        <v>9.3441671503192103E-2</v>
      </c>
      <c r="L2703">
        <f>'Life Expectancy Data'!AH2713</f>
        <v>0.97938144329896903</v>
      </c>
      <c r="M2703">
        <f>'Life Expectancy Data'!AN2713</f>
        <v>0.70147679324894519</v>
      </c>
      <c r="N2703">
        <f>'Life Expectancy Data'!AO2713</f>
        <v>0.51207729468599039</v>
      </c>
    </row>
    <row r="2704" spans="1:14" x14ac:dyDescent="0.2">
      <c r="A2704">
        <f t="shared" ca="1" si="42"/>
        <v>0.89325647322627788</v>
      </c>
      <c r="B2704" t="s">
        <v>23</v>
      </c>
      <c r="C2704">
        <f>'Life Expectancy Data'!X2714</f>
        <v>0.29085872576177285</v>
      </c>
      <c r="D2704">
        <f>'Life Expectancy Data'!Y2714</f>
        <v>3.8888888888888888E-3</v>
      </c>
      <c r="E2704">
        <f>'Life Expectancy Data'!Z2714</f>
        <v>0.13829787234042554</v>
      </c>
      <c r="F2704">
        <f>'Life Expectancy Data'!AA2714</f>
        <v>1.9780642320891925E-2</v>
      </c>
      <c r="G2704">
        <f>'Life Expectancy Data'!AB2714</f>
        <v>0.96938775510204078</v>
      </c>
      <c r="H2704">
        <f>'Life Expectancy Data'!AC2714</f>
        <v>0</v>
      </c>
      <c r="I2704">
        <f>'Life Expectancy Data'!AD2714</f>
        <v>0.50057937427578225</v>
      </c>
      <c r="J2704">
        <f>'Life Expectancy Data'!AE2714</f>
        <v>3.2000000000000002E-3</v>
      </c>
      <c r="K2704">
        <f>'Life Expectancy Data'!AG2714</f>
        <v>9.402205455600697E-2</v>
      </c>
      <c r="L2704">
        <f>'Life Expectancy Data'!AH2714</f>
        <v>0.96907216494845361</v>
      </c>
      <c r="M2704">
        <f>'Life Expectancy Data'!AN2714</f>
        <v>0</v>
      </c>
      <c r="N2704">
        <f>'Life Expectancy Data'!AO2714</f>
        <v>0.51207729468599039</v>
      </c>
    </row>
    <row r="2705" spans="1:14" x14ac:dyDescent="0.2">
      <c r="A2705">
        <f t="shared" ca="1" si="42"/>
        <v>0.84939869434344284</v>
      </c>
      <c r="B2705" t="s">
        <v>23</v>
      </c>
      <c r="C2705">
        <f>'Life Expectancy Data'!X2715</f>
        <v>0.296398891966759</v>
      </c>
      <c r="D2705">
        <f>'Life Expectancy Data'!Y2715</f>
        <v>3.3333333333333335E-3</v>
      </c>
      <c r="E2705">
        <f>'Life Expectancy Data'!Z2715</f>
        <v>0.13101903695408737</v>
      </c>
      <c r="F2705">
        <f>'Life Expectancy Data'!AA2715</f>
        <v>1.9448065945305386E-3</v>
      </c>
      <c r="G2705">
        <f>'Life Expectancy Data'!AB2715</f>
        <v>0.97959183673469385</v>
      </c>
      <c r="H2705">
        <f>'Life Expectancy Data'!AC2715</f>
        <v>0</v>
      </c>
      <c r="I2705">
        <f>'Life Expectancy Data'!AD2715</f>
        <v>0.49130938586326767</v>
      </c>
      <c r="J2705">
        <f>'Life Expectancy Data'!AE2715</f>
        <v>3.2000000000000002E-3</v>
      </c>
      <c r="K2705">
        <f>'Life Expectancy Data'!AG2715</f>
        <v>8.7637840975043513E-2</v>
      </c>
      <c r="L2705">
        <f>'Life Expectancy Data'!AH2715</f>
        <v>0.96907216494845361</v>
      </c>
      <c r="M2705">
        <f>'Life Expectancy Data'!AN2715</f>
        <v>0</v>
      </c>
      <c r="N2705">
        <f>'Life Expectancy Data'!AO2715</f>
        <v>0.50724637681159424</v>
      </c>
    </row>
    <row r="2706" spans="1:14" x14ac:dyDescent="0.2">
      <c r="A2706">
        <f t="shared" ca="1" si="42"/>
        <v>0.55016142424133296</v>
      </c>
      <c r="B2706" t="s">
        <v>23</v>
      </c>
      <c r="C2706">
        <f>'Life Expectancy Data'!X2716</f>
        <v>0.32409972299168976</v>
      </c>
      <c r="D2706">
        <f>'Life Expectancy Data'!Y2716</f>
        <v>3.3333333333333335E-3</v>
      </c>
      <c r="E2706">
        <f>'Life Expectancy Data'!Z2716</f>
        <v>0.13381858902575589</v>
      </c>
      <c r="F2706">
        <f>'Life Expectancy Data'!AA2716</f>
        <v>1.7576976156515526E-3</v>
      </c>
      <c r="G2706">
        <f>'Life Expectancy Data'!AB2716</f>
        <v>0.96938775510204078</v>
      </c>
      <c r="H2706">
        <f>'Life Expectancy Data'!AC2716</f>
        <v>0</v>
      </c>
      <c r="I2706">
        <f>'Life Expectancy Data'!AD2716</f>
        <v>0.48319814600231753</v>
      </c>
      <c r="J2706">
        <f>'Life Expectancy Data'!AE2716</f>
        <v>3.2000000000000002E-3</v>
      </c>
      <c r="K2706">
        <f>'Life Expectancy Data'!AG2716</f>
        <v>9.0539756239117822E-2</v>
      </c>
      <c r="L2706">
        <f>'Life Expectancy Data'!AH2716</f>
        <v>0.96907216494845361</v>
      </c>
      <c r="M2706">
        <f>'Life Expectancy Data'!AN2716</f>
        <v>0</v>
      </c>
      <c r="N2706">
        <f>'Life Expectancy Data'!AO2716</f>
        <v>0.50724637681159424</v>
      </c>
    </row>
    <row r="2707" spans="1:14" x14ac:dyDescent="0.2">
      <c r="A2707">
        <f t="shared" ca="1" si="42"/>
        <v>0.74098461590120213</v>
      </c>
      <c r="B2707" t="s">
        <v>23</v>
      </c>
      <c r="C2707">
        <f>'Life Expectancy Data'!X2717</f>
        <v>0.33240997229916897</v>
      </c>
      <c r="D2707">
        <f>'Life Expectancy Data'!Y2717</f>
        <v>3.3333333333333335E-3</v>
      </c>
      <c r="E2707">
        <f>'Life Expectancy Data'!Z2717</f>
        <v>0.14389697648376262</v>
      </c>
      <c r="F2707">
        <f>'Life Expectancy Data'!AA2717</f>
        <v>1.8411347452720811E-5</v>
      </c>
      <c r="G2707">
        <f>'Life Expectancy Data'!AB2717</f>
        <v>0.98979591836734693</v>
      </c>
      <c r="H2707">
        <f>'Life Expectancy Data'!AC2717</f>
        <v>2.7806186169485774E-4</v>
      </c>
      <c r="I2707">
        <f>'Life Expectancy Data'!AD2717</f>
        <v>0.47508690614136734</v>
      </c>
      <c r="J2707">
        <f>'Life Expectancy Data'!AE2717</f>
        <v>3.2000000000000002E-3</v>
      </c>
      <c r="K2707">
        <f>'Life Expectancy Data'!AG2717</f>
        <v>0.10388856645385955</v>
      </c>
      <c r="L2707">
        <f>'Life Expectancy Data'!AH2717</f>
        <v>0.98969072164948457</v>
      </c>
      <c r="M2707">
        <f>'Life Expectancy Data'!AN2717</f>
        <v>0</v>
      </c>
      <c r="N2707">
        <f>'Life Expectancy Data'!AO2717</f>
        <v>0.50241545893719808</v>
      </c>
    </row>
    <row r="2708" spans="1:14" x14ac:dyDescent="0.2">
      <c r="A2708">
        <f t="shared" ca="1" si="42"/>
        <v>0.95209783844993623</v>
      </c>
      <c r="B2708" t="s">
        <v>23</v>
      </c>
      <c r="C2708">
        <f>'Life Expectancy Data'!X2718</f>
        <v>0.33795013850415512</v>
      </c>
      <c r="D2708">
        <f>'Life Expectancy Data'!Y2718</f>
        <v>3.3333333333333335E-3</v>
      </c>
      <c r="E2708">
        <f>'Life Expectancy Data'!Z2718</f>
        <v>0.15117581187010079</v>
      </c>
      <c r="F2708">
        <f>'Life Expectancy Data'!AA2718</f>
        <v>1.5026943779854246E-3</v>
      </c>
      <c r="G2708">
        <f>'Life Expectancy Data'!AB2718</f>
        <v>0.98979591836734693</v>
      </c>
      <c r="H2708">
        <f>'Life Expectancy Data'!AC2718</f>
        <v>2.2621981968395206E-4</v>
      </c>
      <c r="I2708">
        <f>'Life Expectancy Data'!AD2718</f>
        <v>0.46697566628041715</v>
      </c>
      <c r="J2708">
        <f>'Life Expectancy Data'!AE2718</f>
        <v>3.2000000000000002E-3</v>
      </c>
      <c r="K2708">
        <f>'Life Expectancy Data'!AG2718</f>
        <v>0.14683691236215901</v>
      </c>
      <c r="L2708">
        <f>'Life Expectancy Data'!AH2718</f>
        <v>0.98969072164948457</v>
      </c>
      <c r="M2708">
        <f>'Life Expectancy Data'!AN2718</f>
        <v>0</v>
      </c>
      <c r="N2708">
        <f>'Life Expectancy Data'!AO2718</f>
        <v>0.50241545893719808</v>
      </c>
    </row>
    <row r="2709" spans="1:14" x14ac:dyDescent="0.2">
      <c r="A2709">
        <f t="shared" ca="1" si="42"/>
        <v>0.63949382862058357</v>
      </c>
      <c r="B2709" t="s">
        <v>23</v>
      </c>
      <c r="C2709">
        <f>'Life Expectancy Data'!X2719</f>
        <v>0.34210526315789475</v>
      </c>
      <c r="D2709">
        <f>'Life Expectancy Data'!Y2719</f>
        <v>3.3333333333333335E-3</v>
      </c>
      <c r="E2709">
        <f>'Life Expectancy Data'!Z2719</f>
        <v>0.15901455767077269</v>
      </c>
      <c r="F2709">
        <f>'Life Expectancy Data'!AA2719</f>
        <v>1.1287966259924934E-4</v>
      </c>
      <c r="G2709">
        <f>'Life Expectancy Data'!AB2719</f>
        <v>1</v>
      </c>
      <c r="H2709">
        <f>'Life Expectancy Data'!AC2719</f>
        <v>0</v>
      </c>
      <c r="I2709">
        <f>'Life Expectancy Data'!AD2719</f>
        <v>4.2873696407879497E-2</v>
      </c>
      <c r="J2709">
        <f>'Life Expectancy Data'!AE2719</f>
        <v>3.2000000000000002E-3</v>
      </c>
      <c r="K2709">
        <f>'Life Expectancy Data'!AG2719</f>
        <v>0.18224027858386532</v>
      </c>
      <c r="L2709">
        <f>'Life Expectancy Data'!AH2719</f>
        <v>1</v>
      </c>
      <c r="M2709">
        <f>'Life Expectancy Data'!AN2719</f>
        <v>0</v>
      </c>
      <c r="N2709">
        <f>'Life Expectancy Data'!AO2719</f>
        <v>0.49758454106280198</v>
      </c>
    </row>
    <row r="2710" spans="1:14" x14ac:dyDescent="0.2">
      <c r="A2710">
        <f t="shared" ca="1" si="42"/>
        <v>7.6206920111319687E-2</v>
      </c>
      <c r="B2710" t="s">
        <v>23</v>
      </c>
      <c r="C2710">
        <f>'Life Expectancy Data'!X2720</f>
        <v>0.32825484764542934</v>
      </c>
      <c r="D2710">
        <f>'Life Expectancy Data'!Y2720</f>
        <v>3.3333333333333335E-3</v>
      </c>
      <c r="E2710">
        <f>'Life Expectancy Data'!Z2720</f>
        <v>0.15957446808510639</v>
      </c>
      <c r="F2710">
        <f>'Life Expectancy Data'!AA2720</f>
        <v>9.5535031639704653E-3</v>
      </c>
      <c r="G2710">
        <f>'Life Expectancy Data'!AB2720</f>
        <v>0.96938775510204078</v>
      </c>
      <c r="H2710">
        <f>'Life Expectancy Data'!AC2720</f>
        <v>4.7129129100823348E-6</v>
      </c>
      <c r="I2710">
        <f>'Life Expectancy Data'!AD2720</f>
        <v>3.4762456546929318E-2</v>
      </c>
      <c r="J2710">
        <f>'Life Expectancy Data'!AE2720</f>
        <v>3.2000000000000002E-3</v>
      </c>
      <c r="K2710">
        <f>'Life Expectancy Data'!AG2720</f>
        <v>0.22809053975623911</v>
      </c>
      <c r="L2710">
        <f>'Life Expectancy Data'!AH2720</f>
        <v>0.97938144329896903</v>
      </c>
      <c r="M2710">
        <f>'Life Expectancy Data'!AN2720</f>
        <v>0</v>
      </c>
      <c r="N2710">
        <f>'Life Expectancy Data'!AO2720</f>
        <v>0.49758454106280198</v>
      </c>
    </row>
    <row r="2711" spans="1:14" x14ac:dyDescent="0.2">
      <c r="A2711">
        <f t="shared" ca="1" si="42"/>
        <v>0.62112476357481938</v>
      </c>
      <c r="B2711" t="s">
        <v>23</v>
      </c>
      <c r="C2711">
        <f>'Life Expectancy Data'!X2721</f>
        <v>0.31855955678670361</v>
      </c>
      <c r="D2711">
        <f>'Life Expectancy Data'!Y2721</f>
        <v>3.8888888888888888E-3</v>
      </c>
      <c r="E2711">
        <f>'Life Expectancy Data'!Z2721</f>
        <v>0.1606942889137738</v>
      </c>
      <c r="F2711">
        <f>'Life Expectancy Data'!AA2721</f>
        <v>9.2205576593989494E-3</v>
      </c>
      <c r="G2711">
        <f>'Life Expectancy Data'!AB2721</f>
        <v>0.97959183673469385</v>
      </c>
      <c r="H2711">
        <f>'Life Expectancy Data'!AC2721</f>
        <v>4.7129129100823348E-6</v>
      </c>
      <c r="I2711">
        <f>'Life Expectancy Data'!AD2721</f>
        <v>0.44495944380069524</v>
      </c>
      <c r="J2711">
        <f>'Life Expectancy Data'!AE2721</f>
        <v>3.2000000000000002E-3</v>
      </c>
      <c r="K2711">
        <f>'Life Expectancy Data'!AG2721</f>
        <v>0.20197330237957051</v>
      </c>
      <c r="L2711">
        <f>'Life Expectancy Data'!AH2721</f>
        <v>0.83505154639175261</v>
      </c>
      <c r="M2711">
        <f>'Life Expectancy Data'!AN2721</f>
        <v>0</v>
      </c>
      <c r="N2711">
        <f>'Life Expectancy Data'!AO2721</f>
        <v>0.49758454106280198</v>
      </c>
    </row>
    <row r="2712" spans="1:14" x14ac:dyDescent="0.2">
      <c r="A2712">
        <f t="shared" ca="1" si="42"/>
        <v>0.12696613732773321</v>
      </c>
      <c r="B2712" t="s">
        <v>23</v>
      </c>
      <c r="C2712">
        <f>'Life Expectancy Data'!X2722</f>
        <v>0.31578947368421051</v>
      </c>
      <c r="D2712">
        <f>'Life Expectancy Data'!Y2722</f>
        <v>3.8888888888888888E-3</v>
      </c>
      <c r="E2712">
        <f>'Life Expectancy Data'!Z2722</f>
        <v>0.12989921612541996</v>
      </c>
      <c r="F2712">
        <f>'Life Expectancy Data'!AA2722</f>
        <v>6.6929709698000011E-3</v>
      </c>
      <c r="G2712">
        <f>'Life Expectancy Data'!AB2722</f>
        <v>0.96938775510204078</v>
      </c>
      <c r="H2712">
        <f>'Life Expectancy Data'!AC2722</f>
        <v>5.1842042010905682E-5</v>
      </c>
      <c r="I2712">
        <f>'Life Expectancy Data'!AD2722</f>
        <v>0.43684820393974511</v>
      </c>
      <c r="J2712">
        <f>'Life Expectancy Data'!AE2722</f>
        <v>3.2000000000000002E-3</v>
      </c>
      <c r="K2712">
        <f>'Life Expectancy Data'!AG2722</f>
        <v>0.17237376668601276</v>
      </c>
      <c r="L2712">
        <f>'Life Expectancy Data'!AH2722</f>
        <v>0.98969072164948457</v>
      </c>
      <c r="M2712">
        <f>'Life Expectancy Data'!AN2722</f>
        <v>0</v>
      </c>
      <c r="N2712">
        <f>'Life Expectancy Data'!AO2722</f>
        <v>0.49275362318840576</v>
      </c>
    </row>
    <row r="2713" spans="1:14" x14ac:dyDescent="0.2">
      <c r="A2713">
        <f t="shared" ca="1" si="42"/>
        <v>4.5080528641896489E-2</v>
      </c>
      <c r="B2713" t="s">
        <v>23</v>
      </c>
      <c r="C2713">
        <f>'Life Expectancy Data'!X2723</f>
        <v>0.3047091412742382</v>
      </c>
      <c r="D2713">
        <f>'Life Expectancy Data'!Y2723</f>
        <v>3.8888888888888888E-3</v>
      </c>
      <c r="E2713">
        <f>'Life Expectancy Data'!Z2723</f>
        <v>0.13101903695408737</v>
      </c>
      <c r="F2713">
        <f>'Life Expectancy Data'!AA2723</f>
        <v>5.4507796609042213E-3</v>
      </c>
      <c r="G2713">
        <f>'Life Expectancy Data'!AB2723</f>
        <v>0.81571428571428573</v>
      </c>
      <c r="H2713">
        <f>'Life Expectancy Data'!AC2723</f>
        <v>4.2416216190741011E-5</v>
      </c>
      <c r="I2713">
        <f>'Life Expectancy Data'!AD2723</f>
        <v>0.42989571263035925</v>
      </c>
      <c r="J2713">
        <f>'Life Expectancy Data'!AE2723</f>
        <v>3.5999999999999999E-3</v>
      </c>
      <c r="K2713">
        <f>'Life Expectancy Data'!AG2723</f>
        <v>0.20313406848520021</v>
      </c>
      <c r="L2713">
        <f>'Life Expectancy Data'!AH2723</f>
        <v>0.95876288659793818</v>
      </c>
      <c r="M2713">
        <f>'Life Expectancy Data'!AN2723</f>
        <v>0</v>
      </c>
      <c r="N2713">
        <f>'Life Expectancy Data'!AO2723</f>
        <v>0.49275362318840576</v>
      </c>
    </row>
    <row r="2714" spans="1:14" x14ac:dyDescent="0.2">
      <c r="A2714">
        <f t="shared" ca="1" si="42"/>
        <v>0.66711834926510738</v>
      </c>
      <c r="B2714" t="s">
        <v>23</v>
      </c>
      <c r="C2714">
        <f>'Life Expectancy Data'!X2724</f>
        <v>0.30886426592797783</v>
      </c>
      <c r="D2714">
        <f>'Life Expectancy Data'!Y2724</f>
        <v>3.8888888888888888E-3</v>
      </c>
      <c r="E2714">
        <f>'Life Expectancy Data'!Z2724</f>
        <v>0.16181410974244123</v>
      </c>
      <c r="F2714">
        <f>'Life Expectancy Data'!AA2724</f>
        <v>4.5299812682260939E-3</v>
      </c>
      <c r="G2714">
        <f>'Life Expectancy Data'!AB2724</f>
        <v>0.81571428571428573</v>
      </c>
      <c r="H2714">
        <f>'Life Expectancy Data'!AC2724</f>
        <v>5.3255915883930385E-4</v>
      </c>
      <c r="I2714">
        <f>'Life Expectancy Data'!AD2724</f>
        <v>0.42294322132097334</v>
      </c>
      <c r="J2714">
        <f>'Life Expectancy Data'!AE2724</f>
        <v>3.5999999999999999E-3</v>
      </c>
      <c r="K2714">
        <f>'Life Expectancy Data'!AG2724</f>
        <v>0.20719674985490422</v>
      </c>
      <c r="L2714">
        <f>'Life Expectancy Data'!AH2724</f>
        <v>0.97938144329896903</v>
      </c>
      <c r="M2714">
        <f>'Life Expectancy Data'!AN2724</f>
        <v>0</v>
      </c>
      <c r="N2714">
        <f>'Life Expectancy Data'!AO2724</f>
        <v>0</v>
      </c>
    </row>
    <row r="2715" spans="1:14" x14ac:dyDescent="0.2">
      <c r="A2715">
        <f t="shared" ca="1" si="42"/>
        <v>0.99504385305161402</v>
      </c>
      <c r="B2715" t="s">
        <v>23</v>
      </c>
      <c r="C2715">
        <f>'Life Expectancy Data'!X2725</f>
        <v>-1.3850415512465374E-3</v>
      </c>
      <c r="D2715">
        <f>'Life Expectancy Data'!Y2725</f>
        <v>0</v>
      </c>
      <c r="E2715">
        <f>'Life Expectancy Data'!Z2725</f>
        <v>0</v>
      </c>
      <c r="F2715">
        <f>'Life Expectancy Data'!AA2725</f>
        <v>4.0185604913019419E-3</v>
      </c>
      <c r="G2715">
        <f>'Life Expectancy Data'!AB2725</f>
        <v>8.1632653061224483E-2</v>
      </c>
      <c r="H2715">
        <f>'Life Expectancy Data'!AC2725</f>
        <v>0</v>
      </c>
      <c r="I2715">
        <f>'Life Expectancy Data'!AD2725</f>
        <v>0.90730011587485515</v>
      </c>
      <c r="J2715">
        <f>'Life Expectancy Data'!AE2725</f>
        <v>0</v>
      </c>
      <c r="K2715">
        <f>'Life Expectancy Data'!AG2725</f>
        <v>0.94254207777132892</v>
      </c>
      <c r="L2715">
        <f>'Life Expectancy Data'!AH2725</f>
        <v>7.2164948453608241E-2</v>
      </c>
      <c r="M2715">
        <f>'Life Expectancy Data'!AN2725</f>
        <v>0</v>
      </c>
      <c r="N2715">
        <f>'Life Expectancy Data'!AO2725</f>
        <v>0</v>
      </c>
    </row>
    <row r="2716" spans="1:14" x14ac:dyDescent="0.2">
      <c r="A2716">
        <f t="shared" ca="1" si="42"/>
        <v>0.87056765914779721</v>
      </c>
      <c r="B2716" t="s">
        <v>23</v>
      </c>
      <c r="C2716">
        <f>'Life Expectancy Data'!X2726</f>
        <v>0.40166204986149584</v>
      </c>
      <c r="D2716">
        <f>'Life Expectancy Data'!Y2726</f>
        <v>3.6666666666666667E-2</v>
      </c>
      <c r="E2716">
        <f>'Life Expectancy Data'!Z2726</f>
        <v>0.25699888017917133</v>
      </c>
      <c r="F2716">
        <f>'Life Expectancy Data'!AA2726</f>
        <v>0</v>
      </c>
      <c r="G2716">
        <f>'Life Expectancy Data'!AB2726</f>
        <v>0.7857142857142857</v>
      </c>
      <c r="H2716">
        <f>'Life Expectancy Data'!AC2726</f>
        <v>2.252772371019356E-3</v>
      </c>
      <c r="I2716">
        <f>'Life Expectancy Data'!AD2726</f>
        <v>0.20278099652375436</v>
      </c>
      <c r="J2716">
        <f>'Life Expectancy Data'!AE2726</f>
        <v>3.7199999999999997E-2</v>
      </c>
      <c r="K2716">
        <f>'Life Expectancy Data'!AG2726</f>
        <v>0.32269297736506092</v>
      </c>
      <c r="L2716">
        <f>'Life Expectancy Data'!AH2726</f>
        <v>0.78350515463917525</v>
      </c>
      <c r="M2716">
        <f>'Life Expectancy Data'!AN2726</f>
        <v>0.51476793248945152</v>
      </c>
      <c r="N2716">
        <f>'Life Expectancy Data'!AO2726</f>
        <v>0.48309178743961356</v>
      </c>
    </row>
    <row r="2717" spans="1:14" x14ac:dyDescent="0.2">
      <c r="A2717">
        <f t="shared" ca="1" si="42"/>
        <v>0.33013576315170046</v>
      </c>
      <c r="B2717" t="s">
        <v>23</v>
      </c>
      <c r="C2717">
        <f>'Life Expectancy Data'!X2727</f>
        <v>5.1246537396121887E-2</v>
      </c>
      <c r="D2717">
        <f>'Life Expectancy Data'!Y2727</f>
        <v>3.7777777777777778E-2</v>
      </c>
      <c r="E2717">
        <f>'Life Expectancy Data'!Z2727</f>
        <v>0</v>
      </c>
      <c r="F2717">
        <f>'Life Expectancy Data'!AA2727</f>
        <v>7.2729804239599419E-4</v>
      </c>
      <c r="G2717">
        <f>'Life Expectancy Data'!AB2727</f>
        <v>0.7857142857142857</v>
      </c>
      <c r="H2717">
        <f>'Life Expectancy Data'!AC2727</f>
        <v>1.4798546537658532E-3</v>
      </c>
      <c r="I2717">
        <f>'Life Expectancy Data'!AD2727</f>
        <v>0.19814600231749713</v>
      </c>
      <c r="J2717">
        <f>'Life Expectancy Data'!AE2727</f>
        <v>3.8800000000000001E-2</v>
      </c>
      <c r="K2717">
        <f>'Life Expectancy Data'!AG2727</f>
        <v>0.39756239117817754</v>
      </c>
      <c r="L2717">
        <f>'Life Expectancy Data'!AH2727</f>
        <v>0.78350515463917525</v>
      </c>
      <c r="M2717">
        <f>'Life Expectancy Data'!AN2727</f>
        <v>0.509493670886076</v>
      </c>
      <c r="N2717">
        <f>'Life Expectancy Data'!AO2727</f>
        <v>0.48309178743961356</v>
      </c>
    </row>
    <row r="2718" spans="1:14" x14ac:dyDescent="0.2">
      <c r="A2718">
        <f t="shared" ca="1" si="42"/>
        <v>0.60547804416997908</v>
      </c>
      <c r="B2718" t="s">
        <v>23</v>
      </c>
      <c r="C2718">
        <f>'Life Expectancy Data'!X2728</f>
        <v>0.44875346260387811</v>
      </c>
      <c r="D2718">
        <f>'Life Expectancy Data'!Y2728</f>
        <v>3.9444444444444442E-2</v>
      </c>
      <c r="E2718">
        <f>'Life Expectancy Data'!Z2728</f>
        <v>0</v>
      </c>
      <c r="F2718">
        <f>'Life Expectancy Data'!AA2728</f>
        <v>4.659232852648452E-3</v>
      </c>
      <c r="G2718">
        <f>'Life Expectancy Data'!AB2728</f>
        <v>0.7857142857142857</v>
      </c>
      <c r="H2718">
        <f>'Life Expectancy Data'!AC2728</f>
        <v>3.712832790562863E-2</v>
      </c>
      <c r="I2718">
        <f>'Life Expectancy Data'!AD2728</f>
        <v>0.19235225955967558</v>
      </c>
      <c r="J2718">
        <f>'Life Expectancy Data'!AE2728</f>
        <v>4.1200000000000001E-2</v>
      </c>
      <c r="K2718">
        <f>'Life Expectancy Data'!AG2728</f>
        <v>0.41207196749854902</v>
      </c>
      <c r="L2718">
        <f>'Life Expectancy Data'!AH2728</f>
        <v>0.78350515463917525</v>
      </c>
      <c r="M2718">
        <f>'Life Expectancy Data'!AN2728</f>
        <v>0.50421940928270037</v>
      </c>
      <c r="N2718">
        <f>'Life Expectancy Data'!AO2728</f>
        <v>0.48309178743961356</v>
      </c>
    </row>
    <row r="2719" spans="1:14" x14ac:dyDescent="0.2">
      <c r="A2719">
        <f t="shared" ca="1" si="42"/>
        <v>0.90611370927610579</v>
      </c>
      <c r="B2719" t="s">
        <v>23</v>
      </c>
      <c r="C2719">
        <f>'Life Expectancy Data'!X2729</f>
        <v>0.46814404432132967</v>
      </c>
      <c r="D2719">
        <f>'Life Expectancy Data'!Y2729</f>
        <v>4.0555555555555553E-2</v>
      </c>
      <c r="E2719">
        <f>'Life Expectancy Data'!Z2729</f>
        <v>0</v>
      </c>
      <c r="F2719">
        <f>'Life Expectancy Data'!AA2729</f>
        <v>4.7683470258826294E-3</v>
      </c>
      <c r="G2719">
        <f>'Life Expectancy Data'!AB2729</f>
        <v>0.7857142857142857</v>
      </c>
      <c r="H2719">
        <f>'Life Expectancy Data'!AC2729</f>
        <v>9.553074468736893E-3</v>
      </c>
      <c r="I2719">
        <f>'Life Expectancy Data'!AD2729</f>
        <v>0.18771726535341832</v>
      </c>
      <c r="J2719">
        <f>'Life Expectancy Data'!AE2729</f>
        <v>4.36E-2</v>
      </c>
      <c r="K2719">
        <f>'Life Expectancy Data'!AG2729</f>
        <v>0.41845618107951249</v>
      </c>
      <c r="L2719">
        <f>'Life Expectancy Data'!AH2729</f>
        <v>0.78350515463917525</v>
      </c>
      <c r="M2719">
        <f>'Life Expectancy Data'!AN2729</f>
        <v>0.50316455696202533</v>
      </c>
      <c r="N2719">
        <f>'Life Expectancy Data'!AO2729</f>
        <v>0.48309178743961356</v>
      </c>
    </row>
    <row r="2720" spans="1:14" x14ac:dyDescent="0.2">
      <c r="A2720">
        <f t="shared" ca="1" si="42"/>
        <v>0.30782633089846001</v>
      </c>
      <c r="B2720" t="s">
        <v>23</v>
      </c>
      <c r="C2720">
        <f>'Life Expectancy Data'!X2730</f>
        <v>0.47922437673130192</v>
      </c>
      <c r="D2720">
        <f>'Life Expectancy Data'!Y2730</f>
        <v>4.2222222222222223E-2</v>
      </c>
      <c r="E2720">
        <f>'Life Expectancy Data'!Z2730</f>
        <v>0.57166853303471454</v>
      </c>
      <c r="F2720">
        <f>'Life Expectancy Data'!AA2730</f>
        <v>4.8509905820871436E-3</v>
      </c>
      <c r="G2720">
        <f>'Life Expectancy Data'!AB2730</f>
        <v>0.82653061224489799</v>
      </c>
      <c r="H2720">
        <f>'Life Expectancy Data'!AC2730</f>
        <v>1.5609167558192692E-2</v>
      </c>
      <c r="I2720">
        <f>'Life Expectancy Data'!AD2730</f>
        <v>0.18192352259559674</v>
      </c>
      <c r="J2720">
        <f>'Life Expectancy Data'!AE2730</f>
        <v>4.5600000000000002E-2</v>
      </c>
      <c r="K2720">
        <f>'Life Expectancy Data'!AG2730</f>
        <v>0.55310504933255955</v>
      </c>
      <c r="L2720">
        <f>'Life Expectancy Data'!AH2730</f>
        <v>0.82474226804123707</v>
      </c>
      <c r="M2720">
        <f>'Life Expectancy Data'!AN2730</f>
        <v>0.50316455696202533</v>
      </c>
      <c r="N2720">
        <f>'Life Expectancy Data'!AO2730</f>
        <v>0.51690821256038644</v>
      </c>
    </row>
    <row r="2721" spans="1:14" x14ac:dyDescent="0.2">
      <c r="A2721">
        <f t="shared" ca="1" si="42"/>
        <v>6.0987350227595938E-2</v>
      </c>
      <c r="B2721" t="s">
        <v>23</v>
      </c>
      <c r="C2721">
        <f>'Life Expectancy Data'!X2731</f>
        <v>0.5</v>
      </c>
      <c r="D2721">
        <f>'Life Expectancy Data'!Y2731</f>
        <v>4.3888888888888887E-2</v>
      </c>
      <c r="E2721">
        <f>'Life Expectancy Data'!Z2731</f>
        <v>0.56103023516237405</v>
      </c>
      <c r="F2721">
        <f>'Life Expectancy Data'!AA2731</f>
        <v>5.96527162578845E-3</v>
      </c>
      <c r="G2721">
        <f>'Life Expectancy Data'!AB2731</f>
        <v>7.1428571428571425E-2</v>
      </c>
      <c r="H2721">
        <f>'Life Expectancy Data'!AC2731</f>
        <v>6.1880546509381056E-3</v>
      </c>
      <c r="I2721">
        <f>'Life Expectancy Data'!AD2731</f>
        <v>0.17728852838933953</v>
      </c>
      <c r="J2721">
        <f>'Life Expectancy Data'!AE2731</f>
        <v>4.7600000000000003E-2</v>
      </c>
      <c r="K2721">
        <f>'Life Expectancy Data'!AG2731</f>
        <v>0.628554846198491</v>
      </c>
      <c r="L2721">
        <f>'Life Expectancy Data'!AH2731</f>
        <v>6.1855670103092786E-2</v>
      </c>
      <c r="M2721">
        <f>'Life Expectancy Data'!AN2731</f>
        <v>0.49894514767932491</v>
      </c>
      <c r="N2721">
        <f>'Life Expectancy Data'!AO2731</f>
        <v>0.52657004830917875</v>
      </c>
    </row>
    <row r="2722" spans="1:14" x14ac:dyDescent="0.2">
      <c r="A2722">
        <f t="shared" ca="1" si="42"/>
        <v>9.0468768060632976E-2</v>
      </c>
      <c r="B2722" t="s">
        <v>23</v>
      </c>
      <c r="C2722">
        <f>'Life Expectancy Data'!X2732</f>
        <v>0.52216066481994461</v>
      </c>
      <c r="D2722">
        <f>'Life Expectancy Data'!Y2732</f>
        <v>4.5555555555555557E-2</v>
      </c>
      <c r="E2722">
        <f>'Life Expectancy Data'!Z2732</f>
        <v>0.53863381858902581</v>
      </c>
      <c r="F2722">
        <f>'Life Expectancy Data'!AA2732</f>
        <v>4.4684673771987413E-3</v>
      </c>
      <c r="G2722">
        <f>'Life Expectancy Data'!AB2732</f>
        <v>0.79591836734693877</v>
      </c>
      <c r="H2722">
        <f>'Life Expectancy Data'!AC2732</f>
        <v>7.5453735690418173E-3</v>
      </c>
      <c r="I2722">
        <f>'Life Expectancy Data'!AD2732</f>
        <v>0.17265353418308227</v>
      </c>
      <c r="J2722">
        <f>'Life Expectancy Data'!AE2732</f>
        <v>4.9599999999999998E-2</v>
      </c>
      <c r="K2722">
        <f>'Life Expectancy Data'!AG2732</f>
        <v>0.4677887405687754</v>
      </c>
      <c r="L2722">
        <f>'Life Expectancy Data'!AH2732</f>
        <v>0.79381443298969068</v>
      </c>
      <c r="M2722">
        <f>'Life Expectancy Data'!AN2732</f>
        <v>0.48945147679324902</v>
      </c>
      <c r="N2722">
        <f>'Life Expectancy Data'!AO2732</f>
        <v>0.52173913043478271</v>
      </c>
    </row>
    <row r="2723" spans="1:14" x14ac:dyDescent="0.2">
      <c r="A2723">
        <f t="shared" ca="1" si="42"/>
        <v>0.94443617855832707</v>
      </c>
      <c r="B2723" t="s">
        <v>23</v>
      </c>
      <c r="C2723">
        <f>'Life Expectancy Data'!X2733</f>
        <v>5.5401662049861494E-2</v>
      </c>
      <c r="D2723">
        <f>'Life Expectancy Data'!Y2733</f>
        <v>4.6666666666666669E-2</v>
      </c>
      <c r="E2723">
        <f>'Life Expectancy Data'!Z2733</f>
        <v>0.54759238521836506</v>
      </c>
      <c r="F2723">
        <f>'Life Expectancy Data'!AA2733</f>
        <v>3.7397621723602881E-3</v>
      </c>
      <c r="G2723">
        <f>'Life Expectancy Data'!AB2733</f>
        <v>0.7142857142857143</v>
      </c>
      <c r="H2723">
        <f>'Life Expectancy Data'!AC2733</f>
        <v>6.2163321283985997E-3</v>
      </c>
      <c r="I2723">
        <f>'Life Expectancy Data'!AD2733</f>
        <v>0.16917728852838934</v>
      </c>
      <c r="J2723">
        <f>'Life Expectancy Data'!AE2733</f>
        <v>5.1999999999999998E-2</v>
      </c>
      <c r="K2723">
        <f>'Life Expectancy Data'!AG2733</f>
        <v>0.50667440510737083</v>
      </c>
      <c r="L2723">
        <f>'Life Expectancy Data'!AH2733</f>
        <v>0.71134020618556704</v>
      </c>
      <c r="M2723">
        <f>'Life Expectancy Data'!AN2733</f>
        <v>0.47784810126582283</v>
      </c>
      <c r="N2723">
        <f>'Life Expectancy Data'!AO2733</f>
        <v>0.51207729468599039</v>
      </c>
    </row>
    <row r="2724" spans="1:14" x14ac:dyDescent="0.2">
      <c r="A2724">
        <f t="shared" ca="1" si="42"/>
        <v>0.38450339285749036</v>
      </c>
      <c r="B2724" t="s">
        <v>23</v>
      </c>
      <c r="C2724">
        <f>'Life Expectancy Data'!X2734</f>
        <v>5.5401662049861494E-2</v>
      </c>
      <c r="D2724">
        <f>'Life Expectancy Data'!Y2734</f>
        <v>4.8888888888888891E-2</v>
      </c>
      <c r="E2724">
        <f>'Life Expectancy Data'!Z2734</f>
        <v>0.53975363941769317</v>
      </c>
      <c r="F2724">
        <f>'Life Expectancy Data'!AA2734</f>
        <v>3.0813936968372105E-4</v>
      </c>
      <c r="G2724">
        <f>'Life Expectancy Data'!AB2734</f>
        <v>0.73469387755102045</v>
      </c>
      <c r="H2724">
        <f>'Life Expectancy Data'!AC2734</f>
        <v>1.7795959148470895E-2</v>
      </c>
      <c r="I2724">
        <f>'Life Expectancy Data'!AD2734</f>
        <v>0.1645422943221321</v>
      </c>
      <c r="J2724">
        <f>'Life Expectancy Data'!AE2734</f>
        <v>5.4800000000000001E-2</v>
      </c>
      <c r="K2724">
        <f>'Life Expectancy Data'!AG2734</f>
        <v>0.54497968659315155</v>
      </c>
      <c r="L2724">
        <f>'Life Expectancy Data'!AH2734</f>
        <v>0.73195876288659789</v>
      </c>
      <c r="M2724">
        <f>'Life Expectancy Data'!AN2734</f>
        <v>0.46624472573839665</v>
      </c>
      <c r="N2724">
        <f>'Life Expectancy Data'!AO2734</f>
        <v>0.49758454106280198</v>
      </c>
    </row>
    <row r="2725" spans="1:14" x14ac:dyDescent="0.2">
      <c r="A2725">
        <f t="shared" ca="1" si="42"/>
        <v>0.19550154096413142</v>
      </c>
      <c r="B2725" t="s">
        <v>23</v>
      </c>
      <c r="C2725">
        <f>'Life Expectancy Data'!X2735</f>
        <v>5.5401662049861494E-2</v>
      </c>
      <c r="D2725">
        <f>'Life Expectancy Data'!Y2735</f>
        <v>5.1666666666666666E-2</v>
      </c>
      <c r="E2725">
        <f>'Life Expectancy Data'!Z2735</f>
        <v>0.54871220604703252</v>
      </c>
      <c r="F2725">
        <f>'Life Expectancy Data'!AA2735</f>
        <v>2.6098174980374051E-3</v>
      </c>
      <c r="G2725">
        <f>'Life Expectancy Data'!AB2735</f>
        <v>0.6428571428571429</v>
      </c>
      <c r="H2725">
        <f>'Life Expectancy Data'!AC2735</f>
        <v>2.7033268452232272E-2</v>
      </c>
      <c r="I2725">
        <f>'Life Expectancy Data'!AD2735</f>
        <v>0.15990730011587487</v>
      </c>
      <c r="J2725">
        <f>'Life Expectancy Data'!AE2735</f>
        <v>5.8000000000000003E-2</v>
      </c>
      <c r="K2725">
        <f>'Life Expectancy Data'!AG2735</f>
        <v>0.55078351712130003</v>
      </c>
      <c r="L2725">
        <f>'Life Expectancy Data'!AH2735</f>
        <v>0.63917525773195871</v>
      </c>
      <c r="M2725">
        <f>'Life Expectancy Data'!AN2735</f>
        <v>0.4578059071729958</v>
      </c>
      <c r="N2725">
        <f>'Life Expectancy Data'!AO2735</f>
        <v>0.51207729468599039</v>
      </c>
    </row>
    <row r="2726" spans="1:14" x14ac:dyDescent="0.2">
      <c r="A2726">
        <f t="shared" ca="1" si="42"/>
        <v>0.38062041993961981</v>
      </c>
      <c r="B2726" t="s">
        <v>23</v>
      </c>
      <c r="C2726">
        <f>'Life Expectancy Data'!X2736</f>
        <v>0.61634349030470914</v>
      </c>
      <c r="D2726">
        <f>'Life Expectancy Data'!Y2736</f>
        <v>5.5E-2</v>
      </c>
      <c r="E2726">
        <f>'Life Expectancy Data'!Z2736</f>
        <v>0.56438969764837632</v>
      </c>
      <c r="F2726">
        <f>'Life Expectancy Data'!AA2736</f>
        <v>2.2857465116598646E-3</v>
      </c>
      <c r="G2726">
        <f>'Life Expectancy Data'!AB2736</f>
        <v>0.6428571428571429</v>
      </c>
      <c r="H2726">
        <f>'Life Expectancy Data'!AC2736</f>
        <v>1.0368408402181136E-4</v>
      </c>
      <c r="I2726">
        <f>'Life Expectancy Data'!AD2736</f>
        <v>0.15643105446118194</v>
      </c>
      <c r="J2726">
        <f>'Life Expectancy Data'!AE2736</f>
        <v>6.2E-2</v>
      </c>
      <c r="K2726">
        <f>'Life Expectancy Data'!AG2736</f>
        <v>0.52176436448055719</v>
      </c>
      <c r="L2726">
        <f>'Life Expectancy Data'!AH2736</f>
        <v>0.63917525773195871</v>
      </c>
      <c r="M2726">
        <f>'Life Expectancy Data'!AN2736</f>
        <v>0.45253164556962028</v>
      </c>
      <c r="N2726">
        <f>'Life Expectancy Data'!AO2736</f>
        <v>0.52657004830917875</v>
      </c>
    </row>
    <row r="2727" spans="1:14" x14ac:dyDescent="0.2">
      <c r="A2727">
        <f t="shared" ca="1" si="42"/>
        <v>0.73997383061208832</v>
      </c>
      <c r="B2727" t="s">
        <v>23</v>
      </c>
      <c r="C2727">
        <f>'Life Expectancy Data'!X2737</f>
        <v>0.67036011080332414</v>
      </c>
      <c r="D2727">
        <f>'Life Expectancy Data'!Y2737</f>
        <v>5.7777777777777775E-2</v>
      </c>
      <c r="E2727">
        <f>'Life Expectancy Data'!Z2737</f>
        <v>0.55319148936170215</v>
      </c>
      <c r="F2727">
        <f>'Life Expectancy Data'!AA2737</f>
        <v>1.8791713870615452E-3</v>
      </c>
      <c r="G2727">
        <f>'Life Expectancy Data'!AB2737</f>
        <v>0.62244897959183676</v>
      </c>
      <c r="H2727">
        <f>'Life Expectancy Data'!AC2737</f>
        <v>6.6452072032160915E-4</v>
      </c>
      <c r="I2727">
        <f>'Life Expectancy Data'!AD2737</f>
        <v>0.15295480880648898</v>
      </c>
      <c r="J2727">
        <f>'Life Expectancy Data'!AE2737</f>
        <v>6.5600000000000006E-2</v>
      </c>
      <c r="K2727">
        <f>'Life Expectancy Data'!AG2737</f>
        <v>0.49506674405107376</v>
      </c>
      <c r="L2727">
        <f>'Life Expectancy Data'!AH2737</f>
        <v>0.61855670103092786</v>
      </c>
      <c r="M2727">
        <f>'Life Expectancy Data'!AN2737</f>
        <v>0.45042194092827004</v>
      </c>
      <c r="N2727">
        <f>'Life Expectancy Data'!AO2737</f>
        <v>0.56038647342995174</v>
      </c>
    </row>
    <row r="2728" spans="1:14" x14ac:dyDescent="0.2">
      <c r="A2728">
        <f t="shared" ca="1" si="42"/>
        <v>0.53949489241328197</v>
      </c>
      <c r="B2728" t="s">
        <v>23</v>
      </c>
      <c r="C2728">
        <f>'Life Expectancy Data'!X2738</f>
        <v>7.2022160664819951E-2</v>
      </c>
      <c r="D2728">
        <f>'Life Expectancy Data'!Y2738</f>
        <v>6.0555555555555557E-2</v>
      </c>
      <c r="E2728">
        <f>'Life Expectancy Data'!Z2738</f>
        <v>0.56830907054871227</v>
      </c>
      <c r="F2728">
        <f>'Life Expectancy Data'!AA2738</f>
        <v>2.2724910126016736E-4</v>
      </c>
      <c r="G2728">
        <f>'Life Expectancy Data'!AB2738</f>
        <v>0.43877551020408162</v>
      </c>
      <c r="H2728">
        <f>'Life Expectancy Data'!AC2738</f>
        <v>0.13869631403081303</v>
      </c>
      <c r="I2728">
        <f>'Life Expectancy Data'!AD2738</f>
        <v>0.14947856315179606</v>
      </c>
      <c r="J2728">
        <f>'Life Expectancy Data'!AE2738</f>
        <v>6.9199999999999998E-2</v>
      </c>
      <c r="K2728">
        <f>'Life Expectancy Data'!AG2738</f>
        <v>0.41613464886825302</v>
      </c>
      <c r="L2728">
        <f>'Life Expectancy Data'!AH2738</f>
        <v>0.58762886597938147</v>
      </c>
      <c r="M2728">
        <f>'Life Expectancy Data'!AN2738</f>
        <v>0.44092827004219409</v>
      </c>
      <c r="N2728">
        <f>'Life Expectancy Data'!AO2738</f>
        <v>0.55555555555555558</v>
      </c>
    </row>
    <row r="2729" spans="1:14" x14ac:dyDescent="0.2">
      <c r="A2729">
        <f t="shared" ca="1" si="42"/>
        <v>0.10311821534559162</v>
      </c>
      <c r="B2729" t="s">
        <v>23</v>
      </c>
      <c r="C2729">
        <f>'Life Expectancy Data'!X2739</f>
        <v>0.7229916897506925</v>
      </c>
      <c r="D2729">
        <f>'Life Expectancy Data'!Y2739</f>
        <v>6.222222222222222E-2</v>
      </c>
      <c r="E2729">
        <f>'Life Expectancy Data'!Z2739</f>
        <v>0.5828667413213886</v>
      </c>
      <c r="F2729">
        <f>'Life Expectancy Data'!AA2739</f>
        <v>1.3813706632111357E-4</v>
      </c>
      <c r="G2729">
        <f>'Life Expectancy Data'!AB2739</f>
        <v>0.2857142857142857</v>
      </c>
      <c r="H2729">
        <f>'Life Expectancy Data'!AC2739</f>
        <v>0.23503767973871612</v>
      </c>
      <c r="I2729">
        <f>'Life Expectancy Data'!AD2739</f>
        <v>0.14600231749710313</v>
      </c>
      <c r="J2729">
        <f>'Life Expectancy Data'!AE2739</f>
        <v>7.2400000000000006E-2</v>
      </c>
      <c r="K2729">
        <f>'Life Expectancy Data'!AG2739</f>
        <v>0.43006384213580962</v>
      </c>
      <c r="L2729">
        <f>'Life Expectancy Data'!AH2739</f>
        <v>0.5670103092783505</v>
      </c>
      <c r="M2729">
        <f>'Life Expectancy Data'!AN2739</f>
        <v>0.42616033755274269</v>
      </c>
      <c r="N2729">
        <f>'Life Expectancy Data'!AO2739</f>
        <v>0.53140096618357491</v>
      </c>
    </row>
    <row r="2730" spans="1:14" x14ac:dyDescent="0.2">
      <c r="A2730">
        <f t="shared" ca="1" si="42"/>
        <v>0.99361301564267912</v>
      </c>
      <c r="B2730" t="s">
        <v>23</v>
      </c>
      <c r="C2730">
        <f>'Life Expectancy Data'!X2740</f>
        <v>0.74515235457063711</v>
      </c>
      <c r="D2730">
        <f>'Life Expectancy Data'!Y2740</f>
        <v>6.3888888888888884E-2</v>
      </c>
      <c r="E2730">
        <f>'Life Expectancy Data'!Z2740</f>
        <v>0.59126539753639418</v>
      </c>
      <c r="F2730">
        <f>'Life Expectancy Data'!AA2740</f>
        <v>1.3848241568073523E-3</v>
      </c>
      <c r="G2730">
        <f>'Life Expectancy Data'!AB2740</f>
        <v>0.81571428571428573</v>
      </c>
      <c r="H2730">
        <f>'Life Expectancy Data'!AC2740</f>
        <v>0.22877893139412678</v>
      </c>
      <c r="I2730">
        <f>'Life Expectancy Data'!AD2740</f>
        <v>0.1425260718424102</v>
      </c>
      <c r="J2730">
        <f>'Life Expectancy Data'!AE2740</f>
        <v>7.4800000000000005E-2</v>
      </c>
      <c r="K2730">
        <f>'Life Expectancy Data'!AG2740</f>
        <v>0.39988392338943701</v>
      </c>
      <c r="L2730">
        <f>'Life Expectancy Data'!AH2740</f>
        <v>0.54639175257731953</v>
      </c>
      <c r="M2730">
        <f>'Life Expectancy Data'!AN2740</f>
        <v>0.41772151898734183</v>
      </c>
      <c r="N2730">
        <f>'Life Expectancy Data'!AO2740</f>
        <v>0.52173913043478271</v>
      </c>
    </row>
    <row r="2731" spans="1:14" x14ac:dyDescent="0.2">
      <c r="A2731">
        <f t="shared" ca="1" si="42"/>
        <v>0.46017891360170238</v>
      </c>
      <c r="B2731" t="s">
        <v>23</v>
      </c>
      <c r="C2731">
        <f>'Life Expectancy Data'!X2741</f>
        <v>0.76592797783933519</v>
      </c>
      <c r="D2731">
        <f>'Life Expectancy Data'!Y2741</f>
        <v>6.4444444444444443E-2</v>
      </c>
      <c r="E2731">
        <f>'Life Expectancy Data'!Z2741</f>
        <v>0.5856662933930572</v>
      </c>
      <c r="F2731">
        <f>'Life Expectancy Data'!AA2741</f>
        <v>1.159885889749168E-3</v>
      </c>
      <c r="G2731">
        <f>'Life Expectancy Data'!AB2741</f>
        <v>0.81571428571428573</v>
      </c>
      <c r="H2731">
        <f>'Life Expectancy Data'!AC2741</f>
        <v>0.20055329597564367</v>
      </c>
      <c r="I2731">
        <f>'Life Expectancy Data'!AD2741</f>
        <v>0.13904982618771727</v>
      </c>
      <c r="J2731">
        <f>'Life Expectancy Data'!AE2741</f>
        <v>7.6399999999999996E-2</v>
      </c>
      <c r="K2731">
        <f>'Life Expectancy Data'!AG2741</f>
        <v>0.37144515380150894</v>
      </c>
      <c r="L2731">
        <f>'Life Expectancy Data'!AH2741</f>
        <v>0.51546391752577314</v>
      </c>
      <c r="M2731">
        <f>'Life Expectancy Data'!AN2741</f>
        <v>0.40295358649789031</v>
      </c>
      <c r="N2731">
        <f>'Life Expectancy Data'!AO2741</f>
        <v>0.4734299516908213</v>
      </c>
    </row>
    <row r="2732" spans="1:14" x14ac:dyDescent="0.2">
      <c r="A2732">
        <f t="shared" ca="1" si="42"/>
        <v>1.0729713543569552E-2</v>
      </c>
      <c r="B2732" t="s">
        <v>23</v>
      </c>
      <c r="C2732">
        <f>'Life Expectancy Data'!X2742</f>
        <v>0.26869806094182824</v>
      </c>
      <c r="D2732">
        <f>'Life Expectancy Data'!Y2742</f>
        <v>2.2222222222222222E-3</v>
      </c>
      <c r="E2732">
        <f>'Life Expectancy Data'!Z2742</f>
        <v>0.25699888017917133</v>
      </c>
      <c r="F2732">
        <f>'Life Expectancy Data'!AA2742</f>
        <v>0</v>
      </c>
      <c r="G2732">
        <f>'Life Expectancy Data'!AB2742</f>
        <v>0.21428571428571427</v>
      </c>
      <c r="H2732">
        <f>'Life Expectancy Data'!AC2742</f>
        <v>4.9485585555864508E-4</v>
      </c>
      <c r="I2732">
        <f>'Life Expectancy Data'!AD2742</f>
        <v>0.69872537659327927</v>
      </c>
      <c r="J2732">
        <f>'Life Expectancy Data'!AE2742</f>
        <v>2E-3</v>
      </c>
      <c r="K2732">
        <f>'Life Expectancy Data'!AG2742</f>
        <v>0.32269297736506092</v>
      </c>
      <c r="L2732">
        <f>'Life Expectancy Data'!AH2742</f>
        <v>0.21649484536082475</v>
      </c>
      <c r="M2732">
        <f>'Life Expectancy Data'!AN2742</f>
        <v>0.78902953586497893</v>
      </c>
      <c r="N2732">
        <f>'Life Expectancy Data'!AO2742</f>
        <v>0.73913043478260876</v>
      </c>
    </row>
    <row r="2733" spans="1:14" x14ac:dyDescent="0.2">
      <c r="A2733">
        <f t="shared" ca="1" si="42"/>
        <v>0.85874092680719749</v>
      </c>
      <c r="B2733" t="s">
        <v>23</v>
      </c>
      <c r="C2733">
        <f>'Life Expectancy Data'!X2743</f>
        <v>3.0470914127423823E-2</v>
      </c>
      <c r="D2733">
        <f>'Life Expectancy Data'!Y2743</f>
        <v>2.2222222222222222E-3</v>
      </c>
      <c r="E2733">
        <f>'Life Expectancy Data'!Z2743</f>
        <v>0.45072788353863386</v>
      </c>
      <c r="F2733">
        <f>'Life Expectancy Data'!AA2743</f>
        <v>2.9075333817697957E-4</v>
      </c>
      <c r="G2733">
        <f>'Life Expectancy Data'!AB2743</f>
        <v>0.21428571428571427</v>
      </c>
      <c r="H2733">
        <f>'Life Expectancy Data'!AC2743</f>
        <v>0</v>
      </c>
      <c r="I2733">
        <f>'Life Expectancy Data'!AD2743</f>
        <v>6.6048667439165709E-2</v>
      </c>
      <c r="J2733">
        <f>'Life Expectancy Data'!AE2743</f>
        <v>2E-3</v>
      </c>
      <c r="K2733">
        <f>'Life Expectancy Data'!AG2743</f>
        <v>0.39059779454439925</v>
      </c>
      <c r="L2733">
        <f>'Life Expectancy Data'!AH2743</f>
        <v>0.21649484536082475</v>
      </c>
      <c r="M2733">
        <f>'Life Expectancy Data'!AN2743</f>
        <v>0.78691983122362874</v>
      </c>
      <c r="N2733">
        <f>'Life Expectancy Data'!AO2743</f>
        <v>0.7342995169082126</v>
      </c>
    </row>
    <row r="2734" spans="1:14" x14ac:dyDescent="0.2">
      <c r="A2734">
        <f t="shared" ca="1" si="42"/>
        <v>0.46500867344443475</v>
      </c>
      <c r="B2734" t="s">
        <v>23</v>
      </c>
      <c r="C2734">
        <f>'Life Expectancy Data'!X2744</f>
        <v>0.27285318559556787</v>
      </c>
      <c r="D2734">
        <f>'Life Expectancy Data'!Y2744</f>
        <v>2.2222222222222222E-3</v>
      </c>
      <c r="E2734">
        <f>'Life Expectancy Data'!Z2744</f>
        <v>0.47200447928331468</v>
      </c>
      <c r="F2734">
        <f>'Life Expectancy Data'!AA2744</f>
        <v>2.691249166299477E-3</v>
      </c>
      <c r="G2734">
        <f>'Life Expectancy Data'!AB2744</f>
        <v>0.45918367346938777</v>
      </c>
      <c r="H2734">
        <f>'Life Expectancy Data'!AC2744</f>
        <v>0</v>
      </c>
      <c r="I2734">
        <f>'Life Expectancy Data'!AD2744</f>
        <v>5.9096176129779833E-2</v>
      </c>
      <c r="J2734">
        <f>'Life Expectancy Data'!AE2744</f>
        <v>2E-3</v>
      </c>
      <c r="K2734">
        <f>'Life Expectancy Data'!AG2744</f>
        <v>0.4236796285548462</v>
      </c>
      <c r="L2734">
        <f>'Life Expectancy Data'!AH2744</f>
        <v>0.76288659793814428</v>
      </c>
      <c r="M2734">
        <f>'Life Expectancy Data'!AN2744</f>
        <v>0.78481012658227856</v>
      </c>
      <c r="N2734">
        <f>'Life Expectancy Data'!AO2744</f>
        <v>0.7342995169082126</v>
      </c>
    </row>
    <row r="2735" spans="1:14" x14ac:dyDescent="0.2">
      <c r="A2735">
        <f t="shared" ca="1" si="42"/>
        <v>0.62104058733798329</v>
      </c>
      <c r="B2735" t="s">
        <v>23</v>
      </c>
      <c r="C2735">
        <f>'Life Expectancy Data'!X2745</f>
        <v>3.3240997229916899E-2</v>
      </c>
      <c r="D2735">
        <f>'Life Expectancy Data'!Y2745</f>
        <v>2.7777777777777779E-3</v>
      </c>
      <c r="E2735">
        <f>'Life Expectancy Data'!Z2745</f>
        <v>0.47200447928331468</v>
      </c>
      <c r="F2735">
        <f>'Life Expectancy Data'!AA2745</f>
        <v>2.3294925243246525E-2</v>
      </c>
      <c r="G2735">
        <f>'Life Expectancy Data'!AB2745</f>
        <v>0.45918367346938777</v>
      </c>
      <c r="H2735">
        <f>'Life Expectancy Data'!AC2745</f>
        <v>6.0070787951909434E-2</v>
      </c>
      <c r="I2735">
        <f>'Life Expectancy Data'!AD2745</f>
        <v>0.67902665121668604</v>
      </c>
      <c r="J2735">
        <f>'Life Expectancy Data'!AE2745</f>
        <v>2E-3</v>
      </c>
      <c r="K2735">
        <f>'Life Expectancy Data'!AG2745</f>
        <v>0.41207196749854902</v>
      </c>
      <c r="L2735">
        <f>'Life Expectancy Data'!AH2745</f>
        <v>0.76288659793814428</v>
      </c>
      <c r="M2735">
        <f>'Life Expectancy Data'!AN2745</f>
        <v>0.77953586497890293</v>
      </c>
      <c r="N2735">
        <f>'Life Expectancy Data'!AO2745</f>
        <v>0.72946859903381644</v>
      </c>
    </row>
    <row r="2736" spans="1:14" x14ac:dyDescent="0.2">
      <c r="A2736">
        <f t="shared" ca="1" si="42"/>
        <v>0.49644096720673869</v>
      </c>
      <c r="B2736" t="s">
        <v>23</v>
      </c>
      <c r="C2736">
        <f>'Life Expectancy Data'!X2746</f>
        <v>3.1855955678670361E-2</v>
      </c>
      <c r="D2736">
        <f>'Life Expectancy Data'!Y2746</f>
        <v>2.7777777777777779E-3</v>
      </c>
      <c r="E2736">
        <f>'Life Expectancy Data'!Z2746</f>
        <v>0.47424412094064955</v>
      </c>
      <c r="F2736">
        <f>'Life Expectancy Data'!AA2746</f>
        <v>2.1312353916784536E-2</v>
      </c>
      <c r="G2736">
        <f>'Life Expectancy Data'!AB2746</f>
        <v>0.20408163265306123</v>
      </c>
      <c r="H2736">
        <f>'Life Expectancy Data'!AC2746</f>
        <v>6.2823129091397522E-3</v>
      </c>
      <c r="I2736">
        <f>'Life Expectancy Data'!AD2746</f>
        <v>0.67207415990730013</v>
      </c>
      <c r="J2736">
        <f>'Life Expectancy Data'!AE2746</f>
        <v>2E-3</v>
      </c>
      <c r="K2736">
        <f>'Life Expectancy Data'!AG2746</f>
        <v>0.383633197910621</v>
      </c>
      <c r="L2736">
        <f>'Life Expectancy Data'!AH2746</f>
        <v>3.0927835051546393E-2</v>
      </c>
      <c r="M2736">
        <f>'Life Expectancy Data'!AN2746</f>
        <v>0.77426160337552741</v>
      </c>
      <c r="N2736">
        <f>'Life Expectancy Data'!AO2746</f>
        <v>0.71980676328502424</v>
      </c>
    </row>
    <row r="2737" spans="1:14" x14ac:dyDescent="0.2">
      <c r="A2737">
        <f t="shared" ca="1" si="42"/>
        <v>0.62838710826082156</v>
      </c>
      <c r="B2737" t="s">
        <v>23</v>
      </c>
      <c r="C2737">
        <f>'Life Expectancy Data'!X2747</f>
        <v>0.29224376731301938</v>
      </c>
      <c r="D2737">
        <f>'Life Expectancy Data'!Y2747</f>
        <v>2.7777777777777779E-3</v>
      </c>
      <c r="E2737">
        <f>'Life Expectancy Data'!Z2747</f>
        <v>0.46920492721164619</v>
      </c>
      <c r="F2737">
        <f>'Life Expectancy Data'!AA2747</f>
        <v>1.9285690054524844E-2</v>
      </c>
      <c r="G2737">
        <f>'Life Expectancy Data'!AB2747</f>
        <v>0.47959183673469385</v>
      </c>
      <c r="H2737">
        <f>'Life Expectancy Data'!AC2747</f>
        <v>1.8380360349321104E-4</v>
      </c>
      <c r="I2737">
        <f>'Life Expectancy Data'!AD2747</f>
        <v>0.66628041714947861</v>
      </c>
      <c r="J2737">
        <f>'Life Expectancy Data'!AE2747</f>
        <v>2.3999999999999998E-3</v>
      </c>
      <c r="K2737">
        <f>'Life Expectancy Data'!AG2747</f>
        <v>0.43180499129425415</v>
      </c>
      <c r="L2737">
        <f>'Life Expectancy Data'!AH2747</f>
        <v>0.51546391752577314</v>
      </c>
      <c r="M2737">
        <f>'Life Expectancy Data'!AN2747</f>
        <v>0.76793248945147685</v>
      </c>
      <c r="N2737">
        <f>'Life Expectancy Data'!AO2747</f>
        <v>0.71980676328502424</v>
      </c>
    </row>
    <row r="2738" spans="1:14" x14ac:dyDescent="0.2">
      <c r="A2738">
        <f t="shared" ca="1" si="42"/>
        <v>0.9180353102719746</v>
      </c>
      <c r="B2738" t="s">
        <v>23</v>
      </c>
      <c r="C2738">
        <f>'Life Expectancy Data'!X2748</f>
        <v>0.31855955678670361</v>
      </c>
      <c r="D2738">
        <f>'Life Expectancy Data'!Y2748</f>
        <v>2.7777777777777779E-3</v>
      </c>
      <c r="E2738">
        <f>'Life Expectancy Data'!Z2748</f>
        <v>0.4871220604703248</v>
      </c>
      <c r="F2738">
        <f>'Life Expectancy Data'!AA2748</f>
        <v>1.6660708800823969E-2</v>
      </c>
      <c r="G2738">
        <f>'Life Expectancy Data'!AB2748</f>
        <v>0.66326530612244894</v>
      </c>
      <c r="H2738">
        <f>'Life Expectancy Data'!AC2748</f>
        <v>0</v>
      </c>
      <c r="I2738">
        <f>'Life Expectancy Data'!AD2748</f>
        <v>0.66048667439165698</v>
      </c>
      <c r="J2738">
        <f>'Life Expectancy Data'!AE2748</f>
        <v>2.3999999999999998E-3</v>
      </c>
      <c r="K2738">
        <f>'Life Expectancy Data'!AG2748</f>
        <v>0.43122460824143932</v>
      </c>
      <c r="L2738">
        <f>'Life Expectancy Data'!AH2748</f>
        <v>0.71134020618556704</v>
      </c>
      <c r="M2738">
        <f>'Life Expectancy Data'!AN2748</f>
        <v>0.77426160337552741</v>
      </c>
      <c r="N2738">
        <f>'Life Expectancy Data'!AO2748</f>
        <v>0.71980676328502424</v>
      </c>
    </row>
    <row r="2739" spans="1:14" x14ac:dyDescent="0.2">
      <c r="A2739">
        <f t="shared" ca="1" si="42"/>
        <v>2.8206483467408394E-2</v>
      </c>
      <c r="B2739" t="s">
        <v>23</v>
      </c>
      <c r="C2739">
        <f>'Life Expectancy Data'!X2749</f>
        <v>0.37673130193905818</v>
      </c>
      <c r="D2739">
        <f>'Life Expectancy Data'!Y2749</f>
        <v>2.7777777777777779E-3</v>
      </c>
      <c r="E2739">
        <f>'Life Expectancy Data'!Z2749</f>
        <v>0.52911534154535278</v>
      </c>
      <c r="F2739">
        <f>'Life Expectancy Data'!AA2749</f>
        <v>2.3432276056410711E-2</v>
      </c>
      <c r="G2739">
        <f>'Life Expectancy Data'!AB2749</f>
        <v>0.84693877551020413</v>
      </c>
      <c r="H2739">
        <f>'Life Expectancy Data'!AC2749</f>
        <v>2.2621981968395206E-4</v>
      </c>
      <c r="I2739">
        <f>'Life Expectancy Data'!AD2749</f>
        <v>0.65585168018539985</v>
      </c>
      <c r="J2739">
        <f>'Life Expectancy Data'!AE2749</f>
        <v>2.3999999999999998E-3</v>
      </c>
      <c r="K2739">
        <f>'Life Expectancy Data'!AG2749</f>
        <v>0.36331979106210094</v>
      </c>
      <c r="L2739">
        <f>'Life Expectancy Data'!AH2749</f>
        <v>7.2164948453608241E-2</v>
      </c>
      <c r="M2739">
        <f>'Life Expectancy Data'!AN2749</f>
        <v>0.77004219409282704</v>
      </c>
      <c r="N2739">
        <f>'Life Expectancy Data'!AO2749</f>
        <v>0.71980676328502424</v>
      </c>
    </row>
    <row r="2740" spans="1:14" x14ac:dyDescent="0.2">
      <c r="A2740">
        <f t="shared" ca="1" si="42"/>
        <v>0.9423286596330569</v>
      </c>
      <c r="B2740" t="s">
        <v>23</v>
      </c>
      <c r="C2740">
        <f>'Life Expectancy Data'!X2750</f>
        <v>0.38227146814404434</v>
      </c>
      <c r="D2740">
        <f>'Life Expectancy Data'!Y2750</f>
        <v>2.7777777777777779E-3</v>
      </c>
      <c r="E2740">
        <f>'Life Expectancy Data'!Z2750</f>
        <v>0.49552071668533032</v>
      </c>
      <c r="F2740">
        <f>'Life Expectancy Data'!AA2750</f>
        <v>2.3715125312111208E-3</v>
      </c>
      <c r="G2740">
        <f>'Life Expectancy Data'!AB2750</f>
        <v>0.9285714285714286</v>
      </c>
      <c r="H2740">
        <f>'Life Expectancy Data'!AC2750</f>
        <v>4.7364774746327465E-3</v>
      </c>
      <c r="I2740">
        <f>'Life Expectancy Data'!AD2750</f>
        <v>0.65121668597914262</v>
      </c>
      <c r="J2740">
        <f>'Life Expectancy Data'!AE2750</f>
        <v>2.3999999999999998E-3</v>
      </c>
      <c r="K2740">
        <f>'Life Expectancy Data'!AG2750</f>
        <v>0.34764944863609981</v>
      </c>
      <c r="L2740">
        <f>'Life Expectancy Data'!AH2750</f>
        <v>0.98969072164948457</v>
      </c>
      <c r="M2740">
        <f>'Life Expectancy Data'!AN2750</f>
        <v>0.76265822784810122</v>
      </c>
      <c r="N2740">
        <f>'Life Expectancy Data'!AO2750</f>
        <v>0.71497584541062809</v>
      </c>
    </row>
    <row r="2741" spans="1:14" x14ac:dyDescent="0.2">
      <c r="A2741">
        <f t="shared" ca="1" si="42"/>
        <v>0.61634014739770793</v>
      </c>
      <c r="B2741" t="s">
        <v>23</v>
      </c>
      <c r="C2741">
        <f>'Life Expectancy Data'!X2751</f>
        <v>0.36842105263157893</v>
      </c>
      <c r="D2741">
        <f>'Life Expectancy Data'!Y2751</f>
        <v>2.7777777777777779E-3</v>
      </c>
      <c r="E2741">
        <f>'Life Expectancy Data'!Z2751</f>
        <v>0.44680851063829791</v>
      </c>
      <c r="F2741">
        <f>'Life Expectancy Data'!AA2751</f>
        <v>1.5083090543858992E-3</v>
      </c>
      <c r="G2741">
        <f>'Life Expectancy Data'!AB2751</f>
        <v>0.96938775510204078</v>
      </c>
      <c r="H2741">
        <f>'Life Expectancy Data'!AC2751</f>
        <v>0.20135449117035767</v>
      </c>
      <c r="I2741">
        <f>'Life Expectancy Data'!AD2751</f>
        <v>0.64658169177288527</v>
      </c>
      <c r="J2741">
        <f>'Life Expectancy Data'!AE2751</f>
        <v>2.3999999999999998E-3</v>
      </c>
      <c r="K2741">
        <f>'Life Expectancy Data'!AG2751</f>
        <v>0.34939059779454434</v>
      </c>
      <c r="L2741">
        <f>'Life Expectancy Data'!AH2751</f>
        <v>0.98969072164948457</v>
      </c>
      <c r="M2741">
        <f>'Life Expectancy Data'!AN2751</f>
        <v>0.75527426160337552</v>
      </c>
      <c r="N2741">
        <f>'Life Expectancy Data'!AO2751</f>
        <v>0.71014492753623193</v>
      </c>
    </row>
    <row r="2742" spans="1:14" x14ac:dyDescent="0.2">
      <c r="A2742">
        <f t="shared" ca="1" si="42"/>
        <v>0.37106168748499735</v>
      </c>
      <c r="B2742" t="s">
        <v>23</v>
      </c>
      <c r="C2742">
        <f>'Life Expectancy Data'!X2752</f>
        <v>0.38365650969529086</v>
      </c>
      <c r="D2742">
        <f>'Life Expectancy Data'!Y2752</f>
        <v>2.7777777777777779E-3</v>
      </c>
      <c r="E2742">
        <f>'Life Expectancy Data'!Z2752</f>
        <v>0.40873460246360582</v>
      </c>
      <c r="F2742">
        <f>'Life Expectancy Data'!AA2752</f>
        <v>1.1161987284807809E-2</v>
      </c>
      <c r="G2742">
        <f>'Life Expectancy Data'!AB2752</f>
        <v>0.97959183673469385</v>
      </c>
      <c r="H2742">
        <f>'Life Expectancy Data'!AC2752</f>
        <v>1.1273287680916944E-2</v>
      </c>
      <c r="I2742">
        <f>'Life Expectancy Data'!AD2752</f>
        <v>0.64194669756662803</v>
      </c>
      <c r="J2742">
        <f>'Life Expectancy Data'!AE2752</f>
        <v>2.3999999999999998E-3</v>
      </c>
      <c r="K2742">
        <f>'Life Expectancy Data'!AG2752</f>
        <v>0.35055136390017411</v>
      </c>
      <c r="L2742">
        <f>'Life Expectancy Data'!AH2752</f>
        <v>0.96907216494845361</v>
      </c>
      <c r="M2742">
        <f>'Life Expectancy Data'!AN2752</f>
        <v>0.74578059071729963</v>
      </c>
      <c r="N2742">
        <f>'Life Expectancy Data'!AO2752</f>
        <v>0.70048309178743962</v>
      </c>
    </row>
    <row r="2743" spans="1:14" x14ac:dyDescent="0.2">
      <c r="A2743">
        <f t="shared" ca="1" si="42"/>
        <v>0.70151341473469297</v>
      </c>
      <c r="B2743" t="s">
        <v>23</v>
      </c>
      <c r="C2743">
        <f>'Life Expectancy Data'!X2753</f>
        <v>0.36842105263157893</v>
      </c>
      <c r="D2743">
        <f>'Life Expectancy Data'!Y2753</f>
        <v>2.7777777777777779E-3</v>
      </c>
      <c r="E2743">
        <f>'Life Expectancy Data'!Z2753</f>
        <v>0.3796192609182531</v>
      </c>
      <c r="F2743">
        <f>'Life Expectancy Data'!AA2753</f>
        <v>9.2584499103895053E-3</v>
      </c>
      <c r="G2743">
        <f>'Life Expectancy Data'!AB2753</f>
        <v>0.98979591836734693</v>
      </c>
      <c r="H2743">
        <f>'Life Expectancy Data'!AC2753</f>
        <v>6.8808528487202089E-4</v>
      </c>
      <c r="I2743">
        <f>'Life Expectancy Data'!AD2753</f>
        <v>0.63847045191193519</v>
      </c>
      <c r="J2743">
        <f>'Life Expectancy Data'!AE2753</f>
        <v>2.3999999999999998E-3</v>
      </c>
      <c r="K2743">
        <f>'Life Expectancy Data'!AG2753</f>
        <v>0.36215902495647129</v>
      </c>
      <c r="L2743">
        <f>'Life Expectancy Data'!AH2753</f>
        <v>1</v>
      </c>
      <c r="M2743">
        <f>'Life Expectancy Data'!AN2753</f>
        <v>0.73839662447257381</v>
      </c>
      <c r="N2743">
        <f>'Life Expectancy Data'!AO2753</f>
        <v>0.70531400966183577</v>
      </c>
    </row>
    <row r="2744" spans="1:14" x14ac:dyDescent="0.2">
      <c r="A2744">
        <f t="shared" ca="1" si="42"/>
        <v>0.27390428060670036</v>
      </c>
      <c r="B2744" t="s">
        <v>23</v>
      </c>
      <c r="C2744">
        <f>'Life Expectancy Data'!X2754</f>
        <v>0.35318559556786705</v>
      </c>
      <c r="D2744">
        <f>'Life Expectancy Data'!Y2754</f>
        <v>3.3333333333333335E-3</v>
      </c>
      <c r="E2744">
        <f>'Life Expectancy Data'!Z2754</f>
        <v>0.33090705487122063</v>
      </c>
      <c r="F2744">
        <f>'Life Expectancy Data'!AA2754</f>
        <v>1.0895256593004634E-3</v>
      </c>
      <c r="G2744">
        <f>'Life Expectancy Data'!AB2754</f>
        <v>0.77551020408163263</v>
      </c>
      <c r="H2744">
        <f>'Life Expectancy Data'!AC2754</f>
        <v>1.9370072060438395E-3</v>
      </c>
      <c r="I2744">
        <f>'Life Expectancy Data'!AD2754</f>
        <v>0.63383545770567795</v>
      </c>
      <c r="J2744">
        <f>'Life Expectancy Data'!AE2754</f>
        <v>2.3999999999999998E-3</v>
      </c>
      <c r="K2744">
        <f>'Life Expectancy Data'!AG2754</f>
        <v>0.38073128264654671</v>
      </c>
      <c r="L2744">
        <f>'Life Expectancy Data'!AH2754</f>
        <v>0.97938144329896903</v>
      </c>
      <c r="M2744">
        <f>'Life Expectancy Data'!AN2754</f>
        <v>0.72890295358649793</v>
      </c>
      <c r="N2744">
        <f>'Life Expectancy Data'!AO2754</f>
        <v>0.69082125603864741</v>
      </c>
    </row>
    <row r="2745" spans="1:14" x14ac:dyDescent="0.2">
      <c r="A2745">
        <f t="shared" ca="1" si="42"/>
        <v>5.205479087102538E-2</v>
      </c>
      <c r="B2745" t="s">
        <v>23</v>
      </c>
      <c r="C2745">
        <f>'Life Expectancy Data'!X2755</f>
        <v>0.35318559556786705</v>
      </c>
      <c r="D2745">
        <f>'Life Expectancy Data'!Y2755</f>
        <v>3.3333333333333335E-3</v>
      </c>
      <c r="E2745">
        <f>'Life Expectancy Data'!Z2755</f>
        <v>0.2732362821948488</v>
      </c>
      <c r="F2745">
        <f>'Life Expectancy Data'!AA2755</f>
        <v>5.9414527292097914E-3</v>
      </c>
      <c r="G2745">
        <f>'Life Expectancy Data'!AB2755</f>
        <v>0.47959183673469385</v>
      </c>
      <c r="H2745">
        <f>'Life Expectancy Data'!AC2755</f>
        <v>3.5756870248794675E-2</v>
      </c>
      <c r="I2745">
        <f>'Life Expectancy Data'!AD2755</f>
        <v>0.63035921205098489</v>
      </c>
      <c r="J2745">
        <f>'Life Expectancy Data'!AE2755</f>
        <v>2.8E-3</v>
      </c>
      <c r="K2745">
        <f>'Life Expectancy Data'!AG2755</f>
        <v>0.3412652350551364</v>
      </c>
      <c r="L2745">
        <f>'Life Expectancy Data'!AH2755</f>
        <v>1</v>
      </c>
      <c r="M2745">
        <f>'Life Expectancy Data'!AN2755</f>
        <v>0.72046413502109719</v>
      </c>
      <c r="N2745">
        <f>'Life Expectancy Data'!AO2755</f>
        <v>0.6714975845410629</v>
      </c>
    </row>
    <row r="2746" spans="1:14" x14ac:dyDescent="0.2">
      <c r="A2746">
        <f t="shared" ca="1" si="42"/>
        <v>0.68727640981217497</v>
      </c>
      <c r="B2746" t="s">
        <v>23</v>
      </c>
      <c r="C2746">
        <f>'Life Expectancy Data'!X2756</f>
        <v>0.34903047091412742</v>
      </c>
      <c r="D2746">
        <f>'Life Expectancy Data'!Y2756</f>
        <v>3.3333333333333335E-3</v>
      </c>
      <c r="E2746">
        <f>'Life Expectancy Data'!Z2756</f>
        <v>0.24076147816349383</v>
      </c>
      <c r="F2746">
        <f>'Life Expectancy Data'!AA2756</f>
        <v>4.5674855395301257E-4</v>
      </c>
      <c r="G2746">
        <f>'Life Expectancy Data'!AB2756</f>
        <v>6.1224489795918366E-2</v>
      </c>
      <c r="H2746">
        <f>'Life Expectancy Data'!AC2756</f>
        <v>7.9978132084097223E-2</v>
      </c>
      <c r="I2746">
        <f>'Life Expectancy Data'!AD2756</f>
        <v>0.62688296639629204</v>
      </c>
      <c r="J2746">
        <f>'Life Expectancy Data'!AE2756</f>
        <v>2.8E-3</v>
      </c>
      <c r="K2746">
        <f>'Life Expectancy Data'!AG2756</f>
        <v>0.30702263493905979</v>
      </c>
      <c r="L2746">
        <f>'Life Expectancy Data'!AH2756</f>
        <v>1</v>
      </c>
      <c r="M2746">
        <f>'Life Expectancy Data'!AN2756</f>
        <v>0.70991561181434604</v>
      </c>
      <c r="N2746">
        <f>'Life Expectancy Data'!AO2756</f>
        <v>0.6376811594202898</v>
      </c>
    </row>
    <row r="2747" spans="1:14" x14ac:dyDescent="0.2">
      <c r="A2747">
        <f t="shared" ca="1" si="42"/>
        <v>0.71597410805287709</v>
      </c>
      <c r="B2747" t="s">
        <v>23</v>
      </c>
      <c r="C2747">
        <f>'Life Expectancy Data'!X2757</f>
        <v>0.35457063711911357</v>
      </c>
      <c r="D2747">
        <f>'Life Expectancy Data'!Y2757</f>
        <v>3.3333333333333335E-3</v>
      </c>
      <c r="E2747">
        <f>'Life Expectancy Data'!Z2757</f>
        <v>0.25083986562150057</v>
      </c>
      <c r="F2747">
        <f>'Life Expectancy Data'!AA2757</f>
        <v>4.0471392436672353E-4</v>
      </c>
      <c r="G2747">
        <f>'Life Expectancy Data'!AB2757</f>
        <v>3.0612244897959183E-2</v>
      </c>
      <c r="H2747">
        <f>'Life Expectancy Data'!AC2757</f>
        <v>3.8504498475372675E-3</v>
      </c>
      <c r="I2747">
        <f>'Life Expectancy Data'!AD2757</f>
        <v>0.62340672074159909</v>
      </c>
      <c r="J2747">
        <f>'Life Expectancy Data'!AE2757</f>
        <v>3.2000000000000002E-3</v>
      </c>
      <c r="K2747">
        <f>'Life Expectancy Data'!AG2757</f>
        <v>0.30295995356935573</v>
      </c>
      <c r="L2747">
        <f>'Life Expectancy Data'!AH2757</f>
        <v>1</v>
      </c>
      <c r="M2747">
        <f>'Life Expectancy Data'!AN2757</f>
        <v>0.70569620253164567</v>
      </c>
      <c r="N2747">
        <f>'Life Expectancy Data'!AO2757</f>
        <v>0.64251207729468607</v>
      </c>
    </row>
    <row r="2748" spans="1:14" x14ac:dyDescent="0.2">
      <c r="A2748">
        <f t="shared" ca="1" si="42"/>
        <v>0.28142232839642678</v>
      </c>
      <c r="B2748" t="s">
        <v>23</v>
      </c>
      <c r="C2748">
        <f>'Life Expectancy Data'!X2758</f>
        <v>0.10249307479224377</v>
      </c>
      <c r="D2748">
        <f>'Life Expectancy Data'!Y2758</f>
        <v>5.5555555555555556E-4</v>
      </c>
      <c r="E2748">
        <f>'Life Expectancy Data'!Z2758</f>
        <v>0.25699888017917133</v>
      </c>
      <c r="F2748">
        <f>'Life Expectancy Data'!AA2758</f>
        <v>0</v>
      </c>
      <c r="G2748">
        <f>'Life Expectancy Data'!AB2758</f>
        <v>1</v>
      </c>
      <c r="H2748">
        <f>'Life Expectancy Data'!AC2758</f>
        <v>1.6353807797985702E-3</v>
      </c>
      <c r="I2748">
        <f>'Life Expectancy Data'!AD2758</f>
        <v>0.73232908458864432</v>
      </c>
      <c r="J2748">
        <f>'Life Expectancy Data'!AE2758</f>
        <v>4.0000000000000002E-4</v>
      </c>
      <c r="K2748">
        <f>'Life Expectancy Data'!AG2758</f>
        <v>0.32269297736506092</v>
      </c>
      <c r="L2748">
        <f>'Life Expectancy Data'!AH2758</f>
        <v>1</v>
      </c>
      <c r="M2748">
        <f>'Life Expectancy Data'!AN2758</f>
        <v>0.88185654008438819</v>
      </c>
      <c r="N2748">
        <f>'Life Expectancy Data'!AO2758</f>
        <v>0.64251207729468607</v>
      </c>
    </row>
    <row r="2749" spans="1:14" x14ac:dyDescent="0.2">
      <c r="A2749">
        <f t="shared" ca="1" si="42"/>
        <v>7.0586251550928125E-2</v>
      </c>
      <c r="B2749" t="s">
        <v>23</v>
      </c>
      <c r="C2749">
        <f>'Life Expectancy Data'!X2759</f>
        <v>0.10526315789473684</v>
      </c>
      <c r="D2749">
        <f>'Life Expectancy Data'!Y2759</f>
        <v>5.5555555555555556E-4</v>
      </c>
      <c r="E2749">
        <f>'Life Expectancy Data'!Z2759</f>
        <v>0.10638297872340426</v>
      </c>
      <c r="F2749">
        <f>'Life Expectancy Data'!AA2759</f>
        <v>0.19829056657613861</v>
      </c>
      <c r="G2749">
        <f>'Life Expectancy Data'!AB2759</f>
        <v>1</v>
      </c>
      <c r="H2749">
        <f>'Life Expectancy Data'!AC2759</f>
        <v>1.6212420410683232E-3</v>
      </c>
      <c r="I2749">
        <f>'Life Expectancy Data'!AD2759</f>
        <v>0.7114716106604867</v>
      </c>
      <c r="J2749">
        <f>'Life Expectancy Data'!AE2759</f>
        <v>4.0000000000000002E-4</v>
      </c>
      <c r="K2749">
        <f>'Life Expectancy Data'!AG2759</f>
        <v>0.1897852582704585</v>
      </c>
      <c r="L2749">
        <f>'Life Expectancy Data'!AH2759</f>
        <v>1</v>
      </c>
      <c r="M2749">
        <f>'Life Expectancy Data'!AN2759</f>
        <v>0.87763713080168781</v>
      </c>
      <c r="N2749">
        <f>'Life Expectancy Data'!AO2759</f>
        <v>0.64251207729468607</v>
      </c>
    </row>
    <row r="2750" spans="1:14" x14ac:dyDescent="0.2">
      <c r="A2750">
        <f t="shared" ca="1" si="42"/>
        <v>0.39965494159537474</v>
      </c>
      <c r="B2750" t="s">
        <v>23</v>
      </c>
      <c r="C2750">
        <f>'Life Expectancy Data'!X2760</f>
        <v>0.10664819944598337</v>
      </c>
      <c r="D2750">
        <f>'Life Expectancy Data'!Y2760</f>
        <v>5.5555555555555556E-4</v>
      </c>
      <c r="E2750">
        <f>'Life Expectancy Data'!Z2760</f>
        <v>0.1013437849944009</v>
      </c>
      <c r="F2750">
        <f>'Life Expectancy Data'!AA2760</f>
        <v>1.936358443260924E-2</v>
      </c>
      <c r="G2750">
        <f>'Life Expectancy Data'!AB2760</f>
        <v>0.98979591836734693</v>
      </c>
      <c r="H2750">
        <f>'Life Expectancy Data'!AC2760</f>
        <v>0</v>
      </c>
      <c r="I2750">
        <f>'Life Expectancy Data'!AD2760</f>
        <v>6.3731170336037077E-2</v>
      </c>
      <c r="J2750">
        <f>'Life Expectancy Data'!AE2760</f>
        <v>4.0000000000000002E-4</v>
      </c>
      <c r="K2750">
        <f>'Life Expectancy Data'!AG2760</f>
        <v>0.18107951247823564</v>
      </c>
      <c r="L2750">
        <f>'Life Expectancy Data'!AH2760</f>
        <v>0.98969072164948457</v>
      </c>
      <c r="M2750">
        <f>'Life Expectancy Data'!AN2760</f>
        <v>0.87447257383966248</v>
      </c>
      <c r="N2750">
        <f>'Life Expectancy Data'!AO2760</f>
        <v>0.64251207729468607</v>
      </c>
    </row>
    <row r="2751" spans="1:14" x14ac:dyDescent="0.2">
      <c r="A2751">
        <f t="shared" ca="1" si="42"/>
        <v>0.73247293488811671</v>
      </c>
      <c r="B2751" t="s">
        <v>23</v>
      </c>
      <c r="C2751">
        <f>'Life Expectancy Data'!X2761</f>
        <v>9.6952908587257611E-3</v>
      </c>
      <c r="D2751">
        <f>'Life Expectancy Data'!Y2761</f>
        <v>5.5555555555555556E-4</v>
      </c>
      <c r="E2751">
        <f>'Life Expectancy Data'!Z2761</f>
        <v>9.7424412094064952E-2</v>
      </c>
      <c r="F2751">
        <f>'Life Expectancy Data'!AA2761</f>
        <v>0.18807911326041177</v>
      </c>
      <c r="G2751">
        <f>'Life Expectancy Data'!AB2761</f>
        <v>0.96938775510204078</v>
      </c>
      <c r="H2751">
        <f>'Life Expectancy Data'!AC2761</f>
        <v>6.2210450413086819E-4</v>
      </c>
      <c r="I2751">
        <f>'Life Expectancy Data'!AD2761</f>
        <v>0.66743916570104289</v>
      </c>
      <c r="J2751">
        <f>'Life Expectancy Data'!AE2761</f>
        <v>4.0000000000000002E-4</v>
      </c>
      <c r="K2751">
        <f>'Life Expectancy Data'!AG2761</f>
        <v>0.1787579802669762</v>
      </c>
      <c r="L2751">
        <f>'Life Expectancy Data'!AH2761</f>
        <v>0.96907216494845361</v>
      </c>
      <c r="M2751">
        <f>'Life Expectancy Data'!AN2761</f>
        <v>0.87130801687763715</v>
      </c>
      <c r="N2751">
        <f>'Life Expectancy Data'!AO2761</f>
        <v>0.64251207729468607</v>
      </c>
    </row>
    <row r="2752" spans="1:14" x14ac:dyDescent="0.2">
      <c r="A2752">
        <f t="shared" ca="1" si="42"/>
        <v>0.83164040759707047</v>
      </c>
      <c r="B2752" t="s">
        <v>23</v>
      </c>
      <c r="C2752">
        <f>'Life Expectancy Data'!X2762</f>
        <v>0.11080332409972299</v>
      </c>
      <c r="D2752">
        <f>'Life Expectancy Data'!Y2762</f>
        <v>5.5555555555555556E-4</v>
      </c>
      <c r="E2752">
        <f>'Life Expectancy Data'!Z2762</f>
        <v>9.6304591265397532E-2</v>
      </c>
      <c r="F2752">
        <f>'Life Expectancy Data'!AA2762</f>
        <v>1.9906404031162849E-2</v>
      </c>
      <c r="G2752">
        <f>'Life Expectancy Data'!AB2762</f>
        <v>0.95918367346938771</v>
      </c>
      <c r="H2752">
        <f>'Life Expectancy Data'!AC2762</f>
        <v>0</v>
      </c>
      <c r="I2752">
        <f>'Life Expectancy Data'!AD2762</f>
        <v>0.65005793742757823</v>
      </c>
      <c r="J2752">
        <f>'Life Expectancy Data'!AE2762</f>
        <v>4.0000000000000002E-4</v>
      </c>
      <c r="K2752">
        <f>'Life Expectancy Data'!AG2762</f>
        <v>0.19326755658734765</v>
      </c>
      <c r="L2752">
        <f>'Life Expectancy Data'!AH2762</f>
        <v>0.95876288659793818</v>
      </c>
      <c r="M2752">
        <f>'Life Expectancy Data'!AN2762</f>
        <v>0.86919831223628696</v>
      </c>
      <c r="N2752">
        <f>'Life Expectancy Data'!AO2762</f>
        <v>0.64251207729468607</v>
      </c>
    </row>
    <row r="2753" spans="1:14" x14ac:dyDescent="0.2">
      <c r="A2753">
        <f t="shared" ca="1" si="42"/>
        <v>0.31866481701575167</v>
      </c>
      <c r="B2753" t="s">
        <v>23</v>
      </c>
      <c r="C2753">
        <f>'Life Expectancy Data'!X2763</f>
        <v>0.11218836565096953</v>
      </c>
      <c r="D2753">
        <f>'Life Expectancy Data'!Y2763</f>
        <v>5.5555555555555556E-4</v>
      </c>
      <c r="E2753">
        <f>'Life Expectancy Data'!Z2763</f>
        <v>9.4064949608062706E-2</v>
      </c>
      <c r="F2753">
        <f>'Life Expectancy Data'!AA2763</f>
        <v>1.5814551953195439E-2</v>
      </c>
      <c r="G2753">
        <f>'Life Expectancy Data'!AB2763</f>
        <v>0.94897959183673475</v>
      </c>
      <c r="H2753">
        <f>'Life Expectancy Data'!AC2763</f>
        <v>4.100234231771631E-4</v>
      </c>
      <c r="I2753">
        <f>'Life Expectancy Data'!AD2763</f>
        <v>0.63499420625724212</v>
      </c>
      <c r="J2753">
        <f>'Life Expectancy Data'!AE2763</f>
        <v>4.0000000000000002E-4</v>
      </c>
      <c r="K2753">
        <f>'Life Expectancy Data'!AG2763</f>
        <v>0.20661636680208939</v>
      </c>
      <c r="L2753">
        <f>'Life Expectancy Data'!AH2763</f>
        <v>0.94845360824742264</v>
      </c>
      <c r="M2753">
        <f>'Life Expectancy Data'!AN2763</f>
        <v>0.87130801687763715</v>
      </c>
      <c r="N2753">
        <f>'Life Expectancy Data'!AO2763</f>
        <v>0.64251207729468607</v>
      </c>
    </row>
    <row r="2754" spans="1:14" x14ac:dyDescent="0.2">
      <c r="A2754">
        <f t="shared" ca="1" si="42"/>
        <v>0.22905944591533778</v>
      </c>
      <c r="B2754" t="s">
        <v>23</v>
      </c>
      <c r="C2754">
        <f>'Life Expectancy Data'!X2764</f>
        <v>0.1149584487534626</v>
      </c>
      <c r="D2754">
        <f>'Life Expectancy Data'!Y2764</f>
        <v>5.5555555555555556E-4</v>
      </c>
      <c r="E2754">
        <f>'Life Expectancy Data'!Z2764</f>
        <v>9.6304591265397532E-2</v>
      </c>
      <c r="F2754">
        <f>'Life Expectancy Data'!AA2764</f>
        <v>1.5010451436026818E-2</v>
      </c>
      <c r="G2754">
        <f>'Life Expectancy Data'!AB2764</f>
        <v>0.93877551020408168</v>
      </c>
      <c r="H2754">
        <f>'Life Expectancy Data'!AC2764</f>
        <v>0</v>
      </c>
      <c r="I2754">
        <f>'Life Expectancy Data'!AD2764</f>
        <v>0.62688296639629204</v>
      </c>
      <c r="J2754">
        <f>'Life Expectancy Data'!AE2764</f>
        <v>4.0000000000000002E-4</v>
      </c>
      <c r="K2754">
        <f>'Life Expectancy Data'!AG2764</f>
        <v>0.23969820081253626</v>
      </c>
      <c r="L2754">
        <f>'Life Expectancy Data'!AH2764</f>
        <v>0.93814432989690721</v>
      </c>
      <c r="M2754">
        <f>'Life Expectancy Data'!AN2764</f>
        <v>0.87658227848101267</v>
      </c>
      <c r="N2754">
        <f>'Life Expectancy Data'!AO2764</f>
        <v>0.6376811594202898</v>
      </c>
    </row>
    <row r="2755" spans="1:14" x14ac:dyDescent="0.2">
      <c r="A2755">
        <f t="shared" ref="A2755:A2818" ca="1" si="43">RAND()</f>
        <v>0.35338113485038258</v>
      </c>
      <c r="B2755" t="s">
        <v>23</v>
      </c>
      <c r="C2755">
        <f>'Life Expectancy Data'!X2765</f>
        <v>0.11634349030470914</v>
      </c>
      <c r="D2755">
        <f>'Life Expectancy Data'!Y2765</f>
        <v>5.5555555555555556E-4</v>
      </c>
      <c r="E2755">
        <f>'Life Expectancy Data'!Z2765</f>
        <v>0.10358342665173573</v>
      </c>
      <c r="F2755">
        <f>'Life Expectancy Data'!AA2765</f>
        <v>0.20554038838372327</v>
      </c>
      <c r="G2755">
        <f>'Life Expectancy Data'!AB2765</f>
        <v>0.9285714285714286</v>
      </c>
      <c r="H2755">
        <f>'Life Expectancy Data'!AC2765</f>
        <v>2.5921021005452841E-4</v>
      </c>
      <c r="I2755">
        <f>'Life Expectancy Data'!AD2765</f>
        <v>0.62340672074159909</v>
      </c>
      <c r="J2755">
        <f>'Life Expectancy Data'!AE2765</f>
        <v>4.0000000000000002E-4</v>
      </c>
      <c r="K2755">
        <f>'Life Expectancy Data'!AG2765</f>
        <v>0.1485780615206036</v>
      </c>
      <c r="L2755">
        <f>'Life Expectancy Data'!AH2765</f>
        <v>0.92783505154639179</v>
      </c>
      <c r="M2755">
        <f>'Life Expectancy Data'!AN2765</f>
        <v>0.87447257383966248</v>
      </c>
      <c r="N2755">
        <f>'Life Expectancy Data'!AO2765</f>
        <v>0.63285024154589375</v>
      </c>
    </row>
    <row r="2756" spans="1:14" x14ac:dyDescent="0.2">
      <c r="A2756">
        <f t="shared" ca="1" si="43"/>
        <v>0.34757381867189263</v>
      </c>
      <c r="B2756" t="s">
        <v>23</v>
      </c>
      <c r="C2756">
        <f>'Life Expectancy Data'!X2766</f>
        <v>0.11911357340720222</v>
      </c>
      <c r="D2756">
        <f>'Life Expectancy Data'!Y2766</f>
        <v>5.5555555555555556E-4</v>
      </c>
      <c r="E2756">
        <f>'Life Expectancy Data'!Z2766</f>
        <v>9.4064949608062706E-2</v>
      </c>
      <c r="F2756">
        <f>'Life Expectancy Data'!AA2766</f>
        <v>0.19299149304507549</v>
      </c>
      <c r="G2756">
        <f>'Life Expectancy Data'!AB2766</f>
        <v>0.9285714285714286</v>
      </c>
      <c r="H2756">
        <f>'Life Expectancy Data'!AC2766</f>
        <v>0</v>
      </c>
      <c r="I2756">
        <f>'Life Expectancy Data'!AD2766</f>
        <v>0.62688296639629204</v>
      </c>
      <c r="J2756">
        <f>'Life Expectancy Data'!AE2766</f>
        <v>4.0000000000000002E-4</v>
      </c>
      <c r="K2756">
        <f>'Life Expectancy Data'!AG2766</f>
        <v>0.12768427161926871</v>
      </c>
      <c r="L2756">
        <f>'Life Expectancy Data'!AH2766</f>
        <v>0.92783505154639179</v>
      </c>
      <c r="M2756">
        <f>'Life Expectancy Data'!AN2766</f>
        <v>0.87130801687763715</v>
      </c>
      <c r="N2756">
        <f>'Life Expectancy Data'!AO2766</f>
        <v>0.62318840579710144</v>
      </c>
    </row>
    <row r="2757" spans="1:14" x14ac:dyDescent="0.2">
      <c r="A2757">
        <f t="shared" ca="1" si="43"/>
        <v>0.54620080388129721</v>
      </c>
      <c r="B2757" t="s">
        <v>23</v>
      </c>
      <c r="C2757">
        <f>'Life Expectancy Data'!X2767</f>
        <v>0.12188365650969529</v>
      </c>
      <c r="D2757">
        <f>'Life Expectancy Data'!Y2767</f>
        <v>5.5555555555555556E-4</v>
      </c>
      <c r="E2757">
        <f>'Life Expectancy Data'!Z2767</f>
        <v>9.6864501679731249E-2</v>
      </c>
      <c r="F2757">
        <f>'Life Expectancy Data'!AA2767</f>
        <v>0.19250300987377017</v>
      </c>
      <c r="G2757">
        <f>'Life Expectancy Data'!AB2767</f>
        <v>0.9285714285714286</v>
      </c>
      <c r="H2757">
        <f>'Life Expectancy Data'!AC2767</f>
        <v>0</v>
      </c>
      <c r="I2757">
        <f>'Life Expectancy Data'!AD2767</f>
        <v>0.63499420625724212</v>
      </c>
      <c r="J2757">
        <f>'Life Expectancy Data'!AE2767</f>
        <v>4.0000000000000002E-4</v>
      </c>
      <c r="K2757">
        <f>'Life Expectancy Data'!AG2767</f>
        <v>0.11375507835171213</v>
      </c>
      <c r="L2757">
        <f>'Life Expectancy Data'!AH2767</f>
        <v>0.92783505154639179</v>
      </c>
      <c r="M2757">
        <f>'Life Expectancy Data'!AN2767</f>
        <v>0.86814345991561181</v>
      </c>
      <c r="N2757">
        <f>'Life Expectancy Data'!AO2767</f>
        <v>0.6183574879227054</v>
      </c>
    </row>
    <row r="2758" spans="1:14" x14ac:dyDescent="0.2">
      <c r="A2758">
        <f t="shared" ca="1" si="43"/>
        <v>0.26788593821989448</v>
      </c>
      <c r="B2758" t="s">
        <v>23</v>
      </c>
      <c r="C2758">
        <f>'Life Expectancy Data'!X2768</f>
        <v>0.12603878116343489</v>
      </c>
      <c r="D2758">
        <f>'Life Expectancy Data'!Y2768</f>
        <v>5.5555555555555556E-4</v>
      </c>
      <c r="E2758">
        <f>'Life Expectancy Data'!Z2768</f>
        <v>9.9664053751399778E-2</v>
      </c>
      <c r="F2758">
        <f>'Life Expectancy Data'!AA2768</f>
        <v>0.17594126711748462</v>
      </c>
      <c r="G2758">
        <f>'Life Expectancy Data'!AB2768</f>
        <v>0.9285714285714286</v>
      </c>
      <c r="H2758">
        <f>'Life Expectancy Data'!AC2768</f>
        <v>1.3667447439238769E-4</v>
      </c>
      <c r="I2758">
        <f>'Life Expectancy Data'!AD2768</f>
        <v>0.64426419466975671</v>
      </c>
      <c r="J2758">
        <f>'Life Expectancy Data'!AE2768</f>
        <v>4.0000000000000002E-4</v>
      </c>
      <c r="K2758">
        <f>'Life Expectancy Data'!AG2768</f>
        <v>0.11317469529889726</v>
      </c>
      <c r="L2758">
        <f>'Life Expectancy Data'!AH2768</f>
        <v>0.94845360824742264</v>
      </c>
      <c r="M2758">
        <f>'Life Expectancy Data'!AN2768</f>
        <v>0.8628691983122363</v>
      </c>
      <c r="N2758">
        <f>'Life Expectancy Data'!AO2768</f>
        <v>0.60869565217391308</v>
      </c>
    </row>
    <row r="2759" spans="1:14" x14ac:dyDescent="0.2">
      <c r="A2759">
        <f t="shared" ca="1" si="43"/>
        <v>0.90558320129887326</v>
      </c>
      <c r="B2759" t="s">
        <v>23</v>
      </c>
      <c r="C2759">
        <f>'Life Expectancy Data'!X2769</f>
        <v>0.13019390581717452</v>
      </c>
      <c r="D2759">
        <f>'Life Expectancy Data'!Y2769</f>
        <v>5.5555555555555556E-4</v>
      </c>
      <c r="E2759">
        <f>'Life Expectancy Data'!Z2769</f>
        <v>9.8544232922732372E-2</v>
      </c>
      <c r="F2759">
        <f>'Life Expectancy Data'!AA2769</f>
        <v>0.15259046008576835</v>
      </c>
      <c r="G2759">
        <f>'Life Expectancy Data'!AB2769</f>
        <v>0.9285714285714286</v>
      </c>
      <c r="H2759">
        <f>'Life Expectancy Data'!AC2769</f>
        <v>1.0368408402181136E-4</v>
      </c>
      <c r="I2759">
        <f>'Life Expectancy Data'!AD2769</f>
        <v>0.64889918887601394</v>
      </c>
      <c r="J2759">
        <f>'Life Expectancy Data'!AE2769</f>
        <v>4.0000000000000002E-4</v>
      </c>
      <c r="K2759">
        <f>'Life Expectancy Data'!AG2769</f>
        <v>0.12130005803830526</v>
      </c>
      <c r="L2759">
        <f>'Life Expectancy Data'!AH2769</f>
        <v>0.94845360824742264</v>
      </c>
      <c r="M2759">
        <f>'Life Expectancy Data'!AN2769</f>
        <v>0.85759493670886078</v>
      </c>
      <c r="N2759">
        <f>'Life Expectancy Data'!AO2769</f>
        <v>0.59903381642512077</v>
      </c>
    </row>
    <row r="2760" spans="1:14" x14ac:dyDescent="0.2">
      <c r="A2760">
        <f t="shared" ca="1" si="43"/>
        <v>0.87922949788709637</v>
      </c>
      <c r="B2760" t="s">
        <v>23</v>
      </c>
      <c r="C2760">
        <f>'Life Expectancy Data'!X2770</f>
        <v>0.13434903047091412</v>
      </c>
      <c r="D2760">
        <f>'Life Expectancy Data'!Y2770</f>
        <v>5.5555555555555556E-4</v>
      </c>
      <c r="E2760">
        <f>'Life Expectancy Data'!Z2770</f>
        <v>9.6864501679731249E-2</v>
      </c>
      <c r="F2760">
        <f>'Life Expectancy Data'!AA2770</f>
        <v>1.4229111443078054E-2</v>
      </c>
      <c r="G2760">
        <f>'Life Expectancy Data'!AB2770</f>
        <v>0.9285714285714286</v>
      </c>
      <c r="H2760">
        <f>'Life Expectancy Data'!AC2770</f>
        <v>1.9794234222345806E-4</v>
      </c>
      <c r="I2760">
        <f>'Life Expectancy Data'!AD2770</f>
        <v>0.64658169177288527</v>
      </c>
      <c r="J2760">
        <f>'Life Expectancy Data'!AE2770</f>
        <v>4.0000000000000002E-4</v>
      </c>
      <c r="K2760">
        <f>'Life Expectancy Data'!AG2770</f>
        <v>0.13232733604178756</v>
      </c>
      <c r="L2760">
        <f>'Life Expectancy Data'!AH2770</f>
        <v>0.94845360824742264</v>
      </c>
      <c r="M2760">
        <f>'Life Expectancy Data'!AN2770</f>
        <v>0.85232067510548537</v>
      </c>
      <c r="N2760">
        <f>'Life Expectancy Data'!AO2770</f>
        <v>0.59420289855072472</v>
      </c>
    </row>
    <row r="2761" spans="1:14" x14ac:dyDescent="0.2">
      <c r="A2761">
        <f t="shared" ca="1" si="43"/>
        <v>1.6880861352230214E-2</v>
      </c>
      <c r="B2761" t="s">
        <v>23</v>
      </c>
      <c r="C2761">
        <f>'Life Expectancy Data'!X2771</f>
        <v>1.3850415512465374E-2</v>
      </c>
      <c r="D2761">
        <f>'Life Expectancy Data'!Y2771</f>
        <v>5.5555555555555556E-4</v>
      </c>
      <c r="E2761">
        <f>'Life Expectancy Data'!Z2771</f>
        <v>9.5744680851063829E-2</v>
      </c>
      <c r="F2761">
        <f>'Life Expectancy Data'!AA2771</f>
        <v>0.13341142809220374</v>
      </c>
      <c r="G2761">
        <f>'Life Expectancy Data'!AB2771</f>
        <v>0.9285714285714286</v>
      </c>
      <c r="H2761">
        <f>'Life Expectancy Data'!AC2771</f>
        <v>2.4978438423436375E-4</v>
      </c>
      <c r="I2761">
        <f>'Life Expectancy Data'!AD2771</f>
        <v>0.6373117033603708</v>
      </c>
      <c r="J2761">
        <f>'Life Expectancy Data'!AE2771</f>
        <v>4.0000000000000002E-4</v>
      </c>
      <c r="K2761">
        <f>'Life Expectancy Data'!AG2771</f>
        <v>0.13639001741149159</v>
      </c>
      <c r="L2761">
        <f>'Life Expectancy Data'!AH2771</f>
        <v>0.94845360824742264</v>
      </c>
      <c r="M2761">
        <f>'Life Expectancy Data'!AN2771</f>
        <v>0.84704641350210974</v>
      </c>
      <c r="N2761">
        <f>'Life Expectancy Data'!AO2771</f>
        <v>0.58454106280193241</v>
      </c>
    </row>
    <row r="2762" spans="1:14" x14ac:dyDescent="0.2">
      <c r="A2762">
        <f t="shared" ca="1" si="43"/>
        <v>0.20956616136949224</v>
      </c>
      <c r="B2762" t="s">
        <v>23</v>
      </c>
      <c r="C2762">
        <f>'Life Expectancy Data'!X2772</f>
        <v>1.8005540166204988E-2</v>
      </c>
      <c r="D2762">
        <f>'Life Expectancy Data'!Y2772</f>
        <v>5.5555555555555556E-4</v>
      </c>
      <c r="E2762">
        <f>'Life Expectancy Data'!Z2772</f>
        <v>9.29451287793953E-2</v>
      </c>
      <c r="F2762">
        <f>'Life Expectancy Data'!AA2772</f>
        <v>1.251309132095184E-2</v>
      </c>
      <c r="G2762">
        <f>'Life Expectancy Data'!AB2772</f>
        <v>0.9285714285714286</v>
      </c>
      <c r="H2762">
        <f>'Life Expectancy Data'!AC2772</f>
        <v>1.4138738730247005E-4</v>
      </c>
      <c r="I2762">
        <f>'Life Expectancy Data'!AD2772</f>
        <v>0.62572421784472776</v>
      </c>
      <c r="J2762">
        <f>'Life Expectancy Data'!AE2772</f>
        <v>4.0000000000000002E-4</v>
      </c>
      <c r="K2762">
        <f>'Life Expectancy Data'!AG2772</f>
        <v>0.12246082414393498</v>
      </c>
      <c r="L2762">
        <f>'Life Expectancy Data'!AH2772</f>
        <v>0.94845360824742264</v>
      </c>
      <c r="M2762">
        <f>'Life Expectancy Data'!AN2772</f>
        <v>0.84177215189873422</v>
      </c>
      <c r="N2762">
        <f>'Life Expectancy Data'!AO2772</f>
        <v>0.57971014492753625</v>
      </c>
    </row>
    <row r="2763" spans="1:14" x14ac:dyDescent="0.2">
      <c r="A2763">
        <f t="shared" ca="1" si="43"/>
        <v>0.50378432923635863</v>
      </c>
      <c r="B2763" t="s">
        <v>31</v>
      </c>
      <c r="C2763">
        <f>'Life Expectancy Data'!X2773</f>
        <v>2.2160664819944598E-2</v>
      </c>
      <c r="D2763">
        <f>'Life Expectancy Data'!Y2773</f>
        <v>5.5555555555555556E-4</v>
      </c>
      <c r="E2763">
        <f>'Life Expectancy Data'!Z2773</f>
        <v>9.1265397536394177E-2</v>
      </c>
      <c r="F2763">
        <f>'Life Expectancy Data'!AA2773</f>
        <v>1.3498981056208191E-2</v>
      </c>
      <c r="G2763">
        <f>'Life Expectancy Data'!AB2773</f>
        <v>0.9285714285714286</v>
      </c>
      <c r="H2763">
        <f>'Life Expectancy Data'!AC2773</f>
        <v>3.2519099079568106E-4</v>
      </c>
      <c r="I2763">
        <f>'Life Expectancy Data'!AD2773</f>
        <v>0.61529548088064889</v>
      </c>
      <c r="J2763">
        <f>'Life Expectancy Data'!AE2773</f>
        <v>4.0000000000000002E-4</v>
      </c>
      <c r="K2763">
        <f>'Life Expectancy Data'!AG2773</f>
        <v>0.11665699361578641</v>
      </c>
      <c r="L2763">
        <f>'Life Expectancy Data'!AH2773</f>
        <v>0.94845360824742264</v>
      </c>
      <c r="M2763">
        <f>'Life Expectancy Data'!AN2773</f>
        <v>0.83438818565400852</v>
      </c>
      <c r="N2763">
        <f>'Life Expectancy Data'!AO2773</f>
        <v>0.57004830917874405</v>
      </c>
    </row>
    <row r="2764" spans="1:14" x14ac:dyDescent="0.2">
      <c r="A2764">
        <f t="shared" ca="1" si="43"/>
        <v>0.37273845581988985</v>
      </c>
      <c r="B2764" t="s">
        <v>31</v>
      </c>
      <c r="C2764">
        <f>'Life Expectancy Data'!X2774</f>
        <v>9.4182825484764546E-2</v>
      </c>
      <c r="D2764">
        <f>'Life Expectancy Data'!Y2774</f>
        <v>1.6666666666666668E-3</v>
      </c>
      <c r="E2764">
        <f>'Life Expectancy Data'!Z2774</f>
        <v>0.59630459126539759</v>
      </c>
      <c r="F2764">
        <f>'Life Expectancy Data'!AA2774</f>
        <v>0</v>
      </c>
      <c r="G2764">
        <f>'Life Expectancy Data'!AB2774</f>
        <v>0.81571428571428573</v>
      </c>
      <c r="H2764">
        <f>'Life Expectancy Data'!AC2774</f>
        <v>4.2887507481749243E-4</v>
      </c>
      <c r="I2764">
        <f>'Life Expectancy Data'!AD2774</f>
        <v>0.76013904982618763</v>
      </c>
      <c r="J2764">
        <f>'Life Expectancy Data'!AE2774</f>
        <v>1.6000000000000001E-3</v>
      </c>
      <c r="K2764">
        <f>'Life Expectancy Data'!AG2774</f>
        <v>0.32269297736506092</v>
      </c>
      <c r="L2764">
        <f>'Life Expectancy Data'!AH2774</f>
        <v>0.96907216494845361</v>
      </c>
      <c r="M2764">
        <f>'Life Expectancy Data'!AN2774</f>
        <v>0.66139240506329122</v>
      </c>
      <c r="N2764">
        <f>'Life Expectancy Data'!AO2774</f>
        <v>0.5792270531400967</v>
      </c>
    </row>
    <row r="2765" spans="1:14" x14ac:dyDescent="0.2">
      <c r="A2765">
        <f t="shared" ca="1" si="43"/>
        <v>0.20193240618306796</v>
      </c>
      <c r="B2765" t="s">
        <v>31</v>
      </c>
      <c r="C2765">
        <f>'Life Expectancy Data'!X2775</f>
        <v>9.6952908587257622E-2</v>
      </c>
      <c r="D2765">
        <f>'Life Expectancy Data'!Y2775</f>
        <v>1.6666666666666668E-3</v>
      </c>
      <c r="E2765">
        <f>'Life Expectancy Data'!Z2775</f>
        <v>0.58006718924972001</v>
      </c>
      <c r="F2765">
        <f>'Life Expectancy Data'!AA2775</f>
        <v>0</v>
      </c>
      <c r="G2765">
        <f>'Life Expectancy Data'!AB2775</f>
        <v>0.81571428571428573</v>
      </c>
      <c r="H2765">
        <f>'Life Expectancy Data'!AC2775</f>
        <v>6.2681741704095049E-4</v>
      </c>
      <c r="I2765">
        <f>'Life Expectancy Data'!AD2775</f>
        <v>0.75318655851680183</v>
      </c>
      <c r="J2765">
        <f>'Life Expectancy Data'!AE2775</f>
        <v>1.6000000000000001E-3</v>
      </c>
      <c r="K2765">
        <f>'Life Expectancy Data'!AG2775</f>
        <v>0.50783517121300059</v>
      </c>
      <c r="L2765">
        <f>'Life Expectancy Data'!AH2775</f>
        <v>0.95876288659793818</v>
      </c>
      <c r="M2765">
        <f>'Life Expectancy Data'!AN2775</f>
        <v>0.66139240506329122</v>
      </c>
      <c r="N2765">
        <f>'Life Expectancy Data'!AO2775</f>
        <v>0.5792270531400967</v>
      </c>
    </row>
    <row r="2766" spans="1:14" x14ac:dyDescent="0.2">
      <c r="A2766">
        <f t="shared" ca="1" si="43"/>
        <v>0.7848655702440801</v>
      </c>
      <c r="B2766" t="s">
        <v>31</v>
      </c>
      <c r="C2766">
        <f>'Life Expectancy Data'!X2776</f>
        <v>9.833795013850416E-2</v>
      </c>
      <c r="D2766">
        <f>'Life Expectancy Data'!Y2776</f>
        <v>1.6666666666666668E-3</v>
      </c>
      <c r="E2766">
        <f>'Life Expectancy Data'!Z2776</f>
        <v>0.57726763717805152</v>
      </c>
      <c r="F2766">
        <f>'Life Expectancy Data'!AA2776</f>
        <v>0</v>
      </c>
      <c r="G2766">
        <f>'Life Expectancy Data'!AB2776</f>
        <v>0.81571428571428573</v>
      </c>
      <c r="H2766">
        <f>'Life Expectancy Data'!AC2776</f>
        <v>9.0440798744480001E-3</v>
      </c>
      <c r="I2766">
        <f>'Life Expectancy Data'!AD2776</f>
        <v>0.74623406720741603</v>
      </c>
      <c r="J2766">
        <f>'Life Expectancy Data'!AE2776</f>
        <v>1.6000000000000001E-3</v>
      </c>
      <c r="K2766">
        <f>'Life Expectancy Data'!AG2776</f>
        <v>0.52060359837492742</v>
      </c>
      <c r="L2766">
        <f>'Life Expectancy Data'!AH2776</f>
        <v>0.95876288659793818</v>
      </c>
      <c r="M2766">
        <f>'Life Expectancy Data'!AN2776</f>
        <v>0.66139240506329122</v>
      </c>
      <c r="N2766">
        <f>'Life Expectancy Data'!AO2776</f>
        <v>0.5792270531400967</v>
      </c>
    </row>
    <row r="2767" spans="1:14" x14ac:dyDescent="0.2">
      <c r="A2767">
        <f t="shared" ca="1" si="43"/>
        <v>0.63080288878724022</v>
      </c>
      <c r="B2767" t="s">
        <v>31</v>
      </c>
      <c r="C2767">
        <f>'Life Expectancy Data'!X2777</f>
        <v>9.833795013850416E-2</v>
      </c>
      <c r="D2767">
        <f>'Life Expectancy Data'!Y2777</f>
        <v>1.6666666666666668E-3</v>
      </c>
      <c r="E2767">
        <f>'Life Expectancy Data'!Z2777</f>
        <v>0.5828667413213886</v>
      </c>
      <c r="F2767">
        <f>'Life Expectancy Data'!AA2777</f>
        <v>0</v>
      </c>
      <c r="G2767">
        <f>'Life Expectancy Data'!AB2777</f>
        <v>0.81571428571428573</v>
      </c>
      <c r="H2767">
        <f>'Life Expectancy Data'!AC2777</f>
        <v>9.8594138078922436E-3</v>
      </c>
      <c r="I2767">
        <f>'Life Expectancy Data'!AD2777</f>
        <v>0.73928157589803012</v>
      </c>
      <c r="J2767">
        <f>'Life Expectancy Data'!AE2777</f>
        <v>1.6000000000000001E-3</v>
      </c>
      <c r="K2767">
        <f>'Life Expectancy Data'!AG2777</f>
        <v>0.52466627974463154</v>
      </c>
      <c r="L2767">
        <f>'Life Expectancy Data'!AH2777</f>
        <v>0.95876288659793818</v>
      </c>
      <c r="M2767">
        <f>'Life Expectancy Data'!AN2777</f>
        <v>0.66139240506329122</v>
      </c>
      <c r="N2767">
        <f>'Life Expectancy Data'!AO2777</f>
        <v>0.5792270531400967</v>
      </c>
    </row>
    <row r="2768" spans="1:14" x14ac:dyDescent="0.2">
      <c r="A2768">
        <f t="shared" ca="1" si="43"/>
        <v>0.4401761464517393</v>
      </c>
      <c r="B2768" t="s">
        <v>31</v>
      </c>
      <c r="C2768">
        <f>'Life Expectancy Data'!X2778</f>
        <v>0.10110803324099724</v>
      </c>
      <c r="D2768">
        <f>'Life Expectancy Data'!Y2778</f>
        <v>1.6666666666666668E-3</v>
      </c>
      <c r="E2768">
        <f>'Life Expectancy Data'!Z2778</f>
        <v>0.59742441209406494</v>
      </c>
      <c r="F2768">
        <f>'Life Expectancy Data'!AA2778</f>
        <v>0</v>
      </c>
      <c r="G2768">
        <f>'Life Expectancy Data'!AB2778</f>
        <v>0.81571428571428573</v>
      </c>
      <c r="H2768">
        <f>'Life Expectancy Data'!AC2778</f>
        <v>5.2407591560115563E-3</v>
      </c>
      <c r="I2768">
        <f>'Life Expectancy Data'!AD2778</f>
        <v>0.73232908458864432</v>
      </c>
      <c r="J2768">
        <f>'Life Expectancy Data'!AE2778</f>
        <v>1.6000000000000001E-3</v>
      </c>
      <c r="K2768">
        <f>'Life Expectancy Data'!AG2778</f>
        <v>0.52060359837492742</v>
      </c>
      <c r="L2768">
        <f>'Life Expectancy Data'!AH2778</f>
        <v>0.95876288659793818</v>
      </c>
      <c r="M2768">
        <f>'Life Expectancy Data'!AN2778</f>
        <v>0.66139240506329122</v>
      </c>
      <c r="N2768">
        <f>'Life Expectancy Data'!AO2778</f>
        <v>0.5792270531400967</v>
      </c>
    </row>
    <row r="2769" spans="1:14" x14ac:dyDescent="0.2">
      <c r="A2769">
        <f t="shared" ca="1" si="43"/>
        <v>0.36387918663445984</v>
      </c>
      <c r="B2769" t="s">
        <v>31</v>
      </c>
      <c r="C2769">
        <f>'Life Expectancy Data'!X2779</f>
        <v>0.10526315789473684</v>
      </c>
      <c r="D2769">
        <f>'Life Expectancy Data'!Y2779</f>
        <v>1.6666666666666668E-3</v>
      </c>
      <c r="E2769">
        <f>'Life Expectancy Data'!Z2779</f>
        <v>0.60862262038073911</v>
      </c>
      <c r="F2769">
        <f>'Life Expectancy Data'!AA2779</f>
        <v>0</v>
      </c>
      <c r="G2769">
        <f>'Life Expectancy Data'!AB2779</f>
        <v>0.81571428571428573</v>
      </c>
      <c r="H2769">
        <f>'Life Expectancy Data'!AC2779</f>
        <v>2.0878204191664743E-3</v>
      </c>
      <c r="I2769">
        <f>'Life Expectancy Data'!AD2779</f>
        <v>0.72537659327925841</v>
      </c>
      <c r="J2769">
        <f>'Life Expectancy Data'!AE2779</f>
        <v>1.6000000000000001E-3</v>
      </c>
      <c r="K2769">
        <f>'Life Expectancy Data'!AG2779</f>
        <v>0.53047011027278002</v>
      </c>
      <c r="L2769">
        <f>'Life Expectancy Data'!AH2779</f>
        <v>0.94845360824742264</v>
      </c>
      <c r="M2769">
        <f>'Life Expectancy Data'!AN2779</f>
        <v>0.66139240506329122</v>
      </c>
      <c r="N2769">
        <f>'Life Expectancy Data'!AO2779</f>
        <v>0.5792270531400967</v>
      </c>
    </row>
    <row r="2770" spans="1:14" x14ac:dyDescent="0.2">
      <c r="A2770">
        <f t="shared" ca="1" si="43"/>
        <v>0.12616306316774706</v>
      </c>
      <c r="B2770" t="s">
        <v>31</v>
      </c>
      <c r="C2770">
        <f>'Life Expectancy Data'!X2780</f>
        <v>0.10664819944598337</v>
      </c>
      <c r="D2770">
        <f>'Life Expectancy Data'!Y2780</f>
        <v>2.2222222222222222E-3</v>
      </c>
      <c r="E2770">
        <f>'Life Expectancy Data'!Z2780</f>
        <v>0.6035834266517357</v>
      </c>
      <c r="F2770">
        <f>'Life Expectancy Data'!AA2780</f>
        <v>0</v>
      </c>
      <c r="G2770">
        <f>'Life Expectancy Data'!AB2780</f>
        <v>0.81571428571428573</v>
      </c>
      <c r="H2770">
        <f>'Life Expectancy Data'!AC2780</f>
        <v>5.7120504470197899E-3</v>
      </c>
      <c r="I2770">
        <f>'Life Expectancy Data'!AD2780</f>
        <v>0.71958285052143689</v>
      </c>
      <c r="J2770">
        <f>'Life Expectancy Data'!AE2780</f>
        <v>1.6000000000000001E-3</v>
      </c>
      <c r="K2770">
        <f>'Life Expectancy Data'!AG2780</f>
        <v>0.54788160185722579</v>
      </c>
      <c r="L2770">
        <f>'Life Expectancy Data'!AH2780</f>
        <v>0.93814432989690721</v>
      </c>
      <c r="M2770">
        <f>'Life Expectancy Data'!AN2780</f>
        <v>0.66139240506329122</v>
      </c>
      <c r="N2770">
        <f>'Life Expectancy Data'!AO2780</f>
        <v>0.5792270531400967</v>
      </c>
    </row>
    <row r="2771" spans="1:14" x14ac:dyDescent="0.2">
      <c r="A2771">
        <f t="shared" ca="1" si="43"/>
        <v>0.95591233257216146</v>
      </c>
      <c r="B2771" t="s">
        <v>31</v>
      </c>
      <c r="C2771">
        <f>'Life Expectancy Data'!X2781</f>
        <v>9.6952908587257611E-3</v>
      </c>
      <c r="D2771">
        <f>'Life Expectancy Data'!Y2781</f>
        <v>2.2222222222222222E-3</v>
      </c>
      <c r="E2771">
        <f>'Life Expectancy Data'!Z2781</f>
        <v>0.64165733482642784</v>
      </c>
      <c r="F2771">
        <f>'Life Expectancy Data'!AA2781</f>
        <v>0</v>
      </c>
      <c r="G2771">
        <f>'Life Expectancy Data'!AB2781</f>
        <v>0.81571428571428573</v>
      </c>
      <c r="H2771">
        <f>'Life Expectancy Data'!AC2781</f>
        <v>6.8101591550689738E-3</v>
      </c>
      <c r="I2771">
        <f>'Life Expectancy Data'!AD2781</f>
        <v>0.71263035921205098</v>
      </c>
      <c r="J2771">
        <f>'Life Expectancy Data'!AE2781</f>
        <v>1.6000000000000001E-3</v>
      </c>
      <c r="K2771">
        <f>'Life Expectancy Data'!AG2781</f>
        <v>0.49216482878699941</v>
      </c>
      <c r="L2771">
        <f>'Life Expectancy Data'!AH2781</f>
        <v>0.92783505154639179</v>
      </c>
      <c r="M2771">
        <f>'Life Expectancy Data'!AN2781</f>
        <v>0.66139240506329122</v>
      </c>
      <c r="N2771">
        <f>'Life Expectancy Data'!AO2781</f>
        <v>0.5792270531400967</v>
      </c>
    </row>
    <row r="2772" spans="1:14" x14ac:dyDescent="0.2">
      <c r="A2772">
        <f t="shared" ca="1" si="43"/>
        <v>5.1549707590349825E-2</v>
      </c>
      <c r="B2772" t="s">
        <v>31</v>
      </c>
      <c r="C2772">
        <f>'Life Expectancy Data'!X2782</f>
        <v>9.6952908587257611E-3</v>
      </c>
      <c r="D2772">
        <f>'Life Expectancy Data'!Y2782</f>
        <v>2.2222222222222222E-3</v>
      </c>
      <c r="E2772">
        <f>'Life Expectancy Data'!Z2782</f>
        <v>0.66237402015677493</v>
      </c>
      <c r="F2772">
        <f>'Life Expectancy Data'!AA2782</f>
        <v>0</v>
      </c>
      <c r="G2772">
        <f>'Life Expectancy Data'!AB2782</f>
        <v>0.81571428571428573</v>
      </c>
      <c r="H2772">
        <f>'Life Expectancy Data'!AC2782</f>
        <v>4.8165969941041456E-3</v>
      </c>
      <c r="I2772">
        <f>'Life Expectancy Data'!AD2782</f>
        <v>0.70567786790266518</v>
      </c>
      <c r="J2772">
        <f>'Life Expectancy Data'!AE2782</f>
        <v>1.6000000000000001E-3</v>
      </c>
      <c r="K2772">
        <f>'Life Expectancy Data'!AG2782</f>
        <v>0.46720835751596057</v>
      </c>
      <c r="L2772">
        <f>'Life Expectancy Data'!AH2782</f>
        <v>0.92783505154639179</v>
      </c>
      <c r="M2772">
        <f>'Life Expectancy Data'!AN2782</f>
        <v>0.66139240506329122</v>
      </c>
      <c r="N2772">
        <f>'Life Expectancy Data'!AO2782</f>
        <v>0.5792270531400967</v>
      </c>
    </row>
    <row r="2773" spans="1:14" x14ac:dyDescent="0.2">
      <c r="A2773">
        <f t="shared" ca="1" si="43"/>
        <v>0.44299050831321041</v>
      </c>
      <c r="B2773" t="s">
        <v>31</v>
      </c>
      <c r="C2773">
        <f>'Life Expectancy Data'!X2783</f>
        <v>0.11218836565096953</v>
      </c>
      <c r="D2773">
        <f>'Life Expectancy Data'!Y2783</f>
        <v>2.2222222222222222E-3</v>
      </c>
      <c r="E2773">
        <f>'Life Expectancy Data'!Z2783</f>
        <v>0.64949608062709963</v>
      </c>
      <c r="F2773">
        <f>'Life Expectancy Data'!AA2783</f>
        <v>0</v>
      </c>
      <c r="G2773">
        <f>'Life Expectancy Data'!AB2783</f>
        <v>0.81571428571428573</v>
      </c>
      <c r="H2773">
        <f>'Life Expectancy Data'!AC2783</f>
        <v>3.6006654633029037E-3</v>
      </c>
      <c r="I2773">
        <f>'Life Expectancy Data'!AD2783</f>
        <v>0.69872537659327927</v>
      </c>
      <c r="J2773">
        <f>'Life Expectancy Data'!AE2783</f>
        <v>1.6000000000000001E-3</v>
      </c>
      <c r="K2773">
        <f>'Life Expectancy Data'!AG2783</f>
        <v>0.46372605919907134</v>
      </c>
      <c r="L2773">
        <f>'Life Expectancy Data'!AH2783</f>
        <v>0.92783505154639179</v>
      </c>
      <c r="M2773">
        <f>'Life Expectancy Data'!AN2783</f>
        <v>0.66139240506329122</v>
      </c>
      <c r="N2773">
        <f>'Life Expectancy Data'!AO2783</f>
        <v>0.5792270531400967</v>
      </c>
    </row>
    <row r="2774" spans="1:14" x14ac:dyDescent="0.2">
      <c r="A2774">
        <f t="shared" ca="1" si="43"/>
        <v>0.71259189603650142</v>
      </c>
      <c r="B2774" t="s">
        <v>31</v>
      </c>
      <c r="C2774">
        <f>'Life Expectancy Data'!X2784</f>
        <v>0.11218836565096953</v>
      </c>
      <c r="D2774">
        <f>'Life Expectancy Data'!Y2784</f>
        <v>2.2222222222222222E-3</v>
      </c>
      <c r="E2774">
        <f>'Life Expectancy Data'!Z2784</f>
        <v>0.67413213885778278</v>
      </c>
      <c r="F2774">
        <f>'Life Expectancy Data'!AA2784</f>
        <v>0</v>
      </c>
      <c r="G2774">
        <f>'Life Expectancy Data'!AB2784</f>
        <v>0.81571428571428573</v>
      </c>
      <c r="H2774">
        <f>'Life Expectancy Data'!AC2784</f>
        <v>3.7232011989650444E-4</v>
      </c>
      <c r="I2774">
        <f>'Life Expectancy Data'!AD2784</f>
        <v>6.6048667439165709E-2</v>
      </c>
      <c r="J2774">
        <f>'Life Expectancy Data'!AE2784</f>
        <v>1.6000000000000001E-3</v>
      </c>
      <c r="K2774">
        <f>'Life Expectancy Data'!AG2784</f>
        <v>0.4567614625652931</v>
      </c>
      <c r="L2774">
        <f>'Life Expectancy Data'!AH2784</f>
        <v>0.91752577319587625</v>
      </c>
      <c r="M2774">
        <f>'Life Expectancy Data'!AN2784</f>
        <v>0.66139240506329122</v>
      </c>
      <c r="N2774">
        <f>'Life Expectancy Data'!AO2784</f>
        <v>0.5792270531400967</v>
      </c>
    </row>
    <row r="2775" spans="1:14" x14ac:dyDescent="0.2">
      <c r="A2775">
        <f t="shared" ca="1" si="43"/>
        <v>0.50932855284259815</v>
      </c>
      <c r="B2775" t="s">
        <v>31</v>
      </c>
      <c r="C2775">
        <f>'Life Expectancy Data'!X2785</f>
        <v>0.11357340720221606</v>
      </c>
      <c r="D2775">
        <f>'Life Expectancy Data'!Y2785</f>
        <v>2.2222222222222222E-3</v>
      </c>
      <c r="E2775">
        <f>'Life Expectancy Data'!Z2785</f>
        <v>0.68365061590145582</v>
      </c>
      <c r="F2775">
        <f>'Life Expectancy Data'!AA2785</f>
        <v>0</v>
      </c>
      <c r="G2775">
        <f>'Life Expectancy Data'!AB2785</f>
        <v>0.81571428571428573</v>
      </c>
      <c r="H2775">
        <f>'Life Expectancy Data'!AC2785</f>
        <v>8.9074054000556121E-4</v>
      </c>
      <c r="I2775">
        <f>'Life Expectancy Data'!AD2785</f>
        <v>5.9096176129779833E-2</v>
      </c>
      <c r="J2775">
        <f>'Life Expectancy Data'!AE2785</f>
        <v>1.6000000000000001E-3</v>
      </c>
      <c r="K2775">
        <f>'Life Expectancy Data'!AG2785</f>
        <v>0.4416715031921068</v>
      </c>
      <c r="L2775">
        <f>'Life Expectancy Data'!AH2785</f>
        <v>0.92783505154639179</v>
      </c>
      <c r="M2775">
        <f>'Life Expectancy Data'!AN2785</f>
        <v>0.66139240506329122</v>
      </c>
      <c r="N2775">
        <f>'Life Expectancy Data'!AO2785</f>
        <v>0.5792270531400967</v>
      </c>
    </row>
    <row r="2776" spans="1:14" x14ac:dyDescent="0.2">
      <c r="A2776">
        <f t="shared" ca="1" si="43"/>
        <v>0.2559276053312024</v>
      </c>
      <c r="B2776" t="s">
        <v>31</v>
      </c>
      <c r="C2776">
        <f>'Life Expectancy Data'!X2786</f>
        <v>0.11772853185595568</v>
      </c>
      <c r="D2776">
        <f>'Life Expectancy Data'!Y2786</f>
        <v>2.2222222222222222E-3</v>
      </c>
      <c r="E2776">
        <f>'Life Expectancy Data'!Z2786</f>
        <v>0.66293393057110861</v>
      </c>
      <c r="F2776">
        <f>'Life Expectancy Data'!AA2786</f>
        <v>0</v>
      </c>
      <c r="G2776">
        <f>'Life Expectancy Data'!AB2786</f>
        <v>0.81571428571428573</v>
      </c>
      <c r="H2776">
        <f>'Life Expectancy Data'!AC2786</f>
        <v>2.1679399386378738E-3</v>
      </c>
      <c r="I2776">
        <f>'Life Expectancy Data'!AD2786</f>
        <v>0.67786790266512165</v>
      </c>
      <c r="J2776">
        <f>'Life Expectancy Data'!AE2786</f>
        <v>1.6000000000000001E-3</v>
      </c>
      <c r="K2776">
        <f>'Life Expectancy Data'!AG2786</f>
        <v>0.43180499129425415</v>
      </c>
      <c r="L2776">
        <f>'Life Expectancy Data'!AH2786</f>
        <v>0.91752577319587625</v>
      </c>
      <c r="M2776">
        <f>'Life Expectancy Data'!AN2786</f>
        <v>0.66139240506329122</v>
      </c>
      <c r="N2776">
        <f>'Life Expectancy Data'!AO2786</f>
        <v>0.5792270531400967</v>
      </c>
    </row>
    <row r="2777" spans="1:14" x14ac:dyDescent="0.2">
      <c r="A2777">
        <f t="shared" ca="1" si="43"/>
        <v>1.5375094936364242E-2</v>
      </c>
      <c r="B2777" t="s">
        <v>31</v>
      </c>
      <c r="C2777">
        <f>'Life Expectancy Data'!X2787</f>
        <v>0.11911357340720222</v>
      </c>
      <c r="D2777">
        <f>'Life Expectancy Data'!Y2787</f>
        <v>2.2222222222222222E-3</v>
      </c>
      <c r="E2777">
        <f>'Life Expectancy Data'!Z2787</f>
        <v>0.6399776035834267</v>
      </c>
      <c r="F2777">
        <f>'Life Expectancy Data'!AA2787</f>
        <v>0</v>
      </c>
      <c r="G2777">
        <f>'Life Expectancy Data'!AB2787</f>
        <v>0.81571428571428573</v>
      </c>
      <c r="H2777">
        <f>'Life Expectancy Data'!AC2787</f>
        <v>1.4798546537658532E-3</v>
      </c>
      <c r="I2777">
        <f>'Life Expectancy Data'!AD2787</f>
        <v>0.66975666280417145</v>
      </c>
      <c r="J2777">
        <f>'Life Expectancy Data'!AE2787</f>
        <v>1.6000000000000001E-3</v>
      </c>
      <c r="K2777">
        <f>'Life Expectancy Data'!AG2787</f>
        <v>0.41787579802669761</v>
      </c>
      <c r="L2777">
        <f>'Life Expectancy Data'!AH2787</f>
        <v>0.91752577319587625</v>
      </c>
      <c r="M2777">
        <f>'Life Expectancy Data'!AN2787</f>
        <v>0.66139240506329122</v>
      </c>
      <c r="N2777">
        <f>'Life Expectancy Data'!AO2787</f>
        <v>0.5792270531400967</v>
      </c>
    </row>
    <row r="2778" spans="1:14" x14ac:dyDescent="0.2">
      <c r="A2778">
        <f t="shared" ca="1" si="43"/>
        <v>0.71357947347425565</v>
      </c>
      <c r="B2778" t="s">
        <v>31</v>
      </c>
      <c r="C2778">
        <f>'Life Expectancy Data'!X2788</f>
        <v>0.12049861495844875</v>
      </c>
      <c r="D2778">
        <f>'Life Expectancy Data'!Y2788</f>
        <v>2.2222222222222222E-3</v>
      </c>
      <c r="E2778">
        <f>'Life Expectancy Data'!Z2788</f>
        <v>0.61030235162374025</v>
      </c>
      <c r="F2778">
        <f>'Life Expectancy Data'!AA2788</f>
        <v>0</v>
      </c>
      <c r="G2778">
        <f>'Life Expectancy Data'!AB2788</f>
        <v>0.81571428571428573</v>
      </c>
      <c r="H2778">
        <f>'Life Expectancy Data'!AC2788</f>
        <v>3.4404264243601045E-4</v>
      </c>
      <c r="I2778">
        <f>'Life Expectancy Data'!AD2788</f>
        <v>0.66280417149478565</v>
      </c>
      <c r="J2778">
        <f>'Life Expectancy Data'!AE2788</f>
        <v>1.6000000000000001E-3</v>
      </c>
      <c r="K2778">
        <f>'Life Expectancy Data'!AG2788</f>
        <v>0.40278583865351125</v>
      </c>
      <c r="L2778">
        <f>'Life Expectancy Data'!AH2788</f>
        <v>0.91752577319587625</v>
      </c>
      <c r="M2778">
        <f>'Life Expectancy Data'!AN2788</f>
        <v>0.66139240506329122</v>
      </c>
      <c r="N2778">
        <f>'Life Expectancy Data'!AO2788</f>
        <v>0.5792270531400967</v>
      </c>
    </row>
    <row r="2779" spans="1:14" x14ac:dyDescent="0.2">
      <c r="A2779">
        <f t="shared" ca="1" si="43"/>
        <v>0.24843657758829174</v>
      </c>
      <c r="B2779" t="s">
        <v>23</v>
      </c>
      <c r="C2779">
        <f>'Life Expectancy Data'!X2789</f>
        <v>0.12188365650969529</v>
      </c>
      <c r="D2779">
        <f>'Life Expectancy Data'!Y2789</f>
        <v>2.2222222222222222E-3</v>
      </c>
      <c r="E2779">
        <f>'Life Expectancy Data'!Z2789</f>
        <v>0.59238521836506164</v>
      </c>
      <c r="F2779">
        <f>'Life Expectancy Data'!AA2789</f>
        <v>0</v>
      </c>
      <c r="G2779">
        <f>'Life Expectancy Data'!AB2789</f>
        <v>0.81571428571428573</v>
      </c>
      <c r="H2779">
        <f>'Life Expectancy Data'!AC2789</f>
        <v>4.9014294264856277E-4</v>
      </c>
      <c r="I2779">
        <f>'Life Expectancy Data'!AD2789</f>
        <v>0.65469293163383546</v>
      </c>
      <c r="J2779">
        <f>'Life Expectancy Data'!AE2789</f>
        <v>2E-3</v>
      </c>
      <c r="K2779">
        <f>'Life Expectancy Data'!AG2789</f>
        <v>0.38131166569936159</v>
      </c>
      <c r="L2779">
        <f>'Life Expectancy Data'!AH2789</f>
        <v>0.91752577319587625</v>
      </c>
      <c r="M2779">
        <f>'Life Expectancy Data'!AN2789</f>
        <v>0.66139240506329122</v>
      </c>
      <c r="N2779">
        <f>'Life Expectancy Data'!AO2789</f>
        <v>0.5792270531400967</v>
      </c>
    </row>
    <row r="2780" spans="1:14" x14ac:dyDescent="0.2">
      <c r="A2780">
        <f t="shared" ca="1" si="43"/>
        <v>0.78422837116035682</v>
      </c>
      <c r="B2780" t="s">
        <v>23</v>
      </c>
      <c r="C2780">
        <f>'Life Expectancy Data'!X2790</f>
        <v>0.38504155124653738</v>
      </c>
      <c r="D2780">
        <f>'Life Expectancy Data'!Y2790</f>
        <v>4.7222222222222221E-2</v>
      </c>
      <c r="E2780">
        <f>'Life Expectancy Data'!Z2790</f>
        <v>0.25699888017917133</v>
      </c>
      <c r="F2780">
        <f>'Life Expectancy Data'!AA2790</f>
        <v>0</v>
      </c>
      <c r="G2780">
        <f>'Life Expectancy Data'!AB2790</f>
        <v>0.98979591836734693</v>
      </c>
      <c r="H2780">
        <f>'Life Expectancy Data'!AC2790</f>
        <v>1.4138738730247005E-4</v>
      </c>
      <c r="I2780">
        <f>'Life Expectancy Data'!AD2790</f>
        <v>0.26419466975666284</v>
      </c>
      <c r="J2780">
        <f>'Life Expectancy Data'!AE2790</f>
        <v>4.7600000000000003E-2</v>
      </c>
      <c r="K2780">
        <f>'Life Expectancy Data'!AG2790</f>
        <v>0.32269297736506092</v>
      </c>
      <c r="L2780">
        <f>'Life Expectancy Data'!AH2790</f>
        <v>0.98969072164948457</v>
      </c>
      <c r="M2780">
        <f>'Life Expectancy Data'!AN2790</f>
        <v>0.66139240506329122</v>
      </c>
      <c r="N2780">
        <f>'Life Expectancy Data'!AO2790</f>
        <v>0.5792270531400967</v>
      </c>
    </row>
    <row r="2781" spans="1:14" x14ac:dyDescent="0.2">
      <c r="A2781">
        <f t="shared" ca="1" si="43"/>
        <v>0.12958576226876584</v>
      </c>
      <c r="B2781" t="s">
        <v>23</v>
      </c>
      <c r="C2781">
        <f>'Life Expectancy Data'!X2791</f>
        <v>4.5706371191135735E-2</v>
      </c>
      <c r="D2781">
        <f>'Life Expectancy Data'!Y2791</f>
        <v>4.777777777777778E-2</v>
      </c>
      <c r="E2781">
        <f>'Life Expectancy Data'!Z2791</f>
        <v>0</v>
      </c>
      <c r="F2781">
        <f>'Life Expectancy Data'!AA2791</f>
        <v>0</v>
      </c>
      <c r="G2781">
        <f>'Life Expectancy Data'!AB2791</f>
        <v>0.97959183673469385</v>
      </c>
      <c r="H2781">
        <f>'Life Expectancy Data'!AC2791</f>
        <v>4.1473633608724546E-4</v>
      </c>
      <c r="I2781">
        <f>'Life Expectancy Data'!AD2791</f>
        <v>0.25724217844727693</v>
      </c>
      <c r="J2781">
        <f>'Life Expectancy Data'!AE2791</f>
        <v>4.8399999999999999E-2</v>
      </c>
      <c r="K2781">
        <f>'Life Expectancy Data'!AG2791</f>
        <v>0.30237957051654091</v>
      </c>
      <c r="L2781">
        <f>'Life Expectancy Data'!AH2791</f>
        <v>0.97938144329896903</v>
      </c>
      <c r="M2781">
        <f>'Life Expectancy Data'!AN2791</f>
        <v>0.66139240506329122</v>
      </c>
      <c r="N2781">
        <f>'Life Expectancy Data'!AO2791</f>
        <v>0.5792270531400967</v>
      </c>
    </row>
    <row r="2782" spans="1:14" x14ac:dyDescent="0.2">
      <c r="A2782">
        <f t="shared" ca="1" si="43"/>
        <v>0.40813216187218138</v>
      </c>
      <c r="B2782" t="s">
        <v>23</v>
      </c>
      <c r="C2782">
        <f>'Life Expectancy Data'!X2792</f>
        <v>0.44598337950138506</v>
      </c>
      <c r="D2782">
        <f>'Life Expectancy Data'!Y2792</f>
        <v>4.777777777777778E-2</v>
      </c>
      <c r="E2782">
        <f>'Life Expectancy Data'!Z2792</f>
        <v>0.2346024636058231</v>
      </c>
      <c r="F2782">
        <f>'Life Expectancy Data'!AA2792</f>
        <v>0</v>
      </c>
      <c r="G2782">
        <f>'Life Expectancy Data'!AB2792</f>
        <v>0.91836734693877553</v>
      </c>
      <c r="H2782">
        <f>'Life Expectancy Data'!AC2792</f>
        <v>8.7188888836523188E-4</v>
      </c>
      <c r="I2782">
        <f>'Life Expectancy Data'!AD2792</f>
        <v>0.24913093858632679</v>
      </c>
      <c r="J2782">
        <f>'Life Expectancy Data'!AE2792</f>
        <v>4.9599999999999998E-2</v>
      </c>
      <c r="K2782">
        <f>'Life Expectancy Data'!AG2792</f>
        <v>0.30179918746372608</v>
      </c>
      <c r="L2782">
        <f>'Life Expectancy Data'!AH2792</f>
        <v>0.91752577319587625</v>
      </c>
      <c r="M2782">
        <f>'Life Expectancy Data'!AN2792</f>
        <v>0.66139240506329122</v>
      </c>
      <c r="N2782">
        <f>'Life Expectancy Data'!AO2792</f>
        <v>0.5792270531400967</v>
      </c>
    </row>
    <row r="2783" spans="1:14" x14ac:dyDescent="0.2">
      <c r="A2783">
        <f t="shared" ca="1" si="43"/>
        <v>3.8851222833616861E-3</v>
      </c>
      <c r="B2783" t="s">
        <v>23</v>
      </c>
      <c r="C2783">
        <f>'Life Expectancy Data'!X2793</f>
        <v>0.4806094182825485</v>
      </c>
      <c r="D2783">
        <f>'Life Expectancy Data'!Y2793</f>
        <v>4.8333333333333332E-2</v>
      </c>
      <c r="E2783">
        <f>'Life Expectancy Data'!Z2793</f>
        <v>0.22228443449048155</v>
      </c>
      <c r="F2783">
        <f>'Life Expectancy Data'!AA2793</f>
        <v>0</v>
      </c>
      <c r="G2783">
        <f>'Life Expectancy Data'!AB2793</f>
        <v>0.9285714285714286</v>
      </c>
      <c r="H2783">
        <f>'Life Expectancy Data'!AC2793</f>
        <v>7.8611387340173349E-3</v>
      </c>
      <c r="I2783">
        <f>'Life Expectancy Data'!AD2793</f>
        <v>0.24217844727694091</v>
      </c>
      <c r="J2783">
        <f>'Life Expectancy Data'!AE2793</f>
        <v>5.04E-2</v>
      </c>
      <c r="K2783">
        <f>'Life Expectancy Data'!AG2793</f>
        <v>0.31050493325594891</v>
      </c>
      <c r="L2783">
        <f>'Life Expectancy Data'!AH2793</f>
        <v>0.92783505154639179</v>
      </c>
      <c r="M2783">
        <f>'Life Expectancy Data'!AN2793</f>
        <v>0.66139240506329122</v>
      </c>
      <c r="N2783">
        <f>'Life Expectancy Data'!AO2793</f>
        <v>0.5792270531400967</v>
      </c>
    </row>
    <row r="2784" spans="1:14" x14ac:dyDescent="0.2">
      <c r="A2784">
        <f t="shared" ca="1" si="43"/>
        <v>0.76987373895566558</v>
      </c>
      <c r="B2784" t="s">
        <v>23</v>
      </c>
      <c r="C2784">
        <f>'Life Expectancy Data'!X2794</f>
        <v>0.4806094182825485</v>
      </c>
      <c r="D2784">
        <f>'Life Expectancy Data'!Y2794</f>
        <v>4.8888888888888891E-2</v>
      </c>
      <c r="E2784">
        <f>'Life Expectancy Data'!Z2794</f>
        <v>0.22564389697648379</v>
      </c>
      <c r="F2784">
        <f>'Life Expectancy Data'!AA2794</f>
        <v>0</v>
      </c>
      <c r="G2784">
        <f>'Life Expectancy Data'!AB2794</f>
        <v>8.1632653061224483E-2</v>
      </c>
      <c r="H2784">
        <f>'Life Expectancy Data'!AC2794</f>
        <v>7.6443447401535469E-3</v>
      </c>
      <c r="I2784">
        <f>'Life Expectancy Data'!AD2794</f>
        <v>0.23522595596755505</v>
      </c>
      <c r="J2784">
        <f>'Life Expectancy Data'!AE2794</f>
        <v>5.1200000000000002E-2</v>
      </c>
      <c r="K2784">
        <f>'Life Expectancy Data'!AG2794</f>
        <v>0.31050493325594891</v>
      </c>
      <c r="L2784">
        <f>'Life Expectancy Data'!AH2794</f>
        <v>7.2164948453608241E-2</v>
      </c>
      <c r="M2784">
        <f>'Life Expectancy Data'!AN2794</f>
        <v>0.66139240506329122</v>
      </c>
      <c r="N2784">
        <f>'Life Expectancy Data'!AO2794</f>
        <v>0.5792270531400967</v>
      </c>
    </row>
    <row r="2785" spans="1:14" x14ac:dyDescent="0.2">
      <c r="A2785">
        <f t="shared" ca="1" si="43"/>
        <v>0.23533457406531699</v>
      </c>
      <c r="B2785" t="s">
        <v>23</v>
      </c>
      <c r="C2785">
        <f>'Life Expectancy Data'!X2795</f>
        <v>4.8476454293628811E-2</v>
      </c>
      <c r="D2785">
        <f>'Life Expectancy Data'!Y2795</f>
        <v>4.9444444444444444E-2</v>
      </c>
      <c r="E2785">
        <f>'Life Expectancy Data'!Z2795</f>
        <v>0.23404255319148939</v>
      </c>
      <c r="F2785">
        <f>'Life Expectancy Data'!AA2795</f>
        <v>0</v>
      </c>
      <c r="G2785">
        <f>'Life Expectancy Data'!AB2795</f>
        <v>0.91836734693877553</v>
      </c>
      <c r="H2785">
        <f>'Life Expectancy Data'!AC2795</f>
        <v>7.8705645598374984E-4</v>
      </c>
      <c r="I2785">
        <f>'Life Expectancy Data'!AD2795</f>
        <v>1.9698725376593281E-2</v>
      </c>
      <c r="J2785">
        <f>'Life Expectancy Data'!AE2795</f>
        <v>5.2400000000000002E-2</v>
      </c>
      <c r="K2785">
        <f>'Life Expectancy Data'!AG2795</f>
        <v>0.2861288450377249</v>
      </c>
      <c r="L2785">
        <f>'Life Expectancy Data'!AH2795</f>
        <v>0.91752577319587625</v>
      </c>
      <c r="M2785">
        <f>'Life Expectancy Data'!AN2795</f>
        <v>0.66139240506329122</v>
      </c>
      <c r="N2785">
        <f>'Life Expectancy Data'!AO2795</f>
        <v>0.5792270531400967</v>
      </c>
    </row>
    <row r="2786" spans="1:14" x14ac:dyDescent="0.2">
      <c r="A2786">
        <f t="shared" ca="1" si="43"/>
        <v>0.78109088803927196</v>
      </c>
      <c r="B2786" t="s">
        <v>23</v>
      </c>
      <c r="C2786">
        <f>'Life Expectancy Data'!X2796</f>
        <v>0.50831024930747926</v>
      </c>
      <c r="D2786">
        <f>'Life Expectancy Data'!Y2796</f>
        <v>5.0555555555555555E-2</v>
      </c>
      <c r="E2786">
        <f>'Life Expectancy Data'!Z2796</f>
        <v>0.22172452407614784</v>
      </c>
      <c r="F2786">
        <f>'Life Expectancy Data'!AA2796</f>
        <v>0</v>
      </c>
      <c r="G2786">
        <f>'Life Expectancy Data'!AB2796</f>
        <v>0.8571428571428571</v>
      </c>
      <c r="H2786">
        <f>'Life Expectancy Data'!AC2796</f>
        <v>7.4181249204695945E-3</v>
      </c>
      <c r="I2786">
        <f>'Life Expectancy Data'!AD2796</f>
        <v>1.390498261877173E-2</v>
      </c>
      <c r="J2786">
        <f>'Life Expectancy Data'!AE2796</f>
        <v>5.3999999999999999E-2</v>
      </c>
      <c r="K2786">
        <f>'Life Expectancy Data'!AG2796</f>
        <v>0.2089378990133488</v>
      </c>
      <c r="L2786">
        <f>'Life Expectancy Data'!AH2796</f>
        <v>0.85567010309278346</v>
      </c>
      <c r="M2786">
        <f>'Life Expectancy Data'!AN2796</f>
        <v>0.66139240506329122</v>
      </c>
      <c r="N2786">
        <f>'Life Expectancy Data'!AO2796</f>
        <v>0.5792270531400967</v>
      </c>
    </row>
    <row r="2787" spans="1:14" x14ac:dyDescent="0.2">
      <c r="A2787">
        <f t="shared" ca="1" si="43"/>
        <v>0.86870962588727341</v>
      </c>
      <c r="B2787" t="s">
        <v>23</v>
      </c>
      <c r="C2787">
        <f>'Life Expectancy Data'!X2797</f>
        <v>0.51939058171745156</v>
      </c>
      <c r="D2787">
        <f>'Life Expectancy Data'!Y2797</f>
        <v>5.1111111111111114E-2</v>
      </c>
      <c r="E2787">
        <f>'Life Expectancy Data'!Z2797</f>
        <v>0.19204927211646139</v>
      </c>
      <c r="F2787">
        <f>'Life Expectancy Data'!AA2797</f>
        <v>0</v>
      </c>
      <c r="G2787">
        <f>'Life Expectancy Data'!AB2797</f>
        <v>0.86734693877551017</v>
      </c>
      <c r="H2787">
        <f>'Life Expectancy Data'!AC2797</f>
        <v>1.6085171762111009E-2</v>
      </c>
      <c r="I2787">
        <f>'Life Expectancy Data'!AD2797</f>
        <v>0.21552723059096179</v>
      </c>
      <c r="J2787">
        <f>'Life Expectancy Data'!AE2797</f>
        <v>5.5199999999999999E-2</v>
      </c>
      <c r="K2787">
        <f>'Life Expectancy Data'!AG2797</f>
        <v>0.22286709228090537</v>
      </c>
      <c r="L2787">
        <f>'Life Expectancy Data'!AH2797</f>
        <v>0.865979381443299</v>
      </c>
      <c r="M2787">
        <f>'Life Expectancy Data'!AN2797</f>
        <v>0.66139240506329122</v>
      </c>
      <c r="N2787">
        <f>'Life Expectancy Data'!AO2797</f>
        <v>0.5792270531400967</v>
      </c>
    </row>
    <row r="2788" spans="1:14" x14ac:dyDescent="0.2">
      <c r="A2788">
        <f t="shared" ca="1" si="43"/>
        <v>0.94165216436773558</v>
      </c>
      <c r="B2788" t="s">
        <v>23</v>
      </c>
      <c r="C2788">
        <f>'Life Expectancy Data'!X2798</f>
        <v>0.56786703601108035</v>
      </c>
      <c r="D2788">
        <f>'Life Expectancy Data'!Y2798</f>
        <v>5.2222222222222225E-2</v>
      </c>
      <c r="E2788">
        <f>'Life Expectancy Data'!Z2798</f>
        <v>0.24580067189249724</v>
      </c>
      <c r="F2788">
        <f>'Life Expectancy Data'!AA2798</f>
        <v>0</v>
      </c>
      <c r="G2788">
        <f>'Life Expectancy Data'!AB2798</f>
        <v>0.83673469387755106</v>
      </c>
      <c r="H2788">
        <f>'Life Expectancy Data'!AC2798</f>
        <v>3.6411965143296116E-2</v>
      </c>
      <c r="I2788">
        <f>'Life Expectancy Data'!AD2798</f>
        <v>0.20973348783314022</v>
      </c>
      <c r="J2788">
        <f>'Life Expectancy Data'!AE2798</f>
        <v>5.6399999999999999E-2</v>
      </c>
      <c r="K2788">
        <f>'Life Expectancy Data'!AG2798</f>
        <v>0.25246662797446312</v>
      </c>
      <c r="L2788">
        <f>'Life Expectancy Data'!AH2798</f>
        <v>0.83505154639175261</v>
      </c>
      <c r="M2788">
        <f>'Life Expectancy Data'!AN2798</f>
        <v>0.66139240506329122</v>
      </c>
      <c r="N2788">
        <f>'Life Expectancy Data'!AO2798</f>
        <v>0.5792270531400967</v>
      </c>
    </row>
    <row r="2789" spans="1:14" x14ac:dyDescent="0.2">
      <c r="A2789">
        <f t="shared" ca="1" si="43"/>
        <v>0.38873649116426157</v>
      </c>
      <c r="B2789" t="s">
        <v>23</v>
      </c>
      <c r="C2789">
        <f>'Life Expectancy Data'!X2799</f>
        <v>0.60387811634349031</v>
      </c>
      <c r="D2789">
        <f>'Life Expectancy Data'!Y2799</f>
        <v>5.3333333333333337E-2</v>
      </c>
      <c r="E2789">
        <f>'Life Expectancy Data'!Z2799</f>
        <v>0.22732362821948493</v>
      </c>
      <c r="F2789">
        <f>'Life Expectancy Data'!AA2799</f>
        <v>0</v>
      </c>
      <c r="G2789">
        <f>'Life Expectancy Data'!AB2799</f>
        <v>8.1632653061224483E-2</v>
      </c>
      <c r="H2789">
        <f>'Life Expectancy Data'!AC2799</f>
        <v>1.1131900293614475E-2</v>
      </c>
      <c r="I2789">
        <f>'Life Expectancy Data'!AD2799</f>
        <v>0.20393974507531867</v>
      </c>
      <c r="J2789">
        <f>'Life Expectancy Data'!AE2799</f>
        <v>5.8000000000000003E-2</v>
      </c>
      <c r="K2789">
        <f>'Life Expectancy Data'!AG2799</f>
        <v>0.37666860127684271</v>
      </c>
      <c r="L2789">
        <f>'Life Expectancy Data'!AH2799</f>
        <v>7.2164948453608241E-2</v>
      </c>
      <c r="M2789">
        <f>'Life Expectancy Data'!AN2799</f>
        <v>0.66139240506329122</v>
      </c>
      <c r="N2789">
        <f>'Life Expectancy Data'!AO2799</f>
        <v>0.5792270531400967</v>
      </c>
    </row>
    <row r="2790" spans="1:14" x14ac:dyDescent="0.2">
      <c r="A2790">
        <f t="shared" ca="1" si="43"/>
        <v>0.31700407621586579</v>
      </c>
      <c r="B2790" t="s">
        <v>23</v>
      </c>
      <c r="C2790">
        <f>'Life Expectancy Data'!X2800</f>
        <v>0.62049861495844871</v>
      </c>
      <c r="D2790">
        <f>'Life Expectancy Data'!Y2800</f>
        <v>5.3888888888888889E-2</v>
      </c>
      <c r="E2790">
        <f>'Life Expectancy Data'!Z2800</f>
        <v>0.22004479283314671</v>
      </c>
      <c r="F2790">
        <f>'Life Expectancy Data'!AA2800</f>
        <v>0</v>
      </c>
      <c r="G2790">
        <f>'Life Expectancy Data'!AB2800</f>
        <v>8.1632653061224483E-2</v>
      </c>
      <c r="H2790">
        <f>'Life Expectancy Data'!AC2800</f>
        <v>1.083969969318937E-4</v>
      </c>
      <c r="I2790">
        <f>'Life Expectancy Data'!AD2800</f>
        <v>0.19814600231749713</v>
      </c>
      <c r="J2790">
        <f>'Life Expectancy Data'!AE2800</f>
        <v>5.96E-2</v>
      </c>
      <c r="K2790">
        <f>'Life Expectancy Data'!AG2800</f>
        <v>0.248984329657574</v>
      </c>
      <c r="L2790">
        <f>'Life Expectancy Data'!AH2800</f>
        <v>7.2164948453608241E-2</v>
      </c>
      <c r="M2790">
        <f>'Life Expectancy Data'!AN2800</f>
        <v>0.66139240506329122</v>
      </c>
      <c r="N2790">
        <f>'Life Expectancy Data'!AO2800</f>
        <v>0.5792270531400967</v>
      </c>
    </row>
    <row r="2791" spans="1:14" x14ac:dyDescent="0.2">
      <c r="A2791">
        <f t="shared" ca="1" si="43"/>
        <v>0.14829815836074323</v>
      </c>
      <c r="B2791" t="s">
        <v>23</v>
      </c>
      <c r="C2791">
        <f>'Life Expectancy Data'!X2801</f>
        <v>0.62742382271468145</v>
      </c>
      <c r="D2791">
        <f>'Life Expectancy Data'!Y2801</f>
        <v>5.5555555555555552E-2</v>
      </c>
      <c r="E2791">
        <f>'Life Expectancy Data'!Z2801</f>
        <v>0.21276595744680854</v>
      </c>
      <c r="F2791">
        <f>'Life Expectancy Data'!AA2801</f>
        <v>0</v>
      </c>
      <c r="G2791">
        <f>'Life Expectancy Data'!AB2801</f>
        <v>0.95918367346938771</v>
      </c>
      <c r="H2791">
        <f>'Life Expectancy Data'!AC2801</f>
        <v>6.6876234194068324E-3</v>
      </c>
      <c r="I2791">
        <f>'Life Expectancy Data'!AD2801</f>
        <v>0.19351100811123986</v>
      </c>
      <c r="J2791">
        <f>'Life Expectancy Data'!AE2801</f>
        <v>6.1600000000000002E-2</v>
      </c>
      <c r="K2791">
        <f>'Life Expectancy Data'!AG2801</f>
        <v>0.21648287869994193</v>
      </c>
      <c r="L2791">
        <f>'Life Expectancy Data'!AH2801</f>
        <v>0.95876288659793818</v>
      </c>
      <c r="M2791">
        <f>'Life Expectancy Data'!AN2801</f>
        <v>0.66139240506329122</v>
      </c>
      <c r="N2791">
        <f>'Life Expectancy Data'!AO2801</f>
        <v>0.5792270531400967</v>
      </c>
    </row>
    <row r="2792" spans="1:14" x14ac:dyDescent="0.2">
      <c r="A2792">
        <f t="shared" ca="1" si="43"/>
        <v>2.03302551915574E-2</v>
      </c>
      <c r="B2792" t="s">
        <v>23</v>
      </c>
      <c r="C2792">
        <f>'Life Expectancy Data'!X2802</f>
        <v>0.63434903047091418</v>
      </c>
      <c r="D2792">
        <f>'Life Expectancy Data'!Y2802</f>
        <v>5.7222222222222223E-2</v>
      </c>
      <c r="E2792">
        <f>'Life Expectancy Data'!Z2802</f>
        <v>0.13045912653975364</v>
      </c>
      <c r="F2792">
        <f>'Life Expectancy Data'!AA2802</f>
        <v>0</v>
      </c>
      <c r="G2792">
        <f>'Life Expectancy Data'!AB2802</f>
        <v>0.95918367346938771</v>
      </c>
      <c r="H2792">
        <f>'Life Expectancy Data'!AC2802</f>
        <v>7.884703298567745E-3</v>
      </c>
      <c r="I2792">
        <f>'Life Expectancy Data'!AD2802</f>
        <v>0.18771726535341832</v>
      </c>
      <c r="J2792">
        <f>'Life Expectancy Data'!AE2802</f>
        <v>6.4000000000000001E-2</v>
      </c>
      <c r="K2792">
        <f>'Life Expectancy Data'!AG2802</f>
        <v>0.24550203134068482</v>
      </c>
      <c r="L2792">
        <f>'Life Expectancy Data'!AH2802</f>
        <v>0.95876288659793818</v>
      </c>
      <c r="M2792">
        <f>'Life Expectancy Data'!AN2802</f>
        <v>0.66139240506329122</v>
      </c>
      <c r="N2792">
        <f>'Life Expectancy Data'!AO2802</f>
        <v>0.5792270531400967</v>
      </c>
    </row>
    <row r="2793" spans="1:14" x14ac:dyDescent="0.2">
      <c r="A2793">
        <f t="shared" ca="1" si="43"/>
        <v>0.24646134860120328</v>
      </c>
      <c r="B2793" t="s">
        <v>23</v>
      </c>
      <c r="C2793">
        <f>'Life Expectancy Data'!X2803</f>
        <v>6.2326869806094184E-2</v>
      </c>
      <c r="D2793">
        <f>'Life Expectancy Data'!Y2803</f>
        <v>5.8888888888888886E-2</v>
      </c>
      <c r="E2793">
        <f>'Life Expectancy Data'!Z2803</f>
        <v>0.18812989921612544</v>
      </c>
      <c r="F2793">
        <f>'Life Expectancy Data'!AA2803</f>
        <v>0</v>
      </c>
      <c r="G2793">
        <f>'Life Expectancy Data'!AB2803</f>
        <v>0.89795918367346939</v>
      </c>
      <c r="H2793">
        <f>'Life Expectancy Data'!AC2803</f>
        <v>2.418195614163246E-2</v>
      </c>
      <c r="I2793">
        <f>'Life Expectancy Data'!AD2803</f>
        <v>0.18308227114716108</v>
      </c>
      <c r="J2793">
        <f>'Life Expectancy Data'!AE2803</f>
        <v>6.6400000000000001E-2</v>
      </c>
      <c r="K2793">
        <f>'Life Expectancy Data'!AG2803</f>
        <v>0.18688334300638421</v>
      </c>
      <c r="L2793">
        <f>'Life Expectancy Data'!AH2803</f>
        <v>0.89690721649484539</v>
      </c>
      <c r="M2793">
        <f>'Life Expectancy Data'!AN2803</f>
        <v>0.66139240506329122</v>
      </c>
      <c r="N2793">
        <f>'Life Expectancy Data'!AO2803</f>
        <v>0.5792270531400967</v>
      </c>
    </row>
    <row r="2794" spans="1:14" x14ac:dyDescent="0.2">
      <c r="A2794">
        <f t="shared" ca="1" si="43"/>
        <v>0.21477006690567291</v>
      </c>
      <c r="B2794" t="s">
        <v>23</v>
      </c>
      <c r="C2794">
        <f>'Life Expectancy Data'!X2804</f>
        <v>6.2326869806094184E-2</v>
      </c>
      <c r="D2794">
        <f>'Life Expectancy Data'!Y2804</f>
        <v>6.1111111111111109E-2</v>
      </c>
      <c r="E2794">
        <f>'Life Expectancy Data'!Z2804</f>
        <v>0.22844344904815231</v>
      </c>
      <c r="F2794">
        <f>'Life Expectancy Data'!AA2804</f>
        <v>0</v>
      </c>
      <c r="G2794">
        <f>'Life Expectancy Data'!AB2804</f>
        <v>0.81571428571428573</v>
      </c>
      <c r="H2794">
        <f>'Life Expectancy Data'!AC2804</f>
        <v>5.583387924574542E-2</v>
      </c>
      <c r="I2794">
        <f>'Life Expectancy Data'!AD2804</f>
        <v>0.17844727694090382</v>
      </c>
      <c r="J2794">
        <f>'Life Expectancy Data'!AE2804</f>
        <v>6.9199999999999998E-2</v>
      </c>
      <c r="K2794">
        <f>'Life Expectancy Data'!AG2804</f>
        <v>0.16889146836912361</v>
      </c>
      <c r="L2794">
        <f>'Life Expectancy Data'!AH2804</f>
        <v>0.87628865979381443</v>
      </c>
      <c r="M2794">
        <f>'Life Expectancy Data'!AN2804</f>
        <v>0.66139240506329122</v>
      </c>
      <c r="N2794">
        <f>'Life Expectancy Data'!AO2804</f>
        <v>0.5792270531400967</v>
      </c>
    </row>
    <row r="2795" spans="1:14" x14ac:dyDescent="0.2">
      <c r="A2795">
        <f t="shared" ca="1" si="43"/>
        <v>0.92340114789020145</v>
      </c>
      <c r="B2795" t="s">
        <v>31</v>
      </c>
      <c r="C2795">
        <f>'Life Expectancy Data'!X2805</f>
        <v>0.63157894736842102</v>
      </c>
      <c r="D2795">
        <f>'Life Expectancy Data'!Y2805</f>
        <v>6.3333333333333339E-2</v>
      </c>
      <c r="E2795">
        <f>'Life Expectancy Data'!Z2805</f>
        <v>0.21724524076147819</v>
      </c>
      <c r="F2795">
        <f>'Life Expectancy Data'!AA2805</f>
        <v>0</v>
      </c>
      <c r="G2795">
        <f>'Life Expectancy Data'!AB2805</f>
        <v>0.81571428571428573</v>
      </c>
      <c r="H2795">
        <f>'Life Expectancy Data'!AC2805</f>
        <v>6.9039461219796122E-2</v>
      </c>
      <c r="I2795">
        <f>'Life Expectancy Data'!AD2805</f>
        <v>0.17381228273464658</v>
      </c>
      <c r="J2795">
        <f>'Life Expectancy Data'!AE2805</f>
        <v>7.2400000000000006E-2</v>
      </c>
      <c r="K2795">
        <f>'Life Expectancy Data'!AG2805</f>
        <v>0.13174695298897271</v>
      </c>
      <c r="L2795">
        <f>'Life Expectancy Data'!AH2805</f>
        <v>0.79381443298969068</v>
      </c>
      <c r="M2795">
        <f>'Life Expectancy Data'!AN2805</f>
        <v>0.66139240506329122</v>
      </c>
      <c r="N2795">
        <f>'Life Expectancy Data'!AO2805</f>
        <v>0.5792270531400967</v>
      </c>
    </row>
    <row r="2796" spans="1:14" x14ac:dyDescent="0.2">
      <c r="A2796">
        <f t="shared" ca="1" si="43"/>
        <v>0.99163613995715305</v>
      </c>
      <c r="B2796" t="s">
        <v>31</v>
      </c>
      <c r="C2796">
        <f>'Life Expectancy Data'!X2806</f>
        <v>1.662049861495845E-2</v>
      </c>
      <c r="D2796">
        <f>'Life Expectancy Data'!Y2806</f>
        <v>1.2777777777777779E-2</v>
      </c>
      <c r="E2796">
        <f>'Life Expectancy Data'!Z2806</f>
        <v>0.25699888017917133</v>
      </c>
      <c r="F2796">
        <f>'Life Expectancy Data'!AA2806</f>
        <v>0</v>
      </c>
      <c r="G2796">
        <f>'Life Expectancy Data'!AB2806</f>
        <v>0.9285714285714286</v>
      </c>
      <c r="H2796">
        <f>'Life Expectancy Data'!AC2806</f>
        <v>8.860276270954789E-4</v>
      </c>
      <c r="I2796">
        <f>'Life Expectancy Data'!AD2806</f>
        <v>0.79490150637311696</v>
      </c>
      <c r="J2796">
        <f>'Life Expectancy Data'!AE2806</f>
        <v>1.04E-2</v>
      </c>
      <c r="K2796">
        <f>'Life Expectancy Data'!AG2806</f>
        <v>0.32269297736506092</v>
      </c>
      <c r="L2796">
        <f>'Life Expectancy Data'!AH2806</f>
        <v>0.95876288659793818</v>
      </c>
      <c r="M2796">
        <f>'Life Expectancy Data'!AN2806</f>
        <v>0.66139240506329122</v>
      </c>
      <c r="N2796">
        <f>'Life Expectancy Data'!AO2806</f>
        <v>0.5792270531400967</v>
      </c>
    </row>
    <row r="2797" spans="1:14" x14ac:dyDescent="0.2">
      <c r="A2797">
        <f t="shared" ca="1" si="43"/>
        <v>0.80684179060660821</v>
      </c>
      <c r="B2797" t="s">
        <v>31</v>
      </c>
      <c r="C2797">
        <f>'Life Expectancy Data'!X2807</f>
        <v>1.8005540166204988E-2</v>
      </c>
      <c r="D2797">
        <f>'Life Expectancy Data'!Y2807</f>
        <v>1.2777777777777779E-2</v>
      </c>
      <c r="E2797">
        <f>'Life Expectancy Data'!Z2807</f>
        <v>0.49328107502799556</v>
      </c>
      <c r="F2797">
        <f>'Life Expectancy Data'!AA2807</f>
        <v>0</v>
      </c>
      <c r="G2797">
        <f>'Life Expectancy Data'!AB2807</f>
        <v>0.9285714285714286</v>
      </c>
      <c r="H2797">
        <f>'Life Expectancy Data'!AC2807</f>
        <v>3.1435129110249172E-3</v>
      </c>
      <c r="I2797">
        <f>'Life Expectancy Data'!AD2807</f>
        <v>0.78910776361529544</v>
      </c>
      <c r="J2797">
        <f>'Life Expectancy Data'!AE2807</f>
        <v>1.0800000000000001E-2</v>
      </c>
      <c r="K2797">
        <f>'Life Expectancy Data'!AG2807</f>
        <v>0.97330237957051646</v>
      </c>
      <c r="L2797">
        <f>'Life Expectancy Data'!AH2807</f>
        <v>0.95876288659793818</v>
      </c>
      <c r="M2797">
        <f>'Life Expectancy Data'!AN2807</f>
        <v>0.66139240506329122</v>
      </c>
      <c r="N2797">
        <f>'Life Expectancy Data'!AO2807</f>
        <v>0.5792270531400967</v>
      </c>
    </row>
    <row r="2798" spans="1:14" x14ac:dyDescent="0.2">
      <c r="A2798">
        <f t="shared" ca="1" si="43"/>
        <v>0.52239446433829462</v>
      </c>
      <c r="B2798" t="s">
        <v>31</v>
      </c>
      <c r="C2798">
        <f>'Life Expectancy Data'!X2808</f>
        <v>2.077562326869806E-2</v>
      </c>
      <c r="D2798">
        <f>'Life Expectancy Data'!Y2808</f>
        <v>1.2777777777777779E-2</v>
      </c>
      <c r="E2798">
        <f>'Life Expectancy Data'!Z2808</f>
        <v>0.49328107502799556</v>
      </c>
      <c r="F2798">
        <f>'Life Expectancy Data'!AA2808</f>
        <v>0</v>
      </c>
      <c r="G2798">
        <f>'Life Expectancy Data'!AB2808</f>
        <v>0.91836734693877553</v>
      </c>
      <c r="H2798">
        <f>'Life Expectancy Data'!AC2808</f>
        <v>8.813147141853966E-4</v>
      </c>
      <c r="I2798">
        <f>'Life Expectancy Data'!AD2808</f>
        <v>0.78331402085747392</v>
      </c>
      <c r="J2798">
        <f>'Life Expectancy Data'!AE2808</f>
        <v>1.0800000000000001E-2</v>
      </c>
      <c r="K2798">
        <f>'Life Expectancy Data'!AG2808</f>
        <v>0.95937318630295976</v>
      </c>
      <c r="L2798">
        <f>'Life Expectancy Data'!AH2808</f>
        <v>0.94845360824742264</v>
      </c>
      <c r="M2798">
        <f>'Life Expectancy Data'!AN2808</f>
        <v>0.66139240506329122</v>
      </c>
      <c r="N2798">
        <f>'Life Expectancy Data'!AO2808</f>
        <v>0.5792270531400967</v>
      </c>
    </row>
    <row r="2799" spans="1:14" x14ac:dyDescent="0.2">
      <c r="A2799">
        <f t="shared" ca="1" si="43"/>
        <v>0.65679891273772106</v>
      </c>
      <c r="B2799" t="s">
        <v>31</v>
      </c>
      <c r="C2799">
        <f>'Life Expectancy Data'!X2809</f>
        <v>2.077562326869806E-2</v>
      </c>
      <c r="D2799">
        <f>'Life Expectancy Data'!Y2809</f>
        <v>1.3333333333333334E-2</v>
      </c>
      <c r="E2799">
        <f>'Life Expectancy Data'!Z2809</f>
        <v>0.49328107502799556</v>
      </c>
      <c r="F2799">
        <f>'Life Expectancy Data'!AA2809</f>
        <v>0</v>
      </c>
      <c r="G2799">
        <f>'Life Expectancy Data'!AB2809</f>
        <v>8.1632653061224483E-2</v>
      </c>
      <c r="H2799">
        <f>'Life Expectancy Data'!AC2809</f>
        <v>2.5921021005452841E-4</v>
      </c>
      <c r="I2799">
        <f>'Life Expectancy Data'!AD2809</f>
        <v>0.77636152954808813</v>
      </c>
      <c r="J2799">
        <f>'Life Expectancy Data'!AE2809</f>
        <v>1.12E-2</v>
      </c>
      <c r="K2799">
        <f>'Life Expectancy Data'!AG2809</f>
        <v>0.97678467788740553</v>
      </c>
      <c r="L2799">
        <f>'Life Expectancy Data'!AH2809</f>
        <v>0.94845360824742264</v>
      </c>
      <c r="M2799">
        <f>'Life Expectancy Data'!AN2809</f>
        <v>0.66139240506329122</v>
      </c>
      <c r="N2799">
        <f>'Life Expectancy Data'!AO2809</f>
        <v>0.5792270531400967</v>
      </c>
    </row>
    <row r="2800" spans="1:14" x14ac:dyDescent="0.2">
      <c r="A2800">
        <f t="shared" ca="1" si="43"/>
        <v>0.51658237658819739</v>
      </c>
      <c r="B2800" t="s">
        <v>31</v>
      </c>
      <c r="C2800">
        <f>'Life Expectancy Data'!X2810</f>
        <v>2.077562326869806E-2</v>
      </c>
      <c r="D2800">
        <f>'Life Expectancy Data'!Y2810</f>
        <v>1.3888888888888888E-2</v>
      </c>
      <c r="E2800">
        <f>'Life Expectancy Data'!Z2810</f>
        <v>0.48488241881298993</v>
      </c>
      <c r="F2800">
        <f>'Life Expectancy Data'!AA2810</f>
        <v>0</v>
      </c>
      <c r="G2800">
        <f>'Life Expectancy Data'!AB2810</f>
        <v>0.91836734693877553</v>
      </c>
      <c r="H2800">
        <f>'Life Expectancy Data'!AC2810</f>
        <v>1.0368408402181136E-3</v>
      </c>
      <c r="I2800">
        <f>'Life Expectancy Data'!AD2810</f>
        <v>0.7705677867902665</v>
      </c>
      <c r="J2800">
        <f>'Life Expectancy Data'!AE2810</f>
        <v>1.1599999999999999E-2</v>
      </c>
      <c r="K2800">
        <f>'Life Expectancy Data'!AG2810</f>
        <v>1</v>
      </c>
      <c r="L2800">
        <f>'Life Expectancy Data'!AH2810</f>
        <v>0.96907216494845361</v>
      </c>
      <c r="M2800">
        <f>'Life Expectancy Data'!AN2810</f>
        <v>0.66139240506329122</v>
      </c>
      <c r="N2800">
        <f>'Life Expectancy Data'!AO2810</f>
        <v>0.5792270531400967</v>
      </c>
    </row>
    <row r="2801" spans="1:14" x14ac:dyDescent="0.2">
      <c r="A2801">
        <f t="shared" ca="1" si="43"/>
        <v>0.64250621761538917</v>
      </c>
      <c r="B2801" t="s">
        <v>31</v>
      </c>
      <c r="C2801">
        <f>'Life Expectancy Data'!X2811</f>
        <v>1.9390581717451522E-2</v>
      </c>
      <c r="D2801">
        <f>'Life Expectancy Data'!Y2811</f>
        <v>1.3888888888888888E-2</v>
      </c>
      <c r="E2801">
        <f>'Life Expectancy Data'!Z2811</f>
        <v>0.4781634938409855</v>
      </c>
      <c r="F2801">
        <f>'Life Expectancy Data'!AA2811</f>
        <v>0</v>
      </c>
      <c r="G2801">
        <f>'Life Expectancy Data'!AB2811</f>
        <v>0.9285714285714286</v>
      </c>
      <c r="H2801">
        <f>'Life Expectancy Data'!AC2811</f>
        <v>2.9691351333518707E-4</v>
      </c>
      <c r="I2801">
        <f>'Life Expectancy Data'!AD2811</f>
        <v>0.7636152954808807</v>
      </c>
      <c r="J2801">
        <f>'Life Expectancy Data'!AE2811</f>
        <v>1.2E-2</v>
      </c>
      <c r="K2801">
        <f>'Life Expectancy Data'!AG2811</f>
        <v>0.97678467788740553</v>
      </c>
      <c r="L2801">
        <f>'Life Expectancy Data'!AH2811</f>
        <v>0.95876288659793818</v>
      </c>
      <c r="M2801">
        <f>'Life Expectancy Data'!AN2811</f>
        <v>0.66139240506329122</v>
      </c>
      <c r="N2801">
        <f>'Life Expectancy Data'!AO2811</f>
        <v>0.5792270531400967</v>
      </c>
    </row>
    <row r="2802" spans="1:14" x14ac:dyDescent="0.2">
      <c r="A2802">
        <f t="shared" ca="1" si="43"/>
        <v>0.92989957453865868</v>
      </c>
      <c r="B2802" t="s">
        <v>31</v>
      </c>
      <c r="C2802">
        <f>'Life Expectancy Data'!X2812</f>
        <v>2.3545706371191136E-2</v>
      </c>
      <c r="D2802">
        <f>'Life Expectancy Data'!Y2812</f>
        <v>1.4444444444444444E-2</v>
      </c>
      <c r="E2802">
        <f>'Life Expectancy Data'!Z2812</f>
        <v>0.4871220604703248</v>
      </c>
      <c r="F2802">
        <f>'Life Expectancy Data'!AA2812</f>
        <v>0</v>
      </c>
      <c r="G2802">
        <f>'Life Expectancy Data'!AB2812</f>
        <v>0.9285714285714286</v>
      </c>
      <c r="H2802">
        <f>'Life Expectancy Data'!AC2812</f>
        <v>3.3461681661584578E-4</v>
      </c>
      <c r="I2802">
        <f>'Life Expectancy Data'!AD2812</f>
        <v>0.75666280417149478</v>
      </c>
      <c r="J2802">
        <f>'Life Expectancy Data'!AE2812</f>
        <v>1.24E-2</v>
      </c>
      <c r="K2802">
        <f>'Life Expectancy Data'!AG2812</f>
        <v>0.96517701683110846</v>
      </c>
      <c r="L2802">
        <f>'Life Expectancy Data'!AH2812</f>
        <v>0.95876288659793818</v>
      </c>
      <c r="M2802">
        <f>'Life Expectancy Data'!AN2812</f>
        <v>0.66139240506329122</v>
      </c>
      <c r="N2802">
        <f>'Life Expectancy Data'!AO2812</f>
        <v>0.5792270531400967</v>
      </c>
    </row>
    <row r="2803" spans="1:14" x14ac:dyDescent="0.2">
      <c r="A2803">
        <f t="shared" ca="1" si="43"/>
        <v>0.38742549833450124</v>
      </c>
      <c r="B2803" t="s">
        <v>31</v>
      </c>
      <c r="C2803">
        <f>'Life Expectancy Data'!X2813</f>
        <v>2.3545706371191136E-2</v>
      </c>
      <c r="D2803">
        <f>'Life Expectancy Data'!Y2813</f>
        <v>1.4999999999999999E-2</v>
      </c>
      <c r="E2803">
        <f>'Life Expectancy Data'!Z2813</f>
        <v>0.48880179171332588</v>
      </c>
      <c r="F2803">
        <f>'Life Expectancy Data'!AA2813</f>
        <v>0</v>
      </c>
      <c r="G2803">
        <f>'Life Expectancy Data'!AB2813</f>
        <v>0.94897959183673475</v>
      </c>
      <c r="H2803">
        <f>'Life Expectancy Data'!AC2813</f>
        <v>6.5980780741152685E-4</v>
      </c>
      <c r="I2803">
        <f>'Life Expectancy Data'!AD2813</f>
        <v>0.74971031286210899</v>
      </c>
      <c r="J2803">
        <f>'Life Expectancy Data'!AE2813</f>
        <v>1.24E-2</v>
      </c>
      <c r="K2803">
        <f>'Life Expectancy Data'!AG2813</f>
        <v>0.91874637260591985</v>
      </c>
      <c r="L2803">
        <f>'Life Expectancy Data'!AH2813</f>
        <v>0.96907216494845361</v>
      </c>
      <c r="M2803">
        <f>'Life Expectancy Data'!AN2813</f>
        <v>0.66139240506329122</v>
      </c>
      <c r="N2803">
        <f>'Life Expectancy Data'!AO2813</f>
        <v>0.5792270531400967</v>
      </c>
    </row>
    <row r="2804" spans="1:14" x14ac:dyDescent="0.2">
      <c r="A2804">
        <f t="shared" ca="1" si="43"/>
        <v>0.64597411417007933</v>
      </c>
      <c r="B2804" t="s">
        <v>31</v>
      </c>
      <c r="C2804">
        <f>'Life Expectancy Data'!X2814</f>
        <v>1.3850415512465374E-2</v>
      </c>
      <c r="D2804">
        <f>'Life Expectancy Data'!Y2814</f>
        <v>1.4999999999999999E-2</v>
      </c>
      <c r="E2804">
        <f>'Life Expectancy Data'!Z2814</f>
        <v>0.48880179171332588</v>
      </c>
      <c r="F2804">
        <f>'Life Expectancy Data'!AA2814</f>
        <v>0</v>
      </c>
      <c r="G2804">
        <f>'Life Expectancy Data'!AB2814</f>
        <v>0.93877551020408168</v>
      </c>
      <c r="H2804">
        <f>'Life Expectancy Data'!AC2814</f>
        <v>2.026552551335404E-4</v>
      </c>
      <c r="I2804">
        <f>'Life Expectancy Data'!AD2814</f>
        <v>0.74275782155272296</v>
      </c>
      <c r="J2804">
        <f>'Life Expectancy Data'!AE2814</f>
        <v>1.2800000000000001E-2</v>
      </c>
      <c r="K2804">
        <f>'Life Expectancy Data'!AG2814</f>
        <v>0.88218224027858394</v>
      </c>
      <c r="L2804">
        <f>'Life Expectancy Data'!AH2814</f>
        <v>0.96907216494845361</v>
      </c>
      <c r="M2804">
        <f>'Life Expectancy Data'!AN2814</f>
        <v>0.66139240506329122</v>
      </c>
      <c r="N2804">
        <f>'Life Expectancy Data'!AO2814</f>
        <v>0.5792270531400967</v>
      </c>
    </row>
    <row r="2805" spans="1:14" x14ac:dyDescent="0.2">
      <c r="A2805">
        <f t="shared" ca="1" si="43"/>
        <v>0.51478231258702256</v>
      </c>
      <c r="B2805" t="s">
        <v>31</v>
      </c>
      <c r="C2805">
        <f>'Life Expectancy Data'!X2815</f>
        <v>0.15512465373961218</v>
      </c>
      <c r="D2805">
        <f>'Life Expectancy Data'!Y2815</f>
        <v>1.5555555555555555E-2</v>
      </c>
      <c r="E2805">
        <f>'Life Expectancy Data'!Z2815</f>
        <v>0.48264277715565518</v>
      </c>
      <c r="F2805">
        <f>'Life Expectancy Data'!AA2815</f>
        <v>0</v>
      </c>
      <c r="G2805">
        <f>'Life Expectancy Data'!AB2815</f>
        <v>0.93877551020408168</v>
      </c>
      <c r="H2805">
        <f>'Life Expectancy Data'!AC2815</f>
        <v>2.5921021005452841E-4</v>
      </c>
      <c r="I2805">
        <f>'Life Expectancy Data'!AD2815</f>
        <v>0.73464658169177299</v>
      </c>
      <c r="J2805">
        <f>'Life Expectancy Data'!AE2815</f>
        <v>1.32E-2</v>
      </c>
      <c r="K2805">
        <f>'Life Expectancy Data'!AG2815</f>
        <v>0.86477074869413817</v>
      </c>
      <c r="L2805">
        <f>'Life Expectancy Data'!AH2815</f>
        <v>0.96907216494845361</v>
      </c>
      <c r="M2805">
        <f>'Life Expectancy Data'!AN2815</f>
        <v>0.66139240506329122</v>
      </c>
      <c r="N2805">
        <f>'Life Expectancy Data'!AO2815</f>
        <v>0.5792270531400967</v>
      </c>
    </row>
    <row r="2806" spans="1:14" x14ac:dyDescent="0.2">
      <c r="A2806">
        <f t="shared" ca="1" si="43"/>
        <v>0.21012560062673591</v>
      </c>
      <c r="B2806" t="s">
        <v>31</v>
      </c>
      <c r="C2806">
        <f>'Life Expectancy Data'!X2816</f>
        <v>0.15373961218836565</v>
      </c>
      <c r="D2806">
        <f>'Life Expectancy Data'!Y2816</f>
        <v>1.5555555555555555E-2</v>
      </c>
      <c r="E2806">
        <f>'Life Expectancy Data'!Z2816</f>
        <v>0.47648376259798431</v>
      </c>
      <c r="F2806">
        <f>'Life Expectancy Data'!AA2816</f>
        <v>0</v>
      </c>
      <c r="G2806">
        <f>'Life Expectancy Data'!AB2816</f>
        <v>0.93877551020408168</v>
      </c>
      <c r="H2806">
        <f>'Life Expectancy Data'!AC2816</f>
        <v>3.1105225206543409E-4</v>
      </c>
      <c r="I2806">
        <f>'Life Expectancy Data'!AD2816</f>
        <v>0.72769409038238697</v>
      </c>
      <c r="J2806">
        <f>'Life Expectancy Data'!AE2816</f>
        <v>1.32E-2</v>
      </c>
      <c r="K2806">
        <f>'Life Expectancy Data'!AG2816</f>
        <v>0.85780615206035993</v>
      </c>
      <c r="L2806">
        <f>'Life Expectancy Data'!AH2816</f>
        <v>0.96907216494845361</v>
      </c>
      <c r="M2806">
        <f>'Life Expectancy Data'!AN2816</f>
        <v>0.66139240506329122</v>
      </c>
      <c r="N2806">
        <f>'Life Expectancy Data'!AO2816</f>
        <v>0.5792270531400967</v>
      </c>
    </row>
    <row r="2807" spans="1:14" x14ac:dyDescent="0.2">
      <c r="A2807">
        <f t="shared" ca="1" si="43"/>
        <v>6.4654895031944215E-2</v>
      </c>
      <c r="B2807" t="s">
        <v>31</v>
      </c>
      <c r="C2807">
        <f>'Life Expectancy Data'!X2817</f>
        <v>0.1523545706371191</v>
      </c>
      <c r="D2807">
        <f>'Life Expectancy Data'!Y2817</f>
        <v>1.5555555555555555E-2</v>
      </c>
      <c r="E2807">
        <f>'Life Expectancy Data'!Z2817</f>
        <v>0.47424412094064955</v>
      </c>
      <c r="F2807">
        <f>'Life Expectancy Data'!AA2817</f>
        <v>0</v>
      </c>
      <c r="G2807">
        <f>'Life Expectancy Data'!AB2817</f>
        <v>0.9285714285714286</v>
      </c>
      <c r="H2807">
        <f>'Life Expectancy Data'!AC2817</f>
        <v>1.7437777767304638E-4</v>
      </c>
      <c r="I2807">
        <f>'Life Expectancy Data'!AD2817</f>
        <v>0.71958285052143689</v>
      </c>
      <c r="J2807">
        <f>'Life Expectancy Data'!AE2817</f>
        <v>1.32E-2</v>
      </c>
      <c r="K2807">
        <f>'Life Expectancy Data'!AG2817</f>
        <v>0.85722576900754499</v>
      </c>
      <c r="L2807">
        <f>'Life Expectancy Data'!AH2817</f>
        <v>0.96907216494845361</v>
      </c>
      <c r="M2807">
        <f>'Life Expectancy Data'!AN2817</f>
        <v>0.66139240506329122</v>
      </c>
      <c r="N2807">
        <f>'Life Expectancy Data'!AO2817</f>
        <v>0.5792270531400967</v>
      </c>
    </row>
    <row r="2808" spans="1:14" x14ac:dyDescent="0.2">
      <c r="A2808">
        <f t="shared" ca="1" si="43"/>
        <v>0.86427246947608616</v>
      </c>
      <c r="B2808" t="s">
        <v>31</v>
      </c>
      <c r="C2808">
        <f>'Life Expectancy Data'!X2818</f>
        <v>0.15650969529085873</v>
      </c>
      <c r="D2808">
        <f>'Life Expectancy Data'!Y2818</f>
        <v>1.5555555555555555E-2</v>
      </c>
      <c r="E2808">
        <f>'Life Expectancy Data'!Z2818</f>
        <v>0.46976483762597987</v>
      </c>
      <c r="F2808">
        <f>'Life Expectancy Data'!AA2818</f>
        <v>0</v>
      </c>
      <c r="G2808">
        <f>'Life Expectancy Data'!AB2818</f>
        <v>0.9285714285714286</v>
      </c>
      <c r="H2808">
        <f>'Life Expectancy Data'!AC2818</f>
        <v>2.6392312296461072E-4</v>
      </c>
      <c r="I2808">
        <f>'Life Expectancy Data'!AD2818</f>
        <v>0.7114716106604867</v>
      </c>
      <c r="J2808">
        <f>'Life Expectancy Data'!AE2818</f>
        <v>1.32E-2</v>
      </c>
      <c r="K2808">
        <f>'Life Expectancy Data'!AG2818</f>
        <v>0.88392338943702842</v>
      </c>
      <c r="L2808">
        <f>'Life Expectancy Data'!AH2818</f>
        <v>0.96907216494845361</v>
      </c>
      <c r="M2808">
        <f>'Life Expectancy Data'!AN2818</f>
        <v>0.66139240506329122</v>
      </c>
      <c r="N2808">
        <f>'Life Expectancy Data'!AO2818</f>
        <v>0.5792270531400967</v>
      </c>
    </row>
    <row r="2809" spans="1:14" x14ac:dyDescent="0.2">
      <c r="A2809">
        <f t="shared" ca="1" si="43"/>
        <v>0.14757110919794303</v>
      </c>
      <c r="B2809" t="s">
        <v>31</v>
      </c>
      <c r="C2809">
        <f>'Life Expectancy Data'!X2819</f>
        <v>0.15789473684210525</v>
      </c>
      <c r="D2809">
        <f>'Life Expectancy Data'!Y2819</f>
        <v>1.5555555555555555E-2</v>
      </c>
      <c r="E2809">
        <f>'Life Expectancy Data'!Z2819</f>
        <v>0.46584546472564392</v>
      </c>
      <c r="F2809">
        <f>'Life Expectancy Data'!AA2819</f>
        <v>0</v>
      </c>
      <c r="G2809">
        <f>'Life Expectancy Data'!AB2819</f>
        <v>0.88775510204081631</v>
      </c>
      <c r="H2809">
        <f>'Life Expectancy Data'!AC2819</f>
        <v>1.9322942931337571E-4</v>
      </c>
      <c r="I2809">
        <f>'Life Expectancy Data'!AD2819</f>
        <v>0.70336037079953651</v>
      </c>
      <c r="J2809">
        <f>'Life Expectancy Data'!AE2819</f>
        <v>1.32E-2</v>
      </c>
      <c r="K2809">
        <f>'Life Expectancy Data'!AG2819</f>
        <v>0.82298316889146839</v>
      </c>
      <c r="L2809">
        <f>'Life Expectancy Data'!AH2819</f>
        <v>0.94845360824742264</v>
      </c>
      <c r="M2809">
        <f>'Life Expectancy Data'!AN2819</f>
        <v>0.66139240506329122</v>
      </c>
      <c r="N2809">
        <f>'Life Expectancy Data'!AO2819</f>
        <v>0.5792270531400967</v>
      </c>
    </row>
    <row r="2810" spans="1:14" x14ac:dyDescent="0.2">
      <c r="A2810">
        <f t="shared" ca="1" si="43"/>
        <v>0.56202764102164415</v>
      </c>
      <c r="B2810" t="s">
        <v>31</v>
      </c>
      <c r="C2810">
        <f>'Life Expectancy Data'!X2820</f>
        <v>0.15789473684210525</v>
      </c>
      <c r="D2810">
        <f>'Life Expectancy Data'!Y2820</f>
        <v>1.5555555555555555E-2</v>
      </c>
      <c r="E2810">
        <f>'Life Expectancy Data'!Z2820</f>
        <v>0.4613661814109743</v>
      </c>
      <c r="F2810">
        <f>'Life Expectancy Data'!AA2820</f>
        <v>0</v>
      </c>
      <c r="G2810">
        <f>'Life Expectancy Data'!AB2820</f>
        <v>0.89795918367346939</v>
      </c>
      <c r="H2810">
        <f>'Life Expectancy Data'!AC2820</f>
        <v>5.4669789756955076E-4</v>
      </c>
      <c r="I2810">
        <f>'Life Expectancy Data'!AD2820</f>
        <v>6.8366164542294328E-2</v>
      </c>
      <c r="J2810">
        <f>'Life Expectancy Data'!AE2820</f>
        <v>1.32E-2</v>
      </c>
      <c r="K2810">
        <f>'Life Expectancy Data'!AG2820</f>
        <v>0.77539175856065012</v>
      </c>
      <c r="L2810">
        <f>'Life Expectancy Data'!AH2820</f>
        <v>0.94845360824742264</v>
      </c>
      <c r="M2810">
        <f>'Life Expectancy Data'!AN2820</f>
        <v>0.66139240506329122</v>
      </c>
      <c r="N2810">
        <f>'Life Expectancy Data'!AO2820</f>
        <v>0.5792270531400967</v>
      </c>
    </row>
    <row r="2811" spans="1:14" x14ac:dyDescent="0.2">
      <c r="A2811">
        <f t="shared" ca="1" si="43"/>
        <v>0.71515857140963202</v>
      </c>
      <c r="B2811" t="s">
        <v>23</v>
      </c>
      <c r="C2811">
        <f>'Life Expectancy Data'!X2821</f>
        <v>0.15650969529085873</v>
      </c>
      <c r="D2811">
        <f>'Life Expectancy Data'!Y2821</f>
        <v>1.5555555555555555E-2</v>
      </c>
      <c r="E2811">
        <f>'Life Expectancy Data'!Z2821</f>
        <v>0.45912653975363948</v>
      </c>
      <c r="F2811">
        <f>'Life Expectancy Data'!AA2821</f>
        <v>0</v>
      </c>
      <c r="G2811">
        <f>'Life Expectancy Data'!AB2821</f>
        <v>8.1632653061224483E-2</v>
      </c>
      <c r="H2811">
        <f>'Life Expectancy Data'!AC2821</f>
        <v>4.0059759735699843E-4</v>
      </c>
      <c r="I2811">
        <f>'Life Expectancy Data'!AD2821</f>
        <v>5.9096176129779833E-2</v>
      </c>
      <c r="J2811">
        <f>'Life Expectancy Data'!AE2821</f>
        <v>1.32E-2</v>
      </c>
      <c r="K2811">
        <f>'Life Expectancy Data'!AG2821</f>
        <v>0.77365060940220542</v>
      </c>
      <c r="L2811">
        <f>'Life Expectancy Data'!AH2821</f>
        <v>0.94845360824742264</v>
      </c>
      <c r="M2811">
        <f>'Life Expectancy Data'!AN2821</f>
        <v>0.66139240506329122</v>
      </c>
      <c r="N2811">
        <f>'Life Expectancy Data'!AO2821</f>
        <v>0.5792270531400967</v>
      </c>
    </row>
    <row r="2812" spans="1:14" x14ac:dyDescent="0.2">
      <c r="A2812">
        <f t="shared" ca="1" si="43"/>
        <v>0.48754741843472971</v>
      </c>
      <c r="B2812" t="s">
        <v>23</v>
      </c>
      <c r="C2812">
        <f>'Life Expectancy Data'!X2822</f>
        <v>0.15927977839335181</v>
      </c>
      <c r="D2812">
        <f>'Life Expectancy Data'!Y2822</f>
        <v>0</v>
      </c>
      <c r="E2812">
        <f>'Life Expectancy Data'!Z2822</f>
        <v>0.25699888017917133</v>
      </c>
      <c r="F2812">
        <f>'Life Expectancy Data'!AA2822</f>
        <v>0</v>
      </c>
      <c r="G2812">
        <f>'Life Expectancy Data'!AB2822</f>
        <v>0.95918367346938771</v>
      </c>
      <c r="H2812">
        <f>'Life Expectancy Data'!AC2822</f>
        <v>0</v>
      </c>
      <c r="I2812">
        <f>'Life Expectancy Data'!AD2822</f>
        <v>0.73001158748551565</v>
      </c>
      <c r="J2812">
        <f>'Life Expectancy Data'!AE2822</f>
        <v>0</v>
      </c>
      <c r="K2812">
        <f>'Life Expectancy Data'!AG2822</f>
        <v>0.32269297736506092</v>
      </c>
      <c r="L2812">
        <f>'Life Expectancy Data'!AH2822</f>
        <v>0.95876288659793818</v>
      </c>
      <c r="M2812">
        <f>'Life Expectancy Data'!AN2822</f>
        <v>0.83755274261603385</v>
      </c>
      <c r="N2812">
        <f>'Life Expectancy Data'!AO2822</f>
        <v>0.74879227053140096</v>
      </c>
    </row>
    <row r="2813" spans="1:14" x14ac:dyDescent="0.2">
      <c r="A2813">
        <f t="shared" ca="1" si="43"/>
        <v>0.37437970601062365</v>
      </c>
      <c r="B2813" t="s">
        <v>23</v>
      </c>
      <c r="C2813">
        <f>'Life Expectancy Data'!X2823</f>
        <v>0.16066481994459833</v>
      </c>
      <c r="D2813">
        <f>'Life Expectancy Data'!Y2823</f>
        <v>0</v>
      </c>
      <c r="E2813">
        <f>'Life Expectancy Data'!Z2823</f>
        <v>0.33706606942889139</v>
      </c>
      <c r="F2813">
        <f>'Life Expectancy Data'!AA2823</f>
        <v>2.3800918165459786E-2</v>
      </c>
      <c r="G2813">
        <f>'Life Expectancy Data'!AB2823</f>
        <v>0.95918367346938771</v>
      </c>
      <c r="H2813">
        <f>'Life Expectancy Data'!AC2823</f>
        <v>0</v>
      </c>
      <c r="I2813">
        <f>'Life Expectancy Data'!AD2823</f>
        <v>0.72305909617612973</v>
      </c>
      <c r="J2813">
        <f>'Life Expectancy Data'!AE2823</f>
        <v>0</v>
      </c>
      <c r="K2813">
        <f>'Life Expectancy Data'!AG2823</f>
        <v>0.47649448636099828</v>
      </c>
      <c r="L2813">
        <f>'Life Expectancy Data'!AH2823</f>
        <v>0.95876288659793818</v>
      </c>
      <c r="M2813">
        <f>'Life Expectancy Data'!AN2823</f>
        <v>0.83438818565400852</v>
      </c>
      <c r="N2813">
        <f>'Life Expectancy Data'!AO2823</f>
        <v>0.74879227053140096</v>
      </c>
    </row>
    <row r="2814" spans="1:14" x14ac:dyDescent="0.2">
      <c r="A2814">
        <f t="shared" ca="1" si="43"/>
        <v>8.7415803289689675E-2</v>
      </c>
      <c r="B2814" t="s">
        <v>23</v>
      </c>
      <c r="C2814">
        <f>'Life Expectancy Data'!X2824</f>
        <v>0.16066481994459833</v>
      </c>
      <c r="D2814">
        <f>'Life Expectancy Data'!Y2824</f>
        <v>0</v>
      </c>
      <c r="E2814">
        <f>'Life Expectancy Data'!Z2824</f>
        <v>0.3253079507278836</v>
      </c>
      <c r="F2814">
        <f>'Life Expectancy Data'!AA2824</f>
        <v>2.4784709200228246E-2</v>
      </c>
      <c r="G2814">
        <f>'Life Expectancy Data'!AB2824</f>
        <v>0.94897959183673475</v>
      </c>
      <c r="H2814">
        <f>'Life Expectancy Data'!AC2824</f>
        <v>0</v>
      </c>
      <c r="I2814">
        <f>'Life Expectancy Data'!AD2824</f>
        <v>0.71726535341830822</v>
      </c>
      <c r="J2814">
        <f>'Life Expectancy Data'!AE2824</f>
        <v>0</v>
      </c>
      <c r="K2814">
        <f>'Life Expectancy Data'!AG2824</f>
        <v>0.48229831688914687</v>
      </c>
      <c r="L2814">
        <f>'Life Expectancy Data'!AH2824</f>
        <v>0.94845360824742264</v>
      </c>
      <c r="M2814">
        <f>'Life Expectancy Data'!AN2824</f>
        <v>0.83122362869198319</v>
      </c>
      <c r="N2814">
        <f>'Life Expectancy Data'!AO2824</f>
        <v>0.74879227053140096</v>
      </c>
    </row>
    <row r="2815" spans="1:14" x14ac:dyDescent="0.2">
      <c r="A2815">
        <f t="shared" ca="1" si="43"/>
        <v>0.38261943021172307</v>
      </c>
      <c r="B2815" t="s">
        <v>23</v>
      </c>
      <c r="C2815">
        <f>'Life Expectancy Data'!X2825</f>
        <v>0.16204986149584488</v>
      </c>
      <c r="D2815">
        <f>'Life Expectancy Data'!Y2825</f>
        <v>0</v>
      </c>
      <c r="E2815">
        <f>'Life Expectancy Data'!Z2825</f>
        <v>0.322508398656215</v>
      </c>
      <c r="F2815">
        <f>'Life Expectancy Data'!AA2825</f>
        <v>1.7439455378514421E-2</v>
      </c>
      <c r="G2815">
        <f>'Life Expectancy Data'!AB2825</f>
        <v>0.95918367346938771</v>
      </c>
      <c r="H2815">
        <f>'Life Expectancy Data'!AC2825</f>
        <v>0</v>
      </c>
      <c r="I2815">
        <f>'Life Expectancy Data'!AD2825</f>
        <v>0.7103128621089223</v>
      </c>
      <c r="J2815">
        <f>'Life Expectancy Data'!AE2825</f>
        <v>0</v>
      </c>
      <c r="K2815">
        <f>'Life Expectancy Data'!AG2825</f>
        <v>0.48578061520603605</v>
      </c>
      <c r="L2815">
        <f>'Life Expectancy Data'!AH2825</f>
        <v>0.95876288659793818</v>
      </c>
      <c r="M2815">
        <f>'Life Expectancy Data'!AN2825</f>
        <v>0.82700421940928281</v>
      </c>
      <c r="N2815">
        <f>'Life Expectancy Data'!AO2825</f>
        <v>0.74879227053140096</v>
      </c>
    </row>
    <row r="2816" spans="1:14" x14ac:dyDescent="0.2">
      <c r="A2816">
        <f t="shared" ca="1" si="43"/>
        <v>0.82593938637266084</v>
      </c>
      <c r="B2816" t="s">
        <v>23</v>
      </c>
      <c r="C2816">
        <f>'Life Expectancy Data'!X2826</f>
        <v>0.1523545706371191</v>
      </c>
      <c r="D2816">
        <f>'Life Expectancy Data'!Y2826</f>
        <v>0</v>
      </c>
      <c r="E2816">
        <f>'Life Expectancy Data'!Z2826</f>
        <v>0.33370660694288917</v>
      </c>
      <c r="F2816">
        <f>'Life Expectancy Data'!AA2826</f>
        <v>2.145347229837867E-2</v>
      </c>
      <c r="G2816">
        <f>'Life Expectancy Data'!AB2826</f>
        <v>0.95918367346938771</v>
      </c>
      <c r="H2816">
        <f>'Life Expectancy Data'!AC2826</f>
        <v>0</v>
      </c>
      <c r="I2816">
        <f>'Life Expectancy Data'!AD2826</f>
        <v>0.70451911935110079</v>
      </c>
      <c r="J2816">
        <f>'Life Expectancy Data'!AE2826</f>
        <v>4.0000000000000002E-4</v>
      </c>
      <c r="K2816">
        <f>'Life Expectancy Data'!AG2826</f>
        <v>0.47475333720255375</v>
      </c>
      <c r="L2816">
        <f>'Life Expectancy Data'!AH2826</f>
        <v>0.95876288659793818</v>
      </c>
      <c r="M2816">
        <f>'Life Expectancy Data'!AN2826</f>
        <v>0.82278481012658233</v>
      </c>
      <c r="N2816">
        <f>'Life Expectancy Data'!AO2826</f>
        <v>0.74879227053140096</v>
      </c>
    </row>
    <row r="2817" spans="1:14" x14ac:dyDescent="0.2">
      <c r="A2817">
        <f t="shared" ca="1" si="43"/>
        <v>0.55686746799792985</v>
      </c>
      <c r="B2817" t="s">
        <v>23</v>
      </c>
      <c r="C2817">
        <f>'Life Expectancy Data'!X2827</f>
        <v>0.16204986149584488</v>
      </c>
      <c r="D2817">
        <f>'Life Expectancy Data'!Y2827</f>
        <v>0</v>
      </c>
      <c r="E2817">
        <f>'Life Expectancy Data'!Z2827</f>
        <v>0.3471444568868981</v>
      </c>
      <c r="F2817">
        <f>'Life Expectancy Data'!AA2827</f>
        <v>0.1196890853859475</v>
      </c>
      <c r="G2817">
        <f>'Life Expectancy Data'!AB2827</f>
        <v>0.95918367346938771</v>
      </c>
      <c r="H2817">
        <f>'Life Expectancy Data'!AC2827</f>
        <v>0</v>
      </c>
      <c r="I2817">
        <f>'Life Expectancy Data'!AD2827</f>
        <v>0.69756662804171499</v>
      </c>
      <c r="J2817">
        <f>'Life Expectancy Data'!AE2827</f>
        <v>4.0000000000000002E-4</v>
      </c>
      <c r="K2817">
        <f>'Life Expectancy Data'!AG2827</f>
        <v>0.47939640162507263</v>
      </c>
      <c r="L2817">
        <f>'Life Expectancy Data'!AH2827</f>
        <v>0.95876288659793818</v>
      </c>
      <c r="M2817">
        <f>'Life Expectancy Data'!AN2827</f>
        <v>0.819620253164557</v>
      </c>
      <c r="N2817">
        <f>'Life Expectancy Data'!AO2827</f>
        <v>0.75362318840579712</v>
      </c>
    </row>
    <row r="2818" spans="1:14" x14ac:dyDescent="0.2">
      <c r="A2818">
        <f t="shared" ca="1" si="43"/>
        <v>0.73313356351991654</v>
      </c>
      <c r="B2818" t="s">
        <v>23</v>
      </c>
      <c r="C2818">
        <f>'Life Expectancy Data'!X2828</f>
        <v>0.16204986149584488</v>
      </c>
      <c r="D2818">
        <f>'Life Expectancy Data'!Y2828</f>
        <v>0</v>
      </c>
      <c r="E2818">
        <f>'Life Expectancy Data'!Z2828</f>
        <v>0.37290033594624861</v>
      </c>
      <c r="F2818">
        <f>'Life Expectancy Data'!AA2828</f>
        <v>9.6085475153755068E-2</v>
      </c>
      <c r="G2818">
        <f>'Life Expectancy Data'!AB2828</f>
        <v>0.95918367346938771</v>
      </c>
      <c r="H2818">
        <f>'Life Expectancy Data'!AC2828</f>
        <v>0</v>
      </c>
      <c r="I2818">
        <f>'Life Expectancy Data'!AD2828</f>
        <v>6.6048667439165709E-2</v>
      </c>
      <c r="J2818">
        <f>'Life Expectancy Data'!AE2828</f>
        <v>4.0000000000000002E-4</v>
      </c>
      <c r="K2818">
        <f>'Life Expectancy Data'!AG2828</f>
        <v>0.48810214741729541</v>
      </c>
      <c r="L2818">
        <f>'Life Expectancy Data'!AH2828</f>
        <v>0.95876288659793818</v>
      </c>
      <c r="M2818">
        <f>'Life Expectancy Data'!AN2828</f>
        <v>0.81645569620253167</v>
      </c>
      <c r="N2818">
        <f>'Life Expectancy Data'!AO2828</f>
        <v>0.74879227053140096</v>
      </c>
    </row>
    <row r="2819" spans="1:14" x14ac:dyDescent="0.2">
      <c r="A2819">
        <f t="shared" ref="A2819:A2882" ca="1" si="44">RAND()</f>
        <v>0.21217610017952571</v>
      </c>
      <c r="B2819" t="s">
        <v>23</v>
      </c>
      <c r="C2819">
        <f>'Life Expectancy Data'!X2829</f>
        <v>0.16343490304709141</v>
      </c>
      <c r="D2819">
        <f>'Life Expectancy Data'!Y2829</f>
        <v>5.5555555555555556E-4</v>
      </c>
      <c r="E2819">
        <f>'Life Expectancy Data'!Z2829</f>
        <v>0.37793952967525196</v>
      </c>
      <c r="F2819">
        <f>'Life Expectancy Data'!AA2829</f>
        <v>1.2695859768328795E-3</v>
      </c>
      <c r="G2819">
        <f>'Life Expectancy Data'!AB2829</f>
        <v>0.94897959183673475</v>
      </c>
      <c r="H2819">
        <f>'Life Expectancy Data'!AC2829</f>
        <v>0</v>
      </c>
      <c r="I2819">
        <f>'Life Expectancy Data'!AD2829</f>
        <v>5.9096176129779833E-2</v>
      </c>
      <c r="J2819">
        <f>'Life Expectancy Data'!AE2829</f>
        <v>4.0000000000000002E-4</v>
      </c>
      <c r="K2819">
        <f>'Life Expectancy Data'!AG2829</f>
        <v>0.4526987811955891</v>
      </c>
      <c r="L2819">
        <f>'Life Expectancy Data'!AH2829</f>
        <v>0.94845360824742264</v>
      </c>
      <c r="M2819">
        <f>'Life Expectancy Data'!AN2829</f>
        <v>0.8122362869198313</v>
      </c>
      <c r="N2819">
        <f>'Life Expectancy Data'!AO2829</f>
        <v>0.75845410628019327</v>
      </c>
    </row>
    <row r="2820" spans="1:14" x14ac:dyDescent="0.2">
      <c r="A2820">
        <f t="shared" ca="1" si="44"/>
        <v>0.36422414430096561</v>
      </c>
      <c r="B2820" t="s">
        <v>23</v>
      </c>
      <c r="C2820">
        <f>'Life Expectancy Data'!X2830</f>
        <v>0.17036011080332411</v>
      </c>
      <c r="D2820">
        <f>'Life Expectancy Data'!Y2830</f>
        <v>5.5555555555555556E-4</v>
      </c>
      <c r="E2820">
        <f>'Life Expectancy Data'!Z2830</f>
        <v>0.37290033594624861</v>
      </c>
      <c r="F2820">
        <f>'Life Expectancy Data'!AA2830</f>
        <v>7.4297353241429837E-4</v>
      </c>
      <c r="G2820">
        <f>'Life Expectancy Data'!AB2830</f>
        <v>0.94897959183673475</v>
      </c>
      <c r="H2820">
        <f>'Life Expectancy Data'!AC2830</f>
        <v>0</v>
      </c>
      <c r="I2820">
        <f>'Life Expectancy Data'!AD2830</f>
        <v>0.67786790266512165</v>
      </c>
      <c r="J2820">
        <f>'Life Expectancy Data'!AE2830</f>
        <v>4.0000000000000002E-4</v>
      </c>
      <c r="K2820">
        <f>'Life Expectancy Data'!AG2830</f>
        <v>0.45618107951247822</v>
      </c>
      <c r="L2820">
        <f>'Life Expectancy Data'!AH2830</f>
        <v>0.94845360824742264</v>
      </c>
      <c r="M2820">
        <f>'Life Expectancy Data'!AN2830</f>
        <v>0.80168776371308026</v>
      </c>
      <c r="N2820">
        <f>'Life Expectancy Data'!AO2830</f>
        <v>0.73913043478260876</v>
      </c>
    </row>
    <row r="2821" spans="1:14" x14ac:dyDescent="0.2">
      <c r="A2821">
        <f t="shared" ca="1" si="44"/>
        <v>0.24800173687947924</v>
      </c>
      <c r="B2821" t="s">
        <v>23</v>
      </c>
      <c r="C2821">
        <f>'Life Expectancy Data'!X2831</f>
        <v>0.16066481994459833</v>
      </c>
      <c r="D2821">
        <f>'Life Expectancy Data'!Y2831</f>
        <v>5.5555555555555556E-4</v>
      </c>
      <c r="E2821">
        <f>'Life Expectancy Data'!Z2831</f>
        <v>0.36786114221724525</v>
      </c>
      <c r="F2821">
        <f>'Life Expectancy Data'!AA2831</f>
        <v>8.7896985380623099E-2</v>
      </c>
      <c r="G2821">
        <f>'Life Expectancy Data'!AB2831</f>
        <v>0.95918367346938771</v>
      </c>
      <c r="H2821">
        <f>'Life Expectancy Data'!AC2831</f>
        <v>0</v>
      </c>
      <c r="I2821">
        <f>'Life Expectancy Data'!AD2831</f>
        <v>0.67091541135573585</v>
      </c>
      <c r="J2821">
        <f>'Life Expectancy Data'!AE2831</f>
        <v>4.0000000000000002E-4</v>
      </c>
      <c r="K2821">
        <f>'Life Expectancy Data'!AG2831</f>
        <v>0.62681369704004641</v>
      </c>
      <c r="L2821">
        <f>'Life Expectancy Data'!AH2831</f>
        <v>0.95876288659793818</v>
      </c>
      <c r="M2821">
        <f>'Life Expectancy Data'!AN2831</f>
        <v>0.79746835443037978</v>
      </c>
      <c r="N2821">
        <f>'Life Expectancy Data'!AO2831</f>
        <v>0.7342995169082126</v>
      </c>
    </row>
    <row r="2822" spans="1:14" x14ac:dyDescent="0.2">
      <c r="A2822">
        <f t="shared" ca="1" si="44"/>
        <v>0.56089517633270802</v>
      </c>
      <c r="B2822" t="s">
        <v>23</v>
      </c>
      <c r="C2822">
        <f>'Life Expectancy Data'!X2832</f>
        <v>0.16897506925207756</v>
      </c>
      <c r="D2822">
        <f>'Life Expectancy Data'!Y2832</f>
        <v>5.5555555555555556E-4</v>
      </c>
      <c r="E2822">
        <f>'Life Expectancy Data'!Z2832</f>
        <v>0.35498320268757</v>
      </c>
      <c r="F2822">
        <f>'Life Expectancy Data'!AA2832</f>
        <v>7.8308795005872199E-3</v>
      </c>
      <c r="G2822">
        <f>'Life Expectancy Data'!AB2832</f>
        <v>0.96938775510204078</v>
      </c>
      <c r="H2822">
        <f>'Life Expectancy Data'!AC2832</f>
        <v>0</v>
      </c>
      <c r="I2822">
        <f>'Life Expectancy Data'!AD2832</f>
        <v>0.66396292004634994</v>
      </c>
      <c r="J2822">
        <f>'Life Expectancy Data'!AE2832</f>
        <v>4.0000000000000002E-4</v>
      </c>
      <c r="K2822">
        <f>'Life Expectancy Data'!AG2832</f>
        <v>0.62565293093441676</v>
      </c>
      <c r="L2822">
        <f>'Life Expectancy Data'!AH2832</f>
        <v>0.96907216494845361</v>
      </c>
      <c r="M2822">
        <f>'Life Expectancy Data'!AN2832</f>
        <v>0.79430379746835444</v>
      </c>
      <c r="N2822">
        <f>'Life Expectancy Data'!AO2832</f>
        <v>0.74879227053140096</v>
      </c>
    </row>
    <row r="2823" spans="1:14" x14ac:dyDescent="0.2">
      <c r="A2823">
        <f t="shared" ca="1" si="44"/>
        <v>6.4863527215229588E-2</v>
      </c>
      <c r="B2823" t="s">
        <v>23</v>
      </c>
      <c r="C2823">
        <f>'Life Expectancy Data'!X2833</f>
        <v>0.16759002770083103</v>
      </c>
      <c r="D2823">
        <f>'Life Expectancy Data'!Y2833</f>
        <v>5.5555555555555556E-4</v>
      </c>
      <c r="E2823">
        <f>'Life Expectancy Data'!Z2833</f>
        <v>0.31634938409854424</v>
      </c>
      <c r="F2823">
        <f>'Life Expectancy Data'!AA2833</f>
        <v>4.5295706657469792E-2</v>
      </c>
      <c r="G2823">
        <f>'Life Expectancy Data'!AB2833</f>
        <v>0.94897959183673475</v>
      </c>
      <c r="H2823">
        <f>'Life Expectancy Data'!AC2833</f>
        <v>0</v>
      </c>
      <c r="I2823">
        <f>'Life Expectancy Data'!AD2833</f>
        <v>0.65701042873696414</v>
      </c>
      <c r="J2823">
        <f>'Life Expectancy Data'!AE2833</f>
        <v>4.0000000000000002E-4</v>
      </c>
      <c r="K2823">
        <f>'Life Expectancy Data'!AG2833</f>
        <v>0.65118978525827043</v>
      </c>
      <c r="L2823">
        <f>'Life Expectancy Data'!AH2833</f>
        <v>0.94845360824742264</v>
      </c>
      <c r="M2823">
        <f>'Life Expectancy Data'!AN2833</f>
        <v>0.79113924050632911</v>
      </c>
      <c r="N2823">
        <f>'Life Expectancy Data'!AO2833</f>
        <v>0.74879227053140096</v>
      </c>
    </row>
    <row r="2824" spans="1:14" x14ac:dyDescent="0.2">
      <c r="A2824">
        <f t="shared" ca="1" si="44"/>
        <v>0.34287512487777239</v>
      </c>
      <c r="B2824" t="s">
        <v>23</v>
      </c>
      <c r="C2824">
        <f>'Life Expectancy Data'!X2834</f>
        <v>0.16620498614958448</v>
      </c>
      <c r="D2824">
        <f>'Life Expectancy Data'!Y2834</f>
        <v>5.5555555555555556E-4</v>
      </c>
      <c r="E2824">
        <f>'Life Expectancy Data'!Z2834</f>
        <v>0.28555431131019043</v>
      </c>
      <c r="F2824">
        <f>'Life Expectancy Data'!AA2834</f>
        <v>8.2567116997303465E-3</v>
      </c>
      <c r="G2824">
        <f>'Life Expectancy Data'!AB2834</f>
        <v>0.91836734693877553</v>
      </c>
      <c r="H2824">
        <f>'Life Expectancy Data'!AC2834</f>
        <v>0</v>
      </c>
      <c r="I2824">
        <f>'Life Expectancy Data'!AD2834</f>
        <v>0.64889918887601394</v>
      </c>
      <c r="J2824">
        <f>'Life Expectancy Data'!AE2834</f>
        <v>4.0000000000000002E-4</v>
      </c>
      <c r="K2824">
        <f>'Life Expectancy Data'!AG2834</f>
        <v>0.35693557748113752</v>
      </c>
      <c r="L2824">
        <f>'Life Expectancy Data'!AH2834</f>
        <v>0.91752577319587625</v>
      </c>
      <c r="M2824">
        <f>'Life Expectancy Data'!AN2834</f>
        <v>0.78797468354430378</v>
      </c>
      <c r="N2824">
        <f>'Life Expectancy Data'!AO2834</f>
        <v>0.72463768115942029</v>
      </c>
    </row>
    <row r="2825" spans="1:14" x14ac:dyDescent="0.2">
      <c r="A2825">
        <f t="shared" ca="1" si="44"/>
        <v>0.42834563477875331</v>
      </c>
      <c r="B2825" t="s">
        <v>23</v>
      </c>
      <c r="C2825">
        <f>'Life Expectancy Data'!X2835</f>
        <v>0.17036011080332411</v>
      </c>
      <c r="D2825">
        <f>'Life Expectancy Data'!Y2835</f>
        <v>5.5555555555555556E-4</v>
      </c>
      <c r="E2825">
        <f>'Life Expectancy Data'!Z2835</f>
        <v>0.32754759238521841</v>
      </c>
      <c r="F2825">
        <f>'Life Expectancy Data'!AA2835</f>
        <v>1.4101095631203432E-3</v>
      </c>
      <c r="G2825">
        <f>'Life Expectancy Data'!AB2835</f>
        <v>0.95918367346938771</v>
      </c>
      <c r="H2825">
        <f>'Life Expectancy Data'!AC2835</f>
        <v>0</v>
      </c>
      <c r="I2825">
        <f>'Life Expectancy Data'!AD2835</f>
        <v>0.64078794901506375</v>
      </c>
      <c r="J2825">
        <f>'Life Expectancy Data'!AE2835</f>
        <v>4.0000000000000002E-4</v>
      </c>
      <c r="K2825">
        <f>'Life Expectancy Data'!AG2835</f>
        <v>0.39524085896691813</v>
      </c>
      <c r="L2825">
        <f>'Life Expectancy Data'!AH2835</f>
        <v>0.95876288659793818</v>
      </c>
      <c r="M2825">
        <f>'Life Expectancy Data'!AN2835</f>
        <v>0.78691983122362874</v>
      </c>
      <c r="N2825">
        <f>'Life Expectancy Data'!AO2835</f>
        <v>0.71014492753623193</v>
      </c>
    </row>
    <row r="2826" spans="1:14" x14ac:dyDescent="0.2">
      <c r="A2826">
        <f t="shared" ca="1" si="44"/>
        <v>0.66402792980156233</v>
      </c>
      <c r="B2826" t="s">
        <v>23</v>
      </c>
      <c r="C2826">
        <f>'Life Expectancy Data'!X2836</f>
        <v>0.16897506925207756</v>
      </c>
      <c r="D2826">
        <f>'Life Expectancy Data'!Y2836</f>
        <v>5.5555555555555556E-4</v>
      </c>
      <c r="E2826">
        <f>'Life Expectancy Data'!Z2836</f>
        <v>0.36226203807390822</v>
      </c>
      <c r="F2826">
        <f>'Life Expectancy Data'!AA2836</f>
        <v>2.1636670465364601E-2</v>
      </c>
      <c r="G2826">
        <f>'Life Expectancy Data'!AB2836</f>
        <v>0.94897959183673475</v>
      </c>
      <c r="H2826">
        <f>'Life Expectancy Data'!AC2836</f>
        <v>0</v>
      </c>
      <c r="I2826">
        <f>'Life Expectancy Data'!AD2836</f>
        <v>0.63383545770567795</v>
      </c>
      <c r="J2826">
        <f>'Life Expectancy Data'!AE2836</f>
        <v>4.0000000000000002E-4</v>
      </c>
      <c r="K2826">
        <f>'Life Expectancy Data'!AG2836</f>
        <v>0.41149158444573419</v>
      </c>
      <c r="L2826">
        <f>'Life Expectancy Data'!AH2836</f>
        <v>0.94845360824742264</v>
      </c>
      <c r="M2826">
        <f>'Life Expectancy Data'!AN2836</f>
        <v>0.78270042194092826</v>
      </c>
      <c r="N2826">
        <f>'Life Expectancy Data'!AO2836</f>
        <v>0.68599033816425115</v>
      </c>
    </row>
    <row r="2827" spans="1:14" x14ac:dyDescent="0.2">
      <c r="A2827">
        <f t="shared" ca="1" si="44"/>
        <v>0.65120852143198249</v>
      </c>
      <c r="B2827" t="s">
        <v>23</v>
      </c>
      <c r="C2827">
        <f>'Life Expectancy Data'!X2837</f>
        <v>0.18005540166204986</v>
      </c>
      <c r="D2827">
        <f>'Life Expectancy Data'!Y2837</f>
        <v>5.5555555555555556E-4</v>
      </c>
      <c r="E2827">
        <f>'Life Expectancy Data'!Z2837</f>
        <v>0.37178051511758126</v>
      </c>
      <c r="F2827">
        <f>'Life Expectancy Data'!AA2837</f>
        <v>3.3160231654665091E-2</v>
      </c>
      <c r="G2827">
        <f>'Life Expectancy Data'!AB2837</f>
        <v>0.9285714285714286</v>
      </c>
      <c r="H2827">
        <f>'Life Expectancy Data'!AC2837</f>
        <v>0</v>
      </c>
      <c r="I2827">
        <f>'Life Expectancy Data'!AD2837</f>
        <v>0.62572421784472776</v>
      </c>
      <c r="J2827">
        <f>'Life Expectancy Data'!AE2837</f>
        <v>4.0000000000000002E-4</v>
      </c>
      <c r="K2827">
        <f>'Life Expectancy Data'!AG2837</f>
        <v>0.43238537434706908</v>
      </c>
      <c r="L2827">
        <f>'Life Expectancy Data'!AH2837</f>
        <v>7.2164948453608241E-2</v>
      </c>
      <c r="M2827">
        <f>'Life Expectancy Data'!AN2837</f>
        <v>0.77848101265822789</v>
      </c>
      <c r="N2827">
        <f>'Life Expectancy Data'!AO2837</f>
        <v>0.67632850241545894</v>
      </c>
    </row>
    <row r="2828" spans="1:14" x14ac:dyDescent="0.2">
      <c r="A2828">
        <f t="shared" ca="1" si="44"/>
        <v>0.82056450081496102</v>
      </c>
      <c r="B2828" t="s">
        <v>23</v>
      </c>
      <c r="C2828">
        <f>'Life Expectancy Data'!X2838</f>
        <v>0.25346260387811637</v>
      </c>
      <c r="D2828">
        <f>'Life Expectancy Data'!Y2838</f>
        <v>8.3333333333333332E-3</v>
      </c>
      <c r="E2828">
        <f>'Life Expectancy Data'!Z2838</f>
        <v>0.25699888017917133</v>
      </c>
      <c r="F2828">
        <f>'Life Expectancy Data'!AA2838</f>
        <v>0</v>
      </c>
      <c r="G2828">
        <f>'Life Expectancy Data'!AB2838</f>
        <v>1</v>
      </c>
      <c r="H2828">
        <f>'Life Expectancy Data'!AC2838</f>
        <v>1.0368408402181136E-4</v>
      </c>
      <c r="I2828">
        <f>'Life Expectancy Data'!AD2838</f>
        <v>0.50637311703360377</v>
      </c>
      <c r="J2828">
        <f>'Life Expectancy Data'!AE2838</f>
        <v>6.7999999999999996E-3</v>
      </c>
      <c r="K2828">
        <f>'Life Expectancy Data'!AG2838</f>
        <v>0.32269297736506092</v>
      </c>
      <c r="L2828">
        <f>'Life Expectancy Data'!AH2838</f>
        <v>1</v>
      </c>
      <c r="M2828">
        <f>'Life Expectancy Data'!AN2838</f>
        <v>0.73523206751054848</v>
      </c>
      <c r="N2828">
        <f>'Life Expectancy Data'!AO2838</f>
        <v>0.58454106280193241</v>
      </c>
    </row>
    <row r="2829" spans="1:14" x14ac:dyDescent="0.2">
      <c r="A2829">
        <f t="shared" ca="1" si="44"/>
        <v>0.96639656441380029</v>
      </c>
      <c r="B2829" t="s">
        <v>23</v>
      </c>
      <c r="C2829">
        <f>'Life Expectancy Data'!X2839</f>
        <v>0.25346260387811637</v>
      </c>
      <c r="D2829">
        <f>'Life Expectancy Data'!Y2839</f>
        <v>8.8888888888888889E-3</v>
      </c>
      <c r="E2829">
        <f>'Life Expectancy Data'!Z2839</f>
        <v>0</v>
      </c>
      <c r="F2829">
        <f>'Life Expectancy Data'!AA2839</f>
        <v>2.2731232711173478E-5</v>
      </c>
      <c r="G2829">
        <f>'Life Expectancy Data'!AB2839</f>
        <v>1</v>
      </c>
      <c r="H2829">
        <f>'Life Expectancy Data'!AC2839</f>
        <v>3.7703303280658679E-5</v>
      </c>
      <c r="I2829">
        <f>'Life Expectancy Data'!AD2839</f>
        <v>0.49710312862108924</v>
      </c>
      <c r="J2829">
        <f>'Life Expectancy Data'!AE2839</f>
        <v>7.1999999999999998E-3</v>
      </c>
      <c r="K2829">
        <f>'Life Expectancy Data'!AG2839</f>
        <v>0.31746952988972721</v>
      </c>
      <c r="L2829">
        <f>'Life Expectancy Data'!AH2839</f>
        <v>1</v>
      </c>
      <c r="M2829">
        <f>'Life Expectancy Data'!AN2839</f>
        <v>0.72784810126582278</v>
      </c>
      <c r="N2829">
        <f>'Life Expectancy Data'!AO2839</f>
        <v>0.58454106280193241</v>
      </c>
    </row>
    <row r="2830" spans="1:14" x14ac:dyDescent="0.2">
      <c r="A2830">
        <f t="shared" ca="1" si="44"/>
        <v>0.45329231572059314</v>
      </c>
      <c r="B2830" t="s">
        <v>23</v>
      </c>
      <c r="C2830">
        <f>'Life Expectancy Data'!X2840</f>
        <v>0.25484764542936289</v>
      </c>
      <c r="D2830">
        <f>'Life Expectancy Data'!Y2840</f>
        <v>9.4444444444444445E-3</v>
      </c>
      <c r="E2830">
        <f>'Life Expectancy Data'!Z2840</f>
        <v>0</v>
      </c>
      <c r="F2830">
        <f>'Life Expectancy Data'!AA2840</f>
        <v>9.8370413499016917E-4</v>
      </c>
      <c r="G2830">
        <f>'Life Expectancy Data'!AB2840</f>
        <v>1</v>
      </c>
      <c r="H2830">
        <f>'Life Expectancy Data'!AC2840</f>
        <v>0</v>
      </c>
      <c r="I2830">
        <f>'Life Expectancy Data'!AD2840</f>
        <v>0.48667439165701043</v>
      </c>
      <c r="J2830">
        <f>'Life Expectancy Data'!AE2840</f>
        <v>7.6E-3</v>
      </c>
      <c r="K2830">
        <f>'Life Expectancy Data'!AG2840</f>
        <v>0.3453279164248404</v>
      </c>
      <c r="L2830">
        <f>'Life Expectancy Data'!AH2840</f>
        <v>1</v>
      </c>
      <c r="M2830">
        <f>'Life Expectancy Data'!AN2840</f>
        <v>0.71835443037974689</v>
      </c>
      <c r="N2830">
        <f>'Life Expectancy Data'!AO2840</f>
        <v>0.57971014492753625</v>
      </c>
    </row>
    <row r="2831" spans="1:14" x14ac:dyDescent="0.2">
      <c r="A2831">
        <f t="shared" ca="1" si="44"/>
        <v>0.96311896770237204</v>
      </c>
      <c r="B2831" t="s">
        <v>23</v>
      </c>
      <c r="C2831">
        <f>'Life Expectancy Data'!X2841</f>
        <v>0.25346260387811637</v>
      </c>
      <c r="D2831">
        <f>'Life Expectancy Data'!Y2841</f>
        <v>0.01</v>
      </c>
      <c r="E2831">
        <f>'Life Expectancy Data'!Z2841</f>
        <v>0</v>
      </c>
      <c r="F2831">
        <f>'Life Expectancy Data'!AA2841</f>
        <v>8.5801533829444308E-4</v>
      </c>
      <c r="G2831">
        <f>'Life Expectancy Data'!AB2841</f>
        <v>1</v>
      </c>
      <c r="H2831">
        <f>'Life Expectancy Data'!AC2841</f>
        <v>0</v>
      </c>
      <c r="I2831">
        <f>'Life Expectancy Data'!AD2841</f>
        <v>0.47740440324449601</v>
      </c>
      <c r="J2831">
        <f>'Life Expectancy Data'!AE2841</f>
        <v>8.3999999999999995E-3</v>
      </c>
      <c r="K2831">
        <f>'Life Expectancy Data'!AG2841</f>
        <v>0.35519442832269299</v>
      </c>
      <c r="L2831">
        <f>'Life Expectancy Data'!AH2841</f>
        <v>1</v>
      </c>
      <c r="M2831">
        <f>'Life Expectancy Data'!AN2841</f>
        <v>0.70991561181434604</v>
      </c>
      <c r="N2831">
        <f>'Life Expectancy Data'!AO2841</f>
        <v>0.57971014492753625</v>
      </c>
    </row>
    <row r="2832" spans="1:14" x14ac:dyDescent="0.2">
      <c r="A2832">
        <f t="shared" ca="1" si="44"/>
        <v>0.9695941491718757</v>
      </c>
      <c r="B2832" t="s">
        <v>23</v>
      </c>
      <c r="C2832">
        <f>'Life Expectancy Data'!X2842</f>
        <v>0.25207756232686979</v>
      </c>
      <c r="D2832">
        <f>'Life Expectancy Data'!Y2842</f>
        <v>1.0555555555555556E-2</v>
      </c>
      <c r="E2832">
        <f>'Life Expectancy Data'!Z2842</f>
        <v>0.15789473684210528</v>
      </c>
      <c r="F2832">
        <f>'Life Expectancy Data'!AA2842</f>
        <v>7.2223391572155092E-3</v>
      </c>
      <c r="G2832">
        <f>'Life Expectancy Data'!AB2842</f>
        <v>1</v>
      </c>
      <c r="H2832">
        <f>'Life Expectancy Data'!AC2842</f>
        <v>2.2433465451991911E-3</v>
      </c>
      <c r="I2832">
        <f>'Life Expectancy Data'!AD2842</f>
        <v>0.46813441483198148</v>
      </c>
      <c r="J2832">
        <f>'Life Expectancy Data'!AE2842</f>
        <v>8.8000000000000005E-3</v>
      </c>
      <c r="K2832">
        <f>'Life Expectancy Data'!AG2842</f>
        <v>0.30644225188624491</v>
      </c>
      <c r="L2832">
        <f>'Life Expectancy Data'!AH2842</f>
        <v>1</v>
      </c>
      <c r="M2832">
        <f>'Life Expectancy Data'!AN2842</f>
        <v>0.70042194092827015</v>
      </c>
      <c r="N2832">
        <f>'Life Expectancy Data'!AO2842</f>
        <v>0.57971014492753625</v>
      </c>
    </row>
    <row r="2833" spans="1:14" x14ac:dyDescent="0.2">
      <c r="A2833">
        <f t="shared" ca="1" si="44"/>
        <v>0.25900530610425543</v>
      </c>
      <c r="B2833" t="s">
        <v>23</v>
      </c>
      <c r="C2833">
        <f>'Life Expectancy Data'!X2843</f>
        <v>0.25207756232686979</v>
      </c>
      <c r="D2833">
        <f>'Life Expectancy Data'!Y2843</f>
        <v>1.1111111111111112E-2</v>
      </c>
      <c r="E2833">
        <f>'Life Expectancy Data'!Z2843</f>
        <v>0.15229563269876822</v>
      </c>
      <c r="F2833">
        <f>'Life Expectancy Data'!AA2843</f>
        <v>6.132323277004849E-3</v>
      </c>
      <c r="G2833">
        <f>'Life Expectancy Data'!AB2843</f>
        <v>1</v>
      </c>
      <c r="H2833">
        <f>'Life Expectancy Data'!AC2843</f>
        <v>5.5141081047963318E-4</v>
      </c>
      <c r="I2833">
        <f>'Life Expectancy Data'!AD2843</f>
        <v>4.2873696407879497E-2</v>
      </c>
      <c r="J2833">
        <f>'Life Expectancy Data'!AE2843</f>
        <v>9.1999999999999998E-3</v>
      </c>
      <c r="K2833">
        <f>'Life Expectancy Data'!AG2843</f>
        <v>0.28845037724898431</v>
      </c>
      <c r="L2833">
        <f>'Life Expectancy Data'!AH2843</f>
        <v>1</v>
      </c>
      <c r="M2833">
        <f>'Life Expectancy Data'!AN2843</f>
        <v>0.69303797468354433</v>
      </c>
      <c r="N2833">
        <f>'Life Expectancy Data'!AO2843</f>
        <v>0.5748792270531401</v>
      </c>
    </row>
    <row r="2834" spans="1:14" x14ac:dyDescent="0.2">
      <c r="A2834">
        <f t="shared" ca="1" si="44"/>
        <v>0.6558071525373308</v>
      </c>
      <c r="B2834" t="s">
        <v>23</v>
      </c>
      <c r="C2834">
        <f>'Life Expectancy Data'!X2844</f>
        <v>0.25207756232686979</v>
      </c>
      <c r="D2834">
        <f>'Life Expectancy Data'!Y2844</f>
        <v>1.1666666666666667E-2</v>
      </c>
      <c r="E2834">
        <f>'Life Expectancy Data'!Z2844</f>
        <v>0.14277715565509522</v>
      </c>
      <c r="F2834">
        <f>'Life Expectancy Data'!AA2844</f>
        <v>4.7646416189257032E-3</v>
      </c>
      <c r="G2834">
        <f>'Life Expectancy Data'!AB2844</f>
        <v>0.98979591836734693</v>
      </c>
      <c r="H2834">
        <f>'Life Expectancy Data'!AC2844</f>
        <v>0</v>
      </c>
      <c r="I2834">
        <f>'Life Expectancy Data'!AD2844</f>
        <v>3.4762456546929318E-2</v>
      </c>
      <c r="J2834">
        <f>'Life Expectancy Data'!AE2844</f>
        <v>9.5999999999999992E-3</v>
      </c>
      <c r="K2834">
        <f>'Life Expectancy Data'!AG2844</f>
        <v>0.34474753337202552</v>
      </c>
      <c r="L2834">
        <f>'Life Expectancy Data'!AH2844</f>
        <v>0.98969072164948457</v>
      </c>
      <c r="M2834">
        <f>'Life Expectancy Data'!AN2844</f>
        <v>0.68670886075949378</v>
      </c>
      <c r="N2834">
        <f>'Life Expectancy Data'!AO2844</f>
        <v>0.57004830917874405</v>
      </c>
    </row>
    <row r="2835" spans="1:14" x14ac:dyDescent="0.2">
      <c r="A2835">
        <f t="shared" ca="1" si="44"/>
        <v>0.47172463614757765</v>
      </c>
      <c r="B2835" t="s">
        <v>23</v>
      </c>
      <c r="C2835">
        <f>'Life Expectancy Data'!X2845</f>
        <v>0.25346260387811637</v>
      </c>
      <c r="D2835">
        <f>'Life Expectancy Data'!Y2845</f>
        <v>1.2222222222222223E-2</v>
      </c>
      <c r="E2835">
        <f>'Life Expectancy Data'!Z2845</f>
        <v>0.13157894736842107</v>
      </c>
      <c r="F2835">
        <f>'Life Expectancy Data'!AA2845</f>
        <v>7.1305314562461713E-4</v>
      </c>
      <c r="G2835">
        <f>'Life Expectancy Data'!AB2845</f>
        <v>0.91836734693877553</v>
      </c>
      <c r="H2835">
        <f>'Life Expectancy Data'!AC2845</f>
        <v>9.4258258201646697E-6</v>
      </c>
      <c r="I2835">
        <f>'Life Expectancy Data'!AD2845</f>
        <v>0.44380069524913091</v>
      </c>
      <c r="J2835">
        <f>'Life Expectancy Data'!AE2845</f>
        <v>0.01</v>
      </c>
      <c r="K2835">
        <f>'Life Expectancy Data'!AG2845</f>
        <v>0.32211259431224604</v>
      </c>
      <c r="L2835">
        <f>'Life Expectancy Data'!AH2845</f>
        <v>0.98969072164948457</v>
      </c>
      <c r="M2835">
        <f>'Life Expectancy Data'!AN2845</f>
        <v>0.67932489451476796</v>
      </c>
      <c r="N2835">
        <f>'Life Expectancy Data'!AO2845</f>
        <v>0.5748792270531401</v>
      </c>
    </row>
    <row r="2836" spans="1:14" x14ac:dyDescent="0.2">
      <c r="A2836">
        <f t="shared" ca="1" si="44"/>
        <v>0.2897608569395741</v>
      </c>
      <c r="B2836" t="s">
        <v>23</v>
      </c>
      <c r="C2836">
        <f>'Life Expectancy Data'!X2846</f>
        <v>0.25346260387811637</v>
      </c>
      <c r="D2836">
        <f>'Life Expectancy Data'!Y2846</f>
        <v>1.2222222222222223E-2</v>
      </c>
      <c r="E2836">
        <f>'Life Expectancy Data'!Z2846</f>
        <v>0.11982082866741323</v>
      </c>
      <c r="F2836">
        <f>'Life Expectancy Data'!AA2846</f>
        <v>4.7695204326443045E-4</v>
      </c>
      <c r="G2836">
        <f>'Life Expectancy Data'!AB2846</f>
        <v>1</v>
      </c>
      <c r="H2836">
        <f>'Life Expectancy Data'!AC2846</f>
        <v>4.0672438414010546E-3</v>
      </c>
      <c r="I2836">
        <f>'Life Expectancy Data'!AD2846</f>
        <v>0.43684820393974511</v>
      </c>
      <c r="J2836">
        <f>'Life Expectancy Data'!AE2846</f>
        <v>1.04E-2</v>
      </c>
      <c r="K2836">
        <f>'Life Expectancy Data'!AG2846</f>
        <v>0.31572838073128262</v>
      </c>
      <c r="L2836">
        <f>'Life Expectancy Data'!AH2846</f>
        <v>0.96907216494845361</v>
      </c>
      <c r="M2836">
        <f>'Life Expectancy Data'!AN2846</f>
        <v>0.66561181434599159</v>
      </c>
      <c r="N2836">
        <f>'Life Expectancy Data'!AO2846</f>
        <v>0.57004830917874405</v>
      </c>
    </row>
    <row r="2837" spans="1:14" x14ac:dyDescent="0.2">
      <c r="A2837">
        <f t="shared" ca="1" si="44"/>
        <v>0.90223066989658052</v>
      </c>
      <c r="B2837" t="s">
        <v>23</v>
      </c>
      <c r="C2837">
        <f>'Life Expectancy Data'!X2847</f>
        <v>0.25484764542936289</v>
      </c>
      <c r="D2837">
        <f>'Life Expectancy Data'!Y2847</f>
        <v>1.2777777777777779E-2</v>
      </c>
      <c r="E2837">
        <f>'Life Expectancy Data'!Z2847</f>
        <v>0.10918253079507279</v>
      </c>
      <c r="F2837">
        <f>'Life Expectancy Data'!AA2847</f>
        <v>3.9666977313353429E-3</v>
      </c>
      <c r="G2837">
        <f>'Life Expectancy Data'!AB2847</f>
        <v>0.98979591836734693</v>
      </c>
      <c r="H2837">
        <f>'Life Expectancy Data'!AC2847</f>
        <v>3.8787273249977616E-3</v>
      </c>
      <c r="I2837">
        <f>'Life Expectancy Data'!AD2847</f>
        <v>0.42989571263035925</v>
      </c>
      <c r="J2837">
        <f>'Life Expectancy Data'!AE2847</f>
        <v>1.0800000000000001E-2</v>
      </c>
      <c r="K2837">
        <f>'Life Expectancy Data'!AG2847</f>
        <v>0.2971561230412072</v>
      </c>
      <c r="L2837">
        <f>'Life Expectancy Data'!AH2847</f>
        <v>0.96907216494845361</v>
      </c>
      <c r="M2837">
        <f>'Life Expectancy Data'!AN2847</f>
        <v>0.66033755274261607</v>
      </c>
      <c r="N2837">
        <f>'Life Expectancy Data'!AO2847</f>
        <v>0.57004830917874405</v>
      </c>
    </row>
    <row r="2838" spans="1:14" x14ac:dyDescent="0.2">
      <c r="A2838">
        <f t="shared" ca="1" si="44"/>
        <v>0.7222282380858206</v>
      </c>
      <c r="B2838" t="s">
        <v>23</v>
      </c>
      <c r="C2838">
        <f>'Life Expectancy Data'!X2848</f>
        <v>0.26454293628808867</v>
      </c>
      <c r="D2838">
        <f>'Life Expectancy Data'!Y2848</f>
        <v>1.3333333333333334E-2</v>
      </c>
      <c r="E2838">
        <f>'Life Expectancy Data'!Z2848</f>
        <v>9.9104143337066075E-2</v>
      </c>
      <c r="F2838">
        <f>'Life Expectancy Data'!AA2848</f>
        <v>2.0602465628949537E-3</v>
      </c>
      <c r="G2838">
        <f>'Life Expectancy Data'!AB2848</f>
        <v>1</v>
      </c>
      <c r="H2838">
        <f>'Life Expectancy Data'!AC2848</f>
        <v>3.4734168147306805E-3</v>
      </c>
      <c r="I2838">
        <f>'Life Expectancy Data'!AD2848</f>
        <v>0.42294322132097334</v>
      </c>
      <c r="J2838">
        <f>'Life Expectancy Data'!AE2848</f>
        <v>1.12E-2</v>
      </c>
      <c r="K2838">
        <f>'Life Expectancy Data'!AG2848</f>
        <v>0.2751015670342426</v>
      </c>
      <c r="L2838">
        <f>'Life Expectancy Data'!AH2848</f>
        <v>1</v>
      </c>
      <c r="M2838">
        <f>'Life Expectancy Data'!AN2848</f>
        <v>0.65400843881856541</v>
      </c>
      <c r="N2838">
        <f>'Life Expectancy Data'!AO2848</f>
        <v>0.56521739130434778</v>
      </c>
    </row>
    <row r="2839" spans="1:14" x14ac:dyDescent="0.2">
      <c r="A2839">
        <f t="shared" ca="1" si="44"/>
        <v>0.19314803455452023</v>
      </c>
      <c r="B2839" t="s">
        <v>23</v>
      </c>
      <c r="C2839">
        <f>'Life Expectancy Data'!X2849</f>
        <v>0.25207756232686979</v>
      </c>
      <c r="D2839">
        <f>'Life Expectancy Data'!Y2849</f>
        <v>1.3333333333333334E-2</v>
      </c>
      <c r="E2839">
        <f>'Life Expectancy Data'!Z2849</f>
        <v>8.8465845464725648E-2</v>
      </c>
      <c r="F2839">
        <f>'Life Expectancy Data'!AA2849</f>
        <v>1.7668905444278861E-3</v>
      </c>
      <c r="G2839">
        <f>'Life Expectancy Data'!AB2849</f>
        <v>1</v>
      </c>
      <c r="H2839">
        <f>'Life Expectancy Data'!AC2849</f>
        <v>3.5346846825617511E-4</v>
      </c>
      <c r="I2839">
        <f>'Life Expectancy Data'!AD2849</f>
        <v>0.41714947856315182</v>
      </c>
      <c r="J2839">
        <f>'Life Expectancy Data'!AE2849</f>
        <v>1.1599999999999999E-2</v>
      </c>
      <c r="K2839">
        <f>'Life Expectancy Data'!AG2849</f>
        <v>0.2751015670342426</v>
      </c>
      <c r="L2839">
        <f>'Life Expectancy Data'!AH2849</f>
        <v>1</v>
      </c>
      <c r="M2839">
        <f>'Life Expectancy Data'!AN2849</f>
        <v>0.6466244725738397</v>
      </c>
      <c r="N2839">
        <f>'Life Expectancy Data'!AO2849</f>
        <v>0.56038647342995174</v>
      </c>
    </row>
    <row r="2840" spans="1:14" x14ac:dyDescent="0.2">
      <c r="A2840">
        <f t="shared" ca="1" si="44"/>
        <v>2.0539441974621098E-2</v>
      </c>
      <c r="B2840" t="s">
        <v>23</v>
      </c>
      <c r="C2840">
        <f>'Life Expectancy Data'!X2850</f>
        <v>0.25207756232686979</v>
      </c>
      <c r="D2840">
        <f>'Life Expectancy Data'!Y2850</f>
        <v>1.3888888888888888E-2</v>
      </c>
      <c r="E2840">
        <f>'Life Expectancy Data'!Z2850</f>
        <v>8.5666293393057119E-2</v>
      </c>
      <c r="F2840">
        <f>'Life Expectancy Data'!AA2850</f>
        <v>1.4641420526445605E-3</v>
      </c>
      <c r="G2840">
        <f>'Life Expectancy Data'!AB2850</f>
        <v>1</v>
      </c>
      <c r="H2840">
        <f>'Life Expectancy Data'!AC2850</f>
        <v>4.0059759735699843E-4</v>
      </c>
      <c r="I2840">
        <f>'Life Expectancy Data'!AD2850</f>
        <v>0.41019698725376591</v>
      </c>
      <c r="J2840">
        <f>'Life Expectancy Data'!AE2850</f>
        <v>1.2E-2</v>
      </c>
      <c r="K2840">
        <f>'Life Expectancy Data'!AG2850</f>
        <v>0.27858386535113172</v>
      </c>
      <c r="L2840">
        <f>'Life Expectancy Data'!AH2850</f>
        <v>0.98969072164948457</v>
      </c>
      <c r="M2840">
        <f>'Life Expectancy Data'!AN2850</f>
        <v>0.64029535864978904</v>
      </c>
      <c r="N2840">
        <f>'Life Expectancy Data'!AO2850</f>
        <v>0.54589371980676338</v>
      </c>
    </row>
    <row r="2841" spans="1:14" x14ac:dyDescent="0.2">
      <c r="A2841">
        <f t="shared" ca="1" si="44"/>
        <v>0.2380894232283941</v>
      </c>
      <c r="B2841" t="s">
        <v>23</v>
      </c>
      <c r="C2841">
        <f>'Life Expectancy Data'!X2851</f>
        <v>0.25623268698060941</v>
      </c>
      <c r="D2841">
        <f>'Life Expectancy Data'!Y2851</f>
        <v>1.4999999999999999E-2</v>
      </c>
      <c r="E2841">
        <f>'Life Expectancy Data'!Z2851</f>
        <v>8.174692049272117E-2</v>
      </c>
      <c r="F2841">
        <f>'Life Expectancy Data'!AA2851</f>
        <v>1.2830852562579979E-3</v>
      </c>
      <c r="G2841">
        <f>'Life Expectancy Data'!AB2851</f>
        <v>0.62244897959183676</v>
      </c>
      <c r="H2841">
        <f>'Life Expectancy Data'!AC2851</f>
        <v>1.1782282275205836E-4</v>
      </c>
      <c r="I2841">
        <f>'Life Expectancy Data'!AD2851</f>
        <v>0.40440324449594439</v>
      </c>
      <c r="J2841">
        <f>'Life Expectancy Data'!AE2851</f>
        <v>1.2800000000000001E-2</v>
      </c>
      <c r="K2841">
        <f>'Life Expectancy Data'!AG2851</f>
        <v>0.2942542077771329</v>
      </c>
      <c r="L2841">
        <f>'Life Expectancy Data'!AH2851</f>
        <v>1</v>
      </c>
      <c r="M2841">
        <f>'Life Expectancy Data'!AN2851</f>
        <v>0.63291139240506333</v>
      </c>
      <c r="N2841">
        <f>'Life Expectancy Data'!AO2851</f>
        <v>0.53140096618357491</v>
      </c>
    </row>
    <row r="2842" spans="1:14" x14ac:dyDescent="0.2">
      <c r="A2842">
        <f t="shared" ca="1" si="44"/>
        <v>0.1219017402287822</v>
      </c>
      <c r="B2842" t="s">
        <v>23</v>
      </c>
      <c r="C2842">
        <f>'Life Expectancy Data'!X2852</f>
        <v>0.25484764542936289</v>
      </c>
      <c r="D2842">
        <f>'Life Expectancy Data'!Y2852</f>
        <v>1.5555555555555555E-2</v>
      </c>
      <c r="E2842">
        <f>'Life Expectancy Data'!Z2852</f>
        <v>8.5106382978723402E-2</v>
      </c>
      <c r="F2842">
        <f>'Life Expectancy Data'!AA2852</f>
        <v>2.2414812014642403E-3</v>
      </c>
      <c r="G2842">
        <f>'Life Expectancy Data'!AB2852</f>
        <v>0.81571428571428573</v>
      </c>
      <c r="H2842">
        <f>'Life Expectancy Data'!AC2852</f>
        <v>1.0368408402181136E-4</v>
      </c>
      <c r="I2842">
        <f>'Life Expectancy Data'!AD2852</f>
        <v>0.39745075318655848</v>
      </c>
      <c r="J2842">
        <f>'Life Expectancy Data'!AE2852</f>
        <v>1.3599999999999999E-2</v>
      </c>
      <c r="K2842">
        <f>'Life Expectancy Data'!AG2852</f>
        <v>0.28496807893209519</v>
      </c>
      <c r="L2842">
        <f>'Life Expectancy Data'!AH2852</f>
        <v>1</v>
      </c>
      <c r="M2842">
        <f>'Life Expectancy Data'!AN2852</f>
        <v>0.62658227848101267</v>
      </c>
      <c r="N2842">
        <f>'Life Expectancy Data'!AO2852</f>
        <v>0.51690821256038644</v>
      </c>
    </row>
    <row r="2843" spans="1:14" x14ac:dyDescent="0.2">
      <c r="A2843">
        <f t="shared" ca="1" si="44"/>
        <v>2.2885011018241919E-2</v>
      </c>
      <c r="B2843" t="s">
        <v>23</v>
      </c>
      <c r="C2843">
        <f>'Life Expectancy Data'!X2853</f>
        <v>0.26038781163434904</v>
      </c>
      <c r="D2843">
        <f>'Life Expectancy Data'!Y2853</f>
        <v>1.6666666666666666E-2</v>
      </c>
      <c r="E2843">
        <f>'Life Expectancy Data'!Z2853</f>
        <v>8.9025755879059351E-2</v>
      </c>
      <c r="F2843">
        <f>'Life Expectancy Data'!AA2853</f>
        <v>2.4902277988313724E-3</v>
      </c>
      <c r="G2843">
        <f>'Life Expectancy Data'!AB2853</f>
        <v>0.81571428571428573</v>
      </c>
      <c r="H2843">
        <f>'Life Expectancy Data'!AC2853</f>
        <v>3.7703303280658675E-4</v>
      </c>
      <c r="I2843">
        <f>'Life Expectancy Data'!AD2853</f>
        <v>0.39165701042873696</v>
      </c>
      <c r="J2843">
        <f>'Life Expectancy Data'!AE2853</f>
        <v>1.44E-2</v>
      </c>
      <c r="K2843">
        <f>'Life Expectancy Data'!AG2853</f>
        <v>0.28554846198491002</v>
      </c>
      <c r="L2843">
        <f>'Life Expectancy Data'!AH2853</f>
        <v>1</v>
      </c>
      <c r="M2843">
        <f>'Life Expectancy Data'!AN2853</f>
        <v>0</v>
      </c>
      <c r="N2843">
        <f>'Life Expectancy Data'!AO2853</f>
        <v>0.51207729468599039</v>
      </c>
    </row>
    <row r="2844" spans="1:14" x14ac:dyDescent="0.2">
      <c r="A2844">
        <f t="shared" ca="1" si="44"/>
        <v>0.76249750353702161</v>
      </c>
      <c r="B2844" t="s">
        <v>23</v>
      </c>
      <c r="C2844">
        <f>'Life Expectancy Data'!X2854</f>
        <v>1.662049861495845E-2</v>
      </c>
      <c r="D2844">
        <f>'Life Expectancy Data'!Y2854</f>
        <v>0</v>
      </c>
      <c r="E2844">
        <f>'Life Expectancy Data'!Z2854</f>
        <v>0.25699888017917133</v>
      </c>
      <c r="F2844">
        <f>'Life Expectancy Data'!AA2854</f>
        <v>0</v>
      </c>
      <c r="G2844">
        <f>'Life Expectancy Data'!AB2854</f>
        <v>0.6428571428571429</v>
      </c>
      <c r="H2844">
        <f>'Life Expectancy Data'!AC2854</f>
        <v>1.8380360349321104E-4</v>
      </c>
      <c r="I2844">
        <f>'Life Expectancy Data'!AD2854</f>
        <v>0.60602549246813442</v>
      </c>
      <c r="J2844">
        <f>'Life Expectancy Data'!AE2854</f>
        <v>0</v>
      </c>
      <c r="K2844">
        <f>'Life Expectancy Data'!AG2854</f>
        <v>0.32269297736506092</v>
      </c>
      <c r="L2844">
        <f>'Life Expectancy Data'!AH2854</f>
        <v>0.63917525773195871</v>
      </c>
      <c r="M2844">
        <f>'Life Expectancy Data'!AN2854</f>
        <v>0.63080168776371304</v>
      </c>
      <c r="N2844">
        <f>'Life Expectancy Data'!AO2854</f>
        <v>0.52173913043478271</v>
      </c>
    </row>
    <row r="2845" spans="1:14" x14ac:dyDescent="0.2">
      <c r="A2845">
        <f t="shared" ca="1" si="44"/>
        <v>0.71039576726419651</v>
      </c>
      <c r="B2845" t="s">
        <v>23</v>
      </c>
      <c r="C2845">
        <f>'Life Expectancy Data'!X2855</f>
        <v>0.18421052631578946</v>
      </c>
      <c r="D2845">
        <f>'Life Expectancy Data'!Y2855</f>
        <v>0</v>
      </c>
      <c r="E2845">
        <f>'Life Expectancy Data'!Z2855</f>
        <v>0</v>
      </c>
      <c r="F2845">
        <f>'Life Expectancy Data'!AA2855</f>
        <v>2.8994828909287847E-2</v>
      </c>
      <c r="G2845">
        <f>'Life Expectancy Data'!AB2855</f>
        <v>0.6428571428571429</v>
      </c>
      <c r="H2845">
        <f>'Life Expectancy Data'!AC2855</f>
        <v>4.7129129100823343E-5</v>
      </c>
      <c r="I2845">
        <f>'Life Expectancy Data'!AD2855</f>
        <v>0.59675550405561995</v>
      </c>
      <c r="J2845">
        <f>'Life Expectancy Data'!AE2855</f>
        <v>0</v>
      </c>
      <c r="K2845">
        <f>'Life Expectancy Data'!AG2855</f>
        <v>0.28032501450957631</v>
      </c>
      <c r="L2845">
        <f>'Life Expectancy Data'!AH2855</f>
        <v>0.63917525773195871</v>
      </c>
      <c r="M2845">
        <f>'Life Expectancy Data'!AN2855</f>
        <v>0.62869198312236285</v>
      </c>
      <c r="N2845">
        <f>'Life Expectancy Data'!AO2855</f>
        <v>0.52173913043478271</v>
      </c>
    </row>
    <row r="2846" spans="1:14" x14ac:dyDescent="0.2">
      <c r="A2846">
        <f t="shared" ca="1" si="44"/>
        <v>0.22513519492546974</v>
      </c>
      <c r="B2846" t="s">
        <v>23</v>
      </c>
      <c r="C2846">
        <f>'Life Expectancy Data'!X2856</f>
        <v>0.18559556786703602</v>
      </c>
      <c r="D2846">
        <f>'Life Expectancy Data'!Y2856</f>
        <v>0</v>
      </c>
      <c r="E2846">
        <f>'Life Expectancy Data'!Z2856</f>
        <v>0</v>
      </c>
      <c r="F2846">
        <f>'Life Expectancy Data'!AA2856</f>
        <v>2.2974726680497499E-2</v>
      </c>
      <c r="G2846">
        <f>'Life Expectancy Data'!AB2856</f>
        <v>0.6428571428571429</v>
      </c>
      <c r="H2846">
        <f>'Life Expectancy Data'!AC2856</f>
        <v>0</v>
      </c>
      <c r="I2846">
        <f>'Life Expectancy Data'!AD2856</f>
        <v>0.58748551564310547</v>
      </c>
      <c r="J2846">
        <f>'Life Expectancy Data'!AE2856</f>
        <v>0</v>
      </c>
      <c r="K2846">
        <f>'Life Expectancy Data'!AG2856</f>
        <v>0.20603598374927451</v>
      </c>
      <c r="L2846">
        <f>'Life Expectancy Data'!AH2856</f>
        <v>0.63917525773195871</v>
      </c>
      <c r="M2846">
        <f>'Life Expectancy Data'!AN2856</f>
        <v>0.62341772151898733</v>
      </c>
      <c r="N2846">
        <f>'Life Expectancy Data'!AO2856</f>
        <v>0.52173913043478271</v>
      </c>
    </row>
    <row r="2847" spans="1:14" x14ac:dyDescent="0.2">
      <c r="A2847">
        <f t="shared" ca="1" si="44"/>
        <v>0.74445076165305435</v>
      </c>
      <c r="B2847" t="s">
        <v>23</v>
      </c>
      <c r="C2847">
        <f>'Life Expectancy Data'!X2857</f>
        <v>0.18975069252077562</v>
      </c>
      <c r="D2847">
        <f>'Life Expectancy Data'!Y2857</f>
        <v>0</v>
      </c>
      <c r="E2847">
        <f>'Life Expectancy Data'!Z2857</f>
        <v>0</v>
      </c>
      <c r="F2847">
        <f>'Life Expectancy Data'!AA2857</f>
        <v>2.1970763049062932E-2</v>
      </c>
      <c r="G2847">
        <f>'Life Expectancy Data'!AB2857</f>
        <v>0.6428571428571429</v>
      </c>
      <c r="H2847">
        <f>'Life Expectancy Data'!AC2857</f>
        <v>0</v>
      </c>
      <c r="I2847">
        <f>'Life Expectancy Data'!AD2857</f>
        <v>5.5619930475086905E-2</v>
      </c>
      <c r="J2847">
        <f>'Life Expectancy Data'!AE2857</f>
        <v>0</v>
      </c>
      <c r="K2847">
        <f>'Life Expectancy Data'!AG2857</f>
        <v>0.19326755658734765</v>
      </c>
      <c r="L2847">
        <f>'Life Expectancy Data'!AH2857</f>
        <v>0.63917525773195871</v>
      </c>
      <c r="M2847">
        <f>'Life Expectancy Data'!AN2857</f>
        <v>0.62447257383966248</v>
      </c>
      <c r="N2847">
        <f>'Life Expectancy Data'!AO2857</f>
        <v>0.52173913043478271</v>
      </c>
    </row>
    <row r="2848" spans="1:14" x14ac:dyDescent="0.2">
      <c r="A2848">
        <f t="shared" ca="1" si="44"/>
        <v>0.67955740322261893</v>
      </c>
      <c r="B2848" t="s">
        <v>23</v>
      </c>
      <c r="C2848">
        <f>'Life Expectancy Data'!X2858</f>
        <v>0.19390581717451524</v>
      </c>
      <c r="D2848">
        <f>'Life Expectancy Data'!Y2858</f>
        <v>0</v>
      </c>
      <c r="E2848">
        <f>'Life Expectancy Data'!Z2858</f>
        <v>4.7032474804031353E-2</v>
      </c>
      <c r="F2848">
        <f>'Life Expectancy Data'!AA2858</f>
        <v>2.3510023216167974E-2</v>
      </c>
      <c r="G2848">
        <f>'Life Expectancy Data'!AB2858</f>
        <v>0.63265306122448983</v>
      </c>
      <c r="H2848">
        <f>'Life Expectancy Data'!AC2858</f>
        <v>0</v>
      </c>
      <c r="I2848">
        <f>'Life Expectancy Data'!AD2858</f>
        <v>0.56662804171494785</v>
      </c>
      <c r="J2848">
        <f>'Life Expectancy Data'!AE2858</f>
        <v>0</v>
      </c>
      <c r="K2848">
        <f>'Life Expectancy Data'!AG2858</f>
        <v>0.20197330237957051</v>
      </c>
      <c r="L2848">
        <f>'Life Expectancy Data'!AH2858</f>
        <v>0.64948453608247425</v>
      </c>
      <c r="M2848">
        <f>'Life Expectancy Data'!AN2858</f>
        <v>0.62341772151898733</v>
      </c>
      <c r="N2848">
        <f>'Life Expectancy Data'!AO2858</f>
        <v>0.52173913043478271</v>
      </c>
    </row>
    <row r="2849" spans="1:14" x14ac:dyDescent="0.2">
      <c r="A2849">
        <f t="shared" ca="1" si="44"/>
        <v>0.18394515215870555</v>
      </c>
      <c r="B2849" t="s">
        <v>23</v>
      </c>
      <c r="C2849">
        <f>'Life Expectancy Data'!X2859</f>
        <v>0.1994459833795014</v>
      </c>
      <c r="D2849">
        <f>'Life Expectancy Data'!Y2859</f>
        <v>0</v>
      </c>
      <c r="E2849">
        <f>'Life Expectancy Data'!Z2859</f>
        <v>5.0391937290033599E-2</v>
      </c>
      <c r="F2849">
        <f>'Life Expectancy Data'!AA2859</f>
        <v>2.4223038684516907E-2</v>
      </c>
      <c r="G2849">
        <f>'Life Expectancy Data'!AB2859</f>
        <v>0.62244897959183676</v>
      </c>
      <c r="H2849">
        <f>'Life Expectancy Data'!AC2859</f>
        <v>0</v>
      </c>
      <c r="I2849">
        <f>'Life Expectancy Data'!AD2859</f>
        <v>0.55735805330243338</v>
      </c>
      <c r="J2849">
        <f>'Life Expectancy Data'!AE2859</f>
        <v>0</v>
      </c>
      <c r="K2849">
        <f>'Life Expectancy Data'!AG2859</f>
        <v>0.25188624492164829</v>
      </c>
      <c r="L2849">
        <f>'Life Expectancy Data'!AH2859</f>
        <v>0.64948453608247425</v>
      </c>
      <c r="M2849">
        <f>'Life Expectancy Data'!AN2859</f>
        <v>0.62236286919831219</v>
      </c>
      <c r="N2849">
        <f>'Life Expectancy Data'!AO2859</f>
        <v>0.52173913043478271</v>
      </c>
    </row>
    <row r="2850" spans="1:14" x14ac:dyDescent="0.2">
      <c r="A2850">
        <f t="shared" ca="1" si="44"/>
        <v>0.61187420229952971</v>
      </c>
      <c r="B2850" t="s">
        <v>23</v>
      </c>
      <c r="C2850">
        <f>'Life Expectancy Data'!X2860</f>
        <v>0.20498614958448755</v>
      </c>
      <c r="D2850">
        <f>'Life Expectancy Data'!Y2860</f>
        <v>0</v>
      </c>
      <c r="E2850">
        <f>'Life Expectancy Data'!Z2860</f>
        <v>4.591265397536394E-2</v>
      </c>
      <c r="F2850">
        <f>'Life Expectancy Data'!AA2860</f>
        <v>1.8536742138739098E-2</v>
      </c>
      <c r="G2850">
        <f>'Life Expectancy Data'!AB2860</f>
        <v>0.62244897959183676</v>
      </c>
      <c r="H2850">
        <f>'Life Expectancy Data'!AC2860</f>
        <v>0</v>
      </c>
      <c r="I2850">
        <f>'Life Expectancy Data'!AD2860</f>
        <v>0.54692931633835462</v>
      </c>
      <c r="J2850">
        <f>'Life Expectancy Data'!AE2860</f>
        <v>0</v>
      </c>
      <c r="K2850">
        <f>'Life Expectancy Data'!AG2860</f>
        <v>0.2048752176436448</v>
      </c>
      <c r="L2850">
        <f>'Life Expectancy Data'!AH2860</f>
        <v>0.65979381443298968</v>
      </c>
      <c r="M2850">
        <f>'Life Expectancy Data'!AN2860</f>
        <v>0.62130801687763715</v>
      </c>
      <c r="N2850">
        <f>'Life Expectancy Data'!AO2860</f>
        <v>0.51690821256038644</v>
      </c>
    </row>
    <row r="2851" spans="1:14" x14ac:dyDescent="0.2">
      <c r="A2851">
        <f t="shared" ca="1" si="44"/>
        <v>0.62442006426485441</v>
      </c>
      <c r="B2851" t="s">
        <v>23</v>
      </c>
      <c r="C2851">
        <f>'Life Expectancy Data'!X2861</f>
        <v>0.21052631578947367</v>
      </c>
      <c r="D2851">
        <f>'Life Expectancy Data'!Y2861</f>
        <v>0</v>
      </c>
      <c r="E2851">
        <f>'Life Expectancy Data'!Z2861</f>
        <v>6.5509518477043671E-2</v>
      </c>
      <c r="F2851">
        <f>'Life Expectancy Data'!AA2861</f>
        <v>1.7727958058224476E-2</v>
      </c>
      <c r="G2851">
        <f>'Life Expectancy Data'!AB2861</f>
        <v>0.61224489795918369</v>
      </c>
      <c r="H2851">
        <f>'Life Expectancy Data'!AC2861</f>
        <v>0</v>
      </c>
      <c r="I2851">
        <f>'Life Expectancy Data'!AD2861</f>
        <v>0.53765932792584015</v>
      </c>
      <c r="J2851">
        <f>'Life Expectancy Data'!AE2861</f>
        <v>0</v>
      </c>
      <c r="K2851">
        <f>'Life Expectancy Data'!AG2861</f>
        <v>0.19094602437608821</v>
      </c>
      <c r="L2851">
        <f>'Life Expectancy Data'!AH2861</f>
        <v>0.67010309278350511</v>
      </c>
      <c r="M2851">
        <f>'Life Expectancy Data'!AN2861</f>
        <v>0.61392405063291133</v>
      </c>
      <c r="N2851">
        <f>'Life Expectancy Data'!AO2861</f>
        <v>0.51690821256038644</v>
      </c>
    </row>
    <row r="2852" spans="1:14" x14ac:dyDescent="0.2">
      <c r="A2852">
        <f t="shared" ca="1" si="44"/>
        <v>0.20958913806300017</v>
      </c>
      <c r="B2852" t="s">
        <v>23</v>
      </c>
      <c r="C2852">
        <f>'Life Expectancy Data'!X2862</f>
        <v>0.21606648199445982</v>
      </c>
      <c r="D2852">
        <f>'Life Expectancy Data'!Y2862</f>
        <v>0</v>
      </c>
      <c r="E2852">
        <f>'Life Expectancy Data'!Z2862</f>
        <v>5.5991041433370664E-2</v>
      </c>
      <c r="F2852">
        <f>'Life Expectancy Data'!AA2862</f>
        <v>1.7581745875283258E-2</v>
      </c>
      <c r="G2852">
        <f>'Life Expectancy Data'!AB2862</f>
        <v>5.1020408163265307E-2</v>
      </c>
      <c r="H2852">
        <f>'Life Expectancy Data'!AC2862</f>
        <v>0</v>
      </c>
      <c r="I2852">
        <f>'Life Expectancy Data'!AD2862</f>
        <v>0.52838933951332567</v>
      </c>
      <c r="J2852">
        <f>'Life Expectancy Data'!AE2862</f>
        <v>0</v>
      </c>
      <c r="K2852">
        <f>'Life Expectancy Data'!AG2862</f>
        <v>0.19152640742890306</v>
      </c>
      <c r="L2852">
        <f>'Life Expectancy Data'!AH2862</f>
        <v>0.67010309278350511</v>
      </c>
      <c r="M2852">
        <f>'Life Expectancy Data'!AN2862</f>
        <v>0.61075949367088611</v>
      </c>
      <c r="N2852">
        <f>'Life Expectancy Data'!AO2862</f>
        <v>0.51690821256038644</v>
      </c>
    </row>
    <row r="2853" spans="1:14" x14ac:dyDescent="0.2">
      <c r="A2853">
        <f t="shared" ca="1" si="44"/>
        <v>5.9720666974801384E-2</v>
      </c>
      <c r="B2853" t="s">
        <v>23</v>
      </c>
      <c r="C2853">
        <f>'Life Expectancy Data'!X2863</f>
        <v>0.22160664819944598</v>
      </c>
      <c r="D2853">
        <f>'Life Expectancy Data'!Y2863</f>
        <v>0</v>
      </c>
      <c r="E2853">
        <f>'Life Expectancy Data'!Z2863</f>
        <v>5.5431131019036954E-2</v>
      </c>
      <c r="F2853">
        <f>'Life Expectancy Data'!AA2863</f>
        <v>2.2175566570756121E-3</v>
      </c>
      <c r="G2853">
        <f>'Life Expectancy Data'!AB2863</f>
        <v>0.59183673469387754</v>
      </c>
      <c r="H2853">
        <f>'Life Expectancy Data'!AC2863</f>
        <v>0</v>
      </c>
      <c r="I2853">
        <f>'Life Expectancy Data'!AD2863</f>
        <v>0.51796060254924692</v>
      </c>
      <c r="J2853">
        <f>'Life Expectancy Data'!AE2863</f>
        <v>0</v>
      </c>
      <c r="K2853">
        <f>'Life Expectancy Data'!AG2863</f>
        <v>0.20835751596053395</v>
      </c>
      <c r="L2853">
        <f>'Life Expectancy Data'!AH2863</f>
        <v>0.68041237113402064</v>
      </c>
      <c r="M2853">
        <f>'Life Expectancy Data'!AN2863</f>
        <v>0.6033755274261603</v>
      </c>
      <c r="N2853">
        <f>'Life Expectancy Data'!AO2863</f>
        <v>0.51207729468599039</v>
      </c>
    </row>
    <row r="2854" spans="1:14" x14ac:dyDescent="0.2">
      <c r="A2854">
        <f t="shared" ca="1" si="44"/>
        <v>0.44617604386176313</v>
      </c>
      <c r="B2854" t="s">
        <v>23</v>
      </c>
      <c r="C2854">
        <f>'Life Expectancy Data'!X2864</f>
        <v>0.22714681440443213</v>
      </c>
      <c r="D2854">
        <f>'Life Expectancy Data'!Y2864</f>
        <v>0</v>
      </c>
      <c r="E2854">
        <f>'Life Expectancy Data'!Z2864</f>
        <v>4.8712206047032476E-2</v>
      </c>
      <c r="F2854">
        <f>'Life Expectancy Data'!AA2864</f>
        <v>1.7314980239789703E-2</v>
      </c>
      <c r="G2854">
        <f>'Life Expectancy Data'!AB2864</f>
        <v>0.61224489795918369</v>
      </c>
      <c r="H2854">
        <f>'Life Expectancy Data'!AC2864</f>
        <v>1.4138738730247004E-5</v>
      </c>
      <c r="I2854">
        <f>'Life Expectancy Data'!AD2864</f>
        <v>0.50869061413673233</v>
      </c>
      <c r="J2854">
        <f>'Life Expectancy Data'!AE2864</f>
        <v>0</v>
      </c>
      <c r="K2854">
        <f>'Life Expectancy Data'!AG2864</f>
        <v>0.20313406848520021</v>
      </c>
      <c r="L2854">
        <f>'Life Expectancy Data'!AH2864</f>
        <v>0.68041237113402064</v>
      </c>
      <c r="M2854">
        <f>'Life Expectancy Data'!AN2864</f>
        <v>0</v>
      </c>
      <c r="N2854">
        <f>'Life Expectancy Data'!AO2864</f>
        <v>0.51207729468599039</v>
      </c>
    </row>
    <row r="2855" spans="1:14" x14ac:dyDescent="0.2">
      <c r="A2855">
        <f t="shared" ca="1" si="44"/>
        <v>5.1663767021542517E-3</v>
      </c>
      <c r="B2855" t="s">
        <v>23</v>
      </c>
      <c r="C2855">
        <f>'Life Expectancy Data'!X2865</f>
        <v>0.23268698060941828</v>
      </c>
      <c r="D2855">
        <f>'Life Expectancy Data'!Y2865</f>
        <v>0</v>
      </c>
      <c r="E2855">
        <f>'Life Expectancy Data'!Z2865</f>
        <v>4.7032474804031353E-2</v>
      </c>
      <c r="F2855">
        <f>'Life Expectancy Data'!AA2865</f>
        <v>1.7154458602802663E-2</v>
      </c>
      <c r="G2855">
        <f>'Life Expectancy Data'!AB2865</f>
        <v>0.63265306122448983</v>
      </c>
      <c r="H2855">
        <f>'Life Expectancy Data'!AC2865</f>
        <v>0</v>
      </c>
      <c r="I2855">
        <f>'Life Expectancy Data'!AD2865</f>
        <v>0.49942062572421786</v>
      </c>
      <c r="J2855">
        <f>'Life Expectancy Data'!AE2865</f>
        <v>0</v>
      </c>
      <c r="K2855">
        <f>'Life Expectancy Data'!AG2865</f>
        <v>0.21764364480557166</v>
      </c>
      <c r="L2855">
        <f>'Life Expectancy Data'!AH2865</f>
        <v>0.69072164948453607</v>
      </c>
      <c r="M2855">
        <f>'Life Expectancy Data'!AN2865</f>
        <v>0</v>
      </c>
      <c r="N2855">
        <f>'Life Expectancy Data'!AO2865</f>
        <v>0.51690821256038644</v>
      </c>
    </row>
    <row r="2856" spans="1:14" x14ac:dyDescent="0.2">
      <c r="A2856">
        <f t="shared" ca="1" si="44"/>
        <v>0.60204032333528668</v>
      </c>
      <c r="B2856" t="s">
        <v>23</v>
      </c>
      <c r="C2856">
        <f>'Life Expectancy Data'!X2866</f>
        <v>0.23822714681440443</v>
      </c>
      <c r="D2856">
        <f>'Life Expectancy Data'!Y2866</f>
        <v>0</v>
      </c>
      <c r="E2856">
        <f>'Life Expectancy Data'!Z2866</f>
        <v>6.6629339305711091E-2</v>
      </c>
      <c r="F2856">
        <f>'Life Expectancy Data'!AA2866</f>
        <v>1.4013611189070483E-3</v>
      </c>
      <c r="G2856">
        <f>'Life Expectancy Data'!AB2866</f>
        <v>0.6428571428571429</v>
      </c>
      <c r="H2856">
        <f>'Life Expectancy Data'!AC2866</f>
        <v>7.7763063016358523E-4</v>
      </c>
      <c r="I2856">
        <f>'Life Expectancy Data'!AD2866</f>
        <v>0.49015063731170333</v>
      </c>
      <c r="J2856">
        <f>'Life Expectancy Data'!AE2866</f>
        <v>0</v>
      </c>
      <c r="K2856">
        <f>'Life Expectancy Data'!AG2866</f>
        <v>0.22228670922809055</v>
      </c>
      <c r="L2856">
        <f>'Life Expectancy Data'!AH2866</f>
        <v>0.69072164948453607</v>
      </c>
      <c r="M2856">
        <f>'Life Expectancy Data'!AN2866</f>
        <v>0</v>
      </c>
      <c r="N2856">
        <f>'Life Expectancy Data'!AO2866</f>
        <v>0.50241545893719808</v>
      </c>
    </row>
    <row r="2857" spans="1:14" x14ac:dyDescent="0.2">
      <c r="A2857">
        <f t="shared" ca="1" si="44"/>
        <v>0.85600713104600101</v>
      </c>
      <c r="B2857" t="s">
        <v>23</v>
      </c>
      <c r="C2857">
        <f>'Life Expectancy Data'!X2867</f>
        <v>0.24238227146814403</v>
      </c>
      <c r="D2857">
        <f>'Life Expectancy Data'!Y2867</f>
        <v>0</v>
      </c>
      <c r="E2857">
        <f>'Life Expectancy Data'!Z2867</f>
        <v>6.8868980963045917E-2</v>
      </c>
      <c r="F2857">
        <f>'Life Expectancy Data'!AA2867</f>
        <v>8.7853253406009676E-3</v>
      </c>
      <c r="G2857">
        <f>'Life Expectancy Data'!AB2867</f>
        <v>0.66326530612244894</v>
      </c>
      <c r="H2857">
        <f>'Life Expectancy Data'!AC2867</f>
        <v>4.760042039183158E-4</v>
      </c>
      <c r="I2857">
        <f>'Life Expectancy Data'!AD2867</f>
        <v>0.48203939745075319</v>
      </c>
      <c r="J2857">
        <f>'Life Expectancy Data'!AE2867</f>
        <v>0</v>
      </c>
      <c r="K2857">
        <f>'Life Expectancy Data'!AG2867</f>
        <v>0.1828206616366802</v>
      </c>
      <c r="L2857">
        <f>'Life Expectancy Data'!AH2867</f>
        <v>5.1546391752577317E-2</v>
      </c>
      <c r="M2857">
        <f>'Life Expectancy Data'!AN2867</f>
        <v>0</v>
      </c>
      <c r="N2857">
        <f>'Life Expectancy Data'!AO2867</f>
        <v>0.49275362318840576</v>
      </c>
    </row>
    <row r="2858" spans="1:14" x14ac:dyDescent="0.2">
      <c r="A2858">
        <f t="shared" ca="1" si="44"/>
        <v>0.30021644304411432</v>
      </c>
      <c r="B2858" t="s">
        <v>23</v>
      </c>
      <c r="C2858">
        <f>'Life Expectancy Data'!X2868</f>
        <v>0.24653739612188366</v>
      </c>
      <c r="D2858">
        <f>'Life Expectancy Data'!Y2868</f>
        <v>0</v>
      </c>
      <c r="E2858">
        <f>'Life Expectancy Data'!Z2868</f>
        <v>5.0391937290033599E-2</v>
      </c>
      <c r="F2858">
        <f>'Life Expectancy Data'!AA2868</f>
        <v>8.3729995939134556E-3</v>
      </c>
      <c r="G2858">
        <f>'Life Expectancy Data'!AB2868</f>
        <v>0.68367346938775508</v>
      </c>
      <c r="H2858">
        <f>'Life Expectancy Data'!AC2868</f>
        <v>3.299039037057634E-5</v>
      </c>
      <c r="I2858">
        <f>'Life Expectancy Data'!AD2868</f>
        <v>0.473928157589803</v>
      </c>
      <c r="J2858">
        <f>'Life Expectancy Data'!AE2868</f>
        <v>0</v>
      </c>
      <c r="K2858">
        <f>'Life Expectancy Data'!AG2868</f>
        <v>0.17411491584445735</v>
      </c>
      <c r="L2858">
        <f>'Life Expectancy Data'!AH2868</f>
        <v>5.1546391752577317E-2</v>
      </c>
      <c r="M2858">
        <f>'Life Expectancy Data'!AN2868</f>
        <v>0</v>
      </c>
      <c r="N2858">
        <f>'Life Expectancy Data'!AO2868</f>
        <v>0.48792270531400966</v>
      </c>
    </row>
    <row r="2859" spans="1:14" x14ac:dyDescent="0.2">
      <c r="A2859">
        <f t="shared" ca="1" si="44"/>
        <v>0.14710222569700404</v>
      </c>
      <c r="B2859" t="s">
        <v>23</v>
      </c>
      <c r="C2859">
        <f>'Life Expectancy Data'!X2869</f>
        <v>2.3545706371191136E-2</v>
      </c>
      <c r="D2859">
        <f>'Life Expectancy Data'!Y2869</f>
        <v>0</v>
      </c>
      <c r="E2859">
        <f>'Life Expectancy Data'!Z2869</f>
        <v>6.7189249720044794E-2</v>
      </c>
      <c r="F2859">
        <f>'Life Expectancy Data'!AA2869</f>
        <v>1.1242737009523832E-3</v>
      </c>
      <c r="G2859">
        <f>'Life Expectancy Data'!AB2869</f>
        <v>6.1224489795918366E-2</v>
      </c>
      <c r="H2859">
        <f>'Life Expectancy Data'!AC2869</f>
        <v>4.2416216190741011E-5</v>
      </c>
      <c r="I2859">
        <f>'Life Expectancy Data'!AD2869</f>
        <v>0.46465816917728858</v>
      </c>
      <c r="J2859">
        <f>'Life Expectancy Data'!AE2869</f>
        <v>0</v>
      </c>
      <c r="K2859">
        <f>'Life Expectancy Data'!AG2869</f>
        <v>0.16889146836912361</v>
      </c>
      <c r="L2859">
        <f>'Life Expectancy Data'!AH2869</f>
        <v>0.71134020618556704</v>
      </c>
      <c r="M2859">
        <f>'Life Expectancy Data'!AN2869</f>
        <v>0</v>
      </c>
      <c r="N2859">
        <f>'Life Expectancy Data'!AO2869</f>
        <v>0.46376811594202899</v>
      </c>
    </row>
    <row r="2860" spans="1:14" x14ac:dyDescent="0.2">
      <c r="A2860">
        <f t="shared" ca="1" si="44"/>
        <v>0.97716770848025247</v>
      </c>
      <c r="B2860" t="s">
        <v>23</v>
      </c>
      <c r="C2860">
        <f>'Life Expectancy Data'!X2870</f>
        <v>0.21606648199445982</v>
      </c>
      <c r="D2860">
        <f>'Life Expectancy Data'!Y2870</f>
        <v>5.0000000000000001E-3</v>
      </c>
      <c r="E2860">
        <f>'Life Expectancy Data'!Z2870</f>
        <v>0.25699888017917133</v>
      </c>
      <c r="F2860">
        <f>'Life Expectancy Data'!AA2870</f>
        <v>0</v>
      </c>
      <c r="G2860">
        <f>'Life Expectancy Data'!AB2870</f>
        <v>0.87755102040816324</v>
      </c>
      <c r="H2860">
        <f>'Life Expectancy Data'!AC2870</f>
        <v>0</v>
      </c>
      <c r="I2860">
        <f>'Life Expectancy Data'!AD2870</f>
        <v>0.70799536500579374</v>
      </c>
      <c r="J2860">
        <f>'Life Expectancy Data'!AE2870</f>
        <v>4.0000000000000001E-3</v>
      </c>
      <c r="K2860">
        <f>'Life Expectancy Data'!AG2870</f>
        <v>0.32269297736506092</v>
      </c>
      <c r="L2860">
        <f>'Life Expectancy Data'!AH2870</f>
        <v>0.87628865979381443</v>
      </c>
      <c r="M2860">
        <f>'Life Expectancy Data'!AN2870</f>
        <v>0.81118143459915615</v>
      </c>
      <c r="N2860">
        <f>'Life Expectancy Data'!AO2870</f>
        <v>0.69082125603864741</v>
      </c>
    </row>
    <row r="2861" spans="1:14" x14ac:dyDescent="0.2">
      <c r="A2861">
        <f t="shared" ca="1" si="44"/>
        <v>0.58146204510709321</v>
      </c>
      <c r="B2861" t="s">
        <v>23</v>
      </c>
      <c r="C2861">
        <f>'Life Expectancy Data'!X2871</f>
        <v>0.21745152354570638</v>
      </c>
      <c r="D2861">
        <f>'Life Expectancy Data'!Y2871</f>
        <v>5.0000000000000001E-3</v>
      </c>
      <c r="E2861">
        <f>'Life Expectancy Data'!Z2871</f>
        <v>0.36170212765957449</v>
      </c>
      <c r="F2861">
        <f>'Life Expectancy Data'!AA2871</f>
        <v>0</v>
      </c>
      <c r="G2861">
        <f>'Life Expectancy Data'!AB2871</f>
        <v>0.7857142857142857</v>
      </c>
      <c r="H2861">
        <f>'Life Expectancy Data'!AC2871</f>
        <v>0</v>
      </c>
      <c r="I2861">
        <f>'Life Expectancy Data'!AD2871</f>
        <v>0.70104287369640794</v>
      </c>
      <c r="J2861">
        <f>'Life Expectancy Data'!AE2871</f>
        <v>4.0000000000000001E-3</v>
      </c>
      <c r="K2861">
        <f>'Life Expectancy Data'!AG2871</f>
        <v>0.28380731282646543</v>
      </c>
      <c r="L2861">
        <f>'Life Expectancy Data'!AH2871</f>
        <v>0.78350515463917525</v>
      </c>
      <c r="M2861">
        <f>'Life Expectancy Data'!AN2871</f>
        <v>0.81329113924050633</v>
      </c>
      <c r="N2861">
        <f>'Life Expectancy Data'!AO2871</f>
        <v>0.68599033816425115</v>
      </c>
    </row>
    <row r="2862" spans="1:14" x14ac:dyDescent="0.2">
      <c r="A2862">
        <f t="shared" ca="1" si="44"/>
        <v>0.39811214239640313</v>
      </c>
      <c r="B2862" t="s">
        <v>23</v>
      </c>
      <c r="C2862">
        <f>'Life Expectancy Data'!X2872</f>
        <v>0.2188365650969529</v>
      </c>
      <c r="D2862">
        <f>'Life Expectancy Data'!Y2872</f>
        <v>5.0000000000000001E-3</v>
      </c>
      <c r="E2862">
        <f>'Life Expectancy Data'!Z2872</f>
        <v>0.37513997760358347</v>
      </c>
      <c r="F2862">
        <f>'Life Expectancy Data'!AA2872</f>
        <v>0</v>
      </c>
      <c r="G2862">
        <f>'Life Expectancy Data'!AB2872</f>
        <v>0.82653061224489799</v>
      </c>
      <c r="H2862">
        <f>'Life Expectancy Data'!AC2872</f>
        <v>0</v>
      </c>
      <c r="I2862">
        <f>'Life Expectancy Data'!AD2872</f>
        <v>0.69524913093858631</v>
      </c>
      <c r="J2862">
        <f>'Life Expectancy Data'!AE2872</f>
        <v>4.0000000000000001E-3</v>
      </c>
      <c r="K2862">
        <f>'Life Expectancy Data'!AG2872</f>
        <v>0.26523505513639001</v>
      </c>
      <c r="L2862">
        <f>'Life Expectancy Data'!AH2872</f>
        <v>0.82474226804123707</v>
      </c>
      <c r="M2862">
        <f>'Life Expectancy Data'!AN2872</f>
        <v>0.8122362869198313</v>
      </c>
      <c r="N2862">
        <f>'Life Expectancy Data'!AO2872</f>
        <v>0.68599033816425115</v>
      </c>
    </row>
    <row r="2863" spans="1:14" x14ac:dyDescent="0.2">
      <c r="A2863">
        <f t="shared" ca="1" si="44"/>
        <v>5.7321292420741465E-2</v>
      </c>
      <c r="B2863" t="s">
        <v>23</v>
      </c>
      <c r="C2863">
        <f>'Life Expectancy Data'!X2873</f>
        <v>0.22160664819944598</v>
      </c>
      <c r="D2863">
        <f>'Life Expectancy Data'!Y2873</f>
        <v>5.0000000000000001E-3</v>
      </c>
      <c r="E2863">
        <f>'Life Expectancy Data'!Z2873</f>
        <v>0.37458006718924974</v>
      </c>
      <c r="F2863">
        <f>'Life Expectancy Data'!AA2873</f>
        <v>0</v>
      </c>
      <c r="G2863">
        <f>'Life Expectancy Data'!AB2873</f>
        <v>0.81632653061224492</v>
      </c>
      <c r="H2863">
        <f>'Life Expectancy Data'!AC2873</f>
        <v>4.7129129100823348E-6</v>
      </c>
      <c r="I2863">
        <f>'Life Expectancy Data'!AD2873</f>
        <v>6.2572421784472781E-2</v>
      </c>
      <c r="J2863">
        <f>'Life Expectancy Data'!AE2873</f>
        <v>4.0000000000000001E-3</v>
      </c>
      <c r="K2863">
        <f>'Life Expectancy Data'!AG2873</f>
        <v>0.257109692396982</v>
      </c>
      <c r="L2863">
        <f>'Life Expectancy Data'!AH2873</f>
        <v>0.81443298969072164</v>
      </c>
      <c r="M2863">
        <f>'Life Expectancy Data'!AN2873</f>
        <v>0.80907172995780596</v>
      </c>
      <c r="N2863">
        <f>'Life Expectancy Data'!AO2873</f>
        <v>0.6811594202898551</v>
      </c>
    </row>
    <row r="2864" spans="1:14" x14ac:dyDescent="0.2">
      <c r="A2864">
        <f t="shared" ca="1" si="44"/>
        <v>0.92569599983333373</v>
      </c>
      <c r="B2864" t="s">
        <v>23</v>
      </c>
      <c r="C2864">
        <f>'Life Expectancy Data'!X2874</f>
        <v>0.21745152354570638</v>
      </c>
      <c r="D2864">
        <f>'Life Expectancy Data'!Y2874</f>
        <v>5.0000000000000001E-3</v>
      </c>
      <c r="E2864">
        <f>'Life Expectancy Data'!Z2874</f>
        <v>0.37681970884658456</v>
      </c>
      <c r="F2864">
        <f>'Life Expectancy Data'!AA2874</f>
        <v>0</v>
      </c>
      <c r="G2864">
        <f>'Life Expectancy Data'!AB2874</f>
        <v>0.7857142857142857</v>
      </c>
      <c r="H2864">
        <f>'Life Expectancy Data'!AC2874</f>
        <v>0</v>
      </c>
      <c r="I2864">
        <f>'Life Expectancy Data'!AD2874</f>
        <v>0.68250289687137888</v>
      </c>
      <c r="J2864">
        <f>'Life Expectancy Data'!AE2874</f>
        <v>4.0000000000000001E-3</v>
      </c>
      <c r="K2864">
        <f>'Life Expectancy Data'!AG2874</f>
        <v>0.28264654672083578</v>
      </c>
      <c r="L2864">
        <f>'Life Expectancy Data'!AH2874</f>
        <v>0.78350515463917525</v>
      </c>
      <c r="M2864">
        <f>'Life Expectancy Data'!AN2874</f>
        <v>0.79746835443037978</v>
      </c>
      <c r="N2864">
        <f>'Life Expectancy Data'!AO2874</f>
        <v>0.6811594202898551</v>
      </c>
    </row>
    <row r="2865" spans="1:14" x14ac:dyDescent="0.2">
      <c r="A2865">
        <f t="shared" ca="1" si="44"/>
        <v>0.79356686966488699</v>
      </c>
      <c r="B2865" t="s">
        <v>23</v>
      </c>
      <c r="C2865">
        <f>'Life Expectancy Data'!X2875</f>
        <v>0.21745152354570638</v>
      </c>
      <c r="D2865">
        <f>'Life Expectancy Data'!Y2875</f>
        <v>5.0000000000000001E-3</v>
      </c>
      <c r="E2865">
        <f>'Life Expectancy Data'!Z2875</f>
        <v>0.40369540873460247</v>
      </c>
      <c r="F2865">
        <f>'Life Expectancy Data'!AA2875</f>
        <v>0</v>
      </c>
      <c r="G2865">
        <f>'Life Expectancy Data'!AB2875</f>
        <v>0.7857142857142857</v>
      </c>
      <c r="H2865">
        <f>'Life Expectancy Data'!AC2875</f>
        <v>0</v>
      </c>
      <c r="I2865">
        <f>'Life Expectancy Data'!AD2875</f>
        <v>0.67555040556199308</v>
      </c>
      <c r="J2865">
        <f>'Life Expectancy Data'!AE2875</f>
        <v>4.0000000000000001E-3</v>
      </c>
      <c r="K2865">
        <f>'Life Expectancy Data'!AG2875</f>
        <v>0.29193267556587349</v>
      </c>
      <c r="L2865">
        <f>'Life Expectancy Data'!AH2875</f>
        <v>0.78350515463917525</v>
      </c>
      <c r="M2865">
        <f>'Life Expectancy Data'!AN2875</f>
        <v>0.79535864978902959</v>
      </c>
      <c r="N2865">
        <f>'Life Expectancy Data'!AO2875</f>
        <v>0.67632850241545894</v>
      </c>
    </row>
    <row r="2866" spans="1:14" x14ac:dyDescent="0.2">
      <c r="A2866">
        <f t="shared" ca="1" si="44"/>
        <v>0.95454226520421515</v>
      </c>
      <c r="B2866" t="s">
        <v>23</v>
      </c>
      <c r="C2866">
        <f>'Life Expectancy Data'!X2876</f>
        <v>0.22853185595567868</v>
      </c>
      <c r="D2866">
        <f>'Life Expectancy Data'!Y2876</f>
        <v>5.0000000000000001E-3</v>
      </c>
      <c r="E2866">
        <f>'Life Expectancy Data'!Z2876</f>
        <v>0.42441209406494962</v>
      </c>
      <c r="F2866">
        <f>'Life Expectancy Data'!AA2876</f>
        <v>0</v>
      </c>
      <c r="G2866">
        <f>'Life Expectancy Data'!AB2876</f>
        <v>0.84693877551020413</v>
      </c>
      <c r="H2866">
        <f>'Life Expectancy Data'!AC2876</f>
        <v>0</v>
      </c>
      <c r="I2866">
        <f>'Life Expectancy Data'!AD2876</f>
        <v>0.66975666280417145</v>
      </c>
      <c r="J2866">
        <f>'Life Expectancy Data'!AE2876</f>
        <v>4.0000000000000001E-3</v>
      </c>
      <c r="K2866">
        <f>'Life Expectancy Data'!AG2876</f>
        <v>0.31572838073128262</v>
      </c>
      <c r="L2866">
        <f>'Life Expectancy Data'!AH2876</f>
        <v>0.84536082474226804</v>
      </c>
      <c r="M2866">
        <f>'Life Expectancy Data'!AN2876</f>
        <v>0.79535864978902959</v>
      </c>
      <c r="N2866">
        <f>'Life Expectancy Data'!AO2876</f>
        <v>0.67632850241545894</v>
      </c>
    </row>
    <row r="2867" spans="1:14" x14ac:dyDescent="0.2">
      <c r="A2867">
        <f t="shared" ca="1" si="44"/>
        <v>3.9270906569804587E-2</v>
      </c>
      <c r="B2867" t="s">
        <v>23</v>
      </c>
      <c r="C2867">
        <f>'Life Expectancy Data'!X2877</f>
        <v>0.23130193905817176</v>
      </c>
      <c r="D2867">
        <f>'Life Expectancy Data'!Y2877</f>
        <v>5.0000000000000001E-3</v>
      </c>
      <c r="E2867">
        <f>'Life Expectancy Data'!Z2877</f>
        <v>0.45744680851063829</v>
      </c>
      <c r="F2867">
        <f>'Life Expectancy Data'!AA2877</f>
        <v>0</v>
      </c>
      <c r="G2867">
        <f>'Life Expectancy Data'!AB2877</f>
        <v>0.53061224489795922</v>
      </c>
      <c r="H2867">
        <f>'Life Expectancy Data'!AC2877</f>
        <v>0</v>
      </c>
      <c r="I2867">
        <f>'Life Expectancy Data'!AD2877</f>
        <v>0.66280417149478565</v>
      </c>
      <c r="J2867">
        <f>'Life Expectancy Data'!AE2877</f>
        <v>4.0000000000000001E-3</v>
      </c>
      <c r="K2867">
        <f>'Life Expectancy Data'!AG2877</f>
        <v>0.20951828206616366</v>
      </c>
      <c r="L2867">
        <f>'Life Expectancy Data'!AH2877</f>
        <v>3.0927835051546393E-2</v>
      </c>
      <c r="M2867">
        <f>'Life Expectancy Data'!AN2877</f>
        <v>0.78586497890295359</v>
      </c>
      <c r="N2867">
        <f>'Life Expectancy Data'!AO2877</f>
        <v>0.64734299516908211</v>
      </c>
    </row>
    <row r="2868" spans="1:14" x14ac:dyDescent="0.2">
      <c r="A2868">
        <f t="shared" ca="1" si="44"/>
        <v>0.93427800688104257</v>
      </c>
      <c r="B2868" t="s">
        <v>23</v>
      </c>
      <c r="C2868">
        <f>'Life Expectancy Data'!X2878</f>
        <v>0.22714681440443213</v>
      </c>
      <c r="D2868">
        <f>'Life Expectancy Data'!Y2878</f>
        <v>5.0000000000000001E-3</v>
      </c>
      <c r="E2868">
        <f>'Life Expectancy Data'!Z2878</f>
        <v>0.48656215005599102</v>
      </c>
      <c r="F2868">
        <f>'Life Expectancy Data'!AA2878</f>
        <v>0</v>
      </c>
      <c r="G2868">
        <f>'Life Expectancy Data'!AB2878</f>
        <v>0.62244897959183676</v>
      </c>
      <c r="H2868">
        <f>'Life Expectancy Data'!AC2878</f>
        <v>1.5081321312263471E-4</v>
      </c>
      <c r="I2868">
        <f>'Life Expectancy Data'!AD2878</f>
        <v>0.65585168018539985</v>
      </c>
      <c r="J2868">
        <f>'Life Expectancy Data'!AE2878</f>
        <v>4.0000000000000001E-3</v>
      </c>
      <c r="K2868">
        <f>'Life Expectancy Data'!AG2878</f>
        <v>0.2832269297736506</v>
      </c>
      <c r="L2868">
        <f>'Life Expectancy Data'!AH2878</f>
        <v>0.61855670103092786</v>
      </c>
      <c r="M2868">
        <f>'Life Expectancy Data'!AN2878</f>
        <v>0.76793248945147685</v>
      </c>
      <c r="N2868">
        <f>'Life Expectancy Data'!AO2878</f>
        <v>0.62318840579710144</v>
      </c>
    </row>
    <row r="2869" spans="1:14" x14ac:dyDescent="0.2">
      <c r="A2869">
        <f t="shared" ca="1" si="44"/>
        <v>0.23623986673244468</v>
      </c>
      <c r="B2869" t="s">
        <v>23</v>
      </c>
      <c r="C2869">
        <f>'Life Expectancy Data'!X2879</f>
        <v>0.22437673130193905</v>
      </c>
      <c r="D2869">
        <f>'Life Expectancy Data'!Y2879</f>
        <v>5.0000000000000001E-3</v>
      </c>
      <c r="E2869">
        <f>'Life Expectancy Data'!Z2879</f>
        <v>0.46248600223964165</v>
      </c>
      <c r="F2869">
        <f>'Life Expectancy Data'!AA2879</f>
        <v>0</v>
      </c>
      <c r="G2869">
        <f>'Life Expectancy Data'!AB2879</f>
        <v>0.7142857142857143</v>
      </c>
      <c r="H2869">
        <f>'Life Expectancy Data'!AC2879</f>
        <v>3.6760720698642208E-4</v>
      </c>
      <c r="I2869">
        <f>'Life Expectancy Data'!AD2879</f>
        <v>0.65005793742757823</v>
      </c>
      <c r="J2869">
        <f>'Life Expectancy Data'!AE2879</f>
        <v>4.4000000000000003E-3</v>
      </c>
      <c r="K2869">
        <f>'Life Expectancy Data'!AG2879</f>
        <v>0.26001160766105624</v>
      </c>
      <c r="L2869">
        <f>'Life Expectancy Data'!AH2879</f>
        <v>0.71134020618556704</v>
      </c>
      <c r="M2869">
        <f>'Life Expectancy Data'!AN2879</f>
        <v>0.75316455696202533</v>
      </c>
      <c r="N2869">
        <f>'Life Expectancy Data'!AO2879</f>
        <v>0.59903381642512077</v>
      </c>
    </row>
    <row r="2870" spans="1:14" x14ac:dyDescent="0.2">
      <c r="A2870">
        <f t="shared" ca="1" si="44"/>
        <v>8.7032313828528385E-2</v>
      </c>
      <c r="B2870" t="s">
        <v>23</v>
      </c>
      <c r="C2870">
        <f>'Life Expectancy Data'!X2880</f>
        <v>0.21745152354570638</v>
      </c>
      <c r="D2870">
        <f>'Life Expectancy Data'!Y2880</f>
        <v>5.0000000000000001E-3</v>
      </c>
      <c r="E2870">
        <f>'Life Expectancy Data'!Z2880</f>
        <v>0.44288913773796196</v>
      </c>
      <c r="F2870">
        <f>'Life Expectancy Data'!AA2880</f>
        <v>0</v>
      </c>
      <c r="G2870">
        <f>'Life Expectancy Data'!AB2880</f>
        <v>0.88775510204081631</v>
      </c>
      <c r="H2870">
        <f>'Life Expectancy Data'!AC2880</f>
        <v>0</v>
      </c>
      <c r="I2870">
        <f>'Life Expectancy Data'!AD2880</f>
        <v>0.64310544611819243</v>
      </c>
      <c r="J2870">
        <f>'Life Expectancy Data'!AE2880</f>
        <v>4.4000000000000003E-3</v>
      </c>
      <c r="K2870">
        <f>'Life Expectancy Data'!AG2880</f>
        <v>0.25072547881601859</v>
      </c>
      <c r="L2870">
        <f>'Life Expectancy Data'!AH2880</f>
        <v>0.87628865979381443</v>
      </c>
      <c r="M2870">
        <f>'Life Expectancy Data'!AN2880</f>
        <v>0.73839662447257381</v>
      </c>
      <c r="N2870">
        <f>'Life Expectancy Data'!AO2880</f>
        <v>0.57004830917874405</v>
      </c>
    </row>
    <row r="2871" spans="1:14" x14ac:dyDescent="0.2">
      <c r="A2871">
        <f t="shared" ca="1" si="44"/>
        <v>0.526825782468619</v>
      </c>
      <c r="B2871" t="s">
        <v>23</v>
      </c>
      <c r="C2871">
        <f>'Life Expectancy Data'!X2881</f>
        <v>0.22160664819944598</v>
      </c>
      <c r="D2871">
        <f>'Life Expectancy Data'!Y2881</f>
        <v>5.5555555555555558E-3</v>
      </c>
      <c r="E2871">
        <f>'Life Expectancy Data'!Z2881</f>
        <v>0.42217245240761481</v>
      </c>
      <c r="F2871">
        <f>'Life Expectancy Data'!AA2881</f>
        <v>0</v>
      </c>
      <c r="G2871">
        <f>'Life Expectancy Data'!AB2881</f>
        <v>0.82653061224489799</v>
      </c>
      <c r="H2871">
        <f>'Life Expectancy Data'!AC2881</f>
        <v>0</v>
      </c>
      <c r="I2871">
        <f>'Life Expectancy Data'!AD2881</f>
        <v>0.63615295480880651</v>
      </c>
      <c r="J2871">
        <f>'Life Expectancy Data'!AE2881</f>
        <v>4.4000000000000003E-3</v>
      </c>
      <c r="K2871">
        <f>'Life Expectancy Data'!AG2881</f>
        <v>0.2559489262913523</v>
      </c>
      <c r="L2871">
        <f>'Life Expectancy Data'!AH2881</f>
        <v>0.865979381443299</v>
      </c>
      <c r="M2871">
        <f>'Life Expectancy Data'!AN2881</f>
        <v>0.72468354430379756</v>
      </c>
      <c r="N2871">
        <f>'Life Expectancy Data'!AO2881</f>
        <v>0.56038647342995174</v>
      </c>
    </row>
    <row r="2872" spans="1:14" x14ac:dyDescent="0.2">
      <c r="A2872">
        <f t="shared" ca="1" si="44"/>
        <v>7.6473188778976908E-2</v>
      </c>
      <c r="B2872" t="s">
        <v>23</v>
      </c>
      <c r="C2872">
        <f>'Life Expectancy Data'!X2882</f>
        <v>0.23684210526315788</v>
      </c>
      <c r="D2872">
        <f>'Life Expectancy Data'!Y2882</f>
        <v>5.5555555555555558E-3</v>
      </c>
      <c r="E2872">
        <f>'Life Expectancy Data'!Z2882</f>
        <v>0.35218365061590146</v>
      </c>
      <c r="F2872">
        <f>'Life Expectancy Data'!AA2882</f>
        <v>0</v>
      </c>
      <c r="G2872">
        <f>'Life Expectancy Data'!AB2882</f>
        <v>0.72448979591836737</v>
      </c>
      <c r="H2872">
        <f>'Life Expectancy Data'!AC2882</f>
        <v>0</v>
      </c>
      <c r="I2872">
        <f>'Life Expectancy Data'!AD2882</f>
        <v>0.6292004634994206</v>
      </c>
      <c r="J2872">
        <f>'Life Expectancy Data'!AE2882</f>
        <v>4.7999999999999996E-3</v>
      </c>
      <c r="K2872">
        <f>'Life Expectancy Data'!AG2882</f>
        <v>0.26465467208357513</v>
      </c>
      <c r="L2872">
        <f>'Life Expectancy Data'!AH2882</f>
        <v>0.68041237113402064</v>
      </c>
      <c r="M2872">
        <f>'Life Expectancy Data'!AN2882</f>
        <v>0.72573839662447259</v>
      </c>
      <c r="N2872">
        <f>'Life Expectancy Data'!AO2882</f>
        <v>0.56038647342995174</v>
      </c>
    </row>
    <row r="2873" spans="1:14" x14ac:dyDescent="0.2">
      <c r="A2873">
        <f t="shared" ca="1" si="44"/>
        <v>0.71054045715751002</v>
      </c>
      <c r="B2873" t="s">
        <v>23</v>
      </c>
      <c r="C2873">
        <f>'Life Expectancy Data'!X2883</f>
        <v>0.22991689750692521</v>
      </c>
      <c r="D2873">
        <f>'Life Expectancy Data'!Y2883</f>
        <v>5.5555555555555558E-3</v>
      </c>
      <c r="E2873">
        <f>'Life Expectancy Data'!Z2883</f>
        <v>0.38521836506159013</v>
      </c>
      <c r="F2873">
        <f>'Life Expectancy Data'!AA2883</f>
        <v>0</v>
      </c>
      <c r="G2873">
        <f>'Life Expectancy Data'!AB2883</f>
        <v>5.1020408163265307E-2</v>
      </c>
      <c r="H2873">
        <f>'Life Expectancy Data'!AC2883</f>
        <v>1.1273287680916944E-2</v>
      </c>
      <c r="I2873">
        <f>'Life Expectancy Data'!AD2883</f>
        <v>0.6222479721900348</v>
      </c>
      <c r="J2873">
        <f>'Life Expectancy Data'!AE2883</f>
        <v>4.7999999999999996E-3</v>
      </c>
      <c r="K2873">
        <f>'Life Expectancy Data'!AG2883</f>
        <v>0.26465467208357513</v>
      </c>
      <c r="L2873">
        <f>'Life Expectancy Data'!AH2883</f>
        <v>0.64948453608247425</v>
      </c>
      <c r="M2873">
        <f>'Life Expectancy Data'!AN2883</f>
        <v>0.72151898734177222</v>
      </c>
      <c r="N2873">
        <f>'Life Expectancy Data'!AO2883</f>
        <v>0.53140096618357491</v>
      </c>
    </row>
    <row r="2874" spans="1:14" x14ac:dyDescent="0.2">
      <c r="A2874">
        <f t="shared" ca="1" si="44"/>
        <v>0.65407552967267824</v>
      </c>
      <c r="B2874" t="s">
        <v>23</v>
      </c>
      <c r="C2874">
        <f>'Life Expectancy Data'!X2884</f>
        <v>0.23268698060941828</v>
      </c>
      <c r="D2874">
        <f>'Life Expectancy Data'!Y2884</f>
        <v>5.5555555555555558E-3</v>
      </c>
      <c r="E2874">
        <f>'Life Expectancy Data'!Z2884</f>
        <v>0.45016797312430018</v>
      </c>
      <c r="F2874">
        <f>'Life Expectancy Data'!AA2884</f>
        <v>0</v>
      </c>
      <c r="G2874">
        <f>'Life Expectancy Data'!AB2884</f>
        <v>0.53061224489795922</v>
      </c>
      <c r="H2874">
        <f>'Life Expectancy Data'!AC2884</f>
        <v>5.4198498465946846E-4</v>
      </c>
      <c r="I2874">
        <f>'Life Expectancy Data'!AD2884</f>
        <v>0.61529548088064889</v>
      </c>
      <c r="J2874">
        <f>'Life Expectancy Data'!AE2884</f>
        <v>4.7999999999999996E-3</v>
      </c>
      <c r="K2874">
        <f>'Life Expectancy Data'!AG2884</f>
        <v>0.28090539756239119</v>
      </c>
      <c r="L2874">
        <f>'Life Expectancy Data'!AH2884</f>
        <v>5.1546391752577317E-2</v>
      </c>
      <c r="M2874">
        <f>'Life Expectancy Data'!AN2884</f>
        <v>0.708860759493671</v>
      </c>
      <c r="N2874">
        <f>'Life Expectancy Data'!AO2884</f>
        <v>0.50241545893719808</v>
      </c>
    </row>
    <row r="2875" spans="1:14" x14ac:dyDescent="0.2">
      <c r="A2875">
        <f t="shared" ca="1" si="44"/>
        <v>0.49973718294932135</v>
      </c>
      <c r="B2875" t="s">
        <v>23</v>
      </c>
      <c r="C2875">
        <f>'Life Expectancy Data'!X2885</f>
        <v>0.23130193905817176</v>
      </c>
      <c r="D2875">
        <f>'Life Expectancy Data'!Y2885</f>
        <v>6.1111111111111114E-3</v>
      </c>
      <c r="E2875">
        <f>'Life Expectancy Data'!Z2885</f>
        <v>0.44792833146696531</v>
      </c>
      <c r="F2875">
        <f>'Life Expectancy Data'!AA2885</f>
        <v>0</v>
      </c>
      <c r="G2875">
        <f>'Life Expectancy Data'!AB2885</f>
        <v>4.0816326530612242E-2</v>
      </c>
      <c r="H2875">
        <f>'Life Expectancy Data'!AC2885</f>
        <v>1.0368408402181136E-4</v>
      </c>
      <c r="I2875">
        <f>'Life Expectancy Data'!AD2885</f>
        <v>0.6071842410196987</v>
      </c>
      <c r="J2875">
        <f>'Life Expectancy Data'!AE2885</f>
        <v>5.1999999999999998E-3</v>
      </c>
      <c r="K2875">
        <f>'Life Expectancy Data'!AG2885</f>
        <v>0.26349390597794542</v>
      </c>
      <c r="L2875">
        <f>'Life Expectancy Data'!AH2885</f>
        <v>0.77319587628865982</v>
      </c>
      <c r="M2875">
        <f>'Life Expectancy Data'!AN2885</f>
        <v>0.7067510548523207</v>
      </c>
      <c r="N2875">
        <f>'Life Expectancy Data'!AO2885</f>
        <v>0.51207729468599039</v>
      </c>
    </row>
    <row r="2876" spans="1:14" x14ac:dyDescent="0.2">
      <c r="A2876">
        <f t="shared" ca="1" si="44"/>
        <v>0.7531713923636757</v>
      </c>
      <c r="B2876" t="s">
        <v>23</v>
      </c>
      <c r="C2876">
        <f>'Life Expectancy Data'!X2886</f>
        <v>0.17451523545706371</v>
      </c>
      <c r="D2876">
        <f>'Life Expectancy Data'!Y2886</f>
        <v>1.5555555555555555E-2</v>
      </c>
      <c r="E2876">
        <f>'Life Expectancy Data'!Z2886</f>
        <v>0.25699888017917133</v>
      </c>
      <c r="F2876">
        <f>'Life Expectancy Data'!AA2886</f>
        <v>0</v>
      </c>
      <c r="G2876">
        <f>'Life Expectancy Data'!AB2886</f>
        <v>0.97959183673469385</v>
      </c>
      <c r="H2876">
        <f>'Life Expectancy Data'!AC2886</f>
        <v>1.2065057049810777E-3</v>
      </c>
      <c r="I2876">
        <f>'Life Expectancy Data'!AD2886</f>
        <v>0.19119351100811124</v>
      </c>
      <c r="J2876">
        <f>'Life Expectancy Data'!AE2886</f>
        <v>1.4E-2</v>
      </c>
      <c r="K2876">
        <f>'Life Expectancy Data'!AG2886</f>
        <v>0.32269297736506092</v>
      </c>
      <c r="L2876">
        <f>'Life Expectancy Data'!AH2886</f>
        <v>0.97938144329896903</v>
      </c>
      <c r="M2876">
        <f>'Life Expectancy Data'!AN2886</f>
        <v>0.71518987341772156</v>
      </c>
      <c r="N2876">
        <f>'Life Expectancy Data'!AO2886</f>
        <v>0.60869565217391308</v>
      </c>
    </row>
    <row r="2877" spans="1:14" x14ac:dyDescent="0.2">
      <c r="A2877">
        <f t="shared" ca="1" si="44"/>
        <v>0.4856277473978593</v>
      </c>
      <c r="B2877" t="s">
        <v>23</v>
      </c>
      <c r="C2877">
        <f>'Life Expectancy Data'!X2887</f>
        <v>0.17590027700831026</v>
      </c>
      <c r="D2877">
        <f>'Life Expectancy Data'!Y2887</f>
        <v>1.5555555555555555E-2</v>
      </c>
      <c r="E2877">
        <f>'Life Expectancy Data'!Z2887</f>
        <v>0.22844344904815231</v>
      </c>
      <c r="F2877">
        <f>'Life Expectancy Data'!AA2887</f>
        <v>0</v>
      </c>
      <c r="G2877">
        <f>'Life Expectancy Data'!AB2887</f>
        <v>0.95918367346938771</v>
      </c>
      <c r="H2877">
        <f>'Life Expectancy Data'!AC2887</f>
        <v>7.0849219777267741E-2</v>
      </c>
      <c r="I2877">
        <f>'Life Expectancy Data'!AD2887</f>
        <v>0.18192352259559674</v>
      </c>
      <c r="J2877">
        <f>'Life Expectancy Data'!AE2887</f>
        <v>1.4E-2</v>
      </c>
      <c r="K2877">
        <f>'Life Expectancy Data'!AG2887</f>
        <v>0.42542077771329079</v>
      </c>
      <c r="L2877">
        <f>'Life Expectancy Data'!AH2887</f>
        <v>0.95876288659793818</v>
      </c>
      <c r="M2877">
        <f>'Life Expectancy Data'!AN2887</f>
        <v>0.71202531645569633</v>
      </c>
      <c r="N2877">
        <f>'Life Expectancy Data'!AO2887</f>
        <v>0.60386473429951693</v>
      </c>
    </row>
    <row r="2878" spans="1:14" x14ac:dyDescent="0.2">
      <c r="A2878">
        <f t="shared" ca="1" si="44"/>
        <v>0.89248063209604678</v>
      </c>
      <c r="B2878" t="s">
        <v>23</v>
      </c>
      <c r="C2878">
        <f>'Life Expectancy Data'!X2888</f>
        <v>0.17728531855955679</v>
      </c>
      <c r="D2878">
        <f>'Life Expectancy Data'!Y2888</f>
        <v>1.5555555555555555E-2</v>
      </c>
      <c r="E2878">
        <f>'Life Expectancy Data'!Z2888</f>
        <v>0.22340425531914895</v>
      </c>
      <c r="F2878">
        <f>'Life Expectancy Data'!AA2888</f>
        <v>0</v>
      </c>
      <c r="G2878">
        <f>'Life Expectancy Data'!AB2888</f>
        <v>0.59183673469387754</v>
      </c>
      <c r="H2878">
        <f>'Life Expectancy Data'!AC2888</f>
        <v>5.2926011980224614E-3</v>
      </c>
      <c r="I2878">
        <f>'Life Expectancy Data'!AD2888</f>
        <v>0.17381228273464658</v>
      </c>
      <c r="J2878">
        <f>'Life Expectancy Data'!AE2888</f>
        <v>1.4E-2</v>
      </c>
      <c r="K2878">
        <f>'Life Expectancy Data'!AG2888</f>
        <v>0.3946604759141033</v>
      </c>
      <c r="L2878">
        <f>'Life Expectancy Data'!AH2888</f>
        <v>0.58762886597938147</v>
      </c>
      <c r="M2878">
        <f>'Life Expectancy Data'!AN2888</f>
        <v>0.70464135021097052</v>
      </c>
      <c r="N2878">
        <f>'Life Expectancy Data'!AO2888</f>
        <v>0.59420289855072472</v>
      </c>
    </row>
    <row r="2879" spans="1:14" x14ac:dyDescent="0.2">
      <c r="A2879">
        <f t="shared" ca="1" si="44"/>
        <v>0.6634514813588327</v>
      </c>
      <c r="B2879" t="s">
        <v>23</v>
      </c>
      <c r="C2879">
        <f>'Life Expectancy Data'!X2889</f>
        <v>1.662049861495845E-2</v>
      </c>
      <c r="D2879">
        <f>'Life Expectancy Data'!Y2889</f>
        <v>1.6111111111111111E-2</v>
      </c>
      <c r="E2879">
        <f>'Life Expectancy Data'!Z2889</f>
        <v>0.23012318029115345</v>
      </c>
      <c r="F2879">
        <f>'Life Expectancy Data'!AA2889</f>
        <v>0</v>
      </c>
      <c r="G2879">
        <f>'Life Expectancy Data'!AB2889</f>
        <v>0.97959183673469385</v>
      </c>
      <c r="H2879">
        <f>'Life Expectancy Data'!AC2889</f>
        <v>2.7240636620275895E-3</v>
      </c>
      <c r="I2879">
        <f>'Life Expectancy Data'!AD2889</f>
        <v>0.16570104287369641</v>
      </c>
      <c r="J2879">
        <f>'Life Expectancy Data'!AE2889</f>
        <v>1.44E-2</v>
      </c>
      <c r="K2879">
        <f>'Life Expectancy Data'!AG2889</f>
        <v>0.3824724318049913</v>
      </c>
      <c r="L2879">
        <f>'Life Expectancy Data'!AH2889</f>
        <v>0.97938144329896903</v>
      </c>
      <c r="M2879">
        <f>'Life Expectancy Data'!AN2889</f>
        <v>0.69831223628691985</v>
      </c>
      <c r="N2879">
        <f>'Life Expectancy Data'!AO2889</f>
        <v>0.58937198067632846</v>
      </c>
    </row>
    <row r="2880" spans="1:14" x14ac:dyDescent="0.2">
      <c r="A2880">
        <f t="shared" ca="1" si="44"/>
        <v>0.15632485334183177</v>
      </c>
      <c r="B2880" t="s">
        <v>23</v>
      </c>
      <c r="C2880">
        <f>'Life Expectancy Data'!X2890</f>
        <v>0.18005540166204986</v>
      </c>
      <c r="D2880">
        <f>'Life Expectancy Data'!Y2890</f>
        <v>1.6111111111111111E-2</v>
      </c>
      <c r="E2880">
        <f>'Life Expectancy Data'!Z2890</f>
        <v>0.22004479283314671</v>
      </c>
      <c r="F2880">
        <f>'Life Expectancy Data'!AA2890</f>
        <v>0</v>
      </c>
      <c r="G2880">
        <f>'Life Expectancy Data'!AB2890</f>
        <v>0.95918367346938771</v>
      </c>
      <c r="H2880">
        <f>'Life Expectancy Data'!AC2890</f>
        <v>3.5346846825617508E-3</v>
      </c>
      <c r="I2880">
        <f>'Life Expectancy Data'!AD2890</f>
        <v>0.15874855156431053</v>
      </c>
      <c r="J2880">
        <f>'Life Expectancy Data'!AE2890</f>
        <v>1.44E-2</v>
      </c>
      <c r="K2880">
        <f>'Life Expectancy Data'!AG2890</f>
        <v>0.3383633197910621</v>
      </c>
      <c r="L2880">
        <f>'Life Expectancy Data'!AH2890</f>
        <v>0.95876288659793818</v>
      </c>
      <c r="M2880">
        <f>'Life Expectancy Data'!AN2890</f>
        <v>0.69092827004219415</v>
      </c>
      <c r="N2880">
        <f>'Life Expectancy Data'!AO2890</f>
        <v>0.57971014492753625</v>
      </c>
    </row>
    <row r="2881" spans="1:14" x14ac:dyDescent="0.2">
      <c r="A2881">
        <f t="shared" ca="1" si="44"/>
        <v>0.2722656118901704</v>
      </c>
      <c r="B2881" t="s">
        <v>23</v>
      </c>
      <c r="C2881">
        <f>'Life Expectancy Data'!X2891</f>
        <v>0.18282548476454294</v>
      </c>
      <c r="D2881">
        <f>'Life Expectancy Data'!Y2891</f>
        <v>1.6111111111111111E-2</v>
      </c>
      <c r="E2881">
        <f>'Life Expectancy Data'!Z2891</f>
        <v>0.219484882418813</v>
      </c>
      <c r="F2881">
        <f>'Life Expectancy Data'!AA2891</f>
        <v>0</v>
      </c>
      <c r="G2881">
        <f>'Life Expectancy Data'!AB2891</f>
        <v>0.88775510204081631</v>
      </c>
      <c r="H2881">
        <f>'Life Expectancy Data'!AC2891</f>
        <v>1.3238572364421278E-2</v>
      </c>
      <c r="I2881">
        <f>'Life Expectancy Data'!AD2891</f>
        <v>0.15063731170336037</v>
      </c>
      <c r="J2881">
        <f>'Life Expectancy Data'!AE2891</f>
        <v>1.4E-2</v>
      </c>
      <c r="K2881">
        <f>'Life Expectancy Data'!AG2891</f>
        <v>0.34764944863609981</v>
      </c>
      <c r="L2881">
        <f>'Life Expectancy Data'!AH2891</f>
        <v>0.93814432989690721</v>
      </c>
      <c r="M2881">
        <f>'Life Expectancy Data'!AN2891</f>
        <v>0.6824894514767933</v>
      </c>
      <c r="N2881">
        <f>'Life Expectancy Data'!AO2891</f>
        <v>0.5748792270531401</v>
      </c>
    </row>
    <row r="2882" spans="1:14" x14ac:dyDescent="0.2">
      <c r="A2882">
        <f t="shared" ca="1" si="44"/>
        <v>0.9417786671225592</v>
      </c>
      <c r="B2882" t="s">
        <v>23</v>
      </c>
      <c r="C2882">
        <f>'Life Expectancy Data'!X2892</f>
        <v>0.18421052631578946</v>
      </c>
      <c r="D2882">
        <f>'Life Expectancy Data'!Y2892</f>
        <v>1.6111111111111111E-2</v>
      </c>
      <c r="E2882">
        <f>'Life Expectancy Data'!Z2892</f>
        <v>0.21556550951847706</v>
      </c>
      <c r="F2882">
        <f>'Life Expectancy Data'!AA2892</f>
        <v>0</v>
      </c>
      <c r="G2882">
        <f>'Life Expectancy Data'!AB2892</f>
        <v>0.94897959183673475</v>
      </c>
      <c r="H2882">
        <f>'Life Expectancy Data'!AC2892</f>
        <v>3.1020392774161926E-2</v>
      </c>
      <c r="I2882">
        <f>'Life Expectancy Data'!AD2892</f>
        <v>0.14368482039397451</v>
      </c>
      <c r="J2882">
        <f>'Life Expectancy Data'!AE2892</f>
        <v>1.4E-2</v>
      </c>
      <c r="K2882">
        <f>'Life Expectancy Data'!AG2892</f>
        <v>0.34997098084735928</v>
      </c>
      <c r="L2882">
        <f>'Life Expectancy Data'!AH2892</f>
        <v>0.96907216494845361</v>
      </c>
      <c r="M2882">
        <f>'Life Expectancy Data'!AN2892</f>
        <v>0.67616033755274263</v>
      </c>
      <c r="N2882">
        <f>'Life Expectancy Data'!AO2892</f>
        <v>0.56521739130434778</v>
      </c>
    </row>
    <row r="2883" spans="1:14" x14ac:dyDescent="0.2">
      <c r="A2883">
        <f t="shared" ref="A2883:A2939" ca="1" si="45">RAND()</f>
        <v>0.16088649509413178</v>
      </c>
      <c r="B2883" t="s">
        <v>23</v>
      </c>
      <c r="C2883">
        <f>'Life Expectancy Data'!X2893</f>
        <v>0.18559556786703602</v>
      </c>
      <c r="D2883">
        <f>'Life Expectancy Data'!Y2893</f>
        <v>1.5555555555555555E-2</v>
      </c>
      <c r="E2883">
        <f>'Life Expectancy Data'!Z2893</f>
        <v>0.19988801791713329</v>
      </c>
      <c r="F2883">
        <f>'Life Expectancy Data'!AA2893</f>
        <v>0</v>
      </c>
      <c r="G2883">
        <f>'Life Expectancy Data'!AB2893</f>
        <v>0.87755102040816324</v>
      </c>
      <c r="H2883">
        <f>'Life Expectancy Data'!AC2893</f>
        <v>1.6589453443489818E-3</v>
      </c>
      <c r="I2883">
        <f>'Life Expectancy Data'!AD2893</f>
        <v>0.13789107763615296</v>
      </c>
      <c r="J2883">
        <f>'Life Expectancy Data'!AE2893</f>
        <v>1.4E-2</v>
      </c>
      <c r="K2883">
        <f>'Life Expectancy Data'!AG2893</f>
        <v>0.29947765525246661</v>
      </c>
      <c r="L2883">
        <f>'Life Expectancy Data'!AH2893</f>
        <v>0.93814432989690721</v>
      </c>
      <c r="M2883">
        <f>'Life Expectancy Data'!AN2893</f>
        <v>0.66772151898734178</v>
      </c>
      <c r="N2883">
        <f>'Life Expectancy Data'!AO2893</f>
        <v>0.56038647342995174</v>
      </c>
    </row>
    <row r="2884" spans="1:14" x14ac:dyDescent="0.2">
      <c r="A2884">
        <f t="shared" ca="1" si="45"/>
        <v>0.70719762744987358</v>
      </c>
      <c r="B2884" t="s">
        <v>23</v>
      </c>
      <c r="C2884">
        <f>'Life Expectancy Data'!X2894</f>
        <v>0.18698060941828254</v>
      </c>
      <c r="D2884">
        <f>'Life Expectancy Data'!Y2894</f>
        <v>1.5555555555555555E-2</v>
      </c>
      <c r="E2884">
        <f>'Life Expectancy Data'!Z2894</f>
        <v>0.16797312430011199</v>
      </c>
      <c r="F2884">
        <f>'Life Expectancy Data'!AA2894</f>
        <v>0</v>
      </c>
      <c r="G2884">
        <f>'Life Expectancy Data'!AB2894</f>
        <v>0.67346938775510201</v>
      </c>
      <c r="H2884">
        <f>'Life Expectancy Data'!AC2894</f>
        <v>8.011951947139969E-5</v>
      </c>
      <c r="I2884">
        <f>'Life Expectancy Data'!AD2894</f>
        <v>0.13093858632676711</v>
      </c>
      <c r="J2884">
        <f>'Life Expectancy Data'!AE2894</f>
        <v>1.4E-2</v>
      </c>
      <c r="K2884">
        <f>'Life Expectancy Data'!AG2894</f>
        <v>0.37899013348810218</v>
      </c>
      <c r="L2884">
        <f>'Life Expectancy Data'!AH2894</f>
        <v>0.92783505154639179</v>
      </c>
      <c r="M2884">
        <f>'Life Expectancy Data'!AN2894</f>
        <v>0.65928270042194093</v>
      </c>
      <c r="N2884">
        <f>'Life Expectancy Data'!AO2894</f>
        <v>0.55072463768115942</v>
      </c>
    </row>
    <row r="2885" spans="1:14" x14ac:dyDescent="0.2">
      <c r="A2885">
        <f t="shared" ca="1" si="45"/>
        <v>0.5325208542739347</v>
      </c>
      <c r="B2885" t="s">
        <v>23</v>
      </c>
      <c r="C2885">
        <f>'Life Expectancy Data'!X2895</f>
        <v>0.18698060941828254</v>
      </c>
      <c r="D2885">
        <f>'Life Expectancy Data'!Y2895</f>
        <v>1.5555555555555555E-2</v>
      </c>
      <c r="E2885">
        <f>'Life Expectancy Data'!Z2895</f>
        <v>0.14277715565509522</v>
      </c>
      <c r="F2885">
        <f>'Life Expectancy Data'!AA2895</f>
        <v>0</v>
      </c>
      <c r="G2885">
        <f>'Life Expectancy Data'!AB2895</f>
        <v>0.93877551020408168</v>
      </c>
      <c r="H2885">
        <f>'Life Expectancy Data'!AC2895</f>
        <v>9.3221417361428575E-3</v>
      </c>
      <c r="I2885">
        <f>'Life Expectancy Data'!AD2895</f>
        <v>0.12514484356894556</v>
      </c>
      <c r="J2885">
        <f>'Life Expectancy Data'!AE2895</f>
        <v>1.4E-2</v>
      </c>
      <c r="K2885">
        <f>'Life Expectancy Data'!AG2895</f>
        <v>0.30121880441091115</v>
      </c>
      <c r="L2885">
        <f>'Life Expectancy Data'!AH2895</f>
        <v>0.94845360824742264</v>
      </c>
      <c r="M2885">
        <f>'Life Expectancy Data'!AN2895</f>
        <v>0.65189873417721522</v>
      </c>
      <c r="N2885">
        <f>'Life Expectancy Data'!AO2895</f>
        <v>0.54589371980676338</v>
      </c>
    </row>
    <row r="2886" spans="1:14" x14ac:dyDescent="0.2">
      <c r="A2886">
        <f t="shared" ca="1" si="45"/>
        <v>0.82398539917092761</v>
      </c>
      <c r="B2886" t="s">
        <v>23</v>
      </c>
      <c r="C2886">
        <f>'Life Expectancy Data'!X2896</f>
        <v>0.18698060941828254</v>
      </c>
      <c r="D2886">
        <f>'Life Expectancy Data'!Y2896</f>
        <v>1.6111111111111111E-2</v>
      </c>
      <c r="E2886">
        <f>'Life Expectancy Data'!Z2896</f>
        <v>0.15061590145576711</v>
      </c>
      <c r="F2886">
        <f>'Life Expectancy Data'!AA2896</f>
        <v>0</v>
      </c>
      <c r="G2886">
        <f>'Life Expectancy Data'!AB2896</f>
        <v>0.94897959183673475</v>
      </c>
      <c r="H2886">
        <f>'Life Expectancy Data'!AC2896</f>
        <v>1.9322942931337573E-3</v>
      </c>
      <c r="I2886">
        <f>'Life Expectancy Data'!AD2896</f>
        <v>0.119351100811124</v>
      </c>
      <c r="J2886">
        <f>'Life Expectancy Data'!AE2896</f>
        <v>1.44E-2</v>
      </c>
      <c r="K2886">
        <f>'Life Expectancy Data'!AG2896</f>
        <v>0.29077190946024373</v>
      </c>
      <c r="L2886">
        <f>'Life Expectancy Data'!AH2896</f>
        <v>0.95876288659793818</v>
      </c>
      <c r="M2886">
        <f>'Life Expectancy Data'!AN2896</f>
        <v>0.64240506329113922</v>
      </c>
      <c r="N2886">
        <f>'Life Expectancy Data'!AO2896</f>
        <v>0.53623188405797106</v>
      </c>
    </row>
    <row r="2887" spans="1:14" x14ac:dyDescent="0.2">
      <c r="A2887">
        <f t="shared" ca="1" si="45"/>
        <v>0.71192873851007032</v>
      </c>
      <c r="B2887" t="s">
        <v>23</v>
      </c>
      <c r="C2887">
        <f>'Life Expectancy Data'!X2897</f>
        <v>0.18698060941828254</v>
      </c>
      <c r="D2887">
        <f>'Life Expectancy Data'!Y2897</f>
        <v>1.6111111111111111E-2</v>
      </c>
      <c r="E2887">
        <f>'Life Expectancy Data'!Z2897</f>
        <v>0.15957446808510639</v>
      </c>
      <c r="F2887">
        <f>'Life Expectancy Data'!AA2897</f>
        <v>0</v>
      </c>
      <c r="G2887">
        <f>'Life Expectancy Data'!AB2897</f>
        <v>0.94897959183673475</v>
      </c>
      <c r="H2887">
        <f>'Life Expectancy Data'!AC2897</f>
        <v>1.0227021014878666E-3</v>
      </c>
      <c r="I2887">
        <f>'Life Expectancy Data'!AD2897</f>
        <v>1.0428736964078793E-2</v>
      </c>
      <c r="J2887">
        <f>'Life Expectancy Data'!AE2897</f>
        <v>1.44E-2</v>
      </c>
      <c r="K2887">
        <f>'Life Expectancy Data'!AG2897</f>
        <v>0.32095182820661639</v>
      </c>
      <c r="L2887">
        <f>'Life Expectancy Data'!AH2897</f>
        <v>0.96907216494845361</v>
      </c>
      <c r="M2887">
        <f>'Life Expectancy Data'!AN2897</f>
        <v>0.63396624472573837</v>
      </c>
      <c r="N2887">
        <f>'Life Expectancy Data'!AO2897</f>
        <v>0.53140096618357491</v>
      </c>
    </row>
    <row r="2888" spans="1:14" x14ac:dyDescent="0.2">
      <c r="A2888">
        <f t="shared" ca="1" si="45"/>
        <v>0.68150388289410446</v>
      </c>
      <c r="B2888" t="s">
        <v>23</v>
      </c>
      <c r="C2888">
        <f>'Life Expectancy Data'!X2898</f>
        <v>0.18836565096952909</v>
      </c>
      <c r="D2888">
        <f>'Life Expectancy Data'!Y2898</f>
        <v>1.6666666666666666E-2</v>
      </c>
      <c r="E2888">
        <f>'Life Expectancy Data'!Z2898</f>
        <v>0.12206047032474805</v>
      </c>
      <c r="F2888">
        <f>'Life Expectancy Data'!AA2898</f>
        <v>0</v>
      </c>
      <c r="G2888">
        <f>'Life Expectancy Data'!AB2898</f>
        <v>0.7857142857142857</v>
      </c>
      <c r="H2888">
        <f>'Life Expectancy Data'!AC2898</f>
        <v>1.0825560954459123E-2</v>
      </c>
      <c r="I2888">
        <f>'Life Expectancy Data'!AD2898</f>
        <v>4.6349942062572412E-3</v>
      </c>
      <c r="J2888">
        <f>'Life Expectancy Data'!AE2898</f>
        <v>1.4800000000000001E-2</v>
      </c>
      <c r="K2888">
        <f>'Life Expectancy Data'!AG2898</f>
        <v>0.25943122460824142</v>
      </c>
      <c r="L2888">
        <f>'Life Expectancy Data'!AH2898</f>
        <v>1</v>
      </c>
      <c r="M2888">
        <f>'Life Expectancy Data'!AN2898</f>
        <v>0.62447257383966248</v>
      </c>
      <c r="N2888">
        <f>'Life Expectancy Data'!AO2898</f>
        <v>0.52657004830917875</v>
      </c>
    </row>
    <row r="2889" spans="1:14" x14ac:dyDescent="0.2">
      <c r="A2889">
        <f t="shared" ca="1" si="45"/>
        <v>0.57929259816431422</v>
      </c>
      <c r="B2889" t="s">
        <v>23</v>
      </c>
      <c r="C2889">
        <f>'Life Expectancy Data'!X2899</f>
        <v>0.18836565096952909</v>
      </c>
      <c r="D2889">
        <f>'Life Expectancy Data'!Y2899</f>
        <v>1.6666666666666666E-2</v>
      </c>
      <c r="E2889">
        <f>'Life Expectancy Data'!Z2899</f>
        <v>0.11310190369540873</v>
      </c>
      <c r="F2889">
        <f>'Life Expectancy Data'!AA2899</f>
        <v>0</v>
      </c>
      <c r="G2889">
        <f>'Life Expectancy Data'!AB2899</f>
        <v>0.81571428571428573</v>
      </c>
      <c r="H2889">
        <f>'Life Expectancy Data'!AC2899</f>
        <v>3.183572670760617E-2</v>
      </c>
      <c r="I2889">
        <f>'Life Expectancy Data'!AD2899</f>
        <v>0</v>
      </c>
      <c r="J2889">
        <f>'Life Expectancy Data'!AE2899</f>
        <v>1.5599999999999999E-2</v>
      </c>
      <c r="K2889">
        <f>'Life Expectancy Data'!AG2899</f>
        <v>0.25130586186883341</v>
      </c>
      <c r="L2889">
        <f>'Life Expectancy Data'!AH2899</f>
        <v>0.75257731958762886</v>
      </c>
      <c r="M2889">
        <f>'Life Expectancy Data'!AN2899</f>
        <v>0.61603375527426163</v>
      </c>
      <c r="N2889">
        <f>'Life Expectancy Data'!AO2899</f>
        <v>0.51690821256038644</v>
      </c>
    </row>
    <row r="2890" spans="1:14" x14ac:dyDescent="0.2">
      <c r="A2890">
        <f t="shared" ca="1" si="45"/>
        <v>0.47780076908978419</v>
      </c>
      <c r="B2890" t="s">
        <v>23</v>
      </c>
      <c r="C2890">
        <f>'Life Expectancy Data'!X2900</f>
        <v>0.18975069252077562</v>
      </c>
      <c r="D2890">
        <f>'Life Expectancy Data'!Y2900</f>
        <v>1.7777777777777778E-2</v>
      </c>
      <c r="E2890">
        <f>'Life Expectancy Data'!Z2900</f>
        <v>0.10246360582306832</v>
      </c>
      <c r="F2890">
        <f>'Life Expectancy Data'!AA2900</f>
        <v>0</v>
      </c>
      <c r="G2890">
        <f>'Life Expectancy Data'!AB2900</f>
        <v>0.81571428571428573</v>
      </c>
      <c r="H2890">
        <f>'Life Expectancy Data'!AC2900</f>
        <v>5.6828303869772792E-2</v>
      </c>
      <c r="I2890">
        <f>'Life Expectancy Data'!AD2900</f>
        <v>9.9652375434530704E-2</v>
      </c>
      <c r="J2890">
        <f>'Life Expectancy Data'!AE2900</f>
        <v>1.6400000000000001E-2</v>
      </c>
      <c r="K2890">
        <f>'Life Expectancy Data'!AG2900</f>
        <v>0.27858386535113172</v>
      </c>
      <c r="L2890">
        <f>'Life Expectancy Data'!AH2900</f>
        <v>0.96907216494845361</v>
      </c>
      <c r="M2890">
        <f>'Life Expectancy Data'!AN2900</f>
        <v>0.60759493670886078</v>
      </c>
      <c r="N2890">
        <f>'Life Expectancy Data'!AO2900</f>
        <v>0.51207729468599039</v>
      </c>
    </row>
    <row r="2891" spans="1:14" x14ac:dyDescent="0.2">
      <c r="A2891">
        <f t="shared" ca="1" si="45"/>
        <v>4.4367193825396778E-2</v>
      </c>
      <c r="B2891" t="s">
        <v>23</v>
      </c>
      <c r="C2891">
        <f>'Life Expectancy Data'!X2901</f>
        <v>0.19113573407202217</v>
      </c>
      <c r="D2891">
        <f>'Life Expectancy Data'!Y2901</f>
        <v>1.8333333333333333E-2</v>
      </c>
      <c r="E2891">
        <f>'Life Expectancy Data'!Z2901</f>
        <v>8.9025755879059351E-2</v>
      </c>
      <c r="F2891">
        <f>'Life Expectancy Data'!AA2901</f>
        <v>0</v>
      </c>
      <c r="G2891">
        <f>'Life Expectancy Data'!AB2901</f>
        <v>0.81571428571428573</v>
      </c>
      <c r="H2891">
        <f>'Life Expectancy Data'!AC2901</f>
        <v>7.7819617971279509E-2</v>
      </c>
      <c r="I2891">
        <f>'Life Expectancy Data'!AD2901</f>
        <v>9.5017381228273454E-2</v>
      </c>
      <c r="J2891">
        <f>'Life Expectancy Data'!AE2901</f>
        <v>1.72E-2</v>
      </c>
      <c r="K2891">
        <f>'Life Expectancy Data'!AG2901</f>
        <v>0.26233313987231571</v>
      </c>
      <c r="L2891">
        <f>'Life Expectancy Data'!AH2901</f>
        <v>0.96907216494845361</v>
      </c>
      <c r="M2891">
        <f>'Life Expectancy Data'!AN2901</f>
        <v>0.60021097046413496</v>
      </c>
      <c r="N2891">
        <f>'Life Expectancy Data'!AO2901</f>
        <v>0.50241545893719808</v>
      </c>
    </row>
    <row r="2892" spans="1:14" x14ac:dyDescent="0.2">
      <c r="A2892">
        <f t="shared" ca="1" si="45"/>
        <v>7.8305936210224858E-2</v>
      </c>
      <c r="B2892" t="s">
        <v>23</v>
      </c>
      <c r="C2892">
        <f>'Life Expectancy Data'!X2902</f>
        <v>0.30886426592797783</v>
      </c>
      <c r="D2892">
        <f>'Life Expectancy Data'!Y2902</f>
        <v>2.0555555555555556E-2</v>
      </c>
      <c r="E2892">
        <f>'Life Expectancy Data'!Z2902</f>
        <v>0.25699888017917133</v>
      </c>
      <c r="F2892">
        <f>'Life Expectancy Data'!AA2902</f>
        <v>0</v>
      </c>
      <c r="G2892">
        <f>'Life Expectancy Data'!AB2902</f>
        <v>0.69387755102040816</v>
      </c>
      <c r="H2892">
        <f>'Life Expectancy Data'!AC2902</f>
        <v>2.2056432419185327E-3</v>
      </c>
      <c r="I2892">
        <f>'Life Expectancy Data'!AD2902</f>
        <v>0.46697566628041715</v>
      </c>
      <c r="J2892">
        <f>'Life Expectancy Data'!AE2902</f>
        <v>1.8800000000000001E-2</v>
      </c>
      <c r="K2892">
        <f>'Life Expectancy Data'!AG2902</f>
        <v>0.32269297736506092</v>
      </c>
      <c r="L2892">
        <f>'Life Expectancy Data'!AH2902</f>
        <v>0.69072164948453607</v>
      </c>
      <c r="M2892">
        <f>'Life Expectancy Data'!AN2902</f>
        <v>0.5263713080168777</v>
      </c>
      <c r="N2892">
        <f>'Life Expectancy Data'!AO2902</f>
        <v>0.43478260869565216</v>
      </c>
    </row>
    <row r="2893" spans="1:14" x14ac:dyDescent="0.2">
      <c r="A2893">
        <f t="shared" ca="1" si="45"/>
        <v>0.41523789598732619</v>
      </c>
      <c r="B2893" t="s">
        <v>23</v>
      </c>
      <c r="C2893">
        <f>'Life Expectancy Data'!X2903</f>
        <v>0.31440443213296398</v>
      </c>
      <c r="D2893">
        <f>'Life Expectancy Data'!Y2903</f>
        <v>2.0555555555555556E-2</v>
      </c>
      <c r="E2893">
        <f>'Life Expectancy Data'!Z2903</f>
        <v>0</v>
      </c>
      <c r="F2893">
        <f>'Life Expectancy Data'!AA2903</f>
        <v>0</v>
      </c>
      <c r="G2893">
        <f>'Life Expectancy Data'!AB2903</f>
        <v>0.73469387755102045</v>
      </c>
      <c r="H2893">
        <f>'Life Expectancy Data'!AC2903</f>
        <v>3.8410240217171027E-3</v>
      </c>
      <c r="I2893">
        <f>'Life Expectancy Data'!AD2903</f>
        <v>3.9397450753186562E-2</v>
      </c>
      <c r="J2893">
        <f>'Life Expectancy Data'!AE2903</f>
        <v>1.8800000000000001E-2</v>
      </c>
      <c r="K2893">
        <f>'Life Expectancy Data'!AG2903</f>
        <v>0.30586186883343003</v>
      </c>
      <c r="L2893">
        <f>'Life Expectancy Data'!AH2903</f>
        <v>0.73195876288659789</v>
      </c>
      <c r="M2893">
        <f>'Life Expectancy Data'!AN2903</f>
        <v>0.52742616033755274</v>
      </c>
      <c r="N2893">
        <f>'Life Expectancy Data'!AO2903</f>
        <v>0.43478260869565216</v>
      </c>
    </row>
    <row r="2894" spans="1:14" x14ac:dyDescent="0.2">
      <c r="A2894">
        <f t="shared" ca="1" si="45"/>
        <v>0.78545266749082432</v>
      </c>
      <c r="B2894" t="s">
        <v>23</v>
      </c>
      <c r="C2894">
        <f>'Life Expectancy Data'!X2904</f>
        <v>0.31163434903047094</v>
      </c>
      <c r="D2894">
        <f>'Life Expectancy Data'!Y2904</f>
        <v>0.02</v>
      </c>
      <c r="E2894">
        <f>'Life Expectancy Data'!Z2904</f>
        <v>1.6797312430011197E-3</v>
      </c>
      <c r="F2894">
        <f>'Life Expectancy Data'!AA2904</f>
        <v>0</v>
      </c>
      <c r="G2894">
        <f>'Life Expectancy Data'!AB2904</f>
        <v>0.73469387755102045</v>
      </c>
      <c r="H2894">
        <f>'Life Expectancy Data'!AC2904</f>
        <v>1.8851651640329338E-3</v>
      </c>
      <c r="I2894">
        <f>'Life Expectancy Data'!AD2904</f>
        <v>0.44727694090382392</v>
      </c>
      <c r="J2894">
        <f>'Life Expectancy Data'!AE2904</f>
        <v>1.84E-2</v>
      </c>
      <c r="K2894">
        <f>'Life Expectancy Data'!AG2904</f>
        <v>0.31398723157283809</v>
      </c>
      <c r="L2894">
        <f>'Life Expectancy Data'!AH2904</f>
        <v>0.73195876288659789</v>
      </c>
      <c r="M2894">
        <f>'Life Expectancy Data'!AN2904</f>
        <v>0.52531645569620256</v>
      </c>
      <c r="N2894">
        <f>'Life Expectancy Data'!AO2904</f>
        <v>0.43478260869565216</v>
      </c>
    </row>
    <row r="2895" spans="1:14" x14ac:dyDescent="0.2">
      <c r="A2895">
        <f t="shared" ca="1" si="45"/>
        <v>0.46855925923021302</v>
      </c>
      <c r="B2895" t="s">
        <v>23</v>
      </c>
      <c r="C2895">
        <f>'Life Expectancy Data'!X2905</f>
        <v>0.32548476454293629</v>
      </c>
      <c r="D2895">
        <f>'Life Expectancy Data'!Y2905</f>
        <v>0.02</v>
      </c>
      <c r="E2895">
        <f>'Life Expectancy Data'!Z2905</f>
        <v>1.6797312430011197E-3</v>
      </c>
      <c r="F2895">
        <f>'Life Expectancy Data'!AA2905</f>
        <v>0</v>
      </c>
      <c r="G2895">
        <f>'Life Expectancy Data'!AB2905</f>
        <v>0.67346938775510201</v>
      </c>
      <c r="H2895">
        <f>'Life Expectancy Data'!AC2905</f>
        <v>1.0260011405249242E-2</v>
      </c>
      <c r="I2895">
        <f>'Life Expectancy Data'!AD2905</f>
        <v>0.43684820393974511</v>
      </c>
      <c r="J2895">
        <f>'Life Expectancy Data'!AE2905</f>
        <v>1.84E-2</v>
      </c>
      <c r="K2895">
        <f>'Life Expectancy Data'!AG2905</f>
        <v>0.31108531630876379</v>
      </c>
      <c r="L2895">
        <f>'Life Expectancy Data'!AH2905</f>
        <v>0.67010309278350511</v>
      </c>
      <c r="M2895">
        <f>'Life Expectancy Data'!AN2905</f>
        <v>0.52109704641350207</v>
      </c>
      <c r="N2895">
        <f>'Life Expectancy Data'!AO2905</f>
        <v>0.43478260869565216</v>
      </c>
    </row>
    <row r="2896" spans="1:14" x14ac:dyDescent="0.2">
      <c r="A2896">
        <f t="shared" ca="1" si="45"/>
        <v>0.20264048108316179</v>
      </c>
      <c r="B2896" t="s">
        <v>23</v>
      </c>
      <c r="C2896">
        <f>'Life Expectancy Data'!X2906</f>
        <v>0.32271468144044324</v>
      </c>
      <c r="D2896">
        <f>'Life Expectancy Data'!Y2906</f>
        <v>1.9444444444444445E-2</v>
      </c>
      <c r="E2896">
        <f>'Life Expectancy Data'!Z2906</f>
        <v>1.6797312430011197E-3</v>
      </c>
      <c r="F2896">
        <f>'Life Expectancy Data'!AA2906</f>
        <v>0</v>
      </c>
      <c r="G2896">
        <f>'Life Expectancy Data'!AB2906</f>
        <v>0.69387755102040816</v>
      </c>
      <c r="H2896">
        <f>'Life Expectancy Data'!AC2906</f>
        <v>1.2611754947380328E-2</v>
      </c>
      <c r="I2896">
        <f>'Life Expectancy Data'!AD2906</f>
        <v>0.42757821552723058</v>
      </c>
      <c r="J2896">
        <f>'Life Expectancy Data'!AE2906</f>
        <v>1.7999999999999999E-2</v>
      </c>
      <c r="K2896">
        <f>'Life Expectancy Data'!AG2906</f>
        <v>0.29193267556587349</v>
      </c>
      <c r="L2896">
        <f>'Life Expectancy Data'!AH2906</f>
        <v>0.69072164948453607</v>
      </c>
      <c r="M2896">
        <f>'Life Expectancy Data'!AN2906</f>
        <v>0.52004219409282704</v>
      </c>
      <c r="N2896">
        <f>'Life Expectancy Data'!AO2906</f>
        <v>0.41545893719806765</v>
      </c>
    </row>
    <row r="2897" spans="1:14" x14ac:dyDescent="0.2">
      <c r="A2897">
        <f t="shared" ca="1" si="45"/>
        <v>0.13462254907585602</v>
      </c>
      <c r="B2897" t="s">
        <v>23</v>
      </c>
      <c r="C2897">
        <f>'Life Expectancy Data'!X2907</f>
        <v>0.32132963988919666</v>
      </c>
      <c r="D2897">
        <f>'Life Expectancy Data'!Y2907</f>
        <v>1.9444444444444445E-2</v>
      </c>
      <c r="E2897">
        <f>'Life Expectancy Data'!Z2907</f>
        <v>2.7995520716685329E-3</v>
      </c>
      <c r="F2897">
        <f>'Life Expectancy Data'!AA2907</f>
        <v>0</v>
      </c>
      <c r="G2897">
        <f>'Life Expectancy Data'!AB2907</f>
        <v>0.76530612244897955</v>
      </c>
      <c r="H2897">
        <f>'Life Expectancy Data'!AC2907</f>
        <v>2.4035855841419906E-3</v>
      </c>
      <c r="I2897">
        <f>'Life Expectancy Data'!AD2907</f>
        <v>0.41946697566628044</v>
      </c>
      <c r="J2897">
        <f>'Life Expectancy Data'!AE2907</f>
        <v>1.7999999999999999E-2</v>
      </c>
      <c r="K2897">
        <f>'Life Expectancy Data'!AG2907</f>
        <v>0.27858386535113172</v>
      </c>
      <c r="L2897">
        <f>'Life Expectancy Data'!AH2907</f>
        <v>0.76288659793814428</v>
      </c>
      <c r="M2897">
        <f>'Life Expectancy Data'!AN2907</f>
        <v>0.51476793248945152</v>
      </c>
      <c r="N2897">
        <f>'Life Expectancy Data'!AO2907</f>
        <v>0.41062801932367149</v>
      </c>
    </row>
    <row r="2898" spans="1:14" x14ac:dyDescent="0.2">
      <c r="A2898">
        <f t="shared" ca="1" si="45"/>
        <v>0.69578215985380354</v>
      </c>
      <c r="B2898" t="s">
        <v>23</v>
      </c>
      <c r="C2898">
        <f>'Life Expectancy Data'!X2908</f>
        <v>0.32409972299168976</v>
      </c>
      <c r="D2898">
        <f>'Life Expectancy Data'!Y2908</f>
        <v>0.02</v>
      </c>
      <c r="E2898">
        <f>'Life Expectancy Data'!Z2908</f>
        <v>1.119820828667413E-3</v>
      </c>
      <c r="F2898">
        <f>'Life Expectancy Data'!AA2908</f>
        <v>0</v>
      </c>
      <c r="G2898">
        <f>'Life Expectancy Data'!AB2908</f>
        <v>0.76530612244897955</v>
      </c>
      <c r="H2898">
        <f>'Life Expectancy Data'!AC2908</f>
        <v>6.1267867831070347E-4</v>
      </c>
      <c r="I2898">
        <f>'Life Expectancy Data'!AD2908</f>
        <v>0.41019698725376591</v>
      </c>
      <c r="J2898">
        <f>'Life Expectancy Data'!AE2908</f>
        <v>1.84E-2</v>
      </c>
      <c r="K2898">
        <f>'Life Expectancy Data'!AG2908</f>
        <v>0.28728961114335461</v>
      </c>
      <c r="L2898">
        <f>'Life Expectancy Data'!AH2908</f>
        <v>0.76288659793814428</v>
      </c>
      <c r="M2898">
        <f>'Life Expectancy Data'!AN2908</f>
        <v>0.509493670886076</v>
      </c>
      <c r="N2898">
        <f>'Life Expectancy Data'!AO2908</f>
        <v>0.40579710144927539</v>
      </c>
    </row>
    <row r="2899" spans="1:14" x14ac:dyDescent="0.2">
      <c r="A2899">
        <f t="shared" ca="1" si="45"/>
        <v>0.49084782211854405</v>
      </c>
      <c r="B2899" t="s">
        <v>23</v>
      </c>
      <c r="C2899">
        <f>'Life Expectancy Data'!X2909</f>
        <v>0.32825484764542934</v>
      </c>
      <c r="D2899">
        <f>'Life Expectancy Data'!Y2909</f>
        <v>2.0555555555555556E-2</v>
      </c>
      <c r="E2899">
        <f>'Life Expectancy Data'!Z2909</f>
        <v>1.6797312430011197E-3</v>
      </c>
      <c r="F2899">
        <f>'Life Expectancy Data'!AA2909</f>
        <v>0</v>
      </c>
      <c r="G2899">
        <f>'Life Expectancy Data'!AB2909</f>
        <v>0.7857142857142857</v>
      </c>
      <c r="H2899">
        <f>'Life Expectancy Data'!AC2909</f>
        <v>3.299039037057634E-5</v>
      </c>
      <c r="I2899">
        <f>'Life Expectancy Data'!AD2909</f>
        <v>0.40208574739281583</v>
      </c>
      <c r="J2899">
        <f>'Life Expectancy Data'!AE2909</f>
        <v>1.8800000000000001E-2</v>
      </c>
      <c r="K2899">
        <f>'Life Expectancy Data'!AG2909</f>
        <v>0.27568195008705743</v>
      </c>
      <c r="L2899">
        <f>'Life Expectancy Data'!AH2909</f>
        <v>0.78350515463917525</v>
      </c>
      <c r="M2899">
        <f>'Life Expectancy Data'!AN2909</f>
        <v>0.50632911392405067</v>
      </c>
      <c r="N2899">
        <f>'Life Expectancy Data'!AO2909</f>
        <v>0.41062801932367149</v>
      </c>
    </row>
    <row r="2900" spans="1:14" x14ac:dyDescent="0.2">
      <c r="A2900">
        <f t="shared" ca="1" si="45"/>
        <v>3.9213797287593888E-2</v>
      </c>
      <c r="B2900" t="s">
        <v>23</v>
      </c>
      <c r="C2900">
        <f>'Life Expectancy Data'!X2910</f>
        <v>3.1855955678670361E-2</v>
      </c>
      <c r="D2900">
        <f>'Life Expectancy Data'!Y2910</f>
        <v>2.1111111111111112E-2</v>
      </c>
      <c r="E2900">
        <f>'Life Expectancy Data'!Z2910</f>
        <v>2.2396416573348264E-3</v>
      </c>
      <c r="F2900">
        <f>'Life Expectancy Data'!AA2910</f>
        <v>0</v>
      </c>
      <c r="G2900">
        <f>'Life Expectancy Data'!AB2910</f>
        <v>0.79591836734693877</v>
      </c>
      <c r="H2900">
        <f>'Life Expectancy Data'!AC2910</f>
        <v>6.1267867831070347E-5</v>
      </c>
      <c r="I2900">
        <f>'Life Expectancy Data'!AD2910</f>
        <v>0.39513325608342992</v>
      </c>
      <c r="J2900">
        <f>'Life Expectancy Data'!AE2910</f>
        <v>1.9599999999999999E-2</v>
      </c>
      <c r="K2900">
        <f>'Life Expectancy Data'!AG2910</f>
        <v>0.2640742890307603</v>
      </c>
      <c r="L2900">
        <f>'Life Expectancy Data'!AH2910</f>
        <v>0.79381443298969068</v>
      </c>
      <c r="M2900">
        <f>'Life Expectancy Data'!AN2910</f>
        <v>0.50316455696202533</v>
      </c>
      <c r="N2900">
        <f>'Life Expectancy Data'!AO2910</f>
        <v>0.41545893719806765</v>
      </c>
    </row>
    <row r="2901" spans="1:14" x14ac:dyDescent="0.2">
      <c r="A2901">
        <f t="shared" ca="1" si="45"/>
        <v>0.47918391201855093</v>
      </c>
      <c r="B2901" t="s">
        <v>23</v>
      </c>
      <c r="C2901">
        <f>'Life Expectancy Data'!X2911</f>
        <v>0.33379501385041549</v>
      </c>
      <c r="D2901">
        <f>'Life Expectancy Data'!Y2911</f>
        <v>2.1666666666666667E-2</v>
      </c>
      <c r="E2901">
        <f>'Life Expectancy Data'!Z2911</f>
        <v>1.6797312430011197E-3</v>
      </c>
      <c r="F2901">
        <f>'Life Expectancy Data'!AA2911</f>
        <v>0</v>
      </c>
      <c r="G2901">
        <f>'Life Expectancy Data'!AB2911</f>
        <v>0.7857142857142857</v>
      </c>
      <c r="H2901">
        <f>'Life Expectancy Data'!AC2911</f>
        <v>3.8075623400555182E-2</v>
      </c>
      <c r="I2901">
        <f>'Life Expectancy Data'!AD2911</f>
        <v>0.38818076477404406</v>
      </c>
      <c r="J2901">
        <f>'Life Expectancy Data'!AE2911</f>
        <v>2.0400000000000001E-2</v>
      </c>
      <c r="K2901">
        <f>'Life Expectancy Data'!AG2911</f>
        <v>0.25827045850261171</v>
      </c>
      <c r="L2901">
        <f>'Life Expectancy Data'!AH2911</f>
        <v>0.78350515463917525</v>
      </c>
      <c r="M2901">
        <f>'Life Expectancy Data'!AN2911</f>
        <v>0.50105485232067515</v>
      </c>
      <c r="N2901">
        <f>'Life Expectancy Data'!AO2911</f>
        <v>0.42028985507246375</v>
      </c>
    </row>
    <row r="2902" spans="1:14" x14ac:dyDescent="0.2">
      <c r="A2902">
        <f t="shared" ca="1" si="45"/>
        <v>0.80634387031628696</v>
      </c>
      <c r="B2902" t="s">
        <v>23</v>
      </c>
      <c r="C2902">
        <f>'Life Expectancy Data'!X2912</f>
        <v>0.33795013850415512</v>
      </c>
      <c r="D2902">
        <f>'Life Expectancy Data'!Y2912</f>
        <v>2.2222222222222223E-2</v>
      </c>
      <c r="E2902">
        <f>'Life Expectancy Data'!Z2912</f>
        <v>1.6797312430011197E-3</v>
      </c>
      <c r="F2902">
        <f>'Life Expectancy Data'!AA2912</f>
        <v>0</v>
      </c>
      <c r="G2902">
        <f>'Life Expectancy Data'!AB2912</f>
        <v>7.1428571428571425E-2</v>
      </c>
      <c r="H2902">
        <f>'Life Expectancy Data'!AC2912</f>
        <v>2.9620657639867473E-2</v>
      </c>
      <c r="I2902">
        <f>'Life Expectancy Data'!AD2912</f>
        <v>0.38122827346465815</v>
      </c>
      <c r="J2902">
        <f>'Life Expectancy Data'!AE2912</f>
        <v>2.12E-2</v>
      </c>
      <c r="K2902">
        <f>'Life Expectancy Data'!AG2912</f>
        <v>0.24434126523505512</v>
      </c>
      <c r="L2902">
        <f>'Life Expectancy Data'!AH2912</f>
        <v>0.79381443298969068</v>
      </c>
      <c r="M2902">
        <f>'Life Expectancy Data'!AN2912</f>
        <v>0.49578059071729957</v>
      </c>
      <c r="N2902">
        <f>'Life Expectancy Data'!AO2912</f>
        <v>0.41545893719806765</v>
      </c>
    </row>
    <row r="2903" spans="1:14" x14ac:dyDescent="0.2">
      <c r="A2903">
        <f t="shared" ca="1" si="45"/>
        <v>0.28678030406464328</v>
      </c>
      <c r="B2903" t="s">
        <v>23</v>
      </c>
      <c r="C2903">
        <f>'Life Expectancy Data'!X2913</f>
        <v>0.34072022160664822</v>
      </c>
      <c r="D2903">
        <f>'Life Expectancy Data'!Y2913</f>
        <v>2.3333333333333334E-2</v>
      </c>
      <c r="E2903">
        <f>'Life Expectancy Data'!Z2913</f>
        <v>2.7995520716685329E-3</v>
      </c>
      <c r="F2903">
        <f>'Life Expectancy Data'!AA2913</f>
        <v>0</v>
      </c>
      <c r="G2903">
        <f>'Life Expectancy Data'!AB2913</f>
        <v>0.42857142857142855</v>
      </c>
      <c r="H2903">
        <f>'Life Expectancy Data'!AC2913</f>
        <v>5.9891697261326308E-2</v>
      </c>
      <c r="I2903">
        <f>'Life Expectancy Data'!AD2913</f>
        <v>0.3742757821552723</v>
      </c>
      <c r="J2903">
        <f>'Life Expectancy Data'!AE2913</f>
        <v>2.24E-2</v>
      </c>
      <c r="K2903">
        <f>'Life Expectancy Data'!AG2913</f>
        <v>0.26291352292513059</v>
      </c>
      <c r="L2903">
        <f>'Life Expectancy Data'!AH2913</f>
        <v>0.72164948453608246</v>
      </c>
      <c r="M2903">
        <f>'Life Expectancy Data'!AN2913</f>
        <v>0.48945147679324902</v>
      </c>
      <c r="N2903">
        <f>'Life Expectancy Data'!AO2913</f>
        <v>0.40579710144927539</v>
      </c>
    </row>
    <row r="2904" spans="1:14" x14ac:dyDescent="0.2">
      <c r="A2904">
        <f t="shared" ca="1" si="45"/>
        <v>0.13957575946705514</v>
      </c>
      <c r="B2904" t="s">
        <v>23</v>
      </c>
      <c r="C2904">
        <f>'Life Expectancy Data'!X2914</f>
        <v>0.34349030470914127</v>
      </c>
      <c r="D2904">
        <f>'Life Expectancy Data'!Y2914</f>
        <v>2.388888888888889E-2</v>
      </c>
      <c r="E2904">
        <f>'Life Expectancy Data'!Z2914</f>
        <v>1.6797312430011197E-3</v>
      </c>
      <c r="F2904">
        <f>'Life Expectancy Data'!AA2914</f>
        <v>0</v>
      </c>
      <c r="G2904">
        <f>'Life Expectancy Data'!AB2914</f>
        <v>0.37755102040816324</v>
      </c>
      <c r="H2904">
        <f>'Life Expectancy Data'!AC2914</f>
        <v>4.0229424600462811E-2</v>
      </c>
      <c r="I2904">
        <f>'Life Expectancy Data'!AD2914</f>
        <v>0.3673232908458865</v>
      </c>
      <c r="J2904">
        <f>'Life Expectancy Data'!AE2914</f>
        <v>2.3199999999999998E-2</v>
      </c>
      <c r="K2904">
        <f>'Life Expectancy Data'!AG2914</f>
        <v>0.26871735345327913</v>
      </c>
      <c r="L2904">
        <f>'Life Expectancy Data'!AH2914</f>
        <v>0.60824742268041232</v>
      </c>
      <c r="M2904">
        <f>'Life Expectancy Data'!AN2914</f>
        <v>0.48206751054852326</v>
      </c>
      <c r="N2904">
        <f>'Life Expectancy Data'!AO2914</f>
        <v>0.39613526570048307</v>
      </c>
    </row>
    <row r="2905" spans="1:14" x14ac:dyDescent="0.2">
      <c r="A2905">
        <f t="shared" ca="1" si="45"/>
        <v>0.97101225072206099</v>
      </c>
      <c r="B2905" t="s">
        <v>23</v>
      </c>
      <c r="C2905">
        <f>'Life Expectancy Data'!X2915</f>
        <v>3.3240997229916899E-2</v>
      </c>
      <c r="D2905">
        <f>'Life Expectancy Data'!Y2915</f>
        <v>2.5000000000000001E-2</v>
      </c>
      <c r="E2905">
        <f>'Life Expectancy Data'!Z2915</f>
        <v>3.3594624860022399E-3</v>
      </c>
      <c r="F2905">
        <f>'Life Expectancy Data'!AA2915</f>
        <v>0</v>
      </c>
      <c r="G2905">
        <f>'Life Expectancy Data'!AB2915</f>
        <v>0.30612244897959184</v>
      </c>
      <c r="H2905">
        <f>'Life Expectancy Data'!AC2915</f>
        <v>4.1944924899732774E-3</v>
      </c>
      <c r="I2905">
        <f>'Life Expectancy Data'!AD2915</f>
        <v>0.36152954808806492</v>
      </c>
      <c r="J2905">
        <f>'Life Expectancy Data'!AE2915</f>
        <v>2.4400000000000002E-2</v>
      </c>
      <c r="K2905">
        <f>'Life Expectancy Data'!AG2915</f>
        <v>0.22344747533372022</v>
      </c>
      <c r="L2905">
        <f>'Life Expectancy Data'!AH2915</f>
        <v>0.64948453608247425</v>
      </c>
      <c r="M2905">
        <f>'Life Expectancy Data'!AN2915</f>
        <v>0.4746835443037975</v>
      </c>
      <c r="N2905">
        <f>'Life Expectancy Data'!AO2915</f>
        <v>0.38647342995169082</v>
      </c>
    </row>
    <row r="2906" spans="1:14" x14ac:dyDescent="0.2">
      <c r="A2906">
        <f t="shared" ca="1" si="45"/>
        <v>0.51192665911984736</v>
      </c>
      <c r="B2906" t="s">
        <v>23</v>
      </c>
      <c r="C2906">
        <f>'Life Expectancy Data'!X2916</f>
        <v>0.34626038781163437</v>
      </c>
      <c r="D2906">
        <f>'Life Expectancy Data'!Y2916</f>
        <v>2.5555555555555557E-2</v>
      </c>
      <c r="E2906">
        <f>'Life Expectancy Data'!Z2916</f>
        <v>3.9193729003359464E-3</v>
      </c>
      <c r="F2906">
        <f>'Life Expectancy Data'!AA2916</f>
        <v>0</v>
      </c>
      <c r="G2906">
        <f>'Life Expectancy Data'!AB2916</f>
        <v>0.18367346938775511</v>
      </c>
      <c r="H2906">
        <f>'Life Expectancy Data'!AC2916</f>
        <v>2.2857627613899322E-3</v>
      </c>
      <c r="I2906">
        <f>'Life Expectancy Data'!AD2916</f>
        <v>0.35573580533024335</v>
      </c>
      <c r="J2906">
        <f>'Life Expectancy Data'!AE2916</f>
        <v>2.52E-2</v>
      </c>
      <c r="K2906">
        <f>'Life Expectancy Data'!AG2916</f>
        <v>0.23041207196749852</v>
      </c>
      <c r="L2906">
        <f>'Life Expectancy Data'!AH2916</f>
        <v>0.73195876288659789</v>
      </c>
      <c r="M2906">
        <f>'Life Expectancy Data'!AN2916</f>
        <v>0.46835443037974689</v>
      </c>
      <c r="N2906">
        <f>'Life Expectancy Data'!AO2916</f>
        <v>0.38164251207729472</v>
      </c>
    </row>
    <row r="2907" spans="1:14" x14ac:dyDescent="0.2">
      <c r="A2907">
        <f t="shared" ca="1" si="45"/>
        <v>0.1939273000848224</v>
      </c>
      <c r="B2907" t="s">
        <v>23</v>
      </c>
      <c r="C2907">
        <f>'Life Expectancy Data'!X2917</f>
        <v>0.3476454293628809</v>
      </c>
      <c r="D2907">
        <f>'Life Expectancy Data'!Y2917</f>
        <v>2.6666666666666668E-2</v>
      </c>
      <c r="E2907">
        <f>'Life Expectancy Data'!Z2917</f>
        <v>3.3594624860022399E-3</v>
      </c>
      <c r="F2907">
        <f>'Life Expectancy Data'!AA2917</f>
        <v>0</v>
      </c>
      <c r="G2907">
        <f>'Life Expectancy Data'!AB2917</f>
        <v>0.1326530612244898</v>
      </c>
      <c r="H2907">
        <f>'Life Expectancy Data'!AC2917</f>
        <v>0</v>
      </c>
      <c r="I2907">
        <f>'Life Expectancy Data'!AD2917</f>
        <v>0.34994206257242177</v>
      </c>
      <c r="J2907">
        <f>'Life Expectancy Data'!AE2917</f>
        <v>2.64E-2</v>
      </c>
      <c r="K2907">
        <f>'Life Expectancy Data'!AG2917</f>
        <v>0.21880441091120137</v>
      </c>
      <c r="L2907">
        <f>'Life Expectancy Data'!AH2917</f>
        <v>0.74226804123711343</v>
      </c>
      <c r="M2907">
        <f>'Life Expectancy Data'!AN2917</f>
        <v>0.45991561181434604</v>
      </c>
      <c r="N2907">
        <f>'Life Expectancy Data'!AO2917</f>
        <v>0.37198067632850246</v>
      </c>
    </row>
    <row r="2908" spans="1:14" x14ac:dyDescent="0.2">
      <c r="A2908">
        <f t="shared" ca="1" si="45"/>
        <v>2.8518079414500686E-2</v>
      </c>
      <c r="B2908" t="s">
        <v>23</v>
      </c>
      <c r="C2908">
        <f>'Life Expectancy Data'!X2918</f>
        <v>4.4321329639889197E-2</v>
      </c>
      <c r="D2908">
        <f>'Life Expectancy Data'!Y2918</f>
        <v>1.4999999999999999E-2</v>
      </c>
      <c r="E2908">
        <f>'Life Expectancy Data'!Z2918</f>
        <v>0.25699888017917133</v>
      </c>
      <c r="F2908">
        <f>'Life Expectancy Data'!AA2918</f>
        <v>0</v>
      </c>
      <c r="G2908">
        <f>'Life Expectancy Data'!AB2918</f>
        <v>8.1632653061224483E-2</v>
      </c>
      <c r="H2908">
        <f>'Life Expectancy Data'!AC2918</f>
        <v>4.2416216190741011E-5</v>
      </c>
      <c r="I2908">
        <f>'Life Expectancy Data'!AD2918</f>
        <v>0.25955967555040554</v>
      </c>
      <c r="J2908">
        <f>'Life Expectancy Data'!AE2918</f>
        <v>1.6E-2</v>
      </c>
      <c r="K2908">
        <f>'Life Expectancy Data'!AG2918</f>
        <v>0.32269297736506092</v>
      </c>
      <c r="L2908">
        <f>'Life Expectancy Data'!AH2918</f>
        <v>7.2164948453608241E-2</v>
      </c>
      <c r="M2908">
        <f>'Life Expectancy Data'!AN2918</f>
        <v>0.60759493670886078</v>
      </c>
      <c r="N2908">
        <f>'Life Expectancy Data'!AO2918</f>
        <v>0.60386473429951693</v>
      </c>
    </row>
    <row r="2909" spans="1:14" x14ac:dyDescent="0.2">
      <c r="A2909">
        <f t="shared" ca="1" si="45"/>
        <v>0.88333314562205911</v>
      </c>
      <c r="B2909" t="s">
        <v>23</v>
      </c>
      <c r="C2909">
        <f>'Life Expectancy Data'!X2919</f>
        <v>0.43351800554016623</v>
      </c>
      <c r="D2909">
        <f>'Life Expectancy Data'!Y2919</f>
        <v>1.5555555555555555E-2</v>
      </c>
      <c r="E2909">
        <f>'Life Expectancy Data'!Z2919</f>
        <v>0</v>
      </c>
      <c r="F2909">
        <f>'Life Expectancy Data'!AA2919</f>
        <v>1.0095917308938961E-2</v>
      </c>
      <c r="G2909">
        <f>'Life Expectancy Data'!AB2919</f>
        <v>0.86734693877551017</v>
      </c>
      <c r="H2909">
        <f>'Life Expectancy Data'!AC2919</f>
        <v>4.2416216190741011E-5</v>
      </c>
      <c r="I2909">
        <f>'Life Expectancy Data'!AD2919</f>
        <v>0.25260718424101969</v>
      </c>
      <c r="J2909">
        <f>'Life Expectancy Data'!AE2919</f>
        <v>1.6400000000000001E-2</v>
      </c>
      <c r="K2909">
        <f>'Life Expectancy Data'!AG2919</f>
        <v>0.2681369704004643</v>
      </c>
      <c r="L2909">
        <f>'Life Expectancy Data'!AH2919</f>
        <v>0.865979381443299</v>
      </c>
      <c r="M2909">
        <f>'Life Expectancy Data'!AN2919</f>
        <v>0.60126582278481011</v>
      </c>
      <c r="N2909">
        <f>'Life Expectancy Data'!AO2919</f>
        <v>0.60386473429951693</v>
      </c>
    </row>
    <row r="2910" spans="1:14" x14ac:dyDescent="0.2">
      <c r="A2910">
        <f t="shared" ca="1" si="45"/>
        <v>0.82574827804369544</v>
      </c>
      <c r="B2910" t="s">
        <v>23</v>
      </c>
      <c r="C2910">
        <f>'Life Expectancy Data'!X2920</f>
        <v>0.45290858725761773</v>
      </c>
      <c r="D2910">
        <f>'Life Expectancy Data'!Y2920</f>
        <v>1.6111111111111111E-2</v>
      </c>
      <c r="E2910">
        <f>'Life Expectancy Data'!Z2920</f>
        <v>0.13437849944008962</v>
      </c>
      <c r="F2910">
        <f>'Life Expectancy Data'!AA2920</f>
        <v>1.0586835948173997E-3</v>
      </c>
      <c r="G2910">
        <f>'Life Expectancy Data'!AB2920</f>
        <v>0.79591836734693877</v>
      </c>
      <c r="H2910">
        <f>'Life Expectancy Data'!AC2920</f>
        <v>1.6495195185288171E-4</v>
      </c>
      <c r="I2910">
        <f>'Life Expectancy Data'!AD2920</f>
        <v>0.24681344148319817</v>
      </c>
      <c r="J2910">
        <f>'Life Expectancy Data'!AE2920</f>
        <v>1.6799999999999999E-2</v>
      </c>
      <c r="K2910">
        <f>'Life Expectancy Data'!AG2920</f>
        <v>0.2681369704004643</v>
      </c>
      <c r="L2910">
        <f>'Life Expectancy Data'!AH2920</f>
        <v>0.79381443298969068</v>
      </c>
      <c r="M2910">
        <f>'Life Expectancy Data'!AN2920</f>
        <v>0.59599156118143459</v>
      </c>
      <c r="N2910">
        <f>'Life Expectancy Data'!AO2920</f>
        <v>0.60386473429951693</v>
      </c>
    </row>
    <row r="2911" spans="1:14" x14ac:dyDescent="0.2">
      <c r="A2911">
        <f t="shared" ca="1" si="45"/>
        <v>0.66982563509857018</v>
      </c>
      <c r="B2911" t="s">
        <v>23</v>
      </c>
      <c r="C2911">
        <f>'Life Expectancy Data'!X2921</f>
        <v>0.48199445983379502</v>
      </c>
      <c r="D2911">
        <f>'Life Expectancy Data'!Y2921</f>
        <v>1.6111111111111111E-2</v>
      </c>
      <c r="E2911">
        <f>'Life Expectancy Data'!Z2921</f>
        <v>0.14445688689809633</v>
      </c>
      <c r="F2911">
        <f>'Life Expectancy Data'!AA2921</f>
        <v>1.0108631576075207E-2</v>
      </c>
      <c r="G2911">
        <f>'Life Expectancy Data'!AB2921</f>
        <v>0.7857142857142857</v>
      </c>
      <c r="H2911">
        <f>'Life Expectancy Data'!AC2921</f>
        <v>4.2227699674337715E-3</v>
      </c>
      <c r="I2911">
        <f>'Life Expectancy Data'!AD2921</f>
        <v>0.23986095017381229</v>
      </c>
      <c r="J2911">
        <f>'Life Expectancy Data'!AE2921</f>
        <v>1.72E-2</v>
      </c>
      <c r="K2911">
        <f>'Life Expectancy Data'!AG2921</f>
        <v>0.26349390597794542</v>
      </c>
      <c r="L2911">
        <f>'Life Expectancy Data'!AH2921</f>
        <v>0.78350515463917525</v>
      </c>
      <c r="M2911">
        <f>'Life Expectancy Data'!AN2921</f>
        <v>0.58438818565400852</v>
      </c>
      <c r="N2911">
        <f>'Life Expectancy Data'!AO2921</f>
        <v>0.59420289855072472</v>
      </c>
    </row>
    <row r="2912" spans="1:14" x14ac:dyDescent="0.2">
      <c r="A2912">
        <f t="shared" ca="1" si="45"/>
        <v>0.32696760951910142</v>
      </c>
      <c r="B2912" t="s">
        <v>23</v>
      </c>
      <c r="C2912">
        <f>'Life Expectancy Data'!X2922</f>
        <v>0.5055401662049861</v>
      </c>
      <c r="D2912">
        <f>'Life Expectancy Data'!Y2922</f>
        <v>1.6111111111111111E-2</v>
      </c>
      <c r="E2912">
        <f>'Life Expectancy Data'!Z2922</f>
        <v>0.14333706606942889</v>
      </c>
      <c r="F2912">
        <f>'Life Expectancy Data'!AA2922</f>
        <v>9.396663248001258E-3</v>
      </c>
      <c r="G2912">
        <f>'Life Expectancy Data'!AB2922</f>
        <v>0.81632653061224492</v>
      </c>
      <c r="H2912">
        <f>'Life Expectancy Data'!AC2922</f>
        <v>6.2370689452029615E-2</v>
      </c>
      <c r="I2912">
        <f>'Life Expectancy Data'!AD2922</f>
        <v>0.23406720741599074</v>
      </c>
      <c r="J2912">
        <f>'Life Expectancy Data'!AE2922</f>
        <v>1.7600000000000001E-2</v>
      </c>
      <c r="K2912">
        <f>'Life Expectancy Data'!AG2922</f>
        <v>0.22576900754497967</v>
      </c>
      <c r="L2912">
        <f>'Life Expectancy Data'!AH2922</f>
        <v>0.81443298969072164</v>
      </c>
      <c r="M2912">
        <f>'Life Expectancy Data'!AN2922</f>
        <v>0.57278481012658233</v>
      </c>
      <c r="N2912">
        <f>'Life Expectancy Data'!AO2922</f>
        <v>0.57971014492753625</v>
      </c>
    </row>
    <row r="2913" spans="1:14" x14ac:dyDescent="0.2">
      <c r="A2913">
        <f t="shared" ca="1" si="45"/>
        <v>0.84326393662033938</v>
      </c>
      <c r="B2913" t="s">
        <v>23</v>
      </c>
      <c r="C2913">
        <f>'Life Expectancy Data'!X2923</f>
        <v>0.50138504155124652</v>
      </c>
      <c r="D2913">
        <f>'Life Expectancy Data'!Y2923</f>
        <v>1.6666666666666666E-2</v>
      </c>
      <c r="E2913">
        <f>'Life Expectancy Data'!Z2923</f>
        <v>0.13773796192609186</v>
      </c>
      <c r="F2913">
        <f>'Life Expectancy Data'!AA2923</f>
        <v>9.4643607163677479E-3</v>
      </c>
      <c r="G2913">
        <f>'Life Expectancy Data'!AB2923</f>
        <v>0.83673469387755106</v>
      </c>
      <c r="H2913">
        <f>'Life Expectancy Data'!AC2923</f>
        <v>7.4247229985437105E-2</v>
      </c>
      <c r="I2913">
        <f>'Life Expectancy Data'!AD2923</f>
        <v>1.9698725376593281E-2</v>
      </c>
      <c r="J2913">
        <f>'Life Expectancy Data'!AE2923</f>
        <v>1.7999999999999999E-2</v>
      </c>
      <c r="K2913">
        <f>'Life Expectancy Data'!AG2923</f>
        <v>0.23447475333720255</v>
      </c>
      <c r="L2913">
        <f>'Life Expectancy Data'!AH2923</f>
        <v>0.83505154639175261</v>
      </c>
      <c r="M2913">
        <f>'Life Expectancy Data'!AN2923</f>
        <v>0.5622362869198313</v>
      </c>
      <c r="N2913">
        <f>'Life Expectancy Data'!AO2923</f>
        <v>0.57004830917874405</v>
      </c>
    </row>
    <row r="2914" spans="1:14" x14ac:dyDescent="0.2">
      <c r="A2914">
        <f t="shared" ca="1" si="45"/>
        <v>0.16851370564912005</v>
      </c>
      <c r="B2914" t="s">
        <v>23</v>
      </c>
      <c r="C2914">
        <f>'Life Expectancy Data'!X2924</f>
        <v>0.50831024930747926</v>
      </c>
      <c r="D2914">
        <f>'Life Expectancy Data'!Y2924</f>
        <v>1.6666666666666666E-2</v>
      </c>
      <c r="E2914">
        <f>'Life Expectancy Data'!Z2924</f>
        <v>0.12821948488241883</v>
      </c>
      <c r="F2914">
        <f>'Life Expectancy Data'!AA2924</f>
        <v>7.3855513402917329E-3</v>
      </c>
      <c r="G2914">
        <f>'Life Expectancy Data'!AB2924</f>
        <v>0.94897959183673475</v>
      </c>
      <c r="H2914">
        <f>'Life Expectancy Data'!AC2924</f>
        <v>1.2253573566214069E-4</v>
      </c>
      <c r="I2914">
        <f>'Life Expectancy Data'!AD2924</f>
        <v>1.390498261877173E-2</v>
      </c>
      <c r="J2914">
        <f>'Life Expectancy Data'!AE2924</f>
        <v>1.8800000000000001E-2</v>
      </c>
      <c r="K2914">
        <f>'Life Expectancy Data'!AG2924</f>
        <v>0.253047011027278</v>
      </c>
      <c r="L2914">
        <f>'Life Expectancy Data'!AH2924</f>
        <v>0.94845360824742264</v>
      </c>
      <c r="M2914">
        <f>'Life Expectancy Data'!AN2924</f>
        <v>0.54641350210970463</v>
      </c>
      <c r="N2914">
        <f>'Life Expectancy Data'!AO2924</f>
        <v>0.56038647342995174</v>
      </c>
    </row>
    <row r="2915" spans="1:14" x14ac:dyDescent="0.2">
      <c r="A2915">
        <f t="shared" ca="1" si="45"/>
        <v>0.39319351125815161</v>
      </c>
      <c r="B2915" t="s">
        <v>23</v>
      </c>
      <c r="C2915">
        <f>'Life Expectancy Data'!X2925</f>
        <v>6.0941828254847646E-2</v>
      </c>
      <c r="D2915">
        <f>'Life Expectancy Data'!Y2925</f>
        <v>1.7222222222222222E-2</v>
      </c>
      <c r="E2915">
        <f>'Life Expectancy Data'!Z2925</f>
        <v>0.11814109742441212</v>
      </c>
      <c r="F2915">
        <f>'Life Expectancy Data'!AA2925</f>
        <v>7.889069441213958E-3</v>
      </c>
      <c r="G2915">
        <f>'Life Expectancy Data'!AB2925</f>
        <v>0.87755102040816324</v>
      </c>
      <c r="H2915">
        <f>'Life Expectancy Data'!AC2925</f>
        <v>6.5980780741152685E-4</v>
      </c>
      <c r="I2915">
        <f>'Life Expectancy Data'!AD2925</f>
        <v>0.21668597914252608</v>
      </c>
      <c r="J2915">
        <f>'Life Expectancy Data'!AE2925</f>
        <v>1.9599999999999999E-2</v>
      </c>
      <c r="K2915">
        <f>'Life Expectancy Data'!AG2925</f>
        <v>0.26117237376668601</v>
      </c>
      <c r="L2915">
        <f>'Life Expectancy Data'!AH2925</f>
        <v>0.87628865979381443</v>
      </c>
      <c r="M2915">
        <f>'Life Expectancy Data'!AN2925</f>
        <v>0.53164556962025322</v>
      </c>
      <c r="N2915">
        <f>'Life Expectancy Data'!AO2925</f>
        <v>0.55072463768115942</v>
      </c>
    </row>
    <row r="2916" spans="1:14" x14ac:dyDescent="0.2">
      <c r="A2916">
        <f t="shared" ca="1" si="45"/>
        <v>0.35872310507950633</v>
      </c>
      <c r="B2916" t="s">
        <v>23</v>
      </c>
      <c r="C2916">
        <f>'Life Expectancy Data'!X2926</f>
        <v>0.67313019390581719</v>
      </c>
      <c r="D2916">
        <f>'Life Expectancy Data'!Y2926</f>
        <v>1.7777777777777778E-2</v>
      </c>
      <c r="E2916">
        <f>'Life Expectancy Data'!Z2926</f>
        <v>0.11590145576707729</v>
      </c>
      <c r="F2916">
        <f>'Life Expectancy Data'!AA2926</f>
        <v>5.5706013442224239E-4</v>
      </c>
      <c r="G2916">
        <f>'Life Expectancy Data'!AB2926</f>
        <v>7.1428571428571425E-2</v>
      </c>
      <c r="H2916">
        <f>'Life Expectancy Data'!AC2926</f>
        <v>2.521408406894049E-3</v>
      </c>
      <c r="I2916">
        <f>'Life Expectancy Data'!AD2926</f>
        <v>0.21089223638470453</v>
      </c>
      <c r="J2916">
        <f>'Life Expectancy Data'!AE2926</f>
        <v>2.0400000000000001E-2</v>
      </c>
      <c r="K2916">
        <f>'Life Expectancy Data'!AG2926</f>
        <v>0.23215322112594311</v>
      </c>
      <c r="L2916">
        <f>'Life Expectancy Data'!AH2926</f>
        <v>6.1855670103092786E-2</v>
      </c>
      <c r="M2916">
        <f>'Life Expectancy Data'!AN2926</f>
        <v>0.51898734177215189</v>
      </c>
      <c r="N2916">
        <f>'Life Expectancy Data'!AO2926</f>
        <v>0.53623188405797106</v>
      </c>
    </row>
    <row r="2917" spans="1:14" x14ac:dyDescent="0.2">
      <c r="A2917">
        <f t="shared" ca="1" si="45"/>
        <v>0.61019007174162909</v>
      </c>
      <c r="B2917" t="s">
        <v>23</v>
      </c>
      <c r="C2917">
        <f>'Life Expectancy Data'!X2927</f>
        <v>0.72714681440443218</v>
      </c>
      <c r="D2917">
        <f>'Life Expectancy Data'!Y2927</f>
        <v>1.8333333333333333E-2</v>
      </c>
      <c r="E2917">
        <f>'Life Expectancy Data'!Z2927</f>
        <v>0.12541993281075028</v>
      </c>
      <c r="F2917">
        <f>'Life Expectancy Data'!AA2927</f>
        <v>9.5483171394123185E-5</v>
      </c>
      <c r="G2917">
        <f>'Life Expectancy Data'!AB2927</f>
        <v>0.81632653061224492</v>
      </c>
      <c r="H2917">
        <f>'Life Expectancy Data'!AC2927</f>
        <v>2.1632270257277916E-3</v>
      </c>
      <c r="I2917">
        <f>'Life Expectancy Data'!AD2927</f>
        <v>0.20625724217844729</v>
      </c>
      <c r="J2917">
        <f>'Life Expectancy Data'!AE2927</f>
        <v>2.0799999999999999E-2</v>
      </c>
      <c r="K2917">
        <f>'Life Expectancy Data'!AG2927</f>
        <v>0.33313987231572839</v>
      </c>
      <c r="L2917">
        <f>'Life Expectancy Data'!AH2927</f>
        <v>0.81443298969072164</v>
      </c>
      <c r="M2917">
        <f>'Life Expectancy Data'!AN2927</f>
        <v>0.50527426160337552</v>
      </c>
      <c r="N2917">
        <f>'Life Expectancy Data'!AO2927</f>
        <v>0.52657004830917875</v>
      </c>
    </row>
    <row r="2918" spans="1:14" x14ac:dyDescent="0.2">
      <c r="A2918">
        <f t="shared" ca="1" si="45"/>
        <v>6.0653629688274702E-2</v>
      </c>
      <c r="B2918" t="s">
        <v>23</v>
      </c>
      <c r="C2918">
        <f>'Life Expectancy Data'!X2928</f>
        <v>0.76592797783933519</v>
      </c>
      <c r="D2918">
        <f>'Life Expectancy Data'!Y2928</f>
        <v>1.8888888888888889E-2</v>
      </c>
      <c r="E2918">
        <f>'Life Expectancy Data'!Z2928</f>
        <v>0.12989921612541996</v>
      </c>
      <c r="F2918">
        <f>'Life Expectancy Data'!AA2928</f>
        <v>6.2566675578462749E-3</v>
      </c>
      <c r="G2918">
        <f>'Life Expectancy Data'!AB2928</f>
        <v>0.82653061224489799</v>
      </c>
      <c r="H2918">
        <f>'Life Expectancy Data'!AC2928</f>
        <v>2.1208108095370506E-4</v>
      </c>
      <c r="I2918">
        <f>'Life Expectancy Data'!AD2928</f>
        <v>0.20162224797219003</v>
      </c>
      <c r="J2918">
        <f>'Life Expectancy Data'!AE2928</f>
        <v>2.1999999999999999E-2</v>
      </c>
      <c r="K2918">
        <f>'Life Expectancy Data'!AG2928</f>
        <v>0.41729541497388273</v>
      </c>
      <c r="L2918">
        <f>'Life Expectancy Data'!AH2928</f>
        <v>0.82474226804123707</v>
      </c>
      <c r="M2918">
        <f>'Life Expectancy Data'!AN2928</f>
        <v>0.4926160337552743</v>
      </c>
      <c r="N2918">
        <f>'Life Expectancy Data'!AO2928</f>
        <v>0.51690821256038644</v>
      </c>
    </row>
    <row r="2919" spans="1:14" x14ac:dyDescent="0.2">
      <c r="A2919">
        <f t="shared" ca="1" si="45"/>
        <v>0.34550767256213732</v>
      </c>
      <c r="B2919" t="s">
        <v>23</v>
      </c>
      <c r="C2919">
        <f>'Life Expectancy Data'!X2929</f>
        <v>0.79916897506925211</v>
      </c>
      <c r="D2919">
        <f>'Life Expectancy Data'!Y2929</f>
        <v>0.02</v>
      </c>
      <c r="E2919">
        <f>'Life Expectancy Data'!Z2929</f>
        <v>0.13717805151175813</v>
      </c>
      <c r="F2919">
        <f>'Life Expectancy Data'!AA2929</f>
        <v>4.2966578578843972E-4</v>
      </c>
      <c r="G2919">
        <f>'Life Expectancy Data'!AB2929</f>
        <v>0.81571428571428573</v>
      </c>
      <c r="H2919">
        <f>'Life Expectancy Data'!AC2929</f>
        <v>1.6495195185288171E-4</v>
      </c>
      <c r="I2919">
        <f>'Life Expectancy Data'!AD2929</f>
        <v>0.19698725376593279</v>
      </c>
      <c r="J2919">
        <f>'Life Expectancy Data'!AE2929</f>
        <v>2.3599999999999999E-2</v>
      </c>
      <c r="K2919">
        <f>'Life Expectancy Data'!AG2929</f>
        <v>0.40394660475914101</v>
      </c>
      <c r="L2919">
        <f>'Life Expectancy Data'!AH2929</f>
        <v>0.83505154639175261</v>
      </c>
      <c r="M2919">
        <f>'Life Expectancy Data'!AN2929</f>
        <v>0.48101265822784817</v>
      </c>
      <c r="N2919">
        <f>'Life Expectancy Data'!AO2929</f>
        <v>0.50724637681159424</v>
      </c>
    </row>
    <row r="2920" spans="1:14" x14ac:dyDescent="0.2">
      <c r="A2920">
        <f t="shared" ca="1" si="45"/>
        <v>0.79934966579588174</v>
      </c>
      <c r="B2920" t="s">
        <v>23</v>
      </c>
      <c r="C2920">
        <f>'Life Expectancy Data'!X2930</f>
        <v>8.7257617728531855E-2</v>
      </c>
      <c r="D2920">
        <f>'Life Expectancy Data'!Y2930</f>
        <v>2.1666666666666667E-2</v>
      </c>
      <c r="E2920">
        <f>'Life Expectancy Data'!Z2930</f>
        <v>0.12989921612541996</v>
      </c>
      <c r="F2920">
        <f>'Life Expectancy Data'!AA2930</f>
        <v>3.377324053473978E-3</v>
      </c>
      <c r="G2920">
        <f>'Life Expectancy Data'!AB2930</f>
        <v>0.81571428571428573</v>
      </c>
      <c r="H2920">
        <f>'Life Expectancy Data'!AC2930</f>
        <v>4.1520762737825368E-3</v>
      </c>
      <c r="I2920">
        <f>'Life Expectancy Data'!AD2930</f>
        <v>0.19235225955967558</v>
      </c>
      <c r="J2920">
        <f>'Life Expectancy Data'!AE2930</f>
        <v>2.4799999999999999E-2</v>
      </c>
      <c r="K2920">
        <f>'Life Expectancy Data'!AG2930</f>
        <v>0.45327916424840392</v>
      </c>
      <c r="L2920">
        <f>'Life Expectancy Data'!AH2930</f>
        <v>0.83505154639175261</v>
      </c>
      <c r="M2920">
        <f>'Life Expectancy Data'!AN2930</f>
        <v>0.46729957805907174</v>
      </c>
      <c r="N2920">
        <f>'Life Expectancy Data'!AO2930</f>
        <v>0.49275362318840576</v>
      </c>
    </row>
    <row r="2921" spans="1:14" x14ac:dyDescent="0.2">
      <c r="A2921">
        <f t="shared" ca="1" si="45"/>
        <v>0.69692992741859616</v>
      </c>
      <c r="B2921" t="s">
        <v>23</v>
      </c>
      <c r="C2921">
        <f>'Life Expectancy Data'!X2931</f>
        <v>9.4182825484764546E-2</v>
      </c>
      <c r="D2921">
        <f>'Life Expectancy Data'!Y2931</f>
        <v>2.2777777777777779E-2</v>
      </c>
      <c r="E2921">
        <f>'Life Expectancy Data'!Z2931</f>
        <v>0.13605823068309073</v>
      </c>
      <c r="F2921">
        <f>'Life Expectancy Data'!AA2931</f>
        <v>2.774318567352062E-3</v>
      </c>
      <c r="G2921">
        <f>'Life Expectancy Data'!AB2931</f>
        <v>0.81571428571428573</v>
      </c>
      <c r="H2921">
        <f>'Life Expectancy Data'!AC2931</f>
        <v>0.11799248761682132</v>
      </c>
      <c r="I2921">
        <f>'Life Expectancy Data'!AD2931</f>
        <v>0.18887601390498263</v>
      </c>
      <c r="J2921">
        <f>'Life Expectancy Data'!AE2931</f>
        <v>2.64E-2</v>
      </c>
      <c r="K2921">
        <f>'Life Expectancy Data'!AG2931</f>
        <v>0.38073128264654671</v>
      </c>
      <c r="L2921">
        <f>'Life Expectancy Data'!AH2931</f>
        <v>0.84536082474226804</v>
      </c>
      <c r="M2921">
        <f>'Life Expectancy Data'!AN2931</f>
        <v>0.4567510548523207</v>
      </c>
      <c r="N2921">
        <f>'Life Expectancy Data'!AO2931</f>
        <v>0.48309178743961356</v>
      </c>
    </row>
    <row r="2922" spans="1:14" x14ac:dyDescent="0.2">
      <c r="A2922">
        <f t="shared" ca="1" si="45"/>
        <v>0.79007759544810063</v>
      </c>
      <c r="B2922" t="s">
        <v>23</v>
      </c>
      <c r="C2922">
        <f>'Life Expectancy Data'!X2932</f>
        <v>0.84487534626038785</v>
      </c>
      <c r="D2922">
        <f>'Life Expectancy Data'!Y2932</f>
        <v>2.388888888888889E-2</v>
      </c>
      <c r="E2922">
        <f>'Life Expectancy Data'!Z2932</f>
        <v>0.14557670772676373</v>
      </c>
      <c r="F2922">
        <f>'Life Expectancy Data'!AA2932</f>
        <v>2.4040291130458572E-3</v>
      </c>
      <c r="G2922">
        <f>'Life Expectancy Data'!AB2932</f>
        <v>0.81571428571428573</v>
      </c>
      <c r="H2922">
        <f>'Life Expectancy Data'!AC2932</f>
        <v>8.0105380732669443E-2</v>
      </c>
      <c r="I2922">
        <f>'Life Expectancy Data'!AD2932</f>
        <v>0.18655851680185401</v>
      </c>
      <c r="J2922">
        <f>'Life Expectancy Data'!AE2932</f>
        <v>2.8000000000000001E-2</v>
      </c>
      <c r="K2922">
        <f>'Life Expectancy Data'!AG2932</f>
        <v>0.35925710969239694</v>
      </c>
      <c r="L2922">
        <f>'Life Expectancy Data'!AH2932</f>
        <v>0.85567010309278346</v>
      </c>
      <c r="M2922">
        <f>'Life Expectancy Data'!AN2932</f>
        <v>0.44725738396624476</v>
      </c>
      <c r="N2922">
        <f>'Life Expectancy Data'!AO2932</f>
        <v>0.4734299516908213</v>
      </c>
    </row>
    <row r="2923" spans="1:14" x14ac:dyDescent="0.2">
      <c r="A2923">
        <f t="shared" ca="1" si="45"/>
        <v>7.1917520859108186E-2</v>
      </c>
      <c r="B2923" t="s">
        <v>23</v>
      </c>
      <c r="C2923">
        <f>'Life Expectancy Data'!X2933</f>
        <v>0.84903047091412742</v>
      </c>
      <c r="D2923">
        <f>'Life Expectancy Data'!Y2933</f>
        <v>2.4444444444444446E-2</v>
      </c>
      <c r="E2923">
        <f>'Life Expectancy Data'!Z2933</f>
        <v>0.14613661814109744</v>
      </c>
      <c r="F2923">
        <f>'Life Expectancy Data'!AA2933</f>
        <v>2.34173959786258E-3</v>
      </c>
      <c r="G2923">
        <f>'Life Expectancy Data'!AB2933</f>
        <v>0.81571428571428573</v>
      </c>
      <c r="H2923">
        <f>'Life Expectancy Data'!AC2933</f>
        <v>0.14577039630884661</v>
      </c>
      <c r="I2923">
        <f>'Life Expectancy Data'!AD2933</f>
        <v>0.18308227114716108</v>
      </c>
      <c r="J2923">
        <f>'Life Expectancy Data'!AE2933</f>
        <v>2.8799999999999999E-2</v>
      </c>
      <c r="K2923">
        <f>'Life Expectancy Data'!AG2933</f>
        <v>0.39408009286128842</v>
      </c>
      <c r="L2923">
        <f>'Life Expectancy Data'!AH2933</f>
        <v>0.85567010309278346</v>
      </c>
      <c r="M2923">
        <f>'Life Expectancy Data'!AN2933</f>
        <v>0.44092827004219409</v>
      </c>
      <c r="N2923">
        <f>'Life Expectancy Data'!AO2933</f>
        <v>0.46376811594202899</v>
      </c>
    </row>
    <row r="2924" spans="1:14" x14ac:dyDescent="0.2">
      <c r="A2924">
        <f t="shared" ca="1" si="45"/>
        <v>0.41738854965883065</v>
      </c>
      <c r="B2924" t="s">
        <v>23</v>
      </c>
      <c r="C2924">
        <f>'Life Expectancy Data'!X2934</f>
        <v>0.46398891966759004</v>
      </c>
      <c r="D2924">
        <f>'Life Expectancy Data'!Y2934</f>
        <v>1.2222222222222223E-2</v>
      </c>
      <c r="E2924">
        <f>'Life Expectancy Data'!Z2934</f>
        <v>0.25699888017917133</v>
      </c>
      <c r="F2924">
        <f>'Life Expectancy Data'!AA2934</f>
        <v>0</v>
      </c>
      <c r="G2924">
        <f>'Life Expectancy Data'!AB2934</f>
        <v>0.87755102040816324</v>
      </c>
      <c r="H2924">
        <f>'Life Expectancy Data'!AC2934</f>
        <v>0</v>
      </c>
      <c r="I2924">
        <f>'Life Expectancy Data'!AD2934</f>
        <v>0.35689455388180769</v>
      </c>
      <c r="J2924">
        <f>'Life Expectancy Data'!AE2934</f>
        <v>1.2800000000000001E-2</v>
      </c>
      <c r="K2924">
        <f>'Life Expectancy Data'!AG2934</f>
        <v>0.32269297736506092</v>
      </c>
      <c r="L2924">
        <f>'Life Expectancy Data'!AH2934</f>
        <v>0.87628865979381443</v>
      </c>
      <c r="M2924">
        <f>'Life Expectancy Data'!AN2934</f>
        <v>0.53481012658227856</v>
      </c>
      <c r="N2924">
        <f>'Life Expectancy Data'!AO2934</f>
        <v>0.49758454106280198</v>
      </c>
    </row>
    <row r="2925" spans="1:14" x14ac:dyDescent="0.2">
      <c r="A2925">
        <f t="shared" ca="1" si="45"/>
        <v>2.6065589243410181E-2</v>
      </c>
      <c r="B2925" t="s">
        <v>23</v>
      </c>
      <c r="C2925">
        <f>'Life Expectancy Data'!X2935</f>
        <v>0.51246537396121883</v>
      </c>
      <c r="D2925">
        <f>'Life Expectancy Data'!Y2935</f>
        <v>1.2777777777777779E-2</v>
      </c>
      <c r="E2925">
        <f>'Life Expectancy Data'!Z2935</f>
        <v>0.36338185890257563</v>
      </c>
      <c r="F2925">
        <f>'Life Expectancy Data'!AA2935</f>
        <v>5.5557722522951432E-4</v>
      </c>
      <c r="G2925">
        <f>'Life Expectancy Data'!AB2935</f>
        <v>0.91836734693877553</v>
      </c>
      <c r="H2925">
        <f>'Life Expectancy Data'!AC2935</f>
        <v>0</v>
      </c>
      <c r="I2925">
        <f>'Life Expectancy Data'!AD2935</f>
        <v>0.35110081112398611</v>
      </c>
      <c r="J2925">
        <f>'Life Expectancy Data'!AE2935</f>
        <v>1.3599999999999999E-2</v>
      </c>
      <c r="K2925">
        <f>'Life Expectancy Data'!AG2935</f>
        <v>0.35229251305861869</v>
      </c>
      <c r="L2925">
        <f>'Life Expectancy Data'!AH2935</f>
        <v>0.91752577319587625</v>
      </c>
      <c r="M2925">
        <f>'Life Expectancy Data'!AN2935</f>
        <v>0.52531645569620256</v>
      </c>
      <c r="N2925">
        <f>'Life Expectancy Data'!AO2935</f>
        <v>0.49758454106280198</v>
      </c>
    </row>
    <row r="2926" spans="1:14" x14ac:dyDescent="0.2">
      <c r="A2926">
        <f t="shared" ca="1" si="45"/>
        <v>0.41565880605824079</v>
      </c>
      <c r="B2926" t="s">
        <v>23</v>
      </c>
      <c r="C2926">
        <f>'Life Expectancy Data'!X2936</f>
        <v>0.55124653739612184</v>
      </c>
      <c r="D2926">
        <f>'Life Expectancy Data'!Y2936</f>
        <v>1.3888888888888888E-2</v>
      </c>
      <c r="E2926">
        <f>'Life Expectancy Data'!Z2936</f>
        <v>0.35722284434490481</v>
      </c>
      <c r="F2926">
        <f>'Life Expectancy Data'!AA2936</f>
        <v>5.4757472690606323E-4</v>
      </c>
      <c r="G2926">
        <f>'Life Expectancy Data'!AB2936</f>
        <v>0.95918367346938771</v>
      </c>
      <c r="H2926">
        <f>'Life Expectancy Data'!AC2936</f>
        <v>0</v>
      </c>
      <c r="I2926">
        <f>'Life Expectancy Data'!AD2936</f>
        <v>3.2444959443800693E-2</v>
      </c>
      <c r="J2926">
        <f>'Life Expectancy Data'!AE2936</f>
        <v>1.44E-2</v>
      </c>
      <c r="K2926">
        <f>'Life Expectancy Data'!AG2936</f>
        <v>0.37782936738247241</v>
      </c>
      <c r="L2926">
        <f>'Life Expectancy Data'!AH2936</f>
        <v>0.95876288659793818</v>
      </c>
      <c r="M2926">
        <f>'Life Expectancy Data'!AN2936</f>
        <v>0.51476793248945152</v>
      </c>
      <c r="N2926">
        <f>'Life Expectancy Data'!AO2936</f>
        <v>0.50241545893719808</v>
      </c>
    </row>
    <row r="2927" spans="1:14" x14ac:dyDescent="0.2">
      <c r="A2927">
        <f t="shared" ca="1" si="45"/>
        <v>0.34595982626620481</v>
      </c>
      <c r="B2927" t="s">
        <v>23</v>
      </c>
      <c r="C2927">
        <f>'Life Expectancy Data'!X2937</f>
        <v>0.59279778393351801</v>
      </c>
      <c r="D2927">
        <f>'Life Expectancy Data'!Y2937</f>
        <v>1.4444444444444444E-2</v>
      </c>
      <c r="E2927">
        <f>'Life Expectancy Data'!Z2937</f>
        <v>0.34042553191489361</v>
      </c>
      <c r="F2927">
        <f>'Life Expectancy Data'!AA2937</f>
        <v>4.7537349354533336E-3</v>
      </c>
      <c r="G2927">
        <f>'Life Expectancy Data'!AB2937</f>
        <v>0.97959183673469385</v>
      </c>
      <c r="H2927">
        <f>'Life Expectancy Data'!AC2937</f>
        <v>0</v>
      </c>
      <c r="I2927">
        <f>'Life Expectancy Data'!AD2937</f>
        <v>2.665121668597914E-2</v>
      </c>
      <c r="J2927">
        <f>'Life Expectancy Data'!AE2937</f>
        <v>1.5599999999999999E-2</v>
      </c>
      <c r="K2927">
        <f>'Life Expectancy Data'!AG2937</f>
        <v>0.36680208937899011</v>
      </c>
      <c r="L2927">
        <f>'Life Expectancy Data'!AH2937</f>
        <v>0.95876288659793818</v>
      </c>
      <c r="M2927">
        <f>'Life Expectancy Data'!AN2937</f>
        <v>0.48945147679324902</v>
      </c>
      <c r="N2927">
        <f>'Life Expectancy Data'!AO2937</f>
        <v>0.4734299516908213</v>
      </c>
    </row>
    <row r="2928" spans="1:14" x14ac:dyDescent="0.2">
      <c r="A2928">
        <f t="shared" ca="1" si="45"/>
        <v>0.42505787626762459</v>
      </c>
      <c r="B2928" t="s">
        <v>23</v>
      </c>
      <c r="C2928">
        <f>'Life Expectancy Data'!X2938</f>
        <v>0.6412742382271468</v>
      </c>
      <c r="D2928">
        <f>'Life Expectancy Data'!Y2938</f>
        <v>1.5555555555555555E-2</v>
      </c>
      <c r="E2928">
        <f>'Life Expectancy Data'!Z2938</f>
        <v>0.33538633818589025</v>
      </c>
      <c r="F2928">
        <f>'Life Expectancy Data'!AA2938</f>
        <v>3.2726293433114812E-3</v>
      </c>
      <c r="G2928">
        <f>'Life Expectancy Data'!AB2938</f>
        <v>0.94897959183673475</v>
      </c>
      <c r="H2928">
        <f>'Life Expectancy Data'!AC2938</f>
        <v>0</v>
      </c>
      <c r="I2928">
        <f>'Life Expectancy Data'!AD2938</f>
        <v>0.33487833140208573</v>
      </c>
      <c r="J2928">
        <f>'Life Expectancy Data'!AE2938</f>
        <v>1.6799999999999999E-2</v>
      </c>
      <c r="K2928">
        <f>'Life Expectancy Data'!AG2938</f>
        <v>0.34474753337202552</v>
      </c>
      <c r="L2928">
        <f>'Life Expectancy Data'!AH2938</f>
        <v>0.93814432989690721</v>
      </c>
      <c r="M2928">
        <f>'Life Expectancy Data'!AN2938</f>
        <v>0.47679324894514774</v>
      </c>
      <c r="N2928">
        <f>'Life Expectancy Data'!AO2938</f>
        <v>0.48792270531400966</v>
      </c>
    </row>
    <row r="2929" spans="1:14" x14ac:dyDescent="0.2">
      <c r="A2929">
        <f t="shared" ca="1" si="45"/>
        <v>0.45480839595926636</v>
      </c>
      <c r="B2929" t="s">
        <v>23</v>
      </c>
      <c r="C2929">
        <f>'Life Expectancy Data'!X2939</f>
        <v>0.72853185595567871</v>
      </c>
      <c r="D2929">
        <f>'Life Expectancy Data'!Y2939</f>
        <v>1.6111111111111111E-2</v>
      </c>
      <c r="E2929">
        <f>'Life Expectancy Data'!Z2939</f>
        <v>0.29115341545352746</v>
      </c>
      <c r="F2929">
        <f>'Life Expectancy Data'!AA2939</f>
        <v>2.7365925409350463E-3</v>
      </c>
      <c r="G2929">
        <f>'Life Expectancy Data'!AB2939</f>
        <v>8.1632653061224483E-2</v>
      </c>
      <c r="H2929">
        <f>'Life Expectancy Data'!AC2939</f>
        <v>4.5696403576158319E-2</v>
      </c>
      <c r="I2929">
        <f>'Life Expectancy Data'!AD2939</f>
        <v>0.32908458864426421</v>
      </c>
      <c r="J2929">
        <f>'Life Expectancy Data'!AE2939</f>
        <v>1.7600000000000001E-2</v>
      </c>
      <c r="K2929">
        <f>'Life Expectancy Data'!AG2939</f>
        <v>0.2901915264074289</v>
      </c>
      <c r="L2929">
        <f>'Life Expectancy Data'!AH2939</f>
        <v>0.89690721649484539</v>
      </c>
      <c r="M2929">
        <f>'Life Expectancy Data'!AN2939</f>
        <v>0.45991561181434604</v>
      </c>
      <c r="N2929">
        <f>'Life Expectancy Data'!AO2939</f>
        <v>0.48309178743961356</v>
      </c>
    </row>
    <row r="2930" spans="1:14" x14ac:dyDescent="0.2">
      <c r="A2930">
        <f t="shared" ca="1" si="45"/>
        <v>0.7974209060056604</v>
      </c>
      <c r="B2930" t="s">
        <v>23</v>
      </c>
      <c r="C2930">
        <f>'Life Expectancy Data'!X2940</f>
        <v>0.81163434903047094</v>
      </c>
      <c r="D2930">
        <f>'Life Expectancy Data'!Y2940</f>
        <v>1.6666666666666666E-2</v>
      </c>
      <c r="E2930">
        <f>'Life Expectancy Data'!Z2940</f>
        <v>0.25923852183650614</v>
      </c>
      <c r="F2930">
        <f>'Life Expectancy Data'!AA2940</f>
        <v>5.3389416380416528E-5</v>
      </c>
      <c r="G2930">
        <f>'Life Expectancy Data'!AB2940</f>
        <v>0.73469387755102045</v>
      </c>
      <c r="H2930">
        <f>'Life Expectancy Data'!AC2940</f>
        <v>4.0201147123002318E-3</v>
      </c>
      <c r="I2930">
        <f>'Life Expectancy Data'!AD2940</f>
        <v>0.32444959443800697</v>
      </c>
      <c r="J2930">
        <f>'Life Expectancy Data'!AE2940</f>
        <v>1.7999999999999999E-2</v>
      </c>
      <c r="K2930">
        <f>'Life Expectancy Data'!AG2940</f>
        <v>0.34184561810795122</v>
      </c>
      <c r="L2930">
        <f>'Life Expectancy Data'!AH2940</f>
        <v>0.73195876288659789</v>
      </c>
      <c r="M2930">
        <f>'Life Expectancy Data'!AN2940</f>
        <v>0.44198312236286919</v>
      </c>
      <c r="N2930">
        <f>'Life Expectancy Data'!AO2940</f>
        <v>0.47826086956521741</v>
      </c>
    </row>
    <row r="2931" spans="1:14" x14ac:dyDescent="0.2">
      <c r="A2931">
        <f t="shared" ca="1" si="45"/>
        <v>0.14887544793519203</v>
      </c>
      <c r="B2931" t="s">
        <v>23</v>
      </c>
      <c r="C2931">
        <f>'Life Expectancy Data'!X2941</f>
        <v>0.87396121883656508</v>
      </c>
      <c r="D2931">
        <f>'Life Expectancy Data'!Y2941</f>
        <v>1.6666666666666666E-2</v>
      </c>
      <c r="E2931">
        <f>'Life Expectancy Data'!Z2941</f>
        <v>0.19876819708846585</v>
      </c>
      <c r="F2931">
        <f>'Life Expectancy Data'!AA2941</f>
        <v>1.0699960599051201E-3</v>
      </c>
      <c r="G2931">
        <f>'Life Expectancy Data'!AB2941</f>
        <v>0.75510204081632648</v>
      </c>
      <c r="H2931">
        <f>'Life Expectancy Data'!AC2941</f>
        <v>0</v>
      </c>
      <c r="I2931">
        <f>'Life Expectancy Data'!AD2941</f>
        <v>0.31981460023174973</v>
      </c>
      <c r="J2931">
        <f>'Life Expectancy Data'!AE2941</f>
        <v>1.84E-2</v>
      </c>
      <c r="K2931">
        <f>'Life Expectancy Data'!AG2941</f>
        <v>0.26639582124201971</v>
      </c>
      <c r="L2931">
        <f>'Life Expectancy Data'!AH2941</f>
        <v>0.75257731958762886</v>
      </c>
      <c r="M2931">
        <f>'Life Expectancy Data'!AN2941</f>
        <v>0.44409282700421943</v>
      </c>
      <c r="N2931">
        <f>'Life Expectancy Data'!AO2941</f>
        <v>0.46859903381642509</v>
      </c>
    </row>
    <row r="2932" spans="1:14" x14ac:dyDescent="0.2">
      <c r="A2932">
        <f t="shared" ca="1" si="45"/>
        <v>0.93385076089959373</v>
      </c>
      <c r="B2932" t="s">
        <v>23</v>
      </c>
      <c r="C2932">
        <f>'Life Expectancy Data'!X2942</f>
        <v>9.141274238227147E-2</v>
      </c>
      <c r="D2932">
        <f>'Life Expectancy Data'!Y2942</f>
        <v>1.6111111111111111E-2</v>
      </c>
      <c r="E2932">
        <f>'Life Expectancy Data'!Z2942</f>
        <v>0.21668533034714446</v>
      </c>
      <c r="F2932">
        <f>'Life Expectancy Data'!AA2942</f>
        <v>1.5305288169118136E-3</v>
      </c>
      <c r="G2932">
        <f>'Life Expectancy Data'!AB2942</f>
        <v>0.72448979591836737</v>
      </c>
      <c r="H2932">
        <f>'Life Expectancy Data'!AC2942</f>
        <v>1.140524924239925E-3</v>
      </c>
      <c r="I2932">
        <f>'Life Expectancy Data'!AD2942</f>
        <v>0.31517960602549244</v>
      </c>
      <c r="J2932">
        <f>'Life Expectancy Data'!AE2942</f>
        <v>1.84E-2</v>
      </c>
      <c r="K2932">
        <f>'Life Expectancy Data'!AG2942</f>
        <v>0.23795705165409167</v>
      </c>
      <c r="L2932">
        <f>'Life Expectancy Data'!AH2942</f>
        <v>0.73195876288659789</v>
      </c>
      <c r="M2932">
        <f>'Life Expectancy Data'!AN2942</f>
        <v>0.43670886075949367</v>
      </c>
      <c r="N2932">
        <f>'Life Expectancy Data'!AO2942</f>
        <v>0.46376811594202899</v>
      </c>
    </row>
    <row r="2933" spans="1:14" x14ac:dyDescent="0.2">
      <c r="A2933">
        <f t="shared" ca="1" si="45"/>
        <v>0.84939076698303362</v>
      </c>
      <c r="B2933" t="s">
        <v>23</v>
      </c>
      <c r="C2933">
        <f>'Life Expectancy Data'!X2943</f>
        <v>8.3102493074792248E-3</v>
      </c>
      <c r="D2933">
        <f>'Life Expectancy Data'!Y2943</f>
        <v>1.5555555555555555E-2</v>
      </c>
      <c r="E2933">
        <f>'Life Expectancy Data'!Z2943</f>
        <v>0.25531914893617025</v>
      </c>
      <c r="F2933">
        <f>'Life Expectancy Data'!AA2943</f>
        <v>1.7588462127523998E-3</v>
      </c>
      <c r="G2933">
        <f>'Life Expectancy Data'!AB2943</f>
        <v>0.68367346938775508</v>
      </c>
      <c r="H2933">
        <f>'Life Expectancy Data'!AC2943</f>
        <v>9.9913753693745499E-4</v>
      </c>
      <c r="I2933">
        <f>'Life Expectancy Data'!AD2943</f>
        <v>0.31170336037079954</v>
      </c>
      <c r="J2933">
        <f>'Life Expectancy Data'!AE2943</f>
        <v>1.7999999999999999E-2</v>
      </c>
      <c r="K2933">
        <f>'Life Expectancy Data'!AG2943</f>
        <v>0.27568195008705743</v>
      </c>
      <c r="L2933">
        <f>'Life Expectancy Data'!AH2943</f>
        <v>5.1546391752577317E-2</v>
      </c>
      <c r="M2933">
        <f>'Life Expectancy Data'!AN2943</f>
        <v>0.43037974683544306</v>
      </c>
      <c r="N2933">
        <f>'Life Expectancy Data'!AO2943</f>
        <v>0.45893719806763289</v>
      </c>
    </row>
    <row r="2934" spans="1:14" x14ac:dyDescent="0.2">
      <c r="A2934">
        <f t="shared" ca="1" si="45"/>
        <v>0.87609908601192532</v>
      </c>
      <c r="B2934" t="s">
        <v>23</v>
      </c>
      <c r="C2934">
        <f>'Life Expectancy Data'!X2944</f>
        <v>0.99168975069252074</v>
      </c>
      <c r="D2934">
        <f>'Life Expectancy Data'!Y2944</f>
        <v>1.5555555555555555E-2</v>
      </c>
      <c r="E2934">
        <f>'Life Expectancy Data'!Z2944</f>
        <v>0.23124300111982082</v>
      </c>
      <c r="F2934">
        <f>'Life Expectancy Data'!AA2944</f>
        <v>4.4750761063643246E-4</v>
      </c>
      <c r="G2934">
        <f>'Life Expectancy Data'!AB2944</f>
        <v>0.65306122448979587</v>
      </c>
      <c r="H2934">
        <f>'Life Expectancy Data'!AC2944</f>
        <v>1.9794234222345803E-3</v>
      </c>
      <c r="I2934">
        <f>'Life Expectancy Data'!AD2944</f>
        <v>0.30706836616454231</v>
      </c>
      <c r="J2934">
        <f>'Life Expectancy Data'!AE2944</f>
        <v>1.72E-2</v>
      </c>
      <c r="K2934">
        <f>'Life Expectancy Data'!AG2944</f>
        <v>0.35229251305861869</v>
      </c>
      <c r="L2934">
        <f>'Life Expectancy Data'!AH2944</f>
        <v>0.68041237113402064</v>
      </c>
      <c r="M2934">
        <f>'Life Expectancy Data'!AN2944</f>
        <v>0.42827004219409287</v>
      </c>
      <c r="N2934">
        <f>'Life Expectancy Data'!AO2944</f>
        <v>0.44927536231884063</v>
      </c>
    </row>
    <row r="2935" spans="1:14" x14ac:dyDescent="0.2">
      <c r="A2935">
        <f t="shared" ca="1" si="45"/>
        <v>9.6482988968860872E-2</v>
      </c>
      <c r="B2935" t="s">
        <v>23</v>
      </c>
      <c r="C2935">
        <f>'Life Expectancy Data'!X2945</f>
        <v>1</v>
      </c>
      <c r="D2935">
        <f>'Life Expectancy Data'!Y2945</f>
        <v>1.4999999999999999E-2</v>
      </c>
      <c r="E2935">
        <f>'Life Expectancy Data'!Z2945</f>
        <v>0.2435610302351624</v>
      </c>
      <c r="F2935">
        <f>'Life Expectancy Data'!AA2945</f>
        <v>0</v>
      </c>
      <c r="G2935">
        <f>'Life Expectancy Data'!AB2945</f>
        <v>0.68367346938775508</v>
      </c>
      <c r="H2935">
        <f>'Life Expectancy Data'!AC2945</f>
        <v>1.4610030021255238E-4</v>
      </c>
      <c r="I2935">
        <f>'Life Expectancy Data'!AD2945</f>
        <v>0.30243337195828507</v>
      </c>
      <c r="J2935">
        <f>'Life Expectancy Data'!AE2945</f>
        <v>1.6799999999999999E-2</v>
      </c>
      <c r="K2935">
        <f>'Life Expectancy Data'!AG2945</f>
        <v>0.39233894370284383</v>
      </c>
      <c r="L2935">
        <f>'Life Expectancy Data'!AH2945</f>
        <v>0.64948453608247425</v>
      </c>
      <c r="M2935">
        <f>'Life Expectancy Data'!AN2945</f>
        <v>0.42932489451476791</v>
      </c>
      <c r="N2935">
        <f>'Life Expectancy Data'!AO2945</f>
        <v>0.44444444444444442</v>
      </c>
    </row>
    <row r="2936" spans="1:14" x14ac:dyDescent="0.2">
      <c r="A2936">
        <f t="shared" ca="1" si="45"/>
        <v>8.1356472788912226E-2</v>
      </c>
      <c r="B2936" t="s">
        <v>23</v>
      </c>
      <c r="C2936">
        <f>'Life Expectancy Data'!X2946</f>
        <v>0.9889196675900277</v>
      </c>
      <c r="D2936">
        <f>'Life Expectancy Data'!Y2946</f>
        <v>1.4444444444444444E-2</v>
      </c>
      <c r="E2936">
        <f>'Life Expectancy Data'!Z2946</f>
        <v>0.22676371780515117</v>
      </c>
      <c r="F2936">
        <f>'Life Expectancy Data'!AA2946</f>
        <v>0</v>
      </c>
      <c r="G2936">
        <f>'Life Expectancy Data'!AB2946</f>
        <v>6.1224489795918366E-2</v>
      </c>
      <c r="H2936">
        <f>'Life Expectancy Data'!AC2946</f>
        <v>4.7034870842621703E-3</v>
      </c>
      <c r="I2936">
        <f>'Life Expectancy Data'!AD2946</f>
        <v>0.29779837775202783</v>
      </c>
      <c r="J2936">
        <f>'Life Expectancy Data'!AE2946</f>
        <v>1.6400000000000001E-2</v>
      </c>
      <c r="K2936">
        <f>'Life Expectancy Data'!AG2946</f>
        <v>0.35693557748113752</v>
      </c>
      <c r="L2936">
        <f>'Life Expectancy Data'!AH2946</f>
        <v>0.68041237113402064</v>
      </c>
      <c r="M2936">
        <f>'Life Expectancy Data'!AN2946</f>
        <v>0.44092827004219409</v>
      </c>
      <c r="N2936">
        <f>'Life Expectancy Data'!AO2946</f>
        <v>0.45893719806763289</v>
      </c>
    </row>
    <row r="2937" spans="1:14" x14ac:dyDescent="0.2">
      <c r="A2937">
        <f t="shared" ca="1" si="45"/>
        <v>0.85883702985591159</v>
      </c>
      <c r="B2937" t="s">
        <v>23</v>
      </c>
      <c r="C2937">
        <f>'Life Expectancy Data'!X2947</f>
        <v>9.9722991689750698E-2</v>
      </c>
      <c r="D2937">
        <f>'Life Expectancy Data'!Y2947</f>
        <v>1.3888888888888888E-2</v>
      </c>
      <c r="E2937">
        <f>'Life Expectancy Data'!Z2947</f>
        <v>0.24748040313549832</v>
      </c>
      <c r="F2937">
        <f>'Life Expectancy Data'!AA2947</f>
        <v>0</v>
      </c>
      <c r="G2937">
        <f>'Life Expectancy Data'!AB2947</f>
        <v>0.73469387755102045</v>
      </c>
      <c r="H2937">
        <f>'Life Expectancy Data'!AC2947</f>
        <v>1.4327255246650297E-3</v>
      </c>
      <c r="I2937">
        <f>'Life Expectancy Data'!AD2947</f>
        <v>0.29316338354577059</v>
      </c>
      <c r="J2937">
        <f>'Life Expectancy Data'!AE2947</f>
        <v>1.6E-2</v>
      </c>
      <c r="K2937">
        <f>'Life Expectancy Data'!AG2947</f>
        <v>0.3575159605339524</v>
      </c>
      <c r="L2937">
        <f>'Life Expectancy Data'!AH2947</f>
        <v>0.71134020618556704</v>
      </c>
      <c r="M2937">
        <f>'Life Expectancy Data'!AN2947</f>
        <v>0.45042194092827004</v>
      </c>
      <c r="N2937">
        <f>'Life Expectancy Data'!AO2947</f>
        <v>0.48309178743961356</v>
      </c>
    </row>
    <row r="2938" spans="1:14" x14ac:dyDescent="0.2">
      <c r="A2938">
        <f t="shared" ca="1" si="45"/>
        <v>0.42624449877462578</v>
      </c>
      <c r="B2938" t="s">
        <v>23</v>
      </c>
      <c r="C2938">
        <f>'Life Expectancy Data'!X2948</f>
        <v>0.94875346260387816</v>
      </c>
      <c r="D2938">
        <f>'Life Expectancy Data'!Y2948</f>
        <v>1.3888888888888888E-2</v>
      </c>
      <c r="E2938">
        <f>'Life Expectancy Data'!Z2948</f>
        <v>9.5744680851063829E-2</v>
      </c>
      <c r="F2938">
        <f>'Life Expectancy Data'!AA2948</f>
        <v>0</v>
      </c>
      <c r="G2938">
        <f>'Life Expectancy Data'!AB2948</f>
        <v>0.76530612244897955</v>
      </c>
      <c r="H2938">
        <f>'Life Expectancy Data'!AC2948</f>
        <v>2.4931309294335549E-3</v>
      </c>
      <c r="I2938">
        <f>'Life Expectancy Data'!AD2948</f>
        <v>0.2885283893395133</v>
      </c>
      <c r="J2938">
        <f>'Life Expectancy Data'!AE2948</f>
        <v>1.5599999999999999E-2</v>
      </c>
      <c r="K2938">
        <f>'Life Expectancy Data'!AG2948</f>
        <v>0.33604178757980269</v>
      </c>
      <c r="L2938">
        <f>'Life Expectancy Data'!AH2948</f>
        <v>0.75257731958762886</v>
      </c>
      <c r="M2938">
        <f>'Life Expectancy Data'!AN2948</f>
        <v>0.45042194092827004</v>
      </c>
      <c r="N2938">
        <f>'Life Expectancy Data'!AO2948</f>
        <v>0.4734299516908213</v>
      </c>
    </row>
    <row r="2939" spans="1:14" x14ac:dyDescent="0.2">
      <c r="A2939">
        <f t="shared" ca="1" si="45"/>
        <v>0.26884555845271496</v>
      </c>
      <c r="B2939" t="s">
        <v>23</v>
      </c>
      <c r="C2939">
        <f>'Life Expectancy Data'!X2949</f>
        <v>0.91966759002770082</v>
      </c>
      <c r="D2939">
        <f>'Life Expectancy Data'!Y2949</f>
        <v>1.3333333333333334E-2</v>
      </c>
      <c r="E2939">
        <f>'Life Expectancy Data'!Z2949</f>
        <v>9.3505039193729003E-2</v>
      </c>
      <c r="F2939">
        <f>'Life Expectancy Data'!AA2949</f>
        <v>0</v>
      </c>
      <c r="G2939">
        <f>'Life Expectancy Data'!AB2949</f>
        <v>0.79591836734693877</v>
      </c>
      <c r="H2939">
        <f>'Life Expectancy Data'!AC2949</f>
        <v>6.9892498456521025E-3</v>
      </c>
      <c r="I2939">
        <f>'Life Expectancy Data'!AD2949</f>
        <v>0.28389339513325607</v>
      </c>
      <c r="J2939">
        <f>'Life Expectancy Data'!AE2949</f>
        <v>1.5599999999999999E-2</v>
      </c>
      <c r="K2939">
        <f>'Life Expectancy Data'!AG2949</f>
        <v>0.39059779454439925</v>
      </c>
      <c r="L2939">
        <f>'Life Expectancy Data'!AH2949</f>
        <v>0.78350515463917525</v>
      </c>
      <c r="M2939">
        <f>'Life Expectancy Data'!AN2949</f>
        <v>0.4578059071729958</v>
      </c>
      <c r="N2939">
        <f>'Life Expectancy Data'!AO2949</f>
        <v>0.4734299516908213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3042C-653D-5F4A-9C08-D50F9009F4AE}">
  <dimension ref="A1:AI2115"/>
  <sheetViews>
    <sheetView topLeftCell="O1" workbookViewId="0">
      <selection activeCell="V10" sqref="V10:X12"/>
    </sheetView>
  </sheetViews>
  <sheetFormatPr baseColWidth="10" defaultRowHeight="15" x14ac:dyDescent="0.2"/>
  <sheetData>
    <row r="1" spans="1:35" x14ac:dyDescent="0.2">
      <c r="A1" t="str">
        <f>'Life Expectancy'!A1</f>
        <v>RAND()</v>
      </c>
      <c r="B1" t="str">
        <f>'Life Expectancy'!B1</f>
        <v>Satatu</v>
      </c>
      <c r="C1" t="str">
        <f>'Life Expectancy'!C1</f>
        <v>Adult Mortality</v>
      </c>
      <c r="D1" t="str">
        <f>'Life Expectancy'!D1</f>
        <v>infant deaths</v>
      </c>
      <c r="E1" t="str">
        <f>'Life Expectancy'!E1</f>
        <v>Alcohol</v>
      </c>
      <c r="F1" t="str">
        <f>'Life Expectancy'!F1</f>
        <v>percentage expenditure</v>
      </c>
      <c r="G1" t="str">
        <f>'Life Expectancy'!G1</f>
        <v>Hepatitis B</v>
      </c>
      <c r="H1" t="str">
        <f>'Life Expectancy'!H1</f>
        <v xml:space="preserve">Measles </v>
      </c>
      <c r="I1" t="str">
        <f>'Life Expectancy'!I1</f>
        <v xml:space="preserve"> BMI </v>
      </c>
      <c r="J1" t="str">
        <f>'Life Expectancy'!J1</f>
        <v xml:space="preserve">under-five deaths </v>
      </c>
      <c r="K1" t="str">
        <f>'Life Expectancy'!K1</f>
        <v>Total expenditure</v>
      </c>
      <c r="L1" t="str">
        <f>'Life Expectancy'!L1</f>
        <v xml:space="preserve">Diphtheria </v>
      </c>
      <c r="M1" t="str">
        <f>'Life Expectancy'!M1</f>
        <v>Income composition of resources</v>
      </c>
      <c r="N1" t="str">
        <f>'Life Expectancy'!N1</f>
        <v>Schooling</v>
      </c>
      <c r="O1" t="s">
        <v>224</v>
      </c>
      <c r="P1" t="s">
        <v>225</v>
      </c>
      <c r="Q1" t="s">
        <v>217</v>
      </c>
      <c r="R1" t="s">
        <v>226</v>
      </c>
      <c r="S1" t="s">
        <v>227</v>
      </c>
      <c r="T1" t="s">
        <v>228</v>
      </c>
    </row>
    <row r="2" spans="1:35" x14ac:dyDescent="0.2">
      <c r="A2">
        <f ca="1">'Life Expectancy'!A2</f>
        <v>0.13316881783046652</v>
      </c>
      <c r="B2" t="str">
        <f>'Life Expectancy'!B2</f>
        <v>Developing</v>
      </c>
      <c r="C2">
        <f>'Life Expectancy'!C2</f>
        <v>0.36288088642659277</v>
      </c>
      <c r="D2">
        <f>'Life Expectancy'!D2</f>
        <v>3.4444444444444444E-2</v>
      </c>
      <c r="E2">
        <f>'Life Expectancy'!E2</f>
        <v>0</v>
      </c>
      <c r="F2">
        <f>'Life Expectancy'!F2</f>
        <v>3.6591348588773192E-3</v>
      </c>
      <c r="G2">
        <f>'Life Expectancy'!G2</f>
        <v>0.65306122448979587</v>
      </c>
      <c r="H2">
        <f>'Life Expectancy'!H2</f>
        <v>5.4387014982350138E-3</v>
      </c>
      <c r="I2">
        <f>'Life Expectancy'!I2</f>
        <v>0.20973348783314022</v>
      </c>
      <c r="J2">
        <f>'Life Expectancy'!J2</f>
        <v>3.32E-2</v>
      </c>
      <c r="K2">
        <f>'Life Expectancy'!K2</f>
        <v>0.45211839814277421</v>
      </c>
      <c r="L2">
        <f>'Life Expectancy'!L2</f>
        <v>0.64948453608247425</v>
      </c>
      <c r="M2">
        <f>'Life Expectancy'!M2</f>
        <v>0.50527426160337552</v>
      </c>
      <c r="N2">
        <f>'Life Expectancy'!N2</f>
        <v>0.48792270531400966</v>
      </c>
      <c r="O2">
        <f t="array" ref="O2">SQRT(SUMSQ(C2:N2-$X$7:$AI$7))</f>
        <v>0.54788059020809166</v>
      </c>
      <c r="P2">
        <f t="array" ref="P2">SQRT(SUMSQ(C2:N2-$X$8:$AI$8))</f>
        <v>1.4915715930089877</v>
      </c>
      <c r="Q2">
        <f>MIN(O2:P2)</f>
        <v>0.54788059020809166</v>
      </c>
      <c r="R2">
        <f>MATCH(Q2,O2:P2,0)</f>
        <v>1</v>
      </c>
      <c r="S2">
        <f>IF(B2=$W$10,1,IF(B2=$X$10,2))</f>
        <v>1</v>
      </c>
      <c r="T2">
        <f>IF(R2=S2,1,0)</f>
        <v>1</v>
      </c>
    </row>
    <row r="3" spans="1:35" x14ac:dyDescent="0.2">
      <c r="A3">
        <f ca="1">'Life Expectancy'!A3</f>
        <v>0.22297966960483495</v>
      </c>
      <c r="B3" t="str">
        <f>'Life Expectancy'!B3</f>
        <v>Developing</v>
      </c>
      <c r="C3">
        <f>'Life Expectancy'!C3</f>
        <v>0.37396121883656508</v>
      </c>
      <c r="D3">
        <f>'Life Expectancy'!D3</f>
        <v>3.5555555555555556E-2</v>
      </c>
      <c r="E3">
        <f>'Life Expectancy'!E3</f>
        <v>0</v>
      </c>
      <c r="F3">
        <f>'Life Expectancy'!F3</f>
        <v>3.7743283004557744E-3</v>
      </c>
      <c r="G3">
        <f>'Life Expectancy'!G3</f>
        <v>0.62244897959183676</v>
      </c>
      <c r="H3">
        <f>'Life Expectancy'!H3</f>
        <v>2.3187531517605085E-3</v>
      </c>
      <c r="I3">
        <f>'Life Expectancy'!I3</f>
        <v>0.20393974507531867</v>
      </c>
      <c r="J3">
        <f>'Life Expectancy'!J3</f>
        <v>3.44E-2</v>
      </c>
      <c r="K3">
        <f>'Life Expectancy'!K3</f>
        <v>0.45327916424840392</v>
      </c>
      <c r="L3">
        <f>'Life Expectancy'!L3</f>
        <v>0.61855670103092786</v>
      </c>
      <c r="M3">
        <f>'Life Expectancy'!M3</f>
        <v>0.50210970464135019</v>
      </c>
      <c r="N3">
        <f>'Life Expectancy'!N3</f>
        <v>0.48309178743961356</v>
      </c>
      <c r="O3">
        <f t="array" ref="O3">SQRT(SUMSQ(C3:N3-$X$7:$AI$7))</f>
        <v>0.58057255253444395</v>
      </c>
      <c r="P3">
        <f t="array" ref="P3">SQRT(SUMSQ(C3:N3-$X$8:$AI$8))</f>
        <v>1.4854702248572171</v>
      </c>
      <c r="Q3">
        <f t="shared" ref="Q3:Q66" si="0">MIN(O3:P3)</f>
        <v>0.58057255253444395</v>
      </c>
      <c r="R3">
        <f t="shared" ref="R3:R66" si="1">MATCH(Q3,O3:P3,0)</f>
        <v>1</v>
      </c>
      <c r="S3">
        <f t="shared" ref="S3:S66" si="2">IF(B3=$W$10,1,IF(B3=$X$10,2))</f>
        <v>1</v>
      </c>
      <c r="T3">
        <f t="shared" ref="T3:T66" si="3">IF(R3=S3,1,0)</f>
        <v>1</v>
      </c>
    </row>
    <row r="4" spans="1:35" x14ac:dyDescent="0.2">
      <c r="A4">
        <f ca="1">'Life Expectancy'!A4</f>
        <v>0.74783062646842668</v>
      </c>
      <c r="B4" t="str">
        <f>'Life Expectancy'!B4</f>
        <v>Developing</v>
      </c>
      <c r="C4">
        <f>'Life Expectancy'!C4</f>
        <v>0.36980609418282551</v>
      </c>
      <c r="D4">
        <f>'Life Expectancy'!D4</f>
        <v>3.6666666666666667E-2</v>
      </c>
      <c r="E4">
        <f>'Life Expectancy'!E4</f>
        <v>0</v>
      </c>
      <c r="F4">
        <f>'Life Expectancy'!F4</f>
        <v>3.7587050796684799E-3</v>
      </c>
      <c r="G4">
        <f>'Life Expectancy'!G4</f>
        <v>0.6428571428571429</v>
      </c>
      <c r="H4">
        <f>'Life Expectancy'!H4</f>
        <v>2.026552551335404E-3</v>
      </c>
      <c r="I4">
        <f>'Life Expectancy'!I4</f>
        <v>0.19814600231749713</v>
      </c>
      <c r="J4">
        <f>'Life Expectancy'!J4</f>
        <v>3.56E-2</v>
      </c>
      <c r="K4">
        <f>'Life Expectancy'!K4</f>
        <v>0.45037724898432968</v>
      </c>
      <c r="L4">
        <f>'Life Expectancy'!L4</f>
        <v>0.63917525773195871</v>
      </c>
      <c r="M4">
        <f>'Life Expectancy'!M4</f>
        <v>0.49578059071729957</v>
      </c>
      <c r="N4">
        <f>'Life Expectancy'!N4</f>
        <v>0.47826086956521741</v>
      </c>
      <c r="O4">
        <f t="array" ref="O4">SQRT(SUMSQ(C4:N4-$X$7:$AI$7))</f>
        <v>0.56763127647684342</v>
      </c>
      <c r="P4">
        <f t="array" ref="P4">SQRT(SUMSQ(C4:N4-$X$8:$AI$8))</f>
        <v>1.4886794624510635</v>
      </c>
      <c r="Q4">
        <f t="shared" si="0"/>
        <v>0.56763127647684342</v>
      </c>
      <c r="R4">
        <f t="shared" si="1"/>
        <v>1</v>
      </c>
      <c r="S4">
        <f t="shared" si="2"/>
        <v>1</v>
      </c>
      <c r="T4">
        <f t="shared" si="3"/>
        <v>1</v>
      </c>
    </row>
    <row r="5" spans="1:35" x14ac:dyDescent="0.2">
      <c r="A5">
        <f ca="1">'Life Expectancy'!A5</f>
        <v>0.41954201735748087</v>
      </c>
      <c r="B5" t="str">
        <f>'Life Expectancy'!B5</f>
        <v>Developing</v>
      </c>
      <c r="C5">
        <f>'Life Expectancy'!C5</f>
        <v>0.37534626038781166</v>
      </c>
      <c r="D5">
        <f>'Life Expectancy'!D5</f>
        <v>3.833333333333333E-2</v>
      </c>
      <c r="E5">
        <f>'Life Expectancy'!E5</f>
        <v>0</v>
      </c>
      <c r="F5">
        <f>'Life Expectancy'!F5</f>
        <v>4.0135816252813072E-3</v>
      </c>
      <c r="G5">
        <f>'Life Expectancy'!G5</f>
        <v>0.67346938775510201</v>
      </c>
      <c r="H5">
        <f>'Life Expectancy'!H5</f>
        <v>1.3134888280399467E-2</v>
      </c>
      <c r="I5">
        <f>'Life Expectancy'!I5</f>
        <v>0.19235225955967558</v>
      </c>
      <c r="J5">
        <f>'Life Expectancy'!J5</f>
        <v>3.7199999999999997E-2</v>
      </c>
      <c r="K5">
        <f>'Life Expectancy'!K5</f>
        <v>0.47301218804410911</v>
      </c>
      <c r="L5">
        <f>'Life Expectancy'!L5</f>
        <v>0.67010309278350511</v>
      </c>
      <c r="M5">
        <f>'Life Expectancy'!M5</f>
        <v>0.48839662447257387</v>
      </c>
      <c r="N5">
        <f>'Life Expectancy'!N5</f>
        <v>0.4734299516908213</v>
      </c>
      <c r="O5">
        <f t="array" ref="O5">SQRT(SUMSQ(C5:N5-$X$7:$AI$7))</f>
        <v>0.55901820777427558</v>
      </c>
      <c r="P5">
        <f t="array" ref="P5">SQRT(SUMSQ(C5:N5-$X$8:$AI$8))</f>
        <v>1.4910701562596329</v>
      </c>
      <c r="Q5">
        <f t="shared" si="0"/>
        <v>0.55901820777427558</v>
      </c>
      <c r="R5">
        <f t="shared" si="1"/>
        <v>1</v>
      </c>
      <c r="S5">
        <f t="shared" si="2"/>
        <v>1</v>
      </c>
      <c r="T5">
        <f t="shared" si="3"/>
        <v>1</v>
      </c>
    </row>
    <row r="6" spans="1:35" x14ac:dyDescent="0.2">
      <c r="A6">
        <f ca="1">'Life Expectancy'!A6</f>
        <v>0.90416967169380635</v>
      </c>
      <c r="B6" t="str">
        <f>'Life Expectancy'!B6</f>
        <v>Developing</v>
      </c>
      <c r="C6">
        <f>'Life Expectancy'!C6</f>
        <v>0.37950138504155123</v>
      </c>
      <c r="D6">
        <f>'Life Expectancy'!D6</f>
        <v>3.9444444444444442E-2</v>
      </c>
      <c r="E6">
        <f>'Life Expectancy'!E6</f>
        <v>0</v>
      </c>
      <c r="F6">
        <f>'Life Expectancy'!F6</f>
        <v>3.6432961530260253E-4</v>
      </c>
      <c r="G6">
        <f>'Life Expectancy'!G6</f>
        <v>0.68367346938775508</v>
      </c>
      <c r="H6">
        <f>'Life Expectancy'!H6</f>
        <v>1.4200006598078074E-2</v>
      </c>
      <c r="I6">
        <f>'Life Expectancy'!I6</f>
        <v>0.18771726535341832</v>
      </c>
      <c r="J6">
        <f>'Life Expectancy'!J6</f>
        <v>3.8800000000000001E-2</v>
      </c>
      <c r="K6">
        <f>'Life Expectancy'!K6</f>
        <v>0.43528728961114332</v>
      </c>
      <c r="L6">
        <f>'Life Expectancy'!L6</f>
        <v>0.68041237113402064</v>
      </c>
      <c r="M6">
        <f>'Life Expectancy'!M6</f>
        <v>0.47890295358649793</v>
      </c>
      <c r="N6">
        <f>'Life Expectancy'!N6</f>
        <v>0.45893719806763289</v>
      </c>
      <c r="O6">
        <f t="array" ref="O6">SQRT(SUMSQ(C6:N6-$X$7:$AI$7))</f>
        <v>0.55303824871036722</v>
      </c>
      <c r="P6">
        <f t="array" ref="P6">SQRT(SUMSQ(C6:N6-$X$8:$AI$8))</f>
        <v>1.4912726321781486</v>
      </c>
      <c r="Q6">
        <f t="shared" si="0"/>
        <v>0.55303824871036722</v>
      </c>
      <c r="R6">
        <f t="shared" si="1"/>
        <v>1</v>
      </c>
      <c r="S6">
        <f t="shared" si="2"/>
        <v>1</v>
      </c>
      <c r="T6">
        <f t="shared" si="3"/>
        <v>1</v>
      </c>
      <c r="X6" t="str">
        <f t="shared" ref="X6:AI6" si="4">C1</f>
        <v>Adult Mortality</v>
      </c>
      <c r="Y6" t="str">
        <f t="shared" si="4"/>
        <v>infant deaths</v>
      </c>
      <c r="Z6" t="str">
        <f t="shared" si="4"/>
        <v>Alcohol</v>
      </c>
      <c r="AA6" t="str">
        <f t="shared" si="4"/>
        <v>percentage expenditure</v>
      </c>
      <c r="AB6" t="str">
        <f t="shared" si="4"/>
        <v>Hepatitis B</v>
      </c>
      <c r="AC6" t="str">
        <f t="shared" si="4"/>
        <v xml:space="preserve">Measles </v>
      </c>
      <c r="AD6" t="str">
        <f t="shared" si="4"/>
        <v xml:space="preserve"> BMI </v>
      </c>
      <c r="AE6" t="str">
        <f t="shared" si="4"/>
        <v xml:space="preserve">under-five deaths </v>
      </c>
      <c r="AF6" t="str">
        <f t="shared" si="4"/>
        <v>Total expenditure</v>
      </c>
      <c r="AG6" t="str">
        <f t="shared" si="4"/>
        <v xml:space="preserve">Diphtheria </v>
      </c>
      <c r="AH6" t="str">
        <f t="shared" si="4"/>
        <v>Income composition of resources</v>
      </c>
      <c r="AI6" t="str">
        <f t="shared" si="4"/>
        <v>Schooling</v>
      </c>
    </row>
    <row r="7" spans="1:35" x14ac:dyDescent="0.2">
      <c r="A7">
        <f ca="1">'Life Expectancy'!A7</f>
        <v>0.38432248227821941</v>
      </c>
      <c r="B7" t="str">
        <f>'Life Expectancy'!B7</f>
        <v>Developing</v>
      </c>
      <c r="C7">
        <f>'Life Expectancy'!C7</f>
        <v>0.38504155124653738</v>
      </c>
      <c r="D7">
        <f>'Life Expectancy'!D7</f>
        <v>4.1111111111111112E-2</v>
      </c>
      <c r="E7">
        <f>'Life Expectancy'!E7</f>
        <v>0</v>
      </c>
      <c r="F7">
        <f>'Life Expectancy'!F7</f>
        <v>4.0903351593801198E-3</v>
      </c>
      <c r="G7">
        <f>'Life Expectancy'!G7</f>
        <v>0.66326530612244894</v>
      </c>
      <c r="H7">
        <f>'Life Expectancy'!H7</f>
        <v>9.3739837781537643E-3</v>
      </c>
      <c r="I7">
        <f>'Life Expectancy'!I7</f>
        <v>0.18192352259559674</v>
      </c>
      <c r="J7">
        <f>'Life Expectancy'!J7</f>
        <v>4.0800000000000003E-2</v>
      </c>
      <c r="K7">
        <f>'Life Expectancy'!K7</f>
        <v>0.51247823563551942</v>
      </c>
      <c r="L7">
        <f>'Life Expectancy'!L7</f>
        <v>0.65979381443298968</v>
      </c>
      <c r="M7">
        <f>'Life Expectancy'!M7</f>
        <v>0.47257383966244731</v>
      </c>
      <c r="N7">
        <f>'Life Expectancy'!N7</f>
        <v>0.44444444444444442</v>
      </c>
      <c r="O7">
        <f t="array" ref="O7">SQRT(SUMSQ(C7:N7-$X$7:$AI$7))</f>
        <v>0.59796572004277826</v>
      </c>
      <c r="P7">
        <f t="array" ref="P7">SQRT(SUMSQ(C7:N7-$X$8:$AI$8))</f>
        <v>1.4908618589820974</v>
      </c>
      <c r="Q7">
        <f t="shared" si="0"/>
        <v>0.59796572004277826</v>
      </c>
      <c r="R7">
        <f t="shared" si="1"/>
        <v>1</v>
      </c>
      <c r="S7">
        <f t="shared" si="2"/>
        <v>1</v>
      </c>
      <c r="T7">
        <f t="shared" si="3"/>
        <v>1</v>
      </c>
      <c r="W7" t="s">
        <v>229</v>
      </c>
      <c r="X7">
        <v>0.18751167623907561</v>
      </c>
      <c r="Y7">
        <v>3.0893730912256369E-2</v>
      </c>
      <c r="Z7">
        <v>0.2536677678040955</v>
      </c>
      <c r="AA7">
        <v>3.3865463446228962E-2</v>
      </c>
      <c r="AB7">
        <v>0.85710894367483381</v>
      </c>
      <c r="AC7">
        <v>2.0045743180312405E-2</v>
      </c>
      <c r="AD7">
        <v>0.4540843871080788</v>
      </c>
      <c r="AE7">
        <v>1.9927281704148949E-2</v>
      </c>
      <c r="AF7">
        <v>0.31399077530421138</v>
      </c>
      <c r="AG7">
        <v>0.86162541391159264</v>
      </c>
      <c r="AH7">
        <v>0.67500316237238134</v>
      </c>
      <c r="AI7">
        <v>0.58550937744089193</v>
      </c>
    </row>
    <row r="8" spans="1:35" x14ac:dyDescent="0.2">
      <c r="A8">
        <f ca="1">'Life Expectancy'!A8</f>
        <v>0.77505013286096558</v>
      </c>
      <c r="B8" t="str">
        <f>'Life Expectancy'!B8</f>
        <v>Developing</v>
      </c>
      <c r="C8">
        <f>'Life Expectancy'!C8</f>
        <v>0.38781163434903049</v>
      </c>
      <c r="D8">
        <f>'Life Expectancy'!D8</f>
        <v>4.2777777777777776E-2</v>
      </c>
      <c r="E8">
        <f>'Life Expectancy'!E8</f>
        <v>0</v>
      </c>
      <c r="F8">
        <f>'Life Expectancy'!F8</f>
        <v>2.9138847216771328E-3</v>
      </c>
      <c r="G8">
        <f>'Life Expectancy'!G8</f>
        <v>0.63265306122448983</v>
      </c>
      <c r="H8">
        <f>'Life Expectancy'!H8</f>
        <v>1.348364383574556E-2</v>
      </c>
      <c r="I8">
        <f>'Life Expectancy'!I8</f>
        <v>0.1761297798377752</v>
      </c>
      <c r="J8">
        <f>'Life Expectancy'!J8</f>
        <v>4.24E-2</v>
      </c>
      <c r="K8">
        <f>'Life Expectancy'!K8</f>
        <v>0.52524666279744636</v>
      </c>
      <c r="L8">
        <f>'Life Expectancy'!L8</f>
        <v>0.62886597938144329</v>
      </c>
      <c r="M8">
        <f>'Life Expectancy'!M8</f>
        <v>0.4578059071729958</v>
      </c>
      <c r="N8">
        <f>'Life Expectancy'!N8</f>
        <v>0.42995169082125606</v>
      </c>
      <c r="O8">
        <f t="array" ref="O8">SQRT(SUMSQ(C8:N8-$X$7:$AI$7))</f>
        <v>0.6355570607095159</v>
      </c>
      <c r="P8">
        <f t="array" ref="P8">SQRT(SUMSQ(C8:N8-$X$8:$AI$8))</f>
        <v>1.4858859590258435</v>
      </c>
      <c r="Q8">
        <f t="shared" si="0"/>
        <v>0.6355570607095159</v>
      </c>
      <c r="R8">
        <f t="shared" si="1"/>
        <v>1</v>
      </c>
      <c r="S8">
        <f t="shared" si="2"/>
        <v>1</v>
      </c>
      <c r="T8">
        <f t="shared" si="3"/>
        <v>1</v>
      </c>
      <c r="W8" t="s">
        <v>230</v>
      </c>
      <c r="X8">
        <v>0.54772672007832579</v>
      </c>
      <c r="Y8">
        <v>0.71778136376376456</v>
      </c>
      <c r="Z8">
        <v>0.47514956025441668</v>
      </c>
      <c r="AA8">
        <v>0.19133172071139459</v>
      </c>
      <c r="AB8">
        <v>0.55944909893464811</v>
      </c>
      <c r="AC8">
        <v>0.40728707280389564</v>
      </c>
      <c r="AD8">
        <v>0.32917336543445541</v>
      </c>
      <c r="AE8">
        <v>1.1449550766726149</v>
      </c>
      <c r="AF8">
        <v>0.39105838785129016</v>
      </c>
      <c r="AG8">
        <v>0.47146269214416336</v>
      </c>
      <c r="AH8">
        <v>0.58170354895160858</v>
      </c>
      <c r="AI8">
        <v>0.51806021145411341</v>
      </c>
    </row>
    <row r="9" spans="1:35" x14ac:dyDescent="0.2">
      <c r="A9">
        <f ca="1">'Life Expectancy'!A9</f>
        <v>0.23274448488553667</v>
      </c>
      <c r="B9" t="str">
        <f>'Life Expectancy'!B9</f>
        <v>Developing</v>
      </c>
      <c r="C9">
        <f>'Life Expectancy'!C9</f>
        <v>0.39612188365650969</v>
      </c>
      <c r="D9">
        <f>'Life Expectancy'!D9</f>
        <v>4.4444444444444446E-2</v>
      </c>
      <c r="E9">
        <f>'Life Expectancy'!E9</f>
        <v>1.119820828667413E-3</v>
      </c>
      <c r="F9">
        <f>'Life Expectancy'!F9</f>
        <v>1.3282362814581582E-3</v>
      </c>
      <c r="G9">
        <f>'Life Expectancy'!G9</f>
        <v>0.6428571428571429</v>
      </c>
      <c r="H9">
        <f>'Life Expectancy'!H9</f>
        <v>7.5359477432216529E-3</v>
      </c>
      <c r="I9">
        <f>'Life Expectancy'!I9</f>
        <v>0.17033603707995365</v>
      </c>
      <c r="J9">
        <f>'Life Expectancy'!J9</f>
        <v>4.3999999999999997E-2</v>
      </c>
      <c r="K9">
        <f>'Life Expectancy'!K9</f>
        <v>0.46198491004062681</v>
      </c>
      <c r="L9">
        <f>'Life Expectancy'!L9</f>
        <v>0.63917525773195871</v>
      </c>
      <c r="M9">
        <f>'Life Expectancy'!M9</f>
        <v>0.4567510548523207</v>
      </c>
      <c r="N9">
        <f>'Life Expectancy'!N9</f>
        <v>0.42028985507246375</v>
      </c>
      <c r="O9">
        <f t="array" ref="O9">SQRT(SUMSQ(C9:N9-$X$7:$AI$7))</f>
        <v>0.61807098063548616</v>
      </c>
      <c r="P9">
        <f t="array" ref="P9">SQRT(SUMSQ(C9:N9-$X$8:$AI$8))</f>
        <v>1.4831020320204784</v>
      </c>
      <c r="Q9">
        <f t="shared" si="0"/>
        <v>0.61807098063548616</v>
      </c>
      <c r="R9">
        <f t="shared" si="1"/>
        <v>1</v>
      </c>
      <c r="S9">
        <f t="shared" si="2"/>
        <v>1</v>
      </c>
      <c r="T9">
        <f t="shared" si="3"/>
        <v>1</v>
      </c>
    </row>
    <row r="10" spans="1:35" x14ac:dyDescent="0.2">
      <c r="A10">
        <f ca="1">'Life Expectancy'!A10</f>
        <v>0.62157671006736792</v>
      </c>
      <c r="B10" t="str">
        <f>'Life Expectancy'!B10</f>
        <v>Developing</v>
      </c>
      <c r="C10">
        <f>'Life Expectancy'!C10</f>
        <v>0.40720221606648199</v>
      </c>
      <c r="D10">
        <f>'Life Expectancy'!D10</f>
        <v>4.5555555555555557E-2</v>
      </c>
      <c r="E10">
        <f>'Life Expectancy'!E10</f>
        <v>5.5991041433370661E-4</v>
      </c>
      <c r="F10">
        <f>'Life Expectancy'!F10</f>
        <v>5.6007215014257459E-4</v>
      </c>
      <c r="G10">
        <f>'Life Expectancy'!G10</f>
        <v>0.63265306122448983</v>
      </c>
      <c r="H10">
        <f>'Life Expectancy'!H10</f>
        <v>5.3774336304039435E-3</v>
      </c>
      <c r="I10">
        <f>'Life Expectancy'!I10</f>
        <v>0.1645422943221321</v>
      </c>
      <c r="J10">
        <f>'Life Expectancy'!J10</f>
        <v>4.5199999999999997E-2</v>
      </c>
      <c r="K10">
        <f>'Life Expectancy'!K10</f>
        <v>0.36912362159024958</v>
      </c>
      <c r="L10">
        <f>'Life Expectancy'!L10</f>
        <v>0.62886597938144329</v>
      </c>
      <c r="M10">
        <f>'Life Expectancy'!M10</f>
        <v>0.43776371308016876</v>
      </c>
      <c r="N10">
        <f>'Life Expectancy'!N10</f>
        <v>0.40579710144927539</v>
      </c>
      <c r="O10">
        <f t="array" ref="O10">SQRT(SUMSQ(C10:N10-$X$7:$AI$7))</f>
        <v>0.62810534049221822</v>
      </c>
      <c r="P10">
        <f t="array" ref="P10">SQRT(SUMSQ(C10:N10-$X$8:$AI$8))</f>
        <v>1.4816535487420897</v>
      </c>
      <c r="Q10">
        <f t="shared" si="0"/>
        <v>0.62810534049221822</v>
      </c>
      <c r="R10">
        <f t="shared" si="1"/>
        <v>1</v>
      </c>
      <c r="S10">
        <f t="shared" si="2"/>
        <v>1</v>
      </c>
      <c r="T10">
        <f t="shared" si="3"/>
        <v>1</v>
      </c>
      <c r="W10" t="s">
        <v>23</v>
      </c>
      <c r="X10" t="s">
        <v>31</v>
      </c>
    </row>
    <row r="11" spans="1:35" x14ac:dyDescent="0.2">
      <c r="A11">
        <f ca="1">'Life Expectancy'!A11</f>
        <v>0.96604223885688056</v>
      </c>
      <c r="B11" t="str">
        <f>'Life Expectancy'!B11</f>
        <v>Developing</v>
      </c>
      <c r="C11">
        <f>'Life Expectancy'!C11</f>
        <v>0.40720221606648199</v>
      </c>
      <c r="D11">
        <f>'Life Expectancy'!D11</f>
        <v>4.6666666666666669E-2</v>
      </c>
      <c r="E11">
        <f>'Life Expectancy'!E11</f>
        <v>1.119820828667413E-3</v>
      </c>
      <c r="F11">
        <f>'Life Expectancy'!F11</f>
        <v>8.8149873848426569E-4</v>
      </c>
      <c r="G11">
        <f>'Life Expectancy'!G11</f>
        <v>0.6428571428571429</v>
      </c>
      <c r="H11">
        <f>'Life Expectancy'!H11</f>
        <v>9.3786966910638456E-3</v>
      </c>
      <c r="I11">
        <f>'Life Expectancy'!I11</f>
        <v>0.15874855156431053</v>
      </c>
      <c r="J11">
        <f>'Life Expectancy'!J11</f>
        <v>4.6399999999999997E-2</v>
      </c>
      <c r="K11">
        <f>'Life Expectancy'!K11</f>
        <v>0.4097504352872896</v>
      </c>
      <c r="L11">
        <f>'Life Expectancy'!L11</f>
        <v>0.57731958762886593</v>
      </c>
      <c r="M11">
        <f>'Life Expectancy'!M11</f>
        <v>0.42721518987341778</v>
      </c>
      <c r="N11">
        <f>'Life Expectancy'!N11</f>
        <v>0.39130434782608697</v>
      </c>
      <c r="O11">
        <f t="array" ref="O11">SQRT(SUMSQ(C11:N11-$X$7:$AI$7))</f>
        <v>0.66063378283831586</v>
      </c>
      <c r="P11">
        <f t="array" ref="P11">SQRT(SUMSQ(C11:N11-$X$8:$AI$8))</f>
        <v>1.4777557924259415</v>
      </c>
      <c r="Q11">
        <f t="shared" si="0"/>
        <v>0.66063378283831586</v>
      </c>
      <c r="R11">
        <f t="shared" si="1"/>
        <v>1</v>
      </c>
      <c r="S11">
        <f t="shared" si="2"/>
        <v>1</v>
      </c>
      <c r="T11">
        <f t="shared" si="3"/>
        <v>1</v>
      </c>
      <c r="V11" t="s">
        <v>229</v>
      </c>
      <c r="W11">
        <f>COUNTIFS(B:B,$W$10,R:R,1)</f>
        <v>1727</v>
      </c>
      <c r="X11">
        <f>COUNTIFS(B:B,$X$10,R:R,1)</f>
        <v>368</v>
      </c>
    </row>
    <row r="12" spans="1:35" x14ac:dyDescent="0.2">
      <c r="A12">
        <f ca="1">'Life Expectancy'!A12</f>
        <v>0.12111401102762265</v>
      </c>
      <c r="B12" t="str">
        <f>'Life Expectancy'!B12</f>
        <v>Developing</v>
      </c>
      <c r="C12">
        <f>'Life Expectancy'!C12</f>
        <v>0.40166204986149584</v>
      </c>
      <c r="D12">
        <f>'Life Expectancy'!D12</f>
        <v>4.7222222222222221E-2</v>
      </c>
      <c r="E12">
        <f>'Life Expectancy'!E12</f>
        <v>5.5991041433370661E-4</v>
      </c>
      <c r="F12">
        <f>'Life Expectancy'!F12</f>
        <v>7.1286141323512918E-5</v>
      </c>
      <c r="G12">
        <f>'Life Expectancy'!G12</f>
        <v>0.66326530612244894</v>
      </c>
      <c r="H12">
        <f>'Life Expectancy'!H12</f>
        <v>6.1079351314667057E-3</v>
      </c>
      <c r="I12">
        <f>'Life Expectancy'!I12</f>
        <v>0.15295480880648898</v>
      </c>
      <c r="J12">
        <f>'Life Expectancy'!J12</f>
        <v>4.7199999999999999E-2</v>
      </c>
      <c r="K12">
        <f>'Life Expectancy'!K12</f>
        <v>0.48345908299477652</v>
      </c>
      <c r="L12">
        <f>'Life Expectancy'!L12</f>
        <v>0.57731958762886593</v>
      </c>
      <c r="M12">
        <f>'Life Expectancy'!M12</f>
        <v>0.41772151898734183</v>
      </c>
      <c r="N12">
        <f>'Life Expectancy'!N12</f>
        <v>0.38164251207729472</v>
      </c>
      <c r="O12">
        <f t="array" ref="O12">SQRT(SUMSQ(C12:N12-$X$7:$AI$7))</f>
        <v>0.67663131130122256</v>
      </c>
      <c r="P12">
        <f t="array" ref="P12">SQRT(SUMSQ(C12:N12-$X$8:$AI$8))</f>
        <v>1.4852223735305994</v>
      </c>
      <c r="Q12">
        <f t="shared" si="0"/>
        <v>0.67663131130122256</v>
      </c>
      <c r="R12">
        <f t="shared" si="1"/>
        <v>1</v>
      </c>
      <c r="S12">
        <f t="shared" si="2"/>
        <v>1</v>
      </c>
      <c r="T12">
        <f t="shared" si="3"/>
        <v>1</v>
      </c>
      <c r="V12" t="s">
        <v>230</v>
      </c>
      <c r="W12">
        <f>COUNTIFS(B:B,$W$10,R:R,2)</f>
        <v>18</v>
      </c>
      <c r="X12">
        <f>COUNTIFS(B:B,$X$10,R:R,2)</f>
        <v>0</v>
      </c>
    </row>
    <row r="13" spans="1:35" x14ac:dyDescent="0.2">
      <c r="A13">
        <f ca="1">'Life Expectancy'!A13</f>
        <v>0.91909173759958285</v>
      </c>
      <c r="B13" t="str">
        <f>'Life Expectancy'!B13</f>
        <v>Developing</v>
      </c>
      <c r="C13">
        <f>'Life Expectancy'!C13</f>
        <v>0.40443213296398894</v>
      </c>
      <c r="D13">
        <f>'Life Expectancy'!D13</f>
        <v>4.8333333333333332E-2</v>
      </c>
      <c r="E13">
        <f>'Life Expectancy'!E13</f>
        <v>5.5991041433370661E-4</v>
      </c>
      <c r="F13">
        <f>'Life Expectancy'!F13</f>
        <v>7.8522257884105465E-4</v>
      </c>
      <c r="G13">
        <f>'Life Expectancy'!G13</f>
        <v>0.67346938775510201</v>
      </c>
      <c r="H13">
        <f>'Life Expectancy'!H13</f>
        <v>2.1962174160983679E-3</v>
      </c>
      <c r="I13">
        <f>'Life Expectancy'!I13</f>
        <v>0.14831981460023178</v>
      </c>
      <c r="J13">
        <f>'Life Expectancy'!J13</f>
        <v>4.8000000000000001E-2</v>
      </c>
      <c r="K13">
        <f>'Life Expectancy'!K13</f>
        <v>0.48868253047011023</v>
      </c>
      <c r="L13">
        <f>'Life Expectancy'!L13</f>
        <v>3.0927835051546393E-2</v>
      </c>
      <c r="M13">
        <f>'Life Expectancy'!M13</f>
        <v>0.40189873417721522</v>
      </c>
      <c r="N13">
        <f>'Life Expectancy'!N13</f>
        <v>0.32850241545893721</v>
      </c>
      <c r="O13">
        <f t="array" ref="O13">SQRT(SUMSQ(C13:N13-$X$7:$AI$7))</f>
        <v>1.0497870934253033</v>
      </c>
      <c r="P13">
        <f t="array" ref="P13">SQRT(SUMSQ(C13:N13-$X$8:$AI$8))</f>
        <v>1.5540972766440089</v>
      </c>
      <c r="Q13">
        <f t="shared" si="0"/>
        <v>1.0497870934253033</v>
      </c>
      <c r="R13">
        <f t="shared" si="1"/>
        <v>1</v>
      </c>
      <c r="S13">
        <f t="shared" si="2"/>
        <v>1</v>
      </c>
      <c r="T13">
        <f t="shared" si="3"/>
        <v>1</v>
      </c>
    </row>
    <row r="14" spans="1:35" x14ac:dyDescent="0.2">
      <c r="A14">
        <f ca="1">'Life Expectancy'!A14</f>
        <v>0.41060366698498807</v>
      </c>
      <c r="B14" t="str">
        <f>'Life Expectancy'!B14</f>
        <v>Developing</v>
      </c>
      <c r="C14">
        <f>'Life Expectancy'!C14</f>
        <v>0.40720221606648199</v>
      </c>
      <c r="D14">
        <f>'Life Expectancy'!D14</f>
        <v>4.8333333333333332E-2</v>
      </c>
      <c r="E14">
        <f>'Life Expectancy'!E14</f>
        <v>0</v>
      </c>
      <c r="F14">
        <f>'Life Expectancy'!F14</f>
        <v>5.6925580320946851E-4</v>
      </c>
      <c r="G14">
        <f>'Life Expectancy'!G14</f>
        <v>0.65306122448979587</v>
      </c>
      <c r="H14">
        <f>'Life Expectancy'!H14</f>
        <v>3.7609045022457032E-3</v>
      </c>
      <c r="I14">
        <f>'Life Expectancy'!I14</f>
        <v>0.14368482039397451</v>
      </c>
      <c r="J14">
        <f>'Life Expectancy'!J14</f>
        <v>4.8800000000000003E-2</v>
      </c>
      <c r="K14">
        <f>'Life Expectancy'!K14</f>
        <v>0.49042367962855488</v>
      </c>
      <c r="L14">
        <f>'Life Expectancy'!L14</f>
        <v>0.40206185567010311</v>
      </c>
      <c r="M14">
        <f>'Life Expectancy'!M14</f>
        <v>0.39345991561181437</v>
      </c>
      <c r="N14">
        <f>'Life Expectancy'!N14</f>
        <v>0.3140096618357488</v>
      </c>
      <c r="O14">
        <f t="array" ref="O14">SQRT(SUMSQ(C14:N14-$X$7:$AI$7))</f>
        <v>0.80524044148559826</v>
      </c>
      <c r="P14">
        <f t="array" ref="P14">SQRT(SUMSQ(C14:N14-$X$8:$AI$8))</f>
        <v>1.4931128573956223</v>
      </c>
      <c r="Q14">
        <f t="shared" si="0"/>
        <v>0.80524044148559826</v>
      </c>
      <c r="R14">
        <f t="shared" si="1"/>
        <v>1</v>
      </c>
      <c r="S14">
        <f t="shared" si="2"/>
        <v>1</v>
      </c>
      <c r="T14">
        <f t="shared" si="3"/>
        <v>1</v>
      </c>
    </row>
    <row r="15" spans="1:35" x14ac:dyDescent="0.2">
      <c r="A15">
        <f ca="1">'Life Expectancy'!A15</f>
        <v>0.83587906829088499</v>
      </c>
      <c r="B15" t="str">
        <f>'Life Expectancy'!B15</f>
        <v>Developing</v>
      </c>
      <c r="C15">
        <f>'Life Expectancy'!C15</f>
        <v>2.7700831024930748E-3</v>
      </c>
      <c r="D15">
        <f>'Life Expectancy'!D15</f>
        <v>4.8888888888888891E-2</v>
      </c>
      <c r="E15">
        <f>'Life Expectancy'!E15</f>
        <v>0</v>
      </c>
      <c r="F15">
        <f>'Life Expectancy'!F15</f>
        <v>8.6691106449019448E-4</v>
      </c>
      <c r="G15">
        <f>'Life Expectancy'!G15</f>
        <v>0.6428571428571429</v>
      </c>
      <c r="H15">
        <f>'Life Expectancy'!H15</f>
        <v>1.1716301494464685E-2</v>
      </c>
      <c r="I15">
        <f>'Life Expectancy'!I15</f>
        <v>0.13904982618771727</v>
      </c>
      <c r="J15">
        <f>'Life Expectancy'!J15</f>
        <v>4.8800000000000003E-2</v>
      </c>
      <c r="K15">
        <f>'Life Expectancy'!K15</f>
        <v>0.42890307603017991</v>
      </c>
      <c r="L15">
        <f>'Life Expectancy'!L15</f>
        <v>0.35051546391752575</v>
      </c>
      <c r="M15">
        <f>'Life Expectancy'!M15</f>
        <v>0.35970464135021102</v>
      </c>
      <c r="N15">
        <f>'Life Expectancy'!N15</f>
        <v>0.29951690821256038</v>
      </c>
      <c r="O15">
        <f t="array" ref="O15">SQRT(SUMSQ(C15:N15-$X$7:$AI$7))</f>
        <v>0.83760743350981948</v>
      </c>
      <c r="P15">
        <f t="array" ref="P15">SQRT(SUMSQ(C15:N15-$X$8:$AI$8))</f>
        <v>1.5876649581870907</v>
      </c>
      <c r="Q15">
        <f t="shared" si="0"/>
        <v>0.83760743350981948</v>
      </c>
      <c r="R15">
        <f t="shared" si="1"/>
        <v>1</v>
      </c>
      <c r="S15">
        <f t="shared" si="2"/>
        <v>1</v>
      </c>
      <c r="T15">
        <f t="shared" si="3"/>
        <v>1</v>
      </c>
    </row>
    <row r="16" spans="1:35" x14ac:dyDescent="0.2">
      <c r="A16">
        <f ca="1">'Life Expectancy'!A16</f>
        <v>0.48443098462317369</v>
      </c>
      <c r="B16" t="str">
        <f>'Life Expectancy'!B16</f>
        <v>Developing</v>
      </c>
      <c r="C16">
        <f>'Life Expectancy'!C16</f>
        <v>0.43628808864265928</v>
      </c>
      <c r="D16">
        <f>'Life Expectancy'!D16</f>
        <v>4.8888888888888891E-2</v>
      </c>
      <c r="E16">
        <f>'Life Expectancy'!E16</f>
        <v>0</v>
      </c>
      <c r="F16">
        <f>'Life Expectancy'!F16</f>
        <v>5.4285298679545701E-4</v>
      </c>
      <c r="G16">
        <f>'Life Expectancy'!G16</f>
        <v>0.63265306122448983</v>
      </c>
      <c r="H16">
        <f>'Life Expectancy'!H16</f>
        <v>4.1294542918141414E-2</v>
      </c>
      <c r="I16">
        <f>'Life Expectancy'!I16</f>
        <v>0.13441483198146004</v>
      </c>
      <c r="J16">
        <f>'Life Expectancy'!J16</f>
        <v>4.8800000000000003E-2</v>
      </c>
      <c r="K16">
        <f>'Life Expectancy'!K16</f>
        <v>0.43122460824143932</v>
      </c>
      <c r="L16">
        <f>'Life Expectancy'!L16</f>
        <v>0.31958762886597936</v>
      </c>
      <c r="M16">
        <f>'Life Expectancy'!M16</f>
        <v>0.35864978902953593</v>
      </c>
      <c r="N16">
        <f>'Life Expectancy'!N16</f>
        <v>0.28502415458937203</v>
      </c>
      <c r="O16">
        <f t="array" ref="O16">SQRT(SUMSQ(C16:N16-$X$7:$AI$7))</f>
        <v>0.88286184244358534</v>
      </c>
      <c r="P16">
        <f t="array" ref="P16">SQRT(SUMSQ(C16:N16-$X$8:$AI$8))</f>
        <v>1.4931636020187904</v>
      </c>
      <c r="Q16">
        <f t="shared" si="0"/>
        <v>0.88286184244358534</v>
      </c>
      <c r="R16">
        <f t="shared" si="1"/>
        <v>1</v>
      </c>
      <c r="S16">
        <f t="shared" si="2"/>
        <v>1</v>
      </c>
      <c r="T16">
        <f t="shared" si="3"/>
        <v>1</v>
      </c>
    </row>
    <row r="17" spans="1:20" x14ac:dyDescent="0.2">
      <c r="A17">
        <f ca="1">'Life Expectancy'!A17</f>
        <v>0.29961202493912198</v>
      </c>
      <c r="B17" t="str">
        <f>'Life Expectancy'!B17</f>
        <v>Developing</v>
      </c>
      <c r="C17">
        <f>'Life Expectancy'!C17</f>
        <v>0.44321329639889195</v>
      </c>
      <c r="D17">
        <f>'Life Expectancy'!D17</f>
        <v>4.8888888888888891E-2</v>
      </c>
      <c r="E17">
        <f>'Life Expectancy'!E17</f>
        <v>0</v>
      </c>
      <c r="F17">
        <f>'Life Expectancy'!F17</f>
        <v>5.351646459549824E-4</v>
      </c>
      <c r="G17">
        <f>'Life Expectancy'!G17</f>
        <v>0.62244897959183676</v>
      </c>
      <c r="H17">
        <f>'Life Expectancy'!H17</f>
        <v>3.0784747128657808E-2</v>
      </c>
      <c r="I17">
        <f>'Life Expectancy'!I17</f>
        <v>0.12977983777520277</v>
      </c>
      <c r="J17">
        <f>'Life Expectancy'!J17</f>
        <v>4.8800000000000003E-2</v>
      </c>
      <c r="K17">
        <f>'Life Expectancy'!K17</f>
        <v>0.45443993035403363</v>
      </c>
      <c r="L17">
        <f>'Life Expectancy'!L17</f>
        <v>0.22680412371134021</v>
      </c>
      <c r="M17">
        <f>'Life Expectancy'!M17</f>
        <v>0.35654008438818569</v>
      </c>
      <c r="N17">
        <f>'Life Expectancy'!N17</f>
        <v>0.26570048309178745</v>
      </c>
      <c r="O17">
        <f t="array" ref="O17">SQRT(SUMSQ(C17:N17-$X$7:$AI$7))</f>
        <v>0.95852677877172587</v>
      </c>
      <c r="P17">
        <f t="array" ref="P17">SQRT(SUMSQ(C17:N17-$X$8:$AI$8))</f>
        <v>1.5118883555309226</v>
      </c>
      <c r="Q17">
        <f t="shared" si="0"/>
        <v>0.95852677877172587</v>
      </c>
      <c r="R17">
        <f t="shared" si="1"/>
        <v>1</v>
      </c>
      <c r="S17">
        <f t="shared" si="2"/>
        <v>1</v>
      </c>
      <c r="T17">
        <f t="shared" si="3"/>
        <v>1</v>
      </c>
    </row>
    <row r="18" spans="1:20" x14ac:dyDescent="0.2">
      <c r="A18">
        <f ca="1">'Life Expectancy'!A18</f>
        <v>0.22374957211658131</v>
      </c>
      <c r="B18" t="str">
        <f>'Life Expectancy'!B18</f>
        <v>Developing</v>
      </c>
      <c r="C18">
        <f>'Life Expectancy'!C18</f>
        <v>0.10110803324099724</v>
      </c>
      <c r="D18">
        <f>'Life Expectancy'!D18</f>
        <v>0</v>
      </c>
      <c r="E18">
        <f>'Life Expectancy'!E18</f>
        <v>0.25699888017917133</v>
      </c>
      <c r="F18">
        <f>'Life Expectancy'!F18</f>
        <v>1.8735979711152293E-2</v>
      </c>
      <c r="G18">
        <f>'Life Expectancy'!G18</f>
        <v>0.63</v>
      </c>
      <c r="H18">
        <f>'Life Expectancy'!H18</f>
        <v>0</v>
      </c>
      <c r="I18">
        <f>'Life Expectancy'!I18</f>
        <v>0.66048667439165698</v>
      </c>
      <c r="J18">
        <f>'Life Expectancy'!J18</f>
        <v>0</v>
      </c>
      <c r="K18">
        <f>'Life Expectancy'!K18</f>
        <v>0.32675565873476492</v>
      </c>
      <c r="L18">
        <f>'Life Expectancy'!L18</f>
        <v>1</v>
      </c>
      <c r="M18">
        <f>'Life Expectancy'!M18</f>
        <v>0.80379746835443044</v>
      </c>
      <c r="N18">
        <f>'Life Expectancy'!N18</f>
        <v>0.68599033816425115</v>
      </c>
      <c r="O18">
        <f t="array" ref="O18">SQRT(SUMSQ(C18:N18-$X$7:$AI$7))</f>
        <v>0.38682577426400033</v>
      </c>
      <c r="P18">
        <f t="array" ref="P18">SQRT(SUMSQ(C18:N18-$X$8:$AI$8))</f>
        <v>1.6566897523351696</v>
      </c>
      <c r="Q18">
        <f t="shared" si="0"/>
        <v>0.38682577426400033</v>
      </c>
      <c r="R18">
        <f t="shared" si="1"/>
        <v>1</v>
      </c>
      <c r="S18">
        <f t="shared" si="2"/>
        <v>1</v>
      </c>
      <c r="T18">
        <f t="shared" si="3"/>
        <v>1</v>
      </c>
    </row>
    <row r="19" spans="1:20" x14ac:dyDescent="0.2">
      <c r="A19">
        <f ca="1">'Life Expectancy'!A19</f>
        <v>0.81158166879583415</v>
      </c>
      <c r="B19" t="str">
        <f>'Life Expectancy'!B19</f>
        <v>Developing</v>
      </c>
      <c r="C19">
        <f>'Life Expectancy'!C19</f>
        <v>9.6952908587257611E-3</v>
      </c>
      <c r="D19">
        <f>'Life Expectancy'!D19</f>
        <v>0</v>
      </c>
      <c r="E19">
        <f>'Life Expectancy'!E19</f>
        <v>0.25195968645016797</v>
      </c>
      <c r="F19">
        <f>'Life Expectancy'!F19</f>
        <v>2.2009805556812791E-2</v>
      </c>
      <c r="G19">
        <f>'Life Expectancy'!G19</f>
        <v>0.98979591836734693</v>
      </c>
      <c r="H19">
        <f>'Life Expectancy'!H19</f>
        <v>0</v>
      </c>
      <c r="I19">
        <f>'Life Expectancy'!I19</f>
        <v>0.65121668597914262</v>
      </c>
      <c r="J19">
        <f>'Life Expectancy'!J19</f>
        <v>4.0000000000000002E-4</v>
      </c>
      <c r="K19">
        <f>'Life Expectancy'!K19</f>
        <v>0.31979106210098662</v>
      </c>
      <c r="L19">
        <f>'Life Expectancy'!L19</f>
        <v>0.98969072164948457</v>
      </c>
      <c r="M19">
        <f>'Life Expectancy'!M19</f>
        <v>0.8027426160337553</v>
      </c>
      <c r="N19">
        <f>'Life Expectancy'!N19</f>
        <v>0.68599033816425115</v>
      </c>
      <c r="O19">
        <f t="array" ref="O19">SQRT(SUMSQ(C19:N19-$X$7:$AI$7))</f>
        <v>0.36443771019130572</v>
      </c>
      <c r="P19">
        <f t="array" ref="P19">SQRT(SUMSQ(C19:N19-$X$8:$AI$8))</f>
        <v>1.7316665450214521</v>
      </c>
      <c r="Q19">
        <f t="shared" si="0"/>
        <v>0.36443771019130572</v>
      </c>
      <c r="R19">
        <f t="shared" si="1"/>
        <v>1</v>
      </c>
      <c r="S19">
        <f t="shared" si="2"/>
        <v>1</v>
      </c>
      <c r="T19">
        <f t="shared" si="3"/>
        <v>1</v>
      </c>
    </row>
    <row r="20" spans="1:20" x14ac:dyDescent="0.2">
      <c r="A20">
        <f ca="1">'Life Expectancy'!A20</f>
        <v>0.17474788941982711</v>
      </c>
      <c r="B20" t="str">
        <f>'Life Expectancy'!B20</f>
        <v>Developing</v>
      </c>
      <c r="C20">
        <f>'Life Expectancy'!C20</f>
        <v>0.1149584487534626</v>
      </c>
      <c r="D20">
        <f>'Life Expectancy'!D20</f>
        <v>0</v>
      </c>
      <c r="E20">
        <f>'Life Expectancy'!E20</f>
        <v>0.26595744680851063</v>
      </c>
      <c r="F20">
        <f>'Life Expectancy'!F20</f>
        <v>2.2119041766021648E-2</v>
      </c>
      <c r="G20">
        <f>'Life Expectancy'!G20</f>
        <v>1</v>
      </c>
      <c r="H20">
        <f>'Life Expectancy'!H20</f>
        <v>0</v>
      </c>
      <c r="I20">
        <f>'Life Expectancy'!I20</f>
        <v>0.64310544611819243</v>
      </c>
      <c r="J20">
        <f>'Life Expectancy'!J20</f>
        <v>4.0000000000000002E-4</v>
      </c>
      <c r="K20">
        <f>'Life Expectancy'!K20</f>
        <v>0.30702263493905979</v>
      </c>
      <c r="L20">
        <f>'Life Expectancy'!L20</f>
        <v>1</v>
      </c>
      <c r="M20">
        <f>'Life Expectancy'!M20</f>
        <v>0.80063291139240511</v>
      </c>
      <c r="N20">
        <f>'Life Expectancy'!N20</f>
        <v>0.68599033816425115</v>
      </c>
      <c r="O20">
        <f t="array" ref="O20">SQRT(SUMSQ(C20:N20-$X$7:$AI$7))</f>
        <v>0.32941267082493908</v>
      </c>
      <c r="P20">
        <f t="array" ref="P20">SQRT(SUMSQ(C20:N20-$X$8:$AI$8))</f>
        <v>1.7046889896860036</v>
      </c>
      <c r="Q20">
        <f t="shared" si="0"/>
        <v>0.32941267082493908</v>
      </c>
      <c r="R20">
        <f t="shared" si="1"/>
        <v>1</v>
      </c>
      <c r="S20">
        <f t="shared" si="2"/>
        <v>1</v>
      </c>
      <c r="T20">
        <f t="shared" si="3"/>
        <v>1</v>
      </c>
    </row>
    <row r="21" spans="1:20" x14ac:dyDescent="0.2">
      <c r="A21">
        <f ca="1">'Life Expectancy'!A21</f>
        <v>0.84754942323428462</v>
      </c>
      <c r="B21" t="str">
        <f>'Life Expectancy'!B21</f>
        <v>Developing</v>
      </c>
      <c r="C21">
        <f>'Life Expectancy'!C21</f>
        <v>0.11772853185595568</v>
      </c>
      <c r="D21">
        <f>'Life Expectancy'!D21</f>
        <v>0</v>
      </c>
      <c r="E21">
        <f>'Life Expectancy'!E21</f>
        <v>0.28723404255319152</v>
      </c>
      <c r="F21">
        <f>'Life Expectancy'!F21</f>
        <v>2.1172752965073646E-2</v>
      </c>
      <c r="G21">
        <f>'Life Expectancy'!G21</f>
        <v>1</v>
      </c>
      <c r="H21">
        <f>'Life Expectancy'!H21</f>
        <v>4.2416216190741011E-5</v>
      </c>
      <c r="I21">
        <f>'Life Expectancy'!I21</f>
        <v>0.63499420625724212</v>
      </c>
      <c r="J21">
        <f>'Life Expectancy'!J21</f>
        <v>4.0000000000000002E-4</v>
      </c>
      <c r="K21">
        <f>'Life Expectancy'!K21</f>
        <v>0.30295995356935573</v>
      </c>
      <c r="L21">
        <f>'Life Expectancy'!L21</f>
        <v>1</v>
      </c>
      <c r="M21">
        <f>'Life Expectancy'!M21</f>
        <v>0.79324894514767941</v>
      </c>
      <c r="N21">
        <f>'Life Expectancy'!N21</f>
        <v>0.68599033816425115</v>
      </c>
      <c r="O21">
        <f t="array" ref="O21">SQRT(SUMSQ(C21:N21-$X$7:$AI$7))</f>
        <v>0.32309018513036342</v>
      </c>
      <c r="P21">
        <f t="array" ref="P21">SQRT(SUMSQ(C21:N21-$X$8:$AI$8))</f>
        <v>1.6993839657749235</v>
      </c>
      <c r="Q21">
        <f t="shared" si="0"/>
        <v>0.32309018513036342</v>
      </c>
      <c r="R21">
        <f t="shared" si="1"/>
        <v>1</v>
      </c>
      <c r="S21">
        <f t="shared" si="2"/>
        <v>1</v>
      </c>
      <c r="T21">
        <f t="shared" si="3"/>
        <v>1</v>
      </c>
    </row>
    <row r="22" spans="1:20" x14ac:dyDescent="0.2">
      <c r="A22">
        <f ca="1">'Life Expectancy'!A22</f>
        <v>0.73762772458229775</v>
      </c>
      <c r="B22" t="str">
        <f>'Life Expectancy'!B22</f>
        <v>Developing</v>
      </c>
      <c r="C22">
        <f>'Life Expectancy'!C22</f>
        <v>0.12049861495844875</v>
      </c>
      <c r="D22">
        <f>'Life Expectancy'!D22</f>
        <v>0</v>
      </c>
      <c r="E22">
        <f>'Life Expectancy'!E22</f>
        <v>0.30011198208286677</v>
      </c>
      <c r="F22">
        <f>'Life Expectancy'!F22</f>
        <v>2.2436554577364431E-2</v>
      </c>
      <c r="G22">
        <f>'Life Expectancy'!G22</f>
        <v>1</v>
      </c>
      <c r="H22">
        <f>'Life Expectancy'!H22</f>
        <v>1.3196156148230536E-4</v>
      </c>
      <c r="I22">
        <f>'Life Expectancy'!I22</f>
        <v>0.62688296639629204</v>
      </c>
      <c r="J22">
        <f>'Life Expectancy'!J22</f>
        <v>4.0000000000000002E-4</v>
      </c>
      <c r="K22">
        <f>'Life Expectancy'!K22</f>
        <v>0.30992455020313403</v>
      </c>
      <c r="L22">
        <f>'Life Expectancy'!L22</f>
        <v>1</v>
      </c>
      <c r="M22">
        <f>'Life Expectancy'!M22</f>
        <v>0.77848101265822789</v>
      </c>
      <c r="N22">
        <f>'Life Expectancy'!N22</f>
        <v>0.64251207729468607</v>
      </c>
      <c r="O22">
        <f t="array" ref="O22">SQRT(SUMSQ(C22:N22-$X$7:$AI$7))</f>
        <v>0.30316491873691465</v>
      </c>
      <c r="P22">
        <f t="array" ref="P22">SQRT(SUMSQ(C22:N22-$X$8:$AI$8))</f>
        <v>1.6898341352066901</v>
      </c>
      <c r="Q22">
        <f t="shared" si="0"/>
        <v>0.30316491873691465</v>
      </c>
      <c r="R22">
        <f t="shared" si="1"/>
        <v>1</v>
      </c>
      <c r="S22">
        <f t="shared" si="2"/>
        <v>1</v>
      </c>
      <c r="T22">
        <f t="shared" si="3"/>
        <v>1</v>
      </c>
    </row>
    <row r="23" spans="1:20" x14ac:dyDescent="0.2">
      <c r="A23">
        <f ca="1">'Life Expectancy'!A23</f>
        <v>0.45712567446238805</v>
      </c>
      <c r="B23" t="str">
        <f>'Life Expectancy'!B23</f>
        <v>Developing</v>
      </c>
      <c r="C23">
        <f>'Life Expectancy'!C23</f>
        <v>0.12465373961218837</v>
      </c>
      <c r="D23">
        <f>'Life Expectancy'!D23</f>
        <v>5.5555555555555556E-4</v>
      </c>
      <c r="E23">
        <f>'Life Expectancy'!E23</f>
        <v>0.29507278835386341</v>
      </c>
      <c r="F23">
        <f>'Life Expectancy'!F23</f>
        <v>2.1469685298022767E-3</v>
      </c>
      <c r="G23">
        <f>'Life Expectancy'!G23</f>
        <v>1</v>
      </c>
      <c r="H23">
        <f>'Life Expectancy'!H23</f>
        <v>4.7129129100823343E-5</v>
      </c>
      <c r="I23">
        <f>'Life Expectancy'!I23</f>
        <v>0.61761297798377746</v>
      </c>
      <c r="J23">
        <f>'Life Expectancy'!J23</f>
        <v>4.0000000000000002E-4</v>
      </c>
      <c r="K23">
        <f>'Life Expectancy'!K23</f>
        <v>0.28845037724898431</v>
      </c>
      <c r="L23">
        <f>'Life Expectancy'!L23</f>
        <v>1</v>
      </c>
      <c r="M23">
        <f>'Life Expectancy'!M23</f>
        <v>0.76476793248945152</v>
      </c>
      <c r="N23">
        <f>'Life Expectancy'!N23</f>
        <v>0.60386473429951693</v>
      </c>
      <c r="O23">
        <f t="array" ref="O23">SQRT(SUMSQ(C23:N23-$X$7:$AI$7))</f>
        <v>0.28935643784306092</v>
      </c>
      <c r="P23">
        <f t="array" ref="P23">SQRT(SUMSQ(C23:N23-$X$8:$AI$8))</f>
        <v>1.6868640719011807</v>
      </c>
      <c r="Q23">
        <f t="shared" si="0"/>
        <v>0.28935643784306092</v>
      </c>
      <c r="R23">
        <f t="shared" si="1"/>
        <v>1</v>
      </c>
      <c r="S23">
        <f t="shared" si="2"/>
        <v>1</v>
      </c>
      <c r="T23">
        <f t="shared" si="3"/>
        <v>1</v>
      </c>
    </row>
    <row r="24" spans="1:20" x14ac:dyDescent="0.2">
      <c r="A24">
        <f ca="1">'Life Expectancy'!A24</f>
        <v>0.96035674664040316</v>
      </c>
      <c r="B24" t="str">
        <f>'Life Expectancy'!B24</f>
        <v>Developing</v>
      </c>
      <c r="C24">
        <f>'Life Expectancy'!C24</f>
        <v>0.12465373961218837</v>
      </c>
      <c r="D24">
        <f>'Life Expectancy'!D24</f>
        <v>5.5555555555555556E-4</v>
      </c>
      <c r="E24">
        <f>'Life Expectancy'!E24</f>
        <v>0.32362821948488246</v>
      </c>
      <c r="F24">
        <f>'Life Expectancy'!F24</f>
        <v>1.7867429722901087E-2</v>
      </c>
      <c r="G24">
        <f>'Life Expectancy'!G24</f>
        <v>0.98979591836734693</v>
      </c>
      <c r="H24">
        <f>'Life Expectancy'!H24</f>
        <v>0</v>
      </c>
      <c r="I24">
        <f>'Life Expectancy'!I24</f>
        <v>0.60834298957126309</v>
      </c>
      <c r="J24">
        <f>'Life Expectancy'!J24</f>
        <v>4.0000000000000002E-4</v>
      </c>
      <c r="K24">
        <f>'Life Expectancy'!K24</f>
        <v>0.31456761462565291</v>
      </c>
      <c r="L24">
        <f>'Life Expectancy'!L24</f>
        <v>0.98969072164948457</v>
      </c>
      <c r="M24">
        <f>'Life Expectancy'!M24</f>
        <v>0.76054852320675104</v>
      </c>
      <c r="N24">
        <f>'Life Expectancy'!N24</f>
        <v>0.58937198067632846</v>
      </c>
      <c r="O24">
        <f t="array" ref="O24">SQRT(SUMSQ(C24:N24-$X$7:$AI$7))</f>
        <v>0.27557323428509417</v>
      </c>
      <c r="P24">
        <f t="array" ref="P24">SQRT(SUMSQ(C24:N24-$X$8:$AI$8))</f>
        <v>1.6724106413089621</v>
      </c>
      <c r="Q24">
        <f t="shared" si="0"/>
        <v>0.27557323428509417</v>
      </c>
      <c r="R24">
        <f t="shared" si="1"/>
        <v>1</v>
      </c>
      <c r="S24">
        <f t="shared" si="2"/>
        <v>1</v>
      </c>
      <c r="T24">
        <f t="shared" si="3"/>
        <v>1</v>
      </c>
    </row>
    <row r="25" spans="1:20" x14ac:dyDescent="0.2">
      <c r="A25">
        <f ca="1">'Life Expectancy'!A25</f>
        <v>0.96839882502080965</v>
      </c>
      <c r="B25" t="str">
        <f>'Life Expectancy'!B25</f>
        <v>Developing</v>
      </c>
      <c r="C25">
        <f>'Life Expectancy'!C25</f>
        <v>0</v>
      </c>
      <c r="D25">
        <f>'Life Expectancy'!D25</f>
        <v>5.5555555555555556E-4</v>
      </c>
      <c r="E25">
        <f>'Life Expectancy'!E25</f>
        <v>0.31354983202687575</v>
      </c>
      <c r="F25">
        <f>'Life Expectancy'!F25</f>
        <v>1.8799915103926903E-3</v>
      </c>
      <c r="G25">
        <f>'Life Expectancy'!G25</f>
        <v>1</v>
      </c>
      <c r="H25">
        <f>'Life Expectancy'!H25</f>
        <v>0</v>
      </c>
      <c r="I25">
        <f>'Life Expectancy'!I25</f>
        <v>0.59791425260718423</v>
      </c>
      <c r="J25">
        <f>'Life Expectancy'!J25</f>
        <v>4.0000000000000002E-4</v>
      </c>
      <c r="K25">
        <f>'Life Expectancy'!K25</f>
        <v>0.3192106790481718</v>
      </c>
      <c r="L25">
        <f>'Life Expectancy'!L25</f>
        <v>1</v>
      </c>
      <c r="M25">
        <f>'Life Expectancy'!M25</f>
        <v>0.75210970464135019</v>
      </c>
      <c r="N25">
        <f>'Life Expectancy'!N25</f>
        <v>0.57971014492753625</v>
      </c>
      <c r="O25">
        <f t="array" ref="O25">SQRT(SUMSQ(C25:N25-$X$7:$AI$7))</f>
        <v>0.32822525772215111</v>
      </c>
      <c r="P25">
        <f t="array" ref="P25">SQRT(SUMSQ(C25:N25-$X$8:$AI$8))</f>
        <v>1.7134679585671366</v>
      </c>
      <c r="Q25">
        <f t="shared" si="0"/>
        <v>0.32822525772215111</v>
      </c>
      <c r="R25">
        <f t="shared" si="1"/>
        <v>1</v>
      </c>
      <c r="S25">
        <f t="shared" si="2"/>
        <v>1</v>
      </c>
      <c r="T25">
        <f t="shared" si="3"/>
        <v>1</v>
      </c>
    </row>
    <row r="26" spans="1:20" x14ac:dyDescent="0.2">
      <c r="A26">
        <f ca="1">'Life Expectancy'!A26</f>
        <v>0.86281456960405922</v>
      </c>
      <c r="B26" t="str">
        <f>'Life Expectancy'!B26</f>
        <v>Developing</v>
      </c>
      <c r="C26">
        <f>'Life Expectancy'!C26</f>
        <v>1.1080332409972299E-2</v>
      </c>
      <c r="D26">
        <f>'Life Expectancy'!D26</f>
        <v>5.5555555555555556E-4</v>
      </c>
      <c r="E26">
        <f>'Life Expectancy'!E26</f>
        <v>0.31187010078387462</v>
      </c>
      <c r="F26">
        <f>'Life Expectancy'!F26</f>
        <v>1.6553746713843535E-3</v>
      </c>
      <c r="G26">
        <f>'Life Expectancy'!G26</f>
        <v>0.98979591836734693</v>
      </c>
      <c r="H26">
        <f>'Life Expectancy'!H26</f>
        <v>1.0368408402181136E-4</v>
      </c>
      <c r="I26">
        <f>'Life Expectancy'!I26</f>
        <v>0.58748551564310547</v>
      </c>
      <c r="J26">
        <f>'Life Expectancy'!J26</f>
        <v>4.0000000000000002E-4</v>
      </c>
      <c r="K26">
        <f>'Life Expectancy'!K26</f>
        <v>0.33255948926291351</v>
      </c>
      <c r="L26">
        <f>'Life Expectancy'!L26</f>
        <v>0.98969072164948457</v>
      </c>
      <c r="M26">
        <f>'Life Expectancy'!M26</f>
        <v>0.74156118143459915</v>
      </c>
      <c r="N26">
        <f>'Life Expectancy'!N26</f>
        <v>0.56038647342995174</v>
      </c>
      <c r="O26">
        <f t="array" ref="O26">SQRT(SUMSQ(C26:N26-$X$7:$AI$7))</f>
        <v>0.30734470963923166</v>
      </c>
      <c r="P26">
        <f t="array" ref="P26">SQRT(SUMSQ(C26:N26-$X$8:$AI$8))</f>
        <v>1.700616381737557</v>
      </c>
      <c r="Q26">
        <f t="shared" si="0"/>
        <v>0.30734470963923166</v>
      </c>
      <c r="R26">
        <f t="shared" si="1"/>
        <v>1</v>
      </c>
      <c r="S26">
        <f t="shared" si="2"/>
        <v>1</v>
      </c>
      <c r="T26">
        <f t="shared" si="3"/>
        <v>1</v>
      </c>
    </row>
    <row r="27" spans="1:20" x14ac:dyDescent="0.2">
      <c r="A27">
        <f ca="1">'Life Expectancy'!A27</f>
        <v>0.78858649596880825</v>
      </c>
      <c r="B27" t="str">
        <f>'Life Expectancy'!B27</f>
        <v>Developing</v>
      </c>
      <c r="C27">
        <f>'Life Expectancy'!C27</f>
        <v>0.13573407202216067</v>
      </c>
      <c r="D27">
        <f>'Life Expectancy'!D27</f>
        <v>5.5555555555555556E-4</v>
      </c>
      <c r="E27">
        <f>'Life Expectancy'!E27</f>
        <v>0.29675251959686449</v>
      </c>
      <c r="F27">
        <f>'Life Expectancy'!F27</f>
        <v>1.6951587184332198E-4</v>
      </c>
      <c r="G27">
        <f>'Life Expectancy'!G27</f>
        <v>0.98979591836734693</v>
      </c>
      <c r="H27">
        <f>'Life Expectancy'!H27</f>
        <v>3.2047807788559876E-4</v>
      </c>
      <c r="I27">
        <f>'Life Expectancy'!I27</f>
        <v>5.5619930475086905E-2</v>
      </c>
      <c r="J27">
        <f>'Life Expectancy'!J27</f>
        <v>4.0000000000000002E-4</v>
      </c>
      <c r="K27">
        <f>'Life Expectancy'!K27</f>
        <v>0.31863029599535692</v>
      </c>
      <c r="L27">
        <f>'Life Expectancy'!L27</f>
        <v>0.97938144329896903</v>
      </c>
      <c r="M27">
        <f>'Life Expectancy'!M27</f>
        <v>0.73417721518987344</v>
      </c>
      <c r="N27">
        <f>'Life Expectancy'!N27</f>
        <v>0.55072463768115942</v>
      </c>
      <c r="O27">
        <f t="array" ref="O27">SQRT(SUMSQ(C27:N27-$X$7:$AI$7))</f>
        <v>0.44982524320641776</v>
      </c>
      <c r="P27">
        <f t="array" ref="P27">SQRT(SUMSQ(C27:N27-$X$8:$AI$8))</f>
        <v>1.6660491481712112</v>
      </c>
      <c r="Q27">
        <f t="shared" si="0"/>
        <v>0.44982524320641776</v>
      </c>
      <c r="R27">
        <f t="shared" si="1"/>
        <v>1</v>
      </c>
      <c r="S27">
        <f t="shared" si="2"/>
        <v>1</v>
      </c>
      <c r="T27">
        <f t="shared" si="3"/>
        <v>1</v>
      </c>
    </row>
    <row r="28" spans="1:20" x14ac:dyDescent="0.2">
      <c r="A28">
        <f ca="1">'Life Expectancy'!A28</f>
        <v>0.74966371385157271</v>
      </c>
      <c r="B28" t="str">
        <f>'Life Expectancy'!B28</f>
        <v>Developing</v>
      </c>
      <c r="C28">
        <f>'Life Expectancy'!C28</f>
        <v>1.9390581717451522E-2</v>
      </c>
      <c r="D28">
        <f>'Life Expectancy'!D28</f>
        <v>5.5555555555555556E-4</v>
      </c>
      <c r="E28">
        <f>'Life Expectancy'!E28</f>
        <v>0.28835386338185892</v>
      </c>
      <c r="F28">
        <f>'Life Expectancy'!F28</f>
        <v>1.38569013917615E-3</v>
      </c>
      <c r="G28">
        <f>'Life Expectancy'!G28</f>
        <v>0.98979591836734693</v>
      </c>
      <c r="H28">
        <f>'Life Expectancy'!H28</f>
        <v>2.8277477460494007E-5</v>
      </c>
      <c r="I28">
        <f>'Life Expectancy'!I28</f>
        <v>0.56662804171494785</v>
      </c>
      <c r="J28">
        <f>'Life Expectancy'!J28</f>
        <v>4.0000000000000002E-4</v>
      </c>
      <c r="K28">
        <f>'Life Expectancy'!K28</f>
        <v>0.33372025536854322</v>
      </c>
      <c r="L28">
        <f>'Life Expectancy'!L28</f>
        <v>0.98969072164948457</v>
      </c>
      <c r="M28">
        <f>'Life Expectancy'!M28</f>
        <v>0.72257383966244737</v>
      </c>
      <c r="N28">
        <f>'Life Expectancy'!N28</f>
        <v>0.52173913043478271</v>
      </c>
      <c r="O28">
        <f t="array" ref="O28">SQRT(SUMSQ(C28:N28-$X$7:$AI$7))</f>
        <v>0.29260327832670568</v>
      </c>
      <c r="P28">
        <f t="array" ref="P28">SQRT(SUMSQ(C28:N28-$X$8:$AI$8))</f>
        <v>1.6951929522625893</v>
      </c>
      <c r="Q28">
        <f t="shared" si="0"/>
        <v>0.29260327832670568</v>
      </c>
      <c r="R28">
        <f t="shared" si="1"/>
        <v>1</v>
      </c>
      <c r="S28">
        <f t="shared" si="2"/>
        <v>1</v>
      </c>
      <c r="T28">
        <f t="shared" si="3"/>
        <v>1</v>
      </c>
    </row>
    <row r="29" spans="1:20" x14ac:dyDescent="0.2">
      <c r="A29">
        <f ca="1">'Life Expectancy'!A29</f>
        <v>7.6486938237873003E-2</v>
      </c>
      <c r="B29" t="str">
        <f>'Life Expectancy'!B29</f>
        <v>Developing</v>
      </c>
      <c r="C29">
        <f>'Life Expectancy'!C29</f>
        <v>2.2160664819944598E-2</v>
      </c>
      <c r="D29">
        <f>'Life Expectancy'!D29</f>
        <v>5.5555555555555556E-4</v>
      </c>
      <c r="E29">
        <f>'Life Expectancy'!E29</f>
        <v>0.25363941769316911</v>
      </c>
      <c r="F29">
        <f>'Life Expectancy'!F29</f>
        <v>1.1388285760296631E-2</v>
      </c>
      <c r="G29">
        <f>'Life Expectancy'!G29</f>
        <v>1</v>
      </c>
      <c r="H29">
        <f>'Life Expectancy'!H29</f>
        <v>3.299039037057634E-5</v>
      </c>
      <c r="I29">
        <f>'Life Expectancy'!I29</f>
        <v>0.5550405561993047</v>
      </c>
      <c r="J29">
        <f>'Life Expectancy'!J29</f>
        <v>4.0000000000000002E-4</v>
      </c>
      <c r="K29">
        <f>'Life Expectancy'!K29</f>
        <v>0.34881021474172952</v>
      </c>
      <c r="L29">
        <f>'Life Expectancy'!L29</f>
        <v>0.97938144329896903</v>
      </c>
      <c r="M29">
        <f>'Life Expectancy'!M29</f>
        <v>0.71835443037974689</v>
      </c>
      <c r="N29">
        <f>'Life Expectancy'!N29</f>
        <v>0.52657004830917875</v>
      </c>
      <c r="O29">
        <f t="array" ref="O29">SQRT(SUMSQ(C29:N29-$X$7:$AI$7))</f>
        <v>0.28388459982571496</v>
      </c>
      <c r="P29">
        <f t="array" ref="P29">SQRT(SUMSQ(C29:N29-$X$8:$AI$8))</f>
        <v>1.6945661579107656</v>
      </c>
      <c r="Q29">
        <f t="shared" si="0"/>
        <v>0.28388459982571496</v>
      </c>
      <c r="R29">
        <f t="shared" si="1"/>
        <v>1</v>
      </c>
      <c r="S29">
        <f t="shared" si="2"/>
        <v>1</v>
      </c>
      <c r="T29">
        <f t="shared" si="3"/>
        <v>1</v>
      </c>
    </row>
    <row r="30" spans="1:20" x14ac:dyDescent="0.2">
      <c r="A30">
        <f ca="1">'Life Expectancy'!A30</f>
        <v>0.48729661992002327</v>
      </c>
      <c r="B30" t="str">
        <f>'Life Expectancy'!B30</f>
        <v>Developing</v>
      </c>
      <c r="C30">
        <f>'Life Expectancy'!C30</f>
        <v>2.3545706371191136E-2</v>
      </c>
      <c r="D30">
        <f>'Life Expectancy'!D30</f>
        <v>5.5555555555555556E-4</v>
      </c>
      <c r="E30">
        <f>'Life Expectancy'!E30</f>
        <v>0.23964165733482645</v>
      </c>
      <c r="F30">
        <f>'Life Expectancy'!F30</f>
        <v>7.5561373761284735E-4</v>
      </c>
      <c r="G30">
        <f>'Life Expectancy'!G30</f>
        <v>0.97959183673469385</v>
      </c>
      <c r="H30">
        <f>'Life Expectancy'!H30</f>
        <v>3.7703303280658679E-5</v>
      </c>
      <c r="I30">
        <f>'Life Expectancy'!I30</f>
        <v>0.54345307068366167</v>
      </c>
      <c r="J30">
        <f>'Life Expectancy'!J30</f>
        <v>4.0000000000000002E-4</v>
      </c>
      <c r="K30">
        <f>'Life Expectancy'!K30</f>
        <v>0.34242600116076605</v>
      </c>
      <c r="L30">
        <f>'Life Expectancy'!L30</f>
        <v>0.97938144329896903</v>
      </c>
      <c r="M30">
        <f>'Life Expectancy'!M30</f>
        <v>0.71097046413502119</v>
      </c>
      <c r="N30">
        <f>'Life Expectancy'!N30</f>
        <v>0.51690821256038644</v>
      </c>
      <c r="O30">
        <f t="array" ref="O30">SQRT(SUMSQ(C30:N30-$X$7:$AI$7))</f>
        <v>0.27118906009235344</v>
      </c>
      <c r="P30">
        <f t="array" ref="P30">SQRT(SUMSQ(C30:N30-$X$8:$AI$8))</f>
        <v>1.6900632337145529</v>
      </c>
      <c r="Q30">
        <f t="shared" si="0"/>
        <v>0.27118906009235344</v>
      </c>
      <c r="R30">
        <f t="shared" si="1"/>
        <v>1</v>
      </c>
      <c r="S30">
        <f t="shared" si="2"/>
        <v>1</v>
      </c>
      <c r="T30">
        <f t="shared" si="3"/>
        <v>1</v>
      </c>
    </row>
    <row r="31" spans="1:20" x14ac:dyDescent="0.2">
      <c r="A31">
        <f ca="1">'Life Expectancy'!A31</f>
        <v>0.43874723991463149</v>
      </c>
      <c r="B31" t="str">
        <f>'Life Expectancy'!B31</f>
        <v>Developing</v>
      </c>
      <c r="C31">
        <f>'Life Expectancy'!C31</f>
        <v>1.9390581717451522E-2</v>
      </c>
      <c r="D31">
        <f>'Life Expectancy'!D31</f>
        <v>5.5555555555555556E-4</v>
      </c>
      <c r="E31">
        <f>'Life Expectancy'!E31</f>
        <v>0.20828667413213889</v>
      </c>
      <c r="F31">
        <f>'Life Expectancy'!F31</f>
        <v>5.3653690936845072E-3</v>
      </c>
      <c r="G31">
        <f>'Life Expectancy'!G31</f>
        <v>0.96938775510204078</v>
      </c>
      <c r="H31">
        <f>'Life Expectancy'!H31</f>
        <v>7.5406606561317357E-5</v>
      </c>
      <c r="I31">
        <f>'Life Expectancy'!I31</f>
        <v>0.53186558516801852</v>
      </c>
      <c r="J31">
        <f>'Life Expectancy'!J31</f>
        <v>4.0000000000000002E-4</v>
      </c>
      <c r="K31">
        <f>'Life Expectancy'!K31</f>
        <v>0.34416715031921064</v>
      </c>
      <c r="L31">
        <f>'Life Expectancy'!L31</f>
        <v>0.98969072164948457</v>
      </c>
      <c r="M31">
        <f>'Life Expectancy'!M31</f>
        <v>0.7067510548523207</v>
      </c>
      <c r="N31">
        <f>'Life Expectancy'!N31</f>
        <v>0.51690821256038644</v>
      </c>
      <c r="O31">
        <f t="array" ref="O31">SQRT(SUMSQ(C31:N31-$X$7:$AI$7))</f>
        <v>0.27298125731226403</v>
      </c>
      <c r="P31">
        <f t="array" ref="P31">SQRT(SUMSQ(C31:N31-$X$8:$AI$8))</f>
        <v>1.694316973273396</v>
      </c>
      <c r="Q31">
        <f t="shared" si="0"/>
        <v>0.27298125731226403</v>
      </c>
      <c r="R31">
        <f t="shared" si="1"/>
        <v>1</v>
      </c>
      <c r="S31">
        <f t="shared" si="2"/>
        <v>1</v>
      </c>
      <c r="T31">
        <f t="shared" si="3"/>
        <v>1</v>
      </c>
    </row>
    <row r="32" spans="1:20" x14ac:dyDescent="0.2">
      <c r="A32">
        <f ca="1">'Life Expectancy'!A32</f>
        <v>0.36549566508538978</v>
      </c>
      <c r="B32" t="str">
        <f>'Life Expectancy'!B32</f>
        <v>Developing</v>
      </c>
      <c r="C32">
        <f>'Life Expectancy'!C32</f>
        <v>1.8005540166204988E-2</v>
      </c>
      <c r="D32">
        <f>'Life Expectancy'!D32</f>
        <v>5.5555555555555556E-4</v>
      </c>
      <c r="E32">
        <f>'Life Expectancy'!E32</f>
        <v>0.23740201567749161</v>
      </c>
      <c r="F32">
        <f>'Life Expectancy'!F32</f>
        <v>4.9387067408772503E-3</v>
      </c>
      <c r="G32">
        <f>'Life Expectancy'!G32</f>
        <v>0.96938775510204078</v>
      </c>
      <c r="H32">
        <f>'Life Expectancy'!H32</f>
        <v>8.4832432381482022E-5</v>
      </c>
      <c r="I32">
        <f>'Life Expectancy'!I32</f>
        <v>0.52143684820393976</v>
      </c>
      <c r="J32">
        <f>'Life Expectancy'!J32</f>
        <v>4.0000000000000002E-4</v>
      </c>
      <c r="K32">
        <f>'Life Expectancy'!K32</f>
        <v>0.32675565873476492</v>
      </c>
      <c r="L32">
        <f>'Life Expectancy'!L32</f>
        <v>0.97938144329896903</v>
      </c>
      <c r="M32">
        <f>'Life Expectancy'!M32</f>
        <v>0.69831223628691985</v>
      </c>
      <c r="N32">
        <f>'Life Expectancy'!N32</f>
        <v>0.51207729468599039</v>
      </c>
      <c r="O32">
        <f t="array" ref="O32">SQRT(SUMSQ(C32:N32-$X$7:$AI$7))</f>
        <v>0.26199563661716091</v>
      </c>
      <c r="P32">
        <f t="array" ref="P32">SQRT(SUMSQ(C32:N32-$X$8:$AI$8))</f>
        <v>1.6860807382050251</v>
      </c>
      <c r="Q32">
        <f t="shared" si="0"/>
        <v>0.26199563661716091</v>
      </c>
      <c r="R32">
        <f t="shared" si="1"/>
        <v>1</v>
      </c>
      <c r="S32">
        <f t="shared" si="2"/>
        <v>1</v>
      </c>
      <c r="T32">
        <f t="shared" si="3"/>
        <v>1</v>
      </c>
    </row>
    <row r="33" spans="1:20" x14ac:dyDescent="0.2">
      <c r="A33">
        <f ca="1">'Life Expectancy'!A33</f>
        <v>0.19921342382175566</v>
      </c>
      <c r="B33" t="str">
        <f>'Life Expectancy'!B33</f>
        <v>Developing</v>
      </c>
      <c r="C33">
        <f>'Life Expectancy'!C33</f>
        <v>1.3850415512465374E-2</v>
      </c>
      <c r="D33">
        <f>'Life Expectancy'!D33</f>
        <v>5.5555555555555556E-4</v>
      </c>
      <c r="E33">
        <f>'Life Expectancy'!E33</f>
        <v>0.20436730123180294</v>
      </c>
      <c r="F33">
        <f>'Life Expectancy'!F33</f>
        <v>4.7080059887396998E-3</v>
      </c>
      <c r="G33">
        <f>'Life Expectancy'!G33</f>
        <v>0.96938775510204078</v>
      </c>
      <c r="H33">
        <f>'Life Expectancy'!H33</f>
        <v>3.1199483464745053E-3</v>
      </c>
      <c r="I33">
        <f>'Life Expectancy'!I33</f>
        <v>0.50984936268829661</v>
      </c>
      <c r="J33">
        <f>'Life Expectancy'!J33</f>
        <v>4.0000000000000002E-4</v>
      </c>
      <c r="K33">
        <f>'Life Expectancy'!K33</f>
        <v>0.34184561810795122</v>
      </c>
      <c r="L33">
        <f>'Life Expectancy'!L33</f>
        <v>0.97938144329896903</v>
      </c>
      <c r="M33">
        <f>'Life Expectancy'!M33</f>
        <v>0.6919831223628693</v>
      </c>
      <c r="N33">
        <f>'Life Expectancy'!N33</f>
        <v>0.51690821256038644</v>
      </c>
      <c r="O33">
        <f t="array" ref="O33">SQRT(SUMSQ(C33:N33-$X$7:$AI$7))</f>
        <v>0.26529268089825281</v>
      </c>
      <c r="P33">
        <f t="array" ref="P33">SQRT(SUMSQ(C33:N33-$X$8:$AI$8))</f>
        <v>1.6894393694246661</v>
      </c>
      <c r="Q33">
        <f t="shared" si="0"/>
        <v>0.26529268089825281</v>
      </c>
      <c r="R33">
        <f t="shared" si="1"/>
        <v>1</v>
      </c>
      <c r="S33">
        <f t="shared" si="2"/>
        <v>1</v>
      </c>
      <c r="T33">
        <f t="shared" si="3"/>
        <v>1</v>
      </c>
    </row>
    <row r="34" spans="1:20" x14ac:dyDescent="0.2">
      <c r="A34">
        <f ca="1">'Life Expectancy'!A34</f>
        <v>0.34695155332448713</v>
      </c>
      <c r="B34" t="str">
        <f>'Life Expectancy'!B34</f>
        <v>Developing</v>
      </c>
      <c r="C34">
        <f>'Life Expectancy'!C34</f>
        <v>2.4930747922437674E-2</v>
      </c>
      <c r="D34">
        <f>'Life Expectancy'!D34</f>
        <v>1.1666666666666667E-2</v>
      </c>
      <c r="E34">
        <f>'Life Expectancy'!E34</f>
        <v>0.25715907054871223</v>
      </c>
      <c r="F34">
        <f>'Life Expectancy'!F34</f>
        <v>0</v>
      </c>
      <c r="G34">
        <f>'Life Expectancy'!G34</f>
        <v>0.95918367346938771</v>
      </c>
      <c r="H34">
        <f>'Life Expectancy'!H34</f>
        <v>2.9691351333518707E-4</v>
      </c>
      <c r="I34">
        <f>'Life Expectancy'!I34</f>
        <v>0.67786790266512165</v>
      </c>
      <c r="J34">
        <f>'Life Expectancy'!J34</f>
        <v>9.5999999999999992E-3</v>
      </c>
      <c r="K34">
        <f>'Life Expectancy'!K34</f>
        <v>0.32269297736506092</v>
      </c>
      <c r="L34">
        <f>'Life Expectancy'!L34</f>
        <v>0.95876288659793818</v>
      </c>
      <c r="M34">
        <f>'Life Expectancy'!M34</f>
        <v>0.78375527426160341</v>
      </c>
      <c r="N34">
        <f>'Life Expectancy'!N34</f>
        <v>0.69565217391304357</v>
      </c>
      <c r="O34">
        <f t="array" ref="O34">SQRT(SUMSQ(C34:N34-$X$7:$AI$7))</f>
        <v>0.34989448803184781</v>
      </c>
      <c r="P34">
        <f t="array" ref="P34">SQRT(SUMSQ(C34:N34-$X$8:$AI$8))</f>
        <v>1.7048718834171885</v>
      </c>
      <c r="Q34">
        <f t="shared" si="0"/>
        <v>0.34989448803184781</v>
      </c>
      <c r="R34">
        <f t="shared" si="1"/>
        <v>1</v>
      </c>
      <c r="S34">
        <f t="shared" si="2"/>
        <v>1</v>
      </c>
      <c r="T34">
        <f t="shared" si="3"/>
        <v>1</v>
      </c>
    </row>
    <row r="35" spans="1:20" x14ac:dyDescent="0.2">
      <c r="A35">
        <f ca="1">'Life Expectancy'!A35</f>
        <v>0.63146946608830157</v>
      </c>
      <c r="B35" t="str">
        <f>'Life Expectancy'!B35</f>
        <v>Developing</v>
      </c>
      <c r="C35">
        <f>'Life Expectancy'!C35</f>
        <v>1.3850415512465374E-2</v>
      </c>
      <c r="D35">
        <f>'Life Expectancy'!D35</f>
        <v>1.1666666666666667E-2</v>
      </c>
      <c r="E35">
        <f>'Life Expectancy'!E35</f>
        <v>0</v>
      </c>
      <c r="F35">
        <f>'Life Expectancy'!F35</f>
        <v>2.7842692197924197E-3</v>
      </c>
      <c r="G35">
        <f>'Life Expectancy'!G35</f>
        <v>0.95918367346938771</v>
      </c>
      <c r="H35">
        <f>'Life Expectancy'!H35</f>
        <v>0</v>
      </c>
      <c r="I35">
        <f>'Life Expectancy'!I35</f>
        <v>0.66512166859791422</v>
      </c>
      <c r="J35">
        <f>'Life Expectancy'!J35</f>
        <v>9.5999999999999992E-3</v>
      </c>
      <c r="K35">
        <f>'Life Expectancy'!K35</f>
        <v>0.39698200812536272</v>
      </c>
      <c r="L35">
        <f>'Life Expectancy'!L35</f>
        <v>0.95876288659793818</v>
      </c>
      <c r="M35">
        <f>'Life Expectancy'!M35</f>
        <v>0.78164556962025322</v>
      </c>
      <c r="N35">
        <f>'Life Expectancy'!N35</f>
        <v>0.69565217391304357</v>
      </c>
      <c r="O35">
        <f t="array" ref="O35">SQRT(SUMSQ(C35:N35-$X$7:$AI$7))</f>
        <v>0.43718763901282098</v>
      </c>
      <c r="P35">
        <f t="array" ref="P35">SQRT(SUMSQ(C35:N35-$X$8:$AI$8))</f>
        <v>1.7554242529755033</v>
      </c>
      <c r="Q35">
        <f t="shared" si="0"/>
        <v>0.43718763901282098</v>
      </c>
      <c r="R35">
        <f t="shared" si="1"/>
        <v>1</v>
      </c>
      <c r="S35">
        <f t="shared" si="2"/>
        <v>1</v>
      </c>
      <c r="T35">
        <f t="shared" si="3"/>
        <v>1</v>
      </c>
    </row>
    <row r="36" spans="1:20" x14ac:dyDescent="0.2">
      <c r="A36">
        <f ca="1">'Life Expectancy'!A36</f>
        <v>0.8994195935266629</v>
      </c>
      <c r="B36" t="str">
        <f>'Life Expectancy'!B36</f>
        <v>Developing</v>
      </c>
      <c r="C36">
        <f>'Life Expectancy'!C36</f>
        <v>0.15373961218836565</v>
      </c>
      <c r="D36">
        <f>'Life Expectancy'!D36</f>
        <v>1.1666666666666667E-2</v>
      </c>
      <c r="E36">
        <f>'Life Expectancy'!E36</f>
        <v>2.9115341545352745E-2</v>
      </c>
      <c r="F36">
        <f>'Life Expectancy'!F36</f>
        <v>2.7949343616143856E-2</v>
      </c>
      <c r="G36">
        <f>'Life Expectancy'!G36</f>
        <v>0.95918367346938771</v>
      </c>
      <c r="H36">
        <f>'Life Expectancy'!H36</f>
        <v>1.1782282275205836E-4</v>
      </c>
      <c r="I36">
        <f>'Life Expectancy'!I36</f>
        <v>0.65121668597914262</v>
      </c>
      <c r="J36">
        <f>'Life Expectancy'!J36</f>
        <v>9.5999999999999992E-3</v>
      </c>
      <c r="K36">
        <f>'Life Expectancy'!K36</f>
        <v>0.39175856065002901</v>
      </c>
      <c r="L36">
        <f>'Life Expectancy'!L36</f>
        <v>0.95876288659793818</v>
      </c>
      <c r="M36">
        <f>'Life Expectancy'!M36</f>
        <v>0.77742616033755274</v>
      </c>
      <c r="N36">
        <f>'Life Expectancy'!N36</f>
        <v>0.69565217391304357</v>
      </c>
      <c r="O36">
        <f t="array" ref="O36">SQRT(SUMSQ(C36:N36-$X$7:$AI$7))</f>
        <v>0.37397675939106167</v>
      </c>
      <c r="P36">
        <f t="array" ref="P36">SQRT(SUMSQ(C36:N36-$X$8:$AI$8))</f>
        <v>1.7044324352057802</v>
      </c>
      <c r="Q36">
        <f t="shared" si="0"/>
        <v>0.37397675939106167</v>
      </c>
      <c r="R36">
        <f t="shared" si="1"/>
        <v>1</v>
      </c>
      <c r="S36">
        <f t="shared" si="2"/>
        <v>1</v>
      </c>
      <c r="T36">
        <f t="shared" si="3"/>
        <v>1</v>
      </c>
    </row>
    <row r="37" spans="1:20" x14ac:dyDescent="0.2">
      <c r="A37">
        <f ca="1">'Life Expectancy'!A37</f>
        <v>0.11333142585069167</v>
      </c>
      <c r="B37" t="str">
        <f>'Life Expectancy'!B37</f>
        <v>Developing</v>
      </c>
      <c r="C37">
        <f>'Life Expectancy'!C37</f>
        <v>0.15512465373961218</v>
      </c>
      <c r="D37">
        <f>'Life Expectancy'!D37</f>
        <v>1.1666666666666667E-2</v>
      </c>
      <c r="E37">
        <f>'Life Expectancy'!E37</f>
        <v>3.6394176931690933E-2</v>
      </c>
      <c r="F37">
        <f>'Life Expectancy'!F37</f>
        <v>2.8538429461590357E-2</v>
      </c>
      <c r="G37">
        <f>'Life Expectancy'!G37</f>
        <v>0.95918367346938771</v>
      </c>
      <c r="H37">
        <f>'Life Expectancy'!H37</f>
        <v>8.4832432381482022E-5</v>
      </c>
      <c r="I37">
        <f>'Life Expectancy'!I37</f>
        <v>0.63847045191193519</v>
      </c>
      <c r="J37">
        <f>'Life Expectancy'!J37</f>
        <v>9.5999999999999992E-3</v>
      </c>
      <c r="K37">
        <f>'Life Expectancy'!K37</f>
        <v>0.33488102147417292</v>
      </c>
      <c r="L37">
        <f>'Life Expectancy'!L37</f>
        <v>0.95876288659793818</v>
      </c>
      <c r="M37">
        <f>'Life Expectancy'!M37</f>
        <v>0.77215189873417722</v>
      </c>
      <c r="N37">
        <f>'Life Expectancy'!N37</f>
        <v>0.69565217391304357</v>
      </c>
      <c r="O37">
        <f t="array" ref="O37">SQRT(SUMSQ(C37:N37-$X$7:$AI$7))</f>
        <v>0.35357991380400244</v>
      </c>
      <c r="P37">
        <f t="array" ref="P37">SQRT(SUMSQ(C37:N37-$X$8:$AI$8))</f>
        <v>1.7001371643385215</v>
      </c>
      <c r="Q37">
        <f t="shared" si="0"/>
        <v>0.35357991380400244</v>
      </c>
      <c r="R37">
        <f t="shared" si="1"/>
        <v>1</v>
      </c>
      <c r="S37">
        <f t="shared" si="2"/>
        <v>1</v>
      </c>
      <c r="T37">
        <f t="shared" si="3"/>
        <v>1</v>
      </c>
    </row>
    <row r="38" spans="1:20" x14ac:dyDescent="0.2">
      <c r="A38">
        <f ca="1">'Life Expectancy'!A38</f>
        <v>0.94200725182219047</v>
      </c>
      <c r="B38" t="str">
        <f>'Life Expectancy'!B38</f>
        <v>Developing</v>
      </c>
      <c r="C38">
        <f>'Life Expectancy'!C38</f>
        <v>0.15927977839335181</v>
      </c>
      <c r="D38">
        <f>'Life Expectancy'!D38</f>
        <v>1.1666666666666667E-2</v>
      </c>
      <c r="E38">
        <f>'Life Expectancy'!E38</f>
        <v>3.0795072788353868E-2</v>
      </c>
      <c r="F38">
        <f>'Life Expectancy'!F38</f>
        <v>2.6129586760481202E-2</v>
      </c>
      <c r="G38">
        <f>'Life Expectancy'!G38</f>
        <v>0.95918367346938771</v>
      </c>
      <c r="H38">
        <f>'Life Expectancy'!H38</f>
        <v>5.2784624592922143E-4</v>
      </c>
      <c r="I38">
        <f>'Life Expectancy'!I38</f>
        <v>0.62572421784472776</v>
      </c>
      <c r="J38">
        <f>'Life Expectancy'!J38</f>
        <v>9.5999999999999992E-3</v>
      </c>
      <c r="K38">
        <f>'Life Expectancy'!K38</f>
        <v>0.28554846198491002</v>
      </c>
      <c r="L38">
        <f>'Life Expectancy'!L38</f>
        <v>0.95876288659793818</v>
      </c>
      <c r="M38">
        <f>'Life Expectancy'!M38</f>
        <v>0.76371308016877637</v>
      </c>
      <c r="N38">
        <f>'Life Expectancy'!N38</f>
        <v>0.67632850241545894</v>
      </c>
      <c r="O38">
        <f t="array" ref="O38">SQRT(SUMSQ(C38:N38-$X$7:$AI$7))</f>
        <v>0.3429695347937774</v>
      </c>
      <c r="P38">
        <f t="array" ref="P38">SQRT(SUMSQ(C38:N38-$X$8:$AI$8))</f>
        <v>1.6980035776060294</v>
      </c>
      <c r="Q38">
        <f t="shared" si="0"/>
        <v>0.3429695347937774</v>
      </c>
      <c r="R38">
        <f t="shared" si="1"/>
        <v>1</v>
      </c>
      <c r="S38">
        <f t="shared" si="2"/>
        <v>1</v>
      </c>
      <c r="T38">
        <f t="shared" si="3"/>
        <v>1</v>
      </c>
    </row>
    <row r="39" spans="1:20" x14ac:dyDescent="0.2">
      <c r="A39">
        <f ca="1">'Life Expectancy'!A39</f>
        <v>0.20006510874532124</v>
      </c>
      <c r="B39" t="str">
        <f>'Life Expectancy'!B39</f>
        <v>Developing</v>
      </c>
      <c r="C39">
        <f>'Life Expectancy'!C39</f>
        <v>0.16343490304709141</v>
      </c>
      <c r="D39">
        <f>'Life Expectancy'!D39</f>
        <v>1.1666666666666667E-2</v>
      </c>
      <c r="E39">
        <f>'Life Expectancy'!E39</f>
        <v>2.4636058230683093E-2</v>
      </c>
      <c r="F39">
        <f>'Life Expectancy'!F39</f>
        <v>2.2110859367497921E-2</v>
      </c>
      <c r="G39">
        <f>'Life Expectancy'!G39</f>
        <v>0.95918367346938771</v>
      </c>
      <c r="H39">
        <f>'Life Expectancy'!H39</f>
        <v>4.8543002973848047E-4</v>
      </c>
      <c r="I39">
        <f>'Life Expectancy'!I39</f>
        <v>0.61297798377752033</v>
      </c>
      <c r="J39">
        <f>'Life Expectancy'!J39</f>
        <v>9.5999999999999992E-3</v>
      </c>
      <c r="K39">
        <f>'Life Expectancy'!K39</f>
        <v>0.27568195008705743</v>
      </c>
      <c r="L39">
        <f>'Life Expectancy'!L39</f>
        <v>0.95876288659793818</v>
      </c>
      <c r="M39">
        <f>'Life Expectancy'!M39</f>
        <v>0.75316455696202533</v>
      </c>
      <c r="N39">
        <f>'Life Expectancy'!N39</f>
        <v>0.65700483091787443</v>
      </c>
      <c r="O39">
        <f t="array" ref="O39">SQRT(SUMSQ(C39:N39-$X$7:$AI$7))</f>
        <v>0.33439917463807239</v>
      </c>
      <c r="P39">
        <f t="array" ref="P39">SQRT(SUMSQ(C39:N39-$X$8:$AI$8))</f>
        <v>1.6947582382530066</v>
      </c>
      <c r="Q39">
        <f t="shared" si="0"/>
        <v>0.33439917463807239</v>
      </c>
      <c r="R39">
        <f t="shared" si="1"/>
        <v>1</v>
      </c>
      <c r="S39">
        <f t="shared" si="2"/>
        <v>1</v>
      </c>
      <c r="T39">
        <f t="shared" si="3"/>
        <v>1</v>
      </c>
    </row>
    <row r="40" spans="1:20" x14ac:dyDescent="0.2">
      <c r="A40">
        <f ca="1">'Life Expectancy'!A40</f>
        <v>0.632317055817602</v>
      </c>
      <c r="B40" t="str">
        <f>'Life Expectancy'!B40</f>
        <v>Developing</v>
      </c>
      <c r="C40">
        <f>'Life Expectancy'!C40</f>
        <v>0.16897506925207756</v>
      </c>
      <c r="D40">
        <f>'Life Expectancy'!D40</f>
        <v>1.1111111111111112E-2</v>
      </c>
      <c r="E40">
        <f>'Life Expectancy'!E40</f>
        <v>2.7435610302351626E-2</v>
      </c>
      <c r="F40">
        <f>'Life Expectancy'!F40</f>
        <v>1.8073164239578395E-2</v>
      </c>
      <c r="G40">
        <f>'Life Expectancy'!G40</f>
        <v>0.94897959183673475</v>
      </c>
      <c r="H40">
        <f>'Life Expectancy'!H40</f>
        <v>5.042816813788098E-4</v>
      </c>
      <c r="I40">
        <f>'Life Expectancy'!I40</f>
        <v>0.6002317497103129</v>
      </c>
      <c r="J40">
        <f>'Life Expectancy'!J40</f>
        <v>9.1999999999999998E-3</v>
      </c>
      <c r="K40">
        <f>'Life Expectancy'!K40</f>
        <v>0.28961114335461408</v>
      </c>
      <c r="L40">
        <f>'Life Expectancy'!L40</f>
        <v>0.95876288659793818</v>
      </c>
      <c r="M40">
        <f>'Life Expectancy'!M40</f>
        <v>0.74367088607594933</v>
      </c>
      <c r="N40">
        <f>'Life Expectancy'!N40</f>
        <v>0.63285024154589375</v>
      </c>
      <c r="O40">
        <f t="array" ref="O40">SQRT(SUMSQ(C40:N40-$X$7:$AI$7))</f>
        <v>0.31535380649865419</v>
      </c>
      <c r="P40">
        <f t="array" ref="P40">SQRT(SUMSQ(C40:N40-$X$8:$AI$8))</f>
        <v>1.6855514366290489</v>
      </c>
      <c r="Q40">
        <f t="shared" si="0"/>
        <v>0.31535380649865419</v>
      </c>
      <c r="R40">
        <f t="shared" si="1"/>
        <v>1</v>
      </c>
      <c r="S40">
        <f t="shared" si="2"/>
        <v>1</v>
      </c>
      <c r="T40">
        <f t="shared" si="3"/>
        <v>1</v>
      </c>
    </row>
    <row r="41" spans="1:20" x14ac:dyDescent="0.2">
      <c r="A41">
        <f ca="1">'Life Expectancy'!A41</f>
        <v>0.82772231380745176</v>
      </c>
      <c r="B41" t="str">
        <f>'Life Expectancy'!B41</f>
        <v>Developing</v>
      </c>
      <c r="C41">
        <f>'Life Expectancy'!C41</f>
        <v>0.17313019390581719</v>
      </c>
      <c r="D41">
        <f>'Life Expectancy'!D41</f>
        <v>1.1111111111111112E-2</v>
      </c>
      <c r="E41">
        <f>'Life Expectancy'!E41</f>
        <v>2.51959686450168E-2</v>
      </c>
      <c r="F41">
        <f>'Life Expectancy'!F41</f>
        <v>2.2118772509153086E-3</v>
      </c>
      <c r="G41">
        <f>'Life Expectancy'!G41</f>
        <v>0.91836734693877553</v>
      </c>
      <c r="H41">
        <f>'Life Expectancy'!H41</f>
        <v>1.0227021014878666E-3</v>
      </c>
      <c r="I41">
        <f>'Life Expectancy'!I41</f>
        <v>0.58864426419466975</v>
      </c>
      <c r="J41">
        <f>'Life Expectancy'!J41</f>
        <v>9.1999999999999998E-3</v>
      </c>
      <c r="K41">
        <f>'Life Expectancy'!K41</f>
        <v>0.22228670922809055</v>
      </c>
      <c r="L41">
        <f>'Life Expectancy'!L41</f>
        <v>0.93814432989690721</v>
      </c>
      <c r="M41">
        <f>'Life Expectancy'!M41</f>
        <v>0.73523206751054848</v>
      </c>
      <c r="N41">
        <f>'Life Expectancy'!N41</f>
        <v>0.60869565217391308</v>
      </c>
      <c r="O41">
        <f t="array" ref="O41">SQRT(SUMSQ(C41:N41-$X$7:$AI$7))</f>
        <v>0.30751471404724789</v>
      </c>
      <c r="P41">
        <f t="array" ref="P41">SQRT(SUMSQ(C41:N41-$X$8:$AI$8))</f>
        <v>1.6754489434140531</v>
      </c>
      <c r="Q41">
        <f t="shared" si="0"/>
        <v>0.30751471404724789</v>
      </c>
      <c r="R41">
        <f t="shared" si="1"/>
        <v>1</v>
      </c>
      <c r="S41">
        <f t="shared" si="2"/>
        <v>1</v>
      </c>
      <c r="T41">
        <f t="shared" si="3"/>
        <v>1</v>
      </c>
    </row>
    <row r="42" spans="1:20" x14ac:dyDescent="0.2">
      <c r="A42">
        <f ca="1">'Life Expectancy'!A42</f>
        <v>8.761611116350243E-2</v>
      </c>
      <c r="B42" t="str">
        <f>'Life Expectancy'!B42</f>
        <v>Developing</v>
      </c>
      <c r="C42">
        <f>'Life Expectancy'!C42</f>
        <v>0.17728531855955679</v>
      </c>
      <c r="D42">
        <f>'Life Expectancy'!D42</f>
        <v>1.1111111111111112E-2</v>
      </c>
      <c r="E42">
        <f>'Life Expectancy'!E42</f>
        <v>2.4076147816349383E-2</v>
      </c>
      <c r="F42">
        <f>'Life Expectancy'!F42</f>
        <v>1.6443807883376738E-2</v>
      </c>
      <c r="G42">
        <f>'Life Expectancy'!G42</f>
        <v>8.1632653061224483E-2</v>
      </c>
      <c r="H42">
        <f>'Life Expectancy'!H42</f>
        <v>0</v>
      </c>
      <c r="I42">
        <f>'Life Expectancy'!I42</f>
        <v>5.5619930475086905E-2</v>
      </c>
      <c r="J42">
        <f>'Life Expectancy'!J42</f>
        <v>9.1999999999999998E-3</v>
      </c>
      <c r="K42">
        <f>'Life Expectancy'!K42</f>
        <v>0.20023215322112592</v>
      </c>
      <c r="L42">
        <f>'Life Expectancy'!L42</f>
        <v>0.95876288659793818</v>
      </c>
      <c r="M42">
        <f>'Life Expectancy'!M42</f>
        <v>0.72784810126582278</v>
      </c>
      <c r="N42">
        <f>'Life Expectancy'!N42</f>
        <v>0.59420289855072472</v>
      </c>
      <c r="O42">
        <f t="array" ref="O42">SQRT(SUMSQ(C42:N42-$X$7:$AI$7))</f>
        <v>0.91619372457951576</v>
      </c>
      <c r="P42">
        <f t="array" ref="P42">SQRT(SUMSQ(C42:N42-$X$8:$AI$8))</f>
        <v>1.7119162202918718</v>
      </c>
      <c r="Q42">
        <f t="shared" si="0"/>
        <v>0.91619372457951576</v>
      </c>
      <c r="R42">
        <f t="shared" si="1"/>
        <v>1</v>
      </c>
      <c r="S42">
        <f t="shared" si="2"/>
        <v>1</v>
      </c>
      <c r="T42">
        <f t="shared" si="3"/>
        <v>1</v>
      </c>
    </row>
    <row r="43" spans="1:20" x14ac:dyDescent="0.2">
      <c r="A43">
        <f ca="1">'Life Expectancy'!A43</f>
        <v>0.30242218736163873</v>
      </c>
      <c r="B43" t="str">
        <f>'Life Expectancy'!B43</f>
        <v>Developing</v>
      </c>
      <c r="C43">
        <f>'Life Expectancy'!C43</f>
        <v>0.18144044321329639</v>
      </c>
      <c r="D43">
        <f>'Life Expectancy'!D43</f>
        <v>1.1111111111111112E-2</v>
      </c>
      <c r="E43">
        <f>'Life Expectancy'!E43</f>
        <v>1.9596864501679731E-2</v>
      </c>
      <c r="F43">
        <f>'Life Expectancy'!F43</f>
        <v>1.3872762957572785E-2</v>
      </c>
      <c r="G43">
        <f>'Life Expectancy'!G43</f>
        <v>7.1428571428571425E-2</v>
      </c>
      <c r="H43">
        <f>'Life Expectancy'!H43</f>
        <v>4.4489897871177238E-3</v>
      </c>
      <c r="I43">
        <f>'Life Expectancy'!I43</f>
        <v>0.56546929316338357</v>
      </c>
      <c r="J43">
        <f>'Life Expectancy'!J43</f>
        <v>9.1999999999999998E-3</v>
      </c>
      <c r="K43">
        <f>'Life Expectancy'!K43</f>
        <v>0.17353453279164247</v>
      </c>
      <c r="L43">
        <f>'Life Expectancy'!L43</f>
        <v>0.95876288659793818</v>
      </c>
      <c r="M43">
        <f>'Life Expectancy'!M43</f>
        <v>0.72362869198312241</v>
      </c>
      <c r="N43">
        <f>'Life Expectancy'!N43</f>
        <v>0.59420289855072472</v>
      </c>
      <c r="O43">
        <f t="array" ref="O43">SQRT(SUMSQ(C43:N43-$X$7:$AI$7))</f>
        <v>0.84692346158391618</v>
      </c>
      <c r="P43">
        <f t="array" ref="P43">SQRT(SUMSQ(C43:N43-$X$8:$AI$8))</f>
        <v>1.711579650790698</v>
      </c>
      <c r="Q43">
        <f t="shared" si="0"/>
        <v>0.84692346158391618</v>
      </c>
      <c r="R43">
        <f t="shared" si="1"/>
        <v>1</v>
      </c>
      <c r="S43">
        <f t="shared" si="2"/>
        <v>1</v>
      </c>
      <c r="T43">
        <f t="shared" si="3"/>
        <v>1</v>
      </c>
    </row>
    <row r="44" spans="1:20" x14ac:dyDescent="0.2">
      <c r="A44">
        <f ca="1">'Life Expectancy'!A44</f>
        <v>0.192366698672502</v>
      </c>
      <c r="B44" t="str">
        <f>'Life Expectancy'!B44</f>
        <v>Developing</v>
      </c>
      <c r="C44">
        <f>'Life Expectancy'!C44</f>
        <v>0.18698060941828254</v>
      </c>
      <c r="D44">
        <f>'Life Expectancy'!D44</f>
        <v>1.0555555555555556E-2</v>
      </c>
      <c r="E44">
        <f>'Life Expectancy'!E44</f>
        <v>2.7435610302351626E-2</v>
      </c>
      <c r="F44">
        <f>'Life Expectancy'!F44</f>
        <v>1.3084878458542452E-4</v>
      </c>
      <c r="G44">
        <f>'Life Expectancy'!G44</f>
        <v>0.83673469387755106</v>
      </c>
      <c r="H44">
        <f>'Life Expectancy'!H44</f>
        <v>1.0849125519009534E-2</v>
      </c>
      <c r="I44">
        <f>'Life Expectancy'!I44</f>
        <v>0.5550405561993047</v>
      </c>
      <c r="J44">
        <f>'Life Expectancy'!J44</f>
        <v>8.8000000000000005E-3</v>
      </c>
      <c r="K44">
        <f>'Life Expectancy'!K44</f>
        <v>0.1665699361578642</v>
      </c>
      <c r="L44">
        <f>'Life Expectancy'!L44</f>
        <v>0.88659793814432986</v>
      </c>
      <c r="M44">
        <f>'Life Expectancy'!M44</f>
        <v>0.71729957805907185</v>
      </c>
      <c r="N44">
        <f>'Life Expectancy'!N44</f>
        <v>0.57971014492753625</v>
      </c>
      <c r="O44">
        <f t="array" ref="O44">SQRT(SUMSQ(C44:N44-$X$7:$AI$7))</f>
        <v>0.29618868595683151</v>
      </c>
      <c r="P44">
        <f t="array" ref="P44">SQRT(SUMSQ(C44:N44-$X$8:$AI$8))</f>
        <v>1.6395565506273118</v>
      </c>
      <c r="Q44">
        <f t="shared" si="0"/>
        <v>0.29618868595683151</v>
      </c>
      <c r="R44">
        <f t="shared" si="1"/>
        <v>1</v>
      </c>
      <c r="S44">
        <f t="shared" si="2"/>
        <v>1</v>
      </c>
      <c r="T44">
        <f t="shared" si="3"/>
        <v>1</v>
      </c>
    </row>
    <row r="45" spans="1:20" x14ac:dyDescent="0.2">
      <c r="A45">
        <f ca="1">'Life Expectancy'!A45</f>
        <v>0.35210607232388558</v>
      </c>
      <c r="B45" t="str">
        <f>'Life Expectancy'!B45</f>
        <v>Developing</v>
      </c>
      <c r="C45">
        <f>'Life Expectancy'!C45</f>
        <v>1.8005540166204988E-2</v>
      </c>
      <c r="D45">
        <f>'Life Expectancy'!D45</f>
        <v>1.0555555555555556E-2</v>
      </c>
      <c r="E45">
        <f>'Life Expectancy'!E45</f>
        <v>2.4636058230683093E-2</v>
      </c>
      <c r="F45">
        <f>'Life Expectancy'!F45</f>
        <v>1.1313896254378333E-2</v>
      </c>
      <c r="G45">
        <f>'Life Expectancy'!G45</f>
        <v>0.81632653061224492</v>
      </c>
      <c r="H45">
        <f>'Life Expectancy'!H45</f>
        <v>1.5500770561260799E-2</v>
      </c>
      <c r="I45">
        <f>'Life Expectancy'!I45</f>
        <v>0.54345307068366167</v>
      </c>
      <c r="J45">
        <f>'Life Expectancy'!J45</f>
        <v>9.1999999999999998E-3</v>
      </c>
      <c r="K45">
        <f>'Life Expectancy'!K45</f>
        <v>0.18398142774230991</v>
      </c>
      <c r="L45">
        <f>'Life Expectancy'!L45</f>
        <v>0.865979381443299</v>
      </c>
      <c r="M45">
        <f>'Life Expectancy'!M45</f>
        <v>0.70991561181434604</v>
      </c>
      <c r="N45">
        <f>'Life Expectancy'!N45</f>
        <v>0.56521739130434778</v>
      </c>
      <c r="O45">
        <f t="array" ref="O45">SQRT(SUMSQ(C45:N45-$X$7:$AI$7))</f>
        <v>0.33233687456912331</v>
      </c>
      <c r="P45">
        <f t="array" ref="P45">SQRT(SUMSQ(C45:N45-$X$8:$AI$8))</f>
        <v>1.6699299478987679</v>
      </c>
      <c r="Q45">
        <f t="shared" si="0"/>
        <v>0.33233687456912331</v>
      </c>
      <c r="R45">
        <f t="shared" si="1"/>
        <v>1</v>
      </c>
      <c r="S45">
        <f t="shared" si="2"/>
        <v>1</v>
      </c>
      <c r="T45">
        <f t="shared" si="3"/>
        <v>1</v>
      </c>
    </row>
    <row r="46" spans="1:20" x14ac:dyDescent="0.2">
      <c r="A46">
        <f ca="1">'Life Expectancy'!A46</f>
        <v>0.19058998554671513</v>
      </c>
      <c r="B46" t="str">
        <f>'Life Expectancy'!B46</f>
        <v>Developing</v>
      </c>
      <c r="C46">
        <f>'Life Expectancy'!C46</f>
        <v>0.20083102493074792</v>
      </c>
      <c r="D46">
        <f>'Life Expectancy'!D46</f>
        <v>1.1111111111111112E-2</v>
      </c>
      <c r="E46">
        <f>'Life Expectancy'!E46</f>
        <v>1.8477043673012318E-2</v>
      </c>
      <c r="F46">
        <f>'Life Expectancy'!F46</f>
        <v>1.2843242362124867E-3</v>
      </c>
      <c r="G46">
        <f>'Life Expectancy'!G46</f>
        <v>0.81571428571428573</v>
      </c>
      <c r="H46">
        <f>'Life Expectancy'!H46</f>
        <v>7.2456323079605811E-2</v>
      </c>
      <c r="I46">
        <f>'Life Expectancy'!I46</f>
        <v>0.53302433371958291</v>
      </c>
      <c r="J46">
        <f>'Life Expectancy'!J46</f>
        <v>9.1999999999999998E-3</v>
      </c>
      <c r="K46">
        <f>'Life Expectancy'!K46</f>
        <v>0.18746372605919906</v>
      </c>
      <c r="L46">
        <f>'Life Expectancy'!L46</f>
        <v>0.87628865979381443</v>
      </c>
      <c r="M46">
        <f>'Life Expectancy'!M46</f>
        <v>0.699367088607595</v>
      </c>
      <c r="N46">
        <f>'Life Expectancy'!N46</f>
        <v>0.55555555555555558</v>
      </c>
      <c r="O46">
        <f t="array" ref="O46">SQRT(SUMSQ(C46:N46-$X$7:$AI$7))</f>
        <v>0.29234718760356954</v>
      </c>
      <c r="P46">
        <f t="array" ref="P46">SQRT(SUMSQ(C46:N46-$X$8:$AI$8))</f>
        <v>1.6106678794108304</v>
      </c>
      <c r="Q46">
        <f t="shared" si="0"/>
        <v>0.29234718760356954</v>
      </c>
      <c r="R46">
        <f t="shared" si="1"/>
        <v>1</v>
      </c>
      <c r="S46">
        <f t="shared" si="2"/>
        <v>1</v>
      </c>
      <c r="T46">
        <f t="shared" si="3"/>
        <v>1</v>
      </c>
    </row>
    <row r="47" spans="1:20" x14ac:dyDescent="0.2">
      <c r="A47">
        <f ca="1">'Life Expectancy'!A47</f>
        <v>0.55594799586071142</v>
      </c>
      <c r="B47" t="str">
        <f>'Life Expectancy'!B47</f>
        <v>Developing</v>
      </c>
      <c r="C47">
        <f>'Life Expectancy'!C47</f>
        <v>0.1994459833795014</v>
      </c>
      <c r="D47">
        <f>'Life Expectancy'!D47</f>
        <v>1.1111111111111112E-2</v>
      </c>
      <c r="E47">
        <f>'Life Expectancy'!E47</f>
        <v>1.9596864501679731E-2</v>
      </c>
      <c r="F47">
        <f>'Life Expectancy'!F47</f>
        <v>7.6238530889309311E-3</v>
      </c>
      <c r="G47">
        <f>'Life Expectancy'!G47</f>
        <v>0.81571428571428573</v>
      </c>
      <c r="H47">
        <f>'Life Expectancy'!H47</f>
        <v>2.7627095478902644E-2</v>
      </c>
      <c r="I47">
        <f>'Life Expectancy'!I47</f>
        <v>0.52259559675550404</v>
      </c>
      <c r="J47">
        <f>'Life Expectancy'!J47</f>
        <v>9.1999999999999998E-3</v>
      </c>
      <c r="K47">
        <f>'Life Expectancy'!K47</f>
        <v>0.19500870574579221</v>
      </c>
      <c r="L47">
        <f>'Life Expectancy'!L47</f>
        <v>0.865979381443299</v>
      </c>
      <c r="M47">
        <f>'Life Expectancy'!M47</f>
        <v>0.68881856540084396</v>
      </c>
      <c r="N47">
        <f>'Life Expectancy'!N47</f>
        <v>0.53623188405797106</v>
      </c>
      <c r="O47">
        <f t="array" ref="O47">SQRT(SUMSQ(C47:N47-$X$7:$AI$7))</f>
        <v>0.28175569430828873</v>
      </c>
      <c r="P47">
        <f t="array" ref="P47">SQRT(SUMSQ(C47:N47-$X$8:$AI$8))</f>
        <v>1.6140034656999425</v>
      </c>
      <c r="Q47">
        <f t="shared" si="0"/>
        <v>0.28175569430828873</v>
      </c>
      <c r="R47">
        <f t="shared" si="1"/>
        <v>1</v>
      </c>
      <c r="S47">
        <f t="shared" si="2"/>
        <v>1</v>
      </c>
      <c r="T47">
        <f t="shared" si="3"/>
        <v>1</v>
      </c>
    </row>
    <row r="48" spans="1:20" x14ac:dyDescent="0.2">
      <c r="A48">
        <f ca="1">'Life Expectancy'!A48</f>
        <v>0.61215373532180739</v>
      </c>
      <c r="B48" t="str">
        <f>'Life Expectancy'!B48</f>
        <v>Developing</v>
      </c>
      <c r="C48">
        <f>'Life Expectancy'!C48</f>
        <v>0.1994459833795014</v>
      </c>
      <c r="D48">
        <f>'Life Expectancy'!D48</f>
        <v>1.1111111111111112E-2</v>
      </c>
      <c r="E48">
        <f>'Life Expectancy'!E48</f>
        <v>1.2318029115341547E-2</v>
      </c>
      <c r="F48">
        <f>'Life Expectancy'!F48</f>
        <v>7.5968553842940146E-3</v>
      </c>
      <c r="G48">
        <f>'Life Expectancy'!G48</f>
        <v>0.81571428571428573</v>
      </c>
      <c r="H48">
        <f>'Life Expectancy'!H48</f>
        <v>1.265888407648115E-2</v>
      </c>
      <c r="I48">
        <f>'Life Expectancy'!I48</f>
        <v>0.51332560834298957</v>
      </c>
      <c r="J48">
        <f>'Life Expectancy'!J48</f>
        <v>9.5999999999999992E-3</v>
      </c>
      <c r="K48">
        <f>'Life Expectancy'!K48</f>
        <v>0.20139291932675563</v>
      </c>
      <c r="L48">
        <f>'Life Expectancy'!L48</f>
        <v>0.89690721649484539</v>
      </c>
      <c r="M48">
        <f>'Life Expectancy'!M48</f>
        <v>0.67932489451476796</v>
      </c>
      <c r="N48">
        <f>'Life Expectancy'!N48</f>
        <v>0.52657004830917875</v>
      </c>
      <c r="O48">
        <f t="array" ref="O48">SQRT(SUMSQ(C48:N48-$X$7:$AI$7))</f>
        <v>0.2868333644384865</v>
      </c>
      <c r="P48">
        <f t="array" ref="P48">SQRT(SUMSQ(C48:N48-$X$8:$AI$8))</f>
        <v>1.6246780216905827</v>
      </c>
      <c r="Q48">
        <f t="shared" si="0"/>
        <v>0.2868333644384865</v>
      </c>
      <c r="R48">
        <f t="shared" si="1"/>
        <v>1</v>
      </c>
      <c r="S48">
        <f t="shared" si="2"/>
        <v>1</v>
      </c>
      <c r="T48">
        <f t="shared" si="3"/>
        <v>1</v>
      </c>
    </row>
    <row r="49" spans="1:20" x14ac:dyDescent="0.2">
      <c r="A49">
        <f ca="1">'Life Expectancy'!A49</f>
        <v>0.37440040045616751</v>
      </c>
      <c r="B49" t="str">
        <f>'Life Expectancy'!B49</f>
        <v>Developing</v>
      </c>
      <c r="C49">
        <f>'Life Expectancy'!C49</f>
        <v>0.1994459833795014</v>
      </c>
      <c r="D49">
        <f>'Life Expectancy'!D49</f>
        <v>1.1666666666666667E-2</v>
      </c>
      <c r="E49">
        <f>'Life Expectancy'!E49</f>
        <v>1.3437849944008958E-2</v>
      </c>
      <c r="F49">
        <f>'Life Expectancy'!F49</f>
        <v>7.9289858543665128E-3</v>
      </c>
      <c r="G49">
        <f>'Life Expectancy'!G49</f>
        <v>0.81571428571428573</v>
      </c>
      <c r="H49">
        <f>'Life Expectancy'!H49</f>
        <v>0</v>
      </c>
      <c r="I49">
        <f>'Life Expectancy'!I49</f>
        <v>0.50289687137891081</v>
      </c>
      <c r="J49">
        <f>'Life Expectancy'!J49</f>
        <v>0.01</v>
      </c>
      <c r="K49">
        <f>'Life Expectancy'!K49</f>
        <v>0.18107951247823564</v>
      </c>
      <c r="L49">
        <f>'Life Expectancy'!L49</f>
        <v>0.865979381443299</v>
      </c>
      <c r="M49">
        <f>'Life Expectancy'!M49</f>
        <v>0.67088607594936711</v>
      </c>
      <c r="N49">
        <f>'Life Expectancy'!N49</f>
        <v>0.51690821256038644</v>
      </c>
      <c r="O49">
        <f t="array" ref="O49">SQRT(SUMSQ(C49:N49-$X$7:$AI$7))</f>
        <v>0.29308567365916804</v>
      </c>
      <c r="P49">
        <f t="array" ref="P49">SQRT(SUMSQ(C49:N49-$X$8:$AI$8))</f>
        <v>1.6199563538180231</v>
      </c>
      <c r="Q49">
        <f t="shared" si="0"/>
        <v>0.29308567365916804</v>
      </c>
      <c r="R49">
        <f t="shared" si="1"/>
        <v>1</v>
      </c>
      <c r="S49">
        <f t="shared" si="2"/>
        <v>1</v>
      </c>
      <c r="T49">
        <f t="shared" si="3"/>
        <v>1</v>
      </c>
    </row>
    <row r="50" spans="1:20" x14ac:dyDescent="0.2">
      <c r="A50">
        <f ca="1">'Life Expectancy'!A50</f>
        <v>0.38878562033963127</v>
      </c>
      <c r="B50" t="str">
        <f>'Life Expectancy'!B50</f>
        <v>Developing</v>
      </c>
      <c r="C50">
        <f>'Life Expectancy'!C50</f>
        <v>0.46260387811634351</v>
      </c>
      <c r="D50">
        <f>'Life Expectancy'!D50</f>
        <v>3.6666666666666667E-2</v>
      </c>
      <c r="E50">
        <f>'Life Expectancy'!E50</f>
        <v>0.25715907054871223</v>
      </c>
      <c r="F50">
        <f>'Life Expectancy'!F50</f>
        <v>0</v>
      </c>
      <c r="G50">
        <f>'Life Expectancy'!G50</f>
        <v>0.6428571428571429</v>
      </c>
      <c r="H50">
        <f>'Life Expectancy'!H50</f>
        <v>5.5612372338971548E-4</v>
      </c>
      <c r="I50">
        <f>'Life Expectancy'!I50</f>
        <v>0.25840092699884126</v>
      </c>
      <c r="J50">
        <f>'Life Expectancy'!J50</f>
        <v>3.9199999999999999E-2</v>
      </c>
      <c r="K50">
        <f>'Life Expectancy'!K50</f>
        <v>0.32269297736506092</v>
      </c>
      <c r="L50">
        <f>'Life Expectancy'!L50</f>
        <v>0.63917525773195871</v>
      </c>
      <c r="M50">
        <f>'Life Expectancy'!M50</f>
        <v>0.56012658227848111</v>
      </c>
      <c r="N50">
        <f>'Life Expectancy'!N50</f>
        <v>0.55072463768115942</v>
      </c>
      <c r="O50">
        <f t="array" ref="O50">SQRT(SUMSQ(C50:N50-$X$7:$AI$7))</f>
        <v>0.47516486176957401</v>
      </c>
      <c r="P50">
        <f t="array" ref="P50">SQRT(SUMSQ(C50:N50-$X$8:$AI$8))</f>
        <v>1.4105724612286701</v>
      </c>
      <c r="Q50">
        <f t="shared" si="0"/>
        <v>0.47516486176957401</v>
      </c>
      <c r="R50">
        <f t="shared" si="1"/>
        <v>1</v>
      </c>
      <c r="S50">
        <f t="shared" si="2"/>
        <v>1</v>
      </c>
      <c r="T50">
        <f t="shared" si="3"/>
        <v>1</v>
      </c>
    </row>
    <row r="51" spans="1:20" x14ac:dyDescent="0.2">
      <c r="A51">
        <f ca="1">'Life Expectancy'!A51</f>
        <v>0.20220982823063649</v>
      </c>
      <c r="B51" t="str">
        <f>'Life Expectancy'!B51</f>
        <v>Developing</v>
      </c>
      <c r="C51">
        <f>'Life Expectancy'!C51</f>
        <v>0.4806094182825485</v>
      </c>
      <c r="D51">
        <f>'Life Expectancy'!D51</f>
        <v>3.7222222222222219E-2</v>
      </c>
      <c r="E51">
        <f>'Life Expectancy'!E51</f>
        <v>0.46584546472564392</v>
      </c>
      <c r="F51">
        <f>'Life Expectancy'!F51</f>
        <v>1.2302731388009621E-3</v>
      </c>
      <c r="G51">
        <f>'Life Expectancy'!G51</f>
        <v>0.6428571428571429</v>
      </c>
      <c r="H51">
        <f>'Life Expectancy'!H51</f>
        <v>5.5136368135053231E-2</v>
      </c>
      <c r="I51">
        <f>'Life Expectancy'!I51</f>
        <v>0.25144843568945541</v>
      </c>
      <c r="J51">
        <f>'Life Expectancy'!J51</f>
        <v>4.0399999999999998E-2</v>
      </c>
      <c r="K51">
        <f>'Life Expectancy'!K51</f>
        <v>0.1706326175275682</v>
      </c>
      <c r="L51">
        <f>'Life Expectancy'!L51</f>
        <v>0.63917525773195871</v>
      </c>
      <c r="M51">
        <f>'Life Expectancy'!M51</f>
        <v>0.55590717299578063</v>
      </c>
      <c r="N51">
        <f>'Life Expectancy'!N51</f>
        <v>0.55072463768115942</v>
      </c>
      <c r="O51">
        <f t="array" ref="O51">SQRT(SUMSQ(C51:N51-$X$7:$AI$7))</f>
        <v>0.5532412495619492</v>
      </c>
      <c r="P51">
        <f t="array" ref="P51">SQRT(SUMSQ(C51:N51-$X$8:$AI$8))</f>
        <v>1.392619168770775</v>
      </c>
      <c r="Q51">
        <f t="shared" si="0"/>
        <v>0.5532412495619492</v>
      </c>
      <c r="R51">
        <f t="shared" si="1"/>
        <v>1</v>
      </c>
      <c r="S51">
        <f t="shared" si="2"/>
        <v>1</v>
      </c>
      <c r="T51">
        <f t="shared" si="3"/>
        <v>1</v>
      </c>
    </row>
    <row r="52" spans="1:20" x14ac:dyDescent="0.2">
      <c r="A52">
        <f ca="1">'Life Expectancy'!A52</f>
        <v>0.60700132909450344</v>
      </c>
      <c r="B52" t="str">
        <f>'Life Expectancy'!B52</f>
        <v>Developing</v>
      </c>
      <c r="C52">
        <f>'Life Expectancy'!C52</f>
        <v>0.49030470914127422</v>
      </c>
      <c r="D52">
        <f>'Life Expectancy'!D52</f>
        <v>3.833333333333333E-2</v>
      </c>
      <c r="E52">
        <f>'Life Expectancy'!E52</f>
        <v>0.45296752519596867</v>
      </c>
      <c r="F52">
        <f>'Life Expectancy'!F52</f>
        <v>1.8459310036879576E-3</v>
      </c>
      <c r="G52">
        <f>'Life Expectancy'!G52</f>
        <v>0.77551020408163263</v>
      </c>
      <c r="H52">
        <f>'Life Expectancy'!H52</f>
        <v>4.0168156732631737E-2</v>
      </c>
      <c r="I52">
        <f>'Life Expectancy'!I52</f>
        <v>0.24449594438006955</v>
      </c>
      <c r="J52">
        <f>'Life Expectancy'!J52</f>
        <v>4.2000000000000003E-2</v>
      </c>
      <c r="K52">
        <f>'Life Expectancy'!K52</f>
        <v>0.22576900754497967</v>
      </c>
      <c r="L52">
        <f>'Life Expectancy'!L52</f>
        <v>0.77319587628865982</v>
      </c>
      <c r="M52">
        <f>'Life Expectancy'!M52</f>
        <v>0.55168776371308026</v>
      </c>
      <c r="N52">
        <f>'Life Expectancy'!N52</f>
        <v>0.55072463768115942</v>
      </c>
      <c r="O52">
        <f t="array" ref="O52">SQRT(SUMSQ(C52:N52-$X$7:$AI$7))</f>
        <v>0.46473855807164083</v>
      </c>
      <c r="P52">
        <f t="array" ref="P52">SQRT(SUMSQ(C52:N52-$X$8:$AI$8))</f>
        <v>1.4236622116308257</v>
      </c>
      <c r="Q52">
        <f t="shared" si="0"/>
        <v>0.46473855807164083</v>
      </c>
      <c r="R52">
        <f t="shared" si="1"/>
        <v>1</v>
      </c>
      <c r="S52">
        <f t="shared" si="2"/>
        <v>1</v>
      </c>
      <c r="T52">
        <f t="shared" si="3"/>
        <v>1</v>
      </c>
    </row>
    <row r="53" spans="1:20" x14ac:dyDescent="0.2">
      <c r="A53">
        <f ca="1">'Life Expectancy'!A53</f>
        <v>0.33549766412778448</v>
      </c>
      <c r="B53" t="str">
        <f>'Life Expectancy'!B53</f>
        <v>Developing</v>
      </c>
      <c r="C53">
        <f>'Life Expectancy'!C53</f>
        <v>0.49445983379501385</v>
      </c>
      <c r="D53">
        <f>'Life Expectancy'!D53</f>
        <v>0.04</v>
      </c>
      <c r="E53">
        <f>'Life Expectancy'!E53</f>
        <v>0.46080627099664057</v>
      </c>
      <c r="F53">
        <f>'Life Expectancy'!F53</f>
        <v>1.3148033185557151E-2</v>
      </c>
      <c r="G53">
        <f>'Life Expectancy'!G53</f>
        <v>0.75510204081632648</v>
      </c>
      <c r="H53">
        <f>'Life Expectancy'!H53</f>
        <v>2.1010165753147049E-2</v>
      </c>
      <c r="I53">
        <f>'Life Expectancy'!I53</f>
        <v>0.23754345307068367</v>
      </c>
      <c r="J53">
        <f>'Life Expectancy'!J53</f>
        <v>4.3999999999999997E-2</v>
      </c>
      <c r="K53">
        <f>'Life Expectancy'!K53</f>
        <v>0.17005223447475332</v>
      </c>
      <c r="L53">
        <f>'Life Expectancy'!L53</f>
        <v>0.75257731958762886</v>
      </c>
      <c r="M53">
        <f>'Life Expectancy'!M53</f>
        <v>0.53586497890295359</v>
      </c>
      <c r="N53">
        <f>'Life Expectancy'!N53</f>
        <v>0.49758454106280198</v>
      </c>
      <c r="O53">
        <f t="array" ref="O53">SQRT(SUMSQ(C53:N53-$X$7:$AI$7))</f>
        <v>0.505184598508157</v>
      </c>
      <c r="P53">
        <f t="array" ref="P53">SQRT(SUMSQ(C53:N53-$X$8:$AI$8))</f>
        <v>1.4256779861316931</v>
      </c>
      <c r="Q53">
        <f t="shared" si="0"/>
        <v>0.505184598508157</v>
      </c>
      <c r="R53">
        <f t="shared" si="1"/>
        <v>1</v>
      </c>
      <c r="S53">
        <f t="shared" si="2"/>
        <v>1</v>
      </c>
      <c r="T53">
        <f t="shared" si="3"/>
        <v>1</v>
      </c>
    </row>
    <row r="54" spans="1:20" x14ac:dyDescent="0.2">
      <c r="A54">
        <f ca="1">'Life Expectancy'!A54</f>
        <v>0.39134556179183566</v>
      </c>
      <c r="B54" t="str">
        <f>'Life Expectancy'!B54</f>
        <v>Developing</v>
      </c>
      <c r="C54">
        <f>'Life Expectancy'!C54</f>
        <v>0.49861495844875348</v>
      </c>
      <c r="D54">
        <f>'Life Expectancy'!D54</f>
        <v>4.1666666666666664E-2</v>
      </c>
      <c r="E54">
        <f>'Life Expectancy'!E54</f>
        <v>0.45072788353863386</v>
      </c>
      <c r="F54">
        <f>'Life Expectancy'!F54</f>
        <v>1.2314809066015059E-2</v>
      </c>
      <c r="G54">
        <f>'Life Expectancy'!G54</f>
        <v>0.72448979591836737</v>
      </c>
      <c r="H54">
        <f>'Life Expectancy'!H54</f>
        <v>6.8290108067093026E-3</v>
      </c>
      <c r="I54">
        <f>'Life Expectancy'!I54</f>
        <v>0.23174971031286212</v>
      </c>
      <c r="J54">
        <f>'Life Expectancy'!J54</f>
        <v>4.5999999999999999E-2</v>
      </c>
      <c r="K54">
        <f>'Life Expectancy'!K54</f>
        <v>0.17469529889727217</v>
      </c>
      <c r="L54">
        <f>'Life Expectancy'!L54</f>
        <v>0.71134020618556704</v>
      </c>
      <c r="M54">
        <f>'Life Expectancy'!M54</f>
        <v>0.52215189873417722</v>
      </c>
      <c r="N54">
        <f>'Life Expectancy'!N54</f>
        <v>0.45410628019323673</v>
      </c>
      <c r="O54">
        <f t="array" ref="O54">SQRT(SUMSQ(C54:N54-$X$7:$AI$7))</f>
        <v>0.53543683095762729</v>
      </c>
      <c r="P54">
        <f t="array" ref="P54">SQRT(SUMSQ(C54:N54-$X$8:$AI$8))</f>
        <v>1.4173834887858143</v>
      </c>
      <c r="Q54">
        <f t="shared" si="0"/>
        <v>0.53543683095762729</v>
      </c>
      <c r="R54">
        <f t="shared" si="1"/>
        <v>1</v>
      </c>
      <c r="S54">
        <f t="shared" si="2"/>
        <v>1</v>
      </c>
      <c r="T54">
        <f t="shared" si="3"/>
        <v>1</v>
      </c>
    </row>
    <row r="55" spans="1:20" x14ac:dyDescent="0.2">
      <c r="A55">
        <f ca="1">'Life Expectancy'!A55</f>
        <v>0.42931296698027388</v>
      </c>
      <c r="B55" t="str">
        <f>'Life Expectancy'!B55</f>
        <v>Developing</v>
      </c>
      <c r="C55">
        <f>'Life Expectancy'!C55</f>
        <v>0.50415512465373957</v>
      </c>
      <c r="D55">
        <f>'Life Expectancy'!D55</f>
        <v>4.3333333333333335E-2</v>
      </c>
      <c r="E55">
        <f>'Life Expectancy'!E55</f>
        <v>0.43617021276595747</v>
      </c>
      <c r="F55">
        <f>'Life Expectancy'!F55</f>
        <v>9.8385323576937935E-3</v>
      </c>
      <c r="G55">
        <f>'Life Expectancy'!G55</f>
        <v>0.77551020408163263</v>
      </c>
      <c r="H55">
        <f>'Life Expectancy'!H55</f>
        <v>5.6083663629979781E-3</v>
      </c>
      <c r="I55">
        <f>'Life Expectancy'!I55</f>
        <v>1.6222479721900347E-2</v>
      </c>
      <c r="J55">
        <f>'Life Expectancy'!J55</f>
        <v>4.8399999999999999E-2</v>
      </c>
      <c r="K55">
        <f>'Life Expectancy'!K55</f>
        <v>0.17527568195008705</v>
      </c>
      <c r="L55">
        <f>'Life Expectancy'!L55</f>
        <v>0.77319587628865982</v>
      </c>
      <c r="M55">
        <f>'Life Expectancy'!M55</f>
        <v>0.51476793248945152</v>
      </c>
      <c r="N55">
        <f>'Life Expectancy'!N55</f>
        <v>0.43478260869565216</v>
      </c>
      <c r="O55">
        <f t="array" ref="O55">SQRT(SUMSQ(C55:N55-$X$7:$AI$7))</f>
        <v>0.63965485905053665</v>
      </c>
      <c r="P55">
        <f t="array" ref="P55">SQRT(SUMSQ(C55:N55-$X$8:$AI$8))</f>
        <v>1.4658301062849208</v>
      </c>
      <c r="Q55">
        <f t="shared" si="0"/>
        <v>0.63965485905053665</v>
      </c>
      <c r="R55">
        <f t="shared" si="1"/>
        <v>1</v>
      </c>
      <c r="S55">
        <f t="shared" si="2"/>
        <v>1</v>
      </c>
      <c r="T55">
        <f t="shared" si="3"/>
        <v>1</v>
      </c>
    </row>
    <row r="56" spans="1:20" x14ac:dyDescent="0.2">
      <c r="A56">
        <f ca="1">'Life Expectancy'!A56</f>
        <v>0.85066196585579001</v>
      </c>
      <c r="B56" t="str">
        <f>'Life Expectancy'!B56</f>
        <v>Developing</v>
      </c>
      <c r="C56">
        <f>'Life Expectancy'!C56</f>
        <v>0.50969529085872578</v>
      </c>
      <c r="D56">
        <f>'Life Expectancy'!D56</f>
        <v>4.4999999999999998E-2</v>
      </c>
      <c r="E56">
        <f>'Life Expectancy'!E56</f>
        <v>0.39193729003359462</v>
      </c>
      <c r="F56">
        <f>'Life Expectancy'!F56</f>
        <v>1.0930384940283618E-2</v>
      </c>
      <c r="G56">
        <f>'Life Expectancy'!G56</f>
        <v>0.61224489795918369</v>
      </c>
      <c r="H56">
        <f>'Life Expectancy'!H56</f>
        <v>1.3229146538601114E-2</v>
      </c>
      <c r="I56">
        <f>'Life Expectancy'!I56</f>
        <v>0.21784472769409038</v>
      </c>
      <c r="J56">
        <f>'Life Expectancy'!J56</f>
        <v>5.0799999999999998E-2</v>
      </c>
      <c r="K56">
        <f>'Life Expectancy'!K56</f>
        <v>0.23215322112594311</v>
      </c>
      <c r="L56">
        <f>'Life Expectancy'!L56</f>
        <v>4.1237113402061855E-2</v>
      </c>
      <c r="M56">
        <f>'Life Expectancy'!M56</f>
        <v>0.50632911392405067</v>
      </c>
      <c r="N56">
        <f>'Life Expectancy'!N56</f>
        <v>0.41062801932367149</v>
      </c>
      <c r="O56">
        <f t="array" ref="O56">SQRT(SUMSQ(C56:N56-$X$7:$AI$7))</f>
        <v>0.98953609745845117</v>
      </c>
      <c r="P56">
        <f t="array" ref="P56">SQRT(SUMSQ(C56:N56-$X$8:$AI$8))</f>
        <v>1.4452530580884468</v>
      </c>
      <c r="Q56">
        <f t="shared" si="0"/>
        <v>0.98953609745845117</v>
      </c>
      <c r="R56">
        <f t="shared" si="1"/>
        <v>1</v>
      </c>
      <c r="S56">
        <f t="shared" si="2"/>
        <v>1</v>
      </c>
      <c r="T56">
        <f t="shared" si="3"/>
        <v>1</v>
      </c>
    </row>
    <row r="57" spans="1:20" x14ac:dyDescent="0.2">
      <c r="A57">
        <f ca="1">'Life Expectancy'!A57</f>
        <v>0.22606659134298901</v>
      </c>
      <c r="B57" t="str">
        <f>'Life Expectancy'!B57</f>
        <v>Developing</v>
      </c>
      <c r="C57">
        <f>'Life Expectancy'!C57</f>
        <v>0.51246537396121883</v>
      </c>
      <c r="D57">
        <f>'Life Expectancy'!D57</f>
        <v>4.6666666666666669E-2</v>
      </c>
      <c r="E57">
        <f>'Life Expectancy'!E57</f>
        <v>0.39529675251959689</v>
      </c>
      <c r="F57">
        <f>'Life Expectancy'!F57</f>
        <v>1.2829123704632663E-2</v>
      </c>
      <c r="G57">
        <f>'Life Expectancy'!G57</f>
        <v>0.69387755102040816</v>
      </c>
      <c r="H57">
        <f>'Life Expectancy'!H57</f>
        <v>1.2489219211718186E-3</v>
      </c>
      <c r="I57">
        <f>'Life Expectancy'!I57</f>
        <v>0.21205098493626884</v>
      </c>
      <c r="J57">
        <f>'Life Expectancy'!J57</f>
        <v>5.3199999999999997E-2</v>
      </c>
      <c r="K57">
        <f>'Life Expectancy'!K57</f>
        <v>0.20139291932675563</v>
      </c>
      <c r="L57">
        <f>'Life Expectancy'!L57</f>
        <v>0.69072164948453607</v>
      </c>
      <c r="M57">
        <f>'Life Expectancy'!M57</f>
        <v>0.49367088607594944</v>
      </c>
      <c r="N57">
        <f>'Life Expectancy'!N57</f>
        <v>0.39130434782608697</v>
      </c>
      <c r="O57">
        <f t="array" ref="O57">SQRT(SUMSQ(C57:N57-$X$7:$AI$7))</f>
        <v>0.57053781598985476</v>
      </c>
      <c r="P57">
        <f t="array" ref="P57">SQRT(SUMSQ(C57:N57-$X$8:$AI$8))</f>
        <v>1.4093711414702381</v>
      </c>
      <c r="Q57">
        <f t="shared" si="0"/>
        <v>0.57053781598985476</v>
      </c>
      <c r="R57">
        <f t="shared" si="1"/>
        <v>1</v>
      </c>
      <c r="S57">
        <f t="shared" si="2"/>
        <v>1</v>
      </c>
      <c r="T57">
        <f t="shared" si="3"/>
        <v>1</v>
      </c>
    </row>
    <row r="58" spans="1:20" x14ac:dyDescent="0.2">
      <c r="A58">
        <f ca="1">'Life Expectancy'!A58</f>
        <v>0.88190763807476569</v>
      </c>
      <c r="B58" t="str">
        <f>'Life Expectancy'!B58</f>
        <v>Developing</v>
      </c>
      <c r="C58">
        <f>'Life Expectancy'!C58</f>
        <v>0.51800554016620504</v>
      </c>
      <c r="D58">
        <f>'Life Expectancy'!D58</f>
        <v>4.8333333333333332E-2</v>
      </c>
      <c r="E58">
        <f>'Life Expectancy'!E58</f>
        <v>0.35498320268757</v>
      </c>
      <c r="F58">
        <f>'Life Expectancy'!F58</f>
        <v>9.4877917467100868E-3</v>
      </c>
      <c r="G58">
        <f>'Life Expectancy'!G58</f>
        <v>0.73469387755102045</v>
      </c>
      <c r="H58">
        <f>'Life Expectancy'!H58</f>
        <v>4.7788936908234872E-3</v>
      </c>
      <c r="I58">
        <f>'Life Expectancy'!I58</f>
        <v>0.20625724217844729</v>
      </c>
      <c r="J58">
        <f>'Life Expectancy'!J58</f>
        <v>5.5199999999999999E-2</v>
      </c>
      <c r="K58">
        <f>'Life Expectancy'!K58</f>
        <v>0.17469529889727217</v>
      </c>
      <c r="L58">
        <f>'Life Expectancy'!L58</f>
        <v>0.73195876288659789</v>
      </c>
      <c r="M58">
        <f>'Life Expectancy'!M58</f>
        <v>0.47890295358649793</v>
      </c>
      <c r="N58">
        <f>'Life Expectancy'!N58</f>
        <v>0.37198067632850246</v>
      </c>
      <c r="O58">
        <f t="array" ref="O58">SQRT(SUMSQ(C58:N58-$X$7:$AI$7))</f>
        <v>0.56439071023243714</v>
      </c>
      <c r="P58">
        <f t="array" ref="P58">SQRT(SUMSQ(C58:N58-$X$8:$AI$8))</f>
        <v>1.427770160520909</v>
      </c>
      <c r="Q58">
        <f t="shared" si="0"/>
        <v>0.56439071023243714</v>
      </c>
      <c r="R58">
        <f t="shared" si="1"/>
        <v>1</v>
      </c>
      <c r="S58">
        <f t="shared" si="2"/>
        <v>1</v>
      </c>
      <c r="T58">
        <f t="shared" si="3"/>
        <v>1</v>
      </c>
    </row>
    <row r="59" spans="1:20" x14ac:dyDescent="0.2">
      <c r="A59">
        <f ca="1">'Life Expectancy'!A59</f>
        <v>0.66515809848493446</v>
      </c>
      <c r="B59" t="str">
        <f>'Life Expectancy'!B59</f>
        <v>Developing</v>
      </c>
      <c r="C59">
        <f>'Life Expectancy'!C59</f>
        <v>0.52631578947368418</v>
      </c>
      <c r="D59">
        <f>'Life Expectancy'!D59</f>
        <v>0.05</v>
      </c>
      <c r="E59">
        <f>'Life Expectancy'!E59</f>
        <v>0.32642777155655095</v>
      </c>
      <c r="F59">
        <f>'Life Expectancy'!F59</f>
        <v>1.2878337819110875E-3</v>
      </c>
      <c r="G59">
        <f>'Life Expectancy'!G59</f>
        <v>0.81571428571428573</v>
      </c>
      <c r="H59">
        <f>'Life Expectancy'!H59</f>
        <v>3.6053783762129859E-3</v>
      </c>
      <c r="I59">
        <f>'Life Expectancy'!I59</f>
        <v>0.19930475086906141</v>
      </c>
      <c r="J59">
        <f>'Life Expectancy'!J59</f>
        <v>5.7200000000000001E-2</v>
      </c>
      <c r="K59">
        <f>'Life Expectancy'!K59</f>
        <v>0.2420197330237957</v>
      </c>
      <c r="L59">
        <f>'Life Expectancy'!L59</f>
        <v>0.32989690721649484</v>
      </c>
      <c r="M59">
        <f>'Life Expectancy'!M59</f>
        <v>0.46308016877637131</v>
      </c>
      <c r="N59">
        <f>'Life Expectancy'!N59</f>
        <v>0.34782608695652178</v>
      </c>
      <c r="O59">
        <f t="array" ref="O59">SQRT(SUMSQ(C59:N59-$X$7:$AI$7))</f>
        <v>0.76099543769122302</v>
      </c>
      <c r="P59">
        <f t="array" ref="P59">SQRT(SUMSQ(C59:N59-$X$8:$AI$8))</f>
        <v>1.4207876347091195</v>
      </c>
      <c r="Q59">
        <f t="shared" si="0"/>
        <v>0.76099543769122302</v>
      </c>
      <c r="R59">
        <f t="shared" si="1"/>
        <v>1</v>
      </c>
      <c r="S59">
        <f t="shared" si="2"/>
        <v>1</v>
      </c>
      <c r="T59">
        <f t="shared" si="3"/>
        <v>1</v>
      </c>
    </row>
    <row r="60" spans="1:20" x14ac:dyDescent="0.2">
      <c r="A60">
        <f ca="1">'Life Expectancy'!A60</f>
        <v>0.5848396663719676</v>
      </c>
      <c r="B60" t="str">
        <f>'Life Expectancy'!B60</f>
        <v>Developing</v>
      </c>
      <c r="C60">
        <f>'Life Expectancy'!C60</f>
        <v>0.52770083102493071</v>
      </c>
      <c r="D60">
        <f>'Life Expectancy'!D60</f>
        <v>5.1111111111111114E-2</v>
      </c>
      <c r="E60">
        <f>'Life Expectancy'!E60</f>
        <v>0.28163493840985443</v>
      </c>
      <c r="F60">
        <f>'Life Expectancy'!F60</f>
        <v>5.0406517819923512E-3</v>
      </c>
      <c r="G60">
        <f>'Life Expectancy'!G60</f>
        <v>0.81571428571428573</v>
      </c>
      <c r="H60">
        <f>'Life Expectancy'!H60</f>
        <v>1.2159315308012423E-3</v>
      </c>
      <c r="I60">
        <f>'Life Expectancy'!I60</f>
        <v>0.19351100811123986</v>
      </c>
      <c r="J60">
        <f>'Life Expectancy'!J60</f>
        <v>5.9200000000000003E-2</v>
      </c>
      <c r="K60">
        <f>'Life Expectancy'!K60</f>
        <v>0.21648287869994193</v>
      </c>
      <c r="L60">
        <f>'Life Expectancy'!L60</f>
        <v>0.37113402061855671</v>
      </c>
      <c r="M60">
        <f>'Life Expectancy'!M60</f>
        <v>0.44936708860759494</v>
      </c>
      <c r="N60">
        <f>'Life Expectancy'!N60</f>
        <v>0.32850241545893721</v>
      </c>
      <c r="O60">
        <f t="array" ref="O60">SQRT(SUMSQ(C60:N60-$X$7:$AI$7))</f>
        <v>0.74586403636300014</v>
      </c>
      <c r="P60">
        <f t="array" ref="P60">SQRT(SUMSQ(C60:N60-$X$8:$AI$8))</f>
        <v>1.4278739650838219</v>
      </c>
      <c r="Q60">
        <f t="shared" si="0"/>
        <v>0.74586403636300014</v>
      </c>
      <c r="R60">
        <f t="shared" si="1"/>
        <v>1</v>
      </c>
      <c r="S60">
        <f t="shared" si="2"/>
        <v>1</v>
      </c>
      <c r="T60">
        <f t="shared" si="3"/>
        <v>1</v>
      </c>
    </row>
    <row r="61" spans="1:20" x14ac:dyDescent="0.2">
      <c r="A61">
        <f ca="1">'Life Expectancy'!A61</f>
        <v>0.81699481871017143</v>
      </c>
      <c r="B61" t="str">
        <f>'Life Expectancy'!B61</f>
        <v>Developing</v>
      </c>
      <c r="C61">
        <f>'Life Expectancy'!C61</f>
        <v>0.53324099722991691</v>
      </c>
      <c r="D61">
        <f>'Life Expectancy'!D61</f>
        <v>5.2222222222222225E-2</v>
      </c>
      <c r="E61">
        <f>'Life Expectancy'!E61</f>
        <v>0.19708846584546474</v>
      </c>
      <c r="F61">
        <f>'Life Expectancy'!F61</f>
        <v>4.5517544830379235E-4</v>
      </c>
      <c r="G61">
        <f>'Life Expectancy'!G61</f>
        <v>0.81571428571428573</v>
      </c>
      <c r="H61">
        <f>'Life Expectancy'!H61</f>
        <v>1.3667447439238769E-4</v>
      </c>
      <c r="I61">
        <f>'Life Expectancy'!I61</f>
        <v>0.18771726535341832</v>
      </c>
      <c r="J61">
        <f>'Life Expectancy'!J61</f>
        <v>6.08E-2</v>
      </c>
      <c r="K61">
        <f>'Life Expectancy'!K61</f>
        <v>0.25188624492164829</v>
      </c>
      <c r="L61">
        <f>'Life Expectancy'!L61</f>
        <v>2.0618556701030927E-2</v>
      </c>
      <c r="M61">
        <f>'Life Expectancy'!M61</f>
        <v>0.43776371308016876</v>
      </c>
      <c r="N61">
        <f>'Life Expectancy'!N61</f>
        <v>0.3091787439613527</v>
      </c>
      <c r="O61">
        <f t="array" ref="O61">SQRT(SUMSQ(C61:N61-$X$7:$AI$7))</f>
        <v>1.0211874098002971</v>
      </c>
      <c r="P61">
        <f t="array" ref="P61">SQRT(SUMSQ(C61:N61-$X$8:$AI$8))</f>
        <v>1.5069026012969016</v>
      </c>
      <c r="Q61">
        <f t="shared" si="0"/>
        <v>1.0211874098002971</v>
      </c>
      <c r="R61">
        <f t="shared" si="1"/>
        <v>1</v>
      </c>
      <c r="S61">
        <f t="shared" si="2"/>
        <v>1</v>
      </c>
      <c r="T61">
        <f t="shared" si="3"/>
        <v>1</v>
      </c>
    </row>
    <row r="62" spans="1:20" x14ac:dyDescent="0.2">
      <c r="A62">
        <f ca="1">'Life Expectancy'!A62</f>
        <v>0.72734156758723112</v>
      </c>
      <c r="B62" t="str">
        <f>'Life Expectancy'!B62</f>
        <v>Developing</v>
      </c>
      <c r="C62">
        <f>'Life Expectancy'!C62</f>
        <v>0.53601108033240996</v>
      </c>
      <c r="D62">
        <f>'Life Expectancy'!D62</f>
        <v>5.2777777777777778E-2</v>
      </c>
      <c r="E62">
        <f>'Life Expectancy'!E62</f>
        <v>0.19484882418812993</v>
      </c>
      <c r="F62">
        <f>'Life Expectancy'!F62</f>
        <v>1.8446434424042031E-3</v>
      </c>
      <c r="G62">
        <f>'Life Expectancy'!G62</f>
        <v>0.81571428571428573</v>
      </c>
      <c r="H62">
        <f>'Life Expectancy'!H62</f>
        <v>5.6366438404584721E-3</v>
      </c>
      <c r="I62">
        <f>'Life Expectancy'!I62</f>
        <v>0.18308227114716108</v>
      </c>
      <c r="J62">
        <f>'Life Expectancy'!J62</f>
        <v>6.2E-2</v>
      </c>
      <c r="K62">
        <f>'Life Expectancy'!K62</f>
        <v>0.23447475333720255</v>
      </c>
      <c r="L62">
        <f>'Life Expectancy'!L62</f>
        <v>2.0618556701030927E-2</v>
      </c>
      <c r="M62">
        <f>'Life Expectancy'!M62</f>
        <v>0.42827004219409287</v>
      </c>
      <c r="N62">
        <f>'Life Expectancy'!N62</f>
        <v>0.28502415458937203</v>
      </c>
      <c r="O62">
        <f t="array" ref="O62">SQRT(SUMSQ(C62:N62-$X$7:$AI$7))</f>
        <v>1.0336019934692828</v>
      </c>
      <c r="P62">
        <f t="array" ref="P62">SQRT(SUMSQ(C62:N62-$X$8:$AI$8))</f>
        <v>1.5111573754903791</v>
      </c>
      <c r="Q62">
        <f t="shared" si="0"/>
        <v>1.0336019934692828</v>
      </c>
      <c r="R62">
        <f t="shared" si="1"/>
        <v>1</v>
      </c>
      <c r="S62">
        <f t="shared" si="2"/>
        <v>1</v>
      </c>
      <c r="T62">
        <f t="shared" si="3"/>
        <v>1</v>
      </c>
    </row>
    <row r="63" spans="1:20" x14ac:dyDescent="0.2">
      <c r="A63">
        <f ca="1">'Life Expectancy'!A63</f>
        <v>0.55677465450107844</v>
      </c>
      <c r="B63" t="str">
        <f>'Life Expectancy'!B63</f>
        <v>Developing</v>
      </c>
      <c r="C63">
        <f>'Life Expectancy'!C63</f>
        <v>0.54016620498614953</v>
      </c>
      <c r="D63">
        <f>'Life Expectancy'!D63</f>
        <v>5.3333333333333337E-2</v>
      </c>
      <c r="E63">
        <f>'Life Expectancy'!E63</f>
        <v>0.15733482642777155</v>
      </c>
      <c r="F63">
        <f>'Life Expectancy'!F63</f>
        <v>1.2339861946632313E-3</v>
      </c>
      <c r="G63">
        <f>'Life Expectancy'!G63</f>
        <v>0.81571428571428573</v>
      </c>
      <c r="H63">
        <f>'Life Expectancy'!H63</f>
        <v>5.6295744710933487E-2</v>
      </c>
      <c r="I63">
        <f>'Life Expectancy'!I63</f>
        <v>0.17728852838933953</v>
      </c>
      <c r="J63">
        <f>'Life Expectancy'!J63</f>
        <v>6.2799999999999995E-2</v>
      </c>
      <c r="K63">
        <f>'Life Expectancy'!K63</f>
        <v>0.18920487521764362</v>
      </c>
      <c r="L63">
        <f>'Life Expectancy'!L63</f>
        <v>0.40206185567010311</v>
      </c>
      <c r="M63">
        <f>'Life Expectancy'!M63</f>
        <v>0.42299578059071735</v>
      </c>
      <c r="N63">
        <f>'Life Expectancy'!N63</f>
        <v>0.26570048309178745</v>
      </c>
      <c r="O63">
        <f t="array" ref="O63">SQRT(SUMSQ(C63:N63-$X$7:$AI$7))</f>
        <v>0.78054521541181121</v>
      </c>
      <c r="P63">
        <f t="array" ref="P63">SQRT(SUMSQ(C63:N63-$X$8:$AI$8))</f>
        <v>1.4477990113217629</v>
      </c>
      <c r="Q63">
        <f t="shared" si="0"/>
        <v>0.78054521541181121</v>
      </c>
      <c r="R63">
        <f t="shared" si="1"/>
        <v>1</v>
      </c>
      <c r="S63">
        <f t="shared" si="2"/>
        <v>1</v>
      </c>
      <c r="T63">
        <f t="shared" si="3"/>
        <v>1</v>
      </c>
    </row>
    <row r="64" spans="1:20" x14ac:dyDescent="0.2">
      <c r="A64">
        <f ca="1">'Life Expectancy'!A64</f>
        <v>0.39017439539515109</v>
      </c>
      <c r="B64" t="str">
        <f>'Life Expectancy'!B64</f>
        <v>Developing</v>
      </c>
      <c r="C64">
        <f>'Life Expectancy'!C64</f>
        <v>5.9556786703601108E-2</v>
      </c>
      <c r="D64">
        <f>'Life Expectancy'!D64</f>
        <v>5.3888888888888889E-2</v>
      </c>
      <c r="E64">
        <f>'Life Expectancy'!E64</f>
        <v>0.14389697648376262</v>
      </c>
      <c r="F64">
        <f>'Life Expectancy'!F64</f>
        <v>1.5585253710501822E-3</v>
      </c>
      <c r="G64">
        <f>'Life Expectancy'!G64</f>
        <v>0.81571428571428573</v>
      </c>
      <c r="H64">
        <f>'Life Expectancy'!H64</f>
        <v>4.2633010184604796E-2</v>
      </c>
      <c r="I64">
        <f>'Life Expectancy'!I64</f>
        <v>0.17149478563151799</v>
      </c>
      <c r="J64">
        <f>'Life Expectancy'!J64</f>
        <v>6.3600000000000004E-2</v>
      </c>
      <c r="K64">
        <f>'Life Expectancy'!K64</f>
        <v>0.29077190946024373</v>
      </c>
      <c r="L64">
        <f>'Life Expectancy'!L64</f>
        <v>0.37113402061855671</v>
      </c>
      <c r="M64">
        <f>'Life Expectancy'!M64</f>
        <v>0.41244725738396626</v>
      </c>
      <c r="N64">
        <f>'Life Expectancy'!N64</f>
        <v>0.24637681159420288</v>
      </c>
      <c r="O64">
        <f t="array" ref="O64">SQRT(SUMSQ(C64:N64-$X$7:$AI$7))</f>
        <v>0.73420018423682232</v>
      </c>
      <c r="P64">
        <f t="array" ref="P64">SQRT(SUMSQ(C64:N64-$X$8:$AI$8))</f>
        <v>1.5297790009534369</v>
      </c>
      <c r="Q64">
        <f t="shared" si="0"/>
        <v>0.73420018423682232</v>
      </c>
      <c r="R64">
        <f t="shared" si="1"/>
        <v>1</v>
      </c>
      <c r="S64">
        <f t="shared" si="2"/>
        <v>1</v>
      </c>
      <c r="T64">
        <f t="shared" si="3"/>
        <v>1</v>
      </c>
    </row>
    <row r="65" spans="1:20" x14ac:dyDescent="0.2">
      <c r="A65">
        <f ca="1">'Life Expectancy'!A65</f>
        <v>0.12736940772727412</v>
      </c>
      <c r="B65" t="str">
        <f>'Life Expectancy'!B65</f>
        <v>Developing</v>
      </c>
      <c r="C65">
        <f>'Life Expectancy'!C65</f>
        <v>6.5096952908587261E-2</v>
      </c>
      <c r="D65">
        <f>'Life Expectancy'!D65</f>
        <v>5.3888888888888889E-2</v>
      </c>
      <c r="E65">
        <f>'Life Expectancy'!E65</f>
        <v>0.10302351623740202</v>
      </c>
      <c r="F65">
        <f>'Life Expectancy'!F65</f>
        <v>8.152753902562498E-4</v>
      </c>
      <c r="G65">
        <f>'Life Expectancy'!G65</f>
        <v>0.81571428571428573</v>
      </c>
      <c r="H65">
        <f>'Life Expectancy'!H65</f>
        <v>1.0457953747472701E-2</v>
      </c>
      <c r="I65">
        <f>'Life Expectancy'!I65</f>
        <v>0.16685979142526072</v>
      </c>
      <c r="J65">
        <f>'Life Expectancy'!J65</f>
        <v>6.4000000000000001E-2</v>
      </c>
      <c r="K65">
        <f>'Life Expectancy'!K65</f>
        <v>0.1404526987811956</v>
      </c>
      <c r="L65">
        <f>'Life Expectancy'!L65</f>
        <v>0.26804123711340205</v>
      </c>
      <c r="M65">
        <f>'Life Expectancy'!M65</f>
        <v>0.40295358649789031</v>
      </c>
      <c r="N65">
        <f>'Life Expectancy'!N65</f>
        <v>0.22222222222222221</v>
      </c>
      <c r="O65">
        <f t="array" ref="O65">SQRT(SUMSQ(C65:N65-$X$7:$AI$7))</f>
        <v>0.84498055086786217</v>
      </c>
      <c r="P65">
        <f t="array" ref="P65">SQRT(SUMSQ(C65:N65-$X$8:$AI$8))</f>
        <v>1.5779952323808517</v>
      </c>
      <c r="Q65">
        <f t="shared" si="0"/>
        <v>0.84498055086786217</v>
      </c>
      <c r="R65">
        <f t="shared" si="1"/>
        <v>1</v>
      </c>
      <c r="S65">
        <f t="shared" si="2"/>
        <v>1</v>
      </c>
      <c r="T65">
        <f t="shared" si="3"/>
        <v>1</v>
      </c>
    </row>
    <row r="66" spans="1:20" x14ac:dyDescent="0.2">
      <c r="A66">
        <f ca="1">'Life Expectancy'!A66</f>
        <v>0.87568108871408612</v>
      </c>
      <c r="B66" t="str">
        <f>'Life Expectancy'!B66</f>
        <v>Developing</v>
      </c>
      <c r="C66">
        <f>'Life Expectancy'!C66</f>
        <v>1.662049861495845E-2</v>
      </c>
      <c r="D66">
        <f>'Life Expectancy'!D66</f>
        <v>0</v>
      </c>
      <c r="E66">
        <f>'Life Expectancy'!E66</f>
        <v>0.25715907054871223</v>
      </c>
      <c r="F66">
        <f>'Life Expectancy'!F66</f>
        <v>0</v>
      </c>
      <c r="G66">
        <f>'Life Expectancy'!G66</f>
        <v>1</v>
      </c>
      <c r="H66">
        <f>'Life Expectancy'!H66</f>
        <v>0</v>
      </c>
      <c r="I66">
        <f>'Life Expectancy'!I66</f>
        <v>0.5411355735805331</v>
      </c>
      <c r="J66">
        <f>'Life Expectancy'!J66</f>
        <v>0</v>
      </c>
      <c r="K66">
        <f>'Life Expectancy'!K66</f>
        <v>0.32269297736506092</v>
      </c>
      <c r="L66">
        <f>'Life Expectancy'!L66</f>
        <v>1</v>
      </c>
      <c r="M66">
        <f>'Life Expectancy'!M66</f>
        <v>0.82700421940928281</v>
      </c>
      <c r="N66">
        <f>'Life Expectancy'!N66</f>
        <v>0.6714975845410629</v>
      </c>
      <c r="O66">
        <f t="array" ref="O66">SQRT(SUMSQ(C66:N66-$X$7:$AI$7))</f>
        <v>0.33141139830270389</v>
      </c>
      <c r="P66">
        <f t="array" ref="P66">SQRT(SUMSQ(C66:N66-$X$8:$AI$8))</f>
        <v>1.7219089721912273</v>
      </c>
      <c r="Q66">
        <f t="shared" si="0"/>
        <v>0.33141139830270389</v>
      </c>
      <c r="R66">
        <f t="shared" si="1"/>
        <v>1</v>
      </c>
      <c r="S66">
        <f t="shared" si="2"/>
        <v>1</v>
      </c>
      <c r="T66">
        <f t="shared" si="3"/>
        <v>1</v>
      </c>
    </row>
    <row r="67" spans="1:20" x14ac:dyDescent="0.2">
      <c r="A67">
        <f ca="1">'Life Expectancy'!A67</f>
        <v>0.74166855787136732</v>
      </c>
      <c r="B67" t="str">
        <f>'Life Expectancy'!B67</f>
        <v>Developing</v>
      </c>
      <c r="C67">
        <f>'Life Expectancy'!C67</f>
        <v>0.18005540166204986</v>
      </c>
      <c r="D67">
        <f>'Life Expectancy'!D67</f>
        <v>0</v>
      </c>
      <c r="E67">
        <f>'Life Expectancy'!E67</f>
        <v>0.47872340425531923</v>
      </c>
      <c r="F67">
        <f>'Life Expectancy'!F67</f>
        <v>0.12438453636289369</v>
      </c>
      <c r="G67">
        <f>'Life Expectancy'!G67</f>
        <v>1</v>
      </c>
      <c r="H67">
        <f>'Life Expectancy'!H67</f>
        <v>0</v>
      </c>
      <c r="I67">
        <f>'Life Expectancy'!I67</f>
        <v>0.53302433371958291</v>
      </c>
      <c r="J67">
        <f>'Life Expectancy'!J67</f>
        <v>0</v>
      </c>
      <c r="K67">
        <f>'Life Expectancy'!K67</f>
        <v>0.30005803830528149</v>
      </c>
      <c r="L67">
        <f>'Life Expectancy'!L67</f>
        <v>1</v>
      </c>
      <c r="M67">
        <f>'Life Expectancy'!M67</f>
        <v>0.82489451476793252</v>
      </c>
      <c r="N67">
        <f>'Life Expectancy'!N67</f>
        <v>0.6714975845410629</v>
      </c>
      <c r="O67">
        <f t="array" ref="O67">SQRT(SUMSQ(C67:N67-$X$7:$AI$7))</f>
        <v>0.36946595884277333</v>
      </c>
      <c r="P67">
        <f t="array" ref="P67">SQRT(SUMSQ(C67:N67-$X$8:$AI$8))</f>
        <v>1.65458448140462</v>
      </c>
      <c r="Q67">
        <f t="shared" ref="Q67:Q130" si="5">MIN(O67:P67)</f>
        <v>0.36946595884277333</v>
      </c>
      <c r="R67">
        <f t="shared" ref="R67:R130" si="6">MATCH(Q67,O67:P67,0)</f>
        <v>1</v>
      </c>
      <c r="S67">
        <f t="shared" ref="S67:S130" si="7">IF(B67=$W$10,1,IF(B67=$X$10,2))</f>
        <v>1</v>
      </c>
      <c r="T67">
        <f t="shared" ref="T67:T130" si="8">IF(R67=S67,1,0)</f>
        <v>1</v>
      </c>
    </row>
    <row r="68" spans="1:20" x14ac:dyDescent="0.2">
      <c r="A68">
        <f ca="1">'Life Expectancy'!A68</f>
        <v>0.91374060724383244</v>
      </c>
      <c r="B68" t="str">
        <f>'Life Expectancy'!B68</f>
        <v>Developing</v>
      </c>
      <c r="C68">
        <f>'Life Expectancy'!C68</f>
        <v>0.18282548476454294</v>
      </c>
      <c r="D68">
        <f>'Life Expectancy'!D68</f>
        <v>0</v>
      </c>
      <c r="E68">
        <f>'Life Expectancy'!E68</f>
        <v>0.47984322508398658</v>
      </c>
      <c r="F68">
        <f>'Life Expectancy'!F68</f>
        <v>0.10222994908137574</v>
      </c>
      <c r="G68">
        <f>'Life Expectancy'!G68</f>
        <v>1</v>
      </c>
      <c r="H68">
        <f>'Life Expectancy'!H68</f>
        <v>0</v>
      </c>
      <c r="I68">
        <f>'Life Expectancy'!I68</f>
        <v>0.526071842410197</v>
      </c>
      <c r="J68">
        <f>'Life Expectancy'!J68</f>
        <v>0</v>
      </c>
      <c r="K68">
        <f>'Life Expectancy'!K68</f>
        <v>0.28786999419616949</v>
      </c>
      <c r="L68">
        <f>'Life Expectancy'!L68</f>
        <v>1</v>
      </c>
      <c r="M68">
        <f>'Life Expectancy'!M68</f>
        <v>0.82383966244725748</v>
      </c>
      <c r="N68">
        <f>'Life Expectancy'!N68</f>
        <v>0.6714975845410629</v>
      </c>
      <c r="O68">
        <f t="array" ref="O68">SQRT(SUMSQ(C68:N68-$X$7:$AI$7))</f>
        <v>0.36411604776798501</v>
      </c>
      <c r="P68">
        <f t="array" ref="P68">SQRT(SUMSQ(C68:N68-$X$8:$AI$8))</f>
        <v>1.6547373214902945</v>
      </c>
      <c r="Q68">
        <f t="shared" si="5"/>
        <v>0.36411604776798501</v>
      </c>
      <c r="R68">
        <f t="shared" si="6"/>
        <v>1</v>
      </c>
      <c r="S68">
        <f t="shared" si="7"/>
        <v>1</v>
      </c>
      <c r="T68">
        <f t="shared" si="8"/>
        <v>1</v>
      </c>
    </row>
    <row r="69" spans="1:20" x14ac:dyDescent="0.2">
      <c r="A69">
        <f ca="1">'Life Expectancy'!A69</f>
        <v>0.84998461911564216</v>
      </c>
      <c r="B69" t="str">
        <f>'Life Expectancy'!B69</f>
        <v>Developing</v>
      </c>
      <c r="C69">
        <f>'Life Expectancy'!C69</f>
        <v>0.18421052631578946</v>
      </c>
      <c r="D69">
        <f>'Life Expectancy'!D69</f>
        <v>0</v>
      </c>
      <c r="E69">
        <f>'Life Expectancy'!E69</f>
        <v>0.45744680851063829</v>
      </c>
      <c r="F69">
        <f>'Life Expectancy'!F69</f>
        <v>0.11068991919311898</v>
      </c>
      <c r="G69">
        <f>'Life Expectancy'!G69</f>
        <v>0.98979591836734693</v>
      </c>
      <c r="H69">
        <f>'Life Expectancy'!H69</f>
        <v>0</v>
      </c>
      <c r="I69">
        <f>'Life Expectancy'!I69</f>
        <v>0.51796060254924692</v>
      </c>
      <c r="J69">
        <f>'Life Expectancy'!J69</f>
        <v>0</v>
      </c>
      <c r="K69">
        <f>'Life Expectancy'!K69</f>
        <v>0.29135229251305861</v>
      </c>
      <c r="L69">
        <f>'Life Expectancy'!L69</f>
        <v>0.98969072164948457</v>
      </c>
      <c r="M69">
        <f>'Life Expectancy'!M69</f>
        <v>0.82067510548523215</v>
      </c>
      <c r="N69">
        <f>'Life Expectancy'!N69</f>
        <v>0.66666666666666674</v>
      </c>
      <c r="O69">
        <f t="array" ref="O69">SQRT(SUMSQ(C69:N69-$X$7:$AI$7))</f>
        <v>0.33999734074595533</v>
      </c>
      <c r="P69">
        <f t="array" ref="P69">SQRT(SUMSQ(C69:N69-$X$8:$AI$8))</f>
        <v>1.6460581306278128</v>
      </c>
      <c r="Q69">
        <f t="shared" si="5"/>
        <v>0.33999734074595533</v>
      </c>
      <c r="R69">
        <f t="shared" si="6"/>
        <v>1</v>
      </c>
      <c r="S69">
        <f t="shared" si="7"/>
        <v>1</v>
      </c>
      <c r="T69">
        <f t="shared" si="8"/>
        <v>1</v>
      </c>
    </row>
    <row r="70" spans="1:20" x14ac:dyDescent="0.2">
      <c r="A70">
        <f ca="1">'Life Expectancy'!A70</f>
        <v>0.85080736398084011</v>
      </c>
      <c r="B70" t="str">
        <f>'Life Expectancy'!B70</f>
        <v>Developing</v>
      </c>
      <c r="C70">
        <f>'Life Expectancy'!C70</f>
        <v>0.18698060941828254</v>
      </c>
      <c r="D70">
        <f>'Life Expectancy'!D70</f>
        <v>0</v>
      </c>
      <c r="E70">
        <f>'Life Expectancy'!E70</f>
        <v>0.43840985442329228</v>
      </c>
      <c r="F70">
        <f>'Life Expectancy'!F70</f>
        <v>9.2961166983447113E-2</v>
      </c>
      <c r="G70">
        <f>'Life Expectancy'!G70</f>
        <v>1</v>
      </c>
      <c r="H70">
        <f>'Life Expectancy'!H70</f>
        <v>0</v>
      </c>
      <c r="I70">
        <f>'Life Expectancy'!I70</f>
        <v>0.51100811123986101</v>
      </c>
      <c r="J70">
        <f>'Life Expectancy'!J70</f>
        <v>0</v>
      </c>
      <c r="K70">
        <f>'Life Expectancy'!K70</f>
        <v>0.30644225188624491</v>
      </c>
      <c r="L70">
        <f>'Life Expectancy'!L70</f>
        <v>1</v>
      </c>
      <c r="M70">
        <f>'Life Expectancy'!M70</f>
        <v>0.82489451476793252</v>
      </c>
      <c r="N70">
        <f>'Life Expectancy'!N70</f>
        <v>0.6811594202898551</v>
      </c>
      <c r="O70">
        <f t="array" ref="O70">SQRT(SUMSQ(C70:N70-$X$7:$AI$7))</f>
        <v>0.33742346185475408</v>
      </c>
      <c r="P70">
        <f t="array" ref="P70">SQRT(SUMSQ(C70:N70-$X$8:$AI$8))</f>
        <v>1.6530526449178982</v>
      </c>
      <c r="Q70">
        <f t="shared" si="5"/>
        <v>0.33742346185475408</v>
      </c>
      <c r="R70">
        <f t="shared" si="6"/>
        <v>1</v>
      </c>
      <c r="S70">
        <f t="shared" si="7"/>
        <v>1</v>
      </c>
      <c r="T70">
        <f t="shared" si="8"/>
        <v>1</v>
      </c>
    </row>
    <row r="71" spans="1:20" x14ac:dyDescent="0.2">
      <c r="A71">
        <f ca="1">'Life Expectancy'!A71</f>
        <v>0.8087096531956337</v>
      </c>
      <c r="B71" t="str">
        <f>'Life Expectancy'!B71</f>
        <v>Developing</v>
      </c>
      <c r="C71">
        <f>'Life Expectancy'!C71</f>
        <v>0.18975069252077562</v>
      </c>
      <c r="D71">
        <f>'Life Expectancy'!D71</f>
        <v>0</v>
      </c>
      <c r="E71">
        <f>'Life Expectancy'!E71</f>
        <v>0.43840985442329228</v>
      </c>
      <c r="F71">
        <f>'Life Expectancy'!F71</f>
        <v>0.10184630078000646</v>
      </c>
      <c r="G71">
        <f>'Life Expectancy'!G71</f>
        <v>0.98979591836734693</v>
      </c>
      <c r="H71">
        <f>'Life Expectancy'!H71</f>
        <v>0</v>
      </c>
      <c r="I71">
        <f>'Life Expectancy'!I71</f>
        <v>0.50289687137891081</v>
      </c>
      <c r="J71">
        <f>'Life Expectancy'!J71</f>
        <v>0</v>
      </c>
      <c r="K71">
        <f>'Life Expectancy'!K71</f>
        <v>0.3052814857806152</v>
      </c>
      <c r="L71">
        <f>'Life Expectancy'!L71</f>
        <v>0.98969072164948457</v>
      </c>
      <c r="M71">
        <f>'Life Expectancy'!M71</f>
        <v>0.82594936708860767</v>
      </c>
      <c r="N71">
        <f>'Life Expectancy'!N71</f>
        <v>0.6811594202898551</v>
      </c>
      <c r="O71">
        <f t="array" ref="O71">SQRT(SUMSQ(C71:N71-$X$7:$AI$7))</f>
        <v>0.330012349846733</v>
      </c>
      <c r="P71">
        <f t="array" ref="P71">SQRT(SUMSQ(C71:N71-$X$8:$AI$8))</f>
        <v>1.645318460577285</v>
      </c>
      <c r="Q71">
        <f t="shared" si="5"/>
        <v>0.330012349846733</v>
      </c>
      <c r="R71">
        <f t="shared" si="6"/>
        <v>1</v>
      </c>
      <c r="S71">
        <f t="shared" si="7"/>
        <v>1</v>
      </c>
      <c r="T71">
        <f t="shared" si="8"/>
        <v>1</v>
      </c>
    </row>
    <row r="72" spans="1:20" x14ac:dyDescent="0.2">
      <c r="A72">
        <f ca="1">'Life Expectancy'!A72</f>
        <v>0.52131888598192333</v>
      </c>
      <c r="B72" t="str">
        <f>'Life Expectancy'!B72</f>
        <v>Developing</v>
      </c>
      <c r="C72">
        <f>'Life Expectancy'!C72</f>
        <v>1.8005540166204988E-2</v>
      </c>
      <c r="D72">
        <f>'Life Expectancy'!D72</f>
        <v>0</v>
      </c>
      <c r="E72">
        <f>'Life Expectancy'!E72</f>
        <v>0.43729003359462493</v>
      </c>
      <c r="F72">
        <f>'Life Expectancy'!F72</f>
        <v>7.6673210069047124E-3</v>
      </c>
      <c r="G72">
        <f>'Life Expectancy'!G72</f>
        <v>0.98979591836734693</v>
      </c>
      <c r="H72">
        <f>'Life Expectancy'!H72</f>
        <v>0</v>
      </c>
      <c r="I72">
        <f>'Life Expectancy'!I72</f>
        <v>0.4959443800695249</v>
      </c>
      <c r="J72">
        <f>'Life Expectancy'!J72</f>
        <v>0</v>
      </c>
      <c r="K72">
        <f>'Life Expectancy'!K72</f>
        <v>0.26059199071387118</v>
      </c>
      <c r="L72">
        <f>'Life Expectancy'!L72</f>
        <v>1</v>
      </c>
      <c r="M72">
        <f>'Life Expectancy'!M72</f>
        <v>0.83122362869198319</v>
      </c>
      <c r="N72">
        <f>'Life Expectancy'!N72</f>
        <v>0.68599033816425115</v>
      </c>
      <c r="O72">
        <f t="array" ref="O72">SQRT(SUMSQ(C72:N72-$X$7:$AI$7))</f>
        <v>0.37516325301496495</v>
      </c>
      <c r="P72">
        <f t="array" ref="P72">SQRT(SUMSQ(C72:N72-$X$8:$AI$8))</f>
        <v>1.7051775209372257</v>
      </c>
      <c r="Q72">
        <f t="shared" si="5"/>
        <v>0.37516325301496495</v>
      </c>
      <c r="R72">
        <f t="shared" si="6"/>
        <v>1</v>
      </c>
      <c r="S72">
        <f t="shared" si="7"/>
        <v>1</v>
      </c>
      <c r="T72">
        <f t="shared" si="8"/>
        <v>1</v>
      </c>
    </row>
    <row r="73" spans="1:20" x14ac:dyDescent="0.2">
      <c r="A73">
        <f ca="1">'Life Expectancy'!A73</f>
        <v>0.26186879897361948</v>
      </c>
      <c r="B73" t="str">
        <f>'Life Expectancy'!B73</f>
        <v>Developing</v>
      </c>
      <c r="C73">
        <f>'Life Expectancy'!C73</f>
        <v>0.19529085872576177</v>
      </c>
      <c r="D73">
        <f>'Life Expectancy'!D73</f>
        <v>0</v>
      </c>
      <c r="E73">
        <f>'Life Expectancy'!E73</f>
        <v>0.46248600223964165</v>
      </c>
      <c r="F73">
        <f>'Life Expectancy'!F73</f>
        <v>9.2801380786142092E-3</v>
      </c>
      <c r="G73">
        <f>'Life Expectancy'!G73</f>
        <v>0.98979591836734693</v>
      </c>
      <c r="H73">
        <f>'Life Expectancy'!H73</f>
        <v>0</v>
      </c>
      <c r="I73">
        <f>'Life Expectancy'!I73</f>
        <v>0.4889918887601391</v>
      </c>
      <c r="J73">
        <f>'Life Expectancy'!J73</f>
        <v>0</v>
      </c>
      <c r="K73">
        <f>'Life Expectancy'!K73</f>
        <v>0.25072547881601859</v>
      </c>
      <c r="L73">
        <f>'Life Expectancy'!L73</f>
        <v>1</v>
      </c>
      <c r="M73">
        <f>'Life Expectancy'!M73</f>
        <v>0.829113924050633</v>
      </c>
      <c r="N73">
        <f>'Life Expectancy'!N73</f>
        <v>0.69565217391304357</v>
      </c>
      <c r="O73">
        <f t="array" ref="O73">SQRT(SUMSQ(C73:N73-$X$7:$AI$7))</f>
        <v>0.35196493169219534</v>
      </c>
      <c r="P73">
        <f t="array" ref="P73">SQRT(SUMSQ(C73:N73-$X$8:$AI$8))</f>
        <v>1.6589349925872439</v>
      </c>
      <c r="Q73">
        <f t="shared" si="5"/>
        <v>0.35196493169219534</v>
      </c>
      <c r="R73">
        <f t="shared" si="6"/>
        <v>1</v>
      </c>
      <c r="S73">
        <f t="shared" si="7"/>
        <v>1</v>
      </c>
      <c r="T73">
        <f t="shared" si="8"/>
        <v>1</v>
      </c>
    </row>
    <row r="74" spans="1:20" x14ac:dyDescent="0.2">
      <c r="A74">
        <f ca="1">'Life Expectancy'!A74</f>
        <v>0.3939876877517946</v>
      </c>
      <c r="B74" t="str">
        <f>'Life Expectancy'!B74</f>
        <v>Developing</v>
      </c>
      <c r="C74">
        <f>'Life Expectancy'!C74</f>
        <v>0.19806094182825484</v>
      </c>
      <c r="D74">
        <f>'Life Expectancy'!D74</f>
        <v>0</v>
      </c>
      <c r="E74">
        <f>'Life Expectancy'!E74</f>
        <v>0.48320268756998885</v>
      </c>
      <c r="F74">
        <f>'Life Expectancy'!F74</f>
        <v>1.3242695139723993E-2</v>
      </c>
      <c r="G74">
        <f>'Life Expectancy'!G74</f>
        <v>0.97959183673469385</v>
      </c>
      <c r="H74">
        <f>'Life Expectancy'!H74</f>
        <v>0</v>
      </c>
      <c r="I74">
        <f>'Life Expectancy'!I74</f>
        <v>0.48203939745075319</v>
      </c>
      <c r="J74">
        <f>'Life Expectancy'!J74</f>
        <v>0</v>
      </c>
      <c r="K74">
        <f>'Life Expectancy'!K74</f>
        <v>0.22634939059779452</v>
      </c>
      <c r="L74">
        <f>'Life Expectancy'!L74</f>
        <v>1</v>
      </c>
      <c r="M74">
        <f>'Life Expectancy'!M74</f>
        <v>0.82383966244725748</v>
      </c>
      <c r="N74">
        <f>'Life Expectancy'!N74</f>
        <v>0.70048309178743962</v>
      </c>
      <c r="O74">
        <f t="array" ref="O74">SQRT(SUMSQ(C74:N74-$X$7:$AI$7))</f>
        <v>0.36463619510907702</v>
      </c>
      <c r="P74">
        <f t="array" ref="P74">SQRT(SUMSQ(C74:N74-$X$8:$AI$8))</f>
        <v>1.6566044705892056</v>
      </c>
      <c r="Q74">
        <f t="shared" si="5"/>
        <v>0.36463619510907702</v>
      </c>
      <c r="R74">
        <f t="shared" si="6"/>
        <v>1</v>
      </c>
      <c r="S74">
        <f t="shared" si="7"/>
        <v>1</v>
      </c>
      <c r="T74">
        <f t="shared" si="8"/>
        <v>1</v>
      </c>
    </row>
    <row r="75" spans="1:20" x14ac:dyDescent="0.2">
      <c r="A75">
        <f ca="1">'Life Expectancy'!A75</f>
        <v>0.42147844221738107</v>
      </c>
      <c r="B75" t="str">
        <f>'Life Expectancy'!B75</f>
        <v>Developing</v>
      </c>
      <c r="C75">
        <f>'Life Expectancy'!C75</f>
        <v>0.1994459833795014</v>
      </c>
      <c r="D75">
        <f>'Life Expectancy'!D75</f>
        <v>0</v>
      </c>
      <c r="E75">
        <f>'Life Expectancy'!E75</f>
        <v>0.49944008958566632</v>
      </c>
      <c r="F75">
        <f>'Life Expectancy'!F75</f>
        <v>1.1104500802198455E-2</v>
      </c>
      <c r="G75">
        <f>'Life Expectancy'!G75</f>
        <v>1</v>
      </c>
      <c r="H75">
        <f>'Life Expectancy'!H75</f>
        <v>0</v>
      </c>
      <c r="I75">
        <f>'Life Expectancy'!I75</f>
        <v>0.47508690614136734</v>
      </c>
      <c r="J75">
        <f>'Life Expectancy'!J75</f>
        <v>0</v>
      </c>
      <c r="K75">
        <f>'Life Expectancy'!K75</f>
        <v>0.23041207196749852</v>
      </c>
      <c r="L75">
        <f>'Life Expectancy'!L75</f>
        <v>1</v>
      </c>
      <c r="M75">
        <f>'Life Expectancy'!M75</f>
        <v>0.81540084388185663</v>
      </c>
      <c r="N75">
        <f>'Life Expectancy'!N75</f>
        <v>0.71014492753623193</v>
      </c>
      <c r="O75">
        <f t="array" ref="O75">SQRT(SUMSQ(C75:N75-$X$7:$AI$7))</f>
        <v>0.38086124648959663</v>
      </c>
      <c r="P75">
        <f t="array" ref="P75">SQRT(SUMSQ(C75:N75-$X$8:$AI$8))</f>
        <v>1.6608528146132364</v>
      </c>
      <c r="Q75">
        <f t="shared" si="5"/>
        <v>0.38086124648959663</v>
      </c>
      <c r="R75">
        <f t="shared" si="6"/>
        <v>1</v>
      </c>
      <c r="S75">
        <f t="shared" si="7"/>
        <v>1</v>
      </c>
      <c r="T75">
        <f t="shared" si="8"/>
        <v>1</v>
      </c>
    </row>
    <row r="76" spans="1:20" x14ac:dyDescent="0.2">
      <c r="A76">
        <f ca="1">'Life Expectancy'!A76</f>
        <v>0.13900345559951244</v>
      </c>
      <c r="B76" t="str">
        <f>'Life Expectancy'!B76</f>
        <v>Developing</v>
      </c>
      <c r="C76">
        <f>'Life Expectancy'!C76</f>
        <v>0.20221606648199447</v>
      </c>
      <c r="D76">
        <f>'Life Expectancy'!D76</f>
        <v>0</v>
      </c>
      <c r="E76">
        <f>'Life Expectancy'!E76</f>
        <v>0.45576707726763721</v>
      </c>
      <c r="F76">
        <f>'Life Expectancy'!F76</f>
        <v>7.4723551889874312E-2</v>
      </c>
      <c r="G76">
        <f>'Life Expectancy'!G76</f>
        <v>1</v>
      </c>
      <c r="H76">
        <f>'Life Expectancy'!H76</f>
        <v>0</v>
      </c>
      <c r="I76">
        <f>'Life Expectancy'!I76</f>
        <v>0.46813441483198148</v>
      </c>
      <c r="J76">
        <f>'Life Expectancy'!J76</f>
        <v>0</v>
      </c>
      <c r="K76">
        <f>'Life Expectancy'!K76</f>
        <v>0.23447475333720255</v>
      </c>
      <c r="L76">
        <f>'Life Expectancy'!L76</f>
        <v>1</v>
      </c>
      <c r="M76">
        <f>'Life Expectancy'!M76</f>
        <v>0</v>
      </c>
      <c r="N76">
        <f>'Life Expectancy'!N76</f>
        <v>0</v>
      </c>
      <c r="O76">
        <f t="array" ref="O76">SQRT(SUMSQ(C76:N76-$X$7:$AI$7))</f>
        <v>0.94287812877384536</v>
      </c>
      <c r="P76">
        <f t="array" ref="P76">SQRT(SUMSQ(C76:N76-$X$8:$AI$8))</f>
        <v>1.8026082554166902</v>
      </c>
      <c r="Q76">
        <f t="shared" si="5"/>
        <v>0.94287812877384536</v>
      </c>
      <c r="R76">
        <f t="shared" si="6"/>
        <v>1</v>
      </c>
      <c r="S76">
        <f t="shared" si="7"/>
        <v>1</v>
      </c>
      <c r="T76">
        <f t="shared" si="8"/>
        <v>1</v>
      </c>
    </row>
    <row r="77" spans="1:20" x14ac:dyDescent="0.2">
      <c r="A77">
        <f ca="1">'Life Expectancy'!A77</f>
        <v>0.17643625401781649</v>
      </c>
      <c r="B77" t="str">
        <f>'Life Expectancy'!B77</f>
        <v>Developing</v>
      </c>
      <c r="C77">
        <f>'Life Expectancy'!C77</f>
        <v>0.20498614958448755</v>
      </c>
      <c r="D77">
        <f>'Life Expectancy'!D77</f>
        <v>0</v>
      </c>
      <c r="E77">
        <f>'Life Expectancy'!E77</f>
        <v>0.40705487122060474</v>
      </c>
      <c r="F77">
        <f>'Life Expectancy'!F77</f>
        <v>1.1736681622448082E-3</v>
      </c>
      <c r="G77">
        <f>'Life Expectancy'!G77</f>
        <v>0.97959183673469385</v>
      </c>
      <c r="H77">
        <f>'Life Expectancy'!H77</f>
        <v>0</v>
      </c>
      <c r="I77">
        <f>'Life Expectancy'!I77</f>
        <v>4.4032444959443799E-2</v>
      </c>
      <c r="J77">
        <f>'Life Expectancy'!J77</f>
        <v>0</v>
      </c>
      <c r="K77">
        <f>'Life Expectancy'!K77</f>
        <v>0.22286709228090537</v>
      </c>
      <c r="L77">
        <f>'Life Expectancy'!L77</f>
        <v>0.97938144329896903</v>
      </c>
      <c r="M77">
        <f>'Life Expectancy'!M77</f>
        <v>0</v>
      </c>
      <c r="N77">
        <f>'Life Expectancy'!N77</f>
        <v>0</v>
      </c>
      <c r="O77">
        <f t="array" ref="O77">SQRT(SUMSQ(C77:N77-$X$7:$AI$7))</f>
        <v>1.015096166813013</v>
      </c>
      <c r="P77">
        <f t="array" ref="P77">SQRT(SUMSQ(C77:N77-$X$8:$AI$8))</f>
        <v>1.8169049176043861</v>
      </c>
      <c r="Q77">
        <f t="shared" si="5"/>
        <v>1.015096166813013</v>
      </c>
      <c r="R77">
        <f t="shared" si="6"/>
        <v>1</v>
      </c>
      <c r="S77">
        <f t="shared" si="7"/>
        <v>1</v>
      </c>
      <c r="T77">
        <f t="shared" si="8"/>
        <v>1</v>
      </c>
    </row>
    <row r="78" spans="1:20" x14ac:dyDescent="0.2">
      <c r="A78">
        <f ca="1">'Life Expectancy'!A78</f>
        <v>0.63758756141306394</v>
      </c>
      <c r="B78" t="str">
        <f>'Life Expectancy'!B78</f>
        <v>Developing</v>
      </c>
      <c r="C78">
        <f>'Life Expectancy'!C78</f>
        <v>0.2077562326869806</v>
      </c>
      <c r="D78">
        <f>'Life Expectancy'!D78</f>
        <v>0</v>
      </c>
      <c r="E78">
        <f>'Life Expectancy'!E78</f>
        <v>0.40033594624860025</v>
      </c>
      <c r="F78">
        <f>'Life Expectancy'!F78</f>
        <v>5.944920501618231E-2</v>
      </c>
      <c r="G78">
        <f>'Life Expectancy'!G78</f>
        <v>1</v>
      </c>
      <c r="H78">
        <f>'Life Expectancy'!H78</f>
        <v>0</v>
      </c>
      <c r="I78">
        <f>'Life Expectancy'!I78</f>
        <v>3.5921205098493621E-2</v>
      </c>
      <c r="J78">
        <f>'Life Expectancy'!J78</f>
        <v>0</v>
      </c>
      <c r="K78">
        <f>'Life Expectancy'!K78</f>
        <v>0.24143934997098085</v>
      </c>
      <c r="L78">
        <f>'Life Expectancy'!L78</f>
        <v>1</v>
      </c>
      <c r="M78">
        <f>'Life Expectancy'!M78</f>
        <v>0</v>
      </c>
      <c r="N78">
        <f>'Life Expectancy'!N78</f>
        <v>0</v>
      </c>
      <c r="O78">
        <f t="array" ref="O78">SQRT(SUMSQ(C78:N78-$X$7:$AI$7))</f>
        <v>1.0210138646929467</v>
      </c>
      <c r="P78">
        <f t="array" ref="P78">SQRT(SUMSQ(C78:N78-$X$8:$AI$8))</f>
        <v>1.8218588996790204</v>
      </c>
      <c r="Q78">
        <f t="shared" si="5"/>
        <v>1.0210138646929467</v>
      </c>
      <c r="R78">
        <f t="shared" si="6"/>
        <v>1</v>
      </c>
      <c r="S78">
        <f t="shared" si="7"/>
        <v>1</v>
      </c>
      <c r="T78">
        <f t="shared" si="8"/>
        <v>1</v>
      </c>
    </row>
    <row r="79" spans="1:20" x14ac:dyDescent="0.2">
      <c r="A79">
        <f ca="1">'Life Expectancy'!A79</f>
        <v>0.70328320517876586</v>
      </c>
      <c r="B79" t="str">
        <f>'Life Expectancy'!B79</f>
        <v>Developing</v>
      </c>
      <c r="C79">
        <f>'Life Expectancy'!C79</f>
        <v>0.21052631578947367</v>
      </c>
      <c r="D79">
        <f>'Life Expectancy'!D79</f>
        <v>0</v>
      </c>
      <c r="E79">
        <f>'Life Expectancy'!E79</f>
        <v>0.40313549832026879</v>
      </c>
      <c r="F79">
        <f>'Life Expectancy'!F79</f>
        <v>4.7608408296057975E-2</v>
      </c>
      <c r="G79">
        <f>'Life Expectancy'!G79</f>
        <v>1</v>
      </c>
      <c r="H79">
        <f>'Life Expectancy'!H79</f>
        <v>0</v>
      </c>
      <c r="I79">
        <f>'Life Expectancy'!I79</f>
        <v>0.44611819235225958</v>
      </c>
      <c r="J79">
        <f>'Life Expectancy'!J79</f>
        <v>0</v>
      </c>
      <c r="K79">
        <f>'Life Expectancy'!K79</f>
        <v>0.23447475333720255</v>
      </c>
      <c r="L79">
        <f>'Life Expectancy'!L79</f>
        <v>0.98969072164948457</v>
      </c>
      <c r="M79">
        <f>'Life Expectancy'!M79</f>
        <v>0</v>
      </c>
      <c r="N79">
        <f>'Life Expectancy'!N79</f>
        <v>0</v>
      </c>
      <c r="O79">
        <f t="array" ref="O79">SQRT(SUMSQ(C79:N79-$X$7:$AI$7))</f>
        <v>0.93084253820605267</v>
      </c>
      <c r="P79">
        <f t="array" ref="P79">SQRT(SUMSQ(C79:N79-$X$8:$AI$8))</f>
        <v>1.7997685455158674</v>
      </c>
      <c r="Q79">
        <f t="shared" si="5"/>
        <v>0.93084253820605267</v>
      </c>
      <c r="R79">
        <f t="shared" si="6"/>
        <v>1</v>
      </c>
      <c r="S79">
        <f t="shared" si="7"/>
        <v>1</v>
      </c>
      <c r="T79">
        <f t="shared" si="8"/>
        <v>1</v>
      </c>
    </row>
    <row r="80" spans="1:20" x14ac:dyDescent="0.2">
      <c r="A80">
        <f ca="1">'Life Expectancy'!A80</f>
        <v>1.9326971301244722E-2</v>
      </c>
      <c r="B80" t="str">
        <f>'Life Expectancy'!B80</f>
        <v>Developing</v>
      </c>
      <c r="C80">
        <f>'Life Expectancy'!C80</f>
        <v>0.21191135734072022</v>
      </c>
      <c r="D80">
        <f>'Life Expectancy'!D80</f>
        <v>0</v>
      </c>
      <c r="E80">
        <f>'Life Expectancy'!E80</f>
        <v>0.41993281075027999</v>
      </c>
      <c r="F80">
        <f>'Life Expectancy'!F80</f>
        <v>8.4070041527257219E-3</v>
      </c>
      <c r="G80">
        <f>'Life Expectancy'!G80</f>
        <v>0.96938775510204078</v>
      </c>
      <c r="H80">
        <f>'Life Expectancy'!H80</f>
        <v>0</v>
      </c>
      <c r="I80">
        <f>'Life Expectancy'!I80</f>
        <v>0.43916570104287367</v>
      </c>
      <c r="J80">
        <f>'Life Expectancy'!J80</f>
        <v>0</v>
      </c>
      <c r="K80">
        <f>'Life Expectancy'!K80</f>
        <v>0.23853743470690658</v>
      </c>
      <c r="L80">
        <f>'Life Expectancy'!L80</f>
        <v>0.97938144329896903</v>
      </c>
      <c r="M80">
        <f>'Life Expectancy'!M80</f>
        <v>0</v>
      </c>
      <c r="N80">
        <f>'Life Expectancy'!N80</f>
        <v>0</v>
      </c>
      <c r="O80">
        <f t="array" ref="O80">SQRT(SUMSQ(C80:N80-$X$7:$AI$7))</f>
        <v>0.92815956662447441</v>
      </c>
      <c r="P80">
        <f t="array" ref="P80">SQRT(SUMSQ(C80:N80-$X$8:$AI$8))</f>
        <v>1.7914951266562293</v>
      </c>
      <c r="Q80">
        <f t="shared" si="5"/>
        <v>0.92815956662447441</v>
      </c>
      <c r="R80">
        <f t="shared" si="6"/>
        <v>1</v>
      </c>
      <c r="S80">
        <f t="shared" si="7"/>
        <v>1</v>
      </c>
      <c r="T80">
        <f t="shared" si="8"/>
        <v>1</v>
      </c>
    </row>
    <row r="81" spans="1:20" x14ac:dyDescent="0.2">
      <c r="A81">
        <f ca="1">'Life Expectancy'!A81</f>
        <v>0.35124397867776769</v>
      </c>
      <c r="B81" t="str">
        <f>'Life Expectancy'!B81</f>
        <v>Developing</v>
      </c>
      <c r="C81">
        <f>'Life Expectancy'!C81</f>
        <v>0.2146814404432133</v>
      </c>
      <c r="D81">
        <f>'Life Expectancy'!D81</f>
        <v>0</v>
      </c>
      <c r="E81">
        <f>'Life Expectancy'!E81</f>
        <v>0.40649496080627101</v>
      </c>
      <c r="F81">
        <f>'Life Expectancy'!F81</f>
        <v>5.7892637943032225E-2</v>
      </c>
      <c r="G81">
        <f>'Life Expectancy'!G81</f>
        <v>0.81571428571428573</v>
      </c>
      <c r="H81">
        <f>'Life Expectancy'!H81</f>
        <v>0</v>
      </c>
      <c r="I81">
        <f>'Life Expectancy'!I81</f>
        <v>0.43105446118192359</v>
      </c>
      <c r="J81">
        <f>'Life Expectancy'!J81</f>
        <v>0</v>
      </c>
      <c r="K81">
        <f>'Life Expectancy'!K81</f>
        <v>0.21822402785838652</v>
      </c>
      <c r="L81">
        <f>'Life Expectancy'!L81</f>
        <v>0.95876288659793818</v>
      </c>
      <c r="M81">
        <f>'Life Expectancy'!M81</f>
        <v>0</v>
      </c>
      <c r="N81">
        <f>'Life Expectancy'!N81</f>
        <v>0</v>
      </c>
      <c r="O81">
        <f t="array" ref="O81">SQRT(SUMSQ(C81:N81-$X$7:$AI$7))</f>
        <v>0.91963381685516177</v>
      </c>
      <c r="P81">
        <f t="array" ref="P81">SQRT(SUMSQ(C81:N81-$X$8:$AI$8))</f>
        <v>1.7537399394580528</v>
      </c>
      <c r="Q81">
        <f t="shared" si="5"/>
        <v>0.91963381685516177</v>
      </c>
      <c r="R81">
        <f t="shared" si="6"/>
        <v>1</v>
      </c>
      <c r="S81">
        <f t="shared" si="7"/>
        <v>1</v>
      </c>
      <c r="T81">
        <f t="shared" si="8"/>
        <v>1</v>
      </c>
    </row>
    <row r="82" spans="1:20" x14ac:dyDescent="0.2">
      <c r="A82">
        <f ca="1">'Life Expectancy'!A82</f>
        <v>5.4331989313758489E-2</v>
      </c>
      <c r="B82" t="str">
        <f>'Life Expectancy'!B82</f>
        <v>Developing</v>
      </c>
      <c r="C82">
        <f>'Life Expectancy'!C82</f>
        <v>0.15927977839335181</v>
      </c>
      <c r="D82">
        <f>'Life Expectancy'!D82</f>
        <v>4.4444444444444444E-3</v>
      </c>
      <c r="E82">
        <f>'Life Expectancy'!E82</f>
        <v>0.25715907054871223</v>
      </c>
      <c r="F82">
        <f>'Life Expectancy'!F82</f>
        <v>0</v>
      </c>
      <c r="G82">
        <f>'Life Expectancy'!G82</f>
        <v>0.94897959183673475</v>
      </c>
      <c r="H82">
        <f>'Life Expectancy'!H82</f>
        <v>0</v>
      </c>
      <c r="I82">
        <f>'Life Expectancy'!I82</f>
        <v>0.71610660486674393</v>
      </c>
      <c r="J82">
        <f>'Life Expectancy'!J82</f>
        <v>3.5999999999999999E-3</v>
      </c>
      <c r="K82">
        <f>'Life Expectancy'!K82</f>
        <v>0.32269297736506092</v>
      </c>
      <c r="L82">
        <f>'Life Expectancy'!L82</f>
        <v>0.94845360824742264</v>
      </c>
      <c r="M82">
        <f>'Life Expectancy'!M82</f>
        <v>0.87130801687763715</v>
      </c>
      <c r="N82">
        <f>'Life Expectancy'!N82</f>
        <v>0.83574879227053145</v>
      </c>
      <c r="O82">
        <f t="array" ref="O82">SQRT(SUMSQ(C82:N82-$X$7:$AI$7))</f>
        <v>0.43495995039681939</v>
      </c>
      <c r="P82">
        <f t="array" ref="P82">SQRT(SUMSQ(C82:N82-$X$8:$AI$8))</f>
        <v>1.7119826871024053</v>
      </c>
      <c r="Q82">
        <f t="shared" si="5"/>
        <v>0.43495995039681939</v>
      </c>
      <c r="R82">
        <f t="shared" si="6"/>
        <v>1</v>
      </c>
      <c r="S82">
        <f t="shared" si="7"/>
        <v>1</v>
      </c>
      <c r="T82">
        <f t="shared" si="8"/>
        <v>1</v>
      </c>
    </row>
    <row r="83" spans="1:20" x14ac:dyDescent="0.2">
      <c r="A83">
        <f ca="1">'Life Expectancy'!A83</f>
        <v>0.15375027207504655</v>
      </c>
      <c r="B83" t="str">
        <f>'Life Expectancy'!B83</f>
        <v>Developing</v>
      </c>
      <c r="C83">
        <f>'Life Expectancy'!C83</f>
        <v>0.16204986149584488</v>
      </c>
      <c r="D83">
        <f>'Life Expectancy'!D83</f>
        <v>4.4444444444444444E-3</v>
      </c>
      <c r="E83">
        <f>'Life Expectancy'!E83</f>
        <v>0.44344904815229563</v>
      </c>
      <c r="F83">
        <f>'Life Expectancy'!F83</f>
        <v>4.3499773677874512E-2</v>
      </c>
      <c r="G83">
        <f>'Life Expectancy'!G83</f>
        <v>0.94897959183673475</v>
      </c>
      <c r="H83">
        <f>'Life Expectancy'!H83</f>
        <v>4.7129129100823348E-6</v>
      </c>
      <c r="I83">
        <f>'Life Expectancy'!I83</f>
        <v>0.70915411355735813</v>
      </c>
      <c r="J83">
        <f>'Life Expectancy'!J83</f>
        <v>3.5999999999999999E-3</v>
      </c>
      <c r="K83">
        <f>'Life Expectancy'!K83</f>
        <v>0.25652930934416712</v>
      </c>
      <c r="L83">
        <f>'Life Expectancy'!L83</f>
        <v>0.94845360824742264</v>
      </c>
      <c r="M83">
        <f>'Life Expectancy'!M83</f>
        <v>0.870253164556962</v>
      </c>
      <c r="N83">
        <f>'Life Expectancy'!N83</f>
        <v>0.83574879227053145</v>
      </c>
      <c r="O83">
        <f t="array" ref="O83">SQRT(SUMSQ(C83:N83-$X$7:$AI$7))</f>
        <v>0.47245096139683895</v>
      </c>
      <c r="P83">
        <f t="array" ref="P83">SQRT(SUMSQ(C83:N83-$X$8:$AI$8))</f>
        <v>1.6955678796104685</v>
      </c>
      <c r="Q83">
        <f t="shared" si="5"/>
        <v>0.47245096139683895</v>
      </c>
      <c r="R83">
        <f t="shared" si="6"/>
        <v>1</v>
      </c>
      <c r="S83">
        <f t="shared" si="7"/>
        <v>1</v>
      </c>
      <c r="T83">
        <f t="shared" si="8"/>
        <v>1</v>
      </c>
    </row>
    <row r="84" spans="1:20" x14ac:dyDescent="0.2">
      <c r="A84">
        <f ca="1">'Life Expectancy'!A84</f>
        <v>0.49182999327013588</v>
      </c>
      <c r="B84" t="str">
        <f>'Life Expectancy'!B84</f>
        <v>Developing</v>
      </c>
      <c r="C84">
        <f>'Life Expectancy'!C84</f>
        <v>0.16343490304709141</v>
      </c>
      <c r="D84">
        <f>'Life Expectancy'!D84</f>
        <v>4.4444444444444444E-3</v>
      </c>
      <c r="E84">
        <f>'Life Expectancy'!E84</f>
        <v>0.46304591265397538</v>
      </c>
      <c r="F84">
        <f>'Life Expectancy'!F84</f>
        <v>5.142714977647684E-2</v>
      </c>
      <c r="G84">
        <f>'Life Expectancy'!G84</f>
        <v>0.94897959183673475</v>
      </c>
      <c r="H84">
        <f>'Life Expectancy'!H84</f>
        <v>0</v>
      </c>
      <c r="I84">
        <f>'Life Expectancy'!I84</f>
        <v>0.70220162224797222</v>
      </c>
      <c r="J84">
        <f>'Life Expectancy'!J84</f>
        <v>4.0000000000000001E-3</v>
      </c>
      <c r="K84">
        <f>'Life Expectancy'!K84</f>
        <v>0.2681369704004643</v>
      </c>
      <c r="L84">
        <f>'Life Expectancy'!L84</f>
        <v>0.94845360824742264</v>
      </c>
      <c r="M84">
        <f>'Life Expectancy'!M84</f>
        <v>0.86814345991561181</v>
      </c>
      <c r="N84">
        <f>'Life Expectancy'!N84</f>
        <v>0.83574879227053145</v>
      </c>
      <c r="O84">
        <f t="array" ref="O84">SQRT(SUMSQ(C84:N84-$X$7:$AI$7))</f>
        <v>0.47502569471972861</v>
      </c>
      <c r="P84">
        <f t="array" ref="P84">SQRT(SUMSQ(C84:N84-$X$8:$AI$8))</f>
        <v>1.6912713402001112</v>
      </c>
      <c r="Q84">
        <f t="shared" si="5"/>
        <v>0.47502569471972861</v>
      </c>
      <c r="R84">
        <f t="shared" si="6"/>
        <v>1</v>
      </c>
      <c r="S84">
        <f t="shared" si="7"/>
        <v>1</v>
      </c>
      <c r="T84">
        <f t="shared" si="8"/>
        <v>1</v>
      </c>
    </row>
    <row r="85" spans="1:20" x14ac:dyDescent="0.2">
      <c r="A85">
        <f ca="1">'Life Expectancy'!A85</f>
        <v>0.11026272593258923</v>
      </c>
      <c r="B85" t="str">
        <f>'Life Expectancy'!B85</f>
        <v>Developing</v>
      </c>
      <c r="C85">
        <f>'Life Expectancy'!C85</f>
        <v>1.5235457063711912E-2</v>
      </c>
      <c r="D85">
        <f>'Life Expectancy'!D85</f>
        <v>5.0000000000000001E-3</v>
      </c>
      <c r="E85">
        <f>'Life Expectancy'!E85</f>
        <v>0.46696528555431133</v>
      </c>
      <c r="F85">
        <f>'Life Expectancy'!F85</f>
        <v>5.8191126617745476E-2</v>
      </c>
      <c r="G85">
        <f>'Life Expectancy'!G85</f>
        <v>0.91836734693877553</v>
      </c>
      <c r="H85">
        <f>'Life Expectancy'!H85</f>
        <v>9.4258258201646697E-6</v>
      </c>
      <c r="I85">
        <f>'Life Expectancy'!I85</f>
        <v>0.69524913093858631</v>
      </c>
      <c r="J85">
        <f>'Life Expectancy'!J85</f>
        <v>4.0000000000000001E-3</v>
      </c>
      <c r="K85">
        <f>'Life Expectancy'!K85</f>
        <v>0.28032501450957631</v>
      </c>
      <c r="L85">
        <f>'Life Expectancy'!L85</f>
        <v>0.91752577319587625</v>
      </c>
      <c r="M85">
        <f>'Life Expectancy'!M85</f>
        <v>0.86708860759493667</v>
      </c>
      <c r="N85">
        <f>'Life Expectancy'!N85</f>
        <v>0.83091787439613529</v>
      </c>
      <c r="O85">
        <f t="array" ref="O85">SQRT(SUMSQ(C85:N85-$X$7:$AI$7))</f>
        <v>0.49029143392080576</v>
      </c>
      <c r="P85">
        <f t="array" ref="P85">SQRT(SUMSQ(C85:N85-$X$8:$AI$8))</f>
        <v>1.7118538671931045</v>
      </c>
      <c r="Q85">
        <f t="shared" si="5"/>
        <v>0.49029143392080576</v>
      </c>
      <c r="R85">
        <f t="shared" si="6"/>
        <v>1</v>
      </c>
      <c r="S85">
        <f t="shared" si="7"/>
        <v>1</v>
      </c>
      <c r="T85">
        <f t="shared" si="8"/>
        <v>1</v>
      </c>
    </row>
    <row r="86" spans="1:20" x14ac:dyDescent="0.2">
      <c r="A86">
        <f ca="1">'Life Expectancy'!A86</f>
        <v>0.78569988120717205</v>
      </c>
      <c r="B86" t="str">
        <f>'Life Expectancy'!B86</f>
        <v>Developing</v>
      </c>
      <c r="C86">
        <f>'Life Expectancy'!C86</f>
        <v>1.5235457063711912E-2</v>
      </c>
      <c r="D86">
        <f>'Life Expectancy'!D86</f>
        <v>5.0000000000000001E-3</v>
      </c>
      <c r="E86">
        <f>'Life Expectancy'!E86</f>
        <v>0.45352743561030234</v>
      </c>
      <c r="F86">
        <f>'Life Expectancy'!F86</f>
        <v>7.7224655435692707E-2</v>
      </c>
      <c r="G86">
        <f>'Life Expectancy'!G86</f>
        <v>0.91836734693877553</v>
      </c>
      <c r="H86">
        <f>'Life Expectancy'!H86</f>
        <v>1.4138738730247004E-5</v>
      </c>
      <c r="I86">
        <f>'Life Expectancy'!I86</f>
        <v>6.2572421784472781E-2</v>
      </c>
      <c r="J86">
        <f>'Life Expectancy'!J86</f>
        <v>4.0000000000000001E-3</v>
      </c>
      <c r="K86">
        <f>'Life Expectancy'!K86</f>
        <v>0.3203714451538015</v>
      </c>
      <c r="L86">
        <f>'Life Expectancy'!L86</f>
        <v>0.91752577319587625</v>
      </c>
      <c r="M86">
        <f>'Life Expectancy'!M86</f>
        <v>0.86075949367088611</v>
      </c>
      <c r="N86">
        <f>'Life Expectancy'!N86</f>
        <v>0.82608695652173925</v>
      </c>
      <c r="O86">
        <f t="array" ref="O86">SQRT(SUMSQ(C86:N86-$X$7:$AI$7))</f>
        <v>0.57044823697703806</v>
      </c>
      <c r="P86">
        <f t="array" ref="P86">SQRT(SUMSQ(C86:N86-$X$8:$AI$8))</f>
        <v>1.6880052932836596</v>
      </c>
      <c r="Q86">
        <f t="shared" si="5"/>
        <v>0.57044823697703806</v>
      </c>
      <c r="R86">
        <f t="shared" si="6"/>
        <v>1</v>
      </c>
      <c r="S86">
        <f t="shared" si="7"/>
        <v>1</v>
      </c>
      <c r="T86">
        <f t="shared" si="8"/>
        <v>1</v>
      </c>
    </row>
    <row r="87" spans="1:20" x14ac:dyDescent="0.2">
      <c r="A87">
        <f ca="1">'Life Expectancy'!A87</f>
        <v>0.51664508334341974</v>
      </c>
      <c r="B87" t="str">
        <f>'Life Expectancy'!B87</f>
        <v>Developing</v>
      </c>
      <c r="C87">
        <f>'Life Expectancy'!C87</f>
        <v>0.16620498614958448</v>
      </c>
      <c r="D87">
        <f>'Life Expectancy'!D87</f>
        <v>5.5555555555555558E-3</v>
      </c>
      <c r="E87">
        <f>'Life Expectancy'!E87</f>
        <v>0.45576707726763721</v>
      </c>
      <c r="F87">
        <f>'Life Expectancy'!F87</f>
        <v>9.6309962157985381E-3</v>
      </c>
      <c r="G87">
        <f>'Life Expectancy'!G87</f>
        <v>0.94897959183673475</v>
      </c>
      <c r="H87">
        <f>'Life Expectancy'!H87</f>
        <v>8.011951947139969E-5</v>
      </c>
      <c r="I87">
        <f>'Life Expectancy'!I87</f>
        <v>0.6813441483198146</v>
      </c>
      <c r="J87">
        <f>'Life Expectancy'!J87</f>
        <v>4.4000000000000003E-3</v>
      </c>
      <c r="K87">
        <f>'Life Expectancy'!K87</f>
        <v>0.35867672663958211</v>
      </c>
      <c r="L87">
        <f>'Life Expectancy'!L87</f>
        <v>0.94845360824742264</v>
      </c>
      <c r="M87">
        <f>'Life Expectancy'!M87</f>
        <v>0.8459915611814347</v>
      </c>
      <c r="N87">
        <f>'Life Expectancy'!N87</f>
        <v>0.81159420289855078</v>
      </c>
      <c r="O87">
        <f t="array" ref="O87">SQRT(SUMSQ(C87:N87-$X$7:$AI$7))</f>
        <v>0.43947892615394057</v>
      </c>
      <c r="P87">
        <f t="array" ref="P87">SQRT(SUMSQ(C87:N87-$X$8:$AI$8))</f>
        <v>1.677270456361116</v>
      </c>
      <c r="Q87">
        <f t="shared" si="5"/>
        <v>0.43947892615394057</v>
      </c>
      <c r="R87">
        <f t="shared" si="6"/>
        <v>1</v>
      </c>
      <c r="S87">
        <f t="shared" si="7"/>
        <v>1</v>
      </c>
      <c r="T87">
        <f t="shared" si="8"/>
        <v>1</v>
      </c>
    </row>
    <row r="88" spans="1:20" x14ac:dyDescent="0.2">
      <c r="A88">
        <f ca="1">'Life Expectancy'!A88</f>
        <v>1.1903662204252541E-2</v>
      </c>
      <c r="B88" t="str">
        <f>'Life Expectancy'!B88</f>
        <v>Developing</v>
      </c>
      <c r="C88">
        <f>'Life Expectancy'!C88</f>
        <v>0.17313019390581719</v>
      </c>
      <c r="D88">
        <f>'Life Expectancy'!D88</f>
        <v>5.5555555555555558E-3</v>
      </c>
      <c r="E88">
        <f>'Life Expectancy'!E88</f>
        <v>0.46584546472564392</v>
      </c>
      <c r="F88">
        <f>'Life Expectancy'!F88</f>
        <v>7.1768427444112007E-2</v>
      </c>
      <c r="G88">
        <f>'Life Expectancy'!G88</f>
        <v>0.94897959183673475</v>
      </c>
      <c r="H88">
        <f>'Life Expectancy'!H88</f>
        <v>1.4138738730247004E-5</v>
      </c>
      <c r="I88">
        <f>'Life Expectancy'!I88</f>
        <v>0.6743916570104288</v>
      </c>
      <c r="J88">
        <f>'Life Expectancy'!J88</f>
        <v>4.4000000000000003E-3</v>
      </c>
      <c r="K88">
        <f>'Life Expectancy'!K88</f>
        <v>0.42135809634358673</v>
      </c>
      <c r="L88">
        <f>'Life Expectancy'!L88</f>
        <v>0.94845360824742264</v>
      </c>
      <c r="M88">
        <f>'Life Expectancy'!M88</f>
        <v>0.83755274261603385</v>
      </c>
      <c r="N88">
        <f>'Life Expectancy'!N88</f>
        <v>0.79710144927536231</v>
      </c>
      <c r="O88">
        <f t="array" ref="O88">SQRT(SUMSQ(C88:N88-$X$7:$AI$7))</f>
        <v>0.44179540354533903</v>
      </c>
      <c r="P88">
        <f t="array" ref="P88">SQRT(SUMSQ(C88:N88-$X$8:$AI$8))</f>
        <v>1.664745666688179</v>
      </c>
      <c r="Q88">
        <f t="shared" si="5"/>
        <v>0.44179540354533903</v>
      </c>
      <c r="R88">
        <f t="shared" si="6"/>
        <v>1</v>
      </c>
      <c r="S88">
        <f t="shared" si="7"/>
        <v>1</v>
      </c>
      <c r="T88">
        <f t="shared" si="8"/>
        <v>1</v>
      </c>
    </row>
    <row r="89" spans="1:20" x14ac:dyDescent="0.2">
      <c r="A89">
        <f ca="1">'Life Expectancy'!A89</f>
        <v>0.36293865755890076</v>
      </c>
      <c r="B89" t="str">
        <f>'Life Expectancy'!B89</f>
        <v>Developing</v>
      </c>
      <c r="C89">
        <f>'Life Expectancy'!C89</f>
        <v>0.17313019390581719</v>
      </c>
      <c r="D89">
        <f>'Life Expectancy'!D89</f>
        <v>5.5555555555555558E-3</v>
      </c>
      <c r="E89">
        <f>'Life Expectancy'!E89</f>
        <v>0.4703247480403136</v>
      </c>
      <c r="F89">
        <f>'Life Expectancy'!F89</f>
        <v>7.2574016674401123E-2</v>
      </c>
      <c r="G89">
        <f>'Life Expectancy'!G89</f>
        <v>8.1632653061224483E-2</v>
      </c>
      <c r="H89">
        <f>'Life Expectancy'!H89</f>
        <v>0</v>
      </c>
      <c r="I89">
        <f>'Life Expectancy'!I89</f>
        <v>0.66743916570104289</v>
      </c>
      <c r="J89">
        <f>'Life Expectancy'!J89</f>
        <v>4.4000000000000003E-3</v>
      </c>
      <c r="K89">
        <f>'Life Expectancy'!K89</f>
        <v>0.36506094022054553</v>
      </c>
      <c r="L89">
        <f>'Life Expectancy'!L89</f>
        <v>0.93814432989690721</v>
      </c>
      <c r="M89">
        <f>'Life Expectancy'!M89</f>
        <v>0.83544303797468367</v>
      </c>
      <c r="N89">
        <f>'Life Expectancy'!N89</f>
        <v>0.7874396135265701</v>
      </c>
      <c r="O89">
        <f t="array" ref="O89">SQRT(SUMSQ(C89:N89-$X$7:$AI$7))</f>
        <v>0.87851818232107182</v>
      </c>
      <c r="P89">
        <f t="array" ref="P89">SQRT(SUMSQ(C89:N89-$X$8:$AI$8))</f>
        <v>1.6812532198936705</v>
      </c>
      <c r="Q89">
        <f t="shared" si="5"/>
        <v>0.87851818232107182</v>
      </c>
      <c r="R89">
        <f t="shared" si="6"/>
        <v>1</v>
      </c>
      <c r="S89">
        <f t="shared" si="7"/>
        <v>1</v>
      </c>
      <c r="T89">
        <f t="shared" si="8"/>
        <v>1</v>
      </c>
    </row>
    <row r="90" spans="1:20" x14ac:dyDescent="0.2">
      <c r="A90">
        <f ca="1">'Life Expectancy'!A90</f>
        <v>0.17429418830279608</v>
      </c>
      <c r="B90" t="str">
        <f>'Life Expectancy'!B90</f>
        <v>Developing</v>
      </c>
      <c r="C90">
        <f>'Life Expectancy'!C90</f>
        <v>0.17728531855955679</v>
      </c>
      <c r="D90">
        <f>'Life Expectancy'!D90</f>
        <v>5.5555555555555558E-3</v>
      </c>
      <c r="E90">
        <f>'Life Expectancy'!E90</f>
        <v>0.45632698768197094</v>
      </c>
      <c r="F90">
        <f>'Life Expectancy'!F90</f>
        <v>5.6758934698266837E-2</v>
      </c>
      <c r="G90">
        <f>'Life Expectancy'!G90</f>
        <v>0.8571428571428571</v>
      </c>
      <c r="H90">
        <f>'Life Expectancy'!H90</f>
        <v>0</v>
      </c>
      <c r="I90">
        <f>'Life Expectancy'!I90</f>
        <v>0.66048667439165698</v>
      </c>
      <c r="J90">
        <f>'Life Expectancy'!J90</f>
        <v>4.7999999999999996E-3</v>
      </c>
      <c r="K90">
        <f>'Life Expectancy'!K90</f>
        <v>0.35519442832269299</v>
      </c>
      <c r="L90">
        <f>'Life Expectancy'!L90</f>
        <v>0.91752577319587625</v>
      </c>
      <c r="M90">
        <f>'Life Expectancy'!M90</f>
        <v>0.83122362869198319</v>
      </c>
      <c r="N90">
        <f>'Life Expectancy'!N90</f>
        <v>0.7874396135265701</v>
      </c>
      <c r="O90">
        <f t="array" ref="O90">SQRT(SUMSQ(C90:N90-$X$7:$AI$7))</f>
        <v>0.3944328704603714</v>
      </c>
      <c r="P90">
        <f t="array" ref="P90">SQRT(SUMSQ(C90:N90-$X$8:$AI$8))</f>
        <v>1.6316454967422853</v>
      </c>
      <c r="Q90">
        <f t="shared" si="5"/>
        <v>0.3944328704603714</v>
      </c>
      <c r="R90">
        <f t="shared" si="6"/>
        <v>1</v>
      </c>
      <c r="S90">
        <f t="shared" si="7"/>
        <v>1</v>
      </c>
      <c r="T90">
        <f t="shared" si="8"/>
        <v>1</v>
      </c>
    </row>
    <row r="91" spans="1:20" x14ac:dyDescent="0.2">
      <c r="A91">
        <f ca="1">'Life Expectancy'!A91</f>
        <v>0.14962198355312806</v>
      </c>
      <c r="B91" t="str">
        <f>'Life Expectancy'!B91</f>
        <v>Developing</v>
      </c>
      <c r="C91">
        <f>'Life Expectancy'!C91</f>
        <v>0.17451523545706371</v>
      </c>
      <c r="D91">
        <f>'Life Expectancy'!D91</f>
        <v>6.1111111111111114E-3</v>
      </c>
      <c r="E91">
        <f>'Life Expectancy'!E91</f>
        <v>0.43337066069428892</v>
      </c>
      <c r="F91">
        <f>'Life Expectancy'!F91</f>
        <v>4.9341983005024528E-2</v>
      </c>
      <c r="G91">
        <f>'Life Expectancy'!G91</f>
        <v>0.84693877551020413</v>
      </c>
      <c r="H91">
        <f>'Life Expectancy'!H91</f>
        <v>0</v>
      </c>
      <c r="I91">
        <f>'Life Expectancy'!I91</f>
        <v>0.65469293163383546</v>
      </c>
      <c r="J91">
        <f>'Life Expectancy'!J91</f>
        <v>4.7999999999999996E-3</v>
      </c>
      <c r="K91">
        <f>'Life Expectancy'!K91</f>
        <v>0.36622170632617523</v>
      </c>
      <c r="L91">
        <f>'Life Expectancy'!L91</f>
        <v>0.91752577319587625</v>
      </c>
      <c r="M91">
        <f>'Life Expectancy'!M91</f>
        <v>0.82489451476793252</v>
      </c>
      <c r="N91">
        <f>'Life Expectancy'!N91</f>
        <v>0.7777777777777779</v>
      </c>
      <c r="O91">
        <f t="array" ref="O91">SQRT(SUMSQ(C91:N91-$X$7:$AI$7))</f>
        <v>0.37360554148890662</v>
      </c>
      <c r="P91">
        <f t="array" ref="P91">SQRT(SUMSQ(C91:N91-$X$8:$AI$8))</f>
        <v>1.6273603708509743</v>
      </c>
      <c r="Q91">
        <f t="shared" si="5"/>
        <v>0.37360554148890662</v>
      </c>
      <c r="R91">
        <f t="shared" si="6"/>
        <v>1</v>
      </c>
      <c r="S91">
        <f t="shared" si="7"/>
        <v>1</v>
      </c>
      <c r="T91">
        <f t="shared" si="8"/>
        <v>1</v>
      </c>
    </row>
    <row r="92" spans="1:20" x14ac:dyDescent="0.2">
      <c r="A92">
        <f ca="1">'Life Expectancy'!A92</f>
        <v>0.22126827762209156</v>
      </c>
      <c r="B92" t="str">
        <f>'Life Expectancy'!B92</f>
        <v>Developing</v>
      </c>
      <c r="C92">
        <f>'Life Expectancy'!C92</f>
        <v>0.17451523545706371</v>
      </c>
      <c r="D92">
        <f>'Life Expectancy'!D92</f>
        <v>6.1111111111111114E-3</v>
      </c>
      <c r="E92">
        <f>'Life Expectancy'!E92</f>
        <v>0.4210526315789474</v>
      </c>
      <c r="F92">
        <f>'Life Expectancy'!F92</f>
        <v>4.9367028051930679E-3</v>
      </c>
      <c r="G92">
        <f>'Life Expectancy'!G92</f>
        <v>0.88775510204081631</v>
      </c>
      <c r="H92">
        <f>'Life Expectancy'!H92</f>
        <v>0</v>
      </c>
      <c r="I92">
        <f>'Life Expectancy'!I92</f>
        <v>0.64774044032444955</v>
      </c>
      <c r="J92">
        <f>'Life Expectancy'!J92</f>
        <v>4.7999999999999996E-3</v>
      </c>
      <c r="K92">
        <f>'Life Expectancy'!K92</f>
        <v>0.37608821822402783</v>
      </c>
      <c r="L92">
        <f>'Life Expectancy'!L92</f>
        <v>0.98969072164948457</v>
      </c>
      <c r="M92">
        <f>'Life Expectancy'!M92</f>
        <v>0.82278481012658233</v>
      </c>
      <c r="N92">
        <f>'Life Expectancy'!N92</f>
        <v>0.7874396135265701</v>
      </c>
      <c r="O92">
        <f t="array" ref="O92">SQRT(SUMSQ(C92:N92-$X$7:$AI$7))</f>
        <v>0.38933561755052443</v>
      </c>
      <c r="P92">
        <f t="array" ref="P92">SQRT(SUMSQ(C92:N92-$X$8:$AI$8))</f>
        <v>1.6607248254498859</v>
      </c>
      <c r="Q92">
        <f t="shared" si="5"/>
        <v>0.38933561755052443</v>
      </c>
      <c r="R92">
        <f t="shared" si="6"/>
        <v>1</v>
      </c>
      <c r="S92">
        <f t="shared" si="7"/>
        <v>1</v>
      </c>
      <c r="T92">
        <f t="shared" si="8"/>
        <v>1</v>
      </c>
    </row>
    <row r="93" spans="1:20" x14ac:dyDescent="0.2">
      <c r="A93">
        <f ca="1">'Life Expectancy'!A93</f>
        <v>0.72028364872482287</v>
      </c>
      <c r="B93" t="str">
        <f>'Life Expectancy'!B93</f>
        <v>Developing</v>
      </c>
      <c r="C93">
        <f>'Life Expectancy'!C93</f>
        <v>1.662049861495845E-2</v>
      </c>
      <c r="D93">
        <f>'Life Expectancy'!D93</f>
        <v>6.1111111111111114E-3</v>
      </c>
      <c r="E93">
        <f>'Life Expectancy'!E93</f>
        <v>0.42665173572228443</v>
      </c>
      <c r="F93">
        <f>'Life Expectancy'!F93</f>
        <v>3.6928626479532579E-2</v>
      </c>
      <c r="G93">
        <f>'Life Expectancy'!G93</f>
        <v>0.81632653061224492</v>
      </c>
      <c r="H93">
        <f>'Life Expectancy'!H93</f>
        <v>0</v>
      </c>
      <c r="I93">
        <f>'Life Expectancy'!I93</f>
        <v>0.64078794901506375</v>
      </c>
      <c r="J93">
        <f>'Life Expectancy'!J93</f>
        <v>4.7999999999999996E-3</v>
      </c>
      <c r="K93">
        <f>'Life Expectancy'!K93</f>
        <v>0.375507835171213</v>
      </c>
      <c r="L93">
        <f>'Life Expectancy'!L93</f>
        <v>0.98969072164948457</v>
      </c>
      <c r="M93">
        <f>'Life Expectancy'!M93</f>
        <v>0.81751054852320681</v>
      </c>
      <c r="N93">
        <f>'Life Expectancy'!N93</f>
        <v>0.7874396135265701</v>
      </c>
      <c r="O93">
        <f t="array" ref="O93">SQRT(SUMSQ(C93:N93-$X$7:$AI$7))</f>
        <v>0.42210442751488098</v>
      </c>
      <c r="P93">
        <f t="array" ref="P93">SQRT(SUMSQ(C93:N93-$X$8:$AI$8))</f>
        <v>1.6854195493060191</v>
      </c>
      <c r="Q93">
        <f t="shared" si="5"/>
        <v>0.42210442751488098</v>
      </c>
      <c r="R93">
        <f t="shared" si="6"/>
        <v>1</v>
      </c>
      <c r="S93">
        <f t="shared" si="7"/>
        <v>1</v>
      </c>
      <c r="T93">
        <f t="shared" si="8"/>
        <v>1</v>
      </c>
    </row>
    <row r="94" spans="1:20" x14ac:dyDescent="0.2">
      <c r="A94">
        <f ca="1">'Life Expectancy'!A94</f>
        <v>4.7570167709047206E-2</v>
      </c>
      <c r="B94" t="str">
        <f>'Life Expectancy'!B94</f>
        <v>Developing</v>
      </c>
      <c r="C94">
        <f>'Life Expectancy'!C94</f>
        <v>0.18836565096952909</v>
      </c>
      <c r="D94">
        <f>'Life Expectancy'!D94</f>
        <v>6.1111111111111114E-3</v>
      </c>
      <c r="E94">
        <f>'Life Expectancy'!E94</f>
        <v>0.42609182530795076</v>
      </c>
      <c r="F94">
        <f>'Life Expectancy'!F94</f>
        <v>2.9561054830679495E-3</v>
      </c>
      <c r="G94">
        <f>'Life Expectancy'!G94</f>
        <v>0.73469387755102045</v>
      </c>
      <c r="H94">
        <f>'Life Expectancy'!H94</f>
        <v>0</v>
      </c>
      <c r="I94">
        <f>'Life Expectancy'!I94</f>
        <v>0.63383545770567795</v>
      </c>
      <c r="J94">
        <f>'Life Expectancy'!J94</f>
        <v>5.1999999999999998E-3</v>
      </c>
      <c r="K94">
        <f>'Life Expectancy'!K94</f>
        <v>0.45560069645966339</v>
      </c>
      <c r="L94">
        <f>'Life Expectancy'!L94</f>
        <v>0.96907216494845361</v>
      </c>
      <c r="M94">
        <f>'Life Expectancy'!M94</f>
        <v>0.8122362869198313</v>
      </c>
      <c r="N94">
        <f>'Life Expectancy'!N94</f>
        <v>0.79227053140096615</v>
      </c>
      <c r="O94">
        <f t="array" ref="O94">SQRT(SUMSQ(C94:N94-$X$7:$AI$7))</f>
        <v>0.41520627561725143</v>
      </c>
      <c r="P94">
        <f t="array" ref="P94">SQRT(SUMSQ(C94:N94-$X$8:$AI$8))</f>
        <v>1.6254472053904194</v>
      </c>
      <c r="Q94">
        <f t="shared" si="5"/>
        <v>0.41520627561725143</v>
      </c>
      <c r="R94">
        <f t="shared" si="6"/>
        <v>1</v>
      </c>
      <c r="S94">
        <f t="shared" si="7"/>
        <v>1</v>
      </c>
      <c r="T94">
        <f t="shared" si="8"/>
        <v>1</v>
      </c>
    </row>
    <row r="95" spans="1:20" x14ac:dyDescent="0.2">
      <c r="A95">
        <f ca="1">'Life Expectancy'!A95</f>
        <v>0.35105296930112473</v>
      </c>
      <c r="B95" t="str">
        <f>'Life Expectancy'!B95</f>
        <v>Developing</v>
      </c>
      <c r="C95">
        <f>'Life Expectancy'!C95</f>
        <v>0.18975069252077562</v>
      </c>
      <c r="D95">
        <f>'Life Expectancy'!D95</f>
        <v>6.6666666666666671E-3</v>
      </c>
      <c r="E95">
        <f>'Life Expectancy'!E95</f>
        <v>0.43673012318029114</v>
      </c>
      <c r="F95">
        <f>'Life Expectancy'!F95</f>
        <v>2.4137014782892027E-2</v>
      </c>
      <c r="G95">
        <f>'Life Expectancy'!G95</f>
        <v>0.66326530612244894</v>
      </c>
      <c r="H95">
        <f>'Life Expectancy'!H95</f>
        <v>0</v>
      </c>
      <c r="I95">
        <f>'Life Expectancy'!I95</f>
        <v>0.62688296639629204</v>
      </c>
      <c r="J95">
        <f>'Life Expectancy'!J95</f>
        <v>5.1999999999999998E-3</v>
      </c>
      <c r="K95">
        <f>'Life Expectancy'!K95</f>
        <v>0.4608241439349971</v>
      </c>
      <c r="L95">
        <f>'Life Expectancy'!L95</f>
        <v>0.93814432989690721</v>
      </c>
      <c r="M95">
        <f>'Life Expectancy'!M95</f>
        <v>0.81856540084388196</v>
      </c>
      <c r="N95">
        <f>'Life Expectancy'!N95</f>
        <v>0.7874396135265701</v>
      </c>
      <c r="O95">
        <f t="array" ref="O95">SQRT(SUMSQ(C95:N95-$X$7:$AI$7))</f>
        <v>0.43709607774761905</v>
      </c>
      <c r="P95">
        <f t="array" ref="P95">SQRT(SUMSQ(C95:N95-$X$8:$AI$8))</f>
        <v>1.6059022661118385</v>
      </c>
      <c r="Q95">
        <f t="shared" si="5"/>
        <v>0.43709607774761905</v>
      </c>
      <c r="R95">
        <f t="shared" si="6"/>
        <v>1</v>
      </c>
      <c r="S95">
        <f t="shared" si="7"/>
        <v>1</v>
      </c>
      <c r="T95">
        <f t="shared" si="8"/>
        <v>1</v>
      </c>
    </row>
    <row r="96" spans="1:20" x14ac:dyDescent="0.2">
      <c r="A96">
        <f ca="1">'Life Expectancy'!A96</f>
        <v>0.25554326070906486</v>
      </c>
      <c r="B96" t="str">
        <f>'Life Expectancy'!B96</f>
        <v>Developing</v>
      </c>
      <c r="C96">
        <f>'Life Expectancy'!C96</f>
        <v>0.18975069252077562</v>
      </c>
      <c r="D96">
        <f>'Life Expectancy'!D96</f>
        <v>6.6666666666666671E-3</v>
      </c>
      <c r="E96">
        <f>'Life Expectancy'!E96</f>
        <v>0.43393057110862265</v>
      </c>
      <c r="F96">
        <f>'Life Expectancy'!F96</f>
        <v>6.3148575600749353E-3</v>
      </c>
      <c r="G96">
        <f>'Life Expectancy'!G96</f>
        <v>0.81571428571428573</v>
      </c>
      <c r="H96">
        <f>'Life Expectancy'!H96</f>
        <v>0</v>
      </c>
      <c r="I96">
        <f>'Life Expectancy'!I96</f>
        <v>0.62108922363847052</v>
      </c>
      <c r="J96">
        <f>'Life Expectancy'!J96</f>
        <v>5.1999999999999998E-3</v>
      </c>
      <c r="K96">
        <f>'Life Expectancy'!K96</f>
        <v>0.52292513058618695</v>
      </c>
      <c r="L96">
        <f>'Life Expectancy'!L96</f>
        <v>0.83505154639175261</v>
      </c>
      <c r="M96">
        <f>'Life Expectancy'!M96</f>
        <v>0.81329113924050633</v>
      </c>
      <c r="N96">
        <f>'Life Expectancy'!N96</f>
        <v>0.75362318840579712</v>
      </c>
      <c r="O96">
        <f t="array" ref="O96">SQRT(SUMSQ(C96:N96-$X$7:$AI$7))</f>
        <v>0.39473293375332674</v>
      </c>
      <c r="P96">
        <f t="array" ref="P96">SQRT(SUMSQ(C96:N96-$X$8:$AI$8))</f>
        <v>1.5950801619382748</v>
      </c>
      <c r="Q96">
        <f t="shared" si="5"/>
        <v>0.39473293375332674</v>
      </c>
      <c r="R96">
        <f t="shared" si="6"/>
        <v>1</v>
      </c>
      <c r="S96">
        <f t="shared" si="7"/>
        <v>1</v>
      </c>
      <c r="T96">
        <f t="shared" si="8"/>
        <v>1</v>
      </c>
    </row>
    <row r="97" spans="1:20" x14ac:dyDescent="0.2">
      <c r="A97">
        <f ca="1">'Life Expectancy'!A97</f>
        <v>0.73385407302479833</v>
      </c>
      <c r="B97" t="str">
        <f>'Life Expectancy'!B97</f>
        <v>Developing</v>
      </c>
      <c r="C97">
        <f>'Life Expectancy'!C97</f>
        <v>0.18836565096952909</v>
      </c>
      <c r="D97">
        <f>'Life Expectancy'!D97</f>
        <v>6.6666666666666671E-3</v>
      </c>
      <c r="E97">
        <f>'Life Expectancy'!E97</f>
        <v>0.42945128779395297</v>
      </c>
      <c r="F97">
        <f>'Life Expectancy'!F97</f>
        <v>6.9252125420706676E-2</v>
      </c>
      <c r="G97">
        <f>'Life Expectancy'!G97</f>
        <v>0.81571428571428573</v>
      </c>
      <c r="H97">
        <f>'Life Expectancy'!H97</f>
        <v>2.8277477460494007E-5</v>
      </c>
      <c r="I97">
        <f>'Life Expectancy'!I97</f>
        <v>0.61413673232908461</v>
      </c>
      <c r="J97">
        <f>'Life Expectancy'!J97</f>
        <v>5.5999999999999999E-3</v>
      </c>
      <c r="K97">
        <f>'Life Expectancy'!K97</f>
        <v>0.51305861868833436</v>
      </c>
      <c r="L97">
        <f>'Life Expectancy'!L97</f>
        <v>0.83505154639175261</v>
      </c>
      <c r="M97">
        <f>'Life Expectancy'!M97</f>
        <v>0.80590717299578063</v>
      </c>
      <c r="N97">
        <f>'Life Expectancy'!N97</f>
        <v>0.72463768115942029</v>
      </c>
      <c r="O97">
        <f t="array" ref="O97">SQRT(SUMSQ(C97:N97-$X$7:$AI$7))</f>
        <v>0.37081357055882441</v>
      </c>
      <c r="P97">
        <f t="array" ref="P97">SQRT(SUMSQ(C97:N97-$X$8:$AI$8))</f>
        <v>1.5819937929492651</v>
      </c>
      <c r="Q97">
        <f t="shared" si="5"/>
        <v>0.37081357055882441</v>
      </c>
      <c r="R97">
        <f t="shared" si="6"/>
        <v>1</v>
      </c>
      <c r="S97">
        <f t="shared" si="7"/>
        <v>1</v>
      </c>
      <c r="T97">
        <f t="shared" si="8"/>
        <v>1</v>
      </c>
    </row>
    <row r="98" spans="1:20" x14ac:dyDescent="0.2">
      <c r="A98">
        <f ca="1">'Life Expectancy'!A98</f>
        <v>0.75174345333305814</v>
      </c>
      <c r="B98" t="str">
        <f>'Life Expectancy'!B98</f>
        <v>Developing</v>
      </c>
      <c r="C98">
        <f>'Life Expectancy'!C98</f>
        <v>0.16204986149584488</v>
      </c>
      <c r="D98">
        <f>'Life Expectancy'!D98</f>
        <v>5.5555555555555556E-4</v>
      </c>
      <c r="E98">
        <f>'Life Expectancy'!E98</f>
        <v>0.25715907054871223</v>
      </c>
      <c r="F98">
        <f>'Life Expectancy'!F98</f>
        <v>0</v>
      </c>
      <c r="G98">
        <f>'Life Expectancy'!G98</f>
        <v>0.94897959183673475</v>
      </c>
      <c r="H98">
        <f>'Life Expectancy'!H98</f>
        <v>1.5552612603271705E-4</v>
      </c>
      <c r="I98">
        <f>'Life Expectancy'!I98</f>
        <v>0.62456546929316337</v>
      </c>
      <c r="J98">
        <f>'Life Expectancy'!J98</f>
        <v>4.0000000000000002E-4</v>
      </c>
      <c r="K98">
        <f>'Life Expectancy'!K98</f>
        <v>0.32269297736506092</v>
      </c>
      <c r="L98">
        <f>'Life Expectancy'!L98</f>
        <v>0.94845360824742264</v>
      </c>
      <c r="M98">
        <f>'Life Expectancy'!M98</f>
        <v>0.78164556962025322</v>
      </c>
      <c r="N98">
        <f>'Life Expectancy'!N98</f>
        <v>0.61352657004830913</v>
      </c>
      <c r="O98">
        <f t="array" ref="O98">SQRT(SUMSQ(C98:N98-$X$7:$AI$7))</f>
        <v>0.24653833029111408</v>
      </c>
      <c r="P98">
        <f t="array" ref="P98">SQRT(SUMSQ(C98:N98-$X$8:$AI$8))</f>
        <v>1.6562985541763717</v>
      </c>
      <c r="Q98">
        <f t="shared" si="5"/>
        <v>0.24653833029111408</v>
      </c>
      <c r="R98">
        <f t="shared" si="6"/>
        <v>1</v>
      </c>
      <c r="S98">
        <f t="shared" si="7"/>
        <v>1</v>
      </c>
      <c r="T98">
        <f t="shared" si="8"/>
        <v>1</v>
      </c>
    </row>
    <row r="99" spans="1:20" x14ac:dyDescent="0.2">
      <c r="A99">
        <f ca="1">'Life Expectancy'!A99</f>
        <v>0.19590074019712789</v>
      </c>
      <c r="B99" t="str">
        <f>'Life Expectancy'!B99</f>
        <v>Developing</v>
      </c>
      <c r="C99">
        <f>'Life Expectancy'!C99</f>
        <v>1.5235457063711912E-2</v>
      </c>
      <c r="D99">
        <f>'Life Expectancy'!D99</f>
        <v>5.5555555555555556E-4</v>
      </c>
      <c r="E99">
        <f>'Life Expectancy'!E99</f>
        <v>0.2183650615901456</v>
      </c>
      <c r="F99">
        <f>'Life Expectancy'!F99</f>
        <v>1.5175054190094447E-2</v>
      </c>
      <c r="G99">
        <f>'Life Expectancy'!G99</f>
        <v>0.93877551020408168</v>
      </c>
      <c r="H99">
        <f>'Life Expectancy'!H99</f>
        <v>6.1267867831070347E-5</v>
      </c>
      <c r="I99">
        <f>'Life Expectancy'!I99</f>
        <v>0.61529548088064889</v>
      </c>
      <c r="J99">
        <f>'Life Expectancy'!J99</f>
        <v>4.0000000000000002E-4</v>
      </c>
      <c r="K99">
        <f>'Life Expectancy'!K99</f>
        <v>0.23853743470690658</v>
      </c>
      <c r="L99">
        <f>'Life Expectancy'!L99</f>
        <v>0.93814432989690721</v>
      </c>
      <c r="M99">
        <f>'Life Expectancy'!M99</f>
        <v>0.77953586497890293</v>
      </c>
      <c r="N99">
        <f>'Life Expectancy'!N99</f>
        <v>0.61352657004830913</v>
      </c>
      <c r="O99">
        <f t="array" ref="O99">SQRT(SUMSQ(C99:N99-$X$7:$AI$7))</f>
        <v>0.29815206183506437</v>
      </c>
      <c r="P99">
        <f t="array" ref="P99">SQRT(SUMSQ(C99:N99-$X$8:$AI$8))</f>
        <v>1.6987726949446242</v>
      </c>
      <c r="Q99">
        <f t="shared" si="5"/>
        <v>0.29815206183506437</v>
      </c>
      <c r="R99">
        <f t="shared" si="6"/>
        <v>1</v>
      </c>
      <c r="S99">
        <f t="shared" si="7"/>
        <v>1</v>
      </c>
      <c r="T99">
        <f t="shared" si="8"/>
        <v>1</v>
      </c>
    </row>
    <row r="100" spans="1:20" x14ac:dyDescent="0.2">
      <c r="A100">
        <f ca="1">'Life Expectancy'!A100</f>
        <v>5.2456461638684004E-2</v>
      </c>
      <c r="B100" t="str">
        <f>'Life Expectancy'!B100</f>
        <v>Developing</v>
      </c>
      <c r="C100">
        <f>'Life Expectancy'!C100</f>
        <v>0.16897506925207756</v>
      </c>
      <c r="D100">
        <f>'Life Expectancy'!D100</f>
        <v>5.5555555555555556E-4</v>
      </c>
      <c r="E100">
        <f>'Life Expectancy'!E100</f>
        <v>0.21164613661814111</v>
      </c>
      <c r="F100">
        <f>'Life Expectancy'!F100</f>
        <v>1.4344473773513184E-2</v>
      </c>
      <c r="G100">
        <f>'Life Expectancy'!G100</f>
        <v>0.95918367346938771</v>
      </c>
      <c r="H100">
        <f>'Life Expectancy'!H100</f>
        <v>4.7129129100823343E-5</v>
      </c>
      <c r="I100">
        <f>'Life Expectancy'!I100</f>
        <v>0.60602549246813442</v>
      </c>
      <c r="J100">
        <f>'Life Expectancy'!J100</f>
        <v>4.0000000000000002E-4</v>
      </c>
      <c r="K100">
        <f>'Life Expectancy'!K100</f>
        <v>0.24260011607661053</v>
      </c>
      <c r="L100">
        <f>'Life Expectancy'!L100</f>
        <v>0.95876288659793818</v>
      </c>
      <c r="M100">
        <f>'Life Expectancy'!M100</f>
        <v>0.7763713080168777</v>
      </c>
      <c r="N100">
        <f>'Life Expectancy'!N100</f>
        <v>0.61352657004830913</v>
      </c>
      <c r="O100">
        <f t="array" ref="O100">SQRT(SUMSQ(C100:N100-$X$7:$AI$7))</f>
        <v>0.25157560557639752</v>
      </c>
      <c r="P100">
        <f t="array" ref="P100">SQRT(SUMSQ(C100:N100-$X$8:$AI$8))</f>
        <v>1.6665594614080843</v>
      </c>
      <c r="Q100">
        <f t="shared" si="5"/>
        <v>0.25157560557639752</v>
      </c>
      <c r="R100">
        <f t="shared" si="6"/>
        <v>1</v>
      </c>
      <c r="S100">
        <f t="shared" si="7"/>
        <v>1</v>
      </c>
      <c r="T100">
        <f t="shared" si="8"/>
        <v>1</v>
      </c>
    </row>
    <row r="101" spans="1:20" x14ac:dyDescent="0.2">
      <c r="A101">
        <f ca="1">'Life Expectancy'!A101</f>
        <v>0.31344264972378044</v>
      </c>
      <c r="B101" t="str">
        <f>'Life Expectancy'!B101</f>
        <v>Developing</v>
      </c>
      <c r="C101">
        <f>'Life Expectancy'!C101</f>
        <v>0.16620498614958448</v>
      </c>
      <c r="D101">
        <f>'Life Expectancy'!D101</f>
        <v>5.5555555555555556E-4</v>
      </c>
      <c r="E101">
        <f>'Life Expectancy'!E101</f>
        <v>0.21724524076147819</v>
      </c>
      <c r="F101">
        <f>'Life Expectancy'!F101</f>
        <v>1.4073611014706243E-2</v>
      </c>
      <c r="G101">
        <f>'Life Expectancy'!G101</f>
        <v>0.95918367346938771</v>
      </c>
      <c r="H101">
        <f>'Life Expectancy'!H101</f>
        <v>0</v>
      </c>
      <c r="I101">
        <f>'Life Expectancy'!I101</f>
        <v>0.59791425260718423</v>
      </c>
      <c r="J101">
        <f>'Life Expectancy'!J101</f>
        <v>4.0000000000000002E-4</v>
      </c>
      <c r="K101">
        <f>'Life Expectancy'!K101</f>
        <v>0.23853743470690658</v>
      </c>
      <c r="L101">
        <f>'Life Expectancy'!L101</f>
        <v>0.95876288659793818</v>
      </c>
      <c r="M101">
        <f>'Life Expectancy'!M101</f>
        <v>0.77215189873417722</v>
      </c>
      <c r="N101">
        <f>'Life Expectancy'!N101</f>
        <v>0.61352657004830913</v>
      </c>
      <c r="O101">
        <f t="array" ref="O101">SQRT(SUMSQ(C101:N101-$X$7:$AI$7))</f>
        <v>0.24562951840808817</v>
      </c>
      <c r="P101">
        <f t="array" ref="P101">SQRT(SUMSQ(C101:N101-$X$8:$AI$8))</f>
        <v>1.6649065339634666</v>
      </c>
      <c r="Q101">
        <f t="shared" si="5"/>
        <v>0.24562951840808817</v>
      </c>
      <c r="R101">
        <f t="shared" si="6"/>
        <v>1</v>
      </c>
      <c r="S101">
        <f t="shared" si="7"/>
        <v>1</v>
      </c>
      <c r="T101">
        <f t="shared" si="8"/>
        <v>1</v>
      </c>
    </row>
    <row r="102" spans="1:20" x14ac:dyDescent="0.2">
      <c r="A102">
        <f ca="1">'Life Expectancy'!A102</f>
        <v>0.7680225467709344</v>
      </c>
      <c r="B102" t="str">
        <f>'Life Expectancy'!B102</f>
        <v>Developing</v>
      </c>
      <c r="C102">
        <f>'Life Expectancy'!C102</f>
        <v>0.17590027700831026</v>
      </c>
      <c r="D102">
        <f>'Life Expectancy'!D102</f>
        <v>5.5555555555555556E-4</v>
      </c>
      <c r="E102">
        <f>'Life Expectancy'!E102</f>
        <v>0.22844344904815231</v>
      </c>
      <c r="F102">
        <f>'Life Expectancy'!F102</f>
        <v>1.3398232385511324E-2</v>
      </c>
      <c r="G102">
        <f>'Life Expectancy'!G102</f>
        <v>0.95918367346938771</v>
      </c>
      <c r="H102">
        <f>'Life Expectancy'!H102</f>
        <v>0</v>
      </c>
      <c r="I102">
        <f>'Life Expectancy'!I102</f>
        <v>0.58980301274623403</v>
      </c>
      <c r="J102">
        <f>'Life Expectancy'!J102</f>
        <v>4.0000000000000002E-4</v>
      </c>
      <c r="K102">
        <f>'Life Expectancy'!K102</f>
        <v>0.1938479396401625</v>
      </c>
      <c r="L102">
        <f>'Life Expectancy'!L102</f>
        <v>0.95876288659793818</v>
      </c>
      <c r="M102">
        <f>'Life Expectancy'!M102</f>
        <v>0.76898734177215189</v>
      </c>
      <c r="N102">
        <f>'Life Expectancy'!N102</f>
        <v>0.61352657004830913</v>
      </c>
      <c r="O102">
        <f t="array" ref="O102">SQRT(SUMSQ(C102:N102-$X$7:$AI$7))</f>
        <v>0.25538270156482423</v>
      </c>
      <c r="P102">
        <f t="array" ref="P102">SQRT(SUMSQ(C102:N102-$X$8:$AI$8))</f>
        <v>1.664133139722213</v>
      </c>
      <c r="Q102">
        <f t="shared" si="5"/>
        <v>0.25538270156482423</v>
      </c>
      <c r="R102">
        <f t="shared" si="6"/>
        <v>1</v>
      </c>
      <c r="S102">
        <f t="shared" si="7"/>
        <v>1</v>
      </c>
      <c r="T102">
        <f t="shared" si="8"/>
        <v>1</v>
      </c>
    </row>
    <row r="103" spans="1:20" x14ac:dyDescent="0.2">
      <c r="A103">
        <f ca="1">'Life Expectancy'!A103</f>
        <v>0.53650563905841619</v>
      </c>
      <c r="B103" t="str">
        <f>'Life Expectancy'!B103</f>
        <v>Developing</v>
      </c>
      <c r="C103">
        <f>'Life Expectancy'!C103</f>
        <v>0.18144044321329639</v>
      </c>
      <c r="D103">
        <f>'Life Expectancy'!D103</f>
        <v>5.5555555555555556E-4</v>
      </c>
      <c r="E103">
        <f>'Life Expectancy'!E103</f>
        <v>0.23628219484882423</v>
      </c>
      <c r="F103">
        <f>'Life Expectancy'!F103</f>
        <v>1.1515514335539637E-2</v>
      </c>
      <c r="G103">
        <f>'Life Expectancy'!G103</f>
        <v>0.94897959183673475</v>
      </c>
      <c r="H103">
        <f>'Life Expectancy'!H103</f>
        <v>9.4258258201646697E-6</v>
      </c>
      <c r="I103">
        <f>'Life Expectancy'!I103</f>
        <v>0.58169177288528395</v>
      </c>
      <c r="J103">
        <f>'Life Expectancy'!J103</f>
        <v>4.0000000000000002E-4</v>
      </c>
      <c r="K103">
        <f>'Life Expectancy'!K103</f>
        <v>0.24318049912942538</v>
      </c>
      <c r="L103">
        <f>'Life Expectancy'!L103</f>
        <v>0.94845360824742264</v>
      </c>
      <c r="M103">
        <f>'Life Expectancy'!M103</f>
        <v>0.759493670886076</v>
      </c>
      <c r="N103">
        <f>'Life Expectancy'!N103</f>
        <v>0.59420289855072472</v>
      </c>
      <c r="O103">
        <f t="array" ref="O103">SQRT(SUMSQ(C103:N103-$X$7:$AI$7))</f>
        <v>0.21687122135240541</v>
      </c>
      <c r="P103">
        <f t="array" ref="P103">SQRT(SUMSQ(C103:N103-$X$8:$AI$8))</f>
        <v>1.6480734751374111</v>
      </c>
      <c r="Q103">
        <f t="shared" si="5"/>
        <v>0.21687122135240541</v>
      </c>
      <c r="R103">
        <f t="shared" si="6"/>
        <v>1</v>
      </c>
      <c r="S103">
        <f t="shared" si="7"/>
        <v>1</v>
      </c>
      <c r="T103">
        <f t="shared" si="8"/>
        <v>1</v>
      </c>
    </row>
    <row r="104" spans="1:20" x14ac:dyDescent="0.2">
      <c r="A104">
        <f ca="1">'Life Expectancy'!A104</f>
        <v>0.75276967016751051</v>
      </c>
      <c r="B104" t="str">
        <f>'Life Expectancy'!B104</f>
        <v>Developing</v>
      </c>
      <c r="C104">
        <f>'Life Expectancy'!C104</f>
        <v>0.18836565096952909</v>
      </c>
      <c r="D104">
        <f>'Life Expectancy'!D104</f>
        <v>5.5555555555555556E-4</v>
      </c>
      <c r="E104">
        <f>'Life Expectancy'!E104</f>
        <v>0.22116461366181411</v>
      </c>
      <c r="F104">
        <f>'Life Expectancy'!F104</f>
        <v>1.0327846970143413E-2</v>
      </c>
      <c r="G104">
        <f>'Life Expectancy'!G104</f>
        <v>0.93877551020408168</v>
      </c>
      <c r="H104">
        <f>'Life Expectancy'!H104</f>
        <v>0</v>
      </c>
      <c r="I104">
        <f>'Life Expectancy'!I104</f>
        <v>5.4461181923522596E-2</v>
      </c>
      <c r="J104">
        <f>'Life Expectancy'!J104</f>
        <v>4.0000000000000002E-4</v>
      </c>
      <c r="K104">
        <f>'Life Expectancy'!K104</f>
        <v>0.24260011607661053</v>
      </c>
      <c r="L104">
        <f>'Life Expectancy'!L104</f>
        <v>0.93814432989690721</v>
      </c>
      <c r="M104">
        <f>'Life Expectancy'!M104</f>
        <v>0.76476793248945152</v>
      </c>
      <c r="N104">
        <f>'Life Expectancy'!N104</f>
        <v>0.5748792270531401</v>
      </c>
      <c r="O104">
        <f t="array" ref="O104">SQRT(SUMSQ(C104:N104-$X$7:$AI$7))</f>
        <v>0.43451740369794206</v>
      </c>
      <c r="P104">
        <f t="array" ref="P104">SQRT(SUMSQ(C104:N104-$X$8:$AI$8))</f>
        <v>1.6470097040241372</v>
      </c>
      <c r="Q104">
        <f t="shared" si="5"/>
        <v>0.43451740369794206</v>
      </c>
      <c r="R104">
        <f t="shared" si="6"/>
        <v>1</v>
      </c>
      <c r="S104">
        <f t="shared" si="7"/>
        <v>1</v>
      </c>
      <c r="T104">
        <f t="shared" si="8"/>
        <v>1</v>
      </c>
    </row>
    <row r="105" spans="1:20" x14ac:dyDescent="0.2">
      <c r="A105">
        <f ca="1">'Life Expectancy'!A105</f>
        <v>0.96114560035033159</v>
      </c>
      <c r="B105" t="str">
        <f>'Life Expectancy'!B105</f>
        <v>Developing</v>
      </c>
      <c r="C105">
        <f>'Life Expectancy'!C105</f>
        <v>1.8005540166204988E-2</v>
      </c>
      <c r="D105">
        <f>'Life Expectancy'!D105</f>
        <v>5.5555555555555556E-4</v>
      </c>
      <c r="E105">
        <f>'Life Expectancy'!E105</f>
        <v>0.22116461366181411</v>
      </c>
      <c r="F105">
        <f>'Life Expectancy'!F105</f>
        <v>1.4830138646609598E-4</v>
      </c>
      <c r="G105">
        <f>'Life Expectancy'!G105</f>
        <v>0.89795918367346939</v>
      </c>
      <c r="H105">
        <f>'Life Expectancy'!H105</f>
        <v>0</v>
      </c>
      <c r="I105">
        <f>'Life Expectancy'!I105</f>
        <v>4.7508690614136727E-2</v>
      </c>
      <c r="J105">
        <f>'Life Expectancy'!J105</f>
        <v>4.0000000000000002E-4</v>
      </c>
      <c r="K105">
        <f>'Life Expectancy'!K105</f>
        <v>0.19907138711549621</v>
      </c>
      <c r="L105">
        <f>'Life Expectancy'!L105</f>
        <v>0.89690721649484539</v>
      </c>
      <c r="M105">
        <f>'Life Expectancy'!M105</f>
        <v>0.76054852320675104</v>
      </c>
      <c r="N105">
        <f>'Life Expectancy'!N105</f>
        <v>0.59420289855072472</v>
      </c>
      <c r="O105">
        <f t="array" ref="O105">SQRT(SUMSQ(C105:N105-$X$7:$AI$7))</f>
        <v>0.4705811090338583</v>
      </c>
      <c r="P105">
        <f t="array" ref="P105">SQRT(SUMSQ(C105:N105-$X$8:$AI$8))</f>
        <v>1.6797426220750864</v>
      </c>
      <c r="Q105">
        <f t="shared" si="5"/>
        <v>0.4705811090338583</v>
      </c>
      <c r="R105">
        <f t="shared" si="6"/>
        <v>1</v>
      </c>
      <c r="S105">
        <f t="shared" si="7"/>
        <v>1</v>
      </c>
      <c r="T105">
        <f t="shared" si="8"/>
        <v>1</v>
      </c>
    </row>
    <row r="106" spans="1:20" x14ac:dyDescent="0.2">
      <c r="A106">
        <f ca="1">'Life Expectancy'!A106</f>
        <v>0.67766407653148852</v>
      </c>
      <c r="B106" t="str">
        <f>'Life Expectancy'!B106</f>
        <v>Developing</v>
      </c>
      <c r="C106">
        <f>'Life Expectancy'!C106</f>
        <v>0.18144044321329639</v>
      </c>
      <c r="D106">
        <f>'Life Expectancy'!D106</f>
        <v>5.5555555555555556E-4</v>
      </c>
      <c r="E106">
        <f>'Life Expectancy'!E106</f>
        <v>0.22284434490481525</v>
      </c>
      <c r="F106">
        <f>'Life Expectancy'!F106</f>
        <v>2.2881109808074742E-3</v>
      </c>
      <c r="G106">
        <f>'Life Expectancy'!G106</f>
        <v>0.8571428571428571</v>
      </c>
      <c r="H106">
        <f>'Life Expectancy'!H106</f>
        <v>4.7129129100823348E-6</v>
      </c>
      <c r="I106">
        <f>'Life Expectancy'!I106</f>
        <v>0.56431054461181929</v>
      </c>
      <c r="J106">
        <f>'Life Expectancy'!J106</f>
        <v>4.0000000000000002E-4</v>
      </c>
      <c r="K106">
        <f>'Life Expectancy'!K106</f>
        <v>0.22867092280905393</v>
      </c>
      <c r="L106">
        <f>'Life Expectancy'!L106</f>
        <v>0.88659793814432986</v>
      </c>
      <c r="M106">
        <f>'Life Expectancy'!M106</f>
        <v>0.74578059071729963</v>
      </c>
      <c r="N106">
        <f>'Life Expectancy'!N106</f>
        <v>0.56521739130434778</v>
      </c>
      <c r="O106">
        <f t="array" ref="O106">SQRT(SUMSQ(C106:N106-$X$7:$AI$7))</f>
        <v>0.17076754719884935</v>
      </c>
      <c r="P106">
        <f t="array" ref="P106">SQRT(SUMSQ(C106:N106-$X$8:$AI$8))</f>
        <v>1.6110934957648031</v>
      </c>
      <c r="Q106">
        <f t="shared" si="5"/>
        <v>0.17076754719884935</v>
      </c>
      <c r="R106">
        <f t="shared" si="6"/>
        <v>1</v>
      </c>
      <c r="S106">
        <f t="shared" si="7"/>
        <v>1</v>
      </c>
      <c r="T106">
        <f t="shared" si="8"/>
        <v>1</v>
      </c>
    </row>
    <row r="107" spans="1:20" x14ac:dyDescent="0.2">
      <c r="A107">
        <f ca="1">'Life Expectancy'!A107</f>
        <v>0.57852875295623629</v>
      </c>
      <c r="B107" t="str">
        <f>'Life Expectancy'!B107</f>
        <v>Developing</v>
      </c>
      <c r="C107">
        <f>'Life Expectancy'!C107</f>
        <v>0.19390581717451524</v>
      </c>
      <c r="D107">
        <f>'Life Expectancy'!D107</f>
        <v>5.5555555555555556E-4</v>
      </c>
      <c r="E107">
        <f>'Life Expectancy'!E107</f>
        <v>0.22396416573348266</v>
      </c>
      <c r="F107">
        <f>'Life Expectancy'!F107</f>
        <v>1.2553202580984401E-2</v>
      </c>
      <c r="G107">
        <f>'Life Expectancy'!G107</f>
        <v>0.7857142857142857</v>
      </c>
      <c r="H107">
        <f>'Life Expectancy'!H107</f>
        <v>6.4566906868127982E-4</v>
      </c>
      <c r="I107">
        <f>'Life Expectancy'!I107</f>
        <v>0.55851680185399777</v>
      </c>
      <c r="J107">
        <f>'Life Expectancy'!J107</f>
        <v>4.0000000000000002E-4</v>
      </c>
      <c r="K107">
        <f>'Life Expectancy'!K107</f>
        <v>0.24434126523505512</v>
      </c>
      <c r="L107">
        <f>'Life Expectancy'!L107</f>
        <v>0.87628865979381443</v>
      </c>
      <c r="M107">
        <f>'Life Expectancy'!M107</f>
        <v>0.72995780590717296</v>
      </c>
      <c r="N107">
        <f>'Life Expectancy'!N107</f>
        <v>0.54106280193236711</v>
      </c>
      <c r="O107">
        <f t="array" ref="O107">SQRT(SUMSQ(C107:N107-$X$7:$AI$7))</f>
        <v>0.17064696409792357</v>
      </c>
      <c r="P107">
        <f t="array" ref="P107">SQRT(SUMSQ(C107:N107-$X$8:$AI$8))</f>
        <v>1.5879969381675454</v>
      </c>
      <c r="Q107">
        <f t="shared" si="5"/>
        <v>0.17064696409792357</v>
      </c>
      <c r="R107">
        <f t="shared" si="6"/>
        <v>1</v>
      </c>
      <c r="S107">
        <f t="shared" si="7"/>
        <v>1</v>
      </c>
      <c r="T107">
        <f t="shared" si="8"/>
        <v>1</v>
      </c>
    </row>
    <row r="108" spans="1:20" x14ac:dyDescent="0.2">
      <c r="A108">
        <f ca="1">'Life Expectancy'!A108</f>
        <v>0.62349625597904945</v>
      </c>
      <c r="B108" t="str">
        <f>'Life Expectancy'!B108</f>
        <v>Developing</v>
      </c>
      <c r="C108">
        <f>'Life Expectancy'!C108</f>
        <v>0.18836565096952909</v>
      </c>
      <c r="D108">
        <f>'Life Expectancy'!D108</f>
        <v>5.5555555555555556E-4</v>
      </c>
      <c r="E108">
        <f>'Life Expectancy'!E108</f>
        <v>0.23740201567749161</v>
      </c>
      <c r="F108">
        <f>'Life Expectancy'!F108</f>
        <v>1.0379014384039088E-3</v>
      </c>
      <c r="G108">
        <f>'Life Expectancy'!G108</f>
        <v>0.91836734693877553</v>
      </c>
      <c r="H108">
        <f>'Life Expectancy'!H108</f>
        <v>1.0750154347897806E-2</v>
      </c>
      <c r="I108">
        <f>'Life Expectancy'!I108</f>
        <v>0.55388180764774042</v>
      </c>
      <c r="J108">
        <f>'Life Expectancy'!J108</f>
        <v>4.0000000000000002E-4</v>
      </c>
      <c r="K108">
        <f>'Life Expectancy'!K108</f>
        <v>0.2832269297736506</v>
      </c>
      <c r="L108">
        <f>'Life Expectancy'!L108</f>
        <v>7.2164948453608241E-2</v>
      </c>
      <c r="M108">
        <f>'Life Expectancy'!M108</f>
        <v>0.7162447257383967</v>
      </c>
      <c r="N108">
        <f>'Life Expectancy'!N108</f>
        <v>0.52657004830917875</v>
      </c>
      <c r="O108">
        <f t="array" ref="O108">SQRT(SUMSQ(C108:N108-$X$7:$AI$7))</f>
        <v>0.80362438320155716</v>
      </c>
      <c r="P108">
        <f t="array" ref="P108">SQRT(SUMSQ(C108:N108-$X$8:$AI$8))</f>
        <v>1.6037746012413008</v>
      </c>
      <c r="Q108">
        <f t="shared" si="5"/>
        <v>0.80362438320155716</v>
      </c>
      <c r="R108">
        <f t="shared" si="6"/>
        <v>1</v>
      </c>
      <c r="S108">
        <f t="shared" si="7"/>
        <v>1</v>
      </c>
      <c r="T108">
        <f t="shared" si="8"/>
        <v>1</v>
      </c>
    </row>
    <row r="109" spans="1:20" x14ac:dyDescent="0.2">
      <c r="A109">
        <f ca="1">'Life Expectancy'!A109</f>
        <v>0.38270415718699224</v>
      </c>
      <c r="B109" t="str">
        <f>'Life Expectancy'!B109</f>
        <v>Developing</v>
      </c>
      <c r="C109">
        <f>'Life Expectancy'!C109</f>
        <v>0.18144044321329639</v>
      </c>
      <c r="D109">
        <f>'Life Expectancy'!D109</f>
        <v>5.5555555555555556E-4</v>
      </c>
      <c r="E109">
        <f>'Life Expectancy'!E109</f>
        <v>0.21276595744680854</v>
      </c>
      <c r="F109">
        <f>'Life Expectancy'!F109</f>
        <v>5.0175216087646312E-3</v>
      </c>
      <c r="G109">
        <f>'Life Expectancy'!G109</f>
        <v>0.91836734693877553</v>
      </c>
      <c r="H109">
        <f>'Life Expectancy'!H109</f>
        <v>8.4031237186768023E-3</v>
      </c>
      <c r="I109">
        <f>'Life Expectancy'!I109</f>
        <v>0.54924681344148318</v>
      </c>
      <c r="J109">
        <f>'Life Expectancy'!J109</f>
        <v>4.0000000000000002E-4</v>
      </c>
      <c r="K109">
        <f>'Life Expectancy'!K109</f>
        <v>0.29773650609402202</v>
      </c>
      <c r="L109">
        <f>'Life Expectancy'!L109</f>
        <v>0.91752577319587625</v>
      </c>
      <c r="M109">
        <f>'Life Expectancy'!M109</f>
        <v>0.70464135021097052</v>
      </c>
      <c r="N109">
        <f>'Life Expectancy'!N109</f>
        <v>0.52657004830917875</v>
      </c>
      <c r="O109">
        <f t="array" ref="O109">SQRT(SUMSQ(C109:N109-$X$7:$AI$7))</f>
        <v>0.15661765354039631</v>
      </c>
      <c r="P109">
        <f t="array" ref="P109">SQRT(SUMSQ(C109:N109-$X$8:$AI$8))</f>
        <v>1.6190655818174564</v>
      </c>
      <c r="Q109">
        <f t="shared" si="5"/>
        <v>0.15661765354039631</v>
      </c>
      <c r="R109">
        <f t="shared" si="6"/>
        <v>1</v>
      </c>
      <c r="S109">
        <f t="shared" si="7"/>
        <v>1</v>
      </c>
      <c r="T109">
        <f t="shared" si="8"/>
        <v>1</v>
      </c>
    </row>
    <row r="110" spans="1:20" x14ac:dyDescent="0.2">
      <c r="A110">
        <f ca="1">'Life Expectancy'!A110</f>
        <v>0.45955059234007611</v>
      </c>
      <c r="B110" t="str">
        <f>'Life Expectancy'!B110</f>
        <v>Developing</v>
      </c>
      <c r="C110">
        <f>'Life Expectancy'!C110</f>
        <v>0.18421052631578946</v>
      </c>
      <c r="D110">
        <f>'Life Expectancy'!D110</f>
        <v>5.5555555555555556E-4</v>
      </c>
      <c r="E110">
        <f>'Life Expectancy'!E110</f>
        <v>0.1690929451287794</v>
      </c>
      <c r="F110">
        <f>'Life Expectancy'!F110</f>
        <v>3.7687507494804282E-4</v>
      </c>
      <c r="G110">
        <f>'Life Expectancy'!G110</f>
        <v>0.93877551020408168</v>
      </c>
      <c r="H110">
        <f>'Life Expectancy'!H110</f>
        <v>1.8851651640329339E-5</v>
      </c>
      <c r="I110">
        <f>'Life Expectancy'!I110</f>
        <v>0.54577056778679034</v>
      </c>
      <c r="J110">
        <f>'Life Expectancy'!J110</f>
        <v>4.0000000000000002E-4</v>
      </c>
      <c r="K110">
        <f>'Life Expectancy'!K110</f>
        <v>0.30121880441091115</v>
      </c>
      <c r="L110">
        <f>'Life Expectancy'!L110</f>
        <v>0.94845360824742264</v>
      </c>
      <c r="M110">
        <f>'Life Expectancy'!M110</f>
        <v>0.69303797468354433</v>
      </c>
      <c r="N110">
        <f>'Life Expectancy'!N110</f>
        <v>0.52173913043478271</v>
      </c>
      <c r="O110">
        <f t="array" ref="O110">SQRT(SUMSQ(C110:N110-$X$7:$AI$7))</f>
        <v>0.19276415905990155</v>
      </c>
      <c r="P110">
        <f t="array" ref="P110">SQRT(SUMSQ(C110:N110-$X$8:$AI$8))</f>
        <v>1.6405390160762403</v>
      </c>
      <c r="Q110">
        <f t="shared" si="5"/>
        <v>0.19276415905990155</v>
      </c>
      <c r="R110">
        <f t="shared" si="6"/>
        <v>1</v>
      </c>
      <c r="S110">
        <f t="shared" si="7"/>
        <v>1</v>
      </c>
      <c r="T110">
        <f t="shared" si="8"/>
        <v>1</v>
      </c>
    </row>
    <row r="111" spans="1:20" x14ac:dyDescent="0.2">
      <c r="A111">
        <f ca="1">'Life Expectancy'!A111</f>
        <v>0.9743455556842362</v>
      </c>
      <c r="B111" t="str">
        <f>'Life Expectancy'!B111</f>
        <v>Developing</v>
      </c>
      <c r="C111">
        <f>'Life Expectancy'!C111</f>
        <v>0.18421052631578946</v>
      </c>
      <c r="D111">
        <f>'Life Expectancy'!D111</f>
        <v>5.5555555555555556E-4</v>
      </c>
      <c r="E111">
        <f>'Life Expectancy'!E111</f>
        <v>0.15957446808510639</v>
      </c>
      <c r="F111">
        <f>'Life Expectancy'!F111</f>
        <v>2.9352342646486989E-3</v>
      </c>
      <c r="G111">
        <f>'Life Expectancy'!G111</f>
        <v>0.91836734693877553</v>
      </c>
      <c r="H111">
        <f>'Life Expectancy'!H111</f>
        <v>1.8851651640329337E-4</v>
      </c>
      <c r="I111">
        <f>'Life Expectancy'!I111</f>
        <v>0.54229432213209727</v>
      </c>
      <c r="J111">
        <f>'Life Expectancy'!J111</f>
        <v>4.0000000000000002E-4</v>
      </c>
      <c r="K111">
        <f>'Life Expectancy'!K111</f>
        <v>0.29193267556587349</v>
      </c>
      <c r="L111">
        <f>'Life Expectancy'!L111</f>
        <v>0.94845360824742264</v>
      </c>
      <c r="M111">
        <f>'Life Expectancy'!M111</f>
        <v>0.68037974683544311</v>
      </c>
      <c r="N111">
        <f>'Life Expectancy'!N111</f>
        <v>0.52173913043478271</v>
      </c>
      <c r="O111">
        <f t="array" ref="O111">SQRT(SUMSQ(C111:N111-$X$7:$AI$7))</f>
        <v>0.18754195944466026</v>
      </c>
      <c r="P111">
        <f t="array" ref="P111">SQRT(SUMSQ(C111:N111-$X$8:$AI$8))</f>
        <v>1.6366774069278123</v>
      </c>
      <c r="Q111">
        <f t="shared" si="5"/>
        <v>0.18754195944466026</v>
      </c>
      <c r="R111">
        <f t="shared" si="6"/>
        <v>1</v>
      </c>
      <c r="S111">
        <f t="shared" si="7"/>
        <v>1</v>
      </c>
      <c r="T111">
        <f t="shared" si="8"/>
        <v>1</v>
      </c>
    </row>
    <row r="112" spans="1:20" x14ac:dyDescent="0.2">
      <c r="A112">
        <f ca="1">'Life Expectancy'!A112</f>
        <v>0.5032568679636712</v>
      </c>
      <c r="B112" t="str">
        <f>'Life Expectancy'!B112</f>
        <v>Developing</v>
      </c>
      <c r="C112">
        <f>'Life Expectancy'!C112</f>
        <v>0.19390581717451524</v>
      </c>
      <c r="D112">
        <f>'Life Expectancy'!D112</f>
        <v>5.5555555555555556E-4</v>
      </c>
      <c r="E112">
        <f>'Life Expectancy'!E112</f>
        <v>0.15957446808510639</v>
      </c>
      <c r="F112">
        <f>'Life Expectancy'!F112</f>
        <v>2.7306966882074059E-3</v>
      </c>
      <c r="G112">
        <f>'Life Expectancy'!G112</f>
        <v>0.69387755102040816</v>
      </c>
      <c r="H112">
        <f>'Life Expectancy'!H112</f>
        <v>3.2519099079568106E-4</v>
      </c>
      <c r="I112">
        <f>'Life Expectancy'!I112</f>
        <v>0.53765932792584015</v>
      </c>
      <c r="J112">
        <f>'Life Expectancy'!J112</f>
        <v>4.0000000000000002E-4</v>
      </c>
      <c r="K112">
        <f>'Life Expectancy'!K112</f>
        <v>0.3232733604178758</v>
      </c>
      <c r="L112">
        <f>'Life Expectancy'!L112</f>
        <v>0.94845360824742264</v>
      </c>
      <c r="M112">
        <f>'Life Expectancy'!M112</f>
        <v>0.67932489451476796</v>
      </c>
      <c r="N112">
        <f>'Life Expectancy'!N112</f>
        <v>0.53623188405797106</v>
      </c>
      <c r="O112">
        <f t="array" ref="O112">SQRT(SUMSQ(C112:N112-$X$7:$AI$7))</f>
        <v>0.23506581271251631</v>
      </c>
      <c r="P112">
        <f t="array" ref="P112">SQRT(SUMSQ(C112:N112-$X$8:$AI$8))</f>
        <v>1.5980916929913176</v>
      </c>
      <c r="Q112">
        <f t="shared" si="5"/>
        <v>0.23506581271251631</v>
      </c>
      <c r="R112">
        <f t="shared" si="6"/>
        <v>1</v>
      </c>
      <c r="S112">
        <f t="shared" si="7"/>
        <v>1</v>
      </c>
      <c r="T112">
        <f t="shared" si="8"/>
        <v>1</v>
      </c>
    </row>
    <row r="113" spans="1:20" x14ac:dyDescent="0.2">
      <c r="A113">
        <f ca="1">'Life Expectancy'!A113</f>
        <v>0.2195075698994412</v>
      </c>
      <c r="B113" t="str">
        <f>'Life Expectancy'!B113</f>
        <v>Developed</v>
      </c>
      <c r="C113">
        <f>'Life Expectancy'!C113</f>
        <v>0.19529085872576177</v>
      </c>
      <c r="D113">
        <f>'Life Expectancy'!D113</f>
        <v>5.5555555555555556E-4</v>
      </c>
      <c r="E113">
        <f>'Life Expectancy'!E113</f>
        <v>0.16181410974244123</v>
      </c>
      <c r="F113">
        <f>'Life Expectancy'!F113</f>
        <v>1.6815409220432289E-3</v>
      </c>
      <c r="G113">
        <f>'Life Expectancy'!G113</f>
        <v>0.55102040816326525</v>
      </c>
      <c r="H113">
        <f>'Life Expectancy'!H113</f>
        <v>7.0693693651235025E-5</v>
      </c>
      <c r="I113">
        <f>'Life Expectancy'!I113</f>
        <v>0.53418308227114719</v>
      </c>
      <c r="J113">
        <f>'Life Expectancy'!J113</f>
        <v>4.0000000000000002E-4</v>
      </c>
      <c r="K113">
        <f>'Life Expectancy'!K113</f>
        <v>0.3412652350551364</v>
      </c>
      <c r="L113">
        <f>'Life Expectancy'!L113</f>
        <v>0.93814432989690721</v>
      </c>
      <c r="M113">
        <f>'Life Expectancy'!M113</f>
        <v>0.67405063291139244</v>
      </c>
      <c r="N113">
        <f>'Life Expectancy'!N113</f>
        <v>0.54106280193236711</v>
      </c>
      <c r="O113">
        <f t="array" ref="O113">SQRT(SUMSQ(C113:N113-$X$7:$AI$7))</f>
        <v>0.3462882843076811</v>
      </c>
      <c r="P113">
        <f t="array" ref="P113">SQRT(SUMSQ(C113:N113-$X$8:$AI$8))</f>
        <v>1.5874602147810704</v>
      </c>
      <c r="Q113">
        <f t="shared" si="5"/>
        <v>0.3462882843076811</v>
      </c>
      <c r="R113">
        <f t="shared" si="6"/>
        <v>1</v>
      </c>
      <c r="S113">
        <f t="shared" si="7"/>
        <v>2</v>
      </c>
      <c r="T113">
        <f t="shared" si="8"/>
        <v>0</v>
      </c>
    </row>
    <row r="114" spans="1:20" x14ac:dyDescent="0.2">
      <c r="A114">
        <f ca="1">'Life Expectancy'!A114</f>
        <v>3.326238083381583E-2</v>
      </c>
      <c r="B114" t="str">
        <f>'Life Expectancy'!B114</f>
        <v>Developed</v>
      </c>
      <c r="C114">
        <f>'Life Expectancy'!C114</f>
        <v>8.0332409972299165E-2</v>
      </c>
      <c r="D114">
        <f>'Life Expectancy'!D114</f>
        <v>5.5555555555555556E-4</v>
      </c>
      <c r="E114">
        <f>'Life Expectancy'!E114</f>
        <v>0.25715907054871223</v>
      </c>
      <c r="F114">
        <f>'Life Expectancy'!F114</f>
        <v>0</v>
      </c>
      <c r="G114">
        <f>'Life Expectancy'!G114</f>
        <v>0.93877551020408168</v>
      </c>
      <c r="H114">
        <f>'Life Expectancy'!H114</f>
        <v>3.4875555534609275E-4</v>
      </c>
      <c r="I114">
        <f>'Life Expectancy'!I114</f>
        <v>0.76013904982618763</v>
      </c>
      <c r="J114">
        <f>'Life Expectancy'!J114</f>
        <v>4.0000000000000002E-4</v>
      </c>
      <c r="K114">
        <f>'Life Expectancy'!K114</f>
        <v>0.32269297736506092</v>
      </c>
      <c r="L114">
        <f>'Life Expectancy'!L114</f>
        <v>0.93814432989690721</v>
      </c>
      <c r="M114">
        <f>'Life Expectancy'!M114</f>
        <v>0.98839662447257393</v>
      </c>
      <c r="N114">
        <f>'Life Expectancy'!N114</f>
        <v>0.98550724637681153</v>
      </c>
      <c r="O114">
        <f t="array" ref="O114">SQRT(SUMSQ(C114:N114-$X$7:$AI$7))</f>
        <v>0.61548327319908624</v>
      </c>
      <c r="P114">
        <f t="array" ref="P114">SQRT(SUMSQ(C114:N114-$X$8:$AI$8))</f>
        <v>1.7968290446019339</v>
      </c>
      <c r="Q114">
        <f t="shared" si="5"/>
        <v>0.61548327319908624</v>
      </c>
      <c r="R114">
        <f t="shared" si="6"/>
        <v>1</v>
      </c>
      <c r="S114">
        <f t="shared" si="7"/>
        <v>2</v>
      </c>
      <c r="T114">
        <f t="shared" si="8"/>
        <v>0</v>
      </c>
    </row>
    <row r="115" spans="1:20" x14ac:dyDescent="0.2">
      <c r="A115">
        <f ca="1">'Life Expectancy'!A115</f>
        <v>0.3903054322821965</v>
      </c>
      <c r="B115" t="str">
        <f>'Life Expectancy'!B115</f>
        <v>Developed</v>
      </c>
      <c r="C115">
        <f>'Life Expectancy'!C115</f>
        <v>6.9252077562326868E-3</v>
      </c>
      <c r="D115">
        <f>'Life Expectancy'!D115</f>
        <v>5.5555555555555556E-4</v>
      </c>
      <c r="E115">
        <f>'Life Expectancy'!E115</f>
        <v>0.54311310190369544</v>
      </c>
      <c r="F115">
        <f>'Life Expectancy'!F115</f>
        <v>0.55284455420585965</v>
      </c>
      <c r="G115">
        <f>'Life Expectancy'!G115</f>
        <v>0.91836734693877553</v>
      </c>
      <c r="H115">
        <f>'Life Expectancy'!H115</f>
        <v>1.6023903894279937E-3</v>
      </c>
      <c r="I115">
        <f>'Life Expectancy'!I115</f>
        <v>0.75434530706836611</v>
      </c>
      <c r="J115">
        <f>'Life Expectancy'!J115</f>
        <v>4.0000000000000002E-4</v>
      </c>
      <c r="K115">
        <f>'Life Expectancy'!K115</f>
        <v>0.52524666279744636</v>
      </c>
      <c r="L115">
        <f>'Life Expectancy'!L115</f>
        <v>0.92783505154639179</v>
      </c>
      <c r="M115">
        <f>'Life Expectancy'!M115</f>
        <v>0.98734177215189889</v>
      </c>
      <c r="N115">
        <f>'Life Expectancy'!N115</f>
        <v>0.98550724637681153</v>
      </c>
      <c r="O115">
        <f t="array" ref="O115">SQRT(SUMSQ(C115:N115-$X$7:$AI$7))</f>
        <v>0.88760741772933227</v>
      </c>
      <c r="P115">
        <f t="array" ref="P115">SQRT(SUMSQ(C115:N115-$X$8:$AI$8))</f>
        <v>1.8263901290219648</v>
      </c>
      <c r="Q115">
        <f t="shared" si="5"/>
        <v>0.88760741772933227</v>
      </c>
      <c r="R115">
        <f t="shared" si="6"/>
        <v>1</v>
      </c>
      <c r="S115">
        <f t="shared" si="7"/>
        <v>2</v>
      </c>
      <c r="T115">
        <f t="shared" si="8"/>
        <v>0</v>
      </c>
    </row>
    <row r="116" spans="1:20" x14ac:dyDescent="0.2">
      <c r="A116">
        <f ca="1">'Life Expectancy'!A116</f>
        <v>0.18007121136012827</v>
      </c>
      <c r="B116" t="str">
        <f>'Life Expectancy'!B116</f>
        <v>Developed</v>
      </c>
      <c r="C116">
        <f>'Life Expectancy'!C116</f>
        <v>8.3102493074792241E-2</v>
      </c>
      <c r="D116">
        <f>'Life Expectancy'!D116</f>
        <v>5.5555555555555556E-4</v>
      </c>
      <c r="E116">
        <f>'Life Expectancy'!E116</f>
        <v>0.55207166853303469</v>
      </c>
      <c r="F116">
        <f>'Life Expectancy'!F116</f>
        <v>0.60240795979669237</v>
      </c>
      <c r="G116">
        <f>'Life Expectancy'!G116</f>
        <v>0.91836734693877553</v>
      </c>
      <c r="H116">
        <f>'Life Expectancy'!H116</f>
        <v>7.4464023979300888E-4</v>
      </c>
      <c r="I116">
        <f>'Life Expectancy'!I116</f>
        <v>0.74739281575898031</v>
      </c>
      <c r="J116">
        <f>'Life Expectancy'!J116</f>
        <v>4.0000000000000002E-4</v>
      </c>
      <c r="K116">
        <f>'Life Expectancy'!K116</f>
        <v>0.52176436448055719</v>
      </c>
      <c r="L116">
        <f>'Life Expectancy'!L116</f>
        <v>0.91752577319587625</v>
      </c>
      <c r="M116">
        <f>'Life Expectancy'!M116</f>
        <v>0.98417721518987356</v>
      </c>
      <c r="N116">
        <f>'Life Expectancy'!N116</f>
        <v>0.98067632850241548</v>
      </c>
      <c r="O116">
        <f t="array" ref="O116">SQRT(SUMSQ(C116:N116-$X$7:$AI$7))</f>
        <v>0.90148967981194295</v>
      </c>
      <c r="P116">
        <f t="array" ref="P116">SQRT(SUMSQ(C116:N116-$X$8:$AI$8))</f>
        <v>1.8100434127736991</v>
      </c>
      <c r="Q116">
        <f t="shared" si="5"/>
        <v>0.90148967981194295</v>
      </c>
      <c r="R116">
        <f t="shared" si="6"/>
        <v>1</v>
      </c>
      <c r="S116">
        <f t="shared" si="7"/>
        <v>2</v>
      </c>
      <c r="T116">
        <f t="shared" si="8"/>
        <v>0</v>
      </c>
    </row>
    <row r="117" spans="1:20" x14ac:dyDescent="0.2">
      <c r="A117">
        <f ca="1">'Life Expectancy'!A117</f>
        <v>0.33179886277810888</v>
      </c>
      <c r="B117" t="str">
        <f>'Life Expectancy'!B117</f>
        <v>Developed</v>
      </c>
      <c r="C117">
        <f>'Life Expectancy'!C117</f>
        <v>8.3102493074792241E-2</v>
      </c>
      <c r="D117">
        <f>'Life Expectancy'!D117</f>
        <v>5.5555555555555556E-4</v>
      </c>
      <c r="E117">
        <f>'Life Expectancy'!E117</f>
        <v>0.56103023516237405</v>
      </c>
      <c r="F117">
        <f>'Life Expectancy'!F117</f>
        <v>0.60138869285146612</v>
      </c>
      <c r="G117">
        <f>'Life Expectancy'!G117</f>
        <v>0.91836734693877553</v>
      </c>
      <c r="H117">
        <f>'Life Expectancy'!H117</f>
        <v>9.3786966910638459E-4</v>
      </c>
      <c r="I117">
        <f>'Life Expectancy'!I117</f>
        <v>0.74159907300115879</v>
      </c>
      <c r="J117">
        <f>'Life Expectancy'!J117</f>
        <v>4.0000000000000002E-4</v>
      </c>
      <c r="K117">
        <f>'Life Expectancy'!K117</f>
        <v>0.52176436448055719</v>
      </c>
      <c r="L117">
        <f>'Life Expectancy'!L117</f>
        <v>0.92783505154639179</v>
      </c>
      <c r="M117">
        <f>'Life Expectancy'!M117</f>
        <v>0.98101265822784822</v>
      </c>
      <c r="N117">
        <f>'Life Expectancy'!N117</f>
        <v>0.97101449275362328</v>
      </c>
      <c r="O117">
        <f t="array" ref="O117">SQRT(SUMSQ(C117:N117-$X$7:$AI$7))</f>
        <v>0.89741254881163446</v>
      </c>
      <c r="P117">
        <f t="array" ref="P117">SQRT(SUMSQ(C117:N117-$X$8:$AI$8))</f>
        <v>1.8082668892868021</v>
      </c>
      <c r="Q117">
        <f t="shared" si="5"/>
        <v>0.89741254881163446</v>
      </c>
      <c r="R117">
        <f t="shared" si="6"/>
        <v>1</v>
      </c>
      <c r="S117">
        <f t="shared" si="7"/>
        <v>2</v>
      </c>
      <c r="T117">
        <f t="shared" si="8"/>
        <v>0</v>
      </c>
    </row>
    <row r="118" spans="1:20" x14ac:dyDescent="0.2">
      <c r="A118">
        <f ca="1">'Life Expectancy'!A118</f>
        <v>0.5017352540732235</v>
      </c>
      <c r="B118" t="str">
        <f>'Life Expectancy'!B118</f>
        <v>Developed</v>
      </c>
      <c r="C118">
        <f>'Life Expectancy'!C118</f>
        <v>8.5872576177285317E-2</v>
      </c>
      <c r="D118">
        <f>'Life Expectancy'!D118</f>
        <v>5.5555555555555556E-4</v>
      </c>
      <c r="E118">
        <f>'Life Expectancy'!E118</f>
        <v>0.57614781634938417</v>
      </c>
      <c r="F118">
        <f>'Life Expectancy'!F118</f>
        <v>0.56397921561205688</v>
      </c>
      <c r="G118">
        <f>'Life Expectancy'!G118</f>
        <v>0.9285714285714286</v>
      </c>
      <c r="H118">
        <f>'Life Expectancy'!H118</f>
        <v>8.9545345291564362E-4</v>
      </c>
      <c r="I118">
        <f>'Life Expectancy'!I118</f>
        <v>0.73464658169177299</v>
      </c>
      <c r="J118">
        <f>'Life Expectancy'!J118</f>
        <v>4.0000000000000002E-4</v>
      </c>
      <c r="K118">
        <f>'Life Expectancy'!K118</f>
        <v>0.51247823563551942</v>
      </c>
      <c r="L118">
        <f>'Life Expectancy'!L118</f>
        <v>0.92783505154639179</v>
      </c>
      <c r="M118">
        <f>'Life Expectancy'!M118</f>
        <v>0.97784810126582289</v>
      </c>
      <c r="N118">
        <f>'Life Expectancy'!N118</f>
        <v>0.95652173913043481</v>
      </c>
      <c r="O118">
        <f t="array" ref="O118">SQRT(SUMSQ(C118:N118-$X$7:$AI$7))</f>
        <v>0.86832089757150765</v>
      </c>
      <c r="P118">
        <f t="array" ref="P118">SQRT(SUMSQ(C118:N118-$X$8:$AI$8))</f>
        <v>1.795774689649438</v>
      </c>
      <c r="Q118">
        <f t="shared" si="5"/>
        <v>0.86832089757150765</v>
      </c>
      <c r="R118">
        <f t="shared" si="6"/>
        <v>1</v>
      </c>
      <c r="S118">
        <f t="shared" si="7"/>
        <v>2</v>
      </c>
      <c r="T118">
        <f t="shared" si="8"/>
        <v>0</v>
      </c>
    </row>
    <row r="119" spans="1:20" x14ac:dyDescent="0.2">
      <c r="A119">
        <f ca="1">'Life Expectancy'!A119</f>
        <v>0.19291681956656048</v>
      </c>
      <c r="B119" t="str">
        <f>'Life Expectancy'!B119</f>
        <v>Developed</v>
      </c>
      <c r="C119">
        <f>'Life Expectancy'!C119</f>
        <v>8.7257617728531855E-2</v>
      </c>
      <c r="D119">
        <f>'Life Expectancy'!D119</f>
        <v>5.5555555555555556E-4</v>
      </c>
      <c r="E119">
        <f>'Life Expectancy'!E119</f>
        <v>0.58846584546472569</v>
      </c>
      <c r="F119">
        <f>'Life Expectancy'!F119</f>
        <v>0.45563792437557166</v>
      </c>
      <c r="G119">
        <f>'Life Expectancy'!G119</f>
        <v>0.9285714285714286</v>
      </c>
      <c r="H119">
        <f>'Life Expectancy'!H119</f>
        <v>3.2990390370576342E-4</v>
      </c>
      <c r="I119">
        <f>'Life Expectancy'!I119</f>
        <v>0.72885283893395136</v>
      </c>
      <c r="J119">
        <f>'Life Expectancy'!J119</f>
        <v>4.0000000000000002E-4</v>
      </c>
      <c r="K119">
        <f>'Life Expectancy'!K119</f>
        <v>0.51247823563551942</v>
      </c>
      <c r="L119">
        <f>'Life Expectancy'!L119</f>
        <v>0.92783505154639179</v>
      </c>
      <c r="M119">
        <f>'Life Expectancy'!M119</f>
        <v>0.97784810126582289</v>
      </c>
      <c r="N119">
        <f>'Life Expectancy'!N119</f>
        <v>0.94202898550724645</v>
      </c>
      <c r="O119">
        <f t="array" ref="O119">SQRT(SUMSQ(C119:N119-$X$7:$AI$7))</f>
        <v>0.80307529947361556</v>
      </c>
      <c r="P119">
        <f t="array" ref="P119">SQRT(SUMSQ(C119:N119-$X$8:$AI$8))</f>
        <v>1.7721334538234577</v>
      </c>
      <c r="Q119">
        <f t="shared" si="5"/>
        <v>0.80307529947361556</v>
      </c>
      <c r="R119">
        <f t="shared" si="6"/>
        <v>1</v>
      </c>
      <c r="S119">
        <f t="shared" si="7"/>
        <v>2</v>
      </c>
      <c r="T119">
        <f t="shared" si="8"/>
        <v>0</v>
      </c>
    </row>
    <row r="120" spans="1:20" x14ac:dyDescent="0.2">
      <c r="A120">
        <f ca="1">'Life Expectancy'!A120</f>
        <v>0.52630992783901487</v>
      </c>
      <c r="B120" t="str">
        <f>'Life Expectancy'!B120</f>
        <v>Developed</v>
      </c>
      <c r="C120">
        <f>'Life Expectancy'!C120</f>
        <v>9.0027700831024932E-2</v>
      </c>
      <c r="D120">
        <f>'Life Expectancy'!D120</f>
        <v>5.5555555555555556E-4</v>
      </c>
      <c r="E120">
        <f>'Life Expectancy'!E120</f>
        <v>0.59406494960806266</v>
      </c>
      <c r="F120">
        <f>'Life Expectancy'!F120</f>
        <v>0.36818828404324572</v>
      </c>
      <c r="G120">
        <f>'Life Expectancy'!G120</f>
        <v>0.94897959183673475</v>
      </c>
      <c r="H120">
        <f>'Life Expectancy'!H120</f>
        <v>4.9014294264856277E-4</v>
      </c>
      <c r="I120">
        <f>'Life Expectancy'!I120</f>
        <v>0.72305909617612973</v>
      </c>
      <c r="J120">
        <f>'Life Expectancy'!J120</f>
        <v>4.0000000000000002E-4</v>
      </c>
      <c r="K120">
        <f>'Life Expectancy'!K120</f>
        <v>0.52988972721996519</v>
      </c>
      <c r="L120">
        <f>'Life Expectancy'!L120</f>
        <v>0.92783505154639179</v>
      </c>
      <c r="M120">
        <f>'Life Expectancy'!M120</f>
        <v>0.9757383966244727</v>
      </c>
      <c r="N120">
        <f>'Life Expectancy'!N120</f>
        <v>0.92270531400966194</v>
      </c>
      <c r="O120">
        <f t="array" ref="O120">SQRT(SUMSQ(C120:N120-$X$7:$AI$7))</f>
        <v>0.75812645432929004</v>
      </c>
      <c r="P120">
        <f t="array" ref="P120">SQRT(SUMSQ(C120:N120-$X$8:$AI$8))</f>
        <v>1.7601822055919676</v>
      </c>
      <c r="Q120">
        <f t="shared" si="5"/>
        <v>0.75812645432929004</v>
      </c>
      <c r="R120">
        <f t="shared" si="6"/>
        <v>1</v>
      </c>
      <c r="S120">
        <f t="shared" si="7"/>
        <v>2</v>
      </c>
      <c r="T120">
        <f t="shared" si="8"/>
        <v>0</v>
      </c>
    </row>
    <row r="121" spans="1:20" x14ac:dyDescent="0.2">
      <c r="A121">
        <f ca="1">'Life Expectancy'!A121</f>
        <v>0.30726316649910257</v>
      </c>
      <c r="B121" t="str">
        <f>'Life Expectancy'!B121</f>
        <v>Developed</v>
      </c>
      <c r="C121">
        <f>'Life Expectancy'!C121</f>
        <v>9.0027700831024932E-2</v>
      </c>
      <c r="D121">
        <f>'Life Expectancy'!D121</f>
        <v>5.5555555555555556E-4</v>
      </c>
      <c r="E121">
        <f>'Life Expectancy'!E121</f>
        <v>0.60190369540873467</v>
      </c>
      <c r="F121">
        <f>'Life Expectancy'!F121</f>
        <v>0.4387746991938225</v>
      </c>
      <c r="G121">
        <f>'Life Expectancy'!G121</f>
        <v>0.94897959183673475</v>
      </c>
      <c r="H121">
        <f>'Life Expectancy'!H121</f>
        <v>3.0633933915535173E-4</v>
      </c>
      <c r="I121">
        <f>'Life Expectancy'!I121</f>
        <v>0.71726535341830822</v>
      </c>
      <c r="J121">
        <f>'Life Expectancy'!J121</f>
        <v>4.0000000000000002E-4</v>
      </c>
      <c r="K121">
        <f>'Life Expectancy'!K121</f>
        <v>0.48810214741729541</v>
      </c>
      <c r="L121">
        <f>'Life Expectancy'!L121</f>
        <v>0.92783505154639179</v>
      </c>
      <c r="M121">
        <f>'Life Expectancy'!M121</f>
        <v>0.97151898734177222</v>
      </c>
      <c r="N121">
        <f>'Life Expectancy'!N121</f>
        <v>0.92270531400966194</v>
      </c>
      <c r="O121">
        <f t="array" ref="O121">SQRT(SUMSQ(C121:N121-$X$7:$AI$7))</f>
        <v>0.7813065318687199</v>
      </c>
      <c r="P121">
        <f t="array" ref="P121">SQRT(SUMSQ(C121:N121-$X$8:$AI$8))</f>
        <v>1.7642482490487998</v>
      </c>
      <c r="Q121">
        <f t="shared" si="5"/>
        <v>0.7813065318687199</v>
      </c>
      <c r="R121">
        <f t="shared" si="6"/>
        <v>1</v>
      </c>
      <c r="S121">
        <f t="shared" si="7"/>
        <v>2</v>
      </c>
      <c r="T121">
        <f t="shared" si="8"/>
        <v>0</v>
      </c>
    </row>
    <row r="122" spans="1:20" x14ac:dyDescent="0.2">
      <c r="A122">
        <f ca="1">'Life Expectancy'!A122</f>
        <v>2.6003886619802463E-2</v>
      </c>
      <c r="B122" t="str">
        <f>'Life Expectancy'!B122</f>
        <v>Developed</v>
      </c>
      <c r="C122">
        <f>'Life Expectancy'!C122</f>
        <v>9.0027700831024932E-2</v>
      </c>
      <c r="D122">
        <f>'Life Expectancy'!D122</f>
        <v>5.5555555555555556E-4</v>
      </c>
      <c r="E122">
        <f>'Life Expectancy'!E122</f>
        <v>0.5907054871220605</v>
      </c>
      <c r="F122">
        <f>'Life Expectancy'!F122</f>
        <v>4.4794793049884894E-2</v>
      </c>
      <c r="G122">
        <f>'Life Expectancy'!G122</f>
        <v>0.94897959183673475</v>
      </c>
      <c r="H122">
        <f>'Life Expectancy'!H122</f>
        <v>5.1842042010905682E-5</v>
      </c>
      <c r="I122">
        <f>'Life Expectancy'!I122</f>
        <v>0.71263035921205098</v>
      </c>
      <c r="J122">
        <f>'Life Expectancy'!J122</f>
        <v>8.0000000000000004E-4</v>
      </c>
      <c r="K122">
        <f>'Life Expectancy'!K122</f>
        <v>0.47359257109692399</v>
      </c>
      <c r="L122">
        <f>'Life Expectancy'!L122</f>
        <v>0.92783505154639179</v>
      </c>
      <c r="M122">
        <f>'Life Expectancy'!M122</f>
        <v>0.96835443037974689</v>
      </c>
      <c r="N122">
        <f>'Life Expectancy'!N122</f>
        <v>0.91787439613526578</v>
      </c>
      <c r="O122">
        <f t="array" ref="O122">SQRT(SUMSQ(C122:N122-$X$7:$AI$7))</f>
        <v>0.65312109974812227</v>
      </c>
      <c r="P122">
        <f t="array" ref="P122">SQRT(SUMSQ(C122:N122-$X$8:$AI$8))</f>
        <v>1.7483907021662128</v>
      </c>
      <c r="Q122">
        <f t="shared" si="5"/>
        <v>0.65312109974812227</v>
      </c>
      <c r="R122">
        <f t="shared" si="6"/>
        <v>1</v>
      </c>
      <c r="S122">
        <f t="shared" si="7"/>
        <v>2</v>
      </c>
      <c r="T122">
        <f t="shared" si="8"/>
        <v>0</v>
      </c>
    </row>
    <row r="123" spans="1:20" x14ac:dyDescent="0.2">
      <c r="A123">
        <f ca="1">'Life Expectancy'!A123</f>
        <v>0.77501783997861018</v>
      </c>
      <c r="B123" t="str">
        <f>'Life Expectancy'!B123</f>
        <v>Developed</v>
      </c>
      <c r="C123">
        <f>'Life Expectancy'!C123</f>
        <v>9.0027700831024932E-2</v>
      </c>
      <c r="D123">
        <f>'Life Expectancy'!D123</f>
        <v>5.5555555555555556E-4</v>
      </c>
      <c r="E123">
        <f>'Life Expectancy'!E123</f>
        <v>0.57670772676371784</v>
      </c>
      <c r="F123">
        <f>'Life Expectancy'!F123</f>
        <v>0.31761242765721154</v>
      </c>
      <c r="G123">
        <f>'Life Expectancy'!G123</f>
        <v>0.95918367346938771</v>
      </c>
      <c r="H123">
        <f>'Life Expectancy'!H123</f>
        <v>0</v>
      </c>
      <c r="I123">
        <f>'Life Expectancy'!I123</f>
        <v>0.70683661645422946</v>
      </c>
      <c r="J123">
        <f>'Life Expectancy'!J123</f>
        <v>8.0000000000000004E-4</v>
      </c>
      <c r="K123">
        <f>'Life Expectancy'!K123</f>
        <v>0.47127103888566457</v>
      </c>
      <c r="L123">
        <f>'Life Expectancy'!L123</f>
        <v>0.92783505154639179</v>
      </c>
      <c r="M123">
        <f>'Life Expectancy'!M123</f>
        <v>0.96518987341772156</v>
      </c>
      <c r="N123">
        <f>'Life Expectancy'!N123</f>
        <v>0.98067632850241548</v>
      </c>
      <c r="O123">
        <f t="array" ref="O123">SQRT(SUMSQ(C123:N123-$X$7:$AI$7))</f>
        <v>0.73474305281682717</v>
      </c>
      <c r="P123">
        <f t="array" ref="P123">SQRT(SUMSQ(C123:N123-$X$8:$AI$8))</f>
        <v>1.7616294228149119</v>
      </c>
      <c r="Q123">
        <f t="shared" si="5"/>
        <v>0.73474305281682717</v>
      </c>
      <c r="R123">
        <f t="shared" si="6"/>
        <v>1</v>
      </c>
      <c r="S123">
        <f t="shared" si="7"/>
        <v>2</v>
      </c>
      <c r="T123">
        <f t="shared" si="8"/>
        <v>0</v>
      </c>
    </row>
    <row r="124" spans="1:20" x14ac:dyDescent="0.2">
      <c r="A124">
        <f ca="1">'Life Expectancy'!A124</f>
        <v>0.45695988792475917</v>
      </c>
      <c r="B124" t="str">
        <f>'Life Expectancy'!B124</f>
        <v>Developed</v>
      </c>
      <c r="C124">
        <f>'Life Expectancy'!C124</f>
        <v>9.141274238227147E-2</v>
      </c>
      <c r="D124">
        <f>'Life Expectancy'!D124</f>
        <v>5.5555555555555556E-4</v>
      </c>
      <c r="E124">
        <f>'Life Expectancy'!E124</f>
        <v>0.57614781634938417</v>
      </c>
      <c r="F124">
        <f>'Life Expectancy'!F124</f>
        <v>2.9729763424732499E-2</v>
      </c>
      <c r="G124">
        <f>'Life Expectancy'!G124</f>
        <v>0.95918367346938771</v>
      </c>
      <c r="H124">
        <f>'Life Expectancy'!H124</f>
        <v>4.7129129100823343E-5</v>
      </c>
      <c r="I124">
        <f>'Life Expectancy'!I124</f>
        <v>0.70104287369640794</v>
      </c>
      <c r="J124">
        <f>'Life Expectancy'!J124</f>
        <v>8.0000000000000004E-4</v>
      </c>
      <c r="K124">
        <f>'Life Expectancy'!K124</f>
        <v>0.4689495066744051</v>
      </c>
      <c r="L124">
        <f>'Life Expectancy'!L124</f>
        <v>0.92783505154639179</v>
      </c>
      <c r="M124">
        <f>'Life Expectancy'!M124</f>
        <v>0.95991561181434604</v>
      </c>
      <c r="N124">
        <f>'Life Expectancy'!N124</f>
        <v>0.98067632850241548</v>
      </c>
      <c r="O124">
        <f t="array" ref="O124">SQRT(SUMSQ(C124:N124-$X$7:$AI$7))</f>
        <v>0.6723595655069452</v>
      </c>
      <c r="P124">
        <f t="array" ref="P124">SQRT(SUMSQ(C124:N124-$X$8:$AI$8))</f>
        <v>1.7616361179462832</v>
      </c>
      <c r="Q124">
        <f t="shared" si="5"/>
        <v>0.6723595655069452</v>
      </c>
      <c r="R124">
        <f t="shared" si="6"/>
        <v>1</v>
      </c>
      <c r="S124">
        <f t="shared" si="7"/>
        <v>2</v>
      </c>
      <c r="T124">
        <f t="shared" si="8"/>
        <v>0</v>
      </c>
    </row>
    <row r="125" spans="1:20" x14ac:dyDescent="0.2">
      <c r="A125">
        <f ca="1">'Life Expectancy'!A125</f>
        <v>0.78986745888264798</v>
      </c>
      <c r="B125" t="str">
        <f>'Life Expectancy'!B125</f>
        <v>Developed</v>
      </c>
      <c r="C125">
        <f>'Life Expectancy'!C125</f>
        <v>9.4182825484764546E-2</v>
      </c>
      <c r="D125">
        <f>'Life Expectancy'!D125</f>
        <v>5.5555555555555556E-4</v>
      </c>
      <c r="E125">
        <f>'Life Expectancy'!E125</f>
        <v>0.55039193729003366</v>
      </c>
      <c r="F125">
        <f>'Life Expectancy'!F125</f>
        <v>3.0214119179979175E-2</v>
      </c>
      <c r="G125">
        <f>'Life Expectancy'!G125</f>
        <v>0.95918367346938771</v>
      </c>
      <c r="H125">
        <f>'Life Expectancy'!H125</f>
        <v>3.2990390370576342E-4</v>
      </c>
      <c r="I125">
        <f>'Life Expectancy'!I125</f>
        <v>6.8366164542294328E-2</v>
      </c>
      <c r="J125">
        <f>'Life Expectancy'!J125</f>
        <v>4.0000000000000002E-4</v>
      </c>
      <c r="K125">
        <f>'Life Expectancy'!K125</f>
        <v>0.47591410330818346</v>
      </c>
      <c r="L125">
        <f>'Life Expectancy'!L125</f>
        <v>0.92783505154639179</v>
      </c>
      <c r="M125">
        <f>'Life Expectancy'!M125</f>
        <v>0.95780590717299585</v>
      </c>
      <c r="N125">
        <f>'Life Expectancy'!N125</f>
        <v>1</v>
      </c>
      <c r="O125">
        <f t="array" ref="O125">SQRT(SUMSQ(C125:N125-$X$7:$AI$7))</f>
        <v>0.73487401640964967</v>
      </c>
      <c r="P125">
        <f t="array" ref="P125">SQRT(SUMSQ(C125:N125-$X$8:$AI$8))</f>
        <v>1.7448091513387951</v>
      </c>
      <c r="Q125">
        <f t="shared" si="5"/>
        <v>0.73487401640964967</v>
      </c>
      <c r="R125">
        <f t="shared" si="6"/>
        <v>1</v>
      </c>
      <c r="S125">
        <f t="shared" si="7"/>
        <v>2</v>
      </c>
      <c r="T125">
        <f t="shared" si="8"/>
        <v>0</v>
      </c>
    </row>
    <row r="126" spans="1:20" x14ac:dyDescent="0.2">
      <c r="A126">
        <f ca="1">'Life Expectancy'!A126</f>
        <v>0.30294098484463172</v>
      </c>
      <c r="B126" t="str">
        <f>'Life Expectancy'!B126</f>
        <v>Developed</v>
      </c>
      <c r="C126">
        <f>'Life Expectancy'!C126</f>
        <v>9.6952908587257622E-2</v>
      </c>
      <c r="D126">
        <f>'Life Expectancy'!D126</f>
        <v>5.5555555555555556E-4</v>
      </c>
      <c r="E126">
        <f>'Life Expectancy'!E126</f>
        <v>0.55767077267637188</v>
      </c>
      <c r="F126">
        <f>'Life Expectancy'!F126</f>
        <v>0.19658974869445006</v>
      </c>
      <c r="G126">
        <f>'Life Expectancy'!G126</f>
        <v>0.95918367346938771</v>
      </c>
      <c r="H126">
        <f>'Life Expectancy'!H126</f>
        <v>4.2887507481749243E-4</v>
      </c>
      <c r="I126">
        <f>'Life Expectancy'!I126</f>
        <v>6.1413673232908458E-2</v>
      </c>
      <c r="J126">
        <f>'Life Expectancy'!J126</f>
        <v>4.0000000000000002E-4</v>
      </c>
      <c r="K126">
        <f>'Life Expectancy'!K126</f>
        <v>0.46140452698781198</v>
      </c>
      <c r="L126">
        <f>'Life Expectancy'!L126</f>
        <v>0.93814432989690721</v>
      </c>
      <c r="M126">
        <f>'Life Expectancy'!M126</f>
        <v>0.95464135021097052</v>
      </c>
      <c r="N126">
        <f>'Life Expectancy'!N126</f>
        <v>0.99516908212560395</v>
      </c>
      <c r="O126">
        <f t="array" ref="O126">SQRT(SUMSQ(C126:N126-$X$7:$AI$7))</f>
        <v>0.75299305437395214</v>
      </c>
      <c r="P126">
        <f t="array" ref="P126">SQRT(SUMSQ(C126:N126-$X$8:$AI$8))</f>
        <v>1.7380811241927978</v>
      </c>
      <c r="Q126">
        <f t="shared" si="5"/>
        <v>0.75299305437395214</v>
      </c>
      <c r="R126">
        <f t="shared" si="6"/>
        <v>1</v>
      </c>
      <c r="S126">
        <f t="shared" si="7"/>
        <v>2</v>
      </c>
      <c r="T126">
        <f t="shared" si="8"/>
        <v>0</v>
      </c>
    </row>
    <row r="127" spans="1:20" x14ac:dyDescent="0.2">
      <c r="A127">
        <f ca="1">'Life Expectancy'!A127</f>
        <v>0.59093331072527433</v>
      </c>
      <c r="B127" t="str">
        <f>'Life Expectancy'!B127</f>
        <v>Developed</v>
      </c>
      <c r="C127">
        <f>'Life Expectancy'!C127</f>
        <v>9.9722991689750698E-2</v>
      </c>
      <c r="D127">
        <f>'Life Expectancy'!D127</f>
        <v>5.5555555555555556E-4</v>
      </c>
      <c r="E127">
        <f>'Life Expectancy'!E127</f>
        <v>0.55039193729003366</v>
      </c>
      <c r="F127">
        <f>'Life Expectancy'!F127</f>
        <v>2.3812829764682901E-3</v>
      </c>
      <c r="G127">
        <f>'Life Expectancy'!G127</f>
        <v>0.95918367346938771</v>
      </c>
      <c r="H127">
        <f>'Life Expectancy'!H127</f>
        <v>1.5081321312263471E-4</v>
      </c>
      <c r="I127">
        <f>'Life Expectancy'!I127</f>
        <v>0.67902665121668604</v>
      </c>
      <c r="J127">
        <f>'Life Expectancy'!J127</f>
        <v>8.0000000000000004E-4</v>
      </c>
      <c r="K127">
        <f>'Life Expectancy'!K127</f>
        <v>0.46546720835751604</v>
      </c>
      <c r="L127">
        <f>'Life Expectancy'!L127</f>
        <v>0.92783505154639179</v>
      </c>
      <c r="M127">
        <f>'Life Expectancy'!M127</f>
        <v>0.95147679324894519</v>
      </c>
      <c r="N127">
        <f>'Life Expectancy'!N127</f>
        <v>0.97101449275362328</v>
      </c>
      <c r="O127">
        <f t="array" ref="O127">SQRT(SUMSQ(C127:N127-$X$7:$AI$7))</f>
        <v>0.64173543347177764</v>
      </c>
      <c r="P127">
        <f t="array" ref="P127">SQRT(SUMSQ(C127:N127-$X$8:$AI$8))</f>
        <v>1.751922357004946</v>
      </c>
      <c r="Q127">
        <f t="shared" si="5"/>
        <v>0.64173543347177764</v>
      </c>
      <c r="R127">
        <f t="shared" si="6"/>
        <v>1</v>
      </c>
      <c r="S127">
        <f t="shared" si="7"/>
        <v>2</v>
      </c>
      <c r="T127">
        <f t="shared" si="8"/>
        <v>0</v>
      </c>
    </row>
    <row r="128" spans="1:20" x14ac:dyDescent="0.2">
      <c r="A128">
        <f ca="1">'Life Expectancy'!A128</f>
        <v>0.75398124563911706</v>
      </c>
      <c r="B128" t="str">
        <f>'Life Expectancy'!B128</f>
        <v>Developed</v>
      </c>
      <c r="C128">
        <f>'Life Expectancy'!C128</f>
        <v>0.10249307479224377</v>
      </c>
      <c r="D128">
        <f>'Life Expectancy'!D128</f>
        <v>5.5555555555555556E-4</v>
      </c>
      <c r="E128">
        <f>'Life Expectancy'!E128</f>
        <v>0.53303471444568873</v>
      </c>
      <c r="F128">
        <f>'Life Expectancy'!F128</f>
        <v>0.15730570062889521</v>
      </c>
      <c r="G128">
        <f>'Life Expectancy'!G128</f>
        <v>0.94897959183673475</v>
      </c>
      <c r="H128">
        <f>'Life Expectancy'!H128</f>
        <v>6.6452072032160915E-4</v>
      </c>
      <c r="I128">
        <f>'Life Expectancy'!I128</f>
        <v>0.67207415990730013</v>
      </c>
      <c r="J128">
        <f>'Life Expectancy'!J128</f>
        <v>8.0000000000000004E-4</v>
      </c>
      <c r="K128">
        <f>'Life Expectancy'!K128</f>
        <v>0.45327916424840392</v>
      </c>
      <c r="L128">
        <f>'Life Expectancy'!L128</f>
        <v>0.92783505154639179</v>
      </c>
      <c r="M128">
        <f>'Life Expectancy'!M128</f>
        <v>0.94831223628691985</v>
      </c>
      <c r="N128">
        <f>'Life Expectancy'!N128</f>
        <v>0.9903381642512078</v>
      </c>
      <c r="O128">
        <f t="array" ref="O128">SQRT(SUMSQ(C128:N128-$X$7:$AI$7))</f>
        <v>0.64846153329277845</v>
      </c>
      <c r="P128">
        <f t="array" ref="P128">SQRT(SUMSQ(C128:N128-$X$8:$AI$8))</f>
        <v>1.7408324355985934</v>
      </c>
      <c r="Q128">
        <f t="shared" si="5"/>
        <v>0.64846153329277845</v>
      </c>
      <c r="R128">
        <f t="shared" si="6"/>
        <v>1</v>
      </c>
      <c r="S128">
        <f t="shared" si="7"/>
        <v>2</v>
      </c>
      <c r="T128">
        <f t="shared" si="8"/>
        <v>0</v>
      </c>
    </row>
    <row r="129" spans="1:20" x14ac:dyDescent="0.2">
      <c r="A129">
        <f ca="1">'Life Expectancy'!A129</f>
        <v>0.13728313559402594</v>
      </c>
      <c r="B129" t="str">
        <f>'Life Expectancy'!B129</f>
        <v>Developed</v>
      </c>
      <c r="C129">
        <f>'Life Expectancy'!C129</f>
        <v>0.10664819944598337</v>
      </c>
      <c r="D129">
        <f>'Life Expectancy'!D129</f>
        <v>5.5555555555555556E-4</v>
      </c>
      <c r="E129">
        <f>'Life Expectancy'!E129</f>
        <v>0.56886898096304594</v>
      </c>
      <c r="F129">
        <f>'Life Expectancy'!F129</f>
        <v>1.7822840624275298E-2</v>
      </c>
      <c r="G129">
        <f>'Life Expectancy'!G129</f>
        <v>0.81571428571428573</v>
      </c>
      <c r="H129">
        <f>'Life Expectancy'!H129</f>
        <v>5.089945942888921E-4</v>
      </c>
      <c r="I129">
        <f>'Life Expectancy'!I129</f>
        <v>0.66280417149478565</v>
      </c>
      <c r="J129">
        <f>'Life Expectancy'!J129</f>
        <v>8.0000000000000004E-4</v>
      </c>
      <c r="K129">
        <f>'Life Expectancy'!K129</f>
        <v>0.48926291352292522</v>
      </c>
      <c r="L129">
        <f>'Life Expectancy'!L129</f>
        <v>7.2164948453608241E-2</v>
      </c>
      <c r="M129">
        <f>'Life Expectancy'!M129</f>
        <v>0.94620253164556967</v>
      </c>
      <c r="N129">
        <f>'Life Expectancy'!N129</f>
        <v>0.98550724637681153</v>
      </c>
      <c r="O129">
        <f t="array" ref="O129">SQRT(SUMSQ(C129:N129-$X$7:$AI$7))</f>
        <v>1.0201024570326647</v>
      </c>
      <c r="P129">
        <f t="array" ref="P129">SQRT(SUMSQ(C129:N129-$X$8:$AI$8))</f>
        <v>1.7087543543550026</v>
      </c>
      <c r="Q129">
        <f t="shared" si="5"/>
        <v>1.0201024570326647</v>
      </c>
      <c r="R129">
        <f t="shared" si="6"/>
        <v>1</v>
      </c>
      <c r="S129">
        <f t="shared" si="7"/>
        <v>2</v>
      </c>
      <c r="T129">
        <f t="shared" si="8"/>
        <v>0</v>
      </c>
    </row>
    <row r="130" spans="1:20" x14ac:dyDescent="0.2">
      <c r="A130">
        <f ca="1">'Life Expectancy'!A130</f>
        <v>0.43219467712717596</v>
      </c>
      <c r="B130" t="str">
        <f>'Life Expectancy'!B130</f>
        <v>Developed</v>
      </c>
      <c r="C130">
        <f>'Life Expectancy'!C130</f>
        <v>8.8642659279778394E-2</v>
      </c>
      <c r="D130">
        <f>'Life Expectancy'!D130</f>
        <v>0</v>
      </c>
      <c r="E130">
        <f>'Life Expectancy'!E130</f>
        <v>0.25715907054871223</v>
      </c>
      <c r="F130">
        <f>'Life Expectancy'!F130</f>
        <v>0</v>
      </c>
      <c r="G130">
        <f>'Life Expectancy'!G130</f>
        <v>0.93877551020408168</v>
      </c>
      <c r="H130">
        <f>'Life Expectancy'!H130</f>
        <v>1.4562900892154413E-3</v>
      </c>
      <c r="I130">
        <f>'Life Expectancy'!I130</f>
        <v>0.65585168018539985</v>
      </c>
      <c r="J130">
        <f>'Life Expectancy'!J130</f>
        <v>0</v>
      </c>
      <c r="K130">
        <f>'Life Expectancy'!K130</f>
        <v>0.32269297736506092</v>
      </c>
      <c r="L130">
        <f>'Life Expectancy'!L130</f>
        <v>0.93814432989690721</v>
      </c>
      <c r="M130">
        <f>'Life Expectancy'!M130</f>
        <v>0.94092827004219415</v>
      </c>
      <c r="N130">
        <f>'Life Expectancy'!N130</f>
        <v>0.76811594202898559</v>
      </c>
      <c r="O130">
        <f t="array" ref="O130">SQRT(SUMSQ(C130:N130-$X$7:$AI$7))</f>
        <v>0.41231406724045933</v>
      </c>
      <c r="P130">
        <f t="array" ref="P130">SQRT(SUMSQ(C130:N130-$X$8:$AI$8))</f>
        <v>1.7176611395770454</v>
      </c>
      <c r="Q130">
        <f t="shared" si="5"/>
        <v>0.41231406724045933</v>
      </c>
      <c r="R130">
        <f t="shared" si="6"/>
        <v>1</v>
      </c>
      <c r="S130">
        <f t="shared" si="7"/>
        <v>2</v>
      </c>
      <c r="T130">
        <f t="shared" si="8"/>
        <v>0</v>
      </c>
    </row>
    <row r="131" spans="1:20" x14ac:dyDescent="0.2">
      <c r="A131">
        <f ca="1">'Life Expectancy'!A131</f>
        <v>0.60289726984929748</v>
      </c>
      <c r="B131" t="str">
        <f>'Life Expectancy'!B131</f>
        <v>Developed</v>
      </c>
      <c r="C131">
        <f>'Life Expectancy'!C131</f>
        <v>9.0027700831024932E-2</v>
      </c>
      <c r="D131">
        <f>'Life Expectancy'!D131</f>
        <v>0</v>
      </c>
      <c r="E131">
        <f>'Life Expectancy'!E131</f>
        <v>0.6892497200447929</v>
      </c>
      <c r="F131">
        <f>'Life Expectancy'!F131</f>
        <v>0.42865664332447145</v>
      </c>
      <c r="G131">
        <f>'Life Expectancy'!G131</f>
        <v>0.98979591836734693</v>
      </c>
      <c r="H131">
        <f>'Life Expectancy'!H131</f>
        <v>5.5141081047963318E-4</v>
      </c>
      <c r="I131">
        <f>'Life Expectancy'!I131</f>
        <v>0.65005793742757823</v>
      </c>
      <c r="J131">
        <f>'Life Expectancy'!J131</f>
        <v>0</v>
      </c>
      <c r="K131">
        <f>'Life Expectancy'!K131</f>
        <v>0.62913522925130594</v>
      </c>
      <c r="L131">
        <f>'Life Expectancy'!L131</f>
        <v>0.98969072164948457</v>
      </c>
      <c r="M131">
        <f>'Life Expectancy'!M131</f>
        <v>0.94092827004219415</v>
      </c>
      <c r="N131">
        <f>'Life Expectancy'!N131</f>
        <v>0.76811594202898559</v>
      </c>
      <c r="O131">
        <f t="array" ref="O131">SQRT(SUMSQ(C131:N131-$X$7:$AI$7))</f>
        <v>0.79537156244520824</v>
      </c>
      <c r="P131">
        <f t="array" ref="P131">SQRT(SUMSQ(C131:N131-$X$8:$AI$8))</f>
        <v>1.7630067887528571</v>
      </c>
      <c r="Q131">
        <f t="shared" ref="Q131:Q194" si="9">MIN(O131:P131)</f>
        <v>0.79537156244520824</v>
      </c>
      <c r="R131">
        <f t="shared" ref="R131:R194" si="10">MATCH(Q131,O131:P131,0)</f>
        <v>1</v>
      </c>
      <c r="S131">
        <f t="shared" ref="S131:S194" si="11">IF(B131=$W$10,1,IF(B131=$X$10,2))</f>
        <v>2</v>
      </c>
      <c r="T131">
        <f t="shared" ref="T131:T194" si="12">IF(R131=S131,1,0)</f>
        <v>0</v>
      </c>
    </row>
    <row r="132" spans="1:20" x14ac:dyDescent="0.2">
      <c r="A132">
        <f ca="1">'Life Expectancy'!A132</f>
        <v>0.37843143236576771</v>
      </c>
      <c r="B132" t="str">
        <f>'Life Expectancy'!B132</f>
        <v>Developed</v>
      </c>
      <c r="C132">
        <f>'Life Expectancy'!C132</f>
        <v>9.2797783933518008E-2</v>
      </c>
      <c r="D132">
        <f>'Life Expectancy'!D132</f>
        <v>0</v>
      </c>
      <c r="E132">
        <f>'Life Expectancy'!E132</f>
        <v>0.66125419932810758</v>
      </c>
      <c r="F132">
        <f>'Life Expectancy'!F132</f>
        <v>4.6501757078557917E-3</v>
      </c>
      <c r="G132">
        <f>'Life Expectancy'!G132</f>
        <v>0.95918367346938771</v>
      </c>
      <c r="H132">
        <f>'Life Expectancy'!H132</f>
        <v>0</v>
      </c>
      <c r="I132">
        <f>'Life Expectancy'!I132</f>
        <v>0.64426419466975671</v>
      </c>
      <c r="J132">
        <f>'Life Expectancy'!J132</f>
        <v>0</v>
      </c>
      <c r="K132">
        <f>'Life Expectancy'!K132</f>
        <v>0.62507254788160194</v>
      </c>
      <c r="L132">
        <f>'Life Expectancy'!L132</f>
        <v>0.95876288659793818</v>
      </c>
      <c r="M132">
        <f>'Life Expectancy'!M132</f>
        <v>0.93565400843881863</v>
      </c>
      <c r="N132">
        <f>'Life Expectancy'!N132</f>
        <v>0.75845410628019327</v>
      </c>
      <c r="O132">
        <f t="array" ref="O132">SQRT(SUMSQ(C132:N132-$X$7:$AI$7))</f>
        <v>0.65448316622071212</v>
      </c>
      <c r="P132">
        <f t="array" ref="P132">SQRT(SUMSQ(C132:N132-$X$8:$AI$8))</f>
        <v>1.7328659688811856</v>
      </c>
      <c r="Q132">
        <f t="shared" si="9"/>
        <v>0.65448316622071212</v>
      </c>
      <c r="R132">
        <f t="shared" si="10"/>
        <v>1</v>
      </c>
      <c r="S132">
        <f t="shared" si="11"/>
        <v>2</v>
      </c>
      <c r="T132">
        <f t="shared" si="12"/>
        <v>0</v>
      </c>
    </row>
    <row r="133" spans="1:20" x14ac:dyDescent="0.2">
      <c r="A133">
        <f ca="1">'Life Expectancy'!A133</f>
        <v>8.5097974313716684E-2</v>
      </c>
      <c r="B133" t="str">
        <f>'Life Expectancy'!B133</f>
        <v>Developed</v>
      </c>
      <c r="C133">
        <f>'Life Expectancy'!C133</f>
        <v>8.3102493074792248E-3</v>
      </c>
      <c r="D133">
        <f>'Life Expectancy'!D133</f>
        <v>0</v>
      </c>
      <c r="E133">
        <f>'Life Expectancy'!E133</f>
        <v>0.68589025755879063</v>
      </c>
      <c r="F133">
        <f>'Life Expectancy'!F133</f>
        <v>0.40443573424407342</v>
      </c>
      <c r="G133">
        <f>'Life Expectancy'!G133</f>
        <v>0.9285714285714286</v>
      </c>
      <c r="H133">
        <f>'Life Expectancy'!H133</f>
        <v>1.6966486476296404E-4</v>
      </c>
      <c r="I133">
        <f>'Life Expectancy'!I133</f>
        <v>0.63847045191193519</v>
      </c>
      <c r="J133">
        <f>'Life Expectancy'!J133</f>
        <v>0</v>
      </c>
      <c r="K133">
        <f>'Life Expectancy'!K133</f>
        <v>0.62681369704004641</v>
      </c>
      <c r="L133">
        <f>'Life Expectancy'!L133</f>
        <v>0.92783505154639179</v>
      </c>
      <c r="M133">
        <f>'Life Expectancy'!M133</f>
        <v>0.9324894514767933</v>
      </c>
      <c r="N133">
        <f>'Life Expectancy'!N133</f>
        <v>0.75845410628019327</v>
      </c>
      <c r="O133">
        <f t="array" ref="O133">SQRT(SUMSQ(C133:N133-$X$7:$AI$7))</f>
        <v>0.77172171652017207</v>
      </c>
      <c r="P133">
        <f t="array" ref="P133">SQRT(SUMSQ(C133:N133-$X$8:$AI$8))</f>
        <v>1.7462199577636353</v>
      </c>
      <c r="Q133">
        <f t="shared" si="9"/>
        <v>0.77172171652017207</v>
      </c>
      <c r="R133">
        <f t="shared" si="10"/>
        <v>1</v>
      </c>
      <c r="S133">
        <f t="shared" si="11"/>
        <v>2</v>
      </c>
      <c r="T133">
        <f t="shared" si="12"/>
        <v>0</v>
      </c>
    </row>
    <row r="134" spans="1:20" x14ac:dyDescent="0.2">
      <c r="A134">
        <f ca="1">'Life Expectancy'!A134</f>
        <v>0.62441530971027004</v>
      </c>
      <c r="B134" t="str">
        <f>'Life Expectancy'!B134</f>
        <v>Developed</v>
      </c>
      <c r="C134">
        <f>'Life Expectancy'!C134</f>
        <v>9.9722991689750698E-2</v>
      </c>
      <c r="D134">
        <f>'Life Expectancy'!D134</f>
        <v>0</v>
      </c>
      <c r="E134">
        <f>'Life Expectancy'!E134</f>
        <v>0.67357222844344899</v>
      </c>
      <c r="F134">
        <f>'Life Expectancy'!F134</f>
        <v>0.42465833123972785</v>
      </c>
      <c r="G134">
        <f>'Life Expectancy'!G134</f>
        <v>0.89795918367346939</v>
      </c>
      <c r="H134">
        <f>'Life Expectancy'!H134</f>
        <v>3.2047807788559876E-4</v>
      </c>
      <c r="I134">
        <f>'Life Expectancy'!I134</f>
        <v>0.63383545770567795</v>
      </c>
      <c r="J134">
        <f>'Life Expectancy'!J134</f>
        <v>0</v>
      </c>
      <c r="K134">
        <f>'Life Expectancy'!K134</f>
        <v>9.1120139291932661E-2</v>
      </c>
      <c r="L134">
        <f>'Life Expectancy'!L134</f>
        <v>0.89690721649484539</v>
      </c>
      <c r="M134">
        <f>'Life Expectancy'!M134</f>
        <v>0.92827004219409293</v>
      </c>
      <c r="N134">
        <f>'Life Expectancy'!N134</f>
        <v>0.75845410628019327</v>
      </c>
      <c r="O134">
        <f t="array" ref="O134">SQRT(SUMSQ(C134:N134-$X$7:$AI$7))</f>
        <v>0.71932995703921998</v>
      </c>
      <c r="P134">
        <f t="array" ref="P134">SQRT(SUMSQ(C134:N134-$X$8:$AI$8))</f>
        <v>1.7153850439955598</v>
      </c>
      <c r="Q134">
        <f t="shared" si="9"/>
        <v>0.71932995703921998</v>
      </c>
      <c r="R134">
        <f t="shared" si="10"/>
        <v>1</v>
      </c>
      <c r="S134">
        <f t="shared" si="11"/>
        <v>2</v>
      </c>
      <c r="T134">
        <f t="shared" si="12"/>
        <v>0</v>
      </c>
    </row>
    <row r="135" spans="1:20" x14ac:dyDescent="0.2">
      <c r="A135">
        <f ca="1">'Life Expectancy'!A135</f>
        <v>0.45614819492220615</v>
      </c>
      <c r="B135" t="str">
        <f>'Life Expectancy'!B135</f>
        <v>Developed</v>
      </c>
      <c r="C135">
        <f>'Life Expectancy'!C135</f>
        <v>0.10249307479224377</v>
      </c>
      <c r="D135">
        <f>'Life Expectancy'!D135</f>
        <v>0</v>
      </c>
      <c r="E135">
        <f>'Life Expectancy'!E135</f>
        <v>0.67693169092945127</v>
      </c>
      <c r="F135">
        <f>'Life Expectancy'!F135</f>
        <v>0.38107096801144058</v>
      </c>
      <c r="G135">
        <f>'Life Expectancy'!G135</f>
        <v>0.86734693877551017</v>
      </c>
      <c r="H135">
        <f>'Life Expectancy'!H135</f>
        <v>2.4507147132428139E-4</v>
      </c>
      <c r="I135">
        <f>'Life Expectancy'!I135</f>
        <v>0.62804171494785632</v>
      </c>
      <c r="J135">
        <f>'Life Expectancy'!J135</f>
        <v>0</v>
      </c>
      <c r="K135">
        <f>'Life Expectancy'!K135</f>
        <v>0.62681369704004641</v>
      </c>
      <c r="L135">
        <f>'Life Expectancy'!L135</f>
        <v>0.865979381443299</v>
      </c>
      <c r="M135">
        <f>'Life Expectancy'!M135</f>
        <v>0.91983122362869207</v>
      </c>
      <c r="N135">
        <f>'Life Expectancy'!N135</f>
        <v>0.74396135265700492</v>
      </c>
      <c r="O135">
        <f t="array" ref="O135">SQRT(SUMSQ(C135:N135-$X$7:$AI$7))</f>
        <v>0.72247261073040581</v>
      </c>
      <c r="P135">
        <f t="array" ref="P135">SQRT(SUMSQ(C135:N135-$X$8:$AI$8))</f>
        <v>1.6815095651762841</v>
      </c>
      <c r="Q135">
        <f t="shared" si="9"/>
        <v>0.72247261073040581</v>
      </c>
      <c r="R135">
        <f t="shared" si="10"/>
        <v>1</v>
      </c>
      <c r="S135">
        <f t="shared" si="11"/>
        <v>2</v>
      </c>
      <c r="T135">
        <f t="shared" si="12"/>
        <v>0</v>
      </c>
    </row>
    <row r="136" spans="1:20" x14ac:dyDescent="0.2">
      <c r="A136">
        <f ca="1">'Life Expectancy'!A136</f>
        <v>0.83831389933487666</v>
      </c>
      <c r="B136" t="str">
        <f>'Life Expectancy'!B136</f>
        <v>Developed</v>
      </c>
      <c r="C136">
        <f>'Life Expectancy'!C136</f>
        <v>0.10526315789473684</v>
      </c>
      <c r="D136">
        <f>'Life Expectancy'!D136</f>
        <v>0</v>
      </c>
      <c r="E136">
        <f>'Life Expectancy'!E136</f>
        <v>0.6321388577827548</v>
      </c>
      <c r="F136">
        <f>'Life Expectancy'!F136</f>
        <v>0.41342885939306379</v>
      </c>
      <c r="G136">
        <f>'Life Expectancy'!G136</f>
        <v>0.83673469387755106</v>
      </c>
      <c r="H136">
        <f>'Life Expectancy'!H136</f>
        <v>2.3093273259403439E-4</v>
      </c>
      <c r="I136">
        <f>'Life Expectancy'!I136</f>
        <v>0.6222479721900348</v>
      </c>
      <c r="J136">
        <f>'Life Expectancy'!J136</f>
        <v>0</v>
      </c>
      <c r="K136">
        <f>'Life Expectancy'!K136</f>
        <v>0.62797446314567618</v>
      </c>
      <c r="L136">
        <f>'Life Expectancy'!L136</f>
        <v>0.83505154639175261</v>
      </c>
      <c r="M136">
        <f>'Life Expectancy'!M136</f>
        <v>0.91772151898734178</v>
      </c>
      <c r="N136">
        <f>'Life Expectancy'!N136</f>
        <v>0.73913043478260876</v>
      </c>
      <c r="O136">
        <f t="array" ref="O136">SQRT(SUMSQ(C136:N136-$X$7:$AI$7))</f>
        <v>0.71155840245590696</v>
      </c>
      <c r="P136">
        <f t="array" ref="P136">SQRT(SUMSQ(C136:N136-$X$8:$AI$8))</f>
        <v>1.665671013473885</v>
      </c>
      <c r="Q136">
        <f t="shared" si="9"/>
        <v>0.71155840245590696</v>
      </c>
      <c r="R136">
        <f t="shared" si="10"/>
        <v>1</v>
      </c>
      <c r="S136">
        <f t="shared" si="11"/>
        <v>2</v>
      </c>
      <c r="T136">
        <f t="shared" si="12"/>
        <v>0</v>
      </c>
    </row>
    <row r="137" spans="1:20" x14ac:dyDescent="0.2">
      <c r="A137">
        <f ca="1">'Life Expectancy'!A137</f>
        <v>0.45638566297872818</v>
      </c>
      <c r="B137" t="str">
        <f>'Life Expectancy'!B137</f>
        <v>Developed</v>
      </c>
      <c r="C137">
        <f>'Life Expectancy'!C137</f>
        <v>0.1038781163434903</v>
      </c>
      <c r="D137">
        <f>'Life Expectancy'!D137</f>
        <v>0</v>
      </c>
      <c r="E137">
        <f>'Life Expectancy'!E137</f>
        <v>0.67133258678611429</v>
      </c>
      <c r="F137">
        <f>'Life Expectancy'!F137</f>
        <v>0.42760623465683167</v>
      </c>
      <c r="G137">
        <f>'Life Expectancy'!G137</f>
        <v>0.83673469387755106</v>
      </c>
      <c r="H137">
        <f>'Life Expectancy'!H137</f>
        <v>2.1113849837168857E-3</v>
      </c>
      <c r="I137">
        <f>'Life Expectancy'!I137</f>
        <v>0.61645422943221329</v>
      </c>
      <c r="J137">
        <f>'Life Expectancy'!J137</f>
        <v>0</v>
      </c>
      <c r="K137">
        <f>'Life Expectancy'!K137</f>
        <v>7.1387115496227505E-2</v>
      </c>
      <c r="L137">
        <f>'Life Expectancy'!L137</f>
        <v>0.83505154639175261</v>
      </c>
      <c r="M137">
        <f>'Life Expectancy'!M137</f>
        <v>0.91139240506329122</v>
      </c>
      <c r="N137">
        <f>'Life Expectancy'!N137</f>
        <v>0.72946859903381644</v>
      </c>
      <c r="O137">
        <f t="array" ref="O137">SQRT(SUMSQ(C137:N137-$X$7:$AI$7))</f>
        <v>0.70787664329267808</v>
      </c>
      <c r="P137">
        <f t="array" ref="P137">SQRT(SUMSQ(C137:N137-$X$8:$AI$8))</f>
        <v>1.6819057589858497</v>
      </c>
      <c r="Q137">
        <f t="shared" si="9"/>
        <v>0.70787664329267808</v>
      </c>
      <c r="R137">
        <f t="shared" si="10"/>
        <v>1</v>
      </c>
      <c r="S137">
        <f t="shared" si="11"/>
        <v>2</v>
      </c>
      <c r="T137">
        <f t="shared" si="12"/>
        <v>0</v>
      </c>
    </row>
    <row r="138" spans="1:20" x14ac:dyDescent="0.2">
      <c r="A138">
        <f ca="1">'Life Expectancy'!A138</f>
        <v>0.33304460596687535</v>
      </c>
      <c r="B138" t="str">
        <f>'Life Expectancy'!B138</f>
        <v>Developed</v>
      </c>
      <c r="C138">
        <f>'Life Expectancy'!C138</f>
        <v>9.6952908587257611E-3</v>
      </c>
      <c r="D138">
        <f>'Life Expectancy'!D138</f>
        <v>0</v>
      </c>
      <c r="E138">
        <f>'Life Expectancy'!E138</f>
        <v>0.69932810750279961</v>
      </c>
      <c r="F138">
        <f>'Life Expectancy'!F138</f>
        <v>0.38264364588664584</v>
      </c>
      <c r="G138">
        <f>'Life Expectancy'!G138</f>
        <v>0.8571428571428571</v>
      </c>
      <c r="H138">
        <f>'Life Expectancy'!H138</f>
        <v>9.4258258201646686E-5</v>
      </c>
      <c r="I138">
        <f>'Life Expectancy'!I138</f>
        <v>0.61066048667439166</v>
      </c>
      <c r="J138">
        <f>'Life Expectancy'!J138</f>
        <v>0</v>
      </c>
      <c r="K138">
        <f>'Life Expectancy'!K138</f>
        <v>5.9779454439930338E-2</v>
      </c>
      <c r="L138">
        <f>'Life Expectancy'!L138</f>
        <v>0.85567010309278346</v>
      </c>
      <c r="M138">
        <f>'Life Expectancy'!M138</f>
        <v>0.90717299578059074</v>
      </c>
      <c r="N138">
        <f>'Life Expectancy'!N138</f>
        <v>0.7342995169082126</v>
      </c>
      <c r="O138">
        <f t="array" ref="O138">SQRT(SUMSQ(C138:N138-$X$7:$AI$7))</f>
        <v>0.72030818500726868</v>
      </c>
      <c r="P138">
        <f t="array" ref="P138">SQRT(SUMSQ(C138:N138-$X$8:$AI$8))</f>
        <v>1.716443920454108</v>
      </c>
      <c r="Q138">
        <f t="shared" si="9"/>
        <v>0.72030818500726868</v>
      </c>
      <c r="R138">
        <f t="shared" si="10"/>
        <v>1</v>
      </c>
      <c r="S138">
        <f t="shared" si="11"/>
        <v>2</v>
      </c>
      <c r="T138">
        <f t="shared" si="12"/>
        <v>0</v>
      </c>
    </row>
    <row r="139" spans="1:20" x14ac:dyDescent="0.2">
      <c r="A139">
        <f ca="1">'Life Expectancy'!A139</f>
        <v>0.93734661953230725</v>
      </c>
      <c r="B139" t="str">
        <f>'Life Expectancy'!B139</f>
        <v>Developed</v>
      </c>
      <c r="C139">
        <f>'Life Expectancy'!C139</f>
        <v>0.11080332409972299</v>
      </c>
      <c r="D139">
        <f>'Life Expectancy'!D139</f>
        <v>0</v>
      </c>
      <c r="E139">
        <f>'Life Expectancy'!E139</f>
        <v>0.69372900335946253</v>
      </c>
      <c r="F139">
        <f>'Life Expectancy'!F139</f>
        <v>3.5898003533086872E-3</v>
      </c>
      <c r="G139">
        <f>'Life Expectancy'!G139</f>
        <v>0.83673469387755106</v>
      </c>
      <c r="H139">
        <f>'Life Expectancy'!H139</f>
        <v>1.083969969318937E-4</v>
      </c>
      <c r="I139">
        <f>'Life Expectancy'!I139</f>
        <v>0.60486674391657014</v>
      </c>
      <c r="J139">
        <f>'Life Expectancy'!J139</f>
        <v>0</v>
      </c>
      <c r="K139">
        <f>'Life Expectancy'!K139</f>
        <v>5.6877539175856071E-2</v>
      </c>
      <c r="L139">
        <f>'Life Expectancy'!L139</f>
        <v>0.83505154639175261</v>
      </c>
      <c r="M139">
        <f>'Life Expectancy'!M139</f>
        <v>0.90084388185654007</v>
      </c>
      <c r="N139">
        <f>'Life Expectancy'!N139</f>
        <v>0.72463768115942029</v>
      </c>
      <c r="O139">
        <f t="array" ref="O139">SQRT(SUMSQ(C139:N139-$X$7:$AI$7))</f>
        <v>0.60210316916654638</v>
      </c>
      <c r="P139">
        <f t="array" ref="P139">SQRT(SUMSQ(C139:N139-$X$8:$AI$8))</f>
        <v>1.6754537836332435</v>
      </c>
      <c r="Q139">
        <f t="shared" si="9"/>
        <v>0.60210316916654638</v>
      </c>
      <c r="R139">
        <f t="shared" si="10"/>
        <v>1</v>
      </c>
      <c r="S139">
        <f t="shared" si="11"/>
        <v>2</v>
      </c>
      <c r="T139">
        <f t="shared" si="12"/>
        <v>0</v>
      </c>
    </row>
    <row r="140" spans="1:20" x14ac:dyDescent="0.2">
      <c r="A140">
        <f ca="1">'Life Expectancy'!A140</f>
        <v>0.27283172826771485</v>
      </c>
      <c r="B140" t="str">
        <f>'Life Expectancy'!B140</f>
        <v>Developed</v>
      </c>
      <c r="C140">
        <f>'Life Expectancy'!C140</f>
        <v>0.11634349030470914</v>
      </c>
      <c r="D140">
        <f>'Life Expectancy'!D140</f>
        <v>0</v>
      </c>
      <c r="E140">
        <f>'Life Expectancy'!E140</f>
        <v>0.69372900335946253</v>
      </c>
      <c r="F140">
        <f>'Life Expectancy'!F140</f>
        <v>0.30762911808715337</v>
      </c>
      <c r="G140">
        <f>'Life Expectancy'!G140</f>
        <v>0.86734693877551017</v>
      </c>
      <c r="H140">
        <f>'Life Expectancy'!H140</f>
        <v>4.2416216190741011E-5</v>
      </c>
      <c r="I140">
        <f>'Life Expectancy'!I140</f>
        <v>0.59907300115874862</v>
      </c>
      <c r="J140">
        <f>'Life Expectancy'!J140</f>
        <v>0</v>
      </c>
      <c r="K140">
        <f>'Life Expectancy'!K140</f>
        <v>6.7324434126523516E-2</v>
      </c>
      <c r="L140">
        <f>'Life Expectancy'!L140</f>
        <v>0.865979381443299</v>
      </c>
      <c r="M140">
        <f>'Life Expectancy'!M140</f>
        <v>0.89451476793248952</v>
      </c>
      <c r="N140">
        <f>'Life Expectancy'!N140</f>
        <v>0.71980676328502424</v>
      </c>
      <c r="O140">
        <f t="array" ref="O140">SQRT(SUMSQ(C140:N140-$X$7:$AI$7))</f>
        <v>0.65086702256060236</v>
      </c>
      <c r="P140">
        <f t="array" ref="P140">SQRT(SUMSQ(C140:N140-$X$8:$AI$8))</f>
        <v>1.6751180515316426</v>
      </c>
      <c r="Q140">
        <f t="shared" si="9"/>
        <v>0.65086702256060236</v>
      </c>
      <c r="R140">
        <f t="shared" si="10"/>
        <v>1</v>
      </c>
      <c r="S140">
        <f t="shared" si="11"/>
        <v>2</v>
      </c>
      <c r="T140">
        <f t="shared" si="12"/>
        <v>0</v>
      </c>
    </row>
    <row r="141" spans="1:20" x14ac:dyDescent="0.2">
      <c r="A141">
        <f ca="1">'Life Expectancy'!A141</f>
        <v>0.89690486135721881</v>
      </c>
      <c r="B141" t="str">
        <f>'Life Expectancy'!B141</f>
        <v>Developed</v>
      </c>
      <c r="C141">
        <f>'Life Expectancy'!C141</f>
        <v>0.11772853185595568</v>
      </c>
      <c r="D141">
        <f>'Life Expectancy'!D141</f>
        <v>0</v>
      </c>
      <c r="E141">
        <f>'Life Expectancy'!E141</f>
        <v>0.67693169092945127</v>
      </c>
      <c r="F141">
        <f>'Life Expectancy'!F141</f>
        <v>0.27294155961521843</v>
      </c>
      <c r="G141">
        <f>'Life Expectancy'!G141</f>
        <v>0.83673469387755106</v>
      </c>
      <c r="H141">
        <f>'Life Expectancy'!H141</f>
        <v>7.0693693651235025E-5</v>
      </c>
      <c r="I141">
        <f>'Life Expectancy'!I141</f>
        <v>0.5932792584009271</v>
      </c>
      <c r="J141">
        <f>'Life Expectancy'!J141</f>
        <v>0</v>
      </c>
      <c r="K141">
        <f>'Life Expectancy'!K141</f>
        <v>6.9065583284968077E-2</v>
      </c>
      <c r="L141">
        <f>'Life Expectancy'!L141</f>
        <v>0.83505154639175261</v>
      </c>
      <c r="M141">
        <f>'Life Expectancy'!M141</f>
        <v>0.8871308016877637</v>
      </c>
      <c r="N141">
        <f>'Life Expectancy'!N141</f>
        <v>0.71014492753623193</v>
      </c>
      <c r="O141">
        <f t="array" ref="O141">SQRT(SUMSQ(C141:N141-$X$7:$AI$7))</f>
        <v>0.61963451765165667</v>
      </c>
      <c r="P141">
        <f t="array" ref="P141">SQRT(SUMSQ(C141:N141-$X$8:$AI$8))</f>
        <v>1.6543668937013722</v>
      </c>
      <c r="Q141">
        <f t="shared" si="9"/>
        <v>0.61963451765165667</v>
      </c>
      <c r="R141">
        <f t="shared" si="10"/>
        <v>1</v>
      </c>
      <c r="S141">
        <f t="shared" si="11"/>
        <v>2</v>
      </c>
      <c r="T141">
        <f t="shared" si="12"/>
        <v>0</v>
      </c>
    </row>
    <row r="142" spans="1:20" x14ac:dyDescent="0.2">
      <c r="A142">
        <f ca="1">'Life Expectancy'!A142</f>
        <v>0.42575501333579313</v>
      </c>
      <c r="B142" t="str">
        <f>'Life Expectancy'!B142</f>
        <v>Developed</v>
      </c>
      <c r="C142">
        <f>'Life Expectancy'!C142</f>
        <v>0.12049861495844875</v>
      </c>
      <c r="D142">
        <f>'Life Expectancy'!D142</f>
        <v>0</v>
      </c>
      <c r="E142">
        <f>'Life Expectancy'!E142</f>
        <v>0.68253079507278835</v>
      </c>
      <c r="F142">
        <f>'Life Expectancy'!F142</f>
        <v>2.5894926198795007E-2</v>
      </c>
      <c r="G142">
        <f>'Life Expectancy'!G142</f>
        <v>0.83673469387755106</v>
      </c>
      <c r="H142">
        <f>'Life Expectancy'!H142</f>
        <v>4.2416216190741012E-4</v>
      </c>
      <c r="I142">
        <f>'Life Expectancy'!I142</f>
        <v>0.58748551564310547</v>
      </c>
      <c r="J142">
        <f>'Life Expectancy'!J142</f>
        <v>0</v>
      </c>
      <c r="K142">
        <f>'Life Expectancy'!K142</f>
        <v>6.4422518862449207E-2</v>
      </c>
      <c r="L142">
        <f>'Life Expectancy'!L142</f>
        <v>0.84536082474226804</v>
      </c>
      <c r="M142">
        <f>'Life Expectancy'!M142</f>
        <v>0.88291139240506333</v>
      </c>
      <c r="N142">
        <f>'Life Expectancy'!N142</f>
        <v>0.71014492753623193</v>
      </c>
      <c r="O142">
        <f t="array" ref="O142">SQRT(SUMSQ(C142:N142-$X$7:$AI$7))</f>
        <v>0.57422467441592762</v>
      </c>
      <c r="P142">
        <f t="array" ref="P142">SQRT(SUMSQ(C142:N142-$X$8:$AI$8))</f>
        <v>1.6620155777993419</v>
      </c>
      <c r="Q142">
        <f t="shared" si="9"/>
        <v>0.57422467441592762</v>
      </c>
      <c r="R142">
        <f t="shared" si="10"/>
        <v>1</v>
      </c>
      <c r="S142">
        <f t="shared" si="11"/>
        <v>2</v>
      </c>
      <c r="T142">
        <f t="shared" si="12"/>
        <v>0</v>
      </c>
    </row>
    <row r="143" spans="1:20" x14ac:dyDescent="0.2">
      <c r="A143">
        <f ca="1">'Life Expectancy'!A143</f>
        <v>0.13976583243756679</v>
      </c>
      <c r="B143" t="str">
        <f>'Life Expectancy'!B143</f>
        <v>Developed</v>
      </c>
      <c r="C143">
        <f>'Life Expectancy'!C143</f>
        <v>1.1080332409972299E-2</v>
      </c>
      <c r="D143">
        <f>'Life Expectancy'!D143</f>
        <v>0</v>
      </c>
      <c r="E143">
        <f>'Life Expectancy'!E143</f>
        <v>0.69932810750279961</v>
      </c>
      <c r="F143">
        <f>'Life Expectancy'!F143</f>
        <v>0.20426467058286618</v>
      </c>
      <c r="G143">
        <f>'Life Expectancy'!G143</f>
        <v>0.81632653061224492</v>
      </c>
      <c r="H143">
        <f>'Life Expectancy'!H143</f>
        <v>0</v>
      </c>
      <c r="I143">
        <f>'Life Expectancy'!I143</f>
        <v>0.58169177288528395</v>
      </c>
      <c r="J143">
        <f>'Life Expectancy'!J143</f>
        <v>0</v>
      </c>
      <c r="K143">
        <f>'Life Expectancy'!K143</f>
        <v>5.2234474753337201E-2</v>
      </c>
      <c r="L143">
        <f>'Life Expectancy'!L143</f>
        <v>0.83505154639175261</v>
      </c>
      <c r="M143">
        <f>'Life Expectancy'!M143</f>
        <v>0.89345991561181437</v>
      </c>
      <c r="N143">
        <f>'Life Expectancy'!N143</f>
        <v>0.7777777777777779</v>
      </c>
      <c r="O143">
        <f t="array" ref="O143">SQRT(SUMSQ(C143:N143-$X$7:$AI$7))</f>
        <v>0.65756389079777644</v>
      </c>
      <c r="P143">
        <f t="array" ref="P143">SQRT(SUMSQ(C143:N143-$X$8:$AI$8))</f>
        <v>1.69464536334642</v>
      </c>
      <c r="Q143">
        <f t="shared" si="9"/>
        <v>0.65756389079777644</v>
      </c>
      <c r="R143">
        <f t="shared" si="10"/>
        <v>1</v>
      </c>
      <c r="S143">
        <f t="shared" si="11"/>
        <v>2</v>
      </c>
      <c r="T143">
        <f t="shared" si="12"/>
        <v>0</v>
      </c>
    </row>
    <row r="144" spans="1:20" x14ac:dyDescent="0.2">
      <c r="A144">
        <f ca="1">'Life Expectancy'!A144</f>
        <v>0.95381003321321312</v>
      </c>
      <c r="B144" t="str">
        <f>'Life Expectancy'!B144</f>
        <v>Developed</v>
      </c>
      <c r="C144">
        <f>'Life Expectancy'!C144</f>
        <v>0.12603878116343489</v>
      </c>
      <c r="D144">
        <f>'Life Expectancy'!D144</f>
        <v>0</v>
      </c>
      <c r="E144">
        <f>'Life Expectancy'!E144</f>
        <v>0.69372900335946253</v>
      </c>
      <c r="F144">
        <f>'Life Expectancy'!F144</f>
        <v>0.18392528568562638</v>
      </c>
      <c r="G144">
        <f>'Life Expectancy'!G144</f>
        <v>0.43877551020408162</v>
      </c>
      <c r="H144">
        <f>'Life Expectancy'!H144</f>
        <v>0</v>
      </c>
      <c r="I144">
        <f>'Life Expectancy'!I144</f>
        <v>5.330243337195828E-2</v>
      </c>
      <c r="J144">
        <f>'Life Expectancy'!J144</f>
        <v>0</v>
      </c>
      <c r="K144">
        <f>'Life Expectancy'!K144</f>
        <v>4.3528728961114344E-2</v>
      </c>
      <c r="L144">
        <f>'Life Expectancy'!L144</f>
        <v>0.84536082474226804</v>
      </c>
      <c r="M144">
        <f>'Life Expectancy'!M144</f>
        <v>0.88291139240506333</v>
      </c>
      <c r="N144">
        <f>'Life Expectancy'!N144</f>
        <v>0.74879227053140096</v>
      </c>
      <c r="O144">
        <f t="array" ref="O144">SQRT(SUMSQ(C144:N144-$X$7:$AI$7))</f>
        <v>0.83703914828859993</v>
      </c>
      <c r="P144">
        <f t="array" ref="P144">SQRT(SUMSQ(C144:N144-$X$8:$AI$8))</f>
        <v>1.6470806085553502</v>
      </c>
      <c r="Q144">
        <f t="shared" si="9"/>
        <v>0.83703914828859993</v>
      </c>
      <c r="R144">
        <f t="shared" si="10"/>
        <v>1</v>
      </c>
      <c r="S144">
        <f t="shared" si="11"/>
        <v>2</v>
      </c>
      <c r="T144">
        <f t="shared" si="12"/>
        <v>0</v>
      </c>
    </row>
    <row r="145" spans="1:20" x14ac:dyDescent="0.2">
      <c r="A145">
        <f ca="1">'Life Expectancy'!A145</f>
        <v>0.83160705631433351</v>
      </c>
      <c r="B145" t="str">
        <f>'Life Expectancy'!B145</f>
        <v>Developing</v>
      </c>
      <c r="C145">
        <f>'Life Expectancy'!C145</f>
        <v>0.13157894736842105</v>
      </c>
      <c r="D145">
        <f>'Life Expectancy'!D145</f>
        <v>0</v>
      </c>
      <c r="E145">
        <f>'Life Expectancy'!E145</f>
        <v>0.73852183650615899</v>
      </c>
      <c r="F145">
        <f>'Life Expectancy'!F145</f>
        <v>0.182621747892007</v>
      </c>
      <c r="G145">
        <f>'Life Expectancy'!G145</f>
        <v>0.32653061224489793</v>
      </c>
      <c r="H145">
        <f>'Life Expectancy'!H145</f>
        <v>0</v>
      </c>
      <c r="I145">
        <f>'Life Expectancy'!I145</f>
        <v>4.7508690614136727E-2</v>
      </c>
      <c r="J145">
        <f>'Life Expectancy'!J145</f>
        <v>0</v>
      </c>
      <c r="K145">
        <f>'Life Expectancy'!K145</f>
        <v>7.1387115496227505E-2</v>
      </c>
      <c r="L145">
        <f>'Life Expectancy'!L145</f>
        <v>0.81443298969072164</v>
      </c>
      <c r="M145">
        <f>'Life Expectancy'!M145</f>
        <v>0.87869198312236285</v>
      </c>
      <c r="N145">
        <f>'Life Expectancy'!N145</f>
        <v>0.74396135265700492</v>
      </c>
      <c r="O145">
        <f t="array" ref="O145">SQRT(SUMSQ(C145:N145-$X$7:$AI$7))</f>
        <v>0.91465332711930181</v>
      </c>
      <c r="P145">
        <f t="array" ref="P145">SQRT(SUMSQ(C145:N145-$X$8:$AI$8))</f>
        <v>1.6514456016393049</v>
      </c>
      <c r="Q145">
        <f t="shared" si="9"/>
        <v>0.91465332711930181</v>
      </c>
      <c r="R145">
        <f t="shared" si="10"/>
        <v>1</v>
      </c>
      <c r="S145">
        <f t="shared" si="11"/>
        <v>1</v>
      </c>
      <c r="T145">
        <f t="shared" si="12"/>
        <v>1</v>
      </c>
    </row>
    <row r="146" spans="1:20" x14ac:dyDescent="0.2">
      <c r="A146">
        <f ca="1">'Life Expectancy'!A146</f>
        <v>0.56933753253105579</v>
      </c>
      <c r="B146" t="str">
        <f>'Life Expectancy'!B146</f>
        <v>Developing</v>
      </c>
      <c r="C146">
        <f>'Life Expectancy'!C146</f>
        <v>0.16204986149584488</v>
      </c>
      <c r="D146">
        <f>'Life Expectancy'!D146</f>
        <v>2.7777777777777779E-3</v>
      </c>
      <c r="E146">
        <f>'Life Expectancy'!E146</f>
        <v>0.25715907054871223</v>
      </c>
      <c r="F146">
        <f>'Life Expectancy'!F146</f>
        <v>0</v>
      </c>
      <c r="G146">
        <f>'Life Expectancy'!G146</f>
        <v>0.96938775510204078</v>
      </c>
      <c r="H146">
        <f>'Life Expectancy'!H146</f>
        <v>0</v>
      </c>
      <c r="I146">
        <f>'Life Expectancy'!I146</f>
        <v>0.59675550405561995</v>
      </c>
      <c r="J146">
        <f>'Life Expectancy'!J146</f>
        <v>2.3999999999999998E-3</v>
      </c>
      <c r="K146">
        <f>'Life Expectancy'!K146</f>
        <v>0.32269297736506092</v>
      </c>
      <c r="L146">
        <f>'Life Expectancy'!L146</f>
        <v>0.96907216494845361</v>
      </c>
      <c r="M146">
        <f>'Life Expectancy'!M146</f>
        <v>0.79957805907172996</v>
      </c>
      <c r="N146">
        <f>'Life Expectancy'!N146</f>
        <v>0.61352657004830913</v>
      </c>
      <c r="O146">
        <f t="array" ref="O146">SQRT(SUMSQ(C146:N146-$X$7:$AI$7))</f>
        <v>0.25336315195476566</v>
      </c>
      <c r="P146">
        <f t="array" ref="P146">SQRT(SUMSQ(C146:N146-$X$8:$AI$8))</f>
        <v>1.662510558872681</v>
      </c>
      <c r="Q146">
        <f t="shared" si="9"/>
        <v>0.25336315195476566</v>
      </c>
      <c r="R146">
        <f t="shared" si="10"/>
        <v>1</v>
      </c>
      <c r="S146">
        <f t="shared" si="11"/>
        <v>1</v>
      </c>
      <c r="T146">
        <f t="shared" si="12"/>
        <v>1</v>
      </c>
    </row>
    <row r="147" spans="1:20" x14ac:dyDescent="0.2">
      <c r="A147">
        <f ca="1">'Life Expectancy'!A147</f>
        <v>0.23709091354558243</v>
      </c>
      <c r="B147" t="str">
        <f>'Life Expectancy'!B147</f>
        <v>Developing</v>
      </c>
      <c r="C147">
        <f>'Life Expectancy'!C147</f>
        <v>0.16343490304709141</v>
      </c>
      <c r="D147">
        <f>'Life Expectancy'!D147</f>
        <v>2.7777777777777779E-3</v>
      </c>
      <c r="E147">
        <f>'Life Expectancy'!E147</f>
        <v>0</v>
      </c>
      <c r="F147">
        <f>'Life Expectancy'!F147</f>
        <v>1.5717855267003443E-2</v>
      </c>
      <c r="G147">
        <f>'Life Expectancy'!G147</f>
        <v>0.94897959183673475</v>
      </c>
      <c r="H147">
        <f>'Life Expectancy'!H147</f>
        <v>0</v>
      </c>
      <c r="I147">
        <f>'Life Expectancy'!I147</f>
        <v>0.5851680185399768</v>
      </c>
      <c r="J147">
        <f>'Life Expectancy'!J147</f>
        <v>2.3999999999999998E-3</v>
      </c>
      <c r="K147">
        <f>'Life Expectancy'!K147</f>
        <v>0.34997098084735928</v>
      </c>
      <c r="L147">
        <f>'Life Expectancy'!L147</f>
        <v>0.94845360824742264</v>
      </c>
      <c r="M147">
        <f>'Life Expectancy'!M147</f>
        <v>0.79324894514767941</v>
      </c>
      <c r="N147">
        <f>'Life Expectancy'!N147</f>
        <v>0.58937198067632846</v>
      </c>
      <c r="O147">
        <f t="array" ref="O147">SQRT(SUMSQ(C147:N147-$X$7:$AI$7))</f>
        <v>0.33942559884374068</v>
      </c>
      <c r="P147">
        <f t="array" ref="P147">SQRT(SUMSQ(C147:N147-$X$8:$AI$8))</f>
        <v>1.6979826634331849</v>
      </c>
      <c r="Q147">
        <f t="shared" si="9"/>
        <v>0.33942559884374068</v>
      </c>
      <c r="R147">
        <f t="shared" si="10"/>
        <v>1</v>
      </c>
      <c r="S147">
        <f t="shared" si="11"/>
        <v>1</v>
      </c>
      <c r="T147">
        <f t="shared" si="12"/>
        <v>1</v>
      </c>
    </row>
    <row r="148" spans="1:20" x14ac:dyDescent="0.2">
      <c r="A148">
        <f ca="1">'Life Expectancy'!A148</f>
        <v>0.99138700739402885</v>
      </c>
      <c r="B148" t="str">
        <f>'Life Expectancy'!B148</f>
        <v>Developing</v>
      </c>
      <c r="C148">
        <f>'Life Expectancy'!C148</f>
        <v>0.16620498614958448</v>
      </c>
      <c r="D148">
        <f>'Life Expectancy'!D148</f>
        <v>2.7777777777777779E-3</v>
      </c>
      <c r="E148">
        <f>'Life Expectancy'!E148</f>
        <v>0.11926091825307952</v>
      </c>
      <c r="F148">
        <f>'Life Expectancy'!F148</f>
        <v>1.4150551548626869E-2</v>
      </c>
      <c r="G148">
        <f>'Life Expectancy'!G148</f>
        <v>0.93877551020408168</v>
      </c>
      <c r="H148">
        <f>'Life Expectancy'!H148</f>
        <v>7.7291771725350282E-4</v>
      </c>
      <c r="I148">
        <f>'Life Expectancy'!I148</f>
        <v>5.330243337195828E-2</v>
      </c>
      <c r="J148">
        <f>'Life Expectancy'!J148</f>
        <v>2.3999999999999998E-3</v>
      </c>
      <c r="K148">
        <f>'Life Expectancy'!K148</f>
        <v>0.30005803830528149</v>
      </c>
      <c r="L148">
        <f>'Life Expectancy'!L148</f>
        <v>0.93814432989690721</v>
      </c>
      <c r="M148">
        <f>'Life Expectancy'!M148</f>
        <v>0.78586497890295359</v>
      </c>
      <c r="N148">
        <f>'Life Expectancy'!N148</f>
        <v>0.5748792270531401</v>
      </c>
      <c r="O148">
        <f t="array" ref="O148">SQRT(SUMSQ(C148:N148-$X$7:$AI$7))</f>
        <v>0.45401015283873003</v>
      </c>
      <c r="P148">
        <f t="array" ref="P148">SQRT(SUMSQ(C148:N148-$X$8:$AI$8))</f>
        <v>1.6662836244920922</v>
      </c>
      <c r="Q148">
        <f t="shared" si="9"/>
        <v>0.45401015283873003</v>
      </c>
      <c r="R148">
        <f t="shared" si="10"/>
        <v>1</v>
      </c>
      <c r="S148">
        <f t="shared" si="11"/>
        <v>1</v>
      </c>
      <c r="T148">
        <f t="shared" si="12"/>
        <v>1</v>
      </c>
    </row>
    <row r="149" spans="1:20" x14ac:dyDescent="0.2">
      <c r="A149">
        <f ca="1">'Life Expectancy'!A149</f>
        <v>0.66092347773175608</v>
      </c>
      <c r="B149" t="str">
        <f>'Life Expectancy'!B149</f>
        <v>Developing</v>
      </c>
      <c r="C149">
        <f>'Life Expectancy'!C149</f>
        <v>0.16897506925207756</v>
      </c>
      <c r="D149">
        <f>'Life Expectancy'!D149</f>
        <v>2.7777777777777779E-3</v>
      </c>
      <c r="E149">
        <f>'Life Expectancy'!E149</f>
        <v>0</v>
      </c>
      <c r="F149">
        <f>'Life Expectancy'!F149</f>
        <v>1.4661790921750491E-2</v>
      </c>
      <c r="G149">
        <f>'Life Expectancy'!G149</f>
        <v>0.88775510204081631</v>
      </c>
      <c r="H149">
        <f>'Life Expectancy'!H149</f>
        <v>0</v>
      </c>
      <c r="I149">
        <f>'Life Expectancy'!I149</f>
        <v>0.56431054461181929</v>
      </c>
      <c r="J149">
        <f>'Life Expectancy'!J149</f>
        <v>2.3999999999999998E-3</v>
      </c>
      <c r="K149">
        <f>'Life Expectancy'!K149</f>
        <v>0.2901915264074289</v>
      </c>
      <c r="L149">
        <f>'Life Expectancy'!L149</f>
        <v>0.89690721649484539</v>
      </c>
      <c r="M149">
        <f>'Life Expectancy'!M149</f>
        <v>0.78270042194092826</v>
      </c>
      <c r="N149">
        <f>'Life Expectancy'!N149</f>
        <v>0.57004830917874405</v>
      </c>
      <c r="O149">
        <f t="array" ref="O149">SQRT(SUMSQ(C149:N149-$X$7:$AI$7))</f>
        <v>0.3054459273203145</v>
      </c>
      <c r="P149">
        <f t="array" ref="P149">SQRT(SUMSQ(C149:N149-$X$8:$AI$8))</f>
        <v>1.6674325082541905</v>
      </c>
      <c r="Q149">
        <f t="shared" si="9"/>
        <v>0.3054459273203145</v>
      </c>
      <c r="R149">
        <f t="shared" si="10"/>
        <v>1</v>
      </c>
      <c r="S149">
        <f t="shared" si="11"/>
        <v>1</v>
      </c>
      <c r="T149">
        <f t="shared" si="12"/>
        <v>1</v>
      </c>
    </row>
    <row r="150" spans="1:20" x14ac:dyDescent="0.2">
      <c r="A150">
        <f ca="1">'Life Expectancy'!A150</f>
        <v>0.66817469351240533</v>
      </c>
      <c r="B150" t="str">
        <f>'Life Expectancy'!B150</f>
        <v>Developing</v>
      </c>
      <c r="C150">
        <f>'Life Expectancy'!C150</f>
        <v>0.17174515235457063</v>
      </c>
      <c r="D150">
        <f>'Life Expectancy'!D150</f>
        <v>2.7777777777777779E-3</v>
      </c>
      <c r="E150">
        <f>'Life Expectancy'!E150</f>
        <v>0.11030235162374021</v>
      </c>
      <c r="F150">
        <f>'Life Expectancy'!F150</f>
        <v>1.3508413398801865E-2</v>
      </c>
      <c r="G150">
        <f>'Life Expectancy'!G150</f>
        <v>0.84693877551020413</v>
      </c>
      <c r="H150">
        <f>'Life Expectancy'!H150</f>
        <v>0</v>
      </c>
      <c r="I150">
        <f>'Life Expectancy'!I150</f>
        <v>0.55388180764774042</v>
      </c>
      <c r="J150">
        <f>'Life Expectancy'!J150</f>
        <v>2.3999999999999998E-3</v>
      </c>
      <c r="K150">
        <f>'Life Expectancy'!K150</f>
        <v>0.27452118398142772</v>
      </c>
      <c r="L150">
        <f>'Life Expectancy'!L150</f>
        <v>0.87628865979381443</v>
      </c>
      <c r="M150">
        <f>'Life Expectancy'!M150</f>
        <v>0.78164556962025322</v>
      </c>
      <c r="N150">
        <f>'Life Expectancy'!N150</f>
        <v>0.56521739130434778</v>
      </c>
      <c r="O150">
        <f t="array" ref="O150">SQRT(SUMSQ(C150:N150-$X$7:$AI$7))</f>
        <v>0.21525883065205959</v>
      </c>
      <c r="P150">
        <f t="array" ref="P150">SQRT(SUMSQ(C150:N150-$X$8:$AI$8))</f>
        <v>1.6252542994137127</v>
      </c>
      <c r="Q150">
        <f t="shared" si="9"/>
        <v>0.21525883065205959</v>
      </c>
      <c r="R150">
        <f t="shared" si="10"/>
        <v>1</v>
      </c>
      <c r="S150">
        <f t="shared" si="11"/>
        <v>1</v>
      </c>
      <c r="T150">
        <f t="shared" si="12"/>
        <v>1</v>
      </c>
    </row>
    <row r="151" spans="1:20" x14ac:dyDescent="0.2">
      <c r="A151">
        <f ca="1">'Life Expectancy'!A151</f>
        <v>0.50134813817695956</v>
      </c>
      <c r="B151" t="str">
        <f>'Life Expectancy'!B151</f>
        <v>Developing</v>
      </c>
      <c r="C151">
        <f>'Life Expectancy'!C151</f>
        <v>1.662049861495845E-2</v>
      </c>
      <c r="D151">
        <f>'Life Expectancy'!D151</f>
        <v>2.7777777777777779E-3</v>
      </c>
      <c r="E151">
        <f>'Life Expectancy'!E151</f>
        <v>0.11030235162374021</v>
      </c>
      <c r="F151">
        <f>'Life Expectancy'!F151</f>
        <v>1.2657583141877512E-2</v>
      </c>
      <c r="G151">
        <f>'Life Expectancy'!G151</f>
        <v>7.1428571428571425E-2</v>
      </c>
      <c r="H151">
        <f>'Life Expectancy'!H151</f>
        <v>0</v>
      </c>
      <c r="I151">
        <f>'Life Expectancy'!I151</f>
        <v>0.54461181923522595</v>
      </c>
      <c r="J151">
        <f>'Life Expectancy'!J151</f>
        <v>2.3999999999999998E-3</v>
      </c>
      <c r="K151">
        <f>'Life Expectancy'!K151</f>
        <v>0.28786999419616949</v>
      </c>
      <c r="L151">
        <f>'Life Expectancy'!L151</f>
        <v>0.81443298969072164</v>
      </c>
      <c r="M151">
        <f>'Life Expectancy'!M151</f>
        <v>0.77742616033755274</v>
      </c>
      <c r="N151">
        <f>'Life Expectancy'!N151</f>
        <v>0.56521739130434778</v>
      </c>
      <c r="O151">
        <f t="array" ref="O151">SQRT(SUMSQ(C151:N151-$X$7:$AI$7))</f>
        <v>0.83126847299847262</v>
      </c>
      <c r="P151">
        <f t="array" ref="P151">SQRT(SUMSQ(C151:N151-$X$8:$AI$8))</f>
        <v>1.6979523299792869</v>
      </c>
      <c r="Q151">
        <f t="shared" si="9"/>
        <v>0.83126847299847262</v>
      </c>
      <c r="R151">
        <f t="shared" si="10"/>
        <v>1</v>
      </c>
      <c r="S151">
        <f t="shared" si="11"/>
        <v>1</v>
      </c>
      <c r="T151">
        <f t="shared" si="12"/>
        <v>1</v>
      </c>
    </row>
    <row r="152" spans="1:20" x14ac:dyDescent="0.2">
      <c r="A152">
        <f ca="1">'Life Expectancy'!A152</f>
        <v>0.36137160669622126</v>
      </c>
      <c r="B152" t="str">
        <f>'Life Expectancy'!B152</f>
        <v>Developing</v>
      </c>
      <c r="C152">
        <f>'Life Expectancy'!C152</f>
        <v>0.18144044321329639</v>
      </c>
      <c r="D152">
        <f>'Life Expectancy'!D152</f>
        <v>3.3333333333333335E-3</v>
      </c>
      <c r="E152">
        <f>'Life Expectancy'!E152</f>
        <v>0.1170212765957447</v>
      </c>
      <c r="F152">
        <f>'Life Expectancy'!F152</f>
        <v>1.1543370401360872E-3</v>
      </c>
      <c r="G152">
        <f>'Life Expectancy'!G152</f>
        <v>0.74489795918367352</v>
      </c>
      <c r="H152">
        <f>'Life Expectancy'!H152</f>
        <v>0</v>
      </c>
      <c r="I152">
        <f>'Life Expectancy'!I152</f>
        <v>0.53650057937427575</v>
      </c>
      <c r="J152">
        <f>'Life Expectancy'!J152</f>
        <v>2.3999999999999998E-3</v>
      </c>
      <c r="K152">
        <f>'Life Expectancy'!K152</f>
        <v>0.31804991294254203</v>
      </c>
      <c r="L152">
        <f>'Life Expectancy'!L152</f>
        <v>0.81443298969072164</v>
      </c>
      <c r="M152">
        <f>'Life Expectancy'!M152</f>
        <v>0.76793248945147685</v>
      </c>
      <c r="N152">
        <f>'Life Expectancy'!N152</f>
        <v>0.56038647342995174</v>
      </c>
      <c r="O152">
        <f t="array" ref="O152">SQRT(SUMSQ(C152:N152-$X$7:$AI$7))</f>
        <v>0.2283464683035818</v>
      </c>
      <c r="P152">
        <f t="array" ref="P152">SQRT(SUMSQ(C152:N152-$X$8:$AI$8))</f>
        <v>1.5865519969649235</v>
      </c>
      <c r="Q152">
        <f t="shared" si="9"/>
        <v>0.2283464683035818</v>
      </c>
      <c r="R152">
        <f t="shared" si="10"/>
        <v>1</v>
      </c>
      <c r="S152">
        <f t="shared" si="11"/>
        <v>1</v>
      </c>
      <c r="T152">
        <f t="shared" si="12"/>
        <v>1</v>
      </c>
    </row>
    <row r="153" spans="1:20" x14ac:dyDescent="0.2">
      <c r="A153">
        <f ca="1">'Life Expectancy'!A153</f>
        <v>0.10183322112306792</v>
      </c>
      <c r="B153" t="str">
        <f>'Life Expectancy'!B153</f>
        <v>Developing</v>
      </c>
      <c r="C153">
        <f>'Life Expectancy'!C153</f>
        <v>0.19390581717451524</v>
      </c>
      <c r="D153">
        <f>'Life Expectancy'!D153</f>
        <v>3.3333333333333335E-3</v>
      </c>
      <c r="E153">
        <f>'Life Expectancy'!E153</f>
        <v>6.5509518477043671E-2</v>
      </c>
      <c r="F153">
        <f>'Life Expectancy'!F153</f>
        <v>1.0588426556007354E-2</v>
      </c>
      <c r="G153">
        <f>'Life Expectancy'!G153</f>
        <v>0.68367346938775508</v>
      </c>
      <c r="H153">
        <f>'Life Expectancy'!H153</f>
        <v>2.3564564550411672E-5</v>
      </c>
      <c r="I153">
        <f>'Life Expectancy'!I153</f>
        <v>0.52838933951332567</v>
      </c>
      <c r="J153">
        <f>'Life Expectancy'!J153</f>
        <v>2.3999999999999998E-3</v>
      </c>
      <c r="K153">
        <f>'Life Expectancy'!K153</f>
        <v>0.23215322112594311</v>
      </c>
      <c r="L153">
        <f>'Life Expectancy'!L153</f>
        <v>0.81443298969072164</v>
      </c>
      <c r="M153">
        <f>'Life Expectancy'!M153</f>
        <v>0.75843881856540085</v>
      </c>
      <c r="N153">
        <f>'Life Expectancy'!N153</f>
        <v>0.56038647342995174</v>
      </c>
      <c r="O153">
        <f t="array" ref="O153">SQRT(SUMSQ(C153:N153-$X$7:$AI$7))</f>
        <v>0.29928610046381149</v>
      </c>
      <c r="P153">
        <f t="array" ref="P153">SQRT(SUMSQ(C153:N153-$X$8:$AI$8))</f>
        <v>1.5932416745845683</v>
      </c>
      <c r="Q153">
        <f t="shared" si="9"/>
        <v>0.29928610046381149</v>
      </c>
      <c r="R153">
        <f t="shared" si="10"/>
        <v>1</v>
      </c>
      <c r="S153">
        <f t="shared" si="11"/>
        <v>1</v>
      </c>
      <c r="T153">
        <f t="shared" si="12"/>
        <v>1</v>
      </c>
    </row>
    <row r="154" spans="1:20" x14ac:dyDescent="0.2">
      <c r="A154">
        <f ca="1">'Life Expectancy'!A154</f>
        <v>0.35438440698625306</v>
      </c>
      <c r="B154" t="str">
        <f>'Life Expectancy'!B154</f>
        <v>Developing</v>
      </c>
      <c r="C154">
        <f>'Life Expectancy'!C154</f>
        <v>1.8005540166204988E-2</v>
      </c>
      <c r="D154">
        <f>'Life Expectancy'!D154</f>
        <v>3.3333333333333335E-3</v>
      </c>
      <c r="E154">
        <f>'Life Expectancy'!E154</f>
        <v>5.6550951847704367E-2</v>
      </c>
      <c r="F154">
        <f>'Life Expectancy'!F154</f>
        <v>9.0354984213401168E-3</v>
      </c>
      <c r="G154">
        <f>'Life Expectancy'!G154</f>
        <v>0.62244897959183676</v>
      </c>
      <c r="H154">
        <f>'Life Expectancy'!H154</f>
        <v>0</v>
      </c>
      <c r="I154">
        <f>'Life Expectancy'!I154</f>
        <v>0.52027809965237548</v>
      </c>
      <c r="J154">
        <f>'Life Expectancy'!J154</f>
        <v>2.8E-3</v>
      </c>
      <c r="K154">
        <f>'Life Expectancy'!K154</f>
        <v>0.27452118398142772</v>
      </c>
      <c r="L154">
        <f>'Life Expectancy'!L154</f>
        <v>0.79381443298969068</v>
      </c>
      <c r="M154">
        <f>'Life Expectancy'!M154</f>
        <v>0.74683544303797467</v>
      </c>
      <c r="N154">
        <f>'Life Expectancy'!N154</f>
        <v>0.56038647342995174</v>
      </c>
      <c r="O154">
        <f t="array" ref="O154">SQRT(SUMSQ(C154:N154-$X$7:$AI$7))</f>
        <v>0.37556992494525193</v>
      </c>
      <c r="P154">
        <f t="array" ref="P154">SQRT(SUMSQ(C154:N154-$X$8:$AI$8))</f>
        <v>1.6300122168589821</v>
      </c>
      <c r="Q154">
        <f t="shared" si="9"/>
        <v>0.37556992494525193</v>
      </c>
      <c r="R154">
        <f t="shared" si="10"/>
        <v>1</v>
      </c>
      <c r="S154">
        <f t="shared" si="11"/>
        <v>1</v>
      </c>
      <c r="T154">
        <f t="shared" si="12"/>
        <v>1</v>
      </c>
    </row>
    <row r="155" spans="1:20" x14ac:dyDescent="0.2">
      <c r="A155">
        <f ca="1">'Life Expectancy'!A155</f>
        <v>0.7969532629074807</v>
      </c>
      <c r="B155" t="str">
        <f>'Life Expectancy'!B155</f>
        <v>Developing</v>
      </c>
      <c r="C155">
        <f>'Life Expectancy'!C155</f>
        <v>0.21191135734072022</v>
      </c>
      <c r="D155">
        <f>'Life Expectancy'!D155</f>
        <v>3.3333333333333335E-3</v>
      </c>
      <c r="E155">
        <f>'Life Expectancy'!E155</f>
        <v>4.7032474804031353E-2</v>
      </c>
      <c r="F155">
        <f>'Life Expectancy'!F155</f>
        <v>5.4227004985881455E-3</v>
      </c>
      <c r="G155">
        <f>'Life Expectancy'!G155</f>
        <v>0.52040816326530615</v>
      </c>
      <c r="H155">
        <f>'Life Expectancy'!H155</f>
        <v>1.0462666660382783E-3</v>
      </c>
      <c r="I155">
        <f>'Life Expectancy'!I155</f>
        <v>0.51332560834298957</v>
      </c>
      <c r="J155">
        <f>'Life Expectancy'!J155</f>
        <v>2.8E-3</v>
      </c>
      <c r="K155">
        <f>'Life Expectancy'!K155</f>
        <v>0.33662217063261751</v>
      </c>
      <c r="L155">
        <f>'Life Expectancy'!L155</f>
        <v>0.78350515463917525</v>
      </c>
      <c r="M155">
        <f>'Life Expectancy'!M155</f>
        <v>0.71940928270042204</v>
      </c>
      <c r="N155">
        <f>'Life Expectancy'!N155</f>
        <v>0.51690821256038644</v>
      </c>
      <c r="O155">
        <f t="array" ref="O155">SQRT(SUMSQ(C155:N155-$X$7:$AI$7))</f>
        <v>0.41914949009502289</v>
      </c>
      <c r="P155">
        <f t="array" ref="P155">SQRT(SUMSQ(C155:N155-$X$8:$AI$8))</f>
        <v>1.5701396116295054</v>
      </c>
      <c r="Q155">
        <f t="shared" si="9"/>
        <v>0.41914949009502289</v>
      </c>
      <c r="R155">
        <f t="shared" si="10"/>
        <v>1</v>
      </c>
      <c r="S155">
        <f t="shared" si="11"/>
        <v>1</v>
      </c>
      <c r="T155">
        <f t="shared" si="12"/>
        <v>1</v>
      </c>
    </row>
    <row r="156" spans="1:20" x14ac:dyDescent="0.2">
      <c r="A156">
        <f ca="1">'Life Expectancy'!A156</f>
        <v>0.57096208809946103</v>
      </c>
      <c r="B156" t="str">
        <f>'Life Expectancy'!B156</f>
        <v>Developing</v>
      </c>
      <c r="C156">
        <f>'Life Expectancy'!C156</f>
        <v>0.22299168975069253</v>
      </c>
      <c r="D156">
        <f>'Life Expectancy'!D156</f>
        <v>3.3333333333333335E-3</v>
      </c>
      <c r="E156">
        <f>'Life Expectancy'!E156</f>
        <v>4.0313549832026875E-2</v>
      </c>
      <c r="F156">
        <f>'Life Expectancy'!F156</f>
        <v>4.1729568633294221E-3</v>
      </c>
      <c r="G156">
        <f>'Life Expectancy'!G156</f>
        <v>0.48979591836734693</v>
      </c>
      <c r="H156">
        <f>'Life Expectancy'!H156</f>
        <v>5.8345861826819305E-3</v>
      </c>
      <c r="I156">
        <f>'Life Expectancy'!I156</f>
        <v>0.50637311703360377</v>
      </c>
      <c r="J156">
        <f>'Life Expectancy'!J156</f>
        <v>2.8E-3</v>
      </c>
      <c r="K156">
        <f>'Life Expectancy'!K156</f>
        <v>0.4347069065583285</v>
      </c>
      <c r="L156">
        <f>'Life Expectancy'!L156</f>
        <v>0.75257731958762886</v>
      </c>
      <c r="M156">
        <f>'Life Expectancy'!M156</f>
        <v>0.71202531645569633</v>
      </c>
      <c r="N156">
        <f>'Life Expectancy'!N156</f>
        <v>0.54106280193236711</v>
      </c>
      <c r="O156">
        <f t="array" ref="O156">SQRT(SUMSQ(C156:N156-$X$7:$AI$7))</f>
        <v>0.4651648674768355</v>
      </c>
      <c r="P156">
        <f t="array" ref="P156">SQRT(SUMSQ(C156:N156-$X$8:$AI$8))</f>
        <v>1.5621705194595206</v>
      </c>
      <c r="Q156">
        <f t="shared" si="9"/>
        <v>0.4651648674768355</v>
      </c>
      <c r="R156">
        <f t="shared" si="10"/>
        <v>1</v>
      </c>
      <c r="S156">
        <f t="shared" si="11"/>
        <v>1</v>
      </c>
      <c r="T156">
        <f t="shared" si="12"/>
        <v>1</v>
      </c>
    </row>
    <row r="157" spans="1:20" x14ac:dyDescent="0.2">
      <c r="A157">
        <f ca="1">'Life Expectancy'!A157</f>
        <v>0.96539549244359968</v>
      </c>
      <c r="B157" t="str">
        <f>'Life Expectancy'!B157</f>
        <v>Developing</v>
      </c>
      <c r="C157">
        <f>'Life Expectancy'!C157</f>
        <v>0.21191135734072022</v>
      </c>
      <c r="D157">
        <f>'Life Expectancy'!D157</f>
        <v>3.3333333333333335E-3</v>
      </c>
      <c r="E157">
        <f>'Life Expectancy'!E157</f>
        <v>3.41545352743561E-2</v>
      </c>
      <c r="F157">
        <f>'Life Expectancy'!F157</f>
        <v>4.4131642545989971E-4</v>
      </c>
      <c r="G157">
        <f>'Life Expectancy'!G157</f>
        <v>4.0816326530612242E-2</v>
      </c>
      <c r="H157">
        <f>'Life Expectancy'!H157</f>
        <v>3.8975789766380908E-3</v>
      </c>
      <c r="I157">
        <f>'Life Expectancy'!I157</f>
        <v>0.50057937427578225</v>
      </c>
      <c r="J157">
        <f>'Life Expectancy'!J157</f>
        <v>3.2000000000000002E-3</v>
      </c>
      <c r="K157">
        <f>'Life Expectancy'!K157</f>
        <v>0.43818920487521762</v>
      </c>
      <c r="L157">
        <f>'Life Expectancy'!L157</f>
        <v>0.77319587628865982</v>
      </c>
      <c r="M157">
        <f>'Life Expectancy'!M157</f>
        <v>0.70464135021097052</v>
      </c>
      <c r="N157">
        <f>'Life Expectancy'!N157</f>
        <v>0.53140096618357491</v>
      </c>
      <c r="O157">
        <f t="array" ref="O157">SQRT(SUMSQ(C157:N157-$X$7:$AI$7))</f>
        <v>0.86414426688359991</v>
      </c>
      <c r="P157">
        <f t="array" ref="P157">SQRT(SUMSQ(C157:N157-$X$8:$AI$8))</f>
        <v>1.6514742876899386</v>
      </c>
      <c r="Q157">
        <f t="shared" si="9"/>
        <v>0.86414426688359991</v>
      </c>
      <c r="R157">
        <f t="shared" si="10"/>
        <v>1</v>
      </c>
      <c r="S157">
        <f t="shared" si="11"/>
        <v>1</v>
      </c>
      <c r="T157">
        <f t="shared" si="12"/>
        <v>1</v>
      </c>
    </row>
    <row r="158" spans="1:20" x14ac:dyDescent="0.2">
      <c r="A158">
        <f ca="1">'Life Expectancy'!A158</f>
        <v>1.0296877019913442E-2</v>
      </c>
      <c r="B158" t="str">
        <f>'Life Expectancy'!B158</f>
        <v>Developing</v>
      </c>
      <c r="C158">
        <f>'Life Expectancy'!C158</f>
        <v>0.21191135734072022</v>
      </c>
      <c r="D158">
        <f>'Life Expectancy'!D158</f>
        <v>3.8888888888888888E-3</v>
      </c>
      <c r="E158">
        <f>'Life Expectancy'!E158</f>
        <v>3.0235162374020158E-2</v>
      </c>
      <c r="F158">
        <f>'Life Expectancy'!F158</f>
        <v>2.1773667498689439E-3</v>
      </c>
      <c r="G158">
        <f>'Life Expectancy'!G158</f>
        <v>0.51020408163265307</v>
      </c>
      <c r="H158">
        <f>'Life Expectancy'!H158</f>
        <v>9.3221417361428575E-3</v>
      </c>
      <c r="I158">
        <f>'Life Expectancy'!I158</f>
        <v>0.49362688296639634</v>
      </c>
      <c r="J158">
        <f>'Life Expectancy'!J158</f>
        <v>3.2000000000000002E-3</v>
      </c>
      <c r="K158">
        <f>'Life Expectancy'!K158</f>
        <v>0.35925710969239694</v>
      </c>
      <c r="L158">
        <f>'Life Expectancy'!L158</f>
        <v>0.77319587628865982</v>
      </c>
      <c r="M158">
        <f>'Life Expectancy'!M158</f>
        <v>0.69514767932489463</v>
      </c>
      <c r="N158">
        <f>'Life Expectancy'!N158</f>
        <v>0.52173913043478271</v>
      </c>
      <c r="O158">
        <f t="array" ref="O158">SQRT(SUMSQ(C158:N158-$X$7:$AI$7))</f>
        <v>0.43461883364627729</v>
      </c>
      <c r="P158">
        <f t="array" ref="P158">SQRT(SUMSQ(C158:N158-$X$8:$AI$8))</f>
        <v>1.5660557870299918</v>
      </c>
      <c r="Q158">
        <f t="shared" si="9"/>
        <v>0.43461883364627729</v>
      </c>
      <c r="R158">
        <f t="shared" si="10"/>
        <v>1</v>
      </c>
      <c r="S158">
        <f t="shared" si="11"/>
        <v>1</v>
      </c>
      <c r="T158">
        <f t="shared" si="12"/>
        <v>1</v>
      </c>
    </row>
    <row r="159" spans="1:20" x14ac:dyDescent="0.2">
      <c r="A159">
        <f ca="1">'Life Expectancy'!A159</f>
        <v>0.66202268087702498</v>
      </c>
      <c r="B159" t="str">
        <f>'Life Expectancy'!B159</f>
        <v>Developing</v>
      </c>
      <c r="C159">
        <f>'Life Expectancy'!C159</f>
        <v>0.20083102493074792</v>
      </c>
      <c r="D159">
        <f>'Life Expectancy'!D159</f>
        <v>3.8888888888888888E-3</v>
      </c>
      <c r="E159">
        <f>'Life Expectancy'!E159</f>
        <v>3.0235162374020158E-2</v>
      </c>
      <c r="F159">
        <f>'Life Expectancy'!F159</f>
        <v>2.0191332310670581E-3</v>
      </c>
      <c r="G159">
        <f>'Life Expectancy'!G159</f>
        <v>4.0816326530612242E-2</v>
      </c>
      <c r="H159">
        <f>'Life Expectancy'!H159</f>
        <v>2.0515309897588402E-2</v>
      </c>
      <c r="I159">
        <f>'Life Expectancy'!I159</f>
        <v>0.48783314020857477</v>
      </c>
      <c r="J159">
        <f>'Life Expectancy'!J159</f>
        <v>3.5999999999999999E-3</v>
      </c>
      <c r="K159">
        <f>'Life Expectancy'!K159</f>
        <v>0.23795705165409167</v>
      </c>
      <c r="L159">
        <f>'Life Expectancy'!L159</f>
        <v>0.76288659793814428</v>
      </c>
      <c r="M159">
        <f>'Life Expectancy'!M159</f>
        <v>0.68670886075949378</v>
      </c>
      <c r="N159">
        <f>'Life Expectancy'!N159</f>
        <v>0.51207729468599039</v>
      </c>
      <c r="O159">
        <f t="array" ref="O159">SQRT(SUMSQ(C159:N159-$X$7:$AI$7))</f>
        <v>0.8606057025635292</v>
      </c>
      <c r="P159">
        <f t="array" ref="P159">SQRT(SUMSQ(C159:N159-$X$8:$AI$8))</f>
        <v>1.6521603049946618</v>
      </c>
      <c r="Q159">
        <f t="shared" si="9"/>
        <v>0.8606057025635292</v>
      </c>
      <c r="R159">
        <f t="shared" si="10"/>
        <v>1</v>
      </c>
      <c r="S159">
        <f t="shared" si="11"/>
        <v>1</v>
      </c>
      <c r="T159">
        <f t="shared" si="12"/>
        <v>1</v>
      </c>
    </row>
    <row r="160" spans="1:20" x14ac:dyDescent="0.2">
      <c r="A160">
        <f ca="1">'Life Expectancy'!A160</f>
        <v>0.82248479800052376</v>
      </c>
      <c r="B160" t="str">
        <f>'Life Expectancy'!B160</f>
        <v>Developing</v>
      </c>
      <c r="C160">
        <f>'Life Expectancy'!C160</f>
        <v>0.2077562326869806</v>
      </c>
      <c r="D160">
        <f>'Life Expectancy'!D160</f>
        <v>4.4444444444444444E-3</v>
      </c>
      <c r="E160">
        <f>'Life Expectancy'!E160</f>
        <v>2.7995520716685332E-2</v>
      </c>
      <c r="F160">
        <f>'Life Expectancy'!F160</f>
        <v>2.1068833160891332E-4</v>
      </c>
      <c r="G160">
        <f>'Life Expectancy'!G160</f>
        <v>0.81571428571428573</v>
      </c>
      <c r="H160">
        <f>'Life Expectancy'!H160</f>
        <v>2.7052120103872599E-3</v>
      </c>
      <c r="I160">
        <f>'Life Expectancy'!I160</f>
        <v>0.48203939745075319</v>
      </c>
      <c r="J160">
        <f>'Life Expectancy'!J160</f>
        <v>4.0000000000000001E-3</v>
      </c>
      <c r="K160">
        <f>'Life Expectancy'!K160</f>
        <v>0.23853743470690658</v>
      </c>
      <c r="L160">
        <f>'Life Expectancy'!L160</f>
        <v>0.77319587628865982</v>
      </c>
      <c r="M160">
        <f>'Life Expectancy'!M160</f>
        <v>0.67721518987341778</v>
      </c>
      <c r="N160">
        <f>'Life Expectancy'!N160</f>
        <v>0.50241545893719808</v>
      </c>
      <c r="O160">
        <f t="array" ref="O160">SQRT(SUMSQ(C160:N160-$X$7:$AI$7))</f>
        <v>0.27684267831758935</v>
      </c>
      <c r="P160">
        <f t="array" ref="P160">SQRT(SUMSQ(C160:N160-$X$8:$AI$8))</f>
        <v>1.5934494353498054</v>
      </c>
      <c r="Q160">
        <f t="shared" si="9"/>
        <v>0.27684267831758935</v>
      </c>
      <c r="R160">
        <f t="shared" si="10"/>
        <v>1</v>
      </c>
      <c r="S160">
        <f t="shared" si="11"/>
        <v>1</v>
      </c>
      <c r="T160">
        <f t="shared" si="12"/>
        <v>1</v>
      </c>
    </row>
    <row r="161" spans="1:20" x14ac:dyDescent="0.2">
      <c r="A161">
        <f ca="1">'Life Expectancy'!A161</f>
        <v>0.56419156880383936</v>
      </c>
      <c r="B161" t="str">
        <f>'Life Expectancy'!B161</f>
        <v>Developing</v>
      </c>
      <c r="C161">
        <f>'Life Expectancy'!C161</f>
        <v>2.077562326869806E-2</v>
      </c>
      <c r="D161">
        <f>'Life Expectancy'!D161</f>
        <v>5.0000000000000001E-3</v>
      </c>
      <c r="E161">
        <f>'Life Expectancy'!E161</f>
        <v>3.5834266517357223E-2</v>
      </c>
      <c r="F161">
        <f>'Life Expectancy'!F161</f>
        <v>1.8015803738033491E-3</v>
      </c>
      <c r="G161">
        <f>'Life Expectancy'!G161</f>
        <v>0.81571428571428573</v>
      </c>
      <c r="H161">
        <f>'Life Expectancy'!H161</f>
        <v>9.8971171111729016E-4</v>
      </c>
      <c r="I161">
        <f>'Life Expectancy'!I161</f>
        <v>0.47624565469293167</v>
      </c>
      <c r="J161">
        <f>'Life Expectancy'!J161</f>
        <v>4.4000000000000003E-3</v>
      </c>
      <c r="K161">
        <f>'Life Expectancy'!K161</f>
        <v>0.24956471271038885</v>
      </c>
      <c r="L161">
        <f>'Life Expectancy'!L161</f>
        <v>0.76288659793814428</v>
      </c>
      <c r="M161">
        <f>'Life Expectancy'!M161</f>
        <v>0.67088607594936711</v>
      </c>
      <c r="N161">
        <f>'Life Expectancy'!N161</f>
        <v>0.48792270531400966</v>
      </c>
      <c r="O161">
        <f t="array" ref="O161">SQRT(SUMSQ(C161:N161-$X$7:$AI$7))</f>
        <v>0.32124752472342488</v>
      </c>
      <c r="P161">
        <f t="array" ref="P161">SQRT(SUMSQ(C161:N161-$X$8:$AI$8))</f>
        <v>1.6375927486753774</v>
      </c>
      <c r="Q161">
        <f t="shared" si="9"/>
        <v>0.32124752472342488</v>
      </c>
      <c r="R161">
        <f t="shared" si="10"/>
        <v>1</v>
      </c>
      <c r="S161">
        <f t="shared" si="11"/>
        <v>1</v>
      </c>
      <c r="T161">
        <f t="shared" si="12"/>
        <v>1</v>
      </c>
    </row>
    <row r="162" spans="1:20" x14ac:dyDescent="0.2">
      <c r="A162">
        <f ca="1">'Life Expectancy'!A162</f>
        <v>0.95108374097772863</v>
      </c>
      <c r="B162" t="str">
        <f>'Life Expectancy'!B162</f>
        <v>Developing</v>
      </c>
      <c r="C162">
        <f>'Life Expectancy'!C162</f>
        <v>0.20221606648199447</v>
      </c>
      <c r="D162">
        <f>'Life Expectancy'!D162</f>
        <v>0</v>
      </c>
      <c r="E162">
        <f>'Life Expectancy'!E162</f>
        <v>0.25715907054871223</v>
      </c>
      <c r="F162">
        <f>'Life Expectancy'!F162</f>
        <v>0</v>
      </c>
      <c r="G162">
        <f>'Life Expectancy'!G162</f>
        <v>0.95918367346938771</v>
      </c>
      <c r="H162">
        <f>'Life Expectancy'!H162</f>
        <v>0</v>
      </c>
      <c r="I162">
        <f>'Life Expectancy'!I162</f>
        <v>0.73580533024333727</v>
      </c>
      <c r="J162">
        <f>'Life Expectancy'!J162</f>
        <v>0</v>
      </c>
      <c r="K162">
        <f>'Life Expectancy'!K162</f>
        <v>0.32269297736506092</v>
      </c>
      <c r="L162">
        <f>'Life Expectancy'!L162</f>
        <v>0.95876288659793818</v>
      </c>
      <c r="M162">
        <f>'Life Expectancy'!M162</f>
        <v>0.83333333333333337</v>
      </c>
      <c r="N162">
        <f>'Life Expectancy'!N162</f>
        <v>0.60869565217391308</v>
      </c>
      <c r="O162">
        <f t="array" ref="O162">SQRT(SUMSQ(C162:N162-$X$7:$AI$7))</f>
        <v>0.35781564030085872</v>
      </c>
      <c r="P162">
        <f t="array" ref="P162">SQRT(SUMSQ(C162:N162-$X$8:$AI$8))</f>
        <v>1.6835454230255009</v>
      </c>
      <c r="Q162">
        <f t="shared" si="9"/>
        <v>0.35781564030085872</v>
      </c>
      <c r="R162">
        <f t="shared" si="10"/>
        <v>1</v>
      </c>
      <c r="S162">
        <f t="shared" si="11"/>
        <v>1</v>
      </c>
      <c r="T162">
        <f t="shared" si="12"/>
        <v>1</v>
      </c>
    </row>
    <row r="163" spans="1:20" x14ac:dyDescent="0.2">
      <c r="A163">
        <f ca="1">'Life Expectancy'!A163</f>
        <v>0.89132258292258926</v>
      </c>
      <c r="B163" t="str">
        <f>'Life Expectancy'!B163</f>
        <v>Developing</v>
      </c>
      <c r="C163">
        <f>'Life Expectancy'!C163</f>
        <v>2.077562326869806E-2</v>
      </c>
      <c r="D163">
        <f>'Life Expectancy'!D163</f>
        <v>0</v>
      </c>
      <c r="E163">
        <f>'Life Expectancy'!E163</f>
        <v>0.52855543113101899</v>
      </c>
      <c r="F163">
        <f>'Life Expectancy'!F163</f>
        <v>0</v>
      </c>
      <c r="G163">
        <f>'Life Expectancy'!G163</f>
        <v>0.96938775510204078</v>
      </c>
      <c r="H163">
        <f>'Life Expectancy'!H163</f>
        <v>0</v>
      </c>
      <c r="I163">
        <f>'Life Expectancy'!I163</f>
        <v>0.72769409038238697</v>
      </c>
      <c r="J163">
        <f>'Life Expectancy'!J163</f>
        <v>0</v>
      </c>
      <c r="K163">
        <f>'Life Expectancy'!K163</f>
        <v>0.4277423099245502</v>
      </c>
      <c r="L163">
        <f>'Life Expectancy'!L163</f>
        <v>0.96907216494845361</v>
      </c>
      <c r="M163">
        <f>'Life Expectancy'!M163</f>
        <v>0.83227848101265833</v>
      </c>
      <c r="N163">
        <f>'Life Expectancy'!N163</f>
        <v>0.60869565217391308</v>
      </c>
      <c r="O163">
        <f t="array" ref="O163">SQRT(SUMSQ(C163:N163-$X$7:$AI$7))</f>
        <v>0.49344757143689272</v>
      </c>
      <c r="P163">
        <f t="array" ref="P163">SQRT(SUMSQ(C163:N163-$X$8:$AI$8))</f>
        <v>1.7192976454209243</v>
      </c>
      <c r="Q163">
        <f t="shared" si="9"/>
        <v>0.49344757143689272</v>
      </c>
      <c r="R163">
        <f t="shared" si="10"/>
        <v>1</v>
      </c>
      <c r="S163">
        <f t="shared" si="11"/>
        <v>1</v>
      </c>
      <c r="T163">
        <f t="shared" si="12"/>
        <v>1</v>
      </c>
    </row>
    <row r="164" spans="1:20" x14ac:dyDescent="0.2">
      <c r="A164">
        <f ca="1">'Life Expectancy'!A164</f>
        <v>0.58135131953025665</v>
      </c>
      <c r="B164" t="str">
        <f>'Life Expectancy'!B164</f>
        <v>Developing</v>
      </c>
      <c r="C164">
        <f>'Life Expectancy'!C164</f>
        <v>0.23684210526315788</v>
      </c>
      <c r="D164">
        <f>'Life Expectancy'!D164</f>
        <v>0</v>
      </c>
      <c r="E164">
        <f>'Life Expectancy'!E164</f>
        <v>0.52687569988801797</v>
      </c>
      <c r="F164">
        <f>'Life Expectancy'!F164</f>
        <v>0</v>
      </c>
      <c r="G164">
        <f>'Life Expectancy'!G164</f>
        <v>0.97959183673469385</v>
      </c>
      <c r="H164">
        <f>'Life Expectancy'!H164</f>
        <v>0</v>
      </c>
      <c r="I164">
        <f>'Life Expectancy'!I164</f>
        <v>0.72074159907300117</v>
      </c>
      <c r="J164">
        <f>'Life Expectancy'!J164</f>
        <v>0</v>
      </c>
      <c r="K164">
        <f>'Life Expectancy'!K164</f>
        <v>0.41381311665699361</v>
      </c>
      <c r="L164">
        <f>'Life Expectancy'!L164</f>
        <v>0.97938144329896903</v>
      </c>
      <c r="M164">
        <f>'Life Expectancy'!M164</f>
        <v>0.83333333333333337</v>
      </c>
      <c r="N164">
        <f>'Life Expectancy'!N164</f>
        <v>0.60869565217391308</v>
      </c>
      <c r="O164">
        <f t="array" ref="O164">SQRT(SUMSQ(C164:N164-$X$7:$AI$7))</f>
        <v>0.46424287008969523</v>
      </c>
      <c r="P164">
        <f t="array" ref="P164">SQRT(SUMSQ(C164:N164-$X$8:$AI$8))</f>
        <v>1.6696780548116916</v>
      </c>
      <c r="Q164">
        <f t="shared" si="9"/>
        <v>0.46424287008969523</v>
      </c>
      <c r="R164">
        <f t="shared" si="10"/>
        <v>1</v>
      </c>
      <c r="S164">
        <f t="shared" si="11"/>
        <v>1</v>
      </c>
      <c r="T164">
        <f t="shared" si="12"/>
        <v>1</v>
      </c>
    </row>
    <row r="165" spans="1:20" x14ac:dyDescent="0.2">
      <c r="A165">
        <f ca="1">'Life Expectancy'!A165</f>
        <v>0.50561352836512219</v>
      </c>
      <c r="B165" t="str">
        <f>'Life Expectancy'!B165</f>
        <v>Developing</v>
      </c>
      <c r="C165">
        <f>'Life Expectancy'!C165</f>
        <v>0.22991689750692521</v>
      </c>
      <c r="D165">
        <f>'Life Expectancy'!D165</f>
        <v>0</v>
      </c>
      <c r="E165">
        <f>'Life Expectancy'!E165</f>
        <v>0.53135498320268759</v>
      </c>
      <c r="F165">
        <f>'Life Expectancy'!F165</f>
        <v>0</v>
      </c>
      <c r="G165">
        <f>'Life Expectancy'!G165</f>
        <v>0.96938775510204078</v>
      </c>
      <c r="H165">
        <f>'Life Expectancy'!H165</f>
        <v>0</v>
      </c>
      <c r="I165">
        <f>'Life Expectancy'!I165</f>
        <v>0.71378910776361537</v>
      </c>
      <c r="J165">
        <f>'Life Expectancy'!J165</f>
        <v>0</v>
      </c>
      <c r="K165">
        <f>'Life Expectancy'!K165</f>
        <v>0.4097504352872896</v>
      </c>
      <c r="L165">
        <f>'Life Expectancy'!L165</f>
        <v>0.98969072164948457</v>
      </c>
      <c r="M165">
        <f>'Life Expectancy'!M165</f>
        <v>0.83227848101265833</v>
      </c>
      <c r="N165">
        <f>'Life Expectancy'!N165</f>
        <v>0.60869565217391308</v>
      </c>
      <c r="O165">
        <f t="array" ref="O165">SQRT(SUMSQ(C165:N165-$X$7:$AI$7))</f>
        <v>0.46120001206442068</v>
      </c>
      <c r="P165">
        <f t="array" ref="P165">SQRT(SUMSQ(C165:N165-$X$8:$AI$8))</f>
        <v>1.6699329829792868</v>
      </c>
      <c r="Q165">
        <f t="shared" si="9"/>
        <v>0.46120001206442068</v>
      </c>
      <c r="R165">
        <f t="shared" si="10"/>
        <v>1</v>
      </c>
      <c r="S165">
        <f t="shared" si="11"/>
        <v>1</v>
      </c>
      <c r="T165">
        <f t="shared" si="12"/>
        <v>1</v>
      </c>
    </row>
    <row r="166" spans="1:20" x14ac:dyDescent="0.2">
      <c r="A166">
        <f ca="1">'Life Expectancy'!A166</f>
        <v>0.67488986884234059</v>
      </c>
      <c r="B166" t="str">
        <f>'Life Expectancy'!B166</f>
        <v>Developing</v>
      </c>
      <c r="C166">
        <f>'Life Expectancy'!C166</f>
        <v>0.22299168975069253</v>
      </c>
      <c r="D166">
        <f>'Life Expectancy'!D166</f>
        <v>0</v>
      </c>
      <c r="E166">
        <f>'Life Expectancy'!E166</f>
        <v>0.52239641657334823</v>
      </c>
      <c r="F166">
        <f>'Life Expectancy'!F166</f>
        <v>0</v>
      </c>
      <c r="G166">
        <f>'Life Expectancy'!G166</f>
        <v>0.95918367346938771</v>
      </c>
      <c r="H166">
        <f>'Life Expectancy'!H166</f>
        <v>0</v>
      </c>
      <c r="I166">
        <f>'Life Expectancy'!I166</f>
        <v>0.70683661645422946</v>
      </c>
      <c r="J166">
        <f>'Life Expectancy'!J166</f>
        <v>0</v>
      </c>
      <c r="K166">
        <f>'Life Expectancy'!K166</f>
        <v>0.42135809634358673</v>
      </c>
      <c r="L166">
        <f>'Life Expectancy'!L166</f>
        <v>0.98969072164948457</v>
      </c>
      <c r="M166">
        <f>'Life Expectancy'!M166</f>
        <v>0.83122362869198319</v>
      </c>
      <c r="N166">
        <f>'Life Expectancy'!N166</f>
        <v>0.60869565217391308</v>
      </c>
      <c r="O166">
        <f t="array" ref="O166">SQRT(SUMSQ(C166:N166-$X$7:$AI$7))</f>
        <v>0.4511629202808779</v>
      </c>
      <c r="P166">
        <f t="array" ref="P166">SQRT(SUMSQ(C166:N166-$X$8:$AI$8))</f>
        <v>1.66693688650756</v>
      </c>
      <c r="Q166">
        <f t="shared" si="9"/>
        <v>0.4511629202808779</v>
      </c>
      <c r="R166">
        <f t="shared" si="10"/>
        <v>1</v>
      </c>
      <c r="S166">
        <f t="shared" si="11"/>
        <v>1</v>
      </c>
      <c r="T166">
        <f t="shared" si="12"/>
        <v>1</v>
      </c>
    </row>
    <row r="167" spans="1:20" x14ac:dyDescent="0.2">
      <c r="A167">
        <f ca="1">'Life Expectancy'!A167</f>
        <v>0.17666167081711126</v>
      </c>
      <c r="B167" t="str">
        <f>'Life Expectancy'!B167</f>
        <v>Developing</v>
      </c>
      <c r="C167">
        <f>'Life Expectancy'!C167</f>
        <v>0.22160664819944598</v>
      </c>
      <c r="D167">
        <f>'Life Expectancy'!D167</f>
        <v>0</v>
      </c>
      <c r="E167">
        <f>'Life Expectancy'!E167</f>
        <v>0.51399776035834266</v>
      </c>
      <c r="F167">
        <f>'Life Expectancy'!F167</f>
        <v>0</v>
      </c>
      <c r="G167">
        <f>'Life Expectancy'!G167</f>
        <v>0.98979591836734693</v>
      </c>
      <c r="H167">
        <f>'Life Expectancy'!H167</f>
        <v>0</v>
      </c>
      <c r="I167">
        <f>'Life Expectancy'!I167</f>
        <v>0.69872537659327927</v>
      </c>
      <c r="J167">
        <f>'Life Expectancy'!J167</f>
        <v>0</v>
      </c>
      <c r="K167">
        <f>'Life Expectancy'!K167</f>
        <v>0.41033081834010449</v>
      </c>
      <c r="L167">
        <f>'Life Expectancy'!L167</f>
        <v>1</v>
      </c>
      <c r="M167">
        <f>'Life Expectancy'!M167</f>
        <v>0.83122362869198319</v>
      </c>
      <c r="N167">
        <f>'Life Expectancy'!N167</f>
        <v>0.60869565217391308</v>
      </c>
      <c r="O167">
        <f t="array" ref="O167">SQRT(SUMSQ(C167:N167-$X$7:$AI$7))</f>
        <v>0.45017863912662659</v>
      </c>
      <c r="P167">
        <f t="array" ref="P167">SQRT(SUMSQ(C167:N167-$X$8:$AI$8))</f>
        <v>1.6758435262130054</v>
      </c>
      <c r="Q167">
        <f t="shared" si="9"/>
        <v>0.45017863912662659</v>
      </c>
      <c r="R167">
        <f t="shared" si="10"/>
        <v>1</v>
      </c>
      <c r="S167">
        <f t="shared" si="11"/>
        <v>1</v>
      </c>
      <c r="T167">
        <f t="shared" si="12"/>
        <v>1</v>
      </c>
    </row>
    <row r="168" spans="1:20" x14ac:dyDescent="0.2">
      <c r="A168">
        <f ca="1">'Life Expectancy'!A168</f>
        <v>0.38990761235277061</v>
      </c>
      <c r="B168" t="str">
        <f>'Life Expectancy'!B168</f>
        <v>Developing</v>
      </c>
      <c r="C168">
        <f>'Life Expectancy'!C168</f>
        <v>0.23130193905817176</v>
      </c>
      <c r="D168">
        <f>'Life Expectancy'!D168</f>
        <v>0</v>
      </c>
      <c r="E168">
        <f>'Life Expectancy'!E168</f>
        <v>0.51959686450167974</v>
      </c>
      <c r="F168">
        <f>'Life Expectancy'!F168</f>
        <v>0</v>
      </c>
      <c r="G168">
        <f>'Life Expectancy'!G168</f>
        <v>0.95918367346938771</v>
      </c>
      <c r="H168">
        <f>'Life Expectancy'!H168</f>
        <v>0</v>
      </c>
      <c r="I168">
        <f>'Life Expectancy'!I168</f>
        <v>6.6048667439165709E-2</v>
      </c>
      <c r="J168">
        <f>'Life Expectancy'!J168</f>
        <v>0</v>
      </c>
      <c r="K168">
        <f>'Life Expectancy'!K168</f>
        <v>0.4097504352872896</v>
      </c>
      <c r="L168">
        <f>'Life Expectancy'!L168</f>
        <v>0.96907216494845361</v>
      </c>
      <c r="M168">
        <f>'Life Expectancy'!M168</f>
        <v>0.83438818565400852</v>
      </c>
      <c r="N168">
        <f>'Life Expectancy'!N168</f>
        <v>0.60869565217391308</v>
      </c>
      <c r="O168">
        <f t="array" ref="O168">SQRT(SUMSQ(C168:N168-$X$7:$AI$7))</f>
        <v>0.53214938519232291</v>
      </c>
      <c r="P168">
        <f t="array" ref="P168">SQRT(SUMSQ(C168:N168-$X$8:$AI$8))</f>
        <v>1.6370015978191361</v>
      </c>
      <c r="Q168">
        <f t="shared" si="9"/>
        <v>0.53214938519232291</v>
      </c>
      <c r="R168">
        <f t="shared" si="10"/>
        <v>1</v>
      </c>
      <c r="S168">
        <f t="shared" si="11"/>
        <v>1</v>
      </c>
      <c r="T168">
        <f t="shared" si="12"/>
        <v>1</v>
      </c>
    </row>
    <row r="169" spans="1:20" x14ac:dyDescent="0.2">
      <c r="A169">
        <f ca="1">'Life Expectancy'!A169</f>
        <v>6.1148442415329018E-2</v>
      </c>
      <c r="B169" t="str">
        <f>'Life Expectancy'!B169</f>
        <v>Developing</v>
      </c>
      <c r="C169">
        <f>'Life Expectancy'!C169</f>
        <v>0.22991689750692521</v>
      </c>
      <c r="D169">
        <f>'Life Expectancy'!D169</f>
        <v>0</v>
      </c>
      <c r="E169">
        <f>'Life Expectancy'!E169</f>
        <v>0.56774916013437859</v>
      </c>
      <c r="F169">
        <f>'Life Expectancy'!F169</f>
        <v>0</v>
      </c>
      <c r="G169">
        <f>'Life Expectancy'!G169</f>
        <v>8.1632653061224483E-2</v>
      </c>
      <c r="H169">
        <f>'Life Expectancy'!H169</f>
        <v>0</v>
      </c>
      <c r="I169">
        <f>'Life Expectancy'!I169</f>
        <v>5.9096176129779833E-2</v>
      </c>
      <c r="J169">
        <f>'Life Expectancy'!J169</f>
        <v>0</v>
      </c>
      <c r="K169">
        <f>'Life Expectancy'!K169</f>
        <v>0.40220545560069643</v>
      </c>
      <c r="L169">
        <f>'Life Expectancy'!L169</f>
        <v>0.93814432989690721</v>
      </c>
      <c r="M169">
        <f>'Life Expectancy'!M169</f>
        <v>0.83438818565400852</v>
      </c>
      <c r="N169">
        <f>'Life Expectancy'!N169</f>
        <v>0.60869565217391308</v>
      </c>
      <c r="O169">
        <f t="array" ref="O169">SQRT(SUMSQ(C169:N169-$X$7:$AI$7))</f>
        <v>0.94884291208835925</v>
      </c>
      <c r="P169">
        <f t="array" ref="P169">SQRT(SUMSQ(C169:N169-$X$8:$AI$8))</f>
        <v>1.6520990076306017</v>
      </c>
      <c r="Q169">
        <f t="shared" si="9"/>
        <v>0.94884291208835925</v>
      </c>
      <c r="R169">
        <f t="shared" si="10"/>
        <v>1</v>
      </c>
      <c r="S169">
        <f t="shared" si="11"/>
        <v>1</v>
      </c>
      <c r="T169">
        <f t="shared" si="12"/>
        <v>1</v>
      </c>
    </row>
    <row r="170" spans="1:20" x14ac:dyDescent="0.2">
      <c r="A170">
        <f ca="1">'Life Expectancy'!A170</f>
        <v>0.67255081877674161</v>
      </c>
      <c r="B170" t="str">
        <f>'Life Expectancy'!B170</f>
        <v>Developing</v>
      </c>
      <c r="C170">
        <f>'Life Expectancy'!C170</f>
        <v>0.22991689750692521</v>
      </c>
      <c r="D170">
        <f>'Life Expectancy'!D170</f>
        <v>0</v>
      </c>
      <c r="E170">
        <f>'Life Expectancy'!E170</f>
        <v>0.60134378499440089</v>
      </c>
      <c r="F170">
        <f>'Life Expectancy'!F170</f>
        <v>0</v>
      </c>
      <c r="G170">
        <f>'Life Expectancy'!G170</f>
        <v>0.93877551020408168</v>
      </c>
      <c r="H170">
        <f>'Life Expectancy'!H170</f>
        <v>0</v>
      </c>
      <c r="I170">
        <f>'Life Expectancy'!I170</f>
        <v>0.67670915411355737</v>
      </c>
      <c r="J170">
        <f>'Life Expectancy'!J170</f>
        <v>0</v>
      </c>
      <c r="K170">
        <f>'Life Expectancy'!K170</f>
        <v>0.43122460824143932</v>
      </c>
      <c r="L170">
        <f>'Life Expectancy'!L170</f>
        <v>0.95876288659793818</v>
      </c>
      <c r="M170">
        <f>'Life Expectancy'!M170</f>
        <v>0.83333333333333337</v>
      </c>
      <c r="N170">
        <f>'Life Expectancy'!N170</f>
        <v>0.60386473429951693</v>
      </c>
      <c r="O170">
        <f t="array" ref="O170">SQRT(SUMSQ(C170:N170-$X$7:$AI$7))</f>
        <v>0.47999278498729436</v>
      </c>
      <c r="P170">
        <f t="array" ref="P170">SQRT(SUMSQ(C170:N170-$X$8:$AI$8))</f>
        <v>1.6492347578414337</v>
      </c>
      <c r="Q170">
        <f t="shared" si="9"/>
        <v>0.47999278498729436</v>
      </c>
      <c r="R170">
        <f t="shared" si="10"/>
        <v>1</v>
      </c>
      <c r="S170">
        <f t="shared" si="11"/>
        <v>1</v>
      </c>
      <c r="T170">
        <f t="shared" si="12"/>
        <v>1</v>
      </c>
    </row>
    <row r="171" spans="1:20" x14ac:dyDescent="0.2">
      <c r="A171">
        <f ca="1">'Life Expectancy'!A171</f>
        <v>0.33705182549201218</v>
      </c>
      <c r="B171" t="str">
        <f>'Life Expectancy'!B171</f>
        <v>Developing</v>
      </c>
      <c r="C171">
        <f>'Life Expectancy'!C171</f>
        <v>0.23545706371191136</v>
      </c>
      <c r="D171">
        <f>'Life Expectancy'!D171</f>
        <v>0</v>
      </c>
      <c r="E171">
        <f>'Life Expectancy'!E171</f>
        <v>0.61926091825307961</v>
      </c>
      <c r="F171">
        <f>'Life Expectancy'!F171</f>
        <v>0</v>
      </c>
      <c r="G171">
        <f>'Life Expectancy'!G171</f>
        <v>0.96938775510204078</v>
      </c>
      <c r="H171">
        <f>'Life Expectancy'!H171</f>
        <v>0</v>
      </c>
      <c r="I171">
        <f>'Life Expectancy'!I171</f>
        <v>0.66859791425260728</v>
      </c>
      <c r="J171">
        <f>'Life Expectancy'!J171</f>
        <v>0</v>
      </c>
      <c r="K171">
        <f>'Life Expectancy'!K171</f>
        <v>0.38073128264654671</v>
      </c>
      <c r="L171">
        <f>'Life Expectancy'!L171</f>
        <v>0.95876288659793818</v>
      </c>
      <c r="M171">
        <f>'Life Expectancy'!M171</f>
        <v>0.83122362869198319</v>
      </c>
      <c r="N171">
        <f>'Life Expectancy'!N171</f>
        <v>0.59903381642512077</v>
      </c>
      <c r="O171">
        <f t="array" ref="O171">SQRT(SUMSQ(C171:N171-$X$7:$AI$7))</f>
        <v>0.48575471765661288</v>
      </c>
      <c r="P171">
        <f t="array" ref="P171">SQRT(SUMSQ(C171:N171-$X$8:$AI$8))</f>
        <v>1.6542512119544912</v>
      </c>
      <c r="Q171">
        <f t="shared" si="9"/>
        <v>0.48575471765661288</v>
      </c>
      <c r="R171">
        <f t="shared" si="10"/>
        <v>1</v>
      </c>
      <c r="S171">
        <f t="shared" si="11"/>
        <v>1</v>
      </c>
      <c r="T171">
        <f t="shared" si="12"/>
        <v>1</v>
      </c>
    </row>
    <row r="172" spans="1:20" x14ac:dyDescent="0.2">
      <c r="A172">
        <f ca="1">'Life Expectancy'!A172</f>
        <v>0.5614684194288907</v>
      </c>
      <c r="B172" t="str">
        <f>'Life Expectancy'!B172</f>
        <v>Developing</v>
      </c>
      <c r="C172">
        <f>'Life Expectancy'!C172</f>
        <v>0.23684210526315788</v>
      </c>
      <c r="D172">
        <f>'Life Expectancy'!D172</f>
        <v>0</v>
      </c>
      <c r="E172">
        <f>'Life Expectancy'!E172</f>
        <v>0.58678611422172455</v>
      </c>
      <c r="F172">
        <f>'Life Expectancy'!F172</f>
        <v>0</v>
      </c>
      <c r="G172">
        <f>'Life Expectancy'!G172</f>
        <v>0.93877551020408168</v>
      </c>
      <c r="H172">
        <f>'Life Expectancy'!H172</f>
        <v>0</v>
      </c>
      <c r="I172">
        <f>'Life Expectancy'!I172</f>
        <v>0.66164542294322137</v>
      </c>
      <c r="J172">
        <f>'Life Expectancy'!J172</f>
        <v>0</v>
      </c>
      <c r="K172">
        <f>'Life Expectancy'!K172</f>
        <v>0.32385374347069062</v>
      </c>
      <c r="L172">
        <f>'Life Expectancy'!L172</f>
        <v>0.93814432989690721</v>
      </c>
      <c r="M172">
        <f>'Life Expectancy'!M172</f>
        <v>0.829113924050633</v>
      </c>
      <c r="N172">
        <f>'Life Expectancy'!N172</f>
        <v>0.59903381642512077</v>
      </c>
      <c r="O172">
        <f t="array" ref="O172">SQRT(SUMSQ(C172:N172-$X$7:$AI$7))</f>
        <v>0.44264886331349917</v>
      </c>
      <c r="P172">
        <f t="array" ref="P172">SQRT(SUMSQ(C172:N172-$X$8:$AI$8))</f>
        <v>1.637753886779143</v>
      </c>
      <c r="Q172">
        <f t="shared" si="9"/>
        <v>0.44264886331349917</v>
      </c>
      <c r="R172">
        <f t="shared" si="10"/>
        <v>1</v>
      </c>
      <c r="S172">
        <f t="shared" si="11"/>
        <v>1</v>
      </c>
      <c r="T172">
        <f t="shared" si="12"/>
        <v>1</v>
      </c>
    </row>
    <row r="173" spans="1:20" x14ac:dyDescent="0.2">
      <c r="A173">
        <f ca="1">'Life Expectancy'!A173</f>
        <v>8.1156747985637656E-2</v>
      </c>
      <c r="B173" t="str">
        <f>'Life Expectancy'!B173</f>
        <v>Developing</v>
      </c>
      <c r="C173">
        <f>'Life Expectancy'!C173</f>
        <v>0.23961218836565096</v>
      </c>
      <c r="D173">
        <f>'Life Expectancy'!D173</f>
        <v>0</v>
      </c>
      <c r="E173">
        <f>'Life Expectancy'!E173</f>
        <v>0.56494960806271</v>
      </c>
      <c r="F173">
        <f>'Life Expectancy'!F173</f>
        <v>0</v>
      </c>
      <c r="G173">
        <f>'Life Expectancy'!G173</f>
        <v>0.93877551020408168</v>
      </c>
      <c r="H173">
        <f>'Life Expectancy'!H173</f>
        <v>0</v>
      </c>
      <c r="I173">
        <f>'Life Expectancy'!I173</f>
        <v>0.65353418308227118</v>
      </c>
      <c r="J173">
        <f>'Life Expectancy'!J173</f>
        <v>0</v>
      </c>
      <c r="K173">
        <f>'Life Expectancy'!K173</f>
        <v>0.3383633197910621</v>
      </c>
      <c r="L173">
        <f>'Life Expectancy'!L173</f>
        <v>0.93814432989690721</v>
      </c>
      <c r="M173">
        <f>'Life Expectancy'!M173</f>
        <v>0.82700421940928281</v>
      </c>
      <c r="N173">
        <f>'Life Expectancy'!N173</f>
        <v>0.59420289855072472</v>
      </c>
      <c r="O173">
        <f t="array" ref="O173">SQRT(SUMSQ(C173:N173-$X$7:$AI$7))</f>
        <v>0.42259884207045811</v>
      </c>
      <c r="P173">
        <f t="array" ref="P173">SQRT(SUMSQ(C173:N173-$X$8:$AI$8))</f>
        <v>1.6331743719755842</v>
      </c>
      <c r="Q173">
        <f t="shared" si="9"/>
        <v>0.42259884207045811</v>
      </c>
      <c r="R173">
        <f t="shared" si="10"/>
        <v>1</v>
      </c>
      <c r="S173">
        <f t="shared" si="11"/>
        <v>1</v>
      </c>
      <c r="T173">
        <f t="shared" si="12"/>
        <v>1</v>
      </c>
    </row>
    <row r="174" spans="1:20" x14ac:dyDescent="0.2">
      <c r="A174">
        <f ca="1">'Life Expectancy'!A174</f>
        <v>7.9060450268342963E-2</v>
      </c>
      <c r="B174" t="str">
        <f>'Life Expectancy'!B174</f>
        <v>Developing</v>
      </c>
      <c r="C174">
        <f>'Life Expectancy'!C174</f>
        <v>0.26038781163434904</v>
      </c>
      <c r="D174">
        <f>'Life Expectancy'!D174</f>
        <v>0</v>
      </c>
      <c r="E174">
        <f>'Life Expectancy'!E174</f>
        <v>0.59742441209406494</v>
      </c>
      <c r="F174">
        <f>'Life Expectancy'!F174</f>
        <v>0</v>
      </c>
      <c r="G174">
        <f>'Life Expectancy'!G174</f>
        <v>0.88775510204081631</v>
      </c>
      <c r="H174">
        <f>'Life Expectancy'!H174</f>
        <v>0</v>
      </c>
      <c r="I174">
        <f>'Life Expectancy'!I174</f>
        <v>0.64542294322132099</v>
      </c>
      <c r="J174">
        <f>'Life Expectancy'!J174</f>
        <v>0</v>
      </c>
      <c r="K174">
        <f>'Life Expectancy'!K174</f>
        <v>0.30470110272780032</v>
      </c>
      <c r="L174">
        <f>'Life Expectancy'!L174</f>
        <v>0.92783505154639179</v>
      </c>
      <c r="M174">
        <f>'Life Expectancy'!M174</f>
        <v>0.82594936708860767</v>
      </c>
      <c r="N174">
        <f>'Life Expectancy'!N174</f>
        <v>0.58937198067632846</v>
      </c>
      <c r="O174">
        <f t="array" ref="O174">SQRT(SUMSQ(C174:N174-$X$7:$AI$7))</f>
        <v>0.43726319629705168</v>
      </c>
      <c r="P174">
        <f t="array" ref="P174">SQRT(SUMSQ(C174:N174-$X$8:$AI$8))</f>
        <v>1.6169140097234254</v>
      </c>
      <c r="Q174">
        <f t="shared" si="9"/>
        <v>0.43726319629705168</v>
      </c>
      <c r="R174">
        <f t="shared" si="10"/>
        <v>1</v>
      </c>
      <c r="S174">
        <f t="shared" si="11"/>
        <v>1</v>
      </c>
      <c r="T174">
        <f t="shared" si="12"/>
        <v>1</v>
      </c>
    </row>
    <row r="175" spans="1:20" x14ac:dyDescent="0.2">
      <c r="A175">
        <f ca="1">'Life Expectancy'!A175</f>
        <v>0.42915908326188534</v>
      </c>
      <c r="B175" t="str">
        <f>'Life Expectancy'!B175</f>
        <v>Developing</v>
      </c>
      <c r="C175">
        <f>'Life Expectancy'!C175</f>
        <v>2.4930747922437674E-2</v>
      </c>
      <c r="D175">
        <f>'Life Expectancy'!D175</f>
        <v>0</v>
      </c>
      <c r="E175">
        <f>'Life Expectancy'!E175</f>
        <v>0.60694288913773797</v>
      </c>
      <c r="F175">
        <f>'Life Expectancy'!F175</f>
        <v>0</v>
      </c>
      <c r="G175">
        <f>'Life Expectancy'!G175</f>
        <v>0.89795918367346939</v>
      </c>
      <c r="H175">
        <f>'Life Expectancy'!H175</f>
        <v>0</v>
      </c>
      <c r="I175">
        <f>'Life Expectancy'!I175</f>
        <v>0.6373117033603708</v>
      </c>
      <c r="J175">
        <f>'Life Expectancy'!J175</f>
        <v>0</v>
      </c>
      <c r="K175">
        <f>'Life Expectancy'!K175</f>
        <v>0.28380731282646543</v>
      </c>
      <c r="L175">
        <f>'Life Expectancy'!L175</f>
        <v>0.94845360824742264</v>
      </c>
      <c r="M175">
        <f>'Life Expectancy'!M175</f>
        <v>0.82383966244725748</v>
      </c>
      <c r="N175">
        <f>'Life Expectancy'!N175</f>
        <v>0.58454106280193241</v>
      </c>
      <c r="O175">
        <f t="array" ref="O175">SQRT(SUMSQ(C175:N175-$X$7:$AI$7))</f>
        <v>0.46902078830365523</v>
      </c>
      <c r="P175">
        <f t="array" ref="P175">SQRT(SUMSQ(C175:N175-$X$8:$AI$8))</f>
        <v>1.6825334920269566</v>
      </c>
      <c r="Q175">
        <f t="shared" si="9"/>
        <v>0.46902078830365523</v>
      </c>
      <c r="R175">
        <f t="shared" si="10"/>
        <v>1</v>
      </c>
      <c r="S175">
        <f t="shared" si="11"/>
        <v>1</v>
      </c>
      <c r="T175">
        <f t="shared" si="12"/>
        <v>1</v>
      </c>
    </row>
    <row r="176" spans="1:20" x14ac:dyDescent="0.2">
      <c r="A176">
        <f ca="1">'Life Expectancy'!A176</f>
        <v>0.95661338039024457</v>
      </c>
      <c r="B176" t="str">
        <f>'Life Expectancy'!B176</f>
        <v>Developing</v>
      </c>
      <c r="C176">
        <f>'Life Expectancy'!C176</f>
        <v>0.26038781163434904</v>
      </c>
      <c r="D176">
        <f>'Life Expectancy'!D176</f>
        <v>0</v>
      </c>
      <c r="E176">
        <f>'Life Expectancy'!E176</f>
        <v>0.65117581187010087</v>
      </c>
      <c r="F176">
        <f>'Life Expectancy'!F176</f>
        <v>0</v>
      </c>
      <c r="G176">
        <f>'Life Expectancy'!G176</f>
        <v>0.20408163265306123</v>
      </c>
      <c r="H176">
        <f>'Life Expectancy'!H176</f>
        <v>0</v>
      </c>
      <c r="I176">
        <f>'Life Expectancy'!I176</f>
        <v>0.62804171494785632</v>
      </c>
      <c r="J176">
        <f>'Life Expectancy'!J176</f>
        <v>0</v>
      </c>
      <c r="K176">
        <f>'Life Expectancy'!K176</f>
        <v>0.27742309924550201</v>
      </c>
      <c r="L176">
        <f>'Life Expectancy'!L176</f>
        <v>1</v>
      </c>
      <c r="M176">
        <f>'Life Expectancy'!M176</f>
        <v>0.82172995780590719</v>
      </c>
      <c r="N176">
        <f>'Life Expectancy'!N176</f>
        <v>0.58454106280193241</v>
      </c>
      <c r="O176">
        <f t="array" ref="O176">SQRT(SUMSQ(C176:N176-$X$7:$AI$7))</f>
        <v>0.81544100264555808</v>
      </c>
      <c r="P176">
        <f t="array" ref="P176">SQRT(SUMSQ(C176:N176-$X$8:$AI$8))</f>
        <v>1.6468385051181711</v>
      </c>
      <c r="Q176">
        <f t="shared" si="9"/>
        <v>0.81544100264555808</v>
      </c>
      <c r="R176">
        <f t="shared" si="10"/>
        <v>1</v>
      </c>
      <c r="S176">
        <f t="shared" si="11"/>
        <v>1</v>
      </c>
      <c r="T176">
        <f t="shared" si="12"/>
        <v>1</v>
      </c>
    </row>
    <row r="177" spans="1:20" x14ac:dyDescent="0.2">
      <c r="A177">
        <f ca="1">'Life Expectancy'!A177</f>
        <v>0.51456739429851817</v>
      </c>
      <c r="B177" t="str">
        <f>'Life Expectancy'!B177</f>
        <v>Developing</v>
      </c>
      <c r="C177">
        <f>'Life Expectancy'!C177</f>
        <v>0.26454293628808867</v>
      </c>
      <c r="D177">
        <f>'Life Expectancy'!D177</f>
        <v>0</v>
      </c>
      <c r="E177">
        <f>'Life Expectancy'!E177</f>
        <v>0.67973124300111987</v>
      </c>
      <c r="F177">
        <f>'Life Expectancy'!F177</f>
        <v>0</v>
      </c>
      <c r="G177">
        <f>'Life Expectancy'!G177</f>
        <v>0.81571428571428573</v>
      </c>
      <c r="H177">
        <f>'Life Expectancy'!H177</f>
        <v>0</v>
      </c>
      <c r="I177">
        <f>'Life Expectancy'!I177</f>
        <v>0.61877172653534185</v>
      </c>
      <c r="J177">
        <f>'Life Expectancy'!J177</f>
        <v>0</v>
      </c>
      <c r="K177">
        <f>'Life Expectancy'!K177</f>
        <v>0.28090539756239119</v>
      </c>
      <c r="L177">
        <f>'Life Expectancy'!L177</f>
        <v>1</v>
      </c>
      <c r="M177">
        <f>'Life Expectancy'!M177</f>
        <v>0</v>
      </c>
      <c r="N177">
        <f>'Life Expectancy'!N177</f>
        <v>0.57971014492753625</v>
      </c>
      <c r="O177">
        <f t="array" ref="O177">SQRT(SUMSQ(C177:N177-$X$7:$AI$7))</f>
        <v>0.83372934853152203</v>
      </c>
      <c r="P177">
        <f t="array" ref="P177">SQRT(SUMSQ(C177:N177-$X$8:$AI$8))</f>
        <v>1.7128554165598795</v>
      </c>
      <c r="Q177">
        <f t="shared" si="9"/>
        <v>0.83372934853152203</v>
      </c>
      <c r="R177">
        <f t="shared" si="10"/>
        <v>1</v>
      </c>
      <c r="S177">
        <f t="shared" si="11"/>
        <v>1</v>
      </c>
      <c r="T177">
        <f t="shared" si="12"/>
        <v>1</v>
      </c>
    </row>
    <row r="178" spans="1:20" x14ac:dyDescent="0.2">
      <c r="A178">
        <f ca="1">'Life Expectancy'!A178</f>
        <v>0.3121963545723917</v>
      </c>
      <c r="B178" t="str">
        <f>'Life Expectancy'!B178</f>
        <v>Developing</v>
      </c>
      <c r="C178">
        <f>'Life Expectancy'!C178</f>
        <v>9.4182825484764546E-2</v>
      </c>
      <c r="D178">
        <f>'Life Expectancy'!D178</f>
        <v>0</v>
      </c>
      <c r="E178">
        <f>'Life Expectancy'!E178</f>
        <v>0.25715907054871223</v>
      </c>
      <c r="F178">
        <f>'Life Expectancy'!F178</f>
        <v>0</v>
      </c>
      <c r="G178">
        <f>'Life Expectancy'!G178</f>
        <v>0.98979591836734693</v>
      </c>
      <c r="H178">
        <f>'Life Expectancy'!H178</f>
        <v>0</v>
      </c>
      <c r="I178">
        <f>'Life Expectancy'!I178</f>
        <v>0.72537659327925841</v>
      </c>
      <c r="J178">
        <f>'Life Expectancy'!J178</f>
        <v>0</v>
      </c>
      <c r="K178">
        <f>'Life Expectancy'!K178</f>
        <v>0.32269297736506092</v>
      </c>
      <c r="L178">
        <f>'Life Expectancy'!L178</f>
        <v>0.98969072164948457</v>
      </c>
      <c r="M178">
        <f>'Life Expectancy'!M178</f>
        <v>0.86814345991561181</v>
      </c>
      <c r="N178">
        <f>'Life Expectancy'!N178</f>
        <v>0.70048309178743962</v>
      </c>
      <c r="O178">
        <f t="array" ref="O178">SQRT(SUMSQ(C178:N178-$X$7:$AI$7))</f>
        <v>0.41210018133041965</v>
      </c>
      <c r="P178">
        <f t="array" ref="P178">SQRT(SUMSQ(C178:N178-$X$8:$AI$8))</f>
        <v>1.735678585234695</v>
      </c>
      <c r="Q178">
        <f t="shared" si="9"/>
        <v>0.41210018133041965</v>
      </c>
      <c r="R178">
        <f t="shared" si="10"/>
        <v>1</v>
      </c>
      <c r="S178">
        <f t="shared" si="11"/>
        <v>1</v>
      </c>
      <c r="T178">
        <f t="shared" si="12"/>
        <v>1</v>
      </c>
    </row>
    <row r="179" spans="1:20" x14ac:dyDescent="0.2">
      <c r="A179">
        <f ca="1">'Life Expectancy'!A179</f>
        <v>0.59550679558259068</v>
      </c>
      <c r="B179" t="str">
        <f>'Life Expectancy'!B179</f>
        <v>Developing</v>
      </c>
      <c r="C179">
        <f>'Life Expectancy'!C179</f>
        <v>8.3102493074792248E-3</v>
      </c>
      <c r="D179">
        <f>'Life Expectancy'!D179</f>
        <v>0</v>
      </c>
      <c r="E179">
        <f>'Life Expectancy'!E179</f>
        <v>8.7346024636058242E-2</v>
      </c>
      <c r="F179">
        <f>'Life Expectancy'!F179</f>
        <v>1.8853046233098386E-2</v>
      </c>
      <c r="G179">
        <f>'Life Expectancy'!G179</f>
        <v>0.98979591836734693</v>
      </c>
      <c r="H179">
        <f>'Life Expectancy'!H179</f>
        <v>2.1679399386378739E-4</v>
      </c>
      <c r="I179">
        <f>'Life Expectancy'!I179</f>
        <v>0.71726535341830822</v>
      </c>
      <c r="J179">
        <f>'Life Expectancy'!J179</f>
        <v>0</v>
      </c>
      <c r="K179">
        <f>'Life Expectancy'!K179</f>
        <v>0.26755658734764948</v>
      </c>
      <c r="L179">
        <f>'Life Expectancy'!L179</f>
        <v>0.98969072164948457</v>
      </c>
      <c r="M179">
        <f>'Life Expectancy'!M179</f>
        <v>0.86497890295358648</v>
      </c>
      <c r="N179">
        <f>'Life Expectancy'!N179</f>
        <v>0.70048309178743962</v>
      </c>
      <c r="O179">
        <f t="array" ref="O179">SQRT(SUMSQ(C179:N179-$X$7:$AI$7))</f>
        <v>0.46527712265405119</v>
      </c>
      <c r="P179">
        <f t="array" ref="P179">SQRT(SUMSQ(C179:N179-$X$8:$AI$8))</f>
        <v>1.7877636378621102</v>
      </c>
      <c r="Q179">
        <f t="shared" si="9"/>
        <v>0.46527712265405119</v>
      </c>
      <c r="R179">
        <f t="shared" si="10"/>
        <v>1</v>
      </c>
      <c r="S179">
        <f t="shared" si="11"/>
        <v>1</v>
      </c>
      <c r="T179">
        <f t="shared" si="12"/>
        <v>1</v>
      </c>
    </row>
    <row r="180" spans="1:20" x14ac:dyDescent="0.2">
      <c r="A180">
        <f ca="1">'Life Expectancy'!A180</f>
        <v>0.23289457249322032</v>
      </c>
      <c r="B180" t="str">
        <f>'Life Expectancy'!B180</f>
        <v>Developing</v>
      </c>
      <c r="C180">
        <f>'Life Expectancy'!C180</f>
        <v>8.3102493074792248E-3</v>
      </c>
      <c r="D180">
        <f>'Life Expectancy'!D180</f>
        <v>0</v>
      </c>
      <c r="E180">
        <f>'Life Expectancy'!E180</f>
        <v>9.182530795072788E-2</v>
      </c>
      <c r="F180">
        <f>'Life Expectancy'!F180</f>
        <v>2.0373275102350427E-4</v>
      </c>
      <c r="G180">
        <f>'Life Expectancy'!G180</f>
        <v>1</v>
      </c>
      <c r="H180">
        <f>'Life Expectancy'!H180</f>
        <v>0</v>
      </c>
      <c r="I180">
        <f>'Life Expectancy'!I180</f>
        <v>0.70915411355735813</v>
      </c>
      <c r="J180">
        <f>'Life Expectancy'!J180</f>
        <v>0</v>
      </c>
      <c r="K180">
        <f>'Life Expectancy'!K180</f>
        <v>0.25072547881601859</v>
      </c>
      <c r="L180">
        <f>'Life Expectancy'!L180</f>
        <v>1</v>
      </c>
      <c r="M180">
        <f>'Life Expectancy'!M180</f>
        <v>0.85970464135021096</v>
      </c>
      <c r="N180">
        <f>'Life Expectancy'!N180</f>
        <v>0.70048309178743962</v>
      </c>
      <c r="O180">
        <f t="array" ref="O180">SQRT(SUMSQ(C180:N180-$X$7:$AI$7))</f>
        <v>0.46599853089392929</v>
      </c>
      <c r="P180">
        <f t="array" ref="P180">SQRT(SUMSQ(C180:N180-$X$8:$AI$8))</f>
        <v>1.7929112314150473</v>
      </c>
      <c r="Q180">
        <f t="shared" si="9"/>
        <v>0.46599853089392929</v>
      </c>
      <c r="R180">
        <f t="shared" si="10"/>
        <v>1</v>
      </c>
      <c r="S180">
        <f t="shared" si="11"/>
        <v>1</v>
      </c>
      <c r="T180">
        <f t="shared" si="12"/>
        <v>1</v>
      </c>
    </row>
    <row r="181" spans="1:20" x14ac:dyDescent="0.2">
      <c r="A181">
        <f ca="1">'Life Expectancy'!A181</f>
        <v>0.12216092884646745</v>
      </c>
      <c r="B181" t="str">
        <f>'Life Expectancy'!B181</f>
        <v>Developing</v>
      </c>
      <c r="C181">
        <f>'Life Expectancy'!C181</f>
        <v>9.6952908587257622E-2</v>
      </c>
      <c r="D181">
        <f>'Life Expectancy'!D181</f>
        <v>0</v>
      </c>
      <c r="E181">
        <f>'Life Expectancy'!E181</f>
        <v>9.4624860022396423E-2</v>
      </c>
      <c r="F181">
        <f>'Life Expectancy'!F181</f>
        <v>0.11351261865402272</v>
      </c>
      <c r="G181">
        <f>'Life Expectancy'!G181</f>
        <v>1</v>
      </c>
      <c r="H181">
        <f>'Life Expectancy'!H181</f>
        <v>0</v>
      </c>
      <c r="I181">
        <f>'Life Expectancy'!I181</f>
        <v>0.70104287369640794</v>
      </c>
      <c r="J181">
        <f>'Life Expectancy'!J181</f>
        <v>0</v>
      </c>
      <c r="K181">
        <f>'Life Expectancy'!K181</f>
        <v>0.23215322112594311</v>
      </c>
      <c r="L181">
        <f>'Life Expectancy'!L181</f>
        <v>1</v>
      </c>
      <c r="M181">
        <f>'Life Expectancy'!M181</f>
        <v>0.85654008438818574</v>
      </c>
      <c r="N181">
        <f>'Life Expectancy'!N181</f>
        <v>0.70048309178743962</v>
      </c>
      <c r="O181">
        <f t="array" ref="O181">SQRT(SUMSQ(C181:N181-$X$7:$AI$7))</f>
        <v>0.44160890582365686</v>
      </c>
      <c r="P181">
        <f t="array" ref="P181">SQRT(SUMSQ(C181:N181-$X$8:$AI$8))</f>
        <v>1.7583670426244549</v>
      </c>
      <c r="Q181">
        <f t="shared" si="9"/>
        <v>0.44160890582365686</v>
      </c>
      <c r="R181">
        <f t="shared" si="10"/>
        <v>1</v>
      </c>
      <c r="S181">
        <f t="shared" si="11"/>
        <v>1</v>
      </c>
      <c r="T181">
        <f t="shared" si="12"/>
        <v>1</v>
      </c>
    </row>
    <row r="182" spans="1:20" x14ac:dyDescent="0.2">
      <c r="A182">
        <f ca="1">'Life Expectancy'!A182</f>
        <v>1.2663817938023403E-3</v>
      </c>
      <c r="B182" t="str">
        <f>'Life Expectancy'!B182</f>
        <v>Developing</v>
      </c>
      <c r="C182">
        <f>'Life Expectancy'!C182</f>
        <v>0.1038781163434903</v>
      </c>
      <c r="D182">
        <f>'Life Expectancy'!D182</f>
        <v>0</v>
      </c>
      <c r="E182">
        <f>'Life Expectancy'!E182</f>
        <v>9.2385218365061583E-2</v>
      </c>
      <c r="F182">
        <f>'Life Expectancy'!F182</f>
        <v>1.0152688167151289E-2</v>
      </c>
      <c r="G182">
        <f>'Life Expectancy'!G182</f>
        <v>1</v>
      </c>
      <c r="H182">
        <f>'Life Expectancy'!H182</f>
        <v>0</v>
      </c>
      <c r="I182">
        <f>'Life Expectancy'!I182</f>
        <v>6.7207415990730018E-2</v>
      </c>
      <c r="J182">
        <f>'Life Expectancy'!J182</f>
        <v>0</v>
      </c>
      <c r="K182">
        <f>'Life Expectancy'!K182</f>
        <v>0.17585606500290191</v>
      </c>
      <c r="L182">
        <f>'Life Expectancy'!L182</f>
        <v>1</v>
      </c>
      <c r="M182">
        <f>'Life Expectancy'!M182</f>
        <v>0.85654008438818574</v>
      </c>
      <c r="N182">
        <f>'Life Expectancy'!N182</f>
        <v>0.69565217391304357</v>
      </c>
      <c r="O182">
        <f t="array" ref="O182">SQRT(SUMSQ(C182:N182-$X$7:$AI$7))</f>
        <v>0.53733577815435285</v>
      </c>
      <c r="P182">
        <f t="array" ref="P182">SQRT(SUMSQ(C182:N182-$X$8:$AI$8))</f>
        <v>1.7503713739444635</v>
      </c>
      <c r="Q182">
        <f t="shared" si="9"/>
        <v>0.53733577815435285</v>
      </c>
      <c r="R182">
        <f t="shared" si="10"/>
        <v>1</v>
      </c>
      <c r="S182">
        <f t="shared" si="11"/>
        <v>1</v>
      </c>
      <c r="T182">
        <f t="shared" si="12"/>
        <v>1</v>
      </c>
    </row>
    <row r="183" spans="1:20" x14ac:dyDescent="0.2">
      <c r="A183">
        <f ca="1">'Life Expectancy'!A183</f>
        <v>0.42091872955007481</v>
      </c>
      <c r="B183" t="str">
        <f>'Life Expectancy'!B183</f>
        <v>Developing</v>
      </c>
      <c r="C183">
        <f>'Life Expectancy'!C183</f>
        <v>9.9722991689750698E-2</v>
      </c>
      <c r="D183">
        <f>'Life Expectancy'!D183</f>
        <v>0</v>
      </c>
      <c r="E183">
        <f>'Life Expectancy'!E183</f>
        <v>0.10750279955207166</v>
      </c>
      <c r="F183">
        <f>'Life Expectancy'!F183</f>
        <v>1.3694600752862451E-2</v>
      </c>
      <c r="G183">
        <f>'Life Expectancy'!G183</f>
        <v>1</v>
      </c>
      <c r="H183">
        <f>'Life Expectancy'!H183</f>
        <v>0</v>
      </c>
      <c r="I183">
        <f>'Life Expectancy'!I183</f>
        <v>5.9096176129779833E-2</v>
      </c>
      <c r="J183">
        <f>'Life Expectancy'!J183</f>
        <v>0</v>
      </c>
      <c r="K183">
        <f>'Life Expectancy'!K183</f>
        <v>0.1897852582704585</v>
      </c>
      <c r="L183">
        <f>'Life Expectancy'!L183</f>
        <v>1</v>
      </c>
      <c r="M183">
        <f>'Life Expectancy'!M183</f>
        <v>0.85443037974683556</v>
      </c>
      <c r="N183">
        <f>'Life Expectancy'!N183</f>
        <v>0.69565217391304357</v>
      </c>
      <c r="O183">
        <f t="array" ref="O183">SQRT(SUMSQ(C183:N183-$X$7:$AI$7))</f>
        <v>0.53531757400819702</v>
      </c>
      <c r="P183">
        <f t="array" ref="P183">SQRT(SUMSQ(C183:N183-$X$8:$AI$8))</f>
        <v>1.747068851990347</v>
      </c>
      <c r="Q183">
        <f t="shared" si="9"/>
        <v>0.53531757400819702</v>
      </c>
      <c r="R183">
        <f t="shared" si="10"/>
        <v>1</v>
      </c>
      <c r="S183">
        <f t="shared" si="11"/>
        <v>1</v>
      </c>
      <c r="T183">
        <f t="shared" si="12"/>
        <v>1</v>
      </c>
    </row>
    <row r="184" spans="1:20" x14ac:dyDescent="0.2">
      <c r="A184">
        <f ca="1">'Life Expectancy'!A184</f>
        <v>0.80929847560665202</v>
      </c>
      <c r="B184" t="str">
        <f>'Life Expectancy'!B184</f>
        <v>Developing</v>
      </c>
      <c r="C184">
        <f>'Life Expectancy'!C184</f>
        <v>0.10110803324099724</v>
      </c>
      <c r="D184">
        <f>'Life Expectancy'!D184</f>
        <v>0</v>
      </c>
      <c r="E184">
        <f>'Life Expectancy'!E184</f>
        <v>0.10862262038073908</v>
      </c>
      <c r="F184">
        <f>'Life Expectancy'!F184</f>
        <v>1.7091184563131599E-2</v>
      </c>
      <c r="G184">
        <f>'Life Expectancy'!G184</f>
        <v>0.98979591836734693</v>
      </c>
      <c r="H184">
        <f>'Life Expectancy'!H184</f>
        <v>1.4138738730247004E-5</v>
      </c>
      <c r="I184">
        <f>'Life Expectancy'!I184</f>
        <v>0.67555040556199308</v>
      </c>
      <c r="J184">
        <f>'Life Expectancy'!J184</f>
        <v>0</v>
      </c>
      <c r="K184">
        <f>'Life Expectancy'!K184</f>
        <v>0.19849100406268136</v>
      </c>
      <c r="L184">
        <f>'Life Expectancy'!L184</f>
        <v>0.98969072164948457</v>
      </c>
      <c r="M184">
        <f>'Life Expectancy'!M184</f>
        <v>0.85864978902953581</v>
      </c>
      <c r="N184">
        <f>'Life Expectancy'!N184</f>
        <v>0.69565217391304357</v>
      </c>
      <c r="O184">
        <f t="array" ref="O184">SQRT(SUMSQ(C184:N184-$X$7:$AI$7))</f>
        <v>0.41567934152629704</v>
      </c>
      <c r="P184">
        <f t="array" ref="P184">SQRT(SUMSQ(C184:N184-$X$8:$AI$8))</f>
        <v>1.7536332347217116</v>
      </c>
      <c r="Q184">
        <f t="shared" si="9"/>
        <v>0.41567934152629704</v>
      </c>
      <c r="R184">
        <f t="shared" si="10"/>
        <v>1</v>
      </c>
      <c r="S184">
        <f t="shared" si="11"/>
        <v>1</v>
      </c>
      <c r="T184">
        <f t="shared" si="12"/>
        <v>1</v>
      </c>
    </row>
    <row r="185" spans="1:20" x14ac:dyDescent="0.2">
      <c r="A185">
        <f ca="1">'Life Expectancy'!A185</f>
        <v>0.75096202144517443</v>
      </c>
      <c r="B185" t="str">
        <f>'Life Expectancy'!B185</f>
        <v>Developing</v>
      </c>
      <c r="C185">
        <f>'Life Expectancy'!C185</f>
        <v>0.1038781163434903</v>
      </c>
      <c r="D185">
        <f>'Life Expectancy'!D185</f>
        <v>0</v>
      </c>
      <c r="E185">
        <f>'Life Expectancy'!E185</f>
        <v>0.11142217245240761</v>
      </c>
      <c r="F185">
        <f>'Life Expectancy'!F185</f>
        <v>1.1886495988058542E-2</v>
      </c>
      <c r="G185">
        <f>'Life Expectancy'!G185</f>
        <v>0.97959183673469385</v>
      </c>
      <c r="H185">
        <f>'Life Expectancy'!H185</f>
        <v>9.4258258201646697E-6</v>
      </c>
      <c r="I185">
        <f>'Life Expectancy'!I185</f>
        <v>0.66628041714947861</v>
      </c>
      <c r="J185">
        <f>'Life Expectancy'!J185</f>
        <v>0</v>
      </c>
      <c r="K185">
        <f>'Life Expectancy'!K185</f>
        <v>0.16250725478816017</v>
      </c>
      <c r="L185">
        <f>'Life Expectancy'!L185</f>
        <v>0.97938144329896903</v>
      </c>
      <c r="M185">
        <f>'Life Expectancy'!M185</f>
        <v>0.85970464135021096</v>
      </c>
      <c r="N185">
        <f>'Life Expectancy'!N185</f>
        <v>0.69565217391304357</v>
      </c>
      <c r="O185">
        <f t="array" ref="O185">SQRT(SUMSQ(C185:N185-$X$7:$AI$7))</f>
        <v>0.41539554111856092</v>
      </c>
      <c r="P185">
        <f t="array" ref="P185">SQRT(SUMSQ(C185:N185-$X$8:$AI$8))</f>
        <v>1.7500596432663795</v>
      </c>
      <c r="Q185">
        <f t="shared" si="9"/>
        <v>0.41539554111856092</v>
      </c>
      <c r="R185">
        <f t="shared" si="10"/>
        <v>1</v>
      </c>
      <c r="S185">
        <f t="shared" si="11"/>
        <v>1</v>
      </c>
      <c r="T185">
        <f t="shared" si="12"/>
        <v>1</v>
      </c>
    </row>
    <row r="186" spans="1:20" x14ac:dyDescent="0.2">
      <c r="A186">
        <f ca="1">'Life Expectancy'!A186</f>
        <v>0.94632344387865108</v>
      </c>
      <c r="B186" t="str">
        <f>'Life Expectancy'!B186</f>
        <v>Developing</v>
      </c>
      <c r="C186">
        <f>'Life Expectancy'!C186</f>
        <v>0.10526315789473684</v>
      </c>
      <c r="D186">
        <f>'Life Expectancy'!D186</f>
        <v>0</v>
      </c>
      <c r="E186">
        <f>'Life Expectancy'!E186</f>
        <v>0.11142217245240761</v>
      </c>
      <c r="F186">
        <f>'Life Expectancy'!F186</f>
        <v>1.4289606963981497E-2</v>
      </c>
      <c r="G186">
        <f>'Life Expectancy'!G186</f>
        <v>0.97959183673469385</v>
      </c>
      <c r="H186">
        <f>'Life Expectancy'!H186</f>
        <v>3.299039037057634E-5</v>
      </c>
      <c r="I186">
        <f>'Life Expectancy'!I186</f>
        <v>0.65585168018539985</v>
      </c>
      <c r="J186">
        <f>'Life Expectancy'!J186</f>
        <v>0</v>
      </c>
      <c r="K186">
        <f>'Life Expectancy'!K186</f>
        <v>0.19907138711549621</v>
      </c>
      <c r="L186">
        <f>'Life Expectancy'!L186</f>
        <v>0.97938144329896903</v>
      </c>
      <c r="M186">
        <f>'Life Expectancy'!M186</f>
        <v>0.85759493670886078</v>
      </c>
      <c r="N186">
        <f>'Life Expectancy'!N186</f>
        <v>0.69565217391304357</v>
      </c>
      <c r="O186">
        <f t="array" ref="O186">SQRT(SUMSQ(C186:N186-$X$7:$AI$7))</f>
        <v>0.39672422577994532</v>
      </c>
      <c r="P186">
        <f t="array" ref="P186">SQRT(SUMSQ(C186:N186-$X$8:$AI$8))</f>
        <v>1.742738562893045</v>
      </c>
      <c r="Q186">
        <f t="shared" si="9"/>
        <v>0.39672422577994532</v>
      </c>
      <c r="R186">
        <f t="shared" si="10"/>
        <v>1</v>
      </c>
      <c r="S186">
        <f t="shared" si="11"/>
        <v>1</v>
      </c>
      <c r="T186">
        <f t="shared" si="12"/>
        <v>1</v>
      </c>
    </row>
    <row r="187" spans="1:20" x14ac:dyDescent="0.2">
      <c r="A187">
        <f ca="1">'Life Expectancy'!A187</f>
        <v>0.12523761978894576</v>
      </c>
      <c r="B187" t="str">
        <f>'Life Expectancy'!B187</f>
        <v>Developing</v>
      </c>
      <c r="C187">
        <f>'Life Expectancy'!C187</f>
        <v>0.10803324099722991</v>
      </c>
      <c r="D187">
        <f>'Life Expectancy'!D187</f>
        <v>0</v>
      </c>
      <c r="E187">
        <f>'Life Expectancy'!E187</f>
        <v>0.1170212765957447</v>
      </c>
      <c r="F187">
        <f>'Life Expectancy'!F187</f>
        <v>8.7647935020584E-3</v>
      </c>
      <c r="G187">
        <f>'Life Expectancy'!G187</f>
        <v>0.98979591836734693</v>
      </c>
      <c r="H187">
        <f>'Life Expectancy'!H187</f>
        <v>1.4138738730247004E-5</v>
      </c>
      <c r="I187">
        <f>'Life Expectancy'!I187</f>
        <v>0.64658169177288527</v>
      </c>
      <c r="J187">
        <f>'Life Expectancy'!J187</f>
        <v>0</v>
      </c>
      <c r="K187">
        <f>'Life Expectancy'!K187</f>
        <v>0.19907138711549621</v>
      </c>
      <c r="L187">
        <f>'Life Expectancy'!L187</f>
        <v>0.98969072164948457</v>
      </c>
      <c r="M187">
        <f>'Life Expectancy'!M187</f>
        <v>0.85443037974683556</v>
      </c>
      <c r="N187">
        <f>'Life Expectancy'!N187</f>
        <v>0.68599033816425115</v>
      </c>
      <c r="O187">
        <f t="array" ref="O187">SQRT(SUMSQ(C187:N187-$X$7:$AI$7))</f>
        <v>0.39234002776744198</v>
      </c>
      <c r="P187">
        <f t="array" ref="P187">SQRT(SUMSQ(C187:N187-$X$8:$AI$8))</f>
        <v>1.7438080582260775</v>
      </c>
      <c r="Q187">
        <f t="shared" si="9"/>
        <v>0.39234002776744198</v>
      </c>
      <c r="R187">
        <f t="shared" si="10"/>
        <v>1</v>
      </c>
      <c r="S187">
        <f t="shared" si="11"/>
        <v>1</v>
      </c>
      <c r="T187">
        <f t="shared" si="12"/>
        <v>1</v>
      </c>
    </row>
    <row r="188" spans="1:20" x14ac:dyDescent="0.2">
      <c r="A188">
        <f ca="1">'Life Expectancy'!A188</f>
        <v>0.11471636876738767</v>
      </c>
      <c r="B188" t="str">
        <f>'Life Expectancy'!B188</f>
        <v>Developing</v>
      </c>
      <c r="C188">
        <f>'Life Expectancy'!C188</f>
        <v>0.11080332409972299</v>
      </c>
      <c r="D188">
        <f>'Life Expectancy'!D188</f>
        <v>0</v>
      </c>
      <c r="E188">
        <f>'Life Expectancy'!E188</f>
        <v>0.11422172452407615</v>
      </c>
      <c r="F188">
        <f>'Life Expectancy'!F188</f>
        <v>7.9747227559417044E-2</v>
      </c>
      <c r="G188">
        <f>'Life Expectancy'!G188</f>
        <v>0.98979591836734693</v>
      </c>
      <c r="H188">
        <f>'Life Expectancy'!H188</f>
        <v>1.8851651640329339E-5</v>
      </c>
      <c r="I188">
        <f>'Life Expectancy'!I188</f>
        <v>0.63847045191193519</v>
      </c>
      <c r="J188">
        <f>'Life Expectancy'!J188</f>
        <v>0</v>
      </c>
      <c r="K188">
        <f>'Life Expectancy'!K188</f>
        <v>0.16192687173534531</v>
      </c>
      <c r="L188">
        <f>'Life Expectancy'!L188</f>
        <v>0.98969072164948457</v>
      </c>
      <c r="M188">
        <f>'Life Expectancy'!M188</f>
        <v>0.85021097046413507</v>
      </c>
      <c r="N188">
        <f>'Life Expectancy'!N188</f>
        <v>0.67632850241545894</v>
      </c>
      <c r="O188">
        <f t="array" ref="O188">SQRT(SUMSQ(C188:N188-$X$7:$AI$7))</f>
        <v>0.39907543089194492</v>
      </c>
      <c r="P188">
        <f t="array" ref="P188">SQRT(SUMSQ(C188:N188-$X$8:$AI$8))</f>
        <v>1.7391639875724541</v>
      </c>
      <c r="Q188">
        <f t="shared" si="9"/>
        <v>0.39907543089194492</v>
      </c>
      <c r="R188">
        <f t="shared" si="10"/>
        <v>1</v>
      </c>
      <c r="S188">
        <f t="shared" si="11"/>
        <v>1</v>
      </c>
      <c r="T188">
        <f t="shared" si="12"/>
        <v>1</v>
      </c>
    </row>
    <row r="189" spans="1:20" x14ac:dyDescent="0.2">
      <c r="A189">
        <f ca="1">'Life Expectancy'!A189</f>
        <v>0.67929062537233176</v>
      </c>
      <c r="B189" t="str">
        <f>'Life Expectancy'!B189</f>
        <v>Developing</v>
      </c>
      <c r="C189">
        <f>'Life Expectancy'!C189</f>
        <v>0.11357340720221606</v>
      </c>
      <c r="D189">
        <f>'Life Expectancy'!D189</f>
        <v>0</v>
      </c>
      <c r="E189">
        <f>'Life Expectancy'!E189</f>
        <v>0.12038073908174694</v>
      </c>
      <c r="F189">
        <f>'Life Expectancy'!F189</f>
        <v>7.0853919803797308E-2</v>
      </c>
      <c r="G189">
        <f>'Life Expectancy'!G189</f>
        <v>0.98979591836734693</v>
      </c>
      <c r="H189">
        <f>'Life Expectancy'!H189</f>
        <v>5.1842042010905682E-5</v>
      </c>
      <c r="I189">
        <f>'Life Expectancy'!I189</f>
        <v>0.63267670915411356</v>
      </c>
      <c r="J189">
        <f>'Life Expectancy'!J189</f>
        <v>0</v>
      </c>
      <c r="K189">
        <f>'Life Expectancy'!K189</f>
        <v>0.17411491584445735</v>
      </c>
      <c r="L189">
        <f>'Life Expectancy'!L189</f>
        <v>0.98969072164948457</v>
      </c>
      <c r="M189">
        <f>'Life Expectancy'!M189</f>
        <v>0.84704641350210974</v>
      </c>
      <c r="N189">
        <f>'Life Expectancy'!N189</f>
        <v>0.6714975845410629</v>
      </c>
      <c r="O189">
        <f t="array" ref="O189">SQRT(SUMSQ(C189:N189-$X$7:$AI$7))</f>
        <v>0.38576106941742999</v>
      </c>
      <c r="P189">
        <f t="array" ref="P189">SQRT(SUMSQ(C189:N189-$X$8:$AI$8))</f>
        <v>1.734279375271359</v>
      </c>
      <c r="Q189">
        <f t="shared" si="9"/>
        <v>0.38576106941742999</v>
      </c>
      <c r="R189">
        <f t="shared" si="10"/>
        <v>1</v>
      </c>
      <c r="S189">
        <f t="shared" si="11"/>
        <v>1</v>
      </c>
      <c r="T189">
        <f t="shared" si="12"/>
        <v>1</v>
      </c>
    </row>
    <row r="190" spans="1:20" x14ac:dyDescent="0.2">
      <c r="A190">
        <f ca="1">'Life Expectancy'!A190</f>
        <v>0.55469880388129511</v>
      </c>
      <c r="B190" t="str">
        <f>'Life Expectancy'!B190</f>
        <v>Developing</v>
      </c>
      <c r="C190">
        <f>'Life Expectancy'!C190</f>
        <v>0.11634349030470914</v>
      </c>
      <c r="D190">
        <f>'Life Expectancy'!D190</f>
        <v>0</v>
      </c>
      <c r="E190">
        <f>'Life Expectancy'!E190</f>
        <v>0.12038073908174694</v>
      </c>
      <c r="F190">
        <f>'Life Expectancy'!F190</f>
        <v>6.2349264787038734E-2</v>
      </c>
      <c r="G190">
        <f>'Life Expectancy'!G190</f>
        <v>0.98979591836734693</v>
      </c>
      <c r="H190">
        <f>'Life Expectancy'!H190</f>
        <v>5.6554954920988015E-5</v>
      </c>
      <c r="I190">
        <f>'Life Expectancy'!I190</f>
        <v>0.62804171494785632</v>
      </c>
      <c r="J190">
        <f>'Life Expectancy'!J190</f>
        <v>0</v>
      </c>
      <c r="K190">
        <f>'Life Expectancy'!K190</f>
        <v>0.19558908879860709</v>
      </c>
      <c r="L190">
        <f>'Life Expectancy'!L190</f>
        <v>0.97938144329896903</v>
      </c>
      <c r="M190">
        <f>'Life Expectancy'!M190</f>
        <v>0.84177215189873422</v>
      </c>
      <c r="N190">
        <f>'Life Expectancy'!N190</f>
        <v>0.66183574879227047</v>
      </c>
      <c r="O190">
        <f t="array" ref="O190">SQRT(SUMSQ(C190:N190-$X$7:$AI$7))</f>
        <v>0.3671277628882319</v>
      </c>
      <c r="P190">
        <f t="array" ref="P190">SQRT(SUMSQ(C190:N190-$X$8:$AI$8))</f>
        <v>1.7261446211526432</v>
      </c>
      <c r="Q190">
        <f t="shared" si="9"/>
        <v>0.3671277628882319</v>
      </c>
      <c r="R190">
        <f t="shared" si="10"/>
        <v>1</v>
      </c>
      <c r="S190">
        <f t="shared" si="11"/>
        <v>1</v>
      </c>
      <c r="T190">
        <f t="shared" si="12"/>
        <v>1</v>
      </c>
    </row>
    <row r="191" spans="1:20" x14ac:dyDescent="0.2">
      <c r="A191">
        <f ca="1">'Life Expectancy'!A191</f>
        <v>0.68098955576411102</v>
      </c>
      <c r="B191" t="str">
        <f>'Life Expectancy'!B191</f>
        <v>Developing</v>
      </c>
      <c r="C191">
        <f>'Life Expectancy'!C191</f>
        <v>0.11911357340720222</v>
      </c>
      <c r="D191">
        <f>'Life Expectancy'!D191</f>
        <v>0</v>
      </c>
      <c r="E191">
        <f>'Life Expectancy'!E191</f>
        <v>0.11086226203807391</v>
      </c>
      <c r="F191">
        <f>'Life Expectancy'!F191</f>
        <v>5.4635942775717759E-3</v>
      </c>
      <c r="G191">
        <f>'Life Expectancy'!G191</f>
        <v>0.98979591836734693</v>
      </c>
      <c r="H191">
        <f>'Life Expectancy'!H191</f>
        <v>3.7703303280658679E-5</v>
      </c>
      <c r="I191">
        <f>'Life Expectancy'!I191</f>
        <v>0.62572421784472776</v>
      </c>
      <c r="J191">
        <f>'Life Expectancy'!J191</f>
        <v>0</v>
      </c>
      <c r="K191">
        <f>'Life Expectancy'!K191</f>
        <v>0.20429483459082995</v>
      </c>
      <c r="L191">
        <f>'Life Expectancy'!L191</f>
        <v>0.98969072164948457</v>
      </c>
      <c r="M191">
        <f>'Life Expectancy'!M191</f>
        <v>0.83966244725738404</v>
      </c>
      <c r="N191">
        <f>'Life Expectancy'!N191</f>
        <v>0.65217391304347827</v>
      </c>
      <c r="O191">
        <f t="array" ref="O191">SQRT(SUMSQ(C191:N191-$X$7:$AI$7))</f>
        <v>0.36699733998379241</v>
      </c>
      <c r="P191">
        <f t="array" ref="P191">SQRT(SUMSQ(C191:N191-$X$8:$AI$8))</f>
        <v>1.7332214731275357</v>
      </c>
      <c r="Q191">
        <f t="shared" si="9"/>
        <v>0.36699733998379241</v>
      </c>
      <c r="R191">
        <f t="shared" si="10"/>
        <v>1</v>
      </c>
      <c r="S191">
        <f t="shared" si="11"/>
        <v>1</v>
      </c>
      <c r="T191">
        <f t="shared" si="12"/>
        <v>1</v>
      </c>
    </row>
    <row r="192" spans="1:20" x14ac:dyDescent="0.2">
      <c r="A192">
        <f ca="1">'Life Expectancy'!A192</f>
        <v>0.36088194902785098</v>
      </c>
      <c r="B192" t="str">
        <f>'Life Expectancy'!B192</f>
        <v>Developing</v>
      </c>
      <c r="C192">
        <f>'Life Expectancy'!C192</f>
        <v>1.1080332409972299E-2</v>
      </c>
      <c r="D192">
        <f>'Life Expectancy'!D192</f>
        <v>0</v>
      </c>
      <c r="E192">
        <f>'Life Expectancy'!E192</f>
        <v>0.10862262038073908</v>
      </c>
      <c r="F192">
        <f>'Life Expectancy'!F192</f>
        <v>5.9056636705139554E-2</v>
      </c>
      <c r="G192">
        <f>'Life Expectancy'!G192</f>
        <v>1</v>
      </c>
      <c r="H192">
        <f>'Life Expectancy'!H192</f>
        <v>2.3564564550411672E-5</v>
      </c>
      <c r="I192">
        <f>'Life Expectancy'!I192</f>
        <v>0.62340672074159909</v>
      </c>
      <c r="J192">
        <f>'Life Expectancy'!J192</f>
        <v>0</v>
      </c>
      <c r="K192">
        <f>'Life Expectancy'!K192</f>
        <v>0.19907138711549621</v>
      </c>
      <c r="L192">
        <f>'Life Expectancy'!L192</f>
        <v>1</v>
      </c>
      <c r="M192">
        <f>'Life Expectancy'!M192</f>
        <v>0.83755274261603385</v>
      </c>
      <c r="N192">
        <f>'Life Expectancy'!N192</f>
        <v>0.64251207729468607</v>
      </c>
      <c r="O192">
        <f t="array" ref="O192">SQRT(SUMSQ(C192:N192-$X$7:$AI$7))</f>
        <v>0.40702172941812681</v>
      </c>
      <c r="P192">
        <f t="array" ref="P192">SQRT(SUMSQ(C192:N192-$X$8:$AI$8))</f>
        <v>1.7634171244120462</v>
      </c>
      <c r="Q192">
        <f t="shared" si="9"/>
        <v>0.40702172941812681</v>
      </c>
      <c r="R192">
        <f t="shared" si="10"/>
        <v>1</v>
      </c>
      <c r="S192">
        <f t="shared" si="11"/>
        <v>1</v>
      </c>
      <c r="T192">
        <f t="shared" si="12"/>
        <v>1</v>
      </c>
    </row>
    <row r="193" spans="1:20" x14ac:dyDescent="0.2">
      <c r="A193">
        <f ca="1">'Life Expectancy'!A193</f>
        <v>0.11096435383222625</v>
      </c>
      <c r="B193" t="str">
        <f>'Life Expectancy'!B193</f>
        <v>Developing</v>
      </c>
      <c r="C193">
        <f>'Life Expectancy'!C193</f>
        <v>0.12603878116343489</v>
      </c>
      <c r="D193">
        <f>'Life Expectancy'!D193</f>
        <v>0</v>
      </c>
      <c r="E193">
        <f>'Life Expectancy'!E193</f>
        <v>0.11982082866741323</v>
      </c>
      <c r="F193">
        <f>'Life Expectancy'!F193</f>
        <v>8.6102579702619104E-3</v>
      </c>
      <c r="G193">
        <f>'Life Expectancy'!G193</f>
        <v>0.97959183673469385</v>
      </c>
      <c r="H193">
        <f>'Life Expectancy'!H193</f>
        <v>2.8277477460494007E-5</v>
      </c>
      <c r="I193">
        <f>'Life Expectancy'!I193</f>
        <v>0.61993047508690613</v>
      </c>
      <c r="J193">
        <f>'Life Expectancy'!J193</f>
        <v>0</v>
      </c>
      <c r="K193">
        <f>'Life Expectancy'!K193</f>
        <v>0.18224027858386532</v>
      </c>
      <c r="L193">
        <f>'Life Expectancy'!L193</f>
        <v>0.97938144329896903</v>
      </c>
      <c r="M193">
        <f>'Life Expectancy'!M193</f>
        <v>0.829113924050633</v>
      </c>
      <c r="N193">
        <f>'Life Expectancy'!N193</f>
        <v>0.6376811594202898</v>
      </c>
      <c r="O193">
        <f t="array" ref="O193">SQRT(SUMSQ(C193:N193-$X$7:$AI$7))</f>
        <v>0.35254452907557987</v>
      </c>
      <c r="P193">
        <f t="array" ref="P193">SQRT(SUMSQ(C193:N193-$X$8:$AI$8))</f>
        <v>1.7226797266963731</v>
      </c>
      <c r="Q193">
        <f t="shared" si="9"/>
        <v>0.35254452907557987</v>
      </c>
      <c r="R193">
        <f t="shared" si="10"/>
        <v>1</v>
      </c>
      <c r="S193">
        <f t="shared" si="11"/>
        <v>1</v>
      </c>
      <c r="T193">
        <f t="shared" si="12"/>
        <v>1</v>
      </c>
    </row>
    <row r="194" spans="1:20" x14ac:dyDescent="0.2">
      <c r="A194">
        <f ca="1">'Life Expectancy'!A194</f>
        <v>0.65901562373424616</v>
      </c>
      <c r="B194" t="str">
        <f>'Life Expectancy'!B194</f>
        <v>Developing</v>
      </c>
      <c r="C194">
        <f>'Life Expectancy'!C194</f>
        <v>0.17728531855955679</v>
      </c>
      <c r="D194">
        <f>'Life Expectancy'!D194</f>
        <v>5.1111111111111114E-2</v>
      </c>
      <c r="E194">
        <f>'Life Expectancy'!E194</f>
        <v>0.25715907054871223</v>
      </c>
      <c r="F194">
        <f>'Life Expectancy'!F194</f>
        <v>0</v>
      </c>
      <c r="G194">
        <f>'Life Expectancy'!G194</f>
        <v>0.97959183673469385</v>
      </c>
      <c r="H194">
        <f>'Life Expectancy'!H194</f>
        <v>1.1310990984197604E-3</v>
      </c>
      <c r="I194">
        <f>'Life Expectancy'!I194</f>
        <v>0.20046349942062575</v>
      </c>
      <c r="J194">
        <f>'Life Expectancy'!J194</f>
        <v>4.5199999999999997E-2</v>
      </c>
      <c r="K194">
        <f>'Life Expectancy'!K194</f>
        <v>0.32269297736506092</v>
      </c>
      <c r="L194">
        <f>'Life Expectancy'!L194</f>
        <v>0.97938144329896903</v>
      </c>
      <c r="M194">
        <f>'Life Expectancy'!M194</f>
        <v>0.60654008438818563</v>
      </c>
      <c r="N194">
        <f>'Life Expectancy'!N194</f>
        <v>0.49275362318840576</v>
      </c>
      <c r="O194">
        <f t="array" ref="O194">SQRT(SUMSQ(C194:N194-$X$7:$AI$7))</f>
        <v>0.33049584150042494</v>
      </c>
      <c r="P194">
        <f t="array" ref="P194">SQRT(SUMSQ(C194:N194-$X$8:$AI$8))</f>
        <v>1.5802614834547657</v>
      </c>
      <c r="Q194">
        <f t="shared" si="9"/>
        <v>0.33049584150042494</v>
      </c>
      <c r="R194">
        <f t="shared" si="10"/>
        <v>1</v>
      </c>
      <c r="S194">
        <f t="shared" si="11"/>
        <v>1</v>
      </c>
      <c r="T194">
        <f t="shared" si="12"/>
        <v>1</v>
      </c>
    </row>
    <row r="195" spans="1:20" x14ac:dyDescent="0.2">
      <c r="A195">
        <f ca="1">'Life Expectancy'!A195</f>
        <v>0.27381011488639417</v>
      </c>
      <c r="B195" t="str">
        <f>'Life Expectancy'!B195</f>
        <v>Developing</v>
      </c>
      <c r="C195">
        <f>'Life Expectancy'!C195</f>
        <v>0.18144044321329639</v>
      </c>
      <c r="D195">
        <f>'Life Expectancy'!D195</f>
        <v>5.4444444444444441E-2</v>
      </c>
      <c r="E195">
        <f>'Life Expectancy'!E195</f>
        <v>0</v>
      </c>
      <c r="F195">
        <f>'Life Expectancy'!F195</f>
        <v>5.3626543842413257E-4</v>
      </c>
      <c r="G195">
        <f>'Life Expectancy'!G195</f>
        <v>0.97959183673469385</v>
      </c>
      <c r="H195">
        <f>'Life Expectancy'!H195</f>
        <v>1.3620318310137948E-3</v>
      </c>
      <c r="I195">
        <f>'Life Expectancy'!I195</f>
        <v>0.19351100811123986</v>
      </c>
      <c r="J195">
        <f>'Life Expectancy'!J195</f>
        <v>4.8399999999999999E-2</v>
      </c>
      <c r="K195">
        <f>'Life Expectancy'!K195</f>
        <v>0.14219384793964016</v>
      </c>
      <c r="L195">
        <f>'Life Expectancy'!L195</f>
        <v>0.97938144329896903</v>
      </c>
      <c r="M195">
        <f>'Life Expectancy'!M195</f>
        <v>0.60126582278481011</v>
      </c>
      <c r="N195">
        <f>'Life Expectancy'!N195</f>
        <v>0.48309178743961356</v>
      </c>
      <c r="O195">
        <f t="array" ref="O195">SQRT(SUMSQ(C195:N195-$X$7:$AI$7))</f>
        <v>0.45762125631582923</v>
      </c>
      <c r="P195">
        <f t="array" ref="P195">SQRT(SUMSQ(C195:N195-$X$8:$AI$8))</f>
        <v>1.6492435769576563</v>
      </c>
      <c r="Q195">
        <f t="shared" ref="Q195:Q258" si="13">MIN(O195:P195)</f>
        <v>0.45762125631582923</v>
      </c>
      <c r="R195">
        <f t="shared" ref="R195:R258" si="14">MATCH(Q195,O195:P195,0)</f>
        <v>1</v>
      </c>
      <c r="S195">
        <f t="shared" ref="S195:S258" si="15">IF(B195=$W$10,1,IF(B195=$X$10,2))</f>
        <v>1</v>
      </c>
      <c r="T195">
        <f t="shared" ref="T195:T258" si="16">IF(R195=S195,1,0)</f>
        <v>1</v>
      </c>
    </row>
    <row r="196" spans="1:20" x14ac:dyDescent="0.2">
      <c r="A196">
        <f ca="1">'Life Expectancy'!A196</f>
        <v>0.11085479597187131</v>
      </c>
      <c r="B196" t="str">
        <f>'Life Expectancy'!B196</f>
        <v>Developing</v>
      </c>
      <c r="C196">
        <f>'Life Expectancy'!C196</f>
        <v>0.18559556786703602</v>
      </c>
      <c r="D196">
        <f>'Life Expectancy'!D196</f>
        <v>5.7777777777777775E-2</v>
      </c>
      <c r="E196">
        <f>'Life Expectancy'!E196</f>
        <v>0</v>
      </c>
      <c r="F196">
        <f>'Life Expectancy'!F196</f>
        <v>2.7120176789138931E-3</v>
      </c>
      <c r="G196">
        <f>'Life Expectancy'!G196</f>
        <v>0.96938775510204078</v>
      </c>
      <c r="H196">
        <f>'Life Expectancy'!H196</f>
        <v>1.1169603596895134E-3</v>
      </c>
      <c r="I196">
        <f>'Life Expectancy'!I196</f>
        <v>0.1853997682502897</v>
      </c>
      <c r="J196">
        <f>'Life Expectancy'!J196</f>
        <v>5.1999999999999998E-2</v>
      </c>
      <c r="K196">
        <f>'Life Expectancy'!K196</f>
        <v>0.1456761462565293</v>
      </c>
      <c r="L196">
        <f>'Life Expectancy'!L196</f>
        <v>0.96907216494845361</v>
      </c>
      <c r="M196">
        <f>'Life Expectancy'!M196</f>
        <v>0.59599156118143459</v>
      </c>
      <c r="N196">
        <f>'Life Expectancy'!N196</f>
        <v>0.48309178743961356</v>
      </c>
      <c r="O196">
        <f t="array" ref="O196">SQRT(SUMSQ(C196:N196-$X$7:$AI$7))</f>
        <v>0.45698580455144411</v>
      </c>
      <c r="P196">
        <f t="array" ref="P196">SQRT(SUMSQ(C196:N196-$X$8:$AI$8))</f>
        <v>1.6387764584345905</v>
      </c>
      <c r="Q196">
        <f t="shared" si="13"/>
        <v>0.45698580455144411</v>
      </c>
      <c r="R196">
        <f t="shared" si="14"/>
        <v>1</v>
      </c>
      <c r="S196">
        <f t="shared" si="15"/>
        <v>1</v>
      </c>
      <c r="T196">
        <f t="shared" si="16"/>
        <v>1</v>
      </c>
    </row>
    <row r="197" spans="1:20" x14ac:dyDescent="0.2">
      <c r="A197">
        <f ca="1">'Life Expectancy'!A197</f>
        <v>0.18784931457193266</v>
      </c>
      <c r="B197" t="str">
        <f>'Life Expectancy'!B197</f>
        <v>Developing</v>
      </c>
      <c r="C197">
        <f>'Life Expectancy'!C197</f>
        <v>0.18836565096952909</v>
      </c>
      <c r="D197">
        <f>'Life Expectancy'!D197</f>
        <v>6.1666666666666668E-2</v>
      </c>
      <c r="E197">
        <f>'Life Expectancy'!E197</f>
        <v>0</v>
      </c>
      <c r="F197">
        <f>'Life Expectancy'!F197</f>
        <v>3.0420531102194259E-3</v>
      </c>
      <c r="G197">
        <f>'Life Expectancy'!G197</f>
        <v>0.94897959183673475</v>
      </c>
      <c r="H197">
        <f>'Life Expectancy'!H197</f>
        <v>9.3598450394235169E-3</v>
      </c>
      <c r="I197">
        <f>'Life Expectancy'!I197</f>
        <v>0.17844727694090382</v>
      </c>
      <c r="J197">
        <f>'Life Expectancy'!J197</f>
        <v>5.5599999999999997E-2</v>
      </c>
      <c r="K197">
        <f>'Life Expectancy'!K197</f>
        <v>0.19907138711549621</v>
      </c>
      <c r="L197">
        <f>'Life Expectancy'!L197</f>
        <v>0.94845360824742264</v>
      </c>
      <c r="M197">
        <f>'Life Expectancy'!M197</f>
        <v>0.58755274261603385</v>
      </c>
      <c r="N197">
        <f>'Life Expectancy'!N197</f>
        <v>0.47826086956521741</v>
      </c>
      <c r="O197">
        <f t="array" ref="O197">SQRT(SUMSQ(C197:N197-$X$7:$AI$7))</f>
        <v>0.43811334733187579</v>
      </c>
      <c r="P197">
        <f t="array" ref="P197">SQRT(SUMSQ(C197:N197-$X$8:$AI$8))</f>
        <v>1.6144155105711946</v>
      </c>
      <c r="Q197">
        <f t="shared" si="13"/>
        <v>0.43811334733187579</v>
      </c>
      <c r="R197">
        <f t="shared" si="14"/>
        <v>1</v>
      </c>
      <c r="S197">
        <f t="shared" si="15"/>
        <v>1</v>
      </c>
      <c r="T197">
        <f t="shared" si="16"/>
        <v>1</v>
      </c>
    </row>
    <row r="198" spans="1:20" x14ac:dyDescent="0.2">
      <c r="A198">
        <f ca="1">'Life Expectancy'!A198</f>
        <v>0.2540530359385651</v>
      </c>
      <c r="B198" t="str">
        <f>'Life Expectancy'!B198</f>
        <v>Developing</v>
      </c>
      <c r="C198">
        <f>'Life Expectancy'!C198</f>
        <v>1.8005540166204988E-2</v>
      </c>
      <c r="D198">
        <f>'Life Expectancy'!D198</f>
        <v>6.5555555555555561E-2</v>
      </c>
      <c r="E198">
        <f>'Life Expectancy'!E198</f>
        <v>0</v>
      </c>
      <c r="F198">
        <f>'Life Expectancy'!F198</f>
        <v>3.2007272973452678E-3</v>
      </c>
      <c r="G198">
        <f>'Life Expectancy'!G198</f>
        <v>0.96938775510204078</v>
      </c>
      <c r="H198">
        <f>'Life Expectancy'!H198</f>
        <v>2.6510135119213133E-2</v>
      </c>
      <c r="I198">
        <f>'Life Expectancy'!I198</f>
        <v>0.17149478563151799</v>
      </c>
      <c r="J198">
        <f>'Life Expectancy'!J198</f>
        <v>0.06</v>
      </c>
      <c r="K198">
        <f>'Life Expectancy'!K198</f>
        <v>0.16192687173534531</v>
      </c>
      <c r="L198">
        <f>'Life Expectancy'!L198</f>
        <v>0.96907216494845361</v>
      </c>
      <c r="M198">
        <f>'Life Expectancy'!M198</f>
        <v>0.57489451476793252</v>
      </c>
      <c r="N198">
        <f>'Life Expectancy'!N198</f>
        <v>0.45410628019323673</v>
      </c>
      <c r="O198">
        <f t="array" ref="O198">SQRT(SUMSQ(C198:N198-$X$7:$AI$7))</f>
        <v>0.50128755276901071</v>
      </c>
      <c r="P198">
        <f t="array" ref="P198">SQRT(SUMSQ(C198:N198-$X$8:$AI$8))</f>
        <v>1.6692654513362628</v>
      </c>
      <c r="Q198">
        <f t="shared" si="13"/>
        <v>0.50128755276901071</v>
      </c>
      <c r="R198">
        <f t="shared" si="14"/>
        <v>1</v>
      </c>
      <c r="S198">
        <f t="shared" si="15"/>
        <v>1</v>
      </c>
      <c r="T198">
        <f t="shared" si="16"/>
        <v>1</v>
      </c>
    </row>
    <row r="199" spans="1:20" x14ac:dyDescent="0.2">
      <c r="A199">
        <f ca="1">'Life Expectancy'!A199</f>
        <v>4.7542335749414022E-2</v>
      </c>
      <c r="B199" t="str">
        <f>'Life Expectancy'!B199</f>
        <v>Developing</v>
      </c>
      <c r="C199">
        <f>'Life Expectancy'!C199</f>
        <v>0.19529085872576177</v>
      </c>
      <c r="D199">
        <f>'Life Expectancy'!D199</f>
        <v>7.0000000000000007E-2</v>
      </c>
      <c r="E199">
        <f>'Life Expectancy'!E199</f>
        <v>0</v>
      </c>
      <c r="F199">
        <f>'Life Expectancy'!F199</f>
        <v>3.2166190265377702E-3</v>
      </c>
      <c r="G199">
        <f>'Life Expectancy'!G199</f>
        <v>0.94897959183673475</v>
      </c>
      <c r="H199">
        <f>'Life Expectancy'!H199</f>
        <v>3.7137753731448795E-3</v>
      </c>
      <c r="I199">
        <f>'Life Expectancy'!I199</f>
        <v>0.1645422943221321</v>
      </c>
      <c r="J199">
        <f>'Life Expectancy'!J199</f>
        <v>6.4399999999999999E-2</v>
      </c>
      <c r="K199">
        <f>'Life Expectancy'!K199</f>
        <v>0.18746372605919906</v>
      </c>
      <c r="L199">
        <f>'Life Expectancy'!L199</f>
        <v>0.94845360824742264</v>
      </c>
      <c r="M199">
        <f>'Life Expectancy'!M199</f>
        <v>0.56434599156118148</v>
      </c>
      <c r="N199">
        <f>'Life Expectancy'!N199</f>
        <v>0.42995169082125606</v>
      </c>
      <c r="O199">
        <f t="array" ref="O199">SQRT(SUMSQ(C199:N199-$X$7:$AI$7))</f>
        <v>0.47051815291590132</v>
      </c>
      <c r="P199">
        <f t="array" ref="P199">SQRT(SUMSQ(C199:N199-$X$8:$AI$8))</f>
        <v>1.6097607644799254</v>
      </c>
      <c r="Q199">
        <f t="shared" si="13"/>
        <v>0.47051815291590132</v>
      </c>
      <c r="R199">
        <f t="shared" si="14"/>
        <v>1</v>
      </c>
      <c r="S199">
        <f t="shared" si="15"/>
        <v>1</v>
      </c>
      <c r="T199">
        <f t="shared" si="16"/>
        <v>1</v>
      </c>
    </row>
    <row r="200" spans="1:20" x14ac:dyDescent="0.2">
      <c r="A200">
        <f ca="1">'Life Expectancy'!A200</f>
        <v>0.77827049560568373</v>
      </c>
      <c r="B200" t="str">
        <f>'Life Expectancy'!B200</f>
        <v>Developing</v>
      </c>
      <c r="C200">
        <f>'Life Expectancy'!C200</f>
        <v>0.19806094182825484</v>
      </c>
      <c r="D200">
        <f>'Life Expectancy'!D200</f>
        <v>7.4999999999999997E-2</v>
      </c>
      <c r="E200">
        <f>'Life Expectancy'!E200</f>
        <v>0</v>
      </c>
      <c r="F200">
        <f>'Life Expectancy'!F200</f>
        <v>2.7343041819890479E-3</v>
      </c>
      <c r="G200">
        <f>'Life Expectancy'!G200</f>
        <v>0.97959183673469385</v>
      </c>
      <c r="H200">
        <f>'Life Expectancy'!H200</f>
        <v>3.3838714694391162E-3</v>
      </c>
      <c r="I200">
        <f>'Life Expectancy'!I200</f>
        <v>0.15758980301274622</v>
      </c>
      <c r="J200">
        <f>'Life Expectancy'!J200</f>
        <v>6.9199999999999998E-2</v>
      </c>
      <c r="K200">
        <f>'Life Expectancy'!K200</f>
        <v>0.14741729541497389</v>
      </c>
      <c r="L200">
        <f>'Life Expectancy'!L200</f>
        <v>0.97938144329896903</v>
      </c>
      <c r="M200">
        <f>'Life Expectancy'!M200</f>
        <v>0.55168776371308026</v>
      </c>
      <c r="N200">
        <f>'Life Expectancy'!N200</f>
        <v>0.40579710144927539</v>
      </c>
      <c r="O200">
        <f t="array" ref="O200">SQRT(SUMSQ(C200:N200-$X$7:$AI$7))</f>
        <v>0.51196293620982847</v>
      </c>
      <c r="P200">
        <f t="array" ref="P200">SQRT(SUMSQ(C200:N200-$X$8:$AI$8))</f>
        <v>1.6290991808963002</v>
      </c>
      <c r="Q200">
        <f t="shared" si="13"/>
        <v>0.51196293620982847</v>
      </c>
      <c r="R200">
        <f t="shared" si="14"/>
        <v>1</v>
      </c>
      <c r="S200">
        <f t="shared" si="15"/>
        <v>1</v>
      </c>
      <c r="T200">
        <f t="shared" si="16"/>
        <v>1</v>
      </c>
    </row>
    <row r="201" spans="1:20" x14ac:dyDescent="0.2">
      <c r="A201">
        <f ca="1">'Life Expectancy'!A201</f>
        <v>5.4071113450065544E-2</v>
      </c>
      <c r="B201" t="str">
        <f>'Life Expectancy'!B201</f>
        <v>Developing</v>
      </c>
      <c r="C201">
        <f>'Life Expectancy'!C201</f>
        <v>0.20221606648199447</v>
      </c>
      <c r="D201">
        <f>'Life Expectancy'!D201</f>
        <v>0.08</v>
      </c>
      <c r="E201">
        <f>'Life Expectancy'!E201</f>
        <v>0</v>
      </c>
      <c r="F201">
        <f>'Life Expectancy'!F201</f>
        <v>2.1811521115007769E-3</v>
      </c>
      <c r="G201">
        <f>'Life Expectancy'!G201</f>
        <v>0.96938775510204078</v>
      </c>
      <c r="H201">
        <f>'Life Expectancy'!H201</f>
        <v>1.2536348340819009E-2</v>
      </c>
      <c r="I201">
        <f>'Life Expectancy'!I201</f>
        <v>0.15063731170336037</v>
      </c>
      <c r="J201">
        <f>'Life Expectancy'!J201</f>
        <v>7.4399999999999994E-2</v>
      </c>
      <c r="K201">
        <f>'Life Expectancy'!K201</f>
        <v>0.14393499709808474</v>
      </c>
      <c r="L201">
        <f>'Life Expectancy'!L201</f>
        <v>0.96907216494845361</v>
      </c>
      <c r="M201">
        <f>'Life Expectancy'!M201</f>
        <v>0.54852320675105493</v>
      </c>
      <c r="N201">
        <f>'Life Expectancy'!N201</f>
        <v>0.41545893719806765</v>
      </c>
      <c r="O201">
        <f t="array" ref="O201">SQRT(SUMSQ(C201:N201-$X$7:$AI$7))</f>
        <v>0.51094746040136041</v>
      </c>
      <c r="P201">
        <f t="array" ref="P201">SQRT(SUMSQ(C201:N201-$X$8:$AI$8))</f>
        <v>1.6155005314607074</v>
      </c>
      <c r="Q201">
        <f t="shared" si="13"/>
        <v>0.51094746040136041</v>
      </c>
      <c r="R201">
        <f t="shared" si="14"/>
        <v>1</v>
      </c>
      <c r="S201">
        <f t="shared" si="15"/>
        <v>1</v>
      </c>
      <c r="T201">
        <f t="shared" si="16"/>
        <v>1</v>
      </c>
    </row>
    <row r="202" spans="1:20" x14ac:dyDescent="0.2">
      <c r="A202">
        <f ca="1">'Life Expectancy'!A202</f>
        <v>0.8973423197718956</v>
      </c>
      <c r="B202" t="str">
        <f>'Life Expectancy'!B202</f>
        <v>Developing</v>
      </c>
      <c r="C202">
        <f>'Life Expectancy'!C202</f>
        <v>0.2077562326869806</v>
      </c>
      <c r="D202">
        <f>'Life Expectancy'!D202</f>
        <v>8.5555555555555551E-2</v>
      </c>
      <c r="E202">
        <f>'Life Expectancy'!E202</f>
        <v>0</v>
      </c>
      <c r="F202">
        <f>'Life Expectancy'!F202</f>
        <v>2.3801631115306691E-3</v>
      </c>
      <c r="G202">
        <f>'Life Expectancy'!G202</f>
        <v>0.95918367346938771</v>
      </c>
      <c r="H202">
        <f>'Life Expectancy'!H202</f>
        <v>1.3780557349080746E-2</v>
      </c>
      <c r="I202">
        <f>'Life Expectancy'!I202</f>
        <v>0.14484356894553882</v>
      </c>
      <c r="J202">
        <f>'Life Expectancy'!J202</f>
        <v>8.0399999999999999E-2</v>
      </c>
      <c r="K202">
        <f>'Life Expectancy'!K202</f>
        <v>0.14103308183401042</v>
      </c>
      <c r="L202">
        <f>'Life Expectancy'!L202</f>
        <v>0.94845360824742264</v>
      </c>
      <c r="M202">
        <f>'Life Expectancy'!M202</f>
        <v>0.54113924050632911</v>
      </c>
      <c r="N202">
        <f>'Life Expectancy'!N202</f>
        <v>0.41545893719806765</v>
      </c>
      <c r="O202">
        <f t="array" ref="O202">SQRT(SUMSQ(C202:N202-$X$7:$AI$7))</f>
        <v>0.51261287035865077</v>
      </c>
      <c r="P202">
        <f t="array" ref="P202">SQRT(SUMSQ(C202:N202-$X$8:$AI$8))</f>
        <v>1.6002670920226483</v>
      </c>
      <c r="Q202">
        <f t="shared" si="13"/>
        <v>0.51261287035865077</v>
      </c>
      <c r="R202">
        <f t="shared" si="14"/>
        <v>1</v>
      </c>
      <c r="S202">
        <f t="shared" si="15"/>
        <v>1</v>
      </c>
      <c r="T202">
        <f t="shared" si="16"/>
        <v>1</v>
      </c>
    </row>
    <row r="203" spans="1:20" x14ac:dyDescent="0.2">
      <c r="A203">
        <f ca="1">'Life Expectancy'!A203</f>
        <v>0.25596591069868502</v>
      </c>
      <c r="B203" t="str">
        <f>'Life Expectancy'!B203</f>
        <v>Developing</v>
      </c>
      <c r="C203">
        <f>'Life Expectancy'!C203</f>
        <v>0.20914127423822715</v>
      </c>
      <c r="D203">
        <f>'Life Expectancy'!D203</f>
        <v>9.1111111111111115E-2</v>
      </c>
      <c r="E203">
        <f>'Life Expectancy'!E203</f>
        <v>0</v>
      </c>
      <c r="F203">
        <f>'Life Expectancy'!F203</f>
        <v>2.1730311588410746E-3</v>
      </c>
      <c r="G203">
        <f>'Life Expectancy'!G203</f>
        <v>0.86734693877551017</v>
      </c>
      <c r="H203">
        <f>'Life Expectancy'!H203</f>
        <v>2.9182356739229816E-2</v>
      </c>
      <c r="I203">
        <f>'Life Expectancy'!I203</f>
        <v>0.13904982618771727</v>
      </c>
      <c r="J203">
        <f>'Life Expectancy'!J203</f>
        <v>8.5999999999999993E-2</v>
      </c>
      <c r="K203">
        <f>'Life Expectancy'!K203</f>
        <v>0.14103308183401042</v>
      </c>
      <c r="L203">
        <f>'Life Expectancy'!L203</f>
        <v>0.94845360824742264</v>
      </c>
      <c r="M203">
        <f>'Life Expectancy'!M203</f>
        <v>0.53375527426160341</v>
      </c>
      <c r="N203">
        <f>'Life Expectancy'!N203</f>
        <v>0.40579710144927539</v>
      </c>
      <c r="O203">
        <f t="array" ref="O203">SQRT(SUMSQ(C203:N203-$X$7:$AI$7))</f>
        <v>0.51278393023076518</v>
      </c>
      <c r="P203">
        <f t="array" ref="P203">SQRT(SUMSQ(C203:N203-$X$8:$AI$8))</f>
        <v>1.5713484417597745</v>
      </c>
      <c r="Q203">
        <f t="shared" si="13"/>
        <v>0.51278393023076518</v>
      </c>
      <c r="R203">
        <f t="shared" si="14"/>
        <v>1</v>
      </c>
      <c r="S203">
        <f t="shared" si="15"/>
        <v>1</v>
      </c>
      <c r="T203">
        <f t="shared" si="16"/>
        <v>1</v>
      </c>
    </row>
    <row r="204" spans="1:20" x14ac:dyDescent="0.2">
      <c r="A204">
        <f ca="1">'Life Expectancy'!A204</f>
        <v>0.76930569305733743</v>
      </c>
      <c r="B204" t="str">
        <f>'Life Expectancy'!B204</f>
        <v>Developing</v>
      </c>
      <c r="C204">
        <f>'Life Expectancy'!C204</f>
        <v>0.21329639889196675</v>
      </c>
      <c r="D204">
        <f>'Life Expectancy'!D204</f>
        <v>9.6666666666666665E-2</v>
      </c>
      <c r="E204">
        <f>'Life Expectancy'!E204</f>
        <v>0</v>
      </c>
      <c r="F204">
        <f>'Life Expectancy'!F204</f>
        <v>1.9535314523945113E-3</v>
      </c>
      <c r="G204">
        <f>'Life Expectancy'!G204</f>
        <v>0.44897959183673469</v>
      </c>
      <c r="H204">
        <f>'Life Expectancy'!H204</f>
        <v>0.12222468341007527</v>
      </c>
      <c r="I204">
        <f>'Life Expectancy'!I204</f>
        <v>0.13325608342989573</v>
      </c>
      <c r="J204">
        <f>'Life Expectancy'!J204</f>
        <v>9.2399999999999996E-2</v>
      </c>
      <c r="K204">
        <f>'Life Expectancy'!K204</f>
        <v>0.13406848520023215</v>
      </c>
      <c r="L204">
        <f>'Life Expectancy'!L204</f>
        <v>0.93814432989690721</v>
      </c>
      <c r="M204">
        <f>'Life Expectancy'!M204</f>
        <v>0.5263713080168777</v>
      </c>
      <c r="N204">
        <f>'Life Expectancy'!N204</f>
        <v>0.39613526570048307</v>
      </c>
      <c r="O204">
        <f t="array" ref="O204">SQRT(SUMSQ(C204:N204-$X$7:$AI$7))</f>
        <v>0.67210936247701469</v>
      </c>
      <c r="P204">
        <f t="array" ref="P204">SQRT(SUMSQ(C204:N204-$X$8:$AI$8))</f>
        <v>1.5168193923083264</v>
      </c>
      <c r="Q204">
        <f t="shared" si="13"/>
        <v>0.67210936247701469</v>
      </c>
      <c r="R204">
        <f t="shared" si="14"/>
        <v>1</v>
      </c>
      <c r="S204">
        <f t="shared" si="15"/>
        <v>1</v>
      </c>
      <c r="T204">
        <f t="shared" si="16"/>
        <v>1</v>
      </c>
    </row>
    <row r="205" spans="1:20" x14ac:dyDescent="0.2">
      <c r="A205">
        <f ca="1">'Life Expectancy'!A205</f>
        <v>0.41925902283944916</v>
      </c>
      <c r="B205" t="str">
        <f>'Life Expectancy'!B205</f>
        <v>Developing</v>
      </c>
      <c r="C205">
        <f>'Life Expectancy'!C205</f>
        <v>0.21745152354570638</v>
      </c>
      <c r="D205">
        <f>'Life Expectancy'!D205</f>
        <v>0.10277777777777777</v>
      </c>
      <c r="E205">
        <f>'Life Expectancy'!E205</f>
        <v>0</v>
      </c>
      <c r="F205">
        <f>'Life Expectancy'!F205</f>
        <v>2.112276868796326E-4</v>
      </c>
      <c r="G205">
        <f>'Life Expectancy'!G205</f>
        <v>0.10204081632653061</v>
      </c>
      <c r="H205">
        <f>'Life Expectancy'!H205</f>
        <v>4.5917910482932187E-2</v>
      </c>
      <c r="I205">
        <f>'Life Expectancy'!I205</f>
        <v>0.12746234067207415</v>
      </c>
      <c r="J205">
        <f>'Life Expectancy'!J205</f>
        <v>9.8799999999999999E-2</v>
      </c>
      <c r="K205">
        <f>'Life Expectancy'!K205</f>
        <v>0.130586186883343</v>
      </c>
      <c r="L205">
        <f>'Life Expectancy'!L205</f>
        <v>1</v>
      </c>
      <c r="M205">
        <f>'Life Expectancy'!M205</f>
        <v>0.51793248945147685</v>
      </c>
      <c r="N205">
        <f>'Life Expectancy'!N205</f>
        <v>0.39130434782608697</v>
      </c>
      <c r="O205">
        <f t="array" ref="O205">SQRT(SUMSQ(C205:N205-$X$7:$AI$7))</f>
        <v>0.93296051711413541</v>
      </c>
      <c r="P205">
        <f t="array" ref="P205">SQRT(SUMSQ(C205:N205-$X$8:$AI$8))</f>
        <v>1.609929906668069</v>
      </c>
      <c r="Q205">
        <f t="shared" si="13"/>
        <v>0.93296051711413541</v>
      </c>
      <c r="R205">
        <f t="shared" si="14"/>
        <v>1</v>
      </c>
      <c r="S205">
        <f t="shared" si="15"/>
        <v>1</v>
      </c>
      <c r="T205">
        <f t="shared" si="16"/>
        <v>1</v>
      </c>
    </row>
    <row r="206" spans="1:20" x14ac:dyDescent="0.2">
      <c r="A206">
        <f ca="1">'Life Expectancy'!A206</f>
        <v>0.34831150985932091</v>
      </c>
      <c r="B206" t="str">
        <f>'Life Expectancy'!B206</f>
        <v>Developing</v>
      </c>
      <c r="C206">
        <f>'Life Expectancy'!C206</f>
        <v>0.22160664819944598</v>
      </c>
      <c r="D206">
        <f>'Life Expectancy'!D206</f>
        <v>0.10888888888888888</v>
      </c>
      <c r="E206">
        <f>'Life Expectancy'!E206</f>
        <v>0</v>
      </c>
      <c r="F206">
        <f>'Life Expectancy'!F206</f>
        <v>1.8215991058082629E-3</v>
      </c>
      <c r="G206">
        <f>'Life Expectancy'!G206</f>
        <v>4.0816326530612242E-2</v>
      </c>
      <c r="H206">
        <f>'Life Expectancy'!H206</f>
        <v>1.9167416805304854E-2</v>
      </c>
      <c r="I206">
        <f>'Life Expectancy'!I206</f>
        <v>0.12282734646581692</v>
      </c>
      <c r="J206">
        <f>'Life Expectancy'!J206</f>
        <v>0.1056</v>
      </c>
      <c r="K206">
        <f>'Life Expectancy'!K206</f>
        <v>0.12420197330237955</v>
      </c>
      <c r="L206">
        <f>'Life Expectancy'!L206</f>
        <v>0.87628865979381443</v>
      </c>
      <c r="M206">
        <f>'Life Expectancy'!M206</f>
        <v>0.51054852320675104</v>
      </c>
      <c r="N206">
        <f>'Life Expectancy'!N206</f>
        <v>0.38164251207729472</v>
      </c>
      <c r="O206">
        <f t="array" ref="O206">SQRT(SUMSQ(C206:N206-$X$7:$AI$7))</f>
        <v>0.98023830501739773</v>
      </c>
      <c r="P206">
        <f t="array" ref="P206">SQRT(SUMSQ(C206:N206-$X$8:$AI$8))</f>
        <v>1.5937406468548019</v>
      </c>
      <c r="Q206">
        <f t="shared" si="13"/>
        <v>0.98023830501739773</v>
      </c>
      <c r="R206">
        <f t="shared" si="14"/>
        <v>1</v>
      </c>
      <c r="S206">
        <f t="shared" si="15"/>
        <v>1</v>
      </c>
      <c r="T206">
        <f t="shared" si="16"/>
        <v>1</v>
      </c>
    </row>
    <row r="207" spans="1:20" x14ac:dyDescent="0.2">
      <c r="A207">
        <f ca="1">'Life Expectancy'!A207</f>
        <v>0.80731593528077139</v>
      </c>
      <c r="B207" t="str">
        <f>'Life Expectancy'!B207</f>
        <v>Developing</v>
      </c>
      <c r="C207">
        <f>'Life Expectancy'!C207</f>
        <v>0.2257617728531856</v>
      </c>
      <c r="D207">
        <f>'Life Expectancy'!D207</f>
        <v>0.115</v>
      </c>
      <c r="E207">
        <f>'Life Expectancy'!E207</f>
        <v>0</v>
      </c>
      <c r="F207">
        <f>'Life Expectancy'!F207</f>
        <v>2.0391712855415778E-5</v>
      </c>
      <c r="G207">
        <f>'Life Expectancy'!G207</f>
        <v>0.81571428571428573</v>
      </c>
      <c r="H207">
        <f>'Life Expectancy'!H207</f>
        <v>1.6419788578726852E-2</v>
      </c>
      <c r="I207">
        <f>'Life Expectancy'!I207</f>
        <v>0.11819235225955967</v>
      </c>
      <c r="J207">
        <f>'Life Expectancy'!J207</f>
        <v>0.112</v>
      </c>
      <c r="K207">
        <f>'Life Expectancy'!K207</f>
        <v>0.12884503772489841</v>
      </c>
      <c r="L207">
        <f>'Life Expectancy'!L207</f>
        <v>0.83505154639175261</v>
      </c>
      <c r="M207">
        <f>'Life Expectancy'!M207</f>
        <v>0.50210970464135019</v>
      </c>
      <c r="N207">
        <f>'Life Expectancy'!N207</f>
        <v>0.37198067632850246</v>
      </c>
      <c r="O207">
        <f t="array" ref="O207">SQRT(SUMSQ(C207:N207-$X$7:$AI$7))</f>
        <v>0.55455300736845137</v>
      </c>
      <c r="P207">
        <f t="array" ref="P207">SQRT(SUMSQ(C207:N207-$X$8:$AI$8))</f>
        <v>1.5126001764130266</v>
      </c>
      <c r="Q207">
        <f t="shared" si="13"/>
        <v>0.55455300736845137</v>
      </c>
      <c r="R207">
        <f t="shared" si="14"/>
        <v>1</v>
      </c>
      <c r="S207">
        <f t="shared" si="15"/>
        <v>1</v>
      </c>
      <c r="T207">
        <f t="shared" si="16"/>
        <v>1</v>
      </c>
    </row>
    <row r="208" spans="1:20" x14ac:dyDescent="0.2">
      <c r="A208">
        <f ca="1">'Life Expectancy'!A208</f>
        <v>0.17586222776469773</v>
      </c>
      <c r="B208" t="str">
        <f>'Life Expectancy'!B208</f>
        <v>Developing</v>
      </c>
      <c r="C208">
        <f>'Life Expectancy'!C208</f>
        <v>0.23130193905817176</v>
      </c>
      <c r="D208">
        <f>'Life Expectancy'!D208</f>
        <v>0.12166666666666667</v>
      </c>
      <c r="E208">
        <f>'Life Expectancy'!E208</f>
        <v>0</v>
      </c>
      <c r="F208">
        <f>'Life Expectancy'!F208</f>
        <v>1.7428568717206823E-4</v>
      </c>
      <c r="G208">
        <f>'Life Expectancy'!G208</f>
        <v>0.81571428571428573</v>
      </c>
      <c r="H208">
        <f>'Life Expectancy'!H208</f>
        <v>2.0802797585103425E-2</v>
      </c>
      <c r="I208">
        <f>'Life Expectancy'!I208</f>
        <v>9.269988412514486E-3</v>
      </c>
      <c r="J208">
        <f>'Life Expectancy'!J208</f>
        <v>0.1192</v>
      </c>
      <c r="K208">
        <f>'Life Expectancy'!K208</f>
        <v>0.12188044109112015</v>
      </c>
      <c r="L208">
        <f>'Life Expectancy'!L208</f>
        <v>0.85567010309278346</v>
      </c>
      <c r="M208">
        <f>'Life Expectancy'!M208</f>
        <v>0.49367088607594944</v>
      </c>
      <c r="N208">
        <f>'Life Expectancy'!N208</f>
        <v>0.36231884057971014</v>
      </c>
      <c r="O208">
        <f t="array" ref="O208">SQRT(SUMSQ(C208:N208-$X$7:$AI$7))</f>
        <v>0.63616508391939697</v>
      </c>
      <c r="P208">
        <f t="array" ref="P208">SQRT(SUMSQ(C208:N208-$X$8:$AI$8))</f>
        <v>1.5295151057099061</v>
      </c>
      <c r="Q208">
        <f t="shared" si="13"/>
        <v>0.63616508391939697</v>
      </c>
      <c r="R208">
        <f t="shared" si="14"/>
        <v>1</v>
      </c>
      <c r="S208">
        <f t="shared" si="15"/>
        <v>1</v>
      </c>
      <c r="T208">
        <f t="shared" si="16"/>
        <v>1</v>
      </c>
    </row>
    <row r="209" spans="1:20" x14ac:dyDescent="0.2">
      <c r="A209">
        <f ca="1">'Life Expectancy'!A209</f>
        <v>0.7959282582395012</v>
      </c>
      <c r="B209" t="str">
        <f>'Life Expectancy'!B209</f>
        <v>Developing</v>
      </c>
      <c r="C209">
        <f>'Life Expectancy'!C209</f>
        <v>0.23822714681440443</v>
      </c>
      <c r="D209">
        <f>'Life Expectancy'!D209</f>
        <v>0.12833333333333333</v>
      </c>
      <c r="E209">
        <f>'Life Expectancy'!E209</f>
        <v>0</v>
      </c>
      <c r="F209">
        <f>'Life Expectancy'!F209</f>
        <v>1.8975088717047831E-4</v>
      </c>
      <c r="G209">
        <f>'Life Expectancy'!G209</f>
        <v>0.81571428571428573</v>
      </c>
      <c r="H209">
        <f>'Life Expectancy'!H209</f>
        <v>2.4026430015599742E-2</v>
      </c>
      <c r="I209">
        <f>'Life Expectancy'!I209</f>
        <v>4.6349942062572412E-3</v>
      </c>
      <c r="J209">
        <f>'Life Expectancy'!J209</f>
        <v>0.12640000000000001</v>
      </c>
      <c r="K209">
        <f>'Life Expectancy'!K209</f>
        <v>0.11375507835171213</v>
      </c>
      <c r="L209">
        <f>'Life Expectancy'!L209</f>
        <v>0.82474226804123707</v>
      </c>
      <c r="M209">
        <f>'Life Expectancy'!M209</f>
        <v>0.48417721518987344</v>
      </c>
      <c r="N209">
        <f>'Life Expectancy'!N209</f>
        <v>0.35265700483091789</v>
      </c>
      <c r="O209">
        <f t="array" ref="O209">SQRT(SUMSQ(C209:N209-$X$7:$AI$7))</f>
        <v>0.65169621415406809</v>
      </c>
      <c r="P209">
        <f t="array" ref="P209">SQRT(SUMSQ(C209:N209-$X$8:$AI$8))</f>
        <v>1.5163952912388967</v>
      </c>
      <c r="Q209">
        <f t="shared" si="13"/>
        <v>0.65169621415406809</v>
      </c>
      <c r="R209">
        <f t="shared" si="14"/>
        <v>1</v>
      </c>
      <c r="S209">
        <f t="shared" si="15"/>
        <v>1</v>
      </c>
      <c r="T209">
        <f t="shared" si="16"/>
        <v>1</v>
      </c>
    </row>
    <row r="210" spans="1:20" x14ac:dyDescent="0.2">
      <c r="A210">
        <f ca="1">'Life Expectancy'!A210</f>
        <v>0.63015495552010925</v>
      </c>
      <c r="B210" t="str">
        <f>'Life Expectancy'!B210</f>
        <v>Developing</v>
      </c>
      <c r="C210">
        <f>'Life Expectancy'!C210</f>
        <v>0.13434903047091412</v>
      </c>
      <c r="D210">
        <f>'Life Expectancy'!D210</f>
        <v>0</v>
      </c>
      <c r="E210">
        <f>'Life Expectancy'!E210</f>
        <v>0.25715907054871223</v>
      </c>
      <c r="F210">
        <f>'Life Expectancy'!F210</f>
        <v>0</v>
      </c>
      <c r="G210">
        <f>'Life Expectancy'!G210</f>
        <v>0.97959183673469385</v>
      </c>
      <c r="H210">
        <f>'Life Expectancy'!H210</f>
        <v>0</v>
      </c>
      <c r="I210">
        <f>'Life Expectancy'!I210</f>
        <v>0.61993047508690613</v>
      </c>
      <c r="J210">
        <f>'Life Expectancy'!J210</f>
        <v>0</v>
      </c>
      <c r="K210">
        <f>'Life Expectancy'!K210</f>
        <v>0.32269297736506092</v>
      </c>
      <c r="L210">
        <f>'Life Expectancy'!L210</f>
        <v>0.97938144329896903</v>
      </c>
      <c r="M210">
        <f>'Life Expectancy'!M210</f>
        <v>0.83755274261603385</v>
      </c>
      <c r="N210">
        <f>'Life Expectancy'!N210</f>
        <v>0.73913043478260876</v>
      </c>
      <c r="O210">
        <f t="array" ref="O210">SQRT(SUMSQ(C210:N210-$X$7:$AI$7))</f>
        <v>0.33497711379131134</v>
      </c>
      <c r="P210">
        <f t="array" ref="P210">SQRT(SUMSQ(C210:N210-$X$8:$AI$8))</f>
        <v>1.6985492416359989</v>
      </c>
      <c r="Q210">
        <f t="shared" si="13"/>
        <v>0.33497711379131134</v>
      </c>
      <c r="R210">
        <f t="shared" si="14"/>
        <v>1</v>
      </c>
      <c r="S210">
        <f t="shared" si="15"/>
        <v>1</v>
      </c>
      <c r="T210">
        <f t="shared" si="16"/>
        <v>1</v>
      </c>
    </row>
    <row r="211" spans="1:20" x14ac:dyDescent="0.2">
      <c r="A211">
        <f ca="1">'Life Expectancy'!A211</f>
        <v>0.27114016087808424</v>
      </c>
      <c r="B211" t="str">
        <f>'Life Expectancy'!B211</f>
        <v>Developing</v>
      </c>
      <c r="C211">
        <f>'Life Expectancy'!C211</f>
        <v>0</v>
      </c>
      <c r="D211">
        <f>'Life Expectancy'!D211</f>
        <v>0</v>
      </c>
      <c r="E211">
        <f>'Life Expectancy'!E211</f>
        <v>0.49328107502799556</v>
      </c>
      <c r="F211">
        <f>'Life Expectancy'!F211</f>
        <v>1.5138962861033228E-2</v>
      </c>
      <c r="G211">
        <f>'Life Expectancy'!G211</f>
        <v>0.94897959183673475</v>
      </c>
      <c r="H211">
        <f>'Life Expectancy'!H211</f>
        <v>0</v>
      </c>
      <c r="I211">
        <f>'Life Expectancy'!I211</f>
        <v>0.61066048667439166</v>
      </c>
      <c r="J211">
        <f>'Life Expectancy'!J211</f>
        <v>0</v>
      </c>
      <c r="K211">
        <f>'Life Expectancy'!K211</f>
        <v>0.41207196749854902</v>
      </c>
      <c r="L211">
        <f>'Life Expectancy'!L211</f>
        <v>0.94845360824742264</v>
      </c>
      <c r="M211">
        <f>'Life Expectancy'!M211</f>
        <v>0.8364978902953587</v>
      </c>
      <c r="N211">
        <f>'Life Expectancy'!N211</f>
        <v>0.73913043478260876</v>
      </c>
      <c r="O211">
        <f t="array" ref="O211">SQRT(SUMSQ(C211:N211-$X$7:$AI$7))</f>
        <v>0.4409926546815166</v>
      </c>
      <c r="P211">
        <f t="array" ref="P211">SQRT(SUMSQ(C211:N211-$X$8:$AI$8))</f>
        <v>1.7017976618843977</v>
      </c>
      <c r="Q211">
        <f t="shared" si="13"/>
        <v>0.4409926546815166</v>
      </c>
      <c r="R211">
        <f t="shared" si="14"/>
        <v>1</v>
      </c>
      <c r="S211">
        <f t="shared" si="15"/>
        <v>1</v>
      </c>
      <c r="T211">
        <f t="shared" si="16"/>
        <v>1</v>
      </c>
    </row>
    <row r="212" spans="1:20" x14ac:dyDescent="0.2">
      <c r="A212">
        <f ca="1">'Life Expectancy'!A212</f>
        <v>0.76276473316735727</v>
      </c>
      <c r="B212" t="str">
        <f>'Life Expectancy'!B212</f>
        <v>Developing</v>
      </c>
      <c r="C212">
        <f>'Life Expectancy'!C212</f>
        <v>1.3850415512465374E-2</v>
      </c>
      <c r="D212">
        <f>'Life Expectancy'!D212</f>
        <v>0</v>
      </c>
      <c r="E212">
        <f>'Life Expectancy'!E212</f>
        <v>0.48880179171332588</v>
      </c>
      <c r="F212">
        <f>'Life Expectancy'!F212</f>
        <v>1.3503001916341859E-2</v>
      </c>
      <c r="G212">
        <f>'Life Expectancy'!G212</f>
        <v>0.91836734693877553</v>
      </c>
      <c r="H212">
        <f>'Life Expectancy'!H212</f>
        <v>0</v>
      </c>
      <c r="I212">
        <f>'Life Expectancy'!I212</f>
        <v>0.60254924681344146</v>
      </c>
      <c r="J212">
        <f>'Life Expectancy'!J212</f>
        <v>0</v>
      </c>
      <c r="K212">
        <f>'Life Expectancy'!K212</f>
        <v>0.41787579802669761</v>
      </c>
      <c r="L212">
        <f>'Life Expectancy'!L212</f>
        <v>0.91752577319587625</v>
      </c>
      <c r="M212">
        <f>'Life Expectancy'!M212</f>
        <v>0.83544303797468367</v>
      </c>
      <c r="N212">
        <f>'Life Expectancy'!N212</f>
        <v>0.73913043478260876</v>
      </c>
      <c r="O212">
        <f t="array" ref="O212">SQRT(SUMSQ(C212:N212-$X$7:$AI$7))</f>
        <v>0.42031650109877711</v>
      </c>
      <c r="P212">
        <f t="array" ref="P212">SQRT(SUMSQ(C212:N212-$X$8:$AI$8))</f>
        <v>1.6808784065586899</v>
      </c>
      <c r="Q212">
        <f t="shared" si="13"/>
        <v>0.42031650109877711</v>
      </c>
      <c r="R212">
        <f t="shared" si="14"/>
        <v>1</v>
      </c>
      <c r="S212">
        <f t="shared" si="15"/>
        <v>1</v>
      </c>
      <c r="T212">
        <f t="shared" si="16"/>
        <v>1</v>
      </c>
    </row>
    <row r="213" spans="1:20" x14ac:dyDescent="0.2">
      <c r="A213">
        <f ca="1">'Life Expectancy'!A213</f>
        <v>0.56406470667379005</v>
      </c>
      <c r="B213" t="str">
        <f>'Life Expectancy'!B213</f>
        <v>Developing</v>
      </c>
      <c r="C213">
        <f>'Life Expectancy'!C213</f>
        <v>1.5235457063711912E-2</v>
      </c>
      <c r="D213">
        <f>'Life Expectancy'!D213</f>
        <v>0</v>
      </c>
      <c r="E213">
        <f>'Life Expectancy'!E213</f>
        <v>0.48152295632698766</v>
      </c>
      <c r="F213">
        <f>'Life Expectancy'!F213</f>
        <v>1.3347308294074956E-2</v>
      </c>
      <c r="G213">
        <f>'Life Expectancy'!G213</f>
        <v>0.87755102040816324</v>
      </c>
      <c r="H213">
        <f>'Life Expectancy'!H213</f>
        <v>0</v>
      </c>
      <c r="I213">
        <f>'Life Expectancy'!I213</f>
        <v>0.5932792584009271</v>
      </c>
      <c r="J213">
        <f>'Life Expectancy'!J213</f>
        <v>0</v>
      </c>
      <c r="K213">
        <f>'Life Expectancy'!K213</f>
        <v>0.4097504352872896</v>
      </c>
      <c r="L213">
        <f>'Life Expectancy'!L213</f>
        <v>0.87628865979381443</v>
      </c>
      <c r="M213">
        <f>'Life Expectancy'!M213</f>
        <v>0.82805907172995785</v>
      </c>
      <c r="N213">
        <f>'Life Expectancy'!N213</f>
        <v>0.73913043478260876</v>
      </c>
      <c r="O213">
        <f t="array" ref="O213">SQRT(SUMSQ(C213:N213-$X$7:$AI$7))</f>
        <v>0.39996872741477912</v>
      </c>
      <c r="P213">
        <f t="array" ref="P213">SQRT(SUMSQ(C213:N213-$X$8:$AI$8))</f>
        <v>1.6589208205871535</v>
      </c>
      <c r="Q213">
        <f t="shared" si="13"/>
        <v>0.39996872741477912</v>
      </c>
      <c r="R213">
        <f t="shared" si="14"/>
        <v>1</v>
      </c>
      <c r="S213">
        <f t="shared" si="15"/>
        <v>1</v>
      </c>
      <c r="T213">
        <f t="shared" si="16"/>
        <v>1</v>
      </c>
    </row>
    <row r="214" spans="1:20" x14ac:dyDescent="0.2">
      <c r="A214">
        <f ca="1">'Life Expectancy'!A214</f>
        <v>0.33553702388172801</v>
      </c>
      <c r="B214" t="str">
        <f>'Life Expectancy'!B214</f>
        <v>Developing</v>
      </c>
      <c r="C214">
        <f>'Life Expectancy'!C214</f>
        <v>1.8005540166204988E-2</v>
      </c>
      <c r="D214">
        <f>'Life Expectancy'!D214</f>
        <v>0</v>
      </c>
      <c r="E214">
        <f>'Life Expectancy'!E214</f>
        <v>0.47592385218365063</v>
      </c>
      <c r="F214">
        <f>'Life Expectancy'!F214</f>
        <v>8.9313835906055222E-3</v>
      </c>
      <c r="G214">
        <f>'Life Expectancy'!G214</f>
        <v>0.91836734693877553</v>
      </c>
      <c r="H214">
        <f>'Life Expectancy'!H214</f>
        <v>0</v>
      </c>
      <c r="I214">
        <f>'Life Expectancy'!I214</f>
        <v>0.58400926998841252</v>
      </c>
      <c r="J214">
        <f>'Life Expectancy'!J214</f>
        <v>0</v>
      </c>
      <c r="K214">
        <f>'Life Expectancy'!K214</f>
        <v>0.36564132327336041</v>
      </c>
      <c r="L214">
        <f>'Life Expectancy'!L214</f>
        <v>0.91752577319587625</v>
      </c>
      <c r="M214">
        <f>'Life Expectancy'!M214</f>
        <v>0.82278481012658233</v>
      </c>
      <c r="N214">
        <f>'Life Expectancy'!N214</f>
        <v>0.74879227053140096</v>
      </c>
      <c r="O214">
        <f t="array" ref="O214">SQRT(SUMSQ(C214:N214-$X$7:$AI$7))</f>
        <v>0.39424810913722136</v>
      </c>
      <c r="P214">
        <f t="array" ref="P214">SQRT(SUMSQ(C214:N214-$X$8:$AI$8))</f>
        <v>1.6764931817399198</v>
      </c>
      <c r="Q214">
        <f t="shared" si="13"/>
        <v>0.39424810913722136</v>
      </c>
      <c r="R214">
        <f t="shared" si="14"/>
        <v>1</v>
      </c>
      <c r="S214">
        <f t="shared" si="15"/>
        <v>1</v>
      </c>
      <c r="T214">
        <f t="shared" si="16"/>
        <v>1</v>
      </c>
    </row>
    <row r="215" spans="1:20" x14ac:dyDescent="0.2">
      <c r="A215">
        <f ca="1">'Life Expectancy'!A215</f>
        <v>0.40374848796720586</v>
      </c>
      <c r="B215" t="str">
        <f>'Life Expectancy'!B215</f>
        <v>Developing</v>
      </c>
      <c r="C215">
        <f>'Life Expectancy'!C215</f>
        <v>2.077562326869806E-2</v>
      </c>
      <c r="D215">
        <f>'Life Expectancy'!D215</f>
        <v>0</v>
      </c>
      <c r="E215">
        <f>'Life Expectancy'!E215</f>
        <v>0.4703247480403136</v>
      </c>
      <c r="F215">
        <f>'Life Expectancy'!F215</f>
        <v>7.9550199920029301E-3</v>
      </c>
      <c r="G215">
        <f>'Life Expectancy'!G215</f>
        <v>0.86734693877551017</v>
      </c>
      <c r="H215">
        <f>'Life Expectancy'!H215</f>
        <v>0</v>
      </c>
      <c r="I215">
        <f>'Life Expectancy'!I215</f>
        <v>5.4461181923522596E-2</v>
      </c>
      <c r="J215">
        <f>'Life Expectancy'!J215</f>
        <v>0</v>
      </c>
      <c r="K215">
        <f>'Life Expectancy'!K215</f>
        <v>0.33662217063261751</v>
      </c>
      <c r="L215">
        <f>'Life Expectancy'!L215</f>
        <v>0.865979381443299</v>
      </c>
      <c r="M215">
        <f>'Life Expectancy'!M215</f>
        <v>0.82383966244725748</v>
      </c>
      <c r="N215">
        <f>'Life Expectancy'!N215</f>
        <v>0.76328502415458943</v>
      </c>
      <c r="O215">
        <f t="array" ref="O215">SQRT(SUMSQ(C215:N215-$X$7:$AI$7))</f>
        <v>0.53968231820498602</v>
      </c>
      <c r="P215">
        <f t="array" ref="P215">SQRT(SUMSQ(C215:N215-$X$8:$AI$8))</f>
        <v>1.6586085779043931</v>
      </c>
      <c r="Q215">
        <f t="shared" si="13"/>
        <v>0.53968231820498602</v>
      </c>
      <c r="R215">
        <f t="shared" si="14"/>
        <v>1</v>
      </c>
      <c r="S215">
        <f t="shared" si="15"/>
        <v>1</v>
      </c>
      <c r="T215">
        <f t="shared" si="16"/>
        <v>1</v>
      </c>
    </row>
    <row r="216" spans="1:20" x14ac:dyDescent="0.2">
      <c r="A216">
        <f ca="1">'Life Expectancy'!A216</f>
        <v>0.81757370484449055</v>
      </c>
      <c r="B216" t="str">
        <f>'Life Expectancy'!B216</f>
        <v>Developing</v>
      </c>
      <c r="C216">
        <f>'Life Expectancy'!C216</f>
        <v>2.4930747922437674E-2</v>
      </c>
      <c r="D216">
        <f>'Life Expectancy'!D216</f>
        <v>0</v>
      </c>
      <c r="E216">
        <f>'Life Expectancy'!E216</f>
        <v>0.47312430011198214</v>
      </c>
      <c r="F216">
        <f>'Life Expectancy'!F216</f>
        <v>1.6794830456625467E-2</v>
      </c>
      <c r="G216">
        <f>'Life Expectancy'!G216</f>
        <v>0.93877551020408168</v>
      </c>
      <c r="H216">
        <f>'Life Expectancy'!H216</f>
        <v>0</v>
      </c>
      <c r="I216">
        <f>'Life Expectancy'!I216</f>
        <v>0.56662804171494785</v>
      </c>
      <c r="J216">
        <f>'Life Expectancy'!J216</f>
        <v>0</v>
      </c>
      <c r="K216">
        <f>'Life Expectancy'!K216</f>
        <v>0.33894370284387693</v>
      </c>
      <c r="L216">
        <f>'Life Expectancy'!L216</f>
        <v>0.93814432989690721</v>
      </c>
      <c r="M216">
        <f>'Life Expectancy'!M216</f>
        <v>0.82172995780590719</v>
      </c>
      <c r="N216">
        <f>'Life Expectancy'!N216</f>
        <v>0.74879227053140096</v>
      </c>
      <c r="O216">
        <f t="array" ref="O216">SQRT(SUMSQ(C216:N216-$X$7:$AI$7))</f>
        <v>0.38812605732226552</v>
      </c>
      <c r="P216">
        <f t="array" ref="P216">SQRT(SUMSQ(C216:N216-$X$8:$AI$8))</f>
        <v>1.6814959799819804</v>
      </c>
      <c r="Q216">
        <f t="shared" si="13"/>
        <v>0.38812605732226552</v>
      </c>
      <c r="R216">
        <f t="shared" si="14"/>
        <v>1</v>
      </c>
      <c r="S216">
        <f t="shared" si="15"/>
        <v>1</v>
      </c>
      <c r="T216">
        <f t="shared" si="16"/>
        <v>1</v>
      </c>
    </row>
    <row r="217" spans="1:20" x14ac:dyDescent="0.2">
      <c r="A217">
        <f ca="1">'Life Expectancy'!A217</f>
        <v>0.7310272853857408</v>
      </c>
      <c r="B217" t="str">
        <f>'Life Expectancy'!B217</f>
        <v>Developing</v>
      </c>
      <c r="C217">
        <f>'Life Expectancy'!C217</f>
        <v>0.1523545706371191</v>
      </c>
      <c r="D217">
        <f>'Life Expectancy'!D217</f>
        <v>0</v>
      </c>
      <c r="E217">
        <f>'Life Expectancy'!E217</f>
        <v>0.50055991041433368</v>
      </c>
      <c r="F217">
        <f>'Life Expectancy'!F217</f>
        <v>1.3102098013061776E-3</v>
      </c>
      <c r="G217">
        <f>'Life Expectancy'!G217</f>
        <v>0.8571428571428571</v>
      </c>
      <c r="H217">
        <f>'Life Expectancy'!H217</f>
        <v>0</v>
      </c>
      <c r="I217">
        <f>'Life Expectancy'!I217</f>
        <v>0.55851680185399777</v>
      </c>
      <c r="J217">
        <f>'Life Expectancy'!J217</f>
        <v>0</v>
      </c>
      <c r="K217">
        <f>'Life Expectancy'!K217</f>
        <v>0.33255948926291351</v>
      </c>
      <c r="L217">
        <f>'Life Expectancy'!L217</f>
        <v>0.85567010309278346</v>
      </c>
      <c r="M217">
        <f>'Life Expectancy'!M217</f>
        <v>0.81751054852320681</v>
      </c>
      <c r="N217">
        <f>'Life Expectancy'!N217</f>
        <v>0.73913043478260876</v>
      </c>
      <c r="O217">
        <f t="array" ref="O217">SQRT(SUMSQ(C217:N217-$X$7:$AI$7))</f>
        <v>0.34669745501439181</v>
      </c>
      <c r="P217">
        <f t="array" ref="P217">SQRT(SUMSQ(C217:N217-$X$8:$AI$8))</f>
        <v>1.6068050275170007</v>
      </c>
      <c r="Q217">
        <f t="shared" si="13"/>
        <v>0.34669745501439181</v>
      </c>
      <c r="R217">
        <f t="shared" si="14"/>
        <v>1</v>
      </c>
      <c r="S217">
        <f t="shared" si="15"/>
        <v>1</v>
      </c>
      <c r="T217">
        <f t="shared" si="16"/>
        <v>1</v>
      </c>
    </row>
    <row r="218" spans="1:20" x14ac:dyDescent="0.2">
      <c r="A218">
        <f ca="1">'Life Expectancy'!A218</f>
        <v>0.318307691152098</v>
      </c>
      <c r="B218" t="str">
        <f>'Life Expectancy'!B218</f>
        <v>Developing</v>
      </c>
      <c r="C218">
        <f>'Life Expectancy'!C218</f>
        <v>0.15512465373961218</v>
      </c>
      <c r="D218">
        <f>'Life Expectancy'!D218</f>
        <v>0</v>
      </c>
      <c r="E218">
        <f>'Life Expectancy'!E218</f>
        <v>0.47368421052631587</v>
      </c>
      <c r="F218">
        <f>'Life Expectancy'!F218</f>
        <v>8.425653272253221E-2</v>
      </c>
      <c r="G218">
        <f>'Life Expectancy'!G218</f>
        <v>0.93877551020408168</v>
      </c>
      <c r="H218">
        <f>'Life Expectancy'!H218</f>
        <v>0</v>
      </c>
      <c r="I218">
        <f>'Life Expectancy'!I218</f>
        <v>0.54924681344148318</v>
      </c>
      <c r="J218">
        <f>'Life Expectancy'!J218</f>
        <v>0</v>
      </c>
      <c r="K218">
        <f>'Life Expectancy'!K218</f>
        <v>0.30586186883343003</v>
      </c>
      <c r="L218">
        <f>'Life Expectancy'!L218</f>
        <v>0.93814432989690721</v>
      </c>
      <c r="M218">
        <f>'Life Expectancy'!M218</f>
        <v>0.81329113924050633</v>
      </c>
      <c r="N218">
        <f>'Life Expectancy'!N218</f>
        <v>0.72463768115942029</v>
      </c>
      <c r="O218">
        <f t="array" ref="O218">SQRT(SUMSQ(C218:N218-$X$7:$AI$7))</f>
        <v>0.33745452091054529</v>
      </c>
      <c r="P218">
        <f t="array" ref="P218">SQRT(SUMSQ(C218:N218-$X$8:$AI$8))</f>
        <v>1.6344102020920241</v>
      </c>
      <c r="Q218">
        <f t="shared" si="13"/>
        <v>0.33745452091054529</v>
      </c>
      <c r="R218">
        <f t="shared" si="14"/>
        <v>1</v>
      </c>
      <c r="S218">
        <f t="shared" si="15"/>
        <v>1</v>
      </c>
      <c r="T218">
        <f t="shared" si="16"/>
        <v>1</v>
      </c>
    </row>
    <row r="219" spans="1:20" x14ac:dyDescent="0.2">
      <c r="A219">
        <f ca="1">'Life Expectancy'!A219</f>
        <v>0.38023424841585796</v>
      </c>
      <c r="B219" t="str">
        <f>'Life Expectancy'!B219</f>
        <v>Developing</v>
      </c>
      <c r="C219">
        <f>'Life Expectancy'!C219</f>
        <v>0.15789473684210525</v>
      </c>
      <c r="D219">
        <f>'Life Expectancy'!D219</f>
        <v>0</v>
      </c>
      <c r="E219">
        <f>'Life Expectancy'!E219</f>
        <v>0.46920492721164619</v>
      </c>
      <c r="F219">
        <f>'Life Expectancy'!F219</f>
        <v>9.3172951311969541E-3</v>
      </c>
      <c r="G219">
        <f>'Life Expectancy'!G219</f>
        <v>0.84693877551020413</v>
      </c>
      <c r="H219">
        <f>'Life Expectancy'!H219</f>
        <v>0</v>
      </c>
      <c r="I219">
        <f>'Life Expectancy'!I219</f>
        <v>0.5411355735805331</v>
      </c>
      <c r="J219">
        <f>'Life Expectancy'!J219</f>
        <v>0</v>
      </c>
      <c r="K219">
        <f>'Life Expectancy'!K219</f>
        <v>0.28438769587928031</v>
      </c>
      <c r="L219">
        <f>'Life Expectancy'!L219</f>
        <v>0.84536082474226804</v>
      </c>
      <c r="M219">
        <f>'Life Expectancy'!M219</f>
        <v>0.80801687763713081</v>
      </c>
      <c r="N219">
        <f>'Life Expectancy'!N219</f>
        <v>0.71497584541062809</v>
      </c>
      <c r="O219">
        <f t="array" ref="O219">SQRT(SUMSQ(C219:N219-$X$7:$AI$7))</f>
        <v>0.30490298305186264</v>
      </c>
      <c r="P219">
        <f t="array" ref="P219">SQRT(SUMSQ(C219:N219-$X$8:$AI$8))</f>
        <v>1.595587280569869</v>
      </c>
      <c r="Q219">
        <f t="shared" si="13"/>
        <v>0.30490298305186264</v>
      </c>
      <c r="R219">
        <f t="shared" si="14"/>
        <v>1</v>
      </c>
      <c r="S219">
        <f t="shared" si="15"/>
        <v>1</v>
      </c>
      <c r="T219">
        <f t="shared" si="16"/>
        <v>1</v>
      </c>
    </row>
    <row r="220" spans="1:20" x14ac:dyDescent="0.2">
      <c r="A220">
        <f ca="1">'Life Expectancy'!A220</f>
        <v>0.97684265975208528</v>
      </c>
      <c r="B220" t="str">
        <f>'Life Expectancy'!B220</f>
        <v>Developing</v>
      </c>
      <c r="C220">
        <f>'Life Expectancy'!C220</f>
        <v>0.16066481994459833</v>
      </c>
      <c r="D220">
        <f>'Life Expectancy'!D220</f>
        <v>0</v>
      </c>
      <c r="E220">
        <f>'Life Expectancy'!E220</f>
        <v>0.44792833146696531</v>
      </c>
      <c r="F220">
        <f>'Life Expectancy'!F220</f>
        <v>6.7322709119828503E-2</v>
      </c>
      <c r="G220">
        <f>'Life Expectancy'!G220</f>
        <v>0.9285714285714286</v>
      </c>
      <c r="H220">
        <f>'Life Expectancy'!H220</f>
        <v>0</v>
      </c>
      <c r="I220">
        <f>'Life Expectancy'!I220</f>
        <v>0.53186558516801852</v>
      </c>
      <c r="J220">
        <f>'Life Expectancy'!J220</f>
        <v>0</v>
      </c>
      <c r="K220">
        <f>'Life Expectancy'!K220</f>
        <v>0.29077190946024373</v>
      </c>
      <c r="L220">
        <f>'Life Expectancy'!L220</f>
        <v>0.92783505154639179</v>
      </c>
      <c r="M220">
        <f>'Life Expectancy'!M220</f>
        <v>0.8027426160337553</v>
      </c>
      <c r="N220">
        <f>'Life Expectancy'!N220</f>
        <v>0.70531400966183577</v>
      </c>
      <c r="O220">
        <f t="array" ref="O220">SQRT(SUMSQ(C220:N220-$X$7:$AI$7))</f>
        <v>0.29678411320414605</v>
      </c>
      <c r="P220">
        <f t="array" ref="P220">SQRT(SUMSQ(C220:N220-$X$8:$AI$8))</f>
        <v>1.6240510800763253</v>
      </c>
      <c r="Q220">
        <f t="shared" si="13"/>
        <v>0.29678411320414605</v>
      </c>
      <c r="R220">
        <f t="shared" si="14"/>
        <v>1</v>
      </c>
      <c r="S220">
        <f t="shared" si="15"/>
        <v>1</v>
      </c>
      <c r="T220">
        <f t="shared" si="16"/>
        <v>1</v>
      </c>
    </row>
    <row r="221" spans="1:20" x14ac:dyDescent="0.2">
      <c r="A221">
        <f ca="1">'Life Expectancy'!A221</f>
        <v>0.96237506873906753</v>
      </c>
      <c r="B221" t="str">
        <f>'Life Expectancy'!B221</f>
        <v>Developing</v>
      </c>
      <c r="C221">
        <f>'Life Expectancy'!C221</f>
        <v>0.16343490304709141</v>
      </c>
      <c r="D221">
        <f>'Life Expectancy'!D221</f>
        <v>0</v>
      </c>
      <c r="E221">
        <f>'Life Expectancy'!E221</f>
        <v>0.42945128779395297</v>
      </c>
      <c r="F221">
        <f>'Life Expectancy'!F221</f>
        <v>8.5220275955861999E-3</v>
      </c>
      <c r="G221">
        <f>'Life Expectancy'!G221</f>
        <v>0.93877551020408168</v>
      </c>
      <c r="H221">
        <f>'Life Expectancy'!H221</f>
        <v>0</v>
      </c>
      <c r="I221">
        <f>'Life Expectancy'!I221</f>
        <v>0.52375434530706844</v>
      </c>
      <c r="J221">
        <f>'Life Expectancy'!J221</f>
        <v>0</v>
      </c>
      <c r="K221">
        <f>'Life Expectancy'!K221</f>
        <v>0.30992455020313403</v>
      </c>
      <c r="L221">
        <f>'Life Expectancy'!L221</f>
        <v>0.93814432989690721</v>
      </c>
      <c r="M221">
        <f>'Life Expectancy'!M221</f>
        <v>0.79852320675105493</v>
      </c>
      <c r="N221">
        <f>'Life Expectancy'!N221</f>
        <v>0.69565217391304357</v>
      </c>
      <c r="O221">
        <f t="array" ref="O221">SQRT(SUMSQ(C221:N221-$X$7:$AI$7))</f>
        <v>0.28046180571658164</v>
      </c>
      <c r="P221">
        <f t="array" ref="P221">SQRT(SUMSQ(C221:N221-$X$8:$AI$8))</f>
        <v>1.6309130246148569</v>
      </c>
      <c r="Q221">
        <f t="shared" si="13"/>
        <v>0.28046180571658164</v>
      </c>
      <c r="R221">
        <f t="shared" si="14"/>
        <v>1</v>
      </c>
      <c r="S221">
        <f t="shared" si="15"/>
        <v>1</v>
      </c>
      <c r="T221">
        <f t="shared" si="16"/>
        <v>1</v>
      </c>
    </row>
    <row r="222" spans="1:20" x14ac:dyDescent="0.2">
      <c r="A222">
        <f ca="1">'Life Expectancy'!A222</f>
        <v>0.49115431841933666</v>
      </c>
      <c r="B222" t="str">
        <f>'Life Expectancy'!B222</f>
        <v>Developing</v>
      </c>
      <c r="C222">
        <f>'Life Expectancy'!C222</f>
        <v>0.16620498614958448</v>
      </c>
      <c r="D222">
        <f>'Life Expectancy'!D222</f>
        <v>0</v>
      </c>
      <c r="E222">
        <f>'Life Expectancy'!E222</f>
        <v>0.42777155655095189</v>
      </c>
      <c r="F222">
        <f>'Life Expectancy'!F222</f>
        <v>6.9373988807334226E-4</v>
      </c>
      <c r="G222">
        <f>'Life Expectancy'!G222</f>
        <v>0.91836734693877553</v>
      </c>
      <c r="H222">
        <f>'Life Expectancy'!H222</f>
        <v>0</v>
      </c>
      <c r="I222">
        <f>'Life Expectancy'!I222</f>
        <v>0.51448435689455385</v>
      </c>
      <c r="J222">
        <f>'Life Expectancy'!J222</f>
        <v>0</v>
      </c>
      <c r="K222">
        <f>'Life Expectancy'!K222</f>
        <v>0.3163087637840975</v>
      </c>
      <c r="L222">
        <f>'Life Expectancy'!L222</f>
        <v>0.89690721649484539</v>
      </c>
      <c r="M222">
        <f>'Life Expectancy'!M222</f>
        <v>0.79430379746835444</v>
      </c>
      <c r="N222">
        <f>'Life Expectancy'!N222</f>
        <v>0.68599033816425115</v>
      </c>
      <c r="O222">
        <f t="array" ref="O222">SQRT(SUMSQ(C222:N222-$X$7:$AI$7))</f>
        <v>0.25806939089091496</v>
      </c>
      <c r="P222">
        <f t="array" ref="P222">SQRT(SUMSQ(C222:N222-$X$8:$AI$8))</f>
        <v>1.6122387344609197</v>
      </c>
      <c r="Q222">
        <f t="shared" si="13"/>
        <v>0.25806939089091496</v>
      </c>
      <c r="R222">
        <f t="shared" si="14"/>
        <v>1</v>
      </c>
      <c r="S222">
        <f t="shared" si="15"/>
        <v>1</v>
      </c>
      <c r="T222">
        <f t="shared" si="16"/>
        <v>1</v>
      </c>
    </row>
    <row r="223" spans="1:20" x14ac:dyDescent="0.2">
      <c r="A223">
        <f ca="1">'Life Expectancy'!A223</f>
        <v>4.7723048078789576E-2</v>
      </c>
      <c r="B223" t="str">
        <f>'Life Expectancy'!B223</f>
        <v>Developing</v>
      </c>
      <c r="C223">
        <f>'Life Expectancy'!C223</f>
        <v>0.16897506925207756</v>
      </c>
      <c r="D223">
        <f>'Life Expectancy'!D223</f>
        <v>0</v>
      </c>
      <c r="E223">
        <f>'Life Expectancy'!E223</f>
        <v>0.42441209406494962</v>
      </c>
      <c r="F223">
        <f>'Life Expectancy'!F223</f>
        <v>6.8326537442640898E-3</v>
      </c>
      <c r="G223">
        <f>'Life Expectancy'!G223</f>
        <v>0.66326530612244894</v>
      </c>
      <c r="H223">
        <f>'Life Expectancy'!H223</f>
        <v>0</v>
      </c>
      <c r="I223">
        <f>'Life Expectancy'!I223</f>
        <v>0.50521436848203938</v>
      </c>
      <c r="J223">
        <f>'Life Expectancy'!J223</f>
        <v>0</v>
      </c>
      <c r="K223">
        <f>'Life Expectancy'!K223</f>
        <v>0.31282646546720833</v>
      </c>
      <c r="L223">
        <f>'Life Expectancy'!L223</f>
        <v>0.87628865979381443</v>
      </c>
      <c r="M223">
        <f>'Life Expectancy'!M223</f>
        <v>0.79008438818565407</v>
      </c>
      <c r="N223">
        <f>'Life Expectancy'!N223</f>
        <v>0.67632850241545894</v>
      </c>
      <c r="O223">
        <f t="array" ref="O223">SQRT(SUMSQ(C223:N223-$X$7:$AI$7))</f>
        <v>0.30639705243778859</v>
      </c>
      <c r="P223">
        <f t="array" ref="P223">SQRT(SUMSQ(C223:N223-$X$8:$AI$8))</f>
        <v>1.5659904042186086</v>
      </c>
      <c r="Q223">
        <f t="shared" si="13"/>
        <v>0.30639705243778859</v>
      </c>
      <c r="R223">
        <f t="shared" si="14"/>
        <v>1</v>
      </c>
      <c r="S223">
        <f t="shared" si="15"/>
        <v>1</v>
      </c>
      <c r="T223">
        <f t="shared" si="16"/>
        <v>1</v>
      </c>
    </row>
    <row r="224" spans="1:20" x14ac:dyDescent="0.2">
      <c r="A224">
        <f ca="1">'Life Expectancy'!A224</f>
        <v>0.50510360902299256</v>
      </c>
      <c r="B224" t="str">
        <f>'Life Expectancy'!B224</f>
        <v>Developing</v>
      </c>
      <c r="C224">
        <f>'Life Expectancy'!C224</f>
        <v>0.17174515235457063</v>
      </c>
      <c r="D224">
        <f>'Life Expectancy'!D224</f>
        <v>0</v>
      </c>
      <c r="E224">
        <f>'Life Expectancy'!E224</f>
        <v>0.41265397536394177</v>
      </c>
      <c r="F224">
        <f>'Life Expectancy'!F224</f>
        <v>7.092766408091521E-3</v>
      </c>
      <c r="G224">
        <f>'Life Expectancy'!G224</f>
        <v>0.17346938775510204</v>
      </c>
      <c r="H224">
        <f>'Life Expectancy'!H224</f>
        <v>0</v>
      </c>
      <c r="I224">
        <f>'Life Expectancy'!I224</f>
        <v>0.4959443800695249</v>
      </c>
      <c r="J224">
        <f>'Life Expectancy'!J224</f>
        <v>0</v>
      </c>
      <c r="K224">
        <f>'Life Expectancy'!K224</f>
        <v>0.29599535693557744</v>
      </c>
      <c r="L224">
        <f>'Life Expectancy'!L224</f>
        <v>0.84536082474226804</v>
      </c>
      <c r="M224">
        <f>'Life Expectancy'!M224</f>
        <v>0.79113924050632911</v>
      </c>
      <c r="N224">
        <f>'Life Expectancy'!N224</f>
        <v>0.67632850241545894</v>
      </c>
      <c r="O224">
        <f t="array" ref="O224">SQRT(SUMSQ(C224:N224-$X$7:$AI$7))</f>
        <v>0.72071818434063084</v>
      </c>
      <c r="P224">
        <f t="array" ref="P224">SQRT(SUMSQ(C224:N224-$X$8:$AI$8))</f>
        <v>1.6018016937537669</v>
      </c>
      <c r="Q224">
        <f t="shared" si="13"/>
        <v>0.72071818434063084</v>
      </c>
      <c r="R224">
        <f t="shared" si="14"/>
        <v>1</v>
      </c>
      <c r="S224">
        <f t="shared" si="15"/>
        <v>1</v>
      </c>
      <c r="T224">
        <f t="shared" si="16"/>
        <v>1</v>
      </c>
    </row>
    <row r="225" spans="1:20" x14ac:dyDescent="0.2">
      <c r="A225">
        <f ca="1">'Life Expectancy'!A225</f>
        <v>0.16038149620087161</v>
      </c>
      <c r="B225" t="str">
        <f>'Life Expectancy'!B225</f>
        <v>Developing</v>
      </c>
      <c r="C225">
        <f>'Life Expectancy'!C225</f>
        <v>0.17451523545706371</v>
      </c>
      <c r="D225">
        <f>'Life Expectancy'!D225</f>
        <v>0</v>
      </c>
      <c r="E225">
        <f>'Life Expectancy'!E225</f>
        <v>0.41545352743561031</v>
      </c>
      <c r="F225">
        <f>'Life Expectancy'!F225</f>
        <v>5.8553435807915354E-2</v>
      </c>
      <c r="G225">
        <f>'Life Expectancy'!G225</f>
        <v>0.81571428571428573</v>
      </c>
      <c r="H225">
        <f>'Life Expectancy'!H225</f>
        <v>0</v>
      </c>
      <c r="I225">
        <f>'Life Expectancy'!I225</f>
        <v>0.48667439165701043</v>
      </c>
      <c r="J225">
        <f>'Life Expectancy'!J225</f>
        <v>0</v>
      </c>
      <c r="K225">
        <f>'Life Expectancy'!K225</f>
        <v>0.2780034822983169</v>
      </c>
      <c r="L225">
        <f>'Life Expectancy'!L225</f>
        <v>0.93814432989690721</v>
      </c>
      <c r="M225">
        <f>'Life Expectancy'!M225</f>
        <v>0.78164556962025322</v>
      </c>
      <c r="N225">
        <f>'Life Expectancy'!N225</f>
        <v>0.67632850241545894</v>
      </c>
      <c r="O225">
        <f t="array" ref="O225">SQRT(SUMSQ(C225:N225-$X$7:$AI$7))</f>
        <v>0.24135649733893916</v>
      </c>
      <c r="P225">
        <f t="array" ref="P225">SQRT(SUMSQ(C225:N225-$X$8:$AI$8))</f>
        <v>1.5932899047009526</v>
      </c>
      <c r="Q225">
        <f t="shared" si="13"/>
        <v>0.24135649733893916</v>
      </c>
      <c r="R225">
        <f t="shared" si="14"/>
        <v>1</v>
      </c>
      <c r="S225">
        <f t="shared" si="15"/>
        <v>1</v>
      </c>
      <c r="T225">
        <f t="shared" si="16"/>
        <v>1</v>
      </c>
    </row>
    <row r="226" spans="1:20" x14ac:dyDescent="0.2">
      <c r="A226">
        <f ca="1">'Life Expectancy'!A226</f>
        <v>0.62849608534645873</v>
      </c>
      <c r="B226" t="str">
        <f>'Life Expectancy'!B226</f>
        <v>Developing</v>
      </c>
      <c r="C226">
        <f>'Life Expectancy'!C226</f>
        <v>0.27008310249307477</v>
      </c>
      <c r="D226">
        <f>'Life Expectancy'!D226</f>
        <v>0</v>
      </c>
      <c r="E226">
        <f>'Life Expectancy'!E226</f>
        <v>0.25715907054871223</v>
      </c>
      <c r="F226">
        <f>'Life Expectancy'!F226</f>
        <v>0</v>
      </c>
      <c r="G226">
        <f>'Life Expectancy'!G226</f>
        <v>1</v>
      </c>
      <c r="H226">
        <f>'Life Expectancy'!H226</f>
        <v>9.4258258201646697E-6</v>
      </c>
      <c r="I226">
        <f>'Life Expectancy'!I226</f>
        <v>0.7103128621089223</v>
      </c>
      <c r="J226">
        <f>'Life Expectancy'!J226</f>
        <v>0</v>
      </c>
      <c r="K226">
        <f>'Life Expectancy'!K226</f>
        <v>0.32269297736506092</v>
      </c>
      <c r="L226">
        <f>'Life Expectancy'!L226</f>
        <v>1</v>
      </c>
      <c r="M226">
        <f>'Life Expectancy'!M226</f>
        <v>0.84177215189873422</v>
      </c>
      <c r="N226">
        <f>'Life Expectancy'!N226</f>
        <v>0.75362318840579712</v>
      </c>
      <c r="O226">
        <f t="array" ref="O226">SQRT(SUMSQ(C226:N226-$X$7:$AI$7))</f>
        <v>0.4136403770202296</v>
      </c>
      <c r="P226">
        <f t="array" ref="P226">SQRT(SUMSQ(C226:N226-$X$8:$AI$8))</f>
        <v>1.7028577382393739</v>
      </c>
      <c r="Q226">
        <f t="shared" si="13"/>
        <v>0.4136403770202296</v>
      </c>
      <c r="R226">
        <f t="shared" si="14"/>
        <v>1</v>
      </c>
      <c r="S226">
        <f t="shared" si="15"/>
        <v>1</v>
      </c>
      <c r="T226">
        <f t="shared" si="16"/>
        <v>1</v>
      </c>
    </row>
    <row r="227" spans="1:20" x14ac:dyDescent="0.2">
      <c r="A227">
        <f ca="1">'Life Expectancy'!A227</f>
        <v>0.34494322842605629</v>
      </c>
      <c r="B227" t="str">
        <f>'Life Expectancy'!B227</f>
        <v>Developing</v>
      </c>
      <c r="C227">
        <f>'Life Expectancy'!C227</f>
        <v>0.2742382271468144</v>
      </c>
      <c r="D227">
        <f>'Life Expectancy'!D227</f>
        <v>0</v>
      </c>
      <c r="E227">
        <f>'Life Expectancy'!E227</f>
        <v>0.77995520716685329</v>
      </c>
      <c r="F227">
        <f>'Life Expectancy'!F227</f>
        <v>5.8886889374340445E-2</v>
      </c>
      <c r="G227">
        <f>'Life Expectancy'!G227</f>
        <v>0.97959183673469385</v>
      </c>
      <c r="H227">
        <f>'Life Expectancy'!H227</f>
        <v>3.0162642624526943E-4</v>
      </c>
      <c r="I227">
        <f>'Life Expectancy'!I227</f>
        <v>0.70336037079953651</v>
      </c>
      <c r="J227">
        <f>'Life Expectancy'!J227</f>
        <v>0</v>
      </c>
      <c r="K227">
        <f>'Life Expectancy'!K227</f>
        <v>0.30876378409750438</v>
      </c>
      <c r="L227">
        <f>'Life Expectancy'!L227</f>
        <v>0.97938144329896903</v>
      </c>
      <c r="M227">
        <f>'Life Expectancy'!M227</f>
        <v>0.83966244725738404</v>
      </c>
      <c r="N227">
        <f>'Life Expectancy'!N227</f>
        <v>0.75845410628019327</v>
      </c>
      <c r="O227">
        <f t="array" ref="O227">SQRT(SUMSQ(C227:N227-$X$7:$AI$7))</f>
        <v>0.65948792475297324</v>
      </c>
      <c r="P227">
        <f t="array" ref="P227">SQRT(SUMSQ(C227:N227-$X$8:$AI$8))</f>
        <v>1.6978324862625211</v>
      </c>
      <c r="Q227">
        <f t="shared" si="13"/>
        <v>0.65948792475297324</v>
      </c>
      <c r="R227">
        <f t="shared" si="14"/>
        <v>1</v>
      </c>
      <c r="S227">
        <f t="shared" si="15"/>
        <v>1</v>
      </c>
      <c r="T227">
        <f t="shared" si="16"/>
        <v>1</v>
      </c>
    </row>
    <row r="228" spans="1:20" x14ac:dyDescent="0.2">
      <c r="A228">
        <f ca="1">'Life Expectancy'!A228</f>
        <v>0.93481031950763704</v>
      </c>
      <c r="B228" t="str">
        <f>'Life Expectancy'!B228</f>
        <v>Developing</v>
      </c>
      <c r="C228">
        <f>'Life Expectancy'!C228</f>
        <v>3.0470914127423823E-2</v>
      </c>
      <c r="D228">
        <f>'Life Expectancy'!D228</f>
        <v>0</v>
      </c>
      <c r="E228">
        <f>'Life Expectancy'!E228</f>
        <v>0.82026875699888024</v>
      </c>
      <c r="F228">
        <f>'Life Expectancy'!F228</f>
        <v>5.6974314936329429E-2</v>
      </c>
      <c r="G228">
        <f>'Life Expectancy'!G228</f>
        <v>0.98979591836734693</v>
      </c>
      <c r="H228">
        <f>'Life Expectancy'!H228</f>
        <v>7.5406606561317357E-5</v>
      </c>
      <c r="I228">
        <f>'Life Expectancy'!I228</f>
        <v>0.69640787949015071</v>
      </c>
      <c r="J228">
        <f>'Life Expectancy'!J228</f>
        <v>4.0000000000000002E-4</v>
      </c>
      <c r="K228">
        <f>'Life Expectancy'!K228</f>
        <v>0.367382472431805</v>
      </c>
      <c r="L228">
        <f>'Life Expectancy'!L228</f>
        <v>0.98969072164948457</v>
      </c>
      <c r="M228">
        <f>'Life Expectancy'!M228</f>
        <v>0.83966244725738404</v>
      </c>
      <c r="N228">
        <f>'Life Expectancy'!N228</f>
        <v>0.75845410628019327</v>
      </c>
      <c r="O228">
        <f t="array" ref="O228">SQRT(SUMSQ(C228:N228-$X$7:$AI$7))</f>
        <v>0.70750796217089384</v>
      </c>
      <c r="P228">
        <f t="array" ref="P228">SQRT(SUMSQ(C228:N228-$X$8:$AI$8))</f>
        <v>1.7633102173920401</v>
      </c>
      <c r="Q228">
        <f t="shared" si="13"/>
        <v>0.70750796217089384</v>
      </c>
      <c r="R228">
        <f t="shared" si="14"/>
        <v>1</v>
      </c>
      <c r="S228">
        <f t="shared" si="15"/>
        <v>1</v>
      </c>
      <c r="T228">
        <f t="shared" si="16"/>
        <v>1</v>
      </c>
    </row>
    <row r="229" spans="1:20" x14ac:dyDescent="0.2">
      <c r="A229">
        <f ca="1">'Life Expectancy'!A229</f>
        <v>0.27445146170164514</v>
      </c>
      <c r="B229" t="str">
        <f>'Life Expectancy'!B229</f>
        <v>Developing</v>
      </c>
      <c r="C229">
        <f>'Life Expectancy'!C229</f>
        <v>0.26731301939058172</v>
      </c>
      <c r="D229">
        <f>'Life Expectancy'!D229</f>
        <v>0</v>
      </c>
      <c r="E229">
        <f>'Life Expectancy'!E229</f>
        <v>0.91489361702127658</v>
      </c>
      <c r="F229">
        <f>'Life Expectancy'!F229</f>
        <v>4.7079074590318437E-3</v>
      </c>
      <c r="G229">
        <f>'Life Expectancy'!G229</f>
        <v>0.97959183673469385</v>
      </c>
      <c r="H229">
        <f>'Life Expectancy'!H229</f>
        <v>4.7129129100823343E-5</v>
      </c>
      <c r="I229">
        <f>'Life Expectancy'!I229</f>
        <v>6.3731170336037077E-2</v>
      </c>
      <c r="J229">
        <f>'Life Expectancy'!J229</f>
        <v>4.0000000000000002E-4</v>
      </c>
      <c r="K229">
        <f>'Life Expectancy'!K229</f>
        <v>0.27452118398142772</v>
      </c>
      <c r="L229">
        <f>'Life Expectancy'!L229</f>
        <v>0.98969072164948457</v>
      </c>
      <c r="M229">
        <f>'Life Expectancy'!M229</f>
        <v>0.8364978902953587</v>
      </c>
      <c r="N229">
        <f>'Life Expectancy'!N229</f>
        <v>0.75362318840579712</v>
      </c>
      <c r="O229">
        <f t="array" ref="O229">SQRT(SUMSQ(C229:N229-$X$7:$AI$7))</f>
        <v>0.82816229582320222</v>
      </c>
      <c r="P229">
        <f t="array" ref="P229">SQRT(SUMSQ(C229:N229-$X$8:$AI$8))</f>
        <v>1.7168071149964961</v>
      </c>
      <c r="Q229">
        <f t="shared" si="13"/>
        <v>0.82816229582320222</v>
      </c>
      <c r="R229">
        <f t="shared" si="14"/>
        <v>1</v>
      </c>
      <c r="S229">
        <f t="shared" si="15"/>
        <v>1</v>
      </c>
      <c r="T229">
        <f t="shared" si="16"/>
        <v>1</v>
      </c>
    </row>
    <row r="230" spans="1:20" x14ac:dyDescent="0.2">
      <c r="A230">
        <f ca="1">'Life Expectancy'!A230</f>
        <v>0.85486997390570563</v>
      </c>
      <c r="B230" t="str">
        <f>'Life Expectancy'!B230</f>
        <v>Developing</v>
      </c>
      <c r="C230">
        <f>'Life Expectancy'!C230</f>
        <v>0.31994459833795014</v>
      </c>
      <c r="D230">
        <f>'Life Expectancy'!D230</f>
        <v>0</v>
      </c>
      <c r="E230">
        <f>'Life Expectancy'!E230</f>
        <v>0.9686450167973123</v>
      </c>
      <c r="F230">
        <f>'Life Expectancy'!F230</f>
        <v>4.3476137061383723E-2</v>
      </c>
      <c r="G230">
        <f>'Life Expectancy'!G230</f>
        <v>0.98979591836734693</v>
      </c>
      <c r="H230">
        <f>'Life Expectancy'!H230</f>
        <v>2.3564564550411672E-4</v>
      </c>
      <c r="I230">
        <f>'Life Expectancy'!I230</f>
        <v>0.68250289687137888</v>
      </c>
      <c r="J230">
        <f>'Life Expectancy'!J230</f>
        <v>4.0000000000000002E-4</v>
      </c>
      <c r="K230">
        <f>'Life Expectancy'!K230</f>
        <v>0.2640742890307603</v>
      </c>
      <c r="L230">
        <f>'Life Expectancy'!L230</f>
        <v>0.98969072164948457</v>
      </c>
      <c r="M230">
        <f>'Life Expectancy'!M230</f>
        <v>0.83016877637130804</v>
      </c>
      <c r="N230">
        <f>'Life Expectancy'!N230</f>
        <v>0.74879227053140096</v>
      </c>
      <c r="O230">
        <f t="array" ref="O230">SQRT(SUMSQ(C230:N230-$X$7:$AI$7))</f>
        <v>0.81851230059954505</v>
      </c>
      <c r="P230">
        <f t="array" ref="P230">SQRT(SUMSQ(C230:N230-$X$8:$AI$8))</f>
        <v>1.7372071423140925</v>
      </c>
      <c r="Q230">
        <f t="shared" si="13"/>
        <v>0.81851230059954505</v>
      </c>
      <c r="R230">
        <f t="shared" si="14"/>
        <v>1</v>
      </c>
      <c r="S230">
        <f t="shared" si="15"/>
        <v>1</v>
      </c>
      <c r="T230">
        <f t="shared" si="16"/>
        <v>1</v>
      </c>
    </row>
    <row r="231" spans="1:20" x14ac:dyDescent="0.2">
      <c r="A231">
        <f ca="1">'Life Expectancy'!A231</f>
        <v>0.71459768491167563</v>
      </c>
      <c r="B231" t="str">
        <f>'Life Expectancy'!B231</f>
        <v>Developing</v>
      </c>
      <c r="C231">
        <f>'Life Expectancy'!C231</f>
        <v>0.30609418282548478</v>
      </c>
      <c r="D231">
        <f>'Life Expectancy'!D231</f>
        <v>0</v>
      </c>
      <c r="E231">
        <f>'Life Expectancy'!E231</f>
        <v>0.80795072788353861</v>
      </c>
      <c r="F231">
        <f>'Life Expectancy'!F231</f>
        <v>4.3604382556025368E-4</v>
      </c>
      <c r="G231">
        <f>'Life Expectancy'!G231</f>
        <v>0.96938775510204078</v>
      </c>
      <c r="H231">
        <f>'Life Expectancy'!H231</f>
        <v>4.7129129100823348E-6</v>
      </c>
      <c r="I231">
        <f>'Life Expectancy'!I231</f>
        <v>0.67555040556199308</v>
      </c>
      <c r="J231">
        <f>'Life Expectancy'!J231</f>
        <v>4.0000000000000002E-4</v>
      </c>
      <c r="K231">
        <f>'Life Expectancy'!K231</f>
        <v>0.30063842135809632</v>
      </c>
      <c r="L231">
        <f>'Life Expectancy'!L231</f>
        <v>0.98969072164948457</v>
      </c>
      <c r="M231">
        <f>'Life Expectancy'!M231</f>
        <v>0.82278481012658233</v>
      </c>
      <c r="N231">
        <f>'Life Expectancy'!N231</f>
        <v>0.74879227053140096</v>
      </c>
      <c r="O231">
        <f t="array" ref="O231">SQRT(SUMSQ(C231:N231-$X$7:$AI$7))</f>
        <v>0.67147581702524739</v>
      </c>
      <c r="P231">
        <f t="array" ref="P231">SQRT(SUMSQ(C231:N231-$X$8:$AI$8))</f>
        <v>1.6949335279884723</v>
      </c>
      <c r="Q231">
        <f t="shared" si="13"/>
        <v>0.67147581702524739</v>
      </c>
      <c r="R231">
        <f t="shared" si="14"/>
        <v>1</v>
      </c>
      <c r="S231">
        <f t="shared" si="15"/>
        <v>1</v>
      </c>
      <c r="T231">
        <f t="shared" si="16"/>
        <v>1</v>
      </c>
    </row>
    <row r="232" spans="1:20" x14ac:dyDescent="0.2">
      <c r="A232">
        <f ca="1">'Life Expectancy'!A232</f>
        <v>0.82018468891781771</v>
      </c>
      <c r="B232" t="str">
        <f>'Life Expectancy'!B232</f>
        <v>Developing</v>
      </c>
      <c r="C232">
        <f>'Life Expectancy'!C232</f>
        <v>0.31163434903047094</v>
      </c>
      <c r="D232">
        <f>'Life Expectancy'!D232</f>
        <v>0</v>
      </c>
      <c r="E232">
        <f>'Life Expectancy'!E232</f>
        <v>0.78835386338185898</v>
      </c>
      <c r="F232">
        <f>'Life Expectancy'!F232</f>
        <v>2.2320352946406413E-2</v>
      </c>
      <c r="G232">
        <f>'Life Expectancy'!G232</f>
        <v>0.98979591836734693</v>
      </c>
      <c r="H232">
        <f>'Life Expectancy'!H232</f>
        <v>0</v>
      </c>
      <c r="I232">
        <f>'Life Expectancy'!I232</f>
        <v>0.66859791425260728</v>
      </c>
      <c r="J232">
        <f>'Life Expectancy'!J232</f>
        <v>4.0000000000000002E-4</v>
      </c>
      <c r="K232">
        <f>'Life Expectancy'!K232</f>
        <v>0.37899013348810218</v>
      </c>
      <c r="L232">
        <f>'Life Expectancy'!L232</f>
        <v>0.96907216494845361</v>
      </c>
      <c r="M232">
        <f>'Life Expectancy'!M232</f>
        <v>0.81329113924050633</v>
      </c>
      <c r="N232">
        <f>'Life Expectancy'!N232</f>
        <v>0.74396135265700492</v>
      </c>
      <c r="O232">
        <f t="array" ref="O232">SQRT(SUMSQ(C232:N232-$X$7:$AI$7))</f>
        <v>0.65329068406912771</v>
      </c>
      <c r="P232">
        <f t="array" ref="P232">SQRT(SUMSQ(C232:N232-$X$8:$AI$8))</f>
        <v>1.6811701080116488</v>
      </c>
      <c r="Q232">
        <f t="shared" si="13"/>
        <v>0.65329068406912771</v>
      </c>
      <c r="R232">
        <f t="shared" si="14"/>
        <v>1</v>
      </c>
      <c r="S232">
        <f t="shared" si="15"/>
        <v>1</v>
      </c>
      <c r="T232">
        <f t="shared" si="16"/>
        <v>1</v>
      </c>
    </row>
    <row r="233" spans="1:20" x14ac:dyDescent="0.2">
      <c r="A233">
        <f ca="1">'Life Expectancy'!A233</f>
        <v>0.66531220884486963</v>
      </c>
      <c r="B233" t="str">
        <f>'Life Expectancy'!B233</f>
        <v>Developing</v>
      </c>
      <c r="C233">
        <f>'Life Expectancy'!C233</f>
        <v>0.30886426592797783</v>
      </c>
      <c r="D233">
        <f>'Life Expectancy'!D233</f>
        <v>5.5555555555555556E-4</v>
      </c>
      <c r="E233">
        <f>'Life Expectancy'!E233</f>
        <v>0.82082866741321392</v>
      </c>
      <c r="F233">
        <f>'Life Expectancy'!F233</f>
        <v>2.5760158677639915E-2</v>
      </c>
      <c r="G233">
        <f>'Life Expectancy'!G233</f>
        <v>0.98979591836734693</v>
      </c>
      <c r="H233">
        <f>'Life Expectancy'!H233</f>
        <v>0</v>
      </c>
      <c r="I233">
        <f>'Life Expectancy'!I233</f>
        <v>0.66280417149478565</v>
      </c>
      <c r="J233">
        <f>'Life Expectancy'!J233</f>
        <v>4.0000000000000002E-4</v>
      </c>
      <c r="K233">
        <f>'Life Expectancy'!K233</f>
        <v>0.32385374347069062</v>
      </c>
      <c r="L233">
        <f>'Life Expectancy'!L233</f>
        <v>0.97938144329896903</v>
      </c>
      <c r="M233">
        <f>'Life Expectancy'!M233</f>
        <v>0.79641350210970463</v>
      </c>
      <c r="N233">
        <f>'Life Expectancy'!N233</f>
        <v>0.72946859903381644</v>
      </c>
      <c r="O233">
        <f t="array" ref="O233">SQRT(SUMSQ(C233:N233-$X$7:$AI$7))</f>
        <v>0.66989958560353591</v>
      </c>
      <c r="P233">
        <f t="array" ref="P233">SQRT(SUMSQ(C233:N233-$X$8:$AI$8))</f>
        <v>1.6864355589606013</v>
      </c>
      <c r="Q233">
        <f t="shared" si="13"/>
        <v>0.66989958560353591</v>
      </c>
      <c r="R233">
        <f t="shared" si="14"/>
        <v>1</v>
      </c>
      <c r="S233">
        <f t="shared" si="15"/>
        <v>1</v>
      </c>
      <c r="T233">
        <f t="shared" si="16"/>
        <v>1</v>
      </c>
    </row>
    <row r="234" spans="1:20" x14ac:dyDescent="0.2">
      <c r="A234">
        <f ca="1">'Life Expectancy'!A234</f>
        <v>0.29288405482694913</v>
      </c>
      <c r="B234" t="str">
        <f>'Life Expectancy'!B234</f>
        <v>Developing</v>
      </c>
      <c r="C234">
        <f>'Life Expectancy'!C234</f>
        <v>0.31163434903047094</v>
      </c>
      <c r="D234">
        <f>'Life Expectancy'!D234</f>
        <v>5.5555555555555556E-4</v>
      </c>
      <c r="E234">
        <f>'Life Expectancy'!E234</f>
        <v>0.7956326987681972</v>
      </c>
      <c r="F234">
        <f>'Life Expectancy'!F234</f>
        <v>2.3823389052841808E-2</v>
      </c>
      <c r="G234">
        <f>'Life Expectancy'!G234</f>
        <v>0.91836734693877553</v>
      </c>
      <c r="H234">
        <f>'Life Expectancy'!H234</f>
        <v>4.7129129100823348E-6</v>
      </c>
      <c r="I234">
        <f>'Life Expectancy'!I234</f>
        <v>0.65701042873696414</v>
      </c>
      <c r="J234">
        <f>'Life Expectancy'!J234</f>
        <v>4.0000000000000002E-4</v>
      </c>
      <c r="K234">
        <f>'Life Expectancy'!K234</f>
        <v>0.35229251305861869</v>
      </c>
      <c r="L234">
        <f>'Life Expectancy'!L234</f>
        <v>0.95876288659793818</v>
      </c>
      <c r="M234">
        <f>'Life Expectancy'!M234</f>
        <v>0.77953586497890293</v>
      </c>
      <c r="N234">
        <f>'Life Expectancy'!N234</f>
        <v>0.71980676328502424</v>
      </c>
      <c r="O234">
        <f t="array" ref="O234">SQRT(SUMSQ(C234:N234-$X$7:$AI$7))</f>
        <v>0.62907375233603313</v>
      </c>
      <c r="P234">
        <f t="array" ref="P234">SQRT(SUMSQ(C234:N234-$X$8:$AI$8))</f>
        <v>1.6528488173204758</v>
      </c>
      <c r="Q234">
        <f t="shared" si="13"/>
        <v>0.62907375233603313</v>
      </c>
      <c r="R234">
        <f t="shared" si="14"/>
        <v>1</v>
      </c>
      <c r="S234">
        <f t="shared" si="15"/>
        <v>1</v>
      </c>
      <c r="T234">
        <f t="shared" si="16"/>
        <v>1</v>
      </c>
    </row>
    <row r="235" spans="1:20" x14ac:dyDescent="0.2">
      <c r="A235">
        <f ca="1">'Life Expectancy'!A235</f>
        <v>0.98186625776641245</v>
      </c>
      <c r="B235" t="str">
        <f>'Life Expectancy'!B235</f>
        <v>Developing</v>
      </c>
      <c r="C235">
        <f>'Life Expectancy'!C235</f>
        <v>0.33518005540166207</v>
      </c>
      <c r="D235">
        <f>'Life Expectancy'!D235</f>
        <v>5.5555555555555556E-4</v>
      </c>
      <c r="E235">
        <f>'Life Expectancy'!E235</f>
        <v>0.70492721164613659</v>
      </c>
      <c r="F235">
        <f>'Life Expectancy'!F235</f>
        <v>1.8707787760850116E-2</v>
      </c>
      <c r="G235">
        <f>'Life Expectancy'!G235</f>
        <v>0.98979591836734693</v>
      </c>
      <c r="H235">
        <f>'Life Expectancy'!H235</f>
        <v>7.0222402360226781E-4</v>
      </c>
      <c r="I235">
        <f>'Life Expectancy'!I235</f>
        <v>0.65121668597914262</v>
      </c>
      <c r="J235">
        <f>'Life Expectancy'!J235</f>
        <v>4.0000000000000002E-4</v>
      </c>
      <c r="K235">
        <f>'Life Expectancy'!K235</f>
        <v>0.3464886825304701</v>
      </c>
      <c r="L235">
        <f>'Life Expectancy'!L235</f>
        <v>1</v>
      </c>
      <c r="M235">
        <f>'Life Expectancy'!M235</f>
        <v>0.76265822784810122</v>
      </c>
      <c r="N235">
        <f>'Life Expectancy'!N235</f>
        <v>0.70531400966183577</v>
      </c>
      <c r="O235">
        <f t="array" ref="O235">SQRT(SUMSQ(C235:N235-$X$7:$AI$7))</f>
        <v>0.57101126022787407</v>
      </c>
      <c r="P235">
        <f t="array" ref="P235">SQRT(SUMSQ(C235:N235-$X$8:$AI$8))</f>
        <v>1.6599880449012789</v>
      </c>
      <c r="Q235">
        <f t="shared" si="13"/>
        <v>0.57101126022787407</v>
      </c>
      <c r="R235">
        <f t="shared" si="14"/>
        <v>1</v>
      </c>
      <c r="S235">
        <f t="shared" si="15"/>
        <v>1</v>
      </c>
      <c r="T235">
        <f t="shared" si="16"/>
        <v>1</v>
      </c>
    </row>
    <row r="236" spans="1:20" x14ac:dyDescent="0.2">
      <c r="A236">
        <f ca="1">'Life Expectancy'!A236</f>
        <v>0.43621897529480491</v>
      </c>
      <c r="B236" t="str">
        <f>'Life Expectancy'!B236</f>
        <v>Developing</v>
      </c>
      <c r="C236">
        <f>'Life Expectancy'!C236</f>
        <v>0.3476454293628809</v>
      </c>
      <c r="D236">
        <f>'Life Expectancy'!D236</f>
        <v>5.5555555555555556E-4</v>
      </c>
      <c r="E236">
        <f>'Life Expectancy'!E236</f>
        <v>0.61590145576707733</v>
      </c>
      <c r="F236">
        <f>'Life Expectancy'!F236</f>
        <v>2.3434437945070328E-3</v>
      </c>
      <c r="G236">
        <f>'Life Expectancy'!G236</f>
        <v>1</v>
      </c>
      <c r="H236">
        <f>'Life Expectancy'!H236</f>
        <v>4.7129129100823348E-6</v>
      </c>
      <c r="I236">
        <f>'Life Expectancy'!I236</f>
        <v>0.64542294322132099</v>
      </c>
      <c r="J236">
        <f>'Life Expectancy'!J236</f>
        <v>4.0000000000000002E-4</v>
      </c>
      <c r="K236">
        <f>'Life Expectancy'!K236</f>
        <v>0.37840975043528724</v>
      </c>
      <c r="L236">
        <f>'Life Expectancy'!L236</f>
        <v>1</v>
      </c>
      <c r="M236">
        <f>'Life Expectancy'!M236</f>
        <v>0.75210970464135019</v>
      </c>
      <c r="N236">
        <f>'Life Expectancy'!N236</f>
        <v>0.69565217391304357</v>
      </c>
      <c r="O236">
        <f t="array" ref="O236">SQRT(SUMSQ(C236:N236-$X$7:$AI$7))</f>
        <v>0.50789324248043388</v>
      </c>
      <c r="P236">
        <f t="array" ref="P236">SQRT(SUMSQ(C236:N236-$X$8:$AI$8))</f>
        <v>1.6492562022629886</v>
      </c>
      <c r="Q236">
        <f t="shared" si="13"/>
        <v>0.50789324248043388</v>
      </c>
      <c r="R236">
        <f t="shared" si="14"/>
        <v>1</v>
      </c>
      <c r="S236">
        <f t="shared" si="15"/>
        <v>1</v>
      </c>
      <c r="T236">
        <f t="shared" si="16"/>
        <v>1</v>
      </c>
    </row>
    <row r="237" spans="1:20" x14ac:dyDescent="0.2">
      <c r="A237">
        <f ca="1">'Life Expectancy'!A237</f>
        <v>0.78551051129272276</v>
      </c>
      <c r="B237" t="str">
        <f>'Life Expectancy'!B237</f>
        <v>Developing</v>
      </c>
      <c r="C237">
        <f>'Life Expectancy'!C237</f>
        <v>0.34072022160664822</v>
      </c>
      <c r="D237">
        <f>'Life Expectancy'!D237</f>
        <v>5.5555555555555556E-4</v>
      </c>
      <c r="E237">
        <f>'Life Expectancy'!E237</f>
        <v>0.67413213885778278</v>
      </c>
      <c r="F237">
        <f>'Life Expectancy'!F237</f>
        <v>2.173235682869713E-3</v>
      </c>
      <c r="G237">
        <f>'Life Expectancy'!G237</f>
        <v>1</v>
      </c>
      <c r="H237">
        <f>'Life Expectancy'!H237</f>
        <v>9.4258258201646697E-6</v>
      </c>
      <c r="I237">
        <f>'Life Expectancy'!I237</f>
        <v>0.63962920046349947</v>
      </c>
      <c r="J237">
        <f>'Life Expectancy'!J237</f>
        <v>4.0000000000000002E-4</v>
      </c>
      <c r="K237">
        <f>'Life Expectancy'!K237</f>
        <v>0.36099825885084152</v>
      </c>
      <c r="L237">
        <f>'Life Expectancy'!L237</f>
        <v>1</v>
      </c>
      <c r="M237">
        <f>'Life Expectancy'!M237</f>
        <v>0.74156118143459915</v>
      </c>
      <c r="N237">
        <f>'Life Expectancy'!N237</f>
        <v>0.6811594202898551</v>
      </c>
      <c r="O237">
        <f t="array" ref="O237">SQRT(SUMSQ(C237:N237-$X$7:$AI$7))</f>
        <v>0.54106522578291949</v>
      </c>
      <c r="P237">
        <f t="array" ref="P237">SQRT(SUMSQ(C237:N237-$X$8:$AI$8))</f>
        <v>1.6526947656329081</v>
      </c>
      <c r="Q237">
        <f t="shared" si="13"/>
        <v>0.54106522578291949</v>
      </c>
      <c r="R237">
        <f t="shared" si="14"/>
        <v>1</v>
      </c>
      <c r="S237">
        <f t="shared" si="15"/>
        <v>1</v>
      </c>
      <c r="T237">
        <f t="shared" si="16"/>
        <v>1</v>
      </c>
    </row>
    <row r="238" spans="1:20" x14ac:dyDescent="0.2">
      <c r="A238">
        <f ca="1">'Life Expectancy'!A238</f>
        <v>0.32469095167368167</v>
      </c>
      <c r="B238" t="str">
        <f>'Life Expectancy'!B238</f>
        <v>Developing</v>
      </c>
      <c r="C238">
        <f>'Life Expectancy'!C238</f>
        <v>0.34903047091412742</v>
      </c>
      <c r="D238">
        <f>'Life Expectancy'!D238</f>
        <v>5.5555555555555556E-4</v>
      </c>
      <c r="E238">
        <f>'Life Expectancy'!E238</f>
        <v>0.62486002239641658</v>
      </c>
      <c r="F238">
        <f>'Life Expectancy'!F238</f>
        <v>1.2236085264249309E-3</v>
      </c>
      <c r="G238">
        <f>'Life Expectancy'!G238</f>
        <v>0.56122448979591832</v>
      </c>
      <c r="H238">
        <f>'Life Expectancy'!H238</f>
        <v>9.8971171111729032E-5</v>
      </c>
      <c r="I238">
        <f>'Life Expectancy'!I238</f>
        <v>0.63499420625724212</v>
      </c>
      <c r="J238">
        <f>'Life Expectancy'!J238</f>
        <v>4.0000000000000002E-4</v>
      </c>
      <c r="K238">
        <f>'Life Expectancy'!K238</f>
        <v>0.36099825885084152</v>
      </c>
      <c r="L238">
        <f>'Life Expectancy'!L238</f>
        <v>3.0927835051546393E-2</v>
      </c>
      <c r="M238">
        <f>'Life Expectancy'!M238</f>
        <v>0.7331223628691983</v>
      </c>
      <c r="N238">
        <f>'Life Expectancy'!N238</f>
        <v>0.6714975845410629</v>
      </c>
      <c r="O238">
        <f t="array" ref="O238">SQRT(SUMSQ(C238:N238-$X$7:$AI$7))</f>
        <v>0.99496384451665343</v>
      </c>
      <c r="P238">
        <f t="array" ref="P238">SQRT(SUMSQ(C238:N238-$X$8:$AI$8))</f>
        <v>1.556672940879023</v>
      </c>
      <c r="Q238">
        <f t="shared" si="13"/>
        <v>0.99496384451665343</v>
      </c>
      <c r="R238">
        <f t="shared" si="14"/>
        <v>1</v>
      </c>
      <c r="S238">
        <f t="shared" si="15"/>
        <v>1</v>
      </c>
      <c r="T238">
        <f t="shared" si="16"/>
        <v>1</v>
      </c>
    </row>
    <row r="239" spans="1:20" x14ac:dyDescent="0.2">
      <c r="A239">
        <f ca="1">'Life Expectancy'!A239</f>
        <v>0.20721280786750529</v>
      </c>
      <c r="B239" t="str">
        <f>'Life Expectancy'!B239</f>
        <v>Developing</v>
      </c>
      <c r="C239">
        <f>'Life Expectancy'!C239</f>
        <v>0.36149584487534625</v>
      </c>
      <c r="D239">
        <f>'Life Expectancy'!D239</f>
        <v>5.5555555555555556E-4</v>
      </c>
      <c r="E239">
        <f>'Life Expectancy'!E239</f>
        <v>0.68421052631578949</v>
      </c>
      <c r="F239">
        <f>'Life Expectancy'!F239</f>
        <v>7.4652989095364795E-3</v>
      </c>
      <c r="G239">
        <f>'Life Expectancy'!G239</f>
        <v>1</v>
      </c>
      <c r="H239">
        <f>'Life Expectancy'!H239</f>
        <v>6.5980780741152679E-5</v>
      </c>
      <c r="I239">
        <f>'Life Expectancy'!I239</f>
        <v>0.6292004634994206</v>
      </c>
      <c r="J239">
        <f>'Life Expectancy'!J239</f>
        <v>4.0000000000000002E-4</v>
      </c>
      <c r="K239">
        <f>'Life Expectancy'!K239</f>
        <v>0.35403366221706323</v>
      </c>
      <c r="L239">
        <f>'Life Expectancy'!L239</f>
        <v>1</v>
      </c>
      <c r="M239">
        <f>'Life Expectancy'!M239</f>
        <v>0.72468354430379756</v>
      </c>
      <c r="N239">
        <f>'Life Expectancy'!N239</f>
        <v>0.65700483091787443</v>
      </c>
      <c r="O239">
        <f t="array" ref="O239">SQRT(SUMSQ(C239:N239-$X$7:$AI$7))</f>
        <v>0.54538942997032158</v>
      </c>
      <c r="P239">
        <f t="array" ref="P239">SQRT(SUMSQ(C239:N239-$X$8:$AI$8))</f>
        <v>1.6453012633607589</v>
      </c>
      <c r="Q239">
        <f t="shared" si="13"/>
        <v>0.54538942997032158</v>
      </c>
      <c r="R239">
        <f t="shared" si="14"/>
        <v>1</v>
      </c>
      <c r="S239">
        <f t="shared" si="15"/>
        <v>1</v>
      </c>
      <c r="T239">
        <f t="shared" si="16"/>
        <v>1</v>
      </c>
    </row>
    <row r="240" spans="1:20" x14ac:dyDescent="0.2">
      <c r="A240">
        <f ca="1">'Life Expectancy'!A240</f>
        <v>0.25579064584975353</v>
      </c>
      <c r="B240" t="str">
        <f>'Life Expectancy'!B240</f>
        <v>Developing</v>
      </c>
      <c r="C240">
        <f>'Life Expectancy'!C240</f>
        <v>0.35041551246537395</v>
      </c>
      <c r="D240">
        <f>'Life Expectancy'!D240</f>
        <v>5.5555555555555556E-4</v>
      </c>
      <c r="E240">
        <f>'Life Expectancy'!E240</f>
        <v>0.60078387458006721</v>
      </c>
      <c r="F240">
        <f>'Life Expectancy'!F240</f>
        <v>7.2184192985668273E-4</v>
      </c>
      <c r="G240">
        <f>'Life Expectancy'!G240</f>
        <v>0.93877551020408168</v>
      </c>
      <c r="H240">
        <f>'Life Expectancy'!H240</f>
        <v>2.1208108095370506E-4</v>
      </c>
      <c r="I240">
        <f>'Life Expectancy'!I240</f>
        <v>0.62456546929316337</v>
      </c>
      <c r="J240">
        <f>'Life Expectancy'!J240</f>
        <v>4.0000000000000002E-4</v>
      </c>
      <c r="K240">
        <f>'Life Expectancy'!K240</f>
        <v>0.36273940800928611</v>
      </c>
      <c r="L240">
        <f>'Life Expectancy'!L240</f>
        <v>1</v>
      </c>
      <c r="M240">
        <f>'Life Expectancy'!M240</f>
        <v>0.71835443037974689</v>
      </c>
      <c r="N240">
        <f>'Life Expectancy'!N240</f>
        <v>0.64251207729468607</v>
      </c>
      <c r="O240">
        <f t="array" ref="O240">SQRT(SUMSQ(C240:N240-$X$7:$AI$7))</f>
        <v>0.4606589495718777</v>
      </c>
      <c r="P240">
        <f t="array" ref="P240">SQRT(SUMSQ(C240:N240-$X$8:$AI$8))</f>
        <v>1.6206904250620389</v>
      </c>
      <c r="Q240">
        <f t="shared" si="13"/>
        <v>0.4606589495718777</v>
      </c>
      <c r="R240">
        <f t="shared" si="14"/>
        <v>1</v>
      </c>
      <c r="S240">
        <f t="shared" si="15"/>
        <v>1</v>
      </c>
      <c r="T240">
        <f t="shared" si="16"/>
        <v>1</v>
      </c>
    </row>
    <row r="241" spans="1:20" x14ac:dyDescent="0.2">
      <c r="A241">
        <f ca="1">'Life Expectancy'!A241</f>
        <v>0.14354252740505669</v>
      </c>
      <c r="B241" t="str">
        <f>'Life Expectancy'!B241</f>
        <v>Developed</v>
      </c>
      <c r="C241">
        <f>'Life Expectancy'!C241</f>
        <v>0.34072022160664822</v>
      </c>
      <c r="D241">
        <f>'Life Expectancy'!D241</f>
        <v>5.5555555555555556E-4</v>
      </c>
      <c r="E241">
        <f>'Life Expectancy'!E241</f>
        <v>0.72620380739081758</v>
      </c>
      <c r="F241">
        <f>'Life Expectancy'!F241</f>
        <v>1.2448454051275852E-3</v>
      </c>
      <c r="G241">
        <f>'Life Expectancy'!G241</f>
        <v>6.1224489795918366E-2</v>
      </c>
      <c r="H241">
        <f>'Life Expectancy'!H241</f>
        <v>9.8971171111729032E-5</v>
      </c>
      <c r="I241">
        <f>'Life Expectancy'!I241</f>
        <v>0.61877172653534185</v>
      </c>
      <c r="J241">
        <f>'Life Expectancy'!J241</f>
        <v>4.0000000000000002E-4</v>
      </c>
      <c r="K241">
        <f>'Life Expectancy'!K241</f>
        <v>0.3343006384213581</v>
      </c>
      <c r="L241">
        <f>'Life Expectancy'!L241</f>
        <v>1</v>
      </c>
      <c r="M241">
        <f>'Life Expectancy'!M241</f>
        <v>0.71202531645569633</v>
      </c>
      <c r="N241">
        <f>'Life Expectancy'!N241</f>
        <v>0.63285024154589375</v>
      </c>
      <c r="O241">
        <f t="array" ref="O241">SQRT(SUMSQ(C241:N241-$X$7:$AI$7))</f>
        <v>0.96605003118242883</v>
      </c>
      <c r="P241">
        <f t="array" ref="P241">SQRT(SUMSQ(C241:N241-$X$8:$AI$8))</f>
        <v>1.6664521874629892</v>
      </c>
      <c r="Q241">
        <f t="shared" si="13"/>
        <v>0.96605003118242883</v>
      </c>
      <c r="R241">
        <f t="shared" si="14"/>
        <v>1</v>
      </c>
      <c r="S241">
        <f t="shared" si="15"/>
        <v>2</v>
      </c>
      <c r="T241">
        <f t="shared" si="16"/>
        <v>0</v>
      </c>
    </row>
    <row r="242" spans="1:20" x14ac:dyDescent="0.2">
      <c r="A242">
        <f ca="1">'Life Expectancy'!A242</f>
        <v>6.1474217635844486E-2</v>
      </c>
      <c r="B242" t="str">
        <f>'Life Expectancy'!B242</f>
        <v>Developed</v>
      </c>
      <c r="C242">
        <f>'Life Expectancy'!C242</f>
        <v>0.10110803324099724</v>
      </c>
      <c r="D242">
        <f>'Life Expectancy'!D242</f>
        <v>0</v>
      </c>
      <c r="E242">
        <f>'Life Expectancy'!E242</f>
        <v>0.25715907054871223</v>
      </c>
      <c r="F242">
        <f>'Life Expectancy'!F242</f>
        <v>0</v>
      </c>
      <c r="G242">
        <f>'Life Expectancy'!G242</f>
        <v>0.98979591836734693</v>
      </c>
      <c r="H242">
        <f>'Life Expectancy'!H242</f>
        <v>2.2150690677386973E-4</v>
      </c>
      <c r="I242">
        <f>'Life Expectancy'!I242</f>
        <v>0.7265353418308228</v>
      </c>
      <c r="J242">
        <f>'Life Expectancy'!J242</f>
        <v>4.0000000000000002E-4</v>
      </c>
      <c r="K242">
        <f>'Life Expectancy'!K242</f>
        <v>0.32269297736506092</v>
      </c>
      <c r="L242">
        <f>'Life Expectancy'!L242</f>
        <v>1</v>
      </c>
      <c r="M242">
        <f>'Life Expectancy'!M242</f>
        <v>0.94409282700421948</v>
      </c>
      <c r="N242">
        <f>'Life Expectancy'!N242</f>
        <v>0.80193236714975857</v>
      </c>
      <c r="O242">
        <f t="array" ref="O242">SQRT(SUMSQ(C242:N242-$X$7:$AI$7))</f>
        <v>0.49057125321538619</v>
      </c>
      <c r="P242">
        <f t="array" ref="P242">SQRT(SUMSQ(C242:N242-$X$8:$AI$8))</f>
        <v>1.7645238867984427</v>
      </c>
      <c r="Q242">
        <f t="shared" si="13"/>
        <v>0.49057125321538619</v>
      </c>
      <c r="R242">
        <f t="shared" si="14"/>
        <v>1</v>
      </c>
      <c r="S242">
        <f t="shared" si="15"/>
        <v>2</v>
      </c>
      <c r="T242">
        <f t="shared" si="16"/>
        <v>0</v>
      </c>
    </row>
    <row r="243" spans="1:20" x14ac:dyDescent="0.2">
      <c r="A243">
        <f ca="1">'Life Expectancy'!A243</f>
        <v>0.59076603285565632</v>
      </c>
      <c r="B243" t="str">
        <f>'Life Expectancy'!B243</f>
        <v>Developed</v>
      </c>
      <c r="C243">
        <f>'Life Expectancy'!C243</f>
        <v>0.1038781163434903</v>
      </c>
      <c r="D243">
        <f>'Life Expectancy'!D243</f>
        <v>0</v>
      </c>
      <c r="E243">
        <f>'Life Expectancy'!E243</f>
        <v>0.70492721164613659</v>
      </c>
      <c r="F243">
        <f>'Life Expectancy'!F243</f>
        <v>0.36773005270325249</v>
      </c>
      <c r="G243">
        <f>'Life Expectancy'!G243</f>
        <v>0.98979591836734693</v>
      </c>
      <c r="H243">
        <f>'Life Expectancy'!H243</f>
        <v>3.2990390370576342E-4</v>
      </c>
      <c r="I243">
        <f>'Life Expectancy'!I243</f>
        <v>0.72305909617612973</v>
      </c>
      <c r="J243">
        <f>'Life Expectancy'!J243</f>
        <v>4.0000000000000002E-4</v>
      </c>
      <c r="K243">
        <f>'Life Expectancy'!K243</f>
        <v>7.0806732443412665E-2</v>
      </c>
      <c r="L243">
        <f>'Life Expectancy'!L243</f>
        <v>1</v>
      </c>
      <c r="M243">
        <f>'Life Expectancy'!M243</f>
        <v>0.93881856540084396</v>
      </c>
      <c r="N243">
        <f>'Life Expectancy'!N243</f>
        <v>0.7874396135265701</v>
      </c>
      <c r="O243">
        <f t="array" ref="O243">SQRT(SUMSQ(C243:N243-$X$7:$AI$7))</f>
        <v>0.77616576379356861</v>
      </c>
      <c r="P243">
        <f t="array" ref="P243">SQRT(SUMSQ(C243:N243-$X$8:$AI$8))</f>
        <v>1.7872044735754291</v>
      </c>
      <c r="Q243">
        <f t="shared" si="13"/>
        <v>0.77616576379356861</v>
      </c>
      <c r="R243">
        <f t="shared" si="14"/>
        <v>1</v>
      </c>
      <c r="S243">
        <f t="shared" si="15"/>
        <v>2</v>
      </c>
      <c r="T243">
        <f t="shared" si="16"/>
        <v>0</v>
      </c>
    </row>
    <row r="244" spans="1:20" x14ac:dyDescent="0.2">
      <c r="A244">
        <f ca="1">'Life Expectancy'!A244</f>
        <v>0.14325884081721663</v>
      </c>
      <c r="B244" t="str">
        <f>'Life Expectancy'!B244</f>
        <v>Developed</v>
      </c>
      <c r="C244">
        <f>'Life Expectancy'!C244</f>
        <v>0.10526315789473684</v>
      </c>
      <c r="D244">
        <f>'Life Expectancy'!D244</f>
        <v>0</v>
      </c>
      <c r="E244">
        <f>'Life Expectancy'!E244</f>
        <v>0.65845464725643899</v>
      </c>
      <c r="F244">
        <f>'Life Expectancy'!F244</f>
        <v>3.6055572071458701E-2</v>
      </c>
      <c r="G244">
        <f>'Life Expectancy'!G244</f>
        <v>0.98979591836734693</v>
      </c>
      <c r="H244">
        <f>'Life Expectancy'!H244</f>
        <v>1.8380360349321104E-4</v>
      </c>
      <c r="I244">
        <f>'Life Expectancy'!I244</f>
        <v>0.71842410196987261</v>
      </c>
      <c r="J244">
        <f>'Life Expectancy'!J244</f>
        <v>4.0000000000000002E-4</v>
      </c>
      <c r="K244">
        <f>'Life Expectancy'!K244</f>
        <v>6.9645966337782944E-2</v>
      </c>
      <c r="L244">
        <f>'Life Expectancy'!L244</f>
        <v>1</v>
      </c>
      <c r="M244">
        <f>'Life Expectancy'!M244</f>
        <v>0.93776371308016881</v>
      </c>
      <c r="N244">
        <f>'Life Expectancy'!N244</f>
        <v>0.7874396135265701</v>
      </c>
      <c r="O244">
        <f t="array" ref="O244">SQRT(SUMSQ(C244:N244-$X$7:$AI$7))</f>
        <v>0.66970472912374057</v>
      </c>
      <c r="P244">
        <f t="array" ref="P244">SQRT(SUMSQ(C244:N244-$X$8:$AI$8))</f>
        <v>1.7785250003142463</v>
      </c>
      <c r="Q244">
        <f t="shared" si="13"/>
        <v>0.66970472912374057</v>
      </c>
      <c r="R244">
        <f t="shared" si="14"/>
        <v>1</v>
      </c>
      <c r="S244">
        <f t="shared" si="15"/>
        <v>2</v>
      </c>
      <c r="T244">
        <f t="shared" si="16"/>
        <v>0</v>
      </c>
    </row>
    <row r="245" spans="1:20" x14ac:dyDescent="0.2">
      <c r="A245">
        <f ca="1">'Life Expectancy'!A245</f>
        <v>0.73403052721882167</v>
      </c>
      <c r="B245" t="str">
        <f>'Life Expectancy'!B245</f>
        <v>Developed</v>
      </c>
      <c r="C245">
        <f>'Life Expectancy'!C245</f>
        <v>0.10664819944598337</v>
      </c>
      <c r="D245">
        <f>'Life Expectancy'!D245</f>
        <v>0</v>
      </c>
      <c r="E245">
        <f>'Life Expectancy'!E245</f>
        <v>0.56382978723404253</v>
      </c>
      <c r="F245">
        <f>'Life Expectancy'!F245</f>
        <v>3.411072446339504E-2</v>
      </c>
      <c r="G245">
        <f>'Life Expectancy'!G245</f>
        <v>0.98979591836734693</v>
      </c>
      <c r="H245">
        <f>'Life Expectancy'!H245</f>
        <v>5.1370750719897452E-4</v>
      </c>
      <c r="I245">
        <f>'Life Expectancy'!I245</f>
        <v>0.71378910776361537</v>
      </c>
      <c r="J245">
        <f>'Life Expectancy'!J245</f>
        <v>4.0000000000000002E-4</v>
      </c>
      <c r="K245">
        <f>'Life Expectancy'!K245</f>
        <v>6.7904817179338356E-2</v>
      </c>
      <c r="L245">
        <f>'Life Expectancy'!L245</f>
        <v>1</v>
      </c>
      <c r="M245">
        <f>'Life Expectancy'!M245</f>
        <v>0.93459915611814348</v>
      </c>
      <c r="N245">
        <f>'Life Expectancy'!N245</f>
        <v>0.78260869565217395</v>
      </c>
      <c r="O245">
        <f t="array" ref="O245">SQRT(SUMSQ(C245:N245-$X$7:$AI$7))</f>
        <v>0.61274227807477333</v>
      </c>
      <c r="P245">
        <f t="array" ref="P245">SQRT(SUMSQ(C245:N245-$X$8:$AI$8))</f>
        <v>1.7689665475711289</v>
      </c>
      <c r="Q245">
        <f t="shared" si="13"/>
        <v>0.61274227807477333</v>
      </c>
      <c r="R245">
        <f t="shared" si="14"/>
        <v>1</v>
      </c>
      <c r="S245">
        <f t="shared" si="15"/>
        <v>2</v>
      </c>
      <c r="T245">
        <f t="shared" si="16"/>
        <v>0</v>
      </c>
    </row>
    <row r="246" spans="1:20" x14ac:dyDescent="0.2">
      <c r="A246">
        <f ca="1">'Life Expectancy'!A246</f>
        <v>0.66679472524565697</v>
      </c>
      <c r="B246" t="str">
        <f>'Life Expectancy'!B246</f>
        <v>Developed</v>
      </c>
      <c r="C246">
        <f>'Life Expectancy'!C246</f>
        <v>9.6952908587257611E-3</v>
      </c>
      <c r="D246">
        <f>'Life Expectancy'!D246</f>
        <v>0</v>
      </c>
      <c r="E246">
        <f>'Life Expectancy'!E246</f>
        <v>0.56550951847704367</v>
      </c>
      <c r="F246">
        <f>'Life Expectancy'!F246</f>
        <v>3.6629002722666879E-2</v>
      </c>
      <c r="G246">
        <f>'Life Expectancy'!G246</f>
        <v>0.97959183673469385</v>
      </c>
      <c r="H246">
        <f>'Life Expectancy'!H246</f>
        <v>2.7146378362074247E-3</v>
      </c>
      <c r="I246">
        <f>'Life Expectancy'!I246</f>
        <v>0.7103128621089223</v>
      </c>
      <c r="J246">
        <f>'Life Expectancy'!J246</f>
        <v>4.0000000000000002E-4</v>
      </c>
      <c r="K246">
        <f>'Life Expectancy'!K246</f>
        <v>6.0940220545560059E-2</v>
      </c>
      <c r="L246">
        <f>'Life Expectancy'!L246</f>
        <v>0.98969072164948457</v>
      </c>
      <c r="M246">
        <f>'Life Expectancy'!M246</f>
        <v>0.9324894514767933</v>
      </c>
      <c r="N246">
        <f>'Life Expectancy'!N246</f>
        <v>0.7777777777777779</v>
      </c>
      <c r="O246">
        <f t="array" ref="O246">SQRT(SUMSQ(C246:N246-$X$7:$AI$7))</f>
        <v>0.6283823754075335</v>
      </c>
      <c r="P246">
        <f t="array" ref="P246">SQRT(SUMSQ(C246:N246-$X$8:$AI$8))</f>
        <v>1.7889383531412231</v>
      </c>
      <c r="Q246">
        <f t="shared" si="13"/>
        <v>0.6283823754075335</v>
      </c>
      <c r="R246">
        <f t="shared" si="14"/>
        <v>1</v>
      </c>
      <c r="S246">
        <f t="shared" si="15"/>
        <v>2</v>
      </c>
      <c r="T246">
        <f t="shared" si="16"/>
        <v>0</v>
      </c>
    </row>
    <row r="247" spans="1:20" x14ac:dyDescent="0.2">
      <c r="A247">
        <f ca="1">'Life Expectancy'!A247</f>
        <v>8.8644417292275457E-2</v>
      </c>
      <c r="B247" t="str">
        <f>'Life Expectancy'!B247</f>
        <v>Developed</v>
      </c>
      <c r="C247">
        <f>'Life Expectancy'!C247</f>
        <v>0.11080332409972299</v>
      </c>
      <c r="D247">
        <f>'Life Expectancy'!D247</f>
        <v>0</v>
      </c>
      <c r="E247">
        <f>'Life Expectancy'!E247</f>
        <v>0.57166853303471454</v>
      </c>
      <c r="F247">
        <f>'Life Expectancy'!F247</f>
        <v>3.4175494469812946E-2</v>
      </c>
      <c r="G247">
        <f>'Life Expectancy'!G247</f>
        <v>0.97959183673469385</v>
      </c>
      <c r="H247">
        <f>'Life Expectancy'!H247</f>
        <v>1.8851651640329337E-4</v>
      </c>
      <c r="I247">
        <f>'Life Expectancy'!I247</f>
        <v>0.70567786790266518</v>
      </c>
      <c r="J247">
        <f>'Life Expectancy'!J247</f>
        <v>4.0000000000000002E-4</v>
      </c>
      <c r="K247">
        <f>'Life Expectancy'!K247</f>
        <v>4.6430644225188618E-2</v>
      </c>
      <c r="L247">
        <f>'Life Expectancy'!L247</f>
        <v>0.98969072164948457</v>
      </c>
      <c r="M247">
        <f>'Life Expectancy'!M247</f>
        <v>0.92616033755274263</v>
      </c>
      <c r="N247">
        <f>'Life Expectancy'!N247</f>
        <v>0.76811594202898559</v>
      </c>
      <c r="O247">
        <f t="array" ref="O247">SQRT(SUMSQ(C247:N247-$X$7:$AI$7))</f>
        <v>0.60947056567201163</v>
      </c>
      <c r="P247">
        <f t="array" ref="P247">SQRT(SUMSQ(C247:N247-$X$8:$AI$8))</f>
        <v>1.7614324199625138</v>
      </c>
      <c r="Q247">
        <f t="shared" si="13"/>
        <v>0.60947056567201163</v>
      </c>
      <c r="R247">
        <f t="shared" si="14"/>
        <v>1</v>
      </c>
      <c r="S247">
        <f t="shared" si="15"/>
        <v>2</v>
      </c>
      <c r="T247">
        <f t="shared" si="16"/>
        <v>0</v>
      </c>
    </row>
    <row r="248" spans="1:20" x14ac:dyDescent="0.2">
      <c r="A248">
        <f ca="1">'Life Expectancy'!A248</f>
        <v>0.54125075209621332</v>
      </c>
      <c r="B248" t="str">
        <f>'Life Expectancy'!B248</f>
        <v>Developed</v>
      </c>
      <c r="C248">
        <f>'Life Expectancy'!C248</f>
        <v>0.11634349030470914</v>
      </c>
      <c r="D248">
        <f>'Life Expectancy'!D248</f>
        <v>0</v>
      </c>
      <c r="E248">
        <f>'Life Expectancy'!E248</f>
        <v>0.56215005599104151</v>
      </c>
      <c r="F248">
        <f>'Life Expectancy'!F248</f>
        <v>3.4493876053064906E-2</v>
      </c>
      <c r="G248">
        <f>'Life Expectancy'!G248</f>
        <v>0.97959183673469385</v>
      </c>
      <c r="H248">
        <f>'Life Expectancy'!H248</f>
        <v>1.5552612603271705E-4</v>
      </c>
      <c r="I248">
        <f>'Life Expectancy'!I248</f>
        <v>0.70220162224797222</v>
      </c>
      <c r="J248">
        <f>'Life Expectancy'!J248</f>
        <v>4.0000000000000002E-4</v>
      </c>
      <c r="K248">
        <f>'Life Expectancy'!K248</f>
        <v>5.9199071387115498E-2</v>
      </c>
      <c r="L248">
        <f>'Life Expectancy'!L248</f>
        <v>0.98969072164948457</v>
      </c>
      <c r="M248">
        <f>'Life Expectancy'!M248</f>
        <v>0.92405063291139244</v>
      </c>
      <c r="N248">
        <f>'Life Expectancy'!N248</f>
        <v>0.76328502415458943</v>
      </c>
      <c r="O248">
        <f t="array" ref="O248">SQRT(SUMSQ(C248:N248-$X$7:$AI$7))</f>
        <v>0.59453390637932069</v>
      </c>
      <c r="P248">
        <f t="array" ref="P248">SQRT(SUMSQ(C248:N248-$X$8:$AI$8))</f>
        <v>1.755257480931381</v>
      </c>
      <c r="Q248">
        <f t="shared" si="13"/>
        <v>0.59453390637932069</v>
      </c>
      <c r="R248">
        <f t="shared" si="14"/>
        <v>1</v>
      </c>
      <c r="S248">
        <f t="shared" si="15"/>
        <v>2</v>
      </c>
      <c r="T248">
        <f t="shared" si="16"/>
        <v>0</v>
      </c>
    </row>
    <row r="249" spans="1:20" x14ac:dyDescent="0.2">
      <c r="A249">
        <f ca="1">'Life Expectancy'!A249</f>
        <v>7.231343506368193E-2</v>
      </c>
      <c r="B249" t="str">
        <f>'Life Expectancy'!B249</f>
        <v>Developed</v>
      </c>
      <c r="C249">
        <f>'Life Expectancy'!C249</f>
        <v>0.11911357340720222</v>
      </c>
      <c r="D249">
        <f>'Life Expectancy'!D249</f>
        <v>0</v>
      </c>
      <c r="E249">
        <f>'Life Expectancy'!E249</f>
        <v>0.5856662933930572</v>
      </c>
      <c r="F249">
        <f>'Life Expectancy'!F249</f>
        <v>0.36915216305747911</v>
      </c>
      <c r="G249">
        <f>'Life Expectancy'!G249</f>
        <v>0.98979591836734693</v>
      </c>
      <c r="H249">
        <f>'Life Expectancy'!H249</f>
        <v>4.6186546518806878E-4</v>
      </c>
      <c r="I249">
        <f>'Life Expectancy'!I249</f>
        <v>0.69872537659327927</v>
      </c>
      <c r="J249">
        <f>'Life Expectancy'!J249</f>
        <v>4.0000000000000002E-4</v>
      </c>
      <c r="K249">
        <f>'Life Expectancy'!K249</f>
        <v>0.53569355774811378</v>
      </c>
      <c r="L249">
        <f>'Life Expectancy'!L249</f>
        <v>1</v>
      </c>
      <c r="M249">
        <f>'Life Expectancy'!M249</f>
        <v>0.92194092827004226</v>
      </c>
      <c r="N249">
        <f>'Life Expectancy'!N249</f>
        <v>0.76328502415458943</v>
      </c>
      <c r="O249">
        <f t="array" ref="O249">SQRT(SUMSQ(C249:N249-$X$7:$AI$7))</f>
        <v>0.68364822504421019</v>
      </c>
      <c r="P249">
        <f t="array" ref="P249">SQRT(SUMSQ(C249:N249-$X$8:$AI$8))</f>
        <v>1.7367214001423295</v>
      </c>
      <c r="Q249">
        <f t="shared" si="13"/>
        <v>0.68364822504421019</v>
      </c>
      <c r="R249">
        <f t="shared" si="14"/>
        <v>1</v>
      </c>
      <c r="S249">
        <f t="shared" si="15"/>
        <v>2</v>
      </c>
      <c r="T249">
        <f t="shared" si="16"/>
        <v>0</v>
      </c>
    </row>
    <row r="250" spans="1:20" x14ac:dyDescent="0.2">
      <c r="A250">
        <f ca="1">'Life Expectancy'!A250</f>
        <v>0.40464606475937925</v>
      </c>
      <c r="B250" t="str">
        <f>'Life Expectancy'!B250</f>
        <v>Developed</v>
      </c>
      <c r="C250">
        <f>'Life Expectancy'!C250</f>
        <v>0.11772853185595568</v>
      </c>
      <c r="D250">
        <f>'Life Expectancy'!D250</f>
        <v>0</v>
      </c>
      <c r="E250">
        <f>'Life Expectancy'!E250</f>
        <v>0.57334826427771557</v>
      </c>
      <c r="F250">
        <f>'Life Expectancy'!F250</f>
        <v>3.2872638470868298E-2</v>
      </c>
      <c r="G250">
        <f>'Life Expectancy'!G250</f>
        <v>0.94897959183673475</v>
      </c>
      <c r="H250">
        <f>'Life Expectancy'!H250</f>
        <v>3.0162642624526943E-4</v>
      </c>
      <c r="I250">
        <f>'Life Expectancy'!I250</f>
        <v>6.8366164542294328E-2</v>
      </c>
      <c r="J250">
        <f>'Life Expectancy'!J250</f>
        <v>4.0000000000000002E-4</v>
      </c>
      <c r="K250">
        <f>'Life Expectancy'!K250</f>
        <v>0.51538015089959377</v>
      </c>
      <c r="L250">
        <f>'Life Expectancy'!L250</f>
        <v>0.98969072164948457</v>
      </c>
      <c r="M250">
        <f>'Life Expectancy'!M250</f>
        <v>0.91877637130801693</v>
      </c>
      <c r="N250">
        <f>'Life Expectancy'!N250</f>
        <v>0.76328502415458943</v>
      </c>
      <c r="O250">
        <f t="array" ref="O250">SQRT(SUMSQ(C250:N250-$X$7:$AI$7))</f>
        <v>0.64342721816443449</v>
      </c>
      <c r="P250">
        <f t="array" ref="P250">SQRT(SUMSQ(C250:N250-$X$8:$AI$8))</f>
        <v>1.6994199480891057</v>
      </c>
      <c r="Q250">
        <f t="shared" si="13"/>
        <v>0.64342721816443449</v>
      </c>
      <c r="R250">
        <f t="shared" si="14"/>
        <v>1</v>
      </c>
      <c r="S250">
        <f t="shared" si="15"/>
        <v>2</v>
      </c>
      <c r="T250">
        <f t="shared" si="16"/>
        <v>0</v>
      </c>
    </row>
    <row r="251" spans="1:20" x14ac:dyDescent="0.2">
      <c r="A251">
        <f ca="1">'Life Expectancy'!A251</f>
        <v>5.6701069489806688E-2</v>
      </c>
      <c r="B251" t="str">
        <f>'Life Expectancy'!B251</f>
        <v>Developed</v>
      </c>
      <c r="C251">
        <f>'Life Expectancy'!C251</f>
        <v>0.11634349030470914</v>
      </c>
      <c r="D251">
        <f>'Life Expectancy'!D251</f>
        <v>0</v>
      </c>
      <c r="E251">
        <f>'Life Expectancy'!E251</f>
        <v>0.6142217245240762</v>
      </c>
      <c r="F251">
        <f>'Life Expectancy'!F251</f>
        <v>0.28640782333611425</v>
      </c>
      <c r="G251">
        <f>'Life Expectancy'!G251</f>
        <v>0.94897959183673475</v>
      </c>
      <c r="H251">
        <f>'Life Expectancy'!H251</f>
        <v>7.0693693651235025E-5</v>
      </c>
      <c r="I251">
        <f>'Life Expectancy'!I251</f>
        <v>6.4889918887601386E-2</v>
      </c>
      <c r="J251">
        <f>'Life Expectancy'!J251</f>
        <v>4.0000000000000002E-4</v>
      </c>
      <c r="K251">
        <f>'Life Expectancy'!K251</f>
        <v>0.51073708647707494</v>
      </c>
      <c r="L251">
        <f>'Life Expectancy'!L251</f>
        <v>0.98969072164948457</v>
      </c>
      <c r="M251">
        <f>'Life Expectancy'!M251</f>
        <v>0.91244725738396626</v>
      </c>
      <c r="N251">
        <f>'Life Expectancy'!N251</f>
        <v>0.75845410628019327</v>
      </c>
      <c r="O251">
        <f t="array" ref="O251">SQRT(SUMSQ(C251:N251-$X$7:$AI$7))</f>
        <v>0.70844083130435787</v>
      </c>
      <c r="P251">
        <f t="array" ref="P251">SQRT(SUMSQ(C251:N251-$X$8:$AI$8))</f>
        <v>1.6962185189533658</v>
      </c>
      <c r="Q251">
        <f t="shared" si="13"/>
        <v>0.70844083130435787</v>
      </c>
      <c r="R251">
        <f t="shared" si="14"/>
        <v>1</v>
      </c>
      <c r="S251">
        <f t="shared" si="15"/>
        <v>2</v>
      </c>
      <c r="T251">
        <f t="shared" si="16"/>
        <v>0</v>
      </c>
    </row>
    <row r="252" spans="1:20" x14ac:dyDescent="0.2">
      <c r="A252">
        <f ca="1">'Life Expectancy'!A252</f>
        <v>0.30656870905087119</v>
      </c>
      <c r="B252" t="str">
        <f>'Life Expectancy'!B252</f>
        <v>Developed</v>
      </c>
      <c r="C252">
        <f>'Life Expectancy'!C252</f>
        <v>0.12188365650969529</v>
      </c>
      <c r="D252">
        <f>'Life Expectancy'!D252</f>
        <v>0</v>
      </c>
      <c r="E252">
        <f>'Life Expectancy'!E252</f>
        <v>0.6864501679731243</v>
      </c>
      <c r="F252">
        <f>'Life Expectancy'!F252</f>
        <v>0.26017646226886548</v>
      </c>
      <c r="G252">
        <f>'Life Expectancy'!G252</f>
        <v>0.77551020408163263</v>
      </c>
      <c r="H252">
        <f>'Life Expectancy'!H252</f>
        <v>1.2253573566214069E-4</v>
      </c>
      <c r="I252">
        <f>'Life Expectancy'!I252</f>
        <v>6.0254924681344149E-2</v>
      </c>
      <c r="J252">
        <f>'Life Expectancy'!J252</f>
        <v>4.0000000000000002E-4</v>
      </c>
      <c r="K252">
        <f>'Life Expectancy'!K252</f>
        <v>0.51479976784677894</v>
      </c>
      <c r="L252">
        <f>'Life Expectancy'!L252</f>
        <v>0.97938144329896903</v>
      </c>
      <c r="M252">
        <f>'Life Expectancy'!M252</f>
        <v>0.90822784810126589</v>
      </c>
      <c r="N252">
        <f>'Life Expectancy'!N252</f>
        <v>0.75845410628019327</v>
      </c>
      <c r="O252">
        <f t="array" ref="O252">SQRT(SUMSQ(C252:N252-$X$7:$AI$7))</f>
        <v>0.73811337176702563</v>
      </c>
      <c r="P252">
        <f t="array" ref="P252">SQRT(SUMSQ(C252:N252-$X$8:$AI$8))</f>
        <v>1.6668621683986453</v>
      </c>
      <c r="Q252">
        <f t="shared" si="13"/>
        <v>0.73811337176702563</v>
      </c>
      <c r="R252">
        <f t="shared" si="14"/>
        <v>1</v>
      </c>
      <c r="S252">
        <f t="shared" si="15"/>
        <v>2</v>
      </c>
      <c r="T252">
        <f t="shared" si="16"/>
        <v>0</v>
      </c>
    </row>
    <row r="253" spans="1:20" x14ac:dyDescent="0.2">
      <c r="A253">
        <f ca="1">'Life Expectancy'!A253</f>
        <v>0.44794337425640485</v>
      </c>
      <c r="B253" t="str">
        <f>'Life Expectancy'!B253</f>
        <v>Developed</v>
      </c>
      <c r="C253">
        <f>'Life Expectancy'!C253</f>
        <v>0.12465373961218837</v>
      </c>
      <c r="D253">
        <f>'Life Expectancy'!D253</f>
        <v>5.5555555555555556E-4</v>
      </c>
      <c r="E253">
        <f>'Life Expectancy'!E253</f>
        <v>0.67413213885778278</v>
      </c>
      <c r="F253">
        <f>'Life Expectancy'!F253</f>
        <v>0.26491436313041877</v>
      </c>
      <c r="G253">
        <f>'Life Expectancy'!G253</f>
        <v>0.6428571428571429</v>
      </c>
      <c r="H253">
        <f>'Life Expectancy'!H253</f>
        <v>2.874876875150224E-4</v>
      </c>
      <c r="I253">
        <f>'Life Expectancy'!I253</f>
        <v>0.6813441483198146</v>
      </c>
      <c r="J253">
        <f>'Life Expectancy'!J253</f>
        <v>4.0000000000000002E-4</v>
      </c>
      <c r="K253">
        <f>'Life Expectancy'!K253</f>
        <v>0.51944283226929777</v>
      </c>
      <c r="L253">
        <f>'Life Expectancy'!L253</f>
        <v>0.95876288659793818</v>
      </c>
      <c r="M253">
        <f>'Life Expectancy'!M253</f>
        <v>0.92827004219409293</v>
      </c>
      <c r="N253">
        <f>'Life Expectancy'!N253</f>
        <v>0.90821256038647347</v>
      </c>
      <c r="O253">
        <f t="array" ref="O253">SQRT(SUMSQ(C253:N253-$X$7:$AI$7))</f>
        <v>0.74383844756185613</v>
      </c>
      <c r="P253">
        <f t="array" ref="P253">SQRT(SUMSQ(C253:N253-$X$8:$AI$8))</f>
        <v>1.6944968165338916</v>
      </c>
      <c r="Q253">
        <f t="shared" si="13"/>
        <v>0.74383844756185613</v>
      </c>
      <c r="R253">
        <f t="shared" si="14"/>
        <v>1</v>
      </c>
      <c r="S253">
        <f t="shared" si="15"/>
        <v>2</v>
      </c>
      <c r="T253">
        <f t="shared" si="16"/>
        <v>0</v>
      </c>
    </row>
    <row r="254" spans="1:20" x14ac:dyDescent="0.2">
      <c r="A254">
        <f ca="1">'Life Expectancy'!A254</f>
        <v>0.78014885095563169</v>
      </c>
      <c r="B254" t="str">
        <f>'Life Expectancy'!B254</f>
        <v>Developed</v>
      </c>
      <c r="C254">
        <f>'Life Expectancy'!C254</f>
        <v>0.13019390581717452</v>
      </c>
      <c r="D254">
        <f>'Life Expectancy'!D254</f>
        <v>0</v>
      </c>
      <c r="E254">
        <f>'Life Expectancy'!E254</f>
        <v>0.63101903695408734</v>
      </c>
      <c r="F254">
        <f>'Life Expectancy'!F254</f>
        <v>2.6042529050264003E-2</v>
      </c>
      <c r="G254">
        <f>'Life Expectancy'!G254</f>
        <v>0.6428571428571429</v>
      </c>
      <c r="H254">
        <f>'Life Expectancy'!H254</f>
        <v>2.0736816804362273E-4</v>
      </c>
      <c r="I254">
        <f>'Life Expectancy'!I254</f>
        <v>0.67670915411355737</v>
      </c>
      <c r="J254">
        <f>'Life Expectancy'!J254</f>
        <v>4.0000000000000002E-4</v>
      </c>
      <c r="K254">
        <f>'Life Expectancy'!K254</f>
        <v>0.51828206616366812</v>
      </c>
      <c r="L254">
        <f>'Life Expectancy'!L254</f>
        <v>0.95876288659793818</v>
      </c>
      <c r="M254">
        <f>'Life Expectancy'!M254</f>
        <v>0.92616033755274263</v>
      </c>
      <c r="N254">
        <f>'Life Expectancy'!N254</f>
        <v>0.89855072463768126</v>
      </c>
      <c r="O254">
        <f t="array" ref="O254">SQRT(SUMSQ(C254:N254-$X$7:$AI$7))</f>
        <v>0.6746709247918653</v>
      </c>
      <c r="P254">
        <f t="array" ref="P254">SQRT(SUMSQ(C254:N254-$X$8:$AI$8))</f>
        <v>1.6916526348926944</v>
      </c>
      <c r="Q254">
        <f t="shared" si="13"/>
        <v>0.6746709247918653</v>
      </c>
      <c r="R254">
        <f t="shared" si="14"/>
        <v>1</v>
      </c>
      <c r="S254">
        <f t="shared" si="15"/>
        <v>2</v>
      </c>
      <c r="T254">
        <f t="shared" si="16"/>
        <v>0</v>
      </c>
    </row>
    <row r="255" spans="1:20" x14ac:dyDescent="0.2">
      <c r="A255">
        <f ca="1">'Life Expectancy'!A255</f>
        <v>0.50430903608627797</v>
      </c>
      <c r="B255" t="str">
        <f>'Life Expectancy'!B255</f>
        <v>Developed</v>
      </c>
      <c r="C255">
        <f>'Life Expectancy'!C255</f>
        <v>0.13573407202216067</v>
      </c>
      <c r="D255">
        <f>'Life Expectancy'!D255</f>
        <v>5.5555555555555556E-4</v>
      </c>
      <c r="E255">
        <f>'Life Expectancy'!E255</f>
        <v>0.63157894736842102</v>
      </c>
      <c r="F255">
        <f>'Life Expectancy'!F255</f>
        <v>1.6443491778246319E-2</v>
      </c>
      <c r="G255">
        <f>'Life Expectancy'!G255</f>
        <v>5.1020408163265307E-2</v>
      </c>
      <c r="H255">
        <f>'Life Expectancy'!H255</f>
        <v>0</v>
      </c>
      <c r="I255">
        <f>'Life Expectancy'!I255</f>
        <v>0.67207415990730013</v>
      </c>
      <c r="J255">
        <f>'Life Expectancy'!J255</f>
        <v>4.0000000000000002E-4</v>
      </c>
      <c r="K255">
        <f>'Life Expectancy'!K255</f>
        <v>0.46952988972722004</v>
      </c>
      <c r="L255">
        <f>'Life Expectancy'!L255</f>
        <v>0.95876288659793818</v>
      </c>
      <c r="M255">
        <f>'Life Expectancy'!M255</f>
        <v>0.9229957805907173</v>
      </c>
      <c r="N255">
        <f>'Life Expectancy'!N255</f>
        <v>0.90821256038647347</v>
      </c>
      <c r="O255">
        <f t="array" ref="O255">SQRT(SUMSQ(C255:N255-$X$7:$AI$7))</f>
        <v>1.0217969036393397</v>
      </c>
      <c r="P255">
        <f t="array" ref="P255">SQRT(SUMSQ(C255:N255-$X$8:$AI$8))</f>
        <v>1.7616739534659387</v>
      </c>
      <c r="Q255">
        <f t="shared" si="13"/>
        <v>1.0217969036393397</v>
      </c>
      <c r="R255">
        <f t="shared" si="14"/>
        <v>1</v>
      </c>
      <c r="S255">
        <f t="shared" si="15"/>
        <v>2</v>
      </c>
      <c r="T255">
        <f t="shared" si="16"/>
        <v>0</v>
      </c>
    </row>
    <row r="256" spans="1:20" x14ac:dyDescent="0.2">
      <c r="A256">
        <f ca="1">'Life Expectancy'!A256</f>
        <v>0.12687350466907699</v>
      </c>
      <c r="B256" t="str">
        <f>'Life Expectancy'!B256</f>
        <v>Developed</v>
      </c>
      <c r="C256">
        <f>'Life Expectancy'!C256</f>
        <v>0</v>
      </c>
      <c r="D256">
        <f>'Life Expectancy'!D256</f>
        <v>5.5555555555555556E-4</v>
      </c>
      <c r="E256">
        <f>'Life Expectancy'!E256</f>
        <v>0.61590145576707733</v>
      </c>
      <c r="F256">
        <f>'Life Expectancy'!F256</f>
        <v>0.15109798519255191</v>
      </c>
      <c r="G256">
        <f>'Life Expectancy'!G256</f>
        <v>5.1020408163265307E-2</v>
      </c>
      <c r="H256">
        <f>'Life Expectancy'!H256</f>
        <v>3.9117177153683377E-4</v>
      </c>
      <c r="I256">
        <f>'Life Expectancy'!I256</f>
        <v>0.66628041714947861</v>
      </c>
      <c r="J256">
        <f>'Life Expectancy'!J256</f>
        <v>4.0000000000000002E-4</v>
      </c>
      <c r="K256">
        <f>'Life Expectancy'!K256</f>
        <v>0.45966337782936734</v>
      </c>
      <c r="L256">
        <f>'Life Expectancy'!L256</f>
        <v>0.95876288659793818</v>
      </c>
      <c r="M256">
        <f>'Life Expectancy'!M256</f>
        <v>0.92088607594936711</v>
      </c>
      <c r="N256">
        <f>'Life Expectancy'!N256</f>
        <v>0.87922705314009664</v>
      </c>
      <c r="O256">
        <f t="array" ref="O256">SQRT(SUMSQ(C256:N256-$X$7:$AI$7))</f>
        <v>1.0266430331670069</v>
      </c>
      <c r="P256">
        <f t="array" ref="P256">SQRT(SUMSQ(C256:N256-$X$8:$AI$8))</f>
        <v>1.7807900391286917</v>
      </c>
      <c r="Q256">
        <f t="shared" si="13"/>
        <v>1.0266430331670069</v>
      </c>
      <c r="R256">
        <f t="shared" si="14"/>
        <v>1</v>
      </c>
      <c r="S256">
        <f t="shared" si="15"/>
        <v>2</v>
      </c>
      <c r="T256">
        <f t="shared" si="16"/>
        <v>0</v>
      </c>
    </row>
    <row r="257" spans="1:20" x14ac:dyDescent="0.2">
      <c r="A257">
        <f ca="1">'Life Expectancy'!A257</f>
        <v>0.92933544503773013</v>
      </c>
      <c r="B257" t="str">
        <f>'Life Expectancy'!B257</f>
        <v>Developing</v>
      </c>
      <c r="C257">
        <f>'Life Expectancy'!C257</f>
        <v>1.3850415512465374E-2</v>
      </c>
      <c r="D257">
        <f>'Life Expectancy'!D257</f>
        <v>5.5555555555555556E-4</v>
      </c>
      <c r="E257">
        <f>'Life Expectancy'!E257</f>
        <v>0.6270996640537515</v>
      </c>
      <c r="F257">
        <f>'Life Expectancy'!F257</f>
        <v>1.4743827315549098E-2</v>
      </c>
      <c r="G257">
        <f>'Life Expectancy'!G257</f>
        <v>5.1020408163265307E-2</v>
      </c>
      <c r="H257">
        <f>'Life Expectancy'!H257</f>
        <v>0</v>
      </c>
      <c r="I257">
        <f>'Life Expectancy'!I257</f>
        <v>0.66164542294322137</v>
      </c>
      <c r="J257">
        <f>'Life Expectancy'!J257</f>
        <v>4.0000000000000002E-4</v>
      </c>
      <c r="K257">
        <f>'Life Expectancy'!K257</f>
        <v>0.44979686593151474</v>
      </c>
      <c r="L257">
        <f>'Life Expectancy'!L257</f>
        <v>0.95876288659793818</v>
      </c>
      <c r="M257">
        <f>'Life Expectancy'!M257</f>
        <v>0.91666666666666674</v>
      </c>
      <c r="N257">
        <f>'Life Expectancy'!N257</f>
        <v>0.86956521739130432</v>
      </c>
      <c r="O257">
        <f t="array" ref="O257">SQRT(SUMSQ(C257:N257-$X$7:$AI$7))</f>
        <v>1.0156313632739462</v>
      </c>
      <c r="P257">
        <f t="array" ref="P257">SQRT(SUMSQ(C257:N257-$X$8:$AI$8))</f>
        <v>1.78193802368641</v>
      </c>
      <c r="Q257">
        <f t="shared" si="13"/>
        <v>1.0156313632739462</v>
      </c>
      <c r="R257">
        <f t="shared" si="14"/>
        <v>1</v>
      </c>
      <c r="S257">
        <f t="shared" si="15"/>
        <v>1</v>
      </c>
      <c r="T257">
        <f t="shared" si="16"/>
        <v>1</v>
      </c>
    </row>
    <row r="258" spans="1:20" x14ac:dyDescent="0.2">
      <c r="A258">
        <f ca="1">'Life Expectancy'!A258</f>
        <v>0.28222388928805242</v>
      </c>
      <c r="B258" t="str">
        <f>'Life Expectancy'!B258</f>
        <v>Developing</v>
      </c>
      <c r="C258">
        <f>'Life Expectancy'!C258</f>
        <v>0.24099722991689751</v>
      </c>
      <c r="D258">
        <f>'Life Expectancy'!D258</f>
        <v>0</v>
      </c>
      <c r="E258">
        <f>'Life Expectancy'!E258</f>
        <v>0.25715907054871223</v>
      </c>
      <c r="F258">
        <f>'Life Expectancy'!F258</f>
        <v>0</v>
      </c>
      <c r="G258">
        <f>'Life Expectancy'!G258</f>
        <v>0.94897959183673475</v>
      </c>
      <c r="H258">
        <f>'Life Expectancy'!H258</f>
        <v>0</v>
      </c>
      <c r="I258">
        <f>'Life Expectancy'!I258</f>
        <v>5.6778679026651221E-2</v>
      </c>
      <c r="J258">
        <f>'Life Expectancy'!J258</f>
        <v>0</v>
      </c>
      <c r="K258">
        <f>'Life Expectancy'!K258</f>
        <v>0.32269297736506092</v>
      </c>
      <c r="L258">
        <f>'Life Expectancy'!L258</f>
        <v>0.94845360824742264</v>
      </c>
      <c r="M258">
        <f>'Life Expectancy'!M258</f>
        <v>0.74472573839662448</v>
      </c>
      <c r="N258">
        <f>'Life Expectancy'!N258</f>
        <v>0.6183574879227054</v>
      </c>
      <c r="O258">
        <f t="array" ref="O258">SQRT(SUMSQ(C258:N258-$X$7:$AI$7))</f>
        <v>0.43083669242154232</v>
      </c>
      <c r="P258">
        <f t="array" ref="P258">SQRT(SUMSQ(C258:N258-$X$8:$AI$8))</f>
        <v>1.6324792329225888</v>
      </c>
      <c r="Q258">
        <f t="shared" si="13"/>
        <v>0.43083669242154232</v>
      </c>
      <c r="R258">
        <f t="shared" si="14"/>
        <v>1</v>
      </c>
      <c r="S258">
        <f t="shared" si="15"/>
        <v>1</v>
      </c>
      <c r="T258">
        <f t="shared" si="16"/>
        <v>1</v>
      </c>
    </row>
    <row r="259" spans="1:20" x14ac:dyDescent="0.2">
      <c r="A259">
        <f ca="1">'Life Expectancy'!A259</f>
        <v>0.74832383113996404</v>
      </c>
      <c r="B259" t="str">
        <f>'Life Expectancy'!B259</f>
        <v>Developing</v>
      </c>
      <c r="C259">
        <f>'Life Expectancy'!C259</f>
        <v>0.24376731301939059</v>
      </c>
      <c r="D259">
        <f>'Life Expectancy'!D259</f>
        <v>0</v>
      </c>
      <c r="E259">
        <f>'Life Expectancy'!E259</f>
        <v>0.36786114221724525</v>
      </c>
      <c r="F259">
        <f>'Life Expectancy'!F259</f>
        <v>3.4399133923996281E-2</v>
      </c>
      <c r="G259">
        <f>'Life Expectancy'!G259</f>
        <v>0.95918367346938771</v>
      </c>
      <c r="H259">
        <f>'Life Expectancy'!H259</f>
        <v>0</v>
      </c>
      <c r="I259">
        <f>'Life Expectancy'!I259</f>
        <v>4.7508690614136727E-2</v>
      </c>
      <c r="J259">
        <f>'Life Expectancy'!J259</f>
        <v>0</v>
      </c>
      <c r="K259">
        <f>'Life Expectancy'!K259</f>
        <v>0.31456761462565291</v>
      </c>
      <c r="L259">
        <f>'Life Expectancy'!L259</f>
        <v>0.95876288659793818</v>
      </c>
      <c r="M259">
        <f>'Life Expectancy'!M259</f>
        <v>0.74367088607594933</v>
      </c>
      <c r="N259">
        <f>'Life Expectancy'!N259</f>
        <v>0.6183574879227054</v>
      </c>
      <c r="O259">
        <f t="array" ref="O259">SQRT(SUMSQ(C259:N259-$X$7:$AI$7))</f>
        <v>0.45706868482270735</v>
      </c>
      <c r="P259">
        <f t="array" ref="P259">SQRT(SUMSQ(C259:N259-$X$8:$AI$8))</f>
        <v>1.6245839267344937</v>
      </c>
      <c r="Q259">
        <f t="shared" ref="Q259:Q322" si="17">MIN(O259:P259)</f>
        <v>0.45706868482270735</v>
      </c>
      <c r="R259">
        <f t="shared" ref="R259:R322" si="18">MATCH(Q259,O259:P259,0)</f>
        <v>1</v>
      </c>
      <c r="S259">
        <f t="shared" ref="S259:S322" si="19">IF(B259=$W$10,1,IF(B259=$X$10,2))</f>
        <v>1</v>
      </c>
      <c r="T259">
        <f t="shared" ref="T259:T322" si="20">IF(R259=S259,1,0)</f>
        <v>1</v>
      </c>
    </row>
    <row r="260" spans="1:20" x14ac:dyDescent="0.2">
      <c r="A260">
        <f ca="1">'Life Expectancy'!A260</f>
        <v>0.66994119263834961</v>
      </c>
      <c r="B260" t="str">
        <f>'Life Expectancy'!B260</f>
        <v>Developing</v>
      </c>
      <c r="C260">
        <f>'Life Expectancy'!C260</f>
        <v>2.3545706371191136E-2</v>
      </c>
      <c r="D260">
        <f>'Life Expectancy'!D260</f>
        <v>0</v>
      </c>
      <c r="E260">
        <f>'Life Expectancy'!E260</f>
        <v>0.36674132138857785</v>
      </c>
      <c r="F260">
        <f>'Life Expectancy'!F260</f>
        <v>3.2300036658123213E-2</v>
      </c>
      <c r="G260">
        <f>'Life Expectancy'!G260</f>
        <v>0.95918367346938771</v>
      </c>
      <c r="H260">
        <f>'Life Expectancy'!H260</f>
        <v>0</v>
      </c>
      <c r="I260">
        <f>'Life Expectancy'!I260</f>
        <v>0.55967555040556194</v>
      </c>
      <c r="J260">
        <f>'Life Expectancy'!J260</f>
        <v>0</v>
      </c>
      <c r="K260">
        <f>'Life Expectancy'!K260</f>
        <v>0.31456761462565291</v>
      </c>
      <c r="L260">
        <f>'Life Expectancy'!L260</f>
        <v>0.95876288659793818</v>
      </c>
      <c r="M260">
        <f>'Life Expectancy'!M260</f>
        <v>0.74472573839662448</v>
      </c>
      <c r="N260">
        <f>'Life Expectancy'!N260</f>
        <v>0.62318840579710144</v>
      </c>
      <c r="O260">
        <f t="array" ref="O260">SQRT(SUMSQ(C260:N260-$X$7:$AI$7))</f>
        <v>0.28055655704220994</v>
      </c>
      <c r="P260">
        <f t="array" ref="P260">SQRT(SUMSQ(C260:N260-$X$8:$AI$8))</f>
        <v>1.672627755393145</v>
      </c>
      <c r="Q260">
        <f t="shared" si="17"/>
        <v>0.28055655704220994</v>
      </c>
      <c r="R260">
        <f t="shared" si="18"/>
        <v>1</v>
      </c>
      <c r="S260">
        <f t="shared" si="19"/>
        <v>1</v>
      </c>
      <c r="T260">
        <f t="shared" si="20"/>
        <v>1</v>
      </c>
    </row>
    <row r="261" spans="1:20" x14ac:dyDescent="0.2">
      <c r="A261">
        <f ca="1">'Life Expectancy'!A261</f>
        <v>1.0520256391333027E-2</v>
      </c>
      <c r="B261" t="str">
        <f>'Life Expectancy'!B261</f>
        <v>Developing</v>
      </c>
      <c r="C261">
        <f>'Life Expectancy'!C261</f>
        <v>0.26038781163434904</v>
      </c>
      <c r="D261">
        <f>'Life Expectancy'!D261</f>
        <v>0</v>
      </c>
      <c r="E261">
        <f>'Life Expectancy'!E261</f>
        <v>0.37234042553191493</v>
      </c>
      <c r="F261">
        <f>'Life Expectancy'!F261</f>
        <v>2.9918139782565471E-2</v>
      </c>
      <c r="G261">
        <f>'Life Expectancy'!G261</f>
        <v>0.98979591836734693</v>
      </c>
      <c r="H261">
        <f>'Life Expectancy'!H261</f>
        <v>0</v>
      </c>
      <c r="I261">
        <f>'Life Expectancy'!I261</f>
        <v>0.55040556199304758</v>
      </c>
      <c r="J261">
        <f>'Life Expectancy'!J261</f>
        <v>0</v>
      </c>
      <c r="K261">
        <f>'Life Expectancy'!K261</f>
        <v>0.29483459082994778</v>
      </c>
      <c r="L261">
        <f>'Life Expectancy'!L261</f>
        <v>0.98969072164948457</v>
      </c>
      <c r="M261">
        <f>'Life Expectancy'!M261</f>
        <v>0.740506329113924</v>
      </c>
      <c r="N261">
        <f>'Life Expectancy'!N261</f>
        <v>0.60386473429951693</v>
      </c>
      <c r="O261">
        <f t="array" ref="O261">SQRT(SUMSQ(C261:N261-$X$7:$AI$7))</f>
        <v>0.26351837044948068</v>
      </c>
      <c r="P261">
        <f t="array" ref="P261">SQRT(SUMSQ(C261:N261-$X$8:$AI$8))</f>
        <v>1.6296456064527409</v>
      </c>
      <c r="Q261">
        <f t="shared" si="17"/>
        <v>0.26351837044948068</v>
      </c>
      <c r="R261">
        <f t="shared" si="18"/>
        <v>1</v>
      </c>
      <c r="S261">
        <f t="shared" si="19"/>
        <v>1</v>
      </c>
      <c r="T261">
        <f t="shared" si="20"/>
        <v>1</v>
      </c>
    </row>
    <row r="262" spans="1:20" x14ac:dyDescent="0.2">
      <c r="A262">
        <f ca="1">'Life Expectancy'!A262</f>
        <v>0.98866932535138474</v>
      </c>
      <c r="B262" t="str">
        <f>'Life Expectancy'!B262</f>
        <v>Developing</v>
      </c>
      <c r="C262">
        <f>'Life Expectancy'!C262</f>
        <v>0.25900277008310252</v>
      </c>
      <c r="D262">
        <f>'Life Expectancy'!D262</f>
        <v>0</v>
      </c>
      <c r="E262">
        <f>'Life Expectancy'!E262</f>
        <v>0.37122060470324747</v>
      </c>
      <c r="F262">
        <f>'Life Expectancy'!F262</f>
        <v>3.1089909509091459E-2</v>
      </c>
      <c r="G262">
        <f>'Life Expectancy'!G262</f>
        <v>0.95918367346938771</v>
      </c>
      <c r="H262">
        <f>'Life Expectancy'!H262</f>
        <v>0</v>
      </c>
      <c r="I262">
        <f>'Life Expectancy'!I262</f>
        <v>0.54229432213209727</v>
      </c>
      <c r="J262">
        <f>'Life Expectancy'!J262</f>
        <v>0</v>
      </c>
      <c r="K262">
        <f>'Life Expectancy'!K262</f>
        <v>0.3041207196749855</v>
      </c>
      <c r="L262">
        <f>'Life Expectancy'!L262</f>
        <v>0.95876288659793818</v>
      </c>
      <c r="M262">
        <f>'Life Expectancy'!M262</f>
        <v>0.73839662447257381</v>
      </c>
      <c r="N262">
        <f>'Life Expectancy'!N262</f>
        <v>0.59903381642512077</v>
      </c>
      <c r="O262">
        <f t="array" ref="O262">SQRT(SUMSQ(C262:N262-$X$7:$AI$7))</f>
        <v>0.22940290284046638</v>
      </c>
      <c r="P262">
        <f t="array" ref="P262">SQRT(SUMSQ(C262:N262-$X$8:$AI$8))</f>
        <v>1.6103392540521864</v>
      </c>
      <c r="Q262">
        <f t="shared" si="17"/>
        <v>0.22940290284046638</v>
      </c>
      <c r="R262">
        <f t="shared" si="18"/>
        <v>1</v>
      </c>
      <c r="S262">
        <f t="shared" si="19"/>
        <v>1</v>
      </c>
      <c r="T262">
        <f t="shared" si="20"/>
        <v>1</v>
      </c>
    </row>
    <row r="263" spans="1:20" x14ac:dyDescent="0.2">
      <c r="A263">
        <f ca="1">'Life Expectancy'!A263</f>
        <v>0.24904855468991416</v>
      </c>
      <c r="B263" t="str">
        <f>'Life Expectancy'!B263</f>
        <v>Developing</v>
      </c>
      <c r="C263">
        <f>'Life Expectancy'!C263</f>
        <v>0.25623268698060941</v>
      </c>
      <c r="D263">
        <f>'Life Expectancy'!D263</f>
        <v>0</v>
      </c>
      <c r="E263">
        <f>'Life Expectancy'!E263</f>
        <v>0.37793952967525196</v>
      </c>
      <c r="F263">
        <f>'Life Expectancy'!F263</f>
        <v>2.925848554196802E-2</v>
      </c>
      <c r="G263">
        <f>'Life Expectancy'!G263</f>
        <v>0.96938775510204078</v>
      </c>
      <c r="H263">
        <f>'Life Expectancy'!H263</f>
        <v>0</v>
      </c>
      <c r="I263">
        <f>'Life Expectancy'!I263</f>
        <v>0.53302433371958291</v>
      </c>
      <c r="J263">
        <f>'Life Expectancy'!J263</f>
        <v>0</v>
      </c>
      <c r="K263">
        <f>'Life Expectancy'!K263</f>
        <v>0.31804991294254203</v>
      </c>
      <c r="L263">
        <f>'Life Expectancy'!L263</f>
        <v>0.96907216494845361</v>
      </c>
      <c r="M263">
        <f>'Life Expectancy'!M263</f>
        <v>0.73839662447257381</v>
      </c>
      <c r="N263">
        <f>'Life Expectancy'!N263</f>
        <v>0.59903381642512077</v>
      </c>
      <c r="O263">
        <f t="array" ref="O263">SQRT(SUMSQ(C263:N263-$X$7:$AI$7))</f>
        <v>0.23778476067006565</v>
      </c>
      <c r="P263">
        <f t="array" ref="P263">SQRT(SUMSQ(C263:N263-$X$8:$AI$8))</f>
        <v>1.6144228247010086</v>
      </c>
      <c r="Q263">
        <f t="shared" si="17"/>
        <v>0.23778476067006565</v>
      </c>
      <c r="R263">
        <f t="shared" si="18"/>
        <v>1</v>
      </c>
      <c r="S263">
        <f t="shared" si="19"/>
        <v>1</v>
      </c>
      <c r="T263">
        <f t="shared" si="20"/>
        <v>1</v>
      </c>
    </row>
    <row r="264" spans="1:20" x14ac:dyDescent="0.2">
      <c r="A264">
        <f ca="1">'Life Expectancy'!A264</f>
        <v>0.35628023638612516</v>
      </c>
      <c r="B264" t="str">
        <f>'Life Expectancy'!B264</f>
        <v>Developing</v>
      </c>
      <c r="C264">
        <f>'Life Expectancy'!C264</f>
        <v>0.25346260387811637</v>
      </c>
      <c r="D264">
        <f>'Life Expectancy'!D264</f>
        <v>0</v>
      </c>
      <c r="E264">
        <f>'Life Expectancy'!E264</f>
        <v>0.38297872340425532</v>
      </c>
      <c r="F264">
        <f>'Life Expectancy'!F264</f>
        <v>2.8224440680611487E-2</v>
      </c>
      <c r="G264">
        <f>'Life Expectancy'!G264</f>
        <v>0.97959183673469385</v>
      </c>
      <c r="H264">
        <f>'Life Expectancy'!H264</f>
        <v>0</v>
      </c>
      <c r="I264">
        <f>'Life Expectancy'!I264</f>
        <v>0.52491309385863261</v>
      </c>
      <c r="J264">
        <f>'Life Expectancy'!J264</f>
        <v>0</v>
      </c>
      <c r="K264">
        <f>'Life Expectancy'!K264</f>
        <v>0.31572838073128262</v>
      </c>
      <c r="L264">
        <f>'Life Expectancy'!L264</f>
        <v>0.97938144329896903</v>
      </c>
      <c r="M264">
        <f>'Life Expectancy'!M264</f>
        <v>0.73839662447257381</v>
      </c>
      <c r="N264">
        <f>'Life Expectancy'!N264</f>
        <v>0.61352657004830913</v>
      </c>
      <c r="O264">
        <f t="array" ref="O264">SQRT(SUMSQ(C264:N264-$X$7:$AI$7))</f>
        <v>0.24808865523958307</v>
      </c>
      <c r="P264">
        <f t="array" ref="P264">SQRT(SUMSQ(C264:N264-$X$8:$AI$8))</f>
        <v>1.6204512847297878</v>
      </c>
      <c r="Q264">
        <f t="shared" si="17"/>
        <v>0.24808865523958307</v>
      </c>
      <c r="R264">
        <f t="shared" si="18"/>
        <v>1</v>
      </c>
      <c r="S264">
        <f t="shared" si="19"/>
        <v>1</v>
      </c>
      <c r="T264">
        <f t="shared" si="20"/>
        <v>1</v>
      </c>
    </row>
    <row r="265" spans="1:20" x14ac:dyDescent="0.2">
      <c r="A265">
        <f ca="1">'Life Expectancy'!A265</f>
        <v>1.3742867589558783E-2</v>
      </c>
      <c r="B265" t="str">
        <f>'Life Expectancy'!B265</f>
        <v>Developing</v>
      </c>
      <c r="C265">
        <f>'Life Expectancy'!C265</f>
        <v>0.24930747922437674</v>
      </c>
      <c r="D265">
        <f>'Life Expectancy'!D265</f>
        <v>0</v>
      </c>
      <c r="E265">
        <f>'Life Expectancy'!E265</f>
        <v>0.40369540873460247</v>
      </c>
      <c r="F265">
        <f>'Life Expectancy'!F265</f>
        <v>2.6310347421540483E-3</v>
      </c>
      <c r="G265">
        <f>'Life Expectancy'!G265</f>
        <v>0.94897959183673475</v>
      </c>
      <c r="H265">
        <f>'Life Expectancy'!H265</f>
        <v>0</v>
      </c>
      <c r="I265">
        <f>'Life Expectancy'!I265</f>
        <v>0.51796060254924692</v>
      </c>
      <c r="J265">
        <f>'Life Expectancy'!J265</f>
        <v>0</v>
      </c>
      <c r="K265">
        <f>'Life Expectancy'!K265</f>
        <v>0.32095182820661639</v>
      </c>
      <c r="L265">
        <f>'Life Expectancy'!L265</f>
        <v>0.94845360824742264</v>
      </c>
      <c r="M265">
        <f>'Life Expectancy'!M265</f>
        <v>0.73734177215189878</v>
      </c>
      <c r="N265">
        <f>'Life Expectancy'!N265</f>
        <v>0.6183574879227054</v>
      </c>
      <c r="O265">
        <f t="array" ref="O265">SQRT(SUMSQ(C265:N265-$X$7:$AI$7))</f>
        <v>0.23265647196040154</v>
      </c>
      <c r="P265">
        <f t="array" ref="P265">SQRT(SUMSQ(C265:N265-$X$8:$AI$8))</f>
        <v>1.6049533797406181</v>
      </c>
      <c r="Q265">
        <f t="shared" si="17"/>
        <v>0.23265647196040154</v>
      </c>
      <c r="R265">
        <f t="shared" si="18"/>
        <v>1</v>
      </c>
      <c r="S265">
        <f t="shared" si="19"/>
        <v>1</v>
      </c>
      <c r="T265">
        <f t="shared" si="20"/>
        <v>1</v>
      </c>
    </row>
    <row r="266" spans="1:20" x14ac:dyDescent="0.2">
      <c r="A266">
        <f ca="1">'Life Expectancy'!A266</f>
        <v>0.85691423183421989</v>
      </c>
      <c r="B266" t="str">
        <f>'Life Expectancy'!B266</f>
        <v>Developing</v>
      </c>
      <c r="C266">
        <f>'Life Expectancy'!C266</f>
        <v>0.24930747922437674</v>
      </c>
      <c r="D266">
        <f>'Life Expectancy'!D266</f>
        <v>0</v>
      </c>
      <c r="E266">
        <f>'Life Expectancy'!E266</f>
        <v>0.40481522956326993</v>
      </c>
      <c r="F266">
        <f>'Life Expectancy'!F266</f>
        <v>3.5744777422016243E-3</v>
      </c>
      <c r="G266">
        <f>'Life Expectancy'!G266</f>
        <v>0.96938775510204078</v>
      </c>
      <c r="H266">
        <f>'Life Expectancy'!H266</f>
        <v>0</v>
      </c>
      <c r="I266">
        <f>'Life Expectancy'!I266</f>
        <v>0.50984936268829661</v>
      </c>
      <c r="J266">
        <f>'Life Expectancy'!J266</f>
        <v>0</v>
      </c>
      <c r="K266">
        <f>'Life Expectancy'!K266</f>
        <v>0.25478816018572253</v>
      </c>
      <c r="L266">
        <f>'Life Expectancy'!L266</f>
        <v>0.96907216494845361</v>
      </c>
      <c r="M266">
        <f>'Life Expectancy'!M266</f>
        <v>0.73839662447257381</v>
      </c>
      <c r="N266">
        <f>'Life Expectancy'!N266</f>
        <v>0.6183574879227054</v>
      </c>
      <c r="O266">
        <f t="array" ref="O266">SQRT(SUMSQ(C266:N266-$X$7:$AI$7))</f>
        <v>0.25534078915186065</v>
      </c>
      <c r="P266">
        <f t="array" ref="P266">SQRT(SUMSQ(C266:N266-$X$8:$AI$8))</f>
        <v>1.6194935198607505</v>
      </c>
      <c r="Q266">
        <f t="shared" si="17"/>
        <v>0.25534078915186065</v>
      </c>
      <c r="R266">
        <f t="shared" si="18"/>
        <v>1</v>
      </c>
      <c r="S266">
        <f t="shared" si="19"/>
        <v>1</v>
      </c>
      <c r="T266">
        <f t="shared" si="20"/>
        <v>1</v>
      </c>
    </row>
    <row r="267" spans="1:20" x14ac:dyDescent="0.2">
      <c r="A267">
        <f ca="1">'Life Expectancy'!A267</f>
        <v>0.55194442152794709</v>
      </c>
      <c r="B267" t="str">
        <f>'Life Expectancy'!B267</f>
        <v>Developing</v>
      </c>
      <c r="C267">
        <f>'Life Expectancy'!C267</f>
        <v>0.25346260387811637</v>
      </c>
      <c r="D267">
        <f>'Life Expectancy'!D267</f>
        <v>0</v>
      </c>
      <c r="E267">
        <f>'Life Expectancy'!E267</f>
        <v>0.36226203807390822</v>
      </c>
      <c r="F267">
        <f>'Life Expectancy'!F267</f>
        <v>1.9883688414744301E-2</v>
      </c>
      <c r="G267">
        <f>'Life Expectancy'!G267</f>
        <v>0.98979591836734693</v>
      </c>
      <c r="H267">
        <f>'Life Expectancy'!H267</f>
        <v>0</v>
      </c>
      <c r="I267">
        <f>'Life Expectancy'!I267</f>
        <v>0.50289687137891081</v>
      </c>
      <c r="J267">
        <f>'Life Expectancy'!J267</f>
        <v>0</v>
      </c>
      <c r="K267">
        <f>'Life Expectancy'!K267</f>
        <v>0.2338943702843877</v>
      </c>
      <c r="L267">
        <f>'Life Expectancy'!L267</f>
        <v>0.98969072164948457</v>
      </c>
      <c r="M267">
        <f>'Life Expectancy'!M267</f>
        <v>0.72995780590717296</v>
      </c>
      <c r="N267">
        <f>'Life Expectancy'!N267</f>
        <v>0.59420289855072472</v>
      </c>
      <c r="O267">
        <f t="array" ref="O267">SQRT(SUMSQ(C267:N267-$X$7:$AI$7))</f>
        <v>0.25296505802684721</v>
      </c>
      <c r="P267">
        <f t="array" ref="P267">SQRT(SUMSQ(C267:N267-$X$8:$AI$8))</f>
        <v>1.6300798931229157</v>
      </c>
      <c r="Q267">
        <f t="shared" si="17"/>
        <v>0.25296505802684721</v>
      </c>
      <c r="R267">
        <f t="shared" si="18"/>
        <v>1</v>
      </c>
      <c r="S267">
        <f t="shared" si="19"/>
        <v>1</v>
      </c>
      <c r="T267">
        <f t="shared" si="20"/>
        <v>1</v>
      </c>
    </row>
    <row r="268" spans="1:20" x14ac:dyDescent="0.2">
      <c r="A268">
        <f ca="1">'Life Expectancy'!A268</f>
        <v>0.49173631627091297</v>
      </c>
      <c r="B268" t="str">
        <f>'Life Expectancy'!B268</f>
        <v>Developing</v>
      </c>
      <c r="C268">
        <f>'Life Expectancy'!C268</f>
        <v>0.26315789473684209</v>
      </c>
      <c r="D268">
        <f>'Life Expectancy'!D268</f>
        <v>0</v>
      </c>
      <c r="E268">
        <f>'Life Expectancy'!E268</f>
        <v>0.34938409854423297</v>
      </c>
      <c r="F268">
        <f>'Life Expectancy'!F268</f>
        <v>1.877831395355084E-2</v>
      </c>
      <c r="G268">
        <f>'Life Expectancy'!G268</f>
        <v>0.96938775510204078</v>
      </c>
      <c r="H268">
        <f>'Life Expectancy'!H268</f>
        <v>0</v>
      </c>
      <c r="I268">
        <f>'Life Expectancy'!I268</f>
        <v>0.4959443800695249</v>
      </c>
      <c r="J268">
        <f>'Life Expectancy'!J268</f>
        <v>0</v>
      </c>
      <c r="K268">
        <f>'Life Expectancy'!K268</f>
        <v>0.23679628554846199</v>
      </c>
      <c r="L268">
        <f>'Life Expectancy'!L268</f>
        <v>0.96907216494845361</v>
      </c>
      <c r="M268">
        <f>'Life Expectancy'!M268</f>
        <v>0.7331223628691983</v>
      </c>
      <c r="N268">
        <f>'Life Expectancy'!N268</f>
        <v>0.6183574879227054</v>
      </c>
      <c r="O268">
        <f t="array" ref="O268">SQRT(SUMSQ(C268:N268-$X$7:$AI$7))</f>
        <v>0.23061735255723714</v>
      </c>
      <c r="P268">
        <f t="array" ref="P268">SQRT(SUMSQ(C268:N268-$X$8:$AI$8))</f>
        <v>1.6182853509151875</v>
      </c>
      <c r="Q268">
        <f t="shared" si="17"/>
        <v>0.23061735255723714</v>
      </c>
      <c r="R268">
        <f t="shared" si="18"/>
        <v>1</v>
      </c>
      <c r="S268">
        <f t="shared" si="19"/>
        <v>1</v>
      </c>
      <c r="T268">
        <f t="shared" si="20"/>
        <v>1</v>
      </c>
    </row>
    <row r="269" spans="1:20" x14ac:dyDescent="0.2">
      <c r="A269">
        <f ca="1">'Life Expectancy'!A269</f>
        <v>0.43171927977503965</v>
      </c>
      <c r="B269" t="str">
        <f>'Life Expectancy'!B269</f>
        <v>Developing</v>
      </c>
      <c r="C269">
        <f>'Life Expectancy'!C269</f>
        <v>0.27146814404432135</v>
      </c>
      <c r="D269">
        <f>'Life Expectancy'!D269</f>
        <v>0</v>
      </c>
      <c r="E269">
        <f>'Life Expectancy'!E269</f>
        <v>0.34658454647256443</v>
      </c>
      <c r="F269">
        <f>'Life Expectancy'!F269</f>
        <v>1.671879999870287E-2</v>
      </c>
      <c r="G269">
        <f>'Life Expectancy'!G269</f>
        <v>0.97959183673469385</v>
      </c>
      <c r="H269">
        <f>'Life Expectancy'!H269</f>
        <v>0</v>
      </c>
      <c r="I269">
        <f>'Life Expectancy'!I269</f>
        <v>0.4889918887601391</v>
      </c>
      <c r="J269">
        <f>'Life Expectancy'!J269</f>
        <v>0</v>
      </c>
      <c r="K269">
        <f>'Life Expectancy'!K269</f>
        <v>0.23331398723157282</v>
      </c>
      <c r="L269">
        <f>'Life Expectancy'!L269</f>
        <v>0.97938144329896903</v>
      </c>
      <c r="M269">
        <f>'Life Expectancy'!M269</f>
        <v>0.72890295358649793</v>
      </c>
      <c r="N269">
        <f>'Life Expectancy'!N269</f>
        <v>0.60386473429951693</v>
      </c>
      <c r="O269">
        <f t="array" ref="O269">SQRT(SUMSQ(C269:N269-$X$7:$AI$7))</f>
        <v>0.23993228476034711</v>
      </c>
      <c r="P269">
        <f t="array" ref="P269">SQRT(SUMSQ(C269:N269-$X$8:$AI$8))</f>
        <v>1.6215144539011219</v>
      </c>
      <c r="Q269">
        <f t="shared" si="17"/>
        <v>0.23993228476034711</v>
      </c>
      <c r="R269">
        <f t="shared" si="18"/>
        <v>1</v>
      </c>
      <c r="S269">
        <f t="shared" si="19"/>
        <v>1</v>
      </c>
      <c r="T269">
        <f t="shared" si="20"/>
        <v>1</v>
      </c>
    </row>
    <row r="270" spans="1:20" x14ac:dyDescent="0.2">
      <c r="A270">
        <f ca="1">'Life Expectancy'!A270</f>
        <v>0.11869808697316597</v>
      </c>
      <c r="B270" t="str">
        <f>'Life Expectancy'!B270</f>
        <v>Developing</v>
      </c>
      <c r="C270">
        <f>'Life Expectancy'!C270</f>
        <v>2.7700831024930747E-2</v>
      </c>
      <c r="D270">
        <f>'Life Expectancy'!D270</f>
        <v>0</v>
      </c>
      <c r="E270">
        <f>'Life Expectancy'!E270</f>
        <v>0.31690929451287797</v>
      </c>
      <c r="F270">
        <f>'Life Expectancy'!F270</f>
        <v>1.6057546916148455E-2</v>
      </c>
      <c r="G270">
        <f>'Life Expectancy'!G270</f>
        <v>0.96938775510204078</v>
      </c>
      <c r="H270">
        <f>'Life Expectancy'!H270</f>
        <v>0</v>
      </c>
      <c r="I270">
        <f>'Life Expectancy'!I270</f>
        <v>0.48203939745075319</v>
      </c>
      <c r="J270">
        <f>'Life Expectancy'!J270</f>
        <v>0</v>
      </c>
      <c r="K270">
        <f>'Life Expectancy'!K270</f>
        <v>0.24143934997098085</v>
      </c>
      <c r="L270">
        <f>'Life Expectancy'!L270</f>
        <v>0.96907216494845361</v>
      </c>
      <c r="M270">
        <f>'Life Expectancy'!M270</f>
        <v>0.72151898734177222</v>
      </c>
      <c r="N270">
        <f>'Life Expectancy'!N270</f>
        <v>0.58937198067632846</v>
      </c>
      <c r="O270">
        <f t="array" ref="O270">SQRT(SUMSQ(C270:N270-$X$7:$AI$7))</f>
        <v>0.25295185159723388</v>
      </c>
      <c r="P270">
        <f t="array" ref="P270">SQRT(SUMSQ(C270:N270-$X$8:$AI$8))</f>
        <v>1.6745911176023915</v>
      </c>
      <c r="Q270">
        <f t="shared" si="17"/>
        <v>0.25295185159723388</v>
      </c>
      <c r="R270">
        <f t="shared" si="18"/>
        <v>1</v>
      </c>
      <c r="S270">
        <f t="shared" si="19"/>
        <v>1</v>
      </c>
      <c r="T270">
        <f t="shared" si="20"/>
        <v>1</v>
      </c>
    </row>
    <row r="271" spans="1:20" x14ac:dyDescent="0.2">
      <c r="A271">
        <f ca="1">'Life Expectancy'!A271</f>
        <v>0.22603880800066201</v>
      </c>
      <c r="B271" t="str">
        <f>'Life Expectancy'!B271</f>
        <v>Developing</v>
      </c>
      <c r="C271">
        <f>'Life Expectancy'!C271</f>
        <v>0.2742382271468144</v>
      </c>
      <c r="D271">
        <f>'Life Expectancy'!D271</f>
        <v>0</v>
      </c>
      <c r="E271">
        <f>'Life Expectancy'!E271</f>
        <v>0.27883538633818594</v>
      </c>
      <c r="F271">
        <f>'Life Expectancy'!F271</f>
        <v>1.3492356852639744E-2</v>
      </c>
      <c r="G271">
        <f>'Life Expectancy'!G271</f>
        <v>0.97959183673469385</v>
      </c>
      <c r="H271">
        <f>'Life Expectancy'!H271</f>
        <v>0</v>
      </c>
      <c r="I271">
        <f>'Life Expectancy'!I271</f>
        <v>0.47508690614136734</v>
      </c>
      <c r="J271">
        <f>'Life Expectancy'!J271</f>
        <v>0</v>
      </c>
      <c r="K271">
        <f>'Life Expectancy'!K271</f>
        <v>0.23273360417875796</v>
      </c>
      <c r="L271">
        <f>'Life Expectancy'!L271</f>
        <v>0.89690721649484539</v>
      </c>
      <c r="M271">
        <f>'Life Expectancy'!M271</f>
        <v>0.71518987341772156</v>
      </c>
      <c r="N271">
        <f>'Life Expectancy'!N271</f>
        <v>0.5748792270531401</v>
      </c>
      <c r="O271">
        <f t="array" ref="O271">SQRT(SUMSQ(C271:N271-$X$7:$AI$7))</f>
        <v>0.18799464967266966</v>
      </c>
      <c r="P271">
        <f t="array" ref="P271">SQRT(SUMSQ(C271:N271-$X$8:$AI$8))</f>
        <v>1.6005950408169987</v>
      </c>
      <c r="Q271">
        <f t="shared" si="17"/>
        <v>0.18799464967266966</v>
      </c>
      <c r="R271">
        <f t="shared" si="18"/>
        <v>1</v>
      </c>
      <c r="S271">
        <f t="shared" si="19"/>
        <v>1</v>
      </c>
      <c r="T271">
        <f t="shared" si="20"/>
        <v>1</v>
      </c>
    </row>
    <row r="272" spans="1:20" x14ac:dyDescent="0.2">
      <c r="A272">
        <f ca="1">'Life Expectancy'!A272</f>
        <v>0.20518848110798493</v>
      </c>
      <c r="B272" t="str">
        <f>'Life Expectancy'!B272</f>
        <v>Developing</v>
      </c>
      <c r="C272">
        <f>'Life Expectancy'!C272</f>
        <v>2.7700831024930747E-2</v>
      </c>
      <c r="D272">
        <f>'Life Expectancy'!D272</f>
        <v>0</v>
      </c>
      <c r="E272">
        <f>'Life Expectancy'!E272</f>
        <v>0.27379619260918259</v>
      </c>
      <c r="F272">
        <f>'Life Expectancy'!F272</f>
        <v>1.2918882689940502E-2</v>
      </c>
      <c r="G272">
        <f>'Life Expectancy'!G272</f>
        <v>0.96938775510204078</v>
      </c>
      <c r="H272">
        <f>'Life Expectancy'!H272</f>
        <v>0</v>
      </c>
      <c r="I272">
        <f>'Life Expectancy'!I272</f>
        <v>0.46813441483198148</v>
      </c>
      <c r="J272">
        <f>'Life Expectancy'!J272</f>
        <v>0</v>
      </c>
      <c r="K272">
        <f>'Life Expectancy'!K272</f>
        <v>0.23969820081253626</v>
      </c>
      <c r="L272">
        <f>'Life Expectancy'!L272</f>
        <v>0.96907216494845361</v>
      </c>
      <c r="M272">
        <f>'Life Expectancy'!M272</f>
        <v>0.71413502109704652</v>
      </c>
      <c r="N272">
        <f>'Life Expectancy'!N272</f>
        <v>0.57004830917874405</v>
      </c>
      <c r="O272">
        <f t="array" ref="O272">SQRT(SUMSQ(C272:N272-$X$7:$AI$7))</f>
        <v>0.2444897598481387</v>
      </c>
      <c r="P272">
        <f t="array" ref="P272">SQRT(SUMSQ(C272:N272-$X$8:$AI$8))</f>
        <v>1.6771827700019584</v>
      </c>
      <c r="Q272">
        <f t="shared" si="17"/>
        <v>0.2444897598481387</v>
      </c>
      <c r="R272">
        <f t="shared" si="18"/>
        <v>1</v>
      </c>
      <c r="S272">
        <f t="shared" si="19"/>
        <v>1</v>
      </c>
      <c r="T272">
        <f t="shared" si="20"/>
        <v>1</v>
      </c>
    </row>
    <row r="273" spans="1:20" x14ac:dyDescent="0.2">
      <c r="A273">
        <f ca="1">'Life Expectancy'!A273</f>
        <v>0.24364856385278644</v>
      </c>
      <c r="B273" t="str">
        <f>'Life Expectancy'!B273</f>
        <v>Developing</v>
      </c>
      <c r="C273">
        <f>'Life Expectancy'!C273</f>
        <v>0.27008310249307477</v>
      </c>
      <c r="D273">
        <f>'Life Expectancy'!D273</f>
        <v>0</v>
      </c>
      <c r="E273">
        <f>'Life Expectancy'!E273</f>
        <v>0.26763717805151177</v>
      </c>
      <c r="F273">
        <f>'Life Expectancy'!F273</f>
        <v>1.1243582003091031E-2</v>
      </c>
      <c r="G273">
        <f>'Life Expectancy'!G273</f>
        <v>0.76530612244897955</v>
      </c>
      <c r="H273">
        <f>'Life Expectancy'!H273</f>
        <v>0</v>
      </c>
      <c r="I273">
        <f>'Life Expectancy'!I273</f>
        <v>4.4032444959443799E-2</v>
      </c>
      <c r="J273">
        <f>'Life Expectancy'!J273</f>
        <v>0</v>
      </c>
      <c r="K273">
        <f>'Life Expectancy'!K273</f>
        <v>0.20951828206616366</v>
      </c>
      <c r="L273">
        <f>'Life Expectancy'!L273</f>
        <v>0.91752577319587625</v>
      </c>
      <c r="M273">
        <f>'Life Expectancy'!M273</f>
        <v>0.70464135021097052</v>
      </c>
      <c r="N273">
        <f>'Life Expectancy'!N273</f>
        <v>0.56521739130434778</v>
      </c>
      <c r="O273">
        <f t="array" ref="O273">SQRT(SUMSQ(C273:N273-$X$7:$AI$7))</f>
        <v>0.44852890374852633</v>
      </c>
      <c r="P273">
        <f t="array" ref="P273">SQRT(SUMSQ(C273:N273-$X$8:$AI$8))</f>
        <v>1.5866767540460633</v>
      </c>
      <c r="Q273">
        <f t="shared" si="17"/>
        <v>0.44852890374852633</v>
      </c>
      <c r="R273">
        <f t="shared" si="18"/>
        <v>1</v>
      </c>
      <c r="S273">
        <f t="shared" si="19"/>
        <v>1</v>
      </c>
      <c r="T273">
        <f t="shared" si="20"/>
        <v>1</v>
      </c>
    </row>
    <row r="274" spans="1:20" x14ac:dyDescent="0.2">
      <c r="A274">
        <f ca="1">'Life Expectancy'!A274</f>
        <v>0.3229831678492715</v>
      </c>
      <c r="B274" t="str">
        <f>'Life Expectancy'!B274</f>
        <v>Developing</v>
      </c>
      <c r="C274">
        <f>'Life Expectancy'!C274</f>
        <v>0.34349030470914127</v>
      </c>
      <c r="D274">
        <f>'Life Expectancy'!D274</f>
        <v>1.3888888888888888E-2</v>
      </c>
      <c r="E274">
        <f>'Life Expectancy'!E274</f>
        <v>0.25715907054871223</v>
      </c>
      <c r="F274">
        <f>'Life Expectancy'!F274</f>
        <v>0</v>
      </c>
      <c r="G274">
        <f>'Life Expectancy'!G274</f>
        <v>0.82653061224489799</v>
      </c>
      <c r="H274">
        <f>'Life Expectancy'!H274</f>
        <v>2.5921021005452841E-4</v>
      </c>
      <c r="I274">
        <f>'Life Expectancy'!I274</f>
        <v>0.28621089223638468</v>
      </c>
      <c r="J274">
        <f>'Life Expectancy'!J274</f>
        <v>1.5599999999999999E-2</v>
      </c>
      <c r="K274">
        <f>'Life Expectancy'!K274</f>
        <v>0.32269297736506092</v>
      </c>
      <c r="L274">
        <f>'Life Expectancy'!L274</f>
        <v>0.82474226804123707</v>
      </c>
      <c r="M274">
        <f>'Life Expectancy'!M274</f>
        <v>0.5073839662447257</v>
      </c>
      <c r="N274">
        <f>'Life Expectancy'!N274</f>
        <v>0.51690821256038644</v>
      </c>
      <c r="O274">
        <f t="array" ref="O274">SQRT(SUMSQ(C274:N274-$X$7:$AI$7))</f>
        <v>0.29923693353557873</v>
      </c>
      <c r="P274">
        <f t="array" ref="P274">SQRT(SUMSQ(C274:N274-$X$8:$AI$8))</f>
        <v>1.506851918757214</v>
      </c>
      <c r="Q274">
        <f t="shared" si="17"/>
        <v>0.29923693353557873</v>
      </c>
      <c r="R274">
        <f t="shared" si="18"/>
        <v>1</v>
      </c>
      <c r="S274">
        <f t="shared" si="19"/>
        <v>1</v>
      </c>
      <c r="T274">
        <f t="shared" si="20"/>
        <v>1</v>
      </c>
    </row>
    <row r="275" spans="1:20" x14ac:dyDescent="0.2">
      <c r="A275">
        <f ca="1">'Life Expectancy'!A275</f>
        <v>0.91923662904765291</v>
      </c>
      <c r="B275" t="str">
        <f>'Life Expectancy'!B275</f>
        <v>Developing</v>
      </c>
      <c r="C275">
        <f>'Life Expectancy'!C275</f>
        <v>0.3476454293628809</v>
      </c>
      <c r="D275">
        <f>'Life Expectancy'!D275</f>
        <v>1.3888888888888888E-2</v>
      </c>
      <c r="E275">
        <f>'Life Expectancy'!E275</f>
        <v>0</v>
      </c>
      <c r="F275">
        <f>'Life Expectancy'!F275</f>
        <v>4.6264105153195813E-3</v>
      </c>
      <c r="G275">
        <f>'Life Expectancy'!G275</f>
        <v>0.7857142857142857</v>
      </c>
      <c r="H275">
        <f>'Life Expectancy'!H275</f>
        <v>3.7043495473247151E-3</v>
      </c>
      <c r="I275">
        <f>'Life Expectancy'!I275</f>
        <v>0.28041714947856317</v>
      </c>
      <c r="J275">
        <f>'Life Expectancy'!J275</f>
        <v>1.5599999999999999E-2</v>
      </c>
      <c r="K275">
        <f>'Life Expectancy'!K275</f>
        <v>0.24492164828786997</v>
      </c>
      <c r="L275">
        <f>'Life Expectancy'!L275</f>
        <v>0.78350515463917525</v>
      </c>
      <c r="M275">
        <f>'Life Expectancy'!M275</f>
        <v>0.50105485232067515</v>
      </c>
      <c r="N275">
        <f>'Life Expectancy'!N275</f>
        <v>0.51690821256038644</v>
      </c>
      <c r="O275">
        <f t="array" ref="O275">SQRT(SUMSQ(C275:N275-$X$7:$AI$7))</f>
        <v>0.41534921320877222</v>
      </c>
      <c r="P275">
        <f t="array" ref="P275">SQRT(SUMSQ(C275:N275-$X$8:$AI$8))</f>
        <v>1.5534639062512108</v>
      </c>
      <c r="Q275">
        <f t="shared" si="17"/>
        <v>0.41534921320877222</v>
      </c>
      <c r="R275">
        <f t="shared" si="18"/>
        <v>1</v>
      </c>
      <c r="S275">
        <f t="shared" si="19"/>
        <v>1</v>
      </c>
      <c r="T275">
        <f t="shared" si="20"/>
        <v>1</v>
      </c>
    </row>
    <row r="276" spans="1:20" x14ac:dyDescent="0.2">
      <c r="A276">
        <f ca="1">'Life Expectancy'!A276</f>
        <v>0.98410459098635428</v>
      </c>
      <c r="B276" t="str">
        <f>'Life Expectancy'!B276</f>
        <v>Developing</v>
      </c>
      <c r="C276">
        <f>'Life Expectancy'!C276</f>
        <v>0.34626038781163437</v>
      </c>
      <c r="D276">
        <f>'Life Expectancy'!D276</f>
        <v>1.3888888888888888E-2</v>
      </c>
      <c r="E276">
        <f>'Life Expectancy'!E276</f>
        <v>0</v>
      </c>
      <c r="F276">
        <f>'Life Expectancy'!F276</f>
        <v>4.4870861865271066E-3</v>
      </c>
      <c r="G276">
        <f>'Life Expectancy'!G276</f>
        <v>0.77551020408163263</v>
      </c>
      <c r="H276">
        <f>'Life Expectancy'!H276</f>
        <v>3.0021255237224469E-3</v>
      </c>
      <c r="I276">
        <f>'Life Expectancy'!I276</f>
        <v>0.27346465816917731</v>
      </c>
      <c r="J276">
        <f>'Life Expectancy'!J276</f>
        <v>1.5599999999999999E-2</v>
      </c>
      <c r="K276">
        <f>'Life Expectancy'!K276</f>
        <v>0.24492164828786997</v>
      </c>
      <c r="L276">
        <f>'Life Expectancy'!L276</f>
        <v>0.77319587628865982</v>
      </c>
      <c r="M276">
        <f>'Life Expectancy'!M276</f>
        <v>0.4915611814345992</v>
      </c>
      <c r="N276">
        <f>'Life Expectancy'!N276</f>
        <v>0.49758454106280198</v>
      </c>
      <c r="O276">
        <f t="array" ref="O276">SQRT(SUMSQ(C276:N276-$X$7:$AI$7))</f>
        <v>0.42925966414251188</v>
      </c>
      <c r="P276">
        <f t="array" ref="P276">SQRT(SUMSQ(C276:N276-$X$8:$AI$8))</f>
        <v>1.551241486962285</v>
      </c>
      <c r="Q276">
        <f t="shared" si="17"/>
        <v>0.42925966414251188</v>
      </c>
      <c r="R276">
        <f t="shared" si="18"/>
        <v>1</v>
      </c>
      <c r="S276">
        <f t="shared" si="19"/>
        <v>1</v>
      </c>
      <c r="T276">
        <f t="shared" si="20"/>
        <v>1</v>
      </c>
    </row>
    <row r="277" spans="1:20" x14ac:dyDescent="0.2">
      <c r="A277">
        <f ca="1">'Life Expectancy'!A277</f>
        <v>0.51046436140609108</v>
      </c>
      <c r="B277" t="str">
        <f>'Life Expectancy'!B277</f>
        <v>Developing</v>
      </c>
      <c r="C277">
        <f>'Life Expectancy'!C277</f>
        <v>0.34626038781163437</v>
      </c>
      <c r="D277">
        <f>'Life Expectancy'!D277</f>
        <v>1.3888888888888888E-2</v>
      </c>
      <c r="E277">
        <f>'Life Expectancy'!E277</f>
        <v>0</v>
      </c>
      <c r="F277">
        <f>'Life Expectancy'!F277</f>
        <v>5.0329153777921071E-4</v>
      </c>
      <c r="G277">
        <f>'Life Expectancy'!G277</f>
        <v>7.1428571428571425E-2</v>
      </c>
      <c r="H277">
        <f>'Life Expectancy'!H277</f>
        <v>1.3573189181037123E-3</v>
      </c>
      <c r="I277">
        <f>'Life Expectancy'!I277</f>
        <v>0.26767091541135574</v>
      </c>
      <c r="J277">
        <f>'Life Expectancy'!J277</f>
        <v>1.5599999999999999E-2</v>
      </c>
      <c r="K277">
        <f>'Life Expectancy'!K277</f>
        <v>0.26059199071387118</v>
      </c>
      <c r="L277">
        <f>'Life Expectancy'!L277</f>
        <v>6.1855670103092786E-2</v>
      </c>
      <c r="M277">
        <f>'Life Expectancy'!M277</f>
        <v>0.48312236286919835</v>
      </c>
      <c r="N277">
        <f>'Life Expectancy'!N277</f>
        <v>0.48309178743961356</v>
      </c>
      <c r="O277">
        <f t="array" ref="O277">SQRT(SUMSQ(C277:N277-$X$7:$AI$7))</f>
        <v>1.1971436750088271</v>
      </c>
      <c r="P277">
        <f t="array" ref="P277">SQRT(SUMSQ(C277:N277-$X$8:$AI$8))</f>
        <v>1.6358926518418904</v>
      </c>
      <c r="Q277">
        <f t="shared" si="17"/>
        <v>1.1971436750088271</v>
      </c>
      <c r="R277">
        <f t="shared" si="18"/>
        <v>1</v>
      </c>
      <c r="S277">
        <f t="shared" si="19"/>
        <v>1</v>
      </c>
      <c r="T277">
        <f t="shared" si="20"/>
        <v>1</v>
      </c>
    </row>
    <row r="278" spans="1:20" x14ac:dyDescent="0.2">
      <c r="A278">
        <f ca="1">'Life Expectancy'!A278</f>
        <v>0.46960612398023083</v>
      </c>
      <c r="B278" t="str">
        <f>'Life Expectancy'!B278</f>
        <v>Developing</v>
      </c>
      <c r="C278">
        <f>'Life Expectancy'!C278</f>
        <v>0.34626038781163437</v>
      </c>
      <c r="D278">
        <f>'Life Expectancy'!D278</f>
        <v>1.3888888888888888E-2</v>
      </c>
      <c r="E278">
        <f>'Life Expectancy'!E278</f>
        <v>7.7827547592385221E-2</v>
      </c>
      <c r="F278">
        <f>'Life Expectancy'!F278</f>
        <v>5.6603625369324772E-3</v>
      </c>
      <c r="G278">
        <f>'Life Expectancy'!G278</f>
        <v>0.75510204081632648</v>
      </c>
      <c r="H278">
        <f>'Life Expectancy'!H278</f>
        <v>2.0077008996950744E-3</v>
      </c>
      <c r="I278">
        <f>'Life Expectancy'!I278</f>
        <v>0.26071842410196988</v>
      </c>
      <c r="J278">
        <f>'Life Expectancy'!J278</f>
        <v>1.5599999999999999E-2</v>
      </c>
      <c r="K278">
        <f>'Life Expectancy'!K278</f>
        <v>0.2901915264074289</v>
      </c>
      <c r="L278">
        <f>'Life Expectancy'!L278</f>
        <v>0.75257731958762886</v>
      </c>
      <c r="M278">
        <f>'Life Expectancy'!M278</f>
        <v>0.47890295358649793</v>
      </c>
      <c r="N278">
        <f>'Life Expectancy'!N278</f>
        <v>0.4734299516908213</v>
      </c>
      <c r="O278">
        <f t="array" ref="O278">SQRT(SUMSQ(C278:N278-$X$7:$AI$7))</f>
        <v>0.41087773089082658</v>
      </c>
      <c r="P278">
        <f t="array" ref="P278">SQRT(SUMSQ(C278:N278-$X$8:$AI$8))</f>
        <v>1.5207931237896433</v>
      </c>
      <c r="Q278">
        <f t="shared" si="17"/>
        <v>0.41087773089082658</v>
      </c>
      <c r="R278">
        <f t="shared" si="18"/>
        <v>1</v>
      </c>
      <c r="S278">
        <f t="shared" si="19"/>
        <v>1</v>
      </c>
      <c r="T278">
        <f t="shared" si="20"/>
        <v>1</v>
      </c>
    </row>
    <row r="279" spans="1:20" x14ac:dyDescent="0.2">
      <c r="A279">
        <f ca="1">'Life Expectancy'!A279</f>
        <v>0.55945273431755327</v>
      </c>
      <c r="B279" t="str">
        <f>'Life Expectancy'!B279</f>
        <v>Developing</v>
      </c>
      <c r="C279">
        <f>'Life Expectancy'!C279</f>
        <v>0.35041551246537395</v>
      </c>
      <c r="D279">
        <f>'Life Expectancy'!D279</f>
        <v>1.3888888888888888E-2</v>
      </c>
      <c r="E279">
        <f>'Life Expectancy'!E279</f>
        <v>7.3908174692049272E-2</v>
      </c>
      <c r="F279">
        <f>'Life Expectancy'!F279</f>
        <v>4.8386964508408256E-3</v>
      </c>
      <c r="G279">
        <f>'Life Expectancy'!G279</f>
        <v>0.76530612244897955</v>
      </c>
      <c r="H279">
        <f>'Life Expectancy'!H279</f>
        <v>1.8474618607522751E-3</v>
      </c>
      <c r="I279">
        <f>'Life Expectancy'!I279</f>
        <v>0.25492468134414831</v>
      </c>
      <c r="J279">
        <f>'Life Expectancy'!J279</f>
        <v>1.5599999999999999E-2</v>
      </c>
      <c r="K279">
        <f>'Life Expectancy'!K279</f>
        <v>0.26581543818920489</v>
      </c>
      <c r="L279">
        <f>'Life Expectancy'!L279</f>
        <v>0.76288659793814428</v>
      </c>
      <c r="M279">
        <f>'Life Expectancy'!M279</f>
        <v>0.47573839662447259</v>
      </c>
      <c r="N279">
        <f>'Life Expectancy'!N279</f>
        <v>0.45893719806763289</v>
      </c>
      <c r="O279">
        <f t="array" ref="O279">SQRT(SUMSQ(C279:N279-$X$7:$AI$7))</f>
        <v>0.41978842119367721</v>
      </c>
      <c r="P279">
        <f t="array" ref="P279">SQRT(SUMSQ(C279:N279-$X$8:$AI$8))</f>
        <v>1.5274889880114233</v>
      </c>
      <c r="Q279">
        <f t="shared" si="17"/>
        <v>0.41978842119367721</v>
      </c>
      <c r="R279">
        <f t="shared" si="18"/>
        <v>1</v>
      </c>
      <c r="S279">
        <f t="shared" si="19"/>
        <v>1</v>
      </c>
      <c r="T279">
        <f t="shared" si="20"/>
        <v>1</v>
      </c>
    </row>
    <row r="280" spans="1:20" x14ac:dyDescent="0.2">
      <c r="A280">
        <f ca="1">'Life Expectancy'!A280</f>
        <v>0.38505657850184238</v>
      </c>
      <c r="B280" t="str">
        <f>'Life Expectancy'!B280</f>
        <v>Developing</v>
      </c>
      <c r="C280">
        <f>'Life Expectancy'!C280</f>
        <v>0.35734072022160662</v>
      </c>
      <c r="D280">
        <f>'Life Expectancy'!D280</f>
        <v>1.3888888888888888E-2</v>
      </c>
      <c r="E280">
        <f>'Life Expectancy'!E280</f>
        <v>6.4389697648376251E-2</v>
      </c>
      <c r="F280">
        <f>'Life Expectancy'!F280</f>
        <v>3.645498702034409E-3</v>
      </c>
      <c r="G280">
        <f>'Life Expectancy'!G280</f>
        <v>0.79591836734693877</v>
      </c>
      <c r="H280">
        <f>'Life Expectancy'!H280</f>
        <v>6.8855657616302907E-3</v>
      </c>
      <c r="I280">
        <f>'Life Expectancy'!I280</f>
        <v>0.24913093858632679</v>
      </c>
      <c r="J280">
        <f>'Life Expectancy'!J280</f>
        <v>1.5599999999999999E-2</v>
      </c>
      <c r="K280">
        <f>'Life Expectancy'!K280</f>
        <v>0.23737666860127682</v>
      </c>
      <c r="L280">
        <f>'Life Expectancy'!L280</f>
        <v>0.79381443298969068</v>
      </c>
      <c r="M280">
        <f>'Life Expectancy'!M280</f>
        <v>0.47257383966244731</v>
      </c>
      <c r="N280">
        <f>'Life Expectancy'!N280</f>
        <v>0.44927536231884063</v>
      </c>
      <c r="O280">
        <f t="array" ref="O280">SQRT(SUMSQ(C280:N280-$X$7:$AI$7))</f>
        <v>0.42640123044002542</v>
      </c>
      <c r="P280">
        <f t="array" ref="P280">SQRT(SUMSQ(C280:N280-$X$8:$AI$8))</f>
        <v>1.5420503731759831</v>
      </c>
      <c r="Q280">
        <f t="shared" si="17"/>
        <v>0.42640123044002542</v>
      </c>
      <c r="R280">
        <f t="shared" si="18"/>
        <v>1</v>
      </c>
      <c r="S280">
        <f t="shared" si="19"/>
        <v>1</v>
      </c>
      <c r="T280">
        <f t="shared" si="20"/>
        <v>1</v>
      </c>
    </row>
    <row r="281" spans="1:20" x14ac:dyDescent="0.2">
      <c r="A281">
        <f ca="1">'Life Expectancy'!A281</f>
        <v>0.56155304956241348</v>
      </c>
      <c r="B281" t="str">
        <f>'Life Expectancy'!B281</f>
        <v>Developing</v>
      </c>
      <c r="C281">
        <f>'Life Expectancy'!C281</f>
        <v>0.38365650969529086</v>
      </c>
      <c r="D281">
        <f>'Life Expectancy'!D281</f>
        <v>1.3888888888888888E-2</v>
      </c>
      <c r="E281">
        <f>'Life Expectancy'!E281</f>
        <v>7.1108622620380743E-2</v>
      </c>
      <c r="F281">
        <f>'Life Expectancy'!F281</f>
        <v>3.9093761195972899E-4</v>
      </c>
      <c r="G281">
        <f>'Life Expectancy'!G281</f>
        <v>0.75510204081632648</v>
      </c>
      <c r="H281">
        <f>'Life Expectancy'!H281</f>
        <v>4.3735831805564061E-3</v>
      </c>
      <c r="I281">
        <f>'Life Expectancy'!I281</f>
        <v>0.24333719582850522</v>
      </c>
      <c r="J281">
        <f>'Life Expectancy'!J281</f>
        <v>1.5599999999999999E-2</v>
      </c>
      <c r="K281">
        <f>'Life Expectancy'!K281</f>
        <v>0.22228670922809055</v>
      </c>
      <c r="L281">
        <f>'Life Expectancy'!L281</f>
        <v>0.75257731958762886</v>
      </c>
      <c r="M281">
        <f>'Life Expectancy'!M281</f>
        <v>0.46835443037974689</v>
      </c>
      <c r="N281">
        <f>'Life Expectancy'!N281</f>
        <v>0.43961352657004832</v>
      </c>
      <c r="O281">
        <f t="array" ref="O281">SQRT(SUMSQ(C281:N281-$X$7:$AI$7))</f>
        <v>0.46106929510534073</v>
      </c>
      <c r="P281">
        <f t="array" ref="P281">SQRT(SUMSQ(C281:N281-$X$8:$AI$8))</f>
        <v>1.5270993488899001</v>
      </c>
      <c r="Q281">
        <f t="shared" si="17"/>
        <v>0.46106929510534073</v>
      </c>
      <c r="R281">
        <f t="shared" si="18"/>
        <v>1</v>
      </c>
      <c r="S281">
        <f t="shared" si="19"/>
        <v>1</v>
      </c>
      <c r="T281">
        <f t="shared" si="20"/>
        <v>1</v>
      </c>
    </row>
    <row r="282" spans="1:20" x14ac:dyDescent="0.2">
      <c r="A282">
        <f ca="1">'Life Expectancy'!A282</f>
        <v>0.61312345047192496</v>
      </c>
      <c r="B282" t="str">
        <f>'Life Expectancy'!B282</f>
        <v>Developing</v>
      </c>
      <c r="C282">
        <f>'Life Expectancy'!C282</f>
        <v>0.39058171745152354</v>
      </c>
      <c r="D282">
        <f>'Life Expectancy'!D282</f>
        <v>1.3888888888888888E-2</v>
      </c>
      <c r="E282">
        <f>'Life Expectancy'!E282</f>
        <v>6.2150055991041439E-2</v>
      </c>
      <c r="F282">
        <f>'Life Expectancy'!F282</f>
        <v>3.8464330177728155E-4</v>
      </c>
      <c r="G282">
        <f>'Life Expectancy'!G282</f>
        <v>0.82653061224489799</v>
      </c>
      <c r="H282">
        <f>'Life Expectancy'!H282</f>
        <v>1.6071033023380761E-3</v>
      </c>
      <c r="I282">
        <f>'Life Expectancy'!I282</f>
        <v>0.23754345307068367</v>
      </c>
      <c r="J282">
        <f>'Life Expectancy'!J282</f>
        <v>1.5599999999999999E-2</v>
      </c>
      <c r="K282">
        <f>'Life Expectancy'!K282</f>
        <v>0.24260011607661053</v>
      </c>
      <c r="L282">
        <f>'Life Expectancy'!L282</f>
        <v>0.82474226804123707</v>
      </c>
      <c r="M282">
        <f>'Life Expectancy'!M282</f>
        <v>0.46202531645569622</v>
      </c>
      <c r="N282">
        <f>'Life Expectancy'!N282</f>
        <v>0.42995169082125606</v>
      </c>
      <c r="O282">
        <f t="array" ref="O282">SQRT(SUMSQ(C282:N282-$X$7:$AI$7))</f>
        <v>0.45113753358842884</v>
      </c>
      <c r="P282">
        <f t="array" ref="P282">SQRT(SUMSQ(C282:N282-$X$8:$AI$8))</f>
        <v>1.554306454766176</v>
      </c>
      <c r="Q282">
        <f t="shared" si="17"/>
        <v>0.45113753358842884</v>
      </c>
      <c r="R282">
        <f t="shared" si="18"/>
        <v>1</v>
      </c>
      <c r="S282">
        <f t="shared" si="19"/>
        <v>1</v>
      </c>
      <c r="T282">
        <f t="shared" si="20"/>
        <v>1</v>
      </c>
    </row>
    <row r="283" spans="1:20" x14ac:dyDescent="0.2">
      <c r="A283">
        <f ca="1">'Life Expectancy'!A283</f>
        <v>0.72878112381170967</v>
      </c>
      <c r="B283" t="str">
        <f>'Life Expectancy'!B283</f>
        <v>Developing</v>
      </c>
      <c r="C283">
        <f>'Life Expectancy'!C283</f>
        <v>0.39196675900277006</v>
      </c>
      <c r="D283">
        <f>'Life Expectancy'!D283</f>
        <v>1.3888888888888888E-2</v>
      </c>
      <c r="E283">
        <f>'Life Expectancy'!E283</f>
        <v>6.6069428891377374E-2</v>
      </c>
      <c r="F283">
        <f>'Life Expectancy'!F283</f>
        <v>3.8970554117416763E-3</v>
      </c>
      <c r="G283">
        <f>'Life Expectancy'!G283</f>
        <v>0.74489795918367352</v>
      </c>
      <c r="H283">
        <f>'Life Expectancy'!H283</f>
        <v>8.2947267217449092E-4</v>
      </c>
      <c r="I283">
        <f>'Life Expectancy'!I283</f>
        <v>0.23174971031286212</v>
      </c>
      <c r="J283">
        <f>'Life Expectancy'!J283</f>
        <v>1.5599999999999999E-2</v>
      </c>
      <c r="K283">
        <f>'Life Expectancy'!K283</f>
        <v>0.25420777713290771</v>
      </c>
      <c r="L283">
        <f>'Life Expectancy'!L283</f>
        <v>0.74226804123711343</v>
      </c>
      <c r="M283">
        <f>'Life Expectancy'!M283</f>
        <v>0.4578059071729958</v>
      </c>
      <c r="N283">
        <f>'Life Expectancy'!N283</f>
        <v>0.42028985507246375</v>
      </c>
      <c r="O283">
        <f t="array" ref="O283">SQRT(SUMSQ(C283:N283-$X$7:$AI$7))</f>
        <v>0.48258327700852049</v>
      </c>
      <c r="P283">
        <f t="array" ref="P283">SQRT(SUMSQ(C283:N283-$X$8:$AI$8))</f>
        <v>1.5243722322727922</v>
      </c>
      <c r="Q283">
        <f t="shared" si="17"/>
        <v>0.48258327700852049</v>
      </c>
      <c r="R283">
        <f t="shared" si="18"/>
        <v>1</v>
      </c>
      <c r="S283">
        <f t="shared" si="19"/>
        <v>1</v>
      </c>
      <c r="T283">
        <f t="shared" si="20"/>
        <v>1</v>
      </c>
    </row>
    <row r="284" spans="1:20" x14ac:dyDescent="0.2">
      <c r="A284">
        <f ca="1">'Life Expectancy'!A284</f>
        <v>3.1731402528241803E-2</v>
      </c>
      <c r="B284" t="str">
        <f>'Life Expectancy'!B284</f>
        <v>Developing</v>
      </c>
      <c r="C284">
        <f>'Life Expectancy'!C284</f>
        <v>0.39335180055401664</v>
      </c>
      <c r="D284">
        <f>'Life Expectancy'!D284</f>
        <v>1.3888888888888888E-2</v>
      </c>
      <c r="E284">
        <f>'Life Expectancy'!E284</f>
        <v>6.2709966405375142E-2</v>
      </c>
      <c r="F284">
        <f>'Life Expectancy'!F284</f>
        <v>3.6483724861213578E-4</v>
      </c>
      <c r="G284">
        <f>'Life Expectancy'!G284</f>
        <v>6.1224489795918366E-2</v>
      </c>
      <c r="H284">
        <f>'Life Expectancy'!H284</f>
        <v>9.8971171111729016E-4</v>
      </c>
      <c r="I284">
        <f>'Life Expectancy'!I284</f>
        <v>1.7381228273464659E-2</v>
      </c>
      <c r="J284">
        <f>'Life Expectancy'!J284</f>
        <v>1.5599999999999999E-2</v>
      </c>
      <c r="K284">
        <f>'Life Expectancy'!K284</f>
        <v>0.253047011027278</v>
      </c>
      <c r="L284">
        <f>'Life Expectancy'!L284</f>
        <v>5.1546391752577317E-2</v>
      </c>
      <c r="M284">
        <f>'Life Expectancy'!M284</f>
        <v>0.45358649789029537</v>
      </c>
      <c r="N284">
        <f>'Life Expectancy'!N284</f>
        <v>0.41062801932367149</v>
      </c>
      <c r="O284">
        <f t="array" ref="O284">SQRT(SUMSQ(C284:N284-$X$7:$AI$7))</f>
        <v>1.2823108278179329</v>
      </c>
      <c r="P284">
        <f t="array" ref="P284">SQRT(SUMSQ(C284:N284-$X$8:$AI$8))</f>
        <v>1.6538337365187292</v>
      </c>
      <c r="Q284">
        <f t="shared" si="17"/>
        <v>1.2823108278179329</v>
      </c>
      <c r="R284">
        <f t="shared" si="18"/>
        <v>1</v>
      </c>
      <c r="S284">
        <f t="shared" si="19"/>
        <v>1</v>
      </c>
      <c r="T284">
        <f t="shared" si="20"/>
        <v>1</v>
      </c>
    </row>
    <row r="285" spans="1:20" x14ac:dyDescent="0.2">
      <c r="A285">
        <f ca="1">'Life Expectancy'!A285</f>
        <v>0.30569565965334422</v>
      </c>
      <c r="B285" t="str">
        <f>'Life Expectancy'!B285</f>
        <v>Developing</v>
      </c>
      <c r="C285">
        <f>'Life Expectancy'!C285</f>
        <v>0.39335180055401664</v>
      </c>
      <c r="D285">
        <f>'Life Expectancy'!D285</f>
        <v>1.3888888888888888E-2</v>
      </c>
      <c r="E285">
        <f>'Life Expectancy'!E285</f>
        <v>6.3829787234042548E-2</v>
      </c>
      <c r="F285">
        <f>'Life Expectancy'!F285</f>
        <v>5.5114627185929004E-4</v>
      </c>
      <c r="G285">
        <f>'Life Expectancy'!G285</f>
        <v>0.75510204081632648</v>
      </c>
      <c r="H285">
        <f>'Life Expectancy'!H285</f>
        <v>1.2347831824415718E-3</v>
      </c>
      <c r="I285">
        <f>'Life Expectancy'!I285</f>
        <v>1.2746234067207417E-2</v>
      </c>
      <c r="J285">
        <f>'Life Expectancy'!J285</f>
        <v>1.5599999999999999E-2</v>
      </c>
      <c r="K285">
        <f>'Life Expectancy'!K285</f>
        <v>0.24318049912942538</v>
      </c>
      <c r="L285">
        <f>'Life Expectancy'!L285</f>
        <v>0.72164948453608246</v>
      </c>
      <c r="M285">
        <f>'Life Expectancy'!M285</f>
        <v>0.44620253164556961</v>
      </c>
      <c r="N285">
        <f>'Life Expectancy'!N285</f>
        <v>0.39130434782608697</v>
      </c>
      <c r="O285">
        <f t="array" ref="O285">SQRT(SUMSQ(C285:N285-$X$7:$AI$7))</f>
        <v>0.63248529890773186</v>
      </c>
      <c r="P285">
        <f t="array" ref="P285">SQRT(SUMSQ(C285:N285-$X$8:$AI$8))</f>
        <v>1.5564362644146952</v>
      </c>
      <c r="Q285">
        <f t="shared" si="17"/>
        <v>0.63248529890773186</v>
      </c>
      <c r="R285">
        <f t="shared" si="18"/>
        <v>1</v>
      </c>
      <c r="S285">
        <f t="shared" si="19"/>
        <v>1</v>
      </c>
      <c r="T285">
        <f t="shared" si="20"/>
        <v>1</v>
      </c>
    </row>
    <row r="286" spans="1:20" x14ac:dyDescent="0.2">
      <c r="A286">
        <f ca="1">'Life Expectancy'!A286</f>
        <v>0.81218265089599784</v>
      </c>
      <c r="B286" t="str">
        <f>'Life Expectancy'!B286</f>
        <v>Developing</v>
      </c>
      <c r="C286">
        <f>'Life Expectancy'!C286</f>
        <v>0.39335180055401664</v>
      </c>
      <c r="D286">
        <f>'Life Expectancy'!D286</f>
        <v>1.3888888888888888E-2</v>
      </c>
      <c r="E286">
        <f>'Life Expectancy'!E286</f>
        <v>7.5027995520716692E-2</v>
      </c>
      <c r="F286">
        <f>'Life Expectancy'!F286</f>
        <v>4.585147754168891E-4</v>
      </c>
      <c r="G286">
        <f>'Life Expectancy'!G286</f>
        <v>0.73469387755102045</v>
      </c>
      <c r="H286">
        <f>'Life Expectancy'!H286</f>
        <v>1.0227021014878666E-3</v>
      </c>
      <c r="I286">
        <f>'Life Expectancy'!I286</f>
        <v>0.21668597914252608</v>
      </c>
      <c r="J286">
        <f>'Life Expectancy'!J286</f>
        <v>1.6E-2</v>
      </c>
      <c r="K286">
        <f>'Life Expectancy'!K286</f>
        <v>0.24724318049912941</v>
      </c>
      <c r="L286">
        <f>'Life Expectancy'!L286</f>
        <v>0.73195876288659789</v>
      </c>
      <c r="M286">
        <f>'Life Expectancy'!M286</f>
        <v>0.43881856540084391</v>
      </c>
      <c r="N286">
        <f>'Life Expectancy'!N286</f>
        <v>0.37198067632850246</v>
      </c>
      <c r="O286">
        <f t="array" ref="O286">SQRT(SUMSQ(C286:N286-$X$7:$AI$7))</f>
        <v>0.51966779570123611</v>
      </c>
      <c r="P286">
        <f t="array" ref="P286">SQRT(SUMSQ(C286:N286-$X$8:$AI$8))</f>
        <v>1.5261313487612496</v>
      </c>
      <c r="Q286">
        <f t="shared" si="17"/>
        <v>0.51966779570123611</v>
      </c>
      <c r="R286">
        <f t="shared" si="18"/>
        <v>1</v>
      </c>
      <c r="S286">
        <f t="shared" si="19"/>
        <v>1</v>
      </c>
      <c r="T286">
        <f t="shared" si="20"/>
        <v>1</v>
      </c>
    </row>
    <row r="287" spans="1:20" x14ac:dyDescent="0.2">
      <c r="A287">
        <f ca="1">'Life Expectancy'!A287</f>
        <v>0.65676720326396243</v>
      </c>
      <c r="B287" t="str">
        <f>'Life Expectancy'!B287</f>
        <v>Developing</v>
      </c>
      <c r="C287">
        <f>'Life Expectancy'!C287</f>
        <v>0.39058171745152354</v>
      </c>
      <c r="D287">
        <f>'Life Expectancy'!D287</f>
        <v>1.3888888888888888E-2</v>
      </c>
      <c r="E287">
        <f>'Life Expectancy'!E287</f>
        <v>6.83090705487122E-2</v>
      </c>
      <c r="F287">
        <f>'Life Expectancy'!F287</f>
        <v>2.0784566758103476E-3</v>
      </c>
      <c r="G287">
        <f>'Life Expectancy'!G287</f>
        <v>0.14285714285714285</v>
      </c>
      <c r="H287">
        <f>'Life Expectancy'!H287</f>
        <v>7.484105701210747E-3</v>
      </c>
      <c r="I287">
        <f>'Life Expectancy'!I287</f>
        <v>0.21089223638470453</v>
      </c>
      <c r="J287">
        <f>'Life Expectancy'!J287</f>
        <v>1.6E-2</v>
      </c>
      <c r="K287">
        <f>'Life Expectancy'!K287</f>
        <v>0.22634939059779452</v>
      </c>
      <c r="L287">
        <f>'Life Expectancy'!L287</f>
        <v>0.75257731958762886</v>
      </c>
      <c r="M287">
        <f>'Life Expectancy'!M287</f>
        <v>0.42932489451476791</v>
      </c>
      <c r="N287">
        <f>'Life Expectancy'!N287</f>
        <v>0.35265700483091789</v>
      </c>
      <c r="O287">
        <f t="array" ref="O287">SQRT(SUMSQ(C287:N287-$X$7:$AI$7))</f>
        <v>0.8834685507005744</v>
      </c>
      <c r="P287">
        <f t="array" ref="P287">SQRT(SUMSQ(C287:N287-$X$8:$AI$8))</f>
        <v>1.581185749266369</v>
      </c>
      <c r="Q287">
        <f t="shared" si="17"/>
        <v>0.8834685507005744</v>
      </c>
      <c r="R287">
        <f t="shared" si="18"/>
        <v>1</v>
      </c>
      <c r="S287">
        <f t="shared" si="19"/>
        <v>1</v>
      </c>
      <c r="T287">
        <f t="shared" si="20"/>
        <v>1</v>
      </c>
    </row>
    <row r="288" spans="1:20" x14ac:dyDescent="0.2">
      <c r="A288">
        <f ca="1">'Life Expectancy'!A288</f>
        <v>0.55342988531778037</v>
      </c>
      <c r="B288" t="str">
        <f>'Life Expectancy'!B288</f>
        <v>Developing</v>
      </c>
      <c r="C288">
        <f>'Life Expectancy'!C288</f>
        <v>0.38781163434903049</v>
      </c>
      <c r="D288">
        <f>'Life Expectancy'!D288</f>
        <v>1.3888888888888888E-2</v>
      </c>
      <c r="E288">
        <f>'Life Expectancy'!E288</f>
        <v>7.1668533034714446E-2</v>
      </c>
      <c r="F288">
        <f>'Life Expectancy'!F288</f>
        <v>2.327257163565744E-3</v>
      </c>
      <c r="G288">
        <f>'Life Expectancy'!G288</f>
        <v>0.81571428571428573</v>
      </c>
      <c r="H288">
        <f>'Life Expectancy'!H288</f>
        <v>2.76129567401724E-2</v>
      </c>
      <c r="I288">
        <f>'Life Expectancy'!I288</f>
        <v>0.20625724217844729</v>
      </c>
      <c r="J288">
        <f>'Life Expectancy'!J288</f>
        <v>1.6E-2</v>
      </c>
      <c r="K288">
        <f>'Life Expectancy'!K288</f>
        <v>0.25072547881601859</v>
      </c>
      <c r="L288">
        <f>'Life Expectancy'!L288</f>
        <v>0.76288659793814428</v>
      </c>
      <c r="M288">
        <f>'Life Expectancy'!M288</f>
        <v>0.41666666666666669</v>
      </c>
      <c r="N288">
        <f>'Life Expectancy'!N288</f>
        <v>0.3188405797101449</v>
      </c>
      <c r="O288">
        <f t="array" ref="O288">SQRT(SUMSQ(C288:N288-$X$7:$AI$7))</f>
        <v>0.53789772237275113</v>
      </c>
      <c r="P288">
        <f t="array" ref="P288">SQRT(SUMSQ(C288:N288-$X$8:$AI$8))</f>
        <v>1.5461488119436433</v>
      </c>
      <c r="Q288">
        <f t="shared" si="17"/>
        <v>0.53789772237275113</v>
      </c>
      <c r="R288">
        <f t="shared" si="18"/>
        <v>1</v>
      </c>
      <c r="S288">
        <f t="shared" si="19"/>
        <v>1</v>
      </c>
      <c r="T288">
        <f t="shared" si="20"/>
        <v>1</v>
      </c>
    </row>
    <row r="289" spans="1:20" x14ac:dyDescent="0.2">
      <c r="A289">
        <f ca="1">'Life Expectancy'!A289</f>
        <v>0.30286790651281192</v>
      </c>
      <c r="B289" t="str">
        <f>'Life Expectancy'!B289</f>
        <v>Developing</v>
      </c>
      <c r="C289">
        <f>'Life Expectancy'!C289</f>
        <v>0.38504155124653738</v>
      </c>
      <c r="D289">
        <f>'Life Expectancy'!D289</f>
        <v>1.3888888888888888E-2</v>
      </c>
      <c r="E289">
        <f>'Life Expectancy'!E289</f>
        <v>7.4468085106382989E-2</v>
      </c>
      <c r="F289">
        <f>'Life Expectancy'!F289</f>
        <v>1.9189933162124856E-3</v>
      </c>
      <c r="G289">
        <f>'Life Expectancy'!G289</f>
        <v>0.81571428571428573</v>
      </c>
      <c r="H289">
        <f>'Life Expectancy'!H289</f>
        <v>2.0001602390389429E-2</v>
      </c>
      <c r="I289">
        <f>'Life Expectancy'!I289</f>
        <v>0.20162224797219003</v>
      </c>
      <c r="J289">
        <f>'Life Expectancy'!J289</f>
        <v>1.6E-2</v>
      </c>
      <c r="K289">
        <f>'Life Expectancy'!K289</f>
        <v>0.23041207196749852</v>
      </c>
      <c r="L289">
        <f>'Life Expectancy'!L289</f>
        <v>0.78350515463917525</v>
      </c>
      <c r="M289">
        <f>'Life Expectancy'!M289</f>
        <v>0.41033755274261607</v>
      </c>
      <c r="N289">
        <f>'Life Expectancy'!N289</f>
        <v>0.3091787439613527</v>
      </c>
      <c r="O289">
        <f t="array" ref="O289">SQRT(SUMSQ(C289:N289-$X$7:$AI$7))</f>
        <v>0.54534491175796207</v>
      </c>
      <c r="P289">
        <f t="array" ref="P289">SQRT(SUMSQ(C289:N289-$X$8:$AI$8))</f>
        <v>1.5559563457097252</v>
      </c>
      <c r="Q289">
        <f t="shared" si="17"/>
        <v>0.54534491175796207</v>
      </c>
      <c r="R289">
        <f t="shared" si="18"/>
        <v>1</v>
      </c>
      <c r="S289">
        <f t="shared" si="19"/>
        <v>1</v>
      </c>
      <c r="T289">
        <f t="shared" si="20"/>
        <v>1</v>
      </c>
    </row>
    <row r="290" spans="1:20" x14ac:dyDescent="0.2">
      <c r="A290">
        <f ca="1">'Life Expectancy'!A290</f>
        <v>1.3846333767997931E-2</v>
      </c>
      <c r="B290" t="str">
        <f>'Life Expectancy'!B290</f>
        <v>Developing</v>
      </c>
      <c r="C290">
        <f>'Life Expectancy'!C290</f>
        <v>0.29085872576177285</v>
      </c>
      <c r="D290">
        <f>'Life Expectancy'!D290</f>
        <v>0</v>
      </c>
      <c r="E290">
        <f>'Life Expectancy'!E290</f>
        <v>0.25715907054871223</v>
      </c>
      <c r="F290">
        <f>'Life Expectancy'!F290</f>
        <v>0</v>
      </c>
      <c r="G290">
        <f>'Life Expectancy'!G290</f>
        <v>1</v>
      </c>
      <c r="H290">
        <f>'Life Expectancy'!H290</f>
        <v>5.1842042010905682E-5</v>
      </c>
      <c r="I290">
        <f>'Life Expectancy'!I290</f>
        <v>0.27230590961761297</v>
      </c>
      <c r="J290">
        <f>'Life Expectancy'!J290</f>
        <v>0</v>
      </c>
      <c r="K290">
        <f>'Life Expectancy'!K290</f>
        <v>0.32269297736506092</v>
      </c>
      <c r="L290">
        <f>'Life Expectancy'!L290</f>
        <v>1</v>
      </c>
      <c r="M290">
        <f>'Life Expectancy'!M290</f>
        <v>0.6371308016877637</v>
      </c>
      <c r="N290">
        <f>'Life Expectancy'!N290</f>
        <v>0.60386473429951693</v>
      </c>
      <c r="O290">
        <f t="array" ref="O290">SQRT(SUMSQ(C290:N290-$X$7:$AI$7))</f>
        <v>0.2967266499396467</v>
      </c>
      <c r="P290">
        <f t="array" ref="P290">SQRT(SUMSQ(C290:N290-$X$8:$AI$8))</f>
        <v>1.6229173453965542</v>
      </c>
      <c r="Q290">
        <f t="shared" si="17"/>
        <v>0.2967266499396467</v>
      </c>
      <c r="R290">
        <f t="shared" si="18"/>
        <v>1</v>
      </c>
      <c r="S290">
        <f t="shared" si="19"/>
        <v>1</v>
      </c>
      <c r="T290">
        <f t="shared" si="20"/>
        <v>1</v>
      </c>
    </row>
    <row r="291" spans="1:20" x14ac:dyDescent="0.2">
      <c r="A291">
        <f ca="1">'Life Expectancy'!A291</f>
        <v>0.76554041738133727</v>
      </c>
      <c r="B291" t="str">
        <f>'Life Expectancy'!B291</f>
        <v>Developing</v>
      </c>
      <c r="C291">
        <f>'Life Expectancy'!C291</f>
        <v>0.29778393351800553</v>
      </c>
      <c r="D291">
        <f>'Life Expectancy'!D291</f>
        <v>0</v>
      </c>
      <c r="E291">
        <f>'Life Expectancy'!E291</f>
        <v>0</v>
      </c>
      <c r="F291">
        <f>'Life Expectancy'!F291</f>
        <v>1.0749131648652282E-2</v>
      </c>
      <c r="G291">
        <f>'Life Expectancy'!G291</f>
        <v>1</v>
      </c>
      <c r="H291">
        <f>'Life Expectancy'!H291</f>
        <v>0</v>
      </c>
      <c r="I291">
        <f>'Life Expectancy'!I291</f>
        <v>0.26187717265353422</v>
      </c>
      <c r="J291">
        <f>'Life Expectancy'!J291</f>
        <v>4.0000000000000002E-4</v>
      </c>
      <c r="K291">
        <f>'Life Expectancy'!K291</f>
        <v>0.18572257690075447</v>
      </c>
      <c r="L291">
        <f>'Life Expectancy'!L291</f>
        <v>1</v>
      </c>
      <c r="M291">
        <f>'Life Expectancy'!M291</f>
        <v>0.62869198312236285</v>
      </c>
      <c r="N291">
        <f>'Life Expectancy'!N291</f>
        <v>0.60386473429951693</v>
      </c>
      <c r="O291">
        <f t="array" ref="O291">SQRT(SUMSQ(C291:N291-$X$7:$AI$7))</f>
        <v>0.41739981985597502</v>
      </c>
      <c r="P291">
        <f t="array" ref="P291">SQRT(SUMSQ(C291:N291-$X$8:$AI$8))</f>
        <v>1.6857183709463315</v>
      </c>
      <c r="Q291">
        <f t="shared" si="17"/>
        <v>0.41739981985597502</v>
      </c>
      <c r="R291">
        <f t="shared" si="18"/>
        <v>1</v>
      </c>
      <c r="S291">
        <f t="shared" si="19"/>
        <v>1</v>
      </c>
      <c r="T291">
        <f t="shared" si="20"/>
        <v>1</v>
      </c>
    </row>
    <row r="292" spans="1:20" x14ac:dyDescent="0.2">
      <c r="A292">
        <f ca="1">'Life Expectancy'!A292</f>
        <v>0.24283324382568106</v>
      </c>
      <c r="B292" t="str">
        <f>'Life Expectancy'!B292</f>
        <v>Developing</v>
      </c>
      <c r="C292">
        <f>'Life Expectancy'!C292</f>
        <v>0.30193905817174516</v>
      </c>
      <c r="D292">
        <f>'Life Expectancy'!D292</f>
        <v>0</v>
      </c>
      <c r="E292">
        <f>'Life Expectancy'!E292</f>
        <v>0</v>
      </c>
      <c r="F292">
        <f>'Life Expectancy'!F292</f>
        <v>1.0159478536771452E-3</v>
      </c>
      <c r="G292">
        <f>'Life Expectancy'!G292</f>
        <v>0.97959183673469385</v>
      </c>
      <c r="H292">
        <f>'Life Expectancy'!H292</f>
        <v>0</v>
      </c>
      <c r="I292">
        <f>'Life Expectancy'!I292</f>
        <v>0.25144843568945541</v>
      </c>
      <c r="J292">
        <f>'Life Expectancy'!J292</f>
        <v>4.0000000000000002E-4</v>
      </c>
      <c r="K292">
        <f>'Life Expectancy'!K292</f>
        <v>0.2008125362739408</v>
      </c>
      <c r="L292">
        <f>'Life Expectancy'!L292</f>
        <v>0.97938144329896903</v>
      </c>
      <c r="M292">
        <f>'Life Expectancy'!M292</f>
        <v>0.62130801687763715</v>
      </c>
      <c r="N292">
        <f>'Life Expectancy'!N292</f>
        <v>0.60869565217391308</v>
      </c>
      <c r="O292">
        <f t="array" ref="O292">SQRT(SUMSQ(C292:N292-$X$7:$AI$7))</f>
        <v>0.40794310648157844</v>
      </c>
      <c r="P292">
        <f t="array" ref="P292">SQRT(SUMSQ(C292:N292-$X$8:$AI$8))</f>
        <v>1.6733252121963316</v>
      </c>
      <c r="Q292">
        <f t="shared" si="17"/>
        <v>0.40794310648157844</v>
      </c>
      <c r="R292">
        <f t="shared" si="18"/>
        <v>1</v>
      </c>
      <c r="S292">
        <f t="shared" si="19"/>
        <v>1</v>
      </c>
      <c r="T292">
        <f t="shared" si="20"/>
        <v>1</v>
      </c>
    </row>
    <row r="293" spans="1:20" x14ac:dyDescent="0.2">
      <c r="A293">
        <f ca="1">'Life Expectancy'!A293</f>
        <v>0.63737947744050183</v>
      </c>
      <c r="B293" t="str">
        <f>'Life Expectancy'!B293</f>
        <v>Developing</v>
      </c>
      <c r="C293">
        <f>'Life Expectancy'!C293</f>
        <v>0.30747922437673131</v>
      </c>
      <c r="D293">
        <f>'Life Expectancy'!D293</f>
        <v>0</v>
      </c>
      <c r="E293">
        <f>'Life Expectancy'!E293</f>
        <v>0</v>
      </c>
      <c r="F293">
        <f>'Life Expectancy'!F293</f>
        <v>9.6888204720144526E-3</v>
      </c>
      <c r="G293">
        <f>'Life Expectancy'!G293</f>
        <v>0.97959183673469385</v>
      </c>
      <c r="H293">
        <f>'Life Expectancy'!H293</f>
        <v>4.7129129100823348E-6</v>
      </c>
      <c r="I293">
        <f>'Life Expectancy'!I293</f>
        <v>0.24217844727694091</v>
      </c>
      <c r="J293">
        <f>'Life Expectancy'!J293</f>
        <v>4.0000000000000002E-4</v>
      </c>
      <c r="K293">
        <f>'Life Expectancy'!K293</f>
        <v>0.19326755658734765</v>
      </c>
      <c r="L293">
        <f>'Life Expectancy'!L293</f>
        <v>0.97938144329896903</v>
      </c>
      <c r="M293">
        <f>'Life Expectancy'!M293</f>
        <v>0.6128691983122363</v>
      </c>
      <c r="N293">
        <f>'Life Expectancy'!N293</f>
        <v>0.59420289855072472</v>
      </c>
      <c r="O293">
        <f t="array" ref="O293">SQRT(SUMSQ(C293:N293-$X$7:$AI$7))</f>
        <v>0.41634650298828352</v>
      </c>
      <c r="P293">
        <f t="array" ref="P293">SQRT(SUMSQ(C293:N293-$X$8:$AI$8))</f>
        <v>1.6719853918341132</v>
      </c>
      <c r="Q293">
        <f t="shared" si="17"/>
        <v>0.41634650298828352</v>
      </c>
      <c r="R293">
        <f t="shared" si="18"/>
        <v>1</v>
      </c>
      <c r="S293">
        <f t="shared" si="19"/>
        <v>1</v>
      </c>
      <c r="T293">
        <f t="shared" si="20"/>
        <v>1</v>
      </c>
    </row>
    <row r="294" spans="1:20" x14ac:dyDescent="0.2">
      <c r="A294">
        <f ca="1">'Life Expectancy'!A294</f>
        <v>6.800798319270307E-2</v>
      </c>
      <c r="B294" t="str">
        <f>'Life Expectancy'!B294</f>
        <v>Developing</v>
      </c>
      <c r="C294">
        <f>'Life Expectancy'!C294</f>
        <v>0.31024930747922436</v>
      </c>
      <c r="D294">
        <f>'Life Expectancy'!D294</f>
        <v>0</v>
      </c>
      <c r="E294">
        <f>'Life Expectancy'!E294</f>
        <v>1.2318029115341547E-2</v>
      </c>
      <c r="F294">
        <f>'Life Expectancy'!F294</f>
        <v>1.4879554461181665E-2</v>
      </c>
      <c r="G294">
        <f>'Life Expectancy'!G294</f>
        <v>0.95918367346938771</v>
      </c>
      <c r="H294">
        <f>'Life Expectancy'!H294</f>
        <v>4.7129129100823343E-5</v>
      </c>
      <c r="I294">
        <f>'Life Expectancy'!I294</f>
        <v>0.23290845886442643</v>
      </c>
      <c r="J294">
        <f>'Life Expectancy'!J294</f>
        <v>4.0000000000000002E-4</v>
      </c>
      <c r="K294">
        <f>'Life Expectancy'!K294</f>
        <v>0.253047011027278</v>
      </c>
      <c r="L294">
        <f>'Life Expectancy'!L294</f>
        <v>0.95876288659793818</v>
      </c>
      <c r="M294">
        <f>'Life Expectancy'!M294</f>
        <v>0.6033755274261603</v>
      </c>
      <c r="N294">
        <f>'Life Expectancy'!N294</f>
        <v>0.5748792270531401</v>
      </c>
      <c r="O294">
        <f t="array" ref="O294">SQRT(SUMSQ(C294:N294-$X$7:$AI$7))</f>
        <v>0.39133331064250487</v>
      </c>
      <c r="P294">
        <f t="array" ref="P294">SQRT(SUMSQ(C294:N294-$X$8:$AI$8))</f>
        <v>1.6498684957478182</v>
      </c>
      <c r="Q294">
        <f t="shared" si="17"/>
        <v>0.39133331064250487</v>
      </c>
      <c r="R294">
        <f t="shared" si="18"/>
        <v>1</v>
      </c>
      <c r="S294">
        <f t="shared" si="19"/>
        <v>1</v>
      </c>
      <c r="T294">
        <f t="shared" si="20"/>
        <v>1</v>
      </c>
    </row>
    <row r="295" spans="1:20" x14ac:dyDescent="0.2">
      <c r="A295">
        <f ca="1">'Life Expectancy'!A295</f>
        <v>1.3359965482024783E-2</v>
      </c>
      <c r="B295" t="str">
        <f>'Life Expectancy'!B295</f>
        <v>Developing</v>
      </c>
      <c r="C295">
        <f>'Life Expectancy'!C295</f>
        <v>0.31440443213296398</v>
      </c>
      <c r="D295">
        <f>'Life Expectancy'!D295</f>
        <v>5.5555555555555556E-4</v>
      </c>
      <c r="E295">
        <f>'Life Expectancy'!E295</f>
        <v>1.5117581187010079E-2</v>
      </c>
      <c r="F295">
        <f>'Life Expectancy'!F295</f>
        <v>1.2527736253932624E-2</v>
      </c>
      <c r="G295">
        <f>'Life Expectancy'!G295</f>
        <v>0.91836734693877553</v>
      </c>
      <c r="H295">
        <f>'Life Expectancy'!H295</f>
        <v>9.8971171111729032E-5</v>
      </c>
      <c r="I295">
        <f>'Life Expectancy'!I295</f>
        <v>1.5063731170336036E-2</v>
      </c>
      <c r="J295">
        <f>'Life Expectancy'!J295</f>
        <v>4.0000000000000002E-4</v>
      </c>
      <c r="K295">
        <f>'Life Expectancy'!K295</f>
        <v>0.27858386535113172</v>
      </c>
      <c r="L295">
        <f>'Life Expectancy'!L295</f>
        <v>0.91752577319587625</v>
      </c>
      <c r="M295">
        <f>'Life Expectancy'!M295</f>
        <v>0</v>
      </c>
      <c r="N295">
        <f>'Life Expectancy'!N295</f>
        <v>0.55072463768115942</v>
      </c>
      <c r="O295">
        <f t="array" ref="O295">SQRT(SUMSQ(C295:N295-$X$7:$AI$7))</f>
        <v>0.85607962833330986</v>
      </c>
      <c r="P295">
        <f t="array" ref="P295">SQRT(SUMSQ(C295:N295-$X$8:$AI$8))</f>
        <v>1.7512329529401269</v>
      </c>
      <c r="Q295">
        <f t="shared" si="17"/>
        <v>0.85607962833330986</v>
      </c>
      <c r="R295">
        <f t="shared" si="18"/>
        <v>1</v>
      </c>
      <c r="S295">
        <f t="shared" si="19"/>
        <v>1</v>
      </c>
      <c r="T295">
        <f t="shared" si="20"/>
        <v>1</v>
      </c>
    </row>
    <row r="296" spans="1:20" x14ac:dyDescent="0.2">
      <c r="A296">
        <f ca="1">'Life Expectancy'!A296</f>
        <v>0.89328560675290192</v>
      </c>
      <c r="B296" t="str">
        <f>'Life Expectancy'!B296</f>
        <v>Developing</v>
      </c>
      <c r="C296">
        <f>'Life Expectancy'!C296</f>
        <v>0.31994459833795014</v>
      </c>
      <c r="D296">
        <f>'Life Expectancy'!D296</f>
        <v>5.5555555555555556E-4</v>
      </c>
      <c r="E296">
        <f>'Life Expectancy'!E296</f>
        <v>8.9585666293393058E-3</v>
      </c>
      <c r="F296">
        <f>'Life Expectancy'!F296</f>
        <v>1.4111496515152823E-3</v>
      </c>
      <c r="G296">
        <f>'Life Expectancy'!G296</f>
        <v>0.93877551020408168</v>
      </c>
      <c r="H296">
        <f>'Life Expectancy'!H296</f>
        <v>2.8277477460494007E-5</v>
      </c>
      <c r="I296">
        <f>'Life Expectancy'!I296</f>
        <v>0.21436848203939746</v>
      </c>
      <c r="J296">
        <f>'Life Expectancy'!J296</f>
        <v>4.0000000000000002E-4</v>
      </c>
      <c r="K296">
        <f>'Life Expectancy'!K296</f>
        <v>0.34416715031921064</v>
      </c>
      <c r="L296">
        <f>'Life Expectancy'!L296</f>
        <v>0.93814432989690721</v>
      </c>
      <c r="M296">
        <f>'Life Expectancy'!M296</f>
        <v>0</v>
      </c>
      <c r="N296">
        <f>'Life Expectancy'!N296</f>
        <v>0.52657004830917875</v>
      </c>
      <c r="O296">
        <f t="array" ref="O296">SQRT(SUMSQ(C296:N296-$X$7:$AI$7))</f>
        <v>0.78113941655917607</v>
      </c>
      <c r="P296">
        <f t="array" ref="P296">SQRT(SUMSQ(C296:N296-$X$8:$AI$8))</f>
        <v>1.7352458424091031</v>
      </c>
      <c r="Q296">
        <f t="shared" si="17"/>
        <v>0.78113941655917607</v>
      </c>
      <c r="R296">
        <f t="shared" si="18"/>
        <v>1</v>
      </c>
      <c r="S296">
        <f t="shared" si="19"/>
        <v>1</v>
      </c>
      <c r="T296">
        <f t="shared" si="20"/>
        <v>1</v>
      </c>
    </row>
    <row r="297" spans="1:20" x14ac:dyDescent="0.2">
      <c r="A297">
        <f ca="1">'Life Expectancy'!A297</f>
        <v>0.32863179599705261</v>
      </c>
      <c r="B297" t="str">
        <f>'Life Expectancy'!B297</f>
        <v>Developing</v>
      </c>
      <c r="C297">
        <f>'Life Expectancy'!C297</f>
        <v>0.32271468144044324</v>
      </c>
      <c r="D297">
        <f>'Life Expectancy'!D297</f>
        <v>5.5555555555555556E-4</v>
      </c>
      <c r="E297">
        <f>'Life Expectancy'!E297</f>
        <v>1.1198208286674132E-2</v>
      </c>
      <c r="F297">
        <f>'Life Expectancy'!F297</f>
        <v>1.5537420551981653E-2</v>
      </c>
      <c r="G297">
        <f>'Life Expectancy'!G297</f>
        <v>0.96938775510204078</v>
      </c>
      <c r="H297">
        <f>'Life Expectancy'!H297</f>
        <v>3.299039037057634E-5</v>
      </c>
      <c r="I297">
        <f>'Life Expectancy'!I297</f>
        <v>0.20625724217844729</v>
      </c>
      <c r="J297">
        <f>'Life Expectancy'!J297</f>
        <v>4.0000000000000002E-4</v>
      </c>
      <c r="K297">
        <f>'Life Expectancy'!K297</f>
        <v>0.3604178757980267</v>
      </c>
      <c r="L297">
        <f>'Life Expectancy'!L297</f>
        <v>0.96907216494845361</v>
      </c>
      <c r="M297">
        <f>'Life Expectancy'!M297</f>
        <v>0</v>
      </c>
      <c r="N297">
        <f>'Life Expectancy'!N297</f>
        <v>0.50724637681159424</v>
      </c>
      <c r="O297">
        <f t="array" ref="O297">SQRT(SUMSQ(C297:N297-$X$7:$AI$7))</f>
        <v>0.79283602255553509</v>
      </c>
      <c r="P297">
        <f t="array" ref="P297">SQRT(SUMSQ(C297:N297-$X$8:$AI$8))</f>
        <v>1.7485045161781259</v>
      </c>
      <c r="Q297">
        <f t="shared" si="17"/>
        <v>0.79283602255553509</v>
      </c>
      <c r="R297">
        <f t="shared" si="18"/>
        <v>1</v>
      </c>
      <c r="S297">
        <f t="shared" si="19"/>
        <v>1</v>
      </c>
      <c r="T297">
        <f t="shared" si="20"/>
        <v>1</v>
      </c>
    </row>
    <row r="298" spans="1:20" x14ac:dyDescent="0.2">
      <c r="A298">
        <f ca="1">'Life Expectancy'!A298</f>
        <v>0.49550695454638594</v>
      </c>
      <c r="B298" t="str">
        <f>'Life Expectancy'!B298</f>
        <v>Developing</v>
      </c>
      <c r="C298">
        <f>'Life Expectancy'!C298</f>
        <v>0.32825484764542934</v>
      </c>
      <c r="D298">
        <f>'Life Expectancy'!D298</f>
        <v>5.5555555555555556E-4</v>
      </c>
      <c r="E298">
        <f>'Life Expectancy'!E298</f>
        <v>8.3986562150055993E-3</v>
      </c>
      <c r="F298">
        <f>'Life Expectancy'!F298</f>
        <v>1.4569174731486372E-2</v>
      </c>
      <c r="G298">
        <f>'Life Expectancy'!G298</f>
        <v>0.95918367346938771</v>
      </c>
      <c r="H298">
        <f>'Life Expectancy'!H298</f>
        <v>5.1842042010905682E-5</v>
      </c>
      <c r="I298">
        <f>'Life Expectancy'!I298</f>
        <v>0.19698725376593279</v>
      </c>
      <c r="J298">
        <f>'Life Expectancy'!J298</f>
        <v>4.0000000000000002E-4</v>
      </c>
      <c r="K298">
        <f>'Life Expectancy'!K298</f>
        <v>0.31979106210098662</v>
      </c>
      <c r="L298">
        <f>'Life Expectancy'!L298</f>
        <v>0.95876288659793818</v>
      </c>
      <c r="M298">
        <f>'Life Expectancy'!M298</f>
        <v>0</v>
      </c>
      <c r="N298">
        <f>'Life Expectancy'!N298</f>
        <v>0.48792270531400966</v>
      </c>
      <c r="O298">
        <f t="array" ref="O298">SQRT(SUMSQ(C298:N298-$X$7:$AI$7))</f>
        <v>0.79572567258103999</v>
      </c>
      <c r="P298">
        <f t="array" ref="P298">SQRT(SUMSQ(C298:N298-$X$8:$AI$8))</f>
        <v>1.7454563074201563</v>
      </c>
      <c r="Q298">
        <f t="shared" si="17"/>
        <v>0.79572567258103999</v>
      </c>
      <c r="R298">
        <f t="shared" si="18"/>
        <v>1</v>
      </c>
      <c r="S298">
        <f t="shared" si="19"/>
        <v>1</v>
      </c>
      <c r="T298">
        <f t="shared" si="20"/>
        <v>1</v>
      </c>
    </row>
    <row r="299" spans="1:20" x14ac:dyDescent="0.2">
      <c r="A299">
        <f ca="1">'Life Expectancy'!A299</f>
        <v>0.1198017645278534</v>
      </c>
      <c r="B299" t="str">
        <f>'Life Expectancy'!B299</f>
        <v>Developing</v>
      </c>
      <c r="C299">
        <f>'Life Expectancy'!C299</f>
        <v>0.33795013850415512</v>
      </c>
      <c r="D299">
        <f>'Life Expectancy'!D299</f>
        <v>5.5555555555555556E-4</v>
      </c>
      <c r="E299">
        <f>'Life Expectancy'!E299</f>
        <v>1.5677491601343786E-2</v>
      </c>
      <c r="F299">
        <f>'Life Expectancy'!F299</f>
        <v>8.6859940736661277E-3</v>
      </c>
      <c r="G299">
        <f>'Life Expectancy'!G299</f>
        <v>0.95918367346938771</v>
      </c>
      <c r="H299">
        <f>'Life Expectancy'!H299</f>
        <v>9.4258258201646697E-6</v>
      </c>
      <c r="I299">
        <f>'Life Expectancy'!I299</f>
        <v>0.19003476245654691</v>
      </c>
      <c r="J299">
        <f>'Life Expectancy'!J299</f>
        <v>4.0000000000000002E-4</v>
      </c>
      <c r="K299">
        <f>'Life Expectancy'!K299</f>
        <v>0.28438769587928031</v>
      </c>
      <c r="L299">
        <f>'Life Expectancy'!L299</f>
        <v>0.95876288659793818</v>
      </c>
      <c r="M299">
        <f>'Life Expectancy'!M299</f>
        <v>0</v>
      </c>
      <c r="N299">
        <f>'Life Expectancy'!N299</f>
        <v>0.46376811594202899</v>
      </c>
      <c r="O299">
        <f t="array" ref="O299">SQRT(SUMSQ(C299:N299-$X$7:$AI$7))</f>
        <v>0.80156844462473065</v>
      </c>
      <c r="P299">
        <f t="array" ref="P299">SQRT(SUMSQ(C299:N299-$X$8:$AI$8))</f>
        <v>1.7458775931286969</v>
      </c>
      <c r="Q299">
        <f t="shared" si="17"/>
        <v>0.80156844462473065</v>
      </c>
      <c r="R299">
        <f t="shared" si="18"/>
        <v>1</v>
      </c>
      <c r="S299">
        <f t="shared" si="19"/>
        <v>1</v>
      </c>
      <c r="T299">
        <f t="shared" si="20"/>
        <v>1</v>
      </c>
    </row>
    <row r="300" spans="1:20" x14ac:dyDescent="0.2">
      <c r="A300">
        <f ca="1">'Life Expectancy'!A300</f>
        <v>0.21010146234142868</v>
      </c>
      <c r="B300" t="str">
        <f>'Life Expectancy'!B300</f>
        <v>Developing</v>
      </c>
      <c r="C300">
        <f>'Life Expectancy'!C300</f>
        <v>0.35041551246537395</v>
      </c>
      <c r="D300">
        <f>'Life Expectancy'!D300</f>
        <v>5.5555555555555556E-4</v>
      </c>
      <c r="E300">
        <f>'Life Expectancy'!E300</f>
        <v>4.0313549832026875E-2</v>
      </c>
      <c r="F300">
        <f>'Life Expectancy'!F300</f>
        <v>7.4741891757485234E-3</v>
      </c>
      <c r="G300">
        <f>'Life Expectancy'!G300</f>
        <v>0.95918367346938771</v>
      </c>
      <c r="H300">
        <f>'Life Expectancy'!H300</f>
        <v>5.1842042010905682E-5</v>
      </c>
      <c r="I300">
        <f>'Life Expectancy'!I300</f>
        <v>0.18192352259559674</v>
      </c>
      <c r="J300">
        <f>'Life Expectancy'!J300</f>
        <v>4.0000000000000002E-4</v>
      </c>
      <c r="K300">
        <f>'Life Expectancy'!K300</f>
        <v>0.28496807893209519</v>
      </c>
      <c r="L300">
        <f>'Life Expectancy'!L300</f>
        <v>0.95876288659793818</v>
      </c>
      <c r="M300">
        <f>'Life Expectancy'!M300</f>
        <v>0</v>
      </c>
      <c r="N300">
        <f>'Life Expectancy'!N300</f>
        <v>0.44444444444444442</v>
      </c>
      <c r="O300">
        <f t="array" ref="O300">SQRT(SUMSQ(C300:N300-$X$7:$AI$7))</f>
        <v>0.80296515111940669</v>
      </c>
      <c r="P300">
        <f t="array" ref="P300">SQRT(SUMSQ(C300:N300-$X$8:$AI$8))</f>
        <v>1.739558149834002</v>
      </c>
      <c r="Q300">
        <f t="shared" si="17"/>
        <v>0.80296515111940669</v>
      </c>
      <c r="R300">
        <f t="shared" si="18"/>
        <v>1</v>
      </c>
      <c r="S300">
        <f t="shared" si="19"/>
        <v>1</v>
      </c>
      <c r="T300">
        <f t="shared" si="20"/>
        <v>1</v>
      </c>
    </row>
    <row r="301" spans="1:20" x14ac:dyDescent="0.2">
      <c r="A301">
        <f ca="1">'Life Expectancy'!A301</f>
        <v>0.62451796813088989</v>
      </c>
      <c r="B301" t="str">
        <f>'Life Expectancy'!B301</f>
        <v>Developing</v>
      </c>
      <c r="C301">
        <f>'Life Expectancy'!C301</f>
        <v>0.36288088642659277</v>
      </c>
      <c r="D301">
        <f>'Life Expectancy'!D301</f>
        <v>5.5555555555555556E-4</v>
      </c>
      <c r="E301">
        <f>'Life Expectancy'!E301</f>
        <v>5.3191489361702128E-2</v>
      </c>
      <c r="F301">
        <f>'Life Expectancy'!F301</f>
        <v>1.3278798588963413E-4</v>
      </c>
      <c r="G301">
        <f>'Life Expectancy'!G301</f>
        <v>0.89795918367346939</v>
      </c>
      <c r="H301">
        <f>'Life Expectancy'!H301</f>
        <v>1.4138738730247004E-5</v>
      </c>
      <c r="I301">
        <f>'Life Expectancy'!I301</f>
        <v>0.17497103128621092</v>
      </c>
      <c r="J301">
        <f>'Life Expectancy'!J301</f>
        <v>4.0000000000000002E-4</v>
      </c>
      <c r="K301">
        <f>'Life Expectancy'!K301</f>
        <v>0.23447475333720255</v>
      </c>
      <c r="L301">
        <f>'Life Expectancy'!L301</f>
        <v>0.89690721649484539</v>
      </c>
      <c r="M301">
        <f>'Life Expectancy'!M301</f>
        <v>0</v>
      </c>
      <c r="N301">
        <f>'Life Expectancy'!N301</f>
        <v>0.42512077294685996</v>
      </c>
      <c r="O301">
        <f t="array" ref="O301">SQRT(SUMSQ(C301:N301-$X$7:$AI$7))</f>
        <v>0.80142395821324186</v>
      </c>
      <c r="P301">
        <f t="array" ref="P301">SQRT(SUMSQ(C301:N301-$X$8:$AI$8))</f>
        <v>1.7117154340957232</v>
      </c>
      <c r="Q301">
        <f t="shared" si="17"/>
        <v>0.80142395821324186</v>
      </c>
      <c r="R301">
        <f t="shared" si="18"/>
        <v>1</v>
      </c>
      <c r="S301">
        <f t="shared" si="19"/>
        <v>1</v>
      </c>
      <c r="T301">
        <f t="shared" si="20"/>
        <v>1</v>
      </c>
    </row>
    <row r="302" spans="1:20" x14ac:dyDescent="0.2">
      <c r="A302">
        <f ca="1">'Life Expectancy'!A302</f>
        <v>0.51397375894983521</v>
      </c>
      <c r="B302" t="str">
        <f>'Life Expectancy'!B302</f>
        <v>Developing</v>
      </c>
      <c r="C302">
        <f>'Life Expectancy'!C302</f>
        <v>0.37673130193905818</v>
      </c>
      <c r="D302">
        <f>'Life Expectancy'!D302</f>
        <v>5.5555555555555556E-4</v>
      </c>
      <c r="E302">
        <f>'Life Expectancy'!E302</f>
        <v>2.8555431131019039E-2</v>
      </c>
      <c r="F302">
        <f>'Life Expectancy'!F302</f>
        <v>9.8340491956677841E-4</v>
      </c>
      <c r="G302">
        <f>'Life Expectancy'!G302</f>
        <v>0.95918367346938771</v>
      </c>
      <c r="H302">
        <f>'Life Expectancy'!H302</f>
        <v>0</v>
      </c>
      <c r="I302">
        <f>'Life Expectancy'!I302</f>
        <v>0.16801853997682503</v>
      </c>
      <c r="J302">
        <f>'Life Expectancy'!J302</f>
        <v>4.0000000000000002E-4</v>
      </c>
      <c r="K302">
        <f>'Life Expectancy'!K302</f>
        <v>0.26291352292513059</v>
      </c>
      <c r="L302">
        <f>'Life Expectancy'!L302</f>
        <v>0.95876288659793818</v>
      </c>
      <c r="M302">
        <f>'Life Expectancy'!M302</f>
        <v>0</v>
      </c>
      <c r="N302">
        <f>'Life Expectancy'!N302</f>
        <v>0.40579710144927539</v>
      </c>
      <c r="O302">
        <f t="array" ref="O302">SQRT(SUMSQ(C302:N302-$X$7:$AI$7))</f>
        <v>0.82552266904224092</v>
      </c>
      <c r="P302">
        <f t="array" ref="P302">SQRT(SUMSQ(C302:N302-$X$8:$AI$8))</f>
        <v>1.7452344805745352</v>
      </c>
      <c r="Q302">
        <f t="shared" si="17"/>
        <v>0.82552266904224092</v>
      </c>
      <c r="R302">
        <f t="shared" si="18"/>
        <v>1</v>
      </c>
      <c r="S302">
        <f t="shared" si="19"/>
        <v>1</v>
      </c>
      <c r="T302">
        <f t="shared" si="20"/>
        <v>1</v>
      </c>
    </row>
    <row r="303" spans="1:20" x14ac:dyDescent="0.2">
      <c r="A303">
        <f ca="1">'Life Expectancy'!A303</f>
        <v>0.45956773221717861</v>
      </c>
      <c r="B303" t="str">
        <f>'Life Expectancy'!B303</f>
        <v>Developing</v>
      </c>
      <c r="C303">
        <f>'Life Expectancy'!C303</f>
        <v>0.38919667590027701</v>
      </c>
      <c r="D303">
        <f>'Life Expectancy'!D303</f>
        <v>5.5555555555555556E-4</v>
      </c>
      <c r="E303">
        <f>'Life Expectancy'!E303</f>
        <v>1.5677491601343786E-2</v>
      </c>
      <c r="F303">
        <f>'Life Expectancy'!F303</f>
        <v>7.8016534336831115E-3</v>
      </c>
      <c r="G303">
        <f>'Life Expectancy'!G303</f>
        <v>0.83673469387755106</v>
      </c>
      <c r="H303">
        <f>'Life Expectancy'!H303</f>
        <v>1.2724864857222303E-4</v>
      </c>
      <c r="I303">
        <f>'Life Expectancy'!I303</f>
        <v>0.16106604866743918</v>
      </c>
      <c r="J303">
        <f>'Life Expectancy'!J303</f>
        <v>4.0000000000000002E-4</v>
      </c>
      <c r="K303">
        <f>'Life Expectancy'!K303</f>
        <v>0.42832269297736503</v>
      </c>
      <c r="L303">
        <f>'Life Expectancy'!L303</f>
        <v>0.865979381443299</v>
      </c>
      <c r="M303">
        <f>'Life Expectancy'!M303</f>
        <v>0</v>
      </c>
      <c r="N303">
        <f>'Life Expectancy'!N303</f>
        <v>0.38647342995169082</v>
      </c>
      <c r="O303">
        <f t="array" ref="O303">SQRT(SUMSQ(C303:N303-$X$7:$AI$7))</f>
        <v>0.83324916900165691</v>
      </c>
      <c r="P303">
        <f t="array" ref="P303">SQRT(SUMSQ(C303:N303-$X$8:$AI$8))</f>
        <v>1.6964673489024613</v>
      </c>
      <c r="Q303">
        <f t="shared" si="17"/>
        <v>0.83324916900165691</v>
      </c>
      <c r="R303">
        <f t="shared" si="18"/>
        <v>1</v>
      </c>
      <c r="S303">
        <f t="shared" si="19"/>
        <v>1</v>
      </c>
      <c r="T303">
        <f t="shared" si="20"/>
        <v>1</v>
      </c>
    </row>
    <row r="304" spans="1:20" x14ac:dyDescent="0.2">
      <c r="A304">
        <f ca="1">'Life Expectancy'!A304</f>
        <v>0.10217229236397751</v>
      </c>
      <c r="B304" t="str">
        <f>'Life Expectancy'!B304</f>
        <v>Developing</v>
      </c>
      <c r="C304">
        <f>'Life Expectancy'!C304</f>
        <v>3.8781163434903045E-2</v>
      </c>
      <c r="D304">
        <f>'Life Expectancy'!D304</f>
        <v>5.5555555555555556E-4</v>
      </c>
      <c r="E304">
        <f>'Life Expectancy'!E304</f>
        <v>7.2788353863381863E-3</v>
      </c>
      <c r="F304">
        <f>'Life Expectancy'!F304</f>
        <v>4.4014726471338435E-4</v>
      </c>
      <c r="G304">
        <f>'Life Expectancy'!G304</f>
        <v>0.89795918367346939</v>
      </c>
      <c r="H304">
        <f>'Life Expectancy'!H304</f>
        <v>3.5629621600222448E-3</v>
      </c>
      <c r="I304">
        <f>'Life Expectancy'!I304</f>
        <v>0.15527230590961763</v>
      </c>
      <c r="J304">
        <f>'Life Expectancy'!J304</f>
        <v>4.0000000000000002E-4</v>
      </c>
      <c r="K304">
        <f>'Life Expectancy'!K304</f>
        <v>0.32153221125943121</v>
      </c>
      <c r="L304">
        <f>'Life Expectancy'!L304</f>
        <v>0.88659793814432986</v>
      </c>
      <c r="M304">
        <f>'Life Expectancy'!M304</f>
        <v>0</v>
      </c>
      <c r="N304">
        <f>'Life Expectancy'!N304</f>
        <v>0.3671497584541063</v>
      </c>
      <c r="O304">
        <f t="array" ref="O304">SQRT(SUMSQ(C304:N304-$X$7:$AI$7))</f>
        <v>0.82490424869882406</v>
      </c>
      <c r="P304">
        <f t="array" ref="P304">SQRT(SUMSQ(C304:N304-$X$8:$AI$8))</f>
        <v>1.7846387113377276</v>
      </c>
      <c r="Q304">
        <f t="shared" si="17"/>
        <v>0.82490424869882406</v>
      </c>
      <c r="R304">
        <f t="shared" si="18"/>
        <v>1</v>
      </c>
      <c r="S304">
        <f t="shared" si="19"/>
        <v>1</v>
      </c>
      <c r="T304">
        <f t="shared" si="20"/>
        <v>1</v>
      </c>
    </row>
    <row r="305" spans="1:20" x14ac:dyDescent="0.2">
      <c r="A305">
        <f ca="1">'Life Expectancy'!A305</f>
        <v>0.56864711794689515</v>
      </c>
      <c r="B305" t="str">
        <f>'Life Expectancy'!B305</f>
        <v>Developing</v>
      </c>
      <c r="C305">
        <f>'Life Expectancy'!C305</f>
        <v>0.43074792243767313</v>
      </c>
      <c r="D305">
        <f>'Life Expectancy'!D305</f>
        <v>5.5555555555555556E-4</v>
      </c>
      <c r="E305">
        <f>'Life Expectancy'!E305</f>
        <v>8.9585666293393058E-3</v>
      </c>
      <c r="F305">
        <f>'Life Expectancy'!F305</f>
        <v>4.7925642738581194E-3</v>
      </c>
      <c r="G305">
        <f>'Life Expectancy'!G305</f>
        <v>0.98979591836734693</v>
      </c>
      <c r="H305">
        <f>'Life Expectancy'!H305</f>
        <v>1.9699975964144159E-3</v>
      </c>
      <c r="I305">
        <f>'Life Expectancy'!I305</f>
        <v>0.14947856315179606</v>
      </c>
      <c r="J305">
        <f>'Life Expectancy'!J305</f>
        <v>4.0000000000000002E-4</v>
      </c>
      <c r="K305">
        <f>'Life Expectancy'!K305</f>
        <v>0.379570516540917</v>
      </c>
      <c r="L305">
        <f>'Life Expectancy'!L305</f>
        <v>0.92783505154639179</v>
      </c>
      <c r="M305">
        <f>'Life Expectancy'!M305</f>
        <v>0</v>
      </c>
      <c r="N305">
        <f>'Life Expectancy'!N305</f>
        <v>0.35265700483091789</v>
      </c>
      <c r="O305">
        <f t="array" ref="O305">SQRT(SUMSQ(C305:N305-$X$7:$AI$7))</f>
        <v>0.86628205956498472</v>
      </c>
      <c r="P305">
        <f t="array" ref="P305">SQRT(SUMSQ(C305:N305-$X$8:$AI$8))</f>
        <v>1.7453222056891715</v>
      </c>
      <c r="Q305">
        <f t="shared" si="17"/>
        <v>0.86628205956498472</v>
      </c>
      <c r="R305">
        <f t="shared" si="18"/>
        <v>1</v>
      </c>
      <c r="S305">
        <f t="shared" si="19"/>
        <v>1</v>
      </c>
      <c r="T305">
        <f t="shared" si="20"/>
        <v>1</v>
      </c>
    </row>
    <row r="306" spans="1:20" x14ac:dyDescent="0.2">
      <c r="A306">
        <f ca="1">'Life Expectancy'!A306</f>
        <v>0.39308808888675306</v>
      </c>
      <c r="B306" t="str">
        <f>'Life Expectancy'!B306</f>
        <v>Developing</v>
      </c>
      <c r="C306">
        <f>'Life Expectancy'!C306</f>
        <v>0.25623268698060941</v>
      </c>
      <c r="D306">
        <f>'Life Expectancy'!D306</f>
        <v>4.4444444444444444E-3</v>
      </c>
      <c r="E306">
        <f>'Life Expectancy'!E306</f>
        <v>0.25715907054871223</v>
      </c>
      <c r="F306">
        <f>'Life Expectancy'!F306</f>
        <v>0</v>
      </c>
      <c r="G306">
        <f>'Life Expectancy'!G306</f>
        <v>1</v>
      </c>
      <c r="H306">
        <f>'Life Expectancy'!H306</f>
        <v>0</v>
      </c>
      <c r="I306">
        <f>'Life Expectancy'!I306</f>
        <v>0.59791425260718423</v>
      </c>
      <c r="J306">
        <f>'Life Expectancy'!J306</f>
        <v>4.0000000000000001E-3</v>
      </c>
      <c r="K306">
        <f>'Life Expectancy'!K306</f>
        <v>0.32269297736506092</v>
      </c>
      <c r="L306">
        <f>'Life Expectancy'!L306</f>
        <v>1</v>
      </c>
      <c r="M306">
        <f>'Life Expectancy'!M306</f>
        <v>0.70780590717299585</v>
      </c>
      <c r="N306">
        <f>'Life Expectancy'!N306</f>
        <v>0.66666666666666674</v>
      </c>
      <c r="O306">
        <f t="array" ref="O306">SQRT(SUMSQ(C306:N306-$X$7:$AI$7))</f>
        <v>0.27427609310218776</v>
      </c>
      <c r="P306">
        <f t="array" ref="P306">SQRT(SUMSQ(C306:N306-$X$8:$AI$8))</f>
        <v>1.6534585627406591</v>
      </c>
      <c r="Q306">
        <f t="shared" si="17"/>
        <v>0.27427609310218776</v>
      </c>
      <c r="R306">
        <f t="shared" si="18"/>
        <v>1</v>
      </c>
      <c r="S306">
        <f t="shared" si="19"/>
        <v>1</v>
      </c>
      <c r="T306">
        <f t="shared" si="20"/>
        <v>1</v>
      </c>
    </row>
    <row r="307" spans="1:20" x14ac:dyDescent="0.2">
      <c r="A307">
        <f ca="1">'Life Expectancy'!A307</f>
        <v>6.3069535884426986E-2</v>
      </c>
      <c r="B307" t="str">
        <f>'Life Expectancy'!B307</f>
        <v>Developing</v>
      </c>
      <c r="C307">
        <f>'Life Expectancy'!C307</f>
        <v>0.26038781163434904</v>
      </c>
      <c r="D307">
        <f>'Life Expectancy'!D307</f>
        <v>4.4444444444444444E-3</v>
      </c>
      <c r="E307">
        <f>'Life Expectancy'!E307</f>
        <v>0.2021276595744681</v>
      </c>
      <c r="F307">
        <f>'Life Expectancy'!F307</f>
        <v>0</v>
      </c>
      <c r="G307">
        <f>'Life Expectancy'!G307</f>
        <v>0.98979591836734693</v>
      </c>
      <c r="H307">
        <f>'Life Expectancy'!H307</f>
        <v>0</v>
      </c>
      <c r="I307">
        <f>'Life Expectancy'!I307</f>
        <v>0.58980301274623403</v>
      </c>
      <c r="J307">
        <f>'Life Expectancy'!J307</f>
        <v>4.0000000000000001E-3</v>
      </c>
      <c r="K307">
        <f>'Life Expectancy'!K307</f>
        <v>0.34590829947765522</v>
      </c>
      <c r="L307">
        <f>'Life Expectancy'!L307</f>
        <v>0.98969072164948457</v>
      </c>
      <c r="M307">
        <f>'Life Expectancy'!M307</f>
        <v>0.70253164556962033</v>
      </c>
      <c r="N307">
        <f>'Life Expectancy'!N307</f>
        <v>0.66666666666666674</v>
      </c>
      <c r="O307">
        <f t="array" ref="O307">SQRT(SUMSQ(C307:N307-$X$7:$AI$7))</f>
        <v>0.26694271170577394</v>
      </c>
      <c r="P307">
        <f t="array" ref="P307">SQRT(SUMSQ(C307:N307-$X$8:$AI$8))</f>
        <v>1.6524622741809256</v>
      </c>
      <c r="Q307">
        <f t="shared" si="17"/>
        <v>0.26694271170577394</v>
      </c>
      <c r="R307">
        <f t="shared" si="18"/>
        <v>1</v>
      </c>
      <c r="S307">
        <f t="shared" si="19"/>
        <v>1</v>
      </c>
      <c r="T307">
        <f t="shared" si="20"/>
        <v>1</v>
      </c>
    </row>
    <row r="308" spans="1:20" x14ac:dyDescent="0.2">
      <c r="A308">
        <f ca="1">'Life Expectancy'!A308</f>
        <v>0.82278398100215755</v>
      </c>
      <c r="B308" t="str">
        <f>'Life Expectancy'!B308</f>
        <v>Developing</v>
      </c>
      <c r="C308">
        <f>'Life Expectancy'!C308</f>
        <v>0.26454293628808867</v>
      </c>
      <c r="D308">
        <f>'Life Expectancy'!D308</f>
        <v>4.4444444444444444E-3</v>
      </c>
      <c r="E308">
        <f>'Life Expectancy'!E308</f>
        <v>0.2110862262038074</v>
      </c>
      <c r="F308">
        <f>'Life Expectancy'!F308</f>
        <v>0</v>
      </c>
      <c r="G308">
        <f>'Life Expectancy'!G308</f>
        <v>0.94897959183673475</v>
      </c>
      <c r="H308">
        <f>'Life Expectancy'!H308</f>
        <v>0</v>
      </c>
      <c r="I308">
        <f>'Life Expectancy'!I308</f>
        <v>0.58169177288528395</v>
      </c>
      <c r="J308">
        <f>'Life Expectancy'!J308</f>
        <v>4.0000000000000001E-3</v>
      </c>
      <c r="K308">
        <f>'Life Expectancy'!K308</f>
        <v>0.32443412652350551</v>
      </c>
      <c r="L308">
        <f>'Life Expectancy'!L308</f>
        <v>0.94845360824742264</v>
      </c>
      <c r="M308">
        <f>'Life Expectancy'!M308</f>
        <v>0.69725738396624481</v>
      </c>
      <c r="N308">
        <f>'Life Expectancy'!N308</f>
        <v>0.66666666666666674</v>
      </c>
      <c r="O308">
        <f t="array" ref="O308">SQRT(SUMSQ(C308:N308-$X$7:$AI$7))</f>
        <v>0.22294116485999088</v>
      </c>
      <c r="P308">
        <f t="array" ref="P308">SQRT(SUMSQ(C308:N308-$X$8:$AI$8))</f>
        <v>1.6266334494366561</v>
      </c>
      <c r="Q308">
        <f t="shared" si="17"/>
        <v>0.22294116485999088</v>
      </c>
      <c r="R308">
        <f t="shared" si="18"/>
        <v>1</v>
      </c>
      <c r="S308">
        <f t="shared" si="19"/>
        <v>1</v>
      </c>
      <c r="T308">
        <f t="shared" si="20"/>
        <v>1</v>
      </c>
    </row>
    <row r="309" spans="1:20" x14ac:dyDescent="0.2">
      <c r="A309">
        <f ca="1">'Life Expectancy'!A309</f>
        <v>0.13463580050700696</v>
      </c>
      <c r="B309" t="str">
        <f>'Life Expectancy'!B309</f>
        <v>Developing</v>
      </c>
      <c r="C309">
        <f>'Life Expectancy'!C309</f>
        <v>0.26731301939058172</v>
      </c>
      <c r="D309">
        <f>'Life Expectancy'!D309</f>
        <v>4.4444444444444444E-3</v>
      </c>
      <c r="E309">
        <f>'Life Expectancy'!E309</f>
        <v>0.21724524076147819</v>
      </c>
      <c r="F309">
        <f>'Life Expectancy'!F309</f>
        <v>0</v>
      </c>
      <c r="G309">
        <f>'Life Expectancy'!G309</f>
        <v>0.93877551020408168</v>
      </c>
      <c r="H309">
        <f>'Life Expectancy'!H309</f>
        <v>0</v>
      </c>
      <c r="I309">
        <f>'Life Expectancy'!I309</f>
        <v>5.330243337195828E-2</v>
      </c>
      <c r="J309">
        <f>'Life Expectancy'!J309</f>
        <v>4.4000000000000003E-3</v>
      </c>
      <c r="K309">
        <f>'Life Expectancy'!K309</f>
        <v>0.30121880441091115</v>
      </c>
      <c r="L309">
        <f>'Life Expectancy'!L309</f>
        <v>0.93814432989690721</v>
      </c>
      <c r="M309">
        <f>'Life Expectancy'!M309</f>
        <v>0.69092827004219415</v>
      </c>
      <c r="N309">
        <f>'Life Expectancy'!N309</f>
        <v>0.66666666666666674</v>
      </c>
      <c r="O309">
        <f t="array" ref="O309">SQRT(SUMSQ(C309:N309-$X$7:$AI$7))</f>
        <v>0.43627766666753182</v>
      </c>
      <c r="P309">
        <f t="array" ref="P309">SQRT(SUMSQ(C309:N309-$X$8:$AI$8))</f>
        <v>1.6239527793004858</v>
      </c>
      <c r="Q309">
        <f t="shared" si="17"/>
        <v>0.43627766666753182</v>
      </c>
      <c r="R309">
        <f t="shared" si="18"/>
        <v>1</v>
      </c>
      <c r="S309">
        <f t="shared" si="19"/>
        <v>1</v>
      </c>
      <c r="T309">
        <f t="shared" si="20"/>
        <v>1</v>
      </c>
    </row>
    <row r="310" spans="1:20" x14ac:dyDescent="0.2">
      <c r="A310">
        <f ca="1">'Life Expectancy'!A310</f>
        <v>0.94317943065360355</v>
      </c>
      <c r="B310" t="str">
        <f>'Life Expectancy'!B310</f>
        <v>Developing</v>
      </c>
      <c r="C310">
        <f>'Life Expectancy'!C310</f>
        <v>0.27285318559556787</v>
      </c>
      <c r="D310">
        <f>'Life Expectancy'!D310</f>
        <v>5.0000000000000001E-3</v>
      </c>
      <c r="E310">
        <f>'Life Expectancy'!E310</f>
        <v>0.219484882418813</v>
      </c>
      <c r="F310">
        <f>'Life Expectancy'!F310</f>
        <v>0</v>
      </c>
      <c r="G310">
        <f>'Life Expectancy'!G310</f>
        <v>0.95918367346938771</v>
      </c>
      <c r="H310">
        <f>'Life Expectancy'!H310</f>
        <v>0</v>
      </c>
      <c r="I310">
        <f>'Life Expectancy'!I310</f>
        <v>0.56662804171494785</v>
      </c>
      <c r="J310">
        <f>'Life Expectancy'!J310</f>
        <v>4.4000000000000003E-3</v>
      </c>
      <c r="K310">
        <f>'Life Expectancy'!K310</f>
        <v>0.2971561230412072</v>
      </c>
      <c r="L310">
        <f>'Life Expectancy'!L310</f>
        <v>0.95876288659793818</v>
      </c>
      <c r="M310">
        <f>'Life Expectancy'!M310</f>
        <v>0.68459915611814348</v>
      </c>
      <c r="N310">
        <f>'Life Expectancy'!N310</f>
        <v>0.66666666666666674</v>
      </c>
      <c r="O310">
        <f t="array" ref="O310">SQRT(SUMSQ(C310:N310-$X$7:$AI$7))</f>
        <v>0.22448815903364672</v>
      </c>
      <c r="P310">
        <f t="array" ref="P310">SQRT(SUMSQ(C310:N310-$X$8:$AI$8))</f>
        <v>1.627100667644779</v>
      </c>
      <c r="Q310">
        <f t="shared" si="17"/>
        <v>0.22448815903364672</v>
      </c>
      <c r="R310">
        <f t="shared" si="18"/>
        <v>1</v>
      </c>
      <c r="S310">
        <f t="shared" si="19"/>
        <v>1</v>
      </c>
      <c r="T310">
        <f t="shared" si="20"/>
        <v>1</v>
      </c>
    </row>
    <row r="311" spans="1:20" x14ac:dyDescent="0.2">
      <c r="A311">
        <f ca="1">'Life Expectancy'!A311</f>
        <v>0.16064372655142301</v>
      </c>
      <c r="B311" t="str">
        <f>'Life Expectancy'!B311</f>
        <v>Developing</v>
      </c>
      <c r="C311">
        <f>'Life Expectancy'!C311</f>
        <v>2.9085872576177285E-2</v>
      </c>
      <c r="D311">
        <f>'Life Expectancy'!D311</f>
        <v>5.0000000000000001E-3</v>
      </c>
      <c r="E311">
        <f>'Life Expectancy'!E311</f>
        <v>0.22060470324748044</v>
      </c>
      <c r="F311">
        <f>'Life Expectancy'!F311</f>
        <v>0</v>
      </c>
      <c r="G311">
        <f>'Life Expectancy'!G311</f>
        <v>0.91836734693877553</v>
      </c>
      <c r="H311">
        <f>'Life Expectancy'!H311</f>
        <v>0</v>
      </c>
      <c r="I311">
        <f>'Life Expectancy'!I311</f>
        <v>0.55967555040556194</v>
      </c>
      <c r="J311">
        <f>'Life Expectancy'!J311</f>
        <v>4.7999999999999996E-3</v>
      </c>
      <c r="K311">
        <f>'Life Expectancy'!K311</f>
        <v>0.2942542077771329</v>
      </c>
      <c r="L311">
        <f>'Life Expectancy'!L311</f>
        <v>0.91752577319587625</v>
      </c>
      <c r="M311">
        <f>'Life Expectancy'!M311</f>
        <v>0.67827004219409293</v>
      </c>
      <c r="N311">
        <f>'Life Expectancy'!N311</f>
        <v>0.66666666666666674</v>
      </c>
      <c r="O311">
        <f t="array" ref="O311">SQRT(SUMSQ(C311:N311-$X$7:$AI$7))</f>
        <v>0.23163240056514978</v>
      </c>
      <c r="P311">
        <f t="array" ref="P311">SQRT(SUMSQ(C311:N311-$X$8:$AI$8))</f>
        <v>1.6631261903635637</v>
      </c>
      <c r="Q311">
        <f t="shared" si="17"/>
        <v>0.23163240056514978</v>
      </c>
      <c r="R311">
        <f t="shared" si="18"/>
        <v>1</v>
      </c>
      <c r="S311">
        <f t="shared" si="19"/>
        <v>1</v>
      </c>
      <c r="T311">
        <f t="shared" si="20"/>
        <v>1</v>
      </c>
    </row>
    <row r="312" spans="1:20" x14ac:dyDescent="0.2">
      <c r="A312">
        <f ca="1">'Life Expectancy'!A312</f>
        <v>0.53930984007035776</v>
      </c>
      <c r="B312" t="str">
        <f>'Life Expectancy'!B312</f>
        <v>Developing</v>
      </c>
      <c r="C312">
        <f>'Life Expectancy'!C312</f>
        <v>3.6011080332409975E-2</v>
      </c>
      <c r="D312">
        <f>'Life Expectancy'!D312</f>
        <v>5.5555555555555558E-3</v>
      </c>
      <c r="E312">
        <f>'Life Expectancy'!E312</f>
        <v>0.21612541993281079</v>
      </c>
      <c r="F312">
        <f>'Life Expectancy'!F312</f>
        <v>0</v>
      </c>
      <c r="G312">
        <f>'Life Expectancy'!G312</f>
        <v>0.93877551020408168</v>
      </c>
      <c r="H312">
        <f>'Life Expectancy'!H312</f>
        <v>0</v>
      </c>
      <c r="I312">
        <f>'Life Expectancy'!I312</f>
        <v>0.55156431054461186</v>
      </c>
      <c r="J312">
        <f>'Life Expectancy'!J312</f>
        <v>4.7999999999999996E-3</v>
      </c>
      <c r="K312">
        <f>'Life Expectancy'!K312</f>
        <v>0.31282646546720833</v>
      </c>
      <c r="L312">
        <f>'Life Expectancy'!L312</f>
        <v>0.93814432989690721</v>
      </c>
      <c r="M312">
        <f>'Life Expectancy'!M312</f>
        <v>0.67088607594936711</v>
      </c>
      <c r="N312">
        <f>'Life Expectancy'!N312</f>
        <v>0.66666666666666674</v>
      </c>
      <c r="O312">
        <f t="array" ref="O312">SQRT(SUMSQ(C312:N312-$X$7:$AI$7))</f>
        <v>0.23539995186475526</v>
      </c>
      <c r="P312">
        <f t="array" ref="P312">SQRT(SUMSQ(C312:N312-$X$8:$AI$8))</f>
        <v>1.6691170822010108</v>
      </c>
      <c r="Q312">
        <f t="shared" si="17"/>
        <v>0.23539995186475526</v>
      </c>
      <c r="R312">
        <f t="shared" si="18"/>
        <v>1</v>
      </c>
      <c r="S312">
        <f t="shared" si="19"/>
        <v>1</v>
      </c>
      <c r="T312">
        <f t="shared" si="20"/>
        <v>1</v>
      </c>
    </row>
    <row r="313" spans="1:20" x14ac:dyDescent="0.2">
      <c r="A313">
        <f ca="1">'Life Expectancy'!A313</f>
        <v>0.21575827200765518</v>
      </c>
      <c r="B313" t="str">
        <f>'Life Expectancy'!B313</f>
        <v>Developing</v>
      </c>
      <c r="C313">
        <f>'Life Expectancy'!C313</f>
        <v>0.29085872576177285</v>
      </c>
      <c r="D313">
        <f>'Life Expectancy'!D313</f>
        <v>5.5555555555555558E-3</v>
      </c>
      <c r="E313">
        <f>'Life Expectancy'!E313</f>
        <v>0.2105263157894737</v>
      </c>
      <c r="F313">
        <f>'Life Expectancy'!F313</f>
        <v>0</v>
      </c>
      <c r="G313">
        <f>'Life Expectancy'!G313</f>
        <v>0.88775510204081631</v>
      </c>
      <c r="H313">
        <f>'Life Expectancy'!H313</f>
        <v>0</v>
      </c>
      <c r="I313">
        <f>'Life Expectancy'!I313</f>
        <v>0.54461181923522595</v>
      </c>
      <c r="J313">
        <f>'Life Expectancy'!J313</f>
        <v>5.1999999999999998E-3</v>
      </c>
      <c r="K313">
        <f>'Life Expectancy'!K313</f>
        <v>0.26871735345327913</v>
      </c>
      <c r="L313">
        <f>'Life Expectancy'!L313</f>
        <v>0.88659793814432986</v>
      </c>
      <c r="M313">
        <f>'Life Expectancy'!M313</f>
        <v>0.66666666666666674</v>
      </c>
      <c r="N313">
        <f>'Life Expectancy'!N313</f>
        <v>0.67632850241545894</v>
      </c>
      <c r="O313">
        <f t="array" ref="O313">SQRT(SUMSQ(C313:N313-$X$7:$AI$7))</f>
        <v>0.18728250912038902</v>
      </c>
      <c r="P313">
        <f t="array" ref="P313">SQRT(SUMSQ(C313:N313-$X$8:$AI$8))</f>
        <v>1.5870019518684411</v>
      </c>
      <c r="Q313">
        <f t="shared" si="17"/>
        <v>0.18728250912038902</v>
      </c>
      <c r="R313">
        <f t="shared" si="18"/>
        <v>1</v>
      </c>
      <c r="S313">
        <f t="shared" si="19"/>
        <v>1</v>
      </c>
      <c r="T313">
        <f t="shared" si="20"/>
        <v>1</v>
      </c>
    </row>
    <row r="314" spans="1:20" x14ac:dyDescent="0.2">
      <c r="A314">
        <f ca="1">'Life Expectancy'!A314</f>
        <v>0.94889796418356209</v>
      </c>
      <c r="B314" t="str">
        <f>'Life Expectancy'!B314</f>
        <v>Developing</v>
      </c>
      <c r="C314">
        <f>'Life Expectancy'!C314</f>
        <v>0.29778393351800553</v>
      </c>
      <c r="D314">
        <f>'Life Expectancy'!D314</f>
        <v>6.1111111111111114E-3</v>
      </c>
      <c r="E314">
        <f>'Life Expectancy'!E314</f>
        <v>0.19372900335946253</v>
      </c>
      <c r="F314">
        <f>'Life Expectancy'!F314</f>
        <v>0</v>
      </c>
      <c r="G314">
        <f>'Life Expectancy'!G314</f>
        <v>0.84693877551020413</v>
      </c>
      <c r="H314">
        <f>'Life Expectancy'!H314</f>
        <v>0</v>
      </c>
      <c r="I314">
        <f>'Life Expectancy'!I314</f>
        <v>0.53650057937427575</v>
      </c>
      <c r="J314">
        <f>'Life Expectancy'!J314</f>
        <v>5.5999999999999999E-3</v>
      </c>
      <c r="K314">
        <f>'Life Expectancy'!K314</f>
        <v>0.26639582124201971</v>
      </c>
      <c r="L314">
        <f>'Life Expectancy'!L314</f>
        <v>0.84536082474226804</v>
      </c>
      <c r="M314">
        <f>'Life Expectancy'!M314</f>
        <v>0.66033755274261607</v>
      </c>
      <c r="N314">
        <f>'Life Expectancy'!N314</f>
        <v>0.6811594202898551</v>
      </c>
      <c r="O314">
        <f t="array" ref="O314">SQRT(SUMSQ(C314:N314-$X$7:$AI$7))</f>
        <v>0.19212096520646196</v>
      </c>
      <c r="P314">
        <f t="array" ref="P314">SQRT(SUMSQ(C314:N314-$X$8:$AI$8))</f>
        <v>1.5692431831928026</v>
      </c>
      <c r="Q314">
        <f t="shared" si="17"/>
        <v>0.19212096520646196</v>
      </c>
      <c r="R314">
        <f t="shared" si="18"/>
        <v>1</v>
      </c>
      <c r="S314">
        <f t="shared" si="19"/>
        <v>1</v>
      </c>
      <c r="T314">
        <f t="shared" si="20"/>
        <v>1</v>
      </c>
    </row>
    <row r="315" spans="1:20" x14ac:dyDescent="0.2">
      <c r="A315">
        <f ca="1">'Life Expectancy'!A315</f>
        <v>0.75846663314495333</v>
      </c>
      <c r="B315" t="str">
        <f>'Life Expectancy'!B315</f>
        <v>Developing</v>
      </c>
      <c r="C315">
        <f>'Life Expectancy'!C315</f>
        <v>0.30193905817174516</v>
      </c>
      <c r="D315">
        <f>'Life Expectancy'!D315</f>
        <v>6.1111111111111114E-3</v>
      </c>
      <c r="E315">
        <f>'Life Expectancy'!E315</f>
        <v>0.18029115341545354</v>
      </c>
      <c r="F315">
        <f>'Life Expectancy'!F315</f>
        <v>0</v>
      </c>
      <c r="G315">
        <f>'Life Expectancy'!G315</f>
        <v>0.83673469387755106</v>
      </c>
      <c r="H315">
        <f>'Life Expectancy'!H315</f>
        <v>0</v>
      </c>
      <c r="I315">
        <f>'Life Expectancy'!I315</f>
        <v>0.52954808806488995</v>
      </c>
      <c r="J315">
        <f>'Life Expectancy'!J315</f>
        <v>6.0000000000000001E-3</v>
      </c>
      <c r="K315">
        <f>'Life Expectancy'!K315</f>
        <v>0.27974463145676148</v>
      </c>
      <c r="L315">
        <f>'Life Expectancy'!L315</f>
        <v>0.83505154639175261</v>
      </c>
      <c r="M315">
        <f>'Life Expectancy'!M315</f>
        <v>0.65928270042194093</v>
      </c>
      <c r="N315">
        <f>'Life Expectancy'!N315</f>
        <v>0.69082125603864741</v>
      </c>
      <c r="O315">
        <f t="array" ref="O315">SQRT(SUMSQ(C315:N315-$X$7:$AI$7))</f>
        <v>0.20040253453253831</v>
      </c>
      <c r="P315">
        <f t="array" ref="P315">SQRT(SUMSQ(C315:N315-$X$8:$AI$8))</f>
        <v>1.5655755166194547</v>
      </c>
      <c r="Q315">
        <f t="shared" si="17"/>
        <v>0.20040253453253831</v>
      </c>
      <c r="R315">
        <f t="shared" si="18"/>
        <v>1</v>
      </c>
      <c r="S315">
        <f t="shared" si="19"/>
        <v>1</v>
      </c>
      <c r="T315">
        <f t="shared" si="20"/>
        <v>1</v>
      </c>
    </row>
    <row r="316" spans="1:20" x14ac:dyDescent="0.2">
      <c r="A316">
        <f ca="1">'Life Expectancy'!A316</f>
        <v>0.82782710600119158</v>
      </c>
      <c r="B316" t="str">
        <f>'Life Expectancy'!B316</f>
        <v>Developing</v>
      </c>
      <c r="C316">
        <f>'Life Expectancy'!C316</f>
        <v>0.30609418282548478</v>
      </c>
      <c r="D316">
        <f>'Life Expectancy'!D316</f>
        <v>6.6666666666666671E-3</v>
      </c>
      <c r="E316">
        <f>'Life Expectancy'!E316</f>
        <v>0.15957446808510639</v>
      </c>
      <c r="F316">
        <f>'Life Expectancy'!F316</f>
        <v>0</v>
      </c>
      <c r="G316">
        <f>'Life Expectancy'!G316</f>
        <v>0.8571428571428571</v>
      </c>
      <c r="H316">
        <f>'Life Expectancy'!H316</f>
        <v>0</v>
      </c>
      <c r="I316">
        <f>'Life Expectancy'!I316</f>
        <v>0.52143684820393976</v>
      </c>
      <c r="J316">
        <f>'Life Expectancy'!J316</f>
        <v>6.4000000000000003E-3</v>
      </c>
      <c r="K316">
        <f>'Life Expectancy'!K316</f>
        <v>0.30760301799187462</v>
      </c>
      <c r="L316">
        <f>'Life Expectancy'!L316</f>
        <v>0.85567010309278346</v>
      </c>
      <c r="M316">
        <f>'Life Expectancy'!M316</f>
        <v>0.65611814345991559</v>
      </c>
      <c r="N316">
        <f>'Life Expectancy'!N316</f>
        <v>0.69565217391304357</v>
      </c>
      <c r="O316">
        <f t="array" ref="O316">SQRT(SUMSQ(C316:N316-$X$7:$AI$7))</f>
        <v>0.2057539871713748</v>
      </c>
      <c r="P316">
        <f t="array" ref="P316">SQRT(SUMSQ(C316:N316-$X$8:$AI$8))</f>
        <v>1.5747062185689709</v>
      </c>
      <c r="Q316">
        <f t="shared" si="17"/>
        <v>0.2057539871713748</v>
      </c>
      <c r="R316">
        <f t="shared" si="18"/>
        <v>1</v>
      </c>
      <c r="S316">
        <f t="shared" si="19"/>
        <v>1</v>
      </c>
      <c r="T316">
        <f t="shared" si="20"/>
        <v>1</v>
      </c>
    </row>
    <row r="317" spans="1:20" x14ac:dyDescent="0.2">
      <c r="A317">
        <f ca="1">'Life Expectancy'!A317</f>
        <v>0.47165903491847416</v>
      </c>
      <c r="B317" t="str">
        <f>'Life Expectancy'!B317</f>
        <v>Developing</v>
      </c>
      <c r="C317">
        <f>'Life Expectancy'!C317</f>
        <v>0.31163434903047094</v>
      </c>
      <c r="D317">
        <f>'Life Expectancy'!D317</f>
        <v>6.6666666666666671E-3</v>
      </c>
      <c r="E317">
        <f>'Life Expectancy'!E317</f>
        <v>0.14837625979843228</v>
      </c>
      <c r="F317">
        <f>'Life Expectancy'!F317</f>
        <v>0</v>
      </c>
      <c r="G317">
        <f>'Life Expectancy'!G317</f>
        <v>0.84693877551020413</v>
      </c>
      <c r="H317">
        <f>'Life Expectancy'!H317</f>
        <v>0</v>
      </c>
      <c r="I317">
        <f>'Life Expectancy'!I317</f>
        <v>0.51448435689455385</v>
      </c>
      <c r="J317">
        <f>'Life Expectancy'!J317</f>
        <v>6.4000000000000003E-3</v>
      </c>
      <c r="K317">
        <f>'Life Expectancy'!K317</f>
        <v>0.28148578061520602</v>
      </c>
      <c r="L317">
        <f>'Life Expectancy'!L317</f>
        <v>0.84536082474226804</v>
      </c>
      <c r="M317">
        <f>'Life Expectancy'!M317</f>
        <v>0.65400843881856541</v>
      </c>
      <c r="N317">
        <f>'Life Expectancy'!N317</f>
        <v>0.70531400966183577</v>
      </c>
      <c r="O317">
        <f t="array" ref="O317">SQRT(SUMSQ(C317:N317-$X$7:$AI$7))</f>
        <v>0.22063093054988589</v>
      </c>
      <c r="P317">
        <f t="array" ref="P317">SQRT(SUMSQ(C317:N317-$X$8:$AI$8))</f>
        <v>1.573560036725044</v>
      </c>
      <c r="Q317">
        <f t="shared" si="17"/>
        <v>0.22063093054988589</v>
      </c>
      <c r="R317">
        <f t="shared" si="18"/>
        <v>1</v>
      </c>
      <c r="S317">
        <f t="shared" si="19"/>
        <v>1</v>
      </c>
      <c r="T317">
        <f t="shared" si="20"/>
        <v>1</v>
      </c>
    </row>
    <row r="318" spans="1:20" x14ac:dyDescent="0.2">
      <c r="A318">
        <f ca="1">'Life Expectancy'!A318</f>
        <v>8.6236212101183818E-2</v>
      </c>
      <c r="B318" t="str">
        <f>'Life Expectancy'!B318</f>
        <v>Developing</v>
      </c>
      <c r="C318">
        <f>'Life Expectancy'!C318</f>
        <v>3.0470914127423823E-2</v>
      </c>
      <c r="D318">
        <f>'Life Expectancy'!D318</f>
        <v>7.2222222222222219E-3</v>
      </c>
      <c r="E318">
        <f>'Life Expectancy'!E318</f>
        <v>0.13213885778275478</v>
      </c>
      <c r="F318">
        <f>'Life Expectancy'!F318</f>
        <v>0</v>
      </c>
      <c r="G318">
        <f>'Life Expectancy'!G318</f>
        <v>7.1428571428571425E-2</v>
      </c>
      <c r="H318">
        <f>'Life Expectancy'!H318</f>
        <v>0</v>
      </c>
      <c r="I318">
        <f>'Life Expectancy'!I318</f>
        <v>0.50637311703360377</v>
      </c>
      <c r="J318">
        <f>'Life Expectancy'!J318</f>
        <v>6.7999999999999996E-3</v>
      </c>
      <c r="K318">
        <f>'Life Expectancy'!K318</f>
        <v>0.2861288450377249</v>
      </c>
      <c r="L318">
        <f>'Life Expectancy'!L318</f>
        <v>0.88659793814432986</v>
      </c>
      <c r="M318">
        <f>'Life Expectancy'!M318</f>
        <v>0.65084388185654007</v>
      </c>
      <c r="N318">
        <f>'Life Expectancy'!N318</f>
        <v>0.69565217391304357</v>
      </c>
      <c r="O318">
        <f t="array" ref="O318">SQRT(SUMSQ(C318:N318-$X$7:$AI$7))</f>
        <v>0.82210414389114528</v>
      </c>
      <c r="P318">
        <f t="array" ref="P318">SQRT(SUMSQ(C318:N318-$X$8:$AI$8))</f>
        <v>1.6962376983879586</v>
      </c>
      <c r="Q318">
        <f t="shared" si="17"/>
        <v>0.82210414389114528</v>
      </c>
      <c r="R318">
        <f t="shared" si="18"/>
        <v>1</v>
      </c>
      <c r="S318">
        <f t="shared" si="19"/>
        <v>1</v>
      </c>
      <c r="T318">
        <f t="shared" si="20"/>
        <v>1</v>
      </c>
    </row>
    <row r="319" spans="1:20" x14ac:dyDescent="0.2">
      <c r="A319">
        <f ca="1">'Life Expectancy'!A319</f>
        <v>0.28247584341971355</v>
      </c>
      <c r="B319" t="str">
        <f>'Life Expectancy'!B319</f>
        <v>Developing</v>
      </c>
      <c r="C319">
        <f>'Life Expectancy'!C319</f>
        <v>0.32271468144044324</v>
      </c>
      <c r="D319">
        <f>'Life Expectancy'!D319</f>
        <v>7.7777777777777776E-3</v>
      </c>
      <c r="E319">
        <f>'Life Expectancy'!E319</f>
        <v>0.12597984322508399</v>
      </c>
      <c r="F319">
        <f>'Life Expectancy'!F319</f>
        <v>0</v>
      </c>
      <c r="G319">
        <f>'Life Expectancy'!G319</f>
        <v>0.77551020408163263</v>
      </c>
      <c r="H319">
        <f>'Life Expectancy'!H319</f>
        <v>0</v>
      </c>
      <c r="I319">
        <f>'Life Expectancy'!I319</f>
        <v>0.49826187717265358</v>
      </c>
      <c r="J319">
        <f>'Life Expectancy'!J319</f>
        <v>7.1999999999999998E-3</v>
      </c>
      <c r="K319">
        <f>'Life Expectancy'!K319</f>
        <v>0.3575159605339524</v>
      </c>
      <c r="L319">
        <f>'Life Expectancy'!L319</f>
        <v>0.77319587628865982</v>
      </c>
      <c r="M319">
        <f>'Life Expectancy'!M319</f>
        <v>0.64345991561181437</v>
      </c>
      <c r="N319">
        <f>'Life Expectancy'!N319</f>
        <v>0.67632850241545894</v>
      </c>
      <c r="O319">
        <f t="array" ref="O319">SQRT(SUMSQ(C319:N319-$X$7:$AI$7))</f>
        <v>0.25376447900402671</v>
      </c>
      <c r="P319">
        <f t="array" ref="P319">SQRT(SUMSQ(C319:N319-$X$8:$AI$8))</f>
        <v>1.5394597227610478</v>
      </c>
      <c r="Q319">
        <f t="shared" si="17"/>
        <v>0.25376447900402671</v>
      </c>
      <c r="R319">
        <f t="shared" si="18"/>
        <v>1</v>
      </c>
      <c r="S319">
        <f t="shared" si="19"/>
        <v>1</v>
      </c>
      <c r="T319">
        <f t="shared" si="20"/>
        <v>1</v>
      </c>
    </row>
    <row r="320" spans="1:20" x14ac:dyDescent="0.2">
      <c r="A320">
        <f ca="1">'Life Expectancy'!A320</f>
        <v>0.86357869900239514</v>
      </c>
      <c r="B320" t="str">
        <f>'Life Expectancy'!B320</f>
        <v>Developing</v>
      </c>
      <c r="C320">
        <f>'Life Expectancy'!C320</f>
        <v>0.32825484764542934</v>
      </c>
      <c r="D320">
        <f>'Life Expectancy'!D320</f>
        <v>7.7777777777777776E-3</v>
      </c>
      <c r="E320">
        <f>'Life Expectancy'!E320</f>
        <v>0.12262038073908177</v>
      </c>
      <c r="F320">
        <f>'Life Expectancy'!F320</f>
        <v>0</v>
      </c>
      <c r="G320">
        <f>'Life Expectancy'!G320</f>
        <v>0.77551020408163263</v>
      </c>
      <c r="H320">
        <f>'Life Expectancy'!H320</f>
        <v>0</v>
      </c>
      <c r="I320">
        <f>'Life Expectancy'!I320</f>
        <v>0.49015063731170333</v>
      </c>
      <c r="J320">
        <f>'Life Expectancy'!J320</f>
        <v>7.6E-3</v>
      </c>
      <c r="K320">
        <f>'Life Expectancy'!K320</f>
        <v>0.34474753337202552</v>
      </c>
      <c r="L320">
        <f>'Life Expectancy'!L320</f>
        <v>0.71134020618556704</v>
      </c>
      <c r="M320">
        <f>'Life Expectancy'!M320</f>
        <v>0.64029535864978904</v>
      </c>
      <c r="N320">
        <f>'Life Expectancy'!N320</f>
        <v>0.66183574879227047</v>
      </c>
      <c r="O320">
        <f t="array" ref="O320">SQRT(SUMSQ(C320:N320-$X$7:$AI$7))</f>
        <v>0.27881564821518595</v>
      </c>
      <c r="P320">
        <f t="array" ref="P320">SQRT(SUMSQ(C320:N320-$X$8:$AI$8))</f>
        <v>1.5261072636851842</v>
      </c>
      <c r="Q320">
        <f t="shared" si="17"/>
        <v>0.27881564821518595</v>
      </c>
      <c r="R320">
        <f t="shared" si="18"/>
        <v>1</v>
      </c>
      <c r="S320">
        <f t="shared" si="19"/>
        <v>1</v>
      </c>
      <c r="T320">
        <f t="shared" si="20"/>
        <v>1</v>
      </c>
    </row>
    <row r="321" spans="1:20" x14ac:dyDescent="0.2">
      <c r="A321">
        <f ca="1">'Life Expectancy'!A321</f>
        <v>0.82796816741903367</v>
      </c>
      <c r="B321" t="str">
        <f>'Life Expectancy'!B321</f>
        <v>Developing</v>
      </c>
      <c r="C321">
        <f>'Life Expectancy'!C321</f>
        <v>0.33518005540166207</v>
      </c>
      <c r="D321">
        <f>'Life Expectancy'!D321</f>
        <v>8.3333333333333332E-3</v>
      </c>
      <c r="E321">
        <f>'Life Expectancy'!E321</f>
        <v>0.12933930571108623</v>
      </c>
      <c r="F321">
        <f>'Life Expectancy'!F321</f>
        <v>0</v>
      </c>
      <c r="G321">
        <f>'Life Expectancy'!G321</f>
        <v>0.77551020408163263</v>
      </c>
      <c r="H321">
        <f>'Life Expectancy'!H321</f>
        <v>5.7497537503004481E-4</v>
      </c>
      <c r="I321">
        <f>'Life Expectancy'!I321</f>
        <v>0.48203939745075319</v>
      </c>
      <c r="J321">
        <f>'Life Expectancy'!J321</f>
        <v>8.0000000000000002E-3</v>
      </c>
      <c r="K321">
        <f>'Life Expectancy'!K321</f>
        <v>0.30760301799187462</v>
      </c>
      <c r="L321">
        <f>'Life Expectancy'!L321</f>
        <v>0.75257731958762886</v>
      </c>
      <c r="M321">
        <f>'Life Expectancy'!M321</f>
        <v>0.63291139240506333</v>
      </c>
      <c r="N321">
        <f>'Life Expectancy'!N321</f>
        <v>0.64251207729468607</v>
      </c>
      <c r="O321">
        <f t="array" ref="O321">SQRT(SUMSQ(C321:N321-$X$7:$AI$7))</f>
        <v>0.2526536776048855</v>
      </c>
      <c r="P321">
        <f t="array" ref="P321">SQRT(SUMSQ(C321:N321-$X$8:$AI$8))</f>
        <v>1.528698104982231</v>
      </c>
      <c r="Q321">
        <f t="shared" si="17"/>
        <v>0.2526536776048855</v>
      </c>
      <c r="R321">
        <f t="shared" si="18"/>
        <v>1</v>
      </c>
      <c r="S321">
        <f t="shared" si="19"/>
        <v>1</v>
      </c>
      <c r="T321">
        <f t="shared" si="20"/>
        <v>1</v>
      </c>
    </row>
    <row r="322" spans="1:20" x14ac:dyDescent="0.2">
      <c r="A322">
        <f ca="1">'Life Expectancy'!A322</f>
        <v>0.589517898864517</v>
      </c>
      <c r="B322" t="str">
        <f>'Life Expectancy'!B322</f>
        <v>Developing</v>
      </c>
      <c r="C322">
        <f>'Life Expectancy'!C322</f>
        <v>0.12049861495844875</v>
      </c>
      <c r="D322">
        <f>'Life Expectancy'!D322</f>
        <v>0</v>
      </c>
      <c r="E322">
        <f>'Life Expectancy'!E322</f>
        <v>0.25715907054871223</v>
      </c>
      <c r="F322">
        <f>'Life Expectancy'!F322</f>
        <v>0</v>
      </c>
      <c r="G322">
        <f>'Life Expectancy'!G322</f>
        <v>0.82653061224489799</v>
      </c>
      <c r="H322">
        <f>'Life Expectancy'!H322</f>
        <v>7.9035549502080756E-3</v>
      </c>
      <c r="I322">
        <f>'Life Expectancy'!I322</f>
        <v>0.63499420625724212</v>
      </c>
      <c r="J322">
        <f>'Life Expectancy'!J322</f>
        <v>0</v>
      </c>
      <c r="K322">
        <f>'Life Expectancy'!K322</f>
        <v>0.32269297736506092</v>
      </c>
      <c r="L322">
        <f>'Life Expectancy'!L322</f>
        <v>0.82474226804123707</v>
      </c>
      <c r="M322">
        <f>'Life Expectancy'!M322</f>
        <v>0.78797468354430378</v>
      </c>
      <c r="N322">
        <f>'Life Expectancy'!N322</f>
        <v>0.68599033816425115</v>
      </c>
      <c r="O322">
        <f t="array" ref="O322">SQRT(SUMSQ(C322:N322-$X$7:$AI$7))</f>
        <v>0.25516120579685569</v>
      </c>
      <c r="P322">
        <f t="array" ref="P322">SQRT(SUMSQ(C322:N322-$X$8:$AI$8))</f>
        <v>1.6178314067938735</v>
      </c>
      <c r="Q322">
        <f t="shared" si="17"/>
        <v>0.25516120579685569</v>
      </c>
      <c r="R322">
        <f t="shared" si="18"/>
        <v>1</v>
      </c>
      <c r="S322">
        <f t="shared" si="19"/>
        <v>1</v>
      </c>
      <c r="T322">
        <f t="shared" si="20"/>
        <v>1</v>
      </c>
    </row>
    <row r="323" spans="1:20" x14ac:dyDescent="0.2">
      <c r="A323">
        <f ca="1">'Life Expectancy'!A323</f>
        <v>0.96514502006816683</v>
      </c>
      <c r="B323" t="str">
        <f>'Life Expectancy'!B323</f>
        <v>Developing</v>
      </c>
      <c r="C323">
        <f>'Life Expectancy'!C323</f>
        <v>0.12188365650969529</v>
      </c>
      <c r="D323">
        <f>'Life Expectancy'!D323</f>
        <v>0</v>
      </c>
      <c r="E323">
        <f>'Life Expectancy'!E323</f>
        <v>0.22508398656215009</v>
      </c>
      <c r="F323">
        <f>'Life Expectancy'!F323</f>
        <v>3.7621641400250691E-2</v>
      </c>
      <c r="G323">
        <f>'Life Expectancy'!G323</f>
        <v>0.89795918367346939</v>
      </c>
      <c r="H323">
        <f>'Life Expectancy'!H323</f>
        <v>1.4138738730247003E-2</v>
      </c>
      <c r="I323">
        <f>'Life Expectancy'!I323</f>
        <v>0.6292004634994206</v>
      </c>
      <c r="J323">
        <f>'Life Expectancy'!J323</f>
        <v>0</v>
      </c>
      <c r="K323">
        <f>'Life Expectancy'!K323</f>
        <v>0.53395240858966919</v>
      </c>
      <c r="L323">
        <f>'Life Expectancy'!L323</f>
        <v>0.865979381443299</v>
      </c>
      <c r="M323">
        <f>'Life Expectancy'!M323</f>
        <v>0.78270042194092826</v>
      </c>
      <c r="N323">
        <f>'Life Expectancy'!N323</f>
        <v>0.68599033816425115</v>
      </c>
      <c r="O323">
        <f t="array" ref="O323">SQRT(SUMSQ(C323:N323-$X$7:$AI$7))</f>
        <v>0.33008509951201992</v>
      </c>
      <c r="P323">
        <f t="array" ref="P323">SQRT(SUMSQ(C323:N323-$X$8:$AI$8))</f>
        <v>1.6423968605416635</v>
      </c>
      <c r="Q323">
        <f t="shared" ref="Q323:Q386" si="21">MIN(O323:P323)</f>
        <v>0.33008509951201992</v>
      </c>
      <c r="R323">
        <f t="shared" ref="R323:R386" si="22">MATCH(Q323,O323:P323,0)</f>
        <v>1</v>
      </c>
      <c r="S323">
        <f t="shared" ref="S323:S386" si="23">IF(B323=$W$10,1,IF(B323=$X$10,2))</f>
        <v>1</v>
      </c>
      <c r="T323">
        <f t="shared" ref="T323:T386" si="24">IF(R323=S323,1,0)</f>
        <v>1</v>
      </c>
    </row>
    <row r="324" spans="1:20" x14ac:dyDescent="0.2">
      <c r="A324">
        <f ca="1">'Life Expectancy'!A324</f>
        <v>2.9898783196095624E-2</v>
      </c>
      <c r="B324" t="str">
        <f>'Life Expectancy'!B324</f>
        <v>Developing</v>
      </c>
      <c r="C324">
        <f>'Life Expectancy'!C324</f>
        <v>1.1080332409972299E-2</v>
      </c>
      <c r="D324">
        <f>'Life Expectancy'!D324</f>
        <v>0</v>
      </c>
      <c r="E324">
        <f>'Life Expectancy'!E324</f>
        <v>0.23012318029115345</v>
      </c>
      <c r="F324">
        <f>'Life Expectancy'!F324</f>
        <v>3.8814667450126077E-3</v>
      </c>
      <c r="G324">
        <f>'Life Expectancy'!G324</f>
        <v>0.91836734693877553</v>
      </c>
      <c r="H324">
        <f>'Life Expectancy'!H324</f>
        <v>0</v>
      </c>
      <c r="I324">
        <f>'Life Expectancy'!I324</f>
        <v>0.6222479721900348</v>
      </c>
      <c r="J324">
        <f>'Life Expectancy'!J324</f>
        <v>0</v>
      </c>
      <c r="K324">
        <f>'Life Expectancy'!K324</f>
        <v>0.52756819500870578</v>
      </c>
      <c r="L324">
        <f>'Life Expectancy'!L324</f>
        <v>0.89690721649484539</v>
      </c>
      <c r="M324">
        <f>'Life Expectancy'!M324</f>
        <v>0.77531645569620256</v>
      </c>
      <c r="N324">
        <f>'Life Expectancy'!N324</f>
        <v>0.68599033816425115</v>
      </c>
      <c r="O324">
        <f t="array" ref="O324">SQRT(SUMSQ(C324:N324-$X$7:$AI$7))</f>
        <v>0.3652199900535299</v>
      </c>
      <c r="P324">
        <f t="array" ref="P324">SQRT(SUMSQ(C324:N324-$X$8:$AI$8))</f>
        <v>1.6897394275940834</v>
      </c>
      <c r="Q324">
        <f t="shared" si="21"/>
        <v>0.3652199900535299</v>
      </c>
      <c r="R324">
        <f t="shared" si="22"/>
        <v>1</v>
      </c>
      <c r="S324">
        <f t="shared" si="23"/>
        <v>1</v>
      </c>
      <c r="T324">
        <f t="shared" si="24"/>
        <v>1</v>
      </c>
    </row>
    <row r="325" spans="1:20" x14ac:dyDescent="0.2">
      <c r="A325">
        <f ca="1">'Life Expectancy'!A325</f>
        <v>0.33918244665749708</v>
      </c>
      <c r="B325" t="str">
        <f>'Life Expectancy'!B325</f>
        <v>Developing</v>
      </c>
      <c r="C325">
        <f>'Life Expectancy'!C325</f>
        <v>0.12603878116343489</v>
      </c>
      <c r="D325">
        <f>'Life Expectancy'!D325</f>
        <v>0</v>
      </c>
      <c r="E325">
        <f>'Life Expectancy'!E325</f>
        <v>0.25755879059350506</v>
      </c>
      <c r="F325">
        <f>'Life Expectancy'!F325</f>
        <v>3.5617340570674186E-2</v>
      </c>
      <c r="G325">
        <f>'Life Expectancy'!G325</f>
        <v>0.9285714285714286</v>
      </c>
      <c r="H325">
        <f>'Life Expectancy'!H325</f>
        <v>1.0368408402181136E-4</v>
      </c>
      <c r="I325">
        <f>'Life Expectancy'!I325</f>
        <v>0.61645422943221329</v>
      </c>
      <c r="J325">
        <f>'Life Expectancy'!J325</f>
        <v>0</v>
      </c>
      <c r="K325">
        <f>'Life Expectancy'!K325</f>
        <v>0.55542658154381896</v>
      </c>
      <c r="L325">
        <f>'Life Expectancy'!L325</f>
        <v>0.92783505154639179</v>
      </c>
      <c r="M325">
        <f>'Life Expectancy'!M325</f>
        <v>0.76793248945147685</v>
      </c>
      <c r="N325">
        <f>'Life Expectancy'!N325</f>
        <v>0.6714975845410629</v>
      </c>
      <c r="O325">
        <f t="array" ref="O325">SQRT(SUMSQ(C325:N325-$X$7:$AI$7))</f>
        <v>0.34017933437162146</v>
      </c>
      <c r="P325">
        <f t="array" ref="P325">SQRT(SUMSQ(C325:N325-$X$8:$AI$8))</f>
        <v>1.6594102636733026</v>
      </c>
      <c r="Q325">
        <f t="shared" si="21"/>
        <v>0.34017933437162146</v>
      </c>
      <c r="R325">
        <f t="shared" si="22"/>
        <v>1</v>
      </c>
      <c r="S325">
        <f t="shared" si="23"/>
        <v>1</v>
      </c>
      <c r="T325">
        <f t="shared" si="24"/>
        <v>1</v>
      </c>
    </row>
    <row r="326" spans="1:20" x14ac:dyDescent="0.2">
      <c r="A326">
        <f ca="1">'Life Expectancy'!A326</f>
        <v>0.65125643141418876</v>
      </c>
      <c r="B326" t="str">
        <f>'Life Expectancy'!B326</f>
        <v>Developing</v>
      </c>
      <c r="C326">
        <f>'Life Expectancy'!C326</f>
        <v>0.12603878116343489</v>
      </c>
      <c r="D326">
        <f>'Life Expectancy'!D326</f>
        <v>0</v>
      </c>
      <c r="E326">
        <f>'Life Expectancy'!E326</f>
        <v>0.25923852183650614</v>
      </c>
      <c r="F326">
        <f>'Life Expectancy'!F326</f>
        <v>4.0858148154605513E-4</v>
      </c>
      <c r="G326">
        <f>'Life Expectancy'!G326</f>
        <v>0.88775510204081631</v>
      </c>
      <c r="H326">
        <f>'Life Expectancy'!H326</f>
        <v>4.7129129100823343E-5</v>
      </c>
      <c r="I326">
        <f>'Life Expectancy'!I326</f>
        <v>0.61066048667439166</v>
      </c>
      <c r="J326">
        <f>'Life Expectancy'!J326</f>
        <v>0</v>
      </c>
      <c r="K326">
        <f>'Life Expectancy'!K326</f>
        <v>0.54207777132907731</v>
      </c>
      <c r="L326">
        <f>'Life Expectancy'!L326</f>
        <v>0.88659793814432986</v>
      </c>
      <c r="M326">
        <f>'Life Expectancy'!M326</f>
        <v>0.75</v>
      </c>
      <c r="N326">
        <f>'Life Expectancy'!N326</f>
        <v>0.64734299516908211</v>
      </c>
      <c r="O326">
        <f t="array" ref="O326">SQRT(SUMSQ(C326:N326-$X$7:$AI$7))</f>
        <v>0.30697111500225521</v>
      </c>
      <c r="P326">
        <f t="array" ref="P326">SQRT(SUMSQ(C326:N326-$X$8:$AI$8))</f>
        <v>1.6370913891036385</v>
      </c>
      <c r="Q326">
        <f t="shared" si="21"/>
        <v>0.30697111500225521</v>
      </c>
      <c r="R326">
        <f t="shared" si="22"/>
        <v>1</v>
      </c>
      <c r="S326">
        <f t="shared" si="23"/>
        <v>1</v>
      </c>
      <c r="T326">
        <f t="shared" si="24"/>
        <v>1</v>
      </c>
    </row>
    <row r="327" spans="1:20" x14ac:dyDescent="0.2">
      <c r="A327">
        <f ca="1">'Life Expectancy'!A327</f>
        <v>7.6057325484277571E-2</v>
      </c>
      <c r="B327" t="str">
        <f>'Life Expectancy'!B327</f>
        <v>Developing</v>
      </c>
      <c r="C327">
        <f>'Life Expectancy'!C327</f>
        <v>0.12880886426592797</v>
      </c>
      <c r="D327">
        <f>'Life Expectancy'!D327</f>
        <v>0</v>
      </c>
      <c r="E327">
        <f>'Life Expectancy'!E327</f>
        <v>0.25363941769316911</v>
      </c>
      <c r="F327">
        <f>'Life Expectancy'!F327</f>
        <v>3.2360945420121447E-2</v>
      </c>
      <c r="G327">
        <f>'Life Expectancy'!G327</f>
        <v>0.89795918367346939</v>
      </c>
      <c r="H327">
        <f>'Life Expectancy'!H327</f>
        <v>2.1208108095370506E-4</v>
      </c>
      <c r="I327">
        <f>'Life Expectancy'!I327</f>
        <v>0.60370799536500586</v>
      </c>
      <c r="J327">
        <f>'Life Expectancy'!J327</f>
        <v>0</v>
      </c>
      <c r="K327">
        <f>'Life Expectancy'!K327</f>
        <v>0.53453279164248413</v>
      </c>
      <c r="L327">
        <f>'Life Expectancy'!L327</f>
        <v>0.89690721649484539</v>
      </c>
      <c r="M327">
        <f>'Life Expectancy'!M327</f>
        <v>0.75632911392405067</v>
      </c>
      <c r="N327">
        <f>'Life Expectancy'!N327</f>
        <v>0.64251207729468607</v>
      </c>
      <c r="O327">
        <f t="array" ref="O327">SQRT(SUMSQ(C327:N327-$X$7:$AI$7))</f>
        <v>0.29832188796012038</v>
      </c>
      <c r="P327">
        <f t="array" ref="P327">SQRT(SUMSQ(C327:N327-$X$8:$AI$8))</f>
        <v>1.636826663523421</v>
      </c>
      <c r="Q327">
        <f t="shared" si="21"/>
        <v>0.29832188796012038</v>
      </c>
      <c r="R327">
        <f t="shared" si="22"/>
        <v>1</v>
      </c>
      <c r="S327">
        <f t="shared" si="23"/>
        <v>1</v>
      </c>
      <c r="T327">
        <f t="shared" si="24"/>
        <v>1</v>
      </c>
    </row>
    <row r="328" spans="1:20" x14ac:dyDescent="0.2">
      <c r="A328">
        <f ca="1">'Life Expectancy'!A328</f>
        <v>0.88220670228833975</v>
      </c>
      <c r="B328" t="str">
        <f>'Life Expectancy'!B328</f>
        <v>Developing</v>
      </c>
      <c r="C328">
        <f>'Life Expectancy'!C328</f>
        <v>0.1329639889196676</v>
      </c>
      <c r="D328">
        <f>'Life Expectancy'!D328</f>
        <v>0</v>
      </c>
      <c r="E328">
        <f>'Life Expectancy'!E328</f>
        <v>0.26539753639417696</v>
      </c>
      <c r="F328">
        <f>'Life Expectancy'!F328</f>
        <v>3.3112126734131525E-2</v>
      </c>
      <c r="G328">
        <f>'Life Expectancy'!G328</f>
        <v>8.1632653061224483E-2</v>
      </c>
      <c r="H328">
        <f>'Life Expectancy'!H328</f>
        <v>1.0368408402181136E-4</v>
      </c>
      <c r="I328">
        <f>'Life Expectancy'!I328</f>
        <v>0.59791425260718423</v>
      </c>
      <c r="J328">
        <f>'Life Expectancy'!J328</f>
        <v>0</v>
      </c>
      <c r="K328">
        <f>'Life Expectancy'!K328</f>
        <v>0.5380150899593733</v>
      </c>
      <c r="L328">
        <f>'Life Expectancy'!L328</f>
        <v>7.2164948453608241E-2</v>
      </c>
      <c r="M328">
        <f>'Life Expectancy'!M328</f>
        <v>0.75527426160337552</v>
      </c>
      <c r="N328">
        <f>'Life Expectancy'!N328</f>
        <v>0.64251207729468607</v>
      </c>
      <c r="O328">
        <f t="array" ref="O328">SQRT(SUMSQ(C328:N328-$X$7:$AI$7))</f>
        <v>1.1445701353869189</v>
      </c>
      <c r="P328">
        <f t="array" ref="P328">SQRT(SUMSQ(C328:N328-$X$8:$AI$8))</f>
        <v>1.6613754062229098</v>
      </c>
      <c r="Q328">
        <f t="shared" si="21"/>
        <v>1.1445701353869189</v>
      </c>
      <c r="R328">
        <f t="shared" si="22"/>
        <v>1</v>
      </c>
      <c r="S328">
        <f t="shared" si="23"/>
        <v>1</v>
      </c>
      <c r="T328">
        <f t="shared" si="24"/>
        <v>1</v>
      </c>
    </row>
    <row r="329" spans="1:20" x14ac:dyDescent="0.2">
      <c r="A329">
        <f ca="1">'Life Expectancy'!A329</f>
        <v>0.63797607067795148</v>
      </c>
      <c r="B329" t="str">
        <f>'Life Expectancy'!B329</f>
        <v>Developing</v>
      </c>
      <c r="C329">
        <f>'Life Expectancy'!C329</f>
        <v>0.13434903047091412</v>
      </c>
      <c r="D329">
        <f>'Life Expectancy'!D329</f>
        <v>0</v>
      </c>
      <c r="E329">
        <f>'Life Expectancy'!E329</f>
        <v>0.28667413213885778</v>
      </c>
      <c r="F329">
        <f>'Life Expectancy'!F329</f>
        <v>3.3904851106252021E-3</v>
      </c>
      <c r="G329">
        <f>'Life Expectancy'!G329</f>
        <v>0.88775510204081631</v>
      </c>
      <c r="H329">
        <f>'Life Expectancy'!H329</f>
        <v>3.7703303280658679E-5</v>
      </c>
      <c r="I329">
        <f>'Life Expectancy'!I329</f>
        <v>0.59212050984936271</v>
      </c>
      <c r="J329">
        <f>'Life Expectancy'!J329</f>
        <v>0</v>
      </c>
      <c r="K329">
        <f>'Life Expectancy'!K329</f>
        <v>0.47649448636099828</v>
      </c>
      <c r="L329">
        <f>'Life Expectancy'!L329</f>
        <v>0.91752577319587625</v>
      </c>
      <c r="M329">
        <f>'Life Expectancy'!M329</f>
        <v>0.74894514767932485</v>
      </c>
      <c r="N329">
        <f>'Life Expectancy'!N329</f>
        <v>0.63285024154589375</v>
      </c>
      <c r="O329">
        <f t="array" ref="O329">SQRT(SUMSQ(C329:N329-$X$7:$AI$7))</f>
        <v>0.25264657370813831</v>
      </c>
      <c r="P329">
        <f t="array" ref="P329">SQRT(SUMSQ(C329:N329-$X$8:$AI$8))</f>
        <v>1.6303540741268885</v>
      </c>
      <c r="Q329">
        <f t="shared" si="21"/>
        <v>0.25264657370813831</v>
      </c>
      <c r="R329">
        <f t="shared" si="22"/>
        <v>1</v>
      </c>
      <c r="S329">
        <f t="shared" si="23"/>
        <v>1</v>
      </c>
      <c r="T329">
        <f t="shared" si="24"/>
        <v>1</v>
      </c>
    </row>
    <row r="330" spans="1:20" x14ac:dyDescent="0.2">
      <c r="A330">
        <f ca="1">'Life Expectancy'!A330</f>
        <v>0.5470093357525796</v>
      </c>
      <c r="B330" t="str">
        <f>'Life Expectancy'!B330</f>
        <v>Developing</v>
      </c>
      <c r="C330">
        <f>'Life Expectancy'!C330</f>
        <v>2.077562326869806E-2</v>
      </c>
      <c r="D330">
        <f>'Life Expectancy'!D330</f>
        <v>0</v>
      </c>
      <c r="E330">
        <f>'Life Expectancy'!E330</f>
        <v>0.28835386338185892</v>
      </c>
      <c r="F330">
        <f>'Life Expectancy'!F330</f>
        <v>4.2301813437232533E-4</v>
      </c>
      <c r="G330">
        <f>'Life Expectancy'!G330</f>
        <v>0.94897959183673475</v>
      </c>
      <c r="H330">
        <f>'Life Expectancy'!H330</f>
        <v>7.8234354307366754E-4</v>
      </c>
      <c r="I330">
        <f>'Life Expectancy'!I330</f>
        <v>0.5851680185399768</v>
      </c>
      <c r="J330">
        <f>'Life Expectancy'!J330</f>
        <v>0</v>
      </c>
      <c r="K330">
        <f>'Life Expectancy'!K330</f>
        <v>0.46430644225188616</v>
      </c>
      <c r="L330">
        <f>'Life Expectancy'!L330</f>
        <v>0.95876288659793818</v>
      </c>
      <c r="M330">
        <f>'Life Expectancy'!M330</f>
        <v>0.74156118143459915</v>
      </c>
      <c r="N330">
        <f>'Life Expectancy'!N330</f>
        <v>0.62318840579710144</v>
      </c>
      <c r="O330">
        <f t="array" ref="O330">SQRT(SUMSQ(C330:N330-$X$7:$AI$7))</f>
        <v>0.30878525434129311</v>
      </c>
      <c r="P330">
        <f t="array" ref="P330">SQRT(SUMSQ(C330:N330-$X$8:$AI$8))</f>
        <v>1.684367820997301</v>
      </c>
      <c r="Q330">
        <f t="shared" si="21"/>
        <v>0.30878525434129311</v>
      </c>
      <c r="R330">
        <f t="shared" si="22"/>
        <v>1</v>
      </c>
      <c r="S330">
        <f t="shared" si="23"/>
        <v>1</v>
      </c>
      <c r="T330">
        <f t="shared" si="24"/>
        <v>1</v>
      </c>
    </row>
    <row r="331" spans="1:20" x14ac:dyDescent="0.2">
      <c r="A331">
        <f ca="1">'Life Expectancy'!A331</f>
        <v>0.64874426937816687</v>
      </c>
      <c r="B331" t="str">
        <f>'Life Expectancy'!B331</f>
        <v>Developing</v>
      </c>
      <c r="C331">
        <f>'Life Expectancy'!C331</f>
        <v>0</v>
      </c>
      <c r="D331">
        <f>'Life Expectancy'!D331</f>
        <v>0</v>
      </c>
      <c r="E331">
        <f>'Life Expectancy'!E331</f>
        <v>0.26931690929451291</v>
      </c>
      <c r="F331">
        <f>'Life Expectancy'!F331</f>
        <v>1.9637738310045649E-3</v>
      </c>
      <c r="G331">
        <f>'Life Expectancy'!G331</f>
        <v>8.1632653061224483E-2</v>
      </c>
      <c r="H331">
        <f>'Life Expectancy'!H331</f>
        <v>8.011951947139969E-5</v>
      </c>
      <c r="I331">
        <f>'Life Expectancy'!I331</f>
        <v>0.57937427578215528</v>
      </c>
      <c r="J331">
        <f>'Life Expectancy'!J331</f>
        <v>0</v>
      </c>
      <c r="K331">
        <f>'Life Expectancy'!K331</f>
        <v>0.45908299477655246</v>
      </c>
      <c r="L331">
        <f>'Life Expectancy'!L331</f>
        <v>0.87628865979381443</v>
      </c>
      <c r="M331">
        <f>'Life Expectancy'!M331</f>
        <v>0.73523206751054848</v>
      </c>
      <c r="N331">
        <f>'Life Expectancy'!N331</f>
        <v>0.61352657004830913</v>
      </c>
      <c r="O331">
        <f t="array" ref="O331">SQRT(SUMSQ(C331:N331-$X$7:$AI$7))</f>
        <v>0.82517493174744738</v>
      </c>
      <c r="P331">
        <f t="array" ref="P331">SQRT(SUMSQ(C331:N331-$X$8:$AI$8))</f>
        <v>1.6918294448063202</v>
      </c>
      <c r="Q331">
        <f t="shared" si="21"/>
        <v>0.82517493174744738</v>
      </c>
      <c r="R331">
        <f t="shared" si="22"/>
        <v>1</v>
      </c>
      <c r="S331">
        <f t="shared" si="23"/>
        <v>1</v>
      </c>
      <c r="T331">
        <f t="shared" si="24"/>
        <v>1</v>
      </c>
    </row>
    <row r="332" spans="1:20" x14ac:dyDescent="0.2">
      <c r="A332">
        <f ca="1">'Life Expectancy'!A332</f>
        <v>0.34854760614213098</v>
      </c>
      <c r="B332" t="str">
        <f>'Life Expectancy'!B332</f>
        <v>Developing</v>
      </c>
      <c r="C332">
        <f>'Life Expectancy'!C332</f>
        <v>1.5235457063711912E-2</v>
      </c>
      <c r="D332">
        <f>'Life Expectancy'!D332</f>
        <v>0</v>
      </c>
      <c r="E332">
        <f>'Life Expectancy'!E332</f>
        <v>0.25475923852183652</v>
      </c>
      <c r="F332">
        <f>'Life Expectancy'!F332</f>
        <v>2.3467017487149677E-3</v>
      </c>
      <c r="G332">
        <f>'Life Expectancy'!G332</f>
        <v>0.93877551020408168</v>
      </c>
      <c r="H332">
        <f>'Life Expectancy'!H332</f>
        <v>1.083969969318937E-4</v>
      </c>
      <c r="I332">
        <f>'Life Expectancy'!I332</f>
        <v>5.2143684820393978E-2</v>
      </c>
      <c r="J332">
        <f>'Life Expectancy'!J332</f>
        <v>0</v>
      </c>
      <c r="K332">
        <f>'Life Expectancy'!K332</f>
        <v>0.47185142193847945</v>
      </c>
      <c r="L332">
        <f>'Life Expectancy'!L332</f>
        <v>0.93814432989690721</v>
      </c>
      <c r="M332">
        <f>'Life Expectancy'!M332</f>
        <v>0</v>
      </c>
      <c r="N332">
        <f>'Life Expectancy'!N332</f>
        <v>0.60386473429951693</v>
      </c>
      <c r="O332">
        <f t="array" ref="O332">SQRT(SUMSQ(C332:N332-$X$7:$AI$7))</f>
        <v>0.82908974732590601</v>
      </c>
      <c r="P332">
        <f t="array" ref="P332">SQRT(SUMSQ(C332:N332-$X$8:$AI$8))</f>
        <v>1.7749522627083201</v>
      </c>
      <c r="Q332">
        <f t="shared" si="21"/>
        <v>0.82908974732590601</v>
      </c>
      <c r="R332">
        <f t="shared" si="22"/>
        <v>1</v>
      </c>
      <c r="S332">
        <f t="shared" si="23"/>
        <v>1</v>
      </c>
      <c r="T332">
        <f t="shared" si="24"/>
        <v>1</v>
      </c>
    </row>
    <row r="333" spans="1:20" x14ac:dyDescent="0.2">
      <c r="A333">
        <f ca="1">'Life Expectancy'!A333</f>
        <v>0.1734238940639633</v>
      </c>
      <c r="B333" t="str">
        <f>'Life Expectancy'!B333</f>
        <v>Developing</v>
      </c>
      <c r="C333">
        <f>'Life Expectancy'!C333</f>
        <v>0.13573407202216067</v>
      </c>
      <c r="D333">
        <f>'Life Expectancy'!D333</f>
        <v>0</v>
      </c>
      <c r="E333">
        <f>'Life Expectancy'!E333</f>
        <v>0.23740201567749161</v>
      </c>
      <c r="F333">
        <f>'Life Expectancy'!F333</f>
        <v>1.7864140909210215E-4</v>
      </c>
      <c r="G333">
        <f>'Life Expectancy'!G333</f>
        <v>0.35714285714285715</v>
      </c>
      <c r="H333">
        <f>'Life Expectancy'!H333</f>
        <v>1.3196156148230536E-4</v>
      </c>
      <c r="I333">
        <f>'Life Expectancy'!I333</f>
        <v>0.56662804171494785</v>
      </c>
      <c r="J333">
        <f>'Life Expectancy'!J333</f>
        <v>0</v>
      </c>
      <c r="K333">
        <f>'Life Expectancy'!K333</f>
        <v>0.5240858966918166</v>
      </c>
      <c r="L333">
        <f>'Life Expectancy'!L333</f>
        <v>0.84536082474226804</v>
      </c>
      <c r="M333">
        <f>'Life Expectancy'!M333</f>
        <v>0</v>
      </c>
      <c r="N333">
        <f>'Life Expectancy'!N333</f>
        <v>0.59420289855072472</v>
      </c>
      <c r="O333">
        <f t="array" ref="O333">SQRT(SUMSQ(C333:N333-$X$7:$AI$7))</f>
        <v>0.87668117358701125</v>
      </c>
      <c r="P333">
        <f t="array" ref="P333">SQRT(SUMSQ(C333:N333-$X$8:$AI$8))</f>
        <v>1.6892880847245897</v>
      </c>
      <c r="Q333">
        <f t="shared" si="21"/>
        <v>0.87668117358701125</v>
      </c>
      <c r="R333">
        <f t="shared" si="22"/>
        <v>1</v>
      </c>
      <c r="S333">
        <f t="shared" si="23"/>
        <v>1</v>
      </c>
      <c r="T333">
        <f t="shared" si="24"/>
        <v>1</v>
      </c>
    </row>
    <row r="334" spans="1:20" x14ac:dyDescent="0.2">
      <c r="A334">
        <f ca="1">'Life Expectancy'!A334</f>
        <v>0.75604709547801263</v>
      </c>
      <c r="B334" t="str">
        <f>'Life Expectancy'!B334</f>
        <v>Developing</v>
      </c>
      <c r="C334">
        <f>'Life Expectancy'!C334</f>
        <v>1.5235457063711912E-2</v>
      </c>
      <c r="D334">
        <f>'Life Expectancy'!D334</f>
        <v>0</v>
      </c>
      <c r="E334">
        <f>'Life Expectancy'!E334</f>
        <v>0.23124300111982082</v>
      </c>
      <c r="F334">
        <f>'Life Expectancy'!F334</f>
        <v>2.0464764536988578E-3</v>
      </c>
      <c r="G334">
        <f>'Life Expectancy'!G334</f>
        <v>0.81571428571428573</v>
      </c>
      <c r="H334">
        <f>'Life Expectancy'!H334</f>
        <v>8.4832432381482022E-5</v>
      </c>
      <c r="I334">
        <f>'Life Expectancy'!I334</f>
        <v>0.56083429895712633</v>
      </c>
      <c r="J334">
        <f>'Life Expectancy'!J334</f>
        <v>0</v>
      </c>
      <c r="K334">
        <f>'Life Expectancy'!K334</f>
        <v>0.43934997098084738</v>
      </c>
      <c r="L334">
        <f>'Life Expectancy'!L334</f>
        <v>0.87628865979381443</v>
      </c>
      <c r="M334">
        <f>'Life Expectancy'!M334</f>
        <v>0</v>
      </c>
      <c r="N334">
        <f>'Life Expectancy'!N334</f>
        <v>0.58454106280193241</v>
      </c>
      <c r="O334">
        <f t="array" ref="O334">SQRT(SUMSQ(C334:N334-$X$7:$AI$7))</f>
        <v>0.71945366623919316</v>
      </c>
      <c r="P334">
        <f t="array" ref="P334">SQRT(SUMSQ(C334:N334-$X$8:$AI$8))</f>
        <v>1.7318099302225045</v>
      </c>
      <c r="Q334">
        <f t="shared" si="21"/>
        <v>0.71945366623919316</v>
      </c>
      <c r="R334">
        <f t="shared" si="22"/>
        <v>1</v>
      </c>
      <c r="S334">
        <f t="shared" si="23"/>
        <v>1</v>
      </c>
      <c r="T334">
        <f t="shared" si="24"/>
        <v>1</v>
      </c>
    </row>
    <row r="335" spans="1:20" x14ac:dyDescent="0.2">
      <c r="A335">
        <f ca="1">'Life Expectancy'!A335</f>
        <v>0.37917532876720261</v>
      </c>
      <c r="B335" t="str">
        <f>'Life Expectancy'!B335</f>
        <v>Developing</v>
      </c>
      <c r="C335">
        <f>'Life Expectancy'!C335</f>
        <v>1.3850415512465374E-2</v>
      </c>
      <c r="D335">
        <f>'Life Expectancy'!D335</f>
        <v>0</v>
      </c>
      <c r="E335">
        <f>'Life Expectancy'!E335</f>
        <v>0.21444568868980965</v>
      </c>
      <c r="F335">
        <f>'Life Expectancy'!F335</f>
        <v>7.7587585162559158E-3</v>
      </c>
      <c r="G335">
        <f>'Life Expectancy'!G335</f>
        <v>0.81571428571428573</v>
      </c>
      <c r="H335">
        <f>'Life Expectancy'!H335</f>
        <v>1.3196156148230536E-4</v>
      </c>
      <c r="I335">
        <f>'Life Expectancy'!I335</f>
        <v>0.55388180764774042</v>
      </c>
      <c r="J335">
        <f>'Life Expectancy'!J335</f>
        <v>0</v>
      </c>
      <c r="K335">
        <f>'Life Expectancy'!K335</f>
        <v>0.39059779454439925</v>
      </c>
      <c r="L335">
        <f>'Life Expectancy'!L335</f>
        <v>6.1855670103092786E-2</v>
      </c>
      <c r="M335">
        <f>'Life Expectancy'!M335</f>
        <v>0</v>
      </c>
      <c r="N335">
        <f>'Life Expectancy'!N335</f>
        <v>0.5748792270531401</v>
      </c>
      <c r="O335">
        <f t="array" ref="O335">SQRT(SUMSQ(C335:N335-$X$7:$AI$7))</f>
        <v>1.0710003891437501</v>
      </c>
      <c r="P335">
        <f t="array" ref="P335">SQRT(SUMSQ(C335:N335-$X$8:$AI$8))</f>
        <v>1.7332478824610658</v>
      </c>
      <c r="Q335">
        <f t="shared" si="21"/>
        <v>1.0710003891437501</v>
      </c>
      <c r="R335">
        <f t="shared" si="22"/>
        <v>1</v>
      </c>
      <c r="S335">
        <f t="shared" si="23"/>
        <v>1</v>
      </c>
      <c r="T335">
        <f t="shared" si="24"/>
        <v>1</v>
      </c>
    </row>
    <row r="336" spans="1:20" x14ac:dyDescent="0.2">
      <c r="A336">
        <f ca="1">'Life Expectancy'!A336</f>
        <v>2.8548580048840755E-2</v>
      </c>
      <c r="B336" t="str">
        <f>'Life Expectancy'!B336</f>
        <v>Developing</v>
      </c>
      <c r="C336">
        <f>'Life Expectancy'!C336</f>
        <v>0.15512465373961218</v>
      </c>
      <c r="D336">
        <f>'Life Expectancy'!D336</f>
        <v>0</v>
      </c>
      <c r="E336">
        <f>'Life Expectancy'!E336</f>
        <v>0.21500559910414335</v>
      </c>
      <c r="F336">
        <f>'Life Expectancy'!F336</f>
        <v>7.3560266375356526E-3</v>
      </c>
      <c r="G336">
        <f>'Life Expectancy'!G336</f>
        <v>0.81571428571428573</v>
      </c>
      <c r="H336">
        <f>'Life Expectancy'!H336</f>
        <v>0</v>
      </c>
      <c r="I336">
        <f>'Life Expectancy'!I336</f>
        <v>0.54692931633835462</v>
      </c>
      <c r="J336">
        <f>'Life Expectancy'!J336</f>
        <v>0</v>
      </c>
      <c r="K336">
        <f>'Life Expectancy'!K336</f>
        <v>0.39408009286128842</v>
      </c>
      <c r="L336">
        <f>'Life Expectancy'!L336</f>
        <v>0.91752577319587625</v>
      </c>
      <c r="M336">
        <f>'Life Expectancy'!M336</f>
        <v>0</v>
      </c>
      <c r="N336">
        <f>'Life Expectancy'!N336</f>
        <v>0.56038647342995174</v>
      </c>
      <c r="O336">
        <f t="array" ref="O336">SQRT(SUMSQ(C336:N336-$X$7:$AI$7))</f>
        <v>0.6936375572338187</v>
      </c>
      <c r="P336">
        <f t="array" ref="P336">SQRT(SUMSQ(C336:N336-$X$8:$AI$8))</f>
        <v>1.7029135993549382</v>
      </c>
      <c r="Q336">
        <f t="shared" si="21"/>
        <v>0.6936375572338187</v>
      </c>
      <c r="R336">
        <f t="shared" si="22"/>
        <v>1</v>
      </c>
      <c r="S336">
        <f t="shared" si="23"/>
        <v>1</v>
      </c>
      <c r="T336">
        <f t="shared" si="24"/>
        <v>1</v>
      </c>
    </row>
    <row r="337" spans="1:20" x14ac:dyDescent="0.2">
      <c r="A337">
        <f ca="1">'Life Expectancy'!A337</f>
        <v>5.9889171551101517E-2</v>
      </c>
      <c r="B337" t="str">
        <f>'Life Expectancy'!B337</f>
        <v>Developing</v>
      </c>
      <c r="C337">
        <f>'Life Expectancy'!C337</f>
        <v>0.15927977839335181</v>
      </c>
      <c r="D337">
        <f>'Life Expectancy'!D337</f>
        <v>0</v>
      </c>
      <c r="E337">
        <f>'Life Expectancy'!E337</f>
        <v>0.20324748040313553</v>
      </c>
      <c r="F337">
        <f>'Life Expectancy'!F337</f>
        <v>8.5019309900246521E-3</v>
      </c>
      <c r="G337">
        <f>'Life Expectancy'!G337</f>
        <v>0.81571428571428573</v>
      </c>
      <c r="H337">
        <f>'Life Expectancy'!H337</f>
        <v>2.026552551335404E-4</v>
      </c>
      <c r="I337">
        <f>'Life Expectancy'!I337</f>
        <v>0.53997682502896871</v>
      </c>
      <c r="J337">
        <f>'Life Expectancy'!J337</f>
        <v>0</v>
      </c>
      <c r="K337">
        <f>'Life Expectancy'!K337</f>
        <v>0.43702843876958791</v>
      </c>
      <c r="L337">
        <f>'Life Expectancy'!L337</f>
        <v>0.85567010309278346</v>
      </c>
      <c r="M337">
        <f>'Life Expectancy'!M337</f>
        <v>0</v>
      </c>
      <c r="N337">
        <f>'Life Expectancy'!N337</f>
        <v>0</v>
      </c>
      <c r="O337">
        <f t="array" ref="O337">SQRT(SUMSQ(C337:N337-$X$7:$AI$7))</f>
        <v>0.91018848749146153</v>
      </c>
      <c r="P337">
        <f t="array" ref="P337">SQRT(SUMSQ(C337:N337-$X$8:$AI$8))</f>
        <v>1.7654184667136765</v>
      </c>
      <c r="Q337">
        <f t="shared" si="21"/>
        <v>0.91018848749146153</v>
      </c>
      <c r="R337">
        <f t="shared" si="22"/>
        <v>1</v>
      </c>
      <c r="S337">
        <f t="shared" si="23"/>
        <v>1</v>
      </c>
      <c r="T337">
        <f t="shared" si="24"/>
        <v>1</v>
      </c>
    </row>
    <row r="338" spans="1:20" x14ac:dyDescent="0.2">
      <c r="A338">
        <f ca="1">'Life Expectancy'!A338</f>
        <v>0.20401720324008821</v>
      </c>
      <c r="B338" t="str">
        <f>'Life Expectancy'!B338</f>
        <v>Developing</v>
      </c>
      <c r="C338">
        <f>'Life Expectancy'!C338</f>
        <v>0.35318559556786705</v>
      </c>
      <c r="D338">
        <f>'Life Expectancy'!D338</f>
        <v>1.1111111111111111E-3</v>
      </c>
      <c r="E338">
        <f>'Life Expectancy'!E338</f>
        <v>0.25715907054871223</v>
      </c>
      <c r="F338">
        <f>'Life Expectancy'!F338</f>
        <v>0</v>
      </c>
      <c r="G338">
        <f>'Life Expectancy'!G338</f>
        <v>0.95918367346938771</v>
      </c>
      <c r="H338">
        <f>'Life Expectancy'!H338</f>
        <v>0</v>
      </c>
      <c r="I338">
        <f>'Life Expectancy'!I338</f>
        <v>0.42757821552723058</v>
      </c>
      <c r="J338">
        <f>'Life Expectancy'!J338</f>
        <v>8.0000000000000004E-4</v>
      </c>
      <c r="K338">
        <f>'Life Expectancy'!K338</f>
        <v>0.32269297736506092</v>
      </c>
      <c r="L338">
        <f>'Life Expectancy'!L338</f>
        <v>0.95876288659793818</v>
      </c>
      <c r="M338">
        <f>'Life Expectancy'!M338</f>
        <v>0.73628691983122363</v>
      </c>
      <c r="N338">
        <f>'Life Expectancy'!N338</f>
        <v>0.60869565217391308</v>
      </c>
      <c r="O338">
        <f t="array" ref="O338">SQRT(SUMSQ(C338:N338-$X$7:$AI$7))</f>
        <v>0.23492156627623206</v>
      </c>
      <c r="P338">
        <f t="array" ref="P338">SQRT(SUMSQ(C338:N338-$X$8:$AI$8))</f>
        <v>1.5982118556052811</v>
      </c>
      <c r="Q338">
        <f t="shared" si="21"/>
        <v>0.23492156627623206</v>
      </c>
      <c r="R338">
        <f t="shared" si="22"/>
        <v>1</v>
      </c>
      <c r="S338">
        <f t="shared" si="23"/>
        <v>1</v>
      </c>
      <c r="T338">
        <f t="shared" si="24"/>
        <v>1</v>
      </c>
    </row>
    <row r="339" spans="1:20" x14ac:dyDescent="0.2">
      <c r="A339">
        <f ca="1">'Life Expectancy'!A339</f>
        <v>0.96649214774666614</v>
      </c>
      <c r="B339" t="str">
        <f>'Life Expectancy'!B339</f>
        <v>Developing</v>
      </c>
      <c r="C339">
        <f>'Life Expectancy'!C339</f>
        <v>0.36980609418282551</v>
      </c>
      <c r="D339">
        <f>'Life Expectancy'!D339</f>
        <v>1.1111111111111111E-3</v>
      </c>
      <c r="E339">
        <f>'Life Expectancy'!E339</f>
        <v>0</v>
      </c>
      <c r="F339">
        <f>'Life Expectancy'!F339</f>
        <v>3.4024907672566183E-2</v>
      </c>
      <c r="G339">
        <f>'Life Expectancy'!G339</f>
        <v>0.95918367346938771</v>
      </c>
      <c r="H339">
        <f>'Life Expectancy'!H339</f>
        <v>4.7129129100823348E-6</v>
      </c>
      <c r="I339">
        <f>'Life Expectancy'!I339</f>
        <v>0.42062572421784472</v>
      </c>
      <c r="J339">
        <f>'Life Expectancy'!J339</f>
        <v>8.0000000000000004E-4</v>
      </c>
      <c r="K339">
        <f>'Life Expectancy'!K339</f>
        <v>0.29251305861868832</v>
      </c>
      <c r="L339">
        <f>'Life Expectancy'!L339</f>
        <v>0.95876288659793818</v>
      </c>
      <c r="M339">
        <f>'Life Expectancy'!M339</f>
        <v>0.73523206751054848</v>
      </c>
      <c r="N339">
        <f>'Life Expectancy'!N339</f>
        <v>0.60869565217391308</v>
      </c>
      <c r="O339">
        <f t="array" ref="O339">SQRT(SUMSQ(C339:N339-$X$7:$AI$7))</f>
        <v>0.35331848911357283</v>
      </c>
      <c r="P339">
        <f t="array" ref="P339">SQRT(SUMSQ(C339:N339-$X$8:$AI$8))</f>
        <v>1.6485945568598392</v>
      </c>
      <c r="Q339">
        <f t="shared" si="21"/>
        <v>0.35331848911357283</v>
      </c>
      <c r="R339">
        <f t="shared" si="22"/>
        <v>1</v>
      </c>
      <c r="S339">
        <f t="shared" si="23"/>
        <v>1</v>
      </c>
      <c r="T339">
        <f t="shared" si="24"/>
        <v>1</v>
      </c>
    </row>
    <row r="340" spans="1:20" x14ac:dyDescent="0.2">
      <c r="A340">
        <f ca="1">'Life Expectancy'!A340</f>
        <v>0.91339282916035991</v>
      </c>
      <c r="B340" t="str">
        <f>'Life Expectancy'!B340</f>
        <v>Developing</v>
      </c>
      <c r="C340">
        <f>'Life Expectancy'!C340</f>
        <v>0.39473684210526316</v>
      </c>
      <c r="D340">
        <f>'Life Expectancy'!D340</f>
        <v>1.1111111111111111E-3</v>
      </c>
      <c r="E340">
        <f>'Life Expectancy'!E340</f>
        <v>0</v>
      </c>
      <c r="F340">
        <f>'Life Expectancy'!F340</f>
        <v>5.7382769356415991E-5</v>
      </c>
      <c r="G340">
        <f>'Life Expectancy'!G340</f>
        <v>0.95918367346938771</v>
      </c>
      <c r="H340">
        <f>'Life Expectancy'!H340</f>
        <v>4.7129129100823348E-6</v>
      </c>
      <c r="I340">
        <f>'Life Expectancy'!I340</f>
        <v>0.41483198146002315</v>
      </c>
      <c r="J340">
        <f>'Life Expectancy'!J340</f>
        <v>8.0000000000000004E-4</v>
      </c>
      <c r="K340">
        <f>'Life Expectancy'!K340</f>
        <v>0.31746952988972721</v>
      </c>
      <c r="L340">
        <f>'Life Expectancy'!L340</f>
        <v>0.95876288659793818</v>
      </c>
      <c r="M340">
        <f>'Life Expectancy'!M340</f>
        <v>0.73101265822784811</v>
      </c>
      <c r="N340">
        <f>'Life Expectancy'!N340</f>
        <v>0.60869565217391308</v>
      </c>
      <c r="O340">
        <f t="array" ref="O340">SQRT(SUMSQ(C340:N340-$X$7:$AI$7))</f>
        <v>0.36765411932813957</v>
      </c>
      <c r="P340">
        <f t="array" ref="P340">SQRT(SUMSQ(C340:N340-$X$8:$AI$8))</f>
        <v>1.6476816477264786</v>
      </c>
      <c r="Q340">
        <f t="shared" si="21"/>
        <v>0.36765411932813957</v>
      </c>
      <c r="R340">
        <f t="shared" si="22"/>
        <v>1</v>
      </c>
      <c r="S340">
        <f t="shared" si="23"/>
        <v>1</v>
      </c>
      <c r="T340">
        <f t="shared" si="24"/>
        <v>1</v>
      </c>
    </row>
    <row r="341" spans="1:20" x14ac:dyDescent="0.2">
      <c r="A341">
        <f ca="1">'Life Expectancy'!A341</f>
        <v>0.22675653965191112</v>
      </c>
      <c r="B341" t="str">
        <f>'Life Expectancy'!B341</f>
        <v>Developing</v>
      </c>
      <c r="C341">
        <f>'Life Expectancy'!C341</f>
        <v>2.7700831024930748E-3</v>
      </c>
      <c r="D341">
        <f>'Life Expectancy'!D341</f>
        <v>1.1111111111111111E-3</v>
      </c>
      <c r="E341">
        <f>'Life Expectancy'!E341</f>
        <v>0</v>
      </c>
      <c r="F341">
        <f>'Life Expectancy'!F341</f>
        <v>6.5885686890958131E-4</v>
      </c>
      <c r="G341">
        <f>'Life Expectancy'!G341</f>
        <v>0.95918367346938771</v>
      </c>
      <c r="H341">
        <f>'Life Expectancy'!H341</f>
        <v>3.299039037057634E-5</v>
      </c>
      <c r="I341">
        <f>'Life Expectancy'!I341</f>
        <v>0.40787949015063735</v>
      </c>
      <c r="J341">
        <f>'Life Expectancy'!J341</f>
        <v>1.1999999999999999E-3</v>
      </c>
      <c r="K341">
        <f>'Life Expectancy'!K341</f>
        <v>0.34242600116076605</v>
      </c>
      <c r="L341">
        <f>'Life Expectancy'!L341</f>
        <v>0.95876288659793818</v>
      </c>
      <c r="M341">
        <f>'Life Expectancy'!M341</f>
        <v>0.72468354430379756</v>
      </c>
      <c r="N341">
        <f>'Life Expectancy'!N341</f>
        <v>0.60386473429951693</v>
      </c>
      <c r="O341">
        <f t="array" ref="O341">SQRT(SUMSQ(C341:N341-$X$7:$AI$7))</f>
        <v>0.35611957301355268</v>
      </c>
      <c r="P341">
        <f t="array" ref="P341">SQRT(SUMSQ(C341:N341-$X$8:$AI$8))</f>
        <v>1.7263729214169807</v>
      </c>
      <c r="Q341">
        <f t="shared" si="21"/>
        <v>0.35611957301355268</v>
      </c>
      <c r="R341">
        <f t="shared" si="22"/>
        <v>1</v>
      </c>
      <c r="S341">
        <f t="shared" si="23"/>
        <v>1</v>
      </c>
      <c r="T341">
        <f t="shared" si="24"/>
        <v>1</v>
      </c>
    </row>
    <row r="342" spans="1:20" x14ac:dyDescent="0.2">
      <c r="A342">
        <f ca="1">'Life Expectancy'!A342</f>
        <v>0.44715388033948733</v>
      </c>
      <c r="B342" t="str">
        <f>'Life Expectancy'!B342</f>
        <v>Developing</v>
      </c>
      <c r="C342">
        <f>'Life Expectancy'!C342</f>
        <v>0.44875346260387811</v>
      </c>
      <c r="D342">
        <f>'Life Expectancy'!D342</f>
        <v>1.1111111111111111E-3</v>
      </c>
      <c r="E342">
        <f>'Life Expectancy'!E342</f>
        <v>0.32194848824188133</v>
      </c>
      <c r="F342">
        <f>'Life Expectancy'!F342</f>
        <v>3.4340827555736531E-2</v>
      </c>
      <c r="G342">
        <f>'Life Expectancy'!G342</f>
        <v>0.95918367346938771</v>
      </c>
      <c r="H342">
        <f>'Life Expectancy'!H342</f>
        <v>3.7703303280658679E-5</v>
      </c>
      <c r="I342">
        <f>'Life Expectancy'!I342</f>
        <v>0.40208574739281583</v>
      </c>
      <c r="J342">
        <f>'Life Expectancy'!J342</f>
        <v>1.1999999999999999E-3</v>
      </c>
      <c r="K342">
        <f>'Life Expectancy'!K342</f>
        <v>0.2832269297736506</v>
      </c>
      <c r="L342">
        <f>'Life Expectancy'!L342</f>
        <v>0.95876288659793818</v>
      </c>
      <c r="M342">
        <f>'Life Expectancy'!M342</f>
        <v>0.71518987341772156</v>
      </c>
      <c r="N342">
        <f>'Life Expectancy'!N342</f>
        <v>0.59903381642512077</v>
      </c>
      <c r="O342">
        <f t="array" ref="O342">SQRT(SUMSQ(C342:N342-$X$7:$AI$7))</f>
        <v>0.31599190632142343</v>
      </c>
      <c r="P342">
        <f t="array" ref="P342">SQRT(SUMSQ(C342:N342-$X$8:$AI$8))</f>
        <v>1.5761106439630344</v>
      </c>
      <c r="Q342">
        <f t="shared" si="21"/>
        <v>0.31599190632142343</v>
      </c>
      <c r="R342">
        <f t="shared" si="22"/>
        <v>1</v>
      </c>
      <c r="S342">
        <f t="shared" si="23"/>
        <v>1</v>
      </c>
      <c r="T342">
        <f t="shared" si="24"/>
        <v>1</v>
      </c>
    </row>
    <row r="343" spans="1:20" x14ac:dyDescent="0.2">
      <c r="A343">
        <f ca="1">'Life Expectancy'!A343</f>
        <v>0.89548259271531383</v>
      </c>
      <c r="B343" t="str">
        <f>'Life Expectancy'!B343</f>
        <v>Developing</v>
      </c>
      <c r="C343">
        <f>'Life Expectancy'!C343</f>
        <v>0.48199445983379502</v>
      </c>
      <c r="D343">
        <f>'Life Expectancy'!D343</f>
        <v>1.1111111111111111E-3</v>
      </c>
      <c r="E343">
        <f>'Life Expectancy'!E343</f>
        <v>0.33482642777155658</v>
      </c>
      <c r="F343">
        <f>'Life Expectancy'!F343</f>
        <v>2.8082194562894118E-2</v>
      </c>
      <c r="G343">
        <f>'Life Expectancy'!G343</f>
        <v>0.95918367346938771</v>
      </c>
      <c r="H343">
        <f>'Life Expectancy'!H343</f>
        <v>4.0201147123002318E-3</v>
      </c>
      <c r="I343">
        <f>'Life Expectancy'!I343</f>
        <v>0.39629200463499425</v>
      </c>
      <c r="J343">
        <f>'Life Expectancy'!J343</f>
        <v>1.1999999999999999E-3</v>
      </c>
      <c r="K343">
        <f>'Life Expectancy'!K343</f>
        <v>0.30586186883343003</v>
      </c>
      <c r="L343">
        <f>'Life Expectancy'!L343</f>
        <v>0.95876288659793818</v>
      </c>
      <c r="M343">
        <f>'Life Expectancy'!M343</f>
        <v>0.70569620253164567</v>
      </c>
      <c r="N343">
        <f>'Life Expectancy'!N343</f>
        <v>0.59420289855072472</v>
      </c>
      <c r="O343">
        <f t="array" ref="O343">SQRT(SUMSQ(C343:N343-$X$7:$AI$7))</f>
        <v>0.34512814734353264</v>
      </c>
      <c r="P343">
        <f t="array" ref="P343">SQRT(SUMSQ(C343:N343-$X$8:$AI$8))</f>
        <v>1.5701153907877512</v>
      </c>
      <c r="Q343">
        <f t="shared" si="21"/>
        <v>0.34512814734353264</v>
      </c>
      <c r="R343">
        <f t="shared" si="22"/>
        <v>1</v>
      </c>
      <c r="S343">
        <f t="shared" si="23"/>
        <v>1</v>
      </c>
      <c r="T343">
        <f t="shared" si="24"/>
        <v>1</v>
      </c>
    </row>
    <row r="344" spans="1:20" x14ac:dyDescent="0.2">
      <c r="A344">
        <f ca="1">'Life Expectancy'!A344</f>
        <v>0.411686031767593</v>
      </c>
      <c r="B344" t="str">
        <f>'Life Expectancy'!B344</f>
        <v>Developing</v>
      </c>
      <c r="C344">
        <f>'Life Expectancy'!C344</f>
        <v>0.54293628808864269</v>
      </c>
      <c r="D344">
        <f>'Life Expectancy'!D344</f>
        <v>1.1111111111111111E-3</v>
      </c>
      <c r="E344">
        <f>'Life Expectancy'!E344</f>
        <v>0.27995520716685329</v>
      </c>
      <c r="F344">
        <f>'Life Expectancy'!F344</f>
        <v>2.1909009380766897E-2</v>
      </c>
      <c r="G344">
        <f>'Life Expectancy'!G344</f>
        <v>0.94897959183673475</v>
      </c>
      <c r="H344">
        <f>'Life Expectancy'!H344</f>
        <v>8.6717597545514957E-4</v>
      </c>
      <c r="I344">
        <f>'Life Expectancy'!I344</f>
        <v>0.39049826187717268</v>
      </c>
      <c r="J344">
        <f>'Life Expectancy'!J344</f>
        <v>1.1999999999999999E-3</v>
      </c>
      <c r="K344">
        <f>'Life Expectancy'!K344</f>
        <v>0.34939059779454434</v>
      </c>
      <c r="L344">
        <f>'Life Expectancy'!L344</f>
        <v>0.96907216494845361</v>
      </c>
      <c r="M344">
        <f>'Life Expectancy'!M344</f>
        <v>0.69725738396624481</v>
      </c>
      <c r="N344">
        <f>'Life Expectancy'!N344</f>
        <v>0.58937198067632846</v>
      </c>
      <c r="O344">
        <f t="array" ref="O344">SQRT(SUMSQ(C344:N344-$X$7:$AI$7))</f>
        <v>0.39313827983491845</v>
      </c>
      <c r="P344">
        <f t="array" ref="P344">SQRT(SUMSQ(C344:N344-$X$8:$AI$8))</f>
        <v>1.5738745486897614</v>
      </c>
      <c r="Q344">
        <f t="shared" si="21"/>
        <v>0.39313827983491845</v>
      </c>
      <c r="R344">
        <f t="shared" si="22"/>
        <v>1</v>
      </c>
      <c r="S344">
        <f t="shared" si="23"/>
        <v>1</v>
      </c>
      <c r="T344">
        <f t="shared" si="24"/>
        <v>1</v>
      </c>
    </row>
    <row r="345" spans="1:20" x14ac:dyDescent="0.2">
      <c r="A345">
        <f ca="1">'Life Expectancy'!A345</f>
        <v>0.85417477222473825</v>
      </c>
      <c r="B345" t="str">
        <f>'Life Expectancy'!B345</f>
        <v>Developing</v>
      </c>
      <c r="C345">
        <f>'Life Expectancy'!C345</f>
        <v>0.59002770083102496</v>
      </c>
      <c r="D345">
        <f>'Life Expectancy'!D345</f>
        <v>1.1111111111111111E-3</v>
      </c>
      <c r="E345">
        <f>'Life Expectancy'!E345</f>
        <v>0.36674132138857785</v>
      </c>
      <c r="F345">
        <f>'Life Expectancy'!F345</f>
        <v>2.4479710008294027E-2</v>
      </c>
      <c r="G345">
        <f>'Life Expectancy'!G345</f>
        <v>0.94897959183673475</v>
      </c>
      <c r="H345">
        <f>'Life Expectancy'!H345</f>
        <v>0</v>
      </c>
      <c r="I345">
        <f>'Life Expectancy'!I345</f>
        <v>0.38470451911935116</v>
      </c>
      <c r="J345">
        <f>'Life Expectancy'!J345</f>
        <v>1.1999999999999999E-3</v>
      </c>
      <c r="K345">
        <f>'Life Expectancy'!K345</f>
        <v>0.30063842135809632</v>
      </c>
      <c r="L345">
        <f>'Life Expectancy'!L345</f>
        <v>0.96907216494845361</v>
      </c>
      <c r="M345">
        <f>'Life Expectancy'!M345</f>
        <v>0.68143459915611815</v>
      </c>
      <c r="N345">
        <f>'Life Expectancy'!N345</f>
        <v>0.58454106280193241</v>
      </c>
      <c r="O345">
        <f t="array" ref="O345">SQRT(SUMSQ(C345:N345-$X$7:$AI$7))</f>
        <v>0.44894497550977031</v>
      </c>
      <c r="P345">
        <f t="array" ref="P345">SQRT(SUMSQ(C345:N345-$X$8:$AI$8))</f>
        <v>1.5665346011158516</v>
      </c>
      <c r="Q345">
        <f t="shared" si="21"/>
        <v>0.44894497550977031</v>
      </c>
      <c r="R345">
        <f t="shared" si="22"/>
        <v>1</v>
      </c>
      <c r="S345">
        <f t="shared" si="23"/>
        <v>1</v>
      </c>
      <c r="T345">
        <f t="shared" si="24"/>
        <v>1</v>
      </c>
    </row>
    <row r="346" spans="1:20" x14ac:dyDescent="0.2">
      <c r="A346">
        <f ca="1">'Life Expectancy'!A346</f>
        <v>0.5757071978929349</v>
      </c>
      <c r="B346" t="str">
        <f>'Life Expectancy'!B346</f>
        <v>Developing</v>
      </c>
      <c r="C346">
        <f>'Life Expectancy'!C346</f>
        <v>0.60249307479224379</v>
      </c>
      <c r="D346">
        <f>'Life Expectancy'!D346</f>
        <v>1.1111111111111111E-3</v>
      </c>
      <c r="E346">
        <f>'Life Expectancy'!E346</f>
        <v>0.3471444568868981</v>
      </c>
      <c r="F346">
        <f>'Life Expectancy'!F346</f>
        <v>2.6313712801287196E-2</v>
      </c>
      <c r="G346">
        <f>'Life Expectancy'!G346</f>
        <v>0.93877551020408168</v>
      </c>
      <c r="H346">
        <f>'Life Expectancy'!H346</f>
        <v>4.7129129100823348E-6</v>
      </c>
      <c r="I346">
        <f>'Life Expectancy'!I346</f>
        <v>0.37891077636152959</v>
      </c>
      <c r="J346">
        <f>'Life Expectancy'!J346</f>
        <v>1.1999999999999999E-3</v>
      </c>
      <c r="K346">
        <f>'Life Expectancy'!K346</f>
        <v>0.25188624492164829</v>
      </c>
      <c r="L346">
        <f>'Life Expectancy'!L346</f>
        <v>0.96907216494845361</v>
      </c>
      <c r="M346">
        <f>'Life Expectancy'!M346</f>
        <v>0.66455696202531644</v>
      </c>
      <c r="N346">
        <f>'Life Expectancy'!N346</f>
        <v>0.58454106280193241</v>
      </c>
      <c r="O346">
        <f t="array" ref="O346">SQRT(SUMSQ(C346:N346-$X$7:$AI$7))</f>
        <v>0.45877682753159127</v>
      </c>
      <c r="P346">
        <f t="array" ref="P346">SQRT(SUMSQ(C346:N346-$X$8:$AI$8))</f>
        <v>1.5680935083532899</v>
      </c>
      <c r="Q346">
        <f t="shared" si="21"/>
        <v>0.45877682753159127</v>
      </c>
      <c r="R346">
        <f t="shared" si="22"/>
        <v>1</v>
      </c>
      <c r="S346">
        <f t="shared" si="23"/>
        <v>1</v>
      </c>
      <c r="T346">
        <f t="shared" si="24"/>
        <v>1</v>
      </c>
    </row>
    <row r="347" spans="1:20" x14ac:dyDescent="0.2">
      <c r="A347">
        <f ca="1">'Life Expectancy'!A347</f>
        <v>0.99089485374954045</v>
      </c>
      <c r="B347" t="str">
        <f>'Life Expectancy'!B347</f>
        <v>Developing</v>
      </c>
      <c r="C347">
        <f>'Life Expectancy'!C347</f>
        <v>0.67867036011080328</v>
      </c>
      <c r="D347">
        <f>'Life Expectancy'!D347</f>
        <v>1.1111111111111111E-3</v>
      </c>
      <c r="E347">
        <f>'Life Expectancy'!E347</f>
        <v>0.36058230683090708</v>
      </c>
      <c r="F347">
        <f>'Life Expectancy'!F347</f>
        <v>3.9178144458736587E-3</v>
      </c>
      <c r="G347">
        <f>'Life Expectancy'!G347</f>
        <v>0.93877551020408168</v>
      </c>
      <c r="H347">
        <f>'Life Expectancy'!H347</f>
        <v>2.8277477460494007E-5</v>
      </c>
      <c r="I347">
        <f>'Life Expectancy'!I347</f>
        <v>0.37311703360370801</v>
      </c>
      <c r="J347">
        <f>'Life Expectancy'!J347</f>
        <v>1.1999999999999999E-3</v>
      </c>
      <c r="K347">
        <f>'Life Expectancy'!K347</f>
        <v>0.26465467208357513</v>
      </c>
      <c r="L347">
        <f>'Life Expectancy'!L347</f>
        <v>0.96907216494845361</v>
      </c>
      <c r="M347">
        <f>'Life Expectancy'!M347</f>
        <v>0.64345991561181437</v>
      </c>
      <c r="N347">
        <f>'Life Expectancy'!N347</f>
        <v>0.5748792270531401</v>
      </c>
      <c r="O347">
        <f t="array" ref="O347">SQRT(SUMSQ(C347:N347-$X$7:$AI$7))</f>
        <v>0.53246109703808342</v>
      </c>
      <c r="P347">
        <f t="array" ref="P347">SQRT(SUMSQ(C347:N347-$X$8:$AI$8))</f>
        <v>1.5714650571698618</v>
      </c>
      <c r="Q347">
        <f t="shared" si="21"/>
        <v>0.53246109703808342</v>
      </c>
      <c r="R347">
        <f t="shared" si="22"/>
        <v>1</v>
      </c>
      <c r="S347">
        <f t="shared" si="23"/>
        <v>1</v>
      </c>
      <c r="T347">
        <f t="shared" si="24"/>
        <v>1</v>
      </c>
    </row>
    <row r="348" spans="1:20" x14ac:dyDescent="0.2">
      <c r="A348">
        <f ca="1">'Life Expectancy'!A348</f>
        <v>0.51323073250042472</v>
      </c>
      <c r="B348" t="str">
        <f>'Life Expectancy'!B348</f>
        <v>Developing</v>
      </c>
      <c r="C348">
        <f>'Life Expectancy'!C348</f>
        <v>0.7825484764542936</v>
      </c>
      <c r="D348">
        <f>'Life Expectancy'!D348</f>
        <v>1.1111111111111111E-3</v>
      </c>
      <c r="E348">
        <f>'Life Expectancy'!E348</f>
        <v>0.3561030235162374</v>
      </c>
      <c r="F348">
        <f>'Life Expectancy'!F348</f>
        <v>3.2332927218040909E-2</v>
      </c>
      <c r="G348">
        <f>'Life Expectancy'!G348</f>
        <v>0.9285714285714286</v>
      </c>
      <c r="H348">
        <f>'Life Expectancy'!H348</f>
        <v>2.3564564550411672E-5</v>
      </c>
      <c r="I348">
        <f>'Life Expectancy'!I348</f>
        <v>0.3673232908458865</v>
      </c>
      <c r="J348">
        <f>'Life Expectancy'!J348</f>
        <v>1.1999999999999999E-3</v>
      </c>
      <c r="K348">
        <f>'Life Expectancy'!K348</f>
        <v>0.30470110272780032</v>
      </c>
      <c r="L348">
        <f>'Life Expectancy'!L348</f>
        <v>0.96907216494845361</v>
      </c>
      <c r="M348">
        <f>'Life Expectancy'!M348</f>
        <v>0.62552742616033752</v>
      </c>
      <c r="N348">
        <f>'Life Expectancy'!N348</f>
        <v>0.5748792270531401</v>
      </c>
      <c r="O348">
        <f t="array" ref="O348">SQRT(SUMSQ(C348:N348-$X$7:$AI$7))</f>
        <v>0.62692029199683186</v>
      </c>
      <c r="P348">
        <f t="array" ref="P348">SQRT(SUMSQ(C348:N348-$X$8:$AI$8))</f>
        <v>1.5748580428137962</v>
      </c>
      <c r="Q348">
        <f t="shared" si="21"/>
        <v>0.62692029199683186</v>
      </c>
      <c r="R348">
        <f t="shared" si="22"/>
        <v>1</v>
      </c>
      <c r="S348">
        <f t="shared" si="23"/>
        <v>1</v>
      </c>
      <c r="T348">
        <f t="shared" si="24"/>
        <v>1</v>
      </c>
    </row>
    <row r="349" spans="1:20" x14ac:dyDescent="0.2">
      <c r="A349">
        <f ca="1">'Life Expectancy'!A349</f>
        <v>0.66856274778957703</v>
      </c>
      <c r="B349" t="str">
        <f>'Life Expectancy'!B349</f>
        <v>Developing</v>
      </c>
      <c r="C349">
        <f>'Life Expectancy'!C349</f>
        <v>0.9016620498614959</v>
      </c>
      <c r="D349">
        <f>'Life Expectancy'!D349</f>
        <v>1.1111111111111111E-3</v>
      </c>
      <c r="E349">
        <f>'Life Expectancy'!E349</f>
        <v>0.27379619260918259</v>
      </c>
      <c r="F349">
        <f>'Life Expectancy'!F349</f>
        <v>2.4105981546596968E-2</v>
      </c>
      <c r="G349">
        <f>'Life Expectancy'!G349</f>
        <v>0.91836734693877553</v>
      </c>
      <c r="H349">
        <f>'Life Expectancy'!H349</f>
        <v>4.7129129100823348E-6</v>
      </c>
      <c r="I349">
        <f>'Life Expectancy'!I349</f>
        <v>0.36152954808806492</v>
      </c>
      <c r="J349">
        <f>'Life Expectancy'!J349</f>
        <v>1.6000000000000001E-3</v>
      </c>
      <c r="K349">
        <f>'Life Expectancy'!K349</f>
        <v>0.30121880441091115</v>
      </c>
      <c r="L349">
        <f>'Life Expectancy'!L349</f>
        <v>0.96907216494845361</v>
      </c>
      <c r="M349">
        <f>'Life Expectancy'!M349</f>
        <v>0.61181434599156115</v>
      </c>
      <c r="N349">
        <f>'Life Expectancy'!N349</f>
        <v>0.57004830917874405</v>
      </c>
      <c r="O349">
        <f t="array" ref="O349">SQRT(SUMSQ(C349:N349-$X$7:$AI$7))</f>
        <v>0.7351152852450753</v>
      </c>
      <c r="P349">
        <f t="array" ref="P349">SQRT(SUMSQ(C349:N349-$X$8:$AI$8))</f>
        <v>1.6030280219402335</v>
      </c>
      <c r="Q349">
        <f t="shared" si="21"/>
        <v>0.7351152852450753</v>
      </c>
      <c r="R349">
        <f t="shared" si="22"/>
        <v>1</v>
      </c>
      <c r="S349">
        <f t="shared" si="23"/>
        <v>1</v>
      </c>
      <c r="T349">
        <f t="shared" si="24"/>
        <v>1</v>
      </c>
    </row>
    <row r="350" spans="1:20" x14ac:dyDescent="0.2">
      <c r="A350">
        <f ca="1">'Life Expectancy'!A350</f>
        <v>0.41088750392387308</v>
      </c>
      <c r="B350" t="str">
        <f>'Life Expectancy'!B350</f>
        <v>Developing</v>
      </c>
      <c r="C350">
        <f>'Life Expectancy'!C350</f>
        <v>0.95844875346260383</v>
      </c>
      <c r="D350">
        <f>'Life Expectancy'!D350</f>
        <v>1.1111111111111111E-3</v>
      </c>
      <c r="E350">
        <f>'Life Expectancy'!E350</f>
        <v>0.30795072788353867</v>
      </c>
      <c r="F350">
        <f>'Life Expectancy'!F350</f>
        <v>1.5367991970062127E-2</v>
      </c>
      <c r="G350">
        <f>'Life Expectancy'!G350</f>
        <v>8.1632653061224483E-2</v>
      </c>
      <c r="H350">
        <f>'Life Expectancy'!H350</f>
        <v>2.7806186169485774E-4</v>
      </c>
      <c r="I350">
        <f>'Life Expectancy'!I350</f>
        <v>0.35457705677867907</v>
      </c>
      <c r="J350">
        <f>'Life Expectancy'!J350</f>
        <v>1.6000000000000001E-3</v>
      </c>
      <c r="K350">
        <f>'Life Expectancy'!K350</f>
        <v>0.24840394660475915</v>
      </c>
      <c r="L350">
        <f>'Life Expectancy'!L350</f>
        <v>0.96907216494845361</v>
      </c>
      <c r="M350">
        <f>'Life Expectancy'!M350</f>
        <v>0.59810126582278478</v>
      </c>
      <c r="N350">
        <f>'Life Expectancy'!N350</f>
        <v>0.57004830917874405</v>
      </c>
      <c r="O350">
        <f t="array" ref="O350">SQRT(SUMSQ(C350:N350-$X$7:$AI$7))</f>
        <v>1.1101851183431704</v>
      </c>
      <c r="P350">
        <f t="array" ref="P350">SQRT(SUMSQ(C350:N350-$X$8:$AI$8))</f>
        <v>1.6474330691718622</v>
      </c>
      <c r="Q350">
        <f t="shared" si="21"/>
        <v>1.1101851183431704</v>
      </c>
      <c r="R350">
        <f t="shared" si="22"/>
        <v>1</v>
      </c>
      <c r="S350">
        <f t="shared" si="23"/>
        <v>1</v>
      </c>
      <c r="T350">
        <f t="shared" si="24"/>
        <v>1</v>
      </c>
    </row>
    <row r="351" spans="1:20" x14ac:dyDescent="0.2">
      <c r="A351">
        <f ca="1">'Life Expectancy'!A351</f>
        <v>7.2689992953252069E-2</v>
      </c>
      <c r="B351" t="str">
        <f>'Life Expectancy'!B351</f>
        <v>Developing</v>
      </c>
      <c r="C351">
        <f>'Life Expectancy'!C351</f>
        <v>0.96675900277008309</v>
      </c>
      <c r="D351">
        <f>'Life Expectancy'!D351</f>
        <v>1.1111111111111111E-3</v>
      </c>
      <c r="E351">
        <f>'Life Expectancy'!E351</f>
        <v>0.35834266517357227</v>
      </c>
      <c r="F351">
        <f>'Life Expectancy'!F351</f>
        <v>3.2495050936219317E-4</v>
      </c>
      <c r="G351">
        <f>'Life Expectancy'!G351</f>
        <v>0.88775510204081631</v>
      </c>
      <c r="H351">
        <f>'Life Expectancy'!H351</f>
        <v>3.299039037057634E-5</v>
      </c>
      <c r="I351">
        <f>'Life Expectancy'!I351</f>
        <v>0.34878331402085749</v>
      </c>
      <c r="J351">
        <f>'Life Expectancy'!J351</f>
        <v>1.6000000000000001E-3</v>
      </c>
      <c r="K351">
        <f>'Life Expectancy'!K351</f>
        <v>0.35403366221706323</v>
      </c>
      <c r="L351">
        <f>'Life Expectancy'!L351</f>
        <v>0.97938144329896903</v>
      </c>
      <c r="M351">
        <f>'Life Expectancy'!M351</f>
        <v>0.58860759493670889</v>
      </c>
      <c r="N351">
        <f>'Life Expectancy'!N351</f>
        <v>0.5748792270531401</v>
      </c>
      <c r="O351">
        <f t="array" ref="O351">SQRT(SUMSQ(C351:N351-$X$7:$AI$7))</f>
        <v>0.80994210438729664</v>
      </c>
      <c r="P351">
        <f t="array" ref="P351">SQRT(SUMSQ(C351:N351-$X$8:$AI$8))</f>
        <v>1.6072480198148349</v>
      </c>
      <c r="Q351">
        <f t="shared" si="21"/>
        <v>0.80994210438729664</v>
      </c>
      <c r="R351">
        <f t="shared" si="22"/>
        <v>1</v>
      </c>
      <c r="S351">
        <f t="shared" si="23"/>
        <v>1</v>
      </c>
      <c r="T351">
        <f t="shared" si="24"/>
        <v>1</v>
      </c>
    </row>
    <row r="352" spans="1:20" x14ac:dyDescent="0.2">
      <c r="A352">
        <f ca="1">'Life Expectancy'!A352</f>
        <v>0.28471796083330092</v>
      </c>
      <c r="B352" t="str">
        <f>'Life Expectancy'!B352</f>
        <v>Developing</v>
      </c>
      <c r="C352">
        <f>'Life Expectancy'!C352</f>
        <v>0.93905817174515238</v>
      </c>
      <c r="D352">
        <f>'Life Expectancy'!D352</f>
        <v>1.1111111111111111E-3</v>
      </c>
      <c r="E352">
        <f>'Life Expectancy'!E352</f>
        <v>0.30627099664053758</v>
      </c>
      <c r="F352">
        <f>'Life Expectancy'!F352</f>
        <v>1.5757398752385819E-2</v>
      </c>
      <c r="G352">
        <f>'Life Expectancy'!G352</f>
        <v>0.87755102040816324</v>
      </c>
      <c r="H352">
        <f>'Life Expectancy'!H352</f>
        <v>4.7129129100823348E-6</v>
      </c>
      <c r="I352">
        <f>'Life Expectancy'!I352</f>
        <v>2.8968713789107765E-2</v>
      </c>
      <c r="J352">
        <f>'Life Expectancy'!J352</f>
        <v>1.6000000000000001E-3</v>
      </c>
      <c r="K352">
        <f>'Life Expectancy'!K352</f>
        <v>0.31108531630876379</v>
      </c>
      <c r="L352">
        <f>'Life Expectancy'!L352</f>
        <v>0.97938144329896903</v>
      </c>
      <c r="M352">
        <f>'Life Expectancy'!M352</f>
        <v>0.59071729957805919</v>
      </c>
      <c r="N352">
        <f>'Life Expectancy'!N352</f>
        <v>0.57004830917874405</v>
      </c>
      <c r="O352">
        <f t="array" ref="O352">SQRT(SUMSQ(C352:N352-$X$7:$AI$7))</f>
        <v>0.87857894513809132</v>
      </c>
      <c r="P352">
        <f t="array" ref="P352">SQRT(SUMSQ(C352:N352-$X$8:$AI$8))</f>
        <v>1.6302501173680619</v>
      </c>
      <c r="Q352">
        <f t="shared" si="21"/>
        <v>0.87857894513809132</v>
      </c>
      <c r="R352">
        <f t="shared" si="22"/>
        <v>1</v>
      </c>
      <c r="S352">
        <f t="shared" si="23"/>
        <v>1</v>
      </c>
      <c r="T352">
        <f t="shared" si="24"/>
        <v>1</v>
      </c>
    </row>
    <row r="353" spans="1:20" x14ac:dyDescent="0.2">
      <c r="A353">
        <f ca="1">'Life Expectancy'!A353</f>
        <v>0.63088657916757518</v>
      </c>
      <c r="B353" t="str">
        <f>'Life Expectancy'!B353</f>
        <v>Developing</v>
      </c>
      <c r="C353">
        <f>'Life Expectancy'!C353</f>
        <v>0.89473684210526316</v>
      </c>
      <c r="D353">
        <f>'Life Expectancy'!D353</f>
        <v>1.1111111111111111E-3</v>
      </c>
      <c r="E353">
        <f>'Life Expectancy'!E353</f>
        <v>0.30011198208286677</v>
      </c>
      <c r="F353">
        <f>'Life Expectancy'!F353</f>
        <v>1.2879506510245404E-2</v>
      </c>
      <c r="G353">
        <f>'Life Expectancy'!G353</f>
        <v>0.86734693877551017</v>
      </c>
      <c r="H353">
        <f>'Life Expectancy'!H353</f>
        <v>1.2592903295739998E-2</v>
      </c>
      <c r="I353">
        <f>'Life Expectancy'!I353</f>
        <v>0.33487833140208573</v>
      </c>
      <c r="J353">
        <f>'Life Expectancy'!J353</f>
        <v>1.6000000000000001E-3</v>
      </c>
      <c r="K353">
        <f>'Life Expectancy'!K353</f>
        <v>0.24782356355194426</v>
      </c>
      <c r="L353">
        <f>'Life Expectancy'!L353</f>
        <v>0.97938144329896903</v>
      </c>
      <c r="M353">
        <f>'Life Expectancy'!M353</f>
        <v>0.58966244725738404</v>
      </c>
      <c r="N353">
        <f>'Life Expectancy'!N353</f>
        <v>0.56521739130434778</v>
      </c>
      <c r="O353">
        <f t="array" ref="O353">SQRT(SUMSQ(C353:N353-$X$7:$AI$7))</f>
        <v>0.73776529748199204</v>
      </c>
      <c r="P353">
        <f t="array" ref="P353">SQRT(SUMSQ(C353:N353-$X$8:$AI$8))</f>
        <v>1.5922243509959102</v>
      </c>
      <c r="Q353">
        <f t="shared" si="21"/>
        <v>0.73776529748199204</v>
      </c>
      <c r="R353">
        <f t="shared" si="22"/>
        <v>1</v>
      </c>
      <c r="S353">
        <f t="shared" si="23"/>
        <v>1</v>
      </c>
      <c r="T353">
        <f t="shared" si="24"/>
        <v>1</v>
      </c>
    </row>
    <row r="354" spans="1:20" x14ac:dyDescent="0.2">
      <c r="A354">
        <f ca="1">'Life Expectancy'!A354</f>
        <v>6.855710548471472E-2</v>
      </c>
      <c r="B354" t="str">
        <f>'Life Expectancy'!B354</f>
        <v>Developing</v>
      </c>
      <c r="C354">
        <f>'Life Expectancy'!C354</f>
        <v>0.19529085872576177</v>
      </c>
      <c r="D354">
        <f>'Life Expectancy'!D354</f>
        <v>2.3333333333333334E-2</v>
      </c>
      <c r="E354">
        <f>'Life Expectancy'!E354</f>
        <v>0.25715907054871223</v>
      </c>
      <c r="F354">
        <f>'Life Expectancy'!F354</f>
        <v>0</v>
      </c>
      <c r="G354">
        <f>'Life Expectancy'!G354</f>
        <v>0.96938775510204078</v>
      </c>
      <c r="H354">
        <f>'Life Expectancy'!H354</f>
        <v>1.0085633627576196E-3</v>
      </c>
      <c r="I354">
        <f>'Life Expectancy'!I354</f>
        <v>0.63847045191193519</v>
      </c>
      <c r="J354">
        <f>'Life Expectancy'!J354</f>
        <v>1.8800000000000001E-2</v>
      </c>
      <c r="K354">
        <f>'Life Expectancy'!K354</f>
        <v>0.32269297736506092</v>
      </c>
      <c r="L354">
        <f>'Life Expectancy'!L354</f>
        <v>0.96907216494845361</v>
      </c>
      <c r="M354">
        <f>'Life Expectancy'!M354</f>
        <v>0.79535864978902959</v>
      </c>
      <c r="N354">
        <f>'Life Expectancy'!N354</f>
        <v>0.7342995169082126</v>
      </c>
      <c r="O354">
        <f t="array" ref="O354">SQRT(SUMSQ(C354:N354-$X$7:$AI$7))</f>
        <v>0.3106278368931033</v>
      </c>
      <c r="P354">
        <f t="array" ref="P354">SQRT(SUMSQ(C354:N354-$X$8:$AI$8))</f>
        <v>1.6529657025704374</v>
      </c>
      <c r="Q354">
        <f t="shared" si="21"/>
        <v>0.3106278368931033</v>
      </c>
      <c r="R354">
        <f t="shared" si="22"/>
        <v>1</v>
      </c>
      <c r="S354">
        <f t="shared" si="23"/>
        <v>1</v>
      </c>
      <c r="T354">
        <f t="shared" si="24"/>
        <v>1</v>
      </c>
    </row>
    <row r="355" spans="1:20" x14ac:dyDescent="0.2">
      <c r="A355">
        <f ca="1">'Life Expectancy'!A355</f>
        <v>0.49979225233589408</v>
      </c>
      <c r="B355" t="str">
        <f>'Life Expectancy'!B355</f>
        <v>Developing</v>
      </c>
      <c r="C355">
        <f>'Life Expectancy'!C355</f>
        <v>0.19806094182825484</v>
      </c>
      <c r="D355">
        <f>'Life Expectancy'!D355</f>
        <v>2.4444444444444446E-2</v>
      </c>
      <c r="E355">
        <f>'Life Expectancy'!E355</f>
        <v>0.40929451287793955</v>
      </c>
      <c r="F355">
        <f>'Life Expectancy'!F355</f>
        <v>4.2692521036546945E-3</v>
      </c>
      <c r="G355">
        <f>'Life Expectancy'!G355</f>
        <v>0.96938775510204078</v>
      </c>
      <c r="H355">
        <f>'Life Expectancy'!H355</f>
        <v>4.1285117092321249E-3</v>
      </c>
      <c r="I355">
        <f>'Life Expectancy'!I355</f>
        <v>0.6292004634994206</v>
      </c>
      <c r="J355">
        <f>'Life Expectancy'!J355</f>
        <v>1.9599999999999999E-2</v>
      </c>
      <c r="K355">
        <f>'Life Expectancy'!K355</f>
        <v>0.46140452698781198</v>
      </c>
      <c r="L355">
        <f>'Life Expectancy'!L355</f>
        <v>0.93814432989690721</v>
      </c>
      <c r="M355">
        <f>'Life Expectancy'!M355</f>
        <v>0.78797468354430378</v>
      </c>
      <c r="N355">
        <f>'Life Expectancy'!N355</f>
        <v>0.7342995169082126</v>
      </c>
      <c r="O355">
        <f t="array" ref="O355">SQRT(SUMSQ(C355:N355-$X$7:$AI$7))</f>
        <v>0.36229982855827519</v>
      </c>
      <c r="P355">
        <f t="array" ref="P355">SQRT(SUMSQ(C355:N355-$X$8:$AI$8))</f>
        <v>1.6252340995880556</v>
      </c>
      <c r="Q355">
        <f t="shared" si="21"/>
        <v>0.36229982855827519</v>
      </c>
      <c r="R355">
        <f t="shared" si="22"/>
        <v>1</v>
      </c>
      <c r="S355">
        <f t="shared" si="23"/>
        <v>1</v>
      </c>
      <c r="T355">
        <f t="shared" si="24"/>
        <v>1</v>
      </c>
    </row>
    <row r="356" spans="1:20" x14ac:dyDescent="0.2">
      <c r="A356">
        <f ca="1">'Life Expectancy'!A356</f>
        <v>0.24816202378951369</v>
      </c>
      <c r="B356" t="str">
        <f>'Life Expectancy'!B356</f>
        <v>Developing</v>
      </c>
      <c r="C356">
        <f>'Life Expectancy'!C356</f>
        <v>0.20083102493074792</v>
      </c>
      <c r="D356">
        <f>'Life Expectancy'!D356</f>
        <v>2.5555555555555557E-2</v>
      </c>
      <c r="E356">
        <f>'Life Expectancy'!E356</f>
        <v>0.40481522956326993</v>
      </c>
      <c r="F356">
        <f>'Life Expectancy'!F356</f>
        <v>4.7036704444266213E-2</v>
      </c>
      <c r="G356">
        <f>'Life Expectancy'!G356</f>
        <v>0.96938775510204078</v>
      </c>
      <c r="H356">
        <f>'Life Expectancy'!H356</f>
        <v>1.0368408402181136E-3</v>
      </c>
      <c r="I356">
        <f>'Life Expectancy'!I356</f>
        <v>0.61993047508690613</v>
      </c>
      <c r="J356">
        <f>'Life Expectancy'!J356</f>
        <v>2.0799999999999999E-2</v>
      </c>
      <c r="K356">
        <f>'Life Expectancy'!K356</f>
        <v>0.47069065583284975</v>
      </c>
      <c r="L356">
        <f>'Life Expectancy'!L356</f>
        <v>0.97938144329896903</v>
      </c>
      <c r="M356">
        <f>'Life Expectancy'!M356</f>
        <v>0.77426160337552741</v>
      </c>
      <c r="N356">
        <f>'Life Expectancy'!N356</f>
        <v>0.68599033816425115</v>
      </c>
      <c r="O356">
        <f t="array" ref="O356">SQRT(SUMSQ(C356:N356-$X$7:$AI$7))</f>
        <v>0.34938301467472571</v>
      </c>
      <c r="P356">
        <f t="array" ref="P356">SQRT(SUMSQ(C356:N356-$X$8:$AI$8))</f>
        <v>1.6236490804132566</v>
      </c>
      <c r="Q356">
        <f t="shared" si="21"/>
        <v>0.34938301467472571</v>
      </c>
      <c r="R356">
        <f t="shared" si="22"/>
        <v>1</v>
      </c>
      <c r="S356">
        <f t="shared" si="23"/>
        <v>1</v>
      </c>
      <c r="T356">
        <f t="shared" si="24"/>
        <v>1</v>
      </c>
    </row>
    <row r="357" spans="1:20" x14ac:dyDescent="0.2">
      <c r="A357">
        <f ca="1">'Life Expectancy'!A357</f>
        <v>0.94884286554317576</v>
      </c>
      <c r="B357" t="str">
        <f>'Life Expectancy'!B357</f>
        <v>Developing</v>
      </c>
      <c r="C357">
        <f>'Life Expectancy'!C357</f>
        <v>0.203601108033241</v>
      </c>
      <c r="D357">
        <f>'Life Expectancy'!D357</f>
        <v>2.7222222222222221E-2</v>
      </c>
      <c r="E357">
        <f>'Life Expectancy'!E357</f>
        <v>0.42217245240761481</v>
      </c>
      <c r="F357">
        <f>'Life Expectancy'!F357</f>
        <v>4.3285341472861026E-2</v>
      </c>
      <c r="G357">
        <f>'Life Expectancy'!G357</f>
        <v>0.96938775510204078</v>
      </c>
      <c r="H357">
        <f>'Life Expectancy'!H357</f>
        <v>9.4258258201646697E-6</v>
      </c>
      <c r="I357">
        <f>'Life Expectancy'!I357</f>
        <v>0.60950173812282737</v>
      </c>
      <c r="J357">
        <f>'Life Expectancy'!J357</f>
        <v>2.1600000000000001E-2</v>
      </c>
      <c r="K357">
        <f>'Life Expectancy'!K357</f>
        <v>0.4579222286709228</v>
      </c>
      <c r="L357">
        <f>'Life Expectancy'!L357</f>
        <v>0.95876288659793818</v>
      </c>
      <c r="M357">
        <f>'Life Expectancy'!M357</f>
        <v>0.77004219409282704</v>
      </c>
      <c r="N357">
        <f>'Life Expectancy'!N357</f>
        <v>0.68599033816425115</v>
      </c>
      <c r="O357">
        <f t="array" ref="O357">SQRT(SUMSQ(C357:N357-$X$7:$AI$7))</f>
        <v>0.33941278998419727</v>
      </c>
      <c r="P357">
        <f t="array" ref="P357">SQRT(SUMSQ(C357:N357-$X$8:$AI$8))</f>
        <v>1.6124696285500613</v>
      </c>
      <c r="Q357">
        <f t="shared" si="21"/>
        <v>0.33941278998419727</v>
      </c>
      <c r="R357">
        <f t="shared" si="22"/>
        <v>1</v>
      </c>
      <c r="S357">
        <f t="shared" si="23"/>
        <v>1</v>
      </c>
      <c r="T357">
        <f t="shared" si="24"/>
        <v>1</v>
      </c>
    </row>
    <row r="358" spans="1:20" x14ac:dyDescent="0.2">
      <c r="A358">
        <f ca="1">'Life Expectancy'!A358</f>
        <v>0.14096656192027746</v>
      </c>
      <c r="B358" t="str">
        <f>'Life Expectancy'!B358</f>
        <v>Developing</v>
      </c>
      <c r="C358">
        <f>'Life Expectancy'!C358</f>
        <v>0.20914127423822715</v>
      </c>
      <c r="D358">
        <f>'Life Expectancy'!D358</f>
        <v>2.8333333333333332E-2</v>
      </c>
      <c r="E358">
        <f>'Life Expectancy'!E358</f>
        <v>0.42385218365061594</v>
      </c>
      <c r="F358">
        <f>'Life Expectancy'!F358</f>
        <v>5.569839266842546E-2</v>
      </c>
      <c r="G358">
        <f>'Life Expectancy'!G358</f>
        <v>0.98979591836734693</v>
      </c>
      <c r="H358">
        <f>'Life Expectancy'!H358</f>
        <v>2.026552551335404E-4</v>
      </c>
      <c r="I358">
        <f>'Life Expectancy'!I358</f>
        <v>0.6002317497103129</v>
      </c>
      <c r="J358">
        <f>'Life Expectancy'!J358</f>
        <v>2.2800000000000001E-2</v>
      </c>
      <c r="K358">
        <f>'Life Expectancy'!K358</f>
        <v>0.49506674405107376</v>
      </c>
      <c r="L358">
        <f>'Life Expectancy'!L358</f>
        <v>1</v>
      </c>
      <c r="M358">
        <f>'Life Expectancy'!M358</f>
        <v>0.76371308016877637</v>
      </c>
      <c r="N358">
        <f>'Life Expectancy'!N358</f>
        <v>0.67632850241545894</v>
      </c>
      <c r="O358">
        <f t="array" ref="O358">SQRT(SUMSQ(C358:N358-$X$7:$AI$7))</f>
        <v>0.3705864114448964</v>
      </c>
      <c r="P358">
        <f t="array" ref="P358">SQRT(SUMSQ(C358:N358-$X$8:$AI$8))</f>
        <v>1.625722309759386</v>
      </c>
      <c r="Q358">
        <f t="shared" si="21"/>
        <v>0.3705864114448964</v>
      </c>
      <c r="R358">
        <f t="shared" si="22"/>
        <v>1</v>
      </c>
      <c r="S358">
        <f t="shared" si="23"/>
        <v>1</v>
      </c>
      <c r="T358">
        <f t="shared" si="24"/>
        <v>1</v>
      </c>
    </row>
    <row r="359" spans="1:20" x14ac:dyDescent="0.2">
      <c r="A359">
        <f ca="1">'Life Expectancy'!A359</f>
        <v>0.35933659588500733</v>
      </c>
      <c r="B359" t="str">
        <f>'Life Expectancy'!B359</f>
        <v>Developing</v>
      </c>
      <c r="C359">
        <f>'Life Expectancy'!C359</f>
        <v>0.21191135734072022</v>
      </c>
      <c r="D359">
        <f>'Life Expectancy'!D359</f>
        <v>0.03</v>
      </c>
      <c r="E359">
        <f>'Life Expectancy'!E359</f>
        <v>0.42049272116461367</v>
      </c>
      <c r="F359">
        <f>'Life Expectancy'!F359</f>
        <v>5.7042934652207083E-2</v>
      </c>
      <c r="G359">
        <f>'Life Expectancy'!G359</f>
        <v>0.96938775510204078</v>
      </c>
      <c r="H359">
        <f>'Life Expectancy'!H359</f>
        <v>3.2047807788559876E-4</v>
      </c>
      <c r="I359">
        <f>'Life Expectancy'!I359</f>
        <v>0.59096176129779843</v>
      </c>
      <c r="J359">
        <f>'Life Expectancy'!J359</f>
        <v>2.4400000000000002E-2</v>
      </c>
      <c r="K359">
        <f>'Life Expectancy'!K359</f>
        <v>0.45850261172373763</v>
      </c>
      <c r="L359">
        <f>'Life Expectancy'!L359</f>
        <v>1</v>
      </c>
      <c r="M359">
        <f>'Life Expectancy'!M359</f>
        <v>0.75527426160337552</v>
      </c>
      <c r="N359">
        <f>'Life Expectancy'!N359</f>
        <v>0.66666666666666674</v>
      </c>
      <c r="O359">
        <f t="array" ref="O359">SQRT(SUMSQ(C359:N359-$X$7:$AI$7))</f>
        <v>0.33730712071886731</v>
      </c>
      <c r="P359">
        <f t="array" ref="P359">SQRT(SUMSQ(C359:N359-$X$8:$AI$8))</f>
        <v>1.6126981879357005</v>
      </c>
      <c r="Q359">
        <f t="shared" si="21"/>
        <v>0.33730712071886731</v>
      </c>
      <c r="R359">
        <f t="shared" si="22"/>
        <v>1</v>
      </c>
      <c r="S359">
        <f t="shared" si="23"/>
        <v>1</v>
      </c>
      <c r="T359">
        <f t="shared" si="24"/>
        <v>1</v>
      </c>
    </row>
    <row r="360" spans="1:20" x14ac:dyDescent="0.2">
      <c r="A360">
        <f ca="1">'Life Expectancy'!A360</f>
        <v>0.88546556601297843</v>
      </c>
      <c r="B360" t="str">
        <f>'Life Expectancy'!B360</f>
        <v>Developing</v>
      </c>
      <c r="C360">
        <f>'Life Expectancy'!C360</f>
        <v>0.21606648199445982</v>
      </c>
      <c r="D360">
        <f>'Life Expectancy'!D360</f>
        <v>3.1666666666666669E-2</v>
      </c>
      <c r="E360">
        <f>'Life Expectancy'!E360</f>
        <v>0.40985442329227328</v>
      </c>
      <c r="F360">
        <f>'Life Expectancy'!F360</f>
        <v>2.8979771648974129E-2</v>
      </c>
      <c r="G360">
        <f>'Life Expectancy'!G360</f>
        <v>1</v>
      </c>
      <c r="H360">
        <f>'Life Expectancy'!H360</f>
        <v>0</v>
      </c>
      <c r="I360">
        <f>'Life Expectancy'!I360</f>
        <v>0.58053302433371967</v>
      </c>
      <c r="J360">
        <f>'Life Expectancy'!J360</f>
        <v>2.5600000000000001E-2</v>
      </c>
      <c r="K360">
        <f>'Life Expectancy'!K360</f>
        <v>0.48055716773070234</v>
      </c>
      <c r="L360">
        <f>'Life Expectancy'!L360</f>
        <v>1</v>
      </c>
      <c r="M360">
        <f>'Life Expectancy'!M360</f>
        <v>0.75316455696202533</v>
      </c>
      <c r="N360">
        <f>'Life Expectancy'!N360</f>
        <v>0.66666666666666674</v>
      </c>
      <c r="O360">
        <f t="array" ref="O360">SQRT(SUMSQ(C360:N360-$X$7:$AI$7))</f>
        <v>0.34880200321181537</v>
      </c>
      <c r="P360">
        <f t="array" ref="P360">SQRT(SUMSQ(C360:N360-$X$8:$AI$8))</f>
        <v>1.6205935013029389</v>
      </c>
      <c r="Q360">
        <f t="shared" si="21"/>
        <v>0.34880200321181537</v>
      </c>
      <c r="R360">
        <f t="shared" si="22"/>
        <v>1</v>
      </c>
      <c r="S360">
        <f t="shared" si="23"/>
        <v>1</v>
      </c>
      <c r="T360">
        <f t="shared" si="24"/>
        <v>1</v>
      </c>
    </row>
    <row r="361" spans="1:20" x14ac:dyDescent="0.2">
      <c r="A361">
        <f ca="1">'Life Expectancy'!A361</f>
        <v>0.10672301900672165</v>
      </c>
      <c r="B361" t="str">
        <f>'Life Expectancy'!B361</f>
        <v>Developing</v>
      </c>
      <c r="C361">
        <f>'Life Expectancy'!C361</f>
        <v>0.21745152354570638</v>
      </c>
      <c r="D361">
        <f>'Life Expectancy'!D361</f>
        <v>3.3888888888888892E-2</v>
      </c>
      <c r="E361">
        <f>'Life Expectancy'!E361</f>
        <v>0.40313549832026879</v>
      </c>
      <c r="F361">
        <f>'Life Expectancy'!F361</f>
        <v>2.7021583780174045E-2</v>
      </c>
      <c r="G361">
        <f>'Life Expectancy'!G361</f>
        <v>0.96938775510204078</v>
      </c>
      <c r="H361">
        <f>'Life Expectancy'!H361</f>
        <v>0</v>
      </c>
      <c r="I361">
        <f>'Life Expectancy'!I361</f>
        <v>4.9826187717265352E-2</v>
      </c>
      <c r="J361">
        <f>'Life Expectancy'!J361</f>
        <v>2.7199999999999998E-2</v>
      </c>
      <c r="K361">
        <f>'Life Expectancy'!K361</f>
        <v>0.4567614625652931</v>
      </c>
      <c r="L361">
        <f>'Life Expectancy'!L361</f>
        <v>1</v>
      </c>
      <c r="M361">
        <f>'Life Expectancy'!M361</f>
        <v>0.7426160337552743</v>
      </c>
      <c r="N361">
        <f>'Life Expectancy'!N361</f>
        <v>0.64251207729468607</v>
      </c>
      <c r="O361">
        <f t="array" ref="O361">SQRT(SUMSQ(C361:N361-$X$7:$AI$7))</f>
        <v>0.49712227619295035</v>
      </c>
      <c r="P361">
        <f t="array" ref="P361">SQRT(SUMSQ(C361:N361-$X$8:$AI$8))</f>
        <v>1.6110145443069315</v>
      </c>
      <c r="Q361">
        <f t="shared" si="21"/>
        <v>0.49712227619295035</v>
      </c>
      <c r="R361">
        <f t="shared" si="22"/>
        <v>1</v>
      </c>
      <c r="S361">
        <f t="shared" si="23"/>
        <v>1</v>
      </c>
      <c r="T361">
        <f t="shared" si="24"/>
        <v>1</v>
      </c>
    </row>
    <row r="362" spans="1:20" x14ac:dyDescent="0.2">
      <c r="A362">
        <f ca="1">'Life Expectancy'!A362</f>
        <v>0.49794579375031556</v>
      </c>
      <c r="B362" t="str">
        <f>'Life Expectancy'!B362</f>
        <v>Developing</v>
      </c>
      <c r="C362">
        <f>'Life Expectancy'!C362</f>
        <v>0.2188365650969529</v>
      </c>
      <c r="D362">
        <f>'Life Expectancy'!D362</f>
        <v>3.6111111111111108E-2</v>
      </c>
      <c r="E362">
        <f>'Life Expectancy'!E362</f>
        <v>0.40201567749160139</v>
      </c>
      <c r="F362">
        <f>'Life Expectancy'!F362</f>
        <v>2.0273815292737873E-2</v>
      </c>
      <c r="G362">
        <f>'Life Expectancy'!G362</f>
        <v>1</v>
      </c>
      <c r="H362">
        <f>'Life Expectancy'!H362</f>
        <v>0</v>
      </c>
      <c r="I362">
        <f>'Life Expectancy'!I362</f>
        <v>0.56083429895712633</v>
      </c>
      <c r="J362">
        <f>'Life Expectancy'!J362</f>
        <v>2.92E-2</v>
      </c>
      <c r="K362">
        <f>'Life Expectancy'!K362</f>
        <v>0.45908299477655246</v>
      </c>
      <c r="L362">
        <f>'Life Expectancy'!L362</f>
        <v>1</v>
      </c>
      <c r="M362">
        <f>'Life Expectancy'!M362</f>
        <v>0.73839662447257381</v>
      </c>
      <c r="N362">
        <f>'Life Expectancy'!N362</f>
        <v>0.65217391304347827</v>
      </c>
      <c r="O362">
        <f t="array" ref="O362">SQRT(SUMSQ(C362:N362-$X$7:$AI$7))</f>
        <v>0.32274399650300245</v>
      </c>
      <c r="P362">
        <f t="array" ref="P362">SQRT(SUMSQ(C362:N362-$X$8:$AI$8))</f>
        <v>1.6101287875093739</v>
      </c>
      <c r="Q362">
        <f t="shared" si="21"/>
        <v>0.32274399650300245</v>
      </c>
      <c r="R362">
        <f t="shared" si="22"/>
        <v>1</v>
      </c>
      <c r="S362">
        <f t="shared" si="23"/>
        <v>1</v>
      </c>
      <c r="T362">
        <f t="shared" si="24"/>
        <v>1</v>
      </c>
    </row>
    <row r="363" spans="1:20" x14ac:dyDescent="0.2">
      <c r="A363">
        <f ca="1">'Life Expectancy'!A363</f>
        <v>0.35134138343427923</v>
      </c>
      <c r="B363" t="str">
        <f>'Life Expectancy'!B363</f>
        <v>Developing</v>
      </c>
      <c r="C363">
        <f>'Life Expectancy'!C363</f>
        <v>0.22160664819944598</v>
      </c>
      <c r="D363">
        <f>'Life Expectancy'!D363</f>
        <v>3.888888888888889E-2</v>
      </c>
      <c r="E363">
        <f>'Life Expectancy'!E363</f>
        <v>0.39697648376259798</v>
      </c>
      <c r="F363">
        <f>'Life Expectancy'!F363</f>
        <v>1.5556408836292458E-3</v>
      </c>
      <c r="G363">
        <f>'Life Expectancy'!G363</f>
        <v>1</v>
      </c>
      <c r="H363">
        <f>'Life Expectancy'!H363</f>
        <v>2.6863603587469308E-4</v>
      </c>
      <c r="I363">
        <f>'Life Expectancy'!I363</f>
        <v>0.55156431054461186</v>
      </c>
      <c r="J363">
        <f>'Life Expectancy'!J363</f>
        <v>3.1600000000000003E-2</v>
      </c>
      <c r="K363">
        <f>'Life Expectancy'!K363</f>
        <v>0.46372605919907134</v>
      </c>
      <c r="L363">
        <f>'Life Expectancy'!L363</f>
        <v>1</v>
      </c>
      <c r="M363">
        <f>'Life Expectancy'!M363</f>
        <v>0.73628691983122363</v>
      </c>
      <c r="N363">
        <f>'Life Expectancy'!N363</f>
        <v>0.66666666666666674</v>
      </c>
      <c r="O363">
        <f t="array" ref="O363">SQRT(SUMSQ(C363:N363-$X$7:$AI$7))</f>
        <v>0.32429255924094963</v>
      </c>
      <c r="P363">
        <f t="array" ref="P363">SQRT(SUMSQ(C363:N363-$X$8:$AI$8))</f>
        <v>1.6089604783658327</v>
      </c>
      <c r="Q363">
        <f t="shared" si="21"/>
        <v>0.32429255924094963</v>
      </c>
      <c r="R363">
        <f t="shared" si="22"/>
        <v>1</v>
      </c>
      <c r="S363">
        <f t="shared" si="23"/>
        <v>1</v>
      </c>
      <c r="T363">
        <f t="shared" si="24"/>
        <v>1</v>
      </c>
    </row>
    <row r="364" spans="1:20" x14ac:dyDescent="0.2">
      <c r="A364">
        <f ca="1">'Life Expectancy'!A364</f>
        <v>0.24825545444614805</v>
      </c>
      <c r="B364" t="str">
        <f>'Life Expectancy'!B364</f>
        <v>Developing</v>
      </c>
      <c r="C364">
        <f>'Life Expectancy'!C364</f>
        <v>0.22437673130193905</v>
      </c>
      <c r="D364">
        <f>'Life Expectancy'!D364</f>
        <v>4.1666666666666664E-2</v>
      </c>
      <c r="E364">
        <f>'Life Expectancy'!E364</f>
        <v>0.38969764837625981</v>
      </c>
      <c r="F364">
        <f>'Life Expectancy'!F364</f>
        <v>1.2199080378681453E-3</v>
      </c>
      <c r="G364">
        <f>'Life Expectancy'!G364</f>
        <v>0.98979591836734693</v>
      </c>
      <c r="H364">
        <f>'Life Expectancy'!H364</f>
        <v>2.8277477460494007E-5</v>
      </c>
      <c r="I364">
        <f>'Life Expectancy'!I364</f>
        <v>0.54229432213209727</v>
      </c>
      <c r="J364">
        <f>'Life Expectancy'!J364</f>
        <v>3.4000000000000002E-2</v>
      </c>
      <c r="K364">
        <f>'Life Expectancy'!K364</f>
        <v>0.45850261172373763</v>
      </c>
      <c r="L364">
        <f>'Life Expectancy'!L364</f>
        <v>1</v>
      </c>
      <c r="M364">
        <f>'Life Expectancy'!M364</f>
        <v>0.73206751054852315</v>
      </c>
      <c r="N364">
        <f>'Life Expectancy'!N364</f>
        <v>0.66666666666666674</v>
      </c>
      <c r="O364">
        <f t="array" ref="O364">SQRT(SUMSQ(C364:N364-$X$7:$AI$7))</f>
        <v>0.3112949689877314</v>
      </c>
      <c r="P364">
        <f t="array" ref="P364">SQRT(SUMSQ(C364:N364-$X$8:$AI$8))</f>
        <v>1.6013819887760075</v>
      </c>
      <c r="Q364">
        <f t="shared" si="21"/>
        <v>0.3112949689877314</v>
      </c>
      <c r="R364">
        <f t="shared" si="22"/>
        <v>1</v>
      </c>
      <c r="S364">
        <f t="shared" si="23"/>
        <v>1</v>
      </c>
      <c r="T364">
        <f t="shared" si="24"/>
        <v>1</v>
      </c>
    </row>
    <row r="365" spans="1:20" x14ac:dyDescent="0.2">
      <c r="A365">
        <f ca="1">'Life Expectancy'!A365</f>
        <v>0.85377243973350292</v>
      </c>
      <c r="B365" t="str">
        <f>'Life Expectancy'!B365</f>
        <v>Developing</v>
      </c>
      <c r="C365">
        <f>'Life Expectancy'!C365</f>
        <v>2.2160664819944598E-2</v>
      </c>
      <c r="D365">
        <f>'Life Expectancy'!D365</f>
        <v>4.4999999999999998E-2</v>
      </c>
      <c r="E365">
        <f>'Life Expectancy'!E365</f>
        <v>0.38297872340425532</v>
      </c>
      <c r="F365">
        <f>'Life Expectancy'!F365</f>
        <v>9.5795634105549209E-3</v>
      </c>
      <c r="G365">
        <f>'Life Expectancy'!G365</f>
        <v>0.96938775510204078</v>
      </c>
      <c r="H365">
        <f>'Life Expectancy'!H365</f>
        <v>0</v>
      </c>
      <c r="I365">
        <f>'Life Expectancy'!I365</f>
        <v>0.53186558516801852</v>
      </c>
      <c r="J365">
        <f>'Life Expectancy'!J365</f>
        <v>3.7199999999999997E-2</v>
      </c>
      <c r="K365">
        <f>'Life Expectancy'!K365</f>
        <v>0.42542077771329079</v>
      </c>
      <c r="L365">
        <f>'Life Expectancy'!L365</f>
        <v>1</v>
      </c>
      <c r="M365">
        <f>'Life Expectancy'!M365</f>
        <v>0.7331223628691983</v>
      </c>
      <c r="N365">
        <f>'Life Expectancy'!N365</f>
        <v>0.67632850241545894</v>
      </c>
      <c r="O365">
        <f t="array" ref="O365">SQRT(SUMSQ(C365:N365-$X$7:$AI$7))</f>
        <v>0.32771607117649904</v>
      </c>
      <c r="P365">
        <f t="array" ref="P365">SQRT(SUMSQ(C365:N365-$X$8:$AI$8))</f>
        <v>1.643481252649198</v>
      </c>
      <c r="Q365">
        <f t="shared" si="21"/>
        <v>0.32771607117649904</v>
      </c>
      <c r="R365">
        <f t="shared" si="22"/>
        <v>1</v>
      </c>
      <c r="S365">
        <f t="shared" si="23"/>
        <v>1</v>
      </c>
      <c r="T365">
        <f t="shared" si="24"/>
        <v>1</v>
      </c>
    </row>
    <row r="366" spans="1:20" x14ac:dyDescent="0.2">
      <c r="A366">
        <f ca="1">'Life Expectancy'!A366</f>
        <v>0.96672939725766949</v>
      </c>
      <c r="B366" t="str">
        <f>'Life Expectancy'!B366</f>
        <v>Developing</v>
      </c>
      <c r="C366">
        <f>'Life Expectancy'!C366</f>
        <v>0.23684210526315788</v>
      </c>
      <c r="D366">
        <f>'Life Expectancy'!D366</f>
        <v>4.8888888888888891E-2</v>
      </c>
      <c r="E366">
        <f>'Life Expectancy'!E366</f>
        <v>0.3885778275475924</v>
      </c>
      <c r="F366">
        <f>'Life Expectancy'!F366</f>
        <v>8.1405977026401924E-4</v>
      </c>
      <c r="G366">
        <f>'Life Expectancy'!G366</f>
        <v>0.97959183673469385</v>
      </c>
      <c r="H366">
        <f>'Life Expectancy'!H366</f>
        <v>9.4258258201646697E-6</v>
      </c>
      <c r="I366">
        <f>'Life Expectancy'!I366</f>
        <v>0.52259559675550404</v>
      </c>
      <c r="J366">
        <f>'Life Expectancy'!J366</f>
        <v>0.04</v>
      </c>
      <c r="K366">
        <f>'Life Expectancy'!K366</f>
        <v>0.38131166569936159</v>
      </c>
      <c r="L366">
        <f>'Life Expectancy'!L366</f>
        <v>1</v>
      </c>
      <c r="M366">
        <f>'Life Expectancy'!M366</f>
        <v>0.73734177215189878</v>
      </c>
      <c r="N366">
        <f>'Life Expectancy'!N366</f>
        <v>0.71497584541062809</v>
      </c>
      <c r="O366">
        <f t="array" ref="O366">SQRT(SUMSQ(C366:N366-$X$7:$AI$7))</f>
        <v>0.29475065118225968</v>
      </c>
      <c r="P366">
        <f t="array" ref="P366">SQRT(SUMSQ(C366:N366-$X$8:$AI$8))</f>
        <v>1.5909231978322862</v>
      </c>
      <c r="Q366">
        <f t="shared" si="21"/>
        <v>0.29475065118225968</v>
      </c>
      <c r="R366">
        <f t="shared" si="22"/>
        <v>1</v>
      </c>
      <c r="S366">
        <f t="shared" si="23"/>
        <v>1</v>
      </c>
      <c r="T366">
        <f t="shared" si="24"/>
        <v>1</v>
      </c>
    </row>
    <row r="367" spans="1:20" x14ac:dyDescent="0.2">
      <c r="A367">
        <f ca="1">'Life Expectancy'!A367</f>
        <v>0.17364439899209339</v>
      </c>
      <c r="B367" t="str">
        <f>'Life Expectancy'!B367</f>
        <v>Developing</v>
      </c>
      <c r="C367">
        <f>'Life Expectancy'!C367</f>
        <v>0.24238227146814403</v>
      </c>
      <c r="D367">
        <f>'Life Expectancy'!D367</f>
        <v>5.2777777777777778E-2</v>
      </c>
      <c r="E367">
        <f>'Life Expectancy'!E367</f>
        <v>0.39137737961926095</v>
      </c>
      <c r="F367">
        <f>'Life Expectancy'!F367</f>
        <v>7.2373262991412522E-3</v>
      </c>
      <c r="G367">
        <f>'Life Expectancy'!G367</f>
        <v>0.9285714285714286</v>
      </c>
      <c r="H367">
        <f>'Life Expectancy'!H367</f>
        <v>4.7129129100823348E-6</v>
      </c>
      <c r="I367">
        <f>'Life Expectancy'!I367</f>
        <v>0.51332560834298957</v>
      </c>
      <c r="J367">
        <f>'Life Expectancy'!J367</f>
        <v>4.36E-2</v>
      </c>
      <c r="K367">
        <f>'Life Expectancy'!K367</f>
        <v>0.39233894370284383</v>
      </c>
      <c r="L367">
        <f>'Life Expectancy'!L367</f>
        <v>1</v>
      </c>
      <c r="M367">
        <f>'Life Expectancy'!M367</f>
        <v>0.72995780590717296</v>
      </c>
      <c r="N367">
        <f>'Life Expectancy'!N367</f>
        <v>0.70531400966183577</v>
      </c>
      <c r="O367">
        <f t="array" ref="O367">SQRT(SUMSQ(C367:N367-$X$7:$AI$7))</f>
        <v>0.27459108223519529</v>
      </c>
      <c r="P367">
        <f t="array" ref="P367">SQRT(SUMSQ(C367:N367-$X$8:$AI$8))</f>
        <v>1.5690109718025396</v>
      </c>
      <c r="Q367">
        <f t="shared" si="21"/>
        <v>0.27459108223519529</v>
      </c>
      <c r="R367">
        <f t="shared" si="22"/>
        <v>1</v>
      </c>
      <c r="S367">
        <f t="shared" si="23"/>
        <v>1</v>
      </c>
      <c r="T367">
        <f t="shared" si="24"/>
        <v>1</v>
      </c>
    </row>
    <row r="368" spans="1:20" x14ac:dyDescent="0.2">
      <c r="A368">
        <f ca="1">'Life Expectancy'!A368</f>
        <v>0.14264855635697815</v>
      </c>
      <c r="B368" t="str">
        <f>'Life Expectancy'!B368</f>
        <v>Developing</v>
      </c>
      <c r="C368">
        <f>'Life Expectancy'!C368</f>
        <v>0.24653739612188366</v>
      </c>
      <c r="D368">
        <f>'Life Expectancy'!D368</f>
        <v>5.7222222222222223E-2</v>
      </c>
      <c r="E368">
        <f>'Life Expectancy'!E368</f>
        <v>0.39865621500559911</v>
      </c>
      <c r="F368">
        <f>'Life Expectancy'!F368</f>
        <v>7.6735568462879692E-3</v>
      </c>
      <c r="G368">
        <f>'Life Expectancy'!G368</f>
        <v>0.91836734693877553</v>
      </c>
      <c r="H368">
        <f>'Life Expectancy'!H368</f>
        <v>4.7129129100823348E-6</v>
      </c>
      <c r="I368">
        <f>'Life Expectancy'!I368</f>
        <v>0.5040556199304751</v>
      </c>
      <c r="J368">
        <f>'Life Expectancy'!J368</f>
        <v>4.7199999999999999E-2</v>
      </c>
      <c r="K368">
        <f>'Life Expectancy'!K368</f>
        <v>0.39582124201973301</v>
      </c>
      <c r="L368">
        <f>'Life Expectancy'!L368</f>
        <v>0.98969072164948457</v>
      </c>
      <c r="M368">
        <f>'Life Expectancy'!M368</f>
        <v>0.72257383966244737</v>
      </c>
      <c r="N368">
        <f>'Life Expectancy'!N368</f>
        <v>0.69082125603864741</v>
      </c>
      <c r="O368">
        <f t="array" ref="O368">SQRT(SUMSQ(C368:N368-$X$7:$AI$7))</f>
        <v>0.26406544725456332</v>
      </c>
      <c r="P368">
        <f t="array" ref="P368">SQRT(SUMSQ(C368:N368-$X$8:$AI$8))</f>
        <v>1.5541106700501162</v>
      </c>
      <c r="Q368">
        <f t="shared" si="21"/>
        <v>0.26406544725456332</v>
      </c>
      <c r="R368">
        <f t="shared" si="22"/>
        <v>1</v>
      </c>
      <c r="S368">
        <f t="shared" si="23"/>
        <v>1</v>
      </c>
      <c r="T368">
        <f t="shared" si="24"/>
        <v>1</v>
      </c>
    </row>
    <row r="369" spans="1:20" x14ac:dyDescent="0.2">
      <c r="A369">
        <f ca="1">'Life Expectancy'!A369</f>
        <v>0.87818403771388087</v>
      </c>
      <c r="B369" t="str">
        <f>'Life Expectancy'!B369</f>
        <v>Developing</v>
      </c>
      <c r="C369">
        <f>'Life Expectancy'!C369</f>
        <v>0.25207756232686979</v>
      </c>
      <c r="D369">
        <f>'Life Expectancy'!D369</f>
        <v>6.1666666666666668E-2</v>
      </c>
      <c r="E369">
        <f>'Life Expectancy'!E369</f>
        <v>0.40593505039193728</v>
      </c>
      <c r="F369">
        <f>'Life Expectancy'!F369</f>
        <v>9.2134776016060162E-3</v>
      </c>
      <c r="G369">
        <f>'Life Expectancy'!G369</f>
        <v>0.94897959183673475</v>
      </c>
      <c r="H369">
        <f>'Life Expectancy'!H369</f>
        <v>1.6966486476296404E-4</v>
      </c>
      <c r="I369">
        <f>'Life Expectancy'!I369</f>
        <v>0.49478563151796068</v>
      </c>
      <c r="J369">
        <f>'Life Expectancy'!J369</f>
        <v>5.0799999999999998E-2</v>
      </c>
      <c r="K369">
        <f>'Life Expectancy'!K369</f>
        <v>0.40220545560069643</v>
      </c>
      <c r="L369">
        <f>'Life Expectancy'!L369</f>
        <v>0.98969072164948457</v>
      </c>
      <c r="M369">
        <f>'Life Expectancy'!M369</f>
        <v>0.71413502109704652</v>
      </c>
      <c r="N369">
        <f>'Life Expectancy'!N369</f>
        <v>0.6811594202898551</v>
      </c>
      <c r="O369">
        <f t="array" ref="O369">SQRT(SUMSQ(C369:N369-$X$7:$AI$7))</f>
        <v>0.2742563571158661</v>
      </c>
      <c r="P369">
        <f t="array" ref="P369">SQRT(SUMSQ(C369:N369-$X$8:$AI$8))</f>
        <v>1.5526615731478906</v>
      </c>
      <c r="Q369">
        <f t="shared" si="21"/>
        <v>0.2742563571158661</v>
      </c>
      <c r="R369">
        <f t="shared" si="22"/>
        <v>1</v>
      </c>
      <c r="S369">
        <f t="shared" si="23"/>
        <v>1</v>
      </c>
      <c r="T369">
        <f t="shared" si="24"/>
        <v>1</v>
      </c>
    </row>
    <row r="370" spans="1:20" x14ac:dyDescent="0.2">
      <c r="A370">
        <f ca="1">'Life Expectancy'!A370</f>
        <v>0.93583299553349264</v>
      </c>
      <c r="B370" t="str">
        <f>'Life Expectancy'!B370</f>
        <v>Developing</v>
      </c>
      <c r="C370">
        <f>'Life Expectancy'!C370</f>
        <v>0.10664819944598337</v>
      </c>
      <c r="D370">
        <f>'Life Expectancy'!D370</f>
        <v>0</v>
      </c>
      <c r="E370">
        <f>'Life Expectancy'!E370</f>
        <v>0.25715907054871223</v>
      </c>
      <c r="F370">
        <f>'Life Expectancy'!F370</f>
        <v>0</v>
      </c>
      <c r="G370">
        <f>'Life Expectancy'!G370</f>
        <v>1</v>
      </c>
      <c r="H370">
        <f>'Life Expectancy'!H370</f>
        <v>1.8851651640329339E-5</v>
      </c>
      <c r="I370">
        <f>'Life Expectancy'!I370</f>
        <v>0.46581691772885286</v>
      </c>
      <c r="J370">
        <f>'Life Expectancy'!J370</f>
        <v>0</v>
      </c>
      <c r="K370">
        <f>'Life Expectancy'!K370</f>
        <v>0.32269297736506092</v>
      </c>
      <c r="L370">
        <f>'Life Expectancy'!L370</f>
        <v>1</v>
      </c>
      <c r="M370">
        <f>'Life Expectancy'!M370</f>
        <v>0.91139240506329122</v>
      </c>
      <c r="N370">
        <f>'Life Expectancy'!N370</f>
        <v>0.71980676328502424</v>
      </c>
      <c r="O370">
        <f t="array" ref="O370">SQRT(SUMSQ(C370:N370-$X$7:$AI$7))</f>
        <v>0.35092018863458224</v>
      </c>
      <c r="P370">
        <f t="array" ref="P370">SQRT(SUMSQ(C370:N370-$X$8:$AI$8))</f>
        <v>1.7078805710648155</v>
      </c>
      <c r="Q370">
        <f t="shared" si="21"/>
        <v>0.35092018863458224</v>
      </c>
      <c r="R370">
        <f t="shared" si="22"/>
        <v>1</v>
      </c>
      <c r="S370">
        <f t="shared" si="23"/>
        <v>1</v>
      </c>
      <c r="T370">
        <f t="shared" si="24"/>
        <v>1</v>
      </c>
    </row>
    <row r="371" spans="1:20" x14ac:dyDescent="0.2">
      <c r="A371">
        <f ca="1">'Life Expectancy'!A371</f>
        <v>0.79041203581867292</v>
      </c>
      <c r="B371" t="str">
        <f>'Life Expectancy'!B371</f>
        <v>Developing</v>
      </c>
      <c r="C371">
        <f>'Life Expectancy'!C371</f>
        <v>9.6952908587257611E-3</v>
      </c>
      <c r="D371">
        <f>'Life Expectancy'!D371</f>
        <v>0</v>
      </c>
      <c r="E371">
        <f>'Life Expectancy'!E371</f>
        <v>0</v>
      </c>
      <c r="F371">
        <f>'Life Expectancy'!F371</f>
        <v>1.3816452753401379E-2</v>
      </c>
      <c r="G371">
        <f>'Life Expectancy'!G371</f>
        <v>1</v>
      </c>
      <c r="H371">
        <f>'Life Expectancy'!H371</f>
        <v>4.7129129100823348E-6</v>
      </c>
      <c r="I371">
        <f>'Life Expectancy'!I371</f>
        <v>3.7079953650057944E-2</v>
      </c>
      <c r="J371">
        <f>'Life Expectancy'!J371</f>
        <v>0</v>
      </c>
      <c r="K371">
        <f>'Life Expectancy'!K371</f>
        <v>0.13232733604178756</v>
      </c>
      <c r="L371">
        <f>'Life Expectancy'!L371</f>
        <v>1</v>
      </c>
      <c r="M371">
        <f>'Life Expectancy'!M371</f>
        <v>0.91033755274261607</v>
      </c>
      <c r="N371">
        <f>'Life Expectancy'!N371</f>
        <v>0.72463768115942029</v>
      </c>
      <c r="O371">
        <f t="array" ref="O371">SQRT(SUMSQ(C371:N371-$X$7:$AI$7))</f>
        <v>0.64754904922319467</v>
      </c>
      <c r="P371">
        <f t="array" ref="P371">SQRT(SUMSQ(C371:N371-$X$8:$AI$8))</f>
        <v>1.8207524236645758</v>
      </c>
      <c r="Q371">
        <f t="shared" si="21"/>
        <v>0.64754904922319467</v>
      </c>
      <c r="R371">
        <f t="shared" si="22"/>
        <v>1</v>
      </c>
      <c r="S371">
        <f t="shared" si="23"/>
        <v>1</v>
      </c>
      <c r="T371">
        <f t="shared" si="24"/>
        <v>1</v>
      </c>
    </row>
    <row r="372" spans="1:20" x14ac:dyDescent="0.2">
      <c r="A372">
        <f ca="1">'Life Expectancy'!A372</f>
        <v>0.13006222033516046</v>
      </c>
      <c r="B372" t="str">
        <f>'Life Expectancy'!B372</f>
        <v>Developing</v>
      </c>
      <c r="C372">
        <f>'Life Expectancy'!C372</f>
        <v>0.1149584487534626</v>
      </c>
      <c r="D372">
        <f>'Life Expectancy'!D372</f>
        <v>0</v>
      </c>
      <c r="E372">
        <f>'Life Expectancy'!E372</f>
        <v>0</v>
      </c>
      <c r="F372">
        <f>'Life Expectancy'!F372</f>
        <v>0.14606362189751229</v>
      </c>
      <c r="G372">
        <f>'Life Expectancy'!G372</f>
        <v>0.98979591836734693</v>
      </c>
      <c r="H372">
        <f>'Life Expectancy'!H372</f>
        <v>0</v>
      </c>
      <c r="I372">
        <f>'Life Expectancy'!I372</f>
        <v>0.44264194669756668</v>
      </c>
      <c r="J372">
        <f>'Life Expectancy'!J372</f>
        <v>0</v>
      </c>
      <c r="K372">
        <f>'Life Expectancy'!K372</f>
        <v>0.13000580383052812</v>
      </c>
      <c r="L372">
        <f>'Life Expectancy'!L372</f>
        <v>1</v>
      </c>
      <c r="M372">
        <f>'Life Expectancy'!M372</f>
        <v>0.90717299578059074</v>
      </c>
      <c r="N372">
        <f>'Life Expectancy'!N372</f>
        <v>0.71980676328502424</v>
      </c>
      <c r="O372">
        <f t="array" ref="O372">SQRT(SUMSQ(C372:N372-$X$7:$AI$7))</f>
        <v>0.47605300427039704</v>
      </c>
      <c r="P372">
        <f t="array" ref="P372">SQRT(SUMSQ(C372:N372-$X$8:$AI$8))</f>
        <v>1.7604900820021023</v>
      </c>
      <c r="Q372">
        <f t="shared" si="21"/>
        <v>0.47605300427039704</v>
      </c>
      <c r="R372">
        <f t="shared" si="22"/>
        <v>1</v>
      </c>
      <c r="S372">
        <f t="shared" si="23"/>
        <v>1</v>
      </c>
      <c r="T372">
        <f t="shared" si="24"/>
        <v>1</v>
      </c>
    </row>
    <row r="373" spans="1:20" x14ac:dyDescent="0.2">
      <c r="A373">
        <f ca="1">'Life Expectancy'!A373</f>
        <v>0.92942514489815431</v>
      </c>
      <c r="B373" t="str">
        <f>'Life Expectancy'!B373</f>
        <v>Developing</v>
      </c>
      <c r="C373">
        <f>'Life Expectancy'!C373</f>
        <v>0.10803324099722991</v>
      </c>
      <c r="D373">
        <f>'Life Expectancy'!D373</f>
        <v>0</v>
      </c>
      <c r="E373">
        <f>'Life Expectancy'!E373</f>
        <v>0</v>
      </c>
      <c r="F373">
        <f>'Life Expectancy'!F373</f>
        <v>0.16389368067568968</v>
      </c>
      <c r="G373">
        <f>'Life Expectancy'!G373</f>
        <v>1</v>
      </c>
      <c r="H373">
        <f>'Life Expectancy'!H373</f>
        <v>4.7129129100823348E-6</v>
      </c>
      <c r="I373">
        <f>'Life Expectancy'!I373</f>
        <v>0.43105446118192359</v>
      </c>
      <c r="J373">
        <f>'Life Expectancy'!J373</f>
        <v>0</v>
      </c>
      <c r="K373">
        <f>'Life Expectancy'!K373</f>
        <v>0.11201392919326754</v>
      </c>
      <c r="L373">
        <f>'Life Expectancy'!L373</f>
        <v>1</v>
      </c>
      <c r="M373">
        <f>'Life Expectancy'!M373</f>
        <v>0.89873417721518989</v>
      </c>
      <c r="N373">
        <f>'Life Expectancy'!N373</f>
        <v>0.69565217391304357</v>
      </c>
      <c r="O373">
        <f t="array" ref="O373">SQRT(SUMSQ(C373:N373-$X$7:$AI$7))</f>
        <v>0.48208097240017439</v>
      </c>
      <c r="P373">
        <f t="array" ref="P373">SQRT(SUMSQ(C373:N373-$X$8:$AI$8))</f>
        <v>1.7622687408086757</v>
      </c>
      <c r="Q373">
        <f t="shared" si="21"/>
        <v>0.48208097240017439</v>
      </c>
      <c r="R373">
        <f t="shared" si="22"/>
        <v>1</v>
      </c>
      <c r="S373">
        <f t="shared" si="23"/>
        <v>1</v>
      </c>
      <c r="T373">
        <f t="shared" si="24"/>
        <v>1</v>
      </c>
    </row>
    <row r="374" spans="1:20" x14ac:dyDescent="0.2">
      <c r="A374">
        <f ca="1">'Life Expectancy'!A374</f>
        <v>0.88053342879978236</v>
      </c>
      <c r="B374" t="str">
        <f>'Life Expectancy'!B374</f>
        <v>Developing</v>
      </c>
      <c r="C374">
        <f>'Life Expectancy'!C374</f>
        <v>0.10803324099722991</v>
      </c>
      <c r="D374">
        <f>'Life Expectancy'!D374</f>
        <v>0</v>
      </c>
      <c r="E374">
        <f>'Life Expectancy'!E374</f>
        <v>5.3751399776035831E-2</v>
      </c>
      <c r="F374">
        <f>'Life Expectancy'!F374</f>
        <v>1.5183488663683933E-2</v>
      </c>
      <c r="G374">
        <f>'Life Expectancy'!G374</f>
        <v>0.93877551020408168</v>
      </c>
      <c r="H374">
        <f>'Life Expectancy'!H374</f>
        <v>1.8851651640329339E-5</v>
      </c>
      <c r="I374">
        <f>'Life Expectancy'!I374</f>
        <v>0.41946697566628044</v>
      </c>
      <c r="J374">
        <f>'Life Expectancy'!J374</f>
        <v>0</v>
      </c>
      <c r="K374">
        <f>'Life Expectancy'!K374</f>
        <v>0.10911201392919326</v>
      </c>
      <c r="L374">
        <f>'Life Expectancy'!L374</f>
        <v>0.97938144329896903</v>
      </c>
      <c r="M374">
        <f>'Life Expectancy'!M374</f>
        <v>0.89240506329113922</v>
      </c>
      <c r="N374">
        <f>'Life Expectancy'!N374</f>
        <v>0.6811594202898551</v>
      </c>
      <c r="O374">
        <f t="array" ref="O374">SQRT(SUMSQ(C374:N374-$X$7:$AI$7))</f>
        <v>0.41049614786163596</v>
      </c>
      <c r="P374">
        <f t="array" ref="P374">SQRT(SUMSQ(C374:N374-$X$8:$AI$8))</f>
        <v>1.7339515689296121</v>
      </c>
      <c r="Q374">
        <f t="shared" si="21"/>
        <v>0.41049614786163596</v>
      </c>
      <c r="R374">
        <f t="shared" si="22"/>
        <v>1</v>
      </c>
      <c r="S374">
        <f t="shared" si="23"/>
        <v>1</v>
      </c>
      <c r="T374">
        <f t="shared" si="24"/>
        <v>1</v>
      </c>
    </row>
    <row r="375" spans="1:20" x14ac:dyDescent="0.2">
      <c r="A375">
        <f ca="1">'Life Expectancy'!A375</f>
        <v>0.69845173954418949</v>
      </c>
      <c r="B375" t="str">
        <f>'Life Expectancy'!B375</f>
        <v>Developing</v>
      </c>
      <c r="C375">
        <f>'Life Expectancy'!C375</f>
        <v>0.10803324099722991</v>
      </c>
      <c r="D375">
        <f>'Life Expectancy'!D375</f>
        <v>0</v>
      </c>
      <c r="E375">
        <f>'Life Expectancy'!E375</f>
        <v>4.8712206047032476E-2</v>
      </c>
      <c r="F375">
        <f>'Life Expectancy'!F375</f>
        <v>0.11387958376880952</v>
      </c>
      <c r="G375">
        <f>'Life Expectancy'!G375</f>
        <v>0.96938775510204078</v>
      </c>
      <c r="H375">
        <f>'Life Expectancy'!H375</f>
        <v>0</v>
      </c>
      <c r="I375">
        <f>'Life Expectancy'!I375</f>
        <v>0.40787949015063735</v>
      </c>
      <c r="J375">
        <f>'Life Expectancy'!J375</f>
        <v>0</v>
      </c>
      <c r="K375">
        <f>'Life Expectancy'!K375</f>
        <v>0.13697040046430642</v>
      </c>
      <c r="L375">
        <f>'Life Expectancy'!L375</f>
        <v>0.95876288659793818</v>
      </c>
      <c r="M375">
        <f>'Life Expectancy'!M375</f>
        <v>0.89135021097046419</v>
      </c>
      <c r="N375">
        <f>'Life Expectancy'!N375</f>
        <v>0.68599033816425115</v>
      </c>
      <c r="O375">
        <f t="array" ref="O375">SQRT(SUMSQ(C375:N375-$X$7:$AI$7))</f>
        <v>0.41096837957656057</v>
      </c>
      <c r="P375">
        <f t="array" ref="P375">SQRT(SUMSQ(C375:N375-$X$8:$AI$8))</f>
        <v>1.7243958661103485</v>
      </c>
      <c r="Q375">
        <f t="shared" si="21"/>
        <v>0.41096837957656057</v>
      </c>
      <c r="R375">
        <f t="shared" si="22"/>
        <v>1</v>
      </c>
      <c r="S375">
        <f t="shared" si="23"/>
        <v>1</v>
      </c>
      <c r="T375">
        <f t="shared" si="24"/>
        <v>1</v>
      </c>
    </row>
    <row r="376" spans="1:20" x14ac:dyDescent="0.2">
      <c r="A376">
        <f ca="1">'Life Expectancy'!A376</f>
        <v>0.47797825723893628</v>
      </c>
      <c r="B376" t="str">
        <f>'Life Expectancy'!B376</f>
        <v>Developing</v>
      </c>
      <c r="C376">
        <f>'Life Expectancy'!C376</f>
        <v>0.12049861495844875</v>
      </c>
      <c r="D376">
        <f>'Life Expectancy'!D376</f>
        <v>0</v>
      </c>
      <c r="E376">
        <f>'Life Expectancy'!E376</f>
        <v>1.3437849944008958E-2</v>
      </c>
      <c r="F376">
        <f>'Life Expectancy'!F376</f>
        <v>9.6185593113171222E-2</v>
      </c>
      <c r="G376">
        <f>'Life Expectancy'!G376</f>
        <v>0.96938775510204078</v>
      </c>
      <c r="H376">
        <f>'Life Expectancy'!H376</f>
        <v>9.4258258201646697E-6</v>
      </c>
      <c r="I376">
        <f>'Life Expectancy'!I376</f>
        <v>0.39629200463499425</v>
      </c>
      <c r="J376">
        <f>'Life Expectancy'!J376</f>
        <v>0</v>
      </c>
      <c r="K376">
        <f>'Life Expectancy'!K376</f>
        <v>0.14393499709808474</v>
      </c>
      <c r="L376">
        <f>'Life Expectancy'!L376</f>
        <v>1</v>
      </c>
      <c r="M376">
        <f>'Life Expectancy'!M376</f>
        <v>0.8871308016877637</v>
      </c>
      <c r="N376">
        <f>'Life Expectancy'!N376</f>
        <v>0.6811594202898551</v>
      </c>
      <c r="O376">
        <f t="array" ref="O376">SQRT(SUMSQ(C376:N376-$X$7:$AI$7))</f>
        <v>0.43127483854297743</v>
      </c>
      <c r="P376">
        <f t="array" ref="P376">SQRT(SUMSQ(C376:N376-$X$8:$AI$8))</f>
        <v>1.7405818184073099</v>
      </c>
      <c r="Q376">
        <f t="shared" si="21"/>
        <v>0.43127483854297743</v>
      </c>
      <c r="R376">
        <f t="shared" si="22"/>
        <v>1</v>
      </c>
      <c r="S376">
        <f t="shared" si="23"/>
        <v>1</v>
      </c>
      <c r="T376">
        <f t="shared" si="24"/>
        <v>1</v>
      </c>
    </row>
    <row r="377" spans="1:20" x14ac:dyDescent="0.2">
      <c r="A377">
        <f ca="1">'Life Expectancy'!A377</f>
        <v>0.48636393358814889</v>
      </c>
      <c r="B377" t="str">
        <f>'Life Expectancy'!B377</f>
        <v>Developing</v>
      </c>
      <c r="C377">
        <f>'Life Expectancy'!C377</f>
        <v>0.1149584487534626</v>
      </c>
      <c r="D377">
        <f>'Life Expectancy'!D377</f>
        <v>0</v>
      </c>
      <c r="E377">
        <f>'Life Expectancy'!E377</f>
        <v>3.6954087346024636E-2</v>
      </c>
      <c r="F377">
        <f>'Life Expectancy'!F377</f>
        <v>0.13033637337946832</v>
      </c>
      <c r="G377">
        <f>'Life Expectancy'!G377</f>
        <v>0.96938775510204078</v>
      </c>
      <c r="H377">
        <f>'Life Expectancy'!H377</f>
        <v>1.4138738730247004E-5</v>
      </c>
      <c r="I377">
        <f>'Life Expectancy'!I377</f>
        <v>0.38470451911935116</v>
      </c>
      <c r="J377">
        <f>'Life Expectancy'!J377</f>
        <v>0</v>
      </c>
      <c r="K377">
        <f>'Life Expectancy'!K377</f>
        <v>0.10795124782356354</v>
      </c>
      <c r="L377">
        <f>'Life Expectancy'!L377</f>
        <v>0.98969072164948457</v>
      </c>
      <c r="M377">
        <f>'Life Expectancy'!M377</f>
        <v>0.88607594936708867</v>
      </c>
      <c r="N377">
        <f>'Life Expectancy'!N377</f>
        <v>0.68599033816425115</v>
      </c>
      <c r="O377">
        <f t="array" ref="O377">SQRT(SUMSQ(C377:N377-$X$7:$AI$7))</f>
        <v>0.44069202773320065</v>
      </c>
      <c r="P377">
        <f t="array" ref="P377">SQRT(SUMSQ(C377:N377-$X$8:$AI$8))</f>
        <v>1.7365811175603598</v>
      </c>
      <c r="Q377">
        <f t="shared" si="21"/>
        <v>0.44069202773320065</v>
      </c>
      <c r="R377">
        <f t="shared" si="22"/>
        <v>1</v>
      </c>
      <c r="S377">
        <f t="shared" si="23"/>
        <v>1</v>
      </c>
      <c r="T377">
        <f t="shared" si="24"/>
        <v>1</v>
      </c>
    </row>
    <row r="378" spans="1:20" x14ac:dyDescent="0.2">
      <c r="A378">
        <f ca="1">'Life Expectancy'!A378</f>
        <v>0.28261924449563414</v>
      </c>
      <c r="B378" t="str">
        <f>'Life Expectancy'!B378</f>
        <v>Developing</v>
      </c>
      <c r="C378">
        <f>'Life Expectancy'!C378</f>
        <v>0</v>
      </c>
      <c r="D378">
        <f>'Life Expectancy'!D378</f>
        <v>0</v>
      </c>
      <c r="E378">
        <f>'Life Expectancy'!E378</f>
        <v>4.7032474804031353E-2</v>
      </c>
      <c r="F378">
        <f>'Life Expectancy'!F378</f>
        <v>0.1051625624907032</v>
      </c>
      <c r="G378">
        <f>'Life Expectancy'!G378</f>
        <v>0.97959183673469385</v>
      </c>
      <c r="H378">
        <f>'Life Expectancy'!H378</f>
        <v>0</v>
      </c>
      <c r="I378">
        <f>'Life Expectancy'!I378</f>
        <v>0.37311703360370801</v>
      </c>
      <c r="J378">
        <f>'Life Expectancy'!J378</f>
        <v>0</v>
      </c>
      <c r="K378">
        <f>'Life Expectancy'!K378</f>
        <v>0.11317469529889726</v>
      </c>
      <c r="L378">
        <f>'Life Expectancy'!L378</f>
        <v>1</v>
      </c>
      <c r="M378">
        <f>'Life Expectancy'!M378</f>
        <v>0.88607594936708867</v>
      </c>
      <c r="N378">
        <f>'Life Expectancy'!N378</f>
        <v>0.69082125603864741</v>
      </c>
      <c r="O378">
        <f t="array" ref="O378">SQRT(SUMSQ(C378:N378-$X$7:$AI$7))</f>
        <v>0.47049985019122947</v>
      </c>
      <c r="P378">
        <f t="array" ref="P378">SQRT(SUMSQ(C378:N378-$X$8:$AI$8))</f>
        <v>1.7720721856487225</v>
      </c>
      <c r="Q378">
        <f t="shared" si="21"/>
        <v>0.47049985019122947</v>
      </c>
      <c r="R378">
        <f t="shared" si="22"/>
        <v>1</v>
      </c>
      <c r="S378">
        <f t="shared" si="23"/>
        <v>1</v>
      </c>
      <c r="T378">
        <f t="shared" si="24"/>
        <v>1</v>
      </c>
    </row>
    <row r="379" spans="1:20" x14ac:dyDescent="0.2">
      <c r="A379">
        <f ca="1">'Life Expectancy'!A379</f>
        <v>0.79080278295475281</v>
      </c>
      <c r="B379" t="str">
        <f>'Life Expectancy'!B379</f>
        <v>Developing</v>
      </c>
      <c r="C379">
        <f>'Life Expectancy'!C379</f>
        <v>0.12742382271468145</v>
      </c>
      <c r="D379">
        <f>'Life Expectancy'!D379</f>
        <v>0</v>
      </c>
      <c r="E379">
        <f>'Life Expectancy'!E379</f>
        <v>3.6954087346024636E-2</v>
      </c>
      <c r="F379">
        <f>'Life Expectancy'!F379</f>
        <v>1.2821069053095154E-3</v>
      </c>
      <c r="G379">
        <f>'Life Expectancy'!G379</f>
        <v>1</v>
      </c>
      <c r="H379">
        <f>'Life Expectancy'!H379</f>
        <v>0</v>
      </c>
      <c r="I379">
        <f>'Life Expectancy'!I379</f>
        <v>0.36152954808806492</v>
      </c>
      <c r="J379">
        <f>'Life Expectancy'!J379</f>
        <v>0</v>
      </c>
      <c r="K379">
        <f>'Life Expectancy'!K379</f>
        <v>0.10853163087637842</v>
      </c>
      <c r="L379">
        <f>'Life Expectancy'!L379</f>
        <v>0.97938144329896903</v>
      </c>
      <c r="M379">
        <f>'Life Expectancy'!M379</f>
        <v>0.88291139240506333</v>
      </c>
      <c r="N379">
        <f>'Life Expectancy'!N379</f>
        <v>0.69082125603864741</v>
      </c>
      <c r="O379">
        <f t="array" ref="O379">SQRT(SUMSQ(C379:N379-$X$7:$AI$7))</f>
        <v>0.43905696000259731</v>
      </c>
      <c r="P379">
        <f t="array" ref="P379">SQRT(SUMSQ(C379:N379-$X$8:$AI$8))</f>
        <v>1.7465139609537339</v>
      </c>
      <c r="Q379">
        <f t="shared" si="21"/>
        <v>0.43905696000259731</v>
      </c>
      <c r="R379">
        <f t="shared" si="22"/>
        <v>1</v>
      </c>
      <c r="S379">
        <f t="shared" si="23"/>
        <v>1</v>
      </c>
      <c r="T379">
        <f t="shared" si="24"/>
        <v>1</v>
      </c>
    </row>
    <row r="380" spans="1:20" x14ac:dyDescent="0.2">
      <c r="A380">
        <f ca="1">'Life Expectancy'!A380</f>
        <v>0.99510436353542864</v>
      </c>
      <c r="B380" t="str">
        <f>'Life Expectancy'!B380</f>
        <v>Developing</v>
      </c>
      <c r="C380">
        <f>'Life Expectancy'!C380</f>
        <v>0.12603878116343489</v>
      </c>
      <c r="D380">
        <f>'Life Expectancy'!D380</f>
        <v>0</v>
      </c>
      <c r="E380">
        <f>'Life Expectancy'!E380</f>
        <v>8.3986562150055993E-3</v>
      </c>
      <c r="F380">
        <f>'Life Expectancy'!F380</f>
        <v>9.2256466557960933E-3</v>
      </c>
      <c r="G380">
        <f>'Life Expectancy'!G380</f>
        <v>1</v>
      </c>
      <c r="H380">
        <f>'Life Expectancy'!H380</f>
        <v>4.2416216190741011E-5</v>
      </c>
      <c r="I380">
        <f>'Life Expectancy'!I380</f>
        <v>0.34994206257242177</v>
      </c>
      <c r="J380">
        <f>'Life Expectancy'!J380</f>
        <v>0</v>
      </c>
      <c r="K380">
        <f>'Life Expectancy'!K380</f>
        <v>0.130586186883343</v>
      </c>
      <c r="L380">
        <f>'Life Expectancy'!L380</f>
        <v>0.94845360824742264</v>
      </c>
      <c r="M380">
        <f>'Life Expectancy'!M380</f>
        <v>0.879746835443038</v>
      </c>
      <c r="N380">
        <f>'Life Expectancy'!N380</f>
        <v>0.6811594202898551</v>
      </c>
      <c r="O380">
        <f t="array" ref="O380">SQRT(SUMSQ(C380:N380-$X$7:$AI$7))</f>
        <v>0.43566430337808304</v>
      </c>
      <c r="P380">
        <f t="array" ref="P380">SQRT(SUMSQ(C380:N380-$X$8:$AI$8))</f>
        <v>1.7395786443325616</v>
      </c>
      <c r="Q380">
        <f t="shared" si="21"/>
        <v>0.43566430337808304</v>
      </c>
      <c r="R380">
        <f t="shared" si="22"/>
        <v>1</v>
      </c>
      <c r="S380">
        <f t="shared" si="23"/>
        <v>1</v>
      </c>
      <c r="T380">
        <f t="shared" si="24"/>
        <v>1</v>
      </c>
    </row>
    <row r="381" spans="1:20" x14ac:dyDescent="0.2">
      <c r="A381">
        <f ca="1">'Life Expectancy'!A381</f>
        <v>0.64578746488656125</v>
      </c>
      <c r="B381" t="str">
        <f>'Life Expectancy'!B381</f>
        <v>Developing</v>
      </c>
      <c r="C381">
        <f>'Life Expectancy'!C381</f>
        <v>0.12188365650969529</v>
      </c>
      <c r="D381">
        <f>'Life Expectancy'!D381</f>
        <v>0</v>
      </c>
      <c r="E381">
        <f>'Life Expectancy'!E381</f>
        <v>5.5991041433370668E-3</v>
      </c>
      <c r="F381">
        <f>'Life Expectancy'!F381</f>
        <v>7.7223145059229559E-2</v>
      </c>
      <c r="G381">
        <f>'Life Expectancy'!G381</f>
        <v>1</v>
      </c>
      <c r="H381">
        <f>'Life Expectancy'!H381</f>
        <v>7.5406606561317357E-5</v>
      </c>
      <c r="I381">
        <f>'Life Expectancy'!I381</f>
        <v>2.4333719582850525E-2</v>
      </c>
      <c r="J381">
        <f>'Life Expectancy'!J381</f>
        <v>0</v>
      </c>
      <c r="K381">
        <f>'Life Expectancy'!K381</f>
        <v>0.15844457341845616</v>
      </c>
      <c r="L381">
        <f>'Life Expectancy'!L381</f>
        <v>0.92783505154639179</v>
      </c>
      <c r="M381">
        <f>'Life Expectancy'!M381</f>
        <v>0.87341772151898733</v>
      </c>
      <c r="N381">
        <f>'Life Expectancy'!N381</f>
        <v>0.66183574879227047</v>
      </c>
      <c r="O381">
        <f t="array" ref="O381">SQRT(SUMSQ(C381:N381-$X$7:$AI$7))</f>
        <v>0.59021284332474522</v>
      </c>
      <c r="P381">
        <f t="array" ref="P381">SQRT(SUMSQ(C381:N381-$X$8:$AI$8))</f>
        <v>1.7498457230083166</v>
      </c>
      <c r="Q381">
        <f t="shared" si="21"/>
        <v>0.59021284332474522</v>
      </c>
      <c r="R381">
        <f t="shared" si="22"/>
        <v>1</v>
      </c>
      <c r="S381">
        <f t="shared" si="23"/>
        <v>1</v>
      </c>
      <c r="T381">
        <f t="shared" si="24"/>
        <v>1</v>
      </c>
    </row>
    <row r="382" spans="1:20" x14ac:dyDescent="0.2">
      <c r="A382">
        <f ca="1">'Life Expectancy'!A382</f>
        <v>0.20375114680217665</v>
      </c>
      <c r="B382" t="str">
        <f>'Life Expectancy'!B382</f>
        <v>Developing</v>
      </c>
      <c r="C382">
        <f>'Life Expectancy'!C382</f>
        <v>0.12188365650969529</v>
      </c>
      <c r="D382">
        <f>'Life Expectancy'!D382</f>
        <v>0</v>
      </c>
      <c r="E382">
        <f>'Life Expectancy'!E382</f>
        <v>6.1590145576707733E-3</v>
      </c>
      <c r="F382">
        <f>'Life Expectancy'!F382</f>
        <v>7.2203199283407848E-2</v>
      </c>
      <c r="G382">
        <f>'Life Expectancy'!G382</f>
        <v>1</v>
      </c>
      <c r="H382">
        <f>'Life Expectancy'!H382</f>
        <v>1.1310990984197603E-4</v>
      </c>
      <c r="I382">
        <f>'Life Expectancy'!I382</f>
        <v>0.32560834298957131</v>
      </c>
      <c r="J382">
        <f>'Life Expectancy'!J382</f>
        <v>0</v>
      </c>
      <c r="K382">
        <f>'Life Expectancy'!K382</f>
        <v>0.2048752176436448</v>
      </c>
      <c r="L382">
        <f>'Life Expectancy'!L382</f>
        <v>0.92783505154639179</v>
      </c>
      <c r="M382">
        <f>'Life Expectancy'!M382</f>
        <v>0.86814345991561181</v>
      </c>
      <c r="N382">
        <f>'Life Expectancy'!N382</f>
        <v>0.64734299516908211</v>
      </c>
      <c r="O382">
        <f t="array" ref="O382">SQRT(SUMSQ(C382:N382-$X$7:$AI$7))</f>
        <v>0.40388942877602674</v>
      </c>
      <c r="P382">
        <f t="array" ref="P382">SQRT(SUMSQ(C382:N382-$X$8:$AI$8))</f>
        <v>1.715578173984353</v>
      </c>
      <c r="Q382">
        <f t="shared" si="21"/>
        <v>0.40388942877602674</v>
      </c>
      <c r="R382">
        <f t="shared" si="22"/>
        <v>1</v>
      </c>
      <c r="S382">
        <f t="shared" si="23"/>
        <v>1</v>
      </c>
      <c r="T382">
        <f t="shared" si="24"/>
        <v>1</v>
      </c>
    </row>
    <row r="383" spans="1:20" x14ac:dyDescent="0.2">
      <c r="A383">
        <f ca="1">'Life Expectancy'!A383</f>
        <v>8.2667677465280809E-2</v>
      </c>
      <c r="B383" t="str">
        <f>'Life Expectancy'!B383</f>
        <v>Developing</v>
      </c>
      <c r="C383">
        <f>'Life Expectancy'!C383</f>
        <v>0.13019390581717452</v>
      </c>
      <c r="D383">
        <f>'Life Expectancy'!D383</f>
        <v>0</v>
      </c>
      <c r="E383">
        <f>'Life Expectancy'!E383</f>
        <v>6.7189249720044798E-3</v>
      </c>
      <c r="F383">
        <f>'Life Expectancy'!F383</f>
        <v>4.8342297729758545E-2</v>
      </c>
      <c r="G383">
        <f>'Life Expectancy'!G383</f>
        <v>1</v>
      </c>
      <c r="H383">
        <f>'Life Expectancy'!H383</f>
        <v>0</v>
      </c>
      <c r="I383">
        <f>'Life Expectancy'!I383</f>
        <v>0.31286210892236388</v>
      </c>
      <c r="J383">
        <f>'Life Expectancy'!J383</f>
        <v>0</v>
      </c>
      <c r="K383">
        <f>'Life Expectancy'!K383</f>
        <v>0.17585606500290191</v>
      </c>
      <c r="L383">
        <f>'Life Expectancy'!L383</f>
        <v>0.94845360824742264</v>
      </c>
      <c r="M383">
        <f>'Life Expectancy'!M383</f>
        <v>0.86497890295358648</v>
      </c>
      <c r="N383">
        <f>'Life Expectancy'!N383</f>
        <v>0.64251207729468607</v>
      </c>
      <c r="O383">
        <f t="array" ref="O383">SQRT(SUMSQ(C383:N383-$X$7:$AI$7))</f>
        <v>0.4153961923921517</v>
      </c>
      <c r="P383">
        <f t="array" ref="P383">SQRT(SUMSQ(C383:N383-$X$8:$AI$8))</f>
        <v>1.7234089996276805</v>
      </c>
      <c r="Q383">
        <f t="shared" si="21"/>
        <v>0.4153961923921517</v>
      </c>
      <c r="R383">
        <f t="shared" si="22"/>
        <v>1</v>
      </c>
      <c r="S383">
        <f t="shared" si="23"/>
        <v>1</v>
      </c>
      <c r="T383">
        <f t="shared" si="24"/>
        <v>1</v>
      </c>
    </row>
    <row r="384" spans="1:20" x14ac:dyDescent="0.2">
      <c r="A384">
        <f ca="1">'Life Expectancy'!A384</f>
        <v>0.56555794482192212</v>
      </c>
      <c r="B384" t="str">
        <f>'Life Expectancy'!B384</f>
        <v>Developing</v>
      </c>
      <c r="C384">
        <f>'Life Expectancy'!C384</f>
        <v>2.4930747922437674E-2</v>
      </c>
      <c r="D384">
        <f>'Life Expectancy'!D384</f>
        <v>0</v>
      </c>
      <c r="E384">
        <f>'Life Expectancy'!E384</f>
        <v>2.5755879059350503E-2</v>
      </c>
      <c r="F384">
        <f>'Life Expectancy'!F384</f>
        <v>5.5373066448939606E-2</v>
      </c>
      <c r="G384">
        <f>'Life Expectancy'!G384</f>
        <v>1</v>
      </c>
      <c r="H384">
        <f>'Life Expectancy'!H384</f>
        <v>5.1842042010905682E-5</v>
      </c>
      <c r="I384">
        <f>'Life Expectancy'!I384</f>
        <v>0.30127462340672073</v>
      </c>
      <c r="J384">
        <f>'Life Expectancy'!J384</f>
        <v>0</v>
      </c>
      <c r="K384">
        <f>'Life Expectancy'!K384</f>
        <v>0.18746372605919906</v>
      </c>
      <c r="L384">
        <f>'Life Expectancy'!L384</f>
        <v>0.97938144329896903</v>
      </c>
      <c r="M384">
        <f>'Life Expectancy'!M384</f>
        <v>0.86392405063291133</v>
      </c>
      <c r="N384">
        <f>'Life Expectancy'!N384</f>
        <v>0.64734299516908211</v>
      </c>
      <c r="O384">
        <f t="array" ref="O384">SQRT(SUMSQ(C384:N384-$X$7:$AI$7))</f>
        <v>0.44016927690306068</v>
      </c>
      <c r="P384">
        <f t="array" ref="P384">SQRT(SUMSQ(C384:N384-$X$8:$AI$8))</f>
        <v>1.7539629248828019</v>
      </c>
      <c r="Q384">
        <f t="shared" si="21"/>
        <v>0.44016927690306068</v>
      </c>
      <c r="R384">
        <f t="shared" si="22"/>
        <v>1</v>
      </c>
      <c r="S384">
        <f t="shared" si="23"/>
        <v>1</v>
      </c>
      <c r="T384">
        <f t="shared" si="24"/>
        <v>1</v>
      </c>
    </row>
    <row r="385" spans="1:20" x14ac:dyDescent="0.2">
      <c r="A385">
        <f ca="1">'Life Expectancy'!A385</f>
        <v>0.26780034602242497</v>
      </c>
      <c r="B385" t="str">
        <f>'Life Expectancy'!B385</f>
        <v>Developed</v>
      </c>
      <c r="C385">
        <f>'Life Expectancy'!C385</f>
        <v>2.077562326869806E-2</v>
      </c>
      <c r="D385">
        <f>'Life Expectancy'!D385</f>
        <v>0</v>
      </c>
      <c r="E385">
        <f>'Life Expectancy'!E385</f>
        <v>2.0156774916013438E-2</v>
      </c>
      <c r="F385">
        <f>'Life Expectancy'!F385</f>
        <v>6.055910989834312E-4</v>
      </c>
      <c r="G385">
        <f>'Life Expectancy'!G385</f>
        <v>1</v>
      </c>
      <c r="H385">
        <f>'Life Expectancy'!H385</f>
        <v>1.9794234222345806E-4</v>
      </c>
      <c r="I385">
        <f>'Life Expectancy'!I385</f>
        <v>0.29084588644264198</v>
      </c>
      <c r="J385">
        <f>'Life Expectancy'!J385</f>
        <v>0</v>
      </c>
      <c r="K385">
        <f>'Life Expectancy'!K385</f>
        <v>0.18165989553105047</v>
      </c>
      <c r="L385">
        <f>'Life Expectancy'!L385</f>
        <v>1</v>
      </c>
      <c r="M385">
        <f>'Life Expectancy'!M385</f>
        <v>0.8628691983122363</v>
      </c>
      <c r="N385">
        <f>'Life Expectancy'!N385</f>
        <v>0.64734299516908211</v>
      </c>
      <c r="O385">
        <f t="array" ref="O385">SQRT(SUMSQ(C385:N385-$X$7:$AI$7))</f>
        <v>0.45609282198603684</v>
      </c>
      <c r="P385">
        <f t="array" ref="P385">SQRT(SUMSQ(C385:N385-$X$8:$AI$8))</f>
        <v>1.7684591571656729</v>
      </c>
      <c r="Q385">
        <f t="shared" si="21"/>
        <v>0.45609282198603684</v>
      </c>
      <c r="R385">
        <f t="shared" si="22"/>
        <v>1</v>
      </c>
      <c r="S385">
        <f t="shared" si="23"/>
        <v>2</v>
      </c>
      <c r="T385">
        <f t="shared" si="24"/>
        <v>0</v>
      </c>
    </row>
    <row r="386" spans="1:20" x14ac:dyDescent="0.2">
      <c r="A386">
        <f ca="1">'Life Expectancy'!A386</f>
        <v>3.0724156974909045E-2</v>
      </c>
      <c r="B386" t="str">
        <f>'Life Expectancy'!B386</f>
        <v>Developed</v>
      </c>
      <c r="C386">
        <f>'Life Expectancy'!C386</f>
        <v>0.18836565096952909</v>
      </c>
      <c r="D386">
        <f>'Life Expectancy'!D386</f>
        <v>0</v>
      </c>
      <c r="E386">
        <f>'Life Expectancy'!E386</f>
        <v>0.25715907054871223</v>
      </c>
      <c r="F386">
        <f>'Life Expectancy'!F386</f>
        <v>0</v>
      </c>
      <c r="G386">
        <f>'Life Expectancy'!G386</f>
        <v>0.9285714285714286</v>
      </c>
      <c r="H386">
        <f>'Life Expectancy'!H386</f>
        <v>0</v>
      </c>
      <c r="I386">
        <f>'Life Expectancy'!I386</f>
        <v>0.74971031286210899</v>
      </c>
      <c r="J386">
        <f>'Life Expectancy'!J386</f>
        <v>4.0000000000000002E-4</v>
      </c>
      <c r="K386">
        <f>'Life Expectancy'!K386</f>
        <v>0.32269297736506092</v>
      </c>
      <c r="L386">
        <f>'Life Expectancy'!L386</f>
        <v>0.91752577319587625</v>
      </c>
      <c r="M386">
        <f>'Life Expectancy'!M386</f>
        <v>0.83544303797468367</v>
      </c>
      <c r="N386">
        <f>'Life Expectancy'!N386</f>
        <v>0.72463768115942029</v>
      </c>
      <c r="O386">
        <f t="array" ref="O386">SQRT(SUMSQ(C386:N386-$X$7:$AI$7))</f>
        <v>0.37907406800706694</v>
      </c>
      <c r="P386">
        <f t="array" ref="P386">SQRT(SUMSQ(C386:N386-$X$8:$AI$8))</f>
        <v>1.6817175528656447</v>
      </c>
      <c r="Q386">
        <f t="shared" si="21"/>
        <v>0.37907406800706694</v>
      </c>
      <c r="R386">
        <f t="shared" si="22"/>
        <v>1</v>
      </c>
      <c r="S386">
        <f t="shared" si="23"/>
        <v>2</v>
      </c>
      <c r="T386">
        <f t="shared" si="24"/>
        <v>0</v>
      </c>
    </row>
    <row r="387" spans="1:20" x14ac:dyDescent="0.2">
      <c r="A387">
        <f ca="1">'Life Expectancy'!A387</f>
        <v>0.67883475370844371</v>
      </c>
      <c r="B387" t="str">
        <f>'Life Expectancy'!B387</f>
        <v>Developed</v>
      </c>
      <c r="C387">
        <f>'Life Expectancy'!C387</f>
        <v>0.18975069252077562</v>
      </c>
      <c r="D387">
        <f>'Life Expectancy'!D387</f>
        <v>5.5555555555555556E-4</v>
      </c>
      <c r="E387">
        <f>'Life Expectancy'!E387</f>
        <v>0.67301231802911532</v>
      </c>
      <c r="F387">
        <f>'Life Expectancy'!F387</f>
        <v>7.8614338332718952E-3</v>
      </c>
      <c r="G387">
        <f>'Life Expectancy'!G387</f>
        <v>0.95918367346938771</v>
      </c>
      <c r="H387">
        <f>'Life Expectancy'!H387</f>
        <v>0</v>
      </c>
      <c r="I387">
        <f>'Life Expectancy'!I387</f>
        <v>0.74275782155272296</v>
      </c>
      <c r="J387">
        <f>'Life Expectancy'!J387</f>
        <v>4.0000000000000002E-4</v>
      </c>
      <c r="K387">
        <f>'Life Expectancy'!K387</f>
        <v>0.46836912362159028</v>
      </c>
      <c r="L387">
        <f>'Life Expectancy'!L387</f>
        <v>0.88659793814432986</v>
      </c>
      <c r="M387">
        <f>'Life Expectancy'!M387</f>
        <v>0.83016877637130804</v>
      </c>
      <c r="N387">
        <f>'Life Expectancy'!N387</f>
        <v>0.71497584541062809</v>
      </c>
      <c r="O387">
        <f t="array" ref="O387">SQRT(SUMSQ(C387:N387-$X$7:$AI$7))</f>
        <v>0.58075852442861342</v>
      </c>
      <c r="P387">
        <f t="array" ref="P387">SQRT(SUMSQ(C387:N387-$X$8:$AI$8))</f>
        <v>1.6735963036074943</v>
      </c>
      <c r="Q387">
        <f t="shared" ref="Q387:Q450" si="25">MIN(O387:P387)</f>
        <v>0.58075852442861342</v>
      </c>
      <c r="R387">
        <f t="shared" ref="R387:R450" si="26">MATCH(Q387,O387:P387,0)</f>
        <v>1</v>
      </c>
      <c r="S387">
        <f t="shared" ref="S387:S450" si="27">IF(B387=$W$10,1,IF(B387=$X$10,2))</f>
        <v>2</v>
      </c>
      <c r="T387">
        <f t="shared" ref="T387:T450" si="28">IF(R387=S387,1,0)</f>
        <v>0</v>
      </c>
    </row>
    <row r="388" spans="1:20" x14ac:dyDescent="0.2">
      <c r="A388">
        <f ca="1">'Life Expectancy'!A388</f>
        <v>0.75207127436168508</v>
      </c>
      <c r="B388" t="str">
        <f>'Life Expectancy'!B388</f>
        <v>Developed</v>
      </c>
      <c r="C388">
        <f>'Life Expectancy'!C388</f>
        <v>1.8005540166204988E-2</v>
      </c>
      <c r="D388">
        <f>'Life Expectancy'!D388</f>
        <v>5.5555555555555556E-4</v>
      </c>
      <c r="E388">
        <f>'Life Expectancy'!E388</f>
        <v>0.67469204927211657</v>
      </c>
      <c r="F388">
        <f>'Life Expectancy'!F388</f>
        <v>7.6827801889600049E-3</v>
      </c>
      <c r="G388">
        <f>'Life Expectancy'!G388</f>
        <v>0.95918367346938771</v>
      </c>
      <c r="H388">
        <f>'Life Expectancy'!H388</f>
        <v>6.5980780741152679E-5</v>
      </c>
      <c r="I388">
        <f>'Life Expectancy'!I388</f>
        <v>0.73580533024333727</v>
      </c>
      <c r="J388">
        <f>'Life Expectancy'!J388</f>
        <v>4.0000000000000002E-4</v>
      </c>
      <c r="K388">
        <f>'Life Expectancy'!K388</f>
        <v>0.43876958792803245</v>
      </c>
      <c r="L388">
        <f>'Life Expectancy'!L388</f>
        <v>0.95876288659793818</v>
      </c>
      <c r="M388">
        <f>'Life Expectancy'!M388</f>
        <v>0.82383966244725748</v>
      </c>
      <c r="N388">
        <f>'Life Expectancy'!N388</f>
        <v>0.69565217391304357</v>
      </c>
      <c r="O388">
        <f t="array" ref="O388">SQRT(SUMSQ(C388:N388-$X$7:$AI$7))</f>
        <v>0.59787568899181309</v>
      </c>
      <c r="P388">
        <f t="array" ref="P388">SQRT(SUMSQ(C388:N388-$X$8:$AI$8))</f>
        <v>1.7318893710657237</v>
      </c>
      <c r="Q388">
        <f t="shared" si="25"/>
        <v>0.59787568899181309</v>
      </c>
      <c r="R388">
        <f t="shared" si="26"/>
        <v>1</v>
      </c>
      <c r="S388">
        <f t="shared" si="27"/>
        <v>2</v>
      </c>
      <c r="T388">
        <f t="shared" si="28"/>
        <v>0</v>
      </c>
    </row>
    <row r="389" spans="1:20" x14ac:dyDescent="0.2">
      <c r="A389">
        <f ca="1">'Life Expectancy'!A389</f>
        <v>0.74529730297607233</v>
      </c>
      <c r="B389" t="str">
        <f>'Life Expectancy'!B389</f>
        <v>Developed</v>
      </c>
      <c r="C389">
        <f>'Life Expectancy'!C389</f>
        <v>0.19113573407202217</v>
      </c>
      <c r="D389">
        <f>'Life Expectancy'!D389</f>
        <v>5.5555555555555556E-4</v>
      </c>
      <c r="E389">
        <f>'Life Expectancy'!E389</f>
        <v>0.61478163493840987</v>
      </c>
      <c r="F389">
        <f>'Life Expectancy'!F389</f>
        <v>4.3709165064327524E-2</v>
      </c>
      <c r="G389">
        <f>'Life Expectancy'!G389</f>
        <v>0.95918367346938771</v>
      </c>
      <c r="H389">
        <f>'Life Expectancy'!H389</f>
        <v>4.7129129100823348E-6</v>
      </c>
      <c r="I389">
        <f>'Life Expectancy'!I389</f>
        <v>0.72885283893395136</v>
      </c>
      <c r="J389">
        <f>'Life Expectancy'!J389</f>
        <v>4.0000000000000002E-4</v>
      </c>
      <c r="K389">
        <f>'Life Expectancy'!K389</f>
        <v>0.39117817759721418</v>
      </c>
      <c r="L389">
        <f>'Life Expectancy'!L389</f>
        <v>0.95876288659793818</v>
      </c>
      <c r="M389">
        <f>'Life Expectancy'!M389</f>
        <v>0.82067510548523215</v>
      </c>
      <c r="N389">
        <f>'Life Expectancy'!N389</f>
        <v>0.69082125603864741</v>
      </c>
      <c r="O389">
        <f t="array" ref="O389">SQRT(SUMSQ(C389:N389-$X$7:$AI$7))</f>
        <v>0.5155948630857764</v>
      </c>
      <c r="P389">
        <f t="array" ref="P389">SQRT(SUMSQ(C389:N389-$X$8:$AI$8))</f>
        <v>1.6741240872558509</v>
      </c>
      <c r="Q389">
        <f t="shared" si="25"/>
        <v>0.5155948630857764</v>
      </c>
      <c r="R389">
        <f t="shared" si="26"/>
        <v>1</v>
      </c>
      <c r="S389">
        <f t="shared" si="27"/>
        <v>2</v>
      </c>
      <c r="T389">
        <f t="shared" si="28"/>
        <v>0</v>
      </c>
    </row>
    <row r="390" spans="1:20" x14ac:dyDescent="0.2">
      <c r="A390">
        <f ca="1">'Life Expectancy'!A390</f>
        <v>0.60968770914170634</v>
      </c>
      <c r="B390" t="str">
        <f>'Life Expectancy'!B390</f>
        <v>Developed</v>
      </c>
      <c r="C390">
        <f>'Life Expectancy'!C390</f>
        <v>0.19806094182825484</v>
      </c>
      <c r="D390">
        <f>'Life Expectancy'!D390</f>
        <v>5.5555555555555556E-4</v>
      </c>
      <c r="E390">
        <f>'Life Expectancy'!E390</f>
        <v>0.59686450167973126</v>
      </c>
      <c r="F390">
        <f>'Life Expectancy'!F390</f>
        <v>4.4925743834009109E-2</v>
      </c>
      <c r="G390">
        <f>'Life Expectancy'!G390</f>
        <v>0.96938775510204078</v>
      </c>
      <c r="H390">
        <f>'Life Expectancy'!H390</f>
        <v>7.3992732688292658E-4</v>
      </c>
      <c r="I390">
        <f>'Life Expectancy'!I390</f>
        <v>0.72190034762456545</v>
      </c>
      <c r="J390">
        <f>'Life Expectancy'!J390</f>
        <v>4.0000000000000002E-4</v>
      </c>
      <c r="K390">
        <f>'Life Expectancy'!K390</f>
        <v>0.37782936738247241</v>
      </c>
      <c r="L390">
        <f>'Life Expectancy'!L390</f>
        <v>0.95876288659793818</v>
      </c>
      <c r="M390">
        <f>'Life Expectancy'!M390</f>
        <v>0.81751054852320681</v>
      </c>
      <c r="N390">
        <f>'Life Expectancy'!N390</f>
        <v>0.68599033816425115</v>
      </c>
      <c r="O390">
        <f t="array" ref="O390">SQRT(SUMSQ(C390:N390-$X$7:$AI$7))</f>
        <v>0.49793554031305542</v>
      </c>
      <c r="P390">
        <f t="array" ref="P390">SQRT(SUMSQ(C390:N390-$X$8:$AI$8))</f>
        <v>1.6709103201144193</v>
      </c>
      <c r="Q390">
        <f t="shared" si="25"/>
        <v>0.49793554031305542</v>
      </c>
      <c r="R390">
        <f t="shared" si="26"/>
        <v>1</v>
      </c>
      <c r="S390">
        <f t="shared" si="27"/>
        <v>2</v>
      </c>
      <c r="T390">
        <f t="shared" si="28"/>
        <v>0</v>
      </c>
    </row>
    <row r="391" spans="1:20" x14ac:dyDescent="0.2">
      <c r="A391">
        <f ca="1">'Life Expectancy'!A391</f>
        <v>0.33059610488870339</v>
      </c>
      <c r="B391" t="str">
        <f>'Life Expectancy'!B391</f>
        <v>Developed</v>
      </c>
      <c r="C391">
        <f>'Life Expectancy'!C391</f>
        <v>0.20221606648199447</v>
      </c>
      <c r="D391">
        <f>'Life Expectancy'!D391</f>
        <v>5.5555555555555556E-4</v>
      </c>
      <c r="E391">
        <f>'Life Expectancy'!E391</f>
        <v>0.60414333706606949</v>
      </c>
      <c r="F391">
        <f>'Life Expectancy'!F391</f>
        <v>3.9345429473434869E-2</v>
      </c>
      <c r="G391">
        <f>'Life Expectancy'!G391</f>
        <v>0.95918367346938771</v>
      </c>
      <c r="H391">
        <f>'Life Expectancy'!H391</f>
        <v>0.10370293567345169</v>
      </c>
      <c r="I391">
        <f>'Life Expectancy'!I391</f>
        <v>0.71494785631517965</v>
      </c>
      <c r="J391">
        <f>'Life Expectancy'!J391</f>
        <v>4.0000000000000002E-4</v>
      </c>
      <c r="K391">
        <f>'Life Expectancy'!K391</f>
        <v>0.39872315728380731</v>
      </c>
      <c r="L391">
        <f>'Life Expectancy'!L391</f>
        <v>0.94845360824742264</v>
      </c>
      <c r="M391">
        <f>'Life Expectancy'!M391</f>
        <v>0.8122362869198313</v>
      </c>
      <c r="N391">
        <f>'Life Expectancy'!N391</f>
        <v>0.6714975845410629</v>
      </c>
      <c r="O391">
        <f t="array" ref="O391">SQRT(SUMSQ(C391:N391-$X$7:$AI$7))</f>
        <v>0.50079360358380298</v>
      </c>
      <c r="P391">
        <f t="array" ref="P391">SQRT(SUMSQ(C391:N391-$X$8:$AI$8))</f>
        <v>1.6396879252181982</v>
      </c>
      <c r="Q391">
        <f t="shared" si="25"/>
        <v>0.50079360358380298</v>
      </c>
      <c r="R391">
        <f t="shared" si="26"/>
        <v>1</v>
      </c>
      <c r="S391">
        <f t="shared" si="27"/>
        <v>2</v>
      </c>
      <c r="T391">
        <f t="shared" si="28"/>
        <v>0</v>
      </c>
    </row>
    <row r="392" spans="1:20" x14ac:dyDescent="0.2">
      <c r="A392">
        <f ca="1">'Life Expectancy'!A392</f>
        <v>0.11661232318223202</v>
      </c>
      <c r="B392" t="str">
        <f>'Life Expectancy'!B392</f>
        <v>Developed</v>
      </c>
      <c r="C392">
        <f>'Life Expectancy'!C392</f>
        <v>0.20914127423822715</v>
      </c>
      <c r="D392">
        <f>'Life Expectancy'!D392</f>
        <v>5.5555555555555556E-4</v>
      </c>
      <c r="E392">
        <f>'Life Expectancy'!E392</f>
        <v>0.6114221724524076</v>
      </c>
      <c r="F392">
        <f>'Life Expectancy'!F392</f>
        <v>3.3958800565625363E-2</v>
      </c>
      <c r="G392">
        <f>'Life Expectancy'!G392</f>
        <v>0.96938775510204078</v>
      </c>
      <c r="H392">
        <f>'Life Expectancy'!H392</f>
        <v>1.059934113477517E-2</v>
      </c>
      <c r="I392">
        <f>'Life Expectancy'!I392</f>
        <v>0.70799536500579374</v>
      </c>
      <c r="J392">
        <f>'Life Expectancy'!J392</f>
        <v>4.0000000000000002E-4</v>
      </c>
      <c r="K392">
        <f>'Life Expectancy'!K392</f>
        <v>0.37202553685432388</v>
      </c>
      <c r="L392">
        <f>'Life Expectancy'!L392</f>
        <v>0.94845360824742264</v>
      </c>
      <c r="M392">
        <f>'Life Expectancy'!M392</f>
        <v>0.81012658227848111</v>
      </c>
      <c r="N392">
        <f>'Life Expectancy'!N392</f>
        <v>0.66666666666666674</v>
      </c>
      <c r="O392">
        <f t="array" ref="O392">SQRT(SUMSQ(C392:N392-$X$7:$AI$7))</f>
        <v>0.4926219094466866</v>
      </c>
      <c r="P392">
        <f t="array" ref="P392">SQRT(SUMSQ(C392:N392-$X$8:$AI$8))</f>
        <v>1.6593541690205018</v>
      </c>
      <c r="Q392">
        <f t="shared" si="25"/>
        <v>0.4926219094466866</v>
      </c>
      <c r="R392">
        <f t="shared" si="26"/>
        <v>1</v>
      </c>
      <c r="S392">
        <f t="shared" si="27"/>
        <v>2</v>
      </c>
      <c r="T392">
        <f t="shared" si="28"/>
        <v>0</v>
      </c>
    </row>
    <row r="393" spans="1:20" x14ac:dyDescent="0.2">
      <c r="A393">
        <f ca="1">'Life Expectancy'!A393</f>
        <v>0.5300240539372516</v>
      </c>
      <c r="B393" t="str">
        <f>'Life Expectancy'!B393</f>
        <v>Developed</v>
      </c>
      <c r="C393">
        <f>'Life Expectancy'!C393</f>
        <v>0.21329639889196675</v>
      </c>
      <c r="D393">
        <f>'Life Expectancy'!D393</f>
        <v>5.5555555555555556E-4</v>
      </c>
      <c r="E393">
        <f>'Life Expectancy'!E393</f>
        <v>0.6142217245240762</v>
      </c>
      <c r="F393">
        <f>'Life Expectancy'!F393</f>
        <v>5.5432804245665679E-3</v>
      </c>
      <c r="G393">
        <f>'Life Expectancy'!G393</f>
        <v>0.96938775510204078</v>
      </c>
      <c r="H393">
        <f>'Life Expectancy'!H393</f>
        <v>4.7129129100823348E-6</v>
      </c>
      <c r="I393">
        <f>'Life Expectancy'!I393</f>
        <v>0.70104287369640794</v>
      </c>
      <c r="J393">
        <f>'Life Expectancy'!J393</f>
        <v>4.0000000000000002E-4</v>
      </c>
      <c r="K393">
        <f>'Life Expectancy'!K393</f>
        <v>0.36215902495647129</v>
      </c>
      <c r="L393">
        <f>'Life Expectancy'!L393</f>
        <v>0.95876288659793818</v>
      </c>
      <c r="M393">
        <f>'Life Expectancy'!M393</f>
        <v>0.8027426160337553</v>
      </c>
      <c r="N393">
        <f>'Life Expectancy'!N393</f>
        <v>0.66666666666666674</v>
      </c>
      <c r="O393">
        <f t="array" ref="O393">SQRT(SUMSQ(C393:N393-$X$7:$AI$7))</f>
        <v>0.49134945229732213</v>
      </c>
      <c r="P393">
        <f t="array" ref="P393">SQRT(SUMSQ(C393:N393-$X$8:$AI$8))</f>
        <v>1.6648049701740228</v>
      </c>
      <c r="Q393">
        <f t="shared" si="25"/>
        <v>0.49134945229732213</v>
      </c>
      <c r="R393">
        <f t="shared" si="26"/>
        <v>1</v>
      </c>
      <c r="S393">
        <f t="shared" si="27"/>
        <v>2</v>
      </c>
      <c r="T393">
        <f t="shared" si="28"/>
        <v>0</v>
      </c>
    </row>
    <row r="394" spans="1:20" x14ac:dyDescent="0.2">
      <c r="A394">
        <f ca="1">'Life Expectancy'!A394</f>
        <v>1.6580369898392067E-2</v>
      </c>
      <c r="B394" t="str">
        <f>'Life Expectancy'!B394</f>
        <v>Developed</v>
      </c>
      <c r="C394">
        <f>'Life Expectancy'!C394</f>
        <v>0.21606648199445982</v>
      </c>
      <c r="D394">
        <f>'Life Expectancy'!D394</f>
        <v>5.5555555555555556E-4</v>
      </c>
      <c r="E394">
        <f>'Life Expectancy'!E394</f>
        <v>0.6091825307950729</v>
      </c>
      <c r="F394">
        <f>'Life Expectancy'!F394</f>
        <v>3.0365132534602917E-2</v>
      </c>
      <c r="G394">
        <f>'Life Expectancy'!G394</f>
        <v>0.95918367346938771</v>
      </c>
      <c r="H394">
        <f>'Life Expectancy'!H394</f>
        <v>4.7129129100823348E-6</v>
      </c>
      <c r="I394">
        <f>'Life Expectancy'!I394</f>
        <v>6.8366164542294328E-2</v>
      </c>
      <c r="J394">
        <f>'Life Expectancy'!J394</f>
        <v>4.0000000000000002E-4</v>
      </c>
      <c r="K394">
        <f>'Life Expectancy'!K394</f>
        <v>0.35055136390017411</v>
      </c>
      <c r="L394">
        <f>'Life Expectancy'!L394</f>
        <v>0.95876288659793818</v>
      </c>
      <c r="M394">
        <f>'Life Expectancy'!M394</f>
        <v>0.79641350210970463</v>
      </c>
      <c r="N394">
        <f>'Life Expectancy'!N394</f>
        <v>0.65217391304347827</v>
      </c>
      <c r="O394">
        <f t="array" ref="O394">SQRT(SUMSQ(C394:N394-$X$7:$AI$7))</f>
        <v>0.56398274112264224</v>
      </c>
      <c r="P394">
        <f t="array" ref="P394">SQRT(SUMSQ(C394:N394-$X$8:$AI$8))</f>
        <v>1.6355943784940414</v>
      </c>
      <c r="Q394">
        <f t="shared" si="25"/>
        <v>0.56398274112264224</v>
      </c>
      <c r="R394">
        <f t="shared" si="26"/>
        <v>1</v>
      </c>
      <c r="S394">
        <f t="shared" si="27"/>
        <v>2</v>
      </c>
      <c r="T394">
        <f t="shared" si="28"/>
        <v>0</v>
      </c>
    </row>
    <row r="395" spans="1:20" x14ac:dyDescent="0.2">
      <c r="A395">
        <f ca="1">'Life Expectancy'!A395</f>
        <v>0.15541088326182684</v>
      </c>
      <c r="B395" t="str">
        <f>'Life Expectancy'!B395</f>
        <v>Developed</v>
      </c>
      <c r="C395">
        <f>'Life Expectancy'!C395</f>
        <v>0.22160664819944598</v>
      </c>
      <c r="D395">
        <f>'Life Expectancy'!D395</f>
        <v>5.5555555555555556E-4</v>
      </c>
      <c r="E395">
        <f>'Life Expectancy'!E395</f>
        <v>0.58118701007838747</v>
      </c>
      <c r="F395">
        <f>'Life Expectancy'!F395</f>
        <v>2.6110511637994029E-2</v>
      </c>
      <c r="G395">
        <f>'Life Expectancy'!G395</f>
        <v>0.96938775510204078</v>
      </c>
      <c r="H395">
        <f>'Life Expectancy'!H395</f>
        <v>4.7129129100823348E-6</v>
      </c>
      <c r="I395">
        <f>'Life Expectancy'!I395</f>
        <v>6.1413673232908458E-2</v>
      </c>
      <c r="J395">
        <f>'Life Expectancy'!J395</f>
        <v>4.0000000000000002E-4</v>
      </c>
      <c r="K395">
        <f>'Life Expectancy'!K395</f>
        <v>0.36564132327336041</v>
      </c>
      <c r="L395">
        <f>'Life Expectancy'!L395</f>
        <v>0.95876288659793818</v>
      </c>
      <c r="M395">
        <f>'Life Expectancy'!M395</f>
        <v>0.79113924050632911</v>
      </c>
      <c r="N395">
        <f>'Life Expectancy'!N395</f>
        <v>0.65217391304347827</v>
      </c>
      <c r="O395">
        <f t="array" ref="O395">SQRT(SUMSQ(C395:N395-$X$7:$AI$7))</f>
        <v>0.55410004570199045</v>
      </c>
      <c r="P395">
        <f t="array" ref="P395">SQRT(SUMSQ(C395:N395-$X$8:$AI$8))</f>
        <v>1.6355111278362255</v>
      </c>
      <c r="Q395">
        <f t="shared" si="25"/>
        <v>0.55410004570199045</v>
      </c>
      <c r="R395">
        <f t="shared" si="26"/>
        <v>1</v>
      </c>
      <c r="S395">
        <f t="shared" si="27"/>
        <v>2</v>
      </c>
      <c r="T395">
        <f t="shared" si="28"/>
        <v>0</v>
      </c>
    </row>
    <row r="396" spans="1:20" x14ac:dyDescent="0.2">
      <c r="A396">
        <f ca="1">'Life Expectancy'!A396</f>
        <v>5.9034976282576923E-2</v>
      </c>
      <c r="B396" t="str">
        <f>'Life Expectancy'!B396</f>
        <v>Developed</v>
      </c>
      <c r="C396">
        <f>'Life Expectancy'!C396</f>
        <v>2.077562326869806E-2</v>
      </c>
      <c r="D396">
        <f>'Life Expectancy'!D396</f>
        <v>5.5555555555555556E-4</v>
      </c>
      <c r="E396">
        <f>'Life Expectancy'!E396</f>
        <v>0.58622620380739088</v>
      </c>
      <c r="F396">
        <f>'Life Expectancy'!F396</f>
        <v>2.3426208231136836E-2</v>
      </c>
      <c r="G396">
        <f>'Life Expectancy'!G396</f>
        <v>0.96938775510204078</v>
      </c>
      <c r="H396">
        <f>'Life Expectancy'!H396</f>
        <v>1.4138738730247004E-5</v>
      </c>
      <c r="I396">
        <f>'Life Expectancy'!I396</f>
        <v>0.68018539976825032</v>
      </c>
      <c r="J396">
        <f>'Life Expectancy'!J396</f>
        <v>4.0000000000000002E-4</v>
      </c>
      <c r="K396">
        <f>'Life Expectancy'!K396</f>
        <v>0.43122460824143932</v>
      </c>
      <c r="L396">
        <f>'Life Expectancy'!L396</f>
        <v>0.96907216494845361</v>
      </c>
      <c r="M396">
        <f>'Life Expectancy'!M396</f>
        <v>0.78586497890295359</v>
      </c>
      <c r="N396">
        <f>'Life Expectancy'!N396</f>
        <v>0.65217391304347827</v>
      </c>
      <c r="O396">
        <f t="array" ref="O396">SQRT(SUMSQ(C396:N396-$X$7:$AI$7))</f>
        <v>0.49594280471071922</v>
      </c>
      <c r="P396">
        <f t="array" ref="P396">SQRT(SUMSQ(C396:N396-$X$8:$AI$8))</f>
        <v>1.7054777054533412</v>
      </c>
      <c r="Q396">
        <f t="shared" si="25"/>
        <v>0.49594280471071922</v>
      </c>
      <c r="R396">
        <f t="shared" si="26"/>
        <v>1</v>
      </c>
      <c r="S396">
        <f t="shared" si="27"/>
        <v>2</v>
      </c>
      <c r="T396">
        <f t="shared" si="28"/>
        <v>0</v>
      </c>
    </row>
    <row r="397" spans="1:20" x14ac:dyDescent="0.2">
      <c r="A397">
        <f ca="1">'Life Expectancy'!A397</f>
        <v>0.61816104490401802</v>
      </c>
      <c r="B397" t="str">
        <f>'Life Expectancy'!B397</f>
        <v>Developed</v>
      </c>
      <c r="C397">
        <f>'Life Expectancy'!C397</f>
        <v>0.21606648199445982</v>
      </c>
      <c r="D397">
        <f>'Life Expectancy'!D397</f>
        <v>5.5555555555555556E-4</v>
      </c>
      <c r="E397">
        <f>'Life Expectancy'!E397</f>
        <v>0.61310190369540885</v>
      </c>
      <c r="F397">
        <f>'Life Expectancy'!F397</f>
        <v>1.9720176892527492E-2</v>
      </c>
      <c r="G397">
        <f>'Life Expectancy'!G397</f>
        <v>0.94897959183673475</v>
      </c>
      <c r="H397">
        <f>'Life Expectancy'!H397</f>
        <v>0</v>
      </c>
      <c r="I397">
        <f>'Life Expectancy'!I397</f>
        <v>0.67323290845886441</v>
      </c>
      <c r="J397">
        <f>'Life Expectancy'!J397</f>
        <v>4.0000000000000002E-4</v>
      </c>
      <c r="K397">
        <f>'Life Expectancy'!K397</f>
        <v>0.43702843876958791</v>
      </c>
      <c r="L397">
        <f>'Life Expectancy'!L397</f>
        <v>0.95876288659793818</v>
      </c>
      <c r="M397">
        <f>'Life Expectancy'!M397</f>
        <v>0.77848101265822789</v>
      </c>
      <c r="N397">
        <f>'Life Expectancy'!N397</f>
        <v>0.64251207729468607</v>
      </c>
      <c r="O397">
        <f t="array" ref="O397">SQRT(SUMSQ(C397:N397-$X$7:$AI$7))</f>
        <v>0.47634980263138815</v>
      </c>
      <c r="P397">
        <f t="array" ref="P397">SQRT(SUMSQ(C397:N397-$X$8:$AI$8))</f>
        <v>1.6470206932536027</v>
      </c>
      <c r="Q397">
        <f t="shared" si="25"/>
        <v>0.47634980263138815</v>
      </c>
      <c r="R397">
        <f t="shared" si="26"/>
        <v>1</v>
      </c>
      <c r="S397">
        <f t="shared" si="27"/>
        <v>2</v>
      </c>
      <c r="T397">
        <f t="shared" si="28"/>
        <v>0</v>
      </c>
    </row>
    <row r="398" spans="1:20" x14ac:dyDescent="0.2">
      <c r="A398">
        <f ca="1">'Life Expectancy'!A398</f>
        <v>0.42412879464171083</v>
      </c>
      <c r="B398" t="str">
        <f>'Life Expectancy'!B398</f>
        <v>Developed</v>
      </c>
      <c r="C398">
        <f>'Life Expectancy'!C398</f>
        <v>0.21329639889196675</v>
      </c>
      <c r="D398">
        <f>'Life Expectancy'!D398</f>
        <v>5.5555555555555556E-4</v>
      </c>
      <c r="E398">
        <f>'Life Expectancy'!E398</f>
        <v>0.62597984322508404</v>
      </c>
      <c r="F398">
        <f>'Life Expectancy'!F398</f>
        <v>1.6625414775175151E-3</v>
      </c>
      <c r="G398">
        <f>'Life Expectancy'!G398</f>
        <v>0.96938775510204078</v>
      </c>
      <c r="H398">
        <f>'Life Expectancy'!H398</f>
        <v>0</v>
      </c>
      <c r="I398">
        <f>'Life Expectancy'!I398</f>
        <v>0.66743916570104289</v>
      </c>
      <c r="J398">
        <f>'Life Expectancy'!J398</f>
        <v>4.0000000000000002E-4</v>
      </c>
      <c r="K398">
        <f>'Life Expectancy'!K398</f>
        <v>0.4097504352872896</v>
      </c>
      <c r="L398">
        <f>'Life Expectancy'!L398</f>
        <v>0.96907216494845361</v>
      </c>
      <c r="M398">
        <f>'Life Expectancy'!M398</f>
        <v>0.76898734177215189</v>
      </c>
      <c r="N398">
        <f>'Life Expectancy'!N398</f>
        <v>0.62318840579710144</v>
      </c>
      <c r="O398">
        <f t="array" ref="O398">SQRT(SUMSQ(C398:N398-$X$7:$AI$7))</f>
        <v>0.48074521113787366</v>
      </c>
      <c r="P398">
        <f t="array" ref="P398">SQRT(SUMSQ(C398:N398-$X$8:$AI$8))</f>
        <v>1.6545195509641211</v>
      </c>
      <c r="Q398">
        <f t="shared" si="25"/>
        <v>0.48074521113787366</v>
      </c>
      <c r="R398">
        <f t="shared" si="26"/>
        <v>1</v>
      </c>
      <c r="S398">
        <f t="shared" si="27"/>
        <v>2</v>
      </c>
      <c r="T398">
        <f t="shared" si="28"/>
        <v>0</v>
      </c>
    </row>
    <row r="399" spans="1:20" x14ac:dyDescent="0.2">
      <c r="A399">
        <f ca="1">'Life Expectancy'!A399</f>
        <v>0.98373311472215963</v>
      </c>
      <c r="B399" t="str">
        <f>'Life Expectancy'!B399</f>
        <v>Developed</v>
      </c>
      <c r="C399">
        <f>'Life Expectancy'!C399</f>
        <v>0.21606648199445982</v>
      </c>
      <c r="D399">
        <f>'Life Expectancy'!D399</f>
        <v>5.5555555555555556E-4</v>
      </c>
      <c r="E399">
        <f>'Life Expectancy'!E399</f>
        <v>0.57054871220604697</v>
      </c>
      <c r="F399">
        <f>'Life Expectancy'!F399</f>
        <v>1.7077993989932688E-3</v>
      </c>
      <c r="G399">
        <f>'Life Expectancy'!G399</f>
        <v>0.88775510204081631</v>
      </c>
      <c r="H399">
        <f>'Life Expectancy'!H399</f>
        <v>0</v>
      </c>
      <c r="I399">
        <f>'Life Expectancy'!I399</f>
        <v>0.66164542294322137</v>
      </c>
      <c r="J399">
        <f>'Life Expectancy'!J399</f>
        <v>4.0000000000000002E-4</v>
      </c>
      <c r="K399">
        <f>'Life Expectancy'!K399</f>
        <v>0.4085896691816599</v>
      </c>
      <c r="L399">
        <f>'Life Expectancy'!L399</f>
        <v>0.93814432989690721</v>
      </c>
      <c r="M399">
        <f>'Life Expectancy'!M399</f>
        <v>0.76265822784810122</v>
      </c>
      <c r="N399">
        <f>'Life Expectancy'!N399</f>
        <v>0.62318840579710144</v>
      </c>
      <c r="O399">
        <f t="array" ref="O399">SQRT(SUMSQ(C399:N399-$X$7:$AI$7))</f>
        <v>0.41460169099453614</v>
      </c>
      <c r="P399">
        <f t="array" ref="P399">SQRT(SUMSQ(C399:N399-$X$8:$AI$8))</f>
        <v>1.6203631744222176</v>
      </c>
      <c r="Q399">
        <f t="shared" si="25"/>
        <v>0.41460169099453614</v>
      </c>
      <c r="R399">
        <f t="shared" si="26"/>
        <v>1</v>
      </c>
      <c r="S399">
        <f t="shared" si="27"/>
        <v>2</v>
      </c>
      <c r="T399">
        <f t="shared" si="28"/>
        <v>0</v>
      </c>
    </row>
    <row r="400" spans="1:20" x14ac:dyDescent="0.2">
      <c r="A400">
        <f ca="1">'Life Expectancy'!A400</f>
        <v>0.79089920151500548</v>
      </c>
      <c r="B400" t="str">
        <f>'Life Expectancy'!B400</f>
        <v>Developed</v>
      </c>
      <c r="C400">
        <f>'Life Expectancy'!C400</f>
        <v>2.077562326869806E-2</v>
      </c>
      <c r="D400">
        <f>'Life Expectancy'!D400</f>
        <v>5.5555555555555556E-4</v>
      </c>
      <c r="E400">
        <f>'Life Expectancy'!E400</f>
        <v>0.59966405375139986</v>
      </c>
      <c r="F400">
        <f>'Life Expectancy'!F400</f>
        <v>1.2865884328311899E-3</v>
      </c>
      <c r="G400">
        <f>'Life Expectancy'!G400</f>
        <v>0.93877551020408168</v>
      </c>
      <c r="H400">
        <f>'Life Expectancy'!H400</f>
        <v>3.7703303280658679E-5</v>
      </c>
      <c r="I400">
        <f>'Life Expectancy'!I400</f>
        <v>0.65469293163383546</v>
      </c>
      <c r="J400">
        <f>'Life Expectancy'!J400</f>
        <v>4.0000000000000002E-4</v>
      </c>
      <c r="K400">
        <f>'Life Expectancy'!K400</f>
        <v>0.39814277423099248</v>
      </c>
      <c r="L400">
        <f>'Life Expectancy'!L400</f>
        <v>0.94845360824742264</v>
      </c>
      <c r="M400">
        <f>'Life Expectancy'!M400</f>
        <v>0.75210970464135019</v>
      </c>
      <c r="N400">
        <f>'Life Expectancy'!N400</f>
        <v>0.62318840579710144</v>
      </c>
      <c r="O400">
        <f t="array" ref="O400">SQRT(SUMSQ(C400:N400-$X$7:$AI$7))</f>
        <v>0.46816322382264552</v>
      </c>
      <c r="P400">
        <f t="array" ref="P400">SQRT(SUMSQ(C400:N400-$X$8:$AI$8))</f>
        <v>1.6843639554031771</v>
      </c>
      <c r="Q400">
        <f t="shared" si="25"/>
        <v>0.46816322382264552</v>
      </c>
      <c r="R400">
        <f t="shared" si="26"/>
        <v>1</v>
      </c>
      <c r="S400">
        <f t="shared" si="27"/>
        <v>2</v>
      </c>
      <c r="T400">
        <f t="shared" si="28"/>
        <v>0</v>
      </c>
    </row>
    <row r="401" spans="1:20" x14ac:dyDescent="0.2">
      <c r="A401">
        <f ca="1">'Life Expectancy'!A401</f>
        <v>0.9663735291930774</v>
      </c>
      <c r="B401" t="str">
        <f>'Life Expectancy'!B401</f>
        <v>Developing</v>
      </c>
      <c r="C401">
        <f>'Life Expectancy'!C401</f>
        <v>0.22437673130193905</v>
      </c>
      <c r="D401">
        <f>'Life Expectancy'!D401</f>
        <v>5.5555555555555556E-4</v>
      </c>
      <c r="E401">
        <f>'Life Expectancy'!E401</f>
        <v>0.54199328107502798</v>
      </c>
      <c r="F401">
        <f>'Life Expectancy'!F401</f>
        <v>7.8212507864659666E-4</v>
      </c>
      <c r="G401">
        <f>'Life Expectancy'!G401</f>
        <v>0.94897959183673475</v>
      </c>
      <c r="H401">
        <f>'Life Expectancy'!H401</f>
        <v>2.1679399386378739E-4</v>
      </c>
      <c r="I401">
        <f>'Life Expectancy'!I401</f>
        <v>0.64889918887601394</v>
      </c>
      <c r="J401">
        <f>'Life Expectancy'!J401</f>
        <v>4.0000000000000002E-4</v>
      </c>
      <c r="K401">
        <f>'Life Expectancy'!K401</f>
        <v>0.367382472431805</v>
      </c>
      <c r="L401">
        <f>'Life Expectancy'!L401</f>
        <v>0.93814432989690721</v>
      </c>
      <c r="M401">
        <f>'Life Expectancy'!M401</f>
        <v>0.74789029535864981</v>
      </c>
      <c r="N401">
        <f>'Life Expectancy'!N401</f>
        <v>0.62318840579710144</v>
      </c>
      <c r="O401">
        <f t="array" ref="O401">SQRT(SUMSQ(C401:N401-$X$7:$AI$7))</f>
        <v>0.38614910610536246</v>
      </c>
      <c r="P401">
        <f t="array" ref="P401">SQRT(SUMSQ(C401:N401-$X$8:$AI$8))</f>
        <v>1.626787853725163</v>
      </c>
      <c r="Q401">
        <f t="shared" si="25"/>
        <v>0.38614910610536246</v>
      </c>
      <c r="R401">
        <f t="shared" si="26"/>
        <v>1</v>
      </c>
      <c r="S401">
        <f t="shared" si="27"/>
        <v>1</v>
      </c>
      <c r="T401">
        <f t="shared" si="28"/>
        <v>1</v>
      </c>
    </row>
    <row r="402" spans="1:20" x14ac:dyDescent="0.2">
      <c r="A402">
        <f ca="1">'Life Expectancy'!A402</f>
        <v>0.54599043760559185</v>
      </c>
      <c r="B402" t="str">
        <f>'Life Expectancy'!B402</f>
        <v>Developing</v>
      </c>
      <c r="C402">
        <f>'Life Expectancy'!C402</f>
        <v>3.4626038781163437E-2</v>
      </c>
      <c r="D402">
        <f>'Life Expectancy'!D402</f>
        <v>2.1111111111111112E-2</v>
      </c>
      <c r="E402">
        <f>'Life Expectancy'!E402</f>
        <v>0.25715907054871223</v>
      </c>
      <c r="F402">
        <f>'Life Expectancy'!F402</f>
        <v>0</v>
      </c>
      <c r="G402">
        <f>'Life Expectancy'!G402</f>
        <v>0.91836734693877553</v>
      </c>
      <c r="H402">
        <f>'Life Expectancy'!H402</f>
        <v>4.6657837809815114E-4</v>
      </c>
      <c r="I402">
        <f>'Life Expectancy'!I402</f>
        <v>0.21320973348783312</v>
      </c>
      <c r="J402">
        <f>'Life Expectancy'!J402</f>
        <v>2.4400000000000002E-2</v>
      </c>
      <c r="K402">
        <f>'Life Expectancy'!K402</f>
        <v>0.32269297736506092</v>
      </c>
      <c r="L402">
        <f>'Life Expectancy'!L402</f>
        <v>0.91752577319587625</v>
      </c>
      <c r="M402">
        <f>'Life Expectancy'!M402</f>
        <v>0.42088607594936711</v>
      </c>
      <c r="N402">
        <f>'Life Expectancy'!N402</f>
        <v>0.37198067632850246</v>
      </c>
      <c r="O402">
        <f t="array" ref="O402">SQRT(SUMSQ(C402:N402-$X$7:$AI$7))</f>
        <v>0.44741020834406697</v>
      </c>
      <c r="P402">
        <f t="array" ref="P402">SQRT(SUMSQ(C402:N402-$X$8:$AI$8))</f>
        <v>1.6269645017919423</v>
      </c>
      <c r="Q402">
        <f t="shared" si="25"/>
        <v>0.44741020834406697</v>
      </c>
      <c r="R402">
        <f t="shared" si="26"/>
        <v>1</v>
      </c>
      <c r="S402">
        <f t="shared" si="27"/>
        <v>1</v>
      </c>
      <c r="T402">
        <f t="shared" si="28"/>
        <v>1</v>
      </c>
    </row>
    <row r="403" spans="1:20" x14ac:dyDescent="0.2">
      <c r="A403">
        <f ca="1">'Life Expectancy'!A403</f>
        <v>0.60402988357484788</v>
      </c>
      <c r="B403" t="str">
        <f>'Life Expectancy'!B403</f>
        <v>Developing</v>
      </c>
      <c r="C403">
        <f>'Life Expectancy'!C403</f>
        <v>0.36980609418282551</v>
      </c>
      <c r="D403">
        <f>'Life Expectancy'!D403</f>
        <v>2.1666666666666667E-2</v>
      </c>
      <c r="E403">
        <f>'Life Expectancy'!E403</f>
        <v>0</v>
      </c>
      <c r="F403">
        <f>'Life Expectancy'!F403</f>
        <v>4.3051219476246898E-4</v>
      </c>
      <c r="G403">
        <f>'Life Expectancy'!G403</f>
        <v>0.91836734693877553</v>
      </c>
      <c r="H403">
        <f>'Life Expectancy'!H403</f>
        <v>1.6165291281582408E-3</v>
      </c>
      <c r="I403">
        <f>'Life Expectancy'!I403</f>
        <v>0.20625724217844729</v>
      </c>
      <c r="J403">
        <f>'Life Expectancy'!J403</f>
        <v>2.52E-2</v>
      </c>
      <c r="K403">
        <f>'Life Expectancy'!K403</f>
        <v>0.26639582124201971</v>
      </c>
      <c r="L403">
        <f>'Life Expectancy'!L403</f>
        <v>0.91752577319587625</v>
      </c>
      <c r="M403">
        <f>'Life Expectancy'!M403</f>
        <v>0.41983122362869202</v>
      </c>
      <c r="N403">
        <f>'Life Expectancy'!N403</f>
        <v>0.37198067632850246</v>
      </c>
      <c r="O403">
        <f t="array" ref="O403">SQRT(SUMSQ(C403:N403-$X$7:$AI$7))</f>
        <v>0.5295444301287876</v>
      </c>
      <c r="P403">
        <f t="array" ref="P403">SQRT(SUMSQ(C403:N403-$X$8:$AI$8))</f>
        <v>1.6133342519709077</v>
      </c>
      <c r="Q403">
        <f t="shared" si="25"/>
        <v>0.5295444301287876</v>
      </c>
      <c r="R403">
        <f t="shared" si="26"/>
        <v>1</v>
      </c>
      <c r="S403">
        <f t="shared" si="27"/>
        <v>1</v>
      </c>
      <c r="T403">
        <f t="shared" si="28"/>
        <v>1</v>
      </c>
    </row>
    <row r="404" spans="1:20" x14ac:dyDescent="0.2">
      <c r="A404">
        <f ca="1">'Life Expectancy'!A404</f>
        <v>0.30944446550012905</v>
      </c>
      <c r="B404" t="str">
        <f>'Life Expectancy'!B404</f>
        <v>Developing</v>
      </c>
      <c r="C404">
        <f>'Life Expectancy'!C404</f>
        <v>3.6011080332409975E-2</v>
      </c>
      <c r="D404">
        <f>'Life Expectancy'!D404</f>
        <v>2.2222222222222223E-2</v>
      </c>
      <c r="E404">
        <f>'Life Expectancy'!E404</f>
        <v>0.25923852183650614</v>
      </c>
      <c r="F404">
        <f>'Life Expectancy'!F404</f>
        <v>4.567289827656462E-3</v>
      </c>
      <c r="G404">
        <f>'Life Expectancy'!G404</f>
        <v>0.88775510204081631</v>
      </c>
      <c r="H404">
        <f>'Life Expectancy'!H404</f>
        <v>1.7673423412808754E-3</v>
      </c>
      <c r="I404">
        <f>'Life Expectancy'!I404</f>
        <v>0.19930475086906141</v>
      </c>
      <c r="J404">
        <f>'Life Expectancy'!J404</f>
        <v>2.64E-2</v>
      </c>
      <c r="K404">
        <f>'Life Expectancy'!K404</f>
        <v>0.32153221125943121</v>
      </c>
      <c r="L404">
        <f>'Life Expectancy'!L404</f>
        <v>0.88659793814432986</v>
      </c>
      <c r="M404">
        <f>'Life Expectancy'!M404</f>
        <v>0.41350210970464141</v>
      </c>
      <c r="N404">
        <f>'Life Expectancy'!N404</f>
        <v>0.36231884057971014</v>
      </c>
      <c r="O404">
        <f t="array" ref="O404">SQRT(SUMSQ(C404:N404-$X$7:$AI$7))</f>
        <v>0.45718946236598496</v>
      </c>
      <c r="P404">
        <f t="array" ref="P404">SQRT(SUMSQ(C404:N404-$X$8:$AI$8))</f>
        <v>1.6115627834606787</v>
      </c>
      <c r="Q404">
        <f t="shared" si="25"/>
        <v>0.45718946236598496</v>
      </c>
      <c r="R404">
        <f t="shared" si="26"/>
        <v>1</v>
      </c>
      <c r="S404">
        <f t="shared" si="27"/>
        <v>1</v>
      </c>
      <c r="T404">
        <f t="shared" si="28"/>
        <v>1</v>
      </c>
    </row>
    <row r="405" spans="1:20" x14ac:dyDescent="0.2">
      <c r="A405">
        <f ca="1">'Life Expectancy'!A405</f>
        <v>0.63805822892604314</v>
      </c>
      <c r="B405" t="str">
        <f>'Life Expectancy'!B405</f>
        <v>Developing</v>
      </c>
      <c r="C405">
        <f>'Life Expectancy'!C405</f>
        <v>0.37396121883656508</v>
      </c>
      <c r="D405">
        <f>'Life Expectancy'!D405</f>
        <v>2.2777777777777779E-2</v>
      </c>
      <c r="E405">
        <f>'Life Expectancy'!E405</f>
        <v>0.26539753639417696</v>
      </c>
      <c r="F405">
        <f>'Life Expectancy'!F405</f>
        <v>4.0436463576951518E-3</v>
      </c>
      <c r="G405">
        <f>'Life Expectancy'!G405</f>
        <v>8.1632653061224483E-2</v>
      </c>
      <c r="H405">
        <f>'Life Expectancy'!H405</f>
        <v>3.4696464844026144E-2</v>
      </c>
      <c r="I405">
        <f>'Life Expectancy'!I405</f>
        <v>0.19351100811123986</v>
      </c>
      <c r="J405">
        <f>'Life Expectancy'!J405</f>
        <v>2.7199999999999998E-2</v>
      </c>
      <c r="K405">
        <f>'Life Expectancy'!K405</f>
        <v>0.28786999419616949</v>
      </c>
      <c r="L405">
        <f>'Life Expectancy'!L405</f>
        <v>7.2164948453608241E-2</v>
      </c>
      <c r="M405">
        <f>'Life Expectancy'!M405</f>
        <v>0.40506329113924056</v>
      </c>
      <c r="N405">
        <f>'Life Expectancy'!N405</f>
        <v>0.34782608695652178</v>
      </c>
      <c r="O405">
        <f t="array" ref="O405">SQRT(SUMSQ(C405:N405-$X$7:$AI$7))</f>
        <v>1.2077569004074282</v>
      </c>
      <c r="P405">
        <f t="array" ref="P405">SQRT(SUMSQ(C405:N405-$X$8:$AI$8))</f>
        <v>1.5676345691830254</v>
      </c>
      <c r="Q405">
        <f t="shared" si="25"/>
        <v>1.2077569004074282</v>
      </c>
      <c r="R405">
        <f t="shared" si="26"/>
        <v>1</v>
      </c>
      <c r="S405">
        <f t="shared" si="27"/>
        <v>1</v>
      </c>
      <c r="T405">
        <f t="shared" si="28"/>
        <v>1</v>
      </c>
    </row>
    <row r="406" spans="1:20" x14ac:dyDescent="0.2">
      <c r="A406">
        <f ca="1">'Life Expectancy'!A406</f>
        <v>0.31827506279823359</v>
      </c>
      <c r="B406" t="str">
        <f>'Life Expectancy'!B406</f>
        <v>Developing</v>
      </c>
      <c r="C406">
        <f>'Life Expectancy'!C406</f>
        <v>0.37950138504155123</v>
      </c>
      <c r="D406">
        <f>'Life Expectancy'!D406</f>
        <v>2.3333333333333334E-2</v>
      </c>
      <c r="E406">
        <f>'Life Expectancy'!E406</f>
        <v>0.25195968645016797</v>
      </c>
      <c r="F406">
        <f>'Life Expectancy'!F406</f>
        <v>4.3920080733877622E-3</v>
      </c>
      <c r="G406">
        <f>'Life Expectancy'!G406</f>
        <v>0.91836734693877553</v>
      </c>
      <c r="H406">
        <f>'Life Expectancy'!H406</f>
        <v>4.053105102670808E-3</v>
      </c>
      <c r="I406">
        <f>'Life Expectancy'!I406</f>
        <v>0.18655851680185401</v>
      </c>
      <c r="J406">
        <f>'Life Expectancy'!J406</f>
        <v>2.8400000000000002E-2</v>
      </c>
      <c r="K406">
        <f>'Life Expectancy'!K406</f>
        <v>0.27858386535113172</v>
      </c>
      <c r="L406">
        <f>'Life Expectancy'!L406</f>
        <v>0.91752577319587625</v>
      </c>
      <c r="M406">
        <f>'Life Expectancy'!M406</f>
        <v>0.3976793248945148</v>
      </c>
      <c r="N406">
        <f>'Life Expectancy'!N406</f>
        <v>0.32367149758454106</v>
      </c>
      <c r="O406">
        <f t="array" ref="O406">SQRT(SUMSQ(C406:N406-$X$7:$AI$7))</f>
        <v>0.51311317493740871</v>
      </c>
      <c r="P406">
        <f t="array" ref="P406">SQRT(SUMSQ(C406:N406-$X$8:$AI$8))</f>
        <v>1.5611043717855184</v>
      </c>
      <c r="Q406">
        <f t="shared" si="25"/>
        <v>0.51311317493740871</v>
      </c>
      <c r="R406">
        <f t="shared" si="26"/>
        <v>1</v>
      </c>
      <c r="S406">
        <f t="shared" si="27"/>
        <v>1</v>
      </c>
      <c r="T406">
        <f t="shared" si="28"/>
        <v>1</v>
      </c>
    </row>
    <row r="407" spans="1:20" x14ac:dyDescent="0.2">
      <c r="A407">
        <f ca="1">'Life Expectancy'!A407</f>
        <v>0.82292402332979731</v>
      </c>
      <c r="B407" t="str">
        <f>'Life Expectancy'!B407</f>
        <v>Developing</v>
      </c>
      <c r="C407">
        <f>'Life Expectancy'!C407</f>
        <v>0.38504155124653738</v>
      </c>
      <c r="D407">
        <f>'Life Expectancy'!D407</f>
        <v>2.388888888888889E-2</v>
      </c>
      <c r="E407">
        <f>'Life Expectancy'!E407</f>
        <v>0.25419932810750279</v>
      </c>
      <c r="F407">
        <f>'Life Expectancy'!F407</f>
        <v>4.6437675986970251E-3</v>
      </c>
      <c r="G407">
        <f>'Life Expectancy'!G407</f>
        <v>0.91836734693877553</v>
      </c>
      <c r="H407">
        <f>'Life Expectancy'!H407</f>
        <v>1.1834124317216742E-2</v>
      </c>
      <c r="I407">
        <f>'Life Expectancy'!I407</f>
        <v>0.18076477404403246</v>
      </c>
      <c r="J407">
        <f>'Life Expectancy'!J407</f>
        <v>2.9600000000000001E-2</v>
      </c>
      <c r="K407">
        <f>'Life Expectancy'!K407</f>
        <v>0.3946604759141033</v>
      </c>
      <c r="L407">
        <f>'Life Expectancy'!L407</f>
        <v>0.91752577319587625</v>
      </c>
      <c r="M407">
        <f>'Life Expectancy'!M407</f>
        <v>0.38502109704641352</v>
      </c>
      <c r="N407">
        <f>'Life Expectancy'!N407</f>
        <v>0.30434782608695654</v>
      </c>
      <c r="O407">
        <f t="array" ref="O407">SQRT(SUMSQ(C407:N407-$X$7:$AI$7))</f>
        <v>0.53973361147085896</v>
      </c>
      <c r="P407">
        <f t="array" ref="P407">SQRT(SUMSQ(C407:N407-$X$8:$AI$8))</f>
        <v>1.5576309723122914</v>
      </c>
      <c r="Q407">
        <f t="shared" si="25"/>
        <v>0.53973361147085896</v>
      </c>
      <c r="R407">
        <f t="shared" si="26"/>
        <v>1</v>
      </c>
      <c r="S407">
        <f t="shared" si="27"/>
        <v>1</v>
      </c>
      <c r="T407">
        <f t="shared" si="28"/>
        <v>1</v>
      </c>
    </row>
    <row r="408" spans="1:20" x14ac:dyDescent="0.2">
      <c r="A408">
        <f ca="1">'Life Expectancy'!A408</f>
        <v>0.69836664638372137</v>
      </c>
      <c r="B408" t="str">
        <f>'Life Expectancy'!B408</f>
        <v>Developing</v>
      </c>
      <c r="C408">
        <f>'Life Expectancy'!C408</f>
        <v>0.39058171745152354</v>
      </c>
      <c r="D408">
        <f>'Life Expectancy'!D408</f>
        <v>2.4444444444444446E-2</v>
      </c>
      <c r="E408">
        <f>'Life Expectancy'!E408</f>
        <v>0.25419932810750279</v>
      </c>
      <c r="F408">
        <f>'Life Expectancy'!F408</f>
        <v>4.1654730614047184E-3</v>
      </c>
      <c r="G408">
        <f>'Life Expectancy'!G408</f>
        <v>0.9285714285714286</v>
      </c>
      <c r="H408">
        <f>'Life Expectancy'!H408</f>
        <v>0.25505342086783578</v>
      </c>
      <c r="I408">
        <f>'Life Expectancy'!I408</f>
        <v>0.17497103128621092</v>
      </c>
      <c r="J408">
        <f>'Life Expectancy'!J408</f>
        <v>3.0800000000000001E-2</v>
      </c>
      <c r="K408">
        <f>'Life Expectancy'!K408</f>
        <v>0.4085896691816599</v>
      </c>
      <c r="L408">
        <f>'Life Expectancy'!L408</f>
        <v>0.92783505154639179</v>
      </c>
      <c r="M408">
        <f>'Life Expectancy'!M408</f>
        <v>0.37552742616033757</v>
      </c>
      <c r="N408">
        <f>'Life Expectancy'!N408</f>
        <v>0.28502415458937203</v>
      </c>
      <c r="O408">
        <f t="array" ref="O408">SQRT(SUMSQ(C408:N408-$X$7:$AI$7))</f>
        <v>0.61141568201231966</v>
      </c>
      <c r="P408">
        <f t="array" ref="P408">SQRT(SUMSQ(C408:N408-$X$8:$AI$8))</f>
        <v>1.5228934934187242</v>
      </c>
      <c r="Q408">
        <f t="shared" si="25"/>
        <v>0.61141568201231966</v>
      </c>
      <c r="R408">
        <f t="shared" si="26"/>
        <v>1</v>
      </c>
      <c r="S408">
        <f t="shared" si="27"/>
        <v>1</v>
      </c>
      <c r="T408">
        <f t="shared" si="28"/>
        <v>1</v>
      </c>
    </row>
    <row r="409" spans="1:20" x14ac:dyDescent="0.2">
      <c r="A409">
        <f ca="1">'Life Expectancy'!A409</f>
        <v>0.29877722624569403</v>
      </c>
      <c r="B409" t="str">
        <f>'Life Expectancy'!B409</f>
        <v>Developing</v>
      </c>
      <c r="C409">
        <f>'Life Expectancy'!C409</f>
        <v>0.39750692520775621</v>
      </c>
      <c r="D409">
        <f>'Life Expectancy'!D409</f>
        <v>2.5000000000000001E-2</v>
      </c>
      <c r="E409">
        <f>'Life Expectancy'!E409</f>
        <v>0.2513997760358343</v>
      </c>
      <c r="F409">
        <f>'Life Expectancy'!F409</f>
        <v>5.5338461517793307E-3</v>
      </c>
      <c r="G409">
        <f>'Life Expectancy'!G409</f>
        <v>0.93877551020408168</v>
      </c>
      <c r="H409">
        <f>'Life Expectancy'!H409</f>
        <v>1.8616005994825221E-3</v>
      </c>
      <c r="I409">
        <f>'Life Expectancy'!I409</f>
        <v>0.16917728852838934</v>
      </c>
      <c r="J409">
        <f>'Life Expectancy'!J409</f>
        <v>3.2000000000000001E-2</v>
      </c>
      <c r="K409">
        <f>'Life Expectancy'!K409</f>
        <v>0.37144515380150894</v>
      </c>
      <c r="L409">
        <f>'Life Expectancy'!L409</f>
        <v>0.93814432989690721</v>
      </c>
      <c r="M409">
        <f>'Life Expectancy'!M409</f>
        <v>0.36392405063291139</v>
      </c>
      <c r="N409">
        <f>'Life Expectancy'!N409</f>
        <v>0.26086956521739135</v>
      </c>
      <c r="O409">
        <f t="array" ref="O409">SQRT(SUMSQ(C409:N409-$X$7:$AI$7))</f>
        <v>0.58700582025231562</v>
      </c>
      <c r="P409">
        <f t="array" ref="P409">SQRT(SUMSQ(C409:N409-$X$8:$AI$8))</f>
        <v>1.5784087798661497</v>
      </c>
      <c r="Q409">
        <f t="shared" si="25"/>
        <v>0.58700582025231562</v>
      </c>
      <c r="R409">
        <f t="shared" si="26"/>
        <v>1</v>
      </c>
      <c r="S409">
        <f t="shared" si="27"/>
        <v>1</v>
      </c>
      <c r="T409">
        <f t="shared" si="28"/>
        <v>1</v>
      </c>
    </row>
    <row r="410" spans="1:20" x14ac:dyDescent="0.2">
      <c r="A410">
        <f ca="1">'Life Expectancy'!A410</f>
        <v>0.41245093157113222</v>
      </c>
      <c r="B410" t="str">
        <f>'Life Expectancy'!B410</f>
        <v>Developing</v>
      </c>
      <c r="C410">
        <f>'Life Expectancy'!C410</f>
        <v>0.40443213296398894</v>
      </c>
      <c r="D410">
        <f>'Life Expectancy'!D410</f>
        <v>2.5555555555555557E-2</v>
      </c>
      <c r="E410">
        <f>'Life Expectancy'!E410</f>
        <v>0.25587905935050392</v>
      </c>
      <c r="F410">
        <f>'Life Expectancy'!F410</f>
        <v>3.7950534535305318E-3</v>
      </c>
      <c r="G410">
        <f>'Life Expectancy'!G410</f>
        <v>0.89795918367346939</v>
      </c>
      <c r="H410">
        <f>'Life Expectancy'!H410</f>
        <v>5.6554954920988015E-5</v>
      </c>
      <c r="I410">
        <f>'Life Expectancy'!I410</f>
        <v>0.1633835457705678</v>
      </c>
      <c r="J410">
        <f>'Life Expectancy'!J410</f>
        <v>3.32E-2</v>
      </c>
      <c r="K410">
        <f>'Life Expectancy'!K410</f>
        <v>0.36331979106210094</v>
      </c>
      <c r="L410">
        <f>'Life Expectancy'!L410</f>
        <v>0.89690721649484539</v>
      </c>
      <c r="M410">
        <f>'Life Expectancy'!M410</f>
        <v>0.35232067510548526</v>
      </c>
      <c r="N410">
        <f>'Life Expectancy'!N410</f>
        <v>0.23671497584541065</v>
      </c>
      <c r="O410">
        <f t="array" ref="O410">SQRT(SUMSQ(C410:N410-$X$7:$AI$7))</f>
        <v>0.60349252982181667</v>
      </c>
      <c r="P410">
        <f t="array" ref="P410">SQRT(SUMSQ(C410:N410-$X$8:$AI$8))</f>
        <v>1.5621827571679936</v>
      </c>
      <c r="Q410">
        <f t="shared" si="25"/>
        <v>0.60349252982181667</v>
      </c>
      <c r="R410">
        <f t="shared" si="26"/>
        <v>1</v>
      </c>
      <c r="S410">
        <f t="shared" si="27"/>
        <v>1</v>
      </c>
      <c r="T410">
        <f t="shared" si="28"/>
        <v>1</v>
      </c>
    </row>
    <row r="411" spans="1:20" x14ac:dyDescent="0.2">
      <c r="A411">
        <f ca="1">'Life Expectancy'!A411</f>
        <v>0.63691208950185085</v>
      </c>
      <c r="B411" t="str">
        <f>'Life Expectancy'!B411</f>
        <v>Developing</v>
      </c>
      <c r="C411">
        <f>'Life Expectancy'!C411</f>
        <v>4.2936288088642659E-2</v>
      </c>
      <c r="D411">
        <f>'Life Expectancy'!D411</f>
        <v>2.6111111111111113E-2</v>
      </c>
      <c r="E411">
        <f>'Life Expectancy'!E411</f>
        <v>0.26427771556550955</v>
      </c>
      <c r="F411">
        <f>'Life Expectancy'!F411</f>
        <v>3.2977691770953578E-3</v>
      </c>
      <c r="G411">
        <f>'Life Expectancy'!G411</f>
        <v>0.76530612244897955</v>
      </c>
      <c r="H411">
        <f>'Life Expectancy'!H411</f>
        <v>5.8911411376029183E-4</v>
      </c>
      <c r="I411">
        <f>'Life Expectancy'!I411</f>
        <v>0.15758980301274622</v>
      </c>
      <c r="J411">
        <f>'Life Expectancy'!J411</f>
        <v>3.44E-2</v>
      </c>
      <c r="K411">
        <f>'Life Expectancy'!K411</f>
        <v>0.3604178757980267</v>
      </c>
      <c r="L411">
        <f>'Life Expectancy'!L411</f>
        <v>0.865979381443299</v>
      </c>
      <c r="M411">
        <f>'Life Expectancy'!M411</f>
        <v>0.34282700421940931</v>
      </c>
      <c r="N411">
        <f>'Life Expectancy'!N411</f>
        <v>0.22705314009661837</v>
      </c>
      <c r="O411">
        <f t="array" ref="O411">SQRT(SUMSQ(C411:N411-$X$7:$AI$7))</f>
        <v>0.59991915658499284</v>
      </c>
      <c r="P411">
        <f t="array" ref="P411">SQRT(SUMSQ(C411:N411-$X$8:$AI$8))</f>
        <v>1.6068379008824334</v>
      </c>
      <c r="Q411">
        <f t="shared" si="25"/>
        <v>0.59991915658499284</v>
      </c>
      <c r="R411">
        <f t="shared" si="26"/>
        <v>1</v>
      </c>
      <c r="S411">
        <f t="shared" si="27"/>
        <v>1</v>
      </c>
      <c r="T411">
        <f t="shared" si="28"/>
        <v>1</v>
      </c>
    </row>
    <row r="412" spans="1:20" x14ac:dyDescent="0.2">
      <c r="A412">
        <f ca="1">'Life Expectancy'!A412</f>
        <v>0.70784508297562143</v>
      </c>
      <c r="B412" t="str">
        <f>'Life Expectancy'!B412</f>
        <v>Developing</v>
      </c>
      <c r="C412">
        <f>'Life Expectancy'!C412</f>
        <v>0.43213296398891965</v>
      </c>
      <c r="D412">
        <f>'Life Expectancy'!D412</f>
        <v>2.6666666666666668E-2</v>
      </c>
      <c r="E412">
        <f>'Life Expectancy'!E412</f>
        <v>0.27267637178051513</v>
      </c>
      <c r="F412">
        <f>'Life Expectancy'!F412</f>
        <v>4.5020683381837993E-4</v>
      </c>
      <c r="G412">
        <f>'Life Expectancy'!G412</f>
        <v>0.81571428571428573</v>
      </c>
      <c r="H412">
        <f>'Life Expectancy'!H412</f>
        <v>1.1923669662508307E-3</v>
      </c>
      <c r="I412">
        <f>'Life Expectancy'!I412</f>
        <v>0.15295480880648898</v>
      </c>
      <c r="J412">
        <f>'Life Expectancy'!J412</f>
        <v>3.56E-2</v>
      </c>
      <c r="K412">
        <f>'Life Expectancy'!K412</f>
        <v>0.37724898432965759</v>
      </c>
      <c r="L412">
        <f>'Life Expectancy'!L412</f>
        <v>0.82474226804123707</v>
      </c>
      <c r="M412">
        <f>'Life Expectancy'!M412</f>
        <v>0</v>
      </c>
      <c r="N412">
        <f>'Life Expectancy'!N412</f>
        <v>0.20772946859903382</v>
      </c>
      <c r="O412">
        <f t="array" ref="O412">SQRT(SUMSQ(C412:N412-$X$7:$AI$7))</f>
        <v>0.87065370246558249</v>
      </c>
      <c r="P412">
        <f t="array" ref="P412">SQRT(SUMSQ(C412:N412-$X$8:$AI$8))</f>
        <v>1.6187712483488481</v>
      </c>
      <c r="Q412">
        <f t="shared" si="25"/>
        <v>0.87065370246558249</v>
      </c>
      <c r="R412">
        <f t="shared" si="26"/>
        <v>1</v>
      </c>
      <c r="S412">
        <f t="shared" si="27"/>
        <v>1</v>
      </c>
      <c r="T412">
        <f t="shared" si="28"/>
        <v>1</v>
      </c>
    </row>
    <row r="413" spans="1:20" x14ac:dyDescent="0.2">
      <c r="A413">
        <f ca="1">'Life Expectancy'!A413</f>
        <v>0.29103869480873523</v>
      </c>
      <c r="B413" t="str">
        <f>'Life Expectancy'!B413</f>
        <v>Developing</v>
      </c>
      <c r="C413">
        <f>'Life Expectancy'!C413</f>
        <v>0.44598337950138506</v>
      </c>
      <c r="D413">
        <f>'Life Expectancy'!D413</f>
        <v>2.7222222222222221E-2</v>
      </c>
      <c r="E413">
        <f>'Life Expectancy'!E413</f>
        <v>0.25363941769316911</v>
      </c>
      <c r="F413">
        <f>'Life Expectancy'!F413</f>
        <v>2.9240933958221385E-3</v>
      </c>
      <c r="G413">
        <f>'Life Expectancy'!G413</f>
        <v>0.81571428571428573</v>
      </c>
      <c r="H413">
        <f>'Life Expectancy'!H413</f>
        <v>3.6289429407633978E-4</v>
      </c>
      <c r="I413">
        <f>'Life Expectancy'!I413</f>
        <v>0.14716106604866744</v>
      </c>
      <c r="J413">
        <f>'Life Expectancy'!J413</f>
        <v>3.6400000000000002E-2</v>
      </c>
      <c r="K413">
        <f>'Life Expectancy'!K413</f>
        <v>0.35287289611143352</v>
      </c>
      <c r="L413">
        <f>'Life Expectancy'!L413</f>
        <v>0.79381443298969068</v>
      </c>
      <c r="M413">
        <f>'Life Expectancy'!M413</f>
        <v>0</v>
      </c>
      <c r="N413">
        <f>'Life Expectancy'!N413</f>
        <v>0.18840579710144928</v>
      </c>
      <c r="O413">
        <f t="array" ref="O413">SQRT(SUMSQ(C413:N413-$X$7:$AI$7))</f>
        <v>0.88531539545916915</v>
      </c>
      <c r="P413">
        <f t="array" ref="P413">SQRT(SUMSQ(C413:N413-$X$8:$AI$8))</f>
        <v>1.6178657574510342</v>
      </c>
      <c r="Q413">
        <f t="shared" si="25"/>
        <v>0.88531539545916915</v>
      </c>
      <c r="R413">
        <f t="shared" si="26"/>
        <v>1</v>
      </c>
      <c r="S413">
        <f t="shared" si="27"/>
        <v>1</v>
      </c>
      <c r="T413">
        <f t="shared" si="28"/>
        <v>1</v>
      </c>
    </row>
    <row r="414" spans="1:20" x14ac:dyDescent="0.2">
      <c r="A414">
        <f ca="1">'Life Expectancy'!A414</f>
        <v>0.77192472666251677</v>
      </c>
      <c r="B414" t="str">
        <f>'Life Expectancy'!B414</f>
        <v>Developing</v>
      </c>
      <c r="C414">
        <f>'Life Expectancy'!C414</f>
        <v>0.45844875346260389</v>
      </c>
      <c r="D414">
        <f>'Life Expectancy'!D414</f>
        <v>2.7222222222222221E-2</v>
      </c>
      <c r="E414">
        <f>'Life Expectancy'!E414</f>
        <v>0.25587905935050392</v>
      </c>
      <c r="F414">
        <f>'Life Expectancy'!F414</f>
        <v>2.1360216402953177E-3</v>
      </c>
      <c r="G414">
        <f>'Life Expectancy'!G414</f>
        <v>0.81571428571428573</v>
      </c>
      <c r="H414">
        <f>'Life Expectancy'!H414</f>
        <v>1.3884241433102558E-2</v>
      </c>
      <c r="I414">
        <f>'Life Expectancy'!I414</f>
        <v>0.1425260718424102</v>
      </c>
      <c r="J414">
        <f>'Life Expectancy'!J414</f>
        <v>3.6799999999999999E-2</v>
      </c>
      <c r="K414">
        <f>'Life Expectancy'!K414</f>
        <v>0.3041207196749855</v>
      </c>
      <c r="L414">
        <f>'Life Expectancy'!L414</f>
        <v>0.79381443298969068</v>
      </c>
      <c r="M414">
        <f>'Life Expectancy'!M414</f>
        <v>0</v>
      </c>
      <c r="N414">
        <f>'Life Expectancy'!N414</f>
        <v>0.18357487922705315</v>
      </c>
      <c r="O414">
        <f t="array" ref="O414">SQRT(SUMSQ(C414:N414-$X$7:$AI$7))</f>
        <v>0.89185937149433669</v>
      </c>
      <c r="P414">
        <f t="array" ref="P414">SQRT(SUMSQ(C414:N414-$X$8:$AI$8))</f>
        <v>1.6167027641349496</v>
      </c>
      <c r="Q414">
        <f t="shared" si="25"/>
        <v>0.89185937149433669</v>
      </c>
      <c r="R414">
        <f t="shared" si="26"/>
        <v>1</v>
      </c>
      <c r="S414">
        <f t="shared" si="27"/>
        <v>1</v>
      </c>
      <c r="T414">
        <f t="shared" si="28"/>
        <v>1</v>
      </c>
    </row>
    <row r="415" spans="1:20" x14ac:dyDescent="0.2">
      <c r="A415">
        <f ca="1">'Life Expectancy'!A415</f>
        <v>0.32154618202384044</v>
      </c>
      <c r="B415" t="str">
        <f>'Life Expectancy'!B415</f>
        <v>Developing</v>
      </c>
      <c r="C415">
        <f>'Life Expectancy'!C415</f>
        <v>0.46675900277008309</v>
      </c>
      <c r="D415">
        <f>'Life Expectancy'!D415</f>
        <v>2.7222222222222221E-2</v>
      </c>
      <c r="E415">
        <f>'Life Expectancy'!E415</f>
        <v>0.25307950727883544</v>
      </c>
      <c r="F415">
        <f>'Life Expectancy'!F415</f>
        <v>1.6404421616366871E-4</v>
      </c>
      <c r="G415">
        <f>'Life Expectancy'!G415</f>
        <v>0.81571428571428573</v>
      </c>
      <c r="H415">
        <f>'Life Expectancy'!H415</f>
        <v>8.2193201151835923E-3</v>
      </c>
      <c r="I415">
        <f>'Life Expectancy'!I415</f>
        <v>0.13789107763615296</v>
      </c>
      <c r="J415">
        <f>'Life Expectancy'!J415</f>
        <v>3.7199999999999997E-2</v>
      </c>
      <c r="K415">
        <f>'Life Expectancy'!K415</f>
        <v>0.28380731282646543</v>
      </c>
      <c r="L415">
        <f>'Life Expectancy'!L415</f>
        <v>0.69072164948453607</v>
      </c>
      <c r="M415">
        <f>'Life Expectancy'!M415</f>
        <v>0</v>
      </c>
      <c r="N415">
        <f>'Life Expectancy'!N415</f>
        <v>0.17391304347826089</v>
      </c>
      <c r="O415">
        <f t="array" ref="O415">SQRT(SUMSQ(C415:N415-$X$7:$AI$7))</f>
        <v>0.91455922074425711</v>
      </c>
      <c r="P415">
        <f t="array" ref="P415">SQRT(SUMSQ(C415:N415-$X$8:$AI$8))</f>
        <v>1.6044683245377738</v>
      </c>
      <c r="Q415">
        <f t="shared" si="25"/>
        <v>0.91455922074425711</v>
      </c>
      <c r="R415">
        <f t="shared" si="26"/>
        <v>1</v>
      </c>
      <c r="S415">
        <f t="shared" si="27"/>
        <v>1</v>
      </c>
      <c r="T415">
        <f t="shared" si="28"/>
        <v>1</v>
      </c>
    </row>
    <row r="416" spans="1:20" x14ac:dyDescent="0.2">
      <c r="A416">
        <f ca="1">'Life Expectancy'!A416</f>
        <v>0.66655930011259357</v>
      </c>
      <c r="B416" t="str">
        <f>'Life Expectancy'!B416</f>
        <v>Developing</v>
      </c>
      <c r="C416">
        <f>'Life Expectancy'!C416</f>
        <v>0.47506925207756234</v>
      </c>
      <c r="D416">
        <f>'Life Expectancy'!D416</f>
        <v>2.6666666666666668E-2</v>
      </c>
      <c r="E416">
        <f>'Life Expectancy'!E416</f>
        <v>0.25475923852183652</v>
      </c>
      <c r="F416">
        <f>'Life Expectancy'!F416</f>
        <v>1.1859237537885318E-3</v>
      </c>
      <c r="G416">
        <f>'Life Expectancy'!G416</f>
        <v>0.81571428571428573</v>
      </c>
      <c r="H416">
        <f>'Life Expectancy'!H416</f>
        <v>1.9671698486683663E-2</v>
      </c>
      <c r="I416">
        <f>'Life Expectancy'!I416</f>
        <v>0.13325608342989573</v>
      </c>
      <c r="J416">
        <f>'Life Expectancy'!J416</f>
        <v>3.7199999999999997E-2</v>
      </c>
      <c r="K416">
        <f>'Life Expectancy'!K416</f>
        <v>0.26001160766105624</v>
      </c>
      <c r="L416">
        <f>'Life Expectancy'!L416</f>
        <v>0.61855670103092786</v>
      </c>
      <c r="M416">
        <f>'Life Expectancy'!M416</f>
        <v>0</v>
      </c>
      <c r="N416">
        <f>'Life Expectancy'!N416</f>
        <v>0.16908212560386474</v>
      </c>
      <c r="O416">
        <f t="array" ref="O416">SQRT(SUMSQ(C416:N416-$X$7:$AI$7))</f>
        <v>0.93795322430209604</v>
      </c>
      <c r="P416">
        <f t="array" ref="P416">SQRT(SUMSQ(C416:N416-$X$8:$AI$8))</f>
        <v>1.5962590626754216</v>
      </c>
      <c r="Q416">
        <f t="shared" si="25"/>
        <v>0.93795322430209604</v>
      </c>
      <c r="R416">
        <f t="shared" si="26"/>
        <v>1</v>
      </c>
      <c r="S416">
        <f t="shared" si="27"/>
        <v>1</v>
      </c>
      <c r="T416">
        <f t="shared" si="28"/>
        <v>1</v>
      </c>
    </row>
    <row r="417" spans="1:20" x14ac:dyDescent="0.2">
      <c r="A417">
        <f ca="1">'Life Expectancy'!A417</f>
        <v>0.24626516405074339</v>
      </c>
      <c r="B417" t="str">
        <f>'Life Expectancy'!B417</f>
        <v>Developing</v>
      </c>
      <c r="C417">
        <f>'Life Expectancy'!C417</f>
        <v>0.4806094182825485</v>
      </c>
      <c r="D417">
        <f>'Life Expectancy'!D417</f>
        <v>2.6666666666666668E-2</v>
      </c>
      <c r="E417">
        <f>'Life Expectancy'!E417</f>
        <v>0.20716685330347145</v>
      </c>
      <c r="F417">
        <f>'Life Expectancy'!F417</f>
        <v>1.0184489728287838E-3</v>
      </c>
      <c r="G417">
        <f>'Life Expectancy'!G417</f>
        <v>0.81571428571428573</v>
      </c>
      <c r="H417">
        <f>'Life Expectancy'!H417</f>
        <v>2.8626233015840101E-2</v>
      </c>
      <c r="I417">
        <f>'Life Expectancy'!I417</f>
        <v>0.12977983777520277</v>
      </c>
      <c r="J417">
        <f>'Life Expectancy'!J417</f>
        <v>3.6799999999999999E-2</v>
      </c>
      <c r="K417">
        <f>'Life Expectancy'!K417</f>
        <v>0.30354033662217061</v>
      </c>
      <c r="L417">
        <f>'Life Expectancy'!L417</f>
        <v>0.44329896907216493</v>
      </c>
      <c r="M417">
        <f>'Life Expectancy'!M417</f>
        <v>0</v>
      </c>
      <c r="N417">
        <f>'Life Expectancy'!N417</f>
        <v>0.16425120772946861</v>
      </c>
      <c r="O417">
        <f t="array" ref="O417">SQRT(SUMSQ(C417:N417-$X$7:$AI$7))</f>
        <v>1.0022996700630424</v>
      </c>
      <c r="P417">
        <f t="array" ref="P417">SQRT(SUMSQ(C417:N417-$X$8:$AI$8))</f>
        <v>1.5934277185703096</v>
      </c>
      <c r="Q417">
        <f t="shared" si="25"/>
        <v>1.0022996700630424</v>
      </c>
      <c r="R417">
        <f t="shared" si="26"/>
        <v>1</v>
      </c>
      <c r="S417">
        <f t="shared" si="27"/>
        <v>1</v>
      </c>
      <c r="T417">
        <f t="shared" si="28"/>
        <v>1</v>
      </c>
    </row>
    <row r="418" spans="1:20" x14ac:dyDescent="0.2">
      <c r="A418">
        <f ca="1">'Life Expectancy'!A418</f>
        <v>0.46536196900118121</v>
      </c>
      <c r="B418" t="str">
        <f>'Life Expectancy'!B418</f>
        <v>Developing</v>
      </c>
      <c r="C418">
        <f>'Life Expectancy'!C418</f>
        <v>0.39750692520775621</v>
      </c>
      <c r="D418">
        <f>'Life Expectancy'!D418</f>
        <v>1.1666666666666667E-2</v>
      </c>
      <c r="E418">
        <f>'Life Expectancy'!E418</f>
        <v>0.25715907054871223</v>
      </c>
      <c r="F418">
        <f>'Life Expectancy'!F418</f>
        <v>0</v>
      </c>
      <c r="G418">
        <f>'Life Expectancy'!G418</f>
        <v>0.94897959183673475</v>
      </c>
      <c r="H418">
        <f>'Life Expectancy'!H418</f>
        <v>4.2416216190741011E-5</v>
      </c>
      <c r="I418">
        <f>'Life Expectancy'!I418</f>
        <v>0.20509849362688296</v>
      </c>
      <c r="J418">
        <f>'Life Expectancy'!J418</f>
        <v>1.24E-2</v>
      </c>
      <c r="K418">
        <f>'Life Expectancy'!K418</f>
        <v>0.32269297736506092</v>
      </c>
      <c r="L418">
        <f>'Life Expectancy'!L418</f>
        <v>0.94845360824742264</v>
      </c>
      <c r="M418">
        <f>'Life Expectancy'!M418</f>
        <v>0.42827004219409287</v>
      </c>
      <c r="N418">
        <f>'Life Expectancy'!N418</f>
        <v>0.51207729468599039</v>
      </c>
      <c r="O418">
        <f t="array" ref="O418">SQRT(SUMSQ(C418:N418-$X$7:$AI$7))</f>
        <v>0.43635088475557599</v>
      </c>
      <c r="P418">
        <f t="array" ref="P418">SQRT(SUMSQ(C418:N418-$X$8:$AI$8))</f>
        <v>1.5737602179479873</v>
      </c>
      <c r="Q418">
        <f t="shared" si="25"/>
        <v>0.43635088475557599</v>
      </c>
      <c r="R418">
        <f t="shared" si="26"/>
        <v>1</v>
      </c>
      <c r="S418">
        <f t="shared" si="27"/>
        <v>1</v>
      </c>
      <c r="T418">
        <f t="shared" si="28"/>
        <v>1</v>
      </c>
    </row>
    <row r="419" spans="1:20" x14ac:dyDescent="0.2">
      <c r="A419">
        <f ca="1">'Life Expectancy'!A419</f>
        <v>0.27623865791692792</v>
      </c>
      <c r="B419" t="str">
        <f>'Life Expectancy'!B419</f>
        <v>Developing</v>
      </c>
      <c r="C419">
        <f>'Life Expectancy'!C419</f>
        <v>0.4099722991689751</v>
      </c>
      <c r="D419">
        <f>'Life Expectancy'!D419</f>
        <v>1.2222222222222223E-2</v>
      </c>
      <c r="E419">
        <f>'Life Expectancy'!E419</f>
        <v>0</v>
      </c>
      <c r="F419">
        <f>'Life Expectancy'!F419</f>
        <v>2.1176477186284318E-3</v>
      </c>
      <c r="G419">
        <f>'Life Expectancy'!G419</f>
        <v>0.95918367346938771</v>
      </c>
      <c r="H419">
        <f>'Life Expectancy'!H419</f>
        <v>0</v>
      </c>
      <c r="I419">
        <f>'Life Expectancy'!I419</f>
        <v>0.19930475086906141</v>
      </c>
      <c r="J419">
        <f>'Life Expectancy'!J419</f>
        <v>1.2800000000000001E-2</v>
      </c>
      <c r="K419">
        <f>'Life Expectancy'!K419</f>
        <v>0.41613464886825302</v>
      </c>
      <c r="L419">
        <f>'Life Expectancy'!L419</f>
        <v>0.95876288659793818</v>
      </c>
      <c r="M419">
        <f>'Life Expectancy'!M419</f>
        <v>0.42616033755274269</v>
      </c>
      <c r="N419">
        <f>'Life Expectancy'!N419</f>
        <v>0.51207729468599039</v>
      </c>
      <c r="O419">
        <f t="array" ref="O419">SQRT(SUMSQ(C419:N419-$X$7:$AI$7))</f>
        <v>0.52740993490326216</v>
      </c>
      <c r="P419">
        <f t="array" ref="P419">SQRT(SUMSQ(C419:N419-$X$8:$AI$8))</f>
        <v>1.6324798012362465</v>
      </c>
      <c r="Q419">
        <f t="shared" si="25"/>
        <v>0.52740993490326216</v>
      </c>
      <c r="R419">
        <f t="shared" si="26"/>
        <v>1</v>
      </c>
      <c r="S419">
        <f t="shared" si="27"/>
        <v>1</v>
      </c>
      <c r="T419">
        <f t="shared" si="28"/>
        <v>1</v>
      </c>
    </row>
    <row r="420" spans="1:20" x14ac:dyDescent="0.2">
      <c r="A420">
        <f ca="1">'Life Expectancy'!A420</f>
        <v>0.21665088567155799</v>
      </c>
      <c r="B420" t="str">
        <f>'Life Expectancy'!B420</f>
        <v>Developing</v>
      </c>
      <c r="C420">
        <f>'Life Expectancy'!C420</f>
        <v>4.4321329639889197E-2</v>
      </c>
      <c r="D420">
        <f>'Life Expectancy'!D420</f>
        <v>1.2222222222222223E-2</v>
      </c>
      <c r="E420">
        <f>'Life Expectancy'!E420</f>
        <v>0</v>
      </c>
      <c r="F420">
        <f>'Life Expectancy'!F420</f>
        <v>2.0611635916966053E-3</v>
      </c>
      <c r="G420">
        <f>'Life Expectancy'!G420</f>
        <v>0.96938775510204078</v>
      </c>
      <c r="H420">
        <f>'Life Expectancy'!H420</f>
        <v>0</v>
      </c>
      <c r="I420">
        <f>'Life Expectancy'!I420</f>
        <v>0.19235225955967558</v>
      </c>
      <c r="J420">
        <f>'Life Expectancy'!J420</f>
        <v>1.2800000000000001E-2</v>
      </c>
      <c r="K420">
        <f>'Life Expectancy'!K420</f>
        <v>0.46024376088218227</v>
      </c>
      <c r="L420">
        <f>'Life Expectancy'!L420</f>
        <v>0.96907216494845361</v>
      </c>
      <c r="M420">
        <f>'Life Expectancy'!M420</f>
        <v>0.41983122362869202</v>
      </c>
      <c r="N420">
        <f>'Life Expectancy'!N420</f>
        <v>0.50724637681159424</v>
      </c>
      <c r="O420">
        <f t="array" ref="O420">SQRT(SUMSQ(C420:N420-$X$7:$AI$7))</f>
        <v>0.52148477853829045</v>
      </c>
      <c r="P420">
        <f t="array" ref="P420">SQRT(SUMSQ(C420:N420-$X$8:$AI$8))</f>
        <v>1.7105467324427754</v>
      </c>
      <c r="Q420">
        <f t="shared" si="25"/>
        <v>0.52148477853829045</v>
      </c>
      <c r="R420">
        <f t="shared" si="26"/>
        <v>1</v>
      </c>
      <c r="S420">
        <f t="shared" si="27"/>
        <v>1</v>
      </c>
      <c r="T420">
        <f t="shared" si="28"/>
        <v>1</v>
      </c>
    </row>
    <row r="421" spans="1:20" x14ac:dyDescent="0.2">
      <c r="A421">
        <f ca="1">'Life Expectancy'!A421</f>
        <v>0.78935444607368088</v>
      </c>
      <c r="B421" t="str">
        <f>'Life Expectancy'!B421</f>
        <v>Developing</v>
      </c>
      <c r="C421">
        <f>'Life Expectancy'!C421</f>
        <v>0.43074792243767313</v>
      </c>
      <c r="D421">
        <f>'Life Expectancy'!D421</f>
        <v>1.2222222222222223E-2</v>
      </c>
      <c r="E421">
        <f>'Life Expectancy'!E421</f>
        <v>0</v>
      </c>
      <c r="F421">
        <f>'Life Expectancy'!F421</f>
        <v>1.9882895685274624E-3</v>
      </c>
      <c r="G421">
        <f>'Life Expectancy'!G421</f>
        <v>0.96938775510204078</v>
      </c>
      <c r="H421">
        <f>'Life Expectancy'!H421</f>
        <v>2.3093273259403439E-4</v>
      </c>
      <c r="I421">
        <f>'Life Expectancy'!I421</f>
        <v>0.18655851680185401</v>
      </c>
      <c r="J421">
        <f>'Life Expectancy'!J421</f>
        <v>1.32E-2</v>
      </c>
      <c r="K421">
        <f>'Life Expectancy'!K421</f>
        <v>0.45502031340684856</v>
      </c>
      <c r="L421">
        <f>'Life Expectancy'!L421</f>
        <v>0.96907216494845361</v>
      </c>
      <c r="M421">
        <f>'Life Expectancy'!M421</f>
        <v>0.4145569620253165</v>
      </c>
      <c r="N421">
        <f>'Life Expectancy'!N421</f>
        <v>0.49758454106280198</v>
      </c>
      <c r="O421">
        <f t="array" ref="O421">SQRT(SUMSQ(C421:N421-$X$7:$AI$7))</f>
        <v>0.56257233152961006</v>
      </c>
      <c r="P421">
        <f t="array" ref="P421">SQRT(SUMSQ(C421:N421-$X$8:$AI$8))</f>
        <v>1.6395524640573236</v>
      </c>
      <c r="Q421">
        <f t="shared" si="25"/>
        <v>0.56257233152961006</v>
      </c>
      <c r="R421">
        <f t="shared" si="26"/>
        <v>1</v>
      </c>
      <c r="S421">
        <f t="shared" si="27"/>
        <v>1</v>
      </c>
      <c r="T421">
        <f t="shared" si="28"/>
        <v>1</v>
      </c>
    </row>
    <row r="422" spans="1:20" x14ac:dyDescent="0.2">
      <c r="A422">
        <f ca="1">'Life Expectancy'!A422</f>
        <v>0.87715798029416681</v>
      </c>
      <c r="B422" t="str">
        <f>'Life Expectancy'!B422</f>
        <v>Developing</v>
      </c>
      <c r="C422">
        <f>'Life Expectancy'!C422</f>
        <v>0.44321329639889195</v>
      </c>
      <c r="D422">
        <f>'Life Expectancy'!D422</f>
        <v>1.2222222222222223E-2</v>
      </c>
      <c r="E422">
        <f>'Life Expectancy'!E422</f>
        <v>0.23236282194848826</v>
      </c>
      <c r="F422">
        <f>'Life Expectancy'!F422</f>
        <v>1.8459941733791059E-4</v>
      </c>
      <c r="G422">
        <f>'Life Expectancy'!G422</f>
        <v>0.96938775510204078</v>
      </c>
      <c r="H422">
        <f>'Life Expectancy'!H422</f>
        <v>6.0796576540062116E-4</v>
      </c>
      <c r="I422">
        <f>'Life Expectancy'!I422</f>
        <v>0.18076477404403246</v>
      </c>
      <c r="J422">
        <f>'Life Expectancy'!J422</f>
        <v>1.32E-2</v>
      </c>
      <c r="K422">
        <f>'Life Expectancy'!K422</f>
        <v>0.47649448636099828</v>
      </c>
      <c r="L422">
        <f>'Life Expectancy'!L422</f>
        <v>0.96907216494845361</v>
      </c>
      <c r="M422">
        <f>'Life Expectancy'!M422</f>
        <v>0.40611814345991565</v>
      </c>
      <c r="N422">
        <f>'Life Expectancy'!N422</f>
        <v>0.47826086956521741</v>
      </c>
      <c r="O422">
        <f t="array" ref="O422">SQRT(SUMSQ(C422:N422-$X$7:$AI$7))</f>
        <v>0.52612463091213046</v>
      </c>
      <c r="P422">
        <f t="array" ref="P422">SQRT(SUMSQ(C422:N422-$X$8:$AI$8))</f>
        <v>1.5899309350731394</v>
      </c>
      <c r="Q422">
        <f t="shared" si="25"/>
        <v>0.52612463091213046</v>
      </c>
      <c r="R422">
        <f t="shared" si="26"/>
        <v>1</v>
      </c>
      <c r="S422">
        <f t="shared" si="27"/>
        <v>1</v>
      </c>
      <c r="T422">
        <f t="shared" si="28"/>
        <v>1</v>
      </c>
    </row>
    <row r="423" spans="1:20" x14ac:dyDescent="0.2">
      <c r="A423">
        <f ca="1">'Life Expectancy'!A423</f>
        <v>0.27738160246427424</v>
      </c>
      <c r="B423" t="str">
        <f>'Life Expectancy'!B423</f>
        <v>Developing</v>
      </c>
      <c r="C423">
        <f>'Life Expectancy'!C423</f>
        <v>4.4321329639889197E-2</v>
      </c>
      <c r="D423">
        <f>'Life Expectancy'!D423</f>
        <v>1.2777777777777779E-2</v>
      </c>
      <c r="E423">
        <f>'Life Expectancy'!E423</f>
        <v>0.23236282194848826</v>
      </c>
      <c r="F423">
        <f>'Life Expectancy'!F423</f>
        <v>1.5986661686911013E-3</v>
      </c>
      <c r="G423">
        <f>'Life Expectancy'!G423</f>
        <v>0.96938775510204078</v>
      </c>
      <c r="H423">
        <f>'Life Expectancy'!H423</f>
        <v>2.3328918904907555E-3</v>
      </c>
      <c r="I423">
        <f>'Life Expectancy'!I423</f>
        <v>0.17497103128621092</v>
      </c>
      <c r="J423">
        <f>'Life Expectancy'!J423</f>
        <v>1.3599999999999999E-2</v>
      </c>
      <c r="K423">
        <f>'Life Expectancy'!K423</f>
        <v>0.49042367962855488</v>
      </c>
      <c r="L423">
        <f>'Life Expectancy'!L423</f>
        <v>0.96907216494845361</v>
      </c>
      <c r="M423">
        <f>'Life Expectancy'!M423</f>
        <v>0.38080168776371309</v>
      </c>
      <c r="N423">
        <f>'Life Expectancy'!N423</f>
        <v>0.44927536231884063</v>
      </c>
      <c r="O423">
        <f t="array" ref="O423">SQRT(SUMSQ(C423:N423-$X$7:$AI$7))</f>
        <v>0.51086091561671276</v>
      </c>
      <c r="P423">
        <f t="array" ref="P423">SQRT(SUMSQ(C423:N423-$X$8:$AI$8))</f>
        <v>1.6684582396398233</v>
      </c>
      <c r="Q423">
        <f t="shared" si="25"/>
        <v>0.51086091561671276</v>
      </c>
      <c r="R423">
        <f t="shared" si="26"/>
        <v>1</v>
      </c>
      <c r="S423">
        <f t="shared" si="27"/>
        <v>1</v>
      </c>
      <c r="T423">
        <f t="shared" si="28"/>
        <v>1</v>
      </c>
    </row>
    <row r="424" spans="1:20" x14ac:dyDescent="0.2">
      <c r="A424">
        <f ca="1">'Life Expectancy'!A424</f>
        <v>0.55939498021006628</v>
      </c>
      <c r="B424" t="str">
        <f>'Life Expectancy'!B424</f>
        <v>Developing</v>
      </c>
      <c r="C424">
        <f>'Life Expectancy'!C424</f>
        <v>0.46675900277008309</v>
      </c>
      <c r="D424">
        <f>'Life Expectancy'!D424</f>
        <v>1.2777777777777779E-2</v>
      </c>
      <c r="E424">
        <f>'Life Expectancy'!E424</f>
        <v>0.22620380739081747</v>
      </c>
      <c r="F424">
        <f>'Life Expectancy'!F424</f>
        <v>1.0423531244144081E-4</v>
      </c>
      <c r="G424">
        <f>'Life Expectancy'!G424</f>
        <v>0.94897959183673475</v>
      </c>
      <c r="H424">
        <f>'Life Expectancy'!H424</f>
        <v>1.4374384375751121E-3</v>
      </c>
      <c r="I424">
        <f>'Life Expectancy'!I424</f>
        <v>0.17033603707995365</v>
      </c>
      <c r="J424">
        <f>'Life Expectancy'!J424</f>
        <v>1.3599999999999999E-2</v>
      </c>
      <c r="K424">
        <f>'Life Expectancy'!K424</f>
        <v>0.3824724318049913</v>
      </c>
      <c r="L424">
        <f>'Life Expectancy'!L424</f>
        <v>0.94845360824742264</v>
      </c>
      <c r="M424">
        <f>'Life Expectancy'!M424</f>
        <v>0.3544303797468355</v>
      </c>
      <c r="N424">
        <f>'Life Expectancy'!N424</f>
        <v>0.41545893719806765</v>
      </c>
      <c r="O424">
        <f t="array" ref="O424">SQRT(SUMSQ(C424:N424-$X$7:$AI$7))</f>
        <v>0.55986956178352676</v>
      </c>
      <c r="P424">
        <f t="array" ref="P424">SQRT(SUMSQ(C424:N424-$X$8:$AI$8))</f>
        <v>1.585415866942536</v>
      </c>
      <c r="Q424">
        <f t="shared" si="25"/>
        <v>0.55986956178352676</v>
      </c>
      <c r="R424">
        <f t="shared" si="26"/>
        <v>1</v>
      </c>
      <c r="S424">
        <f t="shared" si="27"/>
        <v>1</v>
      </c>
      <c r="T424">
        <f t="shared" si="28"/>
        <v>1</v>
      </c>
    </row>
    <row r="425" spans="1:20" x14ac:dyDescent="0.2">
      <c r="A425">
        <f ca="1">'Life Expectancy'!A425</f>
        <v>0.91671161145899438</v>
      </c>
      <c r="B425" t="str">
        <f>'Life Expectancy'!B425</f>
        <v>Developing</v>
      </c>
      <c r="C425">
        <f>'Life Expectancy'!C425</f>
        <v>4.7091412742382273E-2</v>
      </c>
      <c r="D425">
        <f>'Life Expectancy'!D425</f>
        <v>1.2777777777777779E-2</v>
      </c>
      <c r="E425">
        <f>'Life Expectancy'!E425</f>
        <v>0.24188129899216126</v>
      </c>
      <c r="F425">
        <f>'Life Expectancy'!F425</f>
        <v>8.2105875222705902E-4</v>
      </c>
      <c r="G425">
        <f>'Life Expectancy'!G425</f>
        <v>0.9285714285714286</v>
      </c>
      <c r="H425">
        <f>'Life Expectancy'!H425</f>
        <v>8.1533393344424389E-4</v>
      </c>
      <c r="I425">
        <f>'Life Expectancy'!I425</f>
        <v>0.1645422943221321</v>
      </c>
      <c r="J425">
        <f>'Life Expectancy'!J425</f>
        <v>1.4E-2</v>
      </c>
      <c r="K425">
        <f>'Life Expectancy'!K425</f>
        <v>0.4347069065583285</v>
      </c>
      <c r="L425">
        <f>'Life Expectancy'!L425</f>
        <v>0.92783505154639179</v>
      </c>
      <c r="M425">
        <f>'Life Expectancy'!M425</f>
        <v>0.33649789029535865</v>
      </c>
      <c r="N425">
        <f>'Life Expectancy'!N425</f>
        <v>0.38164251207729472</v>
      </c>
      <c r="O425">
        <f t="array" ref="O425">SQRT(SUMSQ(C425:N425-$X$7:$AI$7))</f>
        <v>0.53453434100678898</v>
      </c>
      <c r="P425">
        <f t="array" ref="P425">SQRT(SUMSQ(C425:N425-$X$8:$AI$8))</f>
        <v>1.6537605728620088</v>
      </c>
      <c r="Q425">
        <f t="shared" si="25"/>
        <v>0.53453434100678898</v>
      </c>
      <c r="R425">
        <f t="shared" si="26"/>
        <v>1</v>
      </c>
      <c r="S425">
        <f t="shared" si="27"/>
        <v>1</v>
      </c>
      <c r="T425">
        <f t="shared" si="28"/>
        <v>1</v>
      </c>
    </row>
    <row r="426" spans="1:20" x14ac:dyDescent="0.2">
      <c r="A426">
        <f ca="1">'Life Expectancy'!A426</f>
        <v>0.39823436812144364</v>
      </c>
      <c r="B426" t="str">
        <f>'Life Expectancy'!B426</f>
        <v>Developing</v>
      </c>
      <c r="C426">
        <f>'Life Expectancy'!C426</f>
        <v>0.49030470914127422</v>
      </c>
      <c r="D426">
        <f>'Life Expectancy'!D426</f>
        <v>1.3333333333333334E-2</v>
      </c>
      <c r="E426">
        <f>'Life Expectancy'!E426</f>
        <v>0.25363941769316911</v>
      </c>
      <c r="F426">
        <f>'Life Expectancy'!F426</f>
        <v>8.8634650124061836E-5</v>
      </c>
      <c r="G426">
        <f>'Life Expectancy'!G426</f>
        <v>1</v>
      </c>
      <c r="H426">
        <f>'Life Expectancy'!H426</f>
        <v>2.026552551335404E-4</v>
      </c>
      <c r="I426">
        <f>'Life Expectancy'!I426</f>
        <v>0.15990730011587487</v>
      </c>
      <c r="J426">
        <f>'Life Expectancy'!J426</f>
        <v>1.44E-2</v>
      </c>
      <c r="K426">
        <f>'Life Expectancy'!K426</f>
        <v>5.3975623911781775E-2</v>
      </c>
      <c r="L426">
        <f>'Life Expectancy'!L426</f>
        <v>1</v>
      </c>
      <c r="M426">
        <f>'Life Expectancy'!M426</f>
        <v>0.32594936708860761</v>
      </c>
      <c r="N426">
        <f>'Life Expectancy'!N426</f>
        <v>0.34782608695652178</v>
      </c>
      <c r="O426">
        <f t="array" ref="O426">SQRT(SUMSQ(C426:N426-$X$7:$AI$7))</f>
        <v>0.68235070043279511</v>
      </c>
      <c r="P426">
        <f t="array" ref="P426">SQRT(SUMSQ(C426:N426-$X$8:$AI$8))</f>
        <v>1.6550407584300588</v>
      </c>
      <c r="Q426">
        <f t="shared" si="25"/>
        <v>0.68235070043279511</v>
      </c>
      <c r="R426">
        <f t="shared" si="26"/>
        <v>1</v>
      </c>
      <c r="S426">
        <f t="shared" si="27"/>
        <v>1</v>
      </c>
      <c r="T426">
        <f t="shared" si="28"/>
        <v>1</v>
      </c>
    </row>
    <row r="427" spans="1:20" x14ac:dyDescent="0.2">
      <c r="A427">
        <f ca="1">'Life Expectancy'!A427</f>
        <v>9.6288109544640732E-2</v>
      </c>
      <c r="B427" t="str">
        <f>'Life Expectancy'!B427</f>
        <v>Developing</v>
      </c>
      <c r="C427">
        <f>'Life Expectancy'!C427</f>
        <v>0.49861495844875348</v>
      </c>
      <c r="D427">
        <f>'Life Expectancy'!D427</f>
        <v>1.3333333333333334E-2</v>
      </c>
      <c r="E427">
        <f>'Life Expectancy'!E427</f>
        <v>0.2513997760358343</v>
      </c>
      <c r="F427">
        <f>'Life Expectancy'!F427</f>
        <v>1.0908239121111701E-3</v>
      </c>
      <c r="G427">
        <f>'Life Expectancy'!G427</f>
        <v>0.9285714285714286</v>
      </c>
      <c r="H427">
        <f>'Life Expectancy'!H427</f>
        <v>3.6949237215045502E-3</v>
      </c>
      <c r="I427">
        <f>'Life Expectancy'!I427</f>
        <v>0.15643105446118194</v>
      </c>
      <c r="J427">
        <f>'Life Expectancy'!J427</f>
        <v>1.44E-2</v>
      </c>
      <c r="K427">
        <f>'Life Expectancy'!K427</f>
        <v>0.64538595473012195</v>
      </c>
      <c r="L427">
        <f>'Life Expectancy'!L427</f>
        <v>0.92783505154639179</v>
      </c>
      <c r="M427">
        <f>'Life Expectancy'!M427</f>
        <v>0.30590717299578057</v>
      </c>
      <c r="N427">
        <f>'Life Expectancy'!N427</f>
        <v>0.28502415458937203</v>
      </c>
      <c r="O427">
        <f t="array" ref="O427">SQRT(SUMSQ(C427:N427-$X$7:$AI$7))</f>
        <v>0.7300033790743099</v>
      </c>
      <c r="P427">
        <f t="array" ref="P427">SQRT(SUMSQ(C427:N427-$X$8:$AI$8))</f>
        <v>1.6110167126317674</v>
      </c>
      <c r="Q427">
        <f t="shared" si="25"/>
        <v>0.7300033790743099</v>
      </c>
      <c r="R427">
        <f t="shared" si="26"/>
        <v>1</v>
      </c>
      <c r="S427">
        <f t="shared" si="27"/>
        <v>1</v>
      </c>
      <c r="T427">
        <f t="shared" si="28"/>
        <v>1</v>
      </c>
    </row>
    <row r="428" spans="1:20" x14ac:dyDescent="0.2">
      <c r="A428">
        <f ca="1">'Life Expectancy'!A428</f>
        <v>0.18124273436688587</v>
      </c>
      <c r="B428" t="str">
        <f>'Life Expectancy'!B428</f>
        <v>Developing</v>
      </c>
      <c r="C428">
        <f>'Life Expectancy'!C428</f>
        <v>0.50969529085872578</v>
      </c>
      <c r="D428">
        <f>'Life Expectancy'!D428</f>
        <v>1.3333333333333334E-2</v>
      </c>
      <c r="E428">
        <f>'Life Expectancy'!E428</f>
        <v>0.3096304591265398</v>
      </c>
      <c r="F428">
        <f>'Life Expectancy'!F428</f>
        <v>8.9704767813368949E-5</v>
      </c>
      <c r="G428">
        <f>'Life Expectancy'!G428</f>
        <v>0.87755102040816324</v>
      </c>
      <c r="H428">
        <f>'Life Expectancy'!H428</f>
        <v>0</v>
      </c>
      <c r="I428">
        <f>'Life Expectancy'!I428</f>
        <v>0.15179606025492468</v>
      </c>
      <c r="J428">
        <f>'Life Expectancy'!J428</f>
        <v>1.4800000000000001E-2</v>
      </c>
      <c r="K428">
        <f>'Life Expectancy'!K428</f>
        <v>0.54962275101567037</v>
      </c>
      <c r="L428">
        <f>'Life Expectancy'!L428</f>
        <v>0.87628865979381443</v>
      </c>
      <c r="M428">
        <f>'Life Expectancy'!M428</f>
        <v>0.30168776371308015</v>
      </c>
      <c r="N428">
        <f>'Life Expectancy'!N428</f>
        <v>0.27053140096618356</v>
      </c>
      <c r="O428">
        <f t="array" ref="O428">SQRT(SUMSQ(C428:N428-$X$7:$AI$7))</f>
        <v>0.70350583293586511</v>
      </c>
      <c r="P428">
        <f t="array" ref="P428">SQRT(SUMSQ(C428:N428-$X$8:$AI$8))</f>
        <v>1.5703994300430735</v>
      </c>
      <c r="Q428">
        <f t="shared" si="25"/>
        <v>0.70350583293586511</v>
      </c>
      <c r="R428">
        <f t="shared" si="26"/>
        <v>1</v>
      </c>
      <c r="S428">
        <f t="shared" si="27"/>
        <v>1</v>
      </c>
      <c r="T428">
        <f t="shared" si="28"/>
        <v>1</v>
      </c>
    </row>
    <row r="429" spans="1:20" x14ac:dyDescent="0.2">
      <c r="A429">
        <f ca="1">'Life Expectancy'!A429</f>
        <v>0.82800470366836443</v>
      </c>
      <c r="B429" t="str">
        <f>'Life Expectancy'!B429</f>
        <v>Developing</v>
      </c>
      <c r="C429">
        <f>'Life Expectancy'!C429</f>
        <v>0.52216066481994461</v>
      </c>
      <c r="D429">
        <f>'Life Expectancy'!D429</f>
        <v>1.3333333333333334E-2</v>
      </c>
      <c r="E429">
        <f>'Life Expectancy'!E429</f>
        <v>0.31970884658454646</v>
      </c>
      <c r="F429">
        <f>'Life Expectancy'!F429</f>
        <v>5.7631439478590121E-4</v>
      </c>
      <c r="G429">
        <f>'Life Expectancy'!G429</f>
        <v>0.83673469387755106</v>
      </c>
      <c r="H429">
        <f>'Life Expectancy'!H429</f>
        <v>9.4258258201646697E-6</v>
      </c>
      <c r="I429">
        <f>'Life Expectancy'!I429</f>
        <v>0.14831981460023178</v>
      </c>
      <c r="J429">
        <f>'Life Expectancy'!J429</f>
        <v>1.52E-2</v>
      </c>
      <c r="K429">
        <f>'Life Expectancy'!K429</f>
        <v>0.39059779454439925</v>
      </c>
      <c r="L429">
        <f>'Life Expectancy'!L429</f>
        <v>0.83505154639175261</v>
      </c>
      <c r="M429">
        <f>'Life Expectancy'!M429</f>
        <v>0.29430379746835444</v>
      </c>
      <c r="N429">
        <f>'Life Expectancy'!N429</f>
        <v>0.25120772946859904</v>
      </c>
      <c r="O429">
        <f t="array" ref="O429">SQRT(SUMSQ(C429:N429-$X$7:$AI$7))</f>
        <v>0.68946587574780016</v>
      </c>
      <c r="P429">
        <f t="array" ref="P429">SQRT(SUMSQ(C429:N429-$X$8:$AI$8))</f>
        <v>1.5476669362771391</v>
      </c>
      <c r="Q429">
        <f t="shared" si="25"/>
        <v>0.68946587574780016</v>
      </c>
      <c r="R429">
        <f t="shared" si="26"/>
        <v>1</v>
      </c>
      <c r="S429">
        <f t="shared" si="27"/>
        <v>1</v>
      </c>
      <c r="T429">
        <f t="shared" si="28"/>
        <v>1</v>
      </c>
    </row>
    <row r="430" spans="1:20" x14ac:dyDescent="0.2">
      <c r="A430">
        <f ca="1">'Life Expectancy'!A430</f>
        <v>0.7279756167703848</v>
      </c>
      <c r="B430" t="str">
        <f>'Life Expectancy'!B430</f>
        <v>Developing</v>
      </c>
      <c r="C430">
        <f>'Life Expectancy'!C430</f>
        <v>0.53462603878116344</v>
      </c>
      <c r="D430">
        <f>'Life Expectancy'!D430</f>
        <v>1.3333333333333334E-2</v>
      </c>
      <c r="E430">
        <f>'Life Expectancy'!E430</f>
        <v>0.32642777155655095</v>
      </c>
      <c r="F430">
        <f>'Life Expectancy'!F430</f>
        <v>3.3600068445074433E-4</v>
      </c>
      <c r="G430">
        <f>'Life Expectancy'!G430</f>
        <v>0.81571428571428573</v>
      </c>
      <c r="H430">
        <f>'Life Expectancy'!H430</f>
        <v>1.0556924918584429E-3</v>
      </c>
      <c r="I430">
        <f>'Life Expectancy'!I430</f>
        <v>0.14484356894553882</v>
      </c>
      <c r="J430">
        <f>'Life Expectancy'!J430</f>
        <v>1.52E-2</v>
      </c>
      <c r="K430">
        <f>'Life Expectancy'!K430</f>
        <v>0.2832269297736506</v>
      </c>
      <c r="L430">
        <f>'Life Expectancy'!L430</f>
        <v>0.82474226804123707</v>
      </c>
      <c r="M430">
        <f>'Life Expectancy'!M430</f>
        <v>0.29113924050632917</v>
      </c>
      <c r="N430">
        <f>'Life Expectancy'!N430</f>
        <v>0.22705314009661837</v>
      </c>
      <c r="O430">
        <f t="array" ref="O430">SQRT(SUMSQ(C430:N430-$X$7:$AI$7))</f>
        <v>0.70928874730307967</v>
      </c>
      <c r="P430">
        <f t="array" ref="P430">SQRT(SUMSQ(C430:N430-$X$8:$AI$8))</f>
        <v>1.5497040986575465</v>
      </c>
      <c r="Q430">
        <f t="shared" si="25"/>
        <v>0.70928874730307967</v>
      </c>
      <c r="R430">
        <f t="shared" si="26"/>
        <v>1</v>
      </c>
      <c r="S430">
        <f t="shared" si="27"/>
        <v>1</v>
      </c>
      <c r="T430">
        <f t="shared" si="28"/>
        <v>1</v>
      </c>
    </row>
    <row r="431" spans="1:20" x14ac:dyDescent="0.2">
      <c r="A431">
        <f ca="1">'Life Expectancy'!A431</f>
        <v>0.39554219069533458</v>
      </c>
      <c r="B431" t="str">
        <f>'Life Expectancy'!B431</f>
        <v>Developing</v>
      </c>
      <c r="C431">
        <f>'Life Expectancy'!C431</f>
        <v>0.53462603878116344</v>
      </c>
      <c r="D431">
        <f>'Life Expectancy'!D431</f>
        <v>1.3333333333333334E-2</v>
      </c>
      <c r="E431">
        <f>'Life Expectancy'!E431</f>
        <v>0.3342665173572229</v>
      </c>
      <c r="F431">
        <f>'Life Expectancy'!F431</f>
        <v>4.9589599734328575E-4</v>
      </c>
      <c r="G431">
        <f>'Life Expectancy'!G431</f>
        <v>0.81571428571428573</v>
      </c>
      <c r="H431">
        <f>'Life Expectancy'!H431</f>
        <v>4.7883195166436516E-3</v>
      </c>
      <c r="I431">
        <f>'Life Expectancy'!I431</f>
        <v>0.1425260718424102</v>
      </c>
      <c r="J431">
        <f>'Life Expectancy'!J431</f>
        <v>1.5599999999999999E-2</v>
      </c>
      <c r="K431">
        <f>'Life Expectancy'!K431</f>
        <v>0.27742309924550201</v>
      </c>
      <c r="L431">
        <f>'Life Expectancy'!L431</f>
        <v>0.81443298969072164</v>
      </c>
      <c r="M431">
        <f>'Life Expectancy'!M431</f>
        <v>0.28270042194092831</v>
      </c>
      <c r="N431">
        <f>'Life Expectancy'!N431</f>
        <v>0.21256038647342998</v>
      </c>
      <c r="O431">
        <f t="array" ref="O431">SQRT(SUMSQ(C431:N431-$X$7:$AI$7))</f>
        <v>0.72387620517591889</v>
      </c>
      <c r="P431">
        <f t="array" ref="P431">SQRT(SUMSQ(C431:N431-$X$8:$AI$8))</f>
        <v>1.5504569680592735</v>
      </c>
      <c r="Q431">
        <f t="shared" si="25"/>
        <v>0.72387620517591889</v>
      </c>
      <c r="R431">
        <f t="shared" si="26"/>
        <v>1</v>
      </c>
      <c r="S431">
        <f t="shared" si="27"/>
        <v>1</v>
      </c>
      <c r="T431">
        <f t="shared" si="28"/>
        <v>1</v>
      </c>
    </row>
    <row r="432" spans="1:20" x14ac:dyDescent="0.2">
      <c r="A432">
        <f ca="1">'Life Expectancy'!A432</f>
        <v>0.64564958457186494</v>
      </c>
      <c r="B432" t="str">
        <f>'Life Expectancy'!B432</f>
        <v>Developing</v>
      </c>
      <c r="C432">
        <f>'Life Expectancy'!C432</f>
        <v>0.53185595567867039</v>
      </c>
      <c r="D432">
        <f>'Life Expectancy'!D432</f>
        <v>1.3888888888888888E-2</v>
      </c>
      <c r="E432">
        <f>'Life Expectancy'!E432</f>
        <v>0.34042553191489361</v>
      </c>
      <c r="F432">
        <f>'Life Expectancy'!F432</f>
        <v>5.4513470402754055E-4</v>
      </c>
      <c r="G432">
        <f>'Life Expectancy'!G432</f>
        <v>0.81571428571428573</v>
      </c>
      <c r="H432">
        <f>'Life Expectancy'!H432</f>
        <v>0</v>
      </c>
      <c r="I432">
        <f>'Life Expectancy'!I432</f>
        <v>0.13904982618771727</v>
      </c>
      <c r="J432">
        <f>'Life Expectancy'!J432</f>
        <v>1.6E-2</v>
      </c>
      <c r="K432">
        <f>'Life Expectancy'!K432</f>
        <v>0.26639582124201971</v>
      </c>
      <c r="L432">
        <f>'Life Expectancy'!L432</f>
        <v>0.81443298969072164</v>
      </c>
      <c r="M432">
        <f>'Life Expectancy'!M432</f>
        <v>0.28270042194092831</v>
      </c>
      <c r="N432">
        <f>'Life Expectancy'!N432</f>
        <v>0.21739130434782608</v>
      </c>
      <c r="O432">
        <f t="array" ref="O432">SQRT(SUMSQ(C432:N432-$X$7:$AI$7))</f>
        <v>0.72303638183911723</v>
      </c>
      <c r="P432">
        <f t="array" ref="P432">SQRT(SUMSQ(C432:N432-$X$8:$AI$8))</f>
        <v>1.5509615584162189</v>
      </c>
      <c r="Q432">
        <f t="shared" si="25"/>
        <v>0.72303638183911723</v>
      </c>
      <c r="R432">
        <f t="shared" si="26"/>
        <v>1</v>
      </c>
      <c r="S432">
        <f t="shared" si="27"/>
        <v>1</v>
      </c>
      <c r="T432">
        <f t="shared" si="28"/>
        <v>1</v>
      </c>
    </row>
    <row r="433" spans="1:20" x14ac:dyDescent="0.2">
      <c r="A433">
        <f ca="1">'Life Expectancy'!A433</f>
        <v>0.96171959016327779</v>
      </c>
      <c r="B433" t="str">
        <f>'Life Expectancy'!B433</f>
        <v>Developing</v>
      </c>
      <c r="C433">
        <f>'Life Expectancy'!C433</f>
        <v>0.53324099722991691</v>
      </c>
      <c r="D433">
        <f>'Life Expectancy'!D433</f>
        <v>1.3888888888888888E-2</v>
      </c>
      <c r="E433">
        <f>'Life Expectancy'!E433</f>
        <v>0.36954087346024639</v>
      </c>
      <c r="F433">
        <f>'Life Expectancy'!F433</f>
        <v>4.9777890978838996E-4</v>
      </c>
      <c r="G433">
        <f>'Life Expectancy'!G433</f>
        <v>0.81571428571428573</v>
      </c>
      <c r="H433">
        <f>'Life Expectancy'!H433</f>
        <v>8.6543219767841906E-2</v>
      </c>
      <c r="I433">
        <f>'Life Expectancy'!I433</f>
        <v>0.13673232908458866</v>
      </c>
      <c r="J433">
        <f>'Life Expectancy'!J433</f>
        <v>1.6400000000000001E-2</v>
      </c>
      <c r="K433">
        <f>'Life Expectancy'!K433</f>
        <v>0.26755658734764948</v>
      </c>
      <c r="L433">
        <f>'Life Expectancy'!L433</f>
        <v>6.1855670103092786E-2</v>
      </c>
      <c r="M433">
        <f>'Life Expectancy'!M433</f>
        <v>0.28270042194092831</v>
      </c>
      <c r="N433">
        <f>'Life Expectancy'!N433</f>
        <v>0.21739130434782608</v>
      </c>
      <c r="O433">
        <f t="array" ref="O433">SQRT(SUMSQ(C433:N433-$X$7:$AI$7))</f>
        <v>1.0827826385703532</v>
      </c>
      <c r="P433">
        <f t="array" ref="P433">SQRT(SUMSQ(C433:N433-$X$8:$AI$8))</f>
        <v>1.5444413514562649</v>
      </c>
      <c r="Q433">
        <f t="shared" si="25"/>
        <v>1.0827826385703532</v>
      </c>
      <c r="R433">
        <f t="shared" si="26"/>
        <v>1</v>
      </c>
      <c r="S433">
        <f t="shared" si="27"/>
        <v>1</v>
      </c>
      <c r="T433">
        <f t="shared" si="28"/>
        <v>1</v>
      </c>
    </row>
    <row r="434" spans="1:20" x14ac:dyDescent="0.2">
      <c r="A434">
        <f ca="1">'Life Expectancy'!A434</f>
        <v>0.95178642164552785</v>
      </c>
      <c r="B434" t="str">
        <f>'Life Expectancy'!B434</f>
        <v>Developing</v>
      </c>
      <c r="C434">
        <f>'Life Expectancy'!C434</f>
        <v>0.54847645429362879</v>
      </c>
      <c r="D434">
        <f>'Life Expectancy'!D434</f>
        <v>3.1666666666666669E-2</v>
      </c>
      <c r="E434">
        <f>'Life Expectancy'!E434</f>
        <v>0.25715907054871223</v>
      </c>
      <c r="F434">
        <f>'Life Expectancy'!F434</f>
        <v>0</v>
      </c>
      <c r="G434">
        <f>'Life Expectancy'!G434</f>
        <v>0.83673469387755106</v>
      </c>
      <c r="H434">
        <f>'Life Expectancy'!H434</f>
        <v>3.0633933915535173E-4</v>
      </c>
      <c r="I434">
        <f>'Life Expectancy'!I434</f>
        <v>0.31286210892236388</v>
      </c>
      <c r="J434">
        <f>'Life Expectancy'!J434</f>
        <v>3.1600000000000003E-2</v>
      </c>
      <c r="K434">
        <f>'Life Expectancy'!K434</f>
        <v>0.32269297736506092</v>
      </c>
      <c r="L434">
        <f>'Life Expectancy'!L434</f>
        <v>0.83505154639175261</v>
      </c>
      <c r="M434">
        <f>'Life Expectancy'!M434</f>
        <v>0.66139240506329122</v>
      </c>
      <c r="N434">
        <f>'Life Expectancy'!N434</f>
        <v>0.5793618357487923</v>
      </c>
      <c r="O434">
        <f t="array" ref="O434">SQRT(SUMSQ(C434:N434-$X$7:$AI$7))</f>
        <v>0.39159278504739176</v>
      </c>
      <c r="P434">
        <f t="array" ref="P434">SQRT(SUMSQ(C434:N434-$X$8:$AI$8))</f>
        <v>1.4779061912909615</v>
      </c>
      <c r="Q434">
        <f t="shared" si="25"/>
        <v>0.39159278504739176</v>
      </c>
      <c r="R434">
        <f t="shared" si="26"/>
        <v>1</v>
      </c>
      <c r="S434">
        <f t="shared" si="27"/>
        <v>1</v>
      </c>
      <c r="T434">
        <f t="shared" si="28"/>
        <v>1</v>
      </c>
    </row>
    <row r="435" spans="1:20" x14ac:dyDescent="0.2">
      <c r="A435">
        <f ca="1">'Life Expectancy'!A435</f>
        <v>0.45766236924482651</v>
      </c>
      <c r="B435" t="str">
        <f>'Life Expectancy'!B435</f>
        <v>Developing</v>
      </c>
      <c r="C435">
        <f>'Life Expectancy'!C435</f>
        <v>6.3711911357340723E-2</v>
      </c>
      <c r="D435">
        <f>'Life Expectancy'!D435</f>
        <v>3.2222222222222222E-2</v>
      </c>
      <c r="E435">
        <f>'Life Expectancy'!E435</f>
        <v>0</v>
      </c>
      <c r="F435">
        <f>'Life Expectancy'!F435</f>
        <v>0</v>
      </c>
      <c r="G435">
        <f>'Life Expectancy'!G435</f>
        <v>0.76530612244897955</v>
      </c>
      <c r="H435">
        <f>'Life Expectancy'!H435</f>
        <v>2.3564564550411672E-4</v>
      </c>
      <c r="I435">
        <f>'Life Expectancy'!I435</f>
        <v>0.30590961761297797</v>
      </c>
      <c r="J435">
        <f>'Life Expectancy'!J435</f>
        <v>3.2000000000000001E-2</v>
      </c>
      <c r="K435">
        <f>'Life Expectancy'!K435</f>
        <v>0.31050493325594891</v>
      </c>
      <c r="L435">
        <f>'Life Expectancy'!L435</f>
        <v>0.76288659793814428</v>
      </c>
      <c r="M435">
        <f>'Life Expectancy'!M435</f>
        <v>0.66139240506329122</v>
      </c>
      <c r="N435">
        <f>'Life Expectancy'!N435</f>
        <v>0.5793618357487923</v>
      </c>
      <c r="O435">
        <f t="array" ref="O435">SQRT(SUMSQ(C435:N435-$X$7:$AI$7))</f>
        <v>0.34889627879990759</v>
      </c>
      <c r="P435">
        <f t="array" ref="P435">SQRT(SUMSQ(C435:N435-$X$8:$AI$8))</f>
        <v>1.5860137898371705</v>
      </c>
      <c r="Q435">
        <f t="shared" si="25"/>
        <v>0.34889627879990759</v>
      </c>
      <c r="R435">
        <f t="shared" si="26"/>
        <v>1</v>
      </c>
      <c r="S435">
        <f t="shared" si="27"/>
        <v>1</v>
      </c>
      <c r="T435">
        <f t="shared" si="28"/>
        <v>1</v>
      </c>
    </row>
    <row r="436" spans="1:20" x14ac:dyDescent="0.2">
      <c r="A436">
        <f ca="1">'Life Expectancy'!A436</f>
        <v>0.84720461793808177</v>
      </c>
      <c r="B436" t="str">
        <f>'Life Expectancy'!B436</f>
        <v>Developing</v>
      </c>
      <c r="C436">
        <f>'Life Expectancy'!C436</f>
        <v>0.56925207756232687</v>
      </c>
      <c r="D436">
        <f>'Life Expectancy'!D436</f>
        <v>3.2777777777777781E-2</v>
      </c>
      <c r="E436">
        <f>'Life Expectancy'!E436</f>
        <v>0.17581187010078389</v>
      </c>
      <c r="F436">
        <f>'Life Expectancy'!F436</f>
        <v>0</v>
      </c>
      <c r="G436">
        <f>'Life Expectancy'!G436</f>
        <v>7.1428571428571425E-2</v>
      </c>
      <c r="H436">
        <f>'Life Expectancy'!H436</f>
        <v>2.2621981968395206E-4</v>
      </c>
      <c r="I436">
        <f>'Life Expectancy'!I436</f>
        <v>0.29895712630359211</v>
      </c>
      <c r="J436">
        <f>'Life Expectancy'!J436</f>
        <v>3.2399999999999998E-2</v>
      </c>
      <c r="K436">
        <f>'Life Expectancy'!K436</f>
        <v>0.31572838073128262</v>
      </c>
      <c r="L436">
        <f>'Life Expectancy'!L436</f>
        <v>6.1855670103092786E-2</v>
      </c>
      <c r="M436">
        <f>'Life Expectancy'!M436</f>
        <v>0.66139240506329122</v>
      </c>
      <c r="N436">
        <f>'Life Expectancy'!N436</f>
        <v>0.5793618357487923</v>
      </c>
      <c r="O436">
        <f t="array" ref="O436">SQRT(SUMSQ(C436:N436-$X$7:$AI$7))</f>
        <v>1.1977904232418208</v>
      </c>
      <c r="P436">
        <f t="array" ref="P436">SQRT(SUMSQ(C436:N436-$X$8:$AI$8))</f>
        <v>1.5562837955751334</v>
      </c>
      <c r="Q436">
        <f t="shared" si="25"/>
        <v>1.1977904232418208</v>
      </c>
      <c r="R436">
        <f t="shared" si="26"/>
        <v>1</v>
      </c>
      <c r="S436">
        <f t="shared" si="27"/>
        <v>1</v>
      </c>
      <c r="T436">
        <f t="shared" si="28"/>
        <v>1</v>
      </c>
    </row>
    <row r="437" spans="1:20" x14ac:dyDescent="0.2">
      <c r="A437">
        <f ca="1">'Life Expectancy'!A437</f>
        <v>0.16735662090964143</v>
      </c>
      <c r="B437" t="str">
        <f>'Life Expectancy'!B437</f>
        <v>Developing</v>
      </c>
      <c r="C437">
        <f>'Life Expectancy'!C437</f>
        <v>0.57340720221606645</v>
      </c>
      <c r="D437">
        <f>'Life Expectancy'!D437</f>
        <v>3.2777777777777781E-2</v>
      </c>
      <c r="E437">
        <f>'Life Expectancy'!E437</f>
        <v>0.18085106382978727</v>
      </c>
      <c r="F437">
        <f>'Life Expectancy'!F437</f>
        <v>0</v>
      </c>
      <c r="G437">
        <f>'Life Expectancy'!G437</f>
        <v>0.82653061224489799</v>
      </c>
      <c r="H437">
        <f>'Life Expectancy'!H437</f>
        <v>6.4566906868127982E-4</v>
      </c>
      <c r="I437">
        <f>'Life Expectancy'!I437</f>
        <v>0.29200463499420626</v>
      </c>
      <c r="J437">
        <f>'Life Expectancy'!J437</f>
        <v>3.2800000000000003E-2</v>
      </c>
      <c r="K437">
        <f>'Life Expectancy'!K437</f>
        <v>0.33488102147417292</v>
      </c>
      <c r="L437">
        <f>'Life Expectancy'!L437</f>
        <v>0.82474226804123707</v>
      </c>
      <c r="M437">
        <f>'Life Expectancy'!M437</f>
        <v>0.66139240506329122</v>
      </c>
      <c r="N437">
        <f>'Life Expectancy'!N437</f>
        <v>0.5793618357487923</v>
      </c>
      <c r="O437">
        <f t="array" ref="O437">SQRT(SUMSQ(C437:N437-$X$7:$AI$7))</f>
        <v>0.43027295123174181</v>
      </c>
      <c r="P437">
        <f t="array" ref="P437">SQRT(SUMSQ(C437:N437-$X$8:$AI$8))</f>
        <v>1.4853079093468655</v>
      </c>
      <c r="Q437">
        <f t="shared" si="25"/>
        <v>0.43027295123174181</v>
      </c>
      <c r="R437">
        <f t="shared" si="26"/>
        <v>1</v>
      </c>
      <c r="S437">
        <f t="shared" si="27"/>
        <v>1</v>
      </c>
      <c r="T437">
        <f t="shared" si="28"/>
        <v>1</v>
      </c>
    </row>
    <row r="438" spans="1:20" x14ac:dyDescent="0.2">
      <c r="A438">
        <f ca="1">'Life Expectancy'!A438</f>
        <v>0.88622559808521473</v>
      </c>
      <c r="B438" t="str">
        <f>'Life Expectancy'!B438</f>
        <v>Developing</v>
      </c>
      <c r="C438">
        <f>'Life Expectancy'!C438</f>
        <v>0.57894736842105265</v>
      </c>
      <c r="D438">
        <f>'Life Expectancy'!D438</f>
        <v>3.3333333333333333E-2</v>
      </c>
      <c r="E438">
        <f>'Life Expectancy'!E438</f>
        <v>0.17469204927211648</v>
      </c>
      <c r="F438">
        <f>'Life Expectancy'!F438</f>
        <v>0</v>
      </c>
      <c r="G438">
        <f>'Life Expectancy'!G438</f>
        <v>0.62244897959183676</v>
      </c>
      <c r="H438">
        <f>'Life Expectancy'!H438</f>
        <v>2.9597093075317063E-3</v>
      </c>
      <c r="I438">
        <f>'Life Expectancy'!I438</f>
        <v>0.2850521436848204</v>
      </c>
      <c r="J438">
        <f>'Life Expectancy'!J438</f>
        <v>3.32E-2</v>
      </c>
      <c r="K438">
        <f>'Life Expectancy'!K438</f>
        <v>0.35113174695298893</v>
      </c>
      <c r="L438">
        <f>'Life Expectancy'!L438</f>
        <v>0.61855670103092786</v>
      </c>
      <c r="M438">
        <f>'Life Expectancy'!M438</f>
        <v>0.66139240506329122</v>
      </c>
      <c r="N438">
        <f>'Life Expectancy'!N438</f>
        <v>0.5793618357487923</v>
      </c>
      <c r="O438">
        <f t="array" ref="O438">SQRT(SUMSQ(C438:N438-$X$7:$AI$7))</f>
        <v>0.55263195538304155</v>
      </c>
      <c r="P438">
        <f t="array" ref="P438">SQRT(SUMSQ(C438:N438-$X$8:$AI$8))</f>
        <v>1.4265556421265901</v>
      </c>
      <c r="Q438">
        <f t="shared" si="25"/>
        <v>0.55263195538304155</v>
      </c>
      <c r="R438">
        <f t="shared" si="26"/>
        <v>1</v>
      </c>
      <c r="S438">
        <f t="shared" si="27"/>
        <v>1</v>
      </c>
      <c r="T438">
        <f t="shared" si="28"/>
        <v>1</v>
      </c>
    </row>
    <row r="439" spans="1:20" x14ac:dyDescent="0.2">
      <c r="A439">
        <f ca="1">'Life Expectancy'!A439</f>
        <v>0.85581641848393364</v>
      </c>
      <c r="B439" t="str">
        <f>'Life Expectancy'!B439</f>
        <v>Developing</v>
      </c>
      <c r="C439">
        <f>'Life Expectancy'!C439</f>
        <v>0.57617728531855961</v>
      </c>
      <c r="D439">
        <f>'Life Expectancy'!D439</f>
        <v>3.3333333333333333E-2</v>
      </c>
      <c r="E439">
        <f>'Life Expectancy'!E439</f>
        <v>0.17581187010078389</v>
      </c>
      <c r="F439">
        <f>'Life Expectancy'!F439</f>
        <v>0</v>
      </c>
      <c r="G439">
        <f>'Life Expectancy'!G439</f>
        <v>0.8571428571428571</v>
      </c>
      <c r="H439">
        <f>'Life Expectancy'!H439</f>
        <v>2.0783945933463095E-3</v>
      </c>
      <c r="I439">
        <f>'Life Expectancy'!I439</f>
        <v>0.27809965237543455</v>
      </c>
      <c r="J439">
        <f>'Life Expectancy'!J439</f>
        <v>3.3599999999999998E-2</v>
      </c>
      <c r="K439">
        <f>'Life Expectancy'!K439</f>
        <v>0.3453279164248404</v>
      </c>
      <c r="L439">
        <f>'Life Expectancy'!L439</f>
        <v>0.85567010309278346</v>
      </c>
      <c r="M439">
        <f>'Life Expectancy'!M439</f>
        <v>0.66139240506329122</v>
      </c>
      <c r="N439">
        <f>'Life Expectancy'!N439</f>
        <v>0.5793618357487923</v>
      </c>
      <c r="O439">
        <f t="array" ref="O439">SQRT(SUMSQ(C439:N439-$X$7:$AI$7))</f>
        <v>0.43703116792346425</v>
      </c>
      <c r="P439">
        <f t="array" ref="P439">SQRT(SUMSQ(C439:N439-$X$8:$AI$8))</f>
        <v>1.4986121952922506</v>
      </c>
      <c r="Q439">
        <f t="shared" si="25"/>
        <v>0.43703116792346425</v>
      </c>
      <c r="R439">
        <f t="shared" si="26"/>
        <v>1</v>
      </c>
      <c r="S439">
        <f t="shared" si="27"/>
        <v>1</v>
      </c>
      <c r="T439">
        <f t="shared" si="28"/>
        <v>1</v>
      </c>
    </row>
    <row r="440" spans="1:20" x14ac:dyDescent="0.2">
      <c r="A440">
        <f ca="1">'Life Expectancy'!A440</f>
        <v>0.2304189452075367</v>
      </c>
      <c r="B440" t="str">
        <f>'Life Expectancy'!B440</f>
        <v>Developing</v>
      </c>
      <c r="C440">
        <f>'Life Expectancy'!C440</f>
        <v>0.58864265927977844</v>
      </c>
      <c r="D440">
        <f>'Life Expectancy'!D440</f>
        <v>3.3333333333333333E-2</v>
      </c>
      <c r="E440">
        <f>'Life Expectancy'!E440</f>
        <v>0.16293393057110864</v>
      </c>
      <c r="F440">
        <f>'Life Expectancy'!F440</f>
        <v>0</v>
      </c>
      <c r="G440">
        <f>'Life Expectancy'!G440</f>
        <v>0.81632653061224492</v>
      </c>
      <c r="H440">
        <f>'Life Expectancy'!H440</f>
        <v>8.6246306254506727E-4</v>
      </c>
      <c r="I440">
        <f>'Life Expectancy'!I440</f>
        <v>0.27114716106604864</v>
      </c>
      <c r="J440">
        <f>'Life Expectancy'!J440</f>
        <v>3.3599999999999998E-2</v>
      </c>
      <c r="K440">
        <f>'Life Expectancy'!K440</f>
        <v>0.35055136390017411</v>
      </c>
      <c r="L440">
        <f>'Life Expectancy'!L440</f>
        <v>0.81443298969072164</v>
      </c>
      <c r="M440">
        <f>'Life Expectancy'!M440</f>
        <v>0.66139240506329122</v>
      </c>
      <c r="N440">
        <f>'Life Expectancy'!N440</f>
        <v>0.5793618357487923</v>
      </c>
      <c r="O440">
        <f t="array" ref="O440">SQRT(SUMSQ(C440:N440-$X$7:$AI$7))</f>
        <v>0.45799840384347129</v>
      </c>
      <c r="P440">
        <f t="array" ref="P440">SQRT(SUMSQ(C440:N440-$X$8:$AI$8))</f>
        <v>1.4843353459632873</v>
      </c>
      <c r="Q440">
        <f t="shared" si="25"/>
        <v>0.45799840384347129</v>
      </c>
      <c r="R440">
        <f t="shared" si="26"/>
        <v>1</v>
      </c>
      <c r="S440">
        <f t="shared" si="27"/>
        <v>1</v>
      </c>
      <c r="T440">
        <f t="shared" si="28"/>
        <v>1</v>
      </c>
    </row>
    <row r="441" spans="1:20" x14ac:dyDescent="0.2">
      <c r="A441">
        <f ca="1">'Life Expectancy'!A441</f>
        <v>0.50614608564669872</v>
      </c>
      <c r="B441" t="str">
        <f>'Life Expectancy'!B441</f>
        <v>Developing</v>
      </c>
      <c r="C441">
        <f>'Life Expectancy'!C441</f>
        <v>0.60387811634349031</v>
      </c>
      <c r="D441">
        <f>'Life Expectancy'!D441</f>
        <v>3.3333333333333333E-2</v>
      </c>
      <c r="E441">
        <f>'Life Expectancy'!E441</f>
        <v>0.15005599104143338</v>
      </c>
      <c r="F441">
        <f>'Life Expectancy'!F441</f>
        <v>0</v>
      </c>
      <c r="G441">
        <f>'Life Expectancy'!G441</f>
        <v>0.74489795918367352</v>
      </c>
      <c r="H441">
        <f>'Life Expectancy'!H441</f>
        <v>5.6554954920988015E-5</v>
      </c>
      <c r="I441">
        <f>'Life Expectancy'!I441</f>
        <v>0.26419466975666284</v>
      </c>
      <c r="J441">
        <f>'Life Expectancy'!J441</f>
        <v>3.4000000000000002E-2</v>
      </c>
      <c r="K441">
        <f>'Life Expectancy'!K441</f>
        <v>0.33894370284387693</v>
      </c>
      <c r="L441">
        <f>'Life Expectancy'!L441</f>
        <v>0.74226804123711343</v>
      </c>
      <c r="M441">
        <f>'Life Expectancy'!M441</f>
        <v>0.66139240506329122</v>
      </c>
      <c r="N441">
        <f>'Life Expectancy'!N441</f>
        <v>0.5793618357487923</v>
      </c>
      <c r="O441">
        <f t="array" ref="O441">SQRT(SUMSQ(C441:N441-$X$7:$AI$7))</f>
        <v>0.49958795905615822</v>
      </c>
      <c r="P441">
        <f t="array" ref="P441">SQRT(SUMSQ(C441:N441-$X$8:$AI$8))</f>
        <v>1.4624454895444221</v>
      </c>
      <c r="Q441">
        <f t="shared" si="25"/>
        <v>0.49958795905615822</v>
      </c>
      <c r="R441">
        <f t="shared" si="26"/>
        <v>1</v>
      </c>
      <c r="S441">
        <f t="shared" si="27"/>
        <v>1</v>
      </c>
      <c r="T441">
        <f t="shared" si="28"/>
        <v>1</v>
      </c>
    </row>
    <row r="442" spans="1:20" x14ac:dyDescent="0.2">
      <c r="A442">
        <f ca="1">'Life Expectancy'!A442</f>
        <v>0.55442697777633176</v>
      </c>
      <c r="B442" t="str">
        <f>'Life Expectancy'!B442</f>
        <v>Developing</v>
      </c>
      <c r="C442">
        <f>'Life Expectancy'!C442</f>
        <v>0.61218836565096957</v>
      </c>
      <c r="D442">
        <f>'Life Expectancy'!D442</f>
        <v>3.3888888888888892E-2</v>
      </c>
      <c r="E442">
        <f>'Life Expectancy'!E442</f>
        <v>0.14389697648376262</v>
      </c>
      <c r="F442">
        <f>'Life Expectancy'!F442</f>
        <v>0</v>
      </c>
      <c r="G442">
        <f>'Life Expectancy'!G442</f>
        <v>0.76530612244897955</v>
      </c>
      <c r="H442">
        <f>'Life Expectancy'!H442</f>
        <v>2.3564564550411672E-5</v>
      </c>
      <c r="I442">
        <f>'Life Expectancy'!I442</f>
        <v>0.25724217844727693</v>
      </c>
      <c r="J442">
        <f>'Life Expectancy'!J442</f>
        <v>3.4799999999999998E-2</v>
      </c>
      <c r="K442">
        <f>'Life Expectancy'!K442</f>
        <v>0.34706906558328493</v>
      </c>
      <c r="L442">
        <f>'Life Expectancy'!L442</f>
        <v>0.76288659793814428</v>
      </c>
      <c r="M442">
        <f>'Life Expectancy'!M442</f>
        <v>0.66139240506329122</v>
      </c>
      <c r="N442">
        <f>'Life Expectancy'!N442</f>
        <v>0.5793618357487923</v>
      </c>
      <c r="O442">
        <f t="array" ref="O442">SQRT(SUMSQ(C442:N442-$X$7:$AI$7))</f>
        <v>0.50241320471818551</v>
      </c>
      <c r="P442">
        <f t="array" ref="P442">SQRT(SUMSQ(C442:N442-$X$8:$AI$8))</f>
        <v>1.4700444034157159</v>
      </c>
      <c r="Q442">
        <f t="shared" si="25"/>
        <v>0.50241320471818551</v>
      </c>
      <c r="R442">
        <f t="shared" si="26"/>
        <v>1</v>
      </c>
      <c r="S442">
        <f t="shared" si="27"/>
        <v>1</v>
      </c>
      <c r="T442">
        <f t="shared" si="28"/>
        <v>1</v>
      </c>
    </row>
    <row r="443" spans="1:20" x14ac:dyDescent="0.2">
      <c r="A443">
        <f ca="1">'Life Expectancy'!A443</f>
        <v>0.82192051200187632</v>
      </c>
      <c r="B443" t="str">
        <f>'Life Expectancy'!B443</f>
        <v>Developing</v>
      </c>
      <c r="C443">
        <f>'Life Expectancy'!C443</f>
        <v>0.6246537396121884</v>
      </c>
      <c r="D443">
        <f>'Life Expectancy'!D443</f>
        <v>3.4444444444444444E-2</v>
      </c>
      <c r="E443">
        <f>'Life Expectancy'!E443</f>
        <v>0.14781634938409854</v>
      </c>
      <c r="F443">
        <f>'Life Expectancy'!F443</f>
        <v>0</v>
      </c>
      <c r="G443">
        <f>'Life Expectancy'!G443</f>
        <v>0.77551020408163263</v>
      </c>
      <c r="H443">
        <f>'Life Expectancy'!H443</f>
        <v>5.1842042010905682E-5</v>
      </c>
      <c r="I443">
        <f>'Life Expectancy'!I443</f>
        <v>0.25028968713789113</v>
      </c>
      <c r="J443">
        <f>'Life Expectancy'!J443</f>
        <v>3.56E-2</v>
      </c>
      <c r="K443">
        <f>'Life Expectancy'!K443</f>
        <v>0.3192106790481718</v>
      </c>
      <c r="L443">
        <f>'Life Expectancy'!L443</f>
        <v>0.77319587628865982</v>
      </c>
      <c r="M443">
        <f>'Life Expectancy'!M443</f>
        <v>0.66139240506329122</v>
      </c>
      <c r="N443">
        <f>'Life Expectancy'!N443</f>
        <v>0.5793618357487923</v>
      </c>
      <c r="O443">
        <f t="array" ref="O443">SQRT(SUMSQ(C443:N443-$X$7:$AI$7))</f>
        <v>0.51025805555226211</v>
      </c>
      <c r="P443">
        <f t="array" ref="P443">SQRT(SUMSQ(C443:N443-$X$8:$AI$8))</f>
        <v>1.4738892209742043</v>
      </c>
      <c r="Q443">
        <f t="shared" si="25"/>
        <v>0.51025805555226211</v>
      </c>
      <c r="R443">
        <f t="shared" si="26"/>
        <v>1</v>
      </c>
      <c r="S443">
        <f t="shared" si="27"/>
        <v>1</v>
      </c>
      <c r="T443">
        <f t="shared" si="28"/>
        <v>1</v>
      </c>
    </row>
    <row r="444" spans="1:20" x14ac:dyDescent="0.2">
      <c r="A444">
        <f ca="1">'Life Expectancy'!A444</f>
        <v>0.78788340462212281</v>
      </c>
      <c r="B444" t="str">
        <f>'Life Expectancy'!B444</f>
        <v>Developing</v>
      </c>
      <c r="C444">
        <f>'Life Expectancy'!C444</f>
        <v>0.64404432132963985</v>
      </c>
      <c r="D444">
        <f>'Life Expectancy'!D444</f>
        <v>3.5000000000000003E-2</v>
      </c>
      <c r="E444">
        <f>'Life Expectancy'!E444</f>
        <v>0.17357222844344905</v>
      </c>
      <c r="F444">
        <f>'Life Expectancy'!F444</f>
        <v>0</v>
      </c>
      <c r="G444">
        <f>'Life Expectancy'!G444</f>
        <v>0.76530612244897955</v>
      </c>
      <c r="H444">
        <f>'Life Expectancy'!H444</f>
        <v>5.4198498465946846E-4</v>
      </c>
      <c r="I444">
        <f>'Life Expectancy'!I444</f>
        <v>0.24449594438006955</v>
      </c>
      <c r="J444">
        <f>'Life Expectancy'!J444</f>
        <v>3.5999999999999997E-2</v>
      </c>
      <c r="K444">
        <f>'Life Expectancy'!K444</f>
        <v>0.29135229251305861</v>
      </c>
      <c r="L444">
        <f>'Life Expectancy'!L444</f>
        <v>0.76288659793814428</v>
      </c>
      <c r="M444">
        <f>'Life Expectancy'!M444</f>
        <v>0.66139240506329122</v>
      </c>
      <c r="N444">
        <f>'Life Expectancy'!N444</f>
        <v>0.5793618357487923</v>
      </c>
      <c r="O444">
        <f t="array" ref="O444">SQRT(SUMSQ(C444:N444-$X$7:$AI$7))</f>
        <v>0.52865847610037053</v>
      </c>
      <c r="P444">
        <f t="array" ref="P444">SQRT(SUMSQ(C444:N444-$X$8:$AI$8))</f>
        <v>1.4672327337479671</v>
      </c>
      <c r="Q444">
        <f t="shared" si="25"/>
        <v>0.52865847610037053</v>
      </c>
      <c r="R444">
        <f t="shared" si="26"/>
        <v>1</v>
      </c>
      <c r="S444">
        <f t="shared" si="27"/>
        <v>1</v>
      </c>
      <c r="T444">
        <f t="shared" si="28"/>
        <v>1</v>
      </c>
    </row>
    <row r="445" spans="1:20" x14ac:dyDescent="0.2">
      <c r="A445">
        <f ca="1">'Life Expectancy'!A445</f>
        <v>0.79711750329752862</v>
      </c>
      <c r="B445" t="str">
        <f>'Life Expectancy'!B445</f>
        <v>Developing</v>
      </c>
      <c r="C445">
        <f>'Life Expectancy'!C445</f>
        <v>0.6523545706371191</v>
      </c>
      <c r="D445">
        <f>'Life Expectancy'!D445</f>
        <v>3.5555555555555556E-2</v>
      </c>
      <c r="E445">
        <f>'Life Expectancy'!E445</f>
        <v>0.17189249720044794</v>
      </c>
      <c r="F445">
        <f>'Life Expectancy'!F445</f>
        <v>0</v>
      </c>
      <c r="G445">
        <f>'Life Expectancy'!G445</f>
        <v>0.67346938775510201</v>
      </c>
      <c r="H445">
        <f>'Life Expectancy'!H445</f>
        <v>1.6334956146345371E-2</v>
      </c>
      <c r="I445">
        <f>'Life Expectancy'!I445</f>
        <v>0.23754345307068367</v>
      </c>
      <c r="J445">
        <f>'Life Expectancy'!J445</f>
        <v>3.6400000000000002E-2</v>
      </c>
      <c r="K445">
        <f>'Life Expectancy'!K445</f>
        <v>0.28264654672083578</v>
      </c>
      <c r="L445">
        <f>'Life Expectancy'!L445</f>
        <v>0.67010309278350511</v>
      </c>
      <c r="M445">
        <f>'Life Expectancy'!M445</f>
        <v>0.66139240506329122</v>
      </c>
      <c r="N445">
        <f>'Life Expectancy'!N445</f>
        <v>0.5793618357487923</v>
      </c>
      <c r="O445">
        <f t="array" ref="O445">SQRT(SUMSQ(C445:N445-$X$7:$AI$7))</f>
        <v>0.58542258388098867</v>
      </c>
      <c r="P445">
        <f t="array" ref="P445">SQRT(SUMSQ(C445:N445-$X$8:$AI$8))</f>
        <v>1.4385428863164089</v>
      </c>
      <c r="Q445">
        <f t="shared" si="25"/>
        <v>0.58542258388098867</v>
      </c>
      <c r="R445">
        <f t="shared" si="26"/>
        <v>1</v>
      </c>
      <c r="S445">
        <f t="shared" si="27"/>
        <v>1</v>
      </c>
      <c r="T445">
        <f t="shared" si="28"/>
        <v>1</v>
      </c>
    </row>
    <row r="446" spans="1:20" x14ac:dyDescent="0.2">
      <c r="A446">
        <f ca="1">'Life Expectancy'!A446</f>
        <v>0.23510671391574056</v>
      </c>
      <c r="B446" t="str">
        <f>'Life Expectancy'!B446</f>
        <v>Developing</v>
      </c>
      <c r="C446">
        <f>'Life Expectancy'!C446</f>
        <v>0.65373961218836563</v>
      </c>
      <c r="D446">
        <f>'Life Expectancy'!D446</f>
        <v>3.5555555555555556E-2</v>
      </c>
      <c r="E446">
        <f>'Life Expectancy'!E446</f>
        <v>0.17413213885778278</v>
      </c>
      <c r="F446">
        <f>'Life Expectancy'!F446</f>
        <v>0</v>
      </c>
      <c r="G446">
        <f>'Life Expectancy'!G446</f>
        <v>0.63265306122448983</v>
      </c>
      <c r="H446">
        <f>'Life Expectancy'!H446</f>
        <v>2.2480594581092736E-2</v>
      </c>
      <c r="I446">
        <f>'Life Expectancy'!I446</f>
        <v>2.20162224797219E-2</v>
      </c>
      <c r="J446">
        <f>'Life Expectancy'!J446</f>
        <v>3.6799999999999999E-2</v>
      </c>
      <c r="K446">
        <f>'Life Expectancy'!K446</f>
        <v>0.24840394660475915</v>
      </c>
      <c r="L446">
        <f>'Life Expectancy'!L446</f>
        <v>0.60824742268041232</v>
      </c>
      <c r="M446">
        <f>'Life Expectancy'!M446</f>
        <v>0.66139240506329122</v>
      </c>
      <c r="N446">
        <f>'Life Expectancy'!N446</f>
        <v>0.5793618357487923</v>
      </c>
      <c r="O446">
        <f t="array" ref="O446">SQRT(SUMSQ(C446:N446-$X$7:$AI$7))</f>
        <v>0.72865770390036411</v>
      </c>
      <c r="P446">
        <f t="array" ref="P446">SQRT(SUMSQ(C446:N446-$X$8:$AI$8))</f>
        <v>1.4590567799982639</v>
      </c>
      <c r="Q446">
        <f t="shared" si="25"/>
        <v>0.72865770390036411</v>
      </c>
      <c r="R446">
        <f t="shared" si="26"/>
        <v>1</v>
      </c>
      <c r="S446">
        <f t="shared" si="27"/>
        <v>1</v>
      </c>
      <c r="T446">
        <f t="shared" si="28"/>
        <v>1</v>
      </c>
    </row>
    <row r="447" spans="1:20" x14ac:dyDescent="0.2">
      <c r="A447">
        <f ca="1">'Life Expectancy'!A447</f>
        <v>0.10924831877706431</v>
      </c>
      <c r="B447" t="str">
        <f>'Life Expectancy'!B447</f>
        <v>Developing</v>
      </c>
      <c r="C447">
        <f>'Life Expectancy'!C447</f>
        <v>0.65373961218836563</v>
      </c>
      <c r="D447">
        <f>'Life Expectancy'!D447</f>
        <v>3.6111111111111108E-2</v>
      </c>
      <c r="E447">
        <f>'Life Expectancy'!E447</f>
        <v>0.17469204927211648</v>
      </c>
      <c r="F447">
        <f>'Life Expectancy'!F447</f>
        <v>0</v>
      </c>
      <c r="G447">
        <f>'Life Expectancy'!G447</f>
        <v>0.47959183673469385</v>
      </c>
      <c r="H447">
        <f>'Life Expectancy'!H447</f>
        <v>2.7721353737104291E-2</v>
      </c>
      <c r="I447">
        <f>'Life Expectancy'!I447</f>
        <v>1.6222479721900347E-2</v>
      </c>
      <c r="J447">
        <f>'Life Expectancy'!J447</f>
        <v>3.7199999999999997E-2</v>
      </c>
      <c r="K447">
        <f>'Life Expectancy'!K447</f>
        <v>0.23795705165409167</v>
      </c>
      <c r="L447">
        <f>'Life Expectancy'!L447</f>
        <v>0.63917525773195871</v>
      </c>
      <c r="M447">
        <f>'Life Expectancy'!M447</f>
        <v>0.66139240506329122</v>
      </c>
      <c r="N447">
        <f>'Life Expectancy'!N447</f>
        <v>0.5793618357487923</v>
      </c>
      <c r="O447">
        <f t="array" ref="O447">SQRT(SUMSQ(C447:N447-$X$7:$AI$7))</f>
        <v>0.7841348512307289</v>
      </c>
      <c r="P447">
        <f t="array" ref="P447">SQRT(SUMSQ(C447:N447-$X$8:$AI$8))</f>
        <v>1.4628664398403153</v>
      </c>
      <c r="Q447">
        <f t="shared" si="25"/>
        <v>0.7841348512307289</v>
      </c>
      <c r="R447">
        <f t="shared" si="26"/>
        <v>1</v>
      </c>
      <c r="S447">
        <f t="shared" si="27"/>
        <v>1</v>
      </c>
      <c r="T447">
        <f t="shared" si="28"/>
        <v>1</v>
      </c>
    </row>
    <row r="448" spans="1:20" x14ac:dyDescent="0.2">
      <c r="A448">
        <f ca="1">'Life Expectancy'!A448</f>
        <v>0.65401924880232587</v>
      </c>
      <c r="B448" t="str">
        <f>'Life Expectancy'!B448</f>
        <v>Developing</v>
      </c>
      <c r="C448">
        <f>'Life Expectancy'!C448</f>
        <v>0.64542936288088648</v>
      </c>
      <c r="D448">
        <f>'Life Expectancy'!D448</f>
        <v>3.6111111111111108E-2</v>
      </c>
      <c r="E448">
        <f>'Life Expectancy'!E448</f>
        <v>0.17581187010078389</v>
      </c>
      <c r="F448">
        <f>'Life Expectancy'!F448</f>
        <v>0</v>
      </c>
      <c r="G448">
        <f>'Life Expectancy'!G448</f>
        <v>0</v>
      </c>
      <c r="H448">
        <f>'Life Expectancy'!H448</f>
        <v>2.7287765749376719E-2</v>
      </c>
      <c r="I448">
        <f>'Life Expectancy'!I448</f>
        <v>0.21900347624565469</v>
      </c>
      <c r="J448">
        <f>'Life Expectancy'!J448</f>
        <v>3.7600000000000001E-2</v>
      </c>
      <c r="K448">
        <f>'Life Expectancy'!K448</f>
        <v>0.26001160766105624</v>
      </c>
      <c r="L448">
        <f>'Life Expectancy'!L448</f>
        <v>0.65979381443298968</v>
      </c>
      <c r="M448">
        <f>'Life Expectancy'!M448</f>
        <v>0.66139240506329122</v>
      </c>
      <c r="N448">
        <f>'Life Expectancy'!N448</f>
        <v>0.5793618357487923</v>
      </c>
      <c r="O448">
        <f t="array" ref="O448">SQRT(SUMSQ(C448:N448-$X$7:$AI$7))</f>
        <v>1.0252124546308523</v>
      </c>
      <c r="P448">
        <f t="array" ref="P448">SQRT(SUMSQ(C448:N448-$X$8:$AI$8))</f>
        <v>1.535882980889681</v>
      </c>
      <c r="Q448">
        <f t="shared" si="25"/>
        <v>1.0252124546308523</v>
      </c>
      <c r="R448">
        <f t="shared" si="26"/>
        <v>1</v>
      </c>
      <c r="S448">
        <f t="shared" si="27"/>
        <v>1</v>
      </c>
      <c r="T448">
        <f t="shared" si="28"/>
        <v>1</v>
      </c>
    </row>
    <row r="449" spans="1:20" x14ac:dyDescent="0.2">
      <c r="A449">
        <f ca="1">'Life Expectancy'!A449</f>
        <v>0.75976392349836164</v>
      </c>
      <c r="B449" t="str">
        <f>'Life Expectancy'!B449</f>
        <v>Developing</v>
      </c>
      <c r="C449">
        <f>'Life Expectancy'!C449</f>
        <v>0.63711911357340723</v>
      </c>
      <c r="D449">
        <f>'Life Expectancy'!D449</f>
        <v>3.7222222222222219E-2</v>
      </c>
      <c r="E449">
        <f>'Life Expectancy'!E449</f>
        <v>0.19260918253079509</v>
      </c>
      <c r="F449">
        <f>'Life Expectancy'!F449</f>
        <v>0</v>
      </c>
      <c r="G449">
        <f>'Life Expectancy'!G449</f>
        <v>0.81571428571428573</v>
      </c>
      <c r="H449">
        <f>'Life Expectancy'!H449</f>
        <v>2.7000278061861695E-2</v>
      </c>
      <c r="I449">
        <f>'Life Expectancy'!I449</f>
        <v>0.21320973348783312</v>
      </c>
      <c r="J449">
        <f>'Life Expectancy'!J449</f>
        <v>3.7999999999999999E-2</v>
      </c>
      <c r="K449">
        <f>'Life Expectancy'!K449</f>
        <v>0.32675565873476492</v>
      </c>
      <c r="L449">
        <f>'Life Expectancy'!L449</f>
        <v>0.64948453608247425</v>
      </c>
      <c r="M449">
        <f>'Life Expectancy'!M449</f>
        <v>0.66139240506329122</v>
      </c>
      <c r="N449">
        <f>'Life Expectancy'!N449</f>
        <v>0.5793618357487923</v>
      </c>
      <c r="O449">
        <f t="array" ref="O449">SQRT(SUMSQ(C449:N449-$X$7:$AI$7))</f>
        <v>0.55907133927922081</v>
      </c>
      <c r="P449">
        <f t="array" ref="P449">SQRT(SUMSQ(C449:N449-$X$8:$AI$8))</f>
        <v>1.4431252392920073</v>
      </c>
      <c r="Q449">
        <f t="shared" si="25"/>
        <v>0.55907133927922081</v>
      </c>
      <c r="R449">
        <f t="shared" si="26"/>
        <v>1</v>
      </c>
      <c r="S449">
        <f t="shared" si="27"/>
        <v>1</v>
      </c>
      <c r="T449">
        <f t="shared" si="28"/>
        <v>1</v>
      </c>
    </row>
    <row r="450" spans="1:20" x14ac:dyDescent="0.2">
      <c r="A450">
        <f ca="1">'Life Expectancy'!A450</f>
        <v>0.77756522988337828</v>
      </c>
      <c r="B450" t="str">
        <f>'Life Expectancy'!B450</f>
        <v>Developing</v>
      </c>
      <c r="C450">
        <f>'Life Expectancy'!C450</f>
        <v>0.15650969529085873</v>
      </c>
      <c r="D450">
        <f>'Life Expectancy'!D450</f>
        <v>0</v>
      </c>
      <c r="E450">
        <f>'Life Expectancy'!E450</f>
        <v>0.25699888017917133</v>
      </c>
      <c r="F450">
        <f>'Life Expectancy'!F450</f>
        <v>0</v>
      </c>
      <c r="G450">
        <f>'Life Expectancy'!G450</f>
        <v>0.96938775510204078</v>
      </c>
      <c r="H450">
        <f>'Life Expectancy'!H450</f>
        <v>0</v>
      </c>
      <c r="I450">
        <f>'Life Expectancy'!I450</f>
        <v>0.35110081112398611</v>
      </c>
      <c r="J450">
        <f>'Life Expectancy'!J450</f>
        <v>0</v>
      </c>
      <c r="K450">
        <f>'Life Expectancy'!K450</f>
        <v>0.32269297736506092</v>
      </c>
      <c r="L450">
        <f>'Life Expectancy'!L450</f>
        <v>0.93814432989690721</v>
      </c>
      <c r="M450">
        <f>'Life Expectancy'!M450</f>
        <v>0.68143459915611815</v>
      </c>
      <c r="N450">
        <f>'Life Expectancy'!N450</f>
        <v>0.65217391304347827</v>
      </c>
      <c r="O450">
        <f t="array" ref="O450">SQRT(SUMSQ(C450:N450-$X$7:$AI$7))</f>
        <v>0.19365170967669815</v>
      </c>
      <c r="P450">
        <f t="array" ref="P450">SQRT(SUMSQ(C450:N450-$X$8:$AI$8))</f>
        <v>1.6273266859729136</v>
      </c>
      <c r="Q450">
        <f t="shared" si="25"/>
        <v>0.19365170967669815</v>
      </c>
      <c r="R450">
        <f t="shared" si="26"/>
        <v>1</v>
      </c>
      <c r="S450">
        <f t="shared" si="27"/>
        <v>1</v>
      </c>
      <c r="T450">
        <f t="shared" si="28"/>
        <v>1</v>
      </c>
    </row>
    <row r="451" spans="1:20" x14ac:dyDescent="0.2">
      <c r="A451">
        <f ca="1">'Life Expectancy'!A451</f>
        <v>0.15508858602847009</v>
      </c>
      <c r="B451" t="str">
        <f>'Life Expectancy'!B451</f>
        <v>Developing</v>
      </c>
      <c r="C451">
        <f>'Life Expectancy'!C451</f>
        <v>0.16066481994459833</v>
      </c>
      <c r="D451">
        <f>'Life Expectancy'!D451</f>
        <v>0</v>
      </c>
      <c r="E451">
        <f>'Life Expectancy'!E451</f>
        <v>0</v>
      </c>
      <c r="F451">
        <f>'Life Expectancy'!F451</f>
        <v>2.1253907619758448E-2</v>
      </c>
      <c r="G451">
        <f>'Life Expectancy'!G451</f>
        <v>0.97959183673469385</v>
      </c>
      <c r="H451">
        <f>'Life Expectancy'!H451</f>
        <v>0</v>
      </c>
      <c r="I451">
        <f>'Life Expectancy'!I451</f>
        <v>2.8968713789107765E-2</v>
      </c>
      <c r="J451">
        <f>'Life Expectancy'!J451</f>
        <v>0</v>
      </c>
      <c r="K451">
        <f>'Life Expectancy'!K451</f>
        <v>0.25478816018572253</v>
      </c>
      <c r="L451">
        <f>'Life Expectancy'!L451</f>
        <v>0.95876288659793818</v>
      </c>
      <c r="M451">
        <f>'Life Expectancy'!M451</f>
        <v>0.67827004219409293</v>
      </c>
      <c r="N451">
        <f>'Life Expectancy'!N451</f>
        <v>0.65217391304347827</v>
      </c>
      <c r="O451">
        <f t="array" ref="O451">SQRT(SUMSQ(C451:N451-$X$7:$AI$7))</f>
        <v>0.52924602812190402</v>
      </c>
      <c r="P451">
        <f t="array" ref="P451">SQRT(SUMSQ(C451:N451-$X$8:$AI$8))</f>
        <v>1.7165403680422859</v>
      </c>
      <c r="Q451">
        <f t="shared" ref="Q451:Q514" si="29">MIN(O451:P451)</f>
        <v>0.52924602812190402</v>
      </c>
      <c r="R451">
        <f t="shared" ref="R451:R514" si="30">MATCH(Q451,O451:P451,0)</f>
        <v>1</v>
      </c>
      <c r="S451">
        <f t="shared" ref="S451:S514" si="31">IF(B451=$W$10,1,IF(B451=$X$10,2))</f>
        <v>1</v>
      </c>
      <c r="T451">
        <f t="shared" ref="T451:T514" si="32">IF(R451=S451,1,0)</f>
        <v>1</v>
      </c>
    </row>
    <row r="452" spans="1:20" x14ac:dyDescent="0.2">
      <c r="A452">
        <f ca="1">'Life Expectancy'!A452</f>
        <v>0.15511721428493885</v>
      </c>
      <c r="B452" t="str">
        <f>'Life Expectancy'!B452</f>
        <v>Developing</v>
      </c>
      <c r="C452">
        <f>'Life Expectancy'!C452</f>
        <v>1.5235457063711912E-2</v>
      </c>
      <c r="D452">
        <f>'Life Expectancy'!D452</f>
        <v>0</v>
      </c>
      <c r="E452">
        <f>'Life Expectancy'!E452</f>
        <v>0</v>
      </c>
      <c r="F452">
        <f>'Life Expectancy'!F452</f>
        <v>1.6716187897528146E-2</v>
      </c>
      <c r="G452">
        <f>'Life Expectancy'!G452</f>
        <v>0.94897959183673475</v>
      </c>
      <c r="H452">
        <f>'Life Expectancy'!H452</f>
        <v>0</v>
      </c>
      <c r="I452">
        <f>'Life Expectancy'!I452</f>
        <v>0.33256083429895711</v>
      </c>
      <c r="J452">
        <f>'Life Expectancy'!J452</f>
        <v>0</v>
      </c>
      <c r="K452">
        <f>'Life Expectancy'!K452</f>
        <v>0.22751015670342425</v>
      </c>
      <c r="L452">
        <f>'Life Expectancy'!L452</f>
        <v>0.93814432989690721</v>
      </c>
      <c r="M452">
        <f>'Life Expectancy'!M452</f>
        <v>0.67827004219409293</v>
      </c>
      <c r="N452">
        <f>'Life Expectancy'!N452</f>
        <v>0.65700483091787443</v>
      </c>
      <c r="O452">
        <f t="array" ref="O452">SQRT(SUMSQ(C452:N452-$X$7:$AI$7))</f>
        <v>0.37113122329331538</v>
      </c>
      <c r="P452">
        <f t="array" ref="P452">SQRT(SUMSQ(C452:N452-$X$8:$AI$8))</f>
        <v>1.7195160822751769</v>
      </c>
      <c r="Q452">
        <f t="shared" si="29"/>
        <v>0.37113122329331538</v>
      </c>
      <c r="R452">
        <f t="shared" si="30"/>
        <v>1</v>
      </c>
      <c r="S452">
        <f t="shared" si="31"/>
        <v>1</v>
      </c>
      <c r="T452">
        <f t="shared" si="32"/>
        <v>1</v>
      </c>
    </row>
    <row r="453" spans="1:20" x14ac:dyDescent="0.2">
      <c r="A453">
        <f ca="1">'Life Expectancy'!A453</f>
        <v>0.55102251822492332</v>
      </c>
      <c r="B453" t="str">
        <f>'Life Expectancy'!B453</f>
        <v>Developing</v>
      </c>
      <c r="C453">
        <f>'Life Expectancy'!C453</f>
        <v>0.16620498614958448</v>
      </c>
      <c r="D453">
        <f>'Life Expectancy'!D453</f>
        <v>0</v>
      </c>
      <c r="E453">
        <f>'Life Expectancy'!E453</f>
        <v>0</v>
      </c>
      <c r="F453">
        <f>'Life Expectancy'!F453</f>
        <v>1.7227434421608239E-3</v>
      </c>
      <c r="G453">
        <f>'Life Expectancy'!G453</f>
        <v>0.94897959183673475</v>
      </c>
      <c r="H453">
        <f>'Life Expectancy'!H453</f>
        <v>0</v>
      </c>
      <c r="I453">
        <f>'Life Expectancy'!I453</f>
        <v>0.32444959443800697</v>
      </c>
      <c r="J453">
        <f>'Life Expectancy'!J453</f>
        <v>0</v>
      </c>
      <c r="K453">
        <f>'Life Expectancy'!K453</f>
        <v>0.2460824143934997</v>
      </c>
      <c r="L453">
        <f>'Life Expectancy'!L453</f>
        <v>0.94845360824742264</v>
      </c>
      <c r="M453">
        <f>'Life Expectancy'!M453</f>
        <v>0.67088607594936711</v>
      </c>
      <c r="N453">
        <f>'Life Expectancy'!N453</f>
        <v>0.6376811594202898</v>
      </c>
      <c r="O453">
        <f t="array" ref="O453">SQRT(SUMSQ(C453:N453-$X$7:$AI$7))</f>
        <v>0.32821142334326114</v>
      </c>
      <c r="P453">
        <f t="array" ref="P453">SQRT(SUMSQ(C453:N453-$X$8:$AI$8))</f>
        <v>1.6798362586636935</v>
      </c>
      <c r="Q453">
        <f t="shared" si="29"/>
        <v>0.32821142334326114</v>
      </c>
      <c r="R453">
        <f t="shared" si="30"/>
        <v>1</v>
      </c>
      <c r="S453">
        <f t="shared" si="31"/>
        <v>1</v>
      </c>
      <c r="T453">
        <f t="shared" si="32"/>
        <v>1</v>
      </c>
    </row>
    <row r="454" spans="1:20" x14ac:dyDescent="0.2">
      <c r="A454">
        <f ca="1">'Life Expectancy'!A454</f>
        <v>0.64637815491684958</v>
      </c>
      <c r="B454" t="str">
        <f>'Life Expectancy'!B454</f>
        <v>Developing</v>
      </c>
      <c r="C454">
        <f>'Life Expectancy'!C454</f>
        <v>0.16759002770083103</v>
      </c>
      <c r="D454">
        <f>'Life Expectancy'!D454</f>
        <v>0</v>
      </c>
      <c r="E454">
        <f>'Life Expectancy'!E454</f>
        <v>0.28331466965285557</v>
      </c>
      <c r="F454">
        <f>'Life Expectancy'!F454</f>
        <v>2.2634360587840474E-4</v>
      </c>
      <c r="G454">
        <f>'Life Expectancy'!G454</f>
        <v>8.1632653061224483E-2</v>
      </c>
      <c r="H454">
        <f>'Life Expectancy'!H454</f>
        <v>0</v>
      </c>
      <c r="I454">
        <f>'Life Expectancy'!I454</f>
        <v>0.31517960602549244</v>
      </c>
      <c r="J454">
        <f>'Life Expectancy'!J454</f>
        <v>0</v>
      </c>
      <c r="K454">
        <f>'Life Expectancy'!K454</f>
        <v>0.24550203134068482</v>
      </c>
      <c r="L454">
        <f>'Life Expectancy'!L454</f>
        <v>7.2164948453608241E-2</v>
      </c>
      <c r="M454">
        <f>'Life Expectancy'!M454</f>
        <v>0.66666666666666674</v>
      </c>
      <c r="N454">
        <f>'Life Expectancy'!N454</f>
        <v>0.63285024154589375</v>
      </c>
      <c r="O454">
        <f t="array" ref="O454">SQRT(SUMSQ(C454:N454-$X$7:$AI$7))</f>
        <v>1.1202981553568381</v>
      </c>
      <c r="P454">
        <f t="array" ref="P454">SQRT(SUMSQ(C454:N454-$X$8:$AI$8))</f>
        <v>1.6246125610149138</v>
      </c>
      <c r="Q454">
        <f t="shared" si="29"/>
        <v>1.1202981553568381</v>
      </c>
      <c r="R454">
        <f t="shared" si="30"/>
        <v>1</v>
      </c>
      <c r="S454">
        <f t="shared" si="31"/>
        <v>1</v>
      </c>
      <c r="T454">
        <f t="shared" si="32"/>
        <v>1</v>
      </c>
    </row>
    <row r="455" spans="1:20" x14ac:dyDescent="0.2">
      <c r="A455">
        <f ca="1">'Life Expectancy'!A455</f>
        <v>0.57354154179158012</v>
      </c>
      <c r="B455" t="str">
        <f>'Life Expectancy'!B455</f>
        <v>Developing</v>
      </c>
      <c r="C455">
        <f>'Life Expectancy'!C455</f>
        <v>0.16897506925207756</v>
      </c>
      <c r="D455">
        <f>'Life Expectancy'!D455</f>
        <v>0</v>
      </c>
      <c r="E455">
        <f>'Life Expectancy'!E455</f>
        <v>0.26539753639417696</v>
      </c>
      <c r="F455">
        <f>'Life Expectancy'!F455</f>
        <v>1.4727517046469801E-2</v>
      </c>
      <c r="G455">
        <f>'Life Expectancy'!G455</f>
        <v>0.98979591836734693</v>
      </c>
      <c r="H455">
        <f>'Life Expectancy'!H455</f>
        <v>0</v>
      </c>
      <c r="I455">
        <f>'Life Expectancy'!I455</f>
        <v>0.30706836616454231</v>
      </c>
      <c r="J455">
        <f>'Life Expectancy'!J455</f>
        <v>0</v>
      </c>
      <c r="K455">
        <f>'Life Expectancy'!K455</f>
        <v>0.25885084155542659</v>
      </c>
      <c r="L455">
        <f>'Life Expectancy'!L455</f>
        <v>1</v>
      </c>
      <c r="M455">
        <f>'Life Expectancy'!M455</f>
        <v>0.66139240506329122</v>
      </c>
      <c r="N455">
        <f>'Life Expectancy'!N455</f>
        <v>0.61352657004830913</v>
      </c>
      <c r="O455">
        <f t="array" ref="O455">SQRT(SUMSQ(C455:N455-$X$7:$AI$7))</f>
        <v>0.25490881326431669</v>
      </c>
      <c r="P455">
        <f t="array" ref="P455">SQRT(SUMSQ(C455:N455-$X$8:$AI$8))</f>
        <v>1.6457929454219267</v>
      </c>
      <c r="Q455">
        <f t="shared" si="29"/>
        <v>0.25490881326431669</v>
      </c>
      <c r="R455">
        <f t="shared" si="30"/>
        <v>1</v>
      </c>
      <c r="S455">
        <f t="shared" si="31"/>
        <v>1</v>
      </c>
      <c r="T455">
        <f t="shared" si="32"/>
        <v>1</v>
      </c>
    </row>
    <row r="456" spans="1:20" x14ac:dyDescent="0.2">
      <c r="A456">
        <f ca="1">'Life Expectancy'!A456</f>
        <v>0.44716694019775804</v>
      </c>
      <c r="B456" t="str">
        <f>'Life Expectancy'!B456</f>
        <v>Developing</v>
      </c>
      <c r="C456">
        <f>'Life Expectancy'!C456</f>
        <v>0.17036011080332411</v>
      </c>
      <c r="D456">
        <f>'Life Expectancy'!D456</f>
        <v>0</v>
      </c>
      <c r="E456">
        <f>'Life Expectancy'!E456</f>
        <v>0.24860022396416576</v>
      </c>
      <c r="F456">
        <f>'Life Expectancy'!F456</f>
        <v>1.7452735064027329E-2</v>
      </c>
      <c r="G456">
        <f>'Life Expectancy'!G456</f>
        <v>0.98979591836734693</v>
      </c>
      <c r="H456">
        <f>'Life Expectancy'!H456</f>
        <v>0</v>
      </c>
      <c r="I456">
        <f>'Life Expectancy'!I456</f>
        <v>0.29895712630359211</v>
      </c>
      <c r="J456">
        <f>'Life Expectancy'!J456</f>
        <v>0</v>
      </c>
      <c r="K456">
        <f>'Life Expectancy'!K456</f>
        <v>0.22460824143934996</v>
      </c>
      <c r="L456">
        <f>'Life Expectancy'!L456</f>
        <v>1</v>
      </c>
      <c r="M456">
        <f>'Life Expectancy'!M456</f>
        <v>0.65506329113924056</v>
      </c>
      <c r="N456">
        <f>'Life Expectancy'!N456</f>
        <v>0.59903381642512077</v>
      </c>
      <c r="O456">
        <f t="array" ref="O456">SQRT(SUMSQ(C456:N456-$X$7:$AI$7))</f>
        <v>0.26782486345275941</v>
      </c>
      <c r="P456">
        <f t="array" ref="P456">SQRT(SUMSQ(C456:N456-$X$8:$AI$8))</f>
        <v>1.6495715062621847</v>
      </c>
      <c r="Q456">
        <f t="shared" si="29"/>
        <v>0.26782486345275941</v>
      </c>
      <c r="R456">
        <f t="shared" si="30"/>
        <v>1</v>
      </c>
      <c r="S456">
        <f t="shared" si="31"/>
        <v>1</v>
      </c>
      <c r="T456">
        <f t="shared" si="32"/>
        <v>1</v>
      </c>
    </row>
    <row r="457" spans="1:20" x14ac:dyDescent="0.2">
      <c r="A457">
        <f ca="1">'Life Expectancy'!A457</f>
        <v>0.57709334384749467</v>
      </c>
      <c r="B457" t="str">
        <f>'Life Expectancy'!B457</f>
        <v>Developing</v>
      </c>
      <c r="C457">
        <f>'Life Expectancy'!C457</f>
        <v>0.17036011080332411</v>
      </c>
      <c r="D457">
        <f>'Life Expectancy'!D457</f>
        <v>0</v>
      </c>
      <c r="E457">
        <f>'Life Expectancy'!E457</f>
        <v>0.23236282194848826</v>
      </c>
      <c r="F457">
        <f>'Life Expectancy'!F457</f>
        <v>1.8512449631181874E-2</v>
      </c>
      <c r="G457">
        <f>'Life Expectancy'!G457</f>
        <v>0.98979591836734693</v>
      </c>
      <c r="H457">
        <f>'Life Expectancy'!H457</f>
        <v>0</v>
      </c>
      <c r="I457">
        <f>'Life Expectancy'!I457</f>
        <v>0.29200463499420626</v>
      </c>
      <c r="J457">
        <f>'Life Expectancy'!J457</f>
        <v>0</v>
      </c>
      <c r="K457">
        <f>'Life Expectancy'!K457</f>
        <v>0.20835751596053395</v>
      </c>
      <c r="L457">
        <f>'Life Expectancy'!L457</f>
        <v>1</v>
      </c>
      <c r="M457">
        <f>'Life Expectancy'!M457</f>
        <v>0.64873417721518989</v>
      </c>
      <c r="N457">
        <f>'Life Expectancy'!N457</f>
        <v>0.58937198067632846</v>
      </c>
      <c r="O457">
        <f t="array" ref="O457">SQRT(SUMSQ(C457:N457-$X$7:$AI$7))</f>
        <v>0.27861032477540115</v>
      </c>
      <c r="P457">
        <f t="array" ref="P457">SQRT(SUMSQ(C457:N457-$X$8:$AI$8))</f>
        <v>1.6529132159451987</v>
      </c>
      <c r="Q457">
        <f t="shared" si="29"/>
        <v>0.27861032477540115</v>
      </c>
      <c r="R457">
        <f t="shared" si="30"/>
        <v>1</v>
      </c>
      <c r="S457">
        <f t="shared" si="31"/>
        <v>1</v>
      </c>
      <c r="T457">
        <f t="shared" si="32"/>
        <v>1</v>
      </c>
    </row>
    <row r="458" spans="1:20" x14ac:dyDescent="0.2">
      <c r="A458">
        <f ca="1">'Life Expectancy'!A458</f>
        <v>0.74458626763999358</v>
      </c>
      <c r="B458" t="str">
        <f>'Life Expectancy'!B458</f>
        <v>Developing</v>
      </c>
      <c r="C458">
        <f>'Life Expectancy'!C458</f>
        <v>0.17313019390581719</v>
      </c>
      <c r="D458">
        <f>'Life Expectancy'!D458</f>
        <v>0</v>
      </c>
      <c r="E458">
        <f>'Life Expectancy'!E458</f>
        <v>0.29507278835386341</v>
      </c>
      <c r="F458">
        <f>'Life Expectancy'!F458</f>
        <v>1.773435736857535E-2</v>
      </c>
      <c r="G458">
        <f>'Life Expectancy'!G458</f>
        <v>0.96938775510204078</v>
      </c>
      <c r="H458">
        <f>'Life Expectancy'!H458</f>
        <v>0</v>
      </c>
      <c r="I458">
        <f>'Life Expectancy'!I458</f>
        <v>0.28389339513325607</v>
      </c>
      <c r="J458">
        <f>'Life Expectancy'!J458</f>
        <v>0</v>
      </c>
      <c r="K458">
        <f>'Life Expectancy'!K458</f>
        <v>0.22809053975623911</v>
      </c>
      <c r="L458">
        <f>'Life Expectancy'!L458</f>
        <v>0.98969072164948457</v>
      </c>
      <c r="M458">
        <f>'Life Expectancy'!M458</f>
        <v>0.63502109704641352</v>
      </c>
      <c r="N458">
        <f>'Life Expectancy'!N458</f>
        <v>0.5748792270531401</v>
      </c>
      <c r="O458">
        <f t="array" ref="O458">SQRT(SUMSQ(C458:N458-$X$7:$AI$7))</f>
        <v>0.26645339317156058</v>
      </c>
      <c r="P458">
        <f t="array" ref="P458">SQRT(SUMSQ(C458:N458-$X$8:$AI$8))</f>
        <v>1.6328475643100711</v>
      </c>
      <c r="Q458">
        <f t="shared" si="29"/>
        <v>0.26645339317156058</v>
      </c>
      <c r="R458">
        <f t="shared" si="30"/>
        <v>1</v>
      </c>
      <c r="S458">
        <f t="shared" si="31"/>
        <v>1</v>
      </c>
      <c r="T458">
        <f t="shared" si="32"/>
        <v>1</v>
      </c>
    </row>
    <row r="459" spans="1:20" x14ac:dyDescent="0.2">
      <c r="A459">
        <f ca="1">'Life Expectancy'!A459</f>
        <v>0.40519180060735815</v>
      </c>
      <c r="B459" t="str">
        <f>'Life Expectancy'!B459</f>
        <v>Developing</v>
      </c>
      <c r="C459">
        <f>'Life Expectancy'!C459</f>
        <v>0.17728531855955679</v>
      </c>
      <c r="D459">
        <f>'Life Expectancy'!D459</f>
        <v>0</v>
      </c>
      <c r="E459">
        <f>'Life Expectancy'!E459</f>
        <v>0.23740201567749161</v>
      </c>
      <c r="F459">
        <f>'Life Expectancy'!F459</f>
        <v>1.3578774123605994E-3</v>
      </c>
      <c r="G459">
        <f>'Life Expectancy'!G459</f>
        <v>0.95918367346938771</v>
      </c>
      <c r="H459">
        <f>'Life Expectancy'!H459</f>
        <v>0</v>
      </c>
      <c r="I459">
        <f>'Life Expectancy'!I459</f>
        <v>0.27694090382387021</v>
      </c>
      <c r="J459">
        <f>'Life Expectancy'!J459</f>
        <v>0</v>
      </c>
      <c r="K459">
        <f>'Life Expectancy'!K459</f>
        <v>0.2751015670342426</v>
      </c>
      <c r="L459">
        <f>'Life Expectancy'!L459</f>
        <v>0.96907216494845361</v>
      </c>
      <c r="M459">
        <f>'Life Expectancy'!M459</f>
        <v>0.62869198312236285</v>
      </c>
      <c r="N459">
        <f>'Life Expectancy'!N459</f>
        <v>0.5748792270531401</v>
      </c>
      <c r="O459">
        <f t="array" ref="O459">SQRT(SUMSQ(C459:N459-$X$7:$AI$7))</f>
        <v>0.24554676051733815</v>
      </c>
      <c r="P459">
        <f t="array" ref="P459">SQRT(SUMSQ(C459:N459-$X$8:$AI$8))</f>
        <v>1.6281490124708715</v>
      </c>
      <c r="Q459">
        <f t="shared" si="29"/>
        <v>0.24554676051733815</v>
      </c>
      <c r="R459">
        <f t="shared" si="30"/>
        <v>1</v>
      </c>
      <c r="S459">
        <f t="shared" si="31"/>
        <v>1</v>
      </c>
      <c r="T459">
        <f t="shared" si="32"/>
        <v>1</v>
      </c>
    </row>
    <row r="460" spans="1:20" x14ac:dyDescent="0.2">
      <c r="A460">
        <f ca="1">'Life Expectancy'!A460</f>
        <v>0.2038214444926888</v>
      </c>
      <c r="B460" t="str">
        <f>'Life Expectancy'!B460</f>
        <v>Developing</v>
      </c>
      <c r="C460">
        <f>'Life Expectancy'!C460</f>
        <v>0.18421052631578946</v>
      </c>
      <c r="D460">
        <f>'Life Expectancy'!D460</f>
        <v>0</v>
      </c>
      <c r="E460">
        <f>'Life Expectancy'!E460</f>
        <v>0.23796192609182532</v>
      </c>
      <c r="F460">
        <f>'Life Expectancy'!F460</f>
        <v>1.7196263679555783E-4</v>
      </c>
      <c r="G460">
        <f>'Life Expectancy'!G460</f>
        <v>0.93877551020408168</v>
      </c>
      <c r="H460">
        <f>'Life Expectancy'!H460</f>
        <v>0</v>
      </c>
      <c r="I460">
        <f>'Life Expectancy'!I460</f>
        <v>0.26998841251448435</v>
      </c>
      <c r="J460">
        <f>'Life Expectancy'!J460</f>
        <v>0</v>
      </c>
      <c r="K460">
        <f>'Life Expectancy'!K460</f>
        <v>0.26059199071387118</v>
      </c>
      <c r="L460">
        <f>'Life Expectancy'!L460</f>
        <v>0.95876288659793818</v>
      </c>
      <c r="M460">
        <f>'Life Expectancy'!M460</f>
        <v>0.61392405063291133</v>
      </c>
      <c r="N460">
        <f>'Life Expectancy'!N460</f>
        <v>0.54106280193236711</v>
      </c>
      <c r="O460">
        <f t="array" ref="O460">SQRT(SUMSQ(C460:N460-$X$7:$AI$7))</f>
        <v>0.24839525910959698</v>
      </c>
      <c r="P460">
        <f t="array" ref="P460">SQRT(SUMSQ(C460:N460-$X$8:$AI$8))</f>
        <v>1.6187651616603362</v>
      </c>
      <c r="Q460">
        <f t="shared" si="29"/>
        <v>0.24839525910959698</v>
      </c>
      <c r="R460">
        <f t="shared" si="30"/>
        <v>1</v>
      </c>
      <c r="S460">
        <f t="shared" si="31"/>
        <v>1</v>
      </c>
      <c r="T460">
        <f t="shared" si="32"/>
        <v>1</v>
      </c>
    </row>
    <row r="461" spans="1:20" x14ac:dyDescent="0.2">
      <c r="A461">
        <f ca="1">'Life Expectancy'!A461</f>
        <v>0.53255300982561948</v>
      </c>
      <c r="B461" t="str">
        <f>'Life Expectancy'!B461</f>
        <v>Developing</v>
      </c>
      <c r="C461">
        <f>'Life Expectancy'!C461</f>
        <v>1.8005540166204988E-2</v>
      </c>
      <c r="D461">
        <f>'Life Expectancy'!D461</f>
        <v>0</v>
      </c>
      <c r="E461">
        <f>'Life Expectancy'!E461</f>
        <v>0.23404255319148939</v>
      </c>
      <c r="F461">
        <f>'Life Expectancy'!F461</f>
        <v>1.2327556705992672E-2</v>
      </c>
      <c r="G461">
        <f>'Life Expectancy'!G461</f>
        <v>0.91836734693877553</v>
      </c>
      <c r="H461">
        <f>'Life Expectancy'!H461</f>
        <v>0</v>
      </c>
      <c r="I461">
        <f>'Life Expectancy'!I461</f>
        <v>0.2630359212050985</v>
      </c>
      <c r="J461">
        <f>'Life Expectancy'!J461</f>
        <v>0</v>
      </c>
      <c r="K461">
        <f>'Life Expectancy'!K461</f>
        <v>0.30354033662217061</v>
      </c>
      <c r="L461">
        <f>'Life Expectancy'!L461</f>
        <v>0.93814432989690721</v>
      </c>
      <c r="M461">
        <f>'Life Expectancy'!M461</f>
        <v>0.60548523206751048</v>
      </c>
      <c r="N461">
        <f>'Life Expectancy'!N461</f>
        <v>0.53623188405797106</v>
      </c>
      <c r="O461">
        <f t="array" ref="O461">SQRT(SUMSQ(C461:N461-$X$7:$AI$7))</f>
        <v>0.29122532527523137</v>
      </c>
      <c r="P461">
        <f t="array" ref="P461">SQRT(SUMSQ(C461:N461-$X$8:$AI$8))</f>
        <v>1.6499509053892634</v>
      </c>
      <c r="Q461">
        <f t="shared" si="29"/>
        <v>0.29122532527523137</v>
      </c>
      <c r="R461">
        <f t="shared" si="30"/>
        <v>1</v>
      </c>
      <c r="S461">
        <f t="shared" si="31"/>
        <v>1</v>
      </c>
      <c r="T461">
        <f t="shared" si="32"/>
        <v>1</v>
      </c>
    </row>
    <row r="462" spans="1:20" x14ac:dyDescent="0.2">
      <c r="A462">
        <f ca="1">'Life Expectancy'!A462</f>
        <v>4.1066598587228276E-3</v>
      </c>
      <c r="B462" t="str">
        <f>'Life Expectancy'!B462</f>
        <v>Developing</v>
      </c>
      <c r="C462">
        <f>'Life Expectancy'!C462</f>
        <v>0.19806094182825484</v>
      </c>
      <c r="D462">
        <f>'Life Expectancy'!D462</f>
        <v>0</v>
      </c>
      <c r="E462">
        <f>'Life Expectancy'!E462</f>
        <v>0.23236282194848826</v>
      </c>
      <c r="F462">
        <f>'Life Expectancy'!F462</f>
        <v>1.0733441926536545E-2</v>
      </c>
      <c r="G462">
        <f>'Life Expectancy'!G462</f>
        <v>0.66326530612244894</v>
      </c>
      <c r="H462">
        <f>'Life Expectancy'!H462</f>
        <v>0</v>
      </c>
      <c r="I462">
        <f>'Life Expectancy'!I462</f>
        <v>0.25724217844727693</v>
      </c>
      <c r="J462">
        <f>'Life Expectancy'!J462</f>
        <v>0</v>
      </c>
      <c r="K462">
        <f>'Life Expectancy'!K462</f>
        <v>0.26871735345327913</v>
      </c>
      <c r="L462">
        <f>'Life Expectancy'!L462</f>
        <v>0.92783505154639179</v>
      </c>
      <c r="M462">
        <f>'Life Expectancy'!M462</f>
        <v>0.6033755274261603</v>
      </c>
      <c r="N462">
        <f>'Life Expectancy'!N462</f>
        <v>0.54589371980676338</v>
      </c>
      <c r="O462">
        <f t="array" ref="O462">SQRT(SUMSQ(C462:N462-$X$7:$AI$7))</f>
        <v>0.30382422108353352</v>
      </c>
      <c r="P462">
        <f t="array" ref="P462">SQRT(SUMSQ(C462:N462-$X$8:$AI$8))</f>
        <v>1.5640593361548139</v>
      </c>
      <c r="Q462">
        <f t="shared" si="29"/>
        <v>0.30382422108353352</v>
      </c>
      <c r="R462">
        <f t="shared" si="30"/>
        <v>1</v>
      </c>
      <c r="S462">
        <f t="shared" si="31"/>
        <v>1</v>
      </c>
      <c r="T462">
        <f t="shared" si="32"/>
        <v>1</v>
      </c>
    </row>
    <row r="463" spans="1:20" x14ac:dyDescent="0.2">
      <c r="A463">
        <f ca="1">'Life Expectancy'!A463</f>
        <v>0.63566347729022776</v>
      </c>
      <c r="B463" t="str">
        <f>'Life Expectancy'!B463</f>
        <v>Developing</v>
      </c>
      <c r="C463">
        <f>'Life Expectancy'!C463</f>
        <v>0.203601108033241</v>
      </c>
      <c r="D463">
        <f>'Life Expectancy'!D463</f>
        <v>0</v>
      </c>
      <c r="E463">
        <f>'Life Expectancy'!E463</f>
        <v>0.21332586786114222</v>
      </c>
      <c r="F463">
        <f>'Life Expectancy'!F463</f>
        <v>7.9675549872785089E-3</v>
      </c>
      <c r="G463">
        <f>'Life Expectancy'!G463</f>
        <v>3.0612244897959183E-2</v>
      </c>
      <c r="H463">
        <f>'Life Expectancy'!H463</f>
        <v>0</v>
      </c>
      <c r="I463">
        <f>'Life Expectancy'!I463</f>
        <v>0.25028968713789113</v>
      </c>
      <c r="J463">
        <f>'Life Expectancy'!J463</f>
        <v>0</v>
      </c>
      <c r="K463">
        <f>'Life Expectancy'!K463</f>
        <v>0.27858386535113172</v>
      </c>
      <c r="L463">
        <f>'Life Expectancy'!L463</f>
        <v>0.91752577319587625</v>
      </c>
      <c r="M463">
        <f>'Life Expectancy'!M463</f>
        <v>0.60021097046413496</v>
      </c>
      <c r="N463">
        <f>'Life Expectancy'!N463</f>
        <v>0.54589371980676338</v>
      </c>
      <c r="O463">
        <f t="array" ref="O463">SQRT(SUMSQ(C463:N463-$X$7:$AI$7))</f>
        <v>0.86051219394046563</v>
      </c>
      <c r="P463">
        <f t="array" ref="P463">SQRT(SUMSQ(C463:N463-$X$8:$AI$8))</f>
        <v>1.6465851164424952</v>
      </c>
      <c r="Q463">
        <f t="shared" si="29"/>
        <v>0.86051219394046563</v>
      </c>
      <c r="R463">
        <f t="shared" si="30"/>
        <v>1</v>
      </c>
      <c r="S463">
        <f t="shared" si="31"/>
        <v>1</v>
      </c>
      <c r="T463">
        <f t="shared" si="32"/>
        <v>1</v>
      </c>
    </row>
    <row r="464" spans="1:20" x14ac:dyDescent="0.2">
      <c r="A464">
        <f ca="1">'Life Expectancy'!A464</f>
        <v>0.9906353025417618</v>
      </c>
      <c r="B464" t="str">
        <f>'Life Expectancy'!B464</f>
        <v>Developing</v>
      </c>
      <c r="C464">
        <f>'Life Expectancy'!C464</f>
        <v>0.20914127423822715</v>
      </c>
      <c r="D464">
        <f>'Life Expectancy'!D464</f>
        <v>0</v>
      </c>
      <c r="E464">
        <f>'Life Expectancy'!E464</f>
        <v>0.21276595744680854</v>
      </c>
      <c r="F464">
        <f>'Life Expectancy'!F464</f>
        <v>7.7384070943430742E-3</v>
      </c>
      <c r="G464">
        <f>'Life Expectancy'!G464</f>
        <v>0.81571428571428573</v>
      </c>
      <c r="H464">
        <f>'Life Expectancy'!H464</f>
        <v>0</v>
      </c>
      <c r="I464">
        <f>'Life Expectancy'!I464</f>
        <v>0.24449594438006955</v>
      </c>
      <c r="J464">
        <f>'Life Expectancy'!J464</f>
        <v>0</v>
      </c>
      <c r="K464">
        <f>'Life Expectancy'!K464</f>
        <v>0.27974463145676148</v>
      </c>
      <c r="L464">
        <f>'Life Expectancy'!L464</f>
        <v>7.2164948453608241E-2</v>
      </c>
      <c r="M464">
        <f>'Life Expectancy'!M464</f>
        <v>0.59282700421940937</v>
      </c>
      <c r="N464">
        <f>'Life Expectancy'!N464</f>
        <v>0.53140096618357491</v>
      </c>
      <c r="O464">
        <f t="array" ref="O464">SQRT(SUMSQ(C464:N464-$X$7:$AI$7))</f>
        <v>0.8272356802744445</v>
      </c>
      <c r="P464">
        <f t="array" ref="P464">SQRT(SUMSQ(C464:N464-$X$8:$AI$8))</f>
        <v>1.5665822661017696</v>
      </c>
      <c r="Q464">
        <f t="shared" si="29"/>
        <v>0.8272356802744445</v>
      </c>
      <c r="R464">
        <f t="shared" si="30"/>
        <v>1</v>
      </c>
      <c r="S464">
        <f t="shared" si="31"/>
        <v>1</v>
      </c>
      <c r="T464">
        <f t="shared" si="32"/>
        <v>1</v>
      </c>
    </row>
    <row r="465" spans="1:20" x14ac:dyDescent="0.2">
      <c r="A465">
        <f ca="1">'Life Expectancy'!A465</f>
        <v>0.65849774729454991</v>
      </c>
      <c r="B465" t="str">
        <f>'Life Expectancy'!B465</f>
        <v>Developing</v>
      </c>
      <c r="C465">
        <f>'Life Expectancy'!C465</f>
        <v>0.21329639889196675</v>
      </c>
      <c r="D465">
        <f>'Life Expectancy'!D465</f>
        <v>0</v>
      </c>
      <c r="E465">
        <f>'Life Expectancy'!E465</f>
        <v>0.19484882418812993</v>
      </c>
      <c r="F465">
        <f>'Life Expectancy'!F465</f>
        <v>6.2923524682255991E-3</v>
      </c>
      <c r="G465">
        <f>'Life Expectancy'!G465</f>
        <v>0.81571428571428573</v>
      </c>
      <c r="H465">
        <f>'Life Expectancy'!H465</f>
        <v>9.4258258201646697E-6</v>
      </c>
      <c r="I465">
        <f>'Life Expectancy'!I465</f>
        <v>0.23754345307068367</v>
      </c>
      <c r="J465">
        <f>'Life Expectancy'!J465</f>
        <v>0</v>
      </c>
      <c r="K465">
        <f>'Life Expectancy'!K465</f>
        <v>0.25769007544979683</v>
      </c>
      <c r="L465">
        <f>'Life Expectancy'!L465</f>
        <v>7.2164948453608241E-2</v>
      </c>
      <c r="M465">
        <f>'Life Expectancy'!M465</f>
        <v>0</v>
      </c>
      <c r="N465">
        <f>'Life Expectancy'!N465</f>
        <v>0.54589371980676338</v>
      </c>
      <c r="O465">
        <f t="array" ref="O465">SQRT(SUMSQ(C465:N465-$X$7:$AI$7))</f>
        <v>1.0671726797325296</v>
      </c>
      <c r="P465">
        <f t="array" ref="P465">SQRT(SUMSQ(C465:N465-$X$8:$AI$8))</f>
        <v>1.675442153694124</v>
      </c>
      <c r="Q465">
        <f t="shared" si="29"/>
        <v>1.0671726797325296</v>
      </c>
      <c r="R465">
        <f t="shared" si="30"/>
        <v>1</v>
      </c>
      <c r="S465">
        <f t="shared" si="31"/>
        <v>1</v>
      </c>
      <c r="T465">
        <f t="shared" si="32"/>
        <v>1</v>
      </c>
    </row>
    <row r="466" spans="1:20" x14ac:dyDescent="0.2">
      <c r="A466">
        <f ca="1">'Life Expectancy'!A466</f>
        <v>0.49102207754507621</v>
      </c>
      <c r="B466" t="str">
        <f>'Life Expectancy'!B466</f>
        <v>Developing</v>
      </c>
      <c r="C466">
        <f>'Life Expectancy'!C466</f>
        <v>0.23961218836565096</v>
      </c>
      <c r="D466">
        <f>'Life Expectancy'!D466</f>
        <v>5.5555555555555558E-3</v>
      </c>
      <c r="E466">
        <f>'Life Expectancy'!E466</f>
        <v>0.25699888017917133</v>
      </c>
      <c r="F466">
        <f>'Life Expectancy'!F466</f>
        <v>0</v>
      </c>
      <c r="G466">
        <f>'Life Expectancy'!G466</f>
        <v>0.89795918367346939</v>
      </c>
      <c r="H466">
        <f>'Life Expectancy'!H466</f>
        <v>0</v>
      </c>
      <c r="I466">
        <f>'Life Expectancy'!I466</f>
        <v>0.21552723059096179</v>
      </c>
      <c r="J466">
        <f>'Life Expectancy'!J466</f>
        <v>4.7999999999999996E-3</v>
      </c>
      <c r="K466">
        <f>'Life Expectancy'!K466</f>
        <v>0.32269297736506092</v>
      </c>
      <c r="L466">
        <f>'Life Expectancy'!L466</f>
        <v>0.89690721649484539</v>
      </c>
      <c r="M466">
        <f>'Life Expectancy'!M466</f>
        <v>0.58860759493670889</v>
      </c>
      <c r="N466">
        <f>'Life Expectancy'!N466</f>
        <v>0.52657004830917875</v>
      </c>
      <c r="O466">
        <f t="array" ref="O466">SQRT(SUMSQ(C466:N466-$X$7:$AI$7))</f>
        <v>0.27564823675925704</v>
      </c>
      <c r="P466">
        <f t="array" ref="P466">SQRT(SUMSQ(C466:N466-$X$8:$AI$8))</f>
        <v>1.5702023910609348</v>
      </c>
      <c r="Q466">
        <f t="shared" si="29"/>
        <v>0.27564823675925704</v>
      </c>
      <c r="R466">
        <f t="shared" si="30"/>
        <v>1</v>
      </c>
      <c r="S466">
        <f t="shared" si="31"/>
        <v>1</v>
      </c>
      <c r="T466">
        <f t="shared" si="32"/>
        <v>1</v>
      </c>
    </row>
    <row r="467" spans="1:20" x14ac:dyDescent="0.2">
      <c r="A467">
        <f ca="1">'Life Expectancy'!A467</f>
        <v>0.40498459797935593</v>
      </c>
      <c r="B467" t="str">
        <f>'Life Expectancy'!B467</f>
        <v>Developing</v>
      </c>
      <c r="C467">
        <f>'Life Expectancy'!C467</f>
        <v>0.24653739612188366</v>
      </c>
      <c r="D467">
        <f>'Life Expectancy'!D467</f>
        <v>6.1111111111111114E-3</v>
      </c>
      <c r="E467">
        <f>'Life Expectancy'!E467</f>
        <v>0</v>
      </c>
      <c r="F467">
        <f>'Life Expectancy'!F467</f>
        <v>6.2523490269574173E-4</v>
      </c>
      <c r="G467">
        <f>'Life Expectancy'!G467</f>
        <v>0.88775510204081631</v>
      </c>
      <c r="H467">
        <f>'Life Expectancy'!H467</f>
        <v>0</v>
      </c>
      <c r="I467">
        <f>'Life Expectancy'!I467</f>
        <v>0.20741599073001157</v>
      </c>
      <c r="J467">
        <f>'Life Expectancy'!J467</f>
        <v>4.7999999999999996E-3</v>
      </c>
      <c r="K467">
        <f>'Life Expectancy'!K467</f>
        <v>0.30818340104468944</v>
      </c>
      <c r="L467">
        <f>'Life Expectancy'!L467</f>
        <v>0.88659793814432986</v>
      </c>
      <c r="M467">
        <f>'Life Expectancy'!M467</f>
        <v>0.58333333333333337</v>
      </c>
      <c r="N467">
        <f>'Life Expectancy'!N467</f>
        <v>0.52657004830917875</v>
      </c>
      <c r="O467">
        <f t="array" ref="O467">SQRT(SUMSQ(C467:N467-$X$7:$AI$7))</f>
        <v>0.38013177842801843</v>
      </c>
      <c r="P467">
        <f t="array" ref="P467">SQRT(SUMSQ(C467:N467-$X$8:$AI$8))</f>
        <v>1.6208183993438967</v>
      </c>
      <c r="Q467">
        <f t="shared" si="29"/>
        <v>0.38013177842801843</v>
      </c>
      <c r="R467">
        <f t="shared" si="30"/>
        <v>1</v>
      </c>
      <c r="S467">
        <f t="shared" si="31"/>
        <v>1</v>
      </c>
      <c r="T467">
        <f t="shared" si="32"/>
        <v>1</v>
      </c>
    </row>
    <row r="468" spans="1:20" x14ac:dyDescent="0.2">
      <c r="A468">
        <f ca="1">'Life Expectancy'!A468</f>
        <v>0.55403551196127165</v>
      </c>
      <c r="B468" t="str">
        <f>'Life Expectancy'!B468</f>
        <v>Developing</v>
      </c>
      <c r="C468">
        <f>'Life Expectancy'!C468</f>
        <v>0.25207756232686979</v>
      </c>
      <c r="D468">
        <f>'Life Expectancy'!D468</f>
        <v>6.1111111111111114E-3</v>
      </c>
      <c r="E468">
        <f>'Life Expectancy'!E468</f>
        <v>0</v>
      </c>
      <c r="F468">
        <f>'Life Expectancy'!F468</f>
        <v>4.4960237568552301E-4</v>
      </c>
      <c r="G468">
        <f>'Life Expectancy'!G468</f>
        <v>0.83673469387755106</v>
      </c>
      <c r="H468">
        <f>'Life Expectancy'!H468</f>
        <v>0</v>
      </c>
      <c r="I468">
        <f>'Life Expectancy'!I468</f>
        <v>0.19930475086906141</v>
      </c>
      <c r="J468">
        <f>'Life Expectancy'!J468</f>
        <v>5.1999999999999998E-3</v>
      </c>
      <c r="K468">
        <f>'Life Expectancy'!K468</f>
        <v>0.32269297736506092</v>
      </c>
      <c r="L468">
        <f>'Life Expectancy'!L468</f>
        <v>0.83505154639175261</v>
      </c>
      <c r="M468">
        <f>'Life Expectancy'!M468</f>
        <v>0.57594936708860767</v>
      </c>
      <c r="N468">
        <f>'Life Expectancy'!N468</f>
        <v>0.52173913043478271</v>
      </c>
      <c r="O468">
        <f t="array" ref="O468">SQRT(SUMSQ(C468:N468-$X$7:$AI$7))</f>
        <v>0.38839874271970909</v>
      </c>
      <c r="P468">
        <f t="array" ref="P468">SQRT(SUMSQ(C468:N468-$X$8:$AI$8))</f>
        <v>1.5973981791413412</v>
      </c>
      <c r="Q468">
        <f t="shared" si="29"/>
        <v>0.38839874271970909</v>
      </c>
      <c r="R468">
        <f t="shared" si="30"/>
        <v>1</v>
      </c>
      <c r="S468">
        <f t="shared" si="31"/>
        <v>1</v>
      </c>
      <c r="T468">
        <f t="shared" si="32"/>
        <v>1</v>
      </c>
    </row>
    <row r="469" spans="1:20" x14ac:dyDescent="0.2">
      <c r="A469">
        <f ca="1">'Life Expectancy'!A469</f>
        <v>0.99483941950494537</v>
      </c>
      <c r="B469" t="str">
        <f>'Life Expectancy'!B469</f>
        <v>Developing</v>
      </c>
      <c r="C469">
        <f>'Life Expectancy'!C469</f>
        <v>0.25623268698060941</v>
      </c>
      <c r="D469">
        <f>'Life Expectancy'!D469</f>
        <v>6.6666666666666671E-3</v>
      </c>
      <c r="E469">
        <f>'Life Expectancy'!E469</f>
        <v>0</v>
      </c>
      <c r="F469">
        <f>'Life Expectancy'!F469</f>
        <v>3.5496690752181498E-4</v>
      </c>
      <c r="G469">
        <f>'Life Expectancy'!G469</f>
        <v>0.86734693877551017</v>
      </c>
      <c r="H469">
        <f>'Life Expectancy'!H469</f>
        <v>7.0693693651235025E-5</v>
      </c>
      <c r="I469">
        <f>'Life Expectancy'!I469</f>
        <v>0.19235225955967558</v>
      </c>
      <c r="J469">
        <f>'Life Expectancy'!J469</f>
        <v>5.5999999999999999E-3</v>
      </c>
      <c r="K469">
        <f>'Life Expectancy'!K469</f>
        <v>0.34068485200232151</v>
      </c>
      <c r="L469">
        <f>'Life Expectancy'!L469</f>
        <v>0.865979381443299</v>
      </c>
      <c r="M469">
        <f>'Life Expectancy'!M469</f>
        <v>0.569620253164557</v>
      </c>
      <c r="N469">
        <f>'Life Expectancy'!N469</f>
        <v>0.51690821256038644</v>
      </c>
      <c r="O469">
        <f t="array" ref="O469">SQRT(SUMSQ(C469:N469-$X$7:$AI$7))</f>
        <v>0.39564608255118544</v>
      </c>
      <c r="P469">
        <f t="array" ref="P469">SQRT(SUMSQ(C469:N469-$X$8:$AI$8))</f>
        <v>1.6089427019621587</v>
      </c>
      <c r="Q469">
        <f t="shared" si="29"/>
        <v>0.39564608255118544</v>
      </c>
      <c r="R469">
        <f t="shared" si="30"/>
        <v>1</v>
      </c>
      <c r="S469">
        <f t="shared" si="31"/>
        <v>1</v>
      </c>
      <c r="T469">
        <f t="shared" si="32"/>
        <v>1</v>
      </c>
    </row>
    <row r="470" spans="1:20" x14ac:dyDescent="0.2">
      <c r="A470">
        <f ca="1">'Life Expectancy'!A470</f>
        <v>0.97376740631776848</v>
      </c>
      <c r="B470" t="str">
        <f>'Life Expectancy'!B470</f>
        <v>Developing</v>
      </c>
      <c r="C470">
        <f>'Life Expectancy'!C470</f>
        <v>2.4930747922437674E-2</v>
      </c>
      <c r="D470">
        <f>'Life Expectancy'!D470</f>
        <v>7.2222222222222219E-3</v>
      </c>
      <c r="E470">
        <f>'Life Expectancy'!E470</f>
        <v>0.11814109742441212</v>
      </c>
      <c r="F470">
        <f>'Life Expectancy'!F470</f>
        <v>3.0896401849741248E-3</v>
      </c>
      <c r="G470">
        <f>'Life Expectancy'!G470</f>
        <v>0.88775510204081631</v>
      </c>
      <c r="H470">
        <f>'Life Expectancy'!H470</f>
        <v>3.4027231210794454E-3</v>
      </c>
      <c r="I470">
        <f>'Life Expectancy'!I470</f>
        <v>0.1853997682502897</v>
      </c>
      <c r="J470">
        <f>'Life Expectancy'!J470</f>
        <v>6.0000000000000001E-3</v>
      </c>
      <c r="K470">
        <f>'Life Expectancy'!K470</f>
        <v>0.30586186883343003</v>
      </c>
      <c r="L470">
        <f>'Life Expectancy'!L470</f>
        <v>0.88659793814432986</v>
      </c>
      <c r="M470">
        <f>'Life Expectancy'!M470</f>
        <v>0.5622362869198313</v>
      </c>
      <c r="N470">
        <f>'Life Expectancy'!N470</f>
        <v>0.51690821256038644</v>
      </c>
      <c r="O470">
        <f t="array" ref="O470">SQRT(SUMSQ(C470:N470-$X$7:$AI$7))</f>
        <v>0.37151217085384847</v>
      </c>
      <c r="P470">
        <f t="array" ref="P470">SQRT(SUMSQ(C470:N470-$X$8:$AI$8))</f>
        <v>1.6461691832191891</v>
      </c>
      <c r="Q470">
        <f t="shared" si="29"/>
        <v>0.37151217085384847</v>
      </c>
      <c r="R470">
        <f t="shared" si="30"/>
        <v>1</v>
      </c>
      <c r="S470">
        <f t="shared" si="31"/>
        <v>1</v>
      </c>
      <c r="T470">
        <f t="shared" si="32"/>
        <v>1</v>
      </c>
    </row>
    <row r="471" spans="1:20" x14ac:dyDescent="0.2">
      <c r="A471">
        <f ca="1">'Life Expectancy'!A471</f>
        <v>0.72243048494987361</v>
      </c>
      <c r="B471" t="str">
        <f>'Life Expectancy'!B471</f>
        <v>Developing</v>
      </c>
      <c r="C471">
        <f>'Life Expectancy'!C471</f>
        <v>0.26454293628808867</v>
      </c>
      <c r="D471">
        <f>'Life Expectancy'!D471</f>
        <v>7.7777777777777776E-3</v>
      </c>
      <c r="E471">
        <f>'Life Expectancy'!E471</f>
        <v>0.12262038073908177</v>
      </c>
      <c r="F471">
        <f>'Life Expectancy'!F471</f>
        <v>2.9201449138402946E-3</v>
      </c>
      <c r="G471">
        <f>'Life Expectancy'!G471</f>
        <v>0.89795918367346939</v>
      </c>
      <c r="H471">
        <f>'Life Expectancy'!H471</f>
        <v>5.448127324055179E-3</v>
      </c>
      <c r="I471">
        <f>'Life Expectancy'!I471</f>
        <v>0.17844727694090382</v>
      </c>
      <c r="J471">
        <f>'Life Expectancy'!J471</f>
        <v>6.4000000000000003E-3</v>
      </c>
      <c r="K471">
        <f>'Life Expectancy'!K471</f>
        <v>0.32385374347069062</v>
      </c>
      <c r="L471">
        <f>'Life Expectancy'!L471</f>
        <v>0.89690721649484539</v>
      </c>
      <c r="M471">
        <f>'Life Expectancy'!M471</f>
        <v>0.54746835443037978</v>
      </c>
      <c r="N471">
        <f>'Life Expectancy'!N471</f>
        <v>0.51207729468599039</v>
      </c>
      <c r="O471">
        <f t="array" ref="O471">SQRT(SUMSQ(C471:N471-$X$7:$AI$7))</f>
        <v>0.35445635952405036</v>
      </c>
      <c r="P471">
        <f t="array" ref="P471">SQRT(SUMSQ(C471:N471-$X$8:$AI$8))</f>
        <v>1.5893051548164168</v>
      </c>
      <c r="Q471">
        <f t="shared" si="29"/>
        <v>0.35445635952405036</v>
      </c>
      <c r="R471">
        <f t="shared" si="30"/>
        <v>1</v>
      </c>
      <c r="S471">
        <f t="shared" si="31"/>
        <v>1</v>
      </c>
      <c r="T471">
        <f t="shared" si="32"/>
        <v>1</v>
      </c>
    </row>
    <row r="472" spans="1:20" x14ac:dyDescent="0.2">
      <c r="A472">
        <f ca="1">'Life Expectancy'!A472</f>
        <v>0.65277073482174697</v>
      </c>
      <c r="B472" t="str">
        <f>'Life Expectancy'!B472</f>
        <v>Developing</v>
      </c>
      <c r="C472">
        <f>'Life Expectancy'!C472</f>
        <v>0.26869806094182824</v>
      </c>
      <c r="D472">
        <f>'Life Expectancy'!D472</f>
        <v>8.3333333333333332E-3</v>
      </c>
      <c r="E472">
        <f>'Life Expectancy'!E472</f>
        <v>0.11870100783874581</v>
      </c>
      <c r="F472">
        <f>'Life Expectancy'!F472</f>
        <v>2.4822617652524351E-3</v>
      </c>
      <c r="G472">
        <f>'Life Expectancy'!G472</f>
        <v>0.9285714285714286</v>
      </c>
      <c r="H472">
        <f>'Life Expectancy'!H472</f>
        <v>2.2523010797283478E-2</v>
      </c>
      <c r="I472">
        <f>'Life Expectancy'!I472</f>
        <v>0.17265353418308227</v>
      </c>
      <c r="J472">
        <f>'Life Expectancy'!J472</f>
        <v>6.7999999999999996E-3</v>
      </c>
      <c r="K472">
        <f>'Life Expectancy'!K472</f>
        <v>0.34764944863609981</v>
      </c>
      <c r="L472">
        <f>'Life Expectancy'!L472</f>
        <v>0.94845360824742264</v>
      </c>
      <c r="M472">
        <f>'Life Expectancy'!M472</f>
        <v>0.54852320675105493</v>
      </c>
      <c r="N472">
        <f>'Life Expectancy'!N472</f>
        <v>0.50724637681159424</v>
      </c>
      <c r="O472">
        <f t="array" ref="O472">SQRT(SUMSQ(C472:N472-$X$7:$AI$7))</f>
        <v>0.37627665940414967</v>
      </c>
      <c r="P472">
        <f t="array" ref="P472">SQRT(SUMSQ(C472:N472-$X$8:$AI$8))</f>
        <v>1.6058349376945813</v>
      </c>
      <c r="Q472">
        <f t="shared" si="29"/>
        <v>0.37627665940414967</v>
      </c>
      <c r="R472">
        <f t="shared" si="30"/>
        <v>1</v>
      </c>
      <c r="S472">
        <f t="shared" si="31"/>
        <v>1</v>
      </c>
      <c r="T472">
        <f t="shared" si="32"/>
        <v>1</v>
      </c>
    </row>
    <row r="473" spans="1:20" x14ac:dyDescent="0.2">
      <c r="A473">
        <f ca="1">'Life Expectancy'!A473</f>
        <v>0.20925812142645384</v>
      </c>
      <c r="B473" t="str">
        <f>'Life Expectancy'!B473</f>
        <v>Developing</v>
      </c>
      <c r="C473">
        <f>'Life Expectancy'!C473</f>
        <v>0.2742382271468144</v>
      </c>
      <c r="D473">
        <f>'Life Expectancy'!D473</f>
        <v>8.8888888888888889E-3</v>
      </c>
      <c r="E473">
        <f>'Life Expectancy'!E473</f>
        <v>0.1248600223964166</v>
      </c>
      <c r="F473">
        <f>'Life Expectancy'!F473</f>
        <v>2.7258897023301224E-3</v>
      </c>
      <c r="G473">
        <f>'Life Expectancy'!G473</f>
        <v>0.91836734693877553</v>
      </c>
      <c r="H473">
        <f>'Life Expectancy'!H473</f>
        <v>1.9846076264356711E-2</v>
      </c>
      <c r="I473">
        <f>'Life Expectancy'!I473</f>
        <v>0.16570104287369641</v>
      </c>
      <c r="J473">
        <f>'Life Expectancy'!J473</f>
        <v>7.1999999999999998E-3</v>
      </c>
      <c r="K473">
        <f>'Life Expectancy'!K473</f>
        <v>0.30063842135809632</v>
      </c>
      <c r="L473">
        <f>'Life Expectancy'!L473</f>
        <v>0.91752577319587625</v>
      </c>
      <c r="M473">
        <f>'Life Expectancy'!M473</f>
        <v>0.53902953586497893</v>
      </c>
      <c r="N473">
        <f>'Life Expectancy'!N473</f>
        <v>0.50724637681159424</v>
      </c>
      <c r="O473">
        <f t="array" ref="O473">SQRT(SUMSQ(C473:N473-$X$7:$AI$7))</f>
        <v>0.37491791728401774</v>
      </c>
      <c r="P473">
        <f t="array" ref="P473">SQRT(SUMSQ(C473:N473-$X$8:$AI$8))</f>
        <v>1.5952517415260066</v>
      </c>
      <c r="Q473">
        <f t="shared" si="29"/>
        <v>0.37491791728401774</v>
      </c>
      <c r="R473">
        <f t="shared" si="30"/>
        <v>1</v>
      </c>
      <c r="S473">
        <f t="shared" si="31"/>
        <v>1</v>
      </c>
      <c r="T473">
        <f t="shared" si="32"/>
        <v>1</v>
      </c>
    </row>
    <row r="474" spans="1:20" x14ac:dyDescent="0.2">
      <c r="A474">
        <f ca="1">'Life Expectancy'!A474</f>
        <v>0.44800372646086106</v>
      </c>
      <c r="B474" t="str">
        <f>'Life Expectancy'!B474</f>
        <v>Developing</v>
      </c>
      <c r="C474">
        <f>'Life Expectancy'!C474</f>
        <v>3.1855955678670361E-2</v>
      </c>
      <c r="D474">
        <f>'Life Expectancy'!D474</f>
        <v>8.8888888888888889E-3</v>
      </c>
      <c r="E474">
        <f>'Life Expectancy'!E474</f>
        <v>0.11590145576707729</v>
      </c>
      <c r="F474">
        <f>'Life Expectancy'!F474</f>
        <v>2.9638310617570609E-3</v>
      </c>
      <c r="G474">
        <f>'Life Expectancy'!G474</f>
        <v>0.82653061224489799</v>
      </c>
      <c r="H474">
        <f>'Life Expectancy'!H474</f>
        <v>1.8568876865724397E-3</v>
      </c>
      <c r="I474">
        <f>'Life Expectancy'!I474</f>
        <v>0.15990730011587487</v>
      </c>
      <c r="J474">
        <f>'Life Expectancy'!J474</f>
        <v>8.0000000000000002E-3</v>
      </c>
      <c r="K474">
        <f>'Life Expectancy'!K474</f>
        <v>0.19616947185142192</v>
      </c>
      <c r="L474">
        <f>'Life Expectancy'!L474</f>
        <v>0.82474226804123707</v>
      </c>
      <c r="M474">
        <f>'Life Expectancy'!M474</f>
        <v>0.52215189873417722</v>
      </c>
      <c r="N474">
        <f>'Life Expectancy'!N474</f>
        <v>0.49758454106280198</v>
      </c>
      <c r="O474">
        <f t="array" ref="O474">SQRT(SUMSQ(C474:N474-$X$7:$AI$7))</f>
        <v>0.4230037624581563</v>
      </c>
      <c r="P474">
        <f t="array" ref="P474">SQRT(SUMSQ(C474:N474-$X$8:$AI$8))</f>
        <v>1.6300216766561584</v>
      </c>
      <c r="Q474">
        <f t="shared" si="29"/>
        <v>0.4230037624581563</v>
      </c>
      <c r="R474">
        <f t="shared" si="30"/>
        <v>1</v>
      </c>
      <c r="S474">
        <f t="shared" si="31"/>
        <v>1</v>
      </c>
      <c r="T474">
        <f t="shared" si="32"/>
        <v>1</v>
      </c>
    </row>
    <row r="475" spans="1:20" x14ac:dyDescent="0.2">
      <c r="A475">
        <f ca="1">'Life Expectancy'!A475</f>
        <v>6.086557064509035E-2</v>
      </c>
      <c r="B475" t="str">
        <f>'Life Expectancy'!B475</f>
        <v>Developing</v>
      </c>
      <c r="C475">
        <f>'Life Expectancy'!C475</f>
        <v>0.29778393351800553</v>
      </c>
      <c r="D475">
        <f>'Life Expectancy'!D475</f>
        <v>9.4444444444444445E-3</v>
      </c>
      <c r="E475">
        <f>'Life Expectancy'!E475</f>
        <v>0.11310190369540873</v>
      </c>
      <c r="F475">
        <f>'Life Expectancy'!F475</f>
        <v>2.6439786905172718E-3</v>
      </c>
      <c r="G475">
        <f>'Life Expectancy'!G475</f>
        <v>7.1428571428571425E-2</v>
      </c>
      <c r="H475">
        <f>'Life Expectancy'!H475</f>
        <v>8.860276270954789E-4</v>
      </c>
      <c r="I475">
        <f>'Life Expectancy'!I475</f>
        <v>0.15411355735805332</v>
      </c>
      <c r="J475">
        <f>'Life Expectancy'!J475</f>
        <v>8.3999999999999995E-3</v>
      </c>
      <c r="K475">
        <f>'Life Expectancy'!K475</f>
        <v>0.23853743470690658</v>
      </c>
      <c r="L475">
        <f>'Life Expectancy'!L475</f>
        <v>6.1855670103092786E-2</v>
      </c>
      <c r="M475">
        <f>'Life Expectancy'!M475</f>
        <v>0.509493670886076</v>
      </c>
      <c r="N475">
        <f>'Life Expectancy'!N475</f>
        <v>0.48792270531400966</v>
      </c>
      <c r="O475">
        <f t="array" ref="O475">SQRT(SUMSQ(C475:N475-$X$7:$AI$7))</f>
        <v>1.1930511744696934</v>
      </c>
      <c r="P475">
        <f t="array" ref="P475">SQRT(SUMSQ(C475:N475-$X$8:$AI$8))</f>
        <v>1.6290446495892261</v>
      </c>
      <c r="Q475">
        <f t="shared" si="29"/>
        <v>1.1930511744696934</v>
      </c>
      <c r="R475">
        <f t="shared" si="30"/>
        <v>1</v>
      </c>
      <c r="S475">
        <f t="shared" si="31"/>
        <v>1</v>
      </c>
      <c r="T475">
        <f t="shared" si="32"/>
        <v>1</v>
      </c>
    </row>
    <row r="476" spans="1:20" x14ac:dyDescent="0.2">
      <c r="A476">
        <f ca="1">'Life Expectancy'!A476</f>
        <v>7.5015216982419308E-2</v>
      </c>
      <c r="B476" t="str">
        <f>'Life Expectancy'!B476</f>
        <v>Developing</v>
      </c>
      <c r="C476">
        <f>'Life Expectancy'!C476</f>
        <v>0.32271468144044324</v>
      </c>
      <c r="D476">
        <f>'Life Expectancy'!D476</f>
        <v>0.01</v>
      </c>
      <c r="E476">
        <f>'Life Expectancy'!E476</f>
        <v>0.11086226203807391</v>
      </c>
      <c r="F476">
        <f>'Life Expectancy'!F476</f>
        <v>3.19396585855453E-3</v>
      </c>
      <c r="G476">
        <f>'Life Expectancy'!G476</f>
        <v>0.81571428571428573</v>
      </c>
      <c r="H476">
        <f>'Life Expectancy'!H476</f>
        <v>1.2442090082617364E-3</v>
      </c>
      <c r="I476">
        <f>'Life Expectancy'!I476</f>
        <v>0.14947856315179606</v>
      </c>
      <c r="J476">
        <f>'Life Expectancy'!J476</f>
        <v>8.8000000000000005E-3</v>
      </c>
      <c r="K476">
        <f>'Life Expectancy'!K476</f>
        <v>0.31746952988972721</v>
      </c>
      <c r="L476">
        <f>'Life Expectancy'!L476</f>
        <v>0.82474226804123707</v>
      </c>
      <c r="M476">
        <f>'Life Expectancy'!M476</f>
        <v>0.49578059071729957</v>
      </c>
      <c r="N476">
        <f>'Life Expectancy'!N476</f>
        <v>0.48309178743961356</v>
      </c>
      <c r="O476">
        <f t="array" ref="O476">SQRT(SUMSQ(C476:N476-$X$7:$AI$7))</f>
        <v>0.42309414406780527</v>
      </c>
      <c r="P476">
        <f t="array" ref="P476">SQRT(SUMSQ(C476:N476-$X$8:$AI$8))</f>
        <v>1.5531241046577438</v>
      </c>
      <c r="Q476">
        <f t="shared" si="29"/>
        <v>0.42309414406780527</v>
      </c>
      <c r="R476">
        <f t="shared" si="30"/>
        <v>1</v>
      </c>
      <c r="S476">
        <f t="shared" si="31"/>
        <v>1</v>
      </c>
      <c r="T476">
        <f t="shared" si="32"/>
        <v>1</v>
      </c>
    </row>
    <row r="477" spans="1:20" x14ac:dyDescent="0.2">
      <c r="A477">
        <f ca="1">'Life Expectancy'!A477</f>
        <v>0.60709852408838794</v>
      </c>
      <c r="B477" t="str">
        <f>'Life Expectancy'!B477</f>
        <v>Developing</v>
      </c>
      <c r="C477">
        <f>'Life Expectancy'!C477</f>
        <v>0.34903047091412742</v>
      </c>
      <c r="D477">
        <f>'Life Expectancy'!D477</f>
        <v>1.0555555555555556E-2</v>
      </c>
      <c r="E477">
        <f>'Life Expectancy'!E477</f>
        <v>7.6707726763717801E-2</v>
      </c>
      <c r="F477">
        <f>'Life Expectancy'!F477</f>
        <v>4.3050088767830912E-4</v>
      </c>
      <c r="G477">
        <f>'Life Expectancy'!G477</f>
        <v>0.81571428571428573</v>
      </c>
      <c r="H477">
        <f>'Life Expectancy'!H477</f>
        <v>1.6589453443489818E-3</v>
      </c>
      <c r="I477">
        <f>'Life Expectancy'!I477</f>
        <v>0.14484356894553882</v>
      </c>
      <c r="J477">
        <f>'Life Expectancy'!J477</f>
        <v>9.5999999999999992E-3</v>
      </c>
      <c r="K477">
        <f>'Life Expectancy'!K477</f>
        <v>0.35171213000580381</v>
      </c>
      <c r="L477">
        <f>'Life Expectancy'!L477</f>
        <v>0.85567010309278346</v>
      </c>
      <c r="M477">
        <f>'Life Expectancy'!M477</f>
        <v>0.48312236286919835</v>
      </c>
      <c r="N477">
        <f>'Life Expectancy'!N477</f>
        <v>0.46859903381642509</v>
      </c>
      <c r="O477">
        <f t="array" ref="O477">SQRT(SUMSQ(C477:N477-$X$7:$AI$7))</f>
        <v>0.45680135688922191</v>
      </c>
      <c r="P477">
        <f t="array" ref="P477">SQRT(SUMSQ(C477:N477-$X$8:$AI$8))</f>
        <v>1.5650528688679373</v>
      </c>
      <c r="Q477">
        <f t="shared" si="29"/>
        <v>0.45680135688922191</v>
      </c>
      <c r="R477">
        <f t="shared" si="30"/>
        <v>1</v>
      </c>
      <c r="S477">
        <f t="shared" si="31"/>
        <v>1</v>
      </c>
      <c r="T477">
        <f t="shared" si="32"/>
        <v>1</v>
      </c>
    </row>
    <row r="478" spans="1:20" x14ac:dyDescent="0.2">
      <c r="A478">
        <f ca="1">'Life Expectancy'!A478</f>
        <v>0.37428717333368522</v>
      </c>
      <c r="B478" t="str">
        <f>'Life Expectancy'!B478</f>
        <v>Developing</v>
      </c>
      <c r="C478">
        <f>'Life Expectancy'!C478</f>
        <v>0.36980609418282551</v>
      </c>
      <c r="D478">
        <f>'Life Expectancy'!D478</f>
        <v>1.1666666666666667E-2</v>
      </c>
      <c r="E478">
        <f>'Life Expectancy'!E478</f>
        <v>8.0067189249720047E-2</v>
      </c>
      <c r="F478">
        <f>'Life Expectancy'!F478</f>
        <v>2.8539882815207499E-3</v>
      </c>
      <c r="G478">
        <f>'Life Expectancy'!G478</f>
        <v>0.81571428571428573</v>
      </c>
      <c r="H478">
        <f>'Life Expectancy'!H478</f>
        <v>3.0775321302837647E-3</v>
      </c>
      <c r="I478">
        <f>'Life Expectancy'!I478</f>
        <v>0.14020857473928158</v>
      </c>
      <c r="J478">
        <f>'Life Expectancy'!J478</f>
        <v>1.04E-2</v>
      </c>
      <c r="K478">
        <f>'Life Expectancy'!K478</f>
        <v>0.36970400464306441</v>
      </c>
      <c r="L478">
        <f>'Life Expectancy'!L478</f>
        <v>0.69072164948453607</v>
      </c>
      <c r="M478">
        <f>'Life Expectancy'!M478</f>
        <v>0.46940928270042198</v>
      </c>
      <c r="N478">
        <f>'Life Expectancy'!N478</f>
        <v>0.44927536231884063</v>
      </c>
      <c r="O478">
        <f t="array" ref="O478">SQRT(SUMSQ(C478:N478-$X$7:$AI$7))</f>
        <v>0.50838041928614575</v>
      </c>
      <c r="P478">
        <f t="array" ref="P478">SQRT(SUMSQ(C478:N478-$X$8:$AI$8))</f>
        <v>1.5296142064875924</v>
      </c>
      <c r="Q478">
        <f t="shared" si="29"/>
        <v>0.50838041928614575</v>
      </c>
      <c r="R478">
        <f t="shared" si="30"/>
        <v>1</v>
      </c>
      <c r="S478">
        <f t="shared" si="31"/>
        <v>1</v>
      </c>
      <c r="T478">
        <f t="shared" si="32"/>
        <v>1</v>
      </c>
    </row>
    <row r="479" spans="1:20" x14ac:dyDescent="0.2">
      <c r="A479">
        <f ca="1">'Life Expectancy'!A479</f>
        <v>0.3275599136907501</v>
      </c>
      <c r="B479" t="str">
        <f>'Life Expectancy'!B479</f>
        <v>Developing</v>
      </c>
      <c r="C479">
        <f>'Life Expectancy'!C479</f>
        <v>0.37673130193905818</v>
      </c>
      <c r="D479">
        <f>'Life Expectancy'!D479</f>
        <v>1.2777777777777779E-2</v>
      </c>
      <c r="E479">
        <f>'Life Expectancy'!E479</f>
        <v>7.950727883538633E-2</v>
      </c>
      <c r="F479">
        <f>'Life Expectancy'!F479</f>
        <v>1.5867939320695923E-3</v>
      </c>
      <c r="G479">
        <f>'Life Expectancy'!G479</f>
        <v>0.81571428571428573</v>
      </c>
      <c r="H479">
        <f>'Life Expectancy'!H479</f>
        <v>6.4142744706220571E-3</v>
      </c>
      <c r="I479">
        <f>'Life Expectancy'!I479</f>
        <v>0.13673232908458866</v>
      </c>
      <c r="J479">
        <f>'Life Expectancy'!J479</f>
        <v>1.1599999999999999E-2</v>
      </c>
      <c r="K479">
        <f>'Life Expectancy'!K479</f>
        <v>0.32385374347069062</v>
      </c>
      <c r="L479">
        <f>'Life Expectancy'!L479</f>
        <v>0.53608247422680411</v>
      </c>
      <c r="M479">
        <f>'Life Expectancy'!M479</f>
        <v>0.45042194092827004</v>
      </c>
      <c r="N479">
        <f>'Life Expectancy'!N479</f>
        <v>0.39613526570048307</v>
      </c>
      <c r="O479">
        <f t="array" ref="O479">SQRT(SUMSQ(C479:N479-$X$7:$AI$7))</f>
        <v>0.60213105954856694</v>
      </c>
      <c r="P479">
        <f t="array" ref="P479">SQRT(SUMSQ(C479:N479-$X$8:$AI$8))</f>
        <v>1.5190445363837666</v>
      </c>
      <c r="Q479">
        <f t="shared" si="29"/>
        <v>0.60213105954856694</v>
      </c>
      <c r="R479">
        <f t="shared" si="30"/>
        <v>1</v>
      </c>
      <c r="S479">
        <f t="shared" si="31"/>
        <v>1</v>
      </c>
      <c r="T479">
        <f t="shared" si="32"/>
        <v>1</v>
      </c>
    </row>
    <row r="480" spans="1:20" x14ac:dyDescent="0.2">
      <c r="A480">
        <f ca="1">'Life Expectancy'!A480</f>
        <v>0.27749579777176558</v>
      </c>
      <c r="B480" t="str">
        <f>'Life Expectancy'!B480</f>
        <v>Developing</v>
      </c>
      <c r="C480">
        <f>'Life Expectancy'!C480</f>
        <v>0.37673130193905818</v>
      </c>
      <c r="D480">
        <f>'Life Expectancy'!D480</f>
        <v>1.3888888888888888E-2</v>
      </c>
      <c r="E480">
        <f>'Life Expectancy'!E480</f>
        <v>9.5184770436730126E-2</v>
      </c>
      <c r="F480">
        <f>'Life Expectancy'!F480</f>
        <v>1.4214494944517872E-3</v>
      </c>
      <c r="G480">
        <f>'Life Expectancy'!G480</f>
        <v>0.81571428571428573</v>
      </c>
      <c r="H480">
        <f>'Life Expectancy'!H480</f>
        <v>1.7725265454819662E-2</v>
      </c>
      <c r="I480">
        <f>'Life Expectancy'!I480</f>
        <v>0.13209733487833142</v>
      </c>
      <c r="J480">
        <f>'Life Expectancy'!J480</f>
        <v>1.32E-2</v>
      </c>
      <c r="K480">
        <f>'Life Expectancy'!K480</f>
        <v>0.3093441671503192</v>
      </c>
      <c r="L480">
        <f>'Life Expectancy'!L480</f>
        <v>4.1237113402061855E-2</v>
      </c>
      <c r="M480">
        <f>'Life Expectancy'!M480</f>
        <v>0.43459915611814348</v>
      </c>
      <c r="N480">
        <f>'Life Expectancy'!N480</f>
        <v>0.3671497584541063</v>
      </c>
      <c r="O480">
        <f t="array" ref="O480">SQRT(SUMSQ(C480:N480-$X$7:$AI$7))</f>
        <v>0.9727466732674015</v>
      </c>
      <c r="P480">
        <f t="array" ref="P480">SQRT(SUMSQ(C480:N480-$X$8:$AI$8))</f>
        <v>1.5743147381014955</v>
      </c>
      <c r="Q480">
        <f t="shared" si="29"/>
        <v>0.9727466732674015</v>
      </c>
      <c r="R480">
        <f t="shared" si="30"/>
        <v>1</v>
      </c>
      <c r="S480">
        <f t="shared" si="31"/>
        <v>1</v>
      </c>
      <c r="T480">
        <f t="shared" si="32"/>
        <v>1</v>
      </c>
    </row>
    <row r="481" spans="1:20" x14ac:dyDescent="0.2">
      <c r="A481">
        <f ca="1">'Life Expectancy'!A481</f>
        <v>0.68391624488192126</v>
      </c>
      <c r="B481" t="str">
        <f>'Life Expectancy'!B481</f>
        <v>Developing</v>
      </c>
      <c r="C481">
        <f>'Life Expectancy'!C481</f>
        <v>0.37811634349030471</v>
      </c>
      <c r="D481">
        <f>'Life Expectancy'!D481</f>
        <v>1.4999999999999999E-2</v>
      </c>
      <c r="E481">
        <f>'Life Expectancy'!E481</f>
        <v>8.3986562150055996E-2</v>
      </c>
      <c r="F481">
        <f>'Life Expectancy'!F481</f>
        <v>1.6859319619879939E-5</v>
      </c>
      <c r="G481">
        <f>'Life Expectancy'!G481</f>
        <v>0.81571428571428573</v>
      </c>
      <c r="H481">
        <f>'Life Expectancy'!H481</f>
        <v>5.7671915280677527E-2</v>
      </c>
      <c r="I481">
        <f>'Life Expectancy'!I481</f>
        <v>0.12862108922363846</v>
      </c>
      <c r="J481">
        <f>'Life Expectancy'!J481</f>
        <v>1.44E-2</v>
      </c>
      <c r="K481">
        <f>'Life Expectancy'!K481</f>
        <v>0.3192106790481718</v>
      </c>
      <c r="L481">
        <f>'Life Expectancy'!L481</f>
        <v>0.58762886597938147</v>
      </c>
      <c r="M481">
        <f>'Life Expectancy'!M481</f>
        <v>0.42299578059071735</v>
      </c>
      <c r="N481">
        <f>'Life Expectancy'!N481</f>
        <v>0.34782608695652178</v>
      </c>
      <c r="O481">
        <f t="array" ref="O481">SQRT(SUMSQ(C481:N481-$X$7:$AI$7))</f>
        <v>0.60885857781839037</v>
      </c>
      <c r="P481">
        <f t="array" ref="P481">SQRT(SUMSQ(C481:N481-$X$8:$AI$8))</f>
        <v>1.5137312442007036</v>
      </c>
      <c r="Q481">
        <f t="shared" si="29"/>
        <v>0.60885857781839037</v>
      </c>
      <c r="R481">
        <f t="shared" si="30"/>
        <v>1</v>
      </c>
      <c r="S481">
        <f t="shared" si="31"/>
        <v>1</v>
      </c>
      <c r="T481">
        <f t="shared" si="32"/>
        <v>1</v>
      </c>
    </row>
    <row r="482" spans="1:20" x14ac:dyDescent="0.2">
      <c r="A482">
        <f ca="1">'Life Expectancy'!A482</f>
        <v>0.94382810659806926</v>
      </c>
      <c r="B482" t="str">
        <f>'Life Expectancy'!B482</f>
        <v>Developing</v>
      </c>
      <c r="C482">
        <f>'Life Expectancy'!C482</f>
        <v>0.49307479224376732</v>
      </c>
      <c r="D482">
        <f>'Life Expectancy'!D482</f>
        <v>2.5000000000000001E-2</v>
      </c>
      <c r="E482">
        <f>'Life Expectancy'!E482</f>
        <v>0.25699888017917133</v>
      </c>
      <c r="F482">
        <f>'Life Expectancy'!F482</f>
        <v>0</v>
      </c>
      <c r="G482">
        <f>'Life Expectancy'!G482</f>
        <v>0.84693877551020413</v>
      </c>
      <c r="H482">
        <f>'Life Expectancy'!H482</f>
        <v>8.5256594543389429E-3</v>
      </c>
      <c r="I482">
        <f>'Life Expectancy'!I482</f>
        <v>0.32444959443800697</v>
      </c>
      <c r="J482">
        <f>'Life Expectancy'!J482</f>
        <v>2.7199999999999998E-2</v>
      </c>
      <c r="K482">
        <f>'Life Expectancy'!K482</f>
        <v>0.32269297736506092</v>
      </c>
      <c r="L482">
        <f>'Life Expectancy'!L482</f>
        <v>0.84536082474226804</v>
      </c>
      <c r="M482">
        <f>'Life Expectancy'!M482</f>
        <v>0.54219409282700426</v>
      </c>
      <c r="N482">
        <f>'Life Expectancy'!N482</f>
        <v>0.50241545893719808</v>
      </c>
      <c r="O482">
        <f t="array" ref="O482">SQRT(SUMSQ(C482:N482-$X$7:$AI$7))</f>
        <v>0.36951163693391548</v>
      </c>
      <c r="P482">
        <f t="array" ref="P482">SQRT(SUMSQ(C482:N482-$X$8:$AI$8))</f>
        <v>1.4847456012502116</v>
      </c>
      <c r="Q482">
        <f t="shared" si="29"/>
        <v>0.36951163693391548</v>
      </c>
      <c r="R482">
        <f t="shared" si="30"/>
        <v>1</v>
      </c>
      <c r="S482">
        <f t="shared" si="31"/>
        <v>1</v>
      </c>
      <c r="T482">
        <f t="shared" si="32"/>
        <v>1</v>
      </c>
    </row>
    <row r="483" spans="1:20" x14ac:dyDescent="0.2">
      <c r="A483">
        <f ca="1">'Life Expectancy'!A483</f>
        <v>0.47395367902777319</v>
      </c>
      <c r="B483" t="str">
        <f>'Life Expectancy'!B483</f>
        <v>Developing</v>
      </c>
      <c r="C483">
        <f>'Life Expectancy'!C483</f>
        <v>0.5055401662049861</v>
      </c>
      <c r="D483">
        <f>'Life Expectancy'!D483</f>
        <v>2.6111111111111113E-2</v>
      </c>
      <c r="E483">
        <f>'Life Expectancy'!E483</f>
        <v>0</v>
      </c>
      <c r="F483">
        <f>'Life Expectancy'!F483</f>
        <v>3.1515870117441464E-3</v>
      </c>
      <c r="G483">
        <f>'Life Expectancy'!G483</f>
        <v>0.87755102040816324</v>
      </c>
      <c r="H483">
        <f>'Life Expectancy'!H483</f>
        <v>3.91643062827842E-3</v>
      </c>
      <c r="I483">
        <f>'Life Expectancy'!I483</f>
        <v>0.31749710312862106</v>
      </c>
      <c r="J483">
        <f>'Life Expectancy'!J483</f>
        <v>2.8400000000000002E-2</v>
      </c>
      <c r="K483">
        <f>'Life Expectancy'!K483</f>
        <v>0.21648287869994193</v>
      </c>
      <c r="L483">
        <f>'Life Expectancy'!L483</f>
        <v>0.87628865979381443</v>
      </c>
      <c r="M483">
        <f>'Life Expectancy'!M483</f>
        <v>0.53481012658227856</v>
      </c>
      <c r="N483">
        <f>'Life Expectancy'!N483</f>
        <v>0.50241545893719808</v>
      </c>
      <c r="O483">
        <f t="array" ref="O483">SQRT(SUMSQ(C483:N483-$X$7:$AI$7))</f>
        <v>0.47132055555812358</v>
      </c>
      <c r="P483">
        <f t="array" ref="P483">SQRT(SUMSQ(C483:N483-$X$8:$AI$8))</f>
        <v>1.564895848496751</v>
      </c>
      <c r="Q483">
        <f t="shared" si="29"/>
        <v>0.47132055555812358</v>
      </c>
      <c r="R483">
        <f t="shared" si="30"/>
        <v>1</v>
      </c>
      <c r="S483">
        <f t="shared" si="31"/>
        <v>1</v>
      </c>
      <c r="T483">
        <f t="shared" si="32"/>
        <v>1</v>
      </c>
    </row>
    <row r="484" spans="1:20" x14ac:dyDescent="0.2">
      <c r="A484">
        <f ca="1">'Life Expectancy'!A484</f>
        <v>0.24395814228635226</v>
      </c>
      <c r="B484" t="str">
        <f>'Life Expectancy'!B484</f>
        <v>Developing</v>
      </c>
      <c r="C484">
        <f>'Life Expectancy'!C484</f>
        <v>0.50277008310249305</v>
      </c>
      <c r="D484">
        <f>'Life Expectancy'!D484</f>
        <v>2.6666666666666668E-2</v>
      </c>
      <c r="E484">
        <f>'Life Expectancy'!E484</f>
        <v>0</v>
      </c>
      <c r="F484">
        <f>'Life Expectancy'!F484</f>
        <v>3.2381513244453576E-3</v>
      </c>
      <c r="G484">
        <f>'Life Expectancy'!G484</f>
        <v>0.89795918367346939</v>
      </c>
      <c r="H484">
        <f>'Life Expectancy'!H484</f>
        <v>3.5818138116625745E-3</v>
      </c>
      <c r="I484">
        <f>'Life Expectancy'!I484</f>
        <v>0.31054461181923526</v>
      </c>
      <c r="J484">
        <f>'Life Expectancy'!J484</f>
        <v>2.92E-2</v>
      </c>
      <c r="K484">
        <f>'Life Expectancy'!K484</f>
        <v>0.22751015670342425</v>
      </c>
      <c r="L484">
        <f>'Life Expectancy'!L484</f>
        <v>0.89690721649484539</v>
      </c>
      <c r="M484">
        <f>'Life Expectancy'!M484</f>
        <v>0.52848101265822789</v>
      </c>
      <c r="N484">
        <f>'Life Expectancy'!N484</f>
        <v>0.50241545893719808</v>
      </c>
      <c r="O484">
        <f t="array" ref="O484">SQRT(SUMSQ(C484:N484-$X$7:$AI$7))</f>
        <v>0.47372734346851431</v>
      </c>
      <c r="P484">
        <f t="array" ref="P484">SQRT(SUMSQ(C484:N484-$X$8:$AI$8))</f>
        <v>1.5730412640038112</v>
      </c>
      <c r="Q484">
        <f t="shared" si="29"/>
        <v>0.47372734346851431</v>
      </c>
      <c r="R484">
        <f t="shared" si="30"/>
        <v>1</v>
      </c>
      <c r="S484">
        <f t="shared" si="31"/>
        <v>1</v>
      </c>
      <c r="T484">
        <f t="shared" si="32"/>
        <v>1</v>
      </c>
    </row>
    <row r="485" spans="1:20" x14ac:dyDescent="0.2">
      <c r="A485">
        <f ca="1">'Life Expectancy'!A485</f>
        <v>0.49966318283955702</v>
      </c>
      <c r="B485" t="str">
        <f>'Life Expectancy'!B485</f>
        <v>Developing</v>
      </c>
      <c r="C485">
        <f>'Life Expectancy'!C485</f>
        <v>0.50969529085872578</v>
      </c>
      <c r="D485">
        <f>'Life Expectancy'!D485</f>
        <v>2.7777777777777776E-2</v>
      </c>
      <c r="E485">
        <f>'Life Expectancy'!E485</f>
        <v>0</v>
      </c>
      <c r="F485">
        <f>'Life Expectancy'!F485</f>
        <v>3.5194405648537744E-3</v>
      </c>
      <c r="G485">
        <f>'Life Expectancy'!G485</f>
        <v>0.8571428571428571</v>
      </c>
      <c r="H485">
        <f>'Life Expectancy'!H485</f>
        <v>2.870163962240142E-3</v>
      </c>
      <c r="I485">
        <f>'Life Expectancy'!I485</f>
        <v>0.30359212050984935</v>
      </c>
      <c r="J485">
        <f>'Life Expectancy'!J485</f>
        <v>3.04E-2</v>
      </c>
      <c r="K485">
        <f>'Life Expectancy'!K485</f>
        <v>0.23041207196749852</v>
      </c>
      <c r="L485">
        <f>'Life Expectancy'!L485</f>
        <v>0.85567010309278346</v>
      </c>
      <c r="M485">
        <f>'Life Expectancy'!M485</f>
        <v>0.52320675105485237</v>
      </c>
      <c r="N485">
        <f>'Life Expectancy'!N485</f>
        <v>0.50241545893719808</v>
      </c>
      <c r="O485">
        <f t="array" ref="O485">SQRT(SUMSQ(C485:N485-$X$7:$AI$7))</f>
        <v>0.47864436190798193</v>
      </c>
      <c r="P485">
        <f t="array" ref="P485">SQRT(SUMSQ(C485:N485-$X$8:$AI$8))</f>
        <v>1.5526567976883814</v>
      </c>
      <c r="Q485">
        <f t="shared" si="29"/>
        <v>0.47864436190798193</v>
      </c>
      <c r="R485">
        <f t="shared" si="30"/>
        <v>1</v>
      </c>
      <c r="S485">
        <f t="shared" si="31"/>
        <v>1</v>
      </c>
      <c r="T485">
        <f t="shared" si="32"/>
        <v>1</v>
      </c>
    </row>
    <row r="486" spans="1:20" x14ac:dyDescent="0.2">
      <c r="A486">
        <f ca="1">'Life Expectancy'!A486</f>
        <v>0.34485251748592471</v>
      </c>
      <c r="B486" t="str">
        <f>'Life Expectancy'!B486</f>
        <v>Developing</v>
      </c>
      <c r="C486">
        <f>'Life Expectancy'!C486</f>
        <v>0.51246537396121883</v>
      </c>
      <c r="D486">
        <f>'Life Expectancy'!D486</f>
        <v>2.8333333333333332E-2</v>
      </c>
      <c r="E486">
        <f>'Life Expectancy'!E486</f>
        <v>0.34602463605823075</v>
      </c>
      <c r="F486">
        <f>'Life Expectancy'!F486</f>
        <v>4.270076480598569E-3</v>
      </c>
      <c r="G486">
        <f>'Life Expectancy'!G486</f>
        <v>0.82653061224489799</v>
      </c>
      <c r="H486">
        <f>'Life Expectancy'!H486</f>
        <v>2.3753081066814966E-3</v>
      </c>
      <c r="I486">
        <f>'Life Expectancy'!I486</f>
        <v>0.29663962920046355</v>
      </c>
      <c r="J486">
        <f>'Life Expectancy'!J486</f>
        <v>3.1600000000000003E-2</v>
      </c>
      <c r="K486">
        <f>'Life Expectancy'!K486</f>
        <v>0.20835751596053395</v>
      </c>
      <c r="L486">
        <f>'Life Expectancy'!L486</f>
        <v>0.82474226804123707</v>
      </c>
      <c r="M486">
        <f>'Life Expectancy'!M486</f>
        <v>0.51265822784810122</v>
      </c>
      <c r="N486">
        <f>'Life Expectancy'!N486</f>
        <v>0.48309178743961356</v>
      </c>
      <c r="O486">
        <f t="array" ref="O486">SQRT(SUMSQ(C486:N486-$X$7:$AI$7))</f>
        <v>0.43651290307661111</v>
      </c>
      <c r="P486">
        <f t="array" ref="P486">SQRT(SUMSQ(C486:N486-$X$8:$AI$8))</f>
        <v>1.4725241631476635</v>
      </c>
      <c r="Q486">
        <f t="shared" si="29"/>
        <v>0.43651290307661111</v>
      </c>
      <c r="R486">
        <f t="shared" si="30"/>
        <v>1</v>
      </c>
      <c r="S486">
        <f t="shared" si="31"/>
        <v>1</v>
      </c>
      <c r="T486">
        <f t="shared" si="32"/>
        <v>1</v>
      </c>
    </row>
    <row r="487" spans="1:20" x14ac:dyDescent="0.2">
      <c r="A487">
        <f ca="1">'Life Expectancy'!A487</f>
        <v>0.88868496513932238</v>
      </c>
      <c r="B487" t="str">
        <f>'Life Expectancy'!B487</f>
        <v>Developing</v>
      </c>
      <c r="C487">
        <f>'Life Expectancy'!C487</f>
        <v>4.9861495844875349E-2</v>
      </c>
      <c r="D487">
        <f>'Life Expectancy'!D487</f>
        <v>2.9444444444444443E-2</v>
      </c>
      <c r="E487">
        <f>'Life Expectancy'!E487</f>
        <v>0.34378499440089588</v>
      </c>
      <c r="F487">
        <f>'Life Expectancy'!F487</f>
        <v>5.1796305404283099E-3</v>
      </c>
      <c r="G487">
        <f>'Life Expectancy'!G487</f>
        <v>0.84693877551020413</v>
      </c>
      <c r="H487">
        <f>'Life Expectancy'!H487</f>
        <v>1.1310990984197604E-3</v>
      </c>
      <c r="I487">
        <f>'Life Expectancy'!I487</f>
        <v>0.28968713789107764</v>
      </c>
      <c r="J487">
        <f>'Life Expectancy'!J487</f>
        <v>3.2800000000000003E-2</v>
      </c>
      <c r="K487">
        <f>'Life Expectancy'!K487</f>
        <v>0.28496807893209519</v>
      </c>
      <c r="L487">
        <f>'Life Expectancy'!L487</f>
        <v>0.84536082474226804</v>
      </c>
      <c r="M487">
        <f>'Life Expectancy'!M487</f>
        <v>0.50632911392405067</v>
      </c>
      <c r="N487">
        <f>'Life Expectancy'!N487</f>
        <v>0.46859903381642509</v>
      </c>
      <c r="O487">
        <f t="array" ref="O487">SQRT(SUMSQ(C487:N487-$X$7:$AI$7))</f>
        <v>0.31428146536567914</v>
      </c>
      <c r="P487">
        <f t="array" ref="P487">SQRT(SUMSQ(C487:N487-$X$8:$AI$8))</f>
        <v>1.5552589792186793</v>
      </c>
      <c r="Q487">
        <f t="shared" si="29"/>
        <v>0.31428146536567914</v>
      </c>
      <c r="R487">
        <f t="shared" si="30"/>
        <v>1</v>
      </c>
      <c r="S487">
        <f t="shared" si="31"/>
        <v>1</v>
      </c>
      <c r="T487">
        <f t="shared" si="32"/>
        <v>1</v>
      </c>
    </row>
    <row r="488" spans="1:20" x14ac:dyDescent="0.2">
      <c r="A488">
        <f ca="1">'Life Expectancy'!A488</f>
        <v>0.51549220202694468</v>
      </c>
      <c r="B488" t="str">
        <f>'Life Expectancy'!B488</f>
        <v>Developing</v>
      </c>
      <c r="C488">
        <f>'Life Expectancy'!C488</f>
        <v>0.51523545706371188</v>
      </c>
      <c r="D488">
        <f>'Life Expectancy'!D488</f>
        <v>0.03</v>
      </c>
      <c r="E488">
        <f>'Life Expectancy'!E488</f>
        <v>0.32922732362821949</v>
      </c>
      <c r="F488">
        <f>'Life Expectancy'!F488</f>
        <v>4.6419825064083033E-4</v>
      </c>
      <c r="G488">
        <f>'Life Expectancy'!G488</f>
        <v>7.1428571428571425E-2</v>
      </c>
      <c r="H488">
        <f>'Life Expectancy'!H488</f>
        <v>1.1829411404306661E-3</v>
      </c>
      <c r="I488">
        <f>'Life Expectancy'!I488</f>
        <v>0.28273464658169178</v>
      </c>
      <c r="J488">
        <f>'Life Expectancy'!J488</f>
        <v>3.4000000000000002E-2</v>
      </c>
      <c r="K488">
        <f>'Life Expectancy'!K488</f>
        <v>0.3093441671503192</v>
      </c>
      <c r="L488">
        <f>'Life Expectancy'!L488</f>
        <v>6.1855670103092786E-2</v>
      </c>
      <c r="M488">
        <f>'Life Expectancy'!M488</f>
        <v>0.49894514767932491</v>
      </c>
      <c r="N488">
        <f>'Life Expectancy'!N488</f>
        <v>0.44444444444444442</v>
      </c>
      <c r="O488">
        <f t="array" ref="O488">SQRT(SUMSQ(C488:N488-$X$7:$AI$7))</f>
        <v>1.204983720975624</v>
      </c>
      <c r="P488">
        <f t="array" ref="P488">SQRT(SUMSQ(C488:N488-$X$8:$AI$8))</f>
        <v>1.5355807680821618</v>
      </c>
      <c r="Q488">
        <f t="shared" si="29"/>
        <v>1.204983720975624</v>
      </c>
      <c r="R488">
        <f t="shared" si="30"/>
        <v>1</v>
      </c>
      <c r="S488">
        <f t="shared" si="31"/>
        <v>1</v>
      </c>
      <c r="T488">
        <f t="shared" si="32"/>
        <v>1</v>
      </c>
    </row>
    <row r="489" spans="1:20" x14ac:dyDescent="0.2">
      <c r="A489">
        <f ca="1">'Life Expectancy'!A489</f>
        <v>0.13591322773033632</v>
      </c>
      <c r="B489" t="str">
        <f>'Life Expectancy'!B489</f>
        <v>Developing</v>
      </c>
      <c r="C489">
        <f>'Life Expectancy'!C489</f>
        <v>0.52770083102493071</v>
      </c>
      <c r="D489">
        <f>'Life Expectancy'!D489</f>
        <v>3.111111111111111E-2</v>
      </c>
      <c r="E489">
        <f>'Life Expectancy'!E489</f>
        <v>0.32978723404255322</v>
      </c>
      <c r="F489">
        <f>'Life Expectancy'!F489</f>
        <v>3.527085018431457E-3</v>
      </c>
      <c r="G489">
        <f>'Life Expectancy'!G489</f>
        <v>0.84693877551020413</v>
      </c>
      <c r="H489">
        <f>'Life Expectancy'!H489</f>
        <v>2.3328918904907555E-3</v>
      </c>
      <c r="I489">
        <f>'Life Expectancy'!I489</f>
        <v>0.27694090382387021</v>
      </c>
      <c r="J489">
        <f>'Life Expectancy'!J489</f>
        <v>3.4799999999999998E-2</v>
      </c>
      <c r="K489">
        <f>'Life Expectancy'!K489</f>
        <v>0.2791642484039466</v>
      </c>
      <c r="L489">
        <f>'Life Expectancy'!L489</f>
        <v>0.84536082474226804</v>
      </c>
      <c r="M489">
        <f>'Life Expectancy'!M489</f>
        <v>0.4915611814345992</v>
      </c>
      <c r="N489">
        <f>'Life Expectancy'!N489</f>
        <v>0.42512077294685996</v>
      </c>
      <c r="O489">
        <f t="array" ref="O489">SQRT(SUMSQ(C489:N489-$X$7:$AI$7))</f>
        <v>0.46401980144569938</v>
      </c>
      <c r="P489">
        <f t="array" ref="P489">SQRT(SUMSQ(C489:N489-$X$8:$AI$8))</f>
        <v>1.4762154598564534</v>
      </c>
      <c r="Q489">
        <f t="shared" si="29"/>
        <v>0.46401980144569938</v>
      </c>
      <c r="R489">
        <f t="shared" si="30"/>
        <v>1</v>
      </c>
      <c r="S489">
        <f t="shared" si="31"/>
        <v>1</v>
      </c>
      <c r="T489">
        <f t="shared" si="32"/>
        <v>1</v>
      </c>
    </row>
    <row r="490" spans="1:20" x14ac:dyDescent="0.2">
      <c r="A490">
        <f ca="1">'Life Expectancy'!A490</f>
        <v>0.54410696241690792</v>
      </c>
      <c r="B490" t="str">
        <f>'Life Expectancy'!B490</f>
        <v>Developing</v>
      </c>
      <c r="C490">
        <f>'Life Expectancy'!C490</f>
        <v>0.54570637119113574</v>
      </c>
      <c r="D490">
        <f>'Life Expectancy'!D490</f>
        <v>3.1666666666666669E-2</v>
      </c>
      <c r="E490">
        <f>'Life Expectancy'!E490</f>
        <v>0.30403135498320272</v>
      </c>
      <c r="F490">
        <f>'Life Expectancy'!F490</f>
        <v>3.8824061799734214E-4</v>
      </c>
      <c r="G490">
        <f>'Life Expectancy'!G490</f>
        <v>0.82653061224489799</v>
      </c>
      <c r="H490">
        <f>'Life Expectancy'!H490</f>
        <v>4.7129129100823345E-4</v>
      </c>
      <c r="I490">
        <f>'Life Expectancy'!I490</f>
        <v>0.27114716106604864</v>
      </c>
      <c r="J490">
        <f>'Life Expectancy'!J490</f>
        <v>3.56E-2</v>
      </c>
      <c r="K490">
        <f>'Life Expectancy'!K490</f>
        <v>0.25478816018572253</v>
      </c>
      <c r="L490">
        <f>'Life Expectancy'!L490</f>
        <v>0.82474226804123707</v>
      </c>
      <c r="M490">
        <f>'Life Expectancy'!M490</f>
        <v>0.48101265822784817</v>
      </c>
      <c r="N490">
        <f>'Life Expectancy'!N490</f>
        <v>0.38647342995169082</v>
      </c>
      <c r="O490">
        <f t="array" ref="O490">SQRT(SUMSQ(C490:N490-$X$7:$AI$7))</f>
        <v>0.49910324458091249</v>
      </c>
      <c r="P490">
        <f t="array" ref="P490">SQRT(SUMSQ(C490:N490-$X$8:$AI$8))</f>
        <v>1.4758710728770927</v>
      </c>
      <c r="Q490">
        <f t="shared" si="29"/>
        <v>0.49910324458091249</v>
      </c>
      <c r="R490">
        <f t="shared" si="30"/>
        <v>1</v>
      </c>
      <c r="S490">
        <f t="shared" si="31"/>
        <v>1</v>
      </c>
      <c r="T490">
        <f t="shared" si="32"/>
        <v>1</v>
      </c>
    </row>
    <row r="491" spans="1:20" x14ac:dyDescent="0.2">
      <c r="A491">
        <f ca="1">'Life Expectancy'!A491</f>
        <v>0.10500300505828486</v>
      </c>
      <c r="B491" t="str">
        <f>'Life Expectancy'!B491</f>
        <v>Developing</v>
      </c>
      <c r="C491">
        <f>'Life Expectancy'!C491</f>
        <v>0.54432132963988922</v>
      </c>
      <c r="D491">
        <f>'Life Expectancy'!D491</f>
        <v>3.2222222222222222E-2</v>
      </c>
      <c r="E491">
        <f>'Life Expectancy'!E491</f>
        <v>0.29171332586786114</v>
      </c>
      <c r="F491">
        <f>'Life Expectancy'!F491</f>
        <v>4.9409723784675844E-5</v>
      </c>
      <c r="G491">
        <f>'Life Expectancy'!G491</f>
        <v>0.81632653061224492</v>
      </c>
      <c r="H491">
        <f>'Life Expectancy'!H491</f>
        <v>9.2373093037613756E-4</v>
      </c>
      <c r="I491">
        <f>'Life Expectancy'!I491</f>
        <v>0.26419466975666284</v>
      </c>
      <c r="J491">
        <f>'Life Expectancy'!J491</f>
        <v>3.6400000000000002E-2</v>
      </c>
      <c r="K491">
        <f>'Life Expectancy'!K491</f>
        <v>0.25072547881601859</v>
      </c>
      <c r="L491">
        <f>'Life Expectancy'!L491</f>
        <v>0.81443298969072164</v>
      </c>
      <c r="M491">
        <f>'Life Expectancy'!M491</f>
        <v>0.48101265822784817</v>
      </c>
      <c r="N491">
        <f>'Life Expectancy'!N491</f>
        <v>0.39613526570048307</v>
      </c>
      <c r="O491">
        <f t="array" ref="O491">SQRT(SUMSQ(C491:N491-$X$7:$AI$7))</f>
        <v>0.49798462620623346</v>
      </c>
      <c r="P491">
        <f t="array" ref="P491">SQRT(SUMSQ(C491:N491-$X$8:$AI$8))</f>
        <v>1.4720056981817866</v>
      </c>
      <c r="Q491">
        <f t="shared" si="29"/>
        <v>0.49798462620623346</v>
      </c>
      <c r="R491">
        <f t="shared" si="30"/>
        <v>1</v>
      </c>
      <c r="S491">
        <f t="shared" si="31"/>
        <v>1</v>
      </c>
      <c r="T491">
        <f t="shared" si="32"/>
        <v>1</v>
      </c>
    </row>
    <row r="492" spans="1:20" x14ac:dyDescent="0.2">
      <c r="A492">
        <f ca="1">'Life Expectancy'!A492</f>
        <v>0.72211077227732479</v>
      </c>
      <c r="B492" t="str">
        <f>'Life Expectancy'!B492</f>
        <v>Developing</v>
      </c>
      <c r="C492">
        <f>'Life Expectancy'!C492</f>
        <v>4.1551246537396124E-3</v>
      </c>
      <c r="D492">
        <f>'Life Expectancy'!D492</f>
        <v>3.2222222222222222E-2</v>
      </c>
      <c r="E492">
        <f>'Life Expectancy'!E492</f>
        <v>0.28107502799552075</v>
      </c>
      <c r="F492">
        <f>'Life Expectancy'!F492</f>
        <v>3.7491321014264086E-3</v>
      </c>
      <c r="G492">
        <f>'Life Expectancy'!G492</f>
        <v>0.79591836734693877</v>
      </c>
      <c r="H492">
        <f>'Life Expectancy'!H492</f>
        <v>2.8513123105998123E-3</v>
      </c>
      <c r="I492">
        <f>'Life Expectancy'!I492</f>
        <v>0.25840092699884126</v>
      </c>
      <c r="J492">
        <f>'Life Expectancy'!J492</f>
        <v>3.7199999999999997E-2</v>
      </c>
      <c r="K492">
        <f>'Life Expectancy'!K492</f>
        <v>0.25420777713290771</v>
      </c>
      <c r="L492">
        <f>'Life Expectancy'!L492</f>
        <v>6.1855670103092786E-2</v>
      </c>
      <c r="M492">
        <f>'Life Expectancy'!M492</f>
        <v>0.48101265822784817</v>
      </c>
      <c r="N492">
        <f>'Life Expectancy'!N492</f>
        <v>0.40096618357487929</v>
      </c>
      <c r="O492">
        <f t="array" ref="O492">SQRT(SUMSQ(C492:N492-$X$7:$AI$7))</f>
        <v>0.8903954153900413</v>
      </c>
      <c r="P492">
        <f t="array" ref="P492">SQRT(SUMSQ(C492:N492-$X$8:$AI$8))</f>
        <v>1.5812290421469992</v>
      </c>
      <c r="Q492">
        <f t="shared" si="29"/>
        <v>0.8903954153900413</v>
      </c>
      <c r="R492">
        <f t="shared" si="30"/>
        <v>1</v>
      </c>
      <c r="S492">
        <f t="shared" si="31"/>
        <v>1</v>
      </c>
      <c r="T492">
        <f t="shared" si="32"/>
        <v>1</v>
      </c>
    </row>
    <row r="493" spans="1:20" x14ac:dyDescent="0.2">
      <c r="A493">
        <f ca="1">'Life Expectancy'!A493</f>
        <v>0.99972531211305582</v>
      </c>
      <c r="B493" t="str">
        <f>'Life Expectancy'!B493</f>
        <v>Developing</v>
      </c>
      <c r="C493">
        <f>'Life Expectancy'!C493</f>
        <v>0.56925207756232687</v>
      </c>
      <c r="D493">
        <f>'Life Expectancy'!D493</f>
        <v>3.2777777777777781E-2</v>
      </c>
      <c r="E493">
        <f>'Life Expectancy'!E493</f>
        <v>0.26315789473684215</v>
      </c>
      <c r="F493">
        <f>'Life Expectancy'!F493</f>
        <v>3.6844633978295554E-4</v>
      </c>
      <c r="G493">
        <f>'Life Expectancy'!G493</f>
        <v>0.81571428571428573</v>
      </c>
      <c r="H493">
        <f>'Life Expectancy'!H493</f>
        <v>1.6872228218094759E-3</v>
      </c>
      <c r="I493">
        <f>'Life Expectancy'!I493</f>
        <v>0.25260718424101969</v>
      </c>
      <c r="J493">
        <f>'Life Expectancy'!J493</f>
        <v>3.7600000000000001E-2</v>
      </c>
      <c r="K493">
        <f>'Life Expectancy'!K493</f>
        <v>0.253047011027278</v>
      </c>
      <c r="L493">
        <f>'Life Expectancy'!L493</f>
        <v>0.73195876288659789</v>
      </c>
      <c r="M493">
        <f>'Life Expectancy'!M493</f>
        <v>0.47995780590717302</v>
      </c>
      <c r="N493">
        <f>'Life Expectancy'!N493</f>
        <v>0.39613526570048307</v>
      </c>
      <c r="O493">
        <f t="array" ref="O493">SQRT(SUMSQ(C493:N493-$X$7:$AI$7))</f>
        <v>0.53322618614633865</v>
      </c>
      <c r="P493">
        <f t="array" ref="P493">SQRT(SUMSQ(C493:N493-$X$8:$AI$8))</f>
        <v>1.4579110583508745</v>
      </c>
      <c r="Q493">
        <f t="shared" si="29"/>
        <v>0.53322618614633865</v>
      </c>
      <c r="R493">
        <f t="shared" si="30"/>
        <v>1</v>
      </c>
      <c r="S493">
        <f t="shared" si="31"/>
        <v>1</v>
      </c>
      <c r="T493">
        <f t="shared" si="32"/>
        <v>1</v>
      </c>
    </row>
    <row r="494" spans="1:20" x14ac:dyDescent="0.2">
      <c r="A494">
        <f ca="1">'Life Expectancy'!A494</f>
        <v>0.20043820176433946</v>
      </c>
      <c r="B494" t="str">
        <f>'Life Expectancy'!B494</f>
        <v>Developing</v>
      </c>
      <c r="C494">
        <f>'Life Expectancy'!C494</f>
        <v>0.56925207756232687</v>
      </c>
      <c r="D494">
        <f>'Life Expectancy'!D494</f>
        <v>3.3333333333333333E-2</v>
      </c>
      <c r="E494">
        <f>'Life Expectancy'!E494</f>
        <v>0.25923852183650614</v>
      </c>
      <c r="F494">
        <f>'Life Expectancy'!F494</f>
        <v>3.4722566700599112E-3</v>
      </c>
      <c r="G494">
        <f>'Life Expectancy'!G494</f>
        <v>0.81571428571428573</v>
      </c>
      <c r="H494">
        <f>'Life Expectancy'!H494</f>
        <v>4.2369087061640189E-3</v>
      </c>
      <c r="I494">
        <f>'Life Expectancy'!I494</f>
        <v>0.24681344148319817</v>
      </c>
      <c r="J494">
        <f>'Life Expectancy'!J494</f>
        <v>3.7999999999999999E-2</v>
      </c>
      <c r="K494">
        <f>'Life Expectancy'!K494</f>
        <v>0.26697620429483454</v>
      </c>
      <c r="L494">
        <f>'Life Expectancy'!L494</f>
        <v>0.73195876288659789</v>
      </c>
      <c r="M494">
        <f>'Life Expectancy'!M494</f>
        <v>0.47679324894514774</v>
      </c>
      <c r="N494">
        <f>'Life Expectancy'!N494</f>
        <v>0.39130434782608697</v>
      </c>
      <c r="O494">
        <f t="array" ref="O494">SQRT(SUMSQ(C494:N494-$X$7:$AI$7))</f>
        <v>0.53662309358312743</v>
      </c>
      <c r="P494">
        <f t="array" ref="P494">SQRT(SUMSQ(C494:N494-$X$8:$AI$8))</f>
        <v>1.4565105536364535</v>
      </c>
      <c r="Q494">
        <f t="shared" si="29"/>
        <v>0.53662309358312743</v>
      </c>
      <c r="R494">
        <f t="shared" si="30"/>
        <v>1</v>
      </c>
      <c r="S494">
        <f t="shared" si="31"/>
        <v>1</v>
      </c>
      <c r="T494">
        <f t="shared" si="32"/>
        <v>1</v>
      </c>
    </row>
    <row r="495" spans="1:20" x14ac:dyDescent="0.2">
      <c r="A495">
        <f ca="1">'Life Expectancy'!A495</f>
        <v>0.35886358306149568</v>
      </c>
      <c r="B495" t="str">
        <f>'Life Expectancy'!B495</f>
        <v>Developing</v>
      </c>
      <c r="C495">
        <f>'Life Expectancy'!C495</f>
        <v>6.3711911357340723E-2</v>
      </c>
      <c r="D495">
        <f>'Life Expectancy'!D495</f>
        <v>3.3333333333333333E-2</v>
      </c>
      <c r="E495">
        <f>'Life Expectancy'!E495</f>
        <v>0.25587905935050392</v>
      </c>
      <c r="F495">
        <f>'Life Expectancy'!F495</f>
        <v>2.7569927089622971E-3</v>
      </c>
      <c r="G495">
        <f>'Life Expectancy'!G495</f>
        <v>0.81571428571428573</v>
      </c>
      <c r="H495">
        <f>'Life Expectancy'!H495</f>
        <v>6.8242978937992204E-3</v>
      </c>
      <c r="I495">
        <f>'Life Expectancy'!I495</f>
        <v>0.2410196987253766</v>
      </c>
      <c r="J495">
        <f>'Life Expectancy'!J495</f>
        <v>3.8800000000000001E-2</v>
      </c>
      <c r="K495">
        <f>'Life Expectancy'!K495</f>
        <v>0.26059199071387118</v>
      </c>
      <c r="L495">
        <f>'Life Expectancy'!L495</f>
        <v>0.65979381443298968</v>
      </c>
      <c r="M495">
        <f>'Life Expectancy'!M495</f>
        <v>0.47679324894514774</v>
      </c>
      <c r="N495">
        <f>'Life Expectancy'!N495</f>
        <v>0.40579710144927539</v>
      </c>
      <c r="O495">
        <f t="array" ref="O495">SQRT(SUMSQ(C495:N495-$X$7:$AI$7))</f>
        <v>0.42322230816442447</v>
      </c>
      <c r="P495">
        <f t="array" ref="P495">SQRT(SUMSQ(C495:N495-$X$8:$AI$8))</f>
        <v>1.5231123051160393</v>
      </c>
      <c r="Q495">
        <f t="shared" si="29"/>
        <v>0.42322230816442447</v>
      </c>
      <c r="R495">
        <f t="shared" si="30"/>
        <v>1</v>
      </c>
      <c r="S495">
        <f t="shared" si="31"/>
        <v>1</v>
      </c>
      <c r="T495">
        <f t="shared" si="32"/>
        <v>1</v>
      </c>
    </row>
    <row r="496" spans="1:20" x14ac:dyDescent="0.2">
      <c r="A496">
        <f ca="1">'Life Expectancy'!A496</f>
        <v>0.8674943805034967</v>
      </c>
      <c r="B496" t="str">
        <f>'Life Expectancy'!B496</f>
        <v>Developing</v>
      </c>
      <c r="C496">
        <f>'Life Expectancy'!C496</f>
        <v>5.5401662049861494E-2</v>
      </c>
      <c r="D496">
        <f>'Life Expectancy'!D496</f>
        <v>3.3888888888888892E-2</v>
      </c>
      <c r="E496">
        <f>'Life Expectancy'!E496</f>
        <v>0.24748040313549832</v>
      </c>
      <c r="F496">
        <f>'Life Expectancy'!F496</f>
        <v>2.1425298556578E-3</v>
      </c>
      <c r="G496">
        <f>'Life Expectancy'!G496</f>
        <v>0.81571428571428573</v>
      </c>
      <c r="H496">
        <f>'Life Expectancy'!H496</f>
        <v>0.11279885758991059</v>
      </c>
      <c r="I496">
        <f>'Life Expectancy'!I496</f>
        <v>0.23522595596755505</v>
      </c>
      <c r="J496">
        <f>'Life Expectancy'!J496</f>
        <v>3.9600000000000003E-2</v>
      </c>
      <c r="K496">
        <f>'Life Expectancy'!K496</f>
        <v>0.25130586186883341</v>
      </c>
      <c r="L496">
        <f>'Life Expectancy'!L496</f>
        <v>0.62886597938144329</v>
      </c>
      <c r="M496">
        <f>'Life Expectancy'!M496</f>
        <v>0.46097046413502113</v>
      </c>
      <c r="N496">
        <f>'Life Expectancy'!N496</f>
        <v>0.34299516908212557</v>
      </c>
      <c r="O496">
        <f t="array" ref="O496">SQRT(SUMSQ(C496:N496-$X$7:$AI$7))</f>
        <v>0.4897334289081593</v>
      </c>
      <c r="P496">
        <f t="array" ref="P496">SQRT(SUMSQ(C496:N496-$X$8:$AI$8))</f>
        <v>1.5067450352668494</v>
      </c>
      <c r="Q496">
        <f t="shared" si="29"/>
        <v>0.4897334289081593</v>
      </c>
      <c r="R496">
        <f t="shared" si="30"/>
        <v>1</v>
      </c>
      <c r="S496">
        <f t="shared" si="31"/>
        <v>1</v>
      </c>
      <c r="T496">
        <f t="shared" si="32"/>
        <v>1</v>
      </c>
    </row>
    <row r="497" spans="1:20" x14ac:dyDescent="0.2">
      <c r="A497">
        <f ca="1">'Life Expectancy'!A497</f>
        <v>0.69922880004738297</v>
      </c>
      <c r="B497" t="str">
        <f>'Life Expectancy'!B497</f>
        <v>Developing</v>
      </c>
      <c r="C497">
        <f>'Life Expectancy'!C497</f>
        <v>0.54432132963988922</v>
      </c>
      <c r="D497">
        <f>'Life Expectancy'!D497</f>
        <v>3.4444444444444444E-2</v>
      </c>
      <c r="E497">
        <f>'Life Expectancy'!E497</f>
        <v>0.2183650615901456</v>
      </c>
      <c r="F497">
        <f>'Life Expectancy'!F497</f>
        <v>2.4233136297069675E-4</v>
      </c>
      <c r="G497">
        <f>'Life Expectancy'!G497</f>
        <v>0.81571428571428573</v>
      </c>
      <c r="H497">
        <f>'Life Expectancy'!H497</f>
        <v>6.8945202961594468E-2</v>
      </c>
      <c r="I497">
        <f>'Life Expectancy'!I497</f>
        <v>2.20162224797219E-2</v>
      </c>
      <c r="J497">
        <f>'Life Expectancy'!J497</f>
        <v>0.04</v>
      </c>
      <c r="K497">
        <f>'Life Expectancy'!K497</f>
        <v>0.23853743470690658</v>
      </c>
      <c r="L497">
        <f>'Life Expectancy'!L497</f>
        <v>0.61855670103092786</v>
      </c>
      <c r="M497">
        <f>'Life Expectancy'!M497</f>
        <v>0.4567510548523207</v>
      </c>
      <c r="N497">
        <f>'Life Expectancy'!N497</f>
        <v>0.33333333333333337</v>
      </c>
      <c r="O497">
        <f t="array" ref="O497">SQRT(SUMSQ(C497:N497-$X$7:$AI$7))</f>
        <v>0.70490805473538753</v>
      </c>
      <c r="P497">
        <f t="array" ref="P497">SQRT(SUMSQ(C497:N497-$X$8:$AI$8))</f>
        <v>1.4695132214857038</v>
      </c>
      <c r="Q497">
        <f t="shared" si="29"/>
        <v>0.70490805473538753</v>
      </c>
      <c r="R497">
        <f t="shared" si="30"/>
        <v>1</v>
      </c>
      <c r="S497">
        <f t="shared" si="31"/>
        <v>1</v>
      </c>
      <c r="T497">
        <f t="shared" si="32"/>
        <v>1</v>
      </c>
    </row>
    <row r="498" spans="1:20" x14ac:dyDescent="0.2">
      <c r="A498">
        <f ca="1">'Life Expectancy'!A498</f>
        <v>3.5399197031644847E-2</v>
      </c>
      <c r="B498" t="str">
        <f>'Life Expectancy'!B498</f>
        <v>Developing</v>
      </c>
      <c r="C498">
        <f>'Life Expectancy'!C498</f>
        <v>8.7257617728531855E-2</v>
      </c>
      <c r="D498">
        <f>'Life Expectancy'!D498</f>
        <v>1.1111111111111111E-3</v>
      </c>
      <c r="E498">
        <f>'Life Expectancy'!E498</f>
        <v>0.25699888017917133</v>
      </c>
      <c r="F498">
        <f>'Life Expectancy'!F498</f>
        <v>0</v>
      </c>
      <c r="G498">
        <f>'Life Expectancy'!G498</f>
        <v>0.55102040816326525</v>
      </c>
      <c r="H498">
        <f>'Life Expectancy'!H498</f>
        <v>9.1901801746605526E-4</v>
      </c>
      <c r="I498">
        <f>'Life Expectancy'!I498</f>
        <v>0.76477404403244498</v>
      </c>
      <c r="J498">
        <f>'Life Expectancy'!J498</f>
        <v>8.0000000000000004E-4</v>
      </c>
      <c r="K498">
        <f>'Life Expectancy'!K498</f>
        <v>0.32269297736506092</v>
      </c>
      <c r="L498">
        <f>'Life Expectancy'!L498</f>
        <v>0.91752577319587625</v>
      </c>
      <c r="M498">
        <f>'Life Expectancy'!M498</f>
        <v>0.96940928270042204</v>
      </c>
      <c r="N498">
        <f>'Life Expectancy'!N498</f>
        <v>0.7874396135265701</v>
      </c>
      <c r="O498">
        <f t="array" ref="O498">SQRT(SUMSQ(C498:N498-$X$7:$AI$7))</f>
        <v>0.57766525605009922</v>
      </c>
      <c r="P498">
        <f t="array" ref="P498">SQRT(SUMSQ(C498:N498-$X$8:$AI$8))</f>
        <v>1.7030612206096434</v>
      </c>
      <c r="Q498">
        <f t="shared" si="29"/>
        <v>0.57766525605009922</v>
      </c>
      <c r="R498">
        <f t="shared" si="30"/>
        <v>1</v>
      </c>
      <c r="S498">
        <f t="shared" si="31"/>
        <v>1</v>
      </c>
      <c r="T498">
        <f t="shared" si="32"/>
        <v>1</v>
      </c>
    </row>
    <row r="499" spans="1:20" x14ac:dyDescent="0.2">
      <c r="A499">
        <f ca="1">'Life Expectancy'!A499</f>
        <v>7.101277086732638E-2</v>
      </c>
      <c r="B499" t="str">
        <f>'Life Expectancy'!B499</f>
        <v>Developing</v>
      </c>
      <c r="C499">
        <f>'Life Expectancy'!C499</f>
        <v>8.8642659279778394E-2</v>
      </c>
      <c r="D499">
        <f>'Life Expectancy'!D499</f>
        <v>1.1111111111111111E-3</v>
      </c>
      <c r="E499">
        <f>'Life Expectancy'!E499</f>
        <v>0.45296752519596867</v>
      </c>
      <c r="F499">
        <f>'Life Expectancy'!F499</f>
        <v>5.2459281564471126E-3</v>
      </c>
      <c r="G499">
        <f>'Life Expectancy'!G499</f>
        <v>0.55102040816326525</v>
      </c>
      <c r="H499">
        <f>'Life Expectancy'!H499</f>
        <v>1.9699975964144159E-3</v>
      </c>
      <c r="I499">
        <f>'Life Expectancy'!I499</f>
        <v>0.75782155272305918</v>
      </c>
      <c r="J499">
        <f>'Life Expectancy'!J499</f>
        <v>8.0000000000000004E-4</v>
      </c>
      <c r="K499">
        <f>'Life Expectancy'!K499</f>
        <v>6.2681369704004647E-2</v>
      </c>
      <c r="L499">
        <f>'Life Expectancy'!L499</f>
        <v>0.91752577319587625</v>
      </c>
      <c r="M499">
        <f>'Life Expectancy'!M499</f>
        <v>0.96202531645569633</v>
      </c>
      <c r="N499">
        <f>'Life Expectancy'!N499</f>
        <v>0.76811594202898559</v>
      </c>
      <c r="O499">
        <f t="array" ref="O499">SQRT(SUMSQ(C499:N499-$X$7:$AI$7))</f>
        <v>0.64795736183884467</v>
      </c>
      <c r="P499">
        <f t="array" ref="P499">SQRT(SUMSQ(C499:N499-$X$8:$AI$8))</f>
        <v>1.711915221781279</v>
      </c>
      <c r="Q499">
        <f t="shared" si="29"/>
        <v>0.64795736183884467</v>
      </c>
      <c r="R499">
        <f t="shared" si="30"/>
        <v>1</v>
      </c>
      <c r="S499">
        <f t="shared" si="31"/>
        <v>1</v>
      </c>
      <c r="T499">
        <f t="shared" si="32"/>
        <v>1</v>
      </c>
    </row>
    <row r="500" spans="1:20" x14ac:dyDescent="0.2">
      <c r="A500">
        <f ca="1">'Life Expectancy'!A500</f>
        <v>0.89415204869909826</v>
      </c>
      <c r="B500" t="str">
        <f>'Life Expectancy'!B500</f>
        <v>Developing</v>
      </c>
      <c r="C500">
        <f>'Life Expectancy'!C500</f>
        <v>9.141274238227147E-2</v>
      </c>
      <c r="D500">
        <f>'Life Expectancy'!D500</f>
        <v>1.1111111111111111E-3</v>
      </c>
      <c r="E500">
        <f>'Life Expectancy'!E500</f>
        <v>0.4585666293393057</v>
      </c>
      <c r="F500">
        <f>'Life Expectancy'!F500</f>
        <v>0.49965462954172002</v>
      </c>
      <c r="G500">
        <f>'Life Expectancy'!G500</f>
        <v>0.55102040816326525</v>
      </c>
      <c r="H500">
        <f>'Life Expectancy'!H500</f>
        <v>3.9117177153683377E-4</v>
      </c>
      <c r="I500">
        <f>'Life Expectancy'!I500</f>
        <v>0.75086906141367327</v>
      </c>
      <c r="J500">
        <f>'Life Expectancy'!J500</f>
        <v>8.0000000000000004E-4</v>
      </c>
      <c r="K500">
        <f>'Life Expectancy'!K500</f>
        <v>7.5449796865931507E-2</v>
      </c>
      <c r="L500">
        <f>'Life Expectancy'!L500</f>
        <v>0.91752577319587625</v>
      </c>
      <c r="M500">
        <f>'Life Expectancy'!M500</f>
        <v>0.958860759493671</v>
      </c>
      <c r="N500">
        <f>'Life Expectancy'!N500</f>
        <v>0.76811594202898559</v>
      </c>
      <c r="O500">
        <f t="array" ref="O500">SQRT(SUMSQ(C500:N500-$X$7:$AI$7))</f>
        <v>0.79090804221128075</v>
      </c>
      <c r="P500">
        <f t="array" ref="P500">SQRT(SUMSQ(C500:N500-$X$8:$AI$8))</f>
        <v>1.7242640773419318</v>
      </c>
      <c r="Q500">
        <f t="shared" si="29"/>
        <v>0.79090804221128075</v>
      </c>
      <c r="R500">
        <f t="shared" si="30"/>
        <v>1</v>
      </c>
      <c r="S500">
        <f t="shared" si="31"/>
        <v>1</v>
      </c>
      <c r="T500">
        <f t="shared" si="32"/>
        <v>1</v>
      </c>
    </row>
    <row r="501" spans="1:20" x14ac:dyDescent="0.2">
      <c r="A501">
        <f ca="1">'Life Expectancy'!A501</f>
        <v>0.65196067537722313</v>
      </c>
      <c r="B501" t="str">
        <f>'Life Expectancy'!B501</f>
        <v>Developing</v>
      </c>
      <c r="C501">
        <f>'Life Expectancy'!C501</f>
        <v>9.2797783933518008E-2</v>
      </c>
      <c r="D501">
        <f>'Life Expectancy'!D501</f>
        <v>1.1111111111111111E-3</v>
      </c>
      <c r="E501">
        <f>'Life Expectancy'!E501</f>
        <v>0.46416573348264284</v>
      </c>
      <c r="F501">
        <f>'Life Expectancy'!F501</f>
        <v>0.5004456094141384</v>
      </c>
      <c r="G501">
        <f>'Life Expectancy'!G501</f>
        <v>6.1224489795918366E-2</v>
      </c>
      <c r="H501">
        <f>'Life Expectancy'!H501</f>
        <v>4.7129129100823343E-5</v>
      </c>
      <c r="I501">
        <f>'Life Expectancy'!I501</f>
        <v>0.74507531865585164</v>
      </c>
      <c r="J501">
        <f>'Life Expectancy'!J501</f>
        <v>8.0000000000000004E-4</v>
      </c>
      <c r="K501">
        <f>'Life Expectancy'!K501</f>
        <v>8.183401044689495E-2</v>
      </c>
      <c r="L501">
        <f>'Life Expectancy'!L501</f>
        <v>0.95876288659793818</v>
      </c>
      <c r="M501">
        <f>'Life Expectancy'!M501</f>
        <v>0.9567510548523207</v>
      </c>
      <c r="N501">
        <f>'Life Expectancy'!N501</f>
        <v>0.76811594202898559</v>
      </c>
      <c r="O501">
        <f t="array" ref="O501">SQRT(SUMSQ(C501:N501-$X$7:$AI$7))</f>
        <v>1.0801838825214571</v>
      </c>
      <c r="P501">
        <f t="array" ref="P501">SQRT(SUMSQ(C501:N501-$X$8:$AI$8))</f>
        <v>1.8024027659862347</v>
      </c>
      <c r="Q501">
        <f t="shared" si="29"/>
        <v>1.0801838825214571</v>
      </c>
      <c r="R501">
        <f t="shared" si="30"/>
        <v>1</v>
      </c>
      <c r="S501">
        <f t="shared" si="31"/>
        <v>1</v>
      </c>
      <c r="T501">
        <f t="shared" si="32"/>
        <v>1</v>
      </c>
    </row>
    <row r="502" spans="1:20" x14ac:dyDescent="0.2">
      <c r="A502">
        <f ca="1">'Life Expectancy'!A502</f>
        <v>4.1849138433003419E-2</v>
      </c>
      <c r="B502" t="str">
        <f>'Life Expectancy'!B502</f>
        <v>Developing</v>
      </c>
      <c r="C502">
        <f>'Life Expectancy'!C502</f>
        <v>9.2797783933518008E-2</v>
      </c>
      <c r="D502">
        <f>'Life Expectancy'!D502</f>
        <v>1.1111111111111111E-3</v>
      </c>
      <c r="E502">
        <f>'Life Expectancy'!E502</f>
        <v>0.4585666293393057</v>
      </c>
      <c r="F502">
        <f>'Life Expectancy'!F502</f>
        <v>4.9893862860294569E-2</v>
      </c>
      <c r="G502">
        <f>'Life Expectancy'!G502</f>
        <v>6.1224489795918366E-2</v>
      </c>
      <c r="H502">
        <f>'Life Expectancy'!H502</f>
        <v>3.7844690667961146E-3</v>
      </c>
      <c r="I502">
        <f>'Life Expectancy'!I502</f>
        <v>0.73812282734646584</v>
      </c>
      <c r="J502">
        <f>'Life Expectancy'!J502</f>
        <v>8.0000000000000004E-4</v>
      </c>
      <c r="K502">
        <f>'Life Expectancy'!K502</f>
        <v>8.4155542658154392E-2</v>
      </c>
      <c r="L502">
        <f>'Life Expectancy'!L502</f>
        <v>0.87628865979381443</v>
      </c>
      <c r="M502">
        <f>'Life Expectancy'!M502</f>
        <v>0.95253164556962033</v>
      </c>
      <c r="N502">
        <f>'Life Expectancy'!N502</f>
        <v>0.76811594202898559</v>
      </c>
      <c r="O502">
        <f t="array" ref="O502">SQRT(SUMSQ(C502:N502-$X$7:$AI$7))</f>
        <v>0.96449200185702211</v>
      </c>
      <c r="P502">
        <f t="array" ref="P502">SQRT(SUMSQ(C502:N502-$X$8:$AI$8))</f>
        <v>1.7567992570478834</v>
      </c>
      <c r="Q502">
        <f t="shared" si="29"/>
        <v>0.96449200185702211</v>
      </c>
      <c r="R502">
        <f t="shared" si="30"/>
        <v>1</v>
      </c>
      <c r="S502">
        <f t="shared" si="31"/>
        <v>1</v>
      </c>
      <c r="T502">
        <f t="shared" si="32"/>
        <v>1</v>
      </c>
    </row>
    <row r="503" spans="1:20" x14ac:dyDescent="0.2">
      <c r="A503">
        <f ca="1">'Life Expectancy'!A503</f>
        <v>0.97277801782028095</v>
      </c>
      <c r="B503" t="str">
        <f>'Life Expectancy'!B503</f>
        <v>Developing</v>
      </c>
      <c r="C503">
        <f>'Life Expectancy'!C503</f>
        <v>8.3102493074792248E-3</v>
      </c>
      <c r="D503">
        <f>'Life Expectancy'!D503</f>
        <v>1.1111111111111111E-3</v>
      </c>
      <c r="E503">
        <f>'Life Expectancy'!E503</f>
        <v>0.46976483762597987</v>
      </c>
      <c r="F503">
        <f>'Life Expectancy'!F503</f>
        <v>0.44403050096796615</v>
      </c>
      <c r="G503">
        <f>'Life Expectancy'!G503</f>
        <v>0.56122448979591832</v>
      </c>
      <c r="H503">
        <f>'Life Expectancy'!H503</f>
        <v>4.6657837809815114E-4</v>
      </c>
      <c r="I503">
        <f>'Life Expectancy'!I503</f>
        <v>0.73117033603707993</v>
      </c>
      <c r="J503">
        <f>'Life Expectancy'!J503</f>
        <v>8.0000000000000004E-4</v>
      </c>
      <c r="K503">
        <f>'Life Expectancy'!K503</f>
        <v>0.628554846198491</v>
      </c>
      <c r="L503">
        <f>'Life Expectancy'!L503</f>
        <v>0.89690721649484539</v>
      </c>
      <c r="M503">
        <f>'Life Expectancy'!M503</f>
        <v>0.94725738396624481</v>
      </c>
      <c r="N503">
        <f>'Life Expectancy'!N503</f>
        <v>0.76811594202898559</v>
      </c>
      <c r="O503">
        <f t="array" ref="O503">SQRT(SUMSQ(C503:N503-$X$7:$AI$7))</f>
        <v>0.78782597449287906</v>
      </c>
      <c r="P503">
        <f t="array" ref="P503">SQRT(SUMSQ(C503:N503-$X$8:$AI$8))</f>
        <v>1.7141282347066937</v>
      </c>
      <c r="Q503">
        <f t="shared" si="29"/>
        <v>0.78782597449287906</v>
      </c>
      <c r="R503">
        <f t="shared" si="30"/>
        <v>1</v>
      </c>
      <c r="S503">
        <f t="shared" si="31"/>
        <v>1</v>
      </c>
      <c r="T503">
        <f t="shared" si="32"/>
        <v>1</v>
      </c>
    </row>
    <row r="504" spans="1:20" x14ac:dyDescent="0.2">
      <c r="A504">
        <f ca="1">'Life Expectancy'!A504</f>
        <v>0.13927755167118772</v>
      </c>
      <c r="B504" t="str">
        <f>'Life Expectancy'!B504</f>
        <v>Developing</v>
      </c>
      <c r="C504">
        <f>'Life Expectancy'!C504</f>
        <v>9.833795013850416E-2</v>
      </c>
      <c r="D504">
        <f>'Life Expectancy'!D504</f>
        <v>1.1111111111111111E-3</v>
      </c>
      <c r="E504">
        <f>'Life Expectancy'!E504</f>
        <v>0.46976483762597987</v>
      </c>
      <c r="F504">
        <f>'Life Expectancy'!F504</f>
        <v>4.4402148598866258E-2</v>
      </c>
      <c r="G504">
        <f>'Life Expectancy'!G504</f>
        <v>0.41836734693877553</v>
      </c>
      <c r="H504">
        <f>'Life Expectancy'!H504</f>
        <v>6.5980780741152679E-5</v>
      </c>
      <c r="I504">
        <f>'Life Expectancy'!I504</f>
        <v>0.72537659327925841</v>
      </c>
      <c r="J504">
        <f>'Life Expectancy'!J504</f>
        <v>8.0000000000000004E-4</v>
      </c>
      <c r="K504">
        <f>'Life Expectancy'!K504</f>
        <v>0.62681369704004641</v>
      </c>
      <c r="L504">
        <f>'Life Expectancy'!L504</f>
        <v>0.91752577319587625</v>
      </c>
      <c r="M504">
        <f>'Life Expectancy'!M504</f>
        <v>0.94725738396624481</v>
      </c>
      <c r="N504">
        <f>'Life Expectancy'!N504</f>
        <v>0.76811594202898559</v>
      </c>
      <c r="O504">
        <f t="array" ref="O504">SQRT(SUMSQ(C504:N504-$X$7:$AI$7))</f>
        <v>0.72866807668029276</v>
      </c>
      <c r="P504">
        <f t="array" ref="P504">SQRT(SUMSQ(C504:N504-$X$8:$AI$8))</f>
        <v>1.6851394721282236</v>
      </c>
      <c r="Q504">
        <f t="shared" si="29"/>
        <v>0.72866807668029276</v>
      </c>
      <c r="R504">
        <f t="shared" si="30"/>
        <v>1</v>
      </c>
      <c r="S504">
        <f t="shared" si="31"/>
        <v>1</v>
      </c>
      <c r="T504">
        <f t="shared" si="32"/>
        <v>1</v>
      </c>
    </row>
    <row r="505" spans="1:20" x14ac:dyDescent="0.2">
      <c r="A505">
        <f ca="1">'Life Expectancy'!A505</f>
        <v>0.28146211847346791</v>
      </c>
      <c r="B505" t="str">
        <f>'Life Expectancy'!B505</f>
        <v>Developing</v>
      </c>
      <c r="C505">
        <f>'Life Expectancy'!C505</f>
        <v>0.10110803324099724</v>
      </c>
      <c r="D505">
        <f>'Life Expectancy'!D505</f>
        <v>1.1111111111111111E-3</v>
      </c>
      <c r="E505">
        <f>'Life Expectancy'!E505</f>
        <v>0.46416573348264284</v>
      </c>
      <c r="F505">
        <f>'Life Expectancy'!F505</f>
        <v>0.43295559974052678</v>
      </c>
      <c r="G505">
        <f>'Life Expectancy'!G505</f>
        <v>0.27551020408163263</v>
      </c>
      <c r="H505">
        <f>'Life Expectancy'!H505</f>
        <v>2.9220060042510476E-4</v>
      </c>
      <c r="I505">
        <f>'Life Expectancy'!I505</f>
        <v>0.71842410196987261</v>
      </c>
      <c r="J505">
        <f>'Life Expectancy'!J505</f>
        <v>8.0000000000000004E-4</v>
      </c>
      <c r="K505">
        <f>'Life Expectancy'!K505</f>
        <v>5.3975623911781775E-2</v>
      </c>
      <c r="L505">
        <f>'Life Expectancy'!L505</f>
        <v>0.92783505154639179</v>
      </c>
      <c r="M505">
        <f>'Life Expectancy'!M505</f>
        <v>0.94620253164556967</v>
      </c>
      <c r="N505">
        <f>'Life Expectancy'!N505</f>
        <v>0.76328502415458943</v>
      </c>
      <c r="O505">
        <f t="array" ref="O505">SQRT(SUMSQ(C505:N505-$X$7:$AI$7))</f>
        <v>0.89329078806133166</v>
      </c>
      <c r="P505">
        <f t="array" ref="P505">SQRT(SUMSQ(C505:N505-$X$8:$AI$8))</f>
        <v>1.7301316656650383</v>
      </c>
      <c r="Q505">
        <f t="shared" si="29"/>
        <v>0.89329078806133166</v>
      </c>
      <c r="R505">
        <f t="shared" si="30"/>
        <v>1</v>
      </c>
      <c r="S505">
        <f t="shared" si="31"/>
        <v>1</v>
      </c>
      <c r="T505">
        <f t="shared" si="32"/>
        <v>1</v>
      </c>
    </row>
    <row r="506" spans="1:20" x14ac:dyDescent="0.2">
      <c r="A506">
        <f ca="1">'Life Expectancy'!A506</f>
        <v>0.23401510688077876</v>
      </c>
      <c r="B506" t="str">
        <f>'Life Expectancy'!B506</f>
        <v>Developing</v>
      </c>
      <c r="C506">
        <f>'Life Expectancy'!C506</f>
        <v>0.10110803324099724</v>
      </c>
      <c r="D506">
        <f>'Life Expectancy'!D506</f>
        <v>1.1111111111111111E-3</v>
      </c>
      <c r="E506">
        <f>'Life Expectancy'!E506</f>
        <v>0.46416573348264284</v>
      </c>
      <c r="F506">
        <f>'Life Expectancy'!F506</f>
        <v>0.40794556669962223</v>
      </c>
      <c r="G506">
        <f>'Life Expectancy'!G506</f>
        <v>0.1326530612244898</v>
      </c>
      <c r="H506">
        <f>'Life Expectancy'!H506</f>
        <v>4.760042039183158E-4</v>
      </c>
      <c r="I506">
        <f>'Life Expectancy'!I506</f>
        <v>0.71263035921205098</v>
      </c>
      <c r="J506">
        <f>'Life Expectancy'!J506</f>
        <v>8.0000000000000004E-4</v>
      </c>
      <c r="K506">
        <f>'Life Expectancy'!K506</f>
        <v>0.54904236796285555</v>
      </c>
      <c r="L506">
        <f>'Life Expectancy'!L506</f>
        <v>0.94845360824742264</v>
      </c>
      <c r="M506">
        <f>'Life Expectancy'!M506</f>
        <v>0.94303797468354433</v>
      </c>
      <c r="N506">
        <f>'Life Expectancy'!N506</f>
        <v>0.76328502415458943</v>
      </c>
      <c r="O506">
        <f t="array" ref="O506">SQRT(SUMSQ(C506:N506-$X$7:$AI$7))</f>
        <v>0.97532779709473227</v>
      </c>
      <c r="P506">
        <f t="array" ref="P506">SQRT(SUMSQ(C506:N506-$X$8:$AI$8))</f>
        <v>1.7340945654972297</v>
      </c>
      <c r="Q506">
        <f t="shared" si="29"/>
        <v>0.97532779709473227</v>
      </c>
      <c r="R506">
        <f t="shared" si="30"/>
        <v>1</v>
      </c>
      <c r="S506">
        <f t="shared" si="31"/>
        <v>1</v>
      </c>
      <c r="T506">
        <f t="shared" si="32"/>
        <v>1</v>
      </c>
    </row>
    <row r="507" spans="1:20" x14ac:dyDescent="0.2">
      <c r="A507">
        <f ca="1">'Life Expectancy'!A507</f>
        <v>0.95104281802209323</v>
      </c>
      <c r="B507" t="str">
        <f>'Life Expectancy'!B507</f>
        <v>Developing</v>
      </c>
      <c r="C507">
        <f>'Life Expectancy'!C507</f>
        <v>0.10249307479224377</v>
      </c>
      <c r="D507">
        <f>'Life Expectancy'!D507</f>
        <v>1.1111111111111111E-3</v>
      </c>
      <c r="E507">
        <f>'Life Expectancy'!E507</f>
        <v>0.4585666293393057</v>
      </c>
      <c r="F507">
        <f>'Life Expectancy'!F507</f>
        <v>3.9588566110542026E-2</v>
      </c>
      <c r="G507">
        <f>'Life Expectancy'!G507</f>
        <v>0.1326530612244898</v>
      </c>
      <c r="H507">
        <f>'Life Expectancy'!H507</f>
        <v>6.1267867831070347E-5</v>
      </c>
      <c r="I507">
        <f>'Life Expectancy'!I507</f>
        <v>0.70567786790266518</v>
      </c>
      <c r="J507">
        <f>'Life Expectancy'!J507</f>
        <v>8.0000000000000004E-4</v>
      </c>
      <c r="K507">
        <f>'Life Expectancy'!K507</f>
        <v>0.54439930354033661</v>
      </c>
      <c r="L507">
        <f>'Life Expectancy'!L507</f>
        <v>0.95876288659793818</v>
      </c>
      <c r="M507">
        <f>'Life Expectancy'!M507</f>
        <v>0.939873417721519</v>
      </c>
      <c r="N507">
        <f>'Life Expectancy'!N507</f>
        <v>0.76328502415458943</v>
      </c>
      <c r="O507">
        <f t="array" ref="O507">SQRT(SUMSQ(C507:N507-$X$7:$AI$7))</f>
        <v>0.89627926059230689</v>
      </c>
      <c r="P507">
        <f t="array" ref="P507">SQRT(SUMSQ(C507:N507-$X$8:$AI$8))</f>
        <v>1.727246421898466</v>
      </c>
      <c r="Q507">
        <f t="shared" si="29"/>
        <v>0.89627926059230689</v>
      </c>
      <c r="R507">
        <f t="shared" si="30"/>
        <v>1</v>
      </c>
      <c r="S507">
        <f t="shared" si="31"/>
        <v>1</v>
      </c>
      <c r="T507">
        <f t="shared" si="32"/>
        <v>1</v>
      </c>
    </row>
    <row r="508" spans="1:20" x14ac:dyDescent="0.2">
      <c r="A508">
        <f ca="1">'Life Expectancy'!A508</f>
        <v>0.7776563099711169</v>
      </c>
      <c r="B508" t="str">
        <f>'Life Expectancy'!B508</f>
        <v>Developing</v>
      </c>
      <c r="C508">
        <f>'Life Expectancy'!C508</f>
        <v>0.1038781163434903</v>
      </c>
      <c r="D508">
        <f>'Life Expectancy'!D508</f>
        <v>1.1111111111111111E-3</v>
      </c>
      <c r="E508">
        <f>'Life Expectancy'!E508</f>
        <v>0.44736842105263158</v>
      </c>
      <c r="F508">
        <f>'Life Expectancy'!F508</f>
        <v>0.3251132804806397</v>
      </c>
      <c r="G508">
        <f>'Life Expectancy'!G508</f>
        <v>0.1326530612244898</v>
      </c>
      <c r="H508">
        <f>'Life Expectancy'!H508</f>
        <v>2.8277477460494007E-5</v>
      </c>
      <c r="I508">
        <f>'Life Expectancy'!I508</f>
        <v>0.69872537659327927</v>
      </c>
      <c r="J508">
        <f>'Life Expectancy'!J508</f>
        <v>8.0000000000000004E-4</v>
      </c>
      <c r="K508">
        <f>'Life Expectancy'!K508</f>
        <v>0.53395240858966919</v>
      </c>
      <c r="L508">
        <f>'Life Expectancy'!L508</f>
        <v>0.93814432989690721</v>
      </c>
      <c r="M508">
        <f>'Life Expectancy'!M508</f>
        <v>0.93459915611814348</v>
      </c>
      <c r="N508">
        <f>'Life Expectancy'!N508</f>
        <v>0.76328502415458943</v>
      </c>
      <c r="O508">
        <f t="array" ref="O508">SQRT(SUMSQ(C508:N508-$X$7:$AI$7))</f>
        <v>0.93215418634767899</v>
      </c>
      <c r="P508">
        <f t="array" ref="P508">SQRT(SUMSQ(C508:N508-$X$8:$AI$8))</f>
        <v>1.7163455988253313</v>
      </c>
      <c r="Q508">
        <f t="shared" si="29"/>
        <v>0.93215418634767899</v>
      </c>
      <c r="R508">
        <f t="shared" si="30"/>
        <v>1</v>
      </c>
      <c r="S508">
        <f t="shared" si="31"/>
        <v>1</v>
      </c>
      <c r="T508">
        <f t="shared" si="32"/>
        <v>1</v>
      </c>
    </row>
    <row r="509" spans="1:20" x14ac:dyDescent="0.2">
      <c r="A509">
        <f ca="1">'Life Expectancy'!A509</f>
        <v>0.73748944660863125</v>
      </c>
      <c r="B509" t="str">
        <f>'Life Expectancy'!B509</f>
        <v>Developing</v>
      </c>
      <c r="C509">
        <f>'Life Expectancy'!C509</f>
        <v>0.10526315789473684</v>
      </c>
      <c r="D509">
        <f>'Life Expectancy'!D509</f>
        <v>1.1111111111111111E-3</v>
      </c>
      <c r="E509">
        <f>'Life Expectancy'!E509</f>
        <v>0.43617021276595747</v>
      </c>
      <c r="F509">
        <f>'Life Expectancy'!F509</f>
        <v>0.28302643432785063</v>
      </c>
      <c r="G509">
        <f>'Life Expectancy'!G509</f>
        <v>0.1326530612244898</v>
      </c>
      <c r="H509">
        <f>'Life Expectancy'!H509</f>
        <v>3.299039037057634E-5</v>
      </c>
      <c r="I509">
        <f>'Life Expectancy'!I509</f>
        <v>6.4889918887601386E-2</v>
      </c>
      <c r="J509">
        <f>'Life Expectancy'!J509</f>
        <v>8.0000000000000004E-4</v>
      </c>
      <c r="K509">
        <f>'Life Expectancy'!K509</f>
        <v>0.53337202553685437</v>
      </c>
      <c r="L509">
        <f>'Life Expectancy'!L509</f>
        <v>0.91752577319587625</v>
      </c>
      <c r="M509">
        <f>'Life Expectancy'!M509</f>
        <v>0.92932489451476796</v>
      </c>
      <c r="N509">
        <f>'Life Expectancy'!N509</f>
        <v>0.76328502415458943</v>
      </c>
      <c r="O509">
        <f t="array" ref="O509">SQRT(SUMSQ(C509:N509-$X$7:$AI$7))</f>
        <v>0.96314686577689856</v>
      </c>
      <c r="P509">
        <f t="array" ref="P509">SQRT(SUMSQ(C509:N509-$X$8:$AI$8))</f>
        <v>1.6871473386693241</v>
      </c>
      <c r="Q509">
        <f t="shared" si="29"/>
        <v>0.96314686577689856</v>
      </c>
      <c r="R509">
        <f t="shared" si="30"/>
        <v>1</v>
      </c>
      <c r="S509">
        <f t="shared" si="31"/>
        <v>1</v>
      </c>
      <c r="T509">
        <f t="shared" si="32"/>
        <v>1</v>
      </c>
    </row>
    <row r="510" spans="1:20" x14ac:dyDescent="0.2">
      <c r="A510">
        <f ca="1">'Life Expectancy'!A510</f>
        <v>0.94518321659388338</v>
      </c>
      <c r="B510" t="str">
        <f>'Life Expectancy'!B510</f>
        <v>Developing</v>
      </c>
      <c r="C510">
        <f>'Life Expectancy'!C510</f>
        <v>0.10664819944598337</v>
      </c>
      <c r="D510">
        <f>'Life Expectancy'!D510</f>
        <v>1.1111111111111111E-3</v>
      </c>
      <c r="E510">
        <f>'Life Expectancy'!E510</f>
        <v>0.43057110862262044</v>
      </c>
      <c r="F510">
        <f>'Life Expectancy'!F510</f>
        <v>0.24065024825849299</v>
      </c>
      <c r="G510">
        <f>'Life Expectancy'!G510</f>
        <v>0.1326530612244898</v>
      </c>
      <c r="H510">
        <f>'Life Expectancy'!H510</f>
        <v>7.0693693651235025E-5</v>
      </c>
      <c r="I510">
        <f>'Life Expectancy'!I510</f>
        <v>5.7937427578215531E-2</v>
      </c>
      <c r="J510">
        <f>'Life Expectancy'!J510</f>
        <v>8.0000000000000004E-4</v>
      </c>
      <c r="K510">
        <f>'Life Expectancy'!K510</f>
        <v>0.5322112594312246</v>
      </c>
      <c r="L510">
        <f>'Life Expectancy'!L510</f>
        <v>0.91752577319587625</v>
      </c>
      <c r="M510">
        <f>'Life Expectancy'!M510</f>
        <v>0.92510548523206759</v>
      </c>
      <c r="N510">
        <f>'Life Expectancy'!N510</f>
        <v>0.76328502415458943</v>
      </c>
      <c r="O510">
        <f t="array" ref="O510">SQRT(SUMSQ(C510:N510-$X$7:$AI$7))</f>
        <v>0.95337013931524328</v>
      </c>
      <c r="P510">
        <f t="array" ref="P510">SQRT(SUMSQ(C510:N510-$X$8:$AI$8))</f>
        <v>1.6852840658561741</v>
      </c>
      <c r="Q510">
        <f t="shared" si="29"/>
        <v>0.95337013931524328</v>
      </c>
      <c r="R510">
        <f t="shared" si="30"/>
        <v>1</v>
      </c>
      <c r="S510">
        <f t="shared" si="31"/>
        <v>1</v>
      </c>
      <c r="T510">
        <f t="shared" si="32"/>
        <v>1</v>
      </c>
    </row>
    <row r="511" spans="1:20" x14ac:dyDescent="0.2">
      <c r="A511">
        <f ca="1">'Life Expectancy'!A511</f>
        <v>0.22387209703671196</v>
      </c>
      <c r="B511" t="str">
        <f>'Life Expectancy'!B511</f>
        <v>Developing</v>
      </c>
      <c r="C511">
        <f>'Life Expectancy'!C511</f>
        <v>0.10803324099722991</v>
      </c>
      <c r="D511">
        <f>'Life Expectancy'!D511</f>
        <v>1.1111111111111111E-3</v>
      </c>
      <c r="E511">
        <f>'Life Expectancy'!E511</f>
        <v>0.43057110862262044</v>
      </c>
      <c r="F511">
        <f>'Life Expectancy'!F511</f>
        <v>0.19999353107947701</v>
      </c>
      <c r="G511">
        <f>'Life Expectancy'!G511</f>
        <v>0.81571428571428573</v>
      </c>
      <c r="H511">
        <f>'Life Expectancy'!H511</f>
        <v>2.8277477460494007E-5</v>
      </c>
      <c r="I511">
        <f>'Life Expectancy'!I511</f>
        <v>0.67555040556199308</v>
      </c>
      <c r="J511">
        <f>'Life Expectancy'!J511</f>
        <v>8.0000000000000004E-4</v>
      </c>
      <c r="K511">
        <f>'Life Expectancy'!K511</f>
        <v>0.52234474753337201</v>
      </c>
      <c r="L511">
        <f>'Life Expectancy'!L511</f>
        <v>0.88659793814432986</v>
      </c>
      <c r="M511">
        <f>'Life Expectancy'!M511</f>
        <v>0.91983122362869207</v>
      </c>
      <c r="N511">
        <f>'Life Expectancy'!N511</f>
        <v>0.76328502415458943</v>
      </c>
      <c r="O511">
        <f t="array" ref="O511">SQRT(SUMSQ(C511:N511-$X$7:$AI$7))</f>
        <v>0.50319418189035214</v>
      </c>
      <c r="P511">
        <f t="array" ref="P511">SQRT(SUMSQ(C511:N511-$X$8:$AI$8))</f>
        <v>1.6533745043027237</v>
      </c>
      <c r="Q511">
        <f t="shared" si="29"/>
        <v>0.50319418189035214</v>
      </c>
      <c r="R511">
        <f t="shared" si="30"/>
        <v>1</v>
      </c>
      <c r="S511">
        <f t="shared" si="31"/>
        <v>1</v>
      </c>
      <c r="T511">
        <f t="shared" si="32"/>
        <v>1</v>
      </c>
    </row>
    <row r="512" spans="1:20" x14ac:dyDescent="0.2">
      <c r="A512">
        <f ca="1">'Life Expectancy'!A512</f>
        <v>0.45918245538880742</v>
      </c>
      <c r="B512" t="str">
        <f>'Life Expectancy'!B512</f>
        <v>Developing</v>
      </c>
      <c r="C512">
        <f>'Life Expectancy'!C512</f>
        <v>9.6952908587257611E-3</v>
      </c>
      <c r="D512">
        <f>'Life Expectancy'!D512</f>
        <v>1.1111111111111111E-3</v>
      </c>
      <c r="E512">
        <f>'Life Expectancy'!E512</f>
        <v>0.42497200447928329</v>
      </c>
      <c r="F512">
        <f>'Life Expectancy'!F512</f>
        <v>0.18814714236786007</v>
      </c>
      <c r="G512">
        <f>'Life Expectancy'!G512</f>
        <v>0.81571428571428573</v>
      </c>
      <c r="H512">
        <f>'Life Expectancy'!H512</f>
        <v>1.6023903894279938E-4</v>
      </c>
      <c r="I512">
        <f>'Life Expectancy'!I512</f>
        <v>0.66628041714947861</v>
      </c>
      <c r="J512">
        <f>'Life Expectancy'!J512</f>
        <v>8.0000000000000004E-4</v>
      </c>
      <c r="K512">
        <f>'Life Expectancy'!K512</f>
        <v>0.50667440510737083</v>
      </c>
      <c r="L512">
        <f>'Life Expectancy'!L512</f>
        <v>0.89690721649484539</v>
      </c>
      <c r="M512">
        <f>'Life Expectancy'!M512</f>
        <v>0.91455696202531644</v>
      </c>
      <c r="N512">
        <f>'Life Expectancy'!N512</f>
        <v>0.76328502415458943</v>
      </c>
      <c r="O512">
        <f t="array" ref="O512">SQRT(SUMSQ(C512:N512-$X$7:$AI$7))</f>
        <v>0.51040924623220041</v>
      </c>
      <c r="P512">
        <f t="array" ref="P512">SQRT(SUMSQ(C512:N512-$X$8:$AI$8))</f>
        <v>1.6807958880040799</v>
      </c>
      <c r="Q512">
        <f t="shared" si="29"/>
        <v>0.51040924623220041</v>
      </c>
      <c r="R512">
        <f t="shared" si="30"/>
        <v>1</v>
      </c>
      <c r="S512">
        <f t="shared" si="31"/>
        <v>1</v>
      </c>
      <c r="T512">
        <f t="shared" si="32"/>
        <v>1</v>
      </c>
    </row>
    <row r="513" spans="1:20" x14ac:dyDescent="0.2">
      <c r="A513">
        <f ca="1">'Life Expectancy'!A513</f>
        <v>0.22282640110151541</v>
      </c>
      <c r="B513" t="str">
        <f>'Life Expectancy'!B513</f>
        <v>Developing</v>
      </c>
      <c r="C513">
        <f>'Life Expectancy'!C513</f>
        <v>0.11218836565096953</v>
      </c>
      <c r="D513">
        <f>'Life Expectancy'!D513</f>
        <v>1.1111111111111111E-3</v>
      </c>
      <c r="E513">
        <f>'Life Expectancy'!E513</f>
        <v>0.42497200447928329</v>
      </c>
      <c r="F513">
        <f>'Life Expectancy'!F513</f>
        <v>0.19443078776885683</v>
      </c>
      <c r="G513">
        <f>'Life Expectancy'!G513</f>
        <v>0.81571428571428573</v>
      </c>
      <c r="H513">
        <f>'Life Expectancy'!H513</f>
        <v>9.7086005947696094E-4</v>
      </c>
      <c r="I513">
        <f>'Life Expectancy'!I513</f>
        <v>0.65816917728852842</v>
      </c>
      <c r="J513">
        <f>'Life Expectancy'!J513</f>
        <v>8.0000000000000004E-4</v>
      </c>
      <c r="K513">
        <f>'Life Expectancy'!K513</f>
        <v>0.48171793383633199</v>
      </c>
      <c r="L513">
        <f>'Life Expectancy'!L513</f>
        <v>0.89690721649484539</v>
      </c>
      <c r="M513">
        <f>'Life Expectancy'!M513</f>
        <v>0.91139240506329122</v>
      </c>
      <c r="N513">
        <f>'Life Expectancy'!N513</f>
        <v>0.76811594202898559</v>
      </c>
      <c r="O513">
        <f t="array" ref="O513">SQRT(SUMSQ(C513:N513-$X$7:$AI$7))</f>
        <v>0.47369085973178104</v>
      </c>
      <c r="P513">
        <f t="array" ref="P513">SQRT(SUMSQ(C513:N513-$X$8:$AI$8))</f>
        <v>1.647536312722079</v>
      </c>
      <c r="Q513">
        <f t="shared" si="29"/>
        <v>0.47369085973178104</v>
      </c>
      <c r="R513">
        <f t="shared" si="30"/>
        <v>1</v>
      </c>
      <c r="S513">
        <f t="shared" si="31"/>
        <v>1</v>
      </c>
      <c r="T513">
        <f t="shared" si="32"/>
        <v>1</v>
      </c>
    </row>
    <row r="514" spans="1:20" x14ac:dyDescent="0.2">
      <c r="A514">
        <f ca="1">'Life Expectancy'!A514</f>
        <v>0.59967827880883651</v>
      </c>
      <c r="B514" t="str">
        <f>'Life Expectancy'!B514</f>
        <v>Developing</v>
      </c>
      <c r="C514">
        <f>'Life Expectancy'!C514</f>
        <v>0.54847645429362879</v>
      </c>
      <c r="D514">
        <f>'Life Expectancy'!D514</f>
        <v>8.3333333333333332E-3</v>
      </c>
      <c r="E514">
        <f>'Life Expectancy'!E514</f>
        <v>0.25699888017917133</v>
      </c>
      <c r="F514">
        <f>'Life Expectancy'!F514</f>
        <v>0</v>
      </c>
      <c r="G514">
        <f>'Life Expectancy'!G514</f>
        <v>0.46938775510204084</v>
      </c>
      <c r="H514">
        <f>'Life Expectancy'!H514</f>
        <v>7.0693693651235022E-4</v>
      </c>
      <c r="I514">
        <f>'Life Expectancy'!I514</f>
        <v>0.25144843568945541</v>
      </c>
      <c r="J514">
        <f>'Life Expectancy'!J514</f>
        <v>8.3999999999999995E-3</v>
      </c>
      <c r="K514">
        <f>'Life Expectancy'!K514</f>
        <v>0.32269297736506092</v>
      </c>
      <c r="L514">
        <f>'Life Expectancy'!L514</f>
        <v>0.46391752577319589</v>
      </c>
      <c r="M514">
        <f>'Life Expectancy'!M514</f>
        <v>0.36603375527426157</v>
      </c>
      <c r="N514">
        <f>'Life Expectancy'!N514</f>
        <v>0.34299516908212557</v>
      </c>
      <c r="O514">
        <f t="array" ref="O514">SQRT(SUMSQ(C514:N514-$X$7:$AI$7))</f>
        <v>0.79773488915283208</v>
      </c>
      <c r="P514">
        <f t="array" ref="P514">SQRT(SUMSQ(C514:N514-$X$8:$AI$8))</f>
        <v>1.4630870322546681</v>
      </c>
      <c r="Q514">
        <f t="shared" si="29"/>
        <v>0.79773488915283208</v>
      </c>
      <c r="R514">
        <f t="shared" si="30"/>
        <v>1</v>
      </c>
      <c r="S514">
        <f t="shared" si="31"/>
        <v>1</v>
      </c>
      <c r="T514">
        <f t="shared" si="32"/>
        <v>1</v>
      </c>
    </row>
    <row r="515" spans="1:20" x14ac:dyDescent="0.2">
      <c r="A515">
        <f ca="1">'Life Expectancy'!A515</f>
        <v>0.69662223036497506</v>
      </c>
      <c r="B515" t="str">
        <f>'Life Expectancy'!B515</f>
        <v>Developing</v>
      </c>
      <c r="C515">
        <f>'Life Expectancy'!C515</f>
        <v>0.60387811634349031</v>
      </c>
      <c r="D515">
        <f>'Life Expectancy'!D515</f>
        <v>8.3333333333333332E-3</v>
      </c>
      <c r="E515">
        <f>'Life Expectancy'!E515</f>
        <v>0</v>
      </c>
      <c r="F515">
        <f>'Life Expectancy'!F515</f>
        <v>2.7433206217715484E-3</v>
      </c>
      <c r="G515">
        <f>'Life Expectancy'!G515</f>
        <v>0.46938775510204084</v>
      </c>
      <c r="H515">
        <f>'Life Expectancy'!H515</f>
        <v>9.8971171111729016E-4</v>
      </c>
      <c r="I515">
        <f>'Life Expectancy'!I515</f>
        <v>0.24449594438006955</v>
      </c>
      <c r="J515">
        <f>'Life Expectancy'!J515</f>
        <v>8.8000000000000005E-3</v>
      </c>
      <c r="K515">
        <f>'Life Expectancy'!K515</f>
        <v>0.22228670922809055</v>
      </c>
      <c r="L515">
        <f>'Life Expectancy'!L515</f>
        <v>0.46391752577319589</v>
      </c>
      <c r="M515">
        <f>'Life Expectancy'!M515</f>
        <v>0.36392405063291139</v>
      </c>
      <c r="N515">
        <f>'Life Expectancy'!N515</f>
        <v>0.34299516908212557</v>
      </c>
      <c r="O515">
        <f t="array" ref="O515">SQRT(SUMSQ(C515:N515-$X$7:$AI$7))</f>
        <v>0.86953576542121847</v>
      </c>
      <c r="P515">
        <f t="array" ref="P515">SQRT(SUMSQ(C515:N515-$X$8:$AI$8))</f>
        <v>1.5315436264113571</v>
      </c>
      <c r="Q515">
        <f t="shared" ref="Q515:Q578" si="33">MIN(O515:P515)</f>
        <v>0.86953576542121847</v>
      </c>
      <c r="R515">
        <f t="shared" ref="R515:R578" si="34">MATCH(Q515,O515:P515,0)</f>
        <v>1</v>
      </c>
      <c r="S515">
        <f t="shared" ref="S515:S578" si="35">IF(B515=$W$10,1,IF(B515=$X$10,2))</f>
        <v>1</v>
      </c>
      <c r="T515">
        <f t="shared" ref="T515:T578" si="36">IF(R515=S515,1,0)</f>
        <v>1</v>
      </c>
    </row>
    <row r="516" spans="1:20" x14ac:dyDescent="0.2">
      <c r="A516">
        <f ca="1">'Life Expectancy'!A516</f>
        <v>0.49277689930398116</v>
      </c>
      <c r="B516" t="str">
        <f>'Life Expectancy'!B516</f>
        <v>Developing</v>
      </c>
      <c r="C516">
        <f>'Life Expectancy'!C516</f>
        <v>0.62326869806094187</v>
      </c>
      <c r="D516">
        <f>'Life Expectancy'!D516</f>
        <v>8.8888888888888889E-3</v>
      </c>
      <c r="E516">
        <f>'Life Expectancy'!E516</f>
        <v>0</v>
      </c>
      <c r="F516">
        <f>'Life Expectancy'!F516</f>
        <v>2.6888040900099343E-3</v>
      </c>
      <c r="G516">
        <f>'Life Expectancy'!G516</f>
        <v>0.22448979591836735</v>
      </c>
      <c r="H516">
        <f>'Life Expectancy'!H516</f>
        <v>2.8088960944090712E-3</v>
      </c>
      <c r="I516">
        <f>'Life Expectancy'!I516</f>
        <v>0.23870220162224801</v>
      </c>
      <c r="J516">
        <f>'Life Expectancy'!J516</f>
        <v>9.1999999999999998E-3</v>
      </c>
      <c r="K516">
        <f>'Life Expectancy'!K516</f>
        <v>0.20023215322112592</v>
      </c>
      <c r="L516">
        <f>'Life Expectancy'!L516</f>
        <v>0.21649484536082475</v>
      </c>
      <c r="M516">
        <f>'Life Expectancy'!M516</f>
        <v>0.39029535864978904</v>
      </c>
      <c r="N516">
        <f>'Life Expectancy'!N516</f>
        <v>0.34299516908212557</v>
      </c>
      <c r="O516">
        <f t="array" ref="O516">SQRT(SUMSQ(C516:N516-$X$7:$AI$7))</f>
        <v>1.1276978852454926</v>
      </c>
      <c r="P516">
        <f t="array" ref="P516">SQRT(SUMSQ(C516:N516-$X$8:$AI$8))</f>
        <v>1.5849988835470699</v>
      </c>
      <c r="Q516">
        <f t="shared" si="33"/>
        <v>1.1276978852454926</v>
      </c>
      <c r="R516">
        <f t="shared" si="34"/>
        <v>1</v>
      </c>
      <c r="S516">
        <f t="shared" si="35"/>
        <v>1</v>
      </c>
      <c r="T516">
        <f t="shared" si="36"/>
        <v>1</v>
      </c>
    </row>
    <row r="517" spans="1:20" x14ac:dyDescent="0.2">
      <c r="A517">
        <f ca="1">'Life Expectancy'!A517</f>
        <v>1.7640009746861862E-2</v>
      </c>
      <c r="B517" t="str">
        <f>'Life Expectancy'!B517</f>
        <v>Developing</v>
      </c>
      <c r="C517">
        <f>'Life Expectancy'!C517</f>
        <v>0.60664819944598336</v>
      </c>
      <c r="D517">
        <f>'Life Expectancy'!D517</f>
        <v>8.8888888888888889E-3</v>
      </c>
      <c r="E517">
        <f>'Life Expectancy'!E517</f>
        <v>0</v>
      </c>
      <c r="F517">
        <f>'Life Expectancy'!F517</f>
        <v>3.7704525364630237E-4</v>
      </c>
      <c r="G517">
        <f>'Life Expectancy'!G517</f>
        <v>0.46938775510204084</v>
      </c>
      <c r="H517">
        <f>'Life Expectancy'!H517</f>
        <v>6.6452072032160915E-4</v>
      </c>
      <c r="I517">
        <f>'Life Expectancy'!I517</f>
        <v>0.23406720741599074</v>
      </c>
      <c r="J517">
        <f>'Life Expectancy'!J517</f>
        <v>9.1999999999999998E-3</v>
      </c>
      <c r="K517">
        <f>'Life Expectancy'!K517</f>
        <v>0.18862449216482879</v>
      </c>
      <c r="L517">
        <f>'Life Expectancy'!L517</f>
        <v>0.46391752577319589</v>
      </c>
      <c r="M517">
        <f>'Life Expectancy'!M517</f>
        <v>0.38607594936708861</v>
      </c>
      <c r="N517">
        <f>'Life Expectancy'!N517</f>
        <v>0.34299516908212557</v>
      </c>
      <c r="O517">
        <f t="array" ref="O517">SQRT(SUMSQ(C517:N517-$X$7:$AI$7))</f>
        <v>0.87007745599201558</v>
      </c>
      <c r="P517">
        <f t="array" ref="P517">SQRT(SUMSQ(C517:N517-$X$8:$AI$8))</f>
        <v>1.533174202036107</v>
      </c>
      <c r="Q517">
        <f t="shared" si="33"/>
        <v>0.87007745599201558</v>
      </c>
      <c r="R517">
        <f t="shared" si="34"/>
        <v>1</v>
      </c>
      <c r="S517">
        <f t="shared" si="35"/>
        <v>1</v>
      </c>
      <c r="T517">
        <f t="shared" si="36"/>
        <v>1</v>
      </c>
    </row>
    <row r="518" spans="1:20" x14ac:dyDescent="0.2">
      <c r="A518">
        <f ca="1">'Life Expectancy'!A518</f>
        <v>7.3375147646101979E-3</v>
      </c>
      <c r="B518" t="str">
        <f>'Life Expectancy'!B518</f>
        <v>Developing</v>
      </c>
      <c r="C518">
        <f>'Life Expectancy'!C518</f>
        <v>0.61218836565096957</v>
      </c>
      <c r="D518">
        <f>'Life Expectancy'!D518</f>
        <v>8.8888888888888889E-3</v>
      </c>
      <c r="E518">
        <f>'Life Expectancy'!E518</f>
        <v>9.2385218365061583E-2</v>
      </c>
      <c r="F518">
        <f>'Life Expectancy'!F518</f>
        <v>3.0046067868169349E-3</v>
      </c>
      <c r="G518">
        <f>'Life Expectancy'!G518</f>
        <v>0.46938775510204084</v>
      </c>
      <c r="H518">
        <f>'Life Expectancy'!H518</f>
        <v>3.2000678659459053E-3</v>
      </c>
      <c r="I518">
        <f>'Life Expectancy'!I518</f>
        <v>1.9698725376593281E-2</v>
      </c>
      <c r="J518">
        <f>'Life Expectancy'!J518</f>
        <v>9.5999999999999992E-3</v>
      </c>
      <c r="K518">
        <f>'Life Expectancy'!K518</f>
        <v>0.19500870574579221</v>
      </c>
      <c r="L518">
        <f>'Life Expectancy'!L518</f>
        <v>0.46391752577319589</v>
      </c>
      <c r="M518">
        <f>'Life Expectancy'!M518</f>
        <v>0.38080168776371309</v>
      </c>
      <c r="N518">
        <f>'Life Expectancy'!N518</f>
        <v>0.32850241545893721</v>
      </c>
      <c r="O518">
        <f t="array" ref="O518">SQRT(SUMSQ(C518:N518-$X$7:$AI$7))</f>
        <v>0.93388617768603766</v>
      </c>
      <c r="P518">
        <f t="array" ref="P518">SQRT(SUMSQ(C518:N518-$X$8:$AI$8))</f>
        <v>1.5361147962843573</v>
      </c>
      <c r="Q518">
        <f t="shared" si="33"/>
        <v>0.93388617768603766</v>
      </c>
      <c r="R518">
        <f t="shared" si="34"/>
        <v>1</v>
      </c>
      <c r="S518">
        <f t="shared" si="35"/>
        <v>1</v>
      </c>
      <c r="T518">
        <f t="shared" si="36"/>
        <v>1</v>
      </c>
    </row>
    <row r="519" spans="1:20" x14ac:dyDescent="0.2">
      <c r="A519">
        <f ca="1">'Life Expectancy'!A519</f>
        <v>0.21678669055494515</v>
      </c>
      <c r="B519" t="str">
        <f>'Life Expectancy'!B519</f>
        <v>Developing</v>
      </c>
      <c r="C519">
        <f>'Life Expectancy'!C519</f>
        <v>0.61634349030470914</v>
      </c>
      <c r="D519">
        <f>'Life Expectancy'!D519</f>
        <v>9.4444444444444445E-3</v>
      </c>
      <c r="E519">
        <f>'Life Expectancy'!E519</f>
        <v>9.29451287793953E-2</v>
      </c>
      <c r="F519">
        <f>'Life Expectancy'!F519</f>
        <v>2.2322273755943393E-3</v>
      </c>
      <c r="G519">
        <f>'Life Expectancy'!G519</f>
        <v>0.44897959183673469</v>
      </c>
      <c r="H519">
        <f>'Life Expectancy'!H519</f>
        <v>9.4258258201646697E-6</v>
      </c>
      <c r="I519">
        <f>'Life Expectancy'!I519</f>
        <v>1.390498261877173E-2</v>
      </c>
      <c r="J519">
        <f>'Life Expectancy'!J519</f>
        <v>9.5999999999999992E-3</v>
      </c>
      <c r="K519">
        <f>'Life Expectancy'!K519</f>
        <v>0.2048752176436448</v>
      </c>
      <c r="L519">
        <f>'Life Expectancy'!L519</f>
        <v>0.44329896907216493</v>
      </c>
      <c r="M519">
        <f>'Life Expectancy'!M519</f>
        <v>0.37130801687763715</v>
      </c>
      <c r="N519">
        <f>'Life Expectancy'!N519</f>
        <v>0.3188405797101449</v>
      </c>
      <c r="O519">
        <f t="array" ref="O519">SQRT(SUMSQ(C519:N519-$X$7:$AI$7))</f>
        <v>0.96034942398527356</v>
      </c>
      <c r="P519">
        <f t="array" ref="P519">SQRT(SUMSQ(C519:N519-$X$8:$AI$8))</f>
        <v>1.5408453215870739</v>
      </c>
      <c r="Q519">
        <f t="shared" si="33"/>
        <v>0.96034942398527356</v>
      </c>
      <c r="R519">
        <f t="shared" si="34"/>
        <v>1</v>
      </c>
      <c r="S519">
        <f t="shared" si="35"/>
        <v>1</v>
      </c>
      <c r="T519">
        <f t="shared" si="36"/>
        <v>1</v>
      </c>
    </row>
    <row r="520" spans="1:20" x14ac:dyDescent="0.2">
      <c r="A520">
        <f ca="1">'Life Expectancy'!A520</f>
        <v>0.8891408284622403</v>
      </c>
      <c r="B520" t="str">
        <f>'Life Expectancy'!B520</f>
        <v>Developing</v>
      </c>
      <c r="C520">
        <f>'Life Expectancy'!C520</f>
        <v>0.62603878116343492</v>
      </c>
      <c r="D520">
        <f>'Life Expectancy'!D520</f>
        <v>9.4444444444444445E-3</v>
      </c>
      <c r="E520">
        <f>'Life Expectancy'!E520</f>
        <v>8.6786114221724525E-2</v>
      </c>
      <c r="F520">
        <f>'Life Expectancy'!F520</f>
        <v>2.0765786898763036E-3</v>
      </c>
      <c r="G520">
        <f>'Life Expectancy'!G520</f>
        <v>0.41836734693877553</v>
      </c>
      <c r="H520">
        <f>'Life Expectancy'!H520</f>
        <v>5.1842042010905682E-5</v>
      </c>
      <c r="I520">
        <f>'Life Expectancy'!I520</f>
        <v>0.21784472769409038</v>
      </c>
      <c r="J520">
        <f>'Life Expectancy'!J520</f>
        <v>0.01</v>
      </c>
      <c r="K520">
        <f>'Life Expectancy'!K520</f>
        <v>0.18630295995356935</v>
      </c>
      <c r="L520">
        <f>'Life Expectancy'!L520</f>
        <v>0.41237113402061853</v>
      </c>
      <c r="M520">
        <f>'Life Expectancy'!M520</f>
        <v>0.36392405063291139</v>
      </c>
      <c r="N520">
        <f>'Life Expectancy'!N520</f>
        <v>0.3091787439613527</v>
      </c>
      <c r="O520">
        <f t="array" ref="O520">SQRT(SUMSQ(C520:N520-$X$7:$AI$7))</f>
        <v>0.92827269941556556</v>
      </c>
      <c r="P520">
        <f t="array" ref="P520">SQRT(SUMSQ(C520:N520-$X$8:$AI$8))</f>
        <v>1.5222533644531886</v>
      </c>
      <c r="Q520">
        <f t="shared" si="33"/>
        <v>0.92827269941556556</v>
      </c>
      <c r="R520">
        <f t="shared" si="34"/>
        <v>1</v>
      </c>
      <c r="S520">
        <f t="shared" si="35"/>
        <v>1</v>
      </c>
      <c r="T520">
        <f t="shared" si="36"/>
        <v>1</v>
      </c>
    </row>
    <row r="521" spans="1:20" x14ac:dyDescent="0.2">
      <c r="A521">
        <f ca="1">'Life Expectancy'!A521</f>
        <v>0.99609090557434421</v>
      </c>
      <c r="B521" t="str">
        <f>'Life Expectancy'!B521</f>
        <v>Developing</v>
      </c>
      <c r="C521">
        <f>'Life Expectancy'!C521</f>
        <v>0.65927977839335183</v>
      </c>
      <c r="D521">
        <f>'Life Expectancy'!D521</f>
        <v>9.4444444444444445E-3</v>
      </c>
      <c r="E521">
        <f>'Life Expectancy'!E521</f>
        <v>8.4546472564389699E-2</v>
      </c>
      <c r="F521">
        <f>'Life Expectancy'!F521</f>
        <v>3.4569651355825632E-3</v>
      </c>
      <c r="G521">
        <f>'Life Expectancy'!G521</f>
        <v>0.81571428571428573</v>
      </c>
      <c r="H521">
        <f>'Life Expectancy'!H521</f>
        <v>5.6554954920988015E-5</v>
      </c>
      <c r="I521">
        <f>'Life Expectancy'!I521</f>
        <v>0.21320973348783312</v>
      </c>
      <c r="J521">
        <f>'Life Expectancy'!J521</f>
        <v>0.01</v>
      </c>
      <c r="K521">
        <f>'Life Expectancy'!K521</f>
        <v>0.22809053975623911</v>
      </c>
      <c r="L521">
        <f>'Life Expectancy'!L521</f>
        <v>0.44329896907216493</v>
      </c>
      <c r="M521">
        <f>'Life Expectancy'!M521</f>
        <v>0.35654008438818569</v>
      </c>
      <c r="N521">
        <f>'Life Expectancy'!N521</f>
        <v>0.30434782608695654</v>
      </c>
      <c r="O521">
        <f t="array" ref="O521">SQRT(SUMSQ(C521:N521-$X$7:$AI$7))</f>
        <v>0.82196748921334439</v>
      </c>
      <c r="P521">
        <f t="array" ref="P521">SQRT(SUMSQ(C521:N521-$X$8:$AI$8))</f>
        <v>1.5358565645434947</v>
      </c>
      <c r="Q521">
        <f t="shared" si="33"/>
        <v>0.82196748921334439</v>
      </c>
      <c r="R521">
        <f t="shared" si="34"/>
        <v>1</v>
      </c>
      <c r="S521">
        <f t="shared" si="35"/>
        <v>1</v>
      </c>
      <c r="T521">
        <f t="shared" si="36"/>
        <v>1</v>
      </c>
    </row>
    <row r="522" spans="1:20" x14ac:dyDescent="0.2">
      <c r="A522">
        <f ca="1">'Life Expectancy'!A522</f>
        <v>0.80855910064644543</v>
      </c>
      <c r="B522" t="str">
        <f>'Life Expectancy'!B522</f>
        <v>Developing</v>
      </c>
      <c r="C522">
        <f>'Life Expectancy'!C522</f>
        <v>0.68421052631578949</v>
      </c>
      <c r="D522">
        <f>'Life Expectancy'!D522</f>
        <v>9.4444444444444445E-3</v>
      </c>
      <c r="E522">
        <f>'Life Expectancy'!E522</f>
        <v>8.3426651735722293E-2</v>
      </c>
      <c r="F522">
        <f>'Life Expectancy'!F522</f>
        <v>3.0826037310751433E-3</v>
      </c>
      <c r="G522">
        <f>'Life Expectancy'!G522</f>
        <v>0.81571428571428573</v>
      </c>
      <c r="H522">
        <f>'Life Expectancy'!H522</f>
        <v>2.3093273259403439E-4</v>
      </c>
      <c r="I522">
        <f>'Life Expectancy'!I522</f>
        <v>0.20857473928157591</v>
      </c>
      <c r="J522">
        <f>'Life Expectancy'!J522</f>
        <v>1.04E-2</v>
      </c>
      <c r="K522">
        <f>'Life Expectancy'!K522</f>
        <v>0.2338943702843877</v>
      </c>
      <c r="L522">
        <f>'Life Expectancy'!L522</f>
        <v>0.47422680412371132</v>
      </c>
      <c r="M522">
        <f>'Life Expectancy'!M522</f>
        <v>0.34810126582278483</v>
      </c>
      <c r="N522">
        <f>'Life Expectancy'!N522</f>
        <v>0.29951690821256038</v>
      </c>
      <c r="O522">
        <f t="array" ref="O522">SQRT(SUMSQ(C522:N522-$X$7:$AI$7))</f>
        <v>0.82747870165279414</v>
      </c>
      <c r="P522">
        <f t="array" ref="P522">SQRT(SUMSQ(C522:N522-$X$8:$AI$8))</f>
        <v>1.5392916410817392</v>
      </c>
      <c r="Q522">
        <f t="shared" si="33"/>
        <v>0.82747870165279414</v>
      </c>
      <c r="R522">
        <f t="shared" si="34"/>
        <v>1</v>
      </c>
      <c r="S522">
        <f t="shared" si="35"/>
        <v>1</v>
      </c>
      <c r="T522">
        <f t="shared" si="36"/>
        <v>1</v>
      </c>
    </row>
    <row r="523" spans="1:20" x14ac:dyDescent="0.2">
      <c r="A523">
        <f ca="1">'Life Expectancy'!A523</f>
        <v>0.17476292353883105</v>
      </c>
      <c r="B523" t="str">
        <f>'Life Expectancy'!B523</f>
        <v>Developing</v>
      </c>
      <c r="C523">
        <f>'Life Expectancy'!C523</f>
        <v>7.6177285318559551E-2</v>
      </c>
      <c r="D523">
        <f>'Life Expectancy'!D523</f>
        <v>9.4444444444444445E-3</v>
      </c>
      <c r="E523">
        <f>'Life Expectancy'!E523</f>
        <v>8.5666293393057119E-2</v>
      </c>
      <c r="F523">
        <f>'Life Expectancy'!F523</f>
        <v>2.407668992498062E-3</v>
      </c>
      <c r="G523">
        <f>'Life Expectancy'!G523</f>
        <v>0.81571428571428573</v>
      </c>
      <c r="H523">
        <f>'Life Expectancy'!H523</f>
        <v>1.4138738730247004E-5</v>
      </c>
      <c r="I523">
        <f>'Life Expectancy'!I523</f>
        <v>0.20393974507531867</v>
      </c>
      <c r="J523">
        <f>'Life Expectancy'!J523</f>
        <v>1.04E-2</v>
      </c>
      <c r="K523">
        <f>'Life Expectancy'!K523</f>
        <v>0.21009866511897854</v>
      </c>
      <c r="L523">
        <f>'Life Expectancy'!L523</f>
        <v>0.50515463917525771</v>
      </c>
      <c r="M523">
        <f>'Life Expectancy'!M523</f>
        <v>0.34071729957805907</v>
      </c>
      <c r="N523">
        <f>'Life Expectancy'!N523</f>
        <v>0.28985507246376813</v>
      </c>
      <c r="O523">
        <f t="array" ref="O523">SQRT(SUMSQ(C523:N523-$X$7:$AI$7))</f>
        <v>0.66623636238339101</v>
      </c>
      <c r="P523">
        <f t="array" ref="P523">SQRT(SUMSQ(C523:N523-$X$8:$AI$8))</f>
        <v>1.6093367795523306</v>
      </c>
      <c r="Q523">
        <f t="shared" si="33"/>
        <v>0.66623636238339101</v>
      </c>
      <c r="R523">
        <f t="shared" si="34"/>
        <v>1</v>
      </c>
      <c r="S523">
        <f t="shared" si="35"/>
        <v>1</v>
      </c>
      <c r="T523">
        <f t="shared" si="36"/>
        <v>1</v>
      </c>
    </row>
    <row r="524" spans="1:20" x14ac:dyDescent="0.2">
      <c r="A524">
        <f ca="1">'Life Expectancy'!A524</f>
        <v>0.91172882731215565</v>
      </c>
      <c r="B524" t="str">
        <f>'Life Expectancy'!B524</f>
        <v>Developing</v>
      </c>
      <c r="C524">
        <f>'Life Expectancy'!C524</f>
        <v>0.7063711911357341</v>
      </c>
      <c r="D524">
        <f>'Life Expectancy'!D524</f>
        <v>9.4444444444444445E-3</v>
      </c>
      <c r="E524">
        <f>'Life Expectancy'!E524</f>
        <v>8.3426651735722293E-2</v>
      </c>
      <c r="F524">
        <f>'Life Expectancy'!F524</f>
        <v>2.1007323123064213E-3</v>
      </c>
      <c r="G524">
        <f>'Life Expectancy'!G524</f>
        <v>0.81571428571428573</v>
      </c>
      <c r="H524">
        <f>'Life Expectancy'!H524</f>
        <v>2.2197819806487797E-3</v>
      </c>
      <c r="I524">
        <f>'Life Expectancy'!I524</f>
        <v>0.19930475086906141</v>
      </c>
      <c r="J524">
        <f>'Life Expectancy'!J524</f>
        <v>1.04E-2</v>
      </c>
      <c r="K524">
        <f>'Life Expectancy'!K524</f>
        <v>0.22751015670342425</v>
      </c>
      <c r="L524">
        <f>'Life Expectancy'!L524</f>
        <v>0.53608247422680411</v>
      </c>
      <c r="M524">
        <f>'Life Expectancy'!M524</f>
        <v>0.33649789029535865</v>
      </c>
      <c r="N524">
        <f>'Life Expectancy'!N524</f>
        <v>0.28502415458937203</v>
      </c>
      <c r="O524">
        <f t="array" ref="O524">SQRT(SUMSQ(C524:N524-$X$7:$AI$7))</f>
        <v>0.82766859909045964</v>
      </c>
      <c r="P524">
        <f t="array" ref="P524">SQRT(SUMSQ(C524:N524-$X$8:$AI$8))</f>
        <v>1.5476925591291226</v>
      </c>
      <c r="Q524">
        <f t="shared" si="33"/>
        <v>0.82766859909045964</v>
      </c>
      <c r="R524">
        <f t="shared" si="34"/>
        <v>1</v>
      </c>
      <c r="S524">
        <f t="shared" si="35"/>
        <v>1</v>
      </c>
      <c r="T524">
        <f t="shared" si="36"/>
        <v>1</v>
      </c>
    </row>
    <row r="525" spans="1:20" x14ac:dyDescent="0.2">
      <c r="A525">
        <f ca="1">'Life Expectancy'!A525</f>
        <v>0.73496409988154054</v>
      </c>
      <c r="B525" t="str">
        <f>'Life Expectancy'!B525</f>
        <v>Developing</v>
      </c>
      <c r="C525">
        <f>'Life Expectancy'!C525</f>
        <v>0.70775623268698062</v>
      </c>
      <c r="D525">
        <f>'Life Expectancy'!D525</f>
        <v>9.4444444444444445E-3</v>
      </c>
      <c r="E525">
        <f>'Life Expectancy'!E525</f>
        <v>8.3426651735722293E-2</v>
      </c>
      <c r="F525">
        <f>'Life Expectancy'!F525</f>
        <v>2.1304571694614584E-3</v>
      </c>
      <c r="G525">
        <f>'Life Expectancy'!G525</f>
        <v>0.81571428571428573</v>
      </c>
      <c r="H525">
        <f>'Life Expectancy'!H525</f>
        <v>5.8110216181315186E-3</v>
      </c>
      <c r="I525">
        <f>'Life Expectancy'!I525</f>
        <v>0.19582850521436848</v>
      </c>
      <c r="J525">
        <f>'Life Expectancy'!J525</f>
        <v>1.04E-2</v>
      </c>
      <c r="K525">
        <f>'Life Expectancy'!K525</f>
        <v>0.21648287869994193</v>
      </c>
      <c r="L525">
        <f>'Life Expectancy'!L525</f>
        <v>0.50515463917525771</v>
      </c>
      <c r="M525">
        <f>'Life Expectancy'!M525</f>
        <v>0.33227848101265822</v>
      </c>
      <c r="N525">
        <f>'Life Expectancy'!N525</f>
        <v>0.27536231884057971</v>
      </c>
      <c r="O525">
        <f t="array" ref="O525">SQRT(SUMSQ(C525:N525-$X$7:$AI$7))</f>
        <v>0.84855008194867343</v>
      </c>
      <c r="P525">
        <f t="array" ref="P525">SQRT(SUMSQ(C525:N525-$X$8:$AI$8))</f>
        <v>1.5495716885733268</v>
      </c>
      <c r="Q525">
        <f t="shared" si="33"/>
        <v>0.84855008194867343</v>
      </c>
      <c r="R525">
        <f t="shared" si="34"/>
        <v>1</v>
      </c>
      <c r="S525">
        <f t="shared" si="35"/>
        <v>1</v>
      </c>
      <c r="T525">
        <f t="shared" si="36"/>
        <v>1</v>
      </c>
    </row>
    <row r="526" spans="1:20" x14ac:dyDescent="0.2">
      <c r="A526">
        <f ca="1">'Life Expectancy'!A526</f>
        <v>0.62859783071435094</v>
      </c>
      <c r="B526" t="str">
        <f>'Life Expectancy'!B526</f>
        <v>Developing</v>
      </c>
      <c r="C526">
        <f>'Life Expectancy'!C526</f>
        <v>6.9252077562326875E-2</v>
      </c>
      <c r="D526">
        <f>'Life Expectancy'!D526</f>
        <v>9.4444444444444445E-3</v>
      </c>
      <c r="E526">
        <f>'Life Expectancy'!E526</f>
        <v>8.2866741321388576E-2</v>
      </c>
      <c r="F526">
        <f>'Life Expectancy'!F526</f>
        <v>2.3673718512319266E-3</v>
      </c>
      <c r="G526">
        <f>'Life Expectancy'!G526</f>
        <v>0.81571428571428573</v>
      </c>
      <c r="H526">
        <f>'Life Expectancy'!H526</f>
        <v>3.0728192173736821E-3</v>
      </c>
      <c r="I526">
        <f>'Life Expectancy'!I526</f>
        <v>0.19119351100811124</v>
      </c>
      <c r="J526">
        <f>'Life Expectancy'!J526</f>
        <v>1.04E-2</v>
      </c>
      <c r="K526">
        <f>'Life Expectancy'!K526</f>
        <v>0.22867092280905393</v>
      </c>
      <c r="L526">
        <f>'Life Expectancy'!L526</f>
        <v>0.46391752577319589</v>
      </c>
      <c r="M526">
        <f>'Life Expectancy'!M526</f>
        <v>0.33333333333333337</v>
      </c>
      <c r="N526">
        <f>'Life Expectancy'!N526</f>
        <v>0.27053140096618356</v>
      </c>
      <c r="O526">
        <f t="array" ref="O526">SQRT(SUMSQ(C526:N526-$X$7:$AI$7))</f>
        <v>0.70513469914379578</v>
      </c>
      <c r="P526">
        <f t="array" ref="P526">SQRT(SUMSQ(C526:N526-$X$8:$AI$8))</f>
        <v>1.6139925883742041</v>
      </c>
      <c r="Q526">
        <f t="shared" si="33"/>
        <v>0.70513469914379578</v>
      </c>
      <c r="R526">
        <f t="shared" si="34"/>
        <v>1</v>
      </c>
      <c r="S526">
        <f t="shared" si="35"/>
        <v>1</v>
      </c>
      <c r="T526">
        <f t="shared" si="36"/>
        <v>1</v>
      </c>
    </row>
    <row r="527" spans="1:20" x14ac:dyDescent="0.2">
      <c r="A527">
        <f ca="1">'Life Expectancy'!A527</f>
        <v>0.20365347226844766</v>
      </c>
      <c r="B527" t="str">
        <f>'Life Expectancy'!B527</f>
        <v>Developing</v>
      </c>
      <c r="C527">
        <f>'Life Expectancy'!C527</f>
        <v>7.8947368421052627E-2</v>
      </c>
      <c r="D527">
        <f>'Life Expectancy'!D527</f>
        <v>9.4444444444444445E-3</v>
      </c>
      <c r="E527">
        <f>'Life Expectancy'!E527</f>
        <v>8.174692049272117E-2</v>
      </c>
      <c r="F527">
        <f>'Life Expectancy'!F527</f>
        <v>1.6218840892368916E-3</v>
      </c>
      <c r="G527">
        <f>'Life Expectancy'!G527</f>
        <v>0.81571428571428573</v>
      </c>
      <c r="H527">
        <f>'Life Expectancy'!H527</f>
        <v>4.4207123096572298E-3</v>
      </c>
      <c r="I527">
        <f>'Life Expectancy'!I527</f>
        <v>0.18771726535341832</v>
      </c>
      <c r="J527">
        <f>'Life Expectancy'!J527</f>
        <v>0.01</v>
      </c>
      <c r="K527">
        <f>'Life Expectancy'!K527</f>
        <v>0.2199651770168311</v>
      </c>
      <c r="L527">
        <f>'Life Expectancy'!L527</f>
        <v>0.4329896907216495</v>
      </c>
      <c r="M527">
        <f>'Life Expectancy'!M527</f>
        <v>0.33227848101265822</v>
      </c>
      <c r="N527">
        <f>'Life Expectancy'!N527</f>
        <v>0.26086956521739135</v>
      </c>
      <c r="O527">
        <f t="array" ref="O527">SQRT(SUMSQ(C527:N527-$X$7:$AI$7))</f>
        <v>0.72888337336282427</v>
      </c>
      <c r="P527">
        <f t="array" ref="P527">SQRT(SUMSQ(C527:N527-$X$8:$AI$8))</f>
        <v>1.6147661401088216</v>
      </c>
      <c r="Q527">
        <f t="shared" si="33"/>
        <v>0.72888337336282427</v>
      </c>
      <c r="R527">
        <f t="shared" si="34"/>
        <v>1</v>
      </c>
      <c r="S527">
        <f t="shared" si="35"/>
        <v>1</v>
      </c>
      <c r="T527">
        <f t="shared" si="36"/>
        <v>1</v>
      </c>
    </row>
    <row r="528" spans="1:20" x14ac:dyDescent="0.2">
      <c r="A528">
        <f ca="1">'Life Expectancy'!A528</f>
        <v>0.2196648770315397</v>
      </c>
      <c r="B528" t="str">
        <f>'Life Expectancy'!B528</f>
        <v>Developing</v>
      </c>
      <c r="C528">
        <f>'Life Expectancy'!C528</f>
        <v>7.3407202216066489E-2</v>
      </c>
      <c r="D528">
        <f>'Life Expectancy'!D528</f>
        <v>9.4444444444444445E-3</v>
      </c>
      <c r="E528">
        <f>'Life Expectancy'!E528</f>
        <v>8.4546472564389699E-2</v>
      </c>
      <c r="F528">
        <f>'Life Expectancy'!F528</f>
        <v>1.7275826319830001E-3</v>
      </c>
      <c r="G528">
        <f>'Life Expectancy'!G528</f>
        <v>0.81571428571428573</v>
      </c>
      <c r="H528">
        <f>'Life Expectancy'!H528</f>
        <v>1.3370533925903583E-2</v>
      </c>
      <c r="I528">
        <f>'Life Expectancy'!I528</f>
        <v>0.18308227114716108</v>
      </c>
      <c r="J528">
        <f>'Life Expectancy'!J528</f>
        <v>0.01</v>
      </c>
      <c r="K528">
        <f>'Life Expectancy'!K528</f>
        <v>0.2077771329077191</v>
      </c>
      <c r="L528">
        <f>'Life Expectancy'!L528</f>
        <v>2.0618556701030927E-2</v>
      </c>
      <c r="M528">
        <f>'Life Expectancy'!M528</f>
        <v>0.33122362869198313</v>
      </c>
      <c r="N528">
        <f>'Life Expectancy'!N528</f>
        <v>0.2560386473429952</v>
      </c>
      <c r="O528">
        <f t="array" ref="O528">SQRT(SUMSQ(C528:N528-$X$7:$AI$7))</f>
        <v>1.0313693490440226</v>
      </c>
      <c r="P528">
        <f t="array" ref="P528">SQRT(SUMSQ(C528:N528-$X$8:$AI$8))</f>
        <v>1.6774374386030528</v>
      </c>
      <c r="Q528">
        <f t="shared" si="33"/>
        <v>1.0313693490440226</v>
      </c>
      <c r="R528">
        <f t="shared" si="34"/>
        <v>1</v>
      </c>
      <c r="S528">
        <f t="shared" si="35"/>
        <v>1</v>
      </c>
      <c r="T528">
        <f t="shared" si="36"/>
        <v>1</v>
      </c>
    </row>
    <row r="529" spans="1:20" x14ac:dyDescent="0.2">
      <c r="A529">
        <f ca="1">'Life Expectancy'!A529</f>
        <v>0.59365374236704815</v>
      </c>
      <c r="B529" t="str">
        <f>'Life Expectancy'!B529</f>
        <v>Developing</v>
      </c>
      <c r="C529">
        <f>'Life Expectancy'!C529</f>
        <v>6.6481994459833799E-2</v>
      </c>
      <c r="D529">
        <f>'Life Expectancy'!D529</f>
        <v>8.8888888888888889E-3</v>
      </c>
      <c r="E529">
        <f>'Life Expectancy'!E529</f>
        <v>8.3986562150055996E-2</v>
      </c>
      <c r="F529">
        <f>'Life Expectancy'!F529</f>
        <v>1.5802857418612281E-3</v>
      </c>
      <c r="G529">
        <f>'Life Expectancy'!G529</f>
        <v>0.81571428571428573</v>
      </c>
      <c r="H529">
        <f>'Life Expectancy'!H529</f>
        <v>1.5114311702634046E-2</v>
      </c>
      <c r="I529">
        <f>'Life Expectancy'!I529</f>
        <v>0.17960602549246815</v>
      </c>
      <c r="J529">
        <f>'Life Expectancy'!J529</f>
        <v>0.01</v>
      </c>
      <c r="K529">
        <f>'Life Expectancy'!K529</f>
        <v>0.22460824143934996</v>
      </c>
      <c r="L529">
        <f>'Life Expectancy'!L529</f>
        <v>0.36082474226804123</v>
      </c>
      <c r="M529">
        <f>'Life Expectancy'!M529</f>
        <v>0.32911392405063294</v>
      </c>
      <c r="N529">
        <f>'Life Expectancy'!N529</f>
        <v>0.25120772946859904</v>
      </c>
      <c r="O529">
        <f t="array" ref="O529">SQRT(SUMSQ(C529:N529-$X$7:$AI$7))</f>
        <v>0.78251434935054553</v>
      </c>
      <c r="P529">
        <f t="array" ref="P529">SQRT(SUMSQ(C529:N529-$X$8:$AI$8))</f>
        <v>1.6211298633110423</v>
      </c>
      <c r="Q529">
        <f t="shared" si="33"/>
        <v>0.78251434935054553</v>
      </c>
      <c r="R529">
        <f t="shared" si="34"/>
        <v>1</v>
      </c>
      <c r="S529">
        <f t="shared" si="35"/>
        <v>1</v>
      </c>
      <c r="T529">
        <f t="shared" si="36"/>
        <v>1</v>
      </c>
    </row>
    <row r="530" spans="1:20" x14ac:dyDescent="0.2">
      <c r="A530">
        <f ca="1">'Life Expectancy'!A530</f>
        <v>0.22893498553106151</v>
      </c>
      <c r="B530" t="str">
        <f>'Life Expectancy'!B530</f>
        <v>Developing</v>
      </c>
      <c r="C530">
        <f>'Life Expectancy'!C530</f>
        <v>0.4916897506925208</v>
      </c>
      <c r="D530">
        <f>'Life Expectancy'!D530</f>
        <v>2.5555555555555557E-2</v>
      </c>
      <c r="E530">
        <f>'Life Expectancy'!E530</f>
        <v>0.25699888017917133</v>
      </c>
      <c r="F530">
        <f>'Life Expectancy'!F530</f>
        <v>0</v>
      </c>
      <c r="G530">
        <f>'Life Expectancy'!G530</f>
        <v>0.45918367346938777</v>
      </c>
      <c r="H530">
        <f>'Life Expectancy'!H530</f>
        <v>1.9699975964144159E-3</v>
      </c>
      <c r="I530">
        <f>'Life Expectancy'!I530</f>
        <v>0.20973348783314022</v>
      </c>
      <c r="J530">
        <f>'Life Expectancy'!J530</f>
        <v>3.0800000000000001E-2</v>
      </c>
      <c r="K530">
        <f>'Life Expectancy'!K530</f>
        <v>0.32269297736506092</v>
      </c>
      <c r="L530">
        <f>'Life Expectancy'!L530</f>
        <v>0.45360824742268041</v>
      </c>
      <c r="M530">
        <f>'Life Expectancy'!M530</f>
        <v>0.41561181434599159</v>
      </c>
      <c r="N530">
        <f>'Life Expectancy'!N530</f>
        <v>0.35265700483091789</v>
      </c>
      <c r="O530">
        <f t="array" ref="O530">SQRT(SUMSQ(C530:N530-$X$7:$AI$7))</f>
        <v>0.7747679843513936</v>
      </c>
      <c r="P530">
        <f t="array" ref="P530">SQRT(SUMSQ(C530:N530-$X$8:$AI$8))</f>
        <v>1.4340132704766664</v>
      </c>
      <c r="Q530">
        <f t="shared" si="33"/>
        <v>0.7747679843513936</v>
      </c>
      <c r="R530">
        <f t="shared" si="34"/>
        <v>1</v>
      </c>
      <c r="S530">
        <f t="shared" si="35"/>
        <v>1</v>
      </c>
      <c r="T530">
        <f t="shared" si="36"/>
        <v>1</v>
      </c>
    </row>
    <row r="531" spans="1:20" x14ac:dyDescent="0.2">
      <c r="A531">
        <f ca="1">'Life Expectancy'!A531</f>
        <v>0.65664544873856034</v>
      </c>
      <c r="B531" t="str">
        <f>'Life Expectancy'!B531</f>
        <v>Developing</v>
      </c>
      <c r="C531">
        <f>'Life Expectancy'!C531</f>
        <v>0.5</v>
      </c>
      <c r="D531">
        <f>'Life Expectancy'!D531</f>
        <v>2.5555555555555557E-2</v>
      </c>
      <c r="E531">
        <f>'Life Expectancy'!E531</f>
        <v>0</v>
      </c>
      <c r="F531">
        <f>'Life Expectancy'!F531</f>
        <v>5.80190866687408E-4</v>
      </c>
      <c r="G531">
        <f>'Life Expectancy'!G531</f>
        <v>0.36734693877551022</v>
      </c>
      <c r="H531">
        <f>'Life Expectancy'!H531</f>
        <v>6.0089639603549769E-3</v>
      </c>
      <c r="I531">
        <f>'Life Expectancy'!I531</f>
        <v>0.20509849362688296</v>
      </c>
      <c r="J531">
        <f>'Life Expectancy'!J531</f>
        <v>3.1199999999999999E-2</v>
      </c>
      <c r="K531">
        <f>'Life Expectancy'!K531</f>
        <v>0.18862449216482879</v>
      </c>
      <c r="L531">
        <f>'Life Expectancy'!L531</f>
        <v>0.36082474226804123</v>
      </c>
      <c r="M531">
        <f>'Life Expectancy'!M531</f>
        <v>0.41139240506329117</v>
      </c>
      <c r="N531">
        <f>'Life Expectancy'!N531</f>
        <v>0.35265700483091789</v>
      </c>
      <c r="O531">
        <f t="array" ref="O531">SQRT(SUMSQ(C531:N531-$X$7:$AI$7))</f>
        <v>0.92495755189452999</v>
      </c>
      <c r="P531">
        <f t="array" ref="P531">SQRT(SUMSQ(C531:N531-$X$8:$AI$8))</f>
        <v>1.5188694183106455</v>
      </c>
      <c r="Q531">
        <f t="shared" si="33"/>
        <v>0.92495755189452999</v>
      </c>
      <c r="R531">
        <f t="shared" si="34"/>
        <v>1</v>
      </c>
      <c r="S531">
        <f t="shared" si="35"/>
        <v>1</v>
      </c>
      <c r="T531">
        <f t="shared" si="36"/>
        <v>1</v>
      </c>
    </row>
    <row r="532" spans="1:20" x14ac:dyDescent="0.2">
      <c r="A532">
        <f ca="1">'Life Expectancy'!A532</f>
        <v>4.9843319873858372E-2</v>
      </c>
      <c r="B532" t="str">
        <f>'Life Expectancy'!B532</f>
        <v>Developing</v>
      </c>
      <c r="C532">
        <f>'Life Expectancy'!C532</f>
        <v>0.5055401662049861</v>
      </c>
      <c r="D532">
        <f>'Life Expectancy'!D532</f>
        <v>2.5555555555555557E-2</v>
      </c>
      <c r="E532">
        <f>'Life Expectancy'!E532</f>
        <v>3.527435610302352E-2</v>
      </c>
      <c r="F532">
        <f>'Life Expectancy'!F532</f>
        <v>3.9283456148084643E-3</v>
      </c>
      <c r="G532">
        <f>'Life Expectancy'!G532</f>
        <v>0.38775510204081631</v>
      </c>
      <c r="H532">
        <f>'Life Expectancy'!H532</f>
        <v>1.0651183176786077E-3</v>
      </c>
      <c r="I532">
        <f>'Life Expectancy'!I532</f>
        <v>0.19930475086906141</v>
      </c>
      <c r="J532">
        <f>'Life Expectancy'!J532</f>
        <v>3.1199999999999999E-2</v>
      </c>
      <c r="K532">
        <f>'Life Expectancy'!K532</f>
        <v>0.17701683110853161</v>
      </c>
      <c r="L532">
        <f>'Life Expectancy'!L532</f>
        <v>0.38144329896907214</v>
      </c>
      <c r="M532">
        <f>'Life Expectancy'!M532</f>
        <v>0.40822784810126583</v>
      </c>
      <c r="N532">
        <f>'Life Expectancy'!N532</f>
        <v>0.35265700483091789</v>
      </c>
      <c r="O532">
        <f t="array" ref="O532">SQRT(SUMSQ(C532:N532-$X$7:$AI$7))</f>
        <v>0.90010087238876302</v>
      </c>
      <c r="P532">
        <f t="array" ref="P532">SQRT(SUMSQ(C532:N532-$X$8:$AI$8))</f>
        <v>1.5075633142751934</v>
      </c>
      <c r="Q532">
        <f t="shared" si="33"/>
        <v>0.90010087238876302</v>
      </c>
      <c r="R532">
        <f t="shared" si="34"/>
        <v>1</v>
      </c>
      <c r="S532">
        <f t="shared" si="35"/>
        <v>1</v>
      </c>
      <c r="T532">
        <f t="shared" si="36"/>
        <v>1</v>
      </c>
    </row>
    <row r="533" spans="1:20" x14ac:dyDescent="0.2">
      <c r="A533">
        <f ca="1">'Life Expectancy'!A533</f>
        <v>0.56015364510951238</v>
      </c>
      <c r="B533" t="str">
        <f>'Life Expectancy'!B533</f>
        <v>Developing</v>
      </c>
      <c r="C533">
        <f>'Life Expectancy'!C533</f>
        <v>0.50692520775623273</v>
      </c>
      <c r="D533">
        <f>'Life Expectancy'!D533</f>
        <v>2.5555555555555557E-2</v>
      </c>
      <c r="E533">
        <f>'Life Expectancy'!E533</f>
        <v>3.41545352743561E-2</v>
      </c>
      <c r="F533">
        <f>'Life Expectancy'!F533</f>
        <v>2.9684051990418658E-3</v>
      </c>
      <c r="G533">
        <f>'Life Expectancy'!G533</f>
        <v>3.0612244897959183E-2</v>
      </c>
      <c r="H533">
        <f>'Life Expectancy'!H533</f>
        <v>5.655495492098802E-4</v>
      </c>
      <c r="I533">
        <f>'Life Expectancy'!I533</f>
        <v>0.19582850521436848</v>
      </c>
      <c r="J533">
        <f>'Life Expectancy'!J533</f>
        <v>3.1600000000000003E-2</v>
      </c>
      <c r="K533">
        <f>'Life Expectancy'!K533</f>
        <v>0.1526407428903076</v>
      </c>
      <c r="L533">
        <f>'Life Expectancy'!L533</f>
        <v>2.0618556701030927E-2</v>
      </c>
      <c r="M533">
        <f>'Life Expectancy'!M533</f>
        <v>0.40189873417721522</v>
      </c>
      <c r="N533">
        <f>'Life Expectancy'!N533</f>
        <v>0.35265700483091789</v>
      </c>
      <c r="O533">
        <f t="array" ref="O533">SQRT(SUMSQ(C533:N533-$X$7:$AI$7))</f>
        <v>1.3280193652878456</v>
      </c>
      <c r="P533">
        <f t="array" ref="P533">SQRT(SUMSQ(C533:N533-$X$8:$AI$8))</f>
        <v>1.6531851916468938</v>
      </c>
      <c r="Q533">
        <f t="shared" si="33"/>
        <v>1.3280193652878456</v>
      </c>
      <c r="R533">
        <f t="shared" si="34"/>
        <v>1</v>
      </c>
      <c r="S533">
        <f t="shared" si="35"/>
        <v>1</v>
      </c>
      <c r="T533">
        <f t="shared" si="36"/>
        <v>1</v>
      </c>
    </row>
    <row r="534" spans="1:20" x14ac:dyDescent="0.2">
      <c r="A534">
        <f ca="1">'Life Expectancy'!A534</f>
        <v>7.0540219849740016E-2</v>
      </c>
      <c r="B534" t="str">
        <f>'Life Expectancy'!B534</f>
        <v>Developing</v>
      </c>
      <c r="C534">
        <f>'Life Expectancy'!C534</f>
        <v>0.50415512465373957</v>
      </c>
      <c r="D534">
        <f>'Life Expectancy'!D534</f>
        <v>2.5555555555555557E-2</v>
      </c>
      <c r="E534">
        <f>'Life Expectancy'!E534</f>
        <v>3.0795072788353868E-2</v>
      </c>
      <c r="F534">
        <f>'Life Expectancy'!F534</f>
        <v>3.478593345116313E-3</v>
      </c>
      <c r="G534">
        <f>'Life Expectancy'!G534</f>
        <v>0.32653061224489793</v>
      </c>
      <c r="H534">
        <f>'Life Expectancy'!H534</f>
        <v>4.0766696672212194E-2</v>
      </c>
      <c r="I534">
        <f>'Life Expectancy'!I534</f>
        <v>0.19119351100811124</v>
      </c>
      <c r="J534">
        <f>'Life Expectancy'!J534</f>
        <v>3.1600000000000003E-2</v>
      </c>
      <c r="K534">
        <f>'Life Expectancy'!K534</f>
        <v>0.16250725478816017</v>
      </c>
      <c r="L534">
        <f>'Life Expectancy'!L534</f>
        <v>0.31958762886597936</v>
      </c>
      <c r="M534">
        <f>'Life Expectancy'!M534</f>
        <v>0.39029535864978904</v>
      </c>
      <c r="N534">
        <f>'Life Expectancy'!N534</f>
        <v>0.32367149758454106</v>
      </c>
      <c r="O534">
        <f t="array" ref="O534">SQRT(SUMSQ(C534:N534-$X$7:$AI$7))</f>
        <v>0.98409734509199043</v>
      </c>
      <c r="P534">
        <f t="array" ref="P534">SQRT(SUMSQ(C534:N534-$X$8:$AI$8))</f>
        <v>1.5201074497140987</v>
      </c>
      <c r="Q534">
        <f t="shared" si="33"/>
        <v>0.98409734509199043</v>
      </c>
      <c r="R534">
        <f t="shared" si="34"/>
        <v>1</v>
      </c>
      <c r="S534">
        <f t="shared" si="35"/>
        <v>1</v>
      </c>
      <c r="T534">
        <f t="shared" si="36"/>
        <v>1</v>
      </c>
    </row>
    <row r="535" spans="1:20" x14ac:dyDescent="0.2">
      <c r="A535">
        <f ca="1">'Life Expectancy'!A535</f>
        <v>0.44013616970856806</v>
      </c>
      <c r="B535" t="str">
        <f>'Life Expectancy'!B535</f>
        <v>Developing</v>
      </c>
      <c r="C535">
        <f>'Life Expectancy'!C535</f>
        <v>0.50277008310249305</v>
      </c>
      <c r="D535">
        <f>'Life Expectancy'!D535</f>
        <v>2.5555555555555557E-2</v>
      </c>
      <c r="E535">
        <f>'Life Expectancy'!E535</f>
        <v>2.7435610302351626E-2</v>
      </c>
      <c r="F535">
        <f>'Life Expectancy'!F535</f>
        <v>2.236831970922891E-3</v>
      </c>
      <c r="G535">
        <f>'Life Expectancy'!G535</f>
        <v>0.38775510204081631</v>
      </c>
      <c r="H535">
        <f>'Life Expectancy'!H535</f>
        <v>9.1430510455597295E-4</v>
      </c>
      <c r="I535">
        <f>'Life Expectancy'!I535</f>
        <v>0.18655851680185401</v>
      </c>
      <c r="J535">
        <f>'Life Expectancy'!J535</f>
        <v>3.2000000000000001E-2</v>
      </c>
      <c r="K535">
        <f>'Life Expectancy'!K535</f>
        <v>0.14973882762623331</v>
      </c>
      <c r="L535">
        <f>'Life Expectancy'!L535</f>
        <v>0.38144329896907214</v>
      </c>
      <c r="M535">
        <f>'Life Expectancy'!M535</f>
        <v>0.379746835443038</v>
      </c>
      <c r="N535">
        <f>'Life Expectancy'!N535</f>
        <v>0.32367149758454106</v>
      </c>
      <c r="O535">
        <f t="array" ref="O535">SQRT(SUMSQ(C535:N535-$X$7:$AI$7))</f>
        <v>0.92588419403663091</v>
      </c>
      <c r="P535">
        <f t="array" ref="P535">SQRT(SUMSQ(C535:N535-$X$8:$AI$8))</f>
        <v>1.5218213058147987</v>
      </c>
      <c r="Q535">
        <f t="shared" si="33"/>
        <v>0.92588419403663091</v>
      </c>
      <c r="R535">
        <f t="shared" si="34"/>
        <v>1</v>
      </c>
      <c r="S535">
        <f t="shared" si="35"/>
        <v>1</v>
      </c>
      <c r="T535">
        <f t="shared" si="36"/>
        <v>1</v>
      </c>
    </row>
    <row r="536" spans="1:20" x14ac:dyDescent="0.2">
      <c r="A536">
        <f ca="1">'Life Expectancy'!A536</f>
        <v>0.1132160263095644</v>
      </c>
      <c r="B536" t="str">
        <f>'Life Expectancy'!B536</f>
        <v>Developing</v>
      </c>
      <c r="C536">
        <f>'Life Expectancy'!C536</f>
        <v>4.9861495844875349E-2</v>
      </c>
      <c r="D536">
        <f>'Life Expectancy'!D536</f>
        <v>2.5555555555555557E-2</v>
      </c>
      <c r="E536">
        <f>'Life Expectancy'!E536</f>
        <v>2.5755879059350503E-2</v>
      </c>
      <c r="F536">
        <f>'Life Expectancy'!F536</f>
        <v>2.5579686914195402E-4</v>
      </c>
      <c r="G536">
        <f>'Life Expectancy'!G536</f>
        <v>0.23469387755102042</v>
      </c>
      <c r="H536">
        <f>'Life Expectancy'!H536</f>
        <v>7.7763063016358523E-4</v>
      </c>
      <c r="I536">
        <f>'Life Expectancy'!I536</f>
        <v>0.18192352259559674</v>
      </c>
      <c r="J536">
        <f>'Life Expectancy'!J536</f>
        <v>3.2000000000000001E-2</v>
      </c>
      <c r="K536">
        <f>'Life Expectancy'!K536</f>
        <v>0.1706326175275682</v>
      </c>
      <c r="L536">
        <f>'Life Expectancy'!L536</f>
        <v>0.22680412371134021</v>
      </c>
      <c r="M536">
        <f>'Life Expectancy'!M536</f>
        <v>0.3618143459915612</v>
      </c>
      <c r="N536">
        <f>'Life Expectancy'!N536</f>
        <v>0.30434782608695654</v>
      </c>
      <c r="O536">
        <f t="array" ref="O536">SQRT(SUMSQ(C536:N536-$X$7:$AI$7))</f>
        <v>1.0652357734107978</v>
      </c>
      <c r="P536">
        <f t="array" ref="P536">SQRT(SUMSQ(C536:N536-$X$8:$AI$8))</f>
        <v>1.6428779687757176</v>
      </c>
      <c r="Q536">
        <f t="shared" si="33"/>
        <v>1.0652357734107978</v>
      </c>
      <c r="R536">
        <f t="shared" si="34"/>
        <v>1</v>
      </c>
      <c r="S536">
        <f t="shared" si="35"/>
        <v>1</v>
      </c>
      <c r="T536">
        <f t="shared" si="36"/>
        <v>1</v>
      </c>
    </row>
    <row r="537" spans="1:20" x14ac:dyDescent="0.2">
      <c r="A537">
        <f ca="1">'Life Expectancy'!A537</f>
        <v>2.2789561256533308E-2</v>
      </c>
      <c r="B537" t="str">
        <f>'Life Expectancy'!B537</f>
        <v>Developing</v>
      </c>
      <c r="C537">
        <f>'Life Expectancy'!C537</f>
        <v>0.54432132963988922</v>
      </c>
      <c r="D537">
        <f>'Life Expectancy'!D537</f>
        <v>2.5555555555555557E-2</v>
      </c>
      <c r="E537">
        <f>'Life Expectancy'!E537</f>
        <v>2.4636058230683093E-2</v>
      </c>
      <c r="F537">
        <f>'Life Expectancy'!F537</f>
        <v>2.5201337266232081E-3</v>
      </c>
      <c r="G537">
        <f>'Life Expectancy'!G537</f>
        <v>0.16326530612244897</v>
      </c>
      <c r="H537">
        <f>'Life Expectancy'!H537</f>
        <v>2.9691351333518707E-4</v>
      </c>
      <c r="I537">
        <f>'Life Expectancy'!I537</f>
        <v>0.17844727694090382</v>
      </c>
      <c r="J537">
        <f>'Life Expectancy'!J537</f>
        <v>3.2000000000000001E-2</v>
      </c>
      <c r="K537">
        <f>'Life Expectancy'!K537</f>
        <v>0.14799767846778872</v>
      </c>
      <c r="L537">
        <f>'Life Expectancy'!L537</f>
        <v>0.17525773195876287</v>
      </c>
      <c r="M537">
        <f>'Life Expectancy'!M537</f>
        <v>0.35654008438818569</v>
      </c>
      <c r="N537">
        <f>'Life Expectancy'!N537</f>
        <v>0.28985507246376813</v>
      </c>
      <c r="O537">
        <f t="array" ref="O537">SQRT(SUMSQ(C537:N537-$X$7:$AI$7))</f>
        <v>1.1942339629872876</v>
      </c>
      <c r="P537">
        <f t="array" ref="P537">SQRT(SUMSQ(C537:N537-$X$8:$AI$8))</f>
        <v>1.597304729577147</v>
      </c>
      <c r="Q537">
        <f t="shared" si="33"/>
        <v>1.1942339629872876</v>
      </c>
      <c r="R537">
        <f t="shared" si="34"/>
        <v>1</v>
      </c>
      <c r="S537">
        <f t="shared" si="35"/>
        <v>1</v>
      </c>
      <c r="T537">
        <f t="shared" si="36"/>
        <v>1</v>
      </c>
    </row>
    <row r="538" spans="1:20" x14ac:dyDescent="0.2">
      <c r="A538">
        <f ca="1">'Life Expectancy'!A538</f>
        <v>5.5787811130267317E-2</v>
      </c>
      <c r="B538" t="str">
        <f>'Life Expectancy'!B538</f>
        <v>Developing</v>
      </c>
      <c r="C538">
        <f>'Life Expectancy'!C538</f>
        <v>0.54432132963988922</v>
      </c>
      <c r="D538">
        <f>'Life Expectancy'!D538</f>
        <v>2.5555555555555557E-2</v>
      </c>
      <c r="E538">
        <f>'Life Expectancy'!E538</f>
        <v>2.295632698768197E-2</v>
      </c>
      <c r="F538">
        <f>'Life Expectancy'!F538</f>
        <v>3.0610629305622398E-4</v>
      </c>
      <c r="G538">
        <f>'Life Expectancy'!G538</f>
        <v>0.81571428571428573</v>
      </c>
      <c r="H538">
        <f>'Life Expectancy'!H538</f>
        <v>2.0783945933463095E-3</v>
      </c>
      <c r="I538">
        <f>'Life Expectancy'!I538</f>
        <v>0.17497103128621092</v>
      </c>
      <c r="J538">
        <f>'Life Expectancy'!J538</f>
        <v>3.2000000000000001E-2</v>
      </c>
      <c r="K538">
        <f>'Life Expectancy'!K538</f>
        <v>0.17295414973882761</v>
      </c>
      <c r="L538">
        <f>'Life Expectancy'!L538</f>
        <v>0.26804123711340205</v>
      </c>
      <c r="M538">
        <f>'Life Expectancy'!M538</f>
        <v>0.32278481012658228</v>
      </c>
      <c r="N538">
        <f>'Life Expectancy'!N538</f>
        <v>0.27536231884057971</v>
      </c>
      <c r="O538">
        <f t="array" ref="O538">SQRT(SUMSQ(C538:N538-$X$7:$AI$7))</f>
        <v>0.92426427704072089</v>
      </c>
      <c r="P538">
        <f t="array" ref="P538">SQRT(SUMSQ(C538:N538-$X$8:$AI$8))</f>
        <v>1.5579993198500992</v>
      </c>
      <c r="Q538">
        <f t="shared" si="33"/>
        <v>0.92426427704072089</v>
      </c>
      <c r="R538">
        <f t="shared" si="34"/>
        <v>1</v>
      </c>
      <c r="S538">
        <f t="shared" si="35"/>
        <v>1</v>
      </c>
      <c r="T538">
        <f t="shared" si="36"/>
        <v>1</v>
      </c>
    </row>
    <row r="539" spans="1:20" x14ac:dyDescent="0.2">
      <c r="A539">
        <f ca="1">'Life Expectancy'!A539</f>
        <v>0.18301160005261763</v>
      </c>
      <c r="B539" t="str">
        <f>'Life Expectancy'!B539</f>
        <v>Developing</v>
      </c>
      <c r="C539">
        <f>'Life Expectancy'!C539</f>
        <v>0.57202216066481992</v>
      </c>
      <c r="D539">
        <f>'Life Expectancy'!D539</f>
        <v>2.5000000000000001E-2</v>
      </c>
      <c r="E539">
        <f>'Life Expectancy'!E539</f>
        <v>2.2396416573348264E-2</v>
      </c>
      <c r="F539">
        <f>'Life Expectancy'!F539</f>
        <v>3.2172763904034984E-3</v>
      </c>
      <c r="G539">
        <f>'Life Expectancy'!G539</f>
        <v>0.81571428571428573</v>
      </c>
      <c r="H539">
        <f>'Life Expectancy'!H539</f>
        <v>7.5123831786712411E-3</v>
      </c>
      <c r="I539">
        <f>'Life Expectancy'!I539</f>
        <v>0.17033603707995365</v>
      </c>
      <c r="J539">
        <f>'Life Expectancy'!J539</f>
        <v>3.2000000000000001E-2</v>
      </c>
      <c r="K539">
        <f>'Life Expectancy'!K539</f>
        <v>0.17121300058038302</v>
      </c>
      <c r="L539">
        <f>'Life Expectancy'!L539</f>
        <v>2.0618556701030927E-2</v>
      </c>
      <c r="M539">
        <f>'Life Expectancy'!M539</f>
        <v>0.31962025316455694</v>
      </c>
      <c r="N539">
        <f>'Life Expectancy'!N539</f>
        <v>0.26570048309178745</v>
      </c>
      <c r="O539">
        <f t="array" ref="O539">SQRT(SUMSQ(C539:N539-$X$7:$AI$7))</f>
        <v>1.1140426586763699</v>
      </c>
      <c r="P539">
        <f t="array" ref="P539">SQRT(SUMSQ(C539:N539-$X$8:$AI$8))</f>
        <v>1.6106719724620273</v>
      </c>
      <c r="Q539">
        <f t="shared" si="33"/>
        <v>1.1140426586763699</v>
      </c>
      <c r="R539">
        <f t="shared" si="34"/>
        <v>1</v>
      </c>
      <c r="S539">
        <f t="shared" si="35"/>
        <v>1</v>
      </c>
      <c r="T539">
        <f t="shared" si="36"/>
        <v>1</v>
      </c>
    </row>
    <row r="540" spans="1:20" x14ac:dyDescent="0.2">
      <c r="A540">
        <f ca="1">'Life Expectancy'!A540</f>
        <v>0.9236058262107758</v>
      </c>
      <c r="B540" t="str">
        <f>'Life Expectancy'!B540</f>
        <v>Developing</v>
      </c>
      <c r="C540">
        <f>'Life Expectancy'!C540</f>
        <v>6.2326869806094184E-2</v>
      </c>
      <c r="D540">
        <f>'Life Expectancy'!D540</f>
        <v>2.5000000000000001E-2</v>
      </c>
      <c r="E540">
        <f>'Life Expectancy'!E540</f>
        <v>2.295632698768197E-2</v>
      </c>
      <c r="F540">
        <f>'Life Expectancy'!F540</f>
        <v>4.5873229873449108E-4</v>
      </c>
      <c r="G540">
        <f>'Life Expectancy'!G540</f>
        <v>0.81571428571428573</v>
      </c>
      <c r="H540">
        <f>'Life Expectancy'!H540</f>
        <v>9.4258258201646697E-6</v>
      </c>
      <c r="I540">
        <f>'Life Expectancy'!I540</f>
        <v>0.16685979142526072</v>
      </c>
      <c r="J540">
        <f>'Life Expectancy'!J540</f>
        <v>3.1600000000000003E-2</v>
      </c>
      <c r="K540">
        <f>'Life Expectancy'!K540</f>
        <v>0.20545560069645966</v>
      </c>
      <c r="L540">
        <f>'Life Expectancy'!L540</f>
        <v>0.23711340206185566</v>
      </c>
      <c r="M540">
        <f>'Life Expectancy'!M540</f>
        <v>0.32278481012658228</v>
      </c>
      <c r="N540">
        <f>'Life Expectancy'!N540</f>
        <v>0.27053140096618356</v>
      </c>
      <c r="O540">
        <f t="array" ref="O540">SQRT(SUMSQ(C540:N540-$X$7:$AI$7))</f>
        <v>0.8830985071147146</v>
      </c>
      <c r="P540">
        <f t="array" ref="P540">SQRT(SUMSQ(C540:N540-$X$8:$AI$8))</f>
        <v>1.6345029247395204</v>
      </c>
      <c r="Q540">
        <f t="shared" si="33"/>
        <v>0.8830985071147146</v>
      </c>
      <c r="R540">
        <f t="shared" si="34"/>
        <v>1</v>
      </c>
      <c r="S540">
        <f t="shared" si="35"/>
        <v>1</v>
      </c>
      <c r="T540">
        <f t="shared" si="36"/>
        <v>1</v>
      </c>
    </row>
    <row r="541" spans="1:20" x14ac:dyDescent="0.2">
      <c r="A541">
        <f ca="1">'Life Expectancy'!A541</f>
        <v>0.11028669412557124</v>
      </c>
      <c r="B541" t="str">
        <f>'Life Expectancy'!B541</f>
        <v>Developing</v>
      </c>
      <c r="C541">
        <f>'Life Expectancy'!C541</f>
        <v>6.0941828254847646E-2</v>
      </c>
      <c r="D541">
        <f>'Life Expectancy'!D541</f>
        <v>2.4444444444444446E-2</v>
      </c>
      <c r="E541">
        <f>'Life Expectancy'!E541</f>
        <v>1.8477043673012318E-2</v>
      </c>
      <c r="F541">
        <f>'Life Expectancy'!F541</f>
        <v>3.7158542728110461E-3</v>
      </c>
      <c r="G541">
        <f>'Life Expectancy'!G541</f>
        <v>0.81571428571428573</v>
      </c>
      <c r="H541">
        <f>'Life Expectancy'!H541</f>
        <v>4.8656112883690025E-2</v>
      </c>
      <c r="I541">
        <f>'Life Expectancy'!I541</f>
        <v>0.1633835457705678</v>
      </c>
      <c r="J541">
        <f>'Life Expectancy'!J541</f>
        <v>3.1199999999999999E-2</v>
      </c>
      <c r="K541">
        <f>'Life Expectancy'!K541</f>
        <v>0.31050493325594891</v>
      </c>
      <c r="L541">
        <f>'Life Expectancy'!L541</f>
        <v>0.19587628865979381</v>
      </c>
      <c r="M541">
        <f>'Life Expectancy'!M541</f>
        <v>0.31751054852320676</v>
      </c>
      <c r="N541">
        <f>'Life Expectancy'!N541</f>
        <v>0.27053140096618356</v>
      </c>
      <c r="O541">
        <f t="array" ref="O541">SQRT(SUMSQ(C541:N541-$X$7:$AI$7))</f>
        <v>0.91087730411334467</v>
      </c>
      <c r="P541">
        <f t="array" ref="P541">SQRT(SUMSQ(C541:N541-$X$8:$AI$8))</f>
        <v>1.6239319382767914</v>
      </c>
      <c r="Q541">
        <f t="shared" si="33"/>
        <v>0.91087730411334467</v>
      </c>
      <c r="R541">
        <f t="shared" si="34"/>
        <v>1</v>
      </c>
      <c r="S541">
        <f t="shared" si="35"/>
        <v>1</v>
      </c>
      <c r="T541">
        <f t="shared" si="36"/>
        <v>1</v>
      </c>
    </row>
    <row r="542" spans="1:20" x14ac:dyDescent="0.2">
      <c r="A542">
        <f ca="1">'Life Expectancy'!A542</f>
        <v>0.15094252812477094</v>
      </c>
      <c r="B542" t="str">
        <f>'Life Expectancy'!B542</f>
        <v>Developing</v>
      </c>
      <c r="C542">
        <f>'Life Expectancy'!C542</f>
        <v>5.817174515235457E-2</v>
      </c>
      <c r="D542">
        <f>'Life Expectancy'!D542</f>
        <v>2.4444444444444446E-2</v>
      </c>
      <c r="E542">
        <f>'Life Expectancy'!E542</f>
        <v>2.295632698768197E-2</v>
      </c>
      <c r="F542">
        <f>'Life Expectancy'!F542</f>
        <v>2.0427420897316896E-4</v>
      </c>
      <c r="G542">
        <f>'Life Expectancy'!G542</f>
        <v>0.81571428571428573</v>
      </c>
      <c r="H542">
        <f>'Life Expectancy'!H542</f>
        <v>7.4468736892210965E-2</v>
      </c>
      <c r="I542">
        <f>'Life Expectancy'!I542</f>
        <v>0.15990730011587487</v>
      </c>
      <c r="J542">
        <f>'Life Expectancy'!J542</f>
        <v>3.0800000000000001E-2</v>
      </c>
      <c r="K542">
        <f>'Life Expectancy'!K542</f>
        <v>0.2971561230412072</v>
      </c>
      <c r="L542">
        <f>'Life Expectancy'!L542</f>
        <v>0.21649484536082475</v>
      </c>
      <c r="M542">
        <f>'Life Expectancy'!M542</f>
        <v>0.29957805907172996</v>
      </c>
      <c r="N542">
        <f>'Life Expectancy'!N542</f>
        <v>0.26086956521739135</v>
      </c>
      <c r="O542">
        <f t="array" ref="O542">SQRT(SUMSQ(C542:N542-$X$7:$AI$7))</f>
        <v>0.90844751195915385</v>
      </c>
      <c r="P542">
        <f t="array" ref="P542">SQRT(SUMSQ(C542:N542-$X$8:$AI$8))</f>
        <v>1.6209222878917335</v>
      </c>
      <c r="Q542">
        <f t="shared" si="33"/>
        <v>0.90844751195915385</v>
      </c>
      <c r="R542">
        <f t="shared" si="34"/>
        <v>1</v>
      </c>
      <c r="S542">
        <f t="shared" si="35"/>
        <v>1</v>
      </c>
      <c r="T542">
        <f t="shared" si="36"/>
        <v>1</v>
      </c>
    </row>
    <row r="543" spans="1:20" x14ac:dyDescent="0.2">
      <c r="A543">
        <f ca="1">'Life Expectancy'!A543</f>
        <v>0.40580471478726843</v>
      </c>
      <c r="B543" t="str">
        <f>'Life Expectancy'!B543</f>
        <v>Developing</v>
      </c>
      <c r="C543">
        <f>'Life Expectancy'!C543</f>
        <v>5.817174515235457E-2</v>
      </c>
      <c r="D543">
        <f>'Life Expectancy'!D543</f>
        <v>2.388888888888889E-2</v>
      </c>
      <c r="E543">
        <f>'Life Expectancy'!E543</f>
        <v>1.9596864501679731E-2</v>
      </c>
      <c r="F543">
        <f>'Life Expectancy'!F543</f>
        <v>1.5604235038928907E-4</v>
      </c>
      <c r="G543">
        <f>'Life Expectancy'!G543</f>
        <v>0.81571428571428573</v>
      </c>
      <c r="H543">
        <f>'Life Expectancy'!H543</f>
        <v>3.4295867246669151E-2</v>
      </c>
      <c r="I543">
        <f>'Life Expectancy'!I543</f>
        <v>0.15527230590961763</v>
      </c>
      <c r="J543">
        <f>'Life Expectancy'!J543</f>
        <v>3.04E-2</v>
      </c>
      <c r="K543">
        <f>'Life Expectancy'!K543</f>
        <v>0.46198491004062681</v>
      </c>
      <c r="L543">
        <f>'Life Expectancy'!L543</f>
        <v>0.23711340206185566</v>
      </c>
      <c r="M543">
        <f>'Life Expectancy'!M543</f>
        <v>0.31962025316455694</v>
      </c>
      <c r="N543">
        <f>'Life Expectancy'!N543</f>
        <v>0.24637681159420288</v>
      </c>
      <c r="O543">
        <f t="array" ref="O543">SQRT(SUMSQ(C543:N543-$X$7:$AI$7))</f>
        <v>0.90401534616770463</v>
      </c>
      <c r="P543">
        <f t="array" ref="P543">SQRT(SUMSQ(C543:N543-$X$8:$AI$8))</f>
        <v>1.6263289355440738</v>
      </c>
      <c r="Q543">
        <f t="shared" si="33"/>
        <v>0.90401534616770463</v>
      </c>
      <c r="R543">
        <f t="shared" si="34"/>
        <v>1</v>
      </c>
      <c r="S543">
        <f t="shared" si="35"/>
        <v>1</v>
      </c>
      <c r="T543">
        <f t="shared" si="36"/>
        <v>1</v>
      </c>
    </row>
    <row r="544" spans="1:20" x14ac:dyDescent="0.2">
      <c r="A544">
        <f ca="1">'Life Expectancy'!A544</f>
        <v>0.64074172503375726</v>
      </c>
      <c r="B544" t="str">
        <f>'Life Expectancy'!B544</f>
        <v>Developing</v>
      </c>
      <c r="C544">
        <f>'Life Expectancy'!C544</f>
        <v>4.1551246537396124E-3</v>
      </c>
      <c r="D544">
        <f>'Life Expectancy'!D544</f>
        <v>2.3333333333333334E-2</v>
      </c>
      <c r="E544">
        <f>'Life Expectancy'!E544</f>
        <v>1.6237402015677492E-2</v>
      </c>
      <c r="F544">
        <f>'Life Expectancy'!F544</f>
        <v>1.3795951068999743E-3</v>
      </c>
      <c r="G544">
        <f>'Life Expectancy'!G544</f>
        <v>0.81571428571428573</v>
      </c>
      <c r="H544">
        <f>'Life Expectancy'!H544</f>
        <v>0.11738923476433079</v>
      </c>
      <c r="I544">
        <f>'Life Expectancy'!I544</f>
        <v>0.15179606025492468</v>
      </c>
      <c r="J544">
        <f>'Life Expectancy'!J544</f>
        <v>0.03</v>
      </c>
      <c r="K544">
        <f>'Life Expectancy'!K544</f>
        <v>0.37899013348810218</v>
      </c>
      <c r="L544">
        <f>'Life Expectancy'!L544</f>
        <v>0.24742268041237114</v>
      </c>
      <c r="M544">
        <f>'Life Expectancy'!M544</f>
        <v>0.31645569620253167</v>
      </c>
      <c r="N544">
        <f>'Life Expectancy'!N544</f>
        <v>0.23671497584541065</v>
      </c>
      <c r="O544">
        <f t="array" ref="O544">SQRT(SUMSQ(C544:N544-$X$7:$AI$7))</f>
        <v>0.90854718898436304</v>
      </c>
      <c r="P544">
        <f t="array" ref="P544">SQRT(SUMSQ(C544:N544-$X$8:$AI$8))</f>
        <v>1.6274401966818974</v>
      </c>
      <c r="Q544">
        <f t="shared" si="33"/>
        <v>0.90854718898436304</v>
      </c>
      <c r="R544">
        <f t="shared" si="34"/>
        <v>1</v>
      </c>
      <c r="S544">
        <f t="shared" si="35"/>
        <v>1</v>
      </c>
      <c r="T544">
        <f t="shared" si="36"/>
        <v>1</v>
      </c>
    </row>
    <row r="545" spans="1:20" x14ac:dyDescent="0.2">
      <c r="A545">
        <f ca="1">'Life Expectancy'!A545</f>
        <v>0.75155288500349005</v>
      </c>
      <c r="B545" t="str">
        <f>'Life Expectancy'!B545</f>
        <v>Developing</v>
      </c>
      <c r="C545">
        <f>'Life Expectancy'!C545</f>
        <v>5.9556786703601108E-2</v>
      </c>
      <c r="D545">
        <f>'Life Expectancy'!D545</f>
        <v>2.2777777777777779E-2</v>
      </c>
      <c r="E545">
        <f>'Life Expectancy'!E545</f>
        <v>1.3437849944008958E-2</v>
      </c>
      <c r="F545">
        <f>'Life Expectancy'!F545</f>
        <v>1.1050879794007444E-3</v>
      </c>
      <c r="G545">
        <f>'Life Expectancy'!G545</f>
        <v>0.81571428571428573</v>
      </c>
      <c r="H545">
        <f>'Life Expectancy'!H545</f>
        <v>1.6711989179151957E-2</v>
      </c>
      <c r="I545">
        <f>'Life Expectancy'!I545</f>
        <v>0.14947856315179606</v>
      </c>
      <c r="J545">
        <f>'Life Expectancy'!J545</f>
        <v>2.9600000000000001E-2</v>
      </c>
      <c r="K545">
        <f>'Life Expectancy'!K545</f>
        <v>0.34300638421358098</v>
      </c>
      <c r="L545">
        <f>'Life Expectancy'!L545</f>
        <v>0.35051546391752575</v>
      </c>
      <c r="M545">
        <f>'Life Expectancy'!M545</f>
        <v>0</v>
      </c>
      <c r="N545">
        <f>'Life Expectancy'!N545</f>
        <v>0.22705314009661837</v>
      </c>
      <c r="O545">
        <f t="array" ref="O545">SQRT(SUMSQ(C545:N545-$X$7:$AI$7))</f>
        <v>1.0079783276563463</v>
      </c>
      <c r="P545">
        <f t="array" ref="P545">SQRT(SUMSQ(C545:N545-$X$8:$AI$8))</f>
        <v>1.7044744105047465</v>
      </c>
      <c r="Q545">
        <f t="shared" si="33"/>
        <v>1.0079783276563463</v>
      </c>
      <c r="R545">
        <f t="shared" si="34"/>
        <v>1</v>
      </c>
      <c r="S545">
        <f t="shared" si="35"/>
        <v>1</v>
      </c>
      <c r="T545">
        <f t="shared" si="36"/>
        <v>1</v>
      </c>
    </row>
    <row r="546" spans="1:20" x14ac:dyDescent="0.2">
      <c r="A546">
        <f ca="1">'Life Expectancy'!A546</f>
        <v>0.45384397677749555</v>
      </c>
      <c r="B546" t="str">
        <f>'Life Expectancy'!B546</f>
        <v>Developing</v>
      </c>
      <c r="C546">
        <f>'Life Expectancy'!C546</f>
        <v>0.11218836565096953</v>
      </c>
      <c r="D546">
        <f>'Life Expectancy'!D546</f>
        <v>1.1111111111111111E-3</v>
      </c>
      <c r="E546">
        <f>'Life Expectancy'!E546</f>
        <v>0.25699888017917133</v>
      </c>
      <c r="F546">
        <f>'Life Expectancy'!F546</f>
        <v>0</v>
      </c>
      <c r="G546">
        <f>'Life Expectancy'!G546</f>
        <v>0.97959183673469385</v>
      </c>
      <c r="H546">
        <f>'Life Expectancy'!H546</f>
        <v>4.2416216190741011E-5</v>
      </c>
      <c r="I546">
        <f>'Life Expectancy'!I546</f>
        <v>0.72769409038238697</v>
      </c>
      <c r="J546">
        <f>'Life Expectancy'!J546</f>
        <v>8.0000000000000004E-4</v>
      </c>
      <c r="K546">
        <f>'Life Expectancy'!K546</f>
        <v>0.32269297736506092</v>
      </c>
      <c r="L546">
        <f>'Life Expectancy'!L546</f>
        <v>0.96907216494845361</v>
      </c>
      <c r="M546">
        <f>'Life Expectancy'!M546</f>
        <v>0.89135021097046419</v>
      </c>
      <c r="N546">
        <f>'Life Expectancy'!N546</f>
        <v>0.7874396135265701</v>
      </c>
      <c r="O546">
        <f t="array" ref="O546">SQRT(SUMSQ(C546:N546-$X$7:$AI$7))</f>
        <v>0.44446741681393315</v>
      </c>
      <c r="P546">
        <f t="array" ref="P546">SQRT(SUMSQ(C546:N546-$X$8:$AI$8))</f>
        <v>1.7373889973900862</v>
      </c>
      <c r="Q546">
        <f t="shared" si="33"/>
        <v>0.44446741681393315</v>
      </c>
      <c r="R546">
        <f t="shared" si="34"/>
        <v>1</v>
      </c>
      <c r="S546">
        <f t="shared" si="35"/>
        <v>1</v>
      </c>
      <c r="T546">
        <f t="shared" si="36"/>
        <v>1</v>
      </c>
    </row>
    <row r="547" spans="1:20" x14ac:dyDescent="0.2">
      <c r="A547">
        <f ca="1">'Life Expectancy'!A547</f>
        <v>0.12230112200073362</v>
      </c>
      <c r="B547" t="str">
        <f>'Life Expectancy'!B547</f>
        <v>Developing</v>
      </c>
      <c r="C547">
        <f>'Life Expectancy'!C547</f>
        <v>0.11357340720221606</v>
      </c>
      <c r="D547">
        <f>'Life Expectancy'!D547</f>
        <v>1.1111111111111111E-3</v>
      </c>
      <c r="E547">
        <f>'Life Expectancy'!E547</f>
        <v>0.40033594624860025</v>
      </c>
      <c r="F547">
        <f>'Life Expectancy'!F547</f>
        <v>0.12079108150532311</v>
      </c>
      <c r="G547">
        <f>'Life Expectancy'!G547</f>
        <v>0.95918367346938771</v>
      </c>
      <c r="H547">
        <f>'Life Expectancy'!H547</f>
        <v>0</v>
      </c>
      <c r="I547">
        <f>'Life Expectancy'!I547</f>
        <v>0.71958285052143689</v>
      </c>
      <c r="J547">
        <f>'Life Expectancy'!J547</f>
        <v>8.0000000000000004E-4</v>
      </c>
      <c r="K547">
        <f>'Life Expectancy'!K547</f>
        <v>0.4306442251886245</v>
      </c>
      <c r="L547">
        <f>'Life Expectancy'!L547</f>
        <v>0.95876288659793818</v>
      </c>
      <c r="M547">
        <f>'Life Expectancy'!M547</f>
        <v>0.8871308016877637</v>
      </c>
      <c r="N547">
        <f>'Life Expectancy'!N547</f>
        <v>0.78260869565217395</v>
      </c>
      <c r="O547">
        <f t="array" ref="O547">SQRT(SUMSQ(C547:N547-$X$7:$AI$7))</f>
        <v>0.47327354832780638</v>
      </c>
      <c r="P547">
        <f t="array" ref="P547">SQRT(SUMSQ(C547:N547-$X$8:$AI$8))</f>
        <v>1.7035725782160847</v>
      </c>
      <c r="Q547">
        <f t="shared" si="33"/>
        <v>0.47327354832780638</v>
      </c>
      <c r="R547">
        <f t="shared" si="34"/>
        <v>1</v>
      </c>
      <c r="S547">
        <f t="shared" si="35"/>
        <v>1</v>
      </c>
      <c r="T547">
        <f t="shared" si="36"/>
        <v>1</v>
      </c>
    </row>
    <row r="548" spans="1:20" x14ac:dyDescent="0.2">
      <c r="A548">
        <f ca="1">'Life Expectancy'!A548</f>
        <v>0.82015134848724558</v>
      </c>
      <c r="B548" t="str">
        <f>'Life Expectancy'!B548</f>
        <v>Developing</v>
      </c>
      <c r="C548">
        <f>'Life Expectancy'!C548</f>
        <v>0.1149584487534626</v>
      </c>
      <c r="D548">
        <f>'Life Expectancy'!D548</f>
        <v>1.1111111111111111E-3</v>
      </c>
      <c r="E548">
        <f>'Life Expectancy'!E548</f>
        <v>0.40257558790593506</v>
      </c>
      <c r="F548">
        <f>'Life Expectancy'!F548</f>
        <v>0.12537131086089154</v>
      </c>
      <c r="G548">
        <f>'Life Expectancy'!G548</f>
        <v>8.1632653061224483E-2</v>
      </c>
      <c r="H548">
        <f>'Life Expectancy'!H548</f>
        <v>0</v>
      </c>
      <c r="I548">
        <f>'Life Expectancy'!I548</f>
        <v>0.71263035921205098</v>
      </c>
      <c r="J548">
        <f>'Life Expectancy'!J548</f>
        <v>8.0000000000000004E-4</v>
      </c>
      <c r="K548">
        <f>'Life Expectancy'!K548</f>
        <v>0.4155542658154382</v>
      </c>
      <c r="L548">
        <f>'Life Expectancy'!L548</f>
        <v>0.91752577319587625</v>
      </c>
      <c r="M548">
        <f>'Life Expectancy'!M548</f>
        <v>0.87658227848101267</v>
      </c>
      <c r="N548">
        <f>'Life Expectancy'!N548</f>
        <v>0.75362318840579712</v>
      </c>
      <c r="O548">
        <f t="array" ref="O548">SQRT(SUMSQ(C548:N548-$X$7:$AI$7))</f>
        <v>0.88770006321991712</v>
      </c>
      <c r="P548">
        <f t="array" ref="P548">SQRT(SUMSQ(C548:N548-$X$8:$AI$8))</f>
        <v>1.7037780100586912</v>
      </c>
      <c r="Q548">
        <f t="shared" si="33"/>
        <v>0.88770006321991712</v>
      </c>
      <c r="R548">
        <f t="shared" si="34"/>
        <v>1</v>
      </c>
      <c r="S548">
        <f t="shared" si="35"/>
        <v>1</v>
      </c>
      <c r="T548">
        <f t="shared" si="36"/>
        <v>1</v>
      </c>
    </row>
    <row r="549" spans="1:20" x14ac:dyDescent="0.2">
      <c r="A549">
        <f ca="1">'Life Expectancy'!A549</f>
        <v>0.88370466362477629</v>
      </c>
      <c r="B549" t="str">
        <f>'Life Expectancy'!B549</f>
        <v>Developing</v>
      </c>
      <c r="C549">
        <f>'Life Expectancy'!C549</f>
        <v>0.1149584487534626</v>
      </c>
      <c r="D549">
        <f>'Life Expectancy'!D549</f>
        <v>1.1111111111111111E-3</v>
      </c>
      <c r="E549">
        <f>'Life Expectancy'!E549</f>
        <v>0.37793952967525196</v>
      </c>
      <c r="F549">
        <f>'Life Expectancy'!F549</f>
        <v>0.11605687373034236</v>
      </c>
      <c r="G549">
        <f>'Life Expectancy'!G549</f>
        <v>8.1632653061224483E-2</v>
      </c>
      <c r="H549">
        <f>'Life Expectancy'!H549</f>
        <v>0</v>
      </c>
      <c r="I549">
        <f>'Life Expectancy'!I549</f>
        <v>0.70451911935110079</v>
      </c>
      <c r="J549">
        <f>'Life Expectancy'!J549</f>
        <v>8.0000000000000004E-4</v>
      </c>
      <c r="K549">
        <f>'Life Expectancy'!K549</f>
        <v>0.39872315728380731</v>
      </c>
      <c r="L549">
        <f>'Life Expectancy'!L549</f>
        <v>7.2164948453608241E-2</v>
      </c>
      <c r="M549">
        <f>'Life Expectancy'!M549</f>
        <v>0.87130801687763715</v>
      </c>
      <c r="N549">
        <f>'Life Expectancy'!N549</f>
        <v>0.74879227053140096</v>
      </c>
      <c r="O549">
        <f t="array" ref="O549">SQRT(SUMSQ(C549:N549-$X$7:$AI$7))</f>
        <v>1.1784833020801693</v>
      </c>
      <c r="P549">
        <f t="array" ref="P549">SQRT(SUMSQ(C549:N549-$X$8:$AI$8))</f>
        <v>1.6902049515223843</v>
      </c>
      <c r="Q549">
        <f t="shared" si="33"/>
        <v>1.1784833020801693</v>
      </c>
      <c r="R549">
        <f t="shared" si="34"/>
        <v>1</v>
      </c>
      <c r="S549">
        <f t="shared" si="35"/>
        <v>1</v>
      </c>
      <c r="T549">
        <f t="shared" si="36"/>
        <v>1</v>
      </c>
    </row>
    <row r="550" spans="1:20" x14ac:dyDescent="0.2">
      <c r="A550">
        <f ca="1">'Life Expectancy'!A550</f>
        <v>0.79097754392570419</v>
      </c>
      <c r="B550" t="str">
        <f>'Life Expectancy'!B550</f>
        <v>Developing</v>
      </c>
      <c r="C550">
        <f>'Life Expectancy'!C550</f>
        <v>0.11772853185595568</v>
      </c>
      <c r="D550">
        <f>'Life Expectancy'!D550</f>
        <v>1.1111111111111111E-3</v>
      </c>
      <c r="E550">
        <f>'Life Expectancy'!E550</f>
        <v>0.40593505039193728</v>
      </c>
      <c r="F550">
        <f>'Life Expectancy'!F550</f>
        <v>1.0863206016364466E-2</v>
      </c>
      <c r="G550">
        <f>'Life Expectancy'!G550</f>
        <v>0.94897959183673475</v>
      </c>
      <c r="H550">
        <f>'Life Expectancy'!H550</f>
        <v>2.8277477460494007E-5</v>
      </c>
      <c r="I550">
        <f>'Life Expectancy'!I550</f>
        <v>0.69756662804171499</v>
      </c>
      <c r="J550">
        <f>'Life Expectancy'!J550</f>
        <v>8.0000000000000004E-4</v>
      </c>
      <c r="K550">
        <f>'Life Expectancy'!K550</f>
        <v>0.38479396401625071</v>
      </c>
      <c r="L550">
        <f>'Life Expectancy'!L550</f>
        <v>0.94845360824742264</v>
      </c>
      <c r="M550">
        <f>'Life Expectancy'!M550</f>
        <v>0.86497890295358648</v>
      </c>
      <c r="N550">
        <f>'Life Expectancy'!N550</f>
        <v>0.74396135265700492</v>
      </c>
      <c r="O550">
        <f t="array" ref="O550">SQRT(SUMSQ(C550:N550-$X$7:$AI$7))</f>
        <v>0.4143808968578987</v>
      </c>
      <c r="P550">
        <f t="array" ref="P550">SQRT(SUMSQ(C550:N550-$X$8:$AI$8))</f>
        <v>1.6902982640935356</v>
      </c>
      <c r="Q550">
        <f t="shared" si="33"/>
        <v>0.4143808968578987</v>
      </c>
      <c r="R550">
        <f t="shared" si="34"/>
        <v>1</v>
      </c>
      <c r="S550">
        <f t="shared" si="35"/>
        <v>1</v>
      </c>
      <c r="T550">
        <f t="shared" si="36"/>
        <v>1</v>
      </c>
    </row>
    <row r="551" spans="1:20" x14ac:dyDescent="0.2">
      <c r="A551">
        <f ca="1">'Life Expectancy'!A551</f>
        <v>0.83226871820230741</v>
      </c>
      <c r="B551" t="str">
        <f>'Life Expectancy'!B551</f>
        <v>Developing</v>
      </c>
      <c r="C551">
        <f>'Life Expectancy'!C551</f>
        <v>0.12188365650969529</v>
      </c>
      <c r="D551">
        <f>'Life Expectancy'!D551</f>
        <v>1.1111111111111111E-3</v>
      </c>
      <c r="E551">
        <f>'Life Expectancy'!E551</f>
        <v>0.44344904815229563</v>
      </c>
      <c r="F551">
        <f>'Life Expectancy'!F551</f>
        <v>9.1115667182434419E-3</v>
      </c>
      <c r="G551">
        <f>'Life Expectancy'!G551</f>
        <v>0.9285714285714286</v>
      </c>
      <c r="H551">
        <f>'Life Expectancy'!H551</f>
        <v>0</v>
      </c>
      <c r="I551">
        <f>'Life Expectancy'!I551</f>
        <v>6.4889918887601386E-2</v>
      </c>
      <c r="J551">
        <f>'Life Expectancy'!J551</f>
        <v>8.0000000000000004E-4</v>
      </c>
      <c r="K551">
        <f>'Life Expectancy'!K551</f>
        <v>0.38305281485780612</v>
      </c>
      <c r="L551">
        <f>'Life Expectancy'!L551</f>
        <v>0.92783505154639179</v>
      </c>
      <c r="M551">
        <f>'Life Expectancy'!M551</f>
        <v>0.85970464135021096</v>
      </c>
      <c r="N551">
        <f>'Life Expectancy'!N551</f>
        <v>0.7342995169082126</v>
      </c>
      <c r="O551">
        <f t="array" ref="O551">SQRT(SUMSQ(C551:N551-$X$7:$AI$7))</f>
        <v>0.51437054748307143</v>
      </c>
      <c r="P551">
        <f t="array" ref="P551">SQRT(SUMSQ(C551:N551-$X$8:$AI$8))</f>
        <v>1.6560864018954471</v>
      </c>
      <c r="Q551">
        <f t="shared" si="33"/>
        <v>0.51437054748307143</v>
      </c>
      <c r="R551">
        <f t="shared" si="34"/>
        <v>1</v>
      </c>
      <c r="S551">
        <f t="shared" si="35"/>
        <v>1</v>
      </c>
      <c r="T551">
        <f t="shared" si="36"/>
        <v>1</v>
      </c>
    </row>
    <row r="552" spans="1:20" x14ac:dyDescent="0.2">
      <c r="A552">
        <f ca="1">'Life Expectancy'!A552</f>
        <v>0.55090441087039332</v>
      </c>
      <c r="B552" t="str">
        <f>'Life Expectancy'!B552</f>
        <v>Developing</v>
      </c>
      <c r="C552">
        <f>'Life Expectancy'!C552</f>
        <v>0.12465373961218837</v>
      </c>
      <c r="D552">
        <f>'Life Expectancy'!D552</f>
        <v>1.1111111111111111E-3</v>
      </c>
      <c r="E552">
        <f>'Life Expectancy'!E552</f>
        <v>0.4288913773796193</v>
      </c>
      <c r="F552">
        <f>'Life Expectancy'!F552</f>
        <v>9.3186214924514243E-3</v>
      </c>
      <c r="G552">
        <f>'Life Expectancy'!G552</f>
        <v>0.94897959183673475</v>
      </c>
      <c r="H552">
        <f>'Life Expectancy'!H552</f>
        <v>4.7129129100823348E-6</v>
      </c>
      <c r="I552">
        <f>'Life Expectancy'!I552</f>
        <v>0.68250289687137888</v>
      </c>
      <c r="J552">
        <f>'Life Expectancy'!J552</f>
        <v>8.0000000000000004E-4</v>
      </c>
      <c r="K552">
        <f>'Life Expectancy'!K552</f>
        <v>0.40742890307603014</v>
      </c>
      <c r="L552">
        <f>'Life Expectancy'!L552</f>
        <v>0.94845360824742264</v>
      </c>
      <c r="M552">
        <f>'Life Expectancy'!M552</f>
        <v>0.86075949367088611</v>
      </c>
      <c r="N552">
        <f>'Life Expectancy'!N552</f>
        <v>0.73913043478260876</v>
      </c>
      <c r="O552">
        <f t="array" ref="O552">SQRT(SUMSQ(C552:N552-$X$7:$AI$7))</f>
        <v>0.41460990794591779</v>
      </c>
      <c r="P552">
        <f t="array" ref="P552">SQRT(SUMSQ(C552:N552-$X$8:$AI$8))</f>
        <v>1.6834350893893641</v>
      </c>
      <c r="Q552">
        <f t="shared" si="33"/>
        <v>0.41460990794591779</v>
      </c>
      <c r="R552">
        <f t="shared" si="34"/>
        <v>1</v>
      </c>
      <c r="S552">
        <f t="shared" si="35"/>
        <v>1</v>
      </c>
      <c r="T552">
        <f t="shared" si="36"/>
        <v>1</v>
      </c>
    </row>
    <row r="553" spans="1:20" x14ac:dyDescent="0.2">
      <c r="A553">
        <f ca="1">'Life Expectancy'!A553</f>
        <v>0.99288200863506992</v>
      </c>
      <c r="B553" t="str">
        <f>'Life Expectancy'!B553</f>
        <v>Developing</v>
      </c>
      <c r="C553">
        <f>'Life Expectancy'!C553</f>
        <v>0.12049861495844875</v>
      </c>
      <c r="D553">
        <f>'Life Expectancy'!D553</f>
        <v>1.1111111111111111E-3</v>
      </c>
      <c r="E553">
        <f>'Life Expectancy'!E553</f>
        <v>0.40873460246360582</v>
      </c>
      <c r="F553">
        <f>'Life Expectancy'!F553</f>
        <v>1.2400124956213803E-2</v>
      </c>
      <c r="G553">
        <f>'Life Expectancy'!G553</f>
        <v>0.95918367346938771</v>
      </c>
      <c r="H553">
        <f>'Life Expectancy'!H553</f>
        <v>0</v>
      </c>
      <c r="I553">
        <f>'Life Expectancy'!I553</f>
        <v>0.67555040556199308</v>
      </c>
      <c r="J553">
        <f>'Life Expectancy'!J553</f>
        <v>8.0000000000000004E-4</v>
      </c>
      <c r="K553">
        <f>'Life Expectancy'!K553</f>
        <v>0.37724898432965759</v>
      </c>
      <c r="L553">
        <f>'Life Expectancy'!L553</f>
        <v>0.95876288659793818</v>
      </c>
      <c r="M553">
        <f>'Life Expectancy'!M553</f>
        <v>0.84810126582278489</v>
      </c>
      <c r="N553">
        <f>'Life Expectancy'!N553</f>
        <v>0.7342995169082126</v>
      </c>
      <c r="O553">
        <f t="array" ref="O553">SQRT(SUMSQ(C553:N553-$X$7:$AI$7))</f>
        <v>0.39453405422037019</v>
      </c>
      <c r="P553">
        <f t="array" ref="P553">SQRT(SUMSQ(C553:N553-$X$8:$AI$8))</f>
        <v>1.6860264857030012</v>
      </c>
      <c r="Q553">
        <f t="shared" si="33"/>
        <v>0.39453405422037019</v>
      </c>
      <c r="R553">
        <f t="shared" si="34"/>
        <v>1</v>
      </c>
      <c r="S553">
        <f t="shared" si="35"/>
        <v>1</v>
      </c>
      <c r="T553">
        <f t="shared" si="36"/>
        <v>1</v>
      </c>
    </row>
    <row r="554" spans="1:20" x14ac:dyDescent="0.2">
      <c r="A554">
        <f ca="1">'Life Expectancy'!A554</f>
        <v>0.66677912177889653</v>
      </c>
      <c r="B554" t="str">
        <f>'Life Expectancy'!B554</f>
        <v>Developing</v>
      </c>
      <c r="C554">
        <f>'Life Expectancy'!C554</f>
        <v>1.1080332409972299E-2</v>
      </c>
      <c r="D554">
        <f>'Life Expectancy'!D554</f>
        <v>1.1111111111111111E-3</v>
      </c>
      <c r="E554">
        <f>'Life Expectancy'!E554</f>
        <v>0.4132138857782755</v>
      </c>
      <c r="F554">
        <f>'Life Expectancy'!F554</f>
        <v>1.0754031727354434E-2</v>
      </c>
      <c r="G554">
        <f>'Life Expectancy'!G554</f>
        <v>0.9285714285714286</v>
      </c>
      <c r="H554">
        <f>'Life Expectancy'!H554</f>
        <v>0</v>
      </c>
      <c r="I554">
        <f>'Life Expectancy'!I554</f>
        <v>0.66859791425260728</v>
      </c>
      <c r="J554">
        <f>'Life Expectancy'!J554</f>
        <v>8.0000000000000004E-4</v>
      </c>
      <c r="K554">
        <f>'Life Expectancy'!K554</f>
        <v>0.34706906558328493</v>
      </c>
      <c r="L554">
        <f>'Life Expectancy'!L554</f>
        <v>0.96907216494845361</v>
      </c>
      <c r="M554">
        <f>'Life Expectancy'!M554</f>
        <v>0.84071729957805919</v>
      </c>
      <c r="N554">
        <f>'Life Expectancy'!N554</f>
        <v>0.71497584541062809</v>
      </c>
      <c r="O554">
        <f t="array" ref="O554">SQRT(SUMSQ(C554:N554-$X$7:$AI$7))</f>
        <v>0.4083582612846936</v>
      </c>
      <c r="P554">
        <f t="array" ref="P554">SQRT(SUMSQ(C554:N554-$X$8:$AI$8))</f>
        <v>1.7087708978971858</v>
      </c>
      <c r="Q554">
        <f t="shared" si="33"/>
        <v>0.4083582612846936</v>
      </c>
      <c r="R554">
        <f t="shared" si="34"/>
        <v>1</v>
      </c>
      <c r="S554">
        <f t="shared" si="35"/>
        <v>1</v>
      </c>
      <c r="T554">
        <f t="shared" si="36"/>
        <v>1</v>
      </c>
    </row>
    <row r="555" spans="1:20" x14ac:dyDescent="0.2">
      <c r="A555">
        <f ca="1">'Life Expectancy'!A555</f>
        <v>0.88115786533987384</v>
      </c>
      <c r="B555" t="str">
        <f>'Life Expectancy'!B555</f>
        <v>Developing</v>
      </c>
      <c r="C555">
        <f>'Life Expectancy'!C555</f>
        <v>0.12465373961218837</v>
      </c>
      <c r="D555">
        <f>'Life Expectancy'!D555</f>
        <v>1.1111111111111111E-3</v>
      </c>
      <c r="E555">
        <f>'Life Expectancy'!E555</f>
        <v>0.40985442329227328</v>
      </c>
      <c r="F555">
        <f>'Life Expectancy'!F555</f>
        <v>6.5487444221519239E-2</v>
      </c>
      <c r="G555">
        <f>'Life Expectancy'!G555</f>
        <v>0.95918367346938771</v>
      </c>
      <c r="H555">
        <f>'Life Expectancy'!H555</f>
        <v>0</v>
      </c>
      <c r="I555">
        <f>'Life Expectancy'!I555</f>
        <v>0.66164542294322137</v>
      </c>
      <c r="J555">
        <f>'Life Expectancy'!J555</f>
        <v>8.0000000000000004E-4</v>
      </c>
      <c r="K555">
        <f>'Life Expectancy'!K555</f>
        <v>0.33720255368543234</v>
      </c>
      <c r="L555">
        <f>'Life Expectancy'!L555</f>
        <v>0.94845360824742264</v>
      </c>
      <c r="M555">
        <f>'Life Expectancy'!M555</f>
        <v>0.83966244725738404</v>
      </c>
      <c r="N555">
        <f>'Life Expectancy'!N555</f>
        <v>0.71980676328502424</v>
      </c>
      <c r="O555">
        <f t="array" ref="O555">SQRT(SUMSQ(C555:N555-$X$7:$AI$7))</f>
        <v>0.37111622758271046</v>
      </c>
      <c r="P555">
        <f t="array" ref="P555">SQRT(SUMSQ(C555:N555-$X$8:$AI$8))</f>
        <v>1.6720261607507425</v>
      </c>
      <c r="Q555">
        <f t="shared" si="33"/>
        <v>0.37111622758271046</v>
      </c>
      <c r="R555">
        <f t="shared" si="34"/>
        <v>1</v>
      </c>
      <c r="S555">
        <f t="shared" si="35"/>
        <v>1</v>
      </c>
      <c r="T555">
        <f t="shared" si="36"/>
        <v>1</v>
      </c>
    </row>
    <row r="556" spans="1:20" x14ac:dyDescent="0.2">
      <c r="A556">
        <f ca="1">'Life Expectancy'!A556</f>
        <v>0.7434358918420475</v>
      </c>
      <c r="B556" t="str">
        <f>'Life Expectancy'!B556</f>
        <v>Developing</v>
      </c>
      <c r="C556">
        <f>'Life Expectancy'!C556</f>
        <v>0.12742382271468145</v>
      </c>
      <c r="D556">
        <f>'Life Expectancy'!D556</f>
        <v>1.1111111111111111E-3</v>
      </c>
      <c r="E556">
        <f>'Life Expectancy'!E556</f>
        <v>0.42329227323628221</v>
      </c>
      <c r="F556">
        <f>'Life Expectancy'!F556</f>
        <v>4.902304013585819E-2</v>
      </c>
      <c r="G556">
        <f>'Life Expectancy'!G556</f>
        <v>0.81571428571428573</v>
      </c>
      <c r="H556">
        <f>'Life Expectancy'!H556</f>
        <v>0</v>
      </c>
      <c r="I556">
        <f>'Life Expectancy'!I556</f>
        <v>0.65353418308227118</v>
      </c>
      <c r="J556">
        <f>'Life Expectancy'!J556</f>
        <v>8.0000000000000004E-4</v>
      </c>
      <c r="K556">
        <f>'Life Expectancy'!K556</f>
        <v>0.36680208937899011</v>
      </c>
      <c r="L556">
        <f>'Life Expectancy'!L556</f>
        <v>0.91752577319587625</v>
      </c>
      <c r="M556">
        <f>'Life Expectancy'!M556</f>
        <v>0.83333333333333337</v>
      </c>
      <c r="N556">
        <f>'Life Expectancy'!N556</f>
        <v>0.70531400966183577</v>
      </c>
      <c r="O556">
        <f t="array" ref="O556">SQRT(SUMSQ(C556:N556-$X$7:$AI$7))</f>
        <v>0.34798948418738174</v>
      </c>
      <c r="P556">
        <f t="array" ref="P556">SQRT(SUMSQ(C556:N556-$X$8:$AI$8))</f>
        <v>1.6300335193200493</v>
      </c>
      <c r="Q556">
        <f t="shared" si="33"/>
        <v>0.34798948418738174</v>
      </c>
      <c r="R556">
        <f t="shared" si="34"/>
        <v>1</v>
      </c>
      <c r="S556">
        <f t="shared" si="35"/>
        <v>1</v>
      </c>
      <c r="T556">
        <f t="shared" si="36"/>
        <v>1</v>
      </c>
    </row>
    <row r="557" spans="1:20" x14ac:dyDescent="0.2">
      <c r="A557">
        <f ca="1">'Life Expectancy'!A557</f>
        <v>0.88173963630366858</v>
      </c>
      <c r="B557" t="str">
        <f>'Life Expectancy'!B557</f>
        <v>Developing</v>
      </c>
      <c r="C557">
        <f>'Life Expectancy'!C557</f>
        <v>0.1329639889196676</v>
      </c>
      <c r="D557">
        <f>'Life Expectancy'!D557</f>
        <v>1.1111111111111111E-3</v>
      </c>
      <c r="E557">
        <f>'Life Expectancy'!E557</f>
        <v>0.35330347144456892</v>
      </c>
      <c r="F557">
        <f>'Life Expectancy'!F557</f>
        <v>4.0444561739980097E-3</v>
      </c>
      <c r="G557">
        <f>'Life Expectancy'!G557</f>
        <v>0.81571428571428573</v>
      </c>
      <c r="H557">
        <f>'Life Expectancy'!H557</f>
        <v>0</v>
      </c>
      <c r="I557">
        <f>'Life Expectancy'!I557</f>
        <v>0.64658169177288527</v>
      </c>
      <c r="J557">
        <f>'Life Expectancy'!J557</f>
        <v>8.0000000000000004E-4</v>
      </c>
      <c r="K557">
        <f>'Life Expectancy'!K557</f>
        <v>0.38073128264654671</v>
      </c>
      <c r="L557">
        <f>'Life Expectancy'!L557</f>
        <v>0.93814432989690721</v>
      </c>
      <c r="M557">
        <f>'Life Expectancy'!M557</f>
        <v>0.82383966244725748</v>
      </c>
      <c r="N557">
        <f>'Life Expectancy'!N557</f>
        <v>0.69082125603864741</v>
      </c>
      <c r="O557">
        <f t="array" ref="O557">SQRT(SUMSQ(C557:N557-$X$7:$AI$7))</f>
        <v>0.31267838210677779</v>
      </c>
      <c r="P557">
        <f t="array" ref="P557">SQRT(SUMSQ(C557:N557-$X$8:$AI$8))</f>
        <v>1.638088987157543</v>
      </c>
      <c r="Q557">
        <f t="shared" si="33"/>
        <v>0.31267838210677779</v>
      </c>
      <c r="R557">
        <f t="shared" si="34"/>
        <v>1</v>
      </c>
      <c r="S557">
        <f t="shared" si="35"/>
        <v>1</v>
      </c>
      <c r="T557">
        <f t="shared" si="36"/>
        <v>1</v>
      </c>
    </row>
    <row r="558" spans="1:20" x14ac:dyDescent="0.2">
      <c r="A558">
        <f ca="1">'Life Expectancy'!A558</f>
        <v>0.60701389197396638</v>
      </c>
      <c r="B558" t="str">
        <f>'Life Expectancy'!B558</f>
        <v>Developing</v>
      </c>
      <c r="C558">
        <f>'Life Expectancy'!C558</f>
        <v>0</v>
      </c>
      <c r="D558">
        <f>'Life Expectancy'!D558</f>
        <v>1.1111111111111111E-3</v>
      </c>
      <c r="E558">
        <f>'Life Expectancy'!E558</f>
        <v>0.3561030235162374</v>
      </c>
      <c r="F558">
        <f>'Life Expectancy'!F558</f>
        <v>2.9984701912104828E-2</v>
      </c>
      <c r="G558">
        <f>'Life Expectancy'!G558</f>
        <v>0.81571428571428573</v>
      </c>
      <c r="H558">
        <f>'Life Expectancy'!H558</f>
        <v>4.7129129100823348E-6</v>
      </c>
      <c r="I558">
        <f>'Life Expectancy'!I558</f>
        <v>0.63847045191193519</v>
      </c>
      <c r="J558">
        <f>'Life Expectancy'!J558</f>
        <v>8.0000000000000004E-4</v>
      </c>
      <c r="K558">
        <f>'Life Expectancy'!K558</f>
        <v>0.40452698781195584</v>
      </c>
      <c r="L558">
        <f>'Life Expectancy'!L558</f>
        <v>0.96907216494845361</v>
      </c>
      <c r="M558">
        <f>'Life Expectancy'!M558</f>
        <v>0.81751054852320681</v>
      </c>
      <c r="N558">
        <f>'Life Expectancy'!N558</f>
        <v>0.67632850241545894</v>
      </c>
      <c r="O558">
        <f t="array" ref="O558">SQRT(SUMSQ(C558:N558-$X$7:$AI$7))</f>
        <v>0.3623989350763972</v>
      </c>
      <c r="P558">
        <f t="array" ref="P558">SQRT(SUMSQ(C558:N558-$X$8:$AI$8))</f>
        <v>1.6788634330113776</v>
      </c>
      <c r="Q558">
        <f t="shared" si="33"/>
        <v>0.3623989350763972</v>
      </c>
      <c r="R558">
        <f t="shared" si="34"/>
        <v>1</v>
      </c>
      <c r="S558">
        <f t="shared" si="35"/>
        <v>1</v>
      </c>
      <c r="T558">
        <f t="shared" si="36"/>
        <v>1</v>
      </c>
    </row>
    <row r="559" spans="1:20" x14ac:dyDescent="0.2">
      <c r="A559">
        <f ca="1">'Life Expectancy'!A559</f>
        <v>0.76156335577277834</v>
      </c>
      <c r="B559" t="str">
        <f>'Life Expectancy'!B559</f>
        <v>Developing</v>
      </c>
      <c r="C559">
        <f>'Life Expectancy'!C559</f>
        <v>1.3850415512465374E-2</v>
      </c>
      <c r="D559">
        <f>'Life Expectancy'!D559</f>
        <v>1.1111111111111111E-3</v>
      </c>
      <c r="E559">
        <f>'Life Expectancy'!E559</f>
        <v>0.33874580067189247</v>
      </c>
      <c r="F559">
        <f>'Life Expectancy'!F559</f>
        <v>3.469116584456617E-2</v>
      </c>
      <c r="G559">
        <f>'Life Expectancy'!G559</f>
        <v>0.81571428571428573</v>
      </c>
      <c r="H559">
        <f>'Life Expectancy'!H559</f>
        <v>0</v>
      </c>
      <c r="I559">
        <f>'Life Expectancy'!I559</f>
        <v>0.63035921205098489</v>
      </c>
      <c r="J559">
        <f>'Life Expectancy'!J559</f>
        <v>1.1999999999999999E-3</v>
      </c>
      <c r="K559">
        <f>'Life Expectancy'!K559</f>
        <v>0.35461404526987811</v>
      </c>
      <c r="L559">
        <f>'Life Expectancy'!L559</f>
        <v>0.97938144329896903</v>
      </c>
      <c r="M559">
        <f>'Life Expectancy'!M559</f>
        <v>0.81012658227848111</v>
      </c>
      <c r="N559">
        <f>'Life Expectancy'!N559</f>
        <v>0.6714975845410629</v>
      </c>
      <c r="O559">
        <f t="array" ref="O559">SQRT(SUMSQ(C559:N559-$X$7:$AI$7))</f>
        <v>0.33614298859813591</v>
      </c>
      <c r="P559">
        <f t="array" ref="P559">SQRT(SUMSQ(C559:N559-$X$8:$AI$8))</f>
        <v>1.6754866043663665</v>
      </c>
      <c r="Q559">
        <f t="shared" si="33"/>
        <v>0.33614298859813591</v>
      </c>
      <c r="R559">
        <f t="shared" si="34"/>
        <v>1</v>
      </c>
      <c r="S559">
        <f t="shared" si="35"/>
        <v>1</v>
      </c>
      <c r="T559">
        <f t="shared" si="36"/>
        <v>1</v>
      </c>
    </row>
    <row r="560" spans="1:20" x14ac:dyDescent="0.2">
      <c r="A560">
        <f ca="1">'Life Expectancy'!A560</f>
        <v>0.95888290940694931</v>
      </c>
      <c r="B560" t="str">
        <f>'Life Expectancy'!B560</f>
        <v>Developing</v>
      </c>
      <c r="C560">
        <f>'Life Expectancy'!C560</f>
        <v>2.077562326869806E-2</v>
      </c>
      <c r="D560">
        <f>'Life Expectancy'!D560</f>
        <v>1.1111111111111111E-3</v>
      </c>
      <c r="E560">
        <f>'Life Expectancy'!E560</f>
        <v>0.34098544232922734</v>
      </c>
      <c r="F560">
        <f>'Life Expectancy'!F560</f>
        <v>3.5293367663283767E-2</v>
      </c>
      <c r="G560">
        <f>'Life Expectancy'!G560</f>
        <v>0.81571428571428573</v>
      </c>
      <c r="H560">
        <f>'Life Expectancy'!H560</f>
        <v>0</v>
      </c>
      <c r="I560">
        <f>'Life Expectancy'!I560</f>
        <v>0.6222479721900348</v>
      </c>
      <c r="J560">
        <f>'Life Expectancy'!J560</f>
        <v>1.1999999999999999E-3</v>
      </c>
      <c r="K560">
        <f>'Life Expectancy'!K560</f>
        <v>0.35635519442832264</v>
      </c>
      <c r="L560">
        <f>'Life Expectancy'!L560</f>
        <v>0.97938144329896903</v>
      </c>
      <c r="M560">
        <f>'Life Expectancy'!M560</f>
        <v>0.8027426160337553</v>
      </c>
      <c r="N560">
        <f>'Life Expectancy'!N560</f>
        <v>0.66183574879227047</v>
      </c>
      <c r="O560">
        <f t="array" ref="O560">SQRT(SUMSQ(C560:N560-$X$7:$AI$7))</f>
        <v>0.32382663942676726</v>
      </c>
      <c r="P560">
        <f t="array" ref="P560">SQRT(SUMSQ(C560:N560-$X$8:$AI$8))</f>
        <v>1.6697245693575375</v>
      </c>
      <c r="Q560">
        <f t="shared" si="33"/>
        <v>0.32382663942676726</v>
      </c>
      <c r="R560">
        <f t="shared" si="34"/>
        <v>1</v>
      </c>
      <c r="S560">
        <f t="shared" si="35"/>
        <v>1</v>
      </c>
      <c r="T560">
        <f t="shared" si="36"/>
        <v>1</v>
      </c>
    </row>
    <row r="561" spans="1:20" x14ac:dyDescent="0.2">
      <c r="A561">
        <f ca="1">'Life Expectancy'!A561</f>
        <v>0.79444172915690559</v>
      </c>
      <c r="B561" t="str">
        <f>'Life Expectancy'!B561</f>
        <v>Developing</v>
      </c>
      <c r="C561">
        <f>'Life Expectancy'!C561</f>
        <v>1.662049861495845E-2</v>
      </c>
      <c r="D561">
        <f>'Life Expectancy'!D561</f>
        <v>1.1111111111111111E-3</v>
      </c>
      <c r="E561">
        <f>'Life Expectancy'!E561</f>
        <v>0.34882418812989924</v>
      </c>
      <c r="F561">
        <f>'Life Expectancy'!F561</f>
        <v>3.8064048207454883E-3</v>
      </c>
      <c r="G561">
        <f>'Life Expectancy'!G561</f>
        <v>0.81571428571428573</v>
      </c>
      <c r="H561">
        <f>'Life Expectancy'!H561</f>
        <v>0</v>
      </c>
      <c r="I561">
        <f>'Life Expectancy'!I561</f>
        <v>0.61413673232908461</v>
      </c>
      <c r="J561">
        <f>'Life Expectancy'!J561</f>
        <v>1.1999999999999999E-3</v>
      </c>
      <c r="K561">
        <f>'Life Expectancy'!K561</f>
        <v>0.34997098084735928</v>
      </c>
      <c r="L561">
        <f>'Life Expectancy'!L561</f>
        <v>0.91752577319587625</v>
      </c>
      <c r="M561">
        <f>'Life Expectancy'!M561</f>
        <v>0.79641350210970463</v>
      </c>
      <c r="N561">
        <f>'Life Expectancy'!N561</f>
        <v>0.65217391304347827</v>
      </c>
      <c r="O561">
        <f t="array" ref="O561">SQRT(SUMSQ(C561:N561-$X$7:$AI$7))</f>
        <v>0.30287944870198891</v>
      </c>
      <c r="P561">
        <f t="array" ref="P561">SQRT(SUMSQ(C561:N561-$X$8:$AI$8))</f>
        <v>1.6530261979176484</v>
      </c>
      <c r="Q561">
        <f t="shared" si="33"/>
        <v>0.30287944870198891</v>
      </c>
      <c r="R561">
        <f t="shared" si="34"/>
        <v>1</v>
      </c>
      <c r="S561">
        <f t="shared" si="35"/>
        <v>1</v>
      </c>
      <c r="T561">
        <f t="shared" si="36"/>
        <v>1</v>
      </c>
    </row>
    <row r="562" spans="1:20" x14ac:dyDescent="0.2">
      <c r="A562">
        <f ca="1">'Life Expectancy'!A562</f>
        <v>0.32659923845039696</v>
      </c>
      <c r="B562" t="str">
        <f>'Life Expectancy'!B562</f>
        <v>Developing</v>
      </c>
      <c r="C562">
        <f>'Life Expectancy'!C562</f>
        <v>0.11634349030470914</v>
      </c>
      <c r="D562">
        <f>'Life Expectancy'!D562</f>
        <v>8.7222222222222229E-2</v>
      </c>
      <c r="E562">
        <f>'Life Expectancy'!E562</f>
        <v>0.25699888017917133</v>
      </c>
      <c r="F562">
        <f>'Life Expectancy'!F562</f>
        <v>0</v>
      </c>
      <c r="G562">
        <f>'Life Expectancy'!G562</f>
        <v>1</v>
      </c>
      <c r="H562">
        <f>'Life Expectancy'!H562</f>
        <v>0.19964370378399779</v>
      </c>
      <c r="I562">
        <f>'Life Expectancy'!I562</f>
        <v>0.36964078794901506</v>
      </c>
      <c r="J562">
        <f>'Life Expectancy'!J562</f>
        <v>7.3200000000000001E-2</v>
      </c>
      <c r="K562">
        <f>'Life Expectancy'!K562</f>
        <v>0.32269297736506092</v>
      </c>
      <c r="L562">
        <f>'Life Expectancy'!L562</f>
        <v>1</v>
      </c>
      <c r="M562">
        <f>'Life Expectancy'!M562</f>
        <v>0.77426160337552741</v>
      </c>
      <c r="N562">
        <f>'Life Expectancy'!N562</f>
        <v>0.65217391304347827</v>
      </c>
      <c r="O562">
        <f t="array" ref="O562">SQRT(SUMSQ(C562:N562-$X$7:$AI$7))</f>
        <v>0.32489600450628603</v>
      </c>
      <c r="P562">
        <f t="array" ref="P562">SQRT(SUMSQ(C562:N562-$X$8:$AI$8))</f>
        <v>1.5474113527724593</v>
      </c>
      <c r="Q562">
        <f t="shared" si="33"/>
        <v>0.32489600450628603</v>
      </c>
      <c r="R562">
        <f t="shared" si="34"/>
        <v>1</v>
      </c>
      <c r="S562">
        <f t="shared" si="35"/>
        <v>1</v>
      </c>
      <c r="T562">
        <f t="shared" si="36"/>
        <v>1</v>
      </c>
    </row>
    <row r="563" spans="1:20" x14ac:dyDescent="0.2">
      <c r="A563">
        <f ca="1">'Life Expectancy'!A563</f>
        <v>0.39627853807810542</v>
      </c>
      <c r="B563" t="str">
        <f>'Life Expectancy'!B563</f>
        <v>Developing</v>
      </c>
      <c r="C563">
        <f>'Life Expectancy'!C563</f>
        <v>0.11772853185595568</v>
      </c>
      <c r="D563">
        <f>'Life Expectancy'!D563</f>
        <v>9.5000000000000001E-2</v>
      </c>
      <c r="E563">
        <f>'Life Expectancy'!E563</f>
        <v>0.32306830907054873</v>
      </c>
      <c r="F563">
        <f>'Life Expectancy'!F563</f>
        <v>5.6403947050558513E-3</v>
      </c>
      <c r="G563">
        <f>'Life Expectancy'!G563</f>
        <v>1</v>
      </c>
      <c r="H563">
        <f>'Life Expectancy'!H563</f>
        <v>0.24803118063181309</v>
      </c>
      <c r="I563">
        <f>'Life Expectancy'!I563</f>
        <v>0.35805330243337197</v>
      </c>
      <c r="J563">
        <f>'Life Expectancy'!J563</f>
        <v>7.9200000000000007E-2</v>
      </c>
      <c r="K563">
        <f>'Life Expectancy'!K563</f>
        <v>0.30063842135809632</v>
      </c>
      <c r="L563">
        <f>'Life Expectancy'!L563</f>
        <v>1</v>
      </c>
      <c r="M563">
        <f>'Life Expectancy'!M563</f>
        <v>0.76265822784810122</v>
      </c>
      <c r="N563">
        <f>'Life Expectancy'!N563</f>
        <v>0.63285024154589375</v>
      </c>
      <c r="O563">
        <f t="array" ref="O563">SQRT(SUMSQ(C563:N563-$X$7:$AI$7))</f>
        <v>0.35912840041456134</v>
      </c>
      <c r="P563">
        <f t="array" ref="P563">SQRT(SUMSQ(C563:N563-$X$8:$AI$8))</f>
        <v>1.5231314182421296</v>
      </c>
      <c r="Q563">
        <f t="shared" si="33"/>
        <v>0.35912840041456134</v>
      </c>
      <c r="R563">
        <f t="shared" si="34"/>
        <v>1</v>
      </c>
      <c r="S563">
        <f t="shared" si="35"/>
        <v>1</v>
      </c>
      <c r="T563">
        <f t="shared" si="36"/>
        <v>1</v>
      </c>
    </row>
    <row r="564" spans="1:20" x14ac:dyDescent="0.2">
      <c r="A564">
        <f ca="1">'Life Expectancy'!A564</f>
        <v>0.8615857594109444</v>
      </c>
      <c r="B564" t="str">
        <f>'Life Expectancy'!B564</f>
        <v>Developing</v>
      </c>
      <c r="C564">
        <f>'Life Expectancy'!C564</f>
        <v>0.12049861495844875</v>
      </c>
      <c r="D564">
        <f>'Life Expectancy'!D564</f>
        <v>0.10277777777777777</v>
      </c>
      <c r="E564">
        <f>'Life Expectancy'!E564</f>
        <v>0.32362821948488246</v>
      </c>
      <c r="F564">
        <f>'Life Expectancy'!F564</f>
        <v>5.1106659164148029E-4</v>
      </c>
      <c r="G564">
        <f>'Life Expectancy'!G564</f>
        <v>1</v>
      </c>
      <c r="H564">
        <f>'Life Expectancy'!H564</f>
        <v>0.12669723776174341</v>
      </c>
      <c r="I564">
        <f>'Life Expectancy'!I564</f>
        <v>3.3603707995365009E-2</v>
      </c>
      <c r="J564">
        <f>'Life Expectancy'!J564</f>
        <v>8.6400000000000005E-2</v>
      </c>
      <c r="K564">
        <f>'Life Expectancy'!K564</f>
        <v>0.29135229251305861</v>
      </c>
      <c r="L564">
        <f>'Life Expectancy'!L564</f>
        <v>1</v>
      </c>
      <c r="M564">
        <f>'Life Expectancy'!M564</f>
        <v>0.75210970464135019</v>
      </c>
      <c r="N564">
        <f>'Life Expectancy'!N564</f>
        <v>0.61352657004830913</v>
      </c>
      <c r="O564">
        <f t="array" ref="O564">SQRT(SUMSQ(C564:N564-$X$7:$AI$7))</f>
        <v>0.50504502288833886</v>
      </c>
      <c r="P564">
        <f t="array" ref="P564">SQRT(SUMSQ(C564:N564-$X$8:$AI$8))</f>
        <v>1.5582957366292889</v>
      </c>
      <c r="Q564">
        <f t="shared" si="33"/>
        <v>0.50504502288833886</v>
      </c>
      <c r="R564">
        <f t="shared" si="34"/>
        <v>1</v>
      </c>
      <c r="S564">
        <f t="shared" si="35"/>
        <v>1</v>
      </c>
      <c r="T564">
        <f t="shared" si="36"/>
        <v>1</v>
      </c>
    </row>
    <row r="565" spans="1:20" x14ac:dyDescent="0.2">
      <c r="A565">
        <f ca="1">'Life Expectancy'!A565</f>
        <v>0.79259174585777115</v>
      </c>
      <c r="B565" t="str">
        <f>'Life Expectancy'!B565</f>
        <v>Developing</v>
      </c>
      <c r="C565">
        <f>'Life Expectancy'!C565</f>
        <v>0.12188365650969529</v>
      </c>
      <c r="D565">
        <f>'Life Expectancy'!D565</f>
        <v>0.11166666666666666</v>
      </c>
      <c r="E565">
        <f>'Life Expectancy'!E565</f>
        <v>0.32082866741321392</v>
      </c>
      <c r="F565">
        <f>'Life Expectancy'!F565</f>
        <v>4.8477867092334313E-3</v>
      </c>
      <c r="G565">
        <f>'Life Expectancy'!G565</f>
        <v>1</v>
      </c>
      <c r="H565">
        <f>'Life Expectancy'!H565</f>
        <v>2.9139940523039073E-2</v>
      </c>
      <c r="I565">
        <f>'Life Expectancy'!I565</f>
        <v>2.3174971031286212E-2</v>
      </c>
      <c r="J565">
        <f>'Life Expectancy'!J565</f>
        <v>9.3200000000000005E-2</v>
      </c>
      <c r="K565">
        <f>'Life Expectancy'!K565</f>
        <v>0.28380731282646543</v>
      </c>
      <c r="L565">
        <f>'Life Expectancy'!L565</f>
        <v>1</v>
      </c>
      <c r="M565">
        <f>'Life Expectancy'!M565</f>
        <v>0.74156118143459915</v>
      </c>
      <c r="N565">
        <f>'Life Expectancy'!N565</f>
        <v>0.59903381642512077</v>
      </c>
      <c r="O565">
        <f t="array" ref="O565">SQRT(SUMSQ(C565:N565-$X$7:$AI$7))</f>
        <v>0.50240196901509937</v>
      </c>
      <c r="P565">
        <f t="array" ref="P565">SQRT(SUMSQ(C565:N565-$X$8:$AI$8))</f>
        <v>1.5707254093109528</v>
      </c>
      <c r="Q565">
        <f t="shared" si="33"/>
        <v>0.50240196901509937</v>
      </c>
      <c r="R565">
        <f t="shared" si="34"/>
        <v>1</v>
      </c>
      <c r="S565">
        <f t="shared" si="35"/>
        <v>1</v>
      </c>
      <c r="T565">
        <f t="shared" si="36"/>
        <v>1</v>
      </c>
    </row>
    <row r="566" spans="1:20" x14ac:dyDescent="0.2">
      <c r="A566">
        <f ca="1">'Life Expectancy'!A566</f>
        <v>0.32122494753734621</v>
      </c>
      <c r="B566" t="str">
        <f>'Life Expectancy'!B566</f>
        <v>Developing</v>
      </c>
      <c r="C566">
        <f>'Life Expectancy'!C566</f>
        <v>0.12465373961218837</v>
      </c>
      <c r="D566">
        <f>'Life Expectancy'!D566</f>
        <v>0.11944444444444445</v>
      </c>
      <c r="E566">
        <f>'Life Expectancy'!E566</f>
        <v>0.3146696528555431</v>
      </c>
      <c r="F566">
        <f>'Life Expectancy'!F566</f>
        <v>4.685211083973702E-3</v>
      </c>
      <c r="G566">
        <f>'Life Expectancy'!G566</f>
        <v>1</v>
      </c>
      <c r="H566">
        <f>'Life Expectancy'!H566</f>
        <v>4.6860493064948654E-2</v>
      </c>
      <c r="I566">
        <f>'Life Expectancy'!I566</f>
        <v>0.32444959443800697</v>
      </c>
      <c r="J566">
        <f>'Life Expectancy'!J566</f>
        <v>0.1004</v>
      </c>
      <c r="K566">
        <f>'Life Expectancy'!K566</f>
        <v>0.2861288450377249</v>
      </c>
      <c r="L566">
        <f>'Life Expectancy'!L566</f>
        <v>1</v>
      </c>
      <c r="M566">
        <f>'Life Expectancy'!M566</f>
        <v>0.73839662447257381</v>
      </c>
      <c r="N566">
        <f>'Life Expectancy'!N566</f>
        <v>0.6183574879227054</v>
      </c>
      <c r="O566">
        <f t="array" ref="O566">SQRT(SUMSQ(C566:N566-$X$7:$AI$7))</f>
        <v>0.29292410527989027</v>
      </c>
      <c r="P566">
        <f t="array" ref="P566">SQRT(SUMSQ(C566:N566-$X$8:$AI$8))</f>
        <v>1.5289449736391592</v>
      </c>
      <c r="Q566">
        <f t="shared" si="33"/>
        <v>0.29292410527989027</v>
      </c>
      <c r="R566">
        <f t="shared" si="34"/>
        <v>1</v>
      </c>
      <c r="S566">
        <f t="shared" si="35"/>
        <v>1</v>
      </c>
      <c r="T566">
        <f t="shared" si="36"/>
        <v>1</v>
      </c>
    </row>
    <row r="567" spans="1:20" x14ac:dyDescent="0.2">
      <c r="A567">
        <f ca="1">'Life Expectancy'!A567</f>
        <v>0.15619984427376166</v>
      </c>
      <c r="B567" t="str">
        <f>'Life Expectancy'!B567</f>
        <v>Developing</v>
      </c>
      <c r="C567">
        <f>'Life Expectancy'!C567</f>
        <v>0.12603878116343489</v>
      </c>
      <c r="D567">
        <f>'Life Expectancy'!D567</f>
        <v>0.12833333333333333</v>
      </c>
      <c r="E567">
        <f>'Life Expectancy'!E567</f>
        <v>0.32138857782754759</v>
      </c>
      <c r="F567">
        <f>'Life Expectancy'!F567</f>
        <v>2.905944827847194E-4</v>
      </c>
      <c r="G567">
        <f>'Life Expectancy'!G567</f>
        <v>1</v>
      </c>
      <c r="H567">
        <f>'Life Expectancy'!H567</f>
        <v>0.17984004373583182</v>
      </c>
      <c r="I567">
        <f>'Life Expectancy'!I567</f>
        <v>0.31402085747392816</v>
      </c>
      <c r="J567">
        <f>'Life Expectancy'!J567</f>
        <v>0.1072</v>
      </c>
      <c r="K567">
        <f>'Life Expectancy'!K567</f>
        <v>0.26233313987231571</v>
      </c>
      <c r="L567">
        <f>'Life Expectancy'!L567</f>
        <v>1</v>
      </c>
      <c r="M567">
        <f>'Life Expectancy'!M567</f>
        <v>0.72890295358649793</v>
      </c>
      <c r="N567">
        <f>'Life Expectancy'!N567</f>
        <v>0.60386473429951693</v>
      </c>
      <c r="O567">
        <f t="array" ref="O567">SQRT(SUMSQ(C567:N567-$X$7:$AI$7))</f>
        <v>0.34239057965583952</v>
      </c>
      <c r="P567">
        <f t="array" ref="P567">SQRT(SUMSQ(C567:N567-$X$8:$AI$8))</f>
        <v>1.4944374363884132</v>
      </c>
      <c r="Q567">
        <f t="shared" si="33"/>
        <v>0.34239057965583952</v>
      </c>
      <c r="R567">
        <f t="shared" si="34"/>
        <v>1</v>
      </c>
      <c r="S567">
        <f t="shared" si="35"/>
        <v>1</v>
      </c>
      <c r="T567">
        <f t="shared" si="36"/>
        <v>1</v>
      </c>
    </row>
    <row r="568" spans="1:20" x14ac:dyDescent="0.2">
      <c r="A568">
        <f ca="1">'Life Expectancy'!A568</f>
        <v>2.3911587911435106E-2</v>
      </c>
      <c r="B568" t="str">
        <f>'Life Expectancy'!B568</f>
        <v>Developing</v>
      </c>
      <c r="C568">
        <f>'Life Expectancy'!C568</f>
        <v>0.12742382271468145</v>
      </c>
      <c r="D568">
        <f>'Life Expectancy'!D568</f>
        <v>0.13777777777777778</v>
      </c>
      <c r="E568">
        <f>'Life Expectancy'!E568</f>
        <v>0.27267637178051513</v>
      </c>
      <c r="F568">
        <f>'Life Expectancy'!F568</f>
        <v>2.5812996607329063E-3</v>
      </c>
      <c r="G568">
        <f>'Life Expectancy'!G568</f>
        <v>1</v>
      </c>
      <c r="H568">
        <f>'Life Expectancy'!H568</f>
        <v>0.24724412417582936</v>
      </c>
      <c r="I568">
        <f>'Life Expectancy'!I568</f>
        <v>0.30475086906141369</v>
      </c>
      <c r="J568">
        <f>'Life Expectancy'!J568</f>
        <v>0.1152</v>
      </c>
      <c r="K568">
        <f>'Life Expectancy'!K568</f>
        <v>0.31514799767846774</v>
      </c>
      <c r="L568">
        <f>'Life Expectancy'!L568</f>
        <v>1</v>
      </c>
      <c r="M568">
        <f>'Life Expectancy'!M568</f>
        <v>0.71940928270042204</v>
      </c>
      <c r="N568">
        <f>'Life Expectancy'!N568</f>
        <v>0.58937198067632846</v>
      </c>
      <c r="O568">
        <f t="array" ref="O568">SQRT(SUMSQ(C568:N568-$X$7:$AI$7))</f>
        <v>0.37539953753020883</v>
      </c>
      <c r="P568">
        <f t="array" ref="P568">SQRT(SUMSQ(C568:N568-$X$8:$AI$8))</f>
        <v>1.4763244655400889</v>
      </c>
      <c r="Q568">
        <f t="shared" si="33"/>
        <v>0.37539953753020883</v>
      </c>
      <c r="R568">
        <f t="shared" si="34"/>
        <v>1</v>
      </c>
      <c r="S568">
        <f t="shared" si="35"/>
        <v>1</v>
      </c>
      <c r="T568">
        <f t="shared" si="36"/>
        <v>1</v>
      </c>
    </row>
    <row r="569" spans="1:20" x14ac:dyDescent="0.2">
      <c r="A569">
        <f ca="1">'Life Expectancy'!A569</f>
        <v>0.28948709947474005</v>
      </c>
      <c r="B569" t="str">
        <f>'Life Expectancy'!B569</f>
        <v>Developing</v>
      </c>
      <c r="C569">
        <f>'Life Expectancy'!C569</f>
        <v>0.1329639889196676</v>
      </c>
      <c r="D569">
        <f>'Life Expectancy'!D569</f>
        <v>0.14777777777777779</v>
      </c>
      <c r="E569">
        <f>'Life Expectancy'!E569</f>
        <v>0.23852183650615902</v>
      </c>
      <c r="F569">
        <f>'Life Expectancy'!F569</f>
        <v>2.0136178266776028E-3</v>
      </c>
      <c r="G569">
        <f>'Life Expectancy'!G569</f>
        <v>0.95918367346938771</v>
      </c>
      <c r="H569">
        <f>'Life Expectancy'!H569</f>
        <v>0.61946998581413215</v>
      </c>
      <c r="I569">
        <f>'Life Expectancy'!I569</f>
        <v>0.29548088064889921</v>
      </c>
      <c r="J569">
        <f>'Life Expectancy'!J569</f>
        <v>0.1232</v>
      </c>
      <c r="K569">
        <f>'Life Expectancy'!K569</f>
        <v>0.24492164828786997</v>
      </c>
      <c r="L569">
        <f>'Life Expectancy'!L569</f>
        <v>0.97938144329896903</v>
      </c>
      <c r="M569">
        <f>'Life Expectancy'!M569</f>
        <v>0.708860759493671</v>
      </c>
      <c r="N569">
        <f>'Life Expectancy'!N569</f>
        <v>0.5748792270531401</v>
      </c>
      <c r="O569">
        <f t="array" ref="O569">SQRT(SUMSQ(C569:N569-$X$7:$AI$7))</f>
        <v>0.66582778056859848</v>
      </c>
      <c r="P569">
        <f t="array" ref="P569">SQRT(SUMSQ(C569:N569-$X$8:$AI$8))</f>
        <v>1.4619948477890929</v>
      </c>
      <c r="Q569">
        <f t="shared" si="33"/>
        <v>0.66582778056859848</v>
      </c>
      <c r="R569">
        <f t="shared" si="34"/>
        <v>1</v>
      </c>
      <c r="S569">
        <f t="shared" si="35"/>
        <v>1</v>
      </c>
      <c r="T569">
        <f t="shared" si="36"/>
        <v>1</v>
      </c>
    </row>
    <row r="570" spans="1:20" x14ac:dyDescent="0.2">
      <c r="A570">
        <f ca="1">'Life Expectancy'!A570</f>
        <v>0.59155133046305508</v>
      </c>
      <c r="B570" t="str">
        <f>'Life Expectancy'!B570</f>
        <v>Developing</v>
      </c>
      <c r="C570">
        <f>'Life Expectancy'!C570</f>
        <v>0.13157894736842105</v>
      </c>
      <c r="D570">
        <f>'Life Expectancy'!D570</f>
        <v>0.15833333333333333</v>
      </c>
      <c r="E570">
        <f>'Life Expectancy'!E570</f>
        <v>0.21668533034714446</v>
      </c>
      <c r="F570">
        <f>'Life Expectancy'!F570</f>
        <v>1.6050508244580274E-2</v>
      </c>
      <c r="G570">
        <f>'Life Expectancy'!G570</f>
        <v>0.9285714285714286</v>
      </c>
      <c r="H570">
        <f>'Life Expectancy'!H570</f>
        <v>0.51381590419590639</v>
      </c>
      <c r="I570">
        <f>'Life Expectancy'!I570</f>
        <v>0.28621089223638468</v>
      </c>
      <c r="J570">
        <f>'Life Expectancy'!J570</f>
        <v>0.1328</v>
      </c>
      <c r="K570">
        <f>'Life Expectancy'!K570</f>
        <v>0.22925130586186884</v>
      </c>
      <c r="L570">
        <f>'Life Expectancy'!L570</f>
        <v>0.93814432989690721</v>
      </c>
      <c r="M570">
        <f>'Life Expectancy'!M570</f>
        <v>0.69514767932489463</v>
      </c>
      <c r="N570">
        <f>'Life Expectancy'!N570</f>
        <v>0.55072463768115942</v>
      </c>
      <c r="O570">
        <f t="array" ref="O570">SQRT(SUMSQ(C570:N570-$X$7:$AI$7))</f>
        <v>0.57056438468807968</v>
      </c>
      <c r="P570">
        <f t="array" ref="P570">SQRT(SUMSQ(C570:N570-$X$8:$AI$8))</f>
        <v>1.4196835939093542</v>
      </c>
      <c r="Q570">
        <f t="shared" si="33"/>
        <v>0.57056438468807968</v>
      </c>
      <c r="R570">
        <f t="shared" si="34"/>
        <v>1</v>
      </c>
      <c r="S570">
        <f t="shared" si="35"/>
        <v>1</v>
      </c>
      <c r="T570">
        <f t="shared" si="36"/>
        <v>1</v>
      </c>
    </row>
    <row r="571" spans="1:20" x14ac:dyDescent="0.2">
      <c r="A571">
        <f ca="1">'Life Expectancy'!A571</f>
        <v>0.34202850426548603</v>
      </c>
      <c r="B571" t="str">
        <f>'Life Expectancy'!B571</f>
        <v>Developing</v>
      </c>
      <c r="C571">
        <f>'Life Expectancy'!C571</f>
        <v>0.13434903047091412</v>
      </c>
      <c r="D571">
        <f>'Life Expectancy'!D571</f>
        <v>0.17055555555555554</v>
      </c>
      <c r="E571">
        <f>'Life Expectancy'!E571</f>
        <v>0.18309070548712206</v>
      </c>
      <c r="F571">
        <f>'Life Expectancy'!F571</f>
        <v>1.5268770405883788E-3</v>
      </c>
      <c r="G571">
        <f>'Life Expectancy'!G571</f>
        <v>0.91836734693877553</v>
      </c>
      <c r="H571">
        <f>'Life Expectancy'!H571</f>
        <v>0.46941555167002069</v>
      </c>
      <c r="I571">
        <f>'Life Expectancy'!I571</f>
        <v>0.27694090382387021</v>
      </c>
      <c r="J571">
        <f>'Life Expectancy'!J571</f>
        <v>0.14399999999999999</v>
      </c>
      <c r="K571">
        <f>'Life Expectancy'!K571</f>
        <v>0.24085896691816594</v>
      </c>
      <c r="L571">
        <f>'Life Expectancy'!L571</f>
        <v>0.93814432989690721</v>
      </c>
      <c r="M571">
        <f>'Life Expectancy'!M571</f>
        <v>0.68143459915611815</v>
      </c>
      <c r="N571">
        <f>'Life Expectancy'!N571</f>
        <v>0.53140096618357491</v>
      </c>
      <c r="O571">
        <f t="array" ref="O571">SQRT(SUMSQ(C571:N571-$X$7:$AI$7))</f>
        <v>0.54313051595446171</v>
      </c>
      <c r="P571">
        <f t="array" ref="P571">SQRT(SUMSQ(C571:N571-$X$8:$AI$8))</f>
        <v>1.4069324362378599</v>
      </c>
      <c r="Q571">
        <f t="shared" si="33"/>
        <v>0.54313051595446171</v>
      </c>
      <c r="R571">
        <f t="shared" si="34"/>
        <v>1</v>
      </c>
      <c r="S571">
        <f t="shared" si="35"/>
        <v>1</v>
      </c>
      <c r="T571">
        <f t="shared" si="36"/>
        <v>1</v>
      </c>
    </row>
    <row r="572" spans="1:20" x14ac:dyDescent="0.2">
      <c r="A572">
        <f ca="1">'Life Expectancy'!A572</f>
        <v>0.98595582656049863</v>
      </c>
      <c r="B572" t="str">
        <f>'Life Expectancy'!B572</f>
        <v>Developing</v>
      </c>
      <c r="C572">
        <f>'Life Expectancy'!C572</f>
        <v>0.13573407202216067</v>
      </c>
      <c r="D572">
        <f>'Life Expectancy'!D572</f>
        <v>0.18444444444444444</v>
      </c>
      <c r="E572">
        <f>'Life Expectancy'!E572</f>
        <v>0.16293393057110864</v>
      </c>
      <c r="F572">
        <f>'Life Expectancy'!F572</f>
        <v>8.812134574156829E-3</v>
      </c>
      <c r="G572">
        <f>'Life Expectancy'!G572</f>
        <v>0.84693877551020413</v>
      </c>
      <c r="H572">
        <f>'Life Expectancy'!H572</f>
        <v>0.58543332877751753</v>
      </c>
      <c r="I572">
        <f>'Life Expectancy'!I572</f>
        <v>0.26767091541135574</v>
      </c>
      <c r="J572">
        <f>'Life Expectancy'!J572</f>
        <v>0.15679999999999999</v>
      </c>
      <c r="K572">
        <f>'Life Expectancy'!K572</f>
        <v>0.248984329657574</v>
      </c>
      <c r="L572">
        <f>'Life Expectancy'!L572</f>
        <v>0.87628865979381443</v>
      </c>
      <c r="M572">
        <f>'Life Expectancy'!M572</f>
        <v>0.66877637130801693</v>
      </c>
      <c r="N572">
        <f>'Life Expectancy'!N572</f>
        <v>0.51207729468599039</v>
      </c>
      <c r="O572">
        <f t="array" ref="O572">SQRT(SUMSQ(C572:N572-$X$7:$AI$7))</f>
        <v>0.6467160200606058</v>
      </c>
      <c r="P572">
        <f t="array" ref="P572">SQRT(SUMSQ(C572:N572-$X$8:$AI$8))</f>
        <v>1.3679489002344065</v>
      </c>
      <c r="Q572">
        <f t="shared" si="33"/>
        <v>0.6467160200606058</v>
      </c>
      <c r="R572">
        <f t="shared" si="34"/>
        <v>1</v>
      </c>
      <c r="S572">
        <f t="shared" si="35"/>
        <v>1</v>
      </c>
      <c r="T572">
        <f t="shared" si="36"/>
        <v>1</v>
      </c>
    </row>
    <row r="573" spans="1:20" x14ac:dyDescent="0.2">
      <c r="A573">
        <f ca="1">'Life Expectancy'!A573</f>
        <v>0.66377732659579658</v>
      </c>
      <c r="B573" t="str">
        <f>'Life Expectancy'!B573</f>
        <v>Developing</v>
      </c>
      <c r="C573">
        <f>'Life Expectancy'!C573</f>
        <v>1.3850415512465374E-2</v>
      </c>
      <c r="D573">
        <f>'Life Expectancy'!D573</f>
        <v>0.2</v>
      </c>
      <c r="E573">
        <f>'Life Expectancy'!E573</f>
        <v>0.16965285554311313</v>
      </c>
      <c r="F573">
        <f>'Life Expectancy'!F573</f>
        <v>8.1452352134158372E-5</v>
      </c>
      <c r="G573">
        <f>'Life Expectancy'!G573</f>
        <v>0.79591836734693877</v>
      </c>
      <c r="H573">
        <f>'Life Expectancy'!H573</f>
        <v>0.33249129289339863</v>
      </c>
      <c r="I573">
        <f>'Life Expectancy'!I573</f>
        <v>0.25955967555040554</v>
      </c>
      <c r="J573">
        <f>'Life Expectancy'!J573</f>
        <v>0.17080000000000001</v>
      </c>
      <c r="K573">
        <f>'Life Expectancy'!K573</f>
        <v>0.25246662797446312</v>
      </c>
      <c r="L573">
        <f>'Life Expectancy'!L573</f>
        <v>0.87628865979381443</v>
      </c>
      <c r="M573">
        <f>'Life Expectancy'!M573</f>
        <v>0.65611814345991559</v>
      </c>
      <c r="N573">
        <f>'Life Expectancy'!N573</f>
        <v>0.49275362318840576</v>
      </c>
      <c r="O573">
        <f t="array" ref="O573">SQRT(SUMSQ(C573:N573-$X$7:$AI$7))</f>
        <v>0.49181752986235983</v>
      </c>
      <c r="P573">
        <f t="array" ref="P573">SQRT(SUMSQ(C573:N573-$X$8:$AI$8))</f>
        <v>1.3739113323179919</v>
      </c>
      <c r="Q573">
        <f t="shared" si="33"/>
        <v>0.49181752986235983</v>
      </c>
      <c r="R573">
        <f t="shared" si="34"/>
        <v>1</v>
      </c>
      <c r="S573">
        <f t="shared" si="35"/>
        <v>1</v>
      </c>
      <c r="T573">
        <f t="shared" si="36"/>
        <v>1</v>
      </c>
    </row>
    <row r="574" spans="1:20" x14ac:dyDescent="0.2">
      <c r="A574">
        <f ca="1">'Life Expectancy'!A574</f>
        <v>2.5018044267917428E-2</v>
      </c>
      <c r="B574" t="str">
        <f>'Life Expectancy'!B574</f>
        <v>Developing</v>
      </c>
      <c r="C574">
        <f>'Life Expectancy'!C574</f>
        <v>1.662049861495845E-2</v>
      </c>
      <c r="D574">
        <f>'Life Expectancy'!D574</f>
        <v>0.21722222222222223</v>
      </c>
      <c r="E574">
        <f>'Life Expectancy'!E574</f>
        <v>0.16517357222844348</v>
      </c>
      <c r="F574">
        <f>'Life Expectancy'!F574</f>
        <v>6.3109390515350495E-3</v>
      </c>
      <c r="G574">
        <f>'Life Expectancy'!G574</f>
        <v>0.75510204081632648</v>
      </c>
      <c r="H574">
        <f>'Life Expectancy'!H574</f>
        <v>0.33875946706380811</v>
      </c>
      <c r="I574">
        <f>'Life Expectancy'!I574</f>
        <v>0.25028968713789113</v>
      </c>
      <c r="J574">
        <f>'Life Expectancy'!J574</f>
        <v>0.18679999999999999</v>
      </c>
      <c r="K574">
        <f>'Life Expectancy'!K574</f>
        <v>0.25827045850261171</v>
      </c>
      <c r="L574">
        <f>'Life Expectancy'!L574</f>
        <v>0.865979381443299</v>
      </c>
      <c r="M574">
        <f>'Life Expectancy'!M574</f>
        <v>0.64345991561181437</v>
      </c>
      <c r="N574">
        <f>'Life Expectancy'!N574</f>
        <v>0.47826086956521741</v>
      </c>
      <c r="O574">
        <f t="array" ref="O574">SQRT(SUMSQ(C574:N574-$X$7:$AI$7))</f>
        <v>0.51913017172396647</v>
      </c>
      <c r="P574">
        <f t="array" ref="P574">SQRT(SUMSQ(C574:N574-$X$8:$AI$8))</f>
        <v>1.3449479009542522</v>
      </c>
      <c r="Q574">
        <f t="shared" si="33"/>
        <v>0.51913017172396647</v>
      </c>
      <c r="R574">
        <f t="shared" si="34"/>
        <v>1</v>
      </c>
      <c r="S574">
        <f t="shared" si="35"/>
        <v>1</v>
      </c>
      <c r="T574">
        <f t="shared" si="36"/>
        <v>1</v>
      </c>
    </row>
    <row r="575" spans="1:20" x14ac:dyDescent="0.2">
      <c r="A575">
        <f ca="1">'Life Expectancy'!A575</f>
        <v>0.6583969989319447</v>
      </c>
      <c r="B575" t="str">
        <f>'Life Expectancy'!B575</f>
        <v>Developing</v>
      </c>
      <c r="C575">
        <f>'Life Expectancy'!C575</f>
        <v>2.077562326869806E-2</v>
      </c>
      <c r="D575">
        <f>'Life Expectancy'!D575</f>
        <v>0.23444444444444446</v>
      </c>
      <c r="E575">
        <f>'Life Expectancy'!E575</f>
        <v>0.16237402015677493</v>
      </c>
      <c r="F575">
        <f>'Life Expectancy'!F575</f>
        <v>5.4599342096296093E-3</v>
      </c>
      <c r="G575">
        <f>'Life Expectancy'!G575</f>
        <v>6.1224489795918366E-2</v>
      </c>
      <c r="H575">
        <f>'Life Expectancy'!H575</f>
        <v>0.27495605208711349</v>
      </c>
      <c r="I575">
        <f>'Life Expectancy'!I575</f>
        <v>0.24217844727694091</v>
      </c>
      <c r="J575">
        <f>'Life Expectancy'!J575</f>
        <v>0.2044</v>
      </c>
      <c r="K575">
        <f>'Life Expectancy'!K575</f>
        <v>0.25652930934416712</v>
      </c>
      <c r="L575">
        <f>'Life Expectancy'!L575</f>
        <v>0.865979381443299</v>
      </c>
      <c r="M575">
        <f>'Life Expectancy'!M575</f>
        <v>0.63291139240506333</v>
      </c>
      <c r="N575">
        <f>'Life Expectancy'!N575</f>
        <v>0.46859903381642509</v>
      </c>
      <c r="O575">
        <f t="array" ref="O575">SQRT(SUMSQ(C575:N575-$X$7:$AI$7))</f>
        <v>0.93513709694541747</v>
      </c>
      <c r="P575">
        <f t="array" ref="P575">SQRT(SUMSQ(C575:N575-$X$8:$AI$8))</f>
        <v>1.4072776080666969</v>
      </c>
      <c r="Q575">
        <f t="shared" si="33"/>
        <v>0.93513709694541747</v>
      </c>
      <c r="R575">
        <f t="shared" si="34"/>
        <v>1</v>
      </c>
      <c r="S575">
        <f t="shared" si="35"/>
        <v>1</v>
      </c>
      <c r="T575">
        <f t="shared" si="36"/>
        <v>1</v>
      </c>
    </row>
    <row r="576" spans="1:20" x14ac:dyDescent="0.2">
      <c r="A576">
        <f ca="1">'Life Expectancy'!A576</f>
        <v>6.0205134626495016E-2</v>
      </c>
      <c r="B576" t="str">
        <f>'Life Expectancy'!B576</f>
        <v>Developing</v>
      </c>
      <c r="C576">
        <f>'Life Expectancy'!C576</f>
        <v>1.3850415512465374E-2</v>
      </c>
      <c r="D576">
        <f>'Life Expectancy'!D576</f>
        <v>0.25388888888888889</v>
      </c>
      <c r="E576">
        <f>'Life Expectancy'!E576</f>
        <v>0.15845464725643899</v>
      </c>
      <c r="F576">
        <f>'Life Expectancy'!F576</f>
        <v>7.3052923672891343E-4</v>
      </c>
      <c r="G576">
        <f>'Life Expectancy'!G576</f>
        <v>0.65306122448979587</v>
      </c>
      <c r="H576">
        <f>'Life Expectancy'!H576</f>
        <v>0.41927015830674463</v>
      </c>
      <c r="I576">
        <f>'Life Expectancy'!I576</f>
        <v>0.23406720741599074</v>
      </c>
      <c r="J576">
        <f>'Life Expectancy'!J576</f>
        <v>0.22320000000000001</v>
      </c>
      <c r="K576">
        <f>'Life Expectancy'!K576</f>
        <v>0.24318049912942538</v>
      </c>
      <c r="L576">
        <f>'Life Expectancy'!L576</f>
        <v>0.865979381443299</v>
      </c>
      <c r="M576">
        <f>'Life Expectancy'!M576</f>
        <v>0.62447257383966248</v>
      </c>
      <c r="N576">
        <f>'Life Expectancy'!N576</f>
        <v>0.46376811594202899</v>
      </c>
      <c r="O576">
        <f t="array" ref="O576">SQRT(SUMSQ(C576:N576-$X$7:$AI$7))</f>
        <v>0.63497939039183504</v>
      </c>
      <c r="P576">
        <f t="array" ref="P576">SQRT(SUMSQ(C576:N576-$X$8:$AI$8))</f>
        <v>1.298736753626401</v>
      </c>
      <c r="Q576">
        <f t="shared" si="33"/>
        <v>0.63497939039183504</v>
      </c>
      <c r="R576">
        <f t="shared" si="34"/>
        <v>1</v>
      </c>
      <c r="S576">
        <f t="shared" si="35"/>
        <v>1</v>
      </c>
      <c r="T576">
        <f t="shared" si="36"/>
        <v>1</v>
      </c>
    </row>
    <row r="577" spans="1:20" x14ac:dyDescent="0.2">
      <c r="A577">
        <f ca="1">'Life Expectancy'!A577</f>
        <v>0.92590533463997693</v>
      </c>
      <c r="B577" t="str">
        <f>'Life Expectancy'!B577</f>
        <v>Developing</v>
      </c>
      <c r="C577">
        <f>'Life Expectancy'!C577</f>
        <v>0.15789473684210525</v>
      </c>
      <c r="D577">
        <f>'Life Expectancy'!D577</f>
        <v>0.2722222222222222</v>
      </c>
      <c r="E577">
        <f>'Life Expectancy'!E577</f>
        <v>0.17077267637178054</v>
      </c>
      <c r="F577">
        <f>'Life Expectancy'!F577</f>
        <v>8.9633741875074153E-4</v>
      </c>
      <c r="G577">
        <f>'Life Expectancy'!G577</f>
        <v>5.1020408163265307E-2</v>
      </c>
      <c r="H577">
        <f>'Life Expectancy'!H577</f>
        <v>0.33505511751648342</v>
      </c>
      <c r="I577">
        <f>'Life Expectancy'!I577</f>
        <v>1.7381228273464659E-2</v>
      </c>
      <c r="J577">
        <f>'Life Expectancy'!J577</f>
        <v>0.2432</v>
      </c>
      <c r="K577">
        <f>'Life Expectancy'!K577</f>
        <v>0.24550203134068482</v>
      </c>
      <c r="L577">
        <f>'Life Expectancy'!L577</f>
        <v>0.85567010309278346</v>
      </c>
      <c r="M577">
        <f>'Life Expectancy'!M577</f>
        <v>0.61497890295358648</v>
      </c>
      <c r="N577">
        <f>'Life Expectancy'!N577</f>
        <v>0.45893719806763289</v>
      </c>
      <c r="O577">
        <f t="array" ref="O577">SQRT(SUMSQ(C577:N577-$X$7:$AI$7))</f>
        <v>1.0397089756430387</v>
      </c>
      <c r="P577">
        <f t="array" ref="P577">SQRT(SUMSQ(C577:N577-$X$8:$AI$8))</f>
        <v>1.3516291495546318</v>
      </c>
      <c r="Q577">
        <f t="shared" si="33"/>
        <v>1.0397089756430387</v>
      </c>
      <c r="R577">
        <f t="shared" si="34"/>
        <v>1</v>
      </c>
      <c r="S577">
        <f t="shared" si="35"/>
        <v>1</v>
      </c>
      <c r="T577">
        <f t="shared" si="36"/>
        <v>1</v>
      </c>
    </row>
    <row r="578" spans="1:20" x14ac:dyDescent="0.2">
      <c r="A578">
        <f ca="1">'Life Expectancy'!A578</f>
        <v>0.35823614228823075</v>
      </c>
      <c r="B578" t="str">
        <f>'Life Expectancy'!B578</f>
        <v>Developing</v>
      </c>
      <c r="C578">
        <f>'Life Expectancy'!C578</f>
        <v>0.19667590027700832</v>
      </c>
      <c r="D578">
        <f>'Life Expectancy'!D578</f>
        <v>5.5555555555555558E-3</v>
      </c>
      <c r="E578">
        <f>'Life Expectancy'!E578</f>
        <v>0.25699888017917133</v>
      </c>
      <c r="F578">
        <f>'Life Expectancy'!F578</f>
        <v>0</v>
      </c>
      <c r="G578">
        <f>'Life Expectancy'!G578</f>
        <v>0.91836734693877553</v>
      </c>
      <c r="H578">
        <f>'Life Expectancy'!H578</f>
        <v>4.7129129100823348E-6</v>
      </c>
      <c r="I578">
        <f>'Life Expectancy'!I578</f>
        <v>0.6593279258400927</v>
      </c>
      <c r="J578">
        <f>'Life Expectancy'!J578</f>
        <v>4.7999999999999996E-3</v>
      </c>
      <c r="K578">
        <f>'Life Expectancy'!K578</f>
        <v>0.32269297736506092</v>
      </c>
      <c r="L578">
        <f>'Life Expectancy'!L578</f>
        <v>0.91752577319587625</v>
      </c>
      <c r="M578">
        <f>'Life Expectancy'!M578</f>
        <v>0.76371308016877637</v>
      </c>
      <c r="N578">
        <f>'Life Expectancy'!N578</f>
        <v>0.65700483091787443</v>
      </c>
      <c r="O578">
        <f t="array" ref="O578">SQRT(SUMSQ(C578:N578-$X$7:$AI$7))</f>
        <v>0.25411332046249169</v>
      </c>
      <c r="P578">
        <f t="array" ref="P578">SQRT(SUMSQ(C578:N578-$X$8:$AI$8))</f>
        <v>1.635370253776345</v>
      </c>
      <c r="Q578">
        <f t="shared" si="33"/>
        <v>0.25411332046249169</v>
      </c>
      <c r="R578">
        <f t="shared" si="34"/>
        <v>1</v>
      </c>
      <c r="S578">
        <f t="shared" si="35"/>
        <v>1</v>
      </c>
      <c r="T578">
        <f t="shared" si="36"/>
        <v>1</v>
      </c>
    </row>
    <row r="579" spans="1:20" x14ac:dyDescent="0.2">
      <c r="A579">
        <f ca="1">'Life Expectancy'!A579</f>
        <v>0.75654712214067943</v>
      </c>
      <c r="B579" t="str">
        <f>'Life Expectancy'!B579</f>
        <v>Developing</v>
      </c>
      <c r="C579">
        <f>'Life Expectancy'!C579</f>
        <v>0.19806094182825484</v>
      </c>
      <c r="D579">
        <f>'Life Expectancy'!D579</f>
        <v>6.1111111111111114E-3</v>
      </c>
      <c r="E579">
        <f>'Life Expectancy'!E579</f>
        <v>0.24468085106382981</v>
      </c>
      <c r="F579">
        <f>'Life Expectancy'!F579</f>
        <v>7.3690670868500938E-2</v>
      </c>
      <c r="G579">
        <f>'Life Expectancy'!G579</f>
        <v>8.1632653061224483E-2</v>
      </c>
      <c r="H579">
        <f>'Life Expectancy'!H579</f>
        <v>0</v>
      </c>
      <c r="I579">
        <f>'Life Expectancy'!I579</f>
        <v>0.65121668597914262</v>
      </c>
      <c r="J579">
        <f>'Life Expectancy'!J579</f>
        <v>4.7999999999999996E-3</v>
      </c>
      <c r="K579">
        <f>'Life Expectancy'!K579</f>
        <v>0.39640162507254789</v>
      </c>
      <c r="L579">
        <f>'Life Expectancy'!L579</f>
        <v>7.2164948453608241E-2</v>
      </c>
      <c r="M579">
        <f>'Life Expectancy'!M579</f>
        <v>0.759493670886076</v>
      </c>
      <c r="N579">
        <f>'Life Expectancy'!N579</f>
        <v>0.65700483091787443</v>
      </c>
      <c r="O579">
        <f t="array" ref="O579">SQRT(SUMSQ(C579:N579-$X$7:$AI$7))</f>
        <v>1.1338153221218625</v>
      </c>
      <c r="P579">
        <f t="array" ref="P579">SQRT(SUMSQ(C579:N579-$X$8:$AI$8))</f>
        <v>1.6443645992722742</v>
      </c>
      <c r="Q579">
        <f t="shared" ref="Q579:Q642" si="37">MIN(O579:P579)</f>
        <v>1.1338153221218625</v>
      </c>
      <c r="R579">
        <f t="shared" ref="R579:R642" si="38">MATCH(Q579,O579:P579,0)</f>
        <v>1</v>
      </c>
      <c r="S579">
        <f t="shared" ref="S579:S642" si="39">IF(B579=$W$10,1,IF(B579=$X$10,2))</f>
        <v>1</v>
      </c>
      <c r="T579">
        <f t="shared" ref="T579:T642" si="40">IF(R579=S579,1,0)</f>
        <v>1</v>
      </c>
    </row>
    <row r="580" spans="1:20" x14ac:dyDescent="0.2">
      <c r="A580">
        <f ca="1">'Life Expectancy'!A580</f>
        <v>0.13011721954450262</v>
      </c>
      <c r="B580" t="str">
        <f>'Life Expectancy'!B580</f>
        <v>Developing</v>
      </c>
      <c r="C580">
        <f>'Life Expectancy'!C580</f>
        <v>0.1994459833795014</v>
      </c>
      <c r="D580">
        <f>'Life Expectancy'!D580</f>
        <v>6.1111111111111114E-3</v>
      </c>
      <c r="E580">
        <f>'Life Expectancy'!E580</f>
        <v>0.24636058230683094</v>
      </c>
      <c r="F580">
        <f>'Life Expectancy'!F580</f>
        <v>7.783687689946351E-4</v>
      </c>
      <c r="G580">
        <f>'Life Expectancy'!G580</f>
        <v>0.91836734693877553</v>
      </c>
      <c r="H580">
        <f>'Life Expectancy'!H580</f>
        <v>4.7129129100823348E-6</v>
      </c>
      <c r="I580">
        <f>'Life Expectancy'!I580</f>
        <v>0.64194669756662803</v>
      </c>
      <c r="J580">
        <f>'Life Expectancy'!J580</f>
        <v>5.1999999999999998E-3</v>
      </c>
      <c r="K580">
        <f>'Life Expectancy'!K580</f>
        <v>0.375507835171213</v>
      </c>
      <c r="L580">
        <f>'Life Expectancy'!L580</f>
        <v>0.91752577319587625</v>
      </c>
      <c r="M580">
        <f>'Life Expectancy'!M580</f>
        <v>0.75105485232067515</v>
      </c>
      <c r="N580">
        <f>'Life Expectancy'!N580</f>
        <v>0.64251207729468607</v>
      </c>
      <c r="O580">
        <f t="array" ref="O580">SQRT(SUMSQ(C580:N580-$X$7:$AI$7))</f>
        <v>0.23981346556115565</v>
      </c>
      <c r="P580">
        <f t="array" ref="P580">SQRT(SUMSQ(C580:N580-$X$8:$AI$8))</f>
        <v>1.6283062490777771</v>
      </c>
      <c r="Q580">
        <f t="shared" si="37"/>
        <v>0.23981346556115565</v>
      </c>
      <c r="R580">
        <f t="shared" si="38"/>
        <v>1</v>
      </c>
      <c r="S580">
        <f t="shared" si="39"/>
        <v>1</v>
      </c>
      <c r="T580">
        <f t="shared" si="40"/>
        <v>1</v>
      </c>
    </row>
    <row r="581" spans="1:20" x14ac:dyDescent="0.2">
      <c r="A581">
        <f ca="1">'Life Expectancy'!A581</f>
        <v>6.9285658715087628E-2</v>
      </c>
      <c r="B581" t="str">
        <f>'Life Expectancy'!B581</f>
        <v>Developing</v>
      </c>
      <c r="C581">
        <f>'Life Expectancy'!C581</f>
        <v>0.19667590027700832</v>
      </c>
      <c r="D581">
        <f>'Life Expectancy'!D581</f>
        <v>6.1111111111111114E-3</v>
      </c>
      <c r="E581">
        <f>'Life Expectancy'!E581</f>
        <v>0.24804031354983208</v>
      </c>
      <c r="F581">
        <f>'Life Expectancy'!F581</f>
        <v>7.6381073579214254E-2</v>
      </c>
      <c r="G581">
        <f>'Life Expectancy'!G581</f>
        <v>0.9285714285714286</v>
      </c>
      <c r="H581">
        <f>'Life Expectancy'!H581</f>
        <v>4.7129129100823348E-6</v>
      </c>
      <c r="I581">
        <f>'Life Expectancy'!I581</f>
        <v>0.63383545770567795</v>
      </c>
      <c r="J581">
        <f>'Life Expectancy'!J581</f>
        <v>5.1999999999999998E-3</v>
      </c>
      <c r="K581">
        <f>'Life Expectancy'!K581</f>
        <v>0.38073128264654671</v>
      </c>
      <c r="L581">
        <f>'Life Expectancy'!L581</f>
        <v>0.91752577319587625</v>
      </c>
      <c r="M581">
        <f>'Life Expectancy'!M581</f>
        <v>0.74578059071729963</v>
      </c>
      <c r="N581">
        <f>'Life Expectancy'!N581</f>
        <v>0.6376811594202898</v>
      </c>
      <c r="O581">
        <f t="array" ref="O581">SQRT(SUMSQ(C581:N581-$X$7:$AI$7))</f>
        <v>0.23639746430194838</v>
      </c>
      <c r="P581">
        <f t="array" ref="P581">SQRT(SUMSQ(C581:N581-$X$8:$AI$8))</f>
        <v>1.621358595807169</v>
      </c>
      <c r="Q581">
        <f t="shared" si="37"/>
        <v>0.23639746430194838</v>
      </c>
      <c r="R581">
        <f t="shared" si="38"/>
        <v>1</v>
      </c>
      <c r="S581">
        <f t="shared" si="39"/>
        <v>1</v>
      </c>
      <c r="T581">
        <f t="shared" si="40"/>
        <v>1</v>
      </c>
    </row>
    <row r="582" spans="1:20" x14ac:dyDescent="0.2">
      <c r="A582">
        <f ca="1">'Life Expectancy'!A582</f>
        <v>0.18288732384335005</v>
      </c>
      <c r="B582" t="str">
        <f>'Life Expectancy'!B582</f>
        <v>Developing</v>
      </c>
      <c r="C582">
        <f>'Life Expectancy'!C582</f>
        <v>0.19806094182825484</v>
      </c>
      <c r="D582">
        <f>'Life Expectancy'!D582</f>
        <v>6.6666666666666671E-3</v>
      </c>
      <c r="E582">
        <f>'Life Expectancy'!E582</f>
        <v>0.2441209406494961</v>
      </c>
      <c r="F582">
        <f>'Life Expectancy'!F582</f>
        <v>9.4614064729834774E-3</v>
      </c>
      <c r="G582">
        <f>'Life Expectancy'!G582</f>
        <v>0.8571428571428571</v>
      </c>
      <c r="H582">
        <f>'Life Expectancy'!H582</f>
        <v>2.8277477460494007E-5</v>
      </c>
      <c r="I582">
        <f>'Life Expectancy'!I582</f>
        <v>0.62572421784472776</v>
      </c>
      <c r="J582">
        <f>'Life Expectancy'!J582</f>
        <v>5.5999999999999999E-3</v>
      </c>
      <c r="K582">
        <f>'Life Expectancy'!K582</f>
        <v>0.36390017411491582</v>
      </c>
      <c r="L582">
        <f>'Life Expectancy'!L582</f>
        <v>0.85567010309278346</v>
      </c>
      <c r="M582">
        <f>'Life Expectancy'!M582</f>
        <v>0.73839662447257381</v>
      </c>
      <c r="N582">
        <f>'Life Expectancy'!N582</f>
        <v>0.6280193236714976</v>
      </c>
      <c r="O582">
        <f t="array" ref="O582">SQRT(SUMSQ(C582:N582-$X$7:$AI$7))</f>
        <v>0.19950784574472252</v>
      </c>
      <c r="P582">
        <f t="array" ref="P582">SQRT(SUMSQ(C582:N582-$X$8:$AI$8))</f>
        <v>1.5937225704347953</v>
      </c>
      <c r="Q582">
        <f t="shared" si="37"/>
        <v>0.19950784574472252</v>
      </c>
      <c r="R582">
        <f t="shared" si="38"/>
        <v>1</v>
      </c>
      <c r="S582">
        <f t="shared" si="39"/>
        <v>1</v>
      </c>
      <c r="T582">
        <f t="shared" si="40"/>
        <v>1</v>
      </c>
    </row>
    <row r="583" spans="1:20" x14ac:dyDescent="0.2">
      <c r="A583">
        <f ca="1">'Life Expectancy'!A583</f>
        <v>0.22203986708329249</v>
      </c>
      <c r="B583" t="str">
        <f>'Life Expectancy'!B583</f>
        <v>Developing</v>
      </c>
      <c r="C583">
        <f>'Life Expectancy'!C583</f>
        <v>1.9390581717451522E-2</v>
      </c>
      <c r="D583">
        <f>'Life Expectancy'!D583</f>
        <v>6.6666666666666671E-3</v>
      </c>
      <c r="E583">
        <f>'Life Expectancy'!E583</f>
        <v>0.23908174692049275</v>
      </c>
      <c r="F583">
        <f>'Life Expectancy'!F583</f>
        <v>5.8133546428345423E-3</v>
      </c>
      <c r="G583">
        <f>'Life Expectancy'!G583</f>
        <v>0.88775510204081631</v>
      </c>
      <c r="H583">
        <f>'Life Expectancy'!H583</f>
        <v>0</v>
      </c>
      <c r="I583">
        <f>'Life Expectancy'!I583</f>
        <v>0.61645422943221329</v>
      </c>
      <c r="J583">
        <f>'Life Expectancy'!J583</f>
        <v>6.0000000000000001E-3</v>
      </c>
      <c r="K583">
        <f>'Life Expectancy'!K583</f>
        <v>0.37086477074869412</v>
      </c>
      <c r="L583">
        <f>'Life Expectancy'!L583</f>
        <v>0.88659793814432986</v>
      </c>
      <c r="M583">
        <f>'Life Expectancy'!M583</f>
        <v>0.7331223628691983</v>
      </c>
      <c r="N583">
        <f>'Life Expectancy'!N583</f>
        <v>0.6183574879227054</v>
      </c>
      <c r="O583">
        <f t="array" ref="O583">SQRT(SUMSQ(C583:N583-$X$7:$AI$7))</f>
        <v>0.25703190024957295</v>
      </c>
      <c r="P583">
        <f t="array" ref="P583">SQRT(SUMSQ(C583:N583-$X$8:$AI$8))</f>
        <v>1.6535165776403489</v>
      </c>
      <c r="Q583">
        <f t="shared" si="37"/>
        <v>0.25703190024957295</v>
      </c>
      <c r="R583">
        <f t="shared" si="38"/>
        <v>1</v>
      </c>
      <c r="S583">
        <f t="shared" si="39"/>
        <v>1</v>
      </c>
      <c r="T583">
        <f t="shared" si="40"/>
        <v>1</v>
      </c>
    </row>
    <row r="584" spans="1:20" x14ac:dyDescent="0.2">
      <c r="A584">
        <f ca="1">'Life Expectancy'!A584</f>
        <v>0.93162005373995338</v>
      </c>
      <c r="B584" t="str">
        <f>'Life Expectancy'!B584</f>
        <v>Developing</v>
      </c>
      <c r="C584">
        <f>'Life Expectancy'!C584</f>
        <v>1.9390581717451522E-2</v>
      </c>
      <c r="D584">
        <f>'Life Expectancy'!D584</f>
        <v>7.2222222222222219E-3</v>
      </c>
      <c r="E584">
        <f>'Life Expectancy'!E584</f>
        <v>0.24244120940649497</v>
      </c>
      <c r="F584">
        <f>'Life Expectancy'!F584</f>
        <v>4.8339357146600523E-2</v>
      </c>
      <c r="G584">
        <f>'Life Expectancy'!G584</f>
        <v>0.9285714285714286</v>
      </c>
      <c r="H584">
        <f>'Life Expectancy'!H584</f>
        <v>0</v>
      </c>
      <c r="I584">
        <f>'Life Expectancy'!I584</f>
        <v>0.60834298957126309</v>
      </c>
      <c r="J584">
        <f>'Life Expectancy'!J584</f>
        <v>6.0000000000000001E-3</v>
      </c>
      <c r="K584">
        <f>'Life Expectancy'!K584</f>
        <v>0.39059779454439925</v>
      </c>
      <c r="L584">
        <f>'Life Expectancy'!L584</f>
        <v>0.92783505154639179</v>
      </c>
      <c r="M584">
        <f>'Life Expectancy'!M584</f>
        <v>0.72890295358649793</v>
      </c>
      <c r="N584">
        <f>'Life Expectancy'!N584</f>
        <v>0.59903381642512077</v>
      </c>
      <c r="O584">
        <f t="array" ref="O584">SQRT(SUMSQ(C584:N584-$X$7:$AI$7))</f>
        <v>0.26832708695039631</v>
      </c>
      <c r="P584">
        <f t="array" ref="P584">SQRT(SUMSQ(C584:N584-$X$8:$AI$8))</f>
        <v>1.6650591860191086</v>
      </c>
      <c r="Q584">
        <f t="shared" si="37"/>
        <v>0.26832708695039631</v>
      </c>
      <c r="R584">
        <f t="shared" si="38"/>
        <v>1</v>
      </c>
      <c r="S584">
        <f t="shared" si="39"/>
        <v>1</v>
      </c>
      <c r="T584">
        <f t="shared" si="40"/>
        <v>1</v>
      </c>
    </row>
    <row r="585" spans="1:20" x14ac:dyDescent="0.2">
      <c r="A585">
        <f ca="1">'Life Expectancy'!A585</f>
        <v>0.68967929747766921</v>
      </c>
      <c r="B585" t="str">
        <f>'Life Expectancy'!B585</f>
        <v>Developing</v>
      </c>
      <c r="C585">
        <f>'Life Expectancy'!C585</f>
        <v>0.20083102493074792</v>
      </c>
      <c r="D585">
        <f>'Life Expectancy'!D585</f>
        <v>7.7777777777777776E-3</v>
      </c>
      <c r="E585">
        <f>'Life Expectancy'!E585</f>
        <v>0.24860022396416576</v>
      </c>
      <c r="F585">
        <f>'Life Expectancy'!F585</f>
        <v>5.0209181108291492E-2</v>
      </c>
      <c r="G585">
        <f>'Life Expectancy'!G585</f>
        <v>0.9285714285714286</v>
      </c>
      <c r="H585">
        <f>'Life Expectancy'!H585</f>
        <v>0</v>
      </c>
      <c r="I585">
        <f>'Life Expectancy'!I585</f>
        <v>0.6002317497103129</v>
      </c>
      <c r="J585">
        <f>'Life Expectancy'!J585</f>
        <v>6.4000000000000003E-3</v>
      </c>
      <c r="K585">
        <f>'Life Expectancy'!K585</f>
        <v>0.36273940800928611</v>
      </c>
      <c r="L585">
        <f>'Life Expectancy'!L585</f>
        <v>0.92783505154639179</v>
      </c>
      <c r="M585">
        <f>'Life Expectancy'!M585</f>
        <v>0.72046413502109719</v>
      </c>
      <c r="N585">
        <f>'Life Expectancy'!N585</f>
        <v>0.58937198067632846</v>
      </c>
      <c r="O585">
        <f t="array" ref="O585">SQRT(SUMSQ(C585:N585-$X$7:$AI$7))</f>
        <v>0.19208610570231088</v>
      </c>
      <c r="P585">
        <f t="array" ref="P585">SQRT(SUMSQ(C585:N585-$X$8:$AI$8))</f>
        <v>1.6127658901145374</v>
      </c>
      <c r="Q585">
        <f t="shared" si="37"/>
        <v>0.19208610570231088</v>
      </c>
      <c r="R585">
        <f t="shared" si="38"/>
        <v>1</v>
      </c>
      <c r="S585">
        <f t="shared" si="39"/>
        <v>1</v>
      </c>
      <c r="T585">
        <f t="shared" si="40"/>
        <v>1</v>
      </c>
    </row>
    <row r="586" spans="1:20" x14ac:dyDescent="0.2">
      <c r="A586">
        <f ca="1">'Life Expectancy'!A586</f>
        <v>0.80817051524791306</v>
      </c>
      <c r="B586" t="str">
        <f>'Life Expectancy'!B586</f>
        <v>Developing</v>
      </c>
      <c r="C586">
        <f>'Life Expectancy'!C586</f>
        <v>0.19806094182825484</v>
      </c>
      <c r="D586">
        <f>'Life Expectancy'!D586</f>
        <v>7.7777777777777776E-3</v>
      </c>
      <c r="E586">
        <f>'Life Expectancy'!E586</f>
        <v>0.2603583426651736</v>
      </c>
      <c r="F586">
        <f>'Life Expectancy'!F586</f>
        <v>4.0071777045399028E-2</v>
      </c>
      <c r="G586">
        <f>'Life Expectancy'!G586</f>
        <v>0.93877551020408168</v>
      </c>
      <c r="H586">
        <f>'Life Expectancy'!H586</f>
        <v>0</v>
      </c>
      <c r="I586">
        <f>'Life Expectancy'!I586</f>
        <v>0.59096176129779843</v>
      </c>
      <c r="J586">
        <f>'Life Expectancy'!J586</f>
        <v>6.7999999999999996E-3</v>
      </c>
      <c r="K586">
        <f>'Life Expectancy'!K586</f>
        <v>0.3412652350551364</v>
      </c>
      <c r="L586">
        <f>'Life Expectancy'!L586</f>
        <v>0.93814432989690721</v>
      </c>
      <c r="M586">
        <f>'Life Expectancy'!M586</f>
        <v>0.71202531645569633</v>
      </c>
      <c r="N586">
        <f>'Life Expectancy'!N586</f>
        <v>0.5748792270531401</v>
      </c>
      <c r="O586">
        <f t="array" ref="O586">SQRT(SUMSQ(C586:N586-$X$7:$AI$7))</f>
        <v>0.18652237951810635</v>
      </c>
      <c r="P586">
        <f t="array" ref="P586">SQRT(SUMSQ(C586:N586-$X$8:$AI$8))</f>
        <v>1.615416598815165</v>
      </c>
      <c r="Q586">
        <f t="shared" si="37"/>
        <v>0.18652237951810635</v>
      </c>
      <c r="R586">
        <f t="shared" si="38"/>
        <v>1</v>
      </c>
      <c r="S586">
        <f t="shared" si="39"/>
        <v>1</v>
      </c>
      <c r="T586">
        <f t="shared" si="40"/>
        <v>1</v>
      </c>
    </row>
    <row r="587" spans="1:20" x14ac:dyDescent="0.2">
      <c r="A587">
        <f ca="1">'Life Expectancy'!A587</f>
        <v>0.91962512108674188</v>
      </c>
      <c r="B587" t="str">
        <f>'Life Expectancy'!B587</f>
        <v>Developing</v>
      </c>
      <c r="C587">
        <f>'Life Expectancy'!C587</f>
        <v>0.20221606648199447</v>
      </c>
      <c r="D587">
        <f>'Life Expectancy'!D587</f>
        <v>8.3333333333333332E-3</v>
      </c>
      <c r="E587">
        <f>'Life Expectancy'!E587</f>
        <v>0.25307950727883544</v>
      </c>
      <c r="F587">
        <f>'Life Expectancy'!F587</f>
        <v>3.2052048792638233E-3</v>
      </c>
      <c r="G587">
        <f>'Life Expectancy'!G587</f>
        <v>0.93877551020408168</v>
      </c>
      <c r="H587">
        <f>'Life Expectancy'!H587</f>
        <v>0</v>
      </c>
      <c r="I587">
        <f>'Life Expectancy'!I587</f>
        <v>0.58285052143684823</v>
      </c>
      <c r="J587">
        <f>'Life Expectancy'!J587</f>
        <v>6.7999999999999996E-3</v>
      </c>
      <c r="K587">
        <f>'Life Expectancy'!K587</f>
        <v>0.33313987231572839</v>
      </c>
      <c r="L587">
        <f>'Life Expectancy'!L587</f>
        <v>0.93814432989690721</v>
      </c>
      <c r="M587">
        <f>'Life Expectancy'!M587</f>
        <v>0.70569620253164567</v>
      </c>
      <c r="N587">
        <f>'Life Expectancy'!N587</f>
        <v>0.55555555555555558</v>
      </c>
      <c r="O587">
        <f t="array" ref="O587">SQRT(SUMSQ(C587:N587-$X$7:$AI$7))</f>
        <v>0.18316936834551933</v>
      </c>
      <c r="P587">
        <f t="array" ref="P587">SQRT(SUMSQ(C587:N587-$X$8:$AI$8))</f>
        <v>1.6170490290771176</v>
      </c>
      <c r="Q587">
        <f t="shared" si="37"/>
        <v>0.18316936834551933</v>
      </c>
      <c r="R587">
        <f t="shared" si="38"/>
        <v>1</v>
      </c>
      <c r="S587">
        <f t="shared" si="39"/>
        <v>1</v>
      </c>
      <c r="T587">
        <f t="shared" si="40"/>
        <v>1</v>
      </c>
    </row>
    <row r="588" spans="1:20" x14ac:dyDescent="0.2">
      <c r="A588">
        <f ca="1">'Life Expectancy'!A588</f>
        <v>0.26311244438216708</v>
      </c>
      <c r="B588" t="str">
        <f>'Life Expectancy'!B588</f>
        <v>Developing</v>
      </c>
      <c r="C588">
        <f>'Life Expectancy'!C588</f>
        <v>0.19806094182825484</v>
      </c>
      <c r="D588">
        <f>'Life Expectancy'!D588</f>
        <v>8.3333333333333332E-3</v>
      </c>
      <c r="E588">
        <f>'Life Expectancy'!E588</f>
        <v>0.24468085106382981</v>
      </c>
      <c r="F588">
        <f>'Life Expectancy'!F588</f>
        <v>2.730920079364775E-2</v>
      </c>
      <c r="G588">
        <f>'Life Expectancy'!G588</f>
        <v>0.93877551020408168</v>
      </c>
      <c r="H588">
        <f>'Life Expectancy'!H588</f>
        <v>0</v>
      </c>
      <c r="I588">
        <f>'Life Expectancy'!I588</f>
        <v>5.2143684820393978E-2</v>
      </c>
      <c r="J588">
        <f>'Life Expectancy'!J588</f>
        <v>7.1999999999999998E-3</v>
      </c>
      <c r="K588">
        <f>'Life Expectancy'!K588</f>
        <v>0.3163087637840975</v>
      </c>
      <c r="L588">
        <f>'Life Expectancy'!L588</f>
        <v>0.93814432989690721</v>
      </c>
      <c r="M588">
        <f>'Life Expectancy'!M588</f>
        <v>0.69409282700421948</v>
      </c>
      <c r="N588">
        <f>'Life Expectancy'!N588</f>
        <v>0.53623188405797106</v>
      </c>
      <c r="O588">
        <f t="array" ref="O588">SQRT(SUMSQ(C588:N588-$X$7:$AI$7))</f>
        <v>0.42212176416680741</v>
      </c>
      <c r="P588">
        <f t="array" ref="P588">SQRT(SUMSQ(C588:N588-$X$8:$AI$8))</f>
        <v>1.6195511842891279</v>
      </c>
      <c r="Q588">
        <f t="shared" si="37"/>
        <v>0.42212176416680741</v>
      </c>
      <c r="R588">
        <f t="shared" si="38"/>
        <v>1</v>
      </c>
      <c r="S588">
        <f t="shared" si="39"/>
        <v>1</v>
      </c>
      <c r="T588">
        <f t="shared" si="40"/>
        <v>1</v>
      </c>
    </row>
    <row r="589" spans="1:20" x14ac:dyDescent="0.2">
      <c r="A589">
        <f ca="1">'Life Expectancy'!A589</f>
        <v>0.37141746780887563</v>
      </c>
      <c r="B589" t="str">
        <f>'Life Expectancy'!B589</f>
        <v>Developing</v>
      </c>
      <c r="C589">
        <f>'Life Expectancy'!C589</f>
        <v>0.203601108033241</v>
      </c>
      <c r="D589">
        <f>'Life Expectancy'!D589</f>
        <v>8.8888888888888889E-3</v>
      </c>
      <c r="E589">
        <f>'Life Expectancy'!E589</f>
        <v>0.23796192609182532</v>
      </c>
      <c r="F589">
        <f>'Life Expectancy'!F589</f>
        <v>2.1652851935091508E-3</v>
      </c>
      <c r="G589">
        <f>'Life Expectancy'!G589</f>
        <v>0.89795918367346939</v>
      </c>
      <c r="H589">
        <f>'Life Expectancy'!H589</f>
        <v>0</v>
      </c>
      <c r="I589">
        <f>'Life Expectancy'!I589</f>
        <v>0.56546929316338357</v>
      </c>
      <c r="J589">
        <f>'Life Expectancy'!J589</f>
        <v>7.6E-3</v>
      </c>
      <c r="K589">
        <f>'Life Expectancy'!K589</f>
        <v>0.2901915264074289</v>
      </c>
      <c r="L589">
        <f>'Life Expectancy'!L589</f>
        <v>0.89690721649484539</v>
      </c>
      <c r="M589">
        <f>'Life Expectancy'!M589</f>
        <v>0.69409282700421948</v>
      </c>
      <c r="N589">
        <f>'Life Expectancy'!N589</f>
        <v>0.54589371980676338</v>
      </c>
      <c r="O589">
        <f t="array" ref="O589">SQRT(SUMSQ(C589:N589-$X$7:$AI$7))</f>
        <v>0.14271936175218972</v>
      </c>
      <c r="P589">
        <f t="array" ref="P589">SQRT(SUMSQ(C589:N589-$X$8:$AI$8))</f>
        <v>1.5960765288697882</v>
      </c>
      <c r="Q589">
        <f t="shared" si="37"/>
        <v>0.14271936175218972</v>
      </c>
      <c r="R589">
        <f t="shared" si="38"/>
        <v>1</v>
      </c>
      <c r="S589">
        <f t="shared" si="39"/>
        <v>1</v>
      </c>
      <c r="T589">
        <f t="shared" si="40"/>
        <v>1</v>
      </c>
    </row>
    <row r="590" spans="1:20" x14ac:dyDescent="0.2">
      <c r="A590">
        <f ca="1">'Life Expectancy'!A590</f>
        <v>0.68359810758629769</v>
      </c>
      <c r="B590" t="str">
        <f>'Life Expectancy'!B590</f>
        <v>Developing</v>
      </c>
      <c r="C590">
        <f>'Life Expectancy'!C590</f>
        <v>1.9390581717451522E-2</v>
      </c>
      <c r="D590">
        <f>'Life Expectancy'!D590</f>
        <v>8.8888888888888889E-3</v>
      </c>
      <c r="E590">
        <f>'Life Expectancy'!E590</f>
        <v>0.23740201567749161</v>
      </c>
      <c r="F590">
        <f>'Life Expectancy'!F590</f>
        <v>2.1447935604878239E-2</v>
      </c>
      <c r="G590">
        <f>'Life Expectancy'!G590</f>
        <v>0.9285714285714286</v>
      </c>
      <c r="H590">
        <f>'Life Expectancy'!H590</f>
        <v>0</v>
      </c>
      <c r="I590">
        <f>'Life Expectancy'!I590</f>
        <v>0.55619930475086909</v>
      </c>
      <c r="J590">
        <f>'Life Expectancy'!J590</f>
        <v>7.6E-3</v>
      </c>
      <c r="K590">
        <f>'Life Expectancy'!K590</f>
        <v>0.32211259431224604</v>
      </c>
      <c r="L590">
        <f>'Life Expectancy'!L590</f>
        <v>0.92783505154639179</v>
      </c>
      <c r="M590">
        <f>'Life Expectancy'!M590</f>
        <v>0.69514767932489463</v>
      </c>
      <c r="N590">
        <f>'Life Expectancy'!N590</f>
        <v>0.56038647342995174</v>
      </c>
      <c r="O590">
        <f t="array" ref="O590">SQRT(SUMSQ(C590:N590-$X$7:$AI$7))</f>
        <v>0.22526087978416295</v>
      </c>
      <c r="P590">
        <f t="array" ref="P590">SQRT(SUMSQ(C590:N590-$X$8:$AI$8))</f>
        <v>1.6558966601011018</v>
      </c>
      <c r="Q590">
        <f t="shared" si="37"/>
        <v>0.22526087978416295</v>
      </c>
      <c r="R590">
        <f t="shared" si="38"/>
        <v>1</v>
      </c>
      <c r="S590">
        <f t="shared" si="39"/>
        <v>1</v>
      </c>
      <c r="T590">
        <f t="shared" si="40"/>
        <v>1</v>
      </c>
    </row>
    <row r="591" spans="1:20" x14ac:dyDescent="0.2">
      <c r="A591">
        <f ca="1">'Life Expectancy'!A591</f>
        <v>0.57776703953693687</v>
      </c>
      <c r="B591" t="str">
        <f>'Life Expectancy'!B591</f>
        <v>Developing</v>
      </c>
      <c r="C591">
        <f>'Life Expectancy'!C591</f>
        <v>0.22437673130193905</v>
      </c>
      <c r="D591">
        <f>'Life Expectancy'!D591</f>
        <v>9.4444444444444445E-3</v>
      </c>
      <c r="E591">
        <f>'Life Expectancy'!E591</f>
        <v>0.24860022396416576</v>
      </c>
      <c r="F591">
        <f>'Life Expectancy'!F591</f>
        <v>2.0219668917686635E-2</v>
      </c>
      <c r="G591">
        <f>'Life Expectancy'!G591</f>
        <v>0.7857142857142857</v>
      </c>
      <c r="H591">
        <f>'Life Expectancy'!H591</f>
        <v>6.5509489450144454E-4</v>
      </c>
      <c r="I591">
        <f>'Life Expectancy'!I591</f>
        <v>0.54692931633835462</v>
      </c>
      <c r="J591">
        <f>'Life Expectancy'!J591</f>
        <v>8.0000000000000002E-3</v>
      </c>
      <c r="K591">
        <f>'Life Expectancy'!K591</f>
        <v>0.30760301799187462</v>
      </c>
      <c r="L591">
        <f>'Life Expectancy'!L591</f>
        <v>0.81443298969072164</v>
      </c>
      <c r="M591">
        <f>'Life Expectancy'!M591</f>
        <v>0.6919831223628693</v>
      </c>
      <c r="N591">
        <f>'Life Expectancy'!N591</f>
        <v>0.55555555555555558</v>
      </c>
      <c r="O591">
        <f t="array" ref="O591">SQRT(SUMSQ(C591:N591-$X$7:$AI$7))</f>
        <v>0.14042829514262695</v>
      </c>
      <c r="P591">
        <f t="array" ref="P591">SQRT(SUMSQ(C591:N591-$X$8:$AI$8))</f>
        <v>1.5432729026929441</v>
      </c>
      <c r="Q591">
        <f t="shared" si="37"/>
        <v>0.14042829514262695</v>
      </c>
      <c r="R591">
        <f t="shared" si="38"/>
        <v>1</v>
      </c>
      <c r="S591">
        <f t="shared" si="39"/>
        <v>1</v>
      </c>
      <c r="T591">
        <f t="shared" si="40"/>
        <v>1</v>
      </c>
    </row>
    <row r="592" spans="1:20" x14ac:dyDescent="0.2">
      <c r="A592">
        <f ca="1">'Life Expectancy'!A592</f>
        <v>0.77719015820599324</v>
      </c>
      <c r="B592" t="str">
        <f>'Life Expectancy'!B592</f>
        <v>Developing</v>
      </c>
      <c r="C592">
        <f>'Life Expectancy'!C592</f>
        <v>0.22714681440443213</v>
      </c>
      <c r="D592">
        <f>'Life Expectancy'!D592</f>
        <v>9.4444444444444445E-3</v>
      </c>
      <c r="E592">
        <f>'Life Expectancy'!E592</f>
        <v>0.24748040313549832</v>
      </c>
      <c r="F592">
        <f>'Life Expectancy'!F592</f>
        <v>2.0760904561414488E-2</v>
      </c>
      <c r="G592">
        <f>'Life Expectancy'!G592</f>
        <v>7.1428571428571425E-2</v>
      </c>
      <c r="H592">
        <f>'Life Expectancy'!H592</f>
        <v>1.4138738730247004E-5</v>
      </c>
      <c r="I592">
        <f>'Life Expectancy'!I592</f>
        <v>0.53881807647740443</v>
      </c>
      <c r="J592">
        <f>'Life Expectancy'!J592</f>
        <v>8.3999999999999995E-3</v>
      </c>
      <c r="K592">
        <f>'Life Expectancy'!K592</f>
        <v>0.32443412652350551</v>
      </c>
      <c r="L592">
        <f>'Life Expectancy'!L592</f>
        <v>6.1855670103092786E-2</v>
      </c>
      <c r="M592">
        <f>'Life Expectancy'!M592</f>
        <v>0.68881856540084396</v>
      </c>
      <c r="N592">
        <f>'Life Expectancy'!N592</f>
        <v>0.55072463768115942</v>
      </c>
      <c r="O592">
        <f t="array" ref="O592">SQRT(SUMSQ(C592:N592-$X$7:$AI$7))</f>
        <v>1.126228293036905</v>
      </c>
      <c r="P592">
        <f t="array" ref="P592">SQRT(SUMSQ(C592:N592-$X$8:$AI$8))</f>
        <v>1.6155312553703189</v>
      </c>
      <c r="Q592">
        <f t="shared" si="37"/>
        <v>1.126228293036905</v>
      </c>
      <c r="R592">
        <f t="shared" si="38"/>
        <v>1</v>
      </c>
      <c r="S592">
        <f t="shared" si="39"/>
        <v>1</v>
      </c>
      <c r="T592">
        <f t="shared" si="40"/>
        <v>1</v>
      </c>
    </row>
    <row r="593" spans="1:20" x14ac:dyDescent="0.2">
      <c r="A593">
        <f ca="1">'Life Expectancy'!A593</f>
        <v>0.6147742048966055</v>
      </c>
      <c r="B593" t="str">
        <f>'Life Expectancy'!B593</f>
        <v>Developing</v>
      </c>
      <c r="C593">
        <f>'Life Expectancy'!C593</f>
        <v>0.22991689750692521</v>
      </c>
      <c r="D593">
        <f>'Life Expectancy'!D593</f>
        <v>0.01</v>
      </c>
      <c r="E593">
        <f>'Life Expectancy'!E593</f>
        <v>0.2603583426651736</v>
      </c>
      <c r="F593">
        <f>'Life Expectancy'!F593</f>
        <v>2.4493652278948921E-2</v>
      </c>
      <c r="G593">
        <f>'Life Expectancy'!G593</f>
        <v>0.7857142857142857</v>
      </c>
      <c r="H593">
        <f>'Life Expectancy'!H593</f>
        <v>4.7129129100823348E-6</v>
      </c>
      <c r="I593">
        <f>'Life Expectancy'!I593</f>
        <v>0.52954808806488995</v>
      </c>
      <c r="J593">
        <f>'Life Expectancy'!J593</f>
        <v>8.3999999999999995E-3</v>
      </c>
      <c r="K593">
        <f>'Life Expectancy'!K593</f>
        <v>0.32153221125943121</v>
      </c>
      <c r="L593">
        <f>'Life Expectancy'!L593</f>
        <v>0.79381443298969068</v>
      </c>
      <c r="M593">
        <f>'Life Expectancy'!M593</f>
        <v>0.68565400843881863</v>
      </c>
      <c r="N593">
        <f>'Life Expectancy'!N593</f>
        <v>0.54589371980676338</v>
      </c>
      <c r="O593">
        <f t="array" ref="O593">SQRT(SUMSQ(C593:N593-$X$7:$AI$7))</f>
        <v>0.141534014022697</v>
      </c>
      <c r="P593">
        <f t="array" ref="P593">SQRT(SUMSQ(C593:N593-$X$8:$AI$8))</f>
        <v>1.5314160159553818</v>
      </c>
      <c r="Q593">
        <f t="shared" si="37"/>
        <v>0.141534014022697</v>
      </c>
      <c r="R593">
        <f t="shared" si="38"/>
        <v>1</v>
      </c>
      <c r="S593">
        <f t="shared" si="39"/>
        <v>1</v>
      </c>
      <c r="T593">
        <f t="shared" si="40"/>
        <v>1</v>
      </c>
    </row>
    <row r="594" spans="1:20" x14ac:dyDescent="0.2">
      <c r="A594">
        <f ca="1">'Life Expectancy'!A594</f>
        <v>0.6002076903964767</v>
      </c>
      <c r="B594" t="str">
        <f>'Life Expectancy'!B594</f>
        <v>Developing</v>
      </c>
      <c r="C594">
        <f>'Life Expectancy'!C594</f>
        <v>0.31301939058171746</v>
      </c>
      <c r="D594">
        <f>'Life Expectancy'!D594</f>
        <v>5.5555555555555556E-4</v>
      </c>
      <c r="E594">
        <f>'Life Expectancy'!E594</f>
        <v>0.25699888017917133</v>
      </c>
      <c r="F594">
        <f>'Life Expectancy'!F594</f>
        <v>0</v>
      </c>
      <c r="G594">
        <f>'Life Expectancy'!G594</f>
        <v>0.91836734693877553</v>
      </c>
      <c r="H594">
        <f>'Life Expectancy'!H594</f>
        <v>0</v>
      </c>
      <c r="I594">
        <f>'Life Expectancy'!I594</f>
        <v>0.26882966396292007</v>
      </c>
      <c r="J594">
        <f>'Life Expectancy'!J594</f>
        <v>8.0000000000000004E-4</v>
      </c>
      <c r="K594">
        <f>'Life Expectancy'!K594</f>
        <v>0.32269297736506092</v>
      </c>
      <c r="L594">
        <f>'Life Expectancy'!L594</f>
        <v>0.91752577319587625</v>
      </c>
      <c r="M594">
        <f>'Life Expectancy'!M594</f>
        <v>0.52531645569620256</v>
      </c>
      <c r="N594">
        <f>'Life Expectancy'!N594</f>
        <v>0.53623188405797106</v>
      </c>
      <c r="O594">
        <f t="array" ref="O594">SQRT(SUMSQ(C594:N594-$X$7:$AI$7))</f>
        <v>0.29104141682780038</v>
      </c>
      <c r="P594">
        <f t="array" ref="P594">SQRT(SUMSQ(C594:N594-$X$8:$AI$8))</f>
        <v>1.5710795724128226</v>
      </c>
      <c r="Q594">
        <f t="shared" si="37"/>
        <v>0.29104141682780038</v>
      </c>
      <c r="R594">
        <f t="shared" si="38"/>
        <v>1</v>
      </c>
      <c r="S594">
        <f t="shared" si="39"/>
        <v>1</v>
      </c>
      <c r="T594">
        <f t="shared" si="40"/>
        <v>1</v>
      </c>
    </row>
    <row r="595" spans="1:20" x14ac:dyDescent="0.2">
      <c r="A595">
        <f ca="1">'Life Expectancy'!A595</f>
        <v>0.75134138223877556</v>
      </c>
      <c r="B595" t="str">
        <f>'Life Expectancy'!B595</f>
        <v>Developing</v>
      </c>
      <c r="C595">
        <f>'Life Expectancy'!C595</f>
        <v>3.0470914127423823E-2</v>
      </c>
      <c r="D595">
        <f>'Life Expectancy'!D595</f>
        <v>5.5555555555555556E-4</v>
      </c>
      <c r="E595">
        <f>'Life Expectancy'!E595</f>
        <v>0</v>
      </c>
      <c r="F595">
        <f>'Life Expectancy'!F595</f>
        <v>3.7918985824392046E-3</v>
      </c>
      <c r="G595">
        <f>'Life Expectancy'!G595</f>
        <v>0.88775510204081631</v>
      </c>
      <c r="H595">
        <f>'Life Expectancy'!H595</f>
        <v>0</v>
      </c>
      <c r="I595">
        <f>'Life Expectancy'!I595</f>
        <v>0.2630359212050985</v>
      </c>
      <c r="J595">
        <f>'Life Expectancy'!J595</f>
        <v>8.0000000000000004E-4</v>
      </c>
      <c r="K595">
        <f>'Life Expectancy'!K595</f>
        <v>0.37028438769587929</v>
      </c>
      <c r="L595">
        <f>'Life Expectancy'!L595</f>
        <v>0.87628865979381443</v>
      </c>
      <c r="M595">
        <f>'Life Expectancy'!M595</f>
        <v>0.52426160337552741</v>
      </c>
      <c r="N595">
        <f>'Life Expectancy'!N595</f>
        <v>0.53623188405797106</v>
      </c>
      <c r="O595">
        <f t="array" ref="O595">SQRT(SUMSQ(C595:N595-$X$7:$AI$7))</f>
        <v>0.39695795770489234</v>
      </c>
      <c r="P595">
        <f t="array" ref="P595">SQRT(SUMSQ(C595:N595-$X$8:$AI$8))</f>
        <v>1.672717166935374</v>
      </c>
      <c r="Q595">
        <f t="shared" si="37"/>
        <v>0.39695795770489234</v>
      </c>
      <c r="R595">
        <f t="shared" si="38"/>
        <v>1</v>
      </c>
      <c r="S595">
        <f t="shared" si="39"/>
        <v>1</v>
      </c>
      <c r="T595">
        <f t="shared" si="40"/>
        <v>1</v>
      </c>
    </row>
    <row r="596" spans="1:20" x14ac:dyDescent="0.2">
      <c r="A596">
        <f ca="1">'Life Expectancy'!A596</f>
        <v>0.55202490032408458</v>
      </c>
      <c r="B596" t="str">
        <f>'Life Expectancy'!B596</f>
        <v>Developing</v>
      </c>
      <c r="C596">
        <f>'Life Expectancy'!C596</f>
        <v>0.32132963988919666</v>
      </c>
      <c r="D596">
        <f>'Life Expectancy'!D596</f>
        <v>5.5555555555555556E-4</v>
      </c>
      <c r="E596">
        <f>'Life Expectancy'!E596</f>
        <v>0</v>
      </c>
      <c r="F596">
        <f>'Life Expectancy'!F596</f>
        <v>3.1609196731873673E-3</v>
      </c>
      <c r="G596">
        <f>'Life Expectancy'!G596</f>
        <v>0.88775510204081631</v>
      </c>
      <c r="H596">
        <f>'Life Expectancy'!H596</f>
        <v>0</v>
      </c>
      <c r="I596">
        <f>'Life Expectancy'!I596</f>
        <v>0.25724217844727693</v>
      </c>
      <c r="J596">
        <f>'Life Expectancy'!J596</f>
        <v>8.0000000000000004E-4</v>
      </c>
      <c r="K596">
        <f>'Life Expectancy'!K596</f>
        <v>0.35635519442832264</v>
      </c>
      <c r="L596">
        <f>'Life Expectancy'!L596</f>
        <v>0.87628865979381443</v>
      </c>
      <c r="M596">
        <f>'Life Expectancy'!M596</f>
        <v>0.5168776371308017</v>
      </c>
      <c r="N596">
        <f>'Life Expectancy'!N596</f>
        <v>0.52657004830917875</v>
      </c>
      <c r="O596">
        <f t="array" ref="O596">SQRT(SUMSQ(C596:N596-$X$7:$AI$7))</f>
        <v>0.39377501902419654</v>
      </c>
      <c r="P596">
        <f t="array" ref="P596">SQRT(SUMSQ(C596:N596-$X$8:$AI$8))</f>
        <v>1.6075259161895803</v>
      </c>
      <c r="Q596">
        <f t="shared" si="37"/>
        <v>0.39377501902419654</v>
      </c>
      <c r="R596">
        <f t="shared" si="38"/>
        <v>1</v>
      </c>
      <c r="S596">
        <f t="shared" si="39"/>
        <v>1</v>
      </c>
      <c r="T596">
        <f t="shared" si="40"/>
        <v>1</v>
      </c>
    </row>
    <row r="597" spans="1:20" x14ac:dyDescent="0.2">
      <c r="A597">
        <f ca="1">'Life Expectancy'!A597</f>
        <v>0.95731214421348532</v>
      </c>
      <c r="B597" t="str">
        <f>'Life Expectancy'!B597</f>
        <v>Developing</v>
      </c>
      <c r="C597">
        <f>'Life Expectancy'!C597</f>
        <v>0.32686980609418281</v>
      </c>
      <c r="D597">
        <f>'Life Expectancy'!D597</f>
        <v>1.1111111111111111E-3</v>
      </c>
      <c r="E597">
        <f>'Life Expectancy'!E597</f>
        <v>0</v>
      </c>
      <c r="F597">
        <f>'Life Expectancy'!F597</f>
        <v>4.0241499694361289E-3</v>
      </c>
      <c r="G597">
        <f>'Life Expectancy'!G597</f>
        <v>0.89795918367346939</v>
      </c>
      <c r="H597">
        <f>'Life Expectancy'!H597</f>
        <v>4.7129129100823348E-6</v>
      </c>
      <c r="I597">
        <f>'Life Expectancy'!I597</f>
        <v>0.25028968713789113</v>
      </c>
      <c r="J597">
        <f>'Life Expectancy'!J597</f>
        <v>8.0000000000000004E-4</v>
      </c>
      <c r="K597">
        <f>'Life Expectancy'!K597</f>
        <v>0.39117817759721418</v>
      </c>
      <c r="L597">
        <f>'Life Expectancy'!L597</f>
        <v>0.865979381443299</v>
      </c>
      <c r="M597">
        <f>'Life Expectancy'!M597</f>
        <v>0.51054852320675104</v>
      </c>
      <c r="N597">
        <f>'Life Expectancy'!N597</f>
        <v>0.52173913043478271</v>
      </c>
      <c r="O597">
        <f t="array" ref="O597">SQRT(SUMSQ(C597:N597-$X$7:$AI$7))</f>
        <v>0.40817015533652856</v>
      </c>
      <c r="P597">
        <f t="array" ref="P597">SQRT(SUMSQ(C597:N597-$X$8:$AI$8))</f>
        <v>1.6061590005673023</v>
      </c>
      <c r="Q597">
        <f t="shared" si="37"/>
        <v>0.40817015533652856</v>
      </c>
      <c r="R597">
        <f t="shared" si="38"/>
        <v>1</v>
      </c>
      <c r="S597">
        <f t="shared" si="39"/>
        <v>1</v>
      </c>
      <c r="T597">
        <f t="shared" si="40"/>
        <v>1</v>
      </c>
    </row>
    <row r="598" spans="1:20" x14ac:dyDescent="0.2">
      <c r="A598">
        <f ca="1">'Life Expectancy'!A598</f>
        <v>8.0834384387075575E-2</v>
      </c>
      <c r="B598" t="str">
        <f>'Life Expectancy'!B598</f>
        <v>Developing</v>
      </c>
      <c r="C598">
        <f>'Life Expectancy'!C598</f>
        <v>0.33240997229916897</v>
      </c>
      <c r="D598">
        <f>'Life Expectancy'!D598</f>
        <v>1.1111111111111111E-3</v>
      </c>
      <c r="E598">
        <f>'Life Expectancy'!E598</f>
        <v>6.1590145576707733E-3</v>
      </c>
      <c r="F598">
        <f>'Life Expectancy'!F598</f>
        <v>3.0626242507883743E-3</v>
      </c>
      <c r="G598">
        <f>'Life Expectancy'!G598</f>
        <v>0.83673469387755106</v>
      </c>
      <c r="H598">
        <f>'Life Expectancy'!H598</f>
        <v>1.4138738730247004E-5</v>
      </c>
      <c r="I598">
        <f>'Life Expectancy'!I598</f>
        <v>0.24449594438006955</v>
      </c>
      <c r="J598">
        <f>'Life Expectancy'!J598</f>
        <v>8.0000000000000004E-4</v>
      </c>
      <c r="K598">
        <f>'Life Expectancy'!K598</f>
        <v>0.33255948926291351</v>
      </c>
      <c r="L598">
        <f>'Life Expectancy'!L598</f>
        <v>0.83505154639175261</v>
      </c>
      <c r="M598">
        <f>'Life Expectancy'!M598</f>
        <v>0.50527426160337552</v>
      </c>
      <c r="N598">
        <f>'Life Expectancy'!N598</f>
        <v>0.51207729468599039</v>
      </c>
      <c r="O598">
        <f t="array" ref="O598">SQRT(SUMSQ(C598:N598-$X$7:$AI$7))</f>
        <v>0.40552755769282262</v>
      </c>
      <c r="P598">
        <f t="array" ref="P598">SQRT(SUMSQ(C598:N598-$X$8:$AI$8))</f>
        <v>1.5861559803405856</v>
      </c>
      <c r="Q598">
        <f t="shared" si="37"/>
        <v>0.40552755769282262</v>
      </c>
      <c r="R598">
        <f t="shared" si="38"/>
        <v>1</v>
      </c>
      <c r="S598">
        <f t="shared" si="39"/>
        <v>1</v>
      </c>
      <c r="T598">
        <f t="shared" si="40"/>
        <v>1</v>
      </c>
    </row>
    <row r="599" spans="1:20" x14ac:dyDescent="0.2">
      <c r="A599">
        <f ca="1">'Life Expectancy'!A599</f>
        <v>0.53259327963401226</v>
      </c>
      <c r="B599" t="str">
        <f>'Life Expectancy'!B599</f>
        <v>Developing</v>
      </c>
      <c r="C599">
        <f>'Life Expectancy'!C599</f>
        <v>0.33933518005540164</v>
      </c>
      <c r="D599">
        <f>'Life Expectancy'!D599</f>
        <v>1.1111111111111111E-3</v>
      </c>
      <c r="E599">
        <f>'Life Expectancy'!E599</f>
        <v>7.8387458006718928E-3</v>
      </c>
      <c r="F599">
        <f>'Life Expectancy'!F599</f>
        <v>2.4283590027028876E-3</v>
      </c>
      <c r="G599">
        <f>'Life Expectancy'!G599</f>
        <v>0.74489795918367352</v>
      </c>
      <c r="H599">
        <f>'Life Expectancy'!H599</f>
        <v>0</v>
      </c>
      <c r="I599">
        <f>'Life Expectancy'!I599</f>
        <v>0.23870220162224801</v>
      </c>
      <c r="J599">
        <f>'Life Expectancy'!J599</f>
        <v>8.0000000000000004E-4</v>
      </c>
      <c r="K599">
        <f>'Life Expectancy'!K599</f>
        <v>0.3163087637840975</v>
      </c>
      <c r="L599">
        <f>'Life Expectancy'!L599</f>
        <v>0.74226804123711343</v>
      </c>
      <c r="M599">
        <f>'Life Expectancy'!M599</f>
        <v>0.50210970464135019</v>
      </c>
      <c r="N599">
        <f>'Life Expectancy'!N599</f>
        <v>0.50724637681159424</v>
      </c>
      <c r="O599">
        <f t="array" ref="O599">SQRT(SUMSQ(C599:N599-$X$7:$AI$7))</f>
        <v>0.44201228084120958</v>
      </c>
      <c r="P599">
        <f t="array" ref="P599">SQRT(SUMSQ(C599:N599-$X$8:$AI$8))</f>
        <v>1.5537156223794606</v>
      </c>
      <c r="Q599">
        <f t="shared" si="37"/>
        <v>0.44201228084120958</v>
      </c>
      <c r="R599">
        <f t="shared" si="38"/>
        <v>1</v>
      </c>
      <c r="S599">
        <f t="shared" si="39"/>
        <v>1</v>
      </c>
      <c r="T599">
        <f t="shared" si="40"/>
        <v>1</v>
      </c>
    </row>
    <row r="600" spans="1:20" x14ac:dyDescent="0.2">
      <c r="A600">
        <f ca="1">'Life Expectancy'!A600</f>
        <v>0.73088266418342118</v>
      </c>
      <c r="B600" t="str">
        <f>'Life Expectancy'!B600</f>
        <v>Developing</v>
      </c>
      <c r="C600">
        <f>'Life Expectancy'!C600</f>
        <v>0.34626038781163437</v>
      </c>
      <c r="D600">
        <f>'Life Expectancy'!D600</f>
        <v>1.1111111111111111E-3</v>
      </c>
      <c r="E600">
        <f>'Life Expectancy'!E600</f>
        <v>8.9585666293393058E-3</v>
      </c>
      <c r="F600">
        <f>'Life Expectancy'!F600</f>
        <v>2.9255535590184335E-3</v>
      </c>
      <c r="G600">
        <f>'Life Expectancy'!G600</f>
        <v>0.83673469387755106</v>
      </c>
      <c r="H600">
        <f>'Life Expectancy'!H600</f>
        <v>4.7129129100823348E-6</v>
      </c>
      <c r="I600">
        <f>'Life Expectancy'!I600</f>
        <v>0.23290845886442643</v>
      </c>
      <c r="J600">
        <f>'Life Expectancy'!J600</f>
        <v>8.0000000000000004E-4</v>
      </c>
      <c r="K600">
        <f>'Life Expectancy'!K600</f>
        <v>0.20023215322112592</v>
      </c>
      <c r="L600">
        <f>'Life Expectancy'!L600</f>
        <v>0.83505154639175261</v>
      </c>
      <c r="M600">
        <f>'Life Expectancy'!M600</f>
        <v>0.49050632911392411</v>
      </c>
      <c r="N600">
        <f>'Life Expectancy'!N600</f>
        <v>0.49758454106280198</v>
      </c>
      <c r="O600">
        <f t="array" ref="O600">SQRT(SUMSQ(C600:N600-$X$7:$AI$7))</f>
        <v>0.43868722227586288</v>
      </c>
      <c r="P600">
        <f t="array" ref="P600">SQRT(SUMSQ(C600:N600-$X$8:$AI$8))</f>
        <v>1.5954646805011254</v>
      </c>
      <c r="Q600">
        <f t="shared" si="37"/>
        <v>0.43868722227586288</v>
      </c>
      <c r="R600">
        <f t="shared" si="38"/>
        <v>1</v>
      </c>
      <c r="S600">
        <f t="shared" si="39"/>
        <v>1</v>
      </c>
      <c r="T600">
        <f t="shared" si="40"/>
        <v>1</v>
      </c>
    </row>
    <row r="601" spans="1:20" x14ac:dyDescent="0.2">
      <c r="A601">
        <f ca="1">'Life Expectancy'!A601</f>
        <v>0.93023374563978634</v>
      </c>
      <c r="B601" t="str">
        <f>'Life Expectancy'!B601</f>
        <v>Developing</v>
      </c>
      <c r="C601">
        <f>'Life Expectancy'!C601</f>
        <v>0.35180055401662053</v>
      </c>
      <c r="D601">
        <f>'Life Expectancy'!D601</f>
        <v>1.1111111111111111E-3</v>
      </c>
      <c r="E601">
        <f>'Life Expectancy'!E601</f>
        <v>6.1590145576707733E-3</v>
      </c>
      <c r="F601">
        <f>'Life Expectancy'!F601</f>
        <v>4.7930345711666199E-3</v>
      </c>
      <c r="G601">
        <f>'Life Expectancy'!G601</f>
        <v>0.81632653061224492</v>
      </c>
      <c r="H601">
        <f>'Life Expectancy'!H601</f>
        <v>0</v>
      </c>
      <c r="I601">
        <f>'Life Expectancy'!I601</f>
        <v>1.8539976825028972E-2</v>
      </c>
      <c r="J601">
        <f>'Life Expectancy'!J601</f>
        <v>8.0000000000000004E-4</v>
      </c>
      <c r="K601">
        <f>'Life Expectancy'!K601</f>
        <v>0.27626233313987231</v>
      </c>
      <c r="L601">
        <f>'Life Expectancy'!L601</f>
        <v>0.81443298969072164</v>
      </c>
      <c r="M601">
        <f>'Life Expectancy'!M601</f>
        <v>0.48628691983122369</v>
      </c>
      <c r="N601">
        <f>'Life Expectancy'!N601</f>
        <v>0.49275362318840576</v>
      </c>
      <c r="O601">
        <f t="array" ref="O601">SQRT(SUMSQ(C601:N601-$X$7:$AI$7))</f>
        <v>0.57444012962602908</v>
      </c>
      <c r="P601">
        <f t="array" ref="P601">SQRT(SUMSQ(C601:N601-$X$8:$AI$8))</f>
        <v>1.6077177484983727</v>
      </c>
      <c r="Q601">
        <f t="shared" si="37"/>
        <v>0.57444012962602908</v>
      </c>
      <c r="R601">
        <f t="shared" si="38"/>
        <v>1</v>
      </c>
      <c r="S601">
        <f t="shared" si="39"/>
        <v>1</v>
      </c>
      <c r="T601">
        <f t="shared" si="40"/>
        <v>1</v>
      </c>
    </row>
    <row r="602" spans="1:20" x14ac:dyDescent="0.2">
      <c r="A602">
        <f ca="1">'Life Expectancy'!A602</f>
        <v>0.39614469462300217</v>
      </c>
      <c r="B602" t="str">
        <f>'Life Expectancy'!B602</f>
        <v>Developing</v>
      </c>
      <c r="C602">
        <f>'Life Expectancy'!C602</f>
        <v>0.35734072022160662</v>
      </c>
      <c r="D602">
        <f>'Life Expectancy'!D602</f>
        <v>1.1111111111111111E-3</v>
      </c>
      <c r="E602">
        <f>'Life Expectancy'!E602</f>
        <v>8.3986562150055993E-3</v>
      </c>
      <c r="F602">
        <f>'Life Expectancy'!F602</f>
        <v>4.6651331771622962E-4</v>
      </c>
      <c r="G602">
        <f>'Life Expectancy'!G602</f>
        <v>0.75510204081632648</v>
      </c>
      <c r="H602">
        <f>'Life Expectancy'!H602</f>
        <v>0</v>
      </c>
      <c r="I602">
        <f>'Life Expectancy'!I602</f>
        <v>1.2746234067207417E-2</v>
      </c>
      <c r="J602">
        <f>'Life Expectancy'!J602</f>
        <v>8.0000000000000004E-4</v>
      </c>
      <c r="K602">
        <f>'Life Expectancy'!K602</f>
        <v>0.26465467208357513</v>
      </c>
      <c r="L602">
        <f>'Life Expectancy'!L602</f>
        <v>0.75257731958762886</v>
      </c>
      <c r="M602">
        <f>'Life Expectancy'!M602</f>
        <v>0.48417721518987344</v>
      </c>
      <c r="N602">
        <f>'Life Expectancy'!N602</f>
        <v>0.48309178743961356</v>
      </c>
      <c r="O602">
        <f t="array" ref="O602">SQRT(SUMSQ(C602:N602-$X$7:$AI$7))</f>
        <v>0.59848411565674686</v>
      </c>
      <c r="P602">
        <f t="array" ref="P602">SQRT(SUMSQ(C602:N602-$X$8:$AI$8))</f>
        <v>1.5884792493616249</v>
      </c>
      <c r="Q602">
        <f t="shared" si="37"/>
        <v>0.59848411565674686</v>
      </c>
      <c r="R602">
        <f t="shared" si="38"/>
        <v>1</v>
      </c>
      <c r="S602">
        <f t="shared" si="39"/>
        <v>1</v>
      </c>
      <c r="T602">
        <f t="shared" si="40"/>
        <v>1</v>
      </c>
    </row>
    <row r="603" spans="1:20" x14ac:dyDescent="0.2">
      <c r="A603">
        <f ca="1">'Life Expectancy'!A603</f>
        <v>0.73714964571158559</v>
      </c>
      <c r="B603" t="str">
        <f>'Life Expectancy'!B603</f>
        <v>Developing</v>
      </c>
      <c r="C603">
        <f>'Life Expectancy'!C603</f>
        <v>0.36149584487534625</v>
      </c>
      <c r="D603">
        <f>'Life Expectancy'!D603</f>
        <v>1.1111111111111111E-3</v>
      </c>
      <c r="E603">
        <f>'Life Expectancy'!E603</f>
        <v>1.3437849944008958E-2</v>
      </c>
      <c r="F603">
        <f>'Life Expectancy'!F603</f>
        <v>3.9542477061578415E-3</v>
      </c>
      <c r="G603">
        <f>'Life Expectancy'!G603</f>
        <v>0.69387755102040816</v>
      </c>
      <c r="H603">
        <f>'Life Expectancy'!H603</f>
        <v>4.0059759735699843E-4</v>
      </c>
      <c r="I603">
        <f>'Life Expectancy'!I603</f>
        <v>0.21552723059096179</v>
      </c>
      <c r="J603">
        <f>'Life Expectancy'!J603</f>
        <v>8.0000000000000004E-4</v>
      </c>
      <c r="K603">
        <f>'Life Expectancy'!K603</f>
        <v>0.24376088218224029</v>
      </c>
      <c r="L603">
        <f>'Life Expectancy'!L603</f>
        <v>0.69072164948453607</v>
      </c>
      <c r="M603">
        <f>'Life Expectancy'!M603</f>
        <v>0.47573839662447259</v>
      </c>
      <c r="N603">
        <f>'Life Expectancy'!N603</f>
        <v>0.47826086956521741</v>
      </c>
      <c r="O603">
        <f t="array" ref="O603">SQRT(SUMSQ(C603:N603-$X$7:$AI$7))</f>
        <v>0.50933034727726345</v>
      </c>
      <c r="P603">
        <f t="array" ref="P603">SQRT(SUMSQ(C603:N603-$X$8:$AI$8))</f>
        <v>1.5442809826237087</v>
      </c>
      <c r="Q603">
        <f t="shared" si="37"/>
        <v>0.50933034727726345</v>
      </c>
      <c r="R603">
        <f t="shared" si="38"/>
        <v>1</v>
      </c>
      <c r="S603">
        <f t="shared" si="39"/>
        <v>1</v>
      </c>
      <c r="T603">
        <f t="shared" si="40"/>
        <v>1</v>
      </c>
    </row>
    <row r="604" spans="1:20" x14ac:dyDescent="0.2">
      <c r="A604">
        <f ca="1">'Life Expectancy'!A604</f>
        <v>0.72531842076609987</v>
      </c>
      <c r="B604" t="str">
        <f>'Life Expectancy'!B604</f>
        <v>Developing</v>
      </c>
      <c r="C604">
        <f>'Life Expectancy'!C604</f>
        <v>0.3670360110803324</v>
      </c>
      <c r="D604">
        <f>'Life Expectancy'!D604</f>
        <v>1.1111111111111111E-3</v>
      </c>
      <c r="E604">
        <f>'Life Expectancy'!E604</f>
        <v>1.2877939529675251E-2</v>
      </c>
      <c r="F604">
        <f>'Life Expectancy'!F604</f>
        <v>3.5917793109534551E-3</v>
      </c>
      <c r="G604">
        <f>'Life Expectancy'!G604</f>
        <v>0.68367346938775508</v>
      </c>
      <c r="H604">
        <f>'Life Expectancy'!H604</f>
        <v>4.2981765739950892E-3</v>
      </c>
      <c r="I604">
        <f>'Life Expectancy'!I604</f>
        <v>0.21089223638470453</v>
      </c>
      <c r="J604">
        <f>'Life Expectancy'!J604</f>
        <v>8.0000000000000004E-4</v>
      </c>
      <c r="K604">
        <f>'Life Expectancy'!K604</f>
        <v>0.22925130586186884</v>
      </c>
      <c r="L604">
        <f>'Life Expectancy'!L604</f>
        <v>0.68041237113402064</v>
      </c>
      <c r="M604">
        <f>'Life Expectancy'!M604</f>
        <v>0.4578059071729958</v>
      </c>
      <c r="N604">
        <f>'Life Expectancy'!N604</f>
        <v>0.46859903381642509</v>
      </c>
      <c r="O604">
        <f t="array" ref="O604">SQRT(SUMSQ(C604:N604-$X$7:$AI$7))</f>
        <v>0.53170478080851491</v>
      </c>
      <c r="P604">
        <f t="array" ref="P604">SQRT(SUMSQ(C604:N604-$X$8:$AI$8))</f>
        <v>1.5439424418700025</v>
      </c>
      <c r="Q604">
        <f t="shared" si="37"/>
        <v>0.53170478080851491</v>
      </c>
      <c r="R604">
        <f t="shared" si="38"/>
        <v>1</v>
      </c>
      <c r="S604">
        <f t="shared" si="39"/>
        <v>1</v>
      </c>
      <c r="T604">
        <f t="shared" si="40"/>
        <v>1</v>
      </c>
    </row>
    <row r="605" spans="1:20" x14ac:dyDescent="0.2">
      <c r="A605">
        <f ca="1">'Life Expectancy'!A605</f>
        <v>0.59347268735101955</v>
      </c>
      <c r="B605" t="str">
        <f>'Life Expectancy'!B605</f>
        <v>Developing</v>
      </c>
      <c r="C605">
        <f>'Life Expectancy'!C605</f>
        <v>0.37119113573407203</v>
      </c>
      <c r="D605">
        <f>'Life Expectancy'!D605</f>
        <v>1.1111111111111111E-3</v>
      </c>
      <c r="E605">
        <f>'Life Expectancy'!E605</f>
        <v>1.4557670772676373E-2</v>
      </c>
      <c r="F605">
        <f>'Life Expectancy'!F605</f>
        <v>3.7023323875338678E-4</v>
      </c>
      <c r="G605">
        <f>'Life Expectancy'!G605</f>
        <v>0.77551020408163263</v>
      </c>
      <c r="H605">
        <f>'Life Expectancy'!H605</f>
        <v>0</v>
      </c>
      <c r="I605">
        <f>'Life Expectancy'!I605</f>
        <v>0.20625724217844729</v>
      </c>
      <c r="J605">
        <f>'Life Expectancy'!J605</f>
        <v>8.0000000000000004E-4</v>
      </c>
      <c r="K605">
        <f>'Life Expectancy'!K605</f>
        <v>0.20835751596053395</v>
      </c>
      <c r="L605">
        <f>'Life Expectancy'!L605</f>
        <v>0.76288659793814428</v>
      </c>
      <c r="M605">
        <f>'Life Expectancy'!M605</f>
        <v>0</v>
      </c>
      <c r="N605">
        <f>'Life Expectancy'!N605</f>
        <v>0.45893719806763289</v>
      </c>
      <c r="O605">
        <f t="array" ref="O605">SQRT(SUMSQ(C605:N605-$X$7:$AI$7))</f>
        <v>0.80890208003642294</v>
      </c>
      <c r="P605">
        <f t="array" ref="P605">SQRT(SUMSQ(C605:N605-$X$8:$AI$8))</f>
        <v>1.6704306829755824</v>
      </c>
      <c r="Q605">
        <f t="shared" si="37"/>
        <v>0.80890208003642294</v>
      </c>
      <c r="R605">
        <f t="shared" si="38"/>
        <v>1</v>
      </c>
      <c r="S605">
        <f t="shared" si="39"/>
        <v>1</v>
      </c>
      <c r="T605">
        <f t="shared" si="40"/>
        <v>1</v>
      </c>
    </row>
    <row r="606" spans="1:20" x14ac:dyDescent="0.2">
      <c r="A606">
        <f ca="1">'Life Expectancy'!A606</f>
        <v>0.9986684236629475</v>
      </c>
      <c r="B606" t="str">
        <f>'Life Expectancy'!B606</f>
        <v>Developing</v>
      </c>
      <c r="C606">
        <f>'Life Expectancy'!C606</f>
        <v>0.37396121883656508</v>
      </c>
      <c r="D606">
        <f>'Life Expectancy'!D606</f>
        <v>1.1111111111111111E-3</v>
      </c>
      <c r="E606">
        <f>'Life Expectancy'!E606</f>
        <v>1.3997760358342666E-2</v>
      </c>
      <c r="F606">
        <f>'Life Expectancy'!F606</f>
        <v>2.314697789842795E-3</v>
      </c>
      <c r="G606">
        <f>'Life Expectancy'!G606</f>
        <v>0.27551020408163263</v>
      </c>
      <c r="H606">
        <f>'Life Expectancy'!H606</f>
        <v>0</v>
      </c>
      <c r="I606">
        <f>'Life Expectancy'!I606</f>
        <v>0.20162224797219003</v>
      </c>
      <c r="J606">
        <f>'Life Expectancy'!J606</f>
        <v>8.0000000000000004E-4</v>
      </c>
      <c r="K606">
        <f>'Life Expectancy'!K606</f>
        <v>0.19036564132327335</v>
      </c>
      <c r="L606">
        <f>'Life Expectancy'!L606</f>
        <v>6.1855670103092786E-2</v>
      </c>
      <c r="M606">
        <f>'Life Expectancy'!M606</f>
        <v>0</v>
      </c>
      <c r="N606">
        <f>'Life Expectancy'!N606</f>
        <v>0.44444444444444442</v>
      </c>
      <c r="O606">
        <f t="array" ref="O606">SQRT(SUMSQ(C606:N606-$X$7:$AI$7))</f>
        <v>1.2756539152040494</v>
      </c>
      <c r="P606">
        <f t="array" ref="P606">SQRT(SUMSQ(C606:N606-$X$8:$AI$8))</f>
        <v>1.7076056604834948</v>
      </c>
      <c r="Q606">
        <f t="shared" si="37"/>
        <v>1.2756539152040494</v>
      </c>
      <c r="R606">
        <f t="shared" si="38"/>
        <v>1</v>
      </c>
      <c r="S606">
        <f t="shared" si="39"/>
        <v>1</v>
      </c>
      <c r="T606">
        <f t="shared" si="40"/>
        <v>1</v>
      </c>
    </row>
    <row r="607" spans="1:20" x14ac:dyDescent="0.2">
      <c r="A607">
        <f ca="1">'Life Expectancy'!A607</f>
        <v>0.30753533368719832</v>
      </c>
      <c r="B607" t="str">
        <f>'Life Expectancy'!B607</f>
        <v>Developing</v>
      </c>
      <c r="C607">
        <f>'Life Expectancy'!C607</f>
        <v>0.37396121883656508</v>
      </c>
      <c r="D607">
        <f>'Life Expectancy'!D607</f>
        <v>1.1111111111111111E-3</v>
      </c>
      <c r="E607">
        <f>'Life Expectancy'!E607</f>
        <v>3.9193729003359464E-3</v>
      </c>
      <c r="F607">
        <f>'Life Expectancy'!F607</f>
        <v>1.5102211724050015E-3</v>
      </c>
      <c r="G607">
        <f>'Life Expectancy'!G607</f>
        <v>0.81571428571428573</v>
      </c>
      <c r="H607">
        <f>'Life Expectancy'!H607</f>
        <v>0</v>
      </c>
      <c r="I607">
        <f>'Life Expectancy'!I607</f>
        <v>0.19698725376593279</v>
      </c>
      <c r="J607">
        <f>'Life Expectancy'!J607</f>
        <v>8.0000000000000004E-4</v>
      </c>
      <c r="K607">
        <f>'Life Expectancy'!K607</f>
        <v>0.17527568195008705</v>
      </c>
      <c r="L607">
        <f>'Life Expectancy'!L607</f>
        <v>0.89690721649484539</v>
      </c>
      <c r="M607">
        <f>'Life Expectancy'!M607</f>
        <v>0</v>
      </c>
      <c r="N607">
        <f>'Life Expectancy'!N607</f>
        <v>0.42512077294685996</v>
      </c>
      <c r="O607">
        <f t="array" ref="O607">SQRT(SUMSQ(C607:N607-$X$7:$AI$7))</f>
        <v>0.81822500183269953</v>
      </c>
      <c r="P607">
        <f t="array" ref="P607">SQRT(SUMSQ(C607:N607-$X$8:$AI$8))</f>
        <v>1.7130678277292768</v>
      </c>
      <c r="Q607">
        <f t="shared" si="37"/>
        <v>0.81822500183269953</v>
      </c>
      <c r="R607">
        <f t="shared" si="38"/>
        <v>1</v>
      </c>
      <c r="S607">
        <f t="shared" si="39"/>
        <v>1</v>
      </c>
      <c r="T607">
        <f t="shared" si="40"/>
        <v>1</v>
      </c>
    </row>
    <row r="608" spans="1:20" x14ac:dyDescent="0.2">
      <c r="A608">
        <f ca="1">'Life Expectancy'!A608</f>
        <v>0.90004457785396885</v>
      </c>
      <c r="B608" t="str">
        <f>'Life Expectancy'!B608</f>
        <v>Developing</v>
      </c>
      <c r="C608">
        <f>'Life Expectancy'!C608</f>
        <v>0.37534626038781166</v>
      </c>
      <c r="D608">
        <f>'Life Expectancy'!D608</f>
        <v>5.5555555555555556E-4</v>
      </c>
      <c r="E608">
        <f>'Life Expectancy'!E608</f>
        <v>3.9193729003359464E-3</v>
      </c>
      <c r="F608">
        <f>'Life Expectancy'!F608</f>
        <v>1.012191986532325E-3</v>
      </c>
      <c r="G608">
        <f>'Life Expectancy'!G608</f>
        <v>0.81571428571428573</v>
      </c>
      <c r="H608">
        <f>'Life Expectancy'!H608</f>
        <v>0</v>
      </c>
      <c r="I608">
        <f>'Life Expectancy'!I608</f>
        <v>0.19235225955967558</v>
      </c>
      <c r="J608">
        <f>'Life Expectancy'!J608</f>
        <v>8.0000000000000004E-4</v>
      </c>
      <c r="K608">
        <f>'Life Expectancy'!K608</f>
        <v>0.14451538015089957</v>
      </c>
      <c r="L608">
        <f>'Life Expectancy'!L608</f>
        <v>5.1546391752577317E-2</v>
      </c>
      <c r="M608">
        <f>'Life Expectancy'!M608</f>
        <v>0</v>
      </c>
      <c r="N608">
        <f>'Life Expectancy'!N608</f>
        <v>0.41062801932367149</v>
      </c>
      <c r="O608">
        <f t="array" ref="O608">SQRT(SUMSQ(C608:N608-$X$7:$AI$7))</f>
        <v>1.1583623929698137</v>
      </c>
      <c r="P608">
        <f t="array" ref="P608">SQRT(SUMSQ(C608:N608-$X$8:$AI$8))</f>
        <v>1.7172089576394283</v>
      </c>
      <c r="Q608">
        <f t="shared" si="37"/>
        <v>1.1583623929698137</v>
      </c>
      <c r="R608">
        <f t="shared" si="38"/>
        <v>1</v>
      </c>
      <c r="S608">
        <f t="shared" si="39"/>
        <v>1</v>
      </c>
      <c r="T608">
        <f t="shared" si="40"/>
        <v>1</v>
      </c>
    </row>
    <row r="609" spans="1:20" x14ac:dyDescent="0.2">
      <c r="A609">
        <f ca="1">'Life Expectancy'!A609</f>
        <v>0.969963030312193</v>
      </c>
      <c r="B609" t="str">
        <f>'Life Expectancy'!B609</f>
        <v>Developing</v>
      </c>
      <c r="C609">
        <f>'Life Expectancy'!C609</f>
        <v>0.37534626038781166</v>
      </c>
      <c r="D609">
        <f>'Life Expectancy'!D609</f>
        <v>5.5555555555555556E-4</v>
      </c>
      <c r="E609">
        <f>'Life Expectancy'!E609</f>
        <v>4.4792833146696529E-3</v>
      </c>
      <c r="F609">
        <f>'Life Expectancy'!F609</f>
        <v>1.7982364058581064E-3</v>
      </c>
      <c r="G609">
        <f>'Life Expectancy'!G609</f>
        <v>0.81571428571428573</v>
      </c>
      <c r="H609">
        <f>'Life Expectancy'!H609</f>
        <v>0</v>
      </c>
      <c r="I609">
        <f>'Life Expectancy'!I609</f>
        <v>0.18887601390498263</v>
      </c>
      <c r="J609">
        <f>'Life Expectancy'!J609</f>
        <v>8.0000000000000004E-4</v>
      </c>
      <c r="K609">
        <f>'Life Expectancy'!K609</f>
        <v>0.18514219384793965</v>
      </c>
      <c r="L609">
        <f>'Life Expectancy'!L609</f>
        <v>5.1546391752577317E-2</v>
      </c>
      <c r="M609">
        <f>'Life Expectancy'!M609</f>
        <v>0</v>
      </c>
      <c r="N609">
        <f>'Life Expectancy'!N609</f>
        <v>0.39613526570048307</v>
      </c>
      <c r="O609">
        <f t="array" ref="O609">SQRT(SUMSQ(C609:N609-$X$7:$AI$7))</f>
        <v>1.156055331670516</v>
      </c>
      <c r="P609">
        <f t="array" ref="P609">SQRT(SUMSQ(C609:N609-$X$8:$AI$8))</f>
        <v>1.7128590180187457</v>
      </c>
      <c r="Q609">
        <f t="shared" si="37"/>
        <v>1.156055331670516</v>
      </c>
      <c r="R609">
        <f t="shared" si="38"/>
        <v>1</v>
      </c>
      <c r="S609">
        <f t="shared" si="39"/>
        <v>1</v>
      </c>
      <c r="T609">
        <f t="shared" si="40"/>
        <v>1</v>
      </c>
    </row>
    <row r="610" spans="1:20" x14ac:dyDescent="0.2">
      <c r="A610">
        <f ca="1">'Life Expectancy'!A610</f>
        <v>0.54967123178127897</v>
      </c>
      <c r="B610" t="str">
        <f>'Life Expectancy'!B610</f>
        <v>Developing</v>
      </c>
      <c r="C610">
        <f>'Life Expectancy'!C610</f>
        <v>0.36842105263157893</v>
      </c>
      <c r="D610">
        <f>'Life Expectancy'!D610</f>
        <v>3.8888888888888888E-3</v>
      </c>
      <c r="E610">
        <f>'Life Expectancy'!E610</f>
        <v>0.25699888017917133</v>
      </c>
      <c r="F610">
        <f>'Life Expectancy'!F610</f>
        <v>0</v>
      </c>
      <c r="G610">
        <f>'Life Expectancy'!G610</f>
        <v>7.1428571428571425E-2</v>
      </c>
      <c r="H610">
        <f>'Life Expectancy'!H610</f>
        <v>6.4048486448018927E-3</v>
      </c>
      <c r="I610">
        <f>'Life Expectancy'!I610</f>
        <v>0.30590961761297797</v>
      </c>
      <c r="J610">
        <f>'Life Expectancy'!J610</f>
        <v>4.0000000000000001E-3</v>
      </c>
      <c r="K610">
        <f>'Life Expectancy'!K610</f>
        <v>0.32269297736506092</v>
      </c>
      <c r="L610">
        <f>'Life Expectancy'!L610</f>
        <v>6.1855670103092786E-2</v>
      </c>
      <c r="M610">
        <f>'Life Expectancy'!M610</f>
        <v>0.62236286919831219</v>
      </c>
      <c r="N610">
        <f>'Life Expectancy'!N610</f>
        <v>0.53623188405797106</v>
      </c>
      <c r="O610">
        <f t="array" ref="O610">SQRT(SUMSQ(C610:N610-$X$7:$AI$7))</f>
        <v>1.148569212145901</v>
      </c>
      <c r="P610">
        <f t="array" ref="P610">SQRT(SUMSQ(C610:N610-$X$8:$AI$8))</f>
        <v>1.5816497552730782</v>
      </c>
      <c r="Q610">
        <f t="shared" si="37"/>
        <v>1.148569212145901</v>
      </c>
      <c r="R610">
        <f t="shared" si="38"/>
        <v>1</v>
      </c>
      <c r="S610">
        <f t="shared" si="39"/>
        <v>1</v>
      </c>
      <c r="T610">
        <f t="shared" si="40"/>
        <v>1</v>
      </c>
    </row>
    <row r="611" spans="1:20" x14ac:dyDescent="0.2">
      <c r="A611">
        <f ca="1">'Life Expectancy'!A611</f>
        <v>2.1309348450641141E-2</v>
      </c>
      <c r="B611" t="str">
        <f>'Life Expectancy'!B611</f>
        <v>Developing</v>
      </c>
      <c r="C611">
        <f>'Life Expectancy'!C611</f>
        <v>0.37950138504155123</v>
      </c>
      <c r="D611">
        <f>'Life Expectancy'!D611</f>
        <v>3.8888888888888888E-3</v>
      </c>
      <c r="E611">
        <f>'Life Expectancy'!E611</f>
        <v>0</v>
      </c>
      <c r="F611">
        <f>'Life Expectancy'!F611</f>
        <v>0</v>
      </c>
      <c r="G611">
        <f>'Life Expectancy'!G611</f>
        <v>8.1632653061224483E-2</v>
      </c>
      <c r="H611">
        <f>'Life Expectancy'!H611</f>
        <v>3.3461681661584578E-4</v>
      </c>
      <c r="I611">
        <f>'Life Expectancy'!I611</f>
        <v>0.29895712630359211</v>
      </c>
      <c r="J611">
        <f>'Life Expectancy'!J611</f>
        <v>4.0000000000000001E-3</v>
      </c>
      <c r="K611">
        <f>'Life Expectancy'!K611</f>
        <v>0.27742309924550201</v>
      </c>
      <c r="L611">
        <f>'Life Expectancy'!L611</f>
        <v>7.2164948453608241E-2</v>
      </c>
      <c r="M611">
        <f>'Life Expectancy'!M611</f>
        <v>0.6128691983122363</v>
      </c>
      <c r="N611">
        <f>'Life Expectancy'!N611</f>
        <v>0.53623188405797106</v>
      </c>
      <c r="O611">
        <f t="array" ref="O611">SQRT(SUMSQ(C611:N611-$X$7:$AI$7))</f>
        <v>1.1662022077096514</v>
      </c>
      <c r="P611">
        <f t="array" ref="P611">SQRT(SUMSQ(C611:N611-$X$8:$AI$8))</f>
        <v>1.634191145730252</v>
      </c>
      <c r="Q611">
        <f t="shared" si="37"/>
        <v>1.1662022077096514</v>
      </c>
      <c r="R611">
        <f t="shared" si="38"/>
        <v>1</v>
      </c>
      <c r="S611">
        <f t="shared" si="39"/>
        <v>1</v>
      </c>
      <c r="T611">
        <f t="shared" si="40"/>
        <v>1</v>
      </c>
    </row>
    <row r="612" spans="1:20" x14ac:dyDescent="0.2">
      <c r="A612">
        <f ca="1">'Life Expectancy'!A612</f>
        <v>0.49995240633648885</v>
      </c>
      <c r="B612" t="str">
        <f>'Life Expectancy'!B612</f>
        <v>Developing</v>
      </c>
      <c r="C612">
        <f>'Life Expectancy'!C612</f>
        <v>0.37811634349030471</v>
      </c>
      <c r="D612">
        <f>'Life Expectancy'!D612</f>
        <v>3.8888888888888888E-3</v>
      </c>
      <c r="E612">
        <f>'Life Expectancy'!E612</f>
        <v>0</v>
      </c>
      <c r="F612">
        <f>'Life Expectancy'!F612</f>
        <v>0</v>
      </c>
      <c r="G612">
        <f>'Life Expectancy'!G612</f>
        <v>0.8571428571428571</v>
      </c>
      <c r="H612">
        <f>'Life Expectancy'!H612</f>
        <v>5.8440120085020953E-4</v>
      </c>
      <c r="I612">
        <f>'Life Expectancy'!I612</f>
        <v>0.29200463499420626</v>
      </c>
      <c r="J612">
        <f>'Life Expectancy'!J612</f>
        <v>4.0000000000000001E-3</v>
      </c>
      <c r="K612">
        <f>'Life Expectancy'!K612</f>
        <v>0.32095182820661639</v>
      </c>
      <c r="L612">
        <f>'Life Expectancy'!L612</f>
        <v>0.85567010309278346</v>
      </c>
      <c r="M612">
        <f>'Life Expectancy'!M612</f>
        <v>0.60759493670886078</v>
      </c>
      <c r="N612">
        <f>'Life Expectancy'!N612</f>
        <v>0.53623188405797106</v>
      </c>
      <c r="O612">
        <f t="array" ref="O612">SQRT(SUMSQ(C612:N612-$X$7:$AI$7))</f>
        <v>0.36947522009332157</v>
      </c>
      <c r="P612">
        <f t="array" ref="P612">SQRT(SUMSQ(C612:N612-$X$8:$AI$8))</f>
        <v>1.5847727135903937</v>
      </c>
      <c r="Q612">
        <f t="shared" si="37"/>
        <v>0.36947522009332157</v>
      </c>
      <c r="R612">
        <f t="shared" si="38"/>
        <v>1</v>
      </c>
      <c r="S612">
        <f t="shared" si="39"/>
        <v>1</v>
      </c>
      <c r="T612">
        <f t="shared" si="40"/>
        <v>1</v>
      </c>
    </row>
    <row r="613" spans="1:20" x14ac:dyDescent="0.2">
      <c r="A613">
        <f ca="1">'Life Expectancy'!A613</f>
        <v>0.13299560534092147</v>
      </c>
      <c r="B613" t="str">
        <f>'Life Expectancy'!B613</f>
        <v>Developing</v>
      </c>
      <c r="C613">
        <f>'Life Expectancy'!C613</f>
        <v>0.37673130193905818</v>
      </c>
      <c r="D613">
        <f>'Life Expectancy'!D613</f>
        <v>3.8888888888888888E-3</v>
      </c>
      <c r="E613">
        <f>'Life Expectancy'!E613</f>
        <v>0</v>
      </c>
      <c r="F613">
        <f>'Life Expectancy'!F613</f>
        <v>0</v>
      </c>
      <c r="G613">
        <f>'Life Expectancy'!G613</f>
        <v>0.62244897959183676</v>
      </c>
      <c r="H613">
        <f>'Life Expectancy'!H613</f>
        <v>1.2253573566214069E-3</v>
      </c>
      <c r="I613">
        <f>'Life Expectancy'!I613</f>
        <v>0.2850521436848204</v>
      </c>
      <c r="J613">
        <f>'Life Expectancy'!J613</f>
        <v>4.0000000000000001E-3</v>
      </c>
      <c r="K613">
        <f>'Life Expectancy'!K613</f>
        <v>0.20951828206616366</v>
      </c>
      <c r="L613">
        <f>'Life Expectancy'!L613</f>
        <v>0.85567010309278346</v>
      </c>
      <c r="M613">
        <f>'Life Expectancy'!M613</f>
        <v>0.58755274261603385</v>
      </c>
      <c r="N613">
        <f>'Life Expectancy'!N613</f>
        <v>0.49275362318840576</v>
      </c>
      <c r="O613">
        <f t="array" ref="O613">SQRT(SUMSQ(C613:N613-$X$7:$AI$7))</f>
        <v>0.46203224021478145</v>
      </c>
      <c r="P613">
        <f t="array" ref="P613">SQRT(SUMSQ(C613:N613-$X$8:$AI$8))</f>
        <v>1.5668707294122683</v>
      </c>
      <c r="Q613">
        <f t="shared" si="37"/>
        <v>0.46203224021478145</v>
      </c>
      <c r="R613">
        <f t="shared" si="38"/>
        <v>1</v>
      </c>
      <c r="S613">
        <f t="shared" si="39"/>
        <v>1</v>
      </c>
      <c r="T613">
        <f t="shared" si="40"/>
        <v>1</v>
      </c>
    </row>
    <row r="614" spans="1:20" x14ac:dyDescent="0.2">
      <c r="A614">
        <f ca="1">'Life Expectancy'!A614</f>
        <v>0.48387467022378083</v>
      </c>
      <c r="B614" t="str">
        <f>'Life Expectancy'!B614</f>
        <v>Developing</v>
      </c>
      <c r="C614">
        <f>'Life Expectancy'!C614</f>
        <v>0.39335180055401664</v>
      </c>
      <c r="D614">
        <f>'Life Expectancy'!D614</f>
        <v>3.8888888888888888E-3</v>
      </c>
      <c r="E614">
        <f>'Life Expectancy'!E614</f>
        <v>0.21332586786114222</v>
      </c>
      <c r="F614">
        <f>'Life Expectancy'!F614</f>
        <v>0</v>
      </c>
      <c r="G614">
        <f>'Life Expectancy'!G614</f>
        <v>6.1224489795918366E-2</v>
      </c>
      <c r="H614">
        <f>'Life Expectancy'!H614</f>
        <v>1.4845675666759353E-3</v>
      </c>
      <c r="I614">
        <f>'Life Expectancy'!I614</f>
        <v>0.27809965237543455</v>
      </c>
      <c r="J614">
        <f>'Life Expectancy'!J614</f>
        <v>4.0000000000000001E-3</v>
      </c>
      <c r="K614">
        <f>'Life Expectancy'!K614</f>
        <v>0.1404526987811956</v>
      </c>
      <c r="L614">
        <f>'Life Expectancy'!L614</f>
        <v>0.82474226804123707</v>
      </c>
      <c r="M614">
        <f>'Life Expectancy'!M614</f>
        <v>0.58860759493670889</v>
      </c>
      <c r="N614">
        <f>'Life Expectancy'!N614</f>
        <v>0.51690821256038644</v>
      </c>
      <c r="O614">
        <f t="array" ref="O614">SQRT(SUMSQ(C614:N614-$X$7:$AI$7))</f>
        <v>0.86863156024400312</v>
      </c>
      <c r="P614">
        <f t="array" ref="P614">SQRT(SUMSQ(C614:N614-$X$8:$AI$8))</f>
        <v>1.5948613304490027</v>
      </c>
      <c r="Q614">
        <f t="shared" si="37"/>
        <v>0.86863156024400312</v>
      </c>
      <c r="R614">
        <f t="shared" si="38"/>
        <v>1</v>
      </c>
      <c r="S614">
        <f t="shared" si="39"/>
        <v>1</v>
      </c>
      <c r="T614">
        <f t="shared" si="40"/>
        <v>1</v>
      </c>
    </row>
    <row r="615" spans="1:20" x14ac:dyDescent="0.2">
      <c r="A615">
        <f ca="1">'Life Expectancy'!A615</f>
        <v>0.21982332995824139</v>
      </c>
      <c r="B615" t="str">
        <f>'Life Expectancy'!B615</f>
        <v>Developing</v>
      </c>
      <c r="C615">
        <f>'Life Expectancy'!C615</f>
        <v>0.41135734072022162</v>
      </c>
      <c r="D615">
        <f>'Life Expectancy'!D615</f>
        <v>3.8888888888888888E-3</v>
      </c>
      <c r="E615">
        <f>'Life Expectancy'!E615</f>
        <v>0.19708846584546474</v>
      </c>
      <c r="F615">
        <f>'Life Expectancy'!F615</f>
        <v>0</v>
      </c>
      <c r="G615">
        <f>'Life Expectancy'!G615</f>
        <v>0.74489795918367352</v>
      </c>
      <c r="H615">
        <f>'Life Expectancy'!H615</f>
        <v>1.8851651640329339E-5</v>
      </c>
      <c r="I615">
        <f>'Life Expectancy'!I615</f>
        <v>0.27230590961761297</v>
      </c>
      <c r="J615">
        <f>'Life Expectancy'!J615</f>
        <v>4.0000000000000001E-3</v>
      </c>
      <c r="K615">
        <f>'Life Expectancy'!K615</f>
        <v>0.11143354614045269</v>
      </c>
      <c r="L615">
        <f>'Life Expectancy'!L615</f>
        <v>0.74226804123711343</v>
      </c>
      <c r="M615">
        <f>'Life Expectancy'!M615</f>
        <v>0.57805907172995785</v>
      </c>
      <c r="N615">
        <f>'Life Expectancy'!N615</f>
        <v>0.50724637681159424</v>
      </c>
      <c r="O615">
        <f t="array" ref="O615">SQRT(SUMSQ(C615:N615-$X$7:$AI$7))</f>
        <v>0.41505731183358302</v>
      </c>
      <c r="P615">
        <f t="array" ref="P615">SQRT(SUMSQ(C615:N615-$X$8:$AI$8))</f>
        <v>1.5162756218976532</v>
      </c>
      <c r="Q615">
        <f t="shared" si="37"/>
        <v>0.41505731183358302</v>
      </c>
      <c r="R615">
        <f t="shared" si="38"/>
        <v>1</v>
      </c>
      <c r="S615">
        <f t="shared" si="39"/>
        <v>1</v>
      </c>
      <c r="T615">
        <f t="shared" si="40"/>
        <v>1</v>
      </c>
    </row>
    <row r="616" spans="1:20" x14ac:dyDescent="0.2">
      <c r="A616">
        <f ca="1">'Life Expectancy'!A616</f>
        <v>0.24272171427042066</v>
      </c>
      <c r="B616" t="str">
        <f>'Life Expectancy'!B616</f>
        <v>Developing</v>
      </c>
      <c r="C616">
        <f>'Life Expectancy'!C616</f>
        <v>0.43351800554016623</v>
      </c>
      <c r="D616">
        <f>'Life Expectancy'!D616</f>
        <v>3.8888888888888888E-3</v>
      </c>
      <c r="E616">
        <f>'Life Expectancy'!E616</f>
        <v>0.19372900335946253</v>
      </c>
      <c r="F616">
        <f>'Life Expectancy'!F616</f>
        <v>0</v>
      </c>
      <c r="G616">
        <f>'Life Expectancy'!G616</f>
        <v>0.75510204081632648</v>
      </c>
      <c r="H616">
        <f>'Life Expectancy'!H616</f>
        <v>4.7129129100823348E-6</v>
      </c>
      <c r="I616">
        <f>'Life Expectancy'!I616</f>
        <v>0.26535341830822712</v>
      </c>
      <c r="J616">
        <f>'Life Expectancy'!J616</f>
        <v>4.4000000000000003E-3</v>
      </c>
      <c r="K616">
        <f>'Life Expectancy'!K616</f>
        <v>0.11027278003482298</v>
      </c>
      <c r="L616">
        <f>'Life Expectancy'!L616</f>
        <v>0.78350515463917525</v>
      </c>
      <c r="M616">
        <f>'Life Expectancy'!M616</f>
        <v>0.57489451476793252</v>
      </c>
      <c r="N616">
        <f>'Life Expectancy'!N616</f>
        <v>0.49758454106280198</v>
      </c>
      <c r="O616">
        <f t="array" ref="O616">SQRT(SUMSQ(C616:N616-$X$7:$AI$7))</f>
        <v>0.42191437699534379</v>
      </c>
      <c r="P616">
        <f t="array" ref="P616">SQRT(SUMSQ(C616:N616-$X$8:$AI$8))</f>
        <v>1.5245543572645679</v>
      </c>
      <c r="Q616">
        <f t="shared" si="37"/>
        <v>0.42191437699534379</v>
      </c>
      <c r="R616">
        <f t="shared" si="38"/>
        <v>1</v>
      </c>
      <c r="S616">
        <f t="shared" si="39"/>
        <v>1</v>
      </c>
      <c r="T616">
        <f t="shared" si="40"/>
        <v>1</v>
      </c>
    </row>
    <row r="617" spans="1:20" x14ac:dyDescent="0.2">
      <c r="A617">
        <f ca="1">'Life Expectancy'!A617</f>
        <v>0.17513640691029764</v>
      </c>
      <c r="B617" t="str">
        <f>'Life Expectancy'!B617</f>
        <v>Developing</v>
      </c>
      <c r="C617">
        <f>'Life Expectancy'!C617</f>
        <v>0.46675900277008309</v>
      </c>
      <c r="D617">
        <f>'Life Expectancy'!D617</f>
        <v>4.4444444444444444E-3</v>
      </c>
      <c r="E617">
        <f>'Life Expectancy'!E617</f>
        <v>0.14389697648376262</v>
      </c>
      <c r="F617">
        <f>'Life Expectancy'!F617</f>
        <v>0</v>
      </c>
      <c r="G617">
        <f>'Life Expectancy'!G617</f>
        <v>0.73469387755102045</v>
      </c>
      <c r="H617">
        <f>'Life Expectancy'!H617</f>
        <v>9.4258258201646697E-6</v>
      </c>
      <c r="I617">
        <f>'Life Expectancy'!I617</f>
        <v>0.25840092699884126</v>
      </c>
      <c r="J617">
        <f>'Life Expectancy'!J617</f>
        <v>4.4000000000000003E-3</v>
      </c>
      <c r="K617">
        <f>'Life Expectancy'!K617</f>
        <v>0.14683691236215901</v>
      </c>
      <c r="L617">
        <f>'Life Expectancy'!L617</f>
        <v>0.79381443298969068</v>
      </c>
      <c r="M617">
        <f>'Life Expectancy'!M617</f>
        <v>0.55590717299578063</v>
      </c>
      <c r="N617">
        <f>'Life Expectancy'!N617</f>
        <v>0.48309178743961356</v>
      </c>
      <c r="O617">
        <f t="array" ref="O617">SQRT(SUMSQ(C617:N617-$X$7:$AI$7))</f>
        <v>0.45056309912471176</v>
      </c>
      <c r="P617">
        <f t="array" ref="P617">SQRT(SUMSQ(C617:N617-$X$8:$AI$8))</f>
        <v>1.526317426372392</v>
      </c>
      <c r="Q617">
        <f t="shared" si="37"/>
        <v>0.45056309912471176</v>
      </c>
      <c r="R617">
        <f t="shared" si="38"/>
        <v>1</v>
      </c>
      <c r="S617">
        <f t="shared" si="39"/>
        <v>1</v>
      </c>
      <c r="T617">
        <f t="shared" si="40"/>
        <v>1</v>
      </c>
    </row>
    <row r="618" spans="1:20" x14ac:dyDescent="0.2">
      <c r="A618">
        <f ca="1">'Life Expectancy'!A618</f>
        <v>0.1030773493455619</v>
      </c>
      <c r="B618" t="str">
        <f>'Life Expectancy'!B618</f>
        <v>Developing</v>
      </c>
      <c r="C618">
        <f>'Life Expectancy'!C618</f>
        <v>0.4889196675900277</v>
      </c>
      <c r="D618">
        <f>'Life Expectancy'!D618</f>
        <v>4.4444444444444444E-3</v>
      </c>
      <c r="E618">
        <f>'Life Expectancy'!E618</f>
        <v>0.15341545352743563</v>
      </c>
      <c r="F618">
        <f>'Life Expectancy'!F618</f>
        <v>0</v>
      </c>
      <c r="G618">
        <f>'Life Expectancy'!G618</f>
        <v>0.6428571428571429</v>
      </c>
      <c r="H618">
        <f>'Life Expectancy'!H618</f>
        <v>3.9588468444691613E-4</v>
      </c>
      <c r="I618">
        <f>'Life Expectancy'!I618</f>
        <v>0.25260718424101969</v>
      </c>
      <c r="J618">
        <f>'Life Expectancy'!J618</f>
        <v>4.4000000000000003E-3</v>
      </c>
      <c r="K618">
        <f>'Life Expectancy'!K618</f>
        <v>0.12594312246082415</v>
      </c>
      <c r="L618">
        <f>'Life Expectancy'!L618</f>
        <v>0.72164948453608246</v>
      </c>
      <c r="M618">
        <f>'Life Expectancy'!M618</f>
        <v>0.54535864978902959</v>
      </c>
      <c r="N618">
        <f>'Life Expectancy'!N618</f>
        <v>0.4734299516908213</v>
      </c>
      <c r="O618">
        <f t="array" ref="O618">SQRT(SUMSQ(C618:N618-$X$7:$AI$7))</f>
        <v>0.52363396265501772</v>
      </c>
      <c r="P618">
        <f t="array" ref="P618">SQRT(SUMSQ(C618:N618-$X$8:$AI$8))</f>
        <v>1.5059437052116778</v>
      </c>
      <c r="Q618">
        <f t="shared" si="37"/>
        <v>0.52363396265501772</v>
      </c>
      <c r="R618">
        <f t="shared" si="38"/>
        <v>1</v>
      </c>
      <c r="S618">
        <f t="shared" si="39"/>
        <v>1</v>
      </c>
      <c r="T618">
        <f t="shared" si="40"/>
        <v>1</v>
      </c>
    </row>
    <row r="619" spans="1:20" x14ac:dyDescent="0.2">
      <c r="A619">
        <f ca="1">'Life Expectancy'!A619</f>
        <v>0.46120924072659231</v>
      </c>
      <c r="B619" t="str">
        <f>'Life Expectancy'!B619</f>
        <v>Developing</v>
      </c>
      <c r="C619">
        <f>'Life Expectancy'!C619</f>
        <v>0.50831024930747926</v>
      </c>
      <c r="D619">
        <f>'Life Expectancy'!D619</f>
        <v>4.4444444444444444E-3</v>
      </c>
      <c r="E619">
        <f>'Life Expectancy'!E619</f>
        <v>0.12541993281075028</v>
      </c>
      <c r="F619">
        <f>'Life Expectancy'!F619</f>
        <v>0</v>
      </c>
      <c r="G619">
        <f>'Life Expectancy'!G619</f>
        <v>0.81571428571428573</v>
      </c>
      <c r="H619">
        <f>'Life Expectancy'!H619</f>
        <v>5.9382702667037414E-4</v>
      </c>
      <c r="I619">
        <f>'Life Expectancy'!I619</f>
        <v>0.24681344148319817</v>
      </c>
      <c r="J619">
        <f>'Life Expectancy'!J619</f>
        <v>4.7999999999999996E-3</v>
      </c>
      <c r="K619">
        <f>'Life Expectancy'!K619</f>
        <v>0.11607661056297155</v>
      </c>
      <c r="L619">
        <f>'Life Expectancy'!L619</f>
        <v>0.73195876288659789</v>
      </c>
      <c r="M619">
        <f>'Life Expectancy'!M619</f>
        <v>0.53481012658227856</v>
      </c>
      <c r="N619">
        <f>'Life Expectancy'!N619</f>
        <v>0.46376811594202899</v>
      </c>
      <c r="O619">
        <f t="array" ref="O619">SQRT(SUMSQ(C619:N619-$X$7:$AI$7))</f>
        <v>0.50689852965128668</v>
      </c>
      <c r="P619">
        <f t="array" ref="P619">SQRT(SUMSQ(C619:N619-$X$8:$AI$8))</f>
        <v>1.5348451588858658</v>
      </c>
      <c r="Q619">
        <f t="shared" si="37"/>
        <v>0.50689852965128668</v>
      </c>
      <c r="R619">
        <f t="shared" si="38"/>
        <v>1</v>
      </c>
      <c r="S619">
        <f t="shared" si="39"/>
        <v>1</v>
      </c>
      <c r="T619">
        <f t="shared" si="40"/>
        <v>1</v>
      </c>
    </row>
    <row r="620" spans="1:20" x14ac:dyDescent="0.2">
      <c r="A620">
        <f ca="1">'Life Expectancy'!A620</f>
        <v>0.52609312475256076</v>
      </c>
      <c r="B620" t="str">
        <f>'Life Expectancy'!B620</f>
        <v>Developing</v>
      </c>
      <c r="C620">
        <f>'Life Expectancy'!C620</f>
        <v>0.54432132963988922</v>
      </c>
      <c r="D620">
        <f>'Life Expectancy'!D620</f>
        <v>4.4444444444444444E-3</v>
      </c>
      <c r="E620">
        <f>'Life Expectancy'!E620</f>
        <v>0.11310190369540873</v>
      </c>
      <c r="F620">
        <f>'Life Expectancy'!F620</f>
        <v>0</v>
      </c>
      <c r="G620">
        <f>'Life Expectancy'!G620</f>
        <v>0.81571428571428573</v>
      </c>
      <c r="H620">
        <f>'Life Expectancy'!H620</f>
        <v>6.8808528487202089E-4</v>
      </c>
      <c r="I620">
        <f>'Life Expectancy'!I620</f>
        <v>0.23986095017381229</v>
      </c>
      <c r="J620">
        <f>'Life Expectancy'!J620</f>
        <v>5.1999999999999998E-3</v>
      </c>
      <c r="K620">
        <f>'Life Expectancy'!K620</f>
        <v>0.11897852582704584</v>
      </c>
      <c r="L620">
        <f>'Life Expectancy'!L620</f>
        <v>0.61855670103092786</v>
      </c>
      <c r="M620">
        <f>'Life Expectancy'!M620</f>
        <v>0.52320675105485237</v>
      </c>
      <c r="N620">
        <f>'Life Expectancy'!N620</f>
        <v>0.45410628019323673</v>
      </c>
      <c r="O620">
        <f t="array" ref="O620">SQRT(SUMSQ(C620:N620-$X$7:$AI$7))</f>
        <v>0.57839107595957073</v>
      </c>
      <c r="P620">
        <f t="array" ref="P620">SQRT(SUMSQ(C620:N620-$X$8:$AI$8))</f>
        <v>1.5224114077683011</v>
      </c>
      <c r="Q620">
        <f t="shared" si="37"/>
        <v>0.57839107595957073</v>
      </c>
      <c r="R620">
        <f t="shared" si="38"/>
        <v>1</v>
      </c>
      <c r="S620">
        <f t="shared" si="39"/>
        <v>1</v>
      </c>
      <c r="T620">
        <f t="shared" si="40"/>
        <v>1</v>
      </c>
    </row>
    <row r="621" spans="1:20" x14ac:dyDescent="0.2">
      <c r="A621">
        <f ca="1">'Life Expectancy'!A621</f>
        <v>0.80926706230420553</v>
      </c>
      <c r="B621" t="str">
        <f>'Life Expectancy'!B621</f>
        <v>Developing</v>
      </c>
      <c r="C621">
        <f>'Life Expectancy'!C621</f>
        <v>6.5096952908587261E-2</v>
      </c>
      <c r="D621">
        <f>'Life Expectancy'!D621</f>
        <v>5.0000000000000001E-3</v>
      </c>
      <c r="E621">
        <f>'Life Expectancy'!E621</f>
        <v>0.14389697648376262</v>
      </c>
      <c r="F621">
        <f>'Life Expectancy'!F621</f>
        <v>0</v>
      </c>
      <c r="G621">
        <f>'Life Expectancy'!G621</f>
        <v>0.81571428571428573</v>
      </c>
      <c r="H621">
        <f>'Life Expectancy'!H621</f>
        <v>1.6608305095130147E-2</v>
      </c>
      <c r="I621">
        <f>'Life Expectancy'!I621</f>
        <v>0.23406720741599074</v>
      </c>
      <c r="J621">
        <f>'Life Expectancy'!J621</f>
        <v>5.1999999999999998E-3</v>
      </c>
      <c r="K621">
        <f>'Life Expectancy'!K621</f>
        <v>0.12710388856645385</v>
      </c>
      <c r="L621">
        <f>'Life Expectancy'!L621</f>
        <v>0.67010309278350511</v>
      </c>
      <c r="M621">
        <f>'Life Expectancy'!M621</f>
        <v>0.52426160337552741</v>
      </c>
      <c r="N621">
        <f>'Life Expectancy'!N621</f>
        <v>0.44444444444444442</v>
      </c>
      <c r="O621">
        <f t="array" ref="O621">SQRT(SUMSQ(C621:N621-$X$7:$AI$7))</f>
        <v>0.4398090185061993</v>
      </c>
      <c r="P621">
        <f t="array" ref="P621">SQRT(SUMSQ(C621:N621-$X$8:$AI$8))</f>
        <v>1.5910883924543264</v>
      </c>
      <c r="Q621">
        <f t="shared" si="37"/>
        <v>0.4398090185061993</v>
      </c>
      <c r="R621">
        <f t="shared" si="38"/>
        <v>1</v>
      </c>
      <c r="S621">
        <f t="shared" si="39"/>
        <v>1</v>
      </c>
      <c r="T621">
        <f t="shared" si="40"/>
        <v>1</v>
      </c>
    </row>
    <row r="622" spans="1:20" x14ac:dyDescent="0.2">
      <c r="A622">
        <f ca="1">'Life Expectancy'!A622</f>
        <v>4.8877126908803858E-2</v>
      </c>
      <c r="B622" t="str">
        <f>'Life Expectancy'!B622</f>
        <v>Developing</v>
      </c>
      <c r="C622">
        <f>'Life Expectancy'!C622</f>
        <v>0.57617728531855961</v>
      </c>
      <c r="D622">
        <f>'Life Expectancy'!D622</f>
        <v>5.0000000000000001E-3</v>
      </c>
      <c r="E622">
        <f>'Life Expectancy'!E622</f>
        <v>0.13661814109742443</v>
      </c>
      <c r="F622">
        <f>'Life Expectancy'!F622</f>
        <v>0</v>
      </c>
      <c r="G622">
        <f>'Life Expectancy'!G622</f>
        <v>0.81571428571428573</v>
      </c>
      <c r="H622">
        <f>'Life Expectancy'!H622</f>
        <v>1.7494332722225624E-2</v>
      </c>
      <c r="I622">
        <f>'Life Expectancy'!I622</f>
        <v>1.9698725376593281E-2</v>
      </c>
      <c r="J622">
        <f>'Life Expectancy'!J622</f>
        <v>5.5999999999999999E-3</v>
      </c>
      <c r="K622">
        <f>'Life Expectancy'!K622</f>
        <v>0.13000580383052812</v>
      </c>
      <c r="L622">
        <f>'Life Expectancy'!L622</f>
        <v>3.0927835051546393E-2</v>
      </c>
      <c r="M622">
        <f>'Life Expectancy'!M622</f>
        <v>0.51898734177215189</v>
      </c>
      <c r="N622">
        <f>'Life Expectancy'!N622</f>
        <v>0.45410628019323673</v>
      </c>
      <c r="O622">
        <f t="array" ref="O622">SQRT(SUMSQ(C622:N622-$X$7:$AI$7))</f>
        <v>1.0595809429798948</v>
      </c>
      <c r="P622">
        <f t="array" ref="P622">SQRT(SUMSQ(C622:N622-$X$8:$AI$8))</f>
        <v>1.5943135406677886</v>
      </c>
      <c r="Q622">
        <f t="shared" si="37"/>
        <v>1.0595809429798948</v>
      </c>
      <c r="R622">
        <f t="shared" si="38"/>
        <v>1</v>
      </c>
      <c r="S622">
        <f t="shared" si="39"/>
        <v>1</v>
      </c>
      <c r="T622">
        <f t="shared" si="40"/>
        <v>1</v>
      </c>
    </row>
    <row r="623" spans="1:20" x14ac:dyDescent="0.2">
      <c r="A623">
        <f ca="1">'Life Expectancy'!A623</f>
        <v>0.18913879823341551</v>
      </c>
      <c r="B623" t="str">
        <f>'Life Expectancy'!B623</f>
        <v>Developing</v>
      </c>
      <c r="C623">
        <f>'Life Expectancy'!C623</f>
        <v>0.58587257617728528</v>
      </c>
      <c r="D623">
        <f>'Life Expectancy'!D623</f>
        <v>5.0000000000000001E-3</v>
      </c>
      <c r="E623">
        <f>'Life Expectancy'!E623</f>
        <v>0.14221724524076149</v>
      </c>
      <c r="F623">
        <f>'Life Expectancy'!F623</f>
        <v>0</v>
      </c>
      <c r="G623">
        <f>'Life Expectancy'!G623</f>
        <v>0.81571428571428573</v>
      </c>
      <c r="H623">
        <f>'Life Expectancy'!H623</f>
        <v>1.313960119330955E-2</v>
      </c>
      <c r="I623">
        <f>'Life Expectancy'!I623</f>
        <v>1.5063731170336036E-2</v>
      </c>
      <c r="J623">
        <f>'Life Expectancy'!J623</f>
        <v>5.5999999999999999E-3</v>
      </c>
      <c r="K623">
        <f>'Life Expectancy'!K623</f>
        <v>0.12071967498549042</v>
      </c>
      <c r="L623">
        <f>'Life Expectancy'!L623</f>
        <v>0.40206185567010311</v>
      </c>
      <c r="M623">
        <f>'Life Expectancy'!M623</f>
        <v>0.51476793248945152</v>
      </c>
      <c r="N623">
        <f>'Life Expectancy'!N623</f>
        <v>0.45893719806763289</v>
      </c>
      <c r="O623">
        <f t="array" ref="O623">SQRT(SUMSQ(C623:N623-$X$7:$AI$7))</f>
        <v>0.81110038103121107</v>
      </c>
      <c r="P623">
        <f t="array" ref="P623">SQRT(SUMSQ(C623:N623-$X$8:$AI$8))</f>
        <v>1.5364434464850674</v>
      </c>
      <c r="Q623">
        <f t="shared" si="37"/>
        <v>0.81110038103121107</v>
      </c>
      <c r="R623">
        <f t="shared" si="38"/>
        <v>1</v>
      </c>
      <c r="S623">
        <f t="shared" si="39"/>
        <v>1</v>
      </c>
      <c r="T623">
        <f t="shared" si="40"/>
        <v>1</v>
      </c>
    </row>
    <row r="624" spans="1:20" x14ac:dyDescent="0.2">
      <c r="A624">
        <f ca="1">'Life Expectancy'!A624</f>
        <v>0.31591953771565662</v>
      </c>
      <c r="B624" t="str">
        <f>'Life Expectancy'!B624</f>
        <v>Developing</v>
      </c>
      <c r="C624">
        <f>'Life Expectancy'!C624</f>
        <v>0.57894736842105265</v>
      </c>
      <c r="D624">
        <f>'Life Expectancy'!D624</f>
        <v>5.0000000000000001E-3</v>
      </c>
      <c r="E624">
        <f>'Life Expectancy'!E624</f>
        <v>0.12821948488241883</v>
      </c>
      <c r="F624">
        <f>'Life Expectancy'!F624</f>
        <v>0</v>
      </c>
      <c r="G624">
        <f>'Life Expectancy'!G624</f>
        <v>0.81571428571428573</v>
      </c>
      <c r="H624">
        <f>'Life Expectancy'!H624</f>
        <v>1.0142188582497184E-2</v>
      </c>
      <c r="I624">
        <f>'Life Expectancy'!I624</f>
        <v>0.21784472769409038</v>
      </c>
      <c r="J624">
        <f>'Life Expectancy'!J624</f>
        <v>5.5999999999999999E-3</v>
      </c>
      <c r="K624">
        <f>'Life Expectancy'!K624</f>
        <v>0.12013929193267556</v>
      </c>
      <c r="L624">
        <f>'Life Expectancy'!L624</f>
        <v>0.29896907216494845</v>
      </c>
      <c r="M624">
        <f>'Life Expectancy'!M624</f>
        <v>0.51371308016877637</v>
      </c>
      <c r="N624">
        <f>'Life Expectancy'!N624</f>
        <v>0.46859903381642509</v>
      </c>
      <c r="O624">
        <f t="array" ref="O624">SQRT(SUMSQ(C624:N624-$X$7:$AI$7))</f>
        <v>0.7889522476525892</v>
      </c>
      <c r="P624">
        <f t="array" ref="P624">SQRT(SUMSQ(C624:N624-$X$8:$AI$8))</f>
        <v>1.5199146636257581</v>
      </c>
      <c r="Q624">
        <f t="shared" si="37"/>
        <v>0.7889522476525892</v>
      </c>
      <c r="R624">
        <f t="shared" si="38"/>
        <v>1</v>
      </c>
      <c r="S624">
        <f t="shared" si="39"/>
        <v>1</v>
      </c>
      <c r="T624">
        <f t="shared" si="40"/>
        <v>1</v>
      </c>
    </row>
    <row r="625" spans="1:20" x14ac:dyDescent="0.2">
      <c r="A625">
        <f ca="1">'Life Expectancy'!A625</f>
        <v>0.43364979815099891</v>
      </c>
      <c r="B625" t="str">
        <f>'Life Expectancy'!B625</f>
        <v>Developing</v>
      </c>
      <c r="C625">
        <f>'Life Expectancy'!C625</f>
        <v>0.57479224376731297</v>
      </c>
      <c r="D625">
        <f>'Life Expectancy'!D625</f>
        <v>5.0000000000000001E-3</v>
      </c>
      <c r="E625">
        <f>'Life Expectancy'!E625</f>
        <v>0.12597984322508399</v>
      </c>
      <c r="F625">
        <f>'Life Expectancy'!F625</f>
        <v>0</v>
      </c>
      <c r="G625">
        <f>'Life Expectancy'!G625</f>
        <v>0.81571428571428573</v>
      </c>
      <c r="H625">
        <f>'Life Expectancy'!H625</f>
        <v>7.9082678631181569E-3</v>
      </c>
      <c r="I625">
        <f>'Life Expectancy'!I625</f>
        <v>0.21205098493626884</v>
      </c>
      <c r="J625">
        <f>'Life Expectancy'!J625</f>
        <v>5.5999999999999999E-3</v>
      </c>
      <c r="K625">
        <f>'Life Expectancy'!K625</f>
        <v>0.10214741729541496</v>
      </c>
      <c r="L625">
        <f>'Life Expectancy'!L625</f>
        <v>0.31958762886597936</v>
      </c>
      <c r="M625">
        <f>'Life Expectancy'!M625</f>
        <v>0.51371308016877637</v>
      </c>
      <c r="N625">
        <f>'Life Expectancy'!N625</f>
        <v>0.4734299516908213</v>
      </c>
      <c r="O625">
        <f t="array" ref="O625">SQRT(SUMSQ(C625:N625-$X$7:$AI$7))</f>
        <v>0.77846832357471007</v>
      </c>
      <c r="P625">
        <f t="array" ref="P625">SQRT(SUMSQ(C625:N625-$X$8:$AI$8))</f>
        <v>1.5223305160088283</v>
      </c>
      <c r="Q625">
        <f t="shared" si="37"/>
        <v>0.77846832357471007</v>
      </c>
      <c r="R625">
        <f t="shared" si="38"/>
        <v>1</v>
      </c>
      <c r="S625">
        <f t="shared" si="39"/>
        <v>1</v>
      </c>
      <c r="T625">
        <f t="shared" si="40"/>
        <v>1</v>
      </c>
    </row>
    <row r="626" spans="1:20" x14ac:dyDescent="0.2">
      <c r="A626">
        <f ca="1">'Life Expectancy'!A626</f>
        <v>0.69917450601216324</v>
      </c>
      <c r="B626" t="str">
        <f>'Life Expectancy'!B626</f>
        <v>Developing</v>
      </c>
      <c r="C626">
        <f>'Life Expectancy'!C626</f>
        <v>0.22685595567867034</v>
      </c>
      <c r="D626">
        <f>'Life Expectancy'!D626</f>
        <v>0</v>
      </c>
      <c r="E626">
        <f>'Life Expectancy'!E626</f>
        <v>0</v>
      </c>
      <c r="F626">
        <f>'Life Expectancy'!F626</f>
        <v>0</v>
      </c>
      <c r="G626">
        <f>'Life Expectancy'!G626</f>
        <v>0.98979591836734693</v>
      </c>
      <c r="H626">
        <f>'Life Expectancy'!H626</f>
        <v>0</v>
      </c>
      <c r="I626">
        <f>'Life Expectancy'!I626</f>
        <v>0.947856315179606</v>
      </c>
      <c r="J626">
        <f>'Life Expectancy'!J626</f>
        <v>0</v>
      </c>
      <c r="K626">
        <f>'Life Expectancy'!K626</f>
        <v>0.18630295995356935</v>
      </c>
      <c r="L626">
        <f>'Life Expectancy'!L626</f>
        <v>0.98969072164948457</v>
      </c>
      <c r="M626">
        <f>'Life Expectancy'!M626</f>
        <v>0.66139240506329122</v>
      </c>
      <c r="N626">
        <f>'Life Expectancy'!N626</f>
        <v>0.5793618357487923</v>
      </c>
      <c r="O626">
        <f t="array" ref="O626">SQRT(SUMSQ(C626:N626-$X$7:$AI$7))</f>
        <v>0.6026110070104399</v>
      </c>
      <c r="P626">
        <f t="array" ref="P626">SQRT(SUMSQ(C626:N626-$X$8:$AI$8))</f>
        <v>1.8016404216419541</v>
      </c>
      <c r="Q626">
        <f t="shared" si="37"/>
        <v>0.6026110070104399</v>
      </c>
      <c r="R626">
        <f t="shared" si="38"/>
        <v>1</v>
      </c>
      <c r="S626">
        <f t="shared" si="39"/>
        <v>1</v>
      </c>
      <c r="T626">
        <f t="shared" si="40"/>
        <v>1</v>
      </c>
    </row>
    <row r="627" spans="1:20" x14ac:dyDescent="0.2">
      <c r="A627">
        <f ca="1">'Life Expectancy'!A627</f>
        <v>0.57478913255057873</v>
      </c>
      <c r="B627" t="str">
        <f>'Life Expectancy'!B627</f>
        <v>Developing</v>
      </c>
      <c r="C627">
        <f>'Life Expectancy'!C627</f>
        <v>0.13019390581717452</v>
      </c>
      <c r="D627">
        <f>'Life Expectancy'!D627</f>
        <v>5.5555555555555556E-4</v>
      </c>
      <c r="E627">
        <f>'Life Expectancy'!E627</f>
        <v>0.25699888017917133</v>
      </c>
      <c r="F627">
        <f>'Life Expectancy'!F627</f>
        <v>0</v>
      </c>
      <c r="G627">
        <f>'Life Expectancy'!G627</f>
        <v>0.9285714285714286</v>
      </c>
      <c r="H627">
        <f>'Life Expectancy'!H627</f>
        <v>0</v>
      </c>
      <c r="I627">
        <f>'Life Expectancy'!I627</f>
        <v>6.3731170336037077E-2</v>
      </c>
      <c r="J627">
        <f>'Life Expectancy'!J627</f>
        <v>4.0000000000000002E-4</v>
      </c>
      <c r="K627">
        <f>'Life Expectancy'!K627</f>
        <v>0.32269297736506092</v>
      </c>
      <c r="L627">
        <f>'Life Expectancy'!L627</f>
        <v>0.92783505154639179</v>
      </c>
      <c r="M627">
        <f>'Life Expectancy'!M627</f>
        <v>0.81751054852320681</v>
      </c>
      <c r="N627">
        <f>'Life Expectancy'!N627</f>
        <v>0.68599033816425115</v>
      </c>
      <c r="O627">
        <f t="array" ref="O627">SQRT(SUMSQ(C627:N627-$X$7:$AI$7))</f>
        <v>0.44552619201158622</v>
      </c>
      <c r="P627">
        <f t="array" ref="P627">SQRT(SUMSQ(C627:N627-$X$8:$AI$8))</f>
        <v>1.6590054316303346</v>
      </c>
      <c r="Q627">
        <f t="shared" si="37"/>
        <v>0.44552619201158622</v>
      </c>
      <c r="R627">
        <f t="shared" si="38"/>
        <v>1</v>
      </c>
      <c r="S627">
        <f t="shared" si="39"/>
        <v>1</v>
      </c>
      <c r="T627">
        <f t="shared" si="40"/>
        <v>1</v>
      </c>
    </row>
    <row r="628" spans="1:20" x14ac:dyDescent="0.2">
      <c r="A628">
        <f ca="1">'Life Expectancy'!A628</f>
        <v>0.62737624250127411</v>
      </c>
      <c r="B628" t="str">
        <f>'Life Expectancy'!B628</f>
        <v>Developing</v>
      </c>
      <c r="C628">
        <f>'Life Expectancy'!C628</f>
        <v>0.13157894736842105</v>
      </c>
      <c r="D628">
        <f>'Life Expectancy'!D628</f>
        <v>5.5555555555555556E-4</v>
      </c>
      <c r="E628">
        <f>'Life Expectancy'!E628</f>
        <v>0.19260918253079509</v>
      </c>
      <c r="F628">
        <f>'Life Expectancy'!F628</f>
        <v>1.9738945509517124E-2</v>
      </c>
      <c r="G628">
        <f>'Life Expectancy'!G628</f>
        <v>0.91836734693877553</v>
      </c>
      <c r="H628">
        <f>'Life Expectancy'!H628</f>
        <v>4.7129129100823348E-6</v>
      </c>
      <c r="I628">
        <f>'Life Expectancy'!I628</f>
        <v>0.67786790266512165</v>
      </c>
      <c r="J628">
        <f>'Life Expectancy'!J628</f>
        <v>4.0000000000000002E-4</v>
      </c>
      <c r="K628">
        <f>'Life Expectancy'!K628</f>
        <v>0.51886244921648295</v>
      </c>
      <c r="L628">
        <f>'Life Expectancy'!L628</f>
        <v>0.91752577319587625</v>
      </c>
      <c r="M628">
        <f>'Life Expectancy'!M628</f>
        <v>0.81012658227848111</v>
      </c>
      <c r="N628">
        <f>'Life Expectancy'!N628</f>
        <v>0.6714975845410629</v>
      </c>
      <c r="O628">
        <f t="array" ref="O628">SQRT(SUMSQ(C628:N628-$X$7:$AI$7))</f>
        <v>0.36515853971266304</v>
      </c>
      <c r="P628">
        <f t="array" ref="P628">SQRT(SUMSQ(C628:N628-$X$8:$AI$8))</f>
        <v>1.6775537748430502</v>
      </c>
      <c r="Q628">
        <f t="shared" si="37"/>
        <v>0.36515853971266304</v>
      </c>
      <c r="R628">
        <f t="shared" si="38"/>
        <v>1</v>
      </c>
      <c r="S628">
        <f t="shared" si="39"/>
        <v>1</v>
      </c>
      <c r="T628">
        <f t="shared" si="40"/>
        <v>1</v>
      </c>
    </row>
    <row r="629" spans="1:20" x14ac:dyDescent="0.2">
      <c r="A629">
        <f ca="1">'Life Expectancy'!A629</f>
        <v>0.8720837603310343</v>
      </c>
      <c r="B629" t="str">
        <f>'Life Expectancy'!B629</f>
        <v>Developing</v>
      </c>
      <c r="C629">
        <f>'Life Expectancy'!C629</f>
        <v>0.13157894736842105</v>
      </c>
      <c r="D629">
        <f>'Life Expectancy'!D629</f>
        <v>5.5555555555555556E-4</v>
      </c>
      <c r="E629">
        <f>'Life Expectancy'!E629</f>
        <v>0.19092945128779396</v>
      </c>
      <c r="F629">
        <f>'Life Expectancy'!F629</f>
        <v>1.9822364702197948E-2</v>
      </c>
      <c r="G629">
        <f>'Life Expectancy'!G629</f>
        <v>0.94897959183673475</v>
      </c>
      <c r="H629">
        <f>'Life Expectancy'!H629</f>
        <v>0</v>
      </c>
      <c r="I629">
        <f>'Life Expectancy'!I629</f>
        <v>0.66628041714947861</v>
      </c>
      <c r="J629">
        <f>'Life Expectancy'!J629</f>
        <v>4.0000000000000002E-4</v>
      </c>
      <c r="K629">
        <f>'Life Expectancy'!K629</f>
        <v>0.52814857806152071</v>
      </c>
      <c r="L629">
        <f>'Life Expectancy'!L629</f>
        <v>0.95876288659793818</v>
      </c>
      <c r="M629">
        <f>'Life Expectancy'!M629</f>
        <v>0.80379746835443044</v>
      </c>
      <c r="N629">
        <f>'Life Expectancy'!N629</f>
        <v>0.66183574879227047</v>
      </c>
      <c r="O629">
        <f t="array" ref="O629">SQRT(SUMSQ(C629:N629-$X$7:$AI$7))</f>
        <v>0.37436030643317991</v>
      </c>
      <c r="P629">
        <f t="array" ref="P629">SQRT(SUMSQ(C629:N629-$X$8:$AI$8))</f>
        <v>1.6927211597297789</v>
      </c>
      <c r="Q629">
        <f t="shared" si="37"/>
        <v>0.37436030643317991</v>
      </c>
      <c r="R629">
        <f t="shared" si="38"/>
        <v>1</v>
      </c>
      <c r="S629">
        <f t="shared" si="39"/>
        <v>1</v>
      </c>
      <c r="T629">
        <f t="shared" si="40"/>
        <v>1</v>
      </c>
    </row>
    <row r="630" spans="1:20" x14ac:dyDescent="0.2">
      <c r="A630">
        <f ca="1">'Life Expectancy'!A630</f>
        <v>0.71379942728720569</v>
      </c>
      <c r="B630" t="str">
        <f>'Life Expectancy'!B630</f>
        <v>Developing</v>
      </c>
      <c r="C630">
        <f>'Life Expectancy'!C630</f>
        <v>0.1329639889196676</v>
      </c>
      <c r="D630">
        <f>'Life Expectancy'!D630</f>
        <v>5.5555555555555556E-4</v>
      </c>
      <c r="E630">
        <f>'Life Expectancy'!E630</f>
        <v>0.1864501679731243</v>
      </c>
      <c r="F630">
        <f>'Life Expectancy'!F630</f>
        <v>0.13184028297549344</v>
      </c>
      <c r="G630">
        <f>'Life Expectancy'!G630</f>
        <v>0.91836734693877553</v>
      </c>
      <c r="H630">
        <f>'Life Expectancy'!H630</f>
        <v>0</v>
      </c>
      <c r="I630">
        <f>'Life Expectancy'!I630</f>
        <v>0.65469293163383546</v>
      </c>
      <c r="J630">
        <f>'Life Expectancy'!J630</f>
        <v>4.0000000000000002E-4</v>
      </c>
      <c r="K630">
        <f>'Life Expectancy'!K630</f>
        <v>0.53337202553685437</v>
      </c>
      <c r="L630">
        <f>'Life Expectancy'!L630</f>
        <v>0.91752577319587625</v>
      </c>
      <c r="M630">
        <f>'Life Expectancy'!M630</f>
        <v>0.79957805907172996</v>
      </c>
      <c r="N630">
        <f>'Life Expectancy'!N630</f>
        <v>0.65700483091787443</v>
      </c>
      <c r="O630">
        <f t="array" ref="O630">SQRT(SUMSQ(C630:N630-$X$7:$AI$7))</f>
        <v>0.36698247996270211</v>
      </c>
      <c r="P630">
        <f t="array" ref="P630">SQRT(SUMSQ(C630:N630-$X$8:$AI$8))</f>
        <v>1.6643323846249711</v>
      </c>
      <c r="Q630">
        <f t="shared" si="37"/>
        <v>0.36698247996270211</v>
      </c>
      <c r="R630">
        <f t="shared" si="38"/>
        <v>1</v>
      </c>
      <c r="S630">
        <f t="shared" si="39"/>
        <v>1</v>
      </c>
      <c r="T630">
        <f t="shared" si="40"/>
        <v>1</v>
      </c>
    </row>
    <row r="631" spans="1:20" x14ac:dyDescent="0.2">
      <c r="A631">
        <f ca="1">'Life Expectancy'!A631</f>
        <v>0.59801048367426501</v>
      </c>
      <c r="B631" t="str">
        <f>'Life Expectancy'!B631</f>
        <v>Developing</v>
      </c>
      <c r="C631">
        <f>'Life Expectancy'!C631</f>
        <v>0.13434903047091412</v>
      </c>
      <c r="D631">
        <f>'Life Expectancy'!D631</f>
        <v>5.5555555555555556E-4</v>
      </c>
      <c r="E631">
        <f>'Life Expectancy'!E631</f>
        <v>0.19036954087346028</v>
      </c>
      <c r="F631">
        <f>'Life Expectancy'!F631</f>
        <v>0.12473643585490582</v>
      </c>
      <c r="G631">
        <f>'Life Expectancy'!G631</f>
        <v>0.84693877551020413</v>
      </c>
      <c r="H631">
        <f>'Life Expectancy'!H631</f>
        <v>0</v>
      </c>
      <c r="I631">
        <f>'Life Expectancy'!I631</f>
        <v>0.64310544611819243</v>
      </c>
      <c r="J631">
        <f>'Life Expectancy'!J631</f>
        <v>4.0000000000000002E-4</v>
      </c>
      <c r="K631">
        <f>'Life Expectancy'!K631</f>
        <v>0.54323853743470696</v>
      </c>
      <c r="L631">
        <f>'Life Expectancy'!L631</f>
        <v>0.85567010309278346</v>
      </c>
      <c r="M631">
        <f>'Life Expectancy'!M631</f>
        <v>0.79324894514767941</v>
      </c>
      <c r="N631">
        <f>'Life Expectancy'!N631</f>
        <v>0.64734299516908211</v>
      </c>
      <c r="O631">
        <f t="array" ref="O631">SQRT(SUMSQ(C631:N631-$X$7:$AI$7))</f>
        <v>0.35074474217384849</v>
      </c>
      <c r="P631">
        <f t="array" ref="P631">SQRT(SUMSQ(C631:N631-$X$8:$AI$8))</f>
        <v>1.6309999814932221</v>
      </c>
      <c r="Q631">
        <f t="shared" si="37"/>
        <v>0.35074474217384849</v>
      </c>
      <c r="R631">
        <f t="shared" si="38"/>
        <v>1</v>
      </c>
      <c r="S631">
        <f t="shared" si="39"/>
        <v>1</v>
      </c>
      <c r="T631">
        <f t="shared" si="40"/>
        <v>1</v>
      </c>
    </row>
    <row r="632" spans="1:20" x14ac:dyDescent="0.2">
      <c r="A632">
        <f ca="1">'Life Expectancy'!A632</f>
        <v>0.74347666457966699</v>
      </c>
      <c r="B632" t="str">
        <f>'Life Expectancy'!B632</f>
        <v>Developing</v>
      </c>
      <c r="C632">
        <f>'Life Expectancy'!C632</f>
        <v>2.077562326869806E-2</v>
      </c>
      <c r="D632">
        <f>'Life Expectancy'!D632</f>
        <v>5.5555555555555556E-4</v>
      </c>
      <c r="E632">
        <f>'Life Expectancy'!E632</f>
        <v>0.19988801791713329</v>
      </c>
      <c r="F632">
        <f>'Life Expectancy'!F632</f>
        <v>0.1220236696443614</v>
      </c>
      <c r="G632">
        <f>'Life Expectancy'!G632</f>
        <v>0.89795918367346939</v>
      </c>
      <c r="H632">
        <f>'Life Expectancy'!H632</f>
        <v>0</v>
      </c>
      <c r="I632">
        <f>'Life Expectancy'!I632</f>
        <v>0.63151796060254928</v>
      </c>
      <c r="J632">
        <f>'Life Expectancy'!J632</f>
        <v>4.0000000000000002E-4</v>
      </c>
      <c r="K632">
        <f>'Life Expectancy'!K632</f>
        <v>0.53917585606500296</v>
      </c>
      <c r="L632">
        <f>'Life Expectancy'!L632</f>
        <v>0.88659793814432986</v>
      </c>
      <c r="M632">
        <f>'Life Expectancy'!M632</f>
        <v>0.79008438818565407</v>
      </c>
      <c r="N632">
        <f>'Life Expectancy'!N632</f>
        <v>0.64251207729468607</v>
      </c>
      <c r="O632">
        <f t="array" ref="O632">SQRT(SUMSQ(C632:N632-$X$7:$AI$7))</f>
        <v>0.37569263050073953</v>
      </c>
      <c r="P632">
        <f t="array" ref="P632">SQRT(SUMSQ(C632:N632-$X$8:$AI$8))</f>
        <v>1.6756312702565579</v>
      </c>
      <c r="Q632">
        <f t="shared" si="37"/>
        <v>0.37569263050073953</v>
      </c>
      <c r="R632">
        <f t="shared" si="38"/>
        <v>1</v>
      </c>
      <c r="S632">
        <f t="shared" si="39"/>
        <v>1</v>
      </c>
      <c r="T632">
        <f t="shared" si="40"/>
        <v>1</v>
      </c>
    </row>
    <row r="633" spans="1:20" x14ac:dyDescent="0.2">
      <c r="A633">
        <f ca="1">'Life Expectancy'!A633</f>
        <v>0.75667179732069167</v>
      </c>
      <c r="B633" t="str">
        <f>'Life Expectancy'!B633</f>
        <v>Developing</v>
      </c>
      <c r="C633">
        <f>'Life Expectancy'!C633</f>
        <v>0.13157894736842105</v>
      </c>
      <c r="D633">
        <f>'Life Expectancy'!D633</f>
        <v>5.5555555555555556E-4</v>
      </c>
      <c r="E633">
        <f>'Life Expectancy'!E633</f>
        <v>0.22732362821948493</v>
      </c>
      <c r="F633">
        <f>'Life Expectancy'!F633</f>
        <v>1.2775829884784575E-3</v>
      </c>
      <c r="G633">
        <f>'Life Expectancy'!G633</f>
        <v>0.87755102040816324</v>
      </c>
      <c r="H633">
        <f>'Life Expectancy'!H633</f>
        <v>0</v>
      </c>
      <c r="I633">
        <f>'Life Expectancy'!I633</f>
        <v>0.61877172653534185</v>
      </c>
      <c r="J633">
        <f>'Life Expectancy'!J633</f>
        <v>4.0000000000000002E-4</v>
      </c>
      <c r="K633">
        <f>'Life Expectancy'!K633</f>
        <v>0.54091700522344743</v>
      </c>
      <c r="L633">
        <f>'Life Expectancy'!L633</f>
        <v>0.865979381443299</v>
      </c>
      <c r="M633">
        <f>'Life Expectancy'!M633</f>
        <v>0.78797468354430378</v>
      </c>
      <c r="N633">
        <f>'Life Expectancy'!N633</f>
        <v>0.63285024154589375</v>
      </c>
      <c r="O633">
        <f t="array" ref="O633">SQRT(SUMSQ(C633:N633-$X$7:$AI$7))</f>
        <v>0.31724753170672865</v>
      </c>
      <c r="P633">
        <f t="array" ref="P633">SQRT(SUMSQ(C633:N633-$X$8:$AI$8))</f>
        <v>1.6370402494332492</v>
      </c>
      <c r="Q633">
        <f t="shared" si="37"/>
        <v>0.31724753170672865</v>
      </c>
      <c r="R633">
        <f t="shared" si="38"/>
        <v>1</v>
      </c>
      <c r="S633">
        <f t="shared" si="39"/>
        <v>1</v>
      </c>
      <c r="T633">
        <f t="shared" si="40"/>
        <v>1</v>
      </c>
    </row>
    <row r="634" spans="1:20" x14ac:dyDescent="0.2">
      <c r="A634">
        <f ca="1">'Life Expectancy'!A634</f>
        <v>0.29836214658693416</v>
      </c>
      <c r="B634" t="str">
        <f>'Life Expectancy'!B634</f>
        <v>Developing</v>
      </c>
      <c r="C634">
        <f>'Life Expectancy'!C634</f>
        <v>0.13573407202216067</v>
      </c>
      <c r="D634">
        <f>'Life Expectancy'!D634</f>
        <v>5.5555555555555556E-4</v>
      </c>
      <c r="E634">
        <f>'Life Expectancy'!E634</f>
        <v>0.23572228443449048</v>
      </c>
      <c r="F634">
        <f>'Life Expectancy'!F634</f>
        <v>9.5436553215448597E-2</v>
      </c>
      <c r="G634">
        <f>'Life Expectancy'!G634</f>
        <v>0.89795918367346939</v>
      </c>
      <c r="H634">
        <f>'Life Expectancy'!H634</f>
        <v>0</v>
      </c>
      <c r="I634">
        <f>'Life Expectancy'!I634</f>
        <v>0.6071842410196987</v>
      </c>
      <c r="J634">
        <f>'Life Expectancy'!J634</f>
        <v>4.0000000000000002E-4</v>
      </c>
      <c r="K634">
        <f>'Life Expectancy'!K634</f>
        <v>0.50667440510737083</v>
      </c>
      <c r="L634">
        <f>'Life Expectancy'!L634</f>
        <v>7.2164948453608241E-2</v>
      </c>
      <c r="M634">
        <f>'Life Expectancy'!M634</f>
        <v>0.78059071729957807</v>
      </c>
      <c r="N634">
        <f>'Life Expectancy'!N634</f>
        <v>0.62318840579710144</v>
      </c>
      <c r="O634">
        <f t="array" ref="O634">SQRT(SUMSQ(C634:N634-$X$7:$AI$7))</f>
        <v>0.84056473113371555</v>
      </c>
      <c r="P634">
        <f t="array" ref="P634">SQRT(SUMSQ(C634:N634-$X$8:$AI$8))</f>
        <v>1.6253781429973373</v>
      </c>
      <c r="Q634">
        <f t="shared" si="37"/>
        <v>0.84056473113371555</v>
      </c>
      <c r="R634">
        <f t="shared" si="38"/>
        <v>1</v>
      </c>
      <c r="S634">
        <f t="shared" si="39"/>
        <v>1</v>
      </c>
      <c r="T634">
        <f t="shared" si="40"/>
        <v>1</v>
      </c>
    </row>
    <row r="635" spans="1:20" x14ac:dyDescent="0.2">
      <c r="A635">
        <f ca="1">'Life Expectancy'!A635</f>
        <v>0.50545712478010596</v>
      </c>
      <c r="B635" t="str">
        <f>'Life Expectancy'!B635</f>
        <v>Developing</v>
      </c>
      <c r="C635">
        <f>'Life Expectancy'!C635</f>
        <v>0.12742382271468145</v>
      </c>
      <c r="D635">
        <f>'Life Expectancy'!D635</f>
        <v>5.5555555555555556E-4</v>
      </c>
      <c r="E635">
        <f>'Life Expectancy'!E635</f>
        <v>0.2346024636058231</v>
      </c>
      <c r="F635">
        <f>'Life Expectancy'!F635</f>
        <v>7.7458846282721927E-3</v>
      </c>
      <c r="G635">
        <f>'Life Expectancy'!G635</f>
        <v>0.89795918367346939</v>
      </c>
      <c r="H635">
        <f>'Life Expectancy'!H635</f>
        <v>0</v>
      </c>
      <c r="I635">
        <f>'Life Expectancy'!I635</f>
        <v>0.59559675550405566</v>
      </c>
      <c r="J635">
        <f>'Life Expectancy'!J635</f>
        <v>4.0000000000000002E-4</v>
      </c>
      <c r="K635">
        <f>'Life Expectancy'!K635</f>
        <v>0.46430644225188616</v>
      </c>
      <c r="L635">
        <f>'Life Expectancy'!L635</f>
        <v>0.89690721649484539</v>
      </c>
      <c r="M635">
        <f>'Life Expectancy'!M635</f>
        <v>0.77426160337552741</v>
      </c>
      <c r="N635">
        <f>'Life Expectancy'!N635</f>
        <v>0.6183574879227054</v>
      </c>
      <c r="O635">
        <f t="array" ref="O635">SQRT(SUMSQ(C635:N635-$X$7:$AI$7))</f>
        <v>0.250649464612196</v>
      </c>
      <c r="P635">
        <f t="array" ref="P635">SQRT(SUMSQ(C635:N635-$X$8:$AI$8))</f>
        <v>1.6363374048859469</v>
      </c>
      <c r="Q635">
        <f t="shared" si="37"/>
        <v>0.250649464612196</v>
      </c>
      <c r="R635">
        <f t="shared" si="38"/>
        <v>1</v>
      </c>
      <c r="S635">
        <f t="shared" si="39"/>
        <v>1</v>
      </c>
      <c r="T635">
        <f t="shared" si="40"/>
        <v>1</v>
      </c>
    </row>
    <row r="636" spans="1:20" x14ac:dyDescent="0.2">
      <c r="A636">
        <f ca="1">'Life Expectancy'!A636</f>
        <v>0.31406921774580709</v>
      </c>
      <c r="B636" t="str">
        <f>'Life Expectancy'!B636</f>
        <v>Developing</v>
      </c>
      <c r="C636">
        <f>'Life Expectancy'!C636</f>
        <v>2.077562326869806E-2</v>
      </c>
      <c r="D636">
        <f>'Life Expectancy'!D636</f>
        <v>5.5555555555555556E-4</v>
      </c>
      <c r="E636">
        <f>'Life Expectancy'!E636</f>
        <v>0.23180291153415458</v>
      </c>
      <c r="F636">
        <f>'Life Expectancy'!F636</f>
        <v>6.0853065954953794E-2</v>
      </c>
      <c r="G636">
        <f>'Life Expectancy'!G636</f>
        <v>0.88775510204081631</v>
      </c>
      <c r="H636">
        <f>'Life Expectancy'!H636</f>
        <v>0</v>
      </c>
      <c r="I636">
        <f>'Life Expectancy'!I636</f>
        <v>0.58400926998841252</v>
      </c>
      <c r="J636">
        <f>'Life Expectancy'!J636</f>
        <v>4.0000000000000002E-4</v>
      </c>
      <c r="K636">
        <f>'Life Expectancy'!K636</f>
        <v>0.43238537434706908</v>
      </c>
      <c r="L636">
        <f>'Life Expectancy'!L636</f>
        <v>0.89690721649484539</v>
      </c>
      <c r="M636">
        <f>'Life Expectancy'!M636</f>
        <v>0.7668776371308017</v>
      </c>
      <c r="N636">
        <f>'Life Expectancy'!N636</f>
        <v>0.60869565217391308</v>
      </c>
      <c r="O636">
        <f t="array" ref="O636">SQRT(SUMSQ(C636:N636-$X$7:$AI$7))</f>
        <v>0.26976125882273672</v>
      </c>
      <c r="P636">
        <f t="array" ref="P636">SQRT(SUMSQ(C636:N636-$X$8:$AI$8))</f>
        <v>1.6559477743803066</v>
      </c>
      <c r="Q636">
        <f t="shared" si="37"/>
        <v>0.26976125882273672</v>
      </c>
      <c r="R636">
        <f t="shared" si="38"/>
        <v>1</v>
      </c>
      <c r="S636">
        <f t="shared" si="39"/>
        <v>1</v>
      </c>
      <c r="T636">
        <f t="shared" si="40"/>
        <v>1</v>
      </c>
    </row>
    <row r="637" spans="1:20" x14ac:dyDescent="0.2">
      <c r="A637">
        <f ca="1">'Life Expectancy'!A637</f>
        <v>0.87430931923753674</v>
      </c>
      <c r="B637" t="str">
        <f>'Life Expectancy'!B637</f>
        <v>Developing</v>
      </c>
      <c r="C637">
        <f>'Life Expectancy'!C637</f>
        <v>0.1329639889196676</v>
      </c>
      <c r="D637">
        <f>'Life Expectancy'!D637</f>
        <v>5.5555555555555556E-4</v>
      </c>
      <c r="E637">
        <f>'Life Expectancy'!E637</f>
        <v>0.22900335946248601</v>
      </c>
      <c r="F637">
        <f>'Life Expectancy'!F637</f>
        <v>5.1480381075507356E-2</v>
      </c>
      <c r="G637">
        <f>'Life Expectancy'!G637</f>
        <v>8.1632653061224483E-2</v>
      </c>
      <c r="H637">
        <f>'Life Expectancy'!H637</f>
        <v>4.7129129100823348E-6</v>
      </c>
      <c r="I637">
        <f>'Life Expectancy'!I637</f>
        <v>4.9826187717265352E-2</v>
      </c>
      <c r="J637">
        <f>'Life Expectancy'!J637</f>
        <v>4.0000000000000002E-4</v>
      </c>
      <c r="K637">
        <f>'Life Expectancy'!K637</f>
        <v>0.4277423099245502</v>
      </c>
      <c r="L637">
        <f>'Life Expectancy'!L637</f>
        <v>0.91752577319587625</v>
      </c>
      <c r="M637">
        <f>'Life Expectancy'!M637</f>
        <v>0.76265822784810122</v>
      </c>
      <c r="N637">
        <f>'Life Expectancy'!N637</f>
        <v>0.59903381642512077</v>
      </c>
      <c r="O637">
        <f t="array" ref="O637">SQRT(SUMSQ(C637:N637-$X$7:$AI$7))</f>
        <v>0.89124417691857072</v>
      </c>
      <c r="P637">
        <f t="array" ref="P637">SQRT(SUMSQ(C637:N637-$X$8:$AI$8))</f>
        <v>1.6698608568602398</v>
      </c>
      <c r="Q637">
        <f t="shared" si="37"/>
        <v>0.89124417691857072</v>
      </c>
      <c r="R637">
        <f t="shared" si="38"/>
        <v>1</v>
      </c>
      <c r="S637">
        <f t="shared" si="39"/>
        <v>1</v>
      </c>
      <c r="T637">
        <f t="shared" si="40"/>
        <v>1</v>
      </c>
    </row>
    <row r="638" spans="1:20" x14ac:dyDescent="0.2">
      <c r="A638">
        <f ca="1">'Life Expectancy'!A638</f>
        <v>0.95048502982279504</v>
      </c>
      <c r="B638" t="str">
        <f>'Life Expectancy'!B638</f>
        <v>Developing</v>
      </c>
      <c r="C638">
        <f>'Life Expectancy'!C638</f>
        <v>1.5235457063711912E-2</v>
      </c>
      <c r="D638">
        <f>'Life Expectancy'!D638</f>
        <v>5.5555555555555556E-4</v>
      </c>
      <c r="E638">
        <f>'Life Expectancy'!E638</f>
        <v>0.22844344904815231</v>
      </c>
      <c r="F638">
        <f>'Life Expectancy'!F638</f>
        <v>5.3547879009087564E-2</v>
      </c>
      <c r="G638">
        <f>'Life Expectancy'!G638</f>
        <v>0.89795918367346939</v>
      </c>
      <c r="H638">
        <f>'Life Expectancy'!H638</f>
        <v>0</v>
      </c>
      <c r="I638">
        <f>'Life Expectancy'!I638</f>
        <v>0.55967555040556194</v>
      </c>
      <c r="J638">
        <f>'Life Expectancy'!J638</f>
        <v>4.0000000000000002E-4</v>
      </c>
      <c r="K638">
        <f>'Life Expectancy'!K638</f>
        <v>0.43122460824143932</v>
      </c>
      <c r="L638">
        <f>'Life Expectancy'!L638</f>
        <v>7.2164948453608241E-2</v>
      </c>
      <c r="M638">
        <f>'Life Expectancy'!M638</f>
        <v>0.75843881856540085</v>
      </c>
      <c r="N638">
        <f>'Life Expectancy'!N638</f>
        <v>0.58937198067632846</v>
      </c>
      <c r="O638">
        <f t="array" ref="O638">SQRT(SUMSQ(C638:N638-$X$7:$AI$7))</f>
        <v>0.83017623025216392</v>
      </c>
      <c r="P638">
        <f t="array" ref="P638">SQRT(SUMSQ(C638:N638-$X$8:$AI$8))</f>
        <v>1.6488754509592292</v>
      </c>
      <c r="Q638">
        <f t="shared" si="37"/>
        <v>0.83017623025216392</v>
      </c>
      <c r="R638">
        <f t="shared" si="38"/>
        <v>1</v>
      </c>
      <c r="S638">
        <f t="shared" si="39"/>
        <v>1</v>
      </c>
      <c r="T638">
        <f t="shared" si="40"/>
        <v>1</v>
      </c>
    </row>
    <row r="639" spans="1:20" x14ac:dyDescent="0.2">
      <c r="A639">
        <f ca="1">'Life Expectancy'!A639</f>
        <v>0.69297057731081846</v>
      </c>
      <c r="B639" t="str">
        <f>'Life Expectancy'!B639</f>
        <v>Developing</v>
      </c>
      <c r="C639">
        <f>'Life Expectancy'!C639</f>
        <v>0</v>
      </c>
      <c r="D639">
        <f>'Life Expectancy'!D639</f>
        <v>5.5555555555555556E-4</v>
      </c>
      <c r="E639">
        <f>'Life Expectancy'!E639</f>
        <v>0.22564389697648379</v>
      </c>
      <c r="F639">
        <f>'Life Expectancy'!F639</f>
        <v>5.4942189699186211E-2</v>
      </c>
      <c r="G639">
        <f>'Life Expectancy'!G639</f>
        <v>0.86734693877551017</v>
      </c>
      <c r="H639">
        <f>'Life Expectancy'!H639</f>
        <v>4.7129129100823348E-6</v>
      </c>
      <c r="I639">
        <f>'Life Expectancy'!I639</f>
        <v>0.5480880648899189</v>
      </c>
      <c r="J639">
        <f>'Life Expectancy'!J639</f>
        <v>4.0000000000000002E-4</v>
      </c>
      <c r="K639">
        <f>'Life Expectancy'!K639</f>
        <v>0.4689495066744051</v>
      </c>
      <c r="L639">
        <f>'Life Expectancy'!L639</f>
        <v>0.88659793814432986</v>
      </c>
      <c r="M639">
        <f>'Life Expectancy'!M639</f>
        <v>0.75421940928270037</v>
      </c>
      <c r="N639">
        <f>'Life Expectancy'!N639</f>
        <v>0.58454106280193241</v>
      </c>
      <c r="O639">
        <f t="array" ref="O639">SQRT(SUMSQ(C639:N639-$X$7:$AI$7))</f>
        <v>0.27918999219707602</v>
      </c>
      <c r="P639">
        <f t="array" ref="P639">SQRT(SUMSQ(C639:N639-$X$8:$AI$8))</f>
        <v>1.6512020755140131</v>
      </c>
      <c r="Q639">
        <f t="shared" si="37"/>
        <v>0.27918999219707602</v>
      </c>
      <c r="R639">
        <f t="shared" si="38"/>
        <v>1</v>
      </c>
      <c r="S639">
        <f t="shared" si="39"/>
        <v>1</v>
      </c>
      <c r="T639">
        <f t="shared" si="40"/>
        <v>1</v>
      </c>
    </row>
    <row r="640" spans="1:20" x14ac:dyDescent="0.2">
      <c r="A640">
        <f ca="1">'Life Expectancy'!A640</f>
        <v>0.14530086045776436</v>
      </c>
      <c r="B640" t="str">
        <f>'Life Expectancy'!B640</f>
        <v>Developing</v>
      </c>
      <c r="C640">
        <f>'Life Expectancy'!C640</f>
        <v>0.13573407202216067</v>
      </c>
      <c r="D640">
        <f>'Life Expectancy'!D640</f>
        <v>5.5555555555555556E-4</v>
      </c>
      <c r="E640">
        <f>'Life Expectancy'!E640</f>
        <v>0.23292273236282196</v>
      </c>
      <c r="F640">
        <f>'Life Expectancy'!F640</f>
        <v>5.7982488196721346E-3</v>
      </c>
      <c r="G640">
        <f>'Life Expectancy'!G640</f>
        <v>0.94897959183673475</v>
      </c>
      <c r="H640">
        <f>'Life Expectancy'!H640</f>
        <v>0</v>
      </c>
      <c r="I640">
        <f>'Life Expectancy'!I640</f>
        <v>0.53650057937427575</v>
      </c>
      <c r="J640">
        <f>'Life Expectancy'!J640</f>
        <v>4.0000000000000002E-4</v>
      </c>
      <c r="K640">
        <f>'Life Expectancy'!K640</f>
        <v>0.45618107951247822</v>
      </c>
      <c r="L640">
        <f>'Life Expectancy'!L640</f>
        <v>0.94845360824742264</v>
      </c>
      <c r="M640">
        <f>'Life Expectancy'!M640</f>
        <v>0.75105485232067515</v>
      </c>
      <c r="N640">
        <f>'Life Expectancy'!N640</f>
        <v>0.5748792270531401</v>
      </c>
      <c r="O640">
        <f t="array" ref="O640">SQRT(SUMSQ(C640:N640-$X$7:$AI$7))</f>
        <v>0.23342947348233226</v>
      </c>
      <c r="P640">
        <f t="array" ref="P640">SQRT(SUMSQ(C640:N640-$X$8:$AI$8))</f>
        <v>1.6466707420144291</v>
      </c>
      <c r="Q640">
        <f t="shared" si="37"/>
        <v>0.23342947348233226</v>
      </c>
      <c r="R640">
        <f t="shared" si="38"/>
        <v>1</v>
      </c>
      <c r="S640">
        <f t="shared" si="39"/>
        <v>1</v>
      </c>
      <c r="T640">
        <f t="shared" si="40"/>
        <v>1</v>
      </c>
    </row>
    <row r="641" spans="1:20" x14ac:dyDescent="0.2">
      <c r="A641">
        <f ca="1">'Life Expectancy'!A641</f>
        <v>0.38946807248916171</v>
      </c>
      <c r="B641" t="str">
        <f>'Life Expectancy'!B641</f>
        <v>Developing</v>
      </c>
      <c r="C641">
        <f>'Life Expectancy'!C641</f>
        <v>0</v>
      </c>
      <c r="D641">
        <f>'Life Expectancy'!D641</f>
        <v>5.5555555555555556E-4</v>
      </c>
      <c r="E641">
        <f>'Life Expectancy'!E641</f>
        <v>0.23964165733482645</v>
      </c>
      <c r="F641">
        <f>'Life Expectancy'!F641</f>
        <v>4.457778745023782E-2</v>
      </c>
      <c r="G641">
        <f>'Life Expectancy'!G641</f>
        <v>7.1428571428571425E-2</v>
      </c>
      <c r="H641">
        <f>'Life Expectancy'!H641</f>
        <v>0</v>
      </c>
      <c r="I641">
        <f>'Life Expectancy'!I641</f>
        <v>0.526071842410197</v>
      </c>
      <c r="J641">
        <f>'Life Expectancy'!J641</f>
        <v>4.0000000000000002E-4</v>
      </c>
      <c r="K641">
        <f>'Life Expectancy'!K641</f>
        <v>0.39930354033662213</v>
      </c>
      <c r="L641">
        <f>'Life Expectancy'!L641</f>
        <v>0.91752577319587625</v>
      </c>
      <c r="M641">
        <f>'Life Expectancy'!M641</f>
        <v>0.74683544303797467</v>
      </c>
      <c r="N641">
        <f>'Life Expectancy'!N641</f>
        <v>0.56521739130434778</v>
      </c>
      <c r="O641">
        <f t="array" ref="O641">SQRT(SUMSQ(C641:N641-$X$7:$AI$7))</f>
        <v>0.82196488134670487</v>
      </c>
      <c r="P641">
        <f t="array" ref="P641">SQRT(SUMSQ(C641:N641-$X$8:$AI$8))</f>
        <v>1.6949256133230775</v>
      </c>
      <c r="Q641">
        <f t="shared" si="37"/>
        <v>0.82196488134670487</v>
      </c>
      <c r="R641">
        <f t="shared" si="38"/>
        <v>1</v>
      </c>
      <c r="S641">
        <f t="shared" si="39"/>
        <v>1</v>
      </c>
      <c r="T641">
        <f t="shared" si="40"/>
        <v>1</v>
      </c>
    </row>
    <row r="642" spans="1:20" x14ac:dyDescent="0.2">
      <c r="A642">
        <f ca="1">'Life Expectancy'!A642</f>
        <v>0.55965854114931801</v>
      </c>
      <c r="B642" t="str">
        <f>'Life Expectancy'!B642</f>
        <v>Developed</v>
      </c>
      <c r="C642">
        <f>'Life Expectancy'!C642</f>
        <v>0.13434903047091412</v>
      </c>
      <c r="D642">
        <f>'Life Expectancy'!D642</f>
        <v>5.5555555555555556E-4</v>
      </c>
      <c r="E642">
        <f>'Life Expectancy'!E642</f>
        <v>0.24244120940649497</v>
      </c>
      <c r="F642">
        <f>'Life Expectancy'!F642</f>
        <v>4.8346315150451548E-3</v>
      </c>
      <c r="G642">
        <f>'Life Expectancy'!G642</f>
        <v>0.89795918367346939</v>
      </c>
      <c r="H642">
        <f>'Life Expectancy'!H642</f>
        <v>0</v>
      </c>
      <c r="I642">
        <f>'Life Expectancy'!I642</f>
        <v>0.51448435689455385</v>
      </c>
      <c r="J642">
        <f>'Life Expectancy'!J642</f>
        <v>4.0000000000000002E-4</v>
      </c>
      <c r="K642">
        <f>'Life Expectancy'!K642</f>
        <v>0.39175856065002901</v>
      </c>
      <c r="L642">
        <f>'Life Expectancy'!L642</f>
        <v>0.88659793814432986</v>
      </c>
      <c r="M642">
        <f>'Life Expectancy'!M642</f>
        <v>0.740506329113924</v>
      </c>
      <c r="N642">
        <f>'Life Expectancy'!N642</f>
        <v>0.56038647342995174</v>
      </c>
      <c r="O642">
        <f t="array" ref="O642">SQRT(SUMSQ(C642:N642-$X$7:$AI$7))</f>
        <v>0.14969576539413146</v>
      </c>
      <c r="P642">
        <f t="array" ref="P642">SQRT(SUMSQ(C642:N642-$X$8:$AI$8))</f>
        <v>1.6119535469261745</v>
      </c>
      <c r="Q642">
        <f t="shared" si="37"/>
        <v>0.14969576539413146</v>
      </c>
      <c r="R642">
        <f t="shared" si="38"/>
        <v>1</v>
      </c>
      <c r="S642">
        <f t="shared" si="39"/>
        <v>2</v>
      </c>
      <c r="T642">
        <f t="shared" si="40"/>
        <v>0</v>
      </c>
    </row>
    <row r="643" spans="1:20" x14ac:dyDescent="0.2">
      <c r="A643">
        <f ca="1">'Life Expectancy'!A643</f>
        <v>0.76020192397330133</v>
      </c>
      <c r="B643" t="str">
        <f>'Life Expectancy'!B643</f>
        <v>Developed</v>
      </c>
      <c r="C643">
        <f>'Life Expectancy'!C643</f>
        <v>0.13019390581717452</v>
      </c>
      <c r="D643">
        <f>'Life Expectancy'!D643</f>
        <v>0</v>
      </c>
      <c r="E643">
        <f>'Life Expectancy'!E643</f>
        <v>0.25699888017917133</v>
      </c>
      <c r="F643">
        <f>'Life Expectancy'!F643</f>
        <v>0</v>
      </c>
      <c r="G643">
        <f>'Life Expectancy'!G643</f>
        <v>0.94897959183673475</v>
      </c>
      <c r="H643">
        <f>'Life Expectancy'!H643</f>
        <v>9.7086005947696094E-4</v>
      </c>
      <c r="I643">
        <f>'Life Expectancy'!I643</f>
        <v>0.7265353418308228</v>
      </c>
      <c r="J643">
        <f>'Life Expectancy'!J643</f>
        <v>0</v>
      </c>
      <c r="K643">
        <f>'Life Expectancy'!K643</f>
        <v>0.32269297736506092</v>
      </c>
      <c r="L643">
        <f>'Life Expectancy'!L643</f>
        <v>0.94845360824742264</v>
      </c>
      <c r="M643">
        <f>'Life Expectancy'!M643</f>
        <v>0.86814345991561181</v>
      </c>
      <c r="N643">
        <f>'Life Expectancy'!N643</f>
        <v>0.73913043478260876</v>
      </c>
      <c r="O643">
        <f t="array" ref="O643">SQRT(SUMSQ(C643:N643-$X$7:$AI$7))</f>
        <v>0.39666846261243865</v>
      </c>
      <c r="P643">
        <f t="array" ref="P643">SQRT(SUMSQ(C643:N643-$X$8:$AI$8))</f>
        <v>1.7095323485895686</v>
      </c>
      <c r="Q643">
        <f t="shared" ref="Q643:Q706" si="41">MIN(O643:P643)</f>
        <v>0.39666846261243865</v>
      </c>
      <c r="R643">
        <f t="shared" ref="R643:R706" si="42">MATCH(Q643,O643:P643,0)</f>
        <v>1</v>
      </c>
      <c r="S643">
        <f t="shared" ref="S643:S706" si="43">IF(B643=$W$10,1,IF(B643=$X$10,2))</f>
        <v>2</v>
      </c>
      <c r="T643">
        <f t="shared" ref="T643:T706" si="44">IF(R643=S643,1,0)</f>
        <v>0</v>
      </c>
    </row>
    <row r="644" spans="1:20" x14ac:dyDescent="0.2">
      <c r="A644">
        <f ca="1">'Life Expectancy'!A644</f>
        <v>0.84625853391980155</v>
      </c>
      <c r="B644" t="str">
        <f>'Life Expectancy'!B644</f>
        <v>Developed</v>
      </c>
      <c r="C644">
        <f>'Life Expectancy'!C644</f>
        <v>0.1329639889196676</v>
      </c>
      <c r="D644">
        <f>'Life Expectancy'!D644</f>
        <v>0</v>
      </c>
      <c r="E644">
        <f>'Life Expectancy'!E644</f>
        <v>0.67917133258678619</v>
      </c>
      <c r="F644">
        <f>'Life Expectancy'!F644</f>
        <v>9.6720090353633797E-2</v>
      </c>
      <c r="G644">
        <f>'Life Expectancy'!G644</f>
        <v>0.95918367346938771</v>
      </c>
      <c r="H644">
        <f>'Life Expectancy'!H644</f>
        <v>0</v>
      </c>
      <c r="I644">
        <f>'Life Expectancy'!I644</f>
        <v>0.71958285052143689</v>
      </c>
      <c r="J644">
        <f>'Life Expectancy'!J644</f>
        <v>0</v>
      </c>
      <c r="K644">
        <f>'Life Expectancy'!K644</f>
        <v>0.43122460824143932</v>
      </c>
      <c r="L644">
        <f>'Life Expectancy'!L644</f>
        <v>0.95876288659793818</v>
      </c>
      <c r="M644">
        <f>'Life Expectancy'!M644</f>
        <v>0.86497890295358648</v>
      </c>
      <c r="N644">
        <f>'Life Expectancy'!N644</f>
        <v>0.72946859903381644</v>
      </c>
      <c r="O644">
        <f t="array" ref="O644">SQRT(SUMSQ(C644:N644-$X$7:$AI$7))</f>
        <v>0.59214522978517425</v>
      </c>
      <c r="P644">
        <f t="array" ref="P644">SQRT(SUMSQ(C644:N644-$X$8:$AI$8))</f>
        <v>1.7002470038804294</v>
      </c>
      <c r="Q644">
        <f t="shared" si="41"/>
        <v>0.59214522978517425</v>
      </c>
      <c r="R644">
        <f t="shared" si="42"/>
        <v>1</v>
      </c>
      <c r="S644">
        <f t="shared" si="43"/>
        <v>2</v>
      </c>
      <c r="T644">
        <f t="shared" si="44"/>
        <v>0</v>
      </c>
    </row>
    <row r="645" spans="1:20" x14ac:dyDescent="0.2">
      <c r="A645">
        <f ca="1">'Life Expectancy'!A645</f>
        <v>0.18285457683666173</v>
      </c>
      <c r="B645" t="str">
        <f>'Life Expectancy'!B645</f>
        <v>Developed</v>
      </c>
      <c r="C645">
        <f>'Life Expectancy'!C645</f>
        <v>0.1329639889196676</v>
      </c>
      <c r="D645">
        <f>'Life Expectancy'!D645</f>
        <v>0</v>
      </c>
      <c r="E645">
        <f>'Life Expectancy'!E645</f>
        <v>0.69316909294512885</v>
      </c>
      <c r="F645">
        <f>'Life Expectancy'!F645</f>
        <v>9.749055452721328E-2</v>
      </c>
      <c r="G645">
        <f>'Life Expectancy'!G645</f>
        <v>0.96938775510204078</v>
      </c>
      <c r="H645">
        <f>'Life Expectancy'!H645</f>
        <v>0</v>
      </c>
      <c r="I645">
        <f>'Life Expectancy'!I645</f>
        <v>0.71263035921205098</v>
      </c>
      <c r="J645">
        <f>'Life Expectancy'!J645</f>
        <v>0</v>
      </c>
      <c r="K645">
        <f>'Life Expectancy'!K645</f>
        <v>0.43296575739988391</v>
      </c>
      <c r="L645">
        <f>'Life Expectancy'!L645</f>
        <v>0.96907216494845361</v>
      </c>
      <c r="M645">
        <f>'Life Expectancy'!M645</f>
        <v>0.86181434599156115</v>
      </c>
      <c r="N645">
        <f>'Life Expectancy'!N645</f>
        <v>0.71980676328502424</v>
      </c>
      <c r="O645">
        <f t="array" ref="O645">SQRT(SUMSQ(C645:N645-$X$7:$AI$7))</f>
        <v>0.60002081315787203</v>
      </c>
      <c r="P645">
        <f t="array" ref="P645">SQRT(SUMSQ(C645:N645-$X$8:$AI$8))</f>
        <v>1.7041144006316438</v>
      </c>
      <c r="Q645">
        <f t="shared" si="41"/>
        <v>0.60002081315787203</v>
      </c>
      <c r="R645">
        <f t="shared" si="42"/>
        <v>1</v>
      </c>
      <c r="S645">
        <f t="shared" si="43"/>
        <v>2</v>
      </c>
      <c r="T645">
        <f t="shared" si="44"/>
        <v>0</v>
      </c>
    </row>
    <row r="646" spans="1:20" x14ac:dyDescent="0.2">
      <c r="A646">
        <f ca="1">'Life Expectancy'!A646</f>
        <v>0.87930996256168215</v>
      </c>
      <c r="B646" t="str">
        <f>'Life Expectancy'!B646</f>
        <v>Developed</v>
      </c>
      <c r="C646">
        <f>'Life Expectancy'!C646</f>
        <v>1.8005540166204988E-2</v>
      </c>
      <c r="D646">
        <f>'Life Expectancy'!D646</f>
        <v>0</v>
      </c>
      <c r="E646">
        <f>'Life Expectancy'!E646</f>
        <v>0.64277715565509519</v>
      </c>
      <c r="F646">
        <f>'Life Expectancy'!F646</f>
        <v>9.5057580294636665E-2</v>
      </c>
      <c r="G646">
        <f>'Life Expectancy'!G646</f>
        <v>0.98979591836734693</v>
      </c>
      <c r="H646">
        <f>'Life Expectancy'!H646</f>
        <v>9.4258258201646697E-6</v>
      </c>
      <c r="I646">
        <f>'Life Expectancy'!I646</f>
        <v>0.70567786790266518</v>
      </c>
      <c r="J646">
        <f>'Life Expectancy'!J646</f>
        <v>0</v>
      </c>
      <c r="K646">
        <f>'Life Expectancy'!K646</f>
        <v>0.43122460824143932</v>
      </c>
      <c r="L646">
        <f>'Life Expectancy'!L646</f>
        <v>0.96907216494845361</v>
      </c>
      <c r="M646">
        <f>'Life Expectancy'!M646</f>
        <v>0.85970464135021096</v>
      </c>
      <c r="N646">
        <f>'Life Expectancy'!N646</f>
        <v>0.70531400966183577</v>
      </c>
      <c r="O646">
        <f t="array" ref="O646">SQRT(SUMSQ(C646:N646-$X$7:$AI$7))</f>
        <v>0.58335012572773204</v>
      </c>
      <c r="P646">
        <f t="array" ref="P646">SQRT(SUMSQ(C646:N646-$X$8:$AI$8))</f>
        <v>1.7316208231512324</v>
      </c>
      <c r="Q646">
        <f t="shared" si="41"/>
        <v>0.58335012572773204</v>
      </c>
      <c r="R646">
        <f t="shared" si="42"/>
        <v>1</v>
      </c>
      <c r="S646">
        <f t="shared" si="43"/>
        <v>2</v>
      </c>
      <c r="T646">
        <f t="shared" si="44"/>
        <v>0</v>
      </c>
    </row>
    <row r="647" spans="1:20" x14ac:dyDescent="0.2">
      <c r="A647">
        <f ca="1">'Life Expectancy'!A647</f>
        <v>0.46465192974332481</v>
      </c>
      <c r="B647" t="str">
        <f>'Life Expectancy'!B647</f>
        <v>Developed</v>
      </c>
      <c r="C647">
        <f>'Life Expectancy'!C647</f>
        <v>1.8005540166204988E-2</v>
      </c>
      <c r="D647">
        <f>'Life Expectancy'!D647</f>
        <v>0</v>
      </c>
      <c r="E647">
        <f>'Life Expectancy'!E647</f>
        <v>0.68197088465845468</v>
      </c>
      <c r="F647">
        <f>'Life Expectancy'!F647</f>
        <v>9.8222039211809345E-2</v>
      </c>
      <c r="G647">
        <f>'Life Expectancy'!G647</f>
        <v>0.97959183673469385</v>
      </c>
      <c r="H647">
        <f>'Life Expectancy'!H647</f>
        <v>5.6554954920988015E-5</v>
      </c>
      <c r="I647">
        <f>'Life Expectancy'!I647</f>
        <v>0.69872537659327927</v>
      </c>
      <c r="J647">
        <f>'Life Expectancy'!J647</f>
        <v>0</v>
      </c>
      <c r="K647">
        <f>'Life Expectancy'!K647</f>
        <v>0.43122460824143932</v>
      </c>
      <c r="L647">
        <f>'Life Expectancy'!L647</f>
        <v>0.96907216494845361</v>
      </c>
      <c r="M647">
        <f>'Life Expectancy'!M647</f>
        <v>0.85232067510548537</v>
      </c>
      <c r="N647">
        <f>'Life Expectancy'!N647</f>
        <v>0.70048309178743962</v>
      </c>
      <c r="O647">
        <f t="array" ref="O647">SQRT(SUMSQ(C647:N647-$X$7:$AI$7))</f>
        <v>0.6023861301226382</v>
      </c>
      <c r="P647">
        <f t="array" ref="P647">SQRT(SUMSQ(C647:N647-$X$8:$AI$8))</f>
        <v>1.7299846149306426</v>
      </c>
      <c r="Q647">
        <f t="shared" si="41"/>
        <v>0.6023861301226382</v>
      </c>
      <c r="R647">
        <f t="shared" si="42"/>
        <v>1</v>
      </c>
      <c r="S647">
        <f t="shared" si="43"/>
        <v>2</v>
      </c>
      <c r="T647">
        <f t="shared" si="44"/>
        <v>0</v>
      </c>
    </row>
    <row r="648" spans="1:20" x14ac:dyDescent="0.2">
      <c r="A648">
        <f ca="1">'Life Expectancy'!A648</f>
        <v>0.39960371895602742</v>
      </c>
      <c r="B648" t="str">
        <f>'Life Expectancy'!B648</f>
        <v>Developed</v>
      </c>
      <c r="C648">
        <f>'Life Expectancy'!C648</f>
        <v>2.077562326869806E-2</v>
      </c>
      <c r="D648">
        <f>'Life Expectancy'!D648</f>
        <v>0</v>
      </c>
      <c r="E648">
        <f>'Life Expectancy'!E648</f>
        <v>0.67693169092945127</v>
      </c>
      <c r="F648">
        <f>'Life Expectancy'!F648</f>
        <v>1.0620521403895631E-2</v>
      </c>
      <c r="G648">
        <f>'Life Expectancy'!G648</f>
        <v>0.97959183673469385</v>
      </c>
      <c r="H648">
        <f>'Life Expectancy'!H648</f>
        <v>3.299039037057634E-5</v>
      </c>
      <c r="I648">
        <f>'Life Expectancy'!I648</f>
        <v>6.4889918887601386E-2</v>
      </c>
      <c r="J648">
        <f>'Life Expectancy'!J648</f>
        <v>0</v>
      </c>
      <c r="K648">
        <f>'Life Expectancy'!K648</f>
        <v>0.45734184561810792</v>
      </c>
      <c r="L648">
        <f>'Life Expectancy'!L648</f>
        <v>0.97938144329896903</v>
      </c>
      <c r="M648">
        <f>'Life Expectancy'!M648</f>
        <v>0.84704641350210974</v>
      </c>
      <c r="N648">
        <f>'Life Expectancy'!N648</f>
        <v>0.68599033816425115</v>
      </c>
      <c r="O648">
        <f t="array" ref="O648">SQRT(SUMSQ(C648:N648-$X$7:$AI$7))</f>
        <v>0.67069465890248114</v>
      </c>
      <c r="P648">
        <f t="array" ref="P648">SQRT(SUMSQ(C648:N648-$X$8:$AI$8))</f>
        <v>1.7176687991778157</v>
      </c>
      <c r="Q648">
        <f t="shared" si="41"/>
        <v>0.67069465890248114</v>
      </c>
      <c r="R648">
        <f t="shared" si="42"/>
        <v>1</v>
      </c>
      <c r="S648">
        <f t="shared" si="43"/>
        <v>2</v>
      </c>
      <c r="T648">
        <f t="shared" si="44"/>
        <v>0</v>
      </c>
    </row>
    <row r="649" spans="1:20" x14ac:dyDescent="0.2">
      <c r="A649">
        <f ca="1">'Life Expectancy'!A649</f>
        <v>0.47739499578551736</v>
      </c>
      <c r="B649" t="str">
        <f>'Life Expectancy'!B649</f>
        <v>Developed</v>
      </c>
      <c r="C649">
        <f>'Life Expectancy'!C649</f>
        <v>2.4930747922437674E-2</v>
      </c>
      <c r="D649">
        <f>'Life Expectancy'!D649</f>
        <v>0</v>
      </c>
      <c r="E649">
        <f>'Life Expectancy'!E649</f>
        <v>0.68309070548712214</v>
      </c>
      <c r="F649">
        <f>'Life Expectancy'!F649</f>
        <v>0.110902977500728</v>
      </c>
      <c r="G649">
        <f>'Life Expectancy'!G649</f>
        <v>0.97959183673469385</v>
      </c>
      <c r="H649">
        <f>'Life Expectancy'!H649</f>
        <v>9.4258258201646697E-6</v>
      </c>
      <c r="I649">
        <f>'Life Expectancy'!I649</f>
        <v>5.7937427578215531E-2</v>
      </c>
      <c r="J649">
        <f>'Life Expectancy'!J649</f>
        <v>0</v>
      </c>
      <c r="K649">
        <f>'Life Expectancy'!K649</f>
        <v>0.45327916424840392</v>
      </c>
      <c r="L649">
        <f>'Life Expectancy'!L649</f>
        <v>0.96907216494845361</v>
      </c>
      <c r="M649">
        <f>'Life Expectancy'!M649</f>
        <v>0.84704641350210974</v>
      </c>
      <c r="N649">
        <f>'Life Expectancy'!N649</f>
        <v>0.68599033816425115</v>
      </c>
      <c r="O649">
        <f t="array" ref="O649">SQRT(SUMSQ(C649:N649-$X$7:$AI$7))</f>
        <v>0.67904359608093867</v>
      </c>
      <c r="P649">
        <f t="array" ref="P649">SQRT(SUMSQ(C649:N649-$X$8:$AI$8))</f>
        <v>1.7073997939516572</v>
      </c>
      <c r="Q649">
        <f t="shared" si="41"/>
        <v>0.67904359608093867</v>
      </c>
      <c r="R649">
        <f t="shared" si="42"/>
        <v>1</v>
      </c>
      <c r="S649">
        <f t="shared" si="43"/>
        <v>2</v>
      </c>
      <c r="T649">
        <f t="shared" si="44"/>
        <v>0</v>
      </c>
    </row>
    <row r="650" spans="1:20" x14ac:dyDescent="0.2">
      <c r="A650">
        <f ca="1">'Life Expectancy'!A650</f>
        <v>0.71079915736266408</v>
      </c>
      <c r="B650" t="str">
        <f>'Life Expectancy'!B650</f>
        <v>Developed</v>
      </c>
      <c r="C650">
        <f>'Life Expectancy'!C650</f>
        <v>0.15927977839335181</v>
      </c>
      <c r="D650">
        <f>'Life Expectancy'!D650</f>
        <v>0</v>
      </c>
      <c r="E650">
        <f>'Life Expectancy'!E650</f>
        <v>0.67469204927211657</v>
      </c>
      <c r="F650">
        <f>'Life Expectancy'!F650</f>
        <v>0.1245079515532771</v>
      </c>
      <c r="G650">
        <f>'Life Expectancy'!G650</f>
        <v>0.97959183673469385</v>
      </c>
      <c r="H650">
        <f>'Life Expectancy'!H650</f>
        <v>2.4035855841419905E-4</v>
      </c>
      <c r="I650">
        <f>'Life Expectancy'!I650</f>
        <v>0.67670915411355737</v>
      </c>
      <c r="J650">
        <f>'Life Expectancy'!J650</f>
        <v>0</v>
      </c>
      <c r="K650">
        <f>'Life Expectancy'!K650</f>
        <v>0.42542077771329079</v>
      </c>
      <c r="L650">
        <f>'Life Expectancy'!L650</f>
        <v>0.96907216494845361</v>
      </c>
      <c r="M650">
        <f>'Life Expectancy'!M650</f>
        <v>0.84388185654008452</v>
      </c>
      <c r="N650">
        <f>'Life Expectancy'!N650</f>
        <v>0.69082125603864741</v>
      </c>
      <c r="O650">
        <f t="array" ref="O650">SQRT(SUMSQ(C650:N650-$X$7:$AI$7))</f>
        <v>0.56227592831019035</v>
      </c>
      <c r="P650">
        <f t="array" ref="P650">SQRT(SUMSQ(C650:N650-$X$8:$AI$8))</f>
        <v>1.6827577776351841</v>
      </c>
      <c r="Q650">
        <f t="shared" si="41"/>
        <v>0.56227592831019035</v>
      </c>
      <c r="R650">
        <f t="shared" si="42"/>
        <v>1</v>
      </c>
      <c r="S650">
        <f t="shared" si="43"/>
        <v>2</v>
      </c>
      <c r="T650">
        <f t="shared" si="44"/>
        <v>0</v>
      </c>
    </row>
    <row r="651" spans="1:20" x14ac:dyDescent="0.2">
      <c r="A651">
        <f ca="1">'Life Expectancy'!A651</f>
        <v>0.36752529217109065</v>
      </c>
      <c r="B651" t="str">
        <f>'Life Expectancy'!B651</f>
        <v>Developed</v>
      </c>
      <c r="C651">
        <f>'Life Expectancy'!C651</f>
        <v>0.15650969529085873</v>
      </c>
      <c r="D651">
        <f>'Life Expectancy'!D651</f>
        <v>0</v>
      </c>
      <c r="E651">
        <f>'Life Expectancy'!E651</f>
        <v>0.70268756998880189</v>
      </c>
      <c r="F651">
        <f>'Life Expectancy'!F651</f>
        <v>0.10368695810524779</v>
      </c>
      <c r="G651">
        <f>'Life Expectancy'!G651</f>
        <v>0.95918367346938771</v>
      </c>
      <c r="H651">
        <f>'Life Expectancy'!H651</f>
        <v>0</v>
      </c>
      <c r="I651">
        <f>'Life Expectancy'!I651</f>
        <v>0.66859791425260728</v>
      </c>
      <c r="J651">
        <f>'Life Expectancy'!J651</f>
        <v>0</v>
      </c>
      <c r="K651">
        <f>'Life Expectancy'!K651</f>
        <v>0.41033081834010449</v>
      </c>
      <c r="L651">
        <f>'Life Expectancy'!L651</f>
        <v>0.96907216494845361</v>
      </c>
      <c r="M651">
        <f>'Life Expectancy'!M651</f>
        <v>0.8364978902953587</v>
      </c>
      <c r="N651">
        <f>'Life Expectancy'!N651</f>
        <v>0.69082125603864741</v>
      </c>
      <c r="O651">
        <f t="array" ref="O651">SQRT(SUMSQ(C651:N651-$X$7:$AI$7))</f>
        <v>0.56889449688886051</v>
      </c>
      <c r="P651">
        <f t="array" ref="P651">SQRT(SUMSQ(C651:N651-$X$8:$AI$8))</f>
        <v>1.6799615434690698</v>
      </c>
      <c r="Q651">
        <f t="shared" si="41"/>
        <v>0.56889449688886051</v>
      </c>
      <c r="R651">
        <f t="shared" si="42"/>
        <v>1</v>
      </c>
      <c r="S651">
        <f t="shared" si="43"/>
        <v>2</v>
      </c>
      <c r="T651">
        <f t="shared" si="44"/>
        <v>0</v>
      </c>
    </row>
    <row r="652" spans="1:20" x14ac:dyDescent="0.2">
      <c r="A652">
        <f ca="1">'Life Expectancy'!A652</f>
        <v>0.79542042266845336</v>
      </c>
      <c r="B652" t="str">
        <f>'Life Expectancy'!B652</f>
        <v>Developed</v>
      </c>
      <c r="C652">
        <f>'Life Expectancy'!C652</f>
        <v>0.15512465373961218</v>
      </c>
      <c r="D652">
        <f>'Life Expectancy'!D652</f>
        <v>0</v>
      </c>
      <c r="E652">
        <f>'Life Expectancy'!E652</f>
        <v>0.66181410974244126</v>
      </c>
      <c r="F652">
        <f>'Life Expectancy'!F652</f>
        <v>7.9859293879003396E-2</v>
      </c>
      <c r="G652">
        <f>'Life Expectancy'!G652</f>
        <v>0.81571428571428573</v>
      </c>
      <c r="H652">
        <f>'Life Expectancy'!H652</f>
        <v>4.7129129100823348E-6</v>
      </c>
      <c r="I652">
        <f>'Life Expectancy'!I652</f>
        <v>0.66164542294322137</v>
      </c>
      <c r="J652">
        <f>'Life Expectancy'!J652</f>
        <v>0</v>
      </c>
      <c r="K652">
        <f>'Life Expectancy'!K652</f>
        <v>0.38189204875217642</v>
      </c>
      <c r="L652">
        <f>'Life Expectancy'!L652</f>
        <v>0.96907216494845361</v>
      </c>
      <c r="M652">
        <f>'Life Expectancy'!M652</f>
        <v>0.82594936708860767</v>
      </c>
      <c r="N652">
        <f>'Life Expectancy'!N652</f>
        <v>0.6714975845410629</v>
      </c>
      <c r="O652">
        <f t="array" ref="O652">SQRT(SUMSQ(C652:N652-$X$7:$AI$7))</f>
        <v>0.51247455272362774</v>
      </c>
      <c r="P652">
        <f t="array" ref="P652">SQRT(SUMSQ(C652:N652-$X$8:$AI$8))</f>
        <v>1.6433274306205157</v>
      </c>
      <c r="Q652">
        <f t="shared" si="41"/>
        <v>0.51247455272362774</v>
      </c>
      <c r="R652">
        <f t="shared" si="42"/>
        <v>1</v>
      </c>
      <c r="S652">
        <f t="shared" si="43"/>
        <v>2</v>
      </c>
      <c r="T652">
        <f t="shared" si="44"/>
        <v>0</v>
      </c>
    </row>
    <row r="653" spans="1:20" x14ac:dyDescent="0.2">
      <c r="A653">
        <f ca="1">'Life Expectancy'!A653</f>
        <v>4.6695334579879177E-2</v>
      </c>
      <c r="B653" t="str">
        <f>'Life Expectancy'!B653</f>
        <v>Developed</v>
      </c>
      <c r="C653">
        <f>'Life Expectancy'!C653</f>
        <v>0.15927977839335181</v>
      </c>
      <c r="D653">
        <f>'Life Expectancy'!D653</f>
        <v>0</v>
      </c>
      <c r="E653">
        <f>'Life Expectancy'!E653</f>
        <v>0.64837625979843228</v>
      </c>
      <c r="F653">
        <f>'Life Expectancy'!F653</f>
        <v>8.5848433631573341E-3</v>
      </c>
      <c r="G653">
        <f>'Life Expectancy'!G653</f>
        <v>0.81571428571428573</v>
      </c>
      <c r="H653">
        <f>'Life Expectancy'!H653</f>
        <v>9.4258258201646697E-6</v>
      </c>
      <c r="I653">
        <f>'Life Expectancy'!I653</f>
        <v>0.65469293163383546</v>
      </c>
      <c r="J653">
        <f>'Life Expectancy'!J653</f>
        <v>0</v>
      </c>
      <c r="K653">
        <f>'Life Expectancy'!K653</f>
        <v>0.37840975043528724</v>
      </c>
      <c r="L653">
        <f>'Life Expectancy'!L653</f>
        <v>0.96907216494845361</v>
      </c>
      <c r="M653">
        <f>'Life Expectancy'!M653</f>
        <v>0.819620253164557</v>
      </c>
      <c r="N653">
        <f>'Life Expectancy'!N653</f>
        <v>0.65700483091787443</v>
      </c>
      <c r="O653">
        <f t="array" ref="O653">SQRT(SUMSQ(C653:N653-$X$7:$AI$7))</f>
        <v>0.49260687567869488</v>
      </c>
      <c r="P653">
        <f t="array" ref="P653">SQRT(SUMSQ(C653:N653-$X$8:$AI$8))</f>
        <v>1.6436612203922001</v>
      </c>
      <c r="Q653">
        <f t="shared" si="41"/>
        <v>0.49260687567869488</v>
      </c>
      <c r="R653">
        <f t="shared" si="42"/>
        <v>1</v>
      </c>
      <c r="S653">
        <f t="shared" si="43"/>
        <v>2</v>
      </c>
      <c r="T653">
        <f t="shared" si="44"/>
        <v>0</v>
      </c>
    </row>
    <row r="654" spans="1:20" x14ac:dyDescent="0.2">
      <c r="A654">
        <f ca="1">'Life Expectancy'!A654</f>
        <v>0.55175857495266767</v>
      </c>
      <c r="B654" t="str">
        <f>'Life Expectancy'!B654</f>
        <v>Developed</v>
      </c>
      <c r="C654">
        <f>'Life Expectancy'!C654</f>
        <v>0.15650969529085873</v>
      </c>
      <c r="D654">
        <f>'Life Expectancy'!D654</f>
        <v>0</v>
      </c>
      <c r="E654">
        <f>'Life Expectancy'!E654</f>
        <v>0.73348264277715569</v>
      </c>
      <c r="F654">
        <f>'Life Expectancy'!F654</f>
        <v>5.7310142076152884E-2</v>
      </c>
      <c r="G654">
        <f>'Life Expectancy'!G654</f>
        <v>0.81571428571428573</v>
      </c>
      <c r="H654">
        <f>'Life Expectancy'!H654</f>
        <v>2.5449729714444605E-4</v>
      </c>
      <c r="I654">
        <f>'Life Expectancy'!I654</f>
        <v>0.64774044032444955</v>
      </c>
      <c r="J654">
        <f>'Life Expectancy'!J654</f>
        <v>0</v>
      </c>
      <c r="K654">
        <f>'Life Expectancy'!K654</f>
        <v>0.35925710969239694</v>
      </c>
      <c r="L654">
        <f>'Life Expectancy'!L654</f>
        <v>0.96907216494845361</v>
      </c>
      <c r="M654">
        <f>'Life Expectancy'!M654</f>
        <v>0.81329113924050633</v>
      </c>
      <c r="N654">
        <f>'Life Expectancy'!N654</f>
        <v>0.64251207729468607</v>
      </c>
      <c r="O654">
        <f t="array" ref="O654">SQRT(SUMSQ(C654:N654-$X$7:$AI$7))</f>
        <v>0.55557106200091499</v>
      </c>
      <c r="P654">
        <f t="array" ref="P654">SQRT(SUMSQ(C654:N654-$X$8:$AI$8))</f>
        <v>1.6475620387715459</v>
      </c>
      <c r="Q654">
        <f t="shared" si="41"/>
        <v>0.55557106200091499</v>
      </c>
      <c r="R654">
        <f t="shared" si="42"/>
        <v>1</v>
      </c>
      <c r="S654">
        <f t="shared" si="43"/>
        <v>2</v>
      </c>
      <c r="T654">
        <f t="shared" si="44"/>
        <v>0</v>
      </c>
    </row>
    <row r="655" spans="1:20" x14ac:dyDescent="0.2">
      <c r="A655">
        <f ca="1">'Life Expectancy'!A655</f>
        <v>0.90394359060952234</v>
      </c>
      <c r="B655" t="str">
        <f>'Life Expectancy'!B655</f>
        <v>Developed</v>
      </c>
      <c r="C655">
        <f>'Life Expectancy'!C655</f>
        <v>0.16759002770083103</v>
      </c>
      <c r="D655">
        <f>'Life Expectancy'!D655</f>
        <v>0</v>
      </c>
      <c r="E655">
        <f>'Life Expectancy'!E655</f>
        <v>0.77099664053751404</v>
      </c>
      <c r="F655">
        <f>'Life Expectancy'!F655</f>
        <v>4.8089060620742727E-3</v>
      </c>
      <c r="G655">
        <f>'Life Expectancy'!G655</f>
        <v>0.81571428571428573</v>
      </c>
      <c r="H655">
        <f>'Life Expectancy'!H655</f>
        <v>8.9545345291564354E-5</v>
      </c>
      <c r="I655">
        <f>'Life Expectancy'!I655</f>
        <v>0.64078794901506375</v>
      </c>
      <c r="J655">
        <f>'Life Expectancy'!J655</f>
        <v>0</v>
      </c>
      <c r="K655">
        <f>'Life Expectancy'!K655</f>
        <v>0.34706906558328493</v>
      </c>
      <c r="L655">
        <f>'Life Expectancy'!L655</f>
        <v>0.94845360824742264</v>
      </c>
      <c r="M655">
        <f>'Life Expectancy'!M655</f>
        <v>0.80696202531645578</v>
      </c>
      <c r="N655">
        <f>'Life Expectancy'!N655</f>
        <v>0.62318840579710144</v>
      </c>
      <c r="O655">
        <f t="array" ref="O655">SQRT(SUMSQ(C655:N655-$X$7:$AI$7))</f>
        <v>0.57849631304974625</v>
      </c>
      <c r="P655">
        <f t="array" ref="P655">SQRT(SUMSQ(C655:N655-$X$8:$AI$8))</f>
        <v>1.6470538570173647</v>
      </c>
      <c r="Q655">
        <f t="shared" si="41"/>
        <v>0.57849631304974625</v>
      </c>
      <c r="R655">
        <f t="shared" si="42"/>
        <v>1</v>
      </c>
      <c r="S655">
        <f t="shared" si="43"/>
        <v>2</v>
      </c>
      <c r="T655">
        <f t="shared" si="44"/>
        <v>0</v>
      </c>
    </row>
    <row r="656" spans="1:20" x14ac:dyDescent="0.2">
      <c r="A656">
        <f ca="1">'Life Expectancy'!A656</f>
        <v>0.69949797500683231</v>
      </c>
      <c r="B656" t="str">
        <f>'Life Expectancy'!B656</f>
        <v>Developed</v>
      </c>
      <c r="C656">
        <f>'Life Expectancy'!C656</f>
        <v>0.17036011080332411</v>
      </c>
      <c r="D656">
        <f>'Life Expectancy'!D656</f>
        <v>0</v>
      </c>
      <c r="E656">
        <f>'Life Expectancy'!E656</f>
        <v>0.74916013437849949</v>
      </c>
      <c r="F656">
        <f>'Life Expectancy'!F656</f>
        <v>5.9734107746292804E-4</v>
      </c>
      <c r="G656">
        <f>'Life Expectancy'!G656</f>
        <v>0.81571428571428573</v>
      </c>
      <c r="H656">
        <f>'Life Expectancy'!H656</f>
        <v>2.8277477460494007E-5</v>
      </c>
      <c r="I656">
        <f>'Life Expectancy'!I656</f>
        <v>0.63499420625724212</v>
      </c>
      <c r="J656">
        <f>'Life Expectancy'!J656</f>
        <v>0</v>
      </c>
      <c r="K656">
        <f>'Life Expectancy'!K656</f>
        <v>0.33778293673824727</v>
      </c>
      <c r="L656">
        <f>'Life Expectancy'!L656</f>
        <v>0.95876288659793818</v>
      </c>
      <c r="M656">
        <f>'Life Expectancy'!M656</f>
        <v>0.80063291139240511</v>
      </c>
      <c r="N656">
        <f>'Life Expectancy'!N656</f>
        <v>0.60869565217391308</v>
      </c>
      <c r="O656">
        <f t="array" ref="O656">SQRT(SUMSQ(C656:N656-$X$7:$AI$7))</f>
        <v>0.55626425436835392</v>
      </c>
      <c r="P656">
        <f t="array" ref="P656">SQRT(SUMSQ(C656:N656-$X$8:$AI$8))</f>
        <v>1.6436245711638391</v>
      </c>
      <c r="Q656">
        <f t="shared" si="41"/>
        <v>0.55626425436835392</v>
      </c>
      <c r="R656">
        <f t="shared" si="42"/>
        <v>1</v>
      </c>
      <c r="S656">
        <f t="shared" si="43"/>
        <v>2</v>
      </c>
      <c r="T656">
        <f t="shared" si="44"/>
        <v>0</v>
      </c>
    </row>
    <row r="657" spans="1:20" x14ac:dyDescent="0.2">
      <c r="A657">
        <f ca="1">'Life Expectancy'!A657</f>
        <v>0.43753199681133803</v>
      </c>
      <c r="B657" t="str">
        <f>'Life Expectancy'!B657</f>
        <v>Developed</v>
      </c>
      <c r="C657">
        <f>'Life Expectancy'!C657</f>
        <v>0.17313019390581719</v>
      </c>
      <c r="D657">
        <f>'Life Expectancy'!D657</f>
        <v>0</v>
      </c>
      <c r="E657">
        <f>'Life Expectancy'!E657</f>
        <v>0.7357222844344905</v>
      </c>
      <c r="F657">
        <f>'Life Expectancy'!F657</f>
        <v>3.3416825041743606E-2</v>
      </c>
      <c r="G657">
        <f>'Life Expectancy'!G657</f>
        <v>0.81571428571428573</v>
      </c>
      <c r="H657">
        <f>'Life Expectancy'!H657</f>
        <v>3.7703303280658679E-5</v>
      </c>
      <c r="I657">
        <f>'Life Expectancy'!I657</f>
        <v>0.62804171494785632</v>
      </c>
      <c r="J657">
        <f>'Life Expectancy'!J657</f>
        <v>0</v>
      </c>
      <c r="K657">
        <f>'Life Expectancy'!K657</f>
        <v>0.39408009286128842</v>
      </c>
      <c r="L657">
        <f>'Life Expectancy'!L657</f>
        <v>0.94845360824742264</v>
      </c>
      <c r="M657">
        <f>'Life Expectancy'!M657</f>
        <v>0.79008438818565407</v>
      </c>
      <c r="N657">
        <f>'Life Expectancy'!N657</f>
        <v>0.59420289855072472</v>
      </c>
      <c r="O657">
        <f t="array" ref="O657">SQRT(SUMSQ(C657:N657-$X$7:$AI$7))</f>
        <v>0.54183281159318697</v>
      </c>
      <c r="P657">
        <f t="array" ref="P657">SQRT(SUMSQ(C657:N657-$X$8:$AI$8))</f>
        <v>1.629995694167792</v>
      </c>
      <c r="Q657">
        <f t="shared" si="41"/>
        <v>0.54183281159318697</v>
      </c>
      <c r="R657">
        <f t="shared" si="42"/>
        <v>1</v>
      </c>
      <c r="S657">
        <f t="shared" si="43"/>
        <v>2</v>
      </c>
      <c r="T657">
        <f t="shared" si="44"/>
        <v>0</v>
      </c>
    </row>
    <row r="658" spans="1:20" x14ac:dyDescent="0.2">
      <c r="A658">
        <f ca="1">'Life Expectancy'!A658</f>
        <v>0.73298776968945967</v>
      </c>
      <c r="B658" t="str">
        <f>'Life Expectancy'!B658</f>
        <v>Developing</v>
      </c>
      <c r="C658">
        <f>'Life Expectancy'!C658</f>
        <v>0.17451523545706371</v>
      </c>
      <c r="D658">
        <f>'Life Expectancy'!D658</f>
        <v>0</v>
      </c>
      <c r="E658">
        <f>'Life Expectancy'!E658</f>
        <v>0.71220604703247481</v>
      </c>
      <c r="F658">
        <f>'Life Expectancy'!F658</f>
        <v>3.3336444235539324E-2</v>
      </c>
      <c r="G658">
        <f>'Life Expectancy'!G658</f>
        <v>0.81571428571428573</v>
      </c>
      <c r="H658">
        <f>'Life Expectancy'!H658</f>
        <v>4.2416216190741011E-5</v>
      </c>
      <c r="I658">
        <f>'Life Expectancy'!I658</f>
        <v>0.6222479721900348</v>
      </c>
      <c r="J658">
        <f>'Life Expectancy'!J658</f>
        <v>0</v>
      </c>
      <c r="K658">
        <f>'Life Expectancy'!K658</f>
        <v>0.42309924550203132</v>
      </c>
      <c r="L658">
        <f>'Life Expectancy'!L658</f>
        <v>0.93814432989690721</v>
      </c>
      <c r="M658">
        <f>'Life Expectancy'!M658</f>
        <v>0.77953586497890293</v>
      </c>
      <c r="N658">
        <f>'Life Expectancy'!N658</f>
        <v>0.58937198067632846</v>
      </c>
      <c r="O658">
        <f t="array" ref="O658">SQRT(SUMSQ(C658:N658-$X$7:$AI$7))</f>
        <v>0.52045413876077384</v>
      </c>
      <c r="P658">
        <f t="array" ref="P658">SQRT(SUMSQ(C658:N658-$X$8:$AI$8))</f>
        <v>1.620811973672051</v>
      </c>
      <c r="Q658">
        <f t="shared" si="41"/>
        <v>0.52045413876077384</v>
      </c>
      <c r="R658">
        <f t="shared" si="42"/>
        <v>1</v>
      </c>
      <c r="S658">
        <f t="shared" si="43"/>
        <v>1</v>
      </c>
      <c r="T658">
        <f t="shared" si="44"/>
        <v>1</v>
      </c>
    </row>
    <row r="659" spans="1:20" x14ac:dyDescent="0.2">
      <c r="A659">
        <f ca="1">'Life Expectancy'!A659</f>
        <v>0.19983697307814097</v>
      </c>
      <c r="B659" t="str">
        <f>'Life Expectancy'!B659</f>
        <v>Developing</v>
      </c>
      <c r="C659">
        <f>'Life Expectancy'!C659</f>
        <v>0.12603878116343489</v>
      </c>
      <c r="D659">
        <f>'Life Expectancy'!D659</f>
        <v>5.5555555555555556E-4</v>
      </c>
      <c r="E659">
        <f>'Life Expectancy'!E659</f>
        <v>0.25699888017917133</v>
      </c>
      <c r="F659">
        <f>'Life Expectancy'!F659</f>
        <v>0</v>
      </c>
      <c r="G659">
        <f>'Life Expectancy'!G659</f>
        <v>1</v>
      </c>
      <c r="H659">
        <f>'Life Expectancy'!H659</f>
        <v>0</v>
      </c>
      <c r="I659">
        <f>'Life Expectancy'!I659</f>
        <v>0.69988412514484355</v>
      </c>
      <c r="J659">
        <f>'Life Expectancy'!J659</f>
        <v>4.0000000000000002E-4</v>
      </c>
      <c r="K659">
        <f>'Life Expectancy'!K659</f>
        <v>0.32269297736506092</v>
      </c>
      <c r="L659">
        <f>'Life Expectancy'!L659</f>
        <v>1</v>
      </c>
      <c r="M659">
        <f>'Life Expectancy'!M659</f>
        <v>0.81540084388185663</v>
      </c>
      <c r="N659">
        <f>'Life Expectancy'!N659</f>
        <v>0.6714975845410629</v>
      </c>
      <c r="O659">
        <f t="array" ref="O659">SQRT(SUMSQ(C659:N659-$X$7:$AI$7))</f>
        <v>0.36579302141168579</v>
      </c>
      <c r="P659">
        <f t="array" ref="P659">SQRT(SUMSQ(C659:N659-$X$8:$AI$8))</f>
        <v>1.7163958574940208</v>
      </c>
      <c r="Q659">
        <f t="shared" si="41"/>
        <v>0.36579302141168579</v>
      </c>
      <c r="R659">
        <f t="shared" si="42"/>
        <v>1</v>
      </c>
      <c r="S659">
        <f t="shared" si="43"/>
        <v>1</v>
      </c>
      <c r="T659">
        <f t="shared" si="44"/>
        <v>1</v>
      </c>
    </row>
    <row r="660" spans="1:20" x14ac:dyDescent="0.2">
      <c r="A660">
        <f ca="1">'Life Expectancy'!A660</f>
        <v>0.62113249480084398</v>
      </c>
      <c r="B660" t="str">
        <f>'Life Expectancy'!B660</f>
        <v>Developing</v>
      </c>
      <c r="C660">
        <f>'Life Expectancy'!C660</f>
        <v>0.12742382271468145</v>
      </c>
      <c r="D660">
        <f>'Life Expectancy'!D660</f>
        <v>5.5555555555555556E-4</v>
      </c>
      <c r="E660">
        <f>'Life Expectancy'!E660</f>
        <v>0.2441209406494961</v>
      </c>
      <c r="F660">
        <f>'Life Expectancy'!F660</f>
        <v>7.0170246013760013E-4</v>
      </c>
      <c r="G660">
        <f>'Life Expectancy'!G660</f>
        <v>0.97959183673469385</v>
      </c>
      <c r="H660">
        <f>'Life Expectancy'!H660</f>
        <v>0</v>
      </c>
      <c r="I660">
        <f>'Life Expectancy'!I660</f>
        <v>6.6048667439165709E-2</v>
      </c>
      <c r="J660">
        <f>'Life Expectancy'!J660</f>
        <v>4.0000000000000002E-4</v>
      </c>
      <c r="K660">
        <f>'Life Expectancy'!K660</f>
        <v>0.65177016831108536</v>
      </c>
      <c r="L660">
        <f>'Life Expectancy'!L660</f>
        <v>1</v>
      </c>
      <c r="M660">
        <f>'Life Expectancy'!M660</f>
        <v>0.81434599156118148</v>
      </c>
      <c r="N660">
        <f>'Life Expectancy'!N660</f>
        <v>0.67632850241545894</v>
      </c>
      <c r="O660">
        <f t="array" ref="O660">SQRT(SUMSQ(C660:N660-$X$7:$AI$7))</f>
        <v>0.57704925204094104</v>
      </c>
      <c r="P660">
        <f t="array" ref="P660">SQRT(SUMSQ(C660:N660-$X$8:$AI$8))</f>
        <v>1.7114083962490834</v>
      </c>
      <c r="Q660">
        <f t="shared" si="41"/>
        <v>0.57704925204094104</v>
      </c>
      <c r="R660">
        <f t="shared" si="42"/>
        <v>1</v>
      </c>
      <c r="S660">
        <f t="shared" si="43"/>
        <v>1</v>
      </c>
      <c r="T660">
        <f t="shared" si="44"/>
        <v>1</v>
      </c>
    </row>
    <row r="661" spans="1:20" x14ac:dyDescent="0.2">
      <c r="A661">
        <f ca="1">'Life Expectancy'!A661</f>
        <v>0.53319323089805937</v>
      </c>
      <c r="B661" t="str">
        <f>'Life Expectancy'!B661</f>
        <v>Developing</v>
      </c>
      <c r="C661">
        <f>'Life Expectancy'!C661</f>
        <v>0.13157894736842105</v>
      </c>
      <c r="D661">
        <f>'Life Expectancy'!D661</f>
        <v>5.5555555555555556E-4</v>
      </c>
      <c r="E661">
        <f>'Life Expectancy'!E661</f>
        <v>0.23348264277715566</v>
      </c>
      <c r="F661">
        <f>'Life Expectancy'!F661</f>
        <v>4.9115064624258836E-3</v>
      </c>
      <c r="G661">
        <f>'Life Expectancy'!G661</f>
        <v>0.96938775510204078</v>
      </c>
      <c r="H661">
        <f>'Life Expectancy'!H661</f>
        <v>0</v>
      </c>
      <c r="I661">
        <f>'Life Expectancy'!I661</f>
        <v>0.68250289687137888</v>
      </c>
      <c r="J661">
        <f>'Life Expectancy'!J661</f>
        <v>4.0000000000000002E-4</v>
      </c>
      <c r="K661">
        <f>'Life Expectancy'!K661</f>
        <v>0.52872896111433554</v>
      </c>
      <c r="L661">
        <f>'Life Expectancy'!L661</f>
        <v>1</v>
      </c>
      <c r="M661">
        <f>'Life Expectancy'!M661</f>
        <v>0.81540084388185663</v>
      </c>
      <c r="N661">
        <f>'Life Expectancy'!N661</f>
        <v>0.71014492753623193</v>
      </c>
      <c r="O661">
        <f t="array" ref="O661">SQRT(SUMSQ(C661:N661-$X$7:$AI$7))</f>
        <v>0.41396241789518534</v>
      </c>
      <c r="P661">
        <f t="array" ref="P661">SQRT(SUMSQ(C661:N661-$X$8:$AI$8))</f>
        <v>1.7144514000516446</v>
      </c>
      <c r="Q661">
        <f t="shared" si="41"/>
        <v>0.41396241789518534</v>
      </c>
      <c r="R661">
        <f t="shared" si="42"/>
        <v>1</v>
      </c>
      <c r="S661">
        <f t="shared" si="43"/>
        <v>1</v>
      </c>
      <c r="T661">
        <f t="shared" si="44"/>
        <v>1</v>
      </c>
    </row>
    <row r="662" spans="1:20" x14ac:dyDescent="0.2">
      <c r="A662">
        <f ca="1">'Life Expectancy'!A662</f>
        <v>0.75401807791937148</v>
      </c>
      <c r="B662" t="str">
        <f>'Life Expectancy'!B662</f>
        <v>Developing</v>
      </c>
      <c r="C662">
        <f>'Life Expectancy'!C662</f>
        <v>0.13157894736842105</v>
      </c>
      <c r="D662">
        <f>'Life Expectancy'!D662</f>
        <v>5.5555555555555556E-4</v>
      </c>
      <c r="E662">
        <f>'Life Expectancy'!E662</f>
        <v>0.23236282194848826</v>
      </c>
      <c r="F662">
        <f>'Life Expectancy'!F662</f>
        <v>3.8100593783957117E-2</v>
      </c>
      <c r="G662">
        <f>'Life Expectancy'!G662</f>
        <v>0.96938775510204078</v>
      </c>
      <c r="H662">
        <f>'Life Expectancy'!H662</f>
        <v>0</v>
      </c>
      <c r="I662">
        <f>'Life Expectancy'!I662</f>
        <v>0.6743916570104288</v>
      </c>
      <c r="J662">
        <f>'Life Expectancy'!J662</f>
        <v>4.0000000000000002E-4</v>
      </c>
      <c r="K662">
        <f>'Life Expectancy'!K662</f>
        <v>0.47707486941381316</v>
      </c>
      <c r="L662">
        <f>'Life Expectancy'!L662</f>
        <v>1</v>
      </c>
      <c r="M662">
        <f>'Life Expectancy'!M662</f>
        <v>0.82067510548523215</v>
      </c>
      <c r="N662">
        <f>'Life Expectancy'!N662</f>
        <v>0.75845410628019327</v>
      </c>
      <c r="O662">
        <f t="array" ref="O662">SQRT(SUMSQ(C662:N662-$X$7:$AI$7))</f>
        <v>0.40412847632625204</v>
      </c>
      <c r="P662">
        <f t="array" ref="P662">SQRT(SUMSQ(C662:N662-$X$8:$AI$8))</f>
        <v>1.7131195555228613</v>
      </c>
      <c r="Q662">
        <f t="shared" si="41"/>
        <v>0.40412847632625204</v>
      </c>
      <c r="R662">
        <f t="shared" si="42"/>
        <v>1</v>
      </c>
      <c r="S662">
        <f t="shared" si="43"/>
        <v>1</v>
      </c>
      <c r="T662">
        <f t="shared" si="44"/>
        <v>1</v>
      </c>
    </row>
    <row r="663" spans="1:20" x14ac:dyDescent="0.2">
      <c r="A663">
        <f ca="1">'Life Expectancy'!A663</f>
        <v>0.1685212705810144</v>
      </c>
      <c r="B663" t="str">
        <f>'Life Expectancy'!B663</f>
        <v>Developing</v>
      </c>
      <c r="C663">
        <f>'Life Expectancy'!C663</f>
        <v>0.12603878116343489</v>
      </c>
      <c r="D663">
        <f>'Life Expectancy'!D663</f>
        <v>5.5555555555555556E-4</v>
      </c>
      <c r="E663">
        <f>'Life Expectancy'!E663</f>
        <v>0.23124300111982082</v>
      </c>
      <c r="F663">
        <f>'Life Expectancy'!F663</f>
        <v>5.2394785173257782E-3</v>
      </c>
      <c r="G663">
        <f>'Life Expectancy'!G663</f>
        <v>0.96938775510204078</v>
      </c>
      <c r="H663">
        <f>'Life Expectancy'!H663</f>
        <v>0</v>
      </c>
      <c r="I663">
        <f>'Life Expectancy'!I663</f>
        <v>0.66512166859791422</v>
      </c>
      <c r="J663">
        <f>'Life Expectancy'!J663</f>
        <v>4.0000000000000002E-4</v>
      </c>
      <c r="K663">
        <f>'Life Expectancy'!K663</f>
        <v>7.1387115496227505E-2</v>
      </c>
      <c r="L663">
        <f>'Life Expectancy'!L663</f>
        <v>0.97938144329896903</v>
      </c>
      <c r="M663">
        <f>'Life Expectancy'!M663</f>
        <v>0.82278481012658233</v>
      </c>
      <c r="N663">
        <f>'Life Expectancy'!N663</f>
        <v>0.79710144927536231</v>
      </c>
      <c r="O663">
        <f t="array" ref="O663">SQRT(SUMSQ(C663:N663-$X$7:$AI$7))</f>
        <v>0.45086770742307353</v>
      </c>
      <c r="P663">
        <f t="array" ref="P663">SQRT(SUMSQ(C663:N663-$X$8:$AI$8))</f>
        <v>1.7433616160874801</v>
      </c>
      <c r="Q663">
        <f t="shared" si="41"/>
        <v>0.45086770742307353</v>
      </c>
      <c r="R663">
        <f t="shared" si="42"/>
        <v>1</v>
      </c>
      <c r="S663">
        <f t="shared" si="43"/>
        <v>1</v>
      </c>
      <c r="T663">
        <f t="shared" si="44"/>
        <v>1</v>
      </c>
    </row>
    <row r="664" spans="1:20" x14ac:dyDescent="0.2">
      <c r="A664">
        <f ca="1">'Life Expectancy'!A664</f>
        <v>0.10382907517992757</v>
      </c>
      <c r="B664" t="str">
        <f>'Life Expectancy'!B664</f>
        <v>Developing</v>
      </c>
      <c r="C664">
        <f>'Life Expectancy'!C664</f>
        <v>0.13434903047091412</v>
      </c>
      <c r="D664">
        <f>'Life Expectancy'!D664</f>
        <v>5.5555555555555556E-4</v>
      </c>
      <c r="E664">
        <f>'Life Expectancy'!E664</f>
        <v>0.23068309070548715</v>
      </c>
      <c r="F664">
        <f>'Life Expectancy'!F664</f>
        <v>4.0415009680837048E-2</v>
      </c>
      <c r="G664">
        <f>'Life Expectancy'!G664</f>
        <v>0.96938775510204078</v>
      </c>
      <c r="H664">
        <f>'Life Expectancy'!H664</f>
        <v>0</v>
      </c>
      <c r="I664">
        <f>'Life Expectancy'!I664</f>
        <v>0.65701042873696414</v>
      </c>
      <c r="J664">
        <f>'Life Expectancy'!J664</f>
        <v>4.0000000000000002E-4</v>
      </c>
      <c r="K664">
        <f>'Life Expectancy'!K664</f>
        <v>4.7591410330818339E-2</v>
      </c>
      <c r="L664">
        <f>'Life Expectancy'!L664</f>
        <v>0.96907216494845361</v>
      </c>
      <c r="M664">
        <f>'Life Expectancy'!M664</f>
        <v>0.82700421940928281</v>
      </c>
      <c r="N664">
        <f>'Life Expectancy'!N664</f>
        <v>0.85024154589371992</v>
      </c>
      <c r="O664">
        <f t="array" ref="O664">SQRT(SUMSQ(C664:N664-$X$7:$AI$7))</f>
        <v>0.48434222246672476</v>
      </c>
      <c r="P664">
        <f t="array" ref="P664">SQRT(SUMSQ(C664:N664-$X$8:$AI$8))</f>
        <v>1.747956297417391</v>
      </c>
      <c r="Q664">
        <f t="shared" si="41"/>
        <v>0.48434222246672476</v>
      </c>
      <c r="R664">
        <f t="shared" si="42"/>
        <v>1</v>
      </c>
      <c r="S664">
        <f t="shared" si="43"/>
        <v>1</v>
      </c>
      <c r="T664">
        <f t="shared" si="44"/>
        <v>1</v>
      </c>
    </row>
    <row r="665" spans="1:20" x14ac:dyDescent="0.2">
      <c r="A665">
        <f ca="1">'Life Expectancy'!A665</f>
        <v>0.13488373529218978</v>
      </c>
      <c r="B665" t="str">
        <f>'Life Expectancy'!B665</f>
        <v>Developing</v>
      </c>
      <c r="C665">
        <f>'Life Expectancy'!C665</f>
        <v>1.3850415512465374E-2</v>
      </c>
      <c r="D665">
        <f>'Life Expectancy'!D665</f>
        <v>5.5555555555555556E-4</v>
      </c>
      <c r="E665">
        <f>'Life Expectancy'!E665</f>
        <v>0.22396416573348266</v>
      </c>
      <c r="F665">
        <f>'Life Expectancy'!F665</f>
        <v>4.2037002938947111E-2</v>
      </c>
      <c r="G665">
        <f>'Life Expectancy'!G665</f>
        <v>0.96938775510204078</v>
      </c>
      <c r="H665">
        <f>'Life Expectancy'!H665</f>
        <v>0</v>
      </c>
      <c r="I665">
        <f>'Life Expectancy'!I665</f>
        <v>0.64774044032444955</v>
      </c>
      <c r="J665">
        <f>'Life Expectancy'!J665</f>
        <v>4.0000000000000002E-4</v>
      </c>
      <c r="K665">
        <f>'Life Expectancy'!K665</f>
        <v>0.66221706326175278</v>
      </c>
      <c r="L665">
        <f>'Life Expectancy'!L665</f>
        <v>0.96907216494845361</v>
      </c>
      <c r="M665">
        <f>'Life Expectancy'!M665</f>
        <v>0.82489451476793252</v>
      </c>
      <c r="N665">
        <f>'Life Expectancy'!N665</f>
        <v>0.85507246376811596</v>
      </c>
      <c r="O665">
        <f t="array" ref="O665">SQRT(SUMSQ(C665:N665-$X$7:$AI$7))</f>
        <v>0.55754648985920785</v>
      </c>
      <c r="P665">
        <f t="array" ref="P665">SQRT(SUMSQ(C665:N665-$X$8:$AI$8))</f>
        <v>1.7675137534644758</v>
      </c>
      <c r="Q665">
        <f t="shared" si="41"/>
        <v>0.55754648985920785</v>
      </c>
      <c r="R665">
        <f t="shared" si="42"/>
        <v>1</v>
      </c>
      <c r="S665">
        <f t="shared" si="43"/>
        <v>1</v>
      </c>
      <c r="T665">
        <f t="shared" si="44"/>
        <v>1</v>
      </c>
    </row>
    <row r="666" spans="1:20" x14ac:dyDescent="0.2">
      <c r="A666">
        <f ca="1">'Life Expectancy'!A666</f>
        <v>0.57066917959060059</v>
      </c>
      <c r="B666" t="str">
        <f>'Life Expectancy'!B666</f>
        <v>Developing</v>
      </c>
      <c r="C666">
        <f>'Life Expectancy'!C666</f>
        <v>1.5235457063711912E-2</v>
      </c>
      <c r="D666">
        <f>'Life Expectancy'!D666</f>
        <v>5.5555555555555556E-4</v>
      </c>
      <c r="E666">
        <f>'Life Expectancy'!E666</f>
        <v>0.23796192609182532</v>
      </c>
      <c r="F666">
        <f>'Life Expectancy'!F666</f>
        <v>3.6376745992842831E-2</v>
      </c>
      <c r="G666">
        <f>'Life Expectancy'!G666</f>
        <v>0.95918367346938771</v>
      </c>
      <c r="H666">
        <f>'Life Expectancy'!H666</f>
        <v>0</v>
      </c>
      <c r="I666">
        <f>'Life Expectancy'!I666</f>
        <v>0.63962920046349947</v>
      </c>
      <c r="J666">
        <f>'Life Expectancy'!J666</f>
        <v>4.0000000000000002E-4</v>
      </c>
      <c r="K666">
        <f>'Life Expectancy'!K666</f>
        <v>8.2414393499709804E-2</v>
      </c>
      <c r="L666">
        <f>'Life Expectancy'!L666</f>
        <v>0.95876288659793818</v>
      </c>
      <c r="M666">
        <f>'Life Expectancy'!M666</f>
        <v>0.81329113924050633</v>
      </c>
      <c r="N666">
        <f>'Life Expectancy'!N666</f>
        <v>0.82608695652173925</v>
      </c>
      <c r="O666">
        <f t="array" ref="O666">SQRT(SUMSQ(C666:N666-$X$7:$AI$7))</f>
        <v>0.46534524889550577</v>
      </c>
      <c r="P666">
        <f t="array" ref="P666">SQRT(SUMSQ(C666:N666-$X$8:$AI$8))</f>
        <v>1.7582731142645396</v>
      </c>
      <c r="Q666">
        <f t="shared" si="41"/>
        <v>0.46534524889550577</v>
      </c>
      <c r="R666">
        <f t="shared" si="42"/>
        <v>1</v>
      </c>
      <c r="S666">
        <f t="shared" si="43"/>
        <v>1</v>
      </c>
      <c r="T666">
        <f t="shared" si="44"/>
        <v>1</v>
      </c>
    </row>
    <row r="667" spans="1:20" x14ac:dyDescent="0.2">
      <c r="A667">
        <f ca="1">'Life Expectancy'!A667</f>
        <v>0.86844916199229827</v>
      </c>
      <c r="B667" t="str">
        <f>'Life Expectancy'!B667</f>
        <v>Developing</v>
      </c>
      <c r="C667">
        <f>'Life Expectancy'!C667</f>
        <v>1.8005540166204988E-2</v>
      </c>
      <c r="D667">
        <f>'Life Expectancy'!D667</f>
        <v>5.5555555555555556E-4</v>
      </c>
      <c r="E667">
        <f>'Life Expectancy'!E667</f>
        <v>0.23068309070548715</v>
      </c>
      <c r="F667">
        <f>'Life Expectancy'!F667</f>
        <v>3.8537893761007677E-2</v>
      </c>
      <c r="G667">
        <f>'Life Expectancy'!G667</f>
        <v>0.93877551020408168</v>
      </c>
      <c r="H667">
        <f>'Life Expectancy'!H667</f>
        <v>0</v>
      </c>
      <c r="I667">
        <f>'Life Expectancy'!I667</f>
        <v>0.63035921205098489</v>
      </c>
      <c r="J667">
        <f>'Life Expectancy'!J667</f>
        <v>4.0000000000000002E-4</v>
      </c>
      <c r="K667">
        <f>'Life Expectancy'!K667</f>
        <v>6.0940220545560059E-2</v>
      </c>
      <c r="L667">
        <f>'Life Expectancy'!L667</f>
        <v>0.93814432989690721</v>
      </c>
      <c r="M667">
        <f>'Life Expectancy'!M667</f>
        <v>0.79535864978902959</v>
      </c>
      <c r="N667">
        <f>'Life Expectancy'!N667</f>
        <v>0.77294685990338163</v>
      </c>
      <c r="O667">
        <f t="array" ref="O667">SQRT(SUMSQ(C667:N667-$X$7:$AI$7))</f>
        <v>0.43386199595590147</v>
      </c>
      <c r="P667">
        <f t="array" ref="P667">SQRT(SUMSQ(C667:N667-$X$8:$AI$8))</f>
        <v>1.7395410835811211</v>
      </c>
      <c r="Q667">
        <f t="shared" si="41"/>
        <v>0.43386199595590147</v>
      </c>
      <c r="R667">
        <f t="shared" si="42"/>
        <v>1</v>
      </c>
      <c r="S667">
        <f t="shared" si="43"/>
        <v>1</v>
      </c>
      <c r="T667">
        <f t="shared" si="44"/>
        <v>1</v>
      </c>
    </row>
    <row r="668" spans="1:20" x14ac:dyDescent="0.2">
      <c r="A668">
        <f ca="1">'Life Expectancy'!A668</f>
        <v>0.97076159040314791</v>
      </c>
      <c r="B668" t="str">
        <f>'Life Expectancy'!B668</f>
        <v>Developing</v>
      </c>
      <c r="C668">
        <f>'Life Expectancy'!C668</f>
        <v>1.8005540166204988E-2</v>
      </c>
      <c r="D668">
        <f>'Life Expectancy'!D668</f>
        <v>5.5555555555555556E-4</v>
      </c>
      <c r="E668">
        <f>'Life Expectancy'!E668</f>
        <v>0.23292273236282196</v>
      </c>
      <c r="F668">
        <f>'Life Expectancy'!F668</f>
        <v>2.6872423185497197E-2</v>
      </c>
      <c r="G668">
        <f>'Life Expectancy'!G668</f>
        <v>0.89795918367346939</v>
      </c>
      <c r="H668">
        <f>'Life Expectancy'!H668</f>
        <v>0</v>
      </c>
      <c r="I668">
        <f>'Life Expectancy'!I668</f>
        <v>0.62108922363847052</v>
      </c>
      <c r="J668">
        <f>'Life Expectancy'!J668</f>
        <v>4.0000000000000002E-4</v>
      </c>
      <c r="K668">
        <f>'Life Expectancy'!K668</f>
        <v>0.4236796285548462</v>
      </c>
      <c r="L668">
        <f>'Life Expectancy'!L668</f>
        <v>0.89690721649484539</v>
      </c>
      <c r="M668">
        <f>'Life Expectancy'!M668</f>
        <v>0.77215189873417722</v>
      </c>
      <c r="N668">
        <f>'Life Expectancy'!N668</f>
        <v>0.71014492753623193</v>
      </c>
      <c r="O668">
        <f t="array" ref="O668">SQRT(SUMSQ(C668:N668-$X$7:$AI$7))</f>
        <v>0.31420191865422181</v>
      </c>
      <c r="P668">
        <f t="array" ref="P668">SQRT(SUMSQ(C668:N668-$X$8:$AI$8))</f>
        <v>1.6768021394260877</v>
      </c>
      <c r="Q668">
        <f t="shared" si="41"/>
        <v>0.31420191865422181</v>
      </c>
      <c r="R668">
        <f t="shared" si="42"/>
        <v>1</v>
      </c>
      <c r="S668">
        <f t="shared" si="43"/>
        <v>1</v>
      </c>
      <c r="T668">
        <f t="shared" si="44"/>
        <v>1</v>
      </c>
    </row>
    <row r="669" spans="1:20" x14ac:dyDescent="0.2">
      <c r="A669">
        <f ca="1">'Life Expectancy'!A669</f>
        <v>0.22396812489550122</v>
      </c>
      <c r="B669" t="str">
        <f>'Life Expectancy'!B669</f>
        <v>Developing</v>
      </c>
      <c r="C669">
        <f>'Life Expectancy'!C669</f>
        <v>2.4930747922437674E-2</v>
      </c>
      <c r="D669">
        <f>'Life Expectancy'!D669</f>
        <v>5.5555555555555556E-4</v>
      </c>
      <c r="E669">
        <f>'Life Expectancy'!E669</f>
        <v>0.25027995520716689</v>
      </c>
      <c r="F669">
        <f>'Life Expectancy'!F669</f>
        <v>2.6639541928599131E-2</v>
      </c>
      <c r="G669">
        <f>'Life Expectancy'!G669</f>
        <v>0.95918367346938771</v>
      </c>
      <c r="H669">
        <f>'Life Expectancy'!H669</f>
        <v>0</v>
      </c>
      <c r="I669">
        <f>'Life Expectancy'!I669</f>
        <v>0.61181923522595594</v>
      </c>
      <c r="J669">
        <f>'Life Expectancy'!J669</f>
        <v>4.0000000000000002E-4</v>
      </c>
      <c r="K669">
        <f>'Life Expectancy'!K669</f>
        <v>0.52350551363900177</v>
      </c>
      <c r="L669">
        <f>'Life Expectancy'!L669</f>
        <v>0.89690721649484539</v>
      </c>
      <c r="M669">
        <f>'Life Expectancy'!M669</f>
        <v>0.75843881856540085</v>
      </c>
      <c r="N669">
        <f>'Life Expectancy'!N669</f>
        <v>0.68599033816425115</v>
      </c>
      <c r="O669">
        <f t="array" ref="O669">SQRT(SUMSQ(C669:N669-$X$7:$AI$7))</f>
        <v>0.35453983844036208</v>
      </c>
      <c r="P669">
        <f t="array" ref="P669">SQRT(SUMSQ(C669:N669-$X$8:$AI$8))</f>
        <v>1.6849228498359503</v>
      </c>
      <c r="Q669">
        <f t="shared" si="41"/>
        <v>0.35453983844036208</v>
      </c>
      <c r="R669">
        <f t="shared" si="42"/>
        <v>1</v>
      </c>
      <c r="S669">
        <f t="shared" si="43"/>
        <v>1</v>
      </c>
      <c r="T669">
        <f t="shared" si="44"/>
        <v>1</v>
      </c>
    </row>
    <row r="670" spans="1:20" x14ac:dyDescent="0.2">
      <c r="A670">
        <f ca="1">'Life Expectancy'!A670</f>
        <v>3.3972573971097764E-2</v>
      </c>
      <c r="B670" t="str">
        <f>'Life Expectancy'!B670</f>
        <v>Developing</v>
      </c>
      <c r="C670">
        <f>'Life Expectancy'!C670</f>
        <v>2.2160664819944598E-2</v>
      </c>
      <c r="D670">
        <f>'Life Expectancy'!D670</f>
        <v>5.5555555555555556E-4</v>
      </c>
      <c r="E670">
        <f>'Life Expectancy'!E670</f>
        <v>0.24468085106382981</v>
      </c>
      <c r="F670">
        <f>'Life Expectancy'!F670</f>
        <v>2.3019891818698042E-4</v>
      </c>
      <c r="G670">
        <f>'Life Expectancy'!G670</f>
        <v>1</v>
      </c>
      <c r="H670">
        <f>'Life Expectancy'!H670</f>
        <v>0</v>
      </c>
      <c r="I670">
        <f>'Life Expectancy'!I670</f>
        <v>0.60254924681344146</v>
      </c>
      <c r="J670">
        <f>'Life Expectancy'!J670</f>
        <v>4.0000000000000002E-4</v>
      </c>
      <c r="K670">
        <f>'Life Expectancy'!K670</f>
        <v>0.33488102147417292</v>
      </c>
      <c r="L670">
        <f>'Life Expectancy'!L670</f>
        <v>0.88659793814432986</v>
      </c>
      <c r="M670">
        <f>'Life Expectancy'!M670</f>
        <v>0.74367088607594933</v>
      </c>
      <c r="N670">
        <f>'Life Expectancy'!N670</f>
        <v>0.6376811594202898</v>
      </c>
      <c r="O670">
        <f t="array" ref="O670">SQRT(SUMSQ(C670:N670-$X$7:$AI$7))</f>
        <v>0.28497974158571698</v>
      </c>
      <c r="P670">
        <f t="array" ref="P670">SQRT(SUMSQ(C670:N670-$X$8:$AI$8))</f>
        <v>1.6855303220526903</v>
      </c>
      <c r="Q670">
        <f t="shared" si="41"/>
        <v>0.28497974158571698</v>
      </c>
      <c r="R670">
        <f t="shared" si="42"/>
        <v>1</v>
      </c>
      <c r="S670">
        <f t="shared" si="43"/>
        <v>1</v>
      </c>
      <c r="T670">
        <f t="shared" si="44"/>
        <v>1</v>
      </c>
    </row>
    <row r="671" spans="1:20" x14ac:dyDescent="0.2">
      <c r="A671">
        <f ca="1">'Life Expectancy'!A671</f>
        <v>0.14947150500830364</v>
      </c>
      <c r="B671" t="str">
        <f>'Life Expectancy'!B671</f>
        <v>Developing</v>
      </c>
      <c r="C671">
        <f>'Life Expectancy'!C671</f>
        <v>2.3545706371191136E-2</v>
      </c>
      <c r="D671">
        <f>'Life Expectancy'!D671</f>
        <v>5.5555555555555556E-4</v>
      </c>
      <c r="E671">
        <f>'Life Expectancy'!E671</f>
        <v>0.24524076147816348</v>
      </c>
      <c r="F671">
        <f>'Life Expectancy'!F671</f>
        <v>3.0976244886564966E-3</v>
      </c>
      <c r="G671">
        <f>'Life Expectancy'!G671</f>
        <v>1</v>
      </c>
      <c r="H671">
        <f>'Life Expectancy'!H671</f>
        <v>0</v>
      </c>
      <c r="I671">
        <f>'Life Expectancy'!I671</f>
        <v>0.59212050984936271</v>
      </c>
      <c r="J671">
        <f>'Life Expectancy'!J671</f>
        <v>4.0000000000000002E-4</v>
      </c>
      <c r="K671">
        <f>'Life Expectancy'!K671</f>
        <v>0.34474753337202552</v>
      </c>
      <c r="L671">
        <f>'Life Expectancy'!L671</f>
        <v>0.72164948453608246</v>
      </c>
      <c r="M671">
        <f>'Life Expectancy'!M671</f>
        <v>0.73206751054852315</v>
      </c>
      <c r="N671">
        <f>'Life Expectancy'!N671</f>
        <v>0.62318840579710144</v>
      </c>
      <c r="O671">
        <f t="array" ref="O671">SQRT(SUMSQ(C671:N671-$X$7:$AI$7))</f>
        <v>0.30707194303618007</v>
      </c>
      <c r="P671">
        <f t="array" ref="P671">SQRT(SUMSQ(C671:N671-$X$8:$AI$8))</f>
        <v>1.6477206956110764</v>
      </c>
      <c r="Q671">
        <f t="shared" si="41"/>
        <v>0.30707194303618007</v>
      </c>
      <c r="R671">
        <f t="shared" si="42"/>
        <v>1</v>
      </c>
      <c r="S671">
        <f t="shared" si="43"/>
        <v>1</v>
      </c>
      <c r="T671">
        <f t="shared" si="44"/>
        <v>1</v>
      </c>
    </row>
    <row r="672" spans="1:20" x14ac:dyDescent="0.2">
      <c r="A672">
        <f ca="1">'Life Expectancy'!A672</f>
        <v>0.67127713200795835</v>
      </c>
      <c r="B672" t="str">
        <f>'Life Expectancy'!B672</f>
        <v>Developing</v>
      </c>
      <c r="C672">
        <f>'Life Expectancy'!C672</f>
        <v>2.4930747922437674E-2</v>
      </c>
      <c r="D672">
        <f>'Life Expectancy'!D672</f>
        <v>5.5555555555555556E-4</v>
      </c>
      <c r="E672">
        <f>'Life Expectancy'!E672</f>
        <v>0.22900335946248601</v>
      </c>
      <c r="F672">
        <f>'Life Expectancy'!F672</f>
        <v>1.7185253064913676E-2</v>
      </c>
      <c r="G672">
        <f>'Life Expectancy'!G672</f>
        <v>0.98979591836734693</v>
      </c>
      <c r="H672">
        <f>'Life Expectancy'!H672</f>
        <v>0</v>
      </c>
      <c r="I672">
        <f>'Life Expectancy'!I672</f>
        <v>0.58285052143684823</v>
      </c>
      <c r="J672">
        <f>'Life Expectancy'!J672</f>
        <v>4.0000000000000002E-4</v>
      </c>
      <c r="K672">
        <f>'Life Expectancy'!K672</f>
        <v>0.35577481137550782</v>
      </c>
      <c r="L672">
        <f>'Life Expectancy'!L672</f>
        <v>1</v>
      </c>
      <c r="M672">
        <f>'Life Expectancy'!M672</f>
        <v>0.72995780590717296</v>
      </c>
      <c r="N672">
        <f>'Life Expectancy'!N672</f>
        <v>0.60386473429951693</v>
      </c>
      <c r="O672">
        <f t="array" ref="O672">SQRT(SUMSQ(C672:N672-$X$7:$AI$7))</f>
        <v>0.29573566992146849</v>
      </c>
      <c r="P672">
        <f t="array" ref="P672">SQRT(SUMSQ(C672:N672-$X$8:$AI$8))</f>
        <v>1.7070504848757408</v>
      </c>
      <c r="Q672">
        <f t="shared" si="41"/>
        <v>0.29573566992146849</v>
      </c>
      <c r="R672">
        <f t="shared" si="42"/>
        <v>1</v>
      </c>
      <c r="S672">
        <f t="shared" si="43"/>
        <v>1</v>
      </c>
      <c r="T672">
        <f t="shared" si="44"/>
        <v>1</v>
      </c>
    </row>
    <row r="673" spans="1:20" x14ac:dyDescent="0.2">
      <c r="A673">
        <f ca="1">'Life Expectancy'!A673</f>
        <v>0.35506841792321975</v>
      </c>
      <c r="B673" t="str">
        <f>'Life Expectancy'!B673</f>
        <v>Developing</v>
      </c>
      <c r="C673">
        <f>'Life Expectancy'!C673</f>
        <v>0.15789473684210525</v>
      </c>
      <c r="D673">
        <f>'Life Expectancy'!D673</f>
        <v>5.5555555555555556E-4</v>
      </c>
      <c r="E673">
        <f>'Life Expectancy'!E673</f>
        <v>0.22564389697648379</v>
      </c>
      <c r="F673">
        <f>'Life Expectancy'!F673</f>
        <v>1.6559947568468458E-2</v>
      </c>
      <c r="G673">
        <f>'Life Expectancy'!G673</f>
        <v>0.98979591836734693</v>
      </c>
      <c r="H673">
        <f>'Life Expectancy'!H673</f>
        <v>0</v>
      </c>
      <c r="I673">
        <f>'Life Expectancy'!I673</f>
        <v>5.0984936268829668E-2</v>
      </c>
      <c r="J673">
        <f>'Life Expectancy'!J673</f>
        <v>4.0000000000000002E-4</v>
      </c>
      <c r="K673">
        <f>'Life Expectancy'!K673</f>
        <v>0.34242600116076605</v>
      </c>
      <c r="L673">
        <f>'Life Expectancy'!L673</f>
        <v>0.98969072164948457</v>
      </c>
      <c r="M673">
        <f>'Life Expectancy'!M673</f>
        <v>0.72362869198312241</v>
      </c>
      <c r="N673">
        <f>'Life Expectancy'!N673</f>
        <v>0.59420289855072472</v>
      </c>
      <c r="O673">
        <f t="array" ref="O673">SQRT(SUMSQ(C673:N673-$X$7:$AI$7))</f>
        <v>0.45100979792490353</v>
      </c>
      <c r="P673">
        <f t="array" ref="P673">SQRT(SUMSQ(C673:N673-$X$8:$AI$8))</f>
        <v>1.6716824485409241</v>
      </c>
      <c r="Q673">
        <f t="shared" si="41"/>
        <v>0.45100979792490353</v>
      </c>
      <c r="R673">
        <f t="shared" si="42"/>
        <v>1</v>
      </c>
      <c r="S673">
        <f t="shared" si="43"/>
        <v>1</v>
      </c>
      <c r="T673">
        <f t="shared" si="44"/>
        <v>1</v>
      </c>
    </row>
    <row r="674" spans="1:20" x14ac:dyDescent="0.2">
      <c r="A674">
        <f ca="1">'Life Expectancy'!A674</f>
        <v>0.25539841363885374</v>
      </c>
      <c r="B674" t="str">
        <f>'Life Expectancy'!B674</f>
        <v>Developed</v>
      </c>
      <c r="C674">
        <f>'Life Expectancy'!C674</f>
        <v>0.15789473684210525</v>
      </c>
      <c r="D674">
        <f>'Life Expectancy'!D674</f>
        <v>5.5555555555555556E-4</v>
      </c>
      <c r="E674">
        <f>'Life Expectancy'!E674</f>
        <v>0.2189249720044793</v>
      </c>
      <c r="F674">
        <f>'Life Expectancy'!F674</f>
        <v>2.5328696837962706E-3</v>
      </c>
      <c r="G674">
        <f>'Life Expectancy'!G674</f>
        <v>0.98979591836734693</v>
      </c>
      <c r="H674">
        <f>'Life Expectancy'!H674</f>
        <v>0</v>
      </c>
      <c r="I674">
        <f>'Life Expectancy'!I674</f>
        <v>0.56083429895712633</v>
      </c>
      <c r="J674">
        <f>'Life Expectancy'!J674</f>
        <v>4.0000000000000002E-4</v>
      </c>
      <c r="K674">
        <f>'Life Expectancy'!K674</f>
        <v>0.367382472431805</v>
      </c>
      <c r="L674">
        <f>'Life Expectancy'!L674</f>
        <v>0.95876288659793818</v>
      </c>
      <c r="M674">
        <f>'Life Expectancy'!M674</f>
        <v>0.7162447257383967</v>
      </c>
      <c r="N674">
        <f>'Life Expectancy'!N674</f>
        <v>0.58454106280193241</v>
      </c>
      <c r="O674">
        <f t="array" ref="O674">SQRT(SUMSQ(C674:N674-$X$7:$AI$7))</f>
        <v>0.21853844252780052</v>
      </c>
      <c r="P674">
        <f t="array" ref="P674">SQRT(SUMSQ(C674:N674-$X$8:$AI$8))</f>
        <v>1.65619298318354</v>
      </c>
      <c r="Q674">
        <f t="shared" si="41"/>
        <v>0.21853844252780052</v>
      </c>
      <c r="R674">
        <f t="shared" si="42"/>
        <v>1</v>
      </c>
      <c r="S674">
        <f t="shared" si="43"/>
        <v>2</v>
      </c>
      <c r="T674">
        <f t="shared" si="44"/>
        <v>0</v>
      </c>
    </row>
    <row r="675" spans="1:20" x14ac:dyDescent="0.2">
      <c r="A675">
        <f ca="1">'Life Expectancy'!A675</f>
        <v>4.2081047229715951E-2</v>
      </c>
      <c r="B675" t="str">
        <f>'Life Expectancy'!B675</f>
        <v>Developed</v>
      </c>
      <c r="C675">
        <f>'Life Expectancy'!C675</f>
        <v>7.0637119113573413E-2</v>
      </c>
      <c r="D675">
        <f>'Life Expectancy'!D675</f>
        <v>0</v>
      </c>
      <c r="E675">
        <f>'Life Expectancy'!E675</f>
        <v>0.25699888017917133</v>
      </c>
      <c r="F675">
        <f>'Life Expectancy'!F675</f>
        <v>0</v>
      </c>
      <c r="G675">
        <f>'Life Expectancy'!G675</f>
        <v>0.97959183673469385</v>
      </c>
      <c r="H675">
        <f>'Life Expectancy'!H675</f>
        <v>0</v>
      </c>
      <c r="I675">
        <f>'Life Expectancy'!I675</f>
        <v>6.1413673232908458E-2</v>
      </c>
      <c r="J675">
        <f>'Life Expectancy'!J675</f>
        <v>0</v>
      </c>
      <c r="K675">
        <f>'Life Expectancy'!K675</f>
        <v>0.32269297736506092</v>
      </c>
      <c r="L675">
        <f>'Life Expectancy'!L675</f>
        <v>0.97938144329896903</v>
      </c>
      <c r="M675">
        <f>'Life Expectancy'!M675</f>
        <v>0.90084388185654007</v>
      </c>
      <c r="N675">
        <f>'Life Expectancy'!N675</f>
        <v>0.69082125603864741</v>
      </c>
      <c r="O675">
        <f t="array" ref="O675">SQRT(SUMSQ(C675:N675-$X$7:$AI$7))</f>
        <v>0.51166410932276696</v>
      </c>
      <c r="P675">
        <f t="array" ref="P675">SQRT(SUMSQ(C675:N675-$X$8:$AI$8))</f>
        <v>1.7165064514841515</v>
      </c>
      <c r="Q675">
        <f t="shared" si="41"/>
        <v>0.51166410932276696</v>
      </c>
      <c r="R675">
        <f t="shared" si="42"/>
        <v>1</v>
      </c>
      <c r="S675">
        <f t="shared" si="43"/>
        <v>2</v>
      </c>
      <c r="T675">
        <f t="shared" si="44"/>
        <v>0</v>
      </c>
    </row>
    <row r="676" spans="1:20" x14ac:dyDescent="0.2">
      <c r="A676">
        <f ca="1">'Life Expectancy'!A676</f>
        <v>4.3703022891329324E-3</v>
      </c>
      <c r="B676" t="str">
        <f>'Life Expectancy'!B676</f>
        <v>Developed</v>
      </c>
      <c r="C676">
        <f>'Life Expectancy'!C676</f>
        <v>7.2022160664819951E-2</v>
      </c>
      <c r="D676">
        <f>'Life Expectancy'!D676</f>
        <v>0</v>
      </c>
      <c r="E676">
        <f>'Life Expectancy'!E676</f>
        <v>0</v>
      </c>
      <c r="F676">
        <f>'Life Expectancy'!F676</f>
        <v>1.0641947343004396E-2</v>
      </c>
      <c r="G676">
        <f>'Life Expectancy'!G676</f>
        <v>0.96938775510204078</v>
      </c>
      <c r="H676">
        <f>'Life Expectancy'!H676</f>
        <v>4.7129129100823343E-5</v>
      </c>
      <c r="I676">
        <f>'Life Expectancy'!I676</f>
        <v>0.6813441483198146</v>
      </c>
      <c r="J676">
        <f>'Life Expectancy'!J676</f>
        <v>0</v>
      </c>
      <c r="K676">
        <f>'Life Expectancy'!K676</f>
        <v>0.40626813697040043</v>
      </c>
      <c r="L676">
        <f>'Life Expectancy'!L676</f>
        <v>1</v>
      </c>
      <c r="M676">
        <f>'Life Expectancy'!M676</f>
        <v>0.8966244725738397</v>
      </c>
      <c r="N676">
        <f>'Life Expectancy'!N676</f>
        <v>0.67632850241545894</v>
      </c>
      <c r="O676">
        <f t="array" ref="O676">SQRT(SUMSQ(C676:N676-$X$7:$AI$7))</f>
        <v>0.47880710810256299</v>
      </c>
      <c r="P676">
        <f t="array" ref="P676">SQRT(SUMSQ(C676:N676-$X$8:$AI$8))</f>
        <v>1.7811704962206671</v>
      </c>
      <c r="Q676">
        <f t="shared" si="41"/>
        <v>0.47880710810256299</v>
      </c>
      <c r="R676">
        <f t="shared" si="42"/>
        <v>1</v>
      </c>
      <c r="S676">
        <f t="shared" si="43"/>
        <v>2</v>
      </c>
      <c r="T676">
        <f t="shared" si="44"/>
        <v>0</v>
      </c>
    </row>
    <row r="677" spans="1:20" x14ac:dyDescent="0.2">
      <c r="A677">
        <f ca="1">'Life Expectancy'!A677</f>
        <v>0.86895311453973256</v>
      </c>
      <c r="B677" t="str">
        <f>'Life Expectancy'!B677</f>
        <v>Developed</v>
      </c>
      <c r="C677">
        <f>'Life Expectancy'!C677</f>
        <v>7.3407202216066489E-2</v>
      </c>
      <c r="D677">
        <f>'Life Expectancy'!D677</f>
        <v>0</v>
      </c>
      <c r="E677">
        <f>'Life Expectancy'!E677</f>
        <v>0.50559910414333709</v>
      </c>
      <c r="F677">
        <f>'Life Expectancy'!F677</f>
        <v>1.0887417260719286E-2</v>
      </c>
      <c r="G677">
        <f>'Life Expectancy'!G677</f>
        <v>0.96938775510204078</v>
      </c>
      <c r="H677">
        <f>'Life Expectancy'!H677</f>
        <v>0</v>
      </c>
      <c r="I677">
        <f>'Life Expectancy'!I677</f>
        <v>0.6743916570104288</v>
      </c>
      <c r="J677">
        <f>'Life Expectancy'!J677</f>
        <v>0</v>
      </c>
      <c r="K677">
        <f>'Life Expectancy'!K677</f>
        <v>0.41149158444573419</v>
      </c>
      <c r="L677">
        <f>'Life Expectancy'!L677</f>
        <v>1</v>
      </c>
      <c r="M677">
        <f>'Life Expectancy'!M677</f>
        <v>0.8966244725738397</v>
      </c>
      <c r="N677">
        <f>'Life Expectancy'!N677</f>
        <v>0.66666666666666674</v>
      </c>
      <c r="O677">
        <f t="array" ref="O677">SQRT(SUMSQ(C677:N677-$X$7:$AI$7))</f>
        <v>0.47357031164263613</v>
      </c>
      <c r="P677">
        <f t="array" ref="P677">SQRT(SUMSQ(C677:N677-$X$8:$AI$8))</f>
        <v>1.7142738808246196</v>
      </c>
      <c r="Q677">
        <f t="shared" si="41"/>
        <v>0.47357031164263613</v>
      </c>
      <c r="R677">
        <f t="shared" si="42"/>
        <v>1</v>
      </c>
      <c r="S677">
        <f t="shared" si="43"/>
        <v>2</v>
      </c>
      <c r="T677">
        <f t="shared" si="44"/>
        <v>0</v>
      </c>
    </row>
    <row r="678" spans="1:20" x14ac:dyDescent="0.2">
      <c r="A678">
        <f ca="1">'Life Expectancy'!A678</f>
        <v>0.80632632887524469</v>
      </c>
      <c r="B678" t="str">
        <f>'Life Expectancy'!B678</f>
        <v>Developed</v>
      </c>
      <c r="C678">
        <f>'Life Expectancy'!C678</f>
        <v>7.6177285318559551E-2</v>
      </c>
      <c r="D678">
        <f>'Life Expectancy'!D678</f>
        <v>0</v>
      </c>
      <c r="E678">
        <f>'Life Expectancy'!E678</f>
        <v>0.59014557670772683</v>
      </c>
      <c r="F678">
        <f>'Life Expectancy'!F678</f>
        <v>0.11087094480917925</v>
      </c>
      <c r="G678">
        <f>'Life Expectancy'!G678</f>
        <v>0.96938775510204078</v>
      </c>
      <c r="H678">
        <f>'Life Expectancy'!H678</f>
        <v>4.7129129100823348E-6</v>
      </c>
      <c r="I678">
        <f>'Life Expectancy'!I678</f>
        <v>0.66859791425260728</v>
      </c>
      <c r="J678">
        <f>'Life Expectancy'!J678</f>
        <v>0</v>
      </c>
      <c r="K678">
        <f>'Life Expectancy'!K678</f>
        <v>0.41033081834010449</v>
      </c>
      <c r="L678">
        <f>'Life Expectancy'!L678</f>
        <v>1</v>
      </c>
      <c r="M678">
        <f>'Life Expectancy'!M678</f>
        <v>0.8966244725738397</v>
      </c>
      <c r="N678">
        <f>'Life Expectancy'!N678</f>
        <v>0.66666666666666674</v>
      </c>
      <c r="O678">
        <f t="array" ref="O678">SQRT(SUMSQ(C678:N678-$X$7:$AI$7))</f>
        <v>0.52540431500590135</v>
      </c>
      <c r="P678">
        <f t="array" ref="P678">SQRT(SUMSQ(C678:N678-$X$8:$AI$8))</f>
        <v>1.7083058652722585</v>
      </c>
      <c r="Q678">
        <f t="shared" si="41"/>
        <v>0.52540431500590135</v>
      </c>
      <c r="R678">
        <f t="shared" si="42"/>
        <v>1</v>
      </c>
      <c r="S678">
        <f t="shared" si="43"/>
        <v>2</v>
      </c>
      <c r="T678">
        <f t="shared" si="44"/>
        <v>0</v>
      </c>
    </row>
    <row r="679" spans="1:20" x14ac:dyDescent="0.2">
      <c r="A679">
        <f ca="1">'Life Expectancy'!A679</f>
        <v>0.63816841499083321</v>
      </c>
      <c r="B679" t="str">
        <f>'Life Expectancy'!B679</f>
        <v>Developed</v>
      </c>
      <c r="C679">
        <f>'Life Expectancy'!C679</f>
        <v>7.7562326869806089E-2</v>
      </c>
      <c r="D679">
        <f>'Life Expectancy'!D679</f>
        <v>0</v>
      </c>
      <c r="E679">
        <f>'Life Expectancy'!E679</f>
        <v>0.59798432250839861</v>
      </c>
      <c r="F679">
        <f>'Life Expectancy'!F679</f>
        <v>0.12542793195969745</v>
      </c>
      <c r="G679">
        <f>'Life Expectancy'!G679</f>
        <v>0.96938775510204078</v>
      </c>
      <c r="H679">
        <f>'Life Expectancy'!H679</f>
        <v>0</v>
      </c>
      <c r="I679">
        <f>'Life Expectancy'!I679</f>
        <v>0.66396292004634994</v>
      </c>
      <c r="J679">
        <f>'Life Expectancy'!J679</f>
        <v>0</v>
      </c>
      <c r="K679">
        <f>'Life Expectancy'!K679</f>
        <v>0.41613464886825302</v>
      </c>
      <c r="L679">
        <f>'Life Expectancy'!L679</f>
        <v>1</v>
      </c>
      <c r="M679">
        <f>'Life Expectancy'!M679</f>
        <v>0.89345991561181437</v>
      </c>
      <c r="N679">
        <f>'Life Expectancy'!N679</f>
        <v>0.66666666666666674</v>
      </c>
      <c r="O679">
        <f t="array" ref="O679">SQRT(SUMSQ(C679:N679-$X$7:$AI$7))</f>
        <v>0.53040180202551745</v>
      </c>
      <c r="P679">
        <f t="array" ref="P679">SQRT(SUMSQ(C679:N679-$X$8:$AI$8))</f>
        <v>1.7064264945530891</v>
      </c>
      <c r="Q679">
        <f t="shared" si="41"/>
        <v>0.53040180202551745</v>
      </c>
      <c r="R679">
        <f t="shared" si="42"/>
        <v>1</v>
      </c>
      <c r="S679">
        <f t="shared" si="43"/>
        <v>2</v>
      </c>
      <c r="T679">
        <f t="shared" si="44"/>
        <v>0</v>
      </c>
    </row>
    <row r="680" spans="1:20" x14ac:dyDescent="0.2">
      <c r="A680">
        <f ca="1">'Life Expectancy'!A680</f>
        <v>0.39290094689383248</v>
      </c>
      <c r="B680" t="str">
        <f>'Life Expectancy'!B680</f>
        <v>Developed</v>
      </c>
      <c r="C680">
        <f>'Life Expectancy'!C680</f>
        <v>8.0332409972299165E-2</v>
      </c>
      <c r="D680">
        <f>'Life Expectancy'!D680</f>
        <v>0</v>
      </c>
      <c r="E680">
        <f>'Life Expectancy'!E680</f>
        <v>0.63325867861142227</v>
      </c>
      <c r="F680">
        <f>'Life Expectancy'!F680</f>
        <v>1.4544728511732708E-2</v>
      </c>
      <c r="G680">
        <f>'Life Expectancy'!G680</f>
        <v>0.96938775510204078</v>
      </c>
      <c r="H680">
        <f>'Life Expectancy'!H680</f>
        <v>8.4832432381482022E-5</v>
      </c>
      <c r="I680">
        <f>'Life Expectancy'!I680</f>
        <v>0.65816917728852842</v>
      </c>
      <c r="J680">
        <f>'Life Expectancy'!J680</f>
        <v>0</v>
      </c>
      <c r="K680">
        <f>'Life Expectancy'!K680</f>
        <v>0.39814277423099248</v>
      </c>
      <c r="L680">
        <f>'Life Expectancy'!L680</f>
        <v>1</v>
      </c>
      <c r="M680">
        <f>'Life Expectancy'!M680</f>
        <v>0.89978902953586504</v>
      </c>
      <c r="N680">
        <f>'Life Expectancy'!N680</f>
        <v>0.70531400966183577</v>
      </c>
      <c r="O680">
        <f t="array" ref="O680">SQRT(SUMSQ(C680:N680-$X$7:$AI$7))</f>
        <v>0.55051608211037961</v>
      </c>
      <c r="P680">
        <f t="array" ref="P680">SQRT(SUMSQ(C680:N680-$X$8:$AI$8))</f>
        <v>1.7200545432142904</v>
      </c>
      <c r="Q680">
        <f t="shared" si="41"/>
        <v>0.55051608211037961</v>
      </c>
      <c r="R680">
        <f t="shared" si="42"/>
        <v>1</v>
      </c>
      <c r="S680">
        <f t="shared" si="43"/>
        <v>2</v>
      </c>
      <c r="T680">
        <f t="shared" si="44"/>
        <v>0</v>
      </c>
    </row>
    <row r="681" spans="1:20" x14ac:dyDescent="0.2">
      <c r="A681">
        <f ca="1">'Life Expectancy'!A681</f>
        <v>0.35241296513187959</v>
      </c>
      <c r="B681" t="str">
        <f>'Life Expectancy'!B681</f>
        <v>Developed</v>
      </c>
      <c r="C681">
        <f>'Life Expectancy'!C681</f>
        <v>6.9252077562326868E-3</v>
      </c>
      <c r="D681">
        <f>'Life Expectancy'!D681</f>
        <v>0</v>
      </c>
      <c r="E681">
        <f>'Life Expectancy'!E681</f>
        <v>0.60414333706606949</v>
      </c>
      <c r="F681">
        <f>'Life Expectancy'!F681</f>
        <v>1.1819992975830551E-2</v>
      </c>
      <c r="G681">
        <f>'Life Expectancy'!G681</f>
        <v>0.96938775510204078</v>
      </c>
      <c r="H681">
        <f>'Life Expectancy'!H681</f>
        <v>0</v>
      </c>
      <c r="I681">
        <f>'Life Expectancy'!I681</f>
        <v>0.65237543453070679</v>
      </c>
      <c r="J681">
        <f>'Life Expectancy'!J681</f>
        <v>0</v>
      </c>
      <c r="K681">
        <f>'Life Expectancy'!K681</f>
        <v>0.40800928612884502</v>
      </c>
      <c r="L681">
        <f>'Life Expectancy'!L681</f>
        <v>1</v>
      </c>
      <c r="M681">
        <f>'Life Expectancy'!M681</f>
        <v>0.89556962025316456</v>
      </c>
      <c r="N681">
        <f>'Life Expectancy'!N681</f>
        <v>0.6811594202898551</v>
      </c>
      <c r="O681">
        <f t="array" ref="O681">SQRT(SUMSQ(C681:N681-$X$7:$AI$7))</f>
        <v>0.54350282563910379</v>
      </c>
      <c r="P681">
        <f t="array" ref="P681">SQRT(SUMSQ(C681:N681-$X$8:$AI$8))</f>
        <v>1.7351099863386727</v>
      </c>
      <c r="Q681">
        <f t="shared" si="41"/>
        <v>0.54350282563910379</v>
      </c>
      <c r="R681">
        <f t="shared" si="42"/>
        <v>1</v>
      </c>
      <c r="S681">
        <f t="shared" si="43"/>
        <v>2</v>
      </c>
      <c r="T681">
        <f t="shared" si="44"/>
        <v>0</v>
      </c>
    </row>
    <row r="682" spans="1:20" x14ac:dyDescent="0.2">
      <c r="A682">
        <f ca="1">'Life Expectancy'!A682</f>
        <v>4.4976266388563779E-2</v>
      </c>
      <c r="B682" t="str">
        <f>'Life Expectancy'!B682</f>
        <v>Developed</v>
      </c>
      <c r="C682">
        <f>'Life Expectancy'!C682</f>
        <v>8.4487534626038779E-2</v>
      </c>
      <c r="D682">
        <f>'Life Expectancy'!D682</f>
        <v>0</v>
      </c>
      <c r="E682">
        <f>'Life Expectancy'!E682</f>
        <v>0.67189249720044797</v>
      </c>
      <c r="F682">
        <f>'Life Expectancy'!F682</f>
        <v>1.2301954885512953E-2</v>
      </c>
      <c r="G682">
        <f>'Life Expectancy'!G682</f>
        <v>0.93877551020408168</v>
      </c>
      <c r="H682">
        <f>'Life Expectancy'!H682</f>
        <v>4.7129129100823348E-6</v>
      </c>
      <c r="I682">
        <f>'Life Expectancy'!I682</f>
        <v>0.64658169177288527</v>
      </c>
      <c r="J682">
        <f>'Life Expectancy'!J682</f>
        <v>0</v>
      </c>
      <c r="K682">
        <f>'Life Expectancy'!K682</f>
        <v>0.37840975043528724</v>
      </c>
      <c r="L682">
        <f>'Life Expectancy'!L682</f>
        <v>0.97938144329896903</v>
      </c>
      <c r="M682">
        <f>'Life Expectancy'!M682</f>
        <v>0.89029535864978904</v>
      </c>
      <c r="N682">
        <f>'Life Expectancy'!N682</f>
        <v>0.66183574879227047</v>
      </c>
      <c r="O682">
        <f t="array" ref="O682">SQRT(SUMSQ(C682:N682-$X$7:$AI$7))</f>
        <v>0.54923712269174441</v>
      </c>
      <c r="P682">
        <f t="array" ref="P682">SQRT(SUMSQ(C682:N682-$X$8:$AI$8))</f>
        <v>1.7017753804600579</v>
      </c>
      <c r="Q682">
        <f t="shared" si="41"/>
        <v>0.54923712269174441</v>
      </c>
      <c r="R682">
        <f t="shared" si="42"/>
        <v>1</v>
      </c>
      <c r="S682">
        <f t="shared" si="43"/>
        <v>2</v>
      </c>
      <c r="T682">
        <f t="shared" si="44"/>
        <v>0</v>
      </c>
    </row>
    <row r="683" spans="1:20" x14ac:dyDescent="0.2">
      <c r="A683">
        <f ca="1">'Life Expectancy'!A683</f>
        <v>0.88722395341775784</v>
      </c>
      <c r="B683" t="str">
        <f>'Life Expectancy'!B683</f>
        <v>Developed</v>
      </c>
      <c r="C683">
        <f>'Life Expectancy'!C683</f>
        <v>8.5872576177285317E-2</v>
      </c>
      <c r="D683">
        <f>'Life Expectancy'!D683</f>
        <v>0</v>
      </c>
      <c r="E683">
        <f>'Life Expectancy'!E683</f>
        <v>0.64669652855543114</v>
      </c>
      <c r="F683">
        <f>'Life Expectancy'!F683</f>
        <v>0.10054079896310167</v>
      </c>
      <c r="G683">
        <f>'Life Expectancy'!G683</f>
        <v>0.93877551020408168</v>
      </c>
      <c r="H683">
        <f>'Life Expectancy'!H683</f>
        <v>0</v>
      </c>
      <c r="I683">
        <f>'Life Expectancy'!I683</f>
        <v>0.64078794901506375</v>
      </c>
      <c r="J683">
        <f>'Life Expectancy'!J683</f>
        <v>0</v>
      </c>
      <c r="K683">
        <f>'Life Expectancy'!K683</f>
        <v>0.35577481137550782</v>
      </c>
      <c r="L683">
        <f>'Life Expectancy'!L683</f>
        <v>0.97938144329896903</v>
      </c>
      <c r="M683">
        <f>'Life Expectancy'!M683</f>
        <v>0.88185654008438819</v>
      </c>
      <c r="N683">
        <f>'Life Expectancy'!N683</f>
        <v>0.65217391304347827</v>
      </c>
      <c r="O683">
        <f t="array" ref="O683">SQRT(SUMSQ(C683:N683-$X$7:$AI$7))</f>
        <v>0.52476049890757726</v>
      </c>
      <c r="P683">
        <f t="array" ref="P683">SQRT(SUMSQ(C683:N683-$X$8:$AI$8))</f>
        <v>1.6885770471175026</v>
      </c>
      <c r="Q683">
        <f t="shared" si="41"/>
        <v>0.52476049890757726</v>
      </c>
      <c r="R683">
        <f t="shared" si="42"/>
        <v>1</v>
      </c>
      <c r="S683">
        <f t="shared" si="43"/>
        <v>2</v>
      </c>
      <c r="T683">
        <f t="shared" si="44"/>
        <v>0</v>
      </c>
    </row>
    <row r="684" spans="1:20" x14ac:dyDescent="0.2">
      <c r="A684">
        <f ca="1">'Life Expectancy'!A684</f>
        <v>0.40701808242170268</v>
      </c>
      <c r="B684" t="str">
        <f>'Life Expectancy'!B684</f>
        <v>Developed</v>
      </c>
      <c r="C684">
        <f>'Life Expectancy'!C684</f>
        <v>8.7257617728531855E-2</v>
      </c>
      <c r="D684">
        <f>'Life Expectancy'!D684</f>
        <v>0</v>
      </c>
      <c r="E684">
        <f>'Life Expectancy'!E684</f>
        <v>0.64165733482642784</v>
      </c>
      <c r="F684">
        <f>'Life Expectancy'!F684</f>
        <v>8.7312589915801986E-2</v>
      </c>
      <c r="G684">
        <f>'Life Expectancy'!G684</f>
        <v>0.93877551020408168</v>
      </c>
      <c r="H684">
        <f>'Life Expectancy'!H684</f>
        <v>0</v>
      </c>
      <c r="I684">
        <f>'Life Expectancy'!I684</f>
        <v>0.63499420625724212</v>
      </c>
      <c r="J684">
        <f>'Life Expectancy'!J684</f>
        <v>0</v>
      </c>
      <c r="K684">
        <f>'Life Expectancy'!K684</f>
        <v>0.34300638421358098</v>
      </c>
      <c r="L684">
        <f>'Life Expectancy'!L684</f>
        <v>0.97938144329896903</v>
      </c>
      <c r="M684">
        <f>'Life Expectancy'!M684</f>
        <v>0.87447257383966248</v>
      </c>
      <c r="N684">
        <f>'Life Expectancy'!N684</f>
        <v>0.64734299516908211</v>
      </c>
      <c r="O684">
        <f t="array" ref="O684">SQRT(SUMSQ(C684:N684-$X$7:$AI$7))</f>
        <v>0.51275174094535658</v>
      </c>
      <c r="P684">
        <f t="array" ref="P684">SQRT(SUMSQ(C684:N684-$X$8:$AI$8))</f>
        <v>1.6860381644899682</v>
      </c>
      <c r="Q684">
        <f t="shared" si="41"/>
        <v>0.51275174094535658</v>
      </c>
      <c r="R684">
        <f t="shared" si="42"/>
        <v>1</v>
      </c>
      <c r="S684">
        <f t="shared" si="43"/>
        <v>2</v>
      </c>
      <c r="T684">
        <f t="shared" si="44"/>
        <v>0</v>
      </c>
    </row>
    <row r="685" spans="1:20" x14ac:dyDescent="0.2">
      <c r="A685">
        <f ca="1">'Life Expectancy'!A685</f>
        <v>0.38847100711480043</v>
      </c>
      <c r="B685" t="str">
        <f>'Life Expectancy'!B685</f>
        <v>Developed</v>
      </c>
      <c r="C685">
        <f>'Life Expectancy'!C685</f>
        <v>8.8642659279778394E-2</v>
      </c>
      <c r="D685">
        <f>'Life Expectancy'!D685</f>
        <v>0</v>
      </c>
      <c r="E685">
        <f>'Life Expectancy'!E685</f>
        <v>0.63829787234042556</v>
      </c>
      <c r="F685">
        <f>'Life Expectancy'!F685</f>
        <v>8.0211905386566598E-2</v>
      </c>
      <c r="G685">
        <f>'Life Expectancy'!G685</f>
        <v>0.88775510204081631</v>
      </c>
      <c r="H685">
        <f>'Life Expectancy'!H685</f>
        <v>4.7129129100823348E-6</v>
      </c>
      <c r="I685">
        <f>'Life Expectancy'!I685</f>
        <v>0.6292004634994206</v>
      </c>
      <c r="J685">
        <f>'Life Expectancy'!J685</f>
        <v>0</v>
      </c>
      <c r="K685">
        <f>'Life Expectancy'!K685</f>
        <v>0.34822983168891469</v>
      </c>
      <c r="L685">
        <f>'Life Expectancy'!L685</f>
        <v>0.98969072164948457</v>
      </c>
      <c r="M685">
        <f>'Life Expectancy'!M685</f>
        <v>0.87130801687763715</v>
      </c>
      <c r="N685">
        <f>'Life Expectancy'!N685</f>
        <v>0.65217391304347827</v>
      </c>
      <c r="O685">
        <f t="array" ref="O685">SQRT(SUMSQ(C685:N685-$X$7:$AI$7))</f>
        <v>0.50376003616947873</v>
      </c>
      <c r="P685">
        <f t="array" ref="P685">SQRT(SUMSQ(C685:N685-$X$8:$AI$8))</f>
        <v>1.6768384520431381</v>
      </c>
      <c r="Q685">
        <f t="shared" si="41"/>
        <v>0.50376003616947873</v>
      </c>
      <c r="R685">
        <f t="shared" si="42"/>
        <v>1</v>
      </c>
      <c r="S685">
        <f t="shared" si="43"/>
        <v>2</v>
      </c>
      <c r="T685">
        <f t="shared" si="44"/>
        <v>0</v>
      </c>
    </row>
    <row r="686" spans="1:20" x14ac:dyDescent="0.2">
      <c r="A686">
        <f ca="1">'Life Expectancy'!A686</f>
        <v>0.12048897751966192</v>
      </c>
      <c r="B686" t="str">
        <f>'Life Expectancy'!B686</f>
        <v>Developed</v>
      </c>
      <c r="C686">
        <f>'Life Expectancy'!C686</f>
        <v>8.8642659279778394E-2</v>
      </c>
      <c r="D686">
        <f>'Life Expectancy'!D686</f>
        <v>0</v>
      </c>
      <c r="E686">
        <f>'Life Expectancy'!E686</f>
        <v>0.72900335946248596</v>
      </c>
      <c r="F686">
        <f>'Life Expectancy'!F686</f>
        <v>8.1454382533515002E-2</v>
      </c>
      <c r="G686">
        <f>'Life Expectancy'!G686</f>
        <v>0.88775510204081631</v>
      </c>
      <c r="H686">
        <f>'Life Expectancy'!H686</f>
        <v>0</v>
      </c>
      <c r="I686">
        <f>'Life Expectancy'!I686</f>
        <v>0.62340672074159909</v>
      </c>
      <c r="J686">
        <f>'Life Expectancy'!J686</f>
        <v>0</v>
      </c>
      <c r="K686">
        <f>'Life Expectancy'!K686</f>
        <v>0.35113174695298893</v>
      </c>
      <c r="L686">
        <f>'Life Expectancy'!L686</f>
        <v>0.98969072164948457</v>
      </c>
      <c r="M686">
        <f>'Life Expectancy'!M686</f>
        <v>0.86814345991561181</v>
      </c>
      <c r="N686">
        <f>'Life Expectancy'!N686</f>
        <v>0.64734299516908211</v>
      </c>
      <c r="O686">
        <f t="array" ref="O686">SQRT(SUMSQ(C686:N686-$X$7:$AI$7))</f>
        <v>0.5729337210744595</v>
      </c>
      <c r="P686">
        <f t="array" ref="P686">SQRT(SUMSQ(C686:N686-$X$8:$AI$8))</f>
        <v>1.6859900106946764</v>
      </c>
      <c r="Q686">
        <f t="shared" si="41"/>
        <v>0.5729337210744595</v>
      </c>
      <c r="R686">
        <f t="shared" si="42"/>
        <v>1</v>
      </c>
      <c r="S686">
        <f t="shared" si="43"/>
        <v>2</v>
      </c>
      <c r="T686">
        <f t="shared" si="44"/>
        <v>0</v>
      </c>
    </row>
    <row r="687" spans="1:20" x14ac:dyDescent="0.2">
      <c r="A687">
        <f ca="1">'Life Expectancy'!A687</f>
        <v>0.22138177710797347</v>
      </c>
      <c r="B687" t="str">
        <f>'Life Expectancy'!B687</f>
        <v>Developed</v>
      </c>
      <c r="C687">
        <f>'Life Expectancy'!C687</f>
        <v>9.0027700831024932E-2</v>
      </c>
      <c r="D687">
        <f>'Life Expectancy'!D687</f>
        <v>0</v>
      </c>
      <c r="E687">
        <f>'Life Expectancy'!E687</f>
        <v>0.59406494960806266</v>
      </c>
      <c r="F687">
        <f>'Life Expectancy'!F687</f>
        <v>8.1473028768019144E-3</v>
      </c>
      <c r="G687">
        <f>'Life Expectancy'!G687</f>
        <v>0.88775510204081631</v>
      </c>
      <c r="H687">
        <f>'Life Expectancy'!H687</f>
        <v>0</v>
      </c>
      <c r="I687">
        <f>'Life Expectancy'!I687</f>
        <v>0.61761297798377746</v>
      </c>
      <c r="J687">
        <f>'Life Expectancy'!J687</f>
        <v>0</v>
      </c>
      <c r="K687">
        <f>'Life Expectancy'!K687</f>
        <v>0.37492745211839812</v>
      </c>
      <c r="L687">
        <f>'Life Expectancy'!L687</f>
        <v>0.98969072164948457</v>
      </c>
      <c r="M687">
        <f>'Life Expectancy'!M687</f>
        <v>0.85970464135021096</v>
      </c>
      <c r="N687">
        <f>'Life Expectancy'!N687</f>
        <v>0.6280193236714976</v>
      </c>
      <c r="O687">
        <f t="array" ref="O687">SQRT(SUMSQ(C687:N687-$X$7:$AI$7))</f>
        <v>0.45989636023633684</v>
      </c>
      <c r="P687">
        <f t="array" ref="P687">SQRT(SUMSQ(C687:N687-$X$8:$AI$8))</f>
        <v>1.6728356522894849</v>
      </c>
      <c r="Q687">
        <f t="shared" si="41"/>
        <v>0.45989636023633684</v>
      </c>
      <c r="R687">
        <f t="shared" si="42"/>
        <v>1</v>
      </c>
      <c r="S687">
        <f t="shared" si="43"/>
        <v>2</v>
      </c>
      <c r="T687">
        <f t="shared" si="44"/>
        <v>0</v>
      </c>
    </row>
    <row r="688" spans="1:20" x14ac:dyDescent="0.2">
      <c r="A688">
        <f ca="1">'Life Expectancy'!A688</f>
        <v>7.3684678371769285E-3</v>
      </c>
      <c r="B688" t="str">
        <f>'Life Expectancy'!B688</f>
        <v>Developed</v>
      </c>
      <c r="C688">
        <f>'Life Expectancy'!C688</f>
        <v>9.2797783933518008E-2</v>
      </c>
      <c r="D688">
        <f>'Life Expectancy'!D688</f>
        <v>0</v>
      </c>
      <c r="E688">
        <f>'Life Expectancy'!E688</f>
        <v>0.65341545352743557</v>
      </c>
      <c r="F688">
        <f>'Life Expectancy'!F688</f>
        <v>5.7908419123468502E-2</v>
      </c>
      <c r="G688">
        <f>'Life Expectancy'!G688</f>
        <v>0.88775510204081631</v>
      </c>
      <c r="H688">
        <f>'Life Expectancy'!H688</f>
        <v>0</v>
      </c>
      <c r="I688">
        <f>'Life Expectancy'!I688</f>
        <v>0.61181923522595594</v>
      </c>
      <c r="J688">
        <f>'Life Expectancy'!J688</f>
        <v>0</v>
      </c>
      <c r="K688">
        <f>'Life Expectancy'!K688</f>
        <v>0.33372025536854322</v>
      </c>
      <c r="L688">
        <f>'Life Expectancy'!L688</f>
        <v>0.98969072164948457</v>
      </c>
      <c r="M688">
        <f>'Life Expectancy'!M688</f>
        <v>0.84915611814346004</v>
      </c>
      <c r="N688">
        <f>'Life Expectancy'!N688</f>
        <v>0.60386473429951693</v>
      </c>
      <c r="O688">
        <f t="array" ref="O688">SQRT(SUMSQ(C688:N688-$X$7:$AI$7))</f>
        <v>0.4943439735974966</v>
      </c>
      <c r="P688">
        <f t="array" ref="P688">SQRT(SUMSQ(C688:N688-$X$8:$AI$8))</f>
        <v>1.6694222296310759</v>
      </c>
      <c r="Q688">
        <f t="shared" si="41"/>
        <v>0.4943439735974966</v>
      </c>
      <c r="R688">
        <f t="shared" si="42"/>
        <v>1</v>
      </c>
      <c r="S688">
        <f t="shared" si="43"/>
        <v>2</v>
      </c>
      <c r="T688">
        <f t="shared" si="44"/>
        <v>0</v>
      </c>
    </row>
    <row r="689" spans="1:20" x14ac:dyDescent="0.2">
      <c r="A689">
        <f ca="1">'Life Expectancy'!A689</f>
        <v>0.84337367662264262</v>
      </c>
      <c r="B689" t="str">
        <f>'Life Expectancy'!B689</f>
        <v>Developed</v>
      </c>
      <c r="C689">
        <f>'Life Expectancy'!C689</f>
        <v>9.4182825484764546E-2</v>
      </c>
      <c r="D689">
        <f>'Life Expectancy'!D689</f>
        <v>0</v>
      </c>
      <c r="E689">
        <f>'Life Expectancy'!E689</f>
        <v>0.56830907054871227</v>
      </c>
      <c r="F689">
        <f>'Life Expectancy'!F689</f>
        <v>5.1750039383263923E-3</v>
      </c>
      <c r="G689">
        <f>'Life Expectancy'!G689</f>
        <v>0.89795918367346939</v>
      </c>
      <c r="H689">
        <f>'Life Expectancy'!H689</f>
        <v>0</v>
      </c>
      <c r="I689">
        <f>'Life Expectancy'!I689</f>
        <v>0.60602549246813442</v>
      </c>
      <c r="J689">
        <f>'Life Expectancy'!J689</f>
        <v>0</v>
      </c>
      <c r="K689">
        <f>'Life Expectancy'!K689</f>
        <v>0.31398723157283809</v>
      </c>
      <c r="L689">
        <f>'Life Expectancy'!L689</f>
        <v>0.97938144329896903</v>
      </c>
      <c r="M689">
        <f>'Life Expectancy'!M689</f>
        <v>0.84388185654008452</v>
      </c>
      <c r="N689">
        <f>'Life Expectancy'!N689</f>
        <v>0.59903381642512077</v>
      </c>
      <c r="O689">
        <f t="array" ref="O689">SQRT(SUMSQ(C689:N689-$X$7:$AI$7))</f>
        <v>0.42143821029590822</v>
      </c>
      <c r="P689">
        <f t="array" ref="P689">SQRT(SUMSQ(C689:N689-$X$8:$AI$8))</f>
        <v>1.664782821754506</v>
      </c>
      <c r="Q689">
        <f t="shared" si="41"/>
        <v>0.42143821029590822</v>
      </c>
      <c r="R689">
        <f t="shared" si="42"/>
        <v>1</v>
      </c>
      <c r="S689">
        <f t="shared" si="43"/>
        <v>2</v>
      </c>
      <c r="T689">
        <f t="shared" si="44"/>
        <v>0</v>
      </c>
    </row>
    <row r="690" spans="1:20" x14ac:dyDescent="0.2">
      <c r="A690">
        <f ca="1">'Life Expectancy'!A690</f>
        <v>0.32293416678607134</v>
      </c>
      <c r="B690" t="str">
        <f>'Life Expectancy'!B690</f>
        <v>Developed</v>
      </c>
      <c r="C690">
        <f>'Life Expectancy'!C690</f>
        <v>8.3102493074792248E-3</v>
      </c>
      <c r="D690">
        <f>'Life Expectancy'!D690</f>
        <v>0</v>
      </c>
      <c r="E690">
        <f>'Life Expectancy'!E690</f>
        <v>0.53471444568868987</v>
      </c>
      <c r="F690">
        <f>'Life Expectancy'!F690</f>
        <v>4.8809399731152066E-2</v>
      </c>
      <c r="G690">
        <f>'Life Expectancy'!G690</f>
        <v>0.89795918367346939</v>
      </c>
      <c r="H690">
        <f>'Life Expectancy'!H690</f>
        <v>0</v>
      </c>
      <c r="I690">
        <f>'Life Expectancy'!I690</f>
        <v>0.6002317497103129</v>
      </c>
      <c r="J690">
        <f>'Life Expectancy'!J690</f>
        <v>0</v>
      </c>
      <c r="K690">
        <f>'Life Expectancy'!K690</f>
        <v>0.31340684852002315</v>
      </c>
      <c r="L690">
        <f>'Life Expectancy'!L690</f>
        <v>0.97938144329896903</v>
      </c>
      <c r="M690">
        <f>'Life Expectancy'!M690</f>
        <v>0.84177215189873422</v>
      </c>
      <c r="N690">
        <f>'Life Expectancy'!N690</f>
        <v>0.60386473429951693</v>
      </c>
      <c r="O690">
        <f t="array" ref="O690">SQRT(SUMSQ(C690:N690-$X$7:$AI$7))</f>
        <v>0.42204323345550132</v>
      </c>
      <c r="P690">
        <f t="array" ref="P690">SQRT(SUMSQ(C690:N690-$X$8:$AI$8))</f>
        <v>1.6834241084178074</v>
      </c>
      <c r="Q690">
        <f t="shared" si="41"/>
        <v>0.42204323345550132</v>
      </c>
      <c r="R690">
        <f t="shared" si="42"/>
        <v>1</v>
      </c>
      <c r="S690">
        <f t="shared" si="43"/>
        <v>2</v>
      </c>
      <c r="T690">
        <f t="shared" si="44"/>
        <v>0</v>
      </c>
    </row>
    <row r="691" spans="1:20" x14ac:dyDescent="0.2">
      <c r="A691">
        <f ca="1">'Life Expectancy'!A691</f>
        <v>0.81358980604495357</v>
      </c>
      <c r="B691" t="str">
        <f>'Life Expectancy'!B691</f>
        <v>Developed</v>
      </c>
      <c r="C691">
        <f>'Life Expectancy'!C691</f>
        <v>0.11772853185595568</v>
      </c>
      <c r="D691">
        <f>'Life Expectancy'!D691</f>
        <v>0</v>
      </c>
      <c r="E691">
        <f>'Life Expectancy'!E691</f>
        <v>0.25699888017917133</v>
      </c>
      <c r="F691">
        <f>'Life Expectancy'!F691</f>
        <v>0</v>
      </c>
      <c r="G691">
        <f>'Life Expectancy'!G691</f>
        <v>0.97959183673469385</v>
      </c>
      <c r="H691">
        <f>'Life Expectancy'!H691</f>
        <v>4.2416216190741011E-5</v>
      </c>
      <c r="I691">
        <f>'Life Expectancy'!I691</f>
        <v>0.75434530706836611</v>
      </c>
      <c r="J691">
        <f>'Life Expectancy'!J691</f>
        <v>0</v>
      </c>
      <c r="K691">
        <f>'Life Expectancy'!K691</f>
        <v>0.32269297736506092</v>
      </c>
      <c r="L691">
        <f>'Life Expectancy'!L691</f>
        <v>0.97938144329896903</v>
      </c>
      <c r="M691">
        <f>'Life Expectancy'!M691</f>
        <v>0.66139240506329122</v>
      </c>
      <c r="N691">
        <f>'Life Expectancy'!N691</f>
        <v>0.5793618357487923</v>
      </c>
      <c r="O691">
        <f t="array" ref="O691">SQRT(SUMSQ(C691:N691-$X$7:$AI$7))</f>
        <v>0.35651541387209384</v>
      </c>
      <c r="P691">
        <f t="array" ref="P691">SQRT(SUMSQ(C691:N691-$X$8:$AI$8))</f>
        <v>1.700332615302202</v>
      </c>
      <c r="Q691">
        <f t="shared" si="41"/>
        <v>0.35651541387209384</v>
      </c>
      <c r="R691">
        <f t="shared" si="42"/>
        <v>1</v>
      </c>
      <c r="S691">
        <f t="shared" si="43"/>
        <v>2</v>
      </c>
      <c r="T691">
        <f t="shared" si="44"/>
        <v>0</v>
      </c>
    </row>
    <row r="692" spans="1:20" x14ac:dyDescent="0.2">
      <c r="A692">
        <f ca="1">'Life Expectancy'!A692</f>
        <v>0.46464505713157744</v>
      </c>
      <c r="B692" t="str">
        <f>'Life Expectancy'!B692</f>
        <v>Developed</v>
      </c>
      <c r="C692">
        <f>'Life Expectancy'!C692</f>
        <v>0.12049861495844875</v>
      </c>
      <c r="D692">
        <f>'Life Expectancy'!D692</f>
        <v>0</v>
      </c>
      <c r="E692">
        <f>'Life Expectancy'!E692</f>
        <v>0.70940649496080632</v>
      </c>
      <c r="F692">
        <f>'Life Expectancy'!F692</f>
        <v>0</v>
      </c>
      <c r="G692">
        <f>'Life Expectancy'!G692</f>
        <v>1</v>
      </c>
      <c r="H692">
        <f>'Life Expectancy'!H692</f>
        <v>1.0462666660382783E-3</v>
      </c>
      <c r="I692">
        <f>'Life Expectancy'!I692</f>
        <v>0.74855156431054459</v>
      </c>
      <c r="J692">
        <f>'Life Expectancy'!J692</f>
        <v>0</v>
      </c>
      <c r="K692">
        <f>'Life Expectancy'!K692</f>
        <v>0.4085896691816599</v>
      </c>
      <c r="L692">
        <f>'Life Expectancy'!L692</f>
        <v>0.97938144329896903</v>
      </c>
      <c r="M692">
        <f>'Life Expectancy'!M692</f>
        <v>0.66139240506329122</v>
      </c>
      <c r="N692">
        <f>'Life Expectancy'!N692</f>
        <v>0.5793618357487923</v>
      </c>
      <c r="O692">
        <f t="array" ref="O692">SQRT(SUMSQ(C692:N692-$X$7:$AI$7))</f>
        <v>0.58755013172602588</v>
      </c>
      <c r="P692">
        <f t="array" ref="P692">SQRT(SUMSQ(C692:N692-$X$8:$AI$8))</f>
        <v>1.7039753447748529</v>
      </c>
      <c r="Q692">
        <f t="shared" si="41"/>
        <v>0.58755013172602588</v>
      </c>
      <c r="R692">
        <f t="shared" si="42"/>
        <v>1</v>
      </c>
      <c r="S692">
        <f t="shared" si="43"/>
        <v>2</v>
      </c>
      <c r="T692">
        <f t="shared" si="44"/>
        <v>0</v>
      </c>
    </row>
    <row r="693" spans="1:20" x14ac:dyDescent="0.2">
      <c r="A693">
        <f ca="1">'Life Expectancy'!A693</f>
        <v>1.0900863498105151E-2</v>
      </c>
      <c r="B693" t="str">
        <f>'Life Expectancy'!B693</f>
        <v>Developed</v>
      </c>
      <c r="C693">
        <f>'Life Expectancy'!C693</f>
        <v>1.1080332409972299E-2</v>
      </c>
      <c r="D693">
        <f>'Life Expectancy'!D693</f>
        <v>0</v>
      </c>
      <c r="E693">
        <f>'Life Expectancy'!E693</f>
        <v>0.69652855543113101</v>
      </c>
      <c r="F693">
        <f>'Life Expectancy'!F693</f>
        <v>0</v>
      </c>
      <c r="G693">
        <f>'Life Expectancy'!G693</f>
        <v>1</v>
      </c>
      <c r="H693">
        <f>'Life Expectancy'!H693</f>
        <v>7.0693693651235025E-5</v>
      </c>
      <c r="I693">
        <f>'Life Expectancy'!I693</f>
        <v>0.74275782155272296</v>
      </c>
      <c r="J693">
        <f>'Life Expectancy'!J693</f>
        <v>0</v>
      </c>
      <c r="K693">
        <f>'Life Expectancy'!K693</f>
        <v>0.41323273360417878</v>
      </c>
      <c r="L693">
        <f>'Life Expectancy'!L693</f>
        <v>0.98969072164948457</v>
      </c>
      <c r="M693">
        <f>'Life Expectancy'!M693</f>
        <v>0.66139240506329122</v>
      </c>
      <c r="N693">
        <f>'Life Expectancy'!N693</f>
        <v>0.5793618357487923</v>
      </c>
      <c r="O693">
        <f t="array" ref="O693">SQRT(SUMSQ(C693:N693-$X$7:$AI$7))</f>
        <v>0.60031160886125123</v>
      </c>
      <c r="P693">
        <f t="array" ref="P693">SQRT(SUMSQ(C693:N693-$X$8:$AI$8))</f>
        <v>1.7348949879777094</v>
      </c>
      <c r="Q693">
        <f t="shared" si="41"/>
        <v>0.60031160886125123</v>
      </c>
      <c r="R693">
        <f t="shared" si="42"/>
        <v>1</v>
      </c>
      <c r="S693">
        <f t="shared" si="43"/>
        <v>2</v>
      </c>
      <c r="T693">
        <f t="shared" si="44"/>
        <v>0</v>
      </c>
    </row>
    <row r="694" spans="1:20" x14ac:dyDescent="0.2">
      <c r="A694">
        <f ca="1">'Life Expectancy'!A694</f>
        <v>0.88324409860464137</v>
      </c>
      <c r="B694" t="str">
        <f>'Life Expectancy'!B694</f>
        <v>Developed</v>
      </c>
      <c r="C694">
        <f>'Life Expectancy'!C694</f>
        <v>0.12742382271468145</v>
      </c>
      <c r="D694">
        <f>'Life Expectancy'!D694</f>
        <v>0</v>
      </c>
      <c r="E694">
        <f>'Life Expectancy'!E694</f>
        <v>0.71108622620380746</v>
      </c>
      <c r="F694">
        <f>'Life Expectancy'!F694</f>
        <v>0</v>
      </c>
      <c r="G694">
        <f>'Life Expectancy'!G694</f>
        <v>1</v>
      </c>
      <c r="H694">
        <f>'Life Expectancy'!H694</f>
        <v>1.0368408402181136E-4</v>
      </c>
      <c r="I694">
        <f>'Life Expectancy'!I694</f>
        <v>0.73580533024333727</v>
      </c>
      <c r="J694">
        <f>'Life Expectancy'!J694</f>
        <v>0</v>
      </c>
      <c r="K694">
        <f>'Life Expectancy'!K694</f>
        <v>0.4167150319210679</v>
      </c>
      <c r="L694">
        <f>'Life Expectancy'!L694</f>
        <v>1</v>
      </c>
      <c r="M694">
        <f>'Life Expectancy'!M694</f>
        <v>0.66139240506329122</v>
      </c>
      <c r="N694">
        <f>'Life Expectancy'!N694</f>
        <v>0.5793618357487923</v>
      </c>
      <c r="O694">
        <f t="array" ref="O694">SQRT(SUMSQ(C694:N694-$X$7:$AI$7))</f>
        <v>0.58774625346480047</v>
      </c>
      <c r="P694">
        <f t="array" ref="P694">SQRT(SUMSQ(C694:N694-$X$8:$AI$8))</f>
        <v>1.7059929051376892</v>
      </c>
      <c r="Q694">
        <f t="shared" si="41"/>
        <v>0.58774625346480047</v>
      </c>
      <c r="R694">
        <f t="shared" si="42"/>
        <v>1</v>
      </c>
      <c r="S694">
        <f t="shared" si="43"/>
        <v>2</v>
      </c>
      <c r="T694">
        <f t="shared" si="44"/>
        <v>0</v>
      </c>
    </row>
    <row r="695" spans="1:20" x14ac:dyDescent="0.2">
      <c r="A695">
        <f ca="1">'Life Expectancy'!A695</f>
        <v>0.119531167443932</v>
      </c>
      <c r="B695" t="str">
        <f>'Life Expectancy'!B695</f>
        <v>Developed</v>
      </c>
      <c r="C695">
        <f>'Life Expectancy'!C695</f>
        <v>0.1329639889196676</v>
      </c>
      <c r="D695">
        <f>'Life Expectancy'!D695</f>
        <v>0</v>
      </c>
      <c r="E695">
        <f>'Life Expectancy'!E695</f>
        <v>0.69540873460246366</v>
      </c>
      <c r="F695">
        <f>'Life Expectancy'!F695</f>
        <v>0</v>
      </c>
      <c r="G695">
        <f>'Life Expectancy'!G695</f>
        <v>1</v>
      </c>
      <c r="H695">
        <f>'Life Expectancy'!H695</f>
        <v>8.011951947139969E-5</v>
      </c>
      <c r="I695">
        <f>'Life Expectancy'!I695</f>
        <v>0.73001158748551565</v>
      </c>
      <c r="J695">
        <f>'Life Expectancy'!J695</f>
        <v>0</v>
      </c>
      <c r="K695">
        <f>'Life Expectancy'!K695</f>
        <v>0.41381311665699361</v>
      </c>
      <c r="L695">
        <f>'Life Expectancy'!L695</f>
        <v>1</v>
      </c>
      <c r="M695">
        <f>'Life Expectancy'!M695</f>
        <v>0.66139240506329122</v>
      </c>
      <c r="N695">
        <f>'Life Expectancy'!N695</f>
        <v>0.5793618357487923</v>
      </c>
      <c r="O695">
        <f t="array" ref="O695">SQRT(SUMSQ(C695:N695-$X$7:$AI$7))</f>
        <v>0.57174845135406094</v>
      </c>
      <c r="P695">
        <f t="array" ref="P695">SQRT(SUMSQ(C695:N695-$X$8:$AI$8))</f>
        <v>1.7011272186570354</v>
      </c>
      <c r="Q695">
        <f t="shared" si="41"/>
        <v>0.57174845135406094</v>
      </c>
      <c r="R695">
        <f t="shared" si="42"/>
        <v>1</v>
      </c>
      <c r="S695">
        <f t="shared" si="43"/>
        <v>2</v>
      </c>
      <c r="T695">
        <f t="shared" si="44"/>
        <v>0</v>
      </c>
    </row>
    <row r="696" spans="1:20" x14ac:dyDescent="0.2">
      <c r="A696">
        <f ca="1">'Life Expectancy'!A696</f>
        <v>0.67957277116100445</v>
      </c>
      <c r="B696" t="str">
        <f>'Life Expectancy'!B696</f>
        <v>Developed</v>
      </c>
      <c r="C696">
        <f>'Life Expectancy'!C696</f>
        <v>0.13573407202216067</v>
      </c>
      <c r="D696">
        <f>'Life Expectancy'!D696</f>
        <v>0</v>
      </c>
      <c r="E696">
        <f>'Life Expectancy'!E696</f>
        <v>0.70996640537514</v>
      </c>
      <c r="F696">
        <f>'Life Expectancy'!F696</f>
        <v>0</v>
      </c>
      <c r="G696">
        <f>'Life Expectancy'!G696</f>
        <v>1</v>
      </c>
      <c r="H696">
        <f>'Life Expectancy'!H696</f>
        <v>0</v>
      </c>
      <c r="I696">
        <f>'Life Expectancy'!I696</f>
        <v>0.72537659327925841</v>
      </c>
      <c r="J696">
        <f>'Life Expectancy'!J696</f>
        <v>0</v>
      </c>
      <c r="K696">
        <f>'Life Expectancy'!K696</f>
        <v>0.4097504352872896</v>
      </c>
      <c r="L696">
        <f>'Life Expectancy'!L696</f>
        <v>1</v>
      </c>
      <c r="M696">
        <f>'Life Expectancy'!M696</f>
        <v>0.66139240506329122</v>
      </c>
      <c r="N696">
        <f>'Life Expectancy'!N696</f>
        <v>0.5793618357487923</v>
      </c>
      <c r="O696">
        <f t="array" ref="O696">SQRT(SUMSQ(C696:N696-$X$7:$AI$7))</f>
        <v>0.57995464149625764</v>
      </c>
      <c r="P696">
        <f t="array" ref="P696">SQRT(SUMSQ(C696:N696-$X$8:$AI$8))</f>
        <v>1.701285122823281</v>
      </c>
      <c r="Q696">
        <f t="shared" si="41"/>
        <v>0.57995464149625764</v>
      </c>
      <c r="R696">
        <f t="shared" si="42"/>
        <v>1</v>
      </c>
      <c r="S696">
        <f t="shared" si="43"/>
        <v>2</v>
      </c>
      <c r="T696">
        <f t="shared" si="44"/>
        <v>0</v>
      </c>
    </row>
    <row r="697" spans="1:20" x14ac:dyDescent="0.2">
      <c r="A697">
        <f ca="1">'Life Expectancy'!A697</f>
        <v>0.57124479588956234</v>
      </c>
      <c r="B697" t="str">
        <f>'Life Expectancy'!B697</f>
        <v>Developed</v>
      </c>
      <c r="C697">
        <f>'Life Expectancy'!C697</f>
        <v>1.5235457063711912E-2</v>
      </c>
      <c r="D697">
        <f>'Life Expectancy'!D697</f>
        <v>0</v>
      </c>
      <c r="E697">
        <f>'Life Expectancy'!E697</f>
        <v>0.74020156774916024</v>
      </c>
      <c r="F697">
        <f>'Life Expectancy'!F697</f>
        <v>0</v>
      </c>
      <c r="G697">
        <f>'Life Expectancy'!G697</f>
        <v>1</v>
      </c>
      <c r="H697">
        <f>'Life Expectancy'!H697</f>
        <v>2.3564564550411672E-5</v>
      </c>
      <c r="I697">
        <f>'Life Expectancy'!I697</f>
        <v>0.71958285052143689</v>
      </c>
      <c r="J697">
        <f>'Life Expectancy'!J697</f>
        <v>0</v>
      </c>
      <c r="K697">
        <f>'Life Expectancy'!K697</f>
        <v>0.43412652350551362</v>
      </c>
      <c r="L697">
        <f>'Life Expectancy'!L697</f>
        <v>1</v>
      </c>
      <c r="M697">
        <f>'Life Expectancy'!M697</f>
        <v>0.66139240506329122</v>
      </c>
      <c r="N697">
        <f>'Life Expectancy'!N697</f>
        <v>0.5793618357487923</v>
      </c>
      <c r="O697">
        <f t="array" ref="O697">SQRT(SUMSQ(C697:N697-$X$7:$AI$7))</f>
        <v>0.62769735359173762</v>
      </c>
      <c r="P697">
        <f t="array" ref="P697">SQRT(SUMSQ(C697:N697-$X$8:$AI$8))</f>
        <v>1.7378787453766196</v>
      </c>
      <c r="Q697">
        <f t="shared" si="41"/>
        <v>0.62769735359173762</v>
      </c>
      <c r="R697">
        <f t="shared" si="42"/>
        <v>1</v>
      </c>
      <c r="S697">
        <f t="shared" si="43"/>
        <v>2</v>
      </c>
      <c r="T697">
        <f t="shared" si="44"/>
        <v>0</v>
      </c>
    </row>
    <row r="698" spans="1:20" x14ac:dyDescent="0.2">
      <c r="A698">
        <f ca="1">'Life Expectancy'!A698</f>
        <v>0.81572787307125461</v>
      </c>
      <c r="B698" t="str">
        <f>'Life Expectancy'!B698</f>
        <v>Developed</v>
      </c>
      <c r="C698">
        <f>'Life Expectancy'!C698</f>
        <v>2.077562326869806E-2</v>
      </c>
      <c r="D698">
        <f>'Life Expectancy'!D698</f>
        <v>0</v>
      </c>
      <c r="E698">
        <f>'Life Expectancy'!E698</f>
        <v>0.74132138857782759</v>
      </c>
      <c r="F698">
        <f>'Life Expectancy'!F698</f>
        <v>0</v>
      </c>
      <c r="G698">
        <f>'Life Expectancy'!G698</f>
        <v>1</v>
      </c>
      <c r="H698">
        <f>'Life Expectancy'!H698</f>
        <v>9.4258258201646697E-6</v>
      </c>
      <c r="I698">
        <f>'Life Expectancy'!I698</f>
        <v>0.71378910776361537</v>
      </c>
      <c r="J698">
        <f>'Life Expectancy'!J698</f>
        <v>0</v>
      </c>
      <c r="K698">
        <f>'Life Expectancy'!K698</f>
        <v>0.37434706906558329</v>
      </c>
      <c r="L698">
        <f>'Life Expectancy'!L698</f>
        <v>1</v>
      </c>
      <c r="M698">
        <f>'Life Expectancy'!M698</f>
        <v>0.66139240506329122</v>
      </c>
      <c r="N698">
        <f>'Life Expectancy'!N698</f>
        <v>0.5793618357487923</v>
      </c>
      <c r="O698">
        <f t="array" ref="O698">SQRT(SUMSQ(C698:N698-$X$7:$AI$7))</f>
        <v>0.61594208913732063</v>
      </c>
      <c r="P698">
        <f t="array" ref="P698">SQRT(SUMSQ(C698:N698-$X$8:$AI$8))</f>
        <v>1.7346162532510621</v>
      </c>
      <c r="Q698">
        <f t="shared" si="41"/>
        <v>0.61594208913732063</v>
      </c>
      <c r="R698">
        <f t="shared" si="42"/>
        <v>1</v>
      </c>
      <c r="S698">
        <f t="shared" si="43"/>
        <v>2</v>
      </c>
      <c r="T698">
        <f t="shared" si="44"/>
        <v>0</v>
      </c>
    </row>
    <row r="699" spans="1:20" x14ac:dyDescent="0.2">
      <c r="A699">
        <f ca="1">'Life Expectancy'!A699</f>
        <v>0.37904504005539208</v>
      </c>
      <c r="B699" t="str">
        <f>'Life Expectancy'!B699</f>
        <v>Developed</v>
      </c>
      <c r="C699">
        <f>'Life Expectancy'!C699</f>
        <v>2.2160664819944598E-2</v>
      </c>
      <c r="D699">
        <f>'Life Expectancy'!D699</f>
        <v>0</v>
      </c>
      <c r="E699">
        <f>'Life Expectancy'!E699</f>
        <v>0.7513997760358343</v>
      </c>
      <c r="F699">
        <f>'Life Expectancy'!F699</f>
        <v>0</v>
      </c>
      <c r="G699">
        <f>'Life Expectancy'!G699</f>
        <v>1</v>
      </c>
      <c r="H699">
        <f>'Life Expectancy'!H699</f>
        <v>9.4258258201646697E-6</v>
      </c>
      <c r="I699">
        <f>'Life Expectancy'!I699</f>
        <v>0.70915411355735813</v>
      </c>
      <c r="J699">
        <f>'Life Expectancy'!J699</f>
        <v>0</v>
      </c>
      <c r="K699">
        <f>'Life Expectancy'!K699</f>
        <v>0.35693557748113752</v>
      </c>
      <c r="L699">
        <f>'Life Expectancy'!L699</f>
        <v>1</v>
      </c>
      <c r="M699">
        <f>'Life Expectancy'!M699</f>
        <v>0.66139240506329122</v>
      </c>
      <c r="N699">
        <f>'Life Expectancy'!N699</f>
        <v>0.5793618357487923</v>
      </c>
      <c r="O699">
        <f t="array" ref="O699">SQRT(SUMSQ(C699:N699-$X$7:$AI$7))</f>
        <v>0.62021866967243988</v>
      </c>
      <c r="P699">
        <f t="array" ref="P699">SQRT(SUMSQ(C699:N699-$X$8:$AI$8))</f>
        <v>1.7350053899883484</v>
      </c>
      <c r="Q699">
        <f t="shared" si="41"/>
        <v>0.62021866967243988</v>
      </c>
      <c r="R699">
        <f t="shared" si="42"/>
        <v>1</v>
      </c>
      <c r="S699">
        <f t="shared" si="43"/>
        <v>2</v>
      </c>
      <c r="T699">
        <f t="shared" si="44"/>
        <v>0</v>
      </c>
    </row>
    <row r="700" spans="1:20" x14ac:dyDescent="0.2">
      <c r="A700">
        <f ca="1">'Life Expectancy'!A700</f>
        <v>0.92827272312688025</v>
      </c>
      <c r="B700" t="str">
        <f>'Life Expectancy'!B700</f>
        <v>Developed</v>
      </c>
      <c r="C700">
        <f>'Life Expectancy'!C700</f>
        <v>2.4930747922437674E-2</v>
      </c>
      <c r="D700">
        <f>'Life Expectancy'!D700</f>
        <v>0</v>
      </c>
      <c r="E700">
        <f>'Life Expectancy'!E700</f>
        <v>0.72900335946248596</v>
      </c>
      <c r="F700">
        <f>'Life Expectancy'!F700</f>
        <v>0</v>
      </c>
      <c r="G700">
        <f>'Life Expectancy'!G700</f>
        <v>0.98979591836734693</v>
      </c>
      <c r="H700">
        <f>'Life Expectancy'!H700</f>
        <v>3.299039037057634E-5</v>
      </c>
      <c r="I700">
        <f>'Life Expectancy'!I700</f>
        <v>0.70451911935110079</v>
      </c>
      <c r="J700">
        <f>'Life Expectancy'!J700</f>
        <v>0</v>
      </c>
      <c r="K700">
        <f>'Life Expectancy'!K700</f>
        <v>0.36680208937899011</v>
      </c>
      <c r="L700">
        <f>'Life Expectancy'!L700</f>
        <v>0.98969072164948457</v>
      </c>
      <c r="M700">
        <f>'Life Expectancy'!M700</f>
        <v>0.66139240506329122</v>
      </c>
      <c r="N700">
        <f>'Life Expectancy'!N700</f>
        <v>0.5793618357487923</v>
      </c>
      <c r="O700">
        <f t="array" ref="O700">SQRT(SUMSQ(C700:N700-$X$7:$AI$7))</f>
        <v>0.59582847640437697</v>
      </c>
      <c r="P700">
        <f t="array" ref="P700">SQRT(SUMSQ(C700:N700-$X$8:$AI$8))</f>
        <v>1.7238599102368537</v>
      </c>
      <c r="Q700">
        <f t="shared" si="41"/>
        <v>0.59582847640437697</v>
      </c>
      <c r="R700">
        <f t="shared" si="42"/>
        <v>1</v>
      </c>
      <c r="S700">
        <f t="shared" si="43"/>
        <v>2</v>
      </c>
      <c r="T700">
        <f t="shared" si="44"/>
        <v>0</v>
      </c>
    </row>
    <row r="701" spans="1:20" x14ac:dyDescent="0.2">
      <c r="A701">
        <f ca="1">'Life Expectancy'!A701</f>
        <v>0.1221877734323944</v>
      </c>
      <c r="B701" t="str">
        <f>'Life Expectancy'!B701</f>
        <v>Developed</v>
      </c>
      <c r="C701">
        <f>'Life Expectancy'!C701</f>
        <v>0.15650969529085873</v>
      </c>
      <c r="D701">
        <f>'Life Expectancy'!D701</f>
        <v>0</v>
      </c>
      <c r="E701">
        <f>'Life Expectancy'!E701</f>
        <v>0.73796192609182532</v>
      </c>
      <c r="F701">
        <f>'Life Expectancy'!F701</f>
        <v>0</v>
      </c>
      <c r="G701">
        <f>'Life Expectancy'!G701</f>
        <v>1</v>
      </c>
      <c r="H701">
        <f>'Life Expectancy'!H701</f>
        <v>0</v>
      </c>
      <c r="I701">
        <f>'Life Expectancy'!I701</f>
        <v>0.69872537659327927</v>
      </c>
      <c r="J701">
        <f>'Life Expectancy'!J701</f>
        <v>0</v>
      </c>
      <c r="K701">
        <f>'Life Expectancy'!K701</f>
        <v>0.38073128264654671</v>
      </c>
      <c r="L701">
        <f>'Life Expectancy'!L701</f>
        <v>0.97938144329896903</v>
      </c>
      <c r="M701">
        <f>'Life Expectancy'!M701</f>
        <v>0.66139240506329122</v>
      </c>
      <c r="N701">
        <f>'Life Expectancy'!N701</f>
        <v>0.5793618357487923</v>
      </c>
      <c r="O701">
        <f t="array" ref="O701">SQRT(SUMSQ(C701:N701-$X$7:$AI$7))</f>
        <v>0.58070049565073079</v>
      </c>
      <c r="P701">
        <f t="array" ref="P701">SQRT(SUMSQ(C701:N701-$X$8:$AI$8))</f>
        <v>1.6880740493521815</v>
      </c>
      <c r="Q701">
        <f t="shared" si="41"/>
        <v>0.58070049565073079</v>
      </c>
      <c r="R701">
        <f t="shared" si="42"/>
        <v>1</v>
      </c>
      <c r="S701">
        <f t="shared" si="43"/>
        <v>2</v>
      </c>
      <c r="T701">
        <f t="shared" si="44"/>
        <v>0</v>
      </c>
    </row>
    <row r="702" spans="1:20" x14ac:dyDescent="0.2">
      <c r="A702">
        <f ca="1">'Life Expectancy'!A702</f>
        <v>0.76461902783482882</v>
      </c>
      <c r="B702" t="str">
        <f>'Life Expectancy'!B702</f>
        <v>Developed</v>
      </c>
      <c r="C702">
        <f>'Life Expectancy'!C702</f>
        <v>0.15927977839335181</v>
      </c>
      <c r="D702">
        <f>'Life Expectancy'!D702</f>
        <v>0</v>
      </c>
      <c r="E702">
        <f>'Life Expectancy'!E702</f>
        <v>0.74076147816349391</v>
      </c>
      <c r="F702">
        <f>'Life Expectancy'!F702</f>
        <v>0</v>
      </c>
      <c r="G702">
        <f>'Life Expectancy'!G702</f>
        <v>0.98979591836734693</v>
      </c>
      <c r="H702">
        <f>'Life Expectancy'!H702</f>
        <v>8.011951947139969E-5</v>
      </c>
      <c r="I702">
        <f>'Life Expectancy'!I702</f>
        <v>6.7207415990730018E-2</v>
      </c>
      <c r="J702">
        <f>'Life Expectancy'!J702</f>
        <v>0</v>
      </c>
      <c r="K702">
        <f>'Life Expectancy'!K702</f>
        <v>0.37899013348810218</v>
      </c>
      <c r="L702">
        <f>'Life Expectancy'!L702</f>
        <v>0.98969072164948457</v>
      </c>
      <c r="M702">
        <f>'Life Expectancy'!M702</f>
        <v>0.66139240506329122</v>
      </c>
      <c r="N702">
        <f>'Life Expectancy'!N702</f>
        <v>0.5793618357487923</v>
      </c>
      <c r="O702">
        <f t="array" ref="O702">SQRT(SUMSQ(C702:N702-$X$7:$AI$7))</f>
        <v>0.65504400330339163</v>
      </c>
      <c r="P702">
        <f t="array" ref="P702">SQRT(SUMSQ(C702:N702-$X$8:$AI$8))</f>
        <v>1.6681237787646237</v>
      </c>
      <c r="Q702">
        <f t="shared" si="41"/>
        <v>0.65504400330339163</v>
      </c>
      <c r="R702">
        <f t="shared" si="42"/>
        <v>1</v>
      </c>
      <c r="S702">
        <f t="shared" si="43"/>
        <v>2</v>
      </c>
      <c r="T702">
        <f t="shared" si="44"/>
        <v>0</v>
      </c>
    </row>
    <row r="703" spans="1:20" x14ac:dyDescent="0.2">
      <c r="A703">
        <f ca="1">'Life Expectancy'!A703</f>
        <v>0.37795320216861494</v>
      </c>
      <c r="B703" t="str">
        <f>'Life Expectancy'!B703</f>
        <v>Developed</v>
      </c>
      <c r="C703">
        <f>'Life Expectancy'!C703</f>
        <v>0.16759002770083103</v>
      </c>
      <c r="D703">
        <f>'Life Expectancy'!D703</f>
        <v>0</v>
      </c>
      <c r="E703">
        <f>'Life Expectancy'!E703</f>
        <v>0.72788353863381861</v>
      </c>
      <c r="F703">
        <f>'Life Expectancy'!F703</f>
        <v>0</v>
      </c>
      <c r="G703">
        <f>'Life Expectancy'!G703</f>
        <v>0.9285714285714286</v>
      </c>
      <c r="H703">
        <f>'Life Expectancy'!H703</f>
        <v>1.4138738730247005E-4</v>
      </c>
      <c r="I703">
        <f>'Life Expectancy'!I703</f>
        <v>6.2572421784472781E-2</v>
      </c>
      <c r="J703">
        <f>'Life Expectancy'!J703</f>
        <v>0</v>
      </c>
      <c r="K703">
        <f>'Life Expectancy'!K703</f>
        <v>0.39233894370284383</v>
      </c>
      <c r="L703">
        <f>'Life Expectancy'!L703</f>
        <v>0.97938144329896903</v>
      </c>
      <c r="M703">
        <f>'Life Expectancy'!M703</f>
        <v>0.66139240506329122</v>
      </c>
      <c r="N703">
        <f>'Life Expectancy'!N703</f>
        <v>0.5793618357487923</v>
      </c>
      <c r="O703">
        <f t="array" ref="O703">SQRT(SUMSQ(C703:N703-$X$7:$AI$7))</f>
        <v>0.63779974146663032</v>
      </c>
      <c r="P703">
        <f t="array" ref="P703">SQRT(SUMSQ(C703:N703-$X$8:$AI$8))</f>
        <v>1.646907610313014</v>
      </c>
      <c r="Q703">
        <f t="shared" si="41"/>
        <v>0.63779974146663032</v>
      </c>
      <c r="R703">
        <f t="shared" si="42"/>
        <v>1</v>
      </c>
      <c r="S703">
        <f t="shared" si="43"/>
        <v>2</v>
      </c>
      <c r="T703">
        <f t="shared" si="44"/>
        <v>0</v>
      </c>
    </row>
    <row r="704" spans="1:20" x14ac:dyDescent="0.2">
      <c r="A704">
        <f ca="1">'Life Expectancy'!A704</f>
        <v>0.35064982507254583</v>
      </c>
      <c r="B704" t="str">
        <f>'Life Expectancy'!B704</f>
        <v>Developed</v>
      </c>
      <c r="C704">
        <f>'Life Expectancy'!C704</f>
        <v>1.5235457063711912E-2</v>
      </c>
      <c r="D704">
        <f>'Life Expectancy'!D704</f>
        <v>0</v>
      </c>
      <c r="E704">
        <f>'Life Expectancy'!E704</f>
        <v>0.75363941769316911</v>
      </c>
      <c r="F704">
        <f>'Life Expectancy'!F704</f>
        <v>0</v>
      </c>
      <c r="G704">
        <f>'Life Expectancy'!G704</f>
        <v>0.86734693877551017</v>
      </c>
      <c r="H704">
        <f>'Life Expectancy'!H704</f>
        <v>1.8851651640329339E-5</v>
      </c>
      <c r="I704">
        <f>'Life Expectancy'!I704</f>
        <v>0.68250289687137888</v>
      </c>
      <c r="J704">
        <f>'Life Expectancy'!J704</f>
        <v>0</v>
      </c>
      <c r="K704">
        <f>'Life Expectancy'!K704</f>
        <v>0.37318630295995353</v>
      </c>
      <c r="L704">
        <f>'Life Expectancy'!L704</f>
        <v>0.98969072164948457</v>
      </c>
      <c r="M704">
        <f>'Life Expectancy'!M704</f>
        <v>0.66139240506329122</v>
      </c>
      <c r="N704">
        <f>'Life Expectancy'!N704</f>
        <v>0.5793618357487923</v>
      </c>
      <c r="O704">
        <f t="array" ref="O704">SQRT(SUMSQ(C704:N704-$X$7:$AI$7))</f>
        <v>0.59578345245624187</v>
      </c>
      <c r="P704">
        <f t="array" ref="P704">SQRT(SUMSQ(C704:N704-$X$8:$AI$8))</f>
        <v>1.6995122045563587</v>
      </c>
      <c r="Q704">
        <f t="shared" si="41"/>
        <v>0.59578345245624187</v>
      </c>
      <c r="R704">
        <f t="shared" si="42"/>
        <v>1</v>
      </c>
      <c r="S704">
        <f t="shared" si="43"/>
        <v>2</v>
      </c>
      <c r="T704">
        <f t="shared" si="44"/>
        <v>0</v>
      </c>
    </row>
    <row r="705" spans="1:20" x14ac:dyDescent="0.2">
      <c r="A705">
        <f ca="1">'Life Expectancy'!A705</f>
        <v>0.21496819477922136</v>
      </c>
      <c r="B705" t="str">
        <f>'Life Expectancy'!B705</f>
        <v>Developed</v>
      </c>
      <c r="C705">
        <f>'Life Expectancy'!C705</f>
        <v>0.16897506925207756</v>
      </c>
      <c r="D705">
        <f>'Life Expectancy'!D705</f>
        <v>0</v>
      </c>
      <c r="E705">
        <f>'Life Expectancy'!E705</f>
        <v>0.74748040313549835</v>
      </c>
      <c r="F705">
        <f>'Life Expectancy'!F705</f>
        <v>0</v>
      </c>
      <c r="G705">
        <f>'Life Expectancy'!G705</f>
        <v>0.81571428571428573</v>
      </c>
      <c r="H705">
        <f>'Life Expectancy'!H705</f>
        <v>2.8277477460494007E-5</v>
      </c>
      <c r="I705">
        <f>'Life Expectancy'!I705</f>
        <v>0.67670915411355737</v>
      </c>
      <c r="J705">
        <f>'Life Expectancy'!J705</f>
        <v>0</v>
      </c>
      <c r="K705">
        <f>'Life Expectancy'!K705</f>
        <v>0.35113174695298893</v>
      </c>
      <c r="L705">
        <f>'Life Expectancy'!L705</f>
        <v>0.98969072164948457</v>
      </c>
      <c r="M705">
        <f>'Life Expectancy'!M705</f>
        <v>0.66139240506329122</v>
      </c>
      <c r="N705">
        <f>'Life Expectancy'!N705</f>
        <v>0.5793618357487923</v>
      </c>
      <c r="O705">
        <f t="array" ref="O705">SQRT(SUMSQ(C705:N705-$X$7:$AI$7))</f>
        <v>0.56246967626818545</v>
      </c>
      <c r="P705">
        <f t="array" ref="P705">SQRT(SUMSQ(C705:N705-$X$8:$AI$8))</f>
        <v>1.6470981358103609</v>
      </c>
      <c r="Q705">
        <f t="shared" si="41"/>
        <v>0.56246967626818545</v>
      </c>
      <c r="R705">
        <f t="shared" si="42"/>
        <v>1</v>
      </c>
      <c r="S705">
        <f t="shared" si="43"/>
        <v>2</v>
      </c>
      <c r="T705">
        <f t="shared" si="44"/>
        <v>0</v>
      </c>
    </row>
    <row r="706" spans="1:20" x14ac:dyDescent="0.2">
      <c r="A706">
        <f ca="1">'Life Expectancy'!A706</f>
        <v>0.14035223957180265</v>
      </c>
      <c r="B706" t="str">
        <f>'Life Expectancy'!B706</f>
        <v>Developing</v>
      </c>
      <c r="C706">
        <f>'Life Expectancy'!C706</f>
        <v>0.17313019390581719</v>
      </c>
      <c r="D706">
        <f>'Life Expectancy'!D706</f>
        <v>0</v>
      </c>
      <c r="E706">
        <f>'Life Expectancy'!E706</f>
        <v>0.73964165733482645</v>
      </c>
      <c r="F706">
        <f>'Life Expectancy'!F706</f>
        <v>0</v>
      </c>
      <c r="G706">
        <f>'Life Expectancy'!G706</f>
        <v>0.81571428571428573</v>
      </c>
      <c r="H706">
        <f>'Life Expectancy'!H706</f>
        <v>4.2416216190741011E-5</v>
      </c>
      <c r="I706">
        <f>'Life Expectancy'!I706</f>
        <v>0.67207415990730013</v>
      </c>
      <c r="J706">
        <f>'Life Expectancy'!J706</f>
        <v>0</v>
      </c>
      <c r="K706">
        <f>'Life Expectancy'!K706</f>
        <v>0.34474753337202552</v>
      </c>
      <c r="L706">
        <f>'Life Expectancy'!L706</f>
        <v>0.98969072164948457</v>
      </c>
      <c r="M706">
        <f>'Life Expectancy'!M706</f>
        <v>0.66139240506329122</v>
      </c>
      <c r="N706">
        <f>'Life Expectancy'!N706</f>
        <v>0.5793618357487923</v>
      </c>
      <c r="O706">
        <f t="array" ref="O706">SQRT(SUMSQ(C706:N706-$X$7:$AI$7))</f>
        <v>0.553243865902315</v>
      </c>
      <c r="P706">
        <f t="array" ref="P706">SQRT(SUMSQ(C706:N706-$X$8:$AI$8))</f>
        <v>1.6440598735494762</v>
      </c>
      <c r="Q706">
        <f t="shared" si="41"/>
        <v>0.553243865902315</v>
      </c>
      <c r="R706">
        <f t="shared" si="42"/>
        <v>1</v>
      </c>
      <c r="S706">
        <f t="shared" si="43"/>
        <v>1</v>
      </c>
      <c r="T706">
        <f t="shared" si="44"/>
        <v>1</v>
      </c>
    </row>
    <row r="707" spans="1:20" x14ac:dyDescent="0.2">
      <c r="A707">
        <f ca="1">'Life Expectancy'!A707</f>
        <v>0.53828839329485278</v>
      </c>
      <c r="B707" t="str">
        <f>'Life Expectancy'!B707</f>
        <v>Developing</v>
      </c>
      <c r="C707">
        <f>'Life Expectancy'!C707</f>
        <v>0.19113573407202217</v>
      </c>
      <c r="D707">
        <f>'Life Expectancy'!D707</f>
        <v>3.3333333333333335E-3</v>
      </c>
      <c r="E707">
        <f>'Life Expectancy'!E707</f>
        <v>0.25699888017917133</v>
      </c>
      <c r="F707">
        <f>'Life Expectancy'!F707</f>
        <v>0</v>
      </c>
      <c r="G707">
        <f>'Life Expectancy'!G707</f>
        <v>0.96938775510204078</v>
      </c>
      <c r="H707">
        <f>'Life Expectancy'!H707</f>
        <v>0</v>
      </c>
      <c r="I707">
        <f>'Life Expectancy'!I707</f>
        <v>0.36964078794901506</v>
      </c>
      <c r="J707">
        <f>'Life Expectancy'!J707</f>
        <v>2.8E-3</v>
      </c>
      <c r="K707">
        <f>'Life Expectancy'!K707</f>
        <v>0.32269297736506092</v>
      </c>
      <c r="L707">
        <f>'Life Expectancy'!L707</f>
        <v>0.96907216494845361</v>
      </c>
      <c r="M707">
        <f>'Life Expectancy'!M707</f>
        <v>0.66139240506329122</v>
      </c>
      <c r="N707">
        <f>'Life Expectancy'!N707</f>
        <v>0.5793618357487923</v>
      </c>
      <c r="O707">
        <f t="array" ref="O707">SQRT(SUMSQ(C707:N707-$X$7:$AI$7))</f>
        <v>0.1849504835871035</v>
      </c>
      <c r="P707">
        <f t="array" ref="P707">SQRT(SUMSQ(C707:N707-$X$8:$AI$8))</f>
        <v>1.6199617831007946</v>
      </c>
      <c r="Q707">
        <f t="shared" ref="Q707:Q770" si="45">MIN(O707:P707)</f>
        <v>0.1849504835871035</v>
      </c>
      <c r="R707">
        <f t="shared" ref="R707:R770" si="46">MATCH(Q707,O707:P707,0)</f>
        <v>1</v>
      </c>
      <c r="S707">
        <f t="shared" ref="S707:S770" si="47">IF(B707=$W$10,1,IF(B707=$X$10,2))</f>
        <v>1</v>
      </c>
      <c r="T707">
        <f t="shared" ref="T707:T770" si="48">IF(R707=S707,1,0)</f>
        <v>1</v>
      </c>
    </row>
    <row r="708" spans="1:20" x14ac:dyDescent="0.2">
      <c r="A708">
        <f ca="1">'Life Expectancy'!A708</f>
        <v>0.3397579959351581</v>
      </c>
      <c r="B708" t="str">
        <f>'Life Expectancy'!B708</f>
        <v>Developing</v>
      </c>
      <c r="C708">
        <f>'Life Expectancy'!C708</f>
        <v>0.19529085872576177</v>
      </c>
      <c r="D708">
        <f>'Life Expectancy'!D708</f>
        <v>3.3333333333333335E-3</v>
      </c>
      <c r="E708">
        <f>'Life Expectancy'!E708</f>
        <v>0</v>
      </c>
      <c r="F708">
        <f>'Life Expectancy'!F708</f>
        <v>0</v>
      </c>
      <c r="G708">
        <f>'Life Expectancy'!G708</f>
        <v>0.93877551020408168</v>
      </c>
      <c r="H708">
        <f>'Life Expectancy'!H708</f>
        <v>1.4138738730247004E-5</v>
      </c>
      <c r="I708">
        <f>'Life Expectancy'!I708</f>
        <v>0.36384704519119349</v>
      </c>
      <c r="J708">
        <f>'Life Expectancy'!J708</f>
        <v>3.2000000000000002E-3</v>
      </c>
      <c r="K708">
        <f>'Life Expectancy'!K708</f>
        <v>0.32269297736506092</v>
      </c>
      <c r="L708">
        <f>'Life Expectancy'!L708</f>
        <v>0.93814432989690721</v>
      </c>
      <c r="M708">
        <f>'Life Expectancy'!M708</f>
        <v>0.66139240506329122</v>
      </c>
      <c r="N708">
        <f>'Life Expectancy'!N708</f>
        <v>0.5793618357487923</v>
      </c>
      <c r="O708">
        <f t="array" ref="O708">SQRT(SUMSQ(C708:N708-$X$7:$AI$7))</f>
        <v>0.29658302064393921</v>
      </c>
      <c r="P708">
        <f t="array" ref="P708">SQRT(SUMSQ(C708:N708-$X$8:$AI$8))</f>
        <v>1.6565513659690241</v>
      </c>
      <c r="Q708">
        <f t="shared" si="45"/>
        <v>0.29658302064393921</v>
      </c>
      <c r="R708">
        <f t="shared" si="46"/>
        <v>1</v>
      </c>
      <c r="S708">
        <f t="shared" si="47"/>
        <v>1</v>
      </c>
      <c r="T708">
        <f t="shared" si="48"/>
        <v>1</v>
      </c>
    </row>
    <row r="709" spans="1:20" x14ac:dyDescent="0.2">
      <c r="A709">
        <f ca="1">'Life Expectancy'!A709</f>
        <v>0.10461274967240242</v>
      </c>
      <c r="B709" t="str">
        <f>'Life Expectancy'!B709</f>
        <v>Developing</v>
      </c>
      <c r="C709">
        <f>'Life Expectancy'!C709</f>
        <v>0.20083102493074792</v>
      </c>
      <c r="D709">
        <f>'Life Expectancy'!D709</f>
        <v>3.3333333333333335E-3</v>
      </c>
      <c r="E709">
        <f>'Life Expectancy'!E709</f>
        <v>0.18701007838745803</v>
      </c>
      <c r="F709">
        <f>'Life Expectancy'!F709</f>
        <v>0</v>
      </c>
      <c r="G709">
        <f>'Life Expectancy'!G709</f>
        <v>0.93877551020408168</v>
      </c>
      <c r="H709">
        <f>'Life Expectancy'!H709</f>
        <v>0</v>
      </c>
      <c r="I709">
        <f>'Life Expectancy'!I709</f>
        <v>0.35689455388180769</v>
      </c>
      <c r="J709">
        <f>'Life Expectancy'!J709</f>
        <v>3.2000000000000002E-3</v>
      </c>
      <c r="K709">
        <f>'Life Expectancy'!K709</f>
        <v>0.32269297736506092</v>
      </c>
      <c r="L709">
        <f>'Life Expectancy'!L709</f>
        <v>0.93814432989690721</v>
      </c>
      <c r="M709">
        <f>'Life Expectancy'!M709</f>
        <v>0.66139240506329122</v>
      </c>
      <c r="N709">
        <f>'Life Expectancy'!N709</f>
        <v>0.5793618357487923</v>
      </c>
      <c r="O709">
        <f t="array" ref="O709">SQRT(SUMSQ(C709:N709-$X$7:$AI$7))</f>
        <v>0.17169141239100288</v>
      </c>
      <c r="P709">
        <f t="array" ref="P709">SQRT(SUMSQ(C709:N709-$X$8:$AI$8))</f>
        <v>1.6115591793388195</v>
      </c>
      <c r="Q709">
        <f t="shared" si="45"/>
        <v>0.17169141239100288</v>
      </c>
      <c r="R709">
        <f t="shared" si="46"/>
        <v>1</v>
      </c>
      <c r="S709">
        <f t="shared" si="47"/>
        <v>1</v>
      </c>
      <c r="T709">
        <f t="shared" si="48"/>
        <v>1</v>
      </c>
    </row>
    <row r="710" spans="1:20" x14ac:dyDescent="0.2">
      <c r="A710">
        <f ca="1">'Life Expectancy'!A710</f>
        <v>0.69902760132876784</v>
      </c>
      <c r="B710" t="str">
        <f>'Life Expectancy'!B710</f>
        <v>Developing</v>
      </c>
      <c r="C710">
        <f>'Life Expectancy'!C710</f>
        <v>0.20498614958448755</v>
      </c>
      <c r="D710">
        <f>'Life Expectancy'!D710</f>
        <v>3.8888888888888888E-3</v>
      </c>
      <c r="E710">
        <f>'Life Expectancy'!E710</f>
        <v>0.2015677491601344</v>
      </c>
      <c r="F710">
        <f>'Life Expectancy'!F710</f>
        <v>0</v>
      </c>
      <c r="G710">
        <f>'Life Expectancy'!G710</f>
        <v>0.96938775510204078</v>
      </c>
      <c r="H710">
        <f>'Life Expectancy'!H710</f>
        <v>0</v>
      </c>
      <c r="I710">
        <f>'Life Expectancy'!I710</f>
        <v>0.35110081112398611</v>
      </c>
      <c r="J710">
        <f>'Life Expectancy'!J710</f>
        <v>3.5999999999999999E-3</v>
      </c>
      <c r="K710">
        <f>'Life Expectancy'!K710</f>
        <v>0.32269297736506092</v>
      </c>
      <c r="L710">
        <f>'Life Expectancy'!L710</f>
        <v>0.96907216494845361</v>
      </c>
      <c r="M710">
        <f>'Life Expectancy'!M710</f>
        <v>0.66139240506329122</v>
      </c>
      <c r="N710">
        <f>'Life Expectancy'!N710</f>
        <v>0.5793618357487923</v>
      </c>
      <c r="O710">
        <f t="array" ref="O710">SQRT(SUMSQ(C710:N710-$X$7:$AI$7))</f>
        <v>0.20154413473599023</v>
      </c>
      <c r="P710">
        <f t="array" ref="P710">SQRT(SUMSQ(C710:N710-$X$8:$AI$8))</f>
        <v>1.6242137495344655</v>
      </c>
      <c r="Q710">
        <f t="shared" si="45"/>
        <v>0.20154413473599023</v>
      </c>
      <c r="R710">
        <f t="shared" si="46"/>
        <v>1</v>
      </c>
      <c r="S710">
        <f t="shared" si="47"/>
        <v>1</v>
      </c>
      <c r="T710">
        <f t="shared" si="48"/>
        <v>1</v>
      </c>
    </row>
    <row r="711" spans="1:20" x14ac:dyDescent="0.2">
      <c r="A711">
        <f ca="1">'Life Expectancy'!A711</f>
        <v>0.11660263041324859</v>
      </c>
      <c r="B711" t="str">
        <f>'Life Expectancy'!B711</f>
        <v>Developing</v>
      </c>
      <c r="C711">
        <f>'Life Expectancy'!C711</f>
        <v>0.21052631578947367</v>
      </c>
      <c r="D711">
        <f>'Life Expectancy'!D711</f>
        <v>4.4444444444444444E-3</v>
      </c>
      <c r="E711">
        <f>'Life Expectancy'!E711</f>
        <v>0.18924972004479285</v>
      </c>
      <c r="F711">
        <f>'Life Expectancy'!F711</f>
        <v>0</v>
      </c>
      <c r="G711">
        <f>'Life Expectancy'!G711</f>
        <v>0.94897959183673475</v>
      </c>
      <c r="H711">
        <f>'Life Expectancy'!H711</f>
        <v>0</v>
      </c>
      <c r="I711">
        <f>'Life Expectancy'!I711</f>
        <v>3.2444959443800693E-2</v>
      </c>
      <c r="J711">
        <f>'Life Expectancy'!J711</f>
        <v>4.0000000000000001E-3</v>
      </c>
      <c r="K711">
        <f>'Life Expectancy'!K711</f>
        <v>0.32269297736506092</v>
      </c>
      <c r="L711">
        <f>'Life Expectancy'!L711</f>
        <v>0.94845360824742264</v>
      </c>
      <c r="M711">
        <f>'Life Expectancy'!M711</f>
        <v>0.66139240506329122</v>
      </c>
      <c r="N711">
        <f>'Life Expectancy'!N711</f>
        <v>0.5793618357487923</v>
      </c>
      <c r="O711">
        <f t="array" ref="O711">SQRT(SUMSQ(C711:N711-$X$7:$AI$7))</f>
        <v>0.44859696230852086</v>
      </c>
      <c r="P711">
        <f t="array" ref="P711">SQRT(SUMSQ(C711:N711-$X$8:$AI$8))</f>
        <v>1.6403187446057008</v>
      </c>
      <c r="Q711">
        <f t="shared" si="45"/>
        <v>0.44859696230852086</v>
      </c>
      <c r="R711">
        <f t="shared" si="46"/>
        <v>1</v>
      </c>
      <c r="S711">
        <f t="shared" si="47"/>
        <v>1</v>
      </c>
      <c r="T711">
        <f t="shared" si="48"/>
        <v>1</v>
      </c>
    </row>
    <row r="712" spans="1:20" x14ac:dyDescent="0.2">
      <c r="A712">
        <f ca="1">'Life Expectancy'!A712</f>
        <v>0.31681535987828313</v>
      </c>
      <c r="B712" t="str">
        <f>'Life Expectancy'!B712</f>
        <v>Developing</v>
      </c>
      <c r="C712">
        <f>'Life Expectancy'!C712</f>
        <v>0.21606648199445982</v>
      </c>
      <c r="D712">
        <f>'Life Expectancy'!D712</f>
        <v>4.4444444444444444E-3</v>
      </c>
      <c r="E712">
        <f>'Life Expectancy'!E712</f>
        <v>0.17413213885778278</v>
      </c>
      <c r="F712">
        <f>'Life Expectancy'!F712</f>
        <v>0</v>
      </c>
      <c r="G712">
        <f>'Life Expectancy'!G712</f>
        <v>0.93877551020408168</v>
      </c>
      <c r="H712">
        <f>'Life Expectancy'!H712</f>
        <v>0</v>
      </c>
      <c r="I712">
        <f>'Life Expectancy'!I712</f>
        <v>2.665121668597914E-2</v>
      </c>
      <c r="J712">
        <f>'Life Expectancy'!J712</f>
        <v>4.0000000000000001E-3</v>
      </c>
      <c r="K712">
        <f>'Life Expectancy'!K712</f>
        <v>0.32269297736506092</v>
      </c>
      <c r="L712">
        <f>'Life Expectancy'!L712</f>
        <v>0.93814432989690721</v>
      </c>
      <c r="M712">
        <f>'Life Expectancy'!M712</f>
        <v>0.66139240506329122</v>
      </c>
      <c r="N712">
        <f>'Life Expectancy'!N712</f>
        <v>0.5793618357487923</v>
      </c>
      <c r="O712">
        <f t="array" ref="O712">SQRT(SUMSQ(C712:N712-$X$7:$AI$7))</f>
        <v>0.45295220362445993</v>
      </c>
      <c r="P712">
        <f t="array" ref="P712">SQRT(SUMSQ(C712:N712-$X$8:$AI$8))</f>
        <v>1.6375929274544072</v>
      </c>
      <c r="Q712">
        <f t="shared" si="45"/>
        <v>0.45295220362445993</v>
      </c>
      <c r="R712">
        <f t="shared" si="46"/>
        <v>1</v>
      </c>
      <c r="S712">
        <f t="shared" si="47"/>
        <v>1</v>
      </c>
      <c r="T712">
        <f t="shared" si="48"/>
        <v>1</v>
      </c>
    </row>
    <row r="713" spans="1:20" x14ac:dyDescent="0.2">
      <c r="A713">
        <f ca="1">'Life Expectancy'!A713</f>
        <v>0.83061752070281991</v>
      </c>
      <c r="B713" t="str">
        <f>'Life Expectancy'!B713</f>
        <v>Developing</v>
      </c>
      <c r="C713">
        <f>'Life Expectancy'!C713</f>
        <v>0.22160664819944598</v>
      </c>
      <c r="D713">
        <f>'Life Expectancy'!D713</f>
        <v>5.0000000000000001E-3</v>
      </c>
      <c r="E713">
        <f>'Life Expectancy'!E713</f>
        <v>0.18701007838745803</v>
      </c>
      <c r="F713">
        <f>'Life Expectancy'!F713</f>
        <v>0</v>
      </c>
      <c r="G713">
        <f>'Life Expectancy'!G713</f>
        <v>0.93877551020408168</v>
      </c>
      <c r="H713">
        <f>'Life Expectancy'!H713</f>
        <v>0</v>
      </c>
      <c r="I713">
        <f>'Life Expectancy'!I713</f>
        <v>0.33256083429895711</v>
      </c>
      <c r="J713">
        <f>'Life Expectancy'!J713</f>
        <v>4.4000000000000003E-3</v>
      </c>
      <c r="K713">
        <f>'Life Expectancy'!K713</f>
        <v>0.32269297736506092</v>
      </c>
      <c r="L713">
        <f>'Life Expectancy'!L713</f>
        <v>0.93814432989690721</v>
      </c>
      <c r="M713">
        <f>'Life Expectancy'!M713</f>
        <v>0.66139240506329122</v>
      </c>
      <c r="N713">
        <f>'Life Expectancy'!N713</f>
        <v>0.5793618357487923</v>
      </c>
      <c r="O713">
        <f t="array" ref="O713">SQRT(SUMSQ(C713:N713-$X$7:$AI$7))</f>
        <v>0.18883145306538471</v>
      </c>
      <c r="P713">
        <f t="array" ref="P713">SQRT(SUMSQ(C713:N713-$X$8:$AI$8))</f>
        <v>1.6053866167677318</v>
      </c>
      <c r="Q713">
        <f t="shared" si="45"/>
        <v>0.18883145306538471</v>
      </c>
      <c r="R713">
        <f t="shared" si="46"/>
        <v>1</v>
      </c>
      <c r="S713">
        <f t="shared" si="47"/>
        <v>1</v>
      </c>
      <c r="T713">
        <f t="shared" si="48"/>
        <v>1</v>
      </c>
    </row>
    <row r="714" spans="1:20" x14ac:dyDescent="0.2">
      <c r="A714">
        <f ca="1">'Life Expectancy'!A714</f>
        <v>0.62252118220680064</v>
      </c>
      <c r="B714" t="str">
        <f>'Life Expectancy'!B714</f>
        <v>Developing</v>
      </c>
      <c r="C714">
        <f>'Life Expectancy'!C714</f>
        <v>0.2257617728531856</v>
      </c>
      <c r="D714">
        <f>'Life Expectancy'!D714</f>
        <v>5.0000000000000001E-3</v>
      </c>
      <c r="E714">
        <f>'Life Expectancy'!E714</f>
        <v>0.17637178051511759</v>
      </c>
      <c r="F714">
        <f>'Life Expectancy'!F714</f>
        <v>0</v>
      </c>
      <c r="G714">
        <f>'Life Expectancy'!G714</f>
        <v>0.9285714285714286</v>
      </c>
      <c r="H714">
        <f>'Life Expectancy'!H714</f>
        <v>3.7703303280658679E-5</v>
      </c>
      <c r="I714">
        <f>'Life Expectancy'!I714</f>
        <v>0.32676709154113559</v>
      </c>
      <c r="J714">
        <f>'Life Expectancy'!J714</f>
        <v>4.7999999999999996E-3</v>
      </c>
      <c r="K714">
        <f>'Life Expectancy'!K714</f>
        <v>0.32269297736506092</v>
      </c>
      <c r="L714">
        <f>'Life Expectancy'!L714</f>
        <v>0.92783505154639179</v>
      </c>
      <c r="M714">
        <f>'Life Expectancy'!M714</f>
        <v>0.66139240506329122</v>
      </c>
      <c r="N714">
        <f>'Life Expectancy'!N714</f>
        <v>0.5793618357487923</v>
      </c>
      <c r="O714">
        <f t="array" ref="O714">SQRT(SUMSQ(C714:N714-$X$7:$AI$7))</f>
        <v>0.1894289330760407</v>
      </c>
      <c r="P714">
        <f t="array" ref="P714">SQRT(SUMSQ(C714:N714-$X$8:$AI$8))</f>
        <v>1.6008482700447684</v>
      </c>
      <c r="Q714">
        <f t="shared" si="45"/>
        <v>0.1894289330760407</v>
      </c>
      <c r="R714">
        <f t="shared" si="46"/>
        <v>1</v>
      </c>
      <c r="S714">
        <f t="shared" si="47"/>
        <v>1</v>
      </c>
      <c r="T714">
        <f t="shared" si="48"/>
        <v>1</v>
      </c>
    </row>
    <row r="715" spans="1:20" x14ac:dyDescent="0.2">
      <c r="A715">
        <f ca="1">'Life Expectancy'!A715</f>
        <v>0.6353637677598446</v>
      </c>
      <c r="B715" t="str">
        <f>'Life Expectancy'!B715</f>
        <v>Developing</v>
      </c>
      <c r="C715">
        <f>'Life Expectancy'!C715</f>
        <v>0.22853185595567868</v>
      </c>
      <c r="D715">
        <f>'Life Expectancy'!D715</f>
        <v>5.0000000000000001E-3</v>
      </c>
      <c r="E715">
        <f>'Life Expectancy'!E715</f>
        <v>0.17469204927211648</v>
      </c>
      <c r="F715">
        <f>'Life Expectancy'!F715</f>
        <v>0</v>
      </c>
      <c r="G715">
        <f>'Life Expectancy'!G715</f>
        <v>0.9285714285714286</v>
      </c>
      <c r="H715">
        <f>'Life Expectancy'!H715</f>
        <v>1.6730840830792289E-2</v>
      </c>
      <c r="I715">
        <f>'Life Expectancy'!I715</f>
        <v>0.32097334878331402</v>
      </c>
      <c r="J715">
        <f>'Life Expectancy'!J715</f>
        <v>4.7999999999999996E-3</v>
      </c>
      <c r="K715">
        <f>'Life Expectancy'!K715</f>
        <v>0.32269297736506092</v>
      </c>
      <c r="L715">
        <f>'Life Expectancy'!L715</f>
        <v>0.92783505154639179</v>
      </c>
      <c r="M715">
        <f>'Life Expectancy'!M715</f>
        <v>0.66139240506329122</v>
      </c>
      <c r="N715">
        <f>'Life Expectancy'!N715</f>
        <v>0.5793618357487923</v>
      </c>
      <c r="O715">
        <f t="array" ref="O715">SQRT(SUMSQ(C715:N715-$X$7:$AI$7))</f>
        <v>0.19361023241881586</v>
      </c>
      <c r="P715">
        <f t="array" ref="P715">SQRT(SUMSQ(C715:N715-$X$8:$AI$8))</f>
        <v>1.5964614757265705</v>
      </c>
      <c r="Q715">
        <f t="shared" si="45"/>
        <v>0.19361023241881586</v>
      </c>
      <c r="R715">
        <f t="shared" si="46"/>
        <v>1</v>
      </c>
      <c r="S715">
        <f t="shared" si="47"/>
        <v>1</v>
      </c>
      <c r="T715">
        <f t="shared" si="48"/>
        <v>1</v>
      </c>
    </row>
    <row r="716" spans="1:20" x14ac:dyDescent="0.2">
      <c r="A716">
        <f ca="1">'Life Expectancy'!A716</f>
        <v>0.36224338544352341</v>
      </c>
      <c r="B716" t="str">
        <f>'Life Expectancy'!B716</f>
        <v>Developing</v>
      </c>
      <c r="C716">
        <f>'Life Expectancy'!C716</f>
        <v>0.22714681440443213</v>
      </c>
      <c r="D716">
        <f>'Life Expectancy'!D716</f>
        <v>5.5555555555555558E-3</v>
      </c>
      <c r="E716">
        <f>'Life Expectancy'!E716</f>
        <v>0.18309070548712206</v>
      </c>
      <c r="F716">
        <f>'Life Expectancy'!F716</f>
        <v>0</v>
      </c>
      <c r="G716">
        <f>'Life Expectancy'!G716</f>
        <v>0.96938775510204078</v>
      </c>
      <c r="H716">
        <f>'Life Expectancy'!H716</f>
        <v>0</v>
      </c>
      <c r="I716">
        <f>'Life Expectancy'!I716</f>
        <v>0.31517960602549244</v>
      </c>
      <c r="J716">
        <f>'Life Expectancy'!J716</f>
        <v>4.7999999999999996E-3</v>
      </c>
      <c r="K716">
        <f>'Life Expectancy'!K716</f>
        <v>0.32269297736506092</v>
      </c>
      <c r="L716">
        <f>'Life Expectancy'!L716</f>
        <v>0.89690721649484539</v>
      </c>
      <c r="M716">
        <f>'Life Expectancy'!M716</f>
        <v>0.66139240506329122</v>
      </c>
      <c r="N716">
        <f>'Life Expectancy'!N716</f>
        <v>0.5793618357487923</v>
      </c>
      <c r="O716">
        <f t="array" ref="O716">SQRT(SUMSQ(C716:N716-$X$7:$AI$7))</f>
        <v>0.20595211511330841</v>
      </c>
      <c r="P716">
        <f t="array" ref="P716">SQRT(SUMSQ(C716:N716-$X$8:$AI$8))</f>
        <v>1.6005656003540731</v>
      </c>
      <c r="Q716">
        <f t="shared" si="45"/>
        <v>0.20595211511330841</v>
      </c>
      <c r="R716">
        <f t="shared" si="46"/>
        <v>1</v>
      </c>
      <c r="S716">
        <f t="shared" si="47"/>
        <v>1</v>
      </c>
      <c r="T716">
        <f t="shared" si="48"/>
        <v>1</v>
      </c>
    </row>
    <row r="717" spans="1:20" x14ac:dyDescent="0.2">
      <c r="A717">
        <f ca="1">'Life Expectancy'!A717</f>
        <v>0.93383947041541582</v>
      </c>
      <c r="B717" t="str">
        <f>'Life Expectancy'!B717</f>
        <v>Developing</v>
      </c>
      <c r="C717">
        <f>'Life Expectancy'!C717</f>
        <v>0.22714681440443213</v>
      </c>
      <c r="D717">
        <f>'Life Expectancy'!D717</f>
        <v>5.5555555555555558E-3</v>
      </c>
      <c r="E717">
        <f>'Life Expectancy'!E717</f>
        <v>0.17917133258678614</v>
      </c>
      <c r="F717">
        <f>'Life Expectancy'!F717</f>
        <v>0</v>
      </c>
      <c r="G717">
        <f>'Life Expectancy'!G717</f>
        <v>0.9285714285714286</v>
      </c>
      <c r="H717">
        <f>'Life Expectancy'!H717</f>
        <v>0</v>
      </c>
      <c r="I717">
        <f>'Life Expectancy'!I717</f>
        <v>0.30938586326767092</v>
      </c>
      <c r="J717">
        <f>'Life Expectancy'!J717</f>
        <v>5.1999999999999998E-3</v>
      </c>
      <c r="K717">
        <f>'Life Expectancy'!K717</f>
        <v>0.32269297736506092</v>
      </c>
      <c r="L717">
        <f>'Life Expectancy'!L717</f>
        <v>0.79381443298969068</v>
      </c>
      <c r="M717">
        <f>'Life Expectancy'!M717</f>
        <v>0.66139240506329122</v>
      </c>
      <c r="N717">
        <f>'Life Expectancy'!N717</f>
        <v>0.5793618357487923</v>
      </c>
      <c r="O717">
        <f t="array" ref="O717">SQRT(SUMSQ(C717:N717-$X$7:$AI$7))</f>
        <v>0.2011714005897047</v>
      </c>
      <c r="P717">
        <f t="array" ref="P717">SQRT(SUMSQ(C717:N717-$X$8:$AI$8))</f>
        <v>1.5666869270733925</v>
      </c>
      <c r="Q717">
        <f t="shared" si="45"/>
        <v>0.2011714005897047</v>
      </c>
      <c r="R717">
        <f t="shared" si="46"/>
        <v>1</v>
      </c>
      <c r="S717">
        <f t="shared" si="47"/>
        <v>1</v>
      </c>
      <c r="T717">
        <f t="shared" si="48"/>
        <v>1</v>
      </c>
    </row>
    <row r="718" spans="1:20" x14ac:dyDescent="0.2">
      <c r="A718">
        <f ca="1">'Life Expectancy'!A718</f>
        <v>0.23198849905781127</v>
      </c>
      <c r="B718" t="str">
        <f>'Life Expectancy'!B718</f>
        <v>Developing</v>
      </c>
      <c r="C718">
        <f>'Life Expectancy'!C718</f>
        <v>0.22714681440443213</v>
      </c>
      <c r="D718">
        <f>'Life Expectancy'!D718</f>
        <v>6.1111111111111114E-3</v>
      </c>
      <c r="E718">
        <f>'Life Expectancy'!E718</f>
        <v>0.17469204927211648</v>
      </c>
      <c r="F718">
        <f>'Life Expectancy'!F718</f>
        <v>0</v>
      </c>
      <c r="G718">
        <f>'Life Expectancy'!G718</f>
        <v>0.98979591836734693</v>
      </c>
      <c r="H718">
        <f>'Life Expectancy'!H718</f>
        <v>0</v>
      </c>
      <c r="I718">
        <f>'Life Expectancy'!I718</f>
        <v>0.30359212050984935</v>
      </c>
      <c r="J718">
        <f>'Life Expectancy'!J718</f>
        <v>5.5999999999999999E-3</v>
      </c>
      <c r="K718">
        <f>'Life Expectancy'!K718</f>
        <v>0.32269297736506092</v>
      </c>
      <c r="L718">
        <f>'Life Expectancy'!L718</f>
        <v>0.72164948453608246</v>
      </c>
      <c r="M718">
        <f>'Life Expectancy'!M718</f>
        <v>0.66139240506329122</v>
      </c>
      <c r="N718">
        <f>'Life Expectancy'!N718</f>
        <v>0.5793618357487923</v>
      </c>
      <c r="O718">
        <f t="array" ref="O718">SQRT(SUMSQ(C718:N718-$X$7:$AI$7))</f>
        <v>0.26518304742554577</v>
      </c>
      <c r="P718">
        <f t="array" ref="P718">SQRT(SUMSQ(C718:N718-$X$8:$AI$8))</f>
        <v>1.5695125251354498</v>
      </c>
      <c r="Q718">
        <f t="shared" si="45"/>
        <v>0.26518304742554577</v>
      </c>
      <c r="R718">
        <f t="shared" si="46"/>
        <v>1</v>
      </c>
      <c r="S718">
        <f t="shared" si="47"/>
        <v>1</v>
      </c>
      <c r="T718">
        <f t="shared" si="48"/>
        <v>1</v>
      </c>
    </row>
    <row r="719" spans="1:20" x14ac:dyDescent="0.2">
      <c r="A719">
        <f ca="1">'Life Expectancy'!A719</f>
        <v>0.29175877857336119</v>
      </c>
      <c r="B719" t="str">
        <f>'Life Expectancy'!B719</f>
        <v>Developing</v>
      </c>
      <c r="C719">
        <f>'Life Expectancy'!C719</f>
        <v>0.22714681440443213</v>
      </c>
      <c r="D719">
        <f>'Life Expectancy'!D719</f>
        <v>6.6666666666666671E-3</v>
      </c>
      <c r="E719">
        <f>'Life Expectancy'!E719</f>
        <v>0.17469204927211648</v>
      </c>
      <c r="F719">
        <f>'Life Expectancy'!F719</f>
        <v>0</v>
      </c>
      <c r="G719">
        <f>'Life Expectancy'!G719</f>
        <v>0.26530612244897961</v>
      </c>
      <c r="H719">
        <f>'Life Expectancy'!H719</f>
        <v>0</v>
      </c>
      <c r="I719">
        <f>'Life Expectancy'!I719</f>
        <v>0.29779837775202783</v>
      </c>
      <c r="J719">
        <f>'Life Expectancy'!J719</f>
        <v>6.0000000000000001E-3</v>
      </c>
      <c r="K719">
        <f>'Life Expectancy'!K719</f>
        <v>0.32269297736506092</v>
      </c>
      <c r="L719">
        <f>'Life Expectancy'!L719</f>
        <v>0.68041237113402064</v>
      </c>
      <c r="M719">
        <f>'Life Expectancy'!M719</f>
        <v>0.66139240506329122</v>
      </c>
      <c r="N719">
        <f>'Life Expectancy'!N719</f>
        <v>0.5793618357487923</v>
      </c>
      <c r="O719">
        <f t="array" ref="O719">SQRT(SUMSQ(C719:N719-$X$7:$AI$7))</f>
        <v>0.64647549501497092</v>
      </c>
      <c r="P719">
        <f t="array" ref="P719">SQRT(SUMSQ(C719:N719-$X$8:$AI$8))</f>
        <v>1.5311388046337666</v>
      </c>
      <c r="Q719">
        <f t="shared" si="45"/>
        <v>0.64647549501497092</v>
      </c>
      <c r="R719">
        <f t="shared" si="46"/>
        <v>1</v>
      </c>
      <c r="S719">
        <f t="shared" si="47"/>
        <v>1</v>
      </c>
      <c r="T719">
        <f t="shared" si="48"/>
        <v>1</v>
      </c>
    </row>
    <row r="720" spans="1:20" x14ac:dyDescent="0.2">
      <c r="A720">
        <f ca="1">'Life Expectancy'!A720</f>
        <v>0.19877900166817453</v>
      </c>
      <c r="B720" t="str">
        <f>'Life Expectancy'!B720</f>
        <v>Developing</v>
      </c>
      <c r="C720">
        <f>'Life Expectancy'!C720</f>
        <v>0.22991689750692521</v>
      </c>
      <c r="D720">
        <f>'Life Expectancy'!D720</f>
        <v>7.7777777777777776E-3</v>
      </c>
      <c r="E720">
        <f>'Life Expectancy'!E720</f>
        <v>0.17189249720044794</v>
      </c>
      <c r="F720">
        <f>'Life Expectancy'!F720</f>
        <v>0</v>
      </c>
      <c r="G720">
        <f>'Life Expectancy'!G720</f>
        <v>0.81571428571428573</v>
      </c>
      <c r="H720">
        <f>'Life Expectancy'!H720</f>
        <v>0</v>
      </c>
      <c r="I720">
        <f>'Life Expectancy'!I720</f>
        <v>0.29200463499420626</v>
      </c>
      <c r="J720">
        <f>'Life Expectancy'!J720</f>
        <v>7.1999999999999998E-3</v>
      </c>
      <c r="K720">
        <f>'Life Expectancy'!K720</f>
        <v>0.32269297736506092</v>
      </c>
      <c r="L720">
        <f>'Life Expectancy'!L720</f>
        <v>0.63917525773195871</v>
      </c>
      <c r="M720">
        <f>'Life Expectancy'!M720</f>
        <v>0.66139240506329122</v>
      </c>
      <c r="N720">
        <f>'Life Expectancy'!N720</f>
        <v>0.5793618357487923</v>
      </c>
      <c r="O720">
        <f t="array" ref="O720">SQRT(SUMSQ(C720:N720-$X$7:$AI$7))</f>
        <v>0.29748384685129664</v>
      </c>
      <c r="P720">
        <f t="array" ref="P720">SQRT(SUMSQ(C720:N720-$X$8:$AI$8))</f>
        <v>1.5178975988715735</v>
      </c>
      <c r="Q720">
        <f t="shared" si="45"/>
        <v>0.29748384685129664</v>
      </c>
      <c r="R720">
        <f t="shared" si="46"/>
        <v>1</v>
      </c>
      <c r="S720">
        <f t="shared" si="47"/>
        <v>1</v>
      </c>
      <c r="T720">
        <f t="shared" si="48"/>
        <v>1</v>
      </c>
    </row>
    <row r="721" spans="1:20" x14ac:dyDescent="0.2">
      <c r="A721">
        <f ca="1">'Life Expectancy'!A721</f>
        <v>0.18228928663227417</v>
      </c>
      <c r="B721" t="str">
        <f>'Life Expectancy'!B721</f>
        <v>Developing</v>
      </c>
      <c r="C721">
        <f>'Life Expectancy'!C721</f>
        <v>0.24376731301939059</v>
      </c>
      <c r="D721">
        <f>'Life Expectancy'!D721</f>
        <v>8.8888888888888889E-3</v>
      </c>
      <c r="E721">
        <f>'Life Expectancy'!E721</f>
        <v>0.14109742441209408</v>
      </c>
      <c r="F721">
        <f>'Life Expectancy'!F721</f>
        <v>0</v>
      </c>
      <c r="G721">
        <f>'Life Expectancy'!G721</f>
        <v>0.81571428571428573</v>
      </c>
      <c r="H721">
        <f>'Life Expectancy'!H721</f>
        <v>0</v>
      </c>
      <c r="I721">
        <f>'Life Expectancy'!I721</f>
        <v>0.28621089223638468</v>
      </c>
      <c r="J721">
        <f>'Life Expectancy'!J721</f>
        <v>8.3999999999999995E-3</v>
      </c>
      <c r="K721">
        <f>'Life Expectancy'!K721</f>
        <v>0.32269297736506092</v>
      </c>
      <c r="L721">
        <f>'Life Expectancy'!L721</f>
        <v>0.61855670103092786</v>
      </c>
      <c r="M721">
        <f>'Life Expectancy'!M721</f>
        <v>0.66139240506329122</v>
      </c>
      <c r="N721">
        <f>'Life Expectancy'!N721</f>
        <v>0.5793618357487923</v>
      </c>
      <c r="O721">
        <f t="array" ref="O721">SQRT(SUMSQ(C721:N721-$X$7:$AI$7))</f>
        <v>0.32753438305718741</v>
      </c>
      <c r="P721">
        <f t="array" ref="P721">SQRT(SUMSQ(C721:N721-$X$8:$AI$8))</f>
        <v>1.5181222021490521</v>
      </c>
      <c r="Q721">
        <f t="shared" si="45"/>
        <v>0.32753438305718741</v>
      </c>
      <c r="R721">
        <f t="shared" si="46"/>
        <v>1</v>
      </c>
      <c r="S721">
        <f t="shared" si="47"/>
        <v>1</v>
      </c>
      <c r="T721">
        <f t="shared" si="48"/>
        <v>1</v>
      </c>
    </row>
    <row r="722" spans="1:20" x14ac:dyDescent="0.2">
      <c r="A722">
        <f ca="1">'Life Expectancy'!A722</f>
        <v>0.57957973300316734</v>
      </c>
      <c r="B722" t="str">
        <f>'Life Expectancy'!B722</f>
        <v>Developing</v>
      </c>
      <c r="C722">
        <f>'Life Expectancy'!C722</f>
        <v>0.26454293628808867</v>
      </c>
      <c r="D722">
        <f>'Life Expectancy'!D722</f>
        <v>0.01</v>
      </c>
      <c r="E722">
        <f>'Life Expectancy'!E722</f>
        <v>0.19652855543113104</v>
      </c>
      <c r="F722">
        <f>'Life Expectancy'!F722</f>
        <v>0</v>
      </c>
      <c r="G722">
        <f>'Life Expectancy'!G722</f>
        <v>0.81571428571428573</v>
      </c>
      <c r="H722">
        <f>'Life Expectancy'!H722</f>
        <v>0</v>
      </c>
      <c r="I722">
        <f>'Life Expectancy'!I722</f>
        <v>0.28041714947856317</v>
      </c>
      <c r="J722">
        <f>'Life Expectancy'!J722</f>
        <v>0.01</v>
      </c>
      <c r="K722">
        <f>'Life Expectancy'!K722</f>
        <v>0.32269297736506092</v>
      </c>
      <c r="L722">
        <f>'Life Expectancy'!L722</f>
        <v>0.55670103092783507</v>
      </c>
      <c r="M722">
        <f>'Life Expectancy'!M722</f>
        <v>0.66139240506329122</v>
      </c>
      <c r="N722">
        <f>'Life Expectancy'!N722</f>
        <v>0.5793618357487923</v>
      </c>
      <c r="O722">
        <f t="array" ref="O722">SQRT(SUMSQ(C722:N722-$X$7:$AI$7))</f>
        <v>0.36936971280620889</v>
      </c>
      <c r="P722">
        <f t="array" ref="P722">SQRT(SUMSQ(C722:N722-$X$8:$AI$8))</f>
        <v>1.4964917015937385</v>
      </c>
      <c r="Q722">
        <f t="shared" si="45"/>
        <v>0.36936971280620889</v>
      </c>
      <c r="R722">
        <f t="shared" si="46"/>
        <v>1</v>
      </c>
      <c r="S722">
        <f t="shared" si="47"/>
        <v>1</v>
      </c>
      <c r="T722">
        <f t="shared" si="48"/>
        <v>1</v>
      </c>
    </row>
    <row r="723" spans="1:20" x14ac:dyDescent="0.2">
      <c r="A723">
        <f ca="1">'Life Expectancy'!A723</f>
        <v>0.33900529142521929</v>
      </c>
      <c r="B723" t="str">
        <f>'Life Expectancy'!B723</f>
        <v>Developing</v>
      </c>
      <c r="C723">
        <f>'Life Expectancy'!C723</f>
        <v>0.3559556786703601</v>
      </c>
      <c r="D723">
        <f>'Life Expectancy'!D723</f>
        <v>0.13111111111111112</v>
      </c>
      <c r="E723">
        <f>'Life Expectancy'!E723</f>
        <v>0.25699888017917133</v>
      </c>
      <c r="F723">
        <f>'Life Expectancy'!F723</f>
        <v>0</v>
      </c>
      <c r="G723">
        <f>'Life Expectancy'!G723</f>
        <v>0.81632653061224492</v>
      </c>
      <c r="H723">
        <f>'Life Expectancy'!H723</f>
        <v>2.3658822808613318E-2</v>
      </c>
      <c r="I723">
        <f>'Life Expectancy'!I723</f>
        <v>0.23870220162224801</v>
      </c>
      <c r="J723">
        <f>'Life Expectancy'!J723</f>
        <v>0.1232</v>
      </c>
      <c r="K723">
        <f>'Life Expectancy'!K723</f>
        <v>0.32269297736506092</v>
      </c>
      <c r="L723">
        <f>'Life Expectancy'!L723</f>
        <v>0.81443298969072164</v>
      </c>
      <c r="M723">
        <f>'Life Expectancy'!M723</f>
        <v>0.66139240506329122</v>
      </c>
      <c r="N723">
        <f>'Life Expectancy'!N723</f>
        <v>0.5793618357487923</v>
      </c>
      <c r="O723">
        <f t="array" ref="O723">SQRT(SUMSQ(C723:N723-$X$7:$AI$7))</f>
        <v>0.31754018503094106</v>
      </c>
      <c r="P723">
        <f t="array" ref="P723">SQRT(SUMSQ(C723:N723-$X$8:$AI$8))</f>
        <v>1.364877810943198</v>
      </c>
      <c r="Q723">
        <f t="shared" si="45"/>
        <v>0.31754018503094106</v>
      </c>
      <c r="R723">
        <f t="shared" si="46"/>
        <v>1</v>
      </c>
      <c r="S723">
        <f t="shared" si="47"/>
        <v>1</v>
      </c>
      <c r="T723">
        <f t="shared" si="48"/>
        <v>1</v>
      </c>
    </row>
    <row r="724" spans="1:20" x14ac:dyDescent="0.2">
      <c r="A724">
        <f ca="1">'Life Expectancy'!A724</f>
        <v>0.22913294055774858</v>
      </c>
      <c r="B724" t="str">
        <f>'Life Expectancy'!B724</f>
        <v>Developing</v>
      </c>
      <c r="C724">
        <f>'Life Expectancy'!C724</f>
        <v>0.3670360110803324</v>
      </c>
      <c r="D724">
        <f>'Life Expectancy'!D724</f>
        <v>0.13166666666666665</v>
      </c>
      <c r="E724">
        <f>'Life Expectancy'!E724</f>
        <v>0</v>
      </c>
      <c r="F724">
        <f>'Life Expectancy'!F724</f>
        <v>0</v>
      </c>
      <c r="G724">
        <f>'Life Expectancy'!G724</f>
        <v>7.1428571428571425E-2</v>
      </c>
      <c r="H724">
        <f>'Life Expectancy'!H724</f>
        <v>0.15887700711178557</v>
      </c>
      <c r="I724">
        <f>'Life Expectancy'!I724</f>
        <v>0.23290845886442643</v>
      </c>
      <c r="J724">
        <f>'Life Expectancy'!J724</f>
        <v>0.12479999999999999</v>
      </c>
      <c r="K724">
        <f>'Life Expectancy'!K724</f>
        <v>0.2298316889146837</v>
      </c>
      <c r="L724">
        <f>'Life Expectancy'!L724</f>
        <v>6.1855670103092786E-2</v>
      </c>
      <c r="M724">
        <f>'Life Expectancy'!M724</f>
        <v>0.66139240506329122</v>
      </c>
      <c r="N724">
        <f>'Life Expectancy'!N724</f>
        <v>0.5793618357487923</v>
      </c>
      <c r="O724">
        <f t="array" ref="O724">SQRT(SUMSQ(C724:N724-$X$7:$AI$7))</f>
        <v>1.2046994076489592</v>
      </c>
      <c r="P724">
        <f t="array" ref="P724">SQRT(SUMSQ(C724:N724-$X$8:$AI$8))</f>
        <v>1.480638232323813</v>
      </c>
      <c r="Q724">
        <f t="shared" si="45"/>
        <v>1.2046994076489592</v>
      </c>
      <c r="R724">
        <f t="shared" si="46"/>
        <v>1</v>
      </c>
      <c r="S724">
        <f t="shared" si="47"/>
        <v>1</v>
      </c>
      <c r="T724">
        <f t="shared" si="48"/>
        <v>1</v>
      </c>
    </row>
    <row r="725" spans="1:20" x14ac:dyDescent="0.2">
      <c r="A725">
        <f ca="1">'Life Expectancy'!A725</f>
        <v>0.53780799694242087</v>
      </c>
      <c r="B725" t="str">
        <f>'Life Expectancy'!B725</f>
        <v>Developing</v>
      </c>
      <c r="C725">
        <f>'Life Expectancy'!C725</f>
        <v>0.37534626038781166</v>
      </c>
      <c r="D725">
        <f>'Life Expectancy'!D725</f>
        <v>0.13222222222222221</v>
      </c>
      <c r="E725">
        <f>'Life Expectancy'!E725</f>
        <v>0</v>
      </c>
      <c r="F725">
        <f>'Life Expectancy'!F725</f>
        <v>0</v>
      </c>
      <c r="G725">
        <f>'Life Expectancy'!G725</f>
        <v>0.74489795918367352</v>
      </c>
      <c r="H725">
        <f>'Life Expectancy'!H725</f>
        <v>0.41653195590598679</v>
      </c>
      <c r="I725">
        <f>'Life Expectancy'!I725</f>
        <v>1.8539976825028972E-2</v>
      </c>
      <c r="J725">
        <f>'Life Expectancy'!J725</f>
        <v>0.12559999999999999</v>
      </c>
      <c r="K725">
        <f>'Life Expectancy'!K725</f>
        <v>0.20429483459082995</v>
      </c>
      <c r="L725">
        <f>'Life Expectancy'!L725</f>
        <v>0.74226804123711343</v>
      </c>
      <c r="M725">
        <f>'Life Expectancy'!M725</f>
        <v>0.66139240506329122</v>
      </c>
      <c r="N725">
        <f>'Life Expectancy'!N725</f>
        <v>0.5793618357487923</v>
      </c>
      <c r="O725">
        <f t="array" ref="O725">SQRT(SUMSQ(C725:N725-$X$7:$AI$7))</f>
        <v>0.71288442656409756</v>
      </c>
      <c r="P725">
        <f t="array" ref="P725">SQRT(SUMSQ(C725:N725-$X$8:$AI$8))</f>
        <v>1.3868483875421109</v>
      </c>
      <c r="Q725">
        <f t="shared" si="45"/>
        <v>0.71288442656409756</v>
      </c>
      <c r="R725">
        <f t="shared" si="46"/>
        <v>1</v>
      </c>
      <c r="S725">
        <f t="shared" si="47"/>
        <v>1</v>
      </c>
      <c r="T725">
        <f t="shared" si="48"/>
        <v>1</v>
      </c>
    </row>
    <row r="726" spans="1:20" x14ac:dyDescent="0.2">
      <c r="A726">
        <f ca="1">'Life Expectancy'!A726</f>
        <v>0.20529956887773149</v>
      </c>
      <c r="B726" t="str">
        <f>'Life Expectancy'!B726</f>
        <v>Developing</v>
      </c>
      <c r="C726">
        <f>'Life Expectancy'!C726</f>
        <v>0.38227146814404434</v>
      </c>
      <c r="D726">
        <f>'Life Expectancy'!D726</f>
        <v>0.13277777777777777</v>
      </c>
      <c r="E726">
        <f>'Life Expectancy'!E726</f>
        <v>0</v>
      </c>
      <c r="F726">
        <f>'Life Expectancy'!F726</f>
        <v>0</v>
      </c>
      <c r="G726">
        <f>'Life Expectancy'!G726</f>
        <v>0.75510204081632648</v>
      </c>
      <c r="H726">
        <f>'Life Expectancy'!H726</f>
        <v>0.33946640400032047</v>
      </c>
      <c r="I726">
        <f>'Life Expectancy'!I726</f>
        <v>1.2746234067207417E-2</v>
      </c>
      <c r="J726">
        <f>'Life Expectancy'!J726</f>
        <v>0.1268</v>
      </c>
      <c r="K726">
        <f>'Life Expectancy'!K726</f>
        <v>0.19733023795705165</v>
      </c>
      <c r="L726">
        <f>'Life Expectancy'!L726</f>
        <v>0.75257731958762886</v>
      </c>
      <c r="M726">
        <f>'Life Expectancy'!M726</f>
        <v>0.66139240506329122</v>
      </c>
      <c r="N726">
        <f>'Life Expectancy'!N726</f>
        <v>0.5793618357487923</v>
      </c>
      <c r="O726">
        <f t="array" ref="O726">SQRT(SUMSQ(C726:N726-$X$7:$AI$7))</f>
        <v>0.67687980059523833</v>
      </c>
      <c r="P726">
        <f t="array" ref="P726">SQRT(SUMSQ(C726:N726-$X$8:$AI$8))</f>
        <v>1.3922246252406865</v>
      </c>
      <c r="Q726">
        <f t="shared" si="45"/>
        <v>0.67687980059523833</v>
      </c>
      <c r="R726">
        <f t="shared" si="46"/>
        <v>1</v>
      </c>
      <c r="S726">
        <f t="shared" si="47"/>
        <v>1</v>
      </c>
      <c r="T726">
        <f t="shared" si="48"/>
        <v>1</v>
      </c>
    </row>
    <row r="727" spans="1:20" x14ac:dyDescent="0.2">
      <c r="A727">
        <f ca="1">'Life Expectancy'!A727</f>
        <v>0.9273176405161887</v>
      </c>
      <c r="B727" t="str">
        <f>'Life Expectancy'!B727</f>
        <v>Developing</v>
      </c>
      <c r="C727">
        <f>'Life Expectancy'!C727</f>
        <v>0.38365650969529086</v>
      </c>
      <c r="D727">
        <f>'Life Expectancy'!D727</f>
        <v>0.13277777777777777</v>
      </c>
      <c r="E727">
        <f>'Life Expectancy'!E727</f>
        <v>0.1013437849944009</v>
      </c>
      <c r="F727">
        <f>'Life Expectancy'!F727</f>
        <v>0</v>
      </c>
      <c r="G727">
        <f>'Life Expectancy'!G727</f>
        <v>0.74489795918367352</v>
      </c>
      <c r="H727">
        <f>'Life Expectancy'!H727</f>
        <v>0.63059717319483655</v>
      </c>
      <c r="I727">
        <f>'Life Expectancy'!I727</f>
        <v>0.21552723059096179</v>
      </c>
      <c r="J727">
        <f>'Life Expectancy'!J727</f>
        <v>0.12759999999999999</v>
      </c>
      <c r="K727">
        <f>'Life Expectancy'!K727</f>
        <v>0.18340104468949506</v>
      </c>
      <c r="L727">
        <f>'Life Expectancy'!L727</f>
        <v>0.74226804123711343</v>
      </c>
      <c r="M727">
        <f>'Life Expectancy'!M727</f>
        <v>0.66139240506329122</v>
      </c>
      <c r="N727">
        <f>'Life Expectancy'!N727</f>
        <v>0.5793618357487923</v>
      </c>
      <c r="O727">
        <f t="array" ref="O727">SQRT(SUMSQ(C727:N727-$X$7:$AI$7))</f>
        <v>0.74739066766441886</v>
      </c>
      <c r="P727">
        <f t="array" ref="P727">SQRT(SUMSQ(C727:N727-$X$8:$AI$8))</f>
        <v>1.3432191196585643</v>
      </c>
      <c r="Q727">
        <f t="shared" si="45"/>
        <v>0.74739066766441886</v>
      </c>
      <c r="R727">
        <f t="shared" si="46"/>
        <v>1</v>
      </c>
      <c r="S727">
        <f t="shared" si="47"/>
        <v>1</v>
      </c>
      <c r="T727">
        <f t="shared" si="48"/>
        <v>1</v>
      </c>
    </row>
    <row r="728" spans="1:20" x14ac:dyDescent="0.2">
      <c r="A728">
        <f ca="1">'Life Expectancy'!A728</f>
        <v>0.69217066244789682</v>
      </c>
      <c r="B728" t="str">
        <f>'Life Expectancy'!B728</f>
        <v>Developing</v>
      </c>
      <c r="C728">
        <f>'Life Expectancy'!C728</f>
        <v>0.39058171745152354</v>
      </c>
      <c r="D728">
        <f>'Life Expectancy'!D728</f>
        <v>0.13277777777777777</v>
      </c>
      <c r="E728">
        <f>'Life Expectancy'!E728</f>
        <v>0.1007838745800672</v>
      </c>
      <c r="F728">
        <f>'Life Expectancy'!F728</f>
        <v>0</v>
      </c>
      <c r="G728">
        <f>'Life Expectancy'!G728</f>
        <v>5.1020408163265307E-2</v>
      </c>
      <c r="H728">
        <f>'Life Expectancy'!H728</f>
        <v>2.5482720104815185E-2</v>
      </c>
      <c r="I728">
        <f>'Life Expectancy'!I728</f>
        <v>0.20973348783314022</v>
      </c>
      <c r="J728">
        <f>'Life Expectancy'!J728</f>
        <v>0.12839999999999999</v>
      </c>
      <c r="K728">
        <f>'Life Expectancy'!K728</f>
        <v>0.2338943702843877</v>
      </c>
      <c r="L728">
        <f>'Life Expectancy'!L728</f>
        <v>4.1237113402061855E-2</v>
      </c>
      <c r="M728">
        <f>'Life Expectancy'!M728</f>
        <v>0.66139240506329122</v>
      </c>
      <c r="N728">
        <f>'Life Expectancy'!N728</f>
        <v>0.5793618357487923</v>
      </c>
      <c r="O728">
        <f t="array" ref="O728">SQRT(SUMSQ(C728:N728-$X$7:$AI$7))</f>
        <v>1.2153582098093998</v>
      </c>
      <c r="P728">
        <f t="array" ref="P728">SQRT(SUMSQ(C728:N728-$X$8:$AI$8))</f>
        <v>1.4884584062004891</v>
      </c>
      <c r="Q728">
        <f t="shared" si="45"/>
        <v>1.2153582098093998</v>
      </c>
      <c r="R728">
        <f t="shared" si="46"/>
        <v>1</v>
      </c>
      <c r="S728">
        <f t="shared" si="47"/>
        <v>1</v>
      </c>
      <c r="T728">
        <f t="shared" si="48"/>
        <v>1</v>
      </c>
    </row>
    <row r="729" spans="1:20" x14ac:dyDescent="0.2">
      <c r="A729">
        <f ca="1">'Life Expectancy'!A729</f>
        <v>0.31996511274777073</v>
      </c>
      <c r="B729" t="str">
        <f>'Life Expectancy'!B729</f>
        <v>Developing</v>
      </c>
      <c r="C729">
        <f>'Life Expectancy'!C729</f>
        <v>0.40304709141274236</v>
      </c>
      <c r="D729">
        <f>'Life Expectancy'!D729</f>
        <v>0.13222222222222221</v>
      </c>
      <c r="E729">
        <f>'Life Expectancy'!E729</f>
        <v>0.11870100783874581</v>
      </c>
      <c r="F729">
        <f>'Life Expectancy'!F729</f>
        <v>0</v>
      </c>
      <c r="G729">
        <f>'Life Expectancy'!G729</f>
        <v>0.72448979591836737</v>
      </c>
      <c r="H729">
        <f>'Life Expectancy'!H729</f>
        <v>2.6863603587469308E-4</v>
      </c>
      <c r="I729">
        <f>'Life Expectancy'!I729</f>
        <v>0.20393974507531867</v>
      </c>
      <c r="J729">
        <f>'Life Expectancy'!J729</f>
        <v>0.12920000000000001</v>
      </c>
      <c r="K729">
        <f>'Life Expectancy'!K729</f>
        <v>0.3041207196749855</v>
      </c>
      <c r="L729">
        <f>'Life Expectancy'!L729</f>
        <v>0.72164948453608246</v>
      </c>
      <c r="M729">
        <f>'Life Expectancy'!M729</f>
        <v>0.66139240506329122</v>
      </c>
      <c r="N729">
        <f>'Life Expectancy'!N729</f>
        <v>0.5793618357487923</v>
      </c>
      <c r="O729">
        <f t="array" ref="O729">SQRT(SUMSQ(C729:N729-$X$7:$AI$7))</f>
        <v>0.43415600797567228</v>
      </c>
      <c r="P729">
        <f t="array" ref="P729">SQRT(SUMSQ(C729:N729-$X$8:$AI$8))</f>
        <v>1.3594407556832095</v>
      </c>
      <c r="Q729">
        <f t="shared" si="45"/>
        <v>0.43415600797567228</v>
      </c>
      <c r="R729">
        <f t="shared" si="46"/>
        <v>1</v>
      </c>
      <c r="S729">
        <f t="shared" si="47"/>
        <v>1</v>
      </c>
      <c r="T729">
        <f t="shared" si="48"/>
        <v>1</v>
      </c>
    </row>
    <row r="730" spans="1:20" x14ac:dyDescent="0.2">
      <c r="A730">
        <f ca="1">'Life Expectancy'!A730</f>
        <v>0.1545453318926765</v>
      </c>
      <c r="B730" t="str">
        <f>'Life Expectancy'!B730</f>
        <v>Developing</v>
      </c>
      <c r="C730">
        <f>'Life Expectancy'!C730</f>
        <v>0.40720221606648199</v>
      </c>
      <c r="D730">
        <f>'Life Expectancy'!D730</f>
        <v>0.13166666666666665</v>
      </c>
      <c r="E730">
        <f>'Life Expectancy'!E730</f>
        <v>0.11646136618141098</v>
      </c>
      <c r="F730">
        <f>'Life Expectancy'!F730</f>
        <v>0</v>
      </c>
      <c r="G730">
        <f>'Life Expectancy'!G730</f>
        <v>0.65306122448979587</v>
      </c>
      <c r="H730">
        <f>'Life Expectancy'!H730</f>
        <v>5.8727607772535974E-2</v>
      </c>
      <c r="I730">
        <f>'Life Expectancy'!I730</f>
        <v>0.19930475086906141</v>
      </c>
      <c r="J730">
        <f>'Life Expectancy'!J730</f>
        <v>0.12959999999999999</v>
      </c>
      <c r="K730">
        <f>'Life Expectancy'!K730</f>
        <v>0.23737666860127682</v>
      </c>
      <c r="L730">
        <f>'Life Expectancy'!L730</f>
        <v>0.64948453608247425</v>
      </c>
      <c r="M730">
        <f>'Life Expectancy'!M730</f>
        <v>0.66139240506329122</v>
      </c>
      <c r="N730">
        <f>'Life Expectancy'!N730</f>
        <v>0.5793618357487923</v>
      </c>
      <c r="O730">
        <f t="array" ref="O730">SQRT(SUMSQ(C730:N730-$X$7:$AI$7))</f>
        <v>0.49956043582304238</v>
      </c>
      <c r="P730">
        <f t="array" ref="P730">SQRT(SUMSQ(C730:N730-$X$8:$AI$8))</f>
        <v>1.3311759434676591</v>
      </c>
      <c r="Q730">
        <f t="shared" si="45"/>
        <v>0.49956043582304238</v>
      </c>
      <c r="R730">
        <f t="shared" si="46"/>
        <v>1</v>
      </c>
      <c r="S730">
        <f t="shared" si="47"/>
        <v>1</v>
      </c>
      <c r="T730">
        <f t="shared" si="48"/>
        <v>1</v>
      </c>
    </row>
    <row r="731" spans="1:20" x14ac:dyDescent="0.2">
      <c r="A731">
        <f ca="1">'Life Expectancy'!A731</f>
        <v>0.55296755909704953</v>
      </c>
      <c r="B731" t="str">
        <f>'Life Expectancy'!B731</f>
        <v>Developing</v>
      </c>
      <c r="C731">
        <f>'Life Expectancy'!C731</f>
        <v>0.41274238227146814</v>
      </c>
      <c r="D731">
        <f>'Life Expectancy'!D731</f>
        <v>0.13111111111111112</v>
      </c>
      <c r="E731">
        <f>'Life Expectancy'!E731</f>
        <v>8.4546472564389699E-2</v>
      </c>
      <c r="F731">
        <f>'Life Expectancy'!F731</f>
        <v>0</v>
      </c>
      <c r="G731">
        <f>'Life Expectancy'!G731</f>
        <v>6.1224489795918366E-2</v>
      </c>
      <c r="H731">
        <f>'Life Expectancy'!H731</f>
        <v>0.26192956080364593</v>
      </c>
      <c r="I731">
        <f>'Life Expectancy'!I731</f>
        <v>0.1946697566628042</v>
      </c>
      <c r="J731">
        <f>'Life Expectancy'!J731</f>
        <v>0.13039999999999999</v>
      </c>
      <c r="K731">
        <f>'Life Expectancy'!K731</f>
        <v>0.18804410911201391</v>
      </c>
      <c r="L731">
        <f>'Life Expectancy'!L731</f>
        <v>5.1546391752577317E-2</v>
      </c>
      <c r="M731">
        <f>'Life Expectancy'!M731</f>
        <v>0.66139240506329122</v>
      </c>
      <c r="N731">
        <f>'Life Expectancy'!N731</f>
        <v>0.5793618357487923</v>
      </c>
      <c r="O731">
        <f t="array" ref="O731">SQRT(SUMSQ(C731:N731-$X$7:$AI$7))</f>
        <v>1.2386585176444249</v>
      </c>
      <c r="P731">
        <f t="array" ref="P731">SQRT(SUMSQ(C731:N731-$X$8:$AI$8))</f>
        <v>1.4477582145238566</v>
      </c>
      <c r="Q731">
        <f t="shared" si="45"/>
        <v>1.2386585176444249</v>
      </c>
      <c r="R731">
        <f t="shared" si="46"/>
        <v>1</v>
      </c>
      <c r="S731">
        <f t="shared" si="47"/>
        <v>1</v>
      </c>
      <c r="T731">
        <f t="shared" si="48"/>
        <v>1</v>
      </c>
    </row>
    <row r="732" spans="1:20" x14ac:dyDescent="0.2">
      <c r="A732">
        <f ca="1">'Life Expectancy'!A732</f>
        <v>0.7847648478081396</v>
      </c>
      <c r="B732" t="str">
        <f>'Life Expectancy'!B732</f>
        <v>Developing</v>
      </c>
      <c r="C732">
        <f>'Life Expectancy'!C732</f>
        <v>4.8476454293628811E-2</v>
      </c>
      <c r="D732">
        <f>'Life Expectancy'!D732</f>
        <v>0.13055555555555556</v>
      </c>
      <c r="E732">
        <f>'Life Expectancy'!E732</f>
        <v>8.5106382978723402E-2</v>
      </c>
      <c r="F732">
        <f>'Life Expectancy'!F732</f>
        <v>0</v>
      </c>
      <c r="G732">
        <f>'Life Expectancy'!G732</f>
        <v>0.81571428571428573</v>
      </c>
      <c r="H732">
        <f>'Life Expectancy'!H732</f>
        <v>0.37761272109452687</v>
      </c>
      <c r="I732">
        <f>'Life Expectancy'!I732</f>
        <v>0.18887601390498263</v>
      </c>
      <c r="J732">
        <f>'Life Expectancy'!J732</f>
        <v>0.1308</v>
      </c>
      <c r="K732">
        <f>'Life Expectancy'!K732</f>
        <v>0.17527568195008705</v>
      </c>
      <c r="L732">
        <f>'Life Expectancy'!L732</f>
        <v>0.61855670103092786</v>
      </c>
      <c r="M732">
        <f>'Life Expectancy'!M732</f>
        <v>0.66139240506329122</v>
      </c>
      <c r="N732">
        <f>'Life Expectancy'!N732</f>
        <v>0.5793618357487923</v>
      </c>
      <c r="O732">
        <f t="array" ref="O732">SQRT(SUMSQ(C732:N732-$X$7:$AI$7))</f>
        <v>0.59124132625530745</v>
      </c>
      <c r="P732">
        <f t="array" ref="P732">SQRT(SUMSQ(C732:N732-$X$8:$AI$8))</f>
        <v>1.4056599130796719</v>
      </c>
      <c r="Q732">
        <f t="shared" si="45"/>
        <v>0.59124132625530745</v>
      </c>
      <c r="R732">
        <f t="shared" si="46"/>
        <v>1</v>
      </c>
      <c r="S732">
        <f t="shared" si="47"/>
        <v>1</v>
      </c>
      <c r="T732">
        <f t="shared" si="48"/>
        <v>1</v>
      </c>
    </row>
    <row r="733" spans="1:20" x14ac:dyDescent="0.2">
      <c r="A733">
        <f ca="1">'Life Expectancy'!A733</f>
        <v>0.89162798409200406</v>
      </c>
      <c r="B733" t="str">
        <f>'Life Expectancy'!B733</f>
        <v>Developing</v>
      </c>
      <c r="C733">
        <f>'Life Expectancy'!C733</f>
        <v>0.43351800554016623</v>
      </c>
      <c r="D733">
        <f>'Life Expectancy'!D733</f>
        <v>0.12944444444444445</v>
      </c>
      <c r="E733">
        <f>'Life Expectancy'!E733</f>
        <v>7.950727883538633E-2</v>
      </c>
      <c r="F733">
        <f>'Life Expectancy'!F733</f>
        <v>0</v>
      </c>
      <c r="G733">
        <f>'Life Expectancy'!G733</f>
        <v>0.81571428571428573</v>
      </c>
      <c r="H733">
        <f>'Life Expectancy'!H733</f>
        <v>0.86003591239637478</v>
      </c>
      <c r="I733">
        <f>'Life Expectancy'!I733</f>
        <v>0.18424101969872536</v>
      </c>
      <c r="J733">
        <f>'Life Expectancy'!J733</f>
        <v>0.13159999999999999</v>
      </c>
      <c r="K733">
        <f>'Life Expectancy'!K733</f>
        <v>0.16076610562971561</v>
      </c>
      <c r="L733">
        <f>'Life Expectancy'!L733</f>
        <v>4.1237113402061855E-2</v>
      </c>
      <c r="M733">
        <f>'Life Expectancy'!M733</f>
        <v>0.66139240506329122</v>
      </c>
      <c r="N733">
        <f>'Life Expectancy'!N733</f>
        <v>0.5793618357487923</v>
      </c>
      <c r="O733">
        <f t="array" ref="O733">SQRT(SUMSQ(C733:N733-$X$7:$AI$7))</f>
        <v>1.2613608332880044</v>
      </c>
      <c r="P733">
        <f t="array" ref="P733">SQRT(SUMSQ(C733:N733-$X$8:$AI$8))</f>
        <v>1.4557158527878846</v>
      </c>
      <c r="Q733">
        <f t="shared" si="45"/>
        <v>1.2613608332880044</v>
      </c>
      <c r="R733">
        <f t="shared" si="46"/>
        <v>1</v>
      </c>
      <c r="S733">
        <f t="shared" si="47"/>
        <v>1</v>
      </c>
      <c r="T733">
        <f t="shared" si="48"/>
        <v>1</v>
      </c>
    </row>
    <row r="734" spans="1:20" x14ac:dyDescent="0.2">
      <c r="A734">
        <f ca="1">'Life Expectancy'!A734</f>
        <v>0.54269772483084333</v>
      </c>
      <c r="B734" t="str">
        <f>'Life Expectancy'!B734</f>
        <v>Developing</v>
      </c>
      <c r="C734">
        <f>'Life Expectancy'!C734</f>
        <v>0.44598337950138506</v>
      </c>
      <c r="D734">
        <f>'Life Expectancy'!D734</f>
        <v>0.12888888888888889</v>
      </c>
      <c r="E734">
        <f>'Life Expectancy'!E734</f>
        <v>8.0067189249720047E-2</v>
      </c>
      <c r="F734">
        <f>'Life Expectancy'!F734</f>
        <v>0</v>
      </c>
      <c r="G734">
        <f>'Life Expectancy'!G734</f>
        <v>0.81571428571428573</v>
      </c>
      <c r="H734">
        <f>'Life Expectancy'!H734</f>
        <v>0.21177002870163963</v>
      </c>
      <c r="I734">
        <f>'Life Expectancy'!I734</f>
        <v>0.17960602549246815</v>
      </c>
      <c r="J734">
        <f>'Life Expectancy'!J734</f>
        <v>0.13200000000000001</v>
      </c>
      <c r="K734">
        <f>'Life Expectancy'!K734</f>
        <v>0.17237376668601276</v>
      </c>
      <c r="L734">
        <f>'Life Expectancy'!L734</f>
        <v>0.53608247422680411</v>
      </c>
      <c r="M734">
        <f>'Life Expectancy'!M734</f>
        <v>0.66139240506329122</v>
      </c>
      <c r="N734">
        <f>'Life Expectancy'!N734</f>
        <v>0.5793618357487923</v>
      </c>
      <c r="O734">
        <f t="array" ref="O734">SQRT(SUMSQ(C734:N734-$X$7:$AI$7))</f>
        <v>0.60026803604950962</v>
      </c>
      <c r="P734">
        <f t="array" ref="P734">SQRT(SUMSQ(C734:N734-$X$8:$AI$8))</f>
        <v>1.328268791046858</v>
      </c>
      <c r="Q734">
        <f t="shared" si="45"/>
        <v>0.60026803604950962</v>
      </c>
      <c r="R734">
        <f t="shared" si="46"/>
        <v>1</v>
      </c>
      <c r="S734">
        <f t="shared" si="47"/>
        <v>1</v>
      </c>
      <c r="T734">
        <f t="shared" si="48"/>
        <v>1</v>
      </c>
    </row>
    <row r="735" spans="1:20" x14ac:dyDescent="0.2">
      <c r="A735">
        <f ca="1">'Life Expectancy'!A735</f>
        <v>0.69036413490115078</v>
      </c>
      <c r="B735" t="str">
        <f>'Life Expectancy'!B735</f>
        <v>Developing</v>
      </c>
      <c r="C735">
        <f>'Life Expectancy'!C735</f>
        <v>0.45844875346260389</v>
      </c>
      <c r="D735">
        <f>'Life Expectancy'!D735</f>
        <v>0.12833333333333333</v>
      </c>
      <c r="E735">
        <f>'Life Expectancy'!E735</f>
        <v>0.1019036954087346</v>
      </c>
      <c r="F735">
        <f>'Life Expectancy'!F735</f>
        <v>0</v>
      </c>
      <c r="G735">
        <f>'Life Expectancy'!G735</f>
        <v>0.81571428571428573</v>
      </c>
      <c r="H735">
        <f>'Life Expectancy'!H735</f>
        <v>0.10347671585376773</v>
      </c>
      <c r="I735">
        <f>'Life Expectancy'!I735</f>
        <v>0.17497103128621092</v>
      </c>
      <c r="J735">
        <f>'Life Expectancy'!J735</f>
        <v>0.13239999999999999</v>
      </c>
      <c r="K735">
        <f>'Life Expectancy'!K735</f>
        <v>0.16424840394660475</v>
      </c>
      <c r="L735">
        <f>'Life Expectancy'!L735</f>
        <v>0.40206185567010311</v>
      </c>
      <c r="M735">
        <f>'Life Expectancy'!M735</f>
        <v>0.66139240506329122</v>
      </c>
      <c r="N735">
        <f>'Life Expectancy'!N735</f>
        <v>0.5793618357487923</v>
      </c>
      <c r="O735">
        <f t="array" ref="O735">SQRT(SUMSQ(C735:N735-$X$7:$AI$7))</f>
        <v>0.66344079518336174</v>
      </c>
      <c r="P735">
        <f t="array" ref="P735">SQRT(SUMSQ(C735:N735-$X$8:$AI$8))</f>
        <v>1.3434009114205083</v>
      </c>
      <c r="Q735">
        <f t="shared" si="45"/>
        <v>0.66344079518336174</v>
      </c>
      <c r="R735">
        <f t="shared" si="46"/>
        <v>1</v>
      </c>
      <c r="S735">
        <f t="shared" si="47"/>
        <v>1</v>
      </c>
      <c r="T735">
        <f t="shared" si="48"/>
        <v>1</v>
      </c>
    </row>
    <row r="736" spans="1:20" x14ac:dyDescent="0.2">
      <c r="A736">
        <f ca="1">'Life Expectancy'!A736</f>
        <v>0.43130867806644613</v>
      </c>
      <c r="B736" t="str">
        <f>'Life Expectancy'!B736</f>
        <v>Developing</v>
      </c>
      <c r="C736">
        <f>'Life Expectancy'!C736</f>
        <v>0.47091412742382271</v>
      </c>
      <c r="D736">
        <f>'Life Expectancy'!D736</f>
        <v>0.12722222222222221</v>
      </c>
      <c r="E736">
        <f>'Life Expectancy'!E736</f>
        <v>0.10302351623740202</v>
      </c>
      <c r="F736">
        <f>'Life Expectancy'!F736</f>
        <v>0</v>
      </c>
      <c r="G736">
        <f>'Life Expectancy'!G736</f>
        <v>0.81571428571428573</v>
      </c>
      <c r="H736">
        <f>'Life Expectancy'!H736</f>
        <v>0.1435836047185684</v>
      </c>
      <c r="I736">
        <f>'Life Expectancy'!I736</f>
        <v>0.17033603707995365</v>
      </c>
      <c r="J736">
        <f>'Life Expectancy'!J736</f>
        <v>0.13239999999999999</v>
      </c>
      <c r="K736">
        <f>'Life Expectancy'!K736</f>
        <v>0.12884503772489841</v>
      </c>
      <c r="L736">
        <f>'Life Expectancy'!L736</f>
        <v>0.37113402061855671</v>
      </c>
      <c r="M736">
        <f>'Life Expectancy'!M736</f>
        <v>0.66139240506329122</v>
      </c>
      <c r="N736">
        <f>'Life Expectancy'!N736</f>
        <v>0.5793618357487923</v>
      </c>
      <c r="O736">
        <f t="array" ref="O736">SQRT(SUMSQ(C736:N736-$X$7:$AI$7))</f>
        <v>0.7061578033183985</v>
      </c>
      <c r="P736">
        <f t="array" ref="P736">SQRT(SUMSQ(C736:N736-$X$8:$AI$8))</f>
        <v>1.3432736971624926</v>
      </c>
      <c r="Q736">
        <f t="shared" si="45"/>
        <v>0.7061578033183985</v>
      </c>
      <c r="R736">
        <f t="shared" si="46"/>
        <v>1</v>
      </c>
      <c r="S736">
        <f t="shared" si="47"/>
        <v>1</v>
      </c>
      <c r="T736">
        <f t="shared" si="48"/>
        <v>1</v>
      </c>
    </row>
    <row r="737" spans="1:20" x14ac:dyDescent="0.2">
      <c r="A737">
        <f ca="1">'Life Expectancy'!A737</f>
        <v>0.843716731497692</v>
      </c>
      <c r="B737" t="str">
        <f>'Life Expectancy'!B737</f>
        <v>Developing</v>
      </c>
      <c r="C737">
        <f>'Life Expectancy'!C737</f>
        <v>4.5706371191135735E-2</v>
      </c>
      <c r="D737">
        <f>'Life Expectancy'!D737</f>
        <v>0.12611111111111112</v>
      </c>
      <c r="E737">
        <f>'Life Expectancy'!E737</f>
        <v>0.10582306830907055</v>
      </c>
      <c r="F737">
        <f>'Life Expectancy'!F737</f>
        <v>0</v>
      </c>
      <c r="G737">
        <f>'Life Expectancy'!G737</f>
        <v>0.81571428571428573</v>
      </c>
      <c r="H737">
        <f>'Life Expectancy'!H737</f>
        <v>3.8042633010184602E-2</v>
      </c>
      <c r="I737">
        <f>'Life Expectancy'!I737</f>
        <v>0.16570104287369641</v>
      </c>
      <c r="J737">
        <f>'Life Expectancy'!J737</f>
        <v>0.1328</v>
      </c>
      <c r="K737">
        <f>'Life Expectancy'!K737</f>
        <v>0.13348810214741727</v>
      </c>
      <c r="L737">
        <f>'Life Expectancy'!L737</f>
        <v>1.0309278350515464E-2</v>
      </c>
      <c r="M737">
        <f>'Life Expectancy'!M737</f>
        <v>0.66139240506329122</v>
      </c>
      <c r="N737">
        <f>'Life Expectancy'!N737</f>
        <v>0.5793618357487923</v>
      </c>
      <c r="O737">
        <f t="array" ref="O737">SQRT(SUMSQ(C737:N737-$X$7:$AI$7))</f>
        <v>0.95271509434886814</v>
      </c>
      <c r="P737">
        <f t="array" ref="P737">SQRT(SUMSQ(C737:N737-$X$8:$AI$8))</f>
        <v>1.52230599137818</v>
      </c>
      <c r="Q737">
        <f t="shared" si="45"/>
        <v>0.95271509434886814</v>
      </c>
      <c r="R737">
        <f t="shared" si="46"/>
        <v>1</v>
      </c>
      <c r="S737">
        <f t="shared" si="47"/>
        <v>1</v>
      </c>
      <c r="T737">
        <f t="shared" si="48"/>
        <v>1</v>
      </c>
    </row>
    <row r="738" spans="1:20" x14ac:dyDescent="0.2">
      <c r="A738">
        <f ca="1">'Life Expectancy'!A738</f>
        <v>0.88472688634601504</v>
      </c>
      <c r="B738" t="str">
        <f>'Life Expectancy'!B738</f>
        <v>Developed</v>
      </c>
      <c r="C738">
        <f>'Life Expectancy'!C738</f>
        <v>0.47783933518005539</v>
      </c>
      <c r="D738">
        <f>'Life Expectancy'!D738</f>
        <v>0.12555555555555556</v>
      </c>
      <c r="E738">
        <f>'Life Expectancy'!E738</f>
        <v>0.11030235162374021</v>
      </c>
      <c r="F738">
        <f>'Life Expectancy'!F738</f>
        <v>0</v>
      </c>
      <c r="G738">
        <f>'Life Expectancy'!G738</f>
        <v>0.81571428571428573</v>
      </c>
      <c r="H738">
        <f>'Life Expectancy'!H738</f>
        <v>3.9032344721301897E-2</v>
      </c>
      <c r="I738">
        <f>'Life Expectancy'!I738</f>
        <v>0.16106604866743918</v>
      </c>
      <c r="J738">
        <f>'Life Expectancy'!J738</f>
        <v>0.1328</v>
      </c>
      <c r="K738">
        <f>'Life Expectancy'!K738</f>
        <v>6.2681369704004647E-2</v>
      </c>
      <c r="L738">
        <f>'Life Expectancy'!L738</f>
        <v>2.0618556701030927E-2</v>
      </c>
      <c r="M738">
        <f>'Life Expectancy'!M738</f>
        <v>0.66139240506329122</v>
      </c>
      <c r="N738">
        <f>'Life Expectancy'!N738</f>
        <v>0.5793618357487923</v>
      </c>
      <c r="O738">
        <f t="array" ref="O738">SQRT(SUMSQ(C738:N738-$X$7:$AI$7))</f>
        <v>0.99312513053864271</v>
      </c>
      <c r="P738">
        <f t="array" ref="P738">SQRT(SUMSQ(C738:N738-$X$8:$AI$8))</f>
        <v>1.4493234389904925</v>
      </c>
      <c r="Q738">
        <f t="shared" si="45"/>
        <v>0.99312513053864271</v>
      </c>
      <c r="R738">
        <f t="shared" si="46"/>
        <v>1</v>
      </c>
      <c r="S738">
        <f t="shared" si="47"/>
        <v>2</v>
      </c>
      <c r="T738">
        <f t="shared" si="48"/>
        <v>0</v>
      </c>
    </row>
    <row r="739" spans="1:20" x14ac:dyDescent="0.2">
      <c r="A739">
        <f ca="1">'Life Expectancy'!A739</f>
        <v>0.24318466731008126</v>
      </c>
      <c r="B739" t="str">
        <f>'Life Expectancy'!B739</f>
        <v>Developed</v>
      </c>
      <c r="C739">
        <f>'Life Expectancy'!C739</f>
        <v>9.6952908587257622E-2</v>
      </c>
      <c r="D739">
        <f>'Life Expectancy'!D739</f>
        <v>0</v>
      </c>
      <c r="E739">
        <f>'Life Expectancy'!E739</f>
        <v>0.25699888017917133</v>
      </c>
      <c r="F739">
        <f>'Life Expectancy'!F739</f>
        <v>0</v>
      </c>
      <c r="G739">
        <f>'Life Expectancy'!G739</f>
        <v>0.81571428571428573</v>
      </c>
      <c r="H739">
        <f>'Life Expectancy'!H739</f>
        <v>4.2416216190741011E-5</v>
      </c>
      <c r="I739">
        <f>'Life Expectancy'!I739</f>
        <v>0.66975666280417145</v>
      </c>
      <c r="J739">
        <f>'Life Expectancy'!J739</f>
        <v>0</v>
      </c>
      <c r="K739">
        <f>'Life Expectancy'!K739</f>
        <v>0.32269297736506092</v>
      </c>
      <c r="L739">
        <f>'Life Expectancy'!L739</f>
        <v>0.93814432989690721</v>
      </c>
      <c r="M739">
        <f>'Life Expectancy'!M739</f>
        <v>0.97362869198312241</v>
      </c>
      <c r="N739">
        <f>'Life Expectancy'!N739</f>
        <v>0.92753623188405798</v>
      </c>
      <c r="O739">
        <f t="array" ref="O739">SQRT(SUMSQ(C739:N739-$X$7:$AI$7))</f>
        <v>0.52098848903751038</v>
      </c>
      <c r="P739">
        <f t="array" ref="P739">SQRT(SUMSQ(C739:N739-$X$8:$AI$8))</f>
        <v>1.7334316651066586</v>
      </c>
      <c r="Q739">
        <f t="shared" si="45"/>
        <v>0.52098848903751038</v>
      </c>
      <c r="R739">
        <f t="shared" si="46"/>
        <v>1</v>
      </c>
      <c r="S739">
        <f t="shared" si="47"/>
        <v>2</v>
      </c>
      <c r="T739">
        <f t="shared" si="48"/>
        <v>0</v>
      </c>
    </row>
    <row r="740" spans="1:20" x14ac:dyDescent="0.2">
      <c r="A740">
        <f ca="1">'Life Expectancy'!A740</f>
        <v>0.32817639247389774</v>
      </c>
      <c r="B740" t="str">
        <f>'Life Expectancy'!B740</f>
        <v>Developed</v>
      </c>
      <c r="C740">
        <f>'Life Expectancy'!C740</f>
        <v>9.9722991689750698E-2</v>
      </c>
      <c r="D740">
        <f>'Life Expectancy'!D740</f>
        <v>0</v>
      </c>
      <c r="E740">
        <f>'Life Expectancy'!E740</f>
        <v>0.53919372900335949</v>
      </c>
      <c r="F740">
        <f>'Life Expectancy'!F740</f>
        <v>0.53741326601430095</v>
      </c>
      <c r="G740">
        <f>'Life Expectancy'!G740</f>
        <v>0.81571428571428573</v>
      </c>
      <c r="H740">
        <f>'Life Expectancy'!H740</f>
        <v>1.2724864857222303E-4</v>
      </c>
      <c r="I740">
        <f>'Life Expectancy'!I740</f>
        <v>0.66512166859791422</v>
      </c>
      <c r="J740">
        <f>'Life Expectancy'!J740</f>
        <v>0</v>
      </c>
      <c r="K740">
        <f>'Life Expectancy'!K740</f>
        <v>8.2994776552524671E-2</v>
      </c>
      <c r="L740">
        <f>'Life Expectancy'!L740</f>
        <v>0.94845360824742264</v>
      </c>
      <c r="M740">
        <f>'Life Expectancy'!M740</f>
        <v>0.97679324894514774</v>
      </c>
      <c r="N740">
        <f>'Life Expectancy'!N740</f>
        <v>0.92753623188405798</v>
      </c>
      <c r="O740">
        <f t="array" ref="O740">SQRT(SUMSQ(C740:N740-$X$7:$AI$7))</f>
        <v>0.81224919014184926</v>
      </c>
      <c r="P740">
        <f t="array" ref="P740">SQRT(SUMSQ(C740:N740-$X$8:$AI$8))</f>
        <v>1.7723475623377074</v>
      </c>
      <c r="Q740">
        <f t="shared" si="45"/>
        <v>0.81224919014184926</v>
      </c>
      <c r="R740">
        <f t="shared" si="46"/>
        <v>1</v>
      </c>
      <c r="S740">
        <f t="shared" si="47"/>
        <v>2</v>
      </c>
      <c r="T740">
        <f t="shared" si="48"/>
        <v>0</v>
      </c>
    </row>
    <row r="741" spans="1:20" x14ac:dyDescent="0.2">
      <c r="A741">
        <f ca="1">'Life Expectancy'!A741</f>
        <v>0.83617174455601084</v>
      </c>
      <c r="B741" t="str">
        <f>'Life Expectancy'!B741</f>
        <v>Developed</v>
      </c>
      <c r="C741">
        <f>'Life Expectancy'!C741</f>
        <v>0.10249307479224377</v>
      </c>
      <c r="D741">
        <f>'Life Expectancy'!D741</f>
        <v>0</v>
      </c>
      <c r="E741">
        <f>'Life Expectancy'!E741</f>
        <v>0.53135498320268759</v>
      </c>
      <c r="F741">
        <f>'Life Expectancy'!F741</f>
        <v>0.52678693853683256</v>
      </c>
      <c r="G741">
        <f>'Life Expectancy'!G741</f>
        <v>0.81571428571428573</v>
      </c>
      <c r="H741">
        <f>'Life Expectancy'!H741</f>
        <v>8.011951947139969E-5</v>
      </c>
      <c r="I741">
        <f>'Life Expectancy'!I741</f>
        <v>0.66164542294322137</v>
      </c>
      <c r="J741">
        <f>'Life Expectancy'!J741</f>
        <v>0</v>
      </c>
      <c r="K741">
        <f>'Life Expectancy'!K741</f>
        <v>0.63145676146256535</v>
      </c>
      <c r="L741">
        <f>'Life Expectancy'!L741</f>
        <v>0.94845360824742264</v>
      </c>
      <c r="M741">
        <f>'Life Expectancy'!M741</f>
        <v>0.97468354430379756</v>
      </c>
      <c r="N741">
        <f>'Life Expectancy'!N741</f>
        <v>0.90338164251207731</v>
      </c>
      <c r="O741">
        <f t="array" ref="O741">SQRT(SUMSQ(C741:N741-$X$7:$AI$7))</f>
        <v>0.82038410230028713</v>
      </c>
      <c r="P741">
        <f t="array" ref="P741">SQRT(SUMSQ(C741:N741-$X$8:$AI$8))</f>
        <v>1.7522268909124858</v>
      </c>
      <c r="Q741">
        <f t="shared" si="45"/>
        <v>0.82038410230028713</v>
      </c>
      <c r="R741">
        <f t="shared" si="46"/>
        <v>1</v>
      </c>
      <c r="S741">
        <f t="shared" si="47"/>
        <v>2</v>
      </c>
      <c r="T741">
        <f t="shared" si="48"/>
        <v>0</v>
      </c>
    </row>
    <row r="742" spans="1:20" x14ac:dyDescent="0.2">
      <c r="A742">
        <f ca="1">'Life Expectancy'!A742</f>
        <v>0.70651911709343351</v>
      </c>
      <c r="B742" t="str">
        <f>'Life Expectancy'!B742</f>
        <v>Developed</v>
      </c>
      <c r="C742">
        <f>'Life Expectancy'!C742</f>
        <v>0.1038781163434903</v>
      </c>
      <c r="D742">
        <f>'Life Expectancy'!D742</f>
        <v>0</v>
      </c>
      <c r="E742">
        <f>'Life Expectancy'!E742</f>
        <v>0.51791713325867861</v>
      </c>
      <c r="F742">
        <f>'Life Expectancy'!F742</f>
        <v>4.766023055378741E-2</v>
      </c>
      <c r="G742">
        <f>'Life Expectancy'!G742</f>
        <v>0.81571428571428573</v>
      </c>
      <c r="H742">
        <f>'Life Expectancy'!H742</f>
        <v>9.4258258201646697E-6</v>
      </c>
      <c r="I742">
        <f>'Life Expectancy'!I742</f>
        <v>0.65701042873696414</v>
      </c>
      <c r="J742">
        <f>'Life Expectancy'!J742</f>
        <v>0</v>
      </c>
      <c r="K742">
        <f>'Life Expectancy'!K742</f>
        <v>9.3441671503192103E-2</v>
      </c>
      <c r="L742">
        <f>'Life Expectancy'!L742</f>
        <v>0.94845360824742264</v>
      </c>
      <c r="M742">
        <f>'Life Expectancy'!M742</f>
        <v>0.97257383966244737</v>
      </c>
      <c r="N742">
        <f>'Life Expectancy'!N742</f>
        <v>0.88888888888888884</v>
      </c>
      <c r="O742">
        <f t="array" ref="O742">SQRT(SUMSQ(C742:N742-$X$7:$AI$7))</f>
        <v>0.59868734979922666</v>
      </c>
      <c r="P742">
        <f t="array" ref="P742">SQRT(SUMSQ(C742:N742-$X$8:$AI$8))</f>
        <v>1.7294559731338559</v>
      </c>
      <c r="Q742">
        <f t="shared" si="45"/>
        <v>0.59868734979922666</v>
      </c>
      <c r="R742">
        <f t="shared" si="46"/>
        <v>1</v>
      </c>
      <c r="S742">
        <f t="shared" si="47"/>
        <v>2</v>
      </c>
      <c r="T742">
        <f t="shared" si="48"/>
        <v>0</v>
      </c>
    </row>
    <row r="743" spans="1:20" x14ac:dyDescent="0.2">
      <c r="A743">
        <f ca="1">'Life Expectancy'!A743</f>
        <v>0.66579088409970855</v>
      </c>
      <c r="B743" t="str">
        <f>'Life Expectancy'!B743</f>
        <v>Developed</v>
      </c>
      <c r="C743">
        <f>'Life Expectancy'!C743</f>
        <v>0.10803324099722991</v>
      </c>
      <c r="D743">
        <f>'Life Expectancy'!D743</f>
        <v>0</v>
      </c>
      <c r="E743">
        <f>'Life Expectancy'!E743</f>
        <v>0.5856662933930572</v>
      </c>
      <c r="F743">
        <f>'Life Expectancy'!F743</f>
        <v>0.52624000176353991</v>
      </c>
      <c r="G743">
        <f>'Life Expectancy'!G743</f>
        <v>0.81571428571428573</v>
      </c>
      <c r="H743">
        <f>'Life Expectancy'!H743</f>
        <v>3.9588468444691613E-4</v>
      </c>
      <c r="I743">
        <f>'Life Expectancy'!I743</f>
        <v>0.65353418308227118</v>
      </c>
      <c r="J743">
        <f>'Life Expectancy'!J743</f>
        <v>0</v>
      </c>
      <c r="K743">
        <f>'Life Expectancy'!K743</f>
        <v>8.7057457922228673E-2</v>
      </c>
      <c r="L743">
        <f>'Life Expectancy'!L743</f>
        <v>0.91752577319587625</v>
      </c>
      <c r="M743">
        <f>'Life Expectancy'!M743</f>
        <v>0.95991561181434604</v>
      </c>
      <c r="N743">
        <f>'Life Expectancy'!N743</f>
        <v>0.81642512077294682</v>
      </c>
      <c r="O743">
        <f t="array" ref="O743">SQRT(SUMSQ(C743:N743-$X$7:$AI$7))</f>
        <v>0.76897637716848088</v>
      </c>
      <c r="P743">
        <f t="array" ref="P743">SQRT(SUMSQ(C743:N743-$X$8:$AI$8))</f>
        <v>1.7331292855885747</v>
      </c>
      <c r="Q743">
        <f t="shared" si="45"/>
        <v>0.76897637716848088</v>
      </c>
      <c r="R743">
        <f t="shared" si="46"/>
        <v>1</v>
      </c>
      <c r="S743">
        <f t="shared" si="47"/>
        <v>2</v>
      </c>
      <c r="T743">
        <f t="shared" si="48"/>
        <v>0</v>
      </c>
    </row>
    <row r="744" spans="1:20" x14ac:dyDescent="0.2">
      <c r="A744">
        <f ca="1">'Life Expectancy'!A744</f>
        <v>0.91774296074557993</v>
      </c>
      <c r="B744" t="str">
        <f>'Life Expectancy'!B744</f>
        <v>Developed</v>
      </c>
      <c r="C744">
        <f>'Life Expectancy'!C744</f>
        <v>0.1149584487534626</v>
      </c>
      <c r="D744">
        <f>'Life Expectancy'!D744</f>
        <v>0</v>
      </c>
      <c r="E744">
        <f>'Life Expectancy'!E744</f>
        <v>0.57502799552071671</v>
      </c>
      <c r="F744">
        <f>'Life Expectancy'!F744</f>
        <v>4.8998507406471749E-2</v>
      </c>
      <c r="G744">
        <f>'Life Expectancy'!G744</f>
        <v>0.81571428571428573</v>
      </c>
      <c r="H744">
        <f>'Life Expectancy'!H744</f>
        <v>2.3564564550411672E-5</v>
      </c>
      <c r="I744">
        <f>'Life Expectancy'!I744</f>
        <v>0.64889918887601394</v>
      </c>
      <c r="J744">
        <f>'Life Expectancy'!J744</f>
        <v>0</v>
      </c>
      <c r="K744">
        <f>'Life Expectancy'!K744</f>
        <v>0.66337782936738254</v>
      </c>
      <c r="L744">
        <f>'Life Expectancy'!L744</f>
        <v>7.2164948453608241E-2</v>
      </c>
      <c r="M744">
        <f>'Life Expectancy'!M744</f>
        <v>0.95569620253164567</v>
      </c>
      <c r="N744">
        <f>'Life Expectancy'!N744</f>
        <v>0.81159420289855078</v>
      </c>
      <c r="O744">
        <f t="array" ref="O744">SQRT(SUMSQ(C744:N744-$X$7:$AI$7))</f>
        <v>1.0126234139393466</v>
      </c>
      <c r="P744">
        <f t="array" ref="P744">SQRT(SUMSQ(C744:N744-$X$8:$AI$8))</f>
        <v>1.6843527910015088</v>
      </c>
      <c r="Q744">
        <f t="shared" si="45"/>
        <v>1.0126234139393466</v>
      </c>
      <c r="R744">
        <f t="shared" si="46"/>
        <v>1</v>
      </c>
      <c r="S744">
        <f t="shared" si="47"/>
        <v>2</v>
      </c>
      <c r="T744">
        <f t="shared" si="48"/>
        <v>0</v>
      </c>
    </row>
    <row r="745" spans="1:20" x14ac:dyDescent="0.2">
      <c r="A745">
        <f ca="1">'Life Expectancy'!A745</f>
        <v>0.34172111092843327</v>
      </c>
      <c r="B745" t="str">
        <f>'Life Expectancy'!B745</f>
        <v>Developed</v>
      </c>
      <c r="C745">
        <f>'Life Expectancy'!C745</f>
        <v>0.11772853185595568</v>
      </c>
      <c r="D745">
        <f>'Life Expectancy'!D745</f>
        <v>0</v>
      </c>
      <c r="E745">
        <f>'Life Expectancy'!E745</f>
        <v>0.56382978723404253</v>
      </c>
      <c r="F745">
        <f>'Life Expectancy'!F745</f>
        <v>0.50131731547420511</v>
      </c>
      <c r="G745">
        <f>'Life Expectancy'!G745</f>
        <v>0.81571428571428573</v>
      </c>
      <c r="H745">
        <f>'Life Expectancy'!H745</f>
        <v>2.8277477460494007E-5</v>
      </c>
      <c r="I745">
        <f>'Life Expectancy'!I745</f>
        <v>0.64426419466975671</v>
      </c>
      <c r="J745">
        <f>'Life Expectancy'!J745</f>
        <v>0</v>
      </c>
      <c r="K745">
        <f>'Life Expectancy'!K745</f>
        <v>0.64422518862449218</v>
      </c>
      <c r="L745">
        <f>'Life Expectancy'!L745</f>
        <v>0.89690721649484539</v>
      </c>
      <c r="M745">
        <f>'Life Expectancy'!M745</f>
        <v>0.95569620253164567</v>
      </c>
      <c r="N745">
        <f>'Life Expectancy'!N745</f>
        <v>0.81159420289855078</v>
      </c>
      <c r="O745">
        <f t="array" ref="O745">SQRT(SUMSQ(C745:N745-$X$7:$AI$7))</f>
        <v>0.77422089802759464</v>
      </c>
      <c r="P745">
        <f t="array" ref="P745">SQRT(SUMSQ(C745:N745-$X$8:$AI$8))</f>
        <v>1.7079018975427376</v>
      </c>
      <c r="Q745">
        <f t="shared" si="45"/>
        <v>0.77422089802759464</v>
      </c>
      <c r="R745">
        <f t="shared" si="46"/>
        <v>1</v>
      </c>
      <c r="S745">
        <f t="shared" si="47"/>
        <v>2</v>
      </c>
      <c r="T745">
        <f t="shared" si="48"/>
        <v>0</v>
      </c>
    </row>
    <row r="746" spans="1:20" x14ac:dyDescent="0.2">
      <c r="A746">
        <f ca="1">'Life Expectancy'!A746</f>
        <v>0.47783829662066135</v>
      </c>
      <c r="B746" t="str">
        <f>'Life Expectancy'!B746</f>
        <v>Developed</v>
      </c>
      <c r="C746">
        <f>'Life Expectancy'!C746</f>
        <v>0.12049861495844875</v>
      </c>
      <c r="D746">
        <f>'Life Expectancy'!D746</f>
        <v>0</v>
      </c>
      <c r="E746">
        <f>'Life Expectancy'!E746</f>
        <v>0.5985442329227324</v>
      </c>
      <c r="F746">
        <f>'Life Expectancy'!F746</f>
        <v>0.55242458515447035</v>
      </c>
      <c r="G746">
        <f>'Life Expectancy'!G746</f>
        <v>0.81571428571428573</v>
      </c>
      <c r="H746">
        <f>'Life Expectancy'!H746</f>
        <v>6.5980780741152679E-5</v>
      </c>
      <c r="I746">
        <f>'Life Expectancy'!I746</f>
        <v>0.64078794901506375</v>
      </c>
      <c r="J746">
        <f>'Life Expectancy'!J746</f>
        <v>0</v>
      </c>
      <c r="K746">
        <f>'Life Expectancy'!K746</f>
        <v>4.7011027278003478E-2</v>
      </c>
      <c r="L746">
        <f>'Life Expectancy'!L746</f>
        <v>0.88659793814432986</v>
      </c>
      <c r="M746">
        <f>'Life Expectancy'!M746</f>
        <v>0.95569620253164567</v>
      </c>
      <c r="N746">
        <f>'Life Expectancy'!N746</f>
        <v>0.81159420289855078</v>
      </c>
      <c r="O746">
        <f t="array" ref="O746">SQRT(SUMSQ(C746:N746-$X$7:$AI$7))</f>
        <v>0.79527434323526214</v>
      </c>
      <c r="P746">
        <f t="array" ref="P746">SQRT(SUMSQ(C746:N746-$X$8:$AI$8))</f>
        <v>1.7319392165610097</v>
      </c>
      <c r="Q746">
        <f t="shared" si="45"/>
        <v>0.79527434323526214</v>
      </c>
      <c r="R746">
        <f t="shared" si="46"/>
        <v>1</v>
      </c>
      <c r="S746">
        <f t="shared" si="47"/>
        <v>2</v>
      </c>
      <c r="T746">
        <f t="shared" si="48"/>
        <v>0</v>
      </c>
    </row>
    <row r="747" spans="1:20" x14ac:dyDescent="0.2">
      <c r="A747">
        <f ca="1">'Life Expectancy'!A747</f>
        <v>0.50956983209473916</v>
      </c>
      <c r="B747" t="str">
        <f>'Life Expectancy'!B747</f>
        <v>Developed</v>
      </c>
      <c r="C747">
        <f>'Life Expectancy'!C747</f>
        <v>0.12742382271468145</v>
      </c>
      <c r="D747">
        <f>'Life Expectancy'!D747</f>
        <v>0</v>
      </c>
      <c r="E747">
        <f>'Life Expectancy'!E747</f>
        <v>0.61478163493840987</v>
      </c>
      <c r="F747">
        <f>'Life Expectancy'!F747</f>
        <v>0.49810637313256273</v>
      </c>
      <c r="G747">
        <f>'Life Expectancy'!G747</f>
        <v>0.81571428571428573</v>
      </c>
      <c r="H747">
        <f>'Life Expectancy'!H747</f>
        <v>9.4258258201646697E-6</v>
      </c>
      <c r="I747">
        <f>'Life Expectancy'!I747</f>
        <v>0.63615295480880651</v>
      </c>
      <c r="J747">
        <f>'Life Expectancy'!J747</f>
        <v>0</v>
      </c>
      <c r="K747">
        <f>'Life Expectancy'!K747</f>
        <v>0.5583284968078932</v>
      </c>
      <c r="L747">
        <f>'Life Expectancy'!L747</f>
        <v>0.87628865979381443</v>
      </c>
      <c r="M747">
        <f>'Life Expectancy'!M747</f>
        <v>0.95358649789029548</v>
      </c>
      <c r="N747">
        <f>'Life Expectancy'!N747</f>
        <v>0.80676328502415462</v>
      </c>
      <c r="O747">
        <f t="array" ref="O747">SQRT(SUMSQ(C747:N747-$X$7:$AI$7))</f>
        <v>0.75672105231321307</v>
      </c>
      <c r="P747">
        <f t="array" ref="P747">SQRT(SUMSQ(C747:N747-$X$8:$AI$8))</f>
        <v>1.6898780088383658</v>
      </c>
      <c r="Q747">
        <f t="shared" si="45"/>
        <v>0.75672105231321307</v>
      </c>
      <c r="R747">
        <f t="shared" si="46"/>
        <v>1</v>
      </c>
      <c r="S747">
        <f t="shared" si="47"/>
        <v>2</v>
      </c>
      <c r="T747">
        <f t="shared" si="48"/>
        <v>0</v>
      </c>
    </row>
    <row r="748" spans="1:20" x14ac:dyDescent="0.2">
      <c r="A748">
        <f ca="1">'Life Expectancy'!A748</f>
        <v>0.22443164565690543</v>
      </c>
      <c r="B748" t="str">
        <f>'Life Expectancy'!B748</f>
        <v>Developed</v>
      </c>
      <c r="C748">
        <f>'Life Expectancy'!C748</f>
        <v>0.12742382271468145</v>
      </c>
      <c r="D748">
        <f>'Life Expectancy'!D748</f>
        <v>0</v>
      </c>
      <c r="E748">
        <f>'Life Expectancy'!E748</f>
        <v>0.61646136618141101</v>
      </c>
      <c r="F748">
        <f>'Life Expectancy'!F748</f>
        <v>4.368369299289649E-2</v>
      </c>
      <c r="G748">
        <f>'Life Expectancy'!G748</f>
        <v>0.81571428571428573</v>
      </c>
      <c r="H748">
        <f>'Life Expectancy'!H748</f>
        <v>1.2724864857222303E-4</v>
      </c>
      <c r="I748">
        <f>'Life Expectancy'!I748</f>
        <v>0.63035921205098489</v>
      </c>
      <c r="J748">
        <f>'Life Expectancy'!J748</f>
        <v>0</v>
      </c>
      <c r="K748">
        <f>'Life Expectancy'!K748</f>
        <v>0.5542658154381892</v>
      </c>
      <c r="L748">
        <f>'Life Expectancy'!L748</f>
        <v>0.93814432989690721</v>
      </c>
      <c r="M748">
        <f>'Life Expectancy'!M748</f>
        <v>0.95147679324894519</v>
      </c>
      <c r="N748">
        <f>'Life Expectancy'!N748</f>
        <v>0.81642512077294682</v>
      </c>
      <c r="O748">
        <f t="array" ref="O748">SQRT(SUMSQ(C748:N748-$X$7:$AI$7))</f>
        <v>0.60266717888591581</v>
      </c>
      <c r="P748">
        <f t="array" ref="P748">SQRT(SUMSQ(C748:N748-$X$8:$AI$8))</f>
        <v>1.6843105043875934</v>
      </c>
      <c r="Q748">
        <f t="shared" si="45"/>
        <v>0.60266717888591581</v>
      </c>
      <c r="R748">
        <f t="shared" si="46"/>
        <v>1</v>
      </c>
      <c r="S748">
        <f t="shared" si="47"/>
        <v>2</v>
      </c>
      <c r="T748">
        <f t="shared" si="48"/>
        <v>0</v>
      </c>
    </row>
    <row r="749" spans="1:20" x14ac:dyDescent="0.2">
      <c r="A749">
        <f ca="1">'Life Expectancy'!A749</f>
        <v>0.37641919876923369</v>
      </c>
      <c r="B749" t="str">
        <f>'Life Expectancy'!B749</f>
        <v>Developed</v>
      </c>
      <c r="C749">
        <f>'Life Expectancy'!C749</f>
        <v>0.12603878116343489</v>
      </c>
      <c r="D749">
        <f>'Life Expectancy'!D749</f>
        <v>0</v>
      </c>
      <c r="E749">
        <f>'Life Expectancy'!E749</f>
        <v>0.63101903695408734</v>
      </c>
      <c r="F749">
        <f>'Life Expectancy'!F749</f>
        <v>0.39155272347768111</v>
      </c>
      <c r="G749">
        <f>'Life Expectancy'!G749</f>
        <v>0.81571428571428573</v>
      </c>
      <c r="H749">
        <f>'Life Expectancy'!H749</f>
        <v>9.4258258201646697E-6</v>
      </c>
      <c r="I749">
        <f>'Life Expectancy'!I749</f>
        <v>0.62572421784472776</v>
      </c>
      <c r="J749">
        <f>'Life Expectancy'!J749</f>
        <v>0</v>
      </c>
      <c r="K749">
        <f>'Life Expectancy'!K749</f>
        <v>0.54556006964596637</v>
      </c>
      <c r="L749">
        <f>'Life Expectancy'!L749</f>
        <v>0.93814432989690721</v>
      </c>
      <c r="M749">
        <f>'Life Expectancy'!M749</f>
        <v>0.94620253164556967</v>
      </c>
      <c r="N749">
        <f>'Life Expectancy'!N749</f>
        <v>0.80193236714975857</v>
      </c>
      <c r="O749">
        <f t="array" ref="O749">SQRT(SUMSQ(C749:N749-$X$7:$AI$7))</f>
        <v>0.69778742213012479</v>
      </c>
      <c r="P749">
        <f t="array" ref="P749">SQRT(SUMSQ(C749:N749-$X$8:$AI$8))</f>
        <v>1.6860994753905447</v>
      </c>
      <c r="Q749">
        <f t="shared" si="45"/>
        <v>0.69778742213012479</v>
      </c>
      <c r="R749">
        <f t="shared" si="46"/>
        <v>1</v>
      </c>
      <c r="S749">
        <f t="shared" si="47"/>
        <v>2</v>
      </c>
      <c r="T749">
        <f t="shared" si="48"/>
        <v>0</v>
      </c>
    </row>
    <row r="750" spans="1:20" x14ac:dyDescent="0.2">
      <c r="A750">
        <f ca="1">'Life Expectancy'!A750</f>
        <v>0.98309700741474815</v>
      </c>
      <c r="B750" t="str">
        <f>'Life Expectancy'!B750</f>
        <v>Developed</v>
      </c>
      <c r="C750">
        <f>'Life Expectancy'!C750</f>
        <v>0.13434903047091412</v>
      </c>
      <c r="D750">
        <f>'Life Expectancy'!D750</f>
        <v>0</v>
      </c>
      <c r="E750">
        <f>'Life Expectancy'!E750</f>
        <v>0.63045912653975367</v>
      </c>
      <c r="F750">
        <f>'Life Expectancy'!F750</f>
        <v>0.35671824426722848</v>
      </c>
      <c r="G750">
        <f>'Life Expectancy'!G750</f>
        <v>0.81571428571428573</v>
      </c>
      <c r="H750">
        <f>'Life Expectancy'!H750</f>
        <v>0</v>
      </c>
      <c r="I750">
        <f>'Life Expectancy'!I750</f>
        <v>0.61877172653534185</v>
      </c>
      <c r="J750">
        <f>'Life Expectancy'!J750</f>
        <v>0</v>
      </c>
      <c r="K750">
        <f>'Life Expectancy'!K750</f>
        <v>0.53975623911781778</v>
      </c>
      <c r="L750">
        <f>'Life Expectancy'!L750</f>
        <v>0.95876288659793818</v>
      </c>
      <c r="M750">
        <f>'Life Expectancy'!M750</f>
        <v>0.9419831223628693</v>
      </c>
      <c r="N750">
        <f>'Life Expectancy'!N750</f>
        <v>0.79710144927536231</v>
      </c>
      <c r="O750">
        <f t="array" ref="O750">SQRT(SUMSQ(C750:N750-$X$7:$AI$7))</f>
        <v>0.67533394599866237</v>
      </c>
      <c r="P750">
        <f t="array" ref="P750">SQRT(SUMSQ(C750:N750-$X$8:$AI$8))</f>
        <v>1.6826012070222167</v>
      </c>
      <c r="Q750">
        <f t="shared" si="45"/>
        <v>0.67533394599866237</v>
      </c>
      <c r="R750">
        <f t="shared" si="46"/>
        <v>1</v>
      </c>
      <c r="S750">
        <f t="shared" si="47"/>
        <v>2</v>
      </c>
      <c r="T750">
        <f t="shared" si="48"/>
        <v>0</v>
      </c>
    </row>
    <row r="751" spans="1:20" x14ac:dyDescent="0.2">
      <c r="A751">
        <f ca="1">'Life Expectancy'!A751</f>
        <v>0.73533736801492278</v>
      </c>
      <c r="B751" t="str">
        <f>'Life Expectancy'!B751</f>
        <v>Developed</v>
      </c>
      <c r="C751">
        <f>'Life Expectancy'!C751</f>
        <v>1.3850415512465374E-2</v>
      </c>
      <c r="D751">
        <f>'Life Expectancy'!D751</f>
        <v>0</v>
      </c>
      <c r="E751">
        <f>'Life Expectancy'!E751</f>
        <v>0.64557670772676368</v>
      </c>
      <c r="F751">
        <f>'Life Expectancy'!F751</f>
        <v>3.3418085637812601E-2</v>
      </c>
      <c r="G751">
        <f>'Life Expectancy'!G751</f>
        <v>0.81571428571428573</v>
      </c>
      <c r="H751">
        <f>'Life Expectancy'!H751</f>
        <v>0</v>
      </c>
      <c r="I751">
        <f>'Life Expectancy'!I751</f>
        <v>0.61297798377752033</v>
      </c>
      <c r="J751">
        <f>'Life Expectancy'!J751</f>
        <v>0</v>
      </c>
      <c r="K751">
        <f>'Life Expectancy'!K751</f>
        <v>0.53047011027278002</v>
      </c>
      <c r="L751">
        <f>'Life Expectancy'!L751</f>
        <v>0.96907216494845361</v>
      </c>
      <c r="M751">
        <f>'Life Expectancy'!M751</f>
        <v>0.93037974683544311</v>
      </c>
      <c r="N751">
        <f>'Life Expectancy'!N751</f>
        <v>0.7874396135265701</v>
      </c>
      <c r="O751">
        <f t="array" ref="O751">SQRT(SUMSQ(C751:N751-$X$7:$AI$7))</f>
        <v>0.61389430807386136</v>
      </c>
      <c r="P751">
        <f t="array" ref="P751">SQRT(SUMSQ(C751:N751-$X$8:$AI$8))</f>
        <v>1.7141846712374744</v>
      </c>
      <c r="Q751">
        <f t="shared" si="45"/>
        <v>0.61389430807386136</v>
      </c>
      <c r="R751">
        <f t="shared" si="46"/>
        <v>1</v>
      </c>
      <c r="S751">
        <f t="shared" si="47"/>
        <v>2</v>
      </c>
      <c r="T751">
        <f t="shared" si="48"/>
        <v>0</v>
      </c>
    </row>
    <row r="752" spans="1:20" x14ac:dyDescent="0.2">
      <c r="A752">
        <f ca="1">'Life Expectancy'!A752</f>
        <v>0.67057750171279029</v>
      </c>
      <c r="B752" t="str">
        <f>'Life Expectancy'!B752</f>
        <v>Developed</v>
      </c>
      <c r="C752">
        <f>'Life Expectancy'!C752</f>
        <v>1.8005540166204988E-2</v>
      </c>
      <c r="D752">
        <f>'Life Expectancy'!D752</f>
        <v>0</v>
      </c>
      <c r="E752">
        <f>'Life Expectancy'!E752</f>
        <v>0.63437849944008962</v>
      </c>
      <c r="F752">
        <f>'Life Expectancy'!F752</f>
        <v>0.24648705913712307</v>
      </c>
      <c r="G752">
        <f>'Life Expectancy'!G752</f>
        <v>0.81571428571428573</v>
      </c>
      <c r="H752">
        <f>'Life Expectancy'!H752</f>
        <v>1.5081321312263471E-4</v>
      </c>
      <c r="I752">
        <f>'Life Expectancy'!I752</f>
        <v>0.60602549246813442</v>
      </c>
      <c r="J752">
        <f>'Life Expectancy'!J752</f>
        <v>0</v>
      </c>
      <c r="K752">
        <f>'Life Expectancy'!K752</f>
        <v>0.5200232153221126</v>
      </c>
      <c r="L752">
        <f>'Life Expectancy'!L752</f>
        <v>0.98969072164948457</v>
      </c>
      <c r="M752">
        <f>'Life Expectancy'!M752</f>
        <v>0.9229957805907173</v>
      </c>
      <c r="N752">
        <f>'Life Expectancy'!N752</f>
        <v>0.80193236714975857</v>
      </c>
      <c r="O752">
        <f t="array" ref="O752">SQRT(SUMSQ(C752:N752-$X$7:$AI$7))</f>
        <v>0.64235287612359315</v>
      </c>
      <c r="P752">
        <f t="array" ref="P752">SQRT(SUMSQ(C752:N752-$X$8:$AI$8))</f>
        <v>1.7103998345887976</v>
      </c>
      <c r="Q752">
        <f t="shared" si="45"/>
        <v>0.64235287612359315</v>
      </c>
      <c r="R752">
        <f t="shared" si="46"/>
        <v>1</v>
      </c>
      <c r="S752">
        <f t="shared" si="47"/>
        <v>2</v>
      </c>
      <c r="T752">
        <f t="shared" si="48"/>
        <v>0</v>
      </c>
    </row>
    <row r="753" spans="1:20" x14ac:dyDescent="0.2">
      <c r="A753">
        <f ca="1">'Life Expectancy'!A753</f>
        <v>0.82218969045054224</v>
      </c>
      <c r="B753" t="str">
        <f>'Life Expectancy'!B753</f>
        <v>Developed</v>
      </c>
      <c r="C753">
        <f>'Life Expectancy'!C753</f>
        <v>1.5235457063711912E-2</v>
      </c>
      <c r="D753">
        <f>'Life Expectancy'!D753</f>
        <v>0</v>
      </c>
      <c r="E753">
        <f>'Life Expectancy'!E753</f>
        <v>0.64669652855543114</v>
      </c>
      <c r="F753">
        <f>'Life Expectancy'!F753</f>
        <v>2.723232241606665E-2</v>
      </c>
      <c r="G753">
        <f>'Life Expectancy'!G753</f>
        <v>0.81571428571428573</v>
      </c>
      <c r="H753">
        <f>'Life Expectancy'!H753</f>
        <v>5.1842042010905682E-5</v>
      </c>
      <c r="I753">
        <f>'Life Expectancy'!I753</f>
        <v>0.6002317497103129</v>
      </c>
      <c r="J753">
        <f>'Life Expectancy'!J753</f>
        <v>0</v>
      </c>
      <c r="K753">
        <f>'Life Expectancy'!K753</f>
        <v>0.50667440510737083</v>
      </c>
      <c r="L753">
        <f>'Life Expectancy'!L753</f>
        <v>0.97938144329896903</v>
      </c>
      <c r="M753">
        <f>'Life Expectancy'!M753</f>
        <v>0.90928270042194093</v>
      </c>
      <c r="N753">
        <f>'Life Expectancy'!N753</f>
        <v>0.78260869565217395</v>
      </c>
      <c r="O753">
        <f t="array" ref="O753">SQRT(SUMSQ(C753:N753-$X$7:$AI$7))</f>
        <v>0.59476638474452037</v>
      </c>
      <c r="P753">
        <f t="array" ref="P753">SQRT(SUMSQ(C753:N753-$X$8:$AI$8))</f>
        <v>1.7087023388558571</v>
      </c>
      <c r="Q753">
        <f t="shared" si="45"/>
        <v>0.59476638474452037</v>
      </c>
      <c r="R753">
        <f t="shared" si="46"/>
        <v>1</v>
      </c>
      <c r="S753">
        <f t="shared" si="47"/>
        <v>2</v>
      </c>
      <c r="T753">
        <f t="shared" si="48"/>
        <v>0</v>
      </c>
    </row>
    <row r="754" spans="1:20" x14ac:dyDescent="0.2">
      <c r="A754">
        <f ca="1">'Life Expectancy'!A754</f>
        <v>0.5045933616367132</v>
      </c>
      <c r="B754" t="str">
        <f>'Life Expectancy'!B754</f>
        <v>Developing</v>
      </c>
      <c r="C754">
        <f>'Life Expectancy'!C754</f>
        <v>1.5235457063711912E-2</v>
      </c>
      <c r="D754">
        <f>'Life Expectancy'!D754</f>
        <v>0</v>
      </c>
      <c r="E754">
        <f>'Life Expectancy'!E754</f>
        <v>0.65397536394176936</v>
      </c>
      <c r="F754">
        <f>'Life Expectancy'!F754</f>
        <v>2.611663242552054E-2</v>
      </c>
      <c r="G754">
        <f>'Life Expectancy'!G754</f>
        <v>0.81571428571428573</v>
      </c>
      <c r="H754">
        <f>'Life Expectancy'!H754</f>
        <v>6.5980780741152679E-5</v>
      </c>
      <c r="I754">
        <f>'Life Expectancy'!I754</f>
        <v>0.5932792584009271</v>
      </c>
      <c r="J754">
        <f>'Life Expectancy'!J754</f>
        <v>0</v>
      </c>
      <c r="K754">
        <f>'Life Expectancy'!K754</f>
        <v>0.48345908299477652</v>
      </c>
      <c r="L754">
        <f>'Life Expectancy'!L754</f>
        <v>0.97938144329896903</v>
      </c>
      <c r="M754">
        <f>'Life Expectancy'!M754</f>
        <v>0.90717299578059074</v>
      </c>
      <c r="N754">
        <f>'Life Expectancy'!N754</f>
        <v>0.79710144927536231</v>
      </c>
      <c r="O754">
        <f t="array" ref="O754">SQRT(SUMSQ(C754:N754-$X$7:$AI$7))</f>
        <v>0.5950502312837922</v>
      </c>
      <c r="P754">
        <f t="array" ref="P754">SQRT(SUMSQ(C754:N754-$X$8:$AI$8))</f>
        <v>1.7089530006172153</v>
      </c>
      <c r="Q754">
        <f t="shared" si="45"/>
        <v>0.5950502312837922</v>
      </c>
      <c r="R754">
        <f t="shared" si="46"/>
        <v>1</v>
      </c>
      <c r="S754">
        <f t="shared" si="47"/>
        <v>1</v>
      </c>
      <c r="T754">
        <f t="shared" si="48"/>
        <v>1</v>
      </c>
    </row>
    <row r="755" spans="1:20" x14ac:dyDescent="0.2">
      <c r="A755">
        <f ca="1">'Life Expectancy'!A755</f>
        <v>0.1713081321136839</v>
      </c>
      <c r="B755" t="str">
        <f>'Life Expectancy'!B755</f>
        <v>Developing</v>
      </c>
      <c r="C755">
        <f>'Life Expectancy'!C755</f>
        <v>0.33240997229916897</v>
      </c>
      <c r="D755">
        <f>'Life Expectancy'!D755</f>
        <v>5.5555555555555556E-4</v>
      </c>
      <c r="E755">
        <f>'Life Expectancy'!E755</f>
        <v>0.25699888017917133</v>
      </c>
      <c r="F755">
        <f>'Life Expectancy'!F755</f>
        <v>0</v>
      </c>
      <c r="G755">
        <f>'Life Expectancy'!G755</f>
        <v>0.84693877551020413</v>
      </c>
      <c r="H755">
        <f>'Life Expectancy'!H755</f>
        <v>2.2150690677386973E-4</v>
      </c>
      <c r="I755">
        <f>'Life Expectancy'!I755</f>
        <v>0.39397450753186558</v>
      </c>
      <c r="J755">
        <f>'Life Expectancy'!J755</f>
        <v>4.0000000000000002E-4</v>
      </c>
      <c r="K755">
        <f>'Life Expectancy'!K755</f>
        <v>0.32269297736506092</v>
      </c>
      <c r="L755">
        <f>'Life Expectancy'!L755</f>
        <v>0.84536082474226804</v>
      </c>
      <c r="M755">
        <f>'Life Expectancy'!M755</f>
        <v>0.49578059071729957</v>
      </c>
      <c r="N755">
        <f>'Life Expectancy'!N755</f>
        <v>0.30434782608695654</v>
      </c>
      <c r="O755">
        <f t="array" ref="O755">SQRT(SUMSQ(C755:N755-$X$7:$AI$7))</f>
        <v>0.37293115364486373</v>
      </c>
      <c r="P755">
        <f t="array" ref="P755">SQRT(SUMSQ(C755:N755-$X$8:$AI$8))</f>
        <v>1.5508253577869393</v>
      </c>
      <c r="Q755">
        <f t="shared" si="45"/>
        <v>0.37293115364486373</v>
      </c>
      <c r="R755">
        <f t="shared" si="46"/>
        <v>1</v>
      </c>
      <c r="S755">
        <f t="shared" si="47"/>
        <v>1</v>
      </c>
      <c r="T755">
        <f t="shared" si="48"/>
        <v>1</v>
      </c>
    </row>
    <row r="756" spans="1:20" x14ac:dyDescent="0.2">
      <c r="A756">
        <f ca="1">'Life Expectancy'!A756</f>
        <v>2.1689678644682853E-2</v>
      </c>
      <c r="B756" t="str">
        <f>'Life Expectancy'!B756</f>
        <v>Developing</v>
      </c>
      <c r="C756">
        <f>'Life Expectancy'!C756</f>
        <v>0.3476454293628809</v>
      </c>
      <c r="D756">
        <f>'Life Expectancy'!D756</f>
        <v>5.5555555555555556E-4</v>
      </c>
      <c r="E756">
        <f>'Life Expectancy'!E756</f>
        <v>2.0716685330347144E-2</v>
      </c>
      <c r="F756">
        <f>'Life Expectancy'!F756</f>
        <v>1.2696667749407719E-3</v>
      </c>
      <c r="G756">
        <f>'Life Expectancy'!G756</f>
        <v>0.7857142857142857</v>
      </c>
      <c r="H756">
        <f>'Life Expectancy'!H756</f>
        <v>0</v>
      </c>
      <c r="I756">
        <f>'Life Expectancy'!I756</f>
        <v>0.38702201622247973</v>
      </c>
      <c r="J756">
        <f>'Life Expectancy'!J756</f>
        <v>4.0000000000000002E-4</v>
      </c>
      <c r="K756">
        <f>'Life Expectancy'!K756</f>
        <v>6.9645966337782944E-2</v>
      </c>
      <c r="L756">
        <f>'Life Expectancy'!L756</f>
        <v>0.78350515463917525</v>
      </c>
      <c r="M756">
        <f>'Life Expectancy'!M756</f>
        <v>0.4926160337552743</v>
      </c>
      <c r="N756">
        <f>'Life Expectancy'!N756</f>
        <v>0.30434782608695654</v>
      </c>
      <c r="O756">
        <f t="array" ref="O756">SQRT(SUMSQ(C756:N756-$X$7:$AI$7))</f>
        <v>0.51999390872095541</v>
      </c>
      <c r="P756">
        <f t="array" ref="P756">SQRT(SUMSQ(C756:N756-$X$8:$AI$8))</f>
        <v>1.6067967206512217</v>
      </c>
      <c r="Q756">
        <f t="shared" si="45"/>
        <v>0.51999390872095541</v>
      </c>
      <c r="R756">
        <f t="shared" si="46"/>
        <v>1</v>
      </c>
      <c r="S756">
        <f t="shared" si="47"/>
        <v>1</v>
      </c>
      <c r="T756">
        <f t="shared" si="48"/>
        <v>1</v>
      </c>
    </row>
    <row r="757" spans="1:20" x14ac:dyDescent="0.2">
      <c r="A757">
        <f ca="1">'Life Expectancy'!A757</f>
        <v>0.92504642076103927</v>
      </c>
      <c r="B757" t="str">
        <f>'Life Expectancy'!B757</f>
        <v>Developing</v>
      </c>
      <c r="C757">
        <f>'Life Expectancy'!C757</f>
        <v>0.35318559556786705</v>
      </c>
      <c r="D757">
        <f>'Life Expectancy'!D757</f>
        <v>5.5555555555555556E-4</v>
      </c>
      <c r="E757">
        <f>'Life Expectancy'!E757</f>
        <v>2.9115341545352745E-2</v>
      </c>
      <c r="F757">
        <f>'Life Expectancy'!F757</f>
        <v>1.1778339352536724E-2</v>
      </c>
      <c r="G757">
        <f>'Life Expectancy'!G757</f>
        <v>0.82653061224489799</v>
      </c>
      <c r="H757">
        <f>'Life Expectancy'!H757</f>
        <v>1.3196156148230536E-4</v>
      </c>
      <c r="I757">
        <f>'Life Expectancy'!I757</f>
        <v>0.38006952491309381</v>
      </c>
      <c r="J757">
        <f>'Life Expectancy'!J757</f>
        <v>8.0000000000000004E-4</v>
      </c>
      <c r="K757">
        <f>'Life Expectancy'!K757</f>
        <v>0.50899593731863035</v>
      </c>
      <c r="L757">
        <f>'Life Expectancy'!L757</f>
        <v>0.82474226804123707</v>
      </c>
      <c r="M757">
        <f>'Life Expectancy'!M757</f>
        <v>0.48945147679324902</v>
      </c>
      <c r="N757">
        <f>'Life Expectancy'!N757</f>
        <v>0.30434782608695654</v>
      </c>
      <c r="O757">
        <f t="array" ref="O757">SQRT(SUMSQ(C757:N757-$X$7:$AI$7))</f>
        <v>0.48920768293666606</v>
      </c>
      <c r="P757">
        <f t="array" ref="P757">SQRT(SUMSQ(C757:N757-$X$8:$AI$8))</f>
        <v>1.5890667955715498</v>
      </c>
      <c r="Q757">
        <f t="shared" si="45"/>
        <v>0.48920768293666606</v>
      </c>
      <c r="R757">
        <f t="shared" si="46"/>
        <v>1</v>
      </c>
      <c r="S757">
        <f t="shared" si="47"/>
        <v>1</v>
      </c>
      <c r="T757">
        <f t="shared" si="48"/>
        <v>1</v>
      </c>
    </row>
    <row r="758" spans="1:20" x14ac:dyDescent="0.2">
      <c r="A758">
        <f ca="1">'Life Expectancy'!A758</f>
        <v>0.66798620223873562</v>
      </c>
      <c r="B758" t="str">
        <f>'Life Expectancy'!B758</f>
        <v>Developing</v>
      </c>
      <c r="C758">
        <f>'Life Expectancy'!C758</f>
        <v>0.36288088642659277</v>
      </c>
      <c r="D758">
        <f>'Life Expectancy'!D758</f>
        <v>5.5555555555555556E-4</v>
      </c>
      <c r="E758">
        <f>'Life Expectancy'!E758</f>
        <v>2.8555431131019039E-2</v>
      </c>
      <c r="F758">
        <f>'Life Expectancy'!F758</f>
        <v>1.1150593644813772E-2</v>
      </c>
      <c r="G758">
        <f>'Life Expectancy'!G758</f>
        <v>0.81632653061224492</v>
      </c>
      <c r="H758">
        <f>'Life Expectancy'!H758</f>
        <v>3.3414552532483751E-3</v>
      </c>
      <c r="I758">
        <f>'Life Expectancy'!I758</f>
        <v>0.37311703360370801</v>
      </c>
      <c r="J758">
        <f>'Life Expectancy'!J758</f>
        <v>8.0000000000000004E-4</v>
      </c>
      <c r="K758">
        <f>'Life Expectancy'!K758</f>
        <v>0.497968659315148</v>
      </c>
      <c r="L758">
        <f>'Life Expectancy'!L758</f>
        <v>0.81443298969072164</v>
      </c>
      <c r="M758">
        <f>'Life Expectancy'!M758</f>
        <v>0.48523206751054859</v>
      </c>
      <c r="N758">
        <f>'Life Expectancy'!N758</f>
        <v>0.30434782608695654</v>
      </c>
      <c r="O758">
        <f t="array" ref="O758">SQRT(SUMSQ(C758:N758-$X$7:$AI$7))</f>
        <v>0.49281839555897206</v>
      </c>
      <c r="P758">
        <f t="array" ref="P758">SQRT(SUMSQ(C758:N758-$X$8:$AI$8))</f>
        <v>1.582627726511429</v>
      </c>
      <c r="Q758">
        <f t="shared" si="45"/>
        <v>0.49281839555897206</v>
      </c>
      <c r="R758">
        <f t="shared" si="46"/>
        <v>1</v>
      </c>
      <c r="S758">
        <f t="shared" si="47"/>
        <v>1</v>
      </c>
      <c r="T758">
        <f t="shared" si="48"/>
        <v>1</v>
      </c>
    </row>
    <row r="759" spans="1:20" x14ac:dyDescent="0.2">
      <c r="A759">
        <f ca="1">'Life Expectancy'!A759</f>
        <v>0.79039729067662146</v>
      </c>
      <c r="B759" t="str">
        <f>'Life Expectancy'!B759</f>
        <v>Developing</v>
      </c>
      <c r="C759">
        <f>'Life Expectancy'!C759</f>
        <v>0.36980609418282551</v>
      </c>
      <c r="D759">
        <f>'Life Expectancy'!D759</f>
        <v>5.5555555555555556E-4</v>
      </c>
      <c r="E759">
        <f>'Life Expectancy'!E759</f>
        <v>2.1276595744680851E-2</v>
      </c>
      <c r="F759">
        <f>'Life Expectancy'!F759</f>
        <v>1.0451663122305103E-3</v>
      </c>
      <c r="G759">
        <f>'Life Expectancy'!G759</f>
        <v>0.87755102040816324</v>
      </c>
      <c r="H759">
        <f>'Life Expectancy'!H759</f>
        <v>2.3093273259403439E-4</v>
      </c>
      <c r="I759">
        <f>'Life Expectancy'!I759</f>
        <v>0.3673232908458865</v>
      </c>
      <c r="J759">
        <f>'Life Expectancy'!J759</f>
        <v>8.0000000000000004E-4</v>
      </c>
      <c r="K759">
        <f>'Life Expectancy'!K759</f>
        <v>0.48403946604759152</v>
      </c>
      <c r="L759">
        <f>'Life Expectancy'!L759</f>
        <v>0.87628865979381443</v>
      </c>
      <c r="M759">
        <f>'Life Expectancy'!M759</f>
        <v>0.47573839662447259</v>
      </c>
      <c r="N759">
        <f>'Life Expectancy'!N759</f>
        <v>0.28502415458937203</v>
      </c>
      <c r="O759">
        <f t="array" ref="O759">SQRT(SUMSQ(C759:N759-$X$7:$AI$7))</f>
        <v>0.50701845964504222</v>
      </c>
      <c r="P759">
        <f t="array" ref="P759">SQRT(SUMSQ(C759:N759-$X$8:$AI$8))</f>
        <v>1.6136207739023551</v>
      </c>
      <c r="Q759">
        <f t="shared" si="45"/>
        <v>0.50701845964504222</v>
      </c>
      <c r="R759">
        <f t="shared" si="46"/>
        <v>1</v>
      </c>
      <c r="S759">
        <f t="shared" si="47"/>
        <v>1</v>
      </c>
      <c r="T759">
        <f t="shared" si="48"/>
        <v>1</v>
      </c>
    </row>
    <row r="760" spans="1:20" x14ac:dyDescent="0.2">
      <c r="A760">
        <f ca="1">'Life Expectancy'!A760</f>
        <v>0.96098922329532355</v>
      </c>
      <c r="B760" t="str">
        <f>'Life Expectancy'!B760</f>
        <v>Developing</v>
      </c>
      <c r="C760">
        <f>'Life Expectancy'!C760</f>
        <v>0.37673130193905818</v>
      </c>
      <c r="D760">
        <f>'Life Expectancy'!D760</f>
        <v>5.5555555555555556E-4</v>
      </c>
      <c r="E760">
        <f>'Life Expectancy'!E760</f>
        <v>2.4076147816349383E-2</v>
      </c>
      <c r="F760">
        <f>'Life Expectancy'!F760</f>
        <v>9.6250955062726802E-3</v>
      </c>
      <c r="G760">
        <f>'Life Expectancy'!G760</f>
        <v>0.88775510204081631</v>
      </c>
      <c r="H760">
        <f>'Life Expectancy'!H760</f>
        <v>3.299039037057634E-5</v>
      </c>
      <c r="I760">
        <f>'Life Expectancy'!I760</f>
        <v>0.36152954808806492</v>
      </c>
      <c r="J760">
        <f>'Life Expectancy'!J760</f>
        <v>8.0000000000000004E-4</v>
      </c>
      <c r="K760">
        <f>'Life Expectancy'!K760</f>
        <v>0.49158444573418458</v>
      </c>
      <c r="L760">
        <f>'Life Expectancy'!L760</f>
        <v>0.88659793814432986</v>
      </c>
      <c r="M760">
        <f>'Life Expectancy'!M760</f>
        <v>0.46518987341772156</v>
      </c>
      <c r="N760">
        <f>'Life Expectancy'!N760</f>
        <v>0.26570048309178745</v>
      </c>
      <c r="O760">
        <f t="array" ref="O760">SQRT(SUMSQ(C760:N760-$X$7:$AI$7))</f>
        <v>0.52797614656234715</v>
      </c>
      <c r="P760">
        <f t="array" ref="P760">SQRT(SUMSQ(C760:N760-$X$8:$AI$8))</f>
        <v>1.6197589096087035</v>
      </c>
      <c r="Q760">
        <f t="shared" si="45"/>
        <v>0.52797614656234715</v>
      </c>
      <c r="R760">
        <f t="shared" si="46"/>
        <v>1</v>
      </c>
      <c r="S760">
        <f t="shared" si="47"/>
        <v>1</v>
      </c>
      <c r="T760">
        <f t="shared" si="48"/>
        <v>1</v>
      </c>
    </row>
    <row r="761" spans="1:20" x14ac:dyDescent="0.2">
      <c r="A761">
        <f ca="1">'Life Expectancy'!A761</f>
        <v>0.54303605174044678</v>
      </c>
      <c r="B761" t="str">
        <f>'Life Expectancy'!B761</f>
        <v>Developing</v>
      </c>
      <c r="C761">
        <f>'Life Expectancy'!C761</f>
        <v>0.38504155124653738</v>
      </c>
      <c r="D761">
        <f>'Life Expectancy'!D761</f>
        <v>5.5555555555555556E-4</v>
      </c>
      <c r="E761">
        <f>'Life Expectancy'!E761</f>
        <v>2.6875699888017916E-2</v>
      </c>
      <c r="F761">
        <f>'Life Expectancy'!F761</f>
        <v>9.0999982057926813E-3</v>
      </c>
      <c r="G761">
        <f>'Life Expectancy'!G761</f>
        <v>0.89795918367346939</v>
      </c>
      <c r="H761">
        <f>'Life Expectancy'!H761</f>
        <v>2.2621981968395206E-4</v>
      </c>
      <c r="I761">
        <f>'Life Expectancy'!I761</f>
        <v>0.35573580533024335</v>
      </c>
      <c r="J761">
        <f>'Life Expectancy'!J761</f>
        <v>8.0000000000000004E-4</v>
      </c>
      <c r="K761">
        <f>'Life Expectancy'!K761</f>
        <v>0.46430644225188616</v>
      </c>
      <c r="L761">
        <f>'Life Expectancy'!L761</f>
        <v>0.89690721649484539</v>
      </c>
      <c r="M761">
        <f>'Life Expectancy'!M761</f>
        <v>0.45991561181434604</v>
      </c>
      <c r="N761">
        <f>'Life Expectancy'!N761</f>
        <v>0.2560386473429952</v>
      </c>
      <c r="O761">
        <f t="array" ref="O761">SQRT(SUMSQ(C761:N761-$X$7:$AI$7))</f>
        <v>0.53173254604142661</v>
      </c>
      <c r="P761">
        <f t="array" ref="P761">SQRT(SUMSQ(C761:N761-$X$8:$AI$8))</f>
        <v>1.6232612603486809</v>
      </c>
      <c r="Q761">
        <f t="shared" si="45"/>
        <v>0.53173254604142661</v>
      </c>
      <c r="R761">
        <f t="shared" si="46"/>
        <v>1</v>
      </c>
      <c r="S761">
        <f t="shared" si="47"/>
        <v>1</v>
      </c>
      <c r="T761">
        <f t="shared" si="48"/>
        <v>1</v>
      </c>
    </row>
    <row r="762" spans="1:20" x14ac:dyDescent="0.2">
      <c r="A762">
        <f ca="1">'Life Expectancy'!A762</f>
        <v>0.20877491768755263</v>
      </c>
      <c r="B762" t="str">
        <f>'Life Expectancy'!B762</f>
        <v>Developing</v>
      </c>
      <c r="C762">
        <f>'Life Expectancy'!C762</f>
        <v>0.39889196675900279</v>
      </c>
      <c r="D762">
        <f>'Life Expectancy'!D762</f>
        <v>5.5555555555555556E-4</v>
      </c>
      <c r="E762">
        <f>'Life Expectancy'!E762</f>
        <v>2.6875699888017916E-2</v>
      </c>
      <c r="F762">
        <f>'Life Expectancy'!F762</f>
        <v>8.8177322535602613E-3</v>
      </c>
      <c r="G762">
        <f>'Life Expectancy'!G762</f>
        <v>0.88775510204081631</v>
      </c>
      <c r="H762">
        <f>'Life Expectancy'!H762</f>
        <v>6.7394654614177387E-4</v>
      </c>
      <c r="I762">
        <f>'Life Expectancy'!I762</f>
        <v>0.35110081112398611</v>
      </c>
      <c r="J762">
        <f>'Life Expectancy'!J762</f>
        <v>8.0000000000000004E-4</v>
      </c>
      <c r="K762">
        <f>'Life Expectancy'!K762</f>
        <v>0.47185142193847945</v>
      </c>
      <c r="L762">
        <f>'Life Expectancy'!L762</f>
        <v>0.89690721649484539</v>
      </c>
      <c r="M762">
        <f>'Life Expectancy'!M762</f>
        <v>0.45042194092827004</v>
      </c>
      <c r="N762">
        <f>'Life Expectancy'!N762</f>
        <v>0.24154589371980678</v>
      </c>
      <c r="O762">
        <f t="array" ref="O762">SQRT(SUMSQ(C762:N762-$X$7:$AI$7))</f>
        <v>0.55214344048923603</v>
      </c>
      <c r="P762">
        <f t="array" ref="P762">SQRT(SUMSQ(C762:N762-$X$8:$AI$8))</f>
        <v>1.6231887623659833</v>
      </c>
      <c r="Q762">
        <f t="shared" si="45"/>
        <v>0.55214344048923603</v>
      </c>
      <c r="R762">
        <f t="shared" si="46"/>
        <v>1</v>
      </c>
      <c r="S762">
        <f t="shared" si="47"/>
        <v>1</v>
      </c>
      <c r="T762">
        <f t="shared" si="48"/>
        <v>1</v>
      </c>
    </row>
    <row r="763" spans="1:20" x14ac:dyDescent="0.2">
      <c r="A763">
        <f ca="1">'Life Expectancy'!A763</f>
        <v>0.38379328750187025</v>
      </c>
      <c r="B763" t="str">
        <f>'Life Expectancy'!B763</f>
        <v>Developing</v>
      </c>
      <c r="C763">
        <f>'Life Expectancy'!C763</f>
        <v>0.40858725761772852</v>
      </c>
      <c r="D763">
        <f>'Life Expectancy'!D763</f>
        <v>5.5555555555555556E-4</v>
      </c>
      <c r="E763">
        <f>'Life Expectancy'!E763</f>
        <v>2.4636058230683093E-2</v>
      </c>
      <c r="F763">
        <f>'Life Expectancy'!F763</f>
        <v>1.0712978327523325E-3</v>
      </c>
      <c r="G763">
        <f>'Life Expectancy'!G763</f>
        <v>0.24489795918367346</v>
      </c>
      <c r="H763">
        <f>'Life Expectancy'!H763</f>
        <v>1.1310990984197603E-4</v>
      </c>
      <c r="I763">
        <f>'Life Expectancy'!I763</f>
        <v>3.3603707995365009E-2</v>
      </c>
      <c r="J763">
        <f>'Life Expectancy'!J763</f>
        <v>8.0000000000000004E-4</v>
      </c>
      <c r="K763">
        <f>'Life Expectancy'!K763</f>
        <v>0.42658154381892044</v>
      </c>
      <c r="L763">
        <f>'Life Expectancy'!L763</f>
        <v>0.88659793814432986</v>
      </c>
      <c r="M763">
        <f>'Life Expectancy'!M763</f>
        <v>0.43881856540084391</v>
      </c>
      <c r="N763">
        <f>'Life Expectancy'!N763</f>
        <v>0.21739130434782608</v>
      </c>
      <c r="O763">
        <f t="array" ref="O763">SQRT(SUMSQ(C763:N763-$X$7:$AI$7))</f>
        <v>0.92751800002649198</v>
      </c>
      <c r="P763">
        <f t="array" ref="P763">SQRT(SUMSQ(C763:N763-$X$8:$AI$8))</f>
        <v>1.6487984985290245</v>
      </c>
      <c r="Q763">
        <f t="shared" si="45"/>
        <v>0.92751800002649198</v>
      </c>
      <c r="R763">
        <f t="shared" si="46"/>
        <v>1</v>
      </c>
      <c r="S763">
        <f t="shared" si="47"/>
        <v>1</v>
      </c>
      <c r="T763">
        <f t="shared" si="48"/>
        <v>1</v>
      </c>
    </row>
    <row r="764" spans="1:20" x14ac:dyDescent="0.2">
      <c r="A764">
        <f ca="1">'Life Expectancy'!A764</f>
        <v>0.92414237098912955</v>
      </c>
      <c r="B764" t="str">
        <f>'Life Expectancy'!B764</f>
        <v>Developing</v>
      </c>
      <c r="C764">
        <f>'Life Expectancy'!C764</f>
        <v>5.2631578947368418E-2</v>
      </c>
      <c r="D764">
        <f>'Life Expectancy'!D764</f>
        <v>1.1111111111111111E-3</v>
      </c>
      <c r="E764">
        <f>'Life Expectancy'!E764</f>
        <v>5.6550951847704367E-2</v>
      </c>
      <c r="F764">
        <f>'Life Expectancy'!F764</f>
        <v>6.2362299240432744E-3</v>
      </c>
      <c r="G764">
        <f>'Life Expectancy'!G764</f>
        <v>0.81571428571428573</v>
      </c>
      <c r="H764">
        <f>'Life Expectancy'!H764</f>
        <v>2.3093273259403439E-4</v>
      </c>
      <c r="I764">
        <f>'Life Expectancy'!I764</f>
        <v>3.0127462340672075E-2</v>
      </c>
      <c r="J764">
        <f>'Life Expectancy'!J764</f>
        <v>8.0000000000000004E-4</v>
      </c>
      <c r="K764">
        <f>'Life Expectancy'!K764</f>
        <v>0.41381311665699361</v>
      </c>
      <c r="L764">
        <f>'Life Expectancy'!L764</f>
        <v>0.72164948453608246</v>
      </c>
      <c r="M764">
        <f>'Life Expectancy'!M764</f>
        <v>0.42721518987341778</v>
      </c>
      <c r="N764">
        <f>'Life Expectancy'!N764</f>
        <v>0.20772946859903382</v>
      </c>
      <c r="O764">
        <f t="array" ref="O764">SQRT(SUMSQ(C764:N764-$X$7:$AI$7))</f>
        <v>0.68890044972203668</v>
      </c>
      <c r="P764">
        <f t="array" ref="P764">SQRT(SUMSQ(C764:N764-$X$8:$AI$8))</f>
        <v>1.6677498181856973</v>
      </c>
      <c r="Q764">
        <f t="shared" si="45"/>
        <v>0.68890044972203668</v>
      </c>
      <c r="R764">
        <f t="shared" si="46"/>
        <v>1</v>
      </c>
      <c r="S764">
        <f t="shared" si="47"/>
        <v>1</v>
      </c>
      <c r="T764">
        <f t="shared" si="48"/>
        <v>1</v>
      </c>
    </row>
    <row r="765" spans="1:20" x14ac:dyDescent="0.2">
      <c r="A765">
        <f ca="1">'Life Expectancy'!A765</f>
        <v>0.75587305442718944</v>
      </c>
      <c r="B765" t="str">
        <f>'Life Expectancy'!B765</f>
        <v>Developing</v>
      </c>
      <c r="C765">
        <f>'Life Expectancy'!C765</f>
        <v>0.43905817174515238</v>
      </c>
      <c r="D765">
        <f>'Life Expectancy'!D765</f>
        <v>1.1111111111111111E-3</v>
      </c>
      <c r="E765">
        <f>'Life Expectancy'!E765</f>
        <v>6.83090705487122E-2</v>
      </c>
      <c r="F765">
        <f>'Life Expectancy'!F765</f>
        <v>6.5212099440321847E-4</v>
      </c>
      <c r="G765">
        <f>'Life Expectancy'!G765</f>
        <v>0.81571428571428573</v>
      </c>
      <c r="H765">
        <f>'Life Expectancy'!H765</f>
        <v>1.4044480472045356E-3</v>
      </c>
      <c r="I765">
        <f>'Life Expectancy'!I765</f>
        <v>2.5492468134414834E-2</v>
      </c>
      <c r="J765">
        <f>'Life Expectancy'!J765</f>
        <v>8.0000000000000004E-4</v>
      </c>
      <c r="K765">
        <f>'Life Expectancy'!K765</f>
        <v>0.39698200812536272</v>
      </c>
      <c r="L765">
        <f>'Life Expectancy'!L765</f>
        <v>0.71134020618556704</v>
      </c>
      <c r="M765">
        <f>'Life Expectancy'!M765</f>
        <v>0.41772151898734183</v>
      </c>
      <c r="N765">
        <f>'Life Expectancy'!N765</f>
        <v>0.19323671497584541</v>
      </c>
      <c r="O765">
        <f t="array" ref="O765">SQRT(SUMSQ(C765:N765-$X$7:$AI$7))</f>
        <v>0.7316326894297599</v>
      </c>
      <c r="P765">
        <f t="array" ref="P765">SQRT(SUMSQ(C765:N765-$X$8:$AI$8))</f>
        <v>1.5965604270358607</v>
      </c>
      <c r="Q765">
        <f t="shared" si="45"/>
        <v>0.7316326894297599</v>
      </c>
      <c r="R765">
        <f t="shared" si="46"/>
        <v>1</v>
      </c>
      <c r="S765">
        <f t="shared" si="47"/>
        <v>1</v>
      </c>
      <c r="T765">
        <f t="shared" si="48"/>
        <v>1</v>
      </c>
    </row>
    <row r="766" spans="1:20" x14ac:dyDescent="0.2">
      <c r="A766">
        <f ca="1">'Life Expectancy'!A766</f>
        <v>0.64168908753442278</v>
      </c>
      <c r="B766" t="str">
        <f>'Life Expectancy'!B766</f>
        <v>Developing</v>
      </c>
      <c r="C766">
        <f>'Life Expectancy'!C766</f>
        <v>0.45013850415512463</v>
      </c>
      <c r="D766">
        <f>'Life Expectancy'!D766</f>
        <v>1.1111111111111111E-3</v>
      </c>
      <c r="E766">
        <f>'Life Expectancy'!E766</f>
        <v>6.5509518477043671E-2</v>
      </c>
      <c r="F766">
        <f>'Life Expectancy'!F766</f>
        <v>5.4433237697837792E-3</v>
      </c>
      <c r="G766">
        <f>'Life Expectancy'!G766</f>
        <v>0.81571428571428573</v>
      </c>
      <c r="H766">
        <f>'Life Expectancy'!H766</f>
        <v>3.3461681661584578E-4</v>
      </c>
      <c r="I766">
        <f>'Life Expectancy'!I766</f>
        <v>0.33371958285052145</v>
      </c>
      <c r="J766">
        <f>'Life Expectancy'!J766</f>
        <v>8.0000000000000004E-4</v>
      </c>
      <c r="K766">
        <f>'Life Expectancy'!K766</f>
        <v>0.37086477074869412</v>
      </c>
      <c r="L766">
        <f>'Life Expectancy'!L766</f>
        <v>0.63917525773195871</v>
      </c>
      <c r="M766">
        <f>'Life Expectancy'!M766</f>
        <v>0.40928270042194098</v>
      </c>
      <c r="N766">
        <f>'Life Expectancy'!N766</f>
        <v>0.17874396135265702</v>
      </c>
      <c r="O766">
        <f t="array" ref="O766">SQRT(SUMSQ(C766:N766-$X$7:$AI$7))</f>
        <v>0.64172500043505643</v>
      </c>
      <c r="P766">
        <f t="array" ref="P766">SQRT(SUMSQ(C766:N766-$X$8:$AI$8))</f>
        <v>1.5618234789006427</v>
      </c>
      <c r="Q766">
        <f t="shared" si="45"/>
        <v>0.64172500043505643</v>
      </c>
      <c r="R766">
        <f t="shared" si="46"/>
        <v>1</v>
      </c>
      <c r="S766">
        <f t="shared" si="47"/>
        <v>1</v>
      </c>
      <c r="T766">
        <f t="shared" si="48"/>
        <v>1</v>
      </c>
    </row>
    <row r="767" spans="1:20" x14ac:dyDescent="0.2">
      <c r="A767">
        <f ca="1">'Life Expectancy'!A767</f>
        <v>0.25923583896876667</v>
      </c>
      <c r="B767" t="str">
        <f>'Life Expectancy'!B767</f>
        <v>Developing</v>
      </c>
      <c r="C767">
        <f>'Life Expectancy'!C767</f>
        <v>0.44875346260387811</v>
      </c>
      <c r="D767">
        <f>'Life Expectancy'!D767</f>
        <v>1.1111111111111111E-3</v>
      </c>
      <c r="E767">
        <f>'Life Expectancy'!E767</f>
        <v>5.6550951847704367E-2</v>
      </c>
      <c r="F767">
        <f>'Life Expectancy'!F767</f>
        <v>4.8323129300893164E-3</v>
      </c>
      <c r="G767">
        <f>'Life Expectancy'!G767</f>
        <v>0.81571428571428573</v>
      </c>
      <c r="H767">
        <f>'Life Expectancy'!H767</f>
        <v>1.7437777767304638E-4</v>
      </c>
      <c r="I767">
        <f>'Life Expectancy'!I767</f>
        <v>0.32908458864426421</v>
      </c>
      <c r="J767">
        <f>'Life Expectancy'!J767</f>
        <v>8.0000000000000004E-4</v>
      </c>
      <c r="K767">
        <f>'Life Expectancy'!K767</f>
        <v>0.33952408589669181</v>
      </c>
      <c r="L767">
        <f>'Life Expectancy'!L767</f>
        <v>0.68041237113402064</v>
      </c>
      <c r="M767">
        <f>'Life Expectancy'!M767</f>
        <v>0.39873417721518989</v>
      </c>
      <c r="N767">
        <f>'Life Expectancy'!N767</f>
        <v>0.16908212560386474</v>
      </c>
      <c r="O767">
        <f t="array" ref="O767">SQRT(SUMSQ(C767:N767-$X$7:$AI$7))</f>
        <v>0.64043559769412639</v>
      </c>
      <c r="P767">
        <f t="array" ref="P767">SQRT(SUMSQ(C767:N767-$X$8:$AI$8))</f>
        <v>1.573372641361265</v>
      </c>
      <c r="Q767">
        <f t="shared" si="45"/>
        <v>0.64043559769412639</v>
      </c>
      <c r="R767">
        <f t="shared" si="46"/>
        <v>1</v>
      </c>
      <c r="S767">
        <f t="shared" si="47"/>
        <v>1</v>
      </c>
      <c r="T767">
        <f t="shared" si="48"/>
        <v>1</v>
      </c>
    </row>
    <row r="768" spans="1:20" x14ac:dyDescent="0.2">
      <c r="A768">
        <f ca="1">'Life Expectancy'!A768</f>
        <v>0.77989906329505576</v>
      </c>
      <c r="B768" t="str">
        <f>'Life Expectancy'!B768</f>
        <v>Developing</v>
      </c>
      <c r="C768">
        <f>'Life Expectancy'!C768</f>
        <v>0.44459833795013848</v>
      </c>
      <c r="D768">
        <f>'Life Expectancy'!D768</f>
        <v>1.1111111111111111E-3</v>
      </c>
      <c r="E768">
        <f>'Life Expectancy'!E768</f>
        <v>5.7110862262038077E-2</v>
      </c>
      <c r="F768">
        <f>'Life Expectancy'!F768</f>
        <v>6.913080669774149E-4</v>
      </c>
      <c r="G768">
        <f>'Life Expectancy'!G768</f>
        <v>0.81571428571428573</v>
      </c>
      <c r="H768">
        <f>'Life Expectancy'!H768</f>
        <v>2.3564564550411672E-4</v>
      </c>
      <c r="I768">
        <f>'Life Expectancy'!I768</f>
        <v>0.32444959443800697</v>
      </c>
      <c r="J768">
        <f>'Life Expectancy'!J768</f>
        <v>8.0000000000000004E-4</v>
      </c>
      <c r="K768">
        <f>'Life Expectancy'!K768</f>
        <v>0.29483459082994778</v>
      </c>
      <c r="L768">
        <f>'Life Expectancy'!L768</f>
        <v>0.61855670103092786</v>
      </c>
      <c r="M768">
        <f>'Life Expectancy'!M768</f>
        <v>0.39240506329113928</v>
      </c>
      <c r="N768">
        <f>'Life Expectancy'!N768</f>
        <v>0.15942028985507245</v>
      </c>
      <c r="O768">
        <f t="array" ref="O768">SQRT(SUMSQ(C768:N768-$X$7:$AI$7))</f>
        <v>0.66847261916288581</v>
      </c>
      <c r="P768">
        <f t="array" ref="P768">SQRT(SUMSQ(C768:N768-$X$8:$AI$8))</f>
        <v>1.5719986878450376</v>
      </c>
      <c r="Q768">
        <f t="shared" si="45"/>
        <v>0.66847261916288581</v>
      </c>
      <c r="R768">
        <f t="shared" si="46"/>
        <v>1</v>
      </c>
      <c r="S768">
        <f t="shared" si="47"/>
        <v>1</v>
      </c>
      <c r="T768">
        <f t="shared" si="48"/>
        <v>1</v>
      </c>
    </row>
    <row r="769" spans="1:20" x14ac:dyDescent="0.2">
      <c r="A769">
        <f ca="1">'Life Expectancy'!A769</f>
        <v>0.74129778257398105</v>
      </c>
      <c r="B769" t="str">
        <f>'Life Expectancy'!B769</f>
        <v>Developing</v>
      </c>
      <c r="C769">
        <f>'Life Expectancy'!C769</f>
        <v>0.44598337950138506</v>
      </c>
      <c r="D769">
        <f>'Life Expectancy'!D769</f>
        <v>1.1111111111111111E-3</v>
      </c>
      <c r="E769">
        <f>'Life Expectancy'!E769</f>
        <v>5.2631578947368418E-2</v>
      </c>
      <c r="F769">
        <f>'Life Expectancy'!F769</f>
        <v>4.7483734347396256E-3</v>
      </c>
      <c r="G769">
        <f>'Life Expectancy'!G769</f>
        <v>0.81571428571428573</v>
      </c>
      <c r="H769">
        <f>'Life Expectancy'!H769</f>
        <v>3.7232011989650444E-4</v>
      </c>
      <c r="I769">
        <f>'Life Expectancy'!I769</f>
        <v>0.31981460023174973</v>
      </c>
      <c r="J769">
        <f>'Life Expectancy'!J769</f>
        <v>8.0000000000000004E-4</v>
      </c>
      <c r="K769">
        <f>'Life Expectancy'!K769</f>
        <v>0.2901915264074289</v>
      </c>
      <c r="L769">
        <f>'Life Expectancy'!L769</f>
        <v>0.52577319587628868</v>
      </c>
      <c r="M769">
        <f>'Life Expectancy'!M769</f>
        <v>0.38291139240506328</v>
      </c>
      <c r="N769">
        <f>'Life Expectancy'!N769</f>
        <v>0.14009661835748793</v>
      </c>
      <c r="O769">
        <f t="array" ref="O769">SQRT(SUMSQ(C769:N769-$X$7:$AI$7))</f>
        <v>0.72562112323878691</v>
      </c>
      <c r="P769">
        <f t="array" ref="P769">SQRT(SUMSQ(C769:N769-$X$8:$AI$8))</f>
        <v>1.5726510070676034</v>
      </c>
      <c r="Q769">
        <f t="shared" si="45"/>
        <v>0.72562112323878691</v>
      </c>
      <c r="R769">
        <f t="shared" si="46"/>
        <v>1</v>
      </c>
      <c r="S769">
        <f t="shared" si="47"/>
        <v>1</v>
      </c>
      <c r="T769">
        <f t="shared" si="48"/>
        <v>1</v>
      </c>
    </row>
    <row r="770" spans="1:20" x14ac:dyDescent="0.2">
      <c r="A770">
        <f ca="1">'Life Expectancy'!A770</f>
        <v>0.21035875726543207</v>
      </c>
      <c r="B770" t="str">
        <f>'Life Expectancy'!B770</f>
        <v>Developing</v>
      </c>
      <c r="C770">
        <f>'Life Expectancy'!C770</f>
        <v>0.44875346260387811</v>
      </c>
      <c r="D770">
        <f>'Life Expectancy'!D770</f>
        <v>1.1111111111111111E-3</v>
      </c>
      <c r="E770">
        <f>'Life Expectancy'!E770</f>
        <v>7.4468085106382989E-2</v>
      </c>
      <c r="F770">
        <f>'Life Expectancy'!F770</f>
        <v>4.7202862544200221E-3</v>
      </c>
      <c r="G770">
        <f>'Life Expectancy'!G770</f>
        <v>0.81571428571428573</v>
      </c>
      <c r="H770">
        <f>'Life Expectancy'!H770</f>
        <v>8.6246306254506727E-4</v>
      </c>
      <c r="I770">
        <f>'Life Expectancy'!I770</f>
        <v>0.31517960602549244</v>
      </c>
      <c r="J770">
        <f>'Life Expectancy'!J770</f>
        <v>8.0000000000000004E-4</v>
      </c>
      <c r="K770">
        <f>'Life Expectancy'!K770</f>
        <v>0.3122460824143935</v>
      </c>
      <c r="L770">
        <f>'Life Expectancy'!L770</f>
        <v>0.45360824742268041</v>
      </c>
      <c r="M770">
        <f>'Life Expectancy'!M770</f>
        <v>0.38080168776371309</v>
      </c>
      <c r="N770">
        <f>'Life Expectancy'!N770</f>
        <v>0.14009661835748793</v>
      </c>
      <c r="O770">
        <f t="array" ref="O770">SQRT(SUMSQ(C770:N770-$X$7:$AI$7))</f>
        <v>0.75846307477270103</v>
      </c>
      <c r="P770">
        <f t="array" ref="P770">SQRT(SUMSQ(C770:N770-$X$8:$AI$8))</f>
        <v>1.564822385795207</v>
      </c>
      <c r="Q770">
        <f t="shared" si="45"/>
        <v>0.75846307477270103</v>
      </c>
      <c r="R770">
        <f t="shared" si="46"/>
        <v>1</v>
      </c>
      <c r="S770">
        <f t="shared" si="47"/>
        <v>1</v>
      </c>
      <c r="T770">
        <f t="shared" si="48"/>
        <v>1</v>
      </c>
    </row>
    <row r="771" spans="1:20" x14ac:dyDescent="0.2">
      <c r="A771">
        <f ca="1">'Life Expectancy'!A771</f>
        <v>0.23951772522580228</v>
      </c>
      <c r="B771" t="str">
        <f>'Life Expectancy'!B771</f>
        <v>Developing</v>
      </c>
      <c r="C771">
        <f>'Life Expectancy'!C771</f>
        <v>0.22685595567867034</v>
      </c>
      <c r="D771">
        <f>'Life Expectancy'!D771</f>
        <v>0</v>
      </c>
      <c r="E771">
        <f>'Life Expectancy'!E771</f>
        <v>0</v>
      </c>
      <c r="F771">
        <f>'Life Expectancy'!F771</f>
        <v>5.8622211941340523E-4</v>
      </c>
      <c r="G771">
        <f>'Life Expectancy'!G771</f>
        <v>0.96938775510204078</v>
      </c>
      <c r="H771">
        <f>'Life Expectancy'!H771</f>
        <v>0</v>
      </c>
      <c r="I771">
        <f>'Life Expectancy'!I771</f>
        <v>0.66512166859791422</v>
      </c>
      <c r="J771">
        <f>'Life Expectancy'!J771</f>
        <v>0</v>
      </c>
      <c r="K771">
        <f>'Life Expectancy'!K771</f>
        <v>0.30237957051654091</v>
      </c>
      <c r="L771">
        <f>'Life Expectancy'!L771</f>
        <v>0.96907216494845361</v>
      </c>
      <c r="M771">
        <f>'Life Expectancy'!M771</f>
        <v>0.76054852320675104</v>
      </c>
      <c r="N771">
        <f>'Life Expectancy'!N771</f>
        <v>0.61352657004830913</v>
      </c>
      <c r="O771">
        <f t="array" ref="O771">SQRT(SUMSQ(C771:N771-$X$7:$AI$7))</f>
        <v>0.3816831533314991</v>
      </c>
      <c r="P771">
        <f t="array" ref="P771">SQRT(SUMSQ(C771:N771-$X$8:$AI$8))</f>
        <v>1.7130713369426165</v>
      </c>
      <c r="Q771">
        <f t="shared" ref="Q771:Q834" si="49">MIN(O771:P771)</f>
        <v>0.3816831533314991</v>
      </c>
      <c r="R771">
        <f t="shared" ref="R771:R834" si="50">MATCH(Q771,O771:P771,0)</f>
        <v>1</v>
      </c>
      <c r="S771">
        <f t="shared" ref="S771:S834" si="51">IF(B771=$W$10,1,IF(B771=$X$10,2))</f>
        <v>1</v>
      </c>
      <c r="T771">
        <f t="shared" ref="T771:T834" si="52">IF(R771=S771,1,0)</f>
        <v>1</v>
      </c>
    </row>
    <row r="772" spans="1:20" x14ac:dyDescent="0.2">
      <c r="A772">
        <f ca="1">'Life Expectancy'!A772</f>
        <v>0.75502636394727995</v>
      </c>
      <c r="B772" t="str">
        <f>'Life Expectancy'!B772</f>
        <v>Developing</v>
      </c>
      <c r="C772">
        <f>'Life Expectancy'!C772</f>
        <v>0.20914127423822715</v>
      </c>
      <c r="D772">
        <f>'Life Expectancy'!D772</f>
        <v>3.3333333333333335E-3</v>
      </c>
      <c r="E772">
        <f>'Life Expectancy'!E772</f>
        <v>0.25699888017917133</v>
      </c>
      <c r="F772">
        <f>'Life Expectancy'!F772</f>
        <v>0</v>
      </c>
      <c r="G772">
        <f>'Life Expectancy'!G772</f>
        <v>0.81632653061224492</v>
      </c>
      <c r="H772">
        <f>'Life Expectancy'!H772</f>
        <v>0</v>
      </c>
      <c r="I772">
        <f>'Life Expectancy'!I772</f>
        <v>0.67091541135573585</v>
      </c>
      <c r="J772">
        <f>'Life Expectancy'!J772</f>
        <v>2.8E-3</v>
      </c>
      <c r="K772">
        <f>'Life Expectancy'!K772</f>
        <v>0.32269297736506092</v>
      </c>
      <c r="L772">
        <f>'Life Expectancy'!L772</f>
        <v>0.85567010309278346</v>
      </c>
      <c r="M772">
        <f>'Life Expectancy'!M772</f>
        <v>0.7573839662447257</v>
      </c>
      <c r="N772">
        <f>'Life Expectancy'!N772</f>
        <v>0.6376811594202898</v>
      </c>
      <c r="O772">
        <f t="array" ref="O772">SQRT(SUMSQ(C772:N772-$X$7:$AI$7))</f>
        <v>0.24774813938218063</v>
      </c>
      <c r="P772">
        <f t="array" ref="P772">SQRT(SUMSQ(C772:N772-$X$8:$AI$8))</f>
        <v>1.5999719381219386</v>
      </c>
      <c r="Q772">
        <f t="shared" si="49"/>
        <v>0.24774813938218063</v>
      </c>
      <c r="R772">
        <f t="shared" si="50"/>
        <v>1</v>
      </c>
      <c r="S772">
        <f t="shared" si="51"/>
        <v>1</v>
      </c>
      <c r="T772">
        <f t="shared" si="52"/>
        <v>1</v>
      </c>
    </row>
    <row r="773" spans="1:20" x14ac:dyDescent="0.2">
      <c r="A773">
        <f ca="1">'Life Expectancy'!A773</f>
        <v>0.41199138240765321</v>
      </c>
      <c r="B773" t="str">
        <f>'Life Expectancy'!B773</f>
        <v>Developing</v>
      </c>
      <c r="C773">
        <f>'Life Expectancy'!C773</f>
        <v>0.21191135734072022</v>
      </c>
      <c r="D773">
        <f>'Life Expectancy'!D773</f>
        <v>3.3333333333333335E-3</v>
      </c>
      <c r="E773">
        <f>'Life Expectancy'!E773</f>
        <v>0.33090705487122063</v>
      </c>
      <c r="F773">
        <f>'Life Expectancy'!F773</f>
        <v>5.586498408141391E-2</v>
      </c>
      <c r="G773">
        <f>'Life Expectancy'!G773</f>
        <v>0.89795918367346939</v>
      </c>
      <c r="H773">
        <f>'Life Expectancy'!H773</f>
        <v>0</v>
      </c>
      <c r="I773">
        <f>'Life Expectancy'!I773</f>
        <v>0.6593279258400927</v>
      </c>
      <c r="J773">
        <f>'Life Expectancy'!J773</f>
        <v>2.8E-3</v>
      </c>
      <c r="K773">
        <f>'Life Expectancy'!K773</f>
        <v>0.23273360417875796</v>
      </c>
      <c r="L773">
        <f>'Life Expectancy'!L773</f>
        <v>0.91752577319587625</v>
      </c>
      <c r="M773">
        <f>'Life Expectancy'!M773</f>
        <v>0.75105485232067515</v>
      </c>
      <c r="N773">
        <f>'Life Expectancy'!N773</f>
        <v>0.6376811594202898</v>
      </c>
      <c r="O773">
        <f t="array" ref="O773">SQRT(SUMSQ(C773:N773-$X$7:$AI$7))</f>
        <v>0.26556913719616693</v>
      </c>
      <c r="P773">
        <f t="array" ref="P773">SQRT(SUMSQ(C773:N773-$X$8:$AI$8))</f>
        <v>1.6196867653176201</v>
      </c>
      <c r="Q773">
        <f t="shared" si="49"/>
        <v>0.26556913719616693</v>
      </c>
      <c r="R773">
        <f t="shared" si="50"/>
        <v>1</v>
      </c>
      <c r="S773">
        <f t="shared" si="51"/>
        <v>1</v>
      </c>
      <c r="T773">
        <f t="shared" si="52"/>
        <v>1</v>
      </c>
    </row>
    <row r="774" spans="1:20" x14ac:dyDescent="0.2">
      <c r="A774">
        <f ca="1">'Life Expectancy'!A774</f>
        <v>0.66202277822905908</v>
      </c>
      <c r="B774" t="str">
        <f>'Life Expectancy'!B774</f>
        <v>Developing</v>
      </c>
      <c r="C774">
        <f>'Life Expectancy'!C774</f>
        <v>0.21606648199445982</v>
      </c>
      <c r="D774">
        <f>'Life Expectancy'!D774</f>
        <v>3.3333333333333335E-3</v>
      </c>
      <c r="E774">
        <f>'Life Expectancy'!E774</f>
        <v>0.3314669652855543</v>
      </c>
      <c r="F774">
        <f>'Life Expectancy'!F774</f>
        <v>5.0062914725925705E-3</v>
      </c>
      <c r="G774">
        <f>'Life Expectancy'!G774</f>
        <v>7.1428571428571425E-2</v>
      </c>
      <c r="H774">
        <f>'Life Expectancy'!H774</f>
        <v>0</v>
      </c>
      <c r="I774">
        <f>'Life Expectancy'!I774</f>
        <v>0.64658169177288527</v>
      </c>
      <c r="J774">
        <f>'Life Expectancy'!J774</f>
        <v>2.8E-3</v>
      </c>
      <c r="K774">
        <f>'Life Expectancy'!K774</f>
        <v>0.21764364480557166</v>
      </c>
      <c r="L774">
        <f>'Life Expectancy'!L774</f>
        <v>0.83505154639175261</v>
      </c>
      <c r="M774">
        <f>'Life Expectancy'!M774</f>
        <v>0.74789029535864981</v>
      </c>
      <c r="N774">
        <f>'Life Expectancy'!N774</f>
        <v>0.6376811594202898</v>
      </c>
      <c r="O774">
        <f t="array" ref="O774">SQRT(SUMSQ(C774:N774-$X$7:$AI$7))</f>
        <v>0.82554704505364918</v>
      </c>
      <c r="P774">
        <f t="array" ref="P774">SQRT(SUMSQ(C774:N774-$X$8:$AI$8))</f>
        <v>1.6399104088457443</v>
      </c>
      <c r="Q774">
        <f t="shared" si="49"/>
        <v>0.82554704505364918</v>
      </c>
      <c r="R774">
        <f t="shared" si="50"/>
        <v>1</v>
      </c>
      <c r="S774">
        <f t="shared" si="51"/>
        <v>1</v>
      </c>
      <c r="T774">
        <f t="shared" si="52"/>
        <v>1</v>
      </c>
    </row>
    <row r="775" spans="1:20" x14ac:dyDescent="0.2">
      <c r="A775">
        <f ca="1">'Life Expectancy'!A775</f>
        <v>0.64788667158163982</v>
      </c>
      <c r="B775" t="str">
        <f>'Life Expectancy'!B775</f>
        <v>Developing</v>
      </c>
      <c r="C775">
        <f>'Life Expectancy'!C775</f>
        <v>0.23961218836565096</v>
      </c>
      <c r="D775">
        <f>'Life Expectancy'!D775</f>
        <v>3.3333333333333335E-3</v>
      </c>
      <c r="E775">
        <f>'Life Expectancy'!E775</f>
        <v>0.3314669652855543</v>
      </c>
      <c r="F775">
        <f>'Life Expectancy'!F775</f>
        <v>4.4000749123522337E-2</v>
      </c>
      <c r="G775">
        <f>'Life Expectancy'!G775</f>
        <v>0.74489795918367352</v>
      </c>
      <c r="H775">
        <f>'Life Expectancy'!H775</f>
        <v>0</v>
      </c>
      <c r="I775">
        <f>'Life Expectancy'!I775</f>
        <v>0.63499420625724212</v>
      </c>
      <c r="J775">
        <f>'Life Expectancy'!J775</f>
        <v>2.8E-3</v>
      </c>
      <c r="K775">
        <f>'Life Expectancy'!K775</f>
        <v>0.22576900754497967</v>
      </c>
      <c r="L775">
        <f>'Life Expectancy'!L775</f>
        <v>0.85567010309278346</v>
      </c>
      <c r="M775">
        <f>'Life Expectancy'!M775</f>
        <v>0.74472573839662448</v>
      </c>
      <c r="N775">
        <f>'Life Expectancy'!N775</f>
        <v>0.63285024154589375</v>
      </c>
      <c r="O775">
        <f t="array" ref="O775">SQRT(SUMSQ(C775:N775-$X$7:$AI$7))</f>
        <v>0.26564122869302287</v>
      </c>
      <c r="P775">
        <f t="array" ref="P775">SQRT(SUMSQ(C775:N775-$X$8:$AI$8))</f>
        <v>1.5686711575552321</v>
      </c>
      <c r="Q775">
        <f t="shared" si="49"/>
        <v>0.26564122869302287</v>
      </c>
      <c r="R775">
        <f t="shared" si="50"/>
        <v>1</v>
      </c>
      <c r="S775">
        <f t="shared" si="51"/>
        <v>1</v>
      </c>
      <c r="T775">
        <f t="shared" si="52"/>
        <v>1</v>
      </c>
    </row>
    <row r="776" spans="1:20" x14ac:dyDescent="0.2">
      <c r="A776">
        <f ca="1">'Life Expectancy'!A776</f>
        <v>0.40104750216115248</v>
      </c>
      <c r="B776" t="str">
        <f>'Life Expectancy'!B776</f>
        <v>Developing</v>
      </c>
      <c r="C776">
        <f>'Life Expectancy'!C776</f>
        <v>2.077562326869806E-2</v>
      </c>
      <c r="D776">
        <f>'Life Expectancy'!D776</f>
        <v>3.3333333333333335E-3</v>
      </c>
      <c r="E776">
        <f>'Life Expectancy'!E776</f>
        <v>0.33034714445688695</v>
      </c>
      <c r="F776">
        <f>'Life Expectancy'!F776</f>
        <v>4.3315786867679736E-2</v>
      </c>
      <c r="G776">
        <f>'Life Expectancy'!G776</f>
        <v>7.1428571428571425E-2</v>
      </c>
      <c r="H776">
        <f>'Life Expectancy'!H776</f>
        <v>9.4258258201646697E-6</v>
      </c>
      <c r="I776">
        <f>'Life Expectancy'!I776</f>
        <v>0.6222479721900348</v>
      </c>
      <c r="J776">
        <f>'Life Expectancy'!J776</f>
        <v>2.8E-3</v>
      </c>
      <c r="K776">
        <f>'Life Expectancy'!K776</f>
        <v>0.22344747533372022</v>
      </c>
      <c r="L776">
        <f>'Life Expectancy'!L776</f>
        <v>0.84536082474226804</v>
      </c>
      <c r="M776">
        <f>'Life Expectancy'!M776</f>
        <v>0.74156118143459915</v>
      </c>
      <c r="N776">
        <f>'Life Expectancy'!N776</f>
        <v>0.6280193236714976</v>
      </c>
      <c r="O776">
        <f t="array" ref="O776">SQRT(SUMSQ(C776:N776-$X$7:$AI$7))</f>
        <v>0.83396441784061348</v>
      </c>
      <c r="P776">
        <f t="array" ref="P776">SQRT(SUMSQ(C776:N776-$X$8:$AI$8))</f>
        <v>1.6825512368942932</v>
      </c>
      <c r="Q776">
        <f t="shared" si="49"/>
        <v>0.83396441784061348</v>
      </c>
      <c r="R776">
        <f t="shared" si="50"/>
        <v>1</v>
      </c>
      <c r="S776">
        <f t="shared" si="51"/>
        <v>1</v>
      </c>
      <c r="T776">
        <f t="shared" si="52"/>
        <v>1</v>
      </c>
    </row>
    <row r="777" spans="1:20" x14ac:dyDescent="0.2">
      <c r="A777">
        <f ca="1">'Life Expectancy'!A777</f>
        <v>0.13943638407348247</v>
      </c>
      <c r="B777" t="str">
        <f>'Life Expectancy'!B777</f>
        <v>Developing</v>
      </c>
      <c r="C777">
        <f>'Life Expectancy'!C777</f>
        <v>0.22853185595567868</v>
      </c>
      <c r="D777">
        <f>'Life Expectancy'!D777</f>
        <v>3.3333333333333335E-3</v>
      </c>
      <c r="E777">
        <f>'Life Expectancy'!E777</f>
        <v>0.33650615901455766</v>
      </c>
      <c r="F777">
        <f>'Life Expectancy'!F777</f>
        <v>3.4115068769554856E-2</v>
      </c>
      <c r="G777">
        <f>'Life Expectancy'!G777</f>
        <v>0.83673469387755106</v>
      </c>
      <c r="H777">
        <f>'Life Expectancy'!H777</f>
        <v>0</v>
      </c>
      <c r="I777">
        <f>'Life Expectancy'!I777</f>
        <v>0.60950173812282737</v>
      </c>
      <c r="J777">
        <f>'Life Expectancy'!J777</f>
        <v>3.2000000000000002E-3</v>
      </c>
      <c r="K777">
        <f>'Life Expectancy'!K777</f>
        <v>0.24550203134068482</v>
      </c>
      <c r="L777">
        <f>'Life Expectancy'!L777</f>
        <v>0.88659793814432986</v>
      </c>
      <c r="M777">
        <f>'Life Expectancy'!M777</f>
        <v>0.73523206751054848</v>
      </c>
      <c r="N777">
        <f>'Life Expectancy'!N777</f>
        <v>0.62318840579710144</v>
      </c>
      <c r="O777">
        <f t="array" ref="O777">SQRT(SUMSQ(C777:N777-$X$7:$AI$7))</f>
        <v>0.21193714646615608</v>
      </c>
      <c r="P777">
        <f t="array" ref="P777">SQRT(SUMSQ(C777:N777-$X$8:$AI$8))</f>
        <v>1.5840978501816552</v>
      </c>
      <c r="Q777">
        <f t="shared" si="49"/>
        <v>0.21193714646615608</v>
      </c>
      <c r="R777">
        <f t="shared" si="50"/>
        <v>1</v>
      </c>
      <c r="S777">
        <f t="shared" si="51"/>
        <v>1</v>
      </c>
      <c r="T777">
        <f t="shared" si="52"/>
        <v>1</v>
      </c>
    </row>
    <row r="778" spans="1:20" x14ac:dyDescent="0.2">
      <c r="A778">
        <f ca="1">'Life Expectancy'!A778</f>
        <v>0.99095692861544571</v>
      </c>
      <c r="B778" t="str">
        <f>'Life Expectancy'!B778</f>
        <v>Developing</v>
      </c>
      <c r="C778">
        <f>'Life Expectancy'!C778</f>
        <v>0.21606648199445982</v>
      </c>
      <c r="D778">
        <f>'Life Expectancy'!D778</f>
        <v>3.3333333333333335E-3</v>
      </c>
      <c r="E778">
        <f>'Life Expectancy'!E778</f>
        <v>0.3381858902575588</v>
      </c>
      <c r="F778">
        <f>'Life Expectancy'!F778</f>
        <v>3.0178926607562776E-2</v>
      </c>
      <c r="G778">
        <f>'Life Expectancy'!G778</f>
        <v>7.1428571428571425E-2</v>
      </c>
      <c r="H778">
        <f>'Life Expectancy'!H778</f>
        <v>0</v>
      </c>
      <c r="I778">
        <f>'Life Expectancy'!I778</f>
        <v>0.59791425260718423</v>
      </c>
      <c r="J778">
        <f>'Life Expectancy'!J778</f>
        <v>3.2000000000000002E-3</v>
      </c>
      <c r="K778">
        <f>'Life Expectancy'!K778</f>
        <v>0.23447475333720255</v>
      </c>
      <c r="L778">
        <f>'Life Expectancy'!L778</f>
        <v>0.82474226804123707</v>
      </c>
      <c r="M778">
        <f>'Life Expectancy'!M778</f>
        <v>0.7331223628691983</v>
      </c>
      <c r="N778">
        <f>'Life Expectancy'!N778</f>
        <v>0.62318840579710144</v>
      </c>
      <c r="O778">
        <f t="array" ref="O778">SQRT(SUMSQ(C778:N778-$X$7:$AI$7))</f>
        <v>0.81232683211977175</v>
      </c>
      <c r="P778">
        <f t="array" ref="P778">SQRT(SUMSQ(C778:N778-$X$8:$AI$8))</f>
        <v>1.6212160170509304</v>
      </c>
      <c r="Q778">
        <f t="shared" si="49"/>
        <v>0.81232683211977175</v>
      </c>
      <c r="R778">
        <f t="shared" si="50"/>
        <v>1</v>
      </c>
      <c r="S778">
        <f t="shared" si="51"/>
        <v>1</v>
      </c>
      <c r="T778">
        <f t="shared" si="52"/>
        <v>1</v>
      </c>
    </row>
    <row r="779" spans="1:20" x14ac:dyDescent="0.2">
      <c r="A779">
        <f ca="1">'Life Expectancy'!A779</f>
        <v>0.97870119420554902</v>
      </c>
      <c r="B779" t="str">
        <f>'Life Expectancy'!B779</f>
        <v>Developing</v>
      </c>
      <c r="C779">
        <f>'Life Expectancy'!C779</f>
        <v>0.22160664819944598</v>
      </c>
      <c r="D779">
        <f>'Life Expectancy'!D779</f>
        <v>3.3333333333333335E-3</v>
      </c>
      <c r="E779">
        <f>'Life Expectancy'!E779</f>
        <v>0.34210526315789475</v>
      </c>
      <c r="F779">
        <f>'Life Expectancy'!F779</f>
        <v>2.520156174363668E-3</v>
      </c>
      <c r="G779">
        <f>'Life Expectancy'!G779</f>
        <v>0.81632653061224492</v>
      </c>
      <c r="H779">
        <f>'Life Expectancy'!H779</f>
        <v>0</v>
      </c>
      <c r="I779">
        <f>'Life Expectancy'!I779</f>
        <v>0.5851680185399768</v>
      </c>
      <c r="J779">
        <f>'Life Expectancy'!J779</f>
        <v>3.2000000000000002E-3</v>
      </c>
      <c r="K779">
        <f>'Life Expectancy'!K779</f>
        <v>0.22228670922809055</v>
      </c>
      <c r="L779">
        <f>'Life Expectancy'!L779</f>
        <v>0.82474226804123707</v>
      </c>
      <c r="M779">
        <f>'Life Expectancy'!M779</f>
        <v>0.72995780590717296</v>
      </c>
      <c r="N779">
        <f>'Life Expectancy'!N779</f>
        <v>0.6183574879227054</v>
      </c>
      <c r="O779">
        <f t="array" ref="O779">SQRT(SUMSQ(C779:N779-$X$7:$AI$7))</f>
        <v>0.21005364150616113</v>
      </c>
      <c r="P779">
        <f t="array" ref="P779">SQRT(SUMSQ(C779:N779-$X$8:$AI$8))</f>
        <v>1.5673151502137528</v>
      </c>
      <c r="Q779">
        <f t="shared" si="49"/>
        <v>0.21005364150616113</v>
      </c>
      <c r="R779">
        <f t="shared" si="50"/>
        <v>1</v>
      </c>
      <c r="S779">
        <f t="shared" si="51"/>
        <v>1</v>
      </c>
      <c r="T779">
        <f t="shared" si="52"/>
        <v>1</v>
      </c>
    </row>
    <row r="780" spans="1:20" x14ac:dyDescent="0.2">
      <c r="A780">
        <f ca="1">'Life Expectancy'!A780</f>
        <v>0.5255914263578717</v>
      </c>
      <c r="B780" t="str">
        <f>'Life Expectancy'!B780</f>
        <v>Developing</v>
      </c>
      <c r="C780">
        <f>'Life Expectancy'!C780</f>
        <v>0.2257617728531856</v>
      </c>
      <c r="D780">
        <f>'Life Expectancy'!D780</f>
        <v>3.3333333333333335E-3</v>
      </c>
      <c r="E780">
        <f>'Life Expectancy'!E780</f>
        <v>0.3381858902575588</v>
      </c>
      <c r="F780">
        <f>'Life Expectancy'!F780</f>
        <v>3.8409696254263445E-3</v>
      </c>
      <c r="G780">
        <f>'Life Expectancy'!G780</f>
        <v>0.81632653061224492</v>
      </c>
      <c r="H780">
        <f>'Life Expectancy'!H780</f>
        <v>0</v>
      </c>
      <c r="I780">
        <f>'Life Expectancy'!I780</f>
        <v>5.0984936268829668E-2</v>
      </c>
      <c r="J780">
        <f>'Life Expectancy'!J780</f>
        <v>3.2000000000000002E-3</v>
      </c>
      <c r="K780">
        <f>'Life Expectancy'!K780</f>
        <v>0.23041207196749852</v>
      </c>
      <c r="L780">
        <f>'Life Expectancy'!L780</f>
        <v>0.85567010309278346</v>
      </c>
      <c r="M780">
        <f>'Life Expectancy'!M780</f>
        <v>0.72257383966244737</v>
      </c>
      <c r="N780">
        <f>'Life Expectancy'!N780</f>
        <v>0.61352657004830913</v>
      </c>
      <c r="O780">
        <f t="array" ref="O780">SQRT(SUMSQ(C780:N780-$X$7:$AI$7))</f>
        <v>0.43031410935589309</v>
      </c>
      <c r="P780">
        <f t="array" ref="P780">SQRT(SUMSQ(C780:N780-$X$8:$AI$8))</f>
        <v>1.5758338471235598</v>
      </c>
      <c r="Q780">
        <f t="shared" si="49"/>
        <v>0.43031410935589309</v>
      </c>
      <c r="R780">
        <f t="shared" si="50"/>
        <v>1</v>
      </c>
      <c r="S780">
        <f t="shared" si="51"/>
        <v>1</v>
      </c>
      <c r="T780">
        <f t="shared" si="52"/>
        <v>1</v>
      </c>
    </row>
    <row r="781" spans="1:20" x14ac:dyDescent="0.2">
      <c r="A781">
        <f ca="1">'Life Expectancy'!A781</f>
        <v>0.51342736321099791</v>
      </c>
      <c r="B781" t="str">
        <f>'Life Expectancy'!B781</f>
        <v>Developing</v>
      </c>
      <c r="C781">
        <f>'Life Expectancy'!C781</f>
        <v>0.24515235457063711</v>
      </c>
      <c r="D781">
        <f>'Life Expectancy'!D781</f>
        <v>3.8888888888888888E-3</v>
      </c>
      <c r="E781">
        <f>'Life Expectancy'!E781</f>
        <v>0.34658454647256443</v>
      </c>
      <c r="F781">
        <f>'Life Expectancy'!F781</f>
        <v>1.8118928564275966E-2</v>
      </c>
      <c r="G781">
        <f>'Life Expectancy'!G781</f>
        <v>0.84693877551020413</v>
      </c>
      <c r="H781">
        <f>'Life Expectancy'!H781</f>
        <v>0</v>
      </c>
      <c r="I781">
        <f>'Life Expectancy'!I781</f>
        <v>0.55967555040556194</v>
      </c>
      <c r="J781">
        <f>'Life Expectancy'!J781</f>
        <v>3.2000000000000002E-3</v>
      </c>
      <c r="K781">
        <f>'Life Expectancy'!K781</f>
        <v>0.23041207196749852</v>
      </c>
      <c r="L781">
        <f>'Life Expectancy'!L781</f>
        <v>0.89690721649484539</v>
      </c>
      <c r="M781">
        <f>'Life Expectancy'!M781</f>
        <v>0.71413502109704652</v>
      </c>
      <c r="N781">
        <f>'Life Expectancy'!N781</f>
        <v>0.60869565217391308</v>
      </c>
      <c r="O781">
        <f t="array" ref="O781">SQRT(SUMSQ(C781:N781-$X$7:$AI$7))</f>
        <v>0.18752829444707575</v>
      </c>
      <c r="P781">
        <f t="array" ref="P781">SQRT(SUMSQ(C781:N781-$X$8:$AI$8))</f>
        <v>1.5765650930768458</v>
      </c>
      <c r="Q781">
        <f t="shared" si="49"/>
        <v>0.18752829444707575</v>
      </c>
      <c r="R781">
        <f t="shared" si="50"/>
        <v>1</v>
      </c>
      <c r="S781">
        <f t="shared" si="51"/>
        <v>1</v>
      </c>
      <c r="T781">
        <f t="shared" si="52"/>
        <v>1</v>
      </c>
    </row>
    <row r="782" spans="1:20" x14ac:dyDescent="0.2">
      <c r="A782">
        <f ca="1">'Life Expectancy'!A782</f>
        <v>0.31758278645423021</v>
      </c>
      <c r="B782" t="str">
        <f>'Life Expectancy'!B782</f>
        <v>Developing</v>
      </c>
      <c r="C782">
        <f>'Life Expectancy'!C782</f>
        <v>3.7396121883656507E-2</v>
      </c>
      <c r="D782">
        <f>'Life Expectancy'!D782</f>
        <v>3.8888888888888888E-3</v>
      </c>
      <c r="E782">
        <f>'Life Expectancy'!E782</f>
        <v>0.31914893617021278</v>
      </c>
      <c r="F782">
        <f>'Life Expectancy'!F782</f>
        <v>1.487387985637785E-2</v>
      </c>
      <c r="G782">
        <f>'Life Expectancy'!G782</f>
        <v>0.87755102040816324</v>
      </c>
      <c r="H782">
        <f>'Life Expectancy'!H782</f>
        <v>0</v>
      </c>
      <c r="I782">
        <f>'Life Expectancy'!I782</f>
        <v>0.54692931633835462</v>
      </c>
      <c r="J782">
        <f>'Life Expectancy'!J782</f>
        <v>3.2000000000000002E-3</v>
      </c>
      <c r="K782">
        <f>'Life Expectancy'!K782</f>
        <v>0.22576900754497967</v>
      </c>
      <c r="L782">
        <f>'Life Expectancy'!L782</f>
        <v>0.87628865979381443</v>
      </c>
      <c r="M782">
        <f>'Life Expectancy'!M782</f>
        <v>0.70464135021097052</v>
      </c>
      <c r="N782">
        <f>'Life Expectancy'!N782</f>
        <v>0.60869565217391308</v>
      </c>
      <c r="O782">
        <f t="array" ref="O782">SQRT(SUMSQ(C782:N782-$X$7:$AI$7))</f>
        <v>0.21690139365275665</v>
      </c>
      <c r="P782">
        <f t="array" ref="P782">SQRT(SUMSQ(C782:N782-$X$8:$AI$8))</f>
        <v>1.630392707371177</v>
      </c>
      <c r="Q782">
        <f t="shared" si="49"/>
        <v>0.21690139365275665</v>
      </c>
      <c r="R782">
        <f t="shared" si="50"/>
        <v>1</v>
      </c>
      <c r="S782">
        <f t="shared" si="51"/>
        <v>1</v>
      </c>
      <c r="T782">
        <f t="shared" si="52"/>
        <v>1</v>
      </c>
    </row>
    <row r="783" spans="1:20" x14ac:dyDescent="0.2">
      <c r="A783">
        <f ca="1">'Life Expectancy'!A783</f>
        <v>0.34839269802396911</v>
      </c>
      <c r="B783" t="str">
        <f>'Life Expectancy'!B783</f>
        <v>Developing</v>
      </c>
      <c r="C783">
        <f>'Life Expectancy'!C783</f>
        <v>0.29501385041551248</v>
      </c>
      <c r="D783">
        <f>'Life Expectancy'!D783</f>
        <v>3.8888888888888888E-3</v>
      </c>
      <c r="E783">
        <f>'Life Expectancy'!E783</f>
        <v>0.28835386338185892</v>
      </c>
      <c r="F783">
        <f>'Life Expectancy'!F783</f>
        <v>9.3745934353343819E-3</v>
      </c>
      <c r="G783">
        <f>'Life Expectancy'!G783</f>
        <v>0.82653061224489799</v>
      </c>
      <c r="H783">
        <f>'Life Expectancy'!H783</f>
        <v>0</v>
      </c>
      <c r="I783">
        <f>'Life Expectancy'!I783</f>
        <v>0.53534183082271147</v>
      </c>
      <c r="J783">
        <f>'Life Expectancy'!J783</f>
        <v>3.2000000000000002E-3</v>
      </c>
      <c r="K783">
        <f>'Life Expectancy'!K783</f>
        <v>0.2269297736506094</v>
      </c>
      <c r="L783">
        <f>'Life Expectancy'!L783</f>
        <v>0.79381443298969068</v>
      </c>
      <c r="M783">
        <f>'Life Expectancy'!M783</f>
        <v>0.70253164556962033</v>
      </c>
      <c r="N783">
        <f>'Life Expectancy'!N783</f>
        <v>0.60386473429951693</v>
      </c>
      <c r="O783">
        <f t="array" ref="O783">SQRT(SUMSQ(C783:N783-$X$7:$AI$7))</f>
        <v>0.18862934773171472</v>
      </c>
      <c r="P783">
        <f t="array" ref="P783">SQRT(SUMSQ(C783:N783-$X$8:$AI$8))</f>
        <v>1.5419608835067713</v>
      </c>
      <c r="Q783">
        <f t="shared" si="49"/>
        <v>0.18862934773171472</v>
      </c>
      <c r="R783">
        <f t="shared" si="50"/>
        <v>1</v>
      </c>
      <c r="S783">
        <f t="shared" si="51"/>
        <v>1</v>
      </c>
      <c r="T783">
        <f t="shared" si="52"/>
        <v>1</v>
      </c>
    </row>
    <row r="784" spans="1:20" x14ac:dyDescent="0.2">
      <c r="A784">
        <f ca="1">'Life Expectancy'!A784</f>
        <v>8.5271162666139988E-2</v>
      </c>
      <c r="B784" t="str">
        <f>'Life Expectancy'!B784</f>
        <v>Developing</v>
      </c>
      <c r="C784">
        <f>'Life Expectancy'!C784</f>
        <v>2.9085872576177285E-2</v>
      </c>
      <c r="D784">
        <f>'Life Expectancy'!D784</f>
        <v>3.8888888888888888E-3</v>
      </c>
      <c r="E784">
        <f>'Life Expectancy'!E784</f>
        <v>0.35330347144456892</v>
      </c>
      <c r="F784">
        <f>'Life Expectancy'!F784</f>
        <v>1.5042145260534887E-2</v>
      </c>
      <c r="G784">
        <f>'Life Expectancy'!G784</f>
        <v>0.79591836734693877</v>
      </c>
      <c r="H784">
        <f>'Life Expectancy'!H784</f>
        <v>0</v>
      </c>
      <c r="I784">
        <f>'Life Expectancy'!I784</f>
        <v>0.52259559675550404</v>
      </c>
      <c r="J784">
        <f>'Life Expectancy'!J784</f>
        <v>3.2000000000000002E-3</v>
      </c>
      <c r="K784">
        <f>'Life Expectancy'!K784</f>
        <v>0.29947765525246661</v>
      </c>
      <c r="L784">
        <f>'Life Expectancy'!L784</f>
        <v>0.79381443298969068</v>
      </c>
      <c r="M784">
        <f>'Life Expectancy'!M784</f>
        <v>0.70147679324894519</v>
      </c>
      <c r="N784">
        <f>'Life Expectancy'!N784</f>
        <v>0.59903381642512077</v>
      </c>
      <c r="O784">
        <f t="array" ref="O784">SQRT(SUMSQ(C784:N784-$X$7:$AI$7))</f>
        <v>0.22565907277750294</v>
      </c>
      <c r="P784">
        <f t="array" ref="P784">SQRT(SUMSQ(C784:N784-$X$8:$AI$8))</f>
        <v>1.5876311276761126</v>
      </c>
      <c r="Q784">
        <f t="shared" si="49"/>
        <v>0.22565907277750294</v>
      </c>
      <c r="R784">
        <f t="shared" si="50"/>
        <v>1</v>
      </c>
      <c r="S784">
        <f t="shared" si="51"/>
        <v>1</v>
      </c>
      <c r="T784">
        <f t="shared" si="52"/>
        <v>1</v>
      </c>
    </row>
    <row r="785" spans="1:20" x14ac:dyDescent="0.2">
      <c r="A785">
        <f ca="1">'Life Expectancy'!A785</f>
        <v>0.9824755178700173</v>
      </c>
      <c r="B785" t="str">
        <f>'Life Expectancy'!B785</f>
        <v>Developing</v>
      </c>
      <c r="C785">
        <f>'Life Expectancy'!C785</f>
        <v>0.26038781163434904</v>
      </c>
      <c r="D785">
        <f>'Life Expectancy'!D785</f>
        <v>3.8888888888888888E-3</v>
      </c>
      <c r="E785">
        <f>'Life Expectancy'!E785</f>
        <v>0.35946248600223962</v>
      </c>
      <c r="F785">
        <f>'Life Expectancy'!F785</f>
        <v>2.3991855628342865E-4</v>
      </c>
      <c r="G785">
        <f>'Life Expectancy'!G785</f>
        <v>0.63265306122448983</v>
      </c>
      <c r="H785">
        <f>'Life Expectancy'!H785</f>
        <v>0</v>
      </c>
      <c r="I785">
        <f>'Life Expectancy'!I785</f>
        <v>0.51100811123986101</v>
      </c>
      <c r="J785">
        <f>'Life Expectancy'!J785</f>
        <v>3.2000000000000002E-3</v>
      </c>
      <c r="K785">
        <f>'Life Expectancy'!K785</f>
        <v>0.31456761462565291</v>
      </c>
      <c r="L785">
        <f>'Life Expectancy'!L785</f>
        <v>0.82474226804123707</v>
      </c>
      <c r="M785">
        <f>'Life Expectancy'!M785</f>
        <v>0.69620253164556967</v>
      </c>
      <c r="N785">
        <f>'Life Expectancy'!N785</f>
        <v>0.59420289855072472</v>
      </c>
      <c r="O785">
        <f t="array" ref="O785">SQRT(SUMSQ(C785:N785-$X$7:$AI$7))</f>
        <v>0.27304114953399866</v>
      </c>
      <c r="P785">
        <f t="array" ref="P785">SQRT(SUMSQ(C785:N785-$X$8:$AI$8))</f>
        <v>1.5164368838225637</v>
      </c>
      <c r="Q785">
        <f t="shared" si="49"/>
        <v>0.27304114953399866</v>
      </c>
      <c r="R785">
        <f t="shared" si="50"/>
        <v>1</v>
      </c>
      <c r="S785">
        <f t="shared" si="51"/>
        <v>1</v>
      </c>
      <c r="T785">
        <f t="shared" si="52"/>
        <v>1</v>
      </c>
    </row>
    <row r="786" spans="1:20" x14ac:dyDescent="0.2">
      <c r="A786">
        <f ca="1">'Life Expectancy'!A786</f>
        <v>0.36186127198570739</v>
      </c>
      <c r="B786" t="str">
        <f>'Life Expectancy'!B786</f>
        <v>Developing</v>
      </c>
      <c r="C786">
        <f>'Life Expectancy'!C786</f>
        <v>0.25900277008310252</v>
      </c>
      <c r="D786">
        <f>'Life Expectancy'!D786</f>
        <v>3.8888888888888888E-3</v>
      </c>
      <c r="E786">
        <f>'Life Expectancy'!E786</f>
        <v>0.34266517357222848</v>
      </c>
      <c r="F786">
        <f>'Life Expectancy'!F786</f>
        <v>1.7455109720592825E-2</v>
      </c>
      <c r="G786">
        <f>'Life Expectancy'!G786</f>
        <v>0.66326530612244894</v>
      </c>
      <c r="H786">
        <f>'Life Expectancy'!H786</f>
        <v>5.3255915883930385E-4</v>
      </c>
      <c r="I786">
        <f>'Life Expectancy'!I786</f>
        <v>0.49942062572421786</v>
      </c>
      <c r="J786">
        <f>'Life Expectancy'!J786</f>
        <v>3.5999999999999999E-3</v>
      </c>
      <c r="K786">
        <f>'Life Expectancy'!K786</f>
        <v>0.30295995356935573</v>
      </c>
      <c r="L786">
        <f>'Life Expectancy'!L786</f>
        <v>0.72164948453608246</v>
      </c>
      <c r="M786">
        <f>'Life Expectancy'!M786</f>
        <v>0.6919831223628693</v>
      </c>
      <c r="N786">
        <f>'Life Expectancy'!N786</f>
        <v>0.59420289855072472</v>
      </c>
      <c r="O786">
        <f t="array" ref="O786">SQRT(SUMSQ(C786:N786-$X$7:$AI$7))</f>
        <v>0.27273977881440897</v>
      </c>
      <c r="P786">
        <f t="array" ref="P786">SQRT(SUMSQ(C786:N786-$X$8:$AI$8))</f>
        <v>1.4956623321446507</v>
      </c>
      <c r="Q786">
        <f t="shared" si="49"/>
        <v>0.27273977881440897</v>
      </c>
      <c r="R786">
        <f t="shared" si="50"/>
        <v>1</v>
      </c>
      <c r="S786">
        <f t="shared" si="51"/>
        <v>1</v>
      </c>
      <c r="T786">
        <f t="shared" si="52"/>
        <v>1</v>
      </c>
    </row>
    <row r="787" spans="1:20" x14ac:dyDescent="0.2">
      <c r="A787">
        <f ca="1">'Life Expectancy'!A787</f>
        <v>0.88465313959346903</v>
      </c>
      <c r="B787" t="str">
        <f>'Life Expectancy'!B787</f>
        <v>Developing</v>
      </c>
      <c r="C787">
        <f>'Life Expectancy'!C787</f>
        <v>0.24238227146814403</v>
      </c>
      <c r="D787">
        <f>'Life Expectancy'!D787</f>
        <v>3.8888888888888888E-3</v>
      </c>
      <c r="E787">
        <f>'Life Expectancy'!E787</f>
        <v>0.36786114221724525</v>
      </c>
      <c r="F787">
        <f>'Life Expectancy'!F787</f>
        <v>2.2994189612752561E-3</v>
      </c>
      <c r="G787">
        <f>'Life Expectancy'!G787</f>
        <v>0.68367346938775508</v>
      </c>
      <c r="H787">
        <f>'Life Expectancy'!H787</f>
        <v>1.1923669662508307E-3</v>
      </c>
      <c r="I787">
        <f>'Life Expectancy'!I787</f>
        <v>0.48783314020857477</v>
      </c>
      <c r="J787">
        <f>'Life Expectancy'!J787</f>
        <v>3.5999999999999999E-3</v>
      </c>
      <c r="K787">
        <f>'Life Expectancy'!K787</f>
        <v>0.32095182820661639</v>
      </c>
      <c r="L787">
        <f>'Life Expectancy'!L787</f>
        <v>0.78350515463917525</v>
      </c>
      <c r="M787">
        <f>'Life Expectancy'!M787</f>
        <v>0.68670886075949378</v>
      </c>
      <c r="N787">
        <f>'Life Expectancy'!N787</f>
        <v>0.58937198067632846</v>
      </c>
      <c r="O787">
        <f t="array" ref="O787">SQRT(SUMSQ(C787:N787-$X$7:$AI$7))</f>
        <v>0.23647543610723967</v>
      </c>
      <c r="P787">
        <f t="array" ref="P787">SQRT(SUMSQ(C787:N787-$X$8:$AI$8))</f>
        <v>1.5088828865336412</v>
      </c>
      <c r="Q787">
        <f t="shared" si="49"/>
        <v>0.23647543610723967</v>
      </c>
      <c r="R787">
        <f t="shared" si="50"/>
        <v>1</v>
      </c>
      <c r="S787">
        <f t="shared" si="51"/>
        <v>1</v>
      </c>
      <c r="T787">
        <f t="shared" si="52"/>
        <v>1</v>
      </c>
    </row>
    <row r="788" spans="1:20" x14ac:dyDescent="0.2">
      <c r="A788">
        <f ca="1">'Life Expectancy'!A788</f>
        <v>0.64520344162657473</v>
      </c>
      <c r="B788" t="str">
        <f>'Life Expectancy'!B788</f>
        <v>Developing</v>
      </c>
      <c r="C788">
        <f>'Life Expectancy'!C788</f>
        <v>0.16204986149584488</v>
      </c>
      <c r="D788">
        <f>'Life Expectancy'!D788</f>
        <v>3.3333333333333335E-3</v>
      </c>
      <c r="E788">
        <f>'Life Expectancy'!E788</f>
        <v>0.25699888017917133</v>
      </c>
      <c r="F788">
        <f>'Life Expectancy'!F788</f>
        <v>0</v>
      </c>
      <c r="G788">
        <f>'Life Expectancy'!G788</f>
        <v>0.7857142857142857</v>
      </c>
      <c r="H788">
        <f>'Life Expectancy'!H788</f>
        <v>0</v>
      </c>
      <c r="I788">
        <f>'Life Expectancy'!I788</f>
        <v>0.61645422943221329</v>
      </c>
      <c r="J788">
        <f>'Life Expectancy'!J788</f>
        <v>2.8E-3</v>
      </c>
      <c r="K788">
        <f>'Life Expectancy'!K788</f>
        <v>0.32269297736506092</v>
      </c>
      <c r="L788">
        <f>'Life Expectancy'!L788</f>
        <v>0.78350515463917525</v>
      </c>
      <c r="M788">
        <f>'Life Expectancy'!M788</f>
        <v>0.77953586497890293</v>
      </c>
      <c r="N788">
        <f>'Life Expectancy'!N788</f>
        <v>0.67632850241545894</v>
      </c>
      <c r="O788">
        <f t="array" ref="O788">SQRT(SUMSQ(C788:N788-$X$7:$AI$7))</f>
        <v>0.24510382806796288</v>
      </c>
      <c r="P788">
        <f t="array" ref="P788">SQRT(SUMSQ(C788:N788-$X$8:$AI$8))</f>
        <v>1.5854772743085956</v>
      </c>
      <c r="Q788">
        <f t="shared" si="49"/>
        <v>0.24510382806796288</v>
      </c>
      <c r="R788">
        <f t="shared" si="50"/>
        <v>1</v>
      </c>
      <c r="S788">
        <f t="shared" si="51"/>
        <v>1</v>
      </c>
      <c r="T788">
        <f t="shared" si="52"/>
        <v>1</v>
      </c>
    </row>
    <row r="789" spans="1:20" x14ac:dyDescent="0.2">
      <c r="A789">
        <f ca="1">'Life Expectancy'!A789</f>
        <v>0.41361541479588826</v>
      </c>
      <c r="B789" t="str">
        <f>'Life Expectancy'!B789</f>
        <v>Developing</v>
      </c>
      <c r="C789">
        <f>'Life Expectancy'!C789</f>
        <v>0.16620498614958448</v>
      </c>
      <c r="D789">
        <f>'Life Expectancy'!D789</f>
        <v>3.3333333333333335E-3</v>
      </c>
      <c r="E789">
        <f>'Life Expectancy'!E789</f>
        <v>0.21332586786114222</v>
      </c>
      <c r="F789">
        <f>'Life Expectancy'!F789</f>
        <v>4.0614282546018185E-3</v>
      </c>
      <c r="G789">
        <f>'Life Expectancy'!G789</f>
        <v>0.83673469387755106</v>
      </c>
      <c r="H789">
        <f>'Life Expectancy'!H789</f>
        <v>0</v>
      </c>
      <c r="I789">
        <f>'Life Expectancy'!I789</f>
        <v>0.60834298957126309</v>
      </c>
      <c r="J789">
        <f>'Life Expectancy'!J789</f>
        <v>2.8E-3</v>
      </c>
      <c r="K789">
        <f>'Life Expectancy'!K789</f>
        <v>0.51015670342426001</v>
      </c>
      <c r="L789">
        <f>'Life Expectancy'!L789</f>
        <v>0.83505154639175261</v>
      </c>
      <c r="M789">
        <f>'Life Expectancy'!M789</f>
        <v>0.77742616033755274</v>
      </c>
      <c r="N789">
        <f>'Life Expectancy'!N789</f>
        <v>0.67632850241545894</v>
      </c>
      <c r="O789">
        <f t="array" ref="O789">SQRT(SUMSQ(C789:N789-$X$7:$AI$7))</f>
        <v>0.2942127254426492</v>
      </c>
      <c r="P789">
        <f t="array" ref="P789">SQRT(SUMSQ(C789:N789-$X$8:$AI$8))</f>
        <v>1.6107693954330915</v>
      </c>
      <c r="Q789">
        <f t="shared" si="49"/>
        <v>0.2942127254426492</v>
      </c>
      <c r="R789">
        <f t="shared" si="50"/>
        <v>1</v>
      </c>
      <c r="S789">
        <f t="shared" si="51"/>
        <v>1</v>
      </c>
      <c r="T789">
        <f t="shared" si="52"/>
        <v>1</v>
      </c>
    </row>
    <row r="790" spans="1:20" x14ac:dyDescent="0.2">
      <c r="A790">
        <f ca="1">'Life Expectancy'!A790</f>
        <v>0.68267054912171743</v>
      </c>
      <c r="B790" t="str">
        <f>'Life Expectancy'!B790</f>
        <v>Developing</v>
      </c>
      <c r="C790">
        <f>'Life Expectancy'!C790</f>
        <v>0.16620498614958448</v>
      </c>
      <c r="D790">
        <f>'Life Expectancy'!D790</f>
        <v>3.3333333333333335E-3</v>
      </c>
      <c r="E790">
        <f>'Life Expectancy'!E790</f>
        <v>0.2105263157894737</v>
      </c>
      <c r="F790">
        <f>'Life Expectancy'!F790</f>
        <v>3.0353578200861251E-3</v>
      </c>
      <c r="G790">
        <f>'Life Expectancy'!G790</f>
        <v>0.87755102040816324</v>
      </c>
      <c r="H790">
        <f>'Life Expectancy'!H790</f>
        <v>0</v>
      </c>
      <c r="I790">
        <f>'Life Expectancy'!I790</f>
        <v>0.6002317497103129</v>
      </c>
      <c r="J790">
        <f>'Life Expectancy'!J790</f>
        <v>3.2000000000000002E-3</v>
      </c>
      <c r="K790">
        <f>'Life Expectancy'!K790</f>
        <v>0.4016250725478816</v>
      </c>
      <c r="L790">
        <f>'Life Expectancy'!L790</f>
        <v>0.87628865979381443</v>
      </c>
      <c r="M790">
        <f>'Life Expectancy'!M790</f>
        <v>0.76476793248945152</v>
      </c>
      <c r="N790">
        <f>'Life Expectancy'!N790</f>
        <v>0.64734299516908211</v>
      </c>
      <c r="O790">
        <f t="array" ref="O790">SQRT(SUMSQ(C790:N790-$X$7:$AI$7))</f>
        <v>0.21508064950262035</v>
      </c>
      <c r="P790">
        <f t="array" ref="P790">SQRT(SUMSQ(C790:N790-$X$8:$AI$8))</f>
        <v>1.618594150471802</v>
      </c>
      <c r="Q790">
        <f t="shared" si="49"/>
        <v>0.21508064950262035</v>
      </c>
      <c r="R790">
        <f t="shared" si="50"/>
        <v>1</v>
      </c>
      <c r="S790">
        <f t="shared" si="51"/>
        <v>1</v>
      </c>
      <c r="T790">
        <f t="shared" si="52"/>
        <v>1</v>
      </c>
    </row>
    <row r="791" spans="1:20" x14ac:dyDescent="0.2">
      <c r="A791">
        <f ca="1">'Life Expectancy'!A791</f>
        <v>0.9532017148921168</v>
      </c>
      <c r="B791" t="str">
        <f>'Life Expectancy'!B791</f>
        <v>Developing</v>
      </c>
      <c r="C791">
        <f>'Life Expectancy'!C791</f>
        <v>0.17451523545706371</v>
      </c>
      <c r="D791">
        <f>'Life Expectancy'!D791</f>
        <v>3.8888888888888888E-3</v>
      </c>
      <c r="E791">
        <f>'Life Expectancy'!E791</f>
        <v>0.2189249720044793</v>
      </c>
      <c r="F791">
        <f>'Life Expectancy'!F791</f>
        <v>2.1499521126420555E-3</v>
      </c>
      <c r="G791">
        <f>'Life Expectancy'!G791</f>
        <v>0.88775510204081631</v>
      </c>
      <c r="H791">
        <f>'Life Expectancy'!H791</f>
        <v>3.3932972952592809E-4</v>
      </c>
      <c r="I791">
        <f>'Life Expectancy'!I791</f>
        <v>0.59212050984936271</v>
      </c>
      <c r="J791">
        <f>'Life Expectancy'!J791</f>
        <v>3.2000000000000002E-3</v>
      </c>
      <c r="K791">
        <f>'Life Expectancy'!K791</f>
        <v>0.35461404526987811</v>
      </c>
      <c r="L791">
        <f>'Life Expectancy'!L791</f>
        <v>0.87628865979381443</v>
      </c>
      <c r="M791">
        <f>'Life Expectancy'!M791</f>
        <v>0.75632911392405067</v>
      </c>
      <c r="N791">
        <f>'Life Expectancy'!N791</f>
        <v>0.64251207729468607</v>
      </c>
      <c r="O791">
        <f t="array" ref="O791">SQRT(SUMSQ(C791:N791-$X$7:$AI$7))</f>
        <v>0.18841678906638654</v>
      </c>
      <c r="P791">
        <f t="array" ref="P791">SQRT(SUMSQ(C791:N791-$X$8:$AI$8))</f>
        <v>1.6148380170486167</v>
      </c>
      <c r="Q791">
        <f t="shared" si="49"/>
        <v>0.18841678906638654</v>
      </c>
      <c r="R791">
        <f t="shared" si="50"/>
        <v>1</v>
      </c>
      <c r="S791">
        <f t="shared" si="51"/>
        <v>1</v>
      </c>
      <c r="T791">
        <f t="shared" si="52"/>
        <v>1</v>
      </c>
    </row>
    <row r="792" spans="1:20" x14ac:dyDescent="0.2">
      <c r="A792">
        <f ca="1">'Life Expectancy'!A792</f>
        <v>0.81690089940664379</v>
      </c>
      <c r="B792" t="str">
        <f>'Life Expectancy'!B792</f>
        <v>Developing</v>
      </c>
      <c r="C792">
        <f>'Life Expectancy'!C792</f>
        <v>0.18005540166204986</v>
      </c>
      <c r="D792">
        <f>'Life Expectancy'!D792</f>
        <v>3.8888888888888888E-3</v>
      </c>
      <c r="E792">
        <f>'Life Expectancy'!E792</f>
        <v>0.22284434490481525</v>
      </c>
      <c r="F792">
        <f>'Life Expectancy'!F792</f>
        <v>1.7697268001104653E-2</v>
      </c>
      <c r="G792">
        <f>'Life Expectancy'!G792</f>
        <v>0.88775510204081631</v>
      </c>
      <c r="H792">
        <f>'Life Expectancy'!H792</f>
        <v>1.2112186178911599E-3</v>
      </c>
      <c r="I792">
        <f>'Life Expectancy'!I792</f>
        <v>0.58400926998841252</v>
      </c>
      <c r="J792">
        <f>'Life Expectancy'!J792</f>
        <v>3.2000000000000002E-3</v>
      </c>
      <c r="K792">
        <f>'Life Expectancy'!K792</f>
        <v>0.32211259431224604</v>
      </c>
      <c r="L792">
        <f>'Life Expectancy'!L792</f>
        <v>0.88659793814432986</v>
      </c>
      <c r="M792">
        <f>'Life Expectancy'!M792</f>
        <v>0.74894514767932485</v>
      </c>
      <c r="N792">
        <f>'Life Expectancy'!N792</f>
        <v>0.6376811594202898</v>
      </c>
      <c r="O792">
        <f t="array" ref="O792">SQRT(SUMSQ(C792:N792-$X$7:$AI$7))</f>
        <v>0.17125845347255228</v>
      </c>
      <c r="P792">
        <f t="array" ref="P792">SQRT(SUMSQ(C792:N792-$X$8:$AI$8))</f>
        <v>1.6122126571179087</v>
      </c>
      <c r="Q792">
        <f t="shared" si="49"/>
        <v>0.17125845347255228</v>
      </c>
      <c r="R792">
        <f t="shared" si="50"/>
        <v>1</v>
      </c>
      <c r="S792">
        <f t="shared" si="51"/>
        <v>1</v>
      </c>
      <c r="T792">
        <f t="shared" si="52"/>
        <v>1</v>
      </c>
    </row>
    <row r="793" spans="1:20" x14ac:dyDescent="0.2">
      <c r="A793">
        <f ca="1">'Life Expectancy'!A793</f>
        <v>0.23338276500059374</v>
      </c>
      <c r="B793" t="str">
        <f>'Life Expectancy'!B793</f>
        <v>Developing</v>
      </c>
      <c r="C793">
        <f>'Life Expectancy'!C793</f>
        <v>0.18421052631578946</v>
      </c>
      <c r="D793">
        <f>'Life Expectancy'!D793</f>
        <v>3.8888888888888888E-3</v>
      </c>
      <c r="E793">
        <f>'Life Expectancy'!E793</f>
        <v>0.22060470324748044</v>
      </c>
      <c r="F793">
        <f>'Life Expectancy'!F793</f>
        <v>1.8887589048973103E-2</v>
      </c>
      <c r="G793">
        <f>'Life Expectancy'!G793</f>
        <v>8.1632653061224483E-2</v>
      </c>
      <c r="H793">
        <f>'Life Expectancy'!H793</f>
        <v>0</v>
      </c>
      <c r="I793">
        <f>'Life Expectancy'!I793</f>
        <v>5.4461181923522596E-2</v>
      </c>
      <c r="J793">
        <f>'Life Expectancy'!J793</f>
        <v>3.2000000000000002E-3</v>
      </c>
      <c r="K793">
        <f>'Life Expectancy'!K793</f>
        <v>0.32095182820661639</v>
      </c>
      <c r="L793">
        <f>'Life Expectancy'!L793</f>
        <v>0.91752577319587625</v>
      </c>
      <c r="M793">
        <f>'Life Expectancy'!M793</f>
        <v>0.74156118143459915</v>
      </c>
      <c r="N793">
        <f>'Life Expectancy'!N793</f>
        <v>0.63285024154589375</v>
      </c>
      <c r="O793">
        <f t="array" ref="O793">SQRT(SUMSQ(C793:N793-$X$7:$AI$7))</f>
        <v>0.87957143711176577</v>
      </c>
      <c r="P793">
        <f t="array" ref="P793">SQRT(SUMSQ(C793:N793-$X$8:$AI$8))</f>
        <v>1.65897490087568</v>
      </c>
      <c r="Q793">
        <f t="shared" si="49"/>
        <v>0.87957143711176577</v>
      </c>
      <c r="R793">
        <f t="shared" si="50"/>
        <v>1</v>
      </c>
      <c r="S793">
        <f t="shared" si="51"/>
        <v>1</v>
      </c>
      <c r="T793">
        <f t="shared" si="52"/>
        <v>1</v>
      </c>
    </row>
    <row r="794" spans="1:20" x14ac:dyDescent="0.2">
      <c r="A794">
        <f ca="1">'Life Expectancy'!A794</f>
        <v>0.57581961112471325</v>
      </c>
      <c r="B794" t="str">
        <f>'Life Expectancy'!B794</f>
        <v>Developing</v>
      </c>
      <c r="C794">
        <f>'Life Expectancy'!C794</f>
        <v>0.18836565096952909</v>
      </c>
      <c r="D794">
        <f>'Life Expectancy'!D794</f>
        <v>3.8888888888888888E-3</v>
      </c>
      <c r="E794">
        <f>'Life Expectancy'!E794</f>
        <v>0.21612541993281079</v>
      </c>
      <c r="F794">
        <f>'Life Expectancy'!F794</f>
        <v>1.4483844292966995E-2</v>
      </c>
      <c r="G794">
        <f>'Life Expectancy'!G794</f>
        <v>0.91836734693877553</v>
      </c>
      <c r="H794">
        <f>'Life Expectancy'!H794</f>
        <v>0</v>
      </c>
      <c r="I794">
        <f>'Life Expectancy'!I794</f>
        <v>4.6349942062572425E-2</v>
      </c>
      <c r="J794">
        <f>'Life Expectancy'!J794</f>
        <v>3.2000000000000002E-3</v>
      </c>
      <c r="K794">
        <f>'Life Expectancy'!K794</f>
        <v>0.30237957051654091</v>
      </c>
      <c r="L794">
        <f>'Life Expectancy'!L794</f>
        <v>0.94845360824742264</v>
      </c>
      <c r="M794">
        <f>'Life Expectancy'!M794</f>
        <v>0.740506329113924</v>
      </c>
      <c r="N794">
        <f>'Life Expectancy'!N794</f>
        <v>0.63285024154589375</v>
      </c>
      <c r="O794">
        <f t="array" ref="O794">SQRT(SUMSQ(C794:N794-$X$7:$AI$7))</f>
        <v>0.43290004262616344</v>
      </c>
      <c r="P794">
        <f t="array" ref="P794">SQRT(SUMSQ(C794:N794-$X$8:$AI$8))</f>
        <v>1.6398870916501274</v>
      </c>
      <c r="Q794">
        <f t="shared" si="49"/>
        <v>0.43290004262616344</v>
      </c>
      <c r="R794">
        <f t="shared" si="50"/>
        <v>1</v>
      </c>
      <c r="S794">
        <f t="shared" si="51"/>
        <v>1</v>
      </c>
      <c r="T794">
        <f t="shared" si="52"/>
        <v>1</v>
      </c>
    </row>
    <row r="795" spans="1:20" x14ac:dyDescent="0.2">
      <c r="A795">
        <f ca="1">'Life Expectancy'!A795</f>
        <v>0.78750189301108764</v>
      </c>
      <c r="B795" t="str">
        <f>'Life Expectancy'!B795</f>
        <v>Developing</v>
      </c>
      <c r="C795">
        <f>'Life Expectancy'!C795</f>
        <v>0.19113573407202217</v>
      </c>
      <c r="D795">
        <f>'Life Expectancy'!D795</f>
        <v>3.8888888888888888E-3</v>
      </c>
      <c r="E795">
        <f>'Life Expectancy'!E795</f>
        <v>0.20996640537514</v>
      </c>
      <c r="F795">
        <f>'Life Expectancy'!F795</f>
        <v>1.0160739517852463E-2</v>
      </c>
      <c r="G795">
        <f>'Life Expectancy'!G795</f>
        <v>0.93877551020408168</v>
      </c>
      <c r="H795">
        <f>'Life Expectancy'!H795</f>
        <v>4.7129129100823348E-6</v>
      </c>
      <c r="I795">
        <f>'Life Expectancy'!I795</f>
        <v>0.55967555040556194</v>
      </c>
      <c r="J795">
        <f>'Life Expectancy'!J795</f>
        <v>3.5999999999999999E-3</v>
      </c>
      <c r="K795">
        <f>'Life Expectancy'!K795</f>
        <v>0.30702263493905979</v>
      </c>
      <c r="L795">
        <f>'Life Expectancy'!L795</f>
        <v>0.96907216494845361</v>
      </c>
      <c r="M795">
        <f>'Life Expectancy'!M795</f>
        <v>0.73628691983122363</v>
      </c>
      <c r="N795">
        <f>'Life Expectancy'!N795</f>
        <v>0.6280193236714976</v>
      </c>
      <c r="O795">
        <f t="array" ref="O795">SQRT(SUMSQ(C795:N795-$X$7:$AI$7))</f>
        <v>0.19712284729350191</v>
      </c>
      <c r="P795">
        <f t="array" ref="P795">SQRT(SUMSQ(C795:N795-$X$8:$AI$8))</f>
        <v>1.6420106462609283</v>
      </c>
      <c r="Q795">
        <f t="shared" si="49"/>
        <v>0.19712284729350191</v>
      </c>
      <c r="R795">
        <f t="shared" si="50"/>
        <v>1</v>
      </c>
      <c r="S795">
        <f t="shared" si="51"/>
        <v>1</v>
      </c>
      <c r="T795">
        <f t="shared" si="52"/>
        <v>1</v>
      </c>
    </row>
    <row r="796" spans="1:20" x14ac:dyDescent="0.2">
      <c r="A796">
        <f ca="1">'Life Expectancy'!A796</f>
        <v>0.82040790079609105</v>
      </c>
      <c r="B796" t="str">
        <f>'Life Expectancy'!B796</f>
        <v>Developing</v>
      </c>
      <c r="C796">
        <f>'Life Expectancy'!C796</f>
        <v>1.8005540166204988E-2</v>
      </c>
      <c r="D796">
        <f>'Life Expectancy'!D796</f>
        <v>3.8888888888888888E-3</v>
      </c>
      <c r="E796">
        <f>'Life Expectancy'!E796</f>
        <v>0.2026875699888018</v>
      </c>
      <c r="F796">
        <f>'Life Expectancy'!F796</f>
        <v>1.0064048678709585E-3</v>
      </c>
      <c r="G796">
        <f>'Life Expectancy'!G796</f>
        <v>0.94897959183673475</v>
      </c>
      <c r="H796">
        <f>'Life Expectancy'!H796</f>
        <v>0</v>
      </c>
      <c r="I796">
        <f>'Life Expectancy'!I796</f>
        <v>0.55156431054461186</v>
      </c>
      <c r="J796">
        <f>'Life Expectancy'!J796</f>
        <v>3.5999999999999999E-3</v>
      </c>
      <c r="K796">
        <f>'Life Expectancy'!K796</f>
        <v>0.3232733604178758</v>
      </c>
      <c r="L796">
        <f>'Life Expectancy'!L796</f>
        <v>0.96907216494845361</v>
      </c>
      <c r="M796">
        <f>'Life Expectancy'!M796</f>
        <v>0.73417721518987344</v>
      </c>
      <c r="N796">
        <f>'Life Expectancy'!N796</f>
        <v>0.62318840579710144</v>
      </c>
      <c r="O796">
        <f t="array" ref="O796">SQRT(SUMSQ(C796:N796-$X$7:$AI$7))</f>
        <v>0.26134938640231548</v>
      </c>
      <c r="P796">
        <f t="array" ref="P796">SQRT(SUMSQ(C796:N796-$X$8:$AI$8))</f>
        <v>1.690261020587831</v>
      </c>
      <c r="Q796">
        <f t="shared" si="49"/>
        <v>0.26134938640231548</v>
      </c>
      <c r="R796">
        <f t="shared" si="50"/>
        <v>1</v>
      </c>
      <c r="S796">
        <f t="shared" si="51"/>
        <v>1</v>
      </c>
      <c r="T796">
        <f t="shared" si="52"/>
        <v>1</v>
      </c>
    </row>
    <row r="797" spans="1:20" x14ac:dyDescent="0.2">
      <c r="A797">
        <f ca="1">'Life Expectancy'!A797</f>
        <v>0.23766064461289438</v>
      </c>
      <c r="B797" t="str">
        <f>'Life Expectancy'!B797</f>
        <v>Developing</v>
      </c>
      <c r="C797">
        <f>'Life Expectancy'!C797</f>
        <v>0.19806094182825484</v>
      </c>
      <c r="D797">
        <f>'Life Expectancy'!D797</f>
        <v>4.4444444444444444E-3</v>
      </c>
      <c r="E797">
        <f>'Life Expectancy'!E797</f>
        <v>0.19652855543113104</v>
      </c>
      <c r="F797">
        <f>'Life Expectancy'!F797</f>
        <v>9.8254207838266482E-4</v>
      </c>
      <c r="G797">
        <f>'Life Expectancy'!G797</f>
        <v>0.96938775510204078</v>
      </c>
      <c r="H797">
        <f>'Life Expectancy'!H797</f>
        <v>0</v>
      </c>
      <c r="I797">
        <f>'Life Expectancy'!I797</f>
        <v>0.54345307068366167</v>
      </c>
      <c r="J797">
        <f>'Life Expectancy'!J797</f>
        <v>3.5999999999999999E-3</v>
      </c>
      <c r="K797">
        <f>'Life Expectancy'!K797</f>
        <v>0.31863029599535692</v>
      </c>
      <c r="L797">
        <f>'Life Expectancy'!L797</f>
        <v>0.96907216494845361</v>
      </c>
      <c r="M797">
        <f>'Life Expectancy'!M797</f>
        <v>0.73101265822784811</v>
      </c>
      <c r="N797">
        <f>'Life Expectancy'!N797</f>
        <v>0.6183574879227054</v>
      </c>
      <c r="O797">
        <f t="array" ref="O797">SQRT(SUMSQ(C797:N797-$X$7:$AI$7))</f>
        <v>0.20542912248091913</v>
      </c>
      <c r="P797">
        <f t="array" ref="P797">SQRT(SUMSQ(C797:N797-$X$8:$AI$8))</f>
        <v>1.6470372264748823</v>
      </c>
      <c r="Q797">
        <f t="shared" si="49"/>
        <v>0.20542912248091913</v>
      </c>
      <c r="R797">
        <f t="shared" si="50"/>
        <v>1</v>
      </c>
      <c r="S797">
        <f t="shared" si="51"/>
        <v>1</v>
      </c>
      <c r="T797">
        <f t="shared" si="52"/>
        <v>1</v>
      </c>
    </row>
    <row r="798" spans="1:20" x14ac:dyDescent="0.2">
      <c r="A798">
        <f ca="1">'Life Expectancy'!A798</f>
        <v>0.52662331363706838</v>
      </c>
      <c r="B798" t="str">
        <f>'Life Expectancy'!B798</f>
        <v>Developing</v>
      </c>
      <c r="C798">
        <f>'Life Expectancy'!C798</f>
        <v>0.2077562326869806</v>
      </c>
      <c r="D798">
        <f>'Life Expectancy'!D798</f>
        <v>4.4444444444444444E-3</v>
      </c>
      <c r="E798">
        <f>'Life Expectancy'!E798</f>
        <v>0.19764837625979845</v>
      </c>
      <c r="F798">
        <f>'Life Expectancy'!F798</f>
        <v>9.2881176784764677E-4</v>
      </c>
      <c r="G798">
        <f>'Life Expectancy'!G798</f>
        <v>0.9285714285714286</v>
      </c>
      <c r="H798">
        <f>'Life Expectancy'!H798</f>
        <v>0</v>
      </c>
      <c r="I798">
        <f>'Life Expectancy'!I798</f>
        <v>0.53534183082271147</v>
      </c>
      <c r="J798">
        <f>'Life Expectancy'!J798</f>
        <v>3.5999999999999999E-3</v>
      </c>
      <c r="K798">
        <f>'Life Expectancy'!K798</f>
        <v>0.3192106790481718</v>
      </c>
      <c r="L798">
        <f>'Life Expectancy'!L798</f>
        <v>0.92783505154639179</v>
      </c>
      <c r="M798">
        <f>'Life Expectancy'!M798</f>
        <v>0.72573839662447259</v>
      </c>
      <c r="N798">
        <f>'Life Expectancy'!N798</f>
        <v>0.6183574879227054</v>
      </c>
      <c r="O798">
        <f t="array" ref="O798">SQRT(SUMSQ(C798:N798-$X$7:$AI$7))</f>
        <v>0.16054438263297505</v>
      </c>
      <c r="P798">
        <f t="array" ref="P798">SQRT(SUMSQ(C798:N798-$X$8:$AI$8))</f>
        <v>1.6215005314177335</v>
      </c>
      <c r="Q798">
        <f t="shared" si="49"/>
        <v>0.16054438263297505</v>
      </c>
      <c r="R798">
        <f t="shared" si="50"/>
        <v>1</v>
      </c>
      <c r="S798">
        <f t="shared" si="51"/>
        <v>1</v>
      </c>
      <c r="T798">
        <f t="shared" si="52"/>
        <v>1</v>
      </c>
    </row>
    <row r="799" spans="1:20" x14ac:dyDescent="0.2">
      <c r="A799">
        <f ca="1">'Life Expectancy'!A799</f>
        <v>0.64635828079350033</v>
      </c>
      <c r="B799" t="str">
        <f>'Life Expectancy'!B799</f>
        <v>Developing</v>
      </c>
      <c r="C799">
        <f>'Life Expectancy'!C799</f>
        <v>0.203601108033241</v>
      </c>
      <c r="D799">
        <f>'Life Expectancy'!D799</f>
        <v>4.4444444444444444E-3</v>
      </c>
      <c r="E799">
        <f>'Life Expectancy'!E799</f>
        <v>0.20380739081746921</v>
      </c>
      <c r="F799">
        <f>'Life Expectancy'!F799</f>
        <v>8.4082537836525635E-4</v>
      </c>
      <c r="G799">
        <f>'Life Expectancy'!G799</f>
        <v>0.88775510204081631</v>
      </c>
      <c r="H799">
        <f>'Life Expectancy'!H799</f>
        <v>0</v>
      </c>
      <c r="I799">
        <f>'Life Expectancy'!I799</f>
        <v>0.52723059096176128</v>
      </c>
      <c r="J799">
        <f>'Life Expectancy'!J799</f>
        <v>3.5999999999999999E-3</v>
      </c>
      <c r="K799">
        <f>'Life Expectancy'!K799</f>
        <v>0.33952408589669181</v>
      </c>
      <c r="L799">
        <f>'Life Expectancy'!L799</f>
        <v>0.88659793814432986</v>
      </c>
      <c r="M799">
        <f>'Life Expectancy'!M799</f>
        <v>0.71940928270042204</v>
      </c>
      <c r="N799">
        <f>'Life Expectancy'!N799</f>
        <v>0.61352657004830913</v>
      </c>
      <c r="O799">
        <f t="array" ref="O799">SQRT(SUMSQ(C799:N799-$X$7:$AI$7))</f>
        <v>0.12460147716511494</v>
      </c>
      <c r="P799">
        <f t="array" ref="P799">SQRT(SUMSQ(C799:N799-$X$8:$AI$8))</f>
        <v>1.5986997122373074</v>
      </c>
      <c r="Q799">
        <f t="shared" si="49"/>
        <v>0.12460147716511494</v>
      </c>
      <c r="R799">
        <f t="shared" si="50"/>
        <v>1</v>
      </c>
      <c r="S799">
        <f t="shared" si="51"/>
        <v>1</v>
      </c>
      <c r="T799">
        <f t="shared" si="52"/>
        <v>1</v>
      </c>
    </row>
    <row r="800" spans="1:20" x14ac:dyDescent="0.2">
      <c r="A800">
        <f ca="1">'Life Expectancy'!A800</f>
        <v>0.10818240875441176</v>
      </c>
      <c r="B800" t="str">
        <f>'Life Expectancy'!B800</f>
        <v>Developing</v>
      </c>
      <c r="C800">
        <f>'Life Expectancy'!C800</f>
        <v>0.2077562326869806</v>
      </c>
      <c r="D800">
        <f>'Life Expectancy'!D800</f>
        <v>4.4444444444444444E-3</v>
      </c>
      <c r="E800">
        <f>'Life Expectancy'!E800</f>
        <v>0.20604703247480405</v>
      </c>
      <c r="F800">
        <f>'Life Expectancy'!F800</f>
        <v>9.3747000374607976E-4</v>
      </c>
      <c r="G800">
        <f>'Life Expectancy'!G800</f>
        <v>0.82653061224489799</v>
      </c>
      <c r="H800">
        <f>'Life Expectancy'!H800</f>
        <v>0</v>
      </c>
      <c r="I800">
        <f>'Life Expectancy'!I800</f>
        <v>0.51911935110081109</v>
      </c>
      <c r="J800">
        <f>'Life Expectancy'!J800</f>
        <v>4.0000000000000001E-3</v>
      </c>
      <c r="K800">
        <f>'Life Expectancy'!K800</f>
        <v>0.3534532791642484</v>
      </c>
      <c r="L800">
        <f>'Life Expectancy'!L800</f>
        <v>0.87628865979381443</v>
      </c>
      <c r="M800">
        <f>'Life Expectancy'!M800</f>
        <v>0.7162447257383967</v>
      </c>
      <c r="N800">
        <f>'Life Expectancy'!N800</f>
        <v>0.60869565217391308</v>
      </c>
      <c r="O800">
        <f t="array" ref="O800">SQRT(SUMSQ(C800:N800-$X$7:$AI$7))</f>
        <v>0.1195502191472809</v>
      </c>
      <c r="P800">
        <f t="array" ref="P800">SQRT(SUMSQ(C800:N800-$X$8:$AI$8))</f>
        <v>1.5810702743554799</v>
      </c>
      <c r="Q800">
        <f t="shared" si="49"/>
        <v>0.1195502191472809</v>
      </c>
      <c r="R800">
        <f t="shared" si="50"/>
        <v>1</v>
      </c>
      <c r="S800">
        <f t="shared" si="51"/>
        <v>1</v>
      </c>
      <c r="T800">
        <f t="shared" si="52"/>
        <v>1</v>
      </c>
    </row>
    <row r="801" spans="1:20" x14ac:dyDescent="0.2">
      <c r="A801">
        <f ca="1">'Life Expectancy'!A801</f>
        <v>0.67210069592535648</v>
      </c>
      <c r="B801" t="str">
        <f>'Life Expectancy'!B801</f>
        <v>Developing</v>
      </c>
      <c r="C801">
        <f>'Life Expectancy'!C801</f>
        <v>0.21606648199445982</v>
      </c>
      <c r="D801">
        <f>'Life Expectancy'!D801</f>
        <v>4.4444444444444444E-3</v>
      </c>
      <c r="E801">
        <f>'Life Expectancy'!E801</f>
        <v>0.21668533034714446</v>
      </c>
      <c r="F801">
        <f>'Life Expectancy'!F801</f>
        <v>9.6193635192783102E-3</v>
      </c>
      <c r="G801">
        <f>'Life Expectancy'!G801</f>
        <v>0.75510204081632648</v>
      </c>
      <c r="H801">
        <f>'Life Expectancy'!H801</f>
        <v>0</v>
      </c>
      <c r="I801">
        <f>'Life Expectancy'!I801</f>
        <v>0.51100811123986101</v>
      </c>
      <c r="J801">
        <f>'Life Expectancy'!J801</f>
        <v>4.0000000000000001E-3</v>
      </c>
      <c r="K801">
        <f>'Life Expectancy'!K801</f>
        <v>0.24666279744631456</v>
      </c>
      <c r="L801">
        <f>'Life Expectancy'!L801</f>
        <v>0.88659793814432986</v>
      </c>
      <c r="M801">
        <f>'Life Expectancy'!M801</f>
        <v>0.71202531645569633</v>
      </c>
      <c r="N801">
        <f>'Life Expectancy'!N801</f>
        <v>0.60386473429951693</v>
      </c>
      <c r="O801">
        <f t="array" ref="O801">SQRT(SUMSQ(C801:N801-$X$7:$AI$7))</f>
        <v>0.15695855197351913</v>
      </c>
      <c r="P801">
        <f t="array" ref="P801">SQRT(SUMSQ(C801:N801-$X$8:$AI$8))</f>
        <v>1.5732799961294512</v>
      </c>
      <c r="Q801">
        <f t="shared" si="49"/>
        <v>0.15695855197351913</v>
      </c>
      <c r="R801">
        <f t="shared" si="50"/>
        <v>1</v>
      </c>
      <c r="S801">
        <f t="shared" si="51"/>
        <v>1</v>
      </c>
      <c r="T801">
        <f t="shared" si="52"/>
        <v>1</v>
      </c>
    </row>
    <row r="802" spans="1:20" x14ac:dyDescent="0.2">
      <c r="A802">
        <f ca="1">'Life Expectancy'!A802</f>
        <v>0.7831711787721567</v>
      </c>
      <c r="B802" t="str">
        <f>'Life Expectancy'!B802</f>
        <v>Developing</v>
      </c>
      <c r="C802">
        <f>'Life Expectancy'!C802</f>
        <v>0.21745152354570638</v>
      </c>
      <c r="D802">
        <f>'Life Expectancy'!D802</f>
        <v>5.0000000000000001E-3</v>
      </c>
      <c r="E802">
        <f>'Life Expectancy'!E802</f>
        <v>0.23068309070548715</v>
      </c>
      <c r="F802">
        <f>'Life Expectancy'!F802</f>
        <v>7.4891203779953912E-4</v>
      </c>
      <c r="G802">
        <f>'Life Expectancy'!G802</f>
        <v>0.69387755102040816</v>
      </c>
      <c r="H802">
        <f>'Life Expectancy'!H802</f>
        <v>9.4258258201646697E-6</v>
      </c>
      <c r="I802">
        <f>'Life Expectancy'!I802</f>
        <v>0.50173812282734642</v>
      </c>
      <c r="J802">
        <f>'Life Expectancy'!J802</f>
        <v>4.0000000000000001E-3</v>
      </c>
      <c r="K802">
        <f>'Life Expectancy'!K802</f>
        <v>0.20255368543238536</v>
      </c>
      <c r="L802">
        <f>'Life Expectancy'!L802</f>
        <v>0.89690721649484539</v>
      </c>
      <c r="M802">
        <f>'Life Expectancy'!M802</f>
        <v>0.7067510548523207</v>
      </c>
      <c r="N802">
        <f>'Life Expectancy'!N802</f>
        <v>0.59903381642512077</v>
      </c>
      <c r="O802">
        <f t="array" ref="O802">SQRT(SUMSQ(C802:N802-$X$7:$AI$7))</f>
        <v>0.21821147821944301</v>
      </c>
      <c r="P802">
        <f t="array" ref="P802">SQRT(SUMSQ(C802:N802-$X$8:$AI$8))</f>
        <v>1.5708145919154446</v>
      </c>
      <c r="Q802">
        <f t="shared" si="49"/>
        <v>0.21821147821944301</v>
      </c>
      <c r="R802">
        <f t="shared" si="50"/>
        <v>1</v>
      </c>
      <c r="S802">
        <f t="shared" si="51"/>
        <v>1</v>
      </c>
      <c r="T802">
        <f t="shared" si="52"/>
        <v>1</v>
      </c>
    </row>
    <row r="803" spans="1:20" x14ac:dyDescent="0.2">
      <c r="A803">
        <f ca="1">'Life Expectancy'!A803</f>
        <v>0.98816180987726498</v>
      </c>
      <c r="B803" t="str">
        <f>'Life Expectancy'!B803</f>
        <v>Developing</v>
      </c>
      <c r="C803">
        <f>'Life Expectancy'!C803</f>
        <v>0.22437673130193905</v>
      </c>
      <c r="D803">
        <f>'Life Expectancy'!D803</f>
        <v>5.0000000000000001E-3</v>
      </c>
      <c r="E803">
        <f>'Life Expectancy'!E803</f>
        <v>0.22284434490481525</v>
      </c>
      <c r="F803">
        <f>'Life Expectancy'!F803</f>
        <v>4.3211320341304165E-3</v>
      </c>
      <c r="G803">
        <f>'Life Expectancy'!G803</f>
        <v>0.35714285714285715</v>
      </c>
      <c r="H803">
        <f>'Life Expectancy'!H803</f>
        <v>0</v>
      </c>
      <c r="I803">
        <f>'Life Expectancy'!I803</f>
        <v>0.49362688296639634</v>
      </c>
      <c r="J803">
        <f>'Life Expectancy'!J803</f>
        <v>4.4000000000000003E-3</v>
      </c>
      <c r="K803">
        <f>'Life Expectancy'!K803</f>
        <v>0.17469529889727217</v>
      </c>
      <c r="L803">
        <f>'Life Expectancy'!L803</f>
        <v>0.87628865979381443</v>
      </c>
      <c r="M803">
        <f>'Life Expectancy'!M803</f>
        <v>0.70464135021097052</v>
      </c>
      <c r="N803">
        <f>'Life Expectancy'!N803</f>
        <v>0.59903381642512077</v>
      </c>
      <c r="O803">
        <f t="array" ref="O803">SQRT(SUMSQ(C803:N803-$X$7:$AI$7))</f>
        <v>0.52602724892933872</v>
      </c>
      <c r="P803">
        <f t="array" ref="P803">SQRT(SUMSQ(C803:N803-$X$8:$AI$8))</f>
        <v>1.5742719794431081</v>
      </c>
      <c r="Q803">
        <f t="shared" si="49"/>
        <v>0.52602724892933872</v>
      </c>
      <c r="R803">
        <f t="shared" si="50"/>
        <v>1</v>
      </c>
      <c r="S803">
        <f t="shared" si="51"/>
        <v>1</v>
      </c>
      <c r="T803">
        <f t="shared" si="52"/>
        <v>1</v>
      </c>
    </row>
    <row r="804" spans="1:20" x14ac:dyDescent="0.2">
      <c r="A804">
        <f ca="1">'Life Expectancy'!A804</f>
        <v>0.42883398867139821</v>
      </c>
      <c r="B804" t="str">
        <f>'Life Expectancy'!B804</f>
        <v>Developing</v>
      </c>
      <c r="C804">
        <f>'Life Expectancy'!C804</f>
        <v>0.2188365650969529</v>
      </c>
      <c r="D804">
        <f>'Life Expectancy'!D804</f>
        <v>2.8333333333333332E-2</v>
      </c>
      <c r="E804">
        <f>'Life Expectancy'!E804</f>
        <v>0.25699888017917133</v>
      </c>
      <c r="F804">
        <f>'Life Expectancy'!F804</f>
        <v>0</v>
      </c>
      <c r="G804">
        <f>'Life Expectancy'!G804</f>
        <v>0.93877551020408168</v>
      </c>
      <c r="H804">
        <f>'Life Expectancy'!H804</f>
        <v>2.5600542927567242E-2</v>
      </c>
      <c r="I804">
        <f>'Life Expectancy'!I804</f>
        <v>0.69640787949015071</v>
      </c>
      <c r="J804">
        <f>'Life Expectancy'!J804</f>
        <v>2.4E-2</v>
      </c>
      <c r="K804">
        <f>'Life Expectancy'!K804</f>
        <v>0.32269297736506092</v>
      </c>
      <c r="L804">
        <f>'Life Expectancy'!L804</f>
        <v>0.93814432989690721</v>
      </c>
      <c r="M804">
        <f>'Life Expectancy'!M804</f>
        <v>0.72573839662447259</v>
      </c>
      <c r="N804">
        <f>'Life Expectancy'!N804</f>
        <v>0.63285024154589375</v>
      </c>
      <c r="O804">
        <f t="array" ref="O804">SQRT(SUMSQ(C804:N804-$X$7:$AI$7))</f>
        <v>0.27987391864618549</v>
      </c>
      <c r="P804">
        <f t="array" ref="P804">SQRT(SUMSQ(C804:N804-$X$8:$AI$8))</f>
        <v>1.6140222556093549</v>
      </c>
      <c r="Q804">
        <f t="shared" si="49"/>
        <v>0.27987391864618549</v>
      </c>
      <c r="R804">
        <f t="shared" si="50"/>
        <v>1</v>
      </c>
      <c r="S804">
        <f t="shared" si="51"/>
        <v>1</v>
      </c>
      <c r="T804">
        <f t="shared" si="52"/>
        <v>1</v>
      </c>
    </row>
    <row r="805" spans="1:20" x14ac:dyDescent="0.2">
      <c r="A805">
        <f ca="1">'Life Expectancy'!A805</f>
        <v>0.84314515222115882</v>
      </c>
      <c r="B805" t="str">
        <f>'Life Expectancy'!B805</f>
        <v>Developing</v>
      </c>
      <c r="C805">
        <f>'Life Expectancy'!C805</f>
        <v>0.22160664819944598</v>
      </c>
      <c r="D805">
        <f>'Life Expectancy'!D805</f>
        <v>2.9444444444444443E-2</v>
      </c>
      <c r="E805">
        <f>'Life Expectancy'!E805</f>
        <v>1.1198208286674132E-2</v>
      </c>
      <c r="F805">
        <f>'Life Expectancy'!F805</f>
        <v>0</v>
      </c>
      <c r="G805">
        <f>'Life Expectancy'!G805</f>
        <v>0.94897959183673475</v>
      </c>
      <c r="H805">
        <f>'Life Expectancy'!H805</f>
        <v>6.1927675638481878E-3</v>
      </c>
      <c r="I805">
        <f>'Life Expectancy'!I805</f>
        <v>6.0254924681344149E-2</v>
      </c>
      <c r="J805">
        <f>'Life Expectancy'!J805</f>
        <v>2.4799999999999999E-2</v>
      </c>
      <c r="K805">
        <f>'Life Expectancy'!K805</f>
        <v>0.30586186883343003</v>
      </c>
      <c r="L805">
        <f>'Life Expectancy'!L805</f>
        <v>0.94845360824742264</v>
      </c>
      <c r="M805">
        <f>'Life Expectancy'!M805</f>
        <v>0.72362869198312241</v>
      </c>
      <c r="N805">
        <f>'Life Expectancy'!N805</f>
        <v>0.63285024154589375</v>
      </c>
      <c r="O805">
        <f t="array" ref="O805">SQRT(SUMSQ(C805:N805-$X$7:$AI$7))</f>
        <v>0.48689962850001106</v>
      </c>
      <c r="P805">
        <f t="array" ref="P805">SQRT(SUMSQ(C805:N805-$X$8:$AI$8))</f>
        <v>1.6552323548140326</v>
      </c>
      <c r="Q805">
        <f t="shared" si="49"/>
        <v>0.48689962850001106</v>
      </c>
      <c r="R805">
        <f t="shared" si="50"/>
        <v>1</v>
      </c>
      <c r="S805">
        <f t="shared" si="51"/>
        <v>1</v>
      </c>
      <c r="T805">
        <f t="shared" si="52"/>
        <v>1</v>
      </c>
    </row>
    <row r="806" spans="1:20" x14ac:dyDescent="0.2">
      <c r="A806">
        <f ca="1">'Life Expectancy'!A806</f>
        <v>0.34579683760169977</v>
      </c>
      <c r="B806" t="str">
        <f>'Life Expectancy'!B806</f>
        <v>Developing</v>
      </c>
      <c r="C806">
        <f>'Life Expectancy'!C806</f>
        <v>0.2188365650969529</v>
      </c>
      <c r="D806">
        <f>'Life Expectancy'!D806</f>
        <v>0.03</v>
      </c>
      <c r="E806">
        <f>'Life Expectancy'!E806</f>
        <v>1.1198208286674132E-2</v>
      </c>
      <c r="F806">
        <f>'Life Expectancy'!F806</f>
        <v>0</v>
      </c>
      <c r="G806">
        <f>'Life Expectancy'!G806</f>
        <v>0.97959183673469385</v>
      </c>
      <c r="H806">
        <f>'Life Expectancy'!H806</f>
        <v>1.9087297285833454E-3</v>
      </c>
      <c r="I806">
        <f>'Life Expectancy'!I806</f>
        <v>0.67670915411355737</v>
      </c>
      <c r="J806">
        <f>'Life Expectancy'!J806</f>
        <v>2.52E-2</v>
      </c>
      <c r="K806">
        <f>'Life Expectancy'!K806</f>
        <v>0.29541497388276261</v>
      </c>
      <c r="L806">
        <f>'Life Expectancy'!L806</f>
        <v>0.97938144329896903</v>
      </c>
      <c r="M806">
        <f>'Life Expectancy'!M806</f>
        <v>0.71835443037974689</v>
      </c>
      <c r="N806">
        <f>'Life Expectancy'!N806</f>
        <v>0.6183574879227054</v>
      </c>
      <c r="O806">
        <f t="array" ref="O806">SQRT(SUMSQ(C806:N806-$X$7:$AI$7))</f>
        <v>0.37816778917728577</v>
      </c>
      <c r="P806">
        <f t="array" ref="P806">SQRT(SUMSQ(C806:N806-$X$8:$AI$8))</f>
        <v>1.6865398979885753</v>
      </c>
      <c r="Q806">
        <f t="shared" si="49"/>
        <v>0.37816778917728577</v>
      </c>
      <c r="R806">
        <f t="shared" si="50"/>
        <v>1</v>
      </c>
      <c r="S806">
        <f t="shared" si="51"/>
        <v>1</v>
      </c>
      <c r="T806">
        <f t="shared" si="52"/>
        <v>1</v>
      </c>
    </row>
    <row r="807" spans="1:20" x14ac:dyDescent="0.2">
      <c r="A807">
        <f ca="1">'Life Expectancy'!A807</f>
        <v>0.89426418698871502</v>
      </c>
      <c r="B807" t="str">
        <f>'Life Expectancy'!B807</f>
        <v>Developing</v>
      </c>
      <c r="C807">
        <f>'Life Expectancy'!C807</f>
        <v>0.22714681440443213</v>
      </c>
      <c r="D807">
        <f>'Life Expectancy'!D807</f>
        <v>0.03</v>
      </c>
      <c r="E807">
        <f>'Life Expectancy'!E807</f>
        <v>1.2318029115341547E-2</v>
      </c>
      <c r="F807">
        <f>'Life Expectancy'!F807</f>
        <v>0</v>
      </c>
      <c r="G807">
        <f>'Life Expectancy'!G807</f>
        <v>0.93877551020408168</v>
      </c>
      <c r="H807">
        <f>'Life Expectancy'!H807</f>
        <v>1.154663662970172E-3</v>
      </c>
      <c r="I807">
        <f>'Life Expectancy'!I807</f>
        <v>0.66743916570104289</v>
      </c>
      <c r="J807">
        <f>'Life Expectancy'!J807</f>
        <v>2.5600000000000001E-2</v>
      </c>
      <c r="K807">
        <f>'Life Expectancy'!K807</f>
        <v>0.28554846198491002</v>
      </c>
      <c r="L807">
        <f>'Life Expectancy'!L807</f>
        <v>0.93814432989690721</v>
      </c>
      <c r="M807">
        <f>'Life Expectancy'!M807</f>
        <v>0.70991561181434604</v>
      </c>
      <c r="N807">
        <f>'Life Expectancy'!N807</f>
        <v>0.59903381642512077</v>
      </c>
      <c r="O807">
        <f t="array" ref="O807">SQRT(SUMSQ(C807:N807-$X$7:$AI$7))</f>
        <v>0.34873048394656919</v>
      </c>
      <c r="P807">
        <f t="array" ref="P807">SQRT(SUMSQ(C807:N807-$X$8:$AI$8))</f>
        <v>1.6597488624520553</v>
      </c>
      <c r="Q807">
        <f t="shared" si="49"/>
        <v>0.34873048394656919</v>
      </c>
      <c r="R807">
        <f t="shared" si="50"/>
        <v>1</v>
      </c>
      <c r="S807">
        <f t="shared" si="51"/>
        <v>1</v>
      </c>
      <c r="T807">
        <f t="shared" si="52"/>
        <v>1</v>
      </c>
    </row>
    <row r="808" spans="1:20" x14ac:dyDescent="0.2">
      <c r="A808">
        <f ca="1">'Life Expectancy'!A808</f>
        <v>0.43600224193226311</v>
      </c>
      <c r="B808" t="str">
        <f>'Life Expectancy'!B808</f>
        <v>Developing</v>
      </c>
      <c r="C808">
        <f>'Life Expectancy'!C808</f>
        <v>0.23130193905817176</v>
      </c>
      <c r="D808">
        <f>'Life Expectancy'!D808</f>
        <v>3.0555555555555555E-2</v>
      </c>
      <c r="E808">
        <f>'Life Expectancy'!E808</f>
        <v>1.1758118701007838E-2</v>
      </c>
      <c r="F808">
        <f>'Life Expectancy'!F808</f>
        <v>0</v>
      </c>
      <c r="G808">
        <f>'Life Expectancy'!G808</f>
        <v>0.96938775510204078</v>
      </c>
      <c r="H808">
        <f>'Life Expectancy'!H808</f>
        <v>1.2253573566214069E-4</v>
      </c>
      <c r="I808">
        <f>'Life Expectancy'!I808</f>
        <v>0.65816917728852842</v>
      </c>
      <c r="J808">
        <f>'Life Expectancy'!J808</f>
        <v>2.5600000000000001E-2</v>
      </c>
      <c r="K808">
        <f>'Life Expectancy'!K808</f>
        <v>0.29193267556587349</v>
      </c>
      <c r="L808">
        <f>'Life Expectancy'!L808</f>
        <v>0.96907216494845361</v>
      </c>
      <c r="M808">
        <f>'Life Expectancy'!M808</f>
        <v>0.70780590717299585</v>
      </c>
      <c r="N808">
        <f>'Life Expectancy'!N808</f>
        <v>0.59903381642512077</v>
      </c>
      <c r="O808">
        <f t="array" ref="O808">SQRT(SUMSQ(C808:N808-$X$7:$AI$7))</f>
        <v>0.35994637242085298</v>
      </c>
      <c r="P808">
        <f t="array" ref="P808">SQRT(SUMSQ(C808:N808-$X$8:$AI$8))</f>
        <v>1.672922510648551</v>
      </c>
      <c r="Q808">
        <f t="shared" si="49"/>
        <v>0.35994637242085298</v>
      </c>
      <c r="R808">
        <f t="shared" si="50"/>
        <v>1</v>
      </c>
      <c r="S808">
        <f t="shared" si="51"/>
        <v>1</v>
      </c>
      <c r="T808">
        <f t="shared" si="52"/>
        <v>1</v>
      </c>
    </row>
    <row r="809" spans="1:20" x14ac:dyDescent="0.2">
      <c r="A809">
        <f ca="1">'Life Expectancy'!A809</f>
        <v>0.9948252774380465</v>
      </c>
      <c r="B809" t="str">
        <f>'Life Expectancy'!B809</f>
        <v>Developing</v>
      </c>
      <c r="C809">
        <f>'Life Expectancy'!C809</f>
        <v>0.23822714681440443</v>
      </c>
      <c r="D809">
        <f>'Life Expectancy'!D809</f>
        <v>0.03</v>
      </c>
      <c r="E809">
        <f>'Life Expectancy'!E809</f>
        <v>1.1758118701007838E-2</v>
      </c>
      <c r="F809">
        <f>'Life Expectancy'!F809</f>
        <v>0</v>
      </c>
      <c r="G809">
        <f>'Life Expectancy'!G809</f>
        <v>0.97959183673469385</v>
      </c>
      <c r="H809">
        <f>'Life Expectancy'!H809</f>
        <v>7.5406606561317357E-5</v>
      </c>
      <c r="I809">
        <f>'Life Expectancy'!I809</f>
        <v>0.64889918887601394</v>
      </c>
      <c r="J809">
        <f>'Life Expectancy'!J809</f>
        <v>2.5600000000000001E-2</v>
      </c>
      <c r="K809">
        <f>'Life Expectancy'!K809</f>
        <v>0.257109692396982</v>
      </c>
      <c r="L809">
        <f>'Life Expectancy'!L809</f>
        <v>0.97938144329896903</v>
      </c>
      <c r="M809">
        <f>'Life Expectancy'!M809</f>
        <v>0.70147679324894519</v>
      </c>
      <c r="N809">
        <f>'Life Expectancy'!N809</f>
        <v>0.58937198067632846</v>
      </c>
      <c r="O809">
        <f t="array" ref="O809">SQRT(SUMSQ(C809:N809-$X$7:$AI$7))</f>
        <v>0.36529930015738621</v>
      </c>
      <c r="P809">
        <f t="array" ref="P809">SQRT(SUMSQ(C809:N809-$X$8:$AI$8))</f>
        <v>1.6772146570954383</v>
      </c>
      <c r="Q809">
        <f t="shared" si="49"/>
        <v>0.36529930015738621</v>
      </c>
      <c r="R809">
        <f t="shared" si="50"/>
        <v>1</v>
      </c>
      <c r="S809">
        <f t="shared" si="51"/>
        <v>1</v>
      </c>
      <c r="T809">
        <f t="shared" si="52"/>
        <v>1</v>
      </c>
    </row>
    <row r="810" spans="1:20" x14ac:dyDescent="0.2">
      <c r="A810">
        <f ca="1">'Life Expectancy'!A810</f>
        <v>0.86825026030822694</v>
      </c>
      <c r="B810" t="str">
        <f>'Life Expectancy'!B810</f>
        <v>Developing</v>
      </c>
      <c r="C810">
        <f>'Life Expectancy'!C810</f>
        <v>0.23961218836565096</v>
      </c>
      <c r="D810">
        <f>'Life Expectancy'!D810</f>
        <v>0.03</v>
      </c>
      <c r="E810">
        <f>'Life Expectancy'!E810</f>
        <v>1.1198208286674132E-2</v>
      </c>
      <c r="F810">
        <f>'Life Expectancy'!F810</f>
        <v>0</v>
      </c>
      <c r="G810">
        <f>'Life Expectancy'!G810</f>
        <v>0.97959183673469385</v>
      </c>
      <c r="H810">
        <f>'Life Expectancy'!H810</f>
        <v>2.8654510493300593E-3</v>
      </c>
      <c r="I810">
        <f>'Life Expectancy'!I810</f>
        <v>0.63962920046349947</v>
      </c>
      <c r="J810">
        <f>'Life Expectancy'!J810</f>
        <v>2.5600000000000001E-2</v>
      </c>
      <c r="K810">
        <f>'Life Expectancy'!K810</f>
        <v>0.27452118398142772</v>
      </c>
      <c r="L810">
        <f>'Life Expectancy'!L810</f>
        <v>0.97938144329896903</v>
      </c>
      <c r="M810">
        <f>'Life Expectancy'!M810</f>
        <v>0.69514767932489463</v>
      </c>
      <c r="N810">
        <f>'Life Expectancy'!N810</f>
        <v>0.57971014492753625</v>
      </c>
      <c r="O810">
        <f t="array" ref="O810">SQRT(SUMSQ(C810:N810-$X$7:$AI$7))</f>
        <v>0.35815312620307865</v>
      </c>
      <c r="P810">
        <f t="array" ref="P810">SQRT(SUMSQ(C810:N810-$X$8:$AI$8))</f>
        <v>1.6725682340207477</v>
      </c>
      <c r="Q810">
        <f t="shared" si="49"/>
        <v>0.35815312620307865</v>
      </c>
      <c r="R810">
        <f t="shared" si="50"/>
        <v>1</v>
      </c>
      <c r="S810">
        <f t="shared" si="51"/>
        <v>1</v>
      </c>
      <c r="T810">
        <f t="shared" si="52"/>
        <v>1</v>
      </c>
    </row>
    <row r="811" spans="1:20" x14ac:dyDescent="0.2">
      <c r="A811">
        <f ca="1">'Life Expectancy'!A811</f>
        <v>0.19844311832796291</v>
      </c>
      <c r="B811" t="str">
        <f>'Life Expectancy'!B811</f>
        <v>Developing</v>
      </c>
      <c r="C811">
        <f>'Life Expectancy'!C811</f>
        <v>0.23684210526315788</v>
      </c>
      <c r="D811">
        <f>'Life Expectancy'!D811</f>
        <v>0.03</v>
      </c>
      <c r="E811">
        <f>'Life Expectancy'!E811</f>
        <v>1.2877939529675251E-2</v>
      </c>
      <c r="F811">
        <f>'Life Expectancy'!F811</f>
        <v>0</v>
      </c>
      <c r="G811">
        <f>'Life Expectancy'!G811</f>
        <v>0.97959183673469385</v>
      </c>
      <c r="H811">
        <f>'Life Expectancy'!H811</f>
        <v>3.1482258239349994E-3</v>
      </c>
      <c r="I811">
        <f>'Life Expectancy'!I811</f>
        <v>0.63151796060254928</v>
      </c>
      <c r="J811">
        <f>'Life Expectancy'!J811</f>
        <v>2.5999999999999999E-2</v>
      </c>
      <c r="K811">
        <f>'Life Expectancy'!K811</f>
        <v>0.25827045850261171</v>
      </c>
      <c r="L811">
        <f>'Life Expectancy'!L811</f>
        <v>0.97938144329896903</v>
      </c>
      <c r="M811">
        <f>'Life Expectancy'!M811</f>
        <v>0.68670886075949378</v>
      </c>
      <c r="N811">
        <f>'Life Expectancy'!N811</f>
        <v>0.5748792270531401</v>
      </c>
      <c r="O811">
        <f t="array" ref="O811">SQRT(SUMSQ(C811:N811-$X$7:$AI$7))</f>
        <v>0.35438580209523685</v>
      </c>
      <c r="P811">
        <f t="array" ref="P811">SQRT(SUMSQ(C811:N811-$X$8:$AI$8))</f>
        <v>1.6712823760057567</v>
      </c>
      <c r="Q811">
        <f t="shared" si="49"/>
        <v>0.35438580209523685</v>
      </c>
      <c r="R811">
        <f t="shared" si="50"/>
        <v>1</v>
      </c>
      <c r="S811">
        <f t="shared" si="51"/>
        <v>1</v>
      </c>
      <c r="T811">
        <f t="shared" si="52"/>
        <v>1</v>
      </c>
    </row>
    <row r="812" spans="1:20" x14ac:dyDescent="0.2">
      <c r="A812">
        <f ca="1">'Life Expectancy'!A812</f>
        <v>0.74156989865252576</v>
      </c>
      <c r="B812" t="str">
        <f>'Life Expectancy'!B812</f>
        <v>Developing</v>
      </c>
      <c r="C812">
        <f>'Life Expectancy'!C812</f>
        <v>0.23545706371191136</v>
      </c>
      <c r="D812">
        <f>'Life Expectancy'!D812</f>
        <v>3.0555555555555555E-2</v>
      </c>
      <c r="E812">
        <f>'Life Expectancy'!E812</f>
        <v>1.1198208286674132E-2</v>
      </c>
      <c r="F812">
        <f>'Life Expectancy'!F812</f>
        <v>0</v>
      </c>
      <c r="G812">
        <f>'Life Expectancy'!G812</f>
        <v>0.98979591836734693</v>
      </c>
      <c r="H812">
        <f>'Life Expectancy'!H812</f>
        <v>7.9365453405786518E-3</v>
      </c>
      <c r="I812">
        <f>'Life Expectancy'!I812</f>
        <v>0.62340672074159909</v>
      </c>
      <c r="J812">
        <f>'Life Expectancy'!J812</f>
        <v>2.5999999999999999E-2</v>
      </c>
      <c r="K812">
        <f>'Life Expectancy'!K812</f>
        <v>0.26581543818920489</v>
      </c>
      <c r="L812">
        <f>'Life Expectancy'!L812</f>
        <v>0.98969072164948457</v>
      </c>
      <c r="M812">
        <f>'Life Expectancy'!M812</f>
        <v>0.67932489451476796</v>
      </c>
      <c r="N812">
        <f>'Life Expectancy'!N812</f>
        <v>0.56521739130434778</v>
      </c>
      <c r="O812">
        <f t="array" ref="O812">SQRT(SUMSQ(C812:N812-$X$7:$AI$7))</f>
        <v>0.35755930441213457</v>
      </c>
      <c r="P812">
        <f t="array" ref="P812">SQRT(SUMSQ(C812:N812-$X$8:$AI$8))</f>
        <v>1.6736078117622142</v>
      </c>
      <c r="Q812">
        <f t="shared" si="49"/>
        <v>0.35755930441213457</v>
      </c>
      <c r="R812">
        <f t="shared" si="50"/>
        <v>1</v>
      </c>
      <c r="S812">
        <f t="shared" si="51"/>
        <v>1</v>
      </c>
      <c r="T812">
        <f t="shared" si="52"/>
        <v>1</v>
      </c>
    </row>
    <row r="813" spans="1:20" x14ac:dyDescent="0.2">
      <c r="A813">
        <f ca="1">'Life Expectancy'!A813</f>
        <v>0.14405001245910698</v>
      </c>
      <c r="B813" t="str">
        <f>'Life Expectancy'!B813</f>
        <v>Developing</v>
      </c>
      <c r="C813">
        <f>'Life Expectancy'!C813</f>
        <v>0.24099722991689751</v>
      </c>
      <c r="D813">
        <f>'Life Expectancy'!D813</f>
        <v>3.0555555555555555E-2</v>
      </c>
      <c r="E813">
        <f>'Life Expectancy'!E813</f>
        <v>9.5184770436730123E-3</v>
      </c>
      <c r="F813">
        <f>'Life Expectancy'!F813</f>
        <v>0</v>
      </c>
      <c r="G813">
        <f>'Life Expectancy'!G813</f>
        <v>0.98979591836734693</v>
      </c>
      <c r="H813">
        <f>'Life Expectancy'!H813</f>
        <v>4.4914060033084645E-3</v>
      </c>
      <c r="I813">
        <f>'Life Expectancy'!I813</f>
        <v>0.61645422943221329</v>
      </c>
      <c r="J813">
        <f>'Life Expectancy'!J813</f>
        <v>2.64E-2</v>
      </c>
      <c r="K813">
        <f>'Life Expectancy'!K813</f>
        <v>0.28264654672083578</v>
      </c>
      <c r="L813">
        <f>'Life Expectancy'!L813</f>
        <v>0.98969072164948457</v>
      </c>
      <c r="M813">
        <f>'Life Expectancy'!M813</f>
        <v>0.67088607594936711</v>
      </c>
      <c r="N813">
        <f>'Life Expectancy'!N813</f>
        <v>0.55555555555555558</v>
      </c>
      <c r="O813">
        <f t="array" ref="O813">SQRT(SUMSQ(C813:N813-$X$7:$AI$7))</f>
        <v>0.35520073564429794</v>
      </c>
      <c r="P813">
        <f t="array" ref="P813">SQRT(SUMSQ(C813:N813-$X$8:$AI$8))</f>
        <v>1.6705070352968621</v>
      </c>
      <c r="Q813">
        <f t="shared" si="49"/>
        <v>0.35520073564429794</v>
      </c>
      <c r="R813">
        <f t="shared" si="50"/>
        <v>1</v>
      </c>
      <c r="S813">
        <f t="shared" si="51"/>
        <v>1</v>
      </c>
      <c r="T813">
        <f t="shared" si="52"/>
        <v>1</v>
      </c>
    </row>
    <row r="814" spans="1:20" x14ac:dyDescent="0.2">
      <c r="A814">
        <f ca="1">'Life Expectancy'!A814</f>
        <v>0.77330841341609569</v>
      </c>
      <c r="B814" t="str">
        <f>'Life Expectancy'!B814</f>
        <v>Developing</v>
      </c>
      <c r="C814">
        <f>'Life Expectancy'!C814</f>
        <v>0.23961218836565096</v>
      </c>
      <c r="D814">
        <f>'Life Expectancy'!D814</f>
        <v>3.111111111111111E-2</v>
      </c>
      <c r="E814">
        <f>'Life Expectancy'!E814</f>
        <v>8.3986562150055993E-3</v>
      </c>
      <c r="F814">
        <f>'Life Expectancy'!F814</f>
        <v>0</v>
      </c>
      <c r="G814">
        <f>'Life Expectancy'!G814</f>
        <v>0.98979591836734693</v>
      </c>
      <c r="H814">
        <f>'Life Expectancy'!H814</f>
        <v>3.6289429407633978E-4</v>
      </c>
      <c r="I814">
        <f>'Life Expectancy'!I814</f>
        <v>0.60834298957126309</v>
      </c>
      <c r="J814">
        <f>'Life Expectancy'!J814</f>
        <v>2.7199999999999998E-2</v>
      </c>
      <c r="K814">
        <f>'Life Expectancy'!K814</f>
        <v>0.30354033662217061</v>
      </c>
      <c r="L814">
        <f>'Life Expectancy'!L814</f>
        <v>0.98969072164948457</v>
      </c>
      <c r="M814">
        <f>'Life Expectancy'!M814</f>
        <v>0.66350210970464141</v>
      </c>
      <c r="N814">
        <f>'Life Expectancy'!N814</f>
        <v>0.55072463768115942</v>
      </c>
      <c r="O814">
        <f t="array" ref="O814">SQRT(SUMSQ(C814:N814-$X$7:$AI$7))</f>
        <v>0.35172768022723722</v>
      </c>
      <c r="P814">
        <f t="array" ref="P814">SQRT(SUMSQ(C814:N814-$X$8:$AI$8))</f>
        <v>1.6682296802180183</v>
      </c>
      <c r="Q814">
        <f t="shared" si="49"/>
        <v>0.35172768022723722</v>
      </c>
      <c r="R814">
        <f t="shared" si="50"/>
        <v>1</v>
      </c>
      <c r="S814">
        <f t="shared" si="51"/>
        <v>1</v>
      </c>
      <c r="T814">
        <f t="shared" si="52"/>
        <v>1</v>
      </c>
    </row>
    <row r="815" spans="1:20" x14ac:dyDescent="0.2">
      <c r="A815">
        <f ca="1">'Life Expectancy'!A815</f>
        <v>0.42158863137541991</v>
      </c>
      <c r="B815" t="str">
        <f>'Life Expectancy'!B815</f>
        <v>Developing</v>
      </c>
      <c r="C815">
        <f>'Life Expectancy'!C815</f>
        <v>0.24238227146814403</v>
      </c>
      <c r="D815">
        <f>'Life Expectancy'!D815</f>
        <v>3.1666666666666669E-2</v>
      </c>
      <c r="E815">
        <f>'Life Expectancy'!E815</f>
        <v>8.3986562150055993E-3</v>
      </c>
      <c r="F815">
        <f>'Life Expectancy'!F815</f>
        <v>0</v>
      </c>
      <c r="G815">
        <f>'Life Expectancy'!G815</f>
        <v>0.97959183673469385</v>
      </c>
      <c r="H815">
        <f>'Life Expectancy'!H815</f>
        <v>3.7703303280658675E-4</v>
      </c>
      <c r="I815">
        <f>'Life Expectancy'!I815</f>
        <v>0.60139049826187718</v>
      </c>
      <c r="J815">
        <f>'Life Expectancy'!J815</f>
        <v>2.8000000000000001E-2</v>
      </c>
      <c r="K815">
        <f>'Life Expectancy'!K815</f>
        <v>0.28090539756239119</v>
      </c>
      <c r="L815">
        <f>'Life Expectancy'!L815</f>
        <v>0.97938144329896903</v>
      </c>
      <c r="M815">
        <f>'Life Expectancy'!M815</f>
        <v>0.65717299578059074</v>
      </c>
      <c r="N815">
        <f>'Life Expectancy'!N815</f>
        <v>0.54106280193236711</v>
      </c>
      <c r="O815">
        <f t="array" ref="O815">SQRT(SUMSQ(C815:N815-$X$7:$AI$7))</f>
        <v>0.34456189628606165</v>
      </c>
      <c r="P815">
        <f t="array" ref="P815">SQRT(SUMSQ(C815:N815-$X$8:$AI$8))</f>
        <v>1.6608971222087934</v>
      </c>
      <c r="Q815">
        <f t="shared" si="49"/>
        <v>0.34456189628606165</v>
      </c>
      <c r="R815">
        <f t="shared" si="50"/>
        <v>1</v>
      </c>
      <c r="S815">
        <f t="shared" si="51"/>
        <v>1</v>
      </c>
      <c r="T815">
        <f t="shared" si="52"/>
        <v>1</v>
      </c>
    </row>
    <row r="816" spans="1:20" x14ac:dyDescent="0.2">
      <c r="A816">
        <f ca="1">'Life Expectancy'!A816</f>
        <v>0.72883564734858897</v>
      </c>
      <c r="B816" t="str">
        <f>'Life Expectancy'!B816</f>
        <v>Developing</v>
      </c>
      <c r="C816">
        <f>'Life Expectancy'!C816</f>
        <v>0.24515235457063711</v>
      </c>
      <c r="D816">
        <f>'Life Expectancy'!D816</f>
        <v>3.2777777777777781E-2</v>
      </c>
      <c r="E816">
        <f>'Life Expectancy'!E816</f>
        <v>7.8387458006718928E-3</v>
      </c>
      <c r="F816">
        <f>'Life Expectancy'!F816</f>
        <v>0</v>
      </c>
      <c r="G816">
        <f>'Life Expectancy'!G816</f>
        <v>0.98979591836734693</v>
      </c>
      <c r="H816">
        <f>'Life Expectancy'!H816</f>
        <v>7.7291771725350282E-4</v>
      </c>
      <c r="I816">
        <f>'Life Expectancy'!I816</f>
        <v>0.59443800695249127</v>
      </c>
      <c r="J816">
        <f>'Life Expectancy'!J816</f>
        <v>2.8799999999999999E-2</v>
      </c>
      <c r="K816">
        <f>'Life Expectancy'!K816</f>
        <v>0.29251305861868832</v>
      </c>
      <c r="L816">
        <f>'Life Expectancy'!L816</f>
        <v>0.98969072164948457</v>
      </c>
      <c r="M816">
        <f>'Life Expectancy'!M816</f>
        <v>0.65506329113924056</v>
      </c>
      <c r="N816">
        <f>'Life Expectancy'!N816</f>
        <v>0.54589371980676338</v>
      </c>
      <c r="O816">
        <f t="array" ref="O816">SQRT(SUMSQ(C816:N816-$X$7:$AI$7))</f>
        <v>0.3485526187637577</v>
      </c>
      <c r="P816">
        <f t="array" ref="P816">SQRT(SUMSQ(C816:N816-$X$8:$AI$8))</f>
        <v>1.6633748348086848</v>
      </c>
      <c r="Q816">
        <f t="shared" si="49"/>
        <v>0.3485526187637577</v>
      </c>
      <c r="R816">
        <f t="shared" si="50"/>
        <v>1</v>
      </c>
      <c r="S816">
        <f t="shared" si="51"/>
        <v>1</v>
      </c>
      <c r="T816">
        <f t="shared" si="52"/>
        <v>1</v>
      </c>
    </row>
    <row r="817" spans="1:20" x14ac:dyDescent="0.2">
      <c r="A817">
        <f ca="1">'Life Expectancy'!A817</f>
        <v>0.10702611939292184</v>
      </c>
      <c r="B817" t="str">
        <f>'Life Expectancy'!B817</f>
        <v>Developing</v>
      </c>
      <c r="C817">
        <f>'Life Expectancy'!C817</f>
        <v>0.24376731301939059</v>
      </c>
      <c r="D817">
        <f>'Life Expectancy'!D817</f>
        <v>3.3888888888888892E-2</v>
      </c>
      <c r="E817">
        <f>'Life Expectancy'!E817</f>
        <v>7.8387458006718928E-3</v>
      </c>
      <c r="F817">
        <f>'Life Expectancy'!F817</f>
        <v>0</v>
      </c>
      <c r="G817">
        <f>'Life Expectancy'!G817</f>
        <v>0.97959183673469385</v>
      </c>
      <c r="H817">
        <f>'Life Expectancy'!H817</f>
        <v>3.0775321302837647E-3</v>
      </c>
      <c r="I817">
        <f>'Life Expectancy'!I817</f>
        <v>0.58864426419466975</v>
      </c>
      <c r="J817">
        <f>'Life Expectancy'!J817</f>
        <v>0.03</v>
      </c>
      <c r="K817">
        <f>'Life Expectancy'!K817</f>
        <v>0.32501450957632033</v>
      </c>
      <c r="L817">
        <f>'Life Expectancy'!L817</f>
        <v>0.97938144329896903</v>
      </c>
      <c r="M817">
        <f>'Life Expectancy'!M817</f>
        <v>0.65084388185654007</v>
      </c>
      <c r="N817">
        <f>'Life Expectancy'!N817</f>
        <v>0.54106280193236711</v>
      </c>
      <c r="O817">
        <f t="array" ref="O817">SQRT(SUMSQ(C817:N817-$X$7:$AI$7))</f>
        <v>0.33881767789223982</v>
      </c>
      <c r="P817">
        <f t="array" ref="P817">SQRT(SUMSQ(C817:N817-$X$8:$AI$8))</f>
        <v>1.6532076284061354</v>
      </c>
      <c r="Q817">
        <f t="shared" si="49"/>
        <v>0.33881767789223982</v>
      </c>
      <c r="R817">
        <f t="shared" si="50"/>
        <v>1</v>
      </c>
      <c r="S817">
        <f t="shared" si="51"/>
        <v>1</v>
      </c>
      <c r="T817">
        <f t="shared" si="52"/>
        <v>1</v>
      </c>
    </row>
    <row r="818" spans="1:20" x14ac:dyDescent="0.2">
      <c r="A818">
        <f ca="1">'Life Expectancy'!A818</f>
        <v>0.12674202197325923</v>
      </c>
      <c r="B818" t="str">
        <f>'Life Expectancy'!B818</f>
        <v>Developing</v>
      </c>
      <c r="C818">
        <f>'Life Expectancy'!C818</f>
        <v>0.24376731301939059</v>
      </c>
      <c r="D818">
        <f>'Life Expectancy'!D818</f>
        <v>3.5000000000000003E-2</v>
      </c>
      <c r="E818">
        <f>'Life Expectancy'!E818</f>
        <v>7.2788353863381863E-3</v>
      </c>
      <c r="F818">
        <f>'Life Expectancy'!F818</f>
        <v>0</v>
      </c>
      <c r="G818">
        <f>'Life Expectancy'!G818</f>
        <v>1</v>
      </c>
      <c r="H818">
        <f>'Life Expectancy'!H818</f>
        <v>1.013276275667702E-2</v>
      </c>
      <c r="I818">
        <f>'Life Expectancy'!I818</f>
        <v>0.58169177288528395</v>
      </c>
      <c r="J818">
        <f>'Life Expectancy'!J818</f>
        <v>3.1199999999999999E-2</v>
      </c>
      <c r="K818">
        <f>'Life Expectancy'!K818</f>
        <v>0.3122460824143935</v>
      </c>
      <c r="L818">
        <f>'Life Expectancy'!L818</f>
        <v>1</v>
      </c>
      <c r="M818">
        <f>'Life Expectancy'!M818</f>
        <v>0.64556962025316456</v>
      </c>
      <c r="N818">
        <f>'Life Expectancy'!N818</f>
        <v>0.53623188405797106</v>
      </c>
      <c r="O818">
        <f t="array" ref="O818">SQRT(SUMSQ(C818:N818-$X$7:$AI$7))</f>
        <v>0.35271510993044569</v>
      </c>
      <c r="P818">
        <f t="array" ref="P818">SQRT(SUMSQ(C818:N818-$X$8:$AI$8))</f>
        <v>1.6613540452739992</v>
      </c>
      <c r="Q818">
        <f t="shared" si="49"/>
        <v>0.35271510993044569</v>
      </c>
      <c r="R818">
        <f t="shared" si="50"/>
        <v>1</v>
      </c>
      <c r="S818">
        <f t="shared" si="51"/>
        <v>1</v>
      </c>
      <c r="T818">
        <f t="shared" si="52"/>
        <v>1</v>
      </c>
    </row>
    <row r="819" spans="1:20" x14ac:dyDescent="0.2">
      <c r="A819">
        <f ca="1">'Life Expectancy'!A819</f>
        <v>0.92888798436190578</v>
      </c>
      <c r="B819" t="str">
        <f>'Life Expectancy'!B819</f>
        <v>Developing</v>
      </c>
      <c r="C819">
        <f>'Life Expectancy'!C819</f>
        <v>0.23545706371191136</v>
      </c>
      <c r="D819">
        <f>'Life Expectancy'!D819</f>
        <v>3.6111111111111108E-2</v>
      </c>
      <c r="E819">
        <f>'Life Expectancy'!E819</f>
        <v>7.2788353863381863E-3</v>
      </c>
      <c r="F819">
        <f>'Life Expectancy'!F819</f>
        <v>0</v>
      </c>
      <c r="G819">
        <f>'Life Expectancy'!G819</f>
        <v>0.98979591836734693</v>
      </c>
      <c r="H819">
        <f>'Life Expectancy'!H819</f>
        <v>1.2409099692246787E-2</v>
      </c>
      <c r="I819">
        <f>'Life Expectancy'!I819</f>
        <v>5.4461181923522596E-2</v>
      </c>
      <c r="J819">
        <f>'Life Expectancy'!J819</f>
        <v>3.2800000000000003E-2</v>
      </c>
      <c r="K819">
        <f>'Life Expectancy'!K819</f>
        <v>0.30063842135809632</v>
      </c>
      <c r="L819">
        <f>'Life Expectancy'!L819</f>
        <v>0.98969072164948457</v>
      </c>
      <c r="M819">
        <f>'Life Expectancy'!M819</f>
        <v>0.63924050632911389</v>
      </c>
      <c r="N819">
        <f>'Life Expectancy'!N819</f>
        <v>0.53140096618357491</v>
      </c>
      <c r="O819">
        <f t="array" ref="O819">SQRT(SUMSQ(C819:N819-$X$7:$AI$7))</f>
        <v>0.51234228556847683</v>
      </c>
      <c r="P819">
        <f t="array" ref="P819">SQRT(SUMSQ(C819:N819-$X$8:$AI$8))</f>
        <v>1.6587358889428192</v>
      </c>
      <c r="Q819">
        <f t="shared" si="49"/>
        <v>0.51234228556847683</v>
      </c>
      <c r="R819">
        <f t="shared" si="50"/>
        <v>1</v>
      </c>
      <c r="S819">
        <f t="shared" si="51"/>
        <v>1</v>
      </c>
      <c r="T819">
        <f t="shared" si="52"/>
        <v>1</v>
      </c>
    </row>
    <row r="820" spans="1:20" x14ac:dyDescent="0.2">
      <c r="A820">
        <f ca="1">'Life Expectancy'!A820</f>
        <v>0.38917591394132611</v>
      </c>
      <c r="B820" t="str">
        <f>'Life Expectancy'!B820</f>
        <v>Developing</v>
      </c>
      <c r="C820">
        <f>'Life Expectancy'!C820</f>
        <v>0.24515235457063711</v>
      </c>
      <c r="D820">
        <f>'Life Expectancy'!D820</f>
        <v>1.1111111111111111E-3</v>
      </c>
      <c r="E820">
        <f>'Life Expectancy'!E820</f>
        <v>0.25699888017917133</v>
      </c>
      <c r="F820">
        <f>'Life Expectancy'!F820</f>
        <v>0</v>
      </c>
      <c r="G820">
        <f>'Life Expectancy'!G820</f>
        <v>0.91836734693877553</v>
      </c>
      <c r="H820">
        <f>'Life Expectancy'!H820</f>
        <v>0</v>
      </c>
      <c r="I820">
        <f>'Life Expectancy'!I820</f>
        <v>0.63847045191193519</v>
      </c>
      <c r="J820">
        <f>'Life Expectancy'!J820</f>
        <v>8.0000000000000004E-4</v>
      </c>
      <c r="K820">
        <f>'Life Expectancy'!K820</f>
        <v>0.32269297736506092</v>
      </c>
      <c r="L820">
        <f>'Life Expectancy'!L820</f>
        <v>0.91752577319587625</v>
      </c>
      <c r="M820">
        <f>'Life Expectancy'!M820</f>
        <v>0.71518987341772156</v>
      </c>
      <c r="N820">
        <f>'Life Expectancy'!N820</f>
        <v>0.6376811594202898</v>
      </c>
      <c r="O820">
        <f t="array" ref="O820">SQRT(SUMSQ(C820:N820-$X$7:$AI$7))</f>
        <v>0.22676719520806632</v>
      </c>
      <c r="P820">
        <f t="array" ref="P820">SQRT(SUMSQ(C820:N820-$X$8:$AI$8))</f>
        <v>1.6200615764562973</v>
      </c>
      <c r="Q820">
        <f t="shared" si="49"/>
        <v>0.22676719520806632</v>
      </c>
      <c r="R820">
        <f t="shared" si="50"/>
        <v>1</v>
      </c>
      <c r="S820">
        <f t="shared" si="51"/>
        <v>1</v>
      </c>
      <c r="T820">
        <f t="shared" si="52"/>
        <v>1</v>
      </c>
    </row>
    <row r="821" spans="1:20" x14ac:dyDescent="0.2">
      <c r="A821">
        <f ca="1">'Life Expectancy'!A821</f>
        <v>0.53076161195144056</v>
      </c>
      <c r="B821" t="str">
        <f>'Life Expectancy'!B821</f>
        <v>Developing</v>
      </c>
      <c r="C821">
        <f>'Life Expectancy'!C821</f>
        <v>0.24930747922437674</v>
      </c>
      <c r="D821">
        <f>'Life Expectancy'!D821</f>
        <v>1.1111111111111111E-3</v>
      </c>
      <c r="E821">
        <f>'Life Expectancy'!E821</f>
        <v>0.14053751399776038</v>
      </c>
      <c r="F821">
        <f>'Life Expectancy'!F821</f>
        <v>3.4175002362857226E-2</v>
      </c>
      <c r="G821">
        <f>'Life Expectancy'!G821</f>
        <v>0.93877551020408168</v>
      </c>
      <c r="H821">
        <f>'Life Expectancy'!H821</f>
        <v>0</v>
      </c>
      <c r="I821">
        <f>'Life Expectancy'!I821</f>
        <v>0.63035921205098489</v>
      </c>
      <c r="J821">
        <f>'Life Expectancy'!J821</f>
        <v>8.0000000000000004E-4</v>
      </c>
      <c r="K821">
        <f>'Life Expectancy'!K821</f>
        <v>0.37144515380150894</v>
      </c>
      <c r="L821">
        <f>'Life Expectancy'!L821</f>
        <v>0.94845360824742264</v>
      </c>
      <c r="M821">
        <f>'Life Expectancy'!M821</f>
        <v>0.71308016877637137</v>
      </c>
      <c r="N821">
        <f>'Life Expectancy'!N821</f>
        <v>0.6376811594202898</v>
      </c>
      <c r="O821">
        <f t="array" ref="O821">SQRT(SUMSQ(C821:N821-$X$7:$AI$7))</f>
        <v>0.26650721709466013</v>
      </c>
      <c r="P821">
        <f t="array" ref="P821">SQRT(SUMSQ(C821:N821-$X$8:$AI$8))</f>
        <v>1.645716497466251</v>
      </c>
      <c r="Q821">
        <f t="shared" si="49"/>
        <v>0.26650721709466013</v>
      </c>
      <c r="R821">
        <f t="shared" si="50"/>
        <v>1</v>
      </c>
      <c r="S821">
        <f t="shared" si="51"/>
        <v>1</v>
      </c>
      <c r="T821">
        <f t="shared" si="52"/>
        <v>1</v>
      </c>
    </row>
    <row r="822" spans="1:20" x14ac:dyDescent="0.2">
      <c r="A822">
        <f ca="1">'Life Expectancy'!A822</f>
        <v>0.56223161298664071</v>
      </c>
      <c r="B822" t="str">
        <f>'Life Expectancy'!B822</f>
        <v>Developing</v>
      </c>
      <c r="C822">
        <f>'Life Expectancy'!C822</f>
        <v>0.25346260387811637</v>
      </c>
      <c r="D822">
        <f>'Life Expectancy'!D822</f>
        <v>1.1111111111111111E-3</v>
      </c>
      <c r="E822">
        <f>'Life Expectancy'!E822</f>
        <v>0.13493840985442329</v>
      </c>
      <c r="F822">
        <f>'Life Expectancy'!F822</f>
        <v>3.3557262203614283E-2</v>
      </c>
      <c r="G822">
        <f>'Life Expectancy'!G822</f>
        <v>0.9285714285714286</v>
      </c>
      <c r="H822">
        <f>'Life Expectancy'!H822</f>
        <v>0</v>
      </c>
      <c r="I822">
        <f>'Life Expectancy'!I822</f>
        <v>0.6222479721900348</v>
      </c>
      <c r="J822">
        <f>'Life Expectancy'!J822</f>
        <v>8.0000000000000004E-4</v>
      </c>
      <c r="K822">
        <f>'Life Expectancy'!K822</f>
        <v>0.38189204875217642</v>
      </c>
      <c r="L822">
        <f>'Life Expectancy'!L822</f>
        <v>0.92783505154639179</v>
      </c>
      <c r="M822">
        <f>'Life Expectancy'!M822</f>
        <v>0.71202531645569633</v>
      </c>
      <c r="N822">
        <f>'Life Expectancy'!N822</f>
        <v>0.6376811594202898</v>
      </c>
      <c r="O822">
        <f t="array" ref="O822">SQRT(SUMSQ(C822:N822-$X$7:$AI$7))</f>
        <v>0.25801876157661752</v>
      </c>
      <c r="P822">
        <f t="array" ref="P822">SQRT(SUMSQ(C822:N822-$X$8:$AI$8))</f>
        <v>1.6363417530336004</v>
      </c>
      <c r="Q822">
        <f t="shared" si="49"/>
        <v>0.25801876157661752</v>
      </c>
      <c r="R822">
        <f t="shared" si="50"/>
        <v>1</v>
      </c>
      <c r="S822">
        <f t="shared" si="51"/>
        <v>1</v>
      </c>
      <c r="T822">
        <f t="shared" si="52"/>
        <v>1</v>
      </c>
    </row>
    <row r="823" spans="1:20" x14ac:dyDescent="0.2">
      <c r="A823">
        <f ca="1">'Life Expectancy'!A823</f>
        <v>0.97137371019352647</v>
      </c>
      <c r="B823" t="str">
        <f>'Life Expectancy'!B823</f>
        <v>Developing</v>
      </c>
      <c r="C823">
        <f>'Life Expectancy'!C823</f>
        <v>0.24930747922437674</v>
      </c>
      <c r="D823">
        <f>'Life Expectancy'!D823</f>
        <v>1.1111111111111111E-3</v>
      </c>
      <c r="E823">
        <f>'Life Expectancy'!E823</f>
        <v>0.13829787234042554</v>
      </c>
      <c r="F823">
        <f>'Life Expectancy'!F823</f>
        <v>3.0378770127283964E-2</v>
      </c>
      <c r="G823">
        <f>'Life Expectancy'!G823</f>
        <v>0.9285714285714286</v>
      </c>
      <c r="H823">
        <f>'Life Expectancy'!H823</f>
        <v>0</v>
      </c>
      <c r="I823">
        <f>'Life Expectancy'!I823</f>
        <v>0.61529548088064889</v>
      </c>
      <c r="J823">
        <f>'Life Expectancy'!J823</f>
        <v>8.0000000000000004E-4</v>
      </c>
      <c r="K823">
        <f>'Life Expectancy'!K823</f>
        <v>0.367382472431805</v>
      </c>
      <c r="L823">
        <f>'Life Expectancy'!L823</f>
        <v>0.92783505154639179</v>
      </c>
      <c r="M823">
        <f>'Life Expectancy'!M823</f>
        <v>0.7067510548523207</v>
      </c>
      <c r="N823">
        <f>'Life Expectancy'!N823</f>
        <v>0.6376811594202898</v>
      </c>
      <c r="O823">
        <f t="array" ref="O823">SQRT(SUMSQ(C823:N823-$X$7:$AI$7))</f>
        <v>0.24668987959809233</v>
      </c>
      <c r="P823">
        <f t="array" ref="P823">SQRT(SUMSQ(C823:N823-$X$8:$AI$8))</f>
        <v>1.6352120027555133</v>
      </c>
      <c r="Q823">
        <f t="shared" si="49"/>
        <v>0.24668987959809233</v>
      </c>
      <c r="R823">
        <f t="shared" si="50"/>
        <v>1</v>
      </c>
      <c r="S823">
        <f t="shared" si="51"/>
        <v>1</v>
      </c>
      <c r="T823">
        <f t="shared" si="52"/>
        <v>1</v>
      </c>
    </row>
    <row r="824" spans="1:20" x14ac:dyDescent="0.2">
      <c r="A824">
        <f ca="1">'Life Expectancy'!A824</f>
        <v>0.68218552916897812</v>
      </c>
      <c r="B824" t="str">
        <f>'Life Expectancy'!B824</f>
        <v>Developing</v>
      </c>
      <c r="C824">
        <f>'Life Expectancy'!C824</f>
        <v>0.27146814404432135</v>
      </c>
      <c r="D824">
        <f>'Life Expectancy'!D824</f>
        <v>1.1111111111111111E-3</v>
      </c>
      <c r="E824">
        <f>'Life Expectancy'!E824</f>
        <v>0.13213885778275478</v>
      </c>
      <c r="F824">
        <f>'Life Expectancy'!F824</f>
        <v>2.8197166347409316E-2</v>
      </c>
      <c r="G824">
        <f>'Life Expectancy'!G824</f>
        <v>0.89795918367346939</v>
      </c>
      <c r="H824">
        <f>'Life Expectancy'!H824</f>
        <v>0</v>
      </c>
      <c r="I824">
        <f>'Life Expectancy'!I824</f>
        <v>0.6071842410196987</v>
      </c>
      <c r="J824">
        <f>'Life Expectancy'!J824</f>
        <v>8.0000000000000004E-4</v>
      </c>
      <c r="K824">
        <f>'Life Expectancy'!K824</f>
        <v>0.37376668601276841</v>
      </c>
      <c r="L824">
        <f>'Life Expectancy'!L824</f>
        <v>0.89690721649484539</v>
      </c>
      <c r="M824">
        <f>'Life Expectancy'!M824</f>
        <v>0.70253164556962033</v>
      </c>
      <c r="N824">
        <f>'Life Expectancy'!N824</f>
        <v>0.6280193236714976</v>
      </c>
      <c r="O824">
        <f t="array" ref="O824">SQRT(SUMSQ(C824:N824-$X$7:$AI$7))</f>
        <v>0.23663467328881771</v>
      </c>
      <c r="P824">
        <f t="array" ref="P824">SQRT(SUMSQ(C824:N824-$X$8:$AI$8))</f>
        <v>1.6152552373584959</v>
      </c>
      <c r="Q824">
        <f t="shared" si="49"/>
        <v>0.23663467328881771</v>
      </c>
      <c r="R824">
        <f t="shared" si="50"/>
        <v>1</v>
      </c>
      <c r="S824">
        <f t="shared" si="51"/>
        <v>1</v>
      </c>
      <c r="T824">
        <f t="shared" si="52"/>
        <v>1</v>
      </c>
    </row>
    <row r="825" spans="1:20" x14ac:dyDescent="0.2">
      <c r="A825">
        <f ca="1">'Life Expectancy'!A825</f>
        <v>0.98388021786134949</v>
      </c>
      <c r="B825" t="str">
        <f>'Life Expectancy'!B825</f>
        <v>Developing</v>
      </c>
      <c r="C825">
        <f>'Life Expectancy'!C825</f>
        <v>0.26315789473684209</v>
      </c>
      <c r="D825">
        <f>'Life Expectancy'!D825</f>
        <v>1.1111111111111111E-3</v>
      </c>
      <c r="E825">
        <f>'Life Expectancy'!E825</f>
        <v>0.13157894736842107</v>
      </c>
      <c r="F825">
        <f>'Life Expectancy'!F825</f>
        <v>2.4096126753421137E-2</v>
      </c>
      <c r="G825">
        <f>'Life Expectancy'!G825</f>
        <v>0.89795918367346939</v>
      </c>
      <c r="H825">
        <f>'Life Expectancy'!H825</f>
        <v>0</v>
      </c>
      <c r="I825">
        <f>'Life Expectancy'!I825</f>
        <v>0.6002317497103129</v>
      </c>
      <c r="J825">
        <f>'Life Expectancy'!J825</f>
        <v>8.0000000000000004E-4</v>
      </c>
      <c r="K825">
        <f>'Life Expectancy'!K825</f>
        <v>0.379570516540917</v>
      </c>
      <c r="L825">
        <f>'Life Expectancy'!L825</f>
        <v>0.89690721649484539</v>
      </c>
      <c r="M825">
        <f>'Life Expectancy'!M825</f>
        <v>0.69831223628691985</v>
      </c>
      <c r="N825">
        <f>'Life Expectancy'!N825</f>
        <v>0.62318840579710144</v>
      </c>
      <c r="O825">
        <f t="array" ref="O825">SQRT(SUMSQ(C825:N825-$X$7:$AI$7))</f>
        <v>0.23003148353522715</v>
      </c>
      <c r="P825">
        <f t="array" ref="P825">SQRT(SUMSQ(C825:N825-$X$8:$AI$8))</f>
        <v>1.6153711769494012</v>
      </c>
      <c r="Q825">
        <f t="shared" si="49"/>
        <v>0.23003148353522715</v>
      </c>
      <c r="R825">
        <f t="shared" si="50"/>
        <v>1</v>
      </c>
      <c r="S825">
        <f t="shared" si="51"/>
        <v>1</v>
      </c>
      <c r="T825">
        <f t="shared" si="52"/>
        <v>1</v>
      </c>
    </row>
    <row r="826" spans="1:20" x14ac:dyDescent="0.2">
      <c r="A826">
        <f ca="1">'Life Expectancy'!A826</f>
        <v>0.13282975858104884</v>
      </c>
      <c r="B826" t="str">
        <f>'Life Expectancy'!B826</f>
        <v>Developing</v>
      </c>
      <c r="C826">
        <f>'Life Expectancy'!C826</f>
        <v>3.0470914127423823E-2</v>
      </c>
      <c r="D826">
        <f>'Life Expectancy'!D826</f>
        <v>1.1111111111111111E-3</v>
      </c>
      <c r="E826">
        <f>'Life Expectancy'!E826</f>
        <v>0.14221724524076149</v>
      </c>
      <c r="F826">
        <f>'Life Expectancy'!F826</f>
        <v>2.1377604182055115E-2</v>
      </c>
      <c r="G826">
        <f>'Life Expectancy'!G826</f>
        <v>0.91836734693877553</v>
      </c>
      <c r="H826">
        <f>'Life Expectancy'!H826</f>
        <v>0</v>
      </c>
      <c r="I826">
        <f>'Life Expectancy'!I826</f>
        <v>0.59212050984936271</v>
      </c>
      <c r="J826">
        <f>'Life Expectancy'!J826</f>
        <v>8.0000000000000004E-4</v>
      </c>
      <c r="K826">
        <f>'Life Expectancy'!K826</f>
        <v>0.37492745211839812</v>
      </c>
      <c r="L826">
        <f>'Life Expectancy'!L826</f>
        <v>0.91752577319587625</v>
      </c>
      <c r="M826">
        <f>'Life Expectancy'!M826</f>
        <v>0.69831223628691985</v>
      </c>
      <c r="N826">
        <f>'Life Expectancy'!N826</f>
        <v>0.6183574879227054</v>
      </c>
      <c r="O826">
        <f t="array" ref="O826">SQRT(SUMSQ(C826:N826-$X$7:$AI$7))</f>
        <v>0.26487857393653591</v>
      </c>
      <c r="P826">
        <f t="array" ref="P826">SQRT(SUMSQ(C826:N826-$X$8:$AI$8))</f>
        <v>1.6783101219923546</v>
      </c>
      <c r="Q826">
        <f t="shared" si="49"/>
        <v>0.26487857393653591</v>
      </c>
      <c r="R826">
        <f t="shared" si="50"/>
        <v>1</v>
      </c>
      <c r="S826">
        <f t="shared" si="51"/>
        <v>1</v>
      </c>
      <c r="T826">
        <f t="shared" si="52"/>
        <v>1</v>
      </c>
    </row>
    <row r="827" spans="1:20" x14ac:dyDescent="0.2">
      <c r="A827">
        <f ca="1">'Life Expectancy'!A827</f>
        <v>5.2022248098491541E-2</v>
      </c>
      <c r="B827" t="str">
        <f>'Life Expectancy'!B827</f>
        <v>Developing</v>
      </c>
      <c r="C827">
        <f>'Life Expectancy'!C827</f>
        <v>0.26731301939058172</v>
      </c>
      <c r="D827">
        <f>'Life Expectancy'!D827</f>
        <v>1.1111111111111111E-3</v>
      </c>
      <c r="E827">
        <f>'Life Expectancy'!E827</f>
        <v>0.14949608062709968</v>
      </c>
      <c r="F827">
        <f>'Life Expectancy'!F827</f>
        <v>2.7700073722254433E-3</v>
      </c>
      <c r="G827">
        <f>'Life Expectancy'!G827</f>
        <v>0.98979591836734693</v>
      </c>
      <c r="H827">
        <f>'Life Expectancy'!H827</f>
        <v>0</v>
      </c>
      <c r="I827">
        <f>'Life Expectancy'!I827</f>
        <v>0.58400926998841252</v>
      </c>
      <c r="J827">
        <f>'Life Expectancy'!J827</f>
        <v>1.1999999999999999E-3</v>
      </c>
      <c r="K827">
        <f>'Life Expectancy'!K827</f>
        <v>0.33894370284387693</v>
      </c>
      <c r="L827">
        <f>'Life Expectancy'!L827</f>
        <v>0.98969072164948457</v>
      </c>
      <c r="M827">
        <f>'Life Expectancy'!M827</f>
        <v>0.69514767932489463</v>
      </c>
      <c r="N827">
        <f>'Life Expectancy'!N827</f>
        <v>0.64734299516908211</v>
      </c>
      <c r="O827">
        <f t="array" ref="O827">SQRT(SUMSQ(C827:N827-$X$7:$AI$7))</f>
        <v>0.27489151939694434</v>
      </c>
      <c r="P827">
        <f t="array" ref="P827">SQRT(SUMSQ(C827:N827-$X$8:$AI$8))</f>
        <v>1.6609972309652556</v>
      </c>
      <c r="Q827">
        <f t="shared" si="49"/>
        <v>0.27489151939694434</v>
      </c>
      <c r="R827">
        <f t="shared" si="50"/>
        <v>1</v>
      </c>
      <c r="S827">
        <f t="shared" si="51"/>
        <v>1</v>
      </c>
      <c r="T827">
        <f t="shared" si="52"/>
        <v>1</v>
      </c>
    </row>
    <row r="828" spans="1:20" x14ac:dyDescent="0.2">
      <c r="A828">
        <f ca="1">'Life Expectancy'!A828</f>
        <v>0.79412986715229061</v>
      </c>
      <c r="B828" t="str">
        <f>'Life Expectancy'!B828</f>
        <v>Developing</v>
      </c>
      <c r="C828">
        <f>'Life Expectancy'!C828</f>
        <v>3.0470914127423823E-2</v>
      </c>
      <c r="D828">
        <f>'Life Expectancy'!D828</f>
        <v>1.1111111111111111E-3</v>
      </c>
      <c r="E828">
        <f>'Life Expectancy'!E828</f>
        <v>0.15789473684210528</v>
      </c>
      <c r="F828">
        <f>'Life Expectancy'!F828</f>
        <v>2.6849055168787802E-3</v>
      </c>
      <c r="G828">
        <f>'Life Expectancy'!G828</f>
        <v>1</v>
      </c>
      <c r="H828">
        <f>'Life Expectancy'!H828</f>
        <v>0</v>
      </c>
      <c r="I828">
        <f>'Life Expectancy'!I828</f>
        <v>5.5619930475086905E-2</v>
      </c>
      <c r="J828">
        <f>'Life Expectancy'!J828</f>
        <v>1.1999999999999999E-3</v>
      </c>
      <c r="K828">
        <f>'Life Expectancy'!K828</f>
        <v>0.3453279164248404</v>
      </c>
      <c r="L828">
        <f>'Life Expectancy'!L828</f>
        <v>1</v>
      </c>
      <c r="M828">
        <f>'Life Expectancy'!M828</f>
        <v>0.69303797468354433</v>
      </c>
      <c r="N828">
        <f>'Life Expectancy'!N828</f>
        <v>0.62318840579710144</v>
      </c>
      <c r="O828">
        <f t="array" ref="O828">SQRT(SUMSQ(C828:N828-$X$7:$AI$7))</f>
        <v>0.48735236970615414</v>
      </c>
      <c r="P828">
        <f t="array" ref="P828">SQRT(SUMSQ(C828:N828-$X$8:$AI$8))</f>
        <v>1.721996901970184</v>
      </c>
      <c r="Q828">
        <f t="shared" si="49"/>
        <v>0.48735236970615414</v>
      </c>
      <c r="R828">
        <f t="shared" si="50"/>
        <v>1</v>
      </c>
      <c r="S828">
        <f t="shared" si="51"/>
        <v>1</v>
      </c>
      <c r="T828">
        <f t="shared" si="52"/>
        <v>1</v>
      </c>
    </row>
    <row r="829" spans="1:20" x14ac:dyDescent="0.2">
      <c r="A829">
        <f ca="1">'Life Expectancy'!A829</f>
        <v>0.27906103224294054</v>
      </c>
      <c r="B829" t="str">
        <f>'Life Expectancy'!B829</f>
        <v>Developing</v>
      </c>
      <c r="C829">
        <f>'Life Expectancy'!C829</f>
        <v>0.29085872576177285</v>
      </c>
      <c r="D829">
        <f>'Life Expectancy'!D829</f>
        <v>1.6666666666666668E-3</v>
      </c>
      <c r="E829">
        <f>'Life Expectancy'!E829</f>
        <v>0.15453527435610304</v>
      </c>
      <c r="F829">
        <f>'Life Expectancy'!F829</f>
        <v>2.9643679830844982E-3</v>
      </c>
      <c r="G829">
        <f>'Life Expectancy'!G829</f>
        <v>0.96938775510204078</v>
      </c>
      <c r="H829">
        <f>'Life Expectancy'!H829</f>
        <v>0</v>
      </c>
      <c r="I829">
        <f>'Life Expectancy'!I829</f>
        <v>4.7508690614136727E-2</v>
      </c>
      <c r="J829">
        <f>'Life Expectancy'!J829</f>
        <v>1.1999999999999999E-3</v>
      </c>
      <c r="K829">
        <f>'Life Expectancy'!K829</f>
        <v>0.36622170632617523</v>
      </c>
      <c r="L829">
        <f>'Life Expectancy'!L829</f>
        <v>0.96907216494845361</v>
      </c>
      <c r="M829">
        <f>'Life Expectancy'!M829</f>
        <v>0.68670886075949378</v>
      </c>
      <c r="N829">
        <f>'Life Expectancy'!N829</f>
        <v>0.62318840579710144</v>
      </c>
      <c r="O829">
        <f t="array" ref="O829">SQRT(SUMSQ(C829:N829-$X$7:$AI$7))</f>
        <v>0.46562800740356647</v>
      </c>
      <c r="P829">
        <f t="array" ref="P829">SQRT(SUMSQ(C829:N829-$X$8:$AI$8))</f>
        <v>1.6458524942034063</v>
      </c>
      <c r="Q829">
        <f t="shared" si="49"/>
        <v>0.46562800740356647</v>
      </c>
      <c r="R829">
        <f t="shared" si="50"/>
        <v>1</v>
      </c>
      <c r="S829">
        <f t="shared" si="51"/>
        <v>1</v>
      </c>
      <c r="T829">
        <f t="shared" si="52"/>
        <v>1</v>
      </c>
    </row>
    <row r="830" spans="1:20" x14ac:dyDescent="0.2">
      <c r="A830">
        <f ca="1">'Life Expectancy'!A830</f>
        <v>0.26910022664425659</v>
      </c>
      <c r="B830" t="str">
        <f>'Life Expectancy'!B830</f>
        <v>Developing</v>
      </c>
      <c r="C830">
        <f>'Life Expectancy'!C830</f>
        <v>0.29362880886426596</v>
      </c>
      <c r="D830">
        <f>'Life Expectancy'!D830</f>
        <v>1.6666666666666668E-3</v>
      </c>
      <c r="E830">
        <f>'Life Expectancy'!E830</f>
        <v>0.15453527435610304</v>
      </c>
      <c r="F830">
        <f>'Life Expectancy'!F830</f>
        <v>2.261831126450373E-2</v>
      </c>
      <c r="G830">
        <f>'Life Expectancy'!G830</f>
        <v>0.89795918367346939</v>
      </c>
      <c r="H830">
        <f>'Life Expectancy'!H830</f>
        <v>0</v>
      </c>
      <c r="I830">
        <f>'Life Expectancy'!I830</f>
        <v>0.56083429895712633</v>
      </c>
      <c r="J830">
        <f>'Life Expectancy'!J830</f>
        <v>1.1999999999999999E-3</v>
      </c>
      <c r="K830">
        <f>'Life Expectancy'!K830</f>
        <v>0.39582124201973301</v>
      </c>
      <c r="L830">
        <f>'Life Expectancy'!L830</f>
        <v>0.89690721649484539</v>
      </c>
      <c r="M830">
        <f>'Life Expectancy'!M830</f>
        <v>0.67932489451476796</v>
      </c>
      <c r="N830">
        <f>'Life Expectancy'!N830</f>
        <v>0.61352657004830913</v>
      </c>
      <c r="O830">
        <f t="array" ref="O830">SQRT(SUMSQ(C830:N830-$X$7:$AI$7))</f>
        <v>0.21125888578836566</v>
      </c>
      <c r="P830">
        <f t="array" ref="P830">SQRT(SUMSQ(C830:N830-$X$8:$AI$8))</f>
        <v>1.5970684156358881</v>
      </c>
      <c r="Q830">
        <f t="shared" si="49"/>
        <v>0.21125888578836566</v>
      </c>
      <c r="R830">
        <f t="shared" si="50"/>
        <v>1</v>
      </c>
      <c r="S830">
        <f t="shared" si="51"/>
        <v>1</v>
      </c>
      <c r="T830">
        <f t="shared" si="52"/>
        <v>1</v>
      </c>
    </row>
    <row r="831" spans="1:20" x14ac:dyDescent="0.2">
      <c r="A831">
        <f ca="1">'Life Expectancy'!A831</f>
        <v>0.86257904829752463</v>
      </c>
      <c r="B831" t="str">
        <f>'Life Expectancy'!B831</f>
        <v>Developing</v>
      </c>
      <c r="C831">
        <f>'Life Expectancy'!C831</f>
        <v>0.296398891966759</v>
      </c>
      <c r="D831">
        <f>'Life Expectancy'!D831</f>
        <v>1.6666666666666668E-3</v>
      </c>
      <c r="E831">
        <f>'Life Expectancy'!E831</f>
        <v>0.16181410974244123</v>
      </c>
      <c r="F831">
        <f>'Life Expectancy'!F831</f>
        <v>2.0462404562214542E-2</v>
      </c>
      <c r="G831">
        <f>'Life Expectancy'!G831</f>
        <v>8.1632653061224483E-2</v>
      </c>
      <c r="H831">
        <f>'Life Expectancy'!H831</f>
        <v>0</v>
      </c>
      <c r="I831">
        <f>'Life Expectancy'!I831</f>
        <v>0.55156431054461186</v>
      </c>
      <c r="J831">
        <f>'Life Expectancy'!J831</f>
        <v>1.1999999999999999E-3</v>
      </c>
      <c r="K831">
        <f>'Life Expectancy'!K831</f>
        <v>0.40220545560069643</v>
      </c>
      <c r="L831">
        <f>'Life Expectancy'!L831</f>
        <v>7.2164948453608241E-2</v>
      </c>
      <c r="M831">
        <f>'Life Expectancy'!M831</f>
        <v>0.67088607594936711</v>
      </c>
      <c r="N831">
        <f>'Life Expectancy'!N831</f>
        <v>0.59903381642512077</v>
      </c>
      <c r="O831">
        <f t="array" ref="O831">SQRT(SUMSQ(C831:N831-$X$7:$AI$7))</f>
        <v>1.124355484883768</v>
      </c>
      <c r="P831">
        <f t="array" ref="P831">SQRT(SUMSQ(C831:N831-$X$8:$AI$8))</f>
        <v>1.6214990844560182</v>
      </c>
      <c r="Q831">
        <f t="shared" si="49"/>
        <v>1.124355484883768</v>
      </c>
      <c r="R831">
        <f t="shared" si="50"/>
        <v>1</v>
      </c>
      <c r="S831">
        <f t="shared" si="51"/>
        <v>1</v>
      </c>
      <c r="T831">
        <f t="shared" si="52"/>
        <v>1</v>
      </c>
    </row>
    <row r="832" spans="1:20" x14ac:dyDescent="0.2">
      <c r="A832">
        <f ca="1">'Life Expectancy'!A832</f>
        <v>0.64297135811882133</v>
      </c>
      <c r="B832" t="str">
        <f>'Life Expectancy'!B832</f>
        <v>Developing</v>
      </c>
      <c r="C832">
        <f>'Life Expectancy'!C832</f>
        <v>3.8781163434903045E-2</v>
      </c>
      <c r="D832">
        <f>'Life Expectancy'!D832</f>
        <v>1.6666666666666668E-3</v>
      </c>
      <c r="E832">
        <f>'Life Expectancy'!E832</f>
        <v>0.17301231802911538</v>
      </c>
      <c r="F832">
        <f>'Life Expectancy'!F832</f>
        <v>2.0540868208795741E-2</v>
      </c>
      <c r="G832">
        <f>'Life Expectancy'!G832</f>
        <v>0.94897959183673475</v>
      </c>
      <c r="H832">
        <f>'Life Expectancy'!H832</f>
        <v>0</v>
      </c>
      <c r="I832">
        <f>'Life Expectancy'!I832</f>
        <v>0.54229432213209727</v>
      </c>
      <c r="J832">
        <f>'Life Expectancy'!J832</f>
        <v>1.6000000000000001E-3</v>
      </c>
      <c r="K832">
        <f>'Life Expectancy'!K832</f>
        <v>0.42019733023795708</v>
      </c>
      <c r="L832">
        <f>'Life Expectancy'!L832</f>
        <v>0.94845360824742264</v>
      </c>
      <c r="M832">
        <f>'Life Expectancy'!M832</f>
        <v>0.66244725738396626</v>
      </c>
      <c r="N832">
        <f>'Life Expectancy'!N832</f>
        <v>0.57971014492753625</v>
      </c>
      <c r="O832">
        <f t="array" ref="O832">SQRT(SUMSQ(C832:N832-$X$7:$AI$7))</f>
        <v>0.25617769679528085</v>
      </c>
      <c r="P832">
        <f t="array" ref="P832">SQRT(SUMSQ(C832:N832-$X$8:$AI$8))</f>
        <v>1.6737054933085513</v>
      </c>
      <c r="Q832">
        <f t="shared" si="49"/>
        <v>0.25617769679528085</v>
      </c>
      <c r="R832">
        <f t="shared" si="50"/>
        <v>1</v>
      </c>
      <c r="S832">
        <f t="shared" si="51"/>
        <v>1</v>
      </c>
      <c r="T832">
        <f t="shared" si="52"/>
        <v>1</v>
      </c>
    </row>
    <row r="833" spans="1:20" x14ac:dyDescent="0.2">
      <c r="A833">
        <f ca="1">'Life Expectancy'!A833</f>
        <v>0.66373386914750732</v>
      </c>
      <c r="B833" t="str">
        <f>'Life Expectancy'!B833</f>
        <v>Developing</v>
      </c>
      <c r="C833">
        <f>'Life Expectancy'!C833</f>
        <v>3.1855955678670361E-2</v>
      </c>
      <c r="D833">
        <f>'Life Expectancy'!D833</f>
        <v>1.6666666666666668E-3</v>
      </c>
      <c r="E833">
        <f>'Life Expectancy'!E833</f>
        <v>0.16573348264277718</v>
      </c>
      <c r="F833">
        <f>'Life Expectancy'!F833</f>
        <v>1.5238926307427944E-3</v>
      </c>
      <c r="G833">
        <f>'Life Expectancy'!G833</f>
        <v>0.81632653061224492</v>
      </c>
      <c r="H833">
        <f>'Life Expectancy'!H833</f>
        <v>0</v>
      </c>
      <c r="I833">
        <f>'Life Expectancy'!I833</f>
        <v>0.53302433371958291</v>
      </c>
      <c r="J833">
        <f>'Life Expectancy'!J833</f>
        <v>1.6000000000000001E-3</v>
      </c>
      <c r="K833">
        <f>'Life Expectancy'!K833</f>
        <v>0.43702843876958791</v>
      </c>
      <c r="L833">
        <f>'Life Expectancy'!L833</f>
        <v>0.81443298969072164</v>
      </c>
      <c r="M833">
        <f>'Life Expectancy'!M833</f>
        <v>0.65506329113924056</v>
      </c>
      <c r="N833">
        <f>'Life Expectancy'!N833</f>
        <v>0.57004830917874405</v>
      </c>
      <c r="O833">
        <f t="array" ref="O833">SQRT(SUMSQ(C833:N833-$X$7:$AI$7))</f>
        <v>0.24595897306106132</v>
      </c>
      <c r="P833">
        <f t="array" ref="P833">SQRT(SUMSQ(C833:N833-$X$8:$AI$8))</f>
        <v>1.6184002389729666</v>
      </c>
      <c r="Q833">
        <f t="shared" si="49"/>
        <v>0.24595897306106132</v>
      </c>
      <c r="R833">
        <f t="shared" si="50"/>
        <v>1</v>
      </c>
      <c r="S833">
        <f t="shared" si="51"/>
        <v>1</v>
      </c>
      <c r="T833">
        <f t="shared" si="52"/>
        <v>1</v>
      </c>
    </row>
    <row r="834" spans="1:20" x14ac:dyDescent="0.2">
      <c r="A834">
        <f ca="1">'Life Expectancy'!A834</f>
        <v>0.43237438789339999</v>
      </c>
      <c r="B834" t="str">
        <f>'Life Expectancy'!B834</f>
        <v>Developing</v>
      </c>
      <c r="C834">
        <f>'Life Expectancy'!C834</f>
        <v>0.30193905817174516</v>
      </c>
      <c r="D834">
        <f>'Life Expectancy'!D834</f>
        <v>2.2222222222222222E-3</v>
      </c>
      <c r="E834">
        <f>'Life Expectancy'!E834</f>
        <v>0.1606942889137738</v>
      </c>
      <c r="F834">
        <f>'Life Expectancy'!F834</f>
        <v>1.7048622460356228E-2</v>
      </c>
      <c r="G834">
        <f>'Life Expectancy'!G834</f>
        <v>0.75510204081632648</v>
      </c>
      <c r="H834">
        <f>'Life Expectancy'!H834</f>
        <v>9.4258258201646697E-6</v>
      </c>
      <c r="I834">
        <f>'Life Expectancy'!I834</f>
        <v>0.52375434530706844</v>
      </c>
      <c r="J834">
        <f>'Life Expectancy'!J834</f>
        <v>1.6000000000000001E-3</v>
      </c>
      <c r="K834">
        <f>'Life Expectancy'!K834</f>
        <v>0.45443993035403363</v>
      </c>
      <c r="L834">
        <f>'Life Expectancy'!L834</f>
        <v>0.92783505154639179</v>
      </c>
      <c r="M834">
        <f>'Life Expectancy'!M834</f>
        <v>0.64873417721518989</v>
      </c>
      <c r="N834">
        <f>'Life Expectancy'!N834</f>
        <v>0.56038647342995174</v>
      </c>
      <c r="O834">
        <f t="array" ref="O834">SQRT(SUMSQ(C834:N834-$X$7:$AI$7))</f>
        <v>0.25351550405318435</v>
      </c>
      <c r="P834">
        <f t="array" ref="P834">SQRT(SUMSQ(C834:N834-$X$8:$AI$8))</f>
        <v>1.5714797129488796</v>
      </c>
      <c r="Q834">
        <f t="shared" si="49"/>
        <v>0.25351550405318435</v>
      </c>
      <c r="R834">
        <f t="shared" si="50"/>
        <v>1</v>
      </c>
      <c r="S834">
        <f t="shared" si="51"/>
        <v>1</v>
      </c>
      <c r="T834">
        <f t="shared" si="52"/>
        <v>1</v>
      </c>
    </row>
    <row r="835" spans="1:20" x14ac:dyDescent="0.2">
      <c r="A835">
        <f ca="1">'Life Expectancy'!A835</f>
        <v>0.37549353581728895</v>
      </c>
      <c r="B835" t="str">
        <f>'Life Expectancy'!B835</f>
        <v>Developing</v>
      </c>
      <c r="C835">
        <f>'Life Expectancy'!C835</f>
        <v>0.30055401662049863</v>
      </c>
      <c r="D835">
        <f>'Life Expectancy'!D835</f>
        <v>2.2222222222222222E-3</v>
      </c>
      <c r="E835">
        <f>'Life Expectancy'!E835</f>
        <v>0.15565509518477044</v>
      </c>
      <c r="F835">
        <f>'Life Expectancy'!F835</f>
        <v>1.8155576877383995E-2</v>
      </c>
      <c r="G835">
        <f>'Life Expectancy'!G835</f>
        <v>1</v>
      </c>
      <c r="H835">
        <f>'Life Expectancy'!H835</f>
        <v>0</v>
      </c>
      <c r="I835">
        <f>'Life Expectancy'!I835</f>
        <v>0.51332560834298957</v>
      </c>
      <c r="J835">
        <f>'Life Expectancy'!J835</f>
        <v>2E-3</v>
      </c>
      <c r="K835">
        <f>'Life Expectancy'!K835</f>
        <v>0.4526987811955891</v>
      </c>
      <c r="L835">
        <f>'Life Expectancy'!L835</f>
        <v>1</v>
      </c>
      <c r="M835">
        <f>'Life Expectancy'!M835</f>
        <v>0.64029535864978904</v>
      </c>
      <c r="N835">
        <f>'Life Expectancy'!N835</f>
        <v>0.54589371980676338</v>
      </c>
      <c r="O835">
        <f t="array" ref="O835">SQRT(SUMSQ(C835:N835-$X$7:$AI$7))</f>
        <v>0.29877412056948405</v>
      </c>
      <c r="P835">
        <f t="array" ref="P835">SQRT(SUMSQ(C835:N835-$X$8:$AI$8))</f>
        <v>1.6409665019683808</v>
      </c>
      <c r="Q835">
        <f t="shared" ref="Q835:Q898" si="53">MIN(O835:P835)</f>
        <v>0.29877412056948405</v>
      </c>
      <c r="R835">
        <f t="shared" ref="R835:R898" si="54">MATCH(Q835,O835:P835,0)</f>
        <v>1</v>
      </c>
      <c r="S835">
        <f t="shared" ref="S835:S898" si="55">IF(B835=$W$10,1,IF(B835=$X$10,2))</f>
        <v>1</v>
      </c>
      <c r="T835">
        <f t="shared" ref="T835:T898" si="56">IF(R835=S835,1,0)</f>
        <v>1</v>
      </c>
    </row>
    <row r="836" spans="1:20" x14ac:dyDescent="0.2">
      <c r="A836">
        <f ca="1">'Life Expectancy'!A836</f>
        <v>0.42808219025837635</v>
      </c>
      <c r="B836" t="str">
        <f>'Life Expectancy'!B836</f>
        <v>Developing</v>
      </c>
      <c r="C836">
        <f>'Life Expectancy'!C836</f>
        <v>4.2936288088642659E-2</v>
      </c>
      <c r="D836">
        <f>'Life Expectancy'!D836</f>
        <v>1.6666666666666668E-3</v>
      </c>
      <c r="E836">
        <f>'Life Expectancy'!E836</f>
        <v>0.25699888017917133</v>
      </c>
      <c r="F836">
        <f>'Life Expectancy'!F836</f>
        <v>0</v>
      </c>
      <c r="G836">
        <f>'Life Expectancy'!G836</f>
        <v>0.15306122448979592</v>
      </c>
      <c r="H836">
        <f>'Life Expectancy'!H836</f>
        <v>5.8911411376029186E-3</v>
      </c>
      <c r="I836">
        <f>'Life Expectancy'!I836</f>
        <v>0.27230590961761297</v>
      </c>
      <c r="J836">
        <f>'Life Expectancy'!J836</f>
        <v>1.6000000000000001E-3</v>
      </c>
      <c r="K836">
        <f>'Life Expectancy'!K836</f>
        <v>0.32269297736506092</v>
      </c>
      <c r="L836">
        <f>'Life Expectancy'!L836</f>
        <v>0.14432989690721648</v>
      </c>
      <c r="M836">
        <f>'Life Expectancy'!M836</f>
        <v>0.61392405063291133</v>
      </c>
      <c r="N836">
        <f>'Life Expectancy'!N836</f>
        <v>0.44444444444444442</v>
      </c>
      <c r="O836">
        <f t="array" ref="O836">SQRT(SUMSQ(C836:N836-$X$7:$AI$7))</f>
        <v>1.0442201099848929</v>
      </c>
      <c r="P836">
        <f t="array" ref="P836">SQRT(SUMSQ(C836:N836-$X$8:$AI$8))</f>
        <v>1.6145410680698578</v>
      </c>
      <c r="Q836">
        <f t="shared" si="53"/>
        <v>1.0442201099848929</v>
      </c>
      <c r="R836">
        <f t="shared" si="54"/>
        <v>1</v>
      </c>
      <c r="S836">
        <f t="shared" si="55"/>
        <v>1</v>
      </c>
      <c r="T836">
        <f t="shared" si="56"/>
        <v>1</v>
      </c>
    </row>
    <row r="837" spans="1:20" x14ac:dyDescent="0.2">
      <c r="A837">
        <f ca="1">'Life Expectancy'!A837</f>
        <v>0.84362099956429182</v>
      </c>
      <c r="B837" t="str">
        <f>'Life Expectancy'!B837</f>
        <v>Developing</v>
      </c>
      <c r="C837">
        <f>'Life Expectancy'!C837</f>
        <v>4.2936288088642659E-2</v>
      </c>
      <c r="D837">
        <f>'Life Expectancy'!D837</f>
        <v>1.6666666666666668E-3</v>
      </c>
      <c r="E837">
        <f>'Life Expectancy'!E837</f>
        <v>0</v>
      </c>
      <c r="F837">
        <f>'Life Expectancy'!F837</f>
        <v>6.8813321324921555E-4</v>
      </c>
      <c r="G837">
        <f>'Life Expectancy'!G837</f>
        <v>1.020408163265306E-2</v>
      </c>
      <c r="H837">
        <f>'Life Expectancy'!H837</f>
        <v>6.1267867831070347E-5</v>
      </c>
      <c r="I837">
        <f>'Life Expectancy'!I837</f>
        <v>0.26651216685979146</v>
      </c>
      <c r="J837">
        <f>'Life Expectancy'!J837</f>
        <v>1.6000000000000001E-3</v>
      </c>
      <c r="K837">
        <f>'Life Expectancy'!K837</f>
        <v>0.19907138711549621</v>
      </c>
      <c r="L837">
        <f>'Life Expectancy'!L837</f>
        <v>0</v>
      </c>
      <c r="M837">
        <f>'Life Expectancy'!M837</f>
        <v>0.61392405063291133</v>
      </c>
      <c r="N837">
        <f>'Life Expectancy'!N837</f>
        <v>0.44444444444444442</v>
      </c>
      <c r="O837">
        <f t="array" ref="O837">SQRT(SUMSQ(C837:N837-$X$7:$AI$7))</f>
        <v>1.2726372540387412</v>
      </c>
      <c r="P837">
        <f t="array" ref="P837">SQRT(SUMSQ(C837:N837-$X$8:$AI$8))</f>
        <v>1.7532910324598259</v>
      </c>
      <c r="Q837">
        <f t="shared" si="53"/>
        <v>1.2726372540387412</v>
      </c>
      <c r="R837">
        <f t="shared" si="54"/>
        <v>1</v>
      </c>
      <c r="S837">
        <f t="shared" si="55"/>
        <v>1</v>
      </c>
      <c r="T837">
        <f t="shared" si="56"/>
        <v>1</v>
      </c>
    </row>
    <row r="838" spans="1:20" x14ac:dyDescent="0.2">
      <c r="A838">
        <f ca="1">'Life Expectancy'!A838</f>
        <v>1.3555793668287297E-2</v>
      </c>
      <c r="B838" t="str">
        <f>'Life Expectancy'!B838</f>
        <v>Developing</v>
      </c>
      <c r="C838">
        <f>'Life Expectancy'!C838</f>
        <v>0.45152354570637121</v>
      </c>
      <c r="D838">
        <f>'Life Expectancy'!D838</f>
        <v>1.6666666666666668E-3</v>
      </c>
      <c r="E838">
        <f>'Life Expectancy'!E838</f>
        <v>0.59966405375139986</v>
      </c>
      <c r="F838">
        <f>'Life Expectancy'!F838</f>
        <v>8.0283099652113873E-3</v>
      </c>
      <c r="G838">
        <f>'Life Expectancy'!G838</f>
        <v>0.81571428571428573</v>
      </c>
      <c r="H838">
        <f>'Life Expectancy'!H838</f>
        <v>1.5128450441364294E-3</v>
      </c>
      <c r="I838">
        <f>'Life Expectancy'!I838</f>
        <v>0.26071842410196988</v>
      </c>
      <c r="J838">
        <f>'Life Expectancy'!J838</f>
        <v>1.6000000000000001E-3</v>
      </c>
      <c r="K838">
        <f>'Life Expectancy'!K838</f>
        <v>0.19500870574579221</v>
      </c>
      <c r="L838">
        <f>'Life Expectancy'!L838</f>
        <v>1.0309278350515464E-2</v>
      </c>
      <c r="M838">
        <f>'Life Expectancy'!M838</f>
        <v>0.61814345991561181</v>
      </c>
      <c r="N838">
        <f>'Life Expectancy'!N838</f>
        <v>0.44444444444444442</v>
      </c>
      <c r="O838">
        <f t="array" ref="O838">SQRT(SUMSQ(C838:N838-$X$7:$AI$7))</f>
        <v>0.9963678961338116</v>
      </c>
      <c r="P838">
        <f t="array" ref="P838">SQRT(SUMSQ(C838:N838-$X$8:$AI$8))</f>
        <v>1.5399012588557417</v>
      </c>
      <c r="Q838">
        <f t="shared" si="53"/>
        <v>0.9963678961338116</v>
      </c>
      <c r="R838">
        <f t="shared" si="54"/>
        <v>1</v>
      </c>
      <c r="S838">
        <f t="shared" si="55"/>
        <v>1</v>
      </c>
      <c r="T838">
        <f t="shared" si="56"/>
        <v>1</v>
      </c>
    </row>
    <row r="839" spans="1:20" x14ac:dyDescent="0.2">
      <c r="A839">
        <f ca="1">'Life Expectancy'!A839</f>
        <v>0.2536633167116209</v>
      </c>
      <c r="B839" t="str">
        <f>'Life Expectancy'!B839</f>
        <v>Developing</v>
      </c>
      <c r="C839">
        <f>'Life Expectancy'!C839</f>
        <v>0.46537396121883656</v>
      </c>
      <c r="D839">
        <f>'Life Expectancy'!D839</f>
        <v>1.6666666666666668E-3</v>
      </c>
      <c r="E839">
        <f>'Life Expectancy'!E839</f>
        <v>0.66517357222844353</v>
      </c>
      <c r="F839">
        <f>'Life Expectancy'!F839</f>
        <v>7.7023585375498527E-2</v>
      </c>
      <c r="G839">
        <f>'Life Expectancy'!G839</f>
        <v>0.81571428571428573</v>
      </c>
      <c r="H839">
        <f>'Life Expectancy'!H839</f>
        <v>5.6083663629979781E-3</v>
      </c>
      <c r="I839">
        <f>'Life Expectancy'!I839</f>
        <v>0.25492468134414831</v>
      </c>
      <c r="J839">
        <f>'Life Expectancy'!J839</f>
        <v>1.6000000000000001E-3</v>
      </c>
      <c r="K839">
        <f>'Life Expectancy'!K839</f>
        <v>0.21067904817179336</v>
      </c>
      <c r="L839">
        <f>'Life Expectancy'!L839</f>
        <v>0.22680412371134021</v>
      </c>
      <c r="M839">
        <f>'Life Expectancy'!M839</f>
        <v>0.61497890295358648</v>
      </c>
      <c r="N839">
        <f>'Life Expectancy'!N839</f>
        <v>0.44444444444444442</v>
      </c>
      <c r="O839">
        <f t="array" ref="O839">SQRT(SUMSQ(C839:N839-$X$7:$AI$7))</f>
        <v>0.85343855371568433</v>
      </c>
      <c r="P839">
        <f t="array" ref="P839">SQRT(SUMSQ(C839:N839-$X$8:$AI$8))</f>
        <v>1.4857624609787121</v>
      </c>
      <c r="Q839">
        <f t="shared" si="53"/>
        <v>0.85343855371568433</v>
      </c>
      <c r="R839">
        <f t="shared" si="54"/>
        <v>1</v>
      </c>
      <c r="S839">
        <f t="shared" si="55"/>
        <v>1</v>
      </c>
      <c r="T839">
        <f t="shared" si="56"/>
        <v>1</v>
      </c>
    </row>
    <row r="840" spans="1:20" x14ac:dyDescent="0.2">
      <c r="A840">
        <f ca="1">'Life Expectancy'!A840</f>
        <v>0.43060390646814228</v>
      </c>
      <c r="B840" t="str">
        <f>'Life Expectancy'!B840</f>
        <v>Developing</v>
      </c>
      <c r="C840">
        <f>'Life Expectancy'!C840</f>
        <v>0.47506925207756234</v>
      </c>
      <c r="D840">
        <f>'Life Expectancy'!D840</f>
        <v>1.6666666666666668E-3</v>
      </c>
      <c r="E840">
        <f>'Life Expectancy'!E840</f>
        <v>0.61478163493840987</v>
      </c>
      <c r="F840">
        <f>'Life Expectancy'!F840</f>
        <v>7.6645690539660513E-2</v>
      </c>
      <c r="G840">
        <f>'Life Expectancy'!G840</f>
        <v>0.81571428571428573</v>
      </c>
      <c r="H840">
        <f>'Life Expectancy'!H840</f>
        <v>0</v>
      </c>
      <c r="I840">
        <f>'Life Expectancy'!I840</f>
        <v>0.25028968713789113</v>
      </c>
      <c r="J840">
        <f>'Life Expectancy'!J840</f>
        <v>1.6000000000000001E-3</v>
      </c>
      <c r="K840">
        <f>'Life Expectancy'!K840</f>
        <v>0.16947185142193846</v>
      </c>
      <c r="L840">
        <f>'Life Expectancy'!L840</f>
        <v>0.40206185567010311</v>
      </c>
      <c r="M840">
        <f>'Life Expectancy'!M840</f>
        <v>0.61181434599156115</v>
      </c>
      <c r="N840">
        <f>'Life Expectancy'!N840</f>
        <v>0.44444444444444442</v>
      </c>
      <c r="O840">
        <f t="array" ref="O840">SQRT(SUMSQ(C840:N840-$X$7:$AI$7))</f>
        <v>0.71814831152895009</v>
      </c>
      <c r="P840">
        <f t="array" ref="P840">SQRT(SUMSQ(C840:N840-$X$8:$AI$8))</f>
        <v>1.4683427566531333</v>
      </c>
      <c r="Q840">
        <f t="shared" si="53"/>
        <v>0.71814831152895009</v>
      </c>
      <c r="R840">
        <f t="shared" si="54"/>
        <v>1</v>
      </c>
      <c r="S840">
        <f t="shared" si="55"/>
        <v>1</v>
      </c>
      <c r="T840">
        <f t="shared" si="56"/>
        <v>1</v>
      </c>
    </row>
    <row r="841" spans="1:20" x14ac:dyDescent="0.2">
      <c r="A841">
        <f ca="1">'Life Expectancy'!A841</f>
        <v>0.72013591617109929</v>
      </c>
      <c r="B841" t="str">
        <f>'Life Expectancy'!B841</f>
        <v>Developing</v>
      </c>
      <c r="C841">
        <f>'Life Expectancy'!C841</f>
        <v>0.46814404432132967</v>
      </c>
      <c r="D841">
        <f>'Life Expectancy'!D841</f>
        <v>1.6666666666666668E-3</v>
      </c>
      <c r="E841">
        <f>'Life Expectancy'!E841</f>
        <v>0.55543113101903696</v>
      </c>
      <c r="F841">
        <f>'Life Expectancy'!F841</f>
        <v>6.1227003637312712E-2</v>
      </c>
      <c r="G841">
        <f>'Life Expectancy'!G841</f>
        <v>0.81571428571428573</v>
      </c>
      <c r="H841">
        <f>'Life Expectancy'!H841</f>
        <v>0</v>
      </c>
      <c r="I841">
        <f>'Life Expectancy'!I841</f>
        <v>0.24449594438006955</v>
      </c>
      <c r="J841">
        <f>'Life Expectancy'!J841</f>
        <v>1.6000000000000001E-3</v>
      </c>
      <c r="K841">
        <f>'Life Expectancy'!K841</f>
        <v>0.20139291932675563</v>
      </c>
      <c r="L841">
        <f>'Life Expectancy'!L841</f>
        <v>0.4329896907216495</v>
      </c>
      <c r="M841">
        <f>'Life Expectancy'!M841</f>
        <v>0.62130801687763715</v>
      </c>
      <c r="N841">
        <f>'Life Expectancy'!N841</f>
        <v>0.44444444444444442</v>
      </c>
      <c r="O841">
        <f t="array" ref="O841">SQRT(SUMSQ(C841:N841-$X$7:$AI$7))</f>
        <v>0.66104948907302474</v>
      </c>
      <c r="P841">
        <f t="array" ref="P841">SQRT(SUMSQ(C841:N841-$X$8:$AI$8))</f>
        <v>1.4604631762312661</v>
      </c>
      <c r="Q841">
        <f t="shared" si="53"/>
        <v>0.66104948907302474</v>
      </c>
      <c r="R841">
        <f t="shared" si="54"/>
        <v>1</v>
      </c>
      <c r="S841">
        <f t="shared" si="55"/>
        <v>1</v>
      </c>
      <c r="T841">
        <f t="shared" si="56"/>
        <v>1</v>
      </c>
    </row>
    <row r="842" spans="1:20" x14ac:dyDescent="0.2">
      <c r="A842">
        <f ca="1">'Life Expectancy'!A842</f>
        <v>0.83924032852928254</v>
      </c>
      <c r="B842" t="str">
        <f>'Life Expectancy'!B842</f>
        <v>Developing</v>
      </c>
      <c r="C842">
        <f>'Life Expectancy'!C842</f>
        <v>4.5706371191135735E-2</v>
      </c>
      <c r="D842">
        <f>'Life Expectancy'!D842</f>
        <v>1.6666666666666668E-3</v>
      </c>
      <c r="E842">
        <f>'Life Expectancy'!E842</f>
        <v>0.44568868980963045</v>
      </c>
      <c r="F842">
        <f>'Life Expectancy'!F842</f>
        <v>5.9070720547278709E-3</v>
      </c>
      <c r="G842">
        <f>'Life Expectancy'!G842</f>
        <v>0.81571428571428573</v>
      </c>
      <c r="H842">
        <f>'Life Expectancy'!H842</f>
        <v>3.6760720698642208E-4</v>
      </c>
      <c r="I842">
        <f>'Life Expectancy'!I842</f>
        <v>0.23986095017381229</v>
      </c>
      <c r="J842">
        <f>'Life Expectancy'!J842</f>
        <v>1.6000000000000001E-3</v>
      </c>
      <c r="K842">
        <f>'Life Expectancy'!K842</f>
        <v>0.28728961114335461</v>
      </c>
      <c r="L842">
        <f>'Life Expectancy'!L842</f>
        <v>0.42268041237113402</v>
      </c>
      <c r="M842">
        <f>'Life Expectancy'!M842</f>
        <v>0.62236286919831219</v>
      </c>
      <c r="N842">
        <f>'Life Expectancy'!N842</f>
        <v>0.43961352657004832</v>
      </c>
      <c r="O842">
        <f t="array" ref="O842">SQRT(SUMSQ(C842:N842-$X$7:$AI$7))</f>
        <v>0.56955004626682038</v>
      </c>
      <c r="P842">
        <f t="array" ref="P842">SQRT(SUMSQ(C842:N842-$X$8:$AI$8))</f>
        <v>1.5386820666249554</v>
      </c>
      <c r="Q842">
        <f t="shared" si="53"/>
        <v>0.56955004626682038</v>
      </c>
      <c r="R842">
        <f t="shared" si="54"/>
        <v>1</v>
      </c>
      <c r="S842">
        <f t="shared" si="55"/>
        <v>1</v>
      </c>
      <c r="T842">
        <f t="shared" si="56"/>
        <v>1</v>
      </c>
    </row>
    <row r="843" spans="1:20" x14ac:dyDescent="0.2">
      <c r="A843">
        <f ca="1">'Life Expectancy'!A843</f>
        <v>0.79156019482259565</v>
      </c>
      <c r="B843" t="str">
        <f>'Life Expectancy'!B843</f>
        <v>Developing</v>
      </c>
      <c r="C843">
        <f>'Life Expectancy'!C843</f>
        <v>0.46675900277008309</v>
      </c>
      <c r="D843">
        <f>'Life Expectancy'!D843</f>
        <v>1.6666666666666668E-3</v>
      </c>
      <c r="E843">
        <f>'Life Expectancy'!E843</f>
        <v>0.4664053751399776</v>
      </c>
      <c r="F843">
        <f>'Life Expectancy'!F843</f>
        <v>8.7560901360783955E-2</v>
      </c>
      <c r="G843">
        <f>'Life Expectancy'!G843</f>
        <v>0.81571428571428573</v>
      </c>
      <c r="H843">
        <f>'Life Expectancy'!H843</f>
        <v>2.0548300287958981E-3</v>
      </c>
      <c r="I843">
        <f>'Life Expectancy'!I843</f>
        <v>0.23522595596755505</v>
      </c>
      <c r="J843">
        <f>'Life Expectancy'!J843</f>
        <v>1.6000000000000001E-3</v>
      </c>
      <c r="K843">
        <f>'Life Expectancy'!K843</f>
        <v>0.11259431224608241</v>
      </c>
      <c r="L843">
        <f>'Life Expectancy'!L843</f>
        <v>0.41237113402061853</v>
      </c>
      <c r="M843">
        <f>'Life Expectancy'!M843</f>
        <v>0.62447257383966248</v>
      </c>
      <c r="N843">
        <f>'Life Expectancy'!N843</f>
        <v>0.43961352657004832</v>
      </c>
      <c r="O843">
        <f t="array" ref="O843">SQRT(SUMSQ(C843:N843-$X$7:$AI$7))</f>
        <v>0.66593900328640154</v>
      </c>
      <c r="P843">
        <f t="array" ref="P843">SQRT(SUMSQ(C843:N843-$X$8:$AI$8))</f>
        <v>1.471465243730961</v>
      </c>
      <c r="Q843">
        <f t="shared" si="53"/>
        <v>0.66593900328640154</v>
      </c>
      <c r="R843">
        <f t="shared" si="54"/>
        <v>1</v>
      </c>
      <c r="S843">
        <f t="shared" si="55"/>
        <v>1</v>
      </c>
      <c r="T843">
        <f t="shared" si="56"/>
        <v>1</v>
      </c>
    </row>
    <row r="844" spans="1:20" x14ac:dyDescent="0.2">
      <c r="A844">
        <f ca="1">'Life Expectancy'!A844</f>
        <v>0.45352425426114418</v>
      </c>
      <c r="B844" t="str">
        <f>'Life Expectancy'!B844</f>
        <v>Developing</v>
      </c>
      <c r="C844">
        <f>'Life Expectancy'!C844</f>
        <v>0.46814404432132967</v>
      </c>
      <c r="D844">
        <f>'Life Expectancy'!D844</f>
        <v>1.6666666666666668E-3</v>
      </c>
      <c r="E844">
        <f>'Life Expectancy'!E844</f>
        <v>0.38353863381858905</v>
      </c>
      <c r="F844">
        <f>'Life Expectancy'!F844</f>
        <v>5.2593644340463215E-2</v>
      </c>
      <c r="G844">
        <f>'Life Expectancy'!G844</f>
        <v>0.81571428571428573</v>
      </c>
      <c r="H844">
        <f>'Life Expectancy'!H844</f>
        <v>2.3564564550411672E-5</v>
      </c>
      <c r="I844">
        <f>'Life Expectancy'!I844</f>
        <v>2.20162224797219E-2</v>
      </c>
      <c r="J844">
        <f>'Life Expectancy'!J844</f>
        <v>1.6000000000000001E-3</v>
      </c>
      <c r="K844">
        <f>'Life Expectancy'!K844</f>
        <v>0.10911201392919326</v>
      </c>
      <c r="L844">
        <f>'Life Expectancy'!L844</f>
        <v>0.40206185567010311</v>
      </c>
      <c r="M844">
        <f>'Life Expectancy'!M844</f>
        <v>0.61919831223628696</v>
      </c>
      <c r="N844">
        <f>'Life Expectancy'!N844</f>
        <v>0.43478260869565216</v>
      </c>
      <c r="O844">
        <f t="array" ref="O844">SQRT(SUMSQ(C844:N844-$X$7:$AI$7))</f>
        <v>0.75164209463296905</v>
      </c>
      <c r="P844">
        <f t="array" ref="P844">SQRT(SUMSQ(C844:N844-$X$8:$AI$8))</f>
        <v>1.5075103583533065</v>
      </c>
      <c r="Q844">
        <f t="shared" si="53"/>
        <v>0.75164209463296905</v>
      </c>
      <c r="R844">
        <f t="shared" si="54"/>
        <v>1</v>
      </c>
      <c r="S844">
        <f t="shared" si="55"/>
        <v>1</v>
      </c>
      <c r="T844">
        <f t="shared" si="56"/>
        <v>1</v>
      </c>
    </row>
    <row r="845" spans="1:20" x14ac:dyDescent="0.2">
      <c r="A845">
        <f ca="1">'Life Expectancy'!A845</f>
        <v>0.80771582421379351</v>
      </c>
      <c r="B845" t="str">
        <f>'Life Expectancy'!B845</f>
        <v>Developing</v>
      </c>
      <c r="C845">
        <f>'Life Expectancy'!C845</f>
        <v>0.46537396121883656</v>
      </c>
      <c r="D845">
        <f>'Life Expectancy'!D845</f>
        <v>1.6666666666666668E-3</v>
      </c>
      <c r="E845">
        <f>'Life Expectancy'!E845</f>
        <v>0.40705487122060474</v>
      </c>
      <c r="F845">
        <f>'Life Expectancy'!F845</f>
        <v>4.2484686279333689E-2</v>
      </c>
      <c r="G845">
        <f>'Life Expectancy'!G845</f>
        <v>0.81571428571428573</v>
      </c>
      <c r="H845">
        <f>'Life Expectancy'!H845</f>
        <v>0</v>
      </c>
      <c r="I845">
        <f>'Life Expectancy'!I845</f>
        <v>1.7381228273464659E-2</v>
      </c>
      <c r="J845">
        <f>'Life Expectancy'!J845</f>
        <v>1.6000000000000001E-3</v>
      </c>
      <c r="K845">
        <f>'Life Expectancy'!K845</f>
        <v>0.10214741729541496</v>
      </c>
      <c r="L845">
        <f>'Life Expectancy'!L845</f>
        <v>2.0618556701030927E-2</v>
      </c>
      <c r="M845">
        <f>'Life Expectancy'!M845</f>
        <v>0.60021097046413496</v>
      </c>
      <c r="N845">
        <f>'Life Expectancy'!N845</f>
        <v>0.43478260869565216</v>
      </c>
      <c r="O845">
        <f t="array" ref="O845">SQRT(SUMSQ(C845:N845-$X$7:$AI$7))</f>
        <v>1.036970118136443</v>
      </c>
      <c r="P845">
        <f t="array" ref="P845">SQRT(SUMSQ(C845:N845-$X$8:$AI$8))</f>
        <v>1.5736683270448499</v>
      </c>
      <c r="Q845">
        <f t="shared" si="53"/>
        <v>1.036970118136443</v>
      </c>
      <c r="R845">
        <f t="shared" si="54"/>
        <v>1</v>
      </c>
      <c r="S845">
        <f t="shared" si="55"/>
        <v>1</v>
      </c>
      <c r="T845">
        <f t="shared" si="56"/>
        <v>1</v>
      </c>
    </row>
    <row r="846" spans="1:20" x14ac:dyDescent="0.2">
      <c r="A846">
        <f ca="1">'Life Expectancy'!A846</f>
        <v>7.0287503321257883E-2</v>
      </c>
      <c r="B846" t="str">
        <f>'Life Expectancy'!B846</f>
        <v>Developing</v>
      </c>
      <c r="C846">
        <f>'Life Expectancy'!C846</f>
        <v>0.46537396121883656</v>
      </c>
      <c r="D846">
        <f>'Life Expectancy'!D846</f>
        <v>1.6666666666666668E-3</v>
      </c>
      <c r="E846">
        <f>'Life Expectancy'!E846</f>
        <v>0.40201567749160139</v>
      </c>
      <c r="F846">
        <f>'Life Expectancy'!F846</f>
        <v>6.1941590606632126E-4</v>
      </c>
      <c r="G846">
        <f>'Life Expectancy'!G846</f>
        <v>0.81571428571428573</v>
      </c>
      <c r="H846">
        <f>'Life Expectancy'!H846</f>
        <v>0</v>
      </c>
      <c r="I846">
        <f>'Life Expectancy'!I846</f>
        <v>1.390498261877173E-2</v>
      </c>
      <c r="J846">
        <f>'Life Expectancy'!J846</f>
        <v>1.6000000000000001E-3</v>
      </c>
      <c r="K846">
        <f>'Life Expectancy'!K846</f>
        <v>7.3128264654672065E-2</v>
      </c>
      <c r="L846">
        <f>'Life Expectancy'!L846</f>
        <v>0.38144329896907214</v>
      </c>
      <c r="M846">
        <f>'Life Expectancy'!M846</f>
        <v>0.59388185654008441</v>
      </c>
      <c r="N846">
        <f>'Life Expectancy'!N846</f>
        <v>0.42028985507246375</v>
      </c>
      <c r="O846">
        <f t="array" ref="O846">SQRT(SUMSQ(C846:N846-$X$7:$AI$7))</f>
        <v>0.78730615962374562</v>
      </c>
      <c r="P846">
        <f t="array" ref="P846">SQRT(SUMSQ(C846:N846-$X$8:$AI$8))</f>
        <v>1.5226365234793009</v>
      </c>
      <c r="Q846">
        <f t="shared" si="53"/>
        <v>0.78730615962374562</v>
      </c>
      <c r="R846">
        <f t="shared" si="54"/>
        <v>1</v>
      </c>
      <c r="S846">
        <f t="shared" si="55"/>
        <v>1</v>
      </c>
      <c r="T846">
        <f t="shared" si="56"/>
        <v>1</v>
      </c>
    </row>
    <row r="847" spans="1:20" x14ac:dyDescent="0.2">
      <c r="A847">
        <f ca="1">'Life Expectancy'!A847</f>
        <v>0.7370031060258232</v>
      </c>
      <c r="B847" t="str">
        <f>'Life Expectancy'!B847</f>
        <v>Developing</v>
      </c>
      <c r="C847">
        <f>'Life Expectancy'!C847</f>
        <v>0.46398891966759004</v>
      </c>
      <c r="D847">
        <f>'Life Expectancy'!D847</f>
        <v>1.6666666666666668E-3</v>
      </c>
      <c r="E847">
        <f>'Life Expectancy'!E847</f>
        <v>0.35106382978723411</v>
      </c>
      <c r="F847">
        <f>'Life Expectancy'!F847</f>
        <v>2.2868524222220536E-3</v>
      </c>
      <c r="G847">
        <f>'Life Expectancy'!G847</f>
        <v>0.81571428571428573</v>
      </c>
      <c r="H847">
        <f>'Life Expectancy'!H847</f>
        <v>1.7909069058312871E-4</v>
      </c>
      <c r="I847">
        <f>'Life Expectancy'!I847</f>
        <v>0.21784472769409038</v>
      </c>
      <c r="J847">
        <f>'Life Expectancy'!J847</f>
        <v>1.6000000000000001E-3</v>
      </c>
      <c r="K847">
        <f>'Life Expectancy'!K847</f>
        <v>0.11781775972141612</v>
      </c>
      <c r="L847">
        <f>'Life Expectancy'!L847</f>
        <v>0.37113402061855671</v>
      </c>
      <c r="M847">
        <f>'Life Expectancy'!M847</f>
        <v>0.58333333333333337</v>
      </c>
      <c r="N847">
        <f>'Life Expectancy'!N847</f>
        <v>0.41062801932367149</v>
      </c>
      <c r="O847">
        <f t="array" ref="O847">SQRT(SUMSQ(C847:N847-$X$7:$AI$7))</f>
        <v>0.68123627502956474</v>
      </c>
      <c r="P847">
        <f t="array" ref="P847">SQRT(SUMSQ(C847:N847-$X$8:$AI$8))</f>
        <v>1.4893964470992496</v>
      </c>
      <c r="Q847">
        <f t="shared" si="53"/>
        <v>0.68123627502956474</v>
      </c>
      <c r="R847">
        <f t="shared" si="54"/>
        <v>1</v>
      </c>
      <c r="S847">
        <f t="shared" si="55"/>
        <v>1</v>
      </c>
      <c r="T847">
        <f t="shared" si="56"/>
        <v>1</v>
      </c>
    </row>
    <row r="848" spans="1:20" x14ac:dyDescent="0.2">
      <c r="A848">
        <f ca="1">'Life Expectancy'!A848</f>
        <v>7.5762175934457332E-3</v>
      </c>
      <c r="B848" t="str">
        <f>'Life Expectancy'!B848</f>
        <v>Developing</v>
      </c>
      <c r="C848">
        <f>'Life Expectancy'!C848</f>
        <v>0.46121883656509693</v>
      </c>
      <c r="D848">
        <f>'Life Expectancy'!D848</f>
        <v>1.6666666666666668E-3</v>
      </c>
      <c r="E848">
        <f>'Life Expectancy'!E848</f>
        <v>0.39865621500559911</v>
      </c>
      <c r="F848">
        <f>'Life Expectancy'!F848</f>
        <v>1.5902713775198696E-2</v>
      </c>
      <c r="G848">
        <f>'Life Expectancy'!G848</f>
        <v>0.81571428571428573</v>
      </c>
      <c r="H848">
        <f>'Life Expectancy'!H848</f>
        <v>8.4832432381482022E-5</v>
      </c>
      <c r="I848">
        <f>'Life Expectancy'!I848</f>
        <v>0.21436848203939746</v>
      </c>
      <c r="J848">
        <f>'Life Expectancy'!J848</f>
        <v>1.6000000000000001E-3</v>
      </c>
      <c r="K848">
        <f>'Life Expectancy'!K848</f>
        <v>0.10795124782356354</v>
      </c>
      <c r="L848">
        <f>'Life Expectancy'!L848</f>
        <v>0.36082474226804123</v>
      </c>
      <c r="M848">
        <f>'Life Expectancy'!M848</f>
        <v>0.58438818565400852</v>
      </c>
      <c r="N848">
        <f>'Life Expectancy'!N848</f>
        <v>0.40579710144927539</v>
      </c>
      <c r="O848">
        <f t="array" ref="O848">SQRT(SUMSQ(C848:N848-$X$7:$AI$7))</f>
        <v>0.70056182946957246</v>
      </c>
      <c r="P848">
        <f t="array" ref="P848">SQRT(SUMSQ(C848:N848-$X$8:$AI$8))</f>
        <v>1.4879037491058384</v>
      </c>
      <c r="Q848">
        <f t="shared" si="53"/>
        <v>0.70056182946957246</v>
      </c>
      <c r="R848">
        <f t="shared" si="54"/>
        <v>1</v>
      </c>
      <c r="S848">
        <f t="shared" si="55"/>
        <v>1</v>
      </c>
      <c r="T848">
        <f t="shared" si="56"/>
        <v>1</v>
      </c>
    </row>
    <row r="849" spans="1:20" x14ac:dyDescent="0.2">
      <c r="A849">
        <f ca="1">'Life Expectancy'!A849</f>
        <v>0.76614508142431326</v>
      </c>
      <c r="B849" t="str">
        <f>'Life Expectancy'!B849</f>
        <v>Developing</v>
      </c>
      <c r="C849">
        <f>'Life Expectancy'!C849</f>
        <v>0.46121883656509693</v>
      </c>
      <c r="D849">
        <f>'Life Expectancy'!D849</f>
        <v>1.6666666666666668E-3</v>
      </c>
      <c r="E849">
        <f>'Life Expectancy'!E849</f>
        <v>0.33594624860022398</v>
      </c>
      <c r="F849">
        <f>'Life Expectancy'!F849</f>
        <v>1.2052797024986092E-2</v>
      </c>
      <c r="G849">
        <f>'Life Expectancy'!G849</f>
        <v>0.81571428571428573</v>
      </c>
      <c r="H849">
        <f>'Life Expectancy'!H849</f>
        <v>1.1310990984197603E-4</v>
      </c>
      <c r="I849">
        <f>'Life Expectancy'!I849</f>
        <v>0.20973348783314022</v>
      </c>
      <c r="J849">
        <f>'Life Expectancy'!J849</f>
        <v>1.6000000000000001E-3</v>
      </c>
      <c r="K849">
        <f>'Life Expectancy'!K849</f>
        <v>0.12362159024956471</v>
      </c>
      <c r="L849">
        <f>'Life Expectancy'!L849</f>
        <v>0.35051546391752575</v>
      </c>
      <c r="M849">
        <f>'Life Expectancy'!M849</f>
        <v>0.57172995780590719</v>
      </c>
      <c r="N849">
        <f>'Life Expectancy'!N849</f>
        <v>0.39613526570048307</v>
      </c>
      <c r="O849">
        <f t="array" ref="O849">SQRT(SUMSQ(C849:N849-$X$7:$AI$7))</f>
        <v>0.69940772594015521</v>
      </c>
      <c r="P849">
        <f t="array" ref="P849">SQRT(SUMSQ(C849:N849-$X$8:$AI$8))</f>
        <v>1.4919542228684854</v>
      </c>
      <c r="Q849">
        <f t="shared" si="53"/>
        <v>0.69940772594015521</v>
      </c>
      <c r="R849">
        <f t="shared" si="54"/>
        <v>1</v>
      </c>
      <c r="S849">
        <f t="shared" si="55"/>
        <v>1</v>
      </c>
      <c r="T849">
        <f t="shared" si="56"/>
        <v>1</v>
      </c>
    </row>
    <row r="850" spans="1:20" x14ac:dyDescent="0.2">
      <c r="A850">
        <f ca="1">'Life Expectancy'!A850</f>
        <v>0.53762997177360217</v>
      </c>
      <c r="B850" t="str">
        <f>'Life Expectancy'!B850</f>
        <v>Developing</v>
      </c>
      <c r="C850">
        <f>'Life Expectancy'!C850</f>
        <v>0.46121883656509693</v>
      </c>
      <c r="D850">
        <f>'Life Expectancy'!D850</f>
        <v>1.6666666666666668E-3</v>
      </c>
      <c r="E850">
        <f>'Life Expectancy'!E850</f>
        <v>0.28331466965285557</v>
      </c>
      <c r="F850">
        <f>'Life Expectancy'!F850</f>
        <v>1.0153226521750117E-2</v>
      </c>
      <c r="G850">
        <f>'Life Expectancy'!G850</f>
        <v>0.81571428571428573</v>
      </c>
      <c r="H850">
        <f>'Life Expectancy'!H850</f>
        <v>6.3105903866002462E-3</v>
      </c>
      <c r="I850">
        <f>'Life Expectancy'!I850</f>
        <v>0.20509849362688296</v>
      </c>
      <c r="J850">
        <f>'Life Expectancy'!J850</f>
        <v>1.6000000000000001E-3</v>
      </c>
      <c r="K850">
        <f>'Life Expectancy'!K850</f>
        <v>8.183401044689495E-2</v>
      </c>
      <c r="L850">
        <f>'Life Expectancy'!L850</f>
        <v>0.34020618556701032</v>
      </c>
      <c r="M850">
        <f>'Life Expectancy'!M850</f>
        <v>0.55590717299578063</v>
      </c>
      <c r="N850">
        <f>'Life Expectancy'!N850</f>
        <v>0.38647342995169082</v>
      </c>
      <c r="O850">
        <f t="array" ref="O850">SQRT(SUMSQ(C850:N850-$X$7:$AI$7))</f>
        <v>0.72181508341095457</v>
      </c>
      <c r="P850">
        <f t="array" ref="P850">SQRT(SUMSQ(C850:N850-$X$8:$AI$8))</f>
        <v>1.5066081295645519</v>
      </c>
      <c r="Q850">
        <f t="shared" si="53"/>
        <v>0.72181508341095457</v>
      </c>
      <c r="R850">
        <f t="shared" si="54"/>
        <v>1</v>
      </c>
      <c r="S850">
        <f t="shared" si="55"/>
        <v>1</v>
      </c>
      <c r="T850">
        <f t="shared" si="56"/>
        <v>1</v>
      </c>
    </row>
    <row r="851" spans="1:20" x14ac:dyDescent="0.2">
      <c r="A851">
        <f ca="1">'Life Expectancy'!A851</f>
        <v>8.3683463329276231E-2</v>
      </c>
      <c r="B851" t="str">
        <f>'Life Expectancy'!B851</f>
        <v>Developing</v>
      </c>
      <c r="C851">
        <f>'Life Expectancy'!C851</f>
        <v>0.46398891966759004</v>
      </c>
      <c r="D851">
        <f>'Life Expectancy'!D851</f>
        <v>1.6666666666666668E-3</v>
      </c>
      <c r="E851">
        <f>'Life Expectancy'!E851</f>
        <v>0.24916013437849946</v>
      </c>
      <c r="F851">
        <f>'Life Expectancy'!F851</f>
        <v>7.6768896642852888E-4</v>
      </c>
      <c r="G851">
        <f>'Life Expectancy'!G851</f>
        <v>0.81571428571428573</v>
      </c>
      <c r="H851">
        <f>'Life Expectancy'!H851</f>
        <v>0</v>
      </c>
      <c r="I851">
        <f>'Life Expectancy'!I851</f>
        <v>0.20046349942062575</v>
      </c>
      <c r="J851">
        <f>'Life Expectancy'!J851</f>
        <v>1.6000000000000001E-3</v>
      </c>
      <c r="K851">
        <f>'Life Expectancy'!K851</f>
        <v>0.13697040046430642</v>
      </c>
      <c r="L851">
        <f>'Life Expectancy'!L851</f>
        <v>0.32989690721649484</v>
      </c>
      <c r="M851">
        <f>'Life Expectancy'!M851</f>
        <v>0</v>
      </c>
      <c r="N851">
        <f>'Life Expectancy'!N851</f>
        <v>0</v>
      </c>
      <c r="O851">
        <f t="array" ref="O851">SQRT(SUMSQ(C851:N851-$X$7:$AI$7))</f>
        <v>1.1214750913554938</v>
      </c>
      <c r="P851">
        <f t="array" ref="P851">SQRT(SUMSQ(C851:N851-$X$8:$AI$8))</f>
        <v>1.6893687561810651</v>
      </c>
      <c r="Q851">
        <f t="shared" si="53"/>
        <v>1.1214750913554938</v>
      </c>
      <c r="R851">
        <f t="shared" si="54"/>
        <v>1</v>
      </c>
      <c r="S851">
        <f t="shared" si="55"/>
        <v>1</v>
      </c>
      <c r="T851">
        <f t="shared" si="56"/>
        <v>1</v>
      </c>
    </row>
    <row r="852" spans="1:20" x14ac:dyDescent="0.2">
      <c r="A852">
        <f ca="1">'Life Expectancy'!A852</f>
        <v>0.27302622131398391</v>
      </c>
      <c r="B852" t="str">
        <f>'Life Expectancy'!B852</f>
        <v>Developing</v>
      </c>
      <c r="C852">
        <f>'Life Expectancy'!C852</f>
        <v>0.35180055401662053</v>
      </c>
      <c r="D852">
        <f>'Life Expectancy'!D852</f>
        <v>2.7777777777777779E-3</v>
      </c>
      <c r="E852">
        <f>'Life Expectancy'!E852</f>
        <v>0.25699888017917133</v>
      </c>
      <c r="F852">
        <f>'Life Expectancy'!F852</f>
        <v>0</v>
      </c>
      <c r="G852">
        <f>'Life Expectancy'!G852</f>
        <v>0.95918367346938771</v>
      </c>
      <c r="H852">
        <f>'Life Expectancy'!H852</f>
        <v>9.3315675619630228E-4</v>
      </c>
      <c r="I852">
        <f>'Life Expectancy'!I852</f>
        <v>0.20393974507531867</v>
      </c>
      <c r="J852">
        <f>'Life Expectancy'!J852</f>
        <v>2.8E-3</v>
      </c>
      <c r="K852">
        <f>'Life Expectancy'!K852</f>
        <v>0.32269297736506092</v>
      </c>
      <c r="L852">
        <f>'Life Expectancy'!L852</f>
        <v>0.95876288659793818</v>
      </c>
      <c r="M852">
        <f>'Life Expectancy'!M852</f>
        <v>0.44092827004219409</v>
      </c>
      <c r="N852">
        <f>'Life Expectancy'!N852</f>
        <v>0.24154589371980678</v>
      </c>
      <c r="O852">
        <f t="array" ref="O852">SQRT(SUMSQ(C852:N852-$X$7:$AI$7))</f>
        <v>0.53404389849374956</v>
      </c>
      <c r="P852">
        <f t="array" ref="P852">SQRT(SUMSQ(C852:N852-$X$8:$AI$8))</f>
        <v>1.6178197696347134</v>
      </c>
      <c r="Q852">
        <f t="shared" si="53"/>
        <v>0.53404389849374956</v>
      </c>
      <c r="R852">
        <f t="shared" si="54"/>
        <v>1</v>
      </c>
      <c r="S852">
        <f t="shared" si="55"/>
        <v>1</v>
      </c>
      <c r="T852">
        <f t="shared" si="56"/>
        <v>1</v>
      </c>
    </row>
    <row r="853" spans="1:20" x14ac:dyDescent="0.2">
      <c r="A853">
        <f ca="1">'Life Expectancy'!A853</f>
        <v>5.3592001811733736E-2</v>
      </c>
      <c r="B853" t="str">
        <f>'Life Expectancy'!B853</f>
        <v>Developing</v>
      </c>
      <c r="C853">
        <f>'Life Expectancy'!C853</f>
        <v>0.36011080332409973</v>
      </c>
      <c r="D853">
        <f>'Life Expectancy'!D853</f>
        <v>2.7777777777777779E-3</v>
      </c>
      <c r="E853">
        <f>'Life Expectancy'!E853</f>
        <v>0</v>
      </c>
      <c r="F853">
        <f>'Life Expectancy'!F853</f>
        <v>0</v>
      </c>
      <c r="G853">
        <f>'Life Expectancy'!G853</f>
        <v>0.94897959183673475</v>
      </c>
      <c r="H853">
        <f>'Life Expectancy'!H853</f>
        <v>5.9853993958045644E-4</v>
      </c>
      <c r="I853">
        <f>'Life Expectancy'!I853</f>
        <v>0.19698725376593279</v>
      </c>
      <c r="J853">
        <f>'Life Expectancy'!J853</f>
        <v>3.2000000000000002E-3</v>
      </c>
      <c r="K853">
        <f>'Life Expectancy'!K853</f>
        <v>0.17237376668601276</v>
      </c>
      <c r="L853">
        <f>'Life Expectancy'!L853</f>
        <v>0.94845360824742264</v>
      </c>
      <c r="M853">
        <f>'Life Expectancy'!M853</f>
        <v>0.43881856540084391</v>
      </c>
      <c r="N853">
        <f>'Life Expectancy'!N853</f>
        <v>0.24154589371980678</v>
      </c>
      <c r="O853">
        <f t="array" ref="O853">SQRT(SUMSQ(C853:N853-$X$7:$AI$7))</f>
        <v>0.61070522644200986</v>
      </c>
      <c r="P853">
        <f t="array" ref="P853">SQRT(SUMSQ(C853:N853-$X$8:$AI$8))</f>
        <v>1.6790568087643432</v>
      </c>
      <c r="Q853">
        <f t="shared" si="53"/>
        <v>0.61070522644200986</v>
      </c>
      <c r="R853">
        <f t="shared" si="54"/>
        <v>1</v>
      </c>
      <c r="S853">
        <f t="shared" si="55"/>
        <v>1</v>
      </c>
      <c r="T853">
        <f t="shared" si="56"/>
        <v>1</v>
      </c>
    </row>
    <row r="854" spans="1:20" x14ac:dyDescent="0.2">
      <c r="A854">
        <f ca="1">'Life Expectancy'!A854</f>
        <v>0.9940695399582804</v>
      </c>
      <c r="B854" t="str">
        <f>'Life Expectancy'!B854</f>
        <v>Developing</v>
      </c>
      <c r="C854">
        <f>'Life Expectancy'!C854</f>
        <v>0.3670360110803324</v>
      </c>
      <c r="D854">
        <f>'Life Expectancy'!D854</f>
        <v>3.3333333333333335E-3</v>
      </c>
      <c r="E854">
        <f>'Life Expectancy'!E854</f>
        <v>0</v>
      </c>
      <c r="F854">
        <f>'Life Expectancy'!F854</f>
        <v>0</v>
      </c>
      <c r="G854">
        <f>'Life Expectancy'!G854</f>
        <v>0.94897959183673475</v>
      </c>
      <c r="H854">
        <f>'Life Expectancy'!H854</f>
        <v>2.1208108095370506E-4</v>
      </c>
      <c r="I854">
        <f>'Life Expectancy'!I854</f>
        <v>0.19119351100811124</v>
      </c>
      <c r="J854">
        <f>'Life Expectancy'!J854</f>
        <v>3.2000000000000002E-3</v>
      </c>
      <c r="K854">
        <f>'Life Expectancy'!K854</f>
        <v>0.15844457341845616</v>
      </c>
      <c r="L854">
        <f>'Life Expectancy'!L854</f>
        <v>0.94845360824742264</v>
      </c>
      <c r="M854">
        <f>'Life Expectancy'!M854</f>
        <v>0.43670886075949367</v>
      </c>
      <c r="N854">
        <f>'Life Expectancy'!N854</f>
        <v>0.24154589371980678</v>
      </c>
      <c r="O854">
        <f t="array" ref="O854">SQRT(SUMSQ(C854:N854-$X$7:$AI$7))</f>
        <v>0.61930330352360141</v>
      </c>
      <c r="P854">
        <f t="array" ref="P854">SQRT(SUMSQ(C854:N854-$X$8:$AI$8))</f>
        <v>1.6806725885229596</v>
      </c>
      <c r="Q854">
        <f t="shared" si="53"/>
        <v>0.61930330352360141</v>
      </c>
      <c r="R854">
        <f t="shared" si="54"/>
        <v>1</v>
      </c>
      <c r="S854">
        <f t="shared" si="55"/>
        <v>1</v>
      </c>
      <c r="T854">
        <f t="shared" si="56"/>
        <v>1</v>
      </c>
    </row>
    <row r="855" spans="1:20" x14ac:dyDescent="0.2">
      <c r="A855">
        <f ca="1">'Life Expectancy'!A855</f>
        <v>0.55345722539324549</v>
      </c>
      <c r="B855" t="str">
        <f>'Life Expectancy'!B855</f>
        <v>Developing</v>
      </c>
      <c r="C855">
        <f>'Life Expectancy'!C855</f>
        <v>0.37811634349030471</v>
      </c>
      <c r="D855">
        <f>'Life Expectancy'!D855</f>
        <v>3.3333333333333335E-3</v>
      </c>
      <c r="E855">
        <f>'Life Expectancy'!E855</f>
        <v>0</v>
      </c>
      <c r="F855">
        <f>'Life Expectancy'!F855</f>
        <v>0</v>
      </c>
      <c r="G855">
        <f>'Life Expectancy'!G855</f>
        <v>0.94897959183673475</v>
      </c>
      <c r="H855">
        <f>'Life Expectancy'!H855</f>
        <v>9.1430510455597295E-4</v>
      </c>
      <c r="I855">
        <f>'Life Expectancy'!I855</f>
        <v>0.1853997682502897</v>
      </c>
      <c r="J855">
        <f>'Life Expectancy'!J855</f>
        <v>3.2000000000000002E-3</v>
      </c>
      <c r="K855">
        <f>'Life Expectancy'!K855</f>
        <v>0.15147997678467787</v>
      </c>
      <c r="L855">
        <f>'Life Expectancy'!L855</f>
        <v>0.94845360824742264</v>
      </c>
      <c r="M855">
        <f>'Life Expectancy'!M855</f>
        <v>0.43248945147679324</v>
      </c>
      <c r="N855">
        <f>'Life Expectancy'!N855</f>
        <v>0.24154589371980678</v>
      </c>
      <c r="O855">
        <f t="array" ref="O855">SQRT(SUMSQ(C855:N855-$X$7:$AI$7))</f>
        <v>0.62843778378075843</v>
      </c>
      <c r="P855">
        <f t="array" ref="P855">SQRT(SUMSQ(C855:N855-$X$8:$AI$8))</f>
        <v>1.6811811614062449</v>
      </c>
      <c r="Q855">
        <f t="shared" si="53"/>
        <v>0.62843778378075843</v>
      </c>
      <c r="R855">
        <f t="shared" si="54"/>
        <v>1</v>
      </c>
      <c r="S855">
        <f t="shared" si="55"/>
        <v>1</v>
      </c>
      <c r="T855">
        <f t="shared" si="56"/>
        <v>1</v>
      </c>
    </row>
    <row r="856" spans="1:20" x14ac:dyDescent="0.2">
      <c r="A856">
        <f ca="1">'Life Expectancy'!A856</f>
        <v>0.19002998150877859</v>
      </c>
      <c r="B856" t="str">
        <f>'Life Expectancy'!B856</f>
        <v>Developing</v>
      </c>
      <c r="C856">
        <f>'Life Expectancy'!C856</f>
        <v>0.39473684210526316</v>
      </c>
      <c r="D856">
        <f>'Life Expectancy'!D856</f>
        <v>3.3333333333333335E-3</v>
      </c>
      <c r="E856">
        <f>'Life Expectancy'!E856</f>
        <v>3.41545352743561E-2</v>
      </c>
      <c r="F856">
        <f>'Life Expectancy'!F856</f>
        <v>1.0770027898499279E-3</v>
      </c>
      <c r="G856">
        <f>'Life Expectancy'!G856</f>
        <v>0.96938775510204078</v>
      </c>
      <c r="H856">
        <f>'Life Expectancy'!H856</f>
        <v>2.2621981968395206E-4</v>
      </c>
      <c r="I856">
        <f>'Life Expectancy'!I856</f>
        <v>0.17960602549246815</v>
      </c>
      <c r="J856">
        <f>'Life Expectancy'!J856</f>
        <v>3.2000000000000002E-3</v>
      </c>
      <c r="K856">
        <f>'Life Expectancy'!K856</f>
        <v>0.18746372605919906</v>
      </c>
      <c r="L856">
        <f>'Life Expectancy'!L856</f>
        <v>0.96907216494845361</v>
      </c>
      <c r="M856">
        <f>'Life Expectancy'!M856</f>
        <v>0.42721518987341778</v>
      </c>
      <c r="N856">
        <f>'Life Expectancy'!N856</f>
        <v>0.24154589371980678</v>
      </c>
      <c r="O856">
        <f t="array" ref="O856">SQRT(SUMSQ(C856:N856-$X$7:$AI$7))</f>
        <v>0.62357370148901847</v>
      </c>
      <c r="P856">
        <f t="array" ref="P856">SQRT(SUMSQ(C856:N856-$X$8:$AI$8))</f>
        <v>1.6773882793115666</v>
      </c>
      <c r="Q856">
        <f t="shared" si="53"/>
        <v>0.62357370148901847</v>
      </c>
      <c r="R856">
        <f t="shared" si="54"/>
        <v>1</v>
      </c>
      <c r="S856">
        <f t="shared" si="55"/>
        <v>1</v>
      </c>
      <c r="T856">
        <f t="shared" si="56"/>
        <v>1</v>
      </c>
    </row>
    <row r="857" spans="1:20" x14ac:dyDescent="0.2">
      <c r="A857">
        <f ca="1">'Life Expectancy'!A857</f>
        <v>0.99824446484942853</v>
      </c>
      <c r="B857" t="str">
        <f>'Life Expectancy'!B857</f>
        <v>Developing</v>
      </c>
      <c r="C857">
        <f>'Life Expectancy'!C857</f>
        <v>0.41135734072022162</v>
      </c>
      <c r="D857">
        <f>'Life Expectancy'!D857</f>
        <v>3.3333333333333335E-3</v>
      </c>
      <c r="E857">
        <f>'Life Expectancy'!E857</f>
        <v>3.3594624860022397E-2</v>
      </c>
      <c r="F857">
        <f>'Life Expectancy'!F857</f>
        <v>8.9104089317785162E-4</v>
      </c>
      <c r="G857">
        <f>'Life Expectancy'!G857</f>
        <v>8.1632653061224483E-2</v>
      </c>
      <c r="H857">
        <f>'Life Expectancy'!H857</f>
        <v>2.4035855841419905E-4</v>
      </c>
      <c r="I857">
        <f>'Life Expectancy'!I857</f>
        <v>0.17381228273464658</v>
      </c>
      <c r="J857">
        <f>'Life Expectancy'!J857</f>
        <v>3.5999999999999999E-3</v>
      </c>
      <c r="K857">
        <f>'Life Expectancy'!K857</f>
        <v>0.1665699361578642</v>
      </c>
      <c r="L857">
        <f>'Life Expectancy'!L857</f>
        <v>7.2164948453608241E-2</v>
      </c>
      <c r="M857">
        <f>'Life Expectancy'!M857</f>
        <v>0.42616033755274269</v>
      </c>
      <c r="N857">
        <f>'Life Expectancy'!N857</f>
        <v>0.24637681159420288</v>
      </c>
      <c r="O857">
        <f t="array" ref="O857">SQRT(SUMSQ(C857:N857-$X$7:$AI$7))</f>
        <v>1.266047037044459</v>
      </c>
      <c r="P857">
        <f t="array" ref="P857">SQRT(SUMSQ(C857:N857-$X$8:$AI$8))</f>
        <v>1.6700102943796968</v>
      </c>
      <c r="Q857">
        <f t="shared" si="53"/>
        <v>1.266047037044459</v>
      </c>
      <c r="R857">
        <f t="shared" si="54"/>
        <v>1</v>
      </c>
      <c r="S857">
        <f t="shared" si="55"/>
        <v>1</v>
      </c>
      <c r="T857">
        <f t="shared" si="56"/>
        <v>1</v>
      </c>
    </row>
    <row r="858" spans="1:20" x14ac:dyDescent="0.2">
      <c r="A858">
        <f ca="1">'Life Expectancy'!A858</f>
        <v>0.87659246775218358</v>
      </c>
      <c r="B858" t="str">
        <f>'Life Expectancy'!B858</f>
        <v>Developing</v>
      </c>
      <c r="C858">
        <f>'Life Expectancy'!C858</f>
        <v>0.4293628808864266</v>
      </c>
      <c r="D858">
        <f>'Life Expectancy'!D858</f>
        <v>3.3333333333333335E-3</v>
      </c>
      <c r="E858">
        <f>'Life Expectancy'!E858</f>
        <v>3.471444568868981E-2</v>
      </c>
      <c r="F858">
        <f>'Life Expectancy'!F858</f>
        <v>8.0860746575020008E-5</v>
      </c>
      <c r="G858">
        <f>'Life Expectancy'!G858</f>
        <v>0.9285714285714286</v>
      </c>
      <c r="H858">
        <f>'Life Expectancy'!H858</f>
        <v>3.8645885862675141E-4</v>
      </c>
      <c r="I858">
        <f>'Life Expectancy'!I858</f>
        <v>0.16801853997682503</v>
      </c>
      <c r="J858">
        <f>'Life Expectancy'!J858</f>
        <v>3.5999999999999999E-3</v>
      </c>
      <c r="K858">
        <f>'Life Expectancy'!K858</f>
        <v>0.17005223447475332</v>
      </c>
      <c r="L858">
        <f>'Life Expectancy'!L858</f>
        <v>0.92783505154639179</v>
      </c>
      <c r="M858">
        <f>'Life Expectancy'!M858</f>
        <v>0.42405063291139244</v>
      </c>
      <c r="N858">
        <f>'Life Expectancy'!N858</f>
        <v>0.25120772946859904</v>
      </c>
      <c r="O858">
        <f t="array" ref="O858">SQRT(SUMSQ(C858:N858-$X$7:$AI$7))</f>
        <v>0.62909772222695182</v>
      </c>
      <c r="P858">
        <f t="array" ref="P858">SQRT(SUMSQ(C858:N858-$X$8:$AI$8))</f>
        <v>1.6548932896741679</v>
      </c>
      <c r="Q858">
        <f t="shared" si="53"/>
        <v>0.62909772222695182</v>
      </c>
      <c r="R858">
        <f t="shared" si="54"/>
        <v>1</v>
      </c>
      <c r="S858">
        <f t="shared" si="55"/>
        <v>1</v>
      </c>
      <c r="T858">
        <f t="shared" si="56"/>
        <v>1</v>
      </c>
    </row>
    <row r="859" spans="1:20" x14ac:dyDescent="0.2">
      <c r="A859">
        <f ca="1">'Life Expectancy'!A859</f>
        <v>0.71689762510145161</v>
      </c>
      <c r="B859" t="str">
        <f>'Life Expectancy'!B859</f>
        <v>Developing</v>
      </c>
      <c r="C859">
        <f>'Life Expectancy'!C859</f>
        <v>0.44459833795013848</v>
      </c>
      <c r="D859">
        <f>'Life Expectancy'!D859</f>
        <v>3.3333333333333335E-3</v>
      </c>
      <c r="E859">
        <f>'Life Expectancy'!E859</f>
        <v>2.6875699888017916E-2</v>
      </c>
      <c r="F859">
        <f>'Life Expectancy'!F859</f>
        <v>6.039926333115431E-4</v>
      </c>
      <c r="G859">
        <f>'Life Expectancy'!G859</f>
        <v>0.94897959183673475</v>
      </c>
      <c r="H859">
        <f>'Life Expectancy'!H859</f>
        <v>0</v>
      </c>
      <c r="I859">
        <f>'Life Expectancy'!I859</f>
        <v>0.1633835457705678</v>
      </c>
      <c r="J859">
        <f>'Life Expectancy'!J859</f>
        <v>3.5999999999999999E-3</v>
      </c>
      <c r="K859">
        <f>'Life Expectancy'!K859</f>
        <v>0.19268717353453277</v>
      </c>
      <c r="L859">
        <f>'Life Expectancy'!L859</f>
        <v>0.94845360824742264</v>
      </c>
      <c r="M859">
        <f>'Life Expectancy'!M859</f>
        <v>0.42827004219409287</v>
      </c>
      <c r="N859">
        <f>'Life Expectancy'!N859</f>
        <v>0.25120772946859904</v>
      </c>
      <c r="O859">
        <f t="array" ref="O859">SQRT(SUMSQ(C859:N859-$X$7:$AI$7))</f>
        <v>0.63866910471235439</v>
      </c>
      <c r="P859">
        <f t="array" ref="P859">SQRT(SUMSQ(C859:N859-$X$8:$AI$8))</f>
        <v>1.6636754407962009</v>
      </c>
      <c r="Q859">
        <f t="shared" si="53"/>
        <v>0.63866910471235439</v>
      </c>
      <c r="R859">
        <f t="shared" si="54"/>
        <v>1</v>
      </c>
      <c r="S859">
        <f t="shared" si="55"/>
        <v>1</v>
      </c>
      <c r="T859">
        <f t="shared" si="56"/>
        <v>1</v>
      </c>
    </row>
    <row r="860" spans="1:20" x14ac:dyDescent="0.2">
      <c r="A860">
        <f ca="1">'Life Expectancy'!A860</f>
        <v>2.1113081991039229E-2</v>
      </c>
      <c r="B860" t="str">
        <f>'Life Expectancy'!B860</f>
        <v>Developing</v>
      </c>
      <c r="C860">
        <f>'Life Expectancy'!C860</f>
        <v>0.45429362880886426</v>
      </c>
      <c r="D860">
        <f>'Life Expectancy'!D860</f>
        <v>3.3333333333333335E-3</v>
      </c>
      <c r="E860">
        <f>'Life Expectancy'!E860</f>
        <v>6.83090705487122E-2</v>
      </c>
      <c r="F860">
        <f>'Life Expectancy'!F860</f>
        <v>5.8644309269532664E-4</v>
      </c>
      <c r="G860">
        <f>'Life Expectancy'!G860</f>
        <v>0.91836734693877553</v>
      </c>
      <c r="H860">
        <f>'Life Expectancy'!H860</f>
        <v>2.5921021005452841E-4</v>
      </c>
      <c r="I860">
        <f>'Life Expectancy'!I860</f>
        <v>0.15874855156431053</v>
      </c>
      <c r="J860">
        <f>'Life Expectancy'!J860</f>
        <v>3.5999999999999999E-3</v>
      </c>
      <c r="K860">
        <f>'Life Expectancy'!K860</f>
        <v>0.16947185142193846</v>
      </c>
      <c r="L860">
        <f>'Life Expectancy'!L860</f>
        <v>0.91752577319587625</v>
      </c>
      <c r="M860">
        <f>'Life Expectancy'!M860</f>
        <v>0.42721518987341778</v>
      </c>
      <c r="N860">
        <f>'Life Expectancy'!N860</f>
        <v>0.2560386473429952</v>
      </c>
      <c r="O860">
        <f t="array" ref="O860">SQRT(SUMSQ(C860:N860-$X$7:$AI$7))</f>
        <v>0.62689063731384964</v>
      </c>
      <c r="P860">
        <f t="array" ref="P860">SQRT(SUMSQ(C860:N860-$X$8:$AI$8))</f>
        <v>1.6394796467748542</v>
      </c>
      <c r="Q860">
        <f t="shared" si="53"/>
        <v>0.62689063731384964</v>
      </c>
      <c r="R860">
        <f t="shared" si="54"/>
        <v>1</v>
      </c>
      <c r="S860">
        <f t="shared" si="55"/>
        <v>1</v>
      </c>
      <c r="T860">
        <f t="shared" si="56"/>
        <v>1</v>
      </c>
    </row>
    <row r="861" spans="1:20" x14ac:dyDescent="0.2">
      <c r="A861">
        <f ca="1">'Life Expectancy'!A861</f>
        <v>0.31139276188213583</v>
      </c>
      <c r="B861" t="str">
        <f>'Life Expectancy'!B861</f>
        <v>Developing</v>
      </c>
      <c r="C861">
        <f>'Life Expectancy'!C861</f>
        <v>0.46398891966759004</v>
      </c>
      <c r="D861">
        <f>'Life Expectancy'!D861</f>
        <v>3.8888888888888888E-3</v>
      </c>
      <c r="E861">
        <f>'Life Expectancy'!E861</f>
        <v>5.3751399776035831E-2</v>
      </c>
      <c r="F861">
        <f>'Life Expectancy'!F861</f>
        <v>5.4428880080529271E-4</v>
      </c>
      <c r="G861">
        <f>'Life Expectancy'!G861</f>
        <v>0.94897959183673475</v>
      </c>
      <c r="H861">
        <f>'Life Expectancy'!H861</f>
        <v>6.0325285249053886E-4</v>
      </c>
      <c r="I861">
        <f>'Life Expectancy'!I861</f>
        <v>0.15411355735805332</v>
      </c>
      <c r="J861">
        <f>'Life Expectancy'!J861</f>
        <v>3.5999999999999999E-3</v>
      </c>
      <c r="K861">
        <f>'Life Expectancy'!K861</f>
        <v>0.17005223447475332</v>
      </c>
      <c r="L861">
        <f>'Life Expectancy'!L861</f>
        <v>0.94845360824742264</v>
      </c>
      <c r="M861">
        <f>'Life Expectancy'!M861</f>
        <v>0.42721518987341778</v>
      </c>
      <c r="N861">
        <f>'Life Expectancy'!N861</f>
        <v>0.2560386473429952</v>
      </c>
      <c r="O861">
        <f t="array" ref="O861">SQRT(SUMSQ(C861:N861-$X$7:$AI$7))</f>
        <v>0.64460869365727735</v>
      </c>
      <c r="P861">
        <f t="array" ref="P861">SQRT(SUMSQ(C861:N861-$X$8:$AI$8))</f>
        <v>1.6583063129338738</v>
      </c>
      <c r="Q861">
        <f t="shared" si="53"/>
        <v>0.64460869365727735</v>
      </c>
      <c r="R861">
        <f t="shared" si="54"/>
        <v>1</v>
      </c>
      <c r="S861">
        <f t="shared" si="55"/>
        <v>1</v>
      </c>
      <c r="T861">
        <f t="shared" si="56"/>
        <v>1</v>
      </c>
    </row>
    <row r="862" spans="1:20" x14ac:dyDescent="0.2">
      <c r="A862">
        <f ca="1">'Life Expectancy'!A862</f>
        <v>3.9681263980767656E-2</v>
      </c>
      <c r="B862" t="str">
        <f>'Life Expectancy'!B862</f>
        <v>Developing</v>
      </c>
      <c r="C862">
        <f>'Life Expectancy'!C862</f>
        <v>4.5706371191135735E-2</v>
      </c>
      <c r="D862">
        <f>'Life Expectancy'!D862</f>
        <v>3.8888888888888888E-3</v>
      </c>
      <c r="E862">
        <f>'Life Expectancy'!E862</f>
        <v>5.9350503919372903E-2</v>
      </c>
      <c r="F862">
        <f>'Life Expectancy'!F862</f>
        <v>2.599954799281556E-4</v>
      </c>
      <c r="G862">
        <f>'Life Expectancy'!G862</f>
        <v>0.96938775510204078</v>
      </c>
      <c r="H862">
        <f>'Life Expectancy'!H862</f>
        <v>8.9545345291564354E-5</v>
      </c>
      <c r="I862">
        <f>'Life Expectancy'!I862</f>
        <v>0.14947856315179606</v>
      </c>
      <c r="J862">
        <f>'Life Expectancy'!J862</f>
        <v>3.5999999999999999E-3</v>
      </c>
      <c r="K862">
        <f>'Life Expectancy'!K862</f>
        <v>0.15089959373186304</v>
      </c>
      <c r="L862">
        <f>'Life Expectancy'!L862</f>
        <v>0.96907216494845361</v>
      </c>
      <c r="M862">
        <f>'Life Expectancy'!M862</f>
        <v>0</v>
      </c>
      <c r="N862">
        <f>'Life Expectancy'!N862</f>
        <v>0.26086956521739135</v>
      </c>
      <c r="O862">
        <f t="array" ref="O862">SQRT(SUMSQ(C862:N862-$X$7:$AI$7))</f>
        <v>0.87461215215949384</v>
      </c>
      <c r="P862">
        <f t="array" ref="P862">SQRT(SUMSQ(C862:N862-$X$8:$AI$8))</f>
        <v>1.8302247944463914</v>
      </c>
      <c r="Q862">
        <f t="shared" si="53"/>
        <v>0.87461215215949384</v>
      </c>
      <c r="R862">
        <f t="shared" si="54"/>
        <v>1</v>
      </c>
      <c r="S862">
        <f t="shared" si="55"/>
        <v>1</v>
      </c>
      <c r="T862">
        <f t="shared" si="56"/>
        <v>1</v>
      </c>
    </row>
    <row r="863" spans="1:20" x14ac:dyDescent="0.2">
      <c r="A863">
        <f ca="1">'Life Expectancy'!A863</f>
        <v>0.77978840382244929</v>
      </c>
      <c r="B863" t="str">
        <f>'Life Expectancy'!B863</f>
        <v>Developing</v>
      </c>
      <c r="C863">
        <f>'Life Expectancy'!C863</f>
        <v>0.47229916897506924</v>
      </c>
      <c r="D863">
        <f>'Life Expectancy'!D863</f>
        <v>3.8888888888888888E-3</v>
      </c>
      <c r="E863">
        <f>'Life Expectancy'!E863</f>
        <v>3.527435610302352E-2</v>
      </c>
      <c r="F863">
        <f>'Life Expectancy'!F863</f>
        <v>5.2674640498535615E-4</v>
      </c>
      <c r="G863">
        <f>'Life Expectancy'!G863</f>
        <v>0.84693877551020413</v>
      </c>
      <c r="H863">
        <f>'Life Expectancy'!H863</f>
        <v>1.1310990984197603E-4</v>
      </c>
      <c r="I863">
        <f>'Life Expectancy'!I863</f>
        <v>0.14600231749710313</v>
      </c>
      <c r="J863">
        <f>'Life Expectancy'!J863</f>
        <v>4.0000000000000001E-3</v>
      </c>
      <c r="K863">
        <f>'Life Expectancy'!K863</f>
        <v>0.16076610562971561</v>
      </c>
      <c r="L863">
        <f>'Life Expectancy'!L863</f>
        <v>0.98969072164948457</v>
      </c>
      <c r="M863">
        <f>'Life Expectancy'!M863</f>
        <v>0</v>
      </c>
      <c r="N863">
        <f>'Life Expectancy'!N863</f>
        <v>0.24154589371980678</v>
      </c>
      <c r="O863">
        <f t="array" ref="O863">SQRT(SUMSQ(C863:N863-$X$7:$AI$7))</f>
        <v>0.91658495609350255</v>
      </c>
      <c r="P863">
        <f t="array" ref="P863">SQRT(SUMSQ(C863:N863-$X$8:$AI$8))</f>
        <v>1.7508379699933143</v>
      </c>
      <c r="Q863">
        <f t="shared" si="53"/>
        <v>0.91658495609350255</v>
      </c>
      <c r="R863">
        <f t="shared" si="54"/>
        <v>1</v>
      </c>
      <c r="S863">
        <f t="shared" si="55"/>
        <v>1</v>
      </c>
      <c r="T863">
        <f t="shared" si="56"/>
        <v>1</v>
      </c>
    </row>
    <row r="864" spans="1:20" x14ac:dyDescent="0.2">
      <c r="A864">
        <f ca="1">'Life Expectancy'!A864</f>
        <v>0.61388774655658096</v>
      </c>
      <c r="B864" t="str">
        <f>'Life Expectancy'!B864</f>
        <v>Developing</v>
      </c>
      <c r="C864">
        <f>'Life Expectancy'!C864</f>
        <v>0.47368421052631576</v>
      </c>
      <c r="D864">
        <f>'Life Expectancy'!D864</f>
        <v>3.8888888888888888E-3</v>
      </c>
      <c r="E864">
        <f>'Life Expectancy'!E864</f>
        <v>3.0795072788353868E-2</v>
      </c>
      <c r="F864">
        <f>'Life Expectancy'!F864</f>
        <v>3.5492963989891535E-4</v>
      </c>
      <c r="G864">
        <f>'Life Expectancy'!G864</f>
        <v>0.91836734693877553</v>
      </c>
      <c r="H864">
        <f>'Life Expectancy'!H864</f>
        <v>1.7720552541909578E-3</v>
      </c>
      <c r="I864">
        <f>'Life Expectancy'!I864</f>
        <v>0.1425260718424102</v>
      </c>
      <c r="J864">
        <f>'Life Expectancy'!J864</f>
        <v>4.0000000000000001E-3</v>
      </c>
      <c r="K864">
        <f>'Life Expectancy'!K864</f>
        <v>0.18165989553105047</v>
      </c>
      <c r="L864">
        <f>'Life Expectancy'!L864</f>
        <v>0.93814432989690721</v>
      </c>
      <c r="M864">
        <f>'Life Expectancy'!M864</f>
        <v>0</v>
      </c>
      <c r="N864">
        <f>'Life Expectancy'!N864</f>
        <v>0.22705314009661837</v>
      </c>
      <c r="O864">
        <f t="array" ref="O864">SQRT(SUMSQ(C864:N864-$X$7:$AI$7))</f>
        <v>0.91777704603897325</v>
      </c>
      <c r="P864">
        <f t="array" ref="P864">SQRT(SUMSQ(C864:N864-$X$8:$AI$8))</f>
        <v>1.7503233574418184</v>
      </c>
      <c r="Q864">
        <f t="shared" si="53"/>
        <v>0.91777704603897325</v>
      </c>
      <c r="R864">
        <f t="shared" si="54"/>
        <v>1</v>
      </c>
      <c r="S864">
        <f t="shared" si="55"/>
        <v>1</v>
      </c>
      <c r="T864">
        <f t="shared" si="56"/>
        <v>1</v>
      </c>
    </row>
    <row r="865" spans="1:20" x14ac:dyDescent="0.2">
      <c r="A865">
        <f ca="1">'Life Expectancy'!A865</f>
        <v>0.79790060886589431</v>
      </c>
      <c r="B865" t="str">
        <f>'Life Expectancy'!B865</f>
        <v>Developing</v>
      </c>
      <c r="C865">
        <f>'Life Expectancy'!C865</f>
        <v>0.47368421052631576</v>
      </c>
      <c r="D865">
        <f>'Life Expectancy'!D865</f>
        <v>3.8888888888888888E-3</v>
      </c>
      <c r="E865">
        <f>'Life Expectancy'!E865</f>
        <v>4.591265397536394E-2</v>
      </c>
      <c r="F865">
        <f>'Life Expectancy'!F865</f>
        <v>3.6095244838741857E-5</v>
      </c>
      <c r="G865">
        <f>'Life Expectancy'!G865</f>
        <v>0.86734693877551017</v>
      </c>
      <c r="H865">
        <f>'Life Expectancy'!H865</f>
        <v>2.1679399386378738E-3</v>
      </c>
      <c r="I865">
        <f>'Life Expectancy'!I865</f>
        <v>0.14020857473928158</v>
      </c>
      <c r="J865">
        <f>'Life Expectancy'!J865</f>
        <v>4.0000000000000001E-3</v>
      </c>
      <c r="K865">
        <f>'Life Expectancy'!K865</f>
        <v>0.22228670922809055</v>
      </c>
      <c r="L865">
        <f>'Life Expectancy'!L865</f>
        <v>7.2164948453608241E-2</v>
      </c>
      <c r="M865">
        <f>'Life Expectancy'!M865</f>
        <v>0</v>
      </c>
      <c r="N865">
        <f>'Life Expectancy'!N865</f>
        <v>0.21256038647342998</v>
      </c>
      <c r="O865">
        <f t="array" ref="O865">SQRT(SUMSQ(C865:N865-$X$7:$AI$7))</f>
        <v>1.2051989097097056</v>
      </c>
      <c r="P865">
        <f t="array" ref="P865">SQRT(SUMSQ(C865:N865-$X$8:$AI$8))</f>
        <v>1.7181395744193262</v>
      </c>
      <c r="Q865">
        <f t="shared" si="53"/>
        <v>1.2051989097097056</v>
      </c>
      <c r="R865">
        <f t="shared" si="54"/>
        <v>1</v>
      </c>
      <c r="S865">
        <f t="shared" si="55"/>
        <v>1</v>
      </c>
      <c r="T865">
        <f t="shared" si="56"/>
        <v>1</v>
      </c>
    </row>
    <row r="866" spans="1:20" x14ac:dyDescent="0.2">
      <c r="A866">
        <f ca="1">'Life Expectancy'!A866</f>
        <v>0.98005041948118854</v>
      </c>
      <c r="B866" t="str">
        <f>'Life Expectancy'!B866</f>
        <v>Developing</v>
      </c>
      <c r="C866">
        <f>'Life Expectancy'!C866</f>
        <v>0.47645429362880887</v>
      </c>
      <c r="D866">
        <f>'Life Expectancy'!D866</f>
        <v>3.8888888888888888E-3</v>
      </c>
      <c r="E866">
        <f>'Life Expectancy'!E866</f>
        <v>3.3594624860022397E-2</v>
      </c>
      <c r="F866">
        <f>'Life Expectancy'!F866</f>
        <v>2.8714809645894487E-4</v>
      </c>
      <c r="G866">
        <f>'Life Expectancy'!G866</f>
        <v>0.81571428571428573</v>
      </c>
      <c r="H866">
        <f>'Life Expectancy'!H866</f>
        <v>9.6143423365679622E-4</v>
      </c>
      <c r="I866">
        <f>'Life Expectancy'!I866</f>
        <v>0.13673232908458866</v>
      </c>
      <c r="J866">
        <f>'Life Expectancy'!J866</f>
        <v>4.0000000000000001E-3</v>
      </c>
      <c r="K866">
        <f>'Life Expectancy'!K866</f>
        <v>0.2077771329077191</v>
      </c>
      <c r="L866">
        <f>'Life Expectancy'!L866</f>
        <v>0.865979381443299</v>
      </c>
      <c r="M866">
        <f>'Life Expectancy'!M866</f>
        <v>0</v>
      </c>
      <c r="N866">
        <f>'Life Expectancy'!N866</f>
        <v>0.20772946859903382</v>
      </c>
      <c r="O866">
        <f t="array" ref="O866">SQRT(SUMSQ(C866:N866-$X$7:$AI$7))</f>
        <v>0.92003681901068135</v>
      </c>
      <c r="P866">
        <f t="array" ref="P866">SQRT(SUMSQ(C866:N866-$X$8:$AI$8))</f>
        <v>1.7145538922693591</v>
      </c>
      <c r="Q866">
        <f t="shared" si="53"/>
        <v>0.92003681901068135</v>
      </c>
      <c r="R866">
        <f t="shared" si="54"/>
        <v>1</v>
      </c>
      <c r="S866">
        <f t="shared" si="55"/>
        <v>1</v>
      </c>
      <c r="T866">
        <f t="shared" si="56"/>
        <v>1</v>
      </c>
    </row>
    <row r="867" spans="1:20" x14ac:dyDescent="0.2">
      <c r="A867">
        <f ca="1">'Life Expectancy'!A867</f>
        <v>0.41928451343368389</v>
      </c>
      <c r="B867" t="str">
        <f>'Life Expectancy'!B867</f>
        <v>Developing</v>
      </c>
      <c r="C867">
        <f>'Life Expectancy'!C867</f>
        <v>0.81994459833795019</v>
      </c>
      <c r="D867">
        <f>'Life Expectancy'!D867</f>
        <v>3.8888888888888888E-3</v>
      </c>
      <c r="E867">
        <f>'Life Expectancy'!E867</f>
        <v>4.591265397536394E-2</v>
      </c>
      <c r="F867">
        <f>'Life Expectancy'!F867</f>
        <v>3.7779450735403007E-5</v>
      </c>
      <c r="G867">
        <f>'Life Expectancy'!G867</f>
        <v>0.81571428571428573</v>
      </c>
      <c r="H867">
        <f>'Life Expectancy'!H867</f>
        <v>3.7184882860549621E-3</v>
      </c>
      <c r="I867">
        <f>'Life Expectancy'!I867</f>
        <v>0.13441483198146004</v>
      </c>
      <c r="J867">
        <f>'Life Expectancy'!J867</f>
        <v>4.0000000000000001E-3</v>
      </c>
      <c r="K867">
        <f>'Life Expectancy'!K867</f>
        <v>0.23563551944283223</v>
      </c>
      <c r="L867">
        <f>'Life Expectancy'!L867</f>
        <v>0.81443298969072164</v>
      </c>
      <c r="M867">
        <f>'Life Expectancy'!M867</f>
        <v>0</v>
      </c>
      <c r="N867">
        <f>'Life Expectancy'!N867</f>
        <v>0.18840579710144928</v>
      </c>
      <c r="O867">
        <f t="array" ref="O867">SQRT(SUMSQ(C867:N867-$X$7:$AI$7))</f>
        <v>1.0821814799132203</v>
      </c>
      <c r="P867">
        <f t="array" ref="P867">SQRT(SUMSQ(C867:N867-$X$8:$AI$8))</f>
        <v>1.7209495922581486</v>
      </c>
      <c r="Q867">
        <f t="shared" si="53"/>
        <v>1.0821814799132203</v>
      </c>
      <c r="R867">
        <f t="shared" si="54"/>
        <v>1</v>
      </c>
      <c r="S867">
        <f t="shared" si="55"/>
        <v>1</v>
      </c>
      <c r="T867">
        <f t="shared" si="56"/>
        <v>1</v>
      </c>
    </row>
    <row r="868" spans="1:20" x14ac:dyDescent="0.2">
      <c r="A868">
        <f ca="1">'Life Expectancy'!A868</f>
        <v>0.63803721731706198</v>
      </c>
      <c r="B868" t="str">
        <f>'Life Expectancy'!B868</f>
        <v>Developing</v>
      </c>
      <c r="C868">
        <f>'Life Expectancy'!C868</f>
        <v>0.16343490304709141</v>
      </c>
      <c r="D868">
        <f>'Life Expectancy'!D868</f>
        <v>0</v>
      </c>
      <c r="E868">
        <f>'Life Expectancy'!E868</f>
        <v>0.25699888017917133</v>
      </c>
      <c r="F868">
        <f>'Life Expectancy'!F868</f>
        <v>0</v>
      </c>
      <c r="G868">
        <f>'Life Expectancy'!G868</f>
        <v>0.91836734693877553</v>
      </c>
      <c r="H868">
        <f>'Life Expectancy'!H868</f>
        <v>1.8851651640329339E-5</v>
      </c>
      <c r="I868">
        <f>'Life Expectancy'!I868</f>
        <v>0.68250289687137888</v>
      </c>
      <c r="J868">
        <f>'Life Expectancy'!J868</f>
        <v>0</v>
      </c>
      <c r="K868">
        <f>'Life Expectancy'!K868</f>
        <v>0.32269297736506092</v>
      </c>
      <c r="L868">
        <f>'Life Expectancy'!L868</f>
        <v>0.93814432989690721</v>
      </c>
      <c r="M868">
        <f>'Life Expectancy'!M868</f>
        <v>0.91033755274261607</v>
      </c>
      <c r="N868">
        <f>'Life Expectancy'!N868</f>
        <v>0.79710144927536231</v>
      </c>
      <c r="O868">
        <f t="array" ref="O868">SQRT(SUMSQ(C868:N868-$X$7:$AI$7))</f>
        <v>0.40681963206421323</v>
      </c>
      <c r="P868">
        <f t="array" ref="P868">SQRT(SUMSQ(C868:N868-$X$8:$AI$8))</f>
        <v>1.6987852520801954</v>
      </c>
      <c r="Q868">
        <f t="shared" si="53"/>
        <v>0.40681963206421323</v>
      </c>
      <c r="R868">
        <f t="shared" si="54"/>
        <v>1</v>
      </c>
      <c r="S868">
        <f t="shared" si="55"/>
        <v>1</v>
      </c>
      <c r="T868">
        <f t="shared" si="56"/>
        <v>1</v>
      </c>
    </row>
    <row r="869" spans="1:20" x14ac:dyDescent="0.2">
      <c r="A869">
        <f ca="1">'Life Expectancy'!A869</f>
        <v>0.23034363937178248</v>
      </c>
      <c r="B869" t="str">
        <f>'Life Expectancy'!B869</f>
        <v>Developing</v>
      </c>
      <c r="C869">
        <f>'Life Expectancy'!C869</f>
        <v>0.16759002770083103</v>
      </c>
      <c r="D869">
        <f>'Life Expectancy'!D869</f>
        <v>0</v>
      </c>
      <c r="E869">
        <f>'Life Expectancy'!E869</f>
        <v>0</v>
      </c>
      <c r="F869">
        <f>'Life Expectancy'!F869</f>
        <v>0.13860807502914538</v>
      </c>
      <c r="G869">
        <f>'Life Expectancy'!G869</f>
        <v>0.93877551020408168</v>
      </c>
      <c r="H869">
        <f>'Life Expectancy'!H869</f>
        <v>0</v>
      </c>
      <c r="I869">
        <f>'Life Expectancy'!I869</f>
        <v>0.67670915411355737</v>
      </c>
      <c r="J869">
        <f>'Life Expectancy'!J869</f>
        <v>0</v>
      </c>
      <c r="K869">
        <f>'Life Expectancy'!K869</f>
        <v>0.34881021474172952</v>
      </c>
      <c r="L869">
        <f>'Life Expectancy'!L869</f>
        <v>0.93814432989690721</v>
      </c>
      <c r="M869">
        <f>'Life Expectancy'!M869</f>
        <v>0.90717299578059074</v>
      </c>
      <c r="N869">
        <f>'Life Expectancy'!N869</f>
        <v>0.79710144927536231</v>
      </c>
      <c r="O869">
        <f t="array" ref="O869">SQRT(SUMSQ(C869:N869-$X$7:$AI$7))</f>
        <v>0.48932746031372459</v>
      </c>
      <c r="P869">
        <f t="array" ref="P869">SQRT(SUMSQ(C869:N869-$X$8:$AI$8))</f>
        <v>1.7415815940758659</v>
      </c>
      <c r="Q869">
        <f t="shared" si="53"/>
        <v>0.48932746031372459</v>
      </c>
      <c r="R869">
        <f t="shared" si="54"/>
        <v>1</v>
      </c>
      <c r="S869">
        <f t="shared" si="55"/>
        <v>1</v>
      </c>
      <c r="T869">
        <f t="shared" si="56"/>
        <v>1</v>
      </c>
    </row>
    <row r="870" spans="1:20" x14ac:dyDescent="0.2">
      <c r="A870">
        <f ca="1">'Life Expectancy'!A870</f>
        <v>0.10977874495482276</v>
      </c>
      <c r="B870" t="str">
        <f>'Life Expectancy'!B870</f>
        <v>Developing</v>
      </c>
      <c r="C870">
        <f>'Life Expectancy'!C870</f>
        <v>0.17451523545706371</v>
      </c>
      <c r="D870">
        <f>'Life Expectancy'!D870</f>
        <v>0</v>
      </c>
      <c r="E870">
        <f>'Life Expectancy'!E870</f>
        <v>0</v>
      </c>
      <c r="F870">
        <f>'Life Expectancy'!F870</f>
        <v>1.3413381232482913E-2</v>
      </c>
      <c r="G870">
        <f>'Life Expectancy'!G870</f>
        <v>0.93877551020408168</v>
      </c>
      <c r="H870">
        <f>'Life Expectancy'!H870</f>
        <v>9.4258258201646697E-6</v>
      </c>
      <c r="I870">
        <f>'Life Expectancy'!I870</f>
        <v>0.67207415990730013</v>
      </c>
      <c r="J870">
        <f>'Life Expectancy'!J870</f>
        <v>0</v>
      </c>
      <c r="K870">
        <f>'Life Expectancy'!K870</f>
        <v>0.35461404526987811</v>
      </c>
      <c r="L870">
        <f>'Life Expectancy'!L870</f>
        <v>0.94845360824742264</v>
      </c>
      <c r="M870">
        <f>'Life Expectancy'!M870</f>
        <v>0.90295358649789037</v>
      </c>
      <c r="N870">
        <f>'Life Expectancy'!N870</f>
        <v>0.79710144927536231</v>
      </c>
      <c r="O870">
        <f t="array" ref="O870">SQRT(SUMSQ(C870:N870-$X$7:$AI$7))</f>
        <v>0.47623361913222323</v>
      </c>
      <c r="P870">
        <f t="array" ref="P870">SQRT(SUMSQ(C870:N870-$X$8:$AI$8))</f>
        <v>1.7493140804884759</v>
      </c>
      <c r="Q870">
        <f t="shared" si="53"/>
        <v>0.47623361913222323</v>
      </c>
      <c r="R870">
        <f t="shared" si="54"/>
        <v>1</v>
      </c>
      <c r="S870">
        <f t="shared" si="55"/>
        <v>1</v>
      </c>
      <c r="T870">
        <f t="shared" si="56"/>
        <v>1</v>
      </c>
    </row>
    <row r="871" spans="1:20" x14ac:dyDescent="0.2">
      <c r="A871">
        <f ca="1">'Life Expectancy'!A871</f>
        <v>0.93917755082935883</v>
      </c>
      <c r="B871" t="str">
        <f>'Life Expectancy'!B871</f>
        <v>Developing</v>
      </c>
      <c r="C871">
        <f>'Life Expectancy'!C871</f>
        <v>0.18559556786703602</v>
      </c>
      <c r="D871">
        <f>'Life Expectancy'!D871</f>
        <v>0</v>
      </c>
      <c r="E871">
        <f>'Life Expectancy'!E871</f>
        <v>0</v>
      </c>
      <c r="F871">
        <f>'Life Expectancy'!F871</f>
        <v>0.11617628674650851</v>
      </c>
      <c r="G871">
        <f>'Life Expectancy'!G871</f>
        <v>0.94897959183673475</v>
      </c>
      <c r="H871">
        <f>'Life Expectancy'!H871</f>
        <v>1.8851651640329339E-5</v>
      </c>
      <c r="I871">
        <f>'Life Expectancy'!I871</f>
        <v>0.66628041714947861</v>
      </c>
      <c r="J871">
        <f>'Life Expectancy'!J871</f>
        <v>0</v>
      </c>
      <c r="K871">
        <f>'Life Expectancy'!K871</f>
        <v>0.34764944863609981</v>
      </c>
      <c r="L871">
        <f>'Life Expectancy'!L871</f>
        <v>0.94845360824742264</v>
      </c>
      <c r="M871">
        <f>'Life Expectancy'!M871</f>
        <v>0.8966244725738397</v>
      </c>
      <c r="N871">
        <f>'Life Expectancy'!N871</f>
        <v>0.79710144927536231</v>
      </c>
      <c r="O871">
        <f t="array" ref="O871">SQRT(SUMSQ(C871:N871-$X$7:$AI$7))</f>
        <v>0.47844048517677618</v>
      </c>
      <c r="P871">
        <f t="array" ref="P871">SQRT(SUMSQ(C871:N871-$X$8:$AI$8))</f>
        <v>1.7396473989855026</v>
      </c>
      <c r="Q871">
        <f t="shared" si="53"/>
        <v>0.47844048517677618</v>
      </c>
      <c r="R871">
        <f t="shared" si="54"/>
        <v>1</v>
      </c>
      <c r="S871">
        <f t="shared" si="55"/>
        <v>1</v>
      </c>
      <c r="T871">
        <f t="shared" si="56"/>
        <v>1</v>
      </c>
    </row>
    <row r="872" spans="1:20" x14ac:dyDescent="0.2">
      <c r="A872">
        <f ca="1">'Life Expectancy'!A872</f>
        <v>0.16272306520766777</v>
      </c>
      <c r="B872" t="str">
        <f>'Life Expectancy'!B872</f>
        <v>Developing</v>
      </c>
      <c r="C872">
        <f>'Life Expectancy'!C872</f>
        <v>0.18975069252077562</v>
      </c>
      <c r="D872">
        <f>'Life Expectancy'!D872</f>
        <v>0</v>
      </c>
      <c r="E872">
        <f>'Life Expectancy'!E872</f>
        <v>0</v>
      </c>
      <c r="F872">
        <f>'Life Expectancy'!F872</f>
        <v>0.11021332046998955</v>
      </c>
      <c r="G872">
        <f>'Life Expectancy'!G872</f>
        <v>0.94897959183673475</v>
      </c>
      <c r="H872">
        <f>'Life Expectancy'!H872</f>
        <v>3.299039037057634E-5</v>
      </c>
      <c r="I872">
        <f>'Life Expectancy'!I872</f>
        <v>0.66048667439165698</v>
      </c>
      <c r="J872">
        <f>'Life Expectancy'!J872</f>
        <v>0</v>
      </c>
      <c r="K872">
        <f>'Life Expectancy'!K872</f>
        <v>0.31688914683691233</v>
      </c>
      <c r="L872">
        <f>'Life Expectancy'!L872</f>
        <v>0.93814432989690721</v>
      </c>
      <c r="M872">
        <f>'Life Expectancy'!M872</f>
        <v>0.88396624472573837</v>
      </c>
      <c r="N872">
        <f>'Life Expectancy'!N872</f>
        <v>0.79227053140096615</v>
      </c>
      <c r="O872">
        <f t="array" ref="O872">SQRT(SUMSQ(C872:N872-$X$7:$AI$7))</f>
        <v>0.46395558424592404</v>
      </c>
      <c r="P872">
        <f t="array" ref="P872">SQRT(SUMSQ(C872:N872-$X$8:$AI$8))</f>
        <v>1.7331565465715912</v>
      </c>
      <c r="Q872">
        <f t="shared" si="53"/>
        <v>0.46395558424592404</v>
      </c>
      <c r="R872">
        <f t="shared" si="54"/>
        <v>1</v>
      </c>
      <c r="S872">
        <f t="shared" si="55"/>
        <v>1</v>
      </c>
      <c r="T872">
        <f t="shared" si="56"/>
        <v>1</v>
      </c>
    </row>
    <row r="873" spans="1:20" x14ac:dyDescent="0.2">
      <c r="A873">
        <f ca="1">'Life Expectancy'!A873</f>
        <v>0.73046022050437198</v>
      </c>
      <c r="B873" t="str">
        <f>'Life Expectancy'!B873</f>
        <v>Developing</v>
      </c>
      <c r="C873">
        <f>'Life Expectancy'!C873</f>
        <v>0.18836565096952909</v>
      </c>
      <c r="D873">
        <f>'Life Expectancy'!D873</f>
        <v>0</v>
      </c>
      <c r="E873">
        <f>'Life Expectancy'!E873</f>
        <v>0.83762597984322518</v>
      </c>
      <c r="F873">
        <f>'Life Expectancy'!F873</f>
        <v>9.2506456347313998E-2</v>
      </c>
      <c r="G873">
        <f>'Life Expectancy'!G873</f>
        <v>0.94897959183673475</v>
      </c>
      <c r="H873">
        <f>'Life Expectancy'!H873</f>
        <v>0</v>
      </c>
      <c r="I873">
        <f>'Life Expectancy'!I873</f>
        <v>0.65585168018539985</v>
      </c>
      <c r="J873">
        <f>'Life Expectancy'!J873</f>
        <v>0</v>
      </c>
      <c r="K873">
        <f>'Life Expectancy'!K873</f>
        <v>0.3412652350551364</v>
      </c>
      <c r="L873">
        <f>'Life Expectancy'!L873</f>
        <v>0.94845360824742264</v>
      </c>
      <c r="M873">
        <f>'Life Expectancy'!M873</f>
        <v>0.87869198312236285</v>
      </c>
      <c r="N873">
        <f>'Life Expectancy'!N873</f>
        <v>0.78260869565217395</v>
      </c>
      <c r="O873">
        <f t="array" ref="O873">SQRT(SUMSQ(C873:N873-$X$7:$AI$7))</f>
        <v>0.69567995852136055</v>
      </c>
      <c r="P873">
        <f t="array" ref="P873">SQRT(SUMSQ(C873:N873-$X$8:$AI$8))</f>
        <v>1.7055648295875045</v>
      </c>
      <c r="Q873">
        <f t="shared" si="53"/>
        <v>0.69567995852136055</v>
      </c>
      <c r="R873">
        <f t="shared" si="54"/>
        <v>1</v>
      </c>
      <c r="S873">
        <f t="shared" si="55"/>
        <v>1</v>
      </c>
      <c r="T873">
        <f t="shared" si="56"/>
        <v>1</v>
      </c>
    </row>
    <row r="874" spans="1:20" x14ac:dyDescent="0.2">
      <c r="A874">
        <f ca="1">'Life Expectancy'!A874</f>
        <v>9.7121268665337324E-2</v>
      </c>
      <c r="B874" t="str">
        <f>'Life Expectancy'!B874</f>
        <v>Developing</v>
      </c>
      <c r="C874">
        <f>'Life Expectancy'!C874</f>
        <v>0.2146814404432133</v>
      </c>
      <c r="D874">
        <f>'Life Expectancy'!D874</f>
        <v>0</v>
      </c>
      <c r="E874">
        <f>'Life Expectancy'!E874</f>
        <v>0.84154535274356101</v>
      </c>
      <c r="F874">
        <f>'Life Expectancy'!F874</f>
        <v>8.8146637694112212E-2</v>
      </c>
      <c r="G874">
        <f>'Life Expectancy'!G874</f>
        <v>0.95918367346938771</v>
      </c>
      <c r="H874">
        <f>'Life Expectancy'!H874</f>
        <v>0</v>
      </c>
      <c r="I874">
        <f>'Life Expectancy'!I874</f>
        <v>0.65005793742757823</v>
      </c>
      <c r="J874">
        <f>'Life Expectancy'!J874</f>
        <v>0</v>
      </c>
      <c r="K874">
        <f>'Life Expectancy'!K874</f>
        <v>0.38073128264654671</v>
      </c>
      <c r="L874">
        <f>'Life Expectancy'!L874</f>
        <v>0.95876288659793818</v>
      </c>
      <c r="M874">
        <f>'Life Expectancy'!M874</f>
        <v>0.88185654008438819</v>
      </c>
      <c r="N874">
        <f>'Life Expectancy'!N874</f>
        <v>0.7777777777777779</v>
      </c>
      <c r="O874">
        <f t="array" ref="O874">SQRT(SUMSQ(C874:N874-$X$7:$AI$7))</f>
        <v>0.70250151051152698</v>
      </c>
      <c r="P874">
        <f t="array" ref="P874">SQRT(SUMSQ(C874:N874-$X$8:$AI$8))</f>
        <v>1.7046099170829987</v>
      </c>
      <c r="Q874">
        <f t="shared" si="53"/>
        <v>0.70250151051152698</v>
      </c>
      <c r="R874">
        <f t="shared" si="54"/>
        <v>1</v>
      </c>
      <c r="S874">
        <f t="shared" si="55"/>
        <v>1</v>
      </c>
      <c r="T874">
        <f t="shared" si="56"/>
        <v>1</v>
      </c>
    </row>
    <row r="875" spans="1:20" x14ac:dyDescent="0.2">
      <c r="A875">
        <f ca="1">'Life Expectancy'!A875</f>
        <v>0.88657967647978442</v>
      </c>
      <c r="B875" t="str">
        <f>'Life Expectancy'!B875</f>
        <v>Developing</v>
      </c>
      <c r="C875">
        <f>'Life Expectancy'!C875</f>
        <v>0.22991689750692521</v>
      </c>
      <c r="D875">
        <f>'Life Expectancy'!D875</f>
        <v>0</v>
      </c>
      <c r="E875">
        <f>'Life Expectancy'!E875</f>
        <v>0.95072788353863369</v>
      </c>
      <c r="F875">
        <f>'Life Expectancy'!F875</f>
        <v>1.1554075105990691E-2</v>
      </c>
      <c r="G875">
        <f>'Life Expectancy'!G875</f>
        <v>0.94897959183673475</v>
      </c>
      <c r="H875">
        <f>'Life Expectancy'!H875</f>
        <v>0</v>
      </c>
      <c r="I875">
        <f>'Life Expectancy'!I875</f>
        <v>0.64542294322132099</v>
      </c>
      <c r="J875">
        <f>'Life Expectancy'!J875</f>
        <v>0</v>
      </c>
      <c r="K875">
        <f>'Life Expectancy'!K875</f>
        <v>0.36157864190365635</v>
      </c>
      <c r="L875">
        <f>'Life Expectancy'!L875</f>
        <v>0.95876288659793818</v>
      </c>
      <c r="M875">
        <f>'Life Expectancy'!M875</f>
        <v>0.88080168776371304</v>
      </c>
      <c r="N875">
        <f>'Life Expectancy'!N875</f>
        <v>0.7777777777777779</v>
      </c>
      <c r="O875">
        <f t="array" ref="O875">SQRT(SUMSQ(C875:N875-$X$7:$AI$7))</f>
        <v>0.79121001023221094</v>
      </c>
      <c r="P875">
        <f t="array" ref="P875">SQRT(SUMSQ(C875:N875-$X$8:$AI$8))</f>
        <v>1.7316189091087371</v>
      </c>
      <c r="Q875">
        <f t="shared" si="53"/>
        <v>0.79121001023221094</v>
      </c>
      <c r="R875">
        <f t="shared" si="54"/>
        <v>1</v>
      </c>
      <c r="S875">
        <f t="shared" si="55"/>
        <v>1</v>
      </c>
      <c r="T875">
        <f t="shared" si="56"/>
        <v>1</v>
      </c>
    </row>
    <row r="876" spans="1:20" x14ac:dyDescent="0.2">
      <c r="A876">
        <f ca="1">'Life Expectancy'!A876</f>
        <v>0.80892679318511995</v>
      </c>
      <c r="B876" t="str">
        <f>'Life Expectancy'!B876</f>
        <v>Developing</v>
      </c>
      <c r="C876">
        <f>'Life Expectancy'!C876</f>
        <v>0.26038781163434904</v>
      </c>
      <c r="D876">
        <f>'Life Expectancy'!D876</f>
        <v>0</v>
      </c>
      <c r="E876">
        <f>'Life Expectancy'!E876</f>
        <v>1</v>
      </c>
      <c r="F876">
        <f>'Life Expectancy'!F876</f>
        <v>9.7748117554215128E-2</v>
      </c>
      <c r="G876">
        <f>'Life Expectancy'!G876</f>
        <v>0.95918367346938771</v>
      </c>
      <c r="H876">
        <f>'Life Expectancy'!H876</f>
        <v>4.7129129100823348E-6</v>
      </c>
      <c r="I876">
        <f>'Life Expectancy'!I876</f>
        <v>0.64078794901506375</v>
      </c>
      <c r="J876">
        <f>'Life Expectancy'!J876</f>
        <v>0</v>
      </c>
      <c r="K876">
        <f>'Life Expectancy'!K876</f>
        <v>0.2780034822983169</v>
      </c>
      <c r="L876">
        <f>'Life Expectancy'!L876</f>
        <v>0.95876288659793818</v>
      </c>
      <c r="M876">
        <f>'Life Expectancy'!M876</f>
        <v>0.87447257383966248</v>
      </c>
      <c r="N876">
        <f>'Life Expectancy'!N876</f>
        <v>0.7777777777777779</v>
      </c>
      <c r="O876">
        <f t="array" ref="O876">SQRT(SUMSQ(C876:N876-$X$7:$AI$7))</f>
        <v>0.83720983971099183</v>
      </c>
      <c r="P876">
        <f t="array" ref="P876">SQRT(SUMSQ(C876:N876-$X$8:$AI$8))</f>
        <v>1.7375562850693427</v>
      </c>
      <c r="Q876">
        <f t="shared" si="53"/>
        <v>0.83720983971099183</v>
      </c>
      <c r="R876">
        <f t="shared" si="54"/>
        <v>1</v>
      </c>
      <c r="S876">
        <f t="shared" si="55"/>
        <v>1</v>
      </c>
      <c r="T876">
        <f t="shared" si="56"/>
        <v>1</v>
      </c>
    </row>
    <row r="877" spans="1:20" x14ac:dyDescent="0.2">
      <c r="A877">
        <f ca="1">'Life Expectancy'!A877</f>
        <v>0.40012090139746137</v>
      </c>
      <c r="B877" t="str">
        <f>'Life Expectancy'!B877</f>
        <v>Developing</v>
      </c>
      <c r="C877">
        <f>'Life Expectancy'!C877</f>
        <v>0.25900277008310252</v>
      </c>
      <c r="D877">
        <f>'Life Expectancy'!D877</f>
        <v>0</v>
      </c>
      <c r="E877">
        <f>'Life Expectancy'!E877</f>
        <v>0.92777155655095167</v>
      </c>
      <c r="F877">
        <f>'Life Expectancy'!F877</f>
        <v>1.2543746860461242E-2</v>
      </c>
      <c r="G877">
        <f>'Life Expectancy'!G877</f>
        <v>0.95918367346938771</v>
      </c>
      <c r="H877">
        <f>'Life Expectancy'!H877</f>
        <v>1.2724864857222303E-4</v>
      </c>
      <c r="I877">
        <f>'Life Expectancy'!I877</f>
        <v>0.63615295480880651</v>
      </c>
      <c r="J877">
        <f>'Life Expectancy'!J877</f>
        <v>0</v>
      </c>
      <c r="K877">
        <f>'Life Expectancy'!K877</f>
        <v>0.27452118398142772</v>
      </c>
      <c r="L877">
        <f>'Life Expectancy'!L877</f>
        <v>0.95876288659793818</v>
      </c>
      <c r="M877">
        <f>'Life Expectancy'!M877</f>
        <v>0.86708860759493667</v>
      </c>
      <c r="N877">
        <f>'Life Expectancy'!N877</f>
        <v>0.7777777777777779</v>
      </c>
      <c r="O877">
        <f t="array" ref="O877">SQRT(SUMSQ(C877:N877-$X$7:$AI$7))</f>
        <v>0.7682157787828936</v>
      </c>
      <c r="P877">
        <f t="array" ref="P877">SQRT(SUMSQ(C877:N877-$X$8:$AI$8))</f>
        <v>1.7222279495823234</v>
      </c>
      <c r="Q877">
        <f t="shared" si="53"/>
        <v>0.7682157787828936</v>
      </c>
      <c r="R877">
        <f t="shared" si="54"/>
        <v>1</v>
      </c>
      <c r="S877">
        <f t="shared" si="55"/>
        <v>1</v>
      </c>
      <c r="T877">
        <f t="shared" si="56"/>
        <v>1</v>
      </c>
    </row>
    <row r="878" spans="1:20" x14ac:dyDescent="0.2">
      <c r="A878">
        <f ca="1">'Life Expectancy'!A878</f>
        <v>0.71622406729940491</v>
      </c>
      <c r="B878" t="str">
        <f>'Life Expectancy'!B878</f>
        <v>Developing</v>
      </c>
      <c r="C878">
        <f>'Life Expectancy'!C878</f>
        <v>0.26038781163434904</v>
      </c>
      <c r="D878">
        <f>'Life Expectancy'!D878</f>
        <v>0</v>
      </c>
      <c r="E878">
        <f>'Life Expectancy'!E878</f>
        <v>0.86842105263157898</v>
      </c>
      <c r="F878">
        <f>'Life Expectancy'!F878</f>
        <v>7.880144908932676E-3</v>
      </c>
      <c r="G878">
        <f>'Life Expectancy'!G878</f>
        <v>0.95918367346938771</v>
      </c>
      <c r="H878">
        <f>'Life Expectancy'!H878</f>
        <v>9.4258258201646697E-6</v>
      </c>
      <c r="I878">
        <f>'Life Expectancy'!I878</f>
        <v>0.63151796060254928</v>
      </c>
      <c r="J878">
        <f>'Life Expectancy'!J878</f>
        <v>0</v>
      </c>
      <c r="K878">
        <f>'Life Expectancy'!K878</f>
        <v>0.28032501450957631</v>
      </c>
      <c r="L878">
        <f>'Life Expectancy'!L878</f>
        <v>0.96907216494845361</v>
      </c>
      <c r="M878">
        <f>'Life Expectancy'!M878</f>
        <v>0.85654008438818574</v>
      </c>
      <c r="N878">
        <f>'Life Expectancy'!N878</f>
        <v>0.76811594202898559</v>
      </c>
      <c r="O878">
        <f t="array" ref="O878">SQRT(SUMSQ(C878:N878-$X$7:$AI$7))</f>
        <v>0.71171740528406835</v>
      </c>
      <c r="P878">
        <f t="array" ref="P878">SQRT(SUMSQ(C878:N878-$X$8:$AI$8))</f>
        <v>1.7064665049410856</v>
      </c>
      <c r="Q878">
        <f t="shared" si="53"/>
        <v>0.71171740528406835</v>
      </c>
      <c r="R878">
        <f t="shared" si="54"/>
        <v>1</v>
      </c>
      <c r="S878">
        <f t="shared" si="55"/>
        <v>1</v>
      </c>
      <c r="T878">
        <f t="shared" si="56"/>
        <v>1</v>
      </c>
    </row>
    <row r="879" spans="1:20" x14ac:dyDescent="0.2">
      <c r="A879">
        <f ca="1">'Life Expectancy'!A879</f>
        <v>2.0280273141852545E-2</v>
      </c>
      <c r="B879" t="str">
        <f>'Life Expectancy'!B879</f>
        <v>Developing</v>
      </c>
      <c r="C879">
        <f>'Life Expectancy'!C879</f>
        <v>0.26869806094182824</v>
      </c>
      <c r="D879">
        <f>'Life Expectancy'!D879</f>
        <v>0</v>
      </c>
      <c r="E879">
        <f>'Life Expectancy'!E879</f>
        <v>0.84322508398656215</v>
      </c>
      <c r="F879">
        <f>'Life Expectancy'!F879</f>
        <v>5.1909946063661838E-3</v>
      </c>
      <c r="G879">
        <f>'Life Expectancy'!G879</f>
        <v>8.1632653061224483E-2</v>
      </c>
      <c r="H879">
        <f>'Life Expectancy'!H879</f>
        <v>0</v>
      </c>
      <c r="I879">
        <f>'Life Expectancy'!I879</f>
        <v>0.62804171494785632</v>
      </c>
      <c r="J879">
        <f>'Life Expectancy'!J879</f>
        <v>0</v>
      </c>
      <c r="K879">
        <f>'Life Expectancy'!K879</f>
        <v>0.27626233313987231</v>
      </c>
      <c r="L879">
        <f>'Life Expectancy'!L879</f>
        <v>0.94845360824742264</v>
      </c>
      <c r="M879">
        <f>'Life Expectancy'!M879</f>
        <v>0.84915611814346004</v>
      </c>
      <c r="N879">
        <f>'Life Expectancy'!N879</f>
        <v>0.75845410628019327</v>
      </c>
      <c r="O879">
        <f t="array" ref="O879">SQRT(SUMSQ(C879:N879-$X$7:$AI$7))</f>
        <v>1.0283826940414453</v>
      </c>
      <c r="P879">
        <f t="array" ref="P879">SQRT(SUMSQ(C879:N879-$X$8:$AI$8))</f>
        <v>1.7110375048754844</v>
      </c>
      <c r="Q879">
        <f t="shared" si="53"/>
        <v>1.0283826940414453</v>
      </c>
      <c r="R879">
        <f t="shared" si="54"/>
        <v>1</v>
      </c>
      <c r="S879">
        <f t="shared" si="55"/>
        <v>1</v>
      </c>
      <c r="T879">
        <f t="shared" si="56"/>
        <v>1</v>
      </c>
    </row>
    <row r="880" spans="1:20" x14ac:dyDescent="0.2">
      <c r="A880">
        <f ca="1">'Life Expectancy'!A880</f>
        <v>0.22554558525599844</v>
      </c>
      <c r="B880" t="str">
        <f>'Life Expectancy'!B880</f>
        <v>Developing</v>
      </c>
      <c r="C880">
        <f>'Life Expectancy'!C880</f>
        <v>0.2742382271468144</v>
      </c>
      <c r="D880">
        <f>'Life Expectancy'!D880</f>
        <v>0</v>
      </c>
      <c r="E880">
        <f>'Life Expectancy'!E880</f>
        <v>0.65117581187010087</v>
      </c>
      <c r="F880">
        <f>'Life Expectancy'!F880</f>
        <v>6.8133467367411738E-3</v>
      </c>
      <c r="G880">
        <f>'Life Expectancy'!G880</f>
        <v>0.81571428571428573</v>
      </c>
      <c r="H880">
        <f>'Life Expectancy'!H880</f>
        <v>0</v>
      </c>
      <c r="I880">
        <f>'Life Expectancy'!I880</f>
        <v>0.62456546929316337</v>
      </c>
      <c r="J880">
        <f>'Life Expectancy'!J880</f>
        <v>0</v>
      </c>
      <c r="K880">
        <f>'Life Expectancy'!K880</f>
        <v>0.2640742890307603</v>
      </c>
      <c r="L880">
        <f>'Life Expectancy'!L880</f>
        <v>0.94845360824742264</v>
      </c>
      <c r="M880">
        <f>'Life Expectancy'!M880</f>
        <v>0.84177215189873422</v>
      </c>
      <c r="N880">
        <f>'Life Expectancy'!N880</f>
        <v>0.75362318840579712</v>
      </c>
      <c r="O880">
        <f t="array" ref="O880">SQRT(SUMSQ(C880:N880-$X$7:$AI$7))</f>
        <v>0.51468588970595008</v>
      </c>
      <c r="P880">
        <f t="array" ref="P880">SQRT(SUMSQ(C880:N880-$X$8:$AI$8))</f>
        <v>1.6283557447686208</v>
      </c>
      <c r="Q880">
        <f t="shared" si="53"/>
        <v>0.51468588970595008</v>
      </c>
      <c r="R880">
        <f t="shared" si="54"/>
        <v>1</v>
      </c>
      <c r="S880">
        <f t="shared" si="55"/>
        <v>1</v>
      </c>
      <c r="T880">
        <f t="shared" si="56"/>
        <v>1</v>
      </c>
    </row>
    <row r="881" spans="1:20" x14ac:dyDescent="0.2">
      <c r="A881">
        <f ca="1">'Life Expectancy'!A881</f>
        <v>0.55336789234479578</v>
      </c>
      <c r="B881" t="str">
        <f>'Life Expectancy'!B881</f>
        <v>Developing</v>
      </c>
      <c r="C881">
        <f>'Life Expectancy'!C881</f>
        <v>0.29085872576177285</v>
      </c>
      <c r="D881">
        <f>'Life Expectancy'!D881</f>
        <v>0</v>
      </c>
      <c r="E881">
        <f>'Life Expectancy'!E881</f>
        <v>0.64221724524076151</v>
      </c>
      <c r="F881">
        <f>'Life Expectancy'!F881</f>
        <v>4.0072270250922354E-4</v>
      </c>
      <c r="G881">
        <f>'Life Expectancy'!G881</f>
        <v>0.81571428571428573</v>
      </c>
      <c r="H881">
        <f>'Life Expectancy'!H881</f>
        <v>0</v>
      </c>
      <c r="I881">
        <f>'Life Expectancy'!I881</f>
        <v>0.62108922363847052</v>
      </c>
      <c r="J881">
        <f>'Life Expectancy'!J881</f>
        <v>0</v>
      </c>
      <c r="K881">
        <f>'Life Expectancy'!K881</f>
        <v>0.25943122460824142</v>
      </c>
      <c r="L881">
        <f>'Life Expectancy'!L881</f>
        <v>0.94845360824742264</v>
      </c>
      <c r="M881">
        <f>'Life Expectancy'!M881</f>
        <v>0.83438818565400852</v>
      </c>
      <c r="N881">
        <f>'Life Expectancy'!N881</f>
        <v>0.74396135265700492</v>
      </c>
      <c r="O881">
        <f t="array" ref="O881">SQRT(SUMSQ(C881:N881-$X$7:$AI$7))</f>
        <v>0.50512887073715829</v>
      </c>
      <c r="P881">
        <f t="array" ref="P881">SQRT(SUMSQ(C881:N881-$X$8:$AI$8))</f>
        <v>1.6226447568419045</v>
      </c>
      <c r="Q881">
        <f t="shared" si="53"/>
        <v>0.50512887073715829</v>
      </c>
      <c r="R881">
        <f t="shared" si="54"/>
        <v>1</v>
      </c>
      <c r="S881">
        <f t="shared" si="55"/>
        <v>1</v>
      </c>
      <c r="T881">
        <f t="shared" si="56"/>
        <v>1</v>
      </c>
    </row>
    <row r="882" spans="1:20" x14ac:dyDescent="0.2">
      <c r="A882">
        <f ca="1">'Life Expectancy'!A882</f>
        <v>0.36504931526172057</v>
      </c>
      <c r="B882" t="str">
        <f>'Life Expectancy'!B882</f>
        <v>Developing</v>
      </c>
      <c r="C882">
        <f>'Life Expectancy'!C882</f>
        <v>0.31024930747922436</v>
      </c>
      <c r="D882">
        <f>'Life Expectancy'!D882</f>
        <v>0</v>
      </c>
      <c r="E882">
        <f>'Life Expectancy'!E882</f>
        <v>0</v>
      </c>
      <c r="F882">
        <f>'Life Expectancy'!F882</f>
        <v>4.5497874936199474E-3</v>
      </c>
      <c r="G882">
        <f>'Life Expectancy'!G882</f>
        <v>0.81571428571428573</v>
      </c>
      <c r="H882">
        <f>'Life Expectancy'!H882</f>
        <v>0</v>
      </c>
      <c r="I882">
        <f>'Life Expectancy'!I882</f>
        <v>0.61761297798377746</v>
      </c>
      <c r="J882">
        <f>'Life Expectancy'!J882</f>
        <v>0</v>
      </c>
      <c r="K882">
        <f>'Life Expectancy'!K882</f>
        <v>0.26001160766105624</v>
      </c>
      <c r="L882">
        <f>'Life Expectancy'!L882</f>
        <v>0.94845360824742264</v>
      </c>
      <c r="M882">
        <f>'Life Expectancy'!M882</f>
        <v>0.82383966244725748</v>
      </c>
      <c r="N882">
        <f>'Life Expectancy'!N882</f>
        <v>0.72463768115942029</v>
      </c>
      <c r="O882">
        <f t="array" ref="O882">SQRT(SUMSQ(C882:N882-$X$7:$AI$7))</f>
        <v>0.40304046279477285</v>
      </c>
      <c r="P882">
        <f t="array" ref="P882">SQRT(SUMSQ(C882:N882-$X$8:$AI$8))</f>
        <v>1.6744945766571213</v>
      </c>
      <c r="Q882">
        <f t="shared" si="53"/>
        <v>0.40304046279477285</v>
      </c>
      <c r="R882">
        <f t="shared" si="54"/>
        <v>1</v>
      </c>
      <c r="S882">
        <f t="shared" si="55"/>
        <v>1</v>
      </c>
      <c r="T882">
        <f t="shared" si="56"/>
        <v>1</v>
      </c>
    </row>
    <row r="883" spans="1:20" x14ac:dyDescent="0.2">
      <c r="A883">
        <f ca="1">'Life Expectancy'!A883</f>
        <v>0.26631136603252392</v>
      </c>
      <c r="B883" t="str">
        <f>'Life Expectancy'!B883</f>
        <v>Developing</v>
      </c>
      <c r="C883">
        <f>'Life Expectancy'!C883</f>
        <v>0.30055401662049863</v>
      </c>
      <c r="D883">
        <f>'Life Expectancy'!D883</f>
        <v>0</v>
      </c>
      <c r="E883">
        <f>'Life Expectancy'!E883</f>
        <v>0</v>
      </c>
      <c r="F883">
        <f>'Life Expectancy'!F883</f>
        <v>2.7454408505912109E-4</v>
      </c>
      <c r="G883">
        <f>'Life Expectancy'!G883</f>
        <v>0.81571428571428573</v>
      </c>
      <c r="H883">
        <f>'Life Expectancy'!H883</f>
        <v>4.2416216190741011E-5</v>
      </c>
      <c r="I883">
        <f>'Life Expectancy'!I883</f>
        <v>0.61413673232908461</v>
      </c>
      <c r="J883">
        <f>'Life Expectancy'!J883</f>
        <v>0</v>
      </c>
      <c r="K883">
        <f>'Life Expectancy'!K883</f>
        <v>0.28496807893209519</v>
      </c>
      <c r="L883">
        <f>'Life Expectancy'!L883</f>
        <v>0.93814432989690721</v>
      </c>
      <c r="M883">
        <f>'Life Expectancy'!M883</f>
        <v>0.80590717299578063</v>
      </c>
      <c r="N883">
        <f>'Life Expectancy'!N883</f>
        <v>0.69565217391304357</v>
      </c>
      <c r="O883">
        <f t="array" ref="O883">SQRT(SUMSQ(C883:N883-$X$7:$AI$7))</f>
        <v>0.37855110249379398</v>
      </c>
      <c r="P883">
        <f t="array" ref="P883">SQRT(SUMSQ(C883:N883-$X$8:$AI$8))</f>
        <v>1.6652548633837037</v>
      </c>
      <c r="Q883">
        <f t="shared" si="53"/>
        <v>0.37855110249379398</v>
      </c>
      <c r="R883">
        <f t="shared" si="54"/>
        <v>1</v>
      </c>
      <c r="S883">
        <f t="shared" si="55"/>
        <v>1</v>
      </c>
      <c r="T883">
        <f t="shared" si="56"/>
        <v>1</v>
      </c>
    </row>
    <row r="884" spans="1:20" x14ac:dyDescent="0.2">
      <c r="A884">
        <f ca="1">'Life Expectancy'!A884</f>
        <v>0.84415964793618448</v>
      </c>
      <c r="B884" t="str">
        <f>'Life Expectancy'!B884</f>
        <v>Developing</v>
      </c>
      <c r="C884">
        <f>'Life Expectancy'!C884</f>
        <v>0.31024930747922436</v>
      </c>
      <c r="D884">
        <f>'Life Expectancy'!D884</f>
        <v>7.5555555555555556E-2</v>
      </c>
      <c r="E884">
        <f>'Life Expectancy'!E884</f>
        <v>0.25699888017917133</v>
      </c>
      <c r="F884">
        <f>'Life Expectancy'!F884</f>
        <v>0</v>
      </c>
      <c r="G884">
        <f>'Life Expectancy'!G884</f>
        <v>0.77551020408163263</v>
      </c>
      <c r="H884">
        <f>'Life Expectancy'!H884</f>
        <v>8.3630639589411027E-2</v>
      </c>
      <c r="I884">
        <f>'Life Expectancy'!I884</f>
        <v>0.19235225955967558</v>
      </c>
      <c r="J884">
        <f>'Life Expectancy'!J884</f>
        <v>7.7600000000000002E-2</v>
      </c>
      <c r="K884">
        <f>'Life Expectancy'!K884</f>
        <v>0.32269297736506092</v>
      </c>
      <c r="L884">
        <f>'Life Expectancy'!L884</f>
        <v>0.77319587628865982</v>
      </c>
      <c r="M884">
        <f>'Life Expectancy'!M884</f>
        <v>0.46518987341772156</v>
      </c>
      <c r="N884">
        <f>'Life Expectancy'!N884</f>
        <v>0.40579710144927539</v>
      </c>
      <c r="O884">
        <f t="array" ref="O884">SQRT(SUMSQ(C884:N884-$X$7:$AI$7))</f>
        <v>0.43007213675983236</v>
      </c>
      <c r="P884">
        <f t="array" ref="P884">SQRT(SUMSQ(C884:N884-$X$8:$AI$8))</f>
        <v>1.4086678123817864</v>
      </c>
      <c r="Q884">
        <f t="shared" si="53"/>
        <v>0.43007213675983236</v>
      </c>
      <c r="R884">
        <f t="shared" si="54"/>
        <v>1</v>
      </c>
      <c r="S884">
        <f t="shared" si="55"/>
        <v>1</v>
      </c>
      <c r="T884">
        <f t="shared" si="56"/>
        <v>1</v>
      </c>
    </row>
    <row r="885" spans="1:20" x14ac:dyDescent="0.2">
      <c r="A885">
        <f ca="1">'Life Expectancy'!A885</f>
        <v>0.22718609302550574</v>
      </c>
      <c r="B885" t="str">
        <f>'Life Expectancy'!B885</f>
        <v>Developing</v>
      </c>
      <c r="C885">
        <f>'Life Expectancy'!C885</f>
        <v>0.32271468144044324</v>
      </c>
      <c r="D885">
        <f>'Life Expectancy'!D885</f>
        <v>7.7777777777777779E-2</v>
      </c>
      <c r="E885">
        <f>'Life Expectancy'!E885</f>
        <v>0</v>
      </c>
      <c r="F885">
        <f>'Life Expectancy'!F885</f>
        <v>4.6179911003199877E-3</v>
      </c>
      <c r="G885">
        <f>'Life Expectancy'!G885</f>
        <v>0.77551020408163263</v>
      </c>
      <c r="H885">
        <f>'Life Expectancy'!H885</f>
        <v>6.0037797561538861E-2</v>
      </c>
      <c r="I885">
        <f>'Life Expectancy'!I885</f>
        <v>0.18771726535341832</v>
      </c>
      <c r="J885">
        <f>'Life Expectancy'!J885</f>
        <v>8.0799999999999997E-2</v>
      </c>
      <c r="K885">
        <f>'Life Expectancy'!K885</f>
        <v>0.26175275681950083</v>
      </c>
      <c r="L885">
        <f>'Life Expectancy'!L885</f>
        <v>0.77319587628865982</v>
      </c>
      <c r="M885">
        <f>'Life Expectancy'!M885</f>
        <v>0.45886075949367089</v>
      </c>
      <c r="N885">
        <f>'Life Expectancy'!N885</f>
        <v>0.40579710144927539</v>
      </c>
      <c r="O885">
        <f t="array" ref="O885">SQRT(SUMSQ(C885:N885-$X$7:$AI$7))</f>
        <v>0.50809251302534386</v>
      </c>
      <c r="P885">
        <f t="array" ref="P885">SQRT(SUMSQ(C885:N885-$X$8:$AI$8))</f>
        <v>1.4751341166939114</v>
      </c>
      <c r="Q885">
        <f t="shared" si="53"/>
        <v>0.50809251302534386</v>
      </c>
      <c r="R885">
        <f t="shared" si="54"/>
        <v>1</v>
      </c>
      <c r="S885">
        <f t="shared" si="55"/>
        <v>1</v>
      </c>
      <c r="T885">
        <f t="shared" si="56"/>
        <v>1</v>
      </c>
    </row>
    <row r="886" spans="1:20" x14ac:dyDescent="0.2">
      <c r="A886">
        <f ca="1">'Life Expectancy'!A886</f>
        <v>0.61398064276293207</v>
      </c>
      <c r="B886" t="str">
        <f>'Life Expectancy'!B886</f>
        <v>Developing</v>
      </c>
      <c r="C886">
        <f>'Life Expectancy'!C886</f>
        <v>0.32686980609418281</v>
      </c>
      <c r="D886">
        <f>'Life Expectancy'!D886</f>
        <v>8.0555555555555561E-2</v>
      </c>
      <c r="E886">
        <f>'Life Expectancy'!E886</f>
        <v>0.10358342665173573</v>
      </c>
      <c r="F886">
        <f>'Life Expectancy'!F886</f>
        <v>4.2676179468557668E-4</v>
      </c>
      <c r="G886">
        <f>'Life Expectancy'!G886</f>
        <v>0.72448979591836737</v>
      </c>
      <c r="H886">
        <f>'Life Expectancy'!H886</f>
        <v>2.4756931516662504E-2</v>
      </c>
      <c r="I886">
        <f>'Life Expectancy'!I886</f>
        <v>0.18308227114716108</v>
      </c>
      <c r="J886">
        <f>'Life Expectancy'!J886</f>
        <v>8.4400000000000003E-2</v>
      </c>
      <c r="K886">
        <f>'Life Expectancy'!K886</f>
        <v>0.27974463145676148</v>
      </c>
      <c r="L886">
        <f>'Life Expectancy'!L886</f>
        <v>0.72164948453608246</v>
      </c>
      <c r="M886">
        <f>'Life Expectancy'!M886</f>
        <v>0.45042194092827004</v>
      </c>
      <c r="N886">
        <f>'Life Expectancy'!N886</f>
        <v>0.40579710144927539</v>
      </c>
      <c r="O886">
        <f t="array" ref="O886">SQRT(SUMSQ(C886:N886-$X$7:$AI$7))</f>
        <v>0.49420505830900846</v>
      </c>
      <c r="P886">
        <f t="array" ref="P886">SQRT(SUMSQ(C886:N886-$X$8:$AI$8))</f>
        <v>1.4331259788113631</v>
      </c>
      <c r="Q886">
        <f t="shared" si="53"/>
        <v>0.49420505830900846</v>
      </c>
      <c r="R886">
        <f t="shared" si="54"/>
        <v>1</v>
      </c>
      <c r="S886">
        <f t="shared" si="55"/>
        <v>1</v>
      </c>
      <c r="T886">
        <f t="shared" si="56"/>
        <v>1</v>
      </c>
    </row>
    <row r="887" spans="1:20" x14ac:dyDescent="0.2">
      <c r="A887">
        <f ca="1">'Life Expectancy'!A887</f>
        <v>9.7076463643787192E-2</v>
      </c>
      <c r="B887" t="str">
        <f>'Life Expectancy'!B887</f>
        <v>Developing</v>
      </c>
      <c r="C887">
        <f>'Life Expectancy'!C887</f>
        <v>0.33240997229916897</v>
      </c>
      <c r="D887">
        <f>'Life Expectancy'!D887</f>
        <v>8.3333333333333329E-2</v>
      </c>
      <c r="E887">
        <f>'Life Expectancy'!E887</f>
        <v>0.10246360582306832</v>
      </c>
      <c r="F887">
        <f>'Life Expectancy'!F887</f>
        <v>4.4571819923160316E-3</v>
      </c>
      <c r="G887">
        <f>'Life Expectancy'!G887</f>
        <v>0.69387755102040816</v>
      </c>
      <c r="H887">
        <f>'Life Expectancy'!H887</f>
        <v>2.0487032420127907E-2</v>
      </c>
      <c r="I887">
        <f>'Life Expectancy'!I887</f>
        <v>0.17844727694090382</v>
      </c>
      <c r="J887">
        <f>'Life Expectancy'!J887</f>
        <v>8.8400000000000006E-2</v>
      </c>
      <c r="K887">
        <f>'Life Expectancy'!K887</f>
        <v>0.31340684852002315</v>
      </c>
      <c r="L887">
        <f>'Life Expectancy'!L887</f>
        <v>0.69072164948453607</v>
      </c>
      <c r="M887">
        <f>'Life Expectancy'!M887</f>
        <v>0.44514767932489452</v>
      </c>
      <c r="N887">
        <f>'Life Expectancy'!N887</f>
        <v>0.40579710144927539</v>
      </c>
      <c r="O887">
        <f t="array" ref="O887">SQRT(SUMSQ(C887:N887-$X$7:$AI$7))</f>
        <v>0.51876822238143661</v>
      </c>
      <c r="P887">
        <f t="array" ref="P887">SQRT(SUMSQ(C887:N887-$X$8:$AI$8))</f>
        <v>1.4194257804272079</v>
      </c>
      <c r="Q887">
        <f t="shared" si="53"/>
        <v>0.51876822238143661</v>
      </c>
      <c r="R887">
        <f t="shared" si="54"/>
        <v>1</v>
      </c>
      <c r="S887">
        <f t="shared" si="55"/>
        <v>1</v>
      </c>
      <c r="T887">
        <f t="shared" si="56"/>
        <v>1</v>
      </c>
    </row>
    <row r="888" spans="1:20" x14ac:dyDescent="0.2">
      <c r="A888">
        <f ca="1">'Life Expectancy'!A888</f>
        <v>0.26219677699530008</v>
      </c>
      <c r="B888" t="str">
        <f>'Life Expectancy'!B888</f>
        <v>Developing</v>
      </c>
      <c r="C888">
        <f>'Life Expectancy'!C888</f>
        <v>0.34349030470914127</v>
      </c>
      <c r="D888">
        <f>'Life Expectancy'!D888</f>
        <v>8.666666666666667E-2</v>
      </c>
      <c r="E888">
        <f>'Life Expectancy'!E888</f>
        <v>7.3348264277715569E-2</v>
      </c>
      <c r="F888">
        <f>'Life Expectancy'!F888</f>
        <v>3.4792587896141898E-3</v>
      </c>
      <c r="G888">
        <f>'Life Expectancy'!G888</f>
        <v>0.65306122448979587</v>
      </c>
      <c r="H888">
        <f>'Life Expectancy'!H888</f>
        <v>1.5340531522317999E-2</v>
      </c>
      <c r="I888">
        <f>'Life Expectancy'!I888</f>
        <v>0.17381228273464658</v>
      </c>
      <c r="J888">
        <f>'Life Expectancy'!J888</f>
        <v>9.2399999999999996E-2</v>
      </c>
      <c r="K888">
        <f>'Life Expectancy'!K888</f>
        <v>0.35867672663958211</v>
      </c>
      <c r="L888">
        <f>'Life Expectancy'!L888</f>
        <v>0.64948453608247425</v>
      </c>
      <c r="M888">
        <f>'Life Expectancy'!M888</f>
        <v>0.43354430379746833</v>
      </c>
      <c r="N888">
        <f>'Life Expectancy'!N888</f>
        <v>0.39613526570048307</v>
      </c>
      <c r="O888">
        <f t="array" ref="O888">SQRT(SUMSQ(C888:N888-$X$7:$AI$7))</f>
        <v>0.5722816410392626</v>
      </c>
      <c r="P888">
        <f t="array" ref="P888">SQRT(SUMSQ(C888:N888-$X$8:$AI$8))</f>
        <v>1.4144620472453964</v>
      </c>
      <c r="Q888">
        <f t="shared" si="53"/>
        <v>0.5722816410392626</v>
      </c>
      <c r="R888">
        <f t="shared" si="54"/>
        <v>1</v>
      </c>
      <c r="S888">
        <f t="shared" si="55"/>
        <v>1</v>
      </c>
      <c r="T888">
        <f t="shared" si="56"/>
        <v>1</v>
      </c>
    </row>
    <row r="889" spans="1:20" x14ac:dyDescent="0.2">
      <c r="A889">
        <f ca="1">'Life Expectancy'!A889</f>
        <v>0.41011938276809856</v>
      </c>
      <c r="B889" t="str">
        <f>'Life Expectancy'!B889</f>
        <v>Developing</v>
      </c>
      <c r="C889">
        <f>'Life Expectancy'!C889</f>
        <v>0.36011080332409973</v>
      </c>
      <c r="D889">
        <f>'Life Expectancy'!D889</f>
        <v>0.09</v>
      </c>
      <c r="E889">
        <f>'Life Expectancy'!E889</f>
        <v>7.4468085106382989E-2</v>
      </c>
      <c r="F889">
        <f>'Life Expectancy'!F889</f>
        <v>3.4771073650677622E-3</v>
      </c>
      <c r="G889">
        <f>'Life Expectancy'!G889</f>
        <v>0.62244897959183676</v>
      </c>
      <c r="H889">
        <f>'Life Expectancy'!H889</f>
        <v>1.9959186174198687E-2</v>
      </c>
      <c r="I889">
        <f>'Life Expectancy'!I889</f>
        <v>0.16917728852838934</v>
      </c>
      <c r="J889">
        <f>'Life Expectancy'!J889</f>
        <v>9.7199999999999995E-2</v>
      </c>
      <c r="K889">
        <f>'Life Expectancy'!K889</f>
        <v>0.37666860127684271</v>
      </c>
      <c r="L889">
        <f>'Life Expectancy'!L889</f>
        <v>0.60824742268041232</v>
      </c>
      <c r="M889">
        <f>'Life Expectancy'!M889</f>
        <v>0.42299578059071735</v>
      </c>
      <c r="N889">
        <f>'Life Expectancy'!N889</f>
        <v>0.39130434782608697</v>
      </c>
      <c r="O889">
        <f t="array" ref="O889">SQRT(SUMSQ(C889:N889-$X$7:$AI$7))</f>
        <v>0.61471997896511965</v>
      </c>
      <c r="P889">
        <f t="array" ref="P889">SQRT(SUMSQ(C889:N889-$X$8:$AI$8))</f>
        <v>1.4009631788170069</v>
      </c>
      <c r="Q889">
        <f t="shared" si="53"/>
        <v>0.61471997896511965</v>
      </c>
      <c r="R889">
        <f t="shared" si="54"/>
        <v>1</v>
      </c>
      <c r="S889">
        <f t="shared" si="55"/>
        <v>1</v>
      </c>
      <c r="T889">
        <f t="shared" si="56"/>
        <v>1</v>
      </c>
    </row>
    <row r="890" spans="1:20" x14ac:dyDescent="0.2">
      <c r="A890">
        <f ca="1">'Life Expectancy'!A890</f>
        <v>0.88910740892157558</v>
      </c>
      <c r="B890" t="str">
        <f>'Life Expectancy'!B890</f>
        <v>Developing</v>
      </c>
      <c r="C890">
        <f>'Life Expectancy'!C890</f>
        <v>0.37811634349030471</v>
      </c>
      <c r="D890">
        <f>'Life Expectancy'!D890</f>
        <v>9.3888888888888883E-2</v>
      </c>
      <c r="E890">
        <f>'Life Expectancy'!E890</f>
        <v>6.4949608062709968E-2</v>
      </c>
      <c r="F890">
        <f>'Life Expectancy'!F890</f>
        <v>2.7604611913328901E-3</v>
      </c>
      <c r="G890">
        <f>'Life Expectancy'!G890</f>
        <v>0.56122448979591832</v>
      </c>
      <c r="H890">
        <f>'Life Expectancy'!H890</f>
        <v>5.5423855822568256E-3</v>
      </c>
      <c r="I890">
        <f>'Life Expectancy'!I890</f>
        <v>0.16570104287369641</v>
      </c>
      <c r="J890">
        <f>'Life Expectancy'!J890</f>
        <v>0.1024</v>
      </c>
      <c r="K890">
        <f>'Life Expectancy'!K890</f>
        <v>0.23447475333720255</v>
      </c>
      <c r="L890">
        <f>'Life Expectancy'!L890</f>
        <v>0.57731958762886593</v>
      </c>
      <c r="M890">
        <f>'Life Expectancy'!M890</f>
        <v>0.4145569620253165</v>
      </c>
      <c r="N890">
        <f>'Life Expectancy'!N890</f>
        <v>0.39130434782608697</v>
      </c>
      <c r="O890">
        <f t="array" ref="O890">SQRT(SUMSQ(C890:N890-$X$7:$AI$7))</f>
        <v>0.66880914424245996</v>
      </c>
      <c r="P890">
        <f t="array" ref="P890">SQRT(SUMSQ(C890:N890-$X$8:$AI$8))</f>
        <v>1.4059189172972095</v>
      </c>
      <c r="Q890">
        <f t="shared" si="53"/>
        <v>0.66880914424245996</v>
      </c>
      <c r="R890">
        <f t="shared" si="54"/>
        <v>1</v>
      </c>
      <c r="S890">
        <f t="shared" si="55"/>
        <v>1</v>
      </c>
      <c r="T890">
        <f t="shared" si="56"/>
        <v>1</v>
      </c>
    </row>
    <row r="891" spans="1:20" x14ac:dyDescent="0.2">
      <c r="A891">
        <f ca="1">'Life Expectancy'!A891</f>
        <v>0.79693452211570137</v>
      </c>
      <c r="B891" t="str">
        <f>'Life Expectancy'!B891</f>
        <v>Developing</v>
      </c>
      <c r="C891">
        <f>'Life Expectancy'!C891</f>
        <v>0.39889196675900279</v>
      </c>
      <c r="D891">
        <f>'Life Expectancy'!D891</f>
        <v>9.8333333333333328E-2</v>
      </c>
      <c r="E891">
        <f>'Life Expectancy'!E891</f>
        <v>6.2709966405375142E-2</v>
      </c>
      <c r="F891">
        <f>'Life Expectancy'!F891</f>
        <v>1.9793638416822365E-3</v>
      </c>
      <c r="G891">
        <f>'Life Expectancy'!G891</f>
        <v>0.52040816326530615</v>
      </c>
      <c r="H891">
        <f>'Life Expectancy'!H891</f>
        <v>1.6547037227299076E-2</v>
      </c>
      <c r="I891">
        <f>'Life Expectancy'!I891</f>
        <v>0.16106604866743918</v>
      </c>
      <c r="J891">
        <f>'Life Expectancy'!J891</f>
        <v>0.108</v>
      </c>
      <c r="K891">
        <f>'Life Expectancy'!K891</f>
        <v>0.2269297736506094</v>
      </c>
      <c r="L891">
        <f>'Life Expectancy'!L891</f>
        <v>0.53608247422680411</v>
      </c>
      <c r="M891">
        <f>'Life Expectancy'!M891</f>
        <v>0.39873417721518989</v>
      </c>
      <c r="N891">
        <f>'Life Expectancy'!N891</f>
        <v>0.3671497584541063</v>
      </c>
      <c r="O891">
        <f t="array" ref="O891">SQRT(SUMSQ(C891:N891-$X$7:$AI$7))</f>
        <v>0.72888328163819971</v>
      </c>
      <c r="P891">
        <f t="array" ref="P891">SQRT(SUMSQ(C891:N891-$X$8:$AI$8))</f>
        <v>1.3989038297640137</v>
      </c>
      <c r="Q891">
        <f t="shared" si="53"/>
        <v>0.72888328163819971</v>
      </c>
      <c r="R891">
        <f t="shared" si="54"/>
        <v>1</v>
      </c>
      <c r="S891">
        <f t="shared" si="55"/>
        <v>1</v>
      </c>
      <c r="T891">
        <f t="shared" si="56"/>
        <v>1</v>
      </c>
    </row>
    <row r="892" spans="1:20" x14ac:dyDescent="0.2">
      <c r="A892">
        <f ca="1">'Life Expectancy'!A892</f>
        <v>0.43025593761963399</v>
      </c>
      <c r="B892" t="str">
        <f>'Life Expectancy'!B892</f>
        <v>Developing</v>
      </c>
      <c r="C892">
        <f>'Life Expectancy'!C892</f>
        <v>5.2631578947368418E-2</v>
      </c>
      <c r="D892">
        <f>'Life Expectancy'!D892</f>
        <v>0.10333333333333333</v>
      </c>
      <c r="E892">
        <f>'Life Expectancy'!E892</f>
        <v>5.87905935050392E-2</v>
      </c>
      <c r="F892">
        <f>'Life Expectancy'!F892</f>
        <v>1.5638940627616124E-3</v>
      </c>
      <c r="G892">
        <f>'Life Expectancy'!G892</f>
        <v>0.46938775510204084</v>
      </c>
      <c r="H892">
        <f>'Life Expectancy'!H892</f>
        <v>6.814872067979056E-3</v>
      </c>
      <c r="I892">
        <f>'Life Expectancy'!I892</f>
        <v>0.15643105446118194</v>
      </c>
      <c r="J892">
        <f>'Life Expectancy'!J892</f>
        <v>0.1144</v>
      </c>
      <c r="K892">
        <f>'Life Expectancy'!K892</f>
        <v>0.25072547881601859</v>
      </c>
      <c r="L892">
        <f>'Life Expectancy'!L892</f>
        <v>3.0927835051546393E-2</v>
      </c>
      <c r="M892">
        <f>'Life Expectancy'!M892</f>
        <v>0.38185654008438819</v>
      </c>
      <c r="N892">
        <f>'Life Expectancy'!N892</f>
        <v>0.34299516908212557</v>
      </c>
      <c r="O892">
        <f t="array" ref="O892">SQRT(SUMSQ(C892:N892-$X$7:$AI$7))</f>
        <v>1.0720518022590542</v>
      </c>
      <c r="P892">
        <f t="array" ref="P892">SQRT(SUMSQ(C892:N892-$X$8:$AI$8))</f>
        <v>1.5416730460937424</v>
      </c>
      <c r="Q892">
        <f t="shared" si="53"/>
        <v>1.0720518022590542</v>
      </c>
      <c r="R892">
        <f t="shared" si="54"/>
        <v>1</v>
      </c>
      <c r="S892">
        <f t="shared" si="55"/>
        <v>1</v>
      </c>
      <c r="T892">
        <f t="shared" si="56"/>
        <v>1</v>
      </c>
    </row>
    <row r="893" spans="1:20" x14ac:dyDescent="0.2">
      <c r="A893">
        <f ca="1">'Life Expectancy'!A893</f>
        <v>0.30161957014320884</v>
      </c>
      <c r="B893" t="str">
        <f>'Life Expectancy'!B893</f>
        <v>Developing</v>
      </c>
      <c r="C893">
        <f>'Life Expectancy'!C893</f>
        <v>0.45290858725761773</v>
      </c>
      <c r="D893">
        <f>'Life Expectancy'!D893</f>
        <v>0.10888888888888888</v>
      </c>
      <c r="E893">
        <f>'Life Expectancy'!E893</f>
        <v>6.7749160134378497E-2</v>
      </c>
      <c r="F893">
        <f>'Life Expectancy'!F893</f>
        <v>1.1390976973739975E-3</v>
      </c>
      <c r="G893">
        <f>'Life Expectancy'!G893</f>
        <v>0.81571428571428573</v>
      </c>
      <c r="H893">
        <f>'Life Expectancy'!H893</f>
        <v>6.8384366325294679E-3</v>
      </c>
      <c r="I893">
        <f>'Life Expectancy'!I893</f>
        <v>0.15295480880648898</v>
      </c>
      <c r="J893">
        <f>'Life Expectancy'!J893</f>
        <v>0.1216</v>
      </c>
      <c r="K893">
        <f>'Life Expectancy'!K893</f>
        <v>0.23795705165409167</v>
      </c>
      <c r="L893">
        <f>'Life Expectancy'!L893</f>
        <v>0.45360824742268041</v>
      </c>
      <c r="M893">
        <f>'Life Expectancy'!M893</f>
        <v>0.36497890295358648</v>
      </c>
      <c r="N893">
        <f>'Life Expectancy'!N893</f>
        <v>0.3188405797101449</v>
      </c>
      <c r="O893">
        <f t="array" ref="O893">SQRT(SUMSQ(C893:N893-$X$7:$AI$7))</f>
        <v>0.74467862085581205</v>
      </c>
      <c r="P893">
        <f t="array" ref="P893">SQRT(SUMSQ(C893:N893-$X$8:$AI$8))</f>
        <v>1.413026973257409</v>
      </c>
      <c r="Q893">
        <f t="shared" si="53"/>
        <v>0.74467862085581205</v>
      </c>
      <c r="R893">
        <f t="shared" si="54"/>
        <v>1</v>
      </c>
      <c r="S893">
        <f t="shared" si="55"/>
        <v>1</v>
      </c>
      <c r="T893">
        <f t="shared" si="56"/>
        <v>1</v>
      </c>
    </row>
    <row r="894" spans="1:20" x14ac:dyDescent="0.2">
      <c r="A894">
        <f ca="1">'Life Expectancy'!A894</f>
        <v>0.2262176328475537</v>
      </c>
      <c r="B894" t="str">
        <f>'Life Expectancy'!B894</f>
        <v>Developing</v>
      </c>
      <c r="C894">
        <f>'Life Expectancy'!C894</f>
        <v>0.47368421052631576</v>
      </c>
      <c r="D894">
        <f>'Life Expectancy'!D894</f>
        <v>0.11444444444444445</v>
      </c>
      <c r="E894">
        <f>'Life Expectancy'!E894</f>
        <v>5.4871220604703251E-2</v>
      </c>
      <c r="F894">
        <f>'Life Expectancy'!F894</f>
        <v>9.2595550180733094E-4</v>
      </c>
      <c r="G894">
        <f>'Life Expectancy'!G894</f>
        <v>0.81571428571428573</v>
      </c>
      <c r="H894">
        <f>'Life Expectancy'!H894</f>
        <v>1.6825099088993935E-3</v>
      </c>
      <c r="I894">
        <f>'Life Expectancy'!I894</f>
        <v>0.14831981460023178</v>
      </c>
      <c r="J894">
        <f>'Life Expectancy'!J894</f>
        <v>0.12920000000000001</v>
      </c>
      <c r="K894">
        <f>'Life Expectancy'!K894</f>
        <v>0.22228670922809055</v>
      </c>
      <c r="L894">
        <f>'Life Expectancy'!L894</f>
        <v>0.4329896907216495</v>
      </c>
      <c r="M894">
        <f>'Life Expectancy'!M894</f>
        <v>0.34282700421940931</v>
      </c>
      <c r="N894">
        <f>'Life Expectancy'!N894</f>
        <v>0.28019323671497587</v>
      </c>
      <c r="O894">
        <f t="array" ref="O894">SQRT(SUMSQ(C894:N894-$X$7:$AI$7))</f>
        <v>0.79539984350335202</v>
      </c>
      <c r="P894">
        <f t="array" ref="P894">SQRT(SUMSQ(C894:N894-$X$8:$AI$8))</f>
        <v>1.4214942885248358</v>
      </c>
      <c r="Q894">
        <f t="shared" si="53"/>
        <v>0.79539984350335202</v>
      </c>
      <c r="R894">
        <f t="shared" si="54"/>
        <v>1</v>
      </c>
      <c r="S894">
        <f t="shared" si="55"/>
        <v>1</v>
      </c>
      <c r="T894">
        <f t="shared" si="56"/>
        <v>1</v>
      </c>
    </row>
    <row r="895" spans="1:20" x14ac:dyDescent="0.2">
      <c r="A895">
        <f ca="1">'Life Expectancy'!A895</f>
        <v>0.3025077574007683</v>
      </c>
      <c r="B895" t="str">
        <f>'Life Expectancy'!B895</f>
        <v>Developing</v>
      </c>
      <c r="C895">
        <f>'Life Expectancy'!C895</f>
        <v>0.4889196675900277</v>
      </c>
      <c r="D895">
        <f>'Life Expectancy'!D895</f>
        <v>0.12055555555555555</v>
      </c>
      <c r="E895">
        <f>'Life Expectancy'!E895</f>
        <v>4.7592385218365063E-2</v>
      </c>
      <c r="F895">
        <f>'Life Expectancy'!F895</f>
        <v>7.7359821346745841E-5</v>
      </c>
      <c r="G895">
        <f>'Life Expectancy'!G895</f>
        <v>0.81571428571428573</v>
      </c>
      <c r="H895">
        <f>'Life Expectancy'!H895</f>
        <v>3.4404264243601045E-4</v>
      </c>
      <c r="I895">
        <f>'Life Expectancy'!I895</f>
        <v>0.14484356894553882</v>
      </c>
      <c r="J895">
        <f>'Life Expectancy'!J895</f>
        <v>0.1368</v>
      </c>
      <c r="K895">
        <f>'Life Expectancy'!K895</f>
        <v>0.22402785838653513</v>
      </c>
      <c r="L895">
        <f>'Life Expectancy'!L895</f>
        <v>2.0618556701030927E-2</v>
      </c>
      <c r="M895">
        <f>'Life Expectancy'!M895</f>
        <v>0.3270042194092827</v>
      </c>
      <c r="N895">
        <f>'Life Expectancy'!N895</f>
        <v>0.26086956521739135</v>
      </c>
      <c r="O895">
        <f t="array" ref="O895">SQRT(SUMSQ(C895:N895-$X$7:$AI$7))</f>
        <v>1.0935106959668581</v>
      </c>
      <c r="P895">
        <f t="array" ref="P895">SQRT(SUMSQ(C895:N895-$X$8:$AI$8))</f>
        <v>1.4910826004487139</v>
      </c>
      <c r="Q895">
        <f t="shared" si="53"/>
        <v>1.0935106959668581</v>
      </c>
      <c r="R895">
        <f t="shared" si="54"/>
        <v>1</v>
      </c>
      <c r="S895">
        <f t="shared" si="55"/>
        <v>1</v>
      </c>
      <c r="T895">
        <f t="shared" si="56"/>
        <v>1</v>
      </c>
    </row>
    <row r="896" spans="1:20" x14ac:dyDescent="0.2">
      <c r="A896">
        <f ca="1">'Life Expectancy'!A896</f>
        <v>0.34713171013264554</v>
      </c>
      <c r="B896" t="str">
        <f>'Life Expectancy'!B896</f>
        <v>Developing</v>
      </c>
      <c r="C896">
        <f>'Life Expectancy'!C896</f>
        <v>0.50138504155124652</v>
      </c>
      <c r="D896">
        <f>'Life Expectancy'!D896</f>
        <v>0.12666666666666668</v>
      </c>
      <c r="E896">
        <f>'Life Expectancy'!E896</f>
        <v>4.3673012318029121E-2</v>
      </c>
      <c r="F896">
        <f>'Life Expectancy'!F896</f>
        <v>5.6324789042510454E-4</v>
      </c>
      <c r="G896">
        <f>'Life Expectancy'!G896</f>
        <v>0.81571428571428573</v>
      </c>
      <c r="H896">
        <f>'Life Expectancy'!H896</f>
        <v>1.0745441434987723E-3</v>
      </c>
      <c r="I896">
        <f>'Life Expectancy'!I896</f>
        <v>0.14136732329084589</v>
      </c>
      <c r="J896">
        <f>'Life Expectancy'!J896</f>
        <v>0.14399999999999999</v>
      </c>
      <c r="K896">
        <f>'Life Expectancy'!K896</f>
        <v>0.24782356355194426</v>
      </c>
      <c r="L896">
        <f>'Life Expectancy'!L896</f>
        <v>0.36082474226804123</v>
      </c>
      <c r="M896">
        <f>'Life Expectancy'!M896</f>
        <v>0.32278481012658228</v>
      </c>
      <c r="N896">
        <f>'Life Expectancy'!N896</f>
        <v>0.25120772946859904</v>
      </c>
      <c r="O896">
        <f t="array" ref="O896">SQRT(SUMSQ(C896:N896-$X$7:$AI$7))</f>
        <v>0.87129213081593948</v>
      </c>
      <c r="P896">
        <f t="array" ref="P896">SQRT(SUMSQ(C896:N896-$X$8:$AI$8))</f>
        <v>1.4188014408697502</v>
      </c>
      <c r="Q896">
        <f t="shared" si="53"/>
        <v>0.87129213081593948</v>
      </c>
      <c r="R896">
        <f t="shared" si="54"/>
        <v>1</v>
      </c>
      <c r="S896">
        <f t="shared" si="55"/>
        <v>1</v>
      </c>
      <c r="T896">
        <f t="shared" si="56"/>
        <v>1</v>
      </c>
    </row>
    <row r="897" spans="1:20" x14ac:dyDescent="0.2">
      <c r="A897">
        <f ca="1">'Life Expectancy'!A897</f>
        <v>0.69935683137737348</v>
      </c>
      <c r="B897" t="str">
        <f>'Life Expectancy'!B897</f>
        <v>Developing</v>
      </c>
      <c r="C897">
        <f>'Life Expectancy'!C897</f>
        <v>0.50969529085872578</v>
      </c>
      <c r="D897">
        <f>'Life Expectancy'!D897</f>
        <v>0.13166666666666665</v>
      </c>
      <c r="E897">
        <f>'Life Expectancy'!E897</f>
        <v>4.4232922732362824E-2</v>
      </c>
      <c r="F897">
        <f>'Life Expectancy'!F897</f>
        <v>5.5567633758888497E-4</v>
      </c>
      <c r="G897">
        <f>'Life Expectancy'!G897</f>
        <v>0.81571428571428573</v>
      </c>
      <c r="H897">
        <f>'Life Expectancy'!H897</f>
        <v>1.5703425816394338E-2</v>
      </c>
      <c r="I897">
        <f>'Life Expectancy'!I897</f>
        <v>0.13789107763615296</v>
      </c>
      <c r="J897">
        <f>'Life Expectancy'!J897</f>
        <v>0.15079999999999999</v>
      </c>
      <c r="K897">
        <f>'Life Expectancy'!K897</f>
        <v>0.253047011027278</v>
      </c>
      <c r="L897">
        <f>'Life Expectancy'!L897</f>
        <v>0.34020618556701032</v>
      </c>
      <c r="M897">
        <f>'Life Expectancy'!M897</f>
        <v>0.31434599156118143</v>
      </c>
      <c r="N897">
        <f>'Life Expectancy'!N897</f>
        <v>0.23671497584541065</v>
      </c>
      <c r="O897">
        <f t="array" ref="O897">SQRT(SUMSQ(C897:N897-$X$7:$AI$7))</f>
        <v>0.89726890989696861</v>
      </c>
      <c r="P897">
        <f t="array" ref="P897">SQRT(SUMSQ(C897:N897-$X$8:$AI$8))</f>
        <v>1.4134761829438964</v>
      </c>
      <c r="Q897">
        <f t="shared" si="53"/>
        <v>0.89726890989696861</v>
      </c>
      <c r="R897">
        <f t="shared" si="54"/>
        <v>1</v>
      </c>
      <c r="S897">
        <f t="shared" si="55"/>
        <v>1</v>
      </c>
      <c r="T897">
        <f t="shared" si="56"/>
        <v>1</v>
      </c>
    </row>
    <row r="898" spans="1:20" x14ac:dyDescent="0.2">
      <c r="A898">
        <f ca="1">'Life Expectancy'!A898</f>
        <v>0.49973508143814227</v>
      </c>
      <c r="B898" t="str">
        <f>'Life Expectancy'!B898</f>
        <v>Developing</v>
      </c>
      <c r="C898">
        <f>'Life Expectancy'!C898</f>
        <v>0.51385041551246535</v>
      </c>
      <c r="D898">
        <f>'Life Expectancy'!D898</f>
        <v>0.13666666666666666</v>
      </c>
      <c r="E898">
        <f>'Life Expectancy'!E898</f>
        <v>4.7032474804031353E-2</v>
      </c>
      <c r="F898">
        <f>'Life Expectancy'!F898</f>
        <v>6.0894915785503403E-5</v>
      </c>
      <c r="G898">
        <f>'Life Expectancy'!G898</f>
        <v>0.81571428571428573</v>
      </c>
      <c r="H898">
        <f>'Life Expectancy'!H898</f>
        <v>1.1150751945254804E-2</v>
      </c>
      <c r="I898">
        <f>'Life Expectancy'!I898</f>
        <v>0.13441483198146004</v>
      </c>
      <c r="J898">
        <f>'Life Expectancy'!J898</f>
        <v>0.15679999999999999</v>
      </c>
      <c r="K898">
        <f>'Life Expectancy'!K898</f>
        <v>0.22576900754497967</v>
      </c>
      <c r="L898">
        <f>'Life Expectancy'!L898</f>
        <v>0.30927835051546393</v>
      </c>
      <c r="M898">
        <f>'Life Expectancy'!M898</f>
        <v>0.29852320675105481</v>
      </c>
      <c r="N898">
        <f>'Life Expectancy'!N898</f>
        <v>0.20772946859903382</v>
      </c>
      <c r="O898">
        <f t="array" ref="O898">SQRT(SUMSQ(C898:N898-$X$7:$AI$7))</f>
        <v>0.93891765303395036</v>
      </c>
      <c r="P898">
        <f t="array" ref="P898">SQRT(SUMSQ(C898:N898-$X$8:$AI$8))</f>
        <v>1.4233089796298588</v>
      </c>
      <c r="Q898">
        <f t="shared" si="53"/>
        <v>0.93891765303395036</v>
      </c>
      <c r="R898">
        <f t="shared" si="54"/>
        <v>1</v>
      </c>
      <c r="S898">
        <f t="shared" si="55"/>
        <v>1</v>
      </c>
      <c r="T898">
        <f t="shared" si="56"/>
        <v>1</v>
      </c>
    </row>
    <row r="899" spans="1:20" x14ac:dyDescent="0.2">
      <c r="A899">
        <f ca="1">'Life Expectancy'!A899</f>
        <v>0.77559959437453607</v>
      </c>
      <c r="B899" t="str">
        <f>'Life Expectancy'!B899</f>
        <v>Developing</v>
      </c>
      <c r="C899">
        <f>'Life Expectancy'!C899</f>
        <v>0.54016620498614953</v>
      </c>
      <c r="D899">
        <f>'Life Expectancy'!D899</f>
        <v>0.14055555555555554</v>
      </c>
      <c r="E899">
        <f>'Life Expectancy'!E899</f>
        <v>4.8712206047032476E-2</v>
      </c>
      <c r="F899">
        <f>'Life Expectancy'!F899</f>
        <v>5.9521921311223036E-4</v>
      </c>
      <c r="G899">
        <f>'Life Expectancy'!G899</f>
        <v>0.81571428571428573</v>
      </c>
      <c r="H899">
        <f>'Life Expectancy'!H899</f>
        <v>7.8234354307366756E-3</v>
      </c>
      <c r="I899">
        <f>'Life Expectancy'!I899</f>
        <v>0.13093858632676711</v>
      </c>
      <c r="J899">
        <f>'Life Expectancy'!J899</f>
        <v>0.16159999999999999</v>
      </c>
      <c r="K899">
        <f>'Life Expectancy'!K899</f>
        <v>0.23157283807312828</v>
      </c>
      <c r="L899">
        <f>'Life Expectancy'!L899</f>
        <v>1.0309278350515464E-2</v>
      </c>
      <c r="M899">
        <f>'Life Expectancy'!M899</f>
        <v>0</v>
      </c>
      <c r="N899">
        <f>'Life Expectancy'!N899</f>
        <v>0.18840579710144928</v>
      </c>
      <c r="O899">
        <f t="array" ref="O899">SQRT(SUMSQ(C899:N899-$X$7:$AI$7))</f>
        <v>1.2848012670595881</v>
      </c>
      <c r="P899">
        <f t="array" ref="P899">SQRT(SUMSQ(C899:N899-$X$8:$AI$8))</f>
        <v>1.5710354758974177</v>
      </c>
      <c r="Q899">
        <f t="shared" ref="Q899:Q962" si="57">MIN(O899:P899)</f>
        <v>1.2848012670595881</v>
      </c>
      <c r="R899">
        <f t="shared" ref="R899:R962" si="58">MATCH(Q899,O899:P899,0)</f>
        <v>1</v>
      </c>
      <c r="S899">
        <f t="shared" ref="S899:S962" si="59">IF(B899=$W$10,1,IF(B899=$X$10,2))</f>
        <v>1</v>
      </c>
      <c r="T899">
        <f t="shared" ref="T899:T962" si="60">IF(R899=S899,1,0)</f>
        <v>1</v>
      </c>
    </row>
    <row r="900" spans="1:20" x14ac:dyDescent="0.2">
      <c r="A900">
        <f ca="1">'Life Expectancy'!A900</f>
        <v>0.40422578609420479</v>
      </c>
      <c r="B900" t="str">
        <f>'Life Expectancy'!B900</f>
        <v>Developing</v>
      </c>
      <c r="C900">
        <f>'Life Expectancy'!C900</f>
        <v>0.25900277008310252</v>
      </c>
      <c r="D900">
        <f>'Life Expectancy'!D900</f>
        <v>0</v>
      </c>
      <c r="E900">
        <f>'Life Expectancy'!E900</f>
        <v>0.25699888017917133</v>
      </c>
      <c r="F900">
        <f>'Life Expectancy'!F900</f>
        <v>0</v>
      </c>
      <c r="G900">
        <f>'Life Expectancy'!G900</f>
        <v>1</v>
      </c>
      <c r="H900">
        <f>'Life Expectancy'!H900</f>
        <v>0</v>
      </c>
      <c r="I900">
        <f>'Life Expectancy'!I900</f>
        <v>0.71494785631517965</v>
      </c>
      <c r="J900">
        <f>'Life Expectancy'!J900</f>
        <v>0</v>
      </c>
      <c r="K900">
        <f>'Life Expectancy'!K900</f>
        <v>0.32269297736506092</v>
      </c>
      <c r="L900">
        <f>'Life Expectancy'!L900</f>
        <v>1</v>
      </c>
      <c r="M900">
        <f>'Life Expectancy'!M900</f>
        <v>0.77426160337552741</v>
      </c>
      <c r="N900">
        <f>'Life Expectancy'!N900</f>
        <v>0.73913043478260876</v>
      </c>
      <c r="O900">
        <f t="array" ref="O900">SQRT(SUMSQ(C900:N900-$X$7:$AI$7))</f>
        <v>0.38621861518839179</v>
      </c>
      <c r="P900">
        <f t="array" ref="P900">SQRT(SUMSQ(C900:N900-$X$8:$AI$8))</f>
        <v>1.6948325158147355</v>
      </c>
      <c r="Q900">
        <f t="shared" si="57"/>
        <v>0.38621861518839179</v>
      </c>
      <c r="R900">
        <f t="shared" si="58"/>
        <v>1</v>
      </c>
      <c r="S900">
        <f t="shared" si="59"/>
        <v>1</v>
      </c>
      <c r="T900">
        <f t="shared" si="60"/>
        <v>1</v>
      </c>
    </row>
    <row r="901" spans="1:20" x14ac:dyDescent="0.2">
      <c r="A901">
        <f ca="1">'Life Expectancy'!A901</f>
        <v>0.72562392055520808</v>
      </c>
      <c r="B901" t="str">
        <f>'Life Expectancy'!B901</f>
        <v>Developing</v>
      </c>
      <c r="C901">
        <f>'Life Expectancy'!C901</f>
        <v>2.4930747922437674E-2</v>
      </c>
      <c r="D901">
        <f>'Life Expectancy'!D901</f>
        <v>0</v>
      </c>
      <c r="E901">
        <f>'Life Expectancy'!E901</f>
        <v>0</v>
      </c>
      <c r="F901">
        <f>'Life Expectancy'!F901</f>
        <v>2.5944411356597528E-3</v>
      </c>
      <c r="G901">
        <f>'Life Expectancy'!G901</f>
        <v>1</v>
      </c>
      <c r="H901">
        <f>'Life Expectancy'!H901</f>
        <v>0</v>
      </c>
      <c r="I901">
        <f>'Life Expectancy'!I901</f>
        <v>0.70567786790266518</v>
      </c>
      <c r="J901">
        <f>'Life Expectancy'!J901</f>
        <v>0</v>
      </c>
      <c r="K901">
        <f>'Life Expectancy'!K901</f>
        <v>0.23911781775972141</v>
      </c>
      <c r="L901">
        <f>'Life Expectancy'!L901</f>
        <v>1</v>
      </c>
      <c r="M901">
        <f>'Life Expectancy'!M901</f>
        <v>0.7668776371308017</v>
      </c>
      <c r="N901">
        <f>'Life Expectancy'!N901</f>
        <v>0.7342995169082126</v>
      </c>
      <c r="O901">
        <f t="array" ref="O901">SQRT(SUMSQ(C901:N901-$X$7:$AI$7))</f>
        <v>0.48224596070294046</v>
      </c>
      <c r="P901">
        <f t="array" ref="P901">SQRT(SUMSQ(C901:N901-$X$8:$AI$8))</f>
        <v>1.8016788578578604</v>
      </c>
      <c r="Q901">
        <f t="shared" si="57"/>
        <v>0.48224596070294046</v>
      </c>
      <c r="R901">
        <f t="shared" si="58"/>
        <v>1</v>
      </c>
      <c r="S901">
        <f t="shared" si="59"/>
        <v>1</v>
      </c>
      <c r="T901">
        <f t="shared" si="60"/>
        <v>1</v>
      </c>
    </row>
    <row r="902" spans="1:20" x14ac:dyDescent="0.2">
      <c r="A902">
        <f ca="1">'Life Expectancy'!A902</f>
        <v>0.21649055171510512</v>
      </c>
      <c r="B902" t="str">
        <f>'Life Expectancy'!B902</f>
        <v>Developing</v>
      </c>
      <c r="C902">
        <f>'Life Expectancy'!C902</f>
        <v>0.26454293628808867</v>
      </c>
      <c r="D902">
        <f>'Life Expectancy'!D902</f>
        <v>0</v>
      </c>
      <c r="E902">
        <f>'Life Expectancy'!E902</f>
        <v>0</v>
      </c>
      <c r="F902">
        <f>'Life Expectancy'!F902</f>
        <v>2.3647375292171566E-2</v>
      </c>
      <c r="G902">
        <f>'Life Expectancy'!G902</f>
        <v>1</v>
      </c>
      <c r="H902">
        <f>'Life Expectancy'!H902</f>
        <v>0</v>
      </c>
      <c r="I902">
        <f>'Life Expectancy'!I902</f>
        <v>0.69640787949015071</v>
      </c>
      <c r="J902">
        <f>'Life Expectancy'!J902</f>
        <v>0</v>
      </c>
      <c r="K902">
        <f>'Life Expectancy'!K902</f>
        <v>0.22576900754497967</v>
      </c>
      <c r="L902">
        <f>'Life Expectancy'!L902</f>
        <v>1</v>
      </c>
      <c r="M902">
        <f>'Life Expectancy'!M902</f>
        <v>0.75843881856540085</v>
      </c>
      <c r="N902">
        <f>'Life Expectancy'!N902</f>
        <v>0.72463768115942029</v>
      </c>
      <c r="O902">
        <f t="array" ref="O902">SQRT(SUMSQ(C902:N902-$X$7:$AI$7))</f>
        <v>0.45224577466024413</v>
      </c>
      <c r="P902">
        <f t="array" ref="P902">SQRT(SUMSQ(C902:N902-$X$8:$AI$8))</f>
        <v>1.742303455040076</v>
      </c>
      <c r="Q902">
        <f t="shared" si="57"/>
        <v>0.45224577466024413</v>
      </c>
      <c r="R902">
        <f t="shared" si="58"/>
        <v>1</v>
      </c>
      <c r="S902">
        <f t="shared" si="59"/>
        <v>1</v>
      </c>
      <c r="T902">
        <f t="shared" si="60"/>
        <v>1</v>
      </c>
    </row>
    <row r="903" spans="1:20" x14ac:dyDescent="0.2">
      <c r="A903">
        <f ca="1">'Life Expectancy'!A903</f>
        <v>0.32374012382688</v>
      </c>
      <c r="B903" t="str">
        <f>'Life Expectancy'!B903</f>
        <v>Developing</v>
      </c>
      <c r="C903">
        <f>'Life Expectancy'!C903</f>
        <v>0.26869806094182824</v>
      </c>
      <c r="D903">
        <f>'Life Expectancy'!D903</f>
        <v>0</v>
      </c>
      <c r="E903">
        <f>'Life Expectancy'!E903</f>
        <v>0</v>
      </c>
      <c r="F903">
        <f>'Life Expectancy'!F903</f>
        <v>2.2150279530965492E-2</v>
      </c>
      <c r="G903">
        <f>'Life Expectancy'!G903</f>
        <v>1</v>
      </c>
      <c r="H903">
        <f>'Life Expectancy'!H903</f>
        <v>0</v>
      </c>
      <c r="I903">
        <f>'Life Expectancy'!I903</f>
        <v>6.0254924681344149E-2</v>
      </c>
      <c r="J903">
        <f>'Life Expectancy'!J903</f>
        <v>0</v>
      </c>
      <c r="K903">
        <f>'Life Expectancy'!K903</f>
        <v>0.2199651770168311</v>
      </c>
      <c r="L903">
        <f>'Life Expectancy'!L903</f>
        <v>1</v>
      </c>
      <c r="M903">
        <f>'Life Expectancy'!M903</f>
        <v>0.75316455696202533</v>
      </c>
      <c r="N903">
        <f>'Life Expectancy'!N903</f>
        <v>0.71980676328502424</v>
      </c>
      <c r="O903">
        <f t="array" ref="O903">SQRT(SUMSQ(C903:N903-$X$7:$AI$7))</f>
        <v>0.54816237750659891</v>
      </c>
      <c r="P903">
        <f t="array" ref="P903">SQRT(SUMSQ(C903:N903-$X$8:$AI$8))</f>
        <v>1.7231914507525918</v>
      </c>
      <c r="Q903">
        <f t="shared" si="57"/>
        <v>0.54816237750659891</v>
      </c>
      <c r="R903">
        <f t="shared" si="58"/>
        <v>1</v>
      </c>
      <c r="S903">
        <f t="shared" si="59"/>
        <v>1</v>
      </c>
      <c r="T903">
        <f t="shared" si="60"/>
        <v>1</v>
      </c>
    </row>
    <row r="904" spans="1:20" x14ac:dyDescent="0.2">
      <c r="A904">
        <f ca="1">'Life Expectancy'!A904</f>
        <v>0.76313905301233875</v>
      </c>
      <c r="B904" t="str">
        <f>'Life Expectancy'!B904</f>
        <v>Developing</v>
      </c>
      <c r="C904">
        <f>'Life Expectancy'!C904</f>
        <v>0.27146814404432135</v>
      </c>
      <c r="D904">
        <f>'Life Expectancy'!D904</f>
        <v>0</v>
      </c>
      <c r="E904">
        <f>'Life Expectancy'!E904</f>
        <v>0</v>
      </c>
      <c r="F904">
        <f>'Life Expectancy'!F904</f>
        <v>2.0626022979166898E-2</v>
      </c>
      <c r="G904">
        <f>'Life Expectancy'!G904</f>
        <v>1</v>
      </c>
      <c r="H904">
        <f>'Life Expectancy'!H904</f>
        <v>0</v>
      </c>
      <c r="I904">
        <f>'Life Expectancy'!I904</f>
        <v>0.67786790266512165</v>
      </c>
      <c r="J904">
        <f>'Life Expectancy'!J904</f>
        <v>0</v>
      </c>
      <c r="K904">
        <f>'Life Expectancy'!K904</f>
        <v>0.24550203134068482</v>
      </c>
      <c r="L904">
        <f>'Life Expectancy'!L904</f>
        <v>1</v>
      </c>
      <c r="M904">
        <f>'Life Expectancy'!M904</f>
        <v>0.74789029535864981</v>
      </c>
      <c r="N904">
        <f>'Life Expectancy'!N904</f>
        <v>0.71014492753623193</v>
      </c>
      <c r="O904">
        <f t="array" ref="O904">SQRT(SUMSQ(C904:N904-$X$7:$AI$7))</f>
        <v>0.43417319484110223</v>
      </c>
      <c r="P904">
        <f t="array" ref="P904">SQRT(SUMSQ(C904:N904-$X$8:$AI$8))</f>
        <v>1.733195661889483</v>
      </c>
      <c r="Q904">
        <f t="shared" si="57"/>
        <v>0.43417319484110223</v>
      </c>
      <c r="R904">
        <f t="shared" si="58"/>
        <v>1</v>
      </c>
      <c r="S904">
        <f t="shared" si="59"/>
        <v>1</v>
      </c>
      <c r="T904">
        <f t="shared" si="60"/>
        <v>1</v>
      </c>
    </row>
    <row r="905" spans="1:20" x14ac:dyDescent="0.2">
      <c r="A905">
        <f ca="1">'Life Expectancy'!A905</f>
        <v>0.4065554575701501</v>
      </c>
      <c r="B905" t="str">
        <f>'Life Expectancy'!B905</f>
        <v>Developing</v>
      </c>
      <c r="C905">
        <f>'Life Expectancy'!C905</f>
        <v>1.3850415512465374E-3</v>
      </c>
      <c r="D905">
        <f>'Life Expectancy'!D905</f>
        <v>0</v>
      </c>
      <c r="E905">
        <f>'Life Expectancy'!E905</f>
        <v>0.12541993281075028</v>
      </c>
      <c r="F905">
        <f>'Life Expectancy'!F905</f>
        <v>3.1870491290180965E-3</v>
      </c>
      <c r="G905">
        <f>'Life Expectancy'!G905</f>
        <v>1</v>
      </c>
      <c r="H905">
        <f>'Life Expectancy'!H905</f>
        <v>0</v>
      </c>
      <c r="I905">
        <f>'Life Expectancy'!I905</f>
        <v>0.66859791425260728</v>
      </c>
      <c r="J905">
        <f>'Life Expectancy'!J905</f>
        <v>0</v>
      </c>
      <c r="K905">
        <f>'Life Expectancy'!K905</f>
        <v>0.22402785838653513</v>
      </c>
      <c r="L905">
        <f>'Life Expectancy'!L905</f>
        <v>1</v>
      </c>
      <c r="M905">
        <f>'Life Expectancy'!M905</f>
        <v>0.74472573839662448</v>
      </c>
      <c r="N905">
        <f>'Life Expectancy'!N905</f>
        <v>0.70531400966183577</v>
      </c>
      <c r="O905">
        <f t="array" ref="O905">SQRT(SUMSQ(C905:N905-$X$7:$AI$7))</f>
        <v>0.40825763277787802</v>
      </c>
      <c r="P905">
        <f t="array" ref="P905">SQRT(SUMSQ(C905:N905-$X$8:$AI$8))</f>
        <v>1.7681625084883963</v>
      </c>
      <c r="Q905">
        <f t="shared" si="57"/>
        <v>0.40825763277787802</v>
      </c>
      <c r="R905">
        <f t="shared" si="58"/>
        <v>1</v>
      </c>
      <c r="S905">
        <f t="shared" si="59"/>
        <v>1</v>
      </c>
      <c r="T905">
        <f t="shared" si="60"/>
        <v>1</v>
      </c>
    </row>
    <row r="906" spans="1:20" x14ac:dyDescent="0.2">
      <c r="A906">
        <f ca="1">'Life Expectancy'!A906</f>
        <v>9.8369349852402754E-2</v>
      </c>
      <c r="B906" t="str">
        <f>'Life Expectancy'!B906</f>
        <v>Developing</v>
      </c>
      <c r="C906">
        <f>'Life Expectancy'!C906</f>
        <v>3.0470914127423823E-2</v>
      </c>
      <c r="D906">
        <f>'Life Expectancy'!D906</f>
        <v>0</v>
      </c>
      <c r="E906">
        <f>'Life Expectancy'!E906</f>
        <v>0.12877939529675253</v>
      </c>
      <c r="F906">
        <f>'Life Expectancy'!F906</f>
        <v>3.113498955963692E-3</v>
      </c>
      <c r="G906">
        <f>'Life Expectancy'!G906</f>
        <v>1</v>
      </c>
      <c r="H906">
        <f>'Life Expectancy'!H906</f>
        <v>4.7129129100823348E-6</v>
      </c>
      <c r="I906">
        <f>'Life Expectancy'!I906</f>
        <v>0.66048667439165698</v>
      </c>
      <c r="J906">
        <f>'Life Expectancy'!J906</f>
        <v>0</v>
      </c>
      <c r="K906">
        <f>'Life Expectancy'!K906</f>
        <v>0.22576900754497967</v>
      </c>
      <c r="L906">
        <f>'Life Expectancy'!L906</f>
        <v>1</v>
      </c>
      <c r="M906">
        <f>'Life Expectancy'!M906</f>
        <v>0.7426160337552743</v>
      </c>
      <c r="N906">
        <f>'Life Expectancy'!N906</f>
        <v>0.70048309178743962</v>
      </c>
      <c r="O906">
        <f t="array" ref="O906">SQRT(SUMSQ(C906:N906-$X$7:$AI$7))</f>
        <v>0.38819913943068413</v>
      </c>
      <c r="P906">
        <f t="array" ref="P906">SQRT(SUMSQ(C906:N906-$X$8:$AI$8))</f>
        <v>1.7563199875309812</v>
      </c>
      <c r="Q906">
        <f t="shared" si="57"/>
        <v>0.38819913943068413</v>
      </c>
      <c r="R906">
        <f t="shared" si="58"/>
        <v>1</v>
      </c>
      <c r="S906">
        <f t="shared" si="59"/>
        <v>1</v>
      </c>
      <c r="T906">
        <f t="shared" si="60"/>
        <v>1</v>
      </c>
    </row>
    <row r="907" spans="1:20" x14ac:dyDescent="0.2">
      <c r="A907">
        <f ca="1">'Life Expectancy'!A907</f>
        <v>0.71611442280317494</v>
      </c>
      <c r="B907" t="str">
        <f>'Life Expectancy'!B907</f>
        <v>Developing</v>
      </c>
      <c r="C907">
        <f>'Life Expectancy'!C907</f>
        <v>3.4626038781163437E-2</v>
      </c>
      <c r="D907">
        <f>'Life Expectancy'!D907</f>
        <v>0</v>
      </c>
      <c r="E907">
        <f>'Life Expectancy'!E907</f>
        <v>0.10862262038073908</v>
      </c>
      <c r="F907">
        <f>'Life Expectancy'!F907</f>
        <v>4.1605199619281028E-3</v>
      </c>
      <c r="G907">
        <f>'Life Expectancy'!G907</f>
        <v>1</v>
      </c>
      <c r="H907">
        <f>'Life Expectancy'!H907</f>
        <v>0</v>
      </c>
      <c r="I907">
        <f>'Life Expectancy'!I907</f>
        <v>0.65237543453070679</v>
      </c>
      <c r="J907">
        <f>'Life Expectancy'!J907</f>
        <v>0</v>
      </c>
      <c r="K907">
        <f>'Life Expectancy'!K907</f>
        <v>0.19210679048171794</v>
      </c>
      <c r="L907">
        <f>'Life Expectancy'!L907</f>
        <v>1</v>
      </c>
      <c r="M907">
        <f>'Life Expectancy'!M907</f>
        <v>0.73839662447257381</v>
      </c>
      <c r="N907">
        <f>'Life Expectancy'!N907</f>
        <v>0.69082125603864741</v>
      </c>
      <c r="O907">
        <f t="array" ref="O907">SQRT(SUMSQ(C907:N907-$X$7:$AI$7))</f>
        <v>0.39483869578942843</v>
      </c>
      <c r="P907">
        <f t="array" ref="P907">SQRT(SUMSQ(C907:N907-$X$8:$AI$8))</f>
        <v>1.7596987057050564</v>
      </c>
      <c r="Q907">
        <f t="shared" si="57"/>
        <v>0.39483869578942843</v>
      </c>
      <c r="R907">
        <f t="shared" si="58"/>
        <v>1</v>
      </c>
      <c r="S907">
        <f t="shared" si="59"/>
        <v>1</v>
      </c>
      <c r="T907">
        <f t="shared" si="60"/>
        <v>1</v>
      </c>
    </row>
    <row r="908" spans="1:20" x14ac:dyDescent="0.2">
      <c r="A908">
        <f ca="1">'Life Expectancy'!A908</f>
        <v>0.69042299974268195</v>
      </c>
      <c r="B908" t="str">
        <f>'Life Expectancy'!B908</f>
        <v>Developing</v>
      </c>
      <c r="C908">
        <f>'Life Expectancy'!C908</f>
        <v>3.8781163434903045E-2</v>
      </c>
      <c r="D908">
        <f>'Life Expectancy'!D908</f>
        <v>0</v>
      </c>
      <c r="E908">
        <f>'Life Expectancy'!E908</f>
        <v>0.11646136618141098</v>
      </c>
      <c r="F908">
        <f>'Life Expectancy'!F908</f>
        <v>3.0233844685294238E-4</v>
      </c>
      <c r="G908">
        <f>'Life Expectancy'!G908</f>
        <v>1</v>
      </c>
      <c r="H908">
        <f>'Life Expectancy'!H908</f>
        <v>0</v>
      </c>
      <c r="I908">
        <f>'Life Expectancy'!I908</f>
        <v>0.64426419466975671</v>
      </c>
      <c r="J908">
        <f>'Life Expectancy'!J908</f>
        <v>0</v>
      </c>
      <c r="K908">
        <f>'Life Expectancy'!K908</f>
        <v>0.19558908879860709</v>
      </c>
      <c r="L908">
        <f>'Life Expectancy'!L908</f>
        <v>1</v>
      </c>
      <c r="M908">
        <f>'Life Expectancy'!M908</f>
        <v>0.73628691983122363</v>
      </c>
      <c r="N908">
        <f>'Life Expectancy'!N908</f>
        <v>0.68599033816425115</v>
      </c>
      <c r="O908">
        <f t="array" ref="O908">SQRT(SUMSQ(C908:N908-$X$7:$AI$7))</f>
        <v>0.38396746926139369</v>
      </c>
      <c r="P908">
        <f t="array" ref="P908">SQRT(SUMSQ(C908:N908-$X$8:$AI$8))</f>
        <v>1.754768874893686</v>
      </c>
      <c r="Q908">
        <f t="shared" si="57"/>
        <v>0.38396746926139369</v>
      </c>
      <c r="R908">
        <f t="shared" si="58"/>
        <v>1</v>
      </c>
      <c r="S908">
        <f t="shared" si="59"/>
        <v>1</v>
      </c>
      <c r="T908">
        <f t="shared" si="60"/>
        <v>1</v>
      </c>
    </row>
    <row r="909" spans="1:20" x14ac:dyDescent="0.2">
      <c r="A909">
        <f ca="1">'Life Expectancy'!A909</f>
        <v>0.96124622616323863</v>
      </c>
      <c r="B909" t="str">
        <f>'Life Expectancy'!B909</f>
        <v>Developing</v>
      </c>
      <c r="C909">
        <f>'Life Expectancy'!C909</f>
        <v>0.29085872576177285</v>
      </c>
      <c r="D909">
        <f>'Life Expectancy'!D909</f>
        <v>0</v>
      </c>
      <c r="E909">
        <f>'Life Expectancy'!E909</f>
        <v>0.11478163493840987</v>
      </c>
      <c r="F909">
        <f>'Life Expectancy'!F909</f>
        <v>2.6757905499551699E-3</v>
      </c>
      <c r="G909">
        <f>'Life Expectancy'!G909</f>
        <v>1</v>
      </c>
      <c r="H909">
        <f>'Life Expectancy'!H909</f>
        <v>6.4095615577119752E-4</v>
      </c>
      <c r="I909">
        <f>'Life Expectancy'!I909</f>
        <v>0.63615295480880651</v>
      </c>
      <c r="J909">
        <f>'Life Expectancy'!J909</f>
        <v>0</v>
      </c>
      <c r="K909">
        <f>'Life Expectancy'!K909</f>
        <v>0.20139291932675563</v>
      </c>
      <c r="L909">
        <f>'Life Expectancy'!L909</f>
        <v>0.98969072164948457</v>
      </c>
      <c r="M909">
        <f>'Life Expectancy'!M909</f>
        <v>0.7331223628691983</v>
      </c>
      <c r="N909">
        <f>'Life Expectancy'!N909</f>
        <v>0.67632850241545894</v>
      </c>
      <c r="O909">
        <f t="array" ref="O909">SQRT(SUMSQ(C909:N909-$X$7:$AI$7))</f>
        <v>0.35629005548098563</v>
      </c>
      <c r="P909">
        <f t="array" ref="P909">SQRT(SUMSQ(C909:N909-$X$8:$AI$8))</f>
        <v>1.6922653161976067</v>
      </c>
      <c r="Q909">
        <f t="shared" si="57"/>
        <v>0.35629005548098563</v>
      </c>
      <c r="R909">
        <f t="shared" si="58"/>
        <v>1</v>
      </c>
      <c r="S909">
        <f t="shared" si="59"/>
        <v>1</v>
      </c>
      <c r="T909">
        <f t="shared" si="60"/>
        <v>1</v>
      </c>
    </row>
    <row r="910" spans="1:20" x14ac:dyDescent="0.2">
      <c r="A910">
        <f ca="1">'Life Expectancy'!A910</f>
        <v>0.39801331094005377</v>
      </c>
      <c r="B910" t="str">
        <f>'Life Expectancy'!B910</f>
        <v>Developing</v>
      </c>
      <c r="C910">
        <f>'Life Expectancy'!C910</f>
        <v>0.29501385041551248</v>
      </c>
      <c r="D910">
        <f>'Life Expectancy'!D910</f>
        <v>0</v>
      </c>
      <c r="E910">
        <f>'Life Expectancy'!E910</f>
        <v>0.11254199328107505</v>
      </c>
      <c r="F910">
        <f>'Life Expectancy'!F910</f>
        <v>3.3055609141955443E-3</v>
      </c>
      <c r="G910">
        <f>'Life Expectancy'!G910</f>
        <v>1</v>
      </c>
      <c r="H910">
        <f>'Life Expectancy'!H910</f>
        <v>0</v>
      </c>
      <c r="I910">
        <f>'Life Expectancy'!I910</f>
        <v>0.62688296639629204</v>
      </c>
      <c r="J910">
        <f>'Life Expectancy'!J910</f>
        <v>0</v>
      </c>
      <c r="K910">
        <f>'Life Expectancy'!K910</f>
        <v>0.18804410911201391</v>
      </c>
      <c r="L910">
        <f>'Life Expectancy'!L910</f>
        <v>0.96907216494845361</v>
      </c>
      <c r="M910">
        <f>'Life Expectancy'!M910</f>
        <v>0.73734177215189878</v>
      </c>
      <c r="N910">
        <f>'Life Expectancy'!N910</f>
        <v>0.6714975845410629</v>
      </c>
      <c r="O910">
        <f t="array" ref="O910">SQRT(SUMSQ(C910:N910-$X$7:$AI$7))</f>
        <v>0.35089186989754378</v>
      </c>
      <c r="P910">
        <f t="array" ref="P910">SQRT(SUMSQ(C910:N910-$X$8:$AI$8))</f>
        <v>1.6858319085951186</v>
      </c>
      <c r="Q910">
        <f t="shared" si="57"/>
        <v>0.35089186989754378</v>
      </c>
      <c r="R910">
        <f t="shared" si="58"/>
        <v>1</v>
      </c>
      <c r="S910">
        <f t="shared" si="59"/>
        <v>1</v>
      </c>
      <c r="T910">
        <f t="shared" si="60"/>
        <v>1</v>
      </c>
    </row>
    <row r="911" spans="1:20" x14ac:dyDescent="0.2">
      <c r="A911">
        <f ca="1">'Life Expectancy'!A911</f>
        <v>0.15513836314029339</v>
      </c>
      <c r="B911" t="str">
        <f>'Life Expectancy'!B911</f>
        <v>Developing</v>
      </c>
      <c r="C911">
        <f>'Life Expectancy'!C911</f>
        <v>0.30055401662049863</v>
      </c>
      <c r="D911">
        <f>'Life Expectancy'!D911</f>
        <v>0</v>
      </c>
      <c r="E911">
        <f>'Life Expectancy'!E911</f>
        <v>9.070548712206046E-2</v>
      </c>
      <c r="F911">
        <f>'Life Expectancy'!F911</f>
        <v>2.2584560710950784E-3</v>
      </c>
      <c r="G911">
        <f>'Life Expectancy'!G911</f>
        <v>1</v>
      </c>
      <c r="H911">
        <f>'Life Expectancy'!H911</f>
        <v>1.7437777767304638E-4</v>
      </c>
      <c r="I911">
        <f>'Life Expectancy'!I911</f>
        <v>0.61645422943221329</v>
      </c>
      <c r="J911">
        <f>'Life Expectancy'!J911</f>
        <v>0</v>
      </c>
      <c r="K911">
        <f>'Life Expectancy'!K911</f>
        <v>0.18804410911201391</v>
      </c>
      <c r="L911">
        <f>'Life Expectancy'!L911</f>
        <v>0.95876288659793818</v>
      </c>
      <c r="M911">
        <f>'Life Expectancy'!M911</f>
        <v>0.72890295358649793</v>
      </c>
      <c r="N911">
        <f>'Life Expectancy'!N911</f>
        <v>0.64734299516908211</v>
      </c>
      <c r="O911">
        <f t="array" ref="O911">SQRT(SUMSQ(C911:N911-$X$7:$AI$7))</f>
        <v>0.34769142017190907</v>
      </c>
      <c r="P911">
        <f t="array" ref="P911">SQRT(SUMSQ(C911:N911-$X$8:$AI$8))</f>
        <v>1.6823158506490181</v>
      </c>
      <c r="Q911">
        <f t="shared" si="57"/>
        <v>0.34769142017190907</v>
      </c>
      <c r="R911">
        <f t="shared" si="58"/>
        <v>1</v>
      </c>
      <c r="S911">
        <f t="shared" si="59"/>
        <v>1</v>
      </c>
      <c r="T911">
        <f t="shared" si="60"/>
        <v>1</v>
      </c>
    </row>
    <row r="912" spans="1:20" x14ac:dyDescent="0.2">
      <c r="A912">
        <f ca="1">'Life Expectancy'!A912</f>
        <v>0.9399509479206638</v>
      </c>
      <c r="B912" t="str">
        <f>'Life Expectancy'!B912</f>
        <v>Developing</v>
      </c>
      <c r="C912">
        <f>'Life Expectancy'!C912</f>
        <v>2.9085872576177285E-2</v>
      </c>
      <c r="D912">
        <f>'Life Expectancy'!D912</f>
        <v>0</v>
      </c>
      <c r="E912">
        <f>'Life Expectancy'!E912</f>
        <v>9.7984322508398655E-2</v>
      </c>
      <c r="F912">
        <f>'Life Expectancy'!F912</f>
        <v>1.3029816334982847E-2</v>
      </c>
      <c r="G912">
        <f>'Life Expectancy'!G912</f>
        <v>1</v>
      </c>
      <c r="H912">
        <f>'Life Expectancy'!H912</f>
        <v>1.4374384375751121E-3</v>
      </c>
      <c r="I912">
        <f>'Life Expectancy'!I912</f>
        <v>0.60486674391657014</v>
      </c>
      <c r="J912">
        <f>'Life Expectancy'!J912</f>
        <v>0</v>
      </c>
      <c r="K912">
        <f>'Life Expectancy'!K912</f>
        <v>0.17295414973882761</v>
      </c>
      <c r="L912">
        <f>'Life Expectancy'!L912</f>
        <v>0.94845360824742264</v>
      </c>
      <c r="M912">
        <f>'Life Expectancy'!M912</f>
        <v>0.72679324894514763</v>
      </c>
      <c r="N912">
        <f>'Life Expectancy'!N912</f>
        <v>0.64251207729468607</v>
      </c>
      <c r="O912">
        <f t="array" ref="O912">SQRT(SUMSQ(C912:N912-$X$7:$AI$7))</f>
        <v>0.35774731558725092</v>
      </c>
      <c r="P912">
        <f t="array" ref="P912">SQRT(SUMSQ(C912:N912-$X$8:$AI$8))</f>
        <v>1.7365484933907509</v>
      </c>
      <c r="Q912">
        <f t="shared" si="57"/>
        <v>0.35774731558725092</v>
      </c>
      <c r="R912">
        <f t="shared" si="58"/>
        <v>1</v>
      </c>
      <c r="S912">
        <f t="shared" si="59"/>
        <v>1</v>
      </c>
      <c r="T912">
        <f t="shared" si="60"/>
        <v>1</v>
      </c>
    </row>
    <row r="913" spans="1:20" x14ac:dyDescent="0.2">
      <c r="A913">
        <f ca="1">'Life Expectancy'!A913</f>
        <v>0.94409604435510486</v>
      </c>
      <c r="B913" t="str">
        <f>'Life Expectancy'!B913</f>
        <v>Developing</v>
      </c>
      <c r="C913">
        <f>'Life Expectancy'!C913</f>
        <v>2.9085872576177285E-2</v>
      </c>
      <c r="D913">
        <f>'Life Expectancy'!D913</f>
        <v>0</v>
      </c>
      <c r="E913">
        <f>'Life Expectancy'!E913</f>
        <v>0.10302351623740202</v>
      </c>
      <c r="F913">
        <f>'Life Expectancy'!F913</f>
        <v>1.0578676645237612E-2</v>
      </c>
      <c r="G913">
        <f>'Life Expectancy'!G913</f>
        <v>1</v>
      </c>
      <c r="H913">
        <f>'Life Expectancy'!H913</f>
        <v>1.4327255246650297E-3</v>
      </c>
      <c r="I913">
        <f>'Life Expectancy'!I913</f>
        <v>0.5932792584009271</v>
      </c>
      <c r="J913">
        <f>'Life Expectancy'!J913</f>
        <v>0</v>
      </c>
      <c r="K913">
        <f>'Life Expectancy'!K913</f>
        <v>0.18049912942542076</v>
      </c>
      <c r="L913">
        <f>'Life Expectancy'!L913</f>
        <v>0.93814432989690721</v>
      </c>
      <c r="M913">
        <f>'Life Expectancy'!M913</f>
        <v>0.72468354430379756</v>
      </c>
      <c r="N913">
        <f>'Life Expectancy'!N913</f>
        <v>0.64251207729468607</v>
      </c>
      <c r="O913">
        <f t="array" ref="O913">SQRT(SUMSQ(C913:N913-$X$7:$AI$7))</f>
        <v>0.34528009233419138</v>
      </c>
      <c r="P913">
        <f t="array" ref="P913">SQRT(SUMSQ(C913:N913-$X$8:$AI$8))</f>
        <v>1.7299951637732267</v>
      </c>
      <c r="Q913">
        <f t="shared" si="57"/>
        <v>0.34528009233419138</v>
      </c>
      <c r="R913">
        <f t="shared" si="58"/>
        <v>1</v>
      </c>
      <c r="S913">
        <f t="shared" si="59"/>
        <v>1</v>
      </c>
      <c r="T913">
        <f t="shared" si="60"/>
        <v>1</v>
      </c>
    </row>
    <row r="914" spans="1:20" x14ac:dyDescent="0.2">
      <c r="A914">
        <f ca="1">'Life Expectancy'!A914</f>
        <v>0.49122785527524482</v>
      </c>
      <c r="B914" t="str">
        <f>'Life Expectancy'!B914</f>
        <v>Developing</v>
      </c>
      <c r="C914">
        <f>'Life Expectancy'!C914</f>
        <v>0.3047091412742382</v>
      </c>
      <c r="D914">
        <f>'Life Expectancy'!D914</f>
        <v>0</v>
      </c>
      <c r="E914">
        <f>'Life Expectancy'!E914</f>
        <v>0.10750279955207166</v>
      </c>
      <c r="F914">
        <f>'Life Expectancy'!F914</f>
        <v>1.0632447063757494E-3</v>
      </c>
      <c r="G914">
        <f>'Life Expectancy'!G914</f>
        <v>0.98979591836734693</v>
      </c>
      <c r="H914">
        <f>'Life Expectancy'!H914</f>
        <v>8.011951947139969E-5</v>
      </c>
      <c r="I914">
        <f>'Life Expectancy'!I914</f>
        <v>0.58169177288528395</v>
      </c>
      <c r="J914">
        <f>'Life Expectancy'!J914</f>
        <v>0</v>
      </c>
      <c r="K914">
        <f>'Life Expectancy'!K914</f>
        <v>0.16889146836912361</v>
      </c>
      <c r="L914">
        <f>'Life Expectancy'!L914</f>
        <v>0.91752577319587625</v>
      </c>
      <c r="M914">
        <f>'Life Expectancy'!M914</f>
        <v>0.72046413502109719</v>
      </c>
      <c r="N914">
        <f>'Life Expectancy'!N914</f>
        <v>0.6376811594202898</v>
      </c>
      <c r="O914">
        <f t="array" ref="O914">SQRT(SUMSQ(C914:N914-$X$7:$AI$7))</f>
        <v>0.31746229173111917</v>
      </c>
      <c r="P914">
        <f t="array" ref="P914">SQRT(SUMSQ(C914:N914-$X$8:$AI$8))</f>
        <v>1.6592864456499687</v>
      </c>
      <c r="Q914">
        <f t="shared" si="57"/>
        <v>0.31746229173111917</v>
      </c>
      <c r="R914">
        <f t="shared" si="58"/>
        <v>1</v>
      </c>
      <c r="S914">
        <f t="shared" si="59"/>
        <v>1</v>
      </c>
      <c r="T914">
        <f t="shared" si="60"/>
        <v>1</v>
      </c>
    </row>
    <row r="915" spans="1:20" x14ac:dyDescent="0.2">
      <c r="A915">
        <f ca="1">'Life Expectancy'!A915</f>
        <v>0.62807846594586125</v>
      </c>
      <c r="B915" t="str">
        <f>'Life Expectancy'!B915</f>
        <v>Developing</v>
      </c>
      <c r="C915">
        <f>'Life Expectancy'!C915</f>
        <v>0.3047091412742382</v>
      </c>
      <c r="D915">
        <f>'Life Expectancy'!D915</f>
        <v>0</v>
      </c>
      <c r="E915">
        <f>'Life Expectancy'!E915</f>
        <v>0.11422172452407615</v>
      </c>
      <c r="F915">
        <f>'Life Expectancy'!F915</f>
        <v>1.6046451742601105E-3</v>
      </c>
      <c r="G915">
        <f>'Life Expectancy'!G915</f>
        <v>0.98979591836734693</v>
      </c>
      <c r="H915">
        <f>'Life Expectancy'!H915</f>
        <v>0</v>
      </c>
      <c r="I915">
        <f>'Life Expectancy'!I915</f>
        <v>4.866743916570105E-2</v>
      </c>
      <c r="J915">
        <f>'Life Expectancy'!J915</f>
        <v>0</v>
      </c>
      <c r="K915">
        <f>'Life Expectancy'!K915</f>
        <v>0.20313406848520021</v>
      </c>
      <c r="L915">
        <f>'Life Expectancy'!L915</f>
        <v>7.2164948453608241E-2</v>
      </c>
      <c r="M915">
        <f>'Life Expectancy'!M915</f>
        <v>0.71835443037974689</v>
      </c>
      <c r="N915">
        <f>'Life Expectancy'!N915</f>
        <v>0.63285024154589375</v>
      </c>
      <c r="O915">
        <f t="array" ref="O915">SQRT(SUMSQ(C915:N915-$X$7:$AI$7))</f>
        <v>0.92606739329816445</v>
      </c>
      <c r="P915">
        <f t="array" ref="P915">SQRT(SUMSQ(C915:N915-$X$8:$AI$8))</f>
        <v>1.6455467768616174</v>
      </c>
      <c r="Q915">
        <f t="shared" si="57"/>
        <v>0.92606739329816445</v>
      </c>
      <c r="R915">
        <f t="shared" si="58"/>
        <v>1</v>
      </c>
      <c r="S915">
        <f t="shared" si="59"/>
        <v>1</v>
      </c>
      <c r="T915">
        <f t="shared" si="60"/>
        <v>1</v>
      </c>
    </row>
    <row r="916" spans="1:20" x14ac:dyDescent="0.2">
      <c r="A916">
        <f ca="1">'Life Expectancy'!A916</f>
        <v>0.67710751720305984</v>
      </c>
      <c r="B916" t="str">
        <f>'Life Expectancy'!B916</f>
        <v>Developing</v>
      </c>
      <c r="C916">
        <f>'Life Expectancy'!C916</f>
        <v>0.1038781163434903</v>
      </c>
      <c r="D916">
        <f>'Life Expectancy'!D916</f>
        <v>0</v>
      </c>
      <c r="E916">
        <f>'Life Expectancy'!E916</f>
        <v>0.25699888017917133</v>
      </c>
      <c r="F916">
        <f>'Life Expectancy'!F916</f>
        <v>0</v>
      </c>
      <c r="G916">
        <f>'Life Expectancy'!G916</f>
        <v>0.81571428571428573</v>
      </c>
      <c r="H916">
        <f>'Life Expectancy'!H916</f>
        <v>9.4258258201646697E-6</v>
      </c>
      <c r="I916">
        <f>'Life Expectancy'!I916</f>
        <v>0.70799536500579374</v>
      </c>
      <c r="J916">
        <f>'Life Expectancy'!J916</f>
        <v>0</v>
      </c>
      <c r="K916">
        <f>'Life Expectancy'!K916</f>
        <v>0.32269297736506092</v>
      </c>
      <c r="L916">
        <f>'Life Expectancy'!L916</f>
        <v>0.97938144329896903</v>
      </c>
      <c r="M916">
        <f>'Life Expectancy'!M916</f>
        <v>0.9419831223628693</v>
      </c>
      <c r="N916">
        <f>'Life Expectancy'!N916</f>
        <v>0.82125603864734298</v>
      </c>
      <c r="O916">
        <f t="array" ref="O916">SQRT(SUMSQ(C916:N916-$X$7:$AI$7))</f>
        <v>0.46571108203773931</v>
      </c>
      <c r="P916">
        <f t="array" ref="P916">SQRT(SUMSQ(C916:N916-$X$8:$AI$8))</f>
        <v>1.7224310570187775</v>
      </c>
      <c r="Q916">
        <f t="shared" si="57"/>
        <v>0.46571108203773931</v>
      </c>
      <c r="R916">
        <f t="shared" si="58"/>
        <v>1</v>
      </c>
      <c r="S916">
        <f t="shared" si="59"/>
        <v>1</v>
      </c>
      <c r="T916">
        <f t="shared" si="60"/>
        <v>1</v>
      </c>
    </row>
    <row r="917" spans="1:20" x14ac:dyDescent="0.2">
      <c r="A917">
        <f ca="1">'Life Expectancy'!A917</f>
        <v>0.1761695324907423</v>
      </c>
      <c r="B917" t="str">
        <f>'Life Expectancy'!B917</f>
        <v>Developing</v>
      </c>
      <c r="C917">
        <f>'Life Expectancy'!C917</f>
        <v>0.10664819944598337</v>
      </c>
      <c r="D917">
        <f>'Life Expectancy'!D917</f>
        <v>0</v>
      </c>
      <c r="E917">
        <f>'Life Expectancy'!E917</f>
        <v>0.49216125419932816</v>
      </c>
      <c r="F917">
        <f>'Life Expectancy'!F917</f>
        <v>0.31645191854132854</v>
      </c>
      <c r="G917">
        <f>'Life Expectancy'!G917</f>
        <v>0.81571428571428573</v>
      </c>
      <c r="H917">
        <f>'Life Expectancy'!H917</f>
        <v>0</v>
      </c>
      <c r="I917">
        <f>'Life Expectancy'!I917</f>
        <v>0.70336037079953651</v>
      </c>
      <c r="J917">
        <f>'Life Expectancy'!J917</f>
        <v>0</v>
      </c>
      <c r="K917">
        <f>'Life Expectancy'!K917</f>
        <v>0.54033662217063261</v>
      </c>
      <c r="L917">
        <f>'Life Expectancy'!L917</f>
        <v>0.98969072164948457</v>
      </c>
      <c r="M917">
        <f>'Life Expectancy'!M917</f>
        <v>0.93881856540084396</v>
      </c>
      <c r="N917">
        <f>'Life Expectancy'!N917</f>
        <v>0.82125603864734298</v>
      </c>
      <c r="O917">
        <f t="array" ref="O917">SQRT(SUMSQ(C917:N917-$X$7:$AI$7))</f>
        <v>0.63378762599031035</v>
      </c>
      <c r="P917">
        <f t="array" ref="P917">SQRT(SUMSQ(C917:N917-$X$8:$AI$8))</f>
        <v>1.708361959241631</v>
      </c>
      <c r="Q917">
        <f t="shared" si="57"/>
        <v>0.63378762599031035</v>
      </c>
      <c r="R917">
        <f t="shared" si="58"/>
        <v>1</v>
      </c>
      <c r="S917">
        <f t="shared" si="59"/>
        <v>1</v>
      </c>
      <c r="T917">
        <f t="shared" si="60"/>
        <v>1</v>
      </c>
    </row>
    <row r="918" spans="1:20" x14ac:dyDescent="0.2">
      <c r="A918">
        <f ca="1">'Life Expectancy'!A918</f>
        <v>0.84450554483000129</v>
      </c>
      <c r="B918" t="str">
        <f>'Life Expectancy'!B918</f>
        <v>Developing</v>
      </c>
      <c r="C918">
        <f>'Life Expectancy'!C918</f>
        <v>0.10803324099722991</v>
      </c>
      <c r="D918">
        <f>'Life Expectancy'!D918</f>
        <v>0</v>
      </c>
      <c r="E918">
        <f>'Life Expectancy'!E918</f>
        <v>0.50167973124300114</v>
      </c>
      <c r="F918">
        <f>'Life Expectancy'!F918</f>
        <v>0.31393862284573276</v>
      </c>
      <c r="G918">
        <f>'Life Expectancy'!G918</f>
        <v>0.81571428571428573</v>
      </c>
      <c r="H918">
        <f>'Life Expectancy'!H918</f>
        <v>9.4258258201646697E-6</v>
      </c>
      <c r="I918">
        <f>'Life Expectancy'!I918</f>
        <v>0.69988412514484355</v>
      </c>
      <c r="J918">
        <f>'Life Expectancy'!J918</f>
        <v>0</v>
      </c>
      <c r="K918">
        <f>'Life Expectancy'!K918</f>
        <v>0.53279164248403954</v>
      </c>
      <c r="L918">
        <f>'Life Expectancy'!L918</f>
        <v>0.98969072164948457</v>
      </c>
      <c r="M918">
        <f>'Life Expectancy'!M918</f>
        <v>0.93565400843881863</v>
      </c>
      <c r="N918">
        <f>'Life Expectancy'!N918</f>
        <v>0.82125603864734298</v>
      </c>
      <c r="O918">
        <f t="array" ref="O918">SQRT(SUMSQ(C918:N918-$X$7:$AI$7))</f>
        <v>0.63082614621514865</v>
      </c>
      <c r="P918">
        <f t="array" ref="P918">SQRT(SUMSQ(C918:N918-$X$8:$AI$8))</f>
        <v>1.7058808604986666</v>
      </c>
      <c r="Q918">
        <f t="shared" si="57"/>
        <v>0.63082614621514865</v>
      </c>
      <c r="R918">
        <f t="shared" si="58"/>
        <v>1</v>
      </c>
      <c r="S918">
        <f t="shared" si="59"/>
        <v>1</v>
      </c>
      <c r="T918">
        <f t="shared" si="60"/>
        <v>1</v>
      </c>
    </row>
    <row r="919" spans="1:20" x14ac:dyDescent="0.2">
      <c r="A919">
        <f ca="1">'Life Expectancy'!A919</f>
        <v>0.71665478209600464</v>
      </c>
      <c r="B919" t="str">
        <f>'Life Expectancy'!B919</f>
        <v>Developing</v>
      </c>
      <c r="C919">
        <f>'Life Expectancy'!C919</f>
        <v>0.11218836565096953</v>
      </c>
      <c r="D919">
        <f>'Life Expectancy'!D919</f>
        <v>0</v>
      </c>
      <c r="E919">
        <f>'Life Expectancy'!E919</f>
        <v>0.51679731243001126</v>
      </c>
      <c r="F919">
        <f>'Life Expectancy'!F919</f>
        <v>0.30231207686675948</v>
      </c>
      <c r="G919">
        <f>'Life Expectancy'!G919</f>
        <v>0.81571428571428573</v>
      </c>
      <c r="H919">
        <f>'Life Expectancy'!H919</f>
        <v>0</v>
      </c>
      <c r="I919">
        <f>'Life Expectancy'!I919</f>
        <v>0.69524913093858631</v>
      </c>
      <c r="J919">
        <f>'Life Expectancy'!J919</f>
        <v>0</v>
      </c>
      <c r="K919">
        <f>'Life Expectancy'!K919</f>
        <v>0.51828206616366812</v>
      </c>
      <c r="L919">
        <f>'Life Expectancy'!L919</f>
        <v>1</v>
      </c>
      <c r="M919">
        <f>'Life Expectancy'!M919</f>
        <v>0.9324894514767933</v>
      </c>
      <c r="N919">
        <f>'Life Expectancy'!N919</f>
        <v>0.82125603864734298</v>
      </c>
      <c r="O919">
        <f t="array" ref="O919">SQRT(SUMSQ(C919:N919-$X$7:$AI$7))</f>
        <v>0.6255875477763353</v>
      </c>
      <c r="P919">
        <f t="array" ref="P919">SQRT(SUMSQ(C919:N919-$X$8:$AI$8))</f>
        <v>1.7046873987714959</v>
      </c>
      <c r="Q919">
        <f t="shared" si="57"/>
        <v>0.6255875477763353</v>
      </c>
      <c r="R919">
        <f t="shared" si="58"/>
        <v>1</v>
      </c>
      <c r="S919">
        <f t="shared" si="59"/>
        <v>1</v>
      </c>
      <c r="T919">
        <f t="shared" si="60"/>
        <v>1</v>
      </c>
    </row>
    <row r="920" spans="1:20" x14ac:dyDescent="0.2">
      <c r="A920">
        <f ca="1">'Life Expectancy'!A920</f>
        <v>0.84035559978851893</v>
      </c>
      <c r="B920" t="str">
        <f>'Life Expectancy'!B920</f>
        <v>Developing</v>
      </c>
      <c r="C920">
        <f>'Life Expectancy'!C920</f>
        <v>0.11772853185595568</v>
      </c>
      <c r="D920">
        <f>'Life Expectancy'!D920</f>
        <v>0</v>
      </c>
      <c r="E920">
        <f>'Life Expectancy'!E920</f>
        <v>0.54871220604703252</v>
      </c>
      <c r="F920">
        <f>'Life Expectancy'!F920</f>
        <v>3.6456124546039455E-3</v>
      </c>
      <c r="G920">
        <f>'Life Expectancy'!G920</f>
        <v>0.81571428571428573</v>
      </c>
      <c r="H920">
        <f>'Life Expectancy'!H920</f>
        <v>1.2724864857222303E-4</v>
      </c>
      <c r="I920">
        <f>'Life Expectancy'!I920</f>
        <v>6.4889918887601386E-2</v>
      </c>
      <c r="J920">
        <f>'Life Expectancy'!J920</f>
        <v>0</v>
      </c>
      <c r="K920">
        <f>'Life Expectancy'!K920</f>
        <v>0.50667440510737083</v>
      </c>
      <c r="L920">
        <f>'Life Expectancy'!L920</f>
        <v>1</v>
      </c>
      <c r="M920">
        <f>'Life Expectancy'!M920</f>
        <v>0.92616033755274263</v>
      </c>
      <c r="N920">
        <f>'Life Expectancy'!N920</f>
        <v>0.81642512077294682</v>
      </c>
      <c r="O920">
        <f t="array" ref="O920">SQRT(SUMSQ(C920:N920-$X$7:$AI$7))</f>
        <v>0.648417133484127</v>
      </c>
      <c r="P920">
        <f t="array" ref="P920">SQRT(SUMSQ(C920:N920-$X$8:$AI$8))</f>
        <v>1.6891878965278104</v>
      </c>
      <c r="Q920">
        <f t="shared" si="57"/>
        <v>0.648417133484127</v>
      </c>
      <c r="R920">
        <f t="shared" si="58"/>
        <v>1</v>
      </c>
      <c r="S920">
        <f t="shared" si="59"/>
        <v>1</v>
      </c>
      <c r="T920">
        <f t="shared" si="60"/>
        <v>1</v>
      </c>
    </row>
    <row r="921" spans="1:20" x14ac:dyDescent="0.2">
      <c r="A921">
        <f ca="1">'Life Expectancy'!A921</f>
        <v>0.4037867305699232</v>
      </c>
      <c r="B921" t="str">
        <f>'Life Expectancy'!B921</f>
        <v>Developing</v>
      </c>
      <c r="C921">
        <f>'Life Expectancy'!C921</f>
        <v>0.12188365650969529</v>
      </c>
      <c r="D921">
        <f>'Life Expectancy'!D921</f>
        <v>0</v>
      </c>
      <c r="E921">
        <f>'Life Expectancy'!E921</f>
        <v>0.54367301231802923</v>
      </c>
      <c r="F921">
        <f>'Life Expectancy'!F921</f>
        <v>3.0373296981299806E-2</v>
      </c>
      <c r="G921">
        <f>'Life Expectancy'!G921</f>
        <v>0.81571428571428573</v>
      </c>
      <c r="H921">
        <f>'Life Expectancy'!H921</f>
        <v>2.3564564550411672E-5</v>
      </c>
      <c r="I921">
        <f>'Life Expectancy'!I921</f>
        <v>6.0254924681344149E-2</v>
      </c>
      <c r="J921">
        <f>'Life Expectancy'!J921</f>
        <v>0</v>
      </c>
      <c r="K921">
        <f>'Life Expectancy'!K921</f>
        <v>0.52988972721996519</v>
      </c>
      <c r="L921">
        <f>'Life Expectancy'!L921</f>
        <v>1</v>
      </c>
      <c r="M921">
        <f>'Life Expectancy'!M921</f>
        <v>0.92194092827004226</v>
      </c>
      <c r="N921">
        <f>'Life Expectancy'!N921</f>
        <v>0.81159420289855078</v>
      </c>
      <c r="O921">
        <f t="array" ref="O921">SQRT(SUMSQ(C921:N921-$X$7:$AI$7))</f>
        <v>0.65179930659163077</v>
      </c>
      <c r="P921">
        <f t="array" ref="P921">SQRT(SUMSQ(C921:N921-$X$8:$AI$8))</f>
        <v>1.685965494927981</v>
      </c>
      <c r="Q921">
        <f t="shared" si="57"/>
        <v>0.65179930659163077</v>
      </c>
      <c r="R921">
        <f t="shared" si="58"/>
        <v>1</v>
      </c>
      <c r="S921">
        <f t="shared" si="59"/>
        <v>1</v>
      </c>
      <c r="T921">
        <f t="shared" si="60"/>
        <v>1</v>
      </c>
    </row>
    <row r="922" spans="1:20" x14ac:dyDescent="0.2">
      <c r="A922">
        <f ca="1">'Life Expectancy'!A922</f>
        <v>0.98269376935816033</v>
      </c>
      <c r="B922" t="str">
        <f>'Life Expectancy'!B922</f>
        <v>Developing</v>
      </c>
      <c r="C922">
        <f>'Life Expectancy'!C922</f>
        <v>0.12465373961218837</v>
      </c>
      <c r="D922">
        <f>'Life Expectancy'!D922</f>
        <v>0</v>
      </c>
      <c r="E922">
        <f>'Life Expectancy'!E922</f>
        <v>0.5571108622620381</v>
      </c>
      <c r="F922">
        <f>'Life Expectancy'!F922</f>
        <v>2.976083508009306E-2</v>
      </c>
      <c r="G922">
        <f>'Life Expectancy'!G922</f>
        <v>0.81571428571428573</v>
      </c>
      <c r="H922">
        <f>'Life Expectancy'!H922</f>
        <v>9.4258258201646697E-6</v>
      </c>
      <c r="I922">
        <f>'Life Expectancy'!I922</f>
        <v>0.6813441483198146</v>
      </c>
      <c r="J922">
        <f>'Life Expectancy'!J922</f>
        <v>0</v>
      </c>
      <c r="K922">
        <f>'Life Expectancy'!K922</f>
        <v>0.51247823563551942</v>
      </c>
      <c r="L922">
        <f>'Life Expectancy'!L922</f>
        <v>1</v>
      </c>
      <c r="M922">
        <f>'Life Expectancy'!M922</f>
        <v>0.92616033755274263</v>
      </c>
      <c r="N922">
        <f>'Life Expectancy'!N922</f>
        <v>0.82125603864734298</v>
      </c>
      <c r="O922">
        <f t="array" ref="O922">SQRT(SUMSQ(C922:N922-$X$7:$AI$7))</f>
        <v>0.57302738381015927</v>
      </c>
      <c r="P922">
        <f t="array" ref="P922">SQRT(SUMSQ(C922:N922-$X$8:$AI$8))</f>
        <v>1.7024070044350303</v>
      </c>
      <c r="Q922">
        <f t="shared" si="57"/>
        <v>0.57302738381015927</v>
      </c>
      <c r="R922">
        <f t="shared" si="58"/>
        <v>1</v>
      </c>
      <c r="S922">
        <f t="shared" si="59"/>
        <v>1</v>
      </c>
      <c r="T922">
        <f t="shared" si="60"/>
        <v>1</v>
      </c>
    </row>
    <row r="923" spans="1:20" x14ac:dyDescent="0.2">
      <c r="A923">
        <f ca="1">'Life Expectancy'!A923</f>
        <v>0.35586245318880938</v>
      </c>
      <c r="B923" t="str">
        <f>'Life Expectancy'!B923</f>
        <v>Developing</v>
      </c>
      <c r="C923">
        <f>'Life Expectancy'!C923</f>
        <v>0.12880886426592797</v>
      </c>
      <c r="D923">
        <f>'Life Expectancy'!D923</f>
        <v>0</v>
      </c>
      <c r="E923">
        <f>'Life Expectancy'!E923</f>
        <v>0.57390817469204924</v>
      </c>
      <c r="F923">
        <f>'Life Expectancy'!F923</f>
        <v>3.4850318296695805E-2</v>
      </c>
      <c r="G923">
        <f>'Life Expectancy'!G923</f>
        <v>0.81571428571428573</v>
      </c>
      <c r="H923">
        <f>'Life Expectancy'!H923</f>
        <v>2.3564564550411672E-5</v>
      </c>
      <c r="I923">
        <f>'Life Expectancy'!I923</f>
        <v>0.67670915411355737</v>
      </c>
      <c r="J923">
        <f>'Life Expectancy'!J923</f>
        <v>0</v>
      </c>
      <c r="K923">
        <f>'Life Expectancy'!K923</f>
        <v>0.46314567614625651</v>
      </c>
      <c r="L923">
        <f>'Life Expectancy'!L923</f>
        <v>1</v>
      </c>
      <c r="M923">
        <f>'Life Expectancy'!M923</f>
        <v>0.92405063291139244</v>
      </c>
      <c r="N923">
        <f>'Life Expectancy'!N923</f>
        <v>0.82608695652173925</v>
      </c>
      <c r="O923">
        <f t="array" ref="O923">SQRT(SUMSQ(C923:N923-$X$7:$AI$7))</f>
        <v>0.56597309505774562</v>
      </c>
      <c r="P923">
        <f t="array" ref="P923">SQRT(SUMSQ(C923:N923-$X$8:$AI$8))</f>
        <v>1.6984731016192456</v>
      </c>
      <c r="Q923">
        <f t="shared" si="57"/>
        <v>0.56597309505774562</v>
      </c>
      <c r="R923">
        <f t="shared" si="58"/>
        <v>1</v>
      </c>
      <c r="S923">
        <f t="shared" si="59"/>
        <v>1</v>
      </c>
      <c r="T923">
        <f t="shared" si="60"/>
        <v>1</v>
      </c>
    </row>
    <row r="924" spans="1:20" x14ac:dyDescent="0.2">
      <c r="A924">
        <f ca="1">'Life Expectancy'!A924</f>
        <v>0.19089230433575177</v>
      </c>
      <c r="B924" t="str">
        <f>'Life Expectancy'!B924</f>
        <v>Developing</v>
      </c>
      <c r="C924">
        <f>'Life Expectancy'!C924</f>
        <v>0.13157894736842105</v>
      </c>
      <c r="D924">
        <f>'Life Expectancy'!D924</f>
        <v>0</v>
      </c>
      <c r="E924">
        <f>'Life Expectancy'!E924</f>
        <v>0.58454647256438974</v>
      </c>
      <c r="F924">
        <f>'Life Expectancy'!F924</f>
        <v>0.31556263822287439</v>
      </c>
      <c r="G924">
        <f>'Life Expectancy'!G924</f>
        <v>0.81571428571428573</v>
      </c>
      <c r="H924">
        <f>'Life Expectancy'!H924</f>
        <v>0</v>
      </c>
      <c r="I924">
        <f>'Life Expectancy'!I924</f>
        <v>0.67207415990730013</v>
      </c>
      <c r="J924">
        <f>'Life Expectancy'!J924</f>
        <v>0</v>
      </c>
      <c r="K924">
        <f>'Life Expectancy'!K924</f>
        <v>0.49506674405107376</v>
      </c>
      <c r="L924">
        <f>'Life Expectancy'!L924</f>
        <v>1</v>
      </c>
      <c r="M924">
        <f>'Life Expectancy'!M924</f>
        <v>0.92088607594936711</v>
      </c>
      <c r="N924">
        <f>'Life Expectancy'!N924</f>
        <v>0.83091787439613529</v>
      </c>
      <c r="O924">
        <f t="array" ref="O924">SQRT(SUMSQ(C924:N924-$X$7:$AI$7))</f>
        <v>0.64464615529589353</v>
      </c>
      <c r="P924">
        <f t="array" ref="P924">SQRT(SUMSQ(C924:N924-$X$8:$AI$8))</f>
        <v>1.6967444934640454</v>
      </c>
      <c r="Q924">
        <f t="shared" si="57"/>
        <v>0.64464615529589353</v>
      </c>
      <c r="R924">
        <f t="shared" si="58"/>
        <v>1</v>
      </c>
      <c r="S924">
        <f t="shared" si="59"/>
        <v>1</v>
      </c>
      <c r="T924">
        <f t="shared" si="60"/>
        <v>1</v>
      </c>
    </row>
    <row r="925" spans="1:20" x14ac:dyDescent="0.2">
      <c r="A925">
        <f ca="1">'Life Expectancy'!A925</f>
        <v>0.28977302585726061</v>
      </c>
      <c r="B925" t="str">
        <f>'Life Expectancy'!B925</f>
        <v>Developing</v>
      </c>
      <c r="C925">
        <f>'Life Expectancy'!C925</f>
        <v>0.13157894736842105</v>
      </c>
      <c r="D925">
        <f>'Life Expectancy'!D925</f>
        <v>0</v>
      </c>
      <c r="E925">
        <f>'Life Expectancy'!E925</f>
        <v>0.56774916013437859</v>
      </c>
      <c r="F925">
        <f>'Life Expectancy'!F925</f>
        <v>2.6939420116804114E-2</v>
      </c>
      <c r="G925">
        <f>'Life Expectancy'!G925</f>
        <v>0.81571428571428573</v>
      </c>
      <c r="H925">
        <f>'Life Expectancy'!H925</f>
        <v>0</v>
      </c>
      <c r="I925">
        <f>'Life Expectancy'!I925</f>
        <v>0.66743916570104289</v>
      </c>
      <c r="J925">
        <f>'Life Expectancy'!J925</f>
        <v>0</v>
      </c>
      <c r="K925">
        <f>'Life Expectancy'!K925</f>
        <v>0.46488682530470116</v>
      </c>
      <c r="L925">
        <f>'Life Expectancy'!L925</f>
        <v>0.97938144329896903</v>
      </c>
      <c r="M925">
        <f>'Life Expectancy'!M925</f>
        <v>0.91666666666666674</v>
      </c>
      <c r="N925">
        <f>'Life Expectancy'!N925</f>
        <v>0.83091787439613529</v>
      </c>
      <c r="O925">
        <f t="array" ref="O925">SQRT(SUMSQ(C925:N925-$X$7:$AI$7))</f>
        <v>0.55323898229723034</v>
      </c>
      <c r="P925">
        <f t="array" ref="P925">SQRT(SUMSQ(C925:N925-$X$8:$AI$8))</f>
        <v>1.6894973683287753</v>
      </c>
      <c r="Q925">
        <f t="shared" si="57"/>
        <v>0.55323898229723034</v>
      </c>
      <c r="R925">
        <f t="shared" si="58"/>
        <v>1</v>
      </c>
      <c r="S925">
        <f t="shared" si="59"/>
        <v>1</v>
      </c>
      <c r="T925">
        <f t="shared" si="60"/>
        <v>1</v>
      </c>
    </row>
    <row r="926" spans="1:20" x14ac:dyDescent="0.2">
      <c r="A926">
        <f ca="1">'Life Expectancy'!A926</f>
        <v>0.16243988783401431</v>
      </c>
      <c r="B926" t="str">
        <f>'Life Expectancy'!B926</f>
        <v>Developing</v>
      </c>
      <c r="C926">
        <f>'Life Expectancy'!C926</f>
        <v>1.3850415512465374E-2</v>
      </c>
      <c r="D926">
        <f>'Life Expectancy'!D926</f>
        <v>0</v>
      </c>
      <c r="E926">
        <f>'Life Expectancy'!E926</f>
        <v>0.55655095184770431</v>
      </c>
      <c r="F926">
        <f>'Life Expectancy'!F926</f>
        <v>0.24725931561862977</v>
      </c>
      <c r="G926">
        <f>'Life Expectancy'!G926</f>
        <v>0.81571428571428573</v>
      </c>
      <c r="H926">
        <f>'Life Expectancy'!H926</f>
        <v>4.7129129100823348E-6</v>
      </c>
      <c r="I926">
        <f>'Life Expectancy'!I926</f>
        <v>0.66164542294322137</v>
      </c>
      <c r="J926">
        <f>'Life Expectancy'!J926</f>
        <v>0</v>
      </c>
      <c r="K926">
        <f>'Life Expectancy'!K926</f>
        <v>0.4677887405687754</v>
      </c>
      <c r="L926">
        <f>'Life Expectancy'!L926</f>
        <v>0.97938144329896903</v>
      </c>
      <c r="M926">
        <f>'Life Expectancy'!M926</f>
        <v>0.91139240506329122</v>
      </c>
      <c r="N926">
        <f>'Life Expectancy'!N926</f>
        <v>0.82608695652173925</v>
      </c>
      <c r="O926">
        <f t="array" ref="O926">SQRT(SUMSQ(C926:N926-$X$7:$AI$7))</f>
        <v>0.6043669401581403</v>
      </c>
      <c r="P926">
        <f t="array" ref="P926">SQRT(SUMSQ(C926:N926-$X$8:$AI$8))</f>
        <v>1.7118536335647894</v>
      </c>
      <c r="Q926">
        <f t="shared" si="57"/>
        <v>0.6043669401581403</v>
      </c>
      <c r="R926">
        <f t="shared" si="58"/>
        <v>1</v>
      </c>
      <c r="S926">
        <f t="shared" si="59"/>
        <v>1</v>
      </c>
      <c r="T926">
        <f t="shared" si="60"/>
        <v>1</v>
      </c>
    </row>
    <row r="927" spans="1:20" x14ac:dyDescent="0.2">
      <c r="A927">
        <f ca="1">'Life Expectancy'!A927</f>
        <v>0.35456881735499579</v>
      </c>
      <c r="B927" t="str">
        <f>'Life Expectancy'!B927</f>
        <v>Developing</v>
      </c>
      <c r="C927">
        <f>'Life Expectancy'!C927</f>
        <v>1.5235457063711912E-2</v>
      </c>
      <c r="D927">
        <f>'Life Expectancy'!D927</f>
        <v>0</v>
      </c>
      <c r="E927">
        <f>'Life Expectancy'!E927</f>
        <v>0.55319148936170215</v>
      </c>
      <c r="F927">
        <f>'Life Expectancy'!F927</f>
        <v>0.23145927328979296</v>
      </c>
      <c r="G927">
        <f>'Life Expectancy'!G927</f>
        <v>0.81571428571428573</v>
      </c>
      <c r="H927">
        <f>'Life Expectancy'!H927</f>
        <v>0</v>
      </c>
      <c r="I927">
        <f>'Life Expectancy'!I927</f>
        <v>0.65585168018539985</v>
      </c>
      <c r="J927">
        <f>'Life Expectancy'!J927</f>
        <v>0</v>
      </c>
      <c r="K927">
        <f>'Life Expectancy'!K927</f>
        <v>0.45502031340684856</v>
      </c>
      <c r="L927">
        <f>'Life Expectancy'!L927</f>
        <v>0.98969072164948457</v>
      </c>
      <c r="M927">
        <f>'Life Expectancy'!M927</f>
        <v>0.91666666666666674</v>
      </c>
      <c r="N927">
        <f>'Life Expectancy'!N927</f>
        <v>0.88405797101449279</v>
      </c>
      <c r="O927">
        <f t="array" ref="O927">SQRT(SUMSQ(C927:N927-$X$7:$AI$7))</f>
        <v>0.62164004383763061</v>
      </c>
      <c r="P927">
        <f t="array" ref="P927">SQRT(SUMSQ(C927:N927-$X$8:$AI$8))</f>
        <v>1.724662088005015</v>
      </c>
      <c r="Q927">
        <f t="shared" si="57"/>
        <v>0.62164004383763061</v>
      </c>
      <c r="R927">
        <f t="shared" si="58"/>
        <v>1</v>
      </c>
      <c r="S927">
        <f t="shared" si="59"/>
        <v>1</v>
      </c>
      <c r="T927">
        <f t="shared" si="60"/>
        <v>1</v>
      </c>
    </row>
    <row r="928" spans="1:20" x14ac:dyDescent="0.2">
      <c r="A928">
        <f ca="1">'Life Expectancy'!A928</f>
        <v>0.42111334546423929</v>
      </c>
      <c r="B928" t="str">
        <f>'Life Expectancy'!B928</f>
        <v>Developing</v>
      </c>
      <c r="C928">
        <f>'Life Expectancy'!C928</f>
        <v>0.13434903047091412</v>
      </c>
      <c r="D928">
        <f>'Life Expectancy'!D928</f>
        <v>0</v>
      </c>
      <c r="E928">
        <f>'Life Expectancy'!E928</f>
        <v>0.52071668533034721</v>
      </c>
      <c r="F928">
        <f>'Life Expectancy'!F928</f>
        <v>0.19861621446032837</v>
      </c>
      <c r="G928">
        <f>'Life Expectancy'!G928</f>
        <v>0.81571428571428573</v>
      </c>
      <c r="H928">
        <f>'Life Expectancy'!H928</f>
        <v>0</v>
      </c>
      <c r="I928">
        <f>'Life Expectancy'!I928</f>
        <v>0.65005793742757823</v>
      </c>
      <c r="J928">
        <f>'Life Expectancy'!J928</f>
        <v>0</v>
      </c>
      <c r="K928">
        <f>'Life Expectancy'!K928</f>
        <v>0.45153801508995939</v>
      </c>
      <c r="L928">
        <f>'Life Expectancy'!L928</f>
        <v>0.98969072164948457</v>
      </c>
      <c r="M928">
        <f>'Life Expectancy'!M928</f>
        <v>0.91350210970464141</v>
      </c>
      <c r="N928">
        <f>'Life Expectancy'!N928</f>
        <v>0.87439613526570059</v>
      </c>
      <c r="O928">
        <f t="array" ref="O928">SQRT(SUMSQ(C928:N928-$X$7:$AI$7))</f>
        <v>0.56463614414813634</v>
      </c>
      <c r="P928">
        <f t="array" ref="P928">SQRT(SUMSQ(C928:N928-$X$8:$AI$8))</f>
        <v>1.6861043622299612</v>
      </c>
      <c r="Q928">
        <f t="shared" si="57"/>
        <v>0.56463614414813634</v>
      </c>
      <c r="R928">
        <f t="shared" si="58"/>
        <v>1</v>
      </c>
      <c r="S928">
        <f t="shared" si="59"/>
        <v>1</v>
      </c>
      <c r="T928">
        <f t="shared" si="60"/>
        <v>1</v>
      </c>
    </row>
    <row r="929" spans="1:20" x14ac:dyDescent="0.2">
      <c r="A929">
        <f ca="1">'Life Expectancy'!A929</f>
        <v>0.10393916237569822</v>
      </c>
      <c r="B929" t="str">
        <f>'Life Expectancy'!B929</f>
        <v>Developing</v>
      </c>
      <c r="C929">
        <f>'Life Expectancy'!C929</f>
        <v>0.13434903047091412</v>
      </c>
      <c r="D929">
        <f>'Life Expectancy'!D929</f>
        <v>0</v>
      </c>
      <c r="E929">
        <f>'Life Expectancy'!E929</f>
        <v>0.51735722284434493</v>
      </c>
      <c r="F929">
        <f>'Life Expectancy'!F929</f>
        <v>0.15910530710051823</v>
      </c>
      <c r="G929">
        <f>'Life Expectancy'!G929</f>
        <v>0.81571428571428573</v>
      </c>
      <c r="H929">
        <f>'Life Expectancy'!H929</f>
        <v>0</v>
      </c>
      <c r="I929">
        <f>'Life Expectancy'!I929</f>
        <v>0.64426419466975671</v>
      </c>
      <c r="J929">
        <f>'Life Expectancy'!J929</f>
        <v>0</v>
      </c>
      <c r="K929">
        <f>'Life Expectancy'!K929</f>
        <v>0.43180499129425415</v>
      </c>
      <c r="L929">
        <f>'Life Expectancy'!L929</f>
        <v>0.98969072164948457</v>
      </c>
      <c r="M929">
        <f>'Life Expectancy'!M929</f>
        <v>0.91033755274261607</v>
      </c>
      <c r="N929">
        <f>'Life Expectancy'!N929</f>
        <v>0.86956521739130432</v>
      </c>
      <c r="O929">
        <f t="array" ref="O929">SQRT(SUMSQ(C929:N929-$X$7:$AI$7))</f>
        <v>0.54224491696702271</v>
      </c>
      <c r="P929">
        <f t="array" ref="P929">SQRT(SUMSQ(C929:N929-$X$8:$AI$8))</f>
        <v>1.6829874767050188</v>
      </c>
      <c r="Q929">
        <f t="shared" si="57"/>
        <v>0.54224491696702271</v>
      </c>
      <c r="R929">
        <f t="shared" si="58"/>
        <v>1</v>
      </c>
      <c r="S929">
        <f t="shared" si="59"/>
        <v>1</v>
      </c>
      <c r="T929">
        <f t="shared" si="60"/>
        <v>1</v>
      </c>
    </row>
    <row r="930" spans="1:20" x14ac:dyDescent="0.2">
      <c r="A930">
        <f ca="1">'Life Expectancy'!A930</f>
        <v>0.49023401324093208</v>
      </c>
      <c r="B930" t="str">
        <f>'Life Expectancy'!B930</f>
        <v>Developing</v>
      </c>
      <c r="C930">
        <f>'Life Expectancy'!C930</f>
        <v>0</v>
      </c>
      <c r="D930">
        <f>'Life Expectancy'!D930</f>
        <v>0</v>
      </c>
      <c r="E930">
        <f>'Life Expectancy'!E930</f>
        <v>0.5</v>
      </c>
      <c r="F930">
        <f>'Life Expectancy'!F930</f>
        <v>0.1424716649420156</v>
      </c>
      <c r="G930">
        <f>'Life Expectancy'!G930</f>
        <v>0.81571428571428573</v>
      </c>
      <c r="H930">
        <f>'Life Expectancy'!H930</f>
        <v>4.7129129100823348E-6</v>
      </c>
      <c r="I930">
        <f>'Life Expectancy'!I930</f>
        <v>0.63847045191193519</v>
      </c>
      <c r="J930">
        <f>'Life Expectancy'!J930</f>
        <v>0</v>
      </c>
      <c r="K930">
        <f>'Life Expectancy'!K930</f>
        <v>0.4097504352872896</v>
      </c>
      <c r="L930">
        <f>'Life Expectancy'!L930</f>
        <v>0.98969072164948457</v>
      </c>
      <c r="M930">
        <f>'Life Expectancy'!M930</f>
        <v>0.90295358649789037</v>
      </c>
      <c r="N930">
        <f>'Life Expectancy'!N930</f>
        <v>0.85507246376811596</v>
      </c>
      <c r="O930">
        <f t="array" ref="O930">SQRT(SUMSQ(C930:N930-$X$7:$AI$7))</f>
        <v>0.54341208479824865</v>
      </c>
      <c r="P930">
        <f t="array" ref="P930">SQRT(SUMSQ(C930:N930-$X$8:$AI$8))</f>
        <v>1.7152392268808021</v>
      </c>
      <c r="Q930">
        <f t="shared" si="57"/>
        <v>0.54341208479824865</v>
      </c>
      <c r="R930">
        <f t="shared" si="58"/>
        <v>1</v>
      </c>
      <c r="S930">
        <f t="shared" si="59"/>
        <v>1</v>
      </c>
      <c r="T930">
        <f t="shared" si="60"/>
        <v>1</v>
      </c>
    </row>
    <row r="931" spans="1:20" x14ac:dyDescent="0.2">
      <c r="A931">
        <f ca="1">'Life Expectancy'!A931</f>
        <v>3.5841747417558745E-3</v>
      </c>
      <c r="B931" t="str">
        <f>'Life Expectancy'!B931</f>
        <v>Developing</v>
      </c>
      <c r="C931">
        <f>'Life Expectancy'!C931</f>
        <v>1.9390581717451522E-2</v>
      </c>
      <c r="D931">
        <f>'Life Expectancy'!D931</f>
        <v>0</v>
      </c>
      <c r="E931">
        <f>'Life Expectancy'!E931</f>
        <v>0.48040313549832031</v>
      </c>
      <c r="F931">
        <f>'Life Expectancy'!F931</f>
        <v>2.0418643413957462E-2</v>
      </c>
      <c r="G931">
        <f>'Life Expectancy'!G931</f>
        <v>0.81571428571428573</v>
      </c>
      <c r="H931">
        <f>'Life Expectancy'!H931</f>
        <v>0</v>
      </c>
      <c r="I931">
        <f>'Life Expectancy'!I931</f>
        <v>0.63151796060254928</v>
      </c>
      <c r="J931">
        <f>'Life Expectancy'!J931</f>
        <v>0</v>
      </c>
      <c r="K931">
        <f>'Life Expectancy'!K931</f>
        <v>0.39756239117817754</v>
      </c>
      <c r="L931">
        <f>'Life Expectancy'!L931</f>
        <v>1</v>
      </c>
      <c r="M931">
        <f>'Life Expectancy'!M931</f>
        <v>0.89345991561181437</v>
      </c>
      <c r="N931">
        <f>'Life Expectancy'!N931</f>
        <v>0.83574879227053145</v>
      </c>
      <c r="O931">
        <f t="array" ref="O931">SQRT(SUMSQ(C931:N931-$X$7:$AI$7))</f>
        <v>0.50127721559713656</v>
      </c>
      <c r="P931">
        <f t="array" ref="P931">SQRT(SUMSQ(C931:N931-$X$8:$AI$8))</f>
        <v>1.7131809837702461</v>
      </c>
      <c r="Q931">
        <f t="shared" si="57"/>
        <v>0.50127721559713656</v>
      </c>
      <c r="R931">
        <f t="shared" si="58"/>
        <v>1</v>
      </c>
      <c r="S931">
        <f t="shared" si="59"/>
        <v>1</v>
      </c>
      <c r="T931">
        <f t="shared" si="60"/>
        <v>1</v>
      </c>
    </row>
    <row r="932" spans="1:20" x14ac:dyDescent="0.2">
      <c r="A932">
        <f ca="1">'Life Expectancy'!A932</f>
        <v>0.88045404463684807</v>
      </c>
      <c r="B932" t="str">
        <f>'Life Expectancy'!B932</f>
        <v>Developing</v>
      </c>
      <c r="C932">
        <f>'Life Expectancy'!C932</f>
        <v>0.10664819944598337</v>
      </c>
      <c r="D932">
        <f>'Life Expectancy'!D932</f>
        <v>1.1111111111111111E-3</v>
      </c>
      <c r="E932">
        <f>'Life Expectancy'!E932</f>
        <v>0.25699888017917133</v>
      </c>
      <c r="F932">
        <f>'Life Expectancy'!F932</f>
        <v>0</v>
      </c>
      <c r="G932">
        <f>'Life Expectancy'!G932</f>
        <v>0.86734693877551017</v>
      </c>
      <c r="H932">
        <f>'Life Expectancy'!H932</f>
        <v>7.3992732688292658E-4</v>
      </c>
      <c r="I932">
        <f>'Life Expectancy'!I932</f>
        <v>0.71263035921205098</v>
      </c>
      <c r="J932">
        <f>'Life Expectancy'!J932</f>
        <v>1.1999999999999999E-3</v>
      </c>
      <c r="K932">
        <f>'Life Expectancy'!K932</f>
        <v>0.32269297736506092</v>
      </c>
      <c r="L932">
        <f>'Life Expectancy'!L932</f>
        <v>0.98969072164948457</v>
      </c>
      <c r="M932">
        <f>'Life Expectancy'!M932</f>
        <v>0.94303797468354433</v>
      </c>
      <c r="N932">
        <f>'Life Expectancy'!N932</f>
        <v>0.7874396135265701</v>
      </c>
      <c r="O932">
        <f t="array" ref="O932">SQRT(SUMSQ(C932:N932-$X$7:$AI$7))</f>
        <v>0.45315898568718599</v>
      </c>
      <c r="P932">
        <f t="array" ref="P932">SQRT(SUMSQ(C932:N932-$X$8:$AI$8))</f>
        <v>1.7274323752695722</v>
      </c>
      <c r="Q932">
        <f t="shared" si="57"/>
        <v>0.45315898568718599</v>
      </c>
      <c r="R932">
        <f t="shared" si="58"/>
        <v>1</v>
      </c>
      <c r="S932">
        <f t="shared" si="59"/>
        <v>1</v>
      </c>
      <c r="T932">
        <f t="shared" si="60"/>
        <v>1</v>
      </c>
    </row>
    <row r="933" spans="1:20" x14ac:dyDescent="0.2">
      <c r="A933">
        <f ca="1">'Life Expectancy'!A933</f>
        <v>0.18316413078260829</v>
      </c>
      <c r="B933" t="str">
        <f>'Life Expectancy'!B933</f>
        <v>Developing</v>
      </c>
      <c r="C933">
        <f>'Life Expectancy'!C933</f>
        <v>0.10803324099722991</v>
      </c>
      <c r="D933">
        <f>'Life Expectancy'!D933</f>
        <v>1.6666666666666668E-3</v>
      </c>
      <c r="E933">
        <f>'Life Expectancy'!E933</f>
        <v>0.64333706606942898</v>
      </c>
      <c r="F933">
        <f>'Life Expectancy'!F933</f>
        <v>0.34598091310333212</v>
      </c>
      <c r="G933">
        <f>'Life Expectancy'!G933</f>
        <v>0.83673469387755106</v>
      </c>
      <c r="H933">
        <f>'Life Expectancy'!H933</f>
        <v>1.2583477469919834E-3</v>
      </c>
      <c r="I933">
        <f>'Life Expectancy'!I933</f>
        <v>0.70683661645422946</v>
      </c>
      <c r="J933">
        <f>'Life Expectancy'!J933</f>
        <v>1.1999999999999999E-3</v>
      </c>
      <c r="K933">
        <f>'Life Expectancy'!K933</f>
        <v>0.64828786999419619</v>
      </c>
      <c r="L933">
        <f>'Life Expectancy'!L933</f>
        <v>0.98969072164948457</v>
      </c>
      <c r="M933">
        <f>'Life Expectancy'!M933</f>
        <v>0.93881856540084396</v>
      </c>
      <c r="N933">
        <f>'Life Expectancy'!N933</f>
        <v>0.78260869565217395</v>
      </c>
      <c r="O933">
        <f t="array" ref="O933">SQRT(SUMSQ(C933:N933-$X$7:$AI$7))</f>
        <v>0.74701654222526759</v>
      </c>
      <c r="P933">
        <f t="array" ref="P933">SQRT(SUMSQ(C933:N933-$X$8:$AI$8))</f>
        <v>1.7271798373642342</v>
      </c>
      <c r="Q933">
        <f t="shared" si="57"/>
        <v>0.74701654222526759</v>
      </c>
      <c r="R933">
        <f t="shared" si="58"/>
        <v>1</v>
      </c>
      <c r="S933">
        <f t="shared" si="59"/>
        <v>1</v>
      </c>
      <c r="T933">
        <f t="shared" si="60"/>
        <v>1</v>
      </c>
    </row>
    <row r="934" spans="1:20" x14ac:dyDescent="0.2">
      <c r="A934">
        <f ca="1">'Life Expectancy'!A934</f>
        <v>0.31308120450858934</v>
      </c>
      <c r="B934" t="str">
        <f>'Life Expectancy'!B934</f>
        <v>Developing</v>
      </c>
      <c r="C934">
        <f>'Life Expectancy'!C934</f>
        <v>0.11080332409972299</v>
      </c>
      <c r="D934">
        <f>'Life Expectancy'!D934</f>
        <v>1.6666666666666668E-3</v>
      </c>
      <c r="E934">
        <f>'Life Expectancy'!E934</f>
        <v>0.62094064949608063</v>
      </c>
      <c r="F934">
        <f>'Life Expectancy'!F934</f>
        <v>0.3412209494619981</v>
      </c>
      <c r="G934">
        <f>'Life Expectancy'!G934</f>
        <v>0.74489795918367352</v>
      </c>
      <c r="H934">
        <f>'Life Expectancy'!H934</f>
        <v>1.281912311542395E-3</v>
      </c>
      <c r="I934">
        <f>'Life Expectancy'!I934</f>
        <v>0.70220162224797222</v>
      </c>
      <c r="J934">
        <f>'Life Expectancy'!J934</f>
        <v>1.1999999999999999E-3</v>
      </c>
      <c r="K934">
        <f>'Life Expectancy'!K934</f>
        <v>0.64944863609982595</v>
      </c>
      <c r="L934">
        <f>'Life Expectancy'!L934</f>
        <v>1</v>
      </c>
      <c r="M934">
        <f>'Life Expectancy'!M934</f>
        <v>0.93565400843881863</v>
      </c>
      <c r="N934">
        <f>'Life Expectancy'!N934</f>
        <v>0.78260869565217395</v>
      </c>
      <c r="O934">
        <f t="array" ref="O934">SQRT(SUMSQ(C934:N934-$X$7:$AI$7))</f>
        <v>0.74122730930850356</v>
      </c>
      <c r="P934">
        <f t="array" ref="P934">SQRT(SUMSQ(C934:N934-$X$8:$AI$8))</f>
        <v>1.7132966457410672</v>
      </c>
      <c r="Q934">
        <f t="shared" si="57"/>
        <v>0.74122730930850356</v>
      </c>
      <c r="R934">
        <f t="shared" si="58"/>
        <v>1</v>
      </c>
      <c r="S934">
        <f t="shared" si="59"/>
        <v>1</v>
      </c>
      <c r="T934">
        <f t="shared" si="60"/>
        <v>1</v>
      </c>
    </row>
    <row r="935" spans="1:20" x14ac:dyDescent="0.2">
      <c r="A935">
        <f ca="1">'Life Expectancy'!A935</f>
        <v>0.44383052147316937</v>
      </c>
      <c r="B935" t="str">
        <f>'Life Expectancy'!B935</f>
        <v>Developing</v>
      </c>
      <c r="C935">
        <f>'Life Expectancy'!C935</f>
        <v>0.11357340720221606</v>
      </c>
      <c r="D935">
        <f>'Life Expectancy'!D935</f>
        <v>1.6666666666666668E-3</v>
      </c>
      <c r="E935">
        <f>'Life Expectancy'!E935</f>
        <v>0.64333706606942898</v>
      </c>
      <c r="F935">
        <f>'Life Expectancy'!F935</f>
        <v>3.857201050718731E-2</v>
      </c>
      <c r="G935">
        <f>'Life Expectancy'!G935</f>
        <v>0.7857142857142857</v>
      </c>
      <c r="H935">
        <f>'Life Expectancy'!H935</f>
        <v>0</v>
      </c>
      <c r="I935">
        <f>'Life Expectancy'!I935</f>
        <v>0.69640787949015071</v>
      </c>
      <c r="J935">
        <f>'Life Expectancy'!J935</f>
        <v>1.1999999999999999E-3</v>
      </c>
      <c r="K935">
        <f>'Life Expectancy'!K935</f>
        <v>0.6424840394660476</v>
      </c>
      <c r="L935">
        <f>'Life Expectancy'!L935</f>
        <v>1</v>
      </c>
      <c r="M935">
        <f>'Life Expectancy'!M935</f>
        <v>0.93354430379746844</v>
      </c>
      <c r="N935">
        <f>'Life Expectancy'!N935</f>
        <v>0.7777777777777779</v>
      </c>
      <c r="O935">
        <f t="array" ref="O935">SQRT(SUMSQ(C935:N935-$X$7:$AI$7))</f>
        <v>0.67351453422028729</v>
      </c>
      <c r="P935">
        <f t="array" ref="P935">SQRT(SUMSQ(C935:N935-$X$8:$AI$8))</f>
        <v>1.716641825750614</v>
      </c>
      <c r="Q935">
        <f t="shared" si="57"/>
        <v>0.67351453422028729</v>
      </c>
      <c r="R935">
        <f t="shared" si="58"/>
        <v>1</v>
      </c>
      <c r="S935">
        <f t="shared" si="59"/>
        <v>1</v>
      </c>
      <c r="T935">
        <f t="shared" si="60"/>
        <v>1</v>
      </c>
    </row>
    <row r="936" spans="1:20" x14ac:dyDescent="0.2">
      <c r="A936">
        <f ca="1">'Life Expectancy'!A936</f>
        <v>0.38257210562862376</v>
      </c>
      <c r="B936" t="str">
        <f>'Life Expectancy'!B936</f>
        <v>Developing</v>
      </c>
      <c r="C936">
        <f>'Life Expectancy'!C936</f>
        <v>0.11357340720221606</v>
      </c>
      <c r="D936">
        <f>'Life Expectancy'!D936</f>
        <v>1.6666666666666668E-3</v>
      </c>
      <c r="E936">
        <f>'Life Expectancy'!E936</f>
        <v>0.66013437849944012</v>
      </c>
      <c r="F936">
        <f>'Life Expectancy'!F936</f>
        <v>3.5108940455813496E-2</v>
      </c>
      <c r="G936">
        <f>'Life Expectancy'!G936</f>
        <v>0.74489795918367352</v>
      </c>
      <c r="H936">
        <f>'Life Expectancy'!H936</f>
        <v>7.0453335092820826E-2</v>
      </c>
      <c r="I936">
        <f>'Life Expectancy'!I936</f>
        <v>6.4889918887601386E-2</v>
      </c>
      <c r="J936">
        <f>'Life Expectancy'!J936</f>
        <v>1.1999999999999999E-3</v>
      </c>
      <c r="K936">
        <f>'Life Expectancy'!K936</f>
        <v>0.63609982588508418</v>
      </c>
      <c r="L936">
        <f>'Life Expectancy'!L936</f>
        <v>1</v>
      </c>
      <c r="M936">
        <f>'Life Expectancy'!M936</f>
        <v>0.93037974683544311</v>
      </c>
      <c r="N936">
        <f>'Life Expectancy'!N936</f>
        <v>0.7777777777777779</v>
      </c>
      <c r="O936">
        <f t="array" ref="O936">SQRT(SUMSQ(C936:N936-$X$7:$AI$7))</f>
        <v>0.75071906895691076</v>
      </c>
      <c r="P936">
        <f t="array" ref="P936">SQRT(SUMSQ(C936:N936-$X$8:$AI$8))</f>
        <v>1.6775664690467007</v>
      </c>
      <c r="Q936">
        <f t="shared" si="57"/>
        <v>0.75071906895691076</v>
      </c>
      <c r="R936">
        <f t="shared" si="58"/>
        <v>1</v>
      </c>
      <c r="S936">
        <f t="shared" si="59"/>
        <v>1</v>
      </c>
      <c r="T936">
        <f t="shared" si="60"/>
        <v>1</v>
      </c>
    </row>
    <row r="937" spans="1:20" x14ac:dyDescent="0.2">
      <c r="A937">
        <f ca="1">'Life Expectancy'!A937</f>
        <v>0.82828073614357578</v>
      </c>
      <c r="B937" t="str">
        <f>'Life Expectancy'!B937</f>
        <v>Developing</v>
      </c>
      <c r="C937">
        <f>'Life Expectancy'!C937</f>
        <v>0.11772853185595568</v>
      </c>
      <c r="D937">
        <f>'Life Expectancy'!D937</f>
        <v>1.6666666666666668E-3</v>
      </c>
      <c r="E937">
        <f>'Life Expectancy'!E937</f>
        <v>0.65453527435610304</v>
      </c>
      <c r="F937">
        <f>'Life Expectancy'!F937</f>
        <v>3.7371894984691875E-3</v>
      </c>
      <c r="G937">
        <f>'Life Expectancy'!G937</f>
        <v>0.65306122448979587</v>
      </c>
      <c r="H937">
        <f>'Life Expectancy'!H937</f>
        <v>2.3790784370095627E-2</v>
      </c>
      <c r="I937">
        <f>'Life Expectancy'!I937</f>
        <v>5.9096176129779833E-2</v>
      </c>
      <c r="J937">
        <f>'Life Expectancy'!J937</f>
        <v>1.1999999999999999E-3</v>
      </c>
      <c r="K937">
        <f>'Life Expectancy'!K937</f>
        <v>0.628554846198491</v>
      </c>
      <c r="L937">
        <f>'Life Expectancy'!L937</f>
        <v>1</v>
      </c>
      <c r="M937">
        <f>'Life Expectancy'!M937</f>
        <v>0.92721518987341778</v>
      </c>
      <c r="N937">
        <f>'Life Expectancy'!N937</f>
        <v>0.77294685990338163</v>
      </c>
      <c r="O937">
        <f t="array" ref="O937">SQRT(SUMSQ(C937:N937-$X$7:$AI$7))</f>
        <v>0.76300987645998286</v>
      </c>
      <c r="P937">
        <f t="array" ref="P937">SQRT(SUMSQ(C937:N937-$X$8:$AI$8))</f>
        <v>1.6799230315170528</v>
      </c>
      <c r="Q937">
        <f t="shared" si="57"/>
        <v>0.76300987645998286</v>
      </c>
      <c r="R937">
        <f t="shared" si="58"/>
        <v>1</v>
      </c>
      <c r="S937">
        <f t="shared" si="59"/>
        <v>1</v>
      </c>
      <c r="T937">
        <f t="shared" si="60"/>
        <v>1</v>
      </c>
    </row>
    <row r="938" spans="1:20" x14ac:dyDescent="0.2">
      <c r="A938">
        <f ca="1">'Life Expectancy'!A938</f>
        <v>0.79691974603838023</v>
      </c>
      <c r="B938" t="str">
        <f>'Life Expectancy'!B938</f>
        <v>Developing</v>
      </c>
      <c r="C938">
        <f>'Life Expectancy'!C938</f>
        <v>0.12049861495844875</v>
      </c>
      <c r="D938">
        <f>'Life Expectancy'!D938</f>
        <v>1.6666666666666668E-3</v>
      </c>
      <c r="E938">
        <f>'Life Expectancy'!E938</f>
        <v>0.66013437849944012</v>
      </c>
      <c r="F938">
        <f>'Life Expectancy'!F938</f>
        <v>0.32933195378087243</v>
      </c>
      <c r="G938">
        <f>'Life Expectancy'!G938</f>
        <v>0.51020408163265307</v>
      </c>
      <c r="H938">
        <f>'Life Expectancy'!H938</f>
        <v>7.2625987944368777E-3</v>
      </c>
      <c r="I938">
        <f>'Life Expectancy'!I938</f>
        <v>0.67902665121668604</v>
      </c>
      <c r="J938">
        <f>'Life Expectancy'!J938</f>
        <v>1.1999999999999999E-3</v>
      </c>
      <c r="K938">
        <f>'Life Expectancy'!K938</f>
        <v>0.63319791062100983</v>
      </c>
      <c r="L938">
        <f>'Life Expectancy'!L938</f>
        <v>0.98969072164948457</v>
      </c>
      <c r="M938">
        <f>'Life Expectancy'!M938</f>
        <v>0.92721518987341778</v>
      </c>
      <c r="N938">
        <f>'Life Expectancy'!N938</f>
        <v>0.77294685990338163</v>
      </c>
      <c r="O938">
        <f t="array" ref="O938">SQRT(SUMSQ(C938:N938-$X$7:$AI$7))</f>
        <v>0.80396161877908989</v>
      </c>
      <c r="P938">
        <f t="array" ref="P938">SQRT(SUMSQ(C938:N938-$X$8:$AI$8))</f>
        <v>1.6891307070964288</v>
      </c>
      <c r="Q938">
        <f t="shared" si="57"/>
        <v>0.80396161877908989</v>
      </c>
      <c r="R938">
        <f t="shared" si="58"/>
        <v>1</v>
      </c>
      <c r="S938">
        <f t="shared" si="59"/>
        <v>1</v>
      </c>
      <c r="T938">
        <f t="shared" si="60"/>
        <v>1</v>
      </c>
    </row>
    <row r="939" spans="1:20" x14ac:dyDescent="0.2">
      <c r="A939">
        <f ca="1">'Life Expectancy'!A939</f>
        <v>2.4135790811494306E-2</v>
      </c>
      <c r="B939" t="str">
        <f>'Life Expectancy'!B939</f>
        <v>Developing</v>
      </c>
      <c r="C939">
        <f>'Life Expectancy'!C939</f>
        <v>0.12049861495844875</v>
      </c>
      <c r="D939">
        <f>'Life Expectancy'!D939</f>
        <v>1.6666666666666668E-3</v>
      </c>
      <c r="E939">
        <f>'Life Expectancy'!E939</f>
        <v>0.66573348264277721</v>
      </c>
      <c r="F939">
        <f>'Life Expectancy'!F939</f>
        <v>0.35948756160706213</v>
      </c>
      <c r="G939">
        <f>'Life Expectancy'!G939</f>
        <v>0.46938775510204084</v>
      </c>
      <c r="H939">
        <f>'Life Expectancy'!H939</f>
        <v>2.8465993976897301E-3</v>
      </c>
      <c r="I939">
        <f>'Life Expectancy'!I939</f>
        <v>0.67323290845886441</v>
      </c>
      <c r="J939">
        <f>'Life Expectancy'!J939</f>
        <v>1.1999999999999999E-3</v>
      </c>
      <c r="K939">
        <f>'Life Expectancy'!K939</f>
        <v>6.9645966337782944E-2</v>
      </c>
      <c r="L939">
        <f>'Life Expectancy'!L939</f>
        <v>0.98969072164948457</v>
      </c>
      <c r="M939">
        <f>'Life Expectancy'!M939</f>
        <v>0.92510548523206759</v>
      </c>
      <c r="N939">
        <f>'Life Expectancy'!N939</f>
        <v>0.7777777777777779</v>
      </c>
      <c r="O939">
        <f t="array" ref="O939">SQRT(SUMSQ(C939:N939-$X$7:$AI$7))</f>
        <v>0.80981270075923606</v>
      </c>
      <c r="P939">
        <f t="array" ref="P939">SQRT(SUMSQ(C939:N939-$X$8:$AI$8))</f>
        <v>1.7074609388246529</v>
      </c>
      <c r="Q939">
        <f t="shared" si="57"/>
        <v>0.80981270075923606</v>
      </c>
      <c r="R939">
        <f t="shared" si="58"/>
        <v>1</v>
      </c>
      <c r="S939">
        <f t="shared" si="59"/>
        <v>1</v>
      </c>
      <c r="T939">
        <f t="shared" si="60"/>
        <v>1</v>
      </c>
    </row>
    <row r="940" spans="1:20" x14ac:dyDescent="0.2">
      <c r="A940">
        <f ca="1">'Life Expectancy'!A940</f>
        <v>0.97768513275865165</v>
      </c>
      <c r="B940" t="str">
        <f>'Life Expectancy'!B940</f>
        <v>Developing</v>
      </c>
      <c r="C940">
        <f>'Life Expectancy'!C940</f>
        <v>0.12188365650969529</v>
      </c>
      <c r="D940">
        <f>'Life Expectancy'!D940</f>
        <v>1.6666666666666668E-3</v>
      </c>
      <c r="E940">
        <f>'Life Expectancy'!E940</f>
        <v>0.68253079507278835</v>
      </c>
      <c r="F940">
        <f>'Life Expectancy'!F940</f>
        <v>3.3232773451994119E-3</v>
      </c>
      <c r="G940">
        <f>'Life Expectancy'!G940</f>
        <v>0.41836734693877553</v>
      </c>
      <c r="H940">
        <f>'Life Expectancy'!H940</f>
        <v>1.8380360349321104E-4</v>
      </c>
      <c r="I940">
        <f>'Life Expectancy'!I940</f>
        <v>0.66743916570104289</v>
      </c>
      <c r="J940">
        <f>'Life Expectancy'!J940</f>
        <v>1.1999999999999999E-3</v>
      </c>
      <c r="K940">
        <f>'Life Expectancy'!K940</f>
        <v>6.2681369704004647E-2</v>
      </c>
      <c r="L940">
        <f>'Life Expectancy'!L940</f>
        <v>0.98969072164948457</v>
      </c>
      <c r="M940">
        <f>'Life Expectancy'!M940</f>
        <v>0.92088607594936711</v>
      </c>
      <c r="N940">
        <f>'Life Expectancy'!N940</f>
        <v>0.7777777777777779</v>
      </c>
      <c r="O940">
        <f t="array" ref="O940">SQRT(SUMSQ(C940:N940-$X$7:$AI$7))</f>
        <v>0.77830580292902507</v>
      </c>
      <c r="P940">
        <f t="array" ref="P940">SQRT(SUMSQ(C940:N940-$X$8:$AI$8))</f>
        <v>1.7145387258950886</v>
      </c>
      <c r="Q940">
        <f t="shared" si="57"/>
        <v>0.77830580292902507</v>
      </c>
      <c r="R940">
        <f t="shared" si="58"/>
        <v>1</v>
      </c>
      <c r="S940">
        <f t="shared" si="59"/>
        <v>1</v>
      </c>
      <c r="T940">
        <f t="shared" si="60"/>
        <v>1</v>
      </c>
    </row>
    <row r="941" spans="1:20" x14ac:dyDescent="0.2">
      <c r="A941">
        <f ca="1">'Life Expectancy'!A941</f>
        <v>4.8649772104783939E-2</v>
      </c>
      <c r="B941" t="str">
        <f>'Life Expectancy'!B941</f>
        <v>Developing</v>
      </c>
      <c r="C941">
        <f>'Life Expectancy'!C941</f>
        <v>0.12603878116343489</v>
      </c>
      <c r="D941">
        <f>'Life Expectancy'!D941</f>
        <v>1.6666666666666668E-3</v>
      </c>
      <c r="E941">
        <f>'Life Expectancy'!E941</f>
        <v>0.69372900335946253</v>
      </c>
      <c r="F941">
        <f>'Life Expectancy'!F941</f>
        <v>0.29209536700767402</v>
      </c>
      <c r="G941">
        <f>'Life Expectancy'!G941</f>
        <v>0.38775510204081631</v>
      </c>
      <c r="H941">
        <f>'Life Expectancy'!H941</f>
        <v>1.8851651640329337E-4</v>
      </c>
      <c r="I941">
        <f>'Life Expectancy'!I941</f>
        <v>0.66048667439165698</v>
      </c>
      <c r="J941">
        <f>'Life Expectancy'!J941</f>
        <v>1.6000000000000001E-3</v>
      </c>
      <c r="K941">
        <f>'Life Expectancy'!K941</f>
        <v>6.7324434126523516E-2</v>
      </c>
      <c r="L941">
        <f>'Life Expectancy'!L941</f>
        <v>1</v>
      </c>
      <c r="M941">
        <f>'Life Expectancy'!M941</f>
        <v>0.91772151898734178</v>
      </c>
      <c r="N941">
        <f>'Life Expectancy'!N941</f>
        <v>0.7777777777777779</v>
      </c>
      <c r="O941">
        <f t="array" ref="O941">SQRT(SUMSQ(C941:N941-$X$7:$AI$7))</f>
        <v>0.83932472390268109</v>
      </c>
      <c r="P941">
        <f t="array" ref="P941">SQRT(SUMSQ(C941:N941-$X$8:$AI$8))</f>
        <v>1.7103582416463308</v>
      </c>
      <c r="Q941">
        <f t="shared" si="57"/>
        <v>0.83932472390268109</v>
      </c>
      <c r="R941">
        <f t="shared" si="58"/>
        <v>1</v>
      </c>
      <c r="S941">
        <f t="shared" si="59"/>
        <v>1</v>
      </c>
      <c r="T941">
        <f t="shared" si="60"/>
        <v>1</v>
      </c>
    </row>
    <row r="942" spans="1:20" x14ac:dyDescent="0.2">
      <c r="A942">
        <f ca="1">'Life Expectancy'!A942</f>
        <v>0.3578024651254651</v>
      </c>
      <c r="B942" t="str">
        <f>'Life Expectancy'!B942</f>
        <v>Developing</v>
      </c>
      <c r="C942">
        <f>'Life Expectancy'!C942</f>
        <v>0.12742382271468145</v>
      </c>
      <c r="D942">
        <f>'Life Expectancy'!D942</f>
        <v>1.6666666666666668E-3</v>
      </c>
      <c r="E942">
        <f>'Life Expectancy'!E942</f>
        <v>0.68253079507278835</v>
      </c>
      <c r="F942">
        <f>'Life Expectancy'!F942</f>
        <v>0.27986272905886145</v>
      </c>
      <c r="G942">
        <f>'Life Expectancy'!G942</f>
        <v>0.34693877551020408</v>
      </c>
      <c r="H942">
        <f>'Life Expectancy'!H942</f>
        <v>1.6966486476296404E-4</v>
      </c>
      <c r="I942">
        <f>'Life Expectancy'!I942</f>
        <v>0.65469293163383546</v>
      </c>
      <c r="J942">
        <f>'Life Expectancy'!J942</f>
        <v>1.6000000000000001E-3</v>
      </c>
      <c r="K942">
        <f>'Life Expectancy'!K942</f>
        <v>7.1387115496227505E-2</v>
      </c>
      <c r="L942">
        <f>'Life Expectancy'!L942</f>
        <v>0.98969072164948457</v>
      </c>
      <c r="M942">
        <f>'Life Expectancy'!M942</f>
        <v>0.90717299578059074</v>
      </c>
      <c r="N942">
        <f>'Life Expectancy'!N942</f>
        <v>0.74879227053140096</v>
      </c>
      <c r="O942">
        <f t="array" ref="O942">SQRT(SUMSQ(C942:N942-$X$7:$AI$7))</f>
        <v>0.84022178748073051</v>
      </c>
      <c r="P942">
        <f t="array" ref="P942">SQRT(SUMSQ(C942:N942-$X$8:$AI$8))</f>
        <v>1.7012836913650085</v>
      </c>
      <c r="Q942">
        <f t="shared" si="57"/>
        <v>0.84022178748073051</v>
      </c>
      <c r="R942">
        <f t="shared" si="58"/>
        <v>1</v>
      </c>
      <c r="S942">
        <f t="shared" si="59"/>
        <v>1</v>
      </c>
      <c r="T942">
        <f t="shared" si="60"/>
        <v>1</v>
      </c>
    </row>
    <row r="943" spans="1:20" x14ac:dyDescent="0.2">
      <c r="A943">
        <f ca="1">'Life Expectancy'!A943</f>
        <v>0.48915287702031607</v>
      </c>
      <c r="B943" t="str">
        <f>'Life Expectancy'!B943</f>
        <v>Developing</v>
      </c>
      <c r="C943">
        <f>'Life Expectancy'!C943</f>
        <v>0.12880886426592797</v>
      </c>
      <c r="D943">
        <f>'Life Expectancy'!D943</f>
        <v>1.6666666666666668E-3</v>
      </c>
      <c r="E943">
        <f>'Life Expectancy'!E943</f>
        <v>0.73740201567749164</v>
      </c>
      <c r="F943">
        <f>'Life Expectancy'!F943</f>
        <v>0.27162519481267811</v>
      </c>
      <c r="G943">
        <f>'Life Expectancy'!G943</f>
        <v>0.34693877551020408</v>
      </c>
      <c r="H943">
        <f>'Life Expectancy'!H943</f>
        <v>2.0963036624046225E-2</v>
      </c>
      <c r="I943">
        <f>'Life Expectancy'!I943</f>
        <v>0.64889918887601394</v>
      </c>
      <c r="J943">
        <f>'Life Expectancy'!J943</f>
        <v>1.6000000000000001E-3</v>
      </c>
      <c r="K943">
        <f>'Life Expectancy'!K943</f>
        <v>6.7324434126523516E-2</v>
      </c>
      <c r="L943">
        <f>'Life Expectancy'!L943</f>
        <v>0.98969072164948457</v>
      </c>
      <c r="M943">
        <f>'Life Expectancy'!M943</f>
        <v>0.90400843881856541</v>
      </c>
      <c r="N943">
        <f>'Life Expectancy'!N943</f>
        <v>0.74879227053140096</v>
      </c>
      <c r="O943">
        <f t="array" ref="O943">SQRT(SUMSQ(C943:N943-$X$7:$AI$7))</f>
        <v>0.86587621443840146</v>
      </c>
      <c r="P943">
        <f t="array" ref="P943">SQRT(SUMSQ(C943:N943-$X$8:$AI$8))</f>
        <v>1.702324834505365</v>
      </c>
      <c r="Q943">
        <f t="shared" si="57"/>
        <v>0.86587621443840146</v>
      </c>
      <c r="R943">
        <f t="shared" si="58"/>
        <v>1</v>
      </c>
      <c r="S943">
        <f t="shared" si="59"/>
        <v>1</v>
      </c>
      <c r="T943">
        <f t="shared" si="60"/>
        <v>1</v>
      </c>
    </row>
    <row r="944" spans="1:20" x14ac:dyDescent="0.2">
      <c r="A944">
        <f ca="1">'Life Expectancy'!A944</f>
        <v>0.30995394135879883</v>
      </c>
      <c r="B944" t="str">
        <f>'Life Expectancy'!B944</f>
        <v>Developing</v>
      </c>
      <c r="C944">
        <f>'Life Expectancy'!C944</f>
        <v>0.13573407202216067</v>
      </c>
      <c r="D944">
        <f>'Life Expectancy'!D944</f>
        <v>1.6666666666666668E-3</v>
      </c>
      <c r="E944">
        <f>'Life Expectancy'!E944</f>
        <v>0.75475923852183657</v>
      </c>
      <c r="F944">
        <f>'Life Expectancy'!F944</f>
        <v>0.23472601182916766</v>
      </c>
      <c r="G944">
        <f>'Life Expectancy'!G944</f>
        <v>0.27551020408163263</v>
      </c>
      <c r="H944">
        <f>'Life Expectancy'!H944</f>
        <v>0</v>
      </c>
      <c r="I944">
        <f>'Life Expectancy'!I944</f>
        <v>0.64194669756662803</v>
      </c>
      <c r="J944">
        <f>'Life Expectancy'!J944</f>
        <v>1.6000000000000001E-3</v>
      </c>
      <c r="K944">
        <f>'Life Expectancy'!K944</f>
        <v>6.1520603598374926E-2</v>
      </c>
      <c r="L944">
        <f>'Life Expectancy'!L944</f>
        <v>0.97938144329896903</v>
      </c>
      <c r="M944">
        <f>'Life Expectancy'!M944</f>
        <v>0.89873417721518989</v>
      </c>
      <c r="N944">
        <f>'Life Expectancy'!N944</f>
        <v>0.74396135265700492</v>
      </c>
      <c r="O944">
        <f t="array" ref="O944">SQRT(SUMSQ(C944:N944-$X$7:$AI$7))</f>
        <v>0.90665875150350672</v>
      </c>
      <c r="P944">
        <f t="array" ref="P944">SQRT(SUMSQ(C944:N944-$X$8:$AI$8))</f>
        <v>1.7124051028719205</v>
      </c>
      <c r="Q944">
        <f t="shared" si="57"/>
        <v>0.90665875150350672</v>
      </c>
      <c r="R944">
        <f t="shared" si="58"/>
        <v>1</v>
      </c>
      <c r="S944">
        <f t="shared" si="59"/>
        <v>1</v>
      </c>
      <c r="T944">
        <f t="shared" si="60"/>
        <v>1</v>
      </c>
    </row>
    <row r="945" spans="1:20" x14ac:dyDescent="0.2">
      <c r="A945">
        <f ca="1">'Life Expectancy'!A945</f>
        <v>3.88824894991745E-2</v>
      </c>
      <c r="B945" t="str">
        <f>'Life Expectancy'!B945</f>
        <v>Developing</v>
      </c>
      <c r="C945">
        <f>'Life Expectancy'!C945</f>
        <v>1.3850415512465374E-2</v>
      </c>
      <c r="D945">
        <f>'Life Expectancy'!D945</f>
        <v>1.6666666666666668E-3</v>
      </c>
      <c r="E945">
        <f>'Life Expectancy'!E945</f>
        <v>0.77099664053751404</v>
      </c>
      <c r="F945">
        <f>'Life Expectancy'!F945</f>
        <v>0.19402835847877853</v>
      </c>
      <c r="G945">
        <f>'Life Expectancy'!G945</f>
        <v>0.2857142857142857</v>
      </c>
      <c r="H945">
        <f>'Life Expectancy'!H945</f>
        <v>2.4436453438776904E-2</v>
      </c>
      <c r="I945">
        <f>'Life Expectancy'!I945</f>
        <v>0.63499420625724212</v>
      </c>
      <c r="J945">
        <f>'Life Expectancy'!J945</f>
        <v>1.6000000000000001E-3</v>
      </c>
      <c r="K945">
        <f>'Life Expectancy'!K945</f>
        <v>4.9332559489262913E-2</v>
      </c>
      <c r="L945">
        <f>'Life Expectancy'!L945</f>
        <v>0.97938144329896903</v>
      </c>
      <c r="M945">
        <f>'Life Expectancy'!M945</f>
        <v>0.89767932489451474</v>
      </c>
      <c r="N945">
        <f>'Life Expectancy'!N945</f>
        <v>0.74879227053140096</v>
      </c>
      <c r="O945">
        <f t="array" ref="O945">SQRT(SUMSQ(C945:N945-$X$7:$AI$7))</f>
        <v>0.91870865123775936</v>
      </c>
      <c r="P945">
        <f t="array" ref="P945">SQRT(SUMSQ(C945:N945-$X$8:$AI$8))</f>
        <v>1.7422702061125381</v>
      </c>
      <c r="Q945">
        <f t="shared" si="57"/>
        <v>0.91870865123775936</v>
      </c>
      <c r="R945">
        <f t="shared" si="58"/>
        <v>1</v>
      </c>
      <c r="S945">
        <f t="shared" si="59"/>
        <v>1</v>
      </c>
      <c r="T945">
        <f t="shared" si="60"/>
        <v>1</v>
      </c>
    </row>
    <row r="946" spans="1:20" x14ac:dyDescent="0.2">
      <c r="A946">
        <f ca="1">'Life Expectancy'!A946</f>
        <v>0.81339844747331258</v>
      </c>
      <c r="B946" t="str">
        <f>'Life Expectancy'!B946</f>
        <v>Developing</v>
      </c>
      <c r="C946">
        <f>'Life Expectancy'!C946</f>
        <v>1.662049861495845E-2</v>
      </c>
      <c r="D946">
        <f>'Life Expectancy'!D946</f>
        <v>1.6666666666666668E-3</v>
      </c>
      <c r="E946">
        <f>'Life Expectancy'!E946</f>
        <v>0.77715565509518481</v>
      </c>
      <c r="F946">
        <f>'Life Expectancy'!F946</f>
        <v>0.17716636235804767</v>
      </c>
      <c r="G946">
        <f>'Life Expectancy'!G946</f>
        <v>0.27551020408163263</v>
      </c>
      <c r="H946">
        <f>'Life Expectancy'!H946</f>
        <v>0</v>
      </c>
      <c r="I946">
        <f>'Life Expectancy'!I946</f>
        <v>0.62804171494785632</v>
      </c>
      <c r="J946">
        <f>'Life Expectancy'!J946</f>
        <v>1.6000000000000001E-3</v>
      </c>
      <c r="K946">
        <f>'Life Expectancy'!K946</f>
        <v>0.55252466627974473</v>
      </c>
      <c r="L946">
        <f>'Life Expectancy'!L946</f>
        <v>0.97938144329896903</v>
      </c>
      <c r="M946">
        <f>'Life Expectancy'!M946</f>
        <v>0.89556962025316456</v>
      </c>
      <c r="N946">
        <f>'Life Expectancy'!N946</f>
        <v>0.75362318840579712</v>
      </c>
      <c r="O946">
        <f t="array" ref="O946">SQRT(SUMSQ(C946:N946-$X$7:$AI$7))</f>
        <v>0.9173687447824318</v>
      </c>
      <c r="P946">
        <f t="array" ref="P946">SQRT(SUMSQ(C946:N946-$X$8:$AI$8))</f>
        <v>1.7226271324985107</v>
      </c>
      <c r="Q946">
        <f t="shared" si="57"/>
        <v>0.9173687447824318</v>
      </c>
      <c r="R946">
        <f t="shared" si="58"/>
        <v>1</v>
      </c>
      <c r="S946">
        <f t="shared" si="59"/>
        <v>1</v>
      </c>
      <c r="T946">
        <f t="shared" si="60"/>
        <v>1</v>
      </c>
    </row>
    <row r="947" spans="1:20" x14ac:dyDescent="0.2">
      <c r="A947">
        <f ca="1">'Life Expectancy'!A947</f>
        <v>0.31042546902200674</v>
      </c>
      <c r="B947" t="str">
        <f>'Life Expectancy'!B947</f>
        <v>Developing</v>
      </c>
      <c r="C947">
        <f>'Life Expectancy'!C947</f>
        <v>1.662049861495845E-2</v>
      </c>
      <c r="D947">
        <f>'Life Expectancy'!D947</f>
        <v>1.6666666666666668E-3</v>
      </c>
      <c r="E947">
        <f>'Life Expectancy'!E947</f>
        <v>0.76259798432250847</v>
      </c>
      <c r="F947">
        <f>'Life Expectancy'!F947</f>
        <v>0.17506673024375188</v>
      </c>
      <c r="G947">
        <f>'Life Expectancy'!G947</f>
        <v>0.25510204081632654</v>
      </c>
      <c r="H947">
        <f>'Life Expectancy'!H947</f>
        <v>4.7129129100823348E-2</v>
      </c>
      <c r="I947">
        <f>'Life Expectancy'!I947</f>
        <v>0.62108922363847052</v>
      </c>
      <c r="J947">
        <f>'Life Expectancy'!J947</f>
        <v>1.6000000000000001E-3</v>
      </c>
      <c r="K947">
        <f>'Life Expectancy'!K947</f>
        <v>0.54556006964596637</v>
      </c>
      <c r="L947">
        <f>'Life Expectancy'!L947</f>
        <v>0.97938144329896903</v>
      </c>
      <c r="M947">
        <f>'Life Expectancy'!M947</f>
        <v>0.89029535864978904</v>
      </c>
      <c r="N947">
        <f>'Life Expectancy'!N947</f>
        <v>0.75845410628019327</v>
      </c>
      <c r="O947">
        <f t="array" ref="O947">SQRT(SUMSQ(C947:N947-$X$7:$AI$7))</f>
        <v>0.91876522246794001</v>
      </c>
      <c r="P947">
        <f t="array" ref="P947">SQRT(SUMSQ(C947:N947-$X$8:$AI$8))</f>
        <v>1.7109857267803044</v>
      </c>
      <c r="Q947">
        <f t="shared" si="57"/>
        <v>0.91876522246794001</v>
      </c>
      <c r="R947">
        <f t="shared" si="58"/>
        <v>1</v>
      </c>
      <c r="S947">
        <f t="shared" si="59"/>
        <v>1</v>
      </c>
      <c r="T947">
        <f t="shared" si="60"/>
        <v>1</v>
      </c>
    </row>
    <row r="948" spans="1:20" x14ac:dyDescent="0.2">
      <c r="A948">
        <f ca="1">'Life Expectancy'!A948</f>
        <v>0.77573590344703769</v>
      </c>
      <c r="B948" t="str">
        <f>'Life Expectancy'!B948</f>
        <v>Developing</v>
      </c>
      <c r="C948">
        <f>'Life Expectancy'!C948</f>
        <v>0.31578947368421051</v>
      </c>
      <c r="D948">
        <f>'Life Expectancy'!D948</f>
        <v>1.1111111111111111E-3</v>
      </c>
      <c r="E948">
        <f>'Life Expectancy'!E948</f>
        <v>0.25699888017917133</v>
      </c>
      <c r="F948">
        <f>'Life Expectancy'!F948</f>
        <v>0</v>
      </c>
      <c r="G948">
        <f>'Life Expectancy'!G948</f>
        <v>7.1428571428571425E-2</v>
      </c>
      <c r="H948">
        <f>'Life Expectancy'!H948</f>
        <v>1.2724864857222303E-4</v>
      </c>
      <c r="I948">
        <f>'Life Expectancy'!I948</f>
        <v>0.40903823870220163</v>
      </c>
      <c r="J948">
        <f>'Life Expectancy'!J948</f>
        <v>1.1999999999999999E-3</v>
      </c>
      <c r="K948">
        <f>'Life Expectancy'!K948</f>
        <v>0.32269297736506092</v>
      </c>
      <c r="L948">
        <f>'Life Expectancy'!L948</f>
        <v>6.1855670103092786E-2</v>
      </c>
      <c r="M948">
        <f>'Life Expectancy'!M948</f>
        <v>0.73206751054852315</v>
      </c>
      <c r="N948">
        <f>'Life Expectancy'!N948</f>
        <v>0.60869565217391308</v>
      </c>
      <c r="O948">
        <f t="array" ref="O948">SQRT(SUMSQ(C948:N948-$X$7:$AI$7))</f>
        <v>1.1322860674795614</v>
      </c>
      <c r="P948">
        <f t="array" ref="P948">SQRT(SUMSQ(C948:N948-$X$8:$AI$8))</f>
        <v>1.6041763496753181</v>
      </c>
      <c r="Q948">
        <f t="shared" si="57"/>
        <v>1.1322860674795614</v>
      </c>
      <c r="R948">
        <f t="shared" si="58"/>
        <v>1</v>
      </c>
      <c r="S948">
        <f t="shared" si="59"/>
        <v>1</v>
      </c>
      <c r="T948">
        <f t="shared" si="60"/>
        <v>1</v>
      </c>
    </row>
    <row r="949" spans="1:20" x14ac:dyDescent="0.2">
      <c r="A949">
        <f ca="1">'Life Expectancy'!A949</f>
        <v>0.39051444848375827</v>
      </c>
      <c r="B949" t="str">
        <f>'Life Expectancy'!B949</f>
        <v>Developing</v>
      </c>
      <c r="C949">
        <f>'Life Expectancy'!C949</f>
        <v>0.32686980609418281</v>
      </c>
      <c r="D949">
        <f>'Life Expectancy'!D949</f>
        <v>1.1111111111111111E-3</v>
      </c>
      <c r="E949">
        <f>'Life Expectancy'!E949</f>
        <v>0</v>
      </c>
      <c r="F949">
        <f>'Life Expectancy'!F949</f>
        <v>3.6718939398719383E-2</v>
      </c>
      <c r="G949">
        <f>'Life Expectancy'!G949</f>
        <v>6.1224489795918366E-2</v>
      </c>
      <c r="H949">
        <f>'Life Expectancy'!H949</f>
        <v>1.5552612603271705E-4</v>
      </c>
      <c r="I949">
        <f>'Life Expectancy'!I949</f>
        <v>0.40324449594438005</v>
      </c>
      <c r="J949">
        <f>'Life Expectancy'!J949</f>
        <v>1.1999999999999999E-3</v>
      </c>
      <c r="K949">
        <f>'Life Expectancy'!K949</f>
        <v>0.17817759721416132</v>
      </c>
      <c r="L949">
        <f>'Life Expectancy'!L949</f>
        <v>5.1546391752577317E-2</v>
      </c>
      <c r="M949">
        <f>'Life Expectancy'!M949</f>
        <v>0.72468354430379756</v>
      </c>
      <c r="N949">
        <f>'Life Expectancy'!N949</f>
        <v>0.60869565217391308</v>
      </c>
      <c r="O949">
        <f t="array" ref="O949">SQRT(SUMSQ(C949:N949-$X$7:$AI$7))</f>
        <v>1.1828377940320889</v>
      </c>
      <c r="P949">
        <f t="array" ref="P949">SQRT(SUMSQ(C949:N949-$X$8:$AI$8))</f>
        <v>1.6703347874095182</v>
      </c>
      <c r="Q949">
        <f t="shared" si="57"/>
        <v>1.1828377940320889</v>
      </c>
      <c r="R949">
        <f t="shared" si="58"/>
        <v>1</v>
      </c>
      <c r="S949">
        <f t="shared" si="59"/>
        <v>1</v>
      </c>
      <c r="T949">
        <f t="shared" si="60"/>
        <v>1</v>
      </c>
    </row>
    <row r="950" spans="1:20" x14ac:dyDescent="0.2">
      <c r="A950">
        <f ca="1">'Life Expectancy'!A950</f>
        <v>0.6131750407025367</v>
      </c>
      <c r="B950" t="str">
        <f>'Life Expectancy'!B950</f>
        <v>Developing</v>
      </c>
      <c r="C950">
        <f>'Life Expectancy'!C950</f>
        <v>0.35180055401662053</v>
      </c>
      <c r="D950">
        <f>'Life Expectancy'!D950</f>
        <v>1.1111111111111111E-3</v>
      </c>
      <c r="E950">
        <f>'Life Expectancy'!E950</f>
        <v>0.49552071668533032</v>
      </c>
      <c r="F950">
        <f>'Life Expectancy'!F950</f>
        <v>7.9505436677902875E-3</v>
      </c>
      <c r="G950">
        <f>'Life Expectancy'!G950</f>
        <v>0.79591836734693877</v>
      </c>
      <c r="H950">
        <f>'Life Expectancy'!H950</f>
        <v>5.7497537503004481E-4</v>
      </c>
      <c r="I950">
        <f>'Life Expectancy'!I950</f>
        <v>0.39629200463499425</v>
      </c>
      <c r="J950">
        <f>'Life Expectancy'!J950</f>
        <v>1.1999999999999999E-3</v>
      </c>
      <c r="K950">
        <f>'Life Expectancy'!K950</f>
        <v>0.20951828206616366</v>
      </c>
      <c r="L950">
        <f>'Life Expectancy'!L950</f>
        <v>0.79381443298969068</v>
      </c>
      <c r="M950">
        <f>'Life Expectancy'!M950</f>
        <v>0.71518987341772156</v>
      </c>
      <c r="N950">
        <f>'Life Expectancy'!N950</f>
        <v>0.60386473429951693</v>
      </c>
      <c r="O950">
        <f t="array" ref="O950">SQRT(SUMSQ(C950:N950-$X$7:$AI$7))</f>
        <v>0.33514334482802938</v>
      </c>
      <c r="P950">
        <f t="array" ref="P950">SQRT(SUMSQ(C950:N950-$X$8:$AI$8))</f>
        <v>1.5106649051754815</v>
      </c>
      <c r="Q950">
        <f t="shared" si="57"/>
        <v>0.33514334482802938</v>
      </c>
      <c r="R950">
        <f t="shared" si="58"/>
        <v>1</v>
      </c>
      <c r="S950">
        <f t="shared" si="59"/>
        <v>1</v>
      </c>
      <c r="T950">
        <f t="shared" si="60"/>
        <v>1</v>
      </c>
    </row>
    <row r="951" spans="1:20" x14ac:dyDescent="0.2">
      <c r="A951">
        <f ca="1">'Life Expectancy'!A951</f>
        <v>0.58900423919071221</v>
      </c>
      <c r="B951" t="str">
        <f>'Life Expectancy'!B951</f>
        <v>Developing</v>
      </c>
      <c r="C951">
        <f>'Life Expectancy'!C951</f>
        <v>0.38088642659279781</v>
      </c>
      <c r="D951">
        <f>'Life Expectancy'!D951</f>
        <v>1.1111111111111111E-3</v>
      </c>
      <c r="E951">
        <f>'Life Expectancy'!E951</f>
        <v>0.46416573348264284</v>
      </c>
      <c r="F951">
        <f>'Life Expectancy'!F951</f>
        <v>4.1344773247664647E-2</v>
      </c>
      <c r="G951">
        <f>'Life Expectancy'!G951</f>
        <v>0.82653061224489799</v>
      </c>
      <c r="H951">
        <f>'Life Expectancy'!H951</f>
        <v>9.4258258201646697E-6</v>
      </c>
      <c r="I951">
        <f>'Life Expectancy'!I951</f>
        <v>0.3893395133256084</v>
      </c>
      <c r="J951">
        <f>'Life Expectancy'!J951</f>
        <v>1.1999999999999999E-3</v>
      </c>
      <c r="K951">
        <f>'Life Expectancy'!K951</f>
        <v>0.16018572257690075</v>
      </c>
      <c r="L951">
        <f>'Life Expectancy'!L951</f>
        <v>0.82474226804123707</v>
      </c>
      <c r="M951">
        <f>'Life Expectancy'!M951</f>
        <v>0.70569620253164567</v>
      </c>
      <c r="N951">
        <f>'Life Expectancy'!N951</f>
        <v>0.60386473429951693</v>
      </c>
      <c r="O951">
        <f t="array" ref="O951">SQRT(SUMSQ(C951:N951-$X$7:$AI$7))</f>
        <v>0.33885184492218806</v>
      </c>
      <c r="P951">
        <f t="array" ref="P951">SQRT(SUMSQ(C951:N951-$X$8:$AI$8))</f>
        <v>1.5211565209647522</v>
      </c>
      <c r="Q951">
        <f t="shared" si="57"/>
        <v>0.33885184492218806</v>
      </c>
      <c r="R951">
        <f t="shared" si="58"/>
        <v>1</v>
      </c>
      <c r="S951">
        <f t="shared" si="59"/>
        <v>1</v>
      </c>
      <c r="T951">
        <f t="shared" si="60"/>
        <v>1</v>
      </c>
    </row>
    <row r="952" spans="1:20" x14ac:dyDescent="0.2">
      <c r="A952">
        <f ca="1">'Life Expectancy'!A952</f>
        <v>0.68703904572635333</v>
      </c>
      <c r="B952" t="str">
        <f>'Life Expectancy'!B952</f>
        <v>Developing</v>
      </c>
      <c r="C952">
        <f>'Life Expectancy'!C952</f>
        <v>0.39889196675900279</v>
      </c>
      <c r="D952">
        <f>'Life Expectancy'!D952</f>
        <v>1.1111111111111111E-3</v>
      </c>
      <c r="E952">
        <f>'Life Expectancy'!E952</f>
        <v>0.49776035834266524</v>
      </c>
      <c r="F952">
        <f>'Life Expectancy'!F952</f>
        <v>6.8543620665843458E-3</v>
      </c>
      <c r="G952">
        <f>'Life Expectancy'!G952</f>
        <v>0.75510204081632648</v>
      </c>
      <c r="H952">
        <f>'Life Expectancy'!H952</f>
        <v>9.4258258201646697E-6</v>
      </c>
      <c r="I952">
        <f>'Life Expectancy'!I952</f>
        <v>0.38354577056778683</v>
      </c>
      <c r="J952">
        <f>'Life Expectancy'!J952</f>
        <v>1.1999999999999999E-3</v>
      </c>
      <c r="K952">
        <f>'Life Expectancy'!K952</f>
        <v>0.1596053395240859</v>
      </c>
      <c r="L952">
        <f>'Life Expectancy'!L952</f>
        <v>0.75257731958762886</v>
      </c>
      <c r="M952">
        <f>'Life Expectancy'!M952</f>
        <v>0.70042194092827015</v>
      </c>
      <c r="N952">
        <f>'Life Expectancy'!N952</f>
        <v>0.60386473429951693</v>
      </c>
      <c r="O952">
        <f t="array" ref="O952">SQRT(SUMSQ(C952:N952-$X$7:$AI$7))</f>
        <v>0.39839939363511545</v>
      </c>
      <c r="P952">
        <f t="array" ref="P952">SQRT(SUMSQ(C952:N952-$X$8:$AI$8))</f>
        <v>1.4965462866887198</v>
      </c>
      <c r="Q952">
        <f t="shared" si="57"/>
        <v>0.39839939363511545</v>
      </c>
      <c r="R952">
        <f t="shared" si="58"/>
        <v>1</v>
      </c>
      <c r="S952">
        <f t="shared" si="59"/>
        <v>1</v>
      </c>
      <c r="T952">
        <f t="shared" si="60"/>
        <v>1</v>
      </c>
    </row>
    <row r="953" spans="1:20" x14ac:dyDescent="0.2">
      <c r="A953">
        <f ca="1">'Life Expectancy'!A953</f>
        <v>0.56102478951410084</v>
      </c>
      <c r="B953" t="str">
        <f>'Life Expectancy'!B953</f>
        <v>Developing</v>
      </c>
      <c r="C953">
        <f>'Life Expectancy'!C953</f>
        <v>0.40581717451523547</v>
      </c>
      <c r="D953">
        <f>'Life Expectancy'!D953</f>
        <v>1.1111111111111111E-3</v>
      </c>
      <c r="E953">
        <f>'Life Expectancy'!E953</f>
        <v>0.49496080627099664</v>
      </c>
      <c r="F953">
        <f>'Life Expectancy'!F953</f>
        <v>7.4599045883453072E-3</v>
      </c>
      <c r="G953">
        <f>'Life Expectancy'!G953</f>
        <v>0.67346938775510201</v>
      </c>
      <c r="H953">
        <f>'Life Expectancy'!H953</f>
        <v>4.7129129100823348E-6</v>
      </c>
      <c r="I953">
        <f>'Life Expectancy'!I953</f>
        <v>0.37659327925840091</v>
      </c>
      <c r="J953">
        <f>'Life Expectancy'!J953</f>
        <v>1.1999999999999999E-3</v>
      </c>
      <c r="K953">
        <f>'Life Expectancy'!K953</f>
        <v>0.17643644805571676</v>
      </c>
      <c r="L953">
        <f>'Life Expectancy'!L953</f>
        <v>0.67010309278350511</v>
      </c>
      <c r="M953">
        <f>'Life Expectancy'!M953</f>
        <v>0.69620253164556967</v>
      </c>
      <c r="N953">
        <f>'Life Expectancy'!N953</f>
        <v>0.60386473429951693</v>
      </c>
      <c r="O953">
        <f t="array" ref="O953">SQRT(SUMSQ(C953:N953-$X$7:$AI$7))</f>
        <v>0.45203198565748148</v>
      </c>
      <c r="P953">
        <f t="array" ref="P953">SQRT(SUMSQ(C953:N953-$X$8:$AI$8))</f>
        <v>1.4708000509794765</v>
      </c>
      <c r="Q953">
        <f t="shared" si="57"/>
        <v>0.45203198565748148</v>
      </c>
      <c r="R953">
        <f t="shared" si="58"/>
        <v>1</v>
      </c>
      <c r="S953">
        <f t="shared" si="59"/>
        <v>1</v>
      </c>
      <c r="T953">
        <f t="shared" si="60"/>
        <v>1</v>
      </c>
    </row>
    <row r="954" spans="1:20" x14ac:dyDescent="0.2">
      <c r="A954">
        <f ca="1">'Life Expectancy'!A954</f>
        <v>0.37649781825359041</v>
      </c>
      <c r="B954" t="str">
        <f>'Life Expectancy'!B954</f>
        <v>Developing</v>
      </c>
      <c r="C954">
        <f>'Life Expectancy'!C954</f>
        <v>4.1551246537396121E-2</v>
      </c>
      <c r="D954">
        <f>'Life Expectancy'!D954</f>
        <v>1.1111111111111111E-3</v>
      </c>
      <c r="E954">
        <f>'Life Expectancy'!E954</f>
        <v>0.48320268756998885</v>
      </c>
      <c r="F954">
        <f>'Life Expectancy'!F954</f>
        <v>2.6853747495007244E-3</v>
      </c>
      <c r="G954">
        <f>'Life Expectancy'!G954</f>
        <v>0.79591836734693877</v>
      </c>
      <c r="H954">
        <f>'Life Expectancy'!H954</f>
        <v>0</v>
      </c>
      <c r="I954">
        <f>'Life Expectancy'!I954</f>
        <v>0.3707995365005794</v>
      </c>
      <c r="J954">
        <f>'Life Expectancy'!J954</f>
        <v>1.1999999999999999E-3</v>
      </c>
      <c r="K954">
        <f>'Life Expectancy'!K954</f>
        <v>0.17759721416134649</v>
      </c>
      <c r="L954">
        <f>'Life Expectancy'!L954</f>
        <v>0.76288659793814428</v>
      </c>
      <c r="M954">
        <f>'Life Expectancy'!M954</f>
        <v>0.68776371308016881</v>
      </c>
      <c r="N954">
        <f>'Life Expectancy'!N954</f>
        <v>0.59903381642512077</v>
      </c>
      <c r="O954">
        <f t="array" ref="O954">SQRT(SUMSQ(C954:N954-$X$7:$AI$7))</f>
        <v>0.34056045583860078</v>
      </c>
      <c r="P954">
        <f t="array" ref="P954">SQRT(SUMSQ(C954:N954-$X$8:$AI$8))</f>
        <v>1.5765437179231148</v>
      </c>
      <c r="Q954">
        <f t="shared" si="57"/>
        <v>0.34056045583860078</v>
      </c>
      <c r="R954">
        <f t="shared" si="58"/>
        <v>1</v>
      </c>
      <c r="S954">
        <f t="shared" si="59"/>
        <v>1</v>
      </c>
      <c r="T954">
        <f t="shared" si="60"/>
        <v>1</v>
      </c>
    </row>
    <row r="955" spans="1:20" x14ac:dyDescent="0.2">
      <c r="A955">
        <f ca="1">'Life Expectancy'!A955</f>
        <v>0.5745528621448539</v>
      </c>
      <c r="B955" t="str">
        <f>'Life Expectancy'!B955</f>
        <v>Developing</v>
      </c>
      <c r="C955">
        <f>'Life Expectancy'!C955</f>
        <v>0.41135734072022162</v>
      </c>
      <c r="D955">
        <f>'Life Expectancy'!D955</f>
        <v>1.1111111111111111E-3</v>
      </c>
      <c r="E955">
        <f>'Life Expectancy'!E955</f>
        <v>0.48936170212765961</v>
      </c>
      <c r="F955">
        <f>'Life Expectancy'!F955</f>
        <v>5.6746791060003179E-4</v>
      </c>
      <c r="G955">
        <f>'Life Expectancy'!G955</f>
        <v>0.82653061224489799</v>
      </c>
      <c r="H955">
        <f>'Life Expectancy'!H955</f>
        <v>1.4138738730247004E-5</v>
      </c>
      <c r="I955">
        <f>'Life Expectancy'!I955</f>
        <v>0.36384704519119349</v>
      </c>
      <c r="J955">
        <f>'Life Expectancy'!J955</f>
        <v>1.1999999999999999E-3</v>
      </c>
      <c r="K955">
        <f>'Life Expectancy'!K955</f>
        <v>0.12594312246082415</v>
      </c>
      <c r="L955">
        <f>'Life Expectancy'!L955</f>
        <v>0.82474226804123707</v>
      </c>
      <c r="M955">
        <f>'Life Expectancy'!M955</f>
        <v>0.68670886075949378</v>
      </c>
      <c r="N955">
        <f>'Life Expectancy'!N955</f>
        <v>0.59903381642512077</v>
      </c>
      <c r="O955">
        <f t="array" ref="O955">SQRT(SUMSQ(C955:N955-$X$7:$AI$7))</f>
        <v>0.39309831039117976</v>
      </c>
      <c r="P955">
        <f t="array" ref="P955">SQRT(SUMSQ(C955:N955-$X$8:$AI$8))</f>
        <v>1.525799122998287</v>
      </c>
      <c r="Q955">
        <f t="shared" si="57"/>
        <v>0.39309831039117976</v>
      </c>
      <c r="R955">
        <f t="shared" si="58"/>
        <v>1</v>
      </c>
      <c r="S955">
        <f t="shared" si="59"/>
        <v>1</v>
      </c>
      <c r="T955">
        <f t="shared" si="60"/>
        <v>1</v>
      </c>
    </row>
    <row r="956" spans="1:20" x14ac:dyDescent="0.2">
      <c r="A956">
        <f ca="1">'Life Expectancy'!A956</f>
        <v>0.53103054749565426</v>
      </c>
      <c r="B956" t="str">
        <f>'Life Expectancy'!B956</f>
        <v>Developing</v>
      </c>
      <c r="C956">
        <f>'Life Expectancy'!C956</f>
        <v>0.40166204986149584</v>
      </c>
      <c r="D956">
        <f>'Life Expectancy'!D956</f>
        <v>1.1111111111111111E-3</v>
      </c>
      <c r="E956">
        <f>'Life Expectancy'!E956</f>
        <v>0.50447928331466962</v>
      </c>
      <c r="F956">
        <f>'Life Expectancy'!F956</f>
        <v>2.8000073522920877E-2</v>
      </c>
      <c r="G956">
        <f>'Life Expectancy'!G956</f>
        <v>0.75510204081632648</v>
      </c>
      <c r="H956">
        <f>'Life Expectancy'!H956</f>
        <v>0</v>
      </c>
      <c r="I956">
        <f>'Life Expectancy'!I956</f>
        <v>0.35805330243337197</v>
      </c>
      <c r="J956">
        <f>'Life Expectancy'!J956</f>
        <v>1.1999999999999999E-3</v>
      </c>
      <c r="K956">
        <f>'Life Expectancy'!K956</f>
        <v>0.14451538015089957</v>
      </c>
      <c r="L956">
        <f>'Life Expectancy'!L956</f>
        <v>0.81443298969072164</v>
      </c>
      <c r="M956">
        <f>'Life Expectancy'!M956</f>
        <v>0.68037974683544311</v>
      </c>
      <c r="N956">
        <f>'Life Expectancy'!N956</f>
        <v>0.59903381642512077</v>
      </c>
      <c r="O956">
        <f t="array" ref="O956">SQRT(SUMSQ(C956:N956-$X$7:$AI$7))</f>
        <v>0.40153328505531</v>
      </c>
      <c r="P956">
        <f t="array" ref="P956">SQRT(SUMSQ(C956:N956-$X$8:$AI$8))</f>
        <v>1.506773690519702</v>
      </c>
      <c r="Q956">
        <f t="shared" si="57"/>
        <v>0.40153328505531</v>
      </c>
      <c r="R956">
        <f t="shared" si="58"/>
        <v>1</v>
      </c>
      <c r="S956">
        <f t="shared" si="59"/>
        <v>1</v>
      </c>
      <c r="T956">
        <f t="shared" si="60"/>
        <v>1</v>
      </c>
    </row>
    <row r="957" spans="1:20" x14ac:dyDescent="0.2">
      <c r="A957">
        <f ca="1">'Life Expectancy'!A957</f>
        <v>5.3280171564709766E-2</v>
      </c>
      <c r="B957" t="str">
        <f>'Life Expectancy'!B957</f>
        <v>Developing</v>
      </c>
      <c r="C957">
        <f>'Life Expectancy'!C957</f>
        <v>0.39750692520775621</v>
      </c>
      <c r="D957">
        <f>'Life Expectancy'!D957</f>
        <v>1.1111111111111111E-3</v>
      </c>
      <c r="E957">
        <f>'Life Expectancy'!E957</f>
        <v>0.44792833146696531</v>
      </c>
      <c r="F957">
        <f>'Life Expectancy'!F957</f>
        <v>2.0809744382613246E-3</v>
      </c>
      <c r="G957">
        <f>'Life Expectancy'!G957</f>
        <v>0.52040816326530615</v>
      </c>
      <c r="H957">
        <f>'Life Expectancy'!H957</f>
        <v>4.2416216190741012E-4</v>
      </c>
      <c r="I957">
        <f>'Life Expectancy'!I957</f>
        <v>0.35225955967555039</v>
      </c>
      <c r="J957">
        <f>'Life Expectancy'!J957</f>
        <v>1.1999999999999999E-3</v>
      </c>
      <c r="K957">
        <f>'Life Expectancy'!K957</f>
        <v>0.1456761462565293</v>
      </c>
      <c r="L957">
        <f>'Life Expectancy'!L957</f>
        <v>0.44329896907216493</v>
      </c>
      <c r="M957">
        <f>'Life Expectancy'!M957</f>
        <v>0.68143459915611815</v>
      </c>
      <c r="N957">
        <f>'Life Expectancy'!N957</f>
        <v>0.59903381642512077</v>
      </c>
      <c r="O957">
        <f t="array" ref="O957">SQRT(SUMSQ(C957:N957-$X$7:$AI$7))</f>
        <v>0.64168135435890894</v>
      </c>
      <c r="P957">
        <f t="array" ref="P957">SQRT(SUMSQ(C957:N957-$X$8:$AI$8))</f>
        <v>1.4580871014541541</v>
      </c>
      <c r="Q957">
        <f t="shared" si="57"/>
        <v>0.64168135435890894</v>
      </c>
      <c r="R957">
        <f t="shared" si="58"/>
        <v>1</v>
      </c>
      <c r="S957">
        <f t="shared" si="59"/>
        <v>1</v>
      </c>
      <c r="T957">
        <f t="shared" si="60"/>
        <v>1</v>
      </c>
    </row>
    <row r="958" spans="1:20" x14ac:dyDescent="0.2">
      <c r="A958">
        <f ca="1">'Life Expectancy'!A958</f>
        <v>0.61171772121545365</v>
      </c>
      <c r="B958" t="str">
        <f>'Life Expectancy'!B958</f>
        <v>Developing</v>
      </c>
      <c r="C958">
        <f>'Life Expectancy'!C958</f>
        <v>4.9861495844875349E-2</v>
      </c>
      <c r="D958">
        <f>'Life Expectancy'!D958</f>
        <v>1.1111111111111111E-3</v>
      </c>
      <c r="E958">
        <f>'Life Expectancy'!E958</f>
        <v>0.43169092945128779</v>
      </c>
      <c r="F958">
        <f>'Life Expectancy'!F958</f>
        <v>1.813374772802678E-2</v>
      </c>
      <c r="G958">
        <f>'Life Expectancy'!G958</f>
        <v>0.27551020408163263</v>
      </c>
      <c r="H958">
        <f>'Life Expectancy'!H958</f>
        <v>0</v>
      </c>
      <c r="I958">
        <f>'Life Expectancy'!I958</f>
        <v>3.2444959443800693E-2</v>
      </c>
      <c r="J958">
        <f>'Life Expectancy'!J958</f>
        <v>1.1999999999999999E-3</v>
      </c>
      <c r="K958">
        <f>'Life Expectancy'!K958</f>
        <v>0.13871154962275101</v>
      </c>
      <c r="L958">
        <f>'Life Expectancy'!L958</f>
        <v>0.44329896907216493</v>
      </c>
      <c r="M958">
        <f>'Life Expectancy'!M958</f>
        <v>0.67510548523206759</v>
      </c>
      <c r="N958">
        <f>'Life Expectancy'!N958</f>
        <v>0.59903381642512077</v>
      </c>
      <c r="O958">
        <f t="array" ref="O958">SQRT(SUMSQ(C958:N958-$X$7:$AI$7))</f>
        <v>0.88003778080915751</v>
      </c>
      <c r="P958">
        <f t="array" ref="P958">SQRT(SUMSQ(C958:N958-$X$8:$AI$8))</f>
        <v>1.5861438993543053</v>
      </c>
      <c r="Q958">
        <f t="shared" si="57"/>
        <v>0.88003778080915751</v>
      </c>
      <c r="R958">
        <f t="shared" si="58"/>
        <v>1</v>
      </c>
      <c r="S958">
        <f t="shared" si="59"/>
        <v>1</v>
      </c>
      <c r="T958">
        <f t="shared" si="60"/>
        <v>1</v>
      </c>
    </row>
    <row r="959" spans="1:20" x14ac:dyDescent="0.2">
      <c r="A959">
        <f ca="1">'Life Expectancy'!A959</f>
        <v>0.76816822797158968</v>
      </c>
      <c r="B959" t="str">
        <f>'Life Expectancy'!B959</f>
        <v>Developing</v>
      </c>
      <c r="C959">
        <f>'Life Expectancy'!C959</f>
        <v>0.44459833795013848</v>
      </c>
      <c r="D959">
        <f>'Life Expectancy'!D959</f>
        <v>1.1111111111111111E-3</v>
      </c>
      <c r="E959">
        <f>'Life Expectancy'!E959</f>
        <v>0.45464725643896986</v>
      </c>
      <c r="F959">
        <f>'Life Expectancy'!F959</f>
        <v>2.2765763637877207E-2</v>
      </c>
      <c r="G959">
        <f>'Life Expectancy'!G959</f>
        <v>0.81571428571428573</v>
      </c>
      <c r="H959">
        <f>'Life Expectancy'!H959</f>
        <v>2.9691351333518707E-4</v>
      </c>
      <c r="I959">
        <f>'Life Expectancy'!I959</f>
        <v>2.665121668597914E-2</v>
      </c>
      <c r="J959">
        <f>'Life Expectancy'!J959</f>
        <v>1.1999999999999999E-3</v>
      </c>
      <c r="K959">
        <f>'Life Expectancy'!K959</f>
        <v>0.16773070226349387</v>
      </c>
      <c r="L959">
        <f>'Life Expectancy'!L959</f>
        <v>0.44329896907216493</v>
      </c>
      <c r="M959">
        <f>'Life Expectancy'!M959</f>
        <v>0.67510548523206759</v>
      </c>
      <c r="N959">
        <f>'Life Expectancy'!N959</f>
        <v>0.59420289855072472</v>
      </c>
      <c r="O959">
        <f t="array" ref="O959">SQRT(SUMSQ(C959:N959-$X$7:$AI$7))</f>
        <v>0.69936720375983807</v>
      </c>
      <c r="P959">
        <f t="array" ref="P959">SQRT(SUMSQ(C959:N959-$X$8:$AI$8))</f>
        <v>1.4997615754320048</v>
      </c>
      <c r="Q959">
        <f t="shared" si="57"/>
        <v>0.69936720375983807</v>
      </c>
      <c r="R959">
        <f t="shared" si="58"/>
        <v>1</v>
      </c>
      <c r="S959">
        <f t="shared" si="59"/>
        <v>1</v>
      </c>
      <c r="T959">
        <f t="shared" si="60"/>
        <v>1</v>
      </c>
    </row>
    <row r="960" spans="1:20" x14ac:dyDescent="0.2">
      <c r="A960">
        <f ca="1">'Life Expectancy'!A960</f>
        <v>0.88031522736054046</v>
      </c>
      <c r="B960" t="str">
        <f>'Life Expectancy'!B960</f>
        <v>Developing</v>
      </c>
      <c r="C960">
        <f>'Life Expectancy'!C960</f>
        <v>4.2936288088642659E-2</v>
      </c>
      <c r="D960">
        <f>'Life Expectancy'!D960</f>
        <v>1.1111111111111111E-3</v>
      </c>
      <c r="E960">
        <f>'Life Expectancy'!E960</f>
        <v>0.36170212765957449</v>
      </c>
      <c r="F960">
        <f>'Life Expectancy'!F960</f>
        <v>1.8081825628981897E-2</v>
      </c>
      <c r="G960">
        <f>'Life Expectancy'!G960</f>
        <v>0.81571428571428573</v>
      </c>
      <c r="H960">
        <f>'Life Expectancy'!H960</f>
        <v>0</v>
      </c>
      <c r="I960">
        <f>'Life Expectancy'!I960</f>
        <v>0.33371958285052145</v>
      </c>
      <c r="J960">
        <f>'Life Expectancy'!J960</f>
        <v>1.1999999999999999E-3</v>
      </c>
      <c r="K960">
        <f>'Life Expectancy'!K960</f>
        <v>0.18049912942542076</v>
      </c>
      <c r="L960">
        <f>'Life Expectancy'!L960</f>
        <v>0.44329896907216493</v>
      </c>
      <c r="M960">
        <f>'Life Expectancy'!M960</f>
        <v>0.6729957805907173</v>
      </c>
      <c r="N960">
        <f>'Life Expectancy'!N960</f>
        <v>0.59420289855072472</v>
      </c>
      <c r="O960">
        <f t="array" ref="O960">SQRT(SUMSQ(C960:N960-$X$7:$AI$7))</f>
        <v>0.4935179642189666</v>
      </c>
      <c r="P960">
        <f t="array" ref="P960">SQRT(SUMSQ(C960:N960-$X$8:$AI$8))</f>
        <v>1.5525227223688509</v>
      </c>
      <c r="Q960">
        <f t="shared" si="57"/>
        <v>0.4935179642189666</v>
      </c>
      <c r="R960">
        <f t="shared" si="58"/>
        <v>1</v>
      </c>
      <c r="S960">
        <f t="shared" si="59"/>
        <v>1</v>
      </c>
      <c r="T960">
        <f t="shared" si="60"/>
        <v>1</v>
      </c>
    </row>
    <row r="961" spans="1:20" x14ac:dyDescent="0.2">
      <c r="A961">
        <f ca="1">'Life Expectancy'!A961</f>
        <v>3.0012784641688439E-2</v>
      </c>
      <c r="B961" t="str">
        <f>'Life Expectancy'!B961</f>
        <v>Developing</v>
      </c>
      <c r="C961">
        <f>'Life Expectancy'!C961</f>
        <v>0.43490304709141275</v>
      </c>
      <c r="D961">
        <f>'Life Expectancy'!D961</f>
        <v>1.1111111111111111E-3</v>
      </c>
      <c r="E961">
        <f>'Life Expectancy'!E961</f>
        <v>0.4664053751399776</v>
      </c>
      <c r="F961">
        <f>'Life Expectancy'!F961</f>
        <v>1.1648101646596742E-3</v>
      </c>
      <c r="G961">
        <f>'Life Expectancy'!G961</f>
        <v>0.81571428571428573</v>
      </c>
      <c r="H961">
        <f>'Life Expectancy'!H961</f>
        <v>5.1842042010905682E-4</v>
      </c>
      <c r="I961">
        <f>'Life Expectancy'!I961</f>
        <v>0.32676709154113559</v>
      </c>
      <c r="J961">
        <f>'Life Expectancy'!J961</f>
        <v>1.1999999999999999E-3</v>
      </c>
      <c r="K961">
        <f>'Life Expectancy'!K961</f>
        <v>0.16540917005223449</v>
      </c>
      <c r="L961">
        <f>'Life Expectancy'!L961</f>
        <v>0.44329896907216493</v>
      </c>
      <c r="M961">
        <f>'Life Expectancy'!M961</f>
        <v>0.67088607594936711</v>
      </c>
      <c r="N961">
        <f>'Life Expectancy'!N961</f>
        <v>0.59420289855072472</v>
      </c>
      <c r="O961">
        <f t="array" ref="O961">SQRT(SUMSQ(C961:N961-$X$7:$AI$7))</f>
        <v>0.56941846788452954</v>
      </c>
      <c r="P961">
        <f t="array" ref="P961">SQRT(SUMSQ(C961:N961-$X$8:$AI$8))</f>
        <v>1.4721961118207163</v>
      </c>
      <c r="Q961">
        <f t="shared" si="57"/>
        <v>0.56941846788452954</v>
      </c>
      <c r="R961">
        <f t="shared" si="58"/>
        <v>1</v>
      </c>
      <c r="S961">
        <f t="shared" si="59"/>
        <v>1</v>
      </c>
      <c r="T961">
        <f t="shared" si="60"/>
        <v>1</v>
      </c>
    </row>
    <row r="962" spans="1:20" x14ac:dyDescent="0.2">
      <c r="A962">
        <f ca="1">'Life Expectancy'!A962</f>
        <v>0.86023023367994811</v>
      </c>
      <c r="B962" t="str">
        <f>'Life Expectancy'!B962</f>
        <v>Developing</v>
      </c>
      <c r="C962">
        <f>'Life Expectancy'!C962</f>
        <v>4.9861495844875349E-2</v>
      </c>
      <c r="D962">
        <f>'Life Expectancy'!D962</f>
        <v>1.1111111111111111E-3</v>
      </c>
      <c r="E962">
        <f>'Life Expectancy'!E962</f>
        <v>0.51959686450167974</v>
      </c>
      <c r="F962">
        <f>'Life Expectancy'!F962</f>
        <v>9.4301289183313704E-3</v>
      </c>
      <c r="G962">
        <f>'Life Expectancy'!G962</f>
        <v>0.81571428571428573</v>
      </c>
      <c r="H962">
        <f>'Life Expectancy'!H962</f>
        <v>2.4172530315812294E-2</v>
      </c>
      <c r="I962">
        <f>'Life Expectancy'!I962</f>
        <v>0.32097334878331402</v>
      </c>
      <c r="J962">
        <f>'Life Expectancy'!J962</f>
        <v>1.1999999999999999E-3</v>
      </c>
      <c r="K962">
        <f>'Life Expectancy'!K962</f>
        <v>0.16598955310504931</v>
      </c>
      <c r="L962">
        <f>'Life Expectancy'!L962</f>
        <v>0.44329896907216493</v>
      </c>
      <c r="M962">
        <f>'Life Expectancy'!M962</f>
        <v>0.66772151898734178</v>
      </c>
      <c r="N962">
        <f>'Life Expectancy'!N962</f>
        <v>0.59420289855072472</v>
      </c>
      <c r="O962">
        <f t="array" ref="O962">SQRT(SUMSQ(C962:N962-$X$7:$AI$7))</f>
        <v>0.55495921489459865</v>
      </c>
      <c r="P962">
        <f t="array" ref="P962">SQRT(SUMSQ(C962:N962-$X$8:$AI$8))</f>
        <v>1.5433364100017608</v>
      </c>
      <c r="Q962">
        <f t="shared" si="57"/>
        <v>0.55495921489459865</v>
      </c>
      <c r="R962">
        <f t="shared" si="58"/>
        <v>1</v>
      </c>
      <c r="S962">
        <f t="shared" si="59"/>
        <v>1</v>
      </c>
      <c r="T962">
        <f t="shared" si="60"/>
        <v>1</v>
      </c>
    </row>
    <row r="963" spans="1:20" x14ac:dyDescent="0.2">
      <c r="A963">
        <f ca="1">'Life Expectancy'!A963</f>
        <v>0.60487650301259011</v>
      </c>
      <c r="B963" t="str">
        <f>'Life Expectancy'!B963</f>
        <v>Developing</v>
      </c>
      <c r="C963">
        <f>'Life Expectancy'!C963</f>
        <v>0.40858725761772852</v>
      </c>
      <c r="D963">
        <f>'Life Expectancy'!D963</f>
        <v>1.1111111111111111E-3</v>
      </c>
      <c r="E963">
        <f>'Life Expectancy'!E963</f>
        <v>0.49608062709966405</v>
      </c>
      <c r="F963">
        <f>'Life Expectancy'!F963</f>
        <v>1.1199883842799428E-2</v>
      </c>
      <c r="G963">
        <f>'Life Expectancy'!G963</f>
        <v>0.81571428571428573</v>
      </c>
      <c r="H963">
        <f>'Life Expectancy'!H963</f>
        <v>7.0693693651235025E-5</v>
      </c>
      <c r="I963">
        <f>'Life Expectancy'!I963</f>
        <v>0.31402085747392816</v>
      </c>
      <c r="J963">
        <f>'Life Expectancy'!J963</f>
        <v>1.1999999999999999E-3</v>
      </c>
      <c r="K963">
        <f>'Life Expectancy'!K963</f>
        <v>0.14625652930934416</v>
      </c>
      <c r="L963">
        <f>'Life Expectancy'!L963</f>
        <v>0.44329896907216493</v>
      </c>
      <c r="M963">
        <f>'Life Expectancy'!M963</f>
        <v>0.67194092827004226</v>
      </c>
      <c r="N963">
        <f>'Life Expectancy'!N963</f>
        <v>0.58937198067632846</v>
      </c>
      <c r="O963">
        <f t="array" ref="O963">SQRT(SUMSQ(C963:N963-$X$7:$AI$7))</f>
        <v>0.57816628439482975</v>
      </c>
      <c r="P963">
        <f t="array" ref="P963">SQRT(SUMSQ(C963:N963-$X$8:$AI$8))</f>
        <v>1.4763851891852069</v>
      </c>
      <c r="Q963">
        <f t="shared" ref="Q963:Q1026" si="61">MIN(O963:P963)</f>
        <v>0.57816628439482975</v>
      </c>
      <c r="R963">
        <f t="shared" ref="R963:R1026" si="62">MATCH(Q963,O963:P963,0)</f>
        <v>1</v>
      </c>
      <c r="S963">
        <f t="shared" ref="S963:S1026" si="63">IF(B963=$W$10,1,IF(B963=$X$10,2))</f>
        <v>1</v>
      </c>
      <c r="T963">
        <f t="shared" ref="T963:T1026" si="64">IF(R963=S963,1,0)</f>
        <v>1</v>
      </c>
    </row>
    <row r="964" spans="1:20" x14ac:dyDescent="0.2">
      <c r="A964">
        <f ca="1">'Life Expectancy'!A964</f>
        <v>0.60054096491593734</v>
      </c>
      <c r="B964" t="str">
        <f>'Life Expectancy'!B964</f>
        <v>Developing</v>
      </c>
      <c r="C964">
        <f>'Life Expectancy'!C964</f>
        <v>0.36149584487534625</v>
      </c>
      <c r="D964">
        <f>'Life Expectancy'!D964</f>
        <v>1.6666666666666668E-3</v>
      </c>
      <c r="E964">
        <f>'Life Expectancy'!E964</f>
        <v>0.25699888017917133</v>
      </c>
      <c r="F964">
        <f>'Life Expectancy'!F964</f>
        <v>0</v>
      </c>
      <c r="G964">
        <f>'Life Expectancy'!G964</f>
        <v>0.97959183673469385</v>
      </c>
      <c r="H964">
        <f>'Life Expectancy'!H964</f>
        <v>3.3461681661584578E-4</v>
      </c>
      <c r="I964">
        <f>'Life Expectancy'!I964</f>
        <v>0.30475086906141369</v>
      </c>
      <c r="J964">
        <f>'Life Expectancy'!J964</f>
        <v>2E-3</v>
      </c>
      <c r="K964">
        <f>'Life Expectancy'!K964</f>
        <v>0.32269297736506092</v>
      </c>
      <c r="L964">
        <f>'Life Expectancy'!L964</f>
        <v>0.97938144329896903</v>
      </c>
      <c r="M964">
        <f>'Life Expectancy'!M964</f>
        <v>0.4746835443037975</v>
      </c>
      <c r="N964">
        <f>'Life Expectancy'!N964</f>
        <v>0.42995169082125606</v>
      </c>
      <c r="O964">
        <f t="array" ref="O964">SQRT(SUMSQ(C964:N964-$X$7:$AI$7))</f>
        <v>0.38543936852411725</v>
      </c>
      <c r="P964">
        <f t="array" ref="P964">SQRT(SUMSQ(C964:N964-$X$8:$AI$8))</f>
        <v>1.6008261654391267</v>
      </c>
      <c r="Q964">
        <f t="shared" si="61"/>
        <v>0.38543936852411725</v>
      </c>
      <c r="R964">
        <f t="shared" si="62"/>
        <v>1</v>
      </c>
      <c r="S964">
        <f t="shared" si="63"/>
        <v>1</v>
      </c>
      <c r="T964">
        <f t="shared" si="64"/>
        <v>1</v>
      </c>
    </row>
    <row r="965" spans="1:20" x14ac:dyDescent="0.2">
      <c r="A965">
        <f ca="1">'Life Expectancy'!A965</f>
        <v>0.13217267590466197</v>
      </c>
      <c r="B965" t="str">
        <f>'Life Expectancy'!B965</f>
        <v>Developing</v>
      </c>
      <c r="C965">
        <f>'Life Expectancy'!C965</f>
        <v>0.3670360110803324</v>
      </c>
      <c r="D965">
        <f>'Life Expectancy'!D965</f>
        <v>1.6666666666666668E-3</v>
      </c>
      <c r="E965">
        <f>'Life Expectancy'!E965</f>
        <v>0</v>
      </c>
      <c r="F965">
        <f>'Life Expectancy'!F965</f>
        <v>0</v>
      </c>
      <c r="G965">
        <f>'Life Expectancy'!G965</f>
        <v>0.96938775510204078</v>
      </c>
      <c r="H965">
        <f>'Life Expectancy'!H965</f>
        <v>4.7129129100823348E-6</v>
      </c>
      <c r="I965">
        <f>'Life Expectancy'!I965</f>
        <v>0.29779837775202783</v>
      </c>
      <c r="J965">
        <f>'Life Expectancy'!J965</f>
        <v>2E-3</v>
      </c>
      <c r="K965">
        <f>'Life Expectancy'!K965</f>
        <v>0.40452698781195584</v>
      </c>
      <c r="L965">
        <f>'Life Expectancy'!L965</f>
        <v>0.96907216494845361</v>
      </c>
      <c r="M965">
        <f>'Life Expectancy'!M965</f>
        <v>0.47362869198312241</v>
      </c>
      <c r="N965">
        <f>'Life Expectancy'!N965</f>
        <v>0.42995169082125606</v>
      </c>
      <c r="O965">
        <f t="array" ref="O965">SQRT(SUMSQ(C965:N965-$X$7:$AI$7))</f>
        <v>0.46991890144556719</v>
      </c>
      <c r="P965">
        <f t="array" ref="P965">SQRT(SUMSQ(C965:N965-$X$8:$AI$8))</f>
        <v>1.6481333441338482</v>
      </c>
      <c r="Q965">
        <f t="shared" si="61"/>
        <v>0.46991890144556719</v>
      </c>
      <c r="R965">
        <f t="shared" si="62"/>
        <v>1</v>
      </c>
      <c r="S965">
        <f t="shared" si="63"/>
        <v>1</v>
      </c>
      <c r="T965">
        <f t="shared" si="64"/>
        <v>1</v>
      </c>
    </row>
    <row r="966" spans="1:20" x14ac:dyDescent="0.2">
      <c r="A966">
        <f ca="1">'Life Expectancy'!A966</f>
        <v>0.60286022412581231</v>
      </c>
      <c r="B966" t="str">
        <f>'Life Expectancy'!B966</f>
        <v>Developing</v>
      </c>
      <c r="C966">
        <f>'Life Expectancy'!C966</f>
        <v>0.3670360110803324</v>
      </c>
      <c r="D966">
        <f>'Life Expectancy'!D966</f>
        <v>1.6666666666666668E-3</v>
      </c>
      <c r="E966">
        <f>'Life Expectancy'!E966</f>
        <v>0</v>
      </c>
      <c r="F966">
        <f>'Life Expectancy'!F966</f>
        <v>0</v>
      </c>
      <c r="G966">
        <f>'Life Expectancy'!G966</f>
        <v>0.97959183673469385</v>
      </c>
      <c r="H966">
        <f>'Life Expectancy'!H966</f>
        <v>0</v>
      </c>
      <c r="I966">
        <f>'Life Expectancy'!I966</f>
        <v>0.28968713789107764</v>
      </c>
      <c r="J966">
        <f>'Life Expectancy'!J966</f>
        <v>2E-3</v>
      </c>
      <c r="K966">
        <f>'Life Expectancy'!K966</f>
        <v>0.35519442832269299</v>
      </c>
      <c r="L966">
        <f>'Life Expectancy'!L966</f>
        <v>0.97938144329896903</v>
      </c>
      <c r="M966">
        <f>'Life Expectancy'!M966</f>
        <v>0.46940928270042198</v>
      </c>
      <c r="N966">
        <f>'Life Expectancy'!N966</f>
        <v>0.42995169082125606</v>
      </c>
      <c r="O966">
        <f t="array" ref="O966">SQRT(SUMSQ(C966:N966-$X$7:$AI$7))</f>
        <v>0.47261020801216491</v>
      </c>
      <c r="P966">
        <f t="array" ref="P966">SQRT(SUMSQ(C966:N966-$X$8:$AI$8))</f>
        <v>1.6546278336660296</v>
      </c>
      <c r="Q966">
        <f t="shared" si="61"/>
        <v>0.47261020801216491</v>
      </c>
      <c r="R966">
        <f t="shared" si="62"/>
        <v>1</v>
      </c>
      <c r="S966">
        <f t="shared" si="63"/>
        <v>1</v>
      </c>
      <c r="T966">
        <f t="shared" si="64"/>
        <v>1</v>
      </c>
    </row>
    <row r="967" spans="1:20" x14ac:dyDescent="0.2">
      <c r="A967">
        <f ca="1">'Life Expectancy'!A967</f>
        <v>1.7864867174353871E-2</v>
      </c>
      <c r="B967" t="str">
        <f>'Life Expectancy'!B967</f>
        <v>Developing</v>
      </c>
      <c r="C967">
        <f>'Life Expectancy'!C967</f>
        <v>0.37119113573407203</v>
      </c>
      <c r="D967">
        <f>'Life Expectancy'!D967</f>
        <v>1.6666666666666668E-3</v>
      </c>
      <c r="E967">
        <f>'Life Expectancy'!E967</f>
        <v>0</v>
      </c>
      <c r="F967">
        <f>'Life Expectancy'!F967</f>
        <v>0</v>
      </c>
      <c r="G967">
        <f>'Life Expectancy'!G967</f>
        <v>0.98979591836734693</v>
      </c>
      <c r="H967">
        <f>'Life Expectancy'!H967</f>
        <v>0</v>
      </c>
      <c r="I967">
        <f>'Life Expectancy'!I967</f>
        <v>0.28273464658169178</v>
      </c>
      <c r="J967">
        <f>'Life Expectancy'!J967</f>
        <v>2E-3</v>
      </c>
      <c r="K967">
        <f>'Life Expectancy'!K967</f>
        <v>0.33372025536854322</v>
      </c>
      <c r="L967">
        <f>'Life Expectancy'!L967</f>
        <v>0.98969072164948457</v>
      </c>
      <c r="M967">
        <f>'Life Expectancy'!M967</f>
        <v>0.46413502109704646</v>
      </c>
      <c r="N967">
        <f>'Life Expectancy'!N967</f>
        <v>0.42512077294685996</v>
      </c>
      <c r="O967">
        <f t="array" ref="O967">SQRT(SUMSQ(C967:N967-$X$7:$AI$7))</f>
        <v>0.48451647044085133</v>
      </c>
      <c r="P967">
        <f t="array" ref="P967">SQRT(SUMSQ(C967:N967-$X$8:$AI$8))</f>
        <v>1.6614006321298569</v>
      </c>
      <c r="Q967">
        <f t="shared" si="61"/>
        <v>0.48451647044085133</v>
      </c>
      <c r="R967">
        <f t="shared" si="62"/>
        <v>1</v>
      </c>
      <c r="S967">
        <f t="shared" si="63"/>
        <v>1</v>
      </c>
      <c r="T967">
        <f t="shared" si="64"/>
        <v>1</v>
      </c>
    </row>
    <row r="968" spans="1:20" x14ac:dyDescent="0.2">
      <c r="A968">
        <f ca="1">'Life Expectancy'!A968</f>
        <v>0.84585321441774175</v>
      </c>
      <c r="B968" t="str">
        <f>'Life Expectancy'!B968</f>
        <v>Developing</v>
      </c>
      <c r="C968">
        <f>'Life Expectancy'!C968</f>
        <v>0.38227146814404434</v>
      </c>
      <c r="D968">
        <f>'Life Expectancy'!D968</f>
        <v>1.6666666666666668E-3</v>
      </c>
      <c r="E968">
        <f>'Life Expectancy'!E968</f>
        <v>0.19036954087346028</v>
      </c>
      <c r="F968">
        <f>'Life Expectancy'!F968</f>
        <v>0</v>
      </c>
      <c r="G968">
        <f>'Life Expectancy'!G968</f>
        <v>0.96938775510204078</v>
      </c>
      <c r="H968">
        <f>'Life Expectancy'!H968</f>
        <v>0</v>
      </c>
      <c r="I968">
        <f>'Life Expectancy'!I968</f>
        <v>0.27578215527230593</v>
      </c>
      <c r="J968">
        <f>'Life Expectancy'!J968</f>
        <v>2E-3</v>
      </c>
      <c r="K968">
        <f>'Life Expectancy'!K968</f>
        <v>0.34068485200232151</v>
      </c>
      <c r="L968">
        <f>'Life Expectancy'!L968</f>
        <v>0.96907216494845361</v>
      </c>
      <c r="M968">
        <f>'Life Expectancy'!M968</f>
        <v>0.46518987341772156</v>
      </c>
      <c r="N968">
        <f>'Life Expectancy'!N968</f>
        <v>0.42028985507246375</v>
      </c>
      <c r="O968">
        <f t="array" ref="O968">SQRT(SUMSQ(C968:N968-$X$7:$AI$7))</f>
        <v>0.41549615452987337</v>
      </c>
      <c r="P968">
        <f t="array" ref="P968">SQRT(SUMSQ(C968:N968-$X$8:$AI$8))</f>
        <v>1.6044686772884607</v>
      </c>
      <c r="Q968">
        <f t="shared" si="61"/>
        <v>0.41549615452987337</v>
      </c>
      <c r="R968">
        <f t="shared" si="62"/>
        <v>1</v>
      </c>
      <c r="S968">
        <f t="shared" si="63"/>
        <v>1</v>
      </c>
      <c r="T968">
        <f t="shared" si="64"/>
        <v>1</v>
      </c>
    </row>
    <row r="969" spans="1:20" x14ac:dyDescent="0.2">
      <c r="A969">
        <f ca="1">'Life Expectancy'!A969</f>
        <v>6.490903174510998E-2</v>
      </c>
      <c r="B969" t="str">
        <f>'Life Expectancy'!B969</f>
        <v>Developing</v>
      </c>
      <c r="C969">
        <f>'Life Expectancy'!C969</f>
        <v>0.39196675900277006</v>
      </c>
      <c r="D969">
        <f>'Life Expectancy'!D969</f>
        <v>1.6666666666666668E-3</v>
      </c>
      <c r="E969">
        <f>'Life Expectancy'!E969</f>
        <v>0.1942889137737962</v>
      </c>
      <c r="F969">
        <f>'Life Expectancy'!F969</f>
        <v>0</v>
      </c>
      <c r="G969">
        <f>'Life Expectancy'!G969</f>
        <v>0.97959183673469385</v>
      </c>
      <c r="H969">
        <f>'Life Expectancy'!H969</f>
        <v>9.4258258201646697E-6</v>
      </c>
      <c r="I969">
        <f>'Life Expectancy'!I969</f>
        <v>0.26767091541135574</v>
      </c>
      <c r="J969">
        <f>'Life Expectancy'!J969</f>
        <v>2.3999999999999998E-3</v>
      </c>
      <c r="K969">
        <f>'Life Expectancy'!K969</f>
        <v>0.3122460824143935</v>
      </c>
      <c r="L969">
        <f>'Life Expectancy'!L969</f>
        <v>0.97938144329896903</v>
      </c>
      <c r="M969">
        <f>'Life Expectancy'!M969</f>
        <v>0.46308016877637131</v>
      </c>
      <c r="N969">
        <f>'Life Expectancy'!N969</f>
        <v>0.42512077294685996</v>
      </c>
      <c r="O969">
        <f t="array" ref="O969">SQRT(SUMSQ(C969:N969-$X$7:$AI$7))</f>
        <v>0.42696007692605992</v>
      </c>
      <c r="P969">
        <f t="array" ref="P969">SQRT(SUMSQ(C969:N969-$X$8:$AI$8))</f>
        <v>1.6096843461452699</v>
      </c>
      <c r="Q969">
        <f t="shared" si="61"/>
        <v>0.42696007692605992</v>
      </c>
      <c r="R969">
        <f t="shared" si="62"/>
        <v>1</v>
      </c>
      <c r="S969">
        <f t="shared" si="63"/>
        <v>1</v>
      </c>
      <c r="T969">
        <f t="shared" si="64"/>
        <v>1</v>
      </c>
    </row>
    <row r="970" spans="1:20" x14ac:dyDescent="0.2">
      <c r="A970">
        <f ca="1">'Life Expectancy'!A970</f>
        <v>0.30419551468145112</v>
      </c>
      <c r="B970" t="str">
        <f>'Life Expectancy'!B970</f>
        <v>Developing</v>
      </c>
      <c r="C970">
        <f>'Life Expectancy'!C970</f>
        <v>0.39473684210526316</v>
      </c>
      <c r="D970">
        <f>'Life Expectancy'!D970</f>
        <v>1.6666666666666668E-3</v>
      </c>
      <c r="E970">
        <f>'Life Expectancy'!E970</f>
        <v>0.16685330347144459</v>
      </c>
      <c r="F970">
        <f>'Life Expectancy'!F970</f>
        <v>0</v>
      </c>
      <c r="G970">
        <f>'Life Expectancy'!G970</f>
        <v>0.97959183673469385</v>
      </c>
      <c r="H970">
        <f>'Life Expectancy'!H970</f>
        <v>0</v>
      </c>
      <c r="I970">
        <f>'Life Expectancy'!I970</f>
        <v>0.26071842410196988</v>
      </c>
      <c r="J970">
        <f>'Life Expectancy'!J970</f>
        <v>2.3999999999999998E-3</v>
      </c>
      <c r="K970">
        <f>'Life Expectancy'!K970</f>
        <v>0.31804991294254203</v>
      </c>
      <c r="L970">
        <f>'Life Expectancy'!L970</f>
        <v>0.98969072164948457</v>
      </c>
      <c r="M970">
        <f>'Life Expectancy'!M970</f>
        <v>0.4578059071729958</v>
      </c>
      <c r="N970">
        <f>'Life Expectancy'!N970</f>
        <v>0.42995169082125606</v>
      </c>
      <c r="O970">
        <f t="array" ref="O970">SQRT(SUMSQ(C970:N970-$X$7:$AI$7))</f>
        <v>0.43974042891986415</v>
      </c>
      <c r="P970">
        <f t="array" ref="P970">SQRT(SUMSQ(C970:N970-$X$8:$AI$8))</f>
        <v>1.6178398247353845</v>
      </c>
      <c r="Q970">
        <f t="shared" si="61"/>
        <v>0.43974042891986415</v>
      </c>
      <c r="R970">
        <f t="shared" si="62"/>
        <v>1</v>
      </c>
      <c r="S970">
        <f t="shared" si="63"/>
        <v>1</v>
      </c>
      <c r="T970">
        <f t="shared" si="64"/>
        <v>1</v>
      </c>
    </row>
    <row r="971" spans="1:20" x14ac:dyDescent="0.2">
      <c r="A971">
        <f ca="1">'Life Expectancy'!A971</f>
        <v>0.81643986060313578</v>
      </c>
      <c r="B971" t="str">
        <f>'Life Expectancy'!B971</f>
        <v>Developing</v>
      </c>
      <c r="C971">
        <f>'Life Expectancy'!C971</f>
        <v>0.39612188365650969</v>
      </c>
      <c r="D971">
        <f>'Life Expectancy'!D971</f>
        <v>1.6666666666666668E-3</v>
      </c>
      <c r="E971">
        <f>'Life Expectancy'!E971</f>
        <v>0.15565509518477044</v>
      </c>
      <c r="F971">
        <f>'Life Expectancy'!F971</f>
        <v>0</v>
      </c>
      <c r="G971">
        <f>'Life Expectancy'!G971</f>
        <v>0.98979591836734693</v>
      </c>
      <c r="H971">
        <f>'Life Expectancy'!H971</f>
        <v>0</v>
      </c>
      <c r="I971">
        <f>'Life Expectancy'!I971</f>
        <v>0.25260718424101969</v>
      </c>
      <c r="J971">
        <f>'Life Expectancy'!J971</f>
        <v>2.3999999999999998E-3</v>
      </c>
      <c r="K971">
        <f>'Life Expectancy'!K971</f>
        <v>0.32385374347069062</v>
      </c>
      <c r="L971">
        <f>'Life Expectancy'!L971</f>
        <v>0.96907216494845361</v>
      </c>
      <c r="M971">
        <f>'Life Expectancy'!M971</f>
        <v>0.44936708860759494</v>
      </c>
      <c r="N971">
        <f>'Life Expectancy'!N971</f>
        <v>0.41545893719806765</v>
      </c>
      <c r="O971">
        <f t="array" ref="O971">SQRT(SUMSQ(C971:N971-$X$7:$AI$7))</f>
        <v>0.45332615184163111</v>
      </c>
      <c r="P971">
        <f t="array" ref="P971">SQRT(SUMSQ(C971:N971-$X$8:$AI$8))</f>
        <v>1.6177255843478604</v>
      </c>
      <c r="Q971">
        <f t="shared" si="61"/>
        <v>0.45332615184163111</v>
      </c>
      <c r="R971">
        <f t="shared" si="62"/>
        <v>1</v>
      </c>
      <c r="S971">
        <f t="shared" si="63"/>
        <v>1</v>
      </c>
      <c r="T971">
        <f t="shared" si="64"/>
        <v>1</v>
      </c>
    </row>
    <row r="972" spans="1:20" x14ac:dyDescent="0.2">
      <c r="A972">
        <f ca="1">'Life Expectancy'!A972</f>
        <v>0.45399883164127008</v>
      </c>
      <c r="B972" t="str">
        <f>'Life Expectancy'!B972</f>
        <v>Developing</v>
      </c>
      <c r="C972">
        <f>'Life Expectancy'!C972</f>
        <v>0.39750692520775621</v>
      </c>
      <c r="D972">
        <f>'Life Expectancy'!D972</f>
        <v>1.6666666666666668E-3</v>
      </c>
      <c r="E972">
        <f>'Life Expectancy'!E972</f>
        <v>0.14725643896976487</v>
      </c>
      <c r="F972">
        <f>'Life Expectancy'!F972</f>
        <v>0</v>
      </c>
      <c r="G972">
        <f>'Life Expectancy'!G972</f>
        <v>0.97959183673469385</v>
      </c>
      <c r="H972">
        <f>'Life Expectancy'!H972</f>
        <v>0</v>
      </c>
      <c r="I972">
        <f>'Life Expectancy'!I972</f>
        <v>0.24565469293163383</v>
      </c>
      <c r="J972">
        <f>'Life Expectancy'!J972</f>
        <v>2.3999999999999998E-3</v>
      </c>
      <c r="K972">
        <f>'Life Expectancy'!K972</f>
        <v>0.31282646546720833</v>
      </c>
      <c r="L972">
        <f>'Life Expectancy'!L972</f>
        <v>0.95876288659793818</v>
      </c>
      <c r="M972">
        <f>'Life Expectancy'!M972</f>
        <v>0.44303797468354433</v>
      </c>
      <c r="N972">
        <f>'Life Expectancy'!N972</f>
        <v>0.40579710144927539</v>
      </c>
      <c r="O972">
        <f t="array" ref="O972">SQRT(SUMSQ(C972:N972-$X$7:$AI$7))</f>
        <v>0.46056258530391764</v>
      </c>
      <c r="P972">
        <f t="array" ref="P972">SQRT(SUMSQ(C972:N972-$X$8:$AI$8))</f>
        <v>1.6154661818625382</v>
      </c>
      <c r="Q972">
        <f t="shared" si="61"/>
        <v>0.46056258530391764</v>
      </c>
      <c r="R972">
        <f t="shared" si="62"/>
        <v>1</v>
      </c>
      <c r="S972">
        <f t="shared" si="63"/>
        <v>1</v>
      </c>
      <c r="T972">
        <f t="shared" si="64"/>
        <v>1</v>
      </c>
    </row>
    <row r="973" spans="1:20" x14ac:dyDescent="0.2">
      <c r="A973">
        <f ca="1">'Life Expectancy'!A973</f>
        <v>0.30649269773615651</v>
      </c>
      <c r="B973" t="str">
        <f>'Life Expectancy'!B973</f>
        <v>Developing</v>
      </c>
      <c r="C973">
        <f>'Life Expectancy'!C973</f>
        <v>0.39750692520775621</v>
      </c>
      <c r="D973">
        <f>'Life Expectancy'!D973</f>
        <v>1.6666666666666668E-3</v>
      </c>
      <c r="E973">
        <f>'Life Expectancy'!E973</f>
        <v>0.16349384098544237</v>
      </c>
      <c r="F973">
        <f>'Life Expectancy'!F973</f>
        <v>0</v>
      </c>
      <c r="G973">
        <f>'Life Expectancy'!G973</f>
        <v>0.95918367346938771</v>
      </c>
      <c r="H973">
        <f>'Life Expectancy'!H973</f>
        <v>0</v>
      </c>
      <c r="I973">
        <f>'Life Expectancy'!I973</f>
        <v>0.23754345307068367</v>
      </c>
      <c r="J973">
        <f>'Life Expectancy'!J973</f>
        <v>2.3999999999999998E-3</v>
      </c>
      <c r="K973">
        <f>'Life Expectancy'!K973</f>
        <v>0.29889727219965173</v>
      </c>
      <c r="L973">
        <f>'Life Expectancy'!L973</f>
        <v>0.95876288659793818</v>
      </c>
      <c r="M973">
        <f>'Life Expectancy'!M973</f>
        <v>0.43776371308016876</v>
      </c>
      <c r="N973">
        <f>'Life Expectancy'!N973</f>
        <v>0.39130434782608697</v>
      </c>
      <c r="O973">
        <f t="array" ref="O973">SQRT(SUMSQ(C973:N973-$X$7:$AI$7))</f>
        <v>0.46466154223281858</v>
      </c>
      <c r="P973">
        <f t="array" ref="P973">SQRT(SUMSQ(C973:N973-$X$8:$AI$8))</f>
        <v>1.609771061599222</v>
      </c>
      <c r="Q973">
        <f t="shared" si="61"/>
        <v>0.46466154223281858</v>
      </c>
      <c r="R973">
        <f t="shared" si="62"/>
        <v>1</v>
      </c>
      <c r="S973">
        <f t="shared" si="63"/>
        <v>1</v>
      </c>
      <c r="T973">
        <f t="shared" si="64"/>
        <v>1</v>
      </c>
    </row>
    <row r="974" spans="1:20" x14ac:dyDescent="0.2">
      <c r="A974">
        <f ca="1">'Life Expectancy'!A974</f>
        <v>0.4338408940346099</v>
      </c>
      <c r="B974" t="str">
        <f>'Life Expectancy'!B974</f>
        <v>Developing</v>
      </c>
      <c r="C974">
        <f>'Life Expectancy'!C974</f>
        <v>0.40581717451523547</v>
      </c>
      <c r="D974">
        <f>'Life Expectancy'!D974</f>
        <v>1.6666666666666668E-3</v>
      </c>
      <c r="E974">
        <f>'Life Expectancy'!E974</f>
        <v>0.12597984322508399</v>
      </c>
      <c r="F974">
        <f>'Life Expectancy'!F974</f>
        <v>0</v>
      </c>
      <c r="G974">
        <f>'Life Expectancy'!G974</f>
        <v>0.95918367346938771</v>
      </c>
      <c r="H974">
        <f>'Life Expectancy'!H974</f>
        <v>0</v>
      </c>
      <c r="I974">
        <f>'Life Expectancy'!I974</f>
        <v>2.20162224797219E-2</v>
      </c>
      <c r="J974">
        <f>'Life Expectancy'!J974</f>
        <v>2.3999999999999998E-3</v>
      </c>
      <c r="K974">
        <f>'Life Expectancy'!K974</f>
        <v>0.26697620429483454</v>
      </c>
      <c r="L974">
        <f>'Life Expectancy'!L974</f>
        <v>0.95876288659793818</v>
      </c>
      <c r="M974">
        <f>'Life Expectancy'!M974</f>
        <v>0.43459915611814348</v>
      </c>
      <c r="N974">
        <f>'Life Expectancy'!N974</f>
        <v>0.37681159420289856</v>
      </c>
      <c r="O974">
        <f t="array" ref="O974">SQRT(SUMSQ(C974:N974-$X$7:$AI$7))</f>
        <v>0.61381486115106698</v>
      </c>
      <c r="P974">
        <f t="array" ref="P974">SQRT(SUMSQ(C974:N974-$X$8:$AI$8))</f>
        <v>1.6466276879332316</v>
      </c>
      <c r="Q974">
        <f t="shared" si="61"/>
        <v>0.61381486115106698</v>
      </c>
      <c r="R974">
        <f t="shared" si="62"/>
        <v>1</v>
      </c>
      <c r="S974">
        <f t="shared" si="63"/>
        <v>1</v>
      </c>
      <c r="T974">
        <f t="shared" si="64"/>
        <v>1</v>
      </c>
    </row>
    <row r="975" spans="1:20" x14ac:dyDescent="0.2">
      <c r="A975">
        <f ca="1">'Life Expectancy'!A975</f>
        <v>0.98937920948928237</v>
      </c>
      <c r="B975" t="str">
        <f>'Life Expectancy'!B975</f>
        <v>Developing</v>
      </c>
      <c r="C975">
        <f>'Life Expectancy'!C975</f>
        <v>0.40858725761772852</v>
      </c>
      <c r="D975">
        <f>'Life Expectancy'!D975</f>
        <v>1.6666666666666668E-3</v>
      </c>
      <c r="E975">
        <f>'Life Expectancy'!E975</f>
        <v>0.13997760358342665</v>
      </c>
      <c r="F975">
        <f>'Life Expectancy'!F975</f>
        <v>0</v>
      </c>
      <c r="G975">
        <f>'Life Expectancy'!G975</f>
        <v>0.95918367346938771</v>
      </c>
      <c r="H975">
        <f>'Life Expectancy'!H975</f>
        <v>0</v>
      </c>
      <c r="I975">
        <f>'Life Expectancy'!I975</f>
        <v>1.5063731170336036E-2</v>
      </c>
      <c r="J975">
        <f>'Life Expectancy'!J975</f>
        <v>2.3999999999999998E-3</v>
      </c>
      <c r="K975">
        <f>'Life Expectancy'!K975</f>
        <v>0.23099245502031338</v>
      </c>
      <c r="L975">
        <f>'Life Expectancy'!L975</f>
        <v>0.87628865979381443</v>
      </c>
      <c r="M975">
        <f>'Life Expectancy'!M975</f>
        <v>0.42616033755274269</v>
      </c>
      <c r="N975">
        <f>'Life Expectancy'!N975</f>
        <v>0.3671497584541063</v>
      </c>
      <c r="O975">
        <f t="array" ref="O975">SQRT(SUMSQ(C975:N975-$X$7:$AI$7))</f>
        <v>0.61998047377762078</v>
      </c>
      <c r="P975">
        <f t="array" ref="P975">SQRT(SUMSQ(C975:N975-$X$8:$AI$8))</f>
        <v>1.6270735677879904</v>
      </c>
      <c r="Q975">
        <f t="shared" si="61"/>
        <v>0.61998047377762078</v>
      </c>
      <c r="R975">
        <f t="shared" si="62"/>
        <v>1</v>
      </c>
      <c r="S975">
        <f t="shared" si="63"/>
        <v>1</v>
      </c>
      <c r="T975">
        <f t="shared" si="64"/>
        <v>1</v>
      </c>
    </row>
    <row r="976" spans="1:20" x14ac:dyDescent="0.2">
      <c r="A976">
        <f ca="1">'Life Expectancy'!A976</f>
        <v>0.12705231125547767</v>
      </c>
      <c r="B976" t="str">
        <f>'Life Expectancy'!B976</f>
        <v>Developing</v>
      </c>
      <c r="C976">
        <f>'Life Expectancy'!C976</f>
        <v>0.4099722991689751</v>
      </c>
      <c r="D976">
        <f>'Life Expectancy'!D976</f>
        <v>1.6666666666666668E-3</v>
      </c>
      <c r="E976">
        <f>'Life Expectancy'!E976</f>
        <v>0.13773796192609186</v>
      </c>
      <c r="F976">
        <f>'Life Expectancy'!F976</f>
        <v>0</v>
      </c>
      <c r="G976">
        <f>'Life Expectancy'!G976</f>
        <v>0.94897959183673475</v>
      </c>
      <c r="H976">
        <f>'Life Expectancy'!H976</f>
        <v>5.6083663629979779E-4</v>
      </c>
      <c r="I976">
        <f>'Life Expectancy'!I976</f>
        <v>0.21668597914252608</v>
      </c>
      <c r="J976">
        <f>'Life Expectancy'!J976</f>
        <v>2.3999999999999998E-3</v>
      </c>
      <c r="K976">
        <f>'Life Expectancy'!K976</f>
        <v>0.22344747533372022</v>
      </c>
      <c r="L976">
        <f>'Life Expectancy'!L976</f>
        <v>0.87628865979381443</v>
      </c>
      <c r="M976">
        <f>'Life Expectancy'!M976</f>
        <v>0.41666666666666669</v>
      </c>
      <c r="N976">
        <f>'Life Expectancy'!N976</f>
        <v>0.35265700483091789</v>
      </c>
      <c r="O976">
        <f t="array" ref="O976">SQRT(SUMSQ(C976:N976-$X$7:$AI$7))</f>
        <v>0.5096917688390683</v>
      </c>
      <c r="P976">
        <f t="array" ref="P976">SQRT(SUMSQ(C976:N976-$X$8:$AI$8))</f>
        <v>1.6012712389417887</v>
      </c>
      <c r="Q976">
        <f t="shared" si="61"/>
        <v>0.5096917688390683</v>
      </c>
      <c r="R976">
        <f t="shared" si="62"/>
        <v>1</v>
      </c>
      <c r="S976">
        <f t="shared" si="63"/>
        <v>1</v>
      </c>
      <c r="T976">
        <f t="shared" si="64"/>
        <v>1</v>
      </c>
    </row>
    <row r="977" spans="1:20" x14ac:dyDescent="0.2">
      <c r="A977">
        <f ca="1">'Life Expectancy'!A977</f>
        <v>0.73438739149662946</v>
      </c>
      <c r="B977" t="str">
        <f>'Life Expectancy'!B977</f>
        <v>Developing</v>
      </c>
      <c r="C977">
        <f>'Life Expectancy'!C977</f>
        <v>0.41135734072022162</v>
      </c>
      <c r="D977">
        <f>'Life Expectancy'!D977</f>
        <v>1.6666666666666668E-3</v>
      </c>
      <c r="E977">
        <f>'Life Expectancy'!E977</f>
        <v>0.11590145576707729</v>
      </c>
      <c r="F977">
        <f>'Life Expectancy'!F977</f>
        <v>0</v>
      </c>
      <c r="G977">
        <f>'Life Expectancy'!G977</f>
        <v>0.9285714285714286</v>
      </c>
      <c r="H977">
        <f>'Life Expectancy'!H977</f>
        <v>1.5081321312263471E-4</v>
      </c>
      <c r="I977">
        <f>'Life Expectancy'!I977</f>
        <v>0.20973348783314022</v>
      </c>
      <c r="J977">
        <f>'Life Expectancy'!J977</f>
        <v>2.3999999999999998E-3</v>
      </c>
      <c r="K977">
        <f>'Life Expectancy'!K977</f>
        <v>0.19616947185142192</v>
      </c>
      <c r="L977">
        <f>'Life Expectancy'!L977</f>
        <v>0.87628865979381443</v>
      </c>
      <c r="M977">
        <f>'Life Expectancy'!M977</f>
        <v>0.41350210970464141</v>
      </c>
      <c r="N977">
        <f>'Life Expectancy'!N977</f>
        <v>0.33816425120772947</v>
      </c>
      <c r="O977">
        <f t="array" ref="O977">SQRT(SUMSQ(C977:N977-$X$7:$AI$7))</f>
        <v>0.52939972992936601</v>
      </c>
      <c r="P977">
        <f t="array" ref="P977">SQRT(SUMSQ(C977:N977-$X$8:$AI$8))</f>
        <v>1.6066465526044436</v>
      </c>
      <c r="Q977">
        <f t="shared" si="61"/>
        <v>0.52939972992936601</v>
      </c>
      <c r="R977">
        <f t="shared" si="62"/>
        <v>1</v>
      </c>
      <c r="S977">
        <f t="shared" si="63"/>
        <v>1</v>
      </c>
      <c r="T977">
        <f t="shared" si="64"/>
        <v>1</v>
      </c>
    </row>
    <row r="978" spans="1:20" x14ac:dyDescent="0.2">
      <c r="A978">
        <f ca="1">'Life Expectancy'!A978</f>
        <v>0.14686912383937734</v>
      </c>
      <c r="B978" t="str">
        <f>'Life Expectancy'!B978</f>
        <v>Developing</v>
      </c>
      <c r="C978">
        <f>'Life Expectancy'!C978</f>
        <v>2.7700831024930748E-3</v>
      </c>
      <c r="D978">
        <f>'Life Expectancy'!D978</f>
        <v>1.6666666666666668E-3</v>
      </c>
      <c r="E978">
        <f>'Life Expectancy'!E978</f>
        <v>0.12541993281075028</v>
      </c>
      <c r="F978">
        <f>'Life Expectancy'!F978</f>
        <v>0</v>
      </c>
      <c r="G978">
        <f>'Life Expectancy'!G978</f>
        <v>0.91836734693877553</v>
      </c>
      <c r="H978">
        <f>'Life Expectancy'!H978</f>
        <v>4.6657837809815114E-4</v>
      </c>
      <c r="I978">
        <f>'Life Expectancy'!I978</f>
        <v>0.20278099652375436</v>
      </c>
      <c r="J978">
        <f>'Life Expectancy'!J978</f>
        <v>2.3999999999999998E-3</v>
      </c>
      <c r="K978">
        <f>'Life Expectancy'!K978</f>
        <v>0.1938479396401625</v>
      </c>
      <c r="L978">
        <f>'Life Expectancy'!L978</f>
        <v>0.87628865979381443</v>
      </c>
      <c r="M978">
        <f>'Life Expectancy'!M978</f>
        <v>0.40506329113924056</v>
      </c>
      <c r="N978">
        <f>'Life Expectancy'!N978</f>
        <v>0.32850241545893721</v>
      </c>
      <c r="O978">
        <f t="array" ref="O978">SQRT(SUMSQ(C978:N978-$X$7:$AI$7))</f>
        <v>0.52320551796750037</v>
      </c>
      <c r="P978">
        <f t="array" ref="P978">SQRT(SUMSQ(C978:N978-$X$8:$AI$8))</f>
        <v>1.6894848198485986</v>
      </c>
      <c r="Q978">
        <f t="shared" si="61"/>
        <v>0.52320551796750037</v>
      </c>
      <c r="R978">
        <f t="shared" si="62"/>
        <v>1</v>
      </c>
      <c r="S978">
        <f t="shared" si="63"/>
        <v>1</v>
      </c>
      <c r="T978">
        <f t="shared" si="64"/>
        <v>1</v>
      </c>
    </row>
    <row r="979" spans="1:20" x14ac:dyDescent="0.2">
      <c r="A979">
        <f ca="1">'Life Expectancy'!A979</f>
        <v>0.59466930946492713</v>
      </c>
      <c r="B979" t="str">
        <f>'Life Expectancy'!B979</f>
        <v>Developing</v>
      </c>
      <c r="C979">
        <f>'Life Expectancy'!C979</f>
        <v>4.4321329639889197E-2</v>
      </c>
      <c r="D979">
        <f>'Life Expectancy'!D979</f>
        <v>1.6666666666666668E-3</v>
      </c>
      <c r="E979">
        <f>'Life Expectancy'!E979</f>
        <v>0.12150055991041436</v>
      </c>
      <c r="F979">
        <f>'Life Expectancy'!F979</f>
        <v>0</v>
      </c>
      <c r="G979">
        <f>'Life Expectancy'!G979</f>
        <v>0.91836734693877553</v>
      </c>
      <c r="H979">
        <f>'Life Expectancy'!H979</f>
        <v>1.5835387377876645E-3</v>
      </c>
      <c r="I979">
        <f>'Life Expectancy'!I979</f>
        <v>0.19698725376593279</v>
      </c>
      <c r="J979">
        <f>'Life Expectancy'!J979</f>
        <v>2.3999999999999998E-3</v>
      </c>
      <c r="K979">
        <f>'Life Expectancy'!K979</f>
        <v>0.18804410911201391</v>
      </c>
      <c r="L979">
        <f>'Life Expectancy'!L979</f>
        <v>6.1855670103092786E-2</v>
      </c>
      <c r="M979">
        <f>'Life Expectancy'!M979</f>
        <v>0.3976793248945148</v>
      </c>
      <c r="N979">
        <f>'Life Expectancy'!N979</f>
        <v>0.3140096618357488</v>
      </c>
      <c r="O979">
        <f t="array" ref="O979">SQRT(SUMSQ(C979:N979-$X$7:$AI$7))</f>
        <v>0.95738557325877205</v>
      </c>
      <c r="P979">
        <f t="array" ref="P979">SQRT(SUMSQ(C979:N979-$X$8:$AI$8))</f>
        <v>1.6818828373834138</v>
      </c>
      <c r="Q979">
        <f t="shared" si="61"/>
        <v>0.95738557325877205</v>
      </c>
      <c r="R979">
        <f t="shared" si="62"/>
        <v>1</v>
      </c>
      <c r="S979">
        <f t="shared" si="63"/>
        <v>1</v>
      </c>
      <c r="T979">
        <f t="shared" si="64"/>
        <v>1</v>
      </c>
    </row>
    <row r="980" spans="1:20" x14ac:dyDescent="0.2">
      <c r="A980">
        <f ca="1">'Life Expectancy'!A980</f>
        <v>0.48470601529542001</v>
      </c>
      <c r="B980" t="str">
        <f>'Life Expectancy'!B980</f>
        <v>Developing</v>
      </c>
      <c r="C980">
        <f>'Life Expectancy'!C980</f>
        <v>0.17728531855955679</v>
      </c>
      <c r="D980">
        <f>'Life Expectancy'!D980</f>
        <v>5.5555555555555556E-4</v>
      </c>
      <c r="E980">
        <f>'Life Expectancy'!E980</f>
        <v>0.25699888017917133</v>
      </c>
      <c r="F980">
        <f>'Life Expectancy'!F980</f>
        <v>0</v>
      </c>
      <c r="G980">
        <f>'Life Expectancy'!G980</f>
        <v>0.94897959183673475</v>
      </c>
      <c r="H980">
        <f>'Life Expectancy'!H980</f>
        <v>2.0312654642454862E-3</v>
      </c>
      <c r="I980">
        <f>'Life Expectancy'!I980</f>
        <v>0.63962920046349947</v>
      </c>
      <c r="J980">
        <f>'Life Expectancy'!J980</f>
        <v>4.0000000000000002E-4</v>
      </c>
      <c r="K980">
        <f>'Life Expectancy'!K980</f>
        <v>0.32269297736506092</v>
      </c>
      <c r="L980">
        <f>'Life Expectancy'!L980</f>
        <v>0.94845360824742264</v>
      </c>
      <c r="M980">
        <f>'Life Expectancy'!M980</f>
        <v>0.81012658227848111</v>
      </c>
      <c r="N980">
        <f>'Life Expectancy'!N980</f>
        <v>0.6714975845410629</v>
      </c>
      <c r="O980">
        <f t="array" ref="O980">SQRT(SUMSQ(C980:N980-$X$7:$AI$7))</f>
        <v>0.28111039310939528</v>
      </c>
      <c r="P980">
        <f t="array" ref="P980">SQRT(SUMSQ(C980:N980-$X$8:$AI$8))</f>
        <v>1.6631617284018185</v>
      </c>
      <c r="Q980">
        <f t="shared" si="61"/>
        <v>0.28111039310939528</v>
      </c>
      <c r="R980">
        <f t="shared" si="62"/>
        <v>1</v>
      </c>
      <c r="S980">
        <f t="shared" si="63"/>
        <v>1</v>
      </c>
      <c r="T980">
        <f t="shared" si="64"/>
        <v>1</v>
      </c>
    </row>
    <row r="981" spans="1:20" x14ac:dyDescent="0.2">
      <c r="A981">
        <f ca="1">'Life Expectancy'!A981</f>
        <v>0.38627322692273913</v>
      </c>
      <c r="B981" t="str">
        <f>'Life Expectancy'!B981</f>
        <v>Developing</v>
      </c>
      <c r="C981">
        <f>'Life Expectancy'!C981</f>
        <v>0.17174515235457063</v>
      </c>
      <c r="D981">
        <f>'Life Expectancy'!D981</f>
        <v>5.5555555555555556E-4</v>
      </c>
      <c r="E981">
        <f>'Life Expectancy'!E981</f>
        <v>0.34266517357222848</v>
      </c>
      <c r="F981">
        <f>'Life Expectancy'!F981</f>
        <v>1.1369809033748486E-2</v>
      </c>
      <c r="G981">
        <f>'Life Expectancy'!G981</f>
        <v>0.91836734693877553</v>
      </c>
      <c r="H981">
        <f>'Life Expectancy'!H981</f>
        <v>1.5024766357342482E-2</v>
      </c>
      <c r="I981">
        <f>'Life Expectancy'!I981</f>
        <v>0.6292004634994206</v>
      </c>
      <c r="J981">
        <f>'Life Expectancy'!J981</f>
        <v>4.0000000000000002E-4</v>
      </c>
      <c r="K981">
        <f>'Life Expectancy'!K981</f>
        <v>0.40917005223447472</v>
      </c>
      <c r="L981">
        <f>'Life Expectancy'!L981</f>
        <v>0.91752577319587625</v>
      </c>
      <c r="M981">
        <f>'Life Expectancy'!M981</f>
        <v>0.80063291139240511</v>
      </c>
      <c r="N981">
        <f>'Life Expectancy'!N981</f>
        <v>0.65217391304347827</v>
      </c>
      <c r="O981">
        <f t="array" ref="O981">SQRT(SUMSQ(C981:N981-$X$7:$AI$7))</f>
        <v>0.27718455413578952</v>
      </c>
      <c r="P981">
        <f t="array" ref="P981">SQRT(SUMSQ(C981:N981-$X$8:$AI$8))</f>
        <v>1.6290011865782763</v>
      </c>
      <c r="Q981">
        <f t="shared" si="61"/>
        <v>0.27718455413578952</v>
      </c>
      <c r="R981">
        <f t="shared" si="62"/>
        <v>1</v>
      </c>
      <c r="S981">
        <f t="shared" si="63"/>
        <v>1</v>
      </c>
      <c r="T981">
        <f t="shared" si="64"/>
        <v>1</v>
      </c>
    </row>
    <row r="982" spans="1:20" x14ac:dyDescent="0.2">
      <c r="A982">
        <f ca="1">'Life Expectancy'!A982</f>
        <v>0.18595179034290865</v>
      </c>
      <c r="B982" t="str">
        <f>'Life Expectancy'!B982</f>
        <v>Developing</v>
      </c>
      <c r="C982">
        <f>'Life Expectancy'!C982</f>
        <v>0.17590027700831026</v>
      </c>
      <c r="D982">
        <f>'Life Expectancy'!D982</f>
        <v>5.5555555555555556E-4</v>
      </c>
      <c r="E982">
        <f>'Life Expectancy'!E982</f>
        <v>0.33034714445688695</v>
      </c>
      <c r="F982">
        <f>'Life Expectancy'!F982</f>
        <v>9.2597290486370956E-3</v>
      </c>
      <c r="G982">
        <f>'Life Expectancy'!G982</f>
        <v>0.96938775510204078</v>
      </c>
      <c r="H982">
        <f>'Life Expectancy'!H982</f>
        <v>3.7100050428168135E-2</v>
      </c>
      <c r="I982">
        <f>'Life Expectancy'!I982</f>
        <v>0.61877172653534185</v>
      </c>
      <c r="J982">
        <f>'Life Expectancy'!J982</f>
        <v>4.0000000000000002E-4</v>
      </c>
      <c r="K982">
        <f>'Life Expectancy'!K982</f>
        <v>0.39930354033662213</v>
      </c>
      <c r="L982">
        <f>'Life Expectancy'!L982</f>
        <v>0.93814432989690721</v>
      </c>
      <c r="M982">
        <f>'Life Expectancy'!M982</f>
        <v>0.79641350210970463</v>
      </c>
      <c r="N982">
        <f>'Life Expectancy'!N982</f>
        <v>0.65217391304347827</v>
      </c>
      <c r="O982">
        <f t="array" ref="O982">SQRT(SUMSQ(C982:N982-$X$7:$AI$7))</f>
        <v>0.28330029494875869</v>
      </c>
      <c r="P982">
        <f t="array" ref="P982">SQRT(SUMSQ(C982:N982-$X$8:$AI$8))</f>
        <v>1.6394187883619653</v>
      </c>
      <c r="Q982">
        <f t="shared" si="61"/>
        <v>0.28330029494875869</v>
      </c>
      <c r="R982">
        <f t="shared" si="62"/>
        <v>1</v>
      </c>
      <c r="S982">
        <f t="shared" si="63"/>
        <v>1</v>
      </c>
      <c r="T982">
        <f t="shared" si="64"/>
        <v>1</v>
      </c>
    </row>
    <row r="983" spans="1:20" x14ac:dyDescent="0.2">
      <c r="A983">
        <f ca="1">'Life Expectancy'!A983</f>
        <v>0.86591147761022147</v>
      </c>
      <c r="B983" t="str">
        <f>'Life Expectancy'!B983</f>
        <v>Developing</v>
      </c>
      <c r="C983">
        <f>'Life Expectancy'!C983</f>
        <v>1.662049861495845E-2</v>
      </c>
      <c r="D983">
        <f>'Life Expectancy'!D983</f>
        <v>5.5555555555555556E-4</v>
      </c>
      <c r="E983">
        <f>'Life Expectancy'!E983</f>
        <v>0.43113101903695411</v>
      </c>
      <c r="F983">
        <f>'Life Expectancy'!F983</f>
        <v>8.1241437676112735E-3</v>
      </c>
      <c r="G983">
        <f>'Life Expectancy'!G983</f>
        <v>0.9285714285714286</v>
      </c>
      <c r="H983">
        <f>'Life Expectancy'!H983</f>
        <v>1.4610030021255238E-4</v>
      </c>
      <c r="I983">
        <f>'Life Expectancy'!I983</f>
        <v>0.60950173812282737</v>
      </c>
      <c r="J983">
        <f>'Life Expectancy'!J983</f>
        <v>4.0000000000000002E-4</v>
      </c>
      <c r="K983">
        <f>'Life Expectancy'!K983</f>
        <v>0.47591410330818346</v>
      </c>
      <c r="L983">
        <f>'Life Expectancy'!L983</f>
        <v>0.92783505154639179</v>
      </c>
      <c r="M983">
        <f>'Life Expectancy'!M983</f>
        <v>0.79008438818565407</v>
      </c>
      <c r="N983">
        <f>'Life Expectancy'!N983</f>
        <v>0.64734299516908211</v>
      </c>
      <c r="O983">
        <f t="array" ref="O983">SQRT(SUMSQ(C983:N983-$X$7:$AI$7))</f>
        <v>0.37415068608231367</v>
      </c>
      <c r="P983">
        <f t="array" ref="P983">SQRT(SUMSQ(C983:N983-$X$8:$AI$8))</f>
        <v>1.6727843697420983</v>
      </c>
      <c r="Q983">
        <f t="shared" si="61"/>
        <v>0.37415068608231367</v>
      </c>
      <c r="R983">
        <f t="shared" si="62"/>
        <v>1</v>
      </c>
      <c r="S983">
        <f t="shared" si="63"/>
        <v>1</v>
      </c>
      <c r="T983">
        <f t="shared" si="64"/>
        <v>1</v>
      </c>
    </row>
    <row r="984" spans="1:20" x14ac:dyDescent="0.2">
      <c r="A984">
        <f ca="1">'Life Expectancy'!A984</f>
        <v>0.94866918790154586</v>
      </c>
      <c r="B984" t="str">
        <f>'Life Expectancy'!B984</f>
        <v>Developing</v>
      </c>
      <c r="C984">
        <f>'Life Expectancy'!C984</f>
        <v>0.17451523545706371</v>
      </c>
      <c r="D984">
        <f>'Life Expectancy'!D984</f>
        <v>5.5555555555555556E-4</v>
      </c>
      <c r="E984">
        <f>'Life Expectancy'!E984</f>
        <v>0.45520716685330354</v>
      </c>
      <c r="F984">
        <f>'Life Expectancy'!F984</f>
        <v>1.0213021700666741E-2</v>
      </c>
      <c r="G984">
        <f>'Life Expectancy'!G984</f>
        <v>0.89795918367346939</v>
      </c>
      <c r="H984">
        <f>'Life Expectancy'!H984</f>
        <v>3.0162642624526943E-4</v>
      </c>
      <c r="I984">
        <f>'Life Expectancy'!I984</f>
        <v>0.6002317497103129</v>
      </c>
      <c r="J984">
        <f>'Life Expectancy'!J984</f>
        <v>4.0000000000000002E-4</v>
      </c>
      <c r="K984">
        <f>'Life Expectancy'!K984</f>
        <v>0.52292513058618695</v>
      </c>
      <c r="L984">
        <f>'Life Expectancy'!L984</f>
        <v>0.94845360824742264</v>
      </c>
      <c r="M984">
        <f>'Life Expectancy'!M984</f>
        <v>0.78270042194092826</v>
      </c>
      <c r="N984">
        <f>'Life Expectancy'!N984</f>
        <v>0.64251207729468607</v>
      </c>
      <c r="O984">
        <f t="array" ref="O984">SQRT(SUMSQ(C984:N984-$X$7:$AI$7))</f>
        <v>0.36346461446090733</v>
      </c>
      <c r="P984">
        <f t="array" ref="P984">SQRT(SUMSQ(C984:N984-$X$8:$AI$8))</f>
        <v>1.6283131573510803</v>
      </c>
      <c r="Q984">
        <f t="shared" si="61"/>
        <v>0.36346461446090733</v>
      </c>
      <c r="R984">
        <f t="shared" si="62"/>
        <v>1</v>
      </c>
      <c r="S984">
        <f t="shared" si="63"/>
        <v>1</v>
      </c>
      <c r="T984">
        <f t="shared" si="64"/>
        <v>1</v>
      </c>
    </row>
    <row r="985" spans="1:20" x14ac:dyDescent="0.2">
      <c r="A985">
        <f ca="1">'Life Expectancy'!A985</f>
        <v>0.52258090653355893</v>
      </c>
      <c r="B985" t="str">
        <f>'Life Expectancy'!B985</f>
        <v>Developing</v>
      </c>
      <c r="C985">
        <f>'Life Expectancy'!C985</f>
        <v>0.18144044321329639</v>
      </c>
      <c r="D985">
        <f>'Life Expectancy'!D985</f>
        <v>5.5555555555555556E-4</v>
      </c>
      <c r="E985">
        <f>'Life Expectancy'!E985</f>
        <v>0.40481522956326993</v>
      </c>
      <c r="F985">
        <f>'Life Expectancy'!F985</f>
        <v>9.9678720154110605E-3</v>
      </c>
      <c r="G985">
        <f>'Life Expectancy'!G985</f>
        <v>0.95918367346938771</v>
      </c>
      <c r="H985">
        <f>'Life Expectancy'!H985</f>
        <v>1.0368408402181136E-4</v>
      </c>
      <c r="I985">
        <f>'Life Expectancy'!I985</f>
        <v>0.59096176129779843</v>
      </c>
      <c r="J985">
        <f>'Life Expectancy'!J985</f>
        <v>4.0000000000000002E-4</v>
      </c>
      <c r="K985">
        <f>'Life Expectancy'!K985</f>
        <v>6.5583284968078928E-2</v>
      </c>
      <c r="L985">
        <f>'Life Expectancy'!L985</f>
        <v>0.92783505154639179</v>
      </c>
      <c r="M985">
        <f>'Life Expectancy'!M985</f>
        <v>0.77848101265822789</v>
      </c>
      <c r="N985">
        <f>'Life Expectancy'!N985</f>
        <v>0.64251207729468607</v>
      </c>
      <c r="O985">
        <f t="array" ref="O985">SQRT(SUMSQ(C985:N985-$X$7:$AI$7))</f>
        <v>0.36654406551947949</v>
      </c>
      <c r="P985">
        <f t="array" ref="P985">SQRT(SUMSQ(C985:N985-$X$8:$AI$8))</f>
        <v>1.6610127032319726</v>
      </c>
      <c r="Q985">
        <f t="shared" si="61"/>
        <v>0.36654406551947949</v>
      </c>
      <c r="R985">
        <f t="shared" si="62"/>
        <v>1</v>
      </c>
      <c r="S985">
        <f t="shared" si="63"/>
        <v>1</v>
      </c>
      <c r="T985">
        <f t="shared" si="64"/>
        <v>1</v>
      </c>
    </row>
    <row r="986" spans="1:20" x14ac:dyDescent="0.2">
      <c r="A986">
        <f ca="1">'Life Expectancy'!A986</f>
        <v>0.28127827728687083</v>
      </c>
      <c r="B986" t="str">
        <f>'Life Expectancy'!B986</f>
        <v>Developing</v>
      </c>
      <c r="C986">
        <f>'Life Expectancy'!C986</f>
        <v>0.18282548476454294</v>
      </c>
      <c r="D986">
        <f>'Life Expectancy'!D986</f>
        <v>5.5555555555555556E-4</v>
      </c>
      <c r="E986">
        <f>'Life Expectancy'!E986</f>
        <v>0.37234042553191493</v>
      </c>
      <c r="F986">
        <f>'Life Expectancy'!F986</f>
        <v>9.5130977342252948E-4</v>
      </c>
      <c r="G986">
        <f>'Life Expectancy'!G986</f>
        <v>0.54081632653061229</v>
      </c>
      <c r="H986">
        <f>'Life Expectancy'!H986</f>
        <v>1.083969969318937E-4</v>
      </c>
      <c r="I986">
        <f>'Life Expectancy'!I986</f>
        <v>0.58285052143684823</v>
      </c>
      <c r="J986">
        <f>'Life Expectancy'!J986</f>
        <v>4.0000000000000002E-4</v>
      </c>
      <c r="K986">
        <f>'Life Expectancy'!K986</f>
        <v>4.7591410330818339E-2</v>
      </c>
      <c r="L986">
        <f>'Life Expectancy'!L986</f>
        <v>0.88659793814432986</v>
      </c>
      <c r="M986">
        <f>'Life Expectancy'!M986</f>
        <v>0.77426160337552741</v>
      </c>
      <c r="N986">
        <f>'Life Expectancy'!N986</f>
        <v>0.6183574879227054</v>
      </c>
      <c r="O986">
        <f t="array" ref="O986">SQRT(SUMSQ(C986:N986-$X$7:$AI$7))</f>
        <v>0.46479343916365512</v>
      </c>
      <c r="P986">
        <f t="array" ref="P986">SQRT(SUMSQ(C986:N986-$X$8:$AI$8))</f>
        <v>1.6038470166782877</v>
      </c>
      <c r="Q986">
        <f t="shared" si="61"/>
        <v>0.46479343916365512</v>
      </c>
      <c r="R986">
        <f t="shared" si="62"/>
        <v>1</v>
      </c>
      <c r="S986">
        <f t="shared" si="63"/>
        <v>1</v>
      </c>
      <c r="T986">
        <f t="shared" si="64"/>
        <v>1</v>
      </c>
    </row>
    <row r="987" spans="1:20" x14ac:dyDescent="0.2">
      <c r="A987">
        <f ca="1">'Life Expectancy'!A987</f>
        <v>0.98044341441447136</v>
      </c>
      <c r="B987" t="str">
        <f>'Life Expectancy'!B987</f>
        <v>Developing</v>
      </c>
      <c r="C987">
        <f>'Life Expectancy'!C987</f>
        <v>0.17590027700831026</v>
      </c>
      <c r="D987">
        <f>'Life Expectancy'!D987</f>
        <v>5.5555555555555556E-4</v>
      </c>
      <c r="E987">
        <f>'Life Expectancy'!E987</f>
        <v>0.40089585666293392</v>
      </c>
      <c r="F987">
        <f>'Life Expectancy'!F987</f>
        <v>7.7907215411641183E-3</v>
      </c>
      <c r="G987">
        <f>'Life Expectancy'!G987</f>
        <v>0.89795918367346939</v>
      </c>
      <c r="H987">
        <f>'Life Expectancy'!H987</f>
        <v>2.6392312296461072E-4</v>
      </c>
      <c r="I987">
        <f>'Life Expectancy'!I987</f>
        <v>5.2143684820393978E-2</v>
      </c>
      <c r="J987">
        <f>'Life Expectancy'!J987</f>
        <v>4.0000000000000002E-4</v>
      </c>
      <c r="K987">
        <f>'Life Expectancy'!K987</f>
        <v>0.50029019152640752</v>
      </c>
      <c r="L987">
        <f>'Life Expectancy'!L987</f>
        <v>0.92783505154639179</v>
      </c>
      <c r="M987">
        <f>'Life Expectancy'!M987</f>
        <v>0.77531645569620256</v>
      </c>
      <c r="N987">
        <f>'Life Expectancy'!N987</f>
        <v>0.63285024154589375</v>
      </c>
      <c r="O987">
        <f t="array" ref="O987">SQRT(SUMSQ(C987:N987-$X$7:$AI$7))</f>
        <v>0.48867580257431564</v>
      </c>
      <c r="P987">
        <f t="array" ref="P987">SQRT(SUMSQ(C987:N987-$X$8:$AI$8))</f>
        <v>1.6216495891377918</v>
      </c>
      <c r="Q987">
        <f t="shared" si="61"/>
        <v>0.48867580257431564</v>
      </c>
      <c r="R987">
        <f t="shared" si="62"/>
        <v>1</v>
      </c>
      <c r="S987">
        <f t="shared" si="63"/>
        <v>1</v>
      </c>
      <c r="T987">
        <f t="shared" si="64"/>
        <v>1</v>
      </c>
    </row>
    <row r="988" spans="1:20" x14ac:dyDescent="0.2">
      <c r="A988">
        <f ca="1">'Life Expectancy'!A988</f>
        <v>0.70789359879510827</v>
      </c>
      <c r="B988" t="str">
        <f>'Life Expectancy'!B988</f>
        <v>Developing</v>
      </c>
      <c r="C988">
        <f>'Life Expectancy'!C988</f>
        <v>1.5235457063711912E-2</v>
      </c>
      <c r="D988">
        <f>'Life Expectancy'!D988</f>
        <v>5.5555555555555556E-4</v>
      </c>
      <c r="E988">
        <f>'Life Expectancy'!E988</f>
        <v>0.48376259798432253</v>
      </c>
      <c r="F988">
        <f>'Life Expectancy'!F988</f>
        <v>5.4499572752424825E-3</v>
      </c>
      <c r="G988">
        <f>'Life Expectancy'!G988</f>
        <v>0.94897959183673475</v>
      </c>
      <c r="H988">
        <f>'Life Expectancy'!H988</f>
        <v>2.0736816804362273E-4</v>
      </c>
      <c r="I988">
        <f>'Life Expectancy'!I988</f>
        <v>0.56662804171494785</v>
      </c>
      <c r="J988">
        <f>'Life Expectancy'!J988</f>
        <v>4.0000000000000002E-4</v>
      </c>
      <c r="K988">
        <f>'Life Expectancy'!K988</f>
        <v>0.4526987811955891</v>
      </c>
      <c r="L988">
        <f>'Life Expectancy'!L988</f>
        <v>0.98969072164948457</v>
      </c>
      <c r="M988">
        <f>'Life Expectancy'!M988</f>
        <v>0.76160337552742619</v>
      </c>
      <c r="N988">
        <f>'Life Expectancy'!N988</f>
        <v>0.60386473429951693</v>
      </c>
      <c r="O988">
        <f t="array" ref="O988">SQRT(SUMSQ(C988:N988-$X$7:$AI$7))</f>
        <v>0.3869223287328627</v>
      </c>
      <c r="P988">
        <f t="array" ref="P988">SQRT(SUMSQ(C988:N988-$X$8:$AI$8))</f>
        <v>1.6818178110588307</v>
      </c>
      <c r="Q988">
        <f t="shared" si="61"/>
        <v>0.3869223287328627</v>
      </c>
      <c r="R988">
        <f t="shared" si="62"/>
        <v>1</v>
      </c>
      <c r="S988">
        <f t="shared" si="63"/>
        <v>1</v>
      </c>
      <c r="T988">
        <f t="shared" si="64"/>
        <v>1</v>
      </c>
    </row>
    <row r="989" spans="1:20" x14ac:dyDescent="0.2">
      <c r="A989">
        <f ca="1">'Life Expectancy'!A989</f>
        <v>0.80441199247928075</v>
      </c>
      <c r="B989" t="str">
        <f>'Life Expectancy'!B989</f>
        <v>Developing</v>
      </c>
      <c r="C989">
        <f>'Life Expectancy'!C989</f>
        <v>0.17313019390581719</v>
      </c>
      <c r="D989">
        <f>'Life Expectancy'!D989</f>
        <v>5.5555555555555556E-4</v>
      </c>
      <c r="E989">
        <f>'Life Expectancy'!E989</f>
        <v>0.34546472564389696</v>
      </c>
      <c r="F989">
        <f>'Life Expectancy'!F989</f>
        <v>5.6526862546682783E-3</v>
      </c>
      <c r="G989">
        <f>'Life Expectancy'!G989</f>
        <v>0.84693877551020413</v>
      </c>
      <c r="H989">
        <f>'Life Expectancy'!H989</f>
        <v>1.5741129119674997E-3</v>
      </c>
      <c r="I989">
        <f>'Life Expectancy'!I989</f>
        <v>0.55851680185399777</v>
      </c>
      <c r="J989">
        <f>'Life Expectancy'!J989</f>
        <v>4.0000000000000002E-4</v>
      </c>
      <c r="K989">
        <f>'Life Expectancy'!K989</f>
        <v>0.46546720835751604</v>
      </c>
      <c r="L989">
        <f>'Life Expectancy'!L989</f>
        <v>0.88659793814432986</v>
      </c>
      <c r="M989">
        <f>'Life Expectancy'!M989</f>
        <v>0.75316455696202533</v>
      </c>
      <c r="N989">
        <f>'Life Expectancy'!N989</f>
        <v>0.60869565217391308</v>
      </c>
      <c r="O989">
        <f t="array" ref="O989">SQRT(SUMSQ(C989:N989-$X$7:$AI$7))</f>
        <v>0.22868645628143983</v>
      </c>
      <c r="P989">
        <f t="array" ref="P989">SQRT(SUMSQ(C989:N989-$X$8:$AI$8))</f>
        <v>1.5910298357654715</v>
      </c>
      <c r="Q989">
        <f t="shared" si="61"/>
        <v>0.22868645628143983</v>
      </c>
      <c r="R989">
        <f t="shared" si="62"/>
        <v>1</v>
      </c>
      <c r="S989">
        <f t="shared" si="63"/>
        <v>1</v>
      </c>
      <c r="T989">
        <f t="shared" si="64"/>
        <v>1</v>
      </c>
    </row>
    <row r="990" spans="1:20" x14ac:dyDescent="0.2">
      <c r="A990">
        <f ca="1">'Life Expectancy'!A990</f>
        <v>0.49153622881613379</v>
      </c>
      <c r="B990" t="str">
        <f>'Life Expectancy'!B990</f>
        <v>Developing</v>
      </c>
      <c r="C990">
        <f>'Life Expectancy'!C990</f>
        <v>0.17590027700831026</v>
      </c>
      <c r="D990">
        <f>'Life Expectancy'!D990</f>
        <v>5.5555555555555556E-4</v>
      </c>
      <c r="E990">
        <f>'Life Expectancy'!E990</f>
        <v>0.26259798432250842</v>
      </c>
      <c r="F990">
        <f>'Life Expectancy'!F990</f>
        <v>4.8485206730360521E-4</v>
      </c>
      <c r="G990">
        <f>'Life Expectancy'!G990</f>
        <v>0.79591836734693877</v>
      </c>
      <c r="H990">
        <f>'Life Expectancy'!H990</f>
        <v>6.3907099060716453E-3</v>
      </c>
      <c r="I990">
        <f>'Life Expectancy'!I990</f>
        <v>0.55156431054461186</v>
      </c>
      <c r="J990">
        <f>'Life Expectancy'!J990</f>
        <v>4.0000000000000002E-4</v>
      </c>
      <c r="K990">
        <f>'Life Expectancy'!K990</f>
        <v>0.47765525246662799</v>
      </c>
      <c r="L990">
        <f>'Life Expectancy'!L990</f>
        <v>0.82474226804123707</v>
      </c>
      <c r="M990">
        <f>'Life Expectancy'!M990</f>
        <v>0.74156118143459915</v>
      </c>
      <c r="N990">
        <f>'Life Expectancy'!N990</f>
        <v>0.58937198067632846</v>
      </c>
      <c r="O990">
        <f t="array" ref="O990">SQRT(SUMSQ(C990:N990-$X$7:$AI$7))</f>
        <v>0.22057868747355194</v>
      </c>
      <c r="P990">
        <f t="array" ref="P990">SQRT(SUMSQ(C990:N990-$X$8:$AI$8))</f>
        <v>1.5726771553375143</v>
      </c>
      <c r="Q990">
        <f t="shared" si="61"/>
        <v>0.22057868747355194</v>
      </c>
      <c r="R990">
        <f t="shared" si="62"/>
        <v>1</v>
      </c>
      <c r="S990">
        <f t="shared" si="63"/>
        <v>1</v>
      </c>
      <c r="T990">
        <f t="shared" si="64"/>
        <v>1</v>
      </c>
    </row>
    <row r="991" spans="1:20" x14ac:dyDescent="0.2">
      <c r="A991">
        <f ca="1">'Life Expectancy'!A991</f>
        <v>0.76122554362318606</v>
      </c>
      <c r="B991" t="str">
        <f>'Life Expectancy'!B991</f>
        <v>Developing</v>
      </c>
      <c r="C991">
        <f>'Life Expectancy'!C991</f>
        <v>0.18421052631578946</v>
      </c>
      <c r="D991">
        <f>'Life Expectancy'!D991</f>
        <v>5.5555555555555556E-4</v>
      </c>
      <c r="E991">
        <f>'Life Expectancy'!E991</f>
        <v>0.20884658454647259</v>
      </c>
      <c r="F991">
        <f>'Life Expectancy'!F991</f>
        <v>3.6614975010145851E-4</v>
      </c>
      <c r="G991">
        <f>'Life Expectancy'!G991</f>
        <v>0.6428571428571429</v>
      </c>
      <c r="H991">
        <f>'Life Expectancy'!H991</f>
        <v>3.2269314695333742E-2</v>
      </c>
      <c r="I991">
        <f>'Life Expectancy'!I991</f>
        <v>0.54577056778679034</v>
      </c>
      <c r="J991">
        <f>'Life Expectancy'!J991</f>
        <v>4.0000000000000002E-4</v>
      </c>
      <c r="K991">
        <f>'Life Expectancy'!K991</f>
        <v>0.47359257109692399</v>
      </c>
      <c r="L991">
        <f>'Life Expectancy'!L991</f>
        <v>0.78350515463917525</v>
      </c>
      <c r="M991">
        <f>'Life Expectancy'!M991</f>
        <v>0.73206751054852315</v>
      </c>
      <c r="N991">
        <f>'Life Expectancy'!N991</f>
        <v>0.57971014492753625</v>
      </c>
      <c r="O991">
        <f t="array" ref="O991">SQRT(SUMSQ(C991:N991-$X$7:$AI$7))</f>
        <v>0.30621698896939753</v>
      </c>
      <c r="P991">
        <f t="array" ref="P991">SQRT(SUMSQ(C991:N991-$X$8:$AI$8))</f>
        <v>1.5456553058787175</v>
      </c>
      <c r="Q991">
        <f t="shared" si="61"/>
        <v>0.30621698896939753</v>
      </c>
      <c r="R991">
        <f t="shared" si="62"/>
        <v>1</v>
      </c>
      <c r="S991">
        <f t="shared" si="63"/>
        <v>1</v>
      </c>
      <c r="T991">
        <f t="shared" si="64"/>
        <v>1</v>
      </c>
    </row>
    <row r="992" spans="1:20" x14ac:dyDescent="0.2">
      <c r="A992">
        <f ca="1">'Life Expectancy'!A992</f>
        <v>0.61331151778188819</v>
      </c>
      <c r="B992" t="str">
        <f>'Life Expectancy'!B992</f>
        <v>Developing</v>
      </c>
      <c r="C992">
        <f>'Life Expectancy'!C992</f>
        <v>0.18144044321329639</v>
      </c>
      <c r="D992">
        <f>'Life Expectancy'!D992</f>
        <v>5.5555555555555556E-4</v>
      </c>
      <c r="E992">
        <f>'Life Expectancy'!E992</f>
        <v>0.18756998880179174</v>
      </c>
      <c r="F992">
        <f>'Life Expectancy'!F992</f>
        <v>3.6212614272740024E-3</v>
      </c>
      <c r="G992">
        <f>'Life Expectancy'!G992</f>
        <v>0.47959183673469385</v>
      </c>
      <c r="H992">
        <f>'Life Expectancy'!H992</f>
        <v>1.0179891885777842E-3</v>
      </c>
      <c r="I992">
        <f>'Life Expectancy'!I992</f>
        <v>0.53881807647740443</v>
      </c>
      <c r="J992">
        <f>'Life Expectancy'!J992</f>
        <v>8.0000000000000004E-4</v>
      </c>
      <c r="K992">
        <f>'Life Expectancy'!K992</f>
        <v>0.47127103888566457</v>
      </c>
      <c r="L992">
        <f>'Life Expectancy'!L992</f>
        <v>0.75257731958762886</v>
      </c>
      <c r="M992">
        <f>'Life Expectancy'!M992</f>
        <v>0.72151898734177222</v>
      </c>
      <c r="N992">
        <f>'Life Expectancy'!N992</f>
        <v>0.57004830917874405</v>
      </c>
      <c r="O992">
        <f t="array" ref="O992">SQRT(SUMSQ(C992:N992-$X$7:$AI$7))</f>
        <v>0.44237891017261161</v>
      </c>
      <c r="P992">
        <f t="array" ref="P992">SQRT(SUMSQ(C992:N992-$X$8:$AI$8))</f>
        <v>1.5487736568842769</v>
      </c>
      <c r="Q992">
        <f t="shared" si="61"/>
        <v>0.44237891017261161</v>
      </c>
      <c r="R992">
        <f t="shared" si="62"/>
        <v>1</v>
      </c>
      <c r="S992">
        <f t="shared" si="63"/>
        <v>1</v>
      </c>
      <c r="T992">
        <f t="shared" si="64"/>
        <v>1</v>
      </c>
    </row>
    <row r="993" spans="1:20" x14ac:dyDescent="0.2">
      <c r="A993">
        <f ca="1">'Life Expectancy'!A993</f>
        <v>0.32720884488193791</v>
      </c>
      <c r="B993" t="str">
        <f>'Life Expectancy'!B993</f>
        <v>Developing</v>
      </c>
      <c r="C993">
        <f>'Life Expectancy'!C993</f>
        <v>0.19529085872576177</v>
      </c>
      <c r="D993">
        <f>'Life Expectancy'!D993</f>
        <v>1.1111111111111111E-3</v>
      </c>
      <c r="E993">
        <f>'Life Expectancy'!E993</f>
        <v>0.15173572228443452</v>
      </c>
      <c r="F993">
        <f>'Life Expectancy'!F993</f>
        <v>3.1087503948894974E-3</v>
      </c>
      <c r="G993">
        <f>'Life Expectancy'!G993</f>
        <v>0.51020408163265307</v>
      </c>
      <c r="H993">
        <f>'Life Expectancy'!H993</f>
        <v>9.3786966910638459E-4</v>
      </c>
      <c r="I993">
        <f>'Life Expectancy'!I993</f>
        <v>0.53302433371958291</v>
      </c>
      <c r="J993">
        <f>'Life Expectancy'!J993</f>
        <v>8.0000000000000004E-4</v>
      </c>
      <c r="K993">
        <f>'Life Expectancy'!K993</f>
        <v>0.48461984910040634</v>
      </c>
      <c r="L993">
        <f>'Life Expectancy'!L993</f>
        <v>0.84536082474226804</v>
      </c>
      <c r="M993">
        <f>'Life Expectancy'!M993</f>
        <v>0.71413502109704652</v>
      </c>
      <c r="N993">
        <f>'Life Expectancy'!N993</f>
        <v>0.57004830917874405</v>
      </c>
      <c r="O993">
        <f t="array" ref="O993">SQRT(SUMSQ(C993:N993-$X$7:$AI$7))</f>
        <v>0.4132048696753407</v>
      </c>
      <c r="P993">
        <f t="array" ref="P993">SQRT(SUMSQ(C993:N993-$X$8:$AI$8))</f>
        <v>1.5699799061213142</v>
      </c>
      <c r="Q993">
        <f t="shared" si="61"/>
        <v>0.4132048696753407</v>
      </c>
      <c r="R993">
        <f t="shared" si="62"/>
        <v>1</v>
      </c>
      <c r="S993">
        <f t="shared" si="63"/>
        <v>1</v>
      </c>
      <c r="T993">
        <f t="shared" si="64"/>
        <v>1</v>
      </c>
    </row>
    <row r="994" spans="1:20" x14ac:dyDescent="0.2">
      <c r="A994">
        <f ca="1">'Life Expectancy'!A994</f>
        <v>0.38816208468724012</v>
      </c>
      <c r="B994" t="str">
        <f>'Life Expectancy'!B994</f>
        <v>Developing</v>
      </c>
      <c r="C994">
        <f>'Life Expectancy'!C994</f>
        <v>0.16620498614958448</v>
      </c>
      <c r="D994">
        <f>'Life Expectancy'!D994</f>
        <v>1.1111111111111111E-3</v>
      </c>
      <c r="E994">
        <f>'Life Expectancy'!E994</f>
        <v>0.15397536394176933</v>
      </c>
      <c r="F994">
        <f>'Life Expectancy'!F994</f>
        <v>2.9313884679377147E-3</v>
      </c>
      <c r="G994">
        <f>'Life Expectancy'!G994</f>
        <v>0.61224489795918369</v>
      </c>
      <c r="H994">
        <f>'Life Expectancy'!H994</f>
        <v>1.6495195185288171E-4</v>
      </c>
      <c r="I994">
        <f>'Life Expectancy'!I994</f>
        <v>0.52723059096176128</v>
      </c>
      <c r="J994">
        <f>'Life Expectancy'!J994</f>
        <v>8.0000000000000004E-4</v>
      </c>
      <c r="K994">
        <f>'Life Expectancy'!K994</f>
        <v>0.43238537434706908</v>
      </c>
      <c r="L994">
        <f>'Life Expectancy'!L994</f>
        <v>0.87628865979381443</v>
      </c>
      <c r="M994">
        <f>'Life Expectancy'!M994</f>
        <v>0.70991561181434604</v>
      </c>
      <c r="N994">
        <f>'Life Expectancy'!N994</f>
        <v>0.56521739130434778</v>
      </c>
      <c r="O994">
        <f t="array" ref="O994">SQRT(SUMSQ(C994:N994-$X$7:$AI$7))</f>
        <v>0.30687012618504556</v>
      </c>
      <c r="P994">
        <f t="array" ref="P994">SQRT(SUMSQ(C994:N994-$X$8:$AI$8))</f>
        <v>1.5808004530540758</v>
      </c>
      <c r="Q994">
        <f t="shared" si="61"/>
        <v>0.30687012618504556</v>
      </c>
      <c r="R994">
        <f t="shared" si="62"/>
        <v>1</v>
      </c>
      <c r="S994">
        <f t="shared" si="63"/>
        <v>1</v>
      </c>
      <c r="T994">
        <f t="shared" si="64"/>
        <v>1</v>
      </c>
    </row>
    <row r="995" spans="1:20" x14ac:dyDescent="0.2">
      <c r="A995">
        <f ca="1">'Life Expectancy'!A995</f>
        <v>0.68822591651151765</v>
      </c>
      <c r="B995" t="str">
        <f>'Life Expectancy'!B995</f>
        <v>Developed</v>
      </c>
      <c r="C995">
        <f>'Life Expectancy'!C995</f>
        <v>0.17728531855955679</v>
      </c>
      <c r="D995">
        <f>'Life Expectancy'!D995</f>
        <v>1.1111111111111111E-3</v>
      </c>
      <c r="E995">
        <f>'Life Expectancy'!E995</f>
        <v>0.18309070548712206</v>
      </c>
      <c r="F995">
        <f>'Life Expectancy'!F995</f>
        <v>2.4546847433051574E-3</v>
      </c>
      <c r="G995">
        <f>'Life Expectancy'!G995</f>
        <v>0.55102040816326525</v>
      </c>
      <c r="H995">
        <f>'Life Expectancy'!H995</f>
        <v>2.3564564550411672E-4</v>
      </c>
      <c r="I995">
        <f>'Life Expectancy'!I995</f>
        <v>0.52143684820393976</v>
      </c>
      <c r="J995">
        <f>'Life Expectancy'!J995</f>
        <v>8.0000000000000004E-4</v>
      </c>
      <c r="K995">
        <f>'Life Expectancy'!K995</f>
        <v>0.38131166569936159</v>
      </c>
      <c r="L995">
        <f>'Life Expectancy'!L995</f>
        <v>6.1855670103092786E-2</v>
      </c>
      <c r="M995">
        <f>'Life Expectancy'!M995</f>
        <v>0</v>
      </c>
      <c r="N995">
        <f>'Life Expectancy'!N995</f>
        <v>0.55072463768115942</v>
      </c>
      <c r="O995">
        <f t="array" ref="O995">SQRT(SUMSQ(C995:N995-$X$7:$AI$7))</f>
        <v>1.0986114748912006</v>
      </c>
      <c r="P995">
        <f t="array" ref="P995">SQRT(SUMSQ(C995:N995-$X$8:$AI$8))</f>
        <v>1.6706145218225401</v>
      </c>
      <c r="Q995">
        <f t="shared" si="61"/>
        <v>1.0986114748912006</v>
      </c>
      <c r="R995">
        <f t="shared" si="62"/>
        <v>1</v>
      </c>
      <c r="S995">
        <f t="shared" si="63"/>
        <v>2</v>
      </c>
      <c r="T995">
        <f t="shared" si="64"/>
        <v>0</v>
      </c>
    </row>
    <row r="996" spans="1:20" x14ac:dyDescent="0.2">
      <c r="A996">
        <f ca="1">'Life Expectancy'!A996</f>
        <v>0.1770567526829151</v>
      </c>
      <c r="B996" t="str">
        <f>'Life Expectancy'!B996</f>
        <v>Developed</v>
      </c>
      <c r="C996">
        <f>'Life Expectancy'!C996</f>
        <v>9.2797783933518008E-2</v>
      </c>
      <c r="D996">
        <f>'Life Expectancy'!D996</f>
        <v>1.1111111111111111E-3</v>
      </c>
      <c r="E996">
        <f>'Life Expectancy'!E996</f>
        <v>0.25699888017917133</v>
      </c>
      <c r="F996">
        <f>'Life Expectancy'!F996</f>
        <v>0</v>
      </c>
      <c r="G996">
        <f>'Life Expectancy'!G996</f>
        <v>0.88775510204081631</v>
      </c>
      <c r="H996">
        <f>'Life Expectancy'!H996</f>
        <v>1.1612617410442873E-2</v>
      </c>
      <c r="I996">
        <f>'Life Expectancy'!I996</f>
        <v>0.7103128621089223</v>
      </c>
      <c r="J996">
        <f>'Life Expectancy'!J996</f>
        <v>1.1999999999999999E-3</v>
      </c>
      <c r="K996">
        <f>'Life Expectancy'!K996</f>
        <v>0.32269297736506092</v>
      </c>
      <c r="L996">
        <f>'Life Expectancy'!L996</f>
        <v>0.95876288659793818</v>
      </c>
      <c r="M996">
        <f>'Life Expectancy'!M996</f>
        <v>0.97468354430379756</v>
      </c>
      <c r="N996">
        <f>'Life Expectancy'!N996</f>
        <v>0.82608695652173925</v>
      </c>
      <c r="O996">
        <f t="array" ref="O996">SQRT(SUMSQ(C996:N996-$X$7:$AI$7))</f>
        <v>0.48500212233314877</v>
      </c>
      <c r="P996">
        <f t="array" ref="P996">SQRT(SUMSQ(C996:N996-$X$8:$AI$8))</f>
        <v>1.7360902319587073</v>
      </c>
      <c r="Q996">
        <f t="shared" si="61"/>
        <v>0.48500212233314877</v>
      </c>
      <c r="R996">
        <f t="shared" si="62"/>
        <v>1</v>
      </c>
      <c r="S996">
        <f t="shared" si="63"/>
        <v>2</v>
      </c>
      <c r="T996">
        <f t="shared" si="64"/>
        <v>0</v>
      </c>
    </row>
    <row r="997" spans="1:20" x14ac:dyDescent="0.2">
      <c r="A997">
        <f ca="1">'Life Expectancy'!A997</f>
        <v>1.9018240584186552E-3</v>
      </c>
      <c r="B997" t="str">
        <f>'Life Expectancy'!B997</f>
        <v>Developed</v>
      </c>
      <c r="C997">
        <f>'Life Expectancy'!C997</f>
        <v>9.4182825484764546E-2</v>
      </c>
      <c r="D997">
        <f>'Life Expectancy'!D997</f>
        <v>1.1111111111111111E-3</v>
      </c>
      <c r="E997">
        <f>'Life Expectancy'!E997</f>
        <v>0.61702127659574468</v>
      </c>
      <c r="F997">
        <f>'Life Expectancy'!F997</f>
        <v>4.8344998157822748E-2</v>
      </c>
      <c r="G997">
        <f>'Life Expectancy'!G997</f>
        <v>0.88775510204081631</v>
      </c>
      <c r="H997">
        <f>'Life Expectancy'!H997</f>
        <v>2.0878204191664743E-3</v>
      </c>
      <c r="I997">
        <f>'Life Expectancy'!I997</f>
        <v>0.70567786790266518</v>
      </c>
      <c r="J997">
        <f>'Life Expectancy'!J997</f>
        <v>1.1999999999999999E-3</v>
      </c>
      <c r="K997">
        <f>'Life Expectancy'!K997</f>
        <v>0.6343586767266397</v>
      </c>
      <c r="L997">
        <f>'Life Expectancy'!L997</f>
        <v>0.95876288659793818</v>
      </c>
      <c r="M997">
        <f>'Life Expectancy'!M997</f>
        <v>0.97046413502109719</v>
      </c>
      <c r="N997">
        <f>'Life Expectancy'!N997</f>
        <v>0.82125603864734298</v>
      </c>
      <c r="O997">
        <f t="array" ref="O997">SQRT(SUMSQ(C997:N997-$X$7:$AI$7))</f>
        <v>0.67947724631739781</v>
      </c>
      <c r="P997">
        <f t="array" ref="P997">SQRT(SUMSQ(C997:N997-$X$8:$AI$8))</f>
        <v>1.7382498947724569</v>
      </c>
      <c r="Q997">
        <f t="shared" si="61"/>
        <v>0.67947724631739781</v>
      </c>
      <c r="R997">
        <f t="shared" si="62"/>
        <v>1</v>
      </c>
      <c r="S997">
        <f t="shared" si="63"/>
        <v>2</v>
      </c>
      <c r="T997">
        <f t="shared" si="64"/>
        <v>0</v>
      </c>
    </row>
    <row r="998" spans="1:20" x14ac:dyDescent="0.2">
      <c r="A998">
        <f ca="1">'Life Expectancy'!A998</f>
        <v>9.2433197469217965E-2</v>
      </c>
      <c r="B998" t="str">
        <f>'Life Expectancy'!B998</f>
        <v>Developed</v>
      </c>
      <c r="C998">
        <f>'Life Expectancy'!C998</f>
        <v>9.6952908587257622E-2</v>
      </c>
      <c r="D998">
        <f>'Life Expectancy'!D998</f>
        <v>1.1111111111111111E-3</v>
      </c>
      <c r="E998">
        <f>'Life Expectancy'!E998</f>
        <v>0.61198208286674127</v>
      </c>
      <c r="F998">
        <f>'Life Expectancy'!F998</f>
        <v>4.5989836516511791E-2</v>
      </c>
      <c r="G998">
        <f>'Life Expectancy'!G998</f>
        <v>0.88775510204081631</v>
      </c>
      <c r="H998">
        <f>'Life Expectancy'!H998</f>
        <v>8.3465687637558142E-3</v>
      </c>
      <c r="I998">
        <f>'Life Expectancy'!I998</f>
        <v>0.69988412514484355</v>
      </c>
      <c r="J998">
        <f>'Life Expectancy'!J998</f>
        <v>1.1999999999999999E-3</v>
      </c>
      <c r="K998">
        <f>'Life Expectancy'!K998</f>
        <v>0.62623331398723159</v>
      </c>
      <c r="L998">
        <f>'Life Expectancy'!L998</f>
        <v>0.95876288659793818</v>
      </c>
      <c r="M998">
        <f>'Life Expectancy'!M998</f>
        <v>0.96940928270042204</v>
      </c>
      <c r="N998">
        <f>'Life Expectancy'!N998</f>
        <v>0.81642512077294682</v>
      </c>
      <c r="O998">
        <f t="array" ref="O998">SQRT(SUMSQ(C998:N998-$X$7:$AI$7))</f>
        <v>0.66812907391753174</v>
      </c>
      <c r="P998">
        <f t="array" ref="P998">SQRT(SUMSQ(C998:N998-$X$8:$AI$8))</f>
        <v>1.7324281409109668</v>
      </c>
      <c r="Q998">
        <f t="shared" si="61"/>
        <v>0.66812907391753174</v>
      </c>
      <c r="R998">
        <f t="shared" si="62"/>
        <v>1</v>
      </c>
      <c r="S998">
        <f t="shared" si="63"/>
        <v>2</v>
      </c>
      <c r="T998">
        <f t="shared" si="64"/>
        <v>0</v>
      </c>
    </row>
    <row r="999" spans="1:20" x14ac:dyDescent="0.2">
      <c r="A999">
        <f ca="1">'Life Expectancy'!A999</f>
        <v>0.49762679903353868</v>
      </c>
      <c r="B999" t="str">
        <f>'Life Expectancy'!B999</f>
        <v>Developed</v>
      </c>
      <c r="C999">
        <f>'Life Expectancy'!C999</f>
        <v>9.6952908587257622E-2</v>
      </c>
      <c r="D999">
        <f>'Life Expectancy'!D999</f>
        <v>1.1111111111111111E-3</v>
      </c>
      <c r="E999">
        <f>'Life Expectancy'!E999</f>
        <v>0.62541993281075026</v>
      </c>
      <c r="F999">
        <f>'Life Expectancy'!F999</f>
        <v>4.3116895847147022E-2</v>
      </c>
      <c r="G999">
        <f>'Life Expectancy'!G999</f>
        <v>0.88775510204081631</v>
      </c>
      <c r="H999">
        <f>'Life Expectancy'!H999</f>
        <v>7.8234354307366754E-4</v>
      </c>
      <c r="I999">
        <f>'Life Expectancy'!I999</f>
        <v>6.8366164542294328E-2</v>
      </c>
      <c r="J999">
        <f>'Life Expectancy'!J999</f>
        <v>1.1999999999999999E-3</v>
      </c>
      <c r="K999">
        <f>'Life Expectancy'!K999</f>
        <v>9.402205455600697E-2</v>
      </c>
      <c r="L999">
        <f>'Life Expectancy'!L999</f>
        <v>0.95876288659793818</v>
      </c>
      <c r="M999">
        <f>'Life Expectancy'!M999</f>
        <v>0.9662447257383967</v>
      </c>
      <c r="N999">
        <f>'Life Expectancy'!N999</f>
        <v>0.81642512077294682</v>
      </c>
      <c r="O999">
        <f t="array" ref="O999">SQRT(SUMSQ(C999:N999-$X$7:$AI$7))</f>
        <v>0.70269362838645333</v>
      </c>
      <c r="P999">
        <f t="array" ref="P999">SQRT(SUMSQ(C999:N999-$X$8:$AI$8))</f>
        <v>1.7242896206697134</v>
      </c>
      <c r="Q999">
        <f t="shared" si="61"/>
        <v>0.70269362838645333</v>
      </c>
      <c r="R999">
        <f t="shared" si="62"/>
        <v>1</v>
      </c>
      <c r="S999">
        <f t="shared" si="63"/>
        <v>2</v>
      </c>
      <c r="T999">
        <f t="shared" si="64"/>
        <v>0</v>
      </c>
    </row>
    <row r="1000" spans="1:20" x14ac:dyDescent="0.2">
      <c r="A1000">
        <f ca="1">'Life Expectancy'!A1000</f>
        <v>0.96719062926072896</v>
      </c>
      <c r="B1000" t="str">
        <f>'Life Expectancy'!B1000</f>
        <v>Developed</v>
      </c>
      <c r="C1000">
        <f>'Life Expectancy'!C1000</f>
        <v>0.10110803324099724</v>
      </c>
      <c r="D1000">
        <f>'Life Expectancy'!D1000</f>
        <v>1.1111111111111111E-3</v>
      </c>
      <c r="E1000">
        <f>'Life Expectancy'!E1000</f>
        <v>0.62653975363941772</v>
      </c>
      <c r="F1000">
        <f>'Life Expectancy'!F1000</f>
        <v>4.4650651009807127E-2</v>
      </c>
      <c r="G1000">
        <f>'Life Expectancy'!G1000</f>
        <v>0.88775510204081631</v>
      </c>
      <c r="H1000">
        <f>'Life Expectancy'!H1000</f>
        <v>7.5736510465023114E-3</v>
      </c>
      <c r="I1000">
        <f>'Life Expectancy'!I1000</f>
        <v>6.2572421784472781E-2</v>
      </c>
      <c r="J1000">
        <f>'Life Expectancy'!J1000</f>
        <v>1.1999999999999999E-3</v>
      </c>
      <c r="K1000">
        <f>'Life Expectancy'!K1000</f>
        <v>9.0539756239117822E-2</v>
      </c>
      <c r="L1000">
        <f>'Life Expectancy'!L1000</f>
        <v>0.95876288659793818</v>
      </c>
      <c r="M1000">
        <f>'Life Expectancy'!M1000</f>
        <v>0.96202531645569633</v>
      </c>
      <c r="N1000">
        <f>'Life Expectancy'!N1000</f>
        <v>0.81159420289855078</v>
      </c>
      <c r="O1000">
        <f t="array" ref="O1000">SQRT(SUMSQ(C1000:N1000-$X$7:$AI$7))</f>
        <v>0.70362746818998545</v>
      </c>
      <c r="P1000">
        <f t="array" ref="P1000">SQRT(SUMSQ(C1000:N1000-$X$8:$AI$8))</f>
        <v>1.721309384608396</v>
      </c>
      <c r="Q1000">
        <f t="shared" si="61"/>
        <v>0.70362746818998545</v>
      </c>
      <c r="R1000">
        <f t="shared" si="62"/>
        <v>1</v>
      </c>
      <c r="S1000">
        <f t="shared" si="63"/>
        <v>2</v>
      </c>
      <c r="T1000">
        <f t="shared" si="64"/>
        <v>0</v>
      </c>
    </row>
    <row r="1001" spans="1:20" x14ac:dyDescent="0.2">
      <c r="A1001">
        <f ca="1">'Life Expectancy'!A1001</f>
        <v>0.73928650786908845</v>
      </c>
      <c r="B1001" t="str">
        <f>'Life Expectancy'!B1001</f>
        <v>Developed</v>
      </c>
      <c r="C1001">
        <f>'Life Expectancy'!C1001</f>
        <v>0.1038781163434903</v>
      </c>
      <c r="D1001">
        <f>'Life Expectancy'!D1001</f>
        <v>1.1111111111111111E-3</v>
      </c>
      <c r="E1001">
        <f>'Life Expectancy'!E1001</f>
        <v>0.62653975363941772</v>
      </c>
      <c r="F1001">
        <f>'Life Expectancy'!F1001</f>
        <v>0.38932818232638788</v>
      </c>
      <c r="G1001">
        <f>'Life Expectancy'!G1001</f>
        <v>0.88775510204081631</v>
      </c>
      <c r="H1001">
        <f>'Life Expectancy'!H1001</f>
        <v>3.676072069864221E-3</v>
      </c>
      <c r="I1001">
        <f>'Life Expectancy'!I1001</f>
        <v>0.68250289687137888</v>
      </c>
      <c r="J1001">
        <f>'Life Expectancy'!J1001</f>
        <v>1.1999999999999999E-3</v>
      </c>
      <c r="K1001">
        <f>'Life Expectancy'!K1001</f>
        <v>0.63145676146256535</v>
      </c>
      <c r="L1001">
        <f>'Life Expectancy'!L1001</f>
        <v>0.95876288659793818</v>
      </c>
      <c r="M1001">
        <f>'Life Expectancy'!M1001</f>
        <v>0.9567510548523207</v>
      </c>
      <c r="N1001">
        <f>'Life Expectancy'!N1001</f>
        <v>0.80676328502415462</v>
      </c>
      <c r="O1001">
        <f t="array" ref="O1001">SQRT(SUMSQ(C1001:N1001-$X$7:$AI$7))</f>
        <v>0.75203538910079704</v>
      </c>
      <c r="P1001">
        <f t="array" ref="P1001">SQRT(SUMSQ(C1001:N1001-$X$8:$AI$8))</f>
        <v>1.7308109319765235</v>
      </c>
      <c r="Q1001">
        <f t="shared" si="61"/>
        <v>0.75203538910079704</v>
      </c>
      <c r="R1001">
        <f t="shared" si="62"/>
        <v>1</v>
      </c>
      <c r="S1001">
        <f t="shared" si="63"/>
        <v>2</v>
      </c>
      <c r="T1001">
        <f t="shared" si="64"/>
        <v>0</v>
      </c>
    </row>
    <row r="1002" spans="1:20" x14ac:dyDescent="0.2">
      <c r="A1002">
        <f ca="1">'Life Expectancy'!A1002</f>
        <v>0.32321108220222827</v>
      </c>
      <c r="B1002" t="str">
        <f>'Life Expectancy'!B1002</f>
        <v>Developed</v>
      </c>
      <c r="C1002">
        <f>'Life Expectancy'!C1002</f>
        <v>0.10803324099722991</v>
      </c>
      <c r="D1002">
        <f>'Life Expectancy'!D1002</f>
        <v>1.1111111111111111E-3</v>
      </c>
      <c r="E1002">
        <f>'Life Expectancy'!E1002</f>
        <v>0.62765957446808518</v>
      </c>
      <c r="F1002">
        <f>'Life Expectancy'!F1002</f>
        <v>0.39226413332786164</v>
      </c>
      <c r="G1002">
        <f>'Life Expectancy'!G1002</f>
        <v>0.88775510204081631</v>
      </c>
      <c r="H1002">
        <f>'Life Expectancy'!H1002</f>
        <v>2.7052120103872599E-3</v>
      </c>
      <c r="I1002">
        <f>'Life Expectancy'!I1002</f>
        <v>0.67786790266512165</v>
      </c>
      <c r="J1002">
        <f>'Life Expectancy'!J1002</f>
        <v>1.1999999999999999E-3</v>
      </c>
      <c r="K1002">
        <f>'Life Expectancy'!K1002</f>
        <v>0.64016250725478818</v>
      </c>
      <c r="L1002">
        <f>'Life Expectancy'!L1002</f>
        <v>0.96907216494845361</v>
      </c>
      <c r="M1002">
        <f>'Life Expectancy'!M1002</f>
        <v>0.95569620253164567</v>
      </c>
      <c r="N1002">
        <f>'Life Expectancy'!N1002</f>
        <v>0.80676328502415462</v>
      </c>
      <c r="O1002">
        <f t="array" ref="O1002">SQRT(SUMSQ(C1002:N1002-$X$7:$AI$7))</f>
        <v>0.75688019893580483</v>
      </c>
      <c r="P1002">
        <f t="array" ref="P1002">SQRT(SUMSQ(C1002:N1002-$X$8:$AI$8))</f>
        <v>1.7334078095692134</v>
      </c>
      <c r="Q1002">
        <f t="shared" si="61"/>
        <v>0.75688019893580483</v>
      </c>
      <c r="R1002">
        <f t="shared" si="62"/>
        <v>1</v>
      </c>
      <c r="S1002">
        <f t="shared" si="63"/>
        <v>2</v>
      </c>
      <c r="T1002">
        <f t="shared" si="64"/>
        <v>0</v>
      </c>
    </row>
    <row r="1003" spans="1:20" x14ac:dyDescent="0.2">
      <c r="A1003">
        <f ca="1">'Life Expectancy'!A1003</f>
        <v>0.42709663081609606</v>
      </c>
      <c r="B1003" t="str">
        <f>'Life Expectancy'!B1003</f>
        <v>Developed</v>
      </c>
      <c r="C1003">
        <f>'Life Expectancy'!C1003</f>
        <v>9.6952908587257611E-3</v>
      </c>
      <c r="D1003">
        <f>'Life Expectancy'!D1003</f>
        <v>1.1111111111111111E-3</v>
      </c>
      <c r="E1003">
        <f>'Life Expectancy'!E1003</f>
        <v>0.63549832026875697</v>
      </c>
      <c r="F1003">
        <f>'Life Expectancy'!F1003</f>
        <v>0.42532352409375235</v>
      </c>
      <c r="G1003">
        <f>'Life Expectancy'!G1003</f>
        <v>0.87755102040816324</v>
      </c>
      <c r="H1003">
        <f>'Life Expectancy'!H1003</f>
        <v>4.3217411385455011E-3</v>
      </c>
      <c r="I1003">
        <f>'Life Expectancy'!I1003</f>
        <v>0.67207415990730013</v>
      </c>
      <c r="J1003">
        <f>'Life Expectancy'!J1003</f>
        <v>1.1999999999999999E-3</v>
      </c>
      <c r="K1003">
        <f>'Life Expectancy'!K1003</f>
        <v>5.9199071387115498E-2</v>
      </c>
      <c r="L1003">
        <f>'Life Expectancy'!L1003</f>
        <v>0.96907216494845361</v>
      </c>
      <c r="M1003">
        <f>'Life Expectancy'!M1003</f>
        <v>0.95253164556962033</v>
      </c>
      <c r="N1003">
        <f>'Life Expectancy'!N1003</f>
        <v>0.80193236714975857</v>
      </c>
      <c r="O1003">
        <f t="array" ref="O1003">SQRT(SUMSQ(C1003:N1003-$X$7:$AI$7))</f>
        <v>0.761839626439478</v>
      </c>
      <c r="P1003">
        <f t="array" ref="P1003">SQRT(SUMSQ(C1003:N1003-$X$8:$AI$8))</f>
        <v>1.7744653142162643</v>
      </c>
      <c r="Q1003">
        <f t="shared" si="61"/>
        <v>0.761839626439478</v>
      </c>
      <c r="R1003">
        <f t="shared" si="62"/>
        <v>1</v>
      </c>
      <c r="S1003">
        <f t="shared" si="63"/>
        <v>2</v>
      </c>
      <c r="T1003">
        <f t="shared" si="64"/>
        <v>0</v>
      </c>
    </row>
    <row r="1004" spans="1:20" x14ac:dyDescent="0.2">
      <c r="A1004">
        <f ca="1">'Life Expectancy'!A1004</f>
        <v>0.3638988395389271</v>
      </c>
      <c r="B1004" t="str">
        <f>'Life Expectancy'!B1004</f>
        <v>Developed</v>
      </c>
      <c r="C1004">
        <f>'Life Expectancy'!C1004</f>
        <v>0.11218836565096953</v>
      </c>
      <c r="D1004">
        <f>'Life Expectancy'!D1004</f>
        <v>1.6666666666666668E-3</v>
      </c>
      <c r="E1004">
        <f>'Life Expectancy'!E1004</f>
        <v>0.64333706606942898</v>
      </c>
      <c r="F1004">
        <f>'Life Expectancy'!F1004</f>
        <v>0.399260351315321</v>
      </c>
      <c r="G1004">
        <f>'Life Expectancy'!G1004</f>
        <v>0.86734693877551017</v>
      </c>
      <c r="H1004">
        <f>'Life Expectancy'!H1004</f>
        <v>2.6722216200166836E-3</v>
      </c>
      <c r="I1004">
        <f>'Life Expectancy'!I1004</f>
        <v>0.66628041714947861</v>
      </c>
      <c r="J1004">
        <f>'Life Expectancy'!J1004</f>
        <v>1.1999999999999999E-3</v>
      </c>
      <c r="K1004">
        <f>'Life Expectancy'!K1004</f>
        <v>4.7011027278003478E-2</v>
      </c>
      <c r="L1004">
        <f>'Life Expectancy'!L1004</f>
        <v>0.96907216494845361</v>
      </c>
      <c r="M1004">
        <f>'Life Expectancy'!M1004</f>
        <v>0.94725738396624481</v>
      </c>
      <c r="N1004">
        <f>'Life Expectancy'!N1004</f>
        <v>0.80193236714975857</v>
      </c>
      <c r="O1004">
        <f t="array" ref="O1004">SQRT(SUMSQ(C1004:N1004-$X$7:$AI$7))</f>
        <v>0.73583435116131679</v>
      </c>
      <c r="P1004">
        <f t="array" ref="P1004">SQRT(SUMSQ(C1004:N1004-$X$8:$AI$8))</f>
        <v>1.7419997555211257</v>
      </c>
      <c r="Q1004">
        <f t="shared" si="61"/>
        <v>0.73583435116131679</v>
      </c>
      <c r="R1004">
        <f t="shared" si="62"/>
        <v>1</v>
      </c>
      <c r="S1004">
        <f t="shared" si="63"/>
        <v>2</v>
      </c>
      <c r="T1004">
        <f t="shared" si="64"/>
        <v>0</v>
      </c>
    </row>
    <row r="1005" spans="1:20" x14ac:dyDescent="0.2">
      <c r="A1005">
        <f ca="1">'Life Expectancy'!A1005</f>
        <v>0.66957890119472352</v>
      </c>
      <c r="B1005" t="str">
        <f>'Life Expectancy'!B1005</f>
        <v>Developed</v>
      </c>
      <c r="C1005">
        <f>'Life Expectancy'!C1005</f>
        <v>0.1149584487534626</v>
      </c>
      <c r="D1005">
        <f>'Life Expectancy'!D1005</f>
        <v>1.6666666666666668E-3</v>
      </c>
      <c r="E1005">
        <f>'Life Expectancy'!E1005</f>
        <v>0.65789473684210531</v>
      </c>
      <c r="F1005">
        <f>'Life Expectancy'!F1005</f>
        <v>0.3289304429241196</v>
      </c>
      <c r="G1005">
        <f>'Life Expectancy'!G1005</f>
        <v>0.87755102040816324</v>
      </c>
      <c r="H1005">
        <f>'Life Expectancy'!H1005</f>
        <v>1.0872690083559946E-2</v>
      </c>
      <c r="I1005">
        <f>'Life Expectancy'!I1005</f>
        <v>0.66048667439165698</v>
      </c>
      <c r="J1005">
        <f>'Life Expectancy'!J1005</f>
        <v>1.1999999999999999E-3</v>
      </c>
      <c r="K1005">
        <f>'Life Expectancy'!K1005</f>
        <v>5.629715612304121E-2</v>
      </c>
      <c r="L1005">
        <f>'Life Expectancy'!L1005</f>
        <v>0.96907216494845361</v>
      </c>
      <c r="M1005">
        <f>'Life Expectancy'!M1005</f>
        <v>0.94092827004219415</v>
      </c>
      <c r="N1005">
        <f>'Life Expectancy'!N1005</f>
        <v>0.79710144927536231</v>
      </c>
      <c r="O1005">
        <f t="array" ref="O1005">SQRT(SUMSQ(C1005:N1005-$X$7:$AI$7))</f>
        <v>0.70247689557921955</v>
      </c>
      <c r="P1005">
        <f t="array" ref="P1005">SQRT(SUMSQ(C1005:N1005-$X$8:$AI$8))</f>
        <v>1.730694053177527</v>
      </c>
      <c r="Q1005">
        <f t="shared" si="61"/>
        <v>0.70247689557921955</v>
      </c>
      <c r="R1005">
        <f t="shared" si="62"/>
        <v>1</v>
      </c>
      <c r="S1005">
        <f t="shared" si="63"/>
        <v>2</v>
      </c>
      <c r="T1005">
        <f t="shared" si="64"/>
        <v>0</v>
      </c>
    </row>
    <row r="1006" spans="1:20" x14ac:dyDescent="0.2">
      <c r="A1006">
        <f ca="1">'Life Expectancy'!A1006</f>
        <v>0.31424957482142446</v>
      </c>
      <c r="B1006" t="str">
        <f>'Life Expectancy'!B1006</f>
        <v>Developed</v>
      </c>
      <c r="C1006">
        <f>'Life Expectancy'!C1006</f>
        <v>0.11634349030470914</v>
      </c>
      <c r="D1006">
        <f>'Life Expectancy'!D1006</f>
        <v>1.6666666666666668E-3</v>
      </c>
      <c r="E1006">
        <f>'Life Expectancy'!E1006</f>
        <v>0.6528555431131019</v>
      </c>
      <c r="F1006">
        <f>'Life Expectancy'!F1006</f>
        <v>0.3086731582967383</v>
      </c>
      <c r="G1006">
        <f>'Life Expectancy'!G1006</f>
        <v>8.1632653061224483E-2</v>
      </c>
      <c r="H1006">
        <f>'Life Expectancy'!H1006</f>
        <v>3.6666462440440562E-3</v>
      </c>
      <c r="I1006">
        <f>'Life Expectancy'!I1006</f>
        <v>0.65585168018539985</v>
      </c>
      <c r="J1006">
        <f>'Life Expectancy'!J1006</f>
        <v>1.1999999999999999E-3</v>
      </c>
      <c r="K1006">
        <f>'Life Expectancy'!K1006</f>
        <v>6.6744051073708635E-2</v>
      </c>
      <c r="L1006">
        <f>'Life Expectancy'!L1006</f>
        <v>0.96907216494845361</v>
      </c>
      <c r="M1006">
        <f>'Life Expectancy'!M1006</f>
        <v>0.9324894514767933</v>
      </c>
      <c r="N1006">
        <f>'Life Expectancy'!N1006</f>
        <v>0.79227053140096615</v>
      </c>
      <c r="O1006">
        <f t="array" ref="O1006">SQRT(SUMSQ(C1006:N1006-$X$7:$AI$7))</f>
        <v>1.0320886084293488</v>
      </c>
      <c r="P1006">
        <f t="array" ref="P1006">SQRT(SUMSQ(C1006:N1006-$X$8:$AI$8))</f>
        <v>1.761081942021133</v>
      </c>
      <c r="Q1006">
        <f t="shared" si="61"/>
        <v>1.0320886084293488</v>
      </c>
      <c r="R1006">
        <f t="shared" si="62"/>
        <v>1</v>
      </c>
      <c r="S1006">
        <f t="shared" si="63"/>
        <v>2</v>
      </c>
      <c r="T1006">
        <f t="shared" si="64"/>
        <v>0</v>
      </c>
    </row>
    <row r="1007" spans="1:20" x14ac:dyDescent="0.2">
      <c r="A1007">
        <f ca="1">'Life Expectancy'!A1007</f>
        <v>0.11935609655336155</v>
      </c>
      <c r="B1007" t="str">
        <f>'Life Expectancy'!B1007</f>
        <v>Developed</v>
      </c>
      <c r="C1007">
        <f>'Life Expectancy'!C1007</f>
        <v>0.11772853185595568</v>
      </c>
      <c r="D1007">
        <f>'Life Expectancy'!D1007</f>
        <v>1.6666666666666668E-3</v>
      </c>
      <c r="E1007">
        <f>'Life Expectancy'!E1007</f>
        <v>0.66181410974244126</v>
      </c>
      <c r="F1007">
        <f>'Life Expectancy'!F1007</f>
        <v>0.29991792991508343</v>
      </c>
      <c r="G1007">
        <f>'Life Expectancy'!G1007</f>
        <v>0.88775510204081631</v>
      </c>
      <c r="H1007">
        <f>'Life Expectancy'!H1007</f>
        <v>5.702624621199625E-4</v>
      </c>
      <c r="I1007">
        <f>'Life Expectancy'!I1007</f>
        <v>0.65005793742757823</v>
      </c>
      <c r="J1007">
        <f>'Life Expectancy'!J1007</f>
        <v>1.1999999999999999E-3</v>
      </c>
      <c r="K1007">
        <f>'Life Expectancy'!K1007</f>
        <v>5.8038305281485777E-2</v>
      </c>
      <c r="L1007">
        <f>'Life Expectancy'!L1007</f>
        <v>0.96907216494845361</v>
      </c>
      <c r="M1007">
        <f>'Life Expectancy'!M1007</f>
        <v>0.92510548523206759</v>
      </c>
      <c r="N1007">
        <f>'Life Expectancy'!N1007</f>
        <v>0.79227053140096615</v>
      </c>
      <c r="O1007">
        <f t="array" ref="O1007">SQRT(SUMSQ(C1007:N1007-$X$7:$AI$7))</f>
        <v>0.68229312077632898</v>
      </c>
      <c r="P1007">
        <f t="array" ref="P1007">SQRT(SUMSQ(C1007:N1007-$X$8:$AI$8))</f>
        <v>1.7263641133351313</v>
      </c>
      <c r="Q1007">
        <f t="shared" si="61"/>
        <v>0.68229312077632898</v>
      </c>
      <c r="R1007">
        <f t="shared" si="62"/>
        <v>1</v>
      </c>
      <c r="S1007">
        <f t="shared" si="63"/>
        <v>2</v>
      </c>
      <c r="T1007">
        <f t="shared" si="64"/>
        <v>0</v>
      </c>
    </row>
    <row r="1008" spans="1:20" x14ac:dyDescent="0.2">
      <c r="A1008">
        <f ca="1">'Life Expectancy'!A1008</f>
        <v>0.56790495250272111</v>
      </c>
      <c r="B1008" t="str">
        <f>'Life Expectancy'!B1008</f>
        <v>Developed</v>
      </c>
      <c r="C1008">
        <f>'Life Expectancy'!C1008</f>
        <v>1.1080332409972299E-2</v>
      </c>
      <c r="D1008">
        <f>'Life Expectancy'!D1008</f>
        <v>1.6666666666666668E-3</v>
      </c>
      <c r="E1008">
        <f>'Life Expectancy'!E1008</f>
        <v>0.66685330347144456</v>
      </c>
      <c r="F1008">
        <f>'Life Expectancy'!F1008</f>
        <v>2.9908539343726521E-2</v>
      </c>
      <c r="G1008">
        <f>'Life Expectancy'!G1008</f>
        <v>8.1632653061224483E-2</v>
      </c>
      <c r="H1008">
        <f>'Life Expectancy'!H1008</f>
        <v>3.6713591569541388E-3</v>
      </c>
      <c r="I1008">
        <f>'Life Expectancy'!I1008</f>
        <v>0.64426419466975671</v>
      </c>
      <c r="J1008">
        <f>'Life Expectancy'!J1008</f>
        <v>1.6000000000000001E-3</v>
      </c>
      <c r="K1008">
        <f>'Life Expectancy'!K1008</f>
        <v>7.2547881601857225E-2</v>
      </c>
      <c r="L1008">
        <f>'Life Expectancy'!L1008</f>
        <v>0.97938144329896903</v>
      </c>
      <c r="M1008">
        <f>'Life Expectancy'!M1008</f>
        <v>0.91983122362869207</v>
      </c>
      <c r="N1008">
        <f>'Life Expectancy'!N1008</f>
        <v>0.7874396135265701</v>
      </c>
      <c r="O1008">
        <f t="array" ref="O1008">SQRT(SUMSQ(C1008:N1008-$X$7:$AI$7))</f>
        <v>1.0068434753814828</v>
      </c>
      <c r="P1008">
        <f t="array" ref="P1008">SQRT(SUMSQ(C1008:N1008-$X$8:$AI$8))</f>
        <v>1.7910054781386584</v>
      </c>
      <c r="Q1008">
        <f t="shared" si="61"/>
        <v>1.0068434753814828</v>
      </c>
      <c r="R1008">
        <f t="shared" si="62"/>
        <v>1</v>
      </c>
      <c r="S1008">
        <f t="shared" si="63"/>
        <v>2</v>
      </c>
      <c r="T1008">
        <f t="shared" si="64"/>
        <v>0</v>
      </c>
    </row>
    <row r="1009" spans="1:20" x14ac:dyDescent="0.2">
      <c r="A1009">
        <f ca="1">'Life Expectancy'!A1009</f>
        <v>0.72468449901391474</v>
      </c>
      <c r="B1009" t="str">
        <f>'Life Expectancy'!B1009</f>
        <v>Developed</v>
      </c>
      <c r="C1009">
        <f>'Life Expectancy'!C1009</f>
        <v>0.12465373961218837</v>
      </c>
      <c r="D1009">
        <f>'Life Expectancy'!D1009</f>
        <v>1.6666666666666668E-3</v>
      </c>
      <c r="E1009">
        <f>'Life Expectancy'!E1009</f>
        <v>0.68533034714445695</v>
      </c>
      <c r="F1009">
        <f>'Life Expectancy'!F1009</f>
        <v>2.243880645103194E-2</v>
      </c>
      <c r="G1009">
        <f>'Life Expectancy'!G1009</f>
        <v>0.87755102040816324</v>
      </c>
      <c r="H1009">
        <f>'Life Expectancy'!H1009</f>
        <v>2.1948035422253431E-2</v>
      </c>
      <c r="I1009">
        <f>'Life Expectancy'!I1009</f>
        <v>0.63847045191193519</v>
      </c>
      <c r="J1009">
        <f>'Life Expectancy'!J1009</f>
        <v>1.6000000000000001E-3</v>
      </c>
      <c r="K1009">
        <f>'Life Expectancy'!K1009</f>
        <v>5.9779454439930338E-2</v>
      </c>
      <c r="L1009">
        <f>'Life Expectancy'!L1009</f>
        <v>0.93814432989690721</v>
      </c>
      <c r="M1009">
        <f>'Life Expectancy'!M1009</f>
        <v>0.91455696202531644</v>
      </c>
      <c r="N1009">
        <f>'Life Expectancy'!N1009</f>
        <v>0.7874396135265701</v>
      </c>
      <c r="O1009">
        <f t="array" ref="O1009">SQRT(SUMSQ(C1009:N1009-$X$7:$AI$7))</f>
        <v>0.62822327485746021</v>
      </c>
      <c r="P1009">
        <f t="array" ref="P1009">SQRT(SUMSQ(C1009:N1009-$X$8:$AI$8))</f>
        <v>1.711141855805467</v>
      </c>
      <c r="Q1009">
        <f t="shared" si="61"/>
        <v>0.62822327485746021</v>
      </c>
      <c r="R1009">
        <f t="shared" si="62"/>
        <v>1</v>
      </c>
      <c r="S1009">
        <f t="shared" si="63"/>
        <v>2</v>
      </c>
      <c r="T1009">
        <f t="shared" si="64"/>
        <v>0</v>
      </c>
    </row>
    <row r="1010" spans="1:20" x14ac:dyDescent="0.2">
      <c r="A1010">
        <f ca="1">'Life Expectancy'!A1010</f>
        <v>0.44180206360716789</v>
      </c>
      <c r="B1010" t="str">
        <f>'Life Expectancy'!B1010</f>
        <v>Developed</v>
      </c>
      <c r="C1010">
        <f>'Life Expectancy'!C1010</f>
        <v>0.12603878116343489</v>
      </c>
      <c r="D1010">
        <f>'Life Expectancy'!D1010</f>
        <v>1.6666666666666668E-3</v>
      </c>
      <c r="E1010">
        <f>'Life Expectancy'!E1010</f>
        <v>0.6970884658454648</v>
      </c>
      <c r="F1010">
        <f>'Life Expectancy'!F1010</f>
        <v>0.20829855207951842</v>
      </c>
      <c r="G1010">
        <f>'Life Expectancy'!G1010</f>
        <v>0.86734693877551017</v>
      </c>
      <c r="H1010">
        <f>'Life Expectancy'!H1010</f>
        <v>2.8390587370335982E-2</v>
      </c>
      <c r="I1010">
        <f>'Life Expectancy'!I1010</f>
        <v>0.63267670915411356</v>
      </c>
      <c r="J1010">
        <f>'Life Expectancy'!J1010</f>
        <v>1.6000000000000001E-3</v>
      </c>
      <c r="K1010">
        <f>'Life Expectancy'!K1010</f>
        <v>4.5269878119558904E-2</v>
      </c>
      <c r="L1010">
        <f>'Life Expectancy'!L1010</f>
        <v>0.93814432989690721</v>
      </c>
      <c r="M1010">
        <f>'Life Expectancy'!M1010</f>
        <v>0.90717299578059074</v>
      </c>
      <c r="N1010">
        <f>'Life Expectancy'!N1010</f>
        <v>0.78260869565217395</v>
      </c>
      <c r="O1010">
        <f t="array" ref="O1010">SQRT(SUMSQ(C1010:N1010-$X$7:$AI$7))</f>
        <v>0.65947293618705527</v>
      </c>
      <c r="P1010">
        <f t="array" ref="P1010">SQRT(SUMSQ(C1010:N1010-$X$8:$AI$8))</f>
        <v>1.7003535431344097</v>
      </c>
      <c r="Q1010">
        <f t="shared" si="61"/>
        <v>0.65947293618705527</v>
      </c>
      <c r="R1010">
        <f t="shared" si="62"/>
        <v>1</v>
      </c>
      <c r="S1010">
        <f t="shared" si="63"/>
        <v>2</v>
      </c>
      <c r="T1010">
        <f t="shared" si="64"/>
        <v>0</v>
      </c>
    </row>
    <row r="1011" spans="1:20" x14ac:dyDescent="0.2">
      <c r="A1011">
        <f ca="1">'Life Expectancy'!A1011</f>
        <v>0.78712674784208314</v>
      </c>
      <c r="B1011" t="str">
        <f>'Life Expectancy'!B1011</f>
        <v>Developing</v>
      </c>
      <c r="C1011">
        <f>'Life Expectancy'!C1011</f>
        <v>0.13019390581717452</v>
      </c>
      <c r="D1011">
        <f>'Life Expectancy'!D1011</f>
        <v>1.6666666666666668E-3</v>
      </c>
      <c r="E1011">
        <f>'Life Expectancy'!E1011</f>
        <v>0.72228443449048152</v>
      </c>
      <c r="F1011">
        <f>'Life Expectancy'!F1011</f>
        <v>0.21758517799557922</v>
      </c>
      <c r="G1011">
        <f>'Life Expectancy'!G1011</f>
        <v>0.84693877551020413</v>
      </c>
      <c r="H1011">
        <f>'Life Expectancy'!H1011</f>
        <v>0</v>
      </c>
      <c r="I1011">
        <f>'Life Expectancy'!I1011</f>
        <v>0.62688296639629204</v>
      </c>
      <c r="J1011">
        <f>'Life Expectancy'!J1011</f>
        <v>1.6000000000000001E-3</v>
      </c>
      <c r="K1011">
        <f>'Life Expectancy'!K1011</f>
        <v>4.2367962855484623E-2</v>
      </c>
      <c r="L1011">
        <f>'Life Expectancy'!L1011</f>
        <v>7.2164948453608241E-2</v>
      </c>
      <c r="M1011">
        <f>'Life Expectancy'!M1011</f>
        <v>0.90189873417721522</v>
      </c>
      <c r="N1011">
        <f>'Life Expectancy'!N1011</f>
        <v>0.78260869565217395</v>
      </c>
      <c r="O1011">
        <f t="array" ref="O1011">SQRT(SUMSQ(C1011:N1011-$X$7:$AI$7))</f>
        <v>1.0370877903087241</v>
      </c>
      <c r="P1011">
        <f t="array" ref="P1011">SQRT(SUMSQ(C1011:N1011-$X$8:$AI$8))</f>
        <v>1.6872694716221857</v>
      </c>
      <c r="Q1011">
        <f t="shared" si="61"/>
        <v>1.0370877903087241</v>
      </c>
      <c r="R1011">
        <f t="shared" si="62"/>
        <v>1</v>
      </c>
      <c r="S1011">
        <f t="shared" si="63"/>
        <v>1</v>
      </c>
      <c r="T1011">
        <f t="shared" si="64"/>
        <v>1</v>
      </c>
    </row>
    <row r="1012" spans="1:20" x14ac:dyDescent="0.2">
      <c r="A1012">
        <f ca="1">'Life Expectancy'!A1012</f>
        <v>0.76235124343107763</v>
      </c>
      <c r="B1012" t="str">
        <f>'Life Expectancy'!B1012</f>
        <v>Developing</v>
      </c>
      <c r="C1012">
        <f>'Life Expectancy'!C1012</f>
        <v>0.34349030470914127</v>
      </c>
      <c r="D1012">
        <f>'Life Expectancy'!D1012</f>
        <v>2.0555555555555556E-2</v>
      </c>
      <c r="E1012">
        <f>'Life Expectancy'!E1012</f>
        <v>0.25699888017917133</v>
      </c>
      <c r="F1012">
        <f>'Life Expectancy'!F1012</f>
        <v>0</v>
      </c>
      <c r="G1012">
        <f>'Life Expectancy'!G1012</f>
        <v>0.88775510204081631</v>
      </c>
      <c r="H1012">
        <f>'Life Expectancy'!H1012</f>
        <v>1.083969969318937E-4</v>
      </c>
      <c r="I1012">
        <f>'Life Expectancy'!I1012</f>
        <v>0.31981460023174973</v>
      </c>
      <c r="J1012">
        <f>'Life Expectancy'!J1012</f>
        <v>2.0799999999999999E-2</v>
      </c>
      <c r="K1012">
        <f>'Life Expectancy'!K1012</f>
        <v>0.32269297736506092</v>
      </c>
      <c r="L1012">
        <f>'Life Expectancy'!L1012</f>
        <v>0.88659793814432986</v>
      </c>
      <c r="M1012">
        <f>'Life Expectancy'!M1012</f>
        <v>0.60654008438818563</v>
      </c>
      <c r="N1012">
        <f>'Life Expectancy'!N1012</f>
        <v>0.55072463768115942</v>
      </c>
      <c r="O1012">
        <f t="array" ref="O1012">SQRT(SUMSQ(C1012:N1012-$X$7:$AI$7))</f>
        <v>0.227060619412844</v>
      </c>
      <c r="P1012">
        <f t="array" ref="P1012">SQRT(SUMSQ(C1012:N1012-$X$8:$AI$8))</f>
        <v>1.5258179236790723</v>
      </c>
      <c r="Q1012">
        <f t="shared" si="61"/>
        <v>0.227060619412844</v>
      </c>
      <c r="R1012">
        <f t="shared" si="62"/>
        <v>1</v>
      </c>
      <c r="S1012">
        <f t="shared" si="63"/>
        <v>1</v>
      </c>
      <c r="T1012">
        <f t="shared" si="64"/>
        <v>1</v>
      </c>
    </row>
    <row r="1013" spans="1:20" x14ac:dyDescent="0.2">
      <c r="A1013">
        <f ca="1">'Life Expectancy'!A1013</f>
        <v>0.89919403304898027</v>
      </c>
      <c r="B1013" t="str">
        <f>'Life Expectancy'!B1013</f>
        <v>Developing</v>
      </c>
      <c r="C1013">
        <f>'Life Expectancy'!C1013</f>
        <v>0.34903047091412742</v>
      </c>
      <c r="D1013">
        <f>'Life Expectancy'!D1013</f>
        <v>2.0555555555555556E-2</v>
      </c>
      <c r="E1013">
        <f>'Life Expectancy'!E1013</f>
        <v>0</v>
      </c>
      <c r="F1013">
        <f>'Life Expectancy'!F1013</f>
        <v>5.0142910124837065E-3</v>
      </c>
      <c r="G1013">
        <f>'Life Expectancy'!G1013</f>
        <v>0.98979591836734693</v>
      </c>
      <c r="H1013">
        <f>'Life Expectancy'!H1013</f>
        <v>5.8440120085020953E-4</v>
      </c>
      <c r="I1013">
        <f>'Life Expectancy'!I1013</f>
        <v>0.31286210892236388</v>
      </c>
      <c r="J1013">
        <f>'Life Expectancy'!J1013</f>
        <v>2.1600000000000001E-2</v>
      </c>
      <c r="K1013">
        <f>'Life Expectancy'!K1013</f>
        <v>0.18514219384793965</v>
      </c>
      <c r="L1013">
        <f>'Life Expectancy'!L1013</f>
        <v>0.98969072164948457</v>
      </c>
      <c r="M1013">
        <f>'Life Expectancy'!M1013</f>
        <v>0.60759493670886078</v>
      </c>
      <c r="N1013">
        <f>'Life Expectancy'!N1013</f>
        <v>0.56521739130434778</v>
      </c>
      <c r="O1013">
        <f t="array" ref="O1013">SQRT(SUMSQ(C1013:N1013-$X$7:$AI$7))</f>
        <v>0.4089796400573259</v>
      </c>
      <c r="P1013">
        <f t="array" ref="P1013">SQRT(SUMSQ(C1013:N1013-$X$8:$AI$8))</f>
        <v>1.647039581440694</v>
      </c>
      <c r="Q1013">
        <f t="shared" si="61"/>
        <v>0.4089796400573259</v>
      </c>
      <c r="R1013">
        <f t="shared" si="62"/>
        <v>1</v>
      </c>
      <c r="S1013">
        <f t="shared" si="63"/>
        <v>1</v>
      </c>
      <c r="T1013">
        <f t="shared" si="64"/>
        <v>1</v>
      </c>
    </row>
    <row r="1014" spans="1:20" x14ac:dyDescent="0.2">
      <c r="A1014">
        <f ca="1">'Life Expectancy'!A1014</f>
        <v>9.0920246937998384E-2</v>
      </c>
      <c r="B1014" t="str">
        <f>'Life Expectancy'!B1014</f>
        <v>Developing</v>
      </c>
      <c r="C1014">
        <f>'Life Expectancy'!C1014</f>
        <v>0.35041551246537395</v>
      </c>
      <c r="D1014">
        <f>'Life Expectancy'!D1014</f>
        <v>2.1111111111111112E-2</v>
      </c>
      <c r="E1014">
        <f>'Life Expectancy'!E1014</f>
        <v>0</v>
      </c>
      <c r="F1014">
        <f>'Life Expectancy'!F1014</f>
        <v>1.4717201424714267E-3</v>
      </c>
      <c r="G1014">
        <f>'Life Expectancy'!G1014</f>
        <v>8.1632653061224483E-2</v>
      </c>
      <c r="H1014">
        <f>'Life Expectancy'!H1014</f>
        <v>1.5034192183162648E-3</v>
      </c>
      <c r="I1014">
        <f>'Life Expectancy'!I1014</f>
        <v>0.30475086906141369</v>
      </c>
      <c r="J1014">
        <f>'Life Expectancy'!J1014</f>
        <v>2.1999999999999999E-2</v>
      </c>
      <c r="K1014">
        <f>'Life Expectancy'!K1014</f>
        <v>0.24724318049912941</v>
      </c>
      <c r="L1014">
        <f>'Life Expectancy'!L1014</f>
        <v>7.2164948453608241E-2</v>
      </c>
      <c r="M1014">
        <f>'Life Expectancy'!M1014</f>
        <v>0.60126582278481011</v>
      </c>
      <c r="N1014">
        <f>'Life Expectancy'!N1014</f>
        <v>0.55555555555555558</v>
      </c>
      <c r="O1014">
        <f t="array" ref="O1014">SQRT(SUMSQ(C1014:N1014-$X$7:$AI$7))</f>
        <v>1.1619292732429263</v>
      </c>
      <c r="P1014">
        <f t="array" ref="P1014">SQRT(SUMSQ(C1014:N1014-$X$8:$AI$8))</f>
        <v>1.6194439340075888</v>
      </c>
      <c r="Q1014">
        <f t="shared" si="61"/>
        <v>1.1619292732429263</v>
      </c>
      <c r="R1014">
        <f t="shared" si="62"/>
        <v>1</v>
      </c>
      <c r="S1014">
        <f t="shared" si="63"/>
        <v>1</v>
      </c>
      <c r="T1014">
        <f t="shared" si="64"/>
        <v>1</v>
      </c>
    </row>
    <row r="1015" spans="1:20" x14ac:dyDescent="0.2">
      <c r="A1015">
        <f ca="1">'Life Expectancy'!A1015</f>
        <v>0.17241818872022197</v>
      </c>
      <c r="B1015" t="str">
        <f>'Life Expectancy'!B1015</f>
        <v>Developing</v>
      </c>
      <c r="C1015">
        <f>'Life Expectancy'!C1015</f>
        <v>0.35457063711911357</v>
      </c>
      <c r="D1015">
        <f>'Life Expectancy'!D1015</f>
        <v>2.1666666666666667E-2</v>
      </c>
      <c r="E1015">
        <f>'Life Expectancy'!E1015</f>
        <v>0</v>
      </c>
      <c r="F1015">
        <f>'Life Expectancy'!F1015</f>
        <v>7.7977473430640484E-3</v>
      </c>
      <c r="G1015">
        <f>'Life Expectancy'!G1015</f>
        <v>0.9285714285714286</v>
      </c>
      <c r="H1015">
        <f>'Life Expectancy'!H1015</f>
        <v>7.6019285239628054E-3</v>
      </c>
      <c r="I1015">
        <f>'Life Expectancy'!I1015</f>
        <v>0.29779837775202783</v>
      </c>
      <c r="J1015">
        <f>'Life Expectancy'!J1015</f>
        <v>2.24E-2</v>
      </c>
      <c r="K1015">
        <f>'Life Expectancy'!K1015</f>
        <v>0.25652930934416712</v>
      </c>
      <c r="L1015">
        <f>'Life Expectancy'!L1015</f>
        <v>0.92783505154639179</v>
      </c>
      <c r="M1015">
        <f>'Life Expectancy'!M1015</f>
        <v>0.59388185654008441</v>
      </c>
      <c r="N1015">
        <f>'Life Expectancy'!N1015</f>
        <v>0.54106280193236711</v>
      </c>
      <c r="O1015">
        <f t="array" ref="O1015">SQRT(SUMSQ(C1015:N1015-$X$7:$AI$7))</f>
        <v>0.37276743985740857</v>
      </c>
      <c r="P1015">
        <f t="array" ref="P1015">SQRT(SUMSQ(C1015:N1015-$X$8:$AI$8))</f>
        <v>1.6017183898656819</v>
      </c>
      <c r="Q1015">
        <f t="shared" si="61"/>
        <v>0.37276743985740857</v>
      </c>
      <c r="R1015">
        <f t="shared" si="62"/>
        <v>1</v>
      </c>
      <c r="S1015">
        <f t="shared" si="63"/>
        <v>1</v>
      </c>
      <c r="T1015">
        <f t="shared" si="64"/>
        <v>1</v>
      </c>
    </row>
    <row r="1016" spans="1:20" x14ac:dyDescent="0.2">
      <c r="A1016">
        <f ca="1">'Life Expectancy'!A1016</f>
        <v>0.26145655527274769</v>
      </c>
      <c r="B1016" t="str">
        <f>'Life Expectancy'!B1016</f>
        <v>Developing</v>
      </c>
      <c r="C1016">
        <f>'Life Expectancy'!C1016</f>
        <v>0.36288088642659277</v>
      </c>
      <c r="D1016">
        <f>'Life Expectancy'!D1016</f>
        <v>2.2222222222222223E-2</v>
      </c>
      <c r="E1016">
        <f>'Life Expectancy'!E1016</f>
        <v>9.1265397536394177E-2</v>
      </c>
      <c r="F1016">
        <f>'Life Expectancy'!F1016</f>
        <v>1.1561754073071999E-2</v>
      </c>
      <c r="G1016">
        <f>'Life Expectancy'!G1016</f>
        <v>0.91836734693877553</v>
      </c>
      <c r="H1016">
        <f>'Life Expectancy'!H1016</f>
        <v>5.655495492098802E-4</v>
      </c>
      <c r="I1016">
        <f>'Life Expectancy'!I1016</f>
        <v>0.29084588644264198</v>
      </c>
      <c r="J1016">
        <f>'Life Expectancy'!J1016</f>
        <v>2.3199999999999998E-2</v>
      </c>
      <c r="K1016">
        <f>'Life Expectancy'!K1016</f>
        <v>0.25769007544979683</v>
      </c>
      <c r="L1016">
        <f>'Life Expectancy'!L1016</f>
        <v>0.91752577319587625</v>
      </c>
      <c r="M1016">
        <f>'Life Expectancy'!M1016</f>
        <v>0.58438818565400852</v>
      </c>
      <c r="N1016">
        <f>'Life Expectancy'!N1016</f>
        <v>0.52657004830917875</v>
      </c>
      <c r="O1016">
        <f t="array" ref="O1016">SQRT(SUMSQ(C1016:N1016-$X$7:$AI$7))</f>
        <v>0.32629843159353067</v>
      </c>
      <c r="P1016">
        <f t="array" ref="P1016">SQRT(SUMSQ(C1016:N1016-$X$8:$AI$8))</f>
        <v>1.5711594287132609</v>
      </c>
      <c r="Q1016">
        <f t="shared" si="61"/>
        <v>0.32629843159353067</v>
      </c>
      <c r="R1016">
        <f t="shared" si="62"/>
        <v>1</v>
      </c>
      <c r="S1016">
        <f t="shared" si="63"/>
        <v>1</v>
      </c>
      <c r="T1016">
        <f t="shared" si="64"/>
        <v>1</v>
      </c>
    </row>
    <row r="1017" spans="1:20" x14ac:dyDescent="0.2">
      <c r="A1017">
        <f ca="1">'Life Expectancy'!A1017</f>
        <v>0.67632501576713788</v>
      </c>
      <c r="B1017" t="str">
        <f>'Life Expectancy'!B1017</f>
        <v>Developing</v>
      </c>
      <c r="C1017">
        <f>'Life Expectancy'!C1017</f>
        <v>0.36842105263157893</v>
      </c>
      <c r="D1017">
        <f>'Life Expectancy'!D1017</f>
        <v>2.2222222222222223E-2</v>
      </c>
      <c r="E1017">
        <f>'Life Expectancy'!E1017</f>
        <v>9.4064949608062706E-2</v>
      </c>
      <c r="F1017">
        <f>'Life Expectancy'!F1017</f>
        <v>1.0060747015884431E-2</v>
      </c>
      <c r="G1017">
        <f>'Life Expectancy'!G1017</f>
        <v>0.94897959183673475</v>
      </c>
      <c r="H1017">
        <f>'Life Expectancy'!H1017</f>
        <v>3.0209771753627766E-3</v>
      </c>
      <c r="I1017">
        <f>'Life Expectancy'!I1017</f>
        <v>0.28389339513325607</v>
      </c>
      <c r="J1017">
        <f>'Life Expectancy'!J1017</f>
        <v>2.3599999999999999E-2</v>
      </c>
      <c r="K1017">
        <f>'Life Expectancy'!K1017</f>
        <v>0.28786999419616949</v>
      </c>
      <c r="L1017">
        <f>'Life Expectancy'!L1017</f>
        <v>0.94845360824742264</v>
      </c>
      <c r="M1017">
        <f>'Life Expectancy'!M1017</f>
        <v>0.57700421940928281</v>
      </c>
      <c r="N1017">
        <f>'Life Expectancy'!N1017</f>
        <v>0.50724637681159424</v>
      </c>
      <c r="O1017">
        <f t="array" ref="O1017">SQRT(SUMSQ(C1017:N1017-$X$7:$AI$7))</f>
        <v>0.34713392734951409</v>
      </c>
      <c r="P1017">
        <f t="array" ref="P1017">SQRT(SUMSQ(C1017:N1017-$X$8:$AI$8))</f>
        <v>1.5833500731517682</v>
      </c>
      <c r="Q1017">
        <f t="shared" si="61"/>
        <v>0.34713392734951409</v>
      </c>
      <c r="R1017">
        <f t="shared" si="62"/>
        <v>1</v>
      </c>
      <c r="S1017">
        <f t="shared" si="63"/>
        <v>1</v>
      </c>
      <c r="T1017">
        <f t="shared" si="64"/>
        <v>1</v>
      </c>
    </row>
    <row r="1018" spans="1:20" x14ac:dyDescent="0.2">
      <c r="A1018">
        <f ca="1">'Life Expectancy'!A1018</f>
        <v>0.31335838060285193</v>
      </c>
      <c r="B1018" t="str">
        <f>'Life Expectancy'!B1018</f>
        <v>Developing</v>
      </c>
      <c r="C1018">
        <f>'Life Expectancy'!C1018</f>
        <v>0.37396121883656508</v>
      </c>
      <c r="D1018">
        <f>'Life Expectancy'!D1018</f>
        <v>2.2777777777777779E-2</v>
      </c>
      <c r="E1018">
        <f>'Life Expectancy'!E1018</f>
        <v>9.7984322508398655E-2</v>
      </c>
      <c r="F1018">
        <f>'Life Expectancy'!F1018</f>
        <v>1.5771583375269742E-3</v>
      </c>
      <c r="G1018">
        <f>'Life Expectancy'!G1018</f>
        <v>0.94897959183673475</v>
      </c>
      <c r="H1018">
        <f>'Life Expectancy'!H1018</f>
        <v>4.760042039183158E-4</v>
      </c>
      <c r="I1018">
        <f>'Life Expectancy'!I1018</f>
        <v>0.27694090382387021</v>
      </c>
      <c r="J1018">
        <f>'Life Expectancy'!J1018</f>
        <v>2.4E-2</v>
      </c>
      <c r="K1018">
        <f>'Life Expectancy'!K1018</f>
        <v>0.27858386535113172</v>
      </c>
      <c r="L1018">
        <f>'Life Expectancy'!L1018</f>
        <v>0.94845360824742264</v>
      </c>
      <c r="M1018">
        <f>'Life Expectancy'!M1018</f>
        <v>0.57172995780590719</v>
      </c>
      <c r="N1018">
        <f>'Life Expectancy'!N1018</f>
        <v>0.50241545893719808</v>
      </c>
      <c r="O1018">
        <f t="array" ref="O1018">SQRT(SUMSQ(C1018:N1018-$X$7:$AI$7))</f>
        <v>0.35593749518064333</v>
      </c>
      <c r="P1018">
        <f t="array" ref="P1018">SQRT(SUMSQ(C1018:N1018-$X$8:$AI$8))</f>
        <v>1.5838237565837996</v>
      </c>
      <c r="Q1018">
        <f t="shared" si="61"/>
        <v>0.35593749518064333</v>
      </c>
      <c r="R1018">
        <f t="shared" si="62"/>
        <v>1</v>
      </c>
      <c r="S1018">
        <f t="shared" si="63"/>
        <v>1</v>
      </c>
      <c r="T1018">
        <f t="shared" si="64"/>
        <v>1</v>
      </c>
    </row>
    <row r="1019" spans="1:20" x14ac:dyDescent="0.2">
      <c r="A1019">
        <f ca="1">'Life Expectancy'!A1019</f>
        <v>0.16015861949216181</v>
      </c>
      <c r="B1019" t="str">
        <f>'Life Expectancy'!B1019</f>
        <v>Developing</v>
      </c>
      <c r="C1019">
        <f>'Life Expectancy'!C1019</f>
        <v>0.37950138504155123</v>
      </c>
      <c r="D1019">
        <f>'Life Expectancy'!D1019</f>
        <v>2.2777777777777779E-2</v>
      </c>
      <c r="E1019">
        <f>'Life Expectancy'!E1019</f>
        <v>9.9104143337066075E-2</v>
      </c>
      <c r="F1019">
        <f>'Life Expectancy'!F1019</f>
        <v>8.2654709489208E-3</v>
      </c>
      <c r="G1019">
        <f>'Life Expectancy'!G1019</f>
        <v>0.93877551020408168</v>
      </c>
      <c r="H1019">
        <f>'Life Expectancy'!H1019</f>
        <v>3.8645885862675141E-4</v>
      </c>
      <c r="I1019">
        <f>'Life Expectancy'!I1019</f>
        <v>0.26882966396292007</v>
      </c>
      <c r="J1019">
        <f>'Life Expectancy'!J1019</f>
        <v>2.4400000000000002E-2</v>
      </c>
      <c r="K1019">
        <f>'Life Expectancy'!K1019</f>
        <v>0.26001160766105624</v>
      </c>
      <c r="L1019">
        <f>'Life Expectancy'!L1019</f>
        <v>0.93814432989690721</v>
      </c>
      <c r="M1019">
        <f>'Life Expectancy'!M1019</f>
        <v>0.55907172995780596</v>
      </c>
      <c r="N1019">
        <f>'Life Expectancy'!N1019</f>
        <v>0.4734299516908213</v>
      </c>
      <c r="O1019">
        <f t="array" ref="O1019">SQRT(SUMSQ(C1019:N1019-$X$7:$AI$7))</f>
        <v>0.37099489693528703</v>
      </c>
      <c r="P1019">
        <f t="array" ref="P1019">SQRT(SUMSQ(C1019:N1019-$X$8:$AI$8))</f>
        <v>1.5787539080804247</v>
      </c>
      <c r="Q1019">
        <f t="shared" si="61"/>
        <v>0.37099489693528703</v>
      </c>
      <c r="R1019">
        <f t="shared" si="62"/>
        <v>1</v>
      </c>
      <c r="S1019">
        <f t="shared" si="63"/>
        <v>1</v>
      </c>
      <c r="T1019">
        <f t="shared" si="64"/>
        <v>1</v>
      </c>
    </row>
    <row r="1020" spans="1:20" x14ac:dyDescent="0.2">
      <c r="A1020">
        <f ca="1">'Life Expectancy'!A1020</f>
        <v>0.78829808052253669</v>
      </c>
      <c r="B1020" t="str">
        <f>'Life Expectancy'!B1020</f>
        <v>Developing</v>
      </c>
      <c r="C1020">
        <f>'Life Expectancy'!C1020</f>
        <v>3.7396121883656507E-2</v>
      </c>
      <c r="D1020">
        <f>'Life Expectancy'!D1020</f>
        <v>2.2777777777777779E-2</v>
      </c>
      <c r="E1020">
        <f>'Life Expectancy'!E1020</f>
        <v>6.942889137737962E-2</v>
      </c>
      <c r="F1020">
        <f>'Life Expectancy'!F1020</f>
        <v>1.6331560905886471E-4</v>
      </c>
      <c r="G1020">
        <f>'Life Expectancy'!G1020</f>
        <v>0.94897959183673475</v>
      </c>
      <c r="H1020">
        <f>'Life Expectancy'!H1020</f>
        <v>2.8277477460494007E-5</v>
      </c>
      <c r="I1020">
        <f>'Life Expectancy'!I1020</f>
        <v>0.26187717265353422</v>
      </c>
      <c r="J1020">
        <f>'Life Expectancy'!J1020</f>
        <v>2.4400000000000002E-2</v>
      </c>
      <c r="K1020">
        <f>'Life Expectancy'!K1020</f>
        <v>0.2861288450377249</v>
      </c>
      <c r="L1020">
        <f>'Life Expectancy'!L1020</f>
        <v>0.94845360824742264</v>
      </c>
      <c r="M1020">
        <f>'Life Expectancy'!M1020</f>
        <v>0.54746835443037978</v>
      </c>
      <c r="N1020">
        <f>'Life Expectancy'!N1020</f>
        <v>0.43961352657004832</v>
      </c>
      <c r="O1020">
        <f t="array" ref="O1020">SQRT(SUMSQ(C1020:N1020-$X$7:$AI$7))</f>
        <v>0.38645960870787116</v>
      </c>
      <c r="P1020">
        <f t="array" ref="P1020">SQRT(SUMSQ(C1020:N1020-$X$8:$AI$8))</f>
        <v>1.6638042513633222</v>
      </c>
      <c r="Q1020">
        <f t="shared" si="61"/>
        <v>0.38645960870787116</v>
      </c>
      <c r="R1020">
        <f t="shared" si="62"/>
        <v>1</v>
      </c>
      <c r="S1020">
        <f t="shared" si="63"/>
        <v>1</v>
      </c>
      <c r="T1020">
        <f t="shared" si="64"/>
        <v>1</v>
      </c>
    </row>
    <row r="1021" spans="1:20" x14ac:dyDescent="0.2">
      <c r="A1021">
        <f ca="1">'Life Expectancy'!A1021</f>
        <v>1.2489216778367007E-2</v>
      </c>
      <c r="B1021" t="str">
        <f>'Life Expectancy'!B1021</f>
        <v>Developing</v>
      </c>
      <c r="C1021">
        <f>'Life Expectancy'!C1021</f>
        <v>0.39750692520775621</v>
      </c>
      <c r="D1021">
        <f>'Life Expectancy'!D1021</f>
        <v>2.2777777777777779E-2</v>
      </c>
      <c r="E1021">
        <f>'Life Expectancy'!E1021</f>
        <v>9.4624860022396423E-2</v>
      </c>
      <c r="F1021">
        <f>'Life Expectancy'!F1021</f>
        <v>6.6235586168555518E-3</v>
      </c>
      <c r="G1021">
        <f>'Life Expectancy'!G1021</f>
        <v>0.84693877551020413</v>
      </c>
      <c r="H1021">
        <f>'Life Expectancy'!H1021</f>
        <v>1.9794234222345803E-3</v>
      </c>
      <c r="I1021">
        <f>'Life Expectancy'!I1021</f>
        <v>0.25492468134414831</v>
      </c>
      <c r="J1021">
        <f>'Life Expectancy'!J1021</f>
        <v>2.4799999999999999E-2</v>
      </c>
      <c r="K1021">
        <f>'Life Expectancy'!K1021</f>
        <v>0.24782356355194426</v>
      </c>
      <c r="L1021">
        <f>'Life Expectancy'!L1021</f>
        <v>0.84536082474226804</v>
      </c>
      <c r="M1021">
        <f>'Life Expectancy'!M1021</f>
        <v>0.53797468354430378</v>
      </c>
      <c r="N1021">
        <f>'Life Expectancy'!N1021</f>
        <v>0.42028985507246375</v>
      </c>
      <c r="O1021">
        <f t="array" ref="O1021">SQRT(SUMSQ(C1021:N1021-$X$7:$AI$7))</f>
        <v>0.40129257225403342</v>
      </c>
      <c r="P1021">
        <f t="array" ref="P1021">SQRT(SUMSQ(C1021:N1021-$X$8:$AI$8))</f>
        <v>1.5373627666604739</v>
      </c>
      <c r="Q1021">
        <f t="shared" si="61"/>
        <v>0.40129257225403342</v>
      </c>
      <c r="R1021">
        <f t="shared" si="62"/>
        <v>1</v>
      </c>
      <c r="S1021">
        <f t="shared" si="63"/>
        <v>1</v>
      </c>
      <c r="T1021">
        <f t="shared" si="64"/>
        <v>1</v>
      </c>
    </row>
    <row r="1022" spans="1:20" x14ac:dyDescent="0.2">
      <c r="A1022">
        <f ca="1">'Life Expectancy'!A1022</f>
        <v>0.12775748723393165</v>
      </c>
      <c r="B1022" t="str">
        <f>'Life Expectancy'!B1022</f>
        <v>Developing</v>
      </c>
      <c r="C1022">
        <f>'Life Expectancy'!C1022</f>
        <v>0.40858725761772852</v>
      </c>
      <c r="D1022">
        <f>'Life Expectancy'!D1022</f>
        <v>2.2777777777777779E-2</v>
      </c>
      <c r="E1022">
        <f>'Life Expectancy'!E1022</f>
        <v>8.3426651735722293E-2</v>
      </c>
      <c r="F1022">
        <f>'Life Expectancy'!F1022</f>
        <v>4.0406363142630299E-3</v>
      </c>
      <c r="G1022">
        <f>'Life Expectancy'!G1022</f>
        <v>0.84693877551020413</v>
      </c>
      <c r="H1022">
        <f>'Life Expectancy'!H1022</f>
        <v>2.0501171158858154E-3</v>
      </c>
      <c r="I1022">
        <f>'Life Expectancy'!I1022</f>
        <v>0.24797219003476245</v>
      </c>
      <c r="J1022">
        <f>'Life Expectancy'!J1022</f>
        <v>2.4799999999999999E-2</v>
      </c>
      <c r="K1022">
        <f>'Life Expectancy'!K1022</f>
        <v>0.24027858386535111</v>
      </c>
      <c r="L1022">
        <f>'Life Expectancy'!L1022</f>
        <v>0.84536082474226804</v>
      </c>
      <c r="M1022">
        <f>'Life Expectancy'!M1022</f>
        <v>0.5263713080168777</v>
      </c>
      <c r="N1022">
        <f>'Life Expectancy'!N1022</f>
        <v>0.39130434782608697</v>
      </c>
      <c r="O1022">
        <f t="array" ref="O1022">SQRT(SUMSQ(C1022:N1022-$X$7:$AI$7))</f>
        <v>0.43272409341193874</v>
      </c>
      <c r="P1022">
        <f t="array" ref="P1022">SQRT(SUMSQ(C1022:N1022-$X$8:$AI$8))</f>
        <v>1.5429795726697306</v>
      </c>
      <c r="Q1022">
        <f t="shared" si="61"/>
        <v>0.43272409341193874</v>
      </c>
      <c r="R1022">
        <f t="shared" si="62"/>
        <v>1</v>
      </c>
      <c r="S1022">
        <f t="shared" si="63"/>
        <v>1</v>
      </c>
      <c r="T1022">
        <f t="shared" si="64"/>
        <v>1</v>
      </c>
    </row>
    <row r="1023" spans="1:20" x14ac:dyDescent="0.2">
      <c r="A1023">
        <f ca="1">'Life Expectancy'!A1023</f>
        <v>0.19962157737157682</v>
      </c>
      <c r="B1023" t="str">
        <f>'Life Expectancy'!B1023</f>
        <v>Developing</v>
      </c>
      <c r="C1023">
        <f>'Life Expectancy'!C1023</f>
        <v>4.5706371191135735E-2</v>
      </c>
      <c r="D1023">
        <f>'Life Expectancy'!D1023</f>
        <v>2.2777777777777779E-2</v>
      </c>
      <c r="E1023">
        <f>'Life Expectancy'!E1023</f>
        <v>8.1187010078387453E-2</v>
      </c>
      <c r="F1023">
        <f>'Life Expectancy'!F1023</f>
        <v>2.7329569474365801E-3</v>
      </c>
      <c r="G1023">
        <f>'Life Expectancy'!G1023</f>
        <v>7.1428571428571425E-2</v>
      </c>
      <c r="H1023">
        <f>'Life Expectancy'!H1023</f>
        <v>2.827747746049401E-4</v>
      </c>
      <c r="I1023">
        <f>'Life Expectancy'!I1023</f>
        <v>0.2410196987253766</v>
      </c>
      <c r="J1023">
        <f>'Life Expectancy'!J1023</f>
        <v>2.4799999999999999E-2</v>
      </c>
      <c r="K1023">
        <f>'Life Expectancy'!K1023</f>
        <v>0.20835751596053395</v>
      </c>
      <c r="L1023">
        <f>'Life Expectancy'!L1023</f>
        <v>6.1855670103092786E-2</v>
      </c>
      <c r="M1023">
        <f>'Life Expectancy'!M1023</f>
        <v>0.51793248945147685</v>
      </c>
      <c r="N1023">
        <f>'Life Expectancy'!N1023</f>
        <v>0.37198067632850246</v>
      </c>
      <c r="O1023">
        <f t="array" ref="O1023">SQRT(SUMSQ(C1023:N1023-$X$7:$AI$7))</f>
        <v>1.1979372755431077</v>
      </c>
      <c r="P1023">
        <f t="array" ref="P1023">SQRT(SUMSQ(C1023:N1023-$X$8:$AI$8))</f>
        <v>1.6789070546648148</v>
      </c>
      <c r="Q1023">
        <f t="shared" si="61"/>
        <v>1.1979372755431077</v>
      </c>
      <c r="R1023">
        <f t="shared" si="62"/>
        <v>1</v>
      </c>
      <c r="S1023">
        <f t="shared" si="63"/>
        <v>1</v>
      </c>
      <c r="T1023">
        <f t="shared" si="64"/>
        <v>1</v>
      </c>
    </row>
    <row r="1024" spans="1:20" x14ac:dyDescent="0.2">
      <c r="A1024">
        <f ca="1">'Life Expectancy'!A1024</f>
        <v>0.65862466314810975</v>
      </c>
      <c r="B1024" t="str">
        <f>'Life Expectancy'!B1024</f>
        <v>Developing</v>
      </c>
      <c r="C1024">
        <f>'Life Expectancy'!C1024</f>
        <v>5.1246537396121887E-2</v>
      </c>
      <c r="D1024">
        <f>'Life Expectancy'!D1024</f>
        <v>2.2777777777777779E-2</v>
      </c>
      <c r="E1024">
        <f>'Life Expectancy'!E1024</f>
        <v>8.5106382978723402E-2</v>
      </c>
      <c r="F1024">
        <f>'Life Expectancy'!F1024</f>
        <v>1.596226617580633E-3</v>
      </c>
      <c r="G1024">
        <f>'Life Expectancy'!G1024</f>
        <v>7.1428571428571425E-2</v>
      </c>
      <c r="H1024">
        <f>'Life Expectancy'!H1024</f>
        <v>9.1383381326496475E-3</v>
      </c>
      <c r="I1024">
        <f>'Life Expectancy'!I1024</f>
        <v>0.23406720741599074</v>
      </c>
      <c r="J1024">
        <f>'Life Expectancy'!J1024</f>
        <v>2.52E-2</v>
      </c>
      <c r="K1024">
        <f>'Life Expectancy'!K1024</f>
        <v>0.1596053395240859</v>
      </c>
      <c r="L1024">
        <f>'Life Expectancy'!L1024</f>
        <v>6.1855670103092786E-2</v>
      </c>
      <c r="M1024">
        <f>'Life Expectancy'!M1024</f>
        <v>0.51582278481012656</v>
      </c>
      <c r="N1024">
        <f>'Life Expectancy'!N1024</f>
        <v>0.38164251207729472</v>
      </c>
      <c r="O1024">
        <f t="array" ref="O1024">SQRT(SUMSQ(C1024:N1024-$X$7:$AI$7))</f>
        <v>1.2017915284612728</v>
      </c>
      <c r="P1024">
        <f t="array" ref="P1024">SQRT(SUMSQ(C1024:N1024-$X$8:$AI$8))</f>
        <v>1.6797432384966062</v>
      </c>
      <c r="Q1024">
        <f t="shared" si="61"/>
        <v>1.2017915284612728</v>
      </c>
      <c r="R1024">
        <f t="shared" si="62"/>
        <v>1</v>
      </c>
      <c r="S1024">
        <f t="shared" si="63"/>
        <v>1</v>
      </c>
      <c r="T1024">
        <f t="shared" si="64"/>
        <v>1</v>
      </c>
    </row>
    <row r="1025" spans="1:20" x14ac:dyDescent="0.2">
      <c r="A1025">
        <f ca="1">'Life Expectancy'!A1025</f>
        <v>0.95170311243402128</v>
      </c>
      <c r="B1025" t="str">
        <f>'Life Expectancy'!B1025</f>
        <v>Developing</v>
      </c>
      <c r="C1025">
        <f>'Life Expectancy'!C1025</f>
        <v>4.1551246537396121E-2</v>
      </c>
      <c r="D1025">
        <f>'Life Expectancy'!D1025</f>
        <v>2.3333333333333334E-2</v>
      </c>
      <c r="E1025">
        <f>'Life Expectancy'!E1025</f>
        <v>8.9025755879059351E-2</v>
      </c>
      <c r="F1025">
        <f>'Life Expectancy'!F1025</f>
        <v>1.7127582690299486E-4</v>
      </c>
      <c r="G1025">
        <f>'Life Expectancy'!G1025</f>
        <v>7.1428571428571425E-2</v>
      </c>
      <c r="H1025">
        <f>'Life Expectancy'!H1025</f>
        <v>5.7916986752001812E-2</v>
      </c>
      <c r="I1025">
        <f>'Life Expectancy'!I1025</f>
        <v>1.9698725376593281E-2</v>
      </c>
      <c r="J1025">
        <f>'Life Expectancy'!J1025</f>
        <v>2.52E-2</v>
      </c>
      <c r="K1025">
        <f>'Life Expectancy'!K1025</f>
        <v>0.19326755658734765</v>
      </c>
      <c r="L1025">
        <f>'Life Expectancy'!L1025</f>
        <v>0.78350515463917525</v>
      </c>
      <c r="M1025">
        <f>'Life Expectancy'!M1025</f>
        <v>0.51054852320675104</v>
      </c>
      <c r="N1025">
        <f>'Life Expectancy'!N1025</f>
        <v>0.3671497584541063</v>
      </c>
      <c r="O1025">
        <f t="array" ref="O1025">SQRT(SUMSQ(C1025:N1025-$X$7:$AI$7))</f>
        <v>0.97593729414979391</v>
      </c>
      <c r="P1025">
        <f t="array" ref="P1025">SQRT(SUMSQ(C1025:N1025-$X$8:$AI$8))</f>
        <v>1.6728071543637451</v>
      </c>
      <c r="Q1025">
        <f t="shared" si="61"/>
        <v>0.97593729414979391</v>
      </c>
      <c r="R1025">
        <f t="shared" si="62"/>
        <v>1</v>
      </c>
      <c r="S1025">
        <f t="shared" si="63"/>
        <v>1</v>
      </c>
      <c r="T1025">
        <f t="shared" si="64"/>
        <v>1</v>
      </c>
    </row>
    <row r="1026" spans="1:20" x14ac:dyDescent="0.2">
      <c r="A1026">
        <f ca="1">'Life Expectancy'!A1026</f>
        <v>5.5602279786251319E-2</v>
      </c>
      <c r="B1026" t="str">
        <f>'Life Expectancy'!B1026</f>
        <v>Developing</v>
      </c>
      <c r="C1026">
        <f>'Life Expectancy'!C1026</f>
        <v>5.2631578947368418E-2</v>
      </c>
      <c r="D1026">
        <f>'Life Expectancy'!D1026</f>
        <v>2.3333333333333334E-2</v>
      </c>
      <c r="E1026">
        <f>'Life Expectancy'!E1026</f>
        <v>8.2866741321388576E-2</v>
      </c>
      <c r="F1026">
        <f>'Life Expectancy'!F1026</f>
        <v>1.3121113376550891E-3</v>
      </c>
      <c r="G1026">
        <f>'Life Expectancy'!G1026</f>
        <v>0.81571428571428573</v>
      </c>
      <c r="H1026">
        <f>'Life Expectancy'!H1026</f>
        <v>6.351121437626954E-2</v>
      </c>
      <c r="I1026">
        <f>'Life Expectancy'!I1026</f>
        <v>1.2746234067207417E-2</v>
      </c>
      <c r="J1026">
        <f>'Life Expectancy'!J1026</f>
        <v>2.5600000000000001E-2</v>
      </c>
      <c r="K1026">
        <f>'Life Expectancy'!K1026</f>
        <v>0.18514219384793965</v>
      </c>
      <c r="L1026">
        <f>'Life Expectancy'!L1026</f>
        <v>0.79381443298969068</v>
      </c>
      <c r="M1026">
        <f>'Life Expectancy'!M1026</f>
        <v>0.51160337552742619</v>
      </c>
      <c r="N1026">
        <f>'Life Expectancy'!N1026</f>
        <v>0.38647342995169082</v>
      </c>
      <c r="O1026">
        <f t="array" ref="O1026">SQRT(SUMSQ(C1026:N1026-$X$7:$AI$7))</f>
        <v>0.57828358649122735</v>
      </c>
      <c r="P1026">
        <f t="array" ref="P1026">SQRT(SUMSQ(C1026:N1026-$X$8:$AI$8))</f>
        <v>1.6195207225617483</v>
      </c>
      <c r="Q1026">
        <f t="shared" si="61"/>
        <v>0.57828358649122735</v>
      </c>
      <c r="R1026">
        <f t="shared" si="62"/>
        <v>1</v>
      </c>
      <c r="S1026">
        <f t="shared" si="63"/>
        <v>1</v>
      </c>
      <c r="T1026">
        <f t="shared" si="64"/>
        <v>1</v>
      </c>
    </row>
    <row r="1027" spans="1:20" x14ac:dyDescent="0.2">
      <c r="A1027">
        <f ca="1">'Life Expectancy'!A1027</f>
        <v>0.27936343541697783</v>
      </c>
      <c r="B1027" t="str">
        <f>'Life Expectancy'!B1027</f>
        <v>Developing</v>
      </c>
      <c r="C1027">
        <f>'Life Expectancy'!C1027</f>
        <v>5.1246537396121887E-2</v>
      </c>
      <c r="D1027">
        <f>'Life Expectancy'!D1027</f>
        <v>2.388888888888889E-2</v>
      </c>
      <c r="E1027">
        <f>'Life Expectancy'!E1027</f>
        <v>8.9025755879059351E-2</v>
      </c>
      <c r="F1027">
        <f>'Life Expectancy'!F1027</f>
        <v>1.060288626740848E-3</v>
      </c>
      <c r="G1027">
        <f>'Life Expectancy'!G1027</f>
        <v>0.81571428571428573</v>
      </c>
      <c r="H1027">
        <f>'Life Expectancy'!H1027</f>
        <v>0.1087174750097793</v>
      </c>
      <c r="I1027">
        <f>'Life Expectancy'!I1027</f>
        <v>0.21436848203939746</v>
      </c>
      <c r="J1027">
        <f>'Life Expectancy'!J1027</f>
        <v>2.5999999999999999E-2</v>
      </c>
      <c r="K1027">
        <f>'Life Expectancy'!K1027</f>
        <v>0.1526407428903076</v>
      </c>
      <c r="L1027">
        <f>'Life Expectancy'!L1027</f>
        <v>0.88659793814432986</v>
      </c>
      <c r="M1027">
        <f>'Life Expectancy'!M1027</f>
        <v>0.50632911392405067</v>
      </c>
      <c r="N1027">
        <f>'Life Expectancy'!N1027</f>
        <v>0.37198067632850246</v>
      </c>
      <c r="O1027">
        <f t="array" ref="O1027">SQRT(SUMSQ(C1027:N1027-$X$7:$AI$7))</f>
        <v>0.46322792984690009</v>
      </c>
      <c r="P1027">
        <f t="array" ref="P1027">SQRT(SUMSQ(C1027:N1027-$X$8:$AI$8))</f>
        <v>1.6092020401865299</v>
      </c>
      <c r="Q1027">
        <f t="shared" ref="Q1027:Q1090" si="65">MIN(O1027:P1027)</f>
        <v>0.46322792984690009</v>
      </c>
      <c r="R1027">
        <f t="shared" ref="R1027:R1090" si="66">MATCH(Q1027,O1027:P1027,0)</f>
        <v>1</v>
      </c>
      <c r="S1027">
        <f t="shared" ref="S1027:S1090" si="67">IF(B1027=$W$10,1,IF(B1027=$X$10,2))</f>
        <v>1</v>
      </c>
      <c r="T1027">
        <f t="shared" ref="T1027:T1090" si="68">IF(R1027=S1027,1,0)</f>
        <v>1</v>
      </c>
    </row>
    <row r="1028" spans="1:20" x14ac:dyDescent="0.2">
      <c r="A1028">
        <f ca="1">'Life Expectancy'!A1028</f>
        <v>0.4428794092953906</v>
      </c>
      <c r="B1028" t="str">
        <f>'Life Expectancy'!B1028</f>
        <v>Developing</v>
      </c>
      <c r="C1028">
        <f>'Life Expectancy'!C1028</f>
        <v>9.833795013850416E-2</v>
      </c>
      <c r="D1028">
        <f>'Life Expectancy'!D1028</f>
        <v>0</v>
      </c>
      <c r="E1028">
        <f>'Life Expectancy'!E1028</f>
        <v>0.25699888017917133</v>
      </c>
      <c r="F1028">
        <f>'Life Expectancy'!F1028</f>
        <v>0</v>
      </c>
      <c r="G1028">
        <f>'Life Expectancy'!G1028</f>
        <v>0.96938775510204078</v>
      </c>
      <c r="H1028">
        <f>'Life Expectancy'!H1028</f>
        <v>4.7129129100823348E-6</v>
      </c>
      <c r="I1028">
        <f>'Life Expectancy'!I1028</f>
        <v>0.75898030127462346</v>
      </c>
      <c r="J1028">
        <f>'Life Expectancy'!J1028</f>
        <v>0</v>
      </c>
      <c r="K1028">
        <f>'Life Expectancy'!K1028</f>
        <v>0.32269297736506092</v>
      </c>
      <c r="L1028">
        <f>'Life Expectancy'!L1028</f>
        <v>1</v>
      </c>
      <c r="M1028">
        <f>'Life Expectancy'!M1028</f>
        <v>0.91244725738396626</v>
      </c>
      <c r="N1028">
        <f>'Life Expectancy'!N1028</f>
        <v>0.83091787439613529</v>
      </c>
      <c r="O1028">
        <f t="array" ref="O1028">SQRT(SUMSQ(C1028:N1028-$X$7:$AI$7))</f>
        <v>0.50225433239667017</v>
      </c>
      <c r="P1028">
        <f t="array" ref="P1028">SQRT(SUMSQ(C1028:N1028-$X$8:$AI$8))</f>
        <v>1.7669859887818167</v>
      </c>
      <c r="Q1028">
        <f t="shared" si="65"/>
        <v>0.50225433239667017</v>
      </c>
      <c r="R1028">
        <f t="shared" si="66"/>
        <v>1</v>
      </c>
      <c r="S1028">
        <f t="shared" si="67"/>
        <v>1</v>
      </c>
      <c r="T1028">
        <f t="shared" si="68"/>
        <v>1</v>
      </c>
    </row>
    <row r="1029" spans="1:20" x14ac:dyDescent="0.2">
      <c r="A1029">
        <f ca="1">'Life Expectancy'!A1029</f>
        <v>1.7309862879806404E-2</v>
      </c>
      <c r="B1029" t="str">
        <f>'Life Expectancy'!B1029</f>
        <v>Developing</v>
      </c>
      <c r="C1029">
        <f>'Life Expectancy'!C1029</f>
        <v>9.9722991689750698E-2</v>
      </c>
      <c r="D1029">
        <f>'Life Expectancy'!D1029</f>
        <v>0</v>
      </c>
      <c r="E1029">
        <f>'Life Expectancy'!E1029</f>
        <v>0.4210526315789474</v>
      </c>
      <c r="F1029">
        <f>'Life Expectancy'!F1029</f>
        <v>0.11103969347014918</v>
      </c>
      <c r="G1029">
        <f>'Life Expectancy'!G1029</f>
        <v>0.96938775510204078</v>
      </c>
      <c r="H1029">
        <f>'Life Expectancy'!H1029</f>
        <v>4.7129129100823348E-6</v>
      </c>
      <c r="I1029">
        <f>'Life Expectancy'!I1029</f>
        <v>0.75318655851680183</v>
      </c>
      <c r="J1029">
        <f>'Life Expectancy'!J1029</f>
        <v>0</v>
      </c>
      <c r="K1029">
        <f>'Life Expectancy'!K1029</f>
        <v>0.48926291352292522</v>
      </c>
      <c r="L1029">
        <f>'Life Expectancy'!L1029</f>
        <v>1</v>
      </c>
      <c r="M1029">
        <f>'Life Expectancy'!M1029</f>
        <v>0.90928270042194093</v>
      </c>
      <c r="N1029">
        <f>'Life Expectancy'!N1029</f>
        <v>0.83091787439613529</v>
      </c>
      <c r="O1029">
        <f t="array" ref="O1029">SQRT(SUMSQ(C1029:N1029-$X$7:$AI$7))</f>
        <v>0.55720937794508629</v>
      </c>
      <c r="P1029">
        <f t="array" ref="P1029">SQRT(SUMSQ(C1029:N1029-$X$8:$AI$8))</f>
        <v>1.7447385146633558</v>
      </c>
      <c r="Q1029">
        <f t="shared" si="65"/>
        <v>0.55720937794508629</v>
      </c>
      <c r="R1029">
        <f t="shared" si="66"/>
        <v>1</v>
      </c>
      <c r="S1029">
        <f t="shared" si="67"/>
        <v>1</v>
      </c>
      <c r="T1029">
        <f t="shared" si="68"/>
        <v>1</v>
      </c>
    </row>
    <row r="1030" spans="1:20" x14ac:dyDescent="0.2">
      <c r="A1030">
        <f ca="1">'Life Expectancy'!A1030</f>
        <v>0.58810389218815562</v>
      </c>
      <c r="B1030" t="str">
        <f>'Life Expectancy'!B1030</f>
        <v>Developing</v>
      </c>
      <c r="C1030">
        <f>'Life Expectancy'!C1030</f>
        <v>0.10110803324099724</v>
      </c>
      <c r="D1030">
        <f>'Life Expectancy'!D1030</f>
        <v>0</v>
      </c>
      <c r="E1030">
        <f>'Life Expectancy'!E1030</f>
        <v>0.41713325867861145</v>
      </c>
      <c r="F1030">
        <f>'Life Expectancy'!F1030</f>
        <v>0.11206965563844259</v>
      </c>
      <c r="G1030">
        <f>'Life Expectancy'!G1030</f>
        <v>0.98979591836734693</v>
      </c>
      <c r="H1030">
        <f>'Life Expectancy'!H1030</f>
        <v>1.4138738730247004E-5</v>
      </c>
      <c r="I1030">
        <f>'Life Expectancy'!I1030</f>
        <v>0.74623406720741603</v>
      </c>
      <c r="J1030">
        <f>'Life Expectancy'!J1030</f>
        <v>0</v>
      </c>
      <c r="K1030">
        <f>'Life Expectancy'!K1030</f>
        <v>0.5159605339524086</v>
      </c>
      <c r="L1030">
        <f>'Life Expectancy'!L1030</f>
        <v>1</v>
      </c>
      <c r="M1030">
        <f>'Life Expectancy'!M1030</f>
        <v>0.90717299578059074</v>
      </c>
      <c r="N1030">
        <f>'Life Expectancy'!N1030</f>
        <v>0.82608695652173925</v>
      </c>
      <c r="O1030">
        <f t="array" ref="O1030">SQRT(SUMSQ(C1030:N1030-$X$7:$AI$7))</f>
        <v>0.56278967445117967</v>
      </c>
      <c r="P1030">
        <f t="array" ref="P1030">SQRT(SUMSQ(C1030:N1030-$X$8:$AI$8))</f>
        <v>1.7481479218243947</v>
      </c>
      <c r="Q1030">
        <f t="shared" si="65"/>
        <v>0.56278967445117967</v>
      </c>
      <c r="R1030">
        <f t="shared" si="66"/>
        <v>1</v>
      </c>
      <c r="S1030">
        <f t="shared" si="67"/>
        <v>1</v>
      </c>
      <c r="T1030">
        <f t="shared" si="68"/>
        <v>1</v>
      </c>
    </row>
    <row r="1031" spans="1:20" x14ac:dyDescent="0.2">
      <c r="A1031">
        <f ca="1">'Life Expectancy'!A1031</f>
        <v>0.62105120962112104</v>
      </c>
      <c r="B1031" t="str">
        <f>'Life Expectancy'!B1031</f>
        <v>Developing</v>
      </c>
      <c r="C1031">
        <f>'Life Expectancy'!C1031</f>
        <v>0.1038781163434903</v>
      </c>
      <c r="D1031">
        <f>'Life Expectancy'!D1031</f>
        <v>0</v>
      </c>
      <c r="E1031">
        <f>'Life Expectancy'!E1031</f>
        <v>0.4585666293393057</v>
      </c>
      <c r="F1031">
        <f>'Life Expectancy'!F1031</f>
        <v>0.12982568841337777</v>
      </c>
      <c r="G1031">
        <f>'Life Expectancy'!G1031</f>
        <v>0.98979591836734693</v>
      </c>
      <c r="H1031">
        <f>'Life Expectancy'!H1031</f>
        <v>1.4138738730247004E-5</v>
      </c>
      <c r="I1031">
        <f>'Life Expectancy'!I1031</f>
        <v>0.74044032444959451</v>
      </c>
      <c r="J1031">
        <f>'Life Expectancy'!J1031</f>
        <v>0</v>
      </c>
      <c r="K1031">
        <f>'Life Expectancy'!K1031</f>
        <v>0.51479976784677894</v>
      </c>
      <c r="L1031">
        <f>'Life Expectancy'!L1031</f>
        <v>1</v>
      </c>
      <c r="M1031">
        <f>'Life Expectancy'!M1031</f>
        <v>0.90506329113924056</v>
      </c>
      <c r="N1031">
        <f>'Life Expectancy'!N1031</f>
        <v>0.81159420289855078</v>
      </c>
      <c r="O1031">
        <f t="array" ref="O1031">SQRT(SUMSQ(C1031:N1031-$X$7:$AI$7))</f>
        <v>0.56838245023277378</v>
      </c>
      <c r="P1031">
        <f t="array" ref="P1031">SQRT(SUMSQ(C1031:N1031-$X$8:$AI$8))</f>
        <v>1.7414905293237146</v>
      </c>
      <c r="Q1031">
        <f t="shared" si="65"/>
        <v>0.56838245023277378</v>
      </c>
      <c r="R1031">
        <f t="shared" si="66"/>
        <v>1</v>
      </c>
      <c r="S1031">
        <f t="shared" si="67"/>
        <v>1</v>
      </c>
      <c r="T1031">
        <f t="shared" si="68"/>
        <v>1</v>
      </c>
    </row>
    <row r="1032" spans="1:20" x14ac:dyDescent="0.2">
      <c r="A1032">
        <f ca="1">'Life Expectancy'!A1032</f>
        <v>0.9075363572949785</v>
      </c>
      <c r="B1032" t="str">
        <f>'Life Expectancy'!B1032</f>
        <v>Developing</v>
      </c>
      <c r="C1032">
        <f>'Life Expectancy'!C1032</f>
        <v>0.1038781163434903</v>
      </c>
      <c r="D1032">
        <f>'Life Expectancy'!D1032</f>
        <v>0</v>
      </c>
      <c r="E1032">
        <f>'Life Expectancy'!E1032</f>
        <v>0.44848824188129899</v>
      </c>
      <c r="F1032">
        <f>'Life Expectancy'!F1032</f>
        <v>0.1639066658475459</v>
      </c>
      <c r="G1032">
        <f>'Life Expectancy'!G1032</f>
        <v>0.95918367346938771</v>
      </c>
      <c r="H1032">
        <f>'Life Expectancy'!H1032</f>
        <v>1.8851651640329337E-4</v>
      </c>
      <c r="I1032">
        <f>'Life Expectancy'!I1032</f>
        <v>0.7334878331402086</v>
      </c>
      <c r="J1032">
        <f>'Life Expectancy'!J1032</f>
        <v>0</v>
      </c>
      <c r="K1032">
        <f>'Life Expectancy'!K1032</f>
        <v>0.54556006964596637</v>
      </c>
      <c r="L1032">
        <f>'Life Expectancy'!L1032</f>
        <v>1</v>
      </c>
      <c r="M1032">
        <f>'Life Expectancy'!M1032</f>
        <v>0.90717299578059074</v>
      </c>
      <c r="N1032">
        <f>'Life Expectancy'!N1032</f>
        <v>0.80676328502415462</v>
      </c>
      <c r="O1032">
        <f t="array" ref="O1032">SQRT(SUMSQ(C1032:N1032-$X$7:$AI$7))</f>
        <v>0.57246803914194877</v>
      </c>
      <c r="P1032">
        <f t="array" ref="P1032">SQRT(SUMSQ(C1032:N1032-$X$8:$AI$8))</f>
        <v>1.7338068493118981</v>
      </c>
      <c r="Q1032">
        <f t="shared" si="65"/>
        <v>0.57246803914194877</v>
      </c>
      <c r="R1032">
        <f t="shared" si="66"/>
        <v>1</v>
      </c>
      <c r="S1032">
        <f t="shared" si="67"/>
        <v>1</v>
      </c>
      <c r="T1032">
        <f t="shared" si="68"/>
        <v>1</v>
      </c>
    </row>
    <row r="1033" spans="1:20" x14ac:dyDescent="0.2">
      <c r="A1033">
        <f ca="1">'Life Expectancy'!A1033</f>
        <v>6.2968999682587734E-2</v>
      </c>
      <c r="B1033" t="str">
        <f>'Life Expectancy'!B1033</f>
        <v>Developing</v>
      </c>
      <c r="C1033">
        <f>'Life Expectancy'!C1033</f>
        <v>0.1038781163434903</v>
      </c>
      <c r="D1033">
        <f>'Life Expectancy'!D1033</f>
        <v>0</v>
      </c>
      <c r="E1033">
        <f>'Life Expectancy'!E1033</f>
        <v>0.50335946248600227</v>
      </c>
      <c r="F1033">
        <f>'Life Expectancy'!F1033</f>
        <v>0.16374583739705173</v>
      </c>
      <c r="G1033">
        <f>'Life Expectancy'!G1033</f>
        <v>0.95918367346938771</v>
      </c>
      <c r="H1033">
        <f>'Life Expectancy'!H1033</f>
        <v>7.0222402360226781E-4</v>
      </c>
      <c r="I1033">
        <f>'Life Expectancy'!I1033</f>
        <v>0.7265353418308228</v>
      </c>
      <c r="J1033">
        <f>'Life Expectancy'!J1033</f>
        <v>0</v>
      </c>
      <c r="K1033">
        <f>'Life Expectancy'!K1033</f>
        <v>0.51131746952988977</v>
      </c>
      <c r="L1033">
        <f>'Life Expectancy'!L1033</f>
        <v>1</v>
      </c>
      <c r="M1033">
        <f>'Life Expectancy'!M1033</f>
        <v>0.90611814345991559</v>
      </c>
      <c r="N1033">
        <f>'Life Expectancy'!N1033</f>
        <v>0.79227053140096615</v>
      </c>
      <c r="O1033">
        <f t="array" ref="O1033">SQRT(SUMSQ(C1033:N1033-$X$7:$AI$7))</f>
        <v>0.57169358047981367</v>
      </c>
      <c r="P1033">
        <f t="array" ref="P1033">SQRT(SUMSQ(C1033:N1033-$X$8:$AI$8))</f>
        <v>1.7268283490791101</v>
      </c>
      <c r="Q1033">
        <f t="shared" si="65"/>
        <v>0.57169358047981367</v>
      </c>
      <c r="R1033">
        <f t="shared" si="66"/>
        <v>1</v>
      </c>
      <c r="S1033">
        <f t="shared" si="67"/>
        <v>1</v>
      </c>
      <c r="T1033">
        <f t="shared" si="68"/>
        <v>1</v>
      </c>
    </row>
    <row r="1034" spans="1:20" x14ac:dyDescent="0.2">
      <c r="A1034">
        <f ca="1">'Life Expectancy'!A1034</f>
        <v>0.42830468873505945</v>
      </c>
      <c r="B1034" t="str">
        <f>'Life Expectancy'!B1034</f>
        <v>Developing</v>
      </c>
      <c r="C1034">
        <f>'Life Expectancy'!C1034</f>
        <v>0.10664819944598337</v>
      </c>
      <c r="D1034">
        <f>'Life Expectancy'!D1034</f>
        <v>0</v>
      </c>
      <c r="E1034">
        <f>'Life Expectancy'!E1034</f>
        <v>0.5078387458006719</v>
      </c>
      <c r="F1034">
        <f>'Life Expectancy'!F1034</f>
        <v>1.9131781584095189E-2</v>
      </c>
      <c r="G1034">
        <f>'Life Expectancy'!G1034</f>
        <v>0.95918367346938771</v>
      </c>
      <c r="H1034">
        <f>'Life Expectancy'!H1034</f>
        <v>9.4258258201646697E-6</v>
      </c>
      <c r="I1034">
        <f>'Life Expectancy'!I1034</f>
        <v>0.71958285052143689</v>
      </c>
      <c r="J1034">
        <f>'Life Expectancy'!J1034</f>
        <v>0</v>
      </c>
      <c r="K1034">
        <f>'Life Expectancy'!K1034</f>
        <v>0.54497968659315155</v>
      </c>
      <c r="L1034">
        <f>'Life Expectancy'!L1034</f>
        <v>1</v>
      </c>
      <c r="M1034">
        <f>'Life Expectancy'!M1034</f>
        <v>0.90400843881856541</v>
      </c>
      <c r="N1034">
        <f>'Life Expectancy'!N1034</f>
        <v>0.78260869565217395</v>
      </c>
      <c r="O1034">
        <f t="array" ref="O1034">SQRT(SUMSQ(C1034:N1034-$X$7:$AI$7))</f>
        <v>0.56375126441149714</v>
      </c>
      <c r="P1034">
        <f t="array" ref="P1034">SQRT(SUMSQ(C1034:N1034-$X$8:$AI$8))</f>
        <v>1.7338962049076554</v>
      </c>
      <c r="Q1034">
        <f t="shared" si="65"/>
        <v>0.56375126441149714</v>
      </c>
      <c r="R1034">
        <f t="shared" si="66"/>
        <v>1</v>
      </c>
      <c r="S1034">
        <f t="shared" si="67"/>
        <v>1</v>
      </c>
      <c r="T1034">
        <f t="shared" si="68"/>
        <v>1</v>
      </c>
    </row>
    <row r="1035" spans="1:20" x14ac:dyDescent="0.2">
      <c r="A1035">
        <f ca="1">'Life Expectancy'!A1035</f>
        <v>0.36653578072178816</v>
      </c>
      <c r="B1035" t="str">
        <f>'Life Expectancy'!B1035</f>
        <v>Developing</v>
      </c>
      <c r="C1035">
        <f>'Life Expectancy'!C1035</f>
        <v>0.10526315789473684</v>
      </c>
      <c r="D1035">
        <f>'Life Expectancy'!D1035</f>
        <v>0</v>
      </c>
      <c r="E1035">
        <f>'Life Expectancy'!E1035</f>
        <v>0.53191489361702127</v>
      </c>
      <c r="F1035">
        <f>'Life Expectancy'!F1035</f>
        <v>0.1890607741828455</v>
      </c>
      <c r="G1035">
        <f>'Life Expectancy'!G1035</f>
        <v>0.95918367346938771</v>
      </c>
      <c r="H1035">
        <f>'Life Expectancy'!H1035</f>
        <v>4.7129129100823348E-6</v>
      </c>
      <c r="I1035">
        <f>'Life Expectancy'!I1035</f>
        <v>0.7114716106604867</v>
      </c>
      <c r="J1035">
        <f>'Life Expectancy'!J1035</f>
        <v>0</v>
      </c>
      <c r="K1035">
        <f>'Life Expectancy'!K1035</f>
        <v>0.54497968659315155</v>
      </c>
      <c r="L1035">
        <f>'Life Expectancy'!L1035</f>
        <v>1</v>
      </c>
      <c r="M1035">
        <f>'Life Expectancy'!M1035</f>
        <v>0.89978902953586504</v>
      </c>
      <c r="N1035">
        <f>'Life Expectancy'!N1035</f>
        <v>0.76811594202898559</v>
      </c>
      <c r="O1035">
        <f t="array" ref="O1035">SQRT(SUMSQ(C1035:N1035-$X$7:$AI$7))</f>
        <v>0.58572152799683208</v>
      </c>
      <c r="P1035">
        <f t="array" ref="P1035">SQRT(SUMSQ(C1035:N1035-$X$8:$AI$8))</f>
        <v>1.7215405805000723</v>
      </c>
      <c r="Q1035">
        <f t="shared" si="65"/>
        <v>0.58572152799683208</v>
      </c>
      <c r="R1035">
        <f t="shared" si="66"/>
        <v>1</v>
      </c>
      <c r="S1035">
        <f t="shared" si="67"/>
        <v>1</v>
      </c>
      <c r="T1035">
        <f t="shared" si="68"/>
        <v>1</v>
      </c>
    </row>
    <row r="1036" spans="1:20" x14ac:dyDescent="0.2">
      <c r="A1036">
        <f ca="1">'Life Expectancy'!A1036</f>
        <v>0.51562487351382957</v>
      </c>
      <c r="B1036" t="str">
        <f>'Life Expectancy'!B1036</f>
        <v>Developing</v>
      </c>
      <c r="C1036">
        <f>'Life Expectancy'!C1036</f>
        <v>9.6952908587257611E-3</v>
      </c>
      <c r="D1036">
        <f>'Life Expectancy'!D1036</f>
        <v>0</v>
      </c>
      <c r="E1036">
        <f>'Life Expectancy'!E1036</f>
        <v>0.54087346024636063</v>
      </c>
      <c r="F1036">
        <f>'Life Expectancy'!F1036</f>
        <v>0.18646096520968763</v>
      </c>
      <c r="G1036">
        <f>'Life Expectancy'!G1036</f>
        <v>0.95918367346938771</v>
      </c>
      <c r="H1036">
        <f>'Life Expectancy'!H1036</f>
        <v>9.4258258201646697E-6</v>
      </c>
      <c r="I1036">
        <f>'Life Expectancy'!I1036</f>
        <v>0.70451911935110079</v>
      </c>
      <c r="J1036">
        <f>'Life Expectancy'!J1036</f>
        <v>0</v>
      </c>
      <c r="K1036">
        <f>'Life Expectancy'!K1036</f>
        <v>0.52466627974463154</v>
      </c>
      <c r="L1036">
        <f>'Life Expectancy'!L1036</f>
        <v>1</v>
      </c>
      <c r="M1036">
        <f>'Life Expectancy'!M1036</f>
        <v>0.90189873417721522</v>
      </c>
      <c r="N1036">
        <f>'Life Expectancy'!N1036</f>
        <v>0.79227053140096615</v>
      </c>
      <c r="O1036">
        <f t="array" ref="O1036">SQRT(SUMSQ(C1036:N1036-$X$7:$AI$7))</f>
        <v>0.60831275848243893</v>
      </c>
      <c r="P1036">
        <f t="array" ref="P1036">SQRT(SUMSQ(C1036:N1036-$X$8:$AI$8))</f>
        <v>1.7496913000443175</v>
      </c>
      <c r="Q1036">
        <f t="shared" si="65"/>
        <v>0.60831275848243893</v>
      </c>
      <c r="R1036">
        <f t="shared" si="66"/>
        <v>1</v>
      </c>
      <c r="S1036">
        <f t="shared" si="67"/>
        <v>1</v>
      </c>
      <c r="T1036">
        <f t="shared" si="68"/>
        <v>1</v>
      </c>
    </row>
    <row r="1037" spans="1:20" x14ac:dyDescent="0.2">
      <c r="A1037">
        <f ca="1">'Life Expectancy'!A1037</f>
        <v>0.9901180732649193</v>
      </c>
      <c r="B1037" t="str">
        <f>'Life Expectancy'!B1037</f>
        <v>Developing</v>
      </c>
      <c r="C1037">
        <f>'Life Expectancy'!C1037</f>
        <v>0.10526315789473684</v>
      </c>
      <c r="D1037">
        <f>'Life Expectancy'!D1037</f>
        <v>0</v>
      </c>
      <c r="E1037">
        <f>'Life Expectancy'!E1037</f>
        <v>0.52687569988801797</v>
      </c>
      <c r="F1037">
        <f>'Life Expectancy'!F1037</f>
        <v>1.6354317677522566E-2</v>
      </c>
      <c r="G1037">
        <f>'Life Expectancy'!G1037</f>
        <v>0.94897959183673475</v>
      </c>
      <c r="H1037">
        <f>'Life Expectancy'!H1037</f>
        <v>0</v>
      </c>
      <c r="I1037">
        <f>'Life Expectancy'!I1037</f>
        <v>0.69756662804171499</v>
      </c>
      <c r="J1037">
        <f>'Life Expectancy'!J1037</f>
        <v>4.0000000000000002E-4</v>
      </c>
      <c r="K1037">
        <f>'Life Expectancy'!K1037</f>
        <v>0.52060359837492742</v>
      </c>
      <c r="L1037">
        <f>'Life Expectancy'!L1037</f>
        <v>0.98969072164948457</v>
      </c>
      <c r="M1037">
        <f>'Life Expectancy'!M1037</f>
        <v>0.8966244725738397</v>
      </c>
      <c r="N1037">
        <f>'Life Expectancy'!N1037</f>
        <v>0.7874396135265701</v>
      </c>
      <c r="O1037">
        <f t="array" ref="O1037">SQRT(SUMSQ(C1037:N1037-$X$7:$AI$7))</f>
        <v>0.54786570164380799</v>
      </c>
      <c r="P1037">
        <f t="array" ref="P1037">SQRT(SUMSQ(C1037:N1037-$X$8:$AI$8))</f>
        <v>1.7218293067828743</v>
      </c>
      <c r="Q1037">
        <f t="shared" si="65"/>
        <v>0.54786570164380799</v>
      </c>
      <c r="R1037">
        <f t="shared" si="66"/>
        <v>1</v>
      </c>
      <c r="S1037">
        <f t="shared" si="67"/>
        <v>1</v>
      </c>
      <c r="T1037">
        <f t="shared" si="68"/>
        <v>1</v>
      </c>
    </row>
    <row r="1038" spans="1:20" x14ac:dyDescent="0.2">
      <c r="A1038">
        <f ca="1">'Life Expectancy'!A1038</f>
        <v>0.87932653394262039</v>
      </c>
      <c r="B1038" t="str">
        <f>'Life Expectancy'!B1038</f>
        <v>Developing</v>
      </c>
      <c r="C1038">
        <f>'Life Expectancy'!C1038</f>
        <v>0.11080332409972299</v>
      </c>
      <c r="D1038">
        <f>'Life Expectancy'!D1038</f>
        <v>0</v>
      </c>
      <c r="E1038">
        <f>'Life Expectancy'!E1038</f>
        <v>0.55655095184770431</v>
      </c>
      <c r="F1038">
        <f>'Life Expectancy'!F1038</f>
        <v>0.14297494874516015</v>
      </c>
      <c r="G1038">
        <f>'Life Expectancy'!G1038</f>
        <v>0.93877551020408168</v>
      </c>
      <c r="H1038">
        <f>'Life Expectancy'!H1038</f>
        <v>5.7497537503004481E-4</v>
      </c>
      <c r="I1038">
        <f>'Life Expectancy'!I1038</f>
        <v>6.3731170336037077E-2</v>
      </c>
      <c r="J1038">
        <f>'Life Expectancy'!J1038</f>
        <v>4.0000000000000002E-4</v>
      </c>
      <c r="K1038">
        <f>'Life Expectancy'!K1038</f>
        <v>0.52176436448055719</v>
      </c>
      <c r="L1038">
        <f>'Life Expectancy'!L1038</f>
        <v>0.96907216494845361</v>
      </c>
      <c r="M1038">
        <f>'Life Expectancy'!M1038</f>
        <v>0.88502109704641352</v>
      </c>
      <c r="N1038">
        <f>'Life Expectancy'!N1038</f>
        <v>0.75362318840579712</v>
      </c>
      <c r="O1038">
        <f t="array" ref="O1038">SQRT(SUMSQ(C1038:N1038-$X$7:$AI$7))</f>
        <v>0.63037420577648262</v>
      </c>
      <c r="P1038">
        <f t="array" ref="P1038">SQRT(SUMSQ(C1038:N1038-$X$8:$AI$8))</f>
        <v>1.6784029712406308</v>
      </c>
      <c r="Q1038">
        <f t="shared" si="65"/>
        <v>0.63037420577648262</v>
      </c>
      <c r="R1038">
        <f t="shared" si="66"/>
        <v>1</v>
      </c>
      <c r="S1038">
        <f t="shared" si="67"/>
        <v>1</v>
      </c>
      <c r="T1038">
        <f t="shared" si="68"/>
        <v>1</v>
      </c>
    </row>
    <row r="1039" spans="1:20" x14ac:dyDescent="0.2">
      <c r="A1039">
        <f ca="1">'Life Expectancy'!A1039</f>
        <v>0.78966649467764738</v>
      </c>
      <c r="B1039" t="str">
        <f>'Life Expectancy'!B1039</f>
        <v>Developing</v>
      </c>
      <c r="C1039">
        <f>'Life Expectancy'!C1039</f>
        <v>0.11080332409972299</v>
      </c>
      <c r="D1039">
        <f>'Life Expectancy'!D1039</f>
        <v>0</v>
      </c>
      <c r="E1039">
        <f>'Life Expectancy'!E1039</f>
        <v>0.53471444568868987</v>
      </c>
      <c r="F1039">
        <f>'Life Expectancy'!F1039</f>
        <v>1.4764566578030793E-2</v>
      </c>
      <c r="G1039">
        <f>'Life Expectancy'!G1039</f>
        <v>0.9285714285714286</v>
      </c>
      <c r="H1039">
        <f>'Life Expectancy'!H1039</f>
        <v>4.7129129100823348E-6</v>
      </c>
      <c r="I1039">
        <f>'Life Expectancy'!I1039</f>
        <v>0.68250289687137888</v>
      </c>
      <c r="J1039">
        <f>'Life Expectancy'!J1039</f>
        <v>4.0000000000000002E-4</v>
      </c>
      <c r="K1039">
        <f>'Life Expectancy'!K1039</f>
        <v>0.46024376088218227</v>
      </c>
      <c r="L1039">
        <f>'Life Expectancy'!L1039</f>
        <v>0.95876288659793818</v>
      </c>
      <c r="M1039">
        <f>'Life Expectancy'!M1039</f>
        <v>0.87552742616033752</v>
      </c>
      <c r="N1039">
        <f>'Life Expectancy'!N1039</f>
        <v>0.73913043478260876</v>
      </c>
      <c r="O1039">
        <f t="array" ref="O1039">SQRT(SUMSQ(C1039:N1039-$X$7:$AI$7))</f>
        <v>0.48876432695176814</v>
      </c>
      <c r="P1039">
        <f t="array" ref="P1039">SQRT(SUMSQ(C1039:N1039-$X$8:$AI$8))</f>
        <v>1.6897535268995698</v>
      </c>
      <c r="Q1039">
        <f t="shared" si="65"/>
        <v>0.48876432695176814</v>
      </c>
      <c r="R1039">
        <f t="shared" si="66"/>
        <v>1</v>
      </c>
      <c r="S1039">
        <f t="shared" si="67"/>
        <v>1</v>
      </c>
      <c r="T1039">
        <f t="shared" si="68"/>
        <v>1</v>
      </c>
    </row>
    <row r="1040" spans="1:20" x14ac:dyDescent="0.2">
      <c r="A1040">
        <f ca="1">'Life Expectancy'!A1040</f>
        <v>0.42182366108609515</v>
      </c>
      <c r="B1040" t="str">
        <f>'Life Expectancy'!B1040</f>
        <v>Developing</v>
      </c>
      <c r="C1040">
        <f>'Life Expectancy'!C1040</f>
        <v>0.11080332409972299</v>
      </c>
      <c r="D1040">
        <f>'Life Expectancy'!D1040</f>
        <v>0</v>
      </c>
      <c r="E1040">
        <f>'Life Expectancy'!E1040</f>
        <v>0.52911534154535278</v>
      </c>
      <c r="F1040">
        <f>'Life Expectancy'!F1040</f>
        <v>0.10908270835834662</v>
      </c>
      <c r="G1040">
        <f>'Life Expectancy'!G1040</f>
        <v>0.9285714285714286</v>
      </c>
      <c r="H1040">
        <f>'Life Expectancy'!H1040</f>
        <v>0</v>
      </c>
      <c r="I1040">
        <f>'Life Expectancy'!I1040</f>
        <v>0.6743916570104288</v>
      </c>
      <c r="J1040">
        <f>'Life Expectancy'!J1040</f>
        <v>4.0000000000000002E-4</v>
      </c>
      <c r="K1040">
        <f>'Life Expectancy'!K1040</f>
        <v>0.47823563551944281</v>
      </c>
      <c r="L1040">
        <f>'Life Expectancy'!L1040</f>
        <v>0.94845360824742264</v>
      </c>
      <c r="M1040">
        <f>'Life Expectancy'!M1040</f>
        <v>0.86814345991561181</v>
      </c>
      <c r="N1040">
        <f>'Life Expectancy'!N1040</f>
        <v>0.7342995169082126</v>
      </c>
      <c r="O1040">
        <f t="array" ref="O1040">SQRT(SUMSQ(C1040:N1040-$X$7:$AI$7))</f>
        <v>0.48656973781369695</v>
      </c>
      <c r="P1040">
        <f t="array" ref="P1040">SQRT(SUMSQ(C1040:N1040-$X$8:$AI$8))</f>
        <v>1.6766135089403089</v>
      </c>
      <c r="Q1040">
        <f t="shared" si="65"/>
        <v>0.48656973781369695</v>
      </c>
      <c r="R1040">
        <f t="shared" si="66"/>
        <v>1</v>
      </c>
      <c r="S1040">
        <f t="shared" si="67"/>
        <v>1</v>
      </c>
      <c r="T1040">
        <f t="shared" si="68"/>
        <v>1</v>
      </c>
    </row>
    <row r="1041" spans="1:20" x14ac:dyDescent="0.2">
      <c r="A1041">
        <f ca="1">'Life Expectancy'!A1041</f>
        <v>0.69283783665327725</v>
      </c>
      <c r="B1041" t="str">
        <f>'Life Expectancy'!B1041</f>
        <v>Developing</v>
      </c>
      <c r="C1041">
        <f>'Life Expectancy'!C1041</f>
        <v>0.11080332409972299</v>
      </c>
      <c r="D1041">
        <f>'Life Expectancy'!D1041</f>
        <v>5.5555555555555556E-4</v>
      </c>
      <c r="E1041">
        <f>'Life Expectancy'!E1041</f>
        <v>0.45240761478163494</v>
      </c>
      <c r="F1041">
        <f>'Life Expectancy'!F1041</f>
        <v>8.2592636825624694E-3</v>
      </c>
      <c r="G1041">
        <f>'Life Expectancy'!G1041</f>
        <v>0.91836734693877553</v>
      </c>
      <c r="H1041">
        <f>'Life Expectancy'!H1041</f>
        <v>2.3564564550411672E-5</v>
      </c>
      <c r="I1041">
        <f>'Life Expectancy'!I1041</f>
        <v>0.66743916570104289</v>
      </c>
      <c r="J1041">
        <f>'Life Expectancy'!J1041</f>
        <v>4.0000000000000002E-4</v>
      </c>
      <c r="K1041">
        <f>'Life Expectancy'!K1041</f>
        <v>0.48461984910040634</v>
      </c>
      <c r="L1041">
        <f>'Life Expectancy'!L1041</f>
        <v>0.92783505154639179</v>
      </c>
      <c r="M1041">
        <f>'Life Expectancy'!M1041</f>
        <v>0.85548523206751059</v>
      </c>
      <c r="N1041">
        <f>'Life Expectancy'!N1041</f>
        <v>0.70531400966183577</v>
      </c>
      <c r="O1041">
        <f t="array" ref="O1041">SQRT(SUMSQ(C1041:N1041-$X$7:$AI$7))</f>
        <v>0.42123361763324207</v>
      </c>
      <c r="P1041">
        <f t="array" ref="P1041">SQRT(SUMSQ(C1041:N1041-$X$8:$AI$8))</f>
        <v>1.6689857566771196</v>
      </c>
      <c r="Q1041">
        <f t="shared" si="65"/>
        <v>0.42123361763324207</v>
      </c>
      <c r="R1041">
        <f t="shared" si="66"/>
        <v>1</v>
      </c>
      <c r="S1041">
        <f t="shared" si="67"/>
        <v>1</v>
      </c>
      <c r="T1041">
        <f t="shared" si="68"/>
        <v>1</v>
      </c>
    </row>
    <row r="1042" spans="1:20" x14ac:dyDescent="0.2">
      <c r="A1042">
        <f ca="1">'Life Expectancy'!A1042</f>
        <v>0.12395063889588798</v>
      </c>
      <c r="B1042" t="str">
        <f>'Life Expectancy'!B1042</f>
        <v>Developing</v>
      </c>
      <c r="C1042">
        <f>'Life Expectancy'!C1042</f>
        <v>0.11357340720221606</v>
      </c>
      <c r="D1042">
        <f>'Life Expectancy'!D1042</f>
        <v>5.5555555555555556E-4</v>
      </c>
      <c r="E1042">
        <f>'Life Expectancy'!E1042</f>
        <v>0.48208286674132139</v>
      </c>
      <c r="F1042">
        <f>'Life Expectancy'!F1042</f>
        <v>7.2024054271363297E-2</v>
      </c>
      <c r="G1042">
        <f>'Life Expectancy'!G1042</f>
        <v>8.1632653061224483E-2</v>
      </c>
      <c r="H1042">
        <f>'Life Expectancy'!H1042</f>
        <v>5.6554954920988015E-5</v>
      </c>
      <c r="I1042">
        <f>'Life Expectancy'!I1042</f>
        <v>0.66048667439165698</v>
      </c>
      <c r="J1042">
        <f>'Life Expectancy'!J1042</f>
        <v>4.0000000000000002E-4</v>
      </c>
      <c r="K1042">
        <f>'Life Expectancy'!K1042</f>
        <v>0.47011027278003492</v>
      </c>
      <c r="L1042">
        <f>'Life Expectancy'!L1042</f>
        <v>0.91752577319587625</v>
      </c>
      <c r="M1042">
        <f>'Life Expectancy'!M1042</f>
        <v>0.84493670886075956</v>
      </c>
      <c r="N1042">
        <f>'Life Expectancy'!N1042</f>
        <v>0.68599033816425115</v>
      </c>
      <c r="O1042">
        <f t="array" ref="O1042">SQRT(SUMSQ(C1042:N1042-$X$7:$AI$7))</f>
        <v>0.87819989365464257</v>
      </c>
      <c r="P1042">
        <f t="array" ref="P1042">SQRT(SUMSQ(C1042:N1042-$X$8:$AI$8))</f>
        <v>1.6833948225582973</v>
      </c>
      <c r="Q1042">
        <f t="shared" si="65"/>
        <v>0.87819989365464257</v>
      </c>
      <c r="R1042">
        <f t="shared" si="66"/>
        <v>1</v>
      </c>
      <c r="S1042">
        <f t="shared" si="67"/>
        <v>1</v>
      </c>
      <c r="T1042">
        <f t="shared" si="68"/>
        <v>1</v>
      </c>
    </row>
    <row r="1043" spans="1:20" x14ac:dyDescent="0.2">
      <c r="A1043">
        <f ca="1">'Life Expectancy'!A1043</f>
        <v>0.11282627725576044</v>
      </c>
      <c r="B1043" t="str">
        <f>'Life Expectancy'!B1043</f>
        <v>Developing</v>
      </c>
      <c r="C1043">
        <f>'Life Expectancy'!C1043</f>
        <v>0.1149584487534626</v>
      </c>
      <c r="D1043">
        <f>'Life Expectancy'!D1043</f>
        <v>5.5555555555555556E-4</v>
      </c>
      <c r="E1043">
        <f>'Life Expectancy'!E1043</f>
        <v>0.47424412094064955</v>
      </c>
      <c r="F1043">
        <f>'Life Expectancy'!F1043</f>
        <v>6.2722231058419059E-3</v>
      </c>
      <c r="G1043">
        <f>'Life Expectancy'!G1043</f>
        <v>0.89795918367346939</v>
      </c>
      <c r="H1043">
        <f>'Life Expectancy'!H1043</f>
        <v>2.6392312296461072E-4</v>
      </c>
      <c r="I1043">
        <f>'Life Expectancy'!I1043</f>
        <v>0.65353418308227118</v>
      </c>
      <c r="J1043">
        <f>'Life Expectancy'!J1043</f>
        <v>4.0000000000000002E-4</v>
      </c>
      <c r="K1043">
        <f>'Life Expectancy'!K1043</f>
        <v>0.41961694718514214</v>
      </c>
      <c r="L1043">
        <f>'Life Expectancy'!L1043</f>
        <v>0.89690721649484539</v>
      </c>
      <c r="M1043">
        <f>'Life Expectancy'!M1043</f>
        <v>0.83755274261603385</v>
      </c>
      <c r="N1043">
        <f>'Life Expectancy'!N1043</f>
        <v>0.6714975845410629</v>
      </c>
      <c r="O1043">
        <f t="array" ref="O1043">SQRT(SUMSQ(C1043:N1043-$X$7:$AI$7))</f>
        <v>0.37952512448205306</v>
      </c>
      <c r="P1043">
        <f t="array" ref="P1043">SQRT(SUMSQ(C1043:N1043-$X$8:$AI$8))</f>
        <v>1.6438499723143374</v>
      </c>
      <c r="Q1043">
        <f t="shared" si="65"/>
        <v>0.37952512448205306</v>
      </c>
      <c r="R1043">
        <f t="shared" si="66"/>
        <v>1</v>
      </c>
      <c r="S1043">
        <f t="shared" si="67"/>
        <v>1</v>
      </c>
      <c r="T1043">
        <f t="shared" si="68"/>
        <v>1</v>
      </c>
    </row>
    <row r="1044" spans="1:20" x14ac:dyDescent="0.2">
      <c r="A1044">
        <f ca="1">'Life Expectancy'!A1044</f>
        <v>0.2123002509565125</v>
      </c>
      <c r="B1044" t="str">
        <f>'Life Expectancy'!B1044</f>
        <v>Developing</v>
      </c>
      <c r="C1044">
        <f>'Life Expectancy'!C1044</f>
        <v>0.19529085872576177</v>
      </c>
      <c r="D1044">
        <f>'Life Expectancy'!D1044</f>
        <v>0</v>
      </c>
      <c r="E1044">
        <f>'Life Expectancy'!E1044</f>
        <v>0.25699888017917133</v>
      </c>
      <c r="F1044">
        <f>'Life Expectancy'!F1044</f>
        <v>0</v>
      </c>
      <c r="G1044">
        <f>'Life Expectancy'!G1044</f>
        <v>0.9285714285714286</v>
      </c>
      <c r="H1044">
        <f>'Life Expectancy'!H1044</f>
        <v>0</v>
      </c>
      <c r="I1044">
        <f>'Life Expectancy'!I1044</f>
        <v>0.54924681344148318</v>
      </c>
      <c r="J1044">
        <f>'Life Expectancy'!J1044</f>
        <v>0</v>
      </c>
      <c r="K1044">
        <f>'Life Expectancy'!K1044</f>
        <v>0.32269297736506092</v>
      </c>
      <c r="L1044">
        <f>'Life Expectancy'!L1044</f>
        <v>0.92783505154639179</v>
      </c>
      <c r="M1044">
        <f>'Life Expectancy'!M1044</f>
        <v>0.79219409282700426</v>
      </c>
      <c r="N1044">
        <f>'Life Expectancy'!N1044</f>
        <v>0.76328502415458943</v>
      </c>
      <c r="O1044">
        <f t="array" ref="O1044">SQRT(SUMSQ(C1044:N1044-$X$7:$AI$7))</f>
        <v>0.25871209075858909</v>
      </c>
      <c r="P1044">
        <f t="array" ref="P1044">SQRT(SUMSQ(C1044:N1044-$X$8:$AI$8))</f>
        <v>1.6439276780715035</v>
      </c>
      <c r="Q1044">
        <f t="shared" si="65"/>
        <v>0.25871209075858909</v>
      </c>
      <c r="R1044">
        <f t="shared" si="66"/>
        <v>1</v>
      </c>
      <c r="S1044">
        <f t="shared" si="67"/>
        <v>1</v>
      </c>
      <c r="T1044">
        <f t="shared" si="68"/>
        <v>1</v>
      </c>
    </row>
    <row r="1045" spans="1:20" x14ac:dyDescent="0.2">
      <c r="A1045">
        <f ca="1">'Life Expectancy'!A1045</f>
        <v>0.83283399546934955</v>
      </c>
      <c r="B1045" t="str">
        <f>'Life Expectancy'!B1045</f>
        <v>Developing</v>
      </c>
      <c r="C1045">
        <f>'Life Expectancy'!C1045</f>
        <v>0.19667590027700832</v>
      </c>
      <c r="D1045">
        <f>'Life Expectancy'!D1045</f>
        <v>0</v>
      </c>
      <c r="E1045">
        <f>'Life Expectancy'!E1045</f>
        <v>0.47088465845464728</v>
      </c>
      <c r="F1045">
        <f>'Life Expectancy'!F1045</f>
        <v>4.0517455997840637E-2</v>
      </c>
      <c r="G1045">
        <f>'Life Expectancy'!G1045</f>
        <v>0.97959183673469385</v>
      </c>
      <c r="H1045">
        <f>'Life Expectancy'!H1045</f>
        <v>0</v>
      </c>
      <c r="I1045">
        <f>'Life Expectancy'!I1045</f>
        <v>0.53765932792584015</v>
      </c>
      <c r="J1045">
        <f>'Life Expectancy'!J1045</f>
        <v>0</v>
      </c>
      <c r="K1045">
        <f>'Life Expectancy'!K1045</f>
        <v>0.33255948926291351</v>
      </c>
      <c r="L1045">
        <f>'Life Expectancy'!L1045</f>
        <v>0.97938144329896903</v>
      </c>
      <c r="M1045">
        <f>'Life Expectancy'!M1045</f>
        <v>0.79008438818565407</v>
      </c>
      <c r="N1045">
        <f>'Life Expectancy'!N1045</f>
        <v>0.76328502415458943</v>
      </c>
      <c r="O1045">
        <f t="array" ref="O1045">SQRT(SUMSQ(C1045:N1045-$X$7:$AI$7))</f>
        <v>0.36070866235202803</v>
      </c>
      <c r="P1045">
        <f t="array" ref="P1045">SQRT(SUMSQ(C1045:N1045-$X$8:$AI$8))</f>
        <v>1.6501401340087496</v>
      </c>
      <c r="Q1045">
        <f t="shared" si="65"/>
        <v>0.36070866235202803</v>
      </c>
      <c r="R1045">
        <f t="shared" si="66"/>
        <v>1</v>
      </c>
      <c r="S1045">
        <f t="shared" si="67"/>
        <v>1</v>
      </c>
      <c r="T1045">
        <f t="shared" si="68"/>
        <v>1</v>
      </c>
    </row>
    <row r="1046" spans="1:20" x14ac:dyDescent="0.2">
      <c r="A1046">
        <f ca="1">'Life Expectancy'!A1046</f>
        <v>0.55920284994552316</v>
      </c>
      <c r="B1046" t="str">
        <f>'Life Expectancy'!B1046</f>
        <v>Developing</v>
      </c>
      <c r="C1046">
        <f>'Life Expectancy'!C1046</f>
        <v>0.19806094182825484</v>
      </c>
      <c r="D1046">
        <f>'Life Expectancy'!D1046</f>
        <v>0</v>
      </c>
      <c r="E1046">
        <f>'Life Expectancy'!E1046</f>
        <v>0.4613661814109743</v>
      </c>
      <c r="F1046">
        <f>'Life Expectancy'!F1046</f>
        <v>4.0064141138061352E-2</v>
      </c>
      <c r="G1046">
        <f>'Life Expectancy'!G1046</f>
        <v>0.97959183673469385</v>
      </c>
      <c r="H1046">
        <f>'Life Expectancy'!H1046</f>
        <v>0</v>
      </c>
      <c r="I1046">
        <f>'Life Expectancy'!I1046</f>
        <v>0.52723059096176128</v>
      </c>
      <c r="J1046">
        <f>'Life Expectancy'!J1046</f>
        <v>0</v>
      </c>
      <c r="K1046">
        <f>'Life Expectancy'!K1046</f>
        <v>0.33546140452698781</v>
      </c>
      <c r="L1046">
        <f>'Life Expectancy'!L1046</f>
        <v>0.97938144329896903</v>
      </c>
      <c r="M1046">
        <f>'Life Expectancy'!M1046</f>
        <v>0.78691983122362874</v>
      </c>
      <c r="N1046">
        <f>'Life Expectancy'!N1046</f>
        <v>0.76328502415458943</v>
      </c>
      <c r="O1046">
        <f t="array" ref="O1046">SQRT(SUMSQ(C1046:N1046-$X$7:$AI$7))</f>
        <v>0.35192486491851094</v>
      </c>
      <c r="P1046">
        <f t="array" ref="P1046">SQRT(SUMSQ(C1046:N1046-$X$8:$AI$8))</f>
        <v>1.6481568464173302</v>
      </c>
      <c r="Q1046">
        <f t="shared" si="65"/>
        <v>0.35192486491851094</v>
      </c>
      <c r="R1046">
        <f t="shared" si="66"/>
        <v>1</v>
      </c>
      <c r="S1046">
        <f t="shared" si="67"/>
        <v>1</v>
      </c>
      <c r="T1046">
        <f t="shared" si="68"/>
        <v>1</v>
      </c>
    </row>
    <row r="1047" spans="1:20" x14ac:dyDescent="0.2">
      <c r="A1047">
        <f ca="1">'Life Expectancy'!A1047</f>
        <v>0.99739529953553396</v>
      </c>
      <c r="B1047" t="str">
        <f>'Life Expectancy'!B1047</f>
        <v>Developing</v>
      </c>
      <c r="C1047">
        <f>'Life Expectancy'!C1047</f>
        <v>0.20083102493074792</v>
      </c>
      <c r="D1047">
        <f>'Life Expectancy'!D1047</f>
        <v>0</v>
      </c>
      <c r="E1047">
        <f>'Life Expectancy'!E1047</f>
        <v>0.45128779395296759</v>
      </c>
      <c r="F1047">
        <f>'Life Expectancy'!F1047</f>
        <v>4.4456052755159292E-2</v>
      </c>
      <c r="G1047">
        <f>'Life Expectancy'!G1047</f>
        <v>0.97959183673469385</v>
      </c>
      <c r="H1047">
        <f>'Life Expectancy'!H1047</f>
        <v>0</v>
      </c>
      <c r="I1047">
        <f>'Life Expectancy'!I1047</f>
        <v>0.51680185399768253</v>
      </c>
      <c r="J1047">
        <f>'Life Expectancy'!J1047</f>
        <v>0</v>
      </c>
      <c r="K1047">
        <f>'Life Expectancy'!K1047</f>
        <v>0.34764944863609981</v>
      </c>
      <c r="L1047">
        <f>'Life Expectancy'!L1047</f>
        <v>0.97938144329896903</v>
      </c>
      <c r="M1047">
        <f>'Life Expectancy'!M1047</f>
        <v>0.78481012658227856</v>
      </c>
      <c r="N1047">
        <f>'Life Expectancy'!N1047</f>
        <v>0.76328502415458943</v>
      </c>
      <c r="O1047">
        <f t="array" ref="O1047">SQRT(SUMSQ(C1047:N1047-$X$7:$AI$7))</f>
        <v>0.34451889614124248</v>
      </c>
      <c r="P1047">
        <f t="array" ref="P1047">SQRT(SUMSQ(C1047:N1047-$X$8:$AI$8))</f>
        <v>1.64543948437631</v>
      </c>
      <c r="Q1047">
        <f t="shared" si="65"/>
        <v>0.34451889614124248</v>
      </c>
      <c r="R1047">
        <f t="shared" si="66"/>
        <v>1</v>
      </c>
      <c r="S1047">
        <f t="shared" si="67"/>
        <v>1</v>
      </c>
      <c r="T1047">
        <f t="shared" si="68"/>
        <v>1</v>
      </c>
    </row>
    <row r="1048" spans="1:20" x14ac:dyDescent="0.2">
      <c r="A1048">
        <f ca="1">'Life Expectancy'!A1048</f>
        <v>0.18782911410667003</v>
      </c>
      <c r="B1048" t="str">
        <f>'Life Expectancy'!B1048</f>
        <v>Developing</v>
      </c>
      <c r="C1048">
        <f>'Life Expectancy'!C1048</f>
        <v>1.9390581717451522E-2</v>
      </c>
      <c r="D1048">
        <f>'Life Expectancy'!D1048</f>
        <v>0</v>
      </c>
      <c r="E1048">
        <f>'Life Expectancy'!E1048</f>
        <v>0.43840985442329228</v>
      </c>
      <c r="F1048">
        <f>'Life Expectancy'!F1048</f>
        <v>5.9379922052942003E-4</v>
      </c>
      <c r="G1048">
        <f>'Life Expectancy'!G1048</f>
        <v>0.94897959183673475</v>
      </c>
      <c r="H1048">
        <f>'Life Expectancy'!H1048</f>
        <v>0</v>
      </c>
      <c r="I1048">
        <f>'Life Expectancy'!I1048</f>
        <v>0.50637311703360377</v>
      </c>
      <c r="J1048">
        <f>'Life Expectancy'!J1048</f>
        <v>0</v>
      </c>
      <c r="K1048">
        <f>'Life Expectancy'!K1048</f>
        <v>0.34706906558328493</v>
      </c>
      <c r="L1048">
        <f>'Life Expectancy'!L1048</f>
        <v>0.95876288659793818</v>
      </c>
      <c r="M1048">
        <f>'Life Expectancy'!M1048</f>
        <v>0.78164556962025322</v>
      </c>
      <c r="N1048">
        <f>'Life Expectancy'!N1048</f>
        <v>0.76328502415458943</v>
      </c>
      <c r="O1048">
        <f t="array" ref="O1048">SQRT(SUMSQ(C1048:N1048-$X$7:$AI$7))</f>
        <v>0.3604659045791177</v>
      </c>
      <c r="P1048">
        <f t="array" ref="P1048">SQRT(SUMSQ(C1048:N1048-$X$8:$AI$8))</f>
        <v>1.6827142141386024</v>
      </c>
      <c r="Q1048">
        <f t="shared" si="65"/>
        <v>0.3604659045791177</v>
      </c>
      <c r="R1048">
        <f t="shared" si="66"/>
        <v>1</v>
      </c>
      <c r="S1048">
        <f t="shared" si="67"/>
        <v>1</v>
      </c>
      <c r="T1048">
        <f t="shared" si="68"/>
        <v>1</v>
      </c>
    </row>
    <row r="1049" spans="1:20" x14ac:dyDescent="0.2">
      <c r="A1049">
        <f ca="1">'Life Expectancy'!A1049</f>
        <v>0.26848299497723749</v>
      </c>
      <c r="B1049" t="str">
        <f>'Life Expectancy'!B1049</f>
        <v>Developing</v>
      </c>
      <c r="C1049">
        <f>'Life Expectancy'!C1049</f>
        <v>0.21191135734072022</v>
      </c>
      <c r="D1049">
        <f>'Life Expectancy'!D1049</f>
        <v>0</v>
      </c>
      <c r="E1049">
        <f>'Life Expectancy'!E1049</f>
        <v>0.44232922732362823</v>
      </c>
      <c r="F1049">
        <f>'Life Expectancy'!F1049</f>
        <v>7.4866972047826453E-3</v>
      </c>
      <c r="G1049">
        <f>'Life Expectancy'!G1049</f>
        <v>0.97959183673469385</v>
      </c>
      <c r="H1049">
        <f>'Life Expectancy'!H1049</f>
        <v>0</v>
      </c>
      <c r="I1049">
        <f>'Life Expectancy'!I1049</f>
        <v>0.49710312862108924</v>
      </c>
      <c r="J1049">
        <f>'Life Expectancy'!J1049</f>
        <v>0</v>
      </c>
      <c r="K1049">
        <f>'Life Expectancy'!K1049</f>
        <v>0.35055136390017411</v>
      </c>
      <c r="L1049">
        <f>'Life Expectancy'!L1049</f>
        <v>0.97938144329896903</v>
      </c>
      <c r="M1049">
        <f>'Life Expectancy'!M1049</f>
        <v>0</v>
      </c>
      <c r="N1049">
        <f>'Life Expectancy'!N1049</f>
        <v>0.76328502415458943</v>
      </c>
      <c r="O1049">
        <f t="array" ref="O1049">SQRT(SUMSQ(C1049:N1049-$X$7:$AI$7))</f>
        <v>0.74694508575008278</v>
      </c>
      <c r="P1049">
        <f t="array" ref="P1049">SQRT(SUMSQ(C1049:N1049-$X$8:$AI$8))</f>
        <v>1.7327780954558214</v>
      </c>
      <c r="Q1049">
        <f t="shared" si="65"/>
        <v>0.74694508575008278</v>
      </c>
      <c r="R1049">
        <f t="shared" si="66"/>
        <v>1</v>
      </c>
      <c r="S1049">
        <f t="shared" si="67"/>
        <v>1</v>
      </c>
      <c r="T1049">
        <f t="shared" si="68"/>
        <v>1</v>
      </c>
    </row>
    <row r="1050" spans="1:20" x14ac:dyDescent="0.2">
      <c r="A1050">
        <f ca="1">'Life Expectancy'!A1050</f>
        <v>0.62724272197619046</v>
      </c>
      <c r="B1050" t="str">
        <f>'Life Expectancy'!B1050</f>
        <v>Developing</v>
      </c>
      <c r="C1050">
        <f>'Life Expectancy'!C1050</f>
        <v>0.21745152354570638</v>
      </c>
      <c r="D1050">
        <f>'Life Expectancy'!D1050</f>
        <v>0</v>
      </c>
      <c r="E1050">
        <f>'Life Expectancy'!E1050</f>
        <v>0.47088465845464728</v>
      </c>
      <c r="F1050">
        <f>'Life Expectancy'!F1050</f>
        <v>7.5174082784249356E-3</v>
      </c>
      <c r="G1050">
        <f>'Life Expectancy'!G1050</f>
        <v>1</v>
      </c>
      <c r="H1050">
        <f>'Life Expectancy'!H1050</f>
        <v>0</v>
      </c>
      <c r="I1050">
        <f>'Life Expectancy'!I1050</f>
        <v>0.48783314020857477</v>
      </c>
      <c r="J1050">
        <f>'Life Expectancy'!J1050</f>
        <v>0</v>
      </c>
      <c r="K1050">
        <f>'Life Expectancy'!K1050</f>
        <v>0.34068485200232151</v>
      </c>
      <c r="L1050">
        <f>'Life Expectancy'!L1050</f>
        <v>1</v>
      </c>
      <c r="M1050">
        <f>'Life Expectancy'!M1050</f>
        <v>0</v>
      </c>
      <c r="N1050">
        <f>'Life Expectancy'!N1050</f>
        <v>0.75362318840579712</v>
      </c>
      <c r="O1050">
        <f t="array" ref="O1050">SQRT(SUMSQ(C1050:N1050-$X$7:$AI$7))</f>
        <v>0.75883832125593931</v>
      </c>
      <c r="P1050">
        <f t="array" ref="P1050">SQRT(SUMSQ(C1050:N1050-$X$8:$AI$8))</f>
        <v>1.7406661667789383</v>
      </c>
      <c r="Q1050">
        <f t="shared" si="65"/>
        <v>0.75883832125593931</v>
      </c>
      <c r="R1050">
        <f t="shared" si="66"/>
        <v>1</v>
      </c>
      <c r="S1050">
        <f t="shared" si="67"/>
        <v>1</v>
      </c>
      <c r="T1050">
        <f t="shared" si="68"/>
        <v>1</v>
      </c>
    </row>
    <row r="1051" spans="1:20" x14ac:dyDescent="0.2">
      <c r="A1051">
        <f ca="1">'Life Expectancy'!A1051</f>
        <v>0.19841235053388362</v>
      </c>
      <c r="B1051" t="str">
        <f>'Life Expectancy'!B1051</f>
        <v>Developing</v>
      </c>
      <c r="C1051">
        <f>'Life Expectancy'!C1051</f>
        <v>0.22299168975069253</v>
      </c>
      <c r="D1051">
        <f>'Life Expectancy'!D1051</f>
        <v>0</v>
      </c>
      <c r="E1051">
        <f>'Life Expectancy'!E1051</f>
        <v>0.49888017917133259</v>
      </c>
      <c r="F1051">
        <f>'Life Expectancy'!F1051</f>
        <v>3.8755807932539181E-2</v>
      </c>
      <c r="G1051">
        <f>'Life Expectancy'!G1051</f>
        <v>1</v>
      </c>
      <c r="H1051">
        <f>'Life Expectancy'!H1051</f>
        <v>0</v>
      </c>
      <c r="I1051">
        <f>'Life Expectancy'!I1051</f>
        <v>0.47972190034762457</v>
      </c>
      <c r="J1051">
        <f>'Life Expectancy'!J1051</f>
        <v>0</v>
      </c>
      <c r="K1051">
        <f>'Life Expectancy'!K1051</f>
        <v>0.31282646546720833</v>
      </c>
      <c r="L1051">
        <f>'Life Expectancy'!L1051</f>
        <v>1</v>
      </c>
      <c r="M1051">
        <f>'Life Expectancy'!M1051</f>
        <v>0</v>
      </c>
      <c r="N1051">
        <f>'Life Expectancy'!N1051</f>
        <v>0.74396135265700492</v>
      </c>
      <c r="O1051">
        <f t="array" ref="O1051">SQRT(SUMSQ(C1051:N1051-$X$7:$AI$7))</f>
        <v>0.76428106081462477</v>
      </c>
      <c r="P1051">
        <f t="array" ref="P1051">SQRT(SUMSQ(C1051:N1051-$X$8:$AI$8))</f>
        <v>1.7357829894671635</v>
      </c>
      <c r="Q1051">
        <f t="shared" si="65"/>
        <v>0.76428106081462477</v>
      </c>
      <c r="R1051">
        <f t="shared" si="66"/>
        <v>1</v>
      </c>
      <c r="S1051">
        <f t="shared" si="67"/>
        <v>1</v>
      </c>
      <c r="T1051">
        <f t="shared" si="68"/>
        <v>1</v>
      </c>
    </row>
    <row r="1052" spans="1:20" x14ac:dyDescent="0.2">
      <c r="A1052">
        <f ca="1">'Life Expectancy'!A1052</f>
        <v>0.7799565807098745</v>
      </c>
      <c r="B1052" t="str">
        <f>'Life Expectancy'!B1052</f>
        <v>Developing</v>
      </c>
      <c r="C1052">
        <f>'Life Expectancy'!C1052</f>
        <v>0.2257617728531856</v>
      </c>
      <c r="D1052">
        <f>'Life Expectancy'!D1052</f>
        <v>0</v>
      </c>
      <c r="E1052">
        <f>'Life Expectancy'!E1052</f>
        <v>0.50671892497200455</v>
      </c>
      <c r="F1052">
        <f>'Life Expectancy'!F1052</f>
        <v>4.8867654595071341E-3</v>
      </c>
      <c r="G1052">
        <f>'Life Expectancy'!G1052</f>
        <v>0.96938775510204078</v>
      </c>
      <c r="H1052">
        <f>'Life Expectancy'!H1052</f>
        <v>0</v>
      </c>
      <c r="I1052">
        <f>'Life Expectancy'!I1052</f>
        <v>0.47276940903823866</v>
      </c>
      <c r="J1052">
        <f>'Life Expectancy'!J1052</f>
        <v>0</v>
      </c>
      <c r="K1052">
        <f>'Life Expectancy'!K1052</f>
        <v>0.31979106210098662</v>
      </c>
      <c r="L1052">
        <f>'Life Expectancy'!L1052</f>
        <v>0.96907216494845361</v>
      </c>
      <c r="M1052">
        <f>'Life Expectancy'!M1052</f>
        <v>0</v>
      </c>
      <c r="N1052">
        <f>'Life Expectancy'!N1052</f>
        <v>0.73913043478260876</v>
      </c>
      <c r="O1052">
        <f t="array" ref="O1052">SQRT(SUMSQ(C1052:N1052-$X$7:$AI$7))</f>
        <v>0.75621020993127297</v>
      </c>
      <c r="P1052">
        <f t="array" ref="P1052">SQRT(SUMSQ(C1052:N1052-$X$8:$AI$8))</f>
        <v>1.7204794546916056</v>
      </c>
      <c r="Q1052">
        <f t="shared" si="65"/>
        <v>0.75621020993127297</v>
      </c>
      <c r="R1052">
        <f t="shared" si="66"/>
        <v>1</v>
      </c>
      <c r="S1052">
        <f t="shared" si="67"/>
        <v>1</v>
      </c>
      <c r="T1052">
        <f t="shared" si="68"/>
        <v>1</v>
      </c>
    </row>
    <row r="1053" spans="1:20" x14ac:dyDescent="0.2">
      <c r="A1053">
        <f ca="1">'Life Expectancy'!A1053</f>
        <v>0.75374360428010467</v>
      </c>
      <c r="B1053" t="str">
        <f>'Life Expectancy'!B1053</f>
        <v>Developing</v>
      </c>
      <c r="C1053">
        <f>'Life Expectancy'!C1053</f>
        <v>0.22991689750692521</v>
      </c>
      <c r="D1053">
        <f>'Life Expectancy'!D1053</f>
        <v>0</v>
      </c>
      <c r="E1053">
        <f>'Life Expectancy'!E1053</f>
        <v>0.50671892497200455</v>
      </c>
      <c r="F1053">
        <f>'Life Expectancy'!F1053</f>
        <v>3.3997401115517696E-2</v>
      </c>
      <c r="G1053">
        <f>'Life Expectancy'!G1053</f>
        <v>0.91836734693877553</v>
      </c>
      <c r="H1053">
        <f>'Life Expectancy'!H1053</f>
        <v>0</v>
      </c>
      <c r="I1053">
        <f>'Life Expectancy'!I1053</f>
        <v>0.46465816917728858</v>
      </c>
      <c r="J1053">
        <f>'Life Expectancy'!J1053</f>
        <v>0</v>
      </c>
      <c r="K1053">
        <f>'Life Expectancy'!K1053</f>
        <v>0.32617527568195009</v>
      </c>
      <c r="L1053">
        <f>'Life Expectancy'!L1053</f>
        <v>0.91752577319587625</v>
      </c>
      <c r="M1053">
        <f>'Life Expectancy'!M1053</f>
        <v>0</v>
      </c>
      <c r="N1053">
        <f>'Life Expectancy'!N1053</f>
        <v>0.72946859903381644</v>
      </c>
      <c r="O1053">
        <f t="array" ref="O1053">SQRT(SUMSQ(C1053:N1053-$X$7:$AI$7))</f>
        <v>0.74234607500639904</v>
      </c>
      <c r="P1053">
        <f t="array" ref="P1053">SQRT(SUMSQ(C1053:N1053-$X$8:$AI$8))</f>
        <v>1.6888463003458964</v>
      </c>
      <c r="Q1053">
        <f t="shared" si="65"/>
        <v>0.74234607500639904</v>
      </c>
      <c r="R1053">
        <f t="shared" si="66"/>
        <v>1</v>
      </c>
      <c r="S1053">
        <f t="shared" si="67"/>
        <v>1</v>
      </c>
      <c r="T1053">
        <f t="shared" si="68"/>
        <v>1</v>
      </c>
    </row>
    <row r="1054" spans="1:20" x14ac:dyDescent="0.2">
      <c r="A1054">
        <f ca="1">'Life Expectancy'!A1054</f>
        <v>0.34472727401944825</v>
      </c>
      <c r="B1054" t="str">
        <f>'Life Expectancy'!B1054</f>
        <v>Developing</v>
      </c>
      <c r="C1054">
        <f>'Life Expectancy'!C1054</f>
        <v>0.23268698060941828</v>
      </c>
      <c r="D1054">
        <f>'Life Expectancy'!D1054</f>
        <v>0</v>
      </c>
      <c r="E1054">
        <f>'Life Expectancy'!E1054</f>
        <v>0.49216125419932816</v>
      </c>
      <c r="F1054">
        <f>'Life Expectancy'!F1054</f>
        <v>6.1373414722593811E-3</v>
      </c>
      <c r="G1054">
        <f>'Life Expectancy'!G1054</f>
        <v>1</v>
      </c>
      <c r="H1054">
        <f>'Life Expectancy'!H1054</f>
        <v>0</v>
      </c>
      <c r="I1054">
        <f>'Life Expectancy'!I1054</f>
        <v>4.0556199304750871E-2</v>
      </c>
      <c r="J1054">
        <f>'Life Expectancy'!J1054</f>
        <v>0</v>
      </c>
      <c r="K1054">
        <f>'Life Expectancy'!K1054</f>
        <v>0.29773650609402202</v>
      </c>
      <c r="L1054">
        <f>'Life Expectancy'!L1054</f>
        <v>1</v>
      </c>
      <c r="M1054">
        <f>'Life Expectancy'!M1054</f>
        <v>0</v>
      </c>
      <c r="N1054">
        <f>'Life Expectancy'!N1054</f>
        <v>0.71980676328502424</v>
      </c>
      <c r="O1054">
        <f t="array" ref="O1054">SQRT(SUMSQ(C1054:N1054-$X$7:$AI$7))</f>
        <v>0.86367954207400366</v>
      </c>
      <c r="P1054">
        <f t="array" ref="P1054">SQRT(SUMSQ(C1054:N1054-$X$8:$AI$8))</f>
        <v>1.7522493204959209</v>
      </c>
      <c r="Q1054">
        <f t="shared" si="65"/>
        <v>0.86367954207400366</v>
      </c>
      <c r="R1054">
        <f t="shared" si="66"/>
        <v>1</v>
      </c>
      <c r="S1054">
        <f t="shared" si="67"/>
        <v>1</v>
      </c>
      <c r="T1054">
        <f t="shared" si="68"/>
        <v>1</v>
      </c>
    </row>
    <row r="1055" spans="1:20" x14ac:dyDescent="0.2">
      <c r="A1055">
        <f ca="1">'Life Expectancy'!A1055</f>
        <v>9.2433632382906694E-3</v>
      </c>
      <c r="B1055" t="str">
        <f>'Life Expectancy'!B1055</f>
        <v>Developing</v>
      </c>
      <c r="C1055">
        <f>'Life Expectancy'!C1055</f>
        <v>0.25761772853185594</v>
      </c>
      <c r="D1055">
        <f>'Life Expectancy'!D1055</f>
        <v>0</v>
      </c>
      <c r="E1055">
        <f>'Life Expectancy'!E1055</f>
        <v>0.47144456886898095</v>
      </c>
      <c r="F1055">
        <f>'Life Expectancy'!F1055</f>
        <v>5.1830765468242291E-3</v>
      </c>
      <c r="G1055">
        <f>'Life Expectancy'!G1055</f>
        <v>0.83673469387755106</v>
      </c>
      <c r="H1055">
        <f>'Life Expectancy'!H1055</f>
        <v>0</v>
      </c>
      <c r="I1055">
        <f>'Life Expectancy'!I1055</f>
        <v>0.45075318655851682</v>
      </c>
      <c r="J1055">
        <f>'Life Expectancy'!J1055</f>
        <v>0</v>
      </c>
      <c r="K1055">
        <f>'Life Expectancy'!K1055</f>
        <v>0.28264654672083578</v>
      </c>
      <c r="L1055">
        <f>'Life Expectancy'!L1055</f>
        <v>0.83505154639175261</v>
      </c>
      <c r="M1055">
        <f>'Life Expectancy'!M1055</f>
        <v>0</v>
      </c>
      <c r="N1055">
        <f>'Life Expectancy'!N1055</f>
        <v>0.71497584541062809</v>
      </c>
      <c r="O1055">
        <f t="array" ref="O1055">SQRT(SUMSQ(C1055:N1055-$X$7:$AI$7))</f>
        <v>0.72761480025316483</v>
      </c>
      <c r="P1055">
        <f t="array" ref="P1055">SQRT(SUMSQ(C1055:N1055-$X$8:$AI$8))</f>
        <v>1.6503384401863979</v>
      </c>
      <c r="Q1055">
        <f t="shared" si="65"/>
        <v>0.72761480025316483</v>
      </c>
      <c r="R1055">
        <f t="shared" si="66"/>
        <v>1</v>
      </c>
      <c r="S1055">
        <f t="shared" si="67"/>
        <v>1</v>
      </c>
      <c r="T1055">
        <f t="shared" si="68"/>
        <v>1</v>
      </c>
    </row>
    <row r="1056" spans="1:20" x14ac:dyDescent="0.2">
      <c r="A1056">
        <f ca="1">'Life Expectancy'!A1056</f>
        <v>0.67363681144555676</v>
      </c>
      <c r="B1056" t="str">
        <f>'Life Expectancy'!B1056</f>
        <v>Developing</v>
      </c>
      <c r="C1056">
        <f>'Life Expectancy'!C1056</f>
        <v>0.23822714681440443</v>
      </c>
      <c r="D1056">
        <f>'Life Expectancy'!D1056</f>
        <v>0</v>
      </c>
      <c r="E1056">
        <f>'Life Expectancy'!E1056</f>
        <v>0.54535274356103025</v>
      </c>
      <c r="F1056">
        <f>'Life Expectancy'!F1056</f>
        <v>4.0013237462528713E-3</v>
      </c>
      <c r="G1056">
        <f>'Life Expectancy'!G1056</f>
        <v>0.97959183673469385</v>
      </c>
      <c r="H1056">
        <f>'Life Expectancy'!H1056</f>
        <v>0</v>
      </c>
      <c r="I1056">
        <f>'Life Expectancy'!I1056</f>
        <v>0.44495944380069524</v>
      </c>
      <c r="J1056">
        <f>'Life Expectancy'!J1056</f>
        <v>0</v>
      </c>
      <c r="K1056">
        <f>'Life Expectancy'!K1056</f>
        <v>0.3203714451538015</v>
      </c>
      <c r="L1056">
        <f>'Life Expectancy'!L1056</f>
        <v>0.97938144329896903</v>
      </c>
      <c r="M1056">
        <f>'Life Expectancy'!M1056</f>
        <v>0</v>
      </c>
      <c r="N1056">
        <f>'Life Expectancy'!N1056</f>
        <v>0.70531400966183577</v>
      </c>
      <c r="O1056">
        <f t="array" ref="O1056">SQRT(SUMSQ(C1056:N1056-$X$7:$AI$7))</f>
        <v>0.76764076237864287</v>
      </c>
      <c r="P1056">
        <f t="array" ref="P1056">SQRT(SUMSQ(C1056:N1056-$X$8:$AI$8))</f>
        <v>1.7187709461648515</v>
      </c>
      <c r="Q1056">
        <f t="shared" si="65"/>
        <v>0.76764076237864287</v>
      </c>
      <c r="R1056">
        <f t="shared" si="66"/>
        <v>1</v>
      </c>
      <c r="S1056">
        <f t="shared" si="67"/>
        <v>1</v>
      </c>
      <c r="T1056">
        <f t="shared" si="68"/>
        <v>1</v>
      </c>
    </row>
    <row r="1057" spans="1:20" x14ac:dyDescent="0.2">
      <c r="A1057">
        <f ca="1">'Life Expectancy'!A1057</f>
        <v>0.98531889835254871</v>
      </c>
      <c r="B1057" t="str">
        <f>'Life Expectancy'!B1057</f>
        <v>Developing</v>
      </c>
      <c r="C1057">
        <f>'Life Expectancy'!C1057</f>
        <v>0.24238227146814403</v>
      </c>
      <c r="D1057">
        <f>'Life Expectancy'!D1057</f>
        <v>0</v>
      </c>
      <c r="E1057">
        <f>'Life Expectancy'!E1057</f>
        <v>0.59910414333706619</v>
      </c>
      <c r="F1057">
        <f>'Life Expectancy'!F1057</f>
        <v>2.6352611401813233E-2</v>
      </c>
      <c r="G1057">
        <f>'Life Expectancy'!G1057</f>
        <v>0.98979591836734693</v>
      </c>
      <c r="H1057">
        <f>'Life Expectancy'!H1057</f>
        <v>0</v>
      </c>
      <c r="I1057">
        <f>'Life Expectancy'!I1057</f>
        <v>0.43800695249130939</v>
      </c>
      <c r="J1057">
        <f>'Life Expectancy'!J1057</f>
        <v>0</v>
      </c>
      <c r="K1057">
        <f>'Life Expectancy'!K1057</f>
        <v>0.36564132327336041</v>
      </c>
      <c r="L1057">
        <f>'Life Expectancy'!L1057</f>
        <v>0.98969072164948457</v>
      </c>
      <c r="M1057">
        <f>'Life Expectancy'!M1057</f>
        <v>0</v>
      </c>
      <c r="N1057">
        <f>'Life Expectancy'!N1057</f>
        <v>0.69565217391304357</v>
      </c>
      <c r="O1057">
        <f t="array" ref="O1057">SQRT(SUMSQ(C1057:N1057-$X$7:$AI$7))</f>
        <v>0.79299457112219829</v>
      </c>
      <c r="P1057">
        <f t="array" ref="P1057">SQRT(SUMSQ(C1057:N1057-$X$8:$AI$8))</f>
        <v>1.7216272614326538</v>
      </c>
      <c r="Q1057">
        <f t="shared" si="65"/>
        <v>0.79299457112219829</v>
      </c>
      <c r="R1057">
        <f t="shared" si="66"/>
        <v>1</v>
      </c>
      <c r="S1057">
        <f t="shared" si="67"/>
        <v>1</v>
      </c>
      <c r="T1057">
        <f t="shared" si="68"/>
        <v>1</v>
      </c>
    </row>
    <row r="1058" spans="1:20" x14ac:dyDescent="0.2">
      <c r="A1058">
        <f ca="1">'Life Expectancy'!A1058</f>
        <v>0.25968479443560966</v>
      </c>
      <c r="B1058" t="str">
        <f>'Life Expectancy'!B1058</f>
        <v>Developing</v>
      </c>
      <c r="C1058">
        <f>'Life Expectancy'!C1058</f>
        <v>0.24515235457063711</v>
      </c>
      <c r="D1058">
        <f>'Life Expectancy'!D1058</f>
        <v>0</v>
      </c>
      <c r="E1058">
        <f>'Life Expectancy'!E1058</f>
        <v>0.53751399776035835</v>
      </c>
      <c r="F1058">
        <f>'Life Expectancy'!F1058</f>
        <v>4.1639593219899625E-3</v>
      </c>
      <c r="G1058">
        <f>'Life Expectancy'!G1058</f>
        <v>0.96938775510204078</v>
      </c>
      <c r="H1058">
        <f>'Life Expectancy'!H1058</f>
        <v>0</v>
      </c>
      <c r="I1058">
        <f>'Life Expectancy'!I1058</f>
        <v>0.43105446118192359</v>
      </c>
      <c r="J1058">
        <f>'Life Expectancy'!J1058</f>
        <v>0</v>
      </c>
      <c r="K1058">
        <f>'Life Expectancy'!K1058</f>
        <v>0.4236796285548462</v>
      </c>
      <c r="L1058">
        <f>'Life Expectancy'!L1058</f>
        <v>0.96907216494845361</v>
      </c>
      <c r="M1058">
        <f>'Life Expectancy'!M1058</f>
        <v>0</v>
      </c>
      <c r="N1058">
        <f>'Life Expectancy'!N1058</f>
        <v>0.69082125603864741</v>
      </c>
      <c r="O1058">
        <f t="array" ref="O1058">SQRT(SUMSQ(C1058:N1058-$X$7:$AI$7))</f>
        <v>0.7680884579249877</v>
      </c>
      <c r="P1058">
        <f t="array" ref="P1058">SQRT(SUMSQ(C1058:N1058-$X$8:$AI$8))</f>
        <v>1.7081631958682797</v>
      </c>
      <c r="Q1058">
        <f t="shared" si="65"/>
        <v>0.7680884579249877</v>
      </c>
      <c r="R1058">
        <f t="shared" si="66"/>
        <v>1</v>
      </c>
      <c r="S1058">
        <f t="shared" si="67"/>
        <v>1</v>
      </c>
      <c r="T1058">
        <f t="shared" si="68"/>
        <v>1</v>
      </c>
    </row>
    <row r="1059" spans="1:20" x14ac:dyDescent="0.2">
      <c r="A1059">
        <f ca="1">'Life Expectancy'!A1059</f>
        <v>0.58521823349772684</v>
      </c>
      <c r="B1059" t="str">
        <f>'Life Expectancy'!B1059</f>
        <v>Developing</v>
      </c>
      <c r="C1059">
        <f>'Life Expectancy'!C1059</f>
        <v>0.25069252077562326</v>
      </c>
      <c r="D1059">
        <f>'Life Expectancy'!D1059</f>
        <v>0</v>
      </c>
      <c r="E1059">
        <f>'Life Expectancy'!E1059</f>
        <v>0.52575587905935051</v>
      </c>
      <c r="F1059">
        <f>'Life Expectancy'!F1059</f>
        <v>3.4730413635588361E-2</v>
      </c>
      <c r="G1059">
        <f>'Life Expectancy'!G1059</f>
        <v>0.81571428571428573</v>
      </c>
      <c r="H1059">
        <f>'Life Expectancy'!H1059</f>
        <v>0</v>
      </c>
      <c r="I1059">
        <f>'Life Expectancy'!I1059</f>
        <v>0.42526071842410201</v>
      </c>
      <c r="J1059">
        <f>'Life Expectancy'!J1059</f>
        <v>0</v>
      </c>
      <c r="K1059">
        <f>'Life Expectancy'!K1059</f>
        <v>0.36273940800928611</v>
      </c>
      <c r="L1059">
        <f>'Life Expectancy'!L1059</f>
        <v>0.97938144329896903</v>
      </c>
      <c r="M1059">
        <f>'Life Expectancy'!M1059</f>
        <v>0</v>
      </c>
      <c r="N1059">
        <f>'Life Expectancy'!N1059</f>
        <v>0.6811594202898551</v>
      </c>
      <c r="O1059">
        <f t="array" ref="O1059">SQRT(SUMSQ(C1059:N1059-$X$7:$AI$7))</f>
        <v>0.75056198389511652</v>
      </c>
      <c r="P1059">
        <f t="array" ref="P1059">SQRT(SUMSQ(C1059:N1059-$X$8:$AI$8))</f>
        <v>1.6751112429966595</v>
      </c>
      <c r="Q1059">
        <f t="shared" si="65"/>
        <v>0.75056198389511652</v>
      </c>
      <c r="R1059">
        <f t="shared" si="66"/>
        <v>1</v>
      </c>
      <c r="S1059">
        <f t="shared" si="67"/>
        <v>1</v>
      </c>
      <c r="T1059">
        <f t="shared" si="68"/>
        <v>1</v>
      </c>
    </row>
    <row r="1060" spans="1:20" x14ac:dyDescent="0.2">
      <c r="A1060">
        <f ca="1">'Life Expectancy'!A1060</f>
        <v>0.29819622090259679</v>
      </c>
      <c r="B1060" t="str">
        <f>'Life Expectancy'!B1060</f>
        <v>Developing</v>
      </c>
      <c r="C1060">
        <f>'Life Expectancy'!C1060</f>
        <v>0.25623268698060941</v>
      </c>
      <c r="D1060">
        <f>'Life Expectancy'!D1060</f>
        <v>5.5555555555555558E-3</v>
      </c>
      <c r="E1060">
        <f>'Life Expectancy'!E1060</f>
        <v>0.25699888017917133</v>
      </c>
      <c r="F1060">
        <f>'Life Expectancy'!F1060</f>
        <v>0</v>
      </c>
      <c r="G1060">
        <f>'Life Expectancy'!G1060</f>
        <v>0.74489795918367352</v>
      </c>
      <c r="H1060">
        <f>'Life Expectancy'!H1060</f>
        <v>0</v>
      </c>
      <c r="I1060">
        <f>'Life Expectancy'!I1060</f>
        <v>5.330243337195828E-2</v>
      </c>
      <c r="J1060">
        <f>'Life Expectancy'!J1060</f>
        <v>4.7999999999999996E-3</v>
      </c>
      <c r="K1060">
        <f>'Life Expectancy'!K1060</f>
        <v>0.32269297736506092</v>
      </c>
      <c r="L1060">
        <f>'Life Expectancy'!L1060</f>
        <v>0.74226804123711343</v>
      </c>
      <c r="M1060">
        <f>'Life Expectancy'!M1060</f>
        <v>0.67194092827004226</v>
      </c>
      <c r="N1060">
        <f>'Life Expectancy'!N1060</f>
        <v>0.51690821256038644</v>
      </c>
      <c r="O1060">
        <f t="array" ref="O1060">SQRT(SUMSQ(C1060:N1060-$X$7:$AI$7))</f>
        <v>0.44655136340333279</v>
      </c>
      <c r="P1060">
        <f t="array" ref="P1060">SQRT(SUMSQ(C1060:N1060-$X$8:$AI$8))</f>
        <v>1.529352087458377</v>
      </c>
      <c r="Q1060">
        <f t="shared" si="65"/>
        <v>0.44655136340333279</v>
      </c>
      <c r="R1060">
        <f t="shared" si="66"/>
        <v>1</v>
      </c>
      <c r="S1060">
        <f t="shared" si="67"/>
        <v>1</v>
      </c>
      <c r="T1060">
        <f t="shared" si="68"/>
        <v>1</v>
      </c>
    </row>
    <row r="1061" spans="1:20" x14ac:dyDescent="0.2">
      <c r="A1061">
        <f ca="1">'Life Expectancy'!A1061</f>
        <v>0.57530333837772796</v>
      </c>
      <c r="B1061" t="str">
        <f>'Life Expectancy'!B1061</f>
        <v>Developing</v>
      </c>
      <c r="C1061">
        <f>'Life Expectancy'!C1061</f>
        <v>0.25761772853185594</v>
      </c>
      <c r="D1061">
        <f>'Life Expectancy'!D1061</f>
        <v>5.5555555555555558E-3</v>
      </c>
      <c r="E1061">
        <f>'Life Expectancy'!E1061</f>
        <v>0.10470324748040313</v>
      </c>
      <c r="F1061">
        <f>'Life Expectancy'!F1061</f>
        <v>3.3754171623779763E-2</v>
      </c>
      <c r="G1061">
        <f>'Life Expectancy'!G1061</f>
        <v>0.73469387755102045</v>
      </c>
      <c r="H1061">
        <f>'Life Expectancy'!H1061</f>
        <v>0</v>
      </c>
      <c r="I1061">
        <f>'Life Expectancy'!I1061</f>
        <v>0.56662804171494785</v>
      </c>
      <c r="J1061">
        <f>'Life Expectancy'!J1061</f>
        <v>5.1999999999999998E-3</v>
      </c>
      <c r="K1061">
        <f>'Life Expectancy'!K1061</f>
        <v>0.3383633197910621</v>
      </c>
      <c r="L1061">
        <f>'Life Expectancy'!L1061</f>
        <v>0.73195876288659789</v>
      </c>
      <c r="M1061">
        <f>'Life Expectancy'!M1061</f>
        <v>0.64767932489451474</v>
      </c>
      <c r="N1061">
        <f>'Life Expectancy'!N1061</f>
        <v>0.51690821256038644</v>
      </c>
      <c r="O1061">
        <f t="array" ref="O1061">SQRT(SUMSQ(C1061:N1061-$X$7:$AI$7))</f>
        <v>0.28085181659073377</v>
      </c>
      <c r="P1061">
        <f t="array" ref="P1061">SQRT(SUMSQ(C1061:N1061-$X$8:$AI$8))</f>
        <v>1.5428865599437458</v>
      </c>
      <c r="Q1061">
        <f t="shared" si="65"/>
        <v>0.28085181659073377</v>
      </c>
      <c r="R1061">
        <f t="shared" si="66"/>
        <v>1</v>
      </c>
      <c r="S1061">
        <f t="shared" si="67"/>
        <v>1</v>
      </c>
      <c r="T1061">
        <f t="shared" si="68"/>
        <v>1</v>
      </c>
    </row>
    <row r="1062" spans="1:20" x14ac:dyDescent="0.2">
      <c r="A1062">
        <f ca="1">'Life Expectancy'!A1062</f>
        <v>0.45849600074023922</v>
      </c>
      <c r="B1062" t="str">
        <f>'Life Expectancy'!B1062</f>
        <v>Developing</v>
      </c>
      <c r="C1062">
        <f>'Life Expectancy'!C1062</f>
        <v>0.26038781163434904</v>
      </c>
      <c r="D1062">
        <f>'Life Expectancy'!D1062</f>
        <v>6.1111111111111114E-3</v>
      </c>
      <c r="E1062">
        <f>'Life Expectancy'!E1062</f>
        <v>0.10750279955207166</v>
      </c>
      <c r="F1062">
        <f>'Life Expectancy'!F1062</f>
        <v>2.9884476375198504E-2</v>
      </c>
      <c r="G1062">
        <f>'Life Expectancy'!G1062</f>
        <v>0.8571428571428571</v>
      </c>
      <c r="H1062">
        <f>'Life Expectancy'!H1062</f>
        <v>0</v>
      </c>
      <c r="I1062">
        <f>'Life Expectancy'!I1062</f>
        <v>0.55967555040556194</v>
      </c>
      <c r="J1062">
        <f>'Life Expectancy'!J1062</f>
        <v>5.1999999999999998E-3</v>
      </c>
      <c r="K1062">
        <f>'Life Expectancy'!K1062</f>
        <v>0.34416715031921064</v>
      </c>
      <c r="L1062">
        <f>'Life Expectancy'!L1062</f>
        <v>0.85567010309278346</v>
      </c>
      <c r="M1062">
        <f>'Life Expectancy'!M1062</f>
        <v>0.64451476793248952</v>
      </c>
      <c r="N1062">
        <f>'Life Expectancy'!N1062</f>
        <v>0.51690821256038644</v>
      </c>
      <c r="O1062">
        <f t="array" ref="O1062">SQRT(SUMSQ(C1062:N1062-$X$7:$AI$7))</f>
        <v>0.21367057933579878</v>
      </c>
      <c r="P1062">
        <f t="array" ref="P1062">SQRT(SUMSQ(C1062:N1062-$X$8:$AI$8))</f>
        <v>1.5845205819800319</v>
      </c>
      <c r="Q1062">
        <f t="shared" si="65"/>
        <v>0.21367057933579878</v>
      </c>
      <c r="R1062">
        <f t="shared" si="66"/>
        <v>1</v>
      </c>
      <c r="S1062">
        <f t="shared" si="67"/>
        <v>1</v>
      </c>
      <c r="T1062">
        <f t="shared" si="68"/>
        <v>1</v>
      </c>
    </row>
    <row r="1063" spans="1:20" x14ac:dyDescent="0.2">
      <c r="A1063">
        <f ca="1">'Life Expectancy'!A1063</f>
        <v>0.96386963562073513</v>
      </c>
      <c r="B1063" t="str">
        <f>'Life Expectancy'!B1063</f>
        <v>Developing</v>
      </c>
      <c r="C1063">
        <f>'Life Expectancy'!C1063</f>
        <v>0.26038781163434904</v>
      </c>
      <c r="D1063">
        <f>'Life Expectancy'!D1063</f>
        <v>6.1111111111111114E-3</v>
      </c>
      <c r="E1063">
        <f>'Life Expectancy'!E1063</f>
        <v>0.11254199328107505</v>
      </c>
      <c r="F1063">
        <f>'Life Expectancy'!F1063</f>
        <v>2.4883007628801045E-2</v>
      </c>
      <c r="G1063">
        <f>'Life Expectancy'!G1063</f>
        <v>0.96938775510204078</v>
      </c>
      <c r="H1063">
        <f>'Life Expectancy'!H1063</f>
        <v>0</v>
      </c>
      <c r="I1063">
        <f>'Life Expectancy'!I1063</f>
        <v>0.55156431054461186</v>
      </c>
      <c r="J1063">
        <f>'Life Expectancy'!J1063</f>
        <v>5.1999999999999998E-3</v>
      </c>
      <c r="K1063">
        <f>'Life Expectancy'!K1063</f>
        <v>0.34590829947765522</v>
      </c>
      <c r="L1063">
        <f>'Life Expectancy'!L1063</f>
        <v>0.96907216494845361</v>
      </c>
      <c r="M1063">
        <f>'Life Expectancy'!M1063</f>
        <v>0.64978902953586504</v>
      </c>
      <c r="N1063">
        <f>'Life Expectancy'!N1063</f>
        <v>0.51207729468599039</v>
      </c>
      <c r="O1063">
        <f t="array" ref="O1063">SQRT(SUMSQ(C1063:N1063-$X$7:$AI$7))</f>
        <v>0.25930951707659244</v>
      </c>
      <c r="P1063">
        <f t="array" ref="P1063">SQRT(SUMSQ(C1063:N1063-$X$8:$AI$8))</f>
        <v>1.6385922595799358</v>
      </c>
      <c r="Q1063">
        <f t="shared" si="65"/>
        <v>0.25930951707659244</v>
      </c>
      <c r="R1063">
        <f t="shared" si="66"/>
        <v>1</v>
      </c>
      <c r="S1063">
        <f t="shared" si="67"/>
        <v>1</v>
      </c>
      <c r="T1063">
        <f t="shared" si="68"/>
        <v>1</v>
      </c>
    </row>
    <row r="1064" spans="1:20" x14ac:dyDescent="0.2">
      <c r="A1064">
        <f ca="1">'Life Expectancy'!A1064</f>
        <v>0.4438932665462606</v>
      </c>
      <c r="B1064" t="str">
        <f>'Life Expectancy'!B1064</f>
        <v>Developing</v>
      </c>
      <c r="C1064">
        <f>'Life Expectancy'!C1064</f>
        <v>0.26592797783933519</v>
      </c>
      <c r="D1064">
        <f>'Life Expectancy'!D1064</f>
        <v>6.1111111111111114E-3</v>
      </c>
      <c r="E1064">
        <f>'Life Expectancy'!E1064</f>
        <v>0.12038073908174694</v>
      </c>
      <c r="F1064">
        <f>'Life Expectancy'!F1064</f>
        <v>2.3499828626789135E-2</v>
      </c>
      <c r="G1064">
        <f>'Life Expectancy'!G1064</f>
        <v>0.88775510204081631</v>
      </c>
      <c r="H1064">
        <f>'Life Expectancy'!H1064</f>
        <v>0</v>
      </c>
      <c r="I1064">
        <f>'Life Expectancy'!I1064</f>
        <v>0.54345307068366167</v>
      </c>
      <c r="J1064">
        <f>'Life Expectancy'!J1064</f>
        <v>5.5999999999999999E-3</v>
      </c>
      <c r="K1064">
        <f>'Life Expectancy'!K1064</f>
        <v>0.34300638421358098</v>
      </c>
      <c r="L1064">
        <f>'Life Expectancy'!L1064</f>
        <v>0.88659793814432986</v>
      </c>
      <c r="M1064">
        <f>'Life Expectancy'!M1064</f>
        <v>0.64240506329113922</v>
      </c>
      <c r="N1064">
        <f>'Life Expectancy'!N1064</f>
        <v>0.50724637681159424</v>
      </c>
      <c r="O1064">
        <f t="array" ref="O1064">SQRT(SUMSQ(C1064:N1064-$X$7:$AI$7))</f>
        <v>0.20693595704267498</v>
      </c>
      <c r="P1064">
        <f t="array" ref="P1064">SQRT(SUMSQ(C1064:N1064-$X$8:$AI$8))</f>
        <v>1.5925058224927084</v>
      </c>
      <c r="Q1064">
        <f t="shared" si="65"/>
        <v>0.20693595704267498</v>
      </c>
      <c r="R1064">
        <f t="shared" si="66"/>
        <v>1</v>
      </c>
      <c r="S1064">
        <f t="shared" si="67"/>
        <v>1</v>
      </c>
      <c r="T1064">
        <f t="shared" si="68"/>
        <v>1</v>
      </c>
    </row>
    <row r="1065" spans="1:20" x14ac:dyDescent="0.2">
      <c r="A1065">
        <f ca="1">'Life Expectancy'!A1065</f>
        <v>0.40873613857337121</v>
      </c>
      <c r="B1065" t="str">
        <f>'Life Expectancy'!B1065</f>
        <v>Developing</v>
      </c>
      <c r="C1065">
        <f>'Life Expectancy'!C1065</f>
        <v>0.27008310249307477</v>
      </c>
      <c r="D1065">
        <f>'Life Expectancy'!D1065</f>
        <v>6.6666666666666671E-3</v>
      </c>
      <c r="E1065">
        <f>'Life Expectancy'!E1065</f>
        <v>0.11926091825307952</v>
      </c>
      <c r="F1065">
        <f>'Life Expectancy'!F1065</f>
        <v>2.2758051179884178E-2</v>
      </c>
      <c r="G1065">
        <f>'Life Expectancy'!G1065</f>
        <v>0.94897959183673475</v>
      </c>
      <c r="H1065">
        <f>'Life Expectancy'!H1065</f>
        <v>0</v>
      </c>
      <c r="I1065">
        <f>'Life Expectancy'!I1065</f>
        <v>0.53534183082271147</v>
      </c>
      <c r="J1065">
        <f>'Life Expectancy'!J1065</f>
        <v>5.5999999999999999E-3</v>
      </c>
      <c r="K1065">
        <f>'Life Expectancy'!K1065</f>
        <v>0.36390017411491582</v>
      </c>
      <c r="L1065">
        <f>'Life Expectancy'!L1065</f>
        <v>0.94845360824742264</v>
      </c>
      <c r="M1065">
        <f>'Life Expectancy'!M1065</f>
        <v>0.63502109704641352</v>
      </c>
      <c r="N1065">
        <f>'Life Expectancy'!N1065</f>
        <v>0.50724637681159424</v>
      </c>
      <c r="O1065">
        <f t="array" ref="O1065">SQRT(SUMSQ(C1065:N1065-$X$7:$AI$7))</f>
        <v>0.24289381239333194</v>
      </c>
      <c r="P1065">
        <f t="array" ref="P1065">SQRT(SUMSQ(C1065:N1065-$X$8:$AI$8))</f>
        <v>1.6208990383071393</v>
      </c>
      <c r="Q1065">
        <f t="shared" si="65"/>
        <v>0.24289381239333194</v>
      </c>
      <c r="R1065">
        <f t="shared" si="66"/>
        <v>1</v>
      </c>
      <c r="S1065">
        <f t="shared" si="67"/>
        <v>1</v>
      </c>
      <c r="T1065">
        <f t="shared" si="68"/>
        <v>1</v>
      </c>
    </row>
    <row r="1066" spans="1:20" x14ac:dyDescent="0.2">
      <c r="A1066">
        <f ca="1">'Life Expectancy'!A1066</f>
        <v>0.34704429749934251</v>
      </c>
      <c r="B1066" t="str">
        <f>'Life Expectancy'!B1066</f>
        <v>Developing</v>
      </c>
      <c r="C1066">
        <f>'Life Expectancy'!C1066</f>
        <v>0.27285318559556787</v>
      </c>
      <c r="D1066">
        <f>'Life Expectancy'!D1066</f>
        <v>6.6666666666666671E-3</v>
      </c>
      <c r="E1066">
        <f>'Life Expectancy'!E1066</f>
        <v>0.11926091825307952</v>
      </c>
      <c r="F1066">
        <f>'Life Expectancy'!F1066</f>
        <v>2.2866753505767064E-2</v>
      </c>
      <c r="G1066">
        <f>'Life Expectancy'!G1066</f>
        <v>0.9285714285714286</v>
      </c>
      <c r="H1066">
        <f>'Life Expectancy'!H1066</f>
        <v>0</v>
      </c>
      <c r="I1066">
        <f>'Life Expectancy'!I1066</f>
        <v>0.52723059096176128</v>
      </c>
      <c r="J1066">
        <f>'Life Expectancy'!J1066</f>
        <v>6.0000000000000001E-3</v>
      </c>
      <c r="K1066">
        <f>'Life Expectancy'!K1066</f>
        <v>0.37260591990713871</v>
      </c>
      <c r="L1066">
        <f>'Life Expectancy'!L1066</f>
        <v>0.92783505154639179</v>
      </c>
      <c r="M1066">
        <f>'Life Expectancy'!M1066</f>
        <v>0.62869198312236285</v>
      </c>
      <c r="N1066">
        <f>'Life Expectancy'!N1066</f>
        <v>0.50241545893719808</v>
      </c>
      <c r="O1066">
        <f t="array" ref="O1066">SQRT(SUMSQ(C1066:N1066-$X$7:$AI$7))</f>
        <v>0.23233193383021128</v>
      </c>
      <c r="P1066">
        <f t="array" ref="P1066">SQRT(SUMSQ(C1066:N1066-$X$8:$AI$8))</f>
        <v>1.6080811619647677</v>
      </c>
      <c r="Q1066">
        <f t="shared" si="65"/>
        <v>0.23233193383021128</v>
      </c>
      <c r="R1066">
        <f t="shared" si="66"/>
        <v>1</v>
      </c>
      <c r="S1066">
        <f t="shared" si="67"/>
        <v>1</v>
      </c>
      <c r="T1066">
        <f t="shared" si="68"/>
        <v>1</v>
      </c>
    </row>
    <row r="1067" spans="1:20" x14ac:dyDescent="0.2">
      <c r="A1067">
        <f ca="1">'Life Expectancy'!A1067</f>
        <v>0.12012251185641576</v>
      </c>
      <c r="B1067" t="str">
        <f>'Life Expectancy'!B1067</f>
        <v>Developing</v>
      </c>
      <c r="C1067">
        <f>'Life Expectancy'!C1067</f>
        <v>2.4930747922437674E-2</v>
      </c>
      <c r="D1067">
        <f>'Life Expectancy'!D1067</f>
        <v>7.2222222222222219E-3</v>
      </c>
      <c r="E1067">
        <f>'Life Expectancy'!E1067</f>
        <v>0.12318029115341547</v>
      </c>
      <c r="F1067">
        <f>'Life Expectancy'!F1067</f>
        <v>2.4241562736741801E-2</v>
      </c>
      <c r="G1067">
        <f>'Life Expectancy'!G1067</f>
        <v>0.95918367346938771</v>
      </c>
      <c r="H1067">
        <f>'Life Expectancy'!H1067</f>
        <v>0</v>
      </c>
      <c r="I1067">
        <f>'Life Expectancy'!I1067</f>
        <v>0.52027809965237548</v>
      </c>
      <c r="J1067">
        <f>'Life Expectancy'!J1067</f>
        <v>6.0000000000000001E-3</v>
      </c>
      <c r="K1067">
        <f>'Life Expectancy'!K1067</f>
        <v>0.3644805571677307</v>
      </c>
      <c r="L1067">
        <f>'Life Expectancy'!L1067</f>
        <v>0.95876288659793818</v>
      </c>
      <c r="M1067">
        <f>'Life Expectancy'!M1067</f>
        <v>0.62130801687763715</v>
      </c>
      <c r="N1067">
        <f>'Life Expectancy'!N1067</f>
        <v>0.50241545893719808</v>
      </c>
      <c r="O1067">
        <f t="array" ref="O1067">SQRT(SUMSQ(C1067:N1067-$X$7:$AI$7))</f>
        <v>0.28509969003201746</v>
      </c>
      <c r="P1067">
        <f t="array" ref="P1067">SQRT(SUMSQ(C1067:N1067-$X$8:$AI$8))</f>
        <v>1.6820828511236212</v>
      </c>
      <c r="Q1067">
        <f t="shared" si="65"/>
        <v>0.28509969003201746</v>
      </c>
      <c r="R1067">
        <f t="shared" si="66"/>
        <v>1</v>
      </c>
      <c r="S1067">
        <f t="shared" si="67"/>
        <v>1</v>
      </c>
      <c r="T1067">
        <f t="shared" si="68"/>
        <v>1</v>
      </c>
    </row>
    <row r="1068" spans="1:20" x14ac:dyDescent="0.2">
      <c r="A1068">
        <f ca="1">'Life Expectancy'!A1068</f>
        <v>0.6103839460083208</v>
      </c>
      <c r="B1068" t="str">
        <f>'Life Expectancy'!B1068</f>
        <v>Developing</v>
      </c>
      <c r="C1068">
        <f>'Life Expectancy'!C1068</f>
        <v>0.26454293628808867</v>
      </c>
      <c r="D1068">
        <f>'Life Expectancy'!D1068</f>
        <v>7.2222222222222219E-3</v>
      </c>
      <c r="E1068">
        <f>'Life Expectancy'!E1068</f>
        <v>0.13381858902575589</v>
      </c>
      <c r="F1068">
        <f>'Life Expectancy'!F1068</f>
        <v>1.9556723383920942E-2</v>
      </c>
      <c r="G1068">
        <f>'Life Expectancy'!G1068</f>
        <v>0.8571428571428571</v>
      </c>
      <c r="H1068">
        <f>'Life Expectancy'!H1068</f>
        <v>0</v>
      </c>
      <c r="I1068">
        <f>'Life Expectancy'!I1068</f>
        <v>0.51216685979142529</v>
      </c>
      <c r="J1068">
        <f>'Life Expectancy'!J1068</f>
        <v>6.4000000000000003E-3</v>
      </c>
      <c r="K1068">
        <f>'Life Expectancy'!K1068</f>
        <v>0.37666860127684271</v>
      </c>
      <c r="L1068">
        <f>'Life Expectancy'!L1068</f>
        <v>0.85567010309278346</v>
      </c>
      <c r="M1068">
        <f>'Life Expectancy'!M1068</f>
        <v>0.60970464135021096</v>
      </c>
      <c r="N1068">
        <f>'Life Expectancy'!N1068</f>
        <v>0.48792270531400966</v>
      </c>
      <c r="O1068">
        <f t="array" ref="O1068">SQRT(SUMSQ(C1068:N1068-$X$7:$AI$7))</f>
        <v>0.20681427904666091</v>
      </c>
      <c r="P1068">
        <f t="array" ref="P1068">SQRT(SUMSQ(C1068:N1068-$X$8:$AI$8))</f>
        <v>1.5700045148461756</v>
      </c>
      <c r="Q1068">
        <f t="shared" si="65"/>
        <v>0.20681427904666091</v>
      </c>
      <c r="R1068">
        <f t="shared" si="66"/>
        <v>1</v>
      </c>
      <c r="S1068">
        <f t="shared" si="67"/>
        <v>1</v>
      </c>
      <c r="T1068">
        <f t="shared" si="68"/>
        <v>1</v>
      </c>
    </row>
    <row r="1069" spans="1:20" x14ac:dyDescent="0.2">
      <c r="A1069">
        <f ca="1">'Life Expectancy'!A1069</f>
        <v>0.43817424269677596</v>
      </c>
      <c r="B1069" t="str">
        <f>'Life Expectancy'!B1069</f>
        <v>Developing</v>
      </c>
      <c r="C1069">
        <f>'Life Expectancy'!C1069</f>
        <v>3.1855955678670361E-2</v>
      </c>
      <c r="D1069">
        <f>'Life Expectancy'!D1069</f>
        <v>7.7777777777777776E-3</v>
      </c>
      <c r="E1069">
        <f>'Life Expectancy'!E1069</f>
        <v>0.13269876819708848</v>
      </c>
      <c r="F1069">
        <f>'Life Expectancy'!F1069</f>
        <v>1.8071154348528382E-2</v>
      </c>
      <c r="G1069">
        <f>'Life Expectancy'!G1069</f>
        <v>0.89795918367346939</v>
      </c>
      <c r="H1069">
        <f>'Life Expectancy'!H1069</f>
        <v>0</v>
      </c>
      <c r="I1069">
        <f>'Life Expectancy'!I1069</f>
        <v>0.5040556199304751</v>
      </c>
      <c r="J1069">
        <f>'Life Expectancy'!J1069</f>
        <v>6.7999999999999996E-3</v>
      </c>
      <c r="K1069">
        <f>'Life Expectancy'!K1069</f>
        <v>0.42542077771329079</v>
      </c>
      <c r="L1069">
        <f>'Life Expectancy'!L1069</f>
        <v>0.89690721649484539</v>
      </c>
      <c r="M1069">
        <f>'Life Expectancy'!M1069</f>
        <v>0.60126582278481011</v>
      </c>
      <c r="N1069">
        <f>'Life Expectancy'!N1069</f>
        <v>0.4734299516908213</v>
      </c>
      <c r="O1069">
        <f t="array" ref="O1069">SQRT(SUMSQ(C1069:N1069-$X$7:$AI$7))</f>
        <v>0.27576525745087066</v>
      </c>
      <c r="P1069">
        <f t="array" ref="P1069">SQRT(SUMSQ(C1069:N1069-$X$8:$AI$8))</f>
        <v>1.6457613693757958</v>
      </c>
      <c r="Q1069">
        <f t="shared" si="65"/>
        <v>0.27576525745087066</v>
      </c>
      <c r="R1069">
        <f t="shared" si="66"/>
        <v>1</v>
      </c>
      <c r="S1069">
        <f t="shared" si="67"/>
        <v>1</v>
      </c>
      <c r="T1069">
        <f t="shared" si="68"/>
        <v>1</v>
      </c>
    </row>
    <row r="1070" spans="1:20" x14ac:dyDescent="0.2">
      <c r="A1070">
        <f ca="1">'Life Expectancy'!A1070</f>
        <v>0.45990476263059743</v>
      </c>
      <c r="B1070" t="str">
        <f>'Life Expectancy'!B1070</f>
        <v>Developing</v>
      </c>
      <c r="C1070">
        <f>'Life Expectancy'!C1070</f>
        <v>3.7396121883656507E-2</v>
      </c>
      <c r="D1070">
        <f>'Life Expectancy'!D1070</f>
        <v>7.7777777777777776E-3</v>
      </c>
      <c r="E1070">
        <f>'Life Expectancy'!E1070</f>
        <v>0.13101903695408737</v>
      </c>
      <c r="F1070">
        <f>'Life Expectancy'!F1070</f>
        <v>2.1308339175775139E-3</v>
      </c>
      <c r="G1070">
        <f>'Life Expectancy'!G1070</f>
        <v>0.87755102040816324</v>
      </c>
      <c r="H1070">
        <f>'Life Expectancy'!H1070</f>
        <v>0</v>
      </c>
      <c r="I1070">
        <f>'Life Expectancy'!I1070</f>
        <v>0.4959443800695249</v>
      </c>
      <c r="J1070">
        <f>'Life Expectancy'!J1070</f>
        <v>7.1999999999999998E-3</v>
      </c>
      <c r="K1070">
        <f>'Life Expectancy'!K1070</f>
        <v>0.37260591990713871</v>
      </c>
      <c r="L1070">
        <f>'Life Expectancy'!L1070</f>
        <v>0.87628865979381443</v>
      </c>
      <c r="M1070">
        <f>'Life Expectancy'!M1070</f>
        <v>0.59810126582278478</v>
      </c>
      <c r="N1070">
        <f>'Life Expectancy'!N1070</f>
        <v>0.46376811594202899</v>
      </c>
      <c r="O1070">
        <f t="array" ref="O1070">SQRT(SUMSQ(C1070:N1070-$X$7:$AI$7))</f>
        <v>0.25736814152339071</v>
      </c>
      <c r="P1070">
        <f t="array" ref="P1070">SQRT(SUMSQ(C1070:N1070-$X$8:$AI$8))</f>
        <v>1.6357191251992587</v>
      </c>
      <c r="Q1070">
        <f t="shared" si="65"/>
        <v>0.25736814152339071</v>
      </c>
      <c r="R1070">
        <f t="shared" si="66"/>
        <v>1</v>
      </c>
      <c r="S1070">
        <f t="shared" si="67"/>
        <v>1</v>
      </c>
      <c r="T1070">
        <f t="shared" si="68"/>
        <v>1</v>
      </c>
    </row>
    <row r="1071" spans="1:20" x14ac:dyDescent="0.2">
      <c r="A1071">
        <f ca="1">'Life Expectancy'!A1071</f>
        <v>0.31847655937439023</v>
      </c>
      <c r="B1071" t="str">
        <f>'Life Expectancy'!B1071</f>
        <v>Developing</v>
      </c>
      <c r="C1071">
        <f>'Life Expectancy'!C1071</f>
        <v>2.7700831024930747E-2</v>
      </c>
      <c r="D1071">
        <f>'Life Expectancy'!D1071</f>
        <v>8.3333333333333332E-3</v>
      </c>
      <c r="E1071">
        <f>'Life Expectancy'!E1071</f>
        <v>0.13381858902575589</v>
      </c>
      <c r="F1071">
        <f>'Life Expectancy'!F1071</f>
        <v>1.4805078769040678E-2</v>
      </c>
      <c r="G1071">
        <f>'Life Expectancy'!G1071</f>
        <v>0.81571428571428573</v>
      </c>
      <c r="H1071">
        <f>'Life Expectancy'!H1071</f>
        <v>0</v>
      </c>
      <c r="I1071">
        <f>'Life Expectancy'!I1071</f>
        <v>0.48783314020857477</v>
      </c>
      <c r="J1071">
        <f>'Life Expectancy'!J1071</f>
        <v>7.1999999999999998E-3</v>
      </c>
      <c r="K1071">
        <f>'Life Expectancy'!K1071</f>
        <v>0.37144515380150894</v>
      </c>
      <c r="L1071">
        <f>'Life Expectancy'!L1071</f>
        <v>0.87628865979381443</v>
      </c>
      <c r="M1071">
        <f>'Life Expectancy'!M1071</f>
        <v>0.59493670886075944</v>
      </c>
      <c r="N1071">
        <f>'Life Expectancy'!N1071</f>
        <v>0.44927536231884063</v>
      </c>
      <c r="O1071">
        <f t="array" ref="O1071">SQRT(SUMSQ(C1071:N1071-$X$7:$AI$7))</f>
        <v>0.26958908269831194</v>
      </c>
      <c r="P1071">
        <f t="array" ref="P1071">SQRT(SUMSQ(C1071:N1071-$X$8:$AI$8))</f>
        <v>1.6253618919126589</v>
      </c>
      <c r="Q1071">
        <f t="shared" si="65"/>
        <v>0.26958908269831194</v>
      </c>
      <c r="R1071">
        <f t="shared" si="66"/>
        <v>1</v>
      </c>
      <c r="S1071">
        <f t="shared" si="67"/>
        <v>1</v>
      </c>
      <c r="T1071">
        <f t="shared" si="68"/>
        <v>1</v>
      </c>
    </row>
    <row r="1072" spans="1:20" x14ac:dyDescent="0.2">
      <c r="A1072">
        <f ca="1">'Life Expectancy'!A1072</f>
        <v>0.15931812490694275</v>
      </c>
      <c r="B1072" t="str">
        <f>'Life Expectancy'!B1072</f>
        <v>Developing</v>
      </c>
      <c r="C1072">
        <f>'Life Expectancy'!C1072</f>
        <v>3.1855955678670361E-2</v>
      </c>
      <c r="D1072">
        <f>'Life Expectancy'!D1072</f>
        <v>8.3333333333333332E-3</v>
      </c>
      <c r="E1072">
        <f>'Life Expectancy'!E1072</f>
        <v>0.13661814109742443</v>
      </c>
      <c r="F1072">
        <f>'Life Expectancy'!F1072</f>
        <v>1.2799149184640474E-2</v>
      </c>
      <c r="G1072">
        <f>'Life Expectancy'!G1072</f>
        <v>0.81571428571428573</v>
      </c>
      <c r="H1072">
        <f>'Life Expectancy'!H1072</f>
        <v>0</v>
      </c>
      <c r="I1072">
        <f>'Life Expectancy'!I1072</f>
        <v>0.47972190034762457</v>
      </c>
      <c r="J1072">
        <f>'Life Expectancy'!J1072</f>
        <v>7.6E-3</v>
      </c>
      <c r="K1072">
        <f>'Life Expectancy'!K1072</f>
        <v>0.37782936738247241</v>
      </c>
      <c r="L1072">
        <f>'Life Expectancy'!L1072</f>
        <v>0.84536082474226804</v>
      </c>
      <c r="M1072">
        <f>'Life Expectancy'!M1072</f>
        <v>0.59071729957805919</v>
      </c>
      <c r="N1072">
        <f>'Life Expectancy'!N1072</f>
        <v>0.43478260869565216</v>
      </c>
      <c r="O1072">
        <f t="array" ref="O1072">SQRT(SUMSQ(C1072:N1072-$X$7:$AI$7))</f>
        <v>0.2756251825581727</v>
      </c>
      <c r="P1072">
        <f t="array" ref="P1072">SQRT(SUMSQ(C1072:N1072-$X$8:$AI$8))</f>
        <v>1.6157672539962591</v>
      </c>
      <c r="Q1072">
        <f t="shared" si="65"/>
        <v>0.2756251825581727</v>
      </c>
      <c r="R1072">
        <f t="shared" si="66"/>
        <v>1</v>
      </c>
      <c r="S1072">
        <f t="shared" si="67"/>
        <v>1</v>
      </c>
      <c r="T1072">
        <f t="shared" si="68"/>
        <v>1</v>
      </c>
    </row>
    <row r="1073" spans="1:20" x14ac:dyDescent="0.2">
      <c r="A1073">
        <f ca="1">'Life Expectancy'!A1073</f>
        <v>0.41467141602636604</v>
      </c>
      <c r="B1073" t="str">
        <f>'Life Expectancy'!B1073</f>
        <v>Developing</v>
      </c>
      <c r="C1073">
        <f>'Life Expectancy'!C1073</f>
        <v>2.7700831024930747E-2</v>
      </c>
      <c r="D1073">
        <f>'Life Expectancy'!D1073</f>
        <v>8.8888888888888889E-3</v>
      </c>
      <c r="E1073">
        <f>'Life Expectancy'!E1073</f>
        <v>0.13437849944008962</v>
      </c>
      <c r="F1073">
        <f>'Life Expectancy'!F1073</f>
        <v>1.2962281187681426E-3</v>
      </c>
      <c r="G1073">
        <f>'Life Expectancy'!G1073</f>
        <v>0.81571428571428573</v>
      </c>
      <c r="H1073">
        <f>'Life Expectancy'!H1073</f>
        <v>0</v>
      </c>
      <c r="I1073">
        <f>'Life Expectancy'!I1073</f>
        <v>0.47161066048667444</v>
      </c>
      <c r="J1073">
        <f>'Life Expectancy'!J1073</f>
        <v>8.0000000000000002E-3</v>
      </c>
      <c r="K1073">
        <f>'Life Expectancy'!K1073</f>
        <v>0.36796285548461982</v>
      </c>
      <c r="L1073">
        <f>'Life Expectancy'!L1073</f>
        <v>0.82474226804123707</v>
      </c>
      <c r="M1073">
        <f>'Life Expectancy'!M1073</f>
        <v>0.58333333333333337</v>
      </c>
      <c r="N1073">
        <f>'Life Expectancy'!N1073</f>
        <v>0.42512077294685996</v>
      </c>
      <c r="O1073">
        <f t="array" ref="O1073">SQRT(SUMSQ(C1073:N1073-$X$7:$AI$7))</f>
        <v>0.28684559903851919</v>
      </c>
      <c r="P1073">
        <f t="array" ref="P1073">SQRT(SUMSQ(C1073:N1073-$X$8:$AI$8))</f>
        <v>1.6135934938402943</v>
      </c>
      <c r="Q1073">
        <f t="shared" si="65"/>
        <v>0.28684559903851919</v>
      </c>
      <c r="R1073">
        <f t="shared" si="66"/>
        <v>1</v>
      </c>
      <c r="S1073">
        <f t="shared" si="67"/>
        <v>1</v>
      </c>
      <c r="T1073">
        <f t="shared" si="68"/>
        <v>1</v>
      </c>
    </row>
    <row r="1074" spans="1:20" x14ac:dyDescent="0.2">
      <c r="A1074">
        <f ca="1">'Life Expectancy'!A1074</f>
        <v>0.64369282500666691</v>
      </c>
      <c r="B1074" t="str">
        <f>'Life Expectancy'!B1074</f>
        <v>Developing</v>
      </c>
      <c r="C1074">
        <f>'Life Expectancy'!C1074</f>
        <v>0.29085872576177285</v>
      </c>
      <c r="D1074">
        <f>'Life Expectancy'!D1074</f>
        <v>8.8888888888888889E-3</v>
      </c>
      <c r="E1074">
        <f>'Life Expectancy'!E1074</f>
        <v>0.14109742441209408</v>
      </c>
      <c r="F1074">
        <f>'Life Expectancy'!F1074</f>
        <v>1.1553542957785526E-2</v>
      </c>
      <c r="G1074">
        <f>'Life Expectancy'!G1074</f>
        <v>0.81571428571428573</v>
      </c>
      <c r="H1074">
        <f>'Life Expectancy'!H1074</f>
        <v>0</v>
      </c>
      <c r="I1074">
        <f>'Life Expectancy'!I1074</f>
        <v>0.46465816917728858</v>
      </c>
      <c r="J1074">
        <f>'Life Expectancy'!J1074</f>
        <v>8.0000000000000002E-3</v>
      </c>
      <c r="K1074">
        <f>'Life Expectancy'!K1074</f>
        <v>0.37086477074869412</v>
      </c>
      <c r="L1074">
        <f>'Life Expectancy'!L1074</f>
        <v>0.77319587628865982</v>
      </c>
      <c r="M1074">
        <f>'Life Expectancy'!M1074</f>
        <v>0.57594936708860767</v>
      </c>
      <c r="N1074">
        <f>'Life Expectancy'!N1074</f>
        <v>0.41062801932367149</v>
      </c>
      <c r="O1074">
        <f t="array" ref="O1074">SQRT(SUMSQ(C1074:N1074-$X$7:$AI$7))</f>
        <v>0.27955987270579979</v>
      </c>
      <c r="P1074">
        <f t="array" ref="P1074">SQRT(SUMSQ(C1074:N1074-$X$8:$AI$8))</f>
        <v>1.5355858156551923</v>
      </c>
      <c r="Q1074">
        <f t="shared" si="65"/>
        <v>0.27955987270579979</v>
      </c>
      <c r="R1074">
        <f t="shared" si="66"/>
        <v>1</v>
      </c>
      <c r="S1074">
        <f t="shared" si="67"/>
        <v>1</v>
      </c>
      <c r="T1074">
        <f t="shared" si="68"/>
        <v>1</v>
      </c>
    </row>
    <row r="1075" spans="1:20" x14ac:dyDescent="0.2">
      <c r="A1075">
        <f ca="1">'Life Expectancy'!A1075</f>
        <v>0.6303866706400969</v>
      </c>
      <c r="B1075" t="str">
        <f>'Life Expectancy'!B1075</f>
        <v>Developing</v>
      </c>
      <c r="C1075">
        <f>'Life Expectancy'!C1075</f>
        <v>0.3047091412742382</v>
      </c>
      <c r="D1075">
        <f>'Life Expectancy'!D1075</f>
        <v>9.4444444444444445E-3</v>
      </c>
      <c r="E1075">
        <f>'Life Expectancy'!E1075</f>
        <v>0.14669652855543114</v>
      </c>
      <c r="F1075">
        <f>'Life Expectancy'!F1075</f>
        <v>1.2255547436747328E-2</v>
      </c>
      <c r="G1075">
        <f>'Life Expectancy'!G1075</f>
        <v>0.81571428571428573</v>
      </c>
      <c r="H1075">
        <f>'Life Expectancy'!H1075</f>
        <v>0</v>
      </c>
      <c r="I1075">
        <f>'Life Expectancy'!I1075</f>
        <v>3.9397450753186562E-2</v>
      </c>
      <c r="J1075">
        <f>'Life Expectancy'!J1075</f>
        <v>8.3999999999999995E-3</v>
      </c>
      <c r="K1075">
        <f>'Life Expectancy'!K1075</f>
        <v>0.2832269297736506</v>
      </c>
      <c r="L1075">
        <f>'Life Expectancy'!L1075</f>
        <v>0.81443298969072164</v>
      </c>
      <c r="M1075">
        <f>'Life Expectancy'!M1075</f>
        <v>0.56856540084388196</v>
      </c>
      <c r="N1075">
        <f>'Life Expectancy'!N1075</f>
        <v>0.39613526570048307</v>
      </c>
      <c r="O1075">
        <f t="array" ref="O1075">SQRT(SUMSQ(C1075:N1075-$X$7:$AI$7))</f>
        <v>0.50068325866113272</v>
      </c>
      <c r="P1075">
        <f t="array" ref="P1075">SQRT(SUMSQ(C1075:N1075-$X$8:$AI$8))</f>
        <v>1.5659901293100833</v>
      </c>
      <c r="Q1075">
        <f t="shared" si="65"/>
        <v>0.50068325866113272</v>
      </c>
      <c r="R1075">
        <f t="shared" si="66"/>
        <v>1</v>
      </c>
      <c r="S1075">
        <f t="shared" si="67"/>
        <v>1</v>
      </c>
      <c r="T1075">
        <f t="shared" si="68"/>
        <v>1</v>
      </c>
    </row>
    <row r="1076" spans="1:20" x14ac:dyDescent="0.2">
      <c r="A1076">
        <f ca="1">'Life Expectancy'!A1076</f>
        <v>0.80564509845571874</v>
      </c>
      <c r="B1076" t="str">
        <f>'Life Expectancy'!B1076</f>
        <v>Developing</v>
      </c>
      <c r="C1076">
        <f>'Life Expectancy'!C1076</f>
        <v>0.39196675900277006</v>
      </c>
      <c r="D1076">
        <f>'Life Expectancy'!D1076</f>
        <v>1.4444444444444444E-2</v>
      </c>
      <c r="E1076">
        <f>'Life Expectancy'!E1076</f>
        <v>0.25699888017917133</v>
      </c>
      <c r="F1076">
        <f>'Life Expectancy'!F1076</f>
        <v>0</v>
      </c>
      <c r="G1076">
        <f>'Life Expectancy'!G1076</f>
        <v>0.54081632653061229</v>
      </c>
      <c r="H1076">
        <f>'Life Expectancy'!H1076</f>
        <v>1.1452378371500072E-3</v>
      </c>
      <c r="I1076">
        <f>'Life Expectancy'!I1076</f>
        <v>0.25840092699884126</v>
      </c>
      <c r="J1076">
        <f>'Life Expectancy'!J1076</f>
        <v>1.6E-2</v>
      </c>
      <c r="K1076">
        <f>'Life Expectancy'!K1076</f>
        <v>0.32269297736506092</v>
      </c>
      <c r="L1076">
        <f>'Life Expectancy'!L1076</f>
        <v>0.53608247422680411</v>
      </c>
      <c r="M1076">
        <f>'Life Expectancy'!M1076</f>
        <v>0.43670886075949367</v>
      </c>
      <c r="N1076">
        <f>'Life Expectancy'!N1076</f>
        <v>0.42512077294685996</v>
      </c>
      <c r="O1076">
        <f t="array" ref="O1076">SQRT(SUMSQ(C1076:N1076-$X$7:$AI$7))</f>
        <v>0.60868606622248744</v>
      </c>
      <c r="P1076">
        <f t="array" ref="P1076">SQRT(SUMSQ(C1076:N1076-$X$8:$AI$8))</f>
        <v>1.4444718592085708</v>
      </c>
      <c r="Q1076">
        <f t="shared" si="65"/>
        <v>0.60868606622248744</v>
      </c>
      <c r="R1076">
        <f t="shared" si="66"/>
        <v>1</v>
      </c>
      <c r="S1076">
        <f t="shared" si="67"/>
        <v>1</v>
      </c>
      <c r="T1076">
        <f t="shared" si="68"/>
        <v>1</v>
      </c>
    </row>
    <row r="1077" spans="1:20" x14ac:dyDescent="0.2">
      <c r="A1077">
        <f ca="1">'Life Expectancy'!A1077</f>
        <v>8.6638161882092168E-3</v>
      </c>
      <c r="B1077" t="str">
        <f>'Life Expectancy'!B1077</f>
        <v>Developing</v>
      </c>
      <c r="C1077">
        <f>'Life Expectancy'!C1077</f>
        <v>0.41274238227146814</v>
      </c>
      <c r="D1077">
        <f>'Life Expectancy'!D1077</f>
        <v>1.4999999999999999E-2</v>
      </c>
      <c r="E1077">
        <f>'Life Expectancy'!E1077</f>
        <v>0</v>
      </c>
      <c r="F1077">
        <f>'Life Expectancy'!F1077</f>
        <v>2.5965089494571891E-3</v>
      </c>
      <c r="G1077">
        <f>'Life Expectancy'!G1077</f>
        <v>0.51020408163265307</v>
      </c>
      <c r="H1077">
        <f>'Life Expectancy'!H1077</f>
        <v>8.247597592644085E-4</v>
      </c>
      <c r="I1077">
        <f>'Life Expectancy'!I1077</f>
        <v>0.25144843568945541</v>
      </c>
      <c r="J1077">
        <f>'Life Expectancy'!J1077</f>
        <v>1.6400000000000001E-2</v>
      </c>
      <c r="K1077">
        <f>'Life Expectancy'!K1077</f>
        <v>0.30586186883343003</v>
      </c>
      <c r="L1077">
        <f>'Life Expectancy'!L1077</f>
        <v>0.50515463917525771</v>
      </c>
      <c r="M1077">
        <f>'Life Expectancy'!M1077</f>
        <v>0.43459915611814348</v>
      </c>
      <c r="N1077">
        <f>'Life Expectancy'!N1077</f>
        <v>0.41545893719806765</v>
      </c>
      <c r="O1077">
        <f t="array" ref="O1077">SQRT(SUMSQ(C1077:N1077-$X$7:$AI$7))</f>
        <v>0.70138541217174044</v>
      </c>
      <c r="P1077">
        <f t="array" ref="P1077">SQRT(SUMSQ(C1077:N1077-$X$8:$AI$8))</f>
        <v>1.5037902875517708</v>
      </c>
      <c r="Q1077">
        <f t="shared" si="65"/>
        <v>0.70138541217174044</v>
      </c>
      <c r="R1077">
        <f t="shared" si="66"/>
        <v>1</v>
      </c>
      <c r="S1077">
        <f t="shared" si="67"/>
        <v>1</v>
      </c>
      <c r="T1077">
        <f t="shared" si="68"/>
        <v>1</v>
      </c>
    </row>
    <row r="1078" spans="1:20" x14ac:dyDescent="0.2">
      <c r="A1078">
        <f ca="1">'Life Expectancy'!A1078</f>
        <v>0.68211010123929594</v>
      </c>
      <c r="B1078" t="str">
        <f>'Life Expectancy'!B1078</f>
        <v>Developing</v>
      </c>
      <c r="C1078">
        <f>'Life Expectancy'!C1078</f>
        <v>0.39196675900277006</v>
      </c>
      <c r="D1078">
        <f>'Life Expectancy'!D1078</f>
        <v>1.4999999999999999E-2</v>
      </c>
      <c r="E1078">
        <f>'Life Expectancy'!E1078</f>
        <v>0</v>
      </c>
      <c r="F1078">
        <f>'Life Expectancy'!F1078</f>
        <v>2.6389590214367508E-4</v>
      </c>
      <c r="G1078">
        <f>'Life Expectancy'!G1078</f>
        <v>0.63265306122448983</v>
      </c>
      <c r="H1078">
        <f>'Life Expectancy'!H1078</f>
        <v>2.4978438423436375E-4</v>
      </c>
      <c r="I1078">
        <f>'Life Expectancy'!I1078</f>
        <v>0.24565469293163383</v>
      </c>
      <c r="J1078">
        <f>'Life Expectancy'!J1078</f>
        <v>1.6400000000000001E-2</v>
      </c>
      <c r="K1078">
        <f>'Life Expectancy'!K1078</f>
        <v>0.2971561230412072</v>
      </c>
      <c r="L1078">
        <f>'Life Expectancy'!L1078</f>
        <v>0.62886597938144329</v>
      </c>
      <c r="M1078">
        <f>'Life Expectancy'!M1078</f>
        <v>0.42827004219409287</v>
      </c>
      <c r="N1078">
        <f>'Life Expectancy'!N1078</f>
        <v>0.41062801932367149</v>
      </c>
      <c r="O1078">
        <f t="array" ref="O1078">SQRT(SUMSQ(C1078:N1078-$X$7:$AI$7))</f>
        <v>0.58964368688702706</v>
      </c>
      <c r="P1078">
        <f t="array" ref="P1078">SQRT(SUMSQ(C1078:N1078-$X$8:$AI$8))</f>
        <v>1.5168269117093662</v>
      </c>
      <c r="Q1078">
        <f t="shared" si="65"/>
        <v>0.58964368688702706</v>
      </c>
      <c r="R1078">
        <f t="shared" si="66"/>
        <v>1</v>
      </c>
      <c r="S1078">
        <f t="shared" si="67"/>
        <v>1</v>
      </c>
      <c r="T1078">
        <f t="shared" si="68"/>
        <v>1</v>
      </c>
    </row>
    <row r="1079" spans="1:20" x14ac:dyDescent="0.2">
      <c r="A1079">
        <f ca="1">'Life Expectancy'!A1079</f>
        <v>0.90346344852457083</v>
      </c>
      <c r="B1079" t="str">
        <f>'Life Expectancy'!B1079</f>
        <v>Developing</v>
      </c>
      <c r="C1079">
        <f>'Life Expectancy'!C1079</f>
        <v>0.39750692520775621</v>
      </c>
      <c r="D1079">
        <f>'Life Expectancy'!D1079</f>
        <v>1.5555555555555555E-2</v>
      </c>
      <c r="E1079">
        <f>'Life Expectancy'!E1079</f>
        <v>0</v>
      </c>
      <c r="F1079">
        <f>'Life Expectancy'!F1079</f>
        <v>2.2304674420440043E-4</v>
      </c>
      <c r="G1079">
        <f>'Life Expectancy'!G1079</f>
        <v>0.62244897959183676</v>
      </c>
      <c r="H1079">
        <f>'Life Expectancy'!H1079</f>
        <v>2.8277477460494007E-5</v>
      </c>
      <c r="I1079">
        <f>'Life Expectancy'!I1079</f>
        <v>0.23986095017381229</v>
      </c>
      <c r="J1079">
        <f>'Life Expectancy'!J1079</f>
        <v>1.6799999999999999E-2</v>
      </c>
      <c r="K1079">
        <f>'Life Expectancy'!K1079</f>
        <v>0.29135229251305861</v>
      </c>
      <c r="L1079">
        <f>'Life Expectancy'!L1079</f>
        <v>0.61855670103092786</v>
      </c>
      <c r="M1079">
        <f>'Life Expectancy'!M1079</f>
        <v>0.41772151898734183</v>
      </c>
      <c r="N1079">
        <f>'Life Expectancy'!N1079</f>
        <v>0.41062801932367149</v>
      </c>
      <c r="O1079">
        <f t="array" ref="O1079">SQRT(SUMSQ(C1079:N1079-$X$7:$AI$7))</f>
        <v>0.6062607564907363</v>
      </c>
      <c r="P1079">
        <f t="array" ref="P1079">SQRT(SUMSQ(C1079:N1079-$X$8:$AI$8))</f>
        <v>1.5160889595240326</v>
      </c>
      <c r="Q1079">
        <f t="shared" si="65"/>
        <v>0.6062607564907363</v>
      </c>
      <c r="R1079">
        <f t="shared" si="66"/>
        <v>1</v>
      </c>
      <c r="S1079">
        <f t="shared" si="67"/>
        <v>1</v>
      </c>
      <c r="T1079">
        <f t="shared" si="68"/>
        <v>1</v>
      </c>
    </row>
    <row r="1080" spans="1:20" x14ac:dyDescent="0.2">
      <c r="A1080">
        <f ca="1">'Life Expectancy'!A1080</f>
        <v>0.62422551485685907</v>
      </c>
      <c r="B1080" t="str">
        <f>'Life Expectancy'!B1080</f>
        <v>Developing</v>
      </c>
      <c r="C1080">
        <f>'Life Expectancy'!C1080</f>
        <v>3.8781163434903045E-2</v>
      </c>
      <c r="D1080">
        <f>'Life Expectancy'!D1080</f>
        <v>1.5555555555555555E-2</v>
      </c>
      <c r="E1080">
        <f>'Life Expectancy'!E1080</f>
        <v>1.1758118701007838E-2</v>
      </c>
      <c r="F1080">
        <f>'Life Expectancy'!F1080</f>
        <v>2.1691469266374151E-3</v>
      </c>
      <c r="G1080">
        <f>'Life Expectancy'!G1080</f>
        <v>0.63265306122448983</v>
      </c>
      <c r="H1080">
        <f>'Life Expectancy'!H1080</f>
        <v>5.1842042010905682E-5</v>
      </c>
      <c r="I1080">
        <f>'Life Expectancy'!I1080</f>
        <v>0.23406720741599074</v>
      </c>
      <c r="J1080">
        <f>'Life Expectancy'!J1080</f>
        <v>1.72E-2</v>
      </c>
      <c r="K1080">
        <f>'Life Expectancy'!K1080</f>
        <v>0.253047011027278</v>
      </c>
      <c r="L1080">
        <f>'Life Expectancy'!L1080</f>
        <v>0.62886597938144329</v>
      </c>
      <c r="M1080">
        <f>'Life Expectancy'!M1080</f>
        <v>0.40611814345991565</v>
      </c>
      <c r="N1080">
        <f>'Life Expectancy'!N1080</f>
        <v>0.40579710144927539</v>
      </c>
      <c r="O1080">
        <f t="array" ref="O1080">SQRT(SUMSQ(C1080:N1080-$X$7:$AI$7))</f>
        <v>0.58614239639483567</v>
      </c>
      <c r="P1080">
        <f t="array" ref="P1080">SQRT(SUMSQ(C1080:N1080-$X$8:$AI$8))</f>
        <v>1.5943628808225199</v>
      </c>
      <c r="Q1080">
        <f t="shared" si="65"/>
        <v>0.58614239639483567</v>
      </c>
      <c r="R1080">
        <f t="shared" si="66"/>
        <v>1</v>
      </c>
      <c r="S1080">
        <f t="shared" si="67"/>
        <v>1</v>
      </c>
      <c r="T1080">
        <f t="shared" si="68"/>
        <v>1</v>
      </c>
    </row>
    <row r="1081" spans="1:20" x14ac:dyDescent="0.2">
      <c r="A1081">
        <f ca="1">'Life Expectancy'!A1081</f>
        <v>0.15708938564248176</v>
      </c>
      <c r="B1081" t="str">
        <f>'Life Expectancy'!B1081</f>
        <v>Developing</v>
      </c>
      <c r="C1081">
        <f>'Life Expectancy'!C1081</f>
        <v>0.40166204986149584</v>
      </c>
      <c r="D1081">
        <f>'Life Expectancy'!D1081</f>
        <v>1.6111111111111111E-2</v>
      </c>
      <c r="E1081">
        <f>'Life Expectancy'!E1081</f>
        <v>1.0638297872340425E-2</v>
      </c>
      <c r="F1081">
        <f>'Life Expectancy'!F1081</f>
        <v>1.5270777961194251E-3</v>
      </c>
      <c r="G1081">
        <f>'Life Expectancy'!G1081</f>
        <v>0.6428571428571429</v>
      </c>
      <c r="H1081">
        <f>'Life Expectancy'!H1081</f>
        <v>2.1208108095370506E-4</v>
      </c>
      <c r="I1081">
        <f>'Life Expectancy'!I1081</f>
        <v>2.0857473928157587E-2</v>
      </c>
      <c r="J1081">
        <f>'Life Expectancy'!J1081</f>
        <v>1.7600000000000001E-2</v>
      </c>
      <c r="K1081">
        <f>'Life Expectancy'!K1081</f>
        <v>0.24260011607661053</v>
      </c>
      <c r="L1081">
        <f>'Life Expectancy'!L1081</f>
        <v>0.63917525773195871</v>
      </c>
      <c r="M1081">
        <f>'Life Expectancy'!M1081</f>
        <v>0.40084388185654013</v>
      </c>
      <c r="N1081">
        <f>'Life Expectancy'!N1081</f>
        <v>0.40096618357487929</v>
      </c>
      <c r="O1081">
        <f t="array" ref="O1081">SQRT(SUMSQ(C1081:N1081-$X$7:$AI$7))</f>
        <v>0.70991294210383882</v>
      </c>
      <c r="P1081">
        <f t="array" ref="P1081">SQRT(SUMSQ(C1081:N1081-$X$8:$AI$8))</f>
        <v>1.549424489572923</v>
      </c>
      <c r="Q1081">
        <f t="shared" si="65"/>
        <v>0.70991294210383882</v>
      </c>
      <c r="R1081">
        <f t="shared" si="66"/>
        <v>1</v>
      </c>
      <c r="S1081">
        <f t="shared" si="67"/>
        <v>1</v>
      </c>
      <c r="T1081">
        <f t="shared" si="68"/>
        <v>1</v>
      </c>
    </row>
    <row r="1082" spans="1:20" x14ac:dyDescent="0.2">
      <c r="A1082">
        <f ca="1">'Life Expectancy'!A1082</f>
        <v>0.99845454490815633</v>
      </c>
      <c r="B1082" t="str">
        <f>'Life Expectancy'!B1082</f>
        <v>Developing</v>
      </c>
      <c r="C1082">
        <f>'Life Expectancy'!C1082</f>
        <v>0.4099722991689751</v>
      </c>
      <c r="D1082">
        <f>'Life Expectancy'!D1082</f>
        <v>1.6111111111111111E-2</v>
      </c>
      <c r="E1082">
        <f>'Life Expectancy'!E1082</f>
        <v>9.5184770436730123E-3</v>
      </c>
      <c r="F1082">
        <f>'Life Expectancy'!F1082</f>
        <v>1.2755517641694267E-3</v>
      </c>
      <c r="G1082">
        <f>'Life Expectancy'!G1082</f>
        <v>0.5714285714285714</v>
      </c>
      <c r="H1082">
        <f>'Life Expectancy'!H1082</f>
        <v>1.2442090082617364E-3</v>
      </c>
      <c r="I1082">
        <f>'Life Expectancy'!I1082</f>
        <v>1.5063731170336036E-2</v>
      </c>
      <c r="J1082">
        <f>'Life Expectancy'!J1082</f>
        <v>1.84E-2</v>
      </c>
      <c r="K1082">
        <f>'Life Expectancy'!K1082</f>
        <v>0.20197330237957051</v>
      </c>
      <c r="L1082">
        <f>'Life Expectancy'!L1082</f>
        <v>0.5670103092783505</v>
      </c>
      <c r="M1082">
        <f>'Life Expectancy'!M1082</f>
        <v>0.3966244725738397</v>
      </c>
      <c r="N1082">
        <f>'Life Expectancy'!N1082</f>
        <v>0.39130434782608697</v>
      </c>
      <c r="O1082">
        <f t="array" ref="O1082">SQRT(SUMSQ(C1082:N1082-$X$7:$AI$7))</f>
        <v>0.77436602289119083</v>
      </c>
      <c r="P1082">
        <f t="array" ref="P1082">SQRT(SUMSQ(C1082:N1082-$X$8:$AI$8))</f>
        <v>1.5466933843604529</v>
      </c>
      <c r="Q1082">
        <f t="shared" si="65"/>
        <v>0.77436602289119083</v>
      </c>
      <c r="R1082">
        <f t="shared" si="66"/>
        <v>1</v>
      </c>
      <c r="S1082">
        <f t="shared" si="67"/>
        <v>1</v>
      </c>
      <c r="T1082">
        <f t="shared" si="68"/>
        <v>1</v>
      </c>
    </row>
    <row r="1083" spans="1:20" x14ac:dyDescent="0.2">
      <c r="A1083">
        <f ca="1">'Life Expectancy'!A1083</f>
        <v>0.49519128165516824</v>
      </c>
      <c r="B1083" t="str">
        <f>'Life Expectancy'!B1083</f>
        <v>Developing</v>
      </c>
      <c r="C1083">
        <f>'Life Expectancy'!C1083</f>
        <v>4.4321329639889197E-2</v>
      </c>
      <c r="D1083">
        <f>'Life Expectancy'!D1083</f>
        <v>1.6666666666666666E-2</v>
      </c>
      <c r="E1083">
        <f>'Life Expectancy'!E1083</f>
        <v>1.1198208286674132E-2</v>
      </c>
      <c r="F1083">
        <f>'Life Expectancy'!F1083</f>
        <v>1.0105334646331079E-3</v>
      </c>
      <c r="G1083">
        <f>'Life Expectancy'!G1083</f>
        <v>0.5714285714285714</v>
      </c>
      <c r="H1083">
        <f>'Life Expectancy'!H1083</f>
        <v>4.1944924899732776E-4</v>
      </c>
      <c r="I1083">
        <f>'Life Expectancy'!I1083</f>
        <v>0.21784472769409038</v>
      </c>
      <c r="J1083">
        <f>'Life Expectancy'!J1083</f>
        <v>1.8800000000000001E-2</v>
      </c>
      <c r="K1083">
        <f>'Life Expectancy'!K1083</f>
        <v>0.16482878699941961</v>
      </c>
      <c r="L1083">
        <f>'Life Expectancy'!L1083</f>
        <v>4.1237113402061855E-2</v>
      </c>
      <c r="M1083">
        <f>'Life Expectancy'!M1083</f>
        <v>0.39135021097046413</v>
      </c>
      <c r="N1083">
        <f>'Life Expectancy'!N1083</f>
        <v>0.38164251207729472</v>
      </c>
      <c r="O1083">
        <f t="array" ref="O1083">SQRT(SUMSQ(C1083:N1083-$X$7:$AI$7))</f>
        <v>1.0176898792743214</v>
      </c>
      <c r="P1083">
        <f t="array" ref="P1083">SQRT(SUMSQ(C1083:N1083-$X$8:$AI$8))</f>
        <v>1.6534430661381165</v>
      </c>
      <c r="Q1083">
        <f t="shared" si="65"/>
        <v>1.0176898792743214</v>
      </c>
      <c r="R1083">
        <f t="shared" si="66"/>
        <v>1</v>
      </c>
      <c r="S1083">
        <f t="shared" si="67"/>
        <v>1</v>
      </c>
      <c r="T1083">
        <f t="shared" si="68"/>
        <v>1</v>
      </c>
    </row>
    <row r="1084" spans="1:20" x14ac:dyDescent="0.2">
      <c r="A1084">
        <f ca="1">'Life Expectancy'!A1084</f>
        <v>0.28059251438620403</v>
      </c>
      <c r="B1084" t="str">
        <f>'Life Expectancy'!B1084</f>
        <v>Developing</v>
      </c>
      <c r="C1084">
        <f>'Life Expectancy'!C1084</f>
        <v>4.8476454293628811E-2</v>
      </c>
      <c r="D1084">
        <f>'Life Expectancy'!D1084</f>
        <v>1.7222222222222222E-2</v>
      </c>
      <c r="E1084">
        <f>'Life Expectancy'!E1084</f>
        <v>1.0078387458006719E-2</v>
      </c>
      <c r="F1084">
        <f>'Life Expectancy'!F1084</f>
        <v>7.1849747628295328E-5</v>
      </c>
      <c r="G1084">
        <f>'Life Expectancy'!G1084</f>
        <v>0.5714285714285714</v>
      </c>
      <c r="H1084">
        <f>'Life Expectancy'!H1084</f>
        <v>1.4138738730247004E-5</v>
      </c>
      <c r="I1084">
        <f>'Life Expectancy'!I1084</f>
        <v>0.21320973348783312</v>
      </c>
      <c r="J1084">
        <f>'Life Expectancy'!J1084</f>
        <v>1.9199999999999998E-2</v>
      </c>
      <c r="K1084">
        <f>'Life Expectancy'!K1084</f>
        <v>0.19907138711549621</v>
      </c>
      <c r="L1084">
        <f>'Life Expectancy'!L1084</f>
        <v>0.62886597938144329</v>
      </c>
      <c r="M1084">
        <f>'Life Expectancy'!M1084</f>
        <v>0.38396624472573843</v>
      </c>
      <c r="N1084">
        <f>'Life Expectancy'!N1084</f>
        <v>0.3671497584541063</v>
      </c>
      <c r="O1084">
        <f t="array" ref="O1084">SQRT(SUMSQ(C1084:N1084-$X$7:$AI$7))</f>
        <v>0.64791820191740035</v>
      </c>
      <c r="P1084">
        <f t="array" ref="P1084">SQRT(SUMSQ(C1084:N1084-$X$8:$AI$8))</f>
        <v>1.6010000279370156</v>
      </c>
      <c r="Q1084">
        <f t="shared" si="65"/>
        <v>0.64791820191740035</v>
      </c>
      <c r="R1084">
        <f t="shared" si="66"/>
        <v>1</v>
      </c>
      <c r="S1084">
        <f t="shared" si="67"/>
        <v>1</v>
      </c>
      <c r="T1084">
        <f t="shared" si="68"/>
        <v>1</v>
      </c>
    </row>
    <row r="1085" spans="1:20" x14ac:dyDescent="0.2">
      <c r="A1085">
        <f ca="1">'Life Expectancy'!A1085</f>
        <v>0.97482619080861144</v>
      </c>
      <c r="B1085" t="str">
        <f>'Life Expectancy'!B1085</f>
        <v>Developing</v>
      </c>
      <c r="C1085">
        <f>'Life Expectancy'!C1085</f>
        <v>0.4376731301939058</v>
      </c>
      <c r="D1085">
        <f>'Life Expectancy'!D1085</f>
        <v>1.7222222222222222E-2</v>
      </c>
      <c r="E1085">
        <f>'Life Expectancy'!E1085</f>
        <v>8.3986562150055993E-3</v>
      </c>
      <c r="F1085">
        <f>'Life Expectancy'!F1085</f>
        <v>5.3305856350341005E-4</v>
      </c>
      <c r="G1085">
        <f>'Life Expectancy'!G1085</f>
        <v>0.81571428571428573</v>
      </c>
      <c r="H1085">
        <f>'Life Expectancy'!H1085</f>
        <v>1.8851651640329339E-5</v>
      </c>
      <c r="I1085">
        <f>'Life Expectancy'!I1085</f>
        <v>0.20857473928157591</v>
      </c>
      <c r="J1085">
        <f>'Life Expectancy'!J1085</f>
        <v>1.9599999999999999E-2</v>
      </c>
      <c r="K1085">
        <f>'Life Expectancy'!K1085</f>
        <v>0.16424840394660475</v>
      </c>
      <c r="L1085">
        <f>'Life Expectancy'!L1085</f>
        <v>0.5670103092783505</v>
      </c>
      <c r="M1085">
        <f>'Life Expectancy'!M1085</f>
        <v>0.37552742616033757</v>
      </c>
      <c r="N1085">
        <f>'Life Expectancy'!N1085</f>
        <v>0.34299516908212557</v>
      </c>
      <c r="O1085">
        <f t="array" ref="O1085">SQRT(SUMSQ(C1085:N1085-$X$7:$AI$7))</f>
        <v>0.66644207053898041</v>
      </c>
      <c r="P1085">
        <f t="array" ref="P1085">SQRT(SUMSQ(C1085:N1085-$X$8:$AI$8))</f>
        <v>1.5502874717581345</v>
      </c>
      <c r="Q1085">
        <f t="shared" si="65"/>
        <v>0.66644207053898041</v>
      </c>
      <c r="R1085">
        <f t="shared" si="66"/>
        <v>1</v>
      </c>
      <c r="S1085">
        <f t="shared" si="67"/>
        <v>1</v>
      </c>
      <c r="T1085">
        <f t="shared" si="68"/>
        <v>1</v>
      </c>
    </row>
    <row r="1086" spans="1:20" x14ac:dyDescent="0.2">
      <c r="A1086">
        <f ca="1">'Life Expectancy'!A1086</f>
        <v>0.81757404481975204</v>
      </c>
      <c r="B1086" t="str">
        <f>'Life Expectancy'!B1086</f>
        <v>Developing</v>
      </c>
      <c r="C1086">
        <f>'Life Expectancy'!C1086</f>
        <v>0.45152354570637121</v>
      </c>
      <c r="D1086">
        <f>'Life Expectancy'!D1086</f>
        <v>1.7777777777777778E-2</v>
      </c>
      <c r="E1086">
        <f>'Life Expectancy'!E1086</f>
        <v>1.1198208286674132E-2</v>
      </c>
      <c r="F1086">
        <f>'Life Expectancy'!F1086</f>
        <v>5.6451282018933148E-5</v>
      </c>
      <c r="G1086">
        <f>'Life Expectancy'!G1086</f>
        <v>0.81571428571428573</v>
      </c>
      <c r="H1086">
        <f>'Life Expectancy'!H1086</f>
        <v>4.6657837809815114E-4</v>
      </c>
      <c r="I1086">
        <f>'Life Expectancy'!I1086</f>
        <v>0.20278099652375436</v>
      </c>
      <c r="J1086">
        <f>'Life Expectancy'!J1086</f>
        <v>2.0400000000000001E-2</v>
      </c>
      <c r="K1086">
        <f>'Life Expectancy'!K1086</f>
        <v>0.14219384793964016</v>
      </c>
      <c r="L1086">
        <f>'Life Expectancy'!L1086</f>
        <v>0.58762886597938147</v>
      </c>
      <c r="M1086">
        <f>'Life Expectancy'!M1086</f>
        <v>0.36497890295358648</v>
      </c>
      <c r="N1086">
        <f>'Life Expectancy'!N1086</f>
        <v>0.3188405797101449</v>
      </c>
      <c r="O1086">
        <f t="array" ref="O1086">SQRT(SUMSQ(C1086:N1086-$X$7:$AI$7))</f>
        <v>0.68328243989446458</v>
      </c>
      <c r="P1086">
        <f t="array" ref="P1086">SQRT(SUMSQ(C1086:N1086-$X$8:$AI$8))</f>
        <v>1.5572274213786639</v>
      </c>
      <c r="Q1086">
        <f t="shared" si="65"/>
        <v>0.68328243989446458</v>
      </c>
      <c r="R1086">
        <f t="shared" si="66"/>
        <v>1</v>
      </c>
      <c r="S1086">
        <f t="shared" si="67"/>
        <v>1</v>
      </c>
      <c r="T1086">
        <f t="shared" si="68"/>
        <v>1</v>
      </c>
    </row>
    <row r="1087" spans="1:20" x14ac:dyDescent="0.2">
      <c r="A1087">
        <f ca="1">'Life Expectancy'!A1087</f>
        <v>6.8929401199039786E-2</v>
      </c>
      <c r="B1087" t="str">
        <f>'Life Expectancy'!B1087</f>
        <v>Developing</v>
      </c>
      <c r="C1087">
        <f>'Life Expectancy'!C1087</f>
        <v>0.46121883656509693</v>
      </c>
      <c r="D1087">
        <f>'Life Expectancy'!D1087</f>
        <v>1.8333333333333333E-2</v>
      </c>
      <c r="E1087">
        <f>'Life Expectancy'!E1087</f>
        <v>1.8477043673012318E-2</v>
      </c>
      <c r="F1087">
        <f>'Life Expectancy'!F1087</f>
        <v>9.717761029409517E-4</v>
      </c>
      <c r="G1087">
        <f>'Life Expectancy'!G1087</f>
        <v>0.81571428571428573</v>
      </c>
      <c r="H1087">
        <f>'Life Expectancy'!H1087</f>
        <v>4.7129129100823343E-5</v>
      </c>
      <c r="I1087">
        <f>'Life Expectancy'!I1087</f>
        <v>0.19814600231749713</v>
      </c>
      <c r="J1087">
        <f>'Life Expectancy'!J1087</f>
        <v>2.12E-2</v>
      </c>
      <c r="K1087">
        <f>'Life Expectancy'!K1087</f>
        <v>0.16076610562971561</v>
      </c>
      <c r="L1087">
        <f>'Life Expectancy'!L1087</f>
        <v>4.1237113402061855E-2</v>
      </c>
      <c r="M1087">
        <f>'Life Expectancy'!M1087</f>
        <v>0.34282700421940931</v>
      </c>
      <c r="N1087">
        <f>'Life Expectancy'!N1087</f>
        <v>0.24637681159420288</v>
      </c>
      <c r="O1087">
        <f t="array" ref="O1087">SQRT(SUMSQ(C1087:N1087-$X$7:$AI$7))</f>
        <v>1.0587522107419329</v>
      </c>
      <c r="P1087">
        <f t="array" ref="P1087">SQRT(SUMSQ(C1087:N1087-$X$8:$AI$8))</f>
        <v>1.6192622314637048</v>
      </c>
      <c r="Q1087">
        <f t="shared" si="65"/>
        <v>1.0587522107419329</v>
      </c>
      <c r="R1087">
        <f t="shared" si="66"/>
        <v>1</v>
      </c>
      <c r="S1087">
        <f t="shared" si="67"/>
        <v>1</v>
      </c>
      <c r="T1087">
        <f t="shared" si="68"/>
        <v>1</v>
      </c>
    </row>
    <row r="1088" spans="1:20" x14ac:dyDescent="0.2">
      <c r="A1088">
        <f ca="1">'Life Expectancy'!A1088</f>
        <v>0.83140248332395283</v>
      </c>
      <c r="B1088" t="str">
        <f>'Life Expectancy'!B1088</f>
        <v>Developing</v>
      </c>
      <c r="C1088">
        <f>'Life Expectancy'!C1088</f>
        <v>0.46675900277008309</v>
      </c>
      <c r="D1088">
        <f>'Life Expectancy'!D1088</f>
        <v>1.8888888888888889E-2</v>
      </c>
      <c r="E1088">
        <f>'Life Expectancy'!E1088</f>
        <v>9.5184770436730123E-3</v>
      </c>
      <c r="F1088">
        <f>'Life Expectancy'!F1088</f>
        <v>1.2295952455813018E-4</v>
      </c>
      <c r="G1088">
        <f>'Life Expectancy'!G1088</f>
        <v>0.81571428571428573</v>
      </c>
      <c r="H1088">
        <f>'Life Expectancy'!H1088</f>
        <v>1.176814353647559E-2</v>
      </c>
      <c r="I1088">
        <f>'Life Expectancy'!I1088</f>
        <v>0.19351100811123986</v>
      </c>
      <c r="J1088">
        <f>'Life Expectancy'!J1088</f>
        <v>2.1999999999999999E-2</v>
      </c>
      <c r="K1088">
        <f>'Life Expectancy'!K1088</f>
        <v>0.1787579802669762</v>
      </c>
      <c r="L1088">
        <f>'Life Expectancy'!L1088</f>
        <v>0.5670103092783505</v>
      </c>
      <c r="M1088">
        <f>'Life Expectancy'!M1088</f>
        <v>0.35654008438818569</v>
      </c>
      <c r="N1088">
        <f>'Life Expectancy'!N1088</f>
        <v>0.28502415458937203</v>
      </c>
      <c r="O1088">
        <f t="array" ref="O1088">SQRT(SUMSQ(C1088:N1088-$X$7:$AI$7))</f>
        <v>0.71088079636875523</v>
      </c>
      <c r="P1088">
        <f t="array" ref="P1088">SQRT(SUMSQ(C1088:N1088-$X$8:$AI$8))</f>
        <v>1.5521353701422271</v>
      </c>
      <c r="Q1088">
        <f t="shared" si="65"/>
        <v>0.71088079636875523</v>
      </c>
      <c r="R1088">
        <f t="shared" si="66"/>
        <v>1</v>
      </c>
      <c r="S1088">
        <f t="shared" si="67"/>
        <v>1</v>
      </c>
      <c r="T1088">
        <f t="shared" si="68"/>
        <v>1</v>
      </c>
    </row>
    <row r="1089" spans="1:20" x14ac:dyDescent="0.2">
      <c r="A1089">
        <f ca="1">'Life Expectancy'!A1089</f>
        <v>0.16113076061912879</v>
      </c>
      <c r="B1089" t="str">
        <f>'Life Expectancy'!B1089</f>
        <v>Developing</v>
      </c>
      <c r="C1089">
        <f>'Life Expectancy'!C1089</f>
        <v>0.46537396121883656</v>
      </c>
      <c r="D1089">
        <f>'Life Expectancy'!D1089</f>
        <v>1.9444444444444445E-2</v>
      </c>
      <c r="E1089">
        <f>'Life Expectancy'!E1089</f>
        <v>1.1198208286674132E-2</v>
      </c>
      <c r="F1089">
        <f>'Life Expectancy'!F1089</f>
        <v>1.0953755246531122E-3</v>
      </c>
      <c r="G1089">
        <f>'Life Expectancy'!G1089</f>
        <v>0.81571428571428573</v>
      </c>
      <c r="H1089">
        <f>'Life Expectancy'!H1089</f>
        <v>1.0137475669587101E-2</v>
      </c>
      <c r="I1089">
        <f>'Life Expectancy'!I1089</f>
        <v>0.18887601390498263</v>
      </c>
      <c r="J1089">
        <f>'Life Expectancy'!J1089</f>
        <v>2.24E-2</v>
      </c>
      <c r="K1089">
        <f>'Life Expectancy'!K1089</f>
        <v>0.19674985490423677</v>
      </c>
      <c r="L1089">
        <f>'Life Expectancy'!L1089</f>
        <v>0.52577319587628868</v>
      </c>
      <c r="M1089">
        <f>'Life Expectancy'!M1089</f>
        <v>0.34704641350210974</v>
      </c>
      <c r="N1089">
        <f>'Life Expectancy'!N1089</f>
        <v>0.26570048309178745</v>
      </c>
      <c r="O1089">
        <f t="array" ref="O1089">SQRT(SUMSQ(C1089:N1089-$X$7:$AI$7))</f>
        <v>0.73873722822470234</v>
      </c>
      <c r="P1089">
        <f t="array" ref="P1089">SQRT(SUMSQ(C1089:N1089-$X$8:$AI$8))</f>
        <v>1.5519551829147027</v>
      </c>
      <c r="Q1089">
        <f t="shared" si="65"/>
        <v>0.73873722822470234</v>
      </c>
      <c r="R1089">
        <f t="shared" si="66"/>
        <v>1</v>
      </c>
      <c r="S1089">
        <f t="shared" si="67"/>
        <v>1</v>
      </c>
      <c r="T1089">
        <f t="shared" si="68"/>
        <v>1</v>
      </c>
    </row>
    <row r="1090" spans="1:20" x14ac:dyDescent="0.2">
      <c r="A1090">
        <f ca="1">'Life Expectancy'!A1090</f>
        <v>4.1155494525974556E-2</v>
      </c>
      <c r="B1090" t="str">
        <f>'Life Expectancy'!B1090</f>
        <v>Developing</v>
      </c>
      <c r="C1090">
        <f>'Life Expectancy'!C1090</f>
        <v>0.46398891966759004</v>
      </c>
      <c r="D1090">
        <f>'Life Expectancy'!D1090</f>
        <v>0.02</v>
      </c>
      <c r="E1090">
        <f>'Life Expectancy'!E1090</f>
        <v>8.9585666293393058E-3</v>
      </c>
      <c r="F1090">
        <f>'Life Expectancy'!F1090</f>
        <v>1.0214578838122358E-3</v>
      </c>
      <c r="G1090">
        <f>'Life Expectancy'!G1090</f>
        <v>0.81571428571428573</v>
      </c>
      <c r="H1090">
        <f>'Life Expectancy'!H1090</f>
        <v>3.4913258837889934E-2</v>
      </c>
      <c r="I1090">
        <f>'Life Expectancy'!I1090</f>
        <v>0.18424101969872536</v>
      </c>
      <c r="J1090">
        <f>'Life Expectancy'!J1090</f>
        <v>2.3199999999999998E-2</v>
      </c>
      <c r="K1090">
        <f>'Life Expectancy'!K1090</f>
        <v>0.19036564132327335</v>
      </c>
      <c r="L1090">
        <f>'Life Expectancy'!L1090</f>
        <v>3.0927835051546393E-2</v>
      </c>
      <c r="M1090">
        <f>'Life Expectancy'!M1090</f>
        <v>0.33966244725738398</v>
      </c>
      <c r="N1090">
        <f>'Life Expectancy'!N1090</f>
        <v>0.24637681159420288</v>
      </c>
      <c r="O1090">
        <f t="array" ref="O1090">SQRT(SUMSQ(C1090:N1090-$X$7:$AI$7))</f>
        <v>1.0700870569279382</v>
      </c>
      <c r="P1090">
        <f t="array" ref="P1090">SQRT(SUMSQ(C1090:N1090-$X$8:$AI$8))</f>
        <v>1.6117943830289552</v>
      </c>
      <c r="Q1090">
        <f t="shared" si="65"/>
        <v>1.0700870569279382</v>
      </c>
      <c r="R1090">
        <f t="shared" si="66"/>
        <v>1</v>
      </c>
      <c r="S1090">
        <f t="shared" si="67"/>
        <v>1</v>
      </c>
      <c r="T1090">
        <f t="shared" si="68"/>
        <v>1</v>
      </c>
    </row>
    <row r="1091" spans="1:20" x14ac:dyDescent="0.2">
      <c r="A1091">
        <f ca="1">'Life Expectancy'!A1091</f>
        <v>0.8268298966762192</v>
      </c>
      <c r="B1091" t="str">
        <f>'Life Expectancy'!B1091</f>
        <v>Developing</v>
      </c>
      <c r="C1091">
        <f>'Life Expectancy'!C1091</f>
        <v>0.45290858725761773</v>
      </c>
      <c r="D1091">
        <f>'Life Expectancy'!D1091</f>
        <v>2.0555555555555556E-2</v>
      </c>
      <c r="E1091">
        <f>'Life Expectancy'!E1091</f>
        <v>8.9585666293393058E-3</v>
      </c>
      <c r="F1091">
        <f>'Life Expectancy'!F1091</f>
        <v>1.137575046727843E-4</v>
      </c>
      <c r="G1091">
        <f>'Life Expectancy'!G1091</f>
        <v>0.81571428571428573</v>
      </c>
      <c r="H1091">
        <f>'Life Expectancy'!H1091</f>
        <v>5.3227638406469886E-2</v>
      </c>
      <c r="I1091">
        <f>'Life Expectancy'!I1091</f>
        <v>0.18076477404403246</v>
      </c>
      <c r="J1091">
        <f>'Life Expectancy'!J1091</f>
        <v>2.4E-2</v>
      </c>
      <c r="K1091">
        <f>'Life Expectancy'!K1091</f>
        <v>0.17933836331979106</v>
      </c>
      <c r="L1091">
        <f>'Life Expectancy'!L1091</f>
        <v>0.45360824742268041</v>
      </c>
      <c r="M1091">
        <f>'Life Expectancy'!M1091</f>
        <v>0.33333333333333337</v>
      </c>
      <c r="N1091">
        <f>'Life Expectancy'!N1091</f>
        <v>0.2318840579710145</v>
      </c>
      <c r="O1091">
        <f t="array" ref="O1091">SQRT(SUMSQ(C1091:N1091-$X$7:$AI$7))</f>
        <v>0.79718087137632587</v>
      </c>
      <c r="P1091">
        <f t="array" ref="P1091">SQRT(SUMSQ(C1091:N1091-$X$8:$AI$8))</f>
        <v>1.5515594367292111</v>
      </c>
      <c r="Q1091">
        <f t="shared" ref="Q1091:Q1154" si="69">MIN(O1091:P1091)</f>
        <v>0.79718087137632587</v>
      </c>
      <c r="R1091">
        <f t="shared" ref="R1091:R1154" si="70">MATCH(Q1091,O1091:P1091,0)</f>
        <v>1</v>
      </c>
      <c r="S1091">
        <f t="shared" ref="S1091:S1154" si="71">IF(B1091=$W$10,1,IF(B1091=$X$10,2))</f>
        <v>1</v>
      </c>
      <c r="T1091">
        <f t="shared" ref="T1091:T1154" si="72">IF(R1091=S1091,1,0)</f>
        <v>1</v>
      </c>
    </row>
    <row r="1092" spans="1:20" x14ac:dyDescent="0.2">
      <c r="A1092">
        <f ca="1">'Life Expectancy'!A1092</f>
        <v>0.16826553461085303</v>
      </c>
      <c r="B1092" t="str">
        <f>'Life Expectancy'!B1092</f>
        <v>Developing</v>
      </c>
      <c r="C1092">
        <f>'Life Expectancy'!C1092</f>
        <v>0.37950138504155123</v>
      </c>
      <c r="D1092">
        <f>'Life Expectancy'!D1092</f>
        <v>2.2222222222222222E-3</v>
      </c>
      <c r="E1092">
        <f>'Life Expectancy'!E1092</f>
        <v>0.25699888017917133</v>
      </c>
      <c r="F1092">
        <f>'Life Expectancy'!F1092</f>
        <v>0</v>
      </c>
      <c r="G1092">
        <f>'Life Expectancy'!G1092</f>
        <v>0.87755102040816324</v>
      </c>
      <c r="H1092">
        <f>'Life Expectancy'!H1092</f>
        <v>7.2107567524259714E-4</v>
      </c>
      <c r="I1092">
        <f>'Life Expectancy'!I1092</f>
        <v>0.29316338354577059</v>
      </c>
      <c r="J1092">
        <f>'Life Expectancy'!J1092</f>
        <v>2.3999999999999998E-3</v>
      </c>
      <c r="K1092">
        <f>'Life Expectancy'!K1092</f>
        <v>0.32269297736506092</v>
      </c>
      <c r="L1092">
        <f>'Life Expectancy'!L1092</f>
        <v>0.87628865979381443</v>
      </c>
      <c r="M1092">
        <f>'Life Expectancy'!M1092</f>
        <v>0.44409282700421943</v>
      </c>
      <c r="N1092">
        <f>'Life Expectancy'!N1092</f>
        <v>0.44444444444444442</v>
      </c>
      <c r="O1092">
        <f t="array" ref="O1092">SQRT(SUMSQ(C1092:N1092-$X$7:$AI$7))</f>
        <v>0.37328782901286073</v>
      </c>
      <c r="P1092">
        <f t="array" ref="P1092">SQRT(SUMSQ(C1092:N1092-$X$8:$AI$8))</f>
        <v>1.5461725792529295</v>
      </c>
      <c r="Q1092">
        <f t="shared" si="69"/>
        <v>0.37328782901286073</v>
      </c>
      <c r="R1092">
        <f t="shared" si="70"/>
        <v>1</v>
      </c>
      <c r="S1092">
        <f t="shared" si="71"/>
        <v>1</v>
      </c>
      <c r="T1092">
        <f t="shared" si="72"/>
        <v>1</v>
      </c>
    </row>
    <row r="1093" spans="1:20" x14ac:dyDescent="0.2">
      <c r="A1093">
        <f ca="1">'Life Expectancy'!A1093</f>
        <v>0.80173396635525251</v>
      </c>
      <c r="B1093" t="str">
        <f>'Life Expectancy'!B1093</f>
        <v>Developing</v>
      </c>
      <c r="C1093">
        <f>'Life Expectancy'!C1093</f>
        <v>0.38919667590027701</v>
      </c>
      <c r="D1093">
        <f>'Life Expectancy'!D1093</f>
        <v>2.2222222222222222E-3</v>
      </c>
      <c r="E1093">
        <f>'Life Expectancy'!E1093</f>
        <v>0</v>
      </c>
      <c r="F1093">
        <f>'Life Expectancy'!F1093</f>
        <v>2.5698543423729632E-3</v>
      </c>
      <c r="G1093">
        <f>'Life Expectancy'!G1093</f>
        <v>0.87755102040816324</v>
      </c>
      <c r="H1093">
        <f>'Life Expectancy'!H1093</f>
        <v>4.7129129100823348E-6</v>
      </c>
      <c r="I1093">
        <f>'Life Expectancy'!I1093</f>
        <v>0.2850521436848204</v>
      </c>
      <c r="J1093">
        <f>'Life Expectancy'!J1093</f>
        <v>2.3999999999999998E-3</v>
      </c>
      <c r="K1093">
        <f>'Life Expectancy'!K1093</f>
        <v>0.30295995356935573</v>
      </c>
      <c r="L1093">
        <f>'Life Expectancy'!L1093</f>
        <v>0.87628865979381443</v>
      </c>
      <c r="M1093">
        <f>'Life Expectancy'!M1093</f>
        <v>0.44198312236286919</v>
      </c>
      <c r="N1093">
        <f>'Life Expectancy'!N1093</f>
        <v>0.44444444444444442</v>
      </c>
      <c r="O1093">
        <f t="array" ref="O1093">SQRT(SUMSQ(C1093:N1093-$X$7:$AI$7))</f>
        <v>0.45941116286182843</v>
      </c>
      <c r="P1093">
        <f t="array" ref="P1093">SQRT(SUMSQ(C1093:N1093-$X$8:$AI$8))</f>
        <v>1.6029933943355377</v>
      </c>
      <c r="Q1093">
        <f t="shared" si="69"/>
        <v>0.45941116286182843</v>
      </c>
      <c r="R1093">
        <f t="shared" si="70"/>
        <v>1</v>
      </c>
      <c r="S1093">
        <f t="shared" si="71"/>
        <v>1</v>
      </c>
      <c r="T1093">
        <f t="shared" si="72"/>
        <v>1</v>
      </c>
    </row>
    <row r="1094" spans="1:20" x14ac:dyDescent="0.2">
      <c r="A1094">
        <f ca="1">'Life Expectancy'!A1094</f>
        <v>0.14419707400235948</v>
      </c>
      <c r="B1094" t="str">
        <f>'Life Expectancy'!B1094</f>
        <v>Developing</v>
      </c>
      <c r="C1094">
        <f>'Life Expectancy'!C1094</f>
        <v>0.38504155124653738</v>
      </c>
      <c r="D1094">
        <f>'Life Expectancy'!D1094</f>
        <v>2.2222222222222222E-3</v>
      </c>
      <c r="E1094">
        <f>'Life Expectancy'!E1094</f>
        <v>0</v>
      </c>
      <c r="F1094">
        <f>'Life Expectancy'!F1094</f>
        <v>4.2097919046974564E-4</v>
      </c>
      <c r="G1094">
        <f>'Life Expectancy'!G1094</f>
        <v>0.87755102040816324</v>
      </c>
      <c r="H1094">
        <f>'Life Expectancy'!H1094</f>
        <v>0</v>
      </c>
      <c r="I1094">
        <f>'Life Expectancy'!I1094</f>
        <v>0.27809965237543455</v>
      </c>
      <c r="J1094">
        <f>'Life Expectancy'!J1094</f>
        <v>2.3999999999999998E-3</v>
      </c>
      <c r="K1094">
        <f>'Life Expectancy'!K1094</f>
        <v>0.33488102147417292</v>
      </c>
      <c r="L1094">
        <f>'Life Expectancy'!L1094</f>
        <v>0.87628865979381443</v>
      </c>
      <c r="M1094">
        <f>'Life Expectancy'!M1094</f>
        <v>0.43776371308016876</v>
      </c>
      <c r="N1094">
        <f>'Life Expectancy'!N1094</f>
        <v>0.43961352657004832</v>
      </c>
      <c r="O1094">
        <f t="array" ref="O1094">SQRT(SUMSQ(C1094:N1094-$X$7:$AI$7))</f>
        <v>0.46435233221250688</v>
      </c>
      <c r="P1094">
        <f t="array" ref="P1094">SQRT(SUMSQ(C1094:N1094-$X$8:$AI$8))</f>
        <v>1.6030377736817001</v>
      </c>
      <c r="Q1094">
        <f t="shared" si="69"/>
        <v>0.46435233221250688</v>
      </c>
      <c r="R1094">
        <f t="shared" si="70"/>
        <v>1</v>
      </c>
      <c r="S1094">
        <f t="shared" si="71"/>
        <v>1</v>
      </c>
      <c r="T1094">
        <f t="shared" si="72"/>
        <v>1</v>
      </c>
    </row>
    <row r="1095" spans="1:20" x14ac:dyDescent="0.2">
      <c r="A1095">
        <f ca="1">'Life Expectancy'!A1095</f>
        <v>0.90424304715065651</v>
      </c>
      <c r="B1095" t="str">
        <f>'Life Expectancy'!B1095</f>
        <v>Developing</v>
      </c>
      <c r="C1095">
        <f>'Life Expectancy'!C1095</f>
        <v>0.39335180055401664</v>
      </c>
      <c r="D1095">
        <f>'Life Expectancy'!D1095</f>
        <v>2.2222222222222222E-3</v>
      </c>
      <c r="E1095">
        <f>'Life Expectancy'!E1095</f>
        <v>0</v>
      </c>
      <c r="F1095">
        <f>'Life Expectancy'!F1095</f>
        <v>4.8692539524310503E-5</v>
      </c>
      <c r="G1095">
        <f>'Life Expectancy'!G1095</f>
        <v>0.87755102040816324</v>
      </c>
      <c r="H1095">
        <f>'Life Expectancy'!H1095</f>
        <v>0</v>
      </c>
      <c r="I1095">
        <f>'Life Expectancy'!I1095</f>
        <v>0.26998841251448435</v>
      </c>
      <c r="J1095">
        <f>'Life Expectancy'!J1095</f>
        <v>2.3999999999999998E-3</v>
      </c>
      <c r="K1095">
        <f>'Life Expectancy'!K1095</f>
        <v>0.32443412652350551</v>
      </c>
      <c r="L1095">
        <f>'Life Expectancy'!L1095</f>
        <v>0.87628865979381443</v>
      </c>
      <c r="M1095">
        <f>'Life Expectancy'!M1095</f>
        <v>0.43881856540084391</v>
      </c>
      <c r="N1095">
        <f>'Life Expectancy'!N1095</f>
        <v>0.43961352657004832</v>
      </c>
      <c r="O1095">
        <f t="array" ref="O1095">SQRT(SUMSQ(C1095:N1095-$X$7:$AI$7))</f>
        <v>0.47020655451043375</v>
      </c>
      <c r="P1095">
        <f t="array" ref="P1095">SQRT(SUMSQ(C1095:N1095-$X$8:$AI$8))</f>
        <v>1.602845037261474</v>
      </c>
      <c r="Q1095">
        <f t="shared" si="69"/>
        <v>0.47020655451043375</v>
      </c>
      <c r="R1095">
        <f t="shared" si="70"/>
        <v>1</v>
      </c>
      <c r="S1095">
        <f t="shared" si="71"/>
        <v>1</v>
      </c>
      <c r="T1095">
        <f t="shared" si="72"/>
        <v>1</v>
      </c>
    </row>
    <row r="1096" spans="1:20" x14ac:dyDescent="0.2">
      <c r="A1096">
        <f ca="1">'Life Expectancy'!A1096</f>
        <v>0.50477073082406576</v>
      </c>
      <c r="B1096" t="str">
        <f>'Life Expectancy'!B1096</f>
        <v>Developing</v>
      </c>
      <c r="C1096">
        <f>'Life Expectancy'!C1096</f>
        <v>0.39889196675900279</v>
      </c>
      <c r="D1096">
        <f>'Life Expectancy'!D1096</f>
        <v>2.2222222222222222E-3</v>
      </c>
      <c r="E1096">
        <f>'Life Expectancy'!E1096</f>
        <v>0.19932810750279956</v>
      </c>
      <c r="F1096">
        <f>'Life Expectancy'!F1096</f>
        <v>2.076686711413677E-3</v>
      </c>
      <c r="G1096">
        <f>'Life Expectancy'!G1096</f>
        <v>0.86734693877551017</v>
      </c>
      <c r="H1096">
        <f>'Life Expectancy'!H1096</f>
        <v>0</v>
      </c>
      <c r="I1096">
        <f>'Life Expectancy'!I1096</f>
        <v>0.2630359212050985</v>
      </c>
      <c r="J1096">
        <f>'Life Expectancy'!J1096</f>
        <v>2.8E-3</v>
      </c>
      <c r="K1096">
        <f>'Life Expectancy'!K1096</f>
        <v>0.29541497388276261</v>
      </c>
      <c r="L1096">
        <f>'Life Expectancy'!L1096</f>
        <v>0.865979381443299</v>
      </c>
      <c r="M1096">
        <f>'Life Expectancy'!M1096</f>
        <v>0.43248945147679324</v>
      </c>
      <c r="N1096">
        <f>'Life Expectancy'!N1096</f>
        <v>0.43478260869565216</v>
      </c>
      <c r="O1096">
        <f t="array" ref="O1096">SQRT(SUMSQ(C1096:N1096-$X$7:$AI$7))</f>
        <v>0.41068478462811575</v>
      </c>
      <c r="P1096">
        <f t="array" ref="P1096">SQRT(SUMSQ(C1096:N1096-$X$8:$AI$8))</f>
        <v>1.552301168413919</v>
      </c>
      <c r="Q1096">
        <f t="shared" si="69"/>
        <v>0.41068478462811575</v>
      </c>
      <c r="R1096">
        <f t="shared" si="70"/>
        <v>1</v>
      </c>
      <c r="S1096">
        <f t="shared" si="71"/>
        <v>1</v>
      </c>
      <c r="T1096">
        <f t="shared" si="72"/>
        <v>1</v>
      </c>
    </row>
    <row r="1097" spans="1:20" x14ac:dyDescent="0.2">
      <c r="A1097">
        <f ca="1">'Life Expectancy'!A1097</f>
        <v>0.19002572706966825</v>
      </c>
      <c r="B1097" t="str">
        <f>'Life Expectancy'!B1097</f>
        <v>Developing</v>
      </c>
      <c r="C1097">
        <f>'Life Expectancy'!C1097</f>
        <v>0.39612188365650969</v>
      </c>
      <c r="D1097">
        <f>'Life Expectancy'!D1097</f>
        <v>2.2222222222222222E-3</v>
      </c>
      <c r="E1097">
        <f>'Life Expectancy'!E1097</f>
        <v>0.17917133258678614</v>
      </c>
      <c r="F1097">
        <f>'Life Expectancy'!F1097</f>
        <v>2.7365538420941532E-3</v>
      </c>
      <c r="G1097">
        <f>'Life Expectancy'!G1097</f>
        <v>0.83673469387755106</v>
      </c>
      <c r="H1097">
        <f>'Life Expectancy'!H1097</f>
        <v>1.2253573566214069E-4</v>
      </c>
      <c r="I1097">
        <f>'Life Expectancy'!I1097</f>
        <v>0.25608342989571264</v>
      </c>
      <c r="J1097">
        <f>'Life Expectancy'!J1097</f>
        <v>2.8E-3</v>
      </c>
      <c r="K1097">
        <f>'Life Expectancy'!K1097</f>
        <v>0.367382472431805</v>
      </c>
      <c r="L1097">
        <f>'Life Expectancy'!L1097</f>
        <v>0.83505154639175261</v>
      </c>
      <c r="M1097">
        <f>'Life Expectancy'!M1097</f>
        <v>0.42721518987341778</v>
      </c>
      <c r="N1097">
        <f>'Life Expectancy'!N1097</f>
        <v>0.42995169082125606</v>
      </c>
      <c r="O1097">
        <f t="array" ref="O1097">SQRT(SUMSQ(C1097:N1097-$X$7:$AI$7))</f>
        <v>0.42464418746349814</v>
      </c>
      <c r="P1097">
        <f t="array" ref="P1097">SQRT(SUMSQ(C1097:N1097-$X$8:$AI$8))</f>
        <v>1.541135278730458</v>
      </c>
      <c r="Q1097">
        <f t="shared" si="69"/>
        <v>0.42464418746349814</v>
      </c>
      <c r="R1097">
        <f t="shared" si="70"/>
        <v>1</v>
      </c>
      <c r="S1097">
        <f t="shared" si="71"/>
        <v>1</v>
      </c>
      <c r="T1097">
        <f t="shared" si="72"/>
        <v>1</v>
      </c>
    </row>
    <row r="1098" spans="1:20" x14ac:dyDescent="0.2">
      <c r="A1098">
        <f ca="1">'Life Expectancy'!A1098</f>
        <v>0.64373363047061594</v>
      </c>
      <c r="B1098" t="str">
        <f>'Life Expectancy'!B1098</f>
        <v>Developing</v>
      </c>
      <c r="C1098">
        <f>'Life Expectancy'!C1098</f>
        <v>0.39750692520775621</v>
      </c>
      <c r="D1098">
        <f>'Life Expectancy'!D1098</f>
        <v>2.2222222222222222E-3</v>
      </c>
      <c r="E1098">
        <f>'Life Expectancy'!E1098</f>
        <v>0.14221724524076149</v>
      </c>
      <c r="F1098">
        <f>'Life Expectancy'!F1098</f>
        <v>2.4193997182105288E-3</v>
      </c>
      <c r="G1098">
        <f>'Life Expectancy'!G1098</f>
        <v>7.1428571428571425E-2</v>
      </c>
      <c r="H1098">
        <f>'Life Expectancy'!H1098</f>
        <v>0</v>
      </c>
      <c r="I1098">
        <f>'Life Expectancy'!I1098</f>
        <v>0.24913093858632679</v>
      </c>
      <c r="J1098">
        <f>'Life Expectancy'!J1098</f>
        <v>2.8E-3</v>
      </c>
      <c r="K1098">
        <f>'Life Expectancy'!K1098</f>
        <v>0.37376668601276841</v>
      </c>
      <c r="L1098">
        <f>'Life Expectancy'!L1098</f>
        <v>6.1855670103092786E-2</v>
      </c>
      <c r="M1098">
        <f>'Life Expectancy'!M1098</f>
        <v>0.42299578059071735</v>
      </c>
      <c r="N1098">
        <f>'Life Expectancy'!N1098</f>
        <v>0.42995169082125606</v>
      </c>
      <c r="O1098">
        <f t="array" ref="O1098">SQRT(SUMSQ(C1098:N1098-$X$7:$AI$7))</f>
        <v>1.2038420119962874</v>
      </c>
      <c r="P1098">
        <f t="array" ref="P1098">SQRT(SUMSQ(C1098:N1098-$X$8:$AI$8))</f>
        <v>1.611559074321286</v>
      </c>
      <c r="Q1098">
        <f t="shared" si="69"/>
        <v>1.2038420119962874</v>
      </c>
      <c r="R1098">
        <f t="shared" si="70"/>
        <v>1</v>
      </c>
      <c r="S1098">
        <f t="shared" si="71"/>
        <v>1</v>
      </c>
      <c r="T1098">
        <f t="shared" si="72"/>
        <v>1</v>
      </c>
    </row>
    <row r="1099" spans="1:20" x14ac:dyDescent="0.2">
      <c r="A1099">
        <f ca="1">'Life Expectancy'!A1099</f>
        <v>0.10968338478910866</v>
      </c>
      <c r="B1099" t="str">
        <f>'Life Expectancy'!B1099</f>
        <v>Developing</v>
      </c>
      <c r="C1099">
        <f>'Life Expectancy'!C1099</f>
        <v>0.4099722991689751</v>
      </c>
      <c r="D1099">
        <f>'Life Expectancy'!D1099</f>
        <v>2.7777777777777779E-3</v>
      </c>
      <c r="E1099">
        <f>'Life Expectancy'!E1099</f>
        <v>0.14725643896976487</v>
      </c>
      <c r="F1099">
        <f>'Life Expectancy'!F1099</f>
        <v>1.4528767807894588E-3</v>
      </c>
      <c r="G1099">
        <f>'Life Expectancy'!G1099</f>
        <v>0.81571428571428573</v>
      </c>
      <c r="H1099">
        <f>'Life Expectancy'!H1099</f>
        <v>5.6554954920988015E-5</v>
      </c>
      <c r="I1099">
        <f>'Life Expectancy'!I1099</f>
        <v>0.24217844727694091</v>
      </c>
      <c r="J1099">
        <f>'Life Expectancy'!J1099</f>
        <v>2.8E-3</v>
      </c>
      <c r="K1099">
        <f>'Life Expectancy'!K1099</f>
        <v>0.35577481137550782</v>
      </c>
      <c r="L1099">
        <f>'Life Expectancy'!L1099</f>
        <v>0.77319587628865982</v>
      </c>
      <c r="M1099">
        <f>'Life Expectancy'!M1099</f>
        <v>0.41983122362869202</v>
      </c>
      <c r="N1099">
        <f>'Life Expectancy'!N1099</f>
        <v>0.42512077294685996</v>
      </c>
      <c r="O1099">
        <f t="array" ref="O1099">SQRT(SUMSQ(C1099:N1099-$X$7:$AI$7))</f>
        <v>0.4586574432949857</v>
      </c>
      <c r="P1099">
        <f t="array" ref="P1099">SQRT(SUMSQ(C1099:N1099-$X$8:$AI$8))</f>
        <v>1.5311751671531584</v>
      </c>
      <c r="Q1099">
        <f t="shared" si="69"/>
        <v>0.4586574432949857</v>
      </c>
      <c r="R1099">
        <f t="shared" si="70"/>
        <v>1</v>
      </c>
      <c r="S1099">
        <f t="shared" si="71"/>
        <v>1</v>
      </c>
      <c r="T1099">
        <f t="shared" si="72"/>
        <v>1</v>
      </c>
    </row>
    <row r="1100" spans="1:20" x14ac:dyDescent="0.2">
      <c r="A1100">
        <f ca="1">'Life Expectancy'!A1100</f>
        <v>0.84823589183247161</v>
      </c>
      <c r="B1100" t="str">
        <f>'Life Expectancy'!B1100</f>
        <v>Developing</v>
      </c>
      <c r="C1100">
        <f>'Life Expectancy'!C1100</f>
        <v>4.2936288088642659E-2</v>
      </c>
      <c r="D1100">
        <f>'Life Expectancy'!D1100</f>
        <v>2.7777777777777779E-3</v>
      </c>
      <c r="E1100">
        <f>'Life Expectancy'!E1100</f>
        <v>0.16629339305711088</v>
      </c>
      <c r="F1100">
        <f>'Life Expectancy'!F1100</f>
        <v>1.5949418340302213E-3</v>
      </c>
      <c r="G1100">
        <f>'Life Expectancy'!G1100</f>
        <v>0.81571428571428573</v>
      </c>
      <c r="H1100">
        <f>'Life Expectancy'!H1100</f>
        <v>4.7129129100823348E-6</v>
      </c>
      <c r="I1100">
        <f>'Life Expectancy'!I1100</f>
        <v>0.23522595596755505</v>
      </c>
      <c r="J1100">
        <f>'Life Expectancy'!J1100</f>
        <v>2.8E-3</v>
      </c>
      <c r="K1100">
        <f>'Life Expectancy'!K1100</f>
        <v>0.33255948926291351</v>
      </c>
      <c r="L1100">
        <f>'Life Expectancy'!L1100</f>
        <v>0.74226804123711343</v>
      </c>
      <c r="M1100">
        <f>'Life Expectancy'!M1100</f>
        <v>0.41561181434599159</v>
      </c>
      <c r="N1100">
        <f>'Life Expectancy'!N1100</f>
        <v>0.42512077294685996</v>
      </c>
      <c r="O1100">
        <f t="array" ref="O1100">SQRT(SUMSQ(C1100:N1100-$X$7:$AI$7))</f>
        <v>0.43390677604883987</v>
      </c>
      <c r="P1100">
        <f t="array" ref="P1100">SQRT(SUMSQ(C1100:N1100-$X$8:$AI$8))</f>
        <v>1.598534531623141</v>
      </c>
      <c r="Q1100">
        <f t="shared" si="69"/>
        <v>0.43390677604883987</v>
      </c>
      <c r="R1100">
        <f t="shared" si="70"/>
        <v>1</v>
      </c>
      <c r="S1100">
        <f t="shared" si="71"/>
        <v>1</v>
      </c>
      <c r="T1100">
        <f t="shared" si="72"/>
        <v>1</v>
      </c>
    </row>
    <row r="1101" spans="1:20" x14ac:dyDescent="0.2">
      <c r="A1101">
        <f ca="1">'Life Expectancy'!A1101</f>
        <v>0.90091472504826253</v>
      </c>
      <c r="B1101" t="str">
        <f>'Life Expectancy'!B1101</f>
        <v>Developing</v>
      </c>
      <c r="C1101">
        <f>'Life Expectancy'!C1101</f>
        <v>4.8476454293628811E-2</v>
      </c>
      <c r="D1101">
        <f>'Life Expectancy'!D1101</f>
        <v>2.7777777777777779E-3</v>
      </c>
      <c r="E1101">
        <f>'Life Expectancy'!E1101</f>
        <v>0.17973124300111984</v>
      </c>
      <c r="F1101">
        <f>'Life Expectancy'!F1101</f>
        <v>1.1054336277863635E-3</v>
      </c>
      <c r="G1101">
        <f>'Life Expectancy'!G1101</f>
        <v>0.81571428571428573</v>
      </c>
      <c r="H1101">
        <f>'Life Expectancy'!H1101</f>
        <v>0</v>
      </c>
      <c r="I1101">
        <f>'Life Expectancy'!I1101</f>
        <v>1.9698725376593281E-2</v>
      </c>
      <c r="J1101">
        <f>'Life Expectancy'!J1101</f>
        <v>3.2000000000000002E-3</v>
      </c>
      <c r="K1101">
        <f>'Life Expectancy'!K1101</f>
        <v>0.3192106790481718</v>
      </c>
      <c r="L1101">
        <f>'Life Expectancy'!L1101</f>
        <v>0.71134020618556704</v>
      </c>
      <c r="M1101">
        <f>'Life Expectancy'!M1101</f>
        <v>0.40928270042194098</v>
      </c>
      <c r="N1101">
        <f>'Life Expectancy'!N1101</f>
        <v>0.40096618357487929</v>
      </c>
      <c r="O1101">
        <f t="array" ref="O1101">SQRT(SUMSQ(C1101:N1101-$X$7:$AI$7))</f>
        <v>0.58738712019581563</v>
      </c>
      <c r="P1101">
        <f t="array" ref="P1101">SQRT(SUMSQ(C1101:N1101-$X$8:$AI$8))</f>
        <v>1.6189552394294016</v>
      </c>
      <c r="Q1101">
        <f t="shared" si="69"/>
        <v>0.58738712019581563</v>
      </c>
      <c r="R1101">
        <f t="shared" si="70"/>
        <v>1</v>
      </c>
      <c r="S1101">
        <f t="shared" si="71"/>
        <v>1</v>
      </c>
      <c r="T1101">
        <f t="shared" si="72"/>
        <v>1</v>
      </c>
    </row>
    <row r="1102" spans="1:20" x14ac:dyDescent="0.2">
      <c r="A1102">
        <f ca="1">'Life Expectancy'!A1102</f>
        <v>0.73056267927939555</v>
      </c>
      <c r="B1102" t="str">
        <f>'Life Expectancy'!B1102</f>
        <v>Developing</v>
      </c>
      <c r="C1102">
        <f>'Life Expectancy'!C1102</f>
        <v>4.9861495844875349E-2</v>
      </c>
      <c r="D1102">
        <f>'Life Expectancy'!D1102</f>
        <v>2.7777777777777779E-3</v>
      </c>
      <c r="E1102">
        <f>'Life Expectancy'!E1102</f>
        <v>0.17301231802911538</v>
      </c>
      <c r="F1102">
        <f>'Life Expectancy'!F1102</f>
        <v>1.1343778289351284E-3</v>
      </c>
      <c r="G1102">
        <f>'Life Expectancy'!G1102</f>
        <v>0.81571428571428573</v>
      </c>
      <c r="H1102">
        <f>'Life Expectancy'!H1102</f>
        <v>0</v>
      </c>
      <c r="I1102">
        <f>'Life Expectancy'!I1102</f>
        <v>1.2746234067207417E-2</v>
      </c>
      <c r="J1102">
        <f>'Life Expectancy'!J1102</f>
        <v>3.2000000000000002E-3</v>
      </c>
      <c r="K1102">
        <f>'Life Expectancy'!K1102</f>
        <v>0.31050493325594891</v>
      </c>
      <c r="L1102">
        <f>'Life Expectancy'!L1102</f>
        <v>0.68041237113402064</v>
      </c>
      <c r="M1102">
        <f>'Life Expectancy'!M1102</f>
        <v>0</v>
      </c>
      <c r="N1102">
        <f>'Life Expectancy'!N1102</f>
        <v>0.38647342995169082</v>
      </c>
      <c r="O1102">
        <f t="array" ref="O1102">SQRT(SUMSQ(C1102:N1102-$X$7:$AI$7))</f>
        <v>0.86751606147119686</v>
      </c>
      <c r="P1102">
        <f t="array" ref="P1102">SQRT(SUMSQ(C1102:N1102-$X$8:$AI$8))</f>
        <v>1.7110494351071612</v>
      </c>
      <c r="Q1102">
        <f t="shared" si="69"/>
        <v>0.86751606147119686</v>
      </c>
      <c r="R1102">
        <f t="shared" si="70"/>
        <v>1</v>
      </c>
      <c r="S1102">
        <f t="shared" si="71"/>
        <v>1</v>
      </c>
      <c r="T1102">
        <f t="shared" si="72"/>
        <v>1</v>
      </c>
    </row>
    <row r="1103" spans="1:20" x14ac:dyDescent="0.2">
      <c r="A1103">
        <f ca="1">'Life Expectancy'!A1103</f>
        <v>0.3938808231964207</v>
      </c>
      <c r="B1103" t="str">
        <f>'Life Expectancy'!B1103</f>
        <v>Developing</v>
      </c>
      <c r="C1103">
        <f>'Life Expectancy'!C1103</f>
        <v>5.1246537396121887E-2</v>
      </c>
      <c r="D1103">
        <f>'Life Expectancy'!D1103</f>
        <v>2.7777777777777779E-3</v>
      </c>
      <c r="E1103">
        <f>'Life Expectancy'!E1103</f>
        <v>0.14389697648376262</v>
      </c>
      <c r="F1103">
        <f>'Life Expectancy'!F1103</f>
        <v>6.9456144518922696E-4</v>
      </c>
      <c r="G1103">
        <f>'Life Expectancy'!G1103</f>
        <v>0.81571428571428573</v>
      </c>
      <c r="H1103">
        <f>'Life Expectancy'!H1103</f>
        <v>1.6617730920950313E-2</v>
      </c>
      <c r="I1103">
        <f>'Life Expectancy'!I1103</f>
        <v>0.21552723059096179</v>
      </c>
      <c r="J1103">
        <f>'Life Expectancy'!J1103</f>
        <v>3.2000000000000002E-3</v>
      </c>
      <c r="K1103">
        <f>'Life Expectancy'!K1103</f>
        <v>0.29251305861868832</v>
      </c>
      <c r="L1103">
        <f>'Life Expectancy'!L1103</f>
        <v>0.63917525773195871</v>
      </c>
      <c r="M1103">
        <f>'Life Expectancy'!M1103</f>
        <v>0</v>
      </c>
      <c r="N1103">
        <f>'Life Expectancy'!N1103</f>
        <v>0.37198067632850246</v>
      </c>
      <c r="O1103">
        <f t="array" ref="O1103">SQRT(SUMSQ(C1103:N1103-$X$7:$AI$7))</f>
        <v>0.80161858624628601</v>
      </c>
      <c r="P1103">
        <f t="array" ref="P1103">SQRT(SUMSQ(C1103:N1103-$X$8:$AI$8))</f>
        <v>1.6840917184781894</v>
      </c>
      <c r="Q1103">
        <f t="shared" si="69"/>
        <v>0.80161858624628601</v>
      </c>
      <c r="R1103">
        <f t="shared" si="70"/>
        <v>1</v>
      </c>
      <c r="S1103">
        <f t="shared" si="71"/>
        <v>1</v>
      </c>
      <c r="T1103">
        <f t="shared" si="72"/>
        <v>1</v>
      </c>
    </row>
    <row r="1104" spans="1:20" x14ac:dyDescent="0.2">
      <c r="A1104">
        <f ca="1">'Life Expectancy'!A1104</f>
        <v>0.77298305291722391</v>
      </c>
      <c r="B1104" t="str">
        <f>'Life Expectancy'!B1104</f>
        <v>Developing</v>
      </c>
      <c r="C1104">
        <f>'Life Expectancy'!C1104</f>
        <v>5.1246537396121887E-2</v>
      </c>
      <c r="D1104">
        <f>'Life Expectancy'!D1104</f>
        <v>2.7777777777777779E-3</v>
      </c>
      <c r="E1104">
        <f>'Life Expectancy'!E1104</f>
        <v>0.12038073908174694</v>
      </c>
      <c r="F1104">
        <f>'Life Expectancy'!F1104</f>
        <v>1.29729306405205E-4</v>
      </c>
      <c r="G1104">
        <f>'Life Expectancy'!G1104</f>
        <v>0.81571428571428573</v>
      </c>
      <c r="H1104">
        <f>'Life Expectancy'!H1104</f>
        <v>5.4575531498753434E-3</v>
      </c>
      <c r="I1104">
        <f>'Life Expectancy'!I1104</f>
        <v>0.20857473928157591</v>
      </c>
      <c r="J1104">
        <f>'Life Expectancy'!J1104</f>
        <v>3.2000000000000002E-3</v>
      </c>
      <c r="K1104">
        <f>'Life Expectancy'!K1104</f>
        <v>0.30470110272780032</v>
      </c>
      <c r="L1104">
        <f>'Life Expectancy'!L1104</f>
        <v>4.1237113402061855E-2</v>
      </c>
      <c r="M1104">
        <f>'Life Expectancy'!M1104</f>
        <v>0</v>
      </c>
      <c r="N1104">
        <f>'Life Expectancy'!N1104</f>
        <v>0.35748792270531404</v>
      </c>
      <c r="O1104">
        <f t="array" ref="O1104">SQRT(SUMSQ(C1104:N1104-$X$7:$AI$7))</f>
        <v>1.1320290029213964</v>
      </c>
      <c r="P1104">
        <f t="array" ref="P1104">SQRT(SUMSQ(C1104:N1104-$X$8:$AI$8))</f>
        <v>1.7384313096569242</v>
      </c>
      <c r="Q1104">
        <f t="shared" si="69"/>
        <v>1.1320290029213964</v>
      </c>
      <c r="R1104">
        <f t="shared" si="70"/>
        <v>1</v>
      </c>
      <c r="S1104">
        <f t="shared" si="71"/>
        <v>1</v>
      </c>
      <c r="T1104">
        <f t="shared" si="72"/>
        <v>1</v>
      </c>
    </row>
    <row r="1105" spans="1:20" x14ac:dyDescent="0.2">
      <c r="A1105">
        <f ca="1">'Life Expectancy'!A1105</f>
        <v>0.92444929556839828</v>
      </c>
      <c r="B1105" t="str">
        <f>'Life Expectancy'!B1105</f>
        <v>Developing</v>
      </c>
      <c r="C1105">
        <f>'Life Expectancy'!C1105</f>
        <v>4.7091412742382273E-2</v>
      </c>
      <c r="D1105">
        <f>'Life Expectancy'!D1105</f>
        <v>2.7777777777777779E-3</v>
      </c>
      <c r="E1105">
        <f>'Life Expectancy'!E1105</f>
        <v>0.13773796192609186</v>
      </c>
      <c r="F1105">
        <f>'Life Expectancy'!F1105</f>
        <v>1.2657971988611094E-3</v>
      </c>
      <c r="G1105">
        <f>'Life Expectancy'!G1105</f>
        <v>0.81571428571428573</v>
      </c>
      <c r="H1105">
        <f>'Life Expectancy'!H1105</f>
        <v>1.4044480472045356E-3</v>
      </c>
      <c r="I1105">
        <f>'Life Expectancy'!I1105</f>
        <v>0.20278099652375436</v>
      </c>
      <c r="J1105">
        <f>'Life Expectancy'!J1105</f>
        <v>3.2000000000000002E-3</v>
      </c>
      <c r="K1105">
        <f>'Life Expectancy'!K1105</f>
        <v>0.31746952988972721</v>
      </c>
      <c r="L1105">
        <f>'Life Expectancy'!L1105</f>
        <v>0.5670103092783505</v>
      </c>
      <c r="M1105">
        <f>'Life Expectancy'!M1105</f>
        <v>0</v>
      </c>
      <c r="N1105">
        <f>'Life Expectancy'!N1105</f>
        <v>0.34299516908212557</v>
      </c>
      <c r="O1105">
        <f t="array" ref="O1105">SQRT(SUMSQ(C1105:N1105-$X$7:$AI$7))</f>
        <v>0.83770973439247276</v>
      </c>
      <c r="P1105">
        <f t="array" ref="P1105">SQRT(SUMSQ(C1105:N1105-$X$8:$AI$8))</f>
        <v>1.6868316967119641</v>
      </c>
      <c r="Q1105">
        <f t="shared" si="69"/>
        <v>0.83770973439247276</v>
      </c>
      <c r="R1105">
        <f t="shared" si="70"/>
        <v>1</v>
      </c>
      <c r="S1105">
        <f t="shared" si="71"/>
        <v>1</v>
      </c>
      <c r="T1105">
        <f t="shared" si="72"/>
        <v>1</v>
      </c>
    </row>
    <row r="1106" spans="1:20" x14ac:dyDescent="0.2">
      <c r="A1106">
        <f ca="1">'Life Expectancy'!A1106</f>
        <v>0.50757062617575088</v>
      </c>
      <c r="B1106" t="str">
        <f>'Life Expectancy'!B1106</f>
        <v>Developing</v>
      </c>
      <c r="C1106">
        <f>'Life Expectancy'!C1106</f>
        <v>4.2936288088642659E-2</v>
      </c>
      <c r="D1106">
        <f>'Life Expectancy'!D1106</f>
        <v>2.7777777777777779E-3</v>
      </c>
      <c r="E1106">
        <f>'Life Expectancy'!E1106</f>
        <v>0.14221724524076149</v>
      </c>
      <c r="F1106">
        <f>'Life Expectancy'!F1106</f>
        <v>4.4595093416853547E-5</v>
      </c>
      <c r="G1106">
        <f>'Life Expectancy'!G1106</f>
        <v>0.81571428571428573</v>
      </c>
      <c r="H1106">
        <f>'Life Expectancy'!H1106</f>
        <v>5.9382702667037414E-4</v>
      </c>
      <c r="I1106">
        <f>'Life Expectancy'!I1106</f>
        <v>0.19582850521436848</v>
      </c>
      <c r="J1106">
        <f>'Life Expectancy'!J1106</f>
        <v>3.5999999999999999E-3</v>
      </c>
      <c r="K1106">
        <f>'Life Expectancy'!K1106</f>
        <v>0.29193267556587349</v>
      </c>
      <c r="L1106">
        <f>'Life Expectancy'!L1106</f>
        <v>0.52577319587628868</v>
      </c>
      <c r="M1106">
        <f>'Life Expectancy'!M1106</f>
        <v>0</v>
      </c>
      <c r="N1106">
        <f>'Life Expectancy'!N1106</f>
        <v>0.32367149758454106</v>
      </c>
      <c r="O1106">
        <f t="array" ref="O1106">SQRT(SUMSQ(C1106:N1106-$X$7:$AI$7))</f>
        <v>0.86126872221695994</v>
      </c>
      <c r="P1106">
        <f t="array" ref="P1106">SQRT(SUMSQ(C1106:N1106-$X$8:$AI$8))</f>
        <v>1.6893677019857649</v>
      </c>
      <c r="Q1106">
        <f t="shared" si="69"/>
        <v>0.86126872221695994</v>
      </c>
      <c r="R1106">
        <f t="shared" si="70"/>
        <v>1</v>
      </c>
      <c r="S1106">
        <f t="shared" si="71"/>
        <v>1</v>
      </c>
      <c r="T1106">
        <f t="shared" si="72"/>
        <v>1</v>
      </c>
    </row>
    <row r="1107" spans="1:20" x14ac:dyDescent="0.2">
      <c r="A1107">
        <f ca="1">'Life Expectancy'!A1107</f>
        <v>0.91928804412085152</v>
      </c>
      <c r="B1107" t="str">
        <f>'Life Expectancy'!B1107</f>
        <v>Developing</v>
      </c>
      <c r="C1107">
        <f>'Life Expectancy'!C1107</f>
        <v>2.7700831024930748E-3</v>
      </c>
      <c r="D1107">
        <f>'Life Expectancy'!D1107</f>
        <v>2.7777777777777779E-3</v>
      </c>
      <c r="E1107">
        <f>'Life Expectancy'!E1107</f>
        <v>0.15845464725643899</v>
      </c>
      <c r="F1107">
        <f>'Life Expectancy'!F1107</f>
        <v>3.4391422718575677E-4</v>
      </c>
      <c r="G1107">
        <f>'Life Expectancy'!G1107</f>
        <v>0.81571428571428573</v>
      </c>
      <c r="H1107">
        <f>'Life Expectancy'!H1107</f>
        <v>0</v>
      </c>
      <c r="I1107">
        <f>'Life Expectancy'!I1107</f>
        <v>0.19003476245654691</v>
      </c>
      <c r="J1107">
        <f>'Life Expectancy'!J1107</f>
        <v>3.5999999999999999E-3</v>
      </c>
      <c r="K1107">
        <f>'Life Expectancy'!K1107</f>
        <v>0.26523505513639001</v>
      </c>
      <c r="L1107">
        <f>'Life Expectancy'!L1107</f>
        <v>0.4845360824742268</v>
      </c>
      <c r="M1107">
        <f>'Life Expectancy'!M1107</f>
        <v>0</v>
      </c>
      <c r="N1107">
        <f>'Life Expectancy'!N1107</f>
        <v>0.3091787439613527</v>
      </c>
      <c r="O1107">
        <f t="array" ref="O1107">SQRT(SUMSQ(C1107:N1107-$X$7:$AI$7))</f>
        <v>0.89094034700446401</v>
      </c>
      <c r="P1107">
        <f t="array" ref="P1107">SQRT(SUMSQ(C1107:N1107-$X$8:$AI$8))</f>
        <v>1.7019395855110933</v>
      </c>
      <c r="Q1107">
        <f t="shared" si="69"/>
        <v>0.89094034700446401</v>
      </c>
      <c r="R1107">
        <f t="shared" si="70"/>
        <v>1</v>
      </c>
      <c r="S1107">
        <f t="shared" si="71"/>
        <v>1</v>
      </c>
      <c r="T1107">
        <f t="shared" si="72"/>
        <v>1</v>
      </c>
    </row>
    <row r="1108" spans="1:20" x14ac:dyDescent="0.2">
      <c r="A1108">
        <f ca="1">'Life Expectancy'!A1108</f>
        <v>0.34254786600765019</v>
      </c>
      <c r="B1108" t="str">
        <f>'Life Expectancy'!B1108</f>
        <v>Developing</v>
      </c>
      <c r="C1108">
        <f>'Life Expectancy'!C1108</f>
        <v>0.296398891966759</v>
      </c>
      <c r="D1108">
        <f>'Life Expectancy'!D1108</f>
        <v>0</v>
      </c>
      <c r="E1108">
        <f>'Life Expectancy'!E1108</f>
        <v>0.25699888017917133</v>
      </c>
      <c r="F1108">
        <f>'Life Expectancy'!F1108</f>
        <v>0</v>
      </c>
      <c r="G1108">
        <f>'Life Expectancy'!G1108</f>
        <v>0.95918367346938771</v>
      </c>
      <c r="H1108">
        <f>'Life Expectancy'!H1108</f>
        <v>0</v>
      </c>
      <c r="I1108">
        <f>'Life Expectancy'!I1108</f>
        <v>0.52954808806488995</v>
      </c>
      <c r="J1108">
        <f>'Life Expectancy'!J1108</f>
        <v>4.0000000000000002E-4</v>
      </c>
      <c r="K1108">
        <f>'Life Expectancy'!K1108</f>
        <v>0.32269297736506092</v>
      </c>
      <c r="L1108">
        <f>'Life Expectancy'!L1108</f>
        <v>0.95876288659793818</v>
      </c>
      <c r="M1108">
        <f>'Life Expectancy'!M1108</f>
        <v>0.6729957805907173</v>
      </c>
      <c r="N1108">
        <f>'Life Expectancy'!N1108</f>
        <v>0.49758454106280198</v>
      </c>
      <c r="O1108">
        <f t="array" ref="O1108">SQRT(SUMSQ(C1108:N1108-$X$7:$AI$7))</f>
        <v>0.21934494480646979</v>
      </c>
      <c r="P1108">
        <f t="array" ref="P1108">SQRT(SUMSQ(C1108:N1108-$X$8:$AI$8))</f>
        <v>1.6091267775339193</v>
      </c>
      <c r="Q1108">
        <f t="shared" si="69"/>
        <v>0.21934494480646979</v>
      </c>
      <c r="R1108">
        <f t="shared" si="70"/>
        <v>1</v>
      </c>
      <c r="S1108">
        <f t="shared" si="71"/>
        <v>1</v>
      </c>
      <c r="T1108">
        <f t="shared" si="72"/>
        <v>1</v>
      </c>
    </row>
    <row r="1109" spans="1:20" x14ac:dyDescent="0.2">
      <c r="A1109">
        <f ca="1">'Life Expectancy'!A1109</f>
        <v>0.46249945078285748</v>
      </c>
      <c r="B1109" t="str">
        <f>'Life Expectancy'!B1109</f>
        <v>Developing</v>
      </c>
      <c r="C1109">
        <f>'Life Expectancy'!C1109</f>
        <v>0.29916897506925205</v>
      </c>
      <c r="D1109">
        <f>'Life Expectancy'!D1109</f>
        <v>0</v>
      </c>
      <c r="E1109">
        <f>'Life Expectancy'!E1109</f>
        <v>0.42721164613661816</v>
      </c>
      <c r="F1109">
        <f>'Life Expectancy'!F1109</f>
        <v>2.1259302546701857E-4</v>
      </c>
      <c r="G1109">
        <f>'Life Expectancy'!G1109</f>
        <v>0.98979591836734693</v>
      </c>
      <c r="H1109">
        <f>'Life Expectancy'!H1109</f>
        <v>0</v>
      </c>
      <c r="I1109">
        <f>'Life Expectancy'!I1109</f>
        <v>0.52027809965237548</v>
      </c>
      <c r="J1109">
        <f>'Life Expectancy'!J1109</f>
        <v>4.0000000000000002E-4</v>
      </c>
      <c r="K1109">
        <f>'Life Expectancy'!K1109</f>
        <v>0.2832269297736506</v>
      </c>
      <c r="L1109">
        <f>'Life Expectancy'!L1109</f>
        <v>0.98969072164948457</v>
      </c>
      <c r="M1109">
        <f>'Life Expectancy'!M1109</f>
        <v>0.67088607594936711</v>
      </c>
      <c r="N1109">
        <f>'Life Expectancy'!N1109</f>
        <v>0.49758454106280198</v>
      </c>
      <c r="O1109">
        <f t="array" ref="O1109">SQRT(SUMSQ(C1109:N1109-$X$7:$AI$7))</f>
        <v>0.30419931009190454</v>
      </c>
      <c r="P1109">
        <f t="array" ref="P1109">SQRT(SUMSQ(C1109:N1109-$X$8:$AI$8))</f>
        <v>1.6130668867441054</v>
      </c>
      <c r="Q1109">
        <f t="shared" si="69"/>
        <v>0.30419931009190454</v>
      </c>
      <c r="R1109">
        <f t="shared" si="70"/>
        <v>1</v>
      </c>
      <c r="S1109">
        <f t="shared" si="71"/>
        <v>1</v>
      </c>
      <c r="T1109">
        <f t="shared" si="72"/>
        <v>1</v>
      </c>
    </row>
    <row r="1110" spans="1:20" x14ac:dyDescent="0.2">
      <c r="A1110">
        <f ca="1">'Life Expectancy'!A1110</f>
        <v>8.2119753238519833E-3</v>
      </c>
      <c r="B1110" t="str">
        <f>'Life Expectancy'!B1110</f>
        <v>Developing</v>
      </c>
      <c r="C1110">
        <f>'Life Expectancy'!C1110</f>
        <v>0.30055401662049863</v>
      </c>
      <c r="D1110">
        <f>'Life Expectancy'!D1110</f>
        <v>0</v>
      </c>
      <c r="E1110">
        <f>'Life Expectancy'!E1110</f>
        <v>0.42273236282194848</v>
      </c>
      <c r="F1110">
        <f>'Life Expectancy'!F1110</f>
        <v>1.7756981280265677E-2</v>
      </c>
      <c r="G1110">
        <f>'Life Expectancy'!G1110</f>
        <v>0.98979591836734693</v>
      </c>
      <c r="H1110">
        <f>'Life Expectancy'!H1110</f>
        <v>0</v>
      </c>
      <c r="I1110">
        <f>'Life Expectancy'!I1110</f>
        <v>0.50984936268829661</v>
      </c>
      <c r="J1110">
        <f>'Life Expectancy'!J1110</f>
        <v>4.0000000000000002E-4</v>
      </c>
      <c r="K1110">
        <f>'Life Expectancy'!K1110</f>
        <v>0.27452118398142772</v>
      </c>
      <c r="L1110">
        <f>'Life Expectancy'!L1110</f>
        <v>0.98969072164948457</v>
      </c>
      <c r="M1110">
        <f>'Life Expectancy'!M1110</f>
        <v>0.66772151898734178</v>
      </c>
      <c r="N1110">
        <f>'Life Expectancy'!N1110</f>
        <v>0.49758454106280198</v>
      </c>
      <c r="O1110">
        <f t="array" ref="O1110">SQRT(SUMSQ(C1110:N1110-$X$7:$AI$7))</f>
        <v>0.29969383875454902</v>
      </c>
      <c r="P1110">
        <f t="array" ref="P1110">SQRT(SUMSQ(C1110:N1110-$X$8:$AI$8))</f>
        <v>1.6102394303779877</v>
      </c>
      <c r="Q1110">
        <f t="shared" si="69"/>
        <v>0.29969383875454902</v>
      </c>
      <c r="R1110">
        <f t="shared" si="70"/>
        <v>1</v>
      </c>
      <c r="S1110">
        <f t="shared" si="71"/>
        <v>1</v>
      </c>
      <c r="T1110">
        <f t="shared" si="72"/>
        <v>1</v>
      </c>
    </row>
    <row r="1111" spans="1:20" x14ac:dyDescent="0.2">
      <c r="A1111">
        <f ca="1">'Life Expectancy'!A1111</f>
        <v>0.21229248456536853</v>
      </c>
      <c r="B1111" t="str">
        <f>'Life Expectancy'!B1111</f>
        <v>Developing</v>
      </c>
      <c r="C1111">
        <f>'Life Expectancy'!C1111</f>
        <v>2.9085872576177285E-2</v>
      </c>
      <c r="D1111">
        <f>'Life Expectancy'!D1111</f>
        <v>0</v>
      </c>
      <c r="E1111">
        <f>'Life Expectancy'!E1111</f>
        <v>0.42329227323628221</v>
      </c>
      <c r="F1111">
        <f>'Life Expectancy'!F1111</f>
        <v>2.5537690127126814E-2</v>
      </c>
      <c r="G1111">
        <f>'Life Expectancy'!G1111</f>
        <v>0.97959183673469385</v>
      </c>
      <c r="H1111">
        <f>'Life Expectancy'!H1111</f>
        <v>0</v>
      </c>
      <c r="I1111">
        <f>'Life Expectancy'!I1111</f>
        <v>0.49942062572421786</v>
      </c>
      <c r="J1111">
        <f>'Life Expectancy'!J1111</f>
        <v>4.0000000000000002E-4</v>
      </c>
      <c r="K1111">
        <f>'Life Expectancy'!K1111</f>
        <v>0.35983749274521182</v>
      </c>
      <c r="L1111">
        <f>'Life Expectancy'!L1111</f>
        <v>0.97938144329896903</v>
      </c>
      <c r="M1111">
        <f>'Life Expectancy'!M1111</f>
        <v>0.66455696202531644</v>
      </c>
      <c r="N1111">
        <f>'Life Expectancy'!N1111</f>
        <v>0.51207729468599039</v>
      </c>
      <c r="O1111">
        <f t="array" ref="O1111">SQRT(SUMSQ(C1111:N1111-$X$7:$AI$7))</f>
        <v>0.30692891772960812</v>
      </c>
      <c r="P1111">
        <f t="array" ref="P1111">SQRT(SUMSQ(C1111:N1111-$X$8:$AI$8))</f>
        <v>1.661813789823632</v>
      </c>
      <c r="Q1111">
        <f t="shared" si="69"/>
        <v>0.30692891772960812</v>
      </c>
      <c r="R1111">
        <f t="shared" si="70"/>
        <v>1</v>
      </c>
      <c r="S1111">
        <f t="shared" si="71"/>
        <v>1</v>
      </c>
      <c r="T1111">
        <f t="shared" si="72"/>
        <v>1</v>
      </c>
    </row>
    <row r="1112" spans="1:20" x14ac:dyDescent="0.2">
      <c r="A1112">
        <f ca="1">'Life Expectancy'!A1112</f>
        <v>0.409781052538433</v>
      </c>
      <c r="B1112" t="str">
        <f>'Life Expectancy'!B1112</f>
        <v>Developing</v>
      </c>
      <c r="C1112">
        <f>'Life Expectancy'!C1112</f>
        <v>0.31578947368421051</v>
      </c>
      <c r="D1112">
        <f>'Life Expectancy'!D1112</f>
        <v>0</v>
      </c>
      <c r="E1112">
        <f>'Life Expectancy'!E1112</f>
        <v>0.42273236282194848</v>
      </c>
      <c r="F1112">
        <f>'Life Expectancy'!F1112</f>
        <v>2.7527499253370585E-2</v>
      </c>
      <c r="G1112">
        <f>'Life Expectancy'!G1112</f>
        <v>0.93877551020408168</v>
      </c>
      <c r="H1112">
        <f>'Life Expectancy'!H1112</f>
        <v>0</v>
      </c>
      <c r="I1112">
        <f>'Life Expectancy'!I1112</f>
        <v>0.4889918887601391</v>
      </c>
      <c r="J1112">
        <f>'Life Expectancy'!J1112</f>
        <v>4.0000000000000002E-4</v>
      </c>
      <c r="K1112">
        <f>'Life Expectancy'!K1112</f>
        <v>0.37318630295995353</v>
      </c>
      <c r="L1112">
        <f>'Life Expectancy'!L1112</f>
        <v>0.93814432989690721</v>
      </c>
      <c r="M1112">
        <f>'Life Expectancy'!M1112</f>
        <v>0.65822784810126589</v>
      </c>
      <c r="N1112">
        <f>'Life Expectancy'!N1112</f>
        <v>0.49758454106280198</v>
      </c>
      <c r="O1112">
        <f t="array" ref="O1112">SQRT(SUMSQ(C1112:N1112-$X$7:$AI$7))</f>
        <v>0.26846819985875681</v>
      </c>
      <c r="P1112">
        <f t="array" ref="P1112">SQRT(SUMSQ(C1112:N1112-$X$8:$AI$8))</f>
        <v>1.5710793461033834</v>
      </c>
      <c r="Q1112">
        <f t="shared" si="69"/>
        <v>0.26846819985875681</v>
      </c>
      <c r="R1112">
        <f t="shared" si="70"/>
        <v>1</v>
      </c>
      <c r="S1112">
        <f t="shared" si="71"/>
        <v>1</v>
      </c>
      <c r="T1112">
        <f t="shared" si="72"/>
        <v>1</v>
      </c>
    </row>
    <row r="1113" spans="1:20" x14ac:dyDescent="0.2">
      <c r="A1113">
        <f ca="1">'Life Expectancy'!A1113</f>
        <v>0.6447409279002877</v>
      </c>
      <c r="B1113" t="str">
        <f>'Life Expectancy'!B1113</f>
        <v>Developing</v>
      </c>
      <c r="C1113">
        <f>'Life Expectancy'!C1113</f>
        <v>0.3047091412742382</v>
      </c>
      <c r="D1113">
        <f>'Life Expectancy'!D1113</f>
        <v>0</v>
      </c>
      <c r="E1113">
        <f>'Life Expectancy'!E1113</f>
        <v>0.42049272116461367</v>
      </c>
      <c r="F1113">
        <f>'Life Expectancy'!F1113</f>
        <v>2.4655447812886662E-3</v>
      </c>
      <c r="G1113">
        <f>'Life Expectancy'!G1113</f>
        <v>0.95918367346938771</v>
      </c>
      <c r="H1113">
        <f>'Life Expectancy'!H1113</f>
        <v>0</v>
      </c>
      <c r="I1113">
        <f>'Life Expectancy'!I1113</f>
        <v>0.47972190034762457</v>
      </c>
      <c r="J1113">
        <f>'Life Expectancy'!J1113</f>
        <v>4.0000000000000002E-4</v>
      </c>
      <c r="K1113">
        <f>'Life Expectancy'!K1113</f>
        <v>0.36157864190365635</v>
      </c>
      <c r="L1113">
        <f>'Life Expectancy'!L1113</f>
        <v>0.95876288659793818</v>
      </c>
      <c r="M1113">
        <f>'Life Expectancy'!M1113</f>
        <v>0.65189873417721522</v>
      </c>
      <c r="N1113">
        <f>'Life Expectancy'!N1113</f>
        <v>0.49275362318840576</v>
      </c>
      <c r="O1113">
        <f t="array" ref="O1113">SQRT(SUMSQ(C1113:N1113-$X$7:$AI$7))</f>
        <v>0.27605000574342431</v>
      </c>
      <c r="P1113">
        <f t="array" ref="P1113">SQRT(SUMSQ(C1113:N1113-$X$8:$AI$8))</f>
        <v>1.5859273089494501</v>
      </c>
      <c r="Q1113">
        <f t="shared" si="69"/>
        <v>0.27605000574342431</v>
      </c>
      <c r="R1113">
        <f t="shared" si="70"/>
        <v>1</v>
      </c>
      <c r="S1113">
        <f t="shared" si="71"/>
        <v>1</v>
      </c>
      <c r="T1113">
        <f t="shared" si="72"/>
        <v>1</v>
      </c>
    </row>
    <row r="1114" spans="1:20" x14ac:dyDescent="0.2">
      <c r="A1114">
        <f ca="1">'Life Expectancy'!A1114</f>
        <v>0.47225839123588587</v>
      </c>
      <c r="B1114" t="str">
        <f>'Life Expectancy'!B1114</f>
        <v>Developing</v>
      </c>
      <c r="C1114">
        <f>'Life Expectancy'!C1114</f>
        <v>0.30055401662049863</v>
      </c>
      <c r="D1114">
        <f>'Life Expectancy'!D1114</f>
        <v>0</v>
      </c>
      <c r="E1114">
        <f>'Life Expectancy'!E1114</f>
        <v>0.41881298992161259</v>
      </c>
      <c r="F1114">
        <f>'Life Expectancy'!F1114</f>
        <v>2.3956441853690735E-2</v>
      </c>
      <c r="G1114">
        <f>'Life Expectancy'!G1114</f>
        <v>0.98979591836734693</v>
      </c>
      <c r="H1114">
        <f>'Life Expectancy'!H1114</f>
        <v>0</v>
      </c>
      <c r="I1114">
        <f>'Life Expectancy'!I1114</f>
        <v>0.4704519119351101</v>
      </c>
      <c r="J1114">
        <f>'Life Expectancy'!J1114</f>
        <v>4.0000000000000002E-4</v>
      </c>
      <c r="K1114">
        <f>'Life Expectancy'!K1114</f>
        <v>0.40336622170632619</v>
      </c>
      <c r="L1114">
        <f>'Life Expectancy'!L1114</f>
        <v>0.98969072164948457</v>
      </c>
      <c r="M1114">
        <f>'Life Expectancy'!M1114</f>
        <v>0.65189873417721522</v>
      </c>
      <c r="N1114">
        <f>'Life Expectancy'!N1114</f>
        <v>0.50724637681159424</v>
      </c>
      <c r="O1114">
        <f t="array" ref="O1114">SQRT(SUMSQ(C1114:N1114-$X$7:$AI$7))</f>
        <v>0.30134466551355849</v>
      </c>
      <c r="P1114">
        <f t="array" ref="P1114">SQRT(SUMSQ(C1114:N1114-$X$8:$AI$8))</f>
        <v>1.6007173069989216</v>
      </c>
      <c r="Q1114">
        <f t="shared" si="69"/>
        <v>0.30134466551355849</v>
      </c>
      <c r="R1114">
        <f t="shared" si="70"/>
        <v>1</v>
      </c>
      <c r="S1114">
        <f t="shared" si="71"/>
        <v>1</v>
      </c>
      <c r="T1114">
        <f t="shared" si="72"/>
        <v>1</v>
      </c>
    </row>
    <row r="1115" spans="1:20" x14ac:dyDescent="0.2">
      <c r="A1115">
        <f ca="1">'Life Expectancy'!A1115</f>
        <v>4.2125734953149752E-2</v>
      </c>
      <c r="B1115" t="str">
        <f>'Life Expectancy'!B1115</f>
        <v>Developing</v>
      </c>
      <c r="C1115">
        <f>'Life Expectancy'!C1115</f>
        <v>0.30055401662049863</v>
      </c>
      <c r="D1115">
        <f>'Life Expectancy'!D1115</f>
        <v>5.5555555555555556E-4</v>
      </c>
      <c r="E1115">
        <f>'Life Expectancy'!E1115</f>
        <v>0.40929451287793955</v>
      </c>
      <c r="F1115">
        <f>'Life Expectancy'!F1115</f>
        <v>2.53249572778734E-2</v>
      </c>
      <c r="G1115">
        <f>'Life Expectancy'!G1115</f>
        <v>0.93877551020408168</v>
      </c>
      <c r="H1115">
        <f>'Life Expectancy'!H1115</f>
        <v>0</v>
      </c>
      <c r="I1115">
        <f>'Life Expectancy'!I1115</f>
        <v>4.5191193511008115E-2</v>
      </c>
      <c r="J1115">
        <f>'Life Expectancy'!J1115</f>
        <v>4.0000000000000002E-4</v>
      </c>
      <c r="K1115">
        <f>'Life Expectancy'!K1115</f>
        <v>0.41149158444573419</v>
      </c>
      <c r="L1115">
        <f>'Life Expectancy'!L1115</f>
        <v>0.93814432989690721</v>
      </c>
      <c r="M1115">
        <f>'Life Expectancy'!M1115</f>
        <v>0.65189873417721522</v>
      </c>
      <c r="N1115">
        <f>'Life Expectancy'!N1115</f>
        <v>0.51690821256038644</v>
      </c>
      <c r="O1115">
        <f t="array" ref="O1115">SQRT(SUMSQ(C1115:N1115-$X$7:$AI$7))</f>
        <v>0.48294855290379884</v>
      </c>
      <c r="P1115">
        <f t="array" ref="P1115">SQRT(SUMSQ(C1115:N1115-$X$8:$AI$8))</f>
        <v>1.5909003046078298</v>
      </c>
      <c r="Q1115">
        <f t="shared" si="69"/>
        <v>0.48294855290379884</v>
      </c>
      <c r="R1115">
        <f t="shared" si="70"/>
        <v>1</v>
      </c>
      <c r="S1115">
        <f t="shared" si="71"/>
        <v>1</v>
      </c>
      <c r="T1115">
        <f t="shared" si="72"/>
        <v>1</v>
      </c>
    </row>
    <row r="1116" spans="1:20" x14ac:dyDescent="0.2">
      <c r="A1116">
        <f ca="1">'Life Expectancy'!A1116</f>
        <v>0.43789274762754082</v>
      </c>
      <c r="B1116" t="str">
        <f>'Life Expectancy'!B1116</f>
        <v>Developing</v>
      </c>
      <c r="C1116">
        <f>'Life Expectancy'!C1116</f>
        <v>0.31994459833795014</v>
      </c>
      <c r="D1116">
        <f>'Life Expectancy'!D1116</f>
        <v>5.5555555555555556E-4</v>
      </c>
      <c r="E1116">
        <f>'Life Expectancy'!E1116</f>
        <v>0.40257558790593506</v>
      </c>
      <c r="F1116">
        <f>'Life Expectancy'!F1116</f>
        <v>1.8627919590442125E-2</v>
      </c>
      <c r="G1116">
        <f>'Life Expectancy'!G1116</f>
        <v>0.94897959183673475</v>
      </c>
      <c r="H1116">
        <f>'Life Expectancy'!H1116</f>
        <v>0</v>
      </c>
      <c r="I1116">
        <f>'Life Expectancy'!I1116</f>
        <v>3.8238702201622246E-2</v>
      </c>
      <c r="J1116">
        <f>'Life Expectancy'!J1116</f>
        <v>4.0000000000000002E-4</v>
      </c>
      <c r="K1116">
        <f>'Life Expectancy'!K1116</f>
        <v>0.35287289611143352</v>
      </c>
      <c r="L1116">
        <f>'Life Expectancy'!L1116</f>
        <v>0.94845360824742264</v>
      </c>
      <c r="M1116">
        <f>'Life Expectancy'!M1116</f>
        <v>0.65400843881856541</v>
      </c>
      <c r="N1116">
        <f>'Life Expectancy'!N1116</f>
        <v>0.54106280193236711</v>
      </c>
      <c r="O1116">
        <f t="array" ref="O1116">SQRT(SUMSQ(C1116:N1116-$X$7:$AI$7))</f>
        <v>0.48423427461394714</v>
      </c>
      <c r="P1116">
        <f t="array" ref="P1116">SQRT(SUMSQ(C1116:N1116-$X$8:$AI$8))</f>
        <v>1.5963686252872547</v>
      </c>
      <c r="Q1116">
        <f t="shared" si="69"/>
        <v>0.48423427461394714</v>
      </c>
      <c r="R1116">
        <f t="shared" si="70"/>
        <v>1</v>
      </c>
      <c r="S1116">
        <f t="shared" si="71"/>
        <v>1</v>
      </c>
      <c r="T1116">
        <f t="shared" si="72"/>
        <v>1</v>
      </c>
    </row>
    <row r="1117" spans="1:20" x14ac:dyDescent="0.2">
      <c r="A1117">
        <f ca="1">'Life Expectancy'!A1117</f>
        <v>0.54507671838013583</v>
      </c>
      <c r="B1117" t="str">
        <f>'Life Expectancy'!B1117</f>
        <v>Developing</v>
      </c>
      <c r="C1117">
        <f>'Life Expectancy'!C1117</f>
        <v>3.1855955678670361E-2</v>
      </c>
      <c r="D1117">
        <f>'Life Expectancy'!D1117</f>
        <v>5.5555555555555556E-4</v>
      </c>
      <c r="E1117">
        <f>'Life Expectancy'!E1117</f>
        <v>0.39361702127659576</v>
      </c>
      <c r="F1117">
        <f>'Life Expectancy'!F1117</f>
        <v>8.759412651154222E-3</v>
      </c>
      <c r="G1117">
        <f>'Life Expectancy'!G1117</f>
        <v>0.93877551020408168</v>
      </c>
      <c r="H1117">
        <f>'Life Expectancy'!H1117</f>
        <v>0</v>
      </c>
      <c r="I1117">
        <f>'Life Expectancy'!I1117</f>
        <v>0.44727694090382392</v>
      </c>
      <c r="J1117">
        <f>'Life Expectancy'!J1117</f>
        <v>4.0000000000000002E-4</v>
      </c>
      <c r="K1117">
        <f>'Life Expectancy'!K1117</f>
        <v>0.24956471271038885</v>
      </c>
      <c r="L1117">
        <f>'Life Expectancy'!L1117</f>
        <v>0.93814432989690721</v>
      </c>
      <c r="M1117">
        <f>'Life Expectancy'!M1117</f>
        <v>0.65611814345991559</v>
      </c>
      <c r="N1117">
        <f>'Life Expectancy'!N1117</f>
        <v>0.56521739130434778</v>
      </c>
      <c r="O1117">
        <f t="array" ref="O1117">SQRT(SUMSQ(C1117:N1117-$X$7:$AI$7))</f>
        <v>0.25226653010197897</v>
      </c>
      <c r="P1117">
        <f t="array" ref="P1117">SQRT(SUMSQ(C1117:N1117-$X$8:$AI$8))</f>
        <v>1.6431114736219083</v>
      </c>
      <c r="Q1117">
        <f t="shared" si="69"/>
        <v>0.25226653010197897</v>
      </c>
      <c r="R1117">
        <f t="shared" si="70"/>
        <v>1</v>
      </c>
      <c r="S1117">
        <f t="shared" si="71"/>
        <v>1</v>
      </c>
      <c r="T1117">
        <f t="shared" si="72"/>
        <v>1</v>
      </c>
    </row>
    <row r="1118" spans="1:20" x14ac:dyDescent="0.2">
      <c r="A1118">
        <f ca="1">'Life Expectancy'!A1118</f>
        <v>0.48477256712633987</v>
      </c>
      <c r="B1118" t="str">
        <f>'Life Expectancy'!B1118</f>
        <v>Developing</v>
      </c>
      <c r="C1118">
        <f>'Life Expectancy'!C1118</f>
        <v>0.32825484764542934</v>
      </c>
      <c r="D1118">
        <f>'Life Expectancy'!D1118</f>
        <v>5.5555555555555556E-4</v>
      </c>
      <c r="E1118">
        <f>'Life Expectancy'!E1118</f>
        <v>0.41097424412094063</v>
      </c>
      <c r="F1118">
        <f>'Life Expectancy'!F1118</f>
        <v>8.9651633742705676E-4</v>
      </c>
      <c r="G1118">
        <f>'Life Expectancy'!G1118</f>
        <v>0.93877551020408168</v>
      </c>
      <c r="H1118">
        <f>'Life Expectancy'!H1118</f>
        <v>0</v>
      </c>
      <c r="I1118">
        <f>'Life Expectancy'!I1118</f>
        <v>0.44032444959443801</v>
      </c>
      <c r="J1118">
        <f>'Life Expectancy'!J1118</f>
        <v>4.0000000000000002E-4</v>
      </c>
      <c r="K1118">
        <f>'Life Expectancy'!K1118</f>
        <v>0.31688914683691233</v>
      </c>
      <c r="L1118">
        <f>'Life Expectancy'!L1118</f>
        <v>0.93814432989690721</v>
      </c>
      <c r="M1118">
        <f>'Life Expectancy'!M1118</f>
        <v>0.65295358649789037</v>
      </c>
      <c r="N1118">
        <f>'Life Expectancy'!N1118</f>
        <v>0.55072463768115942</v>
      </c>
      <c r="O1118">
        <f t="array" ref="O1118">SQRT(SUMSQ(C1118:N1118-$X$7:$AI$7))</f>
        <v>0.24852151142937984</v>
      </c>
      <c r="P1118">
        <f t="array" ref="P1118">SQRT(SUMSQ(C1118:N1118-$X$8:$AI$8))</f>
        <v>1.5698832230267752</v>
      </c>
      <c r="Q1118">
        <f t="shared" si="69"/>
        <v>0.24852151142937984</v>
      </c>
      <c r="R1118">
        <f t="shared" si="70"/>
        <v>1</v>
      </c>
      <c r="S1118">
        <f t="shared" si="71"/>
        <v>1</v>
      </c>
      <c r="T1118">
        <f t="shared" si="72"/>
        <v>1</v>
      </c>
    </row>
    <row r="1119" spans="1:20" x14ac:dyDescent="0.2">
      <c r="A1119">
        <f ca="1">'Life Expectancy'!A1119</f>
        <v>0.90830979276446311</v>
      </c>
      <c r="B1119" t="str">
        <f>'Life Expectancy'!B1119</f>
        <v>Developing</v>
      </c>
      <c r="C1119">
        <f>'Life Expectancy'!C1119</f>
        <v>0.32686980609418281</v>
      </c>
      <c r="D1119">
        <f>'Life Expectancy'!D1119</f>
        <v>5.5555555555555556E-4</v>
      </c>
      <c r="E1119">
        <f>'Life Expectancy'!E1119</f>
        <v>0.43840985442329228</v>
      </c>
      <c r="F1119">
        <f>'Life Expectancy'!F1119</f>
        <v>9.1180138676204191E-5</v>
      </c>
      <c r="G1119">
        <f>'Life Expectancy'!G1119</f>
        <v>0.91836734693877553</v>
      </c>
      <c r="H1119">
        <f>'Life Expectancy'!H1119</f>
        <v>0</v>
      </c>
      <c r="I1119">
        <f>'Life Expectancy'!I1119</f>
        <v>0.43337195828505215</v>
      </c>
      <c r="J1119">
        <f>'Life Expectancy'!J1119</f>
        <v>4.0000000000000002E-4</v>
      </c>
      <c r="K1119">
        <f>'Life Expectancy'!K1119</f>
        <v>0.31108531630876379</v>
      </c>
      <c r="L1119">
        <f>'Life Expectancy'!L1119</f>
        <v>0.91752577319587625</v>
      </c>
      <c r="M1119">
        <f>'Life Expectancy'!M1119</f>
        <v>0.6466244725738397</v>
      </c>
      <c r="N1119">
        <f>'Life Expectancy'!N1119</f>
        <v>0.54106280193236711</v>
      </c>
      <c r="O1119">
        <f t="array" ref="O1119">SQRT(SUMSQ(C1119:N1119-$X$7:$AI$7))</f>
        <v>0.25785716437563727</v>
      </c>
      <c r="P1119">
        <f t="array" ref="P1119">SQRT(SUMSQ(C1119:N1119-$X$8:$AI$8))</f>
        <v>1.5578170417004062</v>
      </c>
      <c r="Q1119">
        <f t="shared" si="69"/>
        <v>0.25785716437563727</v>
      </c>
      <c r="R1119">
        <f t="shared" si="70"/>
        <v>1</v>
      </c>
      <c r="S1119">
        <f t="shared" si="71"/>
        <v>1</v>
      </c>
      <c r="T1119">
        <f t="shared" si="72"/>
        <v>1</v>
      </c>
    </row>
    <row r="1120" spans="1:20" x14ac:dyDescent="0.2">
      <c r="A1120">
        <f ca="1">'Life Expectancy'!A1120</f>
        <v>0.53383613793567219</v>
      </c>
      <c r="B1120" t="str">
        <f>'Life Expectancy'!B1120</f>
        <v>Developing</v>
      </c>
      <c r="C1120">
        <f>'Life Expectancy'!C1120</f>
        <v>0.32686980609418281</v>
      </c>
      <c r="D1120">
        <f>'Life Expectancy'!D1120</f>
        <v>5.5555555555555556E-4</v>
      </c>
      <c r="E1120">
        <f>'Life Expectancy'!E1120</f>
        <v>0.44344904815229563</v>
      </c>
      <c r="F1120">
        <f>'Life Expectancy'!F1120</f>
        <v>8.4597355880918195E-4</v>
      </c>
      <c r="G1120">
        <f>'Life Expectancy'!G1120</f>
        <v>8.1632653061224483E-2</v>
      </c>
      <c r="H1120">
        <f>'Life Expectancy'!H1120</f>
        <v>0</v>
      </c>
      <c r="I1120">
        <f>'Life Expectancy'!I1120</f>
        <v>0.42641946697566624</v>
      </c>
      <c r="J1120">
        <f>'Life Expectancy'!J1120</f>
        <v>4.0000000000000002E-4</v>
      </c>
      <c r="K1120">
        <f>'Life Expectancy'!K1120</f>
        <v>0.32501450957632033</v>
      </c>
      <c r="L1120">
        <f>'Life Expectancy'!L1120</f>
        <v>7.2164948453608241E-2</v>
      </c>
      <c r="M1120">
        <f>'Life Expectancy'!M1120</f>
        <v>0.64451476793248952</v>
      </c>
      <c r="N1120">
        <f>'Life Expectancy'!N1120</f>
        <v>0.53623188405797106</v>
      </c>
      <c r="O1120">
        <f t="array" ref="O1120">SQRT(SUMSQ(C1120:N1120-$X$7:$AI$7))</f>
        <v>1.1344987654343042</v>
      </c>
      <c r="P1120">
        <f t="array" ref="P1120">SQRT(SUMSQ(C1120:N1120-$X$8:$AI$8))</f>
        <v>1.5755033364171847</v>
      </c>
      <c r="Q1120">
        <f t="shared" si="69"/>
        <v>1.1344987654343042</v>
      </c>
      <c r="R1120">
        <f t="shared" si="70"/>
        <v>1</v>
      </c>
      <c r="S1120">
        <f t="shared" si="71"/>
        <v>1</v>
      </c>
      <c r="T1120">
        <f t="shared" si="72"/>
        <v>1</v>
      </c>
    </row>
    <row r="1121" spans="1:20" x14ac:dyDescent="0.2">
      <c r="A1121">
        <f ca="1">'Life Expectancy'!A1121</f>
        <v>0.98422422302014334</v>
      </c>
      <c r="B1121" t="str">
        <f>'Life Expectancy'!B1121</f>
        <v>Developing</v>
      </c>
      <c r="C1121">
        <f>'Life Expectancy'!C1121</f>
        <v>0.33656509695290859</v>
      </c>
      <c r="D1121">
        <f>'Life Expectancy'!D1121</f>
        <v>5.5555555555555556E-4</v>
      </c>
      <c r="E1121">
        <f>'Life Expectancy'!E1121</f>
        <v>0.43225083986562157</v>
      </c>
      <c r="F1121">
        <f>'Life Expectancy'!F1121</f>
        <v>5.6141624351035751E-4</v>
      </c>
      <c r="G1121">
        <f>'Life Expectancy'!G1121</f>
        <v>0.91836734693877553</v>
      </c>
      <c r="H1121">
        <f>'Life Expectancy'!H1121</f>
        <v>0</v>
      </c>
      <c r="I1121">
        <f>'Life Expectancy'!I1121</f>
        <v>0.41830822711471616</v>
      </c>
      <c r="J1121">
        <f>'Life Expectancy'!J1121</f>
        <v>4.0000000000000002E-4</v>
      </c>
      <c r="K1121">
        <f>'Life Expectancy'!K1121</f>
        <v>0.31746952988972721</v>
      </c>
      <c r="L1121">
        <f>'Life Expectancy'!L1121</f>
        <v>0.91752577319587625</v>
      </c>
      <c r="M1121">
        <f>'Life Expectancy'!M1121</f>
        <v>0.64240506329113922</v>
      </c>
      <c r="N1121">
        <f>'Life Expectancy'!N1121</f>
        <v>0.53140096618357491</v>
      </c>
      <c r="O1121">
        <f t="array" ref="O1121">SQRT(SUMSQ(C1121:N1121-$X$7:$AI$7))</f>
        <v>0.26283337036282933</v>
      </c>
      <c r="P1121">
        <f t="array" ref="P1121">SQRT(SUMSQ(C1121:N1121-$X$8:$AI$8))</f>
        <v>1.5550377351431943</v>
      </c>
      <c r="Q1121">
        <f t="shared" si="69"/>
        <v>0.26283337036282933</v>
      </c>
      <c r="R1121">
        <f t="shared" si="70"/>
        <v>1</v>
      </c>
      <c r="S1121">
        <f t="shared" si="71"/>
        <v>1</v>
      </c>
      <c r="T1121">
        <f t="shared" si="72"/>
        <v>1</v>
      </c>
    </row>
    <row r="1122" spans="1:20" x14ac:dyDescent="0.2">
      <c r="A1122">
        <f ca="1">'Life Expectancy'!A1122</f>
        <v>0.30273411441694453</v>
      </c>
      <c r="B1122" t="str">
        <f>'Life Expectancy'!B1122</f>
        <v>Developing</v>
      </c>
      <c r="C1122">
        <f>'Life Expectancy'!C1122</f>
        <v>0.34072022160664822</v>
      </c>
      <c r="D1122">
        <f>'Life Expectancy'!D1122</f>
        <v>5.5555555555555556E-4</v>
      </c>
      <c r="E1122">
        <f>'Life Expectancy'!E1122</f>
        <v>0.37513997760358347</v>
      </c>
      <c r="F1122">
        <f>'Life Expectancy'!F1122</f>
        <v>7.982472960512577E-4</v>
      </c>
      <c r="G1122">
        <f>'Life Expectancy'!G1122</f>
        <v>0.8571428571428571</v>
      </c>
      <c r="H1122">
        <f>'Life Expectancy'!H1122</f>
        <v>0</v>
      </c>
      <c r="I1122">
        <f>'Life Expectancy'!I1122</f>
        <v>0.41019698725376591</v>
      </c>
      <c r="J1122">
        <f>'Life Expectancy'!J1122</f>
        <v>4.0000000000000002E-4</v>
      </c>
      <c r="K1122">
        <f>'Life Expectancy'!K1122</f>
        <v>0.3163087637840975</v>
      </c>
      <c r="L1122">
        <f>'Life Expectancy'!L1122</f>
        <v>0.85567010309278346</v>
      </c>
      <c r="M1122">
        <f>'Life Expectancy'!M1122</f>
        <v>0.63924050632911389</v>
      </c>
      <c r="N1122">
        <f>'Life Expectancy'!N1122</f>
        <v>0.52657004830917875</v>
      </c>
      <c r="O1122">
        <f t="array" ref="O1122">SQRT(SUMSQ(C1122:N1122-$X$7:$AI$7))</f>
        <v>0.21850653135529324</v>
      </c>
      <c r="P1122">
        <f t="array" ref="P1122">SQRT(SUMSQ(C1122:N1122-$X$8:$AI$8))</f>
        <v>1.5268368332522597</v>
      </c>
      <c r="Q1122">
        <f t="shared" si="69"/>
        <v>0.21850653135529324</v>
      </c>
      <c r="R1122">
        <f t="shared" si="70"/>
        <v>1</v>
      </c>
      <c r="S1122">
        <f t="shared" si="71"/>
        <v>1</v>
      </c>
      <c r="T1122">
        <f t="shared" si="72"/>
        <v>1</v>
      </c>
    </row>
    <row r="1123" spans="1:20" x14ac:dyDescent="0.2">
      <c r="A1123">
        <f ca="1">'Life Expectancy'!A1123</f>
        <v>0.34673224529649049</v>
      </c>
      <c r="B1123" t="str">
        <f>'Life Expectancy'!B1123</f>
        <v>Developing</v>
      </c>
      <c r="C1123">
        <f>'Life Expectancy'!C1123</f>
        <v>0.33933518005540164</v>
      </c>
      <c r="D1123">
        <f>'Life Expectancy'!D1123</f>
        <v>5.5555555555555556E-4</v>
      </c>
      <c r="E1123">
        <f>'Life Expectancy'!E1123</f>
        <v>0.37066069428891379</v>
      </c>
      <c r="F1123">
        <f>'Life Expectancy'!F1123</f>
        <v>8.6010702797023619E-4</v>
      </c>
      <c r="G1123">
        <f>'Life Expectancy'!G1123</f>
        <v>0.81571428571428573</v>
      </c>
      <c r="H1123">
        <f>'Life Expectancy'!H1123</f>
        <v>0</v>
      </c>
      <c r="I1123">
        <f>'Life Expectancy'!I1123</f>
        <v>0.40208574739281583</v>
      </c>
      <c r="J1123">
        <f>'Life Expectancy'!J1123</f>
        <v>4.0000000000000002E-4</v>
      </c>
      <c r="K1123">
        <f>'Life Expectancy'!K1123</f>
        <v>0.31804991294254203</v>
      </c>
      <c r="L1123">
        <f>'Life Expectancy'!L1123</f>
        <v>0.88659793814432986</v>
      </c>
      <c r="M1123">
        <f>'Life Expectancy'!M1123</f>
        <v>0.63502109704641352</v>
      </c>
      <c r="N1123">
        <f>'Life Expectancy'!N1123</f>
        <v>0.52657004830917875</v>
      </c>
      <c r="O1123">
        <f t="array" ref="O1123">SQRT(SUMSQ(C1123:N1123-$X$7:$AI$7))</f>
        <v>0.2228463955649248</v>
      </c>
      <c r="P1123">
        <f t="array" ref="P1123">SQRT(SUMSQ(C1123:N1123-$X$8:$AI$8))</f>
        <v>1.5272514807291877</v>
      </c>
      <c r="Q1123">
        <f t="shared" si="69"/>
        <v>0.2228463955649248</v>
      </c>
      <c r="R1123">
        <f t="shared" si="70"/>
        <v>1</v>
      </c>
      <c r="S1123">
        <f t="shared" si="71"/>
        <v>1</v>
      </c>
      <c r="T1123">
        <f t="shared" si="72"/>
        <v>1</v>
      </c>
    </row>
    <row r="1124" spans="1:20" x14ac:dyDescent="0.2">
      <c r="A1124">
        <f ca="1">'Life Expectancy'!A1124</f>
        <v>0.83910679556795076</v>
      </c>
      <c r="B1124" t="str">
        <f>'Life Expectancy'!B1124</f>
        <v>Developing</v>
      </c>
      <c r="C1124">
        <f>'Life Expectancy'!C1124</f>
        <v>3.1855955678670361E-2</v>
      </c>
      <c r="D1124">
        <f>'Life Expectancy'!D1124</f>
        <v>7.7777777777777776E-3</v>
      </c>
      <c r="E1124">
        <f>'Life Expectancy'!E1124</f>
        <v>0.25699888017917133</v>
      </c>
      <c r="F1124">
        <f>'Life Expectancy'!F1124</f>
        <v>0</v>
      </c>
      <c r="G1124">
        <f>'Life Expectancy'!G1124</f>
        <v>5.1020408163265307E-2</v>
      </c>
      <c r="H1124">
        <f>'Life Expectancy'!H1124</f>
        <v>0</v>
      </c>
      <c r="I1124">
        <f>'Life Expectancy'!I1124</f>
        <v>0.56662804171494785</v>
      </c>
      <c r="J1124">
        <f>'Life Expectancy'!J1124</f>
        <v>7.1999999999999998E-3</v>
      </c>
      <c r="K1124">
        <f>'Life Expectancy'!K1124</f>
        <v>0.32269297736506092</v>
      </c>
      <c r="L1124">
        <f>'Life Expectancy'!L1124</f>
        <v>4.1237113402061855E-2</v>
      </c>
      <c r="M1124">
        <f>'Life Expectancy'!M1124</f>
        <v>0.5168776371308017</v>
      </c>
      <c r="N1124">
        <f>'Life Expectancy'!N1124</f>
        <v>0.43961352657004832</v>
      </c>
      <c r="O1124">
        <f t="array" ref="O1124">SQRT(SUMSQ(C1124:N1124-$X$7:$AI$7))</f>
        <v>1.1867314802933044</v>
      </c>
      <c r="P1124">
        <f t="array" ref="P1124">SQRT(SUMSQ(C1124:N1124-$X$8:$AI$8))</f>
        <v>1.6822019125137728</v>
      </c>
      <c r="Q1124">
        <f t="shared" si="69"/>
        <v>1.1867314802933044</v>
      </c>
      <c r="R1124">
        <f t="shared" si="70"/>
        <v>1</v>
      </c>
      <c r="S1124">
        <f t="shared" si="71"/>
        <v>1</v>
      </c>
      <c r="T1124">
        <f t="shared" si="72"/>
        <v>1</v>
      </c>
    </row>
    <row r="1125" spans="1:20" x14ac:dyDescent="0.2">
      <c r="A1125">
        <f ca="1">'Life Expectancy'!A1125</f>
        <v>0.57785448266965456</v>
      </c>
      <c r="B1125" t="str">
        <f>'Life Expectancy'!B1125</f>
        <v>Developing</v>
      </c>
      <c r="C1125">
        <f>'Life Expectancy'!C1125</f>
        <v>0.33795013850415512</v>
      </c>
      <c r="D1125">
        <f>'Life Expectancy'!D1125</f>
        <v>7.7777777777777776E-3</v>
      </c>
      <c r="E1125">
        <f>'Life Expectancy'!E1125</f>
        <v>0</v>
      </c>
      <c r="F1125">
        <f>'Life Expectancy'!F1125</f>
        <v>2.6197497915648912E-4</v>
      </c>
      <c r="G1125">
        <f>'Life Expectancy'!G1125</f>
        <v>0.47959183673469385</v>
      </c>
      <c r="H1125">
        <f>'Life Expectancy'!H1125</f>
        <v>0</v>
      </c>
      <c r="I1125">
        <f>'Life Expectancy'!I1125</f>
        <v>0.55388180764774042</v>
      </c>
      <c r="J1125">
        <f>'Life Expectancy'!J1125</f>
        <v>7.6E-3</v>
      </c>
      <c r="K1125">
        <f>'Life Expectancy'!K1125</f>
        <v>0.41729541497388273</v>
      </c>
      <c r="L1125">
        <f>'Life Expectancy'!L1125</f>
        <v>0.47422680412371132</v>
      </c>
      <c r="M1125">
        <f>'Life Expectancy'!M1125</f>
        <v>0.51371308016877637</v>
      </c>
      <c r="N1125">
        <f>'Life Expectancy'!N1125</f>
        <v>0.43961352657004832</v>
      </c>
      <c r="O1125">
        <f t="array" ref="O1125">SQRT(SUMSQ(C1125:N1125-$X$7:$AI$7))</f>
        <v>0.6706151767683094</v>
      </c>
      <c r="P1125">
        <f t="array" ref="P1125">SQRT(SUMSQ(C1125:N1125-$X$8:$AI$8))</f>
        <v>1.5291138162968962</v>
      </c>
      <c r="Q1125">
        <f t="shared" si="69"/>
        <v>0.6706151767683094</v>
      </c>
      <c r="R1125">
        <f t="shared" si="70"/>
        <v>1</v>
      </c>
      <c r="S1125">
        <f t="shared" si="71"/>
        <v>1</v>
      </c>
      <c r="T1125">
        <f t="shared" si="72"/>
        <v>1</v>
      </c>
    </row>
    <row r="1126" spans="1:20" x14ac:dyDescent="0.2">
      <c r="A1126">
        <f ca="1">'Life Expectancy'!A1126</f>
        <v>0.2562178146087889</v>
      </c>
      <c r="B1126" t="str">
        <f>'Life Expectancy'!B1126</f>
        <v>Developing</v>
      </c>
      <c r="C1126">
        <f>'Life Expectancy'!C1126</f>
        <v>0.34903047091412742</v>
      </c>
      <c r="D1126">
        <f>'Life Expectancy'!D1126</f>
        <v>7.7777777777777776E-3</v>
      </c>
      <c r="E1126">
        <f>'Life Expectancy'!E1126</f>
        <v>0.31746920492721165</v>
      </c>
      <c r="F1126">
        <f>'Life Expectancy'!F1126</f>
        <v>2.5614655866500619E-4</v>
      </c>
      <c r="G1126">
        <f>'Life Expectancy'!G1126</f>
        <v>0.68367346938775508</v>
      </c>
      <c r="H1126">
        <f>'Life Expectancy'!H1126</f>
        <v>0</v>
      </c>
      <c r="I1126">
        <f>'Life Expectancy'!I1126</f>
        <v>0.5411355735805331</v>
      </c>
      <c r="J1126">
        <f>'Life Expectancy'!J1126</f>
        <v>7.6E-3</v>
      </c>
      <c r="K1126">
        <f>'Life Expectancy'!K1126</f>
        <v>0.44863609982588504</v>
      </c>
      <c r="L1126">
        <f>'Life Expectancy'!L1126</f>
        <v>0.68041237113402064</v>
      </c>
      <c r="M1126">
        <f>'Life Expectancy'!M1126</f>
        <v>0.509493670886076</v>
      </c>
      <c r="N1126">
        <f>'Life Expectancy'!N1126</f>
        <v>0.43961352657004832</v>
      </c>
      <c r="O1126">
        <f t="array" ref="O1126">SQRT(SUMSQ(C1126:N1126-$X$7:$AI$7))</f>
        <v>0.41192349501596387</v>
      </c>
      <c r="P1126">
        <f t="array" ref="P1126">SQRT(SUMSQ(C1126:N1126-$X$8:$AI$8))</f>
        <v>1.4775386875365704</v>
      </c>
      <c r="Q1126">
        <f t="shared" si="69"/>
        <v>0.41192349501596387</v>
      </c>
      <c r="R1126">
        <f t="shared" si="70"/>
        <v>1</v>
      </c>
      <c r="S1126">
        <f t="shared" si="71"/>
        <v>1</v>
      </c>
      <c r="T1126">
        <f t="shared" si="72"/>
        <v>1</v>
      </c>
    </row>
    <row r="1127" spans="1:20" x14ac:dyDescent="0.2">
      <c r="A1127">
        <f ca="1">'Life Expectancy'!A1127</f>
        <v>0.62185036321190867</v>
      </c>
      <c r="B1127" t="str">
        <f>'Life Expectancy'!B1127</f>
        <v>Developing</v>
      </c>
      <c r="C1127">
        <f>'Life Expectancy'!C1127</f>
        <v>0.35734072022160662</v>
      </c>
      <c r="D1127">
        <f>'Life Expectancy'!D1127</f>
        <v>8.3333333333333332E-3</v>
      </c>
      <c r="E1127">
        <f>'Life Expectancy'!E1127</f>
        <v>0.31746920492721165</v>
      </c>
      <c r="F1127">
        <f>'Life Expectancy'!F1127</f>
        <v>1.3541860942766363E-3</v>
      </c>
      <c r="G1127">
        <f>'Life Expectancy'!G1127</f>
        <v>0.81571428571428573</v>
      </c>
      <c r="H1127">
        <f>'Life Expectancy'!H1127</f>
        <v>0</v>
      </c>
      <c r="I1127">
        <f>'Life Expectancy'!I1127</f>
        <v>0.52723059096176128</v>
      </c>
      <c r="J1127">
        <f>'Life Expectancy'!J1127</f>
        <v>8.0000000000000002E-3</v>
      </c>
      <c r="K1127">
        <f>'Life Expectancy'!K1127</f>
        <v>0.5519442832269299</v>
      </c>
      <c r="L1127">
        <f>'Life Expectancy'!L1127</f>
        <v>0.67010309278350511</v>
      </c>
      <c r="M1127">
        <f>'Life Expectancy'!M1127</f>
        <v>0.50316455696202533</v>
      </c>
      <c r="N1127">
        <f>'Life Expectancy'!N1127</f>
        <v>0.42995169082125606</v>
      </c>
      <c r="O1127">
        <f t="array" ref="O1127">SQRT(SUMSQ(C1127:N1127-$X$7:$AI$7))</f>
        <v>0.43487449978837905</v>
      </c>
      <c r="P1127">
        <f t="array" ref="P1127">SQRT(SUMSQ(C1127:N1127-$X$8:$AI$8))</f>
        <v>1.4977448969333118</v>
      </c>
      <c r="Q1127">
        <f t="shared" si="69"/>
        <v>0.43487449978837905</v>
      </c>
      <c r="R1127">
        <f t="shared" si="70"/>
        <v>1</v>
      </c>
      <c r="S1127">
        <f t="shared" si="71"/>
        <v>1</v>
      </c>
      <c r="T1127">
        <f t="shared" si="72"/>
        <v>1</v>
      </c>
    </row>
    <row r="1128" spans="1:20" x14ac:dyDescent="0.2">
      <c r="A1128">
        <f ca="1">'Life Expectancy'!A1128</f>
        <v>0.51453959630232493</v>
      </c>
      <c r="B1128" t="str">
        <f>'Life Expectancy'!B1128</f>
        <v>Developing</v>
      </c>
      <c r="C1128">
        <f>'Life Expectancy'!C1128</f>
        <v>0.35734072022160662</v>
      </c>
      <c r="D1128">
        <f>'Life Expectancy'!D1128</f>
        <v>8.3333333333333332E-3</v>
      </c>
      <c r="E1128">
        <f>'Life Expectancy'!E1128</f>
        <v>0.31746920492721165</v>
      </c>
      <c r="F1128">
        <f>'Life Expectancy'!F1128</f>
        <v>2.1080610627062285E-4</v>
      </c>
      <c r="G1128">
        <f>'Life Expectancy'!G1128</f>
        <v>0.81571428571428573</v>
      </c>
      <c r="H1128">
        <f>'Life Expectancy'!H1128</f>
        <v>0</v>
      </c>
      <c r="I1128">
        <f>'Life Expectancy'!I1128</f>
        <v>0.51332560834298957</v>
      </c>
      <c r="J1128">
        <f>'Life Expectancy'!J1128</f>
        <v>8.0000000000000002E-3</v>
      </c>
      <c r="K1128">
        <f>'Life Expectancy'!K1128</f>
        <v>6.0359837492745212E-2</v>
      </c>
      <c r="L1128">
        <f>'Life Expectancy'!L1128</f>
        <v>0.68041237113402064</v>
      </c>
      <c r="M1128">
        <f>'Life Expectancy'!M1128</f>
        <v>0.49578059071729957</v>
      </c>
      <c r="N1128">
        <f>'Life Expectancy'!N1128</f>
        <v>0.42028985507246375</v>
      </c>
      <c r="O1128">
        <f t="array" ref="O1128">SQRT(SUMSQ(C1128:N1128-$X$7:$AI$7))</f>
        <v>0.44374126152331439</v>
      </c>
      <c r="P1128">
        <f t="array" ref="P1128">SQRT(SUMSQ(C1128:N1128-$X$8:$AI$8))</f>
        <v>1.526122679454327</v>
      </c>
      <c r="Q1128">
        <f t="shared" si="69"/>
        <v>0.44374126152331439</v>
      </c>
      <c r="R1128">
        <f t="shared" si="70"/>
        <v>1</v>
      </c>
      <c r="S1128">
        <f t="shared" si="71"/>
        <v>1</v>
      </c>
      <c r="T1128">
        <f t="shared" si="72"/>
        <v>1</v>
      </c>
    </row>
    <row r="1129" spans="1:20" x14ac:dyDescent="0.2">
      <c r="A1129">
        <f ca="1">'Life Expectancy'!A1129</f>
        <v>0.24016937063744126</v>
      </c>
      <c r="B1129" t="str">
        <f>'Life Expectancy'!B1129</f>
        <v>Developing</v>
      </c>
      <c r="C1129">
        <f>'Life Expectancy'!C1129</f>
        <v>0.94321329639889195</v>
      </c>
      <c r="D1129">
        <f>'Life Expectancy'!D1129</f>
        <v>1.2777777777777779E-2</v>
      </c>
      <c r="E1129">
        <f>'Life Expectancy'!E1129</f>
        <v>0.32194848824188133</v>
      </c>
      <c r="F1129">
        <f>'Life Expectancy'!F1129</f>
        <v>1.863094572840313E-3</v>
      </c>
      <c r="G1129">
        <f>'Life Expectancy'!G1129</f>
        <v>0.81571428571428573</v>
      </c>
      <c r="H1129">
        <f>'Life Expectancy'!H1129</f>
        <v>0</v>
      </c>
      <c r="I1129">
        <f>'Life Expectancy'!I1129</f>
        <v>0.50057937427578225</v>
      </c>
      <c r="J1129">
        <f>'Life Expectancy'!J1129</f>
        <v>2.3199999999999998E-2</v>
      </c>
      <c r="K1129">
        <f>'Life Expectancy'!K1129</f>
        <v>0.49506674405107376</v>
      </c>
      <c r="L1129">
        <f>'Life Expectancy'!L1129</f>
        <v>0.65979381443298968</v>
      </c>
      <c r="M1129">
        <f>'Life Expectancy'!M1129</f>
        <v>0.49578059071729957</v>
      </c>
      <c r="N1129">
        <f>'Life Expectancy'!N1129</f>
        <v>0.41545893719806765</v>
      </c>
      <c r="O1129">
        <f t="array" ref="O1129">SQRT(SUMSQ(C1129:N1129-$X$7:$AI$7))</f>
        <v>0.84613814612886318</v>
      </c>
      <c r="P1129">
        <f t="array" ref="P1129">SQRT(SUMSQ(C1129:N1129-$X$8:$AI$8))</f>
        <v>1.5153461058808311</v>
      </c>
      <c r="Q1129">
        <f t="shared" si="69"/>
        <v>0.84613814612886318</v>
      </c>
      <c r="R1129">
        <f t="shared" si="70"/>
        <v>1</v>
      </c>
      <c r="S1129">
        <f t="shared" si="71"/>
        <v>1</v>
      </c>
      <c r="T1129">
        <f t="shared" si="72"/>
        <v>1</v>
      </c>
    </row>
    <row r="1130" spans="1:20" x14ac:dyDescent="0.2">
      <c r="A1130">
        <f ca="1">'Life Expectancy'!A1130</f>
        <v>0.30078069127949225</v>
      </c>
      <c r="B1130" t="str">
        <f>'Life Expectancy'!B1130</f>
        <v>Developing</v>
      </c>
      <c r="C1130">
        <f>'Life Expectancy'!C1130</f>
        <v>0.34626038781163437</v>
      </c>
      <c r="D1130">
        <f>'Life Expectancy'!D1130</f>
        <v>8.8888888888888889E-3</v>
      </c>
      <c r="E1130">
        <f>'Life Expectancy'!E1130</f>
        <v>0.32698768197088468</v>
      </c>
      <c r="F1130">
        <f>'Life Expectancy'!F1130</f>
        <v>2.1201736099663955E-3</v>
      </c>
      <c r="G1130">
        <f>'Life Expectancy'!G1130</f>
        <v>0.81571428571428573</v>
      </c>
      <c r="H1130">
        <f>'Life Expectancy'!H1130</f>
        <v>0</v>
      </c>
      <c r="I1130">
        <f>'Life Expectancy'!I1130</f>
        <v>0.48667439165701043</v>
      </c>
      <c r="J1130">
        <f>'Life Expectancy'!J1130</f>
        <v>8.3999999999999995E-3</v>
      </c>
      <c r="K1130">
        <f>'Life Expectancy'!K1130</f>
        <v>0.36622170632617523</v>
      </c>
      <c r="L1130">
        <f>'Life Expectancy'!L1130</f>
        <v>0.64948453608247425</v>
      </c>
      <c r="M1130">
        <f>'Life Expectancy'!M1130</f>
        <v>0.4915611814345992</v>
      </c>
      <c r="N1130">
        <f>'Life Expectancy'!N1130</f>
        <v>0.41062801932367149</v>
      </c>
      <c r="O1130">
        <f t="array" ref="O1130">SQRT(SUMSQ(C1130:N1130-$X$7:$AI$7))</f>
        <v>0.38385615518677524</v>
      </c>
      <c r="P1130">
        <f t="array" ref="P1130">SQRT(SUMSQ(C1130:N1130-$X$8:$AI$8))</f>
        <v>1.4835648812572908</v>
      </c>
      <c r="Q1130">
        <f t="shared" si="69"/>
        <v>0.38385615518677524</v>
      </c>
      <c r="R1130">
        <f t="shared" si="70"/>
        <v>1</v>
      </c>
      <c r="S1130">
        <f t="shared" si="71"/>
        <v>1</v>
      </c>
      <c r="T1130">
        <f t="shared" si="72"/>
        <v>1</v>
      </c>
    </row>
    <row r="1131" spans="1:20" x14ac:dyDescent="0.2">
      <c r="A1131">
        <f ca="1">'Life Expectancy'!A1131</f>
        <v>0.49264346777612478</v>
      </c>
      <c r="B1131" t="str">
        <f>'Life Expectancy'!B1131</f>
        <v>Developing</v>
      </c>
      <c r="C1131">
        <f>'Life Expectancy'!C1131</f>
        <v>0.35734072022160662</v>
      </c>
      <c r="D1131">
        <f>'Life Expectancy'!D1131</f>
        <v>8.8888888888888889E-3</v>
      </c>
      <c r="E1131">
        <f>'Life Expectancy'!E1131</f>
        <v>0.33258678611422177</v>
      </c>
      <c r="F1131">
        <f>'Life Expectancy'!F1131</f>
        <v>3.2768093668983545E-3</v>
      </c>
      <c r="G1131">
        <f>'Life Expectancy'!G1131</f>
        <v>0.81571428571428573</v>
      </c>
      <c r="H1131">
        <f>'Life Expectancy'!H1131</f>
        <v>0</v>
      </c>
      <c r="I1131">
        <f>'Life Expectancy'!I1131</f>
        <v>0.47276940903823866</v>
      </c>
      <c r="J1131">
        <f>'Life Expectancy'!J1131</f>
        <v>8.8000000000000005E-3</v>
      </c>
      <c r="K1131">
        <f>'Life Expectancy'!K1131</f>
        <v>0.32211259431224604</v>
      </c>
      <c r="L1131">
        <f>'Life Expectancy'!L1131</f>
        <v>0.62886597938144329</v>
      </c>
      <c r="M1131">
        <f>'Life Expectancy'!M1131</f>
        <v>0.48734177215189878</v>
      </c>
      <c r="N1131">
        <f>'Life Expectancy'!N1131</f>
        <v>0.40579710144927539</v>
      </c>
      <c r="O1131">
        <f t="array" ref="O1131">SQRT(SUMSQ(C1131:N1131-$X$7:$AI$7))</f>
        <v>0.40104177869675123</v>
      </c>
      <c r="P1131">
        <f t="array" ref="P1131">SQRT(SUMSQ(C1131:N1131-$X$8:$AI$8))</f>
        <v>1.4793658843611253</v>
      </c>
      <c r="Q1131">
        <f t="shared" si="69"/>
        <v>0.40104177869675123</v>
      </c>
      <c r="R1131">
        <f t="shared" si="70"/>
        <v>1</v>
      </c>
      <c r="S1131">
        <f t="shared" si="71"/>
        <v>1</v>
      </c>
      <c r="T1131">
        <f t="shared" si="72"/>
        <v>1</v>
      </c>
    </row>
    <row r="1132" spans="1:20" x14ac:dyDescent="0.2">
      <c r="A1132">
        <f ca="1">'Life Expectancy'!A1132</f>
        <v>0.98896067714568114</v>
      </c>
      <c r="B1132" t="str">
        <f>'Life Expectancy'!B1132</f>
        <v>Developing</v>
      </c>
      <c r="C1132">
        <f>'Life Expectancy'!C1132</f>
        <v>0.3670360110803324</v>
      </c>
      <c r="D1132">
        <f>'Life Expectancy'!D1132</f>
        <v>9.4444444444444445E-3</v>
      </c>
      <c r="E1132">
        <f>'Life Expectancy'!E1132</f>
        <v>0.33986562150055993</v>
      </c>
      <c r="F1132">
        <f>'Life Expectancy'!F1132</f>
        <v>2.9147251007470049E-3</v>
      </c>
      <c r="G1132">
        <f>'Life Expectancy'!G1132</f>
        <v>0.81571428571428573</v>
      </c>
      <c r="H1132">
        <f>'Life Expectancy'!H1132</f>
        <v>0</v>
      </c>
      <c r="I1132">
        <f>'Life Expectancy'!I1132</f>
        <v>4.2873696407879497E-2</v>
      </c>
      <c r="J1132">
        <f>'Life Expectancy'!J1132</f>
        <v>9.1999999999999998E-3</v>
      </c>
      <c r="K1132">
        <f>'Life Expectancy'!K1132</f>
        <v>0.30121880441091115</v>
      </c>
      <c r="L1132">
        <f>'Life Expectancy'!L1132</f>
        <v>0.62886597938144329</v>
      </c>
      <c r="M1132">
        <f>'Life Expectancy'!M1132</f>
        <v>0.48312236286919835</v>
      </c>
      <c r="N1132">
        <f>'Life Expectancy'!N1132</f>
        <v>0.40579710144927539</v>
      </c>
      <c r="O1132">
        <f t="array" ref="O1132">SQRT(SUMSQ(C1132:N1132-$X$7:$AI$7))</f>
        <v>0.57953132278226371</v>
      </c>
      <c r="P1132">
        <f t="array" ref="P1132">SQRT(SUMSQ(C1132:N1132-$X$8:$AI$8))</f>
        <v>1.498940603864146</v>
      </c>
      <c r="Q1132">
        <f t="shared" si="69"/>
        <v>0.57953132278226371</v>
      </c>
      <c r="R1132">
        <f t="shared" si="70"/>
        <v>1</v>
      </c>
      <c r="S1132">
        <f t="shared" si="71"/>
        <v>1</v>
      </c>
      <c r="T1132">
        <f t="shared" si="72"/>
        <v>1</v>
      </c>
    </row>
    <row r="1133" spans="1:20" x14ac:dyDescent="0.2">
      <c r="A1133">
        <f ca="1">'Life Expectancy'!A1133</f>
        <v>0.56787023786180257</v>
      </c>
      <c r="B1133" t="str">
        <f>'Life Expectancy'!B1133</f>
        <v>Developing</v>
      </c>
      <c r="C1133">
        <f>'Life Expectancy'!C1133</f>
        <v>3.7396121883656507E-2</v>
      </c>
      <c r="D1133">
        <f>'Life Expectancy'!D1133</f>
        <v>9.4444444444444445E-3</v>
      </c>
      <c r="E1133">
        <f>'Life Expectancy'!E1133</f>
        <v>0.34546472564389696</v>
      </c>
      <c r="F1133">
        <f>'Life Expectancy'!F1133</f>
        <v>3.5911643369104589E-4</v>
      </c>
      <c r="G1133">
        <f>'Life Expectancy'!G1133</f>
        <v>0.81571428571428573</v>
      </c>
      <c r="H1133">
        <f>'Life Expectancy'!H1133</f>
        <v>0</v>
      </c>
      <c r="I1133">
        <f>'Life Expectancy'!I1133</f>
        <v>0.44727694090382392</v>
      </c>
      <c r="J1133">
        <f>'Life Expectancy'!J1133</f>
        <v>9.1999999999999998E-3</v>
      </c>
      <c r="K1133">
        <f>'Life Expectancy'!K1133</f>
        <v>0.3093441671503192</v>
      </c>
      <c r="L1133">
        <f>'Life Expectancy'!L1133</f>
        <v>4.1237113402061855E-2</v>
      </c>
      <c r="M1133">
        <f>'Life Expectancy'!M1133</f>
        <v>0.47995780590717302</v>
      </c>
      <c r="N1133">
        <f>'Life Expectancy'!N1133</f>
        <v>0.40096618357487929</v>
      </c>
      <c r="O1133">
        <f t="array" ref="O1133">SQRT(SUMSQ(C1133:N1133-$X$7:$AI$7))</f>
        <v>0.8831638068859291</v>
      </c>
      <c r="P1133">
        <f t="array" ref="P1133">SQRT(SUMSQ(C1133:N1133-$X$8:$AI$8))</f>
        <v>1.6021062159086412</v>
      </c>
      <c r="Q1133">
        <f t="shared" si="69"/>
        <v>0.8831638068859291</v>
      </c>
      <c r="R1133">
        <f t="shared" si="70"/>
        <v>1</v>
      </c>
      <c r="S1133">
        <f t="shared" si="71"/>
        <v>1</v>
      </c>
      <c r="T1133">
        <f t="shared" si="72"/>
        <v>1</v>
      </c>
    </row>
    <row r="1134" spans="1:20" x14ac:dyDescent="0.2">
      <c r="A1134">
        <f ca="1">'Life Expectancy'!A1134</f>
        <v>0.63997280087121577</v>
      </c>
      <c r="B1134" t="str">
        <f>'Life Expectancy'!B1134</f>
        <v>Developing</v>
      </c>
      <c r="C1134">
        <f>'Life Expectancy'!C1134</f>
        <v>3.8781163434903045E-2</v>
      </c>
      <c r="D1134">
        <f>'Life Expectancy'!D1134</f>
        <v>9.4444444444444445E-3</v>
      </c>
      <c r="E1134">
        <f>'Life Expectancy'!E1134</f>
        <v>0.31131019036954088</v>
      </c>
      <c r="F1134">
        <f>'Life Expectancy'!F1134</f>
        <v>1.9563252340650634E-3</v>
      </c>
      <c r="G1134">
        <f>'Life Expectancy'!G1134</f>
        <v>0.81571428571428573</v>
      </c>
      <c r="H1134">
        <f>'Life Expectancy'!H1134</f>
        <v>0</v>
      </c>
      <c r="I1134">
        <f>'Life Expectancy'!I1134</f>
        <v>0.43453070683661649</v>
      </c>
      <c r="J1134">
        <f>'Life Expectancy'!J1134</f>
        <v>9.5999999999999992E-3</v>
      </c>
      <c r="K1134">
        <f>'Life Expectancy'!K1134</f>
        <v>0.23447475333720255</v>
      </c>
      <c r="L1134">
        <f>'Life Expectancy'!L1134</f>
        <v>4.1237113402061855E-2</v>
      </c>
      <c r="M1134">
        <f>'Life Expectancy'!M1134</f>
        <v>0.47679324894514774</v>
      </c>
      <c r="N1134">
        <f>'Life Expectancy'!N1134</f>
        <v>0.39613526570048307</v>
      </c>
      <c r="O1134">
        <f t="array" ref="O1134">SQRT(SUMSQ(C1134:N1134-$X$7:$AI$7))</f>
        <v>0.88545779873304997</v>
      </c>
      <c r="P1134">
        <f t="array" ref="P1134">SQRT(SUMSQ(C1134:N1134-$X$8:$AI$8))</f>
        <v>1.6095475830873733</v>
      </c>
      <c r="Q1134">
        <f t="shared" si="69"/>
        <v>0.88545779873304997</v>
      </c>
      <c r="R1134">
        <f t="shared" si="70"/>
        <v>1</v>
      </c>
      <c r="S1134">
        <f t="shared" si="71"/>
        <v>1</v>
      </c>
      <c r="T1134">
        <f t="shared" si="72"/>
        <v>1</v>
      </c>
    </row>
    <row r="1135" spans="1:20" x14ac:dyDescent="0.2">
      <c r="A1135">
        <f ca="1">'Life Expectancy'!A1135</f>
        <v>0.10179363964831978</v>
      </c>
      <c r="B1135" t="str">
        <f>'Life Expectancy'!B1135</f>
        <v>Developing</v>
      </c>
      <c r="C1135">
        <f>'Life Expectancy'!C1135</f>
        <v>4.2936288088642659E-2</v>
      </c>
      <c r="D1135">
        <f>'Life Expectancy'!D1135</f>
        <v>0.01</v>
      </c>
      <c r="E1135">
        <f>'Life Expectancy'!E1135</f>
        <v>0.34098544232922734</v>
      </c>
      <c r="F1135">
        <f>'Life Expectancy'!F1135</f>
        <v>3.3058945404526915E-3</v>
      </c>
      <c r="G1135">
        <f>'Life Expectancy'!G1135</f>
        <v>0.81571428571428573</v>
      </c>
      <c r="H1135">
        <f>'Life Expectancy'!H1135</f>
        <v>0</v>
      </c>
      <c r="I1135">
        <f>'Life Expectancy'!I1135</f>
        <v>0.42294322132097334</v>
      </c>
      <c r="J1135">
        <f>'Life Expectancy'!J1135</f>
        <v>9.5999999999999992E-3</v>
      </c>
      <c r="K1135">
        <f>'Life Expectancy'!K1135</f>
        <v>0.3041207196749855</v>
      </c>
      <c r="L1135">
        <f>'Life Expectancy'!L1135</f>
        <v>0.54639175257731953</v>
      </c>
      <c r="M1135">
        <f>'Life Expectancy'!M1135</f>
        <v>0.4746835443037975</v>
      </c>
      <c r="N1135">
        <f>'Life Expectancy'!N1135</f>
        <v>0.39130434782608697</v>
      </c>
      <c r="O1135">
        <f t="array" ref="O1135">SQRT(SUMSQ(C1135:N1135-$X$7:$AI$7))</f>
        <v>0.45869581534490839</v>
      </c>
      <c r="P1135">
        <f t="array" ref="P1135">SQRT(SUMSQ(C1135:N1135-$X$8:$AI$8))</f>
        <v>1.5424632751535425</v>
      </c>
      <c r="Q1135">
        <f t="shared" si="69"/>
        <v>0.45869581534490839</v>
      </c>
      <c r="R1135">
        <f t="shared" si="70"/>
        <v>1</v>
      </c>
      <c r="S1135">
        <f t="shared" si="71"/>
        <v>1</v>
      </c>
      <c r="T1135">
        <f t="shared" si="72"/>
        <v>1</v>
      </c>
    </row>
    <row r="1136" spans="1:20" x14ac:dyDescent="0.2">
      <c r="A1136">
        <f ca="1">'Life Expectancy'!A1136</f>
        <v>0.65259646941654181</v>
      </c>
      <c r="B1136" t="str">
        <f>'Life Expectancy'!B1136</f>
        <v>Developing</v>
      </c>
      <c r="C1136">
        <f>'Life Expectancy'!C1136</f>
        <v>2.7700831024930748E-3</v>
      </c>
      <c r="D1136">
        <f>'Life Expectancy'!D1136</f>
        <v>0.01</v>
      </c>
      <c r="E1136">
        <f>'Life Expectancy'!E1136</f>
        <v>0.37122060470324747</v>
      </c>
      <c r="F1136">
        <f>'Life Expectancy'!F1136</f>
        <v>2.2719236224501534E-3</v>
      </c>
      <c r="G1136">
        <f>'Life Expectancy'!G1136</f>
        <v>0.81571428571428573</v>
      </c>
      <c r="H1136">
        <f>'Life Expectancy'!H1136</f>
        <v>0</v>
      </c>
      <c r="I1136">
        <f>'Life Expectancy'!I1136</f>
        <v>0.41135573580533025</v>
      </c>
      <c r="J1136">
        <f>'Life Expectancy'!J1136</f>
        <v>0.01</v>
      </c>
      <c r="K1136">
        <f>'Life Expectancy'!K1136</f>
        <v>0.28728961114335461</v>
      </c>
      <c r="L1136">
        <f>'Life Expectancy'!L1136</f>
        <v>0.52577319587628868</v>
      </c>
      <c r="M1136">
        <f>'Life Expectancy'!M1136</f>
        <v>0.47151898734177217</v>
      </c>
      <c r="N1136">
        <f>'Life Expectancy'!N1136</f>
        <v>0.39130434782608697</v>
      </c>
      <c r="O1136">
        <f t="array" ref="O1136">SQRT(SUMSQ(C1136:N1136-$X$7:$AI$7))</f>
        <v>0.49603783230875859</v>
      </c>
      <c r="P1136">
        <f t="array" ref="P1136">SQRT(SUMSQ(C1136:N1136-$X$8:$AI$8))</f>
        <v>1.5533299327129431</v>
      </c>
      <c r="Q1136">
        <f t="shared" si="69"/>
        <v>0.49603783230875859</v>
      </c>
      <c r="R1136">
        <f t="shared" si="70"/>
        <v>1</v>
      </c>
      <c r="S1136">
        <f t="shared" si="71"/>
        <v>1</v>
      </c>
      <c r="T1136">
        <f t="shared" si="72"/>
        <v>1</v>
      </c>
    </row>
    <row r="1137" spans="1:20" x14ac:dyDescent="0.2">
      <c r="A1137">
        <f ca="1">'Life Expectancy'!A1137</f>
        <v>0.26863060098310798</v>
      </c>
      <c r="B1137" t="str">
        <f>'Life Expectancy'!B1137</f>
        <v>Developing</v>
      </c>
      <c r="C1137">
        <f>'Life Expectancy'!C1137</f>
        <v>4.4321329639889197E-2</v>
      </c>
      <c r="D1137">
        <f>'Life Expectancy'!D1137</f>
        <v>1.0555555555555556E-2</v>
      </c>
      <c r="E1137">
        <f>'Life Expectancy'!E1137</f>
        <v>0.34098544232922734</v>
      </c>
      <c r="F1137">
        <f>'Life Expectancy'!F1137</f>
        <v>2.5814071047522585E-3</v>
      </c>
      <c r="G1137">
        <f>'Life Expectancy'!G1137</f>
        <v>0.81571428571428573</v>
      </c>
      <c r="H1137">
        <f>'Life Expectancy'!H1137</f>
        <v>0</v>
      </c>
      <c r="I1137">
        <f>'Life Expectancy'!I1137</f>
        <v>0.40092699884125149</v>
      </c>
      <c r="J1137">
        <f>'Life Expectancy'!J1137</f>
        <v>1.04E-2</v>
      </c>
      <c r="K1137">
        <f>'Life Expectancy'!K1137</f>
        <v>0.29599535693557744</v>
      </c>
      <c r="L1137">
        <f>'Life Expectancy'!L1137</f>
        <v>0.47422680412371132</v>
      </c>
      <c r="M1137">
        <f>'Life Expectancy'!M1137</f>
        <v>0.46835443037974689</v>
      </c>
      <c r="N1137">
        <f>'Life Expectancy'!N1137</f>
        <v>0.38647342995169082</v>
      </c>
      <c r="O1137">
        <f t="array" ref="O1137">SQRT(SUMSQ(C1137:N1137-$X$7:$AI$7))</f>
        <v>0.51698407763485699</v>
      </c>
      <c r="P1137">
        <f t="array" ref="P1137">SQRT(SUMSQ(C1137:N1137-$X$8:$AI$8))</f>
        <v>1.5395902564616433</v>
      </c>
      <c r="Q1137">
        <f t="shared" si="69"/>
        <v>0.51698407763485699</v>
      </c>
      <c r="R1137">
        <f t="shared" si="70"/>
        <v>1</v>
      </c>
      <c r="S1137">
        <f t="shared" si="71"/>
        <v>1</v>
      </c>
      <c r="T1137">
        <f t="shared" si="72"/>
        <v>1</v>
      </c>
    </row>
    <row r="1138" spans="1:20" x14ac:dyDescent="0.2">
      <c r="A1138">
        <f ca="1">'Life Expectancy'!A1138</f>
        <v>0.94952223876132513</v>
      </c>
      <c r="B1138" t="str">
        <f>'Life Expectancy'!B1138</f>
        <v>Developing</v>
      </c>
      <c r="C1138">
        <f>'Life Expectancy'!C1138</f>
        <v>4.7091412742382273E-2</v>
      </c>
      <c r="D1138">
        <f>'Life Expectancy'!D1138</f>
        <v>1.0555555555555556E-2</v>
      </c>
      <c r="E1138">
        <f>'Life Expectancy'!E1138</f>
        <v>0.34770436730123183</v>
      </c>
      <c r="F1138">
        <f>'Life Expectancy'!F1138</f>
        <v>3.1200428367857466E-3</v>
      </c>
      <c r="G1138">
        <f>'Life Expectancy'!G1138</f>
        <v>0.81571428571428573</v>
      </c>
      <c r="H1138">
        <f>'Life Expectancy'!H1138</f>
        <v>7.4935315270309119E-4</v>
      </c>
      <c r="I1138">
        <f>'Life Expectancy'!I1138</f>
        <v>0.39165701042873696</v>
      </c>
      <c r="J1138">
        <f>'Life Expectancy'!J1138</f>
        <v>1.0800000000000001E-2</v>
      </c>
      <c r="K1138">
        <f>'Life Expectancy'!K1138</f>
        <v>0.3052814857806152</v>
      </c>
      <c r="L1138">
        <f>'Life Expectancy'!L1138</f>
        <v>0.44329896907216493</v>
      </c>
      <c r="M1138">
        <f>'Life Expectancy'!M1138</f>
        <v>0.46729957805907174</v>
      </c>
      <c r="N1138">
        <f>'Life Expectancy'!N1138</f>
        <v>0.38164251207729472</v>
      </c>
      <c r="O1138">
        <f t="array" ref="O1138">SQRT(SUMSQ(C1138:N1138-$X$7:$AI$7))</f>
        <v>0.54383945390406585</v>
      </c>
      <c r="P1138">
        <f t="array" ref="P1138">SQRT(SUMSQ(C1138:N1138-$X$8:$AI$8))</f>
        <v>1.5373599462767829</v>
      </c>
      <c r="Q1138">
        <f t="shared" si="69"/>
        <v>0.54383945390406585</v>
      </c>
      <c r="R1138">
        <f t="shared" si="70"/>
        <v>1</v>
      </c>
      <c r="S1138">
        <f t="shared" si="71"/>
        <v>1</v>
      </c>
      <c r="T1138">
        <f t="shared" si="72"/>
        <v>1</v>
      </c>
    </row>
    <row r="1139" spans="1:20" x14ac:dyDescent="0.2">
      <c r="A1139">
        <f ca="1">'Life Expectancy'!A1139</f>
        <v>0.79310733335246819</v>
      </c>
      <c r="B1139" t="str">
        <f>'Life Expectancy'!B1139</f>
        <v>Developing</v>
      </c>
      <c r="C1139">
        <f>'Life Expectancy'!C1139</f>
        <v>4.7091412742382273E-2</v>
      </c>
      <c r="D1139">
        <f>'Life Expectancy'!D1139</f>
        <v>1.1111111111111112E-2</v>
      </c>
      <c r="E1139">
        <f>'Life Expectancy'!E1139</f>
        <v>0.26763717805151177</v>
      </c>
      <c r="F1139">
        <f>'Life Expectancy'!F1139</f>
        <v>3.8224162332325903E-3</v>
      </c>
      <c r="G1139">
        <f>'Life Expectancy'!G1139</f>
        <v>0.81571428571428573</v>
      </c>
      <c r="H1139">
        <f>'Life Expectancy'!H1139</f>
        <v>4.6752096068016762E-3</v>
      </c>
      <c r="I1139">
        <f>'Life Expectancy'!I1139</f>
        <v>0.38238702201622249</v>
      </c>
      <c r="J1139">
        <f>'Life Expectancy'!J1139</f>
        <v>1.12E-2</v>
      </c>
      <c r="K1139">
        <f>'Life Expectancy'!K1139</f>
        <v>0.36157864190365635</v>
      </c>
      <c r="L1139">
        <f>'Life Expectancy'!L1139</f>
        <v>0.40206185567010311</v>
      </c>
      <c r="M1139">
        <f>'Life Expectancy'!M1139</f>
        <v>0.46308016877637131</v>
      </c>
      <c r="N1139">
        <f>'Life Expectancy'!N1139</f>
        <v>0.37681159420289856</v>
      </c>
      <c r="O1139">
        <f t="array" ref="O1139">SQRT(SUMSQ(C1139:N1139-$X$7:$AI$7))</f>
        <v>0.57471973102239726</v>
      </c>
      <c r="P1139">
        <f t="array" ref="P1139">SQRT(SUMSQ(C1139:N1139-$X$8:$AI$8))</f>
        <v>1.5440039896849072</v>
      </c>
      <c r="Q1139">
        <f t="shared" si="69"/>
        <v>0.57471973102239726</v>
      </c>
      <c r="R1139">
        <f t="shared" si="70"/>
        <v>1</v>
      </c>
      <c r="S1139">
        <f t="shared" si="71"/>
        <v>1</v>
      </c>
      <c r="T1139">
        <f t="shared" si="72"/>
        <v>1</v>
      </c>
    </row>
    <row r="1140" spans="1:20" x14ac:dyDescent="0.2">
      <c r="A1140">
        <f ca="1">'Life Expectancy'!A1140</f>
        <v>0.6376134170571971</v>
      </c>
      <c r="B1140" t="str">
        <f>'Life Expectancy'!B1140</f>
        <v>Developing</v>
      </c>
      <c r="C1140">
        <f>'Life Expectancy'!C1140</f>
        <v>0.20221606648199447</v>
      </c>
      <c r="D1140">
        <f>'Life Expectancy'!D1140</f>
        <v>1.6666666666666668E-3</v>
      </c>
      <c r="E1140">
        <f>'Life Expectancy'!E1140</f>
        <v>0.25699888017917133</v>
      </c>
      <c r="F1140">
        <f>'Life Expectancy'!F1140</f>
        <v>0</v>
      </c>
      <c r="G1140">
        <f>'Life Expectancy'!G1140</f>
        <v>0.97959183673469385</v>
      </c>
      <c r="H1140">
        <f>'Life Expectancy'!H1140</f>
        <v>0</v>
      </c>
      <c r="I1140">
        <f>'Life Expectancy'!I1140</f>
        <v>0.57937427578215528</v>
      </c>
      <c r="J1140">
        <f>'Life Expectancy'!J1140</f>
        <v>1.6000000000000001E-3</v>
      </c>
      <c r="K1140">
        <f>'Life Expectancy'!K1140</f>
        <v>0.32269297736506092</v>
      </c>
      <c r="L1140">
        <f>'Life Expectancy'!L1140</f>
        <v>0.97938144329896903</v>
      </c>
      <c r="M1140">
        <f>'Life Expectancy'!M1140</f>
        <v>0.65717299578059074</v>
      </c>
      <c r="N1140">
        <f>'Life Expectancy'!N1140</f>
        <v>0.54106280193236711</v>
      </c>
      <c r="O1140">
        <f t="array" ref="O1140">SQRT(SUMSQ(C1140:N1140-$X$7:$AI$7))</f>
        <v>0.22338613735954946</v>
      </c>
      <c r="P1140">
        <f t="array" ref="P1140">SQRT(SUMSQ(C1140:N1140-$X$8:$AI$8))</f>
        <v>1.6424187858475194</v>
      </c>
      <c r="Q1140">
        <f t="shared" si="69"/>
        <v>0.22338613735954946</v>
      </c>
      <c r="R1140">
        <f t="shared" si="70"/>
        <v>1</v>
      </c>
      <c r="S1140">
        <f t="shared" si="71"/>
        <v>1</v>
      </c>
      <c r="T1140">
        <f t="shared" si="72"/>
        <v>1</v>
      </c>
    </row>
    <row r="1141" spans="1:20" x14ac:dyDescent="0.2">
      <c r="A1141">
        <f ca="1">'Life Expectancy'!A1141</f>
        <v>0.11726164594451705</v>
      </c>
      <c r="B1141" t="str">
        <f>'Life Expectancy'!B1141</f>
        <v>Developing</v>
      </c>
      <c r="C1141">
        <f>'Life Expectancy'!C1141</f>
        <v>0.20498614958448755</v>
      </c>
      <c r="D1141">
        <f>'Life Expectancy'!D1141</f>
        <v>1.6666666666666668E-3</v>
      </c>
      <c r="E1141">
        <f>'Life Expectancy'!E1141</f>
        <v>0.16013437849944012</v>
      </c>
      <c r="F1141">
        <f>'Life Expectancy'!F1141</f>
        <v>1.7729938477888195E-2</v>
      </c>
      <c r="G1141">
        <f>'Life Expectancy'!G1141</f>
        <v>0.97959183673469385</v>
      </c>
      <c r="H1141">
        <f>'Life Expectancy'!H1141</f>
        <v>0</v>
      </c>
      <c r="I1141">
        <f>'Life Expectancy'!I1141</f>
        <v>4.866743916570105E-2</v>
      </c>
      <c r="J1141">
        <f>'Life Expectancy'!J1141</f>
        <v>1.6000000000000001E-3</v>
      </c>
      <c r="K1141">
        <f>'Life Expectancy'!K1141</f>
        <v>0.48461984910040634</v>
      </c>
      <c r="L1141">
        <f>'Life Expectancy'!L1141</f>
        <v>0.97938144329896903</v>
      </c>
      <c r="M1141">
        <f>'Life Expectancy'!M1141</f>
        <v>0.65189873417721522</v>
      </c>
      <c r="N1141">
        <f>'Life Expectancy'!N1141</f>
        <v>0.55072463768115942</v>
      </c>
      <c r="O1141">
        <f t="array" ref="O1141">SQRT(SUMSQ(C1141:N1141-$X$7:$AI$7))</f>
        <v>0.48476351598844714</v>
      </c>
      <c r="P1141">
        <f t="array" ref="P1141">SQRT(SUMSQ(C1141:N1141-$X$8:$AI$8))</f>
        <v>1.6615475078947408</v>
      </c>
      <c r="Q1141">
        <f t="shared" si="69"/>
        <v>0.48476351598844714</v>
      </c>
      <c r="R1141">
        <f t="shared" si="70"/>
        <v>1</v>
      </c>
      <c r="S1141">
        <f t="shared" si="71"/>
        <v>1</v>
      </c>
      <c r="T1141">
        <f t="shared" si="72"/>
        <v>1</v>
      </c>
    </row>
    <row r="1142" spans="1:20" x14ac:dyDescent="0.2">
      <c r="A1142">
        <f ca="1">'Life Expectancy'!A1142</f>
        <v>2.220427289522664E-2</v>
      </c>
      <c r="B1142" t="str">
        <f>'Life Expectancy'!B1142</f>
        <v>Developing</v>
      </c>
      <c r="C1142">
        <f>'Life Expectancy'!C1142</f>
        <v>1.9390581717451522E-2</v>
      </c>
      <c r="D1142">
        <f>'Life Expectancy'!D1142</f>
        <v>2.2222222222222222E-3</v>
      </c>
      <c r="E1142">
        <f>'Life Expectancy'!E1142</f>
        <v>0.17357222844344905</v>
      </c>
      <c r="F1142">
        <f>'Life Expectancy'!F1142</f>
        <v>1.6003939111302774E-2</v>
      </c>
      <c r="G1142">
        <f>'Life Expectancy'!G1142</f>
        <v>0.97959183673469385</v>
      </c>
      <c r="H1142">
        <f>'Life Expectancy'!H1142</f>
        <v>0</v>
      </c>
      <c r="I1142">
        <f>'Life Expectancy'!I1142</f>
        <v>0.55967555040556194</v>
      </c>
      <c r="J1142">
        <f>'Life Expectancy'!J1142</f>
        <v>1.6000000000000001E-3</v>
      </c>
      <c r="K1142">
        <f>'Life Expectancy'!K1142</f>
        <v>0.50957632037144518</v>
      </c>
      <c r="L1142">
        <f>'Life Expectancy'!L1142</f>
        <v>0.97938144329896903</v>
      </c>
      <c r="M1142">
        <f>'Life Expectancy'!M1142</f>
        <v>0.64767932489451474</v>
      </c>
      <c r="N1142">
        <f>'Life Expectancy'!N1142</f>
        <v>0.56038647342995174</v>
      </c>
      <c r="O1142">
        <f t="array" ref="O1142">SQRT(SUMSQ(C1142:N1142-$X$7:$AI$7))</f>
        <v>0.34089338735253005</v>
      </c>
      <c r="P1142">
        <f t="array" ref="P1142">SQRT(SUMSQ(C1142:N1142-$X$8:$AI$8))</f>
        <v>1.7011230761473979</v>
      </c>
      <c r="Q1142">
        <f t="shared" si="69"/>
        <v>0.34089338735253005</v>
      </c>
      <c r="R1142">
        <f t="shared" si="70"/>
        <v>1</v>
      </c>
      <c r="S1142">
        <f t="shared" si="71"/>
        <v>1</v>
      </c>
      <c r="T1142">
        <f t="shared" si="72"/>
        <v>1</v>
      </c>
    </row>
    <row r="1143" spans="1:20" x14ac:dyDescent="0.2">
      <c r="A1143">
        <f ca="1">'Life Expectancy'!A1143</f>
        <v>0.90193636386710596</v>
      </c>
      <c r="B1143" t="str">
        <f>'Life Expectancy'!B1143</f>
        <v>Developing</v>
      </c>
      <c r="C1143">
        <f>'Life Expectancy'!C1143</f>
        <v>0.2077562326869806</v>
      </c>
      <c r="D1143">
        <f>'Life Expectancy'!D1143</f>
        <v>2.2222222222222222E-3</v>
      </c>
      <c r="E1143">
        <f>'Life Expectancy'!E1143</f>
        <v>0.17357222844344905</v>
      </c>
      <c r="F1143">
        <f>'Life Expectancy'!F1143</f>
        <v>1.8663953496244844E-2</v>
      </c>
      <c r="G1143">
        <f>'Life Expectancy'!G1143</f>
        <v>0.97959183673469385</v>
      </c>
      <c r="H1143">
        <f>'Life Expectancy'!H1143</f>
        <v>0</v>
      </c>
      <c r="I1143">
        <f>'Life Expectancy'!I1143</f>
        <v>0.54924681344148318</v>
      </c>
      <c r="J1143">
        <f>'Life Expectancy'!J1143</f>
        <v>1.6000000000000001E-3</v>
      </c>
      <c r="K1143">
        <f>'Life Expectancy'!K1143</f>
        <v>0.5461404526987812</v>
      </c>
      <c r="L1143">
        <f>'Life Expectancy'!L1143</f>
        <v>0.97938144329896903</v>
      </c>
      <c r="M1143">
        <f>'Life Expectancy'!M1143</f>
        <v>0.64767932489451474</v>
      </c>
      <c r="N1143">
        <f>'Life Expectancy'!N1143</f>
        <v>0.56038647342995174</v>
      </c>
      <c r="O1143">
        <f t="array" ref="O1143">SQRT(SUMSQ(C1143:N1143-$X$7:$AI$7))</f>
        <v>0.31907938499815175</v>
      </c>
      <c r="P1143">
        <f t="array" ref="P1143">SQRT(SUMSQ(C1143:N1143-$X$8:$AI$8))</f>
        <v>1.6536746705395915</v>
      </c>
      <c r="Q1143">
        <f t="shared" si="69"/>
        <v>0.31907938499815175</v>
      </c>
      <c r="R1143">
        <f t="shared" si="70"/>
        <v>1</v>
      </c>
      <c r="S1143">
        <f t="shared" si="71"/>
        <v>1</v>
      </c>
      <c r="T1143">
        <f t="shared" si="72"/>
        <v>1</v>
      </c>
    </row>
    <row r="1144" spans="1:20" x14ac:dyDescent="0.2">
      <c r="A1144">
        <f ca="1">'Life Expectancy'!A1144</f>
        <v>0.12762299633146124</v>
      </c>
      <c r="B1144" t="str">
        <f>'Life Expectancy'!B1144</f>
        <v>Developing</v>
      </c>
      <c r="C1144">
        <f>'Life Expectancy'!C1144</f>
        <v>0.21052631578947367</v>
      </c>
      <c r="D1144">
        <f>'Life Expectancy'!D1144</f>
        <v>2.2222222222222222E-3</v>
      </c>
      <c r="E1144">
        <f>'Life Expectancy'!E1144</f>
        <v>0.17301231802911538</v>
      </c>
      <c r="F1144">
        <f>'Life Expectancy'!F1144</f>
        <v>1.6511409591555123E-3</v>
      </c>
      <c r="G1144">
        <f>'Life Expectancy'!G1144</f>
        <v>0.97959183673469385</v>
      </c>
      <c r="H1144">
        <f>'Life Expectancy'!H1144</f>
        <v>0</v>
      </c>
      <c r="I1144">
        <f>'Life Expectancy'!I1144</f>
        <v>0.53997682502896871</v>
      </c>
      <c r="J1144">
        <f>'Life Expectancy'!J1144</f>
        <v>2E-3</v>
      </c>
      <c r="K1144">
        <f>'Life Expectancy'!K1144</f>
        <v>0.47591410330818346</v>
      </c>
      <c r="L1144">
        <f>'Life Expectancy'!L1144</f>
        <v>0.97938144329896903</v>
      </c>
      <c r="M1144">
        <f>'Life Expectancy'!M1144</f>
        <v>0.64451476793248952</v>
      </c>
      <c r="N1144">
        <f>'Life Expectancy'!N1144</f>
        <v>0.56521739130434778</v>
      </c>
      <c r="O1144">
        <f t="array" ref="O1144">SQRT(SUMSQ(C1144:N1144-$X$7:$AI$7))</f>
        <v>0.27096962179368306</v>
      </c>
      <c r="P1144">
        <f t="array" ref="P1144">SQRT(SUMSQ(C1144:N1144-$X$8:$AI$8))</f>
        <v>1.6484940757856978</v>
      </c>
      <c r="Q1144">
        <f t="shared" si="69"/>
        <v>0.27096962179368306</v>
      </c>
      <c r="R1144">
        <f t="shared" si="70"/>
        <v>1</v>
      </c>
      <c r="S1144">
        <f t="shared" si="71"/>
        <v>1</v>
      </c>
      <c r="T1144">
        <f t="shared" si="72"/>
        <v>1</v>
      </c>
    </row>
    <row r="1145" spans="1:20" x14ac:dyDescent="0.2">
      <c r="A1145">
        <f ca="1">'Life Expectancy'!A1145</f>
        <v>0.8098375126939763</v>
      </c>
      <c r="B1145" t="str">
        <f>'Life Expectancy'!B1145</f>
        <v>Developing</v>
      </c>
      <c r="C1145">
        <f>'Life Expectancy'!C1145</f>
        <v>0.2146814404432133</v>
      </c>
      <c r="D1145">
        <f>'Life Expectancy'!D1145</f>
        <v>2.2222222222222222E-3</v>
      </c>
      <c r="E1145">
        <f>'Life Expectancy'!E1145</f>
        <v>0.17301231802911538</v>
      </c>
      <c r="F1145">
        <f>'Life Expectancy'!F1145</f>
        <v>1.5508579132613425E-2</v>
      </c>
      <c r="G1145">
        <f>'Life Expectancy'!G1145</f>
        <v>0.97959183673469385</v>
      </c>
      <c r="H1145">
        <f>'Life Expectancy'!H1145</f>
        <v>0</v>
      </c>
      <c r="I1145">
        <f>'Life Expectancy'!I1145</f>
        <v>0.53070683661645424</v>
      </c>
      <c r="J1145">
        <f>'Life Expectancy'!J1145</f>
        <v>2E-3</v>
      </c>
      <c r="K1145">
        <f>'Life Expectancy'!K1145</f>
        <v>0.4689495066744051</v>
      </c>
      <c r="L1145">
        <f>'Life Expectancy'!L1145</f>
        <v>0.97938144329896903</v>
      </c>
      <c r="M1145">
        <f>'Life Expectancy'!M1145</f>
        <v>0.63924050632911389</v>
      </c>
      <c r="N1145">
        <f>'Life Expectancy'!N1145</f>
        <v>0.55555555555555558</v>
      </c>
      <c r="O1145">
        <f t="array" ref="O1145">SQRT(SUMSQ(C1145:N1145-$X$7:$AI$7))</f>
        <v>0.26467658809432804</v>
      </c>
      <c r="P1145">
        <f t="array" ref="P1145">SQRT(SUMSQ(C1145:N1145-$X$8:$AI$8))</f>
        <v>1.644163722730317</v>
      </c>
      <c r="Q1145">
        <f t="shared" si="69"/>
        <v>0.26467658809432804</v>
      </c>
      <c r="R1145">
        <f t="shared" si="70"/>
        <v>1</v>
      </c>
      <c r="S1145">
        <f t="shared" si="71"/>
        <v>1</v>
      </c>
      <c r="T1145">
        <f t="shared" si="72"/>
        <v>1</v>
      </c>
    </row>
    <row r="1146" spans="1:20" x14ac:dyDescent="0.2">
      <c r="A1146">
        <f ca="1">'Life Expectancy'!A1146</f>
        <v>7.2883976872090694E-2</v>
      </c>
      <c r="B1146" t="str">
        <f>'Life Expectancy'!B1146</f>
        <v>Developing</v>
      </c>
      <c r="C1146">
        <f>'Life Expectancy'!C1146</f>
        <v>0.21606648199445982</v>
      </c>
      <c r="D1146">
        <f>'Life Expectancy'!D1146</f>
        <v>2.2222222222222222E-3</v>
      </c>
      <c r="E1146">
        <f>'Life Expectancy'!E1146</f>
        <v>0.17189249720044794</v>
      </c>
      <c r="F1146">
        <f>'Life Expectancy'!F1146</f>
        <v>1.4688010414437399E-2</v>
      </c>
      <c r="G1146">
        <f>'Life Expectancy'!G1146</f>
        <v>0.97959183673469385</v>
      </c>
      <c r="H1146">
        <f>'Life Expectancy'!H1146</f>
        <v>0</v>
      </c>
      <c r="I1146">
        <f>'Life Expectancy'!I1146</f>
        <v>0.52027809965237548</v>
      </c>
      <c r="J1146">
        <f>'Life Expectancy'!J1146</f>
        <v>2E-3</v>
      </c>
      <c r="K1146">
        <f>'Life Expectancy'!K1146</f>
        <v>0.49158444573418458</v>
      </c>
      <c r="L1146">
        <f>'Life Expectancy'!L1146</f>
        <v>0.97938144329896903</v>
      </c>
      <c r="M1146">
        <f>'Life Expectancy'!M1146</f>
        <v>0.63607594936708867</v>
      </c>
      <c r="N1146">
        <f>'Life Expectancy'!N1146</f>
        <v>0.54589371980676338</v>
      </c>
      <c r="O1146">
        <f t="array" ref="O1146">SQRT(SUMSQ(C1146:N1146-$X$7:$AI$7))</f>
        <v>0.27801080973057923</v>
      </c>
      <c r="P1146">
        <f t="array" ref="P1146">SQRT(SUMSQ(C1146:N1146-$X$8:$AI$8))</f>
        <v>1.6438610829333753</v>
      </c>
      <c r="Q1146">
        <f t="shared" si="69"/>
        <v>0.27801080973057923</v>
      </c>
      <c r="R1146">
        <f t="shared" si="70"/>
        <v>1</v>
      </c>
      <c r="S1146">
        <f t="shared" si="71"/>
        <v>1</v>
      </c>
      <c r="T1146">
        <f t="shared" si="72"/>
        <v>1</v>
      </c>
    </row>
    <row r="1147" spans="1:20" x14ac:dyDescent="0.2">
      <c r="A1147">
        <f ca="1">'Life Expectancy'!A1147</f>
        <v>0.88078360274013578</v>
      </c>
      <c r="B1147" t="str">
        <f>'Life Expectancy'!B1147</f>
        <v>Developing</v>
      </c>
      <c r="C1147">
        <f>'Life Expectancy'!C1147</f>
        <v>0.2188365650969529</v>
      </c>
      <c r="D1147">
        <f>'Life Expectancy'!D1147</f>
        <v>2.2222222222222222E-3</v>
      </c>
      <c r="E1147">
        <f>'Life Expectancy'!E1147</f>
        <v>0.17525195968645019</v>
      </c>
      <c r="F1147">
        <f>'Life Expectancy'!F1147</f>
        <v>1.1905151118906951E-2</v>
      </c>
      <c r="G1147">
        <f>'Life Expectancy'!G1147</f>
        <v>0.9285714285714286</v>
      </c>
      <c r="H1147">
        <f>'Life Expectancy'!H1147</f>
        <v>0</v>
      </c>
      <c r="I1147">
        <f>'Life Expectancy'!I1147</f>
        <v>0.51100811123986101</v>
      </c>
      <c r="J1147">
        <f>'Life Expectancy'!J1147</f>
        <v>2E-3</v>
      </c>
      <c r="K1147">
        <f>'Life Expectancy'!K1147</f>
        <v>0.46604759141033086</v>
      </c>
      <c r="L1147">
        <f>'Life Expectancy'!L1147</f>
        <v>0.93814432989690721</v>
      </c>
      <c r="M1147">
        <f>'Life Expectancy'!M1147</f>
        <v>0.629746835443038</v>
      </c>
      <c r="N1147">
        <f>'Life Expectancy'!N1147</f>
        <v>0.53623188405797106</v>
      </c>
      <c r="O1147">
        <f t="array" ref="O1147">SQRT(SUMSQ(C1147:N1147-$X$7:$AI$7))</f>
        <v>0.22573843498060647</v>
      </c>
      <c r="P1147">
        <f t="array" ref="P1147">SQRT(SUMSQ(C1147:N1147-$X$8:$AI$8))</f>
        <v>1.615525864386294</v>
      </c>
      <c r="Q1147">
        <f t="shared" si="69"/>
        <v>0.22573843498060647</v>
      </c>
      <c r="R1147">
        <f t="shared" si="70"/>
        <v>1</v>
      </c>
      <c r="S1147">
        <f t="shared" si="71"/>
        <v>1</v>
      </c>
      <c r="T1147">
        <f t="shared" si="72"/>
        <v>1</v>
      </c>
    </row>
    <row r="1148" spans="1:20" x14ac:dyDescent="0.2">
      <c r="A1148">
        <f ca="1">'Life Expectancy'!A1148</f>
        <v>0.60054898087966269</v>
      </c>
      <c r="B1148" t="str">
        <f>'Life Expectancy'!B1148</f>
        <v>Developing</v>
      </c>
      <c r="C1148">
        <f>'Life Expectancy'!C1148</f>
        <v>2.077562326869806E-2</v>
      </c>
      <c r="D1148">
        <f>'Life Expectancy'!D1148</f>
        <v>2.7777777777777779E-3</v>
      </c>
      <c r="E1148">
        <f>'Life Expectancy'!E1148</f>
        <v>0.17637178051511759</v>
      </c>
      <c r="F1148">
        <f>'Life Expectancy'!F1148</f>
        <v>1.1421116186471238E-2</v>
      </c>
      <c r="G1148">
        <f>'Life Expectancy'!G1148</f>
        <v>0.93877551020408168</v>
      </c>
      <c r="H1148">
        <f>'Life Expectancy'!H1148</f>
        <v>0</v>
      </c>
      <c r="I1148">
        <f>'Life Expectancy'!I1148</f>
        <v>0.50173812282734642</v>
      </c>
      <c r="J1148">
        <f>'Life Expectancy'!J1148</f>
        <v>2.3999999999999998E-3</v>
      </c>
      <c r="K1148">
        <f>'Life Expectancy'!K1148</f>
        <v>0.43644805571677303</v>
      </c>
      <c r="L1148">
        <f>'Life Expectancy'!L1148</f>
        <v>0.94845360824742264</v>
      </c>
      <c r="M1148">
        <f>'Life Expectancy'!M1148</f>
        <v>0.62236286919831219</v>
      </c>
      <c r="N1148">
        <f>'Life Expectancy'!N1148</f>
        <v>0.52657004830917875</v>
      </c>
      <c r="O1148">
        <f t="array" ref="O1148">SQRT(SUMSQ(C1148:N1148-$X$7:$AI$7))</f>
        <v>0.2711068911657733</v>
      </c>
      <c r="P1148">
        <f t="array" ref="P1148">SQRT(SUMSQ(C1148:N1148-$X$8:$AI$8))</f>
        <v>1.6693806372461895</v>
      </c>
      <c r="Q1148">
        <f t="shared" si="69"/>
        <v>0.2711068911657733</v>
      </c>
      <c r="R1148">
        <f t="shared" si="70"/>
        <v>1</v>
      </c>
      <c r="S1148">
        <f t="shared" si="71"/>
        <v>1</v>
      </c>
      <c r="T1148">
        <f t="shared" si="72"/>
        <v>1</v>
      </c>
    </row>
    <row r="1149" spans="1:20" x14ac:dyDescent="0.2">
      <c r="A1149">
        <f ca="1">'Life Expectancy'!A1149</f>
        <v>0.44065088758591675</v>
      </c>
      <c r="B1149" t="str">
        <f>'Life Expectancy'!B1149</f>
        <v>Developing</v>
      </c>
      <c r="C1149">
        <f>'Life Expectancy'!C1149</f>
        <v>0.22160664819944598</v>
      </c>
      <c r="D1149">
        <f>'Life Expectancy'!D1149</f>
        <v>2.7777777777777779E-3</v>
      </c>
      <c r="E1149">
        <f>'Life Expectancy'!E1149</f>
        <v>0.18029115341545354</v>
      </c>
      <c r="F1149">
        <f>'Life Expectancy'!F1149</f>
        <v>9.9040379013300879E-3</v>
      </c>
      <c r="G1149">
        <f>'Life Expectancy'!G1149</f>
        <v>0.94897959183673475</v>
      </c>
      <c r="H1149">
        <f>'Life Expectancy'!H1149</f>
        <v>0</v>
      </c>
      <c r="I1149">
        <f>'Life Expectancy'!I1149</f>
        <v>0.492468134414832</v>
      </c>
      <c r="J1149">
        <f>'Life Expectancy'!J1149</f>
        <v>2.3999999999999998E-3</v>
      </c>
      <c r="K1149">
        <f>'Life Expectancy'!K1149</f>
        <v>0.42135809634358673</v>
      </c>
      <c r="L1149">
        <f>'Life Expectancy'!L1149</f>
        <v>0.95876288659793818</v>
      </c>
      <c r="M1149">
        <f>'Life Expectancy'!M1149</f>
        <v>0.61497890295358648</v>
      </c>
      <c r="N1149">
        <f>'Life Expectancy'!N1149</f>
        <v>0.52173913043478271</v>
      </c>
      <c r="O1149">
        <f t="array" ref="O1149">SQRT(SUMSQ(C1149:N1149-$X$7:$AI$7))</f>
        <v>0.21717919608140121</v>
      </c>
      <c r="P1149">
        <f t="array" ref="P1149">SQRT(SUMSQ(C1149:N1149-$X$8:$AI$8))</f>
        <v>1.6206962387465464</v>
      </c>
      <c r="Q1149">
        <f t="shared" si="69"/>
        <v>0.21717919608140121</v>
      </c>
      <c r="R1149">
        <f t="shared" si="70"/>
        <v>1</v>
      </c>
      <c r="S1149">
        <f t="shared" si="71"/>
        <v>1</v>
      </c>
      <c r="T1149">
        <f t="shared" si="72"/>
        <v>1</v>
      </c>
    </row>
    <row r="1150" spans="1:20" x14ac:dyDescent="0.2">
      <c r="A1150">
        <f ca="1">'Life Expectancy'!A1150</f>
        <v>0.40866170360529486</v>
      </c>
      <c r="B1150" t="str">
        <f>'Life Expectancy'!B1150</f>
        <v>Developing</v>
      </c>
      <c r="C1150">
        <f>'Life Expectancy'!C1150</f>
        <v>0.22437673130193905</v>
      </c>
      <c r="D1150">
        <f>'Life Expectancy'!D1150</f>
        <v>2.7777777777777779E-3</v>
      </c>
      <c r="E1150">
        <f>'Life Expectancy'!E1150</f>
        <v>0.18029115341545354</v>
      </c>
      <c r="F1150">
        <f>'Life Expectancy'!F1150</f>
        <v>1.0457618714010172E-2</v>
      </c>
      <c r="G1150">
        <f>'Life Expectancy'!G1150</f>
        <v>0.97959183673469385</v>
      </c>
      <c r="H1150">
        <f>'Life Expectancy'!H1150</f>
        <v>0</v>
      </c>
      <c r="I1150">
        <f>'Life Expectancy'!I1150</f>
        <v>0.48435689455388181</v>
      </c>
      <c r="J1150">
        <f>'Life Expectancy'!J1150</f>
        <v>2.3999999999999998E-3</v>
      </c>
      <c r="K1150">
        <f>'Life Expectancy'!K1150</f>
        <v>0.43180499129425415</v>
      </c>
      <c r="L1150">
        <f>'Life Expectancy'!L1150</f>
        <v>0.98969072164948457</v>
      </c>
      <c r="M1150">
        <f>'Life Expectancy'!M1150</f>
        <v>0.60864978902953581</v>
      </c>
      <c r="N1150">
        <f>'Life Expectancy'!N1150</f>
        <v>0.51207729468599039</v>
      </c>
      <c r="O1150">
        <f t="array" ref="O1150">SQRT(SUMSQ(C1150:N1150-$X$7:$AI$7))</f>
        <v>0.25452911135978018</v>
      </c>
      <c r="P1150">
        <f t="array" ref="P1150">SQRT(SUMSQ(C1150:N1150-$X$8:$AI$8))</f>
        <v>1.636563914491453</v>
      </c>
      <c r="Q1150">
        <f t="shared" si="69"/>
        <v>0.25452911135978018</v>
      </c>
      <c r="R1150">
        <f t="shared" si="70"/>
        <v>1</v>
      </c>
      <c r="S1150">
        <f t="shared" si="71"/>
        <v>1</v>
      </c>
      <c r="T1150">
        <f t="shared" si="72"/>
        <v>1</v>
      </c>
    </row>
    <row r="1151" spans="1:20" x14ac:dyDescent="0.2">
      <c r="A1151">
        <f ca="1">'Life Expectancy'!A1151</f>
        <v>1.9035466889791852E-3</v>
      </c>
      <c r="B1151" t="str">
        <f>'Life Expectancy'!B1151</f>
        <v>Developing</v>
      </c>
      <c r="C1151">
        <f>'Life Expectancy'!C1151</f>
        <v>0.22714681440443213</v>
      </c>
      <c r="D1151">
        <f>'Life Expectancy'!D1151</f>
        <v>2.7777777777777779E-3</v>
      </c>
      <c r="E1151">
        <f>'Life Expectancy'!E1151</f>
        <v>0.1685330347144457</v>
      </c>
      <c r="F1151">
        <f>'Life Expectancy'!F1151</f>
        <v>9.6637974837299589E-3</v>
      </c>
      <c r="G1151">
        <f>'Life Expectancy'!G1151</f>
        <v>0.93877551020408168</v>
      </c>
      <c r="H1151">
        <f>'Life Expectancy'!H1151</f>
        <v>0</v>
      </c>
      <c r="I1151">
        <f>'Life Expectancy'!I1151</f>
        <v>0.47508690614136734</v>
      </c>
      <c r="J1151">
        <f>'Life Expectancy'!J1151</f>
        <v>2.8E-3</v>
      </c>
      <c r="K1151">
        <f>'Life Expectancy'!K1151</f>
        <v>0.43644805571677303</v>
      </c>
      <c r="L1151">
        <f>'Life Expectancy'!L1151</f>
        <v>0.94845360824742264</v>
      </c>
      <c r="M1151">
        <f>'Life Expectancy'!M1151</f>
        <v>0.60232067510548526</v>
      </c>
      <c r="N1151">
        <f>'Life Expectancy'!N1151</f>
        <v>0.50241545893719808</v>
      </c>
      <c r="O1151">
        <f t="array" ref="O1151">SQRT(SUMSQ(C1151:N1151-$X$7:$AI$7))</f>
        <v>0.22961504308202427</v>
      </c>
      <c r="P1151">
        <f t="array" ref="P1151">SQRT(SUMSQ(C1151:N1151-$X$8:$AI$8))</f>
        <v>1.6145739929205016</v>
      </c>
      <c r="Q1151">
        <f t="shared" si="69"/>
        <v>0.22961504308202427</v>
      </c>
      <c r="R1151">
        <f t="shared" si="70"/>
        <v>1</v>
      </c>
      <c r="S1151">
        <f t="shared" si="71"/>
        <v>1</v>
      </c>
      <c r="T1151">
        <f t="shared" si="72"/>
        <v>1</v>
      </c>
    </row>
    <row r="1152" spans="1:20" x14ac:dyDescent="0.2">
      <c r="A1152">
        <f ca="1">'Life Expectancy'!A1152</f>
        <v>0.79363763352781402</v>
      </c>
      <c r="B1152" t="str">
        <f>'Life Expectancy'!B1152</f>
        <v>Developing</v>
      </c>
      <c r="C1152">
        <f>'Life Expectancy'!C1152</f>
        <v>0.22853185595567868</v>
      </c>
      <c r="D1152">
        <f>'Life Expectancy'!D1152</f>
        <v>3.3333333333333335E-3</v>
      </c>
      <c r="E1152">
        <f>'Life Expectancy'!E1152</f>
        <v>0.16965285554311313</v>
      </c>
      <c r="F1152">
        <f>'Life Expectancy'!F1152</f>
        <v>9.981234899453427E-3</v>
      </c>
      <c r="G1152">
        <f>'Life Expectancy'!G1152</f>
        <v>0.91836734693877553</v>
      </c>
      <c r="H1152">
        <f>'Life Expectancy'!H1152</f>
        <v>0</v>
      </c>
      <c r="I1152">
        <f>'Life Expectancy'!I1152</f>
        <v>0.46581691772885286</v>
      </c>
      <c r="J1152">
        <f>'Life Expectancy'!J1152</f>
        <v>2.8E-3</v>
      </c>
      <c r="K1152">
        <f>'Life Expectancy'!K1152</f>
        <v>0.45966337782936734</v>
      </c>
      <c r="L1152">
        <f>'Life Expectancy'!L1152</f>
        <v>0.92783505154639179</v>
      </c>
      <c r="M1152">
        <f>'Life Expectancy'!M1152</f>
        <v>0.59704641350210963</v>
      </c>
      <c r="N1152">
        <f>'Life Expectancy'!N1152</f>
        <v>0.49758454106280198</v>
      </c>
      <c r="O1152">
        <f t="array" ref="O1152">SQRT(SUMSQ(C1152:N1152-$X$7:$AI$7))</f>
        <v>0.23252713206493839</v>
      </c>
      <c r="P1152">
        <f t="array" ref="P1152">SQRT(SUMSQ(C1152:N1152-$X$8:$AI$8))</f>
        <v>1.6031435881994176</v>
      </c>
      <c r="Q1152">
        <f t="shared" si="69"/>
        <v>0.23252713206493839</v>
      </c>
      <c r="R1152">
        <f t="shared" si="70"/>
        <v>1</v>
      </c>
      <c r="S1152">
        <f t="shared" si="71"/>
        <v>1</v>
      </c>
      <c r="T1152">
        <f t="shared" si="72"/>
        <v>1</v>
      </c>
    </row>
    <row r="1153" spans="1:20" x14ac:dyDescent="0.2">
      <c r="A1153">
        <f ca="1">'Life Expectancy'!A1153</f>
        <v>0.32152068022416924</v>
      </c>
      <c r="B1153" t="str">
        <f>'Life Expectancy'!B1153</f>
        <v>Developing</v>
      </c>
      <c r="C1153">
        <f>'Life Expectancy'!C1153</f>
        <v>0.23268698060941828</v>
      </c>
      <c r="D1153">
        <f>'Life Expectancy'!D1153</f>
        <v>3.3333333333333335E-3</v>
      </c>
      <c r="E1153">
        <f>'Life Expectancy'!E1153</f>
        <v>0.17245240761478164</v>
      </c>
      <c r="F1153">
        <f>'Life Expectancy'!F1153</f>
        <v>7.9499136957326272E-3</v>
      </c>
      <c r="G1153">
        <f>'Life Expectancy'!G1153</f>
        <v>0.94897959183673475</v>
      </c>
      <c r="H1153">
        <f>'Life Expectancy'!H1153</f>
        <v>0</v>
      </c>
      <c r="I1153">
        <f>'Life Expectancy'!I1153</f>
        <v>3.9397450753186562E-2</v>
      </c>
      <c r="J1153">
        <f>'Life Expectancy'!J1153</f>
        <v>2.8E-3</v>
      </c>
      <c r="K1153">
        <f>'Life Expectancy'!K1153</f>
        <v>0.40104468949506672</v>
      </c>
      <c r="L1153">
        <f>'Life Expectancy'!L1153</f>
        <v>0.95876288659793818</v>
      </c>
      <c r="M1153">
        <f>'Life Expectancy'!M1153</f>
        <v>0.59177215189873422</v>
      </c>
      <c r="N1153">
        <f>'Life Expectancy'!N1153</f>
        <v>0.48792270531400966</v>
      </c>
      <c r="O1153">
        <f t="array" ref="O1153">SQRT(SUMSQ(C1153:N1153-$X$7:$AI$7))</f>
        <v>0.47395486401305525</v>
      </c>
      <c r="P1153">
        <f t="array" ref="P1153">SQRT(SUMSQ(C1153:N1153-$X$8:$AI$8))</f>
        <v>1.636953388230707</v>
      </c>
      <c r="Q1153">
        <f t="shared" si="69"/>
        <v>0.47395486401305525</v>
      </c>
      <c r="R1153">
        <f t="shared" si="70"/>
        <v>1</v>
      </c>
      <c r="S1153">
        <f t="shared" si="71"/>
        <v>1</v>
      </c>
      <c r="T1153">
        <f t="shared" si="72"/>
        <v>1</v>
      </c>
    </row>
    <row r="1154" spans="1:20" x14ac:dyDescent="0.2">
      <c r="A1154">
        <f ca="1">'Life Expectancy'!A1154</f>
        <v>0.52502145570129644</v>
      </c>
      <c r="B1154" t="str">
        <f>'Life Expectancy'!B1154</f>
        <v>Developing</v>
      </c>
      <c r="C1154">
        <f>'Life Expectancy'!C1154</f>
        <v>0.23545706371191136</v>
      </c>
      <c r="D1154">
        <f>'Life Expectancy'!D1154</f>
        <v>3.3333333333333335E-3</v>
      </c>
      <c r="E1154">
        <f>'Life Expectancy'!E1154</f>
        <v>0.15285554311310193</v>
      </c>
      <c r="F1154">
        <f>'Life Expectancy'!F1154</f>
        <v>7.8859458644124723E-4</v>
      </c>
      <c r="G1154">
        <f>'Life Expectancy'!G1154</f>
        <v>0.95918367346938771</v>
      </c>
      <c r="H1154">
        <f>'Life Expectancy'!H1154</f>
        <v>0</v>
      </c>
      <c r="I1154">
        <f>'Life Expectancy'!I1154</f>
        <v>0.44727694090382392</v>
      </c>
      <c r="J1154">
        <f>'Life Expectancy'!J1154</f>
        <v>3.2000000000000002E-3</v>
      </c>
      <c r="K1154">
        <f>'Life Expectancy'!K1154</f>
        <v>0.37782936738247241</v>
      </c>
      <c r="L1154">
        <f>'Life Expectancy'!L1154</f>
        <v>0.96907216494845361</v>
      </c>
      <c r="M1154">
        <f>'Life Expectancy'!M1154</f>
        <v>0.58755274261603385</v>
      </c>
      <c r="N1154">
        <f>'Life Expectancy'!N1154</f>
        <v>0.47826086956521741</v>
      </c>
      <c r="O1154">
        <f t="array" ref="O1154">SQRT(SUMSQ(C1154:N1154-$X$7:$AI$7))</f>
        <v>0.24542358007879239</v>
      </c>
      <c r="P1154">
        <f t="array" ref="P1154">SQRT(SUMSQ(C1154:N1154-$X$8:$AI$8))</f>
        <v>1.625041672498921</v>
      </c>
      <c r="Q1154">
        <f t="shared" si="69"/>
        <v>0.24542358007879239</v>
      </c>
      <c r="R1154">
        <f t="shared" si="70"/>
        <v>1</v>
      </c>
      <c r="S1154">
        <f t="shared" si="71"/>
        <v>1</v>
      </c>
      <c r="T1154">
        <f t="shared" si="72"/>
        <v>1</v>
      </c>
    </row>
    <row r="1155" spans="1:20" x14ac:dyDescent="0.2">
      <c r="A1155">
        <f ca="1">'Life Expectancy'!A1155</f>
        <v>0.72155008890754968</v>
      </c>
      <c r="B1155" t="str">
        <f>'Life Expectancy'!B1155</f>
        <v>Developed</v>
      </c>
      <c r="C1155">
        <f>'Life Expectancy'!C1155</f>
        <v>0.23961218836565096</v>
      </c>
      <c r="D1155">
        <f>'Life Expectancy'!D1155</f>
        <v>3.3333333333333335E-3</v>
      </c>
      <c r="E1155">
        <f>'Life Expectancy'!E1155</f>
        <v>0.14557670772676373</v>
      </c>
      <c r="F1155">
        <f>'Life Expectancy'!F1155</f>
        <v>1.4788727770823804E-3</v>
      </c>
      <c r="G1155">
        <f>'Life Expectancy'!G1155</f>
        <v>0.93877551020408168</v>
      </c>
      <c r="H1155">
        <f>'Life Expectancy'!H1155</f>
        <v>0</v>
      </c>
      <c r="I1155">
        <f>'Life Expectancy'!I1155</f>
        <v>0.43800695249130939</v>
      </c>
      <c r="J1155">
        <f>'Life Expectancy'!J1155</f>
        <v>3.2000000000000002E-3</v>
      </c>
      <c r="K1155">
        <f>'Life Expectancy'!K1155</f>
        <v>0.36331979106210094</v>
      </c>
      <c r="L1155">
        <f>'Life Expectancy'!L1155</f>
        <v>0.94845360824742264</v>
      </c>
      <c r="M1155">
        <f>'Life Expectancy'!M1155</f>
        <v>0.58122362869198319</v>
      </c>
      <c r="N1155">
        <f>'Life Expectancy'!N1155</f>
        <v>0.4734299516908213</v>
      </c>
      <c r="O1155">
        <f t="array" ref="O1155">SQRT(SUMSQ(C1155:N1155-$X$7:$AI$7))</f>
        <v>0.23482980839068704</v>
      </c>
      <c r="P1155">
        <f t="array" ref="P1155">SQRT(SUMSQ(C1155:N1155-$X$8:$AI$8))</f>
        <v>1.6141671124069974</v>
      </c>
      <c r="Q1155">
        <f t="shared" ref="Q1155:Q1218" si="73">MIN(O1155:P1155)</f>
        <v>0.23482980839068704</v>
      </c>
      <c r="R1155">
        <f t="shared" ref="R1155:R1218" si="74">MATCH(Q1155,O1155:P1155,0)</f>
        <v>1</v>
      </c>
      <c r="S1155">
        <f t="shared" ref="S1155:S1218" si="75">IF(B1155=$W$10,1,IF(B1155=$X$10,2))</f>
        <v>2</v>
      </c>
      <c r="T1155">
        <f t="shared" ref="T1155:T1218" si="76">IF(R1155=S1155,1,0)</f>
        <v>0</v>
      </c>
    </row>
    <row r="1156" spans="1:20" x14ac:dyDescent="0.2">
      <c r="A1156">
        <f ca="1">'Life Expectancy'!A1156</f>
        <v>0.90209060973948174</v>
      </c>
      <c r="B1156" t="str">
        <f>'Life Expectancy'!B1156</f>
        <v>Developed</v>
      </c>
      <c r="C1156">
        <f>'Life Expectancy'!C1156</f>
        <v>0.18421052631578946</v>
      </c>
      <c r="D1156">
        <f>'Life Expectancy'!D1156</f>
        <v>0</v>
      </c>
      <c r="E1156">
        <f>'Life Expectancy'!E1156</f>
        <v>0.25699888017917133</v>
      </c>
      <c r="F1156">
        <f>'Life Expectancy'!F1156</f>
        <v>0</v>
      </c>
      <c r="G1156">
        <f>'Life Expectancy'!G1156</f>
        <v>0.81571428571428573</v>
      </c>
      <c r="H1156">
        <f>'Life Expectancy'!H1156</f>
        <v>0</v>
      </c>
      <c r="I1156">
        <f>'Life Expectancy'!I1156</f>
        <v>0.73928157589803012</v>
      </c>
      <c r="J1156">
        <f>'Life Expectancy'!J1156</f>
        <v>0</v>
      </c>
      <c r="K1156">
        <f>'Life Expectancy'!K1156</f>
        <v>0.32269297736506092</v>
      </c>
      <c r="L1156">
        <f>'Life Expectancy'!L1156</f>
        <v>1</v>
      </c>
      <c r="M1156">
        <f>'Life Expectancy'!M1156</f>
        <v>0.879746835443038</v>
      </c>
      <c r="N1156">
        <f>'Life Expectancy'!N1156</f>
        <v>0.75362318840579712</v>
      </c>
      <c r="O1156">
        <f t="array" ref="O1156">SQRT(SUMSQ(C1156:N1156-$X$7:$AI$7))</f>
        <v>0.41878233988214131</v>
      </c>
      <c r="P1156">
        <f t="array" ref="P1156">SQRT(SUMSQ(C1156:N1156-$X$8:$AI$8))</f>
        <v>1.694273403337738</v>
      </c>
      <c r="Q1156">
        <f t="shared" si="73"/>
        <v>0.41878233988214131</v>
      </c>
      <c r="R1156">
        <f t="shared" si="74"/>
        <v>1</v>
      </c>
      <c r="S1156">
        <f t="shared" si="75"/>
        <v>2</v>
      </c>
      <c r="T1156">
        <f t="shared" si="76"/>
        <v>0</v>
      </c>
    </row>
    <row r="1157" spans="1:20" x14ac:dyDescent="0.2">
      <c r="A1157">
        <f ca="1">'Life Expectancy'!A1157</f>
        <v>0.4153014035322492</v>
      </c>
      <c r="B1157" t="str">
        <f>'Life Expectancy'!B1157</f>
        <v>Developed</v>
      </c>
      <c r="C1157">
        <f>'Life Expectancy'!C1157</f>
        <v>0.18836565096952909</v>
      </c>
      <c r="D1157">
        <f>'Life Expectancy'!D1157</f>
        <v>0</v>
      </c>
      <c r="E1157">
        <f>'Life Expectancy'!E1157</f>
        <v>0</v>
      </c>
      <c r="F1157">
        <f>'Life Expectancy'!F1157</f>
        <v>8.2620977662639407E-3</v>
      </c>
      <c r="G1157">
        <f>'Life Expectancy'!G1157</f>
        <v>0.81571428571428573</v>
      </c>
      <c r="H1157">
        <f>'Life Expectancy'!H1157</f>
        <v>0</v>
      </c>
      <c r="I1157">
        <f>'Life Expectancy'!I1157</f>
        <v>0.73232908458864432</v>
      </c>
      <c r="J1157">
        <f>'Life Expectancy'!J1157</f>
        <v>0</v>
      </c>
      <c r="K1157">
        <f>'Life Expectancy'!K1157</f>
        <v>0.40800928612884502</v>
      </c>
      <c r="L1157">
        <f>'Life Expectancy'!L1157</f>
        <v>1</v>
      </c>
      <c r="M1157">
        <f>'Life Expectancy'!M1157</f>
        <v>0.879746835443038</v>
      </c>
      <c r="N1157">
        <f>'Life Expectancy'!N1157</f>
        <v>0.76328502415458943</v>
      </c>
      <c r="O1157">
        <f t="array" ref="O1157">SQRT(SUMSQ(C1157:N1157-$X$7:$AI$7))</f>
        <v>0.49739495079727192</v>
      </c>
      <c r="P1157">
        <f t="array" ref="P1157">SQRT(SUMSQ(C1157:N1157-$X$8:$AI$8))</f>
        <v>1.7427700223669289</v>
      </c>
      <c r="Q1157">
        <f t="shared" si="73"/>
        <v>0.49739495079727192</v>
      </c>
      <c r="R1157">
        <f t="shared" si="74"/>
        <v>1</v>
      </c>
      <c r="S1157">
        <f t="shared" si="75"/>
        <v>2</v>
      </c>
      <c r="T1157">
        <f t="shared" si="76"/>
        <v>0</v>
      </c>
    </row>
    <row r="1158" spans="1:20" x14ac:dyDescent="0.2">
      <c r="A1158">
        <f ca="1">'Life Expectancy'!A1158</f>
        <v>0.66681823861919687</v>
      </c>
      <c r="B1158" t="str">
        <f>'Life Expectancy'!B1158</f>
        <v>Developed</v>
      </c>
      <c r="C1158">
        <f>'Life Expectancy'!C1158</f>
        <v>0.19113573407202217</v>
      </c>
      <c r="D1158">
        <f>'Life Expectancy'!D1158</f>
        <v>0</v>
      </c>
      <c r="E1158">
        <f>'Life Expectancy'!E1158</f>
        <v>0.60862262038073911</v>
      </c>
      <c r="F1158">
        <f>'Life Expectancy'!F1158</f>
        <v>7.9669359238945751E-3</v>
      </c>
      <c r="G1158">
        <f>'Life Expectancy'!G1158</f>
        <v>0.81571428571428573</v>
      </c>
      <c r="H1158">
        <f>'Life Expectancy'!H1158</f>
        <v>4.7129129100823348E-6</v>
      </c>
      <c r="I1158">
        <f>'Life Expectancy'!I1158</f>
        <v>0.72537659327925841</v>
      </c>
      <c r="J1158">
        <f>'Life Expectancy'!J1158</f>
        <v>4.0000000000000002E-4</v>
      </c>
      <c r="K1158">
        <f>'Life Expectancy'!K1158</f>
        <v>0.4155542658154382</v>
      </c>
      <c r="L1158">
        <f>'Life Expectancy'!L1158</f>
        <v>1</v>
      </c>
      <c r="M1158">
        <f>'Life Expectancy'!M1158</f>
        <v>0.86919831223628696</v>
      </c>
      <c r="N1158">
        <f>'Life Expectancy'!N1158</f>
        <v>0.74396135265700492</v>
      </c>
      <c r="O1158">
        <f t="array" ref="O1158">SQRT(SUMSQ(C1158:N1158-$X$7:$AI$7))</f>
        <v>0.54406674895892193</v>
      </c>
      <c r="P1158">
        <f t="array" ref="P1158">SQRT(SUMSQ(C1158:N1158-$X$8:$AI$8))</f>
        <v>1.675104565637038</v>
      </c>
      <c r="Q1158">
        <f t="shared" si="73"/>
        <v>0.54406674895892193</v>
      </c>
      <c r="R1158">
        <f t="shared" si="74"/>
        <v>1</v>
      </c>
      <c r="S1158">
        <f t="shared" si="75"/>
        <v>2</v>
      </c>
      <c r="T1158">
        <f t="shared" si="76"/>
        <v>0</v>
      </c>
    </row>
    <row r="1159" spans="1:20" x14ac:dyDescent="0.2">
      <c r="A1159">
        <f ca="1">'Life Expectancy'!A1159</f>
        <v>4.2329592821581663E-2</v>
      </c>
      <c r="B1159" t="str">
        <f>'Life Expectancy'!B1159</f>
        <v>Developed</v>
      </c>
      <c r="C1159">
        <f>'Life Expectancy'!C1159</f>
        <v>0.20083102493074792</v>
      </c>
      <c r="D1159">
        <f>'Life Expectancy'!D1159</f>
        <v>0</v>
      </c>
      <c r="E1159">
        <f>'Life Expectancy'!E1159</f>
        <v>0.63045912653975367</v>
      </c>
      <c r="F1159">
        <f>'Life Expectancy'!F1159</f>
        <v>8.4332693078374814E-3</v>
      </c>
      <c r="G1159">
        <f>'Life Expectancy'!G1159</f>
        <v>0.81571428571428573</v>
      </c>
      <c r="H1159">
        <f>'Life Expectancy'!H1159</f>
        <v>9.4258258201646697E-6</v>
      </c>
      <c r="I1159">
        <f>'Life Expectancy'!I1159</f>
        <v>0.71842410196987261</v>
      </c>
      <c r="J1159">
        <f>'Life Expectancy'!J1159</f>
        <v>4.0000000000000002E-4</v>
      </c>
      <c r="K1159">
        <f>'Life Expectancy'!K1159</f>
        <v>0.4277423099245502</v>
      </c>
      <c r="L1159">
        <f>'Life Expectancy'!L1159</f>
        <v>1</v>
      </c>
      <c r="M1159">
        <f>'Life Expectancy'!M1159</f>
        <v>0.86814345991561181</v>
      </c>
      <c r="N1159">
        <f>'Life Expectancy'!N1159</f>
        <v>0.74396135265700492</v>
      </c>
      <c r="O1159">
        <f t="array" ref="O1159">SQRT(SUMSQ(C1159:N1159-$X$7:$AI$7))</f>
        <v>0.55733227447292999</v>
      </c>
      <c r="P1159">
        <f t="array" ref="P1159">SQRT(SUMSQ(C1159:N1159-$X$8:$AI$8))</f>
        <v>1.6733097578218081</v>
      </c>
      <c r="Q1159">
        <f t="shared" si="73"/>
        <v>0.55733227447292999</v>
      </c>
      <c r="R1159">
        <f t="shared" si="74"/>
        <v>1</v>
      </c>
      <c r="S1159">
        <f t="shared" si="75"/>
        <v>2</v>
      </c>
      <c r="T1159">
        <f t="shared" si="76"/>
        <v>0</v>
      </c>
    </row>
    <row r="1160" spans="1:20" x14ac:dyDescent="0.2">
      <c r="A1160">
        <f ca="1">'Life Expectancy'!A1160</f>
        <v>0.76435733656854465</v>
      </c>
      <c r="B1160" t="str">
        <f>'Life Expectancy'!B1160</f>
        <v>Developed</v>
      </c>
      <c r="C1160">
        <f>'Life Expectancy'!C1160</f>
        <v>1.9390581717451522E-2</v>
      </c>
      <c r="D1160">
        <f>'Life Expectancy'!D1160</f>
        <v>0</v>
      </c>
      <c r="E1160">
        <f>'Life Expectancy'!E1160</f>
        <v>0.64389697648376265</v>
      </c>
      <c r="F1160">
        <f>'Life Expectancy'!F1160</f>
        <v>9.1485111363911369E-4</v>
      </c>
      <c r="G1160">
        <f>'Life Expectancy'!G1160</f>
        <v>0.81571428571428573</v>
      </c>
      <c r="H1160">
        <f>'Life Expectancy'!H1160</f>
        <v>2.3564564550411672E-5</v>
      </c>
      <c r="I1160">
        <f>'Life Expectancy'!I1160</f>
        <v>0.7114716106604867</v>
      </c>
      <c r="J1160">
        <f>'Life Expectancy'!J1160</f>
        <v>4.0000000000000002E-4</v>
      </c>
      <c r="K1160">
        <f>'Life Expectancy'!K1160</f>
        <v>0.43354614045269874</v>
      </c>
      <c r="L1160">
        <f>'Life Expectancy'!L1160</f>
        <v>1</v>
      </c>
      <c r="M1160">
        <f>'Life Expectancy'!M1160</f>
        <v>0.86603375527426163</v>
      </c>
      <c r="N1160">
        <f>'Life Expectancy'!N1160</f>
        <v>0.74396135265700492</v>
      </c>
      <c r="O1160">
        <f t="array" ref="O1160">SQRT(SUMSQ(C1160:N1160-$X$7:$AI$7))</f>
        <v>0.58853065629659429</v>
      </c>
      <c r="P1160">
        <f t="array" ref="P1160">SQRT(SUMSQ(C1160:N1160-$X$8:$AI$8))</f>
        <v>1.7204095459092246</v>
      </c>
      <c r="Q1160">
        <f t="shared" si="73"/>
        <v>0.58853065629659429</v>
      </c>
      <c r="R1160">
        <f t="shared" si="74"/>
        <v>1</v>
      </c>
      <c r="S1160">
        <f t="shared" si="75"/>
        <v>2</v>
      </c>
      <c r="T1160">
        <f t="shared" si="76"/>
        <v>0</v>
      </c>
    </row>
    <row r="1161" spans="1:20" x14ac:dyDescent="0.2">
      <c r="A1161">
        <f ca="1">'Life Expectancy'!A1161</f>
        <v>0.83973580243883528</v>
      </c>
      <c r="B1161" t="str">
        <f>'Life Expectancy'!B1161</f>
        <v>Developed</v>
      </c>
      <c r="C1161">
        <f>'Life Expectancy'!C1161</f>
        <v>0.2146814404432133</v>
      </c>
      <c r="D1161">
        <f>'Life Expectancy'!D1161</f>
        <v>0</v>
      </c>
      <c r="E1161">
        <f>'Life Expectancy'!E1161</f>
        <v>0.60302351623740202</v>
      </c>
      <c r="F1161">
        <f>'Life Expectancy'!F1161</f>
        <v>9.8666977267665348E-4</v>
      </c>
      <c r="G1161">
        <f>'Life Expectancy'!G1161</f>
        <v>0.81571428571428573</v>
      </c>
      <c r="H1161">
        <f>'Life Expectancy'!H1161</f>
        <v>0</v>
      </c>
      <c r="I1161">
        <f>'Life Expectancy'!I1161</f>
        <v>0.70336037079953651</v>
      </c>
      <c r="J1161">
        <f>'Life Expectancy'!J1161</f>
        <v>4.0000000000000002E-4</v>
      </c>
      <c r="K1161">
        <f>'Life Expectancy'!K1161</f>
        <v>0.43412652350551362</v>
      </c>
      <c r="L1161">
        <f>'Life Expectancy'!L1161</f>
        <v>1</v>
      </c>
      <c r="M1161">
        <f>'Life Expectancy'!M1161</f>
        <v>0.86181434599156115</v>
      </c>
      <c r="N1161">
        <f>'Life Expectancy'!N1161</f>
        <v>0.73913043478260876</v>
      </c>
      <c r="O1161">
        <f t="array" ref="O1161">SQRT(SUMSQ(C1161:N1161-$X$7:$AI$7))</f>
        <v>0.53059987249512297</v>
      </c>
      <c r="P1161">
        <f t="array" ref="P1161">SQRT(SUMSQ(C1161:N1161-$X$8:$AI$8))</f>
        <v>1.6639800864205097</v>
      </c>
      <c r="Q1161">
        <f t="shared" si="73"/>
        <v>0.53059987249512297</v>
      </c>
      <c r="R1161">
        <f t="shared" si="74"/>
        <v>1</v>
      </c>
      <c r="S1161">
        <f t="shared" si="75"/>
        <v>2</v>
      </c>
      <c r="T1161">
        <f t="shared" si="76"/>
        <v>0</v>
      </c>
    </row>
    <row r="1162" spans="1:20" x14ac:dyDescent="0.2">
      <c r="A1162">
        <f ca="1">'Life Expectancy'!A1162</f>
        <v>0.38541202723725143</v>
      </c>
      <c r="B1162" t="str">
        <f>'Life Expectancy'!B1162</f>
        <v>Developed</v>
      </c>
      <c r="C1162">
        <f>'Life Expectancy'!C1162</f>
        <v>0.22299168975069253</v>
      </c>
      <c r="D1162">
        <f>'Life Expectancy'!D1162</f>
        <v>0</v>
      </c>
      <c r="E1162">
        <f>'Life Expectancy'!E1162</f>
        <v>0.64109742441209416</v>
      </c>
      <c r="F1162">
        <f>'Life Expectancy'!F1162</f>
        <v>6.5768057353110351E-2</v>
      </c>
      <c r="G1162">
        <f>'Life Expectancy'!G1162</f>
        <v>0.81571428571428573</v>
      </c>
      <c r="H1162">
        <f>'Life Expectancy'!H1162</f>
        <v>4.7129129100823348E-6</v>
      </c>
      <c r="I1162">
        <f>'Life Expectancy'!I1162</f>
        <v>0.69640787949015071</v>
      </c>
      <c r="J1162">
        <f>'Life Expectancy'!J1162</f>
        <v>4.0000000000000002E-4</v>
      </c>
      <c r="K1162">
        <f>'Life Expectancy'!K1162</f>
        <v>0.4167150319210679</v>
      </c>
      <c r="L1162">
        <f>'Life Expectancy'!L1162</f>
        <v>1</v>
      </c>
      <c r="M1162">
        <f>'Life Expectancy'!M1162</f>
        <v>0.86075949367088611</v>
      </c>
      <c r="N1162">
        <f>'Life Expectancy'!N1162</f>
        <v>0.73913043478260876</v>
      </c>
      <c r="O1162">
        <f t="array" ref="O1162">SQRT(SUMSQ(C1162:N1162-$X$7:$AI$7))</f>
        <v>0.54986776722006558</v>
      </c>
      <c r="P1162">
        <f t="array" ref="P1162">SQRT(SUMSQ(C1162:N1162-$X$8:$AI$8))</f>
        <v>1.6574499524430155</v>
      </c>
      <c r="Q1162">
        <f t="shared" si="73"/>
        <v>0.54986776722006558</v>
      </c>
      <c r="R1162">
        <f t="shared" si="74"/>
        <v>1</v>
      </c>
      <c r="S1162">
        <f t="shared" si="75"/>
        <v>2</v>
      </c>
      <c r="T1162">
        <f t="shared" si="76"/>
        <v>0</v>
      </c>
    </row>
    <row r="1163" spans="1:20" x14ac:dyDescent="0.2">
      <c r="A1163">
        <f ca="1">'Life Expectancy'!A1163</f>
        <v>0.89806103285212002</v>
      </c>
      <c r="B1163" t="str">
        <f>'Life Expectancy'!B1163</f>
        <v>Developed</v>
      </c>
      <c r="C1163">
        <f>'Life Expectancy'!C1163</f>
        <v>0.22714681440443213</v>
      </c>
      <c r="D1163">
        <f>'Life Expectancy'!D1163</f>
        <v>5.5555555555555556E-4</v>
      </c>
      <c r="E1163">
        <f>'Life Expectancy'!E1163</f>
        <v>0.65117581187010087</v>
      </c>
      <c r="F1163">
        <f>'Life Expectancy'!F1163</f>
        <v>9.3308127592679566E-3</v>
      </c>
      <c r="G1163">
        <f>'Life Expectancy'!G1163</f>
        <v>0.81571428571428573</v>
      </c>
      <c r="H1163">
        <f>'Life Expectancy'!H1163</f>
        <v>0</v>
      </c>
      <c r="I1163">
        <f>'Life Expectancy'!I1163</f>
        <v>6.3731170336037077E-2</v>
      </c>
      <c r="J1163">
        <f>'Life Expectancy'!J1163</f>
        <v>4.0000000000000002E-4</v>
      </c>
      <c r="K1163">
        <f>'Life Expectancy'!K1163</f>
        <v>0.40394660475914101</v>
      </c>
      <c r="L1163">
        <f>'Life Expectancy'!L1163</f>
        <v>1</v>
      </c>
      <c r="M1163">
        <f>'Life Expectancy'!M1163</f>
        <v>0.85654008438818574</v>
      </c>
      <c r="N1163">
        <f>'Life Expectancy'!N1163</f>
        <v>0.73913043478260876</v>
      </c>
      <c r="O1163">
        <f t="array" ref="O1163">SQRT(SUMSQ(C1163:N1163-$X$7:$AI$7))</f>
        <v>0.63227596980041134</v>
      </c>
      <c r="P1163">
        <f t="array" ref="P1163">SQRT(SUMSQ(C1163:N1163-$X$8:$AI$8))</f>
        <v>1.642327419403028</v>
      </c>
      <c r="Q1163">
        <f t="shared" si="73"/>
        <v>0.63227596980041134</v>
      </c>
      <c r="R1163">
        <f t="shared" si="74"/>
        <v>1</v>
      </c>
      <c r="S1163">
        <f t="shared" si="75"/>
        <v>2</v>
      </c>
      <c r="T1163">
        <f t="shared" si="76"/>
        <v>0</v>
      </c>
    </row>
    <row r="1164" spans="1:20" x14ac:dyDescent="0.2">
      <c r="A1164">
        <f ca="1">'Life Expectancy'!A1164</f>
        <v>0.40033073937332508</v>
      </c>
      <c r="B1164" t="str">
        <f>'Life Expectancy'!B1164</f>
        <v>Developed</v>
      </c>
      <c r="C1164">
        <f>'Life Expectancy'!C1164</f>
        <v>0.24238227146814403</v>
      </c>
      <c r="D1164">
        <f>'Life Expectancy'!D1164</f>
        <v>5.5555555555555556E-4</v>
      </c>
      <c r="E1164">
        <f>'Life Expectancy'!E1164</f>
        <v>0.70212765957446821</v>
      </c>
      <c r="F1164">
        <f>'Life Expectancy'!F1164</f>
        <v>8.3852191462792779E-3</v>
      </c>
      <c r="G1164">
        <f>'Life Expectancy'!G1164</f>
        <v>0.81571428571428573</v>
      </c>
      <c r="H1164">
        <f>'Life Expectancy'!H1164</f>
        <v>0</v>
      </c>
      <c r="I1164">
        <f>'Life Expectancy'!I1164</f>
        <v>0.68250289687137888</v>
      </c>
      <c r="J1164">
        <f>'Life Expectancy'!J1164</f>
        <v>4.0000000000000002E-4</v>
      </c>
      <c r="K1164">
        <f>'Life Expectancy'!K1164</f>
        <v>0.41439349970980843</v>
      </c>
      <c r="L1164">
        <f>'Life Expectancy'!L1164</f>
        <v>1</v>
      </c>
      <c r="M1164">
        <f>'Life Expectancy'!M1164</f>
        <v>0.85337552742616041</v>
      </c>
      <c r="N1164">
        <f>'Life Expectancy'!N1164</f>
        <v>0.73913043478260876</v>
      </c>
      <c r="O1164">
        <f t="array" ref="O1164">SQRT(SUMSQ(C1164:N1164-$X$7:$AI$7))</f>
        <v>0.58737785739545678</v>
      </c>
      <c r="P1164">
        <f t="array" ref="P1164">SQRT(SUMSQ(C1164:N1164-$X$8:$AI$8))</f>
        <v>1.6618102117827491</v>
      </c>
      <c r="Q1164">
        <f t="shared" si="73"/>
        <v>0.58737785739545678</v>
      </c>
      <c r="R1164">
        <f t="shared" si="74"/>
        <v>1</v>
      </c>
      <c r="S1164">
        <f t="shared" si="75"/>
        <v>2</v>
      </c>
      <c r="T1164">
        <f t="shared" si="76"/>
        <v>0</v>
      </c>
    </row>
    <row r="1165" spans="1:20" x14ac:dyDescent="0.2">
      <c r="A1165">
        <f ca="1">'Life Expectancy'!A1165</f>
        <v>0.79468369617798484</v>
      </c>
      <c r="B1165" t="str">
        <f>'Life Expectancy'!B1165</f>
        <v>Developed</v>
      </c>
      <c r="C1165">
        <f>'Life Expectancy'!C1165</f>
        <v>0.24376731301939059</v>
      </c>
      <c r="D1165">
        <f>'Life Expectancy'!D1165</f>
        <v>5.5555555555555556E-4</v>
      </c>
      <c r="E1165">
        <f>'Life Expectancy'!E1165</f>
        <v>0.73628219484882418</v>
      </c>
      <c r="F1165">
        <f>'Life Expectancy'!F1165</f>
        <v>6.6707659255133556E-2</v>
      </c>
      <c r="G1165">
        <f>'Life Expectancy'!G1165</f>
        <v>0.81571428571428573</v>
      </c>
      <c r="H1165">
        <f>'Life Expectancy'!H1165</f>
        <v>4.7129129100823348E-6</v>
      </c>
      <c r="I1165">
        <f>'Life Expectancy'!I1165</f>
        <v>0.67555040556199308</v>
      </c>
      <c r="J1165">
        <f>'Life Expectancy'!J1165</f>
        <v>4.0000000000000002E-4</v>
      </c>
      <c r="K1165">
        <f>'Life Expectancy'!K1165</f>
        <v>0.44863609982588504</v>
      </c>
      <c r="L1165">
        <f>'Life Expectancy'!L1165</f>
        <v>1</v>
      </c>
      <c r="M1165">
        <f>'Life Expectancy'!M1165</f>
        <v>0.8459915611814347</v>
      </c>
      <c r="N1165">
        <f>'Life Expectancy'!N1165</f>
        <v>0.7342995169082126</v>
      </c>
      <c r="O1165">
        <f t="array" ref="O1165">SQRT(SUMSQ(C1165:N1165-$X$7:$AI$7))</f>
        <v>0.61504186593588961</v>
      </c>
      <c r="P1165">
        <f t="array" ref="P1165">SQRT(SUMSQ(C1165:N1165-$X$8:$AI$8))</f>
        <v>1.6587146240644106</v>
      </c>
      <c r="Q1165">
        <f t="shared" si="73"/>
        <v>0.61504186593588961</v>
      </c>
      <c r="R1165">
        <f t="shared" si="74"/>
        <v>1</v>
      </c>
      <c r="S1165">
        <f t="shared" si="75"/>
        <v>2</v>
      </c>
      <c r="T1165">
        <f t="shared" si="76"/>
        <v>0</v>
      </c>
    </row>
    <row r="1166" spans="1:20" x14ac:dyDescent="0.2">
      <c r="A1166">
        <f ca="1">'Life Expectancy'!A1166</f>
        <v>0.44914640352540136</v>
      </c>
      <c r="B1166" t="str">
        <f>'Life Expectancy'!B1166</f>
        <v>Developed</v>
      </c>
      <c r="C1166">
        <f>'Life Expectancy'!C1166</f>
        <v>0.25069252077562326</v>
      </c>
      <c r="D1166">
        <f>'Life Expectancy'!D1166</f>
        <v>5.5555555555555556E-4</v>
      </c>
      <c r="E1166">
        <f>'Life Expectancy'!E1166</f>
        <v>0.72396416573348266</v>
      </c>
      <c r="F1166">
        <f>'Life Expectancy'!F1166</f>
        <v>6.7612395085195162E-2</v>
      </c>
      <c r="G1166">
        <f>'Life Expectancy'!G1166</f>
        <v>0.81571428571428573</v>
      </c>
      <c r="H1166">
        <f>'Life Expectancy'!H1166</f>
        <v>9.4258258201646697E-6</v>
      </c>
      <c r="I1166">
        <f>'Life Expectancy'!I1166</f>
        <v>0.66975666280417145</v>
      </c>
      <c r="J1166">
        <f>'Life Expectancy'!J1166</f>
        <v>4.0000000000000002E-4</v>
      </c>
      <c r="K1166">
        <f>'Life Expectancy'!K1166</f>
        <v>0.45908299477655246</v>
      </c>
      <c r="L1166">
        <f>'Life Expectancy'!L1166</f>
        <v>1</v>
      </c>
      <c r="M1166">
        <f>'Life Expectancy'!M1166</f>
        <v>0.83860759493670889</v>
      </c>
      <c r="N1166">
        <f>'Life Expectancy'!N1166</f>
        <v>0.72463768115942029</v>
      </c>
      <c r="O1166">
        <f t="array" ref="O1166">SQRT(SUMSQ(C1166:N1166-$X$7:$AI$7))</f>
        <v>0.60213202184658043</v>
      </c>
      <c r="P1166">
        <f t="array" ref="P1166">SQRT(SUMSQ(C1166:N1166-$X$8:$AI$8))</f>
        <v>1.6522894907951506</v>
      </c>
      <c r="Q1166">
        <f t="shared" si="73"/>
        <v>0.60213202184658043</v>
      </c>
      <c r="R1166">
        <f t="shared" si="74"/>
        <v>1</v>
      </c>
      <c r="S1166">
        <f t="shared" si="75"/>
        <v>2</v>
      </c>
      <c r="T1166">
        <f t="shared" si="76"/>
        <v>0</v>
      </c>
    </row>
    <row r="1167" spans="1:20" x14ac:dyDescent="0.2">
      <c r="A1167">
        <f ca="1">'Life Expectancy'!A1167</f>
        <v>0.93926115266377264</v>
      </c>
      <c r="B1167" t="str">
        <f>'Life Expectancy'!B1167</f>
        <v>Developed</v>
      </c>
      <c r="C1167">
        <f>'Life Expectancy'!C1167</f>
        <v>2.3545706371191136E-2</v>
      </c>
      <c r="D1167">
        <f>'Life Expectancy'!D1167</f>
        <v>5.5555555555555556E-4</v>
      </c>
      <c r="E1167">
        <f>'Life Expectancy'!E1167</f>
        <v>0.74300111982082861</v>
      </c>
      <c r="F1167">
        <f>'Life Expectancy'!F1167</f>
        <v>7.539089732040114E-3</v>
      </c>
      <c r="G1167">
        <f>'Life Expectancy'!G1167</f>
        <v>0.81571428571428573</v>
      </c>
      <c r="H1167">
        <f>'Life Expectancy'!H1167</f>
        <v>0</v>
      </c>
      <c r="I1167">
        <f>'Life Expectancy'!I1167</f>
        <v>0.66280417149478565</v>
      </c>
      <c r="J1167">
        <f>'Life Expectancy'!J1167</f>
        <v>4.0000000000000002E-4</v>
      </c>
      <c r="K1167">
        <f>'Life Expectancy'!K1167</f>
        <v>0.48926291352292522</v>
      </c>
      <c r="L1167">
        <f>'Life Expectancy'!L1167</f>
        <v>1</v>
      </c>
      <c r="M1167">
        <f>'Life Expectancy'!M1167</f>
        <v>0.8364978902953587</v>
      </c>
      <c r="N1167">
        <f>'Life Expectancy'!N1167</f>
        <v>0.73913043478260876</v>
      </c>
      <c r="O1167">
        <f t="array" ref="O1167">SQRT(SUMSQ(C1167:N1167-$X$7:$AI$7))</f>
        <v>0.64308155709573189</v>
      </c>
      <c r="P1167">
        <f t="array" ref="P1167">SQRT(SUMSQ(C1167:N1167-$X$8:$AI$8))</f>
        <v>1.7176615623732492</v>
      </c>
      <c r="Q1167">
        <f t="shared" si="73"/>
        <v>0.64308155709573189</v>
      </c>
      <c r="R1167">
        <f t="shared" si="74"/>
        <v>1</v>
      </c>
      <c r="S1167">
        <f t="shared" si="75"/>
        <v>2</v>
      </c>
      <c r="T1167">
        <f t="shared" si="76"/>
        <v>0</v>
      </c>
    </row>
    <row r="1168" spans="1:20" x14ac:dyDescent="0.2">
      <c r="A1168">
        <f ca="1">'Life Expectancy'!A1168</f>
        <v>0.78673880364169635</v>
      </c>
      <c r="B1168" t="str">
        <f>'Life Expectancy'!B1168</f>
        <v>Developed</v>
      </c>
      <c r="C1168">
        <f>'Life Expectancy'!C1168</f>
        <v>0.25346260387811637</v>
      </c>
      <c r="D1168">
        <f>'Life Expectancy'!D1168</f>
        <v>5.5555555555555556E-4</v>
      </c>
      <c r="E1168">
        <f>'Life Expectancy'!E1168</f>
        <v>0.74076147816349391</v>
      </c>
      <c r="F1168">
        <f>'Life Expectancy'!F1168</f>
        <v>5.2886290842877187E-2</v>
      </c>
      <c r="G1168">
        <f>'Life Expectancy'!G1168</f>
        <v>0.81571428571428573</v>
      </c>
      <c r="H1168">
        <f>'Life Expectancy'!H1168</f>
        <v>0</v>
      </c>
      <c r="I1168">
        <f>'Life Expectancy'!I1168</f>
        <v>0.65585168018539985</v>
      </c>
      <c r="J1168">
        <f>'Life Expectancy'!J1168</f>
        <v>4.0000000000000002E-4</v>
      </c>
      <c r="K1168">
        <f>'Life Expectancy'!K1168</f>
        <v>0.46720835751596057</v>
      </c>
      <c r="L1168">
        <f>'Life Expectancy'!L1168</f>
        <v>1</v>
      </c>
      <c r="M1168">
        <f>'Life Expectancy'!M1168</f>
        <v>0.82700421940928281</v>
      </c>
      <c r="N1168">
        <f>'Life Expectancy'!N1168</f>
        <v>0.71980676328502424</v>
      </c>
      <c r="O1168">
        <f t="array" ref="O1168">SQRT(SUMSQ(C1168:N1168-$X$7:$AI$7))</f>
        <v>0.60816278401398616</v>
      </c>
      <c r="P1168">
        <f t="array" ref="P1168">SQRT(SUMSQ(C1168:N1168-$X$8:$AI$8))</f>
        <v>1.650765065750375</v>
      </c>
      <c r="Q1168">
        <f t="shared" si="73"/>
        <v>0.60816278401398616</v>
      </c>
      <c r="R1168">
        <f t="shared" si="74"/>
        <v>1</v>
      </c>
      <c r="S1168">
        <f t="shared" si="75"/>
        <v>2</v>
      </c>
      <c r="T1168">
        <f t="shared" si="76"/>
        <v>0</v>
      </c>
    </row>
    <row r="1169" spans="1:20" x14ac:dyDescent="0.2">
      <c r="A1169">
        <f ca="1">'Life Expectancy'!A1169</f>
        <v>0.30564490304198344</v>
      </c>
      <c r="B1169" t="str">
        <f>'Life Expectancy'!B1169</f>
        <v>Developed</v>
      </c>
      <c r="C1169">
        <f>'Life Expectancy'!C1169</f>
        <v>0.25346260387811637</v>
      </c>
      <c r="D1169">
        <f>'Life Expectancy'!D1169</f>
        <v>5.5555555555555556E-4</v>
      </c>
      <c r="E1169">
        <f>'Life Expectancy'!E1169</f>
        <v>0.7435610302351624</v>
      </c>
      <c r="F1169">
        <f>'Life Expectancy'!F1169</f>
        <v>4.613058944983581E-4</v>
      </c>
      <c r="G1169">
        <f>'Life Expectancy'!G1169</f>
        <v>0.81571428571428573</v>
      </c>
      <c r="H1169">
        <f>'Life Expectancy'!H1169</f>
        <v>0</v>
      </c>
      <c r="I1169">
        <f>'Life Expectancy'!I1169</f>
        <v>0.65005793742757823</v>
      </c>
      <c r="J1169">
        <f>'Life Expectancy'!J1169</f>
        <v>4.0000000000000002E-4</v>
      </c>
      <c r="K1169">
        <f>'Life Expectancy'!K1169</f>
        <v>0.41207196749854902</v>
      </c>
      <c r="L1169">
        <f>'Life Expectancy'!L1169</f>
        <v>1</v>
      </c>
      <c r="M1169">
        <f>'Life Expectancy'!M1169</f>
        <v>0.81751054852320681</v>
      </c>
      <c r="N1169">
        <f>'Life Expectancy'!N1169</f>
        <v>0.70531400966183577</v>
      </c>
      <c r="O1169">
        <f t="array" ref="O1169">SQRT(SUMSQ(C1169:N1169-$X$7:$AI$7))</f>
        <v>0.59220978047222428</v>
      </c>
      <c r="P1169">
        <f t="array" ref="P1169">SQRT(SUMSQ(C1169:N1169-$X$8:$AI$8))</f>
        <v>1.6505970079145627</v>
      </c>
      <c r="Q1169">
        <f t="shared" si="73"/>
        <v>0.59220978047222428</v>
      </c>
      <c r="R1169">
        <f t="shared" si="74"/>
        <v>1</v>
      </c>
      <c r="S1169">
        <f t="shared" si="75"/>
        <v>2</v>
      </c>
      <c r="T1169">
        <f t="shared" si="76"/>
        <v>0</v>
      </c>
    </row>
    <row r="1170" spans="1:20" x14ac:dyDescent="0.2">
      <c r="A1170">
        <f ca="1">'Life Expectancy'!A1170</f>
        <v>0.51778328892133962</v>
      </c>
      <c r="B1170" t="str">
        <f>'Life Expectancy'!B1170</f>
        <v>Developed</v>
      </c>
      <c r="C1170">
        <f>'Life Expectancy'!C1170</f>
        <v>0.25484764542936289</v>
      </c>
      <c r="D1170">
        <f>'Life Expectancy'!D1170</f>
        <v>5.5555555555555556E-4</v>
      </c>
      <c r="E1170">
        <f>'Life Expectancy'!E1170</f>
        <v>0.73740201567749164</v>
      </c>
      <c r="F1170">
        <f>'Life Expectancy'!F1170</f>
        <v>3.9020158654611063E-4</v>
      </c>
      <c r="G1170">
        <f>'Life Expectancy'!G1170</f>
        <v>0.81571428571428573</v>
      </c>
      <c r="H1170">
        <f>'Life Expectancy'!H1170</f>
        <v>9.4258258201646686E-5</v>
      </c>
      <c r="I1170">
        <f>'Life Expectancy'!I1170</f>
        <v>0.64426419466975671</v>
      </c>
      <c r="J1170">
        <f>'Life Expectancy'!J1170</f>
        <v>4.0000000000000002E-4</v>
      </c>
      <c r="K1170">
        <f>'Life Expectancy'!K1170</f>
        <v>0.39117817759721418</v>
      </c>
      <c r="L1170">
        <f>'Life Expectancy'!L1170</f>
        <v>1</v>
      </c>
      <c r="M1170">
        <f>'Life Expectancy'!M1170</f>
        <v>0.81118143459915615</v>
      </c>
      <c r="N1170">
        <f>'Life Expectancy'!N1170</f>
        <v>0.68599033816425115</v>
      </c>
      <c r="O1170">
        <f t="array" ref="O1170">SQRT(SUMSQ(C1170:N1170-$X$7:$AI$7))</f>
        <v>0.57704555555747994</v>
      </c>
      <c r="P1170">
        <f t="array" ref="P1170">SQRT(SUMSQ(C1170:N1170-$X$8:$AI$8))</f>
        <v>1.6451154191756914</v>
      </c>
      <c r="Q1170">
        <f t="shared" si="73"/>
        <v>0.57704555555747994</v>
      </c>
      <c r="R1170">
        <f t="shared" si="74"/>
        <v>1</v>
      </c>
      <c r="S1170">
        <f t="shared" si="75"/>
        <v>2</v>
      </c>
      <c r="T1170">
        <f t="shared" si="76"/>
        <v>0</v>
      </c>
    </row>
    <row r="1171" spans="1:20" x14ac:dyDescent="0.2">
      <c r="A1171">
        <f ca="1">'Life Expectancy'!A1171</f>
        <v>0.67321477888280457</v>
      </c>
      <c r="B1171" t="str">
        <f>'Life Expectancy'!B1171</f>
        <v>Developed</v>
      </c>
      <c r="C1171">
        <f>'Life Expectancy'!C1171</f>
        <v>0.26592797783933519</v>
      </c>
      <c r="D1171">
        <f>'Life Expectancy'!D1171</f>
        <v>5.5555555555555556E-4</v>
      </c>
      <c r="E1171">
        <f>'Life Expectancy'!E1171</f>
        <v>0.68365061590145582</v>
      </c>
      <c r="F1171">
        <f>'Life Expectancy'!F1171</f>
        <v>3.8687297750012737E-3</v>
      </c>
      <c r="G1171">
        <f>'Life Expectancy'!G1171</f>
        <v>0.81571428571428573</v>
      </c>
      <c r="H1171">
        <f>'Life Expectancy'!H1171</f>
        <v>4.7129129100823348E-6</v>
      </c>
      <c r="I1171">
        <f>'Life Expectancy'!I1171</f>
        <v>0.63847045191193519</v>
      </c>
      <c r="J1171">
        <f>'Life Expectancy'!J1171</f>
        <v>4.0000000000000002E-4</v>
      </c>
      <c r="K1171">
        <f>'Life Expectancy'!K1171</f>
        <v>0.41961694718514214</v>
      </c>
      <c r="L1171">
        <f>'Life Expectancy'!L1171</f>
        <v>1</v>
      </c>
      <c r="M1171">
        <f>'Life Expectancy'!M1171</f>
        <v>0.8027426160337553</v>
      </c>
      <c r="N1171">
        <f>'Life Expectancy'!N1171</f>
        <v>0.6714975845410629</v>
      </c>
      <c r="O1171">
        <f t="array" ref="O1171">SQRT(SUMSQ(C1171:N1171-$X$7:$AI$7))</f>
        <v>0.53232041591443591</v>
      </c>
      <c r="P1171">
        <f t="array" ref="P1171">SQRT(SUMSQ(C1171:N1171-$X$8:$AI$8))</f>
        <v>1.6316337842424442</v>
      </c>
      <c r="Q1171">
        <f t="shared" si="73"/>
        <v>0.53232041591443591</v>
      </c>
      <c r="R1171">
        <f t="shared" si="74"/>
        <v>1</v>
      </c>
      <c r="S1171">
        <f t="shared" si="75"/>
        <v>2</v>
      </c>
      <c r="T1171">
        <f t="shared" si="76"/>
        <v>0</v>
      </c>
    </row>
    <row r="1172" spans="1:20" x14ac:dyDescent="0.2">
      <c r="A1172">
        <f ca="1">'Life Expectancy'!A1172</f>
        <v>0.78761889563431609</v>
      </c>
      <c r="B1172" t="str">
        <f>'Life Expectancy'!B1172</f>
        <v>Developed</v>
      </c>
      <c r="C1172">
        <f>'Life Expectancy'!C1172</f>
        <v>6.6481994459833799E-2</v>
      </c>
      <c r="D1172">
        <f>'Life Expectancy'!D1172</f>
        <v>0</v>
      </c>
      <c r="E1172">
        <f>'Life Expectancy'!E1172</f>
        <v>0.25699888017917133</v>
      </c>
      <c r="F1172">
        <f>'Life Expectancy'!F1172</f>
        <v>0</v>
      </c>
      <c r="G1172">
        <f>'Life Expectancy'!G1172</f>
        <v>0.81571428571428573</v>
      </c>
      <c r="H1172">
        <f>'Life Expectancy'!H1172</f>
        <v>0</v>
      </c>
      <c r="I1172">
        <f>'Life Expectancy'!I1172</f>
        <v>0.69524913093858631</v>
      </c>
      <c r="J1172">
        <f>'Life Expectancy'!J1172</f>
        <v>0</v>
      </c>
      <c r="K1172">
        <f>'Life Expectancy'!K1172</f>
        <v>0.32269297736506092</v>
      </c>
      <c r="L1172">
        <f>'Life Expectancy'!L1172</f>
        <v>0.92783505154639179</v>
      </c>
      <c r="M1172">
        <f>'Life Expectancy'!M1172</f>
        <v>0.96940928270042204</v>
      </c>
      <c r="N1172">
        <f>'Life Expectancy'!N1172</f>
        <v>0.91787439613526578</v>
      </c>
      <c r="O1172">
        <f t="array" ref="O1172">SQRT(SUMSQ(C1172:N1172-$X$7:$AI$7))</f>
        <v>0.52823703574283665</v>
      </c>
      <c r="P1172">
        <f t="array" ref="P1172">SQRT(SUMSQ(C1172:N1172-$X$8:$AI$8))</f>
        <v>1.7408644392994324</v>
      </c>
      <c r="Q1172">
        <f t="shared" si="73"/>
        <v>0.52823703574283665</v>
      </c>
      <c r="R1172">
        <f t="shared" si="74"/>
        <v>1</v>
      </c>
      <c r="S1172">
        <f t="shared" si="75"/>
        <v>2</v>
      </c>
      <c r="T1172">
        <f t="shared" si="76"/>
        <v>0</v>
      </c>
    </row>
    <row r="1173" spans="1:20" x14ac:dyDescent="0.2">
      <c r="A1173">
        <f ca="1">'Life Expectancy'!A1173</f>
        <v>0.25609020034985785</v>
      </c>
      <c r="B1173" t="str">
        <f>'Life Expectancy'!B1173</f>
        <v>Developed</v>
      </c>
      <c r="C1173">
        <f>'Life Expectancy'!C1173</f>
        <v>6.6481994459833799E-2</v>
      </c>
      <c r="D1173">
        <f>'Life Expectancy'!D1173</f>
        <v>0</v>
      </c>
      <c r="E1173">
        <f>'Life Expectancy'!E1173</f>
        <v>0.41657334826427778</v>
      </c>
      <c r="F1173">
        <f>'Life Expectancy'!F1173</f>
        <v>0.42371962092285903</v>
      </c>
      <c r="G1173">
        <f>'Life Expectancy'!G1173</f>
        <v>0.81571428571428573</v>
      </c>
      <c r="H1173">
        <f>'Life Expectancy'!H1173</f>
        <v>0</v>
      </c>
      <c r="I1173">
        <f>'Life Expectancy'!I1173</f>
        <v>6.4889918887601386E-2</v>
      </c>
      <c r="J1173">
        <f>'Life Expectancy'!J1173</f>
        <v>0</v>
      </c>
      <c r="K1173">
        <f>'Life Expectancy'!K1173</f>
        <v>0.49274521183981429</v>
      </c>
      <c r="L1173">
        <f>'Life Expectancy'!L1173</f>
        <v>7.2164948453608241E-2</v>
      </c>
      <c r="M1173">
        <f>'Life Expectancy'!M1173</f>
        <v>0.96518987341772156</v>
      </c>
      <c r="N1173">
        <f>'Life Expectancy'!N1173</f>
        <v>0.91787439613526578</v>
      </c>
      <c r="O1173">
        <f t="array" ref="O1173">SQRT(SUMSQ(C1173:N1173-$X$7:$AI$7))</f>
        <v>1.0945262385737153</v>
      </c>
      <c r="P1173">
        <f t="array" ref="P1173">SQRT(SUMSQ(C1173:N1173-$X$8:$AI$8))</f>
        <v>1.7009574938361818</v>
      </c>
      <c r="Q1173">
        <f t="shared" si="73"/>
        <v>1.0945262385737153</v>
      </c>
      <c r="R1173">
        <f t="shared" si="74"/>
        <v>1</v>
      </c>
      <c r="S1173">
        <f t="shared" si="75"/>
        <v>2</v>
      </c>
      <c r="T1173">
        <f t="shared" si="76"/>
        <v>0</v>
      </c>
    </row>
    <row r="1174" spans="1:20" x14ac:dyDescent="0.2">
      <c r="A1174">
        <f ca="1">'Life Expectancy'!A1174</f>
        <v>0.45572137143239211</v>
      </c>
      <c r="B1174" t="str">
        <f>'Life Expectancy'!B1174</f>
        <v>Developed</v>
      </c>
      <c r="C1174">
        <f>'Life Expectancy'!C1174</f>
        <v>5.5401662049861496E-3</v>
      </c>
      <c r="D1174">
        <f>'Life Expectancy'!D1174</f>
        <v>0</v>
      </c>
      <c r="E1174">
        <f>'Life Expectancy'!E1174</f>
        <v>0.40873460246360582</v>
      </c>
      <c r="F1174">
        <f>'Life Expectancy'!F1174</f>
        <v>3.9247820236900967E-2</v>
      </c>
      <c r="G1174">
        <f>'Life Expectancy'!G1174</f>
        <v>0.81571428571428573</v>
      </c>
      <c r="H1174">
        <f>'Life Expectancy'!H1174</f>
        <v>0</v>
      </c>
      <c r="I1174">
        <f>'Life Expectancy'!I1174</f>
        <v>6.0254924681344149E-2</v>
      </c>
      <c r="J1174">
        <f>'Life Expectancy'!J1174</f>
        <v>0</v>
      </c>
      <c r="K1174">
        <f>'Life Expectancy'!K1174</f>
        <v>0.48636099825885087</v>
      </c>
      <c r="L1174">
        <f>'Life Expectancy'!L1174</f>
        <v>0.91752577319587625</v>
      </c>
      <c r="M1174">
        <f>'Life Expectancy'!M1174</f>
        <v>0.9567510548523207</v>
      </c>
      <c r="N1174">
        <f>'Life Expectancy'!N1174</f>
        <v>0.91787439613526578</v>
      </c>
      <c r="O1174">
        <f t="array" ref="O1174">SQRT(SUMSQ(C1174:N1174-$X$7:$AI$7))</f>
        <v>0.66214919927960325</v>
      </c>
      <c r="P1174">
        <f t="array" ref="P1174">SQRT(SUMSQ(C1174:N1174-$X$8:$AI$8))</f>
        <v>1.7204875877366264</v>
      </c>
      <c r="Q1174">
        <f t="shared" si="73"/>
        <v>0.66214919927960325</v>
      </c>
      <c r="R1174">
        <f t="shared" si="74"/>
        <v>1</v>
      </c>
      <c r="S1174">
        <f t="shared" si="75"/>
        <v>2</v>
      </c>
      <c r="T1174">
        <f t="shared" si="76"/>
        <v>0</v>
      </c>
    </row>
    <row r="1175" spans="1:20" x14ac:dyDescent="0.2">
      <c r="A1175">
        <f ca="1">'Life Expectancy'!A1175</f>
        <v>0.44238665037146729</v>
      </c>
      <c r="B1175" t="str">
        <f>'Life Expectancy'!B1175</f>
        <v>Developed</v>
      </c>
      <c r="C1175">
        <f>'Life Expectancy'!C1175</f>
        <v>5.5401662049861496E-3</v>
      </c>
      <c r="D1175">
        <f>'Life Expectancy'!D1175</f>
        <v>0</v>
      </c>
      <c r="E1175">
        <f>'Life Expectancy'!E1175</f>
        <v>0.43673012318029114</v>
      </c>
      <c r="F1175">
        <f>'Life Expectancy'!F1175</f>
        <v>0.35002963789115471</v>
      </c>
      <c r="G1175">
        <f>'Life Expectancy'!G1175</f>
        <v>0.81571428571428573</v>
      </c>
      <c r="H1175">
        <f>'Life Expectancy'!H1175</f>
        <v>0</v>
      </c>
      <c r="I1175">
        <f>'Life Expectancy'!I1175</f>
        <v>0.68018539976825032</v>
      </c>
      <c r="J1175">
        <f>'Life Expectancy'!J1175</f>
        <v>0</v>
      </c>
      <c r="K1175">
        <f>'Life Expectancy'!K1175</f>
        <v>0.48229831688914687</v>
      </c>
      <c r="L1175">
        <f>'Life Expectancy'!L1175</f>
        <v>0.89690721649484539</v>
      </c>
      <c r="M1175">
        <f>'Life Expectancy'!M1175</f>
        <v>0.95042194092827015</v>
      </c>
      <c r="N1175">
        <f>'Life Expectancy'!N1175</f>
        <v>0.90338164251207731</v>
      </c>
      <c r="O1175">
        <f t="array" ref="O1175">SQRT(SUMSQ(C1175:N1175-$X$7:$AI$7))</f>
        <v>0.65394517573881761</v>
      </c>
      <c r="P1175">
        <f t="array" ref="P1175">SQRT(SUMSQ(C1175:N1175-$X$8:$AI$8))</f>
        <v>1.7248991955094184</v>
      </c>
      <c r="Q1175">
        <f t="shared" si="73"/>
        <v>0.65394517573881761</v>
      </c>
      <c r="R1175">
        <f t="shared" si="74"/>
        <v>1</v>
      </c>
      <c r="S1175">
        <f t="shared" si="75"/>
        <v>2</v>
      </c>
      <c r="T1175">
        <f t="shared" si="76"/>
        <v>0</v>
      </c>
    </row>
    <row r="1176" spans="1:20" x14ac:dyDescent="0.2">
      <c r="A1176">
        <f ca="1">'Life Expectancy'!A1176</f>
        <v>0.62839750498244418</v>
      </c>
      <c r="B1176" t="str">
        <f>'Life Expectancy'!B1176</f>
        <v>Developed</v>
      </c>
      <c r="C1176">
        <f>'Life Expectancy'!C1176</f>
        <v>6.9252077562326875E-2</v>
      </c>
      <c r="D1176">
        <f>'Life Expectancy'!D1176</f>
        <v>0</v>
      </c>
      <c r="E1176">
        <f>'Life Expectancy'!E1176</f>
        <v>0.45464725643896986</v>
      </c>
      <c r="F1176">
        <f>'Life Expectancy'!F1176</f>
        <v>3.6181337169835341E-4</v>
      </c>
      <c r="G1176">
        <f>'Life Expectancy'!G1176</f>
        <v>0.81571428571428573</v>
      </c>
      <c r="H1176">
        <f>'Life Expectancy'!H1176</f>
        <v>0</v>
      </c>
      <c r="I1176">
        <f>'Life Expectancy'!I1176</f>
        <v>0.67555040556199308</v>
      </c>
      <c r="J1176">
        <f>'Life Expectancy'!J1176</f>
        <v>0</v>
      </c>
      <c r="K1176">
        <f>'Life Expectancy'!K1176</f>
        <v>0.48055716773070234</v>
      </c>
      <c r="L1176">
        <f>'Life Expectancy'!L1176</f>
        <v>0.95876288659793818</v>
      </c>
      <c r="M1176">
        <f>'Life Expectancy'!M1176</f>
        <v>0.94303797468354433</v>
      </c>
      <c r="N1176">
        <f>'Life Expectancy'!N1176</f>
        <v>0.89855072463768126</v>
      </c>
      <c r="O1176">
        <f t="array" ref="O1176">SQRT(SUMSQ(C1176:N1176-$X$7:$AI$7))</f>
        <v>0.56127733383213696</v>
      </c>
      <c r="P1176">
        <f t="array" ref="P1176">SQRT(SUMSQ(C1176:N1176-$X$8:$AI$8))</f>
        <v>1.721713918099939</v>
      </c>
      <c r="Q1176">
        <f t="shared" si="73"/>
        <v>0.56127733383213696</v>
      </c>
      <c r="R1176">
        <f t="shared" si="74"/>
        <v>1</v>
      </c>
      <c r="S1176">
        <f t="shared" si="75"/>
        <v>2</v>
      </c>
      <c r="T1176">
        <f t="shared" si="76"/>
        <v>0</v>
      </c>
    </row>
    <row r="1177" spans="1:20" x14ac:dyDescent="0.2">
      <c r="A1177">
        <f ca="1">'Life Expectancy'!A1177</f>
        <v>0.2150810024051647</v>
      </c>
      <c r="B1177" t="str">
        <f>'Life Expectancy'!B1177</f>
        <v>Developed</v>
      </c>
      <c r="C1177">
        <f>'Life Expectancy'!C1177</f>
        <v>7.2022160664819951E-2</v>
      </c>
      <c r="D1177">
        <f>'Life Expectancy'!D1177</f>
        <v>0</v>
      </c>
      <c r="E1177">
        <f>'Life Expectancy'!E1177</f>
        <v>0.4613661814109743</v>
      </c>
      <c r="F1177">
        <f>'Life Expectancy'!F1177</f>
        <v>0.30829584257030412</v>
      </c>
      <c r="G1177">
        <f>'Life Expectancy'!G1177</f>
        <v>0.81571428571428573</v>
      </c>
      <c r="H1177">
        <f>'Life Expectancy'!H1177</f>
        <v>0</v>
      </c>
      <c r="I1177">
        <f>'Life Expectancy'!I1177</f>
        <v>0.67091541135573585</v>
      </c>
      <c r="J1177">
        <f>'Life Expectancy'!J1177</f>
        <v>0</v>
      </c>
      <c r="K1177">
        <f>'Life Expectancy'!K1177</f>
        <v>0.49274521183981429</v>
      </c>
      <c r="L1177">
        <f>'Life Expectancy'!L1177</f>
        <v>0.96907216494845361</v>
      </c>
      <c r="M1177">
        <f>'Life Expectancy'!M1177</f>
        <v>0.94303797468354433</v>
      </c>
      <c r="N1177">
        <f>'Life Expectancy'!N1177</f>
        <v>0.88888888888888884</v>
      </c>
      <c r="O1177">
        <f t="array" ref="O1177">SQRT(SUMSQ(C1177:N1177-$X$7:$AI$7))</f>
        <v>0.62422014982265905</v>
      </c>
      <c r="P1177">
        <f t="array" ref="P1177">SQRT(SUMSQ(C1177:N1177-$X$8:$AI$8))</f>
        <v>1.714838690183321</v>
      </c>
      <c r="Q1177">
        <f t="shared" si="73"/>
        <v>0.62422014982265905</v>
      </c>
      <c r="R1177">
        <f t="shared" si="74"/>
        <v>1</v>
      </c>
      <c r="S1177">
        <f t="shared" si="75"/>
        <v>2</v>
      </c>
      <c r="T1177">
        <f t="shared" si="76"/>
        <v>0</v>
      </c>
    </row>
    <row r="1178" spans="1:20" x14ac:dyDescent="0.2">
      <c r="A1178">
        <f ca="1">'Life Expectancy'!A1178</f>
        <v>6.0777483807626154E-2</v>
      </c>
      <c r="B1178" t="str">
        <f>'Life Expectancy'!B1178</f>
        <v>Developed</v>
      </c>
      <c r="C1178">
        <f>'Life Expectancy'!C1178</f>
        <v>7.4792243767313013E-2</v>
      </c>
      <c r="D1178">
        <f>'Life Expectancy'!D1178</f>
        <v>0</v>
      </c>
      <c r="E1178">
        <f>'Life Expectancy'!E1178</f>
        <v>0.57166853303471454</v>
      </c>
      <c r="F1178">
        <f>'Life Expectancy'!F1178</f>
        <v>3.5296753371664817E-2</v>
      </c>
      <c r="G1178">
        <f>'Life Expectancy'!G1178</f>
        <v>0.81571428571428573</v>
      </c>
      <c r="H1178">
        <f>'Life Expectancy'!H1178</f>
        <v>0</v>
      </c>
      <c r="I1178">
        <f>'Life Expectancy'!I1178</f>
        <v>0.66628041714947861</v>
      </c>
      <c r="J1178">
        <f>'Life Expectancy'!J1178</f>
        <v>0</v>
      </c>
      <c r="K1178">
        <f>'Life Expectancy'!K1178</f>
        <v>0.50783517121300059</v>
      </c>
      <c r="L1178">
        <f>'Life Expectancy'!L1178</f>
        <v>0.96907216494845361</v>
      </c>
      <c r="M1178">
        <f>'Life Expectancy'!M1178</f>
        <v>0.94303797468354433</v>
      </c>
      <c r="N1178">
        <f>'Life Expectancy'!N1178</f>
        <v>0.88888888888888884</v>
      </c>
      <c r="O1178">
        <f t="array" ref="O1178">SQRT(SUMSQ(C1178:N1178-$X$7:$AI$7))</f>
        <v>0.612640573504596</v>
      </c>
      <c r="P1178">
        <f t="array" ref="P1178">SQRT(SUMSQ(C1178:N1178-$X$8:$AI$8))</f>
        <v>1.7198797357711082</v>
      </c>
      <c r="Q1178">
        <f t="shared" si="73"/>
        <v>0.612640573504596</v>
      </c>
      <c r="R1178">
        <f t="shared" si="74"/>
        <v>1</v>
      </c>
      <c r="S1178">
        <f t="shared" si="75"/>
        <v>2</v>
      </c>
      <c r="T1178">
        <f t="shared" si="76"/>
        <v>0</v>
      </c>
    </row>
    <row r="1179" spans="1:20" x14ac:dyDescent="0.2">
      <c r="A1179">
        <f ca="1">'Life Expectancy'!A1179</f>
        <v>0.20668616080802649</v>
      </c>
      <c r="B1179" t="str">
        <f>'Life Expectancy'!B1179</f>
        <v>Developed</v>
      </c>
      <c r="C1179">
        <f>'Life Expectancy'!C1179</f>
        <v>7.8947368421052627E-2</v>
      </c>
      <c r="D1179">
        <f>'Life Expectancy'!D1179</f>
        <v>0</v>
      </c>
      <c r="E1179">
        <f>'Life Expectancy'!E1179</f>
        <v>0.47480403135498322</v>
      </c>
      <c r="F1179">
        <f>'Life Expectancy'!F1179</f>
        <v>0.39085469951986096</v>
      </c>
      <c r="G1179">
        <f>'Life Expectancy'!G1179</f>
        <v>0.81571428571428573</v>
      </c>
      <c r="H1179">
        <f>'Life Expectancy'!H1179</f>
        <v>0</v>
      </c>
      <c r="I1179">
        <f>'Life Expectancy'!I1179</f>
        <v>0.66164542294322137</v>
      </c>
      <c r="J1179">
        <f>'Life Expectancy'!J1179</f>
        <v>0</v>
      </c>
      <c r="K1179">
        <f>'Life Expectancy'!K1179</f>
        <v>0.48926291352292522</v>
      </c>
      <c r="L1179">
        <f>'Life Expectancy'!L1179</f>
        <v>0.98969072164948457</v>
      </c>
      <c r="M1179">
        <f>'Life Expectancy'!M1179</f>
        <v>0.94092827004219415</v>
      </c>
      <c r="N1179">
        <f>'Life Expectancy'!N1179</f>
        <v>0.87922705314009664</v>
      </c>
      <c r="O1179">
        <f t="array" ref="O1179">SQRT(SUMSQ(C1179:N1179-$X$7:$AI$7))</f>
        <v>0.6624081101110324</v>
      </c>
      <c r="P1179">
        <f t="array" ref="P1179">SQRT(SUMSQ(C1179:N1179-$X$8:$AI$8))</f>
        <v>1.7220558686128267</v>
      </c>
      <c r="Q1179">
        <f t="shared" si="73"/>
        <v>0.6624081101110324</v>
      </c>
      <c r="R1179">
        <f t="shared" si="74"/>
        <v>1</v>
      </c>
      <c r="S1179">
        <f t="shared" si="75"/>
        <v>2</v>
      </c>
      <c r="T1179">
        <f t="shared" si="76"/>
        <v>0</v>
      </c>
    </row>
    <row r="1180" spans="1:20" x14ac:dyDescent="0.2">
      <c r="A1180">
        <f ca="1">'Life Expectancy'!A1180</f>
        <v>0.7108566044220046</v>
      </c>
      <c r="B1180" t="str">
        <f>'Life Expectancy'!B1180</f>
        <v>Developed</v>
      </c>
      <c r="C1180">
        <f>'Life Expectancy'!C1180</f>
        <v>8.0332409972299165E-2</v>
      </c>
      <c r="D1180">
        <f>'Life Expectancy'!D1180</f>
        <v>0</v>
      </c>
      <c r="E1180">
        <f>'Life Expectancy'!E1180</f>
        <v>0.4210526315789474</v>
      </c>
      <c r="F1180">
        <f>'Life Expectancy'!F1180</f>
        <v>0.61822527232709557</v>
      </c>
      <c r="G1180">
        <f>'Life Expectancy'!G1180</f>
        <v>0.81571428571428573</v>
      </c>
      <c r="H1180">
        <f>'Life Expectancy'!H1180</f>
        <v>0</v>
      </c>
      <c r="I1180">
        <f>'Life Expectancy'!I1180</f>
        <v>0.65816917728852842</v>
      </c>
      <c r="J1180">
        <f>'Life Expectancy'!J1180</f>
        <v>0</v>
      </c>
      <c r="K1180">
        <f>'Life Expectancy'!K1180</f>
        <v>0.48636099825885087</v>
      </c>
      <c r="L1180">
        <f>'Life Expectancy'!L1180</f>
        <v>0.97938144329896903</v>
      </c>
      <c r="M1180">
        <f>'Life Expectancy'!M1180</f>
        <v>0.93565400843881863</v>
      </c>
      <c r="N1180">
        <f>'Life Expectancy'!N1180</f>
        <v>0.87922705314009664</v>
      </c>
      <c r="O1180">
        <f t="array" ref="O1180">SQRT(SUMSQ(C1180:N1180-$X$7:$AI$7))</f>
        <v>0.78986445485387813</v>
      </c>
      <c r="P1180">
        <f t="array" ref="P1180">SQRT(SUMSQ(C1180:N1180-$X$8:$AI$8))</f>
        <v>1.7585032122413977</v>
      </c>
      <c r="Q1180">
        <f t="shared" si="73"/>
        <v>0.78986445485387813</v>
      </c>
      <c r="R1180">
        <f t="shared" si="74"/>
        <v>1</v>
      </c>
      <c r="S1180">
        <f t="shared" si="75"/>
        <v>2</v>
      </c>
      <c r="T1180">
        <f t="shared" si="76"/>
        <v>0</v>
      </c>
    </row>
    <row r="1181" spans="1:20" x14ac:dyDescent="0.2">
      <c r="A1181">
        <f ca="1">'Life Expectancy'!A1181</f>
        <v>0.69294040415674008</v>
      </c>
      <c r="B1181" t="str">
        <f>'Life Expectancy'!B1181</f>
        <v>Developed</v>
      </c>
      <c r="C1181">
        <f>'Life Expectancy'!C1181</f>
        <v>8.3102493074792241E-2</v>
      </c>
      <c r="D1181">
        <f>'Life Expectancy'!D1181</f>
        <v>0</v>
      </c>
      <c r="E1181">
        <f>'Life Expectancy'!E1181</f>
        <v>0.40257558790593506</v>
      </c>
      <c r="F1181">
        <f>'Life Expectancy'!F1181</f>
        <v>5.1496116824525984E-2</v>
      </c>
      <c r="G1181">
        <f>'Life Expectancy'!G1181</f>
        <v>0.81571428571428573</v>
      </c>
      <c r="H1181">
        <f>'Life Expectancy'!H1181</f>
        <v>0</v>
      </c>
      <c r="I1181">
        <f>'Life Expectancy'!I1181</f>
        <v>0.65353418308227118</v>
      </c>
      <c r="J1181">
        <f>'Life Expectancy'!J1181</f>
        <v>0</v>
      </c>
      <c r="K1181">
        <f>'Life Expectancy'!K1181</f>
        <v>0.49854904236796294</v>
      </c>
      <c r="L1181">
        <f>'Life Expectancy'!L1181</f>
        <v>0.97938144329896903</v>
      </c>
      <c r="M1181">
        <f>'Life Expectancy'!M1181</f>
        <v>0.9324894514767933</v>
      </c>
      <c r="N1181">
        <f>'Life Expectancy'!N1181</f>
        <v>0.87439613526570059</v>
      </c>
      <c r="O1181">
        <f t="array" ref="O1181">SQRT(SUMSQ(C1181:N1181-$X$7:$AI$7))</f>
        <v>0.52375159234533186</v>
      </c>
      <c r="P1181">
        <f t="array" ref="P1181">SQRT(SUMSQ(C1181:N1181-$X$8:$AI$8))</f>
        <v>1.7097237051366259</v>
      </c>
      <c r="Q1181">
        <f t="shared" si="73"/>
        <v>0.52375159234533186</v>
      </c>
      <c r="R1181">
        <f t="shared" si="74"/>
        <v>1</v>
      </c>
      <c r="S1181">
        <f t="shared" si="75"/>
        <v>2</v>
      </c>
      <c r="T1181">
        <f t="shared" si="76"/>
        <v>0</v>
      </c>
    </row>
    <row r="1182" spans="1:20" x14ac:dyDescent="0.2">
      <c r="A1182">
        <f ca="1">'Life Expectancy'!A1182</f>
        <v>0.75313882021232537</v>
      </c>
      <c r="B1182" t="str">
        <f>'Life Expectancy'!B1182</f>
        <v>Developed</v>
      </c>
      <c r="C1182">
        <f>'Life Expectancy'!C1182</f>
        <v>8.4487534626038779E-2</v>
      </c>
      <c r="D1182">
        <f>'Life Expectancy'!D1182</f>
        <v>0</v>
      </c>
      <c r="E1182">
        <f>'Life Expectancy'!E1182</f>
        <v>0.39417693169092949</v>
      </c>
      <c r="F1182">
        <f>'Life Expectancy'!F1182</f>
        <v>0.54575215754790585</v>
      </c>
      <c r="G1182">
        <f>'Life Expectancy'!G1182</f>
        <v>0.81571428571428573</v>
      </c>
      <c r="H1182">
        <f>'Life Expectancy'!H1182</f>
        <v>0</v>
      </c>
      <c r="I1182">
        <f>'Life Expectancy'!I1182</f>
        <v>0.64774044032444955</v>
      </c>
      <c r="J1182">
        <f>'Life Expectancy'!J1182</f>
        <v>0</v>
      </c>
      <c r="K1182">
        <f>'Life Expectancy'!K1182</f>
        <v>0.51305861868833436</v>
      </c>
      <c r="L1182">
        <f>'Life Expectancy'!L1182</f>
        <v>0.95876288659793818</v>
      </c>
      <c r="M1182">
        <f>'Life Expectancy'!M1182</f>
        <v>0.92721518987341778</v>
      </c>
      <c r="N1182">
        <f>'Life Expectancy'!N1182</f>
        <v>0.86473429951690817</v>
      </c>
      <c r="O1182">
        <f t="array" ref="O1182">SQRT(SUMSQ(C1182:N1182-$X$7:$AI$7))</f>
        <v>0.72387532139458943</v>
      </c>
      <c r="P1182">
        <f t="array" ref="P1182">SQRT(SUMSQ(C1182:N1182-$X$8:$AI$8))</f>
        <v>1.7314270153099989</v>
      </c>
      <c r="Q1182">
        <f t="shared" si="73"/>
        <v>0.72387532139458943</v>
      </c>
      <c r="R1182">
        <f t="shared" si="74"/>
        <v>1</v>
      </c>
      <c r="S1182">
        <f t="shared" si="75"/>
        <v>2</v>
      </c>
      <c r="T1182">
        <f t="shared" si="76"/>
        <v>0</v>
      </c>
    </row>
    <row r="1183" spans="1:20" x14ac:dyDescent="0.2">
      <c r="A1183">
        <f ca="1">'Life Expectancy'!A1183</f>
        <v>0.38709185976317695</v>
      </c>
      <c r="B1183" t="str">
        <f>'Life Expectancy'!B1183</f>
        <v>Developed</v>
      </c>
      <c r="C1183">
        <f>'Life Expectancy'!C1183</f>
        <v>8.8642659279778394E-2</v>
      </c>
      <c r="D1183">
        <f>'Life Expectancy'!D1183</f>
        <v>0</v>
      </c>
      <c r="E1183">
        <f>'Life Expectancy'!E1183</f>
        <v>0.3796192609182531</v>
      </c>
      <c r="F1183">
        <f>'Life Expectancy'!F1183</f>
        <v>0.4366601662932289</v>
      </c>
      <c r="G1183">
        <f>'Life Expectancy'!G1183</f>
        <v>0.81571428571428573</v>
      </c>
      <c r="H1183">
        <f>'Life Expectancy'!H1183</f>
        <v>0</v>
      </c>
      <c r="I1183">
        <f>'Life Expectancy'!I1183</f>
        <v>0.64310544611819243</v>
      </c>
      <c r="J1183">
        <f>'Life Expectancy'!J1183</f>
        <v>0</v>
      </c>
      <c r="K1183">
        <f>'Life Expectancy'!K1183</f>
        <v>0.53511317469529895</v>
      </c>
      <c r="L1183">
        <f>'Life Expectancy'!L1183</f>
        <v>1</v>
      </c>
      <c r="M1183">
        <f>'Life Expectancy'!M1183</f>
        <v>0.92088607594936711</v>
      </c>
      <c r="N1183">
        <f>'Life Expectancy'!N1183</f>
        <v>0.88405797101449279</v>
      </c>
      <c r="O1183">
        <f t="array" ref="O1183">SQRT(SUMSQ(C1183:N1183-$X$7:$AI$7))</f>
        <v>0.66686623450111848</v>
      </c>
      <c r="P1183">
        <f t="array" ref="P1183">SQRT(SUMSQ(C1183:N1183-$X$8:$AI$8))</f>
        <v>1.7278347848940485</v>
      </c>
      <c r="Q1183">
        <f t="shared" si="73"/>
        <v>0.66686623450111848</v>
      </c>
      <c r="R1183">
        <f t="shared" si="74"/>
        <v>1</v>
      </c>
      <c r="S1183">
        <f t="shared" si="75"/>
        <v>2</v>
      </c>
      <c r="T1183">
        <f t="shared" si="76"/>
        <v>0</v>
      </c>
    </row>
    <row r="1184" spans="1:20" x14ac:dyDescent="0.2">
      <c r="A1184">
        <f ca="1">'Life Expectancy'!A1184</f>
        <v>0.5313849121607479</v>
      </c>
      <c r="B1184" t="str">
        <f>'Life Expectancy'!B1184</f>
        <v>Developed</v>
      </c>
      <c r="C1184">
        <f>'Life Expectancy'!C1184</f>
        <v>8.8642659279778394E-2</v>
      </c>
      <c r="D1184">
        <f>'Life Expectancy'!D1184</f>
        <v>0</v>
      </c>
      <c r="E1184">
        <f>'Life Expectancy'!E1184</f>
        <v>0.36954087346024639</v>
      </c>
      <c r="F1184">
        <f>'Life Expectancy'!F1184</f>
        <v>3.7242741683056337E-2</v>
      </c>
      <c r="G1184">
        <f>'Life Expectancy'!G1184</f>
        <v>0.81571428571428573</v>
      </c>
      <c r="H1184">
        <f>'Life Expectancy'!H1184</f>
        <v>0</v>
      </c>
      <c r="I1184">
        <f>'Life Expectancy'!I1184</f>
        <v>0.63615295480880651</v>
      </c>
      <c r="J1184">
        <f>'Life Expectancy'!J1184</f>
        <v>0</v>
      </c>
      <c r="K1184">
        <f>'Life Expectancy'!K1184</f>
        <v>7.7190946024376095E-2</v>
      </c>
      <c r="L1184">
        <f>'Life Expectancy'!L1184</f>
        <v>0.97938144329896903</v>
      </c>
      <c r="M1184">
        <f>'Life Expectancy'!M1184</f>
        <v>0.91350210970464141</v>
      </c>
      <c r="N1184">
        <f>'Life Expectancy'!N1184</f>
        <v>0.85024154589371992</v>
      </c>
      <c r="O1184">
        <f t="array" ref="O1184">SQRT(SUMSQ(C1184:N1184-$X$7:$AI$7))</f>
        <v>0.50668965617157846</v>
      </c>
      <c r="P1184">
        <f t="array" ref="P1184">SQRT(SUMSQ(C1184:N1184-$X$8:$AI$8))</f>
        <v>1.7246759183774023</v>
      </c>
      <c r="Q1184">
        <f t="shared" si="73"/>
        <v>0.50668965617157846</v>
      </c>
      <c r="R1184">
        <f t="shared" si="74"/>
        <v>1</v>
      </c>
      <c r="S1184">
        <f t="shared" si="75"/>
        <v>2</v>
      </c>
      <c r="T1184">
        <f t="shared" si="76"/>
        <v>0</v>
      </c>
    </row>
    <row r="1185" spans="1:20" x14ac:dyDescent="0.2">
      <c r="A1185">
        <f ca="1">'Life Expectancy'!A1185</f>
        <v>0.89454968664937351</v>
      </c>
      <c r="B1185" t="str">
        <f>'Life Expectancy'!B1185</f>
        <v>Developed</v>
      </c>
      <c r="C1185">
        <f>'Life Expectancy'!C1185</f>
        <v>8.3102493074792248E-3</v>
      </c>
      <c r="D1185">
        <f>'Life Expectancy'!D1185</f>
        <v>0</v>
      </c>
      <c r="E1185">
        <f>'Life Expectancy'!E1185</f>
        <v>0.36954087346024639</v>
      </c>
      <c r="F1185">
        <f>'Life Expectancy'!F1185</f>
        <v>0.30534516254922578</v>
      </c>
      <c r="G1185">
        <f>'Life Expectancy'!G1185</f>
        <v>0.81571428571428573</v>
      </c>
      <c r="H1185">
        <f>'Life Expectancy'!H1185</f>
        <v>0</v>
      </c>
      <c r="I1185">
        <f>'Life Expectancy'!I1185</f>
        <v>0.63035921205098489</v>
      </c>
      <c r="J1185">
        <f>'Life Expectancy'!J1185</f>
        <v>0</v>
      </c>
      <c r="K1185">
        <f>'Life Expectancy'!K1185</f>
        <v>0.55078351712130003</v>
      </c>
      <c r="L1185">
        <f>'Life Expectancy'!L1185</f>
        <v>0.95876288659793818</v>
      </c>
      <c r="M1185">
        <f>'Life Expectancy'!M1185</f>
        <v>0.90611814345991559</v>
      </c>
      <c r="N1185">
        <f>'Life Expectancy'!N1185</f>
        <v>0.83091787439613529</v>
      </c>
      <c r="O1185">
        <f t="array" ref="O1185">SQRT(SUMSQ(C1185:N1185-$X$7:$AI$7))</f>
        <v>0.57699791480872165</v>
      </c>
      <c r="P1185">
        <f t="array" ref="P1185">SQRT(SUMSQ(C1185:N1185-$X$8:$AI$8))</f>
        <v>1.7116134099167843</v>
      </c>
      <c r="Q1185">
        <f t="shared" si="73"/>
        <v>0.57699791480872165</v>
      </c>
      <c r="R1185">
        <f t="shared" si="74"/>
        <v>1</v>
      </c>
      <c r="S1185">
        <f t="shared" si="75"/>
        <v>2</v>
      </c>
      <c r="T1185">
        <f t="shared" si="76"/>
        <v>0</v>
      </c>
    </row>
    <row r="1186" spans="1:20" x14ac:dyDescent="0.2">
      <c r="A1186">
        <f ca="1">'Life Expectancy'!A1186</f>
        <v>0.55683160406527743</v>
      </c>
      <c r="B1186" t="str">
        <f>'Life Expectancy'!B1186</f>
        <v>Developed</v>
      </c>
      <c r="C1186">
        <f>'Life Expectancy'!C1186</f>
        <v>9.833795013850416E-2</v>
      </c>
      <c r="D1186">
        <f>'Life Expectancy'!D1186</f>
        <v>0</v>
      </c>
      <c r="E1186">
        <f>'Life Expectancy'!E1186</f>
        <v>0.3561030235162374</v>
      </c>
      <c r="F1186">
        <f>'Life Expectancy'!F1186</f>
        <v>0.25915284047841736</v>
      </c>
      <c r="G1186">
        <f>'Life Expectancy'!G1186</f>
        <v>0.81571428571428573</v>
      </c>
      <c r="H1186">
        <f>'Life Expectancy'!H1186</f>
        <v>0</v>
      </c>
      <c r="I1186">
        <f>'Life Expectancy'!I1186</f>
        <v>0.62340672074159909</v>
      </c>
      <c r="J1186">
        <f>'Life Expectancy'!J1186</f>
        <v>0</v>
      </c>
      <c r="K1186">
        <f>'Life Expectancy'!K1186</f>
        <v>0.50783517121300059</v>
      </c>
      <c r="L1186">
        <f>'Life Expectancy'!L1186</f>
        <v>0.92783505154639179</v>
      </c>
      <c r="M1186">
        <f>'Life Expectancy'!M1186</f>
        <v>0.90084388185654007</v>
      </c>
      <c r="N1186">
        <f>'Life Expectancy'!N1186</f>
        <v>0.82608695652173925</v>
      </c>
      <c r="O1186">
        <f t="array" ref="O1186">SQRT(SUMSQ(C1186:N1186-$X$7:$AI$7))</f>
        <v>0.5021725069378371</v>
      </c>
      <c r="P1186">
        <f t="array" ref="P1186">SQRT(SUMSQ(C1186:N1186-$X$8:$AI$8))</f>
        <v>1.668420124199764</v>
      </c>
      <c r="Q1186">
        <f t="shared" si="73"/>
        <v>0.5021725069378371</v>
      </c>
      <c r="R1186">
        <f t="shared" si="74"/>
        <v>1</v>
      </c>
      <c r="S1186">
        <f t="shared" si="75"/>
        <v>2</v>
      </c>
      <c r="T1186">
        <f t="shared" si="76"/>
        <v>0</v>
      </c>
    </row>
    <row r="1187" spans="1:20" x14ac:dyDescent="0.2">
      <c r="A1187">
        <f ca="1">'Life Expectancy'!A1187</f>
        <v>0.58625520984895851</v>
      </c>
      <c r="B1187" t="str">
        <f>'Life Expectancy'!B1187</f>
        <v>Developing</v>
      </c>
      <c r="C1187">
        <f>'Life Expectancy'!C1187</f>
        <v>0.10110803324099724</v>
      </c>
      <c r="D1187">
        <f>'Life Expectancy'!D1187</f>
        <v>0</v>
      </c>
      <c r="E1187">
        <f>'Life Expectancy'!E1187</f>
        <v>0.34490481522956329</v>
      </c>
      <c r="F1187">
        <f>'Life Expectancy'!F1187</f>
        <v>0.2982109008655815</v>
      </c>
      <c r="G1187">
        <f>'Life Expectancy'!G1187</f>
        <v>0.81571428571428573</v>
      </c>
      <c r="H1187">
        <f>'Life Expectancy'!H1187</f>
        <v>0</v>
      </c>
      <c r="I1187">
        <f>'Life Expectancy'!I1187</f>
        <v>0.61645422943221329</v>
      </c>
      <c r="J1187">
        <f>'Life Expectancy'!J1187</f>
        <v>0</v>
      </c>
      <c r="K1187">
        <f>'Life Expectancy'!K1187</f>
        <v>0.51712130005803825</v>
      </c>
      <c r="L1187">
        <f>'Life Expectancy'!L1187</f>
        <v>0.98969072164948457</v>
      </c>
      <c r="M1187">
        <f>'Life Expectancy'!M1187</f>
        <v>0.89345991561181437</v>
      </c>
      <c r="N1187">
        <f>'Life Expectancy'!N1187</f>
        <v>0.81159420289855078</v>
      </c>
      <c r="O1187">
        <f t="array" ref="O1187">SQRT(SUMSQ(C1187:N1187-$X$7:$AI$7))</f>
        <v>0.52153577776703619</v>
      </c>
      <c r="P1187">
        <f t="array" ref="P1187">SQRT(SUMSQ(C1187:N1187-$X$8:$AI$8))</f>
        <v>1.6840067111171022</v>
      </c>
      <c r="Q1187">
        <f t="shared" si="73"/>
        <v>0.52153577776703619</v>
      </c>
      <c r="R1187">
        <f t="shared" si="74"/>
        <v>1</v>
      </c>
      <c r="S1187">
        <f t="shared" si="75"/>
        <v>1</v>
      </c>
      <c r="T1187">
        <f t="shared" si="76"/>
        <v>1</v>
      </c>
    </row>
    <row r="1188" spans="1:20" x14ac:dyDescent="0.2">
      <c r="A1188">
        <f ca="1">'Life Expectancy'!A1188</f>
        <v>0.69568892563584872</v>
      </c>
      <c r="B1188" t="str">
        <f>'Life Expectancy'!B1188</f>
        <v>Developing</v>
      </c>
      <c r="C1188">
        <f>'Life Expectancy'!C1188</f>
        <v>0.24930747922437674</v>
      </c>
      <c r="D1188">
        <f>'Life Expectancy'!D1188</f>
        <v>0.50555555555555554</v>
      </c>
      <c r="E1188">
        <f>'Life Expectancy'!E1188</f>
        <v>0.25699888017917133</v>
      </c>
      <c r="F1188">
        <f>'Life Expectancy'!F1188</f>
        <v>0</v>
      </c>
      <c r="G1188">
        <f>'Life Expectancy'!G1188</f>
        <v>0.87755102040816324</v>
      </c>
      <c r="H1188">
        <f>'Life Expectancy'!H1188</f>
        <v>0.42598605920361199</v>
      </c>
      <c r="I1188">
        <f>'Life Expectancy'!I1188</f>
        <v>0.20509849362688296</v>
      </c>
      <c r="J1188">
        <f>'Life Expectancy'!J1188</f>
        <v>0.44</v>
      </c>
      <c r="K1188">
        <f>'Life Expectancy'!K1188</f>
        <v>0.32269297736506092</v>
      </c>
      <c r="L1188">
        <f>'Life Expectancy'!L1188</f>
        <v>0.87628865979381443</v>
      </c>
      <c r="M1188">
        <f>'Life Expectancy'!M1188</f>
        <v>0.64873417721518989</v>
      </c>
      <c r="N1188">
        <f>'Life Expectancy'!N1188</f>
        <v>0.56038647342995174</v>
      </c>
      <c r="O1188">
        <f t="array" ref="O1188">SQRT(SUMSQ(C1188:N1188-$X$7:$AI$7))</f>
        <v>0.79721576529531324</v>
      </c>
      <c r="P1188">
        <f t="array" ref="P1188">SQRT(SUMSQ(C1188:N1188-$X$8:$AI$8))</f>
        <v>1.0035081529513907</v>
      </c>
      <c r="Q1188">
        <f t="shared" si="73"/>
        <v>0.79721576529531324</v>
      </c>
      <c r="R1188">
        <f t="shared" si="74"/>
        <v>1</v>
      </c>
      <c r="S1188">
        <f t="shared" si="75"/>
        <v>1</v>
      </c>
      <c r="T1188">
        <f t="shared" si="76"/>
        <v>1</v>
      </c>
    </row>
    <row r="1189" spans="1:20" x14ac:dyDescent="0.2">
      <c r="A1189">
        <f ca="1">'Life Expectancy'!A1189</f>
        <v>0.49366739609398569</v>
      </c>
      <c r="B1189" t="str">
        <f>'Life Expectancy'!B1189</f>
        <v>Developing</v>
      </c>
      <c r="C1189">
        <f>'Life Expectancy'!C1189</f>
        <v>0.25346260387811637</v>
      </c>
      <c r="D1189">
        <f>'Life Expectancy'!D1189</f>
        <v>0.53166666666666662</v>
      </c>
      <c r="E1189">
        <f>'Life Expectancy'!E1189</f>
        <v>0.17133258678611424</v>
      </c>
      <c r="F1189">
        <f>'Life Expectancy'!F1189</f>
        <v>4.4415775945094238E-3</v>
      </c>
      <c r="G1189">
        <f>'Life Expectancy'!G1189</f>
        <v>0.79591836734693877</v>
      </c>
      <c r="H1189">
        <f>'Life Expectancy'!H1189</f>
        <v>0.37497348986488077</v>
      </c>
      <c r="I1189">
        <f>'Life Expectancy'!I1189</f>
        <v>0.19814600231749713</v>
      </c>
      <c r="J1189">
        <f>'Life Expectancy'!J1189</f>
        <v>0.48</v>
      </c>
      <c r="K1189">
        <f>'Life Expectancy'!K1189</f>
        <v>0.25072547881601859</v>
      </c>
      <c r="L1189">
        <f>'Life Expectancy'!L1189</f>
        <v>0.85567010309278346</v>
      </c>
      <c r="M1189">
        <f>'Life Expectancy'!M1189</f>
        <v>0.64029535864978904</v>
      </c>
      <c r="N1189">
        <f>'Life Expectancy'!N1189</f>
        <v>0.56038647342995174</v>
      </c>
      <c r="O1189">
        <f t="array" ref="O1189">SQRT(SUMSQ(C1189:N1189-$X$7:$AI$7))</f>
        <v>0.82190693844958296</v>
      </c>
      <c r="P1189">
        <f t="array" ref="P1189">SQRT(SUMSQ(C1189:N1189-$X$8:$AI$8))</f>
        <v>0.96813801110528119</v>
      </c>
      <c r="Q1189">
        <f t="shared" si="73"/>
        <v>0.82190693844958296</v>
      </c>
      <c r="R1189">
        <f t="shared" si="74"/>
        <v>1</v>
      </c>
      <c r="S1189">
        <f t="shared" si="75"/>
        <v>1</v>
      </c>
      <c r="T1189">
        <f t="shared" si="76"/>
        <v>1</v>
      </c>
    </row>
    <row r="1190" spans="1:20" x14ac:dyDescent="0.2">
      <c r="A1190">
        <f ca="1">'Life Expectancy'!A1190</f>
        <v>0.25639609368673544</v>
      </c>
      <c r="B1190" t="str">
        <f>'Life Expectancy'!B1190</f>
        <v>Developing</v>
      </c>
      <c r="C1190">
        <f>'Life Expectancy'!C1190</f>
        <v>0.25761772853185594</v>
      </c>
      <c r="D1190">
        <f>'Life Expectancy'!D1190</f>
        <v>0.55555555555555558</v>
      </c>
      <c r="E1190">
        <f>'Life Expectancy'!E1190</f>
        <v>0.17357222844344905</v>
      </c>
      <c r="F1190">
        <f>'Life Expectancy'!F1190</f>
        <v>3.4739533594834418E-3</v>
      </c>
      <c r="G1190">
        <f>'Life Expectancy'!G1190</f>
        <v>6.1224489795918366E-2</v>
      </c>
      <c r="H1190">
        <f>'Life Expectancy'!H1190</f>
        <v>6.5141882243158034E-2</v>
      </c>
      <c r="I1190">
        <f>'Life Expectancy'!I1190</f>
        <v>0.19119351100811124</v>
      </c>
      <c r="J1190">
        <f>'Life Expectancy'!J1190</f>
        <v>0.52</v>
      </c>
      <c r="K1190">
        <f>'Life Expectancy'!K1190</f>
        <v>0.24143934997098085</v>
      </c>
      <c r="L1190">
        <f>'Life Expectancy'!L1190</f>
        <v>0.83505154639175261</v>
      </c>
      <c r="M1190">
        <f>'Life Expectancy'!M1190</f>
        <v>0.63185654008438819</v>
      </c>
      <c r="N1190">
        <f>'Life Expectancy'!N1190</f>
        <v>0.55555555555555558</v>
      </c>
      <c r="O1190">
        <f t="array" ref="O1190">SQRT(SUMSQ(C1190:N1190-$X$7:$AI$7))</f>
        <v>1.1184375853551738</v>
      </c>
      <c r="P1190">
        <f t="array" ref="P1190">SQRT(SUMSQ(C1190:N1190-$X$8:$AI$8))</f>
        <v>1.0817218603141061</v>
      </c>
      <c r="Q1190">
        <f t="shared" si="73"/>
        <v>1.0817218603141061</v>
      </c>
      <c r="R1190">
        <f t="shared" si="74"/>
        <v>2</v>
      </c>
      <c r="S1190">
        <f t="shared" si="75"/>
        <v>1</v>
      </c>
      <c r="T1190">
        <f t="shared" si="76"/>
        <v>0</v>
      </c>
    </row>
    <row r="1191" spans="1:20" x14ac:dyDescent="0.2">
      <c r="A1191">
        <f ca="1">'Life Expectancy'!A1191</f>
        <v>0.59893978557645211</v>
      </c>
      <c r="B1191" t="str">
        <f>'Life Expectancy'!B1191</f>
        <v>Developing</v>
      </c>
      <c r="C1191">
        <f>'Life Expectancy'!C1191</f>
        <v>2.4930747922437674E-2</v>
      </c>
      <c r="D1191">
        <f>'Life Expectancy'!D1191</f>
        <v>0.61111111111111116</v>
      </c>
      <c r="E1191">
        <f>'Life Expectancy'!E1191</f>
        <v>0.17301231802911538</v>
      </c>
      <c r="F1191">
        <f>'Life Expectancy'!F1191</f>
        <v>3.3352125107512232E-3</v>
      </c>
      <c r="G1191">
        <f>'Life Expectancy'!G1191</f>
        <v>0.73469387755102045</v>
      </c>
      <c r="H1191">
        <f>'Life Expectancy'!H1191</f>
        <v>8.798065820541702E-2</v>
      </c>
      <c r="I1191">
        <f>'Life Expectancy'!I1191</f>
        <v>0.1853997682502897</v>
      </c>
      <c r="J1191">
        <f>'Life Expectancy'!J1191</f>
        <v>0.56000000000000005</v>
      </c>
      <c r="K1191">
        <f>'Life Expectancy'!K1191</f>
        <v>0.23331398723157282</v>
      </c>
      <c r="L1191">
        <f>'Life Expectancy'!L1191</f>
        <v>0.82474226804123707</v>
      </c>
      <c r="M1191">
        <f>'Life Expectancy'!M1191</f>
        <v>0.62236286919831219</v>
      </c>
      <c r="N1191">
        <f>'Life Expectancy'!N1191</f>
        <v>0.54589371980676338</v>
      </c>
      <c r="O1191">
        <f t="array" ref="O1191">SQRT(SUMSQ(C1191:N1191-$X$7:$AI$7))</f>
        <v>0.87532979057481441</v>
      </c>
      <c r="P1191">
        <f t="array" ref="P1191">SQRT(SUMSQ(C1191:N1191-$X$8:$AI$8))</f>
        <v>1.0290539434499795</v>
      </c>
      <c r="Q1191">
        <f t="shared" si="73"/>
        <v>0.87532979057481441</v>
      </c>
      <c r="R1191">
        <f t="shared" si="74"/>
        <v>1</v>
      </c>
      <c r="S1191">
        <f t="shared" si="75"/>
        <v>1</v>
      </c>
      <c r="T1191">
        <f t="shared" si="76"/>
        <v>1</v>
      </c>
    </row>
    <row r="1192" spans="1:20" x14ac:dyDescent="0.2">
      <c r="A1192">
        <f ca="1">'Life Expectancy'!A1192</f>
        <v>0.45931729569589563</v>
      </c>
      <c r="B1192" t="str">
        <f>'Life Expectancy'!B1192</f>
        <v>Developing</v>
      </c>
      <c r="C1192">
        <f>'Life Expectancy'!C1192</f>
        <v>0.26592797783933519</v>
      </c>
      <c r="D1192">
        <f>'Life Expectancy'!D1192</f>
        <v>0.61111111111111116</v>
      </c>
      <c r="E1192">
        <f>'Life Expectancy'!E1192</f>
        <v>0.16741321388577829</v>
      </c>
      <c r="F1192">
        <f>'Life Expectancy'!F1192</f>
        <v>3.3165397150382659E-3</v>
      </c>
      <c r="G1192">
        <f>'Life Expectancy'!G1192</f>
        <v>0.43877551020408162</v>
      </c>
      <c r="H1192">
        <f>'Life Expectancy'!H1192</f>
        <v>0.15851411281770925</v>
      </c>
      <c r="I1192">
        <f>'Life Expectancy'!I1192</f>
        <v>0.17844727694090382</v>
      </c>
      <c r="J1192">
        <f>'Life Expectancy'!J1192</f>
        <v>0.6</v>
      </c>
      <c r="K1192">
        <f>'Life Expectancy'!K1192</f>
        <v>0.2298316889146837</v>
      </c>
      <c r="L1192">
        <f>'Life Expectancy'!L1192</f>
        <v>0.82474226804123707</v>
      </c>
      <c r="M1192">
        <f>'Life Expectancy'!M1192</f>
        <v>0.61181434599156115</v>
      </c>
      <c r="N1192">
        <f>'Life Expectancy'!N1192</f>
        <v>0.52173913043478271</v>
      </c>
      <c r="O1192">
        <f t="array" ref="O1192">SQRT(SUMSQ(C1192:N1192-$X$7:$AI$7))</f>
        <v>0.98707321137098369</v>
      </c>
      <c r="P1192">
        <f t="array" ref="P1192">SQRT(SUMSQ(C1192:N1192-$X$8:$AI$8))</f>
        <v>0.87675859437495807</v>
      </c>
      <c r="Q1192">
        <f t="shared" si="73"/>
        <v>0.87675859437495807</v>
      </c>
      <c r="R1192">
        <f t="shared" si="74"/>
        <v>2</v>
      </c>
      <c r="S1192">
        <f t="shared" si="75"/>
        <v>1</v>
      </c>
      <c r="T1192">
        <f t="shared" si="76"/>
        <v>0</v>
      </c>
    </row>
    <row r="1193" spans="1:20" x14ac:dyDescent="0.2">
      <c r="A1193">
        <f ca="1">'Life Expectancy'!A1193</f>
        <v>0.94435694339825649</v>
      </c>
      <c r="B1193" t="str">
        <f>'Life Expectancy'!B1193</f>
        <v>Developing</v>
      </c>
      <c r="C1193">
        <f>'Life Expectancy'!C1193</f>
        <v>0.27008310249307477</v>
      </c>
      <c r="D1193">
        <f>'Life Expectancy'!D1193</f>
        <v>0.66666666666666663</v>
      </c>
      <c r="E1193">
        <f>'Life Expectancy'!E1193</f>
        <v>0.15453527435610304</v>
      </c>
      <c r="F1193">
        <f>'Life Expectancy'!F1193</f>
        <v>2.9637505444512638E-3</v>
      </c>
      <c r="G1193">
        <f>'Life Expectancy'!G1193</f>
        <v>0.37755102040816324</v>
      </c>
      <c r="H1193">
        <f>'Life Expectancy'!H1193</f>
        <v>0.14825881432537008</v>
      </c>
      <c r="I1193">
        <f>'Life Expectancy'!I1193</f>
        <v>0.17265353418308227</v>
      </c>
      <c r="J1193">
        <f>'Life Expectancy'!J1193</f>
        <v>0.64</v>
      </c>
      <c r="K1193">
        <f>'Life Expectancy'!K1193</f>
        <v>0.2269297736506094</v>
      </c>
      <c r="L1193">
        <f>'Life Expectancy'!L1193</f>
        <v>0.79381443298969068</v>
      </c>
      <c r="M1193">
        <f>'Life Expectancy'!M1193</f>
        <v>0.60021097046413496</v>
      </c>
      <c r="N1193">
        <f>'Life Expectancy'!N1193</f>
        <v>0.50241545893719808</v>
      </c>
      <c r="O1193">
        <f t="array" ref="O1193">SQRT(SUMSQ(C1193:N1193-$X$7:$AI$7))</f>
        <v>1.075449555361536</v>
      </c>
      <c r="P1193">
        <f t="array" ref="P1193">SQRT(SUMSQ(C1193:N1193-$X$8:$AI$8))</f>
        <v>0.85385682031851151</v>
      </c>
      <c r="Q1193">
        <f t="shared" si="73"/>
        <v>0.85385682031851151</v>
      </c>
      <c r="R1193">
        <f t="shared" si="74"/>
        <v>2</v>
      </c>
      <c r="S1193">
        <f t="shared" si="75"/>
        <v>1</v>
      </c>
      <c r="T1193">
        <f t="shared" si="76"/>
        <v>0</v>
      </c>
    </row>
    <row r="1194" spans="1:20" x14ac:dyDescent="0.2">
      <c r="A1194">
        <f ca="1">'Life Expectancy'!A1194</f>
        <v>0.94050032179109455</v>
      </c>
      <c r="B1194" t="str">
        <f>'Life Expectancy'!B1194</f>
        <v>Developing</v>
      </c>
      <c r="C1194">
        <f>'Life Expectancy'!C1194</f>
        <v>1.3850415512465374E-3</v>
      </c>
      <c r="D1194">
        <f>'Life Expectancy'!D1194</f>
        <v>0.72222222222222221</v>
      </c>
      <c r="E1194">
        <f>'Life Expectancy'!E1194</f>
        <v>0.13941769316909297</v>
      </c>
      <c r="F1194">
        <f>'Life Expectancy'!F1194</f>
        <v>4.3336250589896801E-5</v>
      </c>
      <c r="G1194">
        <f>'Life Expectancy'!G1194</f>
        <v>0.36734693877551022</v>
      </c>
      <c r="H1194">
        <f>'Life Expectancy'!H1194</f>
        <v>0.26480915059170623</v>
      </c>
      <c r="I1194">
        <f>'Life Expectancy'!I1194</f>
        <v>0.16685979142526072</v>
      </c>
      <c r="J1194">
        <f>'Life Expectancy'!J1194</f>
        <v>0.68</v>
      </c>
      <c r="K1194">
        <f>'Life Expectancy'!K1194</f>
        <v>0.23273360417875796</v>
      </c>
      <c r="L1194">
        <f>'Life Expectancy'!L1194</f>
        <v>0.74226804123711343</v>
      </c>
      <c r="M1194">
        <f>'Life Expectancy'!M1194</f>
        <v>0.59388185654008441</v>
      </c>
      <c r="N1194">
        <f>'Life Expectancy'!N1194</f>
        <v>0.50724637681159424</v>
      </c>
      <c r="O1194">
        <f t="array" ref="O1194">SQRT(SUMSQ(C1194:N1194-$X$7:$AI$7))</f>
        <v>1.1740101385984916</v>
      </c>
      <c r="P1194">
        <f t="array" ref="P1194">SQRT(SUMSQ(C1194:N1194-$X$8:$AI$8))</f>
        <v>0.91989984554327753</v>
      </c>
      <c r="Q1194">
        <f t="shared" si="73"/>
        <v>0.91989984554327753</v>
      </c>
      <c r="R1194">
        <f t="shared" si="74"/>
        <v>2</v>
      </c>
      <c r="S1194">
        <f t="shared" si="75"/>
        <v>1</v>
      </c>
      <c r="T1194">
        <f t="shared" si="76"/>
        <v>0</v>
      </c>
    </row>
    <row r="1195" spans="1:20" x14ac:dyDescent="0.2">
      <c r="A1195">
        <f ca="1">'Life Expectancy'!A1195</f>
        <v>0.26320845686085148</v>
      </c>
      <c r="B1195" t="str">
        <f>'Life Expectancy'!B1195</f>
        <v>Developing</v>
      </c>
      <c r="C1195">
        <f>'Life Expectancy'!C1195</f>
        <v>3.0470914127423823E-2</v>
      </c>
      <c r="D1195">
        <f>'Life Expectancy'!D1195</f>
        <v>0.72222222222222221</v>
      </c>
      <c r="E1195">
        <f>'Life Expectancy'!E1195</f>
        <v>0.10750279955207166</v>
      </c>
      <c r="F1195">
        <f>'Life Expectancy'!F1195</f>
        <v>2.2089644953989605E-3</v>
      </c>
      <c r="G1195">
        <f>'Life Expectancy'!G1195</f>
        <v>0.2857142857142857</v>
      </c>
      <c r="H1195">
        <f>'Life Expectancy'!H1195</f>
        <v>0.20858409957442398</v>
      </c>
      <c r="I1195">
        <f>'Life Expectancy'!I1195</f>
        <v>0.16106604866743918</v>
      </c>
      <c r="J1195">
        <f>'Life Expectancy'!J1195</f>
        <v>0.72</v>
      </c>
      <c r="K1195">
        <f>'Life Expectancy'!K1195</f>
        <v>0.23041207196749852</v>
      </c>
      <c r="L1195">
        <f>'Life Expectancy'!L1195</f>
        <v>5.1546391752577317E-2</v>
      </c>
      <c r="M1195">
        <f>'Life Expectancy'!M1195</f>
        <v>0.5864978902953587</v>
      </c>
      <c r="N1195">
        <f>'Life Expectancy'!N1195</f>
        <v>0.49275362318840576</v>
      </c>
      <c r="O1195">
        <f t="array" ref="O1195">SQRT(SUMSQ(C1195:N1195-$X$7:$AI$7))</f>
        <v>1.4637669128654633</v>
      </c>
      <c r="P1195">
        <f t="array" ref="P1195">SQRT(SUMSQ(C1195:N1195-$X$8:$AI$8))</f>
        <v>0.98212305824017909</v>
      </c>
      <c r="Q1195">
        <f t="shared" si="73"/>
        <v>0.98212305824017909</v>
      </c>
      <c r="R1195">
        <f t="shared" si="74"/>
        <v>2</v>
      </c>
      <c r="S1195">
        <f t="shared" si="75"/>
        <v>1</v>
      </c>
      <c r="T1195">
        <f t="shared" si="76"/>
        <v>0</v>
      </c>
    </row>
    <row r="1196" spans="1:20" x14ac:dyDescent="0.2">
      <c r="A1196">
        <f ca="1">'Life Expectancy'!A1196</f>
        <v>0.79301788342007262</v>
      </c>
      <c r="B1196" t="str">
        <f>'Life Expectancy'!B1196</f>
        <v>Developing</v>
      </c>
      <c r="C1196">
        <f>'Life Expectancy'!C1196</f>
        <v>3.4626038781163437E-2</v>
      </c>
      <c r="D1196">
        <f>'Life Expectancy'!D1196</f>
        <v>0.77777777777777779</v>
      </c>
      <c r="E1196">
        <f>'Life Expectancy'!E1196</f>
        <v>8.8465845464725648E-2</v>
      </c>
      <c r="F1196">
        <f>'Life Expectancy'!F1196</f>
        <v>2.6872659531538813E-4</v>
      </c>
      <c r="G1196">
        <f>'Life Expectancy'!G1196</f>
        <v>5.1020408163265307E-2</v>
      </c>
      <c r="H1196">
        <f>'Life Expectancy'!H1196</f>
        <v>0.19390808877242757</v>
      </c>
      <c r="I1196">
        <f>'Life Expectancy'!I1196</f>
        <v>0.15527230590961763</v>
      </c>
      <c r="J1196">
        <f>'Life Expectancy'!J1196</f>
        <v>0.76</v>
      </c>
      <c r="K1196">
        <f>'Life Expectancy'!K1196</f>
        <v>0.22402785838653513</v>
      </c>
      <c r="L1196">
        <f>'Life Expectancy'!L1196</f>
        <v>0.63917525773195871</v>
      </c>
      <c r="M1196">
        <f>'Life Expectancy'!M1196</f>
        <v>0.57594936708860767</v>
      </c>
      <c r="N1196">
        <f>'Life Expectancy'!N1196</f>
        <v>0.47826086956521741</v>
      </c>
      <c r="O1196">
        <f t="array" ref="O1196">SQRT(SUMSQ(C1196:N1196-$X$7:$AI$7))</f>
        <v>1.4161654702806041</v>
      </c>
      <c r="P1196">
        <f t="array" ref="P1196">SQRT(SUMSQ(C1196:N1196-$X$8:$AI$8))</f>
        <v>0.99649754464575169</v>
      </c>
      <c r="Q1196">
        <f t="shared" si="73"/>
        <v>0.99649754464575169</v>
      </c>
      <c r="R1196">
        <f t="shared" si="74"/>
        <v>2</v>
      </c>
      <c r="S1196">
        <f t="shared" si="75"/>
        <v>1</v>
      </c>
      <c r="T1196">
        <f t="shared" si="76"/>
        <v>0</v>
      </c>
    </row>
    <row r="1197" spans="1:20" x14ac:dyDescent="0.2">
      <c r="A1197">
        <f ca="1">'Life Expectancy'!A1197</f>
        <v>0.80539616997516394</v>
      </c>
      <c r="B1197" t="str">
        <f>'Life Expectancy'!B1197</f>
        <v>Developing</v>
      </c>
      <c r="C1197">
        <f>'Life Expectancy'!C1197</f>
        <v>3.7396121883656507E-2</v>
      </c>
      <c r="D1197">
        <f>'Life Expectancy'!D1197</f>
        <v>0.83333333333333337</v>
      </c>
      <c r="E1197">
        <f>'Life Expectancy'!E1197</f>
        <v>7.6147816349384112E-2</v>
      </c>
      <c r="F1197">
        <f>'Life Expectancy'!F1197</f>
        <v>1.7895064109071696E-3</v>
      </c>
      <c r="G1197">
        <f>'Life Expectancy'!G1197</f>
        <v>5.1020408163265307E-2</v>
      </c>
      <c r="H1197">
        <f>'Life Expectancy'!H1197</f>
        <v>0.30249831513363462</v>
      </c>
      <c r="I1197">
        <f>'Life Expectancy'!I1197</f>
        <v>0.14947856315179606</v>
      </c>
      <c r="J1197">
        <f>'Life Expectancy'!J1197</f>
        <v>0.8</v>
      </c>
      <c r="K1197">
        <f>'Life Expectancy'!K1197</f>
        <v>0.22518862449216481</v>
      </c>
      <c r="L1197">
        <f>'Life Expectancy'!L1197</f>
        <v>0.64948453608247425</v>
      </c>
      <c r="M1197">
        <f>'Life Expectancy'!M1197</f>
        <v>0.56540084388185663</v>
      </c>
      <c r="N1197">
        <f>'Life Expectancy'!N1197</f>
        <v>0.46859903381642509</v>
      </c>
      <c r="O1197">
        <f t="array" ref="O1197">SQRT(SUMSQ(C1197:N1197-$X$7:$AI$7))</f>
        <v>1.4860729465207909</v>
      </c>
      <c r="P1197">
        <f t="array" ref="P1197">SQRT(SUMSQ(C1197:N1197-$X$8:$AI$8))</f>
        <v>0.97549966970339064</v>
      </c>
      <c r="Q1197">
        <f t="shared" si="73"/>
        <v>0.97549966970339064</v>
      </c>
      <c r="R1197">
        <f t="shared" si="74"/>
        <v>2</v>
      </c>
      <c r="S1197">
        <f t="shared" si="75"/>
        <v>1</v>
      </c>
      <c r="T1197">
        <f t="shared" si="76"/>
        <v>0</v>
      </c>
    </row>
    <row r="1198" spans="1:20" x14ac:dyDescent="0.2">
      <c r="A1198">
        <f ca="1">'Life Expectancy'!A1198</f>
        <v>0.40457329835938816</v>
      </c>
      <c r="B1198" t="str">
        <f>'Life Expectancy'!B1198</f>
        <v>Developing</v>
      </c>
      <c r="C1198">
        <f>'Life Expectancy'!C1198</f>
        <v>0.29085872576177285</v>
      </c>
      <c r="D1198">
        <f>'Life Expectancy'!D1198</f>
        <v>0.83333333333333337</v>
      </c>
      <c r="E1198">
        <f>'Life Expectancy'!E1198</f>
        <v>7.054871220604704E-2</v>
      </c>
      <c r="F1198">
        <f>'Life Expectancy'!F1198</f>
        <v>1.8016698280080132E-4</v>
      </c>
      <c r="G1198">
        <f>'Life Expectancy'!G1198</f>
        <v>7.1428571428571425E-2</v>
      </c>
      <c r="H1198">
        <f>'Life Expectancy'!H1198</f>
        <v>0.17301574584203258</v>
      </c>
      <c r="I1198">
        <f>'Life Expectancy'!I1198</f>
        <v>0.14484356894553882</v>
      </c>
      <c r="J1198">
        <f>'Life Expectancy'!J1198</f>
        <v>0.8</v>
      </c>
      <c r="K1198">
        <f>'Life Expectancy'!K1198</f>
        <v>0.2269297736506094</v>
      </c>
      <c r="L1198">
        <f>'Life Expectancy'!L1198</f>
        <v>0.64948453608247425</v>
      </c>
      <c r="M1198">
        <f>'Life Expectancy'!M1198</f>
        <v>0.55485232067510548</v>
      </c>
      <c r="N1198">
        <f>'Life Expectancy'!N1198</f>
        <v>0.45410628019323673</v>
      </c>
      <c r="O1198">
        <f t="array" ref="O1198">SQRT(SUMSQ(C1198:N1198-$X$7:$AI$7))</f>
        <v>1.4554656928887877</v>
      </c>
      <c r="P1198">
        <f t="array" ref="P1198">SQRT(SUMSQ(C1198:N1198-$X$8:$AI$8))</f>
        <v>0.88827576141189224</v>
      </c>
      <c r="Q1198">
        <f t="shared" si="73"/>
        <v>0.88827576141189224</v>
      </c>
      <c r="R1198">
        <f t="shared" si="74"/>
        <v>2</v>
      </c>
      <c r="S1198">
        <f t="shared" si="75"/>
        <v>1</v>
      </c>
      <c r="T1198">
        <f t="shared" si="76"/>
        <v>0</v>
      </c>
    </row>
    <row r="1199" spans="1:20" x14ac:dyDescent="0.2">
      <c r="A1199">
        <f ca="1">'Life Expectancy'!A1199</f>
        <v>2.911958987500407E-4</v>
      </c>
      <c r="B1199" t="str">
        <f>'Life Expectancy'!B1199</f>
        <v>Developing</v>
      </c>
      <c r="C1199">
        <f>'Life Expectancy'!C1199</f>
        <v>0.29501385041551248</v>
      </c>
      <c r="D1199">
        <f>'Life Expectancy'!D1199</f>
        <v>0.88888888888888884</v>
      </c>
      <c r="E1199">
        <f>'Life Expectancy'!E1199</f>
        <v>6.6629339305711091E-2</v>
      </c>
      <c r="F1199">
        <f>'Life Expectancy'!F1199</f>
        <v>1.4033948981558033E-3</v>
      </c>
      <c r="G1199">
        <f>'Life Expectancy'!G1199</f>
        <v>5.1020408163265307E-2</v>
      </c>
      <c r="H1199">
        <f>'Life Expectancy'!H1199</f>
        <v>0.26129803047369488</v>
      </c>
      <c r="I1199">
        <f>'Life Expectancy'!I1199</f>
        <v>0.13904982618771727</v>
      </c>
      <c r="J1199">
        <f>'Life Expectancy'!J1199</f>
        <v>0.84</v>
      </c>
      <c r="K1199">
        <f>'Life Expectancy'!K1199</f>
        <v>0.22344747533372022</v>
      </c>
      <c r="L1199">
        <f>'Life Expectancy'!L1199</f>
        <v>0.62886597938144329</v>
      </c>
      <c r="M1199">
        <f>'Life Expectancy'!M1199</f>
        <v>0.54641350210970463</v>
      </c>
      <c r="N1199">
        <f>'Life Expectancy'!N1199</f>
        <v>0.44444444444444442</v>
      </c>
      <c r="O1199">
        <f t="array" ref="O1199">SQRT(SUMSQ(C1199:N1199-$X$7:$AI$7))</f>
        <v>1.5369797197258597</v>
      </c>
      <c r="P1199">
        <f t="array" ref="P1199">SQRT(SUMSQ(C1199:N1199-$X$8:$AI$8))</f>
        <v>0.87441071239352719</v>
      </c>
      <c r="Q1199">
        <f t="shared" si="73"/>
        <v>0.87441071239352719</v>
      </c>
      <c r="R1199">
        <f t="shared" si="74"/>
        <v>2</v>
      </c>
      <c r="S1199">
        <f t="shared" si="75"/>
        <v>1</v>
      </c>
      <c r="T1199">
        <f t="shared" si="76"/>
        <v>0</v>
      </c>
    </row>
    <row r="1200" spans="1:20" x14ac:dyDescent="0.2">
      <c r="A1200">
        <f ca="1">'Life Expectancy'!A1200</f>
        <v>0.4590300504786996</v>
      </c>
      <c r="B1200" t="str">
        <f>'Life Expectancy'!B1200</f>
        <v>Developing</v>
      </c>
      <c r="C1200">
        <f>'Life Expectancy'!C1200</f>
        <v>0.29778393351800553</v>
      </c>
      <c r="D1200">
        <f>'Life Expectancy'!D1200</f>
        <v>0.94444444444444442</v>
      </c>
      <c r="E1200">
        <f>'Life Expectancy'!E1200</f>
        <v>6.6069428891377374E-2</v>
      </c>
      <c r="F1200">
        <f>'Life Expectancy'!F1200</f>
        <v>1.0000491064856532E-3</v>
      </c>
      <c r="G1200">
        <f>'Life Expectancy'!G1200</f>
        <v>0.81571428571428573</v>
      </c>
      <c r="H1200">
        <f>'Life Expectancy'!H1200</f>
        <v>0.22219970497165184</v>
      </c>
      <c r="I1200">
        <f>'Life Expectancy'!I1200</f>
        <v>0.13441483198146004</v>
      </c>
      <c r="J1200">
        <f>'Life Expectancy'!J1200</f>
        <v>0.88</v>
      </c>
      <c r="K1200">
        <f>'Life Expectancy'!K1200</f>
        <v>0.22809053975623911</v>
      </c>
      <c r="L1200">
        <f>'Life Expectancy'!L1200</f>
        <v>0.60824742268041232</v>
      </c>
      <c r="M1200">
        <f>'Life Expectancy'!M1200</f>
        <v>0.53270042194092826</v>
      </c>
      <c r="N1200">
        <f>'Life Expectancy'!N1200</f>
        <v>0.41545893719806765</v>
      </c>
      <c r="O1200">
        <f t="array" ref="O1200">SQRT(SUMSQ(C1200:N1200-$X$7:$AI$7))</f>
        <v>1.3741353919534238</v>
      </c>
      <c r="P1200">
        <f t="array" ref="P1200">SQRT(SUMSQ(C1200:N1200-$X$8:$AI$8))</f>
        <v>0.76398849234732147</v>
      </c>
      <c r="Q1200">
        <f t="shared" si="73"/>
        <v>0.76398849234732147</v>
      </c>
      <c r="R1200">
        <f t="shared" si="74"/>
        <v>2</v>
      </c>
      <c r="S1200">
        <f t="shared" si="75"/>
        <v>1</v>
      </c>
      <c r="T1200">
        <f t="shared" si="76"/>
        <v>0</v>
      </c>
    </row>
    <row r="1201" spans="1:20" x14ac:dyDescent="0.2">
      <c r="A1201">
        <f ca="1">'Life Expectancy'!A1201</f>
        <v>0.72685722989036328</v>
      </c>
      <c r="B1201" t="str">
        <f>'Life Expectancy'!B1201</f>
        <v>Developing</v>
      </c>
      <c r="C1201">
        <f>'Life Expectancy'!C1201</f>
        <v>0.30193905817174516</v>
      </c>
      <c r="D1201">
        <f>'Life Expectancy'!D1201</f>
        <v>0.94444444444444442</v>
      </c>
      <c r="E1201">
        <f>'Life Expectancy'!E1201</f>
        <v>6.1030235162374026E-2</v>
      </c>
      <c r="F1201">
        <f>'Life Expectancy'!F1201</f>
        <v>9.1438076294228109E-4</v>
      </c>
      <c r="G1201">
        <f>'Life Expectancy'!G1201</f>
        <v>0.81571428571428573</v>
      </c>
      <c r="H1201">
        <f>'Life Expectancy'!H1201</f>
        <v>0.18872388457133701</v>
      </c>
      <c r="I1201">
        <f>'Life Expectancy'!I1201</f>
        <v>0.12977983777520277</v>
      </c>
      <c r="J1201">
        <f>'Life Expectancy'!J1201</f>
        <v>0.92</v>
      </c>
      <c r="K1201">
        <f>'Life Expectancy'!K1201</f>
        <v>0.2338943702843877</v>
      </c>
      <c r="L1201">
        <f>'Life Expectancy'!L1201</f>
        <v>0.58762886597938147</v>
      </c>
      <c r="M1201">
        <f>'Life Expectancy'!M1201</f>
        <v>0.5263713080168777</v>
      </c>
      <c r="N1201">
        <f>'Life Expectancy'!N1201</f>
        <v>0.40579710144927539</v>
      </c>
      <c r="O1201">
        <f t="array" ref="O1201">SQRT(SUMSQ(C1201:N1201-$X$7:$AI$7))</f>
        <v>1.40257305315617</v>
      </c>
      <c r="P1201">
        <f t="array" ref="P1201">SQRT(SUMSQ(C1201:N1201-$X$8:$AI$8))</f>
        <v>0.75974032101222655</v>
      </c>
      <c r="Q1201">
        <f t="shared" si="73"/>
        <v>0.75974032101222655</v>
      </c>
      <c r="R1201">
        <f t="shared" si="74"/>
        <v>2</v>
      </c>
      <c r="S1201">
        <f t="shared" si="75"/>
        <v>1</v>
      </c>
      <c r="T1201">
        <f t="shared" si="76"/>
        <v>0</v>
      </c>
    </row>
    <row r="1202" spans="1:20" x14ac:dyDescent="0.2">
      <c r="A1202">
        <f ca="1">'Life Expectancy'!A1202</f>
        <v>0.59233870723662541</v>
      </c>
      <c r="B1202" t="str">
        <f>'Life Expectancy'!B1202</f>
        <v>Developing</v>
      </c>
      <c r="C1202">
        <f>'Life Expectancy'!C1202</f>
        <v>0.30609418282548478</v>
      </c>
      <c r="D1202">
        <f>'Life Expectancy'!D1202</f>
        <v>1</v>
      </c>
      <c r="E1202">
        <f>'Life Expectancy'!E1202</f>
        <v>5.5431131019036954E-2</v>
      </c>
      <c r="F1202">
        <f>'Life Expectancy'!F1202</f>
        <v>9.7553861847322833E-4</v>
      </c>
      <c r="G1202">
        <f>'Life Expectancy'!G1202</f>
        <v>0.81571428571428573</v>
      </c>
      <c r="H1202">
        <f>'Life Expectancy'!H1202</f>
        <v>0.24403463048406329</v>
      </c>
      <c r="I1202">
        <f>'Life Expectancy'!I1202</f>
        <v>0.12514484356894556</v>
      </c>
      <c r="J1202">
        <f>'Life Expectancy'!J1202</f>
        <v>0.96</v>
      </c>
      <c r="K1202">
        <f>'Life Expectancy'!K1202</f>
        <v>0.23969820081253626</v>
      </c>
      <c r="L1202">
        <f>'Life Expectancy'!L1202</f>
        <v>0.58762886597938147</v>
      </c>
      <c r="M1202">
        <f>'Life Expectancy'!M1202</f>
        <v>0.52109704641350207</v>
      </c>
      <c r="N1202">
        <f>'Life Expectancy'!N1202</f>
        <v>0.40096618357487929</v>
      </c>
      <c r="O1202">
        <f t="array" ref="O1202">SQRT(SUMSQ(C1202:N1202-$X$7:$AI$7))</f>
        <v>1.4750483175607578</v>
      </c>
      <c r="P1202">
        <f t="array" ref="P1202">SQRT(SUMSQ(C1202:N1202-$X$8:$AI$8))</f>
        <v>0.75655835682258477</v>
      </c>
      <c r="Q1202">
        <f t="shared" si="73"/>
        <v>0.75655835682258477</v>
      </c>
      <c r="R1202">
        <f t="shared" si="74"/>
        <v>2</v>
      </c>
      <c r="S1202">
        <f t="shared" si="75"/>
        <v>1</v>
      </c>
      <c r="T1202">
        <f t="shared" si="76"/>
        <v>0</v>
      </c>
    </row>
    <row r="1203" spans="1:20" x14ac:dyDescent="0.2">
      <c r="A1203">
        <f ca="1">'Life Expectancy'!A1203</f>
        <v>0.1393174624053144</v>
      </c>
      <c r="B1203" t="str">
        <f>'Life Expectancy'!B1203</f>
        <v>Developing</v>
      </c>
      <c r="C1203">
        <f>'Life Expectancy'!C1203</f>
        <v>0.30886426592797783</v>
      </c>
      <c r="D1203">
        <f>'Life Expectancy'!D1203</f>
        <v>1</v>
      </c>
      <c r="E1203">
        <f>'Life Expectancy'!E1203</f>
        <v>5.1511758118701012E-2</v>
      </c>
      <c r="F1203">
        <f>'Life Expectancy'!F1203</f>
        <v>9.890269430231774E-4</v>
      </c>
      <c r="G1203">
        <f>'Life Expectancy'!G1203</f>
        <v>0.81571428571428573</v>
      </c>
      <c r="H1203">
        <f>'Life Expectancy'!H1203</f>
        <v>0.18302597286304748</v>
      </c>
      <c r="I1203">
        <f>'Life Expectancy'!I1203</f>
        <v>0.1205098493626883</v>
      </c>
      <c r="J1203">
        <f>'Life Expectancy'!J1203</f>
        <v>1</v>
      </c>
      <c r="K1203">
        <f>'Life Expectancy'!K1203</f>
        <v>0.22576900754497967</v>
      </c>
      <c r="L1203">
        <f>'Life Expectancy'!L1203</f>
        <v>0.57731958762886593</v>
      </c>
      <c r="M1203">
        <f>'Life Expectancy'!M1203</f>
        <v>0.51582278481012656</v>
      </c>
      <c r="N1203">
        <f>'Life Expectancy'!N1203</f>
        <v>0.40096618357487929</v>
      </c>
      <c r="O1203">
        <f t="array" ref="O1203">SQRT(SUMSQ(C1203:N1203-$X$7:$AI$7))</f>
        <v>1.4979784273017474</v>
      </c>
      <c r="P1203">
        <f t="array" ref="P1203">SQRT(SUMSQ(C1203:N1203-$X$8:$AI$8))</f>
        <v>0.7677869699455554</v>
      </c>
      <c r="Q1203">
        <f t="shared" si="73"/>
        <v>0.7677869699455554</v>
      </c>
      <c r="R1203">
        <f t="shared" si="74"/>
        <v>2</v>
      </c>
      <c r="S1203">
        <f t="shared" si="75"/>
        <v>1</v>
      </c>
      <c r="T1203">
        <f t="shared" si="76"/>
        <v>0</v>
      </c>
    </row>
    <row r="1204" spans="1:20" x14ac:dyDescent="0.2">
      <c r="A1204">
        <f ca="1">'Life Expectancy'!A1204</f>
        <v>0.64144528147513946</v>
      </c>
      <c r="B1204" t="str">
        <f>'Life Expectancy'!B1204</f>
        <v>Developing</v>
      </c>
      <c r="C1204">
        <f>'Life Expectancy'!C1204</f>
        <v>0.24238227146814403</v>
      </c>
      <c r="D1204">
        <f>'Life Expectancy'!D1204</f>
        <v>6.3333333333333339E-2</v>
      </c>
      <c r="E1204">
        <f>'Life Expectancy'!E1204</f>
        <v>0.25699888017917133</v>
      </c>
      <c r="F1204">
        <f>'Life Expectancy'!F1204</f>
        <v>0</v>
      </c>
      <c r="G1204">
        <f>'Life Expectancy'!G1204</f>
        <v>0.7857142857142857</v>
      </c>
      <c r="H1204">
        <f>'Life Expectancy'!H1204</f>
        <v>7.1160272029333171E-2</v>
      </c>
      <c r="I1204">
        <f>'Life Expectancy'!I1204</f>
        <v>0.30590961761297797</v>
      </c>
      <c r="J1204">
        <f>'Life Expectancy'!J1204</f>
        <v>5.4399999999999997E-2</v>
      </c>
      <c r="K1204">
        <f>'Life Expectancy'!K1204</f>
        <v>0.32269297736506092</v>
      </c>
      <c r="L1204">
        <f>'Life Expectancy'!L1204</f>
        <v>0.78350515463917525</v>
      </c>
      <c r="M1204">
        <f>'Life Expectancy'!M1204</f>
        <v>0.72362869198312241</v>
      </c>
      <c r="N1204">
        <f>'Life Expectancy'!N1204</f>
        <v>0.62318840579710144</v>
      </c>
      <c r="O1204">
        <f t="array" ref="O1204">SQRT(SUMSQ(C1204:N1204-$X$7:$AI$7))</f>
        <v>0.21456410080392321</v>
      </c>
      <c r="P1204">
        <f t="array" ref="P1204">SQRT(SUMSQ(C1204:N1204-$X$8:$AI$8))</f>
        <v>1.4467213804968519</v>
      </c>
      <c r="Q1204">
        <f t="shared" si="73"/>
        <v>0.21456410080392321</v>
      </c>
      <c r="R1204">
        <f t="shared" si="74"/>
        <v>1</v>
      </c>
      <c r="S1204">
        <f t="shared" si="75"/>
        <v>1</v>
      </c>
      <c r="T1204">
        <f t="shared" si="76"/>
        <v>1</v>
      </c>
    </row>
    <row r="1205" spans="1:20" x14ac:dyDescent="0.2">
      <c r="A1205">
        <f ca="1">'Life Expectancy'!A1205</f>
        <v>0.90568929830462042</v>
      </c>
      <c r="B1205" t="str">
        <f>'Life Expectancy'!B1205</f>
        <v>Developing</v>
      </c>
      <c r="C1205">
        <f>'Life Expectancy'!C1205</f>
        <v>0.24653739612188366</v>
      </c>
      <c r="D1205">
        <f>'Life Expectancy'!D1205</f>
        <v>6.6111111111111107E-2</v>
      </c>
      <c r="E1205">
        <f>'Life Expectancy'!E1205</f>
        <v>4.4792833146696529E-3</v>
      </c>
      <c r="F1205">
        <f>'Life Expectancy'!F1205</f>
        <v>1.0270500621640142E-2</v>
      </c>
      <c r="G1205">
        <f>'Life Expectancy'!G1205</f>
        <v>0.7857142857142857</v>
      </c>
      <c r="H1205">
        <f>'Life Expectancy'!H1205</f>
        <v>6.0999231795195653E-2</v>
      </c>
      <c r="I1205">
        <f>'Life Expectancy'!I1205</f>
        <v>0.29548088064889921</v>
      </c>
      <c r="J1205">
        <f>'Life Expectancy'!J1205</f>
        <v>5.6800000000000003E-2</v>
      </c>
      <c r="K1205">
        <f>'Life Expectancy'!K1205</f>
        <v>0.14393499709808474</v>
      </c>
      <c r="L1205">
        <f>'Life Expectancy'!L1205</f>
        <v>0.78350515463917525</v>
      </c>
      <c r="M1205">
        <f>'Life Expectancy'!M1205</f>
        <v>0.71940928270042204</v>
      </c>
      <c r="N1205">
        <f>'Life Expectancy'!N1205</f>
        <v>0.62318840579710144</v>
      </c>
      <c r="O1205">
        <f t="array" ref="O1205">SQRT(SUMSQ(C1205:N1205-$X$7:$AI$7))</f>
        <v>0.37293207543710655</v>
      </c>
      <c r="P1205">
        <f t="array" ref="P1205">SQRT(SUMSQ(C1205:N1205-$X$8:$AI$8))</f>
        <v>1.5213434638770329</v>
      </c>
      <c r="Q1205">
        <f t="shared" si="73"/>
        <v>0.37293207543710655</v>
      </c>
      <c r="R1205">
        <f t="shared" si="74"/>
        <v>1</v>
      </c>
      <c r="S1205">
        <f t="shared" si="75"/>
        <v>1</v>
      </c>
      <c r="T1205">
        <f t="shared" si="76"/>
        <v>1</v>
      </c>
    </row>
    <row r="1206" spans="1:20" x14ac:dyDescent="0.2">
      <c r="A1206">
        <f ca="1">'Life Expectancy'!A1206</f>
        <v>0.60984586731549928</v>
      </c>
      <c r="B1206" t="str">
        <f>'Life Expectancy'!B1206</f>
        <v>Developing</v>
      </c>
      <c r="C1206">
        <f>'Life Expectancy'!C1206</f>
        <v>0.24930747922437674</v>
      </c>
      <c r="D1206">
        <f>'Life Expectancy'!D1206</f>
        <v>6.8888888888888888E-2</v>
      </c>
      <c r="E1206">
        <f>'Life Expectancy'!E1206</f>
        <v>4.4792833146696529E-3</v>
      </c>
      <c r="F1206">
        <f>'Life Expectancy'!F1206</f>
        <v>1.1728919133427219E-3</v>
      </c>
      <c r="G1206">
        <f>'Life Expectancy'!G1206</f>
        <v>0.8571428571428571</v>
      </c>
      <c r="H1206">
        <f>'Life Expectancy'!H1206</f>
        <v>3.9678013789983174E-2</v>
      </c>
      <c r="I1206">
        <f>'Life Expectancy'!I1206</f>
        <v>0.2850521436848204</v>
      </c>
      <c r="J1206">
        <f>'Life Expectancy'!J1206</f>
        <v>5.9200000000000003E-2</v>
      </c>
      <c r="K1206">
        <f>'Life Expectancy'!K1206</f>
        <v>0.1485780615206036</v>
      </c>
      <c r="L1206">
        <f>'Life Expectancy'!L1206</f>
        <v>0.85567010309278346</v>
      </c>
      <c r="M1206">
        <f>'Life Expectancy'!M1206</f>
        <v>0.71413502109704652</v>
      </c>
      <c r="N1206">
        <f>'Life Expectancy'!N1206</f>
        <v>0.62318840579710144</v>
      </c>
      <c r="O1206">
        <f t="array" ref="O1206">SQRT(SUMSQ(C1206:N1206-$X$7:$AI$7))</f>
        <v>0.35954634527918417</v>
      </c>
      <c r="P1206">
        <f t="array" ref="P1206">SQRT(SUMSQ(C1206:N1206-$X$8:$AI$8))</f>
        <v>1.551572497515161</v>
      </c>
      <c r="Q1206">
        <f t="shared" si="73"/>
        <v>0.35954634527918417</v>
      </c>
      <c r="R1206">
        <f t="shared" si="74"/>
        <v>1</v>
      </c>
      <c r="S1206">
        <f t="shared" si="75"/>
        <v>1</v>
      </c>
      <c r="T1206">
        <f t="shared" si="76"/>
        <v>1</v>
      </c>
    </row>
    <row r="1207" spans="1:20" x14ac:dyDescent="0.2">
      <c r="A1207">
        <f ca="1">'Life Expectancy'!A1207</f>
        <v>0.52869624243943869</v>
      </c>
      <c r="B1207" t="str">
        <f>'Life Expectancy'!B1207</f>
        <v>Developing</v>
      </c>
      <c r="C1207">
        <f>'Life Expectancy'!C1207</f>
        <v>0.25207756232686979</v>
      </c>
      <c r="D1207">
        <f>'Life Expectancy'!D1207</f>
        <v>7.166666666666667E-2</v>
      </c>
      <c r="E1207">
        <f>'Life Expectancy'!E1207</f>
        <v>3.9193729003359464E-3</v>
      </c>
      <c r="F1207">
        <f>'Life Expectancy'!F1207</f>
        <v>1.3063140675102889E-2</v>
      </c>
      <c r="G1207">
        <f>'Life Expectancy'!G1207</f>
        <v>0.83673469387755106</v>
      </c>
      <c r="H1207">
        <f>'Life Expectancy'!H1207</f>
        <v>7.2998308064265285E-2</v>
      </c>
      <c r="I1207">
        <f>'Life Expectancy'!I1207</f>
        <v>0.27462340672074159</v>
      </c>
      <c r="J1207">
        <f>'Life Expectancy'!J1207</f>
        <v>6.1600000000000002E-2</v>
      </c>
      <c r="K1207">
        <f>'Life Expectancy'!K1207</f>
        <v>0.14683691236215901</v>
      </c>
      <c r="L1207">
        <f>'Life Expectancy'!L1207</f>
        <v>0.83505154639175261</v>
      </c>
      <c r="M1207">
        <f>'Life Expectancy'!M1207</f>
        <v>0.70569620253164567</v>
      </c>
      <c r="N1207">
        <f>'Life Expectancy'!N1207</f>
        <v>0.60869565217391308</v>
      </c>
      <c r="O1207">
        <f t="array" ref="O1207">SQRT(SUMSQ(C1207:N1207-$X$7:$AI$7))</f>
        <v>0.3686819453431105</v>
      </c>
      <c r="P1207">
        <f t="array" ref="P1207">SQRT(SUMSQ(C1207:N1207-$X$8:$AI$8))</f>
        <v>1.5295131078900155</v>
      </c>
      <c r="Q1207">
        <f t="shared" si="73"/>
        <v>0.3686819453431105</v>
      </c>
      <c r="R1207">
        <f t="shared" si="74"/>
        <v>1</v>
      </c>
      <c r="S1207">
        <f t="shared" si="75"/>
        <v>1</v>
      </c>
      <c r="T1207">
        <f t="shared" si="76"/>
        <v>1</v>
      </c>
    </row>
    <row r="1208" spans="1:20" x14ac:dyDescent="0.2">
      <c r="A1208">
        <f ca="1">'Life Expectancy'!A1208</f>
        <v>0.6728444035836102</v>
      </c>
      <c r="B1208" t="str">
        <f>'Life Expectancy'!B1208</f>
        <v>Developing</v>
      </c>
      <c r="C1208">
        <f>'Life Expectancy'!C1208</f>
        <v>0.25484764542936289</v>
      </c>
      <c r="D1208">
        <f>'Life Expectancy'!D1208</f>
        <v>7.4444444444444438E-2</v>
      </c>
      <c r="E1208">
        <f>'Life Expectancy'!E1208</f>
        <v>3.9193729003359464E-3</v>
      </c>
      <c r="F1208">
        <f>'Life Expectancy'!F1208</f>
        <v>1.0876760872530469E-2</v>
      </c>
      <c r="G1208">
        <f>'Life Expectancy'!G1208</f>
        <v>0.81632653061224492</v>
      </c>
      <c r="H1208">
        <f>'Life Expectancy'!H1208</f>
        <v>0.10317980234043254</v>
      </c>
      <c r="I1208">
        <f>'Life Expectancy'!I1208</f>
        <v>0.26419466975666284</v>
      </c>
      <c r="J1208">
        <f>'Life Expectancy'!J1208</f>
        <v>6.4399999999999999E-2</v>
      </c>
      <c r="K1208">
        <f>'Life Expectancy'!K1208</f>
        <v>0.13580963435867671</v>
      </c>
      <c r="L1208">
        <f>'Life Expectancy'!L1208</f>
        <v>0.81443298969072164</v>
      </c>
      <c r="M1208">
        <f>'Life Expectancy'!M1208</f>
        <v>0.69831223628691985</v>
      </c>
      <c r="N1208">
        <f>'Life Expectancy'!N1208</f>
        <v>0.59420289855072472</v>
      </c>
      <c r="O1208">
        <f t="array" ref="O1208">SQRT(SUMSQ(C1208:N1208-$X$7:$AI$7))</f>
        <v>0.38799288287749384</v>
      </c>
      <c r="P1208">
        <f t="array" ref="P1208">SQRT(SUMSQ(C1208:N1208-$X$8:$AI$8))</f>
        <v>1.5121993993910801</v>
      </c>
      <c r="Q1208">
        <f t="shared" si="73"/>
        <v>0.38799288287749384</v>
      </c>
      <c r="R1208">
        <f t="shared" si="74"/>
        <v>1</v>
      </c>
      <c r="S1208">
        <f t="shared" si="75"/>
        <v>1</v>
      </c>
      <c r="T1208">
        <f t="shared" si="76"/>
        <v>1</v>
      </c>
    </row>
    <row r="1209" spans="1:20" x14ac:dyDescent="0.2">
      <c r="A1209">
        <f ca="1">'Life Expectancy'!A1209</f>
        <v>5.6283370228363827E-2</v>
      </c>
      <c r="B1209" t="str">
        <f>'Life Expectancy'!B1209</f>
        <v>Developing</v>
      </c>
      <c r="C1209">
        <f>'Life Expectancy'!C1209</f>
        <v>0.25761772853185594</v>
      </c>
      <c r="D1209">
        <f>'Life Expectancy'!D1209</f>
        <v>7.6666666666666661E-2</v>
      </c>
      <c r="E1209">
        <f>'Life Expectancy'!E1209</f>
        <v>3.9193729003359464E-3</v>
      </c>
      <c r="F1209">
        <f>'Life Expectancy'!F1209</f>
        <v>9.7816339424345068E-3</v>
      </c>
      <c r="G1209">
        <f>'Life Expectancy'!G1209</f>
        <v>0.83673469387755106</v>
      </c>
      <c r="H1209">
        <f>'Life Expectancy'!H1209</f>
        <v>8.8927953700343565E-2</v>
      </c>
      <c r="I1209">
        <f>'Life Expectancy'!I1209</f>
        <v>0.25376593279258403</v>
      </c>
      <c r="J1209">
        <f>'Life Expectancy'!J1209</f>
        <v>6.6799999999999998E-2</v>
      </c>
      <c r="K1209">
        <f>'Life Expectancy'!K1209</f>
        <v>0.1375507835171213</v>
      </c>
      <c r="L1209">
        <f>'Life Expectancy'!L1209</f>
        <v>0.81443298969072164</v>
      </c>
      <c r="M1209">
        <f>'Life Expectancy'!M1209</f>
        <v>0.6919831223628693</v>
      </c>
      <c r="N1209">
        <f>'Life Expectancy'!N1209</f>
        <v>0.58454106280193241</v>
      </c>
      <c r="O1209">
        <f t="array" ref="O1209">SQRT(SUMSQ(C1209:N1209-$X$7:$AI$7))</f>
        <v>0.3887109053488676</v>
      </c>
      <c r="P1209">
        <f t="array" ref="P1209">SQRT(SUMSQ(C1209:N1209-$X$8:$AI$8))</f>
        <v>1.5149356764508244</v>
      </c>
      <c r="Q1209">
        <f t="shared" si="73"/>
        <v>0.3887109053488676</v>
      </c>
      <c r="R1209">
        <f t="shared" si="74"/>
        <v>1</v>
      </c>
      <c r="S1209">
        <f t="shared" si="75"/>
        <v>1</v>
      </c>
      <c r="T1209">
        <f t="shared" si="76"/>
        <v>1</v>
      </c>
    </row>
    <row r="1210" spans="1:20" x14ac:dyDescent="0.2">
      <c r="A1210">
        <f ca="1">'Life Expectancy'!A1210</f>
        <v>0.40656337528177533</v>
      </c>
      <c r="B1210" t="str">
        <f>'Life Expectancy'!B1210</f>
        <v>Developing</v>
      </c>
      <c r="C1210">
        <f>'Life Expectancy'!C1210</f>
        <v>0.26038781163434904</v>
      </c>
      <c r="D1210">
        <f>'Life Expectancy'!D1210</f>
        <v>7.9444444444444443E-2</v>
      </c>
      <c r="E1210">
        <f>'Life Expectancy'!E1210</f>
        <v>3.9193729003359464E-3</v>
      </c>
      <c r="F1210">
        <f>'Life Expectancy'!F1210</f>
        <v>6.45783565749968E-3</v>
      </c>
      <c r="G1210">
        <f>'Life Expectancy'!G1210</f>
        <v>0.82653061224489799</v>
      </c>
      <c r="H1210">
        <f>'Life Expectancy'!H1210</f>
        <v>9.8113420962094036E-2</v>
      </c>
      <c r="I1210">
        <f>'Life Expectancy'!I1210</f>
        <v>0.24449594438006955</v>
      </c>
      <c r="J1210">
        <f>'Life Expectancy'!J1210</f>
        <v>6.9599999999999995E-2</v>
      </c>
      <c r="K1210">
        <f>'Life Expectancy'!K1210</f>
        <v>0.14277423099245501</v>
      </c>
      <c r="L1210">
        <f>'Life Expectancy'!L1210</f>
        <v>0.78350515463917525</v>
      </c>
      <c r="M1210">
        <f>'Life Expectancy'!M1210</f>
        <v>0.68037974683544311</v>
      </c>
      <c r="N1210">
        <f>'Life Expectancy'!N1210</f>
        <v>0.56521739130434778</v>
      </c>
      <c r="O1210">
        <f t="array" ref="O1210">SQRT(SUMSQ(C1210:N1210-$X$7:$AI$7))</f>
        <v>0.40009546981274119</v>
      </c>
      <c r="P1210">
        <f t="array" ref="P1210">SQRT(SUMSQ(C1210:N1210-$X$8:$AI$8))</f>
        <v>1.4992431139128521</v>
      </c>
      <c r="Q1210">
        <f t="shared" si="73"/>
        <v>0.40009546981274119</v>
      </c>
      <c r="R1210">
        <f t="shared" si="74"/>
        <v>1</v>
      </c>
      <c r="S1210">
        <f t="shared" si="75"/>
        <v>1</v>
      </c>
      <c r="T1210">
        <f t="shared" si="76"/>
        <v>1</v>
      </c>
    </row>
    <row r="1211" spans="1:20" x14ac:dyDescent="0.2">
      <c r="A1211">
        <f ca="1">'Life Expectancy'!A1211</f>
        <v>0.61219398162456984</v>
      </c>
      <c r="B1211" t="str">
        <f>'Life Expectancy'!B1211</f>
        <v>Developing</v>
      </c>
      <c r="C1211">
        <f>'Life Expectancy'!C1211</f>
        <v>0.26038781163434904</v>
      </c>
      <c r="D1211">
        <f>'Life Expectancy'!D1211</f>
        <v>8.2777777777777783E-2</v>
      </c>
      <c r="E1211">
        <f>'Life Expectancy'!E1211</f>
        <v>3.3594624860022399E-3</v>
      </c>
      <c r="F1211">
        <f>'Life Expectancy'!F1211</f>
        <v>5.268715426168199E-4</v>
      </c>
      <c r="G1211">
        <f>'Life Expectancy'!G1211</f>
        <v>0.82653061224489799</v>
      </c>
      <c r="H1211">
        <f>'Life Expectancy'!H1211</f>
        <v>7.2432758515055401E-2</v>
      </c>
      <c r="I1211">
        <f>'Life Expectancy'!I1211</f>
        <v>0.23522595596755505</v>
      </c>
      <c r="J1211">
        <f>'Life Expectancy'!J1211</f>
        <v>7.2400000000000006E-2</v>
      </c>
      <c r="K1211">
        <f>'Life Expectancy'!K1211</f>
        <v>0.1416134648868253</v>
      </c>
      <c r="L1211">
        <f>'Life Expectancy'!L1211</f>
        <v>0.77319587628865982</v>
      </c>
      <c r="M1211">
        <f>'Life Expectancy'!M1211</f>
        <v>0.67616033755274263</v>
      </c>
      <c r="N1211">
        <f>'Life Expectancy'!N1211</f>
        <v>0.56521739130434778</v>
      </c>
      <c r="O1211">
        <f t="array" ref="O1211">SQRT(SUMSQ(C1211:N1211-$X$7:$AI$7))</f>
        <v>0.40502747024454433</v>
      </c>
      <c r="P1211">
        <f t="array" ref="P1211">SQRT(SUMSQ(C1211:N1211-$X$8:$AI$8))</f>
        <v>1.5006190764688294</v>
      </c>
      <c r="Q1211">
        <f t="shared" si="73"/>
        <v>0.40502747024454433</v>
      </c>
      <c r="R1211">
        <f t="shared" si="74"/>
        <v>1</v>
      </c>
      <c r="S1211">
        <f t="shared" si="75"/>
        <v>1</v>
      </c>
      <c r="T1211">
        <f t="shared" si="76"/>
        <v>1</v>
      </c>
    </row>
    <row r="1212" spans="1:20" x14ac:dyDescent="0.2">
      <c r="A1212">
        <f ca="1">'Life Expectancy'!A1212</f>
        <v>6.5971036663860949E-2</v>
      </c>
      <c r="B1212" t="str">
        <f>'Life Expectancy'!B1212</f>
        <v>Developing</v>
      </c>
      <c r="C1212">
        <f>'Life Expectancy'!C1212</f>
        <v>2.4930747922437674E-2</v>
      </c>
      <c r="D1212">
        <f>'Life Expectancy'!D1212</f>
        <v>8.5555555555555551E-2</v>
      </c>
      <c r="E1212">
        <f>'Life Expectancy'!E1212</f>
        <v>2.7995520716685329E-3</v>
      </c>
      <c r="F1212">
        <f>'Life Expectancy'!F1212</f>
        <v>5.2686807340189988E-3</v>
      </c>
      <c r="G1212">
        <f>'Life Expectancy'!G1212</f>
        <v>0.76530612244897955</v>
      </c>
      <c r="H1212">
        <f>'Life Expectancy'!H1212</f>
        <v>9.1694433578561899E-2</v>
      </c>
      <c r="I1212">
        <f>'Life Expectancy'!I1212</f>
        <v>1.7381228273464659E-2</v>
      </c>
      <c r="J1212">
        <f>'Life Expectancy'!J1212</f>
        <v>7.5200000000000003E-2</v>
      </c>
      <c r="K1212">
        <f>'Life Expectancy'!K1212</f>
        <v>0.15844457341845616</v>
      </c>
      <c r="L1212">
        <f>'Life Expectancy'!L1212</f>
        <v>0.73195876288659789</v>
      </c>
      <c r="M1212">
        <f>'Life Expectancy'!M1212</f>
        <v>0.6729957805907173</v>
      </c>
      <c r="N1212">
        <f>'Life Expectancy'!N1212</f>
        <v>0.53140096618357491</v>
      </c>
      <c r="O1212">
        <f t="array" ref="O1212">SQRT(SUMSQ(C1212:N1212-$X$7:$AI$7))</f>
        <v>0.58688920349260021</v>
      </c>
      <c r="P1212">
        <f t="array" ref="P1212">SQRT(SUMSQ(C1212:N1212-$X$8:$AI$8))</f>
        <v>1.5635871615935233</v>
      </c>
      <c r="Q1212">
        <f t="shared" si="73"/>
        <v>0.58688920349260021</v>
      </c>
      <c r="R1212">
        <f t="shared" si="74"/>
        <v>1</v>
      </c>
      <c r="S1212">
        <f t="shared" si="75"/>
        <v>1</v>
      </c>
      <c r="T1212">
        <f t="shared" si="76"/>
        <v>1</v>
      </c>
    </row>
    <row r="1213" spans="1:20" x14ac:dyDescent="0.2">
      <c r="A1213">
        <f ca="1">'Life Expectancy'!A1213</f>
        <v>0.6873248979284321</v>
      </c>
      <c r="B1213" t="str">
        <f>'Life Expectancy'!B1213</f>
        <v>Developing</v>
      </c>
      <c r="C1213">
        <f>'Life Expectancy'!C1213</f>
        <v>0.26315789473684209</v>
      </c>
      <c r="D1213">
        <f>'Life Expectancy'!D1213</f>
        <v>8.8333333333333333E-2</v>
      </c>
      <c r="E1213">
        <f>'Life Expectancy'!E1213</f>
        <v>2.7995520716685329E-3</v>
      </c>
      <c r="F1213">
        <f>'Life Expectancy'!F1213</f>
        <v>3.6969331813102618E-3</v>
      </c>
      <c r="G1213">
        <f>'Life Expectancy'!G1213</f>
        <v>0.66326530612244894</v>
      </c>
      <c r="H1213">
        <f>'Life Expectancy'!H1213</f>
        <v>9.6247107449701441E-2</v>
      </c>
      <c r="I1213">
        <f>'Life Expectancy'!I1213</f>
        <v>0.21668597914252608</v>
      </c>
      <c r="J1213">
        <f>'Life Expectancy'!J1213</f>
        <v>7.7600000000000002E-2</v>
      </c>
      <c r="K1213">
        <f>'Life Expectancy'!K1213</f>
        <v>0.14741729541497389</v>
      </c>
      <c r="L1213">
        <f>'Life Expectancy'!L1213</f>
        <v>0.72164948453608246</v>
      </c>
      <c r="M1213">
        <f>'Life Expectancy'!M1213</f>
        <v>0.66666666666666674</v>
      </c>
      <c r="N1213">
        <f>'Life Expectancy'!N1213</f>
        <v>0.52657004830917875</v>
      </c>
      <c r="O1213">
        <f t="array" ref="O1213">SQRT(SUMSQ(C1213:N1213-$X$7:$AI$7))</f>
        <v>0.47625217809977938</v>
      </c>
      <c r="P1213">
        <f t="array" ref="P1213">SQRT(SUMSQ(C1213:N1213-$X$8:$AI$8))</f>
        <v>1.4574550015327254</v>
      </c>
      <c r="Q1213">
        <f t="shared" si="73"/>
        <v>0.47625217809977938</v>
      </c>
      <c r="R1213">
        <f t="shared" si="74"/>
        <v>1</v>
      </c>
      <c r="S1213">
        <f t="shared" si="75"/>
        <v>1</v>
      </c>
      <c r="T1213">
        <f t="shared" si="76"/>
        <v>1</v>
      </c>
    </row>
    <row r="1214" spans="1:20" x14ac:dyDescent="0.2">
      <c r="A1214">
        <f ca="1">'Life Expectancy'!A1214</f>
        <v>0.55810571176004142</v>
      </c>
      <c r="B1214" t="str">
        <f>'Life Expectancy'!B1214</f>
        <v>Developing</v>
      </c>
      <c r="C1214">
        <f>'Life Expectancy'!C1214</f>
        <v>2.4930747922437674E-2</v>
      </c>
      <c r="D1214">
        <f>'Life Expectancy'!D1214</f>
        <v>9.0555555555555556E-2</v>
      </c>
      <c r="E1214">
        <f>'Life Expectancy'!E1214</f>
        <v>2.7995520716685329E-3</v>
      </c>
      <c r="F1214">
        <f>'Life Expectancy'!F1214</f>
        <v>2.7627345902520755E-4</v>
      </c>
      <c r="G1214">
        <f>'Life Expectancy'!G1214</f>
        <v>0.65306122448979587</v>
      </c>
      <c r="H1214">
        <f>'Life Expectancy'!H1214</f>
        <v>7.471380836353525E-2</v>
      </c>
      <c r="I1214">
        <f>'Life Expectancy'!I1214</f>
        <v>0.20857473928157591</v>
      </c>
      <c r="J1214">
        <f>'Life Expectancy'!J1214</f>
        <v>8.0399999999999999E-2</v>
      </c>
      <c r="K1214">
        <f>'Life Expectancy'!K1214</f>
        <v>0.1404526987811956</v>
      </c>
      <c r="L1214">
        <f>'Life Expectancy'!L1214</f>
        <v>0.72164948453608246</v>
      </c>
      <c r="M1214">
        <f>'Life Expectancy'!M1214</f>
        <v>0.66350210970464141</v>
      </c>
      <c r="N1214">
        <f>'Life Expectancy'!N1214</f>
        <v>0.53623188405797106</v>
      </c>
      <c r="O1214">
        <f t="array" ref="O1214">SQRT(SUMSQ(C1214:N1214-$X$7:$AI$7))</f>
        <v>0.50485687396006351</v>
      </c>
      <c r="P1214">
        <f t="array" ref="P1214">SQRT(SUMSQ(C1214:N1214-$X$8:$AI$8))</f>
        <v>1.525107261807811</v>
      </c>
      <c r="Q1214">
        <f t="shared" si="73"/>
        <v>0.50485687396006351</v>
      </c>
      <c r="R1214">
        <f t="shared" si="74"/>
        <v>1</v>
      </c>
      <c r="S1214">
        <f t="shared" si="75"/>
        <v>1</v>
      </c>
      <c r="T1214">
        <f t="shared" si="76"/>
        <v>1</v>
      </c>
    </row>
    <row r="1215" spans="1:20" x14ac:dyDescent="0.2">
      <c r="A1215">
        <f ca="1">'Life Expectancy'!A1215</f>
        <v>0.42663479096089429</v>
      </c>
      <c r="B1215" t="str">
        <f>'Life Expectancy'!B1215</f>
        <v>Developing</v>
      </c>
      <c r="C1215">
        <f>'Life Expectancy'!C1215</f>
        <v>0.29362880886426596</v>
      </c>
      <c r="D1215">
        <f>'Life Expectancy'!D1215</f>
        <v>9.6666666666666665E-2</v>
      </c>
      <c r="E1215">
        <f>'Life Expectancy'!E1215</f>
        <v>2.7995520716685329E-3</v>
      </c>
      <c r="F1215">
        <f>'Life Expectancy'!F1215</f>
        <v>2.8419570467445258E-3</v>
      </c>
      <c r="G1215">
        <f>'Life Expectancy'!G1215</f>
        <v>0.6428571428571429</v>
      </c>
      <c r="H1215">
        <f>'Life Expectancy'!H1215</f>
        <v>0.13748038250001179</v>
      </c>
      <c r="I1215">
        <f>'Life Expectancy'!I1215</f>
        <v>0.19930475086906141</v>
      </c>
      <c r="J1215">
        <f>'Life Expectancy'!J1215</f>
        <v>9.4799999999999995E-2</v>
      </c>
      <c r="K1215">
        <f>'Life Expectancy'!K1215</f>
        <v>0.11607661056297155</v>
      </c>
      <c r="L1215">
        <f>'Life Expectancy'!L1215</f>
        <v>0.71134020618556704</v>
      </c>
      <c r="M1215">
        <f>'Life Expectancy'!M1215</f>
        <v>0.65822784810126589</v>
      </c>
      <c r="N1215">
        <f>'Life Expectancy'!N1215</f>
        <v>0.53140096618357491</v>
      </c>
      <c r="O1215">
        <f t="array" ref="O1215">SQRT(SUMSQ(C1215:N1215-$X$7:$AI$7))</f>
        <v>0.52408239026460957</v>
      </c>
      <c r="P1215">
        <f t="array" ref="P1215">SQRT(SUMSQ(C1215:N1215-$X$8:$AI$8))</f>
        <v>1.43095296022773</v>
      </c>
      <c r="Q1215">
        <f t="shared" si="73"/>
        <v>0.52408239026460957</v>
      </c>
      <c r="R1215">
        <f t="shared" si="74"/>
        <v>1</v>
      </c>
      <c r="S1215">
        <f t="shared" si="75"/>
        <v>1</v>
      </c>
      <c r="T1215">
        <f t="shared" si="76"/>
        <v>1</v>
      </c>
    </row>
    <row r="1216" spans="1:20" x14ac:dyDescent="0.2">
      <c r="A1216">
        <f ca="1">'Life Expectancy'!A1216</f>
        <v>0.19170303871208672</v>
      </c>
      <c r="B1216" t="str">
        <f>'Life Expectancy'!B1216</f>
        <v>Developing</v>
      </c>
      <c r="C1216">
        <f>'Life Expectancy'!C1216</f>
        <v>0.26038781163434904</v>
      </c>
      <c r="D1216">
        <f>'Life Expectancy'!D1216</f>
        <v>9.6111111111111105E-2</v>
      </c>
      <c r="E1216">
        <f>'Life Expectancy'!E1216</f>
        <v>2.2396416573348264E-3</v>
      </c>
      <c r="F1216">
        <f>'Life Expectancy'!F1216</f>
        <v>4.3430154753150858E-4</v>
      </c>
      <c r="G1216">
        <f>'Life Expectancy'!G1216</f>
        <v>0.6428571428571429</v>
      </c>
      <c r="H1216">
        <f>'Life Expectancy'!H1216</f>
        <v>0.11526371104188365</v>
      </c>
      <c r="I1216">
        <f>'Life Expectancy'!I1216</f>
        <v>0.19119351100811124</v>
      </c>
      <c r="J1216">
        <f>'Life Expectancy'!J1216</f>
        <v>8.5999999999999993E-2</v>
      </c>
      <c r="K1216">
        <f>'Life Expectancy'!K1216</f>
        <v>0.12536273940800927</v>
      </c>
      <c r="L1216">
        <f>'Life Expectancy'!L1216</f>
        <v>0.71134020618556704</v>
      </c>
      <c r="M1216">
        <f>'Life Expectancy'!M1216</f>
        <v>0.6466244725738397</v>
      </c>
      <c r="N1216">
        <f>'Life Expectancy'!N1216</f>
        <v>0.52173913043478271</v>
      </c>
      <c r="O1216">
        <f t="array" ref="O1216">SQRT(SUMSQ(C1216:N1216-$X$7:$AI$7))</f>
        <v>0.51515402494385909</v>
      </c>
      <c r="P1216">
        <f t="array" ref="P1216">SQRT(SUMSQ(C1216:N1216-$X$8:$AI$8))</f>
        <v>1.447116328235952</v>
      </c>
      <c r="Q1216">
        <f t="shared" si="73"/>
        <v>0.51515402494385909</v>
      </c>
      <c r="R1216">
        <f t="shared" si="74"/>
        <v>1</v>
      </c>
      <c r="S1216">
        <f t="shared" si="75"/>
        <v>1</v>
      </c>
      <c r="T1216">
        <f t="shared" si="76"/>
        <v>1</v>
      </c>
    </row>
    <row r="1217" spans="1:20" x14ac:dyDescent="0.2">
      <c r="A1217">
        <f ca="1">'Life Expectancy'!A1217</f>
        <v>0.44583584203143278</v>
      </c>
      <c r="B1217" t="str">
        <f>'Life Expectancy'!B1217</f>
        <v>Developing</v>
      </c>
      <c r="C1217">
        <f>'Life Expectancy'!C1217</f>
        <v>0.26038781163434904</v>
      </c>
      <c r="D1217">
        <f>'Life Expectancy'!D1217</f>
        <v>9.8333333333333328E-2</v>
      </c>
      <c r="E1217">
        <f>'Life Expectancy'!E1217</f>
        <v>2.2396416573348264E-3</v>
      </c>
      <c r="F1217">
        <f>'Life Expectancy'!F1217</f>
        <v>2.2165743754111421E-3</v>
      </c>
      <c r="G1217">
        <f>'Life Expectancy'!G1217</f>
        <v>0.63265306122448983</v>
      </c>
      <c r="H1217">
        <f>'Life Expectancy'!H1217</f>
        <v>6.8299533892913197E-2</v>
      </c>
      <c r="I1217">
        <f>'Life Expectancy'!I1217</f>
        <v>0.18192352259559674</v>
      </c>
      <c r="J1217">
        <f>'Life Expectancy'!J1217</f>
        <v>8.8800000000000004E-2</v>
      </c>
      <c r="K1217">
        <f>'Life Expectancy'!K1217</f>
        <v>0.11027278003482298</v>
      </c>
      <c r="L1217">
        <f>'Life Expectancy'!L1217</f>
        <v>5.1546391752577317E-2</v>
      </c>
      <c r="M1217">
        <f>'Life Expectancy'!M1217</f>
        <v>0.64135021097046419</v>
      </c>
      <c r="N1217">
        <f>'Life Expectancy'!N1217</f>
        <v>0.51207729468599039</v>
      </c>
      <c r="O1217">
        <f t="array" ref="O1217">SQRT(SUMSQ(C1217:N1217-$X$7:$AI$7))</f>
        <v>0.95386292543465512</v>
      </c>
      <c r="P1217">
        <f t="array" ref="P1217">SQRT(SUMSQ(C1217:N1217-$X$8:$AI$8))</f>
        <v>1.4972872305255343</v>
      </c>
      <c r="Q1217">
        <f t="shared" si="73"/>
        <v>0.95386292543465512</v>
      </c>
      <c r="R1217">
        <f t="shared" si="74"/>
        <v>1</v>
      </c>
      <c r="S1217">
        <f t="shared" si="75"/>
        <v>1</v>
      </c>
      <c r="T1217">
        <f t="shared" si="76"/>
        <v>1</v>
      </c>
    </row>
    <row r="1218" spans="1:20" x14ac:dyDescent="0.2">
      <c r="A1218">
        <f ca="1">'Life Expectancy'!A1218</f>
        <v>0.5748655635560117</v>
      </c>
      <c r="B1218" t="str">
        <f>'Life Expectancy'!B1218</f>
        <v>Developing</v>
      </c>
      <c r="C1218">
        <f>'Life Expectancy'!C1218</f>
        <v>0.25900277008310252</v>
      </c>
      <c r="D1218">
        <f>'Life Expectancy'!D1218</f>
        <v>0.10111111111111111</v>
      </c>
      <c r="E1218">
        <f>'Life Expectancy'!E1218</f>
        <v>2.7995520716685329E-3</v>
      </c>
      <c r="F1218">
        <f>'Life Expectancy'!F1218</f>
        <v>1.7432507872657643E-3</v>
      </c>
      <c r="G1218">
        <f>'Life Expectancy'!G1218</f>
        <v>0.62244897959183676</v>
      </c>
      <c r="H1218">
        <f>'Life Expectancy'!H1218</f>
        <v>1.8026891881064929E-2</v>
      </c>
      <c r="I1218">
        <f>'Life Expectancy'!I1218</f>
        <v>0.17381228273464658</v>
      </c>
      <c r="J1218">
        <f>'Life Expectancy'!J1218</f>
        <v>9.1600000000000001E-2</v>
      </c>
      <c r="K1218">
        <f>'Life Expectancy'!K1218</f>
        <v>0.10795124782356354</v>
      </c>
      <c r="L1218">
        <f>'Life Expectancy'!L1218</f>
        <v>0.76288659793814428</v>
      </c>
      <c r="M1218">
        <f>'Life Expectancy'!M1218</f>
        <v>0.6371308016877637</v>
      </c>
      <c r="N1218">
        <f>'Life Expectancy'!N1218</f>
        <v>0.51207729468599039</v>
      </c>
      <c r="O1218">
        <f t="array" ref="O1218">SQRT(SUMSQ(C1218:N1218-$X$7:$AI$7))</f>
        <v>0.52133980078213016</v>
      </c>
      <c r="P1218">
        <f t="array" ref="P1218">SQRT(SUMSQ(C1218:N1218-$X$8:$AI$8))</f>
        <v>1.4765073708560679</v>
      </c>
      <c r="Q1218">
        <f t="shared" si="73"/>
        <v>0.52133980078213016</v>
      </c>
      <c r="R1218">
        <f t="shared" si="74"/>
        <v>1</v>
      </c>
      <c r="S1218">
        <f t="shared" si="75"/>
        <v>1</v>
      </c>
      <c r="T1218">
        <f t="shared" si="76"/>
        <v>1</v>
      </c>
    </row>
    <row r="1219" spans="1:20" x14ac:dyDescent="0.2">
      <c r="A1219">
        <f ca="1">'Life Expectancy'!A1219</f>
        <v>0.54932936972626467</v>
      </c>
      <c r="B1219" t="str">
        <f>'Life Expectancy'!B1219</f>
        <v>Developing</v>
      </c>
      <c r="C1219">
        <f>'Life Expectancy'!C1219</f>
        <v>0.25900277008310252</v>
      </c>
      <c r="D1219">
        <f>'Life Expectancy'!D1219</f>
        <v>0.10388888888888889</v>
      </c>
      <c r="E1219">
        <f>'Life Expectancy'!E1219</f>
        <v>2.7995520716685329E-3</v>
      </c>
      <c r="F1219">
        <f>'Life Expectancy'!F1219</f>
        <v>1.762504732432921E-4</v>
      </c>
      <c r="G1219">
        <f>'Life Expectancy'!G1219</f>
        <v>0.65306122448979587</v>
      </c>
      <c r="H1219">
        <f>'Life Expectancy'!H1219</f>
        <v>1.5759980771315327E-2</v>
      </c>
      <c r="I1219">
        <f>'Life Expectancy'!I1219</f>
        <v>0.16685979142526072</v>
      </c>
      <c r="J1219">
        <f>'Life Expectancy'!J1219</f>
        <v>9.4799999999999995E-2</v>
      </c>
      <c r="K1219">
        <f>'Life Expectancy'!K1219</f>
        <v>9.3441671503192103E-2</v>
      </c>
      <c r="L1219">
        <f>'Life Expectancy'!L1219</f>
        <v>0.75257731958762886</v>
      </c>
      <c r="M1219">
        <f>'Life Expectancy'!M1219</f>
        <v>0.629746835443038</v>
      </c>
      <c r="N1219">
        <f>'Life Expectancy'!N1219</f>
        <v>0.51690821256038644</v>
      </c>
      <c r="O1219">
        <f t="array" ref="O1219">SQRT(SUMSQ(C1219:N1219-$X$7:$AI$7))</f>
        <v>0.52110888987810322</v>
      </c>
      <c r="P1219">
        <f t="array" ref="P1219">SQRT(SUMSQ(C1219:N1219-$X$8:$AI$8))</f>
        <v>1.4768273891512345</v>
      </c>
      <c r="Q1219">
        <f t="shared" ref="Q1219:Q1282" si="77">MIN(O1219:P1219)</f>
        <v>0.52110888987810322</v>
      </c>
      <c r="R1219">
        <f t="shared" ref="R1219:R1282" si="78">MATCH(Q1219,O1219:P1219,0)</f>
        <v>1</v>
      </c>
      <c r="S1219">
        <f t="shared" ref="S1219:S1282" si="79">IF(B1219=$W$10,1,IF(B1219=$X$10,2))</f>
        <v>1</v>
      </c>
      <c r="T1219">
        <f t="shared" ref="T1219:T1282" si="80">IF(R1219=S1219,1,0)</f>
        <v>1</v>
      </c>
    </row>
    <row r="1220" spans="1:20" x14ac:dyDescent="0.2">
      <c r="A1220">
        <f ca="1">'Life Expectancy'!A1220</f>
        <v>0.35114520261669058</v>
      </c>
      <c r="B1220" t="str">
        <f>'Life Expectancy'!B1220</f>
        <v>Developing</v>
      </c>
      <c r="C1220">
        <f>'Life Expectancy'!C1220</f>
        <v>0.11357340720221606</v>
      </c>
      <c r="D1220">
        <f>'Life Expectancy'!D1220</f>
        <v>0.01</v>
      </c>
      <c r="E1220">
        <f>'Life Expectancy'!E1220</f>
        <v>0.25699888017917133</v>
      </c>
      <c r="F1220">
        <f>'Life Expectancy'!F1220</f>
        <v>0</v>
      </c>
      <c r="G1220">
        <f>'Life Expectancy'!G1220</f>
        <v>0.98979591836734693</v>
      </c>
      <c r="H1220">
        <f>'Life Expectancy'!H1220</f>
        <v>2.8984414397006356E-3</v>
      </c>
      <c r="I1220">
        <f>'Life Expectancy'!I1220</f>
        <v>0.68018539976825032</v>
      </c>
      <c r="J1220">
        <f>'Life Expectancy'!J1220</f>
        <v>8.3999999999999995E-3</v>
      </c>
      <c r="K1220">
        <f>'Life Expectancy'!K1220</f>
        <v>0.32269297736506092</v>
      </c>
      <c r="L1220">
        <f>'Life Expectancy'!L1220</f>
        <v>0.98969072164948457</v>
      </c>
      <c r="M1220">
        <f>'Life Expectancy'!M1220</f>
        <v>0.81645569620253167</v>
      </c>
      <c r="N1220">
        <f>'Life Expectancy'!N1220</f>
        <v>0.71497584541062809</v>
      </c>
      <c r="O1220">
        <f t="array" ref="O1220">SQRT(SUMSQ(C1220:N1220-$X$7:$AI$7))</f>
        <v>0.3598091548660185</v>
      </c>
      <c r="P1220">
        <f t="array" ref="P1220">SQRT(SUMSQ(C1220:N1220-$X$8:$AI$8))</f>
        <v>1.7042461684631989</v>
      </c>
      <c r="Q1220">
        <f t="shared" si="77"/>
        <v>0.3598091548660185</v>
      </c>
      <c r="R1220">
        <f t="shared" si="78"/>
        <v>1</v>
      </c>
      <c r="S1220">
        <f t="shared" si="79"/>
        <v>1</v>
      </c>
      <c r="T1220">
        <f t="shared" si="80"/>
        <v>1</v>
      </c>
    </row>
    <row r="1221" spans="1:20" x14ac:dyDescent="0.2">
      <c r="A1221">
        <f ca="1">'Life Expectancy'!A1221</f>
        <v>0.67044742232146504</v>
      </c>
      <c r="B1221" t="str">
        <f>'Life Expectancy'!B1221</f>
        <v>Developing</v>
      </c>
      <c r="C1221">
        <f>'Life Expectancy'!C1221</f>
        <v>0.11357340720221606</v>
      </c>
      <c r="D1221">
        <f>'Life Expectancy'!D1221</f>
        <v>1.0555555555555556E-2</v>
      </c>
      <c r="E1221">
        <f>'Life Expectancy'!E1221</f>
        <v>0</v>
      </c>
      <c r="F1221">
        <f>'Life Expectancy'!F1221</f>
        <v>0</v>
      </c>
      <c r="G1221">
        <f>'Life Expectancy'!G1221</f>
        <v>1</v>
      </c>
      <c r="H1221">
        <f>'Life Expectancy'!H1221</f>
        <v>4.6657837809815114E-4</v>
      </c>
      <c r="I1221">
        <f>'Life Expectancy'!I1221</f>
        <v>0.66628041714947861</v>
      </c>
      <c r="J1221">
        <f>'Life Expectancy'!J1221</f>
        <v>8.8000000000000005E-3</v>
      </c>
      <c r="K1221">
        <f>'Life Expectancy'!K1221</f>
        <v>0.37840975043528724</v>
      </c>
      <c r="L1221">
        <f>'Life Expectancy'!L1221</f>
        <v>1</v>
      </c>
      <c r="M1221">
        <f>'Life Expectancy'!M1221</f>
        <v>0.8122362869198313</v>
      </c>
      <c r="N1221">
        <f>'Life Expectancy'!N1221</f>
        <v>0.71980676328502424</v>
      </c>
      <c r="O1221">
        <f t="array" ref="O1221">SQRT(SUMSQ(C1221:N1221-$X$7:$AI$7))</f>
        <v>0.44440176982925644</v>
      </c>
      <c r="P1221">
        <f t="array" ref="P1221">SQRT(SUMSQ(C1221:N1221-$X$8:$AI$8))</f>
        <v>1.7574039367178693</v>
      </c>
      <c r="Q1221">
        <f t="shared" si="77"/>
        <v>0.44440176982925644</v>
      </c>
      <c r="R1221">
        <f t="shared" si="78"/>
        <v>1</v>
      </c>
      <c r="S1221">
        <f t="shared" si="79"/>
        <v>1</v>
      </c>
      <c r="T1221">
        <f t="shared" si="80"/>
        <v>1</v>
      </c>
    </row>
    <row r="1222" spans="1:20" x14ac:dyDescent="0.2">
      <c r="A1222">
        <f ca="1">'Life Expectancy'!A1222</f>
        <v>0.53029479043130734</v>
      </c>
      <c r="B1222" t="str">
        <f>'Life Expectancy'!B1222</f>
        <v>Developing</v>
      </c>
      <c r="C1222">
        <f>'Life Expectancy'!C1222</f>
        <v>0.11357340720221606</v>
      </c>
      <c r="D1222">
        <f>'Life Expectancy'!D1222</f>
        <v>1.1111111111111112E-2</v>
      </c>
      <c r="E1222">
        <f>'Life Expectancy'!E1222</f>
        <v>0</v>
      </c>
      <c r="F1222">
        <f>'Life Expectancy'!F1222</f>
        <v>0</v>
      </c>
      <c r="G1222">
        <f>'Life Expectancy'!G1222</f>
        <v>1</v>
      </c>
      <c r="H1222">
        <f>'Life Expectancy'!H1222</f>
        <v>8.9074054000556121E-4</v>
      </c>
      <c r="I1222">
        <f>'Life Expectancy'!I1222</f>
        <v>0.65121668597914262</v>
      </c>
      <c r="J1222">
        <f>'Life Expectancy'!J1222</f>
        <v>9.1999999999999998E-3</v>
      </c>
      <c r="K1222">
        <f>'Life Expectancy'!K1222</f>
        <v>0.35519442832269299</v>
      </c>
      <c r="L1222">
        <f>'Life Expectancy'!L1222</f>
        <v>0.98969072164948457</v>
      </c>
      <c r="M1222">
        <f>'Life Expectancy'!M1222</f>
        <v>0.81118143459915615</v>
      </c>
      <c r="N1222">
        <f>'Life Expectancy'!N1222</f>
        <v>0.72463768115942029</v>
      </c>
      <c r="O1222">
        <f t="array" ref="O1222">SQRT(SUMSQ(C1222:N1222-$X$7:$AI$7))</f>
        <v>0.43256569724916893</v>
      </c>
      <c r="P1222">
        <f t="array" ref="P1222">SQRT(SUMSQ(C1222:N1222-$X$8:$AI$8))</f>
        <v>1.7516627278038053</v>
      </c>
      <c r="Q1222">
        <f t="shared" si="77"/>
        <v>0.43256569724916893</v>
      </c>
      <c r="R1222">
        <f t="shared" si="78"/>
        <v>1</v>
      </c>
      <c r="S1222">
        <f t="shared" si="79"/>
        <v>1</v>
      </c>
      <c r="T1222">
        <f t="shared" si="80"/>
        <v>1</v>
      </c>
    </row>
    <row r="1223" spans="1:20" x14ac:dyDescent="0.2">
      <c r="A1223">
        <f ca="1">'Life Expectancy'!A1223</f>
        <v>0.61272501835216397</v>
      </c>
      <c r="B1223" t="str">
        <f>'Life Expectancy'!B1223</f>
        <v>Developing</v>
      </c>
      <c r="C1223">
        <f>'Life Expectancy'!C1223</f>
        <v>0.11634349030470914</v>
      </c>
      <c r="D1223">
        <f>'Life Expectancy'!D1223</f>
        <v>1.1666666666666667E-2</v>
      </c>
      <c r="E1223">
        <f>'Life Expectancy'!E1223</f>
        <v>0</v>
      </c>
      <c r="F1223">
        <f>'Life Expectancy'!F1223</f>
        <v>0</v>
      </c>
      <c r="G1223">
        <f>'Life Expectancy'!G1223</f>
        <v>0.98979591836734693</v>
      </c>
      <c r="H1223">
        <f>'Life Expectancy'!H1223</f>
        <v>1.5646870861473351E-3</v>
      </c>
      <c r="I1223">
        <f>'Life Expectancy'!I1223</f>
        <v>0.6373117033603708</v>
      </c>
      <c r="J1223">
        <f>'Life Expectancy'!J1223</f>
        <v>9.5999999999999992E-3</v>
      </c>
      <c r="K1223">
        <f>'Life Expectancy'!K1223</f>
        <v>0.383633197910621</v>
      </c>
      <c r="L1223">
        <f>'Life Expectancy'!L1223</f>
        <v>1</v>
      </c>
      <c r="M1223">
        <f>'Life Expectancy'!M1223</f>
        <v>0.79641350210970463</v>
      </c>
      <c r="N1223">
        <f>'Life Expectancy'!N1223</f>
        <v>0.65700483091787443</v>
      </c>
      <c r="O1223">
        <f t="array" ref="O1223">SQRT(SUMSQ(C1223:N1223-$X$7:$AI$7))</f>
        <v>0.40792737729440759</v>
      </c>
      <c r="P1223">
        <f t="array" ref="P1223">SQRT(SUMSQ(C1223:N1223-$X$8:$AI$8))</f>
        <v>1.7394443375818007</v>
      </c>
      <c r="Q1223">
        <f t="shared" si="77"/>
        <v>0.40792737729440759</v>
      </c>
      <c r="R1223">
        <f t="shared" si="78"/>
        <v>1</v>
      </c>
      <c r="S1223">
        <f t="shared" si="79"/>
        <v>1</v>
      </c>
      <c r="T1223">
        <f t="shared" si="80"/>
        <v>1</v>
      </c>
    </row>
    <row r="1224" spans="1:20" x14ac:dyDescent="0.2">
      <c r="A1224">
        <f ca="1">'Life Expectancy'!A1224</f>
        <v>4.2962949279659046E-3</v>
      </c>
      <c r="B1224" t="str">
        <f>'Life Expectancy'!B1224</f>
        <v>Developing</v>
      </c>
      <c r="C1224">
        <f>'Life Expectancy'!C1224</f>
        <v>0.12742382271468145</v>
      </c>
      <c r="D1224">
        <f>'Life Expectancy'!D1224</f>
        <v>1.2222222222222223E-2</v>
      </c>
      <c r="E1224">
        <f>'Life Expectancy'!E1224</f>
        <v>1.119820828667413E-3</v>
      </c>
      <c r="F1224">
        <f>'Life Expectancy'!F1224</f>
        <v>0</v>
      </c>
      <c r="G1224">
        <f>'Life Expectancy'!G1224</f>
        <v>1</v>
      </c>
      <c r="H1224">
        <f>'Life Expectancy'!H1224</f>
        <v>3.4404264243601045E-4</v>
      </c>
      <c r="I1224">
        <f>'Life Expectancy'!I1224</f>
        <v>0.62340672074159909</v>
      </c>
      <c r="J1224">
        <f>'Life Expectancy'!J1224</f>
        <v>0.01</v>
      </c>
      <c r="K1224">
        <f>'Life Expectancy'!K1224</f>
        <v>0.39175856065002901</v>
      </c>
      <c r="L1224">
        <f>'Life Expectancy'!L1224</f>
        <v>1</v>
      </c>
      <c r="M1224">
        <f>'Life Expectancy'!M1224</f>
        <v>0.78586497890295359</v>
      </c>
      <c r="N1224">
        <f>'Life Expectancy'!N1224</f>
        <v>0.63285024154589375</v>
      </c>
      <c r="O1224">
        <f t="array" ref="O1224">SQRT(SUMSQ(C1224:N1224-$X$7:$AI$7))</f>
        <v>0.39772852472031844</v>
      </c>
      <c r="P1224">
        <f t="array" ref="P1224">SQRT(SUMSQ(C1224:N1224-$X$8:$AI$8))</f>
        <v>1.7333133257284896</v>
      </c>
      <c r="Q1224">
        <f t="shared" si="77"/>
        <v>0.39772852472031844</v>
      </c>
      <c r="R1224">
        <f t="shared" si="78"/>
        <v>1</v>
      </c>
      <c r="S1224">
        <f t="shared" si="79"/>
        <v>1</v>
      </c>
      <c r="T1224">
        <f t="shared" si="80"/>
        <v>1</v>
      </c>
    </row>
    <row r="1225" spans="1:20" x14ac:dyDescent="0.2">
      <c r="A1225">
        <f ca="1">'Life Expectancy'!A1225</f>
        <v>0.33126903080881964</v>
      </c>
      <c r="B1225" t="str">
        <f>'Life Expectancy'!B1225</f>
        <v>Developing</v>
      </c>
      <c r="C1225">
        <f>'Life Expectancy'!C1225</f>
        <v>2.077562326869806E-2</v>
      </c>
      <c r="D1225">
        <f>'Life Expectancy'!D1225</f>
        <v>1.2222222222222223E-2</v>
      </c>
      <c r="E1225">
        <f>'Life Expectancy'!E1225</f>
        <v>1.119820828667413E-3</v>
      </c>
      <c r="F1225">
        <f>'Life Expectancy'!F1225</f>
        <v>0</v>
      </c>
      <c r="G1225">
        <f>'Life Expectancy'!G1225</f>
        <v>1</v>
      </c>
      <c r="H1225">
        <f>'Life Expectancy'!H1225</f>
        <v>2.535547145624296E-3</v>
      </c>
      <c r="I1225">
        <f>'Life Expectancy'!I1225</f>
        <v>0.60950173812282737</v>
      </c>
      <c r="J1225">
        <f>'Life Expectancy'!J1225</f>
        <v>1.04E-2</v>
      </c>
      <c r="K1225">
        <f>'Life Expectancy'!K1225</f>
        <v>0.45443993035403363</v>
      </c>
      <c r="L1225">
        <f>'Life Expectancy'!L1225</f>
        <v>1</v>
      </c>
      <c r="M1225">
        <f>'Life Expectancy'!M1225</f>
        <v>0.77531645569620256</v>
      </c>
      <c r="N1225">
        <f>'Life Expectancy'!N1225</f>
        <v>0.62318840579710144</v>
      </c>
      <c r="O1225">
        <f t="array" ref="O1225">SQRT(SUMSQ(C1225:N1225-$X$7:$AI$7))</f>
        <v>0.43405369713150355</v>
      </c>
      <c r="P1225">
        <f t="array" ref="P1225">SQRT(SUMSQ(C1225:N1225-$X$8:$AI$8))</f>
        <v>1.7585272516999761</v>
      </c>
      <c r="Q1225">
        <f t="shared" si="77"/>
        <v>0.43405369713150355</v>
      </c>
      <c r="R1225">
        <f t="shared" si="78"/>
        <v>1</v>
      </c>
      <c r="S1225">
        <f t="shared" si="79"/>
        <v>1</v>
      </c>
      <c r="T1225">
        <f t="shared" si="80"/>
        <v>1</v>
      </c>
    </row>
    <row r="1226" spans="1:20" x14ac:dyDescent="0.2">
      <c r="A1226">
        <f ca="1">'Life Expectancy'!A1226</f>
        <v>0.28073426881320462</v>
      </c>
      <c r="B1226" t="str">
        <f>'Life Expectancy'!B1226</f>
        <v>Developing</v>
      </c>
      <c r="C1226">
        <f>'Life Expectancy'!C1226</f>
        <v>0.16759002770083103</v>
      </c>
      <c r="D1226">
        <f>'Life Expectancy'!D1226</f>
        <v>1.2777777777777779E-2</v>
      </c>
      <c r="E1226">
        <f>'Life Expectancy'!E1226</f>
        <v>1.119820828667413E-3</v>
      </c>
      <c r="F1226">
        <f>'Life Expectancy'!F1226</f>
        <v>0</v>
      </c>
      <c r="G1226">
        <f>'Life Expectancy'!G1226</f>
        <v>1</v>
      </c>
      <c r="H1226">
        <f>'Life Expectancy'!H1226</f>
        <v>1.2347831824415718E-3</v>
      </c>
      <c r="I1226">
        <f>'Life Expectancy'!I1226</f>
        <v>0.59675550405561995</v>
      </c>
      <c r="J1226">
        <f>'Life Expectancy'!J1226</f>
        <v>1.0800000000000001E-2</v>
      </c>
      <c r="K1226">
        <f>'Life Expectancy'!K1226</f>
        <v>0.42135809634358673</v>
      </c>
      <c r="L1226">
        <f>'Life Expectancy'!L1226</f>
        <v>1</v>
      </c>
      <c r="M1226">
        <f>'Life Expectancy'!M1226</f>
        <v>0.76793248945147685</v>
      </c>
      <c r="N1226">
        <f>'Life Expectancy'!N1226</f>
        <v>0.6183574879227054</v>
      </c>
      <c r="O1226">
        <f t="array" ref="O1226">SQRT(SUMSQ(C1226:N1226-$X$7:$AI$7))</f>
        <v>0.38373504133245628</v>
      </c>
      <c r="P1226">
        <f t="array" ref="P1226">SQRT(SUMSQ(C1226:N1226-$X$8:$AI$8))</f>
        <v>1.716020978781968</v>
      </c>
      <c r="Q1226">
        <f t="shared" si="77"/>
        <v>0.38373504133245628</v>
      </c>
      <c r="R1226">
        <f t="shared" si="78"/>
        <v>1</v>
      </c>
      <c r="S1226">
        <f t="shared" si="79"/>
        <v>1</v>
      </c>
      <c r="T1226">
        <f t="shared" si="80"/>
        <v>1</v>
      </c>
    </row>
    <row r="1227" spans="1:20" x14ac:dyDescent="0.2">
      <c r="A1227">
        <f ca="1">'Life Expectancy'!A1227</f>
        <v>0.10907380510895559</v>
      </c>
      <c r="B1227" t="str">
        <f>'Life Expectancy'!B1227</f>
        <v>Developing</v>
      </c>
      <c r="C1227">
        <f>'Life Expectancy'!C1227</f>
        <v>0.18559556786703602</v>
      </c>
      <c r="D1227">
        <f>'Life Expectancy'!D1227</f>
        <v>1.3333333333333334E-2</v>
      </c>
      <c r="E1227">
        <f>'Life Expectancy'!E1227</f>
        <v>5.5991041433370661E-4</v>
      </c>
      <c r="F1227">
        <f>'Life Expectancy'!F1227</f>
        <v>0</v>
      </c>
      <c r="G1227">
        <f>'Life Expectancy'!G1227</f>
        <v>1</v>
      </c>
      <c r="H1227">
        <f>'Life Expectancy'!H1227</f>
        <v>5.9853993958045644E-4</v>
      </c>
      <c r="I1227">
        <f>'Life Expectancy'!I1227</f>
        <v>0.58400926998841252</v>
      </c>
      <c r="J1227">
        <f>'Life Expectancy'!J1227</f>
        <v>1.12E-2</v>
      </c>
      <c r="K1227">
        <f>'Life Expectancy'!K1227</f>
        <v>0.34300638421358098</v>
      </c>
      <c r="L1227">
        <f>'Life Expectancy'!L1227</f>
        <v>1</v>
      </c>
      <c r="M1227">
        <f>'Life Expectancy'!M1227</f>
        <v>0.75527426160337552</v>
      </c>
      <c r="N1227">
        <f>'Life Expectancy'!N1227</f>
        <v>0.58454106280193241</v>
      </c>
      <c r="O1227">
        <f t="array" ref="O1227">SQRT(SUMSQ(C1227:N1227-$X$7:$AI$7))</f>
        <v>0.36015136136188486</v>
      </c>
      <c r="P1227">
        <f t="array" ref="P1227">SQRT(SUMSQ(C1227:N1227-$X$8:$AI$8))</f>
        <v>1.7074129290022246</v>
      </c>
      <c r="Q1227">
        <f t="shared" si="77"/>
        <v>0.36015136136188486</v>
      </c>
      <c r="R1227">
        <f t="shared" si="78"/>
        <v>1</v>
      </c>
      <c r="S1227">
        <f t="shared" si="79"/>
        <v>1</v>
      </c>
      <c r="T1227">
        <f t="shared" si="80"/>
        <v>1</v>
      </c>
    </row>
    <row r="1228" spans="1:20" x14ac:dyDescent="0.2">
      <c r="A1228">
        <f ca="1">'Life Expectancy'!A1228</f>
        <v>0.22360265238995702</v>
      </c>
      <c r="B1228" t="str">
        <f>'Life Expectancy'!B1228</f>
        <v>Developing</v>
      </c>
      <c r="C1228">
        <f>'Life Expectancy'!C1228</f>
        <v>0.18975069252077562</v>
      </c>
      <c r="D1228">
        <f>'Life Expectancy'!D1228</f>
        <v>1.3888888888888888E-2</v>
      </c>
      <c r="E1228">
        <f>'Life Expectancy'!E1228</f>
        <v>5.5991041433370661E-4</v>
      </c>
      <c r="F1228">
        <f>'Life Expectancy'!F1228</f>
        <v>0</v>
      </c>
      <c r="G1228">
        <f>'Life Expectancy'!G1228</f>
        <v>0.97959183673469385</v>
      </c>
      <c r="H1228">
        <f>'Life Expectancy'!H1228</f>
        <v>6.2681741704095049E-4</v>
      </c>
      <c r="I1228">
        <f>'Life Expectancy'!I1228</f>
        <v>5.0984936268829668E-2</v>
      </c>
      <c r="J1228">
        <f>'Life Expectancy'!J1228</f>
        <v>1.1599999999999999E-2</v>
      </c>
      <c r="K1228">
        <f>'Life Expectancy'!K1228</f>
        <v>0.31746952988972721</v>
      </c>
      <c r="L1228">
        <f>'Life Expectancy'!L1228</f>
        <v>1</v>
      </c>
      <c r="M1228">
        <f>'Life Expectancy'!M1228</f>
        <v>0.7426160337552743</v>
      </c>
      <c r="N1228">
        <f>'Life Expectancy'!N1228</f>
        <v>0.57004830917874405</v>
      </c>
      <c r="O1228">
        <f t="array" ref="O1228">SQRT(SUMSQ(C1228:N1228-$X$7:$AI$7))</f>
        <v>0.5171193985992607</v>
      </c>
      <c r="P1228">
        <f t="array" ref="P1228">SQRT(SUMSQ(C1228:N1228-$X$8:$AI$8))</f>
        <v>1.70369957059278</v>
      </c>
      <c r="Q1228">
        <f t="shared" si="77"/>
        <v>0.5171193985992607</v>
      </c>
      <c r="R1228">
        <f t="shared" si="78"/>
        <v>1</v>
      </c>
      <c r="S1228">
        <f t="shared" si="79"/>
        <v>1</v>
      </c>
      <c r="T1228">
        <f t="shared" si="80"/>
        <v>1</v>
      </c>
    </row>
    <row r="1229" spans="1:20" x14ac:dyDescent="0.2">
      <c r="A1229">
        <f ca="1">'Life Expectancy'!A1229</f>
        <v>0.44059384927053458</v>
      </c>
      <c r="B1229" t="str">
        <f>'Life Expectancy'!B1229</f>
        <v>Developing</v>
      </c>
      <c r="C1229">
        <f>'Life Expectancy'!C1229</f>
        <v>0.19113573407202217</v>
      </c>
      <c r="D1229">
        <f>'Life Expectancy'!D1229</f>
        <v>1.4444444444444444E-2</v>
      </c>
      <c r="E1229">
        <f>'Life Expectancy'!E1229</f>
        <v>5.5991041433370661E-4</v>
      </c>
      <c r="F1229">
        <f>'Life Expectancy'!F1229</f>
        <v>0</v>
      </c>
      <c r="G1229">
        <f>'Life Expectancy'!G1229</f>
        <v>0.98979591836734693</v>
      </c>
      <c r="H1229">
        <f>'Life Expectancy'!H1229</f>
        <v>1.0368408402181136E-3</v>
      </c>
      <c r="I1229">
        <f>'Life Expectancy'!I1229</f>
        <v>0.56083429895712633</v>
      </c>
      <c r="J1229">
        <f>'Life Expectancy'!J1229</f>
        <v>1.2E-2</v>
      </c>
      <c r="K1229">
        <f>'Life Expectancy'!K1229</f>
        <v>0.32385374347069062</v>
      </c>
      <c r="L1229">
        <f>'Life Expectancy'!L1229</f>
        <v>0.98969072164948457</v>
      </c>
      <c r="M1229">
        <f>'Life Expectancy'!M1229</f>
        <v>0.72995780590717296</v>
      </c>
      <c r="N1229">
        <f>'Life Expectancy'!N1229</f>
        <v>0.55072463768115942</v>
      </c>
      <c r="O1229">
        <f t="array" ref="O1229">SQRT(SUMSQ(C1229:N1229-$X$7:$AI$7))</f>
        <v>0.34007016799008705</v>
      </c>
      <c r="P1229">
        <f t="array" ref="P1229">SQRT(SUMSQ(C1229:N1229-$X$8:$AI$8))</f>
        <v>1.6933097148918042</v>
      </c>
      <c r="Q1229">
        <f t="shared" si="77"/>
        <v>0.34007016799008705</v>
      </c>
      <c r="R1229">
        <f t="shared" si="78"/>
        <v>1</v>
      </c>
      <c r="S1229">
        <f t="shared" si="79"/>
        <v>1</v>
      </c>
      <c r="T1229">
        <f t="shared" si="80"/>
        <v>1</v>
      </c>
    </row>
    <row r="1230" spans="1:20" x14ac:dyDescent="0.2">
      <c r="A1230">
        <f ca="1">'Life Expectancy'!A1230</f>
        <v>0.98525138448114113</v>
      </c>
      <c r="B1230" t="str">
        <f>'Life Expectancy'!B1230</f>
        <v>Developing</v>
      </c>
      <c r="C1230">
        <f>'Life Expectancy'!C1230</f>
        <v>0.19113573407202217</v>
      </c>
      <c r="D1230">
        <f>'Life Expectancy'!D1230</f>
        <v>1.4999999999999999E-2</v>
      </c>
      <c r="E1230">
        <f>'Life Expectancy'!E1230</f>
        <v>0</v>
      </c>
      <c r="F1230">
        <f>'Life Expectancy'!F1230</f>
        <v>0</v>
      </c>
      <c r="G1230">
        <f>'Life Expectancy'!G1230</f>
        <v>0.94897959183673475</v>
      </c>
      <c r="H1230">
        <f>'Life Expectancy'!H1230</f>
        <v>3.299039037057634E-5</v>
      </c>
      <c r="I1230">
        <f>'Life Expectancy'!I1230</f>
        <v>0.55040556199304758</v>
      </c>
      <c r="J1230">
        <f>'Life Expectancy'!J1230</f>
        <v>1.2800000000000001E-2</v>
      </c>
      <c r="K1230">
        <f>'Life Expectancy'!K1230</f>
        <v>0.36157864190365635</v>
      </c>
      <c r="L1230">
        <f>'Life Expectancy'!L1230</f>
        <v>0.95876288659793818</v>
      </c>
      <c r="M1230">
        <f>'Life Expectancy'!M1230</f>
        <v>0.72468354430379756</v>
      </c>
      <c r="N1230">
        <f>'Life Expectancy'!N1230</f>
        <v>0.55072463768115942</v>
      </c>
      <c r="O1230">
        <f t="array" ref="O1230">SQRT(SUMSQ(C1230:N1230-$X$7:$AI$7))</f>
        <v>0.31513117233088683</v>
      </c>
      <c r="P1230">
        <f t="array" ref="P1230">SQRT(SUMSQ(C1230:N1230-$X$8:$AI$8))</f>
        <v>1.6708031548435534</v>
      </c>
      <c r="Q1230">
        <f t="shared" si="77"/>
        <v>0.31513117233088683</v>
      </c>
      <c r="R1230">
        <f t="shared" si="78"/>
        <v>1</v>
      </c>
      <c r="S1230">
        <f t="shared" si="79"/>
        <v>1</v>
      </c>
      <c r="T1230">
        <f t="shared" si="80"/>
        <v>1</v>
      </c>
    </row>
    <row r="1231" spans="1:20" x14ac:dyDescent="0.2">
      <c r="A1231">
        <f ca="1">'Life Expectancy'!A1231</f>
        <v>0.33302875839788404</v>
      </c>
      <c r="B1231" t="str">
        <f>'Life Expectancy'!B1231</f>
        <v>Developing</v>
      </c>
      <c r="C1231">
        <f>'Life Expectancy'!C1231</f>
        <v>0.19113573407202217</v>
      </c>
      <c r="D1231">
        <f>'Life Expectancy'!D1231</f>
        <v>1.5555555555555555E-2</v>
      </c>
      <c r="E1231">
        <f>'Life Expectancy'!E1231</f>
        <v>0</v>
      </c>
      <c r="F1231">
        <f>'Life Expectancy'!F1231</f>
        <v>0</v>
      </c>
      <c r="G1231">
        <f>'Life Expectancy'!G1231</f>
        <v>0.95918367346938771</v>
      </c>
      <c r="H1231">
        <f>'Life Expectancy'!H1231</f>
        <v>1.4138738730247004E-5</v>
      </c>
      <c r="I1231">
        <f>'Life Expectancy'!I1231</f>
        <v>0.53997682502896871</v>
      </c>
      <c r="J1231">
        <f>'Life Expectancy'!J1231</f>
        <v>1.32E-2</v>
      </c>
      <c r="K1231">
        <f>'Life Expectancy'!K1231</f>
        <v>0.3203714451538015</v>
      </c>
      <c r="L1231">
        <f>'Life Expectancy'!L1231</f>
        <v>1</v>
      </c>
      <c r="M1231">
        <f>'Life Expectancy'!M1231</f>
        <v>0.72362869198312241</v>
      </c>
      <c r="N1231">
        <f>'Life Expectancy'!N1231</f>
        <v>0.57004830917874405</v>
      </c>
      <c r="O1231">
        <f t="array" ref="O1231">SQRT(SUMSQ(C1231:N1231-$X$7:$AI$7))</f>
        <v>0.32523469693506762</v>
      </c>
      <c r="P1231">
        <f t="array" ref="P1231">SQRT(SUMSQ(C1231:N1231-$X$8:$AI$8))</f>
        <v>1.6854713323636488</v>
      </c>
      <c r="Q1231">
        <f t="shared" si="77"/>
        <v>0.32523469693506762</v>
      </c>
      <c r="R1231">
        <f t="shared" si="78"/>
        <v>1</v>
      </c>
      <c r="S1231">
        <f t="shared" si="79"/>
        <v>1</v>
      </c>
      <c r="T1231">
        <f t="shared" si="80"/>
        <v>1</v>
      </c>
    </row>
    <row r="1232" spans="1:20" x14ac:dyDescent="0.2">
      <c r="A1232">
        <f ca="1">'Life Expectancy'!A1232</f>
        <v>0.48202737427778941</v>
      </c>
      <c r="B1232" t="str">
        <f>'Life Expectancy'!B1232</f>
        <v>Developing</v>
      </c>
      <c r="C1232">
        <f>'Life Expectancy'!C1232</f>
        <v>0.21191135734072022</v>
      </c>
      <c r="D1232">
        <f>'Life Expectancy'!D1232</f>
        <v>1.6111111111111111E-2</v>
      </c>
      <c r="E1232">
        <f>'Life Expectancy'!E1232</f>
        <v>0</v>
      </c>
      <c r="F1232">
        <f>'Life Expectancy'!F1232</f>
        <v>0</v>
      </c>
      <c r="G1232">
        <f>'Life Expectancy'!G1232</f>
        <v>0.98979591836734693</v>
      </c>
      <c r="H1232">
        <f>'Life Expectancy'!H1232</f>
        <v>5.4877157924998705E-2</v>
      </c>
      <c r="I1232">
        <f>'Life Expectancy'!I1232</f>
        <v>0.53186558516801852</v>
      </c>
      <c r="J1232">
        <f>'Life Expectancy'!J1232</f>
        <v>1.4E-2</v>
      </c>
      <c r="K1232">
        <f>'Life Expectancy'!K1232</f>
        <v>0.2930934416715032</v>
      </c>
      <c r="L1232">
        <f>'Life Expectancy'!L1232</f>
        <v>1</v>
      </c>
      <c r="M1232">
        <f>'Life Expectancy'!M1232</f>
        <v>0.7162447257383967</v>
      </c>
      <c r="N1232">
        <f>'Life Expectancy'!N1232</f>
        <v>0.57004830917874405</v>
      </c>
      <c r="O1232">
        <f t="array" ref="O1232">SQRT(SUMSQ(C1232:N1232-$X$7:$AI$7))</f>
        <v>0.33576229728510326</v>
      </c>
      <c r="P1232">
        <f t="array" ref="P1232">SQRT(SUMSQ(C1232:N1232-$X$8:$AI$8))</f>
        <v>1.6753434259259057</v>
      </c>
      <c r="Q1232">
        <f t="shared" si="77"/>
        <v>0.33576229728510326</v>
      </c>
      <c r="R1232">
        <f t="shared" si="78"/>
        <v>1</v>
      </c>
      <c r="S1232">
        <f t="shared" si="79"/>
        <v>1</v>
      </c>
      <c r="T1232">
        <f t="shared" si="80"/>
        <v>1</v>
      </c>
    </row>
    <row r="1233" spans="1:20" x14ac:dyDescent="0.2">
      <c r="A1233">
        <f ca="1">'Life Expectancy'!A1233</f>
        <v>0.67011517896983142</v>
      </c>
      <c r="B1233" t="str">
        <f>'Life Expectancy'!B1233</f>
        <v>Developing</v>
      </c>
      <c r="C1233">
        <f>'Life Expectancy'!C1233</f>
        <v>0.19529085872576177</v>
      </c>
      <c r="D1233">
        <f>'Life Expectancy'!D1233</f>
        <v>1.7222222222222222E-2</v>
      </c>
      <c r="E1233">
        <f>'Life Expectancy'!E1233</f>
        <v>0</v>
      </c>
      <c r="F1233">
        <f>'Life Expectancy'!F1233</f>
        <v>0</v>
      </c>
      <c r="G1233">
        <f>'Life Expectancy'!G1233</f>
        <v>1</v>
      </c>
      <c r="H1233">
        <f>'Life Expectancy'!H1233</f>
        <v>4.5027169942926625E-2</v>
      </c>
      <c r="I1233">
        <f>'Life Expectancy'!I1233</f>
        <v>0.52375434530706844</v>
      </c>
      <c r="J1233">
        <f>'Life Expectancy'!J1233</f>
        <v>1.4800000000000001E-2</v>
      </c>
      <c r="K1233">
        <f>'Life Expectancy'!K1233</f>
        <v>0.29135229251305861</v>
      </c>
      <c r="L1233">
        <f>'Life Expectancy'!L1233</f>
        <v>1</v>
      </c>
      <c r="M1233">
        <f>'Life Expectancy'!M1233</f>
        <v>0.71097046413502119</v>
      </c>
      <c r="N1233">
        <f>'Life Expectancy'!N1233</f>
        <v>0.5748792270531401</v>
      </c>
      <c r="O1233">
        <f t="array" ref="O1233">SQRT(SUMSQ(C1233:N1233-$X$7:$AI$7))</f>
        <v>0.3357535159796215</v>
      </c>
      <c r="P1233">
        <f t="array" ref="P1233">SQRT(SUMSQ(C1233:N1233-$X$8:$AI$8))</f>
        <v>1.6813774100332939</v>
      </c>
      <c r="Q1233">
        <f t="shared" si="77"/>
        <v>0.3357535159796215</v>
      </c>
      <c r="R1233">
        <f t="shared" si="78"/>
        <v>1</v>
      </c>
      <c r="S1233">
        <f t="shared" si="79"/>
        <v>1</v>
      </c>
      <c r="T1233">
        <f t="shared" si="80"/>
        <v>1</v>
      </c>
    </row>
    <row r="1234" spans="1:20" x14ac:dyDescent="0.2">
      <c r="A1234">
        <f ca="1">'Life Expectancy'!A1234</f>
        <v>0.8416100273682694</v>
      </c>
      <c r="B1234" t="str">
        <f>'Life Expectancy'!B1234</f>
        <v>Developing</v>
      </c>
      <c r="C1234">
        <f>'Life Expectancy'!C1234</f>
        <v>0.20083102493074792</v>
      </c>
      <c r="D1234">
        <f>'Life Expectancy'!D1234</f>
        <v>1.8333333333333333E-2</v>
      </c>
      <c r="E1234">
        <f>'Life Expectancy'!E1234</f>
        <v>0</v>
      </c>
      <c r="F1234">
        <f>'Life Expectancy'!F1234</f>
        <v>0</v>
      </c>
      <c r="G1234">
        <f>'Life Expectancy'!G1234</f>
        <v>0.94897959183673475</v>
      </c>
      <c r="H1234">
        <f>'Life Expectancy'!H1234</f>
        <v>4.5159131504408929E-2</v>
      </c>
      <c r="I1234">
        <f>'Life Expectancy'!I1234</f>
        <v>0.51564310544611824</v>
      </c>
      <c r="J1234">
        <f>'Life Expectancy'!J1234</f>
        <v>1.6E-2</v>
      </c>
      <c r="K1234">
        <f>'Life Expectancy'!K1234</f>
        <v>0.28032501450957631</v>
      </c>
      <c r="L1234">
        <f>'Life Expectancy'!L1234</f>
        <v>0.96907216494845361</v>
      </c>
      <c r="M1234">
        <f>'Life Expectancy'!M1234</f>
        <v>0.70253164556962033</v>
      </c>
      <c r="N1234">
        <f>'Life Expectancy'!N1234</f>
        <v>0.56038647342995174</v>
      </c>
      <c r="O1234">
        <f t="array" ref="O1234">SQRT(SUMSQ(C1234:N1234-$X$7:$AI$7))</f>
        <v>0.30458551793741634</v>
      </c>
      <c r="P1234">
        <f t="array" ref="P1234">SQRT(SUMSQ(C1234:N1234-$X$8:$AI$8))</f>
        <v>1.6554118192105221</v>
      </c>
      <c r="Q1234">
        <f t="shared" si="77"/>
        <v>0.30458551793741634</v>
      </c>
      <c r="R1234">
        <f t="shared" si="78"/>
        <v>1</v>
      </c>
      <c r="S1234">
        <f t="shared" si="79"/>
        <v>1</v>
      </c>
      <c r="T1234">
        <f t="shared" si="80"/>
        <v>1</v>
      </c>
    </row>
    <row r="1235" spans="1:20" x14ac:dyDescent="0.2">
      <c r="A1235">
        <f ca="1">'Life Expectancy'!A1235</f>
        <v>0.63262419649105717</v>
      </c>
      <c r="B1235" t="str">
        <f>'Life Expectancy'!B1235</f>
        <v>Developing</v>
      </c>
      <c r="C1235">
        <f>'Life Expectancy'!C1235</f>
        <v>1.9390581717451522E-2</v>
      </c>
      <c r="D1235">
        <f>'Life Expectancy'!D1235</f>
        <v>1.9444444444444445E-2</v>
      </c>
      <c r="E1235">
        <f>'Life Expectancy'!E1235</f>
        <v>0</v>
      </c>
      <c r="F1235">
        <f>'Life Expectancy'!F1235</f>
        <v>0</v>
      </c>
      <c r="G1235">
        <f>'Life Expectancy'!G1235</f>
        <v>1</v>
      </c>
      <c r="H1235">
        <f>'Life Expectancy'!H1235</f>
        <v>5.596112789431764E-2</v>
      </c>
      <c r="I1235">
        <f>'Life Expectancy'!I1235</f>
        <v>0.50869061413673233</v>
      </c>
      <c r="J1235">
        <f>'Life Expectancy'!J1235</f>
        <v>1.72E-2</v>
      </c>
      <c r="K1235">
        <f>'Life Expectancy'!K1235</f>
        <v>0.23795705165409167</v>
      </c>
      <c r="L1235">
        <f>'Life Expectancy'!L1235</f>
        <v>1</v>
      </c>
      <c r="M1235">
        <f>'Life Expectancy'!M1235</f>
        <v>0.69620253164556967</v>
      </c>
      <c r="N1235">
        <f>'Life Expectancy'!N1235</f>
        <v>0.56038647342995174</v>
      </c>
      <c r="O1235">
        <f t="array" ref="O1235">SQRT(SUMSQ(C1235:N1235-$X$7:$AI$7))</f>
        <v>0.38025816010225399</v>
      </c>
      <c r="P1235">
        <f t="array" ref="P1235">SQRT(SUMSQ(C1235:N1235-$X$8:$AI$8))</f>
        <v>1.7229203887333511</v>
      </c>
      <c r="Q1235">
        <f t="shared" si="77"/>
        <v>0.38025816010225399</v>
      </c>
      <c r="R1235">
        <f t="shared" si="78"/>
        <v>1</v>
      </c>
      <c r="S1235">
        <f t="shared" si="79"/>
        <v>1</v>
      </c>
      <c r="T1235">
        <f t="shared" si="80"/>
        <v>1</v>
      </c>
    </row>
    <row r="1236" spans="1:20" x14ac:dyDescent="0.2">
      <c r="A1236">
        <f ca="1">'Life Expectancy'!A1236</f>
        <v>0.13783047105399715</v>
      </c>
      <c r="B1236" t="str">
        <f>'Life Expectancy'!B1236</f>
        <v>Developing</v>
      </c>
      <c r="C1236">
        <f>'Life Expectancy'!C1236</f>
        <v>0.25069252077562326</v>
      </c>
      <c r="D1236">
        <f>'Life Expectancy'!D1236</f>
        <v>1.7777777777777778E-2</v>
      </c>
      <c r="E1236">
        <f>'Life Expectancy'!E1236</f>
        <v>0.25699888017917133</v>
      </c>
      <c r="F1236">
        <f>'Life Expectancy'!F1236</f>
        <v>0</v>
      </c>
      <c r="G1236">
        <f>'Life Expectancy'!G1236</f>
        <v>0.56122448979591832</v>
      </c>
      <c r="H1236">
        <f>'Life Expectancy'!H1236</f>
        <v>6.7536042001479857E-3</v>
      </c>
      <c r="I1236">
        <f>'Life Expectancy'!I1236</f>
        <v>0.67323290845886441</v>
      </c>
      <c r="J1236">
        <f>'Life Expectancy'!J1236</f>
        <v>1.52E-2</v>
      </c>
      <c r="K1236">
        <f>'Life Expectancy'!K1236</f>
        <v>0.32269297736506092</v>
      </c>
      <c r="L1236">
        <f>'Life Expectancy'!L1236</f>
        <v>0.57731958762886593</v>
      </c>
      <c r="M1236">
        <f>'Life Expectancy'!M1236</f>
        <v>0.68459915611814348</v>
      </c>
      <c r="N1236">
        <f>'Life Expectancy'!N1236</f>
        <v>0.48792270531400966</v>
      </c>
      <c r="O1236">
        <f t="array" ref="O1236">SQRT(SUMSQ(C1236:N1236-$X$7:$AI$7))</f>
        <v>0.48126427119336296</v>
      </c>
      <c r="P1236">
        <f t="array" ref="P1236">SQRT(SUMSQ(C1236:N1236-$X$8:$AI$8))</f>
        <v>1.4983193529210013</v>
      </c>
      <c r="Q1236">
        <f t="shared" si="77"/>
        <v>0.48126427119336296</v>
      </c>
      <c r="R1236">
        <f t="shared" si="78"/>
        <v>1</v>
      </c>
      <c r="S1236">
        <f t="shared" si="79"/>
        <v>1</v>
      </c>
      <c r="T1236">
        <f t="shared" si="80"/>
        <v>1</v>
      </c>
    </row>
    <row r="1237" spans="1:20" x14ac:dyDescent="0.2">
      <c r="A1237">
        <f ca="1">'Life Expectancy'!A1237</f>
        <v>0.89684790035530704</v>
      </c>
      <c r="B1237" t="str">
        <f>'Life Expectancy'!B1237</f>
        <v>Developing</v>
      </c>
      <c r="C1237">
        <f>'Life Expectancy'!C1237</f>
        <v>0.2742382271468144</v>
      </c>
      <c r="D1237">
        <f>'Life Expectancy'!D1237</f>
        <v>1.7777777777777778E-2</v>
      </c>
      <c r="E1237">
        <f>'Life Expectancy'!E1237</f>
        <v>0</v>
      </c>
      <c r="F1237">
        <f>'Life Expectancy'!F1237</f>
        <v>2.2343058311238406E-3</v>
      </c>
      <c r="G1237">
        <f>'Life Expectancy'!G1237</f>
        <v>0.62244897959183676</v>
      </c>
      <c r="H1237">
        <f>'Life Expectancy'!H1237</f>
        <v>6.2069063025784344E-3</v>
      </c>
      <c r="I1237">
        <f>'Life Expectancy'!I1237</f>
        <v>0.66628041714947861</v>
      </c>
      <c r="J1237">
        <f>'Life Expectancy'!J1237</f>
        <v>1.5599999999999999E-2</v>
      </c>
      <c r="K1237">
        <f>'Life Expectancy'!K1237</f>
        <v>0.30005803830528149</v>
      </c>
      <c r="L1237">
        <f>'Life Expectancy'!L1237</f>
        <v>0.63917525773195871</v>
      </c>
      <c r="M1237">
        <f>'Life Expectancy'!M1237</f>
        <v>0.69409282700421948</v>
      </c>
      <c r="N1237">
        <f>'Life Expectancy'!N1237</f>
        <v>0.48792270531400966</v>
      </c>
      <c r="O1237">
        <f t="array" ref="O1237">SQRT(SUMSQ(C1237:N1237-$X$7:$AI$7))</f>
        <v>0.48260734465275479</v>
      </c>
      <c r="P1237">
        <f t="array" ref="P1237">SQRT(SUMSQ(C1237:N1237-$X$8:$AI$8))</f>
        <v>1.5589074503960689</v>
      </c>
      <c r="Q1237">
        <f t="shared" si="77"/>
        <v>0.48260734465275479</v>
      </c>
      <c r="R1237">
        <f t="shared" si="78"/>
        <v>1</v>
      </c>
      <c r="S1237">
        <f t="shared" si="79"/>
        <v>1</v>
      </c>
      <c r="T1237">
        <f t="shared" si="80"/>
        <v>1</v>
      </c>
    </row>
    <row r="1238" spans="1:20" x14ac:dyDescent="0.2">
      <c r="A1238">
        <f ca="1">'Life Expectancy'!A1238</f>
        <v>0.77296880190574313</v>
      </c>
      <c r="B1238" t="str">
        <f>'Life Expectancy'!B1238</f>
        <v>Developing</v>
      </c>
      <c r="C1238">
        <f>'Life Expectancy'!C1238</f>
        <v>2.2160664819944598E-2</v>
      </c>
      <c r="D1238">
        <f>'Life Expectancy'!D1238</f>
        <v>1.7777777777777778E-2</v>
      </c>
      <c r="E1238">
        <f>'Life Expectancy'!E1238</f>
        <v>0</v>
      </c>
      <c r="F1238">
        <f>'Life Expectancy'!F1238</f>
        <v>2.2965684293472007E-2</v>
      </c>
      <c r="G1238">
        <f>'Life Expectancy'!G1238</f>
        <v>0.66326530612244894</v>
      </c>
      <c r="H1238">
        <f>'Life Expectancy'!H1238</f>
        <v>3.152938736845082E-3</v>
      </c>
      <c r="I1238">
        <f>'Life Expectancy'!I1238</f>
        <v>0.65816917728852842</v>
      </c>
      <c r="J1238">
        <f>'Life Expectancy'!J1238</f>
        <v>1.5599999999999999E-2</v>
      </c>
      <c r="K1238">
        <f>'Life Expectancy'!K1238</f>
        <v>0.32211259431224604</v>
      </c>
      <c r="L1238">
        <f>'Life Expectancy'!L1238</f>
        <v>0.68041237113402064</v>
      </c>
      <c r="M1238">
        <f>'Life Expectancy'!M1238</f>
        <v>0.69514767932489463</v>
      </c>
      <c r="N1238">
        <f>'Life Expectancy'!N1238</f>
        <v>0.49758454106280198</v>
      </c>
      <c r="O1238">
        <f t="array" ref="O1238">SQRT(SUMSQ(C1238:N1238-$X$7:$AI$7))</f>
        <v>0.46103132828015819</v>
      </c>
      <c r="P1238">
        <f t="array" ref="P1238">SQRT(SUMSQ(C1238:N1238-$X$8:$AI$8))</f>
        <v>1.6247536972937389</v>
      </c>
      <c r="Q1238">
        <f t="shared" si="77"/>
        <v>0.46103132828015819</v>
      </c>
      <c r="R1238">
        <f t="shared" si="78"/>
        <v>1</v>
      </c>
      <c r="S1238">
        <f t="shared" si="79"/>
        <v>1</v>
      </c>
      <c r="T1238">
        <f t="shared" si="80"/>
        <v>1</v>
      </c>
    </row>
    <row r="1239" spans="1:20" x14ac:dyDescent="0.2">
      <c r="A1239">
        <f ca="1">'Life Expectancy'!A1239</f>
        <v>0.97730305444556465</v>
      </c>
      <c r="B1239" t="str">
        <f>'Life Expectancy'!B1239</f>
        <v>Developing</v>
      </c>
      <c r="C1239">
        <f>'Life Expectancy'!C1239</f>
        <v>0.20221606648199447</v>
      </c>
      <c r="D1239">
        <f>'Life Expectancy'!D1239</f>
        <v>1.7777777777777778E-2</v>
      </c>
      <c r="E1239">
        <f>'Life Expectancy'!E1239</f>
        <v>0</v>
      </c>
      <c r="F1239">
        <f>'Life Expectancy'!F1239</f>
        <v>2.2056697017014855E-2</v>
      </c>
      <c r="G1239">
        <f>'Life Expectancy'!G1239</f>
        <v>0.61224489795918369</v>
      </c>
      <c r="H1239">
        <f>'Life Expectancy'!H1239</f>
        <v>7.0693693651235025E-5</v>
      </c>
      <c r="I1239">
        <f>'Life Expectancy'!I1239</f>
        <v>0.65121668597914262</v>
      </c>
      <c r="J1239">
        <f>'Life Expectancy'!J1239</f>
        <v>1.5599999999999999E-2</v>
      </c>
      <c r="K1239">
        <f>'Life Expectancy'!K1239</f>
        <v>0.28380731282646543</v>
      </c>
      <c r="L1239">
        <f>'Life Expectancy'!L1239</f>
        <v>0.69072164948453607</v>
      </c>
      <c r="M1239">
        <f>'Life Expectancy'!M1239</f>
        <v>0.6919831223628693</v>
      </c>
      <c r="N1239">
        <f>'Life Expectancy'!N1239</f>
        <v>0.50724637681159424</v>
      </c>
      <c r="O1239">
        <f t="array" ref="O1239">SQRT(SUMSQ(C1239:N1239-$X$7:$AI$7))</f>
        <v>0.4479339875796059</v>
      </c>
      <c r="P1239">
        <f t="array" ref="P1239">SQRT(SUMSQ(C1239:N1239-$X$8:$AI$8))</f>
        <v>1.5758892545232577</v>
      </c>
      <c r="Q1239">
        <f t="shared" si="77"/>
        <v>0.4479339875796059</v>
      </c>
      <c r="R1239">
        <f t="shared" si="78"/>
        <v>1</v>
      </c>
      <c r="S1239">
        <f t="shared" si="79"/>
        <v>1</v>
      </c>
      <c r="T1239">
        <f t="shared" si="80"/>
        <v>1</v>
      </c>
    </row>
    <row r="1240" spans="1:20" x14ac:dyDescent="0.2">
      <c r="A1240">
        <f ca="1">'Life Expectancy'!A1240</f>
        <v>0.10480435307531977</v>
      </c>
      <c r="B1240" t="str">
        <f>'Life Expectancy'!B1240</f>
        <v>Developing</v>
      </c>
      <c r="C1240">
        <f>'Life Expectancy'!C1240</f>
        <v>0.19806094182825484</v>
      </c>
      <c r="D1240">
        <f>'Life Expectancy'!D1240</f>
        <v>1.7777777777777778E-2</v>
      </c>
      <c r="E1240">
        <f>'Life Expectancy'!E1240</f>
        <v>8.9585666293393058E-3</v>
      </c>
      <c r="F1240">
        <f>'Life Expectancy'!F1240</f>
        <v>1.4636602655508663E-2</v>
      </c>
      <c r="G1240">
        <f>'Life Expectancy'!G1240</f>
        <v>0.77551020408163263</v>
      </c>
      <c r="H1240">
        <f>'Life Expectancy'!H1240</f>
        <v>7.0693693651235025E-5</v>
      </c>
      <c r="I1240">
        <f>'Life Expectancy'!I1240</f>
        <v>0.64310544611819243</v>
      </c>
      <c r="J1240">
        <f>'Life Expectancy'!J1240</f>
        <v>1.5599999999999999E-2</v>
      </c>
      <c r="K1240">
        <f>'Life Expectancy'!K1240</f>
        <v>0.17121300058038302</v>
      </c>
      <c r="L1240">
        <f>'Life Expectancy'!L1240</f>
        <v>0.79381443298969068</v>
      </c>
      <c r="M1240">
        <f>'Life Expectancy'!M1240</f>
        <v>0.68459915611814348</v>
      </c>
      <c r="N1240">
        <f>'Life Expectancy'!N1240</f>
        <v>0.50241545893719808</v>
      </c>
      <c r="O1240">
        <f t="array" ref="O1240">SQRT(SUMSQ(C1240:N1240-$X$7:$AI$7))</f>
        <v>0.36786030630714245</v>
      </c>
      <c r="P1240">
        <f t="array" ref="P1240">SQRT(SUMSQ(C1240:N1240-$X$8:$AI$8))</f>
        <v>1.6156748152403484</v>
      </c>
      <c r="Q1240">
        <f t="shared" si="77"/>
        <v>0.36786030630714245</v>
      </c>
      <c r="R1240">
        <f t="shared" si="78"/>
        <v>1</v>
      </c>
      <c r="S1240">
        <f t="shared" si="79"/>
        <v>1</v>
      </c>
      <c r="T1240">
        <f t="shared" si="80"/>
        <v>1</v>
      </c>
    </row>
    <row r="1241" spans="1:20" x14ac:dyDescent="0.2">
      <c r="A1241">
        <f ca="1">'Life Expectancy'!A1241</f>
        <v>3.4278641364869467E-2</v>
      </c>
      <c r="B1241" t="str">
        <f>'Life Expectancy'!B1241</f>
        <v>Developing</v>
      </c>
      <c r="C1241">
        <f>'Life Expectancy'!C1241</f>
        <v>0.1994459833795014</v>
      </c>
      <c r="D1241">
        <f>'Life Expectancy'!D1241</f>
        <v>1.7777777777777778E-2</v>
      </c>
      <c r="E1241">
        <f>'Life Expectancy'!E1241</f>
        <v>1.0078387458006719E-2</v>
      </c>
      <c r="F1241">
        <f>'Life Expectancy'!F1241</f>
        <v>1.1202579034700251E-3</v>
      </c>
      <c r="G1241">
        <f>'Life Expectancy'!G1241</f>
        <v>0.72448979591836737</v>
      </c>
      <c r="H1241">
        <f>'Life Expectancy'!H1241</f>
        <v>2.3187531517605085E-3</v>
      </c>
      <c r="I1241">
        <f>'Life Expectancy'!I1241</f>
        <v>0.63499420625724212</v>
      </c>
      <c r="J1241">
        <f>'Life Expectancy'!J1241</f>
        <v>1.5599999999999999E-2</v>
      </c>
      <c r="K1241">
        <f>'Life Expectancy'!K1241</f>
        <v>0.20023215322112592</v>
      </c>
      <c r="L1241">
        <f>'Life Expectancy'!L1241</f>
        <v>0.74226804123711343</v>
      </c>
      <c r="M1241">
        <f>'Life Expectancy'!M1241</f>
        <v>0.68143459915611815</v>
      </c>
      <c r="N1241">
        <f>'Life Expectancy'!N1241</f>
        <v>0.50241545893719808</v>
      </c>
      <c r="O1241">
        <f t="array" ref="O1241">SQRT(SUMSQ(C1241:N1241-$X$7:$AI$7))</f>
        <v>0.38145095668647799</v>
      </c>
      <c r="P1241">
        <f t="array" ref="P1241">SQRT(SUMSQ(C1241:N1241-$X$8:$AI$8))</f>
        <v>1.5949684527744352</v>
      </c>
      <c r="Q1241">
        <f t="shared" si="77"/>
        <v>0.38145095668647799</v>
      </c>
      <c r="R1241">
        <f t="shared" si="78"/>
        <v>1</v>
      </c>
      <c r="S1241">
        <f t="shared" si="79"/>
        <v>1</v>
      </c>
      <c r="T1241">
        <f t="shared" si="80"/>
        <v>1</v>
      </c>
    </row>
    <row r="1242" spans="1:20" x14ac:dyDescent="0.2">
      <c r="A1242">
        <f ca="1">'Life Expectancy'!A1242</f>
        <v>0.56327728780478803</v>
      </c>
      <c r="B1242" t="str">
        <f>'Life Expectancy'!B1242</f>
        <v>Developing</v>
      </c>
      <c r="C1242">
        <f>'Life Expectancy'!C1242</f>
        <v>0.203601108033241</v>
      </c>
      <c r="D1242">
        <f>'Life Expectancy'!D1242</f>
        <v>1.7777777777777778E-2</v>
      </c>
      <c r="E1242">
        <f>'Life Expectancy'!E1242</f>
        <v>1.0638297872340425E-2</v>
      </c>
      <c r="F1242">
        <f>'Life Expectancy'!F1242</f>
        <v>9.5296478760562523E-3</v>
      </c>
      <c r="G1242">
        <f>'Life Expectancy'!G1242</f>
        <v>0.75510204081632648</v>
      </c>
      <c r="H1242">
        <f>'Life Expectancy'!H1242</f>
        <v>0.14293322273697703</v>
      </c>
      <c r="I1242">
        <f>'Life Expectancy'!I1242</f>
        <v>0.62804171494785632</v>
      </c>
      <c r="J1242">
        <f>'Life Expectancy'!J1242</f>
        <v>1.5599999999999999E-2</v>
      </c>
      <c r="K1242">
        <f>'Life Expectancy'!K1242</f>
        <v>0.24840394660475915</v>
      </c>
      <c r="L1242">
        <f>'Life Expectancy'!L1242</f>
        <v>0.78350515463917525</v>
      </c>
      <c r="M1242">
        <f>'Life Expectancy'!M1242</f>
        <v>0.67827004219409293</v>
      </c>
      <c r="N1242">
        <f>'Life Expectancy'!N1242</f>
        <v>0.49758454106280198</v>
      </c>
      <c r="O1242">
        <f t="array" ref="O1242">SQRT(SUMSQ(C1242:N1242-$X$7:$AI$7))</f>
        <v>0.36608595673565819</v>
      </c>
      <c r="P1242">
        <f t="array" ref="P1242">SQRT(SUMSQ(C1242:N1242-$X$8:$AI$8))</f>
        <v>1.5676873105907716</v>
      </c>
      <c r="Q1242">
        <f t="shared" si="77"/>
        <v>0.36608595673565819</v>
      </c>
      <c r="R1242">
        <f t="shared" si="78"/>
        <v>1</v>
      </c>
      <c r="S1242">
        <f t="shared" si="79"/>
        <v>1</v>
      </c>
      <c r="T1242">
        <f t="shared" si="80"/>
        <v>1</v>
      </c>
    </row>
    <row r="1243" spans="1:20" x14ac:dyDescent="0.2">
      <c r="A1243">
        <f ca="1">'Life Expectancy'!A1243</f>
        <v>0.73880021036271204</v>
      </c>
      <c r="B1243" t="str">
        <f>'Life Expectancy'!B1243</f>
        <v>Developing</v>
      </c>
      <c r="C1243">
        <f>'Life Expectancy'!C1243</f>
        <v>0.22991689750692521</v>
      </c>
      <c r="D1243">
        <f>'Life Expectancy'!D1243</f>
        <v>1.7777777777777778E-2</v>
      </c>
      <c r="E1243">
        <f>'Life Expectancy'!E1243</f>
        <v>8.9585666293393058E-3</v>
      </c>
      <c r="F1243">
        <f>'Life Expectancy'!F1243</f>
        <v>9.8643311965212772E-3</v>
      </c>
      <c r="G1243">
        <f>'Life Expectancy'!G1243</f>
        <v>0.66326530612244894</v>
      </c>
      <c r="H1243">
        <f>'Life Expectancy'!H1243</f>
        <v>2.5892743527992347E-2</v>
      </c>
      <c r="I1243">
        <f>'Life Expectancy'!I1243</f>
        <v>0.61993047508690613</v>
      </c>
      <c r="J1243">
        <f>'Life Expectancy'!J1243</f>
        <v>1.52E-2</v>
      </c>
      <c r="K1243">
        <f>'Life Expectancy'!K1243</f>
        <v>0.20661636680208939</v>
      </c>
      <c r="L1243">
        <f>'Life Expectancy'!L1243</f>
        <v>0.69072164948453607</v>
      </c>
      <c r="M1243">
        <f>'Life Expectancy'!M1243</f>
        <v>0.6729957805907173</v>
      </c>
      <c r="N1243">
        <f>'Life Expectancy'!N1243</f>
        <v>0.49758454106280198</v>
      </c>
      <c r="O1243">
        <f t="array" ref="O1243">SQRT(SUMSQ(C1243:N1243-$X$7:$AI$7))</f>
        <v>0.41956866012525829</v>
      </c>
      <c r="P1243">
        <f t="array" ref="P1243">SQRT(SUMSQ(C1243:N1243-$X$8:$AI$8))</f>
        <v>1.5650064227371652</v>
      </c>
      <c r="Q1243">
        <f t="shared" si="77"/>
        <v>0.41956866012525829</v>
      </c>
      <c r="R1243">
        <f t="shared" si="78"/>
        <v>1</v>
      </c>
      <c r="S1243">
        <f t="shared" si="79"/>
        <v>1</v>
      </c>
      <c r="T1243">
        <f t="shared" si="80"/>
        <v>1</v>
      </c>
    </row>
    <row r="1244" spans="1:20" x14ac:dyDescent="0.2">
      <c r="A1244">
        <f ca="1">'Life Expectancy'!A1244</f>
        <v>0.16074168049628079</v>
      </c>
      <c r="B1244" t="str">
        <f>'Life Expectancy'!B1244</f>
        <v>Developing</v>
      </c>
      <c r="C1244">
        <f>'Life Expectancy'!C1244</f>
        <v>0.31301939058171746</v>
      </c>
      <c r="D1244">
        <f>'Life Expectancy'!D1244</f>
        <v>1.7222222222222222E-2</v>
      </c>
      <c r="E1244">
        <f>'Life Expectancy'!E1244</f>
        <v>7.2788353863381863E-3</v>
      </c>
      <c r="F1244">
        <f>'Life Expectancy'!F1244</f>
        <v>7.5339483945430497E-3</v>
      </c>
      <c r="G1244">
        <f>'Life Expectancy'!G1244</f>
        <v>0.56122448979591832</v>
      </c>
      <c r="H1244">
        <f>'Life Expectancy'!H1244</f>
        <v>1.0839699693189369E-3</v>
      </c>
      <c r="I1244">
        <f>'Life Expectancy'!I1244</f>
        <v>0.61181923522595594</v>
      </c>
      <c r="J1244">
        <f>'Life Expectancy'!J1244</f>
        <v>1.52E-2</v>
      </c>
      <c r="K1244">
        <f>'Life Expectancy'!K1244</f>
        <v>0.19268717353453277</v>
      </c>
      <c r="L1244">
        <f>'Life Expectancy'!L1244</f>
        <v>0.5670103092783505</v>
      </c>
      <c r="M1244">
        <f>'Life Expectancy'!M1244</f>
        <v>0.67088607594936711</v>
      </c>
      <c r="N1244">
        <f>'Life Expectancy'!N1244</f>
        <v>0.49275362318840576</v>
      </c>
      <c r="O1244">
        <f t="array" ref="O1244">SQRT(SUMSQ(C1244:N1244-$X$7:$AI$7))</f>
        <v>0.54798078765024205</v>
      </c>
      <c r="P1244">
        <f t="array" ref="P1244">SQRT(SUMSQ(C1244:N1244-$X$8:$AI$8))</f>
        <v>1.5417097793352161</v>
      </c>
      <c r="Q1244">
        <f t="shared" si="77"/>
        <v>0.54798078765024205</v>
      </c>
      <c r="R1244">
        <f t="shared" si="78"/>
        <v>1</v>
      </c>
      <c r="S1244">
        <f t="shared" si="79"/>
        <v>1</v>
      </c>
      <c r="T1244">
        <f t="shared" si="80"/>
        <v>1</v>
      </c>
    </row>
    <row r="1245" spans="1:20" x14ac:dyDescent="0.2">
      <c r="A1245">
        <f ca="1">'Life Expectancy'!A1245</f>
        <v>9.0238543640621116E-2</v>
      </c>
      <c r="B1245" t="str">
        <f>'Life Expectancy'!B1245</f>
        <v>Developing</v>
      </c>
      <c r="C1245">
        <f>'Life Expectancy'!C1245</f>
        <v>0.34349030470914127</v>
      </c>
      <c r="D1245">
        <f>'Life Expectancy'!D1245</f>
        <v>1.7222222222222222E-2</v>
      </c>
      <c r="E1245">
        <f>'Life Expectancy'!E1245</f>
        <v>1.119820828667413E-3</v>
      </c>
      <c r="F1245">
        <f>'Life Expectancy'!F1245</f>
        <v>3.8633644359744607E-3</v>
      </c>
      <c r="G1245">
        <f>'Life Expectancy'!G1245</f>
        <v>0.59183673469387754</v>
      </c>
      <c r="H1245">
        <f>'Life Expectancy'!H1245</f>
        <v>2.2339207193790268E-3</v>
      </c>
      <c r="I1245">
        <f>'Life Expectancy'!I1245</f>
        <v>0.60486674391657014</v>
      </c>
      <c r="J1245">
        <f>'Life Expectancy'!J1245</f>
        <v>1.52E-2</v>
      </c>
      <c r="K1245">
        <f>'Life Expectancy'!K1245</f>
        <v>0.1526407428903076</v>
      </c>
      <c r="L1245">
        <f>'Life Expectancy'!L1245</f>
        <v>0.58762886597938147</v>
      </c>
      <c r="M1245">
        <f>'Life Expectancy'!M1245</f>
        <v>0.66561181434599159</v>
      </c>
      <c r="N1245">
        <f>'Life Expectancy'!N1245</f>
        <v>0.49275362318840576</v>
      </c>
      <c r="O1245">
        <f t="array" ref="O1245">SQRT(SUMSQ(C1245:N1245-$X$7:$AI$7))</f>
        <v>0.54077802743202819</v>
      </c>
      <c r="P1245">
        <f t="array" ref="P1245">SQRT(SUMSQ(C1245:N1245-$X$8:$AI$8))</f>
        <v>1.5452615194776682</v>
      </c>
      <c r="Q1245">
        <f t="shared" si="77"/>
        <v>0.54077802743202819</v>
      </c>
      <c r="R1245">
        <f t="shared" si="78"/>
        <v>1</v>
      </c>
      <c r="S1245">
        <f t="shared" si="79"/>
        <v>1</v>
      </c>
      <c r="T1245">
        <f t="shared" si="80"/>
        <v>1</v>
      </c>
    </row>
    <row r="1246" spans="1:20" x14ac:dyDescent="0.2">
      <c r="A1246">
        <f ca="1">'Life Expectancy'!A1246</f>
        <v>0.36679843646682442</v>
      </c>
      <c r="B1246" t="str">
        <f>'Life Expectancy'!B1246</f>
        <v>Developing</v>
      </c>
      <c r="C1246">
        <f>'Life Expectancy'!C1246</f>
        <v>3.8781163434903045E-2</v>
      </c>
      <c r="D1246">
        <f>'Life Expectancy'!D1246</f>
        <v>1.7222222222222222E-2</v>
      </c>
      <c r="E1246">
        <f>'Life Expectancy'!E1246</f>
        <v>9.5184770436730123E-3</v>
      </c>
      <c r="F1246">
        <f>'Life Expectancy'!F1246</f>
        <v>3.0384353227565801E-3</v>
      </c>
      <c r="G1246">
        <f>'Life Expectancy'!G1246</f>
        <v>0.65306122448979587</v>
      </c>
      <c r="H1246">
        <f>'Life Expectancy'!H1246</f>
        <v>4.2793249223547596E-3</v>
      </c>
      <c r="I1246">
        <f>'Life Expectancy'!I1246</f>
        <v>0.59675550405561995</v>
      </c>
      <c r="J1246">
        <f>'Life Expectancy'!J1246</f>
        <v>1.4800000000000001E-2</v>
      </c>
      <c r="K1246">
        <f>'Life Expectancy'!K1246</f>
        <v>0.21822402785838652</v>
      </c>
      <c r="L1246">
        <f>'Life Expectancy'!L1246</f>
        <v>0.64948453608247425</v>
      </c>
      <c r="M1246">
        <f>'Life Expectancy'!M1246</f>
        <v>0.66244725738396626</v>
      </c>
      <c r="N1246">
        <f>'Life Expectancy'!N1246</f>
        <v>0.48792270531400966</v>
      </c>
      <c r="O1246">
        <f t="array" ref="O1246">SQRT(SUMSQ(C1246:N1246-$X$7:$AI$7))</f>
        <v>0.45715213769375418</v>
      </c>
      <c r="P1246">
        <f t="array" ref="P1246">SQRT(SUMSQ(C1246:N1246-$X$8:$AI$8))</f>
        <v>1.6096881186060656</v>
      </c>
      <c r="Q1246">
        <f t="shared" si="77"/>
        <v>0.45715213769375418</v>
      </c>
      <c r="R1246">
        <f t="shared" si="78"/>
        <v>1</v>
      </c>
      <c r="S1246">
        <f t="shared" si="79"/>
        <v>1</v>
      </c>
      <c r="T1246">
        <f t="shared" si="80"/>
        <v>1</v>
      </c>
    </row>
    <row r="1247" spans="1:20" x14ac:dyDescent="0.2">
      <c r="A1247">
        <f ca="1">'Life Expectancy'!A1247</f>
        <v>0.46778851481796813</v>
      </c>
      <c r="B1247" t="str">
        <f>'Life Expectancy'!B1247</f>
        <v>Developing</v>
      </c>
      <c r="C1247">
        <f>'Life Expectancy'!C1247</f>
        <v>2.7700831024930747E-2</v>
      </c>
      <c r="D1247">
        <f>'Life Expectancy'!D1247</f>
        <v>1.6666666666666666E-2</v>
      </c>
      <c r="E1247">
        <f>'Life Expectancy'!E1247</f>
        <v>1.7357222844344905E-2</v>
      </c>
      <c r="F1247">
        <f>'Life Expectancy'!F1247</f>
        <v>2.2649279598040231E-3</v>
      </c>
      <c r="G1247">
        <f>'Life Expectancy'!G1247</f>
        <v>0.62244897959183676</v>
      </c>
      <c r="H1247">
        <f>'Life Expectancy'!H1247</f>
        <v>4.279796213645768E-2</v>
      </c>
      <c r="I1247">
        <f>'Life Expectancy'!I1247</f>
        <v>0.58980301274623403</v>
      </c>
      <c r="J1247">
        <f>'Life Expectancy'!J1247</f>
        <v>1.4800000000000001E-2</v>
      </c>
      <c r="K1247">
        <f>'Life Expectancy'!K1247</f>
        <v>0.3041207196749855</v>
      </c>
      <c r="L1247">
        <f>'Life Expectancy'!L1247</f>
        <v>0.74226804123711343</v>
      </c>
      <c r="M1247">
        <f>'Life Expectancy'!M1247</f>
        <v>0.63607594936708867</v>
      </c>
      <c r="N1247">
        <f>'Life Expectancy'!N1247</f>
        <v>0.4734299516908213</v>
      </c>
      <c r="O1247">
        <f t="array" ref="O1247">SQRT(SUMSQ(C1247:N1247-$X$7:$AI$7))</f>
        <v>0.43015428125227284</v>
      </c>
      <c r="P1247">
        <f t="array" ref="P1247">SQRT(SUMSQ(C1247:N1247-$X$8:$AI$8))</f>
        <v>1.6047274972678549</v>
      </c>
      <c r="Q1247">
        <f t="shared" si="77"/>
        <v>0.43015428125227284</v>
      </c>
      <c r="R1247">
        <f t="shared" si="78"/>
        <v>1</v>
      </c>
      <c r="S1247">
        <f t="shared" si="79"/>
        <v>1</v>
      </c>
      <c r="T1247">
        <f t="shared" si="80"/>
        <v>1</v>
      </c>
    </row>
    <row r="1248" spans="1:20" x14ac:dyDescent="0.2">
      <c r="A1248">
        <f ca="1">'Life Expectancy'!A1248</f>
        <v>0.55018562080865419</v>
      </c>
      <c r="B1248" t="str">
        <f>'Life Expectancy'!B1248</f>
        <v>Developing</v>
      </c>
      <c r="C1248">
        <f>'Life Expectancy'!C1248</f>
        <v>0.29362880886426596</v>
      </c>
      <c r="D1248">
        <f>'Life Expectancy'!D1248</f>
        <v>1.6666666666666666E-2</v>
      </c>
      <c r="E1248">
        <f>'Life Expectancy'!E1248</f>
        <v>3.3594624860022399E-3</v>
      </c>
      <c r="F1248">
        <f>'Life Expectancy'!F1248</f>
        <v>0</v>
      </c>
      <c r="G1248">
        <f>'Life Expectancy'!G1248</f>
        <v>0.63265306122448983</v>
      </c>
      <c r="H1248">
        <f>'Life Expectancy'!H1248</f>
        <v>0</v>
      </c>
      <c r="I1248">
        <f>'Life Expectancy'!I1248</f>
        <v>0.58285052143684823</v>
      </c>
      <c r="J1248">
        <f>'Life Expectancy'!J1248</f>
        <v>1.4800000000000001E-2</v>
      </c>
      <c r="K1248">
        <f>'Life Expectancy'!K1248</f>
        <v>0.23157283807312828</v>
      </c>
      <c r="L1248">
        <f>'Life Expectancy'!L1248</f>
        <v>0.75257731958762886</v>
      </c>
      <c r="M1248">
        <f>'Life Expectancy'!M1248</f>
        <v>0.64978902953586504</v>
      </c>
      <c r="N1248">
        <f>'Life Expectancy'!N1248</f>
        <v>0.45410628019323673</v>
      </c>
      <c r="O1248">
        <f t="array" ref="O1248">SQRT(SUMSQ(C1248:N1248-$X$7:$AI$7))</f>
        <v>0.42336790571231919</v>
      </c>
      <c r="P1248">
        <f t="array" ref="P1248">SQRT(SUMSQ(C1248:N1248-$X$8:$AI$8))</f>
        <v>1.5624827293723578</v>
      </c>
      <c r="Q1248">
        <f t="shared" si="77"/>
        <v>0.42336790571231919</v>
      </c>
      <c r="R1248">
        <f t="shared" si="78"/>
        <v>1</v>
      </c>
      <c r="S1248">
        <f t="shared" si="79"/>
        <v>1</v>
      </c>
      <c r="T1248">
        <f t="shared" si="80"/>
        <v>1</v>
      </c>
    </row>
    <row r="1249" spans="1:20" x14ac:dyDescent="0.2">
      <c r="A1249">
        <f ca="1">'Life Expectancy'!A1249</f>
        <v>0.88782853027870101</v>
      </c>
      <c r="B1249" t="str">
        <f>'Life Expectancy'!B1249</f>
        <v>Developing</v>
      </c>
      <c r="C1249">
        <f>'Life Expectancy'!C1249</f>
        <v>1.8005540166204988E-2</v>
      </c>
      <c r="D1249">
        <f>'Life Expectancy'!D1249</f>
        <v>1.6666666666666666E-2</v>
      </c>
      <c r="E1249">
        <f>'Life Expectancy'!E1249</f>
        <v>7.8387458006718928E-3</v>
      </c>
      <c r="F1249">
        <f>'Life Expectancy'!F1249</f>
        <v>0</v>
      </c>
      <c r="G1249">
        <f>'Life Expectancy'!G1249</f>
        <v>0.65306122448979587</v>
      </c>
      <c r="H1249">
        <f>'Life Expectancy'!H1249</f>
        <v>0</v>
      </c>
      <c r="I1249">
        <f>'Life Expectancy'!I1249</f>
        <v>5.330243337195828E-2</v>
      </c>
      <c r="J1249">
        <f>'Life Expectancy'!J1249</f>
        <v>1.4800000000000001E-2</v>
      </c>
      <c r="K1249">
        <f>'Life Expectancy'!K1249</f>
        <v>0.32269297736506092</v>
      </c>
      <c r="L1249">
        <f>'Life Expectancy'!L1249</f>
        <v>0.77319587628865982</v>
      </c>
      <c r="M1249">
        <f>'Life Expectancy'!M1249</f>
        <v>0.64767932489451474</v>
      </c>
      <c r="N1249">
        <f>'Life Expectancy'!N1249</f>
        <v>0.43961352657004832</v>
      </c>
      <c r="O1249">
        <f t="array" ref="O1249">SQRT(SUMSQ(C1249:N1249-$X$7:$AI$7))</f>
        <v>0.56844611619768404</v>
      </c>
      <c r="P1249">
        <f t="array" ref="P1249">SQRT(SUMSQ(C1249:N1249-$X$8:$AI$8))</f>
        <v>1.6313731207005893</v>
      </c>
      <c r="Q1249">
        <f t="shared" si="77"/>
        <v>0.56844611619768404</v>
      </c>
      <c r="R1249">
        <f t="shared" si="78"/>
        <v>1</v>
      </c>
      <c r="S1249">
        <f t="shared" si="79"/>
        <v>1</v>
      </c>
      <c r="T1249">
        <f t="shared" si="80"/>
        <v>1</v>
      </c>
    </row>
    <row r="1250" spans="1:20" x14ac:dyDescent="0.2">
      <c r="A1250">
        <f ca="1">'Life Expectancy'!A1250</f>
        <v>8.4708063010544454E-2</v>
      </c>
      <c r="B1250" t="str">
        <f>'Life Expectancy'!B1250</f>
        <v>Developing</v>
      </c>
      <c r="C1250">
        <f>'Life Expectancy'!C1250</f>
        <v>0.19529085872576177</v>
      </c>
      <c r="D1250">
        <f>'Life Expectancy'!D1250</f>
        <v>1.6666666666666666E-2</v>
      </c>
      <c r="E1250">
        <f>'Life Expectancy'!E1250</f>
        <v>8.9585666293393058E-3</v>
      </c>
      <c r="F1250">
        <f>'Life Expectancy'!F1250</f>
        <v>0</v>
      </c>
      <c r="G1250">
        <f>'Life Expectancy'!G1250</f>
        <v>0.66326530612244894</v>
      </c>
      <c r="H1250">
        <f>'Life Expectancy'!H1250</f>
        <v>1.9266387976416582E-2</v>
      </c>
      <c r="I1250">
        <f>'Life Expectancy'!I1250</f>
        <v>4.7508690614136727E-2</v>
      </c>
      <c r="J1250">
        <f>'Life Expectancy'!J1250</f>
        <v>1.4800000000000001E-2</v>
      </c>
      <c r="K1250">
        <f>'Life Expectancy'!K1250</f>
        <v>0.32269297736506092</v>
      </c>
      <c r="L1250">
        <f>'Life Expectancy'!L1250</f>
        <v>0.78350515463917525</v>
      </c>
      <c r="M1250">
        <f>'Life Expectancy'!M1250</f>
        <v>0.64029535864978904</v>
      </c>
      <c r="N1250">
        <f>'Life Expectancy'!N1250</f>
        <v>0.42028985507246375</v>
      </c>
      <c r="O1250">
        <f t="array" ref="O1250">SQRT(SUMSQ(C1250:N1250-$X$7:$AI$7))</f>
        <v>0.54669832855323564</v>
      </c>
      <c r="P1250">
        <f t="array" ref="P1250">SQRT(SUMSQ(C1250:N1250-$X$8:$AI$8))</f>
        <v>1.5819843356814154</v>
      </c>
      <c r="Q1250">
        <f t="shared" si="77"/>
        <v>0.54669832855323564</v>
      </c>
      <c r="R1250">
        <f t="shared" si="78"/>
        <v>1</v>
      </c>
      <c r="S1250">
        <f t="shared" si="79"/>
        <v>1</v>
      </c>
      <c r="T1250">
        <f t="shared" si="80"/>
        <v>1</v>
      </c>
    </row>
    <row r="1251" spans="1:20" x14ac:dyDescent="0.2">
      <c r="A1251">
        <f ca="1">'Life Expectancy'!A1251</f>
        <v>0.14984833108665851</v>
      </c>
      <c r="B1251" t="str">
        <f>'Life Expectancy'!B1251</f>
        <v>Developed</v>
      </c>
      <c r="C1251">
        <f>'Life Expectancy'!C1251</f>
        <v>0.19806094182825484</v>
      </c>
      <c r="D1251">
        <f>'Life Expectancy'!D1251</f>
        <v>1.6666666666666666E-2</v>
      </c>
      <c r="E1251">
        <f>'Life Expectancy'!E1251</f>
        <v>1.0638297872340425E-2</v>
      </c>
      <c r="F1251">
        <f>'Life Expectancy'!F1251</f>
        <v>0</v>
      </c>
      <c r="G1251">
        <f>'Life Expectancy'!G1251</f>
        <v>0.67346938775510201</v>
      </c>
      <c r="H1251">
        <f>'Life Expectancy'!H1251</f>
        <v>3.421574772719775E-3</v>
      </c>
      <c r="I1251">
        <f>'Life Expectancy'!I1251</f>
        <v>0.56199304750869061</v>
      </c>
      <c r="J1251">
        <f>'Life Expectancy'!J1251</f>
        <v>1.4800000000000001E-2</v>
      </c>
      <c r="K1251">
        <f>'Life Expectancy'!K1251</f>
        <v>0.32269297736506092</v>
      </c>
      <c r="L1251">
        <f>'Life Expectancy'!L1251</f>
        <v>6.1855670103092786E-2</v>
      </c>
      <c r="M1251">
        <f>'Life Expectancy'!M1251</f>
        <v>0.63607594936708867</v>
      </c>
      <c r="N1251">
        <f>'Life Expectancy'!N1251</f>
        <v>0.41545893719806765</v>
      </c>
      <c r="O1251">
        <f t="array" ref="O1251">SQRT(SUMSQ(C1251:N1251-$X$7:$AI$7))</f>
        <v>0.88109826823310955</v>
      </c>
      <c r="P1251">
        <f t="array" ref="P1251">SQRT(SUMSQ(C1251:N1251-$X$8:$AI$8))</f>
        <v>1.5999078426302771</v>
      </c>
      <c r="Q1251">
        <f t="shared" si="77"/>
        <v>0.88109826823310955</v>
      </c>
      <c r="R1251">
        <f t="shared" si="78"/>
        <v>1</v>
      </c>
      <c r="S1251">
        <f t="shared" si="79"/>
        <v>2</v>
      </c>
      <c r="T1251">
        <f t="shared" si="80"/>
        <v>0</v>
      </c>
    </row>
    <row r="1252" spans="1:20" x14ac:dyDescent="0.2">
      <c r="A1252">
        <f ca="1">'Life Expectancy'!A1252</f>
        <v>0.11591607060992026</v>
      </c>
      <c r="B1252" t="str">
        <f>'Life Expectancy'!B1252</f>
        <v>Developed</v>
      </c>
      <c r="C1252">
        <f>'Life Expectancy'!C1252</f>
        <v>8.7257617728531855E-2</v>
      </c>
      <c r="D1252">
        <f>'Life Expectancy'!D1252</f>
        <v>0</v>
      </c>
      <c r="E1252">
        <f>'Life Expectancy'!E1252</f>
        <v>0.25699888017917133</v>
      </c>
      <c r="F1252">
        <f>'Life Expectancy'!F1252</f>
        <v>0</v>
      </c>
      <c r="G1252">
        <f>'Life Expectancy'!G1252</f>
        <v>0.95918367346938771</v>
      </c>
      <c r="H1252">
        <f>'Life Expectancy'!H1252</f>
        <v>1.8851651640329339E-5</v>
      </c>
      <c r="I1252">
        <f>'Life Expectancy'!I1252</f>
        <v>0.71610660486674393</v>
      </c>
      <c r="J1252">
        <f>'Life Expectancy'!J1252</f>
        <v>0</v>
      </c>
      <c r="K1252">
        <f>'Life Expectancy'!K1252</f>
        <v>0.32269297736506092</v>
      </c>
      <c r="L1252">
        <f>'Life Expectancy'!L1252</f>
        <v>0.95876288659793818</v>
      </c>
      <c r="M1252">
        <f>'Life Expectancy'!M1252</f>
        <v>0.97046413502109719</v>
      </c>
      <c r="N1252">
        <f>'Life Expectancy'!N1252</f>
        <v>0.89855072463768126</v>
      </c>
      <c r="O1252">
        <f t="array" ref="O1252">SQRT(SUMSQ(C1252:N1252-$X$7:$AI$7))</f>
        <v>0.53557428907455995</v>
      </c>
      <c r="P1252">
        <f t="array" ref="P1252">SQRT(SUMSQ(C1252:N1252-$X$8:$AI$8))</f>
        <v>1.7708125686072604</v>
      </c>
      <c r="Q1252">
        <f t="shared" si="77"/>
        <v>0.53557428907455995</v>
      </c>
      <c r="R1252">
        <f t="shared" si="78"/>
        <v>1</v>
      </c>
      <c r="S1252">
        <f t="shared" si="79"/>
        <v>2</v>
      </c>
      <c r="T1252">
        <f t="shared" si="80"/>
        <v>0</v>
      </c>
    </row>
    <row r="1253" spans="1:20" x14ac:dyDescent="0.2">
      <c r="A1253">
        <f ca="1">'Life Expectancy'!A1253</f>
        <v>0.56937021504970853</v>
      </c>
      <c r="B1253" t="str">
        <f>'Life Expectancy'!B1253</f>
        <v>Developed</v>
      </c>
      <c r="C1253">
        <f>'Life Expectancy'!C1253</f>
        <v>9.0027700831024932E-2</v>
      </c>
      <c r="D1253">
        <f>'Life Expectancy'!D1253</f>
        <v>0</v>
      </c>
      <c r="E1253">
        <f>'Life Expectancy'!E1253</f>
        <v>0.60134378499440089</v>
      </c>
      <c r="F1253">
        <f>'Life Expectancy'!F1253</f>
        <v>3.8314703898186732E-2</v>
      </c>
      <c r="G1253">
        <f>'Life Expectancy'!G1253</f>
        <v>0.95918367346938771</v>
      </c>
      <c r="H1253">
        <f>'Life Expectancy'!H1253</f>
        <v>1.5552612603271705E-4</v>
      </c>
      <c r="I1253">
        <f>'Life Expectancy'!I1253</f>
        <v>0.70799536500579374</v>
      </c>
      <c r="J1253">
        <f>'Life Expectancy'!J1253</f>
        <v>0</v>
      </c>
      <c r="K1253">
        <f>'Life Expectancy'!K1253</f>
        <v>0.43006384213580962</v>
      </c>
      <c r="L1253">
        <f>'Life Expectancy'!L1253</f>
        <v>0.96907216494845361</v>
      </c>
      <c r="M1253">
        <f>'Life Expectancy'!M1253</f>
        <v>0.95991561181434604</v>
      </c>
      <c r="N1253">
        <f>'Life Expectancy'!N1253</f>
        <v>0.89855072463768126</v>
      </c>
      <c r="O1253">
        <f t="array" ref="O1253">SQRT(SUMSQ(C1253:N1253-$X$7:$AI$7))</f>
        <v>0.6412694123728403</v>
      </c>
      <c r="P1253">
        <f t="array" ref="P1253">SQRT(SUMSQ(C1253:N1253-$X$8:$AI$8))</f>
        <v>1.7552674262120675</v>
      </c>
      <c r="Q1253">
        <f t="shared" si="77"/>
        <v>0.6412694123728403</v>
      </c>
      <c r="R1253">
        <f t="shared" si="78"/>
        <v>1</v>
      </c>
      <c r="S1253">
        <f t="shared" si="79"/>
        <v>2</v>
      </c>
      <c r="T1253">
        <f t="shared" si="80"/>
        <v>0</v>
      </c>
    </row>
    <row r="1254" spans="1:20" x14ac:dyDescent="0.2">
      <c r="A1254">
        <f ca="1">'Life Expectancy'!A1254</f>
        <v>0.63650820175003242</v>
      </c>
      <c r="B1254" t="str">
        <f>'Life Expectancy'!B1254</f>
        <v>Developed</v>
      </c>
      <c r="C1254">
        <f>'Life Expectancy'!C1254</f>
        <v>9.141274238227147E-2</v>
      </c>
      <c r="D1254">
        <f>'Life Expectancy'!D1254</f>
        <v>0</v>
      </c>
      <c r="E1254">
        <f>'Life Expectancy'!E1254</f>
        <v>0.58678611422172455</v>
      </c>
      <c r="F1254">
        <f>'Life Expectancy'!F1254</f>
        <v>3.6116833961342604E-2</v>
      </c>
      <c r="G1254">
        <f>'Life Expectancy'!G1254</f>
        <v>0.95918367346938771</v>
      </c>
      <c r="H1254">
        <f>'Life Expectancy'!H1254</f>
        <v>2.4035855841419905E-4</v>
      </c>
      <c r="I1254">
        <f>'Life Expectancy'!I1254</f>
        <v>0.69872537659327927</v>
      </c>
      <c r="J1254">
        <f>'Life Expectancy'!J1254</f>
        <v>0</v>
      </c>
      <c r="K1254">
        <f>'Life Expectancy'!K1254</f>
        <v>0.44863609982588504</v>
      </c>
      <c r="L1254">
        <f>'Life Expectancy'!L1254</f>
        <v>0.96907216494845361</v>
      </c>
      <c r="M1254">
        <f>'Life Expectancy'!M1254</f>
        <v>0.95147679324894519</v>
      </c>
      <c r="N1254">
        <f>'Life Expectancy'!N1254</f>
        <v>0.89855072463768126</v>
      </c>
      <c r="O1254">
        <f t="array" ref="O1254">SQRT(SUMSQ(C1254:N1254-$X$7:$AI$7))</f>
        <v>0.62954496618680655</v>
      </c>
      <c r="P1254">
        <f t="array" ref="P1254">SQRT(SUMSQ(C1254:N1254-$X$8:$AI$8))</f>
        <v>1.7508249915471261</v>
      </c>
      <c r="Q1254">
        <f t="shared" si="77"/>
        <v>0.62954496618680655</v>
      </c>
      <c r="R1254">
        <f t="shared" si="78"/>
        <v>1</v>
      </c>
      <c r="S1254">
        <f t="shared" si="79"/>
        <v>2</v>
      </c>
      <c r="T1254">
        <f t="shared" si="80"/>
        <v>0</v>
      </c>
    </row>
    <row r="1255" spans="1:20" x14ac:dyDescent="0.2">
      <c r="A1255">
        <f ca="1">'Life Expectancy'!A1255</f>
        <v>0.4801309434227814</v>
      </c>
      <c r="B1255" t="str">
        <f>'Life Expectancy'!B1255</f>
        <v>Developed</v>
      </c>
      <c r="C1255">
        <f>'Life Expectancy'!C1255</f>
        <v>9.4182825484764546E-2</v>
      </c>
      <c r="D1255">
        <f>'Life Expectancy'!D1255</f>
        <v>0</v>
      </c>
      <c r="E1255">
        <f>'Life Expectancy'!E1255</f>
        <v>0.64277715565509519</v>
      </c>
      <c r="F1255">
        <f>'Life Expectancy'!F1255</f>
        <v>0.33966761541173135</v>
      </c>
      <c r="G1255">
        <f>'Life Expectancy'!G1255</f>
        <v>0.95918367346938771</v>
      </c>
      <c r="H1255">
        <f>'Life Expectancy'!H1255</f>
        <v>5.042816813788098E-4</v>
      </c>
      <c r="I1255">
        <f>'Life Expectancy'!I1255</f>
        <v>6.3731170336037077E-2</v>
      </c>
      <c r="J1255">
        <f>'Life Expectancy'!J1255</f>
        <v>0</v>
      </c>
      <c r="K1255">
        <f>'Life Expectancy'!K1255</f>
        <v>0.46140452698781198</v>
      </c>
      <c r="L1255">
        <f>'Life Expectancy'!L1255</f>
        <v>0.95876288659793818</v>
      </c>
      <c r="M1255">
        <f>'Life Expectancy'!M1255</f>
        <v>0.94409282700421948</v>
      </c>
      <c r="N1255">
        <f>'Life Expectancy'!N1255</f>
        <v>0.89371980676328511</v>
      </c>
      <c r="O1255">
        <f t="array" ref="O1255">SQRT(SUMSQ(C1255:N1255-$X$7:$AI$7))</f>
        <v>0.7853209774187544</v>
      </c>
      <c r="P1255">
        <f t="array" ref="P1255">SQRT(SUMSQ(C1255:N1255-$X$8:$AI$8))</f>
        <v>1.7298880119407809</v>
      </c>
      <c r="Q1255">
        <f t="shared" si="77"/>
        <v>0.7853209774187544</v>
      </c>
      <c r="R1255">
        <f t="shared" si="78"/>
        <v>1</v>
      </c>
      <c r="S1255">
        <f t="shared" si="79"/>
        <v>2</v>
      </c>
      <c r="T1255">
        <f t="shared" si="80"/>
        <v>0</v>
      </c>
    </row>
    <row r="1256" spans="1:20" x14ac:dyDescent="0.2">
      <c r="A1256">
        <f ca="1">'Life Expectancy'!A1256</f>
        <v>4.9692622540524978E-2</v>
      </c>
      <c r="B1256" t="str">
        <f>'Life Expectancy'!B1256</f>
        <v>Developed</v>
      </c>
      <c r="C1256">
        <f>'Life Expectancy'!C1256</f>
        <v>8.3102493074792248E-3</v>
      </c>
      <c r="D1256">
        <f>'Life Expectancy'!D1256</f>
        <v>0</v>
      </c>
      <c r="E1256">
        <f>'Life Expectancy'!E1256</f>
        <v>0.6556550951847705</v>
      </c>
      <c r="F1256">
        <f>'Life Expectancy'!F1256</f>
        <v>0.32787388864337874</v>
      </c>
      <c r="G1256">
        <f>'Life Expectancy'!G1256</f>
        <v>0.95918367346938771</v>
      </c>
      <c r="H1256">
        <f>'Life Expectancy'!H1256</f>
        <v>1.3431801793734653E-3</v>
      </c>
      <c r="I1256">
        <f>'Life Expectancy'!I1256</f>
        <v>0.68018539976825032</v>
      </c>
      <c r="J1256">
        <f>'Life Expectancy'!J1256</f>
        <v>0</v>
      </c>
      <c r="K1256">
        <f>'Life Expectancy'!K1256</f>
        <v>0.45153801508995939</v>
      </c>
      <c r="L1256">
        <f>'Life Expectancy'!L1256</f>
        <v>0.95876288659793818</v>
      </c>
      <c r="M1256">
        <f>'Life Expectancy'!M1256</f>
        <v>0.958860759493671</v>
      </c>
      <c r="N1256">
        <f>'Life Expectancy'!N1256</f>
        <v>0.89371980676328511</v>
      </c>
      <c r="O1256">
        <f t="array" ref="O1256">SQRT(SUMSQ(C1256:N1256-$X$7:$AI$7))</f>
        <v>0.73980664788322015</v>
      </c>
      <c r="P1256">
        <f t="array" ref="P1256">SQRT(SUMSQ(C1256:N1256-$X$8:$AI$8))</f>
        <v>1.7721746343377114</v>
      </c>
      <c r="Q1256">
        <f t="shared" si="77"/>
        <v>0.73980664788322015</v>
      </c>
      <c r="R1256">
        <f t="shared" si="78"/>
        <v>1</v>
      </c>
      <c r="S1256">
        <f t="shared" si="79"/>
        <v>2</v>
      </c>
      <c r="T1256">
        <f t="shared" si="80"/>
        <v>0</v>
      </c>
    </row>
    <row r="1257" spans="1:20" x14ac:dyDescent="0.2">
      <c r="A1257">
        <f ca="1">'Life Expectancy'!A1257</f>
        <v>0.39510532677564625</v>
      </c>
      <c r="B1257" t="str">
        <f>'Life Expectancy'!B1257</f>
        <v>Developed</v>
      </c>
      <c r="C1257">
        <f>'Life Expectancy'!C1257</f>
        <v>9.2797783933518008E-2</v>
      </c>
      <c r="D1257">
        <f>'Life Expectancy'!D1257</f>
        <v>0</v>
      </c>
      <c r="E1257">
        <f>'Life Expectancy'!E1257</f>
        <v>0.66461366181410986</v>
      </c>
      <c r="F1257">
        <f>'Life Expectancy'!F1257</f>
        <v>0.23148127636704408</v>
      </c>
      <c r="G1257">
        <f>'Life Expectancy'!G1257</f>
        <v>0.45918367346938777</v>
      </c>
      <c r="H1257">
        <f>'Life Expectancy'!H1257</f>
        <v>2.0878204191664743E-3</v>
      </c>
      <c r="I1257">
        <f>'Life Expectancy'!I1257</f>
        <v>0.67091541135573585</v>
      </c>
      <c r="J1257">
        <f>'Life Expectancy'!J1257</f>
        <v>0</v>
      </c>
      <c r="K1257">
        <f>'Life Expectancy'!K1257</f>
        <v>0.4869413813116657</v>
      </c>
      <c r="L1257">
        <f>'Life Expectancy'!L1257</f>
        <v>0.94845360824742264</v>
      </c>
      <c r="M1257">
        <f>'Life Expectancy'!M1257</f>
        <v>0.9567510548523207</v>
      </c>
      <c r="N1257">
        <f>'Life Expectancy'!N1257</f>
        <v>0.87922705314009664</v>
      </c>
      <c r="O1257">
        <f t="array" ref="O1257">SQRT(SUMSQ(C1257:N1257-$X$7:$AI$7))</f>
        <v>0.791856346821042</v>
      </c>
      <c r="P1257">
        <f t="array" ref="P1257">SQRT(SUMSQ(C1257:N1257-$X$8:$AI$8))</f>
        <v>1.6939434467032939</v>
      </c>
      <c r="Q1257">
        <f t="shared" si="77"/>
        <v>0.791856346821042</v>
      </c>
      <c r="R1257">
        <f t="shared" si="78"/>
        <v>1</v>
      </c>
      <c r="S1257">
        <f t="shared" si="79"/>
        <v>2</v>
      </c>
      <c r="T1257">
        <f t="shared" si="80"/>
        <v>0</v>
      </c>
    </row>
    <row r="1258" spans="1:20" x14ac:dyDescent="0.2">
      <c r="A1258">
        <f ca="1">'Life Expectancy'!A1258</f>
        <v>0.51361732853634201</v>
      </c>
      <c r="B1258" t="str">
        <f>'Life Expectancy'!B1258</f>
        <v>Developed</v>
      </c>
      <c r="C1258">
        <f>'Life Expectancy'!C1258</f>
        <v>0.10526315789473684</v>
      </c>
      <c r="D1258">
        <f>'Life Expectancy'!D1258</f>
        <v>0</v>
      </c>
      <c r="E1258">
        <f>'Life Expectancy'!E1258</f>
        <v>0.63829787234042556</v>
      </c>
      <c r="F1258">
        <f>'Life Expectancy'!F1258</f>
        <v>0.39121447820573557</v>
      </c>
      <c r="G1258">
        <f>'Life Expectancy'!G1258</f>
        <v>0.81571428571428573</v>
      </c>
      <c r="H1258">
        <f>'Life Expectancy'!H1258</f>
        <v>7.7291771725350282E-4</v>
      </c>
      <c r="I1258">
        <f>'Life Expectancy'!I1258</f>
        <v>0.66280417149478565</v>
      </c>
      <c r="J1258">
        <f>'Life Expectancy'!J1258</f>
        <v>0</v>
      </c>
      <c r="K1258">
        <f>'Life Expectancy'!K1258</f>
        <v>0.53163087637840978</v>
      </c>
      <c r="L1258">
        <f>'Life Expectancy'!L1258</f>
        <v>0.94845360824742264</v>
      </c>
      <c r="M1258">
        <f>'Life Expectancy'!M1258</f>
        <v>0.958860759493671</v>
      </c>
      <c r="N1258">
        <f>'Life Expectancy'!N1258</f>
        <v>0.86473429951690817</v>
      </c>
      <c r="O1258">
        <f t="array" ref="O1258">SQRT(SUMSQ(C1258:N1258-$X$7:$AI$7))</f>
        <v>0.73678485528906201</v>
      </c>
      <c r="P1258">
        <f t="array" ref="P1258">SQRT(SUMSQ(C1258:N1258-$X$8:$AI$8))</f>
        <v>1.7147662430991746</v>
      </c>
      <c r="Q1258">
        <f t="shared" si="77"/>
        <v>0.73678485528906201</v>
      </c>
      <c r="R1258">
        <f t="shared" si="78"/>
        <v>1</v>
      </c>
      <c r="S1258">
        <f t="shared" si="79"/>
        <v>2</v>
      </c>
      <c r="T1258">
        <f t="shared" si="80"/>
        <v>0</v>
      </c>
    </row>
    <row r="1259" spans="1:20" x14ac:dyDescent="0.2">
      <c r="A1259">
        <f ca="1">'Life Expectancy'!A1259</f>
        <v>0.6516618296895782</v>
      </c>
      <c r="B1259" t="str">
        <f>'Life Expectancy'!B1259</f>
        <v>Developed</v>
      </c>
      <c r="C1259">
        <f>'Life Expectancy'!C1259</f>
        <v>0.10249307479224377</v>
      </c>
      <c r="D1259">
        <f>'Life Expectancy'!D1259</f>
        <v>0</v>
      </c>
      <c r="E1259">
        <f>'Life Expectancy'!E1259</f>
        <v>0.70828667413213886</v>
      </c>
      <c r="F1259">
        <f>'Life Expectancy'!F1259</f>
        <v>0.48913109898859547</v>
      </c>
      <c r="G1259">
        <f>'Life Expectancy'!G1259</f>
        <v>0.81571428571428573</v>
      </c>
      <c r="H1259">
        <f>'Life Expectancy'!H1259</f>
        <v>2.6863603587469308E-4</v>
      </c>
      <c r="I1259">
        <f>'Life Expectancy'!I1259</f>
        <v>0.65353418308227118</v>
      </c>
      <c r="J1259">
        <f>'Life Expectancy'!J1259</f>
        <v>0</v>
      </c>
      <c r="K1259">
        <f>'Life Expectancy'!K1259</f>
        <v>0.47997678467788746</v>
      </c>
      <c r="L1259">
        <f>'Life Expectancy'!L1259</f>
        <v>0.93814432989690721</v>
      </c>
      <c r="M1259">
        <f>'Life Expectancy'!M1259</f>
        <v>0.95780590717299585</v>
      </c>
      <c r="N1259">
        <f>'Life Expectancy'!N1259</f>
        <v>0.86473429951690817</v>
      </c>
      <c r="O1259">
        <f t="array" ref="O1259">SQRT(SUMSQ(C1259:N1259-$X$7:$AI$7))</f>
        <v>0.80979019062333457</v>
      </c>
      <c r="P1259">
        <f t="array" ref="P1259">SQRT(SUMSQ(C1259:N1259-$X$8:$AI$8))</f>
        <v>1.729532459823266</v>
      </c>
      <c r="Q1259">
        <f t="shared" si="77"/>
        <v>0.80979019062333457</v>
      </c>
      <c r="R1259">
        <f t="shared" si="78"/>
        <v>1</v>
      </c>
      <c r="S1259">
        <f t="shared" si="79"/>
        <v>2</v>
      </c>
      <c r="T1259">
        <f t="shared" si="80"/>
        <v>0</v>
      </c>
    </row>
    <row r="1260" spans="1:20" x14ac:dyDescent="0.2">
      <c r="A1260">
        <f ca="1">'Life Expectancy'!A1260</f>
        <v>0.73975413567494364</v>
      </c>
      <c r="B1260" t="str">
        <f>'Life Expectancy'!B1260</f>
        <v>Developed</v>
      </c>
      <c r="C1260">
        <f>'Life Expectancy'!C1260</f>
        <v>0.10249307479224377</v>
      </c>
      <c r="D1260">
        <f>'Life Expectancy'!D1260</f>
        <v>0</v>
      </c>
      <c r="E1260">
        <f>'Life Expectancy'!E1260</f>
        <v>0.76035834266517355</v>
      </c>
      <c r="F1260">
        <f>'Life Expectancy'!F1260</f>
        <v>0.50295673086988923</v>
      </c>
      <c r="G1260">
        <f>'Life Expectancy'!G1260</f>
        <v>0.81571428571428573</v>
      </c>
      <c r="H1260">
        <f>'Life Expectancy'!H1260</f>
        <v>3.0162642624526943E-4</v>
      </c>
      <c r="I1260">
        <f>'Life Expectancy'!I1260</f>
        <v>0.64426419466975671</v>
      </c>
      <c r="J1260">
        <f>'Life Expectancy'!J1260</f>
        <v>0</v>
      </c>
      <c r="K1260">
        <f>'Life Expectancy'!K1260</f>
        <v>0.41787579802669761</v>
      </c>
      <c r="L1260">
        <f>'Life Expectancy'!L1260</f>
        <v>0.92783505154639179</v>
      </c>
      <c r="M1260">
        <f>'Life Expectancy'!M1260</f>
        <v>0.95147679324894519</v>
      </c>
      <c r="N1260">
        <f>'Life Expectancy'!N1260</f>
        <v>0.85024154589371992</v>
      </c>
      <c r="O1260">
        <f t="array" ref="O1260">SQRT(SUMSQ(C1260:N1260-$X$7:$AI$7))</f>
        <v>0.82784657291542385</v>
      </c>
      <c r="P1260">
        <f t="array" ref="P1260">SQRT(SUMSQ(C1260:N1260-$X$8:$AI$8))</f>
        <v>1.7290119243168742</v>
      </c>
      <c r="Q1260">
        <f t="shared" si="77"/>
        <v>0.82784657291542385</v>
      </c>
      <c r="R1260">
        <f t="shared" si="78"/>
        <v>1</v>
      </c>
      <c r="S1260">
        <f t="shared" si="79"/>
        <v>2</v>
      </c>
      <c r="T1260">
        <f t="shared" si="80"/>
        <v>0</v>
      </c>
    </row>
    <row r="1261" spans="1:20" x14ac:dyDescent="0.2">
      <c r="A1261">
        <f ca="1">'Life Expectancy'!A1261</f>
        <v>0.88874018463892956</v>
      </c>
      <c r="B1261" t="str">
        <f>'Life Expectancy'!B1261</f>
        <v>Developed</v>
      </c>
      <c r="C1261">
        <f>'Life Expectancy'!C1261</f>
        <v>0.10664819944598337</v>
      </c>
      <c r="D1261">
        <f>'Life Expectancy'!D1261</f>
        <v>0</v>
      </c>
      <c r="E1261">
        <f>'Life Expectancy'!E1261</f>
        <v>0.75195968645016797</v>
      </c>
      <c r="F1261">
        <f>'Life Expectancy'!F1261</f>
        <v>0.4685304205032787</v>
      </c>
      <c r="G1261">
        <f>'Life Expectancy'!G1261</f>
        <v>0.81571428571428573</v>
      </c>
      <c r="H1261">
        <f>'Life Expectancy'!H1261</f>
        <v>4.100234231771631E-4</v>
      </c>
      <c r="I1261">
        <f>'Life Expectancy'!I1261</f>
        <v>0.63499420625724212</v>
      </c>
      <c r="J1261">
        <f>'Life Expectancy'!J1261</f>
        <v>0</v>
      </c>
      <c r="K1261">
        <f>'Life Expectancy'!K1261</f>
        <v>0.39756239117817754</v>
      </c>
      <c r="L1261">
        <f>'Life Expectancy'!L1261</f>
        <v>0.91752577319587625</v>
      </c>
      <c r="M1261">
        <f>'Life Expectancy'!M1261</f>
        <v>0.94514767932489463</v>
      </c>
      <c r="N1261">
        <f>'Life Expectancy'!N1261</f>
        <v>0.85024154589371992</v>
      </c>
      <c r="O1261">
        <f t="array" ref="O1261">SQRT(SUMSQ(C1261:N1261-$X$7:$AI$7))</f>
        <v>0.79568622596475103</v>
      </c>
      <c r="P1261">
        <f t="array" ref="P1261">SQRT(SUMSQ(C1261:N1261-$X$8:$AI$8))</f>
        <v>1.7147429123335109</v>
      </c>
      <c r="Q1261">
        <f t="shared" si="77"/>
        <v>0.79568622596475103</v>
      </c>
      <c r="R1261">
        <f t="shared" si="78"/>
        <v>1</v>
      </c>
      <c r="S1261">
        <f t="shared" si="79"/>
        <v>2</v>
      </c>
      <c r="T1261">
        <f t="shared" si="80"/>
        <v>0</v>
      </c>
    </row>
    <row r="1262" spans="1:20" x14ac:dyDescent="0.2">
      <c r="A1262">
        <f ca="1">'Life Expectancy'!A1262</f>
        <v>9.8578268387483736E-2</v>
      </c>
      <c r="B1262" t="str">
        <f>'Life Expectancy'!B1262</f>
        <v>Developed</v>
      </c>
      <c r="C1262">
        <f>'Life Expectancy'!C1262</f>
        <v>0.10664819944598337</v>
      </c>
      <c r="D1262">
        <f>'Life Expectancy'!D1262</f>
        <v>0</v>
      </c>
      <c r="E1262">
        <f>'Life Expectancy'!E1262</f>
        <v>0.74468085106382986</v>
      </c>
      <c r="F1262">
        <f>'Life Expectancy'!F1262</f>
        <v>4.9983868124953985E-2</v>
      </c>
      <c r="G1262">
        <f>'Life Expectancy'!G1262</f>
        <v>0.81571428571428573</v>
      </c>
      <c r="H1262">
        <f>'Life Expectancy'!H1262</f>
        <v>4.4772672645782181E-4</v>
      </c>
      <c r="I1262">
        <f>'Life Expectancy'!I1262</f>
        <v>0.62688296639629204</v>
      </c>
      <c r="J1262">
        <f>'Life Expectancy'!J1262</f>
        <v>0</v>
      </c>
      <c r="K1262">
        <f>'Life Expectancy'!K1262</f>
        <v>0.40046430644225184</v>
      </c>
      <c r="L1262">
        <f>'Life Expectancy'!L1262</f>
        <v>7.2164948453608241E-2</v>
      </c>
      <c r="M1262">
        <f>'Life Expectancy'!M1262</f>
        <v>0.93776371308016881</v>
      </c>
      <c r="N1262">
        <f>'Life Expectancy'!N1262</f>
        <v>0.84541062801932365</v>
      </c>
      <c r="O1262">
        <f t="array" ref="O1262">SQRT(SUMSQ(C1262:N1262-$X$7:$AI$7))</f>
        <v>1.0239718189853728</v>
      </c>
      <c r="P1262">
        <f t="array" ref="P1262">SQRT(SUMSQ(C1262:N1262-$X$8:$AI$8))</f>
        <v>1.6812478129016921</v>
      </c>
      <c r="Q1262">
        <f t="shared" si="77"/>
        <v>1.0239718189853728</v>
      </c>
      <c r="R1262">
        <f t="shared" si="78"/>
        <v>1</v>
      </c>
      <c r="S1262">
        <f t="shared" si="79"/>
        <v>2</v>
      </c>
      <c r="T1262">
        <f t="shared" si="80"/>
        <v>0</v>
      </c>
    </row>
    <row r="1263" spans="1:20" x14ac:dyDescent="0.2">
      <c r="A1263">
        <f ca="1">'Life Expectancy'!A1263</f>
        <v>0.82176845755175698</v>
      </c>
      <c r="B1263" t="str">
        <f>'Life Expectancy'!B1263</f>
        <v>Developed</v>
      </c>
      <c r="C1263">
        <f>'Life Expectancy'!C1263</f>
        <v>0.11218836565096953</v>
      </c>
      <c r="D1263">
        <f>'Life Expectancy'!D1263</f>
        <v>0</v>
      </c>
      <c r="E1263">
        <f>'Life Expectancy'!E1263</f>
        <v>0.74524076147816354</v>
      </c>
      <c r="F1263">
        <f>'Life Expectancy'!F1263</f>
        <v>0.41274419540346158</v>
      </c>
      <c r="G1263">
        <f>'Life Expectancy'!G1263</f>
        <v>0.81571428571428573</v>
      </c>
      <c r="H1263">
        <f>'Life Expectancy'!H1263</f>
        <v>1.5741129119674997E-3</v>
      </c>
      <c r="I1263">
        <f>'Life Expectancy'!I1263</f>
        <v>0.61877172653534185</v>
      </c>
      <c r="J1263">
        <f>'Life Expectancy'!J1263</f>
        <v>0</v>
      </c>
      <c r="K1263">
        <f>'Life Expectancy'!K1263</f>
        <v>0.40452698781195584</v>
      </c>
      <c r="L1263">
        <f>'Life Expectancy'!L1263</f>
        <v>0.89690721649484539</v>
      </c>
      <c r="M1263">
        <f>'Life Expectancy'!M1263</f>
        <v>0.92827004219409293</v>
      </c>
      <c r="N1263">
        <f>'Life Expectancy'!N1263</f>
        <v>0.82608695652173925</v>
      </c>
      <c r="O1263">
        <f t="array" ref="O1263">SQRT(SUMSQ(C1263:N1263-$X$7:$AI$7))</f>
        <v>0.74354432003937942</v>
      </c>
      <c r="P1263">
        <f t="array" ref="P1263">SQRT(SUMSQ(C1263:N1263-$X$8:$AI$8))</f>
        <v>1.6876356039743956</v>
      </c>
      <c r="Q1263">
        <f t="shared" si="77"/>
        <v>0.74354432003937942</v>
      </c>
      <c r="R1263">
        <f t="shared" si="78"/>
        <v>1</v>
      </c>
      <c r="S1263">
        <f t="shared" si="79"/>
        <v>2</v>
      </c>
      <c r="T1263">
        <f t="shared" si="80"/>
        <v>0</v>
      </c>
    </row>
    <row r="1264" spans="1:20" x14ac:dyDescent="0.2">
      <c r="A1264">
        <f ca="1">'Life Expectancy'!A1264</f>
        <v>6.1271073451087399E-2</v>
      </c>
      <c r="B1264" t="str">
        <f>'Life Expectancy'!B1264</f>
        <v>Developed</v>
      </c>
      <c r="C1264">
        <f>'Life Expectancy'!C1264</f>
        <v>0.11218836565096953</v>
      </c>
      <c r="D1264">
        <f>'Life Expectancy'!D1264</f>
        <v>0</v>
      </c>
      <c r="E1264">
        <f>'Life Expectancy'!E1264</f>
        <v>0.74076147816349391</v>
      </c>
      <c r="F1264">
        <f>'Life Expectancy'!F1264</f>
        <v>3.466203984998472E-2</v>
      </c>
      <c r="G1264">
        <f>'Life Expectancy'!G1264</f>
        <v>0.81571428571428573</v>
      </c>
      <c r="H1264">
        <f>'Life Expectancy'!H1264</f>
        <v>2.7523411394880836E-3</v>
      </c>
      <c r="I1264">
        <f>'Life Expectancy'!I1264</f>
        <v>0.60950173812282737</v>
      </c>
      <c r="J1264">
        <f>'Life Expectancy'!J1264</f>
        <v>0</v>
      </c>
      <c r="K1264">
        <f>'Life Expectancy'!K1264</f>
        <v>0.41381311665699361</v>
      </c>
      <c r="L1264">
        <f>'Life Expectancy'!L1264</f>
        <v>0.865979381443299</v>
      </c>
      <c r="M1264">
        <f>'Life Expectancy'!M1264</f>
        <v>0.91772151898734178</v>
      </c>
      <c r="N1264">
        <f>'Life Expectancy'!N1264</f>
        <v>0.81159420289855078</v>
      </c>
      <c r="O1264">
        <f t="array" ref="O1264">SQRT(SUMSQ(C1264:N1264-$X$7:$AI$7))</f>
        <v>0.62487052719276481</v>
      </c>
      <c r="P1264">
        <f t="array" ref="P1264">SQRT(SUMSQ(C1264:N1264-$X$8:$AI$8))</f>
        <v>1.6655499450721147</v>
      </c>
      <c r="Q1264">
        <f t="shared" si="77"/>
        <v>0.62487052719276481</v>
      </c>
      <c r="R1264">
        <f t="shared" si="78"/>
        <v>1</v>
      </c>
      <c r="S1264">
        <f t="shared" si="79"/>
        <v>2</v>
      </c>
      <c r="T1264">
        <f t="shared" si="80"/>
        <v>0</v>
      </c>
    </row>
    <row r="1265" spans="1:20" x14ac:dyDescent="0.2">
      <c r="A1265">
        <f ca="1">'Life Expectancy'!A1265</f>
        <v>0.39959989816433739</v>
      </c>
      <c r="B1265" t="str">
        <f>'Life Expectancy'!B1265</f>
        <v>Developed</v>
      </c>
      <c r="C1265">
        <f>'Life Expectancy'!C1265</f>
        <v>0.12049861495844875</v>
      </c>
      <c r="D1265">
        <f>'Life Expectancy'!D1265</f>
        <v>0</v>
      </c>
      <c r="E1265">
        <f>'Life Expectancy'!E1265</f>
        <v>0.7928331466965286</v>
      </c>
      <c r="F1265">
        <f>'Life Expectancy'!F1265</f>
        <v>0.26141719305265371</v>
      </c>
      <c r="G1265">
        <f>'Life Expectancy'!G1265</f>
        <v>0.81571428571428573</v>
      </c>
      <c r="H1265">
        <f>'Life Expectancy'!H1265</f>
        <v>1.1452378371500072E-3</v>
      </c>
      <c r="I1265">
        <f>'Life Expectancy'!I1265</f>
        <v>0.60139049826187718</v>
      </c>
      <c r="J1265">
        <f>'Life Expectancy'!J1265</f>
        <v>0</v>
      </c>
      <c r="K1265">
        <f>'Life Expectancy'!K1265</f>
        <v>0.37608821822402783</v>
      </c>
      <c r="L1265">
        <f>'Life Expectancy'!L1265</f>
        <v>0.83505154639175261</v>
      </c>
      <c r="M1265">
        <f>'Life Expectancy'!M1265</f>
        <v>0.90928270042194093</v>
      </c>
      <c r="N1265">
        <f>'Life Expectancy'!N1265</f>
        <v>0.79710144927536231</v>
      </c>
      <c r="O1265">
        <f t="array" ref="O1265">SQRT(SUMSQ(C1265:N1265-$X$7:$AI$7))</f>
        <v>0.69015329590483476</v>
      </c>
      <c r="P1265">
        <f t="array" ref="P1265">SQRT(SUMSQ(C1265:N1265-$X$8:$AI$8))</f>
        <v>1.6543304323387229</v>
      </c>
      <c r="Q1265">
        <f t="shared" si="77"/>
        <v>0.69015329590483476</v>
      </c>
      <c r="R1265">
        <f t="shared" si="78"/>
        <v>1</v>
      </c>
      <c r="S1265">
        <f t="shared" si="79"/>
        <v>2</v>
      </c>
      <c r="T1265">
        <f t="shared" si="80"/>
        <v>0</v>
      </c>
    </row>
    <row r="1266" spans="1:20" x14ac:dyDescent="0.2">
      <c r="A1266">
        <f ca="1">'Life Expectancy'!A1266</f>
        <v>0.31546282186798991</v>
      </c>
      <c r="B1266" t="str">
        <f>'Life Expectancy'!B1266</f>
        <v>Developed</v>
      </c>
      <c r="C1266">
        <f>'Life Expectancy'!C1266</f>
        <v>0.12188365650969529</v>
      </c>
      <c r="D1266">
        <f>'Life Expectancy'!D1266</f>
        <v>0</v>
      </c>
      <c r="E1266">
        <f>'Life Expectancy'!E1266</f>
        <v>0.79843225083986569</v>
      </c>
      <c r="F1266">
        <f>'Life Expectancy'!F1266</f>
        <v>0.21892189699725237</v>
      </c>
      <c r="G1266">
        <f>'Life Expectancy'!G1266</f>
        <v>0.81571428571428573</v>
      </c>
      <c r="H1266">
        <f>'Life Expectancy'!H1266</f>
        <v>1.1358120113298426E-3</v>
      </c>
      <c r="I1266">
        <f>'Life Expectancy'!I1266</f>
        <v>0.5932792584009271</v>
      </c>
      <c r="J1266">
        <f>'Life Expectancy'!J1266</f>
        <v>0</v>
      </c>
      <c r="K1266">
        <f>'Life Expectancy'!K1266</f>
        <v>0.36157864190365635</v>
      </c>
      <c r="L1266">
        <f>'Life Expectancy'!L1266</f>
        <v>0.84536082474226804</v>
      </c>
      <c r="M1266">
        <f>'Life Expectancy'!M1266</f>
        <v>0.90400843881856541</v>
      </c>
      <c r="N1266">
        <f>'Life Expectancy'!N1266</f>
        <v>0.79227053140096615</v>
      </c>
      <c r="O1266">
        <f t="array" ref="O1266">SQRT(SUMSQ(C1266:N1266-$X$7:$AI$7))</f>
        <v>0.6751605960431909</v>
      </c>
      <c r="P1266">
        <f t="array" ref="P1266">SQRT(SUMSQ(C1266:N1266-$X$8:$AI$8))</f>
        <v>1.6531396402879388</v>
      </c>
      <c r="Q1266">
        <f t="shared" si="77"/>
        <v>0.6751605960431909</v>
      </c>
      <c r="R1266">
        <f t="shared" si="78"/>
        <v>1</v>
      </c>
      <c r="S1266">
        <f t="shared" si="79"/>
        <v>2</v>
      </c>
      <c r="T1266">
        <f t="shared" si="80"/>
        <v>0</v>
      </c>
    </row>
    <row r="1267" spans="1:20" x14ac:dyDescent="0.2">
      <c r="A1267">
        <f ca="1">'Life Expectancy'!A1267</f>
        <v>0.6004829079441435</v>
      </c>
      <c r="B1267" t="str">
        <f>'Life Expectancy'!B1267</f>
        <v>Developing</v>
      </c>
      <c r="C1267">
        <f>'Life Expectancy'!C1267</f>
        <v>0.12880886426592797</v>
      </c>
      <c r="D1267">
        <f>'Life Expectancy'!D1267</f>
        <v>0</v>
      </c>
      <c r="E1267">
        <f>'Life Expectancy'!E1267</f>
        <v>0.78723404255319152</v>
      </c>
      <c r="F1267">
        <f>'Life Expectancy'!F1267</f>
        <v>0.19479459347505737</v>
      </c>
      <c r="G1267">
        <f>'Life Expectancy'!G1267</f>
        <v>0.81571428571428573</v>
      </c>
      <c r="H1267">
        <f>'Life Expectancy'!H1267</f>
        <v>0</v>
      </c>
      <c r="I1267">
        <f>'Life Expectancy'!I1267</f>
        <v>0.5851680185399768</v>
      </c>
      <c r="J1267">
        <f>'Life Expectancy'!J1267</f>
        <v>0</v>
      </c>
      <c r="K1267">
        <f>'Life Expectancy'!K1267</f>
        <v>0.34416715031921064</v>
      </c>
      <c r="L1267">
        <f>'Life Expectancy'!L1267</f>
        <v>0.865979381443299</v>
      </c>
      <c r="M1267">
        <f>'Life Expectancy'!M1267</f>
        <v>0.89451476793248952</v>
      </c>
      <c r="N1267">
        <f>'Life Expectancy'!N1267</f>
        <v>0.78260869565217395</v>
      </c>
      <c r="O1267">
        <f t="array" ref="O1267">SQRT(SUMSQ(C1267:N1267-$X$7:$AI$7))</f>
        <v>0.65011538864631624</v>
      </c>
      <c r="P1267">
        <f t="array" ref="P1267">SQRT(SUMSQ(C1267:N1267-$X$8:$AI$8))</f>
        <v>1.6497878447892971</v>
      </c>
      <c r="Q1267">
        <f t="shared" si="77"/>
        <v>0.65011538864631624</v>
      </c>
      <c r="R1267">
        <f t="shared" si="78"/>
        <v>1</v>
      </c>
      <c r="S1267">
        <f t="shared" si="79"/>
        <v>1</v>
      </c>
      <c r="T1267">
        <f t="shared" si="80"/>
        <v>1</v>
      </c>
    </row>
    <row r="1268" spans="1:20" x14ac:dyDescent="0.2">
      <c r="A1268">
        <f ca="1">'Life Expectancy'!A1268</f>
        <v>0.23753090793161291</v>
      </c>
      <c r="B1268" t="str">
        <f>'Life Expectancy'!B1268</f>
        <v>Developing</v>
      </c>
      <c r="C1268">
        <f>'Life Expectancy'!C1268</f>
        <v>7.8947368421052627E-2</v>
      </c>
      <c r="D1268">
        <f>'Life Expectancy'!D1268</f>
        <v>0</v>
      </c>
      <c r="E1268">
        <f>'Life Expectancy'!E1268</f>
        <v>0.25699888017917133</v>
      </c>
      <c r="F1268">
        <f>'Life Expectancy'!F1268</f>
        <v>0</v>
      </c>
      <c r="G1268">
        <f>'Life Expectancy'!G1268</f>
        <v>0.96938775510204078</v>
      </c>
      <c r="H1268">
        <f>'Life Expectancy'!H1268</f>
        <v>3.7703303280658675E-4</v>
      </c>
      <c r="I1268">
        <f>'Life Expectancy'!I1268</f>
        <v>0.74044032444959451</v>
      </c>
      <c r="J1268">
        <f>'Life Expectancy'!J1268</f>
        <v>4.0000000000000002E-4</v>
      </c>
      <c r="K1268">
        <f>'Life Expectancy'!K1268</f>
        <v>0.32269297736506092</v>
      </c>
      <c r="L1268">
        <f>'Life Expectancy'!L1268</f>
        <v>0.95876288659793818</v>
      </c>
      <c r="M1268">
        <f>'Life Expectancy'!M1268</f>
        <v>0.94725738396624481</v>
      </c>
      <c r="N1268">
        <f>'Life Expectancy'!N1268</f>
        <v>0.77294685990338163</v>
      </c>
      <c r="O1268">
        <f t="array" ref="O1268">SQRT(SUMSQ(C1268:N1268-$X$7:$AI$7))</f>
        <v>0.47753493341303083</v>
      </c>
      <c r="P1268">
        <f t="array" ref="P1268">SQRT(SUMSQ(C1268:N1268-$X$8:$AI$8))</f>
        <v>1.7529022075954941</v>
      </c>
      <c r="Q1268">
        <f t="shared" si="77"/>
        <v>0.47753493341303083</v>
      </c>
      <c r="R1268">
        <f t="shared" si="78"/>
        <v>1</v>
      </c>
      <c r="S1268">
        <f t="shared" si="79"/>
        <v>1</v>
      </c>
      <c r="T1268">
        <f t="shared" si="80"/>
        <v>1</v>
      </c>
    </row>
    <row r="1269" spans="1:20" x14ac:dyDescent="0.2">
      <c r="A1269">
        <f ca="1">'Life Expectancy'!A1269</f>
        <v>0.37658280167012936</v>
      </c>
      <c r="B1269" t="str">
        <f>'Life Expectancy'!B1269</f>
        <v>Developing</v>
      </c>
      <c r="C1269">
        <f>'Life Expectancy'!C1269</f>
        <v>6.9252077562326868E-3</v>
      </c>
      <c r="D1269">
        <f>'Life Expectancy'!D1269</f>
        <v>5.5555555555555556E-4</v>
      </c>
      <c r="E1269">
        <f>'Life Expectancy'!E1269</f>
        <v>0.14613661814109744</v>
      </c>
      <c r="F1269">
        <f>'Life Expectancy'!F1269</f>
        <v>0.22322151132183707</v>
      </c>
      <c r="G1269">
        <f>'Life Expectancy'!G1269</f>
        <v>0.97959183673469385</v>
      </c>
      <c r="H1269">
        <f>'Life Expectancy'!H1269</f>
        <v>2.8277477460494007E-5</v>
      </c>
      <c r="I1269">
        <f>'Life Expectancy'!I1269</f>
        <v>0.73696407879490144</v>
      </c>
      <c r="J1269">
        <f>'Life Expectancy'!J1269</f>
        <v>4.0000000000000002E-4</v>
      </c>
      <c r="K1269">
        <f>'Life Expectancy'!K1269</f>
        <v>0.43180499129425415</v>
      </c>
      <c r="L1269">
        <f>'Life Expectancy'!L1269</f>
        <v>0.95876288659793818</v>
      </c>
      <c r="M1269">
        <f>'Life Expectancy'!M1269</f>
        <v>0.94409282700421948</v>
      </c>
      <c r="N1269">
        <f>'Life Expectancy'!N1269</f>
        <v>0.77294685990338163</v>
      </c>
      <c r="O1269">
        <f t="array" ref="O1269">SQRT(SUMSQ(C1269:N1269-$X$7:$AI$7))</f>
        <v>0.55462912541251164</v>
      </c>
      <c r="P1269">
        <f t="array" ref="P1269">SQRT(SUMSQ(C1269:N1269-$X$8:$AI$8))</f>
        <v>1.7805167238928068</v>
      </c>
      <c r="Q1269">
        <f t="shared" si="77"/>
        <v>0.55462912541251164</v>
      </c>
      <c r="R1269">
        <f t="shared" si="78"/>
        <v>1</v>
      </c>
      <c r="S1269">
        <f t="shared" si="79"/>
        <v>1</v>
      </c>
      <c r="T1269">
        <f t="shared" si="80"/>
        <v>1</v>
      </c>
    </row>
    <row r="1270" spans="1:20" x14ac:dyDescent="0.2">
      <c r="A1270">
        <f ca="1">'Life Expectancy'!A1270</f>
        <v>0.2851391760379488</v>
      </c>
      <c r="B1270" t="str">
        <f>'Life Expectancy'!B1270</f>
        <v>Developing</v>
      </c>
      <c r="C1270">
        <f>'Life Expectancy'!C1270</f>
        <v>8.3102493074792241E-2</v>
      </c>
      <c r="D1270">
        <f>'Life Expectancy'!D1270</f>
        <v>5.5555555555555556E-4</v>
      </c>
      <c r="E1270">
        <f>'Life Expectancy'!E1270</f>
        <v>0.15005599104143338</v>
      </c>
      <c r="F1270">
        <f>'Life Expectancy'!F1270</f>
        <v>0.21970815872711244</v>
      </c>
      <c r="G1270">
        <f>'Life Expectancy'!G1270</f>
        <v>0.97959183673469385</v>
      </c>
      <c r="H1270">
        <f>'Life Expectancy'!H1270</f>
        <v>2.3564564550411672E-4</v>
      </c>
      <c r="I1270">
        <f>'Life Expectancy'!I1270</f>
        <v>0.73232908458864432</v>
      </c>
      <c r="J1270">
        <f>'Life Expectancy'!J1270</f>
        <v>4.0000000000000002E-4</v>
      </c>
      <c r="K1270">
        <f>'Life Expectancy'!K1270</f>
        <v>0.43644805571677303</v>
      </c>
      <c r="L1270">
        <f>'Life Expectancy'!L1270</f>
        <v>0.96907216494845361</v>
      </c>
      <c r="M1270">
        <f>'Life Expectancy'!M1270</f>
        <v>0.939873417721519</v>
      </c>
      <c r="N1270">
        <f>'Life Expectancy'!N1270</f>
        <v>0.76811594202898559</v>
      </c>
      <c r="O1270">
        <f t="array" ref="O1270">SQRT(SUMSQ(C1270:N1270-$X$7:$AI$7))</f>
        <v>0.52946436611300207</v>
      </c>
      <c r="P1270">
        <f t="array" ref="P1270">SQRT(SUMSQ(C1270:N1270-$X$8:$AI$8))</f>
        <v>1.7584141030541482</v>
      </c>
      <c r="Q1270">
        <f t="shared" si="77"/>
        <v>0.52946436611300207</v>
      </c>
      <c r="R1270">
        <f t="shared" si="78"/>
        <v>1</v>
      </c>
      <c r="S1270">
        <f t="shared" si="79"/>
        <v>1</v>
      </c>
      <c r="T1270">
        <f t="shared" si="80"/>
        <v>1</v>
      </c>
    </row>
    <row r="1271" spans="1:20" x14ac:dyDescent="0.2">
      <c r="A1271">
        <f ca="1">'Life Expectancy'!A1271</f>
        <v>0.81151355417822035</v>
      </c>
      <c r="B1271" t="str">
        <f>'Life Expectancy'!B1271</f>
        <v>Developing</v>
      </c>
      <c r="C1271">
        <f>'Life Expectancy'!C1271</f>
        <v>6.9252077562326868E-3</v>
      </c>
      <c r="D1271">
        <f>'Life Expectancy'!D1271</f>
        <v>5.5555555555555556E-4</v>
      </c>
      <c r="E1271">
        <f>'Life Expectancy'!E1271</f>
        <v>0.15509518477043674</v>
      </c>
      <c r="F1271">
        <f>'Life Expectancy'!F1271</f>
        <v>0.19662227753814743</v>
      </c>
      <c r="G1271">
        <f>'Life Expectancy'!G1271</f>
        <v>0.97959183673469385</v>
      </c>
      <c r="H1271">
        <f>'Life Expectancy'!H1271</f>
        <v>9.9442462402737257E-4</v>
      </c>
      <c r="I1271">
        <f>'Life Expectancy'!I1271</f>
        <v>0.72769409038238697</v>
      </c>
      <c r="J1271">
        <f>'Life Expectancy'!J1271</f>
        <v>4.0000000000000002E-4</v>
      </c>
      <c r="K1271">
        <f>'Life Expectancy'!K1271</f>
        <v>0.42716192687173538</v>
      </c>
      <c r="L1271">
        <f>'Life Expectancy'!L1271</f>
        <v>0.94845360824742264</v>
      </c>
      <c r="M1271">
        <f>'Life Expectancy'!M1271</f>
        <v>0.93776371308016881</v>
      </c>
      <c r="N1271">
        <f>'Life Expectancy'!N1271</f>
        <v>0.76811594202898559</v>
      </c>
      <c r="O1271">
        <f t="array" ref="O1271">SQRT(SUMSQ(C1271:N1271-$X$7:$AI$7))</f>
        <v>0.53205443118883755</v>
      </c>
      <c r="P1271">
        <f t="array" ref="P1271">SQRT(SUMSQ(C1271:N1271-$X$8:$AI$8))</f>
        <v>1.7714093725721294</v>
      </c>
      <c r="Q1271">
        <f t="shared" si="77"/>
        <v>0.53205443118883755</v>
      </c>
      <c r="R1271">
        <f t="shared" si="78"/>
        <v>1</v>
      </c>
      <c r="S1271">
        <f t="shared" si="79"/>
        <v>1</v>
      </c>
      <c r="T1271">
        <f t="shared" si="80"/>
        <v>1</v>
      </c>
    </row>
    <row r="1272" spans="1:20" x14ac:dyDescent="0.2">
      <c r="A1272">
        <f ca="1">'Life Expectancy'!A1272</f>
        <v>5.6772398905068022E-2</v>
      </c>
      <c r="B1272" t="str">
        <f>'Life Expectancy'!B1272</f>
        <v>Developing</v>
      </c>
      <c r="C1272">
        <f>'Life Expectancy'!C1272</f>
        <v>8.3102493074792241E-2</v>
      </c>
      <c r="D1272">
        <f>'Life Expectancy'!D1272</f>
        <v>5.5555555555555556E-4</v>
      </c>
      <c r="E1272">
        <f>'Life Expectancy'!E1272</f>
        <v>0.14893617021276598</v>
      </c>
      <c r="F1272">
        <f>'Life Expectancy'!F1272</f>
        <v>0.19472170613201259</v>
      </c>
      <c r="G1272">
        <f>'Life Expectancy'!G1272</f>
        <v>0.98979591836734693</v>
      </c>
      <c r="H1272">
        <f>'Life Expectancy'!H1272</f>
        <v>3.2990390370576342E-4</v>
      </c>
      <c r="I1272">
        <f>'Life Expectancy'!I1272</f>
        <v>0.72305909617612973</v>
      </c>
      <c r="J1272">
        <f>'Life Expectancy'!J1272</f>
        <v>4.0000000000000002E-4</v>
      </c>
      <c r="K1272">
        <f>'Life Expectancy'!K1272</f>
        <v>0.40742890307603014</v>
      </c>
      <c r="L1272">
        <f>'Life Expectancy'!L1272</f>
        <v>0.94845360824742264</v>
      </c>
      <c r="M1272">
        <f>'Life Expectancy'!M1272</f>
        <v>0.93143459915611815</v>
      </c>
      <c r="N1272">
        <f>'Life Expectancy'!N1272</f>
        <v>0.76328502415458943</v>
      </c>
      <c r="O1272">
        <f t="array" ref="O1272">SQRT(SUMSQ(C1272:N1272-$X$7:$AI$7))</f>
        <v>0.50301039608245024</v>
      </c>
      <c r="P1272">
        <f t="array" ref="P1272">SQRT(SUMSQ(C1272:N1272-$X$8:$AI$8))</f>
        <v>1.7501186699510141</v>
      </c>
      <c r="Q1272">
        <f t="shared" si="77"/>
        <v>0.50301039608245024</v>
      </c>
      <c r="R1272">
        <f t="shared" si="78"/>
        <v>1</v>
      </c>
      <c r="S1272">
        <f t="shared" si="79"/>
        <v>1</v>
      </c>
      <c r="T1272">
        <f t="shared" si="80"/>
        <v>1</v>
      </c>
    </row>
    <row r="1273" spans="1:20" x14ac:dyDescent="0.2">
      <c r="A1273">
        <f ca="1">'Life Expectancy'!A1273</f>
        <v>0.31231522705846615</v>
      </c>
      <c r="B1273" t="str">
        <f>'Life Expectancy'!B1273</f>
        <v>Developing</v>
      </c>
      <c r="C1273">
        <f>'Life Expectancy'!C1273</f>
        <v>8.3102493074792241E-2</v>
      </c>
      <c r="D1273">
        <f>'Life Expectancy'!D1273</f>
        <v>5.5555555555555556E-4</v>
      </c>
      <c r="E1273">
        <f>'Life Expectancy'!E1273</f>
        <v>0.14669652855543114</v>
      </c>
      <c r="F1273">
        <f>'Life Expectancy'!F1273</f>
        <v>2.1017083516427722E-2</v>
      </c>
      <c r="G1273">
        <f>'Life Expectancy'!G1273</f>
        <v>0.97959183673469385</v>
      </c>
      <c r="H1273">
        <f>'Life Expectancy'!H1273</f>
        <v>1.083969969318937E-4</v>
      </c>
      <c r="I1273">
        <f>'Life Expectancy'!I1273</f>
        <v>0.71842410196987261</v>
      </c>
      <c r="J1273">
        <f>'Life Expectancy'!J1273</f>
        <v>4.0000000000000002E-4</v>
      </c>
      <c r="K1273">
        <f>'Life Expectancy'!K1273</f>
        <v>0.4056877539175856</v>
      </c>
      <c r="L1273">
        <f>'Life Expectancy'!L1273</f>
        <v>0.95876288659793818</v>
      </c>
      <c r="M1273">
        <f>'Life Expectancy'!M1273</f>
        <v>0.92616033755274263</v>
      </c>
      <c r="N1273">
        <f>'Life Expectancy'!N1273</f>
        <v>0.75845410628019327</v>
      </c>
      <c r="O1273">
        <f t="array" ref="O1273">SQRT(SUMSQ(C1273:N1273-$X$7:$AI$7))</f>
        <v>0.46895607056517497</v>
      </c>
      <c r="P1273">
        <f t="array" ref="P1273">SQRT(SUMSQ(C1273:N1273-$X$8:$AI$8))</f>
        <v>1.7564535454407428</v>
      </c>
      <c r="Q1273">
        <f t="shared" si="77"/>
        <v>0.46895607056517497</v>
      </c>
      <c r="R1273">
        <f t="shared" si="78"/>
        <v>1</v>
      </c>
      <c r="S1273">
        <f t="shared" si="79"/>
        <v>1</v>
      </c>
      <c r="T1273">
        <f t="shared" si="80"/>
        <v>1</v>
      </c>
    </row>
    <row r="1274" spans="1:20" x14ac:dyDescent="0.2">
      <c r="A1274">
        <f ca="1">'Life Expectancy'!A1274</f>
        <v>0.97656889313693696</v>
      </c>
      <c r="B1274" t="str">
        <f>'Life Expectancy'!B1274</f>
        <v>Developing</v>
      </c>
      <c r="C1274">
        <f>'Life Expectancy'!C1274</f>
        <v>8.5872576177285317E-2</v>
      </c>
      <c r="D1274">
        <f>'Life Expectancy'!D1274</f>
        <v>5.5555555555555556E-4</v>
      </c>
      <c r="E1274">
        <f>'Life Expectancy'!E1274</f>
        <v>0.14221724524076149</v>
      </c>
      <c r="F1274">
        <f>'Life Expectancy'!F1274</f>
        <v>2.6112261389259969E-2</v>
      </c>
      <c r="G1274">
        <f>'Life Expectancy'!G1274</f>
        <v>0.98979591836734693</v>
      </c>
      <c r="H1274">
        <f>'Life Expectancy'!H1274</f>
        <v>2.3564564550411672E-5</v>
      </c>
      <c r="I1274">
        <f>'Life Expectancy'!I1274</f>
        <v>0.71378910776361537</v>
      </c>
      <c r="J1274">
        <f>'Life Expectancy'!J1274</f>
        <v>4.0000000000000002E-4</v>
      </c>
      <c r="K1274">
        <f>'Life Expectancy'!K1274</f>
        <v>0.41149158444573419</v>
      </c>
      <c r="L1274">
        <f>'Life Expectancy'!L1274</f>
        <v>0.96907216494845361</v>
      </c>
      <c r="M1274">
        <f>'Life Expectancy'!M1274</f>
        <v>0.92405063291139244</v>
      </c>
      <c r="N1274">
        <f>'Life Expectancy'!N1274</f>
        <v>0.75362318840579712</v>
      </c>
      <c r="O1274">
        <f t="array" ref="O1274">SQRT(SUMSQ(C1274:N1274-$X$7:$AI$7))</f>
        <v>0.47000524287381079</v>
      </c>
      <c r="P1274">
        <f t="array" ref="P1274">SQRT(SUMSQ(C1274:N1274-$X$8:$AI$8))</f>
        <v>1.7594275188807849</v>
      </c>
      <c r="Q1274">
        <f t="shared" si="77"/>
        <v>0.47000524287381079</v>
      </c>
      <c r="R1274">
        <f t="shared" si="78"/>
        <v>1</v>
      </c>
      <c r="S1274">
        <f t="shared" si="79"/>
        <v>1</v>
      </c>
      <c r="T1274">
        <f t="shared" si="80"/>
        <v>1</v>
      </c>
    </row>
    <row r="1275" spans="1:20" x14ac:dyDescent="0.2">
      <c r="A1275">
        <f ca="1">'Life Expectancy'!A1275</f>
        <v>0.61817593774979773</v>
      </c>
      <c r="B1275" t="str">
        <f>'Life Expectancy'!B1275</f>
        <v>Developing</v>
      </c>
      <c r="C1275">
        <f>'Life Expectancy'!C1275</f>
        <v>8.8642659279778394E-2</v>
      </c>
      <c r="D1275">
        <f>'Life Expectancy'!D1275</f>
        <v>5.5555555555555556E-4</v>
      </c>
      <c r="E1275">
        <f>'Life Expectancy'!E1275</f>
        <v>0.13773796192609186</v>
      </c>
      <c r="F1275">
        <f>'Life Expectancy'!F1275</f>
        <v>2.4207159603225736E-2</v>
      </c>
      <c r="G1275">
        <f>'Life Expectancy'!G1275</f>
        <v>1</v>
      </c>
      <c r="H1275">
        <f>'Life Expectancy'!H1275</f>
        <v>4.3877219192866536E-3</v>
      </c>
      <c r="I1275">
        <f>'Life Expectancy'!I1275</f>
        <v>0.70799536500579374</v>
      </c>
      <c r="J1275">
        <f>'Life Expectancy'!J1275</f>
        <v>4.0000000000000002E-4</v>
      </c>
      <c r="K1275">
        <f>'Life Expectancy'!K1275</f>
        <v>0.40394660475914101</v>
      </c>
      <c r="L1275">
        <f>'Life Expectancy'!L1275</f>
        <v>0.94845360824742264</v>
      </c>
      <c r="M1275">
        <f>'Life Expectancy'!M1275</f>
        <v>0.92510548523206759</v>
      </c>
      <c r="N1275">
        <f>'Life Expectancy'!N1275</f>
        <v>0.76328502415458943</v>
      </c>
      <c r="O1275">
        <f t="array" ref="O1275">SQRT(SUMSQ(C1275:N1275-$X$7:$AI$7))</f>
        <v>0.46854045311647946</v>
      </c>
      <c r="P1275">
        <f t="array" ref="P1275">SQRT(SUMSQ(C1275:N1275-$X$8:$AI$8))</f>
        <v>1.7557392156882334</v>
      </c>
      <c r="Q1275">
        <f t="shared" si="77"/>
        <v>0.46854045311647946</v>
      </c>
      <c r="R1275">
        <f t="shared" si="78"/>
        <v>1</v>
      </c>
      <c r="S1275">
        <f t="shared" si="79"/>
        <v>1</v>
      </c>
      <c r="T1275">
        <f t="shared" si="80"/>
        <v>1</v>
      </c>
    </row>
    <row r="1276" spans="1:20" x14ac:dyDescent="0.2">
      <c r="A1276">
        <f ca="1">'Life Expectancy'!A1276</f>
        <v>0.78998328282263353</v>
      </c>
      <c r="B1276" t="str">
        <f>'Life Expectancy'!B1276</f>
        <v>Developing</v>
      </c>
      <c r="C1276">
        <f>'Life Expectancy'!C1276</f>
        <v>9.2797783933518008E-2</v>
      </c>
      <c r="D1276">
        <f>'Life Expectancy'!D1276</f>
        <v>5.5555555555555556E-4</v>
      </c>
      <c r="E1276">
        <f>'Life Expectancy'!E1276</f>
        <v>0.12989921612541996</v>
      </c>
      <c r="F1276">
        <f>'Life Expectancy'!F1276</f>
        <v>2.2305550902856482E-4</v>
      </c>
      <c r="G1276">
        <f>'Life Expectancy'!G1276</f>
        <v>1</v>
      </c>
      <c r="H1276">
        <f>'Life Expectancy'!H1276</f>
        <v>2.5402600585343782E-3</v>
      </c>
      <c r="I1276">
        <f>'Life Expectancy'!I1276</f>
        <v>0.70220162224797222</v>
      </c>
      <c r="J1276">
        <f>'Life Expectancy'!J1276</f>
        <v>4.0000000000000002E-4</v>
      </c>
      <c r="K1276">
        <f>'Life Expectancy'!K1276</f>
        <v>0.40626813697040043</v>
      </c>
      <c r="L1276">
        <f>'Life Expectancy'!L1276</f>
        <v>0.95876288659793818</v>
      </c>
      <c r="M1276">
        <f>'Life Expectancy'!M1276</f>
        <v>0.91983122362869207</v>
      </c>
      <c r="N1276">
        <f>'Life Expectancy'!N1276</f>
        <v>0.75845410628019327</v>
      </c>
      <c r="O1276">
        <f t="array" ref="O1276">SQRT(SUMSQ(C1276:N1276-$X$7:$AI$7))</f>
        <v>0.46562949239190832</v>
      </c>
      <c r="P1276">
        <f t="array" ref="P1276">SQRT(SUMSQ(C1276:N1276-$X$8:$AI$8))</f>
        <v>1.7589676991772565</v>
      </c>
      <c r="Q1276">
        <f t="shared" si="77"/>
        <v>0.46562949239190832</v>
      </c>
      <c r="R1276">
        <f t="shared" si="78"/>
        <v>1</v>
      </c>
      <c r="S1276">
        <f t="shared" si="79"/>
        <v>1</v>
      </c>
      <c r="T1276">
        <f t="shared" si="80"/>
        <v>1</v>
      </c>
    </row>
    <row r="1277" spans="1:20" x14ac:dyDescent="0.2">
      <c r="A1277">
        <f ca="1">'Life Expectancy'!A1277</f>
        <v>0.93202336398140628</v>
      </c>
      <c r="B1277" t="str">
        <f>'Life Expectancy'!B1277</f>
        <v>Developing</v>
      </c>
      <c r="C1277">
        <f>'Life Expectancy'!C1277</f>
        <v>9.2797783933518008E-2</v>
      </c>
      <c r="D1277">
        <f>'Life Expectancy'!D1277</f>
        <v>5.5555555555555556E-4</v>
      </c>
      <c r="E1277">
        <f>'Life Expectancy'!E1277</f>
        <v>0.12430011198208288</v>
      </c>
      <c r="F1277">
        <f>'Life Expectancy'!F1277</f>
        <v>1.7241457375380771E-3</v>
      </c>
      <c r="G1277">
        <f>'Life Expectancy'!G1277</f>
        <v>0.96938775510204078</v>
      </c>
      <c r="H1277">
        <f>'Life Expectancy'!H1277</f>
        <v>4.2416216190741011E-5</v>
      </c>
      <c r="I1277">
        <f>'Life Expectancy'!I1277</f>
        <v>0.69640787949015071</v>
      </c>
      <c r="J1277">
        <f>'Life Expectancy'!J1277</f>
        <v>4.0000000000000002E-4</v>
      </c>
      <c r="K1277">
        <f>'Life Expectancy'!K1277</f>
        <v>0.40684852002321531</v>
      </c>
      <c r="L1277">
        <f>'Life Expectancy'!L1277</f>
        <v>0.95876288659793818</v>
      </c>
      <c r="M1277">
        <f>'Life Expectancy'!M1277</f>
        <v>0.91772151898734178</v>
      </c>
      <c r="N1277">
        <f>'Life Expectancy'!N1277</f>
        <v>0.75845410628019327</v>
      </c>
      <c r="O1277">
        <f t="array" ref="O1277">SQRT(SUMSQ(C1277:N1277-$X$7:$AI$7))</f>
        <v>0.45458680629564069</v>
      </c>
      <c r="P1277">
        <f t="array" ref="P1277">SQRT(SUMSQ(C1277:N1277-$X$8:$AI$8))</f>
        <v>1.7514545661757421</v>
      </c>
      <c r="Q1277">
        <f t="shared" si="77"/>
        <v>0.45458680629564069</v>
      </c>
      <c r="R1277">
        <f t="shared" si="78"/>
        <v>1</v>
      </c>
      <c r="S1277">
        <f t="shared" si="79"/>
        <v>1</v>
      </c>
      <c r="T1277">
        <f t="shared" si="80"/>
        <v>1</v>
      </c>
    </row>
    <row r="1278" spans="1:20" x14ac:dyDescent="0.2">
      <c r="A1278">
        <f ca="1">'Life Expectancy'!A1278</f>
        <v>0.56108128663020729</v>
      </c>
      <c r="B1278" t="str">
        <f>'Life Expectancy'!B1278</f>
        <v>Developing</v>
      </c>
      <c r="C1278">
        <f>'Life Expectancy'!C1278</f>
        <v>9.6952908587257622E-2</v>
      </c>
      <c r="D1278">
        <f>'Life Expectancy'!D1278</f>
        <v>5.5555555555555556E-4</v>
      </c>
      <c r="E1278">
        <f>'Life Expectancy'!E1278</f>
        <v>0.13437849944008962</v>
      </c>
      <c r="F1278">
        <f>'Life Expectancy'!F1278</f>
        <v>1.2881697654684585E-2</v>
      </c>
      <c r="G1278">
        <f>'Life Expectancy'!G1278</f>
        <v>0.96938775510204078</v>
      </c>
      <c r="H1278">
        <f>'Life Expectancy'!H1278</f>
        <v>9.4258258201646697E-6</v>
      </c>
      <c r="I1278">
        <f>'Life Expectancy'!I1278</f>
        <v>6.4889918887601386E-2</v>
      </c>
      <c r="J1278">
        <f>'Life Expectancy'!J1278</f>
        <v>4.0000000000000002E-4</v>
      </c>
      <c r="K1278">
        <f>'Life Expectancy'!K1278</f>
        <v>0.41033081834010449</v>
      </c>
      <c r="L1278">
        <f>'Life Expectancy'!L1278</f>
        <v>0.93814432989690721</v>
      </c>
      <c r="M1278">
        <f>'Life Expectancy'!M1278</f>
        <v>0.91350210970464141</v>
      </c>
      <c r="N1278">
        <f>'Life Expectancy'!N1278</f>
        <v>0.76328502415458943</v>
      </c>
      <c r="O1278">
        <f t="array" ref="O1278">SQRT(SUMSQ(C1278:N1278-$X$7:$AI$7))</f>
        <v>0.54062524397942113</v>
      </c>
      <c r="P1278">
        <f t="array" ref="P1278">SQRT(SUMSQ(C1278:N1278-$X$8:$AI$8))</f>
        <v>1.7227143507215372</v>
      </c>
      <c r="Q1278">
        <f t="shared" si="77"/>
        <v>0.54062524397942113</v>
      </c>
      <c r="R1278">
        <f t="shared" si="78"/>
        <v>1</v>
      </c>
      <c r="S1278">
        <f t="shared" si="79"/>
        <v>1</v>
      </c>
      <c r="T1278">
        <f t="shared" si="80"/>
        <v>1</v>
      </c>
    </row>
    <row r="1279" spans="1:20" x14ac:dyDescent="0.2">
      <c r="A1279">
        <f ca="1">'Life Expectancy'!A1279</f>
        <v>0.311361128905976</v>
      </c>
      <c r="B1279" t="str">
        <f>'Life Expectancy'!B1279</f>
        <v>Developing</v>
      </c>
      <c r="C1279">
        <f>'Life Expectancy'!C1279</f>
        <v>9.4182825484764546E-2</v>
      </c>
      <c r="D1279">
        <f>'Life Expectancy'!D1279</f>
        <v>5.5555555555555556E-4</v>
      </c>
      <c r="E1279">
        <f>'Life Expectancy'!E1279</f>
        <v>0.12430011198208288</v>
      </c>
      <c r="F1279">
        <f>'Life Expectancy'!F1279</f>
        <v>9.7297299389542763E-2</v>
      </c>
      <c r="G1279">
        <f>'Life Expectancy'!G1279</f>
        <v>1</v>
      </c>
      <c r="H1279">
        <f>'Life Expectancy'!H1279</f>
        <v>5.4669789756955076E-4</v>
      </c>
      <c r="I1279">
        <f>'Life Expectancy'!I1279</f>
        <v>5.9096176129779833E-2</v>
      </c>
      <c r="J1279">
        <f>'Life Expectancy'!J1279</f>
        <v>4.0000000000000002E-4</v>
      </c>
      <c r="K1279">
        <f>'Life Expectancy'!K1279</f>
        <v>0.40510737086477072</v>
      </c>
      <c r="L1279">
        <f>'Life Expectancy'!L1279</f>
        <v>0.95876288659793818</v>
      </c>
      <c r="M1279">
        <f>'Life Expectancy'!M1279</f>
        <v>0.91033755274261607</v>
      </c>
      <c r="N1279">
        <f>'Life Expectancy'!N1279</f>
        <v>0.76811594202898559</v>
      </c>
      <c r="O1279">
        <f t="array" ref="O1279">SQRT(SUMSQ(C1279:N1279-$X$7:$AI$7))</f>
        <v>0.56040225824527157</v>
      </c>
      <c r="P1279">
        <f t="array" ref="P1279">SQRT(SUMSQ(C1279:N1279-$X$8:$AI$8))</f>
        <v>1.7328331145949953</v>
      </c>
      <c r="Q1279">
        <f t="shared" si="77"/>
        <v>0.56040225824527157</v>
      </c>
      <c r="R1279">
        <f t="shared" si="78"/>
        <v>1</v>
      </c>
      <c r="S1279">
        <f t="shared" si="79"/>
        <v>1</v>
      </c>
      <c r="T1279">
        <f t="shared" si="80"/>
        <v>1</v>
      </c>
    </row>
    <row r="1280" spans="1:20" x14ac:dyDescent="0.2">
      <c r="A1280">
        <f ca="1">'Life Expectancy'!A1280</f>
        <v>0.40093835848155468</v>
      </c>
      <c r="B1280" t="str">
        <f>'Life Expectancy'!B1280</f>
        <v>Developing</v>
      </c>
      <c r="C1280">
        <f>'Life Expectancy'!C1280</f>
        <v>9.6952908587257622E-2</v>
      </c>
      <c r="D1280">
        <f>'Life Expectancy'!D1280</f>
        <v>5.5555555555555556E-4</v>
      </c>
      <c r="E1280">
        <f>'Life Expectancy'!E1280</f>
        <v>0.12933930571108623</v>
      </c>
      <c r="F1280">
        <f>'Life Expectancy'!F1280</f>
        <v>8.8899569036596876E-2</v>
      </c>
      <c r="G1280">
        <f>'Life Expectancy'!G1280</f>
        <v>0.98979591836734693</v>
      </c>
      <c r="H1280">
        <f>'Life Expectancy'!H1280</f>
        <v>5.8440120085020953E-4</v>
      </c>
      <c r="I1280">
        <f>'Life Expectancy'!I1280</f>
        <v>0.67902665121668604</v>
      </c>
      <c r="J1280">
        <f>'Life Expectancy'!J1280</f>
        <v>4.0000000000000002E-4</v>
      </c>
      <c r="K1280">
        <f>'Life Expectancy'!K1280</f>
        <v>0.41033081834010449</v>
      </c>
      <c r="L1280">
        <f>'Life Expectancy'!L1280</f>
        <v>0.93814432989690721</v>
      </c>
      <c r="M1280">
        <f>'Life Expectancy'!M1280</f>
        <v>0.91033755274261607</v>
      </c>
      <c r="N1280">
        <f>'Life Expectancy'!N1280</f>
        <v>0.77294685990338163</v>
      </c>
      <c r="O1280">
        <f t="array" ref="O1280">SQRT(SUMSQ(C1280:N1280-$X$7:$AI$7))</f>
        <v>0.44969340896150434</v>
      </c>
      <c r="P1280">
        <f t="array" ref="P1280">SQRT(SUMSQ(C1280:N1280-$X$8:$AI$8))</f>
        <v>1.7383402284140659</v>
      </c>
      <c r="Q1280">
        <f t="shared" si="77"/>
        <v>0.44969340896150434</v>
      </c>
      <c r="R1280">
        <f t="shared" si="78"/>
        <v>1</v>
      </c>
      <c r="S1280">
        <f t="shared" si="79"/>
        <v>1</v>
      </c>
      <c r="T1280">
        <f t="shared" si="80"/>
        <v>1</v>
      </c>
    </row>
    <row r="1281" spans="1:20" x14ac:dyDescent="0.2">
      <c r="A1281">
        <f ca="1">'Life Expectancy'!A1281</f>
        <v>0.99157919008105166</v>
      </c>
      <c r="B1281" t="str">
        <f>'Life Expectancy'!B1281</f>
        <v>Developing</v>
      </c>
      <c r="C1281">
        <f>'Life Expectancy'!C1281</f>
        <v>0.10110803324099724</v>
      </c>
      <c r="D1281">
        <f>'Life Expectancy'!D1281</f>
        <v>5.5555555555555556E-4</v>
      </c>
      <c r="E1281">
        <f>'Life Expectancy'!E1281</f>
        <v>0.13773796192609186</v>
      </c>
      <c r="F1281">
        <f>'Life Expectancy'!F1281</f>
        <v>8.7330775470597741E-2</v>
      </c>
      <c r="G1281">
        <f>'Life Expectancy'!G1281</f>
        <v>0.98979591836734693</v>
      </c>
      <c r="H1281">
        <f>'Life Expectancy'!H1281</f>
        <v>9.4258258201646697E-6</v>
      </c>
      <c r="I1281">
        <f>'Life Expectancy'!I1281</f>
        <v>0.6743916570104288</v>
      </c>
      <c r="J1281">
        <f>'Life Expectancy'!J1281</f>
        <v>4.0000000000000002E-4</v>
      </c>
      <c r="K1281">
        <f>'Life Expectancy'!K1281</f>
        <v>0.41323273360417878</v>
      </c>
      <c r="L1281">
        <f>'Life Expectancy'!L1281</f>
        <v>7.2164948453608241E-2</v>
      </c>
      <c r="M1281">
        <f>'Life Expectancy'!M1281</f>
        <v>0.90189873417721522</v>
      </c>
      <c r="N1281">
        <f>'Life Expectancy'!N1281</f>
        <v>0.73913043478260876</v>
      </c>
      <c r="O1281">
        <f t="array" ref="O1281">SQRT(SUMSQ(C1281:N1281-$X$7:$AI$7))</f>
        <v>0.89430753749961711</v>
      </c>
      <c r="P1281">
        <f t="array" ref="P1281">SQRT(SUMSQ(C1281:N1281-$X$8:$AI$8))</f>
        <v>1.7117612987210884</v>
      </c>
      <c r="Q1281">
        <f t="shared" si="77"/>
        <v>0.89430753749961711</v>
      </c>
      <c r="R1281">
        <f t="shared" si="78"/>
        <v>1</v>
      </c>
      <c r="S1281">
        <f t="shared" si="79"/>
        <v>1</v>
      </c>
      <c r="T1281">
        <f t="shared" si="80"/>
        <v>1</v>
      </c>
    </row>
    <row r="1282" spans="1:20" x14ac:dyDescent="0.2">
      <c r="A1282">
        <f ca="1">'Life Expectancy'!A1282</f>
        <v>0.21512504254116638</v>
      </c>
      <c r="B1282" t="str">
        <f>'Life Expectancy'!B1282</f>
        <v>Developing</v>
      </c>
      <c r="C1282">
        <f>'Life Expectancy'!C1282</f>
        <v>0.10110803324099724</v>
      </c>
      <c r="D1282">
        <f>'Life Expectancy'!D1282</f>
        <v>5.5555555555555556E-4</v>
      </c>
      <c r="E1282">
        <f>'Life Expectancy'!E1282</f>
        <v>0.14109742441209408</v>
      </c>
      <c r="F1282">
        <f>'Life Expectancy'!F1282</f>
        <v>1.1433997559088516E-3</v>
      </c>
      <c r="G1282">
        <f>'Life Expectancy'!G1282</f>
        <v>0.96938775510204078</v>
      </c>
      <c r="H1282">
        <f>'Life Expectancy'!H1282</f>
        <v>8.9545345291564354E-5</v>
      </c>
      <c r="I1282">
        <f>'Life Expectancy'!I1282</f>
        <v>0.66859791425260728</v>
      </c>
      <c r="J1282">
        <f>'Life Expectancy'!J1282</f>
        <v>4.0000000000000002E-4</v>
      </c>
      <c r="K1282">
        <f>'Life Expectancy'!K1282</f>
        <v>0.42019733023795708</v>
      </c>
      <c r="L1282">
        <f>'Life Expectancy'!L1282</f>
        <v>0.92783505154639179</v>
      </c>
      <c r="M1282">
        <f>'Life Expectancy'!M1282</f>
        <v>0.8966244725738397</v>
      </c>
      <c r="N1282">
        <f>'Life Expectancy'!N1282</f>
        <v>0.72946859903381644</v>
      </c>
      <c r="O1282">
        <f t="array" ref="O1282">SQRT(SUMSQ(C1282:N1282-$X$7:$AI$7))</f>
        <v>0.40869887509120217</v>
      </c>
      <c r="P1282">
        <f t="array" ref="P1282">SQRT(SUMSQ(C1282:N1282-$X$8:$AI$8))</f>
        <v>1.7244453940937046</v>
      </c>
      <c r="Q1282">
        <f t="shared" si="77"/>
        <v>0.40869887509120217</v>
      </c>
      <c r="R1282">
        <f t="shared" si="78"/>
        <v>1</v>
      </c>
      <c r="S1282">
        <f t="shared" si="79"/>
        <v>1</v>
      </c>
      <c r="T1282">
        <f t="shared" si="80"/>
        <v>1</v>
      </c>
    </row>
    <row r="1283" spans="1:20" x14ac:dyDescent="0.2">
      <c r="A1283">
        <f ca="1">'Life Expectancy'!A1283</f>
        <v>0.87779232112963346</v>
      </c>
      <c r="B1283" t="str">
        <f>'Life Expectancy'!B1283</f>
        <v>Developed</v>
      </c>
      <c r="C1283">
        <f>'Life Expectancy'!C1283</f>
        <v>0.1038781163434903</v>
      </c>
      <c r="D1283">
        <f>'Life Expectancy'!D1283</f>
        <v>5.5555555555555556E-4</v>
      </c>
      <c r="E1283">
        <f>'Life Expectancy'!E1283</f>
        <v>0.14109742441209408</v>
      </c>
      <c r="F1283">
        <f>'Life Expectancy'!F1283</f>
        <v>1.0263604235111825E-2</v>
      </c>
      <c r="G1283">
        <f>'Life Expectancy'!G1283</f>
        <v>0.98979591836734693</v>
      </c>
      <c r="H1283">
        <f>'Life Expectancy'!H1283</f>
        <v>1.6966486476296404E-4</v>
      </c>
      <c r="I1283">
        <f>'Life Expectancy'!I1283</f>
        <v>0.66396292004634994</v>
      </c>
      <c r="J1283">
        <f>'Life Expectancy'!J1283</f>
        <v>4.0000000000000002E-4</v>
      </c>
      <c r="K1283">
        <f>'Life Expectancy'!K1283</f>
        <v>0.39233894370284383</v>
      </c>
      <c r="L1283">
        <f>'Life Expectancy'!L1283</f>
        <v>0.93814432989690721</v>
      </c>
      <c r="M1283">
        <f>'Life Expectancy'!M1283</f>
        <v>0.89135021097046419</v>
      </c>
      <c r="N1283">
        <f>'Life Expectancy'!N1283</f>
        <v>0.7342995169082126</v>
      </c>
      <c r="O1283">
        <f t="array" ref="O1283">SQRT(SUMSQ(C1283:N1283-$X$7:$AI$7))</f>
        <v>0.40560256815079782</v>
      </c>
      <c r="P1283">
        <f t="array" ref="P1283">SQRT(SUMSQ(C1283:N1283-$X$8:$AI$8))</f>
        <v>1.7289471237956167</v>
      </c>
      <c r="Q1283">
        <f t="shared" ref="Q1283:Q1346" si="81">MIN(O1283:P1283)</f>
        <v>0.40560256815079782</v>
      </c>
      <c r="R1283">
        <f t="shared" ref="R1283:R1346" si="82">MATCH(Q1283,O1283:P1283,0)</f>
        <v>1</v>
      </c>
      <c r="S1283">
        <f t="shared" ref="S1283:S1346" si="83">IF(B1283=$W$10,1,IF(B1283=$X$10,2))</f>
        <v>2</v>
      </c>
      <c r="T1283">
        <f t="shared" ref="T1283:T1346" si="84">IF(R1283=S1283,1,0)</f>
        <v>0</v>
      </c>
    </row>
    <row r="1284" spans="1:20" x14ac:dyDescent="0.2">
      <c r="A1284">
        <f ca="1">'Life Expectancy'!A1284</f>
        <v>0.84343120685883166</v>
      </c>
      <c r="B1284" t="str">
        <f>'Life Expectancy'!B1284</f>
        <v>Developed</v>
      </c>
      <c r="C1284">
        <f>'Life Expectancy'!C1284</f>
        <v>7.6177285318559551E-2</v>
      </c>
      <c r="D1284">
        <f>'Life Expectancy'!D1284</f>
        <v>5.5555555555555556E-4</v>
      </c>
      <c r="E1284">
        <f>'Life Expectancy'!E1284</f>
        <v>0.25699888017917133</v>
      </c>
      <c r="F1284">
        <f>'Life Expectancy'!F1284</f>
        <v>0</v>
      </c>
      <c r="G1284">
        <f>'Life Expectancy'!G1284</f>
        <v>0.93877551020408168</v>
      </c>
      <c r="H1284">
        <f>'Life Expectancy'!H1284</f>
        <v>7.4935315270309119E-4</v>
      </c>
      <c r="I1284">
        <f>'Life Expectancy'!I1284</f>
        <v>0.72537659327925841</v>
      </c>
      <c r="J1284">
        <f>'Life Expectancy'!J1284</f>
        <v>8.0000000000000004E-4</v>
      </c>
      <c r="K1284">
        <f>'Life Expectancy'!K1284</f>
        <v>0.32269297736506092</v>
      </c>
      <c r="L1284">
        <f>'Life Expectancy'!L1284</f>
        <v>0.93814432989690721</v>
      </c>
      <c r="M1284">
        <f>'Life Expectancy'!M1284</f>
        <v>0.92932489451476796</v>
      </c>
      <c r="N1284">
        <f>'Life Expectancy'!N1284</f>
        <v>0.7874396135265701</v>
      </c>
      <c r="O1284">
        <f t="array" ref="O1284">SQRT(SUMSQ(C1284:N1284-$X$7:$AI$7))</f>
        <v>0.4548263918363642</v>
      </c>
      <c r="P1284">
        <f t="array" ref="P1284">SQRT(SUMSQ(C1284:N1284-$X$8:$AI$8))</f>
        <v>1.7355316186934009</v>
      </c>
      <c r="Q1284">
        <f t="shared" si="81"/>
        <v>0.4548263918363642</v>
      </c>
      <c r="R1284">
        <f t="shared" si="82"/>
        <v>1</v>
      </c>
      <c r="S1284">
        <f t="shared" si="83"/>
        <v>2</v>
      </c>
      <c r="T1284">
        <f t="shared" si="84"/>
        <v>0</v>
      </c>
    </row>
    <row r="1285" spans="1:20" x14ac:dyDescent="0.2">
      <c r="A1285">
        <f ca="1">'Life Expectancy'!A1285</f>
        <v>0.85053780334882589</v>
      </c>
      <c r="B1285" t="str">
        <f>'Life Expectancy'!B1285</f>
        <v>Developed</v>
      </c>
      <c r="C1285">
        <f>'Life Expectancy'!C1285</f>
        <v>7.7562326869806089E-2</v>
      </c>
      <c r="D1285">
        <f>'Life Expectancy'!D1285</f>
        <v>1.1111111111111111E-3</v>
      </c>
      <c r="E1285">
        <f>'Life Expectancy'!E1285</f>
        <v>0.42273236282194848</v>
      </c>
      <c r="F1285">
        <f>'Life Expectancy'!F1285</f>
        <v>0.24803217246220347</v>
      </c>
      <c r="G1285">
        <f>'Life Expectancy'!G1285</f>
        <v>0.95918367346938771</v>
      </c>
      <c r="H1285">
        <f>'Life Expectancy'!H1285</f>
        <v>0</v>
      </c>
      <c r="I1285">
        <f>'Life Expectancy'!I1285</f>
        <v>0.71958285052143689</v>
      </c>
      <c r="J1285">
        <f>'Life Expectancy'!J1285</f>
        <v>8.0000000000000004E-4</v>
      </c>
      <c r="K1285">
        <f>'Life Expectancy'!K1285</f>
        <v>0.51538015089959377</v>
      </c>
      <c r="L1285">
        <f>'Life Expectancy'!L1285</f>
        <v>0.95876288659793818</v>
      </c>
      <c r="M1285">
        <f>'Life Expectancy'!M1285</f>
        <v>0.92510548523206759</v>
      </c>
      <c r="N1285">
        <f>'Life Expectancy'!N1285</f>
        <v>0.7874396135265701</v>
      </c>
      <c r="O1285">
        <f t="array" ref="O1285">SQRT(SUMSQ(C1285:N1285-$X$7:$AI$7))</f>
        <v>0.56782286940451099</v>
      </c>
      <c r="P1285">
        <f t="array" ref="P1285">SQRT(SUMSQ(C1285:N1285-$X$8:$AI$8))</f>
        <v>1.7237232199953727</v>
      </c>
      <c r="Q1285">
        <f t="shared" si="81"/>
        <v>0.56782286940451099</v>
      </c>
      <c r="R1285">
        <f t="shared" si="82"/>
        <v>1</v>
      </c>
      <c r="S1285">
        <f t="shared" si="83"/>
        <v>2</v>
      </c>
      <c r="T1285">
        <f t="shared" si="84"/>
        <v>0</v>
      </c>
    </row>
    <row r="1286" spans="1:20" x14ac:dyDescent="0.2">
      <c r="A1286">
        <f ca="1">'Life Expectancy'!A1286</f>
        <v>0.46158738675968458</v>
      </c>
      <c r="B1286" t="str">
        <f>'Life Expectancy'!B1286</f>
        <v>Developed</v>
      </c>
      <c r="C1286">
        <f>'Life Expectancy'!C1286</f>
        <v>7.8947368421052627E-2</v>
      </c>
      <c r="D1286">
        <f>'Life Expectancy'!D1286</f>
        <v>1.1111111111111111E-3</v>
      </c>
      <c r="E1286">
        <f>'Life Expectancy'!E1286</f>
        <v>0.41097424412094063</v>
      </c>
      <c r="F1286">
        <f>'Life Expectancy'!F1286</f>
        <v>2.4804613802865198E-2</v>
      </c>
      <c r="G1286">
        <f>'Life Expectancy'!G1286</f>
        <v>0.96938775510204078</v>
      </c>
      <c r="H1286">
        <f>'Life Expectancy'!H1286</f>
        <v>0</v>
      </c>
      <c r="I1286">
        <f>'Life Expectancy'!I1286</f>
        <v>0.71378910776361537</v>
      </c>
      <c r="J1286">
        <f>'Life Expectancy'!J1286</f>
        <v>8.0000000000000004E-4</v>
      </c>
      <c r="K1286">
        <f>'Life Expectancy'!K1286</f>
        <v>0.51363900174114918</v>
      </c>
      <c r="L1286">
        <f>'Life Expectancy'!L1286</f>
        <v>0.96907216494845361</v>
      </c>
      <c r="M1286">
        <f>'Life Expectancy'!M1286</f>
        <v>0.92405063291139244</v>
      </c>
      <c r="N1286">
        <f>'Life Expectancy'!N1286</f>
        <v>0.79710144927536231</v>
      </c>
      <c r="O1286">
        <f t="array" ref="O1286">SQRT(SUMSQ(C1286:N1286-$X$7:$AI$7))</f>
        <v>0.52585308222534988</v>
      </c>
      <c r="P1286">
        <f t="array" ref="P1286">SQRT(SUMSQ(C1286:N1286-$X$8:$AI$8))</f>
        <v>1.7360528168684761</v>
      </c>
      <c r="Q1286">
        <f t="shared" si="81"/>
        <v>0.52585308222534988</v>
      </c>
      <c r="R1286">
        <f t="shared" si="82"/>
        <v>1</v>
      </c>
      <c r="S1286">
        <f t="shared" si="83"/>
        <v>2</v>
      </c>
      <c r="T1286">
        <f t="shared" si="84"/>
        <v>0</v>
      </c>
    </row>
    <row r="1287" spans="1:20" x14ac:dyDescent="0.2">
      <c r="A1287">
        <f ca="1">'Life Expectancy'!A1287</f>
        <v>0.24909539777148637</v>
      </c>
      <c r="B1287" t="str">
        <f>'Life Expectancy'!B1287</f>
        <v>Developed</v>
      </c>
      <c r="C1287">
        <f>'Life Expectancy'!C1287</f>
        <v>6.9252077562326868E-3</v>
      </c>
      <c r="D1287">
        <f>'Life Expectancy'!D1287</f>
        <v>1.1111111111111111E-3</v>
      </c>
      <c r="E1287">
        <f>'Life Expectancy'!E1287</f>
        <v>0.41881298992161259</v>
      </c>
      <c r="F1287">
        <f>'Life Expectancy'!F1287</f>
        <v>0.24609479857901678</v>
      </c>
      <c r="G1287">
        <f>'Life Expectancy'!G1287</f>
        <v>0.96938775510204078</v>
      </c>
      <c r="H1287">
        <f>'Life Expectancy'!H1287</f>
        <v>1.7720552541909578E-3</v>
      </c>
      <c r="I1287">
        <f>'Life Expectancy'!I1287</f>
        <v>0.70799536500579374</v>
      </c>
      <c r="J1287">
        <f>'Life Expectancy'!J1287</f>
        <v>8.0000000000000004E-4</v>
      </c>
      <c r="K1287">
        <f>'Life Expectancy'!K1287</f>
        <v>0.51712130005803825</v>
      </c>
      <c r="L1287">
        <f>'Life Expectancy'!L1287</f>
        <v>0.97938144329896903</v>
      </c>
      <c r="M1287">
        <f>'Life Expectancy'!M1287</f>
        <v>0.92510548523206759</v>
      </c>
      <c r="N1287">
        <f>'Life Expectancy'!N1287</f>
        <v>0.80193236714975857</v>
      </c>
      <c r="O1287">
        <f t="array" ref="O1287">SQRT(SUMSQ(C1287:N1287-$X$7:$AI$7))</f>
        <v>0.59000710487836128</v>
      </c>
      <c r="P1287">
        <f t="array" ref="P1287">SQRT(SUMSQ(C1287:N1287-$X$8:$AI$8))</f>
        <v>1.752063359289342</v>
      </c>
      <c r="Q1287">
        <f t="shared" si="81"/>
        <v>0.59000710487836128</v>
      </c>
      <c r="R1287">
        <f t="shared" si="82"/>
        <v>1</v>
      </c>
      <c r="S1287">
        <f t="shared" si="83"/>
        <v>2</v>
      </c>
      <c r="T1287">
        <f t="shared" si="84"/>
        <v>0</v>
      </c>
    </row>
    <row r="1288" spans="1:20" x14ac:dyDescent="0.2">
      <c r="A1288">
        <f ca="1">'Life Expectancy'!A1288</f>
        <v>0.56474892670177235</v>
      </c>
      <c r="B1288" t="str">
        <f>'Life Expectancy'!B1288</f>
        <v>Developed</v>
      </c>
      <c r="C1288">
        <f>'Life Expectancy'!C1288</f>
        <v>6.9252077562326868E-3</v>
      </c>
      <c r="D1288">
        <f>'Life Expectancy'!D1288</f>
        <v>1.1111111111111111E-3</v>
      </c>
      <c r="E1288">
        <f>'Life Expectancy'!E1288</f>
        <v>0.39025755879059354</v>
      </c>
      <c r="F1288">
        <f>'Life Expectancy'!F1288</f>
        <v>0.27924622441343822</v>
      </c>
      <c r="G1288">
        <f>'Life Expectancy'!G1288</f>
        <v>0.96938775510204078</v>
      </c>
      <c r="H1288">
        <f>'Life Expectancy'!H1288</f>
        <v>2.4455305090417233E-2</v>
      </c>
      <c r="I1288">
        <f>'Life Expectancy'!I1288</f>
        <v>0.70104287369640794</v>
      </c>
      <c r="J1288">
        <f>'Life Expectancy'!J1288</f>
        <v>8.0000000000000004E-4</v>
      </c>
      <c r="K1288">
        <f>'Life Expectancy'!K1288</f>
        <v>0.51654091700522342</v>
      </c>
      <c r="L1288">
        <f>'Life Expectancy'!L1288</f>
        <v>0.96907216494845361</v>
      </c>
      <c r="M1288">
        <f>'Life Expectancy'!M1288</f>
        <v>0.91983122362869207</v>
      </c>
      <c r="N1288">
        <f>'Life Expectancy'!N1288</f>
        <v>0.79227053140096615</v>
      </c>
      <c r="O1288">
        <f t="array" ref="O1288">SQRT(SUMSQ(C1288:N1288-$X$7:$AI$7))</f>
        <v>0.58447378658750992</v>
      </c>
      <c r="P1288">
        <f t="array" ref="P1288">SQRT(SUMSQ(C1288:N1288-$X$8:$AI$8))</f>
        <v>1.7423801106468613</v>
      </c>
      <c r="Q1288">
        <f t="shared" si="81"/>
        <v>0.58447378658750992</v>
      </c>
      <c r="R1288">
        <f t="shared" si="82"/>
        <v>1</v>
      </c>
      <c r="S1288">
        <f t="shared" si="83"/>
        <v>2</v>
      </c>
      <c r="T1288">
        <f t="shared" si="84"/>
        <v>0</v>
      </c>
    </row>
    <row r="1289" spans="1:20" x14ac:dyDescent="0.2">
      <c r="A1289">
        <f ca="1">'Life Expectancy'!A1289</f>
        <v>0.90398420035977545</v>
      </c>
      <c r="B1289" t="str">
        <f>'Life Expectancy'!B1289</f>
        <v>Developed</v>
      </c>
      <c r="C1289">
        <f>'Life Expectancy'!C1289</f>
        <v>6.9252077562326868E-3</v>
      </c>
      <c r="D1289">
        <f>'Life Expectancy'!D1289</f>
        <v>1.1111111111111111E-3</v>
      </c>
      <c r="E1289">
        <f>'Life Expectancy'!E1289</f>
        <v>0.3885778275475924</v>
      </c>
      <c r="F1289">
        <f>'Life Expectancy'!F1289</f>
        <v>0.26795135966225259</v>
      </c>
      <c r="G1289">
        <f>'Life Expectancy'!G1289</f>
        <v>0.96938775510204078</v>
      </c>
      <c r="H1289">
        <f>'Life Expectancy'!H1289</f>
        <v>1.7532036025506284E-3</v>
      </c>
      <c r="I1289">
        <f>'Life Expectancy'!I1289</f>
        <v>0.69524913093858631</v>
      </c>
      <c r="J1289">
        <f>'Life Expectancy'!J1289</f>
        <v>8.0000000000000004E-4</v>
      </c>
      <c r="K1289">
        <f>'Life Expectancy'!K1289</f>
        <v>0.52524666279744636</v>
      </c>
      <c r="L1289">
        <f>'Life Expectancy'!L1289</f>
        <v>0.96907216494845361</v>
      </c>
      <c r="M1289">
        <f>'Life Expectancy'!M1289</f>
        <v>0.91666666666666674</v>
      </c>
      <c r="N1289">
        <f>'Life Expectancy'!N1289</f>
        <v>0.79227053140096615</v>
      </c>
      <c r="O1289">
        <f t="array" ref="O1289">SQRT(SUMSQ(C1289:N1289-$X$7:$AI$7))</f>
        <v>0.57904069074991515</v>
      </c>
      <c r="P1289">
        <f t="array" ref="P1289">SQRT(SUMSQ(C1289:N1289-$X$8:$AI$8))</f>
        <v>1.7458724917791486</v>
      </c>
      <c r="Q1289">
        <f t="shared" si="81"/>
        <v>0.57904069074991515</v>
      </c>
      <c r="R1289">
        <f t="shared" si="82"/>
        <v>1</v>
      </c>
      <c r="S1289">
        <f t="shared" si="83"/>
        <v>2</v>
      </c>
      <c r="T1289">
        <f t="shared" si="84"/>
        <v>0</v>
      </c>
    </row>
    <row r="1290" spans="1:20" x14ac:dyDescent="0.2">
      <c r="A1290">
        <f ca="1">'Life Expectancy'!A1290</f>
        <v>8.002598479470191E-2</v>
      </c>
      <c r="B1290" t="str">
        <f>'Life Expectancy'!B1290</f>
        <v>Developed</v>
      </c>
      <c r="C1290">
        <f>'Life Expectancy'!C1290</f>
        <v>8.3102493074792241E-2</v>
      </c>
      <c r="D1290">
        <f>'Life Expectancy'!D1290</f>
        <v>1.1111111111111111E-3</v>
      </c>
      <c r="E1290">
        <f>'Life Expectancy'!E1290</f>
        <v>0.4053751399776036</v>
      </c>
      <c r="F1290">
        <f>'Life Expectancy'!F1290</f>
        <v>0.26916531979068875</v>
      </c>
      <c r="G1290">
        <f>'Life Expectancy'!G1290</f>
        <v>0.96938775510204078</v>
      </c>
      <c r="H1290">
        <f>'Life Expectancy'!H1290</f>
        <v>1.6542324314388994E-3</v>
      </c>
      <c r="I1290">
        <f>'Life Expectancy'!I1290</f>
        <v>6.3731170336037077E-2</v>
      </c>
      <c r="J1290">
        <f>'Life Expectancy'!J1290</f>
        <v>8.0000000000000004E-4</v>
      </c>
      <c r="K1290">
        <f>'Life Expectancy'!K1290</f>
        <v>0.52466627974463154</v>
      </c>
      <c r="L1290">
        <f>'Life Expectancy'!L1290</f>
        <v>0.96907216494845361</v>
      </c>
      <c r="M1290">
        <f>'Life Expectancy'!M1290</f>
        <v>0.91561181434599159</v>
      </c>
      <c r="N1290">
        <f>'Life Expectancy'!N1290</f>
        <v>0.7874396135265701</v>
      </c>
      <c r="O1290">
        <f t="array" ref="O1290">SQRT(SUMSQ(C1290:N1290-$X$7:$AI$7))</f>
        <v>0.64066606994701081</v>
      </c>
      <c r="P1290">
        <f t="array" ref="P1290">SQRT(SUMSQ(C1290:N1290-$X$8:$AI$8))</f>
        <v>1.7035500614335162</v>
      </c>
      <c r="Q1290">
        <f t="shared" si="81"/>
        <v>0.64066606994701081</v>
      </c>
      <c r="R1290">
        <f t="shared" si="82"/>
        <v>1</v>
      </c>
      <c r="S1290">
        <f t="shared" si="83"/>
        <v>2</v>
      </c>
      <c r="T1290">
        <f t="shared" si="84"/>
        <v>0</v>
      </c>
    </row>
    <row r="1291" spans="1:20" x14ac:dyDescent="0.2">
      <c r="A1291">
        <f ca="1">'Life Expectancy'!A1291</f>
        <v>0.48508240495405275</v>
      </c>
      <c r="B1291" t="str">
        <f>'Life Expectancy'!B1291</f>
        <v>Developed</v>
      </c>
      <c r="C1291">
        <f>'Life Expectancy'!C1291</f>
        <v>8.3102493074792241E-2</v>
      </c>
      <c r="D1291">
        <f>'Life Expectancy'!D1291</f>
        <v>1.1111111111111111E-3</v>
      </c>
      <c r="E1291">
        <f>'Life Expectancy'!E1291</f>
        <v>0.44512877939529677</v>
      </c>
      <c r="F1291">
        <f>'Life Expectancy'!F1291</f>
        <v>3.4075311161024312E-3</v>
      </c>
      <c r="G1291">
        <f>'Life Expectancy'!G1291</f>
        <v>0.96938775510204078</v>
      </c>
      <c r="H1291">
        <f>'Life Expectancy'!H1291</f>
        <v>7.6207801756031351E-3</v>
      </c>
      <c r="I1291">
        <f>'Life Expectancy'!I1291</f>
        <v>0.68250289687137888</v>
      </c>
      <c r="J1291">
        <f>'Life Expectancy'!J1291</f>
        <v>8.0000000000000004E-4</v>
      </c>
      <c r="K1291">
        <f>'Life Expectancy'!K1291</f>
        <v>0.49448636099825893</v>
      </c>
      <c r="L1291">
        <f>'Life Expectancy'!L1291</f>
        <v>0.96907216494845361</v>
      </c>
      <c r="M1291">
        <f>'Life Expectancy'!M1291</f>
        <v>0.91350210970464141</v>
      </c>
      <c r="N1291">
        <f>'Life Expectancy'!N1291</f>
        <v>0.7874396135265701</v>
      </c>
      <c r="O1291">
        <f t="array" ref="O1291">SQRT(SUMSQ(C1291:N1291-$X$7:$AI$7))</f>
        <v>0.50641494366703355</v>
      </c>
      <c r="P1291">
        <f t="array" ref="P1291">SQRT(SUMSQ(C1291:N1291-$X$8:$AI$8))</f>
        <v>1.7229022596919319</v>
      </c>
      <c r="Q1291">
        <f t="shared" si="81"/>
        <v>0.50641494366703355</v>
      </c>
      <c r="R1291">
        <f t="shared" si="82"/>
        <v>1</v>
      </c>
      <c r="S1291">
        <f t="shared" si="83"/>
        <v>2</v>
      </c>
      <c r="T1291">
        <f t="shared" si="84"/>
        <v>0</v>
      </c>
    </row>
    <row r="1292" spans="1:20" x14ac:dyDescent="0.2">
      <c r="A1292">
        <f ca="1">'Life Expectancy'!A1292</f>
        <v>3.1004455317345525E-2</v>
      </c>
      <c r="B1292" t="str">
        <f>'Life Expectancy'!B1292</f>
        <v>Developed</v>
      </c>
      <c r="C1292">
        <f>'Life Expectancy'!C1292</f>
        <v>8.5872576177285317E-2</v>
      </c>
      <c r="D1292">
        <f>'Life Expectancy'!D1292</f>
        <v>1.1111111111111111E-3</v>
      </c>
      <c r="E1292">
        <f>'Life Expectancy'!E1292</f>
        <v>0.46808510638297873</v>
      </c>
      <c r="F1292">
        <f>'Life Expectancy'!F1292</f>
        <v>0.26842121697902305</v>
      </c>
      <c r="G1292">
        <f>'Life Expectancy'!G1292</f>
        <v>0.97959183673469385</v>
      </c>
      <c r="H1292">
        <f>'Life Expectancy'!H1292</f>
        <v>1.5128450441364294E-3</v>
      </c>
      <c r="I1292">
        <f>'Life Expectancy'!I1292</f>
        <v>0.67670915411355737</v>
      </c>
      <c r="J1292">
        <f>'Life Expectancy'!J1292</f>
        <v>8.0000000000000004E-4</v>
      </c>
      <c r="K1292">
        <f>'Life Expectancy'!K1292</f>
        <v>0.47069065583284975</v>
      </c>
      <c r="L1292">
        <f>'Life Expectancy'!L1292</f>
        <v>0.97938144329896903</v>
      </c>
      <c r="M1292">
        <f>'Life Expectancy'!M1292</f>
        <v>0.90928270042194093</v>
      </c>
      <c r="N1292">
        <f>'Life Expectancy'!N1292</f>
        <v>0.7777777777777779</v>
      </c>
      <c r="O1292">
        <f t="array" ref="O1292">SQRT(SUMSQ(C1292:N1292-$X$7:$AI$7))</f>
        <v>0.55475873100749051</v>
      </c>
      <c r="P1292">
        <f t="array" ref="P1292">SQRT(SUMSQ(C1292:N1292-$X$8:$AI$8))</f>
        <v>1.7155310771773864</v>
      </c>
      <c r="Q1292">
        <f t="shared" si="81"/>
        <v>0.55475873100749051</v>
      </c>
      <c r="R1292">
        <f t="shared" si="82"/>
        <v>1</v>
      </c>
      <c r="S1292">
        <f t="shared" si="83"/>
        <v>2</v>
      </c>
      <c r="T1292">
        <f t="shared" si="84"/>
        <v>0</v>
      </c>
    </row>
    <row r="1293" spans="1:20" x14ac:dyDescent="0.2">
      <c r="A1293">
        <f ca="1">'Life Expectancy'!A1293</f>
        <v>0.74437170244927198</v>
      </c>
      <c r="B1293" t="str">
        <f>'Life Expectancy'!B1293</f>
        <v>Developed</v>
      </c>
      <c r="C1293">
        <f>'Life Expectancy'!C1293</f>
        <v>8.8642659279778394E-2</v>
      </c>
      <c r="D1293">
        <f>'Life Expectancy'!D1293</f>
        <v>1.1111111111111111E-3</v>
      </c>
      <c r="E1293">
        <f>'Life Expectancy'!E1293</f>
        <v>0.47200447928331468</v>
      </c>
      <c r="F1293">
        <f>'Life Expectancy'!F1293</f>
        <v>2.4291257300011949E-2</v>
      </c>
      <c r="G1293">
        <f>'Life Expectancy'!G1293</f>
        <v>0.96938775510204078</v>
      </c>
      <c r="H1293">
        <f>'Life Expectancy'!H1293</f>
        <v>2.0689687675261451E-3</v>
      </c>
      <c r="I1293">
        <f>'Life Expectancy'!I1293</f>
        <v>0.66975666280417145</v>
      </c>
      <c r="J1293">
        <f>'Life Expectancy'!J1293</f>
        <v>8.0000000000000004E-4</v>
      </c>
      <c r="K1293">
        <f>'Life Expectancy'!K1293</f>
        <v>0.49042367962855488</v>
      </c>
      <c r="L1293">
        <f>'Life Expectancy'!L1293</f>
        <v>0.96907216494845361</v>
      </c>
      <c r="M1293">
        <f>'Life Expectancy'!M1293</f>
        <v>0.90295358649789037</v>
      </c>
      <c r="N1293">
        <f>'Life Expectancy'!N1293</f>
        <v>0.77294685990338163</v>
      </c>
      <c r="O1293">
        <f t="array" ref="O1293">SQRT(SUMSQ(C1293:N1293-$X$7:$AI$7))</f>
        <v>0.49799832430470981</v>
      </c>
      <c r="P1293">
        <f t="array" ref="P1293">SQRT(SUMSQ(C1293:N1293-$X$8:$AI$8))</f>
        <v>1.7132669109818655</v>
      </c>
      <c r="Q1293">
        <f t="shared" si="81"/>
        <v>0.49799832430470981</v>
      </c>
      <c r="R1293">
        <f t="shared" si="82"/>
        <v>1</v>
      </c>
      <c r="S1293">
        <f t="shared" si="83"/>
        <v>2</v>
      </c>
      <c r="T1293">
        <f t="shared" si="84"/>
        <v>0</v>
      </c>
    </row>
    <row r="1294" spans="1:20" x14ac:dyDescent="0.2">
      <c r="A1294">
        <f ca="1">'Life Expectancy'!A1294</f>
        <v>0.35537148018938347</v>
      </c>
      <c r="B1294" t="str">
        <f>'Life Expectancy'!B1294</f>
        <v>Developed</v>
      </c>
      <c r="C1294">
        <f>'Life Expectancy'!C1294</f>
        <v>9.0027700831024932E-2</v>
      </c>
      <c r="D1294">
        <f>'Life Expectancy'!D1294</f>
        <v>1.1111111111111111E-3</v>
      </c>
      <c r="E1294">
        <f>'Life Expectancy'!E1294</f>
        <v>0.48376259798432253</v>
      </c>
      <c r="F1294">
        <f>'Life Expectancy'!F1294</f>
        <v>0.23132835780870362</v>
      </c>
      <c r="G1294">
        <f>'Life Expectancy'!G1294</f>
        <v>0.96938775510204078</v>
      </c>
      <c r="H1294">
        <f>'Life Expectancy'!H1294</f>
        <v>6.3624324286111521E-4</v>
      </c>
      <c r="I1294">
        <f>'Life Expectancy'!I1294</f>
        <v>0.66280417149478565</v>
      </c>
      <c r="J1294">
        <f>'Life Expectancy'!J1294</f>
        <v>8.0000000000000004E-4</v>
      </c>
      <c r="K1294">
        <f>'Life Expectancy'!K1294</f>
        <v>0.48403946604759152</v>
      </c>
      <c r="L1294">
        <f>'Life Expectancy'!L1294</f>
        <v>0.95876288659793818</v>
      </c>
      <c r="M1294">
        <f>'Life Expectancy'!M1294</f>
        <v>0.89767932489451474</v>
      </c>
      <c r="N1294">
        <f>'Life Expectancy'!N1294</f>
        <v>0.76328502415458943</v>
      </c>
      <c r="O1294">
        <f t="array" ref="O1294">SQRT(SUMSQ(C1294:N1294-$X$7:$AI$7))</f>
        <v>0.5279957543919146</v>
      </c>
      <c r="P1294">
        <f t="array" ref="P1294">SQRT(SUMSQ(C1294:N1294-$X$8:$AI$8))</f>
        <v>1.6984335053367021</v>
      </c>
      <c r="Q1294">
        <f t="shared" si="81"/>
        <v>0.5279957543919146</v>
      </c>
      <c r="R1294">
        <f t="shared" si="82"/>
        <v>1</v>
      </c>
      <c r="S1294">
        <f t="shared" si="83"/>
        <v>2</v>
      </c>
      <c r="T1294">
        <f t="shared" si="84"/>
        <v>0</v>
      </c>
    </row>
    <row r="1295" spans="1:20" x14ac:dyDescent="0.2">
      <c r="A1295">
        <f ca="1">'Life Expectancy'!A1295</f>
        <v>0.98217931566994554</v>
      </c>
      <c r="B1295" t="str">
        <f>'Life Expectancy'!B1295</f>
        <v>Developed</v>
      </c>
      <c r="C1295">
        <f>'Life Expectancy'!C1295</f>
        <v>9.0027700831024932E-2</v>
      </c>
      <c r="D1295">
        <f>'Life Expectancy'!D1295</f>
        <v>1.1111111111111111E-3</v>
      </c>
      <c r="E1295">
        <f>'Life Expectancy'!E1295</f>
        <v>0.50223964165733492</v>
      </c>
      <c r="F1295">
        <f>'Life Expectancy'!F1295</f>
        <v>0.21924713866809994</v>
      </c>
      <c r="G1295">
        <f>'Life Expectancy'!G1295</f>
        <v>0.96938775510204078</v>
      </c>
      <c r="H1295">
        <f>'Life Expectancy'!H1295</f>
        <v>2.8230348331393183E-3</v>
      </c>
      <c r="I1295">
        <f>'Life Expectancy'!I1295</f>
        <v>0.65585168018539985</v>
      </c>
      <c r="J1295">
        <f>'Life Expectancy'!J1295</f>
        <v>1.1999999999999999E-3</v>
      </c>
      <c r="K1295">
        <f>'Life Expectancy'!K1295</f>
        <v>0.47127103888566457</v>
      </c>
      <c r="L1295">
        <f>'Life Expectancy'!L1295</f>
        <v>0.94845360824742264</v>
      </c>
      <c r="M1295">
        <f>'Life Expectancy'!M1295</f>
        <v>0.89240506329113922</v>
      </c>
      <c r="N1295">
        <f>'Life Expectancy'!N1295</f>
        <v>0.75362318840579712</v>
      </c>
      <c r="O1295">
        <f t="array" ref="O1295">SQRT(SUMSQ(C1295:N1295-$X$7:$AI$7))</f>
        <v>0.5179869045649268</v>
      </c>
      <c r="P1295">
        <f t="array" ref="P1295">SQRT(SUMSQ(C1295:N1295-$X$8:$AI$8))</f>
        <v>1.6903055325757863</v>
      </c>
      <c r="Q1295">
        <f t="shared" si="81"/>
        <v>0.5179869045649268</v>
      </c>
      <c r="R1295">
        <f t="shared" si="82"/>
        <v>1</v>
      </c>
      <c r="S1295">
        <f t="shared" si="83"/>
        <v>2</v>
      </c>
      <c r="T1295">
        <f t="shared" si="84"/>
        <v>0</v>
      </c>
    </row>
    <row r="1296" spans="1:20" x14ac:dyDescent="0.2">
      <c r="A1296">
        <f ca="1">'Life Expectancy'!A1296</f>
        <v>0.47173616184929634</v>
      </c>
      <c r="B1296" t="str">
        <f>'Life Expectancy'!B1296</f>
        <v>Developed</v>
      </c>
      <c r="C1296">
        <f>'Life Expectancy'!C1296</f>
        <v>9.833795013850416E-2</v>
      </c>
      <c r="D1296">
        <f>'Life Expectancy'!D1296</f>
        <v>1.1111111111111111E-3</v>
      </c>
      <c r="E1296">
        <f>'Life Expectancy'!E1296</f>
        <v>0.52015677491601353</v>
      </c>
      <c r="F1296">
        <f>'Life Expectancy'!F1296</f>
        <v>0.18066090778324637</v>
      </c>
      <c r="G1296">
        <f>'Life Expectancy'!G1296</f>
        <v>0.95918367346938771</v>
      </c>
      <c r="H1296">
        <f>'Life Expectancy'!H1296</f>
        <v>5.1757209578524199E-2</v>
      </c>
      <c r="I1296">
        <f>'Life Expectancy'!I1296</f>
        <v>0.64889918887601394</v>
      </c>
      <c r="J1296">
        <f>'Life Expectancy'!J1296</f>
        <v>1.1999999999999999E-3</v>
      </c>
      <c r="K1296">
        <f>'Life Expectancy'!K1296</f>
        <v>0.4526987811955891</v>
      </c>
      <c r="L1296">
        <f>'Life Expectancy'!L1296</f>
        <v>0.96907216494845361</v>
      </c>
      <c r="M1296">
        <f>'Life Expectancy'!M1296</f>
        <v>0.8871308016877637</v>
      </c>
      <c r="N1296">
        <f>'Life Expectancy'!N1296</f>
        <v>0.74396135265700492</v>
      </c>
      <c r="O1296">
        <f t="array" ref="O1296">SQRT(SUMSQ(C1296:N1296-$X$7:$AI$7))</f>
        <v>0.50201844180098043</v>
      </c>
      <c r="P1296">
        <f t="array" ref="P1296">SQRT(SUMSQ(C1296:N1296-$X$8:$AI$8))</f>
        <v>1.6763136288730689</v>
      </c>
      <c r="Q1296">
        <f t="shared" si="81"/>
        <v>0.50201844180098043</v>
      </c>
      <c r="R1296">
        <f t="shared" si="82"/>
        <v>1</v>
      </c>
      <c r="S1296">
        <f t="shared" si="83"/>
        <v>2</v>
      </c>
      <c r="T1296">
        <f t="shared" si="84"/>
        <v>0</v>
      </c>
    </row>
    <row r="1297" spans="1:20" x14ac:dyDescent="0.2">
      <c r="A1297">
        <f ca="1">'Life Expectancy'!A1297</f>
        <v>8.9385556393036469E-2</v>
      </c>
      <c r="B1297" t="str">
        <f>'Life Expectancy'!B1297</f>
        <v>Developed</v>
      </c>
      <c r="C1297">
        <f>'Life Expectancy'!C1297</f>
        <v>9.833795013850416E-2</v>
      </c>
      <c r="D1297">
        <f>'Life Expectancy'!D1297</f>
        <v>1.1111111111111111E-3</v>
      </c>
      <c r="E1297">
        <f>'Life Expectancy'!E1297</f>
        <v>0.51735722284434493</v>
      </c>
      <c r="F1297">
        <f>'Life Expectancy'!F1297</f>
        <v>0.14801581078632009</v>
      </c>
      <c r="G1297">
        <f>'Life Expectancy'!G1297</f>
        <v>0.95918367346938771</v>
      </c>
      <c r="H1297">
        <f>'Life Expectancy'!H1297</f>
        <v>4.423068766112271E-2</v>
      </c>
      <c r="I1297">
        <f>'Life Expectancy'!I1297</f>
        <v>0.64194669756662803</v>
      </c>
      <c r="J1297">
        <f>'Life Expectancy'!J1297</f>
        <v>1.1999999999999999E-3</v>
      </c>
      <c r="K1297">
        <f>'Life Expectancy'!K1297</f>
        <v>0.45618107951247822</v>
      </c>
      <c r="L1297">
        <f>'Life Expectancy'!L1297</f>
        <v>0.93814432989690721</v>
      </c>
      <c r="M1297">
        <f>'Life Expectancy'!M1297</f>
        <v>0.88185654008438819</v>
      </c>
      <c r="N1297">
        <f>'Life Expectancy'!N1297</f>
        <v>0.7342995169082126</v>
      </c>
      <c r="O1297">
        <f t="array" ref="O1297">SQRT(SUMSQ(C1297:N1297-$X$7:$AI$7))</f>
        <v>0.47859018139444359</v>
      </c>
      <c r="P1297">
        <f t="array" ref="P1297">SQRT(SUMSQ(C1297:N1297-$X$8:$AI$8))</f>
        <v>1.6660458412937027</v>
      </c>
      <c r="Q1297">
        <f t="shared" si="81"/>
        <v>0.47859018139444359</v>
      </c>
      <c r="R1297">
        <f t="shared" si="82"/>
        <v>1</v>
      </c>
      <c r="S1297">
        <f t="shared" si="83"/>
        <v>2</v>
      </c>
      <c r="T1297">
        <f t="shared" si="84"/>
        <v>0</v>
      </c>
    </row>
    <row r="1298" spans="1:20" x14ac:dyDescent="0.2">
      <c r="A1298">
        <f ca="1">'Life Expectancy'!A1298</f>
        <v>0.18759259833146924</v>
      </c>
      <c r="B1298" t="str">
        <f>'Life Expectancy'!B1298</f>
        <v>Developed</v>
      </c>
      <c r="C1298">
        <f>'Life Expectancy'!C1298</f>
        <v>0.10249307479224377</v>
      </c>
      <c r="D1298">
        <f>'Life Expectancy'!D1298</f>
        <v>1.1111111111111111E-3</v>
      </c>
      <c r="E1298">
        <f>'Life Expectancy'!E1298</f>
        <v>0.54199328107502798</v>
      </c>
      <c r="F1298">
        <f>'Life Expectancy'!F1298</f>
        <v>1.6027948496425443E-4</v>
      </c>
      <c r="G1298">
        <f>'Life Expectancy'!G1298</f>
        <v>0.95918367346938771</v>
      </c>
      <c r="H1298">
        <f>'Life Expectancy'!H1298</f>
        <v>0</v>
      </c>
      <c r="I1298">
        <f>'Life Expectancy'!I1298</f>
        <v>0.63383545770567795</v>
      </c>
      <c r="J1298">
        <f>'Life Expectancy'!J1298</f>
        <v>1.1999999999999999E-3</v>
      </c>
      <c r="K1298">
        <f>'Life Expectancy'!K1298</f>
        <v>0.44921648287869992</v>
      </c>
      <c r="L1298">
        <f>'Life Expectancy'!L1298</f>
        <v>0.93814432989690721</v>
      </c>
      <c r="M1298">
        <f>'Life Expectancy'!M1298</f>
        <v>0.87341772151898733</v>
      </c>
      <c r="N1298">
        <f>'Life Expectancy'!N1298</f>
        <v>0.71980676328502424</v>
      </c>
      <c r="O1298">
        <f t="array" ref="O1298">SQRT(SUMSQ(C1298:N1298-$X$7:$AI$7))</f>
        <v>0.46627278542157541</v>
      </c>
      <c r="P1298">
        <f t="array" ref="P1298">SQRT(SUMSQ(C1298:N1298-$X$8:$AI$8))</f>
        <v>1.6812203761565321</v>
      </c>
      <c r="Q1298">
        <f t="shared" si="81"/>
        <v>0.46627278542157541</v>
      </c>
      <c r="R1298">
        <f t="shared" si="82"/>
        <v>1</v>
      </c>
      <c r="S1298">
        <f t="shared" si="83"/>
        <v>2</v>
      </c>
      <c r="T1298">
        <f t="shared" si="84"/>
        <v>0</v>
      </c>
    </row>
    <row r="1299" spans="1:20" x14ac:dyDescent="0.2">
      <c r="A1299">
        <f ca="1">'Life Expectancy'!A1299</f>
        <v>0.70814542797183122</v>
      </c>
      <c r="B1299" t="str">
        <f>'Life Expectancy'!B1299</f>
        <v>Developing</v>
      </c>
      <c r="C1299">
        <f>'Life Expectancy'!C1299</f>
        <v>0.10526315789473684</v>
      </c>
      <c r="D1299">
        <f>'Life Expectancy'!D1299</f>
        <v>1.6666666666666668E-3</v>
      </c>
      <c r="E1299">
        <f>'Life Expectancy'!E1299</f>
        <v>0.54703247480403139</v>
      </c>
      <c r="F1299">
        <f>'Life Expectancy'!F1299</f>
        <v>1.6173493325209191E-3</v>
      </c>
      <c r="G1299">
        <f>'Life Expectancy'!G1299</f>
        <v>0.94897959183673475</v>
      </c>
      <c r="H1299">
        <f>'Life Expectancy'!H1299</f>
        <v>6.8667141099899619E-3</v>
      </c>
      <c r="I1299">
        <f>'Life Expectancy'!I1299</f>
        <v>0.62572421784472776</v>
      </c>
      <c r="J1299">
        <f>'Life Expectancy'!J1299</f>
        <v>1.1999999999999999E-3</v>
      </c>
      <c r="K1299">
        <f>'Life Expectancy'!K1299</f>
        <v>0.43760882182240279</v>
      </c>
      <c r="L1299">
        <f>'Life Expectancy'!L1299</f>
        <v>0.87628865979381443</v>
      </c>
      <c r="M1299">
        <f>'Life Expectancy'!M1299</f>
        <v>0.86814345991561181</v>
      </c>
      <c r="N1299">
        <f>'Life Expectancy'!N1299</f>
        <v>0.71497584541062809</v>
      </c>
      <c r="O1299">
        <f t="array" ref="O1299">SQRT(SUMSQ(C1299:N1299-$X$7:$AI$7))</f>
        <v>0.45023088596406025</v>
      </c>
      <c r="P1299">
        <f t="array" ref="P1299">SQRT(SUMSQ(C1299:N1299-$X$8:$AI$8))</f>
        <v>1.6567486556153173</v>
      </c>
      <c r="Q1299">
        <f t="shared" si="81"/>
        <v>0.45023088596406025</v>
      </c>
      <c r="R1299">
        <f t="shared" si="82"/>
        <v>1</v>
      </c>
      <c r="S1299">
        <f t="shared" si="83"/>
        <v>1</v>
      </c>
      <c r="T1299">
        <f t="shared" si="84"/>
        <v>1</v>
      </c>
    </row>
    <row r="1300" spans="1:20" x14ac:dyDescent="0.2">
      <c r="A1300">
        <f ca="1">'Life Expectancy'!A1300</f>
        <v>0.12641470645968278</v>
      </c>
      <c r="B1300" t="str">
        <f>'Life Expectancy'!B1300</f>
        <v>Developing</v>
      </c>
      <c r="C1300">
        <f>'Life Expectancy'!C1300</f>
        <v>0.17174515235457063</v>
      </c>
      <c r="D1300">
        <f>'Life Expectancy'!D1300</f>
        <v>5.5555555555555556E-4</v>
      </c>
      <c r="E1300">
        <f>'Life Expectancy'!E1300</f>
        <v>0.25699888017917133</v>
      </c>
      <c r="F1300">
        <f>'Life Expectancy'!F1300</f>
        <v>0</v>
      </c>
      <c r="G1300">
        <f>'Life Expectancy'!G1300</f>
        <v>0.91836734693877553</v>
      </c>
      <c r="H1300">
        <f>'Life Expectancy'!H1300</f>
        <v>0</v>
      </c>
      <c r="I1300">
        <f>'Life Expectancy'!I1300</f>
        <v>0.61645422943221329</v>
      </c>
      <c r="J1300">
        <f>'Life Expectancy'!J1300</f>
        <v>4.0000000000000002E-4</v>
      </c>
      <c r="K1300">
        <f>'Life Expectancy'!K1300</f>
        <v>0.32269297736506092</v>
      </c>
      <c r="L1300">
        <f>'Life Expectancy'!L1300</f>
        <v>0.91752577319587625</v>
      </c>
      <c r="M1300">
        <f>'Life Expectancy'!M1300</f>
        <v>0.76898734177215189</v>
      </c>
      <c r="N1300">
        <f>'Life Expectancy'!N1300</f>
        <v>0.6183574879227054</v>
      </c>
      <c r="O1300">
        <f t="array" ref="O1300">SQRT(SUMSQ(C1300:N1300-$X$7:$AI$7))</f>
        <v>0.21526555955184193</v>
      </c>
      <c r="P1300">
        <f t="array" ref="P1300">SQRT(SUMSQ(C1300:N1300-$X$8:$AI$8))</f>
        <v>1.6358469050996309</v>
      </c>
      <c r="Q1300">
        <f t="shared" si="81"/>
        <v>0.21526555955184193</v>
      </c>
      <c r="R1300">
        <f t="shared" si="82"/>
        <v>1</v>
      </c>
      <c r="S1300">
        <f t="shared" si="83"/>
        <v>1</v>
      </c>
      <c r="T1300">
        <f t="shared" si="84"/>
        <v>1</v>
      </c>
    </row>
    <row r="1301" spans="1:20" x14ac:dyDescent="0.2">
      <c r="A1301">
        <f ca="1">'Life Expectancy'!A1301</f>
        <v>0.11213820425037613</v>
      </c>
      <c r="B1301" t="str">
        <f>'Life Expectancy'!B1301</f>
        <v>Developing</v>
      </c>
      <c r="C1301">
        <f>'Life Expectancy'!C1301</f>
        <v>0.18282548476454294</v>
      </c>
      <c r="D1301">
        <f>'Life Expectancy'!D1301</f>
        <v>5.5555555555555556E-4</v>
      </c>
      <c r="E1301">
        <f>'Life Expectancy'!E1301</f>
        <v>0.21388577827547595</v>
      </c>
      <c r="F1301">
        <f>'Life Expectancy'!F1301</f>
        <v>2.1935697756484841E-2</v>
      </c>
      <c r="G1301">
        <f>'Life Expectancy'!G1301</f>
        <v>0.9285714285714286</v>
      </c>
      <c r="H1301">
        <f>'Life Expectancy'!H1301</f>
        <v>0</v>
      </c>
      <c r="I1301">
        <f>'Life Expectancy'!I1301</f>
        <v>0.60834298957126309</v>
      </c>
      <c r="J1301">
        <f>'Life Expectancy'!J1301</f>
        <v>4.0000000000000002E-4</v>
      </c>
      <c r="K1301">
        <f>'Life Expectancy'!K1301</f>
        <v>0.28961114335461408</v>
      </c>
      <c r="L1301">
        <f>'Life Expectancy'!L1301</f>
        <v>0.92783505154639179</v>
      </c>
      <c r="M1301">
        <f>'Life Expectancy'!M1301</f>
        <v>0.7668776371308017</v>
      </c>
      <c r="N1301">
        <f>'Life Expectancy'!N1301</f>
        <v>0.6183574879227054</v>
      </c>
      <c r="O1301">
        <f t="array" ref="O1301">SQRT(SUMSQ(C1301:N1301-$X$7:$AI$7))</f>
        <v>0.21645101305090392</v>
      </c>
      <c r="P1301">
        <f t="array" ref="P1301">SQRT(SUMSQ(C1301:N1301-$X$8:$AI$8))</f>
        <v>1.6424103825749679</v>
      </c>
      <c r="Q1301">
        <f t="shared" si="81"/>
        <v>0.21645101305090392</v>
      </c>
      <c r="R1301">
        <f t="shared" si="82"/>
        <v>1</v>
      </c>
      <c r="S1301">
        <f t="shared" si="83"/>
        <v>1</v>
      </c>
      <c r="T1301">
        <f t="shared" si="84"/>
        <v>1</v>
      </c>
    </row>
    <row r="1302" spans="1:20" x14ac:dyDescent="0.2">
      <c r="A1302">
        <f ca="1">'Life Expectancy'!A1302</f>
        <v>0.73399176861315807</v>
      </c>
      <c r="B1302" t="str">
        <f>'Life Expectancy'!B1302</f>
        <v>Developing</v>
      </c>
      <c r="C1302">
        <f>'Life Expectancy'!C1302</f>
        <v>0.18698060941828254</v>
      </c>
      <c r="D1302">
        <f>'Life Expectancy'!D1302</f>
        <v>5.5555555555555556E-4</v>
      </c>
      <c r="E1302">
        <f>'Life Expectancy'!E1302</f>
        <v>0.21164613661814111</v>
      </c>
      <c r="F1302">
        <f>'Life Expectancy'!F1302</f>
        <v>2.8014959427220934E-4</v>
      </c>
      <c r="G1302">
        <f>'Life Expectancy'!G1302</f>
        <v>0.93877551020408168</v>
      </c>
      <c r="H1302">
        <f>'Life Expectancy'!H1302</f>
        <v>0</v>
      </c>
      <c r="I1302">
        <f>'Life Expectancy'!I1302</f>
        <v>0.59907300115874862</v>
      </c>
      <c r="J1302">
        <f>'Life Expectancy'!J1302</f>
        <v>4.0000000000000002E-4</v>
      </c>
      <c r="K1302">
        <f>'Life Expectancy'!K1302</f>
        <v>0.32153221125943121</v>
      </c>
      <c r="L1302">
        <f>'Life Expectancy'!L1302</f>
        <v>0.93814432989690721</v>
      </c>
      <c r="M1302">
        <f>'Life Expectancy'!M1302</f>
        <v>0.7668776371308017</v>
      </c>
      <c r="N1302">
        <f>'Life Expectancy'!N1302</f>
        <v>0.6183574879227054</v>
      </c>
      <c r="O1302">
        <f t="array" ref="O1302">SQRT(SUMSQ(C1302:N1302-$X$7:$AI$7))</f>
        <v>0.21845064840282491</v>
      </c>
      <c r="P1302">
        <f t="array" ref="P1302">SQRT(SUMSQ(C1302:N1302-$X$8:$AI$8))</f>
        <v>1.6462331010882325</v>
      </c>
      <c r="Q1302">
        <f t="shared" si="81"/>
        <v>0.21845064840282491</v>
      </c>
      <c r="R1302">
        <f t="shared" si="82"/>
        <v>1</v>
      </c>
      <c r="S1302">
        <f t="shared" si="83"/>
        <v>1</v>
      </c>
      <c r="T1302">
        <f t="shared" si="84"/>
        <v>1</v>
      </c>
    </row>
    <row r="1303" spans="1:20" x14ac:dyDescent="0.2">
      <c r="A1303">
        <f ca="1">'Life Expectancy'!A1303</f>
        <v>0.81272206710123007</v>
      </c>
      <c r="B1303" t="str">
        <f>'Life Expectancy'!B1303</f>
        <v>Developing</v>
      </c>
      <c r="C1303">
        <f>'Life Expectancy'!C1303</f>
        <v>0.18975069252077562</v>
      </c>
      <c r="D1303">
        <f>'Life Expectancy'!D1303</f>
        <v>5.5555555555555556E-4</v>
      </c>
      <c r="E1303">
        <f>'Life Expectancy'!E1303</f>
        <v>0.20380739081746921</v>
      </c>
      <c r="F1303">
        <f>'Life Expectancy'!F1303</f>
        <v>1.9081753841695176E-3</v>
      </c>
      <c r="G1303">
        <f>'Life Expectancy'!G1303</f>
        <v>0.96938775510204078</v>
      </c>
      <c r="H1303">
        <f>'Life Expectancy'!H1303</f>
        <v>0</v>
      </c>
      <c r="I1303">
        <f>'Life Expectancy'!I1303</f>
        <v>0.59096176129779843</v>
      </c>
      <c r="J1303">
        <f>'Life Expectancy'!J1303</f>
        <v>4.0000000000000002E-4</v>
      </c>
      <c r="K1303">
        <f>'Life Expectancy'!K1303</f>
        <v>0.30702263493905979</v>
      </c>
      <c r="L1303">
        <f>'Life Expectancy'!L1303</f>
        <v>0.96907216494845361</v>
      </c>
      <c r="M1303">
        <f>'Life Expectancy'!M1303</f>
        <v>0.76476793248945152</v>
      </c>
      <c r="N1303">
        <f>'Life Expectancy'!N1303</f>
        <v>0.6183574879227054</v>
      </c>
      <c r="O1303">
        <f t="array" ref="O1303">SQRT(SUMSQ(C1303:N1303-$X$7:$AI$7))</f>
        <v>0.23934892677285635</v>
      </c>
      <c r="P1303">
        <f t="array" ref="P1303">SQRT(SUMSQ(C1303:N1303-$X$8:$AI$8))</f>
        <v>1.6621638924376065</v>
      </c>
      <c r="Q1303">
        <f t="shared" si="81"/>
        <v>0.23934892677285635</v>
      </c>
      <c r="R1303">
        <f t="shared" si="82"/>
        <v>1</v>
      </c>
      <c r="S1303">
        <f t="shared" si="83"/>
        <v>1</v>
      </c>
      <c r="T1303">
        <f t="shared" si="84"/>
        <v>1</v>
      </c>
    </row>
    <row r="1304" spans="1:20" x14ac:dyDescent="0.2">
      <c r="A1304">
        <f ca="1">'Life Expectancy'!A1304</f>
        <v>0.60677011492865662</v>
      </c>
      <c r="B1304" t="str">
        <f>'Life Expectancy'!B1304</f>
        <v>Developing</v>
      </c>
      <c r="C1304">
        <f>'Life Expectancy'!C1304</f>
        <v>0.19113573407202217</v>
      </c>
      <c r="D1304">
        <f>'Life Expectancy'!D1304</f>
        <v>5.5555555555555556E-4</v>
      </c>
      <c r="E1304">
        <f>'Life Expectancy'!E1304</f>
        <v>0.19988801791713329</v>
      </c>
      <c r="F1304">
        <f>'Life Expectancy'!F1304</f>
        <v>1.7030517142064181E-3</v>
      </c>
      <c r="G1304">
        <f>'Life Expectancy'!G1304</f>
        <v>0.9285714285714286</v>
      </c>
      <c r="H1304">
        <f>'Life Expectancy'!H1304</f>
        <v>4.7129129100823348E-6</v>
      </c>
      <c r="I1304">
        <f>'Life Expectancy'!I1304</f>
        <v>0.58169177288528395</v>
      </c>
      <c r="J1304">
        <f>'Life Expectancy'!J1304</f>
        <v>4.0000000000000002E-4</v>
      </c>
      <c r="K1304">
        <f>'Life Expectancy'!K1304</f>
        <v>0.28090539756239119</v>
      </c>
      <c r="L1304">
        <f>'Life Expectancy'!L1304</f>
        <v>0.92783505154639179</v>
      </c>
      <c r="M1304">
        <f>'Life Expectancy'!M1304</f>
        <v>0.76160337552742619</v>
      </c>
      <c r="N1304">
        <f>'Life Expectancy'!N1304</f>
        <v>0.6183574879227054</v>
      </c>
      <c r="O1304">
        <f t="array" ref="O1304">SQRT(SUMSQ(C1304:N1304-$X$7:$AI$7))</f>
        <v>0.2027083219793169</v>
      </c>
      <c r="P1304">
        <f t="array" ref="P1304">SQRT(SUMSQ(C1304:N1304-$X$8:$AI$8))</f>
        <v>1.6407415785475767</v>
      </c>
      <c r="Q1304">
        <f t="shared" si="81"/>
        <v>0.2027083219793169</v>
      </c>
      <c r="R1304">
        <f t="shared" si="82"/>
        <v>1</v>
      </c>
      <c r="S1304">
        <f t="shared" si="83"/>
        <v>1</v>
      </c>
      <c r="T1304">
        <f t="shared" si="84"/>
        <v>1</v>
      </c>
    </row>
    <row r="1305" spans="1:20" x14ac:dyDescent="0.2">
      <c r="A1305">
        <f ca="1">'Life Expectancy'!A1305</f>
        <v>0.36606745968435417</v>
      </c>
      <c r="B1305" t="str">
        <f>'Life Expectancy'!B1305</f>
        <v>Developing</v>
      </c>
      <c r="C1305">
        <f>'Life Expectancy'!C1305</f>
        <v>0.18975069252077562</v>
      </c>
      <c r="D1305">
        <f>'Life Expectancy'!D1305</f>
        <v>5.5555555555555556E-4</v>
      </c>
      <c r="E1305">
        <f>'Life Expectancy'!E1305</f>
        <v>0.19820828667413215</v>
      </c>
      <c r="F1305">
        <f>'Life Expectancy'!F1305</f>
        <v>2.0360826344632474E-2</v>
      </c>
      <c r="G1305">
        <f>'Life Expectancy'!G1305</f>
        <v>0.94897959183673475</v>
      </c>
      <c r="H1305">
        <f>'Life Expectancy'!H1305</f>
        <v>0</v>
      </c>
      <c r="I1305">
        <f>'Life Expectancy'!I1305</f>
        <v>5.2143684820393978E-2</v>
      </c>
      <c r="J1305">
        <f>'Life Expectancy'!J1305</f>
        <v>4.0000000000000002E-4</v>
      </c>
      <c r="K1305">
        <f>'Life Expectancy'!K1305</f>
        <v>0.2861288450377249</v>
      </c>
      <c r="L1305">
        <f>'Life Expectancy'!L1305</f>
        <v>0.94845360824742264</v>
      </c>
      <c r="M1305">
        <f>'Life Expectancy'!M1305</f>
        <v>0.76054852320675104</v>
      </c>
      <c r="N1305">
        <f>'Life Expectancy'!N1305</f>
        <v>0.61352657004830913</v>
      </c>
      <c r="O1305">
        <f t="array" ref="O1305">SQRT(SUMSQ(C1305:N1305-$X$7:$AI$7))</f>
        <v>0.43747186467202936</v>
      </c>
      <c r="P1305">
        <f t="array" ref="P1305">SQRT(SUMSQ(C1305:N1305-$X$8:$AI$8))</f>
        <v>1.6530231811714511</v>
      </c>
      <c r="Q1305">
        <f t="shared" si="81"/>
        <v>0.43747186467202936</v>
      </c>
      <c r="R1305">
        <f t="shared" si="82"/>
        <v>1</v>
      </c>
      <c r="S1305">
        <f t="shared" si="83"/>
        <v>1</v>
      </c>
      <c r="T1305">
        <f t="shared" si="84"/>
        <v>1</v>
      </c>
    </row>
    <row r="1306" spans="1:20" x14ac:dyDescent="0.2">
      <c r="A1306">
        <f ca="1">'Life Expectancy'!A1306</f>
        <v>0.72411597578713383</v>
      </c>
      <c r="B1306" t="str">
        <f>'Life Expectancy'!B1306</f>
        <v>Developing</v>
      </c>
      <c r="C1306">
        <f>'Life Expectancy'!C1306</f>
        <v>0.19529085872576177</v>
      </c>
      <c r="D1306">
        <f>'Life Expectancy'!D1306</f>
        <v>5.5555555555555556E-4</v>
      </c>
      <c r="E1306">
        <f>'Life Expectancy'!E1306</f>
        <v>0.18589025755879063</v>
      </c>
      <c r="F1306">
        <f>'Life Expectancy'!F1306</f>
        <v>1.2099990308939601E-2</v>
      </c>
      <c r="G1306">
        <f>'Life Expectancy'!G1306</f>
        <v>8.1632653061224483E-2</v>
      </c>
      <c r="H1306">
        <f>'Life Expectancy'!H1306</f>
        <v>0</v>
      </c>
      <c r="I1306">
        <f>'Life Expectancy'!I1306</f>
        <v>0.56431054461181929</v>
      </c>
      <c r="J1306">
        <f>'Life Expectancy'!J1306</f>
        <v>4.0000000000000002E-4</v>
      </c>
      <c r="K1306">
        <f>'Life Expectancy'!K1306</f>
        <v>0.2780034822983169</v>
      </c>
      <c r="L1306">
        <f>'Life Expectancy'!L1306</f>
        <v>7.2164948453608241E-2</v>
      </c>
      <c r="M1306">
        <f>'Life Expectancy'!M1306</f>
        <v>0.76054852320675104</v>
      </c>
      <c r="N1306">
        <f>'Life Expectancy'!N1306</f>
        <v>0.61352657004830913</v>
      </c>
      <c r="O1306">
        <f t="array" ref="O1306">SQRT(SUMSQ(C1306:N1306-$X$7:$AI$7))</f>
        <v>1.1193706984521603</v>
      </c>
      <c r="P1306">
        <f t="array" ref="P1306">SQRT(SUMSQ(C1306:N1306-$X$8:$AI$8))</f>
        <v>1.6514313295201219</v>
      </c>
      <c r="Q1306">
        <f t="shared" si="81"/>
        <v>1.1193706984521603</v>
      </c>
      <c r="R1306">
        <f t="shared" si="82"/>
        <v>1</v>
      </c>
      <c r="S1306">
        <f t="shared" si="83"/>
        <v>1</v>
      </c>
      <c r="T1306">
        <f t="shared" si="84"/>
        <v>1</v>
      </c>
    </row>
    <row r="1307" spans="1:20" x14ac:dyDescent="0.2">
      <c r="A1307">
        <f ca="1">'Life Expectancy'!A1307</f>
        <v>0.66041963109034041</v>
      </c>
      <c r="B1307" t="str">
        <f>'Life Expectancy'!B1307</f>
        <v>Developing</v>
      </c>
      <c r="C1307">
        <f>'Life Expectancy'!C1307</f>
        <v>0.1994459833795014</v>
      </c>
      <c r="D1307">
        <f>'Life Expectancy'!D1307</f>
        <v>5.5555555555555556E-4</v>
      </c>
      <c r="E1307">
        <f>'Life Expectancy'!E1307</f>
        <v>0.19596864501679731</v>
      </c>
      <c r="F1307">
        <f>'Life Expectancy'!F1307</f>
        <v>1.630693147688261E-3</v>
      </c>
      <c r="G1307">
        <f>'Life Expectancy'!G1307</f>
        <v>0.9285714285714286</v>
      </c>
      <c r="H1307">
        <f>'Life Expectancy'!H1307</f>
        <v>9.4258258201646697E-6</v>
      </c>
      <c r="I1307">
        <f>'Life Expectancy'!I1307</f>
        <v>0.5550405561993047</v>
      </c>
      <c r="J1307">
        <f>'Life Expectancy'!J1307</f>
        <v>4.0000000000000002E-4</v>
      </c>
      <c r="K1307">
        <f>'Life Expectancy'!K1307</f>
        <v>0.29193267556587349</v>
      </c>
      <c r="L1307">
        <f>'Life Expectancy'!L1307</f>
        <v>0.91752577319587625</v>
      </c>
      <c r="M1307">
        <f>'Life Expectancy'!M1307</f>
        <v>0.7573839662447257</v>
      </c>
      <c r="N1307">
        <f>'Life Expectancy'!N1307</f>
        <v>0.60869565217391308</v>
      </c>
      <c r="O1307">
        <f t="array" ref="O1307">SQRT(SUMSQ(C1307:N1307-$X$7:$AI$7))</f>
        <v>0.1801347147037515</v>
      </c>
      <c r="P1307">
        <f t="array" ref="P1307">SQRT(SUMSQ(C1307:N1307-$X$8:$AI$8))</f>
        <v>1.6311548220266436</v>
      </c>
      <c r="Q1307">
        <f t="shared" si="81"/>
        <v>0.1801347147037515</v>
      </c>
      <c r="R1307">
        <f t="shared" si="82"/>
        <v>1</v>
      </c>
      <c r="S1307">
        <f t="shared" si="83"/>
        <v>1</v>
      </c>
      <c r="T1307">
        <f t="shared" si="84"/>
        <v>1</v>
      </c>
    </row>
    <row r="1308" spans="1:20" x14ac:dyDescent="0.2">
      <c r="A1308">
        <f ca="1">'Life Expectancy'!A1308</f>
        <v>0.36497495110042333</v>
      </c>
      <c r="B1308" t="str">
        <f>'Life Expectancy'!B1308</f>
        <v>Developing</v>
      </c>
      <c r="C1308">
        <f>'Life Expectancy'!C1308</f>
        <v>0.203601108033241</v>
      </c>
      <c r="D1308">
        <f>'Life Expectancy'!D1308</f>
        <v>5.5555555555555556E-4</v>
      </c>
      <c r="E1308">
        <f>'Life Expectancy'!E1308</f>
        <v>0.20324748040313553</v>
      </c>
      <c r="F1308">
        <f>'Life Expectancy'!F1308</f>
        <v>1.3153803206605002E-3</v>
      </c>
      <c r="G1308">
        <f>'Life Expectancy'!G1308</f>
        <v>0.9285714285714286</v>
      </c>
      <c r="H1308">
        <f>'Life Expectancy'!H1308</f>
        <v>0</v>
      </c>
      <c r="I1308">
        <f>'Life Expectancy'!I1308</f>
        <v>0.54577056778679034</v>
      </c>
      <c r="J1308">
        <f>'Life Expectancy'!J1308</f>
        <v>4.0000000000000002E-4</v>
      </c>
      <c r="K1308">
        <f>'Life Expectancy'!K1308</f>
        <v>0.26117237376668601</v>
      </c>
      <c r="L1308">
        <f>'Life Expectancy'!L1308</f>
        <v>0.92783505154639179</v>
      </c>
      <c r="M1308">
        <f>'Life Expectancy'!M1308</f>
        <v>0.75316455696202533</v>
      </c>
      <c r="N1308">
        <f>'Life Expectancy'!N1308</f>
        <v>0.60386473429951693</v>
      </c>
      <c r="O1308">
        <f t="array" ref="O1308">SQRT(SUMSQ(C1308:N1308-$X$7:$AI$7))</f>
        <v>0.18082311634377846</v>
      </c>
      <c r="P1308">
        <f t="array" ref="P1308">SQRT(SUMSQ(C1308:N1308-$X$8:$AI$8))</f>
        <v>1.6321257223240018</v>
      </c>
      <c r="Q1308">
        <f t="shared" si="81"/>
        <v>0.18082311634377846</v>
      </c>
      <c r="R1308">
        <f t="shared" si="82"/>
        <v>1</v>
      </c>
      <c r="S1308">
        <f t="shared" si="83"/>
        <v>1</v>
      </c>
      <c r="T1308">
        <f t="shared" si="84"/>
        <v>1</v>
      </c>
    </row>
    <row r="1309" spans="1:20" x14ac:dyDescent="0.2">
      <c r="A1309">
        <f ca="1">'Life Expectancy'!A1309</f>
        <v>1.5758447709454115E-3</v>
      </c>
      <c r="B1309" t="str">
        <f>'Life Expectancy'!B1309</f>
        <v>Developing</v>
      </c>
      <c r="C1309">
        <f>'Life Expectancy'!C1309</f>
        <v>1.9390581717451522E-2</v>
      </c>
      <c r="D1309">
        <f>'Life Expectancy'!D1309</f>
        <v>5.5555555555555556E-4</v>
      </c>
      <c r="E1309">
        <f>'Life Expectancy'!E1309</f>
        <v>0.2026875699888018</v>
      </c>
      <c r="F1309">
        <f>'Life Expectancy'!F1309</f>
        <v>9.9637294504130447E-3</v>
      </c>
      <c r="G1309">
        <f>'Life Expectancy'!G1309</f>
        <v>0.97959183673469385</v>
      </c>
      <c r="H1309">
        <f>'Life Expectancy'!H1309</f>
        <v>0</v>
      </c>
      <c r="I1309">
        <f>'Life Expectancy'!I1309</f>
        <v>0.53534183082271147</v>
      </c>
      <c r="J1309">
        <f>'Life Expectancy'!J1309</f>
        <v>4.0000000000000002E-4</v>
      </c>
      <c r="K1309">
        <f>'Life Expectancy'!K1309</f>
        <v>0.22344747533372022</v>
      </c>
      <c r="L1309">
        <f>'Life Expectancy'!L1309</f>
        <v>0.95876288659793818</v>
      </c>
      <c r="M1309">
        <f>'Life Expectancy'!M1309</f>
        <v>0.74789029535864981</v>
      </c>
      <c r="N1309">
        <f>'Life Expectancy'!N1309</f>
        <v>0.60386473429951693</v>
      </c>
      <c r="O1309">
        <f t="array" ref="O1309">SQRT(SUMSQ(C1309:N1309-$X$7:$AI$7))</f>
        <v>0.27933239986792147</v>
      </c>
      <c r="P1309">
        <f t="array" ref="P1309">SQRT(SUMSQ(C1309:N1309-$X$8:$AI$8))</f>
        <v>1.7018024583482583</v>
      </c>
      <c r="Q1309">
        <f t="shared" si="81"/>
        <v>0.27933239986792147</v>
      </c>
      <c r="R1309">
        <f t="shared" si="82"/>
        <v>1</v>
      </c>
      <c r="S1309">
        <f t="shared" si="83"/>
        <v>1</v>
      </c>
      <c r="T1309">
        <f t="shared" si="84"/>
        <v>1</v>
      </c>
    </row>
    <row r="1310" spans="1:20" x14ac:dyDescent="0.2">
      <c r="A1310">
        <f ca="1">'Life Expectancy'!A1310</f>
        <v>0.25499216823113902</v>
      </c>
      <c r="B1310" t="str">
        <f>'Life Expectancy'!B1310</f>
        <v>Developing</v>
      </c>
      <c r="C1310">
        <f>'Life Expectancy'!C1310</f>
        <v>0.22160664819944598</v>
      </c>
      <c r="D1310">
        <f>'Life Expectancy'!D1310</f>
        <v>5.5555555555555556E-4</v>
      </c>
      <c r="E1310">
        <f>'Life Expectancy'!E1310</f>
        <v>0.20044792833146696</v>
      </c>
      <c r="F1310">
        <f>'Life Expectancy'!F1310</f>
        <v>8.7141649099094665E-4</v>
      </c>
      <c r="G1310">
        <f>'Life Expectancy'!G1310</f>
        <v>1</v>
      </c>
      <c r="H1310">
        <f>'Life Expectancy'!H1310</f>
        <v>0</v>
      </c>
      <c r="I1310">
        <f>'Life Expectancy'!I1310</f>
        <v>0.52491309385863261</v>
      </c>
      <c r="J1310">
        <f>'Life Expectancy'!J1310</f>
        <v>4.0000000000000002E-4</v>
      </c>
      <c r="K1310">
        <f>'Life Expectancy'!K1310</f>
        <v>0.25130586186883341</v>
      </c>
      <c r="L1310">
        <f>'Life Expectancy'!L1310</f>
        <v>1</v>
      </c>
      <c r="M1310">
        <f>'Life Expectancy'!M1310</f>
        <v>0.74472573839662448</v>
      </c>
      <c r="N1310">
        <f>'Life Expectancy'!N1310</f>
        <v>0.59903381642512077</v>
      </c>
      <c r="O1310">
        <f t="array" ref="O1310">SQRT(SUMSQ(C1310:N1310-$X$7:$AI$7))</f>
        <v>0.24564732682820822</v>
      </c>
      <c r="P1310">
        <f t="array" ref="P1310">SQRT(SUMSQ(C1310:N1310-$X$8:$AI$8))</f>
        <v>1.6651747384277034</v>
      </c>
      <c r="Q1310">
        <f t="shared" si="81"/>
        <v>0.24564732682820822</v>
      </c>
      <c r="R1310">
        <f t="shared" si="82"/>
        <v>1</v>
      </c>
      <c r="S1310">
        <f t="shared" si="83"/>
        <v>1</v>
      </c>
      <c r="T1310">
        <f t="shared" si="84"/>
        <v>1</v>
      </c>
    </row>
    <row r="1311" spans="1:20" x14ac:dyDescent="0.2">
      <c r="A1311">
        <f ca="1">'Life Expectancy'!A1311</f>
        <v>0.51927418558865479</v>
      </c>
      <c r="B1311" t="str">
        <f>'Life Expectancy'!B1311</f>
        <v>Developing</v>
      </c>
      <c r="C1311">
        <f>'Life Expectancy'!C1311</f>
        <v>0.22714681440443213</v>
      </c>
      <c r="D1311">
        <f>'Life Expectancy'!D1311</f>
        <v>5.5555555555555556E-4</v>
      </c>
      <c r="E1311">
        <f>'Life Expectancy'!E1311</f>
        <v>0.20492721164613664</v>
      </c>
      <c r="F1311">
        <f>'Life Expectancy'!F1311</f>
        <v>9.8728697722258313E-3</v>
      </c>
      <c r="G1311">
        <f>'Life Expectancy'!G1311</f>
        <v>0.98979591836734693</v>
      </c>
      <c r="H1311">
        <f>'Life Expectancy'!H1311</f>
        <v>0</v>
      </c>
      <c r="I1311">
        <f>'Life Expectancy'!I1311</f>
        <v>0.51448435689455385</v>
      </c>
      <c r="J1311">
        <f>'Life Expectancy'!J1311</f>
        <v>4.0000000000000002E-4</v>
      </c>
      <c r="K1311">
        <f>'Life Expectancy'!K1311</f>
        <v>0.257109692396982</v>
      </c>
      <c r="L1311">
        <f>'Life Expectancy'!L1311</f>
        <v>0.98969072164948457</v>
      </c>
      <c r="M1311">
        <f>'Life Expectancy'!M1311</f>
        <v>0.72679324894514763</v>
      </c>
      <c r="N1311">
        <f>'Life Expectancy'!N1311</f>
        <v>0.53623188405797106</v>
      </c>
      <c r="O1311">
        <f t="array" ref="O1311">SQRT(SUMSQ(C1311:N1311-$X$7:$AI$7))</f>
        <v>0.22853104086936468</v>
      </c>
      <c r="P1311">
        <f t="array" ref="P1311">SQRT(SUMSQ(C1311:N1311-$X$8:$AI$8))</f>
        <v>1.6511944689295808</v>
      </c>
      <c r="Q1311">
        <f t="shared" si="81"/>
        <v>0.22853104086936468</v>
      </c>
      <c r="R1311">
        <f t="shared" si="82"/>
        <v>1</v>
      </c>
      <c r="S1311">
        <f t="shared" si="83"/>
        <v>1</v>
      </c>
      <c r="T1311">
        <f t="shared" si="84"/>
        <v>1</v>
      </c>
    </row>
    <row r="1312" spans="1:20" x14ac:dyDescent="0.2">
      <c r="A1312">
        <f ca="1">'Life Expectancy'!A1312</f>
        <v>0.36321390561985722</v>
      </c>
      <c r="B1312" t="str">
        <f>'Life Expectancy'!B1312</f>
        <v>Developing</v>
      </c>
      <c r="C1312">
        <f>'Life Expectancy'!C1312</f>
        <v>0.22853185595567868</v>
      </c>
      <c r="D1312">
        <f>'Life Expectancy'!D1312</f>
        <v>5.5555555555555556E-4</v>
      </c>
      <c r="E1312">
        <f>'Life Expectancy'!E1312</f>
        <v>0.1942889137737962</v>
      </c>
      <c r="F1312">
        <f>'Life Expectancy'!F1312</f>
        <v>7.9871239056407608E-3</v>
      </c>
      <c r="G1312">
        <f>'Life Expectancy'!G1312</f>
        <v>0.35714285714285715</v>
      </c>
      <c r="H1312">
        <f>'Life Expectancy'!H1312</f>
        <v>0</v>
      </c>
      <c r="I1312">
        <f>'Life Expectancy'!I1312</f>
        <v>0.5040556199304751</v>
      </c>
      <c r="J1312">
        <f>'Life Expectancy'!J1312</f>
        <v>4.0000000000000002E-4</v>
      </c>
      <c r="K1312">
        <f>'Life Expectancy'!K1312</f>
        <v>0.24318049912942538</v>
      </c>
      <c r="L1312">
        <f>'Life Expectancy'!L1312</f>
        <v>0.96907216494845361</v>
      </c>
      <c r="M1312">
        <f>'Life Expectancy'!M1312</f>
        <v>0.73206751054852315</v>
      </c>
      <c r="N1312">
        <f>'Life Expectancy'!N1312</f>
        <v>0.5748792270531401</v>
      </c>
      <c r="O1312">
        <f t="array" ref="O1312">SQRT(SUMSQ(C1312:N1312-$X$7:$AI$7))</f>
        <v>0.52912493286929985</v>
      </c>
      <c r="P1312">
        <f t="array" ref="P1312">SQRT(SUMSQ(C1312:N1312-$X$8:$AI$8))</f>
        <v>1.6035952250039538</v>
      </c>
      <c r="Q1312">
        <f t="shared" si="81"/>
        <v>0.52912493286929985</v>
      </c>
      <c r="R1312">
        <f t="shared" si="82"/>
        <v>1</v>
      </c>
      <c r="S1312">
        <f t="shared" si="83"/>
        <v>1</v>
      </c>
      <c r="T1312">
        <f t="shared" si="84"/>
        <v>1</v>
      </c>
    </row>
    <row r="1313" spans="1:20" x14ac:dyDescent="0.2">
      <c r="A1313">
        <f ca="1">'Life Expectancy'!A1313</f>
        <v>0.67274479835921186</v>
      </c>
      <c r="B1313" t="str">
        <f>'Life Expectancy'!B1313</f>
        <v>Developing</v>
      </c>
      <c r="C1313">
        <f>'Life Expectancy'!C1313</f>
        <v>0.22991689750692521</v>
      </c>
      <c r="D1313">
        <f>'Life Expectancy'!D1313</f>
        <v>5.5555555555555556E-4</v>
      </c>
      <c r="E1313">
        <f>'Life Expectancy'!E1313</f>
        <v>0.20996640537514</v>
      </c>
      <c r="F1313">
        <f>'Life Expectancy'!F1313</f>
        <v>1.0837540540565113E-2</v>
      </c>
      <c r="G1313">
        <f>'Life Expectancy'!G1313</f>
        <v>0.81571428571428573</v>
      </c>
      <c r="H1313">
        <f>'Life Expectancy'!H1313</f>
        <v>0</v>
      </c>
      <c r="I1313">
        <f>'Life Expectancy'!I1313</f>
        <v>0.492468134414832</v>
      </c>
      <c r="J1313">
        <f>'Life Expectancy'!J1313</f>
        <v>4.0000000000000002E-4</v>
      </c>
      <c r="K1313">
        <f>'Life Expectancy'!K1313</f>
        <v>0.26059199071387118</v>
      </c>
      <c r="L1313">
        <f>'Life Expectancy'!L1313</f>
        <v>1</v>
      </c>
      <c r="M1313">
        <f>'Life Expectancy'!M1313</f>
        <v>0.72784810126582278</v>
      </c>
      <c r="N1313">
        <f>'Life Expectancy'!N1313</f>
        <v>0.56521739130434778</v>
      </c>
      <c r="O1313">
        <f t="array" ref="O1313">SQRT(SUMSQ(C1313:N1313-$X$7:$AI$7))</f>
        <v>0.18528892800302421</v>
      </c>
      <c r="P1313">
        <f t="array" ref="P1313">SQRT(SUMSQ(C1313:N1313-$X$8:$AI$8))</f>
        <v>1.6144650832681058</v>
      </c>
      <c r="Q1313">
        <f t="shared" si="81"/>
        <v>0.18528892800302421</v>
      </c>
      <c r="R1313">
        <f t="shared" si="82"/>
        <v>1</v>
      </c>
      <c r="S1313">
        <f t="shared" si="83"/>
        <v>1</v>
      </c>
      <c r="T1313">
        <f t="shared" si="84"/>
        <v>1</v>
      </c>
    </row>
    <row r="1314" spans="1:20" x14ac:dyDescent="0.2">
      <c r="A1314">
        <f ca="1">'Life Expectancy'!A1314</f>
        <v>0.13910434818261896</v>
      </c>
      <c r="B1314" t="str">
        <f>'Life Expectancy'!B1314</f>
        <v>Developing</v>
      </c>
      <c r="C1314">
        <f>'Life Expectancy'!C1314</f>
        <v>0.23545706371191136</v>
      </c>
      <c r="D1314">
        <f>'Life Expectancy'!D1314</f>
        <v>5.5555555555555556E-4</v>
      </c>
      <c r="E1314">
        <f>'Life Expectancy'!E1314</f>
        <v>0.21724524076147819</v>
      </c>
      <c r="F1314">
        <f>'Life Expectancy'!F1314</f>
        <v>8.2258197474439163E-3</v>
      </c>
      <c r="G1314">
        <f>'Life Expectancy'!G1314</f>
        <v>0.81571428571428573</v>
      </c>
      <c r="H1314">
        <f>'Life Expectancy'!H1314</f>
        <v>0</v>
      </c>
      <c r="I1314">
        <f>'Life Expectancy'!I1314</f>
        <v>0.48088064889918891</v>
      </c>
      <c r="J1314">
        <f>'Life Expectancy'!J1314</f>
        <v>4.0000000000000002E-4</v>
      </c>
      <c r="K1314">
        <f>'Life Expectancy'!K1314</f>
        <v>0.28845037724898431</v>
      </c>
      <c r="L1314">
        <f>'Life Expectancy'!L1314</f>
        <v>1</v>
      </c>
      <c r="M1314">
        <f>'Life Expectancy'!M1314</f>
        <v>0.71729957805907185</v>
      </c>
      <c r="N1314">
        <f>'Life Expectancy'!N1314</f>
        <v>0.52657004830917875</v>
      </c>
      <c r="O1314">
        <f t="array" ref="O1314">SQRT(SUMSQ(C1314:N1314-$X$7:$AI$7))</f>
        <v>0.18297685667732153</v>
      </c>
      <c r="P1314">
        <f t="array" ref="P1314">SQRT(SUMSQ(C1314:N1314-$X$8:$AI$8))</f>
        <v>1.6077569549897759</v>
      </c>
      <c r="Q1314">
        <f t="shared" si="81"/>
        <v>0.18297685667732153</v>
      </c>
      <c r="R1314">
        <f t="shared" si="82"/>
        <v>1</v>
      </c>
      <c r="S1314">
        <f t="shared" si="83"/>
        <v>1</v>
      </c>
      <c r="T1314">
        <f t="shared" si="84"/>
        <v>1</v>
      </c>
    </row>
    <row r="1315" spans="1:20" x14ac:dyDescent="0.2">
      <c r="A1315">
        <f ca="1">'Life Expectancy'!A1315</f>
        <v>0.48083551099137145</v>
      </c>
      <c r="B1315" t="str">
        <f>'Life Expectancy'!B1315</f>
        <v>Developed</v>
      </c>
      <c r="C1315">
        <f>'Life Expectancy'!C1315</f>
        <v>0.23545706371191136</v>
      </c>
      <c r="D1315">
        <f>'Life Expectancy'!D1315</f>
        <v>5.5555555555555556E-4</v>
      </c>
      <c r="E1315">
        <f>'Life Expectancy'!E1315</f>
        <v>0.1931690929451288</v>
      </c>
      <c r="F1315">
        <f>'Life Expectancy'!F1315</f>
        <v>1.2745247020142922E-3</v>
      </c>
      <c r="G1315">
        <f>'Life Expectancy'!G1315</f>
        <v>0.81571428571428573</v>
      </c>
      <c r="H1315">
        <f>'Life Expectancy'!H1315</f>
        <v>0</v>
      </c>
      <c r="I1315">
        <f>'Life Expectancy'!I1315</f>
        <v>0.4704519119351101</v>
      </c>
      <c r="J1315">
        <f>'Life Expectancy'!J1315</f>
        <v>4.0000000000000002E-4</v>
      </c>
      <c r="K1315">
        <f>'Life Expectancy'!K1315</f>
        <v>0.31572838073128262</v>
      </c>
      <c r="L1315">
        <f>'Life Expectancy'!L1315</f>
        <v>0.93814432989690721</v>
      </c>
      <c r="M1315">
        <f>'Life Expectancy'!M1315</f>
        <v>0.71940928270042204</v>
      </c>
      <c r="N1315">
        <f>'Life Expectancy'!N1315</f>
        <v>0.55072463768115942</v>
      </c>
      <c r="O1315">
        <f t="array" ref="O1315">SQRT(SUMSQ(C1315:N1315-$X$7:$AI$7))</f>
        <v>0.14052056631604304</v>
      </c>
      <c r="P1315">
        <f t="array" ref="P1315">SQRT(SUMSQ(C1315:N1315-$X$8:$AI$8))</f>
        <v>1.5914071357289798</v>
      </c>
      <c r="Q1315">
        <f t="shared" si="81"/>
        <v>0.14052056631604304</v>
      </c>
      <c r="R1315">
        <f t="shared" si="82"/>
        <v>1</v>
      </c>
      <c r="S1315">
        <f t="shared" si="83"/>
        <v>2</v>
      </c>
      <c r="T1315">
        <f t="shared" si="84"/>
        <v>0</v>
      </c>
    </row>
    <row r="1316" spans="1:20" x14ac:dyDescent="0.2">
      <c r="A1316">
        <f ca="1">'Life Expectancy'!A1316</f>
        <v>0.46498226371551288</v>
      </c>
      <c r="B1316" t="str">
        <f>'Life Expectancy'!B1316</f>
        <v>Developed</v>
      </c>
      <c r="C1316">
        <f>'Life Expectancy'!C1316</f>
        <v>7.4792243767313013E-2</v>
      </c>
      <c r="D1316">
        <f>'Life Expectancy'!D1316</f>
        <v>1.1111111111111111E-3</v>
      </c>
      <c r="E1316">
        <f>'Life Expectancy'!E1316</f>
        <v>0.25699888017917133</v>
      </c>
      <c r="F1316">
        <f>'Life Expectancy'!F1316</f>
        <v>0</v>
      </c>
      <c r="G1316">
        <f>'Life Expectancy'!G1316</f>
        <v>0.81571428571428573</v>
      </c>
      <c r="H1316">
        <f>'Life Expectancy'!H1316</f>
        <v>1.6495195185288171E-4</v>
      </c>
      <c r="I1316">
        <f>'Life Expectancy'!I1316</f>
        <v>0.32444959443800697</v>
      </c>
      <c r="J1316">
        <f>'Life Expectancy'!J1316</f>
        <v>1.1999999999999999E-3</v>
      </c>
      <c r="K1316">
        <f>'Life Expectancy'!K1316</f>
        <v>0.32269297736506092</v>
      </c>
      <c r="L1316">
        <f>'Life Expectancy'!L1316</f>
        <v>0.96907216494845361</v>
      </c>
      <c r="M1316">
        <f>'Life Expectancy'!M1316</f>
        <v>0.95147679324894519</v>
      </c>
      <c r="N1316">
        <f>'Life Expectancy'!N1316</f>
        <v>0.73913043478260876</v>
      </c>
      <c r="O1316">
        <f t="array" ref="O1316">SQRT(SUMSQ(C1316:N1316-$X$7:$AI$7))</f>
        <v>0.38167122684213578</v>
      </c>
      <c r="P1316">
        <f t="array" ref="P1316">SQRT(SUMSQ(C1316:N1316-$X$8:$AI$8))</f>
        <v>1.6730189436386371</v>
      </c>
      <c r="Q1316">
        <f t="shared" si="81"/>
        <v>0.38167122684213578</v>
      </c>
      <c r="R1316">
        <f t="shared" si="82"/>
        <v>1</v>
      </c>
      <c r="S1316">
        <f t="shared" si="83"/>
        <v>2</v>
      </c>
      <c r="T1316">
        <f t="shared" si="84"/>
        <v>0</v>
      </c>
    </row>
    <row r="1317" spans="1:20" x14ac:dyDescent="0.2">
      <c r="A1317">
        <f ca="1">'Life Expectancy'!A1317</f>
        <v>0.69494550783344977</v>
      </c>
      <c r="B1317" t="str">
        <f>'Life Expectancy'!B1317</f>
        <v>Developed</v>
      </c>
      <c r="C1317">
        <f>'Life Expectancy'!C1317</f>
        <v>7.7562326869806089E-2</v>
      </c>
      <c r="D1317">
        <f>'Life Expectancy'!D1317</f>
        <v>1.1111111111111111E-3</v>
      </c>
      <c r="E1317">
        <f>'Life Expectancy'!E1317</f>
        <v>0</v>
      </c>
      <c r="F1317">
        <f>'Life Expectancy'!F1317</f>
        <v>4.5602682501083491E-3</v>
      </c>
      <c r="G1317">
        <f>'Life Expectancy'!G1317</f>
        <v>0.81571428571428573</v>
      </c>
      <c r="H1317">
        <f>'Life Expectancy'!H1317</f>
        <v>2.1773657644580387E-3</v>
      </c>
      <c r="I1317">
        <f>'Life Expectancy'!I1317</f>
        <v>0.31981460023174973</v>
      </c>
      <c r="J1317">
        <f>'Life Expectancy'!J1317</f>
        <v>1.1999999999999999E-3</v>
      </c>
      <c r="K1317">
        <f>'Life Expectancy'!K1317</f>
        <v>4.9912942542077766E-2</v>
      </c>
      <c r="L1317">
        <f>'Life Expectancy'!L1317</f>
        <v>0.96907216494845361</v>
      </c>
      <c r="M1317">
        <f>'Life Expectancy'!M1317</f>
        <v>0.94831223628691985</v>
      </c>
      <c r="N1317">
        <f>'Life Expectancy'!N1317</f>
        <v>0.73913043478260876</v>
      </c>
      <c r="O1317">
        <f t="array" ref="O1317">SQRT(SUMSQ(C1317:N1317-$X$7:$AI$7))</f>
        <v>0.52742114418333697</v>
      </c>
      <c r="P1317">
        <f t="array" ref="P1317">SQRT(SUMSQ(C1317:N1317-$X$8:$AI$8))</f>
        <v>1.7551751610275574</v>
      </c>
      <c r="Q1317">
        <f t="shared" si="81"/>
        <v>0.52742114418333697</v>
      </c>
      <c r="R1317">
        <f t="shared" si="82"/>
        <v>1</v>
      </c>
      <c r="S1317">
        <f t="shared" si="83"/>
        <v>2</v>
      </c>
      <c r="T1317">
        <f t="shared" si="84"/>
        <v>0</v>
      </c>
    </row>
    <row r="1318" spans="1:20" x14ac:dyDescent="0.2">
      <c r="A1318">
        <f ca="1">'Life Expectancy'!A1318</f>
        <v>0.48037443973270044</v>
      </c>
      <c r="B1318" t="str">
        <f>'Life Expectancy'!B1318</f>
        <v>Developed</v>
      </c>
      <c r="C1318">
        <f>'Life Expectancy'!C1318</f>
        <v>7.6177285318559551E-2</v>
      </c>
      <c r="D1318">
        <f>'Life Expectancy'!D1318</f>
        <v>1.1111111111111111E-3</v>
      </c>
      <c r="E1318">
        <f>'Life Expectancy'!E1318</f>
        <v>0.42217245240761481</v>
      </c>
      <c r="F1318">
        <f>'Life Expectancy'!F1318</f>
        <v>4.8477779591937281E-3</v>
      </c>
      <c r="G1318">
        <f>'Life Expectancy'!G1318</f>
        <v>0.81571428571428573</v>
      </c>
      <c r="H1318">
        <f>'Life Expectancy'!H1318</f>
        <v>1.0792570564088547E-3</v>
      </c>
      <c r="I1318">
        <f>'Life Expectancy'!I1318</f>
        <v>0.31517960602549244</v>
      </c>
      <c r="J1318">
        <f>'Life Expectancy'!J1318</f>
        <v>1.1999999999999999E-3</v>
      </c>
      <c r="K1318">
        <f>'Life Expectancy'!K1318</f>
        <v>5.1073708647707487E-2</v>
      </c>
      <c r="L1318">
        <f>'Life Expectancy'!L1318</f>
        <v>0.96907216494845361</v>
      </c>
      <c r="M1318">
        <f>'Life Expectancy'!M1318</f>
        <v>0.94303797468354433</v>
      </c>
      <c r="N1318">
        <f>'Life Expectancy'!N1318</f>
        <v>0.73913043478260876</v>
      </c>
      <c r="O1318">
        <f t="array" ref="O1318">SQRT(SUMSQ(C1318:N1318-$X$7:$AI$7))</f>
        <v>0.49025399392203806</v>
      </c>
      <c r="P1318">
        <f t="array" ref="P1318">SQRT(SUMSQ(C1318:N1318-$X$8:$AI$8))</f>
        <v>1.6897471621355893</v>
      </c>
      <c r="Q1318">
        <f t="shared" si="81"/>
        <v>0.49025399392203806</v>
      </c>
      <c r="R1318">
        <f t="shared" si="82"/>
        <v>1</v>
      </c>
      <c r="S1318">
        <f t="shared" si="83"/>
        <v>2</v>
      </c>
      <c r="T1318">
        <f t="shared" si="84"/>
        <v>0</v>
      </c>
    </row>
    <row r="1319" spans="1:20" x14ac:dyDescent="0.2">
      <c r="A1319">
        <f ca="1">'Life Expectancy'!A1319</f>
        <v>0.45645237069857336</v>
      </c>
      <c r="B1319" t="str">
        <f>'Life Expectancy'!B1319</f>
        <v>Developed</v>
      </c>
      <c r="C1319">
        <f>'Life Expectancy'!C1319</f>
        <v>7.8947368421052627E-2</v>
      </c>
      <c r="D1319">
        <f>'Life Expectancy'!D1319</f>
        <v>1.1111111111111111E-3</v>
      </c>
      <c r="E1319">
        <f>'Life Expectancy'!E1319</f>
        <v>0.4132138857782755</v>
      </c>
      <c r="F1319">
        <f>'Life Expectancy'!F1319</f>
        <v>6.2416564681732666E-3</v>
      </c>
      <c r="G1319">
        <f>'Life Expectancy'!G1319</f>
        <v>0.81571428571428573</v>
      </c>
      <c r="H1319">
        <f>'Life Expectancy'!H1319</f>
        <v>1.0745441434987723E-3</v>
      </c>
      <c r="I1319">
        <f>'Life Expectancy'!I1319</f>
        <v>0.31054461181923526</v>
      </c>
      <c r="J1319">
        <f>'Life Expectancy'!J1319</f>
        <v>1.1999999999999999E-3</v>
      </c>
      <c r="K1319">
        <f>'Life Expectancy'!K1319</f>
        <v>4.6430644225188618E-2</v>
      </c>
      <c r="L1319">
        <f>'Life Expectancy'!L1319</f>
        <v>0.97938144329896903</v>
      </c>
      <c r="M1319">
        <f>'Life Expectancy'!M1319</f>
        <v>0.93776371308016881</v>
      </c>
      <c r="N1319">
        <f>'Life Expectancy'!N1319</f>
        <v>0.73913043478260876</v>
      </c>
      <c r="O1319">
        <f t="array" ref="O1319">SQRT(SUMSQ(C1319:N1319-$X$7:$AI$7))</f>
        <v>0.48991478502340857</v>
      </c>
      <c r="P1319">
        <f t="array" ref="P1319">SQRT(SUMSQ(C1319:N1319-$X$8:$AI$8))</f>
        <v>1.6920604259530927</v>
      </c>
      <c r="Q1319">
        <f t="shared" si="81"/>
        <v>0.48991478502340857</v>
      </c>
      <c r="R1319">
        <f t="shared" si="82"/>
        <v>1</v>
      </c>
      <c r="S1319">
        <f t="shared" si="83"/>
        <v>2</v>
      </c>
      <c r="T1319">
        <f t="shared" si="84"/>
        <v>0</v>
      </c>
    </row>
    <row r="1320" spans="1:20" x14ac:dyDescent="0.2">
      <c r="A1320">
        <f ca="1">'Life Expectancy'!A1320</f>
        <v>0.28311317961187754</v>
      </c>
      <c r="B1320" t="str">
        <f>'Life Expectancy'!B1320</f>
        <v>Developed</v>
      </c>
      <c r="C1320">
        <f>'Life Expectancy'!C1320</f>
        <v>8.7257617728531855E-2</v>
      </c>
      <c r="D1320">
        <f>'Life Expectancy'!D1320</f>
        <v>1.6666666666666668E-3</v>
      </c>
      <c r="E1320">
        <f>'Life Expectancy'!E1320</f>
        <v>0.4132138857782755</v>
      </c>
      <c r="F1320">
        <f>'Life Expectancy'!F1320</f>
        <v>0.487616640782078</v>
      </c>
      <c r="G1320">
        <f>'Life Expectancy'!G1320</f>
        <v>0.81571428571428573</v>
      </c>
      <c r="H1320">
        <f>'Life Expectancy'!H1320</f>
        <v>2.0454042029757332E-3</v>
      </c>
      <c r="I1320">
        <f>'Life Expectancy'!I1320</f>
        <v>0.30590961761297797</v>
      </c>
      <c r="J1320">
        <f>'Life Expectancy'!J1320</f>
        <v>1.6000000000000001E-3</v>
      </c>
      <c r="K1320">
        <f>'Life Expectancy'!K1320</f>
        <v>7.7190946024376095E-2</v>
      </c>
      <c r="L1320">
        <f>'Life Expectancy'!L1320</f>
        <v>0.97938144329896903</v>
      </c>
      <c r="M1320">
        <f>'Life Expectancy'!M1320</f>
        <v>0.9324894514767933</v>
      </c>
      <c r="N1320">
        <f>'Life Expectancy'!N1320</f>
        <v>0.72946859903381644</v>
      </c>
      <c r="O1320">
        <f t="array" ref="O1320">SQRT(SUMSQ(C1320:N1320-$X$7:$AI$7))</f>
        <v>0.65080216799696666</v>
      </c>
      <c r="P1320">
        <f t="array" ref="P1320">SQRT(SUMSQ(C1320:N1320-$X$8:$AI$8))</f>
        <v>1.6965865757620178</v>
      </c>
      <c r="Q1320">
        <f t="shared" si="81"/>
        <v>0.65080216799696666</v>
      </c>
      <c r="R1320">
        <f t="shared" si="82"/>
        <v>1</v>
      </c>
      <c r="S1320">
        <f t="shared" si="83"/>
        <v>2</v>
      </c>
      <c r="T1320">
        <f t="shared" si="84"/>
        <v>0</v>
      </c>
    </row>
    <row r="1321" spans="1:20" x14ac:dyDescent="0.2">
      <c r="A1321">
        <f ca="1">'Life Expectancy'!A1321</f>
        <v>0.81749781263475041</v>
      </c>
      <c r="B1321" t="str">
        <f>'Life Expectancy'!B1321</f>
        <v>Developed</v>
      </c>
      <c r="C1321">
        <f>'Life Expectancy'!C1321</f>
        <v>8.4487534626038779E-2</v>
      </c>
      <c r="D1321">
        <f>'Life Expectancy'!D1321</f>
        <v>1.6666666666666668E-3</v>
      </c>
      <c r="E1321">
        <f>'Life Expectancy'!E1321</f>
        <v>0.38577827547592392</v>
      </c>
      <c r="F1321">
        <f>'Life Expectancy'!F1321</f>
        <v>4.4302364732341823E-2</v>
      </c>
      <c r="G1321">
        <f>'Life Expectancy'!G1321</f>
        <v>0.81571428571428573</v>
      </c>
      <c r="H1321">
        <f>'Life Expectancy'!H1321</f>
        <v>2.1208108095370506E-3</v>
      </c>
      <c r="I1321">
        <f>'Life Expectancy'!I1321</f>
        <v>0.30011587485515645</v>
      </c>
      <c r="J1321">
        <f>'Life Expectancy'!J1321</f>
        <v>1.6000000000000001E-3</v>
      </c>
      <c r="K1321">
        <f>'Life Expectancy'!K1321</f>
        <v>0.53453279164248413</v>
      </c>
      <c r="L1321">
        <f>'Life Expectancy'!L1321</f>
        <v>0.97938144329896903</v>
      </c>
      <c r="M1321">
        <f>'Life Expectancy'!M1321</f>
        <v>0.92721518987341778</v>
      </c>
      <c r="N1321">
        <f>'Life Expectancy'!N1321</f>
        <v>0.72946859903381644</v>
      </c>
      <c r="O1321">
        <f t="array" ref="O1321">SQRT(SUMSQ(C1321:N1321-$X$7:$AI$7))</f>
        <v>0.44938597089689869</v>
      </c>
      <c r="P1321">
        <f t="array" ref="P1321">SQRT(SUMSQ(C1321:N1321-$X$8:$AI$8))</f>
        <v>1.6545665710373996</v>
      </c>
      <c r="Q1321">
        <f t="shared" si="81"/>
        <v>0.44938597089689869</v>
      </c>
      <c r="R1321">
        <f t="shared" si="82"/>
        <v>1</v>
      </c>
      <c r="S1321">
        <f t="shared" si="83"/>
        <v>2</v>
      </c>
      <c r="T1321">
        <f t="shared" si="84"/>
        <v>0</v>
      </c>
    </row>
    <row r="1322" spans="1:20" x14ac:dyDescent="0.2">
      <c r="A1322">
        <f ca="1">'Life Expectancy'!A1322</f>
        <v>0.56727554183305218</v>
      </c>
      <c r="B1322" t="str">
        <f>'Life Expectancy'!B1322</f>
        <v>Developed</v>
      </c>
      <c r="C1322">
        <f>'Life Expectancy'!C1322</f>
        <v>8.7257617728531855E-2</v>
      </c>
      <c r="D1322">
        <f>'Life Expectancy'!D1322</f>
        <v>1.6666666666666668E-3</v>
      </c>
      <c r="E1322">
        <f>'Life Expectancy'!E1322</f>
        <v>0.3964165733482643</v>
      </c>
      <c r="F1322">
        <f>'Life Expectancy'!F1322</f>
        <v>4.6159271484497257E-2</v>
      </c>
      <c r="G1322">
        <f>'Life Expectancy'!G1322</f>
        <v>0.81571428571428573</v>
      </c>
      <c r="H1322">
        <f>'Life Expectancy'!H1322</f>
        <v>3.4922684663710097E-3</v>
      </c>
      <c r="I1322">
        <f>'Life Expectancy'!I1322</f>
        <v>0.29432213209733488</v>
      </c>
      <c r="J1322">
        <f>'Life Expectancy'!J1322</f>
        <v>1.6000000000000001E-3</v>
      </c>
      <c r="K1322">
        <f>'Life Expectancy'!K1322</f>
        <v>0.53047011027278002</v>
      </c>
      <c r="L1322">
        <f>'Life Expectancy'!L1322</f>
        <v>0.97938144329896903</v>
      </c>
      <c r="M1322">
        <f>'Life Expectancy'!M1322</f>
        <v>0.92932489451476796</v>
      </c>
      <c r="N1322">
        <f>'Life Expectancy'!N1322</f>
        <v>0.72463768115942029</v>
      </c>
      <c r="O1322">
        <f t="array" ref="O1322">SQRT(SUMSQ(C1322:N1322-$X$7:$AI$7))</f>
        <v>0.45171547749351082</v>
      </c>
      <c r="P1322">
        <f t="array" ref="P1322">SQRT(SUMSQ(C1322:N1322-$X$8:$AI$8))</f>
        <v>1.6523484631416305</v>
      </c>
      <c r="Q1322">
        <f t="shared" si="81"/>
        <v>0.45171547749351082</v>
      </c>
      <c r="R1322">
        <f t="shared" si="82"/>
        <v>1</v>
      </c>
      <c r="S1322">
        <f t="shared" si="83"/>
        <v>2</v>
      </c>
      <c r="T1322">
        <f t="shared" si="84"/>
        <v>0</v>
      </c>
    </row>
    <row r="1323" spans="1:20" x14ac:dyDescent="0.2">
      <c r="A1323">
        <f ca="1">'Life Expectancy'!A1323</f>
        <v>0.18892815515638495</v>
      </c>
      <c r="B1323" t="str">
        <f>'Life Expectancy'!B1323</f>
        <v>Developed</v>
      </c>
      <c r="C1323">
        <f>'Life Expectancy'!C1323</f>
        <v>9.0027700831024932E-2</v>
      </c>
      <c r="D1323">
        <f>'Life Expectancy'!D1323</f>
        <v>1.6666666666666668E-3</v>
      </c>
      <c r="E1323">
        <f>'Life Expectancy'!E1323</f>
        <v>0.39753639417693171</v>
      </c>
      <c r="F1323">
        <f>'Life Expectancy'!F1323</f>
        <v>0.37542138611377407</v>
      </c>
      <c r="G1323">
        <f>'Life Expectancy'!G1323</f>
        <v>0.81571428571428573</v>
      </c>
      <c r="H1323">
        <f>'Life Expectancy'!H1323</f>
        <v>5.1912735704556914E-2</v>
      </c>
      <c r="I1323">
        <f>'Life Expectancy'!I1323</f>
        <v>0.2885283893395133</v>
      </c>
      <c r="J1323">
        <f>'Life Expectancy'!J1323</f>
        <v>1.6000000000000001E-3</v>
      </c>
      <c r="K1323">
        <f>'Life Expectancy'!K1323</f>
        <v>0.47765525246662799</v>
      </c>
      <c r="L1323">
        <f>'Life Expectancy'!L1323</f>
        <v>0.98969072164948457</v>
      </c>
      <c r="M1323">
        <f>'Life Expectancy'!M1323</f>
        <v>0.92827004219409293</v>
      </c>
      <c r="N1323">
        <f>'Life Expectancy'!N1323</f>
        <v>0.72463768115942029</v>
      </c>
      <c r="O1323">
        <f t="array" ref="O1323">SQRT(SUMSQ(C1323:N1323-$X$7:$AI$7))</f>
        <v>0.55215691494587482</v>
      </c>
      <c r="P1323">
        <f t="array" ref="P1323">SQRT(SUMSQ(C1323:N1323-$X$8:$AI$8))</f>
        <v>1.6437575744884501</v>
      </c>
      <c r="Q1323">
        <f t="shared" si="81"/>
        <v>0.55215691494587482</v>
      </c>
      <c r="R1323">
        <f t="shared" si="82"/>
        <v>1</v>
      </c>
      <c r="S1323">
        <f t="shared" si="83"/>
        <v>2</v>
      </c>
      <c r="T1323">
        <f t="shared" si="84"/>
        <v>0</v>
      </c>
    </row>
    <row r="1324" spans="1:20" x14ac:dyDescent="0.2">
      <c r="A1324">
        <f ca="1">'Life Expectancy'!A1324</f>
        <v>0.85132567388980396</v>
      </c>
      <c r="B1324" t="str">
        <f>'Life Expectancy'!B1324</f>
        <v>Developed</v>
      </c>
      <c r="C1324">
        <f>'Life Expectancy'!C1324</f>
        <v>9.141274238227147E-2</v>
      </c>
      <c r="D1324">
        <f>'Life Expectancy'!D1324</f>
        <v>1.6666666666666668E-3</v>
      </c>
      <c r="E1324">
        <f>'Life Expectancy'!E1324</f>
        <v>0.40761478163493842</v>
      </c>
      <c r="F1324">
        <f>'Life Expectancy'!F1324</f>
        <v>0.33881032784624632</v>
      </c>
      <c r="G1324">
        <f>'Life Expectancy'!G1324</f>
        <v>0.81571428571428573</v>
      </c>
      <c r="H1324">
        <f>'Life Expectancy'!H1324</f>
        <v>0</v>
      </c>
      <c r="I1324">
        <f>'Life Expectancy'!I1324</f>
        <v>0.28273464658169178</v>
      </c>
      <c r="J1324">
        <f>'Life Expectancy'!J1324</f>
        <v>1.6000000000000001E-3</v>
      </c>
      <c r="K1324">
        <f>'Life Expectancy'!K1324</f>
        <v>0.45734184561810792</v>
      </c>
      <c r="L1324">
        <f>'Life Expectancy'!L1324</f>
        <v>0.98969072164948457</v>
      </c>
      <c r="M1324">
        <f>'Life Expectancy'!M1324</f>
        <v>0.92510548523206759</v>
      </c>
      <c r="N1324">
        <f>'Life Expectancy'!N1324</f>
        <v>0.72463768115942029</v>
      </c>
      <c r="O1324">
        <f t="array" ref="O1324">SQRT(SUMSQ(C1324:N1324-$X$7:$AI$7))</f>
        <v>0.52673557059135523</v>
      </c>
      <c r="P1324">
        <f t="array" ref="P1324">SQRT(SUMSQ(C1324:N1324-$X$8:$AI$8))</f>
        <v>1.6498116593370544</v>
      </c>
      <c r="Q1324">
        <f t="shared" si="81"/>
        <v>0.52673557059135523</v>
      </c>
      <c r="R1324">
        <f t="shared" si="82"/>
        <v>1</v>
      </c>
      <c r="S1324">
        <f t="shared" si="83"/>
        <v>2</v>
      </c>
      <c r="T1324">
        <f t="shared" si="84"/>
        <v>0</v>
      </c>
    </row>
    <row r="1325" spans="1:20" x14ac:dyDescent="0.2">
      <c r="A1325">
        <f ca="1">'Life Expectancy'!A1325</f>
        <v>0.17705920495359329</v>
      </c>
      <c r="B1325" t="str">
        <f>'Life Expectancy'!B1325</f>
        <v>Developed</v>
      </c>
      <c r="C1325">
        <f>'Life Expectancy'!C1325</f>
        <v>9.2797783933518008E-2</v>
      </c>
      <c r="D1325">
        <f>'Life Expectancy'!D1325</f>
        <v>1.6666666666666668E-3</v>
      </c>
      <c r="E1325">
        <f>'Life Expectancy'!E1325</f>
        <v>0.41881298992161259</v>
      </c>
      <c r="F1325">
        <f>'Life Expectancy'!F1325</f>
        <v>0.33378678015469704</v>
      </c>
      <c r="G1325">
        <f>'Life Expectancy'!G1325</f>
        <v>0.81571428571428573</v>
      </c>
      <c r="H1325">
        <f>'Life Expectancy'!H1325</f>
        <v>2.4507147132428139E-3</v>
      </c>
      <c r="I1325">
        <f>'Life Expectancy'!I1325</f>
        <v>0.27694090382387021</v>
      </c>
      <c r="J1325">
        <f>'Life Expectancy'!J1325</f>
        <v>1.6000000000000001E-3</v>
      </c>
      <c r="K1325">
        <f>'Life Expectancy'!K1325</f>
        <v>0.45385954730121875</v>
      </c>
      <c r="L1325">
        <f>'Life Expectancy'!L1325</f>
        <v>0.98969072164948457</v>
      </c>
      <c r="M1325">
        <f>'Life Expectancy'!M1325</f>
        <v>0.92088607594936711</v>
      </c>
      <c r="N1325">
        <f>'Life Expectancy'!N1325</f>
        <v>0.71980676328502424</v>
      </c>
      <c r="O1325">
        <f t="array" ref="O1325">SQRT(SUMSQ(C1325:N1325-$X$7:$AI$7))</f>
        <v>0.52464052493421676</v>
      </c>
      <c r="P1325">
        <f t="array" ref="P1325">SQRT(SUMSQ(C1325:N1325-$X$8:$AI$8))</f>
        <v>1.6465272447287023</v>
      </c>
      <c r="Q1325">
        <f t="shared" si="81"/>
        <v>0.52464052493421676</v>
      </c>
      <c r="R1325">
        <f t="shared" si="82"/>
        <v>1</v>
      </c>
      <c r="S1325">
        <f t="shared" si="83"/>
        <v>2</v>
      </c>
      <c r="T1325">
        <f t="shared" si="84"/>
        <v>0</v>
      </c>
    </row>
    <row r="1326" spans="1:20" x14ac:dyDescent="0.2">
      <c r="A1326">
        <f ca="1">'Life Expectancy'!A1326</f>
        <v>2.4759055670088181E-2</v>
      </c>
      <c r="B1326" t="str">
        <f>'Life Expectancy'!B1326</f>
        <v>Developed</v>
      </c>
      <c r="C1326">
        <f>'Life Expectancy'!C1326</f>
        <v>9.4182825484764546E-2</v>
      </c>
      <c r="D1326">
        <f>'Life Expectancy'!D1326</f>
        <v>1.6666666666666668E-3</v>
      </c>
      <c r="E1326">
        <f>'Life Expectancy'!E1326</f>
        <v>0.44680851063829791</v>
      </c>
      <c r="F1326">
        <f>'Life Expectancy'!F1326</f>
        <v>0.34906033246626217</v>
      </c>
      <c r="G1326">
        <f>'Life Expectancy'!G1326</f>
        <v>0.81571428571428573</v>
      </c>
      <c r="H1326">
        <f>'Life Expectancy'!H1326</f>
        <v>0</v>
      </c>
      <c r="I1326">
        <f>'Life Expectancy'!I1326</f>
        <v>0.27114716106604864</v>
      </c>
      <c r="J1326">
        <f>'Life Expectancy'!J1326</f>
        <v>1.6000000000000001E-3</v>
      </c>
      <c r="K1326">
        <f>'Life Expectancy'!K1326</f>
        <v>0.45327916424840392</v>
      </c>
      <c r="L1326">
        <f>'Life Expectancy'!L1326</f>
        <v>0.98969072164948457</v>
      </c>
      <c r="M1326">
        <f>'Life Expectancy'!M1326</f>
        <v>0.91772151898734178</v>
      </c>
      <c r="N1326">
        <f>'Life Expectancy'!N1326</f>
        <v>0.71980676328502424</v>
      </c>
      <c r="O1326">
        <f t="array" ref="O1326">SQRT(SUMSQ(C1326:N1326-$X$7:$AI$7))</f>
        <v>0.54303119794693389</v>
      </c>
      <c r="P1326">
        <f t="array" ref="P1326">SQRT(SUMSQ(C1326:N1326-$X$8:$AI$8))</f>
        <v>1.6469449881823202</v>
      </c>
      <c r="Q1326">
        <f t="shared" si="81"/>
        <v>0.54303119794693389</v>
      </c>
      <c r="R1326">
        <f t="shared" si="82"/>
        <v>1</v>
      </c>
      <c r="S1326">
        <f t="shared" si="83"/>
        <v>2</v>
      </c>
      <c r="T1326">
        <f t="shared" si="84"/>
        <v>0</v>
      </c>
    </row>
    <row r="1327" spans="1:20" x14ac:dyDescent="0.2">
      <c r="A1327">
        <f ca="1">'Life Expectancy'!A1327</f>
        <v>0.50873866965275749</v>
      </c>
      <c r="B1327" t="str">
        <f>'Life Expectancy'!B1327</f>
        <v>Developed</v>
      </c>
      <c r="C1327">
        <f>'Life Expectancy'!C1327</f>
        <v>9.2797783933518008E-2</v>
      </c>
      <c r="D1327">
        <f>'Life Expectancy'!D1327</f>
        <v>1.6666666666666668E-3</v>
      </c>
      <c r="E1327">
        <f>'Life Expectancy'!E1327</f>
        <v>0.43057110862262044</v>
      </c>
      <c r="F1327">
        <f>'Life Expectancy'!F1327</f>
        <v>0.34631991325549966</v>
      </c>
      <c r="G1327">
        <f>'Life Expectancy'!G1327</f>
        <v>0.81571428571428573</v>
      </c>
      <c r="H1327">
        <f>'Life Expectancy'!H1327</f>
        <v>4.1247413789040593E-2</v>
      </c>
      <c r="I1327">
        <f>'Life Expectancy'!I1327</f>
        <v>0.26419466975666284</v>
      </c>
      <c r="J1327">
        <f>'Life Expectancy'!J1327</f>
        <v>1.6000000000000001E-3</v>
      </c>
      <c r="K1327">
        <f>'Life Expectancy'!K1327</f>
        <v>0.46024376088218227</v>
      </c>
      <c r="L1327">
        <f>'Life Expectancy'!L1327</f>
        <v>1</v>
      </c>
      <c r="M1327">
        <f>'Life Expectancy'!M1327</f>
        <v>0.91350210970464141</v>
      </c>
      <c r="N1327">
        <f>'Life Expectancy'!N1327</f>
        <v>0.71497584541062809</v>
      </c>
      <c r="O1327">
        <f t="array" ref="O1327">SQRT(SUMSQ(C1327:N1327-$X$7:$AI$7))</f>
        <v>0.53989380113680929</v>
      </c>
      <c r="P1327">
        <f t="array" ref="P1327">SQRT(SUMSQ(C1327:N1327-$X$8:$AI$8))</f>
        <v>1.6401016639652046</v>
      </c>
      <c r="Q1327">
        <f t="shared" si="81"/>
        <v>0.53989380113680929</v>
      </c>
      <c r="R1327">
        <f t="shared" si="82"/>
        <v>1</v>
      </c>
      <c r="S1327">
        <f t="shared" si="83"/>
        <v>2</v>
      </c>
      <c r="T1327">
        <f t="shared" si="84"/>
        <v>0</v>
      </c>
    </row>
    <row r="1328" spans="1:20" x14ac:dyDescent="0.2">
      <c r="A1328">
        <f ca="1">'Life Expectancy'!A1328</f>
        <v>0.92356642253688603</v>
      </c>
      <c r="B1328" t="str">
        <f>'Life Expectancy'!B1328</f>
        <v>Developed</v>
      </c>
      <c r="C1328">
        <f>'Life Expectancy'!C1328</f>
        <v>8.3102493074792248E-3</v>
      </c>
      <c r="D1328">
        <f>'Life Expectancy'!D1328</f>
        <v>1.6666666666666668E-3</v>
      </c>
      <c r="E1328">
        <f>'Life Expectancy'!E1328</f>
        <v>0.4378499440089586</v>
      </c>
      <c r="F1328">
        <f>'Life Expectancy'!F1328</f>
        <v>2.970883230306403E-2</v>
      </c>
      <c r="G1328">
        <f>'Life Expectancy'!G1328</f>
        <v>0.81571428571428573</v>
      </c>
      <c r="H1328">
        <f>'Life Expectancy'!H1328</f>
        <v>3.9051196372942222E-2</v>
      </c>
      <c r="I1328">
        <f>'Life Expectancy'!I1328</f>
        <v>0.25955967555040554</v>
      </c>
      <c r="J1328">
        <f>'Life Expectancy'!J1328</f>
        <v>2E-3</v>
      </c>
      <c r="K1328">
        <f>'Life Expectancy'!K1328</f>
        <v>0.4428322692977365</v>
      </c>
      <c r="L1328">
        <f>'Life Expectancy'!L1328</f>
        <v>0.97938144329896903</v>
      </c>
      <c r="M1328">
        <f>'Life Expectancy'!M1328</f>
        <v>0.91033755274261607</v>
      </c>
      <c r="N1328">
        <f>'Life Expectancy'!N1328</f>
        <v>0.71497584541062809</v>
      </c>
      <c r="O1328">
        <f t="array" ref="O1328">SQRT(SUMSQ(C1328:N1328-$X$7:$AI$7))</f>
        <v>0.45798925179356836</v>
      </c>
      <c r="P1328">
        <f t="array" ref="P1328">SQRT(SUMSQ(C1328:N1328-$X$8:$AI$8))</f>
        <v>1.6586752411014025</v>
      </c>
      <c r="Q1328">
        <f t="shared" si="81"/>
        <v>0.45798925179356836</v>
      </c>
      <c r="R1328">
        <f t="shared" si="82"/>
        <v>1</v>
      </c>
      <c r="S1328">
        <f t="shared" si="83"/>
        <v>2</v>
      </c>
      <c r="T1328">
        <f t="shared" si="84"/>
        <v>0</v>
      </c>
    </row>
    <row r="1329" spans="1:20" x14ac:dyDescent="0.2">
      <c r="A1329">
        <f ca="1">'Life Expectancy'!A1329</f>
        <v>0.76758293063737781</v>
      </c>
      <c r="B1329" t="str">
        <f>'Life Expectancy'!B1329</f>
        <v>Developed</v>
      </c>
      <c r="C1329">
        <f>'Life Expectancy'!C1329</f>
        <v>8.3102493074792248E-3</v>
      </c>
      <c r="D1329">
        <f>'Life Expectancy'!D1329</f>
        <v>1.6666666666666668E-3</v>
      </c>
      <c r="E1329">
        <f>'Life Expectancy'!E1329</f>
        <v>0.44008958566629341</v>
      </c>
      <c r="F1329">
        <f>'Life Expectancy'!F1329</f>
        <v>0.26952120179563793</v>
      </c>
      <c r="G1329">
        <f>'Life Expectancy'!G1329</f>
        <v>0.81571428571428573</v>
      </c>
      <c r="H1329">
        <f>'Life Expectancy'!H1329</f>
        <v>0.1593530113157039</v>
      </c>
      <c r="I1329">
        <f>'Life Expectancy'!I1329</f>
        <v>0.25376593279258403</v>
      </c>
      <c r="J1329">
        <f>'Life Expectancy'!J1329</f>
        <v>2E-3</v>
      </c>
      <c r="K1329">
        <f>'Life Expectancy'!K1329</f>
        <v>0.43412652350551362</v>
      </c>
      <c r="L1329">
        <f>'Life Expectancy'!L1329</f>
        <v>0.96907216494845361</v>
      </c>
      <c r="M1329">
        <f>'Life Expectancy'!M1329</f>
        <v>0.90717299578059074</v>
      </c>
      <c r="N1329">
        <f>'Life Expectancy'!N1329</f>
        <v>0.71014492753623193</v>
      </c>
      <c r="O1329">
        <f t="array" ref="O1329">SQRT(SUMSQ(C1329:N1329-$X$7:$AI$7))</f>
        <v>0.52937439616879922</v>
      </c>
      <c r="P1329">
        <f t="array" ref="P1329">SQRT(SUMSQ(C1329:N1329-$X$8:$AI$8))</f>
        <v>1.6256093838321268</v>
      </c>
      <c r="Q1329">
        <f t="shared" si="81"/>
        <v>0.52937439616879922</v>
      </c>
      <c r="R1329">
        <f t="shared" si="82"/>
        <v>1</v>
      </c>
      <c r="S1329">
        <f t="shared" si="83"/>
        <v>2</v>
      </c>
      <c r="T1329">
        <f t="shared" si="84"/>
        <v>0</v>
      </c>
    </row>
    <row r="1330" spans="1:20" x14ac:dyDescent="0.2">
      <c r="A1330">
        <f ca="1">'Life Expectancy'!A1330</f>
        <v>0.25387352139352393</v>
      </c>
      <c r="B1330" t="str">
        <f>'Life Expectancy'!B1330</f>
        <v>Developed</v>
      </c>
      <c r="C1330">
        <f>'Life Expectancy'!C1330</f>
        <v>9.833795013850416E-2</v>
      </c>
      <c r="D1330">
        <f>'Life Expectancy'!D1330</f>
        <v>2.2222222222222222E-3</v>
      </c>
      <c r="E1330">
        <f>'Life Expectancy'!E1330</f>
        <v>0.44904815229563266</v>
      </c>
      <c r="F1330">
        <f>'Life Expectancy'!F1330</f>
        <v>0.28164974204418375</v>
      </c>
      <c r="G1330">
        <f>'Life Expectancy'!G1330</f>
        <v>0.81571428571428573</v>
      </c>
      <c r="H1330">
        <f>'Life Expectancy'!H1330</f>
        <v>0.1062856119481768</v>
      </c>
      <c r="I1330">
        <f>'Life Expectancy'!I1330</f>
        <v>0.24913093858632679</v>
      </c>
      <c r="J1330">
        <f>'Life Expectancy'!J1330</f>
        <v>2E-3</v>
      </c>
      <c r="K1330">
        <f>'Life Expectancy'!K1330</f>
        <v>0.42832269297736503</v>
      </c>
      <c r="L1330">
        <f>'Life Expectancy'!L1330</f>
        <v>0.95876288659793818</v>
      </c>
      <c r="M1330">
        <f>'Life Expectancy'!M1330</f>
        <v>0.90295358649789037</v>
      </c>
      <c r="N1330">
        <f>'Life Expectancy'!N1330</f>
        <v>0.70531400966183577</v>
      </c>
      <c r="O1330">
        <f t="array" ref="O1330">SQRT(SUMSQ(C1330:N1330-$X$7:$AI$7))</f>
        <v>0.49864286831752264</v>
      </c>
      <c r="P1330">
        <f t="array" ref="P1330">SQRT(SUMSQ(C1330:N1330-$X$8:$AI$8))</f>
        <v>1.6027963945443722</v>
      </c>
      <c r="Q1330">
        <f t="shared" si="81"/>
        <v>0.49864286831752264</v>
      </c>
      <c r="R1330">
        <f t="shared" si="82"/>
        <v>1</v>
      </c>
      <c r="S1330">
        <f t="shared" si="83"/>
        <v>2</v>
      </c>
      <c r="T1330">
        <f t="shared" si="84"/>
        <v>0</v>
      </c>
    </row>
    <row r="1331" spans="1:20" x14ac:dyDescent="0.2">
      <c r="A1331">
        <f ca="1">'Life Expectancy'!A1331</f>
        <v>0.20174918690994859</v>
      </c>
      <c r="B1331" t="str">
        <f>'Life Expectancy'!B1331</f>
        <v>Developing</v>
      </c>
      <c r="C1331">
        <f>'Life Expectancy'!C1331</f>
        <v>0.10110803324099724</v>
      </c>
      <c r="D1331">
        <f>'Life Expectancy'!D1331</f>
        <v>2.2222222222222222E-3</v>
      </c>
      <c r="E1331">
        <f>'Life Expectancy'!E1331</f>
        <v>0.44568868980963045</v>
      </c>
      <c r="F1331">
        <f>'Life Expectancy'!F1331</f>
        <v>0.30422605464789376</v>
      </c>
      <c r="G1331">
        <f>'Life Expectancy'!G1331</f>
        <v>0.81571428571428573</v>
      </c>
      <c r="H1331">
        <f>'Life Expectancy'!H1331</f>
        <v>0.10602640173812228</v>
      </c>
      <c r="I1331">
        <f>'Life Expectancy'!I1331</f>
        <v>0.24565469293163383</v>
      </c>
      <c r="J1331">
        <f>'Life Expectancy'!J1331</f>
        <v>2E-3</v>
      </c>
      <c r="K1331">
        <f>'Life Expectancy'!K1331</f>
        <v>0.4155542658154382</v>
      </c>
      <c r="L1331">
        <f>'Life Expectancy'!L1331</f>
        <v>0.85567010309278346</v>
      </c>
      <c r="M1331">
        <f>'Life Expectancy'!M1331</f>
        <v>0.89873417721518989</v>
      </c>
      <c r="N1331">
        <f>'Life Expectancy'!N1331</f>
        <v>0.70048309178743962</v>
      </c>
      <c r="O1331">
        <f t="array" ref="O1331">SQRT(SUMSQ(C1331:N1331-$X$7:$AI$7))</f>
        <v>0.49472232132699501</v>
      </c>
      <c r="P1331">
        <f t="array" ref="P1331">SQRT(SUMSQ(C1331:N1331-$X$8:$AI$8))</f>
        <v>1.5738041914495662</v>
      </c>
      <c r="Q1331">
        <f t="shared" si="81"/>
        <v>0.49472232132699501</v>
      </c>
      <c r="R1331">
        <f t="shared" si="82"/>
        <v>1</v>
      </c>
      <c r="S1331">
        <f t="shared" si="83"/>
        <v>1</v>
      </c>
      <c r="T1331">
        <f t="shared" si="84"/>
        <v>1</v>
      </c>
    </row>
    <row r="1332" spans="1:20" x14ac:dyDescent="0.2">
      <c r="A1332">
        <f ca="1">'Life Expectancy'!A1332</f>
        <v>0.96690581395845832</v>
      </c>
      <c r="B1332" t="str">
        <f>'Life Expectancy'!B1332</f>
        <v>Developing</v>
      </c>
      <c r="C1332">
        <f>'Life Expectancy'!C1332</f>
        <v>0.15373961218836565</v>
      </c>
      <c r="D1332">
        <f>'Life Expectancy'!D1332</f>
        <v>2.2222222222222222E-3</v>
      </c>
      <c r="E1332">
        <f>'Life Expectancy'!E1332</f>
        <v>0.25699888017917133</v>
      </c>
      <c r="F1332">
        <f>'Life Expectancy'!F1332</f>
        <v>0</v>
      </c>
      <c r="G1332">
        <f>'Life Expectancy'!G1332</f>
        <v>1</v>
      </c>
      <c r="H1332">
        <f>'Life Expectancy'!H1332</f>
        <v>0</v>
      </c>
      <c r="I1332">
        <f>'Life Expectancy'!I1332</f>
        <v>0.74855156431054459</v>
      </c>
      <c r="J1332">
        <f>'Life Expectancy'!J1332</f>
        <v>1.6000000000000001E-3</v>
      </c>
      <c r="K1332">
        <f>'Life Expectancy'!K1332</f>
        <v>0.32269297736506092</v>
      </c>
      <c r="L1332">
        <f>'Life Expectancy'!L1332</f>
        <v>1</v>
      </c>
      <c r="M1332">
        <f>'Life Expectancy'!M1332</f>
        <v>0.78164556962025322</v>
      </c>
      <c r="N1332">
        <f>'Life Expectancy'!N1332</f>
        <v>0.63285024154589375</v>
      </c>
      <c r="O1332">
        <f t="array" ref="O1332">SQRT(SUMSQ(C1332:N1332-$X$7:$AI$7))</f>
        <v>0.37924145604112269</v>
      </c>
      <c r="P1332">
        <f t="array" ref="P1332">SQRT(SUMSQ(C1332:N1332-$X$8:$AI$8))</f>
        <v>1.712230741380107</v>
      </c>
      <c r="Q1332">
        <f t="shared" si="81"/>
        <v>0.37924145604112269</v>
      </c>
      <c r="R1332">
        <f t="shared" si="82"/>
        <v>1</v>
      </c>
      <c r="S1332">
        <f t="shared" si="83"/>
        <v>1</v>
      </c>
      <c r="T1332">
        <f t="shared" si="84"/>
        <v>1</v>
      </c>
    </row>
    <row r="1333" spans="1:20" x14ac:dyDescent="0.2">
      <c r="A1333">
        <f ca="1">'Life Expectancy'!A1333</f>
        <v>0.28687728617009023</v>
      </c>
      <c r="B1333" t="str">
        <f>'Life Expectancy'!B1333</f>
        <v>Developing</v>
      </c>
      <c r="C1333">
        <f>'Life Expectancy'!C1333</f>
        <v>0.15512465373961218</v>
      </c>
      <c r="D1333">
        <f>'Life Expectancy'!D1333</f>
        <v>2.2222222222222222E-3</v>
      </c>
      <c r="E1333">
        <f>'Life Expectancy'!E1333</f>
        <v>2.2396416573348264E-2</v>
      </c>
      <c r="F1333">
        <f>'Life Expectancy'!F1333</f>
        <v>3.2791962037039242E-3</v>
      </c>
      <c r="G1333">
        <f>'Life Expectancy'!G1333</f>
        <v>0.98979591836734693</v>
      </c>
      <c r="H1333">
        <f>'Life Expectancy'!H1333</f>
        <v>9.4258258201646686E-5</v>
      </c>
      <c r="I1333">
        <f>'Life Expectancy'!I1333</f>
        <v>0.73928157589803012</v>
      </c>
      <c r="J1333">
        <f>'Life Expectancy'!J1333</f>
        <v>1.6000000000000001E-3</v>
      </c>
      <c r="K1333">
        <f>'Life Expectancy'!K1333</f>
        <v>0.41091120139291931</v>
      </c>
      <c r="L1333">
        <f>'Life Expectancy'!L1333</f>
        <v>0.98969072164948457</v>
      </c>
      <c r="M1333">
        <f>'Life Expectancy'!M1333</f>
        <v>0.77742616033755274</v>
      </c>
      <c r="N1333">
        <f>'Life Expectancy'!N1333</f>
        <v>0.63285024154589375</v>
      </c>
      <c r="O1333">
        <f t="array" ref="O1333">SQRT(SUMSQ(C1333:N1333-$X$7:$AI$7))</f>
        <v>0.44101708923631616</v>
      </c>
      <c r="P1333">
        <f t="array" ref="P1333">SQRT(SUMSQ(C1333:N1333-$X$8:$AI$8))</f>
        <v>1.7473988937465752</v>
      </c>
      <c r="Q1333">
        <f t="shared" si="81"/>
        <v>0.44101708923631616</v>
      </c>
      <c r="R1333">
        <f t="shared" si="82"/>
        <v>1</v>
      </c>
      <c r="S1333">
        <f t="shared" si="83"/>
        <v>1</v>
      </c>
      <c r="T1333">
        <f t="shared" si="84"/>
        <v>1</v>
      </c>
    </row>
    <row r="1334" spans="1:20" x14ac:dyDescent="0.2">
      <c r="A1334">
        <f ca="1">'Life Expectancy'!A1334</f>
        <v>0.35015098181803705</v>
      </c>
      <c r="B1334" t="str">
        <f>'Life Expectancy'!B1334</f>
        <v>Developing</v>
      </c>
      <c r="C1334">
        <f>'Life Expectancy'!C1334</f>
        <v>0.15650969529085873</v>
      </c>
      <c r="D1334">
        <f>'Life Expectancy'!D1334</f>
        <v>2.2222222222222222E-3</v>
      </c>
      <c r="E1334">
        <f>'Life Expectancy'!E1334</f>
        <v>2.1836506159014561E-2</v>
      </c>
      <c r="F1334">
        <f>'Life Expectancy'!F1334</f>
        <v>2.8060882746479773E-2</v>
      </c>
      <c r="G1334">
        <f>'Life Expectancy'!G1334</f>
        <v>0.98979591836734693</v>
      </c>
      <c r="H1334">
        <f>'Life Expectancy'!H1334</f>
        <v>5.655495492098802E-4</v>
      </c>
      <c r="I1334">
        <f>'Life Expectancy'!I1334</f>
        <v>0.73001158748551565</v>
      </c>
      <c r="J1334">
        <f>'Life Expectancy'!J1334</f>
        <v>1.6000000000000001E-3</v>
      </c>
      <c r="K1334">
        <f>'Life Expectancy'!K1334</f>
        <v>0.39814277423099248</v>
      </c>
      <c r="L1334">
        <f>'Life Expectancy'!L1334</f>
        <v>0.98969072164948457</v>
      </c>
      <c r="M1334">
        <f>'Life Expectancy'!M1334</f>
        <v>0.77742616033755274</v>
      </c>
      <c r="N1334">
        <f>'Life Expectancy'!N1334</f>
        <v>0.63285024154589375</v>
      </c>
      <c r="O1334">
        <f t="array" ref="O1334">SQRT(SUMSQ(C1334:N1334-$X$7:$AI$7))</f>
        <v>0.43154783688698078</v>
      </c>
      <c r="P1334">
        <f t="array" ref="P1334">SQRT(SUMSQ(C1334:N1334-$X$8:$AI$8))</f>
        <v>1.7423757349855371</v>
      </c>
      <c r="Q1334">
        <f t="shared" si="81"/>
        <v>0.43154783688698078</v>
      </c>
      <c r="R1334">
        <f t="shared" si="82"/>
        <v>1</v>
      </c>
      <c r="S1334">
        <f t="shared" si="83"/>
        <v>1</v>
      </c>
      <c r="T1334">
        <f t="shared" si="84"/>
        <v>1</v>
      </c>
    </row>
    <row r="1335" spans="1:20" x14ac:dyDescent="0.2">
      <c r="A1335">
        <f ca="1">'Life Expectancy'!A1335</f>
        <v>0.93166818094687176</v>
      </c>
      <c r="B1335" t="str">
        <f>'Life Expectancy'!B1335</f>
        <v>Developing</v>
      </c>
      <c r="C1335">
        <f>'Life Expectancy'!C1335</f>
        <v>0.15789473684210525</v>
      </c>
      <c r="D1335">
        <f>'Life Expectancy'!D1335</f>
        <v>2.2222222222222222E-3</v>
      </c>
      <c r="E1335">
        <f>'Life Expectancy'!E1335</f>
        <v>2.2396416573348264E-2</v>
      </c>
      <c r="F1335">
        <f>'Life Expectancy'!F1335</f>
        <v>3.4754629279347129E-3</v>
      </c>
      <c r="G1335">
        <f>'Life Expectancy'!G1335</f>
        <v>0.98979591836734693</v>
      </c>
      <c r="H1335">
        <f>'Life Expectancy'!H1335</f>
        <v>1.4138738730247004E-5</v>
      </c>
      <c r="I1335">
        <f>'Life Expectancy'!I1335</f>
        <v>0.72074159907300117</v>
      </c>
      <c r="J1335">
        <f>'Life Expectancy'!J1335</f>
        <v>1.6000000000000001E-3</v>
      </c>
      <c r="K1335">
        <f>'Life Expectancy'!K1335</f>
        <v>0.4428322692977365</v>
      </c>
      <c r="L1335">
        <f>'Life Expectancy'!L1335</f>
        <v>0.98969072164948457</v>
      </c>
      <c r="M1335">
        <f>'Life Expectancy'!M1335</f>
        <v>0.77531645569620256</v>
      </c>
      <c r="N1335">
        <f>'Life Expectancy'!N1335</f>
        <v>0.62318840579710144</v>
      </c>
      <c r="O1335">
        <f t="array" ref="O1335">SQRT(SUMSQ(C1335:N1335-$X$7:$AI$7))</f>
        <v>0.43593759247666636</v>
      </c>
      <c r="P1335">
        <f t="array" ref="P1335">SQRT(SUMSQ(C1335:N1335-$X$8:$AI$8))</f>
        <v>1.7423272092043149</v>
      </c>
      <c r="Q1335">
        <f t="shared" si="81"/>
        <v>0.43593759247666636</v>
      </c>
      <c r="R1335">
        <f t="shared" si="82"/>
        <v>1</v>
      </c>
      <c r="S1335">
        <f t="shared" si="83"/>
        <v>1</v>
      </c>
      <c r="T1335">
        <f t="shared" si="84"/>
        <v>1</v>
      </c>
    </row>
    <row r="1336" spans="1:20" x14ac:dyDescent="0.2">
      <c r="A1336">
        <f ca="1">'Life Expectancy'!A1336</f>
        <v>0.95366485215504959</v>
      </c>
      <c r="B1336" t="str">
        <f>'Life Expectancy'!B1336</f>
        <v>Developing</v>
      </c>
      <c r="C1336">
        <f>'Life Expectancy'!C1336</f>
        <v>0.15927977839335181</v>
      </c>
      <c r="D1336">
        <f>'Life Expectancy'!D1336</f>
        <v>2.2222222222222222E-3</v>
      </c>
      <c r="E1336">
        <f>'Life Expectancy'!E1336</f>
        <v>2.3516237402015677E-2</v>
      </c>
      <c r="F1336">
        <f>'Life Expectancy'!F1336</f>
        <v>3.535243606785545E-3</v>
      </c>
      <c r="G1336">
        <f>'Life Expectancy'!G1336</f>
        <v>0.98979591836734693</v>
      </c>
      <c r="H1336">
        <f>'Life Expectancy'!H1336</f>
        <v>0</v>
      </c>
      <c r="I1336">
        <f>'Life Expectancy'!I1336</f>
        <v>0.7114716106604867</v>
      </c>
      <c r="J1336">
        <f>'Life Expectancy'!J1336</f>
        <v>1.6000000000000001E-3</v>
      </c>
      <c r="K1336">
        <f>'Life Expectancy'!K1336</f>
        <v>0.46546720835751604</v>
      </c>
      <c r="L1336">
        <f>'Life Expectancy'!L1336</f>
        <v>0.98969072164948457</v>
      </c>
      <c r="M1336">
        <f>'Life Expectancy'!M1336</f>
        <v>0.77742616033755274</v>
      </c>
      <c r="N1336">
        <f>'Life Expectancy'!N1336</f>
        <v>0.63285024154589375</v>
      </c>
      <c r="O1336">
        <f t="array" ref="O1336">SQRT(SUMSQ(C1336:N1336-$X$7:$AI$7))</f>
        <v>0.43838104722579035</v>
      </c>
      <c r="P1336">
        <f t="array" ref="P1336">SQRT(SUMSQ(C1336:N1336-$X$8:$AI$8))</f>
        <v>1.7413302575177783</v>
      </c>
      <c r="Q1336">
        <f t="shared" si="81"/>
        <v>0.43838104722579035</v>
      </c>
      <c r="R1336">
        <f t="shared" si="82"/>
        <v>1</v>
      </c>
      <c r="S1336">
        <f t="shared" si="83"/>
        <v>1</v>
      </c>
      <c r="T1336">
        <f t="shared" si="84"/>
        <v>1</v>
      </c>
    </row>
    <row r="1337" spans="1:20" x14ac:dyDescent="0.2">
      <c r="A1337">
        <f ca="1">'Life Expectancy'!A1337</f>
        <v>0.26799511859647285</v>
      </c>
      <c r="B1337" t="str">
        <f>'Life Expectancy'!B1337</f>
        <v>Developing</v>
      </c>
      <c r="C1337">
        <f>'Life Expectancy'!C1337</f>
        <v>0.16066481994459833</v>
      </c>
      <c r="D1337">
        <f>'Life Expectancy'!D1337</f>
        <v>2.2222222222222222E-3</v>
      </c>
      <c r="E1337">
        <f>'Life Expectancy'!E1337</f>
        <v>2.7995520716685332E-2</v>
      </c>
      <c r="F1337">
        <f>'Life Expectancy'!F1337</f>
        <v>3.6754320221476615E-2</v>
      </c>
      <c r="G1337">
        <f>'Life Expectancy'!G1337</f>
        <v>0.98979591836734693</v>
      </c>
      <c r="H1337">
        <f>'Life Expectancy'!H1337</f>
        <v>0</v>
      </c>
      <c r="I1337">
        <f>'Life Expectancy'!I1337</f>
        <v>0.70336037079953651</v>
      </c>
      <c r="J1337">
        <f>'Life Expectancy'!J1337</f>
        <v>1.6000000000000001E-3</v>
      </c>
      <c r="K1337">
        <f>'Life Expectancy'!K1337</f>
        <v>0.46720835751596057</v>
      </c>
      <c r="L1337">
        <f>'Life Expectancy'!L1337</f>
        <v>0.98969072164948457</v>
      </c>
      <c r="M1337">
        <f>'Life Expectancy'!M1337</f>
        <v>0.77953586497890293</v>
      </c>
      <c r="N1337">
        <f>'Life Expectancy'!N1337</f>
        <v>0.6376811594202898</v>
      </c>
      <c r="O1337">
        <f t="array" ref="O1337">SQRT(SUMSQ(C1337:N1337-$X$7:$AI$7))</f>
        <v>0.43184084958357305</v>
      </c>
      <c r="P1337">
        <f t="array" ref="P1337">SQRT(SUMSQ(C1337:N1337-$X$8:$AI$8))</f>
        <v>1.7354672291069095</v>
      </c>
      <c r="Q1337">
        <f t="shared" si="81"/>
        <v>0.43184084958357305</v>
      </c>
      <c r="R1337">
        <f t="shared" si="82"/>
        <v>1</v>
      </c>
      <c r="S1337">
        <f t="shared" si="83"/>
        <v>1</v>
      </c>
      <c r="T1337">
        <f t="shared" si="84"/>
        <v>1</v>
      </c>
    </row>
    <row r="1338" spans="1:20" x14ac:dyDescent="0.2">
      <c r="A1338">
        <f ca="1">'Life Expectancy'!A1338</f>
        <v>0.51862127397245894</v>
      </c>
      <c r="B1338" t="str">
        <f>'Life Expectancy'!B1338</f>
        <v>Developing</v>
      </c>
      <c r="C1338">
        <f>'Life Expectancy'!C1338</f>
        <v>0.16204986149584488</v>
      </c>
      <c r="D1338">
        <f>'Life Expectancy'!D1338</f>
        <v>2.2222222222222222E-3</v>
      </c>
      <c r="E1338">
        <f>'Life Expectancy'!E1338</f>
        <v>3.2474804031354984E-2</v>
      </c>
      <c r="F1338">
        <f>'Life Expectancy'!F1338</f>
        <v>3.4329967547527283E-2</v>
      </c>
      <c r="G1338">
        <f>'Life Expectancy'!G1338</f>
        <v>0.98979591836734693</v>
      </c>
      <c r="H1338">
        <f>'Life Expectancy'!H1338</f>
        <v>0</v>
      </c>
      <c r="I1338">
        <f>'Life Expectancy'!I1338</f>
        <v>6.8366164542294328E-2</v>
      </c>
      <c r="J1338">
        <f>'Life Expectancy'!J1338</f>
        <v>1.6000000000000001E-3</v>
      </c>
      <c r="K1338">
        <f>'Life Expectancy'!K1338</f>
        <v>0.5322112594312246</v>
      </c>
      <c r="L1338">
        <f>'Life Expectancy'!L1338</f>
        <v>0.98969072164948457</v>
      </c>
      <c r="M1338">
        <f>'Life Expectancy'!M1338</f>
        <v>0.78270042194092826</v>
      </c>
      <c r="N1338">
        <f>'Life Expectancy'!N1338</f>
        <v>0.65700483091787443</v>
      </c>
      <c r="O1338">
        <f t="array" ref="O1338">SQRT(SUMSQ(C1338:N1338-$X$7:$AI$7))</f>
        <v>0.54612288569420675</v>
      </c>
      <c r="P1338">
        <f t="array" ref="P1338">SQRT(SUMSQ(C1338:N1338-$X$8:$AI$8))</f>
        <v>1.7192830367895477</v>
      </c>
      <c r="Q1338">
        <f t="shared" si="81"/>
        <v>0.54612288569420675</v>
      </c>
      <c r="R1338">
        <f t="shared" si="82"/>
        <v>1</v>
      </c>
      <c r="S1338">
        <f t="shared" si="83"/>
        <v>1</v>
      </c>
      <c r="T1338">
        <f t="shared" si="84"/>
        <v>1</v>
      </c>
    </row>
    <row r="1339" spans="1:20" x14ac:dyDescent="0.2">
      <c r="A1339">
        <f ca="1">'Life Expectancy'!A1339</f>
        <v>0.86015078331929118</v>
      </c>
      <c r="B1339" t="str">
        <f>'Life Expectancy'!B1339</f>
        <v>Developing</v>
      </c>
      <c r="C1339">
        <f>'Life Expectancy'!C1339</f>
        <v>0.16343490304709141</v>
      </c>
      <c r="D1339">
        <f>'Life Expectancy'!D1339</f>
        <v>2.2222222222222222E-3</v>
      </c>
      <c r="E1339">
        <f>'Life Expectancy'!E1339</f>
        <v>3.3594624860022397E-2</v>
      </c>
      <c r="F1339">
        <f>'Life Expectancy'!F1339</f>
        <v>2.7478494313352791E-2</v>
      </c>
      <c r="G1339">
        <f>'Life Expectancy'!G1339</f>
        <v>0.97959183673469385</v>
      </c>
      <c r="H1339">
        <f>'Life Expectancy'!H1339</f>
        <v>9.4258258201646697E-6</v>
      </c>
      <c r="I1339">
        <f>'Life Expectancy'!I1339</f>
        <v>5.9096176129779833E-2</v>
      </c>
      <c r="J1339">
        <f>'Life Expectancy'!J1339</f>
        <v>1.6000000000000001E-3</v>
      </c>
      <c r="K1339">
        <f>'Life Expectancy'!K1339</f>
        <v>0.48810214741729541</v>
      </c>
      <c r="L1339">
        <f>'Life Expectancy'!L1339</f>
        <v>0.97938144329896903</v>
      </c>
      <c r="M1339">
        <f>'Life Expectancy'!M1339</f>
        <v>0.77953586497890293</v>
      </c>
      <c r="N1339">
        <f>'Life Expectancy'!N1339</f>
        <v>0.65700483091787443</v>
      </c>
      <c r="O1339">
        <f t="array" ref="O1339">SQRT(SUMSQ(C1339:N1339-$X$7:$AI$7))</f>
        <v>0.53089523952293594</v>
      </c>
      <c r="P1339">
        <f t="array" ref="P1339">SQRT(SUMSQ(C1339:N1339-$X$8:$AI$8))</f>
        <v>1.7117135944517463</v>
      </c>
      <c r="Q1339">
        <f t="shared" si="81"/>
        <v>0.53089523952293594</v>
      </c>
      <c r="R1339">
        <f t="shared" si="82"/>
        <v>1</v>
      </c>
      <c r="S1339">
        <f t="shared" si="83"/>
        <v>1</v>
      </c>
      <c r="T1339">
        <f t="shared" si="84"/>
        <v>1</v>
      </c>
    </row>
    <row r="1340" spans="1:20" x14ac:dyDescent="0.2">
      <c r="A1340">
        <f ca="1">'Life Expectancy'!A1340</f>
        <v>0.80231042635140504</v>
      </c>
      <c r="B1340" t="str">
        <f>'Life Expectancy'!B1340</f>
        <v>Developing</v>
      </c>
      <c r="C1340">
        <f>'Life Expectancy'!C1340</f>
        <v>1.5235457063711912E-2</v>
      </c>
      <c r="D1340">
        <f>'Life Expectancy'!D1340</f>
        <v>2.2222222222222222E-3</v>
      </c>
      <c r="E1340">
        <f>'Life Expectancy'!E1340</f>
        <v>3.3034714445688687E-2</v>
      </c>
      <c r="F1340">
        <f>'Life Expectancy'!F1340</f>
        <v>1.9161424947553959E-2</v>
      </c>
      <c r="G1340">
        <f>'Life Expectancy'!G1340</f>
        <v>0.98979591836734693</v>
      </c>
      <c r="H1340">
        <f>'Life Expectancy'!H1340</f>
        <v>1.9322942931337571E-4</v>
      </c>
      <c r="I1340">
        <f>'Life Expectancy'!I1340</f>
        <v>0.67555040556199308</v>
      </c>
      <c r="J1340">
        <f>'Life Expectancy'!J1340</f>
        <v>1.6000000000000001E-3</v>
      </c>
      <c r="K1340">
        <f>'Life Expectancy'!K1340</f>
        <v>0.46314567614625651</v>
      </c>
      <c r="L1340">
        <f>'Life Expectancy'!L1340</f>
        <v>0.98969072164948457</v>
      </c>
      <c r="M1340">
        <f>'Life Expectancy'!M1340</f>
        <v>0.7763713080168777</v>
      </c>
      <c r="N1340">
        <f>'Life Expectancy'!N1340</f>
        <v>0.65700483091787443</v>
      </c>
      <c r="O1340">
        <f t="array" ref="O1340">SQRT(SUMSQ(C1340:N1340-$X$7:$AI$7))</f>
        <v>0.44812314661999691</v>
      </c>
      <c r="P1340">
        <f t="array" ref="P1340">SQRT(SUMSQ(C1340:N1340-$X$8:$AI$8))</f>
        <v>1.7691239800659668</v>
      </c>
      <c r="Q1340">
        <f t="shared" si="81"/>
        <v>0.44812314661999691</v>
      </c>
      <c r="R1340">
        <f t="shared" si="82"/>
        <v>1</v>
      </c>
      <c r="S1340">
        <f t="shared" si="83"/>
        <v>1</v>
      </c>
      <c r="T1340">
        <f t="shared" si="84"/>
        <v>1</v>
      </c>
    </row>
    <row r="1341" spans="1:20" x14ac:dyDescent="0.2">
      <c r="A1341">
        <f ca="1">'Life Expectancy'!A1341</f>
        <v>0.4795152928262838</v>
      </c>
      <c r="B1341" t="str">
        <f>'Life Expectancy'!B1341</f>
        <v>Developing</v>
      </c>
      <c r="C1341">
        <f>'Life Expectancy'!C1341</f>
        <v>0.16620498614958448</v>
      </c>
      <c r="D1341">
        <f>'Life Expectancy'!D1341</f>
        <v>2.2222222222222222E-3</v>
      </c>
      <c r="E1341">
        <f>'Life Expectancy'!E1341</f>
        <v>3.2474804031354984E-2</v>
      </c>
      <c r="F1341">
        <f>'Life Expectancy'!F1341</f>
        <v>1.6086448838871299E-2</v>
      </c>
      <c r="G1341">
        <f>'Life Expectancy'!G1341</f>
        <v>0.98979591836734693</v>
      </c>
      <c r="H1341">
        <f>'Life Expectancy'!H1341</f>
        <v>4.7129129100823348E-6</v>
      </c>
      <c r="I1341">
        <f>'Life Expectancy'!I1341</f>
        <v>0.66743916570104289</v>
      </c>
      <c r="J1341">
        <f>'Life Expectancy'!J1341</f>
        <v>1.6000000000000001E-3</v>
      </c>
      <c r="K1341">
        <f>'Life Expectancy'!K1341</f>
        <v>0.48926291352292522</v>
      </c>
      <c r="L1341">
        <f>'Life Expectancy'!L1341</f>
        <v>0.98969072164948457</v>
      </c>
      <c r="M1341">
        <f>'Life Expectancy'!M1341</f>
        <v>0.77320675105485237</v>
      </c>
      <c r="N1341">
        <f>'Life Expectancy'!N1341</f>
        <v>0.66183574879227047</v>
      </c>
      <c r="O1341">
        <f t="array" ref="O1341">SQRT(SUMSQ(C1341:N1341-$X$7:$AI$7))</f>
        <v>0.42068133220051701</v>
      </c>
      <c r="P1341">
        <f t="array" ref="P1341">SQRT(SUMSQ(C1341:N1341-$X$8:$AI$8))</f>
        <v>1.7299036832297225</v>
      </c>
      <c r="Q1341">
        <f t="shared" si="81"/>
        <v>0.42068133220051701</v>
      </c>
      <c r="R1341">
        <f t="shared" si="82"/>
        <v>1</v>
      </c>
      <c r="S1341">
        <f t="shared" si="83"/>
        <v>1</v>
      </c>
      <c r="T1341">
        <f t="shared" si="84"/>
        <v>1</v>
      </c>
    </row>
    <row r="1342" spans="1:20" x14ac:dyDescent="0.2">
      <c r="A1342">
        <f ca="1">'Life Expectancy'!A1342</f>
        <v>0.50030620381989754</v>
      </c>
      <c r="B1342" t="str">
        <f>'Life Expectancy'!B1342</f>
        <v>Developing</v>
      </c>
      <c r="C1342">
        <f>'Life Expectancy'!C1342</f>
        <v>0.17451523545706371</v>
      </c>
      <c r="D1342">
        <f>'Life Expectancy'!D1342</f>
        <v>2.2222222222222222E-3</v>
      </c>
      <c r="E1342">
        <f>'Life Expectancy'!E1342</f>
        <v>3.0235162374020158E-2</v>
      </c>
      <c r="F1342">
        <f>'Life Expectancy'!F1342</f>
        <v>1.4087601324593486E-3</v>
      </c>
      <c r="G1342">
        <f>'Life Expectancy'!G1342</f>
        <v>0.95918367346938771</v>
      </c>
      <c r="H1342">
        <f>'Life Expectancy'!H1342</f>
        <v>1.3196156148230536E-4</v>
      </c>
      <c r="I1342">
        <f>'Life Expectancy'!I1342</f>
        <v>0.65816917728852842</v>
      </c>
      <c r="J1342">
        <f>'Life Expectancy'!J1342</f>
        <v>1.6000000000000001E-3</v>
      </c>
      <c r="K1342">
        <f>'Life Expectancy'!K1342</f>
        <v>0.49390597794544405</v>
      </c>
      <c r="L1342">
        <f>'Life Expectancy'!L1342</f>
        <v>0.95876288659793818</v>
      </c>
      <c r="M1342">
        <f>'Life Expectancy'!M1342</f>
        <v>0.77004219409282704</v>
      </c>
      <c r="N1342">
        <f>'Life Expectancy'!N1342</f>
        <v>0.66666666666666674</v>
      </c>
      <c r="O1342">
        <f t="array" ref="O1342">SQRT(SUMSQ(C1342:N1342-$X$7:$AI$7))</f>
        <v>0.40273182333613788</v>
      </c>
      <c r="P1342">
        <f t="array" ref="P1342">SQRT(SUMSQ(C1342:N1342-$X$8:$AI$8))</f>
        <v>1.7123048122458819</v>
      </c>
      <c r="Q1342">
        <f t="shared" si="81"/>
        <v>0.40273182333613788</v>
      </c>
      <c r="R1342">
        <f t="shared" si="82"/>
        <v>1</v>
      </c>
      <c r="S1342">
        <f t="shared" si="83"/>
        <v>1</v>
      </c>
      <c r="T1342">
        <f t="shared" si="84"/>
        <v>1</v>
      </c>
    </row>
    <row r="1343" spans="1:20" x14ac:dyDescent="0.2">
      <c r="A1343">
        <f ca="1">'Life Expectancy'!A1343</f>
        <v>0.19602687955923093</v>
      </c>
      <c r="B1343" t="str">
        <f>'Life Expectancy'!B1343</f>
        <v>Developing</v>
      </c>
      <c r="C1343">
        <f>'Life Expectancy'!C1343</f>
        <v>0.17174515235457063</v>
      </c>
      <c r="D1343">
        <f>'Life Expectancy'!D1343</f>
        <v>2.2222222222222222E-3</v>
      </c>
      <c r="E1343">
        <f>'Life Expectancy'!E1343</f>
        <v>2.9675251959686452E-2</v>
      </c>
      <c r="F1343">
        <f>'Life Expectancy'!F1343</f>
        <v>1.6696808882491641E-3</v>
      </c>
      <c r="G1343">
        <f>'Life Expectancy'!G1343</f>
        <v>0.95918367346938771</v>
      </c>
      <c r="H1343">
        <f>'Life Expectancy'!H1343</f>
        <v>9.8971171111729032E-5</v>
      </c>
      <c r="I1343">
        <f>'Life Expectancy'!I1343</f>
        <v>0.64889918887601394</v>
      </c>
      <c r="J1343">
        <f>'Life Expectancy'!J1343</f>
        <v>1.6000000000000001E-3</v>
      </c>
      <c r="K1343">
        <f>'Life Expectancy'!K1343</f>
        <v>0.52988972721996519</v>
      </c>
      <c r="L1343">
        <f>'Life Expectancy'!L1343</f>
        <v>0.95876288659793818</v>
      </c>
      <c r="M1343">
        <f>'Life Expectancy'!M1343</f>
        <v>0.76265822784810122</v>
      </c>
      <c r="N1343">
        <f>'Life Expectancy'!N1343</f>
        <v>0.65217391304347827</v>
      </c>
      <c r="O1343">
        <f t="array" ref="O1343">SQRT(SUMSQ(C1343:N1343-$X$7:$AI$7))</f>
        <v>0.41177820671136295</v>
      </c>
      <c r="P1343">
        <f t="array" ref="P1343">SQRT(SUMSQ(C1343:N1343-$X$8:$AI$8))</f>
        <v>1.7118259513760592</v>
      </c>
      <c r="Q1343">
        <f t="shared" si="81"/>
        <v>0.41177820671136295</v>
      </c>
      <c r="R1343">
        <f t="shared" si="82"/>
        <v>1</v>
      </c>
      <c r="S1343">
        <f t="shared" si="83"/>
        <v>1</v>
      </c>
      <c r="T1343">
        <f t="shared" si="84"/>
        <v>1</v>
      </c>
    </row>
    <row r="1344" spans="1:20" x14ac:dyDescent="0.2">
      <c r="A1344">
        <f ca="1">'Life Expectancy'!A1344</f>
        <v>0.92092315927994861</v>
      </c>
      <c r="B1344" t="str">
        <f>'Life Expectancy'!B1344</f>
        <v>Developing</v>
      </c>
      <c r="C1344">
        <f>'Life Expectancy'!C1344</f>
        <v>0.17451523545706371</v>
      </c>
      <c r="D1344">
        <f>'Life Expectancy'!D1344</f>
        <v>2.2222222222222222E-3</v>
      </c>
      <c r="E1344">
        <f>'Life Expectancy'!E1344</f>
        <v>2.9675251959686452E-2</v>
      </c>
      <c r="F1344">
        <f>'Life Expectancy'!F1344</f>
        <v>1.1744602099865484E-2</v>
      </c>
      <c r="G1344">
        <f>'Life Expectancy'!G1344</f>
        <v>0.97959183673469385</v>
      </c>
      <c r="H1344">
        <f>'Life Expectancy'!H1344</f>
        <v>3.5818138116625742E-4</v>
      </c>
      <c r="I1344">
        <f>'Life Expectancy'!I1344</f>
        <v>0.64078794901506375</v>
      </c>
      <c r="J1344">
        <f>'Life Expectancy'!J1344</f>
        <v>1.6000000000000001E-3</v>
      </c>
      <c r="K1344">
        <f>'Life Expectancy'!K1344</f>
        <v>0.50957632037144518</v>
      </c>
      <c r="L1344">
        <f>'Life Expectancy'!L1344</f>
        <v>0.97938144329896903</v>
      </c>
      <c r="M1344">
        <f>'Life Expectancy'!M1344</f>
        <v>0.75632911392405067</v>
      </c>
      <c r="N1344">
        <f>'Life Expectancy'!N1344</f>
        <v>0.6376811594202898</v>
      </c>
      <c r="O1344">
        <f t="array" ref="O1344">SQRT(SUMSQ(C1344:N1344-$X$7:$AI$7))</f>
        <v>0.40458955020726961</v>
      </c>
      <c r="P1344">
        <f t="array" ref="P1344">SQRT(SUMSQ(C1344:N1344-$X$8:$AI$8))</f>
        <v>1.7161926843773465</v>
      </c>
      <c r="Q1344">
        <f t="shared" si="81"/>
        <v>0.40458955020726961</v>
      </c>
      <c r="R1344">
        <f t="shared" si="82"/>
        <v>1</v>
      </c>
      <c r="S1344">
        <f t="shared" si="83"/>
        <v>1</v>
      </c>
      <c r="T1344">
        <f t="shared" si="84"/>
        <v>1</v>
      </c>
    </row>
    <row r="1345" spans="1:20" x14ac:dyDescent="0.2">
      <c r="A1345">
        <f ca="1">'Life Expectancy'!A1345</f>
        <v>0.83659926886059144</v>
      </c>
      <c r="B1345" t="str">
        <f>'Life Expectancy'!B1345</f>
        <v>Developing</v>
      </c>
      <c r="C1345">
        <f>'Life Expectancy'!C1345</f>
        <v>0.17728531855955679</v>
      </c>
      <c r="D1345">
        <f>'Life Expectancy'!D1345</f>
        <v>2.2222222222222222E-3</v>
      </c>
      <c r="E1345">
        <f>'Life Expectancy'!E1345</f>
        <v>2.9675251959686452E-2</v>
      </c>
      <c r="F1345">
        <f>'Life Expectancy'!F1345</f>
        <v>1.330381999099841E-2</v>
      </c>
      <c r="G1345">
        <f>'Life Expectancy'!G1345</f>
        <v>0.95918367346938771</v>
      </c>
      <c r="H1345">
        <f>'Life Expectancy'!H1345</f>
        <v>8.9545345291564354E-5</v>
      </c>
      <c r="I1345">
        <f>'Life Expectancy'!I1345</f>
        <v>0.63151796060254928</v>
      </c>
      <c r="J1345">
        <f>'Life Expectancy'!J1345</f>
        <v>1.6000000000000001E-3</v>
      </c>
      <c r="K1345">
        <f>'Life Expectancy'!K1345</f>
        <v>0.54033662217063261</v>
      </c>
      <c r="L1345">
        <f>'Life Expectancy'!L1345</f>
        <v>0.95876288659793818</v>
      </c>
      <c r="M1345">
        <f>'Life Expectancy'!M1345</f>
        <v>0.75105485232067515</v>
      </c>
      <c r="N1345">
        <f>'Life Expectancy'!N1345</f>
        <v>0.6280193236714976</v>
      </c>
      <c r="O1345">
        <f t="array" ref="O1345">SQRT(SUMSQ(C1345:N1345-$X$7:$AI$7))</f>
        <v>0.40301018691376889</v>
      </c>
      <c r="P1345">
        <f t="array" ref="P1345">SQRT(SUMSQ(C1345:N1345-$X$8:$AI$8))</f>
        <v>1.7041654828344379</v>
      </c>
      <c r="Q1345">
        <f t="shared" si="81"/>
        <v>0.40301018691376889</v>
      </c>
      <c r="R1345">
        <f t="shared" si="82"/>
        <v>1</v>
      </c>
      <c r="S1345">
        <f t="shared" si="83"/>
        <v>1</v>
      </c>
      <c r="T1345">
        <f t="shared" si="84"/>
        <v>1</v>
      </c>
    </row>
    <row r="1346" spans="1:20" x14ac:dyDescent="0.2">
      <c r="A1346">
        <f ca="1">'Life Expectancy'!A1346</f>
        <v>0.45746049476350636</v>
      </c>
      <c r="B1346" t="str">
        <f>'Life Expectancy'!B1346</f>
        <v>Developing</v>
      </c>
      <c r="C1346">
        <f>'Life Expectancy'!C1346</f>
        <v>0.18005540166204986</v>
      </c>
      <c r="D1346">
        <f>'Life Expectancy'!D1346</f>
        <v>2.2222222222222222E-3</v>
      </c>
      <c r="E1346">
        <f>'Life Expectancy'!E1346</f>
        <v>3.0235162374020158E-2</v>
      </c>
      <c r="F1346">
        <f>'Life Expectancy'!F1346</f>
        <v>1.2766868144942265E-2</v>
      </c>
      <c r="G1346">
        <f>'Life Expectancy'!G1346</f>
        <v>0.97959183673469385</v>
      </c>
      <c r="H1346">
        <f>'Life Expectancy'!H1346</f>
        <v>2.874876875150224E-4</v>
      </c>
      <c r="I1346">
        <f>'Life Expectancy'!I1346</f>
        <v>0.62340672074159909</v>
      </c>
      <c r="J1346">
        <f>'Life Expectancy'!J1346</f>
        <v>1.6000000000000001E-3</v>
      </c>
      <c r="K1346">
        <f>'Life Expectancy'!K1346</f>
        <v>0.55310504933255955</v>
      </c>
      <c r="L1346">
        <f>'Life Expectancy'!L1346</f>
        <v>1</v>
      </c>
      <c r="M1346">
        <f>'Life Expectancy'!M1346</f>
        <v>0.74472573839662448</v>
      </c>
      <c r="N1346">
        <f>'Life Expectancy'!N1346</f>
        <v>0.61352657004830913</v>
      </c>
      <c r="O1346">
        <f t="array" ref="O1346">SQRT(SUMSQ(C1346:N1346-$X$7:$AI$7))</f>
        <v>0.42144119852784395</v>
      </c>
      <c r="P1346">
        <f t="array" ref="P1346">SQRT(SUMSQ(C1346:N1346-$X$8:$AI$8))</f>
        <v>1.7188207756336185</v>
      </c>
      <c r="Q1346">
        <f t="shared" si="81"/>
        <v>0.42144119852784395</v>
      </c>
      <c r="R1346">
        <f t="shared" si="82"/>
        <v>1</v>
      </c>
      <c r="S1346">
        <f t="shared" si="83"/>
        <v>1</v>
      </c>
      <c r="T1346">
        <f t="shared" si="84"/>
        <v>1</v>
      </c>
    </row>
    <row r="1347" spans="1:20" x14ac:dyDescent="0.2">
      <c r="A1347">
        <f ca="1">'Life Expectancy'!A1347</f>
        <v>0.33531129446747909</v>
      </c>
      <c r="B1347" t="str">
        <f>'Life Expectancy'!B1347</f>
        <v>Developing</v>
      </c>
      <c r="C1347">
        <f>'Life Expectancy'!C1347</f>
        <v>0.18282548476454294</v>
      </c>
      <c r="D1347">
        <f>'Life Expectancy'!D1347</f>
        <v>2.2222222222222222E-3</v>
      </c>
      <c r="E1347">
        <f>'Life Expectancy'!E1347</f>
        <v>2.6875699888017916E-2</v>
      </c>
      <c r="F1347">
        <f>'Life Expectancy'!F1347</f>
        <v>1.1668257102527993E-2</v>
      </c>
      <c r="G1347">
        <f>'Life Expectancy'!G1347</f>
        <v>0.93877551020408168</v>
      </c>
      <c r="H1347">
        <f>'Life Expectancy'!H1347</f>
        <v>1.5081321312263471E-4</v>
      </c>
      <c r="I1347">
        <f>'Life Expectancy'!I1347</f>
        <v>0.61413673232908461</v>
      </c>
      <c r="J1347">
        <f>'Life Expectancy'!J1347</f>
        <v>1.6000000000000001E-3</v>
      </c>
      <c r="K1347">
        <f>'Life Expectancy'!K1347</f>
        <v>0.53859547301218813</v>
      </c>
      <c r="L1347">
        <f>'Life Expectancy'!L1347</f>
        <v>0.91752577319587625</v>
      </c>
      <c r="M1347">
        <f>'Life Expectancy'!M1347</f>
        <v>0.73839662447257381</v>
      </c>
      <c r="N1347">
        <f>'Life Expectancy'!N1347</f>
        <v>0.60869565217391308</v>
      </c>
      <c r="O1347">
        <f t="array" ref="O1347">SQRT(SUMSQ(C1347:N1347-$X$7:$AI$7))</f>
        <v>0.37936487371176608</v>
      </c>
      <c r="P1347">
        <f t="array" ref="P1347">SQRT(SUMSQ(C1347:N1347-$X$8:$AI$8))</f>
        <v>1.6822682869898637</v>
      </c>
      <c r="Q1347">
        <f t="shared" ref="Q1347:Q1410" si="85">MIN(O1347:P1347)</f>
        <v>0.37936487371176608</v>
      </c>
      <c r="R1347">
        <f t="shared" ref="R1347:R1410" si="86">MATCH(Q1347,O1347:P1347,0)</f>
        <v>1</v>
      </c>
      <c r="S1347">
        <f t="shared" ref="S1347:S1410" si="87">IF(B1347=$W$10,1,IF(B1347=$X$10,2))</f>
        <v>1</v>
      </c>
      <c r="T1347">
        <f t="shared" ref="T1347:T1410" si="88">IF(R1347=S1347,1,0)</f>
        <v>1</v>
      </c>
    </row>
    <row r="1348" spans="1:20" x14ac:dyDescent="0.2">
      <c r="A1348">
        <f ca="1">'Life Expectancy'!A1348</f>
        <v>8.290927478208121E-2</v>
      </c>
      <c r="B1348" t="str">
        <f>'Life Expectancy'!B1348</f>
        <v>Developing</v>
      </c>
      <c r="C1348">
        <f>'Life Expectancy'!C1348</f>
        <v>0.27285318559556787</v>
      </c>
      <c r="D1348">
        <f>'Life Expectancy'!D1348</f>
        <v>2.2222222222222222E-3</v>
      </c>
      <c r="E1348">
        <f>'Life Expectancy'!E1348</f>
        <v>0.25699888017917133</v>
      </c>
      <c r="F1348">
        <f>'Life Expectancy'!F1348</f>
        <v>0</v>
      </c>
      <c r="G1348">
        <f>'Life Expectancy'!G1348</f>
        <v>0.98979591836734693</v>
      </c>
      <c r="H1348">
        <f>'Life Expectancy'!H1348</f>
        <v>2.4789921907033079E-3</v>
      </c>
      <c r="I1348">
        <f>'Life Expectancy'!I1348</f>
        <v>0.60370799536500586</v>
      </c>
      <c r="J1348">
        <f>'Life Expectancy'!J1348</f>
        <v>2E-3</v>
      </c>
      <c r="K1348">
        <f>'Life Expectancy'!K1348</f>
        <v>0.32269297736506092</v>
      </c>
      <c r="L1348">
        <f>'Life Expectancy'!L1348</f>
        <v>0.98969072164948457</v>
      </c>
      <c r="M1348">
        <f>'Life Expectancy'!M1348</f>
        <v>0.8364978902953587</v>
      </c>
      <c r="N1348">
        <f>'Life Expectancy'!N1348</f>
        <v>0.72463768115942029</v>
      </c>
      <c r="O1348">
        <f t="array" ref="O1348">SQRT(SUMSQ(C1348:N1348-$X$7:$AI$7))</f>
        <v>0.33436494064661654</v>
      </c>
      <c r="P1348">
        <f t="array" ref="P1348">SQRT(SUMSQ(C1348:N1348-$X$8:$AI$8))</f>
        <v>1.6683494706761328</v>
      </c>
      <c r="Q1348">
        <f t="shared" si="85"/>
        <v>0.33436494064661654</v>
      </c>
      <c r="R1348">
        <f t="shared" si="86"/>
        <v>1</v>
      </c>
      <c r="S1348">
        <f t="shared" si="87"/>
        <v>1</v>
      </c>
      <c r="T1348">
        <f t="shared" si="88"/>
        <v>1</v>
      </c>
    </row>
    <row r="1349" spans="1:20" x14ac:dyDescent="0.2">
      <c r="A1349">
        <f ca="1">'Life Expectancy'!A1349</f>
        <v>0.89064170882520322</v>
      </c>
      <c r="B1349" t="str">
        <f>'Life Expectancy'!B1349</f>
        <v>Developing</v>
      </c>
      <c r="C1349">
        <f>'Life Expectancy'!C1349</f>
        <v>2.9085872576177285E-2</v>
      </c>
      <c r="D1349">
        <f>'Life Expectancy'!D1349</f>
        <v>2.7777777777777779E-3</v>
      </c>
      <c r="E1349">
        <f>'Life Expectancy'!E1349</f>
        <v>0.35162374020156778</v>
      </c>
      <c r="F1349">
        <f>'Life Expectancy'!F1349</f>
        <v>1.2548689942438605E-3</v>
      </c>
      <c r="G1349">
        <f>'Life Expectancy'!G1349</f>
        <v>0.95918367346938771</v>
      </c>
      <c r="H1349">
        <f>'Life Expectancy'!H1349</f>
        <v>1.5128450441364294E-3</v>
      </c>
      <c r="I1349">
        <f>'Life Expectancy'!I1349</f>
        <v>0.59443800695249127</v>
      </c>
      <c r="J1349">
        <f>'Life Expectancy'!J1349</f>
        <v>2E-3</v>
      </c>
      <c r="K1349">
        <f>'Life Expectancy'!K1349</f>
        <v>0.23157283807312828</v>
      </c>
      <c r="L1349">
        <f>'Life Expectancy'!L1349</f>
        <v>0.95876288659793818</v>
      </c>
      <c r="M1349">
        <f>'Life Expectancy'!M1349</f>
        <v>0.83227848101265833</v>
      </c>
      <c r="N1349">
        <f>'Life Expectancy'!N1349</f>
        <v>0.72463768115942029</v>
      </c>
      <c r="O1349">
        <f t="array" ref="O1349">SQRT(SUMSQ(C1349:N1349-$X$7:$AI$7))</f>
        <v>0.35728409707226189</v>
      </c>
      <c r="P1349">
        <f t="array" ref="P1349">SQRT(SUMSQ(C1349:N1349-$X$8:$AI$8))</f>
        <v>1.7032667299759217</v>
      </c>
      <c r="Q1349">
        <f t="shared" si="85"/>
        <v>0.35728409707226189</v>
      </c>
      <c r="R1349">
        <f t="shared" si="86"/>
        <v>1</v>
      </c>
      <c r="S1349">
        <f t="shared" si="87"/>
        <v>1</v>
      </c>
      <c r="T1349">
        <f t="shared" si="88"/>
        <v>1</v>
      </c>
    </row>
    <row r="1350" spans="1:20" x14ac:dyDescent="0.2">
      <c r="A1350">
        <f ca="1">'Life Expectancy'!A1350</f>
        <v>0.39953406531289615</v>
      </c>
      <c r="B1350" t="str">
        <f>'Life Expectancy'!B1350</f>
        <v>Developing</v>
      </c>
      <c r="C1350">
        <f>'Life Expectancy'!C1350</f>
        <v>3.7396121883656507E-2</v>
      </c>
      <c r="D1350">
        <f>'Life Expectancy'!D1350</f>
        <v>2.7777777777777779E-3</v>
      </c>
      <c r="E1350">
        <f>'Life Expectancy'!E1350</f>
        <v>0.36226203807390822</v>
      </c>
      <c r="F1350">
        <f>'Life Expectancy'!F1350</f>
        <v>1.3556152835130857E-3</v>
      </c>
      <c r="G1350">
        <f>'Life Expectancy'!G1350</f>
        <v>1</v>
      </c>
      <c r="H1350">
        <f>'Life Expectancy'!H1350</f>
        <v>3.4404264243601045E-4</v>
      </c>
      <c r="I1350">
        <f>'Life Expectancy'!I1350</f>
        <v>0.58400926998841252</v>
      </c>
      <c r="J1350">
        <f>'Life Expectancy'!J1350</f>
        <v>2.3999999999999998E-3</v>
      </c>
      <c r="K1350">
        <f>'Life Expectancy'!K1350</f>
        <v>0.22809053975623911</v>
      </c>
      <c r="L1350">
        <f>'Life Expectancy'!L1350</f>
        <v>0.98969072164948457</v>
      </c>
      <c r="M1350">
        <f>'Life Expectancy'!M1350</f>
        <v>0.82489451476793252</v>
      </c>
      <c r="N1350">
        <f>'Life Expectancy'!N1350</f>
        <v>0.72463768115942029</v>
      </c>
      <c r="O1350">
        <f t="array" ref="O1350">SQRT(SUMSQ(C1350:N1350-$X$7:$AI$7))</f>
        <v>0.37386115063223996</v>
      </c>
      <c r="P1350">
        <f t="array" ref="P1350">SQRT(SUMSQ(C1350:N1350-$X$8:$AI$8))</f>
        <v>1.716827899165509</v>
      </c>
      <c r="Q1350">
        <f t="shared" si="85"/>
        <v>0.37386115063223996</v>
      </c>
      <c r="R1350">
        <f t="shared" si="86"/>
        <v>1</v>
      </c>
      <c r="S1350">
        <f t="shared" si="87"/>
        <v>1</v>
      </c>
      <c r="T1350">
        <f t="shared" si="88"/>
        <v>1</v>
      </c>
    </row>
    <row r="1351" spans="1:20" x14ac:dyDescent="0.2">
      <c r="A1351">
        <f ca="1">'Life Expectancy'!A1351</f>
        <v>0.18554515415327566</v>
      </c>
      <c r="B1351" t="str">
        <f>'Life Expectancy'!B1351</f>
        <v>Developing</v>
      </c>
      <c r="C1351">
        <f>'Life Expectancy'!C1351</f>
        <v>0.29501385041551248</v>
      </c>
      <c r="D1351">
        <f>'Life Expectancy'!D1351</f>
        <v>3.3333333333333335E-3</v>
      </c>
      <c r="E1351">
        <f>'Life Expectancy'!E1351</f>
        <v>0.38129899216125424</v>
      </c>
      <c r="F1351">
        <f>'Life Expectancy'!F1351</f>
        <v>1.2082016146273468E-2</v>
      </c>
      <c r="G1351">
        <f>'Life Expectancy'!G1351</f>
        <v>0.95918367346938771</v>
      </c>
      <c r="H1351">
        <f>'Life Expectancy'!H1351</f>
        <v>2.5921021005452841E-4</v>
      </c>
      <c r="I1351">
        <f>'Life Expectancy'!I1351</f>
        <v>5.330243337195828E-2</v>
      </c>
      <c r="J1351">
        <f>'Life Expectancy'!J1351</f>
        <v>2.8E-3</v>
      </c>
      <c r="K1351">
        <f>'Life Expectancy'!K1351</f>
        <v>0.22925130586186884</v>
      </c>
      <c r="L1351">
        <f>'Life Expectancy'!L1351</f>
        <v>1</v>
      </c>
      <c r="M1351">
        <f>'Life Expectancy'!M1351</f>
        <v>0.81645569620253167</v>
      </c>
      <c r="N1351">
        <f>'Life Expectancy'!N1351</f>
        <v>0.71014492753623193</v>
      </c>
      <c r="O1351">
        <f t="array" ref="O1351">SQRT(SUMSQ(C1351:N1351-$X$7:$AI$7))</f>
        <v>0.51252508228800042</v>
      </c>
      <c r="P1351">
        <f t="array" ref="P1351">SQRT(SUMSQ(C1351:N1351-$X$8:$AI$8))</f>
        <v>1.64889626602105</v>
      </c>
      <c r="Q1351">
        <f t="shared" si="85"/>
        <v>0.51252508228800042</v>
      </c>
      <c r="R1351">
        <f t="shared" si="86"/>
        <v>1</v>
      </c>
      <c r="S1351">
        <f t="shared" si="87"/>
        <v>1</v>
      </c>
      <c r="T1351">
        <f t="shared" si="88"/>
        <v>1</v>
      </c>
    </row>
    <row r="1352" spans="1:20" x14ac:dyDescent="0.2">
      <c r="A1352">
        <f ca="1">'Life Expectancy'!A1352</f>
        <v>0.53971269064608662</v>
      </c>
      <c r="B1352" t="str">
        <f>'Life Expectancy'!B1352</f>
        <v>Developing</v>
      </c>
      <c r="C1352">
        <f>'Life Expectancy'!C1352</f>
        <v>0.30886426592797783</v>
      </c>
      <c r="D1352">
        <f>'Life Expectancy'!D1352</f>
        <v>3.8888888888888888E-3</v>
      </c>
      <c r="E1352">
        <f>'Life Expectancy'!E1352</f>
        <v>0.37066069428891379</v>
      </c>
      <c r="F1352">
        <f>'Life Expectancy'!F1352</f>
        <v>9.1976871654809323E-3</v>
      </c>
      <c r="G1352">
        <f>'Life Expectancy'!G1352</f>
        <v>1</v>
      </c>
      <c r="H1352">
        <f>'Life Expectancy'!H1352</f>
        <v>5.9853993958045644E-4</v>
      </c>
      <c r="I1352">
        <f>'Life Expectancy'!I1352</f>
        <v>0.56662804171494785</v>
      </c>
      <c r="J1352">
        <f>'Life Expectancy'!J1352</f>
        <v>2.8E-3</v>
      </c>
      <c r="K1352">
        <f>'Life Expectancy'!K1352</f>
        <v>0.24550203134068482</v>
      </c>
      <c r="L1352">
        <f>'Life Expectancy'!L1352</f>
        <v>1</v>
      </c>
      <c r="M1352">
        <f>'Life Expectancy'!M1352</f>
        <v>0.80801687763713081</v>
      </c>
      <c r="N1352">
        <f>'Life Expectancy'!N1352</f>
        <v>0.69565217391304357</v>
      </c>
      <c r="O1352">
        <f t="array" ref="O1352">SQRT(SUMSQ(C1352:N1352-$X$7:$AI$7))</f>
        <v>0.34230007362189996</v>
      </c>
      <c r="P1352">
        <f t="array" ref="P1352">SQRT(SUMSQ(C1352:N1352-$X$8:$AI$8))</f>
        <v>1.647563969989742</v>
      </c>
      <c r="Q1352">
        <f t="shared" si="85"/>
        <v>0.34230007362189996</v>
      </c>
      <c r="R1352">
        <f t="shared" si="86"/>
        <v>1</v>
      </c>
      <c r="S1352">
        <f t="shared" si="87"/>
        <v>1</v>
      </c>
      <c r="T1352">
        <f t="shared" si="88"/>
        <v>1</v>
      </c>
    </row>
    <row r="1353" spans="1:20" x14ac:dyDescent="0.2">
      <c r="A1353">
        <f ca="1">'Life Expectancy'!A1353</f>
        <v>0.45980332054410211</v>
      </c>
      <c r="B1353" t="str">
        <f>'Life Expectancy'!B1353</f>
        <v>Developing</v>
      </c>
      <c r="C1353">
        <f>'Life Expectancy'!C1353</f>
        <v>0.32548476454293629</v>
      </c>
      <c r="D1353">
        <f>'Life Expectancy'!D1353</f>
        <v>3.8888888888888888E-3</v>
      </c>
      <c r="E1353">
        <f>'Life Expectancy'!E1353</f>
        <v>0.38185890257558791</v>
      </c>
      <c r="F1353">
        <f>'Life Expectancy'!F1353</f>
        <v>5.7246803903747293E-4</v>
      </c>
      <c r="G1353">
        <f>'Life Expectancy'!G1353</f>
        <v>1</v>
      </c>
      <c r="H1353">
        <f>'Life Expectancy'!H1353</f>
        <v>1.8851651640329339E-5</v>
      </c>
      <c r="I1353">
        <f>'Life Expectancy'!I1353</f>
        <v>0.55851680185399777</v>
      </c>
      <c r="J1353">
        <f>'Life Expectancy'!J1353</f>
        <v>3.2000000000000002E-3</v>
      </c>
      <c r="K1353">
        <f>'Life Expectancy'!K1353</f>
        <v>0.23505513639001741</v>
      </c>
      <c r="L1353">
        <f>'Life Expectancy'!L1353</f>
        <v>1</v>
      </c>
      <c r="M1353">
        <f>'Life Expectancy'!M1353</f>
        <v>0.80485232067510548</v>
      </c>
      <c r="N1353">
        <f>'Life Expectancy'!N1353</f>
        <v>0.70048309178743962</v>
      </c>
      <c r="O1353">
        <f t="array" ref="O1353">SQRT(SUMSQ(C1353:N1353-$X$7:$AI$7))</f>
        <v>0.35322826444013833</v>
      </c>
      <c r="P1353">
        <f t="array" ref="P1353">SQRT(SUMSQ(C1353:N1353-$X$8:$AI$8))</f>
        <v>1.6453096793469184</v>
      </c>
      <c r="Q1353">
        <f t="shared" si="85"/>
        <v>0.35322826444013833</v>
      </c>
      <c r="R1353">
        <f t="shared" si="86"/>
        <v>1</v>
      </c>
      <c r="S1353">
        <f t="shared" si="87"/>
        <v>1</v>
      </c>
      <c r="T1353">
        <f t="shared" si="88"/>
        <v>1</v>
      </c>
    </row>
    <row r="1354" spans="1:20" x14ac:dyDescent="0.2">
      <c r="A1354">
        <f ca="1">'Life Expectancy'!A1354</f>
        <v>0.94464898610919146</v>
      </c>
      <c r="B1354" t="str">
        <f>'Life Expectancy'!B1354</f>
        <v>Developing</v>
      </c>
      <c r="C1354">
        <f>'Life Expectancy'!C1354</f>
        <v>0.32409972299168976</v>
      </c>
      <c r="D1354">
        <f>'Life Expectancy'!D1354</f>
        <v>3.8888888888888888E-3</v>
      </c>
      <c r="E1354">
        <f>'Life Expectancy'!E1354</f>
        <v>0.37122060470324747</v>
      </c>
      <c r="F1354">
        <f>'Life Expectancy'!F1354</f>
        <v>4.1491117525661092E-2</v>
      </c>
      <c r="G1354">
        <f>'Life Expectancy'!G1354</f>
        <v>1</v>
      </c>
      <c r="H1354">
        <f>'Life Expectancy'!H1354</f>
        <v>0</v>
      </c>
      <c r="I1354">
        <f>'Life Expectancy'!I1354</f>
        <v>0.55040556199304758</v>
      </c>
      <c r="J1354">
        <f>'Life Expectancy'!J1354</f>
        <v>3.2000000000000002E-3</v>
      </c>
      <c r="K1354">
        <f>'Life Expectancy'!K1354</f>
        <v>0.21822402785838652</v>
      </c>
      <c r="L1354">
        <f>'Life Expectancy'!L1354</f>
        <v>0.98969072164948457</v>
      </c>
      <c r="M1354">
        <f>'Life Expectancy'!M1354</f>
        <v>0.79957805907172996</v>
      </c>
      <c r="N1354">
        <f>'Life Expectancy'!N1354</f>
        <v>0.70531400966183577</v>
      </c>
      <c r="O1354">
        <f t="array" ref="O1354">SQRT(SUMSQ(C1354:N1354-$X$7:$AI$7))</f>
        <v>0.34508503344101299</v>
      </c>
      <c r="P1354">
        <f t="array" ref="P1354">SQRT(SUMSQ(C1354:N1354-$X$8:$AI$8))</f>
        <v>1.6390199581887024</v>
      </c>
      <c r="Q1354">
        <f t="shared" si="85"/>
        <v>0.34508503344101299</v>
      </c>
      <c r="R1354">
        <f t="shared" si="86"/>
        <v>1</v>
      </c>
      <c r="S1354">
        <f t="shared" si="87"/>
        <v>1</v>
      </c>
      <c r="T1354">
        <f t="shared" si="88"/>
        <v>1</v>
      </c>
    </row>
    <row r="1355" spans="1:20" x14ac:dyDescent="0.2">
      <c r="A1355">
        <f ca="1">'Life Expectancy'!A1355</f>
        <v>7.6395096578189547E-2</v>
      </c>
      <c r="B1355" t="str">
        <f>'Life Expectancy'!B1355</f>
        <v>Developing</v>
      </c>
      <c r="C1355">
        <f>'Life Expectancy'!C1355</f>
        <v>0.3559556786703601</v>
      </c>
      <c r="D1355">
        <f>'Life Expectancy'!D1355</f>
        <v>4.4444444444444444E-3</v>
      </c>
      <c r="E1355">
        <f>'Life Expectancy'!E1355</f>
        <v>0.42497200447928329</v>
      </c>
      <c r="F1355">
        <f>'Life Expectancy'!F1355</f>
        <v>3.6362001670294034E-2</v>
      </c>
      <c r="G1355">
        <f>'Life Expectancy'!G1355</f>
        <v>1</v>
      </c>
      <c r="H1355">
        <f>'Life Expectancy'!H1355</f>
        <v>9.4258258201646686E-5</v>
      </c>
      <c r="I1355">
        <f>'Life Expectancy'!I1355</f>
        <v>0.54345307068366167</v>
      </c>
      <c r="J1355">
        <f>'Life Expectancy'!J1355</f>
        <v>3.5999999999999999E-3</v>
      </c>
      <c r="K1355">
        <f>'Life Expectancy'!K1355</f>
        <v>0.19036564132327335</v>
      </c>
      <c r="L1355">
        <f>'Life Expectancy'!L1355</f>
        <v>1</v>
      </c>
      <c r="M1355">
        <f>'Life Expectancy'!M1355</f>
        <v>0.79957805907172996</v>
      </c>
      <c r="N1355">
        <f>'Life Expectancy'!N1355</f>
        <v>0.70531400966183577</v>
      </c>
      <c r="O1355">
        <f t="array" ref="O1355">SQRT(SUMSQ(C1355:N1355-$X$7:$AI$7))</f>
        <v>0.38961048881169791</v>
      </c>
      <c r="P1355">
        <f t="array" ref="P1355">SQRT(SUMSQ(C1355:N1355-$X$8:$AI$8))</f>
        <v>1.6379316020190977</v>
      </c>
      <c r="Q1355">
        <f t="shared" si="85"/>
        <v>0.38961048881169791</v>
      </c>
      <c r="R1355">
        <f t="shared" si="86"/>
        <v>1</v>
      </c>
      <c r="S1355">
        <f t="shared" si="87"/>
        <v>1</v>
      </c>
      <c r="T1355">
        <f t="shared" si="88"/>
        <v>1</v>
      </c>
    </row>
    <row r="1356" spans="1:20" x14ac:dyDescent="0.2">
      <c r="A1356">
        <f ca="1">'Life Expectancy'!A1356</f>
        <v>0.89003756459553429</v>
      </c>
      <c r="B1356" t="str">
        <f>'Life Expectancy'!B1356</f>
        <v>Developing</v>
      </c>
      <c r="C1356">
        <f>'Life Expectancy'!C1356</f>
        <v>0.39750692520775621</v>
      </c>
      <c r="D1356">
        <f>'Life Expectancy'!D1356</f>
        <v>4.4444444444444444E-3</v>
      </c>
      <c r="E1356">
        <f>'Life Expectancy'!E1356</f>
        <v>0.41601343784994405</v>
      </c>
      <c r="F1356">
        <f>'Life Expectancy'!F1356</f>
        <v>2.5653628312330933E-2</v>
      </c>
      <c r="G1356">
        <f>'Life Expectancy'!G1356</f>
        <v>0.94897959183673475</v>
      </c>
      <c r="H1356">
        <f>'Life Expectancy'!H1356</f>
        <v>6.1267867831070347E-5</v>
      </c>
      <c r="I1356">
        <f>'Life Expectancy'!I1356</f>
        <v>0.53650057937427575</v>
      </c>
      <c r="J1356">
        <f>'Life Expectancy'!J1356</f>
        <v>3.5999999999999999E-3</v>
      </c>
      <c r="K1356">
        <f>'Life Expectancy'!K1356</f>
        <v>0.1636680208937899</v>
      </c>
      <c r="L1356">
        <f>'Life Expectancy'!L1356</f>
        <v>0.93814432989690721</v>
      </c>
      <c r="M1356">
        <f>'Life Expectancy'!M1356</f>
        <v>0.79535864978902959</v>
      </c>
      <c r="N1356">
        <f>'Life Expectancy'!N1356</f>
        <v>0.71014492753623193</v>
      </c>
      <c r="O1356">
        <f t="array" ref="O1356">SQRT(SUMSQ(C1356:N1356-$X$7:$AI$7))</f>
        <v>0.38156423179021276</v>
      </c>
      <c r="P1356">
        <f t="array" ref="P1356">SQRT(SUMSQ(C1356:N1356-$X$8:$AI$8))</f>
        <v>1.6055054888005138</v>
      </c>
      <c r="Q1356">
        <f t="shared" si="85"/>
        <v>0.38156423179021276</v>
      </c>
      <c r="R1356">
        <f t="shared" si="86"/>
        <v>1</v>
      </c>
      <c r="S1356">
        <f t="shared" si="87"/>
        <v>1</v>
      </c>
      <c r="T1356">
        <f t="shared" si="88"/>
        <v>1</v>
      </c>
    </row>
    <row r="1357" spans="1:20" x14ac:dyDescent="0.2">
      <c r="A1357">
        <f ca="1">'Life Expectancy'!A1357</f>
        <v>0.86907142809733806</v>
      </c>
      <c r="B1357" t="str">
        <f>'Life Expectancy'!B1357</f>
        <v>Developing</v>
      </c>
      <c r="C1357">
        <f>'Life Expectancy'!C1357</f>
        <v>0.40720221606648199</v>
      </c>
      <c r="D1357">
        <f>'Life Expectancy'!D1357</f>
        <v>4.4444444444444444E-3</v>
      </c>
      <c r="E1357">
        <f>'Life Expectancy'!E1357</f>
        <v>0.39585666293393063</v>
      </c>
      <c r="F1357">
        <f>'Life Expectancy'!F1357</f>
        <v>3.9116547798339835E-3</v>
      </c>
      <c r="G1357">
        <f>'Life Expectancy'!G1357</f>
        <v>1</v>
      </c>
      <c r="H1357">
        <f>'Life Expectancy'!H1357</f>
        <v>5.1370750719897452E-4</v>
      </c>
      <c r="I1357">
        <f>'Life Expectancy'!I1357</f>
        <v>0.53070683661645424</v>
      </c>
      <c r="J1357">
        <f>'Life Expectancy'!J1357</f>
        <v>3.5999999999999999E-3</v>
      </c>
      <c r="K1357">
        <f>'Life Expectancy'!K1357</f>
        <v>0.19500870574579221</v>
      </c>
      <c r="L1357">
        <f>'Life Expectancy'!L1357</f>
        <v>1</v>
      </c>
      <c r="M1357">
        <f>'Life Expectancy'!M1357</f>
        <v>0.78797468354430378</v>
      </c>
      <c r="N1357">
        <f>'Life Expectancy'!N1357</f>
        <v>0.69082125603864741</v>
      </c>
      <c r="O1357">
        <f t="array" ref="O1357">SQRT(SUMSQ(C1357:N1357-$X$7:$AI$7))</f>
        <v>0.39264839259721501</v>
      </c>
      <c r="P1357">
        <f t="array" ref="P1357">SQRT(SUMSQ(C1357:N1357-$X$8:$AI$8))</f>
        <v>1.6318849477550765</v>
      </c>
      <c r="Q1357">
        <f t="shared" si="85"/>
        <v>0.39264839259721501</v>
      </c>
      <c r="R1357">
        <f t="shared" si="86"/>
        <v>1</v>
      </c>
      <c r="S1357">
        <f t="shared" si="87"/>
        <v>1</v>
      </c>
      <c r="T1357">
        <f t="shared" si="88"/>
        <v>1</v>
      </c>
    </row>
    <row r="1358" spans="1:20" x14ac:dyDescent="0.2">
      <c r="A1358">
        <f ca="1">'Life Expectancy'!A1358</f>
        <v>0.23991433301388998</v>
      </c>
      <c r="B1358" t="str">
        <f>'Life Expectancy'!B1358</f>
        <v>Developing</v>
      </c>
      <c r="C1358">
        <f>'Life Expectancy'!C1358</f>
        <v>0.40581717451523547</v>
      </c>
      <c r="D1358">
        <f>'Life Expectancy'!D1358</f>
        <v>4.4444444444444444E-3</v>
      </c>
      <c r="E1358">
        <f>'Life Expectancy'!E1358</f>
        <v>0.38801791713325873</v>
      </c>
      <c r="F1358">
        <f>'Life Expectancy'!F1358</f>
        <v>1.8062727066963317E-2</v>
      </c>
      <c r="G1358">
        <f>'Life Expectancy'!G1358</f>
        <v>0.94897959183673475</v>
      </c>
      <c r="H1358">
        <f>'Life Expectancy'!H1358</f>
        <v>7.596273028470707E-2</v>
      </c>
      <c r="I1358">
        <f>'Life Expectancy'!I1358</f>
        <v>0.52491309385863261</v>
      </c>
      <c r="J1358">
        <f>'Life Expectancy'!J1358</f>
        <v>3.5999999999999999E-3</v>
      </c>
      <c r="K1358">
        <f>'Life Expectancy'!K1358</f>
        <v>0.25130586186883341</v>
      </c>
      <c r="L1358">
        <f>'Life Expectancy'!L1358</f>
        <v>0.98969072164948457</v>
      </c>
      <c r="M1358">
        <f>'Life Expectancy'!M1358</f>
        <v>0.77742616033755274</v>
      </c>
      <c r="N1358">
        <f>'Life Expectancy'!N1358</f>
        <v>0.6714975845410629</v>
      </c>
      <c r="O1358">
        <f t="array" ref="O1358">SQRT(SUMSQ(C1358:N1358-$X$7:$AI$7))</f>
        <v>0.34888582572712873</v>
      </c>
      <c r="P1358">
        <f t="array" ref="P1358">SQRT(SUMSQ(C1358:N1358-$X$8:$AI$8))</f>
        <v>1.5871542619747729</v>
      </c>
      <c r="Q1358">
        <f t="shared" si="85"/>
        <v>0.34888582572712873</v>
      </c>
      <c r="R1358">
        <f t="shared" si="86"/>
        <v>1</v>
      </c>
      <c r="S1358">
        <f t="shared" si="87"/>
        <v>1</v>
      </c>
      <c r="T1358">
        <f t="shared" si="88"/>
        <v>1</v>
      </c>
    </row>
    <row r="1359" spans="1:20" x14ac:dyDescent="0.2">
      <c r="A1359">
        <f ca="1">'Life Expectancy'!A1359</f>
        <v>9.0643226885082084E-3</v>
      </c>
      <c r="B1359" t="str">
        <f>'Life Expectancy'!B1359</f>
        <v>Developing</v>
      </c>
      <c r="C1359">
        <f>'Life Expectancy'!C1359</f>
        <v>0.39612188365650969</v>
      </c>
      <c r="D1359">
        <f>'Life Expectancy'!D1359</f>
        <v>4.4444444444444444E-3</v>
      </c>
      <c r="E1359">
        <f>'Life Expectancy'!E1359</f>
        <v>0.36618141097424411</v>
      </c>
      <c r="F1359">
        <f>'Life Expectancy'!F1359</f>
        <v>1.7411065567971538E-3</v>
      </c>
      <c r="G1359">
        <f>'Life Expectancy'!G1359</f>
        <v>1</v>
      </c>
      <c r="H1359">
        <f>'Life Expectancy'!H1359</f>
        <v>1.0387260053821465E-2</v>
      </c>
      <c r="I1359">
        <f>'Life Expectancy'!I1359</f>
        <v>0.51911935110081109</v>
      </c>
      <c r="J1359">
        <f>'Life Expectancy'!J1359</f>
        <v>3.5999999999999999E-3</v>
      </c>
      <c r="K1359">
        <f>'Life Expectancy'!K1359</f>
        <v>0.2077771329077191</v>
      </c>
      <c r="L1359">
        <f>'Life Expectancy'!L1359</f>
        <v>0.82474226804123707</v>
      </c>
      <c r="M1359">
        <f>'Life Expectancy'!M1359</f>
        <v>0.76476793248945152</v>
      </c>
      <c r="N1359">
        <f>'Life Expectancy'!N1359</f>
        <v>0.65217391304347827</v>
      </c>
      <c r="O1359">
        <f t="array" ref="O1359">SQRT(SUMSQ(C1359:N1359-$X$7:$AI$7))</f>
        <v>0.32872469192850778</v>
      </c>
      <c r="P1359">
        <f t="array" ref="P1359">SQRT(SUMSQ(C1359:N1359-$X$8:$AI$8))</f>
        <v>1.5747810077483715</v>
      </c>
      <c r="Q1359">
        <f t="shared" si="85"/>
        <v>0.32872469192850778</v>
      </c>
      <c r="R1359">
        <f t="shared" si="86"/>
        <v>1</v>
      </c>
      <c r="S1359">
        <f t="shared" si="87"/>
        <v>1</v>
      </c>
      <c r="T1359">
        <f t="shared" si="88"/>
        <v>1</v>
      </c>
    </row>
    <row r="1360" spans="1:20" x14ac:dyDescent="0.2">
      <c r="A1360">
        <f ca="1">'Life Expectancy'!A1360</f>
        <v>0.49379734714155654</v>
      </c>
      <c r="B1360" t="str">
        <f>'Life Expectancy'!B1360</f>
        <v>Developing</v>
      </c>
      <c r="C1360">
        <f>'Life Expectancy'!C1360</f>
        <v>0.38919667590027701</v>
      </c>
      <c r="D1360">
        <f>'Life Expectancy'!D1360</f>
        <v>4.4444444444444444E-3</v>
      </c>
      <c r="E1360">
        <f>'Life Expectancy'!E1360</f>
        <v>0.36786114221724525</v>
      </c>
      <c r="F1360">
        <f>'Life Expectancy'!F1360</f>
        <v>1.2029832624071131E-3</v>
      </c>
      <c r="G1360">
        <f>'Life Expectancy'!G1360</f>
        <v>1</v>
      </c>
      <c r="H1360">
        <f>'Life Expectancy'!H1360</f>
        <v>1.1310990984197603E-4</v>
      </c>
      <c r="I1360">
        <f>'Life Expectancy'!I1360</f>
        <v>0.51332560834298957</v>
      </c>
      <c r="J1360">
        <f>'Life Expectancy'!J1360</f>
        <v>3.5999999999999999E-3</v>
      </c>
      <c r="K1360">
        <f>'Life Expectancy'!K1360</f>
        <v>0.19326755658734765</v>
      </c>
      <c r="L1360">
        <f>'Life Expectancy'!L1360</f>
        <v>1</v>
      </c>
      <c r="M1360">
        <f>'Life Expectancy'!M1360</f>
        <v>0.75316455696202533</v>
      </c>
      <c r="N1360">
        <f>'Life Expectancy'!N1360</f>
        <v>0.63285024154589375</v>
      </c>
      <c r="O1360">
        <f t="array" ref="O1360">SQRT(SUMSQ(C1360:N1360-$X$7:$AI$7))</f>
        <v>0.34949480269896255</v>
      </c>
      <c r="P1360">
        <f t="array" ref="P1360">SQRT(SUMSQ(C1360:N1360-$X$8:$AI$8))</f>
        <v>1.6245518754188399</v>
      </c>
      <c r="Q1360">
        <f t="shared" si="85"/>
        <v>0.34949480269896255</v>
      </c>
      <c r="R1360">
        <f t="shared" si="86"/>
        <v>1</v>
      </c>
      <c r="S1360">
        <f t="shared" si="87"/>
        <v>1</v>
      </c>
      <c r="T1360">
        <f t="shared" si="88"/>
        <v>1</v>
      </c>
    </row>
    <row r="1361" spans="1:20" x14ac:dyDescent="0.2">
      <c r="A1361">
        <f ca="1">'Life Expectancy'!A1361</f>
        <v>0.27716982568079329</v>
      </c>
      <c r="B1361" t="str">
        <f>'Life Expectancy'!B1361</f>
        <v>Developing</v>
      </c>
      <c r="C1361">
        <f>'Life Expectancy'!C1361</f>
        <v>0.38088642659279781</v>
      </c>
      <c r="D1361">
        <f>'Life Expectancy'!D1361</f>
        <v>4.4444444444444444E-3</v>
      </c>
      <c r="E1361">
        <f>'Life Expectancy'!E1361</f>
        <v>0.33482642777155658</v>
      </c>
      <c r="F1361">
        <f>'Life Expectancy'!F1361</f>
        <v>7.4488147433642285E-3</v>
      </c>
      <c r="G1361">
        <f>'Life Expectancy'!G1361</f>
        <v>0.95918367346938771</v>
      </c>
      <c r="H1361">
        <f>'Life Expectancy'!H1361</f>
        <v>8.4832432381482022E-5</v>
      </c>
      <c r="I1361">
        <f>'Life Expectancy'!I1361</f>
        <v>0.50753186558516805</v>
      </c>
      <c r="J1361">
        <f>'Life Expectancy'!J1361</f>
        <v>3.5999999999999999E-3</v>
      </c>
      <c r="K1361">
        <f>'Life Expectancy'!K1361</f>
        <v>0.18804410911201391</v>
      </c>
      <c r="L1361">
        <f>'Life Expectancy'!L1361</f>
        <v>0.95876288659793818</v>
      </c>
      <c r="M1361">
        <f>'Life Expectancy'!M1361</f>
        <v>0.73839662447257381</v>
      </c>
      <c r="N1361">
        <f>'Life Expectancy'!N1361</f>
        <v>0.61352657004830913</v>
      </c>
      <c r="O1361">
        <f t="array" ref="O1361">SQRT(SUMSQ(C1361:N1361-$X$7:$AI$7))</f>
        <v>0.2990330637117205</v>
      </c>
      <c r="P1361">
        <f t="array" ref="P1361">SQRT(SUMSQ(C1361:N1361-$X$8:$AI$8))</f>
        <v>1.6008235790685827</v>
      </c>
      <c r="Q1361">
        <f t="shared" si="85"/>
        <v>0.2990330637117205</v>
      </c>
      <c r="R1361">
        <f t="shared" si="86"/>
        <v>1</v>
      </c>
      <c r="S1361">
        <f t="shared" si="87"/>
        <v>1</v>
      </c>
      <c r="T1361">
        <f t="shared" si="88"/>
        <v>1</v>
      </c>
    </row>
    <row r="1362" spans="1:20" x14ac:dyDescent="0.2">
      <c r="A1362">
        <f ca="1">'Life Expectancy'!A1362</f>
        <v>9.0758930487991107E-2</v>
      </c>
      <c r="B1362" t="str">
        <f>'Life Expectancy'!B1362</f>
        <v>Developing</v>
      </c>
      <c r="C1362">
        <f>'Life Expectancy'!C1362</f>
        <v>0.39196675900277006</v>
      </c>
      <c r="D1362">
        <f>'Life Expectancy'!D1362</f>
        <v>4.4444444444444444E-3</v>
      </c>
      <c r="E1362">
        <f>'Life Expectancy'!E1362</f>
        <v>0.32138857782754759</v>
      </c>
      <c r="F1362">
        <f>'Life Expectancy'!F1362</f>
        <v>6.4727397189663128E-4</v>
      </c>
      <c r="G1362">
        <f>'Life Expectancy'!G1362</f>
        <v>0.95918367346938771</v>
      </c>
      <c r="H1362">
        <f>'Life Expectancy'!H1362</f>
        <v>4.4301381354773945E-4</v>
      </c>
      <c r="I1362">
        <f>'Life Expectancy'!I1362</f>
        <v>0.50289687137891081</v>
      </c>
      <c r="J1362">
        <f>'Life Expectancy'!J1362</f>
        <v>4.0000000000000001E-3</v>
      </c>
      <c r="K1362">
        <f>'Life Expectancy'!K1362</f>
        <v>0.17991874637260591</v>
      </c>
      <c r="L1362">
        <f>'Life Expectancy'!L1362</f>
        <v>0.95876288659793818</v>
      </c>
      <c r="M1362">
        <f>'Life Expectancy'!M1362</f>
        <v>0.72257383966244737</v>
      </c>
      <c r="N1362">
        <f>'Life Expectancy'!N1362</f>
        <v>0.59420289855072472</v>
      </c>
      <c r="O1362">
        <f t="array" ref="O1362">SQRT(SUMSQ(C1362:N1362-$X$7:$AI$7))</f>
        <v>0.30229191259117816</v>
      </c>
      <c r="P1362">
        <f t="array" ref="P1362">SQRT(SUMSQ(C1362:N1362-$X$8:$AI$8))</f>
        <v>1.599395342347226</v>
      </c>
      <c r="Q1362">
        <f t="shared" si="85"/>
        <v>0.30229191259117816</v>
      </c>
      <c r="R1362">
        <f t="shared" si="86"/>
        <v>1</v>
      </c>
      <c r="S1362">
        <f t="shared" si="87"/>
        <v>1</v>
      </c>
      <c r="T1362">
        <f t="shared" si="88"/>
        <v>1</v>
      </c>
    </row>
    <row r="1363" spans="1:20" x14ac:dyDescent="0.2">
      <c r="A1363">
        <f ca="1">'Life Expectancy'!A1363</f>
        <v>0.14761018355178046</v>
      </c>
      <c r="B1363" t="str">
        <f>'Life Expectancy'!B1363</f>
        <v>Developing</v>
      </c>
      <c r="C1363">
        <f>'Life Expectancy'!C1363</f>
        <v>0.40304709141274236</v>
      </c>
      <c r="D1363">
        <f>'Life Expectancy'!D1363</f>
        <v>5.0000000000000001E-3</v>
      </c>
      <c r="E1363">
        <f>'Life Expectancy'!E1363</f>
        <v>0.33538633818589025</v>
      </c>
      <c r="F1363">
        <f>'Life Expectancy'!F1363</f>
        <v>5.777293000766342E-3</v>
      </c>
      <c r="G1363">
        <f>'Life Expectancy'!G1363</f>
        <v>1</v>
      </c>
      <c r="H1363">
        <f>'Life Expectancy'!H1363</f>
        <v>1.154663662970172E-3</v>
      </c>
      <c r="I1363">
        <f>'Life Expectancy'!I1363</f>
        <v>0.49710312862108924</v>
      </c>
      <c r="J1363">
        <f>'Life Expectancy'!J1363</f>
        <v>4.0000000000000001E-3</v>
      </c>
      <c r="K1363">
        <f>'Life Expectancy'!K1363</f>
        <v>0.2199651770168311</v>
      </c>
      <c r="L1363">
        <f>'Life Expectancy'!L1363</f>
        <v>0.97938144329896903</v>
      </c>
      <c r="M1363">
        <f>'Life Expectancy'!M1363</f>
        <v>0.71308016877637137</v>
      </c>
      <c r="N1363">
        <f>'Life Expectancy'!N1363</f>
        <v>0.58454106280193241</v>
      </c>
      <c r="O1363">
        <f t="array" ref="O1363">SQRT(SUMSQ(C1363:N1363-$X$7:$AI$7))</f>
        <v>0.31879457254800908</v>
      </c>
      <c r="P1363">
        <f t="array" ref="P1363">SQRT(SUMSQ(C1363:N1363-$X$8:$AI$8))</f>
        <v>1.6065164357390147</v>
      </c>
      <c r="Q1363">
        <f t="shared" si="85"/>
        <v>0.31879457254800908</v>
      </c>
      <c r="R1363">
        <f t="shared" si="86"/>
        <v>1</v>
      </c>
      <c r="S1363">
        <f t="shared" si="87"/>
        <v>1</v>
      </c>
      <c r="T1363">
        <f t="shared" si="88"/>
        <v>1</v>
      </c>
    </row>
    <row r="1364" spans="1:20" x14ac:dyDescent="0.2">
      <c r="A1364">
        <f ca="1">'Life Expectancy'!A1364</f>
        <v>6.0061783342825636E-2</v>
      </c>
      <c r="B1364" t="str">
        <f>'Life Expectancy'!B1364</f>
        <v>Developing</v>
      </c>
      <c r="C1364">
        <f>'Life Expectancy'!C1364</f>
        <v>0.34349030470914127</v>
      </c>
      <c r="D1364">
        <f>'Life Expectancy'!D1364</f>
        <v>0.03</v>
      </c>
      <c r="E1364">
        <f>'Life Expectancy'!E1364</f>
        <v>0.25699888017917133</v>
      </c>
      <c r="F1364">
        <f>'Life Expectancy'!F1364</f>
        <v>0</v>
      </c>
      <c r="G1364">
        <f>'Life Expectancy'!G1364</f>
        <v>0.89795918367346939</v>
      </c>
      <c r="H1364">
        <f>'Life Expectancy'!H1364</f>
        <v>4.4772672645782181E-4</v>
      </c>
      <c r="I1364">
        <f>'Life Expectancy'!I1364</f>
        <v>0.24333719582850522</v>
      </c>
      <c r="J1364">
        <f>'Life Expectancy'!J1364</f>
        <v>0.03</v>
      </c>
      <c r="K1364">
        <f>'Life Expectancy'!K1364</f>
        <v>0.32269297736506092</v>
      </c>
      <c r="L1364">
        <f>'Life Expectancy'!L1364</f>
        <v>0.89690721649484539</v>
      </c>
      <c r="M1364">
        <f>'Life Expectancy'!M1364</f>
        <v>0.58016877637130804</v>
      </c>
      <c r="N1364">
        <f>'Life Expectancy'!N1364</f>
        <v>0.53623188405797106</v>
      </c>
      <c r="O1364">
        <f t="array" ref="O1364">SQRT(SUMSQ(C1364:N1364-$X$7:$AI$7))</f>
        <v>0.29120289472794364</v>
      </c>
      <c r="P1364">
        <f t="array" ref="P1364">SQRT(SUMSQ(C1364:N1364-$X$8:$AI$8))</f>
        <v>1.5216973102859699</v>
      </c>
      <c r="Q1364">
        <f t="shared" si="85"/>
        <v>0.29120289472794364</v>
      </c>
      <c r="R1364">
        <f t="shared" si="86"/>
        <v>1</v>
      </c>
      <c r="S1364">
        <f t="shared" si="87"/>
        <v>1</v>
      </c>
      <c r="T1364">
        <f t="shared" si="88"/>
        <v>1</v>
      </c>
    </row>
    <row r="1365" spans="1:20" x14ac:dyDescent="0.2">
      <c r="A1365">
        <f ca="1">'Life Expectancy'!A1365</f>
        <v>0.60844513736051897</v>
      </c>
      <c r="B1365" t="str">
        <f>'Life Expectancy'!B1365</f>
        <v>Developing</v>
      </c>
      <c r="C1365">
        <f>'Life Expectancy'!C1365</f>
        <v>0.35180055401662053</v>
      </c>
      <c r="D1365">
        <f>'Life Expectancy'!D1365</f>
        <v>3.111111111111111E-2</v>
      </c>
      <c r="E1365">
        <f>'Life Expectancy'!E1365</f>
        <v>0</v>
      </c>
      <c r="F1365">
        <f>'Life Expectancy'!F1365</f>
        <v>8.7763571941587466E-3</v>
      </c>
      <c r="G1365">
        <f>'Life Expectancy'!G1365</f>
        <v>0.9285714285714286</v>
      </c>
      <c r="H1365">
        <f>'Life Expectancy'!H1365</f>
        <v>1.6683711701691464E-3</v>
      </c>
      <c r="I1365">
        <f>'Life Expectancy'!I1365</f>
        <v>0.23522595596755505</v>
      </c>
      <c r="J1365">
        <f>'Life Expectancy'!J1365</f>
        <v>3.1600000000000003E-2</v>
      </c>
      <c r="K1365">
        <f>'Life Expectancy'!K1365</f>
        <v>0.31050493325594891</v>
      </c>
      <c r="L1365">
        <f>'Life Expectancy'!L1365</f>
        <v>0.92783505154639179</v>
      </c>
      <c r="M1365">
        <f>'Life Expectancy'!M1365</f>
        <v>0.57594936708860767</v>
      </c>
      <c r="N1365">
        <f>'Life Expectancy'!N1365</f>
        <v>0.53623188405797106</v>
      </c>
      <c r="O1365">
        <f t="array" ref="O1365">SQRT(SUMSQ(C1365:N1365-$X$7:$AI$7))</f>
        <v>0.40259577121330697</v>
      </c>
      <c r="P1365">
        <f t="array" ref="P1365">SQRT(SUMSQ(C1365:N1365-$X$8:$AI$8))</f>
        <v>1.591630623418024</v>
      </c>
      <c r="Q1365">
        <f t="shared" si="85"/>
        <v>0.40259577121330697</v>
      </c>
      <c r="R1365">
        <f t="shared" si="86"/>
        <v>1</v>
      </c>
      <c r="S1365">
        <f t="shared" si="87"/>
        <v>1</v>
      </c>
      <c r="T1365">
        <f t="shared" si="88"/>
        <v>1</v>
      </c>
    </row>
    <row r="1366" spans="1:20" x14ac:dyDescent="0.2">
      <c r="A1366">
        <f ca="1">'Life Expectancy'!A1366</f>
        <v>0.21757873796334104</v>
      </c>
      <c r="B1366" t="str">
        <f>'Life Expectancy'!B1366</f>
        <v>Developing</v>
      </c>
      <c r="C1366">
        <f>'Life Expectancy'!C1366</f>
        <v>0.3559556786703601</v>
      </c>
      <c r="D1366">
        <f>'Life Expectancy'!D1366</f>
        <v>3.2222222222222222E-2</v>
      </c>
      <c r="E1366">
        <f>'Life Expectancy'!E1366</f>
        <v>0.10246360582306832</v>
      </c>
      <c r="F1366">
        <f>'Life Expectancy'!F1366</f>
        <v>8.5180313454204636E-3</v>
      </c>
      <c r="G1366">
        <f>'Life Expectancy'!G1366</f>
        <v>0.93877551020408168</v>
      </c>
      <c r="H1366">
        <f>'Life Expectancy'!H1366</f>
        <v>8.9545345291564362E-4</v>
      </c>
      <c r="I1366">
        <f>'Life Expectancy'!I1366</f>
        <v>1.9698725376593281E-2</v>
      </c>
      <c r="J1366">
        <f>'Life Expectancy'!J1366</f>
        <v>3.2399999999999998E-2</v>
      </c>
      <c r="K1366">
        <f>'Life Expectancy'!K1366</f>
        <v>0.30179918746372608</v>
      </c>
      <c r="L1366">
        <f>'Life Expectancy'!L1366</f>
        <v>0.87628865979381443</v>
      </c>
      <c r="M1366">
        <f>'Life Expectancy'!M1366</f>
        <v>0.57067510548523215</v>
      </c>
      <c r="N1366">
        <f>'Life Expectancy'!N1366</f>
        <v>0.53623188405797106</v>
      </c>
      <c r="O1366">
        <f t="array" ref="O1366">SQRT(SUMSQ(C1366:N1366-$X$7:$AI$7))</f>
        <v>0.51131128646398505</v>
      </c>
      <c r="P1366">
        <f t="array" ref="P1366">SQRT(SUMSQ(C1366:N1366-$X$8:$AI$8))</f>
        <v>1.5792347088846239</v>
      </c>
      <c r="Q1366">
        <f t="shared" si="85"/>
        <v>0.51131128646398505</v>
      </c>
      <c r="R1366">
        <f t="shared" si="86"/>
        <v>1</v>
      </c>
      <c r="S1366">
        <f t="shared" si="87"/>
        <v>1</v>
      </c>
      <c r="T1366">
        <f t="shared" si="88"/>
        <v>1</v>
      </c>
    </row>
    <row r="1367" spans="1:20" x14ac:dyDescent="0.2">
      <c r="A1367">
        <f ca="1">'Life Expectancy'!A1367</f>
        <v>5.6952526215431787E-2</v>
      </c>
      <c r="B1367" t="str">
        <f>'Life Expectancy'!B1367</f>
        <v>Developing</v>
      </c>
      <c r="C1367">
        <f>'Life Expectancy'!C1367</f>
        <v>0.36288088642659277</v>
      </c>
      <c r="D1367">
        <f>'Life Expectancy'!D1367</f>
        <v>3.2777777777777781E-2</v>
      </c>
      <c r="E1367">
        <f>'Life Expectancy'!E1367</f>
        <v>0.1007838745800672</v>
      </c>
      <c r="F1367">
        <f>'Life Expectancy'!F1367</f>
        <v>7.9172314940498863E-3</v>
      </c>
      <c r="G1367">
        <f>'Life Expectancy'!G1367</f>
        <v>0.94897959183673475</v>
      </c>
      <c r="H1367">
        <f>'Life Expectancy'!H1367</f>
        <v>0</v>
      </c>
      <c r="I1367">
        <f>'Life Expectancy'!I1367</f>
        <v>1.2746234067207417E-2</v>
      </c>
      <c r="J1367">
        <f>'Life Expectancy'!J1367</f>
        <v>3.3599999999999998E-2</v>
      </c>
      <c r="K1367">
        <f>'Life Expectancy'!K1367</f>
        <v>0.2971561230412072</v>
      </c>
      <c r="L1367">
        <f>'Life Expectancy'!L1367</f>
        <v>0.94845360824742264</v>
      </c>
      <c r="M1367">
        <f>'Life Expectancy'!M1367</f>
        <v>0.56540084388185663</v>
      </c>
      <c r="N1367">
        <f>'Life Expectancy'!N1367</f>
        <v>0.53623188405797106</v>
      </c>
      <c r="O1367">
        <f t="array" ref="O1367">SQRT(SUMSQ(C1367:N1367-$X$7:$AI$7))</f>
        <v>0.52997786921027978</v>
      </c>
      <c r="P1367">
        <f t="array" ref="P1367">SQRT(SUMSQ(C1367:N1367-$X$8:$AI$8))</f>
        <v>1.6021783278529456</v>
      </c>
      <c r="Q1367">
        <f t="shared" si="85"/>
        <v>0.52997786921027978</v>
      </c>
      <c r="R1367">
        <f t="shared" si="86"/>
        <v>1</v>
      </c>
      <c r="S1367">
        <f t="shared" si="87"/>
        <v>1</v>
      </c>
      <c r="T1367">
        <f t="shared" si="88"/>
        <v>1</v>
      </c>
    </row>
    <row r="1368" spans="1:20" x14ac:dyDescent="0.2">
      <c r="A1368">
        <f ca="1">'Life Expectancy'!A1368</f>
        <v>0.19383959587498378</v>
      </c>
      <c r="B1368" t="str">
        <f>'Life Expectancy'!B1368</f>
        <v>Developing</v>
      </c>
      <c r="C1368">
        <f>'Life Expectancy'!C1368</f>
        <v>0.38365650969529086</v>
      </c>
      <c r="D1368">
        <f>'Life Expectancy'!D1368</f>
        <v>3.3333333333333333E-2</v>
      </c>
      <c r="E1368">
        <f>'Life Expectancy'!E1368</f>
        <v>0.10022396416573348</v>
      </c>
      <c r="F1368">
        <f>'Life Expectancy'!F1368</f>
        <v>5.631708490077692E-3</v>
      </c>
      <c r="G1368">
        <f>'Life Expectancy'!G1368</f>
        <v>0.96938775510204078</v>
      </c>
      <c r="H1368">
        <f>'Life Expectancy'!H1368</f>
        <v>1.1287426419647192E-2</v>
      </c>
      <c r="I1368">
        <f>'Life Expectancy'!I1368</f>
        <v>0.21436848203939746</v>
      </c>
      <c r="J1368">
        <f>'Life Expectancy'!J1368</f>
        <v>3.44E-2</v>
      </c>
      <c r="K1368">
        <f>'Life Expectancy'!K1368</f>
        <v>0.2820661636680209</v>
      </c>
      <c r="L1368">
        <f>'Life Expectancy'!L1368</f>
        <v>0.96907216494845361</v>
      </c>
      <c r="M1368">
        <f>'Life Expectancy'!M1368</f>
        <v>0.55907172995780596</v>
      </c>
      <c r="N1368">
        <f>'Life Expectancy'!N1368</f>
        <v>0.53623188405797106</v>
      </c>
      <c r="O1368">
        <f t="array" ref="O1368">SQRT(SUMSQ(C1368:N1368-$X$7:$AI$7))</f>
        <v>0.40200704096262285</v>
      </c>
      <c r="P1368">
        <f t="array" ref="P1368">SQRT(SUMSQ(C1368:N1368-$X$8:$AI$8))</f>
        <v>1.5818207547131562</v>
      </c>
      <c r="Q1368">
        <f t="shared" si="85"/>
        <v>0.40200704096262285</v>
      </c>
      <c r="R1368">
        <f t="shared" si="86"/>
        <v>1</v>
      </c>
      <c r="S1368">
        <f t="shared" si="87"/>
        <v>1</v>
      </c>
      <c r="T1368">
        <f t="shared" si="88"/>
        <v>1</v>
      </c>
    </row>
    <row r="1369" spans="1:20" x14ac:dyDescent="0.2">
      <c r="A1369">
        <f ca="1">'Life Expectancy'!A1369</f>
        <v>0.53837086189428807</v>
      </c>
      <c r="B1369" t="str">
        <f>'Life Expectancy'!B1369</f>
        <v>Developing</v>
      </c>
      <c r="C1369">
        <f>'Life Expectancy'!C1369</f>
        <v>0.40581717451523547</v>
      </c>
      <c r="D1369">
        <f>'Life Expectancy'!D1369</f>
        <v>3.3888888888888892E-2</v>
      </c>
      <c r="E1369">
        <f>'Life Expectancy'!E1369</f>
        <v>9.6304591265397532E-2</v>
      </c>
      <c r="F1369">
        <f>'Life Expectancy'!F1369</f>
        <v>2.9050358822444371E-3</v>
      </c>
      <c r="G1369">
        <f>'Life Expectancy'!G1369</f>
        <v>8.1632653061224483E-2</v>
      </c>
      <c r="H1369">
        <f>'Life Expectancy'!H1369</f>
        <v>4.4772672645782181E-4</v>
      </c>
      <c r="I1369">
        <f>'Life Expectancy'!I1369</f>
        <v>0.20741599073001157</v>
      </c>
      <c r="J1369">
        <f>'Life Expectancy'!J1369</f>
        <v>3.56E-2</v>
      </c>
      <c r="K1369">
        <f>'Life Expectancy'!K1369</f>
        <v>0.2089378990133488</v>
      </c>
      <c r="L1369">
        <f>'Life Expectancy'!L1369</f>
        <v>7.2164948453608241E-2</v>
      </c>
      <c r="M1369">
        <f>'Life Expectancy'!M1369</f>
        <v>0.55168776371308026</v>
      </c>
      <c r="N1369">
        <f>'Life Expectancy'!N1369</f>
        <v>0.53623188405797106</v>
      </c>
      <c r="O1369">
        <f t="array" ref="O1369">SQRT(SUMSQ(C1369:N1369-$X$7:$AI$7))</f>
        <v>1.1781958082662685</v>
      </c>
      <c r="P1369">
        <f t="array" ref="P1369">SQRT(SUMSQ(C1369:N1369-$X$8:$AI$8))</f>
        <v>1.5811494027808046</v>
      </c>
      <c r="Q1369">
        <f t="shared" si="85"/>
        <v>1.1781958082662685</v>
      </c>
      <c r="R1369">
        <f t="shared" si="86"/>
        <v>1</v>
      </c>
      <c r="S1369">
        <f t="shared" si="87"/>
        <v>1</v>
      </c>
      <c r="T1369">
        <f t="shared" si="88"/>
        <v>1</v>
      </c>
    </row>
    <row r="1370" spans="1:20" x14ac:dyDescent="0.2">
      <c r="A1370">
        <f ca="1">'Life Expectancy'!A1370</f>
        <v>0.33653034254425596</v>
      </c>
      <c r="B1370" t="str">
        <f>'Life Expectancy'!B1370</f>
        <v>Developing</v>
      </c>
      <c r="C1370">
        <f>'Life Expectancy'!C1370</f>
        <v>0.4376731301939058</v>
      </c>
      <c r="D1370">
        <f>'Life Expectancy'!D1370</f>
        <v>3.4444444444444444E-2</v>
      </c>
      <c r="E1370">
        <f>'Life Expectancy'!E1370</f>
        <v>0.10358342665173573</v>
      </c>
      <c r="F1370">
        <f>'Life Expectancy'!F1370</f>
        <v>3.6688315363459705E-4</v>
      </c>
      <c r="G1370">
        <f>'Life Expectancy'!G1370</f>
        <v>0.88775510204081631</v>
      </c>
      <c r="H1370">
        <f>'Life Expectancy'!H1370</f>
        <v>5.7403279244802839E-3</v>
      </c>
      <c r="I1370">
        <f>'Life Expectancy'!I1370</f>
        <v>0.20162224797219003</v>
      </c>
      <c r="J1370">
        <f>'Life Expectancy'!J1370</f>
        <v>3.6400000000000002E-2</v>
      </c>
      <c r="K1370">
        <f>'Life Expectancy'!K1370</f>
        <v>0.22054556006964596</v>
      </c>
      <c r="L1370">
        <f>'Life Expectancy'!L1370</f>
        <v>0.88659793814432986</v>
      </c>
      <c r="M1370">
        <f>'Life Expectancy'!M1370</f>
        <v>0.54219409282700426</v>
      </c>
      <c r="N1370">
        <f>'Life Expectancy'!N1370</f>
        <v>0.51690821256038644</v>
      </c>
      <c r="O1370">
        <f t="array" ref="O1370">SQRT(SUMSQ(C1370:N1370-$X$7:$AI$7))</f>
        <v>0.42789384550231335</v>
      </c>
      <c r="P1370">
        <f t="array" ref="P1370">SQRT(SUMSQ(C1370:N1370-$X$8:$AI$8))</f>
        <v>1.5397248408371218</v>
      </c>
      <c r="Q1370">
        <f t="shared" si="85"/>
        <v>0.42789384550231335</v>
      </c>
      <c r="R1370">
        <f t="shared" si="86"/>
        <v>1</v>
      </c>
      <c r="S1370">
        <f t="shared" si="87"/>
        <v>1</v>
      </c>
      <c r="T1370">
        <f t="shared" si="88"/>
        <v>1</v>
      </c>
    </row>
    <row r="1371" spans="1:20" x14ac:dyDescent="0.2">
      <c r="A1371">
        <f ca="1">'Life Expectancy'!A1371</f>
        <v>0.52125797673509455</v>
      </c>
      <c r="B1371" t="str">
        <f>'Life Expectancy'!B1371</f>
        <v>Developing</v>
      </c>
      <c r="C1371">
        <f>'Life Expectancy'!C1371</f>
        <v>0.46814404432132967</v>
      </c>
      <c r="D1371">
        <f>'Life Expectancy'!D1371</f>
        <v>3.5555555555555556E-2</v>
      </c>
      <c r="E1371">
        <f>'Life Expectancy'!E1371</f>
        <v>9.5184770436730126E-2</v>
      </c>
      <c r="F1371">
        <f>'Life Expectancy'!F1371</f>
        <v>3.1065516010316228E-3</v>
      </c>
      <c r="G1371">
        <f>'Life Expectancy'!G1371</f>
        <v>0.88775510204081631</v>
      </c>
      <c r="H1371">
        <f>'Life Expectancy'!H1371</f>
        <v>6.0419543507255532E-3</v>
      </c>
      <c r="I1371">
        <f>'Life Expectancy'!I1371</f>
        <v>0.19582850521436848</v>
      </c>
      <c r="J1371">
        <f>'Life Expectancy'!J1371</f>
        <v>3.7999999999999999E-2</v>
      </c>
      <c r="K1371">
        <f>'Life Expectancy'!K1371</f>
        <v>0.2048752176436448</v>
      </c>
      <c r="L1371">
        <f>'Life Expectancy'!L1371</f>
        <v>0.88659793814432986</v>
      </c>
      <c r="M1371">
        <f>'Life Expectancy'!M1371</f>
        <v>0.53375527426160341</v>
      </c>
      <c r="N1371">
        <f>'Life Expectancy'!N1371</f>
        <v>0.50241545893719808</v>
      </c>
      <c r="O1371">
        <f t="array" ref="O1371">SQRT(SUMSQ(C1371:N1371-$X$7:$AI$7))</f>
        <v>0.46084991441744222</v>
      </c>
      <c r="P1371">
        <f t="array" ref="P1371">SQRT(SUMSQ(C1371:N1371-$X$8:$AI$8))</f>
        <v>1.5404627624183249</v>
      </c>
      <c r="Q1371">
        <f t="shared" si="85"/>
        <v>0.46084991441744222</v>
      </c>
      <c r="R1371">
        <f t="shared" si="86"/>
        <v>1</v>
      </c>
      <c r="S1371">
        <f t="shared" si="87"/>
        <v>1</v>
      </c>
      <c r="T1371">
        <f t="shared" si="88"/>
        <v>1</v>
      </c>
    </row>
    <row r="1372" spans="1:20" x14ac:dyDescent="0.2">
      <c r="A1372">
        <f ca="1">'Life Expectancy'!A1372</f>
        <v>5.0212769747500774E-2</v>
      </c>
      <c r="B1372" t="str">
        <f>'Life Expectancy'!B1372</f>
        <v>Developing</v>
      </c>
      <c r="C1372">
        <f>'Life Expectancy'!C1372</f>
        <v>0.4916897506925208</v>
      </c>
      <c r="D1372">
        <f>'Life Expectancy'!D1372</f>
        <v>3.6666666666666667E-2</v>
      </c>
      <c r="E1372">
        <f>'Life Expectancy'!E1372</f>
        <v>0.1097424412094065</v>
      </c>
      <c r="F1372">
        <f>'Life Expectancy'!F1372</f>
        <v>3.0715546783736153E-3</v>
      </c>
      <c r="G1372">
        <f>'Life Expectancy'!G1372</f>
        <v>0.81632653061224492</v>
      </c>
      <c r="H1372">
        <f>'Life Expectancy'!H1372</f>
        <v>7.1447759716848193E-3</v>
      </c>
      <c r="I1372">
        <f>'Life Expectancy'!I1372</f>
        <v>0.18887601390498263</v>
      </c>
      <c r="J1372">
        <f>'Life Expectancy'!J1372</f>
        <v>0.04</v>
      </c>
      <c r="K1372">
        <f>'Life Expectancy'!K1372</f>
        <v>0.257109692396982</v>
      </c>
      <c r="L1372">
        <f>'Life Expectancy'!L1372</f>
        <v>0.81443298969072164</v>
      </c>
      <c r="M1372">
        <f>'Life Expectancy'!M1372</f>
        <v>0.52109704641350207</v>
      </c>
      <c r="N1372">
        <f>'Life Expectancy'!N1372</f>
        <v>0.48792270531400966</v>
      </c>
      <c r="O1372">
        <f t="array" ref="O1372">SQRT(SUMSQ(C1372:N1372-$X$7:$AI$7))</f>
        <v>0.47482761211607472</v>
      </c>
      <c r="P1372">
        <f t="array" ref="P1372">SQRT(SUMSQ(C1372:N1372-$X$8:$AI$8))</f>
        <v>1.4976257415231311</v>
      </c>
      <c r="Q1372">
        <f t="shared" si="85"/>
        <v>0.47482761211607472</v>
      </c>
      <c r="R1372">
        <f t="shared" si="86"/>
        <v>1</v>
      </c>
      <c r="S1372">
        <f t="shared" si="87"/>
        <v>1</v>
      </c>
      <c r="T1372">
        <f t="shared" si="88"/>
        <v>1</v>
      </c>
    </row>
    <row r="1373" spans="1:20" x14ac:dyDescent="0.2">
      <c r="A1373">
        <f ca="1">'Life Expectancy'!A1373</f>
        <v>1.6175315684871516E-2</v>
      </c>
      <c r="B1373" t="str">
        <f>'Life Expectancy'!B1373</f>
        <v>Developing</v>
      </c>
      <c r="C1373">
        <f>'Life Expectancy'!C1373</f>
        <v>0.53601108033240996</v>
      </c>
      <c r="D1373">
        <f>'Life Expectancy'!D1373</f>
        <v>3.7777777777777778E-2</v>
      </c>
      <c r="E1373">
        <f>'Life Expectancy'!E1373</f>
        <v>9.7984322508398655E-2</v>
      </c>
      <c r="F1373">
        <f>'Life Expectancy'!F1373</f>
        <v>2.700415450704399E-3</v>
      </c>
      <c r="G1373">
        <f>'Life Expectancy'!G1373</f>
        <v>7.1428571428571425E-2</v>
      </c>
      <c r="H1373">
        <f>'Life Expectancy'!H1373</f>
        <v>8.7047501449220716E-3</v>
      </c>
      <c r="I1373">
        <f>'Life Expectancy'!I1373</f>
        <v>0.18424101969872536</v>
      </c>
      <c r="J1373">
        <f>'Life Expectancy'!J1373</f>
        <v>4.1599999999999998E-2</v>
      </c>
      <c r="K1373">
        <f>'Life Expectancy'!K1373</f>
        <v>0.22460824143934996</v>
      </c>
      <c r="L1373">
        <f>'Life Expectancy'!L1373</f>
        <v>6.1855670103092786E-2</v>
      </c>
      <c r="M1373">
        <f>'Life Expectancy'!M1373</f>
        <v>0.509493670886076</v>
      </c>
      <c r="N1373">
        <f>'Life Expectancy'!N1373</f>
        <v>0.46859903381642509</v>
      </c>
      <c r="O1373">
        <f t="array" ref="O1373">SQRT(SUMSQ(C1373:N1373-$X$7:$AI$7))</f>
        <v>1.2353532028977079</v>
      </c>
      <c r="P1373">
        <f t="array" ref="P1373">SQRT(SUMSQ(C1373:N1373-$X$8:$AI$8))</f>
        <v>1.5744686312053029</v>
      </c>
      <c r="Q1373">
        <f t="shared" si="85"/>
        <v>1.2353532028977079</v>
      </c>
      <c r="R1373">
        <f t="shared" si="86"/>
        <v>1</v>
      </c>
      <c r="S1373">
        <f t="shared" si="87"/>
        <v>1</v>
      </c>
      <c r="T1373">
        <f t="shared" si="88"/>
        <v>1</v>
      </c>
    </row>
    <row r="1374" spans="1:20" x14ac:dyDescent="0.2">
      <c r="A1374">
        <f ca="1">'Life Expectancy'!A1374</f>
        <v>0.98337220010638271</v>
      </c>
      <c r="B1374" t="str">
        <f>'Life Expectancy'!B1374</f>
        <v>Developing</v>
      </c>
      <c r="C1374">
        <f>'Life Expectancy'!C1374</f>
        <v>0.56925207756232687</v>
      </c>
      <c r="D1374">
        <f>'Life Expectancy'!D1374</f>
        <v>3.888888888888889E-2</v>
      </c>
      <c r="E1374">
        <f>'Life Expectancy'!E1374</f>
        <v>0.1013437849944009</v>
      </c>
      <c r="F1374">
        <f>'Life Expectancy'!F1374</f>
        <v>2.0306444819643615E-3</v>
      </c>
      <c r="G1374">
        <f>'Life Expectancy'!G1374</f>
        <v>0.76530612244897955</v>
      </c>
      <c r="H1374">
        <f>'Life Expectancy'!H1374</f>
        <v>7.2107567524259714E-4</v>
      </c>
      <c r="I1374">
        <f>'Life Expectancy'!I1374</f>
        <v>0.17844727694090382</v>
      </c>
      <c r="J1374">
        <f>'Life Expectancy'!J1374</f>
        <v>4.3200000000000002E-2</v>
      </c>
      <c r="K1374">
        <f>'Life Expectancy'!K1374</f>
        <v>0.23157283807312828</v>
      </c>
      <c r="L1374">
        <f>'Life Expectancy'!L1374</f>
        <v>0.76288659793814428</v>
      </c>
      <c r="M1374">
        <f>'Life Expectancy'!M1374</f>
        <v>0.5</v>
      </c>
      <c r="N1374">
        <f>'Life Expectancy'!N1374</f>
        <v>0.46376811594202899</v>
      </c>
      <c r="O1374">
        <f t="array" ref="O1374">SQRT(SUMSQ(C1374:N1374-$X$7:$AI$7))</f>
        <v>0.56330582849579558</v>
      </c>
      <c r="P1374">
        <f t="array" ref="P1374">SQRT(SUMSQ(C1374:N1374-$X$8:$AI$8))</f>
        <v>1.4836327882654772</v>
      </c>
      <c r="Q1374">
        <f t="shared" si="85"/>
        <v>0.56330582849579558</v>
      </c>
      <c r="R1374">
        <f t="shared" si="86"/>
        <v>1</v>
      </c>
      <c r="S1374">
        <f t="shared" si="87"/>
        <v>1</v>
      </c>
      <c r="T1374">
        <f t="shared" si="88"/>
        <v>1</v>
      </c>
    </row>
    <row r="1375" spans="1:20" x14ac:dyDescent="0.2">
      <c r="A1375">
        <f ca="1">'Life Expectancy'!A1375</f>
        <v>0.65299461390816116</v>
      </c>
      <c r="B1375" t="str">
        <f>'Life Expectancy'!B1375</f>
        <v>Developing</v>
      </c>
      <c r="C1375">
        <f>'Life Expectancy'!C1375</f>
        <v>0.59695290858725758</v>
      </c>
      <c r="D1375">
        <f>'Life Expectancy'!D1375</f>
        <v>0.04</v>
      </c>
      <c r="E1375">
        <f>'Life Expectancy'!E1375</f>
        <v>7.950727883538633E-2</v>
      </c>
      <c r="F1375">
        <f>'Life Expectancy'!F1375</f>
        <v>1.8633427716051121E-3</v>
      </c>
      <c r="G1375">
        <f>'Life Expectancy'!G1375</f>
        <v>0.73469387755102045</v>
      </c>
      <c r="H1375">
        <f>'Life Expectancy'!H1375</f>
        <v>9.4258258201646686E-5</v>
      </c>
      <c r="I1375">
        <f>'Life Expectancy'!I1375</f>
        <v>0.17265353418308227</v>
      </c>
      <c r="J1375">
        <f>'Life Expectancy'!J1375</f>
        <v>4.48E-2</v>
      </c>
      <c r="K1375">
        <f>'Life Expectancy'!K1375</f>
        <v>0.22751015670342425</v>
      </c>
      <c r="L1375">
        <f>'Life Expectancy'!L1375</f>
        <v>0.73195876288659789</v>
      </c>
      <c r="M1375">
        <f>'Life Expectancy'!M1375</f>
        <v>0.48628691983122369</v>
      </c>
      <c r="N1375">
        <f>'Life Expectancy'!N1375</f>
        <v>0.42995169082125606</v>
      </c>
      <c r="O1375">
        <f t="array" ref="O1375">SQRT(SUMSQ(C1375:N1375-$X$7:$AI$7))</f>
        <v>0.61513486133864859</v>
      </c>
      <c r="P1375">
        <f t="array" ref="P1375">SQRT(SUMSQ(C1375:N1375-$X$8:$AI$8))</f>
        <v>1.4822523125447495</v>
      </c>
      <c r="Q1375">
        <f t="shared" si="85"/>
        <v>0.61513486133864859</v>
      </c>
      <c r="R1375">
        <f t="shared" si="86"/>
        <v>1</v>
      </c>
      <c r="S1375">
        <f t="shared" si="87"/>
        <v>1</v>
      </c>
      <c r="T1375">
        <f t="shared" si="88"/>
        <v>1</v>
      </c>
    </row>
    <row r="1376" spans="1:20" x14ac:dyDescent="0.2">
      <c r="A1376">
        <f ca="1">'Life Expectancy'!A1376</f>
        <v>0.52831989935155244</v>
      </c>
      <c r="B1376" t="str">
        <f>'Life Expectancy'!B1376</f>
        <v>Developing</v>
      </c>
      <c r="C1376">
        <f>'Life Expectancy'!C1376</f>
        <v>0.60387811634349031</v>
      </c>
      <c r="D1376">
        <f>'Life Expectancy'!D1376</f>
        <v>4.1111111111111112E-2</v>
      </c>
      <c r="E1376">
        <f>'Life Expectancy'!E1376</f>
        <v>8.2866741321388576E-2</v>
      </c>
      <c r="F1376">
        <f>'Life Expectancy'!F1376</f>
        <v>1.8404624927350994E-3</v>
      </c>
      <c r="G1376">
        <f>'Life Expectancy'!G1376</f>
        <v>0.73469387755102045</v>
      </c>
      <c r="H1376">
        <f>'Life Expectancy'!H1376</f>
        <v>3.0633933915535173E-4</v>
      </c>
      <c r="I1376">
        <f>'Life Expectancy'!I1376</f>
        <v>0.16801853997682503</v>
      </c>
      <c r="J1376">
        <f>'Life Expectancy'!J1376</f>
        <v>4.5999999999999999E-2</v>
      </c>
      <c r="K1376">
        <f>'Life Expectancy'!K1376</f>
        <v>0.23679628554846199</v>
      </c>
      <c r="L1376">
        <f>'Life Expectancy'!L1376</f>
        <v>0.73195876288659789</v>
      </c>
      <c r="M1376">
        <f>'Life Expectancy'!M1376</f>
        <v>0.4746835443037975</v>
      </c>
      <c r="N1376">
        <f>'Life Expectancy'!N1376</f>
        <v>0.39613526570048307</v>
      </c>
      <c r="O1376">
        <f t="array" ref="O1376">SQRT(SUMSQ(C1376:N1376-$X$7:$AI$7))</f>
        <v>0.63270489160953047</v>
      </c>
      <c r="P1376">
        <f t="array" ref="P1376">SQRT(SUMSQ(C1376:N1376-$X$8:$AI$8))</f>
        <v>1.482841703664433</v>
      </c>
      <c r="Q1376">
        <f t="shared" si="85"/>
        <v>0.63270489160953047</v>
      </c>
      <c r="R1376">
        <f t="shared" si="86"/>
        <v>1</v>
      </c>
      <c r="S1376">
        <f t="shared" si="87"/>
        <v>1</v>
      </c>
      <c r="T1376">
        <f t="shared" si="88"/>
        <v>1</v>
      </c>
    </row>
    <row r="1377" spans="1:20" x14ac:dyDescent="0.2">
      <c r="A1377">
        <f ca="1">'Life Expectancy'!A1377</f>
        <v>0.17198506527074009</v>
      </c>
      <c r="B1377" t="str">
        <f>'Life Expectancy'!B1377</f>
        <v>Developing</v>
      </c>
      <c r="C1377">
        <f>'Life Expectancy'!C1377</f>
        <v>0.60387811634349031</v>
      </c>
      <c r="D1377">
        <f>'Life Expectancy'!D1377</f>
        <v>4.2222222222222223E-2</v>
      </c>
      <c r="E1377">
        <f>'Life Expectancy'!E1377</f>
        <v>9.2385218365061583E-2</v>
      </c>
      <c r="F1377">
        <f>'Life Expectancy'!F1377</f>
        <v>1.6805384950101426E-3</v>
      </c>
      <c r="G1377">
        <f>'Life Expectancy'!G1377</f>
        <v>0.84693877551020413</v>
      </c>
      <c r="H1377">
        <f>'Life Expectancy'!H1377</f>
        <v>3.6100912891230681E-3</v>
      </c>
      <c r="I1377">
        <f>'Life Expectancy'!I1377</f>
        <v>0.1633835457705678</v>
      </c>
      <c r="J1377">
        <f>'Life Expectancy'!J1377</f>
        <v>4.7199999999999999E-2</v>
      </c>
      <c r="K1377">
        <f>'Life Expectancy'!K1377</f>
        <v>0.2420197330237957</v>
      </c>
      <c r="L1377">
        <f>'Life Expectancy'!L1377</f>
        <v>0.84536082474226804</v>
      </c>
      <c r="M1377">
        <f>'Life Expectancy'!M1377</f>
        <v>0.47573839662447259</v>
      </c>
      <c r="N1377">
        <f>'Life Expectancy'!N1377</f>
        <v>0.41062801932367149</v>
      </c>
      <c r="O1377">
        <f t="array" ref="O1377">SQRT(SUMSQ(C1377:N1377-$X$7:$AI$7))</f>
        <v>0.60157786251880041</v>
      </c>
      <c r="P1377">
        <f t="array" ref="P1377">SQRT(SUMSQ(C1377:N1377-$X$8:$AI$8))</f>
        <v>1.5182060997028104</v>
      </c>
      <c r="Q1377">
        <f t="shared" si="85"/>
        <v>0.60157786251880041</v>
      </c>
      <c r="R1377">
        <f t="shared" si="86"/>
        <v>1</v>
      </c>
      <c r="S1377">
        <f t="shared" si="87"/>
        <v>1</v>
      </c>
      <c r="T1377">
        <f t="shared" si="88"/>
        <v>1</v>
      </c>
    </row>
    <row r="1378" spans="1:20" x14ac:dyDescent="0.2">
      <c r="A1378">
        <f ca="1">'Life Expectancy'!A1378</f>
        <v>0.29571960651151163</v>
      </c>
      <c r="B1378" t="str">
        <f>'Life Expectancy'!B1378</f>
        <v>Developing</v>
      </c>
      <c r="C1378">
        <f>'Life Expectancy'!C1378</f>
        <v>0.59972299168975074</v>
      </c>
      <c r="D1378">
        <f>'Life Expectancy'!D1378</f>
        <v>4.2777777777777776E-2</v>
      </c>
      <c r="E1378">
        <f>'Life Expectancy'!E1378</f>
        <v>9.070548712206046E-2</v>
      </c>
      <c r="F1378">
        <f>'Life Expectancy'!F1378</f>
        <v>1.9751644381306308E-4</v>
      </c>
      <c r="G1378">
        <f>'Life Expectancy'!G1378</f>
        <v>0.81571428571428573</v>
      </c>
      <c r="H1378">
        <f>'Life Expectancy'!H1378</f>
        <v>5.3274767535570713E-2</v>
      </c>
      <c r="I1378">
        <f>'Life Expectancy'!I1378</f>
        <v>0.15874855156431053</v>
      </c>
      <c r="J1378">
        <f>'Life Expectancy'!J1378</f>
        <v>4.8000000000000001E-2</v>
      </c>
      <c r="K1378">
        <f>'Life Expectancy'!K1378</f>
        <v>0.24666279744631456</v>
      </c>
      <c r="L1378">
        <f>'Life Expectancy'!L1378</f>
        <v>6.1855670103092786E-2</v>
      </c>
      <c r="M1378">
        <f>'Life Expectancy'!M1378</f>
        <v>0.47151898734177217</v>
      </c>
      <c r="N1378">
        <f>'Life Expectancy'!N1378</f>
        <v>0.40579710144927539</v>
      </c>
      <c r="O1378">
        <f t="array" ref="O1378">SQRT(SUMSQ(C1378:N1378-$X$7:$AI$7))</f>
        <v>1.0032176559032315</v>
      </c>
      <c r="P1378">
        <f t="array" ref="P1378">SQRT(SUMSQ(C1378:N1378-$X$8:$AI$8))</f>
        <v>1.5097636374409693</v>
      </c>
      <c r="Q1378">
        <f t="shared" si="85"/>
        <v>1.0032176559032315</v>
      </c>
      <c r="R1378">
        <f t="shared" si="86"/>
        <v>1</v>
      </c>
      <c r="S1378">
        <f t="shared" si="87"/>
        <v>1</v>
      </c>
      <c r="T1378">
        <f t="shared" si="88"/>
        <v>1</v>
      </c>
    </row>
    <row r="1379" spans="1:20" x14ac:dyDescent="0.2">
      <c r="A1379">
        <f ca="1">'Life Expectancy'!A1379</f>
        <v>0.24074067252121589</v>
      </c>
      <c r="B1379" t="str">
        <f>'Life Expectancy'!B1379</f>
        <v>Developing</v>
      </c>
      <c r="C1379">
        <f>'Life Expectancy'!C1379</f>
        <v>0.59141274238227148</v>
      </c>
      <c r="D1379">
        <f>'Life Expectancy'!D1379</f>
        <v>4.2777777777777776E-2</v>
      </c>
      <c r="E1379">
        <f>'Life Expectancy'!E1379</f>
        <v>8.3986562150055996E-2</v>
      </c>
      <c r="F1379">
        <f>'Life Expectancy'!F1379</f>
        <v>3.4994283785664473E-5</v>
      </c>
      <c r="G1379">
        <f>'Life Expectancy'!G1379</f>
        <v>0.81571428571428573</v>
      </c>
      <c r="H1379">
        <f>'Life Expectancy'!H1379</f>
        <v>9.8980596937549195E-2</v>
      </c>
      <c r="I1379">
        <f>'Life Expectancy'!I1379</f>
        <v>0.15527230590961763</v>
      </c>
      <c r="J1379">
        <f>'Life Expectancy'!J1379</f>
        <v>4.8399999999999999E-2</v>
      </c>
      <c r="K1379">
        <f>'Life Expectancy'!K1379</f>
        <v>0.25014509576320371</v>
      </c>
      <c r="L1379">
        <f>'Life Expectancy'!L1379</f>
        <v>0.82474226804123707</v>
      </c>
      <c r="M1379">
        <f>'Life Expectancy'!M1379</f>
        <v>0.47257383966244731</v>
      </c>
      <c r="N1379">
        <f>'Life Expectancy'!N1379</f>
        <v>0.40579710144927539</v>
      </c>
      <c r="O1379">
        <f t="array" ref="O1379">SQRT(SUMSQ(C1379:N1379-$X$7:$AI$7))</f>
        <v>0.6082498405099388</v>
      </c>
      <c r="P1379">
        <f t="array" ref="P1379">SQRT(SUMSQ(C1379:N1379-$X$8:$AI$8))</f>
        <v>1.4865113171159787</v>
      </c>
      <c r="Q1379">
        <f t="shared" si="85"/>
        <v>0.6082498405099388</v>
      </c>
      <c r="R1379">
        <f t="shared" si="86"/>
        <v>1</v>
      </c>
      <c r="S1379">
        <f t="shared" si="87"/>
        <v>1</v>
      </c>
      <c r="T1379">
        <f t="shared" si="88"/>
        <v>1</v>
      </c>
    </row>
    <row r="1380" spans="1:20" x14ac:dyDescent="0.2">
      <c r="A1380">
        <f ca="1">'Life Expectancy'!A1380</f>
        <v>5.7730381269566422E-2</v>
      </c>
      <c r="B1380" t="str">
        <f>'Life Expectancy'!B1380</f>
        <v>Developing</v>
      </c>
      <c r="C1380">
        <f>'Life Expectancy'!C1380</f>
        <v>0.27285318559556787</v>
      </c>
      <c r="D1380">
        <f>'Life Expectancy'!D1380</f>
        <v>0</v>
      </c>
      <c r="E1380">
        <f>'Life Expectancy'!E1380</f>
        <v>0.25699888017917133</v>
      </c>
      <c r="F1380">
        <f>'Life Expectancy'!F1380</f>
        <v>0</v>
      </c>
      <c r="G1380">
        <f>'Life Expectancy'!G1380</f>
        <v>0.82653061224489799</v>
      </c>
      <c r="H1380">
        <f>'Life Expectancy'!H1380</f>
        <v>0</v>
      </c>
      <c r="I1380">
        <f>'Life Expectancy'!I1380</f>
        <v>0.88760139049826181</v>
      </c>
      <c r="J1380">
        <f>'Life Expectancy'!J1380</f>
        <v>0</v>
      </c>
      <c r="K1380">
        <f>'Life Expectancy'!K1380</f>
        <v>0.32269297736506092</v>
      </c>
      <c r="L1380">
        <f>'Life Expectancy'!L1380</f>
        <v>0.78350515463917525</v>
      </c>
      <c r="M1380">
        <f>'Life Expectancy'!M1380</f>
        <v>0.61814345991561181</v>
      </c>
      <c r="N1380">
        <f>'Life Expectancy'!N1380</f>
        <v>0.5748792270531401</v>
      </c>
      <c r="O1380">
        <f t="array" ref="O1380">SQRT(SUMSQ(C1380:N1380-$X$7:$AI$7))</f>
        <v>0.45671768719905415</v>
      </c>
      <c r="P1380">
        <f t="array" ref="P1380">SQRT(SUMSQ(C1380:N1380-$X$8:$AI$8))</f>
        <v>1.6252824275458135</v>
      </c>
      <c r="Q1380">
        <f t="shared" si="85"/>
        <v>0.45671768719905415</v>
      </c>
      <c r="R1380">
        <f t="shared" si="86"/>
        <v>1</v>
      </c>
      <c r="S1380">
        <f t="shared" si="87"/>
        <v>1</v>
      </c>
      <c r="T1380">
        <f t="shared" si="88"/>
        <v>1</v>
      </c>
    </row>
    <row r="1381" spans="1:20" x14ac:dyDescent="0.2">
      <c r="A1381">
        <f ca="1">'Life Expectancy'!A1381</f>
        <v>2.0537425363873152E-2</v>
      </c>
      <c r="B1381" t="str">
        <f>'Life Expectancy'!B1381</f>
        <v>Developing</v>
      </c>
      <c r="C1381">
        <f>'Life Expectancy'!C1381</f>
        <v>1.3850415512465374E-3</v>
      </c>
      <c r="D1381">
        <f>'Life Expectancy'!D1381</f>
        <v>0</v>
      </c>
      <c r="E1381">
        <f>'Life Expectancy'!E1381</f>
        <v>0</v>
      </c>
      <c r="F1381">
        <f>'Life Expectancy'!F1381</f>
        <v>5.0242493471971145E-3</v>
      </c>
      <c r="G1381">
        <f>'Life Expectancy'!G1381</f>
        <v>0.75510204081632648</v>
      </c>
      <c r="H1381">
        <f>'Life Expectancy'!H1381</f>
        <v>0</v>
      </c>
      <c r="I1381">
        <f>'Life Expectancy'!I1381</f>
        <v>0.88180764774044029</v>
      </c>
      <c r="J1381">
        <f>'Life Expectancy'!J1381</f>
        <v>0</v>
      </c>
      <c r="K1381">
        <f>'Life Expectancy'!K1381</f>
        <v>4.8752176436448053E-2</v>
      </c>
      <c r="L1381">
        <f>'Life Expectancy'!L1381</f>
        <v>0.75257731958762886</v>
      </c>
      <c r="M1381">
        <f>'Life Expectancy'!M1381</f>
        <v>0.629746835443038</v>
      </c>
      <c r="N1381">
        <f>'Life Expectancy'!N1381</f>
        <v>0.5748792270531401</v>
      </c>
      <c r="O1381">
        <f t="array" ref="O1381">SQRT(SUMSQ(C1381:N1381-$X$7:$AI$7))</f>
        <v>0.61589963429545069</v>
      </c>
      <c r="P1381">
        <f t="array" ref="P1381">SQRT(SUMSQ(C1381:N1381-$X$8:$AI$8))</f>
        <v>1.7596596373512718</v>
      </c>
      <c r="Q1381">
        <f t="shared" si="85"/>
        <v>0.61589963429545069</v>
      </c>
      <c r="R1381">
        <f t="shared" si="86"/>
        <v>1</v>
      </c>
      <c r="S1381">
        <f t="shared" si="87"/>
        <v>1</v>
      </c>
      <c r="T1381">
        <f t="shared" si="88"/>
        <v>1</v>
      </c>
    </row>
    <row r="1382" spans="1:20" x14ac:dyDescent="0.2">
      <c r="A1382">
        <f ca="1">'Life Expectancy'!A1382</f>
        <v>0.22244100389716071</v>
      </c>
      <c r="B1382" t="str">
        <f>'Life Expectancy'!B1382</f>
        <v>Developing</v>
      </c>
      <c r="C1382">
        <f>'Life Expectancy'!C1382</f>
        <v>2.9085872576177285E-2</v>
      </c>
      <c r="D1382">
        <f>'Life Expectancy'!D1382</f>
        <v>0</v>
      </c>
      <c r="E1382">
        <f>'Life Expectancy'!E1382</f>
        <v>0</v>
      </c>
      <c r="F1382">
        <f>'Life Expectancy'!F1382</f>
        <v>7.0461918435778771E-3</v>
      </c>
      <c r="G1382">
        <f>'Life Expectancy'!G1382</f>
        <v>0.95918367346938771</v>
      </c>
      <c r="H1382">
        <f>'Life Expectancy'!H1382</f>
        <v>0</v>
      </c>
      <c r="I1382">
        <f>'Life Expectancy'!I1382</f>
        <v>0.87717265353418317</v>
      </c>
      <c r="J1382">
        <f>'Life Expectancy'!J1382</f>
        <v>0</v>
      </c>
      <c r="K1382">
        <f>'Life Expectancy'!K1382</f>
        <v>4.5269878119558904E-2</v>
      </c>
      <c r="L1382">
        <f>'Life Expectancy'!L1382</f>
        <v>0.95876288659793818</v>
      </c>
      <c r="M1382">
        <f>'Life Expectancy'!M1382</f>
        <v>0.62130801687763715</v>
      </c>
      <c r="N1382">
        <f>'Life Expectancy'!N1382</f>
        <v>0.5748792270531401</v>
      </c>
      <c r="O1382">
        <f t="array" ref="O1382">SQRT(SUMSQ(C1382:N1382-$X$7:$AI$7))</f>
        <v>0.60496644996590632</v>
      </c>
      <c r="P1382">
        <f t="array" ref="P1382">SQRT(SUMSQ(C1382:N1382-$X$8:$AI$8))</f>
        <v>1.8282917163633199</v>
      </c>
      <c r="Q1382">
        <f t="shared" si="85"/>
        <v>0.60496644996590632</v>
      </c>
      <c r="R1382">
        <f t="shared" si="86"/>
        <v>1</v>
      </c>
      <c r="S1382">
        <f t="shared" si="87"/>
        <v>1</v>
      </c>
      <c r="T1382">
        <f t="shared" si="88"/>
        <v>1</v>
      </c>
    </row>
    <row r="1383" spans="1:20" x14ac:dyDescent="0.2">
      <c r="A1383">
        <f ca="1">'Life Expectancy'!A1383</f>
        <v>0.74789112225102594</v>
      </c>
      <c r="B1383" t="str">
        <f>'Life Expectancy'!B1383</f>
        <v>Developing</v>
      </c>
      <c r="C1383">
        <f>'Life Expectancy'!C1383</f>
        <v>3.1855955678670361E-2</v>
      </c>
      <c r="D1383">
        <f>'Life Expectancy'!D1383</f>
        <v>0</v>
      </c>
      <c r="E1383">
        <f>'Life Expectancy'!E1383</f>
        <v>0</v>
      </c>
      <c r="F1383">
        <f>'Life Expectancy'!F1383</f>
        <v>7.5695916106880111E-3</v>
      </c>
      <c r="G1383">
        <f>'Life Expectancy'!G1383</f>
        <v>0.94897959183673475</v>
      </c>
      <c r="H1383">
        <f>'Life Expectancy'!H1383</f>
        <v>0</v>
      </c>
      <c r="I1383">
        <f>'Life Expectancy'!I1383</f>
        <v>0.87137891077636154</v>
      </c>
      <c r="J1383">
        <f>'Life Expectancy'!J1383</f>
        <v>0</v>
      </c>
      <c r="K1383">
        <f>'Life Expectancy'!K1383</f>
        <v>5.8038305281485777E-2</v>
      </c>
      <c r="L1383">
        <f>'Life Expectancy'!L1383</f>
        <v>0.94845360824742264</v>
      </c>
      <c r="M1383">
        <f>'Life Expectancy'!M1383</f>
        <v>0.6128691983122363</v>
      </c>
      <c r="N1383">
        <f>'Life Expectancy'!N1383</f>
        <v>0.5748792270531401</v>
      </c>
      <c r="O1383">
        <f t="array" ref="O1383">SQRT(SUMSQ(C1383:N1383-$X$7:$AI$7))</f>
        <v>0.59213193709983625</v>
      </c>
      <c r="P1383">
        <f t="array" ref="P1383">SQRT(SUMSQ(C1383:N1383-$X$8:$AI$8))</f>
        <v>1.8182454481382866</v>
      </c>
      <c r="Q1383">
        <f t="shared" si="85"/>
        <v>0.59213193709983625</v>
      </c>
      <c r="R1383">
        <f t="shared" si="86"/>
        <v>1</v>
      </c>
      <c r="S1383">
        <f t="shared" si="87"/>
        <v>1</v>
      </c>
      <c r="T1383">
        <f t="shared" si="88"/>
        <v>1</v>
      </c>
    </row>
    <row r="1384" spans="1:20" x14ac:dyDescent="0.2">
      <c r="A1384">
        <f ca="1">'Life Expectancy'!A1384</f>
        <v>0.60407298336040316</v>
      </c>
      <c r="B1384" t="str">
        <f>'Life Expectancy'!B1384</f>
        <v>Developing</v>
      </c>
      <c r="C1384">
        <f>'Life Expectancy'!C1384</f>
        <v>3.4626038781163437E-2</v>
      </c>
      <c r="D1384">
        <f>'Life Expectancy'!D1384</f>
        <v>0</v>
      </c>
      <c r="E1384">
        <f>'Life Expectancy'!E1384</f>
        <v>2.9115341545352745E-2</v>
      </c>
      <c r="F1384">
        <f>'Life Expectancy'!F1384</f>
        <v>1.5640234719730332E-3</v>
      </c>
      <c r="G1384">
        <f>'Life Expectancy'!G1384</f>
        <v>0.95918367346938771</v>
      </c>
      <c r="H1384">
        <f>'Life Expectancy'!H1384</f>
        <v>0</v>
      </c>
      <c r="I1384">
        <f>'Life Expectancy'!I1384</f>
        <v>0.86558516801854002</v>
      </c>
      <c r="J1384">
        <f>'Life Expectancy'!J1384</f>
        <v>0</v>
      </c>
      <c r="K1384">
        <f>'Life Expectancy'!K1384</f>
        <v>6.0940220545560059E-2</v>
      </c>
      <c r="L1384">
        <f>'Life Expectancy'!L1384</f>
        <v>1</v>
      </c>
      <c r="M1384">
        <f>'Life Expectancy'!M1384</f>
        <v>0.61708860759493667</v>
      </c>
      <c r="N1384">
        <f>'Life Expectancy'!N1384</f>
        <v>0.5748792270531401</v>
      </c>
      <c r="O1384">
        <f t="array" ref="O1384">SQRT(SUMSQ(C1384:N1384-$X$7:$AI$7))</f>
        <v>0.58565851187628348</v>
      </c>
      <c r="P1384">
        <f t="array" ref="P1384">SQRT(SUMSQ(C1384:N1384-$X$8:$AI$8))</f>
        <v>1.8249879810235186</v>
      </c>
      <c r="Q1384">
        <f t="shared" si="85"/>
        <v>0.58565851187628348</v>
      </c>
      <c r="R1384">
        <f t="shared" si="86"/>
        <v>1</v>
      </c>
      <c r="S1384">
        <f t="shared" si="87"/>
        <v>1</v>
      </c>
      <c r="T1384">
        <f t="shared" si="88"/>
        <v>1</v>
      </c>
    </row>
    <row r="1385" spans="1:20" x14ac:dyDescent="0.2">
      <c r="A1385">
        <f ca="1">'Life Expectancy'!A1385</f>
        <v>0.19080122933698385</v>
      </c>
      <c r="B1385" t="str">
        <f>'Life Expectancy'!B1385</f>
        <v>Developing</v>
      </c>
      <c r="C1385">
        <f>'Life Expectancy'!C1385</f>
        <v>3.6011080332409975E-2</v>
      </c>
      <c r="D1385">
        <f>'Life Expectancy'!D1385</f>
        <v>0</v>
      </c>
      <c r="E1385">
        <f>'Life Expectancy'!E1385</f>
        <v>2.6315789473684209E-2</v>
      </c>
      <c r="F1385">
        <f>'Life Expectancy'!F1385</f>
        <v>9.3514871035906108E-4</v>
      </c>
      <c r="G1385">
        <f>'Life Expectancy'!G1385</f>
        <v>0.91836734693877553</v>
      </c>
      <c r="H1385">
        <f>'Life Expectancy'!H1385</f>
        <v>0</v>
      </c>
      <c r="I1385">
        <f>'Life Expectancy'!I1385</f>
        <v>0.8597914252607185</v>
      </c>
      <c r="J1385">
        <f>'Life Expectancy'!J1385</f>
        <v>0</v>
      </c>
      <c r="K1385">
        <f>'Life Expectancy'!K1385</f>
        <v>6.6744051073708635E-2</v>
      </c>
      <c r="L1385">
        <f>'Life Expectancy'!L1385</f>
        <v>0.91752577319587625</v>
      </c>
      <c r="M1385">
        <f>'Life Expectancy'!M1385</f>
        <v>0.61603375527426163</v>
      </c>
      <c r="N1385">
        <f>'Life Expectancy'!N1385</f>
        <v>0.5748792270531401</v>
      </c>
      <c r="O1385">
        <f t="array" ref="O1385">SQRT(SUMSQ(C1385:N1385-$X$7:$AI$7))</f>
        <v>0.56006792970452068</v>
      </c>
      <c r="P1385">
        <f t="array" ref="P1385">SQRT(SUMSQ(C1385:N1385-$X$8:$AI$8))</f>
        <v>1.7917888650458975</v>
      </c>
      <c r="Q1385">
        <f t="shared" si="85"/>
        <v>0.56006792970452068</v>
      </c>
      <c r="R1385">
        <f t="shared" si="86"/>
        <v>1</v>
      </c>
      <c r="S1385">
        <f t="shared" si="87"/>
        <v>1</v>
      </c>
      <c r="T1385">
        <f t="shared" si="88"/>
        <v>1</v>
      </c>
    </row>
    <row r="1386" spans="1:20" x14ac:dyDescent="0.2">
      <c r="A1386">
        <f ca="1">'Life Expectancy'!A1386</f>
        <v>0.67227706492007866</v>
      </c>
      <c r="B1386" t="str">
        <f>'Life Expectancy'!B1386</f>
        <v>Developing</v>
      </c>
      <c r="C1386">
        <f>'Life Expectancy'!C1386</f>
        <v>3.7396121883656507E-2</v>
      </c>
      <c r="D1386">
        <f>'Life Expectancy'!D1386</f>
        <v>0</v>
      </c>
      <c r="E1386">
        <f>'Life Expectancy'!E1386</f>
        <v>2.9675251959686452E-2</v>
      </c>
      <c r="F1386">
        <f>'Life Expectancy'!F1386</f>
        <v>8.3311656823272413E-3</v>
      </c>
      <c r="G1386">
        <f>'Life Expectancy'!G1386</f>
        <v>0.86734693877551017</v>
      </c>
      <c r="H1386">
        <f>'Life Expectancy'!H1386</f>
        <v>0</v>
      </c>
      <c r="I1386">
        <f>'Life Expectancy'!I1386</f>
        <v>0.85283893395133248</v>
      </c>
      <c r="J1386">
        <f>'Life Expectancy'!J1386</f>
        <v>0</v>
      </c>
      <c r="K1386">
        <f>'Life Expectancy'!K1386</f>
        <v>0.68891468369123621</v>
      </c>
      <c r="L1386">
        <f>'Life Expectancy'!L1386</f>
        <v>0.865979381443299</v>
      </c>
      <c r="M1386">
        <f>'Life Expectancy'!M1386</f>
        <v>0.60759493670886078</v>
      </c>
      <c r="N1386">
        <f>'Life Expectancy'!N1386</f>
        <v>0.5748792270531401</v>
      </c>
      <c r="O1386">
        <f t="array" ref="O1386">SQRT(SUMSQ(C1386:N1386-$X$7:$AI$7))</f>
        <v>0.6160084791877255</v>
      </c>
      <c r="P1386">
        <f t="array" ref="P1386">SQRT(SUMSQ(C1386:N1386-$X$8:$AI$8))</f>
        <v>1.7611576074880204</v>
      </c>
      <c r="Q1386">
        <f t="shared" si="85"/>
        <v>0.6160084791877255</v>
      </c>
      <c r="R1386">
        <f t="shared" si="86"/>
        <v>1</v>
      </c>
      <c r="S1386">
        <f t="shared" si="87"/>
        <v>1</v>
      </c>
      <c r="T1386">
        <f t="shared" si="88"/>
        <v>1</v>
      </c>
    </row>
    <row r="1387" spans="1:20" x14ac:dyDescent="0.2">
      <c r="A1387">
        <f ca="1">'Life Expectancy'!A1387</f>
        <v>0.48140646117816099</v>
      </c>
      <c r="B1387" t="str">
        <f>'Life Expectancy'!B1387</f>
        <v>Developing</v>
      </c>
      <c r="C1387">
        <f>'Life Expectancy'!C1387</f>
        <v>2.7700831024930747E-2</v>
      </c>
      <c r="D1387">
        <f>'Life Expectancy'!D1387</f>
        <v>0</v>
      </c>
      <c r="E1387">
        <f>'Life Expectancy'!E1387</f>
        <v>2.51959686450168E-2</v>
      </c>
      <c r="F1387">
        <f>'Life Expectancy'!F1387</f>
        <v>8.6047698036757162E-3</v>
      </c>
      <c r="G1387">
        <f>'Life Expectancy'!G1387</f>
        <v>0.83673469387755106</v>
      </c>
      <c r="H1387">
        <f>'Life Expectancy'!H1387</f>
        <v>0</v>
      </c>
      <c r="I1387">
        <f>'Life Expectancy'!I1387</f>
        <v>0.84704519119351096</v>
      </c>
      <c r="J1387">
        <f>'Life Expectancy'!J1387</f>
        <v>0</v>
      </c>
      <c r="K1387">
        <f>'Life Expectancy'!K1387</f>
        <v>0.68833430063842138</v>
      </c>
      <c r="L1387">
        <f>'Life Expectancy'!L1387</f>
        <v>0.82474226804123707</v>
      </c>
      <c r="M1387">
        <f>'Life Expectancy'!M1387</f>
        <v>0.6033755274261603</v>
      </c>
      <c r="N1387">
        <f>'Life Expectancy'!N1387</f>
        <v>0.56038647342995174</v>
      </c>
      <c r="O1387">
        <f t="array" ref="O1387">SQRT(SUMSQ(C1387:N1387-$X$7:$AI$7))</f>
        <v>0.61823842188344857</v>
      </c>
      <c r="P1387">
        <f t="array" ref="P1387">SQRT(SUMSQ(C1387:N1387-$X$8:$AI$8))</f>
        <v>1.748944943434549</v>
      </c>
      <c r="Q1387">
        <f t="shared" si="85"/>
        <v>0.61823842188344857</v>
      </c>
      <c r="R1387">
        <f t="shared" si="86"/>
        <v>1</v>
      </c>
      <c r="S1387">
        <f t="shared" si="87"/>
        <v>1</v>
      </c>
      <c r="T1387">
        <f t="shared" si="88"/>
        <v>1</v>
      </c>
    </row>
    <row r="1388" spans="1:20" x14ac:dyDescent="0.2">
      <c r="A1388">
        <f ca="1">'Life Expectancy'!A1388</f>
        <v>7.084225862909499E-2</v>
      </c>
      <c r="B1388" t="str">
        <f>'Life Expectancy'!B1388</f>
        <v>Developing</v>
      </c>
      <c r="C1388">
        <f>'Life Expectancy'!C1388</f>
        <v>0.29085872576177285</v>
      </c>
      <c r="D1388">
        <f>'Life Expectancy'!D1388</f>
        <v>0</v>
      </c>
      <c r="E1388">
        <f>'Life Expectancy'!E1388</f>
        <v>3.7513997760358346E-2</v>
      </c>
      <c r="F1388">
        <f>'Life Expectancy'!F1388</f>
        <v>9.6874606557827182E-3</v>
      </c>
      <c r="G1388">
        <f>'Life Expectancy'!G1388</f>
        <v>0.96938775510204078</v>
      </c>
      <c r="H1388">
        <f>'Life Expectancy'!H1388</f>
        <v>0</v>
      </c>
      <c r="I1388">
        <f>'Life Expectancy'!I1388</f>
        <v>0.83893395133256088</v>
      </c>
      <c r="J1388">
        <f>'Life Expectancy'!J1388</f>
        <v>0</v>
      </c>
      <c r="K1388">
        <f>'Life Expectancy'!K1388</f>
        <v>0.77132907719094601</v>
      </c>
      <c r="L1388">
        <f>'Life Expectancy'!L1388</f>
        <v>0.94845360824742264</v>
      </c>
      <c r="M1388">
        <f>'Life Expectancy'!M1388</f>
        <v>0.60548523206751048</v>
      </c>
      <c r="N1388">
        <f>'Life Expectancy'!N1388</f>
        <v>0.57004830917874405</v>
      </c>
      <c r="O1388">
        <f t="array" ref="O1388">SQRT(SUMSQ(C1388:N1388-$X$7:$AI$7))</f>
        <v>0.6650007182723725</v>
      </c>
      <c r="P1388">
        <f t="array" ref="P1388">SQRT(SUMSQ(C1388:N1388-$X$8:$AI$8))</f>
        <v>1.756648992098655</v>
      </c>
      <c r="Q1388">
        <f t="shared" si="85"/>
        <v>0.6650007182723725</v>
      </c>
      <c r="R1388">
        <f t="shared" si="86"/>
        <v>1</v>
      </c>
      <c r="S1388">
        <f t="shared" si="87"/>
        <v>1</v>
      </c>
      <c r="T1388">
        <f t="shared" si="88"/>
        <v>1</v>
      </c>
    </row>
    <row r="1389" spans="1:20" x14ac:dyDescent="0.2">
      <c r="A1389">
        <f ca="1">'Life Expectancy'!A1389</f>
        <v>0.20723020669912551</v>
      </c>
      <c r="B1389" t="str">
        <f>'Life Expectancy'!B1389</f>
        <v>Developing</v>
      </c>
      <c r="C1389">
        <f>'Life Expectancy'!C1389</f>
        <v>0.29224376731301938</v>
      </c>
      <c r="D1389">
        <f>'Life Expectancy'!D1389</f>
        <v>0</v>
      </c>
      <c r="E1389">
        <f>'Life Expectancy'!E1389</f>
        <v>4.1993281075027998E-2</v>
      </c>
      <c r="F1389">
        <f>'Life Expectancy'!F1389</f>
        <v>9.340175214480863E-4</v>
      </c>
      <c r="G1389">
        <f>'Life Expectancy'!G1389</f>
        <v>0.88775510204081631</v>
      </c>
      <c r="H1389">
        <f>'Life Expectancy'!H1389</f>
        <v>0</v>
      </c>
      <c r="I1389">
        <f>'Life Expectancy'!I1389</f>
        <v>0.83198146002317497</v>
      </c>
      <c r="J1389">
        <f>'Life Expectancy'!J1389</f>
        <v>0</v>
      </c>
      <c r="K1389">
        <f>'Life Expectancy'!K1389</f>
        <v>9.0539756239117822E-2</v>
      </c>
      <c r="L1389">
        <f>'Life Expectancy'!L1389</f>
        <v>0.865979381443299</v>
      </c>
      <c r="M1389">
        <f>'Life Expectancy'!M1389</f>
        <v>0.60759493670886078</v>
      </c>
      <c r="N1389">
        <f>'Life Expectancy'!N1389</f>
        <v>0.58454106280193241</v>
      </c>
      <c r="O1389">
        <f t="array" ref="O1389">SQRT(SUMSQ(C1389:N1389-$X$7:$AI$7))</f>
        <v>0.50680591607054937</v>
      </c>
      <c r="P1389">
        <f t="array" ref="P1389">SQRT(SUMSQ(C1389:N1389-$X$8:$AI$8))</f>
        <v>1.700825654046106</v>
      </c>
      <c r="Q1389">
        <f t="shared" si="85"/>
        <v>0.50680591607054937</v>
      </c>
      <c r="R1389">
        <f t="shared" si="86"/>
        <v>1</v>
      </c>
      <c r="S1389">
        <f t="shared" si="87"/>
        <v>1</v>
      </c>
      <c r="T1389">
        <f t="shared" si="88"/>
        <v>1</v>
      </c>
    </row>
    <row r="1390" spans="1:20" x14ac:dyDescent="0.2">
      <c r="A1390">
        <f ca="1">'Life Expectancy'!A1390</f>
        <v>0.8811531672297469</v>
      </c>
      <c r="B1390" t="str">
        <f>'Life Expectancy'!B1390</f>
        <v>Developing</v>
      </c>
      <c r="C1390">
        <f>'Life Expectancy'!C1390</f>
        <v>0.29362880886426596</v>
      </c>
      <c r="D1390">
        <f>'Life Expectancy'!D1390</f>
        <v>0</v>
      </c>
      <c r="E1390">
        <f>'Life Expectancy'!E1390</f>
        <v>3.3034714445688687E-2</v>
      </c>
      <c r="F1390">
        <f>'Life Expectancy'!F1390</f>
        <v>5.7361252780345649E-3</v>
      </c>
      <c r="G1390">
        <f>'Life Expectancy'!G1390</f>
        <v>4.0816326530612242E-2</v>
      </c>
      <c r="H1390">
        <f>'Life Expectancy'!H1390</f>
        <v>0</v>
      </c>
      <c r="I1390">
        <f>'Life Expectancy'!I1390</f>
        <v>0.82387022016222478</v>
      </c>
      <c r="J1390">
        <f>'Life Expectancy'!J1390</f>
        <v>0</v>
      </c>
      <c r="K1390">
        <f>'Life Expectancy'!K1390</f>
        <v>7.1387115496227505E-2</v>
      </c>
      <c r="L1390">
        <f>'Life Expectancy'!L1390</f>
        <v>0.79381443298969068</v>
      </c>
      <c r="M1390">
        <f>'Life Expectancy'!M1390</f>
        <v>0</v>
      </c>
      <c r="N1390">
        <f>'Life Expectancy'!N1390</f>
        <v>0.58937198067632846</v>
      </c>
      <c r="O1390">
        <f t="array" ref="O1390">SQRT(SUMSQ(C1390:N1390-$X$7:$AI$7))</f>
        <v>1.1767151964923681</v>
      </c>
      <c r="P1390">
        <f t="array" ref="P1390">SQRT(SUMSQ(C1390:N1390-$X$8:$AI$8))</f>
        <v>1.830235413553952</v>
      </c>
      <c r="Q1390">
        <f t="shared" si="85"/>
        <v>1.1767151964923681</v>
      </c>
      <c r="R1390">
        <f t="shared" si="86"/>
        <v>1</v>
      </c>
      <c r="S1390">
        <f t="shared" si="87"/>
        <v>1</v>
      </c>
      <c r="T1390">
        <f t="shared" si="88"/>
        <v>1</v>
      </c>
    </row>
    <row r="1391" spans="1:20" x14ac:dyDescent="0.2">
      <c r="A1391">
        <f ca="1">'Life Expectancy'!A1391</f>
        <v>0.86680395705420443</v>
      </c>
      <c r="B1391" t="str">
        <f>'Life Expectancy'!B1391</f>
        <v>Developing</v>
      </c>
      <c r="C1391">
        <f>'Life Expectancy'!C1391</f>
        <v>0.29501385041551248</v>
      </c>
      <c r="D1391">
        <f>'Life Expectancy'!D1391</f>
        <v>0</v>
      </c>
      <c r="E1391">
        <f>'Life Expectancy'!E1391</f>
        <v>2.6315789473684209E-2</v>
      </c>
      <c r="F1391">
        <f>'Life Expectancy'!F1391</f>
        <v>5.4539642236087129E-4</v>
      </c>
      <c r="G1391">
        <f>'Life Expectancy'!G1391</f>
        <v>0.67346938775510201</v>
      </c>
      <c r="H1391">
        <f>'Life Expectancy'!H1391</f>
        <v>0</v>
      </c>
      <c r="I1391">
        <f>'Life Expectancy'!I1391</f>
        <v>0.81575898030127469</v>
      </c>
      <c r="J1391">
        <f>'Life Expectancy'!J1391</f>
        <v>0</v>
      </c>
      <c r="K1391">
        <f>'Life Expectancy'!K1391</f>
        <v>5.9199071387115498E-2</v>
      </c>
      <c r="L1391">
        <f>'Life Expectancy'!L1391</f>
        <v>0.61855670103092786</v>
      </c>
      <c r="M1391">
        <f>'Life Expectancy'!M1391</f>
        <v>0</v>
      </c>
      <c r="N1391">
        <f>'Life Expectancy'!N1391</f>
        <v>0.59903381642512077</v>
      </c>
      <c r="O1391">
        <f t="array" ref="O1391">SQRT(SUMSQ(C1391:N1391-$X$7:$AI$7))</f>
        <v>0.9002525237088691</v>
      </c>
      <c r="P1391">
        <f t="array" ref="P1391">SQRT(SUMSQ(C1391:N1391-$X$8:$AI$8))</f>
        <v>1.7378720111267345</v>
      </c>
      <c r="Q1391">
        <f t="shared" si="85"/>
        <v>0.9002525237088691</v>
      </c>
      <c r="R1391">
        <f t="shared" si="86"/>
        <v>1</v>
      </c>
      <c r="S1391">
        <f t="shared" si="87"/>
        <v>1</v>
      </c>
      <c r="T1391">
        <f t="shared" si="88"/>
        <v>1</v>
      </c>
    </row>
    <row r="1392" spans="1:20" x14ac:dyDescent="0.2">
      <c r="A1392">
        <f ca="1">'Life Expectancy'!A1392</f>
        <v>0.89328837580236653</v>
      </c>
      <c r="B1392" t="str">
        <f>'Life Expectancy'!B1392</f>
        <v>Developing</v>
      </c>
      <c r="C1392">
        <f>'Life Expectancy'!C1392</f>
        <v>0.296398891966759</v>
      </c>
      <c r="D1392">
        <f>'Life Expectancy'!D1392</f>
        <v>0</v>
      </c>
      <c r="E1392">
        <f>'Life Expectancy'!E1392</f>
        <v>2.7435610302351626E-2</v>
      </c>
      <c r="F1392">
        <f>'Life Expectancy'!F1392</f>
        <v>9.0627385038735309E-5</v>
      </c>
      <c r="G1392">
        <f>'Life Expectancy'!G1392</f>
        <v>0.73469387755102045</v>
      </c>
      <c r="H1392">
        <f>'Life Expectancy'!H1392</f>
        <v>0</v>
      </c>
      <c r="I1392">
        <f>'Life Expectancy'!I1392</f>
        <v>7.6477404403244492E-2</v>
      </c>
      <c r="J1392">
        <f>'Life Expectancy'!J1392</f>
        <v>0</v>
      </c>
      <c r="K1392">
        <f>'Life Expectancy'!K1392</f>
        <v>0.55774811375507838</v>
      </c>
      <c r="L1392">
        <f>'Life Expectancy'!L1392</f>
        <v>5.1546391752577317E-2</v>
      </c>
      <c r="M1392">
        <f>'Life Expectancy'!M1392</f>
        <v>0</v>
      </c>
      <c r="N1392">
        <f>'Life Expectancy'!N1392</f>
        <v>0.56038647342995174</v>
      </c>
      <c r="O1392">
        <f t="array" ref="O1392">SQRT(SUMSQ(C1392:N1392-$X$7:$AI$7))</f>
        <v>1.1812747685801934</v>
      </c>
      <c r="P1392">
        <f t="array" ref="P1392">SQRT(SUMSQ(C1392:N1392-$X$8:$AI$8))</f>
        <v>1.7120319108900148</v>
      </c>
      <c r="Q1392">
        <f t="shared" si="85"/>
        <v>1.1812747685801934</v>
      </c>
      <c r="R1392">
        <f t="shared" si="86"/>
        <v>1</v>
      </c>
      <c r="S1392">
        <f t="shared" si="87"/>
        <v>1</v>
      </c>
      <c r="T1392">
        <f t="shared" si="88"/>
        <v>1</v>
      </c>
    </row>
    <row r="1393" spans="1:20" x14ac:dyDescent="0.2">
      <c r="A1393">
        <f ca="1">'Life Expectancy'!A1393</f>
        <v>0.20660242970951992</v>
      </c>
      <c r="B1393" t="str">
        <f>'Life Expectancy'!B1393</f>
        <v>Developing</v>
      </c>
      <c r="C1393">
        <f>'Life Expectancy'!C1393</f>
        <v>0.29916897506925205</v>
      </c>
      <c r="D1393">
        <f>'Life Expectancy'!D1393</f>
        <v>0</v>
      </c>
      <c r="E1393">
        <f>'Life Expectancy'!E1393</f>
        <v>2.6875699888017916E-2</v>
      </c>
      <c r="F1393">
        <f>'Life Expectancy'!F1393</f>
        <v>3.6322404144625378E-3</v>
      </c>
      <c r="G1393">
        <f>'Life Expectancy'!G1393</f>
        <v>0.79591836734693877</v>
      </c>
      <c r="H1393">
        <f>'Life Expectancy'!H1393</f>
        <v>0</v>
      </c>
      <c r="I1393">
        <f>'Life Expectancy'!I1393</f>
        <v>0.79606025492468135</v>
      </c>
      <c r="J1393">
        <f>'Life Expectancy'!J1393</f>
        <v>0</v>
      </c>
      <c r="K1393">
        <f>'Life Expectancy'!K1393</f>
        <v>0.50667440510737083</v>
      </c>
      <c r="L1393">
        <f>'Life Expectancy'!L1393</f>
        <v>0.77319587628865982</v>
      </c>
      <c r="M1393">
        <f>'Life Expectancy'!M1393</f>
        <v>0</v>
      </c>
      <c r="N1393">
        <f>'Life Expectancy'!N1393</f>
        <v>0.56521739130434778</v>
      </c>
      <c r="O1393">
        <f t="array" ref="O1393">SQRT(SUMSQ(C1393:N1393-$X$7:$AI$7))</f>
        <v>0.82960772190518051</v>
      </c>
      <c r="P1393">
        <f t="array" ref="P1393">SQRT(SUMSQ(C1393:N1393-$X$8:$AI$8))</f>
        <v>1.7346153330492087</v>
      </c>
      <c r="Q1393">
        <f t="shared" si="85"/>
        <v>0.82960772190518051</v>
      </c>
      <c r="R1393">
        <f t="shared" si="86"/>
        <v>1</v>
      </c>
      <c r="S1393">
        <f t="shared" si="87"/>
        <v>1</v>
      </c>
      <c r="T1393">
        <f t="shared" si="88"/>
        <v>1</v>
      </c>
    </row>
    <row r="1394" spans="1:20" x14ac:dyDescent="0.2">
      <c r="A1394">
        <f ca="1">'Life Expectancy'!A1394</f>
        <v>6.774586821726325E-2</v>
      </c>
      <c r="B1394" t="str">
        <f>'Life Expectancy'!B1394</f>
        <v>Developing</v>
      </c>
      <c r="C1394">
        <f>'Life Expectancy'!C1394</f>
        <v>0.30193905817174516</v>
      </c>
      <c r="D1394">
        <f>'Life Expectancy'!D1394</f>
        <v>0</v>
      </c>
      <c r="E1394">
        <f>'Life Expectancy'!E1394</f>
        <v>3.3034714445688687E-2</v>
      </c>
      <c r="F1394">
        <f>'Life Expectancy'!F1394</f>
        <v>3.0786514682753226E-3</v>
      </c>
      <c r="G1394">
        <f>'Life Expectancy'!G1394</f>
        <v>0.8571428571428571</v>
      </c>
      <c r="H1394">
        <f>'Life Expectancy'!H1394</f>
        <v>0</v>
      </c>
      <c r="I1394">
        <f>'Life Expectancy'!I1394</f>
        <v>0.78563151796060249</v>
      </c>
      <c r="J1394">
        <f>'Life Expectancy'!J1394</f>
        <v>0</v>
      </c>
      <c r="K1394">
        <f>'Life Expectancy'!K1394</f>
        <v>0.50087057457922235</v>
      </c>
      <c r="L1394">
        <f>'Life Expectancy'!L1394</f>
        <v>0.85567010309278346</v>
      </c>
      <c r="M1394">
        <f>'Life Expectancy'!M1394</f>
        <v>0</v>
      </c>
      <c r="N1394">
        <f>'Life Expectancy'!N1394</f>
        <v>0.50241545893719808</v>
      </c>
      <c r="O1394">
        <f t="array" ref="O1394">SQRT(SUMSQ(C1394:N1394-$X$7:$AI$7))</f>
        <v>0.81968935791745257</v>
      </c>
      <c r="P1394">
        <f t="array" ref="P1394">SQRT(SUMSQ(C1394:N1394-$X$8:$AI$8))</f>
        <v>1.7545953237021057</v>
      </c>
      <c r="Q1394">
        <f t="shared" si="85"/>
        <v>0.81968935791745257</v>
      </c>
      <c r="R1394">
        <f t="shared" si="86"/>
        <v>1</v>
      </c>
      <c r="S1394">
        <f t="shared" si="87"/>
        <v>1</v>
      </c>
      <c r="T1394">
        <f t="shared" si="88"/>
        <v>1</v>
      </c>
    </row>
    <row r="1395" spans="1:20" x14ac:dyDescent="0.2">
      <c r="A1395">
        <f ca="1">'Life Expectancy'!A1395</f>
        <v>0.6273922312709409</v>
      </c>
      <c r="B1395" t="str">
        <f>'Life Expectancy'!B1395</f>
        <v>Developing</v>
      </c>
      <c r="C1395">
        <f>'Life Expectancy'!C1395</f>
        <v>0.30609418282548478</v>
      </c>
      <c r="D1395">
        <f>'Life Expectancy'!D1395</f>
        <v>0</v>
      </c>
      <c r="E1395">
        <f>'Life Expectancy'!E1395</f>
        <v>2.51959686450168E-2</v>
      </c>
      <c r="F1395">
        <f>'Life Expectancy'!F1395</f>
        <v>5.6855665116644749E-4</v>
      </c>
      <c r="G1395">
        <f>'Life Expectancy'!G1395</f>
        <v>8.1632653061224483E-2</v>
      </c>
      <c r="H1395">
        <f>'Life Expectancy'!H1395</f>
        <v>0</v>
      </c>
      <c r="I1395">
        <f>'Life Expectancy'!I1395</f>
        <v>0.77520278099652384</v>
      </c>
      <c r="J1395">
        <f>'Life Expectancy'!J1395</f>
        <v>0</v>
      </c>
      <c r="K1395">
        <f>'Life Expectancy'!K1395</f>
        <v>0.44979686593151474</v>
      </c>
      <c r="L1395">
        <f>'Life Expectancy'!L1395</f>
        <v>7.2164948453608241E-2</v>
      </c>
      <c r="M1395">
        <f>'Life Expectancy'!M1395</f>
        <v>0</v>
      </c>
      <c r="N1395">
        <f>'Life Expectancy'!N1395</f>
        <v>0.48309178743961356</v>
      </c>
      <c r="O1395">
        <f t="array" ref="O1395">SQRT(SUMSQ(C1395:N1395-$X$7:$AI$7))</f>
        <v>1.3716462597153829</v>
      </c>
      <c r="P1395">
        <f t="array" ref="P1395">SQRT(SUMSQ(C1395:N1395-$X$8:$AI$8))</f>
        <v>1.7941548366348141</v>
      </c>
      <c r="Q1395">
        <f t="shared" si="85"/>
        <v>1.3716462597153829</v>
      </c>
      <c r="R1395">
        <f t="shared" si="86"/>
        <v>1</v>
      </c>
      <c r="S1395">
        <f t="shared" si="87"/>
        <v>1</v>
      </c>
      <c r="T1395">
        <f t="shared" si="88"/>
        <v>1</v>
      </c>
    </row>
    <row r="1396" spans="1:20" x14ac:dyDescent="0.2">
      <c r="A1396">
        <f ca="1">'Life Expectancy'!A1396</f>
        <v>0.27297075921109337</v>
      </c>
      <c r="B1396" t="str">
        <f>'Life Expectancy'!B1396</f>
        <v>Developing</v>
      </c>
      <c r="C1396">
        <f>'Life Expectancy'!C1396</f>
        <v>0.11080332409972299</v>
      </c>
      <c r="D1396">
        <f>'Life Expectancy'!D1396</f>
        <v>0</v>
      </c>
      <c r="E1396">
        <f>'Life Expectancy'!E1396</f>
        <v>0.25699888017917133</v>
      </c>
      <c r="F1396">
        <f>'Life Expectancy'!F1396</f>
        <v>0</v>
      </c>
      <c r="G1396">
        <f>'Life Expectancy'!G1396</f>
        <v>1</v>
      </c>
      <c r="H1396">
        <f>'Life Expectancy'!H1396</f>
        <v>8.4832432381482022E-5</v>
      </c>
      <c r="I1396">
        <f>'Life Expectancy'!I1396</f>
        <v>0.81575898030127469</v>
      </c>
      <c r="J1396">
        <f>'Life Expectancy'!J1396</f>
        <v>4.0000000000000002E-4</v>
      </c>
      <c r="K1396">
        <f>'Life Expectancy'!K1396</f>
        <v>0.32269297736506092</v>
      </c>
      <c r="L1396">
        <f>'Life Expectancy'!L1396</f>
        <v>1</v>
      </c>
      <c r="M1396">
        <f>'Life Expectancy'!M1396</f>
        <v>0.84282700421940937</v>
      </c>
      <c r="N1396">
        <f>'Life Expectancy'!N1396</f>
        <v>0.64251207729468607</v>
      </c>
      <c r="O1396">
        <f t="array" ref="O1396">SQRT(SUMSQ(C1396:N1396-$X$7:$AI$7))</f>
        <v>0.45895542477269691</v>
      </c>
      <c r="P1396">
        <f t="array" ref="P1396">SQRT(SUMSQ(C1396:N1396-$X$8:$AI$8))</f>
        <v>1.7506226243145069</v>
      </c>
      <c r="Q1396">
        <f t="shared" si="85"/>
        <v>0.45895542477269691</v>
      </c>
      <c r="R1396">
        <f t="shared" si="86"/>
        <v>1</v>
      </c>
      <c r="S1396">
        <f t="shared" si="87"/>
        <v>1</v>
      </c>
      <c r="T1396">
        <f t="shared" si="88"/>
        <v>1</v>
      </c>
    </row>
    <row r="1397" spans="1:20" x14ac:dyDescent="0.2">
      <c r="A1397">
        <f ca="1">'Life Expectancy'!A1397</f>
        <v>1.5043029881689041E-2</v>
      </c>
      <c r="B1397" t="str">
        <f>'Life Expectancy'!B1397</f>
        <v>Developing</v>
      </c>
      <c r="C1397">
        <f>'Life Expectancy'!C1397</f>
        <v>0.11218836565096953</v>
      </c>
      <c r="D1397">
        <f>'Life Expectancy'!D1397</f>
        <v>0</v>
      </c>
      <c r="E1397">
        <f>'Life Expectancy'!E1397</f>
        <v>0</v>
      </c>
      <c r="F1397">
        <f>'Life Expectancy'!F1397</f>
        <v>0.12735668491054308</v>
      </c>
      <c r="G1397">
        <f>'Life Expectancy'!G1397</f>
        <v>0.96938775510204078</v>
      </c>
      <c r="H1397">
        <f>'Life Expectancy'!H1397</f>
        <v>2.5921021005452841E-4</v>
      </c>
      <c r="I1397">
        <f>'Life Expectancy'!I1397</f>
        <v>7.8794901506373111E-2</v>
      </c>
      <c r="J1397">
        <f>'Life Expectancy'!J1397</f>
        <v>4.0000000000000002E-4</v>
      </c>
      <c r="K1397">
        <f>'Life Expectancy'!K1397</f>
        <v>0.17585606500290191</v>
      </c>
      <c r="L1397">
        <f>'Life Expectancy'!L1397</f>
        <v>0.95876288659793818</v>
      </c>
      <c r="M1397">
        <f>'Life Expectancy'!M1397</f>
        <v>0.83016877637130804</v>
      </c>
      <c r="N1397">
        <f>'Life Expectancy'!N1397</f>
        <v>0.6280193236714976</v>
      </c>
      <c r="O1397">
        <f t="array" ref="O1397">SQRT(SUMSQ(C1397:N1397-$X$7:$AI$7))</f>
        <v>0.53697101396982194</v>
      </c>
      <c r="P1397">
        <f t="array" ref="P1397">SQRT(SUMSQ(C1397:N1397-$X$8:$AI$8))</f>
        <v>1.731698654649247</v>
      </c>
      <c r="Q1397">
        <f t="shared" si="85"/>
        <v>0.53697101396982194</v>
      </c>
      <c r="R1397">
        <f t="shared" si="86"/>
        <v>1</v>
      </c>
      <c r="S1397">
        <f t="shared" si="87"/>
        <v>1</v>
      </c>
      <c r="T1397">
        <f t="shared" si="88"/>
        <v>1</v>
      </c>
    </row>
    <row r="1398" spans="1:20" x14ac:dyDescent="0.2">
      <c r="A1398">
        <f ca="1">'Life Expectancy'!A1398</f>
        <v>0.69873802917971861</v>
      </c>
      <c r="B1398" t="str">
        <f>'Life Expectancy'!B1398</f>
        <v>Developing</v>
      </c>
      <c r="C1398">
        <f>'Life Expectancy'!C1398</f>
        <v>0.11357340720221606</v>
      </c>
      <c r="D1398">
        <f>'Life Expectancy'!D1398</f>
        <v>5.5555555555555556E-4</v>
      </c>
      <c r="E1398">
        <f>'Life Expectancy'!E1398</f>
        <v>0</v>
      </c>
      <c r="F1398">
        <f>'Life Expectancy'!F1398</f>
        <v>0.14336192267763581</v>
      </c>
      <c r="G1398">
        <f>'Life Expectancy'!G1398</f>
        <v>1</v>
      </c>
      <c r="H1398">
        <f>'Life Expectancy'!H1398</f>
        <v>2.9220060042510476E-4</v>
      </c>
      <c r="I1398">
        <f>'Life Expectancy'!I1398</f>
        <v>7.1842410196987255E-2</v>
      </c>
      <c r="J1398">
        <f>'Life Expectancy'!J1398</f>
        <v>4.0000000000000002E-4</v>
      </c>
      <c r="K1398">
        <f>'Life Expectancy'!K1398</f>
        <v>0.12710388856645385</v>
      </c>
      <c r="L1398">
        <f>'Life Expectancy'!L1398</f>
        <v>1</v>
      </c>
      <c r="M1398">
        <f>'Life Expectancy'!M1398</f>
        <v>0.83966244725738404</v>
      </c>
      <c r="N1398">
        <f>'Life Expectancy'!N1398</f>
        <v>0.63285024154589375</v>
      </c>
      <c r="O1398">
        <f t="array" ref="O1398">SQRT(SUMSQ(C1398:N1398-$X$7:$AI$7))</f>
        <v>0.57745169114620887</v>
      </c>
      <c r="P1398">
        <f t="array" ref="P1398">SQRT(SUMSQ(C1398:N1398-$X$8:$AI$8))</f>
        <v>1.7594512892877385</v>
      </c>
      <c r="Q1398">
        <f t="shared" si="85"/>
        <v>0.57745169114620887</v>
      </c>
      <c r="R1398">
        <f t="shared" si="86"/>
        <v>1</v>
      </c>
      <c r="S1398">
        <f t="shared" si="87"/>
        <v>1</v>
      </c>
      <c r="T1398">
        <f t="shared" si="88"/>
        <v>1</v>
      </c>
    </row>
    <row r="1399" spans="1:20" x14ac:dyDescent="0.2">
      <c r="A1399">
        <f ca="1">'Life Expectancy'!A1399</f>
        <v>0.34813263936063865</v>
      </c>
      <c r="B1399" t="str">
        <f>'Life Expectancy'!B1399</f>
        <v>Developing</v>
      </c>
      <c r="C1399">
        <f>'Life Expectancy'!C1399</f>
        <v>0.1149584487534626</v>
      </c>
      <c r="D1399">
        <f>'Life Expectancy'!D1399</f>
        <v>5.5555555555555556E-4</v>
      </c>
      <c r="E1399">
        <f>'Life Expectancy'!E1399</f>
        <v>0</v>
      </c>
      <c r="F1399">
        <f>'Life Expectancy'!F1399</f>
        <v>0.15184740168335908</v>
      </c>
      <c r="G1399">
        <f>'Life Expectancy'!G1399</f>
        <v>0.98979591836734693</v>
      </c>
      <c r="H1399">
        <f>'Life Expectancy'!H1399</f>
        <v>1.2724864857222303E-4</v>
      </c>
      <c r="I1399">
        <f>'Life Expectancy'!I1399</f>
        <v>0.79374275782155279</v>
      </c>
      <c r="J1399">
        <f>'Life Expectancy'!J1399</f>
        <v>4.0000000000000002E-4</v>
      </c>
      <c r="K1399">
        <f>'Life Expectancy'!K1399</f>
        <v>0.12768427161926871</v>
      </c>
      <c r="L1399">
        <f>'Life Expectancy'!L1399</f>
        <v>0.98969072164948457</v>
      </c>
      <c r="M1399">
        <f>'Life Expectancy'!M1399</f>
        <v>0.83755274261603385</v>
      </c>
      <c r="N1399">
        <f>'Life Expectancy'!N1399</f>
        <v>0.6376811594202898</v>
      </c>
      <c r="O1399">
        <f t="array" ref="O1399">SQRT(SUMSQ(C1399:N1399-$X$7:$AI$7))</f>
        <v>0.54631332613529116</v>
      </c>
      <c r="P1399">
        <f t="array" ref="P1399">SQRT(SUMSQ(C1399:N1399-$X$8:$AI$8))</f>
        <v>1.7954191991631197</v>
      </c>
      <c r="Q1399">
        <f t="shared" si="85"/>
        <v>0.54631332613529116</v>
      </c>
      <c r="R1399">
        <f t="shared" si="86"/>
        <v>1</v>
      </c>
      <c r="S1399">
        <f t="shared" si="87"/>
        <v>1</v>
      </c>
      <c r="T1399">
        <f t="shared" si="88"/>
        <v>1</v>
      </c>
    </row>
    <row r="1400" spans="1:20" x14ac:dyDescent="0.2">
      <c r="A1400">
        <f ca="1">'Life Expectancy'!A1400</f>
        <v>0.6474447781809447</v>
      </c>
      <c r="B1400" t="str">
        <f>'Life Expectancy'!B1400</f>
        <v>Developing</v>
      </c>
      <c r="C1400">
        <f>'Life Expectancy'!C1400</f>
        <v>0.11634349030470914</v>
      </c>
      <c r="D1400">
        <f>'Life Expectancy'!D1400</f>
        <v>5.5555555555555556E-4</v>
      </c>
      <c r="E1400">
        <f>'Life Expectancy'!E1400</f>
        <v>5.5991041433370661E-4</v>
      </c>
      <c r="F1400">
        <f>'Life Expectancy'!F1400</f>
        <v>0.14297281054243963</v>
      </c>
      <c r="G1400">
        <f>'Life Expectancy'!G1400</f>
        <v>1</v>
      </c>
      <c r="H1400">
        <f>'Life Expectancy'!H1400</f>
        <v>1.5081321312263471E-4</v>
      </c>
      <c r="I1400">
        <f>'Life Expectancy'!I1400</f>
        <v>0.78794901506373116</v>
      </c>
      <c r="J1400">
        <f>'Life Expectancy'!J1400</f>
        <v>4.0000000000000002E-4</v>
      </c>
      <c r="K1400">
        <f>'Life Expectancy'!K1400</f>
        <v>0.130586186883343</v>
      </c>
      <c r="L1400">
        <f>'Life Expectancy'!L1400</f>
        <v>1</v>
      </c>
      <c r="M1400">
        <f>'Life Expectancy'!M1400</f>
        <v>0.83544303797468367</v>
      </c>
      <c r="N1400">
        <f>'Life Expectancy'!N1400</f>
        <v>0.64734299516908211</v>
      </c>
      <c r="O1400">
        <f t="array" ref="O1400">SQRT(SUMSQ(C1400:N1400-$X$7:$AI$7))</f>
        <v>0.54494311820263996</v>
      </c>
      <c r="P1400">
        <f t="array" ref="P1400">SQRT(SUMSQ(C1400:N1400-$X$8:$AI$8))</f>
        <v>1.7990830834283724</v>
      </c>
      <c r="Q1400">
        <f t="shared" si="85"/>
        <v>0.54494311820263996</v>
      </c>
      <c r="R1400">
        <f t="shared" si="86"/>
        <v>1</v>
      </c>
      <c r="S1400">
        <f t="shared" si="87"/>
        <v>1</v>
      </c>
      <c r="T1400">
        <f t="shared" si="88"/>
        <v>1</v>
      </c>
    </row>
    <row r="1401" spans="1:20" x14ac:dyDescent="0.2">
      <c r="A1401">
        <f ca="1">'Life Expectancy'!A1401</f>
        <v>0.12975007427879959</v>
      </c>
      <c r="B1401" t="str">
        <f>'Life Expectancy'!B1401</f>
        <v>Developing</v>
      </c>
      <c r="C1401">
        <f>'Life Expectancy'!C1401</f>
        <v>0.11772853185595568</v>
      </c>
      <c r="D1401">
        <f>'Life Expectancy'!D1401</f>
        <v>5.5555555555555556E-4</v>
      </c>
      <c r="E1401">
        <f>'Life Expectancy'!E1401</f>
        <v>0</v>
      </c>
      <c r="F1401">
        <f>'Life Expectancy'!F1401</f>
        <v>0.10316143344143235</v>
      </c>
      <c r="G1401">
        <f>'Life Expectancy'!G1401</f>
        <v>1</v>
      </c>
      <c r="H1401">
        <f>'Life Expectancy'!H1401</f>
        <v>6.1267867831070347E-5</v>
      </c>
      <c r="I1401">
        <f>'Life Expectancy'!I1401</f>
        <v>0.78099652375434536</v>
      </c>
      <c r="J1401">
        <f>'Life Expectancy'!J1401</f>
        <v>4.0000000000000002E-4</v>
      </c>
      <c r="K1401">
        <f>'Life Expectancy'!K1401</f>
        <v>0.13871154962275101</v>
      </c>
      <c r="L1401">
        <f>'Life Expectancy'!L1401</f>
        <v>0.98969072164948457</v>
      </c>
      <c r="M1401">
        <f>'Life Expectancy'!M1401</f>
        <v>0.83333333333333337</v>
      </c>
      <c r="N1401">
        <f>'Life Expectancy'!N1401</f>
        <v>0.65217391304347827</v>
      </c>
      <c r="O1401">
        <f t="array" ref="O1401">SQRT(SUMSQ(C1401:N1401-$X$7:$AI$7))</f>
        <v>0.52881526679739632</v>
      </c>
      <c r="P1401">
        <f t="array" ref="P1401">SQRT(SUMSQ(C1401:N1401-$X$8:$AI$8))</f>
        <v>1.7945651560305942</v>
      </c>
      <c r="Q1401">
        <f t="shared" si="85"/>
        <v>0.52881526679739632</v>
      </c>
      <c r="R1401">
        <f t="shared" si="86"/>
        <v>1</v>
      </c>
      <c r="S1401">
        <f t="shared" si="87"/>
        <v>1</v>
      </c>
      <c r="T1401">
        <f t="shared" si="88"/>
        <v>1</v>
      </c>
    </row>
    <row r="1402" spans="1:20" x14ac:dyDescent="0.2">
      <c r="A1402">
        <f ca="1">'Life Expectancy'!A1402</f>
        <v>0.26813446352406733</v>
      </c>
      <c r="B1402" t="str">
        <f>'Life Expectancy'!B1402</f>
        <v>Developing</v>
      </c>
      <c r="C1402">
        <f>'Life Expectancy'!C1402</f>
        <v>0.11911357340720222</v>
      </c>
      <c r="D1402">
        <f>'Life Expectancy'!D1402</f>
        <v>5.5555555555555556E-4</v>
      </c>
      <c r="E1402">
        <f>'Life Expectancy'!E1402</f>
        <v>5.0391937290033603E-3</v>
      </c>
      <c r="F1402">
        <f>'Life Expectancy'!F1402</f>
        <v>0.15408839100990152</v>
      </c>
      <c r="G1402">
        <f>'Life Expectancy'!G1402</f>
        <v>1</v>
      </c>
      <c r="H1402">
        <f>'Life Expectancy'!H1402</f>
        <v>0</v>
      </c>
      <c r="I1402">
        <f>'Life Expectancy'!I1402</f>
        <v>0.77520278099652384</v>
      </c>
      <c r="J1402">
        <f>'Life Expectancy'!J1402</f>
        <v>4.0000000000000002E-4</v>
      </c>
      <c r="K1402">
        <f>'Life Expectancy'!K1402</f>
        <v>0.20313406848520021</v>
      </c>
      <c r="L1402">
        <f>'Life Expectancy'!L1402</f>
        <v>1</v>
      </c>
      <c r="M1402">
        <f>'Life Expectancy'!M1402</f>
        <v>0.83122362869198319</v>
      </c>
      <c r="N1402">
        <f>'Life Expectancy'!N1402</f>
        <v>0.65700483091787443</v>
      </c>
      <c r="O1402">
        <f t="array" ref="O1402">SQRT(SUMSQ(C1402:N1402-$X$7:$AI$7))</f>
        <v>0.51685551019803888</v>
      </c>
      <c r="P1402">
        <f t="array" ref="P1402">SQRT(SUMSQ(C1402:N1402-$X$8:$AI$8))</f>
        <v>1.7848424143446904</v>
      </c>
      <c r="Q1402">
        <f t="shared" si="85"/>
        <v>0.51685551019803888</v>
      </c>
      <c r="R1402">
        <f t="shared" si="86"/>
        <v>1</v>
      </c>
      <c r="S1402">
        <f t="shared" si="87"/>
        <v>1</v>
      </c>
      <c r="T1402">
        <f t="shared" si="88"/>
        <v>1</v>
      </c>
    </row>
    <row r="1403" spans="1:20" x14ac:dyDescent="0.2">
      <c r="A1403">
        <f ca="1">'Life Expectancy'!A1403</f>
        <v>0.88791400581888991</v>
      </c>
      <c r="B1403" t="str">
        <f>'Life Expectancy'!B1403</f>
        <v>Developing</v>
      </c>
      <c r="C1403">
        <f>'Life Expectancy'!C1403</f>
        <v>0.12049861495844875</v>
      </c>
      <c r="D1403">
        <f>'Life Expectancy'!D1403</f>
        <v>5.5555555555555556E-4</v>
      </c>
      <c r="E1403">
        <f>'Life Expectancy'!E1403</f>
        <v>1.119820828667413E-3</v>
      </c>
      <c r="F1403">
        <f>'Life Expectancy'!F1403</f>
        <v>0.10669415701727614</v>
      </c>
      <c r="G1403">
        <f>'Life Expectancy'!G1403</f>
        <v>1</v>
      </c>
      <c r="H1403">
        <f>'Life Expectancy'!H1403</f>
        <v>0</v>
      </c>
      <c r="I1403">
        <f>'Life Expectancy'!I1403</f>
        <v>0.7705677867902665</v>
      </c>
      <c r="J1403">
        <f>'Life Expectancy'!J1403</f>
        <v>4.0000000000000002E-4</v>
      </c>
      <c r="K1403">
        <f>'Life Expectancy'!K1403</f>
        <v>9.0539756239117822E-2</v>
      </c>
      <c r="L1403">
        <f>'Life Expectancy'!L1403</f>
        <v>1</v>
      </c>
      <c r="M1403">
        <f>'Life Expectancy'!M1403</f>
        <v>0.83016877637130804</v>
      </c>
      <c r="N1403">
        <f>'Life Expectancy'!N1403</f>
        <v>0.66666666666666674</v>
      </c>
      <c r="O1403">
        <f t="array" ref="O1403">SQRT(SUMSQ(C1403:N1403-$X$7:$AI$7))</f>
        <v>0.54369029746352138</v>
      </c>
      <c r="P1403">
        <f t="array" ref="P1403">SQRT(SUMSQ(C1403:N1403-$X$8:$AI$8))</f>
        <v>1.8019682630849014</v>
      </c>
      <c r="Q1403">
        <f t="shared" si="85"/>
        <v>0.54369029746352138</v>
      </c>
      <c r="R1403">
        <f t="shared" si="86"/>
        <v>1</v>
      </c>
      <c r="S1403">
        <f t="shared" si="87"/>
        <v>1</v>
      </c>
      <c r="T1403">
        <f t="shared" si="88"/>
        <v>1</v>
      </c>
    </row>
    <row r="1404" spans="1:20" x14ac:dyDescent="0.2">
      <c r="A1404">
        <f ca="1">'Life Expectancy'!A1404</f>
        <v>0.19347202916970196</v>
      </c>
      <c r="B1404" t="str">
        <f>'Life Expectancy'!B1404</f>
        <v>Developing</v>
      </c>
      <c r="C1404">
        <f>'Life Expectancy'!C1404</f>
        <v>0.12188365650969529</v>
      </c>
      <c r="D1404">
        <f>'Life Expectancy'!D1404</f>
        <v>5.5555555555555556E-4</v>
      </c>
      <c r="E1404">
        <f>'Life Expectancy'!E1404</f>
        <v>1.119820828667413E-3</v>
      </c>
      <c r="F1404">
        <f>'Life Expectancy'!F1404</f>
        <v>0.13117635850504766</v>
      </c>
      <c r="G1404">
        <f>'Life Expectancy'!G1404</f>
        <v>1</v>
      </c>
      <c r="H1404">
        <f>'Life Expectancy'!H1404</f>
        <v>0</v>
      </c>
      <c r="I1404">
        <f>'Life Expectancy'!I1404</f>
        <v>0.76593279258400926</v>
      </c>
      <c r="J1404">
        <f>'Life Expectancy'!J1404</f>
        <v>4.0000000000000002E-4</v>
      </c>
      <c r="K1404">
        <f>'Life Expectancy'!K1404</f>
        <v>0.10214741729541496</v>
      </c>
      <c r="L1404">
        <f>'Life Expectancy'!L1404</f>
        <v>1</v>
      </c>
      <c r="M1404">
        <f>'Life Expectancy'!M1404</f>
        <v>0.83016877637130804</v>
      </c>
      <c r="N1404">
        <f>'Life Expectancy'!N1404</f>
        <v>0.6714975845410629</v>
      </c>
      <c r="O1404">
        <f t="array" ref="O1404">SQRT(SUMSQ(C1404:N1404-$X$7:$AI$7))</f>
        <v>0.54076170365307796</v>
      </c>
      <c r="P1404">
        <f t="array" ref="P1404">SQRT(SUMSQ(C1404:N1404-$X$8:$AI$8))</f>
        <v>1.7980295449338302</v>
      </c>
      <c r="Q1404">
        <f t="shared" si="85"/>
        <v>0.54076170365307796</v>
      </c>
      <c r="R1404">
        <f t="shared" si="86"/>
        <v>1</v>
      </c>
      <c r="S1404">
        <f t="shared" si="87"/>
        <v>1</v>
      </c>
      <c r="T1404">
        <f t="shared" si="88"/>
        <v>1</v>
      </c>
    </row>
    <row r="1405" spans="1:20" x14ac:dyDescent="0.2">
      <c r="A1405">
        <f ca="1">'Life Expectancy'!A1405</f>
        <v>0.9888887364272213</v>
      </c>
      <c r="B1405" t="str">
        <f>'Life Expectancy'!B1405</f>
        <v>Developing</v>
      </c>
      <c r="C1405">
        <f>'Life Expectancy'!C1405</f>
        <v>0.12188365650969529</v>
      </c>
      <c r="D1405">
        <f>'Life Expectancy'!D1405</f>
        <v>5.5555555555555556E-4</v>
      </c>
      <c r="E1405">
        <f>'Life Expectancy'!E1405</f>
        <v>0</v>
      </c>
      <c r="F1405">
        <f>'Life Expectancy'!F1405</f>
        <v>0.12543405349671399</v>
      </c>
      <c r="G1405">
        <f>'Life Expectancy'!G1405</f>
        <v>1</v>
      </c>
      <c r="H1405">
        <f>'Life Expectancy'!H1405</f>
        <v>0</v>
      </c>
      <c r="I1405">
        <f>'Life Expectancy'!I1405</f>
        <v>0.76129779837775213</v>
      </c>
      <c r="J1405">
        <f>'Life Expectancy'!J1405</f>
        <v>4.0000000000000002E-4</v>
      </c>
      <c r="K1405">
        <f>'Life Expectancy'!K1405</f>
        <v>0.10911201392919326</v>
      </c>
      <c r="L1405">
        <f>'Life Expectancy'!L1405</f>
        <v>1</v>
      </c>
      <c r="M1405">
        <f>'Life Expectancy'!M1405</f>
        <v>0.83016877637130804</v>
      </c>
      <c r="N1405">
        <f>'Life Expectancy'!N1405</f>
        <v>0.6811594202898551</v>
      </c>
      <c r="O1405">
        <f t="array" ref="O1405">SQRT(SUMSQ(C1405:N1405-$X$7:$AI$7))</f>
        <v>0.53655269728011601</v>
      </c>
      <c r="P1405">
        <f t="array" ref="P1405">SQRT(SUMSQ(C1405:N1405-$X$8:$AI$8))</f>
        <v>1.7971511488500072</v>
      </c>
      <c r="Q1405">
        <f t="shared" si="85"/>
        <v>0.53655269728011601</v>
      </c>
      <c r="R1405">
        <f t="shared" si="86"/>
        <v>1</v>
      </c>
      <c r="S1405">
        <f t="shared" si="87"/>
        <v>1</v>
      </c>
      <c r="T1405">
        <f t="shared" si="88"/>
        <v>1</v>
      </c>
    </row>
    <row r="1406" spans="1:20" x14ac:dyDescent="0.2">
      <c r="A1406">
        <f ca="1">'Life Expectancy'!A1406</f>
        <v>0.60422296843877887</v>
      </c>
      <c r="B1406" t="str">
        <f>'Life Expectancy'!B1406</f>
        <v>Developing</v>
      </c>
      <c r="C1406">
        <f>'Life Expectancy'!C1406</f>
        <v>1.1080332409972299E-2</v>
      </c>
      <c r="D1406">
        <f>'Life Expectancy'!D1406</f>
        <v>0</v>
      </c>
      <c r="E1406">
        <f>'Life Expectancy'!E1406</f>
        <v>0</v>
      </c>
      <c r="F1406">
        <f>'Life Expectancy'!F1406</f>
        <v>1.2298574238756518E-2</v>
      </c>
      <c r="G1406">
        <f>'Life Expectancy'!G1406</f>
        <v>1</v>
      </c>
      <c r="H1406">
        <f>'Life Expectancy'!H1406</f>
        <v>4.7129129100823343E-5</v>
      </c>
      <c r="I1406">
        <f>'Life Expectancy'!I1406</f>
        <v>0.75666280417149478</v>
      </c>
      <c r="J1406">
        <f>'Life Expectancy'!J1406</f>
        <v>4.0000000000000002E-4</v>
      </c>
      <c r="K1406">
        <f>'Life Expectancy'!K1406</f>
        <v>0.11665699361578641</v>
      </c>
      <c r="L1406">
        <f>'Life Expectancy'!L1406</f>
        <v>1</v>
      </c>
      <c r="M1406">
        <f>'Life Expectancy'!M1406</f>
        <v>0.83227848101265833</v>
      </c>
      <c r="N1406">
        <f>'Life Expectancy'!N1406</f>
        <v>0.68599033816425115</v>
      </c>
      <c r="O1406">
        <f t="array" ref="O1406">SQRT(SUMSQ(C1406:N1406-$X$7:$AI$7))</f>
        <v>0.55006164869471841</v>
      </c>
      <c r="P1406">
        <f t="array" ref="P1406">SQRT(SUMSQ(C1406:N1406-$X$8:$AI$8))</f>
        <v>1.8328498439917535</v>
      </c>
      <c r="Q1406">
        <f t="shared" si="85"/>
        <v>0.55006164869471841</v>
      </c>
      <c r="R1406">
        <f t="shared" si="86"/>
        <v>1</v>
      </c>
      <c r="S1406">
        <f t="shared" si="87"/>
        <v>1</v>
      </c>
      <c r="T1406">
        <f t="shared" si="88"/>
        <v>1</v>
      </c>
    </row>
    <row r="1407" spans="1:20" x14ac:dyDescent="0.2">
      <c r="A1407">
        <f ca="1">'Life Expectancy'!A1407</f>
        <v>0.6917915206811539</v>
      </c>
      <c r="B1407" t="str">
        <f>'Life Expectancy'!B1407</f>
        <v>Developing</v>
      </c>
      <c r="C1407">
        <f>'Life Expectancy'!C1407</f>
        <v>0.12465373961218837</v>
      </c>
      <c r="D1407">
        <f>'Life Expectancy'!D1407</f>
        <v>0</v>
      </c>
      <c r="E1407">
        <f>'Life Expectancy'!E1407</f>
        <v>5.5991041433370661E-4</v>
      </c>
      <c r="F1407">
        <f>'Life Expectancy'!F1407</f>
        <v>8.8864547368446706E-2</v>
      </c>
      <c r="G1407">
        <f>'Life Expectancy'!G1407</f>
        <v>0.94897959183673475</v>
      </c>
      <c r="H1407">
        <f>'Life Expectancy'!H1407</f>
        <v>1.083969969318937E-4</v>
      </c>
      <c r="I1407">
        <f>'Life Expectancy'!I1407</f>
        <v>0.75202780996523766</v>
      </c>
      <c r="J1407">
        <f>'Life Expectancy'!J1407</f>
        <v>4.0000000000000002E-4</v>
      </c>
      <c r="K1407">
        <f>'Life Expectancy'!K1407</f>
        <v>0.13871154962275101</v>
      </c>
      <c r="L1407">
        <f>'Life Expectancy'!L1407</f>
        <v>0.98969072164948457</v>
      </c>
      <c r="M1407">
        <f>'Life Expectancy'!M1407</f>
        <v>0.83438818565400852</v>
      </c>
      <c r="N1407">
        <f>'Life Expectancy'!N1407</f>
        <v>0.69565217391304357</v>
      </c>
      <c r="O1407">
        <f t="array" ref="O1407">SQRT(SUMSQ(C1407:N1407-$X$7:$AI$7))</f>
        <v>0.50462054307686333</v>
      </c>
      <c r="P1407">
        <f t="array" ref="P1407">SQRT(SUMSQ(C1407:N1407-$X$8:$AI$8))</f>
        <v>1.7787366365284631</v>
      </c>
      <c r="Q1407">
        <f t="shared" si="85"/>
        <v>0.50462054307686333</v>
      </c>
      <c r="R1407">
        <f t="shared" si="86"/>
        <v>1</v>
      </c>
      <c r="S1407">
        <f t="shared" si="87"/>
        <v>1</v>
      </c>
      <c r="T1407">
        <f t="shared" si="88"/>
        <v>1</v>
      </c>
    </row>
    <row r="1408" spans="1:20" x14ac:dyDescent="0.2">
      <c r="A1408">
        <f ca="1">'Life Expectancy'!A1408</f>
        <v>0.90879262032116848</v>
      </c>
      <c r="B1408" t="str">
        <f>'Life Expectancy'!B1408</f>
        <v>Developing</v>
      </c>
      <c r="C1408">
        <f>'Life Expectancy'!C1408</f>
        <v>0.12742382271468145</v>
      </c>
      <c r="D1408">
        <f>'Life Expectancy'!D1408</f>
        <v>0</v>
      </c>
      <c r="E1408">
        <f>'Life Expectancy'!E1408</f>
        <v>1.119820828667413E-3</v>
      </c>
      <c r="F1408">
        <f>'Life Expectancy'!F1408</f>
        <v>8.1627615095734001E-3</v>
      </c>
      <c r="G1408">
        <f>'Life Expectancy'!G1408</f>
        <v>1</v>
      </c>
      <c r="H1408">
        <f>'Life Expectancy'!H1408</f>
        <v>0</v>
      </c>
      <c r="I1408">
        <f>'Life Expectancy'!I1408</f>
        <v>0.74739281575898031</v>
      </c>
      <c r="J1408">
        <f>'Life Expectancy'!J1408</f>
        <v>4.0000000000000002E-4</v>
      </c>
      <c r="K1408">
        <f>'Life Expectancy'!K1408</f>
        <v>0.16598955310504931</v>
      </c>
      <c r="L1408">
        <f>'Life Expectancy'!L1408</f>
        <v>1</v>
      </c>
      <c r="M1408">
        <f>'Life Expectancy'!M1408</f>
        <v>0.83122362869198319</v>
      </c>
      <c r="N1408">
        <f>'Life Expectancy'!N1408</f>
        <v>0.6811594202898551</v>
      </c>
      <c r="O1408">
        <f t="array" ref="O1408">SQRT(SUMSQ(C1408:N1408-$X$7:$AI$7))</f>
        <v>0.50084184594209913</v>
      </c>
      <c r="P1408">
        <f t="array" ref="P1408">SQRT(SUMSQ(C1408:N1408-$X$8:$AI$8))</f>
        <v>1.7927271542902008</v>
      </c>
      <c r="Q1408">
        <f t="shared" si="85"/>
        <v>0.50084184594209913</v>
      </c>
      <c r="R1408">
        <f t="shared" si="86"/>
        <v>1</v>
      </c>
      <c r="S1408">
        <f t="shared" si="87"/>
        <v>1</v>
      </c>
      <c r="T1408">
        <f t="shared" si="88"/>
        <v>1</v>
      </c>
    </row>
    <row r="1409" spans="1:20" x14ac:dyDescent="0.2">
      <c r="A1409">
        <f ca="1">'Life Expectancy'!A1409</f>
        <v>0.73098606818428591</v>
      </c>
      <c r="B1409" t="str">
        <f>'Life Expectancy'!B1409</f>
        <v>Developing</v>
      </c>
      <c r="C1409">
        <f>'Life Expectancy'!C1409</f>
        <v>0.12880886426592797</v>
      </c>
      <c r="D1409">
        <f>'Life Expectancy'!D1409</f>
        <v>0</v>
      </c>
      <c r="E1409">
        <f>'Life Expectancy'!E1409</f>
        <v>0</v>
      </c>
      <c r="F1409">
        <f>'Life Expectancy'!F1409</f>
        <v>6.209887248045886E-2</v>
      </c>
      <c r="G1409">
        <f>'Life Expectancy'!G1409</f>
        <v>1</v>
      </c>
      <c r="H1409">
        <f>'Life Expectancy'!H1409</f>
        <v>0</v>
      </c>
      <c r="I1409">
        <f>'Life Expectancy'!I1409</f>
        <v>0.74159907300115879</v>
      </c>
      <c r="J1409">
        <f>'Life Expectancy'!J1409</f>
        <v>4.0000000000000002E-4</v>
      </c>
      <c r="K1409">
        <f>'Life Expectancy'!K1409</f>
        <v>0.18514219384793965</v>
      </c>
      <c r="L1409">
        <f>'Life Expectancy'!L1409</f>
        <v>1</v>
      </c>
      <c r="M1409">
        <f>'Life Expectancy'!M1409</f>
        <v>0.82805907172995785</v>
      </c>
      <c r="N1409">
        <f>'Life Expectancy'!N1409</f>
        <v>0.6714975845410629</v>
      </c>
      <c r="O1409">
        <f t="array" ref="O1409">SQRT(SUMSQ(C1409:N1409-$X$7:$AI$7))</f>
        <v>0.48987770499581929</v>
      </c>
      <c r="P1409">
        <f t="array" ref="P1409">SQRT(SUMSQ(C1409:N1409-$X$8:$AI$8))</f>
        <v>1.7830386617990146</v>
      </c>
      <c r="Q1409">
        <f t="shared" si="85"/>
        <v>0.48987770499581929</v>
      </c>
      <c r="R1409">
        <f t="shared" si="86"/>
        <v>1</v>
      </c>
      <c r="S1409">
        <f t="shared" si="87"/>
        <v>1</v>
      </c>
      <c r="T1409">
        <f t="shared" si="88"/>
        <v>1</v>
      </c>
    </row>
    <row r="1410" spans="1:20" x14ac:dyDescent="0.2">
      <c r="A1410">
        <f ca="1">'Life Expectancy'!A1410</f>
        <v>0.21204413244331399</v>
      </c>
      <c r="B1410" t="str">
        <f>'Life Expectancy'!B1410</f>
        <v>Developing</v>
      </c>
      <c r="C1410">
        <f>'Life Expectancy'!C1410</f>
        <v>0.13019390581717452</v>
      </c>
      <c r="D1410">
        <f>'Life Expectancy'!D1410</f>
        <v>0</v>
      </c>
      <c r="E1410">
        <f>'Life Expectancy'!E1410</f>
        <v>0</v>
      </c>
      <c r="F1410">
        <f>'Life Expectancy'!F1410</f>
        <v>5.811103600792982E-3</v>
      </c>
      <c r="G1410">
        <f>'Life Expectancy'!G1410</f>
        <v>1</v>
      </c>
      <c r="H1410">
        <f>'Life Expectancy'!H1410</f>
        <v>0</v>
      </c>
      <c r="I1410">
        <f>'Life Expectancy'!I1410</f>
        <v>0.73580533024333727</v>
      </c>
      <c r="J1410">
        <f>'Life Expectancy'!J1410</f>
        <v>4.0000000000000002E-4</v>
      </c>
      <c r="K1410">
        <f>'Life Expectancy'!K1410</f>
        <v>0.18804410911201391</v>
      </c>
      <c r="L1410">
        <f>'Life Expectancy'!L1410</f>
        <v>1</v>
      </c>
      <c r="M1410">
        <f>'Life Expectancy'!M1410</f>
        <v>0.829113924050633</v>
      </c>
      <c r="N1410">
        <f>'Life Expectancy'!N1410</f>
        <v>0.67632850241545894</v>
      </c>
      <c r="O1410">
        <f t="array" ref="O1410">SQRT(SUMSQ(C1410:N1410-$X$7:$AI$7))</f>
        <v>0.48677525861559123</v>
      </c>
      <c r="P1410">
        <f t="array" ref="P1410">SQRT(SUMSQ(C1410:N1410-$X$8:$AI$8))</f>
        <v>1.7865832486555187</v>
      </c>
      <c r="Q1410">
        <f t="shared" si="85"/>
        <v>0.48677525861559123</v>
      </c>
      <c r="R1410">
        <f t="shared" si="86"/>
        <v>1</v>
      </c>
      <c r="S1410">
        <f t="shared" si="87"/>
        <v>1</v>
      </c>
      <c r="T1410">
        <f t="shared" si="88"/>
        <v>1</v>
      </c>
    </row>
    <row r="1411" spans="1:20" x14ac:dyDescent="0.2">
      <c r="A1411">
        <f ca="1">'Life Expectancy'!A1411</f>
        <v>0.9162210220237561</v>
      </c>
      <c r="B1411" t="str">
        <f>'Life Expectancy'!B1411</f>
        <v>Developing</v>
      </c>
      <c r="C1411">
        <f>'Life Expectancy'!C1411</f>
        <v>0.13157894736842105</v>
      </c>
      <c r="D1411">
        <f>'Life Expectancy'!D1411</f>
        <v>0</v>
      </c>
      <c r="E1411">
        <f>'Life Expectancy'!E1411</f>
        <v>0</v>
      </c>
      <c r="F1411">
        <f>'Life Expectancy'!F1411</f>
        <v>4.9277731912665497E-2</v>
      </c>
      <c r="G1411">
        <f>'Life Expectancy'!G1411</f>
        <v>0.95918367346938771</v>
      </c>
      <c r="H1411">
        <f>'Life Expectancy'!H1411</f>
        <v>2.8277477460494007E-5</v>
      </c>
      <c r="I1411">
        <f>'Life Expectancy'!I1411</f>
        <v>0.73001158748551565</v>
      </c>
      <c r="J1411">
        <f>'Life Expectancy'!J1411</f>
        <v>4.0000000000000002E-4</v>
      </c>
      <c r="K1411">
        <f>'Life Expectancy'!K1411</f>
        <v>0.12420197330237955</v>
      </c>
      <c r="L1411">
        <f>'Life Expectancy'!L1411</f>
        <v>0.98969072164948457</v>
      </c>
      <c r="M1411">
        <f>'Life Expectancy'!M1411</f>
        <v>0.829113924050633</v>
      </c>
      <c r="N1411">
        <f>'Life Expectancy'!N1411</f>
        <v>0.6811594202898551</v>
      </c>
      <c r="O1411">
        <f t="array" ref="O1411">SQRT(SUMSQ(C1411:N1411-$X$7:$AI$7))</f>
        <v>0.49124782057391497</v>
      </c>
      <c r="P1411">
        <f t="array" ref="P1411">SQRT(SUMSQ(C1411:N1411-$X$8:$AI$8))</f>
        <v>1.7771455870764363</v>
      </c>
      <c r="Q1411">
        <f t="shared" ref="Q1411:Q1474" si="89">MIN(O1411:P1411)</f>
        <v>0.49124782057391497</v>
      </c>
      <c r="R1411">
        <f t="shared" ref="R1411:R1474" si="90">MATCH(Q1411,O1411:P1411,0)</f>
        <v>1</v>
      </c>
      <c r="S1411">
        <f t="shared" ref="S1411:S1474" si="91">IF(B1411=$W$10,1,IF(B1411=$X$10,2))</f>
        <v>1</v>
      </c>
      <c r="T1411">
        <f t="shared" ref="T1411:T1474" si="92">IF(R1411=S1411,1,0)</f>
        <v>1</v>
      </c>
    </row>
    <row r="1412" spans="1:20" x14ac:dyDescent="0.2">
      <c r="A1412">
        <f ca="1">'Life Expectancy'!A1412</f>
        <v>0.64747267102847261</v>
      </c>
      <c r="B1412" t="str">
        <f>'Life Expectancy'!B1412</f>
        <v>Developing</v>
      </c>
      <c r="C1412">
        <f>'Life Expectancy'!C1412</f>
        <v>0.22853185595567868</v>
      </c>
      <c r="D1412">
        <f>'Life Expectancy'!D1412</f>
        <v>1.6666666666666668E-3</v>
      </c>
      <c r="E1412">
        <f>'Life Expectancy'!E1412</f>
        <v>0.25699888017917133</v>
      </c>
      <c r="F1412">
        <f>'Life Expectancy'!F1412</f>
        <v>0</v>
      </c>
      <c r="G1412">
        <f>'Life Expectancy'!G1412</f>
        <v>0.97959183673469385</v>
      </c>
      <c r="H1412">
        <f>'Life Expectancy'!H1412</f>
        <v>8.3790878628353826E-2</v>
      </c>
      <c r="I1412">
        <f>'Life Expectancy'!I1412</f>
        <v>0.50869061413673233</v>
      </c>
      <c r="J1412">
        <f>'Life Expectancy'!J1412</f>
        <v>1.1999999999999999E-3</v>
      </c>
      <c r="K1412">
        <f>'Life Expectancy'!K1412</f>
        <v>0.32269297736506092</v>
      </c>
      <c r="L1412">
        <f>'Life Expectancy'!L1412</f>
        <v>0.97938144329896903</v>
      </c>
      <c r="M1412">
        <f>'Life Expectancy'!M1412</f>
        <v>0.69831223628691985</v>
      </c>
      <c r="N1412">
        <f>'Life Expectancy'!N1412</f>
        <v>0.6280193236714976</v>
      </c>
      <c r="O1412">
        <f t="array" ref="O1412">SQRT(SUMSQ(C1412:N1412-$X$7:$AI$7))</f>
        <v>0.20587742489521785</v>
      </c>
      <c r="P1412">
        <f t="array" ref="P1412">SQRT(SUMSQ(C1412:N1412-$X$8:$AI$8))</f>
        <v>1.6151838509791749</v>
      </c>
      <c r="Q1412">
        <f t="shared" si="89"/>
        <v>0.20587742489521785</v>
      </c>
      <c r="R1412">
        <f t="shared" si="90"/>
        <v>1</v>
      </c>
      <c r="S1412">
        <f t="shared" si="91"/>
        <v>1</v>
      </c>
      <c r="T1412">
        <f t="shared" si="92"/>
        <v>1</v>
      </c>
    </row>
    <row r="1413" spans="1:20" x14ac:dyDescent="0.2">
      <c r="A1413">
        <f ca="1">'Life Expectancy'!A1413</f>
        <v>0.35063442749347551</v>
      </c>
      <c r="B1413" t="str">
        <f>'Life Expectancy'!B1413</f>
        <v>Developing</v>
      </c>
      <c r="C1413">
        <f>'Life Expectancy'!C1413</f>
        <v>2.2160664819944598E-2</v>
      </c>
      <c r="D1413">
        <f>'Life Expectancy'!D1413</f>
        <v>1.6666666666666668E-3</v>
      </c>
      <c r="E1413">
        <f>'Life Expectancy'!E1413</f>
        <v>0</v>
      </c>
      <c r="F1413">
        <f>'Life Expectancy'!F1413</f>
        <v>0</v>
      </c>
      <c r="G1413">
        <f>'Life Expectancy'!G1413</f>
        <v>0.96938775510204078</v>
      </c>
      <c r="H1413">
        <f>'Life Expectancy'!H1413</f>
        <v>1.4987063054061824E-3</v>
      </c>
      <c r="I1413">
        <f>'Life Expectancy'!I1413</f>
        <v>0.49710312862108924</v>
      </c>
      <c r="J1413">
        <f>'Life Expectancy'!J1413</f>
        <v>1.6000000000000001E-3</v>
      </c>
      <c r="K1413">
        <f>'Life Expectancy'!K1413</f>
        <v>0.35461404526987811</v>
      </c>
      <c r="L1413">
        <f>'Life Expectancy'!L1413</f>
        <v>0.96907216494845361</v>
      </c>
      <c r="M1413">
        <f>'Life Expectancy'!M1413</f>
        <v>0.6919831223628693</v>
      </c>
      <c r="N1413">
        <f>'Life Expectancy'!N1413</f>
        <v>0.6183574879227054</v>
      </c>
      <c r="O1413">
        <f t="array" ref="O1413">SQRT(SUMSQ(C1413:N1413-$X$7:$AI$7))</f>
        <v>0.35126739319476025</v>
      </c>
      <c r="P1413">
        <f t="array" ref="P1413">SQRT(SUMSQ(C1413:N1413-$X$8:$AI$8))</f>
        <v>1.7293798056618488</v>
      </c>
      <c r="Q1413">
        <f t="shared" si="89"/>
        <v>0.35126739319476025</v>
      </c>
      <c r="R1413">
        <f t="shared" si="90"/>
        <v>1</v>
      </c>
      <c r="S1413">
        <f t="shared" si="91"/>
        <v>1</v>
      </c>
      <c r="T1413">
        <f t="shared" si="92"/>
        <v>1</v>
      </c>
    </row>
    <row r="1414" spans="1:20" x14ac:dyDescent="0.2">
      <c r="A1414">
        <f ca="1">'Life Expectancy'!A1414</f>
        <v>0.97461757765180879</v>
      </c>
      <c r="B1414" t="str">
        <f>'Life Expectancy'!B1414</f>
        <v>Developing</v>
      </c>
      <c r="C1414">
        <f>'Life Expectancy'!C1414</f>
        <v>0.23961218836565096</v>
      </c>
      <c r="D1414">
        <f>'Life Expectancy'!D1414</f>
        <v>1.6666666666666668E-3</v>
      </c>
      <c r="E1414">
        <f>'Life Expectancy'!E1414</f>
        <v>0</v>
      </c>
      <c r="F1414">
        <f>'Life Expectancy'!F1414</f>
        <v>0</v>
      </c>
      <c r="G1414">
        <f>'Life Expectancy'!G1414</f>
        <v>0.97959183673469385</v>
      </c>
      <c r="H1414">
        <f>'Life Expectancy'!H1414</f>
        <v>4.7129129100823348E-6</v>
      </c>
      <c r="I1414">
        <f>'Life Expectancy'!I1414</f>
        <v>0.48667439165701043</v>
      </c>
      <c r="J1414">
        <f>'Life Expectancy'!J1414</f>
        <v>1.6000000000000001E-3</v>
      </c>
      <c r="K1414">
        <f>'Life Expectancy'!K1414</f>
        <v>0.36622170632617523</v>
      </c>
      <c r="L1414">
        <f>'Life Expectancy'!L1414</f>
        <v>0.97938144329896903</v>
      </c>
      <c r="M1414">
        <f>'Life Expectancy'!M1414</f>
        <v>0.6824894514767933</v>
      </c>
      <c r="N1414">
        <f>'Life Expectancy'!N1414</f>
        <v>0.60386473429951693</v>
      </c>
      <c r="O1414">
        <f t="array" ref="O1414">SQRT(SUMSQ(C1414:N1414-$X$7:$AI$7))</f>
        <v>0.32070563853092193</v>
      </c>
      <c r="P1414">
        <f t="array" ref="P1414">SQRT(SUMSQ(C1414:N1414-$X$8:$AI$8))</f>
        <v>1.6794982983743703</v>
      </c>
      <c r="Q1414">
        <f t="shared" si="89"/>
        <v>0.32070563853092193</v>
      </c>
      <c r="R1414">
        <f t="shared" si="90"/>
        <v>1</v>
      </c>
      <c r="S1414">
        <f t="shared" si="91"/>
        <v>1</v>
      </c>
      <c r="T1414">
        <f t="shared" si="92"/>
        <v>1</v>
      </c>
    </row>
    <row r="1415" spans="1:20" x14ac:dyDescent="0.2">
      <c r="A1415">
        <f ca="1">'Life Expectancy'!A1415</f>
        <v>0.77890299852447453</v>
      </c>
      <c r="B1415" t="str">
        <f>'Life Expectancy'!B1415</f>
        <v>Developing</v>
      </c>
      <c r="C1415">
        <f>'Life Expectancy'!C1415</f>
        <v>2.3545706371191136E-2</v>
      </c>
      <c r="D1415">
        <f>'Life Expectancy'!D1415</f>
        <v>1.6666666666666668E-3</v>
      </c>
      <c r="E1415">
        <f>'Life Expectancy'!E1415</f>
        <v>0</v>
      </c>
      <c r="F1415">
        <f>'Life Expectancy'!F1415</f>
        <v>0</v>
      </c>
      <c r="G1415">
        <f>'Life Expectancy'!G1415</f>
        <v>0.96938775510204078</v>
      </c>
      <c r="H1415">
        <f>'Life Expectancy'!H1415</f>
        <v>0</v>
      </c>
      <c r="I1415">
        <f>'Life Expectancy'!I1415</f>
        <v>0.47740440324449601</v>
      </c>
      <c r="J1415">
        <f>'Life Expectancy'!J1415</f>
        <v>1.6000000000000001E-3</v>
      </c>
      <c r="K1415">
        <f>'Life Expectancy'!K1415</f>
        <v>0.38305281485780612</v>
      </c>
      <c r="L1415">
        <f>'Life Expectancy'!L1415</f>
        <v>0.96907216494845361</v>
      </c>
      <c r="M1415">
        <f>'Life Expectancy'!M1415</f>
        <v>0.6729957805907173</v>
      </c>
      <c r="N1415">
        <f>'Life Expectancy'!N1415</f>
        <v>0.59420289855072472</v>
      </c>
      <c r="O1415">
        <f t="array" ref="O1415">SQRT(SUMSQ(C1415:N1415-$X$7:$AI$7))</f>
        <v>0.35144746239698399</v>
      </c>
      <c r="P1415">
        <f t="array" ref="P1415">SQRT(SUMSQ(C1415:N1415-$X$8:$AI$8))</f>
        <v>1.7248008339765177</v>
      </c>
      <c r="Q1415">
        <f t="shared" si="89"/>
        <v>0.35144746239698399</v>
      </c>
      <c r="R1415">
        <f t="shared" si="90"/>
        <v>1</v>
      </c>
      <c r="S1415">
        <f t="shared" si="91"/>
        <v>1</v>
      </c>
      <c r="T1415">
        <f t="shared" si="92"/>
        <v>1</v>
      </c>
    </row>
    <row r="1416" spans="1:20" x14ac:dyDescent="0.2">
      <c r="A1416">
        <f ca="1">'Life Expectancy'!A1416</f>
        <v>0.67515852561859002</v>
      </c>
      <c r="B1416" t="str">
        <f>'Life Expectancy'!B1416</f>
        <v>Developing</v>
      </c>
      <c r="C1416">
        <f>'Life Expectancy'!C1416</f>
        <v>0.25900277008310252</v>
      </c>
      <c r="D1416">
        <f>'Life Expectancy'!D1416</f>
        <v>2.2222222222222222E-3</v>
      </c>
      <c r="E1416">
        <f>'Life Expectancy'!E1416</f>
        <v>0.18309070548712206</v>
      </c>
      <c r="F1416">
        <f>'Life Expectancy'!F1416</f>
        <v>0</v>
      </c>
      <c r="G1416">
        <f>'Life Expectancy'!G1416</f>
        <v>0.96938775510204078</v>
      </c>
      <c r="H1416">
        <f>'Life Expectancy'!H1416</f>
        <v>1.0462666660382783E-3</v>
      </c>
      <c r="I1416">
        <f>'Life Expectancy'!I1416</f>
        <v>0.46813441483198148</v>
      </c>
      <c r="J1416">
        <f>'Life Expectancy'!J1416</f>
        <v>1.6000000000000001E-3</v>
      </c>
      <c r="K1416">
        <f>'Life Expectancy'!K1416</f>
        <v>0.33720255368543234</v>
      </c>
      <c r="L1416">
        <f>'Life Expectancy'!L1416</f>
        <v>0.96907216494845361</v>
      </c>
      <c r="M1416">
        <f>'Life Expectancy'!M1416</f>
        <v>0.66666666666666674</v>
      </c>
      <c r="N1416">
        <f>'Life Expectancy'!N1416</f>
        <v>0.58454106280193241</v>
      </c>
      <c r="O1416">
        <f t="array" ref="O1416">SQRT(SUMSQ(C1416:N1416-$X$7:$AI$7))</f>
        <v>0.19420569802200949</v>
      </c>
      <c r="P1416">
        <f t="array" ref="P1416">SQRT(SUMSQ(C1416:N1416-$X$8:$AI$8))</f>
        <v>1.6245303870976082</v>
      </c>
      <c r="Q1416">
        <f t="shared" si="89"/>
        <v>0.19420569802200949</v>
      </c>
      <c r="R1416">
        <f t="shared" si="90"/>
        <v>1</v>
      </c>
      <c r="S1416">
        <f t="shared" si="91"/>
        <v>1</v>
      </c>
      <c r="T1416">
        <f t="shared" si="92"/>
        <v>1</v>
      </c>
    </row>
    <row r="1417" spans="1:20" x14ac:dyDescent="0.2">
      <c r="A1417">
        <f ca="1">'Life Expectancy'!A1417</f>
        <v>0.12094482097456616</v>
      </c>
      <c r="B1417" t="str">
        <f>'Life Expectancy'!B1417</f>
        <v>Developing</v>
      </c>
      <c r="C1417">
        <f>'Life Expectancy'!C1417</f>
        <v>0.2742382271468144</v>
      </c>
      <c r="D1417">
        <f>'Life Expectancy'!D1417</f>
        <v>2.2222222222222222E-3</v>
      </c>
      <c r="E1417">
        <f>'Life Expectancy'!E1417</f>
        <v>0.15229563269876822</v>
      </c>
      <c r="F1417">
        <f>'Life Expectancy'!F1417</f>
        <v>0</v>
      </c>
      <c r="G1417">
        <f>'Life Expectancy'!G1417</f>
        <v>0.96938775510204078</v>
      </c>
      <c r="H1417">
        <f>'Life Expectancy'!H1417</f>
        <v>0</v>
      </c>
      <c r="I1417">
        <f>'Life Expectancy'!I1417</f>
        <v>4.2873696407879497E-2</v>
      </c>
      <c r="J1417">
        <f>'Life Expectancy'!J1417</f>
        <v>1.6000000000000001E-3</v>
      </c>
      <c r="K1417">
        <f>'Life Expectancy'!K1417</f>
        <v>0.36506094022054553</v>
      </c>
      <c r="L1417">
        <f>'Life Expectancy'!L1417</f>
        <v>0.96907216494845361</v>
      </c>
      <c r="M1417">
        <f>'Life Expectancy'!M1417</f>
        <v>0.66561181434599159</v>
      </c>
      <c r="N1417">
        <f>'Life Expectancy'!N1417</f>
        <v>0.58937198067632846</v>
      </c>
      <c r="O1417">
        <f t="array" ref="O1417">SQRT(SUMSQ(C1417:N1417-$X$7:$AI$7))</f>
        <v>0.46525401376407</v>
      </c>
      <c r="P1417">
        <f t="array" ref="P1417">SQRT(SUMSQ(C1417:N1417-$X$8:$AI$8))</f>
        <v>1.6465846896434888</v>
      </c>
      <c r="Q1417">
        <f t="shared" si="89"/>
        <v>0.46525401376407</v>
      </c>
      <c r="R1417">
        <f t="shared" si="90"/>
        <v>1</v>
      </c>
      <c r="S1417">
        <f t="shared" si="91"/>
        <v>1</v>
      </c>
      <c r="T1417">
        <f t="shared" si="92"/>
        <v>1</v>
      </c>
    </row>
    <row r="1418" spans="1:20" x14ac:dyDescent="0.2">
      <c r="A1418">
        <f ca="1">'Life Expectancy'!A1418</f>
        <v>0.33989657282518748</v>
      </c>
      <c r="B1418" t="str">
        <f>'Life Expectancy'!B1418</f>
        <v>Developing</v>
      </c>
      <c r="C1418">
        <f>'Life Expectancy'!C1418</f>
        <v>2.7700831024930747E-2</v>
      </c>
      <c r="D1418">
        <f>'Life Expectancy'!D1418</f>
        <v>2.2222222222222222E-3</v>
      </c>
      <c r="E1418">
        <f>'Life Expectancy'!E1418</f>
        <v>0.13325867861142218</v>
      </c>
      <c r="F1418">
        <f>'Life Expectancy'!F1418</f>
        <v>0</v>
      </c>
      <c r="G1418">
        <f>'Life Expectancy'!G1418</f>
        <v>0.96938775510204078</v>
      </c>
      <c r="H1418">
        <f>'Life Expectancy'!H1418</f>
        <v>4.7129129100823348E-6</v>
      </c>
      <c r="I1418">
        <f>'Life Expectancy'!I1418</f>
        <v>3.5921205098493621E-2</v>
      </c>
      <c r="J1418">
        <f>'Life Expectancy'!J1418</f>
        <v>1.6000000000000001E-3</v>
      </c>
      <c r="K1418">
        <f>'Life Expectancy'!K1418</f>
        <v>0.37260591990713871</v>
      </c>
      <c r="L1418">
        <f>'Life Expectancy'!L1418</f>
        <v>0.95876288659793818</v>
      </c>
      <c r="M1418">
        <f>'Life Expectancy'!M1418</f>
        <v>0.66350210970464141</v>
      </c>
      <c r="N1418">
        <f>'Life Expectancy'!N1418</f>
        <v>0.59903381642512077</v>
      </c>
      <c r="O1418">
        <f t="array" ref="O1418">SQRT(SUMSQ(C1418:N1418-$X$7:$AI$7))</f>
        <v>0.4933537259462078</v>
      </c>
      <c r="P1418">
        <f t="array" ref="P1418">SQRT(SUMSQ(C1418:N1418-$X$8:$AI$8))</f>
        <v>1.707098414958869</v>
      </c>
      <c r="Q1418">
        <f t="shared" si="89"/>
        <v>0.4933537259462078</v>
      </c>
      <c r="R1418">
        <f t="shared" si="90"/>
        <v>1</v>
      </c>
      <c r="S1418">
        <f t="shared" si="91"/>
        <v>1</v>
      </c>
      <c r="T1418">
        <f t="shared" si="92"/>
        <v>1</v>
      </c>
    </row>
    <row r="1419" spans="1:20" x14ac:dyDescent="0.2">
      <c r="A1419">
        <f ca="1">'Life Expectancy'!A1419</f>
        <v>0.26805567499723237</v>
      </c>
      <c r="B1419" t="str">
        <f>'Life Expectancy'!B1419</f>
        <v>Developing</v>
      </c>
      <c r="C1419">
        <f>'Life Expectancy'!C1419</f>
        <v>0.29916897506925205</v>
      </c>
      <c r="D1419">
        <f>'Life Expectancy'!D1419</f>
        <v>2.2222222222222222E-3</v>
      </c>
      <c r="E1419">
        <f>'Life Expectancy'!E1419</f>
        <v>0.14109742441209408</v>
      </c>
      <c r="F1419">
        <f>'Life Expectancy'!F1419</f>
        <v>0</v>
      </c>
      <c r="G1419">
        <f>'Life Expectancy'!G1419</f>
        <v>0.97959183673469385</v>
      </c>
      <c r="H1419">
        <f>'Life Expectancy'!H1419</f>
        <v>7.5406606561317357E-5</v>
      </c>
      <c r="I1419">
        <f>'Life Expectancy'!I1419</f>
        <v>0.44611819235225958</v>
      </c>
      <c r="J1419">
        <f>'Life Expectancy'!J1419</f>
        <v>1.6000000000000001E-3</v>
      </c>
      <c r="K1419">
        <f>'Life Expectancy'!K1419</f>
        <v>0.367382472431805</v>
      </c>
      <c r="L1419">
        <f>'Life Expectancy'!L1419</f>
        <v>0.95876288659793818</v>
      </c>
      <c r="M1419">
        <f>'Life Expectancy'!M1419</f>
        <v>0.65822784810126589</v>
      </c>
      <c r="N1419">
        <f>'Life Expectancy'!N1419</f>
        <v>0.60869565217391308</v>
      </c>
      <c r="O1419">
        <f t="array" ref="O1419">SQRT(SUMSQ(C1419:N1419-$X$7:$AI$7))</f>
        <v>0.23667268324441867</v>
      </c>
      <c r="P1419">
        <f t="array" ref="P1419">SQRT(SUMSQ(C1419:N1419-$X$8:$AI$8))</f>
        <v>1.6239998335986749</v>
      </c>
      <c r="Q1419">
        <f t="shared" si="89"/>
        <v>0.23667268324441867</v>
      </c>
      <c r="R1419">
        <f t="shared" si="90"/>
        <v>1</v>
      </c>
      <c r="S1419">
        <f t="shared" si="91"/>
        <v>1</v>
      </c>
      <c r="T1419">
        <f t="shared" si="92"/>
        <v>1</v>
      </c>
    </row>
    <row r="1420" spans="1:20" x14ac:dyDescent="0.2">
      <c r="A1420">
        <f ca="1">'Life Expectancy'!A1420</f>
        <v>0.78010838380169711</v>
      </c>
      <c r="B1420" t="str">
        <f>'Life Expectancy'!B1420</f>
        <v>Developing</v>
      </c>
      <c r="C1420">
        <f>'Life Expectancy'!C1420</f>
        <v>0.31578947368421051</v>
      </c>
      <c r="D1420">
        <f>'Life Expectancy'!D1420</f>
        <v>2.2222222222222222E-3</v>
      </c>
      <c r="E1420">
        <f>'Life Expectancy'!E1420</f>
        <v>0.15453527435610304</v>
      </c>
      <c r="F1420">
        <f>'Life Expectancy'!F1420</f>
        <v>0</v>
      </c>
      <c r="G1420">
        <f>'Life Expectancy'!G1420</f>
        <v>0.94897959183673475</v>
      </c>
      <c r="H1420">
        <f>'Life Expectancy'!H1420</f>
        <v>1.8851651640329337E-4</v>
      </c>
      <c r="I1420">
        <f>'Life Expectancy'!I1420</f>
        <v>0.44032444959443801</v>
      </c>
      <c r="J1420">
        <f>'Life Expectancy'!J1420</f>
        <v>1.6000000000000001E-3</v>
      </c>
      <c r="K1420">
        <f>'Life Expectancy'!K1420</f>
        <v>0.37724898432965759</v>
      </c>
      <c r="L1420">
        <f>'Life Expectancy'!L1420</f>
        <v>0.94845360824742264</v>
      </c>
      <c r="M1420">
        <f>'Life Expectancy'!M1420</f>
        <v>0.65189873417721522</v>
      </c>
      <c r="N1420">
        <f>'Life Expectancy'!N1420</f>
        <v>0.60869565217391308</v>
      </c>
      <c r="O1420">
        <f t="array" ref="O1420">SQRT(SUMSQ(C1420:N1420-$X$7:$AI$7))</f>
        <v>0.22410549850024322</v>
      </c>
      <c r="P1420">
        <f t="array" ref="P1420">SQRT(SUMSQ(C1420:N1420-$X$8:$AI$8))</f>
        <v>1.6072190062620231</v>
      </c>
      <c r="Q1420">
        <f t="shared" si="89"/>
        <v>0.22410549850024322</v>
      </c>
      <c r="R1420">
        <f t="shared" si="90"/>
        <v>1</v>
      </c>
      <c r="S1420">
        <f t="shared" si="91"/>
        <v>1</v>
      </c>
      <c r="T1420">
        <f t="shared" si="92"/>
        <v>1</v>
      </c>
    </row>
    <row r="1421" spans="1:20" x14ac:dyDescent="0.2">
      <c r="A1421">
        <f ca="1">'Life Expectancy'!A1421</f>
        <v>0.12665690481984093</v>
      </c>
      <c r="B1421" t="str">
        <f>'Life Expectancy'!B1421</f>
        <v>Developing</v>
      </c>
      <c r="C1421">
        <f>'Life Expectancy'!C1421</f>
        <v>0.32271468144044324</v>
      </c>
      <c r="D1421">
        <f>'Life Expectancy'!D1421</f>
        <v>2.2222222222222222E-3</v>
      </c>
      <c r="E1421">
        <f>'Life Expectancy'!E1421</f>
        <v>0.13829787234042554</v>
      </c>
      <c r="F1421">
        <f>'Life Expectancy'!F1421</f>
        <v>0</v>
      </c>
      <c r="G1421">
        <f>'Life Expectancy'!G1421</f>
        <v>8.1632653061224483E-2</v>
      </c>
      <c r="H1421">
        <f>'Life Expectancy'!H1421</f>
        <v>1.2724864857222303E-4</v>
      </c>
      <c r="I1421">
        <f>'Life Expectancy'!I1421</f>
        <v>0.43453070683661649</v>
      </c>
      <c r="J1421">
        <f>'Life Expectancy'!J1421</f>
        <v>1.6000000000000001E-3</v>
      </c>
      <c r="K1421">
        <f>'Life Expectancy'!K1421</f>
        <v>0.36912362159024958</v>
      </c>
      <c r="L1421">
        <f>'Life Expectancy'!L1421</f>
        <v>0.92783505154639179</v>
      </c>
      <c r="M1421">
        <f>'Life Expectancy'!M1421</f>
        <v>0.6466244725738397</v>
      </c>
      <c r="N1421">
        <f>'Life Expectancy'!N1421</f>
        <v>0.60386473429951693</v>
      </c>
      <c r="O1421">
        <f t="array" ref="O1421">SQRT(SUMSQ(C1421:N1421-$X$7:$AI$7))</f>
        <v>0.80287176175916553</v>
      </c>
      <c r="P1421">
        <f t="array" ref="P1421">SQRT(SUMSQ(C1421:N1421-$X$8:$AI$8))</f>
        <v>1.6265038811918597</v>
      </c>
      <c r="Q1421">
        <f t="shared" si="89"/>
        <v>0.80287176175916553</v>
      </c>
      <c r="R1421">
        <f t="shared" si="90"/>
        <v>1</v>
      </c>
      <c r="S1421">
        <f t="shared" si="91"/>
        <v>1</v>
      </c>
      <c r="T1421">
        <f t="shared" si="92"/>
        <v>1</v>
      </c>
    </row>
    <row r="1422" spans="1:20" x14ac:dyDescent="0.2">
      <c r="A1422">
        <f ca="1">'Life Expectancy'!A1422</f>
        <v>0.75802640635596608</v>
      </c>
      <c r="B1422" t="str">
        <f>'Life Expectancy'!B1422</f>
        <v>Developing</v>
      </c>
      <c r="C1422">
        <f>'Life Expectancy'!C1422</f>
        <v>0.30886426592797783</v>
      </c>
      <c r="D1422">
        <f>'Life Expectancy'!D1422</f>
        <v>2.2222222222222222E-3</v>
      </c>
      <c r="E1422">
        <f>'Life Expectancy'!E1422</f>
        <v>0.15677491601343788</v>
      </c>
      <c r="F1422">
        <f>'Life Expectancy'!F1422</f>
        <v>0</v>
      </c>
      <c r="G1422">
        <f>'Life Expectancy'!G1422</f>
        <v>0.97959183673469385</v>
      </c>
      <c r="H1422">
        <f>'Life Expectancy'!H1422</f>
        <v>2.4978438423436375E-4</v>
      </c>
      <c r="I1422">
        <f>'Life Expectancy'!I1422</f>
        <v>0.42873696407879491</v>
      </c>
      <c r="J1422">
        <f>'Life Expectancy'!J1422</f>
        <v>1.6000000000000001E-3</v>
      </c>
      <c r="K1422">
        <f>'Life Expectancy'!K1422</f>
        <v>0.3163087637840975</v>
      </c>
      <c r="L1422">
        <f>'Life Expectancy'!L1422</f>
        <v>0.98969072164948457</v>
      </c>
      <c r="M1422">
        <f>'Life Expectancy'!M1422</f>
        <v>0.64556962025316456</v>
      </c>
      <c r="N1422">
        <f>'Life Expectancy'!N1422</f>
        <v>0.59903381642512077</v>
      </c>
      <c r="O1422">
        <f t="array" ref="O1422">SQRT(SUMSQ(C1422:N1422-$X$7:$AI$7))</f>
        <v>0.24476776938823769</v>
      </c>
      <c r="P1422">
        <f t="array" ref="P1422">SQRT(SUMSQ(C1422:N1422-$X$8:$AI$8))</f>
        <v>1.628252686452321</v>
      </c>
      <c r="Q1422">
        <f t="shared" si="89"/>
        <v>0.24476776938823769</v>
      </c>
      <c r="R1422">
        <f t="shared" si="90"/>
        <v>1</v>
      </c>
      <c r="S1422">
        <f t="shared" si="91"/>
        <v>1</v>
      </c>
      <c r="T1422">
        <f t="shared" si="92"/>
        <v>1</v>
      </c>
    </row>
    <row r="1423" spans="1:20" x14ac:dyDescent="0.2">
      <c r="A1423">
        <f ca="1">'Life Expectancy'!A1423</f>
        <v>0.93621752169703942</v>
      </c>
      <c r="B1423" t="str">
        <f>'Life Expectancy'!B1423</f>
        <v>Developing</v>
      </c>
      <c r="C1423">
        <f>'Life Expectancy'!C1423</f>
        <v>0.30055401662049863</v>
      </c>
      <c r="D1423">
        <f>'Life Expectancy'!D1423</f>
        <v>2.2222222222222222E-3</v>
      </c>
      <c r="E1423">
        <f>'Life Expectancy'!E1423</f>
        <v>0.19036954087346028</v>
      </c>
      <c r="F1423">
        <f>'Life Expectancy'!F1423</f>
        <v>0</v>
      </c>
      <c r="G1423">
        <f>'Life Expectancy'!G1423</f>
        <v>1</v>
      </c>
      <c r="H1423">
        <f>'Life Expectancy'!H1423</f>
        <v>3.7703303280658679E-5</v>
      </c>
      <c r="I1423">
        <f>'Life Expectancy'!I1423</f>
        <v>0.42294322132097334</v>
      </c>
      <c r="J1423">
        <f>'Life Expectancy'!J1423</f>
        <v>1.6000000000000001E-3</v>
      </c>
      <c r="K1423">
        <f>'Life Expectancy'!K1423</f>
        <v>0.30179918746372608</v>
      </c>
      <c r="L1423">
        <f>'Life Expectancy'!L1423</f>
        <v>1</v>
      </c>
      <c r="M1423">
        <f>'Life Expectancy'!M1423</f>
        <v>0.64240506329113922</v>
      </c>
      <c r="N1423">
        <f>'Life Expectancy'!N1423</f>
        <v>0.60386473429951693</v>
      </c>
      <c r="O1423">
        <f t="array" ref="O1423">SQRT(SUMSQ(C1423:N1423-$X$7:$AI$7))</f>
        <v>0.24814051352706692</v>
      </c>
      <c r="P1423">
        <f t="array" ref="P1423">SQRT(SUMSQ(C1423:N1423-$X$8:$AI$8))</f>
        <v>1.6325389613772301</v>
      </c>
      <c r="Q1423">
        <f t="shared" si="89"/>
        <v>0.24814051352706692</v>
      </c>
      <c r="R1423">
        <f t="shared" si="90"/>
        <v>1</v>
      </c>
      <c r="S1423">
        <f t="shared" si="91"/>
        <v>1</v>
      </c>
      <c r="T1423">
        <f t="shared" si="92"/>
        <v>1</v>
      </c>
    </row>
    <row r="1424" spans="1:20" x14ac:dyDescent="0.2">
      <c r="A1424">
        <f ca="1">'Life Expectancy'!A1424</f>
        <v>0.52346494550400569</v>
      </c>
      <c r="B1424" t="str">
        <f>'Life Expectancy'!B1424</f>
        <v>Developing</v>
      </c>
      <c r="C1424">
        <f>'Life Expectancy'!C1424</f>
        <v>0.29916897506925205</v>
      </c>
      <c r="D1424">
        <f>'Life Expectancy'!D1424</f>
        <v>2.2222222222222222E-3</v>
      </c>
      <c r="E1424">
        <f>'Life Expectancy'!E1424</f>
        <v>0.19652855543113104</v>
      </c>
      <c r="F1424">
        <f>'Life Expectancy'!F1424</f>
        <v>0</v>
      </c>
      <c r="G1424">
        <f>'Life Expectancy'!G1424</f>
        <v>1</v>
      </c>
      <c r="H1424">
        <f>'Life Expectancy'!H1424</f>
        <v>2.8277477460494007E-5</v>
      </c>
      <c r="I1424">
        <f>'Life Expectancy'!I1424</f>
        <v>0.41714947856315182</v>
      </c>
      <c r="J1424">
        <f>'Life Expectancy'!J1424</f>
        <v>1.6000000000000001E-3</v>
      </c>
      <c r="K1424">
        <f>'Life Expectancy'!K1424</f>
        <v>0.29367382472431802</v>
      </c>
      <c r="L1424">
        <f>'Life Expectancy'!L1424</f>
        <v>0.98969072164948457</v>
      </c>
      <c r="M1424">
        <f>'Life Expectancy'!M1424</f>
        <v>0.63502109704641352</v>
      </c>
      <c r="N1424">
        <f>'Life Expectancy'!N1424</f>
        <v>0.58937198067632846</v>
      </c>
      <c r="O1424">
        <f t="array" ref="O1424">SQRT(SUMSQ(C1424:N1424-$X$7:$AI$7))</f>
        <v>0.24217097970394347</v>
      </c>
      <c r="P1424">
        <f t="array" ref="P1424">SQRT(SUMSQ(C1424:N1424-$X$8:$AI$8))</f>
        <v>1.6275628875795047</v>
      </c>
      <c r="Q1424">
        <f t="shared" si="89"/>
        <v>0.24217097970394347</v>
      </c>
      <c r="R1424">
        <f t="shared" si="90"/>
        <v>1</v>
      </c>
      <c r="S1424">
        <f t="shared" si="91"/>
        <v>1</v>
      </c>
      <c r="T1424">
        <f t="shared" si="92"/>
        <v>1</v>
      </c>
    </row>
    <row r="1425" spans="1:20" x14ac:dyDescent="0.2">
      <c r="A1425">
        <f ca="1">'Life Expectancy'!A1425</f>
        <v>0.37034782910144193</v>
      </c>
      <c r="B1425" t="str">
        <f>'Life Expectancy'!B1425</f>
        <v>Developing</v>
      </c>
      <c r="C1425">
        <f>'Life Expectancy'!C1425</f>
        <v>0.296398891966759</v>
      </c>
      <c r="D1425">
        <f>'Life Expectancy'!D1425</f>
        <v>2.2222222222222222E-3</v>
      </c>
      <c r="E1425">
        <f>'Life Expectancy'!E1425</f>
        <v>0.18477043673012319</v>
      </c>
      <c r="F1425">
        <f>'Life Expectancy'!F1425</f>
        <v>0</v>
      </c>
      <c r="G1425">
        <f>'Life Expectancy'!G1425</f>
        <v>1</v>
      </c>
      <c r="H1425">
        <f>'Life Expectancy'!H1425</f>
        <v>9.4258258201646697E-6</v>
      </c>
      <c r="I1425">
        <f>'Life Expectancy'!I1425</f>
        <v>0.41135573580533025</v>
      </c>
      <c r="J1425">
        <f>'Life Expectancy'!J1425</f>
        <v>2E-3</v>
      </c>
      <c r="K1425">
        <f>'Life Expectancy'!K1425</f>
        <v>0.29367382472431802</v>
      </c>
      <c r="L1425">
        <f>'Life Expectancy'!L1425</f>
        <v>0.98969072164948457</v>
      </c>
      <c r="M1425">
        <f>'Life Expectancy'!M1425</f>
        <v>0.63396624472573837</v>
      </c>
      <c r="N1425">
        <f>'Life Expectancy'!N1425</f>
        <v>0.58454106280193241</v>
      </c>
      <c r="O1425">
        <f t="array" ref="O1425">SQRT(SUMSQ(C1425:N1425-$X$7:$AI$7))</f>
        <v>0.24502468005362621</v>
      </c>
      <c r="P1425">
        <f t="array" ref="P1425">SQRT(SUMSQ(C1425:N1425-$X$8:$AI$8))</f>
        <v>1.6292249657646869</v>
      </c>
      <c r="Q1425">
        <f t="shared" si="89"/>
        <v>0.24502468005362621</v>
      </c>
      <c r="R1425">
        <f t="shared" si="90"/>
        <v>1</v>
      </c>
      <c r="S1425">
        <f t="shared" si="91"/>
        <v>1</v>
      </c>
      <c r="T1425">
        <f t="shared" si="92"/>
        <v>1</v>
      </c>
    </row>
    <row r="1426" spans="1:20" x14ac:dyDescent="0.2">
      <c r="A1426">
        <f ca="1">'Life Expectancy'!A1426</f>
        <v>0.91230357256827888</v>
      </c>
      <c r="B1426" t="str">
        <f>'Life Expectancy'!B1426</f>
        <v>Developing</v>
      </c>
      <c r="C1426">
        <f>'Life Expectancy'!C1426</f>
        <v>0.29916897506925205</v>
      </c>
      <c r="D1426">
        <f>'Life Expectancy'!D1426</f>
        <v>2.2222222222222222E-3</v>
      </c>
      <c r="E1426">
        <f>'Life Expectancy'!E1426</f>
        <v>0.14613661814109744</v>
      </c>
      <c r="F1426">
        <f>'Life Expectancy'!F1426</f>
        <v>0</v>
      </c>
      <c r="G1426">
        <f>'Life Expectancy'!G1426</f>
        <v>0.5714285714285714</v>
      </c>
      <c r="H1426">
        <f>'Life Expectancy'!H1426</f>
        <v>8.011951947139969E-5</v>
      </c>
      <c r="I1426">
        <f>'Life Expectancy'!I1426</f>
        <v>0.40556199304750873</v>
      </c>
      <c r="J1426">
        <f>'Life Expectancy'!J1426</f>
        <v>2E-3</v>
      </c>
      <c r="K1426">
        <f>'Life Expectancy'!K1426</f>
        <v>0.25652930934416712</v>
      </c>
      <c r="L1426">
        <f>'Life Expectancy'!L1426</f>
        <v>1</v>
      </c>
      <c r="M1426">
        <f>'Life Expectancy'!M1426</f>
        <v>0.62552742616033752</v>
      </c>
      <c r="N1426">
        <f>'Life Expectancy'!N1426</f>
        <v>0.57004830917874405</v>
      </c>
      <c r="O1426">
        <f t="array" ref="O1426">SQRT(SUMSQ(C1426:N1426-$X$7:$AI$7))</f>
        <v>0.36854195985726301</v>
      </c>
      <c r="P1426">
        <f t="array" ref="P1426">SQRT(SUMSQ(C1426:N1426-$X$8:$AI$8))</f>
        <v>1.5807842277296849</v>
      </c>
      <c r="Q1426">
        <f t="shared" si="89"/>
        <v>0.36854195985726301</v>
      </c>
      <c r="R1426">
        <f t="shared" si="90"/>
        <v>1</v>
      </c>
      <c r="S1426">
        <f t="shared" si="91"/>
        <v>1</v>
      </c>
      <c r="T1426">
        <f t="shared" si="92"/>
        <v>1</v>
      </c>
    </row>
    <row r="1427" spans="1:20" x14ac:dyDescent="0.2">
      <c r="A1427">
        <f ca="1">'Life Expectancy'!A1427</f>
        <v>0.98987736228583023</v>
      </c>
      <c r="B1427" t="str">
        <f>'Life Expectancy'!B1427</f>
        <v>Developing</v>
      </c>
      <c r="C1427">
        <f>'Life Expectancy'!C1427</f>
        <v>0.31024930747922436</v>
      </c>
      <c r="D1427">
        <f>'Life Expectancy'!D1427</f>
        <v>2.2222222222222222E-3</v>
      </c>
      <c r="E1427">
        <f>'Life Expectancy'!E1427</f>
        <v>0.11870100783874581</v>
      </c>
      <c r="F1427">
        <f>'Life Expectancy'!F1427</f>
        <v>0</v>
      </c>
      <c r="G1427">
        <f>'Life Expectancy'!G1427</f>
        <v>0.43877551020408162</v>
      </c>
      <c r="H1427">
        <f>'Life Expectancy'!H1427</f>
        <v>7.5406606561317357E-5</v>
      </c>
      <c r="I1427">
        <f>'Life Expectancy'!I1427</f>
        <v>0.40092699884125149</v>
      </c>
      <c r="J1427">
        <f>'Life Expectancy'!J1427</f>
        <v>2E-3</v>
      </c>
      <c r="K1427">
        <f>'Life Expectancy'!K1427</f>
        <v>0.25014509576320371</v>
      </c>
      <c r="L1427">
        <f>'Life Expectancy'!L1427</f>
        <v>1</v>
      </c>
      <c r="M1427">
        <f>'Life Expectancy'!M1427</f>
        <v>0.61814345991561181</v>
      </c>
      <c r="N1427">
        <f>'Life Expectancy'!N1427</f>
        <v>0.55072463768115942</v>
      </c>
      <c r="O1427">
        <f t="array" ref="O1427">SQRT(SUMSQ(C1427:N1427-$X$7:$AI$7))</f>
        <v>0.49139093342952583</v>
      </c>
      <c r="P1427">
        <f t="array" ref="P1427">SQRT(SUMSQ(C1427:N1427-$X$8:$AI$8))</f>
        <v>1.5892027011195111</v>
      </c>
      <c r="Q1427">
        <f t="shared" si="89"/>
        <v>0.49139093342952583</v>
      </c>
      <c r="R1427">
        <f t="shared" si="90"/>
        <v>1</v>
      </c>
      <c r="S1427">
        <f t="shared" si="91"/>
        <v>1</v>
      </c>
      <c r="T1427">
        <f t="shared" si="92"/>
        <v>1</v>
      </c>
    </row>
    <row r="1428" spans="1:20" x14ac:dyDescent="0.2">
      <c r="A1428">
        <f ca="1">'Life Expectancy'!A1428</f>
        <v>0.68279372562022755</v>
      </c>
      <c r="B1428" t="str">
        <f>'Life Expectancy'!B1428</f>
        <v>Developing</v>
      </c>
      <c r="C1428">
        <f>'Life Expectancy'!C1428</f>
        <v>0.26731301939058172</v>
      </c>
      <c r="D1428">
        <f>'Life Expectancy'!D1428</f>
        <v>4.4444444444444444E-3</v>
      </c>
      <c r="E1428">
        <f>'Life Expectancy'!E1428</f>
        <v>0.25699888017917133</v>
      </c>
      <c r="F1428">
        <f>'Life Expectancy'!F1428</f>
        <v>0</v>
      </c>
      <c r="G1428">
        <f>'Life Expectancy'!G1428</f>
        <v>0.89795918367346939</v>
      </c>
      <c r="H1428">
        <f>'Life Expectancy'!H1428</f>
        <v>2.6392312296461072E-4</v>
      </c>
      <c r="I1428">
        <f>'Life Expectancy'!I1428</f>
        <v>0.23986095017381229</v>
      </c>
      <c r="J1428">
        <f>'Life Expectancy'!J1428</f>
        <v>4.4000000000000003E-3</v>
      </c>
      <c r="K1428">
        <f>'Life Expectancy'!K1428</f>
        <v>0.32269297736506092</v>
      </c>
      <c r="L1428">
        <f>'Life Expectancy'!L1428</f>
        <v>0.89690721649484539</v>
      </c>
      <c r="M1428">
        <f>'Life Expectancy'!M1428</f>
        <v>0.61392405063291133</v>
      </c>
      <c r="N1428">
        <f>'Life Expectancy'!N1428</f>
        <v>0.52173913043478271</v>
      </c>
      <c r="O1428">
        <f t="array" ref="O1428">SQRT(SUMSQ(C1428:N1428-$X$7:$AI$7))</f>
        <v>0.25600090073598464</v>
      </c>
      <c r="P1428">
        <f t="array" ref="P1428">SQRT(SUMSQ(C1428:N1428-$X$8:$AI$8))</f>
        <v>1.5644510317293003</v>
      </c>
      <c r="Q1428">
        <f t="shared" si="89"/>
        <v>0.25600090073598464</v>
      </c>
      <c r="R1428">
        <f t="shared" si="90"/>
        <v>1</v>
      </c>
      <c r="S1428">
        <f t="shared" si="91"/>
        <v>1</v>
      </c>
      <c r="T1428">
        <f t="shared" si="92"/>
        <v>1</v>
      </c>
    </row>
    <row r="1429" spans="1:20" x14ac:dyDescent="0.2">
      <c r="A1429">
        <f ca="1">'Life Expectancy'!A1429</f>
        <v>0.75336488258329215</v>
      </c>
      <c r="B1429" t="str">
        <f>'Life Expectancy'!B1429</f>
        <v>Developing</v>
      </c>
      <c r="C1429">
        <f>'Life Expectancy'!C1429</f>
        <v>0.2742382271468144</v>
      </c>
      <c r="D1429">
        <f>'Life Expectancy'!D1429</f>
        <v>4.4444444444444444E-3</v>
      </c>
      <c r="E1429">
        <f>'Life Expectancy'!E1429</f>
        <v>0</v>
      </c>
      <c r="F1429">
        <f>'Life Expectancy'!F1429</f>
        <v>0</v>
      </c>
      <c r="G1429">
        <f>'Life Expectancy'!G1429</f>
        <v>0.88775510204081631</v>
      </c>
      <c r="H1429">
        <f>'Life Expectancy'!H1429</f>
        <v>1.5976774765179113E-3</v>
      </c>
      <c r="I1429">
        <f>'Life Expectancy'!I1429</f>
        <v>2.20162224797219E-2</v>
      </c>
      <c r="J1429">
        <f>'Life Expectancy'!J1429</f>
        <v>4.4000000000000003E-3</v>
      </c>
      <c r="K1429">
        <f>'Life Expectancy'!K1429</f>
        <v>8.7057457922228673E-2</v>
      </c>
      <c r="L1429">
        <f>'Life Expectancy'!L1429</f>
        <v>0.88659793814432986</v>
      </c>
      <c r="M1429">
        <f>'Life Expectancy'!M1429</f>
        <v>0.60443037974683544</v>
      </c>
      <c r="N1429">
        <f>'Life Expectancy'!N1429</f>
        <v>0.51207729468599039</v>
      </c>
      <c r="O1429">
        <f t="array" ref="O1429">SQRT(SUMSQ(C1429:N1429-$X$7:$AI$7))</f>
        <v>0.56957345871026355</v>
      </c>
      <c r="P1429">
        <f t="array" ref="P1429">SQRT(SUMSQ(C1429:N1429-$X$8:$AI$8))</f>
        <v>1.6670053091514461</v>
      </c>
      <c r="Q1429">
        <f t="shared" si="89"/>
        <v>0.56957345871026355</v>
      </c>
      <c r="R1429">
        <f t="shared" si="90"/>
        <v>1</v>
      </c>
      <c r="S1429">
        <f t="shared" si="91"/>
        <v>1</v>
      </c>
      <c r="T1429">
        <f t="shared" si="92"/>
        <v>1</v>
      </c>
    </row>
    <row r="1430" spans="1:20" x14ac:dyDescent="0.2">
      <c r="A1430">
        <f ca="1">'Life Expectancy'!A1430</f>
        <v>0.46405890523543258</v>
      </c>
      <c r="B1430" t="str">
        <f>'Life Expectancy'!B1430</f>
        <v>Developing</v>
      </c>
      <c r="C1430">
        <f>'Life Expectancy'!C1430</f>
        <v>3.0470914127423823E-2</v>
      </c>
      <c r="D1430">
        <f>'Life Expectancy'!D1430</f>
        <v>5.0000000000000001E-3</v>
      </c>
      <c r="E1430">
        <f>'Life Expectancy'!E1430</f>
        <v>0</v>
      </c>
      <c r="F1430">
        <f>'Life Expectancy'!F1430</f>
        <v>0</v>
      </c>
      <c r="G1430">
        <f>'Life Expectancy'!G1430</f>
        <v>0.87755102040816324</v>
      </c>
      <c r="H1430">
        <f>'Life Expectancy'!H1430</f>
        <v>3.3461681661584578E-4</v>
      </c>
      <c r="I1430">
        <f>'Life Expectancy'!I1430</f>
        <v>1.2746234067207417E-2</v>
      </c>
      <c r="J1430">
        <f>'Life Expectancy'!J1430</f>
        <v>4.7999999999999996E-3</v>
      </c>
      <c r="K1430">
        <f>'Life Expectancy'!K1430</f>
        <v>9.460243760882181E-2</v>
      </c>
      <c r="L1430">
        <f>'Life Expectancy'!L1430</f>
        <v>0.87628865979381443</v>
      </c>
      <c r="M1430">
        <f>'Life Expectancy'!M1430</f>
        <v>0.59388185654008441</v>
      </c>
      <c r="N1430">
        <f>'Life Expectancy'!N1430</f>
        <v>0.50241545893719808</v>
      </c>
      <c r="O1430">
        <f t="array" ref="O1430">SQRT(SUMSQ(C1430:N1430-$X$7:$AI$7))</f>
        <v>0.59031569379110249</v>
      </c>
      <c r="P1430">
        <f t="array" ref="P1430">SQRT(SUMSQ(C1430:N1430-$X$8:$AI$8))</f>
        <v>1.719601087305058</v>
      </c>
      <c r="Q1430">
        <f t="shared" si="89"/>
        <v>0.59031569379110249</v>
      </c>
      <c r="R1430">
        <f t="shared" si="90"/>
        <v>1</v>
      </c>
      <c r="S1430">
        <f t="shared" si="91"/>
        <v>1</v>
      </c>
      <c r="T1430">
        <f t="shared" si="92"/>
        <v>1</v>
      </c>
    </row>
    <row r="1431" spans="1:20" x14ac:dyDescent="0.2">
      <c r="A1431">
        <f ca="1">'Life Expectancy'!A1431</f>
        <v>0.22425365011073639</v>
      </c>
      <c r="B1431" t="str">
        <f>'Life Expectancy'!B1431</f>
        <v>Developing</v>
      </c>
      <c r="C1431">
        <f>'Life Expectancy'!C1431</f>
        <v>3.7396121883656507E-2</v>
      </c>
      <c r="D1431">
        <f>'Life Expectancy'!D1431</f>
        <v>5.0000000000000001E-3</v>
      </c>
      <c r="E1431">
        <f>'Life Expectancy'!E1431</f>
        <v>0</v>
      </c>
      <c r="F1431">
        <f>'Life Expectancy'!F1431</f>
        <v>0</v>
      </c>
      <c r="G1431">
        <f>'Life Expectancy'!G1431</f>
        <v>0.79591836734693877</v>
      </c>
      <c r="H1431">
        <f>'Life Expectancy'!H1431</f>
        <v>1.5081321312263471E-4</v>
      </c>
      <c r="I1431">
        <f>'Life Expectancy'!I1431</f>
        <v>0.21320973348783312</v>
      </c>
      <c r="J1431">
        <f>'Life Expectancy'!J1431</f>
        <v>4.7999999999999996E-3</v>
      </c>
      <c r="K1431">
        <f>'Life Expectancy'!K1431</f>
        <v>0.10156703424260011</v>
      </c>
      <c r="L1431">
        <f>'Life Expectancy'!L1431</f>
        <v>0.79381443298969068</v>
      </c>
      <c r="M1431">
        <f>'Life Expectancy'!M1431</f>
        <v>0.58438818565400852</v>
      </c>
      <c r="N1431">
        <f>'Life Expectancy'!N1431</f>
        <v>0.49275362318840576</v>
      </c>
      <c r="O1431">
        <f t="array" ref="O1431">SQRT(SUMSQ(C1431:N1431-$X$7:$AI$7))</f>
        <v>0.46650378147247717</v>
      </c>
      <c r="P1431">
        <f t="array" ref="P1431">SQRT(SUMSQ(C1431:N1431-$X$8:$AI$8))</f>
        <v>1.6596119591159901</v>
      </c>
      <c r="Q1431">
        <f t="shared" si="89"/>
        <v>0.46650378147247717</v>
      </c>
      <c r="R1431">
        <f t="shared" si="90"/>
        <v>1</v>
      </c>
      <c r="S1431">
        <f t="shared" si="91"/>
        <v>1</v>
      </c>
      <c r="T1431">
        <f t="shared" si="92"/>
        <v>1</v>
      </c>
    </row>
    <row r="1432" spans="1:20" x14ac:dyDescent="0.2">
      <c r="A1432">
        <f ca="1">'Life Expectancy'!A1432</f>
        <v>5.191050812449971E-3</v>
      </c>
      <c r="B1432" t="str">
        <f>'Life Expectancy'!B1432</f>
        <v>Developing</v>
      </c>
      <c r="C1432">
        <f>'Life Expectancy'!C1432</f>
        <v>0.29362880886426596</v>
      </c>
      <c r="D1432">
        <f>'Life Expectancy'!D1432</f>
        <v>5.0000000000000001E-3</v>
      </c>
      <c r="E1432">
        <f>'Life Expectancy'!E1432</f>
        <v>0.30123180291153417</v>
      </c>
      <c r="F1432">
        <f>'Life Expectancy'!F1432</f>
        <v>0</v>
      </c>
      <c r="G1432">
        <f>'Life Expectancy'!G1432</f>
        <v>0.7857142857142857</v>
      </c>
      <c r="H1432">
        <f>'Life Expectancy'!H1432</f>
        <v>5.3255915883930385E-4</v>
      </c>
      <c r="I1432">
        <f>'Life Expectancy'!I1432</f>
        <v>0.20509849362688296</v>
      </c>
      <c r="J1432">
        <f>'Life Expectancy'!J1432</f>
        <v>5.1999999999999998E-3</v>
      </c>
      <c r="K1432">
        <f>'Life Expectancy'!K1432</f>
        <v>0.10621009866511898</v>
      </c>
      <c r="L1432">
        <f>'Life Expectancy'!L1432</f>
        <v>0.78350515463917525</v>
      </c>
      <c r="M1432">
        <f>'Life Expectancy'!M1432</f>
        <v>0.57172995780590719</v>
      </c>
      <c r="N1432">
        <f>'Life Expectancy'!N1432</f>
        <v>0.47826086956521741</v>
      </c>
      <c r="O1432">
        <f t="array" ref="O1432">SQRT(SUMSQ(C1432:N1432-$X$7:$AI$7))</f>
        <v>0.39302995995043005</v>
      </c>
      <c r="P1432">
        <f t="array" ref="P1432">SQRT(SUMSQ(C1432:N1432-$X$8:$AI$8))</f>
        <v>1.533216266155341</v>
      </c>
      <c r="Q1432">
        <f t="shared" si="89"/>
        <v>0.39302995995043005</v>
      </c>
      <c r="R1432">
        <f t="shared" si="90"/>
        <v>1</v>
      </c>
      <c r="S1432">
        <f t="shared" si="91"/>
        <v>1</v>
      </c>
      <c r="T1432">
        <f t="shared" si="92"/>
        <v>1</v>
      </c>
    </row>
    <row r="1433" spans="1:20" x14ac:dyDescent="0.2">
      <c r="A1433">
        <f ca="1">'Life Expectancy'!A1433</f>
        <v>0.11413986691871114</v>
      </c>
      <c r="B1433" t="str">
        <f>'Life Expectancy'!B1433</f>
        <v>Developing</v>
      </c>
      <c r="C1433">
        <f>'Life Expectancy'!C1433</f>
        <v>0.30055401662049863</v>
      </c>
      <c r="D1433">
        <f>'Life Expectancy'!D1433</f>
        <v>5.5555555555555558E-3</v>
      </c>
      <c r="E1433">
        <f>'Life Expectancy'!E1433</f>
        <v>0.33258678611422177</v>
      </c>
      <c r="F1433">
        <f>'Life Expectancy'!F1433</f>
        <v>0</v>
      </c>
      <c r="G1433">
        <f>'Life Expectancy'!G1433</f>
        <v>0.74489795918367352</v>
      </c>
      <c r="H1433">
        <f>'Life Expectancy'!H1433</f>
        <v>7.2107567524259714E-4</v>
      </c>
      <c r="I1433">
        <f>'Life Expectancy'!I1433</f>
        <v>0.19698725376593279</v>
      </c>
      <c r="J1433">
        <f>'Life Expectancy'!J1433</f>
        <v>5.1999999999999998E-3</v>
      </c>
      <c r="K1433">
        <f>'Life Expectancy'!K1433</f>
        <v>0.13813116656993615</v>
      </c>
      <c r="L1433">
        <f>'Life Expectancy'!L1433</f>
        <v>0.74226804123711343</v>
      </c>
      <c r="M1433">
        <f>'Life Expectancy'!M1433</f>
        <v>0.56434599156118148</v>
      </c>
      <c r="N1433">
        <f>'Life Expectancy'!N1433</f>
        <v>0.46376811594202899</v>
      </c>
      <c r="O1433">
        <f t="array" ref="O1433">SQRT(SUMSQ(C1433:N1433-$X$7:$AI$7))</f>
        <v>0.41510839563634261</v>
      </c>
      <c r="P1433">
        <f t="array" ref="P1433">SQRT(SUMSQ(C1433:N1433-$X$8:$AI$8))</f>
        <v>1.5106457376358811</v>
      </c>
      <c r="Q1433">
        <f t="shared" si="89"/>
        <v>0.41510839563634261</v>
      </c>
      <c r="R1433">
        <f t="shared" si="90"/>
        <v>1</v>
      </c>
      <c r="S1433">
        <f t="shared" si="91"/>
        <v>1</v>
      </c>
      <c r="T1433">
        <f t="shared" si="92"/>
        <v>1</v>
      </c>
    </row>
    <row r="1434" spans="1:20" x14ac:dyDescent="0.2">
      <c r="A1434">
        <f ca="1">'Life Expectancy'!A1434</f>
        <v>0.53246597278577557</v>
      </c>
      <c r="B1434" t="str">
        <f>'Life Expectancy'!B1434</f>
        <v>Developing</v>
      </c>
      <c r="C1434">
        <f>'Life Expectancy'!C1434</f>
        <v>0.30747922437673131</v>
      </c>
      <c r="D1434">
        <f>'Life Expectancy'!D1434</f>
        <v>5.5555555555555558E-3</v>
      </c>
      <c r="E1434">
        <f>'Life Expectancy'!E1434</f>
        <v>0.28947368421052633</v>
      </c>
      <c r="F1434">
        <f>'Life Expectancy'!F1434</f>
        <v>0</v>
      </c>
      <c r="G1434">
        <f>'Life Expectancy'!G1434</f>
        <v>0.67346938775510201</v>
      </c>
      <c r="H1434">
        <f>'Life Expectancy'!H1434</f>
        <v>3.6760720698642208E-4</v>
      </c>
      <c r="I1434">
        <f>'Life Expectancy'!I1434</f>
        <v>0.18887601390498263</v>
      </c>
      <c r="J1434">
        <f>'Life Expectancy'!J1434</f>
        <v>5.5999999999999999E-3</v>
      </c>
      <c r="K1434">
        <f>'Life Expectancy'!K1434</f>
        <v>0.19733023795705165</v>
      </c>
      <c r="L1434">
        <f>'Life Expectancy'!L1434</f>
        <v>0.67010309278350511</v>
      </c>
      <c r="M1434">
        <f>'Life Expectancy'!M1434</f>
        <v>0.55379746835443044</v>
      </c>
      <c r="N1434">
        <f>'Life Expectancy'!N1434</f>
        <v>0.45410628019323673</v>
      </c>
      <c r="O1434">
        <f t="array" ref="O1434">SQRT(SUMSQ(C1434:N1434-$X$7:$AI$7))</f>
        <v>0.45206494162411209</v>
      </c>
      <c r="P1434">
        <f t="array" ref="P1434">SQRT(SUMSQ(C1434:N1434-$X$8:$AI$8))</f>
        <v>1.4880600438757881</v>
      </c>
      <c r="Q1434">
        <f t="shared" si="89"/>
        <v>0.45206494162411209</v>
      </c>
      <c r="R1434">
        <f t="shared" si="90"/>
        <v>1</v>
      </c>
      <c r="S1434">
        <f t="shared" si="91"/>
        <v>1</v>
      </c>
      <c r="T1434">
        <f t="shared" si="92"/>
        <v>1</v>
      </c>
    </row>
    <row r="1435" spans="1:20" x14ac:dyDescent="0.2">
      <c r="A1435">
        <f ca="1">'Life Expectancy'!A1435</f>
        <v>0.28090917584967612</v>
      </c>
      <c r="B1435" t="str">
        <f>'Life Expectancy'!B1435</f>
        <v>Developing</v>
      </c>
      <c r="C1435">
        <f>'Life Expectancy'!C1435</f>
        <v>0.31440443213296398</v>
      </c>
      <c r="D1435">
        <f>'Life Expectancy'!D1435</f>
        <v>5.5555555555555558E-3</v>
      </c>
      <c r="E1435">
        <f>'Life Expectancy'!E1435</f>
        <v>0.28499440089585665</v>
      </c>
      <c r="F1435">
        <f>'Life Expectancy'!F1435</f>
        <v>0</v>
      </c>
      <c r="G1435">
        <f>'Life Expectancy'!G1435</f>
        <v>0.61224489795918369</v>
      </c>
      <c r="H1435">
        <f>'Life Expectancy'!H1435</f>
        <v>8.200468463543262E-4</v>
      </c>
      <c r="I1435">
        <f>'Life Expectancy'!I1435</f>
        <v>0.18192352259559674</v>
      </c>
      <c r="J1435">
        <f>'Life Expectancy'!J1435</f>
        <v>5.5999999999999999E-3</v>
      </c>
      <c r="K1435">
        <f>'Life Expectancy'!K1435</f>
        <v>0.13929193267556586</v>
      </c>
      <c r="L1435">
        <f>'Life Expectancy'!L1435</f>
        <v>0.60824742268041232</v>
      </c>
      <c r="M1435">
        <f>'Life Expectancy'!M1435</f>
        <v>0.54641350210970463</v>
      </c>
      <c r="N1435">
        <f>'Life Expectancy'!N1435</f>
        <v>0.44444444444444442</v>
      </c>
      <c r="O1435">
        <f t="array" ref="O1435">SQRT(SUMSQ(C1435:N1435-$X$7:$AI$7))</f>
        <v>0.53350873071105309</v>
      </c>
      <c r="P1435">
        <f t="array" ref="P1435">SQRT(SUMSQ(C1435:N1435-$X$8:$AI$8))</f>
        <v>1.4869593570337567</v>
      </c>
      <c r="Q1435">
        <f t="shared" si="89"/>
        <v>0.53350873071105309</v>
      </c>
      <c r="R1435">
        <f t="shared" si="90"/>
        <v>1</v>
      </c>
      <c r="S1435">
        <f t="shared" si="91"/>
        <v>1</v>
      </c>
      <c r="T1435">
        <f t="shared" si="92"/>
        <v>1</v>
      </c>
    </row>
    <row r="1436" spans="1:20" x14ac:dyDescent="0.2">
      <c r="A1436">
        <f ca="1">'Life Expectancy'!A1436</f>
        <v>0.19873763475518202</v>
      </c>
      <c r="B1436" t="str">
        <f>'Life Expectancy'!B1436</f>
        <v>Developing</v>
      </c>
      <c r="C1436">
        <f>'Life Expectancy'!C1436</f>
        <v>0.32271468144044324</v>
      </c>
      <c r="D1436">
        <f>'Life Expectancy'!D1436</f>
        <v>6.1111111111111114E-3</v>
      </c>
      <c r="E1436">
        <f>'Life Expectancy'!E1436</f>
        <v>0.27939529675251962</v>
      </c>
      <c r="F1436">
        <f>'Life Expectancy'!F1436</f>
        <v>0</v>
      </c>
      <c r="G1436">
        <f>'Life Expectancy'!G1436</f>
        <v>4.0816326530612242E-2</v>
      </c>
      <c r="H1436">
        <f>'Life Expectancy'!H1436</f>
        <v>7.9082678631181569E-3</v>
      </c>
      <c r="I1436">
        <f>'Life Expectancy'!I1436</f>
        <v>0.17497103128621092</v>
      </c>
      <c r="J1436">
        <f>'Life Expectancy'!J1436</f>
        <v>6.0000000000000001E-3</v>
      </c>
      <c r="K1436">
        <f>'Life Expectancy'!K1436</f>
        <v>0.21880441091120137</v>
      </c>
      <c r="L1436">
        <f>'Life Expectancy'!L1436</f>
        <v>3.0927835051546393E-2</v>
      </c>
      <c r="M1436">
        <f>'Life Expectancy'!M1436</f>
        <v>0.53691983122362874</v>
      </c>
      <c r="N1436">
        <f>'Life Expectancy'!N1436</f>
        <v>0.43478260869565216</v>
      </c>
      <c r="O1436">
        <f t="array" ref="O1436">SQRT(SUMSQ(C1436:N1436-$X$7:$AI$7))</f>
        <v>1.2272678894816638</v>
      </c>
      <c r="P1436">
        <f t="array" ref="P1436">SQRT(SUMSQ(C1436:N1436-$X$8:$AI$8))</f>
        <v>1.6168475708720209</v>
      </c>
      <c r="Q1436">
        <f t="shared" si="89"/>
        <v>1.2272678894816638</v>
      </c>
      <c r="R1436">
        <f t="shared" si="90"/>
        <v>1</v>
      </c>
      <c r="S1436">
        <f t="shared" si="91"/>
        <v>1</v>
      </c>
      <c r="T1436">
        <f t="shared" si="92"/>
        <v>1</v>
      </c>
    </row>
    <row r="1437" spans="1:20" x14ac:dyDescent="0.2">
      <c r="A1437">
        <f ca="1">'Life Expectancy'!A1437</f>
        <v>0.44104699815845894</v>
      </c>
      <c r="B1437" t="str">
        <f>'Life Expectancy'!B1437</f>
        <v>Developing</v>
      </c>
      <c r="C1437">
        <f>'Life Expectancy'!C1437</f>
        <v>3.1855955678670361E-2</v>
      </c>
      <c r="D1437">
        <f>'Life Expectancy'!D1437</f>
        <v>6.1111111111111114E-3</v>
      </c>
      <c r="E1437">
        <f>'Life Expectancy'!E1437</f>
        <v>0.20604703247480405</v>
      </c>
      <c r="F1437">
        <f>'Life Expectancy'!F1437</f>
        <v>0</v>
      </c>
      <c r="G1437">
        <f>'Life Expectancy'!G1437</f>
        <v>0.5714285714285714</v>
      </c>
      <c r="H1437">
        <f>'Life Expectancy'!H1437</f>
        <v>2.7334894878477538E-4</v>
      </c>
      <c r="I1437">
        <f>'Life Expectancy'!I1437</f>
        <v>0.16801853997682503</v>
      </c>
      <c r="J1437">
        <f>'Life Expectancy'!J1437</f>
        <v>6.0000000000000001E-3</v>
      </c>
      <c r="K1437">
        <f>'Life Expectancy'!K1437</f>
        <v>0.21880441091120137</v>
      </c>
      <c r="L1437">
        <f>'Life Expectancy'!L1437</f>
        <v>0.5670103092783505</v>
      </c>
      <c r="M1437">
        <f>'Life Expectancy'!M1437</f>
        <v>0.53059071729957807</v>
      </c>
      <c r="N1437">
        <f>'Life Expectancy'!N1437</f>
        <v>0.43478260869565216</v>
      </c>
      <c r="O1437">
        <f t="array" ref="O1437">SQRT(SUMSQ(C1437:N1437-$X$7:$AI$7))</f>
        <v>0.57595257037261094</v>
      </c>
      <c r="P1437">
        <f t="array" ref="P1437">SQRT(SUMSQ(C1437:N1437-$X$8:$AI$8))</f>
        <v>1.5553015385729412</v>
      </c>
      <c r="Q1437">
        <f t="shared" si="89"/>
        <v>0.57595257037261094</v>
      </c>
      <c r="R1437">
        <f t="shared" si="90"/>
        <v>1</v>
      </c>
      <c r="S1437">
        <f t="shared" si="91"/>
        <v>1</v>
      </c>
      <c r="T1437">
        <f t="shared" si="92"/>
        <v>1</v>
      </c>
    </row>
    <row r="1438" spans="1:20" x14ac:dyDescent="0.2">
      <c r="A1438">
        <f ca="1">'Life Expectancy'!A1438</f>
        <v>0.17846987017531424</v>
      </c>
      <c r="B1438" t="str">
        <f>'Life Expectancy'!B1438</f>
        <v>Developing</v>
      </c>
      <c r="C1438">
        <f>'Life Expectancy'!C1438</f>
        <v>0.33933518005540164</v>
      </c>
      <c r="D1438">
        <f>'Life Expectancy'!D1438</f>
        <v>6.1111111111111114E-3</v>
      </c>
      <c r="E1438">
        <f>'Life Expectancy'!E1438</f>
        <v>0.20548712206047035</v>
      </c>
      <c r="F1438">
        <f>'Life Expectancy'!F1438</f>
        <v>0</v>
      </c>
      <c r="G1438">
        <f>'Life Expectancy'!G1438</f>
        <v>0.48979591836734693</v>
      </c>
      <c r="H1438">
        <f>'Life Expectancy'!H1438</f>
        <v>1.3903093084742888E-3</v>
      </c>
      <c r="I1438">
        <f>'Life Expectancy'!I1438</f>
        <v>0.16106604866743918</v>
      </c>
      <c r="J1438">
        <f>'Life Expectancy'!J1438</f>
        <v>6.4000000000000003E-3</v>
      </c>
      <c r="K1438">
        <f>'Life Expectancy'!K1438</f>
        <v>0.22925130586186884</v>
      </c>
      <c r="L1438">
        <f>'Life Expectancy'!L1438</f>
        <v>0.4845360824742268</v>
      </c>
      <c r="M1438">
        <f>'Life Expectancy'!M1438</f>
        <v>0.52109704641350207</v>
      </c>
      <c r="N1438">
        <f>'Life Expectancy'!N1438</f>
        <v>0.42028985507246375</v>
      </c>
      <c r="O1438">
        <f t="array" ref="O1438">SQRT(SUMSQ(C1438:N1438-$X$7:$AI$7))</f>
        <v>0.66992845979755555</v>
      </c>
      <c r="P1438">
        <f t="array" ref="P1438">SQRT(SUMSQ(C1438:N1438-$X$8:$AI$8))</f>
        <v>1.4808724986261457</v>
      </c>
      <c r="Q1438">
        <f t="shared" si="89"/>
        <v>0.66992845979755555</v>
      </c>
      <c r="R1438">
        <f t="shared" si="90"/>
        <v>1</v>
      </c>
      <c r="S1438">
        <f t="shared" si="91"/>
        <v>1</v>
      </c>
      <c r="T1438">
        <f t="shared" si="92"/>
        <v>1</v>
      </c>
    </row>
    <row r="1439" spans="1:20" x14ac:dyDescent="0.2">
      <c r="A1439">
        <f ca="1">'Life Expectancy'!A1439</f>
        <v>3.6266558043455577E-2</v>
      </c>
      <c r="B1439" t="str">
        <f>'Life Expectancy'!B1439</f>
        <v>Developing</v>
      </c>
      <c r="C1439">
        <f>'Life Expectancy'!C1439</f>
        <v>0.3476454293628809</v>
      </c>
      <c r="D1439">
        <f>'Life Expectancy'!D1439</f>
        <v>6.6666666666666671E-3</v>
      </c>
      <c r="E1439">
        <f>'Life Expectancy'!E1439</f>
        <v>0.19708846584546474</v>
      </c>
      <c r="F1439">
        <f>'Life Expectancy'!F1439</f>
        <v>0</v>
      </c>
      <c r="G1439">
        <f>'Life Expectancy'!G1439</f>
        <v>0.44897959183673469</v>
      </c>
      <c r="H1439">
        <f>'Life Expectancy'!H1439</f>
        <v>7.0269531489327609E-3</v>
      </c>
      <c r="I1439">
        <f>'Life Expectancy'!I1439</f>
        <v>0.15527230590961763</v>
      </c>
      <c r="J1439">
        <f>'Life Expectancy'!J1439</f>
        <v>6.4000000000000003E-3</v>
      </c>
      <c r="K1439">
        <f>'Life Expectancy'!K1439</f>
        <v>0.2420197330237957</v>
      </c>
      <c r="L1439">
        <f>'Life Expectancy'!L1439</f>
        <v>0.44329896907216493</v>
      </c>
      <c r="M1439">
        <f>'Life Expectancy'!M1439</f>
        <v>0.51160337552742619</v>
      </c>
      <c r="N1439">
        <f>'Life Expectancy'!N1439</f>
        <v>0.41545893719806765</v>
      </c>
      <c r="O1439">
        <f t="array" ref="O1439">SQRT(SUMSQ(C1439:N1439-$X$7:$AI$7))</f>
        <v>0.72289836661098905</v>
      </c>
      <c r="P1439">
        <f t="array" ref="P1439">SQRT(SUMSQ(C1439:N1439-$X$8:$AI$8))</f>
        <v>1.482244960566498</v>
      </c>
      <c r="Q1439">
        <f t="shared" si="89"/>
        <v>0.72289836661098905</v>
      </c>
      <c r="R1439">
        <f t="shared" si="90"/>
        <v>1</v>
      </c>
      <c r="S1439">
        <f t="shared" si="91"/>
        <v>1</v>
      </c>
      <c r="T1439">
        <f t="shared" si="92"/>
        <v>1</v>
      </c>
    </row>
    <row r="1440" spans="1:20" x14ac:dyDescent="0.2">
      <c r="A1440">
        <f ca="1">'Life Expectancy'!A1440</f>
        <v>0.29340921348503568</v>
      </c>
      <c r="B1440" t="str">
        <f>'Life Expectancy'!B1440</f>
        <v>Developing</v>
      </c>
      <c r="C1440">
        <f>'Life Expectancy'!C1440</f>
        <v>0.35734072022160662</v>
      </c>
      <c r="D1440">
        <f>'Life Expectancy'!D1440</f>
        <v>6.6666666666666671E-3</v>
      </c>
      <c r="E1440">
        <f>'Life Expectancy'!E1440</f>
        <v>0.19036954087346028</v>
      </c>
      <c r="F1440">
        <f>'Life Expectancy'!F1440</f>
        <v>0</v>
      </c>
      <c r="G1440">
        <f>'Life Expectancy'!G1440</f>
        <v>4.0816326530612242E-2</v>
      </c>
      <c r="H1440">
        <f>'Life Expectancy'!H1440</f>
        <v>8.5303723672490259E-3</v>
      </c>
      <c r="I1440">
        <f>'Life Expectancy'!I1440</f>
        <v>0.14831981460023178</v>
      </c>
      <c r="J1440">
        <f>'Life Expectancy'!J1440</f>
        <v>6.7999999999999996E-3</v>
      </c>
      <c r="K1440">
        <f>'Life Expectancy'!K1440</f>
        <v>0.26349390597794542</v>
      </c>
      <c r="L1440">
        <f>'Life Expectancy'!L1440</f>
        <v>0.4845360824742268</v>
      </c>
      <c r="M1440">
        <f>'Life Expectancy'!M1440</f>
        <v>0.50316455696202533</v>
      </c>
      <c r="N1440">
        <f>'Life Expectancy'!N1440</f>
        <v>0.40096618357487929</v>
      </c>
      <c r="O1440">
        <f t="array" ref="O1440">SQRT(SUMSQ(C1440:N1440-$X$7:$AI$7))</f>
        <v>1.0015208057106053</v>
      </c>
      <c r="P1440">
        <f t="array" ref="P1440">SQRT(SUMSQ(C1440:N1440-$X$8:$AI$8))</f>
        <v>1.5659033391354693</v>
      </c>
      <c r="Q1440">
        <f t="shared" si="89"/>
        <v>1.0015208057106053</v>
      </c>
      <c r="R1440">
        <f t="shared" si="90"/>
        <v>1</v>
      </c>
      <c r="S1440">
        <f t="shared" si="91"/>
        <v>1</v>
      </c>
      <c r="T1440">
        <f t="shared" si="92"/>
        <v>1</v>
      </c>
    </row>
    <row r="1441" spans="1:20" x14ac:dyDescent="0.2">
      <c r="A1441">
        <f ca="1">'Life Expectancy'!A1441</f>
        <v>0.99914404528606526</v>
      </c>
      <c r="B1441" t="str">
        <f>'Life Expectancy'!B1441</f>
        <v>Developing</v>
      </c>
      <c r="C1441">
        <f>'Life Expectancy'!C1441</f>
        <v>0.36565096952908588</v>
      </c>
      <c r="D1441">
        <f>'Life Expectancy'!D1441</f>
        <v>7.2222222222222219E-3</v>
      </c>
      <c r="E1441">
        <f>'Life Expectancy'!E1441</f>
        <v>0.18589025755879063</v>
      </c>
      <c r="F1441">
        <f>'Life Expectancy'!F1441</f>
        <v>0</v>
      </c>
      <c r="G1441">
        <f>'Life Expectancy'!G1441</f>
        <v>0.81571428571428573</v>
      </c>
      <c r="H1441">
        <f>'Life Expectancy'!H1441</f>
        <v>9.7557297238704318E-3</v>
      </c>
      <c r="I1441">
        <f>'Life Expectancy'!I1441</f>
        <v>0.1425260718424102</v>
      </c>
      <c r="J1441">
        <f>'Life Expectancy'!J1441</f>
        <v>7.1999999999999998E-3</v>
      </c>
      <c r="K1441">
        <f>'Life Expectancy'!K1441</f>
        <v>0.2338943702843877</v>
      </c>
      <c r="L1441">
        <f>'Life Expectancy'!L1441</f>
        <v>0.52577319587628868</v>
      </c>
      <c r="M1441">
        <f>'Life Expectancy'!M1441</f>
        <v>0.49367088607594944</v>
      </c>
      <c r="N1441">
        <f>'Life Expectancy'!N1441</f>
        <v>0.38647342995169082</v>
      </c>
      <c r="O1441">
        <f t="array" ref="O1441">SQRT(SUMSQ(C1441:N1441-$X$7:$AI$7))</f>
        <v>0.57340511640416369</v>
      </c>
      <c r="P1441">
        <f t="array" ref="P1441">SQRT(SUMSQ(C1441:N1441-$X$8:$AI$8))</f>
        <v>1.5046815196349599</v>
      </c>
      <c r="Q1441">
        <f t="shared" si="89"/>
        <v>0.57340511640416369</v>
      </c>
      <c r="R1441">
        <f t="shared" si="90"/>
        <v>1</v>
      </c>
      <c r="S1441">
        <f t="shared" si="91"/>
        <v>1</v>
      </c>
      <c r="T1441">
        <f t="shared" si="92"/>
        <v>1</v>
      </c>
    </row>
    <row r="1442" spans="1:20" x14ac:dyDescent="0.2">
      <c r="A1442">
        <f ca="1">'Life Expectancy'!A1442</f>
        <v>4.2818175189918151E-4</v>
      </c>
      <c r="B1442" t="str">
        <f>'Life Expectancy'!B1442</f>
        <v>Developing</v>
      </c>
      <c r="C1442">
        <f>'Life Expectancy'!C1442</f>
        <v>0.37396121883656508</v>
      </c>
      <c r="D1442">
        <f>'Life Expectancy'!D1442</f>
        <v>7.2222222222222219E-3</v>
      </c>
      <c r="E1442">
        <f>'Life Expectancy'!E1442</f>
        <v>0.17469204927211648</v>
      </c>
      <c r="F1442">
        <f>'Life Expectancy'!F1442</f>
        <v>0</v>
      </c>
      <c r="G1442">
        <f>'Life Expectancy'!G1442</f>
        <v>0.81571428571428573</v>
      </c>
      <c r="H1442">
        <f>'Life Expectancy'!H1442</f>
        <v>4.4301381354773945E-4</v>
      </c>
      <c r="I1442">
        <f>'Life Expectancy'!I1442</f>
        <v>0.13557358053302432</v>
      </c>
      <c r="J1442">
        <f>'Life Expectancy'!J1442</f>
        <v>7.6E-3</v>
      </c>
      <c r="K1442">
        <f>'Life Expectancy'!K1442</f>
        <v>0.22925130586186884</v>
      </c>
      <c r="L1442">
        <f>'Life Expectancy'!L1442</f>
        <v>0.51546391752577314</v>
      </c>
      <c r="M1442">
        <f>'Life Expectancy'!M1442</f>
        <v>0.48839662447257387</v>
      </c>
      <c r="N1442">
        <f>'Life Expectancy'!N1442</f>
        <v>0.38647342995169082</v>
      </c>
      <c r="O1442">
        <f t="array" ref="O1442">SQRT(SUMSQ(C1442:N1442-$X$7:$AI$7))</f>
        <v>0.58979026282015201</v>
      </c>
      <c r="P1442">
        <f t="array" ref="P1442">SQRT(SUMSQ(C1442:N1442-$X$8:$AI$8))</f>
        <v>1.5094242513563996</v>
      </c>
      <c r="Q1442">
        <f t="shared" si="89"/>
        <v>0.58979026282015201</v>
      </c>
      <c r="R1442">
        <f t="shared" si="90"/>
        <v>1</v>
      </c>
      <c r="S1442">
        <f t="shared" si="91"/>
        <v>1</v>
      </c>
      <c r="T1442">
        <f t="shared" si="92"/>
        <v>1</v>
      </c>
    </row>
    <row r="1443" spans="1:20" x14ac:dyDescent="0.2">
      <c r="A1443">
        <f ca="1">'Life Expectancy'!A1443</f>
        <v>8.0231146164165823E-3</v>
      </c>
      <c r="B1443" t="str">
        <f>'Life Expectancy'!B1443</f>
        <v>Developed</v>
      </c>
      <c r="C1443">
        <f>'Life Expectancy'!C1443</f>
        <v>0.38365650969529086</v>
      </c>
      <c r="D1443">
        <f>'Life Expectancy'!D1443</f>
        <v>7.7777777777777776E-3</v>
      </c>
      <c r="E1443">
        <f>'Life Expectancy'!E1443</f>
        <v>0.28835386338185892</v>
      </c>
      <c r="F1443">
        <f>'Life Expectancy'!F1443</f>
        <v>0</v>
      </c>
      <c r="G1443">
        <f>'Life Expectancy'!G1443</f>
        <v>0.81571428571428573</v>
      </c>
      <c r="H1443">
        <f>'Life Expectancy'!H1443</f>
        <v>1.5646870861473351E-3</v>
      </c>
      <c r="I1443">
        <f>'Life Expectancy'!I1443</f>
        <v>0.13093858632676711</v>
      </c>
      <c r="J1443">
        <f>'Life Expectancy'!J1443</f>
        <v>8.0000000000000002E-3</v>
      </c>
      <c r="K1443">
        <f>'Life Expectancy'!K1443</f>
        <v>0.17643644805571676</v>
      </c>
      <c r="L1443">
        <f>'Life Expectancy'!L1443</f>
        <v>0.50515463917525771</v>
      </c>
      <c r="M1443">
        <f>'Life Expectancy'!M1443</f>
        <v>0.48417721518987344</v>
      </c>
      <c r="N1443">
        <f>'Life Expectancy'!N1443</f>
        <v>0.38647342995169082</v>
      </c>
      <c r="O1443">
        <f t="array" ref="O1443">SQRT(SUMSQ(C1443:N1443-$X$7:$AI$7))</f>
        <v>0.60827636011285635</v>
      </c>
      <c r="P1443">
        <f t="array" ref="P1443">SQRT(SUMSQ(C1443:N1443-$X$8:$AI$8))</f>
        <v>1.4962603888345516</v>
      </c>
      <c r="Q1443">
        <f t="shared" si="89"/>
        <v>0.60827636011285635</v>
      </c>
      <c r="R1443">
        <f t="shared" si="90"/>
        <v>1</v>
      </c>
      <c r="S1443">
        <f t="shared" si="91"/>
        <v>2</v>
      </c>
      <c r="T1443">
        <f t="shared" si="92"/>
        <v>0</v>
      </c>
    </row>
    <row r="1444" spans="1:20" x14ac:dyDescent="0.2">
      <c r="A1444">
        <f ca="1">'Life Expectancy'!A1444</f>
        <v>0.47312929270513504</v>
      </c>
      <c r="B1444" t="str">
        <f>'Life Expectancy'!B1444</f>
        <v>Developed</v>
      </c>
      <c r="C1444">
        <f>'Life Expectancy'!C1444</f>
        <v>0.21052631578947367</v>
      </c>
      <c r="D1444">
        <f>'Life Expectancy'!D1444</f>
        <v>0</v>
      </c>
      <c r="E1444">
        <f>'Life Expectancy'!E1444</f>
        <v>0.25699888017917133</v>
      </c>
      <c r="F1444">
        <f>'Life Expectancy'!F1444</f>
        <v>0</v>
      </c>
      <c r="G1444">
        <f>'Life Expectancy'!G1444</f>
        <v>0.94897959183673475</v>
      </c>
      <c r="H1444">
        <f>'Life Expectancy'!H1444</f>
        <v>0</v>
      </c>
      <c r="I1444">
        <f>'Life Expectancy'!I1444</f>
        <v>0.69756662804171499</v>
      </c>
      <c r="J1444">
        <f>'Life Expectancy'!J1444</f>
        <v>0</v>
      </c>
      <c r="K1444">
        <f>'Life Expectancy'!K1444</f>
        <v>0.32269297736506092</v>
      </c>
      <c r="L1444">
        <f>'Life Expectancy'!L1444</f>
        <v>0.95876288659793818</v>
      </c>
      <c r="M1444">
        <f>'Life Expectancy'!M1444</f>
        <v>0.87341772151898733</v>
      </c>
      <c r="N1444">
        <f>'Life Expectancy'!N1444</f>
        <v>0.77294685990338163</v>
      </c>
      <c r="O1444">
        <f t="array" ref="O1444">SQRT(SUMSQ(C1444:N1444-$X$7:$AI$7))</f>
        <v>0.3939255922388567</v>
      </c>
      <c r="P1444">
        <f t="array" ref="P1444">SQRT(SUMSQ(C1444:N1444-$X$8:$AI$8))</f>
        <v>1.6939787201713432</v>
      </c>
      <c r="Q1444">
        <f t="shared" si="89"/>
        <v>0.3939255922388567</v>
      </c>
      <c r="R1444">
        <f t="shared" si="90"/>
        <v>1</v>
      </c>
      <c r="S1444">
        <f t="shared" si="91"/>
        <v>2</v>
      </c>
      <c r="T1444">
        <f t="shared" si="92"/>
        <v>0</v>
      </c>
    </row>
    <row r="1445" spans="1:20" x14ac:dyDescent="0.2">
      <c r="A1445">
        <f ca="1">'Life Expectancy'!A1445</f>
        <v>0.68070069330642613</v>
      </c>
      <c r="B1445" t="str">
        <f>'Life Expectancy'!B1445</f>
        <v>Developed</v>
      </c>
      <c r="C1445">
        <f>'Life Expectancy'!C1445</f>
        <v>0.2146814404432133</v>
      </c>
      <c r="D1445">
        <f>'Life Expectancy'!D1445</f>
        <v>0</v>
      </c>
      <c r="E1445">
        <f>'Life Expectancy'!E1445</f>
        <v>0</v>
      </c>
      <c r="F1445">
        <f>'Life Expectancy'!F1445</f>
        <v>7.9191118003229991E-2</v>
      </c>
      <c r="G1445">
        <f>'Life Expectancy'!G1445</f>
        <v>0.9285714285714286</v>
      </c>
      <c r="H1445">
        <f>'Life Expectancy'!H1445</f>
        <v>1.6966486476296404E-4</v>
      </c>
      <c r="I1445">
        <f>'Life Expectancy'!I1445</f>
        <v>6.6048667439165709E-2</v>
      </c>
      <c r="J1445">
        <f>'Life Expectancy'!J1445</f>
        <v>0</v>
      </c>
      <c r="K1445">
        <f>'Life Expectancy'!K1445</f>
        <v>0.31979106210098662</v>
      </c>
      <c r="L1445">
        <f>'Life Expectancy'!L1445</f>
        <v>0.92783505154639179</v>
      </c>
      <c r="M1445">
        <f>'Life Expectancy'!M1445</f>
        <v>0.86708860759493667</v>
      </c>
      <c r="N1445">
        <f>'Life Expectancy'!N1445</f>
        <v>0.77294685990338163</v>
      </c>
      <c r="O1445">
        <f t="array" ref="O1445">SQRT(SUMSQ(C1445:N1445-$X$7:$AI$7))</f>
        <v>0.54864571369244264</v>
      </c>
      <c r="P1445">
        <f t="array" ref="P1445">SQRT(SUMSQ(C1445:N1445-$X$8:$AI$8))</f>
        <v>1.7048140876990361</v>
      </c>
      <c r="Q1445">
        <f t="shared" si="89"/>
        <v>0.54864571369244264</v>
      </c>
      <c r="R1445">
        <f t="shared" si="90"/>
        <v>1</v>
      </c>
      <c r="S1445">
        <f t="shared" si="91"/>
        <v>2</v>
      </c>
      <c r="T1445">
        <f t="shared" si="92"/>
        <v>0</v>
      </c>
    </row>
    <row r="1446" spans="1:20" x14ac:dyDescent="0.2">
      <c r="A1446">
        <f ca="1">'Life Expectancy'!A1446</f>
        <v>0.73626848697517977</v>
      </c>
      <c r="B1446" t="str">
        <f>'Life Expectancy'!B1446</f>
        <v>Developed</v>
      </c>
      <c r="C1446">
        <f>'Life Expectancy'!C1446</f>
        <v>0.22160664819944598</v>
      </c>
      <c r="D1446">
        <f>'Life Expectancy'!D1446</f>
        <v>0</v>
      </c>
      <c r="E1446">
        <f>'Life Expectancy'!E1446</f>
        <v>0.58006718924972001</v>
      </c>
      <c r="F1446">
        <f>'Life Expectancy'!F1446</f>
        <v>7.7162407822650289E-3</v>
      </c>
      <c r="G1446">
        <f>'Life Expectancy'!G1446</f>
        <v>0.94897959183673475</v>
      </c>
      <c r="H1446">
        <f>'Life Expectancy'!H1446</f>
        <v>0</v>
      </c>
      <c r="I1446">
        <f>'Life Expectancy'!I1446</f>
        <v>6.0254924681344149E-2</v>
      </c>
      <c r="J1446">
        <f>'Life Expectancy'!J1446</f>
        <v>0</v>
      </c>
      <c r="K1446">
        <f>'Life Expectancy'!K1446</f>
        <v>0.30760301799187462</v>
      </c>
      <c r="L1446">
        <f>'Life Expectancy'!L1446</f>
        <v>0.94845360824742264</v>
      </c>
      <c r="M1446">
        <f>'Life Expectancy'!M1446</f>
        <v>0.85864978902953581</v>
      </c>
      <c r="N1446">
        <f>'Life Expectancy'!N1446</f>
        <v>0.74396135265700492</v>
      </c>
      <c r="O1446">
        <f t="array" ref="O1446">SQRT(SUMSQ(C1446:N1446-$X$7:$AI$7))</f>
        <v>0.58317329709182786</v>
      </c>
      <c r="P1446">
        <f t="array" ref="P1446">SQRT(SUMSQ(C1446:N1446-$X$8:$AI$8))</f>
        <v>1.6520770075983475</v>
      </c>
      <c r="Q1446">
        <f t="shared" si="89"/>
        <v>0.58317329709182786</v>
      </c>
      <c r="R1446">
        <f t="shared" si="90"/>
        <v>1</v>
      </c>
      <c r="S1446">
        <f t="shared" si="91"/>
        <v>2</v>
      </c>
      <c r="T1446">
        <f t="shared" si="92"/>
        <v>0</v>
      </c>
    </row>
    <row r="1447" spans="1:20" x14ac:dyDescent="0.2">
      <c r="A1447">
        <f ca="1">'Life Expectancy'!A1447</f>
        <v>7.7240391594344149E-2</v>
      </c>
      <c r="B1447" t="str">
        <f>'Life Expectancy'!B1447</f>
        <v>Developed</v>
      </c>
      <c r="C1447">
        <f>'Life Expectancy'!C1447</f>
        <v>0.22437673130193905</v>
      </c>
      <c r="D1447">
        <f>'Life Expectancy'!D1447</f>
        <v>0</v>
      </c>
      <c r="E1447">
        <f>'Life Expectancy'!E1447</f>
        <v>0.57110862262038087</v>
      </c>
      <c r="F1447">
        <f>'Life Expectancy'!F1447</f>
        <v>6.96113099047065E-2</v>
      </c>
      <c r="G1447">
        <f>'Life Expectancy'!G1447</f>
        <v>8.1632653061224483E-2</v>
      </c>
      <c r="H1447">
        <f>'Life Expectancy'!H1447</f>
        <v>1.4138738730247004E-5</v>
      </c>
      <c r="I1447">
        <f>'Life Expectancy'!I1447</f>
        <v>0.6813441483198146</v>
      </c>
      <c r="J1447">
        <f>'Life Expectancy'!J1447</f>
        <v>0</v>
      </c>
      <c r="K1447">
        <f>'Life Expectancy'!K1447</f>
        <v>0.32153221125943121</v>
      </c>
      <c r="L1447">
        <f>'Life Expectancy'!L1447</f>
        <v>0.91752577319587625</v>
      </c>
      <c r="M1447">
        <f>'Life Expectancy'!M1447</f>
        <v>0.85654008438818574</v>
      </c>
      <c r="N1447">
        <f>'Life Expectancy'!N1447</f>
        <v>0.74879227053140096</v>
      </c>
      <c r="O1447">
        <f t="array" ref="O1447">SQRT(SUMSQ(C1447:N1447-$X$7:$AI$7))</f>
        <v>0.90607253324324444</v>
      </c>
      <c r="P1447">
        <f t="array" ref="P1447">SQRT(SUMSQ(C1447:N1447-$X$8:$AI$8))</f>
        <v>1.6749609111727524</v>
      </c>
      <c r="Q1447">
        <f t="shared" si="89"/>
        <v>0.90607253324324444</v>
      </c>
      <c r="R1447">
        <f t="shared" si="90"/>
        <v>1</v>
      </c>
      <c r="S1447">
        <f t="shared" si="91"/>
        <v>2</v>
      </c>
      <c r="T1447">
        <f t="shared" si="92"/>
        <v>0</v>
      </c>
    </row>
    <row r="1448" spans="1:20" x14ac:dyDescent="0.2">
      <c r="A1448">
        <f ca="1">'Life Expectancy'!A1448</f>
        <v>0.87542130642058391</v>
      </c>
      <c r="B1448" t="str">
        <f>'Life Expectancy'!B1448</f>
        <v>Developed</v>
      </c>
      <c r="C1448">
        <f>'Life Expectancy'!C1448</f>
        <v>0.23268698060941828</v>
      </c>
      <c r="D1448">
        <f>'Life Expectancy'!D1448</f>
        <v>0</v>
      </c>
      <c r="E1448">
        <f>'Life Expectancy'!E1448</f>
        <v>0.56718924972004481</v>
      </c>
      <c r="F1448">
        <f>'Life Expectancy'!F1448</f>
        <v>1.2684046496040545E-3</v>
      </c>
      <c r="G1448">
        <f>'Life Expectancy'!G1448</f>
        <v>0.89795918367346939</v>
      </c>
      <c r="H1448">
        <f>'Life Expectancy'!H1448</f>
        <v>4.7129129100823348E-6</v>
      </c>
      <c r="I1448">
        <f>'Life Expectancy'!I1448</f>
        <v>0.67670915411355737</v>
      </c>
      <c r="J1448">
        <f>'Life Expectancy'!J1448</f>
        <v>0</v>
      </c>
      <c r="K1448">
        <f>'Life Expectancy'!K1448</f>
        <v>0.33255948926291351</v>
      </c>
      <c r="L1448">
        <f>'Life Expectancy'!L1448</f>
        <v>0.92783505154639179</v>
      </c>
      <c r="M1448">
        <f>'Life Expectancy'!M1448</f>
        <v>0.85443037974683556</v>
      </c>
      <c r="N1448">
        <f>'Life Expectancy'!N1448</f>
        <v>0.76328502415458943</v>
      </c>
      <c r="O1448">
        <f t="array" ref="O1448">SQRT(SUMSQ(C1448:N1448-$X$7:$AI$7))</f>
        <v>0.47213303971984982</v>
      </c>
      <c r="P1448">
        <f t="array" ref="P1448">SQRT(SUMSQ(C1448:N1448-$X$8:$AI$8))</f>
        <v>1.6484658707058497</v>
      </c>
      <c r="Q1448">
        <f t="shared" si="89"/>
        <v>0.47213303971984982</v>
      </c>
      <c r="R1448">
        <f t="shared" si="90"/>
        <v>1</v>
      </c>
      <c r="S1448">
        <f t="shared" si="91"/>
        <v>2</v>
      </c>
      <c r="T1448">
        <f t="shared" si="92"/>
        <v>0</v>
      </c>
    </row>
    <row r="1449" spans="1:20" x14ac:dyDescent="0.2">
      <c r="A1449">
        <f ca="1">'Life Expectancy'!A1449</f>
        <v>0.40374272269346778</v>
      </c>
      <c r="B1449" t="str">
        <f>'Life Expectancy'!B1449</f>
        <v>Developed</v>
      </c>
      <c r="C1449">
        <f>'Life Expectancy'!C1449</f>
        <v>2.3545706371191136E-2</v>
      </c>
      <c r="D1449">
        <f>'Life Expectancy'!D1449</f>
        <v>0</v>
      </c>
      <c r="E1449">
        <f>'Life Expectancy'!E1449</f>
        <v>0.54815229563269885</v>
      </c>
      <c r="F1449">
        <f>'Life Expectancy'!F1449</f>
        <v>5.698021275569843E-2</v>
      </c>
      <c r="G1449">
        <f>'Life Expectancy'!G1449</f>
        <v>0.91836734693877553</v>
      </c>
      <c r="H1449">
        <f>'Life Expectancy'!H1449</f>
        <v>0</v>
      </c>
      <c r="I1449">
        <f>'Life Expectancy'!I1449</f>
        <v>0.67091541135573585</v>
      </c>
      <c r="J1449">
        <f>'Life Expectancy'!J1449</f>
        <v>0</v>
      </c>
      <c r="K1449">
        <f>'Life Expectancy'!K1449</f>
        <v>0.35867672663958211</v>
      </c>
      <c r="L1449">
        <f>'Life Expectancy'!L1449</f>
        <v>0.92783505154639179</v>
      </c>
      <c r="M1449">
        <f>'Life Expectancy'!M1449</f>
        <v>0.85970464135021096</v>
      </c>
      <c r="N1449">
        <f>'Life Expectancy'!N1449</f>
        <v>0.77294685990338163</v>
      </c>
      <c r="O1449">
        <f t="array" ref="O1449">SQRT(SUMSQ(C1449:N1449-$X$7:$AI$7))</f>
        <v>0.49222952024835487</v>
      </c>
      <c r="P1449">
        <f t="array" ref="P1449">SQRT(SUMSQ(C1449:N1449-$X$8:$AI$8))</f>
        <v>1.6992193747937221</v>
      </c>
      <c r="Q1449">
        <f t="shared" si="89"/>
        <v>0.49222952024835487</v>
      </c>
      <c r="R1449">
        <f t="shared" si="90"/>
        <v>1</v>
      </c>
      <c r="S1449">
        <f t="shared" si="91"/>
        <v>2</v>
      </c>
      <c r="T1449">
        <f t="shared" si="92"/>
        <v>0</v>
      </c>
    </row>
    <row r="1450" spans="1:20" x14ac:dyDescent="0.2">
      <c r="A1450">
        <f ca="1">'Life Expectancy'!A1450</f>
        <v>0.23918581288290042</v>
      </c>
      <c r="B1450" t="str">
        <f>'Life Expectancy'!B1450</f>
        <v>Developed</v>
      </c>
      <c r="C1450">
        <f>'Life Expectancy'!C1450</f>
        <v>0.25346260387811637</v>
      </c>
      <c r="D1450">
        <f>'Life Expectancy'!D1450</f>
        <v>0</v>
      </c>
      <c r="E1450">
        <f>'Life Expectancy'!E1450</f>
        <v>0.55095184770436734</v>
      </c>
      <c r="F1450">
        <f>'Life Expectancy'!F1450</f>
        <v>5.8399838909741347E-2</v>
      </c>
      <c r="G1450">
        <f>'Life Expectancy'!G1450</f>
        <v>0.9285714285714286</v>
      </c>
      <c r="H1450">
        <f>'Life Expectancy'!H1450</f>
        <v>0</v>
      </c>
      <c r="I1450">
        <f>'Life Expectancy'!I1450</f>
        <v>0.66628041714947861</v>
      </c>
      <c r="J1450">
        <f>'Life Expectancy'!J1450</f>
        <v>0</v>
      </c>
      <c r="K1450">
        <f>'Life Expectancy'!K1450</f>
        <v>0.375507835171213</v>
      </c>
      <c r="L1450">
        <f>'Life Expectancy'!L1450</f>
        <v>0.94845360824742264</v>
      </c>
      <c r="M1450">
        <f>'Life Expectancy'!M1450</f>
        <v>0.86603375527426163</v>
      </c>
      <c r="N1450">
        <f>'Life Expectancy'!N1450</f>
        <v>0.79227053140096615</v>
      </c>
      <c r="O1450">
        <f t="array" ref="O1450">SQRT(SUMSQ(C1450:N1450-$X$7:$AI$7))</f>
        <v>0.48557494137774998</v>
      </c>
      <c r="P1450">
        <f t="array" ref="P1450">SQRT(SUMSQ(C1450:N1450-$X$8:$AI$8))</f>
        <v>1.6539990307077548</v>
      </c>
      <c r="Q1450">
        <f t="shared" si="89"/>
        <v>0.48557494137774998</v>
      </c>
      <c r="R1450">
        <f t="shared" si="90"/>
        <v>1</v>
      </c>
      <c r="S1450">
        <f t="shared" si="91"/>
        <v>2</v>
      </c>
      <c r="T1450">
        <f t="shared" si="92"/>
        <v>0</v>
      </c>
    </row>
    <row r="1451" spans="1:20" x14ac:dyDescent="0.2">
      <c r="A1451">
        <f ca="1">'Life Expectancy'!A1451</f>
        <v>0.40619126470730227</v>
      </c>
      <c r="B1451" t="str">
        <f>'Life Expectancy'!B1451</f>
        <v>Developed</v>
      </c>
      <c r="C1451">
        <f>'Life Expectancy'!C1451</f>
        <v>0.2742382271468144</v>
      </c>
      <c r="D1451">
        <f>'Life Expectancy'!D1451</f>
        <v>0</v>
      </c>
      <c r="E1451">
        <f>'Life Expectancy'!E1451</f>
        <v>0.66237402015677493</v>
      </c>
      <c r="F1451">
        <f>'Life Expectancy'!F1451</f>
        <v>1.3008387249042554E-2</v>
      </c>
      <c r="G1451">
        <f>'Life Expectancy'!G1451</f>
        <v>0.93877551020408168</v>
      </c>
      <c r="H1451">
        <f>'Life Expectancy'!H1451</f>
        <v>1.4138738730247004E-5</v>
      </c>
      <c r="I1451">
        <f>'Life Expectancy'!I1451</f>
        <v>0.66164542294322137</v>
      </c>
      <c r="J1451">
        <f>'Life Expectancy'!J1451</f>
        <v>0</v>
      </c>
      <c r="K1451">
        <f>'Life Expectancy'!K1451</f>
        <v>0.36331979106210094</v>
      </c>
      <c r="L1451">
        <f>'Life Expectancy'!L1451</f>
        <v>0.94845360824742264</v>
      </c>
      <c r="M1451">
        <f>'Life Expectancy'!M1451</f>
        <v>0.86392405063291133</v>
      </c>
      <c r="N1451">
        <f>'Life Expectancy'!N1451</f>
        <v>0.7874396135265701</v>
      </c>
      <c r="O1451">
        <f t="array" ref="O1451">SQRT(SUMSQ(C1451:N1451-$X$7:$AI$7))</f>
        <v>0.55941086724694655</v>
      </c>
      <c r="P1451">
        <f t="array" ref="P1451">SQRT(SUMSQ(C1451:N1451-$X$8:$AI$8))</f>
        <v>1.6639054224725323</v>
      </c>
      <c r="Q1451">
        <f t="shared" si="89"/>
        <v>0.55941086724694655</v>
      </c>
      <c r="R1451">
        <f t="shared" si="90"/>
        <v>1</v>
      </c>
      <c r="S1451">
        <f t="shared" si="91"/>
        <v>2</v>
      </c>
      <c r="T1451">
        <f t="shared" si="92"/>
        <v>0</v>
      </c>
    </row>
    <row r="1452" spans="1:20" x14ac:dyDescent="0.2">
      <c r="A1452">
        <f ca="1">'Life Expectancy'!A1452</f>
        <v>6.9300547181353922E-2</v>
      </c>
      <c r="B1452" t="str">
        <f>'Life Expectancy'!B1452</f>
        <v>Developed</v>
      </c>
      <c r="C1452">
        <f>'Life Expectancy'!C1452</f>
        <v>0.3047091412742382</v>
      </c>
      <c r="D1452">
        <f>'Life Expectancy'!D1452</f>
        <v>0</v>
      </c>
      <c r="E1452">
        <f>'Life Expectancy'!E1452</f>
        <v>0.67805151175811873</v>
      </c>
      <c r="F1452">
        <f>'Life Expectancy'!F1452</f>
        <v>8.7776791406087903E-3</v>
      </c>
      <c r="G1452">
        <f>'Life Expectancy'!G1452</f>
        <v>0.91836734693877553</v>
      </c>
      <c r="H1452">
        <f>'Life Expectancy'!H1452</f>
        <v>0</v>
      </c>
      <c r="I1452">
        <f>'Life Expectancy'!I1452</f>
        <v>0.65701042873696414</v>
      </c>
      <c r="J1452">
        <f>'Life Expectancy'!J1452</f>
        <v>0</v>
      </c>
      <c r="K1452">
        <f>'Life Expectancy'!K1452</f>
        <v>0.39059779454439925</v>
      </c>
      <c r="L1452">
        <f>'Life Expectancy'!L1452</f>
        <v>0.94845360824742264</v>
      </c>
      <c r="M1452">
        <f>'Life Expectancy'!M1452</f>
        <v>0.85864978902953581</v>
      </c>
      <c r="N1452">
        <f>'Life Expectancy'!N1452</f>
        <v>0.78260869565217395</v>
      </c>
      <c r="O1452">
        <f t="array" ref="O1452">SQRT(SUMSQ(C1452:N1452-$X$7:$AI$7))</f>
        <v>0.5719555241816634</v>
      </c>
      <c r="P1452">
        <f t="array" ref="P1452">SQRT(SUMSQ(C1452:N1452-$X$8:$AI$8))</f>
        <v>1.654107859985239</v>
      </c>
      <c r="Q1452">
        <f t="shared" si="89"/>
        <v>0.5719555241816634</v>
      </c>
      <c r="R1452">
        <f t="shared" si="90"/>
        <v>1</v>
      </c>
      <c r="S1452">
        <f t="shared" si="91"/>
        <v>2</v>
      </c>
      <c r="T1452">
        <f t="shared" si="92"/>
        <v>0</v>
      </c>
    </row>
    <row r="1453" spans="1:20" x14ac:dyDescent="0.2">
      <c r="A1453">
        <f ca="1">'Life Expectancy'!A1453</f>
        <v>0.21405650339895477</v>
      </c>
      <c r="B1453" t="str">
        <f>'Life Expectancy'!B1453</f>
        <v>Developed</v>
      </c>
      <c r="C1453">
        <f>'Life Expectancy'!C1453</f>
        <v>0.31578947368421051</v>
      </c>
      <c r="D1453">
        <f>'Life Expectancy'!D1453</f>
        <v>0</v>
      </c>
      <c r="E1453">
        <f>'Life Expectancy'!E1453</f>
        <v>0.58174692049272125</v>
      </c>
      <c r="F1453">
        <f>'Life Expectancy'!F1453</f>
        <v>5.6429867804723581E-2</v>
      </c>
      <c r="G1453">
        <f>'Life Expectancy'!G1453</f>
        <v>0.94897959183673475</v>
      </c>
      <c r="H1453">
        <f>'Life Expectancy'!H1453</f>
        <v>3.299039037057634E-5</v>
      </c>
      <c r="I1453">
        <f>'Life Expectancy'!I1453</f>
        <v>0.65353418308227118</v>
      </c>
      <c r="J1453">
        <f>'Life Expectancy'!J1453</f>
        <v>0</v>
      </c>
      <c r="K1453">
        <f>'Life Expectancy'!K1453</f>
        <v>0.37318630295995353</v>
      </c>
      <c r="L1453">
        <f>'Life Expectancy'!L1453</f>
        <v>0.96907216494845361</v>
      </c>
      <c r="M1453">
        <f>'Life Expectancy'!M1453</f>
        <v>0.85126582278481022</v>
      </c>
      <c r="N1453">
        <f>'Life Expectancy'!N1453</f>
        <v>0.78260869565217395</v>
      </c>
      <c r="O1453">
        <f t="array" ref="O1453">SQRT(SUMSQ(C1453:N1453-$X$7:$AI$7))</f>
        <v>0.50944903978319089</v>
      </c>
      <c r="P1453">
        <f t="array" ref="P1453">SQRT(SUMSQ(C1453:N1453-$X$8:$AI$8))</f>
        <v>1.6501129532653225</v>
      </c>
      <c r="Q1453">
        <f t="shared" si="89"/>
        <v>0.50944903978319089</v>
      </c>
      <c r="R1453">
        <f t="shared" si="90"/>
        <v>1</v>
      </c>
      <c r="S1453">
        <f t="shared" si="91"/>
        <v>2</v>
      </c>
      <c r="T1453">
        <f t="shared" si="92"/>
        <v>0</v>
      </c>
    </row>
    <row r="1454" spans="1:20" x14ac:dyDescent="0.2">
      <c r="A1454">
        <f ca="1">'Life Expectancy'!A1454</f>
        <v>0.29177830708846308</v>
      </c>
      <c r="B1454" t="str">
        <f>'Life Expectancy'!B1454</f>
        <v>Developed</v>
      </c>
      <c r="C1454">
        <f>'Life Expectancy'!C1454</f>
        <v>0.29778393351800553</v>
      </c>
      <c r="D1454">
        <f>'Life Expectancy'!D1454</f>
        <v>0</v>
      </c>
      <c r="E1454">
        <f>'Life Expectancy'!E1454</f>
        <v>0.55487122060470329</v>
      </c>
      <c r="F1454">
        <f>'Life Expectancy'!F1454</f>
        <v>4.4623169570942424E-3</v>
      </c>
      <c r="G1454">
        <f>'Life Expectancy'!G1454</f>
        <v>1</v>
      </c>
      <c r="H1454">
        <f>'Life Expectancy'!H1454</f>
        <v>9.4258258201646697E-6</v>
      </c>
      <c r="I1454">
        <f>'Life Expectancy'!I1454</f>
        <v>0.64889918887601394</v>
      </c>
      <c r="J1454">
        <f>'Life Expectancy'!J1454</f>
        <v>0</v>
      </c>
      <c r="K1454">
        <f>'Life Expectancy'!K1454</f>
        <v>0.34822983168891469</v>
      </c>
      <c r="L1454">
        <f>'Life Expectancy'!L1454</f>
        <v>1</v>
      </c>
      <c r="M1454">
        <f>'Life Expectancy'!M1454</f>
        <v>0.83438818565400852</v>
      </c>
      <c r="N1454">
        <f>'Life Expectancy'!N1454</f>
        <v>0.76811594202898559</v>
      </c>
      <c r="O1454">
        <f t="array" ref="O1454">SQRT(SUMSQ(C1454:N1454-$X$7:$AI$7))</f>
        <v>0.49288969557781431</v>
      </c>
      <c r="P1454">
        <f t="array" ref="P1454">SQRT(SUMSQ(C1454:N1454-$X$8:$AI$8))</f>
        <v>1.6732087355966905</v>
      </c>
      <c r="Q1454">
        <f t="shared" si="89"/>
        <v>0.49288969557781431</v>
      </c>
      <c r="R1454">
        <f t="shared" si="90"/>
        <v>1</v>
      </c>
      <c r="S1454">
        <f t="shared" si="91"/>
        <v>2</v>
      </c>
      <c r="T1454">
        <f t="shared" si="92"/>
        <v>0</v>
      </c>
    </row>
    <row r="1455" spans="1:20" x14ac:dyDescent="0.2">
      <c r="A1455">
        <f ca="1">'Life Expectancy'!A1455</f>
        <v>0.86717229995554046</v>
      </c>
      <c r="B1455" t="str">
        <f>'Life Expectancy'!B1455</f>
        <v>Developed</v>
      </c>
      <c r="C1455">
        <f>'Life Expectancy'!C1455</f>
        <v>3.4626038781163437E-2</v>
      </c>
      <c r="D1455">
        <f>'Life Expectancy'!D1455</f>
        <v>0</v>
      </c>
      <c r="E1455">
        <f>'Life Expectancy'!E1455</f>
        <v>0.49272116461366189</v>
      </c>
      <c r="F1455">
        <f>'Life Expectancy'!F1455</f>
        <v>4.108480526108506E-3</v>
      </c>
      <c r="G1455">
        <f>'Life Expectancy'!G1455</f>
        <v>0.98979591836734693</v>
      </c>
      <c r="H1455">
        <f>'Life Expectancy'!H1455</f>
        <v>0</v>
      </c>
      <c r="I1455">
        <f>'Life Expectancy'!I1455</f>
        <v>0.64426419466975671</v>
      </c>
      <c r="J1455">
        <f>'Life Expectancy'!J1455</f>
        <v>0</v>
      </c>
      <c r="K1455">
        <f>'Life Expectancy'!K1455</f>
        <v>0.35635519442832264</v>
      </c>
      <c r="L1455">
        <f>'Life Expectancy'!L1455</f>
        <v>1</v>
      </c>
      <c r="M1455">
        <f>'Life Expectancy'!M1455</f>
        <v>0.81856540084388196</v>
      </c>
      <c r="N1455">
        <f>'Life Expectancy'!N1455</f>
        <v>0.74879227053140096</v>
      </c>
      <c r="O1455">
        <f t="array" ref="O1455">SQRT(SUMSQ(C1455:N1455-$X$7:$AI$7))</f>
        <v>0.45293184444916595</v>
      </c>
      <c r="P1455">
        <f t="array" ref="P1455">SQRT(SUMSQ(C1455:N1455-$X$8:$AI$8))</f>
        <v>1.7219250908771078</v>
      </c>
      <c r="Q1455">
        <f t="shared" si="89"/>
        <v>0.45293184444916595</v>
      </c>
      <c r="R1455">
        <f t="shared" si="90"/>
        <v>1</v>
      </c>
      <c r="S1455">
        <f t="shared" si="91"/>
        <v>2</v>
      </c>
      <c r="T1455">
        <f t="shared" si="92"/>
        <v>0</v>
      </c>
    </row>
    <row r="1456" spans="1:20" x14ac:dyDescent="0.2">
      <c r="A1456">
        <f ca="1">'Life Expectancy'!A1456</f>
        <v>0.72741933917618096</v>
      </c>
      <c r="B1456" t="str">
        <f>'Life Expectancy'!B1456</f>
        <v>Developed</v>
      </c>
      <c r="C1456">
        <f>'Life Expectancy'!C1456</f>
        <v>3.8781163434903045E-2</v>
      </c>
      <c r="D1456">
        <f>'Life Expectancy'!D1456</f>
        <v>0</v>
      </c>
      <c r="E1456">
        <f>'Life Expectancy'!E1456</f>
        <v>0.46080627099664057</v>
      </c>
      <c r="F1456">
        <f>'Life Expectancy'!F1456</f>
        <v>2.4541409667104747E-2</v>
      </c>
      <c r="G1456">
        <f>'Life Expectancy'!G1456</f>
        <v>0.98979591836734693</v>
      </c>
      <c r="H1456">
        <f>'Life Expectancy'!H1456</f>
        <v>0</v>
      </c>
      <c r="I1456">
        <f>'Life Expectancy'!I1456</f>
        <v>0.64078794901506375</v>
      </c>
      <c r="J1456">
        <f>'Life Expectancy'!J1456</f>
        <v>0</v>
      </c>
      <c r="K1456">
        <f>'Life Expectancy'!K1456</f>
        <v>0.33546140452698781</v>
      </c>
      <c r="L1456">
        <f>'Life Expectancy'!L1456</f>
        <v>0.98969072164948457</v>
      </c>
      <c r="M1456">
        <f>'Life Expectancy'!M1456</f>
        <v>0.8027426160337553</v>
      </c>
      <c r="N1456">
        <f>'Life Expectancy'!N1456</f>
        <v>0.7342995169082126</v>
      </c>
      <c r="O1456">
        <f t="array" ref="O1456">SQRT(SUMSQ(C1456:N1456-$X$7:$AI$7))</f>
        <v>0.41791033940260863</v>
      </c>
      <c r="P1456">
        <f t="array" ref="P1456">SQRT(SUMSQ(C1456:N1456-$X$8:$AI$8))</f>
        <v>1.7113259029435914</v>
      </c>
      <c r="Q1456">
        <f t="shared" si="89"/>
        <v>0.41791033940260863</v>
      </c>
      <c r="R1456">
        <f t="shared" si="90"/>
        <v>1</v>
      </c>
      <c r="S1456">
        <f t="shared" si="91"/>
        <v>2</v>
      </c>
      <c r="T1456">
        <f t="shared" si="92"/>
        <v>0</v>
      </c>
    </row>
    <row r="1457" spans="1:20" x14ac:dyDescent="0.2">
      <c r="A1457">
        <f ca="1">'Life Expectancy'!A1457</f>
        <v>0.57563812637099432</v>
      </c>
      <c r="B1457" t="str">
        <f>'Life Expectancy'!B1457</f>
        <v>Developed</v>
      </c>
      <c r="C1457">
        <f>'Life Expectancy'!C1457</f>
        <v>0.30193905817174516</v>
      </c>
      <c r="D1457">
        <f>'Life Expectancy'!D1457</f>
        <v>0</v>
      </c>
      <c r="E1457">
        <f>'Life Expectancy'!E1457</f>
        <v>0.41601343784994405</v>
      </c>
      <c r="F1457">
        <f>'Life Expectancy'!F1457</f>
        <v>1.9325396646396795E-2</v>
      </c>
      <c r="G1457">
        <f>'Life Expectancy'!G1457</f>
        <v>0.98979591836734693</v>
      </c>
      <c r="H1457">
        <f>'Life Expectancy'!H1457</f>
        <v>0</v>
      </c>
      <c r="I1457">
        <f>'Life Expectancy'!I1457</f>
        <v>0.6373117033603708</v>
      </c>
      <c r="J1457">
        <f>'Life Expectancy'!J1457</f>
        <v>0</v>
      </c>
      <c r="K1457">
        <f>'Life Expectancy'!K1457</f>
        <v>0.34358676726639581</v>
      </c>
      <c r="L1457">
        <f>'Life Expectancy'!L1457</f>
        <v>0.97938144329896903</v>
      </c>
      <c r="M1457">
        <f>'Life Expectancy'!M1457</f>
        <v>0.78691983122362874</v>
      </c>
      <c r="N1457">
        <f>'Life Expectancy'!N1457</f>
        <v>0.71497584541062809</v>
      </c>
      <c r="O1457">
        <f t="array" ref="O1457">SQRT(SUMSQ(C1457:N1457-$X$7:$AI$7))</f>
        <v>0.36962400059152611</v>
      </c>
      <c r="P1457">
        <f t="array" ref="P1457">SQRT(SUMSQ(C1457:N1457-$X$8:$AI$8))</f>
        <v>1.6452300528838715</v>
      </c>
      <c r="Q1457">
        <f t="shared" si="89"/>
        <v>0.36962400059152611</v>
      </c>
      <c r="R1457">
        <f t="shared" si="90"/>
        <v>1</v>
      </c>
      <c r="S1457">
        <f t="shared" si="91"/>
        <v>2</v>
      </c>
      <c r="T1457">
        <f t="shared" si="92"/>
        <v>0</v>
      </c>
    </row>
    <row r="1458" spans="1:20" x14ac:dyDescent="0.2">
      <c r="A1458">
        <f ca="1">'Life Expectancy'!A1458</f>
        <v>0.24042846668850848</v>
      </c>
      <c r="B1458" t="str">
        <f>'Life Expectancy'!B1458</f>
        <v>Developed</v>
      </c>
      <c r="C1458">
        <f>'Life Expectancy'!C1458</f>
        <v>0.31440443213296398</v>
      </c>
      <c r="D1458">
        <f>'Life Expectancy'!D1458</f>
        <v>0</v>
      </c>
      <c r="E1458">
        <f>'Life Expectancy'!E1458</f>
        <v>0.37346024636058234</v>
      </c>
      <c r="F1458">
        <f>'Life Expectancy'!F1458</f>
        <v>1.7057324363290577E-2</v>
      </c>
      <c r="G1458">
        <f>'Life Expectancy'!G1458</f>
        <v>0.96938775510204078</v>
      </c>
      <c r="H1458">
        <f>'Life Expectancy'!H1458</f>
        <v>4.7129129100823348E-6</v>
      </c>
      <c r="I1458">
        <f>'Life Expectancy'!I1458</f>
        <v>0.63383545770567795</v>
      </c>
      <c r="J1458">
        <f>'Life Expectancy'!J1458</f>
        <v>0</v>
      </c>
      <c r="K1458">
        <f>'Life Expectancy'!K1458</f>
        <v>0.33662217063261751</v>
      </c>
      <c r="L1458">
        <f>'Life Expectancy'!L1458</f>
        <v>0.97938144329896903</v>
      </c>
      <c r="M1458">
        <f>'Life Expectancy'!M1458</f>
        <v>0.76793248945147685</v>
      </c>
      <c r="N1458">
        <f>'Life Expectancy'!N1458</f>
        <v>0.68599033816425115</v>
      </c>
      <c r="O1458">
        <f t="array" ref="O1458">SQRT(SUMSQ(C1458:N1458-$X$7:$AI$7))</f>
        <v>0.33243888115532072</v>
      </c>
      <c r="P1458">
        <f t="array" ref="P1458">SQRT(SUMSQ(C1458:N1458-$X$8:$AI$8))</f>
        <v>1.6345818743097011</v>
      </c>
      <c r="Q1458">
        <f t="shared" si="89"/>
        <v>0.33243888115532072</v>
      </c>
      <c r="R1458">
        <f t="shared" si="90"/>
        <v>1</v>
      </c>
      <c r="S1458">
        <f t="shared" si="91"/>
        <v>2</v>
      </c>
      <c r="T1458">
        <f t="shared" si="92"/>
        <v>0</v>
      </c>
    </row>
    <row r="1459" spans="1:20" x14ac:dyDescent="0.2">
      <c r="A1459">
        <f ca="1">'Life Expectancy'!A1459</f>
        <v>0.36467546727095168</v>
      </c>
      <c r="B1459" t="str">
        <f>'Life Expectancy'!B1459</f>
        <v>Developing</v>
      </c>
      <c r="C1459">
        <f>'Life Expectancy'!C1459</f>
        <v>0.30055401662049863</v>
      </c>
      <c r="D1459">
        <f>'Life Expectancy'!D1459</f>
        <v>0</v>
      </c>
      <c r="E1459">
        <f>'Life Expectancy'!E1459</f>
        <v>0.39865621500559911</v>
      </c>
      <c r="F1459">
        <f>'Life Expectancy'!F1459</f>
        <v>1.4939342761216974E-2</v>
      </c>
      <c r="G1459">
        <f>'Life Expectancy'!G1459</f>
        <v>0.95918367346938771</v>
      </c>
      <c r="H1459">
        <f>'Life Expectancy'!H1459</f>
        <v>0</v>
      </c>
      <c r="I1459">
        <f>'Life Expectancy'!I1459</f>
        <v>0.63035921205098489</v>
      </c>
      <c r="J1459">
        <f>'Life Expectancy'!J1459</f>
        <v>0</v>
      </c>
      <c r="K1459">
        <f>'Life Expectancy'!K1459</f>
        <v>0.32675565873476492</v>
      </c>
      <c r="L1459">
        <f>'Life Expectancy'!L1459</f>
        <v>0.96907216494845361</v>
      </c>
      <c r="M1459">
        <f>'Life Expectancy'!M1459</f>
        <v>0.75527426160337552</v>
      </c>
      <c r="N1459">
        <f>'Life Expectancy'!N1459</f>
        <v>0.66183574879227047</v>
      </c>
      <c r="O1459">
        <f t="array" ref="O1459">SQRT(SUMSQ(C1459:N1459-$X$7:$AI$7))</f>
        <v>0.31840343094024542</v>
      </c>
      <c r="P1459">
        <f t="array" ref="P1459">SQRT(SUMSQ(C1459:N1459-$X$8:$AI$8))</f>
        <v>1.6257686464387706</v>
      </c>
      <c r="Q1459">
        <f t="shared" si="89"/>
        <v>0.31840343094024542</v>
      </c>
      <c r="R1459">
        <f t="shared" si="90"/>
        <v>1</v>
      </c>
      <c r="S1459">
        <f t="shared" si="91"/>
        <v>1</v>
      </c>
      <c r="T1459">
        <f t="shared" si="92"/>
        <v>1</v>
      </c>
    </row>
    <row r="1460" spans="1:20" x14ac:dyDescent="0.2">
      <c r="A1460">
        <f ca="1">'Life Expectancy'!A1460</f>
        <v>0.79112245948099458</v>
      </c>
      <c r="B1460" t="str">
        <f>'Life Expectancy'!B1460</f>
        <v>Developing</v>
      </c>
      <c r="C1460">
        <f>'Life Expectancy'!C1460</f>
        <v>0.13434903047091412</v>
      </c>
      <c r="D1460">
        <f>'Life Expectancy'!D1460</f>
        <v>5.5555555555555556E-4</v>
      </c>
      <c r="E1460">
        <f>'Life Expectancy'!E1460</f>
        <v>0.25699888017917133</v>
      </c>
      <c r="F1460">
        <f>'Life Expectancy'!F1460</f>
        <v>0</v>
      </c>
      <c r="G1460">
        <f>'Life Expectancy'!G1460</f>
        <v>0.81632653061224492</v>
      </c>
      <c r="H1460">
        <f>'Life Expectancy'!H1460</f>
        <v>1.8380360349321104E-4</v>
      </c>
      <c r="I1460">
        <f>'Life Expectancy'!I1460</f>
        <v>0.75434530706836611</v>
      </c>
      <c r="J1460">
        <f>'Life Expectancy'!J1460</f>
        <v>4.0000000000000002E-4</v>
      </c>
      <c r="K1460">
        <f>'Life Expectancy'!K1460</f>
        <v>0.32269297736506092</v>
      </c>
      <c r="L1460">
        <f>'Life Expectancy'!L1460</f>
        <v>0.81443298969072164</v>
      </c>
      <c r="M1460">
        <f>'Life Expectancy'!M1460</f>
        <v>0.80485232067510548</v>
      </c>
      <c r="N1460">
        <f>'Life Expectancy'!N1460</f>
        <v>0.64251207729468607</v>
      </c>
      <c r="O1460">
        <f t="array" ref="O1460">SQRT(SUMSQ(C1460:N1460-$X$7:$AI$7))</f>
        <v>0.34628491056547422</v>
      </c>
      <c r="P1460">
        <f t="array" ref="P1460">SQRT(SUMSQ(C1460:N1460-$X$8:$AI$8))</f>
        <v>1.636940501840102</v>
      </c>
      <c r="Q1460">
        <f t="shared" si="89"/>
        <v>0.34628491056547422</v>
      </c>
      <c r="R1460">
        <f t="shared" si="90"/>
        <v>1</v>
      </c>
      <c r="S1460">
        <f t="shared" si="91"/>
        <v>1</v>
      </c>
      <c r="T1460">
        <f t="shared" si="92"/>
        <v>1</v>
      </c>
    </row>
    <row r="1461" spans="1:20" x14ac:dyDescent="0.2">
      <c r="A1461">
        <f ca="1">'Life Expectancy'!A1461</f>
        <v>0.86819757326973934</v>
      </c>
      <c r="B1461" t="str">
        <f>'Life Expectancy'!B1461</f>
        <v>Developing</v>
      </c>
      <c r="C1461">
        <f>'Life Expectancy'!C1461</f>
        <v>0.13573407202216067</v>
      </c>
      <c r="D1461">
        <f>'Life Expectancy'!D1461</f>
        <v>5.5555555555555556E-4</v>
      </c>
      <c r="E1461">
        <f>'Life Expectancy'!E1461</f>
        <v>7.3348264277715569E-2</v>
      </c>
      <c r="F1461">
        <f>'Life Expectancy'!F1461</f>
        <v>7.2062511838060644E-3</v>
      </c>
      <c r="G1461">
        <f>'Life Expectancy'!G1461</f>
        <v>0.81632653061224492</v>
      </c>
      <c r="H1461">
        <f>'Life Expectancy'!H1461</f>
        <v>5.2784624592922143E-4</v>
      </c>
      <c r="I1461">
        <f>'Life Expectancy'!I1461</f>
        <v>0.74623406720741603</v>
      </c>
      <c r="J1461">
        <f>'Life Expectancy'!J1461</f>
        <v>4.0000000000000002E-4</v>
      </c>
      <c r="K1461">
        <f>'Life Expectancy'!K1461</f>
        <v>0.34939059779454434</v>
      </c>
      <c r="L1461">
        <f>'Life Expectancy'!L1461</f>
        <v>0.81443298969072164</v>
      </c>
      <c r="M1461">
        <f>'Life Expectancy'!M1461</f>
        <v>0.80485232067510548</v>
      </c>
      <c r="N1461">
        <f>'Life Expectancy'!N1461</f>
        <v>0.64251207729468607</v>
      </c>
      <c r="O1461">
        <f t="array" ref="O1461">SQRT(SUMSQ(C1461:N1461-$X$7:$AI$7))</f>
        <v>0.38496032263137842</v>
      </c>
      <c r="P1461">
        <f t="array" ref="P1461">SQRT(SUMSQ(C1461:N1461-$X$8:$AI$8))</f>
        <v>1.6671924840118424</v>
      </c>
      <c r="Q1461">
        <f t="shared" si="89"/>
        <v>0.38496032263137842</v>
      </c>
      <c r="R1461">
        <f t="shared" si="90"/>
        <v>1</v>
      </c>
      <c r="S1461">
        <f t="shared" si="91"/>
        <v>1</v>
      </c>
      <c r="T1461">
        <f t="shared" si="92"/>
        <v>1</v>
      </c>
    </row>
    <row r="1462" spans="1:20" x14ac:dyDescent="0.2">
      <c r="A1462">
        <f ca="1">'Life Expectancy'!A1462</f>
        <v>0.73413353230939149</v>
      </c>
      <c r="B1462" t="str">
        <f>'Life Expectancy'!B1462</f>
        <v>Developing</v>
      </c>
      <c r="C1462">
        <f>'Life Expectancy'!C1462</f>
        <v>0.1329639889196676</v>
      </c>
      <c r="D1462">
        <f>'Life Expectancy'!D1462</f>
        <v>5.5555555555555556E-4</v>
      </c>
      <c r="E1462">
        <f>'Life Expectancy'!E1462</f>
        <v>7.1668533034714446E-2</v>
      </c>
      <c r="F1462">
        <f>'Life Expectancy'!F1462</f>
        <v>7.4723668779521735E-4</v>
      </c>
      <c r="G1462">
        <f>'Life Expectancy'!G1462</f>
        <v>0.81632653061224492</v>
      </c>
      <c r="H1462">
        <f>'Life Expectancy'!H1462</f>
        <v>8.2994396346549905E-3</v>
      </c>
      <c r="I1462">
        <f>'Life Expectancy'!I1462</f>
        <v>0.74044032444959451</v>
      </c>
      <c r="J1462">
        <f>'Life Expectancy'!J1462</f>
        <v>4.0000000000000002E-4</v>
      </c>
      <c r="K1462">
        <f>'Life Expectancy'!K1462</f>
        <v>0.36331979106210094</v>
      </c>
      <c r="L1462">
        <f>'Life Expectancy'!L1462</f>
        <v>0.81443298969072164</v>
      </c>
      <c r="M1462">
        <f>'Life Expectancy'!M1462</f>
        <v>0.80801687763713081</v>
      </c>
      <c r="N1462">
        <f>'Life Expectancy'!N1462</f>
        <v>0.64251207729468607</v>
      </c>
      <c r="O1462">
        <f t="array" ref="O1462">SQRT(SUMSQ(C1462:N1462-$X$7:$AI$7))</f>
        <v>0.38457904890731781</v>
      </c>
      <c r="P1462">
        <f t="array" ref="P1462">SQRT(SUMSQ(C1462:N1462-$X$8:$AI$8))</f>
        <v>1.6658296413018143</v>
      </c>
      <c r="Q1462">
        <f t="shared" si="89"/>
        <v>0.38457904890731781</v>
      </c>
      <c r="R1462">
        <f t="shared" si="90"/>
        <v>1</v>
      </c>
      <c r="S1462">
        <f t="shared" si="91"/>
        <v>1</v>
      </c>
      <c r="T1462">
        <f t="shared" si="92"/>
        <v>1</v>
      </c>
    </row>
    <row r="1463" spans="1:20" x14ac:dyDescent="0.2">
      <c r="A1463">
        <f ca="1">'Life Expectancy'!A1463</f>
        <v>0.47521790786407292</v>
      </c>
      <c r="B1463" t="str">
        <f>'Life Expectancy'!B1463</f>
        <v>Developing</v>
      </c>
      <c r="C1463">
        <f>'Life Expectancy'!C1463</f>
        <v>0.12742382271468145</v>
      </c>
      <c r="D1463">
        <f>'Life Expectancy'!D1463</f>
        <v>5.5555555555555556E-4</v>
      </c>
      <c r="E1463">
        <f>'Life Expectancy'!E1463</f>
        <v>8.5106382978723402E-2</v>
      </c>
      <c r="F1463">
        <f>'Life Expectancy'!F1463</f>
        <v>7.7594131804174038E-3</v>
      </c>
      <c r="G1463">
        <f>'Life Expectancy'!G1463</f>
        <v>0.81632653061224492</v>
      </c>
      <c r="H1463">
        <f>'Life Expectancy'!H1463</f>
        <v>4.2416216190741011E-5</v>
      </c>
      <c r="I1463">
        <f>'Life Expectancy'!I1463</f>
        <v>0.73464658169177299</v>
      </c>
      <c r="J1463">
        <f>'Life Expectancy'!J1463</f>
        <v>4.0000000000000002E-4</v>
      </c>
      <c r="K1463">
        <f>'Life Expectancy'!K1463</f>
        <v>0.38421358096343589</v>
      </c>
      <c r="L1463">
        <f>'Life Expectancy'!L1463</f>
        <v>0.81443298969072164</v>
      </c>
      <c r="M1463">
        <f>'Life Expectancy'!M1463</f>
        <v>0.80485232067510548</v>
      </c>
      <c r="N1463">
        <f>'Life Expectancy'!N1463</f>
        <v>0.64251207729468607</v>
      </c>
      <c r="O1463">
        <f t="array" ref="O1463">SQRT(SUMSQ(C1463:N1463-$X$7:$AI$7))</f>
        <v>0.37690011733366152</v>
      </c>
      <c r="P1463">
        <f t="array" ref="P1463">SQRT(SUMSQ(C1463:N1463-$X$8:$AI$8))</f>
        <v>1.6631620646229264</v>
      </c>
      <c r="Q1463">
        <f t="shared" si="89"/>
        <v>0.37690011733366152</v>
      </c>
      <c r="R1463">
        <f t="shared" si="90"/>
        <v>1</v>
      </c>
      <c r="S1463">
        <f t="shared" si="91"/>
        <v>1</v>
      </c>
      <c r="T1463">
        <f t="shared" si="92"/>
        <v>1</v>
      </c>
    </row>
    <row r="1464" spans="1:20" x14ac:dyDescent="0.2">
      <c r="A1464">
        <f ca="1">'Life Expectancy'!A1464</f>
        <v>0.84500892285719176</v>
      </c>
      <c r="B1464" t="str">
        <f>'Life Expectancy'!B1464</f>
        <v>Developing</v>
      </c>
      <c r="C1464">
        <f>'Life Expectancy'!C1464</f>
        <v>0.12742382271468145</v>
      </c>
      <c r="D1464">
        <f>'Life Expectancy'!D1464</f>
        <v>5.5555555555555556E-4</v>
      </c>
      <c r="E1464">
        <f>'Life Expectancy'!E1464</f>
        <v>8.7346024636058242E-2</v>
      </c>
      <c r="F1464">
        <f>'Life Expectancy'!F1464</f>
        <v>4.2867888695722889E-2</v>
      </c>
      <c r="G1464">
        <f>'Life Expectancy'!G1464</f>
        <v>0.81632653061224492</v>
      </c>
      <c r="H1464">
        <f>'Life Expectancy'!H1464</f>
        <v>4.2416216190741011E-5</v>
      </c>
      <c r="I1464">
        <f>'Life Expectancy'!I1464</f>
        <v>0.73001158748551565</v>
      </c>
      <c r="J1464">
        <f>'Life Expectancy'!J1464</f>
        <v>4.0000000000000002E-4</v>
      </c>
      <c r="K1464">
        <f>'Life Expectancy'!K1464</f>
        <v>0.39175856065002901</v>
      </c>
      <c r="L1464">
        <f>'Life Expectancy'!L1464</f>
        <v>0.81443298969072164</v>
      </c>
      <c r="M1464">
        <f>'Life Expectancy'!M1464</f>
        <v>0.79957805907172996</v>
      </c>
      <c r="N1464">
        <f>'Life Expectancy'!N1464</f>
        <v>0.6376811594202898</v>
      </c>
      <c r="O1464">
        <f t="array" ref="O1464">SQRT(SUMSQ(C1464:N1464-$X$7:$AI$7))</f>
        <v>0.37063613820523467</v>
      </c>
      <c r="P1464">
        <f t="array" ref="P1464">SQRT(SUMSQ(C1464:N1464-$X$8:$AI$8))</f>
        <v>1.6569308660168138</v>
      </c>
      <c r="Q1464">
        <f t="shared" si="89"/>
        <v>0.37063613820523467</v>
      </c>
      <c r="R1464">
        <f t="shared" si="90"/>
        <v>1</v>
      </c>
      <c r="S1464">
        <f t="shared" si="91"/>
        <v>1</v>
      </c>
      <c r="T1464">
        <f t="shared" si="92"/>
        <v>1</v>
      </c>
    </row>
    <row r="1465" spans="1:20" x14ac:dyDescent="0.2">
      <c r="A1465">
        <f ca="1">'Life Expectancy'!A1465</f>
        <v>0.82420897681844729</v>
      </c>
      <c r="B1465" t="str">
        <f>'Life Expectancy'!B1465</f>
        <v>Developing</v>
      </c>
      <c r="C1465">
        <f>'Life Expectancy'!C1465</f>
        <v>0.12880886426592797</v>
      </c>
      <c r="D1465">
        <f>'Life Expectancy'!D1465</f>
        <v>5.5555555555555556E-4</v>
      </c>
      <c r="E1465">
        <f>'Life Expectancy'!E1465</f>
        <v>8.7905935050391945E-2</v>
      </c>
      <c r="F1465">
        <f>'Life Expectancy'!F1465</f>
        <v>4.1344932704240334E-2</v>
      </c>
      <c r="G1465">
        <f>'Life Expectancy'!G1465</f>
        <v>0.81632653061224492</v>
      </c>
      <c r="H1465">
        <f>'Life Expectancy'!H1465</f>
        <v>5.6554954920988015E-5</v>
      </c>
      <c r="I1465">
        <f>'Life Expectancy'!I1465</f>
        <v>0.72421784472769413</v>
      </c>
      <c r="J1465">
        <f>'Life Expectancy'!J1465</f>
        <v>4.0000000000000002E-4</v>
      </c>
      <c r="K1465">
        <f>'Life Expectancy'!K1465</f>
        <v>0.39582124201973301</v>
      </c>
      <c r="L1465">
        <f>'Life Expectancy'!L1465</f>
        <v>0.81443298969072164</v>
      </c>
      <c r="M1465">
        <f>'Life Expectancy'!M1465</f>
        <v>0.79324894514767941</v>
      </c>
      <c r="N1465">
        <f>'Life Expectancy'!N1465</f>
        <v>0.64251207729468607</v>
      </c>
      <c r="O1465">
        <f t="array" ref="O1465">SQRT(SUMSQ(C1465:N1465-$X$7:$AI$7))</f>
        <v>0.36533580212547456</v>
      </c>
      <c r="P1465">
        <f t="array" ref="P1465">SQRT(SUMSQ(C1465:N1465-$X$8:$AI$8))</f>
        <v>1.6547322734473195</v>
      </c>
      <c r="Q1465">
        <f t="shared" si="89"/>
        <v>0.36533580212547456</v>
      </c>
      <c r="R1465">
        <f t="shared" si="90"/>
        <v>1</v>
      </c>
      <c r="S1465">
        <f t="shared" si="91"/>
        <v>1</v>
      </c>
      <c r="T1465">
        <f t="shared" si="92"/>
        <v>1</v>
      </c>
    </row>
    <row r="1466" spans="1:20" x14ac:dyDescent="0.2">
      <c r="A1466">
        <f ca="1">'Life Expectancy'!A1466</f>
        <v>0.53077259144090971</v>
      </c>
      <c r="B1466" t="str">
        <f>'Life Expectancy'!B1466</f>
        <v>Developing</v>
      </c>
      <c r="C1466">
        <f>'Life Expectancy'!C1466</f>
        <v>0.13019390581717452</v>
      </c>
      <c r="D1466">
        <f>'Life Expectancy'!D1466</f>
        <v>5.5555555555555556E-4</v>
      </c>
      <c r="E1466">
        <f>'Life Expectancy'!E1466</f>
        <v>9.0145576707726771E-2</v>
      </c>
      <c r="F1466">
        <f>'Life Expectancy'!F1466</f>
        <v>4.1788555194578731E-4</v>
      </c>
      <c r="G1466">
        <f>'Life Expectancy'!G1466</f>
        <v>0.81632653061224492</v>
      </c>
      <c r="H1466">
        <f>'Life Expectancy'!H1466</f>
        <v>1.0368408402181136E-4</v>
      </c>
      <c r="I1466">
        <f>'Life Expectancy'!I1466</f>
        <v>0.71842410196987261</v>
      </c>
      <c r="J1466">
        <f>'Life Expectancy'!J1466</f>
        <v>4.0000000000000002E-4</v>
      </c>
      <c r="K1466">
        <f>'Life Expectancy'!K1466</f>
        <v>0.40917005223447472</v>
      </c>
      <c r="L1466">
        <f>'Life Expectancy'!L1466</f>
        <v>0.81443298969072164</v>
      </c>
      <c r="M1466">
        <f>'Life Expectancy'!M1466</f>
        <v>0.78691983122362874</v>
      </c>
      <c r="N1466">
        <f>'Life Expectancy'!N1466</f>
        <v>0.6376811594202898</v>
      </c>
      <c r="O1466">
        <f t="array" ref="O1466">SQRT(SUMSQ(C1466:N1466-$X$7:$AI$7))</f>
        <v>0.36182195196078742</v>
      </c>
      <c r="P1466">
        <f t="array" ref="P1466">SQRT(SUMSQ(C1466:N1466-$X$8:$AI$8))</f>
        <v>1.6556294900187492</v>
      </c>
      <c r="Q1466">
        <f t="shared" si="89"/>
        <v>0.36182195196078742</v>
      </c>
      <c r="R1466">
        <f t="shared" si="90"/>
        <v>1</v>
      </c>
      <c r="S1466">
        <f t="shared" si="91"/>
        <v>1</v>
      </c>
      <c r="T1466">
        <f t="shared" si="92"/>
        <v>1</v>
      </c>
    </row>
    <row r="1467" spans="1:20" x14ac:dyDescent="0.2">
      <c r="A1467">
        <f ca="1">'Life Expectancy'!A1467</f>
        <v>0.18830401430805321</v>
      </c>
      <c r="B1467" t="str">
        <f>'Life Expectancy'!B1467</f>
        <v>Developing</v>
      </c>
      <c r="C1467">
        <f>'Life Expectancy'!C1467</f>
        <v>0.13434903047091412</v>
      </c>
      <c r="D1467">
        <f>'Life Expectancy'!D1467</f>
        <v>5.5555555555555556E-4</v>
      </c>
      <c r="E1467">
        <f>'Life Expectancy'!E1467</f>
        <v>9.29451287793953E-2</v>
      </c>
      <c r="F1467">
        <f>'Life Expectancy'!F1467</f>
        <v>3.5492588469707132E-3</v>
      </c>
      <c r="G1467">
        <f>'Life Expectancy'!G1467</f>
        <v>0.81632653061224492</v>
      </c>
      <c r="H1467">
        <f>'Life Expectancy'!H1467</f>
        <v>1.1310990984197603E-4</v>
      </c>
      <c r="I1467">
        <f>'Life Expectancy'!I1467</f>
        <v>0.71263035921205098</v>
      </c>
      <c r="J1467">
        <f>'Life Expectancy'!J1467</f>
        <v>4.0000000000000002E-4</v>
      </c>
      <c r="K1467">
        <f>'Life Expectancy'!K1467</f>
        <v>0.48345908299477652</v>
      </c>
      <c r="L1467">
        <f>'Life Expectancy'!L1467</f>
        <v>0.81443298969072164</v>
      </c>
      <c r="M1467">
        <f>'Life Expectancy'!M1467</f>
        <v>0.78059071729957807</v>
      </c>
      <c r="N1467">
        <f>'Life Expectancy'!N1467</f>
        <v>0.63285024154589375</v>
      </c>
      <c r="O1467">
        <f t="array" ref="O1467">SQRT(SUMSQ(C1467:N1467-$X$7:$AI$7))</f>
        <v>0.3796338784101278</v>
      </c>
      <c r="P1467">
        <f t="array" ref="P1467">SQRT(SUMSQ(C1467:N1467-$X$8:$AI$8))</f>
        <v>1.6535894488748837</v>
      </c>
      <c r="Q1467">
        <f t="shared" si="89"/>
        <v>0.3796338784101278</v>
      </c>
      <c r="R1467">
        <f t="shared" si="90"/>
        <v>1</v>
      </c>
      <c r="S1467">
        <f t="shared" si="91"/>
        <v>1</v>
      </c>
      <c r="T1467">
        <f t="shared" si="92"/>
        <v>1</v>
      </c>
    </row>
    <row r="1468" spans="1:20" x14ac:dyDescent="0.2">
      <c r="A1468">
        <f ca="1">'Life Expectancy'!A1468</f>
        <v>0.47675251225063076</v>
      </c>
      <c r="B1468" t="str">
        <f>'Life Expectancy'!B1468</f>
        <v>Developing</v>
      </c>
      <c r="C1468">
        <f>'Life Expectancy'!C1468</f>
        <v>0.13434903047091412</v>
      </c>
      <c r="D1468">
        <f>'Life Expectancy'!D1468</f>
        <v>5.5555555555555556E-4</v>
      </c>
      <c r="E1468">
        <f>'Life Expectancy'!E1468</f>
        <v>9.5744680851063829E-2</v>
      </c>
      <c r="F1468">
        <f>'Life Expectancy'!F1468</f>
        <v>4.5723673424820024E-4</v>
      </c>
      <c r="G1468">
        <f>'Life Expectancy'!G1468</f>
        <v>7.1428571428571425E-2</v>
      </c>
      <c r="H1468">
        <f>'Life Expectancy'!H1468</f>
        <v>1.7579165154607108E-3</v>
      </c>
      <c r="I1468">
        <f>'Life Expectancy'!I1468</f>
        <v>0.70567786790266518</v>
      </c>
      <c r="J1468">
        <f>'Life Expectancy'!J1468</f>
        <v>4.0000000000000002E-4</v>
      </c>
      <c r="K1468">
        <f>'Life Expectancy'!K1468</f>
        <v>0.49506674405107376</v>
      </c>
      <c r="L1468">
        <f>'Life Expectancy'!L1468</f>
        <v>6.1855670103092786E-2</v>
      </c>
      <c r="M1468">
        <f>'Life Expectancy'!M1468</f>
        <v>0.77109704641350207</v>
      </c>
      <c r="N1468">
        <f>'Life Expectancy'!N1468</f>
        <v>0.62318840579710144</v>
      </c>
      <c r="O1468">
        <f t="array" ref="O1468">SQRT(SUMSQ(C1468:N1468-$X$7:$AI$7))</f>
        <v>1.180756140080246</v>
      </c>
      <c r="P1468">
        <f t="array" ref="P1468">SQRT(SUMSQ(C1468:N1468-$X$8:$AI$8))</f>
        <v>1.7162670205851722</v>
      </c>
      <c r="Q1468">
        <f t="shared" si="89"/>
        <v>1.180756140080246</v>
      </c>
      <c r="R1468">
        <f t="shared" si="90"/>
        <v>1</v>
      </c>
      <c r="S1468">
        <f t="shared" si="91"/>
        <v>1</v>
      </c>
      <c r="T1468">
        <f t="shared" si="92"/>
        <v>1</v>
      </c>
    </row>
    <row r="1469" spans="1:20" x14ac:dyDescent="0.2">
      <c r="A1469">
        <f ca="1">'Life Expectancy'!A1469</f>
        <v>0.77078913048669684</v>
      </c>
      <c r="B1469" t="str">
        <f>'Life Expectancy'!B1469</f>
        <v>Developing</v>
      </c>
      <c r="C1469">
        <f>'Life Expectancy'!C1469</f>
        <v>0</v>
      </c>
      <c r="D1469">
        <f>'Life Expectancy'!D1469</f>
        <v>5.5555555555555556E-4</v>
      </c>
      <c r="E1469">
        <f>'Life Expectancy'!E1469</f>
        <v>0.1013437849944009</v>
      </c>
      <c r="F1469">
        <f>'Life Expectancy'!F1469</f>
        <v>2.7442607554008305E-2</v>
      </c>
      <c r="G1469">
        <f>'Life Expectancy'!G1469</f>
        <v>0.7857142857142857</v>
      </c>
      <c r="H1469">
        <f>'Life Expectancy'!H1469</f>
        <v>4.5055447420387119E-3</v>
      </c>
      <c r="I1469">
        <f>'Life Expectancy'!I1469</f>
        <v>0.69988412514484355</v>
      </c>
      <c r="J1469">
        <f>'Life Expectancy'!J1469</f>
        <v>4.0000000000000002E-4</v>
      </c>
      <c r="K1469">
        <f>'Life Expectancy'!K1469</f>
        <v>0.49100406268136976</v>
      </c>
      <c r="L1469">
        <f>'Life Expectancy'!L1469</f>
        <v>0.78350515463917525</v>
      </c>
      <c r="M1469">
        <f>'Life Expectancy'!M1469</f>
        <v>0.77320675105485237</v>
      </c>
      <c r="N1469">
        <f>'Life Expectancy'!N1469</f>
        <v>0.6376811594202898</v>
      </c>
      <c r="O1469">
        <f t="array" ref="O1469">SQRT(SUMSQ(C1469:N1469-$X$7:$AI$7))</f>
        <v>0.41864629678424492</v>
      </c>
      <c r="P1469">
        <f t="array" ref="P1469">SQRT(SUMSQ(C1469:N1469-$X$8:$AI$8))</f>
        <v>1.6733833355811292</v>
      </c>
      <c r="Q1469">
        <f t="shared" si="89"/>
        <v>0.41864629678424492</v>
      </c>
      <c r="R1469">
        <f t="shared" si="90"/>
        <v>1</v>
      </c>
      <c r="S1469">
        <f t="shared" si="91"/>
        <v>1</v>
      </c>
      <c r="T1469">
        <f t="shared" si="92"/>
        <v>1</v>
      </c>
    </row>
    <row r="1470" spans="1:20" x14ac:dyDescent="0.2">
      <c r="A1470">
        <f ca="1">'Life Expectancy'!A1470</f>
        <v>0.16038823394484347</v>
      </c>
      <c r="B1470" t="str">
        <f>'Life Expectancy'!B1470</f>
        <v>Developing</v>
      </c>
      <c r="C1470">
        <f>'Life Expectancy'!C1470</f>
        <v>1.3850415512465374E-2</v>
      </c>
      <c r="D1470">
        <f>'Life Expectancy'!D1470</f>
        <v>5.5555555555555556E-4</v>
      </c>
      <c r="E1470">
        <f>'Life Expectancy'!E1470</f>
        <v>0.10806270996640538</v>
      </c>
      <c r="F1470">
        <f>'Life Expectancy'!F1470</f>
        <v>3.2343784967513008E-2</v>
      </c>
      <c r="G1470">
        <f>'Life Expectancy'!G1470</f>
        <v>0.77551020408163263</v>
      </c>
      <c r="H1470">
        <f>'Life Expectancy'!H1470</f>
        <v>2.9125801784308826E-3</v>
      </c>
      <c r="I1470">
        <f>'Life Expectancy'!I1470</f>
        <v>6.7207415990730018E-2</v>
      </c>
      <c r="J1470">
        <f>'Life Expectancy'!J1470</f>
        <v>4.0000000000000002E-4</v>
      </c>
      <c r="K1470">
        <f>'Life Expectancy'!K1470</f>
        <v>0.46720835751596057</v>
      </c>
      <c r="L1470">
        <f>'Life Expectancy'!L1470</f>
        <v>0.77319587628865982</v>
      </c>
      <c r="M1470">
        <f>'Life Expectancy'!M1470</f>
        <v>0</v>
      </c>
      <c r="N1470">
        <f>'Life Expectancy'!N1470</f>
        <v>0.66183574879227047</v>
      </c>
      <c r="O1470">
        <f t="array" ref="O1470">SQRT(SUMSQ(C1470:N1470-$X$7:$AI$7))</f>
        <v>0.83787778740289942</v>
      </c>
      <c r="P1470">
        <f t="array" ref="P1470">SQRT(SUMSQ(C1470:N1470-$X$8:$AI$8))</f>
        <v>1.733260643367124</v>
      </c>
      <c r="Q1470">
        <f t="shared" si="89"/>
        <v>0.83787778740289942</v>
      </c>
      <c r="R1470">
        <f t="shared" si="90"/>
        <v>1</v>
      </c>
      <c r="S1470">
        <f t="shared" si="91"/>
        <v>1</v>
      </c>
      <c r="T1470">
        <f t="shared" si="92"/>
        <v>1</v>
      </c>
    </row>
    <row r="1471" spans="1:20" x14ac:dyDescent="0.2">
      <c r="A1471">
        <f ca="1">'Life Expectancy'!A1471</f>
        <v>0.91315690961359364</v>
      </c>
      <c r="B1471" t="str">
        <f>'Life Expectancy'!B1471</f>
        <v>Developing</v>
      </c>
      <c r="C1471">
        <f>'Life Expectancy'!C1471</f>
        <v>1.662049861495845E-2</v>
      </c>
      <c r="D1471">
        <f>'Life Expectancy'!D1471</f>
        <v>5.5555555555555556E-4</v>
      </c>
      <c r="E1471">
        <f>'Life Expectancy'!E1471</f>
        <v>0.1170212765957447</v>
      </c>
      <c r="F1471">
        <f>'Life Expectancy'!F1471</f>
        <v>3.1743546797335799E-2</v>
      </c>
      <c r="G1471">
        <f>'Life Expectancy'!G1471</f>
        <v>0.75510204081632648</v>
      </c>
      <c r="H1471">
        <f>'Life Expectancy'!H1471</f>
        <v>1.0038504498475372E-3</v>
      </c>
      <c r="I1471">
        <f>'Life Expectancy'!I1471</f>
        <v>6.0254924681344149E-2</v>
      </c>
      <c r="J1471">
        <f>'Life Expectancy'!J1471</f>
        <v>4.0000000000000002E-4</v>
      </c>
      <c r="K1471">
        <f>'Life Expectancy'!K1471</f>
        <v>0.49564712710388859</v>
      </c>
      <c r="L1471">
        <f>'Life Expectancy'!L1471</f>
        <v>0.75257731958762886</v>
      </c>
      <c r="M1471">
        <f>'Life Expectancy'!M1471</f>
        <v>0</v>
      </c>
      <c r="N1471">
        <f>'Life Expectancy'!N1471</f>
        <v>0.68599033816425115</v>
      </c>
      <c r="O1471">
        <f t="array" ref="O1471">SQRT(SUMSQ(C1471:N1471-$X$7:$AI$7))</f>
        <v>0.85186157172667354</v>
      </c>
      <c r="P1471">
        <f t="array" ref="P1471">SQRT(SUMSQ(C1471:N1471-$X$8:$AI$8))</f>
        <v>1.7298625082517207</v>
      </c>
      <c r="Q1471">
        <f t="shared" si="89"/>
        <v>0.85186157172667354</v>
      </c>
      <c r="R1471">
        <f t="shared" si="90"/>
        <v>1</v>
      </c>
      <c r="S1471">
        <f t="shared" si="91"/>
        <v>1</v>
      </c>
      <c r="T1471">
        <f t="shared" si="92"/>
        <v>1</v>
      </c>
    </row>
    <row r="1472" spans="1:20" x14ac:dyDescent="0.2">
      <c r="A1472">
        <f ca="1">'Life Expectancy'!A1472</f>
        <v>0.144565654075959</v>
      </c>
      <c r="B1472" t="str">
        <f>'Life Expectancy'!B1472</f>
        <v>Developing</v>
      </c>
      <c r="C1472">
        <f>'Life Expectancy'!C1472</f>
        <v>1.9390581717451522E-2</v>
      </c>
      <c r="D1472">
        <f>'Life Expectancy'!D1472</f>
        <v>5.5555555555555556E-4</v>
      </c>
      <c r="E1472">
        <f>'Life Expectancy'!E1472</f>
        <v>0.12206047032474805</v>
      </c>
      <c r="F1472">
        <f>'Life Expectancy'!F1472</f>
        <v>2.710061895398919E-2</v>
      </c>
      <c r="G1472">
        <f>'Life Expectancy'!G1472</f>
        <v>0.74489795918367352</v>
      </c>
      <c r="H1472">
        <f>'Life Expectancy'!H1472</f>
        <v>2.4789921907033079E-3</v>
      </c>
      <c r="I1472">
        <f>'Life Expectancy'!I1472</f>
        <v>0.68018539976825032</v>
      </c>
      <c r="J1472">
        <f>'Life Expectancy'!J1472</f>
        <v>4.0000000000000002E-4</v>
      </c>
      <c r="K1472">
        <f>'Life Expectancy'!K1472</f>
        <v>0.51828206616366812</v>
      </c>
      <c r="L1472">
        <f>'Life Expectancy'!L1472</f>
        <v>0.74226804123711343</v>
      </c>
      <c r="M1472">
        <f>'Life Expectancy'!M1472</f>
        <v>0</v>
      </c>
      <c r="N1472">
        <f>'Life Expectancy'!N1472</f>
        <v>0.71497584541062809</v>
      </c>
      <c r="O1472">
        <f t="array" ref="O1472">SQRT(SUMSQ(C1472:N1472-$X$7:$AI$7))</f>
        <v>0.79957875102425702</v>
      </c>
      <c r="P1472">
        <f t="array" ref="P1472">SQRT(SUMSQ(C1472:N1472-$X$8:$AI$8))</f>
        <v>1.7445195659927391</v>
      </c>
      <c r="Q1472">
        <f t="shared" si="89"/>
        <v>0.79957875102425702</v>
      </c>
      <c r="R1472">
        <f t="shared" si="90"/>
        <v>1</v>
      </c>
      <c r="S1472">
        <f t="shared" si="91"/>
        <v>1</v>
      </c>
      <c r="T1472">
        <f t="shared" si="92"/>
        <v>1</v>
      </c>
    </row>
    <row r="1473" spans="1:20" x14ac:dyDescent="0.2">
      <c r="A1473">
        <f ca="1">'Life Expectancy'!A1473</f>
        <v>0.36284349791228199</v>
      </c>
      <c r="B1473" t="str">
        <f>'Life Expectancy'!B1473</f>
        <v>Developing</v>
      </c>
      <c r="C1473">
        <f>'Life Expectancy'!C1473</f>
        <v>2.2160664819944598E-2</v>
      </c>
      <c r="D1473">
        <f>'Life Expectancy'!D1473</f>
        <v>5.5555555555555556E-4</v>
      </c>
      <c r="E1473">
        <f>'Life Expectancy'!E1473</f>
        <v>0.11030235162374021</v>
      </c>
      <c r="F1473">
        <f>'Life Expectancy'!F1473</f>
        <v>3.600225698354696E-3</v>
      </c>
      <c r="G1473">
        <f>'Life Expectancy'!G1473</f>
        <v>0.77551020408163263</v>
      </c>
      <c r="H1473">
        <f>'Life Expectancy'!H1473</f>
        <v>1.6966486476296404E-4</v>
      </c>
      <c r="I1473">
        <f>'Life Expectancy'!I1473</f>
        <v>0.67323290845886441</v>
      </c>
      <c r="J1473">
        <f>'Life Expectancy'!J1473</f>
        <v>4.0000000000000002E-4</v>
      </c>
      <c r="K1473">
        <f>'Life Expectancy'!K1473</f>
        <v>6.5583284968078928E-2</v>
      </c>
      <c r="L1473">
        <f>'Life Expectancy'!L1473</f>
        <v>0.77319587628865982</v>
      </c>
      <c r="M1473">
        <f>'Life Expectancy'!M1473</f>
        <v>0</v>
      </c>
      <c r="N1473">
        <f>'Life Expectancy'!N1473</f>
        <v>0.7342995169082126</v>
      </c>
      <c r="O1473">
        <f t="array" ref="O1473">SQRT(SUMSQ(C1473:N1473-$X$7:$AI$7))</f>
        <v>0.80776582631473137</v>
      </c>
      <c r="P1473">
        <f t="array" ref="P1473">SQRT(SUMSQ(C1473:N1473-$X$8:$AI$8))</f>
        <v>1.783792260620563</v>
      </c>
      <c r="Q1473">
        <f t="shared" si="89"/>
        <v>0.80776582631473137</v>
      </c>
      <c r="R1473">
        <f t="shared" si="90"/>
        <v>1</v>
      </c>
      <c r="S1473">
        <f t="shared" si="91"/>
        <v>1</v>
      </c>
      <c r="T1473">
        <f t="shared" si="92"/>
        <v>1</v>
      </c>
    </row>
    <row r="1474" spans="1:20" x14ac:dyDescent="0.2">
      <c r="A1474">
        <f ca="1">'Life Expectancy'!A1474</f>
        <v>0.56347936705571411</v>
      </c>
      <c r="B1474" t="str">
        <f>'Life Expectancy'!B1474</f>
        <v>Developing</v>
      </c>
      <c r="C1474">
        <f>'Life Expectancy'!C1474</f>
        <v>1.3850415512465374E-2</v>
      </c>
      <c r="D1474">
        <f>'Life Expectancy'!D1474</f>
        <v>5.5555555555555556E-4</v>
      </c>
      <c r="E1474">
        <f>'Life Expectancy'!E1474</f>
        <v>0.12206047032474805</v>
      </c>
      <c r="F1474">
        <f>'Life Expectancy'!F1474</f>
        <v>2.6211798432282517E-2</v>
      </c>
      <c r="G1474">
        <f>'Life Expectancy'!G1474</f>
        <v>7.1428571428571425E-2</v>
      </c>
      <c r="H1474">
        <f>'Life Expectancy'!H1474</f>
        <v>3.7703303280658679E-5</v>
      </c>
      <c r="I1474">
        <f>'Life Expectancy'!I1474</f>
        <v>0.66743916570104289</v>
      </c>
      <c r="J1474">
        <f>'Life Expectancy'!J1474</f>
        <v>4.0000000000000002E-4</v>
      </c>
      <c r="K1474">
        <f>'Life Expectancy'!K1474</f>
        <v>8.8798607080673234E-2</v>
      </c>
      <c r="L1474">
        <f>'Life Expectancy'!L1474</f>
        <v>6.1855670103092786E-2</v>
      </c>
      <c r="M1474">
        <f>'Life Expectancy'!M1474</f>
        <v>0</v>
      </c>
      <c r="N1474">
        <f>'Life Expectancy'!N1474</f>
        <v>0.72463768115942029</v>
      </c>
      <c r="O1474">
        <f t="array" ref="O1474">SQRT(SUMSQ(C1474:N1474-$X$7:$AI$7))</f>
        <v>1.3701760298662677</v>
      </c>
      <c r="P1474">
        <f t="array" ref="P1474">SQRT(SUMSQ(C1474:N1474-$X$8:$AI$8))</f>
        <v>1.8493273316317602</v>
      </c>
      <c r="Q1474">
        <f t="shared" si="89"/>
        <v>1.3701760298662677</v>
      </c>
      <c r="R1474">
        <f t="shared" si="90"/>
        <v>1</v>
      </c>
      <c r="S1474">
        <f t="shared" si="91"/>
        <v>1</v>
      </c>
      <c r="T1474">
        <f t="shared" si="92"/>
        <v>1</v>
      </c>
    </row>
    <row r="1475" spans="1:20" x14ac:dyDescent="0.2">
      <c r="A1475">
        <f ca="1">'Life Expectancy'!A1475</f>
        <v>0.69107422692142317</v>
      </c>
      <c r="B1475" t="str">
        <f>'Life Expectancy'!B1475</f>
        <v>Developing</v>
      </c>
      <c r="C1475">
        <f>'Life Expectancy'!C1475</f>
        <v>0.15373961218836565</v>
      </c>
      <c r="D1475">
        <f>'Life Expectancy'!D1475</f>
        <v>5.5555555555555556E-4</v>
      </c>
      <c r="E1475">
        <f>'Life Expectancy'!E1475</f>
        <v>0.12597984322508399</v>
      </c>
      <c r="F1475">
        <f>'Life Expectancy'!F1475</f>
        <v>2.0759228865926051E-2</v>
      </c>
      <c r="G1475">
        <f>'Life Expectancy'!G1475</f>
        <v>0.83673469387755106</v>
      </c>
      <c r="H1475">
        <f>'Life Expectancy'!H1475</f>
        <v>2.3564564550411672E-5</v>
      </c>
      <c r="I1475">
        <f>'Life Expectancy'!I1475</f>
        <v>0.6593279258400927</v>
      </c>
      <c r="J1475">
        <f>'Life Expectancy'!J1475</f>
        <v>4.0000000000000002E-4</v>
      </c>
      <c r="K1475">
        <f>'Life Expectancy'!K1475</f>
        <v>8.647707486941382E-2</v>
      </c>
      <c r="L1475">
        <f>'Life Expectancy'!L1475</f>
        <v>0.83505154639175261</v>
      </c>
      <c r="M1475">
        <f>'Life Expectancy'!M1475</f>
        <v>0</v>
      </c>
      <c r="N1475">
        <f>'Life Expectancy'!N1475</f>
        <v>0.71980676328502424</v>
      </c>
      <c r="O1475">
        <f t="array" ref="O1475">SQRT(SUMSQ(C1475:N1475-$X$7:$AI$7))</f>
        <v>0.76680693179801451</v>
      </c>
      <c r="P1475">
        <f t="array" ref="P1475">SQRT(SUMSQ(C1475:N1475-$X$8:$AI$8))</f>
        <v>1.756832294841338</v>
      </c>
      <c r="Q1475">
        <f t="shared" ref="Q1475:Q1538" si="93">MIN(O1475:P1475)</f>
        <v>0.76680693179801451</v>
      </c>
      <c r="R1475">
        <f t="shared" ref="R1475:R1538" si="94">MATCH(Q1475,O1475:P1475,0)</f>
        <v>1</v>
      </c>
      <c r="S1475">
        <f t="shared" ref="S1475:S1538" si="95">IF(B1475=$W$10,1,IF(B1475=$X$10,2))</f>
        <v>1</v>
      </c>
      <c r="T1475">
        <f t="shared" ref="T1475:T1538" si="96">IF(R1475=S1475,1,0)</f>
        <v>1</v>
      </c>
    </row>
    <row r="1476" spans="1:20" x14ac:dyDescent="0.2">
      <c r="A1476">
        <f ca="1">'Life Expectancy'!A1476</f>
        <v>0.60880029201258934</v>
      </c>
      <c r="B1476" t="str">
        <f>'Life Expectancy'!B1476</f>
        <v>Developing</v>
      </c>
      <c r="C1476">
        <f>'Life Expectancy'!C1476</f>
        <v>0.66897506925207761</v>
      </c>
      <c r="D1476">
        <f>'Life Expectancy'!D1476</f>
        <v>2.2222222222222222E-3</v>
      </c>
      <c r="E1476">
        <f>'Life Expectancy'!E1476</f>
        <v>0.25699888017917133</v>
      </c>
      <c r="F1476">
        <f>'Life Expectancy'!F1476</f>
        <v>0</v>
      </c>
      <c r="G1476">
        <f>'Life Expectancy'!G1476</f>
        <v>0.93877551020408168</v>
      </c>
      <c r="H1476">
        <f>'Life Expectancy'!H1476</f>
        <v>0</v>
      </c>
      <c r="I1476">
        <f>'Life Expectancy'!I1476</f>
        <v>0.36616454229432216</v>
      </c>
      <c r="J1476">
        <f>'Life Expectancy'!J1476</f>
        <v>2.3999999999999998E-3</v>
      </c>
      <c r="K1476">
        <f>'Life Expectancy'!K1476</f>
        <v>0.32269297736506092</v>
      </c>
      <c r="L1476">
        <f>'Life Expectancy'!L1476</f>
        <v>0.93814432989690721</v>
      </c>
      <c r="M1476">
        <f>'Life Expectancy'!M1476</f>
        <v>0.52215189873417722</v>
      </c>
      <c r="N1476">
        <f>'Life Expectancy'!N1476</f>
        <v>0.51690821256038644</v>
      </c>
      <c r="O1476">
        <f t="array" ref="O1476">SQRT(SUMSQ(C1476:N1476-$X$7:$AI$7))</f>
        <v>0.53187957867698843</v>
      </c>
      <c r="P1476">
        <f t="array" ref="P1476">SQRT(SUMSQ(C1476:N1476-$X$8:$AI$8))</f>
        <v>1.5663679761332787</v>
      </c>
      <c r="Q1476">
        <f t="shared" si="93"/>
        <v>0.53187957867698843</v>
      </c>
      <c r="R1476">
        <f t="shared" si="94"/>
        <v>1</v>
      </c>
      <c r="S1476">
        <f t="shared" si="95"/>
        <v>1</v>
      </c>
      <c r="T1476">
        <f t="shared" si="96"/>
        <v>1</v>
      </c>
    </row>
    <row r="1477" spans="1:20" x14ac:dyDescent="0.2">
      <c r="A1477">
        <f ca="1">'Life Expectancy'!A1477</f>
        <v>0.6993060711155159</v>
      </c>
      <c r="B1477" t="str">
        <f>'Life Expectancy'!B1477</f>
        <v>Developing</v>
      </c>
      <c r="C1477">
        <f>'Life Expectancy'!C1477</f>
        <v>0.72160664819944598</v>
      </c>
      <c r="D1477">
        <f>'Life Expectancy'!D1477</f>
        <v>2.2222222222222222E-3</v>
      </c>
      <c r="E1477">
        <f>'Life Expectancy'!E1477</f>
        <v>0</v>
      </c>
      <c r="F1477">
        <f>'Life Expectancy'!F1477</f>
        <v>8.3228206957967829E-3</v>
      </c>
      <c r="G1477">
        <f>'Life Expectancy'!G1477</f>
        <v>0.93877551020408168</v>
      </c>
      <c r="H1477">
        <f>'Life Expectancy'!H1477</f>
        <v>0</v>
      </c>
      <c r="I1477">
        <f>'Life Expectancy'!I1477</f>
        <v>0.3592120509849363</v>
      </c>
      <c r="J1477">
        <f>'Life Expectancy'!J1477</f>
        <v>2.3999999999999998E-3</v>
      </c>
      <c r="K1477">
        <f>'Life Expectancy'!K1477</f>
        <v>7.2547881601857225E-2</v>
      </c>
      <c r="L1477">
        <f>'Life Expectancy'!L1477</f>
        <v>0.93814432989690721</v>
      </c>
      <c r="M1477">
        <f>'Life Expectancy'!M1477</f>
        <v>0.51793248945147685</v>
      </c>
      <c r="N1477">
        <f>'Life Expectancy'!N1477</f>
        <v>0.52173913043478271</v>
      </c>
      <c r="O1477">
        <f t="array" ref="O1477">SQRT(SUMSQ(C1477:N1477-$X$7:$AI$7))</f>
        <v>0.67848812760210198</v>
      </c>
      <c r="P1477">
        <f t="array" ref="P1477">SQRT(SUMSQ(C1477:N1477-$X$8:$AI$8))</f>
        <v>1.6555800084692756</v>
      </c>
      <c r="Q1477">
        <f t="shared" si="93"/>
        <v>0.67848812760210198</v>
      </c>
      <c r="R1477">
        <f t="shared" si="94"/>
        <v>1</v>
      </c>
      <c r="S1477">
        <f t="shared" si="95"/>
        <v>1</v>
      </c>
      <c r="T1477">
        <f t="shared" si="96"/>
        <v>1</v>
      </c>
    </row>
    <row r="1478" spans="1:20" x14ac:dyDescent="0.2">
      <c r="A1478">
        <f ca="1">'Life Expectancy'!A1478</f>
        <v>0.50343945963752779</v>
      </c>
      <c r="B1478" t="str">
        <f>'Life Expectancy'!B1478</f>
        <v>Developing</v>
      </c>
      <c r="C1478">
        <f>'Life Expectancy'!C1478</f>
        <v>0.71606648199445988</v>
      </c>
      <c r="D1478">
        <f>'Life Expectancy'!D1478</f>
        <v>2.2222222222222222E-3</v>
      </c>
      <c r="E1478">
        <f>'Life Expectancy'!E1478</f>
        <v>0</v>
      </c>
      <c r="F1478">
        <f>'Life Expectancy'!F1478</f>
        <v>7.8719204568300418E-3</v>
      </c>
      <c r="G1478">
        <f>'Life Expectancy'!G1478</f>
        <v>0.93877551020408168</v>
      </c>
      <c r="H1478">
        <f>'Life Expectancy'!H1478</f>
        <v>2.4318630616024847E-3</v>
      </c>
      <c r="I1478">
        <f>'Life Expectancy'!I1478</f>
        <v>0.35225955967555039</v>
      </c>
      <c r="J1478">
        <f>'Life Expectancy'!J1478</f>
        <v>2.3999999999999998E-3</v>
      </c>
      <c r="K1478">
        <f>'Life Expectancy'!K1478</f>
        <v>0.65757399883923384</v>
      </c>
      <c r="L1478">
        <f>'Life Expectancy'!L1478</f>
        <v>0.93814432989690721</v>
      </c>
      <c r="M1478">
        <f>'Life Expectancy'!M1478</f>
        <v>0.51054852320675104</v>
      </c>
      <c r="N1478">
        <f>'Life Expectancy'!N1478</f>
        <v>0.53623188405797106</v>
      </c>
      <c r="O1478">
        <f t="array" ref="O1478">SQRT(SUMSQ(C1478:N1478-$X$7:$AI$7))</f>
        <v>0.71850441365389561</v>
      </c>
      <c r="P1478">
        <f t="array" ref="P1478">SQRT(SUMSQ(C1478:N1478-$X$8:$AI$8))</f>
        <v>1.6455286917680345</v>
      </c>
      <c r="Q1478">
        <f t="shared" si="93"/>
        <v>0.71850441365389561</v>
      </c>
      <c r="R1478">
        <f t="shared" si="94"/>
        <v>1</v>
      </c>
      <c r="S1478">
        <f t="shared" si="95"/>
        <v>1</v>
      </c>
      <c r="T1478">
        <f t="shared" si="96"/>
        <v>1</v>
      </c>
    </row>
    <row r="1479" spans="1:20" x14ac:dyDescent="0.2">
      <c r="A1479">
        <f ca="1">'Life Expectancy'!A1479</f>
        <v>0.96075866906678931</v>
      </c>
      <c r="B1479" t="str">
        <f>'Life Expectancy'!B1479</f>
        <v>Developing</v>
      </c>
      <c r="C1479">
        <f>'Life Expectancy'!C1479</f>
        <v>0.70914127423822715</v>
      </c>
      <c r="D1479">
        <f>'Life Expectancy'!D1479</f>
        <v>2.2222222222222222E-3</v>
      </c>
      <c r="E1479">
        <f>'Life Expectancy'!E1479</f>
        <v>0</v>
      </c>
      <c r="F1479">
        <f>'Life Expectancy'!F1479</f>
        <v>8.6311941535549917E-3</v>
      </c>
      <c r="G1479">
        <f>'Life Expectancy'!G1479</f>
        <v>0.95918367346938771</v>
      </c>
      <c r="H1479">
        <f>'Life Expectancy'!H1479</f>
        <v>8.4361141090473794E-4</v>
      </c>
      <c r="I1479">
        <f>'Life Expectancy'!I1479</f>
        <v>3.2444959443800693E-2</v>
      </c>
      <c r="J1479">
        <f>'Life Expectancy'!J1479</f>
        <v>2.3999999999999998E-3</v>
      </c>
      <c r="K1479">
        <f>'Life Expectancy'!K1479</f>
        <v>0.62507254788160194</v>
      </c>
      <c r="L1479">
        <f>'Life Expectancy'!L1479</f>
        <v>0.95876288659793818</v>
      </c>
      <c r="M1479">
        <f>'Life Expectancy'!M1479</f>
        <v>0.50527426160337552</v>
      </c>
      <c r="N1479">
        <f>'Life Expectancy'!N1479</f>
        <v>0.53140096618357491</v>
      </c>
      <c r="O1479">
        <f t="array" ref="O1479">SQRT(SUMSQ(C1479:N1479-$X$7:$AI$7))</f>
        <v>0.81530470398232846</v>
      </c>
      <c r="P1479">
        <f t="array" ref="P1479">SQRT(SUMSQ(C1479:N1479-$X$8:$AI$8))</f>
        <v>1.6774783206358228</v>
      </c>
      <c r="Q1479">
        <f t="shared" si="93"/>
        <v>0.81530470398232846</v>
      </c>
      <c r="R1479">
        <f t="shared" si="94"/>
        <v>1</v>
      </c>
      <c r="S1479">
        <f t="shared" si="95"/>
        <v>1</v>
      </c>
      <c r="T1479">
        <f t="shared" si="96"/>
        <v>1</v>
      </c>
    </row>
    <row r="1480" spans="1:20" x14ac:dyDescent="0.2">
      <c r="A1480">
        <f ca="1">'Life Expectancy'!A1480</f>
        <v>0.28980845833236735</v>
      </c>
      <c r="B1480" t="str">
        <f>'Life Expectancy'!B1480</f>
        <v>Developing</v>
      </c>
      <c r="C1480">
        <f>'Life Expectancy'!C1480</f>
        <v>7.0637119113573413E-2</v>
      </c>
      <c r="D1480">
        <f>'Life Expectancy'!D1480</f>
        <v>2.2222222222222222E-3</v>
      </c>
      <c r="E1480">
        <f>'Life Expectancy'!E1480</f>
        <v>0.13325867861142218</v>
      </c>
      <c r="F1480">
        <f>'Life Expectancy'!F1480</f>
        <v>1.0052676568587366E-2</v>
      </c>
      <c r="G1480">
        <f>'Life Expectancy'!G1480</f>
        <v>0.96938775510204078</v>
      </c>
      <c r="H1480">
        <f>'Life Expectancy'!H1480</f>
        <v>8.1062102053416159E-4</v>
      </c>
      <c r="I1480">
        <f>'Life Expectancy'!I1480</f>
        <v>2.5492468134414834E-2</v>
      </c>
      <c r="J1480">
        <f>'Life Expectancy'!J1480</f>
        <v>2.3999999999999998E-3</v>
      </c>
      <c r="K1480">
        <f>'Life Expectancy'!K1480</f>
        <v>0.66279744631456761</v>
      </c>
      <c r="L1480">
        <f>'Life Expectancy'!L1480</f>
        <v>0.96907216494845361</v>
      </c>
      <c r="M1480">
        <f>'Life Expectancy'!M1480</f>
        <v>0.49472573839662448</v>
      </c>
      <c r="N1480">
        <f>'Life Expectancy'!N1480</f>
        <v>0.53140096618357491</v>
      </c>
      <c r="O1480">
        <f t="array" ref="O1480">SQRT(SUMSQ(C1480:N1480-$X$7:$AI$7))</f>
        <v>0.62861788308974809</v>
      </c>
      <c r="P1480">
        <f t="array" ref="P1480">SQRT(SUMSQ(C1480:N1480-$X$8:$AI$8))</f>
        <v>1.7174161569238637</v>
      </c>
      <c r="Q1480">
        <f t="shared" si="93"/>
        <v>0.62861788308974809</v>
      </c>
      <c r="R1480">
        <f t="shared" si="94"/>
        <v>1</v>
      </c>
      <c r="S1480">
        <f t="shared" si="95"/>
        <v>1</v>
      </c>
      <c r="T1480">
        <f t="shared" si="96"/>
        <v>1</v>
      </c>
    </row>
    <row r="1481" spans="1:20" x14ac:dyDescent="0.2">
      <c r="A1481">
        <f ca="1">'Life Expectancy'!A1481</f>
        <v>0.93256199929920791</v>
      </c>
      <c r="B1481" t="str">
        <f>'Life Expectancy'!B1481</f>
        <v>Developing</v>
      </c>
      <c r="C1481">
        <f>'Life Expectancy'!C1481</f>
        <v>0.72853185595567871</v>
      </c>
      <c r="D1481">
        <f>'Life Expectancy'!D1481</f>
        <v>2.2222222222222222E-3</v>
      </c>
      <c r="E1481">
        <f>'Life Expectancy'!E1481</f>
        <v>0.15117581187010079</v>
      </c>
      <c r="F1481">
        <f>'Life Expectancy'!F1481</f>
        <v>7.9502722035195116E-3</v>
      </c>
      <c r="G1481">
        <f>'Life Expectancy'!G1481</f>
        <v>0.93877551020408168</v>
      </c>
      <c r="H1481">
        <f>'Life Expectancy'!H1481</f>
        <v>1.1725727320284849E-2</v>
      </c>
      <c r="I1481">
        <f>'Life Expectancy'!I1481</f>
        <v>0.33256083429895711</v>
      </c>
      <c r="J1481">
        <f>'Life Expectancy'!J1481</f>
        <v>2.3999999999999998E-3</v>
      </c>
      <c r="K1481">
        <f>'Life Expectancy'!K1481</f>
        <v>8.7057457922228673E-2</v>
      </c>
      <c r="L1481">
        <f>'Life Expectancy'!L1481</f>
        <v>0.93814432989690721</v>
      </c>
      <c r="M1481">
        <f>'Life Expectancy'!M1481</f>
        <v>0.48945147679324902</v>
      </c>
      <c r="N1481">
        <f>'Life Expectancy'!N1481</f>
        <v>0.52657004830917875</v>
      </c>
      <c r="O1481">
        <f t="array" ref="O1481">SQRT(SUMSQ(C1481:N1481-$X$7:$AI$7))</f>
        <v>0.6494398095779611</v>
      </c>
      <c r="P1481">
        <f t="array" ref="P1481">SQRT(SUMSQ(C1481:N1481-$X$8:$AI$8))</f>
        <v>1.6148978879667533</v>
      </c>
      <c r="Q1481">
        <f t="shared" si="93"/>
        <v>0.6494398095779611</v>
      </c>
      <c r="R1481">
        <f t="shared" si="94"/>
        <v>1</v>
      </c>
      <c r="S1481">
        <f t="shared" si="95"/>
        <v>1</v>
      </c>
      <c r="T1481">
        <f t="shared" si="96"/>
        <v>1</v>
      </c>
    </row>
    <row r="1482" spans="1:20" x14ac:dyDescent="0.2">
      <c r="A1482">
        <f ca="1">'Life Expectancy'!A1482</f>
        <v>0.49784933512546747</v>
      </c>
      <c r="B1482" t="str">
        <f>'Life Expectancy'!B1482</f>
        <v>Developing</v>
      </c>
      <c r="C1482">
        <f>'Life Expectancy'!C1482</f>
        <v>0.7825484764542936</v>
      </c>
      <c r="D1482">
        <f>'Life Expectancy'!D1482</f>
        <v>2.2222222222222222E-3</v>
      </c>
      <c r="E1482">
        <f>'Life Expectancy'!E1482</f>
        <v>0.15341545352743563</v>
      </c>
      <c r="F1482">
        <f>'Life Expectancy'!F1482</f>
        <v>5.3549767210673707E-3</v>
      </c>
      <c r="G1482">
        <f>'Life Expectancy'!G1482</f>
        <v>0.91836734693877553</v>
      </c>
      <c r="H1482">
        <f>'Life Expectancy'!H1482</f>
        <v>0</v>
      </c>
      <c r="I1482">
        <f>'Life Expectancy'!I1482</f>
        <v>0.32676709154113559</v>
      </c>
      <c r="J1482">
        <f>'Life Expectancy'!J1482</f>
        <v>2.3999999999999998E-3</v>
      </c>
      <c r="K1482">
        <f>'Life Expectancy'!K1482</f>
        <v>0.54730121880441096</v>
      </c>
      <c r="L1482">
        <f>'Life Expectancy'!L1482</f>
        <v>0.91752577319587625</v>
      </c>
      <c r="M1482">
        <f>'Life Expectancy'!M1482</f>
        <v>0.47784810126582283</v>
      </c>
      <c r="N1482">
        <f>'Life Expectancy'!N1482</f>
        <v>0.52173913043478271</v>
      </c>
      <c r="O1482">
        <f t="array" ref="O1482">SQRT(SUMSQ(C1482:N1482-$X$7:$AI$7))</f>
        <v>0.6977971927960861</v>
      </c>
      <c r="P1482">
        <f t="array" ref="P1482">SQRT(SUMSQ(C1482:N1482-$X$8:$AI$8))</f>
        <v>1.5936100124610857</v>
      </c>
      <c r="Q1482">
        <f t="shared" si="93"/>
        <v>0.6977971927960861</v>
      </c>
      <c r="R1482">
        <f t="shared" si="94"/>
        <v>1</v>
      </c>
      <c r="S1482">
        <f t="shared" si="95"/>
        <v>1</v>
      </c>
      <c r="T1482">
        <f t="shared" si="96"/>
        <v>1</v>
      </c>
    </row>
    <row r="1483" spans="1:20" x14ac:dyDescent="0.2">
      <c r="A1483">
        <f ca="1">'Life Expectancy'!A1483</f>
        <v>0.7570170459376474</v>
      </c>
      <c r="B1483" t="str">
        <f>'Life Expectancy'!B1483</f>
        <v>Developing</v>
      </c>
      <c r="C1483">
        <f>'Life Expectancy'!C1483</f>
        <v>0.81855955678670356</v>
      </c>
      <c r="D1483">
        <f>'Life Expectancy'!D1483</f>
        <v>2.7777777777777779E-3</v>
      </c>
      <c r="E1483">
        <f>'Life Expectancy'!E1483</f>
        <v>0.15341545352743563</v>
      </c>
      <c r="F1483">
        <f>'Life Expectancy'!F1483</f>
        <v>4.7153359614243136E-3</v>
      </c>
      <c r="G1483">
        <f>'Life Expectancy'!G1483</f>
        <v>0.88775510204081631</v>
      </c>
      <c r="H1483">
        <f>'Life Expectancy'!H1483</f>
        <v>0</v>
      </c>
      <c r="I1483">
        <f>'Life Expectancy'!I1483</f>
        <v>0.32213209733487835</v>
      </c>
      <c r="J1483">
        <f>'Life Expectancy'!J1483</f>
        <v>2.3999999999999998E-3</v>
      </c>
      <c r="K1483">
        <f>'Life Expectancy'!K1483</f>
        <v>0.49216482878699941</v>
      </c>
      <c r="L1483">
        <f>'Life Expectancy'!L1483</f>
        <v>0.88659793814432986</v>
      </c>
      <c r="M1483">
        <f>'Life Expectancy'!M1483</f>
        <v>0.47151898734177217</v>
      </c>
      <c r="N1483">
        <f>'Life Expectancy'!N1483</f>
        <v>0.51690821256038644</v>
      </c>
      <c r="O1483">
        <f t="array" ref="O1483">SQRT(SUMSQ(C1483:N1483-$X$7:$AI$7))</f>
        <v>0.71235761500034744</v>
      </c>
      <c r="P1483">
        <f t="array" ref="P1483">SQRT(SUMSQ(C1483:N1483-$X$8:$AI$8))</f>
        <v>1.580117111965224</v>
      </c>
      <c r="Q1483">
        <f t="shared" si="93"/>
        <v>0.71235761500034744</v>
      </c>
      <c r="R1483">
        <f t="shared" si="94"/>
        <v>1</v>
      </c>
      <c r="S1483">
        <f t="shared" si="95"/>
        <v>1</v>
      </c>
      <c r="T1483">
        <f t="shared" si="96"/>
        <v>1</v>
      </c>
    </row>
    <row r="1484" spans="1:20" x14ac:dyDescent="0.2">
      <c r="A1484">
        <f ca="1">'Life Expectancy'!A1484</f>
        <v>0.18668097106707815</v>
      </c>
      <c r="B1484" t="str">
        <f>'Life Expectancy'!B1484</f>
        <v>Developing</v>
      </c>
      <c r="C1484">
        <f>'Life Expectancy'!C1484</f>
        <v>0.8753462603878116</v>
      </c>
      <c r="D1484">
        <f>'Life Expectancy'!D1484</f>
        <v>2.2222222222222222E-3</v>
      </c>
      <c r="E1484">
        <f>'Life Expectancy'!E1484</f>
        <v>0.15005599104143338</v>
      </c>
      <c r="F1484">
        <f>'Life Expectancy'!F1484</f>
        <v>4.7147684003274592E-4</v>
      </c>
      <c r="G1484">
        <f>'Life Expectancy'!G1484</f>
        <v>8.1632653061224483E-2</v>
      </c>
      <c r="H1484">
        <f>'Life Expectancy'!H1484</f>
        <v>9.4258258201646697E-6</v>
      </c>
      <c r="I1484">
        <f>'Life Expectancy'!I1484</f>
        <v>0.31633835457705678</v>
      </c>
      <c r="J1484">
        <f>'Life Expectancy'!J1484</f>
        <v>2.3999999999999998E-3</v>
      </c>
      <c r="K1484">
        <f>'Life Expectancy'!K1484</f>
        <v>0.47011027278003492</v>
      </c>
      <c r="L1484">
        <f>'Life Expectancy'!L1484</f>
        <v>0.88659793814432986</v>
      </c>
      <c r="M1484">
        <f>'Life Expectancy'!M1484</f>
        <v>0.46413502109704646</v>
      </c>
      <c r="N1484">
        <f>'Life Expectancy'!N1484</f>
        <v>0.51207729468599039</v>
      </c>
      <c r="O1484">
        <f t="array" ref="O1484">SQRT(SUMSQ(C1484:N1484-$X$7:$AI$7))</f>
        <v>1.0870555201217831</v>
      </c>
      <c r="P1484">
        <f t="array" ref="P1484">SQRT(SUMSQ(C1484:N1484-$X$8:$AI$8))</f>
        <v>1.6290174999357965</v>
      </c>
      <c r="Q1484">
        <f t="shared" si="93"/>
        <v>1.0870555201217831</v>
      </c>
      <c r="R1484">
        <f t="shared" si="94"/>
        <v>1</v>
      </c>
      <c r="S1484">
        <f t="shared" si="95"/>
        <v>1</v>
      </c>
      <c r="T1484">
        <f t="shared" si="96"/>
        <v>1</v>
      </c>
    </row>
    <row r="1485" spans="1:20" x14ac:dyDescent="0.2">
      <c r="A1485">
        <f ca="1">'Life Expectancy'!A1485</f>
        <v>0.44755014913930657</v>
      </c>
      <c r="B1485" t="str">
        <f>'Life Expectancy'!B1485</f>
        <v>Developing</v>
      </c>
      <c r="C1485">
        <f>'Life Expectancy'!C1485</f>
        <v>0.90443213296398894</v>
      </c>
      <c r="D1485">
        <f>'Life Expectancy'!D1485</f>
        <v>2.7777777777777779E-3</v>
      </c>
      <c r="E1485">
        <f>'Life Expectancy'!E1485</f>
        <v>0.14557670772676373</v>
      </c>
      <c r="F1485">
        <f>'Life Expectancy'!F1485</f>
        <v>3.6527771539513676E-3</v>
      </c>
      <c r="G1485">
        <f>'Life Expectancy'!G1485</f>
        <v>0.91836734693877553</v>
      </c>
      <c r="H1485">
        <f>'Life Expectancy'!H1485</f>
        <v>4.7129129100823348E-6</v>
      </c>
      <c r="I1485">
        <f>'Life Expectancy'!I1485</f>
        <v>0.31170336037079954</v>
      </c>
      <c r="J1485">
        <f>'Life Expectancy'!J1485</f>
        <v>2.3999999999999998E-3</v>
      </c>
      <c r="K1485">
        <f>'Life Expectancy'!K1485</f>
        <v>0.39175856065002901</v>
      </c>
      <c r="L1485">
        <f>'Life Expectancy'!L1485</f>
        <v>0.89690721649484539</v>
      </c>
      <c r="M1485">
        <f>'Life Expectancy'!M1485</f>
        <v>0.46097046413502113</v>
      </c>
      <c r="N1485">
        <f>'Life Expectancy'!N1485</f>
        <v>0.51690821256038644</v>
      </c>
      <c r="O1485">
        <f t="array" ref="O1485">SQRT(SUMSQ(C1485:N1485-$X$7:$AI$7))</f>
        <v>0.78096381400492854</v>
      </c>
      <c r="P1485">
        <f t="array" ref="P1485">SQRT(SUMSQ(C1485:N1485-$X$8:$AI$8))</f>
        <v>1.6057180333674781</v>
      </c>
      <c r="Q1485">
        <f t="shared" si="93"/>
        <v>0.78096381400492854</v>
      </c>
      <c r="R1485">
        <f t="shared" si="94"/>
        <v>1</v>
      </c>
      <c r="S1485">
        <f t="shared" si="95"/>
        <v>1</v>
      </c>
      <c r="T1485">
        <f t="shared" si="96"/>
        <v>1</v>
      </c>
    </row>
    <row r="1486" spans="1:20" x14ac:dyDescent="0.2">
      <c r="A1486">
        <f ca="1">'Life Expectancy'!A1486</f>
        <v>0.60700866976433254</v>
      </c>
      <c r="B1486" t="str">
        <f>'Life Expectancy'!B1486</f>
        <v>Developing</v>
      </c>
      <c r="C1486">
        <f>'Life Expectancy'!C1486</f>
        <v>0.93351800554016617</v>
      </c>
      <c r="D1486">
        <f>'Life Expectancy'!D1486</f>
        <v>2.7777777777777779E-3</v>
      </c>
      <c r="E1486">
        <f>'Life Expectancy'!E1486</f>
        <v>0.14893617021276598</v>
      </c>
      <c r="F1486">
        <f>'Life Expectancy'!F1486</f>
        <v>2.9724825594319012E-3</v>
      </c>
      <c r="G1486">
        <f>'Life Expectancy'!G1486</f>
        <v>0.87755102040816324</v>
      </c>
      <c r="H1486">
        <f>'Life Expectancy'!H1486</f>
        <v>0</v>
      </c>
      <c r="I1486">
        <f>'Life Expectancy'!I1486</f>
        <v>0.30590961761297797</v>
      </c>
      <c r="J1486">
        <f>'Life Expectancy'!J1486</f>
        <v>2.3999999999999998E-3</v>
      </c>
      <c r="K1486">
        <f>'Life Expectancy'!K1486</f>
        <v>0.34416715031921064</v>
      </c>
      <c r="L1486">
        <f>'Life Expectancy'!L1486</f>
        <v>0.89690721649484539</v>
      </c>
      <c r="M1486">
        <f>'Life Expectancy'!M1486</f>
        <v>0.46097046413502113</v>
      </c>
      <c r="N1486">
        <f>'Life Expectancy'!N1486</f>
        <v>0.51690821256038644</v>
      </c>
      <c r="O1486">
        <f t="array" ref="O1486">SQRT(SUMSQ(C1486:N1486-$X$7:$AI$7))</f>
        <v>0.8031147160649178</v>
      </c>
      <c r="P1486">
        <f t="array" ref="P1486">SQRT(SUMSQ(C1486:N1486-$X$8:$AI$8))</f>
        <v>1.6039900111877867</v>
      </c>
      <c r="Q1486">
        <f t="shared" si="93"/>
        <v>0.8031147160649178</v>
      </c>
      <c r="R1486">
        <f t="shared" si="94"/>
        <v>1</v>
      </c>
      <c r="S1486">
        <f t="shared" si="95"/>
        <v>1</v>
      </c>
      <c r="T1486">
        <f t="shared" si="96"/>
        <v>1</v>
      </c>
    </row>
    <row r="1487" spans="1:20" x14ac:dyDescent="0.2">
      <c r="A1487">
        <f ca="1">'Life Expectancy'!A1487</f>
        <v>0.3247711439594515</v>
      </c>
      <c r="B1487" t="str">
        <f>'Life Expectancy'!B1487</f>
        <v>Developing</v>
      </c>
      <c r="C1487">
        <f>'Life Expectancy'!C1487</f>
        <v>0.92105263157894735</v>
      </c>
      <c r="D1487">
        <f>'Life Expectancy'!D1487</f>
        <v>2.7777777777777779E-3</v>
      </c>
      <c r="E1487">
        <f>'Life Expectancy'!E1487</f>
        <v>0.10022396416573348</v>
      </c>
      <c r="F1487">
        <f>'Life Expectancy'!F1487</f>
        <v>3.4863411877668169E-3</v>
      </c>
      <c r="G1487">
        <f>'Life Expectancy'!G1487</f>
        <v>5.1020408163265307E-2</v>
      </c>
      <c r="H1487">
        <f>'Life Expectancy'!H1487</f>
        <v>1.4610030021255238E-4</v>
      </c>
      <c r="I1487">
        <f>'Life Expectancy'!I1487</f>
        <v>0.30011587485515645</v>
      </c>
      <c r="J1487">
        <f>'Life Expectancy'!J1487</f>
        <v>2.8E-3</v>
      </c>
      <c r="K1487">
        <f>'Life Expectancy'!K1487</f>
        <v>0.3824724318049913</v>
      </c>
      <c r="L1487">
        <f>'Life Expectancy'!L1487</f>
        <v>7.2164948453608241E-2</v>
      </c>
      <c r="M1487">
        <f>'Life Expectancy'!M1487</f>
        <v>0.46308016877637131</v>
      </c>
      <c r="N1487">
        <f>'Life Expectancy'!N1487</f>
        <v>0.51690821256038644</v>
      </c>
      <c r="O1487">
        <f t="array" ref="O1487">SQRT(SUMSQ(C1487:N1487-$X$7:$AI$7))</f>
        <v>1.3838605927533207</v>
      </c>
      <c r="P1487">
        <f t="array" ref="P1487">SQRT(SUMSQ(C1487:N1487-$X$8:$AI$8))</f>
        <v>1.6521709220244762</v>
      </c>
      <c r="Q1487">
        <f t="shared" si="93"/>
        <v>1.3838605927533207</v>
      </c>
      <c r="R1487">
        <f t="shared" si="94"/>
        <v>1</v>
      </c>
      <c r="S1487">
        <f t="shared" si="95"/>
        <v>1</v>
      </c>
      <c r="T1487">
        <f t="shared" si="96"/>
        <v>1</v>
      </c>
    </row>
    <row r="1488" spans="1:20" x14ac:dyDescent="0.2">
      <c r="A1488">
        <f ca="1">'Life Expectancy'!A1488</f>
        <v>0.51255777368892097</v>
      </c>
      <c r="B1488" t="str">
        <f>'Life Expectancy'!B1488</f>
        <v>Developing</v>
      </c>
      <c r="C1488">
        <f>'Life Expectancy'!C1488</f>
        <v>0.89612188365650969</v>
      </c>
      <c r="D1488">
        <f>'Life Expectancy'!D1488</f>
        <v>2.7777777777777779E-3</v>
      </c>
      <c r="E1488">
        <f>'Life Expectancy'!E1488</f>
        <v>0.11086226203807391</v>
      </c>
      <c r="F1488">
        <f>'Life Expectancy'!F1488</f>
        <v>2.7212146272156517E-4</v>
      </c>
      <c r="G1488">
        <f>'Life Expectancy'!G1488</f>
        <v>0.16326530612244897</v>
      </c>
      <c r="H1488">
        <f>'Life Expectancy'!H1488</f>
        <v>4.7129129100823348E-6</v>
      </c>
      <c r="I1488">
        <f>'Life Expectancy'!I1488</f>
        <v>0.29432213209733488</v>
      </c>
      <c r="J1488">
        <f>'Life Expectancy'!J1488</f>
        <v>2.8E-3</v>
      </c>
      <c r="K1488">
        <f>'Life Expectancy'!K1488</f>
        <v>0.39233894370284383</v>
      </c>
      <c r="L1488">
        <f>'Life Expectancy'!L1488</f>
        <v>7.2164948453608241E-2</v>
      </c>
      <c r="M1488">
        <f>'Life Expectancy'!M1488</f>
        <v>0.46413502109704646</v>
      </c>
      <c r="N1488">
        <f>'Life Expectancy'!N1488</f>
        <v>0.50724637681159424</v>
      </c>
      <c r="O1488">
        <f t="array" ref="O1488">SQRT(SUMSQ(C1488:N1488-$X$7:$AI$7))</f>
        <v>1.3084554055967359</v>
      </c>
      <c r="P1488">
        <f t="array" ref="P1488">SQRT(SUMSQ(C1488:N1488-$X$8:$AI$8))</f>
        <v>1.6136205550826106</v>
      </c>
      <c r="Q1488">
        <f t="shared" si="93"/>
        <v>1.3084554055967359</v>
      </c>
      <c r="R1488">
        <f t="shared" si="94"/>
        <v>1</v>
      </c>
      <c r="S1488">
        <f t="shared" si="95"/>
        <v>1</v>
      </c>
      <c r="T1488">
        <f t="shared" si="96"/>
        <v>1</v>
      </c>
    </row>
    <row r="1489" spans="1:20" x14ac:dyDescent="0.2">
      <c r="A1489">
        <f ca="1">'Life Expectancy'!A1489</f>
        <v>0.44466402094001278</v>
      </c>
      <c r="B1489" t="str">
        <f>'Life Expectancy'!B1489</f>
        <v>Developing</v>
      </c>
      <c r="C1489">
        <f>'Life Expectancy'!C1489</f>
        <v>0.86011080332409973</v>
      </c>
      <c r="D1489">
        <f>'Life Expectancy'!D1489</f>
        <v>2.7777777777777779E-3</v>
      </c>
      <c r="E1489">
        <f>'Life Expectancy'!E1489</f>
        <v>0.16461366181410977</v>
      </c>
      <c r="F1489">
        <f>'Life Expectancy'!F1489</f>
        <v>1.814471020590016E-4</v>
      </c>
      <c r="G1489">
        <f>'Life Expectancy'!G1489</f>
        <v>0.81571428571428573</v>
      </c>
      <c r="H1489">
        <f>'Life Expectancy'!H1489</f>
        <v>0</v>
      </c>
      <c r="I1489">
        <f>'Life Expectancy'!I1489</f>
        <v>0.2885283893395133</v>
      </c>
      <c r="J1489">
        <f>'Life Expectancy'!J1489</f>
        <v>2.8E-3</v>
      </c>
      <c r="K1489">
        <f>'Life Expectancy'!K1489</f>
        <v>0.379570516540917</v>
      </c>
      <c r="L1489">
        <f>'Life Expectancy'!L1489</f>
        <v>0.84536082474226804</v>
      </c>
      <c r="M1489">
        <f>'Life Expectancy'!M1489</f>
        <v>0.47046413502109707</v>
      </c>
      <c r="N1489">
        <f>'Life Expectancy'!N1489</f>
        <v>0.50241545893719808</v>
      </c>
      <c r="O1489">
        <f t="array" ref="O1489">SQRT(SUMSQ(C1489:N1489-$X$7:$AI$7))</f>
        <v>0.73849094331184251</v>
      </c>
      <c r="P1489">
        <f t="array" ref="P1489">SQRT(SUMSQ(C1489:N1489-$X$8:$AI$8))</f>
        <v>1.5595064936956311</v>
      </c>
      <c r="Q1489">
        <f t="shared" si="93"/>
        <v>0.73849094331184251</v>
      </c>
      <c r="R1489">
        <f t="shared" si="94"/>
        <v>1</v>
      </c>
      <c r="S1489">
        <f t="shared" si="95"/>
        <v>1</v>
      </c>
      <c r="T1489">
        <f t="shared" si="96"/>
        <v>1</v>
      </c>
    </row>
    <row r="1490" spans="1:20" x14ac:dyDescent="0.2">
      <c r="A1490">
        <f ca="1">'Life Expectancy'!A1490</f>
        <v>0.75262426948188865</v>
      </c>
      <c r="B1490" t="str">
        <f>'Life Expectancy'!B1490</f>
        <v>Developing</v>
      </c>
      <c r="C1490">
        <f>'Life Expectancy'!C1490</f>
        <v>0.81024930747922441</v>
      </c>
      <c r="D1490">
        <f>'Life Expectancy'!D1490</f>
        <v>2.7777777777777779E-3</v>
      </c>
      <c r="E1490">
        <f>'Life Expectancy'!E1490</f>
        <v>0.15957446808510639</v>
      </c>
      <c r="F1490">
        <f>'Life Expectancy'!F1490</f>
        <v>1.9800844522415159E-3</v>
      </c>
      <c r="G1490">
        <f>'Life Expectancy'!G1490</f>
        <v>0.81571428571428573</v>
      </c>
      <c r="H1490">
        <f>'Life Expectancy'!H1490</f>
        <v>1.0227021014878666E-3</v>
      </c>
      <c r="I1490">
        <f>'Life Expectancy'!I1490</f>
        <v>0.28273464658169178</v>
      </c>
      <c r="J1490">
        <f>'Life Expectancy'!J1490</f>
        <v>2.8E-3</v>
      </c>
      <c r="K1490">
        <f>'Life Expectancy'!K1490</f>
        <v>0.4155542658154382</v>
      </c>
      <c r="L1490">
        <f>'Life Expectancy'!L1490</f>
        <v>0.78350515463917525</v>
      </c>
      <c r="M1490">
        <f>'Life Expectancy'!M1490</f>
        <v>0.46729957805907174</v>
      </c>
      <c r="N1490">
        <f>'Life Expectancy'!N1490</f>
        <v>0.49758454106280198</v>
      </c>
      <c r="O1490">
        <f t="array" ref="O1490">SQRT(SUMSQ(C1490:N1490-$X$7:$AI$7))</f>
        <v>0.70532392210087702</v>
      </c>
      <c r="P1490">
        <f t="array" ref="P1490">SQRT(SUMSQ(C1490:N1490-$X$8:$AI$8))</f>
        <v>1.537681808608806</v>
      </c>
      <c r="Q1490">
        <f t="shared" si="93"/>
        <v>0.70532392210087702</v>
      </c>
      <c r="R1490">
        <f t="shared" si="94"/>
        <v>1</v>
      </c>
      <c r="S1490">
        <f t="shared" si="95"/>
        <v>1</v>
      </c>
      <c r="T1490">
        <f t="shared" si="96"/>
        <v>1</v>
      </c>
    </row>
    <row r="1491" spans="1:20" x14ac:dyDescent="0.2">
      <c r="A1491">
        <f ca="1">'Life Expectancy'!A1491</f>
        <v>0.97073859851309607</v>
      </c>
      <c r="B1491" t="str">
        <f>'Life Expectancy'!B1491</f>
        <v>Developing</v>
      </c>
      <c r="C1491">
        <f>'Life Expectancy'!C1491</f>
        <v>0.75069252077562332</v>
      </c>
      <c r="D1491">
        <f>'Life Expectancy'!D1491</f>
        <v>2.7777777777777779E-3</v>
      </c>
      <c r="E1491">
        <f>'Life Expectancy'!E1491</f>
        <v>0.17301231802911538</v>
      </c>
      <c r="F1491">
        <f>'Life Expectancy'!F1491</f>
        <v>1.5331776261586437E-3</v>
      </c>
      <c r="G1491">
        <f>'Life Expectancy'!G1491</f>
        <v>0.81571428571428573</v>
      </c>
      <c r="H1491">
        <f>'Life Expectancy'!H1491</f>
        <v>3.1105225206543409E-3</v>
      </c>
      <c r="I1491">
        <f>'Life Expectancy'!I1491</f>
        <v>0.27694090382387021</v>
      </c>
      <c r="J1491">
        <f>'Life Expectancy'!J1491</f>
        <v>2.8E-3</v>
      </c>
      <c r="K1491">
        <f>'Life Expectancy'!K1491</f>
        <v>0.38015089959373183</v>
      </c>
      <c r="L1491">
        <f>'Life Expectancy'!L1491</f>
        <v>0.83505154639175261</v>
      </c>
      <c r="M1491">
        <f>'Life Expectancy'!M1491</f>
        <v>0.46940928270042198</v>
      </c>
      <c r="N1491">
        <f>'Life Expectancy'!N1491</f>
        <v>0.46376811594202899</v>
      </c>
      <c r="O1491">
        <f t="array" ref="O1491">SQRT(SUMSQ(C1491:N1491-$X$7:$AI$7))</f>
        <v>0.649122820585043</v>
      </c>
      <c r="P1491">
        <f t="array" ref="P1491">SQRT(SUMSQ(C1491:N1491-$X$8:$AI$8))</f>
        <v>1.5374934423900628</v>
      </c>
      <c r="Q1491">
        <f t="shared" si="93"/>
        <v>0.649122820585043</v>
      </c>
      <c r="R1491">
        <f t="shared" si="94"/>
        <v>1</v>
      </c>
      <c r="S1491">
        <f t="shared" si="95"/>
        <v>1</v>
      </c>
      <c r="T1491">
        <f t="shared" si="96"/>
        <v>1</v>
      </c>
    </row>
    <row r="1492" spans="1:20" x14ac:dyDescent="0.2">
      <c r="A1492">
        <f ca="1">'Life Expectancy'!A1492</f>
        <v>0.71276609685359227</v>
      </c>
      <c r="B1492" t="str">
        <f>'Life Expectancy'!B1492</f>
        <v>Developing</v>
      </c>
      <c r="C1492">
        <f>'Life Expectancy'!C1492</f>
        <v>0.35734072022160662</v>
      </c>
      <c r="D1492">
        <f>'Life Expectancy'!D1492</f>
        <v>4.4444444444444444E-3</v>
      </c>
      <c r="E1492">
        <f>'Life Expectancy'!E1492</f>
        <v>0.25699888017917133</v>
      </c>
      <c r="F1492">
        <f>'Life Expectancy'!F1492</f>
        <v>0</v>
      </c>
      <c r="G1492">
        <f>'Life Expectancy'!G1492</f>
        <v>0.52040816326530615</v>
      </c>
      <c r="H1492">
        <f>'Life Expectancy'!H1492</f>
        <v>4.9956876846872743E-3</v>
      </c>
      <c r="I1492">
        <f>'Life Expectancy'!I1492</f>
        <v>0.30475086906141369</v>
      </c>
      <c r="J1492">
        <f>'Life Expectancy'!J1492</f>
        <v>4.4000000000000003E-3</v>
      </c>
      <c r="K1492">
        <f>'Life Expectancy'!K1492</f>
        <v>0.32269297736506092</v>
      </c>
      <c r="L1492">
        <f>'Life Expectancy'!L1492</f>
        <v>0.51546391752577314</v>
      </c>
      <c r="M1492">
        <f>'Life Expectancy'!M1492</f>
        <v>0.45042194092827004</v>
      </c>
      <c r="N1492">
        <f>'Life Expectancy'!N1492</f>
        <v>0.47826086956521741</v>
      </c>
      <c r="O1492">
        <f t="array" ref="O1492">SQRT(SUMSQ(C1492:N1492-$X$7:$AI$7))</f>
        <v>0.59048914301157585</v>
      </c>
      <c r="P1492">
        <f t="array" ref="P1492">SQRT(SUMSQ(C1492:N1492-$X$8:$AI$8))</f>
        <v>1.4558666202063111</v>
      </c>
      <c r="Q1492">
        <f t="shared" si="93"/>
        <v>0.59048914301157585</v>
      </c>
      <c r="R1492">
        <f t="shared" si="94"/>
        <v>1</v>
      </c>
      <c r="S1492">
        <f t="shared" si="95"/>
        <v>1</v>
      </c>
      <c r="T1492">
        <f t="shared" si="96"/>
        <v>1</v>
      </c>
    </row>
    <row r="1493" spans="1:20" x14ac:dyDescent="0.2">
      <c r="A1493">
        <f ca="1">'Life Expectancy'!A1493</f>
        <v>0.75541933896562674</v>
      </c>
      <c r="B1493" t="str">
        <f>'Life Expectancy'!B1493</f>
        <v>Developing</v>
      </c>
      <c r="C1493">
        <f>'Life Expectancy'!C1493</f>
        <v>0.45429362880886426</v>
      </c>
      <c r="D1493">
        <f>'Life Expectancy'!D1493</f>
        <v>4.4444444444444444E-3</v>
      </c>
      <c r="E1493">
        <f>'Life Expectancy'!E1493</f>
        <v>0</v>
      </c>
      <c r="F1493">
        <f>'Life Expectancy'!F1493</f>
        <v>2.7912842038814571E-3</v>
      </c>
      <c r="G1493">
        <f>'Life Expectancy'!G1493</f>
        <v>4.0816326530612242E-2</v>
      </c>
      <c r="H1493">
        <f>'Life Expectancy'!H1493</f>
        <v>1.6023903894279938E-4</v>
      </c>
      <c r="I1493">
        <f>'Life Expectancy'!I1493</f>
        <v>0.29779837775202783</v>
      </c>
      <c r="J1493">
        <f>'Life Expectancy'!J1493</f>
        <v>4.4000000000000003E-3</v>
      </c>
      <c r="K1493">
        <f>'Life Expectancy'!K1493</f>
        <v>5.9779454439930338E-2</v>
      </c>
      <c r="L1493">
        <f>'Life Expectancy'!L1493</f>
        <v>3.0927835051546393E-2</v>
      </c>
      <c r="M1493">
        <f>'Life Expectancy'!M1493</f>
        <v>0.44936708860759494</v>
      </c>
      <c r="N1493">
        <f>'Life Expectancy'!N1493</f>
        <v>0.47826086956521741</v>
      </c>
      <c r="O1493">
        <f t="array" ref="O1493">SQRT(SUMSQ(C1493:N1493-$X$7:$AI$7))</f>
        <v>1.2828391725745025</v>
      </c>
      <c r="P1493">
        <f t="array" ref="P1493">SQRT(SUMSQ(C1493:N1493-$X$8:$AI$8))</f>
        <v>1.6847522091875193</v>
      </c>
      <c r="Q1493">
        <f t="shared" si="93"/>
        <v>1.2828391725745025</v>
      </c>
      <c r="R1493">
        <f t="shared" si="94"/>
        <v>1</v>
      </c>
      <c r="S1493">
        <f t="shared" si="95"/>
        <v>1</v>
      </c>
      <c r="T1493">
        <f t="shared" si="96"/>
        <v>1</v>
      </c>
    </row>
    <row r="1494" spans="1:20" x14ac:dyDescent="0.2">
      <c r="A1494">
        <f ca="1">'Life Expectancy'!A1494</f>
        <v>0.6788649376220669</v>
      </c>
      <c r="B1494" t="str">
        <f>'Life Expectancy'!B1494</f>
        <v>Developing</v>
      </c>
      <c r="C1494">
        <f>'Life Expectancy'!C1494</f>
        <v>0.3559556786703601</v>
      </c>
      <c r="D1494">
        <f>'Life Expectancy'!D1494</f>
        <v>5.0000000000000001E-3</v>
      </c>
      <c r="E1494">
        <f>'Life Expectancy'!E1494</f>
        <v>0</v>
      </c>
      <c r="F1494">
        <f>'Life Expectancy'!F1494</f>
        <v>2.3125836236789783E-3</v>
      </c>
      <c r="G1494">
        <f>'Life Expectancy'!G1494</f>
        <v>0.76530612244897955</v>
      </c>
      <c r="H1494">
        <f>'Life Expectancy'!H1494</f>
        <v>0</v>
      </c>
      <c r="I1494">
        <f>'Life Expectancy'!I1494</f>
        <v>0.29084588644264198</v>
      </c>
      <c r="J1494">
        <f>'Life Expectancy'!J1494</f>
        <v>4.4000000000000003E-3</v>
      </c>
      <c r="K1494">
        <f>'Life Expectancy'!K1494</f>
        <v>0.51538015089959377</v>
      </c>
      <c r="L1494">
        <f>'Life Expectancy'!L1494</f>
        <v>0.76288659793814428</v>
      </c>
      <c r="M1494">
        <f>'Life Expectancy'!M1494</f>
        <v>0.44198312236286919</v>
      </c>
      <c r="N1494">
        <f>'Life Expectancy'!N1494</f>
        <v>0.4734299516908213</v>
      </c>
      <c r="O1494">
        <f t="array" ref="O1494">SQRT(SUMSQ(C1494:N1494-$X$7:$AI$7))</f>
        <v>0.49726396751601604</v>
      </c>
      <c r="P1494">
        <f t="array" ref="P1494">SQRT(SUMSQ(C1494:N1494-$X$8:$AI$8))</f>
        <v>1.5616724840209619</v>
      </c>
      <c r="Q1494">
        <f t="shared" si="93"/>
        <v>0.49726396751601604</v>
      </c>
      <c r="R1494">
        <f t="shared" si="94"/>
        <v>1</v>
      </c>
      <c r="S1494">
        <f t="shared" si="95"/>
        <v>1</v>
      </c>
      <c r="T1494">
        <f t="shared" si="96"/>
        <v>1</v>
      </c>
    </row>
    <row r="1495" spans="1:20" x14ac:dyDescent="0.2">
      <c r="A1495">
        <f ca="1">'Life Expectancy'!A1495</f>
        <v>0.60323058539690899</v>
      </c>
      <c r="B1495" t="str">
        <f>'Life Expectancy'!B1495</f>
        <v>Developing</v>
      </c>
      <c r="C1495">
        <f>'Life Expectancy'!C1495</f>
        <v>0.36011080332409973</v>
      </c>
      <c r="D1495">
        <f>'Life Expectancy'!D1495</f>
        <v>5.0000000000000001E-3</v>
      </c>
      <c r="E1495">
        <f>'Life Expectancy'!E1495</f>
        <v>0</v>
      </c>
      <c r="F1495">
        <f>'Life Expectancy'!F1495</f>
        <v>2.469154670871733E-3</v>
      </c>
      <c r="G1495">
        <f>'Life Expectancy'!G1495</f>
        <v>7.1428571428571425E-2</v>
      </c>
      <c r="H1495">
        <f>'Life Expectancy'!H1495</f>
        <v>2.026552551335404E-4</v>
      </c>
      <c r="I1495">
        <f>'Life Expectancy'!I1495</f>
        <v>0.2850521436848204</v>
      </c>
      <c r="J1495">
        <f>'Life Expectancy'!J1495</f>
        <v>4.7999999999999996E-3</v>
      </c>
      <c r="K1495">
        <f>'Life Expectancy'!K1495</f>
        <v>4.7591410330818339E-2</v>
      </c>
      <c r="L1495">
        <f>'Life Expectancy'!L1495</f>
        <v>6.1855670103092786E-2</v>
      </c>
      <c r="M1495">
        <f>'Life Expectancy'!M1495</f>
        <v>0.43881856540084391</v>
      </c>
      <c r="N1495">
        <f>'Life Expectancy'!N1495</f>
        <v>0.46376811594202899</v>
      </c>
      <c r="O1495">
        <f t="array" ref="O1495">SQRT(SUMSQ(C1495:N1495-$X$7:$AI$7))</f>
        <v>1.234295953734788</v>
      </c>
      <c r="P1495">
        <f t="array" ref="P1495">SQRT(SUMSQ(C1495:N1495-$X$8:$AI$8))</f>
        <v>1.6791624236121341</v>
      </c>
      <c r="Q1495">
        <f t="shared" si="93"/>
        <v>1.234295953734788</v>
      </c>
      <c r="R1495">
        <f t="shared" si="94"/>
        <v>1</v>
      </c>
      <c r="S1495">
        <f t="shared" si="95"/>
        <v>1</v>
      </c>
      <c r="T1495">
        <f t="shared" si="96"/>
        <v>1</v>
      </c>
    </row>
    <row r="1496" spans="1:20" x14ac:dyDescent="0.2">
      <c r="A1496">
        <f ca="1">'Life Expectancy'!A1496</f>
        <v>0.29605705962012641</v>
      </c>
      <c r="B1496" t="str">
        <f>'Life Expectancy'!B1496</f>
        <v>Developing</v>
      </c>
      <c r="C1496">
        <f>'Life Expectancy'!C1496</f>
        <v>0.3670360110803324</v>
      </c>
      <c r="D1496">
        <f>'Life Expectancy'!D1496</f>
        <v>5.0000000000000001E-3</v>
      </c>
      <c r="E1496">
        <f>'Life Expectancy'!E1496</f>
        <v>0.20772676371780519</v>
      </c>
      <c r="F1496">
        <f>'Life Expectancy'!F1496</f>
        <v>3.1030213493869136E-3</v>
      </c>
      <c r="G1496">
        <f>'Life Expectancy'!G1496</f>
        <v>0.77551020408163263</v>
      </c>
      <c r="H1496">
        <f>'Life Expectancy'!H1496</f>
        <v>1.3149027019129713E-3</v>
      </c>
      <c r="I1496">
        <f>'Life Expectancy'!I1496</f>
        <v>0.27809965237543455</v>
      </c>
      <c r="J1496">
        <f>'Life Expectancy'!J1496</f>
        <v>4.7999999999999996E-3</v>
      </c>
      <c r="K1496">
        <f>'Life Expectancy'!K1496</f>
        <v>0.63029599535693559</v>
      </c>
      <c r="L1496">
        <f>'Life Expectancy'!L1496</f>
        <v>0.77319587628865982</v>
      </c>
      <c r="M1496">
        <f>'Life Expectancy'!M1496</f>
        <v>0.42827004219409287</v>
      </c>
      <c r="N1496">
        <f>'Life Expectancy'!N1496</f>
        <v>0.45893719806763289</v>
      </c>
      <c r="O1496">
        <f t="array" ref="O1496">SQRT(SUMSQ(C1496:N1496-$X$7:$AI$7))</f>
        <v>0.50885318171442184</v>
      </c>
      <c r="P1496">
        <f t="array" ref="P1496">SQRT(SUMSQ(C1496:N1496-$X$8:$AI$8))</f>
        <v>1.5287328891168444</v>
      </c>
      <c r="Q1496">
        <f t="shared" si="93"/>
        <v>0.50885318171442184</v>
      </c>
      <c r="R1496">
        <f t="shared" si="94"/>
        <v>1</v>
      </c>
      <c r="S1496">
        <f t="shared" si="95"/>
        <v>1</v>
      </c>
      <c r="T1496">
        <f t="shared" si="96"/>
        <v>1</v>
      </c>
    </row>
    <row r="1497" spans="1:20" x14ac:dyDescent="0.2">
      <c r="A1497">
        <f ca="1">'Life Expectancy'!A1497</f>
        <v>0.34782316200788443</v>
      </c>
      <c r="B1497" t="str">
        <f>'Life Expectancy'!B1497</f>
        <v>Developing</v>
      </c>
      <c r="C1497">
        <f>'Life Expectancy'!C1497</f>
        <v>0.37534626038781166</v>
      </c>
      <c r="D1497">
        <f>'Life Expectancy'!D1497</f>
        <v>5.0000000000000001E-3</v>
      </c>
      <c r="E1497">
        <f>'Life Expectancy'!E1497</f>
        <v>0.20324748040313553</v>
      </c>
      <c r="F1497">
        <f>'Life Expectancy'!F1497</f>
        <v>2.1514740415190213E-3</v>
      </c>
      <c r="G1497">
        <f>'Life Expectancy'!G1497</f>
        <v>0.46938775510204084</v>
      </c>
      <c r="H1497">
        <f>'Life Expectancy'!H1497</f>
        <v>1.0368408402181136E-2</v>
      </c>
      <c r="I1497">
        <f>'Life Expectancy'!I1497</f>
        <v>0.27230590961761297</v>
      </c>
      <c r="J1497">
        <f>'Life Expectancy'!J1497</f>
        <v>5.1999999999999998E-3</v>
      </c>
      <c r="K1497">
        <f>'Life Expectancy'!K1497</f>
        <v>0.66744051073708643</v>
      </c>
      <c r="L1497">
        <f>'Life Expectancy'!L1497</f>
        <v>5.1546391752577317E-2</v>
      </c>
      <c r="M1497">
        <f>'Life Expectancy'!M1497</f>
        <v>0.42510548523206754</v>
      </c>
      <c r="N1497">
        <f>'Life Expectancy'!N1497</f>
        <v>0.46376811594202899</v>
      </c>
      <c r="O1497">
        <f t="array" ref="O1497">SQRT(SUMSQ(C1497:N1497-$X$7:$AI$7))</f>
        <v>1.0400031244190711</v>
      </c>
      <c r="P1497">
        <f t="array" ref="P1497">SQRT(SUMSQ(C1497:N1497-$X$8:$AI$8))</f>
        <v>1.5477760105022451</v>
      </c>
      <c r="Q1497">
        <f t="shared" si="93"/>
        <v>1.0400031244190711</v>
      </c>
      <c r="R1497">
        <f t="shared" si="94"/>
        <v>1</v>
      </c>
      <c r="S1497">
        <f t="shared" si="95"/>
        <v>1</v>
      </c>
      <c r="T1497">
        <f t="shared" si="96"/>
        <v>1</v>
      </c>
    </row>
    <row r="1498" spans="1:20" x14ac:dyDescent="0.2">
      <c r="A1498">
        <f ca="1">'Life Expectancy'!A1498</f>
        <v>0.20433235929931792</v>
      </c>
      <c r="B1498" t="str">
        <f>'Life Expectancy'!B1498</f>
        <v>Developing</v>
      </c>
      <c r="C1498">
        <f>'Life Expectancy'!C1498</f>
        <v>0.38227146814404434</v>
      </c>
      <c r="D1498">
        <f>'Life Expectancy'!D1498</f>
        <v>5.5555555555555558E-3</v>
      </c>
      <c r="E1498">
        <f>'Life Expectancy'!E1498</f>
        <v>0.20940649496080629</v>
      </c>
      <c r="F1498">
        <f>'Life Expectancy'!F1498</f>
        <v>2.8707369761006839E-4</v>
      </c>
      <c r="G1498">
        <f>'Life Expectancy'!G1498</f>
        <v>0.6428571428571429</v>
      </c>
      <c r="H1498">
        <f>'Life Expectancy'!H1498</f>
        <v>2.8277477460494007E-5</v>
      </c>
      <c r="I1498">
        <f>'Life Expectancy'!I1498</f>
        <v>0.26651216685979146</v>
      </c>
      <c r="J1498">
        <f>'Life Expectancy'!J1498</f>
        <v>5.1999999999999998E-3</v>
      </c>
      <c r="K1498">
        <f>'Life Expectancy'!K1498</f>
        <v>0.81369704004643073</v>
      </c>
      <c r="L1498">
        <f>'Life Expectancy'!L1498</f>
        <v>0.81443298969072164</v>
      </c>
      <c r="M1498">
        <f>'Life Expectancy'!M1498</f>
        <v>0.42194092827004226</v>
      </c>
      <c r="N1498">
        <f>'Life Expectancy'!N1498</f>
        <v>0.46859903381642509</v>
      </c>
      <c r="O1498">
        <f t="array" ref="O1498">SQRT(SUMSQ(C1498:N1498-$X$7:$AI$7))</f>
        <v>0.67305774687530884</v>
      </c>
      <c r="P1498">
        <f t="array" ref="P1498">SQRT(SUMSQ(C1498:N1498-$X$8:$AI$8))</f>
        <v>1.5626150272325923</v>
      </c>
      <c r="Q1498">
        <f t="shared" si="93"/>
        <v>0.67305774687530884</v>
      </c>
      <c r="R1498">
        <f t="shared" si="94"/>
        <v>1</v>
      </c>
      <c r="S1498">
        <f t="shared" si="95"/>
        <v>1</v>
      </c>
      <c r="T1498">
        <f t="shared" si="96"/>
        <v>1</v>
      </c>
    </row>
    <row r="1499" spans="1:20" x14ac:dyDescent="0.2">
      <c r="A1499">
        <f ca="1">'Life Expectancy'!A1499</f>
        <v>0.44303689592800399</v>
      </c>
      <c r="B1499" t="str">
        <f>'Life Expectancy'!B1499</f>
        <v>Developing</v>
      </c>
      <c r="C1499">
        <f>'Life Expectancy'!C1499</f>
        <v>0.38781163434903049</v>
      </c>
      <c r="D1499">
        <f>'Life Expectancy'!D1499</f>
        <v>5.5555555555555558E-3</v>
      </c>
      <c r="E1499">
        <f>'Life Expectancy'!E1499</f>
        <v>0.21668533034714446</v>
      </c>
      <c r="F1499">
        <f>'Life Expectancy'!F1499</f>
        <v>2.0551140873477504E-3</v>
      </c>
      <c r="G1499">
        <f>'Life Expectancy'!G1499</f>
        <v>0.6428571428571429</v>
      </c>
      <c r="H1499">
        <f>'Life Expectancy'!H1499</f>
        <v>4.7129129100823348E-6</v>
      </c>
      <c r="I1499">
        <f>'Life Expectancy'!I1499</f>
        <v>0.25955967555040554</v>
      </c>
      <c r="J1499">
        <f>'Life Expectancy'!J1499</f>
        <v>5.5999999999999999E-3</v>
      </c>
      <c r="K1499">
        <f>'Life Expectancy'!K1499</f>
        <v>0.66511897852582713</v>
      </c>
      <c r="L1499">
        <f>'Life Expectancy'!L1499</f>
        <v>0.75257731958762886</v>
      </c>
      <c r="M1499">
        <f>'Life Expectancy'!M1499</f>
        <v>0.41561181434599159</v>
      </c>
      <c r="N1499">
        <f>'Life Expectancy'!N1499</f>
        <v>0.4734299516908213</v>
      </c>
      <c r="O1499">
        <f t="array" ref="O1499">SQRT(SUMSQ(C1499:N1499-$X$7:$AI$7))</f>
        <v>0.58525249071833774</v>
      </c>
      <c r="P1499">
        <f t="array" ref="P1499">SQRT(SUMSQ(C1499:N1499-$X$8:$AI$8))</f>
        <v>1.5149233224889613</v>
      </c>
      <c r="Q1499">
        <f t="shared" si="93"/>
        <v>0.58525249071833774</v>
      </c>
      <c r="R1499">
        <f t="shared" si="94"/>
        <v>1</v>
      </c>
      <c r="S1499">
        <f t="shared" si="95"/>
        <v>1</v>
      </c>
      <c r="T1499">
        <f t="shared" si="96"/>
        <v>1</v>
      </c>
    </row>
    <row r="1500" spans="1:20" x14ac:dyDescent="0.2">
      <c r="A1500">
        <f ca="1">'Life Expectancy'!A1500</f>
        <v>0.23400888181354884</v>
      </c>
      <c r="B1500" t="str">
        <f>'Life Expectancy'!B1500</f>
        <v>Developing</v>
      </c>
      <c r="C1500">
        <f>'Life Expectancy'!C1500</f>
        <v>0.39473684210526316</v>
      </c>
      <c r="D1500">
        <f>'Life Expectancy'!D1500</f>
        <v>5.5555555555555558E-3</v>
      </c>
      <c r="E1500">
        <f>'Life Expectancy'!E1500</f>
        <v>0.22508398656215009</v>
      </c>
      <c r="F1500">
        <f>'Life Expectancy'!F1500</f>
        <v>1.8926673594901392E-4</v>
      </c>
      <c r="G1500">
        <f>'Life Expectancy'!G1500</f>
        <v>0.81571428571428573</v>
      </c>
      <c r="H1500">
        <f>'Life Expectancy'!H1500</f>
        <v>4.7129129100823348E-6</v>
      </c>
      <c r="I1500">
        <f>'Life Expectancy'!I1500</f>
        <v>0.25376593279258403</v>
      </c>
      <c r="J1500">
        <f>'Life Expectancy'!J1500</f>
        <v>5.5999999999999999E-3</v>
      </c>
      <c r="K1500">
        <f>'Life Expectancy'!K1500</f>
        <v>5.0493325594892627E-2</v>
      </c>
      <c r="L1500">
        <f>'Life Expectancy'!L1500</f>
        <v>0.64948453608247425</v>
      </c>
      <c r="M1500">
        <f>'Life Expectancy'!M1500</f>
        <v>0.40400843881856541</v>
      </c>
      <c r="N1500">
        <f>'Life Expectancy'!N1500</f>
        <v>0.47826086956521741</v>
      </c>
      <c r="O1500">
        <f t="array" ref="O1500">SQRT(SUMSQ(C1500:N1500-$X$7:$AI$7))</f>
        <v>0.5360581747355907</v>
      </c>
      <c r="P1500">
        <f t="array" ref="P1500">SQRT(SUMSQ(C1500:N1500-$X$8:$AI$8))</f>
        <v>1.5316470383536807</v>
      </c>
      <c r="Q1500">
        <f t="shared" si="93"/>
        <v>0.5360581747355907</v>
      </c>
      <c r="R1500">
        <f t="shared" si="94"/>
        <v>1</v>
      </c>
      <c r="S1500">
        <f t="shared" si="95"/>
        <v>1</v>
      </c>
      <c r="T1500">
        <f t="shared" si="96"/>
        <v>1</v>
      </c>
    </row>
    <row r="1501" spans="1:20" x14ac:dyDescent="0.2">
      <c r="A1501">
        <f ca="1">'Life Expectancy'!A1501</f>
        <v>0.10175119423940893</v>
      </c>
      <c r="B1501" t="str">
        <f>'Life Expectancy'!B1501</f>
        <v>Developing</v>
      </c>
      <c r="C1501">
        <f>'Life Expectancy'!C1501</f>
        <v>4.2936288088642659E-2</v>
      </c>
      <c r="D1501">
        <f>'Life Expectancy'!D1501</f>
        <v>6.1111111111111114E-3</v>
      </c>
      <c r="E1501">
        <f>'Life Expectancy'!E1501</f>
        <v>0.22620380739081747</v>
      </c>
      <c r="F1501">
        <f>'Life Expectancy'!F1501</f>
        <v>8.1105817296878385E-4</v>
      </c>
      <c r="G1501">
        <f>'Life Expectancy'!G1501</f>
        <v>0.81571428571428573</v>
      </c>
      <c r="H1501">
        <f>'Life Expectancy'!H1501</f>
        <v>9.4258258201646686E-5</v>
      </c>
      <c r="I1501">
        <f>'Life Expectancy'!I1501</f>
        <v>0.24797219003476245</v>
      </c>
      <c r="J1501">
        <f>'Life Expectancy'!J1501</f>
        <v>6.0000000000000001E-3</v>
      </c>
      <c r="K1501">
        <f>'Life Expectancy'!K1501</f>
        <v>8.8798607080673234E-2</v>
      </c>
      <c r="L1501">
        <f>'Life Expectancy'!L1501</f>
        <v>4.1237113402061855E-2</v>
      </c>
      <c r="M1501">
        <f>'Life Expectancy'!M1501</f>
        <v>0.3976793248945148</v>
      </c>
      <c r="N1501">
        <f>'Life Expectancy'!N1501</f>
        <v>0.48309178743961356</v>
      </c>
      <c r="O1501">
        <f t="array" ref="O1501">SQRT(SUMSQ(C1501:N1501-$X$7:$AI$7))</f>
        <v>0.93770849423804759</v>
      </c>
      <c r="P1501">
        <f t="array" ref="P1501">SQRT(SUMSQ(C1501:N1501-$X$8:$AI$8))</f>
        <v>1.6451118200878441</v>
      </c>
      <c r="Q1501">
        <f t="shared" si="93"/>
        <v>0.93770849423804759</v>
      </c>
      <c r="R1501">
        <f t="shared" si="94"/>
        <v>1</v>
      </c>
      <c r="S1501">
        <f t="shared" si="95"/>
        <v>1</v>
      </c>
      <c r="T1501">
        <f t="shared" si="96"/>
        <v>1</v>
      </c>
    </row>
    <row r="1502" spans="1:20" x14ac:dyDescent="0.2">
      <c r="A1502">
        <f ca="1">'Life Expectancy'!A1502</f>
        <v>0.45042363435353394</v>
      </c>
      <c r="B1502" t="str">
        <f>'Life Expectancy'!B1502</f>
        <v>Developing</v>
      </c>
      <c r="C1502">
        <f>'Life Expectancy'!C1502</f>
        <v>0.43628808864265928</v>
      </c>
      <c r="D1502">
        <f>'Life Expectancy'!D1502</f>
        <v>6.6666666666666671E-3</v>
      </c>
      <c r="E1502">
        <f>'Life Expectancy'!E1502</f>
        <v>0.23404255319148939</v>
      </c>
      <c r="F1502">
        <f>'Life Expectancy'!F1502</f>
        <v>1.1497222666299357E-3</v>
      </c>
      <c r="G1502">
        <f>'Life Expectancy'!G1502</f>
        <v>0.81571428571428573</v>
      </c>
      <c r="H1502">
        <f>'Life Expectancy'!H1502</f>
        <v>3.7703303280658679E-5</v>
      </c>
      <c r="I1502">
        <f>'Life Expectancy'!I1502</f>
        <v>0.24333719582850522</v>
      </c>
      <c r="J1502">
        <f>'Life Expectancy'!J1502</f>
        <v>6.4000000000000003E-3</v>
      </c>
      <c r="K1502">
        <f>'Life Expectancy'!K1502</f>
        <v>0.46604759141033086</v>
      </c>
      <c r="L1502">
        <f>'Life Expectancy'!L1502</f>
        <v>4.1237113402061855E-2</v>
      </c>
      <c r="M1502">
        <f>'Life Expectancy'!M1502</f>
        <v>0.39240506329113928</v>
      </c>
      <c r="N1502">
        <f>'Life Expectancy'!N1502</f>
        <v>0.48792270531400966</v>
      </c>
      <c r="O1502">
        <f t="array" ref="O1502">SQRT(SUMSQ(C1502:N1502-$X$7:$AI$7))</f>
        <v>0.94667122658723546</v>
      </c>
      <c r="P1502">
        <f t="array" ref="P1502">SQRT(SUMSQ(C1502:N1502-$X$8:$AI$8))</f>
        <v>1.5411240972545275</v>
      </c>
      <c r="Q1502">
        <f t="shared" si="93"/>
        <v>0.94667122658723546</v>
      </c>
      <c r="R1502">
        <f t="shared" si="94"/>
        <v>1</v>
      </c>
      <c r="S1502">
        <f t="shared" si="95"/>
        <v>1</v>
      </c>
      <c r="T1502">
        <f t="shared" si="96"/>
        <v>1</v>
      </c>
    </row>
    <row r="1503" spans="1:20" x14ac:dyDescent="0.2">
      <c r="A1503">
        <f ca="1">'Life Expectancy'!A1503</f>
        <v>0.97667200943115529</v>
      </c>
      <c r="B1503" t="str">
        <f>'Life Expectancy'!B1503</f>
        <v>Developing</v>
      </c>
      <c r="C1503">
        <f>'Life Expectancy'!C1503</f>
        <v>0.45429362880886426</v>
      </c>
      <c r="D1503">
        <f>'Life Expectancy'!D1503</f>
        <v>6.6666666666666671E-3</v>
      </c>
      <c r="E1503">
        <f>'Life Expectancy'!E1503</f>
        <v>0.23684210526315794</v>
      </c>
      <c r="F1503">
        <f>'Life Expectancy'!F1503</f>
        <v>9.1677561569798109E-4</v>
      </c>
      <c r="G1503">
        <f>'Life Expectancy'!G1503</f>
        <v>0.81571428571428573</v>
      </c>
      <c r="H1503">
        <f>'Life Expectancy'!H1503</f>
        <v>1.8851651640329339E-5</v>
      </c>
      <c r="I1503">
        <f>'Life Expectancy'!I1503</f>
        <v>0.23754345307068367</v>
      </c>
      <c r="J1503">
        <f>'Life Expectancy'!J1503</f>
        <v>6.7999999999999996E-3</v>
      </c>
      <c r="K1503">
        <f>'Life Expectancy'!K1503</f>
        <v>0.48752176436448058</v>
      </c>
      <c r="L1503">
        <f>'Life Expectancy'!L1503</f>
        <v>0.29896907216494845</v>
      </c>
      <c r="M1503">
        <f>'Life Expectancy'!M1503</f>
        <v>0.35337552742616035</v>
      </c>
      <c r="N1503">
        <f>'Life Expectancy'!N1503</f>
        <v>0.49275362318840576</v>
      </c>
      <c r="O1503">
        <f t="array" ref="O1503">SQRT(SUMSQ(C1503:N1503-$X$7:$AI$7))</f>
        <v>0.76226524525213835</v>
      </c>
      <c r="P1503">
        <f t="array" ref="P1503">SQRT(SUMSQ(C1503:N1503-$X$8:$AI$8))</f>
        <v>1.4948671377310665</v>
      </c>
      <c r="Q1503">
        <f t="shared" si="93"/>
        <v>0.76226524525213835</v>
      </c>
      <c r="R1503">
        <f t="shared" si="94"/>
        <v>1</v>
      </c>
      <c r="S1503">
        <f t="shared" si="95"/>
        <v>1</v>
      </c>
      <c r="T1503">
        <f t="shared" si="96"/>
        <v>1</v>
      </c>
    </row>
    <row r="1504" spans="1:20" x14ac:dyDescent="0.2">
      <c r="A1504">
        <f ca="1">'Life Expectancy'!A1504</f>
        <v>0.46905547177067641</v>
      </c>
      <c r="B1504" t="str">
        <f>'Life Expectancy'!B1504</f>
        <v>Developing</v>
      </c>
      <c r="C1504">
        <f>'Life Expectancy'!C1504</f>
        <v>5.6786703601108032E-2</v>
      </c>
      <c r="D1504">
        <f>'Life Expectancy'!D1504</f>
        <v>7.2222222222222219E-3</v>
      </c>
      <c r="E1504">
        <f>'Life Expectancy'!E1504</f>
        <v>0.2351623740201568</v>
      </c>
      <c r="F1504">
        <f>'Life Expectancy'!F1504</f>
        <v>5.0094936062186786E-4</v>
      </c>
      <c r="G1504">
        <f>'Life Expectancy'!G1504</f>
        <v>0.81571428571428573</v>
      </c>
      <c r="H1504">
        <f>'Life Expectancy'!H1504</f>
        <v>6.6923363323169156E-4</v>
      </c>
      <c r="I1504">
        <f>'Life Expectancy'!I1504</f>
        <v>0.23290845886442643</v>
      </c>
      <c r="J1504">
        <f>'Life Expectancy'!J1504</f>
        <v>7.1999999999999998E-3</v>
      </c>
      <c r="K1504">
        <f>'Life Expectancy'!K1504</f>
        <v>0.17817759721416132</v>
      </c>
      <c r="L1504">
        <f>'Life Expectancy'!L1504</f>
        <v>0.34020618556701032</v>
      </c>
      <c r="M1504">
        <f>'Life Expectancy'!M1504</f>
        <v>0.39345991561181437</v>
      </c>
      <c r="N1504">
        <f>'Life Expectancy'!N1504</f>
        <v>0.49758454106280198</v>
      </c>
      <c r="O1504">
        <f t="array" ref="O1504">SQRT(SUMSQ(C1504:N1504-$X$7:$AI$7))</f>
        <v>0.6690256711345377</v>
      </c>
      <c r="P1504">
        <f t="array" ref="P1504">SQRT(SUMSQ(C1504:N1504-$X$8:$AI$8))</f>
        <v>1.5726065961289262</v>
      </c>
      <c r="Q1504">
        <f t="shared" si="93"/>
        <v>0.6690256711345377</v>
      </c>
      <c r="R1504">
        <f t="shared" si="94"/>
        <v>1</v>
      </c>
      <c r="S1504">
        <f t="shared" si="95"/>
        <v>1</v>
      </c>
      <c r="T1504">
        <f t="shared" si="96"/>
        <v>1</v>
      </c>
    </row>
    <row r="1505" spans="1:20" x14ac:dyDescent="0.2">
      <c r="A1505">
        <f ca="1">'Life Expectancy'!A1505</f>
        <v>0.93688230296885966</v>
      </c>
      <c r="B1505" t="str">
        <f>'Life Expectancy'!B1505</f>
        <v>Developing</v>
      </c>
      <c r="C1505">
        <f>'Life Expectancy'!C1505</f>
        <v>0.51246537396121883</v>
      </c>
      <c r="D1505">
        <f>'Life Expectancy'!D1505</f>
        <v>7.2222222222222219E-3</v>
      </c>
      <c r="E1505">
        <f>'Life Expectancy'!E1505</f>
        <v>0.23852183650615902</v>
      </c>
      <c r="F1505">
        <f>'Life Expectancy'!F1505</f>
        <v>5.3513430700828527E-4</v>
      </c>
      <c r="G1505">
        <f>'Life Expectancy'!G1505</f>
        <v>0.81571428571428573</v>
      </c>
      <c r="H1505">
        <f>'Life Expectancy'!H1505</f>
        <v>6.1739159122078588E-4</v>
      </c>
      <c r="I1505">
        <f>'Life Expectancy'!I1505</f>
        <v>1.9698725376593281E-2</v>
      </c>
      <c r="J1505">
        <f>'Life Expectancy'!J1505</f>
        <v>7.6E-3</v>
      </c>
      <c r="K1505">
        <f>'Life Expectancy'!K1505</f>
        <v>0.29367382472431802</v>
      </c>
      <c r="L1505">
        <f>'Life Expectancy'!L1505</f>
        <v>0.38144329896907214</v>
      </c>
      <c r="M1505">
        <f>'Life Expectancy'!M1505</f>
        <v>0.3966244725738397</v>
      </c>
      <c r="N1505">
        <f>'Life Expectancy'!N1505</f>
        <v>0.50241545893719808</v>
      </c>
      <c r="O1505">
        <f t="array" ref="O1505">SQRT(SUMSQ(C1505:N1505-$X$7:$AI$7))</f>
        <v>0.78346431688074358</v>
      </c>
      <c r="P1505">
        <f t="array" ref="P1505">SQRT(SUMSQ(C1505:N1505-$X$8:$AI$8))</f>
        <v>1.50699141972011</v>
      </c>
      <c r="Q1505">
        <f t="shared" si="93"/>
        <v>0.78346431688074358</v>
      </c>
      <c r="R1505">
        <f t="shared" si="94"/>
        <v>1</v>
      </c>
      <c r="S1505">
        <f t="shared" si="95"/>
        <v>1</v>
      </c>
      <c r="T1505">
        <f t="shared" si="96"/>
        <v>1</v>
      </c>
    </row>
    <row r="1506" spans="1:20" x14ac:dyDescent="0.2">
      <c r="A1506">
        <f ca="1">'Life Expectancy'!A1506</f>
        <v>0.56101126942145652</v>
      </c>
      <c r="B1506" t="str">
        <f>'Life Expectancy'!B1506</f>
        <v>Developing</v>
      </c>
      <c r="C1506">
        <f>'Life Expectancy'!C1506</f>
        <v>0.45983379501385041</v>
      </c>
      <c r="D1506">
        <f>'Life Expectancy'!D1506</f>
        <v>7.7777777777777776E-3</v>
      </c>
      <c r="E1506">
        <f>'Life Expectancy'!E1506</f>
        <v>0.24580067189249724</v>
      </c>
      <c r="F1506">
        <f>'Life Expectancy'!F1506</f>
        <v>8.5839345037972694E-4</v>
      </c>
      <c r="G1506">
        <f>'Life Expectancy'!G1506</f>
        <v>0.81571428571428573</v>
      </c>
      <c r="H1506">
        <f>'Life Expectancy'!H1506</f>
        <v>6.4991069030035393E-3</v>
      </c>
      <c r="I1506">
        <f>'Life Expectancy'!I1506</f>
        <v>1.6222479721900347E-2</v>
      </c>
      <c r="J1506">
        <f>'Life Expectancy'!J1506</f>
        <v>8.0000000000000002E-3</v>
      </c>
      <c r="K1506">
        <f>'Life Expectancy'!K1506</f>
        <v>0.35055136390017411</v>
      </c>
      <c r="L1506">
        <f>'Life Expectancy'!L1506</f>
        <v>0.41237113402061853</v>
      </c>
      <c r="M1506">
        <f>'Life Expectancy'!M1506</f>
        <v>0.40717299578059074</v>
      </c>
      <c r="N1506">
        <f>'Life Expectancy'!N1506</f>
        <v>0.50724637681159424</v>
      </c>
      <c r="O1506">
        <f t="array" ref="O1506">SQRT(SUMSQ(C1506:N1506-$X$7:$AI$7))</f>
        <v>0.74204552463095741</v>
      </c>
      <c r="P1506">
        <f t="array" ref="P1506">SQRT(SUMSQ(C1506:N1506-$X$8:$AI$8))</f>
        <v>1.5011094851565168</v>
      </c>
      <c r="Q1506">
        <f t="shared" si="93"/>
        <v>0.74204552463095741</v>
      </c>
      <c r="R1506">
        <f t="shared" si="94"/>
        <v>1</v>
      </c>
      <c r="S1506">
        <f t="shared" si="95"/>
        <v>1</v>
      </c>
      <c r="T1506">
        <f t="shared" si="96"/>
        <v>1</v>
      </c>
    </row>
    <row r="1507" spans="1:20" x14ac:dyDescent="0.2">
      <c r="A1507">
        <f ca="1">'Life Expectancy'!A1507</f>
        <v>0.93731923776730863</v>
      </c>
      <c r="B1507" t="str">
        <f>'Life Expectancy'!B1507</f>
        <v>Developing</v>
      </c>
      <c r="C1507">
        <f>'Life Expectancy'!C1507</f>
        <v>5.2631578947368418E-2</v>
      </c>
      <c r="D1507">
        <f>'Life Expectancy'!D1507</f>
        <v>7.7777777777777776E-3</v>
      </c>
      <c r="E1507">
        <f>'Life Expectancy'!E1507</f>
        <v>0.24916013437849946</v>
      </c>
      <c r="F1507">
        <f>'Life Expectancy'!F1507</f>
        <v>6.2613720658458367E-4</v>
      </c>
      <c r="G1507">
        <f>'Life Expectancy'!G1507</f>
        <v>0.81571428571428573</v>
      </c>
      <c r="H1507">
        <f>'Life Expectancy'!H1507</f>
        <v>2.8169080463562115E-2</v>
      </c>
      <c r="I1507">
        <f>'Life Expectancy'!I1507</f>
        <v>1.390498261877173E-2</v>
      </c>
      <c r="J1507">
        <f>'Life Expectancy'!J1507</f>
        <v>8.0000000000000002E-3</v>
      </c>
      <c r="K1507">
        <f>'Life Expectancy'!K1507</f>
        <v>0.32153221125943121</v>
      </c>
      <c r="L1507">
        <f>'Life Expectancy'!L1507</f>
        <v>0.45360824742268041</v>
      </c>
      <c r="M1507">
        <f>'Life Expectancy'!M1507</f>
        <v>0.35654008438818569</v>
      </c>
      <c r="N1507">
        <f>'Life Expectancy'!N1507</f>
        <v>0.42028985507246375</v>
      </c>
      <c r="O1507">
        <f t="array" ref="O1507">SQRT(SUMSQ(C1507:N1507-$X$7:$AI$7))</f>
        <v>0.71469079889216924</v>
      </c>
      <c r="P1507">
        <f t="array" ref="P1507">SQRT(SUMSQ(C1507:N1507-$X$8:$AI$8))</f>
        <v>1.5822571622550139</v>
      </c>
      <c r="Q1507">
        <f t="shared" si="93"/>
        <v>0.71469079889216924</v>
      </c>
      <c r="R1507">
        <f t="shared" si="94"/>
        <v>1</v>
      </c>
      <c r="S1507">
        <f t="shared" si="95"/>
        <v>1</v>
      </c>
      <c r="T1507">
        <f t="shared" si="96"/>
        <v>1</v>
      </c>
    </row>
    <row r="1508" spans="1:20" x14ac:dyDescent="0.2">
      <c r="A1508">
        <f ca="1">'Life Expectancy'!A1508</f>
        <v>9.630049707773336E-2</v>
      </c>
      <c r="B1508" t="str">
        <f>'Life Expectancy'!B1508</f>
        <v>Developing</v>
      </c>
      <c r="C1508">
        <f>'Life Expectancy'!C1508</f>
        <v>0.18975069252077562</v>
      </c>
      <c r="D1508">
        <f>'Life Expectancy'!D1508</f>
        <v>5.5555555555555556E-4</v>
      </c>
      <c r="E1508">
        <f>'Life Expectancy'!E1508</f>
        <v>0.25699888017917133</v>
      </c>
      <c r="F1508">
        <f>'Life Expectancy'!F1508</f>
        <v>0</v>
      </c>
      <c r="G1508">
        <f>'Life Expectancy'!G1508</f>
        <v>0.97959183673469385</v>
      </c>
      <c r="H1508">
        <f>'Life Expectancy'!H1508</f>
        <v>3.8645885862675141E-4</v>
      </c>
      <c r="I1508">
        <f>'Life Expectancy'!I1508</f>
        <v>0.73928157589803012</v>
      </c>
      <c r="J1508">
        <f>'Life Expectancy'!J1508</f>
        <v>8.0000000000000004E-4</v>
      </c>
      <c r="K1508">
        <f>'Life Expectancy'!K1508</f>
        <v>0.32269297736506092</v>
      </c>
      <c r="L1508">
        <f>'Life Expectancy'!L1508</f>
        <v>0.97938144329896903</v>
      </c>
      <c r="M1508">
        <f>'Life Expectancy'!M1508</f>
        <v>0.75843881856540085</v>
      </c>
      <c r="N1508">
        <f>'Life Expectancy'!N1508</f>
        <v>0.64734299516908211</v>
      </c>
      <c r="O1508">
        <f t="array" ref="O1508">SQRT(SUMSQ(C1508:N1508-$X$7:$AI$7))</f>
        <v>0.35199763598198514</v>
      </c>
      <c r="P1508">
        <f t="array" ref="P1508">SQRT(SUMSQ(C1508:N1508-$X$8:$AI$8))</f>
        <v>1.6901862433383326</v>
      </c>
      <c r="Q1508">
        <f t="shared" si="93"/>
        <v>0.35199763598198514</v>
      </c>
      <c r="R1508">
        <f t="shared" si="94"/>
        <v>1</v>
      </c>
      <c r="S1508">
        <f t="shared" si="95"/>
        <v>1</v>
      </c>
      <c r="T1508">
        <f t="shared" si="96"/>
        <v>1</v>
      </c>
    </row>
    <row r="1509" spans="1:20" x14ac:dyDescent="0.2">
      <c r="A1509">
        <f ca="1">'Life Expectancy'!A1509</f>
        <v>0.79990760361500846</v>
      </c>
      <c r="B1509" t="str">
        <f>'Life Expectancy'!B1509</f>
        <v>Developing</v>
      </c>
      <c r="C1509">
        <f>'Life Expectancy'!C1509</f>
        <v>0.19667590027700832</v>
      </c>
      <c r="D1509">
        <f>'Life Expectancy'!D1509</f>
        <v>1.1111111111111111E-3</v>
      </c>
      <c r="E1509">
        <f>'Life Expectancy'!E1509</f>
        <v>0</v>
      </c>
      <c r="F1509">
        <f>'Life Expectancy'!F1509</f>
        <v>0</v>
      </c>
      <c r="G1509">
        <f>'Life Expectancy'!G1509</f>
        <v>0.94897959183673475</v>
      </c>
      <c r="H1509">
        <f>'Life Expectancy'!H1509</f>
        <v>1.7532036025506284E-3</v>
      </c>
      <c r="I1509">
        <f>'Life Expectancy'!I1509</f>
        <v>0.72769409038238697</v>
      </c>
      <c r="J1509">
        <f>'Life Expectancy'!J1509</f>
        <v>8.0000000000000004E-4</v>
      </c>
      <c r="K1509">
        <f>'Life Expectancy'!K1509</f>
        <v>0.26697620429483454</v>
      </c>
      <c r="L1509">
        <f>'Life Expectancy'!L1509</f>
        <v>0.94845360824742264</v>
      </c>
      <c r="M1509">
        <f>'Life Expectancy'!M1509</f>
        <v>0.77004219409282704</v>
      </c>
      <c r="N1509">
        <f>'Life Expectancy'!N1509</f>
        <v>0.64734299516908211</v>
      </c>
      <c r="O1509">
        <f t="array" ref="O1509">SQRT(SUMSQ(C1509:N1509-$X$7:$AI$7))</f>
        <v>0.41602099485632477</v>
      </c>
      <c r="P1509">
        <f t="array" ref="P1509">SQRT(SUMSQ(C1509:N1509-$X$8:$AI$8))</f>
        <v>1.7258132571281657</v>
      </c>
      <c r="Q1509">
        <f t="shared" si="93"/>
        <v>0.41602099485632477</v>
      </c>
      <c r="R1509">
        <f t="shared" si="94"/>
        <v>1</v>
      </c>
      <c r="S1509">
        <f t="shared" si="95"/>
        <v>1</v>
      </c>
      <c r="T1509">
        <f t="shared" si="96"/>
        <v>1</v>
      </c>
    </row>
    <row r="1510" spans="1:20" x14ac:dyDescent="0.2">
      <c r="A1510">
        <f ca="1">'Life Expectancy'!A1510</f>
        <v>0.81914017914939319</v>
      </c>
      <c r="B1510" t="str">
        <f>'Life Expectancy'!B1510</f>
        <v>Developing</v>
      </c>
      <c r="C1510">
        <f>'Life Expectancy'!C1510</f>
        <v>0.18421052631578946</v>
      </c>
      <c r="D1510">
        <f>'Life Expectancy'!D1510</f>
        <v>1.1111111111111111E-3</v>
      </c>
      <c r="E1510">
        <f>'Life Expectancy'!E1510</f>
        <v>0</v>
      </c>
      <c r="F1510">
        <f>'Life Expectancy'!F1510</f>
        <v>0</v>
      </c>
      <c r="G1510">
        <f>'Life Expectancy'!G1510</f>
        <v>0.96938775510204078</v>
      </c>
      <c r="H1510">
        <f>'Life Expectancy'!H1510</f>
        <v>0</v>
      </c>
      <c r="I1510">
        <f>'Life Expectancy'!I1510</f>
        <v>0.71610660486674393</v>
      </c>
      <c r="J1510">
        <f>'Life Expectancy'!J1510</f>
        <v>8.0000000000000004E-4</v>
      </c>
      <c r="K1510">
        <f>'Life Expectancy'!K1510</f>
        <v>0.2298316889146837</v>
      </c>
      <c r="L1510">
        <f>'Life Expectancy'!L1510</f>
        <v>0.96907216494845361</v>
      </c>
      <c r="M1510">
        <f>'Life Expectancy'!M1510</f>
        <v>0.77531645569620256</v>
      </c>
      <c r="N1510">
        <f>'Life Expectancy'!N1510</f>
        <v>0.64734299516908211</v>
      </c>
      <c r="O1510">
        <f t="array" ref="O1510">SQRT(SUMSQ(C1510:N1510-$X$7:$AI$7))</f>
        <v>0.42536534428537615</v>
      </c>
      <c r="P1510">
        <f t="array" ref="P1510">SQRT(SUMSQ(C1510:N1510-$X$8:$AI$8))</f>
        <v>1.7403117739559442</v>
      </c>
      <c r="Q1510">
        <f t="shared" si="93"/>
        <v>0.42536534428537615</v>
      </c>
      <c r="R1510">
        <f t="shared" si="94"/>
        <v>1</v>
      </c>
      <c r="S1510">
        <f t="shared" si="95"/>
        <v>1</v>
      </c>
      <c r="T1510">
        <f t="shared" si="96"/>
        <v>1</v>
      </c>
    </row>
    <row r="1511" spans="1:20" x14ac:dyDescent="0.2">
      <c r="A1511">
        <f ca="1">'Life Expectancy'!A1511</f>
        <v>0.67790924690145482</v>
      </c>
      <c r="B1511" t="str">
        <f>'Life Expectancy'!B1511</f>
        <v>Developing</v>
      </c>
      <c r="C1511">
        <f>'Life Expectancy'!C1511</f>
        <v>0.18282548476454294</v>
      </c>
      <c r="D1511">
        <f>'Life Expectancy'!D1511</f>
        <v>1.1111111111111111E-3</v>
      </c>
      <c r="E1511">
        <f>'Life Expectancy'!E1511</f>
        <v>0</v>
      </c>
      <c r="F1511">
        <f>'Life Expectancy'!F1511</f>
        <v>0</v>
      </c>
      <c r="G1511">
        <f>'Life Expectancy'!G1511</f>
        <v>0.98979591836734693</v>
      </c>
      <c r="H1511">
        <f>'Life Expectancy'!H1511</f>
        <v>1.508132131226347E-3</v>
      </c>
      <c r="I1511">
        <f>'Life Expectancy'!I1511</f>
        <v>0.70451911935110079</v>
      </c>
      <c r="J1511">
        <f>'Life Expectancy'!J1511</f>
        <v>8.0000000000000004E-4</v>
      </c>
      <c r="K1511">
        <f>'Life Expectancy'!K1511</f>
        <v>0.22809053975623911</v>
      </c>
      <c r="L1511">
        <f>'Life Expectancy'!L1511</f>
        <v>0.98969072164948457</v>
      </c>
      <c r="M1511">
        <f>'Life Expectancy'!M1511</f>
        <v>0.74472573839662448</v>
      </c>
      <c r="N1511">
        <f>'Life Expectancy'!N1511</f>
        <v>0.66183574879227047</v>
      </c>
      <c r="O1511">
        <f t="array" ref="O1511">SQRT(SUMSQ(C1511:N1511-$X$7:$AI$7))</f>
        <v>0.42650038833476073</v>
      </c>
      <c r="P1511">
        <f t="array" ref="P1511">SQRT(SUMSQ(C1511:N1511-$X$8:$AI$8))</f>
        <v>1.7468087337042255</v>
      </c>
      <c r="Q1511">
        <f t="shared" si="93"/>
        <v>0.42650038833476073</v>
      </c>
      <c r="R1511">
        <f t="shared" si="94"/>
        <v>1</v>
      </c>
      <c r="S1511">
        <f t="shared" si="95"/>
        <v>1</v>
      </c>
      <c r="T1511">
        <f t="shared" si="96"/>
        <v>1</v>
      </c>
    </row>
    <row r="1512" spans="1:20" x14ac:dyDescent="0.2">
      <c r="A1512">
        <f ca="1">'Life Expectancy'!A1512</f>
        <v>0.4683680398233605</v>
      </c>
      <c r="B1512" t="str">
        <f>'Life Expectancy'!B1512</f>
        <v>Developing</v>
      </c>
      <c r="C1512">
        <f>'Life Expectancy'!C1512</f>
        <v>0.22160664819944598</v>
      </c>
      <c r="D1512">
        <f>'Life Expectancy'!D1512</f>
        <v>1.1111111111111111E-3</v>
      </c>
      <c r="E1512">
        <f>'Life Expectancy'!E1512</f>
        <v>0</v>
      </c>
      <c r="F1512">
        <f>'Life Expectancy'!F1512</f>
        <v>1.8539957666676497E-3</v>
      </c>
      <c r="G1512">
        <f>'Life Expectancy'!G1512</f>
        <v>0.98979591836734693</v>
      </c>
      <c r="H1512">
        <f>'Life Expectancy'!H1512</f>
        <v>0</v>
      </c>
      <c r="I1512">
        <f>'Life Expectancy'!I1512</f>
        <v>6.8366164542294328E-2</v>
      </c>
      <c r="J1512">
        <f>'Life Expectancy'!J1512</f>
        <v>8.0000000000000004E-4</v>
      </c>
      <c r="K1512">
        <f>'Life Expectancy'!K1512</f>
        <v>0.25536854323853742</v>
      </c>
      <c r="L1512">
        <f>'Life Expectancy'!L1512</f>
        <v>0.98969072164948457</v>
      </c>
      <c r="M1512">
        <f>'Life Expectancy'!M1512</f>
        <v>0.79746835443037978</v>
      </c>
      <c r="N1512">
        <f>'Life Expectancy'!N1512</f>
        <v>0.67632850241545894</v>
      </c>
      <c r="O1512">
        <f t="array" ref="O1512">SQRT(SUMSQ(C1512:N1512-$X$7:$AI$7))</f>
        <v>0.52693143112137641</v>
      </c>
      <c r="P1512">
        <f t="array" ref="P1512">SQRT(SUMSQ(C1512:N1512-$X$8:$AI$8))</f>
        <v>1.7229066060192422</v>
      </c>
      <c r="Q1512">
        <f t="shared" si="93"/>
        <v>0.52693143112137641</v>
      </c>
      <c r="R1512">
        <f t="shared" si="94"/>
        <v>1</v>
      </c>
      <c r="S1512">
        <f t="shared" si="95"/>
        <v>1</v>
      </c>
      <c r="T1512">
        <f t="shared" si="96"/>
        <v>1</v>
      </c>
    </row>
    <row r="1513" spans="1:20" x14ac:dyDescent="0.2">
      <c r="A1513">
        <f ca="1">'Life Expectancy'!A1513</f>
        <v>0.97081686756351959</v>
      </c>
      <c r="B1513" t="str">
        <f>'Life Expectancy'!B1513</f>
        <v>Developing</v>
      </c>
      <c r="C1513">
        <f>'Life Expectancy'!C1513</f>
        <v>0.18144044321329639</v>
      </c>
      <c r="D1513">
        <f>'Life Expectancy'!D1513</f>
        <v>1.1111111111111111E-3</v>
      </c>
      <c r="E1513">
        <f>'Life Expectancy'!E1513</f>
        <v>0</v>
      </c>
      <c r="F1513">
        <f>'Life Expectancy'!F1513</f>
        <v>2.6952864577191992E-3</v>
      </c>
      <c r="G1513">
        <f>'Life Expectancy'!G1513</f>
        <v>0.98979591836734693</v>
      </c>
      <c r="H1513">
        <f>'Life Expectancy'!H1513</f>
        <v>0</v>
      </c>
      <c r="I1513">
        <f>'Life Expectancy'!I1513</f>
        <v>0.68250289687137888</v>
      </c>
      <c r="J1513">
        <f>'Life Expectancy'!J1513</f>
        <v>8.0000000000000004E-4</v>
      </c>
      <c r="K1513">
        <f>'Life Expectancy'!K1513</f>
        <v>0.18165989553105047</v>
      </c>
      <c r="L1513">
        <f>'Life Expectancy'!L1513</f>
        <v>0.98969072164948457</v>
      </c>
      <c r="M1513">
        <f>'Life Expectancy'!M1513</f>
        <v>0.79641350210970463</v>
      </c>
      <c r="N1513">
        <f>'Life Expectancy'!N1513</f>
        <v>0.69082125603864741</v>
      </c>
      <c r="O1513">
        <f t="array" ref="O1513">SQRT(SUMSQ(C1513:N1513-$X$7:$AI$7))</f>
        <v>0.44332218690915992</v>
      </c>
      <c r="P1513">
        <f t="array" ref="P1513">SQRT(SUMSQ(C1513:N1513-$X$8:$AI$8))</f>
        <v>1.7557053284042223</v>
      </c>
      <c r="Q1513">
        <f t="shared" si="93"/>
        <v>0.44332218690915992</v>
      </c>
      <c r="R1513">
        <f t="shared" si="94"/>
        <v>1</v>
      </c>
      <c r="S1513">
        <f t="shared" si="95"/>
        <v>1</v>
      </c>
      <c r="T1513">
        <f t="shared" si="96"/>
        <v>1</v>
      </c>
    </row>
    <row r="1514" spans="1:20" x14ac:dyDescent="0.2">
      <c r="A1514">
        <f ca="1">'Life Expectancy'!A1514</f>
        <v>0.37107726674321939</v>
      </c>
      <c r="B1514" t="str">
        <f>'Life Expectancy'!B1514</f>
        <v>Developing</v>
      </c>
      <c r="C1514">
        <f>'Life Expectancy'!C1514</f>
        <v>0.18144044321329639</v>
      </c>
      <c r="D1514">
        <f>'Life Expectancy'!D1514</f>
        <v>1.1111111111111111E-3</v>
      </c>
      <c r="E1514">
        <f>'Life Expectancy'!E1514</f>
        <v>0</v>
      </c>
      <c r="F1514">
        <f>'Life Expectancy'!F1514</f>
        <v>3.2624225531585976E-3</v>
      </c>
      <c r="G1514">
        <f>'Life Expectancy'!G1514</f>
        <v>0.98979591836734693</v>
      </c>
      <c r="H1514">
        <f>'Life Expectancy'!H1514</f>
        <v>1.5505483474170881E-3</v>
      </c>
      <c r="I1514">
        <f>'Life Expectancy'!I1514</f>
        <v>0.67207415990730013</v>
      </c>
      <c r="J1514">
        <f>'Life Expectancy'!J1514</f>
        <v>8.0000000000000004E-4</v>
      </c>
      <c r="K1514">
        <f>'Life Expectancy'!K1514</f>
        <v>0.16192687173534531</v>
      </c>
      <c r="L1514">
        <f>'Life Expectancy'!L1514</f>
        <v>0.98969072164948457</v>
      </c>
      <c r="M1514">
        <f>'Life Expectancy'!M1514</f>
        <v>0.79852320675105493</v>
      </c>
      <c r="N1514">
        <f>'Life Expectancy'!N1514</f>
        <v>0.70531400966183577</v>
      </c>
      <c r="O1514">
        <f t="array" ref="O1514">SQRT(SUMSQ(C1514:N1514-$X$7:$AI$7))</f>
        <v>0.44852597624017293</v>
      </c>
      <c r="P1514">
        <f t="array" ref="P1514">SQRT(SUMSQ(C1514:N1514-$X$8:$AI$8))</f>
        <v>1.7574264283236141</v>
      </c>
      <c r="Q1514">
        <f t="shared" si="93"/>
        <v>0.44852597624017293</v>
      </c>
      <c r="R1514">
        <f t="shared" si="94"/>
        <v>1</v>
      </c>
      <c r="S1514">
        <f t="shared" si="95"/>
        <v>1</v>
      </c>
      <c r="T1514">
        <f t="shared" si="96"/>
        <v>1</v>
      </c>
    </row>
    <row r="1515" spans="1:20" x14ac:dyDescent="0.2">
      <c r="A1515">
        <f ca="1">'Life Expectancy'!A1515</f>
        <v>0.81730913647141279</v>
      </c>
      <c r="B1515" t="str">
        <f>'Life Expectancy'!B1515</f>
        <v>Developing</v>
      </c>
      <c r="C1515">
        <f>'Life Expectancy'!C1515</f>
        <v>0.18144044321329639</v>
      </c>
      <c r="D1515">
        <f>'Life Expectancy'!D1515</f>
        <v>1.1111111111111111E-3</v>
      </c>
      <c r="E1515">
        <f>'Life Expectancy'!E1515</f>
        <v>0</v>
      </c>
      <c r="F1515">
        <f>'Life Expectancy'!F1515</f>
        <v>2.7344579953153085E-2</v>
      </c>
      <c r="G1515">
        <f>'Life Expectancy'!G1515</f>
        <v>0.98979591836734693</v>
      </c>
      <c r="H1515">
        <f>'Life Expectancy'!H1515</f>
        <v>3.7703303280658679E-5</v>
      </c>
      <c r="I1515">
        <f>'Life Expectancy'!I1515</f>
        <v>0.66280417149478565</v>
      </c>
      <c r="J1515">
        <f>'Life Expectancy'!J1515</f>
        <v>8.0000000000000004E-4</v>
      </c>
      <c r="K1515">
        <f>'Life Expectancy'!K1515</f>
        <v>0.11781775972141612</v>
      </c>
      <c r="L1515">
        <f>'Life Expectancy'!L1515</f>
        <v>0.98969072164948457</v>
      </c>
      <c r="M1515">
        <f>'Life Expectancy'!M1515</f>
        <v>0.79852320675105493</v>
      </c>
      <c r="N1515">
        <f>'Life Expectancy'!N1515</f>
        <v>0.71497584541062809</v>
      </c>
      <c r="O1515">
        <f t="array" ref="O1515">SQRT(SUMSQ(C1515:N1515-$X$7:$AI$7))</f>
        <v>0.46276670326442915</v>
      </c>
      <c r="P1515">
        <f t="array" ref="P1515">SQRT(SUMSQ(C1515:N1515-$X$8:$AI$8))</f>
        <v>1.7609369168468541</v>
      </c>
      <c r="Q1515">
        <f t="shared" si="93"/>
        <v>0.46276670326442915</v>
      </c>
      <c r="R1515">
        <f t="shared" si="94"/>
        <v>1</v>
      </c>
      <c r="S1515">
        <f t="shared" si="95"/>
        <v>1</v>
      </c>
      <c r="T1515">
        <f t="shared" si="96"/>
        <v>1</v>
      </c>
    </row>
    <row r="1516" spans="1:20" x14ac:dyDescent="0.2">
      <c r="A1516">
        <f ca="1">'Life Expectancy'!A1516</f>
        <v>0.1676915361667749</v>
      </c>
      <c r="B1516" t="str">
        <f>'Life Expectancy'!B1516</f>
        <v>Developing</v>
      </c>
      <c r="C1516">
        <f>'Life Expectancy'!C1516</f>
        <v>0.18144044321329639</v>
      </c>
      <c r="D1516">
        <f>'Life Expectancy'!D1516</f>
        <v>1.1111111111111111E-3</v>
      </c>
      <c r="E1516">
        <f>'Life Expectancy'!E1516</f>
        <v>0</v>
      </c>
      <c r="F1516">
        <f>'Life Expectancy'!F1516</f>
        <v>2.817205318931116E-3</v>
      </c>
      <c r="G1516">
        <f>'Life Expectancy'!G1516</f>
        <v>0.98979591836734693</v>
      </c>
      <c r="H1516">
        <f>'Life Expectancy'!H1516</f>
        <v>2.7806186169485774E-4</v>
      </c>
      <c r="I1516">
        <f>'Life Expectancy'!I1516</f>
        <v>0.65353418308227118</v>
      </c>
      <c r="J1516">
        <f>'Life Expectancy'!J1516</f>
        <v>1.1999999999999999E-3</v>
      </c>
      <c r="K1516">
        <f>'Life Expectancy'!K1516</f>
        <v>0.13116656993615786</v>
      </c>
      <c r="L1516">
        <f>'Life Expectancy'!L1516</f>
        <v>0.98969072164948457</v>
      </c>
      <c r="M1516">
        <f>'Life Expectancy'!M1516</f>
        <v>0.79746835443037978</v>
      </c>
      <c r="N1516">
        <f>'Life Expectancy'!N1516</f>
        <v>0.72946859903381644</v>
      </c>
      <c r="O1516">
        <f t="array" ref="O1516">SQRT(SUMSQ(C1516:N1516-$X$7:$AI$7))</f>
        <v>0.45815948708061105</v>
      </c>
      <c r="P1516">
        <f t="array" ref="P1516">SQRT(SUMSQ(C1516:N1516-$X$8:$AI$8))</f>
        <v>1.760874514384984</v>
      </c>
      <c r="Q1516">
        <f t="shared" si="93"/>
        <v>0.45815948708061105</v>
      </c>
      <c r="R1516">
        <f t="shared" si="94"/>
        <v>1</v>
      </c>
      <c r="S1516">
        <f t="shared" si="95"/>
        <v>1</v>
      </c>
      <c r="T1516">
        <f t="shared" si="96"/>
        <v>1</v>
      </c>
    </row>
    <row r="1517" spans="1:20" x14ac:dyDescent="0.2">
      <c r="A1517">
        <f ca="1">'Life Expectancy'!A1517</f>
        <v>0.52117464225997256</v>
      </c>
      <c r="B1517" t="str">
        <f>'Life Expectancy'!B1517</f>
        <v>Developing</v>
      </c>
      <c r="C1517">
        <f>'Life Expectancy'!C1517</f>
        <v>0.18421052631578946</v>
      </c>
      <c r="D1517">
        <f>'Life Expectancy'!D1517</f>
        <v>1.1111111111111111E-3</v>
      </c>
      <c r="E1517">
        <f>'Life Expectancy'!E1517</f>
        <v>0</v>
      </c>
      <c r="F1517">
        <f>'Life Expectancy'!F1517</f>
        <v>2.5329444551827719E-2</v>
      </c>
      <c r="G1517">
        <f>'Life Expectancy'!G1517</f>
        <v>0.98979591836734693</v>
      </c>
      <c r="H1517">
        <f>'Life Expectancy'!H1517</f>
        <v>4.7129129100823348E-6</v>
      </c>
      <c r="I1517">
        <f>'Life Expectancy'!I1517</f>
        <v>0.64542294322132099</v>
      </c>
      <c r="J1517">
        <f>'Life Expectancy'!J1517</f>
        <v>1.1999999999999999E-3</v>
      </c>
      <c r="K1517">
        <f>'Life Expectancy'!K1517</f>
        <v>0.12420197330237955</v>
      </c>
      <c r="L1517">
        <f>'Life Expectancy'!L1517</f>
        <v>0.98969072164948457</v>
      </c>
      <c r="M1517">
        <f>'Life Expectancy'!M1517</f>
        <v>0.79324894514767941</v>
      </c>
      <c r="N1517">
        <f>'Life Expectancy'!N1517</f>
        <v>0.74396135265700492</v>
      </c>
      <c r="O1517">
        <f t="array" ref="O1517">SQRT(SUMSQ(C1517:N1517-$X$7:$AI$7))</f>
        <v>0.46021336178167754</v>
      </c>
      <c r="P1517">
        <f t="array" ref="P1517">SQRT(SUMSQ(C1517:N1517-$X$8:$AI$8))</f>
        <v>1.7589503483052873</v>
      </c>
      <c r="Q1517">
        <f t="shared" si="93"/>
        <v>0.46021336178167754</v>
      </c>
      <c r="R1517">
        <f t="shared" si="94"/>
        <v>1</v>
      </c>
      <c r="S1517">
        <f t="shared" si="95"/>
        <v>1</v>
      </c>
      <c r="T1517">
        <f t="shared" si="96"/>
        <v>1</v>
      </c>
    </row>
    <row r="1518" spans="1:20" x14ac:dyDescent="0.2">
      <c r="A1518">
        <f ca="1">'Life Expectancy'!A1518</f>
        <v>0.69565017078707669</v>
      </c>
      <c r="B1518" t="str">
        <f>'Life Expectancy'!B1518</f>
        <v>Developing</v>
      </c>
      <c r="C1518">
        <f>'Life Expectancy'!C1518</f>
        <v>0.18975069252077562</v>
      </c>
      <c r="D1518">
        <f>'Life Expectancy'!D1518</f>
        <v>1.1111111111111111E-3</v>
      </c>
      <c r="E1518">
        <f>'Life Expectancy'!E1518</f>
        <v>0</v>
      </c>
      <c r="F1518">
        <f>'Life Expectancy'!F1518</f>
        <v>2.4245731338818945E-2</v>
      </c>
      <c r="G1518">
        <f>'Life Expectancy'!G1518</f>
        <v>0.97959183673469385</v>
      </c>
      <c r="H1518">
        <f>'Life Expectancy'!H1518</f>
        <v>1.3761705697440418E-3</v>
      </c>
      <c r="I1518">
        <f>'Life Expectancy'!I1518</f>
        <v>0.6373117033603708</v>
      </c>
      <c r="J1518">
        <f>'Life Expectancy'!J1518</f>
        <v>1.1999999999999999E-3</v>
      </c>
      <c r="K1518">
        <f>'Life Expectancy'!K1518</f>
        <v>0.13580963435867671</v>
      </c>
      <c r="L1518">
        <f>'Life Expectancy'!L1518</f>
        <v>0.98969072164948457</v>
      </c>
      <c r="M1518">
        <f>'Life Expectancy'!M1518</f>
        <v>0.78902953586497893</v>
      </c>
      <c r="N1518">
        <f>'Life Expectancy'!N1518</f>
        <v>0.75845410628019327</v>
      </c>
      <c r="O1518">
        <f t="array" ref="O1518">SQRT(SUMSQ(C1518:N1518-$X$7:$AI$7))</f>
        <v>0.45350479706316754</v>
      </c>
      <c r="P1518">
        <f t="array" ref="P1518">SQRT(SUMSQ(C1518:N1518-$X$8:$AI$8))</f>
        <v>1.7533801405953651</v>
      </c>
      <c r="Q1518">
        <f t="shared" si="93"/>
        <v>0.45350479706316754</v>
      </c>
      <c r="R1518">
        <f t="shared" si="94"/>
        <v>1</v>
      </c>
      <c r="S1518">
        <f t="shared" si="95"/>
        <v>1</v>
      </c>
      <c r="T1518">
        <f t="shared" si="96"/>
        <v>1</v>
      </c>
    </row>
    <row r="1519" spans="1:20" x14ac:dyDescent="0.2">
      <c r="A1519">
        <f ca="1">'Life Expectancy'!A1519</f>
        <v>0.60066784499332426</v>
      </c>
      <c r="B1519" t="str">
        <f>'Life Expectancy'!B1519</f>
        <v>Developing</v>
      </c>
      <c r="C1519">
        <f>'Life Expectancy'!C1519</f>
        <v>0.19390581717451524</v>
      </c>
      <c r="D1519">
        <f>'Life Expectancy'!D1519</f>
        <v>1.1111111111111111E-3</v>
      </c>
      <c r="E1519">
        <f>'Life Expectancy'!E1519</f>
        <v>0</v>
      </c>
      <c r="F1519">
        <f>'Life Expectancy'!F1519</f>
        <v>1.6327863040031525E-3</v>
      </c>
      <c r="G1519">
        <f>'Life Expectancy'!G1519</f>
        <v>1</v>
      </c>
      <c r="H1519">
        <f>'Life Expectancy'!H1519</f>
        <v>1.305948167383815E-2</v>
      </c>
      <c r="I1519">
        <f>'Life Expectancy'!I1519</f>
        <v>0.6292004634994206</v>
      </c>
      <c r="J1519">
        <f>'Life Expectancy'!J1519</f>
        <v>1.1999999999999999E-3</v>
      </c>
      <c r="K1519">
        <f>'Life Expectancy'!K1519</f>
        <v>0.17933836331979106</v>
      </c>
      <c r="L1519">
        <f>'Life Expectancy'!L1519</f>
        <v>0.97938144329896903</v>
      </c>
      <c r="M1519">
        <f>'Life Expectancy'!M1519</f>
        <v>0.78797468354430378</v>
      </c>
      <c r="N1519">
        <f>'Life Expectancy'!N1519</f>
        <v>0.76811594202898559</v>
      </c>
      <c r="O1519">
        <f t="array" ref="O1519">SQRT(SUMSQ(C1519:N1519-$X$7:$AI$7))</f>
        <v>0.4426089256150843</v>
      </c>
      <c r="P1519">
        <f t="array" ref="P1519">SQRT(SUMSQ(C1519:N1519-$X$8:$AI$8))</f>
        <v>1.7481799603133776</v>
      </c>
      <c r="Q1519">
        <f t="shared" si="93"/>
        <v>0.4426089256150843</v>
      </c>
      <c r="R1519">
        <f t="shared" si="94"/>
        <v>1</v>
      </c>
      <c r="S1519">
        <f t="shared" si="95"/>
        <v>1</v>
      </c>
      <c r="T1519">
        <f t="shared" si="96"/>
        <v>1</v>
      </c>
    </row>
    <row r="1520" spans="1:20" x14ac:dyDescent="0.2">
      <c r="A1520">
        <f ca="1">'Life Expectancy'!A1520</f>
        <v>0.43419088707221509</v>
      </c>
      <c r="B1520" t="str">
        <f>'Life Expectancy'!B1520</f>
        <v>Developing</v>
      </c>
      <c r="C1520">
        <f>'Life Expectancy'!C1520</f>
        <v>0.19806094182825484</v>
      </c>
      <c r="D1520">
        <f>'Life Expectancy'!D1520</f>
        <v>1.6666666666666668E-3</v>
      </c>
      <c r="E1520">
        <f>'Life Expectancy'!E1520</f>
        <v>0</v>
      </c>
      <c r="F1520">
        <f>'Life Expectancy'!F1520</f>
        <v>1.5149794157613224E-2</v>
      </c>
      <c r="G1520">
        <f>'Life Expectancy'!G1520</f>
        <v>0.96938775510204078</v>
      </c>
      <c r="H1520">
        <f>'Life Expectancy'!H1520</f>
        <v>0</v>
      </c>
      <c r="I1520">
        <f>'Life Expectancy'!I1520</f>
        <v>0.62108922363847052</v>
      </c>
      <c r="J1520">
        <f>'Life Expectancy'!J1520</f>
        <v>1.1999999999999999E-3</v>
      </c>
      <c r="K1520">
        <f>'Life Expectancy'!K1520</f>
        <v>0.24550203134068482</v>
      </c>
      <c r="L1520">
        <f>'Life Expectancy'!L1520</f>
        <v>0.95876288659793818</v>
      </c>
      <c r="M1520">
        <f>'Life Expectancy'!M1520</f>
        <v>0.78059071729957807</v>
      </c>
      <c r="N1520">
        <f>'Life Expectancy'!N1520</f>
        <v>0.77294685990338163</v>
      </c>
      <c r="O1520">
        <f t="array" ref="O1520">SQRT(SUMSQ(C1520:N1520-$X$7:$AI$7))</f>
        <v>0.40904859007851246</v>
      </c>
      <c r="P1520">
        <f t="array" ref="P1520">SQRT(SUMSQ(C1520:N1520-$X$8:$AI$8))</f>
        <v>1.7269591884689186</v>
      </c>
      <c r="Q1520">
        <f t="shared" si="93"/>
        <v>0.40904859007851246</v>
      </c>
      <c r="R1520">
        <f t="shared" si="94"/>
        <v>1</v>
      </c>
      <c r="S1520">
        <f t="shared" si="95"/>
        <v>1</v>
      </c>
      <c r="T1520">
        <f t="shared" si="96"/>
        <v>1</v>
      </c>
    </row>
    <row r="1521" spans="1:20" x14ac:dyDescent="0.2">
      <c r="A1521">
        <f ca="1">'Life Expectancy'!A1521</f>
        <v>0.25577771520318793</v>
      </c>
      <c r="B1521" t="str">
        <f>'Life Expectancy'!B1521</f>
        <v>Developing</v>
      </c>
      <c r="C1521">
        <f>'Life Expectancy'!C1521</f>
        <v>0.20083102493074792</v>
      </c>
      <c r="D1521">
        <f>'Life Expectancy'!D1521</f>
        <v>1.6666666666666668E-3</v>
      </c>
      <c r="E1521">
        <f>'Life Expectancy'!E1521</f>
        <v>0</v>
      </c>
      <c r="F1521">
        <f>'Life Expectancy'!F1521</f>
        <v>1.49560990282132E-3</v>
      </c>
      <c r="G1521">
        <f>'Life Expectancy'!G1521</f>
        <v>0.91836734693877553</v>
      </c>
      <c r="H1521">
        <f>'Life Expectancy'!H1521</f>
        <v>1.8333231220220281E-2</v>
      </c>
      <c r="I1521">
        <f>'Life Expectancy'!I1521</f>
        <v>0.61413673232908461</v>
      </c>
      <c r="J1521">
        <f>'Life Expectancy'!J1521</f>
        <v>1.1999999999999999E-3</v>
      </c>
      <c r="K1521">
        <f>'Life Expectancy'!K1521</f>
        <v>0.24376088218224029</v>
      </c>
      <c r="L1521">
        <f>'Life Expectancy'!L1521</f>
        <v>0.93814432989690721</v>
      </c>
      <c r="M1521">
        <f>'Life Expectancy'!M1521</f>
        <v>0.7763713080168777</v>
      </c>
      <c r="N1521">
        <f>'Life Expectancy'!N1521</f>
        <v>0.76328502415458943</v>
      </c>
      <c r="O1521">
        <f t="array" ref="O1521">SQRT(SUMSQ(C1521:N1521-$X$7:$AI$7))</f>
        <v>0.38576783567441236</v>
      </c>
      <c r="P1521">
        <f t="array" ref="P1521">SQRT(SUMSQ(C1521:N1521-$X$8:$AI$8))</f>
        <v>1.703516358354688</v>
      </c>
      <c r="Q1521">
        <f t="shared" si="93"/>
        <v>0.38576783567441236</v>
      </c>
      <c r="R1521">
        <f t="shared" si="94"/>
        <v>1</v>
      </c>
      <c r="S1521">
        <f t="shared" si="95"/>
        <v>1</v>
      </c>
      <c r="T1521">
        <f t="shared" si="96"/>
        <v>1</v>
      </c>
    </row>
    <row r="1522" spans="1:20" x14ac:dyDescent="0.2">
      <c r="A1522">
        <f ca="1">'Life Expectancy'!A1522</f>
        <v>0.50425494259897885</v>
      </c>
      <c r="B1522" t="str">
        <f>'Life Expectancy'!B1522</f>
        <v>Developing</v>
      </c>
      <c r="C1522">
        <f>'Life Expectancy'!C1522</f>
        <v>0.20221606648199447</v>
      </c>
      <c r="D1522">
        <f>'Life Expectancy'!D1522</f>
        <v>1.6666666666666668E-3</v>
      </c>
      <c r="E1522">
        <f>'Life Expectancy'!E1522</f>
        <v>0</v>
      </c>
      <c r="F1522">
        <f>'Life Expectancy'!F1522</f>
        <v>1.8602845965377559E-2</v>
      </c>
      <c r="G1522">
        <f>'Life Expectancy'!G1522</f>
        <v>0.93877551020408168</v>
      </c>
      <c r="H1522">
        <f>'Life Expectancy'!H1522</f>
        <v>2.9832738720821177E-3</v>
      </c>
      <c r="I1522">
        <f>'Life Expectancy'!I1522</f>
        <v>0.6071842410196987</v>
      </c>
      <c r="J1522">
        <f>'Life Expectancy'!J1522</f>
        <v>1.1999999999999999E-3</v>
      </c>
      <c r="K1522">
        <f>'Life Expectancy'!K1522</f>
        <v>0.24550203134068482</v>
      </c>
      <c r="L1522">
        <f>'Life Expectancy'!L1522</f>
        <v>0.94845360824742264</v>
      </c>
      <c r="M1522">
        <f>'Life Expectancy'!M1522</f>
        <v>0.77215189873417722</v>
      </c>
      <c r="N1522">
        <f>'Life Expectancy'!N1522</f>
        <v>0.75845410628019327</v>
      </c>
      <c r="O1522">
        <f t="array" ref="O1522">SQRT(SUMSQ(C1522:N1522-$X$7:$AI$7))</f>
        <v>0.38468058981261688</v>
      </c>
      <c r="P1522">
        <f t="array" ref="P1522">SQRT(SUMSQ(C1522:N1522-$X$8:$AI$8))</f>
        <v>1.7097902900571007</v>
      </c>
      <c r="Q1522">
        <f t="shared" si="93"/>
        <v>0.38468058981261688</v>
      </c>
      <c r="R1522">
        <f t="shared" si="94"/>
        <v>1</v>
      </c>
      <c r="S1522">
        <f t="shared" si="95"/>
        <v>1</v>
      </c>
      <c r="T1522">
        <f t="shared" si="96"/>
        <v>1</v>
      </c>
    </row>
    <row r="1523" spans="1:20" x14ac:dyDescent="0.2">
      <c r="A1523">
        <f ca="1">'Life Expectancy'!A1523</f>
        <v>0.357687897396754</v>
      </c>
      <c r="B1523" t="str">
        <f>'Life Expectancy'!B1523</f>
        <v>Developed</v>
      </c>
      <c r="C1523">
        <f>'Life Expectancy'!C1523</f>
        <v>0.203601108033241</v>
      </c>
      <c r="D1523">
        <f>'Life Expectancy'!D1523</f>
        <v>1.6666666666666668E-3</v>
      </c>
      <c r="E1523">
        <f>'Life Expectancy'!E1523</f>
        <v>0</v>
      </c>
      <c r="F1523">
        <f>'Life Expectancy'!F1523</f>
        <v>2.3476504039434912E-2</v>
      </c>
      <c r="G1523">
        <f>'Life Expectancy'!G1523</f>
        <v>0.9285714285714286</v>
      </c>
      <c r="H1523">
        <f>'Life Expectancy'!H1523</f>
        <v>0</v>
      </c>
      <c r="I1523">
        <f>'Life Expectancy'!I1523</f>
        <v>0.6002317497103129</v>
      </c>
      <c r="J1523">
        <f>'Life Expectancy'!J1523</f>
        <v>1.1999999999999999E-3</v>
      </c>
      <c r="K1523">
        <f>'Life Expectancy'!K1523</f>
        <v>0.17643644805571676</v>
      </c>
      <c r="L1523">
        <f>'Life Expectancy'!L1523</f>
        <v>0.94845360824742264</v>
      </c>
      <c r="M1523">
        <f>'Life Expectancy'!M1523</f>
        <v>0.7668776371308017</v>
      </c>
      <c r="N1523">
        <f>'Life Expectancy'!N1523</f>
        <v>0.74879227053140096</v>
      </c>
      <c r="O1523">
        <f t="array" ref="O1523">SQRT(SUMSQ(C1523:N1523-$X$7:$AI$7))</f>
        <v>0.39287324903530246</v>
      </c>
      <c r="P1523">
        <f t="array" ref="P1523">SQRT(SUMSQ(C1523:N1523-$X$8:$AI$8))</f>
        <v>1.7117468237895981</v>
      </c>
      <c r="Q1523">
        <f t="shared" si="93"/>
        <v>0.39287324903530246</v>
      </c>
      <c r="R1523">
        <f t="shared" si="94"/>
        <v>1</v>
      </c>
      <c r="S1523">
        <f t="shared" si="95"/>
        <v>2</v>
      </c>
      <c r="T1523">
        <f t="shared" si="96"/>
        <v>0</v>
      </c>
    </row>
    <row r="1524" spans="1:20" x14ac:dyDescent="0.2">
      <c r="A1524">
        <f ca="1">'Life Expectancy'!A1524</f>
        <v>0.50409241292156814</v>
      </c>
      <c r="B1524" t="str">
        <f>'Life Expectancy'!B1524</f>
        <v>Developed</v>
      </c>
      <c r="C1524">
        <f>'Life Expectancy'!C1524</f>
        <v>0.22714681440443213</v>
      </c>
      <c r="D1524">
        <f>'Life Expectancy'!D1524</f>
        <v>0</v>
      </c>
      <c r="E1524">
        <f>'Life Expectancy'!E1524</f>
        <v>0.25699888017917133</v>
      </c>
      <c r="F1524">
        <f>'Life Expectancy'!F1524</f>
        <v>0</v>
      </c>
      <c r="G1524">
        <f>'Life Expectancy'!G1524</f>
        <v>0.94897959183673475</v>
      </c>
      <c r="H1524">
        <f>'Life Expectancy'!H1524</f>
        <v>2.3564564550411672E-4</v>
      </c>
      <c r="I1524">
        <f>'Life Expectancy'!I1524</f>
        <v>0.7114716106604867</v>
      </c>
      <c r="J1524">
        <f>'Life Expectancy'!J1524</f>
        <v>0</v>
      </c>
      <c r="K1524">
        <f>'Life Expectancy'!K1524</f>
        <v>0.32269297736506092</v>
      </c>
      <c r="L1524">
        <f>'Life Expectancy'!L1524</f>
        <v>0.93814432989690721</v>
      </c>
      <c r="M1524">
        <f>'Life Expectancy'!M1524</f>
        <v>0.89240506329113922</v>
      </c>
      <c r="N1524">
        <f>'Life Expectancy'!N1524</f>
        <v>0.79710144927536231</v>
      </c>
      <c r="O1524">
        <f t="array" ref="O1524">SQRT(SUMSQ(C1524:N1524-$X$7:$AI$7))</f>
        <v>0.42086450584942153</v>
      </c>
      <c r="P1524">
        <f t="array" ref="P1524">SQRT(SUMSQ(C1524:N1524-$X$8:$AI$8))</f>
        <v>1.6951528183600073</v>
      </c>
      <c r="Q1524">
        <f t="shared" si="93"/>
        <v>0.42086450584942153</v>
      </c>
      <c r="R1524">
        <f t="shared" si="94"/>
        <v>1</v>
      </c>
      <c r="S1524">
        <f t="shared" si="95"/>
        <v>2</v>
      </c>
      <c r="T1524">
        <f t="shared" si="96"/>
        <v>0</v>
      </c>
    </row>
    <row r="1525" spans="1:20" x14ac:dyDescent="0.2">
      <c r="A1525">
        <f ca="1">'Life Expectancy'!A1525</f>
        <v>0.94455366572470689</v>
      </c>
      <c r="B1525" t="str">
        <f>'Life Expectancy'!B1525</f>
        <v>Developed</v>
      </c>
      <c r="C1525">
        <f>'Life Expectancy'!C1525</f>
        <v>0.23268698060941828</v>
      </c>
      <c r="D1525">
        <f>'Life Expectancy'!D1525</f>
        <v>0</v>
      </c>
      <c r="E1525">
        <f>'Life Expectancy'!E1525</f>
        <v>0.84994400895856659</v>
      </c>
      <c r="F1525">
        <f>'Life Expectancy'!F1525</f>
        <v>0.11353974403377697</v>
      </c>
      <c r="G1525">
        <f>'Life Expectancy'!G1525</f>
        <v>0.94897959183673475</v>
      </c>
      <c r="H1525">
        <f>'Life Expectancy'!H1525</f>
        <v>5.1842042010905682E-5</v>
      </c>
      <c r="I1525">
        <f>'Life Expectancy'!I1525</f>
        <v>0.70567786790266518</v>
      </c>
      <c r="J1525">
        <f>'Life Expectancy'!J1525</f>
        <v>0</v>
      </c>
      <c r="K1525">
        <f>'Life Expectancy'!K1525</f>
        <v>0.35867672663958211</v>
      </c>
      <c r="L1525">
        <f>'Life Expectancy'!L1525</f>
        <v>0.93814432989690721</v>
      </c>
      <c r="M1525">
        <f>'Life Expectancy'!M1525</f>
        <v>0.8871308016877637</v>
      </c>
      <c r="N1525">
        <f>'Life Expectancy'!N1525</f>
        <v>0.79710144927536231</v>
      </c>
      <c r="O1525">
        <f t="array" ref="O1525">SQRT(SUMSQ(C1525:N1525-$X$7:$AI$7))</f>
        <v>0.73146855344094186</v>
      </c>
      <c r="P1525">
        <f t="array" ref="P1525">SQRT(SUMSQ(C1525:N1525-$X$8:$AI$8))</f>
        <v>1.7091591623353</v>
      </c>
      <c r="Q1525">
        <f t="shared" si="93"/>
        <v>0.73146855344094186</v>
      </c>
      <c r="R1525">
        <f t="shared" si="94"/>
        <v>1</v>
      </c>
      <c r="S1525">
        <f t="shared" si="95"/>
        <v>2</v>
      </c>
      <c r="T1525">
        <f t="shared" si="96"/>
        <v>0</v>
      </c>
    </row>
    <row r="1526" spans="1:20" x14ac:dyDescent="0.2">
      <c r="A1526">
        <f ca="1">'Life Expectancy'!A1526</f>
        <v>0.48649124152756029</v>
      </c>
      <c r="B1526" t="str">
        <f>'Life Expectancy'!B1526</f>
        <v>Developed</v>
      </c>
      <c r="C1526">
        <f>'Life Expectancy'!C1526</f>
        <v>0.24515235457063711</v>
      </c>
      <c r="D1526">
        <f>'Life Expectancy'!D1526</f>
        <v>0</v>
      </c>
      <c r="E1526">
        <f>'Life Expectancy'!E1526</f>
        <v>0.84154535274356101</v>
      </c>
      <c r="F1526">
        <f>'Life Expectancy'!F1526</f>
        <v>0.10106908370104252</v>
      </c>
      <c r="G1526">
        <f>'Life Expectancy'!G1526</f>
        <v>0.93877551020408168</v>
      </c>
      <c r="H1526">
        <f>'Life Expectancy'!H1526</f>
        <v>1.6495195185288171E-4</v>
      </c>
      <c r="I1526">
        <f>'Life Expectancy'!I1526</f>
        <v>0.69988412514484355</v>
      </c>
      <c r="J1526">
        <f>'Life Expectancy'!J1526</f>
        <v>0</v>
      </c>
      <c r="K1526">
        <f>'Life Expectancy'!K1526</f>
        <v>0.36099825885084152</v>
      </c>
      <c r="L1526">
        <f>'Life Expectancy'!L1526</f>
        <v>0.93814432989690721</v>
      </c>
      <c r="M1526">
        <f>'Life Expectancy'!M1526</f>
        <v>0.879746835443038</v>
      </c>
      <c r="N1526">
        <f>'Life Expectancy'!N1526</f>
        <v>0.79227053140096615</v>
      </c>
      <c r="O1526">
        <f t="array" ref="O1526">SQRT(SUMSQ(C1526:N1526-$X$7:$AI$7))</f>
        <v>0.7176402497378036</v>
      </c>
      <c r="P1526">
        <f t="array" ref="P1526">SQRT(SUMSQ(C1526:N1526-$X$8:$AI$8))</f>
        <v>1.6999578107467535</v>
      </c>
      <c r="Q1526">
        <f t="shared" si="93"/>
        <v>0.7176402497378036</v>
      </c>
      <c r="R1526">
        <f t="shared" si="94"/>
        <v>1</v>
      </c>
      <c r="S1526">
        <f t="shared" si="95"/>
        <v>2</v>
      </c>
      <c r="T1526">
        <f t="shared" si="96"/>
        <v>0</v>
      </c>
    </row>
    <row r="1527" spans="1:20" x14ac:dyDescent="0.2">
      <c r="A1527">
        <f ca="1">'Life Expectancy'!A1527</f>
        <v>0.75777736754318337</v>
      </c>
      <c r="B1527" t="str">
        <f>'Life Expectancy'!B1527</f>
        <v>Developed</v>
      </c>
      <c r="C1527">
        <f>'Life Expectancy'!C1527</f>
        <v>0.24238227146814403</v>
      </c>
      <c r="D1527">
        <f>'Life Expectancy'!D1527</f>
        <v>0</v>
      </c>
      <c r="E1527">
        <f>'Life Expectancy'!E1527</f>
        <v>0.84714445688689821</v>
      </c>
      <c r="F1527">
        <f>'Life Expectancy'!F1527</f>
        <v>9.2765889916684274E-2</v>
      </c>
      <c r="G1527">
        <f>'Life Expectancy'!G1527</f>
        <v>0.93877551020408168</v>
      </c>
      <c r="H1527">
        <f>'Life Expectancy'!H1527</f>
        <v>0</v>
      </c>
      <c r="I1527">
        <f>'Life Expectancy'!I1527</f>
        <v>6.8366164542294328E-2</v>
      </c>
      <c r="J1527">
        <f>'Life Expectancy'!J1527</f>
        <v>0</v>
      </c>
      <c r="K1527">
        <f>'Life Expectancy'!K1527</f>
        <v>0.36564132327336041</v>
      </c>
      <c r="L1527">
        <f>'Life Expectancy'!L1527</f>
        <v>0.93814432989690721</v>
      </c>
      <c r="M1527">
        <f>'Life Expectancy'!M1527</f>
        <v>0.87552742616033752</v>
      </c>
      <c r="N1527">
        <f>'Life Expectancy'!N1527</f>
        <v>0.79710144927536231</v>
      </c>
      <c r="O1527">
        <f t="array" ref="O1527">SQRT(SUMSQ(C1527:N1527-$X$7:$AI$7))</f>
        <v>0.78064079964942679</v>
      </c>
      <c r="P1527">
        <f t="array" ref="P1527">SQRT(SUMSQ(C1527:N1527-$X$8:$AI$8))</f>
        <v>1.6816327826222719</v>
      </c>
      <c r="Q1527">
        <f t="shared" si="93"/>
        <v>0.78064079964942679</v>
      </c>
      <c r="R1527">
        <f t="shared" si="94"/>
        <v>1</v>
      </c>
      <c r="S1527">
        <f t="shared" si="95"/>
        <v>2</v>
      </c>
      <c r="T1527">
        <f t="shared" si="96"/>
        <v>0</v>
      </c>
    </row>
    <row r="1528" spans="1:20" x14ac:dyDescent="0.2">
      <c r="A1528">
        <f ca="1">'Life Expectancy'!A1528</f>
        <v>0.57441056929551226</v>
      </c>
      <c r="B1528" t="str">
        <f>'Life Expectancy'!B1528</f>
        <v>Developed</v>
      </c>
      <c r="C1528">
        <f>'Life Expectancy'!C1528</f>
        <v>2.3545706371191136E-2</v>
      </c>
      <c r="D1528">
        <f>'Life Expectancy'!D1528</f>
        <v>0</v>
      </c>
      <c r="E1528">
        <f>'Life Expectancy'!E1528</f>
        <v>0.70828667413213886</v>
      </c>
      <c r="F1528">
        <f>'Life Expectancy'!F1528</f>
        <v>9.028905224072524E-2</v>
      </c>
      <c r="G1528">
        <f>'Life Expectancy'!G1528</f>
        <v>0.95918367346938771</v>
      </c>
      <c r="H1528">
        <f>'Life Expectancy'!H1528</f>
        <v>3.299039037057634E-5</v>
      </c>
      <c r="I1528">
        <f>'Life Expectancy'!I1528</f>
        <v>6.3731170336037077E-2</v>
      </c>
      <c r="J1528">
        <f>'Life Expectancy'!J1528</f>
        <v>0</v>
      </c>
      <c r="K1528">
        <f>'Life Expectancy'!K1528</f>
        <v>0.37666860127684271</v>
      </c>
      <c r="L1528">
        <f>'Life Expectancy'!L1528</f>
        <v>0.92783505154639179</v>
      </c>
      <c r="M1528">
        <f>'Life Expectancy'!M1528</f>
        <v>0.87130801687763715</v>
      </c>
      <c r="N1528">
        <f>'Life Expectancy'!N1528</f>
        <v>0.80676328502415462</v>
      </c>
      <c r="O1528">
        <f t="array" ref="O1528">SQRT(SUMSQ(C1528:N1528-$X$7:$AI$7))</f>
        <v>0.70504952868049675</v>
      </c>
      <c r="P1528">
        <f t="array" ref="P1528">SQRT(SUMSQ(C1528:N1528-$X$8:$AI$8))</f>
        <v>1.713845579155266</v>
      </c>
      <c r="Q1528">
        <f t="shared" si="93"/>
        <v>0.70504952868049675</v>
      </c>
      <c r="R1528">
        <f t="shared" si="94"/>
        <v>1</v>
      </c>
      <c r="S1528">
        <f t="shared" si="95"/>
        <v>2</v>
      </c>
      <c r="T1528">
        <f t="shared" si="96"/>
        <v>0</v>
      </c>
    </row>
    <row r="1529" spans="1:20" x14ac:dyDescent="0.2">
      <c r="A1529">
        <f ca="1">'Life Expectancy'!A1529</f>
        <v>6.8738603560401068E-2</v>
      </c>
      <c r="B1529" t="str">
        <f>'Life Expectancy'!B1529</f>
        <v>Developed</v>
      </c>
      <c r="C1529">
        <f>'Life Expectancy'!C1529</f>
        <v>0.25900277008310252</v>
      </c>
      <c r="D1529">
        <f>'Life Expectancy'!D1529</f>
        <v>0</v>
      </c>
      <c r="E1529">
        <f>'Life Expectancy'!E1529</f>
        <v>0.72172452407614784</v>
      </c>
      <c r="F1529">
        <f>'Life Expectancy'!F1529</f>
        <v>7.3090803208218466E-2</v>
      </c>
      <c r="G1529">
        <f>'Life Expectancy'!G1529</f>
        <v>0.94897959183673475</v>
      </c>
      <c r="H1529">
        <f>'Life Expectancy'!H1529</f>
        <v>9.4258258201646697E-6</v>
      </c>
      <c r="I1529">
        <f>'Life Expectancy'!I1529</f>
        <v>5.7937427578215531E-2</v>
      </c>
      <c r="J1529">
        <f>'Life Expectancy'!J1529</f>
        <v>0</v>
      </c>
      <c r="K1529">
        <f>'Life Expectancy'!K1529</f>
        <v>0.43702843876958791</v>
      </c>
      <c r="L1529">
        <f>'Life Expectancy'!L1529</f>
        <v>0.95876288659793818</v>
      </c>
      <c r="M1529">
        <f>'Life Expectancy'!M1529</f>
        <v>0.86919831223628696</v>
      </c>
      <c r="N1529">
        <f>'Life Expectancy'!N1529</f>
        <v>0.81159420289855078</v>
      </c>
      <c r="O1529">
        <f t="array" ref="O1529">SQRT(SUMSQ(C1529:N1529-$X$7:$AI$7))</f>
        <v>0.71151415541191965</v>
      </c>
      <c r="P1529">
        <f t="array" ref="P1529">SQRT(SUMSQ(C1529:N1529-$X$8:$AI$8))</f>
        <v>1.6684849562343427</v>
      </c>
      <c r="Q1529">
        <f t="shared" si="93"/>
        <v>0.71151415541191965</v>
      </c>
      <c r="R1529">
        <f t="shared" si="94"/>
        <v>1</v>
      </c>
      <c r="S1529">
        <f t="shared" si="95"/>
        <v>2</v>
      </c>
      <c r="T1529">
        <f t="shared" si="96"/>
        <v>0</v>
      </c>
    </row>
    <row r="1530" spans="1:20" x14ac:dyDescent="0.2">
      <c r="A1530">
        <f ca="1">'Life Expectancy'!A1530</f>
        <v>1.0297271417481269E-2</v>
      </c>
      <c r="B1530" t="str">
        <f>'Life Expectancy'!B1530</f>
        <v>Developed</v>
      </c>
      <c r="C1530">
        <f>'Life Expectancy'!C1530</f>
        <v>0.26454293628808867</v>
      </c>
      <c r="D1530">
        <f>'Life Expectancy'!D1530</f>
        <v>0</v>
      </c>
      <c r="E1530">
        <f>'Life Expectancy'!E1530</f>
        <v>0.69372900335946253</v>
      </c>
      <c r="F1530">
        <f>'Life Expectancy'!F1530</f>
        <v>7.4257483604670216E-2</v>
      </c>
      <c r="G1530">
        <f>'Life Expectancy'!G1530</f>
        <v>0.95918367346938771</v>
      </c>
      <c r="H1530">
        <f>'Life Expectancy'!H1530</f>
        <v>0</v>
      </c>
      <c r="I1530">
        <f>'Life Expectancy'!I1530</f>
        <v>0.68018539976825032</v>
      </c>
      <c r="J1530">
        <f>'Life Expectancy'!J1530</f>
        <v>0</v>
      </c>
      <c r="K1530">
        <f>'Life Expectancy'!K1530</f>
        <v>0.4155542658154382</v>
      </c>
      <c r="L1530">
        <f>'Life Expectancy'!L1530</f>
        <v>0.98969072164948457</v>
      </c>
      <c r="M1530">
        <f>'Life Expectancy'!M1530</f>
        <v>0.870253164556962</v>
      </c>
      <c r="N1530">
        <f>'Life Expectancy'!N1530</f>
        <v>0.80193236714975857</v>
      </c>
      <c r="O1530">
        <f t="array" ref="O1530">SQRT(SUMSQ(C1530:N1530-$X$7:$AI$7))</f>
        <v>0.61334397380931005</v>
      </c>
      <c r="P1530">
        <f t="array" ref="P1530">SQRT(SUMSQ(C1530:N1530-$X$8:$AI$8))</f>
        <v>1.6881034260836121</v>
      </c>
      <c r="Q1530">
        <f t="shared" si="93"/>
        <v>0.61334397380931005</v>
      </c>
      <c r="R1530">
        <f t="shared" si="94"/>
        <v>1</v>
      </c>
      <c r="S1530">
        <f t="shared" si="95"/>
        <v>2</v>
      </c>
      <c r="T1530">
        <f t="shared" si="96"/>
        <v>0</v>
      </c>
    </row>
    <row r="1531" spans="1:20" x14ac:dyDescent="0.2">
      <c r="A1531">
        <f ca="1">'Life Expectancy'!A1531</f>
        <v>0.5852190441362054</v>
      </c>
      <c r="B1531" t="str">
        <f>'Life Expectancy'!B1531</f>
        <v>Developed</v>
      </c>
      <c r="C1531">
        <f>'Life Expectancy'!C1531</f>
        <v>0.30886426592797783</v>
      </c>
      <c r="D1531">
        <f>'Life Expectancy'!D1531</f>
        <v>0</v>
      </c>
      <c r="E1531">
        <f>'Life Expectancy'!E1531</f>
        <v>0.74412094064949619</v>
      </c>
      <c r="F1531">
        <f>'Life Expectancy'!F1531</f>
        <v>9.6928052950236168E-2</v>
      </c>
      <c r="G1531">
        <f>'Life Expectancy'!G1531</f>
        <v>0.96938775510204078</v>
      </c>
      <c r="H1531">
        <f>'Life Expectancy'!H1531</f>
        <v>4.7129129100823348E-6</v>
      </c>
      <c r="I1531">
        <f>'Life Expectancy'!I1531</f>
        <v>0.67555040556199308</v>
      </c>
      <c r="J1531">
        <f>'Life Expectancy'!J1531</f>
        <v>0</v>
      </c>
      <c r="K1531">
        <f>'Life Expectancy'!K1531</f>
        <v>0.36215902495647129</v>
      </c>
      <c r="L1531">
        <f>'Life Expectancy'!L1531</f>
        <v>0.96907216494845361</v>
      </c>
      <c r="M1531">
        <f>'Life Expectancy'!M1531</f>
        <v>0.86497890295358648</v>
      </c>
      <c r="N1531">
        <f>'Life Expectancy'!N1531</f>
        <v>0.79710144927536231</v>
      </c>
      <c r="O1531">
        <f t="array" ref="O1531">SQRT(SUMSQ(C1531:N1531-$X$7:$AI$7))</f>
        <v>0.6460507087791989</v>
      </c>
      <c r="P1531">
        <f t="array" ref="P1531">SQRT(SUMSQ(C1531:N1531-$X$8:$AI$8))</f>
        <v>1.680746892706438</v>
      </c>
      <c r="Q1531">
        <f t="shared" si="93"/>
        <v>0.6460507087791989</v>
      </c>
      <c r="R1531">
        <f t="shared" si="94"/>
        <v>1</v>
      </c>
      <c r="S1531">
        <f t="shared" si="95"/>
        <v>2</v>
      </c>
      <c r="T1531">
        <f t="shared" si="96"/>
        <v>0</v>
      </c>
    </row>
    <row r="1532" spans="1:20" x14ac:dyDescent="0.2">
      <c r="A1532">
        <f ca="1">'Life Expectancy'!A1532</f>
        <v>3.2919036409584823E-2</v>
      </c>
      <c r="B1532" t="str">
        <f>'Life Expectancy'!B1532</f>
        <v>Developed</v>
      </c>
      <c r="C1532">
        <f>'Life Expectancy'!C1532</f>
        <v>3.1855955678670361E-2</v>
      </c>
      <c r="D1532">
        <f>'Life Expectancy'!D1532</f>
        <v>0</v>
      </c>
      <c r="E1532">
        <f>'Life Expectancy'!E1532</f>
        <v>0.74972004479283316</v>
      </c>
      <c r="F1532">
        <f>'Life Expectancy'!F1532</f>
        <v>8.1186811606893117E-2</v>
      </c>
      <c r="G1532">
        <f>'Life Expectancy'!G1532</f>
        <v>0.96938775510204078</v>
      </c>
      <c r="H1532">
        <f>'Life Expectancy'!H1532</f>
        <v>0</v>
      </c>
      <c r="I1532">
        <f>'Life Expectancy'!I1532</f>
        <v>0.67207415990730013</v>
      </c>
      <c r="J1532">
        <f>'Life Expectancy'!J1532</f>
        <v>0</v>
      </c>
      <c r="K1532">
        <f>'Life Expectancy'!K1532</f>
        <v>0.33952408589669181</v>
      </c>
      <c r="L1532">
        <f>'Life Expectancy'!L1532</f>
        <v>0.95876288659793818</v>
      </c>
      <c r="M1532">
        <f>'Life Expectancy'!M1532</f>
        <v>0.85654008438818574</v>
      </c>
      <c r="N1532">
        <f>'Life Expectancy'!N1532</f>
        <v>0.79227053140096615</v>
      </c>
      <c r="O1532">
        <f t="array" ref="O1532">SQRT(SUMSQ(C1532:N1532-$X$7:$AI$7))</f>
        <v>0.64823511611005635</v>
      </c>
      <c r="P1532">
        <f t="array" ref="P1532">SQRT(SUMSQ(C1532:N1532-$X$8:$AI$8))</f>
        <v>1.7384282591527669</v>
      </c>
      <c r="Q1532">
        <f t="shared" si="93"/>
        <v>0.64823511611005635</v>
      </c>
      <c r="R1532">
        <f t="shared" si="94"/>
        <v>1</v>
      </c>
      <c r="S1532">
        <f t="shared" si="95"/>
        <v>2</v>
      </c>
      <c r="T1532">
        <f t="shared" si="96"/>
        <v>0</v>
      </c>
    </row>
    <row r="1533" spans="1:20" x14ac:dyDescent="0.2">
      <c r="A1533">
        <f ca="1">'Life Expectancy'!A1533</f>
        <v>0.78654915802625325</v>
      </c>
      <c r="B1533" t="str">
        <f>'Life Expectancy'!B1533</f>
        <v>Developed</v>
      </c>
      <c r="C1533">
        <f>'Life Expectancy'!C1533</f>
        <v>0.31578947368421051</v>
      </c>
      <c r="D1533">
        <f>'Life Expectancy'!D1533</f>
        <v>0</v>
      </c>
      <c r="E1533">
        <f>'Life Expectancy'!E1533</f>
        <v>0.71052631578947367</v>
      </c>
      <c r="F1533">
        <f>'Life Expectancy'!F1533</f>
        <v>5.9807746222109272E-3</v>
      </c>
      <c r="G1533">
        <f>'Life Expectancy'!G1533</f>
        <v>0.95918367346938771</v>
      </c>
      <c r="H1533">
        <f>'Life Expectancy'!H1533</f>
        <v>4.7129129100823348E-6</v>
      </c>
      <c r="I1533">
        <f>'Life Expectancy'!I1533</f>
        <v>0.66859791425260728</v>
      </c>
      <c r="J1533">
        <f>'Life Expectancy'!J1533</f>
        <v>0</v>
      </c>
      <c r="K1533">
        <f>'Life Expectancy'!K1533</f>
        <v>0.3383633197910621</v>
      </c>
      <c r="L1533">
        <f>'Life Expectancy'!L1533</f>
        <v>0.94845360824742264</v>
      </c>
      <c r="M1533">
        <f>'Life Expectancy'!M1533</f>
        <v>0.85126582278481022</v>
      </c>
      <c r="N1533">
        <f>'Life Expectancy'!N1533</f>
        <v>0.79227053140096615</v>
      </c>
      <c r="O1533">
        <f t="array" ref="O1533">SQRT(SUMSQ(C1533:N1533-$X$7:$AI$7))</f>
        <v>0.60505603410348718</v>
      </c>
      <c r="P1533">
        <f t="array" ref="P1533">SQRT(SUMSQ(C1533:N1533-$X$8:$AI$8))</f>
        <v>1.6699437681167106</v>
      </c>
      <c r="Q1533">
        <f t="shared" si="93"/>
        <v>0.60505603410348718</v>
      </c>
      <c r="R1533">
        <f t="shared" si="94"/>
        <v>1</v>
      </c>
      <c r="S1533">
        <f t="shared" si="95"/>
        <v>2</v>
      </c>
      <c r="T1533">
        <f t="shared" si="96"/>
        <v>0</v>
      </c>
    </row>
    <row r="1534" spans="1:20" x14ac:dyDescent="0.2">
      <c r="A1534">
        <f ca="1">'Life Expectancy'!A1534</f>
        <v>0.47776139483403057</v>
      </c>
      <c r="B1534" t="str">
        <f>'Life Expectancy'!B1534</f>
        <v>Developed</v>
      </c>
      <c r="C1534">
        <f>'Life Expectancy'!C1534</f>
        <v>0.30609418282548478</v>
      </c>
      <c r="D1534">
        <f>'Life Expectancy'!D1534</f>
        <v>0</v>
      </c>
      <c r="E1534">
        <f>'Life Expectancy'!E1534</f>
        <v>0.68812989921612544</v>
      </c>
      <c r="F1534">
        <f>'Life Expectancy'!F1534</f>
        <v>4.6904706104054034E-2</v>
      </c>
      <c r="G1534">
        <f>'Life Expectancy'!G1534</f>
        <v>0.95918367346938771</v>
      </c>
      <c r="H1534">
        <f>'Life Expectancy'!H1534</f>
        <v>4.7129129100823348E-6</v>
      </c>
      <c r="I1534">
        <f>'Life Expectancy'!I1534</f>
        <v>0.66512166859791422</v>
      </c>
      <c r="J1534">
        <f>'Life Expectancy'!J1534</f>
        <v>0</v>
      </c>
      <c r="K1534">
        <f>'Life Expectancy'!K1534</f>
        <v>0.31688914683691233</v>
      </c>
      <c r="L1534">
        <f>'Life Expectancy'!L1534</f>
        <v>0.94845360824742264</v>
      </c>
      <c r="M1534">
        <f>'Life Expectancy'!M1534</f>
        <v>0.84177215189873422</v>
      </c>
      <c r="N1534">
        <f>'Life Expectancy'!N1534</f>
        <v>0.78260869565217395</v>
      </c>
      <c r="O1534">
        <f t="array" ref="O1534">SQRT(SUMSQ(C1534:N1534-$X$7:$AI$7))</f>
        <v>0.5778459102960497</v>
      </c>
      <c r="P1534">
        <f t="array" ref="P1534">SQRT(SUMSQ(C1534:N1534-$X$8:$AI$8))</f>
        <v>1.6612974406770527</v>
      </c>
      <c r="Q1534">
        <f t="shared" si="93"/>
        <v>0.5778459102960497</v>
      </c>
      <c r="R1534">
        <f t="shared" si="94"/>
        <v>1</v>
      </c>
      <c r="S1534">
        <f t="shared" si="95"/>
        <v>2</v>
      </c>
      <c r="T1534">
        <f t="shared" si="96"/>
        <v>0</v>
      </c>
    </row>
    <row r="1535" spans="1:20" x14ac:dyDescent="0.2">
      <c r="A1535">
        <f ca="1">'Life Expectancy'!A1535</f>
        <v>0.75523832955234416</v>
      </c>
      <c r="B1535" t="str">
        <f>'Life Expectancy'!B1535</f>
        <v>Developed</v>
      </c>
      <c r="C1535">
        <f>'Life Expectancy'!C1535</f>
        <v>3.1855955678670361E-2</v>
      </c>
      <c r="D1535">
        <f>'Life Expectancy'!D1535</f>
        <v>0</v>
      </c>
      <c r="E1535">
        <f>'Life Expectancy'!E1535</f>
        <v>0.67693169092945127</v>
      </c>
      <c r="F1535">
        <f>'Life Expectancy'!F1535</f>
        <v>3.9200320257510657E-3</v>
      </c>
      <c r="G1535">
        <f>'Life Expectancy'!G1535</f>
        <v>0.94897959183673475</v>
      </c>
      <c r="H1535">
        <f>'Life Expectancy'!H1535</f>
        <v>4.7129129100823348E-6</v>
      </c>
      <c r="I1535">
        <f>'Life Expectancy'!I1535</f>
        <v>0.66164542294322137</v>
      </c>
      <c r="J1535">
        <f>'Life Expectancy'!J1535</f>
        <v>0</v>
      </c>
      <c r="K1535">
        <f>'Life Expectancy'!K1535</f>
        <v>0.30760301799187462</v>
      </c>
      <c r="L1535">
        <f>'Life Expectancy'!L1535</f>
        <v>0.94845360824742264</v>
      </c>
      <c r="M1535">
        <f>'Life Expectancy'!M1535</f>
        <v>0.83544303797468367</v>
      </c>
      <c r="N1535">
        <f>'Life Expectancy'!N1535</f>
        <v>0.7874396135265701</v>
      </c>
      <c r="O1535">
        <f t="array" ref="O1535">SQRT(SUMSQ(C1535:N1535-$X$7:$AI$7))</f>
        <v>0.57589014158971852</v>
      </c>
      <c r="P1535">
        <f t="array" ref="P1535">SQRT(SUMSQ(C1535:N1535-$X$8:$AI$8))</f>
        <v>1.7226951984027927</v>
      </c>
      <c r="Q1535">
        <f t="shared" si="93"/>
        <v>0.57589014158971852</v>
      </c>
      <c r="R1535">
        <f t="shared" si="94"/>
        <v>1</v>
      </c>
      <c r="S1535">
        <f t="shared" si="95"/>
        <v>2</v>
      </c>
      <c r="T1535">
        <f t="shared" si="96"/>
        <v>0</v>
      </c>
    </row>
    <row r="1536" spans="1:20" x14ac:dyDescent="0.2">
      <c r="A1536">
        <f ca="1">'Life Expectancy'!A1536</f>
        <v>0.60614275477998159</v>
      </c>
      <c r="B1536" t="str">
        <f>'Life Expectancy'!B1536</f>
        <v>Developed</v>
      </c>
      <c r="C1536">
        <f>'Life Expectancy'!C1536</f>
        <v>2.9085872576177285E-2</v>
      </c>
      <c r="D1536">
        <f>'Life Expectancy'!D1536</f>
        <v>0</v>
      </c>
      <c r="E1536">
        <f>'Life Expectancy'!E1536</f>
        <v>0.63157894736842102</v>
      </c>
      <c r="F1536">
        <f>'Life Expectancy'!F1536</f>
        <v>4.1579809067727085E-3</v>
      </c>
      <c r="G1536">
        <f>'Life Expectancy'!G1536</f>
        <v>0.95918367346938771</v>
      </c>
      <c r="H1536">
        <f>'Life Expectancy'!H1536</f>
        <v>4.7129129100823348E-6</v>
      </c>
      <c r="I1536">
        <f>'Life Expectancy'!I1536</f>
        <v>0.65816917728852842</v>
      </c>
      <c r="J1536">
        <f>'Life Expectancy'!J1536</f>
        <v>0</v>
      </c>
      <c r="K1536">
        <f>'Life Expectancy'!K1536</f>
        <v>0.3534532791642484</v>
      </c>
      <c r="L1536">
        <f>'Life Expectancy'!L1536</f>
        <v>0.94845360824742264</v>
      </c>
      <c r="M1536">
        <f>'Life Expectancy'!M1536</f>
        <v>0.82278481012658233</v>
      </c>
      <c r="N1536">
        <f>'Life Expectancy'!N1536</f>
        <v>0.76328502415458943</v>
      </c>
      <c r="O1536">
        <f t="array" ref="O1536">SQRT(SUMSQ(C1536:N1536-$X$7:$AI$7))</f>
        <v>0.53400483523121323</v>
      </c>
      <c r="P1536">
        <f t="array" ref="P1536">SQRT(SUMSQ(C1536:N1536-$X$8:$AI$8))</f>
        <v>1.7133941347397192</v>
      </c>
      <c r="Q1536">
        <f t="shared" si="93"/>
        <v>0.53400483523121323</v>
      </c>
      <c r="R1536">
        <f t="shared" si="94"/>
        <v>1</v>
      </c>
      <c r="S1536">
        <f t="shared" si="95"/>
        <v>2</v>
      </c>
      <c r="T1536">
        <f t="shared" si="96"/>
        <v>0</v>
      </c>
    </row>
    <row r="1537" spans="1:20" x14ac:dyDescent="0.2">
      <c r="A1537">
        <f ca="1">'Life Expectancy'!A1537</f>
        <v>0.34357070910032239</v>
      </c>
      <c r="B1537" t="str">
        <f>'Life Expectancy'!B1537</f>
        <v>Developed</v>
      </c>
      <c r="C1537">
        <f>'Life Expectancy'!C1537</f>
        <v>2.9085872576177285E-2</v>
      </c>
      <c r="D1537">
        <f>'Life Expectancy'!D1537</f>
        <v>0</v>
      </c>
      <c r="E1537">
        <f>'Life Expectancy'!E1537</f>
        <v>0.61534154535274355</v>
      </c>
      <c r="F1537">
        <f>'Life Expectancy'!F1537</f>
        <v>2.8845965805693919E-2</v>
      </c>
      <c r="G1537">
        <f>'Life Expectancy'!G1537</f>
        <v>0.94897959183673475</v>
      </c>
      <c r="H1537">
        <f>'Life Expectancy'!H1537</f>
        <v>4.8543002973848047E-4</v>
      </c>
      <c r="I1537">
        <f>'Life Expectancy'!I1537</f>
        <v>0.65469293163383546</v>
      </c>
      <c r="J1537">
        <f>'Life Expectancy'!J1537</f>
        <v>0</v>
      </c>
      <c r="K1537">
        <f>'Life Expectancy'!K1537</f>
        <v>0.34997098084735928</v>
      </c>
      <c r="L1537">
        <f>'Life Expectancy'!L1537</f>
        <v>0.95876288659793818</v>
      </c>
      <c r="M1537">
        <f>'Life Expectancy'!M1537</f>
        <v>0.8122362869198313</v>
      </c>
      <c r="N1537">
        <f>'Life Expectancy'!N1537</f>
        <v>0.73913043478260876</v>
      </c>
      <c r="O1537">
        <f t="array" ref="O1537">SQRT(SUMSQ(C1537:N1537-$X$7:$AI$7))</f>
        <v>0.50942379671403493</v>
      </c>
      <c r="P1537">
        <f t="array" ref="P1537">SQRT(SUMSQ(C1537:N1537-$X$8:$AI$8))</f>
        <v>1.7045608134019017</v>
      </c>
      <c r="Q1537">
        <f t="shared" si="93"/>
        <v>0.50942379671403493</v>
      </c>
      <c r="R1537">
        <f t="shared" si="94"/>
        <v>1</v>
      </c>
      <c r="S1537">
        <f t="shared" si="95"/>
        <v>2</v>
      </c>
      <c r="T1537">
        <f t="shared" si="96"/>
        <v>0</v>
      </c>
    </row>
    <row r="1538" spans="1:20" x14ac:dyDescent="0.2">
      <c r="A1538">
        <f ca="1">'Life Expectancy'!A1538</f>
        <v>0.48852037619057176</v>
      </c>
      <c r="B1538" t="str">
        <f>'Life Expectancy'!B1538</f>
        <v>Developed</v>
      </c>
      <c r="C1538">
        <f>'Life Expectancy'!C1538</f>
        <v>2.7700831024930747E-2</v>
      </c>
      <c r="D1538">
        <f>'Life Expectancy'!D1538</f>
        <v>0</v>
      </c>
      <c r="E1538">
        <f>'Life Expectancy'!E1538</f>
        <v>0.57054871220604697</v>
      </c>
      <c r="F1538">
        <f>'Life Expectancy'!F1538</f>
        <v>2.2008357927040924E-3</v>
      </c>
      <c r="G1538">
        <f>'Life Expectancy'!G1538</f>
        <v>0.95918367346938771</v>
      </c>
      <c r="H1538">
        <f>'Life Expectancy'!H1538</f>
        <v>3.299039037057634E-5</v>
      </c>
      <c r="I1538">
        <f>'Life Expectancy'!I1538</f>
        <v>0.65121668597914262</v>
      </c>
      <c r="J1538">
        <f>'Life Expectancy'!J1538</f>
        <v>0</v>
      </c>
      <c r="K1538">
        <f>'Life Expectancy'!K1538</f>
        <v>0.34184561810795122</v>
      </c>
      <c r="L1538">
        <f>'Life Expectancy'!L1538</f>
        <v>0.95876288659793818</v>
      </c>
      <c r="M1538">
        <f>'Life Expectancy'!M1538</f>
        <v>0.79852320675105493</v>
      </c>
      <c r="N1538">
        <f>'Life Expectancy'!N1538</f>
        <v>0.71014492753623193</v>
      </c>
      <c r="O1538">
        <f t="array" ref="O1538">SQRT(SUMSQ(C1538:N1538-$X$7:$AI$7))</f>
        <v>0.46796464990082942</v>
      </c>
      <c r="P1538">
        <f t="array" ref="P1538">SQRT(SUMSQ(C1538:N1538-$X$8:$AI$8))</f>
        <v>1.701345592548283</v>
      </c>
      <c r="Q1538">
        <f t="shared" si="93"/>
        <v>0.46796464990082942</v>
      </c>
      <c r="R1538">
        <f t="shared" si="94"/>
        <v>1</v>
      </c>
      <c r="S1538">
        <f t="shared" si="95"/>
        <v>2</v>
      </c>
      <c r="T1538">
        <f t="shared" si="96"/>
        <v>0</v>
      </c>
    </row>
    <row r="1539" spans="1:20" x14ac:dyDescent="0.2">
      <c r="A1539">
        <f ca="1">'Life Expectancy'!A1539</f>
        <v>0.45306790841395161</v>
      </c>
      <c r="B1539" t="str">
        <f>'Life Expectancy'!B1539</f>
        <v>Developed</v>
      </c>
      <c r="C1539">
        <f>'Life Expectancy'!C1539</f>
        <v>1.3850415512465374E-3</v>
      </c>
      <c r="D1539">
        <f>'Life Expectancy'!D1539</f>
        <v>0</v>
      </c>
      <c r="E1539">
        <f>'Life Expectancy'!E1539</f>
        <v>0.55207166853303469</v>
      </c>
      <c r="F1539">
        <f>'Life Expectancy'!F1539</f>
        <v>1.9161306307385242E-2</v>
      </c>
      <c r="G1539">
        <f>'Life Expectancy'!G1539</f>
        <v>0.98979591836734693</v>
      </c>
      <c r="H1539">
        <f>'Life Expectancy'!H1539</f>
        <v>8.9545345291564354E-5</v>
      </c>
      <c r="I1539">
        <f>'Life Expectancy'!I1539</f>
        <v>0.64774044032444955</v>
      </c>
      <c r="J1539">
        <f>'Life Expectancy'!J1539</f>
        <v>0</v>
      </c>
      <c r="K1539">
        <f>'Life Expectancy'!K1539</f>
        <v>0.3534532791642484</v>
      </c>
      <c r="L1539">
        <f>'Life Expectancy'!L1539</f>
        <v>0.94845360824742264</v>
      </c>
      <c r="M1539">
        <f>'Life Expectancy'!M1539</f>
        <v>0.78586497890295359</v>
      </c>
      <c r="N1539">
        <f>'Life Expectancy'!N1539</f>
        <v>0.67632850241545894</v>
      </c>
      <c r="O1539">
        <f t="array" ref="O1539">SQRT(SUMSQ(C1539:N1539-$X$7:$AI$7))</f>
        <v>0.45869093506845615</v>
      </c>
      <c r="P1539">
        <f t="array" ref="P1539">SQRT(SUMSQ(C1539:N1539-$X$8:$AI$8))</f>
        <v>1.7053854455855506</v>
      </c>
      <c r="Q1539">
        <f t="shared" ref="Q1539:Q1602" si="97">MIN(O1539:P1539)</f>
        <v>0.45869093506845615</v>
      </c>
      <c r="R1539">
        <f t="shared" ref="R1539:R1602" si="98">MATCH(Q1539,O1539:P1539,0)</f>
        <v>1</v>
      </c>
      <c r="S1539">
        <f t="shared" ref="S1539:S1602" si="99">IF(B1539=$W$10,1,IF(B1539=$X$10,2))</f>
        <v>2</v>
      </c>
      <c r="T1539">
        <f t="shared" ref="T1539:T1602" si="100">IF(R1539=S1539,1,0)</f>
        <v>0</v>
      </c>
    </row>
    <row r="1540" spans="1:20" x14ac:dyDescent="0.2">
      <c r="A1540">
        <f ca="1">'Life Expectancy'!A1540</f>
        <v>0.15445190590023627</v>
      </c>
      <c r="B1540" t="str">
        <f>'Life Expectancy'!B1540</f>
        <v>Developed</v>
      </c>
      <c r="C1540">
        <f>'Life Expectancy'!C1540</f>
        <v>8.5872576177285317E-2</v>
      </c>
      <c r="D1540">
        <f>'Life Expectancy'!D1540</f>
        <v>0</v>
      </c>
      <c r="E1540">
        <f>'Life Expectancy'!E1540</f>
        <v>0.25699888017917133</v>
      </c>
      <c r="F1540">
        <f>'Life Expectancy'!F1540</f>
        <v>0</v>
      </c>
      <c r="G1540">
        <f>'Life Expectancy'!G1540</f>
        <v>0.94897959183673475</v>
      </c>
      <c r="H1540">
        <f>'Life Expectancy'!H1540</f>
        <v>0</v>
      </c>
      <c r="I1540">
        <f>'Life Expectancy'!I1540</f>
        <v>0.69872537659327927</v>
      </c>
      <c r="J1540">
        <f>'Life Expectancy'!J1540</f>
        <v>0</v>
      </c>
      <c r="K1540">
        <f>'Life Expectancy'!K1540</f>
        <v>0.32269297736506092</v>
      </c>
      <c r="L1540">
        <f>'Life Expectancy'!L1540</f>
        <v>1</v>
      </c>
      <c r="M1540">
        <f>'Life Expectancy'!M1540</f>
        <v>0.94514767932489463</v>
      </c>
      <c r="N1540">
        <f>'Life Expectancy'!N1540</f>
        <v>0.6714975845410629</v>
      </c>
      <c r="O1540">
        <f t="array" ref="O1540">SQRT(SUMSQ(C1540:N1540-$X$7:$AI$7))</f>
        <v>0.42558963744027023</v>
      </c>
      <c r="P1540">
        <f t="array" ref="P1540">SQRT(SUMSQ(C1540:N1540-$X$8:$AI$8))</f>
        <v>1.737090856174629</v>
      </c>
      <c r="Q1540">
        <f t="shared" si="97"/>
        <v>0.42558963744027023</v>
      </c>
      <c r="R1540">
        <f t="shared" si="98"/>
        <v>1</v>
      </c>
      <c r="S1540">
        <f t="shared" si="99"/>
        <v>2</v>
      </c>
      <c r="T1540">
        <f t="shared" si="100"/>
        <v>0</v>
      </c>
    </row>
    <row r="1541" spans="1:20" x14ac:dyDescent="0.2">
      <c r="A1541">
        <f ca="1">'Life Expectancy'!A1541</f>
        <v>0.5876281795627657</v>
      </c>
      <c r="B1541" t="str">
        <f>'Life Expectancy'!B1541</f>
        <v>Developed</v>
      </c>
      <c r="C1541">
        <f>'Life Expectancy'!C1541</f>
        <v>8.8642659279778394E-2</v>
      </c>
      <c r="D1541">
        <f>'Life Expectancy'!D1541</f>
        <v>0</v>
      </c>
      <c r="E1541">
        <f>'Life Expectancy'!E1541</f>
        <v>0.62206047032474798</v>
      </c>
      <c r="F1541">
        <f>'Life Expectancy'!F1541</f>
        <v>0.83445768674101295</v>
      </c>
      <c r="G1541">
        <f>'Life Expectancy'!G1541</f>
        <v>0.94897959183673475</v>
      </c>
      <c r="H1541">
        <f>'Life Expectancy'!H1541</f>
        <v>0</v>
      </c>
      <c r="I1541">
        <f>'Life Expectancy'!I1541</f>
        <v>6.8366164542294328E-2</v>
      </c>
      <c r="J1541">
        <f>'Life Expectancy'!J1541</f>
        <v>0</v>
      </c>
      <c r="K1541">
        <f>'Life Expectancy'!K1541</f>
        <v>0.38131166569936159</v>
      </c>
      <c r="L1541">
        <f>'Life Expectancy'!L1541</f>
        <v>1</v>
      </c>
      <c r="M1541">
        <f>'Life Expectancy'!M1541</f>
        <v>0.94092827004219415</v>
      </c>
      <c r="N1541">
        <f>'Life Expectancy'!N1541</f>
        <v>0.6714975845410629</v>
      </c>
      <c r="O1541">
        <f t="array" ref="O1541">SQRT(SUMSQ(C1541:N1541-$X$7:$AI$7))</f>
        <v>1.0233269521476178</v>
      </c>
      <c r="P1541">
        <f t="array" ref="P1541">SQRT(SUMSQ(C1541:N1541-$X$8:$AI$8))</f>
        <v>1.8137677593961741</v>
      </c>
      <c r="Q1541">
        <f t="shared" si="97"/>
        <v>1.0233269521476178</v>
      </c>
      <c r="R1541">
        <f t="shared" si="98"/>
        <v>1</v>
      </c>
      <c r="S1541">
        <f t="shared" si="99"/>
        <v>2</v>
      </c>
      <c r="T1541">
        <f t="shared" si="100"/>
        <v>0</v>
      </c>
    </row>
    <row r="1542" spans="1:20" x14ac:dyDescent="0.2">
      <c r="A1542">
        <f ca="1">'Life Expectancy'!A1542</f>
        <v>0.20597657690709836</v>
      </c>
      <c r="B1542" t="str">
        <f>'Life Expectancy'!B1542</f>
        <v>Developed</v>
      </c>
      <c r="C1542">
        <f>'Life Expectancy'!C1542</f>
        <v>9.2797783933518008E-2</v>
      </c>
      <c r="D1542">
        <f>'Life Expectancy'!D1542</f>
        <v>0</v>
      </c>
      <c r="E1542">
        <f>'Life Expectancy'!E1542</f>
        <v>0.61646136618141101</v>
      </c>
      <c r="F1542">
        <f>'Life Expectancy'!F1542</f>
        <v>0.79650014079298992</v>
      </c>
      <c r="G1542">
        <f>'Life Expectancy'!G1542</f>
        <v>0.94897959183673475</v>
      </c>
      <c r="H1542">
        <f>'Life Expectancy'!H1542</f>
        <v>0</v>
      </c>
      <c r="I1542">
        <f>'Life Expectancy'!I1542</f>
        <v>6.3731170336037077E-2</v>
      </c>
      <c r="J1542">
        <f>'Life Expectancy'!J1542</f>
        <v>0</v>
      </c>
      <c r="K1542">
        <f>'Life Expectancy'!K1542</f>
        <v>0.39059779454439925</v>
      </c>
      <c r="L1542">
        <f>'Life Expectancy'!L1542</f>
        <v>1</v>
      </c>
      <c r="M1542">
        <f>'Life Expectancy'!M1542</f>
        <v>0.94092827004219415</v>
      </c>
      <c r="N1542">
        <f>'Life Expectancy'!N1542</f>
        <v>0.6714975845410629</v>
      </c>
      <c r="O1542">
        <f t="array" ref="O1542">SQRT(SUMSQ(C1542:N1542-$X$7:$AI$7))</f>
        <v>0.99393011044839097</v>
      </c>
      <c r="P1542">
        <f t="array" ref="P1542">SQRT(SUMSQ(C1542:N1542-$X$8:$AI$8))</f>
        <v>1.7998066682345941</v>
      </c>
      <c r="Q1542">
        <f t="shared" si="97"/>
        <v>0.99393011044839097</v>
      </c>
      <c r="R1542">
        <f t="shared" si="98"/>
        <v>1</v>
      </c>
      <c r="S1542">
        <f t="shared" si="99"/>
        <v>2</v>
      </c>
      <c r="T1542">
        <f t="shared" si="100"/>
        <v>0</v>
      </c>
    </row>
    <row r="1543" spans="1:20" x14ac:dyDescent="0.2">
      <c r="A1543">
        <f ca="1">'Life Expectancy'!A1543</f>
        <v>0.62892880638740278</v>
      </c>
      <c r="B1543" t="str">
        <f>'Life Expectancy'!B1543</f>
        <v>Developed</v>
      </c>
      <c r="C1543">
        <f>'Life Expectancy'!C1543</f>
        <v>8.3102493074792248E-3</v>
      </c>
      <c r="D1543">
        <f>'Life Expectancy'!D1543</f>
        <v>0</v>
      </c>
      <c r="E1543">
        <f>'Life Expectancy'!E1543</f>
        <v>0.63437849944008962</v>
      </c>
      <c r="F1543">
        <f>'Life Expectancy'!F1543</f>
        <v>0.11727887660574453</v>
      </c>
      <c r="G1543">
        <f>'Life Expectancy'!G1543</f>
        <v>0.94897959183673475</v>
      </c>
      <c r="H1543">
        <f>'Life Expectancy'!H1543</f>
        <v>9.4258258201646697E-6</v>
      </c>
      <c r="I1543">
        <f>'Life Expectancy'!I1543</f>
        <v>5.9096176129779833E-2</v>
      </c>
      <c r="J1543">
        <f>'Life Expectancy'!J1543</f>
        <v>0</v>
      </c>
      <c r="K1543">
        <f>'Life Expectancy'!K1543</f>
        <v>0.39524085896691813</v>
      </c>
      <c r="L1543">
        <f>'Life Expectancy'!L1543</f>
        <v>1</v>
      </c>
      <c r="M1543">
        <f>'Life Expectancy'!M1543</f>
        <v>0.94092827004219415</v>
      </c>
      <c r="N1543">
        <f>'Life Expectancy'!N1543</f>
        <v>0.6714975845410629</v>
      </c>
      <c r="O1543">
        <f t="array" ref="O1543">SQRT(SUMSQ(C1543:N1543-$X$7:$AI$7))</f>
        <v>0.67385437810875937</v>
      </c>
      <c r="P1543">
        <f t="array" ref="P1543">SQRT(SUMSQ(C1543:N1543-$X$8:$AI$8))</f>
        <v>1.7234980135967619</v>
      </c>
      <c r="Q1543">
        <f t="shared" si="97"/>
        <v>0.67385437810875937</v>
      </c>
      <c r="R1543">
        <f t="shared" si="98"/>
        <v>1</v>
      </c>
      <c r="S1543">
        <f t="shared" si="99"/>
        <v>2</v>
      </c>
      <c r="T1543">
        <f t="shared" si="100"/>
        <v>0</v>
      </c>
    </row>
    <row r="1544" spans="1:20" x14ac:dyDescent="0.2">
      <c r="A1544">
        <f ca="1">'Life Expectancy'!A1544</f>
        <v>0.43696423639031923</v>
      </c>
      <c r="B1544" t="str">
        <f>'Life Expectancy'!B1544</f>
        <v>Developed</v>
      </c>
      <c r="C1544">
        <f>'Life Expectancy'!C1544</f>
        <v>9.833795013850416E-2</v>
      </c>
      <c r="D1544">
        <f>'Life Expectancy'!D1544</f>
        <v>0</v>
      </c>
      <c r="E1544">
        <f>'Life Expectancy'!E1544</f>
        <v>0.64333706606942898</v>
      </c>
      <c r="F1544">
        <f>'Life Expectancy'!F1544</f>
        <v>0.87415838022891312</v>
      </c>
      <c r="G1544">
        <f>'Life Expectancy'!G1544</f>
        <v>0.95918367346938771</v>
      </c>
      <c r="H1544">
        <f>'Life Expectancy'!H1544</f>
        <v>2.8277477460494007E-5</v>
      </c>
      <c r="I1544">
        <f>'Life Expectancy'!I1544</f>
        <v>0.67902665121668604</v>
      </c>
      <c r="J1544">
        <f>'Life Expectancy'!J1544</f>
        <v>0</v>
      </c>
      <c r="K1544">
        <f>'Life Expectancy'!K1544</f>
        <v>0.40452698781195584</v>
      </c>
      <c r="L1544">
        <f>'Life Expectancy'!L1544</f>
        <v>1</v>
      </c>
      <c r="M1544">
        <f>'Life Expectancy'!M1544</f>
        <v>0.94303797468354433</v>
      </c>
      <c r="N1544">
        <f>'Life Expectancy'!N1544</f>
        <v>0.6714975845410629</v>
      </c>
      <c r="O1544">
        <f t="array" ref="O1544">SQRT(SUMSQ(C1544:N1544-$X$7:$AI$7))</f>
        <v>1.0174663416534593</v>
      </c>
      <c r="P1544">
        <f t="array" ref="P1544">SQRT(SUMSQ(C1544:N1544-$X$8:$AI$8))</f>
        <v>1.8450759404572474</v>
      </c>
      <c r="Q1544">
        <f t="shared" si="97"/>
        <v>1.0174663416534593</v>
      </c>
      <c r="R1544">
        <f t="shared" si="98"/>
        <v>1</v>
      </c>
      <c r="S1544">
        <f t="shared" si="99"/>
        <v>2</v>
      </c>
      <c r="T1544">
        <f t="shared" si="100"/>
        <v>0</v>
      </c>
    </row>
    <row r="1545" spans="1:20" x14ac:dyDescent="0.2">
      <c r="A1545">
        <f ca="1">'Life Expectancy'!A1545</f>
        <v>0.71607557418446321</v>
      </c>
      <c r="B1545" t="str">
        <f>'Life Expectancy'!B1545</f>
        <v>Developed</v>
      </c>
      <c r="C1545">
        <f>'Life Expectancy'!C1545</f>
        <v>9.9722991689750698E-2</v>
      </c>
      <c r="D1545">
        <f>'Life Expectancy'!D1545</f>
        <v>0</v>
      </c>
      <c r="E1545">
        <f>'Life Expectancy'!E1545</f>
        <v>0.63549832026875697</v>
      </c>
      <c r="F1545">
        <f>'Life Expectancy'!F1545</f>
        <v>0.11638924433497468</v>
      </c>
      <c r="G1545">
        <f>'Life Expectancy'!G1545</f>
        <v>0.94897959183673475</v>
      </c>
      <c r="H1545">
        <f>'Life Expectancy'!H1545</f>
        <v>0</v>
      </c>
      <c r="I1545">
        <f>'Life Expectancy'!I1545</f>
        <v>0.6743916570104288</v>
      </c>
      <c r="J1545">
        <f>'Life Expectancy'!J1545</f>
        <v>0</v>
      </c>
      <c r="K1545">
        <f>'Life Expectancy'!K1545</f>
        <v>0.42426001160766103</v>
      </c>
      <c r="L1545">
        <f>'Life Expectancy'!L1545</f>
        <v>1</v>
      </c>
      <c r="M1545">
        <f>'Life Expectancy'!M1545</f>
        <v>0.9324894514767933</v>
      </c>
      <c r="N1545">
        <f>'Life Expectancy'!N1545</f>
        <v>0.66183574879227047</v>
      </c>
      <c r="O1545">
        <f t="array" ref="O1545">SQRT(SUMSQ(C1545:N1545-$X$7:$AI$7))</f>
        <v>0.56786635142788455</v>
      </c>
      <c r="P1545">
        <f t="array" ref="P1545">SQRT(SUMSQ(C1545:N1545-$X$8:$AI$8))</f>
        <v>1.7085480021333248</v>
      </c>
      <c r="Q1545">
        <f t="shared" si="97"/>
        <v>0.56786635142788455</v>
      </c>
      <c r="R1545">
        <f t="shared" si="98"/>
        <v>1</v>
      </c>
      <c r="S1545">
        <f t="shared" si="99"/>
        <v>2</v>
      </c>
      <c r="T1545">
        <f t="shared" si="100"/>
        <v>0</v>
      </c>
    </row>
    <row r="1546" spans="1:20" x14ac:dyDescent="0.2">
      <c r="A1546">
        <f ca="1">'Life Expectancy'!A1546</f>
        <v>0.61284914881475816</v>
      </c>
      <c r="B1546" t="str">
        <f>'Life Expectancy'!B1546</f>
        <v>Developed</v>
      </c>
      <c r="C1546">
        <f>'Life Expectancy'!C1546</f>
        <v>0.1038781163434903</v>
      </c>
      <c r="D1546">
        <f>'Life Expectancy'!D1546</f>
        <v>0</v>
      </c>
      <c r="E1546">
        <f>'Life Expectancy'!E1546</f>
        <v>0.63885778275475924</v>
      </c>
      <c r="F1546">
        <f>'Life Expectancy'!F1546</f>
        <v>0.10535946554020323</v>
      </c>
      <c r="G1546">
        <f>'Life Expectancy'!G1546</f>
        <v>0.95918367346938771</v>
      </c>
      <c r="H1546">
        <f>'Life Expectancy'!H1546</f>
        <v>0</v>
      </c>
      <c r="I1546">
        <f>'Life Expectancy'!I1546</f>
        <v>0.66975666280417145</v>
      </c>
      <c r="J1546">
        <f>'Life Expectancy'!J1546</f>
        <v>0</v>
      </c>
      <c r="K1546">
        <f>'Life Expectancy'!K1546</f>
        <v>0.44921648287869992</v>
      </c>
      <c r="L1546">
        <f>'Life Expectancy'!L1546</f>
        <v>1</v>
      </c>
      <c r="M1546">
        <f>'Life Expectancy'!M1546</f>
        <v>0.93670886075949378</v>
      </c>
      <c r="N1546">
        <f>'Life Expectancy'!N1546</f>
        <v>0.65217391304347827</v>
      </c>
      <c r="O1546">
        <f t="array" ref="O1546">SQRT(SUMSQ(C1546:N1546-$X$7:$AI$7))</f>
        <v>0.5740487742217355</v>
      </c>
      <c r="P1546">
        <f t="array" ref="P1546">SQRT(SUMSQ(C1546:N1546-$X$8:$AI$8))</f>
        <v>1.7104801039337343</v>
      </c>
      <c r="Q1546">
        <f t="shared" si="97"/>
        <v>0.5740487742217355</v>
      </c>
      <c r="R1546">
        <f t="shared" si="98"/>
        <v>1</v>
      </c>
      <c r="S1546">
        <f t="shared" si="99"/>
        <v>2</v>
      </c>
      <c r="T1546">
        <f t="shared" si="100"/>
        <v>0</v>
      </c>
    </row>
    <row r="1547" spans="1:20" x14ac:dyDescent="0.2">
      <c r="A1547">
        <f ca="1">'Life Expectancy'!A1547</f>
        <v>0.94910763160192335</v>
      </c>
      <c r="B1547" t="str">
        <f>'Life Expectancy'!B1547</f>
        <v>Developed</v>
      </c>
      <c r="C1547">
        <f>'Life Expectancy'!C1547</f>
        <v>9.6952908587257611E-3</v>
      </c>
      <c r="D1547">
        <f>'Life Expectancy'!D1547</f>
        <v>0</v>
      </c>
      <c r="E1547">
        <f>'Life Expectancy'!E1547</f>
        <v>0.64501679731243</v>
      </c>
      <c r="F1547">
        <f>'Life Expectancy'!F1547</f>
        <v>0.97337960148988589</v>
      </c>
      <c r="G1547">
        <f>'Life Expectancy'!G1547</f>
        <v>0.94897959183673475</v>
      </c>
      <c r="H1547">
        <f>'Life Expectancy'!H1547</f>
        <v>4.7129129100823348E-6</v>
      </c>
      <c r="I1547">
        <f>'Life Expectancy'!I1547</f>
        <v>0.66512166859791422</v>
      </c>
      <c r="J1547">
        <f>'Life Expectancy'!J1547</f>
        <v>0</v>
      </c>
      <c r="K1547">
        <f>'Life Expectancy'!K1547</f>
        <v>0.40452698781195584</v>
      </c>
      <c r="L1547">
        <f>'Life Expectancy'!L1547</f>
        <v>1</v>
      </c>
      <c r="M1547">
        <f>'Life Expectancy'!M1547</f>
        <v>0.93565400843881863</v>
      </c>
      <c r="N1547">
        <f>'Life Expectancy'!N1547</f>
        <v>0.65217391304347827</v>
      </c>
      <c r="O1547">
        <f t="array" ref="O1547">SQRT(SUMSQ(C1547:N1547-$X$7:$AI$7))</f>
        <v>1.1054035522539676</v>
      </c>
      <c r="P1547">
        <f t="array" ref="P1547">SQRT(SUMSQ(C1547:N1547-$X$8:$AI$8))</f>
        <v>1.8998259100064472</v>
      </c>
      <c r="Q1547">
        <f t="shared" si="97"/>
        <v>1.1054035522539676</v>
      </c>
      <c r="R1547">
        <f t="shared" si="98"/>
        <v>1</v>
      </c>
      <c r="S1547">
        <f t="shared" si="99"/>
        <v>2</v>
      </c>
      <c r="T1547">
        <f t="shared" si="100"/>
        <v>0</v>
      </c>
    </row>
    <row r="1548" spans="1:20" x14ac:dyDescent="0.2">
      <c r="A1548">
        <f ca="1">'Life Expectancy'!A1548</f>
        <v>0.53960223353920278</v>
      </c>
      <c r="B1548" t="str">
        <f>'Life Expectancy'!B1548</f>
        <v>Developed</v>
      </c>
      <c r="C1548">
        <f>'Life Expectancy'!C1548</f>
        <v>0.11218836565096953</v>
      </c>
      <c r="D1548">
        <f>'Life Expectancy'!D1548</f>
        <v>0</v>
      </c>
      <c r="E1548">
        <f>'Life Expectancy'!E1548</f>
        <v>0.65733482642777163</v>
      </c>
      <c r="F1548">
        <f>'Life Expectancy'!F1548</f>
        <v>1.3709061793838396E-2</v>
      </c>
      <c r="G1548">
        <f>'Life Expectancy'!G1548</f>
        <v>0.87755102040816324</v>
      </c>
      <c r="H1548">
        <f>'Life Expectancy'!H1548</f>
        <v>0</v>
      </c>
      <c r="I1548">
        <f>'Life Expectancy'!I1548</f>
        <v>0.6593279258400927</v>
      </c>
      <c r="J1548">
        <f>'Life Expectancy'!J1548</f>
        <v>0</v>
      </c>
      <c r="K1548">
        <f>'Life Expectancy'!K1548</f>
        <v>0.37318630295995353</v>
      </c>
      <c r="L1548">
        <f>'Life Expectancy'!L1548</f>
        <v>1</v>
      </c>
      <c r="M1548">
        <f>'Life Expectancy'!M1548</f>
        <v>0.92510548523206759</v>
      </c>
      <c r="N1548">
        <f>'Life Expectancy'!N1548</f>
        <v>0.65217391304347827</v>
      </c>
      <c r="O1548">
        <f t="array" ref="O1548">SQRT(SUMSQ(C1548:N1548-$X$7:$AI$7))</f>
        <v>0.55042718348367536</v>
      </c>
      <c r="P1548">
        <f t="array" ref="P1548">SQRT(SUMSQ(C1548:N1548-$X$8:$AI$8))</f>
        <v>1.6947634790724713</v>
      </c>
      <c r="Q1548">
        <f t="shared" si="97"/>
        <v>0.55042718348367536</v>
      </c>
      <c r="R1548">
        <f t="shared" si="98"/>
        <v>1</v>
      </c>
      <c r="S1548">
        <f t="shared" si="99"/>
        <v>2</v>
      </c>
      <c r="T1548">
        <f t="shared" si="100"/>
        <v>0</v>
      </c>
    </row>
    <row r="1549" spans="1:20" x14ac:dyDescent="0.2">
      <c r="A1549">
        <f ca="1">'Life Expectancy'!A1549</f>
        <v>0.1855650848157534</v>
      </c>
      <c r="B1549" t="str">
        <f>'Life Expectancy'!B1549</f>
        <v>Developed</v>
      </c>
      <c r="C1549">
        <f>'Life Expectancy'!C1549</f>
        <v>0.11634349030470914</v>
      </c>
      <c r="D1549">
        <f>'Life Expectancy'!D1549</f>
        <v>0</v>
      </c>
      <c r="E1549">
        <f>'Life Expectancy'!E1549</f>
        <v>0.67021276595744683</v>
      </c>
      <c r="F1549">
        <f>'Life Expectancy'!F1549</f>
        <v>0.78775977053830182</v>
      </c>
      <c r="G1549">
        <f>'Life Expectancy'!G1549</f>
        <v>0.95918367346938771</v>
      </c>
      <c r="H1549">
        <f>'Life Expectancy'!H1549</f>
        <v>3.7703303280658679E-5</v>
      </c>
      <c r="I1549">
        <f>'Life Expectancy'!I1549</f>
        <v>0.65469293163383546</v>
      </c>
      <c r="J1549">
        <f>'Life Expectancy'!J1549</f>
        <v>0</v>
      </c>
      <c r="K1549">
        <f>'Life Expectancy'!K1549</f>
        <v>0.42832269297736503</v>
      </c>
      <c r="L1549">
        <f>'Life Expectancy'!L1549</f>
        <v>1</v>
      </c>
      <c r="M1549">
        <f>'Life Expectancy'!M1549</f>
        <v>0.92827004219409293</v>
      </c>
      <c r="N1549">
        <f>'Life Expectancy'!N1549</f>
        <v>0.65217391304347827</v>
      </c>
      <c r="O1549">
        <f t="array" ref="O1549">SQRT(SUMSQ(C1549:N1549-$X$7:$AI$7))</f>
        <v>0.94876432166380664</v>
      </c>
      <c r="P1549">
        <f t="array" ref="P1549">SQRT(SUMSQ(C1549:N1549-$X$8:$AI$8))</f>
        <v>1.8045602450388072</v>
      </c>
      <c r="Q1549">
        <f t="shared" si="97"/>
        <v>0.94876432166380664</v>
      </c>
      <c r="R1549">
        <f t="shared" si="98"/>
        <v>1</v>
      </c>
      <c r="S1549">
        <f t="shared" si="99"/>
        <v>2</v>
      </c>
      <c r="T1549">
        <f t="shared" si="100"/>
        <v>0</v>
      </c>
    </row>
    <row r="1550" spans="1:20" x14ac:dyDescent="0.2">
      <c r="A1550">
        <f ca="1">'Life Expectancy'!A1550</f>
        <v>0.61167578045693094</v>
      </c>
      <c r="B1550" t="str">
        <f>'Life Expectancy'!B1550</f>
        <v>Developed</v>
      </c>
      <c r="C1550">
        <f>'Life Expectancy'!C1550</f>
        <v>1.1080332409972299E-2</v>
      </c>
      <c r="D1550">
        <f>'Life Expectancy'!D1550</f>
        <v>0</v>
      </c>
      <c r="E1550">
        <f>'Life Expectancy'!E1550</f>
        <v>0.66237402015677493</v>
      </c>
      <c r="F1550">
        <f>'Life Expectancy'!F1550</f>
        <v>6.910948693981267E-2</v>
      </c>
      <c r="G1550">
        <f>'Life Expectancy'!G1550</f>
        <v>0.95918367346938771</v>
      </c>
      <c r="H1550">
        <f>'Life Expectancy'!H1550</f>
        <v>0</v>
      </c>
      <c r="I1550">
        <f>'Life Expectancy'!I1550</f>
        <v>0.64889918887601394</v>
      </c>
      <c r="J1550">
        <f>'Life Expectancy'!J1550</f>
        <v>0</v>
      </c>
      <c r="K1550">
        <f>'Life Expectancy'!K1550</f>
        <v>0.43993035403366221</v>
      </c>
      <c r="L1550">
        <f>'Life Expectancy'!L1550</f>
        <v>1</v>
      </c>
      <c r="M1550">
        <f>'Life Expectancy'!M1550</f>
        <v>0.92194092827004226</v>
      </c>
      <c r="N1550">
        <f>'Life Expectancy'!N1550</f>
        <v>0.65217391304347827</v>
      </c>
      <c r="O1550">
        <f t="array" ref="O1550">SQRT(SUMSQ(C1550:N1550-$X$7:$AI$7))</f>
        <v>0.59158016660873214</v>
      </c>
      <c r="P1550">
        <f t="array" ref="P1550">SQRT(SUMSQ(C1550:N1550-$X$8:$AI$8))</f>
        <v>1.7342133773030417</v>
      </c>
      <c r="Q1550">
        <f t="shared" si="97"/>
        <v>0.59158016660873214</v>
      </c>
      <c r="R1550">
        <f t="shared" si="98"/>
        <v>1</v>
      </c>
      <c r="S1550">
        <f t="shared" si="99"/>
        <v>2</v>
      </c>
      <c r="T1550">
        <f t="shared" si="100"/>
        <v>0</v>
      </c>
    </row>
    <row r="1551" spans="1:20" x14ac:dyDescent="0.2">
      <c r="A1551">
        <f ca="1">'Life Expectancy'!A1551</f>
        <v>0.5424392012128374</v>
      </c>
      <c r="B1551" t="str">
        <f>'Life Expectancy'!B1551</f>
        <v>Developed</v>
      </c>
      <c r="C1551">
        <f>'Life Expectancy'!C1551</f>
        <v>0.12603878116343489</v>
      </c>
      <c r="D1551">
        <f>'Life Expectancy'!D1551</f>
        <v>0</v>
      </c>
      <c r="E1551">
        <f>'Life Expectancy'!E1551</f>
        <v>0.69484882418812988</v>
      </c>
      <c r="F1551">
        <f>'Life Expectancy'!F1551</f>
        <v>0.6351184814231301</v>
      </c>
      <c r="G1551">
        <f>'Life Expectancy'!G1551</f>
        <v>0.94897959183673475</v>
      </c>
      <c r="H1551">
        <f>'Life Expectancy'!H1551</f>
        <v>0</v>
      </c>
      <c r="I1551">
        <f>'Life Expectancy'!I1551</f>
        <v>0.64194669756662803</v>
      </c>
      <c r="J1551">
        <f>'Life Expectancy'!J1551</f>
        <v>0</v>
      </c>
      <c r="K1551">
        <f>'Life Expectancy'!K1551</f>
        <v>0.45443993035403363</v>
      </c>
      <c r="L1551">
        <f>'Life Expectancy'!L1551</f>
        <v>1</v>
      </c>
      <c r="M1551">
        <f>'Life Expectancy'!M1551</f>
        <v>0.91455696202531644</v>
      </c>
      <c r="N1551">
        <f>'Life Expectancy'!N1551</f>
        <v>0.65217391304347827</v>
      </c>
      <c r="O1551">
        <f t="array" ref="O1551">SQRT(SUMSQ(C1551:N1551-$X$7:$AI$7))</f>
        <v>0.84030608834044374</v>
      </c>
      <c r="P1551">
        <f t="array" ref="P1551">SQRT(SUMSQ(C1551:N1551-$X$8:$AI$8))</f>
        <v>1.7540690106972396</v>
      </c>
      <c r="Q1551">
        <f t="shared" si="97"/>
        <v>0.84030608834044374</v>
      </c>
      <c r="R1551">
        <f t="shared" si="98"/>
        <v>1</v>
      </c>
      <c r="S1551">
        <f t="shared" si="99"/>
        <v>2</v>
      </c>
      <c r="T1551">
        <f t="shared" si="100"/>
        <v>0</v>
      </c>
    </row>
    <row r="1552" spans="1:20" x14ac:dyDescent="0.2">
      <c r="A1552">
        <f ca="1">'Life Expectancy'!A1552</f>
        <v>0.59246282229364722</v>
      </c>
      <c r="B1552" t="str">
        <f>'Life Expectancy'!B1552</f>
        <v>Developed</v>
      </c>
      <c r="C1552">
        <f>'Life Expectancy'!C1552</f>
        <v>0.12603878116343489</v>
      </c>
      <c r="D1552">
        <f>'Life Expectancy'!D1552</f>
        <v>0</v>
      </c>
      <c r="E1552">
        <f>'Life Expectancy'!E1552</f>
        <v>0.70548712206047037</v>
      </c>
      <c r="F1552">
        <f>'Life Expectancy'!F1552</f>
        <v>0.51906751336640178</v>
      </c>
      <c r="G1552">
        <f>'Life Expectancy'!G1552</f>
        <v>0.95918367346938771</v>
      </c>
      <c r="H1552">
        <f>'Life Expectancy'!H1552</f>
        <v>4.7129129100823348E-6</v>
      </c>
      <c r="I1552">
        <f>'Life Expectancy'!I1552</f>
        <v>0.63499420625724212</v>
      </c>
      <c r="J1552">
        <f>'Life Expectancy'!J1552</f>
        <v>0</v>
      </c>
      <c r="K1552">
        <f>'Life Expectancy'!K1552</f>
        <v>0.4236796285548462</v>
      </c>
      <c r="L1552">
        <f>'Life Expectancy'!L1552</f>
        <v>0.98969072164948457</v>
      </c>
      <c r="M1552">
        <f>'Life Expectancy'!M1552</f>
        <v>0.91244725738396626</v>
      </c>
      <c r="N1552">
        <f>'Life Expectancy'!N1552</f>
        <v>0.65700483091787443</v>
      </c>
      <c r="O1552">
        <f t="array" ref="O1552">SQRT(SUMSQ(C1552:N1552-$X$7:$AI$7))</f>
        <v>0.76037169584404229</v>
      </c>
      <c r="P1552">
        <f t="array" ref="P1552">SQRT(SUMSQ(C1552:N1552-$X$8:$AI$8))</f>
        <v>1.7268275985318096</v>
      </c>
      <c r="Q1552">
        <f t="shared" si="97"/>
        <v>0.76037169584404229</v>
      </c>
      <c r="R1552">
        <f t="shared" si="98"/>
        <v>1</v>
      </c>
      <c r="S1552">
        <f t="shared" si="99"/>
        <v>2</v>
      </c>
      <c r="T1552">
        <f t="shared" si="100"/>
        <v>0</v>
      </c>
    </row>
    <row r="1553" spans="1:20" x14ac:dyDescent="0.2">
      <c r="A1553">
        <f ca="1">'Life Expectancy'!A1553</f>
        <v>0.83314864516484499</v>
      </c>
      <c r="B1553" t="str">
        <f>'Life Expectancy'!B1553</f>
        <v>Developed</v>
      </c>
      <c r="C1553">
        <f>'Life Expectancy'!C1553</f>
        <v>0.13019390581717452</v>
      </c>
      <c r="D1553">
        <f>'Life Expectancy'!D1553</f>
        <v>0</v>
      </c>
      <c r="E1553">
        <f>'Life Expectancy'!E1553</f>
        <v>0.72228443449048152</v>
      </c>
      <c r="F1553">
        <f>'Life Expectancy'!F1553</f>
        <v>4.6740780760657671E-2</v>
      </c>
      <c r="G1553">
        <f>'Life Expectancy'!G1553</f>
        <v>0.95918367346938771</v>
      </c>
      <c r="H1553">
        <f>'Life Expectancy'!H1553</f>
        <v>0</v>
      </c>
      <c r="I1553">
        <f>'Life Expectancy'!I1553</f>
        <v>0.62804171494785632</v>
      </c>
      <c r="J1553">
        <f>'Life Expectancy'!J1553</f>
        <v>0</v>
      </c>
      <c r="K1553">
        <f>'Life Expectancy'!K1553</f>
        <v>0.45850261172373763</v>
      </c>
      <c r="L1553">
        <f>'Life Expectancy'!L1553</f>
        <v>1</v>
      </c>
      <c r="M1553">
        <f>'Life Expectancy'!M1553</f>
        <v>0.90717299578059074</v>
      </c>
      <c r="N1553">
        <f>'Life Expectancy'!N1553</f>
        <v>0.65217391304347827</v>
      </c>
      <c r="O1553">
        <f t="array" ref="O1553">SQRT(SUMSQ(C1553:N1553-$X$7:$AI$7))</f>
        <v>0.60321192216994857</v>
      </c>
      <c r="P1553">
        <f t="array" ref="P1553">SQRT(SUMSQ(C1553:N1553-$X$8:$AI$8))</f>
        <v>1.7044817645619532</v>
      </c>
      <c r="Q1553">
        <f t="shared" si="97"/>
        <v>0.60321192216994857</v>
      </c>
      <c r="R1553">
        <f t="shared" si="98"/>
        <v>1</v>
      </c>
      <c r="S1553">
        <f t="shared" si="99"/>
        <v>2</v>
      </c>
      <c r="T1553">
        <f t="shared" si="100"/>
        <v>0</v>
      </c>
    </row>
    <row r="1554" spans="1:20" x14ac:dyDescent="0.2">
      <c r="A1554">
        <f ca="1">'Life Expectancy'!A1554</f>
        <v>0.68862950409012591</v>
      </c>
      <c r="B1554" t="str">
        <f>'Life Expectancy'!B1554</f>
        <v>Developed</v>
      </c>
      <c r="C1554">
        <f>'Life Expectancy'!C1554</f>
        <v>0.13157894736842105</v>
      </c>
      <c r="D1554">
        <f>'Life Expectancy'!D1554</f>
        <v>0</v>
      </c>
      <c r="E1554">
        <f>'Life Expectancy'!E1554</f>
        <v>0.72116461366181417</v>
      </c>
      <c r="F1554">
        <f>'Life Expectancy'!F1554</f>
        <v>0.40438256177487863</v>
      </c>
      <c r="G1554">
        <f>'Life Expectancy'!G1554</f>
        <v>0.86734693877551017</v>
      </c>
      <c r="H1554">
        <f>'Life Expectancy'!H1554</f>
        <v>0</v>
      </c>
      <c r="I1554">
        <f>'Life Expectancy'!I1554</f>
        <v>0.62108922363847052</v>
      </c>
      <c r="J1554">
        <f>'Life Expectancy'!J1554</f>
        <v>0</v>
      </c>
      <c r="K1554">
        <f>'Life Expectancy'!K1554</f>
        <v>0.40800928612884502</v>
      </c>
      <c r="L1554">
        <f>'Life Expectancy'!L1554</f>
        <v>1</v>
      </c>
      <c r="M1554">
        <f>'Life Expectancy'!M1554</f>
        <v>0.90084388185654007</v>
      </c>
      <c r="N1554">
        <f>'Life Expectancy'!N1554</f>
        <v>0.64734299516908211</v>
      </c>
      <c r="O1554">
        <f t="array" ref="O1554">SQRT(SUMSQ(C1554:N1554-$X$7:$AI$7))</f>
        <v>0.68667889691229411</v>
      </c>
      <c r="P1554">
        <f t="array" ref="P1554">SQRT(SUMSQ(C1554:N1554-$X$8:$AI$8))</f>
        <v>1.6879951322796445</v>
      </c>
      <c r="Q1554">
        <f t="shared" si="97"/>
        <v>0.68667889691229411</v>
      </c>
      <c r="R1554">
        <f t="shared" si="98"/>
        <v>1</v>
      </c>
      <c r="S1554">
        <f t="shared" si="99"/>
        <v>2</v>
      </c>
      <c r="T1554">
        <f t="shared" si="100"/>
        <v>0</v>
      </c>
    </row>
    <row r="1555" spans="1:20" x14ac:dyDescent="0.2">
      <c r="A1555">
        <f ca="1">'Life Expectancy'!A1555</f>
        <v>0.25906825768058928</v>
      </c>
      <c r="B1555" t="str">
        <f>'Life Expectancy'!B1555</f>
        <v>Developing</v>
      </c>
      <c r="C1555">
        <f>'Life Expectancy'!C1555</f>
        <v>0.13434903047091412</v>
      </c>
      <c r="D1555">
        <f>'Life Expectancy'!D1555</f>
        <v>0</v>
      </c>
      <c r="E1555">
        <f>'Life Expectancy'!E1555</f>
        <v>0.73516237402015683</v>
      </c>
      <c r="F1555">
        <f>'Life Expectancy'!F1555</f>
        <v>0.42331457154902358</v>
      </c>
      <c r="G1555">
        <f>'Life Expectancy'!G1555</f>
        <v>0.77551020408163263</v>
      </c>
      <c r="H1555">
        <f>'Life Expectancy'!H1555</f>
        <v>0</v>
      </c>
      <c r="I1555">
        <f>'Life Expectancy'!I1555</f>
        <v>0.61413673232908461</v>
      </c>
      <c r="J1555">
        <f>'Life Expectancy'!J1555</f>
        <v>0</v>
      </c>
      <c r="K1555">
        <f>'Life Expectancy'!K1555</f>
        <v>0.4126523505513639</v>
      </c>
      <c r="L1555">
        <f>'Life Expectancy'!L1555</f>
        <v>1</v>
      </c>
      <c r="M1555">
        <f>'Life Expectancy'!M1555</f>
        <v>0.89451476793248952</v>
      </c>
      <c r="N1555">
        <f>'Life Expectancy'!N1555</f>
        <v>0.65217391304347827</v>
      </c>
      <c r="O1555">
        <f t="array" ref="O1555">SQRT(SUMSQ(C1555:N1555-$X$7:$AI$7))</f>
        <v>0.70843032600937927</v>
      </c>
      <c r="P1555">
        <f t="array" ref="P1555">SQRT(SUMSQ(C1555:N1555-$X$8:$AI$8))</f>
        <v>1.6756672236552741</v>
      </c>
      <c r="Q1555">
        <f t="shared" si="97"/>
        <v>0.70843032600937927</v>
      </c>
      <c r="R1555">
        <f t="shared" si="98"/>
        <v>1</v>
      </c>
      <c r="S1555">
        <f t="shared" si="99"/>
        <v>1</v>
      </c>
      <c r="T1555">
        <f t="shared" si="100"/>
        <v>1</v>
      </c>
    </row>
    <row r="1556" spans="1:20" x14ac:dyDescent="0.2">
      <c r="A1556">
        <f ca="1">'Life Expectancy'!A1556</f>
        <v>0.70161557322645307</v>
      </c>
      <c r="B1556" t="str">
        <f>'Life Expectancy'!B1556</f>
        <v>Developing</v>
      </c>
      <c r="C1556">
        <f>'Life Expectancy'!C1556</f>
        <v>2.9085872576177285E-2</v>
      </c>
      <c r="D1556">
        <f>'Life Expectancy'!D1556</f>
        <v>1.5555555555555555E-2</v>
      </c>
      <c r="E1556">
        <f>'Life Expectancy'!E1556</f>
        <v>0.25699888017917133</v>
      </c>
      <c r="F1556">
        <f>'Life Expectancy'!F1556</f>
        <v>0</v>
      </c>
      <c r="G1556">
        <f>'Life Expectancy'!G1556</f>
        <v>0.69387755102040816</v>
      </c>
      <c r="H1556">
        <f>'Life Expectancy'!H1556</f>
        <v>1.4138738730247004E-5</v>
      </c>
      <c r="I1556">
        <f>'Life Expectancy'!I1556</f>
        <v>1.7381228273464659E-2</v>
      </c>
      <c r="J1556">
        <f>'Life Expectancy'!J1556</f>
        <v>1.52E-2</v>
      </c>
      <c r="K1556">
        <f>'Life Expectancy'!K1556</f>
        <v>0.32269297736506092</v>
      </c>
      <c r="L1556">
        <f>'Life Expectancy'!L1556</f>
        <v>0.69072164948453607</v>
      </c>
      <c r="M1556">
        <f>'Life Expectancy'!M1556</f>
        <v>0.53902953586497893</v>
      </c>
      <c r="N1556">
        <f>'Life Expectancy'!N1556</f>
        <v>0.49758454106280198</v>
      </c>
      <c r="O1556">
        <f t="array" ref="O1556">SQRT(SUMSQ(C1556:N1556-$X$7:$AI$7))</f>
        <v>0.54751542319844693</v>
      </c>
      <c r="P1556">
        <f t="array" ref="P1556">SQRT(SUMSQ(C1556:N1556-$X$8:$AI$8))</f>
        <v>1.5680557154610641</v>
      </c>
      <c r="Q1556">
        <f t="shared" si="97"/>
        <v>0.54751542319844693</v>
      </c>
      <c r="R1556">
        <f t="shared" si="98"/>
        <v>1</v>
      </c>
      <c r="S1556">
        <f t="shared" si="99"/>
        <v>1</v>
      </c>
      <c r="T1556">
        <f t="shared" si="100"/>
        <v>1</v>
      </c>
    </row>
    <row r="1557" spans="1:20" x14ac:dyDescent="0.2">
      <c r="A1557">
        <f ca="1">'Life Expectancy'!A1557</f>
        <v>0.63713700943961704</v>
      </c>
      <c r="B1557" t="str">
        <f>'Life Expectancy'!B1557</f>
        <v>Developing</v>
      </c>
      <c r="C1557">
        <f>'Life Expectancy'!C1557</f>
        <v>0.31024930747922436</v>
      </c>
      <c r="D1557">
        <f>'Life Expectancy'!D1557</f>
        <v>1.6111111111111111E-2</v>
      </c>
      <c r="E1557">
        <f>'Life Expectancy'!E1557</f>
        <v>0</v>
      </c>
      <c r="F1557">
        <f>'Life Expectancy'!F1557</f>
        <v>2.7408059029688793E-4</v>
      </c>
      <c r="G1557">
        <f>'Life Expectancy'!G1557</f>
        <v>0.73469387755102045</v>
      </c>
      <c r="H1557">
        <f>'Life Expectancy'!H1557</f>
        <v>1.4138738730247004E-5</v>
      </c>
      <c r="I1557">
        <f>'Life Expectancy'!I1557</f>
        <v>1.1587485515643106E-2</v>
      </c>
      <c r="J1557">
        <f>'Life Expectancy'!J1557</f>
        <v>1.5599999999999999E-2</v>
      </c>
      <c r="K1557">
        <f>'Life Expectancy'!K1557</f>
        <v>0.17585606500290191</v>
      </c>
      <c r="L1557">
        <f>'Life Expectancy'!L1557</f>
        <v>0.73195876288659789</v>
      </c>
      <c r="M1557">
        <f>'Life Expectancy'!M1557</f>
        <v>0.53691983122362874</v>
      </c>
      <c r="N1557">
        <f>'Life Expectancy'!N1557</f>
        <v>0.49758454106280198</v>
      </c>
      <c r="O1557">
        <f t="array" ref="O1557">SQRT(SUMSQ(C1557:N1557-$X$7:$AI$7))</f>
        <v>0.59553349027849234</v>
      </c>
      <c r="P1557">
        <f t="array" ref="P1557">SQRT(SUMSQ(C1557:N1557-$X$8:$AI$8))</f>
        <v>1.5812929912190459</v>
      </c>
      <c r="Q1557">
        <f t="shared" si="97"/>
        <v>0.59553349027849234</v>
      </c>
      <c r="R1557">
        <f t="shared" si="98"/>
        <v>1</v>
      </c>
      <c r="S1557">
        <f t="shared" si="99"/>
        <v>1</v>
      </c>
      <c r="T1557">
        <f t="shared" si="100"/>
        <v>1</v>
      </c>
    </row>
    <row r="1558" spans="1:20" x14ac:dyDescent="0.2">
      <c r="A1558">
        <f ca="1">'Life Expectancy'!A1558</f>
        <v>0.32306858677149952</v>
      </c>
      <c r="B1558" t="str">
        <f>'Life Expectancy'!B1558</f>
        <v>Developing</v>
      </c>
      <c r="C1558">
        <f>'Life Expectancy'!C1558</f>
        <v>3.0470914127423823E-2</v>
      </c>
      <c r="D1558">
        <f>'Life Expectancy'!D1558</f>
        <v>1.6111111111111111E-2</v>
      </c>
      <c r="E1558">
        <f>'Life Expectancy'!E1558</f>
        <v>4.8152295632698766E-2</v>
      </c>
      <c r="F1558">
        <f>'Life Expectancy'!F1558</f>
        <v>4.0815803747889798E-3</v>
      </c>
      <c r="G1558">
        <f>'Life Expectancy'!G1558</f>
        <v>0.74489795918367352</v>
      </c>
      <c r="H1558">
        <f>'Life Expectancy'!H1558</f>
        <v>2.8277477460494007E-5</v>
      </c>
      <c r="I1558">
        <f>'Life Expectancy'!I1558</f>
        <v>0.21436848203939746</v>
      </c>
      <c r="J1558">
        <f>'Life Expectancy'!J1558</f>
        <v>1.6E-2</v>
      </c>
      <c r="K1558">
        <f>'Life Expectancy'!K1558</f>
        <v>0.21938479396401625</v>
      </c>
      <c r="L1558">
        <f>'Life Expectancy'!L1558</f>
        <v>0.74226804123711343</v>
      </c>
      <c r="M1558">
        <f>'Life Expectancy'!M1558</f>
        <v>0.53586497890295359</v>
      </c>
      <c r="N1558">
        <f>'Life Expectancy'!N1558</f>
        <v>0.49758454106280198</v>
      </c>
      <c r="O1558">
        <f t="array" ref="O1558">SQRT(SUMSQ(C1558:N1558-$X$7:$AI$7))</f>
        <v>0.4344673100843629</v>
      </c>
      <c r="P1558">
        <f t="array" ref="P1558">SQRT(SUMSQ(C1558:N1558-$X$8:$AI$8))</f>
        <v>1.6033036241929643</v>
      </c>
      <c r="Q1558">
        <f t="shared" si="97"/>
        <v>0.4344673100843629</v>
      </c>
      <c r="R1558">
        <f t="shared" si="98"/>
        <v>1</v>
      </c>
      <c r="S1558">
        <f t="shared" si="99"/>
        <v>1</v>
      </c>
      <c r="T1558">
        <f t="shared" si="100"/>
        <v>1</v>
      </c>
    </row>
    <row r="1559" spans="1:20" x14ac:dyDescent="0.2">
      <c r="A1559">
        <f ca="1">'Life Expectancy'!A1559</f>
        <v>0.22711192233938959</v>
      </c>
      <c r="B1559" t="str">
        <f>'Life Expectancy'!B1559</f>
        <v>Developing</v>
      </c>
      <c r="C1559">
        <f>'Life Expectancy'!C1559</f>
        <v>0.32409972299168976</v>
      </c>
      <c r="D1559">
        <f>'Life Expectancy'!D1559</f>
        <v>1.6666666666666666E-2</v>
      </c>
      <c r="E1559">
        <f>'Life Expectancy'!E1559</f>
        <v>4.8152295632698766E-2</v>
      </c>
      <c r="F1559">
        <f>'Life Expectancy'!F1559</f>
        <v>3.0790255012866558E-3</v>
      </c>
      <c r="G1559">
        <f>'Life Expectancy'!G1559</f>
        <v>6.1224489795918366E-2</v>
      </c>
      <c r="H1559">
        <f>'Life Expectancy'!H1559</f>
        <v>9.4258258201646697E-6</v>
      </c>
      <c r="I1559">
        <f>'Life Expectancy'!I1559</f>
        <v>0.20857473928157591</v>
      </c>
      <c r="J1559">
        <f>'Life Expectancy'!J1559</f>
        <v>1.6799999999999999E-2</v>
      </c>
      <c r="K1559">
        <f>'Life Expectancy'!K1559</f>
        <v>0.17933836331979106</v>
      </c>
      <c r="L1559">
        <f>'Life Expectancy'!L1559</f>
        <v>5.1546391752577317E-2</v>
      </c>
      <c r="M1559">
        <f>'Life Expectancy'!M1559</f>
        <v>0.53375527426160341</v>
      </c>
      <c r="N1559">
        <f>'Life Expectancy'!N1559</f>
        <v>0.49275362318840576</v>
      </c>
      <c r="O1559">
        <f t="array" ref="O1559">SQRT(SUMSQ(C1559:N1559-$X$7:$AI$7))</f>
        <v>1.2079218902644175</v>
      </c>
      <c r="P1559">
        <f t="array" ref="P1559">SQRT(SUMSQ(C1559:N1559-$X$8:$AI$8))</f>
        <v>1.638539554197276</v>
      </c>
      <c r="Q1559">
        <f t="shared" si="97"/>
        <v>1.2079218902644175</v>
      </c>
      <c r="R1559">
        <f t="shared" si="98"/>
        <v>1</v>
      </c>
      <c r="S1559">
        <f t="shared" si="99"/>
        <v>1</v>
      </c>
      <c r="T1559">
        <f t="shared" si="100"/>
        <v>1</v>
      </c>
    </row>
    <row r="1560" spans="1:20" x14ac:dyDescent="0.2">
      <c r="A1560">
        <f ca="1">'Life Expectancy'!A1560</f>
        <v>0.1614044365565539</v>
      </c>
      <c r="B1560" t="str">
        <f>'Life Expectancy'!B1560</f>
        <v>Developing</v>
      </c>
      <c r="C1560">
        <f>'Life Expectancy'!C1560</f>
        <v>0.33240997229916897</v>
      </c>
      <c r="D1560">
        <f>'Life Expectancy'!D1560</f>
        <v>1.7222222222222222E-2</v>
      </c>
      <c r="E1560">
        <f>'Life Expectancy'!E1560</f>
        <v>5.3751399776035831E-2</v>
      </c>
      <c r="F1560">
        <f>'Life Expectancy'!F1560</f>
        <v>4.0451760530344624E-3</v>
      </c>
      <c r="G1560">
        <f>'Life Expectancy'!G1560</f>
        <v>0.73469387755102045</v>
      </c>
      <c r="H1560">
        <f>'Life Expectancy'!H1560</f>
        <v>0</v>
      </c>
      <c r="I1560">
        <f>'Life Expectancy'!I1560</f>
        <v>0.20278099652375436</v>
      </c>
      <c r="J1560">
        <f>'Life Expectancy'!J1560</f>
        <v>1.72E-2</v>
      </c>
      <c r="K1560">
        <f>'Life Expectancy'!K1560</f>
        <v>0.22460824143934996</v>
      </c>
      <c r="L1560">
        <f>'Life Expectancy'!L1560</f>
        <v>0.73195876288659789</v>
      </c>
      <c r="M1560">
        <f>'Life Expectancy'!M1560</f>
        <v>0.53164556962025322</v>
      </c>
      <c r="N1560">
        <f>'Life Expectancy'!N1560</f>
        <v>0.49275362318840576</v>
      </c>
      <c r="O1560">
        <f t="array" ref="O1560">SQRT(SUMSQ(C1560:N1560-$X$7:$AI$7))</f>
        <v>0.44107147902569821</v>
      </c>
      <c r="P1560">
        <f t="array" ref="P1560">SQRT(SUMSQ(C1560:N1560-$X$8:$AI$8))</f>
        <v>1.5273857361317149</v>
      </c>
      <c r="Q1560">
        <f t="shared" si="97"/>
        <v>0.44107147902569821</v>
      </c>
      <c r="R1560">
        <f t="shared" si="98"/>
        <v>1</v>
      </c>
      <c r="S1560">
        <f t="shared" si="99"/>
        <v>1</v>
      </c>
      <c r="T1560">
        <f t="shared" si="100"/>
        <v>1</v>
      </c>
    </row>
    <row r="1561" spans="1:20" x14ac:dyDescent="0.2">
      <c r="A1561">
        <f ca="1">'Life Expectancy'!A1561</f>
        <v>0.64849794359533508</v>
      </c>
      <c r="B1561" t="str">
        <f>'Life Expectancy'!B1561</f>
        <v>Developing</v>
      </c>
      <c r="C1561">
        <f>'Life Expectancy'!C1561</f>
        <v>0.34210526315789475</v>
      </c>
      <c r="D1561">
        <f>'Life Expectancy'!D1561</f>
        <v>1.7777777777777778E-2</v>
      </c>
      <c r="E1561">
        <f>'Life Expectancy'!E1561</f>
        <v>5.7110862262038077E-2</v>
      </c>
      <c r="F1561">
        <f>'Life Expectancy'!F1561</f>
        <v>3.9324830226988901E-3</v>
      </c>
      <c r="G1561">
        <f>'Life Expectancy'!G1561</f>
        <v>6.1224489795918366E-2</v>
      </c>
      <c r="H1561">
        <f>'Life Expectancy'!H1561</f>
        <v>4.7129129100823348E-6</v>
      </c>
      <c r="I1561">
        <f>'Life Expectancy'!I1561</f>
        <v>0.19698725376593279</v>
      </c>
      <c r="J1561">
        <f>'Life Expectancy'!J1561</f>
        <v>1.7999999999999999E-2</v>
      </c>
      <c r="K1561">
        <f>'Life Expectancy'!K1561</f>
        <v>0.26059199071387118</v>
      </c>
      <c r="L1561">
        <f>'Life Expectancy'!L1561</f>
        <v>5.1546391752577317E-2</v>
      </c>
      <c r="M1561">
        <f>'Life Expectancy'!M1561</f>
        <v>0.53059071729957807</v>
      </c>
      <c r="N1561">
        <f>'Life Expectancy'!N1561</f>
        <v>0.49275362318840576</v>
      </c>
      <c r="O1561">
        <f t="array" ref="O1561">SQRT(SUMSQ(C1561:N1561-$X$7:$AI$7))</f>
        <v>1.2050212444437969</v>
      </c>
      <c r="P1561">
        <f t="array" ref="P1561">SQRT(SUMSQ(C1561:N1561-$X$8:$AI$8))</f>
        <v>1.6249220753982438</v>
      </c>
      <c r="Q1561">
        <f t="shared" si="97"/>
        <v>1.2050212444437969</v>
      </c>
      <c r="R1561">
        <f t="shared" si="98"/>
        <v>1</v>
      </c>
      <c r="S1561">
        <f t="shared" si="99"/>
        <v>1</v>
      </c>
      <c r="T1561">
        <f t="shared" si="100"/>
        <v>1</v>
      </c>
    </row>
    <row r="1562" spans="1:20" x14ac:dyDescent="0.2">
      <c r="A1562">
        <f ca="1">'Life Expectancy'!A1562</f>
        <v>0.23136964809517635</v>
      </c>
      <c r="B1562" t="str">
        <f>'Life Expectancy'!B1562</f>
        <v>Developing</v>
      </c>
      <c r="C1562">
        <f>'Life Expectancy'!C1562</f>
        <v>0.35041551246537395</v>
      </c>
      <c r="D1562">
        <f>'Life Expectancy'!D1562</f>
        <v>1.8333333333333333E-2</v>
      </c>
      <c r="E1562">
        <f>'Life Expectancy'!E1562</f>
        <v>5.0391937290033599E-2</v>
      </c>
      <c r="F1562">
        <f>'Life Expectancy'!F1562</f>
        <v>3.6533026152678733E-3</v>
      </c>
      <c r="G1562">
        <f>'Life Expectancy'!G1562</f>
        <v>0.77551020408163263</v>
      </c>
      <c r="H1562">
        <f>'Life Expectancy'!H1562</f>
        <v>0</v>
      </c>
      <c r="I1562">
        <f>'Life Expectancy'!I1562</f>
        <v>0.19235225955967558</v>
      </c>
      <c r="J1562">
        <f>'Life Expectancy'!J1562</f>
        <v>1.8800000000000001E-2</v>
      </c>
      <c r="K1562">
        <f>'Life Expectancy'!K1562</f>
        <v>0.25130586186883341</v>
      </c>
      <c r="L1562">
        <f>'Life Expectancy'!L1562</f>
        <v>0.77319587628865982</v>
      </c>
      <c r="M1562">
        <f>'Life Expectancy'!M1562</f>
        <v>0.52742616033755274</v>
      </c>
      <c r="N1562">
        <f>'Life Expectancy'!N1562</f>
        <v>0.46859903381642509</v>
      </c>
      <c r="O1562">
        <f t="array" ref="O1562">SQRT(SUMSQ(C1562:N1562-$X$7:$AI$7))</f>
        <v>0.43782485805208932</v>
      </c>
      <c r="P1562">
        <f t="array" ref="P1562">SQRT(SUMSQ(C1562:N1562-$X$8:$AI$8))</f>
        <v>1.5359941553623941</v>
      </c>
      <c r="Q1562">
        <f t="shared" si="97"/>
        <v>0.43782485805208932</v>
      </c>
      <c r="R1562">
        <f t="shared" si="98"/>
        <v>1</v>
      </c>
      <c r="S1562">
        <f t="shared" si="99"/>
        <v>1</v>
      </c>
      <c r="T1562">
        <f t="shared" si="100"/>
        <v>1</v>
      </c>
    </row>
    <row r="1563" spans="1:20" x14ac:dyDescent="0.2">
      <c r="A1563">
        <f ca="1">'Life Expectancy'!A1563</f>
        <v>0.10065757500987271</v>
      </c>
      <c r="B1563" t="str">
        <f>'Life Expectancy'!B1563</f>
        <v>Developing</v>
      </c>
      <c r="C1563">
        <f>'Life Expectancy'!C1563</f>
        <v>0.35734072022160662</v>
      </c>
      <c r="D1563">
        <f>'Life Expectancy'!D1563</f>
        <v>1.8888888888888889E-2</v>
      </c>
      <c r="E1563">
        <f>'Life Expectancy'!E1563</f>
        <v>3.7513997760358346E-2</v>
      </c>
      <c r="F1563">
        <f>'Life Expectancy'!F1563</f>
        <v>3.3104681089464141E-4</v>
      </c>
      <c r="G1563">
        <f>'Life Expectancy'!G1563</f>
        <v>0.77551020408163263</v>
      </c>
      <c r="H1563">
        <f>'Life Expectancy'!H1563</f>
        <v>1.4138738730247004E-5</v>
      </c>
      <c r="I1563">
        <f>'Life Expectancy'!I1563</f>
        <v>0.18655851680185401</v>
      </c>
      <c r="J1563">
        <f>'Life Expectancy'!J1563</f>
        <v>1.9599999999999999E-2</v>
      </c>
      <c r="K1563">
        <f>'Life Expectancy'!K1563</f>
        <v>0.23969820081253626</v>
      </c>
      <c r="L1563">
        <f>'Life Expectancy'!L1563</f>
        <v>0.77319587628865982</v>
      </c>
      <c r="M1563">
        <f>'Life Expectancy'!M1563</f>
        <v>0.51793248945147685</v>
      </c>
      <c r="N1563">
        <f>'Life Expectancy'!N1563</f>
        <v>0.45410628019323673</v>
      </c>
      <c r="O1563">
        <f t="array" ref="O1563">SQRT(SUMSQ(C1563:N1563-$X$7:$AI$7))</f>
        <v>0.45906425225478914</v>
      </c>
      <c r="P1563">
        <f t="array" ref="P1563">SQRT(SUMSQ(C1563:N1563-$X$8:$AI$8))</f>
        <v>1.5408212177208271</v>
      </c>
      <c r="Q1563">
        <f t="shared" si="97"/>
        <v>0.45906425225478914</v>
      </c>
      <c r="R1563">
        <f t="shared" si="98"/>
        <v>1</v>
      </c>
      <c r="S1563">
        <f t="shared" si="99"/>
        <v>1</v>
      </c>
      <c r="T1563">
        <f t="shared" si="100"/>
        <v>1</v>
      </c>
    </row>
    <row r="1564" spans="1:20" x14ac:dyDescent="0.2">
      <c r="A1564">
        <f ca="1">'Life Expectancy'!A1564</f>
        <v>0.21324648504531563</v>
      </c>
      <c r="B1564" t="str">
        <f>'Life Expectancy'!B1564</f>
        <v>Developing</v>
      </c>
      <c r="C1564">
        <f>'Life Expectancy'!C1564</f>
        <v>0.36011080332409973</v>
      </c>
      <c r="D1564">
        <f>'Life Expectancy'!D1564</f>
        <v>1.9444444444444445E-2</v>
      </c>
      <c r="E1564">
        <f>'Life Expectancy'!E1564</f>
        <v>3.9193729003359462E-2</v>
      </c>
      <c r="F1564">
        <f>'Life Expectancy'!F1564</f>
        <v>2.8455131450157542E-3</v>
      </c>
      <c r="G1564">
        <f>'Life Expectancy'!G1564</f>
        <v>0.84693877551020413</v>
      </c>
      <c r="H1564">
        <f>'Life Expectancy'!H1564</f>
        <v>0</v>
      </c>
      <c r="I1564">
        <f>'Life Expectancy'!I1564</f>
        <v>0.18192352259559674</v>
      </c>
      <c r="J1564">
        <f>'Life Expectancy'!J1564</f>
        <v>2.0400000000000001E-2</v>
      </c>
      <c r="K1564">
        <f>'Life Expectancy'!K1564</f>
        <v>0.26755658734764948</v>
      </c>
      <c r="L1564">
        <f>'Life Expectancy'!L1564</f>
        <v>0.84536082474226804</v>
      </c>
      <c r="M1564">
        <f>'Life Expectancy'!M1564</f>
        <v>0.509493670886076</v>
      </c>
      <c r="N1564">
        <f>'Life Expectancy'!N1564</f>
        <v>0.43961352657004832</v>
      </c>
      <c r="O1564">
        <f t="array" ref="O1564">SQRT(SUMSQ(C1564:N1564-$X$7:$AI$7))</f>
        <v>0.45006619622857202</v>
      </c>
      <c r="P1564">
        <f t="array" ref="P1564">SQRT(SUMSQ(C1564:N1564-$X$8:$AI$8))</f>
        <v>1.5651578482673612</v>
      </c>
      <c r="Q1564">
        <f t="shared" si="97"/>
        <v>0.45006619622857202</v>
      </c>
      <c r="R1564">
        <f t="shared" si="98"/>
        <v>1</v>
      </c>
      <c r="S1564">
        <f t="shared" si="99"/>
        <v>1</v>
      </c>
      <c r="T1564">
        <f t="shared" si="100"/>
        <v>1</v>
      </c>
    </row>
    <row r="1565" spans="1:20" x14ac:dyDescent="0.2">
      <c r="A1565">
        <f ca="1">'Life Expectancy'!A1565</f>
        <v>0.36432893236798491</v>
      </c>
      <c r="B1565" t="str">
        <f>'Life Expectancy'!B1565</f>
        <v>Developing</v>
      </c>
      <c r="C1565">
        <f>'Life Expectancy'!C1565</f>
        <v>0.36288088642659277</v>
      </c>
      <c r="D1565">
        <f>'Life Expectancy'!D1565</f>
        <v>0.02</v>
      </c>
      <c r="E1565">
        <f>'Life Expectancy'!E1565</f>
        <v>3.7513997760358346E-2</v>
      </c>
      <c r="F1565">
        <f>'Life Expectancy'!F1565</f>
        <v>1.9722216670776771E-3</v>
      </c>
      <c r="G1565">
        <f>'Life Expectancy'!G1565</f>
        <v>0.82653061224489799</v>
      </c>
      <c r="H1565">
        <f>'Life Expectancy'!H1565</f>
        <v>9.4258258201646697E-6</v>
      </c>
      <c r="I1565">
        <f>'Life Expectancy'!I1565</f>
        <v>0.17728852838933953</v>
      </c>
      <c r="J1565">
        <f>'Life Expectancy'!J1565</f>
        <v>2.1600000000000001E-2</v>
      </c>
      <c r="K1565">
        <f>'Life Expectancy'!K1565</f>
        <v>0.2751015670342426</v>
      </c>
      <c r="L1565">
        <f>'Life Expectancy'!L1565</f>
        <v>0.85567010309278346</v>
      </c>
      <c r="M1565">
        <f>'Life Expectancy'!M1565</f>
        <v>0.50421940928270037</v>
      </c>
      <c r="N1565">
        <f>'Life Expectancy'!N1565</f>
        <v>0.43478260869565216</v>
      </c>
      <c r="O1565">
        <f t="array" ref="O1565">SQRT(SUMSQ(C1565:N1565-$X$7:$AI$7))</f>
        <v>0.45825907909106245</v>
      </c>
      <c r="P1565">
        <f t="array" ref="P1565">SQRT(SUMSQ(C1565:N1565-$X$8:$AI$8))</f>
        <v>1.5635383710372905</v>
      </c>
      <c r="Q1565">
        <f t="shared" si="97"/>
        <v>0.45825907909106245</v>
      </c>
      <c r="R1565">
        <f t="shared" si="98"/>
        <v>1</v>
      </c>
      <c r="S1565">
        <f t="shared" si="99"/>
        <v>1</v>
      </c>
      <c r="T1565">
        <f t="shared" si="100"/>
        <v>1</v>
      </c>
    </row>
    <row r="1566" spans="1:20" x14ac:dyDescent="0.2">
      <c r="A1566">
        <f ca="1">'Life Expectancy'!A1566</f>
        <v>0.82067683307976591</v>
      </c>
      <c r="B1566" t="str">
        <f>'Life Expectancy'!B1566</f>
        <v>Developing</v>
      </c>
      <c r="C1566">
        <f>'Life Expectancy'!C1566</f>
        <v>0.36565096952908588</v>
      </c>
      <c r="D1566">
        <f>'Life Expectancy'!D1566</f>
        <v>2.0555555555555556E-2</v>
      </c>
      <c r="E1566">
        <f>'Life Expectancy'!E1566</f>
        <v>3.9753639417693165E-2</v>
      </c>
      <c r="F1566">
        <f>'Life Expectancy'!F1566</f>
        <v>1.7324443075334881E-3</v>
      </c>
      <c r="G1566">
        <f>'Life Expectancy'!G1566</f>
        <v>0.81632653061224492</v>
      </c>
      <c r="H1566">
        <f>'Life Expectancy'!H1566</f>
        <v>0</v>
      </c>
      <c r="I1566">
        <f>'Life Expectancy'!I1566</f>
        <v>0.17149478563151799</v>
      </c>
      <c r="J1566">
        <f>'Life Expectancy'!J1566</f>
        <v>2.24E-2</v>
      </c>
      <c r="K1566">
        <f>'Life Expectancy'!K1566</f>
        <v>0.2861288450377249</v>
      </c>
      <c r="L1566">
        <f>'Life Expectancy'!L1566</f>
        <v>0.85567010309278346</v>
      </c>
      <c r="M1566">
        <f>'Life Expectancy'!M1566</f>
        <v>0.49894514767932491</v>
      </c>
      <c r="N1566">
        <f>'Life Expectancy'!N1566</f>
        <v>0.42995169082125606</v>
      </c>
      <c r="O1566">
        <f t="array" ref="O1566">SQRT(SUMSQ(C1566:N1566-$X$7:$AI$7))</f>
        <v>0.46536724900706045</v>
      </c>
      <c r="P1566">
        <f t="array" ref="P1566">SQRT(SUMSQ(C1566:N1566-$X$8:$AI$8))</f>
        <v>1.560413957034005</v>
      </c>
      <c r="Q1566">
        <f t="shared" si="97"/>
        <v>0.46536724900706045</v>
      </c>
      <c r="R1566">
        <f t="shared" si="98"/>
        <v>1</v>
      </c>
      <c r="S1566">
        <f t="shared" si="99"/>
        <v>1</v>
      </c>
      <c r="T1566">
        <f t="shared" si="100"/>
        <v>1</v>
      </c>
    </row>
    <row r="1567" spans="1:20" x14ac:dyDescent="0.2">
      <c r="A1567">
        <f ca="1">'Life Expectancy'!A1567</f>
        <v>0.57443354937751534</v>
      </c>
      <c r="B1567" t="str">
        <f>'Life Expectancy'!B1567</f>
        <v>Developing</v>
      </c>
      <c r="C1567">
        <f>'Life Expectancy'!C1567</f>
        <v>0.36842105263157893</v>
      </c>
      <c r="D1567">
        <f>'Life Expectancy'!D1567</f>
        <v>2.1111111111111112E-2</v>
      </c>
      <c r="E1567">
        <f>'Life Expectancy'!E1567</f>
        <v>4.4792833146696534E-2</v>
      </c>
      <c r="F1567">
        <f>'Life Expectancy'!F1567</f>
        <v>1.2180734571618523E-3</v>
      </c>
      <c r="G1567">
        <f>'Life Expectancy'!G1567</f>
        <v>0.7142857142857143</v>
      </c>
      <c r="H1567">
        <f>'Life Expectancy'!H1567</f>
        <v>0.16758175725670765</v>
      </c>
      <c r="I1567">
        <f>'Life Expectancy'!I1567</f>
        <v>0.16685979142526072</v>
      </c>
      <c r="J1567">
        <f>'Life Expectancy'!J1567</f>
        <v>2.3199999999999998E-2</v>
      </c>
      <c r="K1567">
        <f>'Life Expectancy'!K1567</f>
        <v>0.26233313987231571</v>
      </c>
      <c r="L1567">
        <f>'Life Expectancy'!L1567</f>
        <v>0.78350515463917525</v>
      </c>
      <c r="M1567">
        <f>'Life Expectancy'!M1567</f>
        <v>0.4915611814345992</v>
      </c>
      <c r="N1567">
        <f>'Life Expectancy'!N1567</f>
        <v>0.42028985507246375</v>
      </c>
      <c r="O1567">
        <f t="array" ref="O1567">SQRT(SUMSQ(C1567:N1567-$X$7:$AI$7))</f>
        <v>0.52145206780705389</v>
      </c>
      <c r="P1567">
        <f t="array" ref="P1567">SQRT(SUMSQ(C1567:N1567-$X$8:$AI$8))</f>
        <v>1.4955228569727543</v>
      </c>
      <c r="Q1567">
        <f t="shared" si="97"/>
        <v>0.52145206780705389</v>
      </c>
      <c r="R1567">
        <f t="shared" si="98"/>
        <v>1</v>
      </c>
      <c r="S1567">
        <f t="shared" si="99"/>
        <v>1</v>
      </c>
      <c r="T1567">
        <f t="shared" si="100"/>
        <v>1</v>
      </c>
    </row>
    <row r="1568" spans="1:20" x14ac:dyDescent="0.2">
      <c r="A1568">
        <f ca="1">'Life Expectancy'!A1568</f>
        <v>0.80083039662719346</v>
      </c>
      <c r="B1568" t="str">
        <f>'Life Expectancy'!B1568</f>
        <v>Developing</v>
      </c>
      <c r="C1568">
        <f>'Life Expectancy'!C1568</f>
        <v>0.36980609418282551</v>
      </c>
      <c r="D1568">
        <f>'Life Expectancy'!D1568</f>
        <v>2.2222222222222223E-2</v>
      </c>
      <c r="E1568">
        <f>'Life Expectancy'!E1568</f>
        <v>5.1511758118701012E-2</v>
      </c>
      <c r="F1568">
        <f>'Life Expectancy'!F1568</f>
        <v>1.9060121325673715E-3</v>
      </c>
      <c r="G1568">
        <f>'Life Expectancy'!G1568</f>
        <v>0.61224489795918369</v>
      </c>
      <c r="H1568">
        <f>'Life Expectancy'!H1568</f>
        <v>0.29329870913315392</v>
      </c>
      <c r="I1568">
        <f>'Life Expectancy'!I1568</f>
        <v>0.16222479721900349</v>
      </c>
      <c r="J1568">
        <f>'Life Expectancy'!J1568</f>
        <v>2.4E-2</v>
      </c>
      <c r="K1568">
        <f>'Life Expectancy'!K1568</f>
        <v>0.25769007544979683</v>
      </c>
      <c r="L1568">
        <f>'Life Expectancy'!L1568</f>
        <v>0.65979381443298968</v>
      </c>
      <c r="M1568">
        <f>'Life Expectancy'!M1568</f>
        <v>0.48206751054852326</v>
      </c>
      <c r="N1568">
        <f>'Life Expectancy'!N1568</f>
        <v>0.41062801932367149</v>
      </c>
      <c r="O1568">
        <f t="array" ref="O1568">SQRT(SUMSQ(C1568:N1568-$X$7:$AI$7))</f>
        <v>0.63775584568172283</v>
      </c>
      <c r="P1568">
        <f t="array" ref="P1568">SQRT(SUMSQ(C1568:N1568-$X$8:$AI$8))</f>
        <v>1.4511123117092966</v>
      </c>
      <c r="Q1568">
        <f t="shared" si="97"/>
        <v>0.63775584568172283</v>
      </c>
      <c r="R1568">
        <f t="shared" si="98"/>
        <v>1</v>
      </c>
      <c r="S1568">
        <f t="shared" si="99"/>
        <v>1</v>
      </c>
      <c r="T1568">
        <f t="shared" si="100"/>
        <v>1</v>
      </c>
    </row>
    <row r="1569" spans="1:20" x14ac:dyDescent="0.2">
      <c r="A1569">
        <f ca="1">'Life Expectancy'!A1569</f>
        <v>4.6730600076637208E-2</v>
      </c>
      <c r="B1569" t="str">
        <f>'Life Expectancy'!B1569</f>
        <v>Developing</v>
      </c>
      <c r="C1569">
        <f>'Life Expectancy'!C1569</f>
        <v>0.37396121883656508</v>
      </c>
      <c r="D1569">
        <f>'Life Expectancy'!D1569</f>
        <v>2.2777777777777779E-2</v>
      </c>
      <c r="E1569">
        <f>'Life Expectancy'!E1569</f>
        <v>4.9832026875699889E-2</v>
      </c>
      <c r="F1569">
        <f>'Life Expectancy'!F1569</f>
        <v>2.4397551052337658E-3</v>
      </c>
      <c r="G1569">
        <f>'Life Expectancy'!G1569</f>
        <v>0.51020408163265307</v>
      </c>
      <c r="H1569">
        <f>'Life Expectancy'!H1569</f>
        <v>5.08758948643388E-2</v>
      </c>
      <c r="I1569">
        <f>'Life Expectancy'!I1569</f>
        <v>0.15874855156431053</v>
      </c>
      <c r="J1569">
        <f>'Life Expectancy'!J1569</f>
        <v>2.52E-2</v>
      </c>
      <c r="K1569">
        <f>'Life Expectancy'!K1569</f>
        <v>0.28554846198491002</v>
      </c>
      <c r="L1569">
        <f>'Life Expectancy'!L1569</f>
        <v>0.61855670103092786</v>
      </c>
      <c r="M1569">
        <f>'Life Expectancy'!M1569</f>
        <v>0.48734177215189878</v>
      </c>
      <c r="N1569">
        <f>'Life Expectancy'!N1569</f>
        <v>0.40096618357487929</v>
      </c>
      <c r="O1569">
        <f t="array" ref="O1569">SQRT(SUMSQ(C1569:N1569-$X$7:$AI$7))</f>
        <v>0.64426297121653087</v>
      </c>
      <c r="P1569">
        <f t="array" ref="P1569">SQRT(SUMSQ(C1569:N1569-$X$8:$AI$8))</f>
        <v>1.4824081116290784</v>
      </c>
      <c r="Q1569">
        <f t="shared" si="97"/>
        <v>0.64426297121653087</v>
      </c>
      <c r="R1569">
        <f t="shared" si="98"/>
        <v>1</v>
      </c>
      <c r="S1569">
        <f t="shared" si="99"/>
        <v>1</v>
      </c>
      <c r="T1569">
        <f t="shared" si="100"/>
        <v>1</v>
      </c>
    </row>
    <row r="1570" spans="1:20" x14ac:dyDescent="0.2">
      <c r="A1570">
        <f ca="1">'Life Expectancy'!A1570</f>
        <v>0.65047446459453706</v>
      </c>
      <c r="B1570" t="str">
        <f>'Life Expectancy'!B1570</f>
        <v>Developing</v>
      </c>
      <c r="C1570">
        <f>'Life Expectancy'!C1570</f>
        <v>0.38088642659279781</v>
      </c>
      <c r="D1570">
        <f>'Life Expectancy'!D1570</f>
        <v>2.3333333333333334E-2</v>
      </c>
      <c r="E1570">
        <f>'Life Expectancy'!E1570</f>
        <v>5.823068309070549E-2</v>
      </c>
      <c r="F1570">
        <f>'Life Expectancy'!F1570</f>
        <v>2.1849850606175314E-3</v>
      </c>
      <c r="G1570">
        <f>'Life Expectancy'!G1570</f>
        <v>0.81571428571428573</v>
      </c>
      <c r="H1570">
        <f>'Life Expectancy'!H1570</f>
        <v>4.4098726099640405E-2</v>
      </c>
      <c r="I1570">
        <f>'Life Expectancy'!I1570</f>
        <v>0.15411355735805332</v>
      </c>
      <c r="J1570">
        <f>'Life Expectancy'!J1570</f>
        <v>2.5999999999999999E-2</v>
      </c>
      <c r="K1570">
        <f>'Life Expectancy'!K1570</f>
        <v>0.27858386535113172</v>
      </c>
      <c r="L1570">
        <f>'Life Expectancy'!L1570</f>
        <v>4.1237113402061855E-2</v>
      </c>
      <c r="M1570">
        <f>'Life Expectancy'!M1570</f>
        <v>0.48101265822784817</v>
      </c>
      <c r="N1570">
        <f>'Life Expectancy'!N1570</f>
        <v>0.39613526570048307</v>
      </c>
      <c r="O1570">
        <f t="array" ref="O1570">SQRT(SUMSQ(C1570:N1570-$X$7:$AI$7))</f>
        <v>0.95746915541044675</v>
      </c>
      <c r="P1570">
        <f t="array" ref="P1570">SQRT(SUMSQ(C1570:N1570-$X$8:$AI$8))</f>
        <v>1.5565103674827736</v>
      </c>
      <c r="Q1570">
        <f t="shared" si="97"/>
        <v>0.95746915541044675</v>
      </c>
      <c r="R1570">
        <f t="shared" si="98"/>
        <v>1</v>
      </c>
      <c r="S1570">
        <f t="shared" si="99"/>
        <v>1</v>
      </c>
      <c r="T1570">
        <f t="shared" si="100"/>
        <v>1</v>
      </c>
    </row>
    <row r="1571" spans="1:20" x14ac:dyDescent="0.2">
      <c r="A1571">
        <f ca="1">'Life Expectancy'!A1571</f>
        <v>0.67296368653751548</v>
      </c>
      <c r="B1571" t="str">
        <f>'Life Expectancy'!B1571</f>
        <v>Developing</v>
      </c>
      <c r="C1571">
        <f>'Life Expectancy'!C1571</f>
        <v>0.39058171745152354</v>
      </c>
      <c r="D1571">
        <f>'Life Expectancy'!D1571</f>
        <v>2.4444444444444446E-2</v>
      </c>
      <c r="E1571">
        <f>'Life Expectancy'!E1571</f>
        <v>6.4389697648376251E-2</v>
      </c>
      <c r="F1571">
        <f>'Life Expectancy'!F1571</f>
        <v>1.8306679862804573E-3</v>
      </c>
      <c r="G1571">
        <f>'Life Expectancy'!G1571</f>
        <v>0.81571428571428573</v>
      </c>
      <c r="H1571">
        <f>'Life Expectancy'!H1571</f>
        <v>0.16615845755786279</v>
      </c>
      <c r="I1571">
        <f>'Life Expectancy'!I1571</f>
        <v>0.14947856315179606</v>
      </c>
      <c r="J1571">
        <f>'Life Expectancy'!J1571</f>
        <v>2.7199999999999998E-2</v>
      </c>
      <c r="K1571">
        <f>'Life Expectancy'!K1571</f>
        <v>0.31514799767846774</v>
      </c>
      <c r="L1571">
        <f>'Life Expectancy'!L1571</f>
        <v>0.5670103092783505</v>
      </c>
      <c r="M1571">
        <f>'Life Expectancy'!M1571</f>
        <v>0</v>
      </c>
      <c r="N1571">
        <f>'Life Expectancy'!N1571</f>
        <v>0.38647342995169082</v>
      </c>
      <c r="O1571">
        <f t="array" ref="O1571">SQRT(SUMSQ(C1571:N1571-$X$7:$AI$7))</f>
        <v>0.88095145778485751</v>
      </c>
      <c r="P1571">
        <f t="array" ref="P1571">SQRT(SUMSQ(C1571:N1571-$X$8:$AI$8))</f>
        <v>1.5767410288628871</v>
      </c>
      <c r="Q1571">
        <f t="shared" si="97"/>
        <v>0.88095145778485751</v>
      </c>
      <c r="R1571">
        <f t="shared" si="98"/>
        <v>1</v>
      </c>
      <c r="S1571">
        <f t="shared" si="99"/>
        <v>1</v>
      </c>
      <c r="T1571">
        <f t="shared" si="100"/>
        <v>1</v>
      </c>
    </row>
    <row r="1572" spans="1:20" x14ac:dyDescent="0.2">
      <c r="A1572">
        <f ca="1">'Life Expectancy'!A1572</f>
        <v>0.30501680100444506</v>
      </c>
      <c r="B1572" t="str">
        <f>'Life Expectancy'!B1572</f>
        <v>Developing</v>
      </c>
      <c r="C1572">
        <f>'Life Expectancy'!C1572</f>
        <v>0.50415512465373957</v>
      </c>
      <c r="D1572">
        <f>'Life Expectancy'!D1572</f>
        <v>1.4444444444444444E-2</v>
      </c>
      <c r="E1572">
        <f>'Life Expectancy'!E1572</f>
        <v>0.25699888017917133</v>
      </c>
      <c r="F1572">
        <f>'Life Expectancy'!F1572</f>
        <v>0</v>
      </c>
      <c r="G1572">
        <f>'Life Expectancy'!G1572</f>
        <v>0.88775510204081631</v>
      </c>
      <c r="H1572">
        <f>'Life Expectancy'!H1572</f>
        <v>0</v>
      </c>
      <c r="I1572">
        <f>'Life Expectancy'!I1572</f>
        <v>0.21552723059096179</v>
      </c>
      <c r="J1572">
        <f>'Life Expectancy'!J1572</f>
        <v>1.52E-2</v>
      </c>
      <c r="K1572">
        <f>'Life Expectancy'!K1572</f>
        <v>0.32269297736506092</v>
      </c>
      <c r="L1572">
        <f>'Life Expectancy'!L1572</f>
        <v>0.88659793814432986</v>
      </c>
      <c r="M1572">
        <f>'Life Expectancy'!M1572</f>
        <v>0.49894514767932491</v>
      </c>
      <c r="N1572">
        <f>'Life Expectancy'!N1572</f>
        <v>0.52173913043478271</v>
      </c>
      <c r="O1572">
        <f t="array" ref="O1572">SQRT(SUMSQ(C1572:N1572-$X$7:$AI$7))</f>
        <v>0.44241035878643603</v>
      </c>
      <c r="P1572">
        <f t="array" ref="P1572">SQRT(SUMSQ(C1572:N1572-$X$8:$AI$8))</f>
        <v>1.5256415078264012</v>
      </c>
      <c r="Q1572">
        <f t="shared" si="97"/>
        <v>0.44241035878643603</v>
      </c>
      <c r="R1572">
        <f t="shared" si="98"/>
        <v>1</v>
      </c>
      <c r="S1572">
        <f t="shared" si="99"/>
        <v>1</v>
      </c>
      <c r="T1572">
        <f t="shared" si="100"/>
        <v>1</v>
      </c>
    </row>
    <row r="1573" spans="1:20" x14ac:dyDescent="0.2">
      <c r="A1573">
        <f ca="1">'Life Expectancy'!A1573</f>
        <v>7.3957005926945207E-2</v>
      </c>
      <c r="B1573" t="str">
        <f>'Life Expectancy'!B1573</f>
        <v>Developing</v>
      </c>
      <c r="C1573">
        <f>'Life Expectancy'!C1573</f>
        <v>0.52077562326869808</v>
      </c>
      <c r="D1573">
        <f>'Life Expectancy'!D1573</f>
        <v>1.4999999999999999E-2</v>
      </c>
      <c r="E1573">
        <f>'Life Expectancy'!E1573</f>
        <v>0</v>
      </c>
      <c r="F1573">
        <f>'Life Expectancy'!F1573</f>
        <v>3.0537843354208117E-3</v>
      </c>
      <c r="G1573">
        <f>'Life Expectancy'!G1573</f>
        <v>0.91836734693877553</v>
      </c>
      <c r="H1573">
        <f>'Life Expectancy'!H1573</f>
        <v>1.4138738730247004E-5</v>
      </c>
      <c r="I1573">
        <f>'Life Expectancy'!I1573</f>
        <v>0.21089223638470453</v>
      </c>
      <c r="J1573">
        <f>'Life Expectancy'!J1573</f>
        <v>1.6E-2</v>
      </c>
      <c r="K1573">
        <f>'Life Expectancy'!K1573</f>
        <v>0.63900174114915853</v>
      </c>
      <c r="L1573">
        <f>'Life Expectancy'!L1573</f>
        <v>0.91752577319587625</v>
      </c>
      <c r="M1573">
        <f>'Life Expectancy'!M1573</f>
        <v>0.4915611814345992</v>
      </c>
      <c r="N1573">
        <f>'Life Expectancy'!N1573</f>
        <v>0.51690821256038644</v>
      </c>
      <c r="O1573">
        <f t="array" ref="O1573">SQRT(SUMSQ(C1573:N1573-$X$7:$AI$7))</f>
        <v>0.62212532998369974</v>
      </c>
      <c r="P1573">
        <f t="array" ref="P1573">SQRT(SUMSQ(C1573:N1573-$X$8:$AI$8))</f>
        <v>1.6148196144648401</v>
      </c>
      <c r="Q1573">
        <f t="shared" si="97"/>
        <v>0.62212532998369974</v>
      </c>
      <c r="R1573">
        <f t="shared" si="98"/>
        <v>1</v>
      </c>
      <c r="S1573">
        <f t="shared" si="99"/>
        <v>1</v>
      </c>
      <c r="T1573">
        <f t="shared" si="100"/>
        <v>1</v>
      </c>
    </row>
    <row r="1574" spans="1:20" x14ac:dyDescent="0.2">
      <c r="A1574">
        <f ca="1">'Life Expectancy'!A1574</f>
        <v>0.92687787659782395</v>
      </c>
      <c r="B1574" t="str">
        <f>'Life Expectancy'!B1574</f>
        <v>Developing</v>
      </c>
      <c r="C1574">
        <f>'Life Expectancy'!C1574</f>
        <v>0.54432132963988922</v>
      </c>
      <c r="D1574">
        <f>'Life Expectancy'!D1574</f>
        <v>1.6111111111111111E-2</v>
      </c>
      <c r="E1574">
        <f>'Life Expectancy'!E1574</f>
        <v>0</v>
      </c>
      <c r="F1574">
        <f>'Life Expectancy'!F1574</f>
        <v>2.8660846808637036E-3</v>
      </c>
      <c r="G1574">
        <f>'Life Expectancy'!G1574</f>
        <v>0.89795918367346939</v>
      </c>
      <c r="H1574">
        <f>'Life Expectancy'!H1574</f>
        <v>4.7129129100823348E-6</v>
      </c>
      <c r="I1574">
        <f>'Life Expectancy'!I1574</f>
        <v>0.20625724217844729</v>
      </c>
      <c r="J1574">
        <f>'Life Expectancy'!J1574</f>
        <v>1.6799999999999999E-2</v>
      </c>
      <c r="K1574">
        <f>'Life Expectancy'!K1574</f>
        <v>9.2280905397562382E-2</v>
      </c>
      <c r="L1574">
        <f>'Life Expectancy'!L1574</f>
        <v>0.89690721649484539</v>
      </c>
      <c r="M1574">
        <f>'Life Expectancy'!M1574</f>
        <v>0.48417721518987344</v>
      </c>
      <c r="N1574">
        <f>'Life Expectancy'!N1574</f>
        <v>0.51690821256038644</v>
      </c>
      <c r="O1574">
        <f t="array" ref="O1574">SQRT(SUMSQ(C1574:N1574-$X$7:$AI$7))</f>
        <v>0.58979585037562809</v>
      </c>
      <c r="P1574">
        <f t="array" ref="P1574">SQRT(SUMSQ(C1574:N1574-$X$8:$AI$8))</f>
        <v>1.6129888807560302</v>
      </c>
      <c r="Q1574">
        <f t="shared" si="97"/>
        <v>0.58979585037562809</v>
      </c>
      <c r="R1574">
        <f t="shared" si="98"/>
        <v>1</v>
      </c>
      <c r="S1574">
        <f t="shared" si="99"/>
        <v>1</v>
      </c>
      <c r="T1574">
        <f t="shared" si="100"/>
        <v>1</v>
      </c>
    </row>
    <row r="1575" spans="1:20" x14ac:dyDescent="0.2">
      <c r="A1575">
        <f ca="1">'Life Expectancy'!A1575</f>
        <v>0.1859079941603925</v>
      </c>
      <c r="B1575" t="str">
        <f>'Life Expectancy'!B1575</f>
        <v>Developing</v>
      </c>
      <c r="C1575">
        <f>'Life Expectancy'!C1575</f>
        <v>5.6786703601108032E-2</v>
      </c>
      <c r="D1575">
        <f>'Life Expectancy'!D1575</f>
        <v>1.7222222222222222E-2</v>
      </c>
      <c r="E1575">
        <f>'Life Expectancy'!E1575</f>
        <v>0</v>
      </c>
      <c r="F1575">
        <f>'Life Expectancy'!F1575</f>
        <v>4.2489237567952193E-3</v>
      </c>
      <c r="G1575">
        <f>'Life Expectancy'!G1575</f>
        <v>0.96938775510204078</v>
      </c>
      <c r="H1575">
        <f>'Life Expectancy'!H1575</f>
        <v>5.1842042010905682E-5</v>
      </c>
      <c r="I1575">
        <f>'Life Expectancy'!I1575</f>
        <v>0.20162224797219003</v>
      </c>
      <c r="J1575">
        <f>'Life Expectancy'!J1575</f>
        <v>1.84E-2</v>
      </c>
      <c r="K1575">
        <f>'Life Expectancy'!K1575</f>
        <v>0.70980847359257115</v>
      </c>
      <c r="L1575">
        <f>'Life Expectancy'!L1575</f>
        <v>0.96907216494845361</v>
      </c>
      <c r="M1575">
        <f>'Life Expectancy'!M1575</f>
        <v>0.47890295358649793</v>
      </c>
      <c r="N1575">
        <f>'Life Expectancy'!N1575</f>
        <v>0.51690821256038644</v>
      </c>
      <c r="O1575">
        <f t="array" ref="O1575">SQRT(SUMSQ(C1575:N1575-$X$7:$AI$7))</f>
        <v>0.60878898037592311</v>
      </c>
      <c r="P1575">
        <f t="array" ref="P1575">SQRT(SUMSQ(C1575:N1575-$X$8:$AI$8))</f>
        <v>1.7238457719681977</v>
      </c>
      <c r="Q1575">
        <f t="shared" si="97"/>
        <v>0.60878898037592311</v>
      </c>
      <c r="R1575">
        <f t="shared" si="98"/>
        <v>1</v>
      </c>
      <c r="S1575">
        <f t="shared" si="99"/>
        <v>1</v>
      </c>
      <c r="T1575">
        <f t="shared" si="100"/>
        <v>1</v>
      </c>
    </row>
    <row r="1576" spans="1:20" x14ac:dyDescent="0.2">
      <c r="A1576">
        <f ca="1">'Life Expectancy'!A1576</f>
        <v>0.46754438281997202</v>
      </c>
      <c r="B1576" t="str">
        <f>'Life Expectancy'!B1576</f>
        <v>Developing</v>
      </c>
      <c r="C1576">
        <f>'Life Expectancy'!C1576</f>
        <v>0.60941828254847641</v>
      </c>
      <c r="D1576">
        <f>'Life Expectancy'!D1576</f>
        <v>1.7777777777777778E-2</v>
      </c>
      <c r="E1576">
        <f>'Life Expectancy'!E1576</f>
        <v>6.83090705487122E-2</v>
      </c>
      <c r="F1576">
        <f>'Life Expectancy'!F1576</f>
        <v>7.0719903179273201E-4</v>
      </c>
      <c r="G1576">
        <f>'Life Expectancy'!G1576</f>
        <v>0.97959183673469385</v>
      </c>
      <c r="H1576">
        <f>'Life Expectancy'!H1576</f>
        <v>1.2253573566214069E-4</v>
      </c>
      <c r="I1576">
        <f>'Life Expectancy'!I1576</f>
        <v>0.19698725376593279</v>
      </c>
      <c r="J1576">
        <f>'Life Expectancy'!J1576</f>
        <v>0.02</v>
      </c>
      <c r="K1576">
        <f>'Life Expectancy'!K1576</f>
        <v>0.65583284968078936</v>
      </c>
      <c r="L1576">
        <f>'Life Expectancy'!L1576</f>
        <v>0.97938144329896903</v>
      </c>
      <c r="M1576">
        <f>'Life Expectancy'!M1576</f>
        <v>0.46835443037974689</v>
      </c>
      <c r="N1576">
        <f>'Life Expectancy'!N1576</f>
        <v>0.51207729468599039</v>
      </c>
      <c r="O1576">
        <f t="array" ref="O1576">SQRT(SUMSQ(C1576:N1576-$X$7:$AI$7))</f>
        <v>0.68844093417828978</v>
      </c>
      <c r="P1576">
        <f t="array" ref="P1576">SQRT(SUMSQ(C1576:N1576-$X$8:$AI$8))</f>
        <v>1.6315448280725457</v>
      </c>
      <c r="Q1576">
        <f t="shared" si="97"/>
        <v>0.68844093417828978</v>
      </c>
      <c r="R1576">
        <f t="shared" si="98"/>
        <v>1</v>
      </c>
      <c r="S1576">
        <f t="shared" si="99"/>
        <v>1</v>
      </c>
      <c r="T1576">
        <f t="shared" si="100"/>
        <v>1</v>
      </c>
    </row>
    <row r="1577" spans="1:20" x14ac:dyDescent="0.2">
      <c r="A1577">
        <f ca="1">'Life Expectancy'!A1577</f>
        <v>2.6318182243223576E-2</v>
      </c>
      <c r="B1577" t="str">
        <f>'Life Expectancy'!B1577</f>
        <v>Developing</v>
      </c>
      <c r="C1577">
        <f>'Life Expectancy'!C1577</f>
        <v>0.63850415512465375</v>
      </c>
      <c r="D1577">
        <f>'Life Expectancy'!D1577</f>
        <v>1.9444444444444445E-2</v>
      </c>
      <c r="E1577">
        <f>'Life Expectancy'!E1577</f>
        <v>5.9910414333706613E-2</v>
      </c>
      <c r="F1577">
        <f>'Life Expectancy'!F1577</f>
        <v>4.993865214463363E-4</v>
      </c>
      <c r="G1577">
        <f>'Life Expectancy'!G1577</f>
        <v>0.93877551020408168</v>
      </c>
      <c r="H1577">
        <f>'Life Expectancy'!H1577</f>
        <v>0.5594793173816941</v>
      </c>
      <c r="I1577">
        <f>'Life Expectancy'!I1577</f>
        <v>0.19235225955967558</v>
      </c>
      <c r="J1577">
        <f>'Life Expectancy'!J1577</f>
        <v>2.1600000000000001E-2</v>
      </c>
      <c r="K1577">
        <f>'Life Expectancy'!K1577</f>
        <v>6.5583284968078928E-2</v>
      </c>
      <c r="L1577">
        <f>'Life Expectancy'!L1577</f>
        <v>0.93814432989690721</v>
      </c>
      <c r="M1577">
        <f>'Life Expectancy'!M1577</f>
        <v>0.45358649789029537</v>
      </c>
      <c r="N1577">
        <f>'Life Expectancy'!N1577</f>
        <v>0.49275362318840576</v>
      </c>
      <c r="O1577">
        <f t="array" ref="O1577">SQRT(SUMSQ(C1577:N1577-$X$7:$AI$7))</f>
        <v>0.85646682244149341</v>
      </c>
      <c r="P1577">
        <f t="array" ref="P1577">SQRT(SUMSQ(C1577:N1577-$X$8:$AI$8))</f>
        <v>1.5789975833943386</v>
      </c>
      <c r="Q1577">
        <f t="shared" si="97"/>
        <v>0.85646682244149341</v>
      </c>
      <c r="R1577">
        <f t="shared" si="98"/>
        <v>1</v>
      </c>
      <c r="S1577">
        <f t="shared" si="99"/>
        <v>1</v>
      </c>
      <c r="T1577">
        <f t="shared" si="100"/>
        <v>1</v>
      </c>
    </row>
    <row r="1578" spans="1:20" x14ac:dyDescent="0.2">
      <c r="A1578">
        <f ca="1">'Life Expectancy'!A1578</f>
        <v>0.85617235205577746</v>
      </c>
      <c r="B1578" t="str">
        <f>'Life Expectancy'!B1578</f>
        <v>Developing</v>
      </c>
      <c r="C1578">
        <f>'Life Expectancy'!C1578</f>
        <v>0.67867036011080328</v>
      </c>
      <c r="D1578">
        <f>'Life Expectancy'!D1578</f>
        <v>0.02</v>
      </c>
      <c r="E1578">
        <f>'Life Expectancy'!E1578</f>
        <v>6.4389697648376251E-2</v>
      </c>
      <c r="F1578">
        <f>'Life Expectancy'!F1578</f>
        <v>4.0631966953776137E-4</v>
      </c>
      <c r="G1578">
        <f>'Life Expectancy'!G1578</f>
        <v>0.93877551020408168</v>
      </c>
      <c r="H1578">
        <f>'Life Expectancy'!H1578</f>
        <v>9.8971171111729032E-5</v>
      </c>
      <c r="I1578">
        <f>'Life Expectancy'!I1578</f>
        <v>0.18887601390498263</v>
      </c>
      <c r="J1578">
        <f>'Life Expectancy'!J1578</f>
        <v>2.24E-2</v>
      </c>
      <c r="K1578">
        <f>'Life Expectancy'!K1578</f>
        <v>4.7011027278003478E-2</v>
      </c>
      <c r="L1578">
        <f>'Life Expectancy'!L1578</f>
        <v>0.93814432989690721</v>
      </c>
      <c r="M1578">
        <f>'Life Expectancy'!M1578</f>
        <v>0.43776371308016876</v>
      </c>
      <c r="N1578">
        <f>'Life Expectancy'!N1578</f>
        <v>0.47826086956521741</v>
      </c>
      <c r="O1578">
        <f t="array" ref="O1578">SQRT(SUMSQ(C1578:N1578-$X$7:$AI$7))</f>
        <v>0.70755088489573781</v>
      </c>
      <c r="P1578">
        <f t="array" ref="P1578">SQRT(SUMSQ(C1578:N1578-$X$8:$AI$8))</f>
        <v>1.6300883922898532</v>
      </c>
      <c r="Q1578">
        <f t="shared" si="97"/>
        <v>0.70755088489573781</v>
      </c>
      <c r="R1578">
        <f t="shared" si="98"/>
        <v>1</v>
      </c>
      <c r="S1578">
        <f t="shared" si="99"/>
        <v>1</v>
      </c>
      <c r="T1578">
        <f t="shared" si="100"/>
        <v>1</v>
      </c>
    </row>
    <row r="1579" spans="1:20" x14ac:dyDescent="0.2">
      <c r="A1579">
        <f ca="1">'Life Expectancy'!A1579</f>
        <v>0.55128257471731079</v>
      </c>
      <c r="B1579" t="str">
        <f>'Life Expectancy'!B1579</f>
        <v>Developing</v>
      </c>
      <c r="C1579">
        <f>'Life Expectancy'!C1579</f>
        <v>0.72576177285318555</v>
      </c>
      <c r="D1579">
        <f>'Life Expectancy'!D1579</f>
        <v>0.02</v>
      </c>
      <c r="E1579">
        <f>'Life Expectancy'!E1579</f>
        <v>7.054871220604704E-2</v>
      </c>
      <c r="F1579">
        <f>'Life Expectancy'!F1579</f>
        <v>3.8164870292242562E-3</v>
      </c>
      <c r="G1579">
        <f>'Life Expectancy'!G1579</f>
        <v>0.91836734693877553</v>
      </c>
      <c r="H1579">
        <f>'Life Expectancy'!H1579</f>
        <v>9.4258258201646686E-5</v>
      </c>
      <c r="I1579">
        <f>'Life Expectancy'!I1579</f>
        <v>0.18424101969872536</v>
      </c>
      <c r="J1579">
        <f>'Life Expectancy'!J1579</f>
        <v>2.3199999999999998E-2</v>
      </c>
      <c r="K1579">
        <f>'Life Expectancy'!K1579</f>
        <v>7.7190946024376095E-2</v>
      </c>
      <c r="L1579">
        <f>'Life Expectancy'!L1579</f>
        <v>0.91752577319587625</v>
      </c>
      <c r="M1579">
        <f>'Life Expectancy'!M1579</f>
        <v>0.42194092827004226</v>
      </c>
      <c r="N1579">
        <f>'Life Expectancy'!N1579</f>
        <v>0.46376811594202899</v>
      </c>
      <c r="O1579">
        <f t="array" ref="O1579">SQRT(SUMSQ(C1579:N1579-$X$7:$AI$7))</f>
        <v>0.73437362093235559</v>
      </c>
      <c r="P1579">
        <f t="array" ref="P1579">SQRT(SUMSQ(C1579:N1579-$X$8:$AI$8))</f>
        <v>1.6178331262848464</v>
      </c>
      <c r="Q1579">
        <f t="shared" si="97"/>
        <v>0.73437362093235559</v>
      </c>
      <c r="R1579">
        <f t="shared" si="98"/>
        <v>1</v>
      </c>
      <c r="S1579">
        <f t="shared" si="99"/>
        <v>1</v>
      </c>
      <c r="T1579">
        <f t="shared" si="100"/>
        <v>1</v>
      </c>
    </row>
    <row r="1580" spans="1:20" x14ac:dyDescent="0.2">
      <c r="A1580">
        <f ca="1">'Life Expectancy'!A1580</f>
        <v>0.55002761307654535</v>
      </c>
      <c r="B1580" t="str">
        <f>'Life Expectancy'!B1580</f>
        <v>Developing</v>
      </c>
      <c r="C1580">
        <f>'Life Expectancy'!C1580</f>
        <v>0.77285318559556782</v>
      </c>
      <c r="D1580">
        <f>'Life Expectancy'!D1580</f>
        <v>2.0555555555555556E-2</v>
      </c>
      <c r="E1580">
        <f>'Life Expectancy'!E1580</f>
        <v>6.5509518477043671E-2</v>
      </c>
      <c r="F1580">
        <f>'Life Expectancy'!F1580</f>
        <v>2.1917509003522632E-4</v>
      </c>
      <c r="G1580">
        <f>'Life Expectancy'!G1580</f>
        <v>0.87755102040816324</v>
      </c>
      <c r="H1580">
        <f>'Life Expectancy'!H1580</f>
        <v>6.7394654614177387E-4</v>
      </c>
      <c r="I1580">
        <f>'Life Expectancy'!I1580</f>
        <v>0.18076477404403246</v>
      </c>
      <c r="J1580">
        <f>'Life Expectancy'!J1580</f>
        <v>2.3599999999999999E-2</v>
      </c>
      <c r="K1580">
        <f>'Life Expectancy'!K1580</f>
        <v>0.51886244921648295</v>
      </c>
      <c r="L1580">
        <f>'Life Expectancy'!L1580</f>
        <v>0.87628865979381443</v>
      </c>
      <c r="M1580">
        <f>'Life Expectancy'!M1580</f>
        <v>0.40822784810126583</v>
      </c>
      <c r="N1580">
        <f>'Life Expectancy'!N1580</f>
        <v>0.46859903381642509</v>
      </c>
      <c r="O1580">
        <f t="array" ref="O1580">SQRT(SUMSQ(C1580:N1580-$X$7:$AI$7))</f>
        <v>0.76275940833846234</v>
      </c>
      <c r="P1580">
        <f t="array" ref="P1580">SQRT(SUMSQ(C1580:N1580-$X$8:$AI$8))</f>
        <v>1.5811003370947214</v>
      </c>
      <c r="Q1580">
        <f t="shared" si="97"/>
        <v>0.76275940833846234</v>
      </c>
      <c r="R1580">
        <f t="shared" si="98"/>
        <v>1</v>
      </c>
      <c r="S1580">
        <f t="shared" si="99"/>
        <v>1</v>
      </c>
      <c r="T1580">
        <f t="shared" si="100"/>
        <v>1</v>
      </c>
    </row>
    <row r="1581" spans="1:20" x14ac:dyDescent="0.2">
      <c r="A1581">
        <f ca="1">'Life Expectancy'!A1581</f>
        <v>0.34928848146764913</v>
      </c>
      <c r="B1581" t="str">
        <f>'Life Expectancy'!B1581</f>
        <v>Developing</v>
      </c>
      <c r="C1581">
        <f>'Life Expectancy'!C1581</f>
        <v>0.81163434903047094</v>
      </c>
      <c r="D1581">
        <f>'Life Expectancy'!D1581</f>
        <v>2.1111111111111112E-2</v>
      </c>
      <c r="E1581">
        <f>'Life Expectancy'!E1581</f>
        <v>6.5509518477043671E-2</v>
      </c>
      <c r="F1581">
        <f>'Life Expectancy'!F1581</f>
        <v>3.5149203559450853E-4</v>
      </c>
      <c r="G1581">
        <f>'Life Expectancy'!G1581</f>
        <v>1</v>
      </c>
      <c r="H1581">
        <f>'Life Expectancy'!H1581</f>
        <v>4.7129129100823348E-6</v>
      </c>
      <c r="I1581">
        <f>'Life Expectancy'!I1581</f>
        <v>0.1761297798377752</v>
      </c>
      <c r="J1581">
        <f>'Life Expectancy'!J1581</f>
        <v>2.4400000000000002E-2</v>
      </c>
      <c r="K1581">
        <f>'Life Expectancy'!K1581</f>
        <v>0.50029019152640752</v>
      </c>
      <c r="L1581">
        <f>'Life Expectancy'!L1581</f>
        <v>1</v>
      </c>
      <c r="M1581">
        <f>'Life Expectancy'!M1581</f>
        <v>0.3976793248945148</v>
      </c>
      <c r="N1581">
        <f>'Life Expectancy'!N1581</f>
        <v>0.46376811594202899</v>
      </c>
      <c r="O1581">
        <f t="array" ref="O1581">SQRT(SUMSQ(C1581:N1581-$X$7:$AI$7))</f>
        <v>0.81843401281977524</v>
      </c>
      <c r="P1581">
        <f t="array" ref="P1581">SQRT(SUMSQ(C1581:N1581-$X$8:$AI$8))</f>
        <v>1.651181681276815</v>
      </c>
      <c r="Q1581">
        <f t="shared" si="97"/>
        <v>0.81843401281977524</v>
      </c>
      <c r="R1581">
        <f t="shared" si="98"/>
        <v>1</v>
      </c>
      <c r="S1581">
        <f t="shared" si="99"/>
        <v>1</v>
      </c>
      <c r="T1581">
        <f t="shared" si="100"/>
        <v>1</v>
      </c>
    </row>
    <row r="1582" spans="1:20" x14ac:dyDescent="0.2">
      <c r="A1582">
        <f ca="1">'Life Expectancy'!A1582</f>
        <v>0.793465045145899</v>
      </c>
      <c r="B1582" t="str">
        <f>'Life Expectancy'!B1582</f>
        <v>Developing</v>
      </c>
      <c r="C1582">
        <f>'Life Expectancy'!C1582</f>
        <v>9.0027700831024932E-2</v>
      </c>
      <c r="D1582">
        <f>'Life Expectancy'!D1582</f>
        <v>2.1666666666666667E-2</v>
      </c>
      <c r="E1582">
        <f>'Life Expectancy'!E1582</f>
        <v>5.7670772676371787E-2</v>
      </c>
      <c r="F1582">
        <f>'Life Expectancy'!F1582</f>
        <v>2.9110194212015732E-4</v>
      </c>
      <c r="G1582">
        <f>'Life Expectancy'!G1582</f>
        <v>0.93877551020408168</v>
      </c>
      <c r="H1582">
        <f>'Life Expectancy'!H1582</f>
        <v>8.6717597545514957E-4</v>
      </c>
      <c r="I1582">
        <f>'Life Expectancy'!I1582</f>
        <v>0.17265353418308227</v>
      </c>
      <c r="J1582">
        <f>'Life Expectancy'!J1582</f>
        <v>2.4799999999999999E-2</v>
      </c>
      <c r="K1582">
        <f>'Life Expectancy'!K1582</f>
        <v>0.45443993035403363</v>
      </c>
      <c r="L1582">
        <f>'Life Expectancy'!L1582</f>
        <v>0.93814432989690721</v>
      </c>
      <c r="M1582">
        <f>'Life Expectancy'!M1582</f>
        <v>0.39135021097046413</v>
      </c>
      <c r="N1582">
        <f>'Life Expectancy'!N1582</f>
        <v>0.46859903381642509</v>
      </c>
      <c r="O1582">
        <f t="array" ref="O1582">SQRT(SUMSQ(C1582:N1582-$X$7:$AI$7))</f>
        <v>0.50507699696088937</v>
      </c>
      <c r="P1582">
        <f t="array" ref="P1582">SQRT(SUMSQ(C1582:N1582-$X$8:$AI$8))</f>
        <v>1.6594126684903807</v>
      </c>
      <c r="Q1582">
        <f t="shared" si="97"/>
        <v>0.50507699696088937</v>
      </c>
      <c r="R1582">
        <f t="shared" si="98"/>
        <v>1</v>
      </c>
      <c r="S1582">
        <f t="shared" si="99"/>
        <v>1</v>
      </c>
      <c r="T1582">
        <f t="shared" si="100"/>
        <v>1</v>
      </c>
    </row>
    <row r="1583" spans="1:20" x14ac:dyDescent="0.2">
      <c r="A1583">
        <f ca="1">'Life Expectancy'!A1583</f>
        <v>0.71512115295171297</v>
      </c>
      <c r="B1583" t="str">
        <f>'Life Expectancy'!B1583</f>
        <v>Developing</v>
      </c>
      <c r="C1583">
        <f>'Life Expectancy'!C1583</f>
        <v>0.85041551246537395</v>
      </c>
      <c r="D1583">
        <f>'Life Expectancy'!D1583</f>
        <v>2.2222222222222223E-2</v>
      </c>
      <c r="E1583">
        <f>'Life Expectancy'!E1583</f>
        <v>6.1590145576707736E-2</v>
      </c>
      <c r="F1583">
        <f>'Life Expectancy'!F1583</f>
        <v>2.9843992413269476E-3</v>
      </c>
      <c r="G1583">
        <f>'Life Expectancy'!G1583</f>
        <v>0.89795918367346939</v>
      </c>
      <c r="H1583">
        <f>'Life Expectancy'!H1583</f>
        <v>5.2596108076518851E-3</v>
      </c>
      <c r="I1583">
        <f>'Life Expectancy'!I1583</f>
        <v>0.16801853997682503</v>
      </c>
      <c r="J1583">
        <f>'Life Expectancy'!J1583</f>
        <v>2.5999999999999999E-2</v>
      </c>
      <c r="K1583">
        <f>'Life Expectancy'!K1583</f>
        <v>0.43238537434706908</v>
      </c>
      <c r="L1583">
        <f>'Life Expectancy'!L1583</f>
        <v>0.89690721649484539</v>
      </c>
      <c r="M1583">
        <f>'Life Expectancy'!M1583</f>
        <v>0.38607594936708861</v>
      </c>
      <c r="N1583">
        <f>'Life Expectancy'!N1583</f>
        <v>0.48309178743961356</v>
      </c>
      <c r="O1583">
        <f t="array" ref="O1583">SQRT(SUMSQ(C1583:N1583-$X$7:$AI$7))</f>
        <v>0.81875053996140224</v>
      </c>
      <c r="P1583">
        <f t="array" ref="P1583">SQRT(SUMSQ(C1583:N1583-$X$8:$AI$8))</f>
        <v>1.5994935254483016</v>
      </c>
      <c r="Q1583">
        <f t="shared" si="97"/>
        <v>0.81875053996140224</v>
      </c>
      <c r="R1583">
        <f t="shared" si="98"/>
        <v>1</v>
      </c>
      <c r="S1583">
        <f t="shared" si="99"/>
        <v>1</v>
      </c>
      <c r="T1583">
        <f t="shared" si="100"/>
        <v>1</v>
      </c>
    </row>
    <row r="1584" spans="1:20" x14ac:dyDescent="0.2">
      <c r="A1584">
        <f ca="1">'Life Expectancy'!A1584</f>
        <v>0.59488666106266763</v>
      </c>
      <c r="B1584" t="str">
        <f>'Life Expectancy'!B1584</f>
        <v>Developing</v>
      </c>
      <c r="C1584">
        <f>'Life Expectancy'!C1584</f>
        <v>0.8476454293628809</v>
      </c>
      <c r="D1584">
        <f>'Life Expectancy'!D1584</f>
        <v>2.388888888888889E-2</v>
      </c>
      <c r="E1584">
        <f>'Life Expectancy'!E1584</f>
        <v>5.9910414333706613E-2</v>
      </c>
      <c r="F1584">
        <f>'Life Expectancy'!F1584</f>
        <v>2.2460656811984378E-4</v>
      </c>
      <c r="G1584">
        <f>'Life Expectancy'!G1584</f>
        <v>0.84693877551020413</v>
      </c>
      <c r="H1584">
        <f>'Life Expectancy'!H1584</f>
        <v>7.8705645598374984E-4</v>
      </c>
      <c r="I1584">
        <f>'Life Expectancy'!I1584</f>
        <v>0.1645422943221321</v>
      </c>
      <c r="J1584">
        <f>'Life Expectancy'!J1584</f>
        <v>2.8000000000000001E-2</v>
      </c>
      <c r="K1584">
        <f>'Life Expectancy'!K1584</f>
        <v>0.34706906558328493</v>
      </c>
      <c r="L1584">
        <f>'Life Expectancy'!L1584</f>
        <v>0.84536082474226804</v>
      </c>
      <c r="M1584">
        <f>'Life Expectancy'!M1584</f>
        <v>0.38185654008438819</v>
      </c>
      <c r="N1584">
        <f>'Life Expectancy'!N1584</f>
        <v>0.49758454106280198</v>
      </c>
      <c r="O1584">
        <f t="array" ref="O1584">SQRT(SUMSQ(C1584:N1584-$X$7:$AI$7))</f>
        <v>0.80863948077646786</v>
      </c>
      <c r="P1584">
        <f t="array" ref="P1584">SQRT(SUMSQ(C1584:N1584-$X$8:$AI$8))</f>
        <v>1.576407637834139</v>
      </c>
      <c r="Q1584">
        <f t="shared" si="97"/>
        <v>0.80863948077646786</v>
      </c>
      <c r="R1584">
        <f t="shared" si="98"/>
        <v>1</v>
      </c>
      <c r="S1584">
        <f t="shared" si="99"/>
        <v>1</v>
      </c>
      <c r="T1584">
        <f t="shared" si="100"/>
        <v>1</v>
      </c>
    </row>
    <row r="1585" spans="1:20" x14ac:dyDescent="0.2">
      <c r="A1585">
        <f ca="1">'Life Expectancy'!A1585</f>
        <v>0.95811799376375251</v>
      </c>
      <c r="B1585" t="str">
        <f>'Life Expectancy'!B1585</f>
        <v>Developing</v>
      </c>
      <c r="C1585">
        <f>'Life Expectancy'!C1585</f>
        <v>9.141274238227147E-2</v>
      </c>
      <c r="D1585">
        <f>'Life Expectancy'!D1585</f>
        <v>2.5555555555555557E-2</v>
      </c>
      <c r="E1585">
        <f>'Life Expectancy'!E1585</f>
        <v>6.1030235162374026E-2</v>
      </c>
      <c r="F1585">
        <f>'Life Expectancy'!F1585</f>
        <v>1.9945648726688448E-4</v>
      </c>
      <c r="G1585">
        <f>'Life Expectancy'!G1585</f>
        <v>0.6428571428571429</v>
      </c>
      <c r="H1585">
        <f>'Life Expectancy'!H1585</f>
        <v>4.3358798772757479E-4</v>
      </c>
      <c r="I1585">
        <f>'Life Expectancy'!I1585</f>
        <v>0.15990730011587487</v>
      </c>
      <c r="J1585">
        <f>'Life Expectancy'!J1585</f>
        <v>0.03</v>
      </c>
      <c r="K1585">
        <f>'Life Expectancy'!K1585</f>
        <v>0.25827045850261171</v>
      </c>
      <c r="L1585">
        <f>'Life Expectancy'!L1585</f>
        <v>0.63917525773195871</v>
      </c>
      <c r="M1585">
        <f>'Life Expectancy'!M1585</f>
        <v>0.40928270042194098</v>
      </c>
      <c r="N1585">
        <f>'Life Expectancy'!N1585</f>
        <v>0.50241545893719808</v>
      </c>
      <c r="O1585">
        <f t="array" ref="O1585">SQRT(SUMSQ(C1585:N1585-$X$7:$AI$7))</f>
        <v>0.55725846610139573</v>
      </c>
      <c r="P1585">
        <f t="array" ref="P1585">SQRT(SUMSQ(C1585:N1585-$X$8:$AI$8))</f>
        <v>1.5541627017538084</v>
      </c>
      <c r="Q1585">
        <f t="shared" si="97"/>
        <v>0.55725846610139573</v>
      </c>
      <c r="R1585">
        <f t="shared" si="98"/>
        <v>1</v>
      </c>
      <c r="S1585">
        <f t="shared" si="99"/>
        <v>1</v>
      </c>
      <c r="T1585">
        <f t="shared" si="100"/>
        <v>1</v>
      </c>
    </row>
    <row r="1586" spans="1:20" x14ac:dyDescent="0.2">
      <c r="A1586">
        <f ca="1">'Life Expectancy'!A1586</f>
        <v>0.93512218055843155</v>
      </c>
      <c r="B1586" t="str">
        <f>'Life Expectancy'!B1586</f>
        <v>Developing</v>
      </c>
      <c r="C1586">
        <f>'Life Expectancy'!C1586</f>
        <v>0.82825484764542934</v>
      </c>
      <c r="D1586">
        <f>'Life Expectancy'!D1586</f>
        <v>2.6666666666666668E-2</v>
      </c>
      <c r="E1586">
        <f>'Life Expectancy'!E1586</f>
        <v>6.3829787234042548E-2</v>
      </c>
      <c r="F1586">
        <f>'Life Expectancy'!F1586</f>
        <v>6.5696428794011349E-4</v>
      </c>
      <c r="G1586">
        <f>'Life Expectancy'!G1586</f>
        <v>0.81571428571428573</v>
      </c>
      <c r="H1586">
        <f>'Life Expectancy'!H1586</f>
        <v>7.0693693651235022E-4</v>
      </c>
      <c r="I1586">
        <f>'Life Expectancy'!I1586</f>
        <v>0.15527230590961763</v>
      </c>
      <c r="J1586">
        <f>'Life Expectancy'!J1586</f>
        <v>3.2000000000000001E-2</v>
      </c>
      <c r="K1586">
        <f>'Life Expectancy'!K1586</f>
        <v>0.3093441671503192</v>
      </c>
      <c r="L1586">
        <f>'Life Expectancy'!L1586</f>
        <v>7.2164948453608241E-2</v>
      </c>
      <c r="M1586">
        <f>'Life Expectancy'!M1586</f>
        <v>0.40822784810126583</v>
      </c>
      <c r="N1586">
        <f>'Life Expectancy'!N1586</f>
        <v>0.48792270531400966</v>
      </c>
      <c r="O1586">
        <f t="array" ref="O1586">SQRT(SUMSQ(C1586:N1586-$X$7:$AI$7))</f>
        <v>1.114986325010674</v>
      </c>
      <c r="P1586">
        <f t="array" ref="P1586">SQRT(SUMSQ(C1586:N1586-$X$8:$AI$8))</f>
        <v>1.5680829689113842</v>
      </c>
      <c r="Q1586">
        <f t="shared" si="97"/>
        <v>1.114986325010674</v>
      </c>
      <c r="R1586">
        <f t="shared" si="98"/>
        <v>1</v>
      </c>
      <c r="S1586">
        <f t="shared" si="99"/>
        <v>1</v>
      </c>
      <c r="T1586">
        <f t="shared" si="100"/>
        <v>1</v>
      </c>
    </row>
    <row r="1587" spans="1:20" x14ac:dyDescent="0.2">
      <c r="A1587">
        <f ca="1">'Life Expectancy'!A1587</f>
        <v>0.18485532065375754</v>
      </c>
      <c r="B1587" t="str">
        <f>'Life Expectancy'!B1587</f>
        <v>Developing</v>
      </c>
      <c r="C1587">
        <f>'Life Expectancy'!C1587</f>
        <v>0.81301939058171746</v>
      </c>
      <c r="D1587">
        <f>'Life Expectancy'!D1587</f>
        <v>2.8333333333333332E-2</v>
      </c>
      <c r="E1587">
        <f>'Life Expectancy'!E1587</f>
        <v>6.5509518477043671E-2</v>
      </c>
      <c r="F1587">
        <f>'Life Expectancy'!F1587</f>
        <v>7.0650741263810087E-4</v>
      </c>
      <c r="G1587">
        <f>'Life Expectancy'!G1587</f>
        <v>0.81571428571428573</v>
      </c>
      <c r="H1587">
        <f>'Life Expectancy'!H1587</f>
        <v>1.4327255246650297E-3</v>
      </c>
      <c r="I1587">
        <f>'Life Expectancy'!I1587</f>
        <v>0.15179606025492468</v>
      </c>
      <c r="J1587">
        <f>'Life Expectancy'!J1587</f>
        <v>3.3599999999999998E-2</v>
      </c>
      <c r="K1587">
        <f>'Life Expectancy'!K1587</f>
        <v>0.367382472431805</v>
      </c>
      <c r="L1587">
        <f>'Life Expectancy'!L1587</f>
        <v>0.75257731958762886</v>
      </c>
      <c r="M1587">
        <f>'Life Expectancy'!M1587</f>
        <v>0.41244725738396626</v>
      </c>
      <c r="N1587">
        <f>'Life Expectancy'!N1587</f>
        <v>0.51690821256038644</v>
      </c>
      <c r="O1587">
        <f t="array" ref="O1587">SQRT(SUMSQ(C1587:N1587-$X$7:$AI$7))</f>
        <v>0.78088316710585759</v>
      </c>
      <c r="P1587">
        <f t="array" ref="P1587">SQRT(SUMSQ(C1587:N1587-$X$8:$AI$8))</f>
        <v>1.5346201932496182</v>
      </c>
      <c r="Q1587">
        <f t="shared" si="97"/>
        <v>0.78088316710585759</v>
      </c>
      <c r="R1587">
        <f t="shared" si="98"/>
        <v>1</v>
      </c>
      <c r="S1587">
        <f t="shared" si="99"/>
        <v>1</v>
      </c>
      <c r="T1587">
        <f t="shared" si="100"/>
        <v>1</v>
      </c>
    </row>
    <row r="1588" spans="1:20" x14ac:dyDescent="0.2">
      <c r="A1588">
        <f ca="1">'Life Expectancy'!A1588</f>
        <v>0.45653538249956527</v>
      </c>
      <c r="B1588" t="str">
        <f>'Life Expectancy'!B1588</f>
        <v>Developing</v>
      </c>
      <c r="C1588">
        <f>'Life Expectancy'!C1588</f>
        <v>0.16897506925207756</v>
      </c>
      <c r="D1588">
        <f>'Life Expectancy'!D1588</f>
        <v>2.2222222222222222E-3</v>
      </c>
      <c r="E1588">
        <f>'Life Expectancy'!E1588</f>
        <v>0.25699888017917133</v>
      </c>
      <c r="F1588">
        <f>'Life Expectancy'!F1588</f>
        <v>0</v>
      </c>
      <c r="G1588">
        <f>'Life Expectancy'!G1588</f>
        <v>1</v>
      </c>
      <c r="H1588">
        <f>'Life Expectancy'!H1588</f>
        <v>6.2116192154885166E-3</v>
      </c>
      <c r="I1588">
        <f>'Life Expectancy'!I1588</f>
        <v>4.1714947856315174E-2</v>
      </c>
      <c r="J1588">
        <f>'Life Expectancy'!J1588</f>
        <v>1.6000000000000001E-3</v>
      </c>
      <c r="K1588">
        <f>'Life Expectancy'!K1588</f>
        <v>0.32269297736506092</v>
      </c>
      <c r="L1588">
        <f>'Life Expectancy'!L1588</f>
        <v>1</v>
      </c>
      <c r="M1588">
        <f>'Life Expectancy'!M1588</f>
        <v>0.83016877637130804</v>
      </c>
      <c r="N1588">
        <f>'Life Expectancy'!N1588</f>
        <v>0.63285024154589375</v>
      </c>
      <c r="O1588">
        <f t="array" ref="O1588">SQRT(SUMSQ(C1588:N1588-$X$7:$AI$7))</f>
        <v>0.48873109923354335</v>
      </c>
      <c r="P1588">
        <f t="array" ref="P1588">SQRT(SUMSQ(C1588:N1588-$X$8:$AI$8))</f>
        <v>1.6862539159618881</v>
      </c>
      <c r="Q1588">
        <f t="shared" si="97"/>
        <v>0.48873109923354335</v>
      </c>
      <c r="R1588">
        <f t="shared" si="98"/>
        <v>1</v>
      </c>
      <c r="S1588">
        <f t="shared" si="99"/>
        <v>1</v>
      </c>
      <c r="T1588">
        <f t="shared" si="100"/>
        <v>1</v>
      </c>
    </row>
    <row r="1589" spans="1:20" x14ac:dyDescent="0.2">
      <c r="A1589">
        <f ca="1">'Life Expectancy'!A1589</f>
        <v>0.35639275240378954</v>
      </c>
      <c r="B1589" t="str">
        <f>'Life Expectancy'!B1589</f>
        <v>Developing</v>
      </c>
      <c r="C1589">
        <f>'Life Expectancy'!C1589</f>
        <v>0.17313019390581719</v>
      </c>
      <c r="D1589">
        <f>'Life Expectancy'!D1589</f>
        <v>2.2222222222222222E-3</v>
      </c>
      <c r="E1589">
        <f>'Life Expectancy'!E1589</f>
        <v>2.8555431131019039E-2</v>
      </c>
      <c r="F1589">
        <f>'Life Expectancy'!F1589</f>
        <v>3.7031253408238644E-2</v>
      </c>
      <c r="G1589">
        <f>'Life Expectancy'!G1589</f>
        <v>0.96938775510204078</v>
      </c>
      <c r="H1589">
        <f>'Life Expectancy'!H1589</f>
        <v>1.0415537531281958E-3</v>
      </c>
      <c r="I1589">
        <f>'Life Expectancy'!I1589</f>
        <v>0.44611819235225958</v>
      </c>
      <c r="J1589">
        <f>'Life Expectancy'!J1589</f>
        <v>1.6000000000000001E-3</v>
      </c>
      <c r="K1589">
        <f>'Life Expectancy'!K1589</f>
        <v>0.22054556006964596</v>
      </c>
      <c r="L1589">
        <f>'Life Expectancy'!L1589</f>
        <v>0.97938144329896903</v>
      </c>
      <c r="M1589">
        <f>'Life Expectancy'!M1589</f>
        <v>0.82594936708860767</v>
      </c>
      <c r="N1589">
        <f>'Life Expectancy'!N1589</f>
        <v>0.6280193236714976</v>
      </c>
      <c r="O1589">
        <f t="array" ref="O1589">SQRT(SUMSQ(C1589:N1589-$X$7:$AI$7))</f>
        <v>0.33506992101959687</v>
      </c>
      <c r="P1589">
        <f t="array" ref="P1589">SQRT(SUMSQ(C1589:N1589-$X$8:$AI$8))</f>
        <v>1.6995374513544756</v>
      </c>
      <c r="Q1589">
        <f t="shared" si="97"/>
        <v>0.33506992101959687</v>
      </c>
      <c r="R1589">
        <f t="shared" si="98"/>
        <v>1</v>
      </c>
      <c r="S1589">
        <f t="shared" si="99"/>
        <v>1</v>
      </c>
      <c r="T1589">
        <f t="shared" si="100"/>
        <v>1</v>
      </c>
    </row>
    <row r="1590" spans="1:20" x14ac:dyDescent="0.2">
      <c r="A1590">
        <f ca="1">'Life Expectancy'!A1590</f>
        <v>2.1037493616648861E-2</v>
      </c>
      <c r="B1590" t="str">
        <f>'Life Expectancy'!B1590</f>
        <v>Developing</v>
      </c>
      <c r="C1590">
        <f>'Life Expectancy'!C1590</f>
        <v>0.17590027700831026</v>
      </c>
      <c r="D1590">
        <f>'Life Expectancy'!D1590</f>
        <v>1.6666666666666668E-3</v>
      </c>
      <c r="E1590">
        <f>'Life Expectancy'!E1590</f>
        <v>2.9115341545352745E-2</v>
      </c>
      <c r="F1590">
        <f>'Life Expectancy'!F1590</f>
        <v>5.68164647334352E-3</v>
      </c>
      <c r="G1590">
        <f>'Life Expectancy'!G1590</f>
        <v>0.96938775510204078</v>
      </c>
      <c r="H1590">
        <f>'Life Expectancy'!H1590</f>
        <v>9.1901801746605526E-4</v>
      </c>
      <c r="I1590">
        <f>'Life Expectancy'!I1590</f>
        <v>0.43453070683661649</v>
      </c>
      <c r="J1590">
        <f>'Life Expectancy'!J1590</f>
        <v>1.6000000000000001E-3</v>
      </c>
      <c r="K1590">
        <f>'Life Expectancy'!K1590</f>
        <v>0.22228670922809055</v>
      </c>
      <c r="L1590">
        <f>'Life Expectancy'!L1590</f>
        <v>0.97938144329896903</v>
      </c>
      <c r="M1590">
        <f>'Life Expectancy'!M1590</f>
        <v>0.82172995780590719</v>
      </c>
      <c r="N1590">
        <f>'Life Expectancy'!N1590</f>
        <v>0.62318840579710144</v>
      </c>
      <c r="O1590">
        <f t="array" ref="O1590">SQRT(SUMSQ(C1590:N1590-$X$7:$AI$7))</f>
        <v>0.33335018254109056</v>
      </c>
      <c r="P1590">
        <f t="array" ref="P1590">SQRT(SUMSQ(C1590:N1590-$X$8:$AI$8))</f>
        <v>1.7003421089514401</v>
      </c>
      <c r="Q1590">
        <f t="shared" si="97"/>
        <v>0.33335018254109056</v>
      </c>
      <c r="R1590">
        <f t="shared" si="98"/>
        <v>1</v>
      </c>
      <c r="S1590">
        <f t="shared" si="99"/>
        <v>1</v>
      </c>
      <c r="T1590">
        <f t="shared" si="100"/>
        <v>1</v>
      </c>
    </row>
    <row r="1591" spans="1:20" x14ac:dyDescent="0.2">
      <c r="A1591">
        <f ca="1">'Life Expectancy'!A1591</f>
        <v>7.4424586274824067E-2</v>
      </c>
      <c r="B1591" t="str">
        <f>'Life Expectancy'!B1591</f>
        <v>Developing</v>
      </c>
      <c r="C1591">
        <f>'Life Expectancy'!C1591</f>
        <v>0.17728531855955679</v>
      </c>
      <c r="D1591">
        <f>'Life Expectancy'!D1591</f>
        <v>1.6666666666666668E-3</v>
      </c>
      <c r="E1591">
        <f>'Life Expectancy'!E1591</f>
        <v>2.9115341545352745E-2</v>
      </c>
      <c r="F1591">
        <f>'Life Expectancy'!F1591</f>
        <v>5.2161040067470821E-3</v>
      </c>
      <c r="G1591">
        <f>'Life Expectancy'!G1591</f>
        <v>0.97959183673469385</v>
      </c>
      <c r="H1591">
        <f>'Life Expectancy'!H1591</f>
        <v>8.8037213160338003E-3</v>
      </c>
      <c r="I1591">
        <f>'Life Expectancy'!I1591</f>
        <v>0.42178447276940906</v>
      </c>
      <c r="J1591">
        <f>'Life Expectancy'!J1591</f>
        <v>1.6000000000000001E-3</v>
      </c>
      <c r="K1591">
        <f>'Life Expectancy'!K1591</f>
        <v>0.21648287869994193</v>
      </c>
      <c r="L1591">
        <f>'Life Expectancy'!L1591</f>
        <v>0.97938144329896903</v>
      </c>
      <c r="M1591">
        <f>'Life Expectancy'!M1591</f>
        <v>0.81856540084388196</v>
      </c>
      <c r="N1591">
        <f>'Life Expectancy'!N1591</f>
        <v>0.62318840579710144</v>
      </c>
      <c r="O1591">
        <f t="array" ref="O1591">SQRT(SUMSQ(C1591:N1591-$X$7:$AI$7))</f>
        <v>0.33780925287761182</v>
      </c>
      <c r="P1591">
        <f t="array" ref="P1591">SQRT(SUMSQ(C1591:N1591-$X$8:$AI$8))</f>
        <v>1.7001155045437775</v>
      </c>
      <c r="Q1591">
        <f t="shared" si="97"/>
        <v>0.33780925287761182</v>
      </c>
      <c r="R1591">
        <f t="shared" si="98"/>
        <v>1</v>
      </c>
      <c r="S1591">
        <f t="shared" si="99"/>
        <v>1</v>
      </c>
      <c r="T1591">
        <f t="shared" si="100"/>
        <v>1</v>
      </c>
    </row>
    <row r="1592" spans="1:20" x14ac:dyDescent="0.2">
      <c r="A1592">
        <f ca="1">'Life Expectancy'!A1592</f>
        <v>0.77056130076001661</v>
      </c>
      <c r="B1592" t="str">
        <f>'Life Expectancy'!B1592</f>
        <v>Developing</v>
      </c>
      <c r="C1592">
        <f>'Life Expectancy'!C1592</f>
        <v>1.662049861495845E-2</v>
      </c>
      <c r="D1592">
        <f>'Life Expectancy'!D1592</f>
        <v>1.6666666666666668E-3</v>
      </c>
      <c r="E1592">
        <f>'Life Expectancy'!E1592</f>
        <v>2.7995520716685332E-2</v>
      </c>
      <c r="F1592">
        <f>'Life Expectancy'!F1592</f>
        <v>4.7382280293621929E-4</v>
      </c>
      <c r="G1592">
        <f>'Life Expectancy'!G1592</f>
        <v>0.96938775510204078</v>
      </c>
      <c r="H1592">
        <f>'Life Expectancy'!H1592</f>
        <v>7.3945603559191827E-3</v>
      </c>
      <c r="I1592">
        <f>'Life Expectancy'!I1592</f>
        <v>0.40903823870220163</v>
      </c>
      <c r="J1592">
        <f>'Life Expectancy'!J1592</f>
        <v>1.6000000000000001E-3</v>
      </c>
      <c r="K1592">
        <f>'Life Expectancy'!K1592</f>
        <v>0.20429483459082995</v>
      </c>
      <c r="L1592">
        <f>'Life Expectancy'!L1592</f>
        <v>0.96907216494845361</v>
      </c>
      <c r="M1592">
        <f>'Life Expectancy'!M1592</f>
        <v>0.81645569620253167</v>
      </c>
      <c r="N1592">
        <f>'Life Expectancy'!N1592</f>
        <v>0.6280193236714976</v>
      </c>
      <c r="O1592">
        <f t="array" ref="O1592">SQRT(SUMSQ(C1592:N1592-$X$7:$AI$7))</f>
        <v>0.37765927485049944</v>
      </c>
      <c r="P1592">
        <f t="array" ref="P1592">SQRT(SUMSQ(C1592:N1592-$X$8:$AI$8))</f>
        <v>1.7385528154363035</v>
      </c>
      <c r="Q1592">
        <f t="shared" si="97"/>
        <v>0.37765927485049944</v>
      </c>
      <c r="R1592">
        <f t="shared" si="98"/>
        <v>1</v>
      </c>
      <c r="S1592">
        <f t="shared" si="99"/>
        <v>1</v>
      </c>
      <c r="T1592">
        <f t="shared" si="100"/>
        <v>1</v>
      </c>
    </row>
    <row r="1593" spans="1:20" x14ac:dyDescent="0.2">
      <c r="A1593">
        <f ca="1">'Life Expectancy'!A1593</f>
        <v>2.6178716415381387E-2</v>
      </c>
      <c r="B1593" t="str">
        <f>'Life Expectancy'!B1593</f>
        <v>Developing</v>
      </c>
      <c r="C1593">
        <f>'Life Expectancy'!C1593</f>
        <v>0.18005540166204986</v>
      </c>
      <c r="D1593">
        <f>'Life Expectancy'!D1593</f>
        <v>1.6666666666666668E-3</v>
      </c>
      <c r="E1593">
        <f>'Life Expectancy'!E1593</f>
        <v>2.6875699888017916E-2</v>
      </c>
      <c r="F1593">
        <f>'Life Expectancy'!F1593</f>
        <v>3.3658569880954405E-3</v>
      </c>
      <c r="G1593">
        <f>'Life Expectancy'!G1593</f>
        <v>0.96938775510204078</v>
      </c>
      <c r="H1593">
        <f>'Life Expectancy'!H1593</f>
        <v>3.4404264243601045E-4</v>
      </c>
      <c r="I1593">
        <f>'Life Expectancy'!I1593</f>
        <v>0.39745075318655848</v>
      </c>
      <c r="J1593">
        <f>'Life Expectancy'!J1593</f>
        <v>1.6000000000000001E-3</v>
      </c>
      <c r="K1593">
        <f>'Life Expectancy'!K1593</f>
        <v>0.21009866511897854</v>
      </c>
      <c r="L1593">
        <f>'Life Expectancy'!L1593</f>
        <v>0.96907216494845361</v>
      </c>
      <c r="M1593">
        <f>'Life Expectancy'!M1593</f>
        <v>0.80590717299578063</v>
      </c>
      <c r="N1593">
        <f>'Life Expectancy'!N1593</f>
        <v>0.6183574879227054</v>
      </c>
      <c r="O1593">
        <f t="array" ref="O1593">SQRT(SUMSQ(C1593:N1593-$X$7:$AI$7))</f>
        <v>0.33221358318223576</v>
      </c>
      <c r="P1593">
        <f t="array" ref="P1593">SQRT(SUMSQ(C1593:N1593-$X$8:$AI$8))</f>
        <v>1.6942687093916233</v>
      </c>
      <c r="Q1593">
        <f t="shared" si="97"/>
        <v>0.33221358318223576</v>
      </c>
      <c r="R1593">
        <f t="shared" si="98"/>
        <v>1</v>
      </c>
      <c r="S1593">
        <f t="shared" si="99"/>
        <v>1</v>
      </c>
      <c r="T1593">
        <f t="shared" si="100"/>
        <v>1</v>
      </c>
    </row>
    <row r="1594" spans="1:20" x14ac:dyDescent="0.2">
      <c r="A1594">
        <f ca="1">'Life Expectancy'!A1594</f>
        <v>0.77565284323757389</v>
      </c>
      <c r="B1594" t="str">
        <f>'Life Expectancy'!B1594</f>
        <v>Developing</v>
      </c>
      <c r="C1594">
        <f>'Life Expectancy'!C1594</f>
        <v>0.18005540166204986</v>
      </c>
      <c r="D1594">
        <f>'Life Expectancy'!D1594</f>
        <v>1.6666666666666668E-3</v>
      </c>
      <c r="E1594">
        <f>'Life Expectancy'!E1594</f>
        <v>2.5755879059350503E-2</v>
      </c>
      <c r="F1594">
        <f>'Life Expectancy'!F1594</f>
        <v>2.215334729642544E-2</v>
      </c>
      <c r="G1594">
        <f>'Life Expectancy'!G1594</f>
        <v>0.96938775510204078</v>
      </c>
      <c r="H1594">
        <f>'Life Expectancy'!H1594</f>
        <v>7.2107567524259714E-4</v>
      </c>
      <c r="I1594">
        <f>'Life Expectancy'!I1594</f>
        <v>0.38702201622247973</v>
      </c>
      <c r="J1594">
        <f>'Life Expectancy'!J1594</f>
        <v>1.6000000000000001E-3</v>
      </c>
      <c r="K1594">
        <f>'Life Expectancy'!K1594</f>
        <v>0.2089378990133488</v>
      </c>
      <c r="L1594">
        <f>'Life Expectancy'!L1594</f>
        <v>0.97938144329896903</v>
      </c>
      <c r="M1594">
        <f>'Life Expectancy'!M1594</f>
        <v>0.79746835443037978</v>
      </c>
      <c r="N1594">
        <f>'Life Expectancy'!N1594</f>
        <v>0.60869565217391308</v>
      </c>
      <c r="O1594">
        <f t="array" ref="O1594">SQRT(SUMSQ(C1594:N1594-$X$7:$AI$7))</f>
        <v>0.33352955041479837</v>
      </c>
      <c r="P1594">
        <f t="array" ref="P1594">SQRT(SUMSQ(C1594:N1594-$X$8:$AI$8))</f>
        <v>1.6936498855233892</v>
      </c>
      <c r="Q1594">
        <f t="shared" si="97"/>
        <v>0.33352955041479837</v>
      </c>
      <c r="R1594">
        <f t="shared" si="98"/>
        <v>1</v>
      </c>
      <c r="S1594">
        <f t="shared" si="99"/>
        <v>1</v>
      </c>
      <c r="T1594">
        <f t="shared" si="100"/>
        <v>1</v>
      </c>
    </row>
    <row r="1595" spans="1:20" x14ac:dyDescent="0.2">
      <c r="A1595">
        <f ca="1">'Life Expectancy'!A1595</f>
        <v>0.10276244225324205</v>
      </c>
      <c r="B1595" t="str">
        <f>'Life Expectancy'!B1595</f>
        <v>Developing</v>
      </c>
      <c r="C1595">
        <f>'Life Expectancy'!C1595</f>
        <v>0.18144044321329639</v>
      </c>
      <c r="D1595">
        <f>'Life Expectancy'!D1595</f>
        <v>1.6666666666666668E-3</v>
      </c>
      <c r="E1595">
        <f>'Life Expectancy'!E1595</f>
        <v>2.5755879059350503E-2</v>
      </c>
      <c r="F1595">
        <f>'Life Expectancy'!F1595</f>
        <v>2.2507900968858657E-2</v>
      </c>
      <c r="G1595">
        <f>'Life Expectancy'!G1595</f>
        <v>0.97959183673469385</v>
      </c>
      <c r="H1595">
        <f>'Life Expectancy'!H1595</f>
        <v>1.5741129119674997E-3</v>
      </c>
      <c r="I1595">
        <f>'Life Expectancy'!I1595</f>
        <v>0.37543453070683663</v>
      </c>
      <c r="J1595">
        <f>'Life Expectancy'!J1595</f>
        <v>1.6000000000000001E-3</v>
      </c>
      <c r="K1595">
        <f>'Life Expectancy'!K1595</f>
        <v>0.17991874637260591</v>
      </c>
      <c r="L1595">
        <f>'Life Expectancy'!L1595</f>
        <v>0.97938144329896903</v>
      </c>
      <c r="M1595">
        <f>'Life Expectancy'!M1595</f>
        <v>0.78797468354430378</v>
      </c>
      <c r="N1595">
        <f>'Life Expectancy'!N1595</f>
        <v>0.60386473429951693</v>
      </c>
      <c r="O1595">
        <f t="array" ref="O1595">SQRT(SUMSQ(C1595:N1595-$X$7:$AI$7))</f>
        <v>0.34607821213621609</v>
      </c>
      <c r="P1595">
        <f t="array" ref="P1595">SQRT(SUMSQ(C1595:N1595-$X$8:$AI$8))</f>
        <v>1.6971851739364514</v>
      </c>
      <c r="Q1595">
        <f t="shared" si="97"/>
        <v>0.34607821213621609</v>
      </c>
      <c r="R1595">
        <f t="shared" si="98"/>
        <v>1</v>
      </c>
      <c r="S1595">
        <f t="shared" si="99"/>
        <v>1</v>
      </c>
      <c r="T1595">
        <f t="shared" si="100"/>
        <v>1</v>
      </c>
    </row>
    <row r="1596" spans="1:20" x14ac:dyDescent="0.2">
      <c r="A1596">
        <f ca="1">'Life Expectancy'!A1596</f>
        <v>3.9677291812132753E-2</v>
      </c>
      <c r="B1596" t="str">
        <f>'Life Expectancy'!B1596</f>
        <v>Developing</v>
      </c>
      <c r="C1596">
        <f>'Life Expectancy'!C1596</f>
        <v>0.18282548476454294</v>
      </c>
      <c r="D1596">
        <f>'Life Expectancy'!D1596</f>
        <v>1.6666666666666668E-3</v>
      </c>
      <c r="E1596">
        <f>'Life Expectancy'!E1596</f>
        <v>2.3516237402015677E-2</v>
      </c>
      <c r="F1596">
        <f>'Life Expectancy'!F1596</f>
        <v>2.10463610158034E-2</v>
      </c>
      <c r="G1596">
        <f>'Life Expectancy'!G1596</f>
        <v>0.96938775510204078</v>
      </c>
      <c r="H1596">
        <f>'Life Expectancy'!H1596</f>
        <v>1.8568876865724397E-3</v>
      </c>
      <c r="I1596">
        <f>'Life Expectancy'!I1596</f>
        <v>0.36500579374275782</v>
      </c>
      <c r="J1596">
        <f>'Life Expectancy'!J1596</f>
        <v>1.6000000000000001E-3</v>
      </c>
      <c r="K1596">
        <f>'Life Expectancy'!K1596</f>
        <v>0.18804410911201391</v>
      </c>
      <c r="L1596">
        <f>'Life Expectancy'!L1596</f>
        <v>0.97938144329896903</v>
      </c>
      <c r="M1596">
        <f>'Life Expectancy'!M1596</f>
        <v>0.7763713080168777</v>
      </c>
      <c r="N1596">
        <f>'Life Expectancy'!N1596</f>
        <v>0.59420289855072472</v>
      </c>
      <c r="O1596">
        <f t="array" ref="O1596">SQRT(SUMSQ(C1596:N1596-$X$7:$AI$7))</f>
        <v>0.33955649377015207</v>
      </c>
      <c r="P1596">
        <f t="array" ref="P1596">SQRT(SUMSQ(C1596:N1596-$X$8:$AI$8))</f>
        <v>1.6919812541603196</v>
      </c>
      <c r="Q1596">
        <f t="shared" si="97"/>
        <v>0.33955649377015207</v>
      </c>
      <c r="R1596">
        <f t="shared" si="98"/>
        <v>1</v>
      </c>
      <c r="S1596">
        <f t="shared" si="99"/>
        <v>1</v>
      </c>
      <c r="T1596">
        <f t="shared" si="100"/>
        <v>1</v>
      </c>
    </row>
    <row r="1597" spans="1:20" x14ac:dyDescent="0.2">
      <c r="A1597">
        <f ca="1">'Life Expectancy'!A1597</f>
        <v>4.856369202796873E-2</v>
      </c>
      <c r="B1597" t="str">
        <f>'Life Expectancy'!B1597</f>
        <v>Developing</v>
      </c>
      <c r="C1597">
        <f>'Life Expectancy'!C1597</f>
        <v>0.18421052631578946</v>
      </c>
      <c r="D1597">
        <f>'Life Expectancy'!D1597</f>
        <v>1.6666666666666668E-3</v>
      </c>
      <c r="E1597">
        <f>'Life Expectancy'!E1597</f>
        <v>2.295632698768197E-2</v>
      </c>
      <c r="F1597">
        <f>'Life Expectancy'!F1597</f>
        <v>1.8784037891227373E-2</v>
      </c>
      <c r="G1597">
        <f>'Life Expectancy'!G1597</f>
        <v>0.95918367346938771</v>
      </c>
      <c r="H1597">
        <f>'Life Expectancy'!H1597</f>
        <v>2.6580828812864366E-3</v>
      </c>
      <c r="I1597">
        <f>'Life Expectancy'!I1597</f>
        <v>0.35457705677867907</v>
      </c>
      <c r="J1597">
        <f>'Life Expectancy'!J1597</f>
        <v>1.6000000000000001E-3</v>
      </c>
      <c r="K1597">
        <f>'Life Expectancy'!K1597</f>
        <v>0.19036564132327335</v>
      </c>
      <c r="L1597">
        <f>'Life Expectancy'!L1597</f>
        <v>0.95876288659793818</v>
      </c>
      <c r="M1597">
        <f>'Life Expectancy'!M1597</f>
        <v>0.77215189873417722</v>
      </c>
      <c r="N1597">
        <f>'Life Expectancy'!N1597</f>
        <v>0.61352657004830913</v>
      </c>
      <c r="O1597">
        <f t="array" ref="O1597">SQRT(SUMSQ(C1597:N1597-$X$7:$AI$7))</f>
        <v>0.33199581148386742</v>
      </c>
      <c r="P1597">
        <f t="array" ref="P1597">SQRT(SUMSQ(C1597:N1597-$X$8:$AI$8))</f>
        <v>1.6833768715346844</v>
      </c>
      <c r="Q1597">
        <f t="shared" si="97"/>
        <v>0.33199581148386742</v>
      </c>
      <c r="R1597">
        <f t="shared" si="98"/>
        <v>1</v>
      </c>
      <c r="S1597">
        <f t="shared" si="99"/>
        <v>1</v>
      </c>
      <c r="T1597">
        <f t="shared" si="100"/>
        <v>1</v>
      </c>
    </row>
    <row r="1598" spans="1:20" x14ac:dyDescent="0.2">
      <c r="A1598">
        <f ca="1">'Life Expectancy'!A1598</f>
        <v>0.94074931037530307</v>
      </c>
      <c r="B1598" t="str">
        <f>'Life Expectancy'!B1598</f>
        <v>Developing</v>
      </c>
      <c r="C1598">
        <f>'Life Expectancy'!C1598</f>
        <v>0.18559556786703602</v>
      </c>
      <c r="D1598">
        <f>'Life Expectancy'!D1598</f>
        <v>1.6666666666666668E-3</v>
      </c>
      <c r="E1598">
        <f>'Life Expectancy'!E1598</f>
        <v>2.51959686450168E-2</v>
      </c>
      <c r="F1598">
        <f>'Life Expectancy'!F1598</f>
        <v>1.5276834374712034E-2</v>
      </c>
      <c r="G1598">
        <f>'Life Expectancy'!G1598</f>
        <v>0.96938775510204078</v>
      </c>
      <c r="H1598">
        <f>'Life Expectancy'!H1598</f>
        <v>6.6310684644858451E-3</v>
      </c>
      <c r="I1598">
        <f>'Life Expectancy'!I1598</f>
        <v>3.1286210892236391E-2</v>
      </c>
      <c r="J1598">
        <f>'Life Expectancy'!J1598</f>
        <v>1.6000000000000001E-3</v>
      </c>
      <c r="K1598">
        <f>'Life Expectancy'!K1598</f>
        <v>0.16947185142193846</v>
      </c>
      <c r="L1598">
        <f>'Life Expectancy'!L1598</f>
        <v>0.96907216494845361</v>
      </c>
      <c r="M1598">
        <f>'Life Expectancy'!M1598</f>
        <v>0.77426160337552741</v>
      </c>
      <c r="N1598">
        <f>'Life Expectancy'!N1598</f>
        <v>0.62318840579710144</v>
      </c>
      <c r="O1598">
        <f t="array" ref="O1598">SQRT(SUMSQ(C1598:N1598-$X$7:$AI$7))</f>
        <v>0.53757412132050031</v>
      </c>
      <c r="P1598">
        <f t="array" ref="P1598">SQRT(SUMSQ(C1598:N1598-$X$8:$AI$8))</f>
        <v>1.7166338090443392</v>
      </c>
      <c r="Q1598">
        <f t="shared" si="97"/>
        <v>0.53757412132050031</v>
      </c>
      <c r="R1598">
        <f t="shared" si="98"/>
        <v>1</v>
      </c>
      <c r="S1598">
        <f t="shared" si="99"/>
        <v>1</v>
      </c>
      <c r="T1598">
        <f t="shared" si="100"/>
        <v>1</v>
      </c>
    </row>
    <row r="1599" spans="1:20" x14ac:dyDescent="0.2">
      <c r="A1599">
        <f ca="1">'Life Expectancy'!A1599</f>
        <v>0.98466350311144757</v>
      </c>
      <c r="B1599" t="str">
        <f>'Life Expectancy'!B1599</f>
        <v>Developing</v>
      </c>
      <c r="C1599">
        <f>'Life Expectancy'!C1599</f>
        <v>0.18836565096952909</v>
      </c>
      <c r="D1599">
        <f>'Life Expectancy'!D1599</f>
        <v>1.6666666666666668E-3</v>
      </c>
      <c r="E1599">
        <f>'Life Expectancy'!E1599</f>
        <v>2.6875699888017916E-2</v>
      </c>
      <c r="F1599">
        <f>'Life Expectancy'!F1599</f>
        <v>1.6204587501205812E-2</v>
      </c>
      <c r="G1599">
        <f>'Life Expectancy'!G1599</f>
        <v>0.94897959183673475</v>
      </c>
      <c r="H1599">
        <f>'Life Expectancy'!H1599</f>
        <v>2.7000278061861695E-2</v>
      </c>
      <c r="I1599">
        <f>'Life Expectancy'!I1599</f>
        <v>0.33371958285052145</v>
      </c>
      <c r="J1599">
        <f>'Life Expectancy'!J1599</f>
        <v>1.6000000000000001E-3</v>
      </c>
      <c r="K1599">
        <f>'Life Expectancy'!K1599</f>
        <v>0.19558908879860709</v>
      </c>
      <c r="L1599">
        <f>'Life Expectancy'!L1599</f>
        <v>0.95876288659793818</v>
      </c>
      <c r="M1599">
        <f>'Life Expectancy'!M1599</f>
        <v>0.77109704641350207</v>
      </c>
      <c r="N1599">
        <f>'Life Expectancy'!N1599</f>
        <v>0.61352657004830913</v>
      </c>
      <c r="O1599">
        <f t="array" ref="O1599">SQRT(SUMSQ(C1599:N1599-$X$7:$AI$7))</f>
        <v>0.33073751174118959</v>
      </c>
      <c r="P1599">
        <f t="array" ref="P1599">SQRT(SUMSQ(C1599:N1599-$X$8:$AI$8))</f>
        <v>1.6726824574784551</v>
      </c>
      <c r="Q1599">
        <f t="shared" si="97"/>
        <v>0.33073751174118959</v>
      </c>
      <c r="R1599">
        <f t="shared" si="98"/>
        <v>1</v>
      </c>
      <c r="S1599">
        <f t="shared" si="99"/>
        <v>1</v>
      </c>
      <c r="T1599">
        <f t="shared" si="100"/>
        <v>1</v>
      </c>
    </row>
    <row r="1600" spans="1:20" x14ac:dyDescent="0.2">
      <c r="A1600">
        <f ca="1">'Life Expectancy'!A1600</f>
        <v>0.9591607954275817</v>
      </c>
      <c r="B1600" t="str">
        <f>'Life Expectancy'!B1600</f>
        <v>Developing</v>
      </c>
      <c r="C1600">
        <f>'Life Expectancy'!C1600</f>
        <v>0.18975069252077562</v>
      </c>
      <c r="D1600">
        <f>'Life Expectancy'!D1600</f>
        <v>1.6666666666666668E-3</v>
      </c>
      <c r="E1600">
        <f>'Life Expectancy'!E1600</f>
        <v>2.6315789473684209E-2</v>
      </c>
      <c r="F1600">
        <f>'Life Expectancy'!F1600</f>
        <v>1.3565236752118917E-2</v>
      </c>
      <c r="G1600">
        <f>'Life Expectancy'!G1600</f>
        <v>0.95918367346938771</v>
      </c>
      <c r="H1600">
        <f>'Life Expectancy'!H1600</f>
        <v>2.9785609591720355E-3</v>
      </c>
      <c r="I1600">
        <f>'Life Expectancy'!I1600</f>
        <v>0.32213209733487835</v>
      </c>
      <c r="J1600">
        <f>'Life Expectancy'!J1600</f>
        <v>1.6000000000000001E-3</v>
      </c>
      <c r="K1600">
        <f>'Life Expectancy'!K1600</f>
        <v>0.2077771329077191</v>
      </c>
      <c r="L1600">
        <f>'Life Expectancy'!L1600</f>
        <v>0.96907216494845361</v>
      </c>
      <c r="M1600">
        <f>'Life Expectancy'!M1600</f>
        <v>0.76371308016877637</v>
      </c>
      <c r="N1600">
        <f>'Life Expectancy'!N1600</f>
        <v>0.58454106280193241</v>
      </c>
      <c r="O1600">
        <f t="array" ref="O1600">SQRT(SUMSQ(C1600:N1600-$X$7:$AI$7))</f>
        <v>0.33483521353608342</v>
      </c>
      <c r="P1600">
        <f t="array" ref="P1600">SQRT(SUMSQ(C1600:N1600-$X$8:$AI$8))</f>
        <v>1.6802790437433239</v>
      </c>
      <c r="Q1600">
        <f t="shared" si="97"/>
        <v>0.33483521353608342</v>
      </c>
      <c r="R1600">
        <f t="shared" si="98"/>
        <v>1</v>
      </c>
      <c r="S1600">
        <f t="shared" si="99"/>
        <v>1</v>
      </c>
      <c r="T1600">
        <f t="shared" si="100"/>
        <v>1</v>
      </c>
    </row>
    <row r="1601" spans="1:20" x14ac:dyDescent="0.2">
      <c r="A1601">
        <f ca="1">'Life Expectancy'!A1601</f>
        <v>0.8778721598419672</v>
      </c>
      <c r="B1601" t="str">
        <f>'Life Expectancy'!B1601</f>
        <v>Developing</v>
      </c>
      <c r="C1601">
        <f>'Life Expectancy'!C1601</f>
        <v>1.8005540166204988E-2</v>
      </c>
      <c r="D1601">
        <f>'Life Expectancy'!D1601</f>
        <v>2.2222222222222222E-3</v>
      </c>
      <c r="E1601">
        <f>'Life Expectancy'!E1601</f>
        <v>2.6875699888017916E-2</v>
      </c>
      <c r="F1601">
        <f>'Life Expectancy'!F1601</f>
        <v>1.1124431796125588E-2</v>
      </c>
      <c r="G1601">
        <f>'Life Expectancy'!G1601</f>
        <v>0.95918367346938771</v>
      </c>
      <c r="H1601">
        <f>'Life Expectancy'!H1601</f>
        <v>1.9228684673135924E-3</v>
      </c>
      <c r="I1601">
        <f>'Life Expectancy'!I1601</f>
        <v>0.31170336037079954</v>
      </c>
      <c r="J1601">
        <f>'Life Expectancy'!J1601</f>
        <v>1.6000000000000001E-3</v>
      </c>
      <c r="K1601">
        <f>'Life Expectancy'!K1601</f>
        <v>0.17585606500290191</v>
      </c>
      <c r="L1601">
        <f>'Life Expectancy'!L1601</f>
        <v>0.94845360824742264</v>
      </c>
      <c r="M1601">
        <f>'Life Expectancy'!M1601</f>
        <v>0.76265822784810122</v>
      </c>
      <c r="N1601">
        <f>'Life Expectancy'!N1601</f>
        <v>0.57971014492753625</v>
      </c>
      <c r="O1601">
        <f t="array" ref="O1601">SQRT(SUMSQ(C1601:N1601-$X$7:$AI$7))</f>
        <v>0.38366586031329697</v>
      </c>
      <c r="P1601">
        <f t="array" ref="P1601">SQRT(SUMSQ(C1601:N1601-$X$8:$AI$8))</f>
        <v>1.7228189454899741</v>
      </c>
      <c r="Q1601">
        <f t="shared" si="97"/>
        <v>0.38366586031329697</v>
      </c>
      <c r="R1601">
        <f t="shared" si="98"/>
        <v>1</v>
      </c>
      <c r="S1601">
        <f t="shared" si="99"/>
        <v>1</v>
      </c>
      <c r="T1601">
        <f t="shared" si="100"/>
        <v>1</v>
      </c>
    </row>
    <row r="1602" spans="1:20" x14ac:dyDescent="0.2">
      <c r="A1602">
        <f ca="1">'Life Expectancy'!A1602</f>
        <v>0.57128201401583001</v>
      </c>
      <c r="B1602" t="str">
        <f>'Life Expectancy'!B1602</f>
        <v>Developing</v>
      </c>
      <c r="C1602">
        <f>'Life Expectancy'!C1602</f>
        <v>0.19806094182825484</v>
      </c>
      <c r="D1602">
        <f>'Life Expectancy'!D1602</f>
        <v>2.2222222222222222E-3</v>
      </c>
      <c r="E1602">
        <f>'Life Expectancy'!E1602</f>
        <v>2.9115341545352745E-2</v>
      </c>
      <c r="F1602">
        <f>'Life Expectancy'!F1602</f>
        <v>1.0792744053934647E-2</v>
      </c>
      <c r="G1602">
        <f>'Life Expectancy'!G1602</f>
        <v>0.95918367346938771</v>
      </c>
      <c r="H1602">
        <f>'Life Expectancy'!H1602</f>
        <v>1.0358982576360972E-2</v>
      </c>
      <c r="I1602">
        <f>'Life Expectancy'!I1602</f>
        <v>0.30127462340672073</v>
      </c>
      <c r="J1602">
        <f>'Life Expectancy'!J1602</f>
        <v>2E-3</v>
      </c>
      <c r="K1602">
        <f>'Life Expectancy'!K1602</f>
        <v>0.17585606500290191</v>
      </c>
      <c r="L1602">
        <f>'Life Expectancy'!L1602</f>
        <v>0.96907216494845361</v>
      </c>
      <c r="M1602">
        <f>'Life Expectancy'!M1602</f>
        <v>0.76476793248945152</v>
      </c>
      <c r="N1602">
        <f>'Life Expectancy'!N1602</f>
        <v>0.5748792270531401</v>
      </c>
      <c r="O1602">
        <f t="array" ref="O1602">SQRT(SUMSQ(C1602:N1602-$X$7:$AI$7))</f>
        <v>0.35337161259658678</v>
      </c>
      <c r="P1602">
        <f t="array" ref="P1602">SQRT(SUMSQ(C1602:N1602-$X$8:$AI$8))</f>
        <v>1.6795726748494819</v>
      </c>
      <c r="Q1602">
        <f t="shared" si="97"/>
        <v>0.35337161259658678</v>
      </c>
      <c r="R1602">
        <f t="shared" si="98"/>
        <v>1</v>
      </c>
      <c r="S1602">
        <f t="shared" si="99"/>
        <v>1</v>
      </c>
      <c r="T1602">
        <f t="shared" si="100"/>
        <v>1</v>
      </c>
    </row>
    <row r="1603" spans="1:20" x14ac:dyDescent="0.2">
      <c r="A1603">
        <f ca="1">'Life Expectancy'!A1603</f>
        <v>0.16174285083751938</v>
      </c>
      <c r="B1603" t="str">
        <f>'Life Expectancy'!B1603</f>
        <v>Developing</v>
      </c>
      <c r="C1603">
        <f>'Life Expectancy'!C1603</f>
        <v>0.20498614958448755</v>
      </c>
      <c r="D1603">
        <f>'Life Expectancy'!D1603</f>
        <v>2.2222222222222222E-3</v>
      </c>
      <c r="E1603">
        <f>'Life Expectancy'!E1603</f>
        <v>2.9675251959686452E-2</v>
      </c>
      <c r="F1603">
        <f>'Life Expectancy'!F1603</f>
        <v>1.1997832817681865E-3</v>
      </c>
      <c r="G1603">
        <f>'Life Expectancy'!G1603</f>
        <v>0.97959183673469385</v>
      </c>
      <c r="H1603">
        <f>'Life Expectancy'!H1603</f>
        <v>2.9158792174679406E-2</v>
      </c>
      <c r="I1603">
        <f>'Life Expectancy'!I1603</f>
        <v>0.28968713789107764</v>
      </c>
      <c r="J1603">
        <f>'Life Expectancy'!J1603</f>
        <v>2E-3</v>
      </c>
      <c r="K1603">
        <f>'Life Expectancy'!K1603</f>
        <v>0.17585606500290191</v>
      </c>
      <c r="L1603">
        <f>'Life Expectancy'!L1603</f>
        <v>0.98969072164948457</v>
      </c>
      <c r="M1603">
        <f>'Life Expectancy'!M1603</f>
        <v>0.75421940928270037</v>
      </c>
      <c r="N1603">
        <f>'Life Expectancy'!N1603</f>
        <v>0.56038647342995174</v>
      </c>
      <c r="O1603">
        <f t="array" ref="O1603">SQRT(SUMSQ(C1603:N1603-$X$7:$AI$7))</f>
        <v>0.37038945921071731</v>
      </c>
      <c r="P1603">
        <f t="array" ref="P1603">SQRT(SUMSQ(C1603:N1603-$X$8:$AI$8))</f>
        <v>1.6846143320432401</v>
      </c>
      <c r="Q1603">
        <f t="shared" ref="Q1603:Q1666" si="101">MIN(O1603:P1603)</f>
        <v>0.37038945921071731</v>
      </c>
      <c r="R1603">
        <f t="shared" ref="R1603:R1666" si="102">MATCH(Q1603,O1603:P1603,0)</f>
        <v>1</v>
      </c>
      <c r="S1603">
        <f t="shared" ref="S1603:S1666" si="103">IF(B1603=$W$10,1,IF(B1603=$X$10,2))</f>
        <v>1</v>
      </c>
      <c r="T1603">
        <f t="shared" ref="T1603:T1666" si="104">IF(R1603=S1603,1,0)</f>
        <v>1</v>
      </c>
    </row>
    <row r="1604" spans="1:20" x14ac:dyDescent="0.2">
      <c r="A1604">
        <f ca="1">'Life Expectancy'!A1604</f>
        <v>0.68389534183819189</v>
      </c>
      <c r="B1604" t="str">
        <f>'Life Expectancy'!B1604</f>
        <v>Developing</v>
      </c>
      <c r="C1604">
        <f>'Life Expectancy'!C1604</f>
        <v>8.3102493074792241E-2</v>
      </c>
      <c r="D1604">
        <f>'Life Expectancy'!D1604</f>
        <v>0</v>
      </c>
      <c r="E1604">
        <f>'Life Expectancy'!E1604</f>
        <v>0.25699888017917133</v>
      </c>
      <c r="F1604">
        <f>'Life Expectancy'!F1604</f>
        <v>0</v>
      </c>
      <c r="G1604">
        <f>'Life Expectancy'!G1604</f>
        <v>1</v>
      </c>
      <c r="H1604">
        <f>'Life Expectancy'!H1604</f>
        <v>0</v>
      </c>
      <c r="I1604">
        <f>'Life Expectancy'!I1604</f>
        <v>0.30590961761297797</v>
      </c>
      <c r="J1604">
        <f>'Life Expectancy'!J1604</f>
        <v>0</v>
      </c>
      <c r="K1604">
        <f>'Life Expectancy'!K1604</f>
        <v>0.32269297736506092</v>
      </c>
      <c r="L1604">
        <f>'Life Expectancy'!L1604</f>
        <v>1</v>
      </c>
      <c r="M1604">
        <f>'Life Expectancy'!M1604</f>
        <v>0.73945147679324896</v>
      </c>
      <c r="N1604">
        <f>'Life Expectancy'!N1604</f>
        <v>0.61352657004830913</v>
      </c>
      <c r="O1604">
        <f t="array" ref="O1604">SQRT(SUMSQ(C1604:N1604-$X$7:$AI$7))</f>
        <v>0.28345725152189827</v>
      </c>
      <c r="P1604">
        <f t="array" ref="P1604">SQRT(SUMSQ(C1604:N1604-$X$8:$AI$8))</f>
        <v>1.674735274670192</v>
      </c>
      <c r="Q1604">
        <f t="shared" si="101"/>
        <v>0.28345725152189827</v>
      </c>
      <c r="R1604">
        <f t="shared" si="102"/>
        <v>1</v>
      </c>
      <c r="S1604">
        <f t="shared" si="103"/>
        <v>1</v>
      </c>
      <c r="T1604">
        <f t="shared" si="104"/>
        <v>1</v>
      </c>
    </row>
    <row r="1605" spans="1:20" x14ac:dyDescent="0.2">
      <c r="A1605">
        <f ca="1">'Life Expectancy'!A1605</f>
        <v>0.3534258949795297</v>
      </c>
      <c r="B1605" t="str">
        <f>'Life Expectancy'!B1605</f>
        <v>Developing</v>
      </c>
      <c r="C1605">
        <f>'Life Expectancy'!C1605</f>
        <v>8.4487534626038779E-2</v>
      </c>
      <c r="D1605">
        <f>'Life Expectancy'!D1605</f>
        <v>0</v>
      </c>
      <c r="E1605">
        <f>'Life Expectancy'!E1605</f>
        <v>0</v>
      </c>
      <c r="F1605">
        <f>'Life Expectancy'!F1605</f>
        <v>0.10532638217653596</v>
      </c>
      <c r="G1605">
        <f>'Life Expectancy'!G1605</f>
        <v>1</v>
      </c>
      <c r="H1605">
        <f>'Life Expectancy'!H1605</f>
        <v>0</v>
      </c>
      <c r="I1605">
        <f>'Life Expectancy'!I1605</f>
        <v>0.29200463499420626</v>
      </c>
      <c r="J1605">
        <f>'Life Expectancy'!J1605</f>
        <v>0</v>
      </c>
      <c r="K1605">
        <f>'Life Expectancy'!K1605</f>
        <v>0.77539175856065012</v>
      </c>
      <c r="L1605">
        <f>'Life Expectancy'!L1605</f>
        <v>1</v>
      </c>
      <c r="M1605">
        <f>'Life Expectancy'!M1605</f>
        <v>0.73101265822784811</v>
      </c>
      <c r="N1605">
        <f>'Life Expectancy'!N1605</f>
        <v>0.61352657004830913</v>
      </c>
      <c r="O1605">
        <f t="array" ref="O1605">SQRT(SUMSQ(C1605:N1605-$X$7:$AI$7))</f>
        <v>0.6037130479166315</v>
      </c>
      <c r="P1605">
        <f t="array" ref="P1605">SQRT(SUMSQ(C1605:N1605-$X$8:$AI$8))</f>
        <v>1.758893689671873</v>
      </c>
      <c r="Q1605">
        <f t="shared" si="101"/>
        <v>0.6037130479166315</v>
      </c>
      <c r="R1605">
        <f t="shared" si="102"/>
        <v>1</v>
      </c>
      <c r="S1605">
        <f t="shared" si="103"/>
        <v>1</v>
      </c>
      <c r="T1605">
        <f t="shared" si="104"/>
        <v>1</v>
      </c>
    </row>
    <row r="1606" spans="1:20" x14ac:dyDescent="0.2">
      <c r="A1606">
        <f ca="1">'Life Expectancy'!A1606</f>
        <v>0.17922440425620434</v>
      </c>
      <c r="B1606" t="str">
        <f>'Life Expectancy'!B1606</f>
        <v>Developing</v>
      </c>
      <c r="C1606">
        <f>'Life Expectancy'!C1606</f>
        <v>8.7257617728531855E-2</v>
      </c>
      <c r="D1606">
        <f>'Life Expectancy'!D1606</f>
        <v>0</v>
      </c>
      <c r="E1606">
        <f>'Life Expectancy'!E1606</f>
        <v>0</v>
      </c>
      <c r="F1606">
        <f>'Life Expectancy'!F1606</f>
        <v>8.3500953113410978E-2</v>
      </c>
      <c r="G1606">
        <f>'Life Expectancy'!G1606</f>
        <v>1</v>
      </c>
      <c r="H1606">
        <f>'Life Expectancy'!H1606</f>
        <v>0</v>
      </c>
      <c r="I1606">
        <f>'Life Expectancy'!I1606</f>
        <v>0.27925840092699888</v>
      </c>
      <c r="J1606">
        <f>'Life Expectancy'!J1606</f>
        <v>0</v>
      </c>
      <c r="K1606">
        <f>'Life Expectancy'!K1606</f>
        <v>0.62623331398723159</v>
      </c>
      <c r="L1606">
        <f>'Life Expectancy'!L1606</f>
        <v>1</v>
      </c>
      <c r="M1606">
        <f>'Life Expectancy'!M1606</f>
        <v>0.72046413502109719</v>
      </c>
      <c r="N1606">
        <f>'Life Expectancy'!N1606</f>
        <v>0.59903381642512077</v>
      </c>
      <c r="O1606">
        <f t="array" ref="O1606">SQRT(SUMSQ(C1606:N1606-$X$7:$AI$7))</f>
        <v>0.49848747670805654</v>
      </c>
      <c r="P1606">
        <f t="array" ref="P1606">SQRT(SUMSQ(C1606:N1606-$X$8:$AI$8))</f>
        <v>1.7316143056252029</v>
      </c>
      <c r="Q1606">
        <f t="shared" si="101"/>
        <v>0.49848747670805654</v>
      </c>
      <c r="R1606">
        <f t="shared" si="102"/>
        <v>1</v>
      </c>
      <c r="S1606">
        <f t="shared" si="103"/>
        <v>1</v>
      </c>
      <c r="T1606">
        <f t="shared" si="104"/>
        <v>1</v>
      </c>
    </row>
    <row r="1607" spans="1:20" x14ac:dyDescent="0.2">
      <c r="A1607">
        <f ca="1">'Life Expectancy'!A1607</f>
        <v>0.69921770844102749</v>
      </c>
      <c r="B1607" t="str">
        <f>'Life Expectancy'!B1607</f>
        <v>Developing</v>
      </c>
      <c r="C1607">
        <f>'Life Expectancy'!C1607</f>
        <v>8.8642659279778394E-2</v>
      </c>
      <c r="D1607">
        <f>'Life Expectancy'!D1607</f>
        <v>0</v>
      </c>
      <c r="E1607">
        <f>'Life Expectancy'!E1607</f>
        <v>0</v>
      </c>
      <c r="F1607">
        <f>'Life Expectancy'!F1607</f>
        <v>6.4678957544818144E-2</v>
      </c>
      <c r="G1607">
        <f>'Life Expectancy'!G1607</f>
        <v>1</v>
      </c>
      <c r="H1607">
        <f>'Life Expectancy'!H1607</f>
        <v>0</v>
      </c>
      <c r="I1607">
        <f>'Life Expectancy'!I1607</f>
        <v>0.26767091541135574</v>
      </c>
      <c r="J1607">
        <f>'Life Expectancy'!J1607</f>
        <v>0</v>
      </c>
      <c r="K1607">
        <f>'Life Expectancy'!K1607</f>
        <v>0.51015670342426001</v>
      </c>
      <c r="L1607">
        <f>'Life Expectancy'!L1607</f>
        <v>1</v>
      </c>
      <c r="M1607">
        <f>'Life Expectancy'!M1607</f>
        <v>0.71202531645569633</v>
      </c>
      <c r="N1607">
        <f>'Life Expectancy'!N1607</f>
        <v>0.58454106280193241</v>
      </c>
      <c r="O1607">
        <f t="array" ref="O1607">SQRT(SUMSQ(C1607:N1607-$X$7:$AI$7))</f>
        <v>0.43702774821001261</v>
      </c>
      <c r="P1607">
        <f t="array" ref="P1607">SQRT(SUMSQ(C1607:N1607-$X$8:$AI$8))</f>
        <v>1.719705900548864</v>
      </c>
      <c r="Q1607">
        <f t="shared" si="101"/>
        <v>0.43702774821001261</v>
      </c>
      <c r="R1607">
        <f t="shared" si="102"/>
        <v>1</v>
      </c>
      <c r="S1607">
        <f t="shared" si="103"/>
        <v>1</v>
      </c>
      <c r="T1607">
        <f t="shared" si="104"/>
        <v>1</v>
      </c>
    </row>
    <row r="1608" spans="1:20" x14ac:dyDescent="0.2">
      <c r="A1608">
        <f ca="1">'Life Expectancy'!A1608</f>
        <v>0.77589474739379038</v>
      </c>
      <c r="B1608" t="str">
        <f>'Life Expectancy'!B1608</f>
        <v>Developing</v>
      </c>
      <c r="C1608">
        <f>'Life Expectancy'!C1608</f>
        <v>9.141274238227147E-2</v>
      </c>
      <c r="D1608">
        <f>'Life Expectancy'!D1608</f>
        <v>0</v>
      </c>
      <c r="E1608">
        <f>'Life Expectancy'!E1608</f>
        <v>0.10694288913773796</v>
      </c>
      <c r="F1608">
        <f>'Life Expectancy'!F1608</f>
        <v>5.5436265195661229E-2</v>
      </c>
      <c r="G1608">
        <f>'Life Expectancy'!G1608</f>
        <v>0.96938775510204078</v>
      </c>
      <c r="H1608">
        <f>'Life Expectancy'!H1608</f>
        <v>0</v>
      </c>
      <c r="I1608">
        <f>'Life Expectancy'!I1608</f>
        <v>0.25608342989571264</v>
      </c>
      <c r="J1608">
        <f>'Life Expectancy'!J1608</f>
        <v>0</v>
      </c>
      <c r="K1608">
        <f>'Life Expectancy'!K1608</f>
        <v>0.44921648287869992</v>
      </c>
      <c r="L1608">
        <f>'Life Expectancy'!L1608</f>
        <v>0.96907216494845361</v>
      </c>
      <c r="M1608">
        <f>'Life Expectancy'!M1608</f>
        <v>0.699367088607595</v>
      </c>
      <c r="N1608">
        <f>'Life Expectancy'!N1608</f>
        <v>0.57004830917874405</v>
      </c>
      <c r="O1608">
        <f t="array" ref="O1608">SQRT(SUMSQ(C1608:N1608-$X$7:$AI$7))</f>
        <v>0.33978846061182111</v>
      </c>
      <c r="P1608">
        <f t="array" ref="P1608">SQRT(SUMSQ(C1608:N1608-$X$8:$AI$8))</f>
        <v>1.6718905496389846</v>
      </c>
      <c r="Q1608">
        <f t="shared" si="101"/>
        <v>0.33978846061182111</v>
      </c>
      <c r="R1608">
        <f t="shared" si="102"/>
        <v>1</v>
      </c>
      <c r="S1608">
        <f t="shared" si="103"/>
        <v>1</v>
      </c>
      <c r="T1608">
        <f t="shared" si="104"/>
        <v>1</v>
      </c>
    </row>
    <row r="1609" spans="1:20" x14ac:dyDescent="0.2">
      <c r="A1609">
        <f ca="1">'Life Expectancy'!A1609</f>
        <v>0.58898072959448022</v>
      </c>
      <c r="B1609" t="str">
        <f>'Life Expectancy'!B1609</f>
        <v>Developing</v>
      </c>
      <c r="C1609">
        <f>'Life Expectancy'!C1609</f>
        <v>9.9722991689750698E-2</v>
      </c>
      <c r="D1609">
        <f>'Life Expectancy'!D1609</f>
        <v>0</v>
      </c>
      <c r="E1609">
        <f>'Life Expectancy'!E1609</f>
        <v>0.1019036954087346</v>
      </c>
      <c r="F1609">
        <f>'Life Expectancy'!F1609</f>
        <v>4.6786515228956936E-3</v>
      </c>
      <c r="G1609">
        <f>'Life Expectancy'!G1609</f>
        <v>0.97959183673469385</v>
      </c>
      <c r="H1609">
        <f>'Life Expectancy'!H1609</f>
        <v>0</v>
      </c>
      <c r="I1609">
        <f>'Life Expectancy'!I1609</f>
        <v>0.24449594438006955</v>
      </c>
      <c r="J1609">
        <f>'Life Expectancy'!J1609</f>
        <v>0</v>
      </c>
      <c r="K1609">
        <f>'Life Expectancy'!K1609</f>
        <v>0.43876958792803245</v>
      </c>
      <c r="L1609">
        <f>'Life Expectancy'!L1609</f>
        <v>0.96907216494845361</v>
      </c>
      <c r="M1609">
        <f>'Life Expectancy'!M1609</f>
        <v>0.68881856540084396</v>
      </c>
      <c r="N1609">
        <f>'Life Expectancy'!N1609</f>
        <v>0.56038647342995174</v>
      </c>
      <c r="O1609">
        <f t="array" ref="O1609">SQRT(SUMSQ(C1609:N1609-$X$7:$AI$7))</f>
        <v>0.34671366320503499</v>
      </c>
      <c r="P1609">
        <f t="array" ref="P1609">SQRT(SUMSQ(C1609:N1609-$X$8:$AI$8))</f>
        <v>1.6774149841204216</v>
      </c>
      <c r="Q1609">
        <f t="shared" si="101"/>
        <v>0.34671366320503499</v>
      </c>
      <c r="R1609">
        <f t="shared" si="102"/>
        <v>1</v>
      </c>
      <c r="S1609">
        <f t="shared" si="103"/>
        <v>1</v>
      </c>
      <c r="T1609">
        <f t="shared" si="104"/>
        <v>1</v>
      </c>
    </row>
    <row r="1610" spans="1:20" x14ac:dyDescent="0.2">
      <c r="A1610">
        <f ca="1">'Life Expectancy'!A1610</f>
        <v>4.5737759952618418E-2</v>
      </c>
      <c r="B1610" t="str">
        <f>'Life Expectancy'!B1610</f>
        <v>Developing</v>
      </c>
      <c r="C1610">
        <f>'Life Expectancy'!C1610</f>
        <v>0.10249307479224377</v>
      </c>
      <c r="D1610">
        <f>'Life Expectancy'!D1610</f>
        <v>0</v>
      </c>
      <c r="E1610">
        <f>'Life Expectancy'!E1610</f>
        <v>8.8465845464725648E-2</v>
      </c>
      <c r="F1610">
        <f>'Life Expectancy'!F1610</f>
        <v>5.1593160694018165E-3</v>
      </c>
      <c r="G1610">
        <f>'Life Expectancy'!G1610</f>
        <v>0.98979591836734693</v>
      </c>
      <c r="H1610">
        <f>'Life Expectancy'!H1610</f>
        <v>2.8277477460494007E-5</v>
      </c>
      <c r="I1610">
        <f>'Life Expectancy'!I1610</f>
        <v>0.23406720741599074</v>
      </c>
      <c r="J1610">
        <f>'Life Expectancy'!J1610</f>
        <v>0</v>
      </c>
      <c r="K1610">
        <f>'Life Expectancy'!K1610</f>
        <v>0.51363900174114918</v>
      </c>
      <c r="L1610">
        <f>'Life Expectancy'!L1610</f>
        <v>0.98969072164948457</v>
      </c>
      <c r="M1610">
        <f>'Life Expectancy'!M1610</f>
        <v>0.68670886075949378</v>
      </c>
      <c r="N1610">
        <f>'Life Expectancy'!N1610</f>
        <v>0.57004830917874405</v>
      </c>
      <c r="O1610">
        <f t="array" ref="O1610">SQRT(SUMSQ(C1610:N1610-$X$7:$AI$7))</f>
        <v>0.39968199448742198</v>
      </c>
      <c r="P1610">
        <f t="array" ref="P1610">SQRT(SUMSQ(C1610:N1610-$X$8:$AI$8))</f>
        <v>1.692917050576467</v>
      </c>
      <c r="Q1610">
        <f t="shared" si="101"/>
        <v>0.39968199448742198</v>
      </c>
      <c r="R1610">
        <f t="shared" si="102"/>
        <v>1</v>
      </c>
      <c r="S1610">
        <f t="shared" si="103"/>
        <v>1</v>
      </c>
      <c r="T1610">
        <f t="shared" si="104"/>
        <v>1</v>
      </c>
    </row>
    <row r="1611" spans="1:20" x14ac:dyDescent="0.2">
      <c r="A1611">
        <f ca="1">'Life Expectancy'!A1611</f>
        <v>0.12909744434543613</v>
      </c>
      <c r="B1611" t="str">
        <f>'Life Expectancy'!B1611</f>
        <v>Developing</v>
      </c>
      <c r="C1611">
        <f>'Life Expectancy'!C1611</f>
        <v>0.11080332409972299</v>
      </c>
      <c r="D1611">
        <f>'Life Expectancy'!D1611</f>
        <v>0</v>
      </c>
      <c r="E1611">
        <f>'Life Expectancy'!E1611</f>
        <v>9.7984322508398655E-2</v>
      </c>
      <c r="F1611">
        <f>'Life Expectancy'!F1611</f>
        <v>5.5324280395951962E-2</v>
      </c>
      <c r="G1611">
        <f>'Life Expectancy'!G1611</f>
        <v>0.98979591836734693</v>
      </c>
      <c r="H1611">
        <f>'Life Expectancy'!H1611</f>
        <v>0</v>
      </c>
      <c r="I1611">
        <f>'Life Expectancy'!I1611</f>
        <v>1.5063731170336036E-2</v>
      </c>
      <c r="J1611">
        <f>'Life Expectancy'!J1611</f>
        <v>0</v>
      </c>
      <c r="K1611">
        <f>'Life Expectancy'!K1611</f>
        <v>0.51828206616366812</v>
      </c>
      <c r="L1611">
        <f>'Life Expectancy'!L1611</f>
        <v>0.98969072164948457</v>
      </c>
      <c r="M1611">
        <f>'Life Expectancy'!M1611</f>
        <v>0.67616033755274263</v>
      </c>
      <c r="N1611">
        <f>'Life Expectancy'!N1611</f>
        <v>0.57004830917874405</v>
      </c>
      <c r="O1611">
        <f t="array" ref="O1611">SQRT(SUMSQ(C1611:N1611-$X$7:$AI$7))</f>
        <v>0.54868601775850623</v>
      </c>
      <c r="P1611">
        <f t="array" ref="P1611">SQRT(SUMSQ(C1611:N1611-$X$8:$AI$8))</f>
        <v>1.7099423724840308</v>
      </c>
      <c r="Q1611">
        <f t="shared" si="101"/>
        <v>0.54868601775850623</v>
      </c>
      <c r="R1611">
        <f t="shared" si="102"/>
        <v>1</v>
      </c>
      <c r="S1611">
        <f t="shared" si="103"/>
        <v>1</v>
      </c>
      <c r="T1611">
        <f t="shared" si="104"/>
        <v>1</v>
      </c>
    </row>
    <row r="1612" spans="1:20" x14ac:dyDescent="0.2">
      <c r="A1612">
        <f ca="1">'Life Expectancy'!A1612</f>
        <v>0.61868819312039791</v>
      </c>
      <c r="B1612" t="str">
        <f>'Life Expectancy'!B1612</f>
        <v>Developing</v>
      </c>
      <c r="C1612">
        <f>'Life Expectancy'!C1612</f>
        <v>0.11218836565096953</v>
      </c>
      <c r="D1612">
        <f>'Life Expectancy'!D1612</f>
        <v>0</v>
      </c>
      <c r="E1612">
        <f>'Life Expectancy'!E1612</f>
        <v>9.9104143337066075E-2</v>
      </c>
      <c r="F1612">
        <f>'Life Expectancy'!F1612</f>
        <v>3.332401464628617E-4</v>
      </c>
      <c r="G1612">
        <f>'Life Expectancy'!G1612</f>
        <v>0.98979591836734693</v>
      </c>
      <c r="H1612">
        <f>'Life Expectancy'!H1612</f>
        <v>9.4258258201646686E-5</v>
      </c>
      <c r="I1612">
        <f>'Life Expectancy'!I1612</f>
        <v>0.21436848203939746</v>
      </c>
      <c r="J1612">
        <f>'Life Expectancy'!J1612</f>
        <v>0</v>
      </c>
      <c r="K1612">
        <f>'Life Expectancy'!K1612</f>
        <v>0.36390017411491582</v>
      </c>
      <c r="L1612">
        <f>'Life Expectancy'!L1612</f>
        <v>0.98969072164948457</v>
      </c>
      <c r="M1612">
        <f>'Life Expectancy'!M1612</f>
        <v>0.66666666666666674</v>
      </c>
      <c r="N1612">
        <f>'Life Expectancy'!N1612</f>
        <v>0.5748792270531401</v>
      </c>
      <c r="O1612">
        <f t="array" ref="O1612">SQRT(SUMSQ(C1612:N1612-$X$7:$AI$7))</f>
        <v>0.35578254992574948</v>
      </c>
      <c r="P1612">
        <f t="array" ref="P1612">SQRT(SUMSQ(C1612:N1612-$X$8:$AI$8))</f>
        <v>1.6845313807149958</v>
      </c>
      <c r="Q1612">
        <f t="shared" si="101"/>
        <v>0.35578254992574948</v>
      </c>
      <c r="R1612">
        <f t="shared" si="102"/>
        <v>1</v>
      </c>
      <c r="S1612">
        <f t="shared" si="103"/>
        <v>1</v>
      </c>
      <c r="T1612">
        <f t="shared" si="104"/>
        <v>1</v>
      </c>
    </row>
    <row r="1613" spans="1:20" x14ac:dyDescent="0.2">
      <c r="A1613">
        <f ca="1">'Life Expectancy'!A1613</f>
        <v>0.73672753609151242</v>
      </c>
      <c r="B1613" t="str">
        <f>'Life Expectancy'!B1613</f>
        <v>Developing</v>
      </c>
      <c r="C1613">
        <f>'Life Expectancy'!C1613</f>
        <v>0.12049861495844875</v>
      </c>
      <c r="D1613">
        <f>'Life Expectancy'!D1613</f>
        <v>0</v>
      </c>
      <c r="E1613">
        <f>'Life Expectancy'!E1613</f>
        <v>9.0145576707726771E-2</v>
      </c>
      <c r="F1613">
        <f>'Life Expectancy'!F1613</f>
        <v>3.3873352457167542E-2</v>
      </c>
      <c r="G1613">
        <f>'Life Expectancy'!G1613</f>
        <v>0.98979591836734693</v>
      </c>
      <c r="H1613">
        <f>'Life Expectancy'!H1613</f>
        <v>2.2150690677386973E-4</v>
      </c>
      <c r="I1613">
        <f>'Life Expectancy'!I1613</f>
        <v>0.20509849362688296</v>
      </c>
      <c r="J1613">
        <f>'Life Expectancy'!J1613</f>
        <v>0</v>
      </c>
      <c r="K1613">
        <f>'Life Expectancy'!K1613</f>
        <v>0.40626813697040043</v>
      </c>
      <c r="L1613">
        <f>'Life Expectancy'!L1613</f>
        <v>0.98969072164948457</v>
      </c>
      <c r="M1613">
        <f>'Life Expectancy'!M1613</f>
        <v>0.65611814345991559</v>
      </c>
      <c r="N1613">
        <f>'Life Expectancy'!N1613</f>
        <v>0.57971014492753625</v>
      </c>
      <c r="O1613">
        <f t="array" ref="O1613">SQRT(SUMSQ(C1613:N1613-$X$7:$AI$7))</f>
        <v>0.37132289843186639</v>
      </c>
      <c r="P1613">
        <f t="array" ref="P1613">SQRT(SUMSQ(C1613:N1613-$X$8:$AI$8))</f>
        <v>1.6811015673078127</v>
      </c>
      <c r="Q1613">
        <f t="shared" si="101"/>
        <v>0.37132289843186639</v>
      </c>
      <c r="R1613">
        <f t="shared" si="102"/>
        <v>1</v>
      </c>
      <c r="S1613">
        <f t="shared" si="103"/>
        <v>1</v>
      </c>
      <c r="T1613">
        <f t="shared" si="104"/>
        <v>1</v>
      </c>
    </row>
    <row r="1614" spans="1:20" x14ac:dyDescent="0.2">
      <c r="A1614">
        <f ca="1">'Life Expectancy'!A1614</f>
        <v>0.79749106149636784</v>
      </c>
      <c r="B1614" t="str">
        <f>'Life Expectancy'!B1614</f>
        <v>Developing</v>
      </c>
      <c r="C1614">
        <f>'Life Expectancy'!C1614</f>
        <v>0.12742382271468145</v>
      </c>
      <c r="D1614">
        <f>'Life Expectancy'!D1614</f>
        <v>0</v>
      </c>
      <c r="E1614">
        <f>'Life Expectancy'!E1614</f>
        <v>8.174692049272117E-2</v>
      </c>
      <c r="F1614">
        <f>'Life Expectancy'!F1614</f>
        <v>3.1876525075259309E-2</v>
      </c>
      <c r="G1614">
        <f>'Life Expectancy'!G1614</f>
        <v>0.98979591836734693</v>
      </c>
      <c r="H1614">
        <f>'Life Expectancy'!H1614</f>
        <v>6.574513509564857E-3</v>
      </c>
      <c r="I1614">
        <f>'Life Expectancy'!I1614</f>
        <v>0.19698725376593279</v>
      </c>
      <c r="J1614">
        <f>'Life Expectancy'!J1614</f>
        <v>0</v>
      </c>
      <c r="K1614">
        <f>'Life Expectancy'!K1614</f>
        <v>0.53105049332559495</v>
      </c>
      <c r="L1614">
        <f>'Life Expectancy'!L1614</f>
        <v>0.98969072164948457</v>
      </c>
      <c r="M1614">
        <f>'Life Expectancy'!M1614</f>
        <v>0.65928270042194093</v>
      </c>
      <c r="N1614">
        <f>'Life Expectancy'!N1614</f>
        <v>0.58454106280193241</v>
      </c>
      <c r="O1614">
        <f t="array" ref="O1614">SQRT(SUMSQ(C1614:N1614-$X$7:$AI$7))</f>
        <v>0.42681701110477133</v>
      </c>
      <c r="P1614">
        <f t="array" ref="P1614">SQRT(SUMSQ(C1614:N1614-$X$8:$AI$8))</f>
        <v>1.6866584575642591</v>
      </c>
      <c r="Q1614">
        <f t="shared" si="101"/>
        <v>0.42681701110477133</v>
      </c>
      <c r="R1614">
        <f t="shared" si="102"/>
        <v>1</v>
      </c>
      <c r="S1614">
        <f t="shared" si="103"/>
        <v>1</v>
      </c>
      <c r="T1614">
        <f t="shared" si="104"/>
        <v>1</v>
      </c>
    </row>
    <row r="1615" spans="1:20" x14ac:dyDescent="0.2">
      <c r="A1615">
        <f ca="1">'Life Expectancy'!A1615</f>
        <v>0.41623843908814839</v>
      </c>
      <c r="B1615" t="str">
        <f>'Life Expectancy'!B1615</f>
        <v>Developing</v>
      </c>
      <c r="C1615">
        <f>'Life Expectancy'!C1615</f>
        <v>2.077562326869806E-2</v>
      </c>
      <c r="D1615">
        <f>'Life Expectancy'!D1615</f>
        <v>0</v>
      </c>
      <c r="E1615">
        <f>'Life Expectancy'!E1615</f>
        <v>8.9025755879059351E-2</v>
      </c>
      <c r="F1615">
        <f>'Life Expectancy'!F1615</f>
        <v>3.141232716301838E-2</v>
      </c>
      <c r="G1615">
        <f>'Life Expectancy'!G1615</f>
        <v>0.97959183673469385</v>
      </c>
      <c r="H1615">
        <f>'Life Expectancy'!H1615</f>
        <v>1.7437777767304638E-4</v>
      </c>
      <c r="I1615">
        <f>'Life Expectancy'!I1615</f>
        <v>0.18887601390498263</v>
      </c>
      <c r="J1615">
        <f>'Life Expectancy'!J1615</f>
        <v>0</v>
      </c>
      <c r="K1615">
        <f>'Life Expectancy'!K1615</f>
        <v>0.3203714451538015</v>
      </c>
      <c r="L1615">
        <f>'Life Expectancy'!L1615</f>
        <v>0.96907216494845361</v>
      </c>
      <c r="M1615">
        <f>'Life Expectancy'!M1615</f>
        <v>0.65084388185654007</v>
      </c>
      <c r="N1615">
        <f>'Life Expectancy'!N1615</f>
        <v>0.58937198067632846</v>
      </c>
      <c r="O1615">
        <f t="array" ref="O1615">SQRT(SUMSQ(C1615:N1615-$X$7:$AI$7))</f>
        <v>0.39266010716839944</v>
      </c>
      <c r="P1615">
        <f t="array" ref="P1615">SQRT(SUMSQ(C1615:N1615-$X$8:$AI$8))</f>
        <v>1.7037890349782503</v>
      </c>
      <c r="Q1615">
        <f t="shared" si="101"/>
        <v>0.39266010716839944</v>
      </c>
      <c r="R1615">
        <f t="shared" si="102"/>
        <v>1</v>
      </c>
      <c r="S1615">
        <f t="shared" si="103"/>
        <v>1</v>
      </c>
      <c r="T1615">
        <f t="shared" si="104"/>
        <v>1</v>
      </c>
    </row>
    <row r="1616" spans="1:20" x14ac:dyDescent="0.2">
      <c r="A1616">
        <f ca="1">'Life Expectancy'!A1616</f>
        <v>0.88730283087518691</v>
      </c>
      <c r="B1616" t="str">
        <f>'Life Expectancy'!B1616</f>
        <v>Developing</v>
      </c>
      <c r="C1616">
        <f>'Life Expectancy'!C1616</f>
        <v>0.15373961218836565</v>
      </c>
      <c r="D1616">
        <f>'Life Expectancy'!D1616</f>
        <v>0</v>
      </c>
      <c r="E1616">
        <f>'Life Expectancy'!E1616</f>
        <v>9.7424412094064952E-2</v>
      </c>
      <c r="F1616">
        <f>'Life Expectancy'!F1616</f>
        <v>2.5231012370081282E-2</v>
      </c>
      <c r="G1616">
        <f>'Life Expectancy'!G1616</f>
        <v>0.98979591836734693</v>
      </c>
      <c r="H1616">
        <f>'Life Expectancy'!H1616</f>
        <v>3.5346846825617511E-4</v>
      </c>
      <c r="I1616">
        <f>'Life Expectancy'!I1616</f>
        <v>0.18192352259559674</v>
      </c>
      <c r="J1616">
        <f>'Life Expectancy'!J1616</f>
        <v>0</v>
      </c>
      <c r="K1616">
        <f>'Life Expectancy'!K1616</f>
        <v>0.32095182820661639</v>
      </c>
      <c r="L1616">
        <f>'Life Expectancy'!L1616</f>
        <v>0.98969072164948457</v>
      </c>
      <c r="M1616">
        <f>'Life Expectancy'!M1616</f>
        <v>0.63396624472573837</v>
      </c>
      <c r="N1616">
        <f>'Life Expectancy'!N1616</f>
        <v>0.57004830917874405</v>
      </c>
      <c r="O1616">
        <f t="array" ref="O1616">SQRT(SUMSQ(C1616:N1616-$X$7:$AI$7))</f>
        <v>0.37069666720754546</v>
      </c>
      <c r="P1616">
        <f t="array" ref="P1616">SQRT(SUMSQ(C1616:N1616-$X$8:$AI$8))</f>
        <v>1.6742189281294702</v>
      </c>
      <c r="Q1616">
        <f t="shared" si="101"/>
        <v>0.37069666720754546</v>
      </c>
      <c r="R1616">
        <f t="shared" si="102"/>
        <v>1</v>
      </c>
      <c r="S1616">
        <f t="shared" si="103"/>
        <v>1</v>
      </c>
      <c r="T1616">
        <f t="shared" si="104"/>
        <v>1</v>
      </c>
    </row>
    <row r="1617" spans="1:20" x14ac:dyDescent="0.2">
      <c r="A1617">
        <f ca="1">'Life Expectancy'!A1617</f>
        <v>0.10347528884256785</v>
      </c>
      <c r="B1617" t="str">
        <f>'Life Expectancy'!B1617</f>
        <v>Developing</v>
      </c>
      <c r="C1617">
        <f>'Life Expectancy'!C1617</f>
        <v>0.17036011080332411</v>
      </c>
      <c r="D1617">
        <f>'Life Expectancy'!D1617</f>
        <v>0</v>
      </c>
      <c r="E1617">
        <f>'Life Expectancy'!E1617</f>
        <v>0.10862262038073908</v>
      </c>
      <c r="F1617">
        <f>'Life Expectancy'!F1617</f>
        <v>2.2069162725528405E-4</v>
      </c>
      <c r="G1617">
        <f>'Life Expectancy'!G1617</f>
        <v>0.98979591836734693</v>
      </c>
      <c r="H1617">
        <f>'Life Expectancy'!H1617</f>
        <v>4.3641573547362417E-3</v>
      </c>
      <c r="I1617">
        <f>'Life Expectancy'!I1617</f>
        <v>0.1761297798377752</v>
      </c>
      <c r="J1617">
        <f>'Life Expectancy'!J1617</f>
        <v>0</v>
      </c>
      <c r="K1617">
        <f>'Life Expectancy'!K1617</f>
        <v>0.31398723157283809</v>
      </c>
      <c r="L1617">
        <f>'Life Expectancy'!L1617</f>
        <v>0.98969072164948457</v>
      </c>
      <c r="M1617">
        <f>'Life Expectancy'!M1617</f>
        <v>0.629746835443038</v>
      </c>
      <c r="N1617">
        <f>'Life Expectancy'!N1617</f>
        <v>0.57971014492753625</v>
      </c>
      <c r="O1617">
        <f t="array" ref="O1617">SQRT(SUMSQ(C1617:N1617-$X$7:$AI$7))</f>
        <v>0.37068687486582269</v>
      </c>
      <c r="P1617">
        <f t="array" ref="P1617">SQRT(SUMSQ(C1617:N1617-$X$8:$AI$8))</f>
        <v>1.6706226144473368</v>
      </c>
      <c r="Q1617">
        <f t="shared" si="101"/>
        <v>0.37068687486582269</v>
      </c>
      <c r="R1617">
        <f t="shared" si="102"/>
        <v>1</v>
      </c>
      <c r="S1617">
        <f t="shared" si="103"/>
        <v>1</v>
      </c>
      <c r="T1617">
        <f t="shared" si="104"/>
        <v>1</v>
      </c>
    </row>
    <row r="1618" spans="1:20" x14ac:dyDescent="0.2">
      <c r="A1618">
        <f ca="1">'Life Expectancy'!A1618</f>
        <v>0.91662168958579193</v>
      </c>
      <c r="B1618" t="str">
        <f>'Life Expectancy'!B1618</f>
        <v>Developing</v>
      </c>
      <c r="C1618">
        <f>'Life Expectancy'!C1618</f>
        <v>0.17728531855955679</v>
      </c>
      <c r="D1618">
        <f>'Life Expectancy'!D1618</f>
        <v>0</v>
      </c>
      <c r="E1618">
        <f>'Life Expectancy'!E1618</f>
        <v>0.11030235162374021</v>
      </c>
      <c r="F1618">
        <f>'Life Expectancy'!F1618</f>
        <v>2.1204864199073233E-3</v>
      </c>
      <c r="G1618">
        <f>'Life Expectancy'!G1618</f>
        <v>0.98979591836734693</v>
      </c>
      <c r="H1618">
        <f>'Life Expectancy'!H1618</f>
        <v>0</v>
      </c>
      <c r="I1618">
        <f>'Life Expectancy'!I1618</f>
        <v>0.16917728852838934</v>
      </c>
      <c r="J1618">
        <f>'Life Expectancy'!J1618</f>
        <v>0</v>
      </c>
      <c r="K1618">
        <f>'Life Expectancy'!K1618</f>
        <v>0.31746952988972721</v>
      </c>
      <c r="L1618">
        <f>'Life Expectancy'!L1618</f>
        <v>0.98969072164948457</v>
      </c>
      <c r="M1618">
        <f>'Life Expectancy'!M1618</f>
        <v>0.61919831223628696</v>
      </c>
      <c r="N1618">
        <f>'Life Expectancy'!N1618</f>
        <v>0.57004830917874405</v>
      </c>
      <c r="O1618">
        <f t="array" ref="O1618">SQRT(SUMSQ(C1618:N1618-$X$7:$AI$7))</f>
        <v>0.37678011397091876</v>
      </c>
      <c r="P1618">
        <f t="array" ref="P1618">SQRT(SUMSQ(C1618:N1618-$X$8:$AI$8))</f>
        <v>1.6694422847184773</v>
      </c>
      <c r="Q1618">
        <f t="shared" si="101"/>
        <v>0.37678011397091876</v>
      </c>
      <c r="R1618">
        <f t="shared" si="102"/>
        <v>1</v>
      </c>
      <c r="S1618">
        <f t="shared" si="103"/>
        <v>1</v>
      </c>
      <c r="T1618">
        <f t="shared" si="104"/>
        <v>1</v>
      </c>
    </row>
    <row r="1619" spans="1:20" x14ac:dyDescent="0.2">
      <c r="A1619">
        <f ca="1">'Life Expectancy'!A1619</f>
        <v>0.57900852631685895</v>
      </c>
      <c r="B1619" t="str">
        <f>'Life Expectancy'!B1619</f>
        <v>Developing</v>
      </c>
      <c r="C1619">
        <f>'Life Expectancy'!C1619</f>
        <v>0.19113573407202217</v>
      </c>
      <c r="D1619">
        <f>'Life Expectancy'!D1619</f>
        <v>0</v>
      </c>
      <c r="E1619">
        <f>'Life Expectancy'!E1619</f>
        <v>0.1019036954087346</v>
      </c>
      <c r="F1619">
        <f>'Life Expectancy'!F1619</f>
        <v>1.5408802083368388E-2</v>
      </c>
      <c r="G1619">
        <f>'Life Expectancy'!G1619</f>
        <v>0.96938775510204078</v>
      </c>
      <c r="H1619">
        <f>'Life Expectancy'!H1619</f>
        <v>9.4258258201646686E-5</v>
      </c>
      <c r="I1619">
        <f>'Life Expectancy'!I1619</f>
        <v>0.1645422943221321</v>
      </c>
      <c r="J1619">
        <f>'Life Expectancy'!J1619</f>
        <v>0</v>
      </c>
      <c r="K1619">
        <f>'Life Expectancy'!K1619</f>
        <v>0.4428322692977365</v>
      </c>
      <c r="L1619">
        <f>'Life Expectancy'!L1619</f>
        <v>0.98969072164948457</v>
      </c>
      <c r="M1619">
        <f>'Life Expectancy'!M1619</f>
        <v>0.60864978902953581</v>
      </c>
      <c r="N1619">
        <f>'Life Expectancy'!N1619</f>
        <v>0.54589371980676338</v>
      </c>
      <c r="O1619">
        <f t="array" ref="O1619">SQRT(SUMSQ(C1619:N1619-$X$7:$AI$7))</f>
        <v>0.40068675524014136</v>
      </c>
      <c r="P1619">
        <f t="array" ref="P1619">SQRT(SUMSQ(C1619:N1619-$X$8:$AI$8))</f>
        <v>1.660497336043943</v>
      </c>
      <c r="Q1619">
        <f t="shared" si="101"/>
        <v>0.40068675524014136</v>
      </c>
      <c r="R1619">
        <f t="shared" si="102"/>
        <v>1</v>
      </c>
      <c r="S1619">
        <f t="shared" si="103"/>
        <v>1</v>
      </c>
      <c r="T1619">
        <f t="shared" si="104"/>
        <v>1</v>
      </c>
    </row>
    <row r="1620" spans="1:20" x14ac:dyDescent="0.2">
      <c r="A1620">
        <f ca="1">'Life Expectancy'!A1620</f>
        <v>0.20638251452063983</v>
      </c>
      <c r="B1620" t="str">
        <f>'Life Expectancy'!B1620</f>
        <v>Developing</v>
      </c>
      <c r="C1620">
        <f>'Life Expectancy'!C1620</f>
        <v>0.3670360110803324</v>
      </c>
      <c r="D1620">
        <f>'Life Expectancy'!D1620</f>
        <v>2.8888888888888888E-2</v>
      </c>
      <c r="E1620">
        <f>'Life Expectancy'!E1620</f>
        <v>0.25699888017917133</v>
      </c>
      <c r="F1620">
        <f>'Life Expectancy'!F1620</f>
        <v>0</v>
      </c>
      <c r="G1620">
        <f>'Life Expectancy'!G1620</f>
        <v>0.6428571428571429</v>
      </c>
      <c r="H1620">
        <f>'Life Expectancy'!H1620</f>
        <v>1.013276275667702E-3</v>
      </c>
      <c r="I1620">
        <f>'Life Expectancy'!I1620</f>
        <v>0.26419466975666284</v>
      </c>
      <c r="J1620">
        <f>'Life Expectancy'!J1620</f>
        <v>3.3599999999999998E-2</v>
      </c>
      <c r="K1620">
        <f>'Life Expectancy'!K1620</f>
        <v>0.32269297736506092</v>
      </c>
      <c r="L1620">
        <f>'Life Expectancy'!L1620</f>
        <v>0.63917525773195871</v>
      </c>
      <c r="M1620">
        <f>'Life Expectancy'!M1620</f>
        <v>0.46202531645569622</v>
      </c>
      <c r="N1620">
        <f>'Life Expectancy'!N1620</f>
        <v>0.40579710144927539</v>
      </c>
      <c r="O1620">
        <f t="array" ref="O1620">SQRT(SUMSQ(C1620:N1620-$X$7:$AI$7))</f>
        <v>0.49306992845413466</v>
      </c>
      <c r="P1620">
        <f t="array" ref="P1620">SQRT(SUMSQ(C1620:N1620-$X$8:$AI$8))</f>
        <v>1.4361387039237599</v>
      </c>
      <c r="Q1620">
        <f t="shared" si="101"/>
        <v>0.49306992845413466</v>
      </c>
      <c r="R1620">
        <f t="shared" si="102"/>
        <v>1</v>
      </c>
      <c r="S1620">
        <f t="shared" si="103"/>
        <v>1</v>
      </c>
      <c r="T1620">
        <f t="shared" si="104"/>
        <v>1</v>
      </c>
    </row>
    <row r="1621" spans="1:20" x14ac:dyDescent="0.2">
      <c r="A1621">
        <f ca="1">'Life Expectancy'!A1621</f>
        <v>0.1838459383498674</v>
      </c>
      <c r="B1621" t="str">
        <f>'Life Expectancy'!B1621</f>
        <v>Developing</v>
      </c>
      <c r="C1621">
        <f>'Life Expectancy'!C1621</f>
        <v>0.37534626038781166</v>
      </c>
      <c r="D1621">
        <f>'Life Expectancy'!D1621</f>
        <v>2.8888888888888888E-2</v>
      </c>
      <c r="E1621">
        <f>'Life Expectancy'!E1621</f>
        <v>0</v>
      </c>
      <c r="F1621">
        <f>'Life Expectancy'!F1621</f>
        <v>2.390273511102446E-3</v>
      </c>
      <c r="G1621">
        <f>'Life Expectancy'!G1621</f>
        <v>0.73469387755102045</v>
      </c>
      <c r="H1621">
        <f>'Life Expectancy'!H1621</f>
        <v>1.366744743923877E-3</v>
      </c>
      <c r="I1621">
        <f>'Life Expectancy'!I1621</f>
        <v>0.25724217844727693</v>
      </c>
      <c r="J1621">
        <f>'Life Expectancy'!J1621</f>
        <v>3.4000000000000002E-2</v>
      </c>
      <c r="K1621">
        <f>'Life Expectancy'!K1621</f>
        <v>0.37666860127684271</v>
      </c>
      <c r="L1621">
        <f>'Life Expectancy'!L1621</f>
        <v>0.73195876288659789</v>
      </c>
      <c r="M1621">
        <f>'Life Expectancy'!M1621</f>
        <v>0.45358649789029537</v>
      </c>
      <c r="N1621">
        <f>'Life Expectancy'!N1621</f>
        <v>0.39613526570048307</v>
      </c>
      <c r="O1621">
        <f t="array" ref="O1621">SQRT(SUMSQ(C1621:N1621-$X$7:$AI$7))</f>
        <v>0.51042430199780653</v>
      </c>
      <c r="P1621">
        <f t="array" ref="P1621">SQRT(SUMSQ(C1621:N1621-$X$8:$AI$8))</f>
        <v>1.5165672102194105</v>
      </c>
      <c r="Q1621">
        <f t="shared" si="101"/>
        <v>0.51042430199780653</v>
      </c>
      <c r="R1621">
        <f t="shared" si="102"/>
        <v>1</v>
      </c>
      <c r="S1621">
        <f t="shared" si="103"/>
        <v>1</v>
      </c>
      <c r="T1621">
        <f t="shared" si="104"/>
        <v>1</v>
      </c>
    </row>
    <row r="1622" spans="1:20" x14ac:dyDescent="0.2">
      <c r="A1622">
        <f ca="1">'Life Expectancy'!A1622</f>
        <v>0.36810819386902593</v>
      </c>
      <c r="B1622" t="str">
        <f>'Life Expectancy'!B1622</f>
        <v>Developing</v>
      </c>
      <c r="C1622">
        <f>'Life Expectancy'!C1622</f>
        <v>0.37950138504155123</v>
      </c>
      <c r="D1622">
        <f>'Life Expectancy'!D1622</f>
        <v>2.9444444444444443E-2</v>
      </c>
      <c r="E1622">
        <f>'Life Expectancy'!E1622</f>
        <v>0</v>
      </c>
      <c r="F1622">
        <f>'Life Expectancy'!F1622</f>
        <v>1.89225926318256E-3</v>
      </c>
      <c r="G1622">
        <f>'Life Expectancy'!G1622</f>
        <v>0.69387755102040816</v>
      </c>
      <c r="H1622">
        <f>'Life Expectancy'!H1622</f>
        <v>1.0415537531281958E-3</v>
      </c>
      <c r="I1622">
        <f>'Life Expectancy'!I1622</f>
        <v>0.24913093858632679</v>
      </c>
      <c r="J1622">
        <f>'Life Expectancy'!J1622</f>
        <v>3.44E-2</v>
      </c>
      <c r="K1622">
        <f>'Life Expectancy'!K1622</f>
        <v>0.3604178757980267</v>
      </c>
      <c r="L1622">
        <f>'Life Expectancy'!L1622</f>
        <v>0.69072164948453607</v>
      </c>
      <c r="M1622">
        <f>'Life Expectancy'!M1622</f>
        <v>0.44409282700421943</v>
      </c>
      <c r="N1622">
        <f>'Life Expectancy'!N1622</f>
        <v>0.38647342995169082</v>
      </c>
      <c r="O1622">
        <f t="array" ref="O1622">SQRT(SUMSQ(C1622:N1622-$X$7:$AI$7))</f>
        <v>0.5438301729893702</v>
      </c>
      <c r="P1622">
        <f t="array" ref="P1622">SQRT(SUMSQ(C1622:N1622-$X$8:$AI$8))</f>
        <v>1.5072733043884177</v>
      </c>
      <c r="Q1622">
        <f t="shared" si="101"/>
        <v>0.5438301729893702</v>
      </c>
      <c r="R1622">
        <f t="shared" si="102"/>
        <v>1</v>
      </c>
      <c r="S1622">
        <f t="shared" si="103"/>
        <v>1</v>
      </c>
      <c r="T1622">
        <f t="shared" si="104"/>
        <v>1</v>
      </c>
    </row>
    <row r="1623" spans="1:20" x14ac:dyDescent="0.2">
      <c r="A1623">
        <f ca="1">'Life Expectancy'!A1623</f>
        <v>0.6816085458347988</v>
      </c>
      <c r="B1623" t="str">
        <f>'Life Expectancy'!B1623</f>
        <v>Developing</v>
      </c>
      <c r="C1623">
        <f>'Life Expectancy'!C1623</f>
        <v>3.6011080332409975E-2</v>
      </c>
      <c r="D1623">
        <f>'Life Expectancy'!D1623</f>
        <v>2.9444444444444443E-2</v>
      </c>
      <c r="E1623">
        <f>'Life Expectancy'!E1623</f>
        <v>0</v>
      </c>
      <c r="F1623">
        <f>'Life Expectancy'!F1623</f>
        <v>4.956212565689358E-3</v>
      </c>
      <c r="G1623">
        <f>'Life Expectancy'!G1623</f>
        <v>0.66326530612244894</v>
      </c>
      <c r="H1623">
        <f>'Life Expectancy'!H1623</f>
        <v>1.6071033023380761E-3</v>
      </c>
      <c r="I1623">
        <f>'Life Expectancy'!I1623</f>
        <v>0.24217844727694091</v>
      </c>
      <c r="J1623">
        <f>'Life Expectancy'!J1623</f>
        <v>3.5200000000000002E-2</v>
      </c>
      <c r="K1623">
        <f>'Life Expectancy'!K1623</f>
        <v>0.35403366221706323</v>
      </c>
      <c r="L1623">
        <f>'Life Expectancy'!L1623</f>
        <v>0.65979381443298968</v>
      </c>
      <c r="M1623">
        <f>'Life Expectancy'!M1623</f>
        <v>0.43354430379746833</v>
      </c>
      <c r="N1623">
        <f>'Life Expectancy'!N1623</f>
        <v>0.37198067632850246</v>
      </c>
      <c r="O1623">
        <f t="array" ref="O1623">SQRT(SUMSQ(C1623:N1623-$X$7:$AI$7))</f>
        <v>0.56340629091618244</v>
      </c>
      <c r="P1623">
        <f t="array" ref="P1623">SQRT(SUMSQ(C1623:N1623-$X$8:$AI$8))</f>
        <v>1.5782179406085386</v>
      </c>
      <c r="Q1623">
        <f t="shared" si="101"/>
        <v>0.56340629091618244</v>
      </c>
      <c r="R1623">
        <f t="shared" si="102"/>
        <v>1</v>
      </c>
      <c r="S1623">
        <f t="shared" si="103"/>
        <v>1</v>
      </c>
      <c r="T1623">
        <f t="shared" si="104"/>
        <v>1</v>
      </c>
    </row>
    <row r="1624" spans="1:20" x14ac:dyDescent="0.2">
      <c r="A1624">
        <f ca="1">'Life Expectancy'!A1624</f>
        <v>0.44472752846764663</v>
      </c>
      <c r="B1624" t="str">
        <f>'Life Expectancy'!B1624</f>
        <v>Developing</v>
      </c>
      <c r="C1624">
        <f>'Life Expectancy'!C1624</f>
        <v>0.37396121883656508</v>
      </c>
      <c r="D1624">
        <f>'Life Expectancy'!D1624</f>
        <v>0.03</v>
      </c>
      <c r="E1624">
        <f>'Life Expectancy'!E1624</f>
        <v>3.3594624860022397E-2</v>
      </c>
      <c r="F1624">
        <f>'Life Expectancy'!F1624</f>
        <v>5.2264816000363772E-3</v>
      </c>
      <c r="G1624">
        <f>'Life Expectancy'!G1624</f>
        <v>0.66326530612244894</v>
      </c>
      <c r="H1624">
        <f>'Life Expectancy'!H1624</f>
        <v>1.1310990984197603E-4</v>
      </c>
      <c r="I1624">
        <f>'Life Expectancy'!I1624</f>
        <v>0.23522595596755505</v>
      </c>
      <c r="J1624">
        <f>'Life Expectancy'!J1624</f>
        <v>3.5999999999999997E-2</v>
      </c>
      <c r="K1624">
        <f>'Life Expectancy'!K1624</f>
        <v>0.36099825885084152</v>
      </c>
      <c r="L1624">
        <f>'Life Expectancy'!L1624</f>
        <v>0.65979381443298968</v>
      </c>
      <c r="M1624">
        <f>'Life Expectancy'!M1624</f>
        <v>0.42616033755274269</v>
      </c>
      <c r="N1624">
        <f>'Life Expectancy'!N1624</f>
        <v>0.36231884057971014</v>
      </c>
      <c r="O1624">
        <f t="array" ref="O1624">SQRT(SUMSQ(C1624:N1624-$X$7:$AI$7))</f>
        <v>0.56993779162786529</v>
      </c>
      <c r="P1624">
        <f t="array" ref="P1624">SQRT(SUMSQ(C1624:N1624-$X$8:$AI$8))</f>
        <v>1.494269313647244</v>
      </c>
      <c r="Q1624">
        <f t="shared" si="101"/>
        <v>0.56993779162786529</v>
      </c>
      <c r="R1624">
        <f t="shared" si="102"/>
        <v>1</v>
      </c>
      <c r="S1624">
        <f t="shared" si="103"/>
        <v>1</v>
      </c>
      <c r="T1624">
        <f t="shared" si="104"/>
        <v>1</v>
      </c>
    </row>
    <row r="1625" spans="1:20" x14ac:dyDescent="0.2">
      <c r="A1625">
        <f ca="1">'Life Expectancy'!A1625</f>
        <v>3.0070244916937772E-2</v>
      </c>
      <c r="B1625" t="str">
        <f>'Life Expectancy'!B1625</f>
        <v>Developing</v>
      </c>
      <c r="C1625">
        <f>'Life Expectancy'!C1625</f>
        <v>0.37673130193905818</v>
      </c>
      <c r="D1625">
        <f>'Life Expectancy'!D1625</f>
        <v>0.03</v>
      </c>
      <c r="E1625">
        <f>'Life Expectancy'!E1625</f>
        <v>3.3034714445688687E-2</v>
      </c>
      <c r="F1625">
        <f>'Life Expectancy'!F1625</f>
        <v>4.9207535362117587E-4</v>
      </c>
      <c r="G1625">
        <f>'Life Expectancy'!G1625</f>
        <v>0.72448979591836737</v>
      </c>
      <c r="H1625">
        <f>'Life Expectancy'!H1625</f>
        <v>8.101497292431533E-3</v>
      </c>
      <c r="I1625">
        <f>'Life Expectancy'!I1625</f>
        <v>1.9698725376593281E-2</v>
      </c>
      <c r="J1625">
        <f>'Life Expectancy'!J1625</f>
        <v>3.6400000000000002E-2</v>
      </c>
      <c r="K1625">
        <f>'Life Expectancy'!K1625</f>
        <v>0.34706906558328493</v>
      </c>
      <c r="L1625">
        <f>'Life Expectancy'!L1625</f>
        <v>0.73195876288659789</v>
      </c>
      <c r="M1625">
        <f>'Life Expectancy'!M1625</f>
        <v>0.41772151898734183</v>
      </c>
      <c r="N1625">
        <f>'Life Expectancy'!N1625</f>
        <v>0.35265700483091789</v>
      </c>
      <c r="O1625">
        <f t="array" ref="O1625">SQRT(SUMSQ(C1625:N1625-$X$7:$AI$7))</f>
        <v>0.65621035867188227</v>
      </c>
      <c r="P1625">
        <f t="array" ref="P1625">SQRT(SUMSQ(C1625:N1625-$X$8:$AI$8))</f>
        <v>1.5393069872384999</v>
      </c>
      <c r="Q1625">
        <f t="shared" si="101"/>
        <v>0.65621035867188227</v>
      </c>
      <c r="R1625">
        <f t="shared" si="102"/>
        <v>1</v>
      </c>
      <c r="S1625">
        <f t="shared" si="103"/>
        <v>1</v>
      </c>
      <c r="T1625">
        <f t="shared" si="104"/>
        <v>1</v>
      </c>
    </row>
    <row r="1626" spans="1:20" x14ac:dyDescent="0.2">
      <c r="A1626">
        <f ca="1">'Life Expectancy'!A1626</f>
        <v>0.7535665563154833</v>
      </c>
      <c r="B1626" t="str">
        <f>'Life Expectancy'!B1626</f>
        <v>Developing</v>
      </c>
      <c r="C1626">
        <f>'Life Expectancy'!C1626</f>
        <v>0.38088642659279781</v>
      </c>
      <c r="D1626">
        <f>'Life Expectancy'!D1626</f>
        <v>3.0555555555555555E-2</v>
      </c>
      <c r="E1626">
        <f>'Life Expectancy'!E1626</f>
        <v>3.2474804031354984E-2</v>
      </c>
      <c r="F1626">
        <f>'Life Expectancy'!F1626</f>
        <v>4.344700886966704E-3</v>
      </c>
      <c r="G1626">
        <f>'Life Expectancy'!G1626</f>
        <v>0.7142857142857143</v>
      </c>
      <c r="H1626">
        <f>'Life Expectancy'!H1626</f>
        <v>1.3851251042731981E-2</v>
      </c>
      <c r="I1626">
        <f>'Life Expectancy'!I1626</f>
        <v>1.390498261877173E-2</v>
      </c>
      <c r="J1626">
        <f>'Life Expectancy'!J1626</f>
        <v>3.7199999999999997E-2</v>
      </c>
      <c r="K1626">
        <f>'Life Expectancy'!K1626</f>
        <v>0.37608821822402783</v>
      </c>
      <c r="L1626">
        <f>'Life Expectancy'!L1626</f>
        <v>0.73195876288659789</v>
      </c>
      <c r="M1626">
        <f>'Life Expectancy'!M1626</f>
        <v>0.40611814345991565</v>
      </c>
      <c r="N1626">
        <f>'Life Expectancy'!N1626</f>
        <v>0.34299516908212557</v>
      </c>
      <c r="O1626">
        <f t="array" ref="O1626">SQRT(SUMSQ(C1626:N1626-$X$7:$AI$7))</f>
        <v>0.67339931694211552</v>
      </c>
      <c r="P1626">
        <f t="array" ref="P1626">SQRT(SUMSQ(C1626:N1626-$X$8:$AI$8))</f>
        <v>1.5381423794000542</v>
      </c>
      <c r="Q1626">
        <f t="shared" si="101"/>
        <v>0.67339931694211552</v>
      </c>
      <c r="R1626">
        <f t="shared" si="102"/>
        <v>1</v>
      </c>
      <c r="S1626">
        <f t="shared" si="103"/>
        <v>1</v>
      </c>
      <c r="T1626">
        <f t="shared" si="104"/>
        <v>1</v>
      </c>
    </row>
    <row r="1627" spans="1:20" x14ac:dyDescent="0.2">
      <c r="A1627">
        <f ca="1">'Life Expectancy'!A1627</f>
        <v>0.32316263527570444</v>
      </c>
      <c r="B1627" t="str">
        <f>'Life Expectancy'!B1627</f>
        <v>Developing</v>
      </c>
      <c r="C1627">
        <f>'Life Expectancy'!C1627</f>
        <v>0.38365650969529086</v>
      </c>
      <c r="D1627">
        <f>'Life Expectancy'!D1627</f>
        <v>3.0555555555555555E-2</v>
      </c>
      <c r="E1627">
        <f>'Life Expectancy'!E1627</f>
        <v>3.1354983202687571E-2</v>
      </c>
      <c r="F1627">
        <f>'Life Expectancy'!F1627</f>
        <v>5.2434208350086043E-3</v>
      </c>
      <c r="G1627">
        <f>'Life Expectancy'!G1627</f>
        <v>0.74489795918367352</v>
      </c>
      <c r="H1627">
        <f>'Life Expectancy'!H1627</f>
        <v>4.6186546518806878E-4</v>
      </c>
      <c r="I1627">
        <f>'Life Expectancy'!I1627</f>
        <v>0.21552723059096179</v>
      </c>
      <c r="J1627">
        <f>'Life Expectancy'!J1627</f>
        <v>3.7600000000000001E-2</v>
      </c>
      <c r="K1627">
        <f>'Life Expectancy'!K1627</f>
        <v>0.36970400464306441</v>
      </c>
      <c r="L1627">
        <f>'Life Expectancy'!L1627</f>
        <v>0.74226804123711343</v>
      </c>
      <c r="M1627">
        <f>'Life Expectancy'!M1627</f>
        <v>0.379746835443038</v>
      </c>
      <c r="N1627">
        <f>'Life Expectancy'!N1627</f>
        <v>0.28019323671497587</v>
      </c>
      <c r="O1627">
        <f t="array" ref="O1627">SQRT(SUMSQ(C1627:N1627-$X$7:$AI$7))</f>
        <v>0.59720697542278822</v>
      </c>
      <c r="P1627">
        <f t="array" ref="P1627">SQRT(SUMSQ(C1627:N1627-$X$8:$AI$8))</f>
        <v>1.5300288640570086</v>
      </c>
      <c r="Q1627">
        <f t="shared" si="101"/>
        <v>0.59720697542278822</v>
      </c>
      <c r="R1627">
        <f t="shared" si="102"/>
        <v>1</v>
      </c>
      <c r="S1627">
        <f t="shared" si="103"/>
        <v>1</v>
      </c>
      <c r="T1627">
        <f t="shared" si="104"/>
        <v>1</v>
      </c>
    </row>
    <row r="1628" spans="1:20" x14ac:dyDescent="0.2">
      <c r="A1628">
        <f ca="1">'Life Expectancy'!A1628</f>
        <v>0.45612083367147505</v>
      </c>
      <c r="B1628" t="str">
        <f>'Life Expectancy'!B1628</f>
        <v>Developing</v>
      </c>
      <c r="C1628">
        <f>'Life Expectancy'!C1628</f>
        <v>0.38919667590027701</v>
      </c>
      <c r="D1628">
        <f>'Life Expectancy'!D1628</f>
        <v>3.111111111111111E-2</v>
      </c>
      <c r="E1628">
        <f>'Life Expectancy'!E1628</f>
        <v>3.0235162374020158E-2</v>
      </c>
      <c r="F1628">
        <f>'Life Expectancy'!F1628</f>
        <v>4.2012767993252721E-3</v>
      </c>
      <c r="G1628">
        <f>'Life Expectancy'!G1628</f>
        <v>0.74489795918367352</v>
      </c>
      <c r="H1628">
        <f>'Life Expectancy'!H1628</f>
        <v>9.4258258201646697E-6</v>
      </c>
      <c r="I1628">
        <f>'Life Expectancy'!I1628</f>
        <v>0.20857473928157591</v>
      </c>
      <c r="J1628">
        <f>'Life Expectancy'!J1628</f>
        <v>3.8399999999999997E-2</v>
      </c>
      <c r="K1628">
        <f>'Life Expectancy'!K1628</f>
        <v>0.38305281485780612</v>
      </c>
      <c r="L1628">
        <f>'Life Expectancy'!L1628</f>
        <v>0.74226804123711343</v>
      </c>
      <c r="M1628">
        <f>'Life Expectancy'!M1628</f>
        <v>0.38291139240506328</v>
      </c>
      <c r="N1628">
        <f>'Life Expectancy'!N1628</f>
        <v>0.3091787439613527</v>
      </c>
      <c r="O1628">
        <f t="array" ref="O1628">SQRT(SUMSQ(C1628:N1628-$X$7:$AI$7))</f>
        <v>0.58803055688698802</v>
      </c>
      <c r="P1628">
        <f t="array" ref="P1628">SQRT(SUMSQ(C1628:N1628-$X$8:$AI$8))</f>
        <v>1.5249388113505997</v>
      </c>
      <c r="Q1628">
        <f t="shared" si="101"/>
        <v>0.58803055688698802</v>
      </c>
      <c r="R1628">
        <f t="shared" si="102"/>
        <v>1</v>
      </c>
      <c r="S1628">
        <f t="shared" si="103"/>
        <v>1</v>
      </c>
      <c r="T1628">
        <f t="shared" si="104"/>
        <v>1</v>
      </c>
    </row>
    <row r="1629" spans="1:20" x14ac:dyDescent="0.2">
      <c r="A1629">
        <f ca="1">'Life Expectancy'!A1629</f>
        <v>0.52567150051383582</v>
      </c>
      <c r="B1629" t="str">
        <f>'Life Expectancy'!B1629</f>
        <v>Developing</v>
      </c>
      <c r="C1629">
        <f>'Life Expectancy'!C1629</f>
        <v>0.39750692520775621</v>
      </c>
      <c r="D1629">
        <f>'Life Expectancy'!D1629</f>
        <v>3.1666666666666669E-2</v>
      </c>
      <c r="E1629">
        <f>'Life Expectancy'!E1629</f>
        <v>2.9115341545352745E-2</v>
      </c>
      <c r="F1629">
        <f>'Life Expectancy'!F1629</f>
        <v>3.4758477443625323E-3</v>
      </c>
      <c r="G1629">
        <f>'Life Expectancy'!G1629</f>
        <v>8.1632653061224483E-2</v>
      </c>
      <c r="H1629">
        <f>'Life Expectancy'!H1629</f>
        <v>6.0325285249053886E-4</v>
      </c>
      <c r="I1629">
        <f>'Life Expectancy'!I1629</f>
        <v>0.20278099652375436</v>
      </c>
      <c r="J1629">
        <f>'Life Expectancy'!J1629</f>
        <v>3.9199999999999999E-2</v>
      </c>
      <c r="K1629">
        <f>'Life Expectancy'!K1629</f>
        <v>0.35925710969239694</v>
      </c>
      <c r="L1629">
        <f>'Life Expectancy'!L1629</f>
        <v>0.78350515463917525</v>
      </c>
      <c r="M1629">
        <f>'Life Expectancy'!M1629</f>
        <v>0.36919831223628691</v>
      </c>
      <c r="N1629">
        <f>'Life Expectancy'!N1629</f>
        <v>0.29468599033816423</v>
      </c>
      <c r="O1629">
        <f t="array" ref="O1629">SQRT(SUMSQ(C1629:N1629-$X$7:$AI$7))</f>
        <v>0.97311813630944521</v>
      </c>
      <c r="P1629">
        <f t="array" ref="P1629">SQRT(SUMSQ(C1629:N1629-$X$8:$AI$8))</f>
        <v>1.5979241726245297</v>
      </c>
      <c r="Q1629">
        <f t="shared" si="101"/>
        <v>0.97311813630944521</v>
      </c>
      <c r="R1629">
        <f t="shared" si="102"/>
        <v>1</v>
      </c>
      <c r="S1629">
        <f t="shared" si="103"/>
        <v>1</v>
      </c>
      <c r="T1629">
        <f t="shared" si="104"/>
        <v>1</v>
      </c>
    </row>
    <row r="1630" spans="1:20" x14ac:dyDescent="0.2">
      <c r="A1630">
        <f ca="1">'Life Expectancy'!A1630</f>
        <v>0.91925188404192526</v>
      </c>
      <c r="B1630" t="str">
        <f>'Life Expectancy'!B1630</f>
        <v>Developing</v>
      </c>
      <c r="C1630">
        <f>'Life Expectancy'!C1630</f>
        <v>3.8781163434903045E-2</v>
      </c>
      <c r="D1630">
        <f>'Life Expectancy'!D1630</f>
        <v>3.1666666666666669E-2</v>
      </c>
      <c r="E1630">
        <f>'Life Expectancy'!E1630</f>
        <v>3.0235162374020158E-2</v>
      </c>
      <c r="F1630">
        <f>'Life Expectancy'!F1630</f>
        <v>3.0909848368660025E-3</v>
      </c>
      <c r="G1630">
        <f>'Life Expectancy'!G1630</f>
        <v>0.83673469387755106</v>
      </c>
      <c r="H1630">
        <f>'Life Expectancy'!H1630</f>
        <v>1.5552612603271705E-4</v>
      </c>
      <c r="I1630">
        <f>'Life Expectancy'!I1630</f>
        <v>0.19698725376593279</v>
      </c>
      <c r="J1630">
        <f>'Life Expectancy'!J1630</f>
        <v>4.0399999999999998E-2</v>
      </c>
      <c r="K1630">
        <f>'Life Expectancy'!K1630</f>
        <v>0.3464886825304701</v>
      </c>
      <c r="L1630">
        <f>'Life Expectancy'!L1630</f>
        <v>0.77319587628865982</v>
      </c>
      <c r="M1630">
        <f>'Life Expectancy'!M1630</f>
        <v>0.35654008438818569</v>
      </c>
      <c r="N1630">
        <f>'Life Expectancy'!N1630</f>
        <v>0.28019323671497587</v>
      </c>
      <c r="O1630">
        <f t="array" ref="O1630">SQRT(SUMSQ(C1630:N1630-$X$7:$AI$7))</f>
        <v>0.58637183975126983</v>
      </c>
      <c r="P1630">
        <f t="array" ref="P1630">SQRT(SUMSQ(C1630:N1630-$X$8:$AI$8))</f>
        <v>1.6259241964987601</v>
      </c>
      <c r="Q1630">
        <f t="shared" si="101"/>
        <v>0.58637183975126983</v>
      </c>
      <c r="R1630">
        <f t="shared" si="102"/>
        <v>1</v>
      </c>
      <c r="S1630">
        <f t="shared" si="103"/>
        <v>1</v>
      </c>
      <c r="T1630">
        <f t="shared" si="104"/>
        <v>1</v>
      </c>
    </row>
    <row r="1631" spans="1:20" x14ac:dyDescent="0.2">
      <c r="A1631">
        <f ca="1">'Life Expectancy'!A1631</f>
        <v>0.66510936385183017</v>
      </c>
      <c r="B1631" t="str">
        <f>'Life Expectancy'!B1631</f>
        <v>Developing</v>
      </c>
      <c r="C1631">
        <f>'Life Expectancy'!C1631</f>
        <v>0.40858725761772852</v>
      </c>
      <c r="D1631">
        <f>'Life Expectancy'!D1631</f>
        <v>3.2222222222222222E-2</v>
      </c>
      <c r="E1631">
        <f>'Life Expectancy'!E1631</f>
        <v>2.6875699888017916E-2</v>
      </c>
      <c r="F1631">
        <f>'Life Expectancy'!F1631</f>
        <v>2.9320691568579453E-3</v>
      </c>
      <c r="G1631">
        <f>'Life Expectancy'!G1631</f>
        <v>0.73469387755102045</v>
      </c>
      <c r="H1631">
        <f>'Life Expectancy'!H1631</f>
        <v>8.1062102053416159E-4</v>
      </c>
      <c r="I1631">
        <f>'Life Expectancy'!I1631</f>
        <v>0.19119351100811124</v>
      </c>
      <c r="J1631">
        <f>'Life Expectancy'!J1631</f>
        <v>4.1200000000000001E-2</v>
      </c>
      <c r="K1631">
        <f>'Life Expectancy'!K1631</f>
        <v>0.34300638421358098</v>
      </c>
      <c r="L1631">
        <f>'Life Expectancy'!L1631</f>
        <v>0.69072164948453607</v>
      </c>
      <c r="M1631">
        <f>'Life Expectancy'!M1631</f>
        <v>0.35126582278481017</v>
      </c>
      <c r="N1631">
        <f>'Life Expectancy'!N1631</f>
        <v>0.26570048309178745</v>
      </c>
      <c r="O1631">
        <f t="array" ref="O1631">SQRT(SUMSQ(C1631:N1631-$X$7:$AI$7))</f>
        <v>0.65063113232125636</v>
      </c>
      <c r="P1631">
        <f t="array" ref="P1631">SQRT(SUMSQ(C1631:N1631-$X$8:$AI$8))</f>
        <v>1.5251927814283215</v>
      </c>
      <c r="Q1631">
        <f t="shared" si="101"/>
        <v>0.65063113232125636</v>
      </c>
      <c r="R1631">
        <f t="shared" si="102"/>
        <v>1</v>
      </c>
      <c r="S1631">
        <f t="shared" si="103"/>
        <v>1</v>
      </c>
      <c r="T1631">
        <f t="shared" si="104"/>
        <v>1</v>
      </c>
    </row>
    <row r="1632" spans="1:20" x14ac:dyDescent="0.2">
      <c r="A1632">
        <f ca="1">'Life Expectancy'!A1632</f>
        <v>0.62320040750655004</v>
      </c>
      <c r="B1632" t="str">
        <f>'Life Expectancy'!B1632</f>
        <v>Developing</v>
      </c>
      <c r="C1632">
        <f>'Life Expectancy'!C1632</f>
        <v>0.41274238227146814</v>
      </c>
      <c r="D1632">
        <f>'Life Expectancy'!D1632</f>
        <v>3.2777777777777781E-2</v>
      </c>
      <c r="E1632">
        <f>'Life Expectancy'!E1632</f>
        <v>2.9675251959686452E-2</v>
      </c>
      <c r="F1632">
        <f>'Life Expectancy'!F1632</f>
        <v>3.4191386030626861E-4</v>
      </c>
      <c r="G1632">
        <f>'Life Expectancy'!G1632</f>
        <v>0.79591836734693877</v>
      </c>
      <c r="H1632">
        <f>'Life Expectancy'!H1632</f>
        <v>1.0933957951391015E-3</v>
      </c>
      <c r="I1632">
        <f>'Life Expectancy'!I1632</f>
        <v>0.1853997682502897</v>
      </c>
      <c r="J1632">
        <f>'Life Expectancy'!J1632</f>
        <v>4.24E-2</v>
      </c>
      <c r="K1632">
        <f>'Life Expectancy'!K1632</f>
        <v>0.3412652350551364</v>
      </c>
      <c r="L1632">
        <f>'Life Expectancy'!L1632</f>
        <v>0.62886597938144329</v>
      </c>
      <c r="M1632">
        <f>'Life Expectancy'!M1632</f>
        <v>0.33544303797468356</v>
      </c>
      <c r="N1632">
        <f>'Life Expectancy'!N1632</f>
        <v>0.25120772946859904</v>
      </c>
      <c r="O1632">
        <f t="array" ref="O1632">SQRT(SUMSQ(C1632:N1632-$X$7:$AI$7))</f>
        <v>0.67882865446308915</v>
      </c>
      <c r="P1632">
        <f t="array" ref="P1632">SQRT(SUMSQ(C1632:N1632-$X$8:$AI$8))</f>
        <v>1.5292790300447456</v>
      </c>
      <c r="Q1632">
        <f t="shared" si="101"/>
        <v>0.67882865446308915</v>
      </c>
      <c r="R1632">
        <f t="shared" si="102"/>
        <v>1</v>
      </c>
      <c r="S1632">
        <f t="shared" si="103"/>
        <v>1</v>
      </c>
      <c r="T1632">
        <f t="shared" si="104"/>
        <v>1</v>
      </c>
    </row>
    <row r="1633" spans="1:20" x14ac:dyDescent="0.2">
      <c r="A1633">
        <f ca="1">'Life Expectancy'!A1633</f>
        <v>0.18589879692755273</v>
      </c>
      <c r="B1633" t="str">
        <f>'Life Expectancy'!B1633</f>
        <v>Developing</v>
      </c>
      <c r="C1633">
        <f>'Life Expectancy'!C1633</f>
        <v>4.1551246537396121E-2</v>
      </c>
      <c r="D1633">
        <f>'Life Expectancy'!D1633</f>
        <v>3.3333333333333333E-2</v>
      </c>
      <c r="E1633">
        <f>'Life Expectancy'!E1633</f>
        <v>2.9115341545352745E-2</v>
      </c>
      <c r="F1633">
        <f>'Life Expectancy'!F1633</f>
        <v>1.8873113151666914E-4</v>
      </c>
      <c r="G1633">
        <f>'Life Expectancy'!G1633</f>
        <v>0.81571428571428573</v>
      </c>
      <c r="H1633">
        <f>'Life Expectancy'!H1633</f>
        <v>3.379158556529034E-3</v>
      </c>
      <c r="I1633">
        <f>'Life Expectancy'!I1633</f>
        <v>0.17960602549246815</v>
      </c>
      <c r="J1633">
        <f>'Life Expectancy'!J1633</f>
        <v>4.3200000000000002E-2</v>
      </c>
      <c r="K1633">
        <f>'Life Expectancy'!K1633</f>
        <v>0.3453279164248404</v>
      </c>
      <c r="L1633">
        <f>'Life Expectancy'!L1633</f>
        <v>0.60824742268041232</v>
      </c>
      <c r="M1633">
        <f>'Life Expectancy'!M1633</f>
        <v>0.32489451476793252</v>
      </c>
      <c r="N1633">
        <f>'Life Expectancy'!N1633</f>
        <v>0.23671497584541065</v>
      </c>
      <c r="O1633">
        <f t="array" ref="O1633">SQRT(SUMSQ(C1633:N1633-$X$7:$AI$7))</f>
        <v>0.67834771236088476</v>
      </c>
      <c r="P1633">
        <f t="array" ref="P1633">SQRT(SUMSQ(C1633:N1633-$X$8:$AI$8))</f>
        <v>1.6096957260800286</v>
      </c>
      <c r="Q1633">
        <f t="shared" si="101"/>
        <v>0.67834771236088476</v>
      </c>
      <c r="R1633">
        <f t="shared" si="102"/>
        <v>1</v>
      </c>
      <c r="S1633">
        <f t="shared" si="103"/>
        <v>1</v>
      </c>
      <c r="T1633">
        <f t="shared" si="104"/>
        <v>1</v>
      </c>
    </row>
    <row r="1634" spans="1:20" x14ac:dyDescent="0.2">
      <c r="A1634">
        <f ca="1">'Life Expectancy'!A1634</f>
        <v>0.57853127463163823</v>
      </c>
      <c r="B1634" t="str">
        <f>'Life Expectancy'!B1634</f>
        <v>Developing</v>
      </c>
      <c r="C1634">
        <f>'Life Expectancy'!C1634</f>
        <v>4.5706371191135735E-2</v>
      </c>
      <c r="D1634">
        <f>'Life Expectancy'!D1634</f>
        <v>3.3333333333333333E-2</v>
      </c>
      <c r="E1634">
        <f>'Life Expectancy'!E1634</f>
        <v>2.7995520716685332E-2</v>
      </c>
      <c r="F1634">
        <f>'Life Expectancy'!F1634</f>
        <v>2.2566250838342483E-4</v>
      </c>
      <c r="G1634">
        <f>'Life Expectancy'!G1634</f>
        <v>0.81571428571428573</v>
      </c>
      <c r="H1634">
        <f>'Life Expectancy'!H1634</f>
        <v>2.103844323060754E-2</v>
      </c>
      <c r="I1634">
        <f>'Life Expectancy'!I1634</f>
        <v>0.17497103128621092</v>
      </c>
      <c r="J1634">
        <f>'Life Expectancy'!J1634</f>
        <v>4.3999999999999997E-2</v>
      </c>
      <c r="K1634">
        <f>'Life Expectancy'!K1634</f>
        <v>0.34939059779454434</v>
      </c>
      <c r="L1634">
        <f>'Life Expectancy'!L1634</f>
        <v>0.4845360824742268</v>
      </c>
      <c r="M1634">
        <f>'Life Expectancy'!M1634</f>
        <v>0.31329113924050633</v>
      </c>
      <c r="N1634">
        <f>'Life Expectancy'!N1634</f>
        <v>0.22222222222222221</v>
      </c>
      <c r="O1634">
        <f t="array" ref="O1634">SQRT(SUMSQ(C1634:N1634-$X$7:$AI$7))</f>
        <v>0.74741903640390539</v>
      </c>
      <c r="P1634">
        <f t="array" ref="P1634">SQRT(SUMSQ(C1634:N1634-$X$8:$AI$8))</f>
        <v>1.6028644808425809</v>
      </c>
      <c r="Q1634">
        <f t="shared" si="101"/>
        <v>0.74741903640390539</v>
      </c>
      <c r="R1634">
        <f t="shared" si="102"/>
        <v>1</v>
      </c>
      <c r="S1634">
        <f t="shared" si="103"/>
        <v>1</v>
      </c>
      <c r="T1634">
        <f t="shared" si="104"/>
        <v>1</v>
      </c>
    </row>
    <row r="1635" spans="1:20" x14ac:dyDescent="0.2">
      <c r="A1635">
        <f ca="1">'Life Expectancy'!A1635</f>
        <v>0.20244108097612823</v>
      </c>
      <c r="B1635" t="str">
        <f>'Life Expectancy'!B1635</f>
        <v>Developed</v>
      </c>
      <c r="C1635">
        <f>'Life Expectancy'!C1635</f>
        <v>4.9861495844875349E-2</v>
      </c>
      <c r="D1635">
        <f>'Life Expectancy'!D1635</f>
        <v>3.3333333333333333E-2</v>
      </c>
      <c r="E1635">
        <f>'Life Expectancy'!E1635</f>
        <v>2.5755879059350503E-2</v>
      </c>
      <c r="F1635">
        <f>'Life Expectancy'!F1635</f>
        <v>1.2292186802176153E-3</v>
      </c>
      <c r="G1635">
        <f>'Life Expectancy'!G1635</f>
        <v>0.81571428571428573</v>
      </c>
      <c r="H1635">
        <f>'Life Expectancy'!H1635</f>
        <v>7.4369765721099242E-3</v>
      </c>
      <c r="I1635">
        <f>'Life Expectancy'!I1635</f>
        <v>0.16917728852838934</v>
      </c>
      <c r="J1635">
        <f>'Life Expectancy'!J1635</f>
        <v>4.4400000000000002E-2</v>
      </c>
      <c r="K1635">
        <f>'Life Expectancy'!K1635</f>
        <v>0.34358676726639581</v>
      </c>
      <c r="L1635">
        <f>'Life Expectancy'!L1635</f>
        <v>0.42268041237113402</v>
      </c>
      <c r="M1635">
        <f>'Life Expectancy'!M1635</f>
        <v>0.30696202531645567</v>
      </c>
      <c r="N1635">
        <f>'Life Expectancy'!N1635</f>
        <v>0.21256038647342998</v>
      </c>
      <c r="O1635">
        <f t="array" ref="O1635">SQRT(SUMSQ(C1635:N1635-$X$7:$AI$7))</f>
        <v>0.78974667478738669</v>
      </c>
      <c r="P1635">
        <f t="array" ref="P1635">SQRT(SUMSQ(C1635:N1635-$X$8:$AI$8))</f>
        <v>1.6094256771028785</v>
      </c>
      <c r="Q1635">
        <f t="shared" si="101"/>
        <v>0.78974667478738669</v>
      </c>
      <c r="R1635">
        <f t="shared" si="102"/>
        <v>1</v>
      </c>
      <c r="S1635">
        <f t="shared" si="103"/>
        <v>2</v>
      </c>
      <c r="T1635">
        <f t="shared" si="104"/>
        <v>0</v>
      </c>
    </row>
    <row r="1636" spans="1:20" x14ac:dyDescent="0.2">
      <c r="A1636">
        <f ca="1">'Life Expectancy'!A1636</f>
        <v>0.32811594094462504</v>
      </c>
      <c r="B1636" t="str">
        <f>'Life Expectancy'!B1636</f>
        <v>Developed</v>
      </c>
      <c r="C1636">
        <f>'Life Expectancy'!C1636</f>
        <v>7.3407202216066489E-2</v>
      </c>
      <c r="D1636">
        <f>'Life Expectancy'!D1636</f>
        <v>0</v>
      </c>
      <c r="E1636">
        <f>'Life Expectancy'!E1636</f>
        <v>0.25699888017917133</v>
      </c>
      <c r="F1636">
        <f>'Life Expectancy'!F1636</f>
        <v>0</v>
      </c>
      <c r="G1636">
        <f>'Life Expectancy'!G1636</f>
        <v>0.95918367346938771</v>
      </c>
      <c r="H1636">
        <f>'Life Expectancy'!H1636</f>
        <v>9.4258258201646697E-6</v>
      </c>
      <c r="I1636">
        <f>'Life Expectancy'!I1636</f>
        <v>0.79490150637311696</v>
      </c>
      <c r="J1636">
        <f>'Life Expectancy'!J1636</f>
        <v>0</v>
      </c>
      <c r="K1636">
        <f>'Life Expectancy'!K1636</f>
        <v>0.32269297736506092</v>
      </c>
      <c r="L1636">
        <f>'Life Expectancy'!L1636</f>
        <v>0.97938144329896903</v>
      </c>
      <c r="M1636">
        <f>'Life Expectancy'!M1636</f>
        <v>0.89978902953586504</v>
      </c>
      <c r="N1636">
        <f>'Life Expectancy'!N1636</f>
        <v>0.70531400966183577</v>
      </c>
      <c r="O1636">
        <f t="array" ref="O1636">SQRT(SUMSQ(C1636:N1636-$X$7:$AI$7))</f>
        <v>0.47045762412532977</v>
      </c>
      <c r="P1636">
        <f t="array" ref="P1636">SQRT(SUMSQ(C1636:N1636-$X$8:$AI$8))</f>
        <v>1.7540729527171088</v>
      </c>
      <c r="Q1636">
        <f t="shared" si="101"/>
        <v>0.47045762412532977</v>
      </c>
      <c r="R1636">
        <f t="shared" si="102"/>
        <v>1</v>
      </c>
      <c r="S1636">
        <f t="shared" si="103"/>
        <v>2</v>
      </c>
      <c r="T1636">
        <f t="shared" si="104"/>
        <v>0</v>
      </c>
    </row>
    <row r="1637" spans="1:20" x14ac:dyDescent="0.2">
      <c r="A1637">
        <f ca="1">'Life Expectancy'!A1637</f>
        <v>0.76155530800601312</v>
      </c>
      <c r="B1637" t="str">
        <f>'Life Expectancy'!B1637</f>
        <v>Developed</v>
      </c>
      <c r="C1637">
        <f>'Life Expectancy'!C1637</f>
        <v>7.4792243767313013E-2</v>
      </c>
      <c r="D1637">
        <f>'Life Expectancy'!D1637</f>
        <v>0</v>
      </c>
      <c r="E1637">
        <f>'Life Expectancy'!E1637</f>
        <v>0.47480403135498322</v>
      </c>
      <c r="F1637">
        <f>'Life Expectancy'!F1637</f>
        <v>2.1026790726798378E-2</v>
      </c>
      <c r="G1637">
        <f>'Life Expectancy'!G1637</f>
        <v>8.1632653061224483E-2</v>
      </c>
      <c r="H1637">
        <f>'Life Expectancy'!H1637</f>
        <v>0</v>
      </c>
      <c r="I1637">
        <f>'Life Expectancy'!I1637</f>
        <v>0.79026651216685984</v>
      </c>
      <c r="J1637">
        <f>'Life Expectancy'!J1637</f>
        <v>0</v>
      </c>
      <c r="K1637">
        <f>'Life Expectancy'!K1637</f>
        <v>0.54439930354033661</v>
      </c>
      <c r="L1637">
        <f>'Life Expectancy'!L1637</f>
        <v>1</v>
      </c>
      <c r="M1637">
        <f>'Life Expectancy'!M1637</f>
        <v>0.89345991561181437</v>
      </c>
      <c r="N1637">
        <f>'Life Expectancy'!N1637</f>
        <v>0.69082125603864741</v>
      </c>
      <c r="O1637">
        <f t="array" ref="O1637">SQRT(SUMSQ(C1637:N1637-$X$7:$AI$7))</f>
        <v>0.95339213301679093</v>
      </c>
      <c r="P1637">
        <f t="array" ref="P1637">SQRT(SUMSQ(C1637:N1637-$X$8:$AI$8))</f>
        <v>1.7650792785874079</v>
      </c>
      <c r="Q1637">
        <f t="shared" si="101"/>
        <v>0.95339213301679093</v>
      </c>
      <c r="R1637">
        <f t="shared" si="102"/>
        <v>1</v>
      </c>
      <c r="S1637">
        <f t="shared" si="103"/>
        <v>2</v>
      </c>
      <c r="T1637">
        <f t="shared" si="104"/>
        <v>0</v>
      </c>
    </row>
    <row r="1638" spans="1:20" x14ac:dyDescent="0.2">
      <c r="A1638">
        <f ca="1">'Life Expectancy'!A1638</f>
        <v>0.13335793607947866</v>
      </c>
      <c r="B1638" t="str">
        <f>'Life Expectancy'!B1638</f>
        <v>Developed</v>
      </c>
      <c r="C1638">
        <f>'Life Expectancy'!C1638</f>
        <v>7.7562326869806089E-2</v>
      </c>
      <c r="D1638">
        <f>'Life Expectancy'!D1638</f>
        <v>0</v>
      </c>
      <c r="E1638">
        <f>'Life Expectancy'!E1638</f>
        <v>0.47984322508398658</v>
      </c>
      <c r="F1638">
        <f>'Life Expectancy'!F1638</f>
        <v>1.9214395619118519E-2</v>
      </c>
      <c r="G1638">
        <f>'Life Expectancy'!G1638</f>
        <v>0.94897959183673475</v>
      </c>
      <c r="H1638">
        <f>'Life Expectancy'!H1638</f>
        <v>0</v>
      </c>
      <c r="I1638">
        <f>'Life Expectancy'!I1638</f>
        <v>0.78563151796060249</v>
      </c>
      <c r="J1638">
        <f>'Life Expectancy'!J1638</f>
        <v>0</v>
      </c>
      <c r="K1638">
        <f>'Life Expectancy'!K1638</f>
        <v>0.55252466627974473</v>
      </c>
      <c r="L1638">
        <f>'Life Expectancy'!L1638</f>
        <v>1</v>
      </c>
      <c r="M1638">
        <f>'Life Expectancy'!M1638</f>
        <v>0.87341772151898733</v>
      </c>
      <c r="N1638">
        <f>'Life Expectancy'!N1638</f>
        <v>0.68599033816425115</v>
      </c>
      <c r="O1638">
        <f t="array" ref="O1638">SQRT(SUMSQ(C1638:N1638-$X$7:$AI$7))</f>
        <v>0.55595559320411536</v>
      </c>
      <c r="P1638">
        <f t="array" ref="P1638">SQRT(SUMSQ(C1638:N1638-$X$8:$AI$8))</f>
        <v>1.7382533517506666</v>
      </c>
      <c r="Q1638">
        <f t="shared" si="101"/>
        <v>0.55595559320411536</v>
      </c>
      <c r="R1638">
        <f t="shared" si="102"/>
        <v>1</v>
      </c>
      <c r="S1638">
        <f t="shared" si="103"/>
        <v>2</v>
      </c>
      <c r="T1638">
        <f t="shared" si="104"/>
        <v>0</v>
      </c>
    </row>
    <row r="1639" spans="1:20" x14ac:dyDescent="0.2">
      <c r="A1639">
        <f ca="1">'Life Expectancy'!A1639</f>
        <v>0.85438564819585439</v>
      </c>
      <c r="B1639" t="str">
        <f>'Life Expectancy'!B1639</f>
        <v>Developed</v>
      </c>
      <c r="C1639">
        <f>'Life Expectancy'!C1639</f>
        <v>7.8947368421052627E-2</v>
      </c>
      <c r="D1639">
        <f>'Life Expectancy'!D1639</f>
        <v>0</v>
      </c>
      <c r="E1639">
        <f>'Life Expectancy'!E1639</f>
        <v>0.4288913773796193</v>
      </c>
      <c r="F1639">
        <f>'Life Expectancy'!F1639</f>
        <v>1.7614217244387179E-2</v>
      </c>
      <c r="G1639">
        <f>'Life Expectancy'!G1639</f>
        <v>0.93877551020408168</v>
      </c>
      <c r="H1639">
        <f>'Life Expectancy'!H1639</f>
        <v>0</v>
      </c>
      <c r="I1639">
        <f>'Life Expectancy'!I1639</f>
        <v>0.78099652375434536</v>
      </c>
      <c r="J1639">
        <f>'Life Expectancy'!J1639</f>
        <v>0</v>
      </c>
      <c r="K1639">
        <f>'Life Expectancy'!K1639</f>
        <v>0.55600696459663379</v>
      </c>
      <c r="L1639">
        <f>'Life Expectancy'!L1639</f>
        <v>1</v>
      </c>
      <c r="M1639">
        <f>'Life Expectancy'!M1639</f>
        <v>0.86603375527426163</v>
      </c>
      <c r="N1639">
        <f>'Life Expectancy'!N1639</f>
        <v>0.6811594202898551</v>
      </c>
      <c r="O1639">
        <f t="array" ref="O1639">SQRT(SUMSQ(C1639:N1639-$X$7:$AI$7))</f>
        <v>0.53047990492078101</v>
      </c>
      <c r="P1639">
        <f t="array" ref="P1639">SQRT(SUMSQ(C1639:N1639-$X$8:$AI$8))</f>
        <v>1.7338177741818415</v>
      </c>
      <c r="Q1639">
        <f t="shared" si="101"/>
        <v>0.53047990492078101</v>
      </c>
      <c r="R1639">
        <f t="shared" si="102"/>
        <v>1</v>
      </c>
      <c r="S1639">
        <f t="shared" si="103"/>
        <v>2</v>
      </c>
      <c r="T1639">
        <f t="shared" si="104"/>
        <v>0</v>
      </c>
    </row>
    <row r="1640" spans="1:20" x14ac:dyDescent="0.2">
      <c r="A1640">
        <f ca="1">'Life Expectancy'!A1640</f>
        <v>0.52111396261467569</v>
      </c>
      <c r="B1640" t="str">
        <f>'Life Expectancy'!B1640</f>
        <v>Developed</v>
      </c>
      <c r="C1640">
        <f>'Life Expectancy'!C1640</f>
        <v>8.0332409972299165E-2</v>
      </c>
      <c r="D1640">
        <f>'Life Expectancy'!D1640</f>
        <v>0</v>
      </c>
      <c r="E1640">
        <f>'Life Expectancy'!E1640</f>
        <v>0.38633818589025759</v>
      </c>
      <c r="F1640">
        <f>'Life Expectancy'!F1640</f>
        <v>0.1848718582044942</v>
      </c>
      <c r="G1640">
        <f>'Life Expectancy'!G1640</f>
        <v>0.82653061224489799</v>
      </c>
      <c r="H1640">
        <f>'Life Expectancy'!H1640</f>
        <v>1.4138738730247004E-5</v>
      </c>
      <c r="I1640">
        <f>'Life Expectancy'!I1640</f>
        <v>0.77636152954808813</v>
      </c>
      <c r="J1640">
        <f>'Life Expectancy'!J1640</f>
        <v>0</v>
      </c>
      <c r="K1640">
        <f>'Life Expectancy'!K1640</f>
        <v>0.53569355774811378</v>
      </c>
      <c r="L1640">
        <f>'Life Expectancy'!L1640</f>
        <v>0.96907216494845361</v>
      </c>
      <c r="M1640">
        <f>'Life Expectancy'!M1640</f>
        <v>0.87130801687763715</v>
      </c>
      <c r="N1640">
        <f>'Life Expectancy'!N1640</f>
        <v>0.71497584541062809</v>
      </c>
      <c r="O1640">
        <f t="array" ref="O1640">SQRT(SUMSQ(C1640:N1640-$X$7:$AI$7))</f>
        <v>0.52386661635172083</v>
      </c>
      <c r="P1640">
        <f t="array" ref="P1640">SQRT(SUMSQ(C1640:N1640-$X$8:$AI$8))</f>
        <v>1.6973157959427687</v>
      </c>
      <c r="Q1640">
        <f t="shared" si="101"/>
        <v>0.52386661635172083</v>
      </c>
      <c r="R1640">
        <f t="shared" si="102"/>
        <v>1</v>
      </c>
      <c r="S1640">
        <f t="shared" si="103"/>
        <v>2</v>
      </c>
      <c r="T1640">
        <f t="shared" si="104"/>
        <v>0</v>
      </c>
    </row>
    <row r="1641" spans="1:20" x14ac:dyDescent="0.2">
      <c r="A1641">
        <f ca="1">'Life Expectancy'!A1641</f>
        <v>0.34162998198737371</v>
      </c>
      <c r="B1641" t="str">
        <f>'Life Expectancy'!B1641</f>
        <v>Developed</v>
      </c>
      <c r="C1641">
        <f>'Life Expectancy'!C1641</f>
        <v>8.4487534626038779E-2</v>
      </c>
      <c r="D1641">
        <f>'Life Expectancy'!D1641</f>
        <v>0</v>
      </c>
      <c r="E1641">
        <f>'Life Expectancy'!E1641</f>
        <v>0.44232922732362823</v>
      </c>
      <c r="F1641">
        <f>'Life Expectancy'!F1641</f>
        <v>1.4274638954586099E-2</v>
      </c>
      <c r="G1641">
        <f>'Life Expectancy'!G1641</f>
        <v>0.75510204081632648</v>
      </c>
      <c r="H1641">
        <f>'Life Expectancy'!H1641</f>
        <v>0</v>
      </c>
      <c r="I1641">
        <f>'Life Expectancy'!I1641</f>
        <v>0.77172653534183078</v>
      </c>
      <c r="J1641">
        <f>'Life Expectancy'!J1641</f>
        <v>0</v>
      </c>
      <c r="K1641">
        <f>'Life Expectancy'!K1641</f>
        <v>0.46024376088218227</v>
      </c>
      <c r="L1641">
        <f>'Life Expectancy'!L1641</f>
        <v>0.76288659793814428</v>
      </c>
      <c r="M1641">
        <f>'Life Expectancy'!M1641</f>
        <v>0.86392405063291133</v>
      </c>
      <c r="N1641">
        <f>'Life Expectancy'!N1641</f>
        <v>0.70531400966183577</v>
      </c>
      <c r="O1641">
        <f t="array" ref="O1641">SQRT(SUMSQ(C1641:N1641-$X$7:$AI$7))</f>
        <v>0.49074408352138277</v>
      </c>
      <c r="P1641">
        <f t="array" ref="P1641">SQRT(SUMSQ(C1641:N1641-$X$8:$AI$8))</f>
        <v>1.636334986460499</v>
      </c>
      <c r="Q1641">
        <f t="shared" si="101"/>
        <v>0.49074408352138277</v>
      </c>
      <c r="R1641">
        <f t="shared" si="102"/>
        <v>1</v>
      </c>
      <c r="S1641">
        <f t="shared" si="103"/>
        <v>2</v>
      </c>
      <c r="T1641">
        <f t="shared" si="104"/>
        <v>0</v>
      </c>
    </row>
    <row r="1642" spans="1:20" x14ac:dyDescent="0.2">
      <c r="A1642">
        <f ca="1">'Life Expectancy'!A1642</f>
        <v>0.25176650905387732</v>
      </c>
      <c r="B1642" t="str">
        <f>'Life Expectancy'!B1642</f>
        <v>Developed</v>
      </c>
      <c r="C1642">
        <f>'Life Expectancy'!C1642</f>
        <v>8.5872576177285317E-2</v>
      </c>
      <c r="D1642">
        <f>'Life Expectancy'!D1642</f>
        <v>0</v>
      </c>
      <c r="E1642">
        <f>'Life Expectancy'!E1642</f>
        <v>0.41265397536394177</v>
      </c>
      <c r="F1642">
        <f>'Life Expectancy'!F1642</f>
        <v>1.7223797700794598E-2</v>
      </c>
      <c r="G1642">
        <f>'Life Expectancy'!G1642</f>
        <v>0.86734693877551017</v>
      </c>
      <c r="H1642">
        <f>'Life Expectancy'!H1642</f>
        <v>4.7129129100823348E-6</v>
      </c>
      <c r="I1642">
        <f>'Life Expectancy'!I1642</f>
        <v>0.76593279258400926</v>
      </c>
      <c r="J1642">
        <f>'Life Expectancy'!J1642</f>
        <v>0</v>
      </c>
      <c r="K1642">
        <f>'Life Expectancy'!K1642</f>
        <v>0.46198491004062681</v>
      </c>
      <c r="L1642">
        <f>'Life Expectancy'!L1642</f>
        <v>0.73195876288659789</v>
      </c>
      <c r="M1642">
        <f>'Life Expectancy'!M1642</f>
        <v>0.85970464135021096</v>
      </c>
      <c r="N1642">
        <f>'Life Expectancy'!N1642</f>
        <v>0.69565217391304357</v>
      </c>
      <c r="O1642">
        <f t="array" ref="O1642">SQRT(SUMSQ(C1642:N1642-$X$7:$AI$7))</f>
        <v>0.46899173633623176</v>
      </c>
      <c r="P1642">
        <f t="array" ref="P1642">SQRT(SUMSQ(C1642:N1642-$X$8:$AI$8))</f>
        <v>1.6452391362891265</v>
      </c>
      <c r="Q1642">
        <f t="shared" si="101"/>
        <v>0.46899173633623176</v>
      </c>
      <c r="R1642">
        <f t="shared" si="102"/>
        <v>1</v>
      </c>
      <c r="S1642">
        <f t="shared" si="103"/>
        <v>2</v>
      </c>
      <c r="T1642">
        <f t="shared" si="104"/>
        <v>0</v>
      </c>
    </row>
    <row r="1643" spans="1:20" x14ac:dyDescent="0.2">
      <c r="A1643">
        <f ca="1">'Life Expectancy'!A1643</f>
        <v>0.63976797769123006</v>
      </c>
      <c r="B1643" t="str">
        <f>'Life Expectancy'!B1643</f>
        <v>Developed</v>
      </c>
      <c r="C1643">
        <f>'Life Expectancy'!C1643</f>
        <v>8.7257617728531855E-2</v>
      </c>
      <c r="D1643">
        <f>'Life Expectancy'!D1643</f>
        <v>0</v>
      </c>
      <c r="E1643">
        <f>'Life Expectancy'!E1643</f>
        <v>0.39921612541993284</v>
      </c>
      <c r="F1643">
        <f>'Life Expectancy'!F1643</f>
        <v>0.13632370295955362</v>
      </c>
      <c r="G1643">
        <f>'Life Expectancy'!G1643</f>
        <v>0.86734693877551017</v>
      </c>
      <c r="H1643">
        <f>'Life Expectancy'!H1643</f>
        <v>4.7129129100823348E-6</v>
      </c>
      <c r="I1643">
        <f>'Life Expectancy'!I1643</f>
        <v>0.76013904982618763</v>
      </c>
      <c r="J1643">
        <f>'Life Expectancy'!J1643</f>
        <v>0</v>
      </c>
      <c r="K1643">
        <f>'Life Expectancy'!K1643</f>
        <v>0.45153801508995939</v>
      </c>
      <c r="L1643">
        <f>'Life Expectancy'!L1643</f>
        <v>0.72164948453608246</v>
      </c>
      <c r="M1643">
        <f>'Life Expectancy'!M1643</f>
        <v>0.85759493670886078</v>
      </c>
      <c r="N1643">
        <f>'Life Expectancy'!N1643</f>
        <v>0.70531400966183577</v>
      </c>
      <c r="O1643">
        <f t="array" ref="O1643">SQRT(SUMSQ(C1643:N1643-$X$7:$AI$7))</f>
        <v>0.47272162697086273</v>
      </c>
      <c r="P1643">
        <f t="array" ref="P1643">SQRT(SUMSQ(C1643:N1643-$X$8:$AI$8))</f>
        <v>1.6342577695354359</v>
      </c>
      <c r="Q1643">
        <f t="shared" si="101"/>
        <v>0.47272162697086273</v>
      </c>
      <c r="R1643">
        <f t="shared" si="102"/>
        <v>1</v>
      </c>
      <c r="S1643">
        <f t="shared" si="103"/>
        <v>2</v>
      </c>
      <c r="T1643">
        <f t="shared" si="104"/>
        <v>0</v>
      </c>
    </row>
    <row r="1644" spans="1:20" x14ac:dyDescent="0.2">
      <c r="A1644">
        <f ca="1">'Life Expectancy'!A1644</f>
        <v>0.67315535926937842</v>
      </c>
      <c r="B1644" t="str">
        <f>'Life Expectancy'!B1644</f>
        <v>Developed</v>
      </c>
      <c r="C1644">
        <f>'Life Expectancy'!C1644</f>
        <v>8.8642659279778394E-2</v>
      </c>
      <c r="D1644">
        <f>'Life Expectancy'!D1644</f>
        <v>0</v>
      </c>
      <c r="E1644">
        <f>'Life Expectancy'!E1644</f>
        <v>0.41657334826427778</v>
      </c>
      <c r="F1644">
        <f>'Life Expectancy'!F1644</f>
        <v>0.13238706446060716</v>
      </c>
      <c r="G1644">
        <f>'Life Expectancy'!G1644</f>
        <v>0.82653061224489799</v>
      </c>
      <c r="H1644">
        <f>'Life Expectancy'!H1644</f>
        <v>9.4258258201646697E-6</v>
      </c>
      <c r="I1644">
        <f>'Life Expectancy'!I1644</f>
        <v>0.75434530706836611</v>
      </c>
      <c r="J1644">
        <f>'Life Expectancy'!J1644</f>
        <v>0</v>
      </c>
      <c r="K1644">
        <f>'Life Expectancy'!K1644</f>
        <v>0.46372605919907134</v>
      </c>
      <c r="L1644">
        <f>'Life Expectancy'!L1644</f>
        <v>0.74226804123711343</v>
      </c>
      <c r="M1644">
        <f>'Life Expectancy'!M1644</f>
        <v>0.85232067510548537</v>
      </c>
      <c r="N1644">
        <f>'Life Expectancy'!N1644</f>
        <v>0.69565217391304357</v>
      </c>
      <c r="O1644">
        <f t="array" ref="O1644">SQRT(SUMSQ(C1644:N1644-$X$7:$AI$7))</f>
        <v>0.46808569483028917</v>
      </c>
      <c r="P1644">
        <f t="array" ref="P1644">SQRT(SUMSQ(C1644:N1644-$X$8:$AI$8))</f>
        <v>1.6263958595136014</v>
      </c>
      <c r="Q1644">
        <f t="shared" si="101"/>
        <v>0.46808569483028917</v>
      </c>
      <c r="R1644">
        <f t="shared" si="102"/>
        <v>1</v>
      </c>
      <c r="S1644">
        <f t="shared" si="103"/>
        <v>2</v>
      </c>
      <c r="T1644">
        <f t="shared" si="104"/>
        <v>0</v>
      </c>
    </row>
    <row r="1645" spans="1:20" x14ac:dyDescent="0.2">
      <c r="A1645">
        <f ca="1">'Life Expectancy'!A1645</f>
        <v>0.97796821009633961</v>
      </c>
      <c r="B1645" t="str">
        <f>'Life Expectancy'!B1645</f>
        <v>Developed</v>
      </c>
      <c r="C1645">
        <f>'Life Expectancy'!C1645</f>
        <v>9.0027700831024932E-2</v>
      </c>
      <c r="D1645">
        <f>'Life Expectancy'!D1645</f>
        <v>0</v>
      </c>
      <c r="E1645">
        <f>'Life Expectancy'!E1645</f>
        <v>0.49440089585666297</v>
      </c>
      <c r="F1645">
        <f>'Life Expectancy'!F1645</f>
        <v>0.1222130697337389</v>
      </c>
      <c r="G1645">
        <f>'Life Expectancy'!G1645</f>
        <v>0.86734693877551017</v>
      </c>
      <c r="H1645">
        <f>'Life Expectancy'!H1645</f>
        <v>4.7129129100823348E-6</v>
      </c>
      <c r="I1645">
        <f>'Life Expectancy'!I1645</f>
        <v>0.74855156431054459</v>
      </c>
      <c r="J1645">
        <f>'Life Expectancy'!J1645</f>
        <v>0</v>
      </c>
      <c r="K1645">
        <f>'Life Expectancy'!K1645</f>
        <v>0.49680789320951829</v>
      </c>
      <c r="L1645">
        <f>'Life Expectancy'!L1645</f>
        <v>0.85567010309278346</v>
      </c>
      <c r="M1645">
        <f>'Life Expectancy'!M1645</f>
        <v>0.85337552742616041</v>
      </c>
      <c r="N1645">
        <f>'Life Expectancy'!N1645</f>
        <v>0.71497584541062809</v>
      </c>
      <c r="O1645">
        <f t="array" ref="O1645">SQRT(SUMSQ(C1645:N1645-$X$7:$AI$7))</f>
        <v>0.49584835611595729</v>
      </c>
      <c r="P1645">
        <f t="array" ref="P1645">SQRT(SUMSQ(C1645:N1645-$X$8:$AI$8))</f>
        <v>1.6579223158115892</v>
      </c>
      <c r="Q1645">
        <f t="shared" si="101"/>
        <v>0.49584835611595729</v>
      </c>
      <c r="R1645">
        <f t="shared" si="102"/>
        <v>1</v>
      </c>
      <c r="S1645">
        <f t="shared" si="103"/>
        <v>2</v>
      </c>
      <c r="T1645">
        <f t="shared" si="104"/>
        <v>0</v>
      </c>
    </row>
    <row r="1646" spans="1:20" x14ac:dyDescent="0.2">
      <c r="A1646">
        <f ca="1">'Life Expectancy'!A1646</f>
        <v>0.38474576217146461</v>
      </c>
      <c r="B1646" t="str">
        <f>'Life Expectancy'!B1646</f>
        <v>Developed</v>
      </c>
      <c r="C1646">
        <f>'Life Expectancy'!C1646</f>
        <v>9.141274238227147E-2</v>
      </c>
      <c r="D1646">
        <f>'Life Expectancy'!D1646</f>
        <v>0</v>
      </c>
      <c r="E1646">
        <f>'Life Expectancy'!E1646</f>
        <v>0.35834266517357227</v>
      </c>
      <c r="F1646">
        <f>'Life Expectancy'!F1646</f>
        <v>0.11535143161771257</v>
      </c>
      <c r="G1646">
        <f>'Life Expectancy'!G1646</f>
        <v>0.8571428571428571</v>
      </c>
      <c r="H1646">
        <f>'Life Expectancy'!H1646</f>
        <v>2.8277477460494007E-5</v>
      </c>
      <c r="I1646">
        <f>'Life Expectancy'!I1646</f>
        <v>0.74159907300115879</v>
      </c>
      <c r="J1646">
        <f>'Life Expectancy'!J1646</f>
        <v>0</v>
      </c>
      <c r="K1646">
        <f>'Life Expectancy'!K1646</f>
        <v>0.49100406268136976</v>
      </c>
      <c r="L1646">
        <f>'Life Expectancy'!L1646</f>
        <v>0.92783505154639179</v>
      </c>
      <c r="M1646">
        <f>'Life Expectancy'!M1646</f>
        <v>0.84915611814346004</v>
      </c>
      <c r="N1646">
        <f>'Life Expectancy'!N1646</f>
        <v>0.71497584541062809</v>
      </c>
      <c r="O1646">
        <f t="array" ref="O1646">SQRT(SUMSQ(C1646:N1646-$X$7:$AI$7))</f>
        <v>0.44051896037061883</v>
      </c>
      <c r="P1646">
        <f t="array" ref="P1646">SQRT(SUMSQ(C1646:N1646-$X$8:$AI$8))</f>
        <v>1.6753863110910039</v>
      </c>
      <c r="Q1646">
        <f t="shared" si="101"/>
        <v>0.44051896037061883</v>
      </c>
      <c r="R1646">
        <f t="shared" si="102"/>
        <v>1</v>
      </c>
      <c r="S1646">
        <f t="shared" si="103"/>
        <v>2</v>
      </c>
      <c r="T1646">
        <f t="shared" si="104"/>
        <v>0</v>
      </c>
    </row>
    <row r="1647" spans="1:20" x14ac:dyDescent="0.2">
      <c r="A1647">
        <f ca="1">'Life Expectancy'!A1647</f>
        <v>0.22860122059687982</v>
      </c>
      <c r="B1647" t="str">
        <f>'Life Expectancy'!B1647</f>
        <v>Developed</v>
      </c>
      <c r="C1647">
        <f>'Life Expectancy'!C1647</f>
        <v>9.4182825484764546E-2</v>
      </c>
      <c r="D1647">
        <f>'Life Expectancy'!D1647</f>
        <v>0</v>
      </c>
      <c r="E1647">
        <f>'Life Expectancy'!E1647</f>
        <v>0.36506159014557676</v>
      </c>
      <c r="F1647">
        <f>'Life Expectancy'!F1647</f>
        <v>1.0437200844157219E-2</v>
      </c>
      <c r="G1647">
        <f>'Life Expectancy'!G1647</f>
        <v>0.8571428571428571</v>
      </c>
      <c r="H1647">
        <f>'Life Expectancy'!H1647</f>
        <v>1.8851651640329339E-5</v>
      </c>
      <c r="I1647">
        <f>'Life Expectancy'!I1647</f>
        <v>0.73580533024333727</v>
      </c>
      <c r="J1647">
        <f>'Life Expectancy'!J1647</f>
        <v>0</v>
      </c>
      <c r="K1647">
        <f>'Life Expectancy'!K1647</f>
        <v>0.46952988972722004</v>
      </c>
      <c r="L1647">
        <f>'Life Expectancy'!L1647</f>
        <v>0.89690721649484539</v>
      </c>
      <c r="M1647">
        <f>'Life Expectancy'!M1647</f>
        <v>0.84071729957805919</v>
      </c>
      <c r="N1647">
        <f>'Life Expectancy'!N1647</f>
        <v>0.68599033816425115</v>
      </c>
      <c r="O1647">
        <f t="array" ref="O1647">SQRT(SUMSQ(C1647:N1647-$X$7:$AI$7))</f>
        <v>0.40716317180644657</v>
      </c>
      <c r="P1647">
        <f t="array" ref="P1647">SQRT(SUMSQ(C1647:N1647-$X$8:$AI$8))</f>
        <v>1.6670226361351037</v>
      </c>
      <c r="Q1647">
        <f t="shared" si="101"/>
        <v>0.40716317180644657</v>
      </c>
      <c r="R1647">
        <f t="shared" si="102"/>
        <v>1</v>
      </c>
      <c r="S1647">
        <f t="shared" si="103"/>
        <v>2</v>
      </c>
      <c r="T1647">
        <f t="shared" si="104"/>
        <v>0</v>
      </c>
    </row>
    <row r="1648" spans="1:20" x14ac:dyDescent="0.2">
      <c r="A1648">
        <f ca="1">'Life Expectancy'!A1648</f>
        <v>0.78923004794789231</v>
      </c>
      <c r="B1648" t="str">
        <f>'Life Expectancy'!B1648</f>
        <v>Developed</v>
      </c>
      <c r="C1648">
        <f>'Life Expectancy'!C1648</f>
        <v>9.6952908587257622E-2</v>
      </c>
      <c r="D1648">
        <f>'Life Expectancy'!D1648</f>
        <v>0</v>
      </c>
      <c r="E1648">
        <f>'Life Expectancy'!E1648</f>
        <v>0.37458006718924974</v>
      </c>
      <c r="F1648">
        <f>'Life Expectancy'!F1648</f>
        <v>8.6160184224778419E-2</v>
      </c>
      <c r="G1648">
        <f>'Life Expectancy'!G1648</f>
        <v>0.89795918367346939</v>
      </c>
      <c r="H1648">
        <f>'Life Expectancy'!H1648</f>
        <v>1.8851651640329339E-5</v>
      </c>
      <c r="I1648">
        <f>'Life Expectancy'!I1648</f>
        <v>0.72885283893395136</v>
      </c>
      <c r="J1648">
        <f>'Life Expectancy'!J1648</f>
        <v>0</v>
      </c>
      <c r="K1648">
        <f>'Life Expectancy'!K1648</f>
        <v>0.47765525246662799</v>
      </c>
      <c r="L1648">
        <f>'Life Expectancy'!L1648</f>
        <v>0.94845360824742264</v>
      </c>
      <c r="M1648">
        <f>'Life Expectancy'!M1648</f>
        <v>0.83333333333333337</v>
      </c>
      <c r="N1648">
        <f>'Life Expectancy'!N1648</f>
        <v>0.66666666666666674</v>
      </c>
      <c r="O1648">
        <f t="array" ref="O1648">SQRT(SUMSQ(C1648:N1648-$X$7:$AI$7))</f>
        <v>0.41286147457328276</v>
      </c>
      <c r="P1648">
        <f t="array" ref="P1648">SQRT(SUMSQ(C1648:N1648-$X$8:$AI$8))</f>
        <v>1.6766411240351338</v>
      </c>
      <c r="Q1648">
        <f t="shared" si="101"/>
        <v>0.41286147457328276</v>
      </c>
      <c r="R1648">
        <f t="shared" si="102"/>
        <v>1</v>
      </c>
      <c r="S1648">
        <f t="shared" si="103"/>
        <v>2</v>
      </c>
      <c r="T1648">
        <f t="shared" si="104"/>
        <v>0</v>
      </c>
    </row>
    <row r="1649" spans="1:20" x14ac:dyDescent="0.2">
      <c r="A1649">
        <f ca="1">'Life Expectancy'!A1649</f>
        <v>0.80309360010149256</v>
      </c>
      <c r="B1649" t="str">
        <f>'Life Expectancy'!B1649</f>
        <v>Developed</v>
      </c>
      <c r="C1649">
        <f>'Life Expectancy'!C1649</f>
        <v>0.10249307479224377</v>
      </c>
      <c r="D1649">
        <f>'Life Expectancy'!D1649</f>
        <v>0</v>
      </c>
      <c r="E1649">
        <f>'Life Expectancy'!E1649</f>
        <v>0.32026875699888024</v>
      </c>
      <c r="F1649">
        <f>'Life Expectancy'!F1649</f>
        <v>7.9709829289107331E-2</v>
      </c>
      <c r="G1649">
        <f>'Life Expectancy'!G1649</f>
        <v>0.81571428571428573</v>
      </c>
      <c r="H1649">
        <f>'Life Expectancy'!H1649</f>
        <v>3.299039037057634E-5</v>
      </c>
      <c r="I1649">
        <f>'Life Expectancy'!I1649</f>
        <v>0.72305909617612973</v>
      </c>
      <c r="J1649">
        <f>'Life Expectancy'!J1649</f>
        <v>0</v>
      </c>
      <c r="K1649">
        <f>'Life Expectancy'!K1649</f>
        <v>0.4347069065583285</v>
      </c>
      <c r="L1649">
        <f>'Life Expectancy'!L1649</f>
        <v>0.95876288659793818</v>
      </c>
      <c r="M1649">
        <f>'Life Expectancy'!M1649</f>
        <v>0.829113924050633</v>
      </c>
      <c r="N1649">
        <f>'Life Expectancy'!N1649</f>
        <v>0.66666666666666674</v>
      </c>
      <c r="O1649">
        <f t="array" ref="O1649">SQRT(SUMSQ(C1649:N1649-$X$7:$AI$7))</f>
        <v>0.37937212193775338</v>
      </c>
      <c r="P1649">
        <f t="array" ref="P1649">SQRT(SUMSQ(C1649:N1649-$X$8:$AI$8))</f>
        <v>1.6643764207469831</v>
      </c>
      <c r="Q1649">
        <f t="shared" si="101"/>
        <v>0.37937212193775338</v>
      </c>
      <c r="R1649">
        <f t="shared" si="102"/>
        <v>1</v>
      </c>
      <c r="S1649">
        <f t="shared" si="103"/>
        <v>2</v>
      </c>
      <c r="T1649">
        <f t="shared" si="104"/>
        <v>0</v>
      </c>
    </row>
    <row r="1650" spans="1:20" x14ac:dyDescent="0.2">
      <c r="A1650">
        <f ca="1">'Life Expectancy'!A1650</f>
        <v>0.60579115075518264</v>
      </c>
      <c r="B1650" t="str">
        <f>'Life Expectancy'!B1650</f>
        <v>Developed</v>
      </c>
      <c r="C1650">
        <f>'Life Expectancy'!C1650</f>
        <v>0.10803324099722991</v>
      </c>
      <c r="D1650">
        <f>'Life Expectancy'!D1650</f>
        <v>0</v>
      </c>
      <c r="E1650">
        <f>'Life Expectancy'!E1650</f>
        <v>0.31410974244120943</v>
      </c>
      <c r="F1650">
        <f>'Life Expectancy'!F1650</f>
        <v>6.6743136058819109E-3</v>
      </c>
      <c r="G1650">
        <f>'Life Expectancy'!G1650</f>
        <v>0.81571428571428573</v>
      </c>
      <c r="H1650">
        <f>'Life Expectancy'!H1650</f>
        <v>9.4258258201646697E-6</v>
      </c>
      <c r="I1650">
        <f>'Life Expectancy'!I1650</f>
        <v>0.71610660486674393</v>
      </c>
      <c r="J1650">
        <f>'Life Expectancy'!J1650</f>
        <v>0</v>
      </c>
      <c r="K1650">
        <f>'Life Expectancy'!K1650</f>
        <v>0.39117817759721418</v>
      </c>
      <c r="L1650">
        <f>'Life Expectancy'!L1650</f>
        <v>0.95876288659793818</v>
      </c>
      <c r="M1650">
        <f>'Life Expectancy'!M1650</f>
        <v>0.82594936708860767</v>
      </c>
      <c r="N1650">
        <f>'Life Expectancy'!N1650</f>
        <v>0.66183574879227047</v>
      </c>
      <c r="O1650">
        <f t="array" ref="O1650">SQRT(SUMSQ(C1650:N1650-$X$7:$AI$7))</f>
        <v>0.35613986218403754</v>
      </c>
      <c r="P1650">
        <f t="array" ref="P1650">SQRT(SUMSQ(C1650:N1650-$X$8:$AI$8))</f>
        <v>1.6668976958322805</v>
      </c>
      <c r="Q1650">
        <f t="shared" si="101"/>
        <v>0.35613986218403754</v>
      </c>
      <c r="R1650">
        <f t="shared" si="102"/>
        <v>1</v>
      </c>
      <c r="S1650">
        <f t="shared" si="103"/>
        <v>2</v>
      </c>
      <c r="T1650">
        <f t="shared" si="104"/>
        <v>0</v>
      </c>
    </row>
    <row r="1651" spans="1:20" x14ac:dyDescent="0.2">
      <c r="A1651">
        <f ca="1">'Life Expectancy'!A1651</f>
        <v>0.78254738113882183</v>
      </c>
      <c r="B1651" t="str">
        <f>'Life Expectancy'!B1651</f>
        <v>Developing</v>
      </c>
      <c r="C1651">
        <f>'Life Expectancy'!C1651</f>
        <v>9.6952908587257611E-3</v>
      </c>
      <c r="D1651">
        <f>'Life Expectancy'!D1651</f>
        <v>0</v>
      </c>
      <c r="E1651">
        <f>'Life Expectancy'!E1651</f>
        <v>0.31243001119820829</v>
      </c>
      <c r="F1651">
        <f>'Life Expectancy'!F1651</f>
        <v>6.8970911157024504E-3</v>
      </c>
      <c r="G1651">
        <f>'Life Expectancy'!G1651</f>
        <v>0.81571428571428573</v>
      </c>
      <c r="H1651">
        <f>'Life Expectancy'!H1651</f>
        <v>9.4258258201646697E-6</v>
      </c>
      <c r="I1651">
        <f>'Life Expectancy'!I1651</f>
        <v>0.7103128621089223</v>
      </c>
      <c r="J1651">
        <f>'Life Expectancy'!J1651</f>
        <v>0</v>
      </c>
      <c r="K1651">
        <f>'Life Expectancy'!K1651</f>
        <v>0.37492745211839812</v>
      </c>
      <c r="L1651">
        <f>'Life Expectancy'!L1651</f>
        <v>0.94845360824742264</v>
      </c>
      <c r="M1651">
        <f>'Life Expectancy'!M1651</f>
        <v>0.82172995780590719</v>
      </c>
      <c r="N1651">
        <f>'Life Expectancy'!N1651</f>
        <v>0.66666666666666674</v>
      </c>
      <c r="O1651">
        <f t="array" ref="O1651">SQRT(SUMSQ(C1651:N1651-$X$7:$AI$7))</f>
        <v>0.37985017514527897</v>
      </c>
      <c r="P1651">
        <f t="array" ref="P1651">SQRT(SUMSQ(C1651:N1651-$X$8:$AI$8))</f>
        <v>1.6912702791250274</v>
      </c>
      <c r="Q1651">
        <f t="shared" si="101"/>
        <v>0.37985017514527897</v>
      </c>
      <c r="R1651">
        <f t="shared" si="102"/>
        <v>1</v>
      </c>
      <c r="S1651">
        <f t="shared" si="103"/>
        <v>1</v>
      </c>
      <c r="T1651">
        <f t="shared" si="104"/>
        <v>1</v>
      </c>
    </row>
    <row r="1652" spans="1:20" x14ac:dyDescent="0.2">
      <c r="A1652">
        <f ca="1">'Life Expectancy'!A1652</f>
        <v>0.92159736981206331</v>
      </c>
      <c r="B1652" t="str">
        <f>'Life Expectancy'!B1652</f>
        <v>Developing</v>
      </c>
      <c r="C1652">
        <f>'Life Expectancy'!C1652</f>
        <v>0.22685595567867034</v>
      </c>
      <c r="D1652">
        <f>'Life Expectancy'!D1652</f>
        <v>0</v>
      </c>
      <c r="E1652">
        <f>'Life Expectancy'!E1652</f>
        <v>0</v>
      </c>
      <c r="F1652">
        <f>'Life Expectancy'!F1652</f>
        <v>4.4757816911880743E-2</v>
      </c>
      <c r="G1652">
        <f>'Life Expectancy'!G1652</f>
        <v>7.1428571428571425E-2</v>
      </c>
      <c r="H1652">
        <f>'Life Expectancy'!H1652</f>
        <v>0</v>
      </c>
      <c r="I1652">
        <f>'Life Expectancy'!I1652</f>
        <v>0.93395133256083429</v>
      </c>
      <c r="J1652">
        <f>'Life Expectancy'!J1652</f>
        <v>0</v>
      </c>
      <c r="K1652">
        <f>'Life Expectancy'!K1652</f>
        <v>0.97910621009866494</v>
      </c>
      <c r="L1652">
        <f>'Life Expectancy'!L1652</f>
        <v>0.79381443298969068</v>
      </c>
      <c r="M1652">
        <f>'Life Expectancy'!M1652</f>
        <v>0</v>
      </c>
      <c r="N1652">
        <f>'Life Expectancy'!N1652</f>
        <v>0</v>
      </c>
      <c r="O1652">
        <f t="array" ref="O1652">SQRT(SUMSQ(C1652:N1652-$X$7:$AI$7))</f>
        <v>1.469952586577991</v>
      </c>
      <c r="P1652">
        <f t="array" ref="P1652">SQRT(SUMSQ(C1652:N1652-$X$8:$AI$8))</f>
        <v>2.0006550795149991</v>
      </c>
      <c r="Q1652">
        <f t="shared" si="101"/>
        <v>1.469952586577991</v>
      </c>
      <c r="R1652">
        <f t="shared" si="102"/>
        <v>1</v>
      </c>
      <c r="S1652">
        <f t="shared" si="103"/>
        <v>1</v>
      </c>
      <c r="T1652">
        <f t="shared" si="104"/>
        <v>1</v>
      </c>
    </row>
    <row r="1653" spans="1:20" x14ac:dyDescent="0.2">
      <c r="A1653">
        <f ca="1">'Life Expectancy'!A1653</f>
        <v>0.44134954003030458</v>
      </c>
      <c r="B1653" t="str">
        <f>'Life Expectancy'!B1653</f>
        <v>Developing</v>
      </c>
      <c r="C1653">
        <f>'Life Expectancy'!C1653</f>
        <v>3.3240997229916899E-2</v>
      </c>
      <c r="D1653">
        <f>'Life Expectancy'!D1653</f>
        <v>4.4444444444444444E-3</v>
      </c>
      <c r="E1653">
        <f>'Life Expectancy'!E1653</f>
        <v>0.25699888017917133</v>
      </c>
      <c r="F1653">
        <f>'Life Expectancy'!F1653</f>
        <v>0</v>
      </c>
      <c r="G1653">
        <f>'Life Expectancy'!G1653</f>
        <v>0.73469387755102045</v>
      </c>
      <c r="H1653">
        <f>'Life Expectancy'!H1653</f>
        <v>4.7129129100823348E-6</v>
      </c>
      <c r="I1653">
        <f>'Life Expectancy'!I1653</f>
        <v>3.2444959443800693E-2</v>
      </c>
      <c r="J1653">
        <f>'Life Expectancy'!J1653</f>
        <v>4.7999999999999996E-3</v>
      </c>
      <c r="K1653">
        <f>'Life Expectancy'!K1653</f>
        <v>0.32269297736506092</v>
      </c>
      <c r="L1653">
        <f>'Life Expectancy'!L1653</f>
        <v>0.73195876288659789</v>
      </c>
      <c r="M1653">
        <f>'Life Expectancy'!M1653</f>
        <v>0.54113924050632911</v>
      </c>
      <c r="N1653">
        <f>'Life Expectancy'!N1653</f>
        <v>0.41062801932367149</v>
      </c>
      <c r="O1653">
        <f t="array" ref="O1653">SQRT(SUMSQ(C1653:N1653-$X$7:$AI$7))</f>
        <v>0.53333377326474407</v>
      </c>
      <c r="P1653">
        <f t="array" ref="P1653">SQRT(SUMSQ(C1653:N1653-$X$8:$AI$8))</f>
        <v>1.5899851685440529</v>
      </c>
      <c r="Q1653">
        <f t="shared" si="101"/>
        <v>0.53333377326474407</v>
      </c>
      <c r="R1653">
        <f t="shared" si="102"/>
        <v>1</v>
      </c>
      <c r="S1653">
        <f t="shared" si="103"/>
        <v>1</v>
      </c>
      <c r="T1653">
        <f t="shared" si="104"/>
        <v>1</v>
      </c>
    </row>
    <row r="1654" spans="1:20" x14ac:dyDescent="0.2">
      <c r="A1654">
        <f ca="1">'Life Expectancy'!A1654</f>
        <v>0.35332343020693491</v>
      </c>
      <c r="B1654" t="str">
        <f>'Life Expectancy'!B1654</f>
        <v>Developing</v>
      </c>
      <c r="C1654">
        <f>'Life Expectancy'!C1654</f>
        <v>3.4626038781163437E-2</v>
      </c>
      <c r="D1654">
        <f>'Life Expectancy'!D1654</f>
        <v>4.4444444444444444E-3</v>
      </c>
      <c r="E1654">
        <f>'Life Expectancy'!E1654</f>
        <v>0</v>
      </c>
      <c r="F1654">
        <f>'Life Expectancy'!F1654</f>
        <v>4.1543719314648371E-3</v>
      </c>
      <c r="G1654">
        <f>'Life Expectancy'!G1654</f>
        <v>0.84693877551020413</v>
      </c>
      <c r="H1654">
        <f>'Life Expectancy'!H1654</f>
        <v>6.5980780741152679E-5</v>
      </c>
      <c r="I1654">
        <f>'Life Expectancy'!I1654</f>
        <v>2.4333719582850525E-2</v>
      </c>
      <c r="J1654">
        <f>'Life Expectancy'!J1654</f>
        <v>4.7999999999999996E-3</v>
      </c>
      <c r="K1654">
        <f>'Life Expectancy'!K1654</f>
        <v>0.19733023795705165</v>
      </c>
      <c r="L1654">
        <f>'Life Expectancy'!L1654</f>
        <v>0.84536082474226804</v>
      </c>
      <c r="M1654">
        <f>'Life Expectancy'!M1654</f>
        <v>0.53691983122362874</v>
      </c>
      <c r="N1654">
        <f>'Life Expectancy'!N1654</f>
        <v>0.41062801932367149</v>
      </c>
      <c r="O1654">
        <f t="array" ref="O1654">SQRT(SUMSQ(C1654:N1654-$X$7:$AI$7))</f>
        <v>0.58158875159900614</v>
      </c>
      <c r="P1654">
        <f t="array" ref="P1654">SQRT(SUMSQ(C1654:N1654-$X$8:$AI$8))</f>
        <v>1.6926789835909355</v>
      </c>
      <c r="Q1654">
        <f t="shared" si="101"/>
        <v>0.58158875159900614</v>
      </c>
      <c r="R1654">
        <f t="shared" si="102"/>
        <v>1</v>
      </c>
      <c r="S1654">
        <f t="shared" si="103"/>
        <v>1</v>
      </c>
      <c r="T1654">
        <f t="shared" si="104"/>
        <v>1</v>
      </c>
    </row>
    <row r="1655" spans="1:20" x14ac:dyDescent="0.2">
      <c r="A1655">
        <f ca="1">'Life Expectancy'!A1655</f>
        <v>0.63309538195201509</v>
      </c>
      <c r="B1655" t="str">
        <f>'Life Expectancy'!B1655</f>
        <v>Developing</v>
      </c>
      <c r="C1655">
        <f>'Life Expectancy'!C1655</f>
        <v>3.7396121883656507E-2</v>
      </c>
      <c r="D1655">
        <f>'Life Expectancy'!D1655</f>
        <v>4.4444444444444444E-3</v>
      </c>
      <c r="E1655">
        <f>'Life Expectancy'!E1655</f>
        <v>0</v>
      </c>
      <c r="F1655">
        <f>'Life Expectancy'!F1655</f>
        <v>4.5586865884141459E-4</v>
      </c>
      <c r="G1655">
        <f>'Life Expectancy'!G1655</f>
        <v>7.1428571428571425E-2</v>
      </c>
      <c r="H1655">
        <f>'Life Expectancy'!H1655</f>
        <v>2.9220060042510476E-4</v>
      </c>
      <c r="I1655">
        <f>'Life Expectancy'!I1655</f>
        <v>0.32908458864426421</v>
      </c>
      <c r="J1655">
        <f>'Life Expectancy'!J1655</f>
        <v>4.7999999999999996E-3</v>
      </c>
      <c r="K1655">
        <f>'Life Expectancy'!K1655</f>
        <v>0.18920487521764362</v>
      </c>
      <c r="L1655">
        <f>'Life Expectancy'!L1655</f>
        <v>6.1855670103092786E-2</v>
      </c>
      <c r="M1655">
        <f>'Life Expectancy'!M1655</f>
        <v>0.52848101265822789</v>
      </c>
      <c r="N1655">
        <f>'Life Expectancy'!N1655</f>
        <v>0.39613526570048307</v>
      </c>
      <c r="O1655">
        <f t="array" ref="O1655">SQRT(SUMSQ(C1655:N1655-$X$7:$AI$7))</f>
        <v>1.197818798663699</v>
      </c>
      <c r="P1655">
        <f t="array" ref="P1655">SQRT(SUMSQ(C1655:N1655-$X$8:$AI$8))</f>
        <v>1.7208925379784081</v>
      </c>
      <c r="Q1655">
        <f t="shared" si="101"/>
        <v>1.197818798663699</v>
      </c>
      <c r="R1655">
        <f t="shared" si="102"/>
        <v>1</v>
      </c>
      <c r="S1655">
        <f t="shared" si="103"/>
        <v>1</v>
      </c>
      <c r="T1655">
        <f t="shared" si="104"/>
        <v>1</v>
      </c>
    </row>
    <row r="1656" spans="1:20" x14ac:dyDescent="0.2">
      <c r="A1656">
        <f ca="1">'Life Expectancy'!A1656</f>
        <v>0.297084397940927</v>
      </c>
      <c r="B1656" t="str">
        <f>'Life Expectancy'!B1656</f>
        <v>Developing</v>
      </c>
      <c r="C1656">
        <f>'Life Expectancy'!C1656</f>
        <v>3.8781163434903045E-2</v>
      </c>
      <c r="D1656">
        <f>'Life Expectancy'!D1656</f>
        <v>4.4444444444444444E-3</v>
      </c>
      <c r="E1656">
        <f>'Life Expectancy'!E1656</f>
        <v>0</v>
      </c>
      <c r="F1656">
        <f>'Life Expectancy'!F1656</f>
        <v>3.2076221273983491E-3</v>
      </c>
      <c r="G1656">
        <f>'Life Expectancy'!G1656</f>
        <v>7.1428571428571425E-2</v>
      </c>
      <c r="H1656">
        <f>'Life Expectancy'!H1656</f>
        <v>1.6495195185288171E-4</v>
      </c>
      <c r="I1656">
        <f>'Life Expectancy'!I1656</f>
        <v>0.32213209733487835</v>
      </c>
      <c r="J1656">
        <f>'Life Expectancy'!J1656</f>
        <v>4.7999999999999996E-3</v>
      </c>
      <c r="K1656">
        <f>'Life Expectancy'!K1656</f>
        <v>0.17353453279164247</v>
      </c>
      <c r="L1656">
        <f>'Life Expectancy'!L1656</f>
        <v>6.1855670103092786E-2</v>
      </c>
      <c r="M1656">
        <f>'Life Expectancy'!M1656</f>
        <v>0.51793248945147685</v>
      </c>
      <c r="N1656">
        <f>'Life Expectancy'!N1656</f>
        <v>0.37681159420289856</v>
      </c>
      <c r="O1656">
        <f t="array" ref="O1656">SQRT(SUMSQ(C1656:N1656-$X$7:$AI$7))</f>
        <v>1.2045838553891861</v>
      </c>
      <c r="P1656">
        <f t="array" ref="P1656">SQRT(SUMSQ(C1656:N1656-$X$8:$AI$8))</f>
        <v>1.723966651641714</v>
      </c>
      <c r="Q1656">
        <f t="shared" si="101"/>
        <v>1.2045838553891861</v>
      </c>
      <c r="R1656">
        <f t="shared" si="102"/>
        <v>1</v>
      </c>
      <c r="S1656">
        <f t="shared" si="103"/>
        <v>1</v>
      </c>
      <c r="T1656">
        <f t="shared" si="104"/>
        <v>1</v>
      </c>
    </row>
    <row r="1657" spans="1:20" x14ac:dyDescent="0.2">
      <c r="A1657">
        <f ca="1">'Life Expectancy'!A1657</f>
        <v>5.7078588177963852E-2</v>
      </c>
      <c r="B1657" t="str">
        <f>'Life Expectancy'!B1657</f>
        <v>Developing</v>
      </c>
      <c r="C1657">
        <f>'Life Expectancy'!C1657</f>
        <v>0.29224376731301938</v>
      </c>
      <c r="D1657">
        <f>'Life Expectancy'!D1657</f>
        <v>4.4444444444444444E-3</v>
      </c>
      <c r="E1657">
        <f>'Life Expectancy'!E1657</f>
        <v>0</v>
      </c>
      <c r="F1657">
        <f>'Life Expectancy'!F1657</f>
        <v>4.0696583345533974E-3</v>
      </c>
      <c r="G1657">
        <f>'Life Expectancy'!G1657</f>
        <v>0.75510204081632648</v>
      </c>
      <c r="H1657">
        <f>'Life Expectancy'!H1657</f>
        <v>1.1028216209592664E-3</v>
      </c>
      <c r="I1657">
        <f>'Life Expectancy'!I1657</f>
        <v>0.31402085747392816</v>
      </c>
      <c r="J1657">
        <f>'Life Expectancy'!J1657</f>
        <v>4.7999999999999996E-3</v>
      </c>
      <c r="K1657">
        <f>'Life Expectancy'!K1657</f>
        <v>0.14509576320371445</v>
      </c>
      <c r="L1657">
        <f>'Life Expectancy'!L1657</f>
        <v>0.75257731958762886</v>
      </c>
      <c r="M1657">
        <f>'Life Expectancy'!M1657</f>
        <v>0.51371308016877637</v>
      </c>
      <c r="N1657">
        <f>'Life Expectancy'!N1657</f>
        <v>0.37198067632850246</v>
      </c>
      <c r="O1657">
        <f t="array" ref="O1657">SQRT(SUMSQ(C1657:N1657-$X$7:$AI$7))</f>
        <v>0.46855136364946121</v>
      </c>
      <c r="P1657">
        <f t="array" ref="P1657">SQRT(SUMSQ(C1657:N1657-$X$8:$AI$8))</f>
        <v>1.5823682194998441</v>
      </c>
      <c r="Q1657">
        <f t="shared" si="101"/>
        <v>0.46855136364946121</v>
      </c>
      <c r="R1657">
        <f t="shared" si="102"/>
        <v>1</v>
      </c>
      <c r="S1657">
        <f t="shared" si="103"/>
        <v>1</v>
      </c>
      <c r="T1657">
        <f t="shared" si="104"/>
        <v>1</v>
      </c>
    </row>
    <row r="1658" spans="1:20" x14ac:dyDescent="0.2">
      <c r="A1658">
        <f ca="1">'Life Expectancy'!A1658</f>
        <v>0.45607804821758102</v>
      </c>
      <c r="B1658" t="str">
        <f>'Life Expectancy'!B1658</f>
        <v>Developing</v>
      </c>
      <c r="C1658">
        <f>'Life Expectancy'!C1658</f>
        <v>0.29501385041551248</v>
      </c>
      <c r="D1658">
        <f>'Life Expectancy'!D1658</f>
        <v>4.4444444444444444E-3</v>
      </c>
      <c r="E1658">
        <f>'Life Expectancy'!E1658</f>
        <v>0</v>
      </c>
      <c r="F1658">
        <f>'Life Expectancy'!F1658</f>
        <v>4.2880455338986006E-4</v>
      </c>
      <c r="G1658">
        <f>'Life Expectancy'!G1658</f>
        <v>0.6428571428571429</v>
      </c>
      <c r="H1658">
        <f>'Life Expectancy'!H1658</f>
        <v>6.089083479826376E-3</v>
      </c>
      <c r="I1658">
        <f>'Life Expectancy'!I1658</f>
        <v>0.30590961761297797</v>
      </c>
      <c r="J1658">
        <f>'Life Expectancy'!J1658</f>
        <v>4.7999999999999996E-3</v>
      </c>
      <c r="K1658">
        <f>'Life Expectancy'!K1658</f>
        <v>0.16889146836912361</v>
      </c>
      <c r="L1658">
        <f>'Life Expectancy'!L1658</f>
        <v>0.63917525773195871</v>
      </c>
      <c r="M1658">
        <f>'Life Expectancy'!M1658</f>
        <v>0.51054852320675104</v>
      </c>
      <c r="N1658">
        <f>'Life Expectancy'!N1658</f>
        <v>0.3671497584541063</v>
      </c>
      <c r="O1658">
        <f t="array" ref="O1658">SQRT(SUMSQ(C1658:N1658-$X$7:$AI$7))</f>
        <v>0.53969341358106804</v>
      </c>
      <c r="P1658">
        <f t="array" ref="P1658">SQRT(SUMSQ(C1658:N1658-$X$8:$AI$8))</f>
        <v>1.551985360594659</v>
      </c>
      <c r="Q1658">
        <f t="shared" si="101"/>
        <v>0.53969341358106804</v>
      </c>
      <c r="R1658">
        <f t="shared" si="102"/>
        <v>1</v>
      </c>
      <c r="S1658">
        <f t="shared" si="103"/>
        <v>1</v>
      </c>
      <c r="T1658">
        <f t="shared" si="104"/>
        <v>1</v>
      </c>
    </row>
    <row r="1659" spans="1:20" x14ac:dyDescent="0.2">
      <c r="A1659">
        <f ca="1">'Life Expectancy'!A1659</f>
        <v>0.59121828521611286</v>
      </c>
      <c r="B1659" t="str">
        <f>'Life Expectancy'!B1659</f>
        <v>Developing</v>
      </c>
      <c r="C1659">
        <f>'Life Expectancy'!C1659</f>
        <v>0.296398891966759</v>
      </c>
      <c r="D1659">
        <f>'Life Expectancy'!D1659</f>
        <v>4.4444444444444444E-3</v>
      </c>
      <c r="E1659">
        <f>'Life Expectancy'!E1659</f>
        <v>0</v>
      </c>
      <c r="F1659">
        <f>'Life Expectancy'!F1659</f>
        <v>5.7213005547102687E-4</v>
      </c>
      <c r="G1659">
        <f>'Life Expectancy'!G1659</f>
        <v>0.6428571428571429</v>
      </c>
      <c r="H1659">
        <f>'Life Expectancy'!H1659</f>
        <v>1.5175579570465118E-3</v>
      </c>
      <c r="I1659">
        <f>'Life Expectancy'!I1659</f>
        <v>0.29895712630359211</v>
      </c>
      <c r="J1659">
        <f>'Life Expectancy'!J1659</f>
        <v>4.7999999999999996E-3</v>
      </c>
      <c r="K1659">
        <f>'Life Expectancy'!K1659</f>
        <v>0.19849100406268136</v>
      </c>
      <c r="L1659">
        <f>'Life Expectancy'!L1659</f>
        <v>0.63917525773195871</v>
      </c>
      <c r="M1659">
        <f>'Life Expectancy'!M1659</f>
        <v>0.50210970464135019</v>
      </c>
      <c r="N1659">
        <f>'Life Expectancy'!N1659</f>
        <v>0.34299516908212557</v>
      </c>
      <c r="O1659">
        <f t="array" ref="O1659">SQRT(SUMSQ(C1659:N1659-$X$7:$AI$7))</f>
        <v>0.54779718929141608</v>
      </c>
      <c r="P1659">
        <f t="array" ref="P1659">SQRT(SUMSQ(C1659:N1659-$X$8:$AI$8))</f>
        <v>1.5520427299826614</v>
      </c>
      <c r="Q1659">
        <f t="shared" si="101"/>
        <v>0.54779718929141608</v>
      </c>
      <c r="R1659">
        <f t="shared" si="102"/>
        <v>1</v>
      </c>
      <c r="S1659">
        <f t="shared" si="103"/>
        <v>1</v>
      </c>
      <c r="T1659">
        <f t="shared" si="104"/>
        <v>1</v>
      </c>
    </row>
    <row r="1660" spans="1:20" x14ac:dyDescent="0.2">
      <c r="A1660">
        <f ca="1">'Life Expectancy'!A1660</f>
        <v>0.91749744582302339</v>
      </c>
      <c r="B1660" t="str">
        <f>'Life Expectancy'!B1660</f>
        <v>Developing</v>
      </c>
      <c r="C1660">
        <f>'Life Expectancy'!C1660</f>
        <v>0.29916897506925205</v>
      </c>
      <c r="D1660">
        <f>'Life Expectancy'!D1660</f>
        <v>4.4444444444444444E-3</v>
      </c>
      <c r="E1660">
        <f>'Life Expectancy'!E1660</f>
        <v>5.5991041433370661E-4</v>
      </c>
      <c r="F1660">
        <f>'Life Expectancy'!F1660</f>
        <v>3.170581016306778E-3</v>
      </c>
      <c r="G1660">
        <f>'Life Expectancy'!G1660</f>
        <v>0.74489795918367352</v>
      </c>
      <c r="H1660">
        <f>'Life Expectancy'!H1660</f>
        <v>1.8851651640329339E-5</v>
      </c>
      <c r="I1660">
        <f>'Life Expectancy'!I1660</f>
        <v>0.29084588644264198</v>
      </c>
      <c r="J1660">
        <f>'Life Expectancy'!J1660</f>
        <v>4.7999999999999996E-3</v>
      </c>
      <c r="K1660">
        <f>'Life Expectancy'!K1660</f>
        <v>0.16598955310504931</v>
      </c>
      <c r="L1660">
        <f>'Life Expectancy'!L1660</f>
        <v>0.74226804123711343</v>
      </c>
      <c r="M1660">
        <f>'Life Expectancy'!M1660</f>
        <v>0.50105485232067515</v>
      </c>
      <c r="N1660">
        <f>'Life Expectancy'!N1660</f>
        <v>0.34782608695652178</v>
      </c>
      <c r="O1660">
        <f t="array" ref="O1660">SQRT(SUMSQ(C1660:N1660-$X$7:$AI$7))</f>
        <v>0.49085905301021571</v>
      </c>
      <c r="P1660">
        <f t="array" ref="P1660">SQRT(SUMSQ(C1660:N1660-$X$8:$AI$8))</f>
        <v>1.5787422615532167</v>
      </c>
      <c r="Q1660">
        <f t="shared" si="101"/>
        <v>0.49085905301021571</v>
      </c>
      <c r="R1660">
        <f t="shared" si="102"/>
        <v>1</v>
      </c>
      <c r="S1660">
        <f t="shared" si="103"/>
        <v>1</v>
      </c>
      <c r="T1660">
        <f t="shared" si="104"/>
        <v>1</v>
      </c>
    </row>
    <row r="1661" spans="1:20" x14ac:dyDescent="0.2">
      <c r="A1661">
        <f ca="1">'Life Expectancy'!A1661</f>
        <v>0.68752375317953074</v>
      </c>
      <c r="B1661" t="str">
        <f>'Life Expectancy'!B1661</f>
        <v>Developing</v>
      </c>
      <c r="C1661">
        <f>'Life Expectancy'!C1661</f>
        <v>0.30193905817174516</v>
      </c>
      <c r="D1661">
        <f>'Life Expectancy'!D1661</f>
        <v>4.4444444444444444E-3</v>
      </c>
      <c r="E1661">
        <f>'Life Expectancy'!E1661</f>
        <v>5.5991041433370661E-4</v>
      </c>
      <c r="F1661">
        <f>'Life Expectancy'!F1661</f>
        <v>3.7751715034604308E-4</v>
      </c>
      <c r="G1661">
        <f>'Life Expectancy'!G1661</f>
        <v>0.74489795918367352</v>
      </c>
      <c r="H1661">
        <f>'Life Expectancy'!H1661</f>
        <v>5.1842042010905682E-5</v>
      </c>
      <c r="I1661">
        <f>'Life Expectancy'!I1661</f>
        <v>0.28389339513325607</v>
      </c>
      <c r="J1661">
        <f>'Life Expectancy'!J1661</f>
        <v>4.7999999999999996E-3</v>
      </c>
      <c r="K1661">
        <f>'Life Expectancy'!K1661</f>
        <v>0.18398142774230991</v>
      </c>
      <c r="L1661">
        <f>'Life Expectancy'!L1661</f>
        <v>0.75257731958762886</v>
      </c>
      <c r="M1661">
        <f>'Life Expectancy'!M1661</f>
        <v>0.50105485232067515</v>
      </c>
      <c r="N1661">
        <f>'Life Expectancy'!N1661</f>
        <v>0.35748792270531404</v>
      </c>
      <c r="O1661">
        <f t="array" ref="O1661">SQRT(SUMSQ(C1661:N1661-$X$7:$AI$7))</f>
        <v>0.48188048907715786</v>
      </c>
      <c r="P1661">
        <f t="array" ref="P1661">SQRT(SUMSQ(C1661:N1661-$X$8:$AI$8))</f>
        <v>1.5771460425938879</v>
      </c>
      <c r="Q1661">
        <f t="shared" si="101"/>
        <v>0.48188048907715786</v>
      </c>
      <c r="R1661">
        <f t="shared" si="102"/>
        <v>1</v>
      </c>
      <c r="S1661">
        <f t="shared" si="103"/>
        <v>1</v>
      </c>
      <c r="T1661">
        <f t="shared" si="104"/>
        <v>1</v>
      </c>
    </row>
    <row r="1662" spans="1:20" x14ac:dyDescent="0.2">
      <c r="A1662">
        <f ca="1">'Life Expectancy'!A1662</f>
        <v>9.0125107343996036E-2</v>
      </c>
      <c r="B1662" t="str">
        <f>'Life Expectancy'!B1662</f>
        <v>Developing</v>
      </c>
      <c r="C1662">
        <f>'Life Expectancy'!C1662</f>
        <v>0.3047091412742382</v>
      </c>
      <c r="D1662">
        <f>'Life Expectancy'!D1662</f>
        <v>4.4444444444444444E-3</v>
      </c>
      <c r="E1662">
        <f>'Life Expectancy'!E1662</f>
        <v>0</v>
      </c>
      <c r="F1662">
        <f>'Life Expectancy'!F1662</f>
        <v>2.8644056917258263E-3</v>
      </c>
      <c r="G1662">
        <f>'Life Expectancy'!G1662</f>
        <v>0.68367346938775508</v>
      </c>
      <c r="H1662">
        <f>'Life Expectancy'!H1662</f>
        <v>1.0368408402181136E-4</v>
      </c>
      <c r="I1662">
        <f>'Life Expectancy'!I1662</f>
        <v>0.27578215527230593</v>
      </c>
      <c r="J1662">
        <f>'Life Expectancy'!J1662</f>
        <v>4.7999999999999996E-3</v>
      </c>
      <c r="K1662">
        <f>'Life Expectancy'!K1662</f>
        <v>0.16482878699941961</v>
      </c>
      <c r="L1662">
        <f>'Life Expectancy'!L1662</f>
        <v>0.68041237113402064</v>
      </c>
      <c r="M1662">
        <f>'Life Expectancy'!M1662</f>
        <v>0.4915611814345992</v>
      </c>
      <c r="N1662">
        <f>'Life Expectancy'!N1662</f>
        <v>0.34782608695652178</v>
      </c>
      <c r="O1662">
        <f t="array" ref="O1662">SQRT(SUMSQ(C1662:N1662-$X$7:$AI$7))</f>
        <v>0.53616513793335485</v>
      </c>
      <c r="P1662">
        <f t="array" ref="P1662">SQRT(SUMSQ(C1662:N1662-$X$8:$AI$8))</f>
        <v>1.5637050451341032</v>
      </c>
      <c r="Q1662">
        <f t="shared" si="101"/>
        <v>0.53616513793335485</v>
      </c>
      <c r="R1662">
        <f t="shared" si="102"/>
        <v>1</v>
      </c>
      <c r="S1662">
        <f t="shared" si="103"/>
        <v>1</v>
      </c>
      <c r="T1662">
        <f t="shared" si="104"/>
        <v>1</v>
      </c>
    </row>
    <row r="1663" spans="1:20" x14ac:dyDescent="0.2">
      <c r="A1663">
        <f ca="1">'Life Expectancy'!A1663</f>
        <v>4.8458271255145458E-2</v>
      </c>
      <c r="B1663" t="str">
        <f>'Life Expectancy'!B1663</f>
        <v>Developing</v>
      </c>
      <c r="C1663">
        <f>'Life Expectancy'!C1663</f>
        <v>0.30747922437673131</v>
      </c>
      <c r="D1663">
        <f>'Life Expectancy'!D1663</f>
        <v>4.4444444444444444E-3</v>
      </c>
      <c r="E1663">
        <f>'Life Expectancy'!E1663</f>
        <v>0</v>
      </c>
      <c r="F1663">
        <f>'Life Expectancy'!F1663</f>
        <v>2.8296776604316435E-3</v>
      </c>
      <c r="G1663">
        <f>'Life Expectancy'!G1663</f>
        <v>0.41836734693877553</v>
      </c>
      <c r="H1663">
        <f>'Life Expectancy'!H1663</f>
        <v>5.9853993958045644E-4</v>
      </c>
      <c r="I1663">
        <f>'Life Expectancy'!I1663</f>
        <v>0.26882966396292007</v>
      </c>
      <c r="J1663">
        <f>'Life Expectancy'!J1663</f>
        <v>4.7999999999999996E-3</v>
      </c>
      <c r="K1663">
        <f>'Life Expectancy'!K1663</f>
        <v>0.22286709228090537</v>
      </c>
      <c r="L1663">
        <f>'Life Expectancy'!L1663</f>
        <v>0.71134020618556704</v>
      </c>
      <c r="M1663">
        <f>'Life Expectancy'!M1663</f>
        <v>0.48628691983122369</v>
      </c>
      <c r="N1663">
        <f>'Life Expectancy'!N1663</f>
        <v>0.34782608695652178</v>
      </c>
      <c r="O1663">
        <f t="array" ref="O1663">SQRT(SUMSQ(C1663:N1663-$X$7:$AI$7))</f>
        <v>0.65636818885891102</v>
      </c>
      <c r="P1663">
        <f t="array" ref="P1663">SQRT(SUMSQ(C1663:N1663-$X$8:$AI$8))</f>
        <v>1.5622665115411269</v>
      </c>
      <c r="Q1663">
        <f t="shared" si="101"/>
        <v>0.65636818885891102</v>
      </c>
      <c r="R1663">
        <f t="shared" si="102"/>
        <v>1</v>
      </c>
      <c r="S1663">
        <f t="shared" si="103"/>
        <v>1</v>
      </c>
      <c r="T1663">
        <f t="shared" si="104"/>
        <v>1</v>
      </c>
    </row>
    <row r="1664" spans="1:20" x14ac:dyDescent="0.2">
      <c r="A1664">
        <f ca="1">'Life Expectancy'!A1664</f>
        <v>0.99429916752353387</v>
      </c>
      <c r="B1664" t="str">
        <f>'Life Expectancy'!B1664</f>
        <v>Developing</v>
      </c>
      <c r="C1664">
        <f>'Life Expectancy'!C1664</f>
        <v>0.30886426592797783</v>
      </c>
      <c r="D1664">
        <f>'Life Expectancy'!D1664</f>
        <v>4.4444444444444444E-3</v>
      </c>
      <c r="E1664">
        <f>'Life Expectancy'!E1664</f>
        <v>0</v>
      </c>
      <c r="F1664">
        <f>'Life Expectancy'!F1664</f>
        <v>2.568688698480188E-4</v>
      </c>
      <c r="G1664">
        <f>'Life Expectancy'!G1664</f>
        <v>0.81571428571428573</v>
      </c>
      <c r="H1664">
        <f>'Life Expectancy'!H1664</f>
        <v>2.3748368153904884E-2</v>
      </c>
      <c r="I1664">
        <f>'Life Expectancy'!I1664</f>
        <v>0.26187717265353422</v>
      </c>
      <c r="J1664">
        <f>'Life Expectancy'!J1664</f>
        <v>4.7999999999999996E-3</v>
      </c>
      <c r="K1664">
        <f>'Life Expectancy'!K1664</f>
        <v>0.25130586186883341</v>
      </c>
      <c r="L1664">
        <f>'Life Expectancy'!L1664</f>
        <v>5.1546391752577317E-2</v>
      </c>
      <c r="M1664">
        <f>'Life Expectancy'!M1664</f>
        <v>0.47573839662447259</v>
      </c>
      <c r="N1664">
        <f>'Life Expectancy'!N1664</f>
        <v>0.32367149758454106</v>
      </c>
      <c r="O1664">
        <f t="array" ref="O1664">SQRT(SUMSQ(C1664:N1664-$X$7:$AI$7))</f>
        <v>0.94245716487340381</v>
      </c>
      <c r="P1664">
        <f t="array" ref="P1664">SQRT(SUMSQ(C1664:N1664-$X$8:$AI$8))</f>
        <v>1.6094451683323954</v>
      </c>
      <c r="Q1664">
        <f t="shared" si="101"/>
        <v>0.94245716487340381</v>
      </c>
      <c r="R1664">
        <f t="shared" si="102"/>
        <v>1</v>
      </c>
      <c r="S1664">
        <f t="shared" si="103"/>
        <v>1</v>
      </c>
      <c r="T1664">
        <f t="shared" si="104"/>
        <v>1</v>
      </c>
    </row>
    <row r="1665" spans="1:20" x14ac:dyDescent="0.2">
      <c r="A1665">
        <f ca="1">'Life Expectancy'!A1665</f>
        <v>0.34266879317323362</v>
      </c>
      <c r="B1665" t="str">
        <f>'Life Expectancy'!B1665</f>
        <v>Developing</v>
      </c>
      <c r="C1665">
        <f>'Life Expectancy'!C1665</f>
        <v>0.31163434903047094</v>
      </c>
      <c r="D1665">
        <f>'Life Expectancy'!D1665</f>
        <v>4.4444444444444444E-3</v>
      </c>
      <c r="E1665">
        <f>'Life Expectancy'!E1665</f>
        <v>0</v>
      </c>
      <c r="F1665">
        <f>'Life Expectancy'!F1665</f>
        <v>1.5222712291352127E-3</v>
      </c>
      <c r="G1665">
        <f>'Life Expectancy'!G1665</f>
        <v>0.81571428571428573</v>
      </c>
      <c r="H1665">
        <f>'Life Expectancy'!H1665</f>
        <v>1.7018328518307309E-2</v>
      </c>
      <c r="I1665">
        <f>'Life Expectancy'!I1665</f>
        <v>0.25376593279258403</v>
      </c>
      <c r="J1665">
        <f>'Life Expectancy'!J1665</f>
        <v>4.7999999999999996E-3</v>
      </c>
      <c r="K1665">
        <f>'Life Expectancy'!K1665</f>
        <v>0.24143934997098085</v>
      </c>
      <c r="L1665">
        <f>'Life Expectancy'!L1665</f>
        <v>0.76288659793814428</v>
      </c>
      <c r="M1665">
        <f>'Life Expectancy'!M1665</f>
        <v>0.47151898734177217</v>
      </c>
      <c r="N1665">
        <f>'Life Expectancy'!N1665</f>
        <v>0.3188405797101449</v>
      </c>
      <c r="O1665">
        <f t="array" ref="O1665">SQRT(SUMSQ(C1665:N1665-$X$7:$AI$7))</f>
        <v>0.50110831380862575</v>
      </c>
      <c r="P1665">
        <f t="array" ref="P1665">SQRT(SUMSQ(C1665:N1665-$X$8:$AI$8))</f>
        <v>1.584029092848023</v>
      </c>
      <c r="Q1665">
        <f t="shared" si="101"/>
        <v>0.50110831380862575</v>
      </c>
      <c r="R1665">
        <f t="shared" si="102"/>
        <v>1</v>
      </c>
      <c r="S1665">
        <f t="shared" si="103"/>
        <v>1</v>
      </c>
      <c r="T1665">
        <f t="shared" si="104"/>
        <v>1</v>
      </c>
    </row>
    <row r="1666" spans="1:20" x14ac:dyDescent="0.2">
      <c r="A1666">
        <f ca="1">'Life Expectancy'!A1666</f>
        <v>0.9386492979877884</v>
      </c>
      <c r="B1666" t="str">
        <f>'Life Expectancy'!B1666</f>
        <v>Developing</v>
      </c>
      <c r="C1666">
        <f>'Life Expectancy'!C1666</f>
        <v>0.31440443213296398</v>
      </c>
      <c r="D1666">
        <f>'Life Expectancy'!D1666</f>
        <v>3.8888888888888888E-3</v>
      </c>
      <c r="E1666">
        <f>'Life Expectancy'!E1666</f>
        <v>5.5991041433370661E-4</v>
      </c>
      <c r="F1666">
        <f>'Life Expectancy'!F1666</f>
        <v>2.1115038011201739E-4</v>
      </c>
      <c r="G1666">
        <f>'Life Expectancy'!G1666</f>
        <v>0.81571428571428573</v>
      </c>
      <c r="H1666">
        <f>'Life Expectancy'!H1666</f>
        <v>4.1615020996027012E-3</v>
      </c>
      <c r="I1666">
        <f>'Life Expectancy'!I1666</f>
        <v>0.24681344148319817</v>
      </c>
      <c r="J1666">
        <f>'Life Expectancy'!J1666</f>
        <v>4.7999999999999996E-3</v>
      </c>
      <c r="K1666">
        <f>'Life Expectancy'!K1666</f>
        <v>0.28670922809053973</v>
      </c>
      <c r="L1666">
        <f>'Life Expectancy'!L1666</f>
        <v>0.89690721649484539</v>
      </c>
      <c r="M1666">
        <f>'Life Expectancy'!M1666</f>
        <v>0.47046413502109707</v>
      </c>
      <c r="N1666">
        <f>'Life Expectancy'!N1666</f>
        <v>0.3140096618357488</v>
      </c>
      <c r="O1666">
        <f t="array" ref="O1666">SQRT(SUMSQ(C1666:N1666-$X$7:$AI$7))</f>
        <v>0.4946923663461863</v>
      </c>
      <c r="P1666">
        <f t="array" ref="P1666">SQRT(SUMSQ(C1666:N1666-$X$8:$AI$8))</f>
        <v>1.6145171463860306</v>
      </c>
      <c r="Q1666">
        <f t="shared" si="101"/>
        <v>0.4946923663461863</v>
      </c>
      <c r="R1666">
        <f t="shared" si="102"/>
        <v>1</v>
      </c>
      <c r="S1666">
        <f t="shared" si="103"/>
        <v>1</v>
      </c>
      <c r="T1666">
        <f t="shared" si="104"/>
        <v>1</v>
      </c>
    </row>
    <row r="1667" spans="1:20" x14ac:dyDescent="0.2">
      <c r="A1667">
        <f ca="1">'Life Expectancy'!A1667</f>
        <v>0.4871222765497798</v>
      </c>
      <c r="B1667" t="str">
        <f>'Life Expectancy'!B1667</f>
        <v>Developing</v>
      </c>
      <c r="C1667">
        <f>'Life Expectancy'!C1667</f>
        <v>0.31578947368421051</v>
      </c>
      <c r="D1667">
        <f>'Life Expectancy'!D1667</f>
        <v>3.8888888888888888E-3</v>
      </c>
      <c r="E1667">
        <f>'Life Expectancy'!E1667</f>
        <v>0</v>
      </c>
      <c r="F1667">
        <f>'Life Expectancy'!F1667</f>
        <v>1.4775346816884249E-3</v>
      </c>
      <c r="G1667">
        <f>'Life Expectancy'!G1667</f>
        <v>0.81571428571428573</v>
      </c>
      <c r="H1667">
        <f>'Life Expectancy'!H1667</f>
        <v>6.5886522482951036E-3</v>
      </c>
      <c r="I1667">
        <f>'Life Expectancy'!I1667</f>
        <v>0.23986095017381229</v>
      </c>
      <c r="J1667">
        <f>'Life Expectancy'!J1667</f>
        <v>4.7999999999999996E-3</v>
      </c>
      <c r="K1667">
        <f>'Life Expectancy'!K1667</f>
        <v>0.23041207196749852</v>
      </c>
      <c r="L1667">
        <f>'Life Expectancy'!L1667</f>
        <v>0.75257731958762886</v>
      </c>
      <c r="M1667">
        <f>'Life Expectancy'!M1667</f>
        <v>0.46835443037974689</v>
      </c>
      <c r="N1667">
        <f>'Life Expectancy'!N1667</f>
        <v>0.3140096618357488</v>
      </c>
      <c r="O1667">
        <f t="array" ref="O1667">SQRT(SUMSQ(C1667:N1667-$X$7:$AI$7))</f>
        <v>0.515643846356313</v>
      </c>
      <c r="P1667">
        <f t="array" ref="P1667">SQRT(SUMSQ(C1667:N1667-$X$8:$AI$8))</f>
        <v>1.5870500203629678</v>
      </c>
      <c r="Q1667">
        <f t="shared" ref="Q1667:Q1730" si="105">MIN(O1667:P1667)</f>
        <v>0.515643846356313</v>
      </c>
      <c r="R1667">
        <f t="shared" ref="R1667:R1730" si="106">MATCH(Q1667,O1667:P1667,0)</f>
        <v>1</v>
      </c>
      <c r="S1667">
        <f t="shared" ref="S1667:S1730" si="107">IF(B1667=$W$10,1,IF(B1667=$X$10,2))</f>
        <v>1</v>
      </c>
      <c r="T1667">
        <f t="shared" ref="T1667:T1730" si="108">IF(R1667=S1667,1,0)</f>
        <v>1</v>
      </c>
    </row>
    <row r="1668" spans="1:20" x14ac:dyDescent="0.2">
      <c r="A1668">
        <f ca="1">'Life Expectancy'!A1668</f>
        <v>0.68229476421007418</v>
      </c>
      <c r="B1668" t="str">
        <f>'Life Expectancy'!B1668</f>
        <v>Developing</v>
      </c>
      <c r="C1668">
        <f>'Life Expectancy'!C1668</f>
        <v>3.0470914127423823E-2</v>
      </c>
      <c r="D1668">
        <f>'Life Expectancy'!D1668</f>
        <v>3.8888888888888888E-3</v>
      </c>
      <c r="E1668">
        <f>'Life Expectancy'!E1668</f>
        <v>1.119820828667413E-3</v>
      </c>
      <c r="F1668">
        <f>'Life Expectancy'!F1668</f>
        <v>4.4120170584285319E-4</v>
      </c>
      <c r="G1668">
        <f>'Life Expectancy'!G1668</f>
        <v>0.81571428571428573</v>
      </c>
      <c r="H1668">
        <f>'Life Expectancy'!H1668</f>
        <v>0</v>
      </c>
      <c r="I1668">
        <f>'Life Expectancy'!I1668</f>
        <v>0.23290845886442643</v>
      </c>
      <c r="J1668">
        <f>'Life Expectancy'!J1668</f>
        <v>4.4000000000000003E-3</v>
      </c>
      <c r="K1668">
        <f>'Life Expectancy'!K1668</f>
        <v>0.28380731282646543</v>
      </c>
      <c r="L1668">
        <f>'Life Expectancy'!L1668</f>
        <v>0.50515463917525771</v>
      </c>
      <c r="M1668">
        <f>'Life Expectancy'!M1668</f>
        <v>0.46729957805907174</v>
      </c>
      <c r="N1668">
        <f>'Life Expectancy'!N1668</f>
        <v>0.3091787439613527</v>
      </c>
      <c r="O1668">
        <f t="array" ref="O1668">SQRT(SUMSQ(C1668:N1668-$X$7:$AI$7))</f>
        <v>0.62373535980787542</v>
      </c>
      <c r="P1668">
        <f t="array" ref="P1668">SQRT(SUMSQ(C1668:N1668-$X$8:$AI$8))</f>
        <v>1.6276930041548867</v>
      </c>
      <c r="Q1668">
        <f t="shared" si="105"/>
        <v>0.62373535980787542</v>
      </c>
      <c r="R1668">
        <f t="shared" si="106"/>
        <v>1</v>
      </c>
      <c r="S1668">
        <f t="shared" si="107"/>
        <v>1</v>
      </c>
      <c r="T1668">
        <f t="shared" si="108"/>
        <v>1</v>
      </c>
    </row>
    <row r="1669" spans="1:20" x14ac:dyDescent="0.2">
      <c r="A1669">
        <f ca="1">'Life Expectancy'!A1669</f>
        <v>0.404437626135144</v>
      </c>
      <c r="B1669" t="str">
        <f>'Life Expectancy'!B1669</f>
        <v>Developing</v>
      </c>
      <c r="C1669">
        <f>'Life Expectancy'!C1669</f>
        <v>0.20083102493074792</v>
      </c>
      <c r="D1669">
        <f>'Life Expectancy'!D1669</f>
        <v>0</v>
      </c>
      <c r="E1669">
        <f>'Life Expectancy'!E1669</f>
        <v>0.25699888017917133</v>
      </c>
      <c r="F1669">
        <f>'Life Expectancy'!F1669</f>
        <v>0</v>
      </c>
      <c r="G1669">
        <f>'Life Expectancy'!G1669</f>
        <v>0.97959183673469385</v>
      </c>
      <c r="H1669">
        <f>'Life Expectancy'!H1669</f>
        <v>0</v>
      </c>
      <c r="I1669">
        <f>'Life Expectancy'!I1669</f>
        <v>0.3742757821552723</v>
      </c>
      <c r="J1669">
        <f>'Life Expectancy'!J1669</f>
        <v>0</v>
      </c>
      <c r="K1669">
        <f>'Life Expectancy'!K1669</f>
        <v>0.32269297736506092</v>
      </c>
      <c r="L1669">
        <f>'Life Expectancy'!L1669</f>
        <v>0.97938144329896903</v>
      </c>
      <c r="M1669">
        <f>'Life Expectancy'!M1669</f>
        <v>0.82172995780590719</v>
      </c>
      <c r="N1669">
        <f>'Life Expectancy'!N1669</f>
        <v>0.7342995169082126</v>
      </c>
      <c r="O1669">
        <f t="array" ref="O1669">SQRT(SUMSQ(C1669:N1669-$X$7:$AI$7))</f>
        <v>0.2864780329355312</v>
      </c>
      <c r="P1669">
        <f t="array" ref="P1669">SQRT(SUMSQ(C1669:N1669-$X$8:$AI$8))</f>
        <v>1.6559380099310093</v>
      </c>
      <c r="Q1669">
        <f t="shared" si="105"/>
        <v>0.2864780329355312</v>
      </c>
      <c r="R1669">
        <f t="shared" si="106"/>
        <v>1</v>
      </c>
      <c r="S1669">
        <f t="shared" si="107"/>
        <v>1</v>
      </c>
      <c r="T1669">
        <f t="shared" si="108"/>
        <v>1</v>
      </c>
    </row>
    <row r="1670" spans="1:20" x14ac:dyDescent="0.2">
      <c r="A1670">
        <f ca="1">'Life Expectancy'!A1670</f>
        <v>0.40223533843591264</v>
      </c>
      <c r="B1670" t="str">
        <f>'Life Expectancy'!B1670</f>
        <v>Developing</v>
      </c>
      <c r="C1670">
        <f>'Life Expectancy'!C1670</f>
        <v>0.203601108033241</v>
      </c>
      <c r="D1670">
        <f>'Life Expectancy'!D1670</f>
        <v>0</v>
      </c>
      <c r="E1670">
        <f>'Life Expectancy'!E1670</f>
        <v>0</v>
      </c>
      <c r="F1670">
        <f>'Life Expectancy'!F1670</f>
        <v>5.9178106404149129E-3</v>
      </c>
      <c r="G1670">
        <f>'Life Expectancy'!G1670</f>
        <v>0.97959183673469385</v>
      </c>
      <c r="H1670">
        <f>'Life Expectancy'!H1670</f>
        <v>0</v>
      </c>
      <c r="I1670">
        <f>'Life Expectancy'!I1670</f>
        <v>0.36848203939745072</v>
      </c>
      <c r="J1670">
        <f>'Life Expectancy'!J1670</f>
        <v>0</v>
      </c>
      <c r="K1670">
        <f>'Life Expectancy'!K1670</f>
        <v>0.25769007544979683</v>
      </c>
      <c r="L1670">
        <f>'Life Expectancy'!L1670</f>
        <v>0.97938144329896903</v>
      </c>
      <c r="M1670">
        <f>'Life Expectancy'!M1670</f>
        <v>0.81118143459915615</v>
      </c>
      <c r="N1670">
        <f>'Life Expectancy'!N1670</f>
        <v>0.71014492753623193</v>
      </c>
      <c r="O1670">
        <f t="array" ref="O1670">SQRT(SUMSQ(C1670:N1670-$X$7:$AI$7))</f>
        <v>0.3749469868958436</v>
      </c>
      <c r="P1670">
        <f t="array" ref="P1670">SQRT(SUMSQ(C1670:N1670-$X$8:$AI$8))</f>
        <v>1.707036358024413</v>
      </c>
      <c r="Q1670">
        <f t="shared" si="105"/>
        <v>0.3749469868958436</v>
      </c>
      <c r="R1670">
        <f t="shared" si="106"/>
        <v>1</v>
      </c>
      <c r="S1670">
        <f t="shared" si="107"/>
        <v>1</v>
      </c>
      <c r="T1670">
        <f t="shared" si="108"/>
        <v>1</v>
      </c>
    </row>
    <row r="1671" spans="1:20" x14ac:dyDescent="0.2">
      <c r="A1671">
        <f ca="1">'Life Expectancy'!A1671</f>
        <v>0.72573758460305804</v>
      </c>
      <c r="B1671" t="str">
        <f>'Life Expectancy'!B1671</f>
        <v>Developing</v>
      </c>
      <c r="C1671">
        <f>'Life Expectancy'!C1671</f>
        <v>0.20221606648199447</v>
      </c>
      <c r="D1671">
        <f>'Life Expectancy'!D1671</f>
        <v>0</v>
      </c>
      <c r="E1671">
        <f>'Life Expectancy'!E1671</f>
        <v>0</v>
      </c>
      <c r="F1671">
        <f>'Life Expectancy'!F1671</f>
        <v>4.7098141222007325E-2</v>
      </c>
      <c r="G1671">
        <f>'Life Expectancy'!G1671</f>
        <v>0.98979591836734693</v>
      </c>
      <c r="H1671">
        <f>'Life Expectancy'!H1671</f>
        <v>0</v>
      </c>
      <c r="I1671">
        <f>'Life Expectancy'!I1671</f>
        <v>0.3626882966396292</v>
      </c>
      <c r="J1671">
        <f>'Life Expectancy'!J1671</f>
        <v>0</v>
      </c>
      <c r="K1671">
        <f>'Life Expectancy'!K1671</f>
        <v>0.25827045850261171</v>
      </c>
      <c r="L1671">
        <f>'Life Expectancy'!L1671</f>
        <v>0.98969072164948457</v>
      </c>
      <c r="M1671">
        <f>'Life Expectancy'!M1671</f>
        <v>0.80696202531645578</v>
      </c>
      <c r="N1671">
        <f>'Life Expectancy'!N1671</f>
        <v>0.71014492753623193</v>
      </c>
      <c r="O1671">
        <f t="array" ref="O1671">SQRT(SUMSQ(C1671:N1671-$X$7:$AI$7))</f>
        <v>0.3806622222853141</v>
      </c>
      <c r="P1671">
        <f t="array" ref="P1671">SQRT(SUMSQ(C1671:N1671-$X$8:$AI$8))</f>
        <v>1.7082492484794909</v>
      </c>
      <c r="Q1671">
        <f t="shared" si="105"/>
        <v>0.3806622222853141</v>
      </c>
      <c r="R1671">
        <f t="shared" si="106"/>
        <v>1</v>
      </c>
      <c r="S1671">
        <f t="shared" si="107"/>
        <v>1</v>
      </c>
      <c r="T1671">
        <f t="shared" si="108"/>
        <v>1</v>
      </c>
    </row>
    <row r="1672" spans="1:20" x14ac:dyDescent="0.2">
      <c r="A1672">
        <f ca="1">'Life Expectancy'!A1672</f>
        <v>0.22604695545755915</v>
      </c>
      <c r="B1672" t="str">
        <f>'Life Expectancy'!B1672</f>
        <v>Developing</v>
      </c>
      <c r="C1672">
        <f>'Life Expectancy'!C1672</f>
        <v>0.21191135734072022</v>
      </c>
      <c r="D1672">
        <f>'Life Expectancy'!D1672</f>
        <v>0</v>
      </c>
      <c r="E1672">
        <f>'Life Expectancy'!E1672</f>
        <v>0</v>
      </c>
      <c r="F1672">
        <f>'Life Expectancy'!F1672</f>
        <v>4.6981009915373018E-2</v>
      </c>
      <c r="G1672">
        <f>'Life Expectancy'!G1672</f>
        <v>0.98979591836734693</v>
      </c>
      <c r="H1672">
        <f>'Life Expectancy'!H1672</f>
        <v>0</v>
      </c>
      <c r="I1672">
        <f>'Life Expectancy'!I1672</f>
        <v>0.35689455388180769</v>
      </c>
      <c r="J1672">
        <f>'Life Expectancy'!J1672</f>
        <v>0</v>
      </c>
      <c r="K1672">
        <f>'Life Expectancy'!K1672</f>
        <v>0.25478816018572253</v>
      </c>
      <c r="L1672">
        <f>'Life Expectancy'!L1672</f>
        <v>0.98969072164948457</v>
      </c>
      <c r="M1672">
        <f>'Life Expectancy'!M1672</f>
        <v>0.79746835443037978</v>
      </c>
      <c r="N1672">
        <f>'Life Expectancy'!N1672</f>
        <v>0.69082125603864741</v>
      </c>
      <c r="O1672">
        <f t="array" ref="O1672">SQRT(SUMSQ(C1672:N1672-$X$7:$AI$7))</f>
        <v>0.37405044320688474</v>
      </c>
      <c r="P1672">
        <f t="array" ref="P1672">SQRT(SUMSQ(C1672:N1672-$X$8:$AI$8))</f>
        <v>1.7031995503208071</v>
      </c>
      <c r="Q1672">
        <f t="shared" si="105"/>
        <v>0.37405044320688474</v>
      </c>
      <c r="R1672">
        <f t="shared" si="106"/>
        <v>1</v>
      </c>
      <c r="S1672">
        <f t="shared" si="107"/>
        <v>1</v>
      </c>
      <c r="T1672">
        <f t="shared" si="108"/>
        <v>1</v>
      </c>
    </row>
    <row r="1673" spans="1:20" x14ac:dyDescent="0.2">
      <c r="A1673">
        <f ca="1">'Life Expectancy'!A1673</f>
        <v>2.3982955974423903E-2</v>
      </c>
      <c r="B1673" t="str">
        <f>'Life Expectancy'!B1673</f>
        <v>Developing</v>
      </c>
      <c r="C1673">
        <f>'Life Expectancy'!C1673</f>
        <v>0.21745152354570638</v>
      </c>
      <c r="D1673">
        <f>'Life Expectancy'!D1673</f>
        <v>0</v>
      </c>
      <c r="E1673">
        <f>'Life Expectancy'!E1673</f>
        <v>0.1690929451287794</v>
      </c>
      <c r="F1673">
        <f>'Life Expectancy'!F1673</f>
        <v>4.7166910373881314E-2</v>
      </c>
      <c r="G1673">
        <f>'Life Expectancy'!G1673</f>
        <v>0.98979591836734693</v>
      </c>
      <c r="H1673">
        <f>'Life Expectancy'!H1673</f>
        <v>9.4258258201646697E-6</v>
      </c>
      <c r="I1673">
        <f>'Life Expectancy'!I1673</f>
        <v>0.35110081112398611</v>
      </c>
      <c r="J1673">
        <f>'Life Expectancy'!J1673</f>
        <v>0</v>
      </c>
      <c r="K1673">
        <f>'Life Expectancy'!K1673</f>
        <v>0.28032501450957631</v>
      </c>
      <c r="L1673">
        <f>'Life Expectancy'!L1673</f>
        <v>0.98969072164948457</v>
      </c>
      <c r="M1673">
        <f>'Life Expectancy'!M1673</f>
        <v>0.78902953586497893</v>
      </c>
      <c r="N1673">
        <f>'Life Expectancy'!N1673</f>
        <v>0.6811594202898551</v>
      </c>
      <c r="O1673">
        <f t="array" ref="O1673">SQRT(SUMSQ(C1673:N1673-$X$7:$AI$7))</f>
        <v>0.27906217582626175</v>
      </c>
      <c r="P1673">
        <f t="array" ref="P1673">SQRT(SUMSQ(C1673:N1673-$X$8:$AI$8))</f>
        <v>1.6588037648615321</v>
      </c>
      <c r="Q1673">
        <f t="shared" si="105"/>
        <v>0.27906217582626175</v>
      </c>
      <c r="R1673">
        <f t="shared" si="106"/>
        <v>1</v>
      </c>
      <c r="S1673">
        <f t="shared" si="107"/>
        <v>1</v>
      </c>
      <c r="T1673">
        <f t="shared" si="108"/>
        <v>1</v>
      </c>
    </row>
    <row r="1674" spans="1:20" x14ac:dyDescent="0.2">
      <c r="A1674">
        <f ca="1">'Life Expectancy'!A1674</f>
        <v>0.36848657835422638</v>
      </c>
      <c r="B1674" t="str">
        <f>'Life Expectancy'!B1674</f>
        <v>Developing</v>
      </c>
      <c r="C1674">
        <f>'Life Expectancy'!C1674</f>
        <v>0.22437673130193905</v>
      </c>
      <c r="D1674">
        <f>'Life Expectancy'!D1674</f>
        <v>0</v>
      </c>
      <c r="E1674">
        <f>'Life Expectancy'!E1674</f>
        <v>0.16461366181410977</v>
      </c>
      <c r="F1674">
        <f>'Life Expectancy'!F1674</f>
        <v>5.5470463708125628E-6</v>
      </c>
      <c r="G1674">
        <f>'Life Expectancy'!G1674</f>
        <v>1</v>
      </c>
      <c r="H1674">
        <f>'Life Expectancy'!H1674</f>
        <v>5.6554954920988015E-5</v>
      </c>
      <c r="I1674">
        <f>'Life Expectancy'!I1674</f>
        <v>3.1286210892236391E-2</v>
      </c>
      <c r="J1674">
        <f>'Life Expectancy'!J1674</f>
        <v>0</v>
      </c>
      <c r="K1674">
        <f>'Life Expectancy'!K1674</f>
        <v>0.28554846198491002</v>
      </c>
      <c r="L1674">
        <f>'Life Expectancy'!L1674</f>
        <v>1</v>
      </c>
      <c r="M1674">
        <f>'Life Expectancy'!M1674</f>
        <v>0.78059071729957807</v>
      </c>
      <c r="N1674">
        <f>'Life Expectancy'!N1674</f>
        <v>0.67632850241545894</v>
      </c>
      <c r="O1674">
        <f t="array" ref="O1674">SQRT(SUMSQ(C1674:N1674-$X$7:$AI$7))</f>
        <v>0.50071622212255118</v>
      </c>
      <c r="P1674">
        <f t="array" ref="P1674">SQRT(SUMSQ(C1674:N1674-$X$8:$AI$8))</f>
        <v>1.6933615130277115</v>
      </c>
      <c r="Q1674">
        <f t="shared" si="105"/>
        <v>0.50071622212255118</v>
      </c>
      <c r="R1674">
        <f t="shared" si="106"/>
        <v>1</v>
      </c>
      <c r="S1674">
        <f t="shared" si="107"/>
        <v>1</v>
      </c>
      <c r="T1674">
        <f t="shared" si="108"/>
        <v>1</v>
      </c>
    </row>
    <row r="1675" spans="1:20" x14ac:dyDescent="0.2">
      <c r="A1675">
        <f ca="1">'Life Expectancy'!A1675</f>
        <v>0.58879284425410272</v>
      </c>
      <c r="B1675" t="str">
        <f>'Life Expectancy'!B1675</f>
        <v>Developing</v>
      </c>
      <c r="C1675">
        <f>'Life Expectancy'!C1675</f>
        <v>0.22853185595567868</v>
      </c>
      <c r="D1675">
        <f>'Life Expectancy'!D1675</f>
        <v>0</v>
      </c>
      <c r="E1675">
        <f>'Life Expectancy'!E1675</f>
        <v>0.15789473684210528</v>
      </c>
      <c r="F1675">
        <f>'Life Expectancy'!F1675</f>
        <v>3.2045123987089801E-2</v>
      </c>
      <c r="G1675">
        <f>'Life Expectancy'!G1675</f>
        <v>1</v>
      </c>
      <c r="H1675">
        <f>'Life Expectancy'!H1675</f>
        <v>7.0693693651235025E-5</v>
      </c>
      <c r="I1675">
        <f>'Life Expectancy'!I1675</f>
        <v>2.5492468134414834E-2</v>
      </c>
      <c r="J1675">
        <f>'Life Expectancy'!J1675</f>
        <v>0</v>
      </c>
      <c r="K1675">
        <f>'Life Expectancy'!K1675</f>
        <v>0.26697620429483454</v>
      </c>
      <c r="L1675">
        <f>'Life Expectancy'!L1675</f>
        <v>1</v>
      </c>
      <c r="M1675">
        <f>'Life Expectancy'!M1675</f>
        <v>0.77426160337552741</v>
      </c>
      <c r="N1675">
        <f>'Life Expectancy'!N1675</f>
        <v>0.66666666666666674</v>
      </c>
      <c r="O1675">
        <f t="array" ref="O1675">SQRT(SUMSQ(C1675:N1675-$X$7:$AI$7))</f>
        <v>0.50449429200100926</v>
      </c>
      <c r="P1675">
        <f t="array" ref="P1675">SQRT(SUMSQ(C1675:N1675-$X$8:$AI$8))</f>
        <v>1.6911780917684969</v>
      </c>
      <c r="Q1675">
        <f t="shared" si="105"/>
        <v>0.50449429200100926</v>
      </c>
      <c r="R1675">
        <f t="shared" si="106"/>
        <v>1</v>
      </c>
      <c r="S1675">
        <f t="shared" si="107"/>
        <v>1</v>
      </c>
      <c r="T1675">
        <f t="shared" si="108"/>
        <v>1</v>
      </c>
    </row>
    <row r="1676" spans="1:20" x14ac:dyDescent="0.2">
      <c r="A1676">
        <f ca="1">'Life Expectancy'!A1676</f>
        <v>0.58846343518863709</v>
      </c>
      <c r="B1676" t="str">
        <f>'Life Expectancy'!B1676</f>
        <v>Developing</v>
      </c>
      <c r="C1676">
        <f>'Life Expectancy'!C1676</f>
        <v>0.22853185595567868</v>
      </c>
      <c r="D1676">
        <f>'Life Expectancy'!D1676</f>
        <v>0</v>
      </c>
      <c r="E1676">
        <f>'Life Expectancy'!E1676</f>
        <v>0.13885778275475927</v>
      </c>
      <c r="F1676">
        <f>'Life Expectancy'!F1676</f>
        <v>3.4132508571480116E-4</v>
      </c>
      <c r="G1676">
        <f>'Life Expectancy'!G1676</f>
        <v>1</v>
      </c>
      <c r="H1676">
        <f>'Life Expectancy'!H1676</f>
        <v>5.6554954920988015E-5</v>
      </c>
      <c r="I1676">
        <f>'Life Expectancy'!I1676</f>
        <v>0.33256083429895711</v>
      </c>
      <c r="J1676">
        <f>'Life Expectancy'!J1676</f>
        <v>0</v>
      </c>
      <c r="K1676">
        <f>'Life Expectancy'!K1676</f>
        <v>0.24550203134068482</v>
      </c>
      <c r="L1676">
        <f>'Life Expectancy'!L1676</f>
        <v>1</v>
      </c>
      <c r="M1676">
        <f>'Life Expectancy'!M1676</f>
        <v>0.76793248945147685</v>
      </c>
      <c r="N1676">
        <f>'Life Expectancy'!N1676</f>
        <v>0.65700483091787443</v>
      </c>
      <c r="O1676">
        <f t="array" ref="O1676">SQRT(SUMSQ(C1676:N1676-$X$7:$AI$7))</f>
        <v>0.30084957065732587</v>
      </c>
      <c r="P1676">
        <f t="array" ref="P1676">SQRT(SUMSQ(C1676:N1676-$X$8:$AI$8))</f>
        <v>1.670941499933043</v>
      </c>
      <c r="Q1676">
        <f t="shared" si="105"/>
        <v>0.30084957065732587</v>
      </c>
      <c r="R1676">
        <f t="shared" si="106"/>
        <v>1</v>
      </c>
      <c r="S1676">
        <f t="shared" si="107"/>
        <v>1</v>
      </c>
      <c r="T1676">
        <f t="shared" si="108"/>
        <v>1</v>
      </c>
    </row>
    <row r="1677" spans="1:20" x14ac:dyDescent="0.2">
      <c r="A1677">
        <f ca="1">'Life Expectancy'!A1677</f>
        <v>0.515354380109043</v>
      </c>
      <c r="B1677" t="str">
        <f>'Life Expectancy'!B1677</f>
        <v>Developing</v>
      </c>
      <c r="C1677">
        <f>'Life Expectancy'!C1677</f>
        <v>0.22160664819944598</v>
      </c>
      <c r="D1677">
        <f>'Life Expectancy'!D1677</f>
        <v>0</v>
      </c>
      <c r="E1677">
        <f>'Life Expectancy'!E1677</f>
        <v>0.18085106382978727</v>
      </c>
      <c r="F1677">
        <f>'Life Expectancy'!F1677</f>
        <v>2.9903337651746152E-2</v>
      </c>
      <c r="G1677">
        <f>'Life Expectancy'!G1677</f>
        <v>0.97959183673469385</v>
      </c>
      <c r="H1677">
        <f>'Life Expectancy'!H1677</f>
        <v>6.1267867831070347E-5</v>
      </c>
      <c r="I1677">
        <f>'Life Expectancy'!I1677</f>
        <v>0.32560834298957131</v>
      </c>
      <c r="J1677">
        <f>'Life Expectancy'!J1677</f>
        <v>0</v>
      </c>
      <c r="K1677">
        <f>'Life Expectancy'!K1677</f>
        <v>0.22460824143934996</v>
      </c>
      <c r="L1677">
        <f>'Life Expectancy'!L1677</f>
        <v>0.97938144329896903</v>
      </c>
      <c r="M1677">
        <f>'Life Expectancy'!M1677</f>
        <v>0.759493670886076</v>
      </c>
      <c r="N1677">
        <f>'Life Expectancy'!N1677</f>
        <v>0.65217391304347827</v>
      </c>
      <c r="O1677">
        <f t="array" ref="O1677">SQRT(SUMSQ(C1677:N1677-$X$7:$AI$7))</f>
        <v>0.27051435360925147</v>
      </c>
      <c r="P1677">
        <f t="array" ref="P1677">SQRT(SUMSQ(C1677:N1677-$X$8:$AI$8))</f>
        <v>1.6500926186265916</v>
      </c>
      <c r="Q1677">
        <f t="shared" si="105"/>
        <v>0.27051435360925147</v>
      </c>
      <c r="R1677">
        <f t="shared" si="106"/>
        <v>1</v>
      </c>
      <c r="S1677">
        <f t="shared" si="107"/>
        <v>1</v>
      </c>
      <c r="T1677">
        <f t="shared" si="108"/>
        <v>1</v>
      </c>
    </row>
    <row r="1678" spans="1:20" x14ac:dyDescent="0.2">
      <c r="A1678">
        <f ca="1">'Life Expectancy'!A1678</f>
        <v>0.12816944775450345</v>
      </c>
      <c r="B1678" t="str">
        <f>'Life Expectancy'!B1678</f>
        <v>Developing</v>
      </c>
      <c r="C1678">
        <f>'Life Expectancy'!C1678</f>
        <v>0.22714681440443213</v>
      </c>
      <c r="D1678">
        <f>'Life Expectancy'!D1678</f>
        <v>0</v>
      </c>
      <c r="E1678">
        <f>'Life Expectancy'!E1678</f>
        <v>0.20828667413213889</v>
      </c>
      <c r="F1678">
        <f>'Life Expectancy'!F1678</f>
        <v>2.578987547058998E-2</v>
      </c>
      <c r="G1678">
        <f>'Life Expectancy'!G1678</f>
        <v>0.97959183673469385</v>
      </c>
      <c r="H1678">
        <f>'Life Expectancy'!H1678</f>
        <v>1.4138738730247004E-5</v>
      </c>
      <c r="I1678">
        <f>'Life Expectancy'!I1678</f>
        <v>0.31981460023174973</v>
      </c>
      <c r="J1678">
        <f>'Life Expectancy'!J1678</f>
        <v>0</v>
      </c>
      <c r="K1678">
        <f>'Life Expectancy'!K1678</f>
        <v>0.23273360417875796</v>
      </c>
      <c r="L1678">
        <f>'Life Expectancy'!L1678</f>
        <v>0.97938144329896903</v>
      </c>
      <c r="M1678">
        <f>'Life Expectancy'!M1678</f>
        <v>0.75210970464135019</v>
      </c>
      <c r="N1678">
        <f>'Life Expectancy'!N1678</f>
        <v>0.64734299516908211</v>
      </c>
      <c r="O1678">
        <f t="array" ref="O1678">SQRT(SUMSQ(C1678:N1678-$X$7:$AI$7))</f>
        <v>0.2621389851247875</v>
      </c>
      <c r="P1678">
        <f t="array" ref="P1678">SQRT(SUMSQ(C1678:N1678-$X$8:$AI$8))</f>
        <v>1.6428033456862794</v>
      </c>
      <c r="Q1678">
        <f t="shared" si="105"/>
        <v>0.2621389851247875</v>
      </c>
      <c r="R1678">
        <f t="shared" si="106"/>
        <v>1</v>
      </c>
      <c r="S1678">
        <f t="shared" si="107"/>
        <v>1</v>
      </c>
      <c r="T1678">
        <f t="shared" si="108"/>
        <v>1</v>
      </c>
    </row>
    <row r="1679" spans="1:20" x14ac:dyDescent="0.2">
      <c r="A1679">
        <f ca="1">'Life Expectancy'!A1679</f>
        <v>0.792429388588485</v>
      </c>
      <c r="B1679" t="str">
        <f>'Life Expectancy'!B1679</f>
        <v>Developing</v>
      </c>
      <c r="C1679">
        <f>'Life Expectancy'!C1679</f>
        <v>0.23130193905817176</v>
      </c>
      <c r="D1679">
        <f>'Life Expectancy'!D1679</f>
        <v>0</v>
      </c>
      <c r="E1679">
        <f>'Life Expectancy'!E1679</f>
        <v>0.22004479283314671</v>
      </c>
      <c r="F1679">
        <f>'Life Expectancy'!F1679</f>
        <v>2.4636837030288763E-2</v>
      </c>
      <c r="G1679">
        <f>'Life Expectancy'!G1679</f>
        <v>0.97959183673469385</v>
      </c>
      <c r="H1679">
        <f>'Life Expectancy'!H1679</f>
        <v>3.299039037057634E-5</v>
      </c>
      <c r="I1679">
        <f>'Life Expectancy'!I1679</f>
        <v>0.31286210892236388</v>
      </c>
      <c r="J1679">
        <f>'Life Expectancy'!J1679</f>
        <v>0</v>
      </c>
      <c r="K1679">
        <f>'Life Expectancy'!K1679</f>
        <v>0.23795705165409167</v>
      </c>
      <c r="L1679">
        <f>'Life Expectancy'!L1679</f>
        <v>0.97938144329896903</v>
      </c>
      <c r="M1679">
        <f>'Life Expectancy'!M1679</f>
        <v>0.7426160337552743</v>
      </c>
      <c r="N1679">
        <f>'Life Expectancy'!N1679</f>
        <v>0.6280193236714976</v>
      </c>
      <c r="O1679">
        <f t="array" ref="O1679">SQRT(SUMSQ(C1679:N1679-$X$7:$AI$7))</f>
        <v>0.25662674255003681</v>
      </c>
      <c r="P1679">
        <f t="array" ref="P1679">SQRT(SUMSQ(C1679:N1679-$X$8:$AI$8))</f>
        <v>1.6374277566714468</v>
      </c>
      <c r="Q1679">
        <f t="shared" si="105"/>
        <v>0.25662674255003681</v>
      </c>
      <c r="R1679">
        <f t="shared" si="106"/>
        <v>1</v>
      </c>
      <c r="S1679">
        <f t="shared" si="107"/>
        <v>1</v>
      </c>
      <c r="T1679">
        <f t="shared" si="108"/>
        <v>1</v>
      </c>
    </row>
    <row r="1680" spans="1:20" x14ac:dyDescent="0.2">
      <c r="A1680">
        <f ca="1">'Life Expectancy'!A1680</f>
        <v>0.53487624714829485</v>
      </c>
      <c r="B1680" t="str">
        <f>'Life Expectancy'!B1680</f>
        <v>Developing</v>
      </c>
      <c r="C1680">
        <f>'Life Expectancy'!C1680</f>
        <v>0.23130193905817176</v>
      </c>
      <c r="D1680">
        <f>'Life Expectancy'!D1680</f>
        <v>0</v>
      </c>
      <c r="E1680">
        <f>'Life Expectancy'!E1680</f>
        <v>0.23236282194848826</v>
      </c>
      <c r="F1680">
        <f>'Life Expectancy'!F1680</f>
        <v>2.6149502343660789E-2</v>
      </c>
      <c r="G1680">
        <f>'Life Expectancy'!G1680</f>
        <v>0.98979591836734693</v>
      </c>
      <c r="H1680">
        <f>'Life Expectancy'!H1680</f>
        <v>1.3196156148230536E-4</v>
      </c>
      <c r="I1680">
        <f>'Life Expectancy'!I1680</f>
        <v>0.30706836616454231</v>
      </c>
      <c r="J1680">
        <f>'Life Expectancy'!J1680</f>
        <v>0</v>
      </c>
      <c r="K1680">
        <f>'Life Expectancy'!K1680</f>
        <v>0.22751015670342425</v>
      </c>
      <c r="L1680">
        <f>'Life Expectancy'!L1680</f>
        <v>0.98969072164948457</v>
      </c>
      <c r="M1680">
        <f>'Life Expectancy'!M1680</f>
        <v>0.73417721518987344</v>
      </c>
      <c r="N1680">
        <f>'Life Expectancy'!N1680</f>
        <v>0.6183574879227054</v>
      </c>
      <c r="O1680">
        <f t="array" ref="O1680">SQRT(SUMSQ(C1680:N1680-$X$7:$AI$7))</f>
        <v>0.26806497859910866</v>
      </c>
      <c r="P1680">
        <f t="array" ref="P1680">SQRT(SUMSQ(C1680:N1680-$X$8:$AI$8))</f>
        <v>1.6409039578871873</v>
      </c>
      <c r="Q1680">
        <f t="shared" si="105"/>
        <v>0.26806497859910866</v>
      </c>
      <c r="R1680">
        <f t="shared" si="106"/>
        <v>1</v>
      </c>
      <c r="S1680">
        <f t="shared" si="107"/>
        <v>1</v>
      </c>
      <c r="T1680">
        <f t="shared" si="108"/>
        <v>1</v>
      </c>
    </row>
    <row r="1681" spans="1:20" x14ac:dyDescent="0.2">
      <c r="A1681">
        <f ca="1">'Life Expectancy'!A1681</f>
        <v>0.96006232812341019</v>
      </c>
      <c r="B1681" t="str">
        <f>'Life Expectancy'!B1681</f>
        <v>Developing</v>
      </c>
      <c r="C1681">
        <f>'Life Expectancy'!C1681</f>
        <v>0.23961218836565096</v>
      </c>
      <c r="D1681">
        <f>'Life Expectancy'!D1681</f>
        <v>0</v>
      </c>
      <c r="E1681">
        <f>'Life Expectancy'!E1681</f>
        <v>0.22788353863381861</v>
      </c>
      <c r="F1681">
        <f>'Life Expectancy'!F1681</f>
        <v>2.0933321986464599E-2</v>
      </c>
      <c r="G1681">
        <f>'Life Expectancy'!G1681</f>
        <v>0.97959183673469385</v>
      </c>
      <c r="H1681">
        <f>'Life Expectancy'!H1681</f>
        <v>3.661933331133974E-3</v>
      </c>
      <c r="I1681">
        <f>'Life Expectancy'!I1681</f>
        <v>0.30011587485515645</v>
      </c>
      <c r="J1681">
        <f>'Life Expectancy'!J1681</f>
        <v>0</v>
      </c>
      <c r="K1681">
        <f>'Life Expectancy'!K1681</f>
        <v>0.21938479396401625</v>
      </c>
      <c r="L1681">
        <f>'Life Expectancy'!L1681</f>
        <v>1</v>
      </c>
      <c r="M1681">
        <f>'Life Expectancy'!M1681</f>
        <v>0.72468354430379756</v>
      </c>
      <c r="N1681">
        <f>'Life Expectancy'!N1681</f>
        <v>0.60869565217391308</v>
      </c>
      <c r="O1681">
        <f t="array" ref="O1681">SQRT(SUMSQ(C1681:N1681-$X$7:$AI$7))</f>
        <v>0.27382184323840736</v>
      </c>
      <c r="P1681">
        <f t="array" ref="P1681">SQRT(SUMSQ(C1681:N1681-$X$8:$AI$8))</f>
        <v>1.6398176606171566</v>
      </c>
      <c r="Q1681">
        <f t="shared" si="105"/>
        <v>0.27382184323840736</v>
      </c>
      <c r="R1681">
        <f t="shared" si="106"/>
        <v>1</v>
      </c>
      <c r="S1681">
        <f t="shared" si="107"/>
        <v>1</v>
      </c>
      <c r="T1681">
        <f t="shared" si="108"/>
        <v>1</v>
      </c>
    </row>
    <row r="1682" spans="1:20" x14ac:dyDescent="0.2">
      <c r="A1682">
        <f ca="1">'Life Expectancy'!A1682</f>
        <v>0.8477791851513099</v>
      </c>
      <c r="B1682" t="str">
        <f>'Life Expectancy'!B1682</f>
        <v>Developing</v>
      </c>
      <c r="C1682">
        <f>'Life Expectancy'!C1682</f>
        <v>0.24653739612188366</v>
      </c>
      <c r="D1682">
        <f>'Life Expectancy'!D1682</f>
        <v>0</v>
      </c>
      <c r="E1682">
        <f>'Life Expectancy'!E1682</f>
        <v>0.23124300111982082</v>
      </c>
      <c r="F1682">
        <f>'Life Expectancy'!F1682</f>
        <v>1.8975019902567208E-2</v>
      </c>
      <c r="G1682">
        <f>'Life Expectancy'!G1682</f>
        <v>0.88775510204081631</v>
      </c>
      <c r="H1682">
        <f>'Life Expectancy'!H1682</f>
        <v>0</v>
      </c>
      <c r="I1682">
        <f>'Life Expectancy'!I1682</f>
        <v>0.29432213209733488</v>
      </c>
      <c r="J1682">
        <f>'Life Expectancy'!J1682</f>
        <v>0</v>
      </c>
      <c r="K1682">
        <f>'Life Expectancy'!K1682</f>
        <v>0.22460824143934996</v>
      </c>
      <c r="L1682">
        <f>'Life Expectancy'!L1682</f>
        <v>0.88659793814432986</v>
      </c>
      <c r="M1682">
        <f>'Life Expectancy'!M1682</f>
        <v>0.72046413502109719</v>
      </c>
      <c r="N1682">
        <f>'Life Expectancy'!N1682</f>
        <v>0.60386473429951693</v>
      </c>
      <c r="O1682">
        <f t="array" ref="O1682">SQRT(SUMSQ(C1682:N1682-$X$7:$AI$7))</f>
        <v>0.20842655948281799</v>
      </c>
      <c r="P1682">
        <f t="array" ref="P1682">SQRT(SUMSQ(C1682:N1682-$X$8:$AI$8))</f>
        <v>1.5835360761428725</v>
      </c>
      <c r="Q1682">
        <f t="shared" si="105"/>
        <v>0.20842655948281799</v>
      </c>
      <c r="R1682">
        <f t="shared" si="106"/>
        <v>1</v>
      </c>
      <c r="S1682">
        <f t="shared" si="107"/>
        <v>1</v>
      </c>
      <c r="T1682">
        <f t="shared" si="108"/>
        <v>1</v>
      </c>
    </row>
    <row r="1683" spans="1:20" x14ac:dyDescent="0.2">
      <c r="A1683">
        <f ca="1">'Life Expectancy'!A1683</f>
        <v>0.85877862328363275</v>
      </c>
      <c r="B1683" t="str">
        <f>'Life Expectancy'!B1683</f>
        <v>Developing</v>
      </c>
      <c r="C1683">
        <f>'Life Expectancy'!C1683</f>
        <v>0.24376731301939059</v>
      </c>
      <c r="D1683">
        <f>'Life Expectancy'!D1683</f>
        <v>0</v>
      </c>
      <c r="E1683">
        <f>'Life Expectancy'!E1683</f>
        <v>0.24468085106382981</v>
      </c>
      <c r="F1683">
        <f>'Life Expectancy'!F1683</f>
        <v>3.6014213624042208E-3</v>
      </c>
      <c r="G1683">
        <f>'Life Expectancy'!G1683</f>
        <v>0.9285714285714286</v>
      </c>
      <c r="H1683">
        <f>'Life Expectancy'!H1683</f>
        <v>0</v>
      </c>
      <c r="I1683">
        <f>'Life Expectancy'!I1683</f>
        <v>0.28736964078794902</v>
      </c>
      <c r="J1683">
        <f>'Life Expectancy'!J1683</f>
        <v>0</v>
      </c>
      <c r="K1683">
        <f>'Life Expectancy'!K1683</f>
        <v>0.20313406848520021</v>
      </c>
      <c r="L1683">
        <f>'Life Expectancy'!L1683</f>
        <v>0.92783505154639179</v>
      </c>
      <c r="M1683">
        <f>'Life Expectancy'!M1683</f>
        <v>0.70991561181434604</v>
      </c>
      <c r="N1683">
        <f>'Life Expectancy'!N1683</f>
        <v>0.58937198067632846</v>
      </c>
      <c r="O1683">
        <f t="array" ref="O1683">SQRT(SUMSQ(C1683:N1683-$X$7:$AI$7))</f>
        <v>0.23816410802472773</v>
      </c>
      <c r="P1683">
        <f t="array" ref="P1683">SQRT(SUMSQ(C1683:N1683-$X$8:$AI$8))</f>
        <v>1.6049543959710744</v>
      </c>
      <c r="Q1683">
        <f t="shared" si="105"/>
        <v>0.23816410802472773</v>
      </c>
      <c r="R1683">
        <f t="shared" si="106"/>
        <v>1</v>
      </c>
      <c r="S1683">
        <f t="shared" si="107"/>
        <v>1</v>
      </c>
      <c r="T1683">
        <f t="shared" si="108"/>
        <v>1</v>
      </c>
    </row>
    <row r="1684" spans="1:20" x14ac:dyDescent="0.2">
      <c r="A1684">
        <f ca="1">'Life Expectancy'!A1684</f>
        <v>0.329682782080996</v>
      </c>
      <c r="B1684" t="str">
        <f>'Life Expectancy'!B1684</f>
        <v>Developing</v>
      </c>
      <c r="C1684">
        <f>'Life Expectancy'!C1684</f>
        <v>0.24376731301939059</v>
      </c>
      <c r="D1684">
        <f>'Life Expectancy'!D1684</f>
        <v>0</v>
      </c>
      <c r="E1684">
        <f>'Life Expectancy'!E1684</f>
        <v>0.25699888017917133</v>
      </c>
      <c r="F1684">
        <f>'Life Expectancy'!F1684</f>
        <v>1.7265033811927035E-2</v>
      </c>
      <c r="G1684">
        <f>'Life Expectancy'!G1684</f>
        <v>0.88775510204081631</v>
      </c>
      <c r="H1684">
        <f>'Life Expectancy'!H1684</f>
        <v>0</v>
      </c>
      <c r="I1684">
        <f>'Life Expectancy'!I1684</f>
        <v>0.2815758980301275</v>
      </c>
      <c r="J1684">
        <f>'Life Expectancy'!J1684</f>
        <v>0</v>
      </c>
      <c r="K1684">
        <f>'Life Expectancy'!K1684</f>
        <v>0.19791062100986648</v>
      </c>
      <c r="L1684">
        <f>'Life Expectancy'!L1684</f>
        <v>0.88659793814432986</v>
      </c>
      <c r="M1684">
        <f>'Life Expectancy'!M1684</f>
        <v>0.70358649789029548</v>
      </c>
      <c r="N1684">
        <f>'Life Expectancy'!N1684</f>
        <v>0.58454106280193241</v>
      </c>
      <c r="O1684">
        <f t="array" ref="O1684">SQRT(SUMSQ(C1684:N1684-$X$7:$AI$7))</f>
        <v>0.22543127100155766</v>
      </c>
      <c r="P1684">
        <f t="array" ref="P1684">SQRT(SUMSQ(C1684:N1684-$X$8:$AI$8))</f>
        <v>1.5815385120215757</v>
      </c>
      <c r="Q1684">
        <f t="shared" si="105"/>
        <v>0.22543127100155766</v>
      </c>
      <c r="R1684">
        <f t="shared" si="106"/>
        <v>1</v>
      </c>
      <c r="S1684">
        <f t="shared" si="107"/>
        <v>1</v>
      </c>
      <c r="T1684">
        <f t="shared" si="108"/>
        <v>1</v>
      </c>
    </row>
    <row r="1685" spans="1:20" x14ac:dyDescent="0.2">
      <c r="A1685">
        <f ca="1">'Life Expectancy'!A1685</f>
        <v>0.72591105315955728</v>
      </c>
      <c r="B1685" t="str">
        <f>'Life Expectancy'!B1685</f>
        <v>Developing</v>
      </c>
      <c r="C1685">
        <f>'Life Expectancy'!C1685</f>
        <v>0.16759002770083103</v>
      </c>
      <c r="D1685">
        <f>'Life Expectancy'!D1685</f>
        <v>1.6666666666666666E-2</v>
      </c>
      <c r="E1685">
        <f>'Life Expectancy'!E1685</f>
        <v>0.25699888017917133</v>
      </c>
      <c r="F1685">
        <f>'Life Expectancy'!F1685</f>
        <v>0</v>
      </c>
      <c r="G1685">
        <f>'Life Expectancy'!G1685</f>
        <v>0.82653061224489799</v>
      </c>
      <c r="H1685">
        <f>'Life Expectancy'!H1685</f>
        <v>0</v>
      </c>
      <c r="I1685">
        <f>'Life Expectancy'!I1685</f>
        <v>0.72421784472769413</v>
      </c>
      <c r="J1685">
        <f>'Life Expectancy'!J1685</f>
        <v>1.4E-2</v>
      </c>
      <c r="K1685">
        <f>'Life Expectancy'!K1685</f>
        <v>0.32269297736506092</v>
      </c>
      <c r="L1685">
        <f>'Life Expectancy'!L1685</f>
        <v>0.87628865979381443</v>
      </c>
      <c r="M1685">
        <f>'Life Expectancy'!M1685</f>
        <v>0.79957805907172996</v>
      </c>
      <c r="N1685">
        <f>'Life Expectancy'!N1685</f>
        <v>0.64251207729468607</v>
      </c>
      <c r="O1685">
        <f t="array" ref="O1685">SQRT(SUMSQ(C1685:N1685-$X$7:$AI$7))</f>
        <v>0.30848060377763964</v>
      </c>
      <c r="P1685">
        <f t="array" ref="P1685">SQRT(SUMSQ(C1685:N1685-$X$8:$AI$8))</f>
        <v>1.6199115880033474</v>
      </c>
      <c r="Q1685">
        <f t="shared" si="105"/>
        <v>0.30848060377763964</v>
      </c>
      <c r="R1685">
        <f t="shared" si="106"/>
        <v>1</v>
      </c>
      <c r="S1685">
        <f t="shared" si="107"/>
        <v>1</v>
      </c>
      <c r="T1685">
        <f t="shared" si="108"/>
        <v>1</v>
      </c>
    </row>
    <row r="1686" spans="1:20" x14ac:dyDescent="0.2">
      <c r="A1686">
        <f ca="1">'Life Expectancy'!A1686</f>
        <v>0.25480686186532409</v>
      </c>
      <c r="B1686" t="str">
        <f>'Life Expectancy'!B1686</f>
        <v>Developing</v>
      </c>
      <c r="C1686">
        <f>'Life Expectancy'!C1686</f>
        <v>0.16759002770083103</v>
      </c>
      <c r="D1686">
        <f>'Life Expectancy'!D1686</f>
        <v>1.7222222222222222E-2</v>
      </c>
      <c r="E1686">
        <f>'Life Expectancy'!E1686</f>
        <v>0.29395296752519595</v>
      </c>
      <c r="F1686">
        <f>'Life Expectancy'!F1686</f>
        <v>8.633188710859864E-3</v>
      </c>
      <c r="G1686">
        <f>'Life Expectancy'!G1686</f>
        <v>0.84693877551020413</v>
      </c>
      <c r="H1686">
        <f>'Life Expectancy'!H1686</f>
        <v>1.4138738730247004E-5</v>
      </c>
      <c r="I1686">
        <f>'Life Expectancy'!I1686</f>
        <v>0.71610660486674393</v>
      </c>
      <c r="J1686">
        <f>'Life Expectancy'!J1686</f>
        <v>1.44E-2</v>
      </c>
      <c r="K1686">
        <f>'Life Expectancy'!K1686</f>
        <v>0.34416715031921064</v>
      </c>
      <c r="L1686">
        <f>'Life Expectancy'!L1686</f>
        <v>0.87628865979381443</v>
      </c>
      <c r="M1686">
        <f>'Life Expectancy'!M1686</f>
        <v>0.79535864978902959</v>
      </c>
      <c r="N1686">
        <f>'Life Expectancy'!N1686</f>
        <v>0.63285024154589375</v>
      </c>
      <c r="O1686">
        <f t="array" ref="O1686">SQRT(SUMSQ(C1686:N1686-$X$7:$AI$7))</f>
        <v>0.29981071249839608</v>
      </c>
      <c r="P1686">
        <f t="array" ref="P1686">SQRT(SUMSQ(C1686:N1686-$X$8:$AI$8))</f>
        <v>1.613319481687181</v>
      </c>
      <c r="Q1686">
        <f t="shared" si="105"/>
        <v>0.29981071249839608</v>
      </c>
      <c r="R1686">
        <f t="shared" si="106"/>
        <v>1</v>
      </c>
      <c r="S1686">
        <f t="shared" si="107"/>
        <v>1</v>
      </c>
      <c r="T1686">
        <f t="shared" si="108"/>
        <v>1</v>
      </c>
    </row>
    <row r="1687" spans="1:20" x14ac:dyDescent="0.2">
      <c r="A1687">
        <f ca="1">'Life Expectancy'!A1687</f>
        <v>0.5453311370243259</v>
      </c>
      <c r="B1687" t="str">
        <f>'Life Expectancy'!B1687</f>
        <v>Developing</v>
      </c>
      <c r="C1687">
        <f>'Life Expectancy'!C1687</f>
        <v>1.5235457063711912E-2</v>
      </c>
      <c r="D1687">
        <f>'Life Expectancy'!D1687</f>
        <v>1.7777777777777778E-2</v>
      </c>
      <c r="E1687">
        <f>'Life Expectancy'!E1687</f>
        <v>0.29227323628219487</v>
      </c>
      <c r="F1687">
        <f>'Life Expectancy'!F1687</f>
        <v>7.7212298500773328E-3</v>
      </c>
      <c r="G1687">
        <f>'Life Expectancy'!G1687</f>
        <v>0.82653061224489799</v>
      </c>
      <c r="H1687">
        <f>'Life Expectancy'!H1687</f>
        <v>0</v>
      </c>
      <c r="I1687">
        <f>'Life Expectancy'!I1687</f>
        <v>0.70799536500579374</v>
      </c>
      <c r="J1687">
        <f>'Life Expectancy'!J1687</f>
        <v>1.4800000000000001E-2</v>
      </c>
      <c r="K1687">
        <f>'Life Expectancy'!K1687</f>
        <v>0.34416715031921064</v>
      </c>
      <c r="L1687">
        <f>'Life Expectancy'!L1687</f>
        <v>0.83505154639175261</v>
      </c>
      <c r="M1687">
        <f>'Life Expectancy'!M1687</f>
        <v>0.79430379746835444</v>
      </c>
      <c r="N1687">
        <f>'Life Expectancy'!N1687</f>
        <v>0.62318840579710144</v>
      </c>
      <c r="O1687">
        <f t="array" ref="O1687">SQRT(SUMSQ(C1687:N1687-$X$7:$AI$7))</f>
        <v>0.33930532225451981</v>
      </c>
      <c r="P1687">
        <f t="array" ref="P1687">SQRT(SUMSQ(C1687:N1687-$X$8:$AI$8))</f>
        <v>1.6399167274355733</v>
      </c>
      <c r="Q1687">
        <f t="shared" si="105"/>
        <v>0.33930532225451981</v>
      </c>
      <c r="R1687">
        <f t="shared" si="106"/>
        <v>1</v>
      </c>
      <c r="S1687">
        <f t="shared" si="107"/>
        <v>1</v>
      </c>
      <c r="T1687">
        <f t="shared" si="108"/>
        <v>1</v>
      </c>
    </row>
    <row r="1688" spans="1:20" x14ac:dyDescent="0.2">
      <c r="A1688">
        <f ca="1">'Life Expectancy'!A1688</f>
        <v>8.2984116424862808E-2</v>
      </c>
      <c r="B1688" t="str">
        <f>'Life Expectancy'!B1688</f>
        <v>Developing</v>
      </c>
      <c r="C1688">
        <f>'Life Expectancy'!C1688</f>
        <v>0.16897506925207756</v>
      </c>
      <c r="D1688">
        <f>'Life Expectancy'!D1688</f>
        <v>1.8333333333333333E-2</v>
      </c>
      <c r="E1688">
        <f>'Life Expectancy'!E1688</f>
        <v>0.29563269876819709</v>
      </c>
      <c r="F1688">
        <f>'Life Expectancy'!F1688</f>
        <v>5.7852668049144188E-3</v>
      </c>
      <c r="G1688">
        <f>'Life Expectancy'!G1688</f>
        <v>1</v>
      </c>
      <c r="H1688">
        <f>'Life Expectancy'!H1688</f>
        <v>0</v>
      </c>
      <c r="I1688">
        <f>'Life Expectancy'!I1688</f>
        <v>0.70104287369640794</v>
      </c>
      <c r="J1688">
        <f>'Life Expectancy'!J1688</f>
        <v>1.52E-2</v>
      </c>
      <c r="K1688">
        <f>'Life Expectancy'!K1688</f>
        <v>0.33894370284387693</v>
      </c>
      <c r="L1688">
        <f>'Life Expectancy'!L1688</f>
        <v>1</v>
      </c>
      <c r="M1688">
        <f>'Life Expectancy'!M1688</f>
        <v>0.78902953586497893</v>
      </c>
      <c r="N1688">
        <f>'Life Expectancy'!N1688</f>
        <v>0.61352657004830913</v>
      </c>
      <c r="O1688">
        <f t="array" ref="O1688">SQRT(SUMSQ(C1688:N1688-$X$7:$AI$7))</f>
        <v>0.34414909697580387</v>
      </c>
      <c r="P1688">
        <f t="array" ref="P1688">SQRT(SUMSQ(C1688:N1688-$X$8:$AI$8))</f>
        <v>1.6757389377819856</v>
      </c>
      <c r="Q1688">
        <f t="shared" si="105"/>
        <v>0.34414909697580387</v>
      </c>
      <c r="R1688">
        <f t="shared" si="106"/>
        <v>1</v>
      </c>
      <c r="S1688">
        <f t="shared" si="107"/>
        <v>1</v>
      </c>
      <c r="T1688">
        <f t="shared" si="108"/>
        <v>1</v>
      </c>
    </row>
    <row r="1689" spans="1:20" x14ac:dyDescent="0.2">
      <c r="A1689">
        <f ca="1">'Life Expectancy'!A1689</f>
        <v>0.8258772654108012</v>
      </c>
      <c r="B1689" t="str">
        <f>'Life Expectancy'!B1689</f>
        <v>Developing</v>
      </c>
      <c r="C1689">
        <f>'Life Expectancy'!C1689</f>
        <v>0.17036011080332411</v>
      </c>
      <c r="D1689">
        <f>'Life Expectancy'!D1689</f>
        <v>1.8888888888888889E-2</v>
      </c>
      <c r="E1689">
        <f>'Life Expectancy'!E1689</f>
        <v>0.29619260918253082</v>
      </c>
      <c r="F1689">
        <f>'Life Expectancy'!F1689</f>
        <v>5.7351189233655876E-2</v>
      </c>
      <c r="G1689">
        <f>'Life Expectancy'!G1689</f>
        <v>0.98979591836734693</v>
      </c>
      <c r="H1689">
        <f>'Life Expectancy'!H1689</f>
        <v>1.4138738730247004E-5</v>
      </c>
      <c r="I1689">
        <f>'Life Expectancy'!I1689</f>
        <v>6.7207415990730018E-2</v>
      </c>
      <c r="J1689">
        <f>'Life Expectancy'!J1689</f>
        <v>1.5599999999999999E-2</v>
      </c>
      <c r="K1689">
        <f>'Life Expectancy'!K1689</f>
        <v>0.34997098084735928</v>
      </c>
      <c r="L1689">
        <f>'Life Expectancy'!L1689</f>
        <v>0.97938144329896903</v>
      </c>
      <c r="M1689">
        <f>'Life Expectancy'!M1689</f>
        <v>0.78586497890295359</v>
      </c>
      <c r="N1689">
        <f>'Life Expectancy'!N1689</f>
        <v>0.60869565217391308</v>
      </c>
      <c r="O1689">
        <f t="array" ref="O1689">SQRT(SUMSQ(C1689:N1689-$X$7:$AI$7))</f>
        <v>0.44551863238794404</v>
      </c>
      <c r="P1689">
        <f t="array" ref="P1689">SQRT(SUMSQ(C1689:N1689-$X$8:$AI$8))</f>
        <v>1.6387609964420393</v>
      </c>
      <c r="Q1689">
        <f t="shared" si="105"/>
        <v>0.44551863238794404</v>
      </c>
      <c r="R1689">
        <f t="shared" si="106"/>
        <v>1</v>
      </c>
      <c r="S1689">
        <f t="shared" si="107"/>
        <v>1</v>
      </c>
      <c r="T1689">
        <f t="shared" si="108"/>
        <v>1</v>
      </c>
    </row>
    <row r="1690" spans="1:20" x14ac:dyDescent="0.2">
      <c r="A1690">
        <f ca="1">'Life Expectancy'!A1690</f>
        <v>0.86223317644943187</v>
      </c>
      <c r="B1690" t="str">
        <f>'Life Expectancy'!B1690</f>
        <v>Developing</v>
      </c>
      <c r="C1690">
        <f>'Life Expectancy'!C1690</f>
        <v>0.17451523545706371</v>
      </c>
      <c r="D1690">
        <f>'Life Expectancy'!D1690</f>
        <v>1.9444444444444445E-2</v>
      </c>
      <c r="E1690">
        <f>'Life Expectancy'!E1690</f>
        <v>0.29115341545352746</v>
      </c>
      <c r="F1690">
        <f>'Life Expectancy'!F1690</f>
        <v>5.3031027947256691E-2</v>
      </c>
      <c r="G1690">
        <f>'Life Expectancy'!G1690</f>
        <v>0.93877551020408168</v>
      </c>
      <c r="H1690">
        <f>'Life Expectancy'!H1690</f>
        <v>0</v>
      </c>
      <c r="I1690">
        <f>'Life Expectancy'!I1690</f>
        <v>5.9096176129779833E-2</v>
      </c>
      <c r="J1690">
        <f>'Life Expectancy'!J1690</f>
        <v>1.6E-2</v>
      </c>
      <c r="K1690">
        <f>'Life Expectancy'!K1690</f>
        <v>0.34939059779454434</v>
      </c>
      <c r="L1690">
        <f>'Life Expectancy'!L1690</f>
        <v>0.95876288659793818</v>
      </c>
      <c r="M1690">
        <f>'Life Expectancy'!M1690</f>
        <v>0.77953586497890293</v>
      </c>
      <c r="N1690">
        <f>'Life Expectancy'!N1690</f>
        <v>0.60386473429951693</v>
      </c>
      <c r="O1690">
        <f t="array" ref="O1690">SQRT(SUMSQ(C1690:N1690-$X$7:$AI$7))</f>
        <v>0.43258259050680647</v>
      </c>
      <c r="P1690">
        <f t="array" ref="P1690">SQRT(SUMSQ(C1690:N1690-$X$8:$AI$8))</f>
        <v>1.6195348693356009</v>
      </c>
      <c r="Q1690">
        <f t="shared" si="105"/>
        <v>0.43258259050680647</v>
      </c>
      <c r="R1690">
        <f t="shared" si="106"/>
        <v>1</v>
      </c>
      <c r="S1690">
        <f t="shared" si="107"/>
        <v>1</v>
      </c>
      <c r="T1690">
        <f t="shared" si="108"/>
        <v>1</v>
      </c>
    </row>
    <row r="1691" spans="1:20" x14ac:dyDescent="0.2">
      <c r="A1691">
        <f ca="1">'Life Expectancy'!A1691</f>
        <v>0.2917300272576917</v>
      </c>
      <c r="B1691" t="str">
        <f>'Life Expectancy'!B1691</f>
        <v>Developing</v>
      </c>
      <c r="C1691">
        <f>'Life Expectancy'!C1691</f>
        <v>1.662049861495845E-2</v>
      </c>
      <c r="D1691">
        <f>'Life Expectancy'!D1691</f>
        <v>0.02</v>
      </c>
      <c r="E1691">
        <f>'Life Expectancy'!E1691</f>
        <v>0.29451287793952968</v>
      </c>
      <c r="F1691">
        <f>'Life Expectancy'!F1691</f>
        <v>4.5263882627032105E-2</v>
      </c>
      <c r="G1691">
        <f>'Life Expectancy'!G1691</f>
        <v>0.95918367346938771</v>
      </c>
      <c r="H1691">
        <f>'Life Expectancy'!H1691</f>
        <v>0</v>
      </c>
      <c r="I1691">
        <f>'Life Expectancy'!I1691</f>
        <v>0.67670915411355737</v>
      </c>
      <c r="J1691">
        <f>'Life Expectancy'!J1691</f>
        <v>1.6799999999999999E-2</v>
      </c>
      <c r="K1691">
        <f>'Life Expectancy'!K1691</f>
        <v>0.36157864190365635</v>
      </c>
      <c r="L1691">
        <f>'Life Expectancy'!L1691</f>
        <v>0.95876288659793818</v>
      </c>
      <c r="M1691">
        <f>'Life Expectancy'!M1691</f>
        <v>0.77848101265822789</v>
      </c>
      <c r="N1691">
        <f>'Life Expectancy'!N1691</f>
        <v>0.60386473429951693</v>
      </c>
      <c r="O1691">
        <f t="array" ref="O1691">SQRT(SUMSQ(C1691:N1691-$X$7:$AI$7))</f>
        <v>0.33802106779709878</v>
      </c>
      <c r="P1691">
        <f t="array" ref="P1691">SQRT(SUMSQ(C1691:N1691-$X$8:$AI$8))</f>
        <v>1.6812310629117815</v>
      </c>
      <c r="Q1691">
        <f t="shared" si="105"/>
        <v>0.33802106779709878</v>
      </c>
      <c r="R1691">
        <f t="shared" si="106"/>
        <v>1</v>
      </c>
      <c r="S1691">
        <f t="shared" si="107"/>
        <v>1</v>
      </c>
      <c r="T1691">
        <f t="shared" si="108"/>
        <v>1</v>
      </c>
    </row>
    <row r="1692" spans="1:20" x14ac:dyDescent="0.2">
      <c r="A1692">
        <f ca="1">'Life Expectancy'!A1692</f>
        <v>0.52795334427639284</v>
      </c>
      <c r="B1692" t="str">
        <f>'Life Expectancy'!B1692</f>
        <v>Developing</v>
      </c>
      <c r="C1692">
        <f>'Life Expectancy'!C1692</f>
        <v>0.17451523545706371</v>
      </c>
      <c r="D1692">
        <f>'Life Expectancy'!D1692</f>
        <v>2.0555555555555556E-2</v>
      </c>
      <c r="E1692">
        <f>'Life Expectancy'!E1692</f>
        <v>0.29955207166853309</v>
      </c>
      <c r="F1692">
        <f>'Life Expectancy'!F1692</f>
        <v>8.2072870555494285E-3</v>
      </c>
      <c r="G1692">
        <f>'Life Expectancy'!G1692</f>
        <v>0.97959183673469385</v>
      </c>
      <c r="H1692">
        <f>'Life Expectancy'!H1692</f>
        <v>0</v>
      </c>
      <c r="I1692">
        <f>'Life Expectancy'!I1692</f>
        <v>0.66859791425260728</v>
      </c>
      <c r="J1692">
        <f>'Life Expectancy'!J1692</f>
        <v>1.72E-2</v>
      </c>
      <c r="K1692">
        <f>'Life Expectancy'!K1692</f>
        <v>0.36157864190365635</v>
      </c>
      <c r="L1692">
        <f>'Life Expectancy'!L1692</f>
        <v>0.96907216494845361</v>
      </c>
      <c r="M1692">
        <f>'Life Expectancy'!M1692</f>
        <v>0.77531645569620256</v>
      </c>
      <c r="N1692">
        <f>'Life Expectancy'!N1692</f>
        <v>0.59420289855072472</v>
      </c>
      <c r="O1692">
        <f t="array" ref="O1692">SQRT(SUMSQ(C1692:N1692-$X$7:$AI$7))</f>
        <v>0.29734596430352245</v>
      </c>
      <c r="P1692">
        <f t="array" ref="P1692">SQRT(SUMSQ(C1692:N1692-$X$8:$AI$8))</f>
        <v>1.6465086706382293</v>
      </c>
      <c r="Q1692">
        <f t="shared" si="105"/>
        <v>0.29734596430352245</v>
      </c>
      <c r="R1692">
        <f t="shared" si="106"/>
        <v>1</v>
      </c>
      <c r="S1692">
        <f t="shared" si="107"/>
        <v>1</v>
      </c>
      <c r="T1692">
        <f t="shared" si="108"/>
        <v>1</v>
      </c>
    </row>
    <row r="1693" spans="1:20" x14ac:dyDescent="0.2">
      <c r="A1693">
        <f ca="1">'Life Expectancy'!A1693</f>
        <v>0.84164369636278225</v>
      </c>
      <c r="B1693" t="str">
        <f>'Life Expectancy'!B1693</f>
        <v>Developing</v>
      </c>
      <c r="C1693">
        <f>'Life Expectancy'!C1693</f>
        <v>0.16897506925207756</v>
      </c>
      <c r="D1693">
        <f>'Life Expectancy'!D1693</f>
        <v>2.1111111111111112E-2</v>
      </c>
      <c r="E1693">
        <f>'Life Expectancy'!E1693</f>
        <v>0.29899216125419931</v>
      </c>
      <c r="F1693">
        <f>'Life Expectancy'!F1693</f>
        <v>5.4285468649516114E-3</v>
      </c>
      <c r="G1693">
        <f>'Life Expectancy'!G1693</f>
        <v>0.98979591836734693</v>
      </c>
      <c r="H1693">
        <f>'Life Expectancy'!H1693</f>
        <v>0</v>
      </c>
      <c r="I1693">
        <f>'Life Expectancy'!I1693</f>
        <v>0.6593279258400927</v>
      </c>
      <c r="J1693">
        <f>'Life Expectancy'!J1693</f>
        <v>1.7999999999999999E-2</v>
      </c>
      <c r="K1693">
        <f>'Life Expectancy'!K1693</f>
        <v>0.32211259431224604</v>
      </c>
      <c r="L1693">
        <f>'Life Expectancy'!L1693</f>
        <v>0.98969072164948457</v>
      </c>
      <c r="M1693">
        <f>'Life Expectancy'!M1693</f>
        <v>0.77109704641350207</v>
      </c>
      <c r="N1693">
        <f>'Life Expectancy'!N1693</f>
        <v>0.59420289855072472</v>
      </c>
      <c r="O1693">
        <f t="array" ref="O1693">SQRT(SUMSQ(C1693:N1693-$X$7:$AI$7))</f>
        <v>0.29868855492492463</v>
      </c>
      <c r="P1693">
        <f t="array" ref="P1693">SQRT(SUMSQ(C1693:N1693-$X$8:$AI$8))</f>
        <v>1.6551392736437873</v>
      </c>
      <c r="Q1693">
        <f t="shared" si="105"/>
        <v>0.29868855492492463</v>
      </c>
      <c r="R1693">
        <f t="shared" si="106"/>
        <v>1</v>
      </c>
      <c r="S1693">
        <f t="shared" si="107"/>
        <v>1</v>
      </c>
      <c r="T1693">
        <f t="shared" si="108"/>
        <v>1</v>
      </c>
    </row>
    <row r="1694" spans="1:20" x14ac:dyDescent="0.2">
      <c r="A1694">
        <f ca="1">'Life Expectancy'!A1694</f>
        <v>0.65311104405407983</v>
      </c>
      <c r="B1694" t="str">
        <f>'Life Expectancy'!B1694</f>
        <v>Developing</v>
      </c>
      <c r="C1694">
        <f>'Life Expectancy'!C1694</f>
        <v>0.17174515235457063</v>
      </c>
      <c r="D1694">
        <f>'Life Expectancy'!D1694</f>
        <v>2.2222222222222223E-2</v>
      </c>
      <c r="E1694">
        <f>'Life Expectancy'!E1694</f>
        <v>0.28555431131019043</v>
      </c>
      <c r="F1694">
        <f>'Life Expectancy'!F1694</f>
        <v>5.0321262438212881E-2</v>
      </c>
      <c r="G1694">
        <f>'Life Expectancy'!G1694</f>
        <v>0.98979591836734693</v>
      </c>
      <c r="H1694">
        <f>'Life Expectancy'!H1694</f>
        <v>1.083969969318937E-4</v>
      </c>
      <c r="I1694">
        <f>'Life Expectancy'!I1694</f>
        <v>0.65121668597914262</v>
      </c>
      <c r="J1694">
        <f>'Life Expectancy'!J1694</f>
        <v>1.8800000000000001E-2</v>
      </c>
      <c r="K1694">
        <f>'Life Expectancy'!K1694</f>
        <v>0.31688914683691233</v>
      </c>
      <c r="L1694">
        <f>'Life Expectancy'!L1694</f>
        <v>0.98969072164948457</v>
      </c>
      <c r="M1694">
        <f>'Life Expectancy'!M1694</f>
        <v>0.76265822784810122</v>
      </c>
      <c r="N1694">
        <f>'Life Expectancy'!N1694</f>
        <v>0.58937198067632846</v>
      </c>
      <c r="O1694">
        <f t="array" ref="O1694">SQRT(SUMSQ(C1694:N1694-$X$7:$AI$7))</f>
        <v>0.28737522888126749</v>
      </c>
      <c r="P1694">
        <f t="array" ref="P1694">SQRT(SUMSQ(C1694:N1694-$X$8:$AI$8))</f>
        <v>1.6479733958978562</v>
      </c>
      <c r="Q1694">
        <f t="shared" si="105"/>
        <v>0.28737522888126749</v>
      </c>
      <c r="R1694">
        <f t="shared" si="106"/>
        <v>1</v>
      </c>
      <c r="S1694">
        <f t="shared" si="107"/>
        <v>1</v>
      </c>
      <c r="T1694">
        <f t="shared" si="108"/>
        <v>1</v>
      </c>
    </row>
    <row r="1695" spans="1:20" x14ac:dyDescent="0.2">
      <c r="A1695">
        <f ca="1">'Life Expectancy'!A1695</f>
        <v>0.53803246794323734</v>
      </c>
      <c r="B1695" t="str">
        <f>'Life Expectancy'!B1695</f>
        <v>Developing</v>
      </c>
      <c r="C1695">
        <f>'Life Expectancy'!C1695</f>
        <v>0.17313019390581719</v>
      </c>
      <c r="D1695">
        <f>'Life Expectancy'!D1695</f>
        <v>2.3333333333333334E-2</v>
      </c>
      <c r="E1695">
        <f>'Life Expectancy'!E1695</f>
        <v>0.27547592385218367</v>
      </c>
      <c r="F1695">
        <f>'Life Expectancy'!F1695</f>
        <v>5.1250222531168871E-2</v>
      </c>
      <c r="G1695">
        <f>'Life Expectancy'!G1695</f>
        <v>0.98979591836734693</v>
      </c>
      <c r="H1695">
        <f>'Life Expectancy'!H1695</f>
        <v>2.8277477460494007E-5</v>
      </c>
      <c r="I1695">
        <f>'Life Expectancy'!I1695</f>
        <v>0.64194669756662803</v>
      </c>
      <c r="J1695">
        <f>'Life Expectancy'!J1695</f>
        <v>1.9599999999999999E-2</v>
      </c>
      <c r="K1695">
        <f>'Life Expectancy'!K1695</f>
        <v>0.34997098084735928</v>
      </c>
      <c r="L1695">
        <f>'Life Expectancy'!L1695</f>
        <v>0.98969072164948457</v>
      </c>
      <c r="M1695">
        <f>'Life Expectancy'!M1695</f>
        <v>0.75843881856540085</v>
      </c>
      <c r="N1695">
        <f>'Life Expectancy'!N1695</f>
        <v>0.58937198067632846</v>
      </c>
      <c r="O1695">
        <f t="array" ref="O1695">SQRT(SUMSQ(C1695:N1695-$X$7:$AI$7))</f>
        <v>0.28109149012325035</v>
      </c>
      <c r="P1695">
        <f t="array" ref="P1695">SQRT(SUMSQ(C1695:N1695-$X$8:$AI$8))</f>
        <v>1.6443696416507236</v>
      </c>
      <c r="Q1695">
        <f t="shared" si="105"/>
        <v>0.28109149012325035</v>
      </c>
      <c r="R1695">
        <f t="shared" si="106"/>
        <v>1</v>
      </c>
      <c r="S1695">
        <f t="shared" si="107"/>
        <v>1</v>
      </c>
      <c r="T1695">
        <f t="shared" si="108"/>
        <v>1</v>
      </c>
    </row>
    <row r="1696" spans="1:20" x14ac:dyDescent="0.2">
      <c r="A1696">
        <f ca="1">'Life Expectancy'!A1696</f>
        <v>0.15842280855352397</v>
      </c>
      <c r="B1696" t="str">
        <f>'Life Expectancy'!B1696</f>
        <v>Developing</v>
      </c>
      <c r="C1696">
        <f>'Life Expectancy'!C1696</f>
        <v>0.17036011080332411</v>
      </c>
      <c r="D1696">
        <f>'Life Expectancy'!D1696</f>
        <v>2.4444444444444446E-2</v>
      </c>
      <c r="E1696">
        <f>'Life Expectancy'!E1696</f>
        <v>0.27379619260918259</v>
      </c>
      <c r="F1696">
        <f>'Life Expectancy'!F1696</f>
        <v>4.7270666825166362E-2</v>
      </c>
      <c r="G1696">
        <f>'Life Expectancy'!G1696</f>
        <v>0.98979591836734693</v>
      </c>
      <c r="H1696">
        <f>'Life Expectancy'!H1696</f>
        <v>3.0162642624526943E-4</v>
      </c>
      <c r="I1696">
        <f>'Life Expectancy'!I1696</f>
        <v>0.63383545770567795</v>
      </c>
      <c r="J1696">
        <f>'Life Expectancy'!J1696</f>
        <v>2.0799999999999999E-2</v>
      </c>
      <c r="K1696">
        <f>'Life Expectancy'!K1696</f>
        <v>0.33313987231572839</v>
      </c>
      <c r="L1696">
        <f>'Life Expectancy'!L1696</f>
        <v>0.98969072164948457</v>
      </c>
      <c r="M1696">
        <f>'Life Expectancy'!M1696</f>
        <v>0.75316455696202533</v>
      </c>
      <c r="N1696">
        <f>'Life Expectancy'!N1696</f>
        <v>0.58454106280193241</v>
      </c>
      <c r="O1696">
        <f t="array" ref="O1696">SQRT(SUMSQ(C1696:N1696-$X$7:$AI$7))</f>
        <v>0.27222242206155212</v>
      </c>
      <c r="P1696">
        <f t="array" ref="P1696">SQRT(SUMSQ(C1696:N1696-$X$8:$AI$8))</f>
        <v>1.6424162075130169</v>
      </c>
      <c r="Q1696">
        <f t="shared" si="105"/>
        <v>0.27222242206155212</v>
      </c>
      <c r="R1696">
        <f t="shared" si="106"/>
        <v>1</v>
      </c>
      <c r="S1696">
        <f t="shared" si="107"/>
        <v>1</v>
      </c>
      <c r="T1696">
        <f t="shared" si="108"/>
        <v>1</v>
      </c>
    </row>
    <row r="1697" spans="1:20" x14ac:dyDescent="0.2">
      <c r="A1697">
        <f ca="1">'Life Expectancy'!A1697</f>
        <v>0.90304739356661412</v>
      </c>
      <c r="B1697" t="str">
        <f>'Life Expectancy'!B1697</f>
        <v>Developing</v>
      </c>
      <c r="C1697">
        <f>'Life Expectancy'!C1697</f>
        <v>0.17451523545706371</v>
      </c>
      <c r="D1697">
        <f>'Life Expectancy'!D1697</f>
        <v>2.5555555555555557E-2</v>
      </c>
      <c r="E1697">
        <f>'Life Expectancy'!E1697</f>
        <v>0.27267637178051513</v>
      </c>
      <c r="F1697">
        <f>'Life Expectancy'!F1697</f>
        <v>4.0103173897307026E-2</v>
      </c>
      <c r="G1697">
        <f>'Life Expectancy'!G1697</f>
        <v>0.98979591836734693</v>
      </c>
      <c r="H1697">
        <f>'Life Expectancy'!H1697</f>
        <v>2.0736816804362273E-4</v>
      </c>
      <c r="I1697">
        <f>'Life Expectancy'!I1697</f>
        <v>0.62456546929316337</v>
      </c>
      <c r="J1697">
        <f>'Life Expectancy'!J1697</f>
        <v>2.1999999999999999E-2</v>
      </c>
      <c r="K1697">
        <f>'Life Expectancy'!K1697</f>
        <v>0.3383633197910621</v>
      </c>
      <c r="L1697">
        <f>'Life Expectancy'!L1697</f>
        <v>0.98969072164948457</v>
      </c>
      <c r="M1697">
        <f>'Life Expectancy'!M1697</f>
        <v>0.74683544303797467</v>
      </c>
      <c r="N1697">
        <f>'Life Expectancy'!N1697</f>
        <v>0.5748792270531401</v>
      </c>
      <c r="O1697">
        <f t="array" ref="O1697">SQRT(SUMSQ(C1697:N1697-$X$7:$AI$7))</f>
        <v>0.26444801035346227</v>
      </c>
      <c r="P1697">
        <f t="array" ref="P1697">SQRT(SUMSQ(C1697:N1697-$X$8:$AI$8))</f>
        <v>1.6380963711379013</v>
      </c>
      <c r="Q1697">
        <f t="shared" si="105"/>
        <v>0.26444801035346227</v>
      </c>
      <c r="R1697">
        <f t="shared" si="106"/>
        <v>1</v>
      </c>
      <c r="S1697">
        <f t="shared" si="107"/>
        <v>1</v>
      </c>
      <c r="T1697">
        <f t="shared" si="108"/>
        <v>1</v>
      </c>
    </row>
    <row r="1698" spans="1:20" x14ac:dyDescent="0.2">
      <c r="A1698">
        <f ca="1">'Life Expectancy'!A1698</f>
        <v>0.26470296878935529</v>
      </c>
      <c r="B1698" t="str">
        <f>'Life Expectancy'!B1698</f>
        <v>Developing</v>
      </c>
      <c r="C1698">
        <f>'Life Expectancy'!C1698</f>
        <v>0.17451523545706371</v>
      </c>
      <c r="D1698">
        <f>'Life Expectancy'!D1698</f>
        <v>2.7222222222222221E-2</v>
      </c>
      <c r="E1698">
        <f>'Life Expectancy'!E1698</f>
        <v>0.26651735722284436</v>
      </c>
      <c r="F1698">
        <f>'Life Expectancy'!F1698</f>
        <v>6.2556609824370758E-4</v>
      </c>
      <c r="G1698">
        <f>'Life Expectancy'!G1698</f>
        <v>0.97959183673469385</v>
      </c>
      <c r="H1698">
        <f>'Life Expectancy'!H1698</f>
        <v>0</v>
      </c>
      <c r="I1698">
        <f>'Life Expectancy'!I1698</f>
        <v>0.61529548088064889</v>
      </c>
      <c r="J1698">
        <f>'Life Expectancy'!J1698</f>
        <v>2.3199999999999998E-2</v>
      </c>
      <c r="K1698">
        <f>'Life Expectancy'!K1698</f>
        <v>0.29889727219965173</v>
      </c>
      <c r="L1698">
        <f>'Life Expectancy'!L1698</f>
        <v>0.97938144329896903</v>
      </c>
      <c r="M1698">
        <f>'Life Expectancy'!M1698</f>
        <v>0.74156118143459915</v>
      </c>
      <c r="N1698">
        <f>'Life Expectancy'!N1698</f>
        <v>0.56038647342995174</v>
      </c>
      <c r="O1698">
        <f t="array" ref="O1698">SQRT(SUMSQ(C1698:N1698-$X$7:$AI$7))</f>
        <v>0.24902095298554772</v>
      </c>
      <c r="P1698">
        <f t="array" ref="P1698">SQRT(SUMSQ(C1698:N1698-$X$8:$AI$8))</f>
        <v>1.6347718723678661</v>
      </c>
      <c r="Q1698">
        <f t="shared" si="105"/>
        <v>0.24902095298554772</v>
      </c>
      <c r="R1698">
        <f t="shared" si="106"/>
        <v>1</v>
      </c>
      <c r="S1698">
        <f t="shared" si="107"/>
        <v>1</v>
      </c>
      <c r="T1698">
        <f t="shared" si="108"/>
        <v>1</v>
      </c>
    </row>
    <row r="1699" spans="1:20" x14ac:dyDescent="0.2">
      <c r="A1699">
        <f ca="1">'Life Expectancy'!A1699</f>
        <v>0.12715791913304275</v>
      </c>
      <c r="B1699" t="str">
        <f>'Life Expectancy'!B1699</f>
        <v>Developing</v>
      </c>
      <c r="C1699">
        <f>'Life Expectancy'!C1699</f>
        <v>0.17313019390581719</v>
      </c>
      <c r="D1699">
        <f>'Life Expectancy'!D1699</f>
        <v>2.8888888888888888E-2</v>
      </c>
      <c r="E1699">
        <f>'Life Expectancy'!E1699</f>
        <v>0.27155655095184772</v>
      </c>
      <c r="F1699">
        <f>'Life Expectancy'!F1699</f>
        <v>6.8332421555582202E-4</v>
      </c>
      <c r="G1699">
        <f>'Life Expectancy'!G1699</f>
        <v>0.97959183673469385</v>
      </c>
      <c r="H1699">
        <f>'Life Expectancy'!H1699</f>
        <v>1.4138738730247004E-5</v>
      </c>
      <c r="I1699">
        <f>'Life Expectancy'!I1699</f>
        <v>0.60486674391657014</v>
      </c>
      <c r="J1699">
        <f>'Life Expectancy'!J1699</f>
        <v>2.4799999999999999E-2</v>
      </c>
      <c r="K1699">
        <f>'Life Expectancy'!K1699</f>
        <v>0.28903076030179914</v>
      </c>
      <c r="L1699">
        <f>'Life Expectancy'!L1699</f>
        <v>0.97938144329896903</v>
      </c>
      <c r="M1699">
        <f>'Life Expectancy'!M1699</f>
        <v>0.73839662447257381</v>
      </c>
      <c r="N1699">
        <f>'Life Expectancy'!N1699</f>
        <v>0.56038647342995174</v>
      </c>
      <c r="O1699">
        <f t="array" ref="O1699">SQRT(SUMSQ(C1699:N1699-$X$7:$AI$7))</f>
        <v>0.24276258418091401</v>
      </c>
      <c r="P1699">
        <f t="array" ref="P1699">SQRT(SUMSQ(C1699:N1699-$X$8:$AI$8))</f>
        <v>1.6311263128564368</v>
      </c>
      <c r="Q1699">
        <f t="shared" si="105"/>
        <v>0.24276258418091401</v>
      </c>
      <c r="R1699">
        <f t="shared" si="106"/>
        <v>1</v>
      </c>
      <c r="S1699">
        <f t="shared" si="107"/>
        <v>1</v>
      </c>
      <c r="T1699">
        <f t="shared" si="108"/>
        <v>1</v>
      </c>
    </row>
    <row r="1700" spans="1:20" x14ac:dyDescent="0.2">
      <c r="A1700">
        <f ca="1">'Life Expectancy'!A1700</f>
        <v>0.79333623726457914</v>
      </c>
      <c r="B1700" t="str">
        <f>'Life Expectancy'!B1700</f>
        <v>Developing</v>
      </c>
      <c r="C1700">
        <f>'Life Expectancy'!C1700</f>
        <v>0.17728531855955679</v>
      </c>
      <c r="D1700">
        <f>'Life Expectancy'!D1700</f>
        <v>3.0555555555555555E-2</v>
      </c>
      <c r="E1700">
        <f>'Life Expectancy'!E1700</f>
        <v>0.27883538633818594</v>
      </c>
      <c r="F1700">
        <f>'Life Expectancy'!F1700</f>
        <v>5.2507431166932289E-4</v>
      </c>
      <c r="G1700">
        <f>'Life Expectancy'!G1700</f>
        <v>0.97959183673469385</v>
      </c>
      <c r="H1700">
        <f>'Life Expectancy'!H1700</f>
        <v>1.4138738730247005E-4</v>
      </c>
      <c r="I1700">
        <f>'Life Expectancy'!I1700</f>
        <v>0.59559675550405566</v>
      </c>
      <c r="J1700">
        <f>'Life Expectancy'!J1700</f>
        <v>2.64E-2</v>
      </c>
      <c r="K1700">
        <f>'Life Expectancy'!K1700</f>
        <v>0.26755658734764948</v>
      </c>
      <c r="L1700">
        <f>'Life Expectancy'!L1700</f>
        <v>0.97938144329896903</v>
      </c>
      <c r="M1700">
        <f>'Life Expectancy'!M1700</f>
        <v>0.73206751054852315</v>
      </c>
      <c r="N1700">
        <f>'Life Expectancy'!N1700</f>
        <v>0.55072463768115942</v>
      </c>
      <c r="O1700">
        <f t="array" ref="O1700">SQRT(SUMSQ(C1700:N1700-$X$7:$AI$7))</f>
        <v>0.24042567772285237</v>
      </c>
      <c r="P1700">
        <f t="array" ref="P1700">SQRT(SUMSQ(C1700:N1700-$X$8:$AI$8))</f>
        <v>1.6265907366062367</v>
      </c>
      <c r="Q1700">
        <f t="shared" si="105"/>
        <v>0.24042567772285237</v>
      </c>
      <c r="R1700">
        <f t="shared" si="106"/>
        <v>1</v>
      </c>
      <c r="S1700">
        <f t="shared" si="107"/>
        <v>1</v>
      </c>
      <c r="T1700">
        <f t="shared" si="108"/>
        <v>1</v>
      </c>
    </row>
    <row r="1701" spans="1:20" x14ac:dyDescent="0.2">
      <c r="A1701">
        <f ca="1">'Life Expectancy'!A1701</f>
        <v>0.83165598531641372</v>
      </c>
      <c r="B1701" t="str">
        <f>'Life Expectancy'!B1701</f>
        <v>Developing</v>
      </c>
      <c r="C1701">
        <f>'Life Expectancy'!C1701</f>
        <v>0.22853185595567868</v>
      </c>
      <c r="D1701">
        <f>'Life Expectancy'!D1701</f>
        <v>0</v>
      </c>
      <c r="E1701">
        <f>'Life Expectancy'!E1701</f>
        <v>0.25699888017917133</v>
      </c>
      <c r="F1701">
        <f>'Life Expectancy'!F1701</f>
        <v>0</v>
      </c>
      <c r="G1701">
        <f>'Life Expectancy'!G1701</f>
        <v>0.7857142857142857</v>
      </c>
      <c r="H1701">
        <f>'Life Expectancy'!H1701</f>
        <v>0</v>
      </c>
      <c r="I1701">
        <f>'Life Expectancy'!I1701</f>
        <v>0.79258400926998851</v>
      </c>
      <c r="J1701">
        <f>'Life Expectancy'!J1701</f>
        <v>0</v>
      </c>
      <c r="K1701">
        <f>'Life Expectancy'!K1701</f>
        <v>0.32269297736506092</v>
      </c>
      <c r="L1701">
        <f>'Life Expectancy'!L1701</f>
        <v>0.72164948453608246</v>
      </c>
      <c r="M1701">
        <f>'Life Expectancy'!M1701</f>
        <v>0.67194092827004226</v>
      </c>
      <c r="N1701">
        <f>'Life Expectancy'!N1701</f>
        <v>0.56521739130434778</v>
      </c>
      <c r="O1701">
        <f t="array" ref="O1701">SQRT(SUMSQ(C1701:N1701-$X$7:$AI$7))</f>
        <v>0.37995170028160202</v>
      </c>
      <c r="P1701">
        <f t="array" ref="P1701">SQRT(SUMSQ(C1701:N1701-$X$8:$AI$8))</f>
        <v>1.5879789310732559</v>
      </c>
      <c r="Q1701">
        <f t="shared" si="105"/>
        <v>0.37995170028160202</v>
      </c>
      <c r="R1701">
        <f t="shared" si="106"/>
        <v>1</v>
      </c>
      <c r="S1701">
        <f t="shared" si="107"/>
        <v>1</v>
      </c>
      <c r="T1701">
        <f t="shared" si="108"/>
        <v>1</v>
      </c>
    </row>
    <row r="1702" spans="1:20" x14ac:dyDescent="0.2">
      <c r="A1702">
        <f ca="1">'Life Expectancy'!A1702</f>
        <v>0.38573682810973919</v>
      </c>
      <c r="B1702" t="str">
        <f>'Life Expectancy'!B1702</f>
        <v>Developing</v>
      </c>
      <c r="C1702">
        <f>'Life Expectancy'!C1702</f>
        <v>0.2257617728531856</v>
      </c>
      <c r="D1702">
        <f>'Life Expectancy'!D1702</f>
        <v>0</v>
      </c>
      <c r="E1702">
        <f>'Life Expectancy'!E1702</f>
        <v>8.7905935050391945E-2</v>
      </c>
      <c r="F1702">
        <f>'Life Expectancy'!F1702</f>
        <v>0</v>
      </c>
      <c r="G1702">
        <f>'Life Expectancy'!G1702</f>
        <v>0.81632653061224492</v>
      </c>
      <c r="H1702">
        <f>'Life Expectancy'!H1702</f>
        <v>6.5980780741152685E-4</v>
      </c>
      <c r="I1702">
        <f>'Life Expectancy'!I1702</f>
        <v>0.78447276940903832</v>
      </c>
      <c r="J1702">
        <f>'Life Expectancy'!J1702</f>
        <v>0</v>
      </c>
      <c r="K1702">
        <f>'Life Expectancy'!K1702</f>
        <v>0.77423099245502036</v>
      </c>
      <c r="L1702">
        <f>'Life Expectancy'!L1702</f>
        <v>0.77319587628865982</v>
      </c>
      <c r="M1702">
        <f>'Life Expectancy'!M1702</f>
        <v>0.67405063291139244</v>
      </c>
      <c r="N1702">
        <f>'Life Expectancy'!N1702</f>
        <v>0.56521739130434778</v>
      </c>
      <c r="O1702">
        <f t="array" ref="O1702">SQRT(SUMSQ(C1702:N1702-$X$7:$AI$7))</f>
        <v>0.60223538533947252</v>
      </c>
      <c r="P1702">
        <f t="array" ref="P1702">SQRT(SUMSQ(C1702:N1702-$X$8:$AI$8))</f>
        <v>1.674396706662338</v>
      </c>
      <c r="Q1702">
        <f t="shared" si="105"/>
        <v>0.60223538533947252</v>
      </c>
      <c r="R1702">
        <f t="shared" si="106"/>
        <v>1</v>
      </c>
      <c r="S1702">
        <f t="shared" si="107"/>
        <v>1</v>
      </c>
      <c r="T1702">
        <f t="shared" si="108"/>
        <v>1</v>
      </c>
    </row>
    <row r="1703" spans="1:20" x14ac:dyDescent="0.2">
      <c r="A1703">
        <f ca="1">'Life Expectancy'!A1703</f>
        <v>0.25599068432836936</v>
      </c>
      <c r="B1703" t="str">
        <f>'Life Expectancy'!B1703</f>
        <v>Developing</v>
      </c>
      <c r="C1703">
        <f>'Life Expectancy'!C1703</f>
        <v>0.22853185595567868</v>
      </c>
      <c r="D1703">
        <f>'Life Expectancy'!D1703</f>
        <v>0</v>
      </c>
      <c r="E1703">
        <f>'Life Expectancy'!E1703</f>
        <v>9.29451287793953E-2</v>
      </c>
      <c r="F1703">
        <f>'Life Expectancy'!F1703</f>
        <v>0</v>
      </c>
      <c r="G1703">
        <f>'Life Expectancy'!G1703</f>
        <v>0.83673469387755106</v>
      </c>
      <c r="H1703">
        <f>'Life Expectancy'!H1703</f>
        <v>0</v>
      </c>
      <c r="I1703">
        <f>'Life Expectancy'!I1703</f>
        <v>0.7775202780996523</v>
      </c>
      <c r="J1703">
        <f>'Life Expectancy'!J1703</f>
        <v>0</v>
      </c>
      <c r="K1703">
        <f>'Life Expectancy'!K1703</f>
        <v>0.75507835171213011</v>
      </c>
      <c r="L1703">
        <f>'Life Expectancy'!L1703</f>
        <v>0.81443298969072164</v>
      </c>
      <c r="M1703">
        <f>'Life Expectancy'!M1703</f>
        <v>0.67616033755274263</v>
      </c>
      <c r="N1703">
        <f>'Life Expectancy'!N1703</f>
        <v>0.56521739130434778</v>
      </c>
      <c r="O1703">
        <f t="array" ref="O1703">SQRT(SUMSQ(C1703:N1703-$X$7:$AI$7))</f>
        <v>0.57674865131723874</v>
      </c>
      <c r="P1703">
        <f t="array" ref="P1703">SQRT(SUMSQ(C1703:N1703-$X$8:$AI$8))</f>
        <v>1.6780273205111631</v>
      </c>
      <c r="Q1703">
        <f t="shared" si="105"/>
        <v>0.57674865131723874</v>
      </c>
      <c r="R1703">
        <f t="shared" si="106"/>
        <v>1</v>
      </c>
      <c r="S1703">
        <f t="shared" si="107"/>
        <v>1</v>
      </c>
      <c r="T1703">
        <f t="shared" si="108"/>
        <v>1</v>
      </c>
    </row>
    <row r="1704" spans="1:20" x14ac:dyDescent="0.2">
      <c r="A1704">
        <f ca="1">'Life Expectancy'!A1704</f>
        <v>0.37797142807844086</v>
      </c>
      <c r="B1704" t="str">
        <f>'Life Expectancy'!B1704</f>
        <v>Developing</v>
      </c>
      <c r="C1704">
        <f>'Life Expectancy'!C1704</f>
        <v>0.23130193905817176</v>
      </c>
      <c r="D1704">
        <f>'Life Expectancy'!D1704</f>
        <v>0</v>
      </c>
      <c r="E1704">
        <f>'Life Expectancy'!E1704</f>
        <v>0.16629339305711088</v>
      </c>
      <c r="F1704">
        <f>'Life Expectancy'!F1704</f>
        <v>0</v>
      </c>
      <c r="G1704">
        <f>'Life Expectancy'!G1704</f>
        <v>0.82653061224489799</v>
      </c>
      <c r="H1704">
        <f>'Life Expectancy'!H1704</f>
        <v>0</v>
      </c>
      <c r="I1704">
        <f>'Life Expectancy'!I1704</f>
        <v>0.7705677867902665</v>
      </c>
      <c r="J1704">
        <f>'Life Expectancy'!J1704</f>
        <v>0</v>
      </c>
      <c r="K1704">
        <f>'Life Expectancy'!K1704</f>
        <v>0.71967498549042364</v>
      </c>
      <c r="L1704">
        <f>'Life Expectancy'!L1704</f>
        <v>0.81443298969072164</v>
      </c>
      <c r="M1704">
        <f>'Life Expectancy'!M1704</f>
        <v>0.67510548523206759</v>
      </c>
      <c r="N1704">
        <f>'Life Expectancy'!N1704</f>
        <v>0.56521739130434778</v>
      </c>
      <c r="O1704">
        <f t="array" ref="O1704">SQRT(SUMSQ(C1704:N1704-$X$7:$AI$7))</f>
        <v>0.52987493258040386</v>
      </c>
      <c r="P1704">
        <f t="array" ref="P1704">SQRT(SUMSQ(C1704:N1704-$X$8:$AI$8))</f>
        <v>1.6513226091105153</v>
      </c>
      <c r="Q1704">
        <f t="shared" si="105"/>
        <v>0.52987493258040386</v>
      </c>
      <c r="R1704">
        <f t="shared" si="106"/>
        <v>1</v>
      </c>
      <c r="S1704">
        <f t="shared" si="107"/>
        <v>1</v>
      </c>
      <c r="T1704">
        <f t="shared" si="108"/>
        <v>1</v>
      </c>
    </row>
    <row r="1705" spans="1:20" x14ac:dyDescent="0.2">
      <c r="A1705">
        <f ca="1">'Life Expectancy'!A1705</f>
        <v>0.85507196728628465</v>
      </c>
      <c r="B1705" t="str">
        <f>'Life Expectancy'!B1705</f>
        <v>Developing</v>
      </c>
      <c r="C1705">
        <f>'Life Expectancy'!C1705</f>
        <v>0.23268698060941828</v>
      </c>
      <c r="D1705">
        <f>'Life Expectancy'!D1705</f>
        <v>0</v>
      </c>
      <c r="E1705">
        <f>'Life Expectancy'!E1705</f>
        <v>0.10526315789473684</v>
      </c>
      <c r="F1705">
        <f>'Life Expectancy'!F1705</f>
        <v>0</v>
      </c>
      <c r="G1705">
        <f>'Life Expectancy'!G1705</f>
        <v>0.83673469387755106</v>
      </c>
      <c r="H1705">
        <f>'Life Expectancy'!H1705</f>
        <v>0</v>
      </c>
      <c r="I1705">
        <f>'Life Expectancy'!I1705</f>
        <v>0.76477404403244498</v>
      </c>
      <c r="J1705">
        <f>'Life Expectancy'!J1705</f>
        <v>0</v>
      </c>
      <c r="K1705">
        <f>'Life Expectancy'!K1705</f>
        <v>0.7771329077190946</v>
      </c>
      <c r="L1705">
        <f>'Life Expectancy'!L1705</f>
        <v>0.84536082474226804</v>
      </c>
      <c r="M1705">
        <f>'Life Expectancy'!M1705</f>
        <v>0.6729957805907173</v>
      </c>
      <c r="N1705">
        <f>'Life Expectancy'!N1705</f>
        <v>0.56521739130434778</v>
      </c>
      <c r="O1705">
        <f t="array" ref="O1705">SQRT(SUMSQ(C1705:N1705-$X$7:$AI$7))</f>
        <v>0.58231357180079024</v>
      </c>
      <c r="P1705">
        <f t="array" ref="P1705">SQRT(SUMSQ(C1705:N1705-$X$8:$AI$8))</f>
        <v>1.6824789629776016</v>
      </c>
      <c r="Q1705">
        <f t="shared" si="105"/>
        <v>0.58231357180079024</v>
      </c>
      <c r="R1705">
        <f t="shared" si="106"/>
        <v>1</v>
      </c>
      <c r="S1705">
        <f t="shared" si="107"/>
        <v>1</v>
      </c>
      <c r="T1705">
        <f t="shared" si="108"/>
        <v>1</v>
      </c>
    </row>
    <row r="1706" spans="1:20" x14ac:dyDescent="0.2">
      <c r="A1706">
        <f ca="1">'Life Expectancy'!A1706</f>
        <v>0.22252833074521428</v>
      </c>
      <c r="B1706" t="str">
        <f>'Life Expectancy'!B1706</f>
        <v>Developing</v>
      </c>
      <c r="C1706">
        <f>'Life Expectancy'!C1706</f>
        <v>0.23545706371191136</v>
      </c>
      <c r="D1706">
        <f>'Life Expectancy'!D1706</f>
        <v>0</v>
      </c>
      <c r="E1706">
        <f>'Life Expectancy'!E1706</f>
        <v>9.7984322508398655E-2</v>
      </c>
      <c r="F1706">
        <f>'Life Expectancy'!F1706</f>
        <v>0</v>
      </c>
      <c r="G1706">
        <f>'Life Expectancy'!G1706</f>
        <v>0.88775510204081631</v>
      </c>
      <c r="H1706">
        <f>'Life Expectancy'!H1706</f>
        <v>0</v>
      </c>
      <c r="I1706">
        <f>'Life Expectancy'!I1706</f>
        <v>0.75782155272305918</v>
      </c>
      <c r="J1706">
        <f>'Life Expectancy'!J1706</f>
        <v>0</v>
      </c>
      <c r="K1706">
        <f>'Life Expectancy'!K1706</f>
        <v>0.7811955890887986</v>
      </c>
      <c r="L1706">
        <f>'Life Expectancy'!L1706</f>
        <v>0.85567010309278346</v>
      </c>
      <c r="M1706">
        <f>'Life Expectancy'!M1706</f>
        <v>0.66772151898734178</v>
      </c>
      <c r="N1706">
        <f>'Life Expectancy'!N1706</f>
        <v>0.55555555555555558</v>
      </c>
      <c r="O1706">
        <f t="array" ref="O1706">SQRT(SUMSQ(C1706:N1706-$X$7:$AI$7))</f>
        <v>0.58472029744460952</v>
      </c>
      <c r="P1706">
        <f t="array" ref="P1706">SQRT(SUMSQ(C1706:N1706-$X$8:$AI$8))</f>
        <v>1.6936765388339965</v>
      </c>
      <c r="Q1706">
        <f t="shared" si="105"/>
        <v>0.58472029744460952</v>
      </c>
      <c r="R1706">
        <f t="shared" si="106"/>
        <v>1</v>
      </c>
      <c r="S1706">
        <f t="shared" si="107"/>
        <v>1</v>
      </c>
      <c r="T1706">
        <f t="shared" si="108"/>
        <v>1</v>
      </c>
    </row>
    <row r="1707" spans="1:20" x14ac:dyDescent="0.2">
      <c r="A1707">
        <f ca="1">'Life Expectancy'!A1707</f>
        <v>0.82910927075027241</v>
      </c>
      <c r="B1707" t="str">
        <f>'Life Expectancy'!B1707</f>
        <v>Developing</v>
      </c>
      <c r="C1707">
        <f>'Life Expectancy'!C1707</f>
        <v>0.23684210526315788</v>
      </c>
      <c r="D1707">
        <f>'Life Expectancy'!D1707</f>
        <v>0</v>
      </c>
      <c r="E1707">
        <f>'Life Expectancy'!E1707</f>
        <v>0.11478163493840987</v>
      </c>
      <c r="F1707">
        <f>'Life Expectancy'!F1707</f>
        <v>0</v>
      </c>
      <c r="G1707">
        <f>'Life Expectancy'!G1707</f>
        <v>0.89795918367346939</v>
      </c>
      <c r="H1707">
        <f>'Life Expectancy'!H1707</f>
        <v>0</v>
      </c>
      <c r="I1707">
        <f>'Life Expectancy'!I1707</f>
        <v>0.75086906141367327</v>
      </c>
      <c r="J1707">
        <f>'Life Expectancy'!J1707</f>
        <v>0</v>
      </c>
      <c r="K1707">
        <f>'Life Expectancy'!K1707</f>
        <v>0.75856065002901918</v>
      </c>
      <c r="L1707">
        <f>'Life Expectancy'!L1707</f>
        <v>0.91752577319587625</v>
      </c>
      <c r="M1707">
        <f>'Life Expectancy'!M1707</f>
        <v>0.66350210970464141</v>
      </c>
      <c r="N1707">
        <f>'Life Expectancy'!N1707</f>
        <v>0.55072463768115942</v>
      </c>
      <c r="O1707">
        <f t="array" ref="O1707">SQRT(SUMSQ(C1707:N1707-$X$7:$AI$7))</f>
        <v>0.56256771215040857</v>
      </c>
      <c r="P1707">
        <f t="array" ref="P1707">SQRT(SUMSQ(C1707:N1707-$X$8:$AI$8))</f>
        <v>1.6998063353971347</v>
      </c>
      <c r="Q1707">
        <f t="shared" si="105"/>
        <v>0.56256771215040857</v>
      </c>
      <c r="R1707">
        <f t="shared" si="106"/>
        <v>1</v>
      </c>
      <c r="S1707">
        <f t="shared" si="107"/>
        <v>1</v>
      </c>
      <c r="T1707">
        <f t="shared" si="108"/>
        <v>1</v>
      </c>
    </row>
    <row r="1708" spans="1:20" x14ac:dyDescent="0.2">
      <c r="A1708">
        <f ca="1">'Life Expectancy'!A1708</f>
        <v>0.92172927669953031</v>
      </c>
      <c r="B1708" t="str">
        <f>'Life Expectancy'!B1708</f>
        <v>Developing</v>
      </c>
      <c r="C1708">
        <f>'Life Expectancy'!C1708</f>
        <v>0.23961218836565096</v>
      </c>
      <c r="D1708">
        <f>'Life Expectancy'!D1708</f>
        <v>0</v>
      </c>
      <c r="E1708">
        <f>'Life Expectancy'!E1708</f>
        <v>0.1097424412094065</v>
      </c>
      <c r="F1708">
        <f>'Life Expectancy'!F1708</f>
        <v>0</v>
      </c>
      <c r="G1708">
        <f>'Life Expectancy'!G1708</f>
        <v>0.89795918367346939</v>
      </c>
      <c r="H1708">
        <f>'Life Expectancy'!H1708</f>
        <v>0</v>
      </c>
      <c r="I1708">
        <f>'Life Expectancy'!I1708</f>
        <v>0.74391657010428747</v>
      </c>
      <c r="J1708">
        <f>'Life Expectancy'!J1708</f>
        <v>0</v>
      </c>
      <c r="K1708">
        <f>'Life Expectancy'!K1708</f>
        <v>0.72954149738827623</v>
      </c>
      <c r="L1708">
        <f>'Life Expectancy'!L1708</f>
        <v>0.85567010309278346</v>
      </c>
      <c r="M1708">
        <f>'Life Expectancy'!M1708</f>
        <v>0.66244725738396626</v>
      </c>
      <c r="N1708">
        <f>'Life Expectancy'!N1708</f>
        <v>0.54106280193236711</v>
      </c>
      <c r="O1708">
        <f t="array" ref="O1708">SQRT(SUMSQ(C1708:N1708-$X$7:$AI$7))</f>
        <v>0.53558532203884845</v>
      </c>
      <c r="P1708">
        <f t="array" ref="P1708">SQRT(SUMSQ(C1708:N1708-$X$8:$AI$8))</f>
        <v>1.6771748707482121</v>
      </c>
      <c r="Q1708">
        <f t="shared" si="105"/>
        <v>0.53558532203884845</v>
      </c>
      <c r="R1708">
        <f t="shared" si="106"/>
        <v>1</v>
      </c>
      <c r="S1708">
        <f t="shared" si="107"/>
        <v>1</v>
      </c>
      <c r="T1708">
        <f t="shared" si="108"/>
        <v>1</v>
      </c>
    </row>
    <row r="1709" spans="1:20" x14ac:dyDescent="0.2">
      <c r="A1709">
        <f ca="1">'Life Expectancy'!A1709</f>
        <v>0.8836852521433568</v>
      </c>
      <c r="B1709" t="str">
        <f>'Life Expectancy'!B1709</f>
        <v>Developing</v>
      </c>
      <c r="C1709">
        <f>'Life Expectancy'!C1709</f>
        <v>0.24099722991689751</v>
      </c>
      <c r="D1709">
        <f>'Life Expectancy'!D1709</f>
        <v>0</v>
      </c>
      <c r="E1709">
        <f>'Life Expectancy'!E1709</f>
        <v>9.1265397536394177E-2</v>
      </c>
      <c r="F1709">
        <f>'Life Expectancy'!F1709</f>
        <v>0</v>
      </c>
      <c r="G1709">
        <f>'Life Expectancy'!G1709</f>
        <v>8.1632653061224483E-2</v>
      </c>
      <c r="H1709">
        <f>'Life Expectancy'!H1709</f>
        <v>0</v>
      </c>
      <c r="I1709">
        <f>'Life Expectancy'!I1709</f>
        <v>0.73812282734646584</v>
      </c>
      <c r="J1709">
        <f>'Life Expectancy'!J1709</f>
        <v>0</v>
      </c>
      <c r="K1709">
        <f>'Life Expectancy'!K1709</f>
        <v>0.67440510737086479</v>
      </c>
      <c r="L1709">
        <f>'Life Expectancy'!L1709</f>
        <v>0.79381443298969068</v>
      </c>
      <c r="M1709">
        <f>'Life Expectancy'!M1709</f>
        <v>0.65928270042194093</v>
      </c>
      <c r="N1709">
        <f>'Life Expectancy'!N1709</f>
        <v>0.53140096618357491</v>
      </c>
      <c r="O1709">
        <f t="array" ref="O1709">SQRT(SUMSQ(C1709:N1709-$X$7:$AI$7))</f>
        <v>0.92295635906738982</v>
      </c>
      <c r="P1709">
        <f t="array" ref="P1709">SQRT(SUMSQ(C1709:N1709-$X$8:$AI$8))</f>
        <v>1.6899744253752502</v>
      </c>
      <c r="Q1709">
        <f t="shared" si="105"/>
        <v>0.92295635906738982</v>
      </c>
      <c r="R1709">
        <f t="shared" si="106"/>
        <v>1</v>
      </c>
      <c r="S1709">
        <f t="shared" si="107"/>
        <v>1</v>
      </c>
      <c r="T1709">
        <f t="shared" si="108"/>
        <v>1</v>
      </c>
    </row>
    <row r="1710" spans="1:20" x14ac:dyDescent="0.2">
      <c r="A1710">
        <f ca="1">'Life Expectancy'!A1710</f>
        <v>0.53994805126500278</v>
      </c>
      <c r="B1710" t="str">
        <f>'Life Expectancy'!B1710</f>
        <v>Developing</v>
      </c>
      <c r="C1710">
        <f>'Life Expectancy'!C1710</f>
        <v>0.24238227146814403</v>
      </c>
      <c r="D1710">
        <f>'Life Expectancy'!D1710</f>
        <v>0</v>
      </c>
      <c r="E1710">
        <f>'Life Expectancy'!E1710</f>
        <v>9.6304591265397532E-2</v>
      </c>
      <c r="F1710">
        <f>'Life Expectancy'!F1710</f>
        <v>0</v>
      </c>
      <c r="G1710">
        <f>'Life Expectancy'!G1710</f>
        <v>0.84693877551020413</v>
      </c>
      <c r="H1710">
        <f>'Life Expectancy'!H1710</f>
        <v>0</v>
      </c>
      <c r="I1710">
        <f>'Life Expectancy'!I1710</f>
        <v>0.73117033603707993</v>
      </c>
      <c r="J1710">
        <f>'Life Expectancy'!J1710</f>
        <v>0</v>
      </c>
      <c r="K1710">
        <f>'Life Expectancy'!K1710</f>
        <v>0.67034242600116078</v>
      </c>
      <c r="L1710">
        <f>'Life Expectancy'!L1710</f>
        <v>0.67010309278350511</v>
      </c>
      <c r="M1710">
        <f>'Life Expectancy'!M1710</f>
        <v>0.65611814345991559</v>
      </c>
      <c r="N1710">
        <f>'Life Expectancy'!N1710</f>
        <v>0.52657004830917875</v>
      </c>
      <c r="O1710">
        <f t="array" ref="O1710">SQRT(SUMSQ(C1710:N1710-$X$7:$AI$7))</f>
        <v>0.524454015589498</v>
      </c>
      <c r="P1710">
        <f t="array" ref="P1710">SQRT(SUMSQ(C1710:N1710-$X$8:$AI$8))</f>
        <v>1.6225600001404128</v>
      </c>
      <c r="Q1710">
        <f t="shared" si="105"/>
        <v>0.524454015589498</v>
      </c>
      <c r="R1710">
        <f t="shared" si="106"/>
        <v>1</v>
      </c>
      <c r="S1710">
        <f t="shared" si="107"/>
        <v>1</v>
      </c>
      <c r="T1710">
        <f t="shared" si="108"/>
        <v>1</v>
      </c>
    </row>
    <row r="1711" spans="1:20" x14ac:dyDescent="0.2">
      <c r="A1711">
        <f ca="1">'Life Expectancy'!A1711</f>
        <v>0.3198326294693824</v>
      </c>
      <c r="B1711" t="str">
        <f>'Life Expectancy'!B1711</f>
        <v>Developing</v>
      </c>
      <c r="C1711">
        <f>'Life Expectancy'!C1711</f>
        <v>0.24515235457063711</v>
      </c>
      <c r="D1711">
        <f>'Life Expectancy'!D1711</f>
        <v>0</v>
      </c>
      <c r="E1711">
        <f>'Life Expectancy'!E1711</f>
        <v>0.10582306830907055</v>
      </c>
      <c r="F1711">
        <f>'Life Expectancy'!F1711</f>
        <v>0</v>
      </c>
      <c r="G1711">
        <f>'Life Expectancy'!G1711</f>
        <v>0.91836734693877553</v>
      </c>
      <c r="H1711">
        <f>'Life Expectancy'!H1711</f>
        <v>0</v>
      </c>
      <c r="I1711">
        <f>'Life Expectancy'!I1711</f>
        <v>0.72537659327925841</v>
      </c>
      <c r="J1711">
        <f>'Life Expectancy'!J1711</f>
        <v>0</v>
      </c>
      <c r="K1711">
        <f>'Life Expectancy'!K1711</f>
        <v>0.68136970400464303</v>
      </c>
      <c r="L1711">
        <f>'Life Expectancy'!L1711</f>
        <v>0.94845360824742264</v>
      </c>
      <c r="M1711">
        <f>'Life Expectancy'!M1711</f>
        <v>0.65084388185654007</v>
      </c>
      <c r="N1711">
        <f>'Life Expectancy'!N1711</f>
        <v>0.51690821256038644</v>
      </c>
      <c r="O1711">
        <f t="array" ref="O1711">SQRT(SUMSQ(C1711:N1711-$X$7:$AI$7))</f>
        <v>0.50321862039231768</v>
      </c>
      <c r="P1711">
        <f t="array" ref="P1711">SQRT(SUMSQ(C1711:N1711-$X$8:$AI$8))</f>
        <v>1.690845385798452</v>
      </c>
      <c r="Q1711">
        <f t="shared" si="105"/>
        <v>0.50321862039231768</v>
      </c>
      <c r="R1711">
        <f t="shared" si="106"/>
        <v>1</v>
      </c>
      <c r="S1711">
        <f t="shared" si="107"/>
        <v>1</v>
      </c>
      <c r="T1711">
        <f t="shared" si="108"/>
        <v>1</v>
      </c>
    </row>
    <row r="1712" spans="1:20" x14ac:dyDescent="0.2">
      <c r="A1712">
        <f ca="1">'Life Expectancy'!A1712</f>
        <v>0.55380377279131954</v>
      </c>
      <c r="B1712" t="str">
        <f>'Life Expectancy'!B1712</f>
        <v>Developing</v>
      </c>
      <c r="C1712">
        <f>'Life Expectancy'!C1712</f>
        <v>0.24653739612188366</v>
      </c>
      <c r="D1712">
        <f>'Life Expectancy'!D1712</f>
        <v>0</v>
      </c>
      <c r="E1712">
        <f>'Life Expectancy'!E1712</f>
        <v>0.11254199328107505</v>
      </c>
      <c r="F1712">
        <f>'Life Expectancy'!F1712</f>
        <v>0</v>
      </c>
      <c r="G1712">
        <f>'Life Expectancy'!G1712</f>
        <v>7.1428571428571425E-2</v>
      </c>
      <c r="H1712">
        <f>'Life Expectancy'!H1712</f>
        <v>0</v>
      </c>
      <c r="I1712">
        <f>'Life Expectancy'!I1712</f>
        <v>0.72074159907300117</v>
      </c>
      <c r="J1712">
        <f>'Life Expectancy'!J1712</f>
        <v>0</v>
      </c>
      <c r="K1712">
        <f>'Life Expectancy'!K1712</f>
        <v>7.3708647707486946E-2</v>
      </c>
      <c r="L1712">
        <f>'Life Expectancy'!L1712</f>
        <v>0.78350515463917525</v>
      </c>
      <c r="M1712">
        <f>'Life Expectancy'!M1712</f>
        <v>0.64978902953586504</v>
      </c>
      <c r="N1712">
        <f>'Life Expectancy'!N1712</f>
        <v>0.50724637681159424</v>
      </c>
      <c r="O1712">
        <f t="array" ref="O1712">SQRT(SUMSQ(C1712:N1712-$X$7:$AI$7))</f>
        <v>0.88617130509941966</v>
      </c>
      <c r="P1712">
        <f t="array" ref="P1712">SQRT(SUMSQ(C1712:N1712-$X$8:$AI$8))</f>
        <v>1.6867559698420078</v>
      </c>
      <c r="Q1712">
        <f t="shared" si="105"/>
        <v>0.88617130509941966</v>
      </c>
      <c r="R1712">
        <f t="shared" si="106"/>
        <v>1</v>
      </c>
      <c r="S1712">
        <f t="shared" si="107"/>
        <v>1</v>
      </c>
      <c r="T1712">
        <f t="shared" si="108"/>
        <v>1</v>
      </c>
    </row>
    <row r="1713" spans="1:20" x14ac:dyDescent="0.2">
      <c r="A1713">
        <f ca="1">'Life Expectancy'!A1713</f>
        <v>0.66554543946773925</v>
      </c>
      <c r="B1713" t="str">
        <f>'Life Expectancy'!B1713</f>
        <v>Developing</v>
      </c>
      <c r="C1713">
        <f>'Life Expectancy'!C1713</f>
        <v>2.3545706371191136E-2</v>
      </c>
      <c r="D1713">
        <f>'Life Expectancy'!D1713</f>
        <v>0</v>
      </c>
      <c r="E1713">
        <f>'Life Expectancy'!E1713</f>
        <v>0.17581187010078389</v>
      </c>
      <c r="F1713">
        <f>'Life Expectancy'!F1713</f>
        <v>0</v>
      </c>
      <c r="G1713">
        <f>'Life Expectancy'!G1713</f>
        <v>0.89795918367346939</v>
      </c>
      <c r="H1713">
        <f>'Life Expectancy'!H1713</f>
        <v>0</v>
      </c>
      <c r="I1713">
        <f>'Life Expectancy'!I1713</f>
        <v>0.71610660486674393</v>
      </c>
      <c r="J1713">
        <f>'Life Expectancy'!J1713</f>
        <v>0</v>
      </c>
      <c r="K1713">
        <f>'Life Expectancy'!K1713</f>
        <v>0.54091700522344743</v>
      </c>
      <c r="L1713">
        <f>'Life Expectancy'!L1713</f>
        <v>0.92783505154639179</v>
      </c>
      <c r="M1713">
        <f>'Life Expectancy'!M1713</f>
        <v>0.64556962025316456</v>
      </c>
      <c r="N1713">
        <f>'Life Expectancy'!N1713</f>
        <v>0.50241545893719808</v>
      </c>
      <c r="O1713">
        <f t="array" ref="O1713">SQRT(SUMSQ(C1713:N1713-$X$7:$AI$7))</f>
        <v>0.41209361560689811</v>
      </c>
      <c r="P1713">
        <f t="array" ref="P1713">SQRT(SUMSQ(C1713:N1713-$X$8:$AI$8))</f>
        <v>1.7006924962747894</v>
      </c>
      <c r="Q1713">
        <f t="shared" si="105"/>
        <v>0.41209361560689811</v>
      </c>
      <c r="R1713">
        <f t="shared" si="106"/>
        <v>1</v>
      </c>
      <c r="S1713">
        <f t="shared" si="107"/>
        <v>1</v>
      </c>
      <c r="T1713">
        <f t="shared" si="108"/>
        <v>1</v>
      </c>
    </row>
    <row r="1714" spans="1:20" x14ac:dyDescent="0.2">
      <c r="A1714">
        <f ca="1">'Life Expectancy'!A1714</f>
        <v>0.20995076521421996</v>
      </c>
      <c r="B1714" t="str">
        <f>'Life Expectancy'!B1714</f>
        <v>Developing</v>
      </c>
      <c r="C1714">
        <f>'Life Expectancy'!C1714</f>
        <v>2.7700831024930747E-2</v>
      </c>
      <c r="D1714">
        <f>'Life Expectancy'!D1714</f>
        <v>0</v>
      </c>
      <c r="E1714">
        <f>'Life Expectancy'!E1714</f>
        <v>0.15509518477043674</v>
      </c>
      <c r="F1714">
        <f>'Life Expectancy'!F1714</f>
        <v>0</v>
      </c>
      <c r="G1714">
        <f>'Life Expectancy'!G1714</f>
        <v>0.8571428571428571</v>
      </c>
      <c r="H1714">
        <f>'Life Expectancy'!H1714</f>
        <v>0</v>
      </c>
      <c r="I1714">
        <f>'Life Expectancy'!I1714</f>
        <v>0.7114716106604867</v>
      </c>
      <c r="J1714">
        <f>'Life Expectancy'!J1714</f>
        <v>0</v>
      </c>
      <c r="K1714">
        <f>'Life Expectancy'!K1714</f>
        <v>0.45443993035403363</v>
      </c>
      <c r="L1714">
        <f>'Life Expectancy'!L1714</f>
        <v>0.84536082474226804</v>
      </c>
      <c r="M1714">
        <f>'Life Expectancy'!M1714</f>
        <v>0.64135021097046419</v>
      </c>
      <c r="N1714">
        <f>'Life Expectancy'!N1714</f>
        <v>0.49275362318840576</v>
      </c>
      <c r="O1714">
        <f t="array" ref="O1714">SQRT(SUMSQ(C1714:N1714-$X$7:$AI$7))</f>
        <v>0.36623915420400521</v>
      </c>
      <c r="P1714">
        <f t="array" ref="P1714">SQRT(SUMSQ(C1714:N1714-$X$8:$AI$8))</f>
        <v>1.6686141652610336</v>
      </c>
      <c r="Q1714">
        <f t="shared" si="105"/>
        <v>0.36623915420400521</v>
      </c>
      <c r="R1714">
        <f t="shared" si="106"/>
        <v>1</v>
      </c>
      <c r="S1714">
        <f t="shared" si="107"/>
        <v>1</v>
      </c>
      <c r="T1714">
        <f t="shared" si="108"/>
        <v>1</v>
      </c>
    </row>
    <row r="1715" spans="1:20" x14ac:dyDescent="0.2">
      <c r="A1715">
        <f ca="1">'Life Expectancy'!A1715</f>
        <v>0.17787600565800876</v>
      </c>
      <c r="B1715" t="str">
        <f>'Life Expectancy'!B1715</f>
        <v>Developing</v>
      </c>
      <c r="C1715">
        <f>'Life Expectancy'!C1715</f>
        <v>0.25207756232686979</v>
      </c>
      <c r="D1715">
        <f>'Life Expectancy'!D1715</f>
        <v>0</v>
      </c>
      <c r="E1715">
        <f>'Life Expectancy'!E1715</f>
        <v>0.15733482642777155</v>
      </c>
      <c r="F1715">
        <f>'Life Expectancy'!F1715</f>
        <v>0</v>
      </c>
      <c r="G1715">
        <f>'Life Expectancy'!G1715</f>
        <v>0.81632653061224492</v>
      </c>
      <c r="H1715">
        <f>'Life Expectancy'!H1715</f>
        <v>0</v>
      </c>
      <c r="I1715">
        <f>'Life Expectancy'!I1715</f>
        <v>0.70683661645422946</v>
      </c>
      <c r="J1715">
        <f>'Life Expectancy'!J1715</f>
        <v>0</v>
      </c>
      <c r="K1715">
        <f>'Life Expectancy'!K1715</f>
        <v>0.47649448636099828</v>
      </c>
      <c r="L1715">
        <f>'Life Expectancy'!L1715</f>
        <v>0.75257731958762886</v>
      </c>
      <c r="M1715">
        <f>'Life Expectancy'!M1715</f>
        <v>0.6371308016877637</v>
      </c>
      <c r="N1715">
        <f>'Life Expectancy'!N1715</f>
        <v>0.48792270531400966</v>
      </c>
      <c r="O1715">
        <f t="array" ref="O1715">SQRT(SUMSQ(C1715:N1715-$X$7:$AI$7))</f>
        <v>0.3621495847831232</v>
      </c>
      <c r="P1715">
        <f t="array" ref="P1715">SQRT(SUMSQ(C1715:N1715-$X$8:$AI$8))</f>
        <v>1.5861772242389949</v>
      </c>
      <c r="Q1715">
        <f t="shared" si="105"/>
        <v>0.3621495847831232</v>
      </c>
      <c r="R1715">
        <f t="shared" si="106"/>
        <v>1</v>
      </c>
      <c r="S1715">
        <f t="shared" si="107"/>
        <v>1</v>
      </c>
      <c r="T1715">
        <f t="shared" si="108"/>
        <v>1</v>
      </c>
    </row>
    <row r="1716" spans="1:20" x14ac:dyDescent="0.2">
      <c r="A1716">
        <f ca="1">'Life Expectancy'!A1716</f>
        <v>0.19619639120054222</v>
      </c>
      <c r="B1716" t="str">
        <f>'Life Expectancy'!B1716</f>
        <v>Developing</v>
      </c>
      <c r="C1716">
        <f>'Life Expectancy'!C1716</f>
        <v>0.25484764542936289</v>
      </c>
      <c r="D1716">
        <f>'Life Expectancy'!D1716</f>
        <v>0</v>
      </c>
      <c r="E1716">
        <f>'Life Expectancy'!E1716</f>
        <v>0.12430011198208288</v>
      </c>
      <c r="F1716">
        <f>'Life Expectancy'!F1716</f>
        <v>0</v>
      </c>
      <c r="G1716">
        <f>'Life Expectancy'!G1716</f>
        <v>0.87755102040816324</v>
      </c>
      <c r="H1716">
        <f>'Life Expectancy'!H1716</f>
        <v>0</v>
      </c>
      <c r="I1716">
        <f>'Life Expectancy'!I1716</f>
        <v>0.70104287369640794</v>
      </c>
      <c r="J1716">
        <f>'Life Expectancy'!J1716</f>
        <v>0</v>
      </c>
      <c r="K1716">
        <f>'Life Expectancy'!K1716</f>
        <v>0.43586767266395821</v>
      </c>
      <c r="L1716">
        <f>'Life Expectancy'!L1716</f>
        <v>0.85567010309278346</v>
      </c>
      <c r="M1716">
        <f>'Life Expectancy'!M1716</f>
        <v>0</v>
      </c>
      <c r="N1716">
        <f>'Life Expectancy'!N1716</f>
        <v>0</v>
      </c>
      <c r="O1716">
        <f t="array" ref="O1716">SQRT(SUMSQ(C1716:N1716-$X$7:$AI$7))</f>
        <v>0.94811215604465526</v>
      </c>
      <c r="P1716">
        <f t="array" ref="P1716">SQRT(SUMSQ(C1716:N1716-$X$8:$AI$8))</f>
        <v>1.798154793202442</v>
      </c>
      <c r="Q1716">
        <f t="shared" si="105"/>
        <v>0.94811215604465526</v>
      </c>
      <c r="R1716">
        <f t="shared" si="106"/>
        <v>1</v>
      </c>
      <c r="S1716">
        <f t="shared" si="107"/>
        <v>1</v>
      </c>
      <c r="T1716">
        <f t="shared" si="108"/>
        <v>1</v>
      </c>
    </row>
    <row r="1717" spans="1:20" x14ac:dyDescent="0.2">
      <c r="A1717">
        <f ca="1">'Life Expectancy'!A1717</f>
        <v>4.928660598995549E-2</v>
      </c>
      <c r="B1717" t="str">
        <f>'Life Expectancy'!B1717</f>
        <v>Developing</v>
      </c>
      <c r="C1717">
        <f>'Life Expectancy'!C1717</f>
        <v>0.22685595567867034</v>
      </c>
      <c r="D1717">
        <f>'Life Expectancy'!D1717</f>
        <v>0</v>
      </c>
      <c r="E1717">
        <f>'Life Expectancy'!E1717</f>
        <v>0</v>
      </c>
      <c r="F1717">
        <f>'Life Expectancy'!F1717</f>
        <v>0</v>
      </c>
      <c r="G1717">
        <f>'Life Expectancy'!G1717</f>
        <v>1</v>
      </c>
      <c r="H1717">
        <f>'Life Expectancy'!H1717</f>
        <v>0</v>
      </c>
      <c r="I1717">
        <f>'Life Expectancy'!I1717</f>
        <v>-1.1587485515643106E-2</v>
      </c>
      <c r="J1717">
        <f>'Life Expectancy'!J1717</f>
        <v>0</v>
      </c>
      <c r="K1717">
        <f>'Life Expectancy'!K1717</f>
        <v>0.22809053975623911</v>
      </c>
      <c r="L1717">
        <f>'Life Expectancy'!L1717</f>
        <v>1</v>
      </c>
      <c r="M1717">
        <f>'Life Expectancy'!M1717</f>
        <v>0.66139240506329122</v>
      </c>
      <c r="N1717">
        <f>'Life Expectancy'!N1717</f>
        <v>0.5792270531400967</v>
      </c>
      <c r="O1717">
        <f t="array" ref="O1717">SQRT(SUMSQ(C1717:N1717-$X$7:$AI$7))</f>
        <v>0.57690100808829925</v>
      </c>
      <c r="P1717">
        <f t="array" ref="P1717">SQRT(SUMSQ(C1717:N1717-$X$8:$AI$8))</f>
        <v>1.7272964159150794</v>
      </c>
      <c r="Q1717">
        <f t="shared" si="105"/>
        <v>0.57690100808829925</v>
      </c>
      <c r="R1717">
        <f t="shared" si="106"/>
        <v>1</v>
      </c>
      <c r="S1717">
        <f t="shared" si="107"/>
        <v>1</v>
      </c>
      <c r="T1717">
        <f t="shared" si="108"/>
        <v>1</v>
      </c>
    </row>
    <row r="1718" spans="1:20" x14ac:dyDescent="0.2">
      <c r="A1718">
        <f ca="1">'Life Expectancy'!A1718</f>
        <v>0.60011911702213938</v>
      </c>
      <c r="B1718" t="str">
        <f>'Life Expectancy'!B1718</f>
        <v>Developing</v>
      </c>
      <c r="C1718">
        <f>'Life Expectancy'!C1718</f>
        <v>0.30609418282548478</v>
      </c>
      <c r="D1718">
        <f>'Life Expectancy'!D1718</f>
        <v>5.5555555555555556E-4</v>
      </c>
      <c r="E1718">
        <f>'Life Expectancy'!E1718</f>
        <v>0.25699888017917133</v>
      </c>
      <c r="F1718">
        <f>'Life Expectancy'!F1718</f>
        <v>0</v>
      </c>
      <c r="G1718">
        <f>'Life Expectancy'!G1718</f>
        <v>1</v>
      </c>
      <c r="H1718">
        <f>'Life Expectancy'!H1718</f>
        <v>9.5950193936366251E-2</v>
      </c>
      <c r="I1718">
        <f>'Life Expectancy'!I1718</f>
        <v>0.59907300115874862</v>
      </c>
      <c r="J1718">
        <f>'Life Expectancy'!J1718</f>
        <v>4.0000000000000002E-4</v>
      </c>
      <c r="K1718">
        <f>'Life Expectancy'!K1718</f>
        <v>0.32269297736506092</v>
      </c>
      <c r="L1718">
        <f>'Life Expectancy'!L1718</f>
        <v>1</v>
      </c>
      <c r="M1718">
        <f>'Life Expectancy'!M1718</f>
        <v>0.77320675105485237</v>
      </c>
      <c r="N1718">
        <f>'Life Expectancy'!N1718</f>
        <v>0.71497584541062809</v>
      </c>
      <c r="O1718">
        <f t="array" ref="O1718">SQRT(SUMSQ(C1718:N1718-$X$7:$AI$7))</f>
        <v>0.33068308058968005</v>
      </c>
      <c r="P1718">
        <f t="array" ref="P1718">SQRT(SUMSQ(C1718:N1718-$X$8:$AI$8))</f>
        <v>1.6402253910725826</v>
      </c>
      <c r="Q1718">
        <f t="shared" si="105"/>
        <v>0.33068308058968005</v>
      </c>
      <c r="R1718">
        <f t="shared" si="106"/>
        <v>1</v>
      </c>
      <c r="S1718">
        <f t="shared" si="107"/>
        <v>1</v>
      </c>
      <c r="T1718">
        <f t="shared" si="108"/>
        <v>1</v>
      </c>
    </row>
    <row r="1719" spans="1:20" x14ac:dyDescent="0.2">
      <c r="A1719">
        <f ca="1">'Life Expectancy'!A1719</f>
        <v>0.18242186361639812</v>
      </c>
      <c r="B1719" t="str">
        <f>'Life Expectancy'!B1719</f>
        <v>Developing</v>
      </c>
      <c r="C1719">
        <f>'Life Expectancy'!C1719</f>
        <v>0.31024930747922436</v>
      </c>
      <c r="D1719">
        <f>'Life Expectancy'!D1719</f>
        <v>5.5555555555555556E-4</v>
      </c>
      <c r="E1719">
        <f>'Life Expectancy'!E1719</f>
        <v>0</v>
      </c>
      <c r="F1719">
        <f>'Life Expectancy'!F1719</f>
        <v>1.442523995107594E-2</v>
      </c>
      <c r="G1719">
        <f>'Life Expectancy'!G1719</f>
        <v>1</v>
      </c>
      <c r="H1719">
        <f>'Life Expectancy'!H1719</f>
        <v>0</v>
      </c>
      <c r="I1719">
        <f>'Life Expectancy'!I1719</f>
        <v>0.5851680185399768</v>
      </c>
      <c r="J1719">
        <f>'Life Expectancy'!J1719</f>
        <v>4.0000000000000002E-4</v>
      </c>
      <c r="K1719">
        <f>'Life Expectancy'!K1719</f>
        <v>0.253047011027278</v>
      </c>
      <c r="L1719">
        <f>'Life Expectancy'!L1719</f>
        <v>1</v>
      </c>
      <c r="M1719">
        <f>'Life Expectancy'!M1719</f>
        <v>0.76898734177215189</v>
      </c>
      <c r="N1719">
        <f>'Life Expectancy'!N1719</f>
        <v>0.71497584541062809</v>
      </c>
      <c r="O1719">
        <f t="array" ref="O1719">SQRT(SUMSQ(C1719:N1719-$X$7:$AI$7))</f>
        <v>0.40932917005944969</v>
      </c>
      <c r="P1719">
        <f t="array" ref="P1719">SQRT(SUMSQ(C1719:N1719-$X$8:$AI$8))</f>
        <v>1.7133676321607336</v>
      </c>
      <c r="Q1719">
        <f t="shared" si="105"/>
        <v>0.40932917005944969</v>
      </c>
      <c r="R1719">
        <f t="shared" si="106"/>
        <v>1</v>
      </c>
      <c r="S1719">
        <f t="shared" si="107"/>
        <v>1</v>
      </c>
      <c r="T1719">
        <f t="shared" si="108"/>
        <v>1</v>
      </c>
    </row>
    <row r="1720" spans="1:20" x14ac:dyDescent="0.2">
      <c r="A1720">
        <f ca="1">'Life Expectancy'!A1720</f>
        <v>0.68872588164298443</v>
      </c>
      <c r="B1720" t="str">
        <f>'Life Expectancy'!B1720</f>
        <v>Developing</v>
      </c>
      <c r="C1720">
        <f>'Life Expectancy'!C1720</f>
        <v>0.31301939058171746</v>
      </c>
      <c r="D1720">
        <f>'Life Expectancy'!D1720</f>
        <v>5.5555555555555556E-4</v>
      </c>
      <c r="E1720">
        <f>'Life Expectancy'!E1720</f>
        <v>0</v>
      </c>
      <c r="F1720">
        <f>'Life Expectancy'!F1720</f>
        <v>1.2381774072125783E-2</v>
      </c>
      <c r="G1720">
        <f>'Life Expectancy'!G1720</f>
        <v>0.98979591836734693</v>
      </c>
      <c r="H1720">
        <f>'Life Expectancy'!H1720</f>
        <v>0</v>
      </c>
      <c r="I1720">
        <f>'Life Expectancy'!I1720</f>
        <v>5.0984936268829668E-2</v>
      </c>
      <c r="J1720">
        <f>'Life Expectancy'!J1720</f>
        <v>4.0000000000000002E-4</v>
      </c>
      <c r="K1720">
        <f>'Life Expectancy'!K1720</f>
        <v>0.22286709228090537</v>
      </c>
      <c r="L1720">
        <f>'Life Expectancy'!L1720</f>
        <v>0.98969072164948457</v>
      </c>
      <c r="M1720">
        <f>'Life Expectancy'!M1720</f>
        <v>0.759493670886076</v>
      </c>
      <c r="N1720">
        <f>'Life Expectancy'!N1720</f>
        <v>0.71014492753623193</v>
      </c>
      <c r="O1720">
        <f t="array" ref="O1720">SQRT(SUMSQ(C1720:N1720-$X$7:$AI$7))</f>
        <v>0.55653979073906956</v>
      </c>
      <c r="P1720">
        <f t="array" ref="P1720">SQRT(SUMSQ(C1720:N1720-$X$8:$AI$8))</f>
        <v>1.7120517856944759</v>
      </c>
      <c r="Q1720">
        <f t="shared" si="105"/>
        <v>0.55653979073906956</v>
      </c>
      <c r="R1720">
        <f t="shared" si="106"/>
        <v>1</v>
      </c>
      <c r="S1720">
        <f t="shared" si="107"/>
        <v>1</v>
      </c>
      <c r="T1720">
        <f t="shared" si="108"/>
        <v>1</v>
      </c>
    </row>
    <row r="1721" spans="1:20" x14ac:dyDescent="0.2">
      <c r="A1721">
        <f ca="1">'Life Expectancy'!A1721</f>
        <v>0.58434487899032317</v>
      </c>
      <c r="B1721" t="str">
        <f>'Life Expectancy'!B1721</f>
        <v>Developing</v>
      </c>
      <c r="C1721">
        <f>'Life Expectancy'!C1721</f>
        <v>0.31855955678670361</v>
      </c>
      <c r="D1721">
        <f>'Life Expectancy'!D1721</f>
        <v>5.5555555555555556E-4</v>
      </c>
      <c r="E1721">
        <f>'Life Expectancy'!E1721</f>
        <v>0</v>
      </c>
      <c r="F1721">
        <f>'Life Expectancy'!F1721</f>
        <v>1.3030274016731024E-2</v>
      </c>
      <c r="G1721">
        <f>'Life Expectancy'!G1721</f>
        <v>1</v>
      </c>
      <c r="H1721">
        <f>'Life Expectancy'!H1721</f>
        <v>0</v>
      </c>
      <c r="I1721">
        <f>'Life Expectancy'!I1721</f>
        <v>0.55851680185399777</v>
      </c>
      <c r="J1721">
        <f>'Life Expectancy'!J1721</f>
        <v>8.0000000000000004E-4</v>
      </c>
      <c r="K1721">
        <f>'Life Expectancy'!K1721</f>
        <v>0.22344747533372022</v>
      </c>
      <c r="L1721">
        <f>'Life Expectancy'!L1721</f>
        <v>1</v>
      </c>
      <c r="M1721">
        <f>'Life Expectancy'!M1721</f>
        <v>0.75105485232067515</v>
      </c>
      <c r="N1721">
        <f>'Life Expectancy'!N1721</f>
        <v>0.71014492753623193</v>
      </c>
      <c r="O1721">
        <f t="array" ref="O1721">SQRT(SUMSQ(C1721:N1721-$X$7:$AI$7))</f>
        <v>0.40451273961390272</v>
      </c>
      <c r="P1721">
        <f t="array" ref="P1721">SQRT(SUMSQ(C1721:N1721-$X$8:$AI$8))</f>
        <v>1.7085571610271464</v>
      </c>
      <c r="Q1721">
        <f t="shared" si="105"/>
        <v>0.40451273961390272</v>
      </c>
      <c r="R1721">
        <f t="shared" si="106"/>
        <v>1</v>
      </c>
      <c r="S1721">
        <f t="shared" si="107"/>
        <v>1</v>
      </c>
      <c r="T1721">
        <f t="shared" si="108"/>
        <v>1</v>
      </c>
    </row>
    <row r="1722" spans="1:20" x14ac:dyDescent="0.2">
      <c r="A1722">
        <f ca="1">'Life Expectancy'!A1722</f>
        <v>0.60948755694498458</v>
      </c>
      <c r="B1722" t="str">
        <f>'Life Expectancy'!B1722</f>
        <v>Developing</v>
      </c>
      <c r="C1722">
        <f>'Life Expectancy'!C1722</f>
        <v>0.32409972299168976</v>
      </c>
      <c r="D1722">
        <f>'Life Expectancy'!D1722</f>
        <v>5.5555555555555556E-4</v>
      </c>
      <c r="E1722">
        <f>'Life Expectancy'!E1722</f>
        <v>0</v>
      </c>
      <c r="F1722">
        <f>'Life Expectancy'!F1722</f>
        <v>1.3236215880345056E-2</v>
      </c>
      <c r="G1722">
        <f>'Life Expectancy'!G1722</f>
        <v>1</v>
      </c>
      <c r="H1722">
        <f>'Life Expectancy'!H1722</f>
        <v>0</v>
      </c>
      <c r="I1722">
        <f>'Life Expectancy'!I1722</f>
        <v>0.54461181923522595</v>
      </c>
      <c r="J1722">
        <f>'Life Expectancy'!J1722</f>
        <v>8.0000000000000004E-4</v>
      </c>
      <c r="K1722">
        <f>'Life Expectancy'!K1722</f>
        <v>0.23679628554846199</v>
      </c>
      <c r="L1722">
        <f>'Life Expectancy'!L1722</f>
        <v>1</v>
      </c>
      <c r="M1722">
        <f>'Life Expectancy'!M1722</f>
        <v>0.73945147679324896</v>
      </c>
      <c r="N1722">
        <f>'Life Expectancy'!N1722</f>
        <v>0.70531400966183577</v>
      </c>
      <c r="O1722">
        <f t="array" ref="O1722">SQRT(SUMSQ(C1722:N1722-$X$7:$AI$7))</f>
        <v>0.39666561081708157</v>
      </c>
      <c r="P1722">
        <f t="array" ref="P1722">SQRT(SUMSQ(C1722:N1722-$X$8:$AI$8))</f>
        <v>1.703078479071142</v>
      </c>
      <c r="Q1722">
        <f t="shared" si="105"/>
        <v>0.39666561081708157</v>
      </c>
      <c r="R1722">
        <f t="shared" si="106"/>
        <v>1</v>
      </c>
      <c r="S1722">
        <f t="shared" si="107"/>
        <v>1</v>
      </c>
      <c r="T1722">
        <f t="shared" si="108"/>
        <v>1</v>
      </c>
    </row>
    <row r="1723" spans="1:20" x14ac:dyDescent="0.2">
      <c r="A1723">
        <f ca="1">'Life Expectancy'!A1723</f>
        <v>6.5169594418741483E-2</v>
      </c>
      <c r="B1723" t="str">
        <f>'Life Expectancy'!B1723</f>
        <v>Developing</v>
      </c>
      <c r="C1723">
        <f>'Life Expectancy'!C1723</f>
        <v>3.3240997229916899E-2</v>
      </c>
      <c r="D1723">
        <f>'Life Expectancy'!D1723</f>
        <v>5.5555555555555556E-4</v>
      </c>
      <c r="E1723">
        <f>'Life Expectancy'!E1723</f>
        <v>0.32418812989921614</v>
      </c>
      <c r="F1723">
        <f>'Life Expectancy'!F1723</f>
        <v>1.1456028737083168E-3</v>
      </c>
      <c r="G1723">
        <f>'Life Expectancy'!G1723</f>
        <v>0.96938775510204078</v>
      </c>
      <c r="H1723">
        <f>'Life Expectancy'!H1723</f>
        <v>3.299039037057634E-5</v>
      </c>
      <c r="I1723">
        <f>'Life Expectancy'!I1723</f>
        <v>0.53186558516801852</v>
      </c>
      <c r="J1723">
        <f>'Life Expectancy'!J1723</f>
        <v>8.0000000000000004E-4</v>
      </c>
      <c r="K1723">
        <f>'Life Expectancy'!K1723</f>
        <v>0.25130586186883341</v>
      </c>
      <c r="L1723">
        <f>'Life Expectancy'!L1723</f>
        <v>0.96907216494845361</v>
      </c>
      <c r="M1723">
        <f>'Life Expectancy'!M1723</f>
        <v>0.73101265822784811</v>
      </c>
      <c r="N1723">
        <f>'Life Expectancy'!N1723</f>
        <v>0.69082125603864741</v>
      </c>
      <c r="O1723">
        <f t="array" ref="O1723">SQRT(SUMSQ(C1723:N1723-$X$7:$AI$7))</f>
        <v>0.28264505224601039</v>
      </c>
      <c r="P1723">
        <f t="array" ref="P1723">SQRT(SUMSQ(C1723:N1723-$X$8:$AI$8))</f>
        <v>1.6856555523916259</v>
      </c>
      <c r="Q1723">
        <f t="shared" si="105"/>
        <v>0.28264505224601039</v>
      </c>
      <c r="R1723">
        <f t="shared" si="106"/>
        <v>1</v>
      </c>
      <c r="S1723">
        <f t="shared" si="107"/>
        <v>1</v>
      </c>
      <c r="T1723">
        <f t="shared" si="108"/>
        <v>1</v>
      </c>
    </row>
    <row r="1724" spans="1:20" x14ac:dyDescent="0.2">
      <c r="A1724">
        <f ca="1">'Life Expectancy'!A1724</f>
        <v>0.68288068749530972</v>
      </c>
      <c r="B1724" t="str">
        <f>'Life Expectancy'!B1724</f>
        <v>Developing</v>
      </c>
      <c r="C1724">
        <f>'Life Expectancy'!C1724</f>
        <v>0.32409972299168976</v>
      </c>
      <c r="D1724">
        <f>'Life Expectancy'!D1724</f>
        <v>5.5555555555555556E-4</v>
      </c>
      <c r="E1724">
        <f>'Life Expectancy'!E1724</f>
        <v>0.25755879059350506</v>
      </c>
      <c r="F1724">
        <f>'Life Expectancy'!F1724</f>
        <v>6.887500101957599E-3</v>
      </c>
      <c r="G1724">
        <f>'Life Expectancy'!G1724</f>
        <v>0.97959183673469385</v>
      </c>
      <c r="H1724">
        <f>'Life Expectancy'!H1724</f>
        <v>3.7703303280658679E-5</v>
      </c>
      <c r="I1724">
        <f>'Life Expectancy'!I1724</f>
        <v>0.52027809965237548</v>
      </c>
      <c r="J1724">
        <f>'Life Expectancy'!J1724</f>
        <v>8.0000000000000004E-4</v>
      </c>
      <c r="K1724">
        <f>'Life Expectancy'!K1724</f>
        <v>0.28554846198491002</v>
      </c>
      <c r="L1724">
        <f>'Life Expectancy'!L1724</f>
        <v>0.95876288659793818</v>
      </c>
      <c r="M1724">
        <f>'Life Expectancy'!M1724</f>
        <v>0.72362869198312241</v>
      </c>
      <c r="N1724">
        <f>'Life Expectancy'!N1724</f>
        <v>0.66666666666666674</v>
      </c>
      <c r="O1724">
        <f t="array" ref="O1724">SQRT(SUMSQ(C1724:N1724-$X$7:$AI$7))</f>
        <v>0.24426439100549757</v>
      </c>
      <c r="P1724">
        <f t="array" ref="P1724">SQRT(SUMSQ(C1724:N1724-$X$8:$AI$8))</f>
        <v>1.6200591298070308</v>
      </c>
      <c r="Q1724">
        <f t="shared" si="105"/>
        <v>0.24426439100549757</v>
      </c>
      <c r="R1724">
        <f t="shared" si="106"/>
        <v>1</v>
      </c>
      <c r="S1724">
        <f t="shared" si="107"/>
        <v>1</v>
      </c>
      <c r="T1724">
        <f t="shared" si="108"/>
        <v>1</v>
      </c>
    </row>
    <row r="1725" spans="1:20" x14ac:dyDescent="0.2">
      <c r="A1725">
        <f ca="1">'Life Expectancy'!A1725</f>
        <v>3.2837736193818357E-2</v>
      </c>
      <c r="B1725" t="str">
        <f>'Life Expectancy'!B1725</f>
        <v>Developing</v>
      </c>
      <c r="C1725">
        <f>'Life Expectancy'!C1725</f>
        <v>0.31024930747922436</v>
      </c>
      <c r="D1725">
        <f>'Life Expectancy'!D1725</f>
        <v>1.1111111111111111E-3</v>
      </c>
      <c r="E1725">
        <f>'Life Expectancy'!E1725</f>
        <v>0.23796192609182532</v>
      </c>
      <c r="F1725">
        <f>'Life Expectancy'!F1725</f>
        <v>9.292256146946655E-3</v>
      </c>
      <c r="G1725">
        <f>'Life Expectancy'!G1725</f>
        <v>0.96938775510204078</v>
      </c>
      <c r="H1725">
        <f>'Life Expectancy'!H1725</f>
        <v>1.4610030021255238E-4</v>
      </c>
      <c r="I1725">
        <f>'Life Expectancy'!I1725</f>
        <v>0.50869061413673233</v>
      </c>
      <c r="J1725">
        <f>'Life Expectancy'!J1725</f>
        <v>8.0000000000000004E-4</v>
      </c>
      <c r="K1725">
        <f>'Life Expectancy'!K1725</f>
        <v>0.30237957051654091</v>
      </c>
      <c r="L1725">
        <f>'Life Expectancy'!L1725</f>
        <v>0.96907216494845361</v>
      </c>
      <c r="M1725">
        <f>'Life Expectancy'!M1725</f>
        <v>0.70991561181434604</v>
      </c>
      <c r="N1725">
        <f>'Life Expectancy'!N1725</f>
        <v>0.64734299516908211</v>
      </c>
      <c r="O1725">
        <f t="array" ref="O1725">SQRT(SUMSQ(C1725:N1725-$X$7:$AI$7))</f>
        <v>0.22332524836183512</v>
      </c>
      <c r="P1725">
        <f t="array" ref="P1725">SQRT(SUMSQ(C1725:N1725-$X$8:$AI$8))</f>
        <v>1.6196204369099967</v>
      </c>
      <c r="Q1725">
        <f t="shared" si="105"/>
        <v>0.22332524836183512</v>
      </c>
      <c r="R1725">
        <f t="shared" si="106"/>
        <v>1</v>
      </c>
      <c r="S1725">
        <f t="shared" si="107"/>
        <v>1</v>
      </c>
      <c r="T1725">
        <f t="shared" si="108"/>
        <v>1</v>
      </c>
    </row>
    <row r="1726" spans="1:20" x14ac:dyDescent="0.2">
      <c r="A1726">
        <f ca="1">'Life Expectancy'!A1726</f>
        <v>0.85118523361856757</v>
      </c>
      <c r="B1726" t="str">
        <f>'Life Expectancy'!B1726</f>
        <v>Developing</v>
      </c>
      <c r="C1726">
        <f>'Life Expectancy'!C1726</f>
        <v>3.4626038781163437E-2</v>
      </c>
      <c r="D1726">
        <f>'Life Expectancy'!D1726</f>
        <v>1.1111111111111111E-3</v>
      </c>
      <c r="E1726">
        <f>'Life Expectancy'!E1726</f>
        <v>0.21164613661814111</v>
      </c>
      <c r="F1726">
        <f>'Life Expectancy'!F1726</f>
        <v>6.5040392141697198E-3</v>
      </c>
      <c r="G1726">
        <f>'Life Expectancy'!G1726</f>
        <v>0.98979591836734693</v>
      </c>
      <c r="H1726">
        <f>'Life Expectancy'!H1726</f>
        <v>5.6554954920988015E-5</v>
      </c>
      <c r="I1726">
        <f>'Life Expectancy'!I1726</f>
        <v>0.49710312862108924</v>
      </c>
      <c r="J1726">
        <f>'Life Expectancy'!J1726</f>
        <v>8.0000000000000004E-4</v>
      </c>
      <c r="K1726">
        <f>'Life Expectancy'!K1726</f>
        <v>0.30354033662217061</v>
      </c>
      <c r="L1726">
        <f>'Life Expectancy'!L1726</f>
        <v>0.95876288659793818</v>
      </c>
      <c r="M1726">
        <f>'Life Expectancy'!M1726</f>
        <v>0.69725738396624481</v>
      </c>
      <c r="N1726">
        <f>'Life Expectancy'!N1726</f>
        <v>0.6280193236714976</v>
      </c>
      <c r="O1726">
        <f t="array" ref="O1726">SQRT(SUMSQ(C1726:N1726-$X$7:$AI$7))</f>
        <v>0.24257905867612939</v>
      </c>
      <c r="P1726">
        <f t="array" ref="P1726">SQRT(SUMSQ(C1726:N1726-$X$8:$AI$8))</f>
        <v>1.6850444488960472</v>
      </c>
      <c r="Q1726">
        <f t="shared" si="105"/>
        <v>0.24257905867612939</v>
      </c>
      <c r="R1726">
        <f t="shared" si="106"/>
        <v>1</v>
      </c>
      <c r="S1726">
        <f t="shared" si="107"/>
        <v>1</v>
      </c>
      <c r="T1726">
        <f t="shared" si="108"/>
        <v>1</v>
      </c>
    </row>
    <row r="1727" spans="1:20" x14ac:dyDescent="0.2">
      <c r="A1727">
        <f ca="1">'Life Expectancy'!A1727</f>
        <v>1.6731475582851485E-2</v>
      </c>
      <c r="B1727" t="str">
        <f>'Life Expectancy'!B1727</f>
        <v>Developing</v>
      </c>
      <c r="C1727">
        <f>'Life Expectancy'!C1727</f>
        <v>0.37396121883656508</v>
      </c>
      <c r="D1727">
        <f>'Life Expectancy'!D1727</f>
        <v>1.1111111111111111E-3</v>
      </c>
      <c r="E1727">
        <f>'Life Expectancy'!E1727</f>
        <v>0.16237402015677493</v>
      </c>
      <c r="F1727">
        <f>'Life Expectancy'!F1727</f>
        <v>6.2690555760689104E-3</v>
      </c>
      <c r="G1727">
        <f>'Life Expectancy'!G1727</f>
        <v>0.98979591836734693</v>
      </c>
      <c r="H1727">
        <f>'Life Expectancy'!H1727</f>
        <v>1.2253573566214069E-4</v>
      </c>
      <c r="I1727">
        <f>'Life Expectancy'!I1727</f>
        <v>0.48667439165701043</v>
      </c>
      <c r="J1727">
        <f>'Life Expectancy'!J1727</f>
        <v>8.0000000000000004E-4</v>
      </c>
      <c r="K1727">
        <f>'Life Expectancy'!K1727</f>
        <v>0.25014509576320371</v>
      </c>
      <c r="L1727">
        <f>'Life Expectancy'!L1727</f>
        <v>1</v>
      </c>
      <c r="M1727">
        <f>'Life Expectancy'!M1727</f>
        <v>0.68459915611814348</v>
      </c>
      <c r="N1727">
        <f>'Life Expectancy'!N1727</f>
        <v>0.61352657004830913</v>
      </c>
      <c r="O1727">
        <f t="array" ref="O1727">SQRT(SUMSQ(C1727:N1727-$X$7:$AI$7))</f>
        <v>0.29711633792581293</v>
      </c>
      <c r="P1727">
        <f t="array" ref="P1727">SQRT(SUMSQ(C1727:N1727-$X$8:$AI$8))</f>
        <v>1.6369715208970761</v>
      </c>
      <c r="Q1727">
        <f t="shared" si="105"/>
        <v>0.29711633792581293</v>
      </c>
      <c r="R1727">
        <f t="shared" si="106"/>
        <v>1</v>
      </c>
      <c r="S1727">
        <f t="shared" si="107"/>
        <v>1</v>
      </c>
      <c r="T1727">
        <f t="shared" si="108"/>
        <v>1</v>
      </c>
    </row>
    <row r="1728" spans="1:20" x14ac:dyDescent="0.2">
      <c r="A1728">
        <f ca="1">'Life Expectancy'!A1728</f>
        <v>0.65693457722425974</v>
      </c>
      <c r="B1728" t="str">
        <f>'Life Expectancy'!B1728</f>
        <v>Developing</v>
      </c>
      <c r="C1728">
        <f>'Life Expectancy'!C1728</f>
        <v>0.37811634349030471</v>
      </c>
      <c r="D1728">
        <f>'Life Expectancy'!D1728</f>
        <v>1.1111111111111111E-3</v>
      </c>
      <c r="E1728">
        <f>'Life Expectancy'!E1728</f>
        <v>0.15341545352743563</v>
      </c>
      <c r="F1728">
        <f>'Life Expectancy'!F1728</f>
        <v>5.0659202919247749E-3</v>
      </c>
      <c r="G1728">
        <f>'Life Expectancy'!G1728</f>
        <v>0.98979591836734693</v>
      </c>
      <c r="H1728">
        <f>'Life Expectancy'!H1728</f>
        <v>0</v>
      </c>
      <c r="I1728">
        <f>'Life Expectancy'!I1728</f>
        <v>0.47624565469293167</v>
      </c>
      <c r="J1728">
        <f>'Life Expectancy'!J1728</f>
        <v>8.0000000000000004E-4</v>
      </c>
      <c r="K1728">
        <f>'Life Expectancy'!K1728</f>
        <v>0.32095182820661639</v>
      </c>
      <c r="L1728">
        <f>'Life Expectancy'!L1728</f>
        <v>1</v>
      </c>
      <c r="M1728">
        <f>'Life Expectancy'!M1728</f>
        <v>0.67194092827004226</v>
      </c>
      <c r="N1728">
        <f>'Life Expectancy'!N1728</f>
        <v>0.57004830917874405</v>
      </c>
      <c r="O1728">
        <f t="array" ref="O1728">SQRT(SUMSQ(C1728:N1728-$X$7:$AI$7))</f>
        <v>0.29394919259135005</v>
      </c>
      <c r="P1728">
        <f t="array" ref="P1728">SQRT(SUMSQ(C1728:N1728-$X$8:$AI$8))</f>
        <v>1.6301859156443805</v>
      </c>
      <c r="Q1728">
        <f t="shared" si="105"/>
        <v>0.29394919259135005</v>
      </c>
      <c r="R1728">
        <f t="shared" si="106"/>
        <v>1</v>
      </c>
      <c r="S1728">
        <f t="shared" si="107"/>
        <v>1</v>
      </c>
      <c r="T1728">
        <f t="shared" si="108"/>
        <v>1</v>
      </c>
    </row>
    <row r="1729" spans="1:20" x14ac:dyDescent="0.2">
      <c r="A1729">
        <f ca="1">'Life Expectancy'!A1729</f>
        <v>0.5047423441341512</v>
      </c>
      <c r="B1729" t="str">
        <f>'Life Expectancy'!B1729</f>
        <v>Developing</v>
      </c>
      <c r="C1729">
        <f>'Life Expectancy'!C1729</f>
        <v>0.39196675900277006</v>
      </c>
      <c r="D1729">
        <f>'Life Expectancy'!D1729</f>
        <v>1.1111111111111111E-3</v>
      </c>
      <c r="E1729">
        <f>'Life Expectancy'!E1729</f>
        <v>9.7424412094064952E-2</v>
      </c>
      <c r="F1729">
        <f>'Life Expectancy'!F1729</f>
        <v>3.7598479036425156E-3</v>
      </c>
      <c r="G1729">
        <f>'Life Expectancy'!G1729</f>
        <v>0.98979591836734693</v>
      </c>
      <c r="H1729">
        <f>'Life Expectancy'!H1729</f>
        <v>0</v>
      </c>
      <c r="I1729">
        <f>'Life Expectancy'!I1729</f>
        <v>0.46697566628041715</v>
      </c>
      <c r="J1729">
        <f>'Life Expectancy'!J1729</f>
        <v>8.0000000000000004E-4</v>
      </c>
      <c r="K1729">
        <f>'Life Expectancy'!K1729</f>
        <v>0.32617527568195009</v>
      </c>
      <c r="L1729">
        <f>'Life Expectancy'!L1729</f>
        <v>1</v>
      </c>
      <c r="M1729">
        <f>'Life Expectancy'!M1729</f>
        <v>0.65506329113924056</v>
      </c>
      <c r="N1729">
        <f>'Life Expectancy'!N1729</f>
        <v>0.54106280193236711</v>
      </c>
      <c r="O1729">
        <f t="array" ref="O1729">SQRT(SUMSQ(C1729:N1729-$X$7:$AI$7))</f>
        <v>0.32896201501308925</v>
      </c>
      <c r="P1729">
        <f t="array" ref="P1729">SQRT(SUMSQ(C1729:N1729-$X$8:$AI$8))</f>
        <v>1.6384049086775916</v>
      </c>
      <c r="Q1729">
        <f t="shared" si="105"/>
        <v>0.32896201501308925</v>
      </c>
      <c r="R1729">
        <f t="shared" si="106"/>
        <v>1</v>
      </c>
      <c r="S1729">
        <f t="shared" si="107"/>
        <v>1</v>
      </c>
      <c r="T1729">
        <f t="shared" si="108"/>
        <v>1</v>
      </c>
    </row>
    <row r="1730" spans="1:20" x14ac:dyDescent="0.2">
      <c r="A1730">
        <f ca="1">'Life Expectancy'!A1730</f>
        <v>0.48042641478350923</v>
      </c>
      <c r="B1730" t="str">
        <f>'Life Expectancy'!B1730</f>
        <v>Developing</v>
      </c>
      <c r="C1730">
        <f>'Life Expectancy'!C1730</f>
        <v>0.37396121883656508</v>
      </c>
      <c r="D1730">
        <f>'Life Expectancy'!D1730</f>
        <v>1.1111111111111111E-3</v>
      </c>
      <c r="E1730">
        <f>'Life Expectancy'!E1730</f>
        <v>7.2788353863381866E-2</v>
      </c>
      <c r="F1730">
        <f>'Life Expectancy'!F1730</f>
        <v>2.8776754947503584E-3</v>
      </c>
      <c r="G1730">
        <f>'Life Expectancy'!G1730</f>
        <v>0.98979591836734693</v>
      </c>
      <c r="H1730">
        <f>'Life Expectancy'!H1730</f>
        <v>8.4832432381482022E-5</v>
      </c>
      <c r="I1730">
        <f>'Life Expectancy'!I1730</f>
        <v>4.0556199304750871E-2</v>
      </c>
      <c r="J1730">
        <f>'Life Expectancy'!J1730</f>
        <v>8.0000000000000004E-4</v>
      </c>
      <c r="K1730">
        <f>'Life Expectancy'!K1730</f>
        <v>0.33720255368543234</v>
      </c>
      <c r="L1730">
        <f>'Life Expectancy'!L1730</f>
        <v>0.98969072164948457</v>
      </c>
      <c r="M1730">
        <f>'Life Expectancy'!M1730</f>
        <v>0.64240506329113922</v>
      </c>
      <c r="N1730">
        <f>'Life Expectancy'!N1730</f>
        <v>0.50724637681159424</v>
      </c>
      <c r="O1730">
        <f t="array" ref="O1730">SQRT(SUMSQ(C1730:N1730-$X$7:$AI$7))</f>
        <v>0.53181855084583041</v>
      </c>
      <c r="P1730">
        <f t="array" ref="P1730">SQRT(SUMSQ(C1730:N1730-$X$8:$AI$8))</f>
        <v>1.6612902455463103</v>
      </c>
      <c r="Q1730">
        <f t="shared" si="105"/>
        <v>0.53181855084583041</v>
      </c>
      <c r="R1730">
        <f t="shared" si="106"/>
        <v>1</v>
      </c>
      <c r="S1730">
        <f t="shared" si="107"/>
        <v>1</v>
      </c>
      <c r="T1730">
        <f t="shared" si="108"/>
        <v>1</v>
      </c>
    </row>
    <row r="1731" spans="1:20" x14ac:dyDescent="0.2">
      <c r="A1731">
        <f ca="1">'Life Expectancy'!A1731</f>
        <v>9.9004121144478208E-2</v>
      </c>
      <c r="B1731" t="str">
        <f>'Life Expectancy'!B1731</f>
        <v>Developing</v>
      </c>
      <c r="C1731">
        <f>'Life Expectancy'!C1731</f>
        <v>0.36288088642659277</v>
      </c>
      <c r="D1731">
        <f>'Life Expectancy'!D1731</f>
        <v>1.1111111111111111E-3</v>
      </c>
      <c r="E1731">
        <f>'Life Expectancy'!E1731</f>
        <v>0.13549832026875702</v>
      </c>
      <c r="F1731">
        <f>'Life Expectancy'!F1731</f>
        <v>2.8546732281605051E-3</v>
      </c>
      <c r="G1731">
        <f>'Life Expectancy'!G1731</f>
        <v>0.98979591836734693</v>
      </c>
      <c r="H1731">
        <f>'Life Expectancy'!H1731</f>
        <v>5.6790600566492128E-3</v>
      </c>
      <c r="I1731">
        <f>'Life Expectancy'!I1731</f>
        <v>0.44959443800695248</v>
      </c>
      <c r="J1731">
        <f>'Life Expectancy'!J1731</f>
        <v>8.0000000000000004E-4</v>
      </c>
      <c r="K1731">
        <f>'Life Expectancy'!K1731</f>
        <v>0.31572838073128262</v>
      </c>
      <c r="L1731">
        <f>'Life Expectancy'!L1731</f>
        <v>0.98969072164948457</v>
      </c>
      <c r="M1731">
        <f>'Life Expectancy'!M1731</f>
        <v>0.63185654008438819</v>
      </c>
      <c r="N1731">
        <f>'Life Expectancy'!N1731</f>
        <v>0.48792270531400966</v>
      </c>
      <c r="O1731">
        <f t="array" ref="O1731">SQRT(SUMSQ(C1731:N1731-$X$7:$AI$7))</f>
        <v>0.304226611361335</v>
      </c>
      <c r="P1731">
        <f t="array" ref="P1731">SQRT(SUMSQ(C1731:N1731-$X$8:$AI$8))</f>
        <v>1.6267786398077808</v>
      </c>
      <c r="Q1731">
        <f t="shared" ref="Q1731:Q1794" si="109">MIN(O1731:P1731)</f>
        <v>0.304226611361335</v>
      </c>
      <c r="R1731">
        <f t="shared" ref="R1731:R1794" si="110">MATCH(Q1731,O1731:P1731,0)</f>
        <v>1</v>
      </c>
      <c r="S1731">
        <f t="shared" ref="S1731:S1794" si="111">IF(B1731=$W$10,1,IF(B1731=$X$10,2))</f>
        <v>1</v>
      </c>
      <c r="T1731">
        <f t="shared" ref="T1731:T1794" si="112">IF(R1731=S1731,1,0)</f>
        <v>1</v>
      </c>
    </row>
    <row r="1732" spans="1:20" x14ac:dyDescent="0.2">
      <c r="A1732">
        <f ca="1">'Life Expectancy'!A1732</f>
        <v>0.21721979433573768</v>
      </c>
      <c r="B1732" t="str">
        <f>'Life Expectancy'!B1732</f>
        <v>Developing</v>
      </c>
      <c r="C1732">
        <f>'Life Expectancy'!C1732</f>
        <v>0.3670360110803324</v>
      </c>
      <c r="D1732">
        <f>'Life Expectancy'!D1732</f>
        <v>1.1111111111111111E-3</v>
      </c>
      <c r="E1732">
        <f>'Life Expectancy'!E1732</f>
        <v>0.16013437849944012</v>
      </c>
      <c r="F1732">
        <f>'Life Expectancy'!F1732</f>
        <v>3.1750256504372303E-3</v>
      </c>
      <c r="G1732">
        <f>'Life Expectancy'!G1732</f>
        <v>0.95918367346938771</v>
      </c>
      <c r="H1732">
        <f>'Life Expectancy'!H1732</f>
        <v>5.0319771140949085E-2</v>
      </c>
      <c r="I1732">
        <f>'Life Expectancy'!I1732</f>
        <v>0.44148319814600234</v>
      </c>
      <c r="J1732">
        <f>'Life Expectancy'!J1732</f>
        <v>1.1999999999999999E-3</v>
      </c>
      <c r="K1732">
        <f>'Life Expectancy'!K1732</f>
        <v>0.29483459082994778</v>
      </c>
      <c r="L1732">
        <f>'Life Expectancy'!L1732</f>
        <v>0.95876288659793818</v>
      </c>
      <c r="M1732">
        <f>'Life Expectancy'!M1732</f>
        <v>0.620253164556962</v>
      </c>
      <c r="N1732">
        <f>'Life Expectancy'!N1732</f>
        <v>0.45410628019323673</v>
      </c>
      <c r="O1732">
        <f t="array" ref="O1732">SQRT(SUMSQ(C1732:N1732-$X$7:$AI$7))</f>
        <v>0.29106466916266849</v>
      </c>
      <c r="P1732">
        <f t="array" ref="P1732">SQRT(SUMSQ(C1732:N1732-$X$8:$AI$8))</f>
        <v>1.594114840679868</v>
      </c>
      <c r="Q1732">
        <f t="shared" si="109"/>
        <v>0.29106466916266849</v>
      </c>
      <c r="R1732">
        <f t="shared" si="110"/>
        <v>1</v>
      </c>
      <c r="S1732">
        <f t="shared" si="111"/>
        <v>1</v>
      </c>
      <c r="T1732">
        <f t="shared" si="112"/>
        <v>1</v>
      </c>
    </row>
    <row r="1733" spans="1:20" x14ac:dyDescent="0.2">
      <c r="A1733">
        <f ca="1">'Life Expectancy'!A1733</f>
        <v>0.8669186812232732</v>
      </c>
      <c r="B1733" t="str">
        <f>'Life Expectancy'!B1733</f>
        <v>Developing</v>
      </c>
      <c r="C1733">
        <f>'Life Expectancy'!C1733</f>
        <v>0.37811634349030471</v>
      </c>
      <c r="D1733">
        <f>'Life Expectancy'!D1733</f>
        <v>1.1111111111111111E-3</v>
      </c>
      <c r="E1733">
        <f>'Life Expectancy'!E1733</f>
        <v>0.15565509518477044</v>
      </c>
      <c r="F1733">
        <f>'Life Expectancy'!F1733</f>
        <v>2.8969015943086204E-3</v>
      </c>
      <c r="G1733">
        <f>'Life Expectancy'!G1733</f>
        <v>0.93877551020408168</v>
      </c>
      <c r="H1733">
        <f>'Life Expectancy'!H1733</f>
        <v>4.3594444418261595E-3</v>
      </c>
      <c r="I1733">
        <f>'Life Expectancy'!I1733</f>
        <v>0.43453070683661649</v>
      </c>
      <c r="J1733">
        <f>'Life Expectancy'!J1733</f>
        <v>1.1999999999999999E-3</v>
      </c>
      <c r="K1733">
        <f>'Life Expectancy'!K1733</f>
        <v>0.2640742890307603</v>
      </c>
      <c r="L1733">
        <f>'Life Expectancy'!L1733</f>
        <v>0.94845360824742264</v>
      </c>
      <c r="M1733">
        <f>'Life Expectancy'!M1733</f>
        <v>0.61392405063291133</v>
      </c>
      <c r="N1733">
        <f>'Life Expectancy'!N1733</f>
        <v>0.42995169082125606</v>
      </c>
      <c r="O1733">
        <f t="array" ref="O1733">SQRT(SUMSQ(C1733:N1733-$X$7:$AI$7))</f>
        <v>0.30559919449689094</v>
      </c>
      <c r="P1733">
        <f t="array" ref="P1733">SQRT(SUMSQ(C1733:N1733-$X$8:$AI$8))</f>
        <v>1.5993529746338393</v>
      </c>
      <c r="Q1733">
        <f t="shared" si="109"/>
        <v>0.30559919449689094</v>
      </c>
      <c r="R1733">
        <f t="shared" si="110"/>
        <v>1</v>
      </c>
      <c r="S1733">
        <f t="shared" si="111"/>
        <v>1</v>
      </c>
      <c r="T1733">
        <f t="shared" si="112"/>
        <v>1</v>
      </c>
    </row>
    <row r="1734" spans="1:20" x14ac:dyDescent="0.2">
      <c r="A1734">
        <f ca="1">'Life Expectancy'!A1734</f>
        <v>0.9680180309927584</v>
      </c>
      <c r="B1734" t="str">
        <f>'Life Expectancy'!B1734</f>
        <v>Developing</v>
      </c>
      <c r="C1734">
        <f>'Life Expectancy'!C1734</f>
        <v>2.077562326869806E-2</v>
      </c>
      <c r="D1734">
        <f>'Life Expectancy'!D1734</f>
        <v>0</v>
      </c>
      <c r="E1734">
        <f>'Life Expectancy'!E1734</f>
        <v>0.25699888017917133</v>
      </c>
      <c r="F1734">
        <f>'Life Expectancy'!F1734</f>
        <v>0</v>
      </c>
      <c r="G1734">
        <f>'Life Expectancy'!G1734</f>
        <v>0.82653061224489799</v>
      </c>
      <c r="H1734">
        <f>'Life Expectancy'!H1734</f>
        <v>0</v>
      </c>
      <c r="I1734">
        <f>'Life Expectancy'!I1734</f>
        <v>0.70451911935110079</v>
      </c>
      <c r="J1734">
        <f>'Life Expectancy'!J1734</f>
        <v>0</v>
      </c>
      <c r="K1734">
        <f>'Life Expectancy'!K1734</f>
        <v>0.32269297736506092</v>
      </c>
      <c r="L1734">
        <f>'Life Expectancy'!L1734</f>
        <v>0.89690721649484539</v>
      </c>
      <c r="M1734">
        <f>'Life Expectancy'!M1734</f>
        <v>0.84810126582278489</v>
      </c>
      <c r="N1734">
        <f>'Life Expectancy'!N1734</f>
        <v>0.72946859903381644</v>
      </c>
      <c r="O1734">
        <f t="array" ref="O1734">SQRT(SUMSQ(C1734:N1734-$X$7:$AI$7))</f>
        <v>0.38258667325240464</v>
      </c>
      <c r="P1734">
        <f t="array" ref="P1734">SQRT(SUMSQ(C1734:N1734-$X$8:$AI$8))</f>
        <v>1.6933532031782903</v>
      </c>
      <c r="Q1734">
        <f t="shared" si="109"/>
        <v>0.38258667325240464</v>
      </c>
      <c r="R1734">
        <f t="shared" si="110"/>
        <v>1</v>
      </c>
      <c r="S1734">
        <f t="shared" si="111"/>
        <v>1</v>
      </c>
      <c r="T1734">
        <f t="shared" si="112"/>
        <v>1</v>
      </c>
    </row>
    <row r="1735" spans="1:20" x14ac:dyDescent="0.2">
      <c r="A1735">
        <f ca="1">'Life Expectancy'!A1735</f>
        <v>0.57912627749521328</v>
      </c>
      <c r="B1735" t="str">
        <f>'Life Expectancy'!B1735</f>
        <v>Developing</v>
      </c>
      <c r="C1735">
        <f>'Life Expectancy'!C1735</f>
        <v>2.2160664819944598E-2</v>
      </c>
      <c r="D1735">
        <f>'Life Expectancy'!D1735</f>
        <v>0</v>
      </c>
      <c r="E1735">
        <f>'Life Expectancy'!E1735</f>
        <v>0</v>
      </c>
      <c r="F1735">
        <f>'Life Expectancy'!F1735</f>
        <v>3.7270660716309072E-2</v>
      </c>
      <c r="G1735">
        <f>'Life Expectancy'!G1735</f>
        <v>0.87755102040816324</v>
      </c>
      <c r="H1735">
        <f>'Life Expectancy'!H1735</f>
        <v>0</v>
      </c>
      <c r="I1735">
        <f>'Life Expectancy'!I1735</f>
        <v>0.69872537659327927</v>
      </c>
      <c r="J1735">
        <f>'Life Expectancy'!J1735</f>
        <v>0</v>
      </c>
      <c r="K1735">
        <f>'Life Expectancy'!K1735</f>
        <v>0.35113174695298893</v>
      </c>
      <c r="L1735">
        <f>'Life Expectancy'!L1735</f>
        <v>0.91752577319587625</v>
      </c>
      <c r="M1735">
        <f>'Life Expectancy'!M1735</f>
        <v>0.84704641350210974</v>
      </c>
      <c r="N1735">
        <f>'Life Expectancy'!N1735</f>
        <v>0.72946859903381644</v>
      </c>
      <c r="O1735">
        <f t="array" ref="O1735">SQRT(SUMSQ(C1735:N1735-$X$7:$AI$7))</f>
        <v>0.45667030960580396</v>
      </c>
      <c r="P1735">
        <f t="array" ref="P1735">SQRT(SUMSQ(C1735:N1735-$X$8:$AI$8))</f>
        <v>1.752472778427419</v>
      </c>
      <c r="Q1735">
        <f t="shared" si="109"/>
        <v>0.45667030960580396</v>
      </c>
      <c r="R1735">
        <f t="shared" si="110"/>
        <v>1</v>
      </c>
      <c r="S1735">
        <f t="shared" si="111"/>
        <v>1</v>
      </c>
      <c r="T1735">
        <f t="shared" si="112"/>
        <v>1</v>
      </c>
    </row>
    <row r="1736" spans="1:20" x14ac:dyDescent="0.2">
      <c r="A1736">
        <f ca="1">'Life Expectancy'!A1736</f>
        <v>0.86757527293479031</v>
      </c>
      <c r="B1736" t="str">
        <f>'Life Expectancy'!B1736</f>
        <v>Developing</v>
      </c>
      <c r="C1736">
        <f>'Life Expectancy'!C1736</f>
        <v>2.4930747922437674E-2</v>
      </c>
      <c r="D1736">
        <f>'Life Expectancy'!D1736</f>
        <v>0</v>
      </c>
      <c r="E1736">
        <f>'Life Expectancy'!E1736</f>
        <v>0</v>
      </c>
      <c r="F1736">
        <f>'Life Expectancy'!F1736</f>
        <v>3.6301226882209658E-2</v>
      </c>
      <c r="G1736">
        <f>'Life Expectancy'!G1736</f>
        <v>8.1632653061224483E-2</v>
      </c>
      <c r="H1736">
        <f>'Life Expectancy'!H1736</f>
        <v>0</v>
      </c>
      <c r="I1736">
        <f>'Life Expectancy'!I1736</f>
        <v>6.6048667439165709E-2</v>
      </c>
      <c r="J1736">
        <f>'Life Expectancy'!J1736</f>
        <v>0</v>
      </c>
      <c r="K1736">
        <f>'Life Expectancy'!K1736</f>
        <v>0.35171213000580381</v>
      </c>
      <c r="L1736">
        <f>'Life Expectancy'!L1736</f>
        <v>0.94845360824742264</v>
      </c>
      <c r="M1736">
        <f>'Life Expectancy'!M1736</f>
        <v>0.84282700421940937</v>
      </c>
      <c r="N1736">
        <f>'Life Expectancy'!N1736</f>
        <v>0.72946859903381644</v>
      </c>
      <c r="O1736">
        <f t="array" ref="O1736">SQRT(SUMSQ(C1736:N1736-$X$7:$AI$7))</f>
        <v>0.94990815922007432</v>
      </c>
      <c r="P1736">
        <f t="array" ref="P1736">SQRT(SUMSQ(C1736:N1736-$X$8:$AI$8))</f>
        <v>1.7761257698967079</v>
      </c>
      <c r="Q1736">
        <f t="shared" si="109"/>
        <v>0.94990815922007432</v>
      </c>
      <c r="R1736">
        <f t="shared" si="110"/>
        <v>1</v>
      </c>
      <c r="S1736">
        <f t="shared" si="111"/>
        <v>1</v>
      </c>
      <c r="T1736">
        <f t="shared" si="112"/>
        <v>1</v>
      </c>
    </row>
    <row r="1737" spans="1:20" x14ac:dyDescent="0.2">
      <c r="A1737">
        <f ca="1">'Life Expectancy'!A1737</f>
        <v>0.78018440263586886</v>
      </c>
      <c r="B1737" t="str">
        <f>'Life Expectancy'!B1737</f>
        <v>Developing</v>
      </c>
      <c r="C1737">
        <f>'Life Expectancy'!C1737</f>
        <v>1.3850415512465374E-2</v>
      </c>
      <c r="D1737">
        <f>'Life Expectancy'!D1737</f>
        <v>0</v>
      </c>
      <c r="E1737">
        <f>'Life Expectancy'!E1737</f>
        <v>0</v>
      </c>
      <c r="F1737">
        <f>'Life Expectancy'!F1737</f>
        <v>3.3271874692043332E-2</v>
      </c>
      <c r="G1737">
        <f>'Life Expectancy'!G1737</f>
        <v>8.1632653061224483E-2</v>
      </c>
      <c r="H1737">
        <f>'Life Expectancy'!H1737</f>
        <v>0</v>
      </c>
      <c r="I1737">
        <f>'Life Expectancy'!I1737</f>
        <v>6.0254924681344149E-2</v>
      </c>
      <c r="J1737">
        <f>'Life Expectancy'!J1737</f>
        <v>0</v>
      </c>
      <c r="K1737">
        <f>'Life Expectancy'!K1737</f>
        <v>0.39930354033662213</v>
      </c>
      <c r="L1737">
        <f>'Life Expectancy'!L1737</f>
        <v>0.94845360824742264</v>
      </c>
      <c r="M1737">
        <f>'Life Expectancy'!M1737</f>
        <v>0.84071729957805919</v>
      </c>
      <c r="N1737">
        <f>'Life Expectancy'!N1737</f>
        <v>0.72946859903381644</v>
      </c>
      <c r="O1737">
        <f t="array" ref="O1737">SQRT(SUMSQ(C1737:N1737-$X$7:$AI$7))</f>
        <v>0.95693637822618938</v>
      </c>
      <c r="P1737">
        <f t="array" ref="P1737">SQRT(SUMSQ(C1737:N1737-$X$8:$AI$8))</f>
        <v>1.7798271071118155</v>
      </c>
      <c r="Q1737">
        <f t="shared" si="109"/>
        <v>0.95693637822618938</v>
      </c>
      <c r="R1737">
        <f t="shared" si="110"/>
        <v>1</v>
      </c>
      <c r="S1737">
        <f t="shared" si="111"/>
        <v>1</v>
      </c>
      <c r="T1737">
        <f t="shared" si="112"/>
        <v>1</v>
      </c>
    </row>
    <row r="1738" spans="1:20" x14ac:dyDescent="0.2">
      <c r="A1738">
        <f ca="1">'Life Expectancy'!A1738</f>
        <v>0.18449989317210103</v>
      </c>
      <c r="B1738" t="str">
        <f>'Life Expectancy'!B1738</f>
        <v>Developing</v>
      </c>
      <c r="C1738">
        <f>'Life Expectancy'!C1738</f>
        <v>0.15512465373961218</v>
      </c>
      <c r="D1738">
        <f>'Life Expectancy'!D1738</f>
        <v>0</v>
      </c>
      <c r="E1738">
        <f>'Life Expectancy'!E1738</f>
        <v>0.36674132138857785</v>
      </c>
      <c r="F1738">
        <f>'Life Expectancy'!F1738</f>
        <v>3.4226923122060306E-2</v>
      </c>
      <c r="G1738">
        <f>'Life Expectancy'!G1738</f>
        <v>0.91836734693877553</v>
      </c>
      <c r="H1738">
        <f>'Life Expectancy'!H1738</f>
        <v>2.3564564550411672E-5</v>
      </c>
      <c r="I1738">
        <f>'Life Expectancy'!I1738</f>
        <v>0.68018539976825032</v>
      </c>
      <c r="J1738">
        <f>'Life Expectancy'!J1738</f>
        <v>0</v>
      </c>
      <c r="K1738">
        <f>'Life Expectancy'!K1738</f>
        <v>0.38015089959373183</v>
      </c>
      <c r="L1738">
        <f>'Life Expectancy'!L1738</f>
        <v>0.95876288659793818</v>
      </c>
      <c r="M1738">
        <f>'Life Expectancy'!M1738</f>
        <v>0.83544303797468367</v>
      </c>
      <c r="N1738">
        <f>'Life Expectancy'!N1738</f>
        <v>0.72946859903381644</v>
      </c>
      <c r="O1738">
        <f t="array" ref="O1738">SQRT(SUMSQ(C1738:N1738-$X$7:$AI$7))</f>
        <v>0.3615790465572345</v>
      </c>
      <c r="P1738">
        <f t="array" ref="P1738">SQRT(SUMSQ(C1738:N1738-$X$8:$AI$8))</f>
        <v>1.6677097677720805</v>
      </c>
      <c r="Q1738">
        <f t="shared" si="109"/>
        <v>0.3615790465572345</v>
      </c>
      <c r="R1738">
        <f t="shared" si="110"/>
        <v>1</v>
      </c>
      <c r="S1738">
        <f t="shared" si="111"/>
        <v>1</v>
      </c>
      <c r="T1738">
        <f t="shared" si="112"/>
        <v>1</v>
      </c>
    </row>
    <row r="1739" spans="1:20" x14ac:dyDescent="0.2">
      <c r="A1739">
        <f ca="1">'Life Expectancy'!A1739</f>
        <v>0.20564854280747957</v>
      </c>
      <c r="B1739" t="str">
        <f>'Life Expectancy'!B1739</f>
        <v>Developing</v>
      </c>
      <c r="C1739">
        <f>'Life Expectancy'!C1739</f>
        <v>0.15789473684210525</v>
      </c>
      <c r="D1739">
        <f>'Life Expectancy'!D1739</f>
        <v>0</v>
      </c>
      <c r="E1739">
        <f>'Life Expectancy'!E1739</f>
        <v>0.36674132138857785</v>
      </c>
      <c r="F1739">
        <f>'Life Expectancy'!F1739</f>
        <v>3.2622578111379842E-2</v>
      </c>
      <c r="G1739">
        <f>'Life Expectancy'!G1739</f>
        <v>8.1632653061224483E-2</v>
      </c>
      <c r="H1739">
        <f>'Life Expectancy'!H1739</f>
        <v>2.3564564550411672E-5</v>
      </c>
      <c r="I1739">
        <f>'Life Expectancy'!I1739</f>
        <v>0.67323290845886441</v>
      </c>
      <c r="J1739">
        <f>'Life Expectancy'!J1739</f>
        <v>0</v>
      </c>
      <c r="K1739">
        <f>'Life Expectancy'!K1739</f>
        <v>0.37899013348810218</v>
      </c>
      <c r="L1739">
        <f>'Life Expectancy'!L1739</f>
        <v>0.94845360824742264</v>
      </c>
      <c r="M1739">
        <f>'Life Expectancy'!M1739</f>
        <v>0.83016877637130804</v>
      </c>
      <c r="N1739">
        <f>'Life Expectancy'!N1739</f>
        <v>0.72463768115942029</v>
      </c>
      <c r="O1739">
        <f t="array" ref="O1739">SQRT(SUMSQ(C1739:N1739-$X$7:$AI$7))</f>
        <v>0.84853014057192766</v>
      </c>
      <c r="P1739">
        <f t="array" ref="P1739">SQRT(SUMSQ(C1739:N1739-$X$8:$AI$8))</f>
        <v>1.6910548229993427</v>
      </c>
      <c r="Q1739">
        <f t="shared" si="109"/>
        <v>0.84853014057192766</v>
      </c>
      <c r="R1739">
        <f t="shared" si="110"/>
        <v>1</v>
      </c>
      <c r="S1739">
        <f t="shared" si="111"/>
        <v>1</v>
      </c>
      <c r="T1739">
        <f t="shared" si="112"/>
        <v>1</v>
      </c>
    </row>
    <row r="1740" spans="1:20" x14ac:dyDescent="0.2">
      <c r="A1740">
        <f ca="1">'Life Expectancy'!A1740</f>
        <v>0.80102058063383008</v>
      </c>
      <c r="B1740" t="str">
        <f>'Life Expectancy'!B1740</f>
        <v>Developing</v>
      </c>
      <c r="C1740">
        <f>'Life Expectancy'!C1740</f>
        <v>0.16066481994459833</v>
      </c>
      <c r="D1740">
        <f>'Life Expectancy'!D1740</f>
        <v>0</v>
      </c>
      <c r="E1740">
        <f>'Life Expectancy'!E1740</f>
        <v>0.36058230683090708</v>
      </c>
      <c r="F1740">
        <f>'Life Expectancy'!F1740</f>
        <v>2.5137787054876681E-2</v>
      </c>
      <c r="G1740">
        <f>'Life Expectancy'!G1740</f>
        <v>0.87755102040816324</v>
      </c>
      <c r="H1740">
        <f>'Life Expectancy'!H1740</f>
        <v>0</v>
      </c>
      <c r="I1740">
        <f>'Life Expectancy'!I1740</f>
        <v>0.66628041714947861</v>
      </c>
      <c r="J1740">
        <f>'Life Expectancy'!J1740</f>
        <v>0</v>
      </c>
      <c r="K1740">
        <f>'Life Expectancy'!K1740</f>
        <v>0.367382472431805</v>
      </c>
      <c r="L1740">
        <f>'Life Expectancy'!L1740</f>
        <v>0.92783505154639179</v>
      </c>
      <c r="M1740">
        <f>'Life Expectancy'!M1740</f>
        <v>0.82805907172995785</v>
      </c>
      <c r="N1740">
        <f>'Life Expectancy'!N1740</f>
        <v>0.70531400966183577</v>
      </c>
      <c r="O1740">
        <f t="array" ref="O1740">SQRT(SUMSQ(C1740:N1740-$X$7:$AI$7))</f>
        <v>0.32317128595238614</v>
      </c>
      <c r="P1740">
        <f t="array" ref="P1740">SQRT(SUMSQ(C1740:N1740-$X$8:$AI$8))</f>
        <v>1.6437759189803067</v>
      </c>
      <c r="Q1740">
        <f t="shared" si="109"/>
        <v>0.32317128595238614</v>
      </c>
      <c r="R1740">
        <f t="shared" si="110"/>
        <v>1</v>
      </c>
      <c r="S1740">
        <f t="shared" si="111"/>
        <v>1</v>
      </c>
      <c r="T1740">
        <f t="shared" si="112"/>
        <v>1</v>
      </c>
    </row>
    <row r="1741" spans="1:20" x14ac:dyDescent="0.2">
      <c r="A1741">
        <f ca="1">'Life Expectancy'!A1741</f>
        <v>0.54826097048646083</v>
      </c>
      <c r="B1741" t="str">
        <f>'Life Expectancy'!B1741</f>
        <v>Developing</v>
      </c>
      <c r="C1741">
        <f>'Life Expectancy'!C1741</f>
        <v>0.16620498614958448</v>
      </c>
      <c r="D1741">
        <f>'Life Expectancy'!D1741</f>
        <v>0</v>
      </c>
      <c r="E1741">
        <f>'Life Expectancy'!E1741</f>
        <v>0.34490481522956329</v>
      </c>
      <c r="F1741">
        <f>'Life Expectancy'!F1741</f>
        <v>3.640320022992137E-2</v>
      </c>
      <c r="G1741">
        <f>'Life Expectancy'!G1741</f>
        <v>0.93877551020408168</v>
      </c>
      <c r="H1741">
        <f>'Life Expectancy'!H1741</f>
        <v>0</v>
      </c>
      <c r="I1741">
        <f>'Life Expectancy'!I1741</f>
        <v>0.65816917728852842</v>
      </c>
      <c r="J1741">
        <f>'Life Expectancy'!J1741</f>
        <v>0</v>
      </c>
      <c r="K1741">
        <f>'Life Expectancy'!K1741</f>
        <v>0.3343006384213581</v>
      </c>
      <c r="L1741">
        <f>'Life Expectancy'!L1741</f>
        <v>0.95876288659793818</v>
      </c>
      <c r="M1741">
        <f>'Life Expectancy'!M1741</f>
        <v>0.81645569620253167</v>
      </c>
      <c r="N1741">
        <f>'Life Expectancy'!N1741</f>
        <v>0.68599033816425115</v>
      </c>
      <c r="O1741">
        <f t="array" ref="O1741">SQRT(SUMSQ(C1741:N1741-$X$7:$AI$7))</f>
        <v>0.31434283285161363</v>
      </c>
      <c r="P1741">
        <f t="array" ref="P1741">SQRT(SUMSQ(C1741:N1741-$X$8:$AI$8))</f>
        <v>1.6597165833955498</v>
      </c>
      <c r="Q1741">
        <f t="shared" si="109"/>
        <v>0.31434283285161363</v>
      </c>
      <c r="R1741">
        <f t="shared" si="110"/>
        <v>1</v>
      </c>
      <c r="S1741">
        <f t="shared" si="111"/>
        <v>1</v>
      </c>
      <c r="T1741">
        <f t="shared" si="112"/>
        <v>1</v>
      </c>
    </row>
    <row r="1742" spans="1:20" x14ac:dyDescent="0.2">
      <c r="A1742">
        <f ca="1">'Life Expectancy'!A1742</f>
        <v>0.43671196752408736</v>
      </c>
      <c r="B1742" t="str">
        <f>'Life Expectancy'!B1742</f>
        <v>Developing</v>
      </c>
      <c r="C1742">
        <f>'Life Expectancy'!C1742</f>
        <v>0.17174515235457063</v>
      </c>
      <c r="D1742">
        <f>'Life Expectancy'!D1742</f>
        <v>0</v>
      </c>
      <c r="E1742">
        <f>'Life Expectancy'!E1742</f>
        <v>0.27827547592385221</v>
      </c>
      <c r="F1742">
        <f>'Life Expectancy'!F1742</f>
        <v>3.4831723468995761E-2</v>
      </c>
      <c r="G1742">
        <f>'Life Expectancy'!G1742</f>
        <v>8.1632653061224483E-2</v>
      </c>
      <c r="H1742">
        <f>'Life Expectancy'!H1742</f>
        <v>0</v>
      </c>
      <c r="I1742">
        <f>'Life Expectancy'!I1742</f>
        <v>0.65121668597914262</v>
      </c>
      <c r="J1742">
        <f>'Life Expectancy'!J1742</f>
        <v>0</v>
      </c>
      <c r="K1742">
        <f>'Life Expectancy'!K1742</f>
        <v>0.36970400464306441</v>
      </c>
      <c r="L1742">
        <f>'Life Expectancy'!L1742</f>
        <v>0.92783505154639179</v>
      </c>
      <c r="M1742">
        <f>'Life Expectancy'!M1742</f>
        <v>0.80379746835443044</v>
      </c>
      <c r="N1742">
        <f>'Life Expectancy'!N1742</f>
        <v>0.65700483091787443</v>
      </c>
      <c r="O1742">
        <f t="array" ref="O1742">SQRT(SUMSQ(C1742:N1742-$X$7:$AI$7))</f>
        <v>0.81976843129056365</v>
      </c>
      <c r="P1742">
        <f t="array" ref="P1742">SQRT(SUMSQ(C1742:N1742-$X$8:$AI$8))</f>
        <v>1.6751156018617837</v>
      </c>
      <c r="Q1742">
        <f t="shared" si="109"/>
        <v>0.81976843129056365</v>
      </c>
      <c r="R1742">
        <f t="shared" si="110"/>
        <v>1</v>
      </c>
      <c r="S1742">
        <f t="shared" si="111"/>
        <v>1</v>
      </c>
      <c r="T1742">
        <f t="shared" si="112"/>
        <v>1</v>
      </c>
    </row>
    <row r="1743" spans="1:20" x14ac:dyDescent="0.2">
      <c r="A1743">
        <f ca="1">'Life Expectancy'!A1743</f>
        <v>0.22244116508624479</v>
      </c>
      <c r="B1743" t="str">
        <f>'Life Expectancy'!B1743</f>
        <v>Developing</v>
      </c>
      <c r="C1743">
        <f>'Life Expectancy'!C1743</f>
        <v>1.662049861495845E-2</v>
      </c>
      <c r="D1743">
        <f>'Life Expectancy'!D1743</f>
        <v>0</v>
      </c>
      <c r="E1743">
        <f>'Life Expectancy'!E1743</f>
        <v>0.30067189249720044</v>
      </c>
      <c r="F1743">
        <f>'Life Expectancy'!F1743</f>
        <v>3.0581796479722322E-2</v>
      </c>
      <c r="G1743">
        <f>'Life Expectancy'!G1743</f>
        <v>8.1632653061224483E-2</v>
      </c>
      <c r="H1743">
        <f>'Life Expectancy'!H1743</f>
        <v>0</v>
      </c>
      <c r="I1743">
        <f>'Life Expectancy'!I1743</f>
        <v>0.64310544611819243</v>
      </c>
      <c r="J1743">
        <f>'Life Expectancy'!J1743</f>
        <v>0</v>
      </c>
      <c r="K1743">
        <f>'Life Expectancy'!K1743</f>
        <v>0.44863609982588504</v>
      </c>
      <c r="L1743">
        <f>'Life Expectancy'!L1743</f>
        <v>7.2164948453608241E-2</v>
      </c>
      <c r="M1743">
        <f>'Life Expectancy'!M1743</f>
        <v>0.79219409282700426</v>
      </c>
      <c r="N1743">
        <f>'Life Expectancy'!N1743</f>
        <v>0.6376811594202898</v>
      </c>
      <c r="O1743">
        <f t="array" ref="O1743">SQRT(SUMSQ(C1743:N1743-$X$7:$AI$7))</f>
        <v>1.1524333181523669</v>
      </c>
      <c r="P1743">
        <f t="array" ref="P1743">SQRT(SUMSQ(C1743:N1743-$X$8:$AI$8))</f>
        <v>1.6966446343053472</v>
      </c>
      <c r="Q1743">
        <f t="shared" si="109"/>
        <v>1.1524333181523669</v>
      </c>
      <c r="R1743">
        <f t="shared" si="110"/>
        <v>1</v>
      </c>
      <c r="S1743">
        <f t="shared" si="111"/>
        <v>1</v>
      </c>
      <c r="T1743">
        <f t="shared" si="112"/>
        <v>1</v>
      </c>
    </row>
    <row r="1744" spans="1:20" x14ac:dyDescent="0.2">
      <c r="A1744">
        <f ca="1">'Life Expectancy'!A1744</f>
        <v>0.81090756077052428</v>
      </c>
      <c r="B1744" t="str">
        <f>'Life Expectancy'!B1744</f>
        <v>Developing</v>
      </c>
      <c r="C1744">
        <f>'Life Expectancy'!C1744</f>
        <v>0.18282548476454294</v>
      </c>
      <c r="D1744">
        <f>'Life Expectancy'!D1744</f>
        <v>0</v>
      </c>
      <c r="E1744">
        <f>'Life Expectancy'!E1744</f>
        <v>-5.5991041433370661E-4</v>
      </c>
      <c r="F1744">
        <f>'Life Expectancy'!F1744</f>
        <v>2.7069305172273316E-2</v>
      </c>
      <c r="G1744">
        <f>'Life Expectancy'!G1744</f>
        <v>0.81571428571428573</v>
      </c>
      <c r="H1744">
        <f>'Life Expectancy'!H1744</f>
        <v>0</v>
      </c>
      <c r="I1744">
        <f>'Life Expectancy'!I1744</f>
        <v>0.63383545770567795</v>
      </c>
      <c r="J1744">
        <f>'Life Expectancy'!J1744</f>
        <v>0</v>
      </c>
      <c r="K1744">
        <f>'Life Expectancy'!K1744</f>
        <v>0.46952988972722004</v>
      </c>
      <c r="L1744">
        <f>'Life Expectancy'!L1744</f>
        <v>0.82804123711340194</v>
      </c>
      <c r="M1744">
        <f>'Life Expectancy'!M1744</f>
        <v>0.78691983122362874</v>
      </c>
      <c r="N1744">
        <f>'Life Expectancy'!N1744</f>
        <v>0.6183574879227054</v>
      </c>
      <c r="O1744">
        <f t="array" ref="O1744">SQRT(SUMSQ(C1744:N1744-$X$7:$AI$7))</f>
        <v>0.37336554310748232</v>
      </c>
      <c r="P1744">
        <f t="array" ref="P1744">SQRT(SUMSQ(C1744:N1744-$X$8:$AI$8))</f>
        <v>1.6499756557453309</v>
      </c>
      <c r="Q1744">
        <f t="shared" si="109"/>
        <v>0.37336554310748232</v>
      </c>
      <c r="R1744">
        <f t="shared" si="110"/>
        <v>1</v>
      </c>
      <c r="S1744">
        <f t="shared" si="111"/>
        <v>1</v>
      </c>
      <c r="T1744">
        <f t="shared" si="112"/>
        <v>1</v>
      </c>
    </row>
    <row r="1745" spans="1:20" x14ac:dyDescent="0.2">
      <c r="A1745">
        <f ca="1">'Life Expectancy'!A1745</f>
        <v>0.48787257927952143</v>
      </c>
      <c r="B1745" t="str">
        <f>'Life Expectancy'!B1745</f>
        <v>Developing</v>
      </c>
      <c r="C1745">
        <f>'Life Expectancy'!C1745</f>
        <v>0.18421052631578946</v>
      </c>
      <c r="D1745">
        <f>'Life Expectancy'!D1745</f>
        <v>0</v>
      </c>
      <c r="E1745">
        <f>'Life Expectancy'!E1745</f>
        <v>0</v>
      </c>
      <c r="F1745">
        <f>'Life Expectancy'!F1745</f>
        <v>2.9323491093602556E-3</v>
      </c>
      <c r="G1745">
        <f>'Life Expectancy'!G1745</f>
        <v>0.81571428571428573</v>
      </c>
      <c r="H1745">
        <f>'Life Expectancy'!H1745</f>
        <v>0</v>
      </c>
      <c r="I1745">
        <f>'Life Expectancy'!I1745</f>
        <v>0.62572421784472776</v>
      </c>
      <c r="J1745">
        <f>'Life Expectancy'!J1745</f>
        <v>0</v>
      </c>
      <c r="K1745">
        <f>'Life Expectancy'!K1745</f>
        <v>0.4689495066744051</v>
      </c>
      <c r="L1745">
        <f>'Life Expectancy'!L1745</f>
        <v>0.82804123711340194</v>
      </c>
      <c r="M1745">
        <f>'Life Expectancy'!M1745</f>
        <v>0.78059071729957807</v>
      </c>
      <c r="N1745">
        <f>'Life Expectancy'!N1745</f>
        <v>0.60869565217391308</v>
      </c>
      <c r="O1745">
        <f t="array" ref="O1745">SQRT(SUMSQ(C1745:N1745-$X$7:$AI$7))</f>
        <v>0.36751684616504315</v>
      </c>
      <c r="P1745">
        <f t="array" ref="P1745">SQRT(SUMSQ(C1745:N1745-$X$8:$AI$8))</f>
        <v>1.6492485720436569</v>
      </c>
      <c r="Q1745">
        <f t="shared" si="109"/>
        <v>0.36751684616504315</v>
      </c>
      <c r="R1745">
        <f t="shared" si="110"/>
        <v>1</v>
      </c>
      <c r="S1745">
        <f t="shared" si="111"/>
        <v>1</v>
      </c>
      <c r="T1745">
        <f t="shared" si="112"/>
        <v>1</v>
      </c>
    </row>
    <row r="1746" spans="1:20" x14ac:dyDescent="0.2">
      <c r="A1746">
        <f ca="1">'Life Expectancy'!A1746</f>
        <v>0.11501779931615685</v>
      </c>
      <c r="B1746" t="str">
        <f>'Life Expectancy'!B1746</f>
        <v>Developing</v>
      </c>
      <c r="C1746">
        <f>'Life Expectancy'!C1746</f>
        <v>0.18421052631578946</v>
      </c>
      <c r="D1746">
        <f>'Life Expectancy'!D1746</f>
        <v>0</v>
      </c>
      <c r="E1746">
        <f>'Life Expectancy'!E1746</f>
        <v>0</v>
      </c>
      <c r="F1746">
        <f>'Life Expectancy'!F1746</f>
        <v>2.541481225437655E-2</v>
      </c>
      <c r="G1746">
        <f>'Life Expectancy'!G1746</f>
        <v>0.81571428571428573</v>
      </c>
      <c r="H1746">
        <f>'Life Expectancy'!H1746</f>
        <v>0</v>
      </c>
      <c r="I1746">
        <f>'Life Expectancy'!I1746</f>
        <v>0.61645422943221329</v>
      </c>
      <c r="J1746">
        <f>'Life Expectancy'!J1746</f>
        <v>0</v>
      </c>
      <c r="K1746">
        <f>'Life Expectancy'!K1746</f>
        <v>0.49564712710388859</v>
      </c>
      <c r="L1746">
        <f>'Life Expectancy'!L1746</f>
        <v>0.82804123711340194</v>
      </c>
      <c r="M1746">
        <f>'Life Expectancy'!M1746</f>
        <v>0</v>
      </c>
      <c r="N1746">
        <f>'Life Expectancy'!N1746</f>
        <v>0</v>
      </c>
      <c r="O1746">
        <f t="array" ref="O1746">SQRT(SUMSQ(C1746:N1746-$X$7:$AI$7))</f>
        <v>0.96272421246839579</v>
      </c>
      <c r="P1746">
        <f t="array" ref="P1746">SQRT(SUMSQ(C1746:N1746-$X$8:$AI$8))</f>
        <v>1.8084549004959278</v>
      </c>
      <c r="Q1746">
        <f t="shared" si="109"/>
        <v>0.96272421246839579</v>
      </c>
      <c r="R1746">
        <f t="shared" si="110"/>
        <v>1</v>
      </c>
      <c r="S1746">
        <f t="shared" si="111"/>
        <v>1</v>
      </c>
      <c r="T1746">
        <f t="shared" si="112"/>
        <v>1</v>
      </c>
    </row>
    <row r="1747" spans="1:20" x14ac:dyDescent="0.2">
      <c r="A1747">
        <f ca="1">'Life Expectancy'!A1747</f>
        <v>0.70801155369622581</v>
      </c>
      <c r="B1747" t="str">
        <f>'Life Expectancy'!B1747</f>
        <v>Developing</v>
      </c>
      <c r="C1747">
        <f>'Life Expectancy'!C1747</f>
        <v>0.18698060941828254</v>
      </c>
      <c r="D1747">
        <f>'Life Expectancy'!D1747</f>
        <v>0</v>
      </c>
      <c r="E1747">
        <f>'Life Expectancy'!E1747</f>
        <v>0</v>
      </c>
      <c r="F1747">
        <f>'Life Expectancy'!F1747</f>
        <v>1.872710772531067E-3</v>
      </c>
      <c r="G1747">
        <f>'Life Expectancy'!G1747</f>
        <v>0.81571428571428573</v>
      </c>
      <c r="H1747">
        <f>'Life Expectancy'!H1747</f>
        <v>0</v>
      </c>
      <c r="I1747">
        <f>'Life Expectancy'!I1747</f>
        <v>0.60834298957126309</v>
      </c>
      <c r="J1747">
        <f>'Life Expectancy'!J1747</f>
        <v>0</v>
      </c>
      <c r="K1747">
        <f>'Life Expectancy'!K1747</f>
        <v>0.46198491004062681</v>
      </c>
      <c r="L1747">
        <f>'Life Expectancy'!L1747</f>
        <v>0.82804123711340194</v>
      </c>
      <c r="M1747">
        <f>'Life Expectancy'!M1747</f>
        <v>0</v>
      </c>
      <c r="N1747">
        <f>'Life Expectancy'!N1747</f>
        <v>0</v>
      </c>
      <c r="O1747">
        <f t="array" ref="O1747">SQRT(SUMSQ(C1747:N1747-$X$7:$AI$7))</f>
        <v>0.9560933013764199</v>
      </c>
      <c r="P1747">
        <f t="array" ref="P1747">SQRT(SUMSQ(C1747:N1747-$X$8:$AI$8))</f>
        <v>1.8073091345103021</v>
      </c>
      <c r="Q1747">
        <f t="shared" si="109"/>
        <v>0.9560933013764199</v>
      </c>
      <c r="R1747">
        <f t="shared" si="110"/>
        <v>1</v>
      </c>
      <c r="S1747">
        <f t="shared" si="111"/>
        <v>1</v>
      </c>
      <c r="T1747">
        <f t="shared" si="112"/>
        <v>1</v>
      </c>
    </row>
    <row r="1748" spans="1:20" x14ac:dyDescent="0.2">
      <c r="A1748">
        <f ca="1">'Life Expectancy'!A1748</f>
        <v>0.95863897211861926</v>
      </c>
      <c r="B1748" t="str">
        <f>'Life Expectancy'!B1748</f>
        <v>Developing</v>
      </c>
      <c r="C1748">
        <f>'Life Expectancy'!C1748</f>
        <v>0.18698060941828254</v>
      </c>
      <c r="D1748">
        <f>'Life Expectancy'!D1748</f>
        <v>0</v>
      </c>
      <c r="E1748">
        <f>'Life Expectancy'!E1748</f>
        <v>0</v>
      </c>
      <c r="F1748">
        <f>'Life Expectancy'!F1748</f>
        <v>1.7284376964377818E-3</v>
      </c>
      <c r="G1748">
        <f>'Life Expectancy'!G1748</f>
        <v>0.81571428571428573</v>
      </c>
      <c r="H1748">
        <f>'Life Expectancy'!H1748</f>
        <v>0</v>
      </c>
      <c r="I1748">
        <f>'Life Expectancy'!I1748</f>
        <v>0.59907300115874862</v>
      </c>
      <c r="J1748">
        <f>'Life Expectancy'!J1748</f>
        <v>0</v>
      </c>
      <c r="K1748">
        <f>'Life Expectancy'!K1748</f>
        <v>0.45618107951247822</v>
      </c>
      <c r="L1748">
        <f>'Life Expectancy'!L1748</f>
        <v>0.82804123711340194</v>
      </c>
      <c r="M1748">
        <f>'Life Expectancy'!M1748</f>
        <v>0</v>
      </c>
      <c r="N1748">
        <f>'Life Expectancy'!N1748</f>
        <v>0</v>
      </c>
      <c r="O1748">
        <f t="array" ref="O1748">SQRT(SUMSQ(C1748:N1748-$X$7:$AI$7))</f>
        <v>0.95376383533984055</v>
      </c>
      <c r="P1748">
        <f t="array" ref="P1748">SQRT(SUMSQ(C1748:N1748-$X$8:$AI$8))</f>
        <v>1.805696963477027</v>
      </c>
      <c r="Q1748">
        <f t="shared" si="109"/>
        <v>0.95376383533984055</v>
      </c>
      <c r="R1748">
        <f t="shared" si="110"/>
        <v>1</v>
      </c>
      <c r="S1748">
        <f t="shared" si="111"/>
        <v>1</v>
      </c>
      <c r="T1748">
        <f t="shared" si="112"/>
        <v>1</v>
      </c>
    </row>
    <row r="1749" spans="1:20" x14ac:dyDescent="0.2">
      <c r="A1749">
        <f ca="1">'Life Expectancy'!A1749</f>
        <v>0.55984291627788163</v>
      </c>
      <c r="B1749" t="str">
        <f>'Life Expectancy'!B1749</f>
        <v>Developing</v>
      </c>
      <c r="C1749">
        <f>'Life Expectancy'!C1749</f>
        <v>0.19806094182825484</v>
      </c>
      <c r="D1749">
        <f>'Life Expectancy'!D1749</f>
        <v>0</v>
      </c>
      <c r="E1749">
        <f>'Life Expectancy'!E1749</f>
        <v>0</v>
      </c>
      <c r="F1749">
        <f>'Life Expectancy'!F1749</f>
        <v>1.4093865824271058E-2</v>
      </c>
      <c r="G1749">
        <f>'Life Expectancy'!G1749</f>
        <v>0.81571428571428573</v>
      </c>
      <c r="H1749">
        <f>'Life Expectancy'!H1749</f>
        <v>0</v>
      </c>
      <c r="I1749">
        <f>'Life Expectancy'!I1749</f>
        <v>0.58980301274623403</v>
      </c>
      <c r="J1749">
        <f>'Life Expectancy'!J1749</f>
        <v>0</v>
      </c>
      <c r="K1749">
        <f>'Life Expectancy'!K1749</f>
        <v>0.40336622170632619</v>
      </c>
      <c r="L1749">
        <f>'Life Expectancy'!L1749</f>
        <v>0.82804123711340194</v>
      </c>
      <c r="M1749">
        <f>'Life Expectancy'!M1749</f>
        <v>0</v>
      </c>
      <c r="N1749">
        <f>'Life Expectancy'!N1749</f>
        <v>0</v>
      </c>
      <c r="O1749">
        <f t="array" ref="O1749">SQRT(SUMSQ(C1749:N1749-$X$7:$AI$7))</f>
        <v>0.9456755898153768</v>
      </c>
      <c r="P1749">
        <f t="array" ref="P1749">SQRT(SUMSQ(C1749:N1749-$X$8:$AI$8))</f>
        <v>1.79975728747149</v>
      </c>
      <c r="Q1749">
        <f t="shared" si="109"/>
        <v>0.9456755898153768</v>
      </c>
      <c r="R1749">
        <f t="shared" si="110"/>
        <v>1</v>
      </c>
      <c r="S1749">
        <f t="shared" si="111"/>
        <v>1</v>
      </c>
      <c r="T1749">
        <f t="shared" si="112"/>
        <v>1</v>
      </c>
    </row>
    <row r="1750" spans="1:20" x14ac:dyDescent="0.2">
      <c r="A1750">
        <f ca="1">'Life Expectancy'!A1750</f>
        <v>0.28849820825524009</v>
      </c>
      <c r="B1750" t="str">
        <f>'Life Expectancy'!B1750</f>
        <v>Developing</v>
      </c>
      <c r="C1750">
        <f>'Life Expectancy'!C1750</f>
        <v>0.13019390581717452</v>
      </c>
      <c r="D1750">
        <f>'Life Expectancy'!D1750</f>
        <v>9.4444444444444445E-3</v>
      </c>
      <c r="E1750">
        <f>'Life Expectancy'!E1750</f>
        <v>0.25699888017917133</v>
      </c>
      <c r="F1750">
        <f>'Life Expectancy'!F1750</f>
        <v>0</v>
      </c>
      <c r="G1750">
        <f>'Life Expectancy'!G1750</f>
        <v>1</v>
      </c>
      <c r="H1750">
        <f>'Life Expectancy'!H1750</f>
        <v>8.011951947139969E-5</v>
      </c>
      <c r="I1750">
        <f>'Life Expectancy'!I1750</f>
        <v>0.66628041714947861</v>
      </c>
      <c r="J1750">
        <f>'Life Expectancy'!J1750</f>
        <v>8.0000000000000002E-3</v>
      </c>
      <c r="K1750">
        <f>'Life Expectancy'!K1750</f>
        <v>0.32269297736506092</v>
      </c>
      <c r="L1750">
        <f>'Life Expectancy'!L1750</f>
        <v>1</v>
      </c>
      <c r="M1750">
        <f>'Life Expectancy'!M1750</f>
        <v>0.68037974683544311</v>
      </c>
      <c r="N1750">
        <f>'Life Expectancy'!N1750</f>
        <v>0.58454106280193241</v>
      </c>
      <c r="O1750">
        <f t="array" ref="O1750">SQRT(SUMSQ(C1750:N1750-$X$7:$AI$7))</f>
        <v>0.30023717229857227</v>
      </c>
      <c r="P1750">
        <f t="array" ref="P1750">SQRT(SUMSQ(C1750:N1750-$X$8:$AI$8))</f>
        <v>1.6806740342835034</v>
      </c>
      <c r="Q1750">
        <f t="shared" si="109"/>
        <v>0.30023717229857227</v>
      </c>
      <c r="R1750">
        <f t="shared" si="110"/>
        <v>1</v>
      </c>
      <c r="S1750">
        <f t="shared" si="111"/>
        <v>1</v>
      </c>
      <c r="T1750">
        <f t="shared" si="112"/>
        <v>1</v>
      </c>
    </row>
    <row r="1751" spans="1:20" x14ac:dyDescent="0.2">
      <c r="A1751">
        <f ca="1">'Life Expectancy'!A1751</f>
        <v>0.72691094719159677</v>
      </c>
      <c r="B1751" t="str">
        <f>'Life Expectancy'!B1751</f>
        <v>Developing</v>
      </c>
      <c r="C1751">
        <f>'Life Expectancy'!C1751</f>
        <v>0.13157894736842105</v>
      </c>
      <c r="D1751">
        <f>'Life Expectancy'!D1751</f>
        <v>0.01</v>
      </c>
      <c r="E1751">
        <f>'Life Expectancy'!E1751</f>
        <v>2.3516237402015677E-2</v>
      </c>
      <c r="F1751">
        <f>'Life Expectancy'!F1751</f>
        <v>1.0202014951545256E-2</v>
      </c>
      <c r="G1751">
        <f>'Life Expectancy'!G1751</f>
        <v>1</v>
      </c>
      <c r="H1751">
        <f>'Life Expectancy'!H1751</f>
        <v>4.7129129100823343E-5</v>
      </c>
      <c r="I1751">
        <f>'Life Expectancy'!I1751</f>
        <v>0.65469293163383546</v>
      </c>
      <c r="J1751">
        <f>'Life Expectancy'!J1751</f>
        <v>8.3999999999999995E-3</v>
      </c>
      <c r="K1751">
        <f>'Life Expectancy'!K1751</f>
        <v>0.32153221125943121</v>
      </c>
      <c r="L1751">
        <f>'Life Expectancy'!L1751</f>
        <v>1</v>
      </c>
      <c r="M1751">
        <f>'Life Expectancy'!M1751</f>
        <v>0.67510548523206759</v>
      </c>
      <c r="N1751">
        <f>'Life Expectancy'!N1751</f>
        <v>0.58454106280193241</v>
      </c>
      <c r="O1751">
        <f t="array" ref="O1751">SQRT(SUMSQ(C1751:N1751-$X$7:$AI$7))</f>
        <v>0.37080252996435281</v>
      </c>
      <c r="P1751">
        <f t="array" ref="P1751">SQRT(SUMSQ(C1751:N1751-$X$8:$AI$8))</f>
        <v>1.7221768651937515</v>
      </c>
      <c r="Q1751">
        <f t="shared" si="109"/>
        <v>0.37080252996435281</v>
      </c>
      <c r="R1751">
        <f t="shared" si="110"/>
        <v>1</v>
      </c>
      <c r="S1751">
        <f t="shared" si="111"/>
        <v>1</v>
      </c>
      <c r="T1751">
        <f t="shared" si="112"/>
        <v>1</v>
      </c>
    </row>
    <row r="1752" spans="1:20" x14ac:dyDescent="0.2">
      <c r="A1752">
        <f ca="1">'Life Expectancy'!A1752</f>
        <v>0.43901053929846123</v>
      </c>
      <c r="B1752" t="str">
        <f>'Life Expectancy'!B1752</f>
        <v>Developing</v>
      </c>
      <c r="C1752">
        <f>'Life Expectancy'!C1752</f>
        <v>0.1329639889196676</v>
      </c>
      <c r="D1752">
        <f>'Life Expectancy'!D1752</f>
        <v>0.01</v>
      </c>
      <c r="E1752">
        <f>'Life Expectancy'!E1752</f>
        <v>2.4636058230683093E-2</v>
      </c>
      <c r="F1752">
        <f>'Life Expectancy'!F1752</f>
        <v>9.2330960479137421E-3</v>
      </c>
      <c r="G1752">
        <f>'Life Expectancy'!G1752</f>
        <v>1</v>
      </c>
      <c r="H1752">
        <f>'Life Expectancy'!H1752</f>
        <v>4.3358798772757479E-4</v>
      </c>
      <c r="I1752">
        <f>'Life Expectancy'!I1752</f>
        <v>0.64310544611819243</v>
      </c>
      <c r="J1752">
        <f>'Life Expectancy'!J1752</f>
        <v>8.3999999999999995E-3</v>
      </c>
      <c r="K1752">
        <f>'Life Expectancy'!K1752</f>
        <v>0.3232733604178758</v>
      </c>
      <c r="L1752">
        <f>'Life Expectancy'!L1752</f>
        <v>1</v>
      </c>
      <c r="M1752">
        <f>'Life Expectancy'!M1752</f>
        <v>0.66877637130801693</v>
      </c>
      <c r="N1752">
        <f>'Life Expectancy'!N1752</f>
        <v>0.58454106280193241</v>
      </c>
      <c r="O1752">
        <f t="array" ref="O1752">SQRT(SUMSQ(C1752:N1752-$X$7:$AI$7))</f>
        <v>0.36388460849647991</v>
      </c>
      <c r="P1752">
        <f t="array" ref="P1752">SQRT(SUMSQ(C1752:N1752-$X$8:$AI$8))</f>
        <v>1.7190050699510622</v>
      </c>
      <c r="Q1752">
        <f t="shared" si="109"/>
        <v>0.36388460849647991</v>
      </c>
      <c r="R1752">
        <f t="shared" si="110"/>
        <v>1</v>
      </c>
      <c r="S1752">
        <f t="shared" si="111"/>
        <v>1</v>
      </c>
      <c r="T1752">
        <f t="shared" si="112"/>
        <v>1</v>
      </c>
    </row>
    <row r="1753" spans="1:20" x14ac:dyDescent="0.2">
      <c r="A1753">
        <f ca="1">'Life Expectancy'!A1753</f>
        <v>8.4180564872840091E-2</v>
      </c>
      <c r="B1753" t="str">
        <f>'Life Expectancy'!B1753</f>
        <v>Developing</v>
      </c>
      <c r="C1753">
        <f>'Life Expectancy'!C1753</f>
        <v>0.13573407202216067</v>
      </c>
      <c r="D1753">
        <f>'Life Expectancy'!D1753</f>
        <v>1.0555555555555556E-2</v>
      </c>
      <c r="E1753">
        <f>'Life Expectancy'!E1753</f>
        <v>3.0235162374020158E-2</v>
      </c>
      <c r="F1753">
        <f>'Life Expectancy'!F1753</f>
        <v>9.835022716512213E-4</v>
      </c>
      <c r="G1753">
        <f>'Life Expectancy'!G1753</f>
        <v>1</v>
      </c>
      <c r="H1753">
        <f>'Life Expectancy'!H1753</f>
        <v>3.1482258239349994E-3</v>
      </c>
      <c r="I1753">
        <f>'Life Expectancy'!I1753</f>
        <v>0.63151796060254928</v>
      </c>
      <c r="J1753">
        <f>'Life Expectancy'!J1753</f>
        <v>8.8000000000000005E-3</v>
      </c>
      <c r="K1753">
        <f>'Life Expectancy'!K1753</f>
        <v>0.33546140452698781</v>
      </c>
      <c r="L1753">
        <f>'Life Expectancy'!L1753</f>
        <v>1</v>
      </c>
      <c r="M1753">
        <f>'Life Expectancy'!M1753</f>
        <v>0.65717299578059074</v>
      </c>
      <c r="N1753">
        <f>'Life Expectancy'!N1753</f>
        <v>0.56038647342995174</v>
      </c>
      <c r="O1753">
        <f t="array" ref="O1753">SQRT(SUMSQ(C1753:N1753-$X$7:$AI$7))</f>
        <v>0.35632200721806045</v>
      </c>
      <c r="P1753">
        <f t="array" ref="P1753">SQRT(SUMSQ(C1753:N1753-$X$8:$AI$8))</f>
        <v>1.712802185981914</v>
      </c>
      <c r="Q1753">
        <f t="shared" si="109"/>
        <v>0.35632200721806045</v>
      </c>
      <c r="R1753">
        <f t="shared" si="110"/>
        <v>1</v>
      </c>
      <c r="S1753">
        <f t="shared" si="111"/>
        <v>1</v>
      </c>
      <c r="T1753">
        <f t="shared" si="112"/>
        <v>1</v>
      </c>
    </row>
    <row r="1754" spans="1:20" x14ac:dyDescent="0.2">
      <c r="A1754">
        <f ca="1">'Life Expectancy'!A1754</f>
        <v>0.31753624777252465</v>
      </c>
      <c r="B1754" t="str">
        <f>'Life Expectancy'!B1754</f>
        <v>Developing</v>
      </c>
      <c r="C1754">
        <f>'Life Expectancy'!C1754</f>
        <v>1.8005540166204988E-2</v>
      </c>
      <c r="D1754">
        <f>'Life Expectancy'!D1754</f>
        <v>1.0555555555555556E-2</v>
      </c>
      <c r="E1754">
        <f>'Life Expectancy'!E1754</f>
        <v>2.9675251959686452E-2</v>
      </c>
      <c r="F1754">
        <f>'Life Expectancy'!F1754</f>
        <v>1.1342223128290674E-3</v>
      </c>
      <c r="G1754">
        <f>'Life Expectancy'!G1754</f>
        <v>0.98979591836734693</v>
      </c>
      <c r="H1754">
        <f>'Life Expectancy'!H1754</f>
        <v>4.6280804777008525E-3</v>
      </c>
      <c r="I1754">
        <f>'Life Expectancy'!I1754</f>
        <v>0.62108922363847052</v>
      </c>
      <c r="J1754">
        <f>'Life Expectancy'!J1754</f>
        <v>8.8000000000000005E-3</v>
      </c>
      <c r="K1754">
        <f>'Life Expectancy'!K1754</f>
        <v>0.32617527568195009</v>
      </c>
      <c r="L1754">
        <f>'Life Expectancy'!L1754</f>
        <v>1</v>
      </c>
      <c r="M1754">
        <f>'Life Expectancy'!M1754</f>
        <v>0.64556962025316456</v>
      </c>
      <c r="N1754">
        <f>'Life Expectancy'!N1754</f>
        <v>0.54106280193236711</v>
      </c>
      <c r="O1754">
        <f t="array" ref="O1754">SQRT(SUMSQ(C1754:N1754-$X$7:$AI$7))</f>
        <v>0.38520869907528882</v>
      </c>
      <c r="P1754">
        <f t="array" ref="P1754">SQRT(SUMSQ(C1754:N1754-$X$8:$AI$8))</f>
        <v>1.7398162816459652</v>
      </c>
      <c r="Q1754">
        <f t="shared" si="109"/>
        <v>0.38520869907528882</v>
      </c>
      <c r="R1754">
        <f t="shared" si="110"/>
        <v>1</v>
      </c>
      <c r="S1754">
        <f t="shared" si="111"/>
        <v>1</v>
      </c>
      <c r="T1754">
        <f t="shared" si="112"/>
        <v>1</v>
      </c>
    </row>
    <row r="1755" spans="1:20" x14ac:dyDescent="0.2">
      <c r="A1755">
        <f ca="1">'Life Expectancy'!A1755</f>
        <v>0.71502033901162698</v>
      </c>
      <c r="B1755" t="str">
        <f>'Life Expectancy'!B1755</f>
        <v>Developing</v>
      </c>
      <c r="C1755">
        <f>'Life Expectancy'!C1755</f>
        <v>1.3850415512465374E-2</v>
      </c>
      <c r="D1755">
        <f>'Life Expectancy'!D1755</f>
        <v>1.1111111111111112E-2</v>
      </c>
      <c r="E1755">
        <f>'Life Expectancy'!E1755</f>
        <v>3.0795072788353868E-2</v>
      </c>
      <c r="F1755">
        <f>'Life Expectancy'!F1755</f>
        <v>9.428134083817848E-3</v>
      </c>
      <c r="G1755">
        <f>'Life Expectancy'!G1755</f>
        <v>0.98979591836734693</v>
      </c>
      <c r="H1755">
        <f>'Life Expectancy'!H1755</f>
        <v>2.9832738720821177E-3</v>
      </c>
      <c r="I1755">
        <f>'Life Expectancy'!I1755</f>
        <v>0.60950173812282737</v>
      </c>
      <c r="J1755">
        <f>'Life Expectancy'!J1755</f>
        <v>9.1999999999999998E-3</v>
      </c>
      <c r="K1755">
        <f>'Life Expectancy'!K1755</f>
        <v>0.31863029599535692</v>
      </c>
      <c r="L1755">
        <f>'Life Expectancy'!L1755</f>
        <v>1</v>
      </c>
      <c r="M1755">
        <f>'Life Expectancy'!M1755</f>
        <v>0.63607594936708867</v>
      </c>
      <c r="N1755">
        <f>'Life Expectancy'!N1755</f>
        <v>0.51690821256038644</v>
      </c>
      <c r="O1755">
        <f t="array" ref="O1755">SQRT(SUMSQ(C1755:N1755-$X$7:$AI$7))</f>
        <v>0.38519617653495747</v>
      </c>
      <c r="P1755">
        <f t="array" ref="P1755">SQRT(SUMSQ(C1755:N1755-$X$8:$AI$8))</f>
        <v>1.7377241774177832</v>
      </c>
      <c r="Q1755">
        <f t="shared" si="109"/>
        <v>0.38519617653495747</v>
      </c>
      <c r="R1755">
        <f t="shared" si="110"/>
        <v>1</v>
      </c>
      <c r="S1755">
        <f t="shared" si="111"/>
        <v>1</v>
      </c>
      <c r="T1755">
        <f t="shared" si="112"/>
        <v>1</v>
      </c>
    </row>
    <row r="1756" spans="1:20" x14ac:dyDescent="0.2">
      <c r="A1756">
        <f ca="1">'Life Expectancy'!A1756</f>
        <v>0.52070617866081592</v>
      </c>
      <c r="B1756" t="str">
        <f>'Life Expectancy'!B1756</f>
        <v>Developing</v>
      </c>
      <c r="C1756">
        <f>'Life Expectancy'!C1756</f>
        <v>0.15927977839335181</v>
      </c>
      <c r="D1756">
        <f>'Life Expectancy'!D1756</f>
        <v>1.1111111111111112E-2</v>
      </c>
      <c r="E1756">
        <f>'Life Expectancy'!E1756</f>
        <v>3.41545352743561E-2</v>
      </c>
      <c r="F1756">
        <f>'Life Expectancy'!F1756</f>
        <v>9.6658696337893705E-3</v>
      </c>
      <c r="G1756">
        <f>'Life Expectancy'!G1756</f>
        <v>0.98979591836734693</v>
      </c>
      <c r="H1756">
        <f>'Life Expectancy'!H1756</f>
        <v>3.9305693670086675E-3</v>
      </c>
      <c r="I1756">
        <f>'Life Expectancy'!I1756</f>
        <v>0.59907300115874862</v>
      </c>
      <c r="J1756">
        <f>'Life Expectancy'!J1756</f>
        <v>9.1999999999999998E-3</v>
      </c>
      <c r="K1756">
        <f>'Life Expectancy'!K1756</f>
        <v>0.30760301799187462</v>
      </c>
      <c r="L1756">
        <f>'Life Expectancy'!L1756</f>
        <v>1</v>
      </c>
      <c r="M1756">
        <f>'Life Expectancy'!M1756</f>
        <v>0.62869198312236285</v>
      </c>
      <c r="N1756">
        <f>'Life Expectancy'!N1756</f>
        <v>0.50724637681159424</v>
      </c>
      <c r="O1756">
        <f t="array" ref="O1756">SQRT(SUMSQ(C1756:N1756-$X$7:$AI$7))</f>
        <v>0.34120452615013414</v>
      </c>
      <c r="P1756">
        <f t="array" ref="P1756">SQRT(SUMSQ(C1756:N1756-$X$8:$AI$8))</f>
        <v>1.6961941409889512</v>
      </c>
      <c r="Q1756">
        <f t="shared" si="109"/>
        <v>0.34120452615013414</v>
      </c>
      <c r="R1756">
        <f t="shared" si="110"/>
        <v>1</v>
      </c>
      <c r="S1756">
        <f t="shared" si="111"/>
        <v>1</v>
      </c>
      <c r="T1756">
        <f t="shared" si="112"/>
        <v>1</v>
      </c>
    </row>
    <row r="1757" spans="1:20" x14ac:dyDescent="0.2">
      <c r="A1757">
        <f ca="1">'Life Expectancy'!A1757</f>
        <v>5.3535588809270451E-2</v>
      </c>
      <c r="B1757" t="str">
        <f>'Life Expectancy'!B1757</f>
        <v>Developing</v>
      </c>
      <c r="C1757">
        <f>'Life Expectancy'!C1757</f>
        <v>0.16897506925207756</v>
      </c>
      <c r="D1757">
        <f>'Life Expectancy'!D1757</f>
        <v>1.1666666666666667E-2</v>
      </c>
      <c r="E1757">
        <f>'Life Expectancy'!E1757</f>
        <v>2.7995520716685332E-2</v>
      </c>
      <c r="F1757">
        <f>'Life Expectancy'!F1757</f>
        <v>8.7970572110824888E-3</v>
      </c>
      <c r="G1757">
        <f>'Life Expectancy'!G1757</f>
        <v>0.97959183673469385</v>
      </c>
      <c r="H1757">
        <f>'Life Expectancy'!H1757</f>
        <v>6.8572882841697966E-3</v>
      </c>
      <c r="I1757">
        <f>'Life Expectancy'!I1757</f>
        <v>0.58748551564310547</v>
      </c>
      <c r="J1757">
        <f>'Life Expectancy'!J1757</f>
        <v>9.5999999999999992E-3</v>
      </c>
      <c r="K1757">
        <f>'Life Expectancy'!K1757</f>
        <v>0.29251305861868832</v>
      </c>
      <c r="L1757">
        <f>'Life Expectancy'!L1757</f>
        <v>1</v>
      </c>
      <c r="M1757">
        <f>'Life Expectancy'!M1757</f>
        <v>0.62130801687763715</v>
      </c>
      <c r="N1757">
        <f>'Life Expectancy'!N1757</f>
        <v>0.49758454106280198</v>
      </c>
      <c r="O1757">
        <f t="array" ref="O1757">SQRT(SUMSQ(C1757:N1757-$X$7:$AI$7))</f>
        <v>0.33995727093621553</v>
      </c>
      <c r="P1757">
        <f t="array" ref="P1757">SQRT(SUMSQ(C1757:N1757-$X$8:$AI$8))</f>
        <v>1.6908540153157161</v>
      </c>
      <c r="Q1757">
        <f t="shared" si="109"/>
        <v>0.33995727093621553</v>
      </c>
      <c r="R1757">
        <f t="shared" si="110"/>
        <v>1</v>
      </c>
      <c r="S1757">
        <f t="shared" si="111"/>
        <v>1</v>
      </c>
      <c r="T1757">
        <f t="shared" si="112"/>
        <v>1</v>
      </c>
    </row>
    <row r="1758" spans="1:20" x14ac:dyDescent="0.2">
      <c r="A1758">
        <f ca="1">'Life Expectancy'!A1758</f>
        <v>0.25008719070305419</v>
      </c>
      <c r="B1758" t="str">
        <f>'Life Expectancy'!B1758</f>
        <v>Developing</v>
      </c>
      <c r="C1758">
        <f>'Life Expectancy'!C1758</f>
        <v>0.17590027700831026</v>
      </c>
      <c r="D1758">
        <f>'Life Expectancy'!D1758</f>
        <v>1.1666666666666667E-2</v>
      </c>
      <c r="E1758">
        <f>'Life Expectancy'!E1758</f>
        <v>3.0795072788353868E-2</v>
      </c>
      <c r="F1758">
        <f>'Life Expectancy'!F1758</f>
        <v>8.092600606004495E-3</v>
      </c>
      <c r="G1758">
        <f>'Life Expectancy'!G1758</f>
        <v>0.95918367346938771</v>
      </c>
      <c r="H1758">
        <f>'Life Expectancy'!H1758</f>
        <v>1.0594628221865089E-2</v>
      </c>
      <c r="I1758">
        <f>'Life Expectancy'!I1758</f>
        <v>5.5619930475086905E-2</v>
      </c>
      <c r="J1758">
        <f>'Life Expectancy'!J1758</f>
        <v>0.01</v>
      </c>
      <c r="K1758">
        <f>'Life Expectancy'!K1758</f>
        <v>0.29657573998839237</v>
      </c>
      <c r="L1758">
        <f>'Life Expectancy'!L1758</f>
        <v>0.95876288659793818</v>
      </c>
      <c r="M1758">
        <f>'Life Expectancy'!M1758</f>
        <v>0.6128691983122363</v>
      </c>
      <c r="N1758">
        <f>'Life Expectancy'!N1758</f>
        <v>0.48309178743961356</v>
      </c>
      <c r="O1758">
        <f t="array" ref="O1758">SQRT(SUMSQ(C1758:N1758-$X$7:$AI$7))</f>
        <v>0.49427825733998065</v>
      </c>
      <c r="P1758">
        <f t="array" ref="P1758">SQRT(SUMSQ(C1758:N1758-$X$8:$AI$8))</f>
        <v>1.6722948385499481</v>
      </c>
      <c r="Q1758">
        <f t="shared" si="109"/>
        <v>0.49427825733998065</v>
      </c>
      <c r="R1758">
        <f t="shared" si="110"/>
        <v>1</v>
      </c>
      <c r="S1758">
        <f t="shared" si="111"/>
        <v>1</v>
      </c>
      <c r="T1758">
        <f t="shared" si="112"/>
        <v>1</v>
      </c>
    </row>
    <row r="1759" spans="1:20" x14ac:dyDescent="0.2">
      <c r="A1759">
        <f ca="1">'Life Expectancy'!A1759</f>
        <v>6.5173994306161553E-2</v>
      </c>
      <c r="B1759" t="str">
        <f>'Life Expectancy'!B1759</f>
        <v>Developing</v>
      </c>
      <c r="C1759">
        <f>'Life Expectancy'!C1759</f>
        <v>0.18282548476454294</v>
      </c>
      <c r="D1759">
        <f>'Life Expectancy'!D1759</f>
        <v>1.2222222222222223E-2</v>
      </c>
      <c r="E1759">
        <f>'Life Expectancy'!E1759</f>
        <v>3.1914893617021274E-2</v>
      </c>
      <c r="F1759">
        <f>'Life Expectancy'!F1759</f>
        <v>6.558715617293296E-3</v>
      </c>
      <c r="G1759">
        <f>'Life Expectancy'!G1759</f>
        <v>0.95918367346938771</v>
      </c>
      <c r="H1759">
        <f>'Life Expectancy'!H1759</f>
        <v>5.7356150115702009E-3</v>
      </c>
      <c r="I1759">
        <f>'Life Expectancy'!I1759</f>
        <v>0.56662804171494785</v>
      </c>
      <c r="J1759">
        <f>'Life Expectancy'!J1759</f>
        <v>0.01</v>
      </c>
      <c r="K1759">
        <f>'Life Expectancy'!K1759</f>
        <v>0.2820661636680209</v>
      </c>
      <c r="L1759">
        <f>'Life Expectancy'!L1759</f>
        <v>0.97938144329896903</v>
      </c>
      <c r="M1759">
        <f>'Life Expectancy'!M1759</f>
        <v>0.60654008438818563</v>
      </c>
      <c r="N1759">
        <f>'Life Expectancy'!N1759</f>
        <v>0.48309178743961356</v>
      </c>
      <c r="O1759">
        <f t="array" ref="O1759">SQRT(SUMSQ(C1759:N1759-$X$7:$AI$7))</f>
        <v>0.32208920462133234</v>
      </c>
      <c r="P1759">
        <f t="array" ref="P1759">SQRT(SUMSQ(C1759:N1759-$X$8:$AI$8))</f>
        <v>1.6729626733524809</v>
      </c>
      <c r="Q1759">
        <f t="shared" si="109"/>
        <v>0.32208920462133234</v>
      </c>
      <c r="R1759">
        <f t="shared" si="110"/>
        <v>1</v>
      </c>
      <c r="S1759">
        <f t="shared" si="111"/>
        <v>1</v>
      </c>
      <c r="T1759">
        <f t="shared" si="112"/>
        <v>1</v>
      </c>
    </row>
    <row r="1760" spans="1:20" x14ac:dyDescent="0.2">
      <c r="A1760">
        <f ca="1">'Life Expectancy'!A1760</f>
        <v>0.3400984817380901</v>
      </c>
      <c r="B1760" t="str">
        <f>'Life Expectancy'!B1760</f>
        <v>Developing</v>
      </c>
      <c r="C1760">
        <f>'Life Expectancy'!C1760</f>
        <v>0.18836565096952909</v>
      </c>
      <c r="D1760">
        <f>'Life Expectancy'!D1760</f>
        <v>1.2222222222222223E-2</v>
      </c>
      <c r="E1760">
        <f>'Life Expectancy'!E1760</f>
        <v>2.5755879059350503E-2</v>
      </c>
      <c r="F1760">
        <f>'Life Expectancy'!F1760</f>
        <v>4.8610956012443628E-4</v>
      </c>
      <c r="G1760">
        <f>'Life Expectancy'!G1760</f>
        <v>0.96938775510204078</v>
      </c>
      <c r="H1760">
        <f>'Life Expectancy'!H1760</f>
        <v>0</v>
      </c>
      <c r="I1760">
        <f>'Life Expectancy'!I1760</f>
        <v>0.55735805330243338</v>
      </c>
      <c r="J1760">
        <f>'Life Expectancy'!J1760</f>
        <v>1.04E-2</v>
      </c>
      <c r="K1760">
        <f>'Life Expectancy'!K1760</f>
        <v>0.30354033662217061</v>
      </c>
      <c r="L1760">
        <f>'Life Expectancy'!L1760</f>
        <v>0.98969072164948457</v>
      </c>
      <c r="M1760">
        <f>'Life Expectancy'!M1760</f>
        <v>0.60021097046413496</v>
      </c>
      <c r="N1760">
        <f>'Life Expectancy'!N1760</f>
        <v>0.4734299516908213</v>
      </c>
      <c r="O1760">
        <f t="array" ref="O1760">SQRT(SUMSQ(C1760:N1760-$X$7:$AI$7))</f>
        <v>0.33442121898775684</v>
      </c>
      <c r="P1760">
        <f t="array" ref="P1760">SQRT(SUMSQ(C1760:N1760-$X$8:$AI$8))</f>
        <v>1.678422124516239</v>
      </c>
      <c r="Q1760">
        <f t="shared" si="109"/>
        <v>0.33442121898775684</v>
      </c>
      <c r="R1760">
        <f t="shared" si="110"/>
        <v>1</v>
      </c>
      <c r="S1760">
        <f t="shared" si="111"/>
        <v>1</v>
      </c>
      <c r="T1760">
        <f t="shared" si="112"/>
        <v>1</v>
      </c>
    </row>
    <row r="1761" spans="1:20" x14ac:dyDescent="0.2">
      <c r="A1761">
        <f ca="1">'Life Expectancy'!A1761</f>
        <v>0.54124339656230847</v>
      </c>
      <c r="B1761" t="str">
        <f>'Life Expectancy'!B1761</f>
        <v>Developing</v>
      </c>
      <c r="C1761">
        <f>'Life Expectancy'!C1761</f>
        <v>0.19529085872576177</v>
      </c>
      <c r="D1761">
        <f>'Life Expectancy'!D1761</f>
        <v>1.2777777777777779E-2</v>
      </c>
      <c r="E1761">
        <f>'Life Expectancy'!E1761</f>
        <v>3.0795072788353868E-2</v>
      </c>
      <c r="F1761">
        <f>'Life Expectancy'!F1761</f>
        <v>5.1521708213746872E-3</v>
      </c>
      <c r="G1761">
        <f>'Life Expectancy'!G1761</f>
        <v>0.95918367346938771</v>
      </c>
      <c r="H1761">
        <f>'Life Expectancy'!H1761</f>
        <v>3.0157929711616859E-2</v>
      </c>
      <c r="I1761">
        <f>'Life Expectancy'!I1761</f>
        <v>0.54692931633835462</v>
      </c>
      <c r="J1761">
        <f>'Life Expectancy'!J1761</f>
        <v>1.0800000000000001E-2</v>
      </c>
      <c r="K1761">
        <f>'Life Expectancy'!K1761</f>
        <v>0.28148578061520602</v>
      </c>
      <c r="L1761">
        <f>'Life Expectancy'!L1761</f>
        <v>0.97938144329896903</v>
      </c>
      <c r="M1761">
        <f>'Life Expectancy'!M1761</f>
        <v>0.59177215189873422</v>
      </c>
      <c r="N1761">
        <f>'Life Expectancy'!N1761</f>
        <v>0.46376811594202899</v>
      </c>
      <c r="O1761">
        <f t="array" ref="O1761">SQRT(SUMSQ(C1761:N1761-$X$7:$AI$7))</f>
        <v>0.32677481959575894</v>
      </c>
      <c r="P1761">
        <f t="array" ref="P1761">SQRT(SUMSQ(C1761:N1761-$X$8:$AI$8))</f>
        <v>1.6619659933719417</v>
      </c>
      <c r="Q1761">
        <f t="shared" si="109"/>
        <v>0.32677481959575894</v>
      </c>
      <c r="R1761">
        <f t="shared" si="110"/>
        <v>1</v>
      </c>
      <c r="S1761">
        <f t="shared" si="111"/>
        <v>1</v>
      </c>
      <c r="T1761">
        <f t="shared" si="112"/>
        <v>1</v>
      </c>
    </row>
    <row r="1762" spans="1:20" x14ac:dyDescent="0.2">
      <c r="A1762">
        <f ca="1">'Life Expectancy'!A1762</f>
        <v>0.95749590382897953</v>
      </c>
      <c r="B1762" t="str">
        <f>'Life Expectancy'!B1762</f>
        <v>Developing</v>
      </c>
      <c r="C1762">
        <f>'Life Expectancy'!C1762</f>
        <v>0.20083102493074792</v>
      </c>
      <c r="D1762">
        <f>'Life Expectancy'!D1762</f>
        <v>1.3333333333333334E-2</v>
      </c>
      <c r="E1762">
        <f>'Life Expectancy'!E1762</f>
        <v>3.1914893617021274E-2</v>
      </c>
      <c r="F1762">
        <f>'Life Expectancy'!F1762</f>
        <v>4.525947732983579E-3</v>
      </c>
      <c r="G1762">
        <f>'Life Expectancy'!G1762</f>
        <v>8.1632653061224483E-2</v>
      </c>
      <c r="H1762">
        <f>'Life Expectancy'!H1762</f>
        <v>5.109268885820259E-2</v>
      </c>
      <c r="I1762">
        <f>'Life Expectancy'!I1762</f>
        <v>0.53650057937427575</v>
      </c>
      <c r="J1762">
        <f>'Life Expectancy'!J1762</f>
        <v>1.12E-2</v>
      </c>
      <c r="K1762">
        <f>'Life Expectancy'!K1762</f>
        <v>0.2832269297736506</v>
      </c>
      <c r="L1762">
        <f>'Life Expectancy'!L1762</f>
        <v>0.91752577319587625</v>
      </c>
      <c r="M1762">
        <f>'Life Expectancy'!M1762</f>
        <v>0.58122362869198319</v>
      </c>
      <c r="N1762">
        <f>'Life Expectancy'!N1762</f>
        <v>0.44927536231884063</v>
      </c>
      <c r="O1762">
        <f t="array" ref="O1762">SQRT(SUMSQ(C1762:N1762-$X$7:$AI$7))</f>
        <v>0.83134979010769949</v>
      </c>
      <c r="P1762">
        <f t="array" ref="P1762">SQRT(SUMSQ(C1762:N1762-$X$8:$AI$8))</f>
        <v>1.6573583322448742</v>
      </c>
      <c r="Q1762">
        <f t="shared" si="109"/>
        <v>0.83134979010769949</v>
      </c>
      <c r="R1762">
        <f t="shared" si="110"/>
        <v>1</v>
      </c>
      <c r="S1762">
        <f t="shared" si="111"/>
        <v>1</v>
      </c>
      <c r="T1762">
        <f t="shared" si="112"/>
        <v>1</v>
      </c>
    </row>
    <row r="1763" spans="1:20" x14ac:dyDescent="0.2">
      <c r="A1763">
        <f ca="1">'Life Expectancy'!A1763</f>
        <v>0.90731460951397547</v>
      </c>
      <c r="B1763" t="str">
        <f>'Life Expectancy'!B1763</f>
        <v>Developing</v>
      </c>
      <c r="C1763">
        <f>'Life Expectancy'!C1763</f>
        <v>1.9390581717451522E-2</v>
      </c>
      <c r="D1763">
        <f>'Life Expectancy'!D1763</f>
        <v>1.3888888888888888E-2</v>
      </c>
      <c r="E1763">
        <f>'Life Expectancy'!E1763</f>
        <v>2.51959686450168E-2</v>
      </c>
      <c r="F1763">
        <f>'Life Expectancy'!F1763</f>
        <v>3.4255462779279005E-3</v>
      </c>
      <c r="G1763">
        <f>'Life Expectancy'!G1763</f>
        <v>0.9285714285714286</v>
      </c>
      <c r="H1763">
        <f>'Life Expectancy'!H1763</f>
        <v>2.8277477460494006E-2</v>
      </c>
      <c r="I1763">
        <f>'Life Expectancy'!I1763</f>
        <v>0.52723059096176128</v>
      </c>
      <c r="J1763">
        <f>'Life Expectancy'!J1763</f>
        <v>1.1599999999999999E-2</v>
      </c>
      <c r="K1763">
        <f>'Life Expectancy'!K1763</f>
        <v>0.28670922809053973</v>
      </c>
      <c r="L1763">
        <f>'Life Expectancy'!L1763</f>
        <v>0.94845360824742264</v>
      </c>
      <c r="M1763">
        <f>'Life Expectancy'!M1763</f>
        <v>0.569620253164557</v>
      </c>
      <c r="N1763">
        <f>'Life Expectancy'!N1763</f>
        <v>0.42512077294685996</v>
      </c>
      <c r="O1763">
        <f t="array" ref="O1763">SQRT(SUMSQ(C1763:N1763-$X$7:$AI$7))</f>
        <v>0.37065841114679737</v>
      </c>
      <c r="P1763">
        <f t="array" ref="P1763">SQRT(SUMSQ(C1763:N1763-$X$8:$AI$8))</f>
        <v>1.6920943959285828</v>
      </c>
      <c r="Q1763">
        <f t="shared" si="109"/>
        <v>0.37065841114679737</v>
      </c>
      <c r="R1763">
        <f t="shared" si="110"/>
        <v>1</v>
      </c>
      <c r="S1763">
        <f t="shared" si="111"/>
        <v>1</v>
      </c>
      <c r="T1763">
        <f t="shared" si="112"/>
        <v>1</v>
      </c>
    </row>
    <row r="1764" spans="1:20" x14ac:dyDescent="0.2">
      <c r="A1764">
        <f ca="1">'Life Expectancy'!A1764</f>
        <v>0.98803406954402495</v>
      </c>
      <c r="B1764" t="str">
        <f>'Life Expectancy'!B1764</f>
        <v>Developing</v>
      </c>
      <c r="C1764">
        <f>'Life Expectancy'!C1764</f>
        <v>0.21329639889196675</v>
      </c>
      <c r="D1764">
        <f>'Life Expectancy'!D1764</f>
        <v>1.4444444444444444E-2</v>
      </c>
      <c r="E1764">
        <f>'Life Expectancy'!E1764</f>
        <v>2.51959686450168E-2</v>
      </c>
      <c r="F1764">
        <f>'Life Expectancy'!F1764</f>
        <v>3.650758351669954E-3</v>
      </c>
      <c r="G1764">
        <f>'Life Expectancy'!G1764</f>
        <v>0.84693877551020413</v>
      </c>
      <c r="H1764">
        <f>'Life Expectancy'!H1764</f>
        <v>1.2837974767064279E-2</v>
      </c>
      <c r="I1764">
        <f>'Life Expectancy'!I1764</f>
        <v>0.51796060254924692</v>
      </c>
      <c r="J1764">
        <f>'Life Expectancy'!J1764</f>
        <v>1.2E-2</v>
      </c>
      <c r="K1764">
        <f>'Life Expectancy'!K1764</f>
        <v>0.23621590249564714</v>
      </c>
      <c r="L1764">
        <f>'Life Expectancy'!L1764</f>
        <v>0.96907216494845361</v>
      </c>
      <c r="M1764">
        <f>'Life Expectancy'!M1764</f>
        <v>0.55907172995780596</v>
      </c>
      <c r="N1764">
        <f>'Life Expectancy'!N1764</f>
        <v>0.41062801932367149</v>
      </c>
      <c r="O1764">
        <f t="array" ref="O1764">SQRT(SUMSQ(C1764:N1764-$X$7:$AI$7))</f>
        <v>0.34635738896435836</v>
      </c>
      <c r="P1764">
        <f t="array" ref="P1764">SQRT(SUMSQ(C1764:N1764-$X$8:$AI$8))</f>
        <v>1.6386953132320681</v>
      </c>
      <c r="Q1764">
        <f t="shared" si="109"/>
        <v>0.34635738896435836</v>
      </c>
      <c r="R1764">
        <f t="shared" si="110"/>
        <v>1</v>
      </c>
      <c r="S1764">
        <f t="shared" si="111"/>
        <v>1</v>
      </c>
      <c r="T1764">
        <f t="shared" si="112"/>
        <v>1</v>
      </c>
    </row>
    <row r="1765" spans="1:20" x14ac:dyDescent="0.2">
      <c r="A1765">
        <f ca="1">'Life Expectancy'!A1765</f>
        <v>0.28254051148502468</v>
      </c>
      <c r="B1765" t="str">
        <f>'Life Expectancy'!B1765</f>
        <v>Developing</v>
      </c>
      <c r="C1765">
        <f>'Life Expectancy'!C1765</f>
        <v>2.077562326869806E-2</v>
      </c>
      <c r="D1765">
        <f>'Life Expectancy'!D1765</f>
        <v>1.4999999999999999E-2</v>
      </c>
      <c r="E1765">
        <f>'Life Expectancy'!E1765</f>
        <v>2.4636058230683093E-2</v>
      </c>
      <c r="F1765">
        <f>'Life Expectancy'!F1765</f>
        <v>3.255733470959009E-3</v>
      </c>
      <c r="G1765">
        <f>'Life Expectancy'!G1765</f>
        <v>0.42857142857142855</v>
      </c>
      <c r="H1765">
        <f>'Life Expectancy'!H1765</f>
        <v>3.4724742321486639E-2</v>
      </c>
      <c r="I1765">
        <f>'Life Expectancy'!I1765</f>
        <v>0.50753186558516805</v>
      </c>
      <c r="J1765">
        <f>'Life Expectancy'!J1765</f>
        <v>1.2800000000000001E-2</v>
      </c>
      <c r="K1765">
        <f>'Life Expectancy'!K1765</f>
        <v>0.22112594312246078</v>
      </c>
      <c r="L1765">
        <f>'Life Expectancy'!L1765</f>
        <v>0.95876288659793818</v>
      </c>
      <c r="M1765">
        <f>'Life Expectancy'!M1765</f>
        <v>0.54746835443037978</v>
      </c>
      <c r="N1765">
        <f>'Life Expectancy'!N1765</f>
        <v>0.38647342995169082</v>
      </c>
      <c r="O1765">
        <f t="array" ref="O1765">SQRT(SUMSQ(C1765:N1765-$X$7:$AI$7))</f>
        <v>0.58493872230715782</v>
      </c>
      <c r="P1765">
        <f t="array" ref="P1765">SQRT(SUMSQ(C1765:N1765-$X$8:$AI$8))</f>
        <v>1.6626058666944277</v>
      </c>
      <c r="Q1765">
        <f t="shared" si="109"/>
        <v>0.58493872230715782</v>
      </c>
      <c r="R1765">
        <f t="shared" si="110"/>
        <v>1</v>
      </c>
      <c r="S1765">
        <f t="shared" si="111"/>
        <v>1</v>
      </c>
      <c r="T1765">
        <f t="shared" si="112"/>
        <v>1</v>
      </c>
    </row>
    <row r="1766" spans="1:20" x14ac:dyDescent="0.2">
      <c r="A1766">
        <f ca="1">'Life Expectancy'!A1766</f>
        <v>0.25269947272473403</v>
      </c>
      <c r="B1766" t="str">
        <f>'Life Expectancy'!B1766</f>
        <v>Developing</v>
      </c>
      <c r="C1766">
        <f>'Life Expectancy'!C1766</f>
        <v>0.49030470914127422</v>
      </c>
      <c r="D1766">
        <f>'Life Expectancy'!D1766</f>
        <v>3.3333333333333333E-2</v>
      </c>
      <c r="E1766">
        <f>'Life Expectancy'!E1766</f>
        <v>0.25699888017917133</v>
      </c>
      <c r="F1766">
        <f>'Life Expectancy'!F1766</f>
        <v>0</v>
      </c>
      <c r="G1766">
        <f>'Life Expectancy'!G1766</f>
        <v>7.1428571428571425E-2</v>
      </c>
      <c r="H1766">
        <f>'Life Expectancy'!H1766</f>
        <v>3.7232011989650444E-4</v>
      </c>
      <c r="I1766">
        <f>'Life Expectancy'!I1766</f>
        <v>0.25028968713789113</v>
      </c>
      <c r="J1766">
        <f>'Life Expectancy'!J1766</f>
        <v>3.2399999999999998E-2</v>
      </c>
      <c r="K1766">
        <f>'Life Expectancy'!K1766</f>
        <v>0.32269297736506092</v>
      </c>
      <c r="L1766">
        <f>'Life Expectancy'!L1766</f>
        <v>6.1855670103092786E-2</v>
      </c>
      <c r="M1766">
        <f>'Life Expectancy'!M1766</f>
        <v>0.43670886075949367</v>
      </c>
      <c r="N1766">
        <f>'Life Expectancy'!N1766</f>
        <v>0.43961352657004832</v>
      </c>
      <c r="O1766">
        <f t="array" ref="O1766">SQRT(SUMSQ(C1766:N1766-$X$7:$AI$7))</f>
        <v>1.2124327703499511</v>
      </c>
      <c r="P1766">
        <f t="array" ref="P1766">SQRT(SUMSQ(C1766:N1766-$X$8:$AI$8))</f>
        <v>1.5502703340540813</v>
      </c>
      <c r="Q1766">
        <f t="shared" si="109"/>
        <v>1.2124327703499511</v>
      </c>
      <c r="R1766">
        <f t="shared" si="110"/>
        <v>1</v>
      </c>
      <c r="S1766">
        <f t="shared" si="111"/>
        <v>1</v>
      </c>
      <c r="T1766">
        <f t="shared" si="112"/>
        <v>1</v>
      </c>
    </row>
    <row r="1767" spans="1:20" x14ac:dyDescent="0.2">
      <c r="A1767">
        <f ca="1">'Life Expectancy'!A1767</f>
        <v>0.8862106188779405</v>
      </c>
      <c r="B1767" t="str">
        <f>'Life Expectancy'!B1767</f>
        <v>Developing</v>
      </c>
      <c r="C1767">
        <f>'Life Expectancy'!C1767</f>
        <v>0.51800554016620504</v>
      </c>
      <c r="D1767">
        <f>'Life Expectancy'!D1767</f>
        <v>3.3888888888888892E-2</v>
      </c>
      <c r="E1767">
        <f>'Life Expectancy'!E1767</f>
        <v>0</v>
      </c>
      <c r="F1767">
        <f>'Life Expectancy'!F1767</f>
        <v>2.8188831576530958E-3</v>
      </c>
      <c r="G1767">
        <f>'Life Expectancy'!G1767</f>
        <v>0.79591836734693877</v>
      </c>
      <c r="H1767">
        <f>'Life Expectancy'!H1767</f>
        <v>4.2416216190741011E-5</v>
      </c>
      <c r="I1767">
        <f>'Life Expectancy'!I1767</f>
        <v>0.24565469293163383</v>
      </c>
      <c r="J1767">
        <f>'Life Expectancy'!J1767</f>
        <v>3.3599999999999998E-2</v>
      </c>
      <c r="K1767">
        <f>'Life Expectancy'!K1767</f>
        <v>0.383633197910621</v>
      </c>
      <c r="L1767">
        <f>'Life Expectancy'!L1767</f>
        <v>0.79381443298969068</v>
      </c>
      <c r="M1767">
        <f>'Life Expectancy'!M1767</f>
        <v>0.43143459915611815</v>
      </c>
      <c r="N1767">
        <f>'Life Expectancy'!N1767</f>
        <v>0.43961352657004832</v>
      </c>
      <c r="O1767">
        <f t="array" ref="O1767">SQRT(SUMSQ(C1767:N1767-$X$7:$AI$7))</f>
        <v>0.55890995021095891</v>
      </c>
      <c r="P1767">
        <f t="array" ref="P1767">SQRT(SUMSQ(C1767:N1767-$X$8:$AI$8))</f>
        <v>1.5252699034916495</v>
      </c>
      <c r="Q1767">
        <f t="shared" si="109"/>
        <v>0.55890995021095891</v>
      </c>
      <c r="R1767">
        <f t="shared" si="110"/>
        <v>1</v>
      </c>
      <c r="S1767">
        <f t="shared" si="111"/>
        <v>1</v>
      </c>
      <c r="T1767">
        <f t="shared" si="112"/>
        <v>1</v>
      </c>
    </row>
    <row r="1768" spans="1:20" x14ac:dyDescent="0.2">
      <c r="A1768">
        <f ca="1">'Life Expectancy'!A1768</f>
        <v>0.64936595965856214</v>
      </c>
      <c r="B1768" t="str">
        <f>'Life Expectancy'!B1768</f>
        <v>Developing</v>
      </c>
      <c r="C1768">
        <f>'Life Expectancy'!C1768</f>
        <v>6.2326869806094184E-2</v>
      </c>
      <c r="D1768">
        <f>'Life Expectancy'!D1768</f>
        <v>3.4444444444444444E-2</v>
      </c>
      <c r="E1768">
        <f>'Life Expectancy'!E1768</f>
        <v>6.4389697648376251E-2</v>
      </c>
      <c r="F1768">
        <f>'Life Expectancy'!F1768</f>
        <v>2.984273549278184E-4</v>
      </c>
      <c r="G1768">
        <f>'Life Expectancy'!G1768</f>
        <v>0.7857142857142857</v>
      </c>
      <c r="H1768">
        <f>'Life Expectancy'!H1768</f>
        <v>3.7703303280658679E-5</v>
      </c>
      <c r="I1768">
        <f>'Life Expectancy'!I1768</f>
        <v>0.2410196987253766</v>
      </c>
      <c r="J1768">
        <f>'Life Expectancy'!J1768</f>
        <v>3.4799999999999998E-2</v>
      </c>
      <c r="K1768">
        <f>'Life Expectancy'!K1768</f>
        <v>0.32095182820661639</v>
      </c>
      <c r="L1768">
        <f>'Life Expectancy'!L1768</f>
        <v>0.78350515463917525</v>
      </c>
      <c r="M1768">
        <f>'Life Expectancy'!M1768</f>
        <v>0.42721518987341778</v>
      </c>
      <c r="N1768">
        <f>'Life Expectancy'!N1768</f>
        <v>0.43961352657004832</v>
      </c>
      <c r="O1768">
        <f t="array" ref="O1768">SQRT(SUMSQ(C1768:N1768-$X$7:$AI$7))</f>
        <v>0.43884822535245988</v>
      </c>
      <c r="P1768">
        <f t="array" ref="P1768">SQRT(SUMSQ(C1768:N1768-$X$8:$AI$8))</f>
        <v>1.5803003051117586</v>
      </c>
      <c r="Q1768">
        <f t="shared" si="109"/>
        <v>0.43884822535245988</v>
      </c>
      <c r="R1768">
        <f t="shared" si="110"/>
        <v>1</v>
      </c>
      <c r="S1768">
        <f t="shared" si="111"/>
        <v>1</v>
      </c>
      <c r="T1768">
        <f t="shared" si="112"/>
        <v>1</v>
      </c>
    </row>
    <row r="1769" spans="1:20" x14ac:dyDescent="0.2">
      <c r="A1769">
        <f ca="1">'Life Expectancy'!A1769</f>
        <v>3.6071785837228809E-2</v>
      </c>
      <c r="B1769" t="str">
        <f>'Life Expectancy'!B1769</f>
        <v>Developing</v>
      </c>
      <c r="C1769">
        <f>'Life Expectancy'!C1769</f>
        <v>6.5096952908587261E-2</v>
      </c>
      <c r="D1769">
        <f>'Life Expectancy'!D1769</f>
        <v>3.5555555555555556E-2</v>
      </c>
      <c r="E1769">
        <f>'Life Expectancy'!E1769</f>
        <v>6.6069428891377374E-2</v>
      </c>
      <c r="F1769">
        <f>'Life Expectancy'!F1769</f>
        <v>2.5621200552254459E-3</v>
      </c>
      <c r="G1769">
        <f>'Life Expectancy'!G1769</f>
        <v>0.76530612244897955</v>
      </c>
      <c r="H1769">
        <f>'Life Expectancy'!H1769</f>
        <v>6.8337237196193848E-4</v>
      </c>
      <c r="I1769">
        <f>'Life Expectancy'!I1769</f>
        <v>0.23522595596755505</v>
      </c>
      <c r="J1769">
        <f>'Life Expectancy'!J1769</f>
        <v>3.5999999999999997E-2</v>
      </c>
      <c r="K1769">
        <f>'Life Expectancy'!K1769</f>
        <v>0.30237957051654091</v>
      </c>
      <c r="L1769">
        <f>'Life Expectancy'!L1769</f>
        <v>0.76288659793814428</v>
      </c>
      <c r="M1769">
        <f>'Life Expectancy'!M1769</f>
        <v>0.42194092827004226</v>
      </c>
      <c r="N1769">
        <f>'Life Expectancy'!N1769</f>
        <v>0.44444444444444442</v>
      </c>
      <c r="O1769">
        <f t="array" ref="O1769">SQRT(SUMSQ(C1769:N1769-$X$7:$AI$7))</f>
        <v>0.44940418469015775</v>
      </c>
      <c r="P1769">
        <f t="array" ref="P1769">SQRT(SUMSQ(C1769:N1769-$X$8:$AI$8))</f>
        <v>1.5720656552261905</v>
      </c>
      <c r="Q1769">
        <f t="shared" si="109"/>
        <v>0.44940418469015775</v>
      </c>
      <c r="R1769">
        <f t="shared" si="110"/>
        <v>1</v>
      </c>
      <c r="S1769">
        <f t="shared" si="111"/>
        <v>1</v>
      </c>
      <c r="T1769">
        <f t="shared" si="112"/>
        <v>1</v>
      </c>
    </row>
    <row r="1770" spans="1:20" x14ac:dyDescent="0.2">
      <c r="A1770">
        <f ca="1">'Life Expectancy'!A1770</f>
        <v>0.1744899585998273</v>
      </c>
      <c r="B1770" t="str">
        <f>'Life Expectancy'!B1770</f>
        <v>Developing</v>
      </c>
      <c r="C1770">
        <f>'Life Expectancy'!C1770</f>
        <v>6.3711911357340723E-2</v>
      </c>
      <c r="D1770">
        <f>'Life Expectancy'!D1770</f>
        <v>3.6666666666666667E-2</v>
      </c>
      <c r="E1770">
        <f>'Life Expectancy'!E1770</f>
        <v>5.2071668533034715E-2</v>
      </c>
      <c r="F1770">
        <f>'Life Expectancy'!F1770</f>
        <v>2.0947825933179376E-3</v>
      </c>
      <c r="G1770">
        <f>'Life Expectancy'!G1770</f>
        <v>0.76530612244897955</v>
      </c>
      <c r="H1770">
        <f>'Life Expectancy'!H1770</f>
        <v>8.3418558508457322E-4</v>
      </c>
      <c r="I1770">
        <f>'Life Expectancy'!I1770</f>
        <v>2.20162224797219E-2</v>
      </c>
      <c r="J1770">
        <f>'Life Expectancy'!J1770</f>
        <v>3.7600000000000001E-2</v>
      </c>
      <c r="K1770">
        <f>'Life Expectancy'!K1770</f>
        <v>0.34010446894950669</v>
      </c>
      <c r="L1770">
        <f>'Life Expectancy'!L1770</f>
        <v>0.76288659793814428</v>
      </c>
      <c r="M1770">
        <f>'Life Expectancy'!M1770</f>
        <v>0.41877637130801693</v>
      </c>
      <c r="N1770">
        <f>'Life Expectancy'!N1770</f>
        <v>0.45893719806763289</v>
      </c>
      <c r="O1770">
        <f t="array" ref="O1770">SQRT(SUMSQ(C1770:N1770-$X$7:$AI$7))</f>
        <v>0.58728706914828399</v>
      </c>
      <c r="P1770">
        <f t="array" ref="P1770">SQRT(SUMSQ(C1770:N1770-$X$8:$AI$8))</f>
        <v>1.5995999241936982</v>
      </c>
      <c r="Q1770">
        <f t="shared" si="109"/>
        <v>0.58728706914828399</v>
      </c>
      <c r="R1770">
        <f t="shared" si="110"/>
        <v>1</v>
      </c>
      <c r="S1770">
        <f t="shared" si="111"/>
        <v>1</v>
      </c>
      <c r="T1770">
        <f t="shared" si="112"/>
        <v>1</v>
      </c>
    </row>
    <row r="1771" spans="1:20" x14ac:dyDescent="0.2">
      <c r="A1771">
        <f ca="1">'Life Expectancy'!A1771</f>
        <v>0.40527392638855197</v>
      </c>
      <c r="B1771" t="str">
        <f>'Life Expectancy'!B1771</f>
        <v>Developing</v>
      </c>
      <c r="C1771">
        <f>'Life Expectancy'!C1771</f>
        <v>6.3711911357340723E-2</v>
      </c>
      <c r="D1771">
        <f>'Life Expectancy'!D1771</f>
        <v>3.833333333333333E-2</v>
      </c>
      <c r="E1771">
        <f>'Life Expectancy'!E1771</f>
        <v>5.3191489361702128E-2</v>
      </c>
      <c r="F1771">
        <f>'Life Expectancy'!F1771</f>
        <v>2.9483674151024549E-4</v>
      </c>
      <c r="G1771">
        <f>'Life Expectancy'!G1771</f>
        <v>0.74489795918367352</v>
      </c>
      <c r="H1771">
        <f>'Life Expectancy'!H1771</f>
        <v>1.0938670864301099E-2</v>
      </c>
      <c r="I1771">
        <f>'Life Expectancy'!I1771</f>
        <v>1.7381228273464659E-2</v>
      </c>
      <c r="J1771">
        <f>'Life Expectancy'!J1771</f>
        <v>3.9199999999999999E-2</v>
      </c>
      <c r="K1771">
        <f>'Life Expectancy'!K1771</f>
        <v>0.29077190946024373</v>
      </c>
      <c r="L1771">
        <f>'Life Expectancy'!L1771</f>
        <v>0.74226804123711343</v>
      </c>
      <c r="M1771">
        <f>'Life Expectancy'!M1771</f>
        <v>0.41139240506329117</v>
      </c>
      <c r="N1771">
        <f>'Life Expectancy'!N1771</f>
        <v>0.44927536231884063</v>
      </c>
      <c r="O1771">
        <f t="array" ref="O1771">SQRT(SUMSQ(C1771:N1771-$X$7:$AI$7))</f>
        <v>0.60273578080771351</v>
      </c>
      <c r="P1771">
        <f t="array" ref="P1771">SQRT(SUMSQ(C1771:N1771-$X$8:$AI$8))</f>
        <v>1.5934195253179189</v>
      </c>
      <c r="Q1771">
        <f t="shared" si="109"/>
        <v>0.60273578080771351</v>
      </c>
      <c r="R1771">
        <f t="shared" si="110"/>
        <v>1</v>
      </c>
      <c r="S1771">
        <f t="shared" si="111"/>
        <v>1</v>
      </c>
      <c r="T1771">
        <f t="shared" si="112"/>
        <v>1</v>
      </c>
    </row>
    <row r="1772" spans="1:20" x14ac:dyDescent="0.2">
      <c r="A1772">
        <f ca="1">'Life Expectancy'!A1772</f>
        <v>0.57619124794592291</v>
      </c>
      <c r="B1772" t="str">
        <f>'Life Expectancy'!B1772</f>
        <v>Developing</v>
      </c>
      <c r="C1772">
        <f>'Life Expectancy'!C1772</f>
        <v>4.1551246537396124E-3</v>
      </c>
      <c r="D1772">
        <f>'Life Expectancy'!D1772</f>
        <v>3.888888888888889E-2</v>
      </c>
      <c r="E1772">
        <f>'Life Expectancy'!E1772</f>
        <v>6.5509518477043671E-2</v>
      </c>
      <c r="F1772">
        <f>'Life Expectancy'!F1772</f>
        <v>2.0406750377446915E-3</v>
      </c>
      <c r="G1772">
        <f>'Life Expectancy'!G1772</f>
        <v>0.74489795918367352</v>
      </c>
      <c r="H1772">
        <f>'Life Expectancy'!H1772</f>
        <v>2.827747746049401E-4</v>
      </c>
      <c r="I1772">
        <f>'Life Expectancy'!I1772</f>
        <v>1.2746234067207417E-2</v>
      </c>
      <c r="J1772">
        <f>'Life Expectancy'!J1772</f>
        <v>4.0399999999999998E-2</v>
      </c>
      <c r="K1772">
        <f>'Life Expectancy'!K1772</f>
        <v>0.29367382472431802</v>
      </c>
      <c r="L1772">
        <f>'Life Expectancy'!L1772</f>
        <v>0.74226804123711343</v>
      </c>
      <c r="M1772">
        <f>'Life Expectancy'!M1772</f>
        <v>0.40295358649789031</v>
      </c>
      <c r="N1772">
        <f>'Life Expectancy'!N1772</f>
        <v>0.44444444444444442</v>
      </c>
      <c r="O1772">
        <f t="array" ref="O1772">SQRT(SUMSQ(C1772:N1772-$X$7:$AI$7))</f>
        <v>0.6219722798802495</v>
      </c>
      <c r="P1772">
        <f t="array" ref="P1772">SQRT(SUMSQ(C1772:N1772-$X$8:$AI$8))</f>
        <v>1.6125765350229735</v>
      </c>
      <c r="Q1772">
        <f t="shared" si="109"/>
        <v>0.6219722798802495</v>
      </c>
      <c r="R1772">
        <f t="shared" si="110"/>
        <v>1</v>
      </c>
      <c r="S1772">
        <f t="shared" si="111"/>
        <v>1</v>
      </c>
      <c r="T1772">
        <f t="shared" si="112"/>
        <v>1</v>
      </c>
    </row>
    <row r="1773" spans="1:20" x14ac:dyDescent="0.2">
      <c r="A1773">
        <f ca="1">'Life Expectancy'!A1773</f>
        <v>0.7648593503155362</v>
      </c>
      <c r="B1773" t="str">
        <f>'Life Expectancy'!B1773</f>
        <v>Developing</v>
      </c>
      <c r="C1773">
        <f>'Life Expectancy'!C1773</f>
        <v>6.0941828254847646E-2</v>
      </c>
      <c r="D1773">
        <f>'Life Expectancy'!D1773</f>
        <v>0.04</v>
      </c>
      <c r="E1773">
        <f>'Life Expectancy'!E1773</f>
        <v>8.2306830907054873E-2</v>
      </c>
      <c r="F1773">
        <f>'Life Expectancy'!F1773</f>
        <v>4.0909620174606125E-5</v>
      </c>
      <c r="G1773">
        <f>'Life Expectancy'!G1773</f>
        <v>0.75510204081632648</v>
      </c>
      <c r="H1773">
        <f>'Life Expectancy'!H1773</f>
        <v>1.8851651640329339E-5</v>
      </c>
      <c r="I1773">
        <f>'Life Expectancy'!I1773</f>
        <v>0.21668597914252608</v>
      </c>
      <c r="J1773">
        <f>'Life Expectancy'!J1773</f>
        <v>4.1599999999999998E-2</v>
      </c>
      <c r="K1773">
        <f>'Life Expectancy'!K1773</f>
        <v>0.26349390597794542</v>
      </c>
      <c r="L1773">
        <f>'Life Expectancy'!L1773</f>
        <v>0.75257731958762886</v>
      </c>
      <c r="M1773">
        <f>'Life Expectancy'!M1773</f>
        <v>0.39240506329113928</v>
      </c>
      <c r="N1773">
        <f>'Life Expectancy'!N1773</f>
        <v>0.42512077294685996</v>
      </c>
      <c r="O1773">
        <f t="array" ref="O1773">SQRT(SUMSQ(C1773:N1773-$X$7:$AI$7))</f>
        <v>0.48401790036374193</v>
      </c>
      <c r="P1773">
        <f t="array" ref="P1773">SQRT(SUMSQ(C1773:N1773-$X$8:$AI$8))</f>
        <v>1.5688300717430386</v>
      </c>
      <c r="Q1773">
        <f t="shared" si="109"/>
        <v>0.48401790036374193</v>
      </c>
      <c r="R1773">
        <f t="shared" si="110"/>
        <v>1</v>
      </c>
      <c r="S1773">
        <f t="shared" si="111"/>
        <v>1</v>
      </c>
      <c r="T1773">
        <f t="shared" si="112"/>
        <v>1</v>
      </c>
    </row>
    <row r="1774" spans="1:20" x14ac:dyDescent="0.2">
      <c r="A1774">
        <f ca="1">'Life Expectancy'!A1774</f>
        <v>0.31175654457428037</v>
      </c>
      <c r="B1774" t="str">
        <f>'Life Expectancy'!B1774</f>
        <v>Developing</v>
      </c>
      <c r="C1774">
        <f>'Life Expectancy'!C1774</f>
        <v>0.58725761772853191</v>
      </c>
      <c r="D1774">
        <f>'Life Expectancy'!D1774</f>
        <v>4.1111111111111112E-2</v>
      </c>
      <c r="E1774">
        <f>'Life Expectancy'!E1774</f>
        <v>5.7110862262038077E-2</v>
      </c>
      <c r="F1774">
        <f>'Life Expectancy'!F1774</f>
        <v>2.7695340707965359E-3</v>
      </c>
      <c r="G1774">
        <f>'Life Expectancy'!G1774</f>
        <v>0.75510204081632648</v>
      </c>
      <c r="H1774">
        <f>'Life Expectancy'!H1774</f>
        <v>1.2583477469919834E-3</v>
      </c>
      <c r="I1774">
        <f>'Life Expectancy'!I1774</f>
        <v>0.21205098493626884</v>
      </c>
      <c r="J1774">
        <f>'Life Expectancy'!J1774</f>
        <v>4.3200000000000002E-2</v>
      </c>
      <c r="K1774">
        <f>'Life Expectancy'!K1774</f>
        <v>0.2832269297736506</v>
      </c>
      <c r="L1774">
        <f>'Life Expectancy'!L1774</f>
        <v>0.75257731958762886</v>
      </c>
      <c r="M1774">
        <f>'Life Expectancy'!M1774</f>
        <v>0.379746835443038</v>
      </c>
      <c r="N1774">
        <f>'Life Expectancy'!N1774</f>
        <v>0.39613526570048307</v>
      </c>
      <c r="O1774">
        <f t="array" ref="O1774">SQRT(SUMSQ(C1774:N1774-$X$7:$AI$7))</f>
        <v>0.63660011155661556</v>
      </c>
      <c r="P1774">
        <f t="array" ref="P1774">SQRT(SUMSQ(C1774:N1774-$X$8:$AI$8))</f>
        <v>1.4989275959203807</v>
      </c>
      <c r="Q1774">
        <f t="shared" si="109"/>
        <v>0.63660011155661556</v>
      </c>
      <c r="R1774">
        <f t="shared" si="110"/>
        <v>1</v>
      </c>
      <c r="S1774">
        <f t="shared" si="111"/>
        <v>1</v>
      </c>
      <c r="T1774">
        <f t="shared" si="112"/>
        <v>1</v>
      </c>
    </row>
    <row r="1775" spans="1:20" x14ac:dyDescent="0.2">
      <c r="A1775">
        <f ca="1">'Life Expectancy'!A1775</f>
        <v>0.25208244600388696</v>
      </c>
      <c r="B1775" t="str">
        <f>'Life Expectancy'!B1775</f>
        <v>Developing</v>
      </c>
      <c r="C1775">
        <f>'Life Expectancy'!C1775</f>
        <v>0.59972299168975074</v>
      </c>
      <c r="D1775">
        <f>'Life Expectancy'!D1775</f>
        <v>4.3333333333333335E-2</v>
      </c>
      <c r="E1775">
        <f>'Life Expectancy'!E1775</f>
        <v>6.6629339305711091E-2</v>
      </c>
      <c r="F1775">
        <f>'Life Expectancy'!F1775</f>
        <v>3.0080446997469718E-3</v>
      </c>
      <c r="G1775">
        <f>'Life Expectancy'!G1775</f>
        <v>0.75510204081632648</v>
      </c>
      <c r="H1775">
        <f>'Life Expectancy'!H1775</f>
        <v>8.6246306254506727E-4</v>
      </c>
      <c r="I1775">
        <f>'Life Expectancy'!I1775</f>
        <v>0.20741599073001157</v>
      </c>
      <c r="J1775">
        <f>'Life Expectancy'!J1775</f>
        <v>4.5199999999999997E-2</v>
      </c>
      <c r="K1775">
        <f>'Life Expectancy'!K1775</f>
        <v>0.35635519442832264</v>
      </c>
      <c r="L1775">
        <f>'Life Expectancy'!L1775</f>
        <v>0.78350515463917525</v>
      </c>
      <c r="M1775">
        <f>'Life Expectancy'!M1775</f>
        <v>0.37236286919831224</v>
      </c>
      <c r="N1775">
        <f>'Life Expectancy'!N1775</f>
        <v>0.38164251207729472</v>
      </c>
      <c r="O1775">
        <f t="array" ref="O1775">SQRT(SUMSQ(C1775:N1775-$X$7:$AI$7))</f>
        <v>0.64754632700034709</v>
      </c>
      <c r="P1775">
        <f t="array" ref="P1775">SQRT(SUMSQ(C1775:N1775-$X$8:$AI$8))</f>
        <v>1.4995644630533584</v>
      </c>
      <c r="Q1775">
        <f t="shared" si="109"/>
        <v>0.64754632700034709</v>
      </c>
      <c r="R1775">
        <f t="shared" si="110"/>
        <v>1</v>
      </c>
      <c r="S1775">
        <f t="shared" si="111"/>
        <v>1</v>
      </c>
      <c r="T1775">
        <f t="shared" si="112"/>
        <v>1</v>
      </c>
    </row>
    <row r="1776" spans="1:20" x14ac:dyDescent="0.2">
      <c r="A1776">
        <f ca="1">'Life Expectancy'!A1776</f>
        <v>0.14105841373519923</v>
      </c>
      <c r="B1776" t="str">
        <f>'Life Expectancy'!B1776</f>
        <v>Developing</v>
      </c>
      <c r="C1776">
        <f>'Life Expectancy'!C1776</f>
        <v>0.59972299168975074</v>
      </c>
      <c r="D1776">
        <f>'Life Expectancy'!D1776</f>
        <v>4.4444444444444446E-2</v>
      </c>
      <c r="E1776">
        <f>'Life Expectancy'!E1776</f>
        <v>6.83090705487122E-2</v>
      </c>
      <c r="F1776">
        <f>'Life Expectancy'!F1776</f>
        <v>3.4565756096877893E-3</v>
      </c>
      <c r="G1776">
        <f>'Life Expectancy'!G1776</f>
        <v>0.75510204081632648</v>
      </c>
      <c r="H1776">
        <f>'Life Expectancy'!H1776</f>
        <v>5.9373276841217251E-2</v>
      </c>
      <c r="I1776">
        <f>'Life Expectancy'!I1776</f>
        <v>0.20278099652375436</v>
      </c>
      <c r="J1776">
        <f>'Life Expectancy'!J1776</f>
        <v>4.6800000000000001E-2</v>
      </c>
      <c r="K1776">
        <f>'Life Expectancy'!K1776</f>
        <v>0.37724898432965759</v>
      </c>
      <c r="L1776">
        <f>'Life Expectancy'!L1776</f>
        <v>6.1855670103092786E-2</v>
      </c>
      <c r="M1776">
        <f>'Life Expectancy'!M1776</f>
        <v>0.35970464135021102</v>
      </c>
      <c r="N1776">
        <f>'Life Expectancy'!N1776</f>
        <v>0.35265700483091789</v>
      </c>
      <c r="O1776">
        <f t="array" ref="O1776">SQRT(SUMSQ(C1776:N1776-$X$7:$AI$7))</f>
        <v>1.0384982266149416</v>
      </c>
      <c r="P1776">
        <f t="array" ref="P1776">SQRT(SUMSQ(C1776:N1776-$X$8:$AI$8))</f>
        <v>1.5108793822433755</v>
      </c>
      <c r="Q1776">
        <f t="shared" si="109"/>
        <v>1.0384982266149416</v>
      </c>
      <c r="R1776">
        <f t="shared" si="110"/>
        <v>1</v>
      </c>
      <c r="S1776">
        <f t="shared" si="111"/>
        <v>1</v>
      </c>
      <c r="T1776">
        <f t="shared" si="112"/>
        <v>1</v>
      </c>
    </row>
    <row r="1777" spans="1:20" x14ac:dyDescent="0.2">
      <c r="A1777">
        <f ca="1">'Life Expectancy'!A1777</f>
        <v>0.89069198291155793</v>
      </c>
      <c r="B1777" t="str">
        <f>'Life Expectancy'!B1777</f>
        <v>Developing</v>
      </c>
      <c r="C1777">
        <f>'Life Expectancy'!C1777</f>
        <v>0.59279778393351801</v>
      </c>
      <c r="D1777">
        <f>'Life Expectancy'!D1777</f>
        <v>4.5555555555555557E-2</v>
      </c>
      <c r="E1777">
        <f>'Life Expectancy'!E1777</f>
        <v>8.5666293393057119E-2</v>
      </c>
      <c r="F1777">
        <f>'Life Expectancy'!F1777</f>
        <v>2.391281708182248E-3</v>
      </c>
      <c r="G1777">
        <f>'Life Expectancy'!G1777</f>
        <v>0.76530612244897955</v>
      </c>
      <c r="H1777">
        <f>'Life Expectancy'!H1777</f>
        <v>4.4282529703133615E-2</v>
      </c>
      <c r="I1777">
        <f>'Life Expectancy'!I1777</f>
        <v>0.19814600231749713</v>
      </c>
      <c r="J1777">
        <f>'Life Expectancy'!J1777</f>
        <v>4.8000000000000001E-2</v>
      </c>
      <c r="K1777">
        <f>'Life Expectancy'!K1777</f>
        <v>0.32153221125943121</v>
      </c>
      <c r="L1777">
        <f>'Life Expectancy'!L1777</f>
        <v>0.83505154639175261</v>
      </c>
      <c r="M1777">
        <f>'Life Expectancy'!M1777</f>
        <v>0.35021097046413507</v>
      </c>
      <c r="N1777">
        <f>'Life Expectancy'!N1777</f>
        <v>0.33816425120772947</v>
      </c>
      <c r="O1777">
        <f t="array" ref="O1777">SQRT(SUMSQ(C1777:N1777-$X$7:$AI$7))</f>
        <v>0.66062641101241493</v>
      </c>
      <c r="P1777">
        <f t="array" ref="P1777">SQRT(SUMSQ(C1777:N1777-$X$8:$AI$8))</f>
        <v>1.5029719823773913</v>
      </c>
      <c r="Q1777">
        <f t="shared" si="109"/>
        <v>0.66062641101241493</v>
      </c>
      <c r="R1777">
        <f t="shared" si="110"/>
        <v>1</v>
      </c>
      <c r="S1777">
        <f t="shared" si="111"/>
        <v>1</v>
      </c>
      <c r="T1777">
        <f t="shared" si="112"/>
        <v>1</v>
      </c>
    </row>
    <row r="1778" spans="1:20" x14ac:dyDescent="0.2">
      <c r="A1778">
        <f ca="1">'Life Expectancy'!A1778</f>
        <v>0.30737480593537303</v>
      </c>
      <c r="B1778" t="str">
        <f>'Life Expectancy'!B1778</f>
        <v>Developing</v>
      </c>
      <c r="C1778">
        <f>'Life Expectancy'!C1778</f>
        <v>0.58587257617728528</v>
      </c>
      <c r="D1778">
        <f>'Life Expectancy'!D1778</f>
        <v>4.7222222222222221E-2</v>
      </c>
      <c r="E1778">
        <f>'Life Expectancy'!E1778</f>
        <v>9.3505039193729003E-2</v>
      </c>
      <c r="F1778">
        <f>'Life Expectancy'!F1778</f>
        <v>2.1831154289308403E-3</v>
      </c>
      <c r="G1778">
        <f>'Life Expectancy'!G1778</f>
        <v>0.76530612244897955</v>
      </c>
      <c r="H1778">
        <f>'Life Expectancy'!H1778</f>
        <v>0.1361937572755593</v>
      </c>
      <c r="I1778">
        <f>'Life Expectancy'!I1778</f>
        <v>0.19351100811123986</v>
      </c>
      <c r="J1778">
        <f>'Life Expectancy'!J1778</f>
        <v>4.9599999999999998E-2</v>
      </c>
      <c r="K1778">
        <f>'Life Expectancy'!K1778</f>
        <v>0.34939059779454434</v>
      </c>
      <c r="L1778">
        <f>'Life Expectancy'!L1778</f>
        <v>0.85567010309278346</v>
      </c>
      <c r="M1778">
        <f>'Life Expectancy'!M1778</f>
        <v>0.33544303797468356</v>
      </c>
      <c r="N1778">
        <f>'Life Expectancy'!N1778</f>
        <v>0.32367149758454106</v>
      </c>
      <c r="O1778">
        <f t="array" ref="O1778">SQRT(SUMSQ(C1778:N1778-$X$7:$AI$7))</f>
        <v>0.67930827966688478</v>
      </c>
      <c r="P1778">
        <f t="array" ref="P1778">SQRT(SUMSQ(C1778:N1778-$X$8:$AI$8))</f>
        <v>1.4880836245729678</v>
      </c>
      <c r="Q1778">
        <f t="shared" si="109"/>
        <v>0.67930827966688478</v>
      </c>
      <c r="R1778">
        <f t="shared" si="110"/>
        <v>1</v>
      </c>
      <c r="S1778">
        <f t="shared" si="111"/>
        <v>1</v>
      </c>
      <c r="T1778">
        <f t="shared" si="112"/>
        <v>1</v>
      </c>
    </row>
    <row r="1779" spans="1:20" x14ac:dyDescent="0.2">
      <c r="A1779">
        <f ca="1">'Life Expectancy'!A1779</f>
        <v>0.24174945483516197</v>
      </c>
      <c r="B1779" t="str">
        <f>'Life Expectancy'!B1779</f>
        <v>Developing</v>
      </c>
      <c r="C1779">
        <f>'Life Expectancy'!C1779</f>
        <v>0.57479224376731297</v>
      </c>
      <c r="D1779">
        <f>'Life Expectancy'!D1779</f>
        <v>4.8333333333333332E-2</v>
      </c>
      <c r="E1779">
        <f>'Life Expectancy'!E1779</f>
        <v>0.12038073908174694</v>
      </c>
      <c r="F1779">
        <f>'Life Expectancy'!F1779</f>
        <v>2.0957985635336259E-3</v>
      </c>
      <c r="G1779">
        <f>'Life Expectancy'!G1779</f>
        <v>0.76530612244897955</v>
      </c>
      <c r="H1779">
        <f>'Life Expectancy'!H1779</f>
        <v>3.3720891871639104E-2</v>
      </c>
      <c r="I1779">
        <f>'Life Expectancy'!I1779</f>
        <v>0.18887601390498263</v>
      </c>
      <c r="J1779">
        <f>'Life Expectancy'!J1779</f>
        <v>5.0799999999999998E-2</v>
      </c>
      <c r="K1779">
        <f>'Life Expectancy'!K1779</f>
        <v>0.35287289611143352</v>
      </c>
      <c r="L1779">
        <f>'Life Expectancy'!L1779</f>
        <v>0.76288659793814428</v>
      </c>
      <c r="M1779">
        <f>'Life Expectancy'!M1779</f>
        <v>0.3280590717299578</v>
      </c>
      <c r="N1779">
        <f>'Life Expectancy'!N1779</f>
        <v>0.29951690821256038</v>
      </c>
      <c r="O1779">
        <f t="array" ref="O1779">SQRT(SUMSQ(C1779:N1779-$X$7:$AI$7))</f>
        <v>0.67999379597469545</v>
      </c>
      <c r="P1779">
        <f t="array" ref="P1779">SQRT(SUMSQ(C1779:N1779-$X$8:$AI$8))</f>
        <v>1.4858783812656671</v>
      </c>
      <c r="Q1779">
        <f t="shared" si="109"/>
        <v>0.67999379597469545</v>
      </c>
      <c r="R1779">
        <f t="shared" si="110"/>
        <v>1</v>
      </c>
      <c r="S1779">
        <f t="shared" si="111"/>
        <v>1</v>
      </c>
      <c r="T1779">
        <f t="shared" si="112"/>
        <v>1</v>
      </c>
    </row>
    <row r="1780" spans="1:20" x14ac:dyDescent="0.2">
      <c r="A1780">
        <f ca="1">'Life Expectancy'!A1780</f>
        <v>0.99924963199044547</v>
      </c>
      <c r="B1780" t="str">
        <f>'Life Expectancy'!B1780</f>
        <v>Developing</v>
      </c>
      <c r="C1780">
        <f>'Life Expectancy'!C1780</f>
        <v>6.5096952908587261E-2</v>
      </c>
      <c r="D1780">
        <f>'Life Expectancy'!D1780</f>
        <v>0.05</v>
      </c>
      <c r="E1780">
        <f>'Life Expectancy'!E1780</f>
        <v>0.11646136618141098</v>
      </c>
      <c r="F1780">
        <f>'Life Expectancy'!F1780</f>
        <v>1.9417500508874231E-3</v>
      </c>
      <c r="G1780">
        <f>'Life Expectancy'!G1780</f>
        <v>0.24489795918367346</v>
      </c>
      <c r="H1780">
        <f>'Life Expectancy'!H1780</f>
        <v>3.3390987967933342E-2</v>
      </c>
      <c r="I1780">
        <f>'Life Expectancy'!I1780</f>
        <v>0.18424101969872536</v>
      </c>
      <c r="J1780">
        <f>'Life Expectancy'!J1780</f>
        <v>5.28E-2</v>
      </c>
      <c r="K1780">
        <f>'Life Expectancy'!K1780</f>
        <v>0.30586186883343003</v>
      </c>
      <c r="L1780">
        <f>'Life Expectancy'!L1780</f>
        <v>0.73195876288659789</v>
      </c>
      <c r="M1780">
        <f>'Life Expectancy'!M1780</f>
        <v>0.31434599156118143</v>
      </c>
      <c r="N1780">
        <f>'Life Expectancy'!N1780</f>
        <v>0.28019323671497587</v>
      </c>
      <c r="O1780">
        <f t="array" ref="O1780">SQRT(SUMSQ(C1780:N1780-$X$7:$AI$7))</f>
        <v>0.85102446375914265</v>
      </c>
      <c r="P1780">
        <f t="array" ref="P1780">SQRT(SUMSQ(C1780:N1780-$X$8:$AI$8))</f>
        <v>1.5808590805348559</v>
      </c>
      <c r="Q1780">
        <f t="shared" si="109"/>
        <v>0.85102446375914265</v>
      </c>
      <c r="R1780">
        <f t="shared" si="110"/>
        <v>1</v>
      </c>
      <c r="S1780">
        <f t="shared" si="111"/>
        <v>1</v>
      </c>
      <c r="T1780">
        <f t="shared" si="112"/>
        <v>1</v>
      </c>
    </row>
    <row r="1781" spans="1:20" x14ac:dyDescent="0.2">
      <c r="A1781">
        <f ca="1">'Life Expectancy'!A1781</f>
        <v>0.45994167228796812</v>
      </c>
      <c r="B1781" t="str">
        <f>'Life Expectancy'!B1781</f>
        <v>Developing</v>
      </c>
      <c r="C1781">
        <f>'Life Expectancy'!C1781</f>
        <v>5.817174515235457E-2</v>
      </c>
      <c r="D1781">
        <f>'Life Expectancy'!D1781</f>
        <v>5.1666666666666666E-2</v>
      </c>
      <c r="E1781">
        <f>'Life Expectancy'!E1781</f>
        <v>6.3269876819708845E-2</v>
      </c>
      <c r="F1781">
        <f>'Life Expectancy'!F1781</f>
        <v>2.4215975988199053E-3</v>
      </c>
      <c r="G1781">
        <f>'Life Expectancy'!G1781</f>
        <v>0.81571428571428573</v>
      </c>
      <c r="H1781">
        <f>'Life Expectancy'!H1781</f>
        <v>3.4757732711857219E-2</v>
      </c>
      <c r="I1781">
        <f>'Life Expectancy'!I1781</f>
        <v>0.17960602549246815</v>
      </c>
      <c r="J1781">
        <f>'Life Expectancy'!J1781</f>
        <v>5.4399999999999997E-2</v>
      </c>
      <c r="K1781">
        <f>'Life Expectancy'!K1781</f>
        <v>0.33604178757980269</v>
      </c>
      <c r="L1781">
        <f>'Life Expectancy'!L1781</f>
        <v>5.1546391752577317E-2</v>
      </c>
      <c r="M1781">
        <f>'Life Expectancy'!M1781</f>
        <v>0.30696202531645567</v>
      </c>
      <c r="N1781">
        <f>'Life Expectancy'!N1781</f>
        <v>0.26086956521739135</v>
      </c>
      <c r="O1781">
        <f t="array" ref="O1781">SQRT(SUMSQ(C1781:N1781-$X$7:$AI$7))</f>
        <v>1.0150944100920181</v>
      </c>
      <c r="P1781">
        <f t="array" ref="P1781">SQRT(SUMSQ(C1781:N1781-$X$8:$AI$8))</f>
        <v>1.6204388140203179</v>
      </c>
      <c r="Q1781">
        <f t="shared" si="109"/>
        <v>1.0150944100920181</v>
      </c>
      <c r="R1781">
        <f t="shared" si="110"/>
        <v>1</v>
      </c>
      <c r="S1781">
        <f t="shared" si="111"/>
        <v>1</v>
      </c>
      <c r="T1781">
        <f t="shared" si="112"/>
        <v>1</v>
      </c>
    </row>
    <row r="1782" spans="1:20" x14ac:dyDescent="0.2">
      <c r="A1782">
        <f ca="1">'Life Expectancy'!A1782</f>
        <v>0.47011455766033416</v>
      </c>
      <c r="B1782" t="str">
        <f>'Life Expectancy'!B1782</f>
        <v>Developing</v>
      </c>
      <c r="C1782">
        <f>'Life Expectancy'!C1782</f>
        <v>0.2742382271468144</v>
      </c>
      <c r="D1782">
        <f>'Life Expectancy'!D1782</f>
        <v>2.1666666666666667E-2</v>
      </c>
      <c r="E1782">
        <f>'Life Expectancy'!E1782</f>
        <v>0.25699888017917133</v>
      </c>
      <c r="F1782">
        <f>'Life Expectancy'!F1782</f>
        <v>0</v>
      </c>
      <c r="G1782">
        <f>'Life Expectancy'!G1782</f>
        <v>0.89795918367346939</v>
      </c>
      <c r="H1782">
        <f>'Life Expectancy'!H1782</f>
        <v>2.8277477460494007E-5</v>
      </c>
      <c r="I1782">
        <f>'Life Expectancy'!I1782</f>
        <v>0.26419466975666284</v>
      </c>
      <c r="J1782">
        <f>'Life Expectancy'!J1782</f>
        <v>0.02</v>
      </c>
      <c r="K1782">
        <f>'Life Expectancy'!K1782</f>
        <v>0.32269297736506092</v>
      </c>
      <c r="L1782">
        <f>'Life Expectancy'!L1782</f>
        <v>0.89690721649484539</v>
      </c>
      <c r="M1782">
        <f>'Life Expectancy'!M1782</f>
        <v>0.58227848101265833</v>
      </c>
      <c r="N1782">
        <f>'Life Expectancy'!N1782</f>
        <v>0.43961352657004832</v>
      </c>
      <c r="O1782">
        <f t="array" ref="O1782">SQRT(SUMSQ(C1782:N1782-$X$7:$AI$7))</f>
        <v>0.27945688416052905</v>
      </c>
      <c r="P1782">
        <f t="array" ref="P1782">SQRT(SUMSQ(C1782:N1782-$X$8:$AI$8))</f>
        <v>1.5445372182888346</v>
      </c>
      <c r="Q1782">
        <f t="shared" si="109"/>
        <v>0.27945688416052905</v>
      </c>
      <c r="R1782">
        <f t="shared" si="110"/>
        <v>1</v>
      </c>
      <c r="S1782">
        <f t="shared" si="111"/>
        <v>1</v>
      </c>
      <c r="T1782">
        <f t="shared" si="112"/>
        <v>1</v>
      </c>
    </row>
    <row r="1783" spans="1:20" x14ac:dyDescent="0.2">
      <c r="A1783">
        <f ca="1">'Life Expectancy'!A1783</f>
        <v>0.36435592377322645</v>
      </c>
      <c r="B1783" t="str">
        <f>'Life Expectancy'!B1783</f>
        <v>Developing</v>
      </c>
      <c r="C1783">
        <f>'Life Expectancy'!C1783</f>
        <v>2.7700831024930747E-2</v>
      </c>
      <c r="D1783">
        <f>'Life Expectancy'!D1783</f>
        <v>2.2222222222222223E-2</v>
      </c>
      <c r="E1783">
        <f>'Life Expectancy'!E1783</f>
        <v>0</v>
      </c>
      <c r="F1783">
        <f>'Life Expectancy'!F1783</f>
        <v>2.3274174789748954E-3</v>
      </c>
      <c r="G1783">
        <f>'Life Expectancy'!G1783</f>
        <v>0.88775510204081631</v>
      </c>
      <c r="H1783">
        <f>'Life Expectancy'!H1783</f>
        <v>5.7497537503004481E-4</v>
      </c>
      <c r="I1783">
        <f>'Life Expectancy'!I1783</f>
        <v>0.25376593279258403</v>
      </c>
      <c r="J1783">
        <f>'Life Expectancy'!J1783</f>
        <v>2.0799999999999999E-2</v>
      </c>
      <c r="K1783">
        <f>'Life Expectancy'!K1783</f>
        <v>0.11085316308763782</v>
      </c>
      <c r="L1783">
        <f>'Life Expectancy'!L1783</f>
        <v>0.88659793814432986</v>
      </c>
      <c r="M1783">
        <f>'Life Expectancy'!M1783</f>
        <v>0.57700421940928281</v>
      </c>
      <c r="N1783">
        <f>'Life Expectancy'!N1783</f>
        <v>0.43961352657004832</v>
      </c>
      <c r="O1783">
        <f t="array" ref="O1783">SQRT(SUMSQ(C1783:N1783-$X$7:$AI$7))</f>
        <v>0.45296924538215233</v>
      </c>
      <c r="P1783">
        <f t="array" ref="P1783">SQRT(SUMSQ(C1783:N1783-$X$8:$AI$8))</f>
        <v>1.6779028165001153</v>
      </c>
      <c r="Q1783">
        <f t="shared" si="109"/>
        <v>0.45296924538215233</v>
      </c>
      <c r="R1783">
        <f t="shared" si="110"/>
        <v>1</v>
      </c>
      <c r="S1783">
        <f t="shared" si="111"/>
        <v>1</v>
      </c>
      <c r="T1783">
        <f t="shared" si="112"/>
        <v>1</v>
      </c>
    </row>
    <row r="1784" spans="1:20" x14ac:dyDescent="0.2">
      <c r="A1784">
        <f ca="1">'Life Expectancy'!A1784</f>
        <v>9.7091462295791686E-2</v>
      </c>
      <c r="B1784" t="str">
        <f>'Life Expectancy'!B1784</f>
        <v>Developing</v>
      </c>
      <c r="C1784">
        <f>'Life Expectancy'!C1784</f>
        <v>2.9085872576177285E-2</v>
      </c>
      <c r="D1784">
        <f>'Life Expectancy'!D1784</f>
        <v>2.3333333333333334E-2</v>
      </c>
      <c r="E1784">
        <f>'Life Expectancy'!E1784</f>
        <v>3.8633818589025752E-2</v>
      </c>
      <c r="F1784">
        <f>'Life Expectancy'!F1784</f>
        <v>1.9680753890238007E-3</v>
      </c>
      <c r="G1784">
        <f>'Life Expectancy'!G1784</f>
        <v>0.75510204081632648</v>
      </c>
      <c r="H1784">
        <f>'Life Expectancy'!H1784</f>
        <v>4.7600420391831575E-3</v>
      </c>
      <c r="I1784">
        <f>'Life Expectancy'!I1784</f>
        <v>0.24449594438006955</v>
      </c>
      <c r="J1784">
        <f>'Life Expectancy'!J1784</f>
        <v>2.1999999999999999E-2</v>
      </c>
      <c r="K1784">
        <f>'Life Expectancy'!K1784</f>
        <v>0.10388856645385955</v>
      </c>
      <c r="L1784">
        <f>'Life Expectancy'!L1784</f>
        <v>0.75257731958762886</v>
      </c>
      <c r="M1784">
        <f>'Life Expectancy'!M1784</f>
        <v>0.569620253164557</v>
      </c>
      <c r="N1784">
        <f>'Life Expectancy'!N1784</f>
        <v>0.43961352657004832</v>
      </c>
      <c r="O1784">
        <f t="array" ref="O1784">SQRT(SUMSQ(C1784:N1784-$X$7:$AI$7))</f>
        <v>0.46412195792490957</v>
      </c>
      <c r="P1784">
        <f t="array" ref="P1784">SQRT(SUMSQ(C1784:N1784-$X$8:$AI$8))</f>
        <v>1.6167712457465446</v>
      </c>
      <c r="Q1784">
        <f t="shared" si="109"/>
        <v>0.46412195792490957</v>
      </c>
      <c r="R1784">
        <f t="shared" si="110"/>
        <v>1</v>
      </c>
      <c r="S1784">
        <f t="shared" si="111"/>
        <v>1</v>
      </c>
      <c r="T1784">
        <f t="shared" si="112"/>
        <v>1</v>
      </c>
    </row>
    <row r="1785" spans="1:20" x14ac:dyDescent="0.2">
      <c r="A1785">
        <f ca="1">'Life Expectancy'!A1785</f>
        <v>0.95112393119241845</v>
      </c>
      <c r="B1785" t="str">
        <f>'Life Expectancy'!B1785</f>
        <v>Developing</v>
      </c>
      <c r="C1785">
        <f>'Life Expectancy'!C1785</f>
        <v>3.3240997229916899E-2</v>
      </c>
      <c r="D1785">
        <f>'Life Expectancy'!D1785</f>
        <v>2.4444444444444446E-2</v>
      </c>
      <c r="E1785">
        <f>'Life Expectancy'!E1785</f>
        <v>3.0235162374020158E-2</v>
      </c>
      <c r="F1785">
        <f>'Life Expectancy'!F1785</f>
        <v>1.9726941820553774E-3</v>
      </c>
      <c r="G1785">
        <f>'Life Expectancy'!G1785</f>
        <v>0.58163265306122447</v>
      </c>
      <c r="H1785">
        <f>'Life Expectancy'!H1785</f>
        <v>1.0250585579429077E-2</v>
      </c>
      <c r="I1785">
        <f>'Life Expectancy'!I1785</f>
        <v>0.23522595596755505</v>
      </c>
      <c r="J1785">
        <f>'Life Expectancy'!J1785</f>
        <v>2.3199999999999998E-2</v>
      </c>
      <c r="K1785">
        <f>'Life Expectancy'!K1785</f>
        <v>0.1073708647707487</v>
      </c>
      <c r="L1785">
        <f>'Life Expectancy'!L1785</f>
        <v>0.84536082474226804</v>
      </c>
      <c r="M1785">
        <f>'Life Expectancy'!M1785</f>
        <v>0.5622362869198313</v>
      </c>
      <c r="N1785">
        <f>'Life Expectancy'!N1785</f>
        <v>0.43961352657004832</v>
      </c>
      <c r="O1785">
        <f t="array" ref="O1785">SQRT(SUMSQ(C1785:N1785-$X$7:$AI$7))</f>
        <v>0.52500615306666354</v>
      </c>
      <c r="P1785">
        <f t="array" ref="P1785">SQRT(SUMSQ(C1785:N1785-$X$8:$AI$8))</f>
        <v>1.6221341609420787</v>
      </c>
      <c r="Q1785">
        <f t="shared" si="109"/>
        <v>0.52500615306666354</v>
      </c>
      <c r="R1785">
        <f t="shared" si="110"/>
        <v>1</v>
      </c>
      <c r="S1785">
        <f t="shared" si="111"/>
        <v>1</v>
      </c>
      <c r="T1785">
        <f t="shared" si="112"/>
        <v>1</v>
      </c>
    </row>
    <row r="1786" spans="1:20" x14ac:dyDescent="0.2">
      <c r="A1786">
        <f ca="1">'Life Expectancy'!A1786</f>
        <v>0.43502678204558065</v>
      </c>
      <c r="B1786" t="str">
        <f>'Life Expectancy'!B1786</f>
        <v>Developing</v>
      </c>
      <c r="C1786">
        <f>'Life Expectancy'!C1786</f>
        <v>3.6011080332409975E-2</v>
      </c>
      <c r="D1786">
        <f>'Life Expectancy'!D1786</f>
        <v>2.6111111111111113E-2</v>
      </c>
      <c r="E1786">
        <f>'Life Expectancy'!E1786</f>
        <v>1.7917133258678612E-2</v>
      </c>
      <c r="F1786">
        <f>'Life Expectancy'!F1786</f>
        <v>1.0901994267313825E-3</v>
      </c>
      <c r="G1786">
        <f>'Life Expectancy'!G1786</f>
        <v>3.0612244897959183E-2</v>
      </c>
      <c r="H1786">
        <f>'Life Expectancy'!H1786</f>
        <v>9.6426198140284573E-3</v>
      </c>
      <c r="I1786">
        <f>'Life Expectancy'!I1786</f>
        <v>1.7381228273464659E-2</v>
      </c>
      <c r="J1786">
        <f>'Life Expectancy'!J1786</f>
        <v>2.4400000000000002E-2</v>
      </c>
      <c r="K1786">
        <f>'Life Expectancy'!K1786</f>
        <v>8.7057457922228673E-2</v>
      </c>
      <c r="L1786">
        <f>'Life Expectancy'!L1786</f>
        <v>0.84536082474226804</v>
      </c>
      <c r="M1786">
        <f>'Life Expectancy'!M1786</f>
        <v>0.55485232067510548</v>
      </c>
      <c r="N1786">
        <f>'Life Expectancy'!N1786</f>
        <v>0.43961352657004832</v>
      </c>
      <c r="O1786">
        <f t="array" ref="O1786">SQRT(SUMSQ(C1786:N1786-$X$7:$AI$7))</f>
        <v>1.0203174247767268</v>
      </c>
      <c r="P1786">
        <f t="array" ref="P1786">SQRT(SUMSQ(C1786:N1786-$X$8:$AI$8))</f>
        <v>1.7364483173140612</v>
      </c>
      <c r="Q1786">
        <f t="shared" si="109"/>
        <v>1.0203174247767268</v>
      </c>
      <c r="R1786">
        <f t="shared" si="110"/>
        <v>1</v>
      </c>
      <c r="S1786">
        <f t="shared" si="111"/>
        <v>1</v>
      </c>
      <c r="T1786">
        <f t="shared" si="112"/>
        <v>1</v>
      </c>
    </row>
    <row r="1787" spans="1:20" x14ac:dyDescent="0.2">
      <c r="A1787">
        <f ca="1">'Life Expectancy'!A1787</f>
        <v>0.63019706847730717</v>
      </c>
      <c r="B1787" t="str">
        <f>'Life Expectancy'!B1787</f>
        <v>Developing</v>
      </c>
      <c r="C1787">
        <f>'Life Expectancy'!C1787</f>
        <v>3.8781163434903045E-2</v>
      </c>
      <c r="D1787">
        <f>'Life Expectancy'!D1787</f>
        <v>2.7222222222222221E-2</v>
      </c>
      <c r="E1787">
        <f>'Life Expectancy'!E1787</f>
        <v>1.6237402015677492E-2</v>
      </c>
      <c r="F1787">
        <f>'Life Expectancy'!F1787</f>
        <v>8.9748546451438448E-4</v>
      </c>
      <c r="G1787">
        <f>'Life Expectancy'!G1787</f>
        <v>0.9285714285714286</v>
      </c>
      <c r="H1787">
        <f>'Life Expectancy'!H1787</f>
        <v>8.9545345291564362E-4</v>
      </c>
      <c r="I1787">
        <f>'Life Expectancy'!I1787</f>
        <v>0.21784472769409038</v>
      </c>
      <c r="J1787">
        <f>'Life Expectancy'!J1787</f>
        <v>2.5999999999999999E-2</v>
      </c>
      <c r="K1787">
        <f>'Life Expectancy'!K1787</f>
        <v>8.9959373186302941E-2</v>
      </c>
      <c r="L1787">
        <f>'Life Expectancy'!L1787</f>
        <v>7.2164948453608241E-2</v>
      </c>
      <c r="M1787">
        <f>'Life Expectancy'!M1787</f>
        <v>0.54324894514767941</v>
      </c>
      <c r="N1787">
        <f>'Life Expectancy'!N1787</f>
        <v>0.42512077294685996</v>
      </c>
      <c r="O1787">
        <f t="array" ref="O1787">SQRT(SUMSQ(C1787:N1787-$X$7:$AI$7))</f>
        <v>0.92597816409543143</v>
      </c>
      <c r="P1787">
        <f t="array" ref="P1787">SQRT(SUMSQ(C1787:N1787-$X$8:$AI$8))</f>
        <v>1.6759590826649591</v>
      </c>
      <c r="Q1787">
        <f t="shared" si="109"/>
        <v>0.92597816409543143</v>
      </c>
      <c r="R1787">
        <f t="shared" si="110"/>
        <v>1</v>
      </c>
      <c r="S1787">
        <f t="shared" si="111"/>
        <v>1</v>
      </c>
      <c r="T1787">
        <f t="shared" si="112"/>
        <v>1</v>
      </c>
    </row>
    <row r="1788" spans="1:20" x14ac:dyDescent="0.2">
      <c r="A1788">
        <f ca="1">'Life Expectancy'!A1788</f>
        <v>0.51972199176293976</v>
      </c>
      <c r="B1788" t="str">
        <f>'Life Expectancy'!B1788</f>
        <v>Developing</v>
      </c>
      <c r="C1788">
        <f>'Life Expectancy'!C1788</f>
        <v>0.29085872576177285</v>
      </c>
      <c r="D1788">
        <f>'Life Expectancy'!D1788</f>
        <v>2.8888888888888888E-2</v>
      </c>
      <c r="E1788">
        <f>'Life Expectancy'!E1788</f>
        <v>1.5117581187010079E-2</v>
      </c>
      <c r="F1788">
        <f>'Life Expectancy'!F1788</f>
        <v>5.6737829469032184E-4</v>
      </c>
      <c r="G1788">
        <f>'Life Expectancy'!G1788</f>
        <v>0.91836734693877553</v>
      </c>
      <c r="H1788">
        <f>'Life Expectancy'!H1788</f>
        <v>1.5505483474170881E-3</v>
      </c>
      <c r="I1788">
        <f>'Life Expectancy'!I1788</f>
        <v>0.20973348783314022</v>
      </c>
      <c r="J1788">
        <f>'Life Expectancy'!J1788</f>
        <v>2.76E-2</v>
      </c>
      <c r="K1788">
        <f>'Life Expectancy'!K1788</f>
        <v>0.12362159024956471</v>
      </c>
      <c r="L1788">
        <f>'Life Expectancy'!L1788</f>
        <v>7.2164948453608241E-2</v>
      </c>
      <c r="M1788">
        <f>'Life Expectancy'!M1788</f>
        <v>0.53164556962025322</v>
      </c>
      <c r="N1788">
        <f>'Life Expectancy'!N1788</f>
        <v>0.41062801932367149</v>
      </c>
      <c r="O1788">
        <f t="array" ref="O1788">SQRT(SUMSQ(C1788:N1788-$X$7:$AI$7))</f>
        <v>0.91825030617331138</v>
      </c>
      <c r="P1788">
        <f t="array" ref="P1788">SQRT(SUMSQ(C1788:N1788-$X$8:$AI$8))</f>
        <v>1.6092780239381181</v>
      </c>
      <c r="Q1788">
        <f t="shared" si="109"/>
        <v>0.91825030617331138</v>
      </c>
      <c r="R1788">
        <f t="shared" si="110"/>
        <v>1</v>
      </c>
      <c r="S1788">
        <f t="shared" si="111"/>
        <v>1</v>
      </c>
      <c r="T1788">
        <f t="shared" si="112"/>
        <v>1</v>
      </c>
    </row>
    <row r="1789" spans="1:20" x14ac:dyDescent="0.2">
      <c r="A1789">
        <f ca="1">'Life Expectancy'!A1789</f>
        <v>0.30809492593422028</v>
      </c>
      <c r="B1789" t="str">
        <f>'Life Expectancy'!B1789</f>
        <v>Developing</v>
      </c>
      <c r="C1789">
        <f>'Life Expectancy'!C1789</f>
        <v>0.40858725761772852</v>
      </c>
      <c r="D1789">
        <f>'Life Expectancy'!D1789</f>
        <v>3.2777777777777781E-2</v>
      </c>
      <c r="E1789">
        <f>'Life Expectancy'!E1789</f>
        <v>1.6237402015677492E-2</v>
      </c>
      <c r="F1789">
        <f>'Life Expectancy'!F1789</f>
        <v>4.8924658955369876E-4</v>
      </c>
      <c r="G1789">
        <f>'Life Expectancy'!G1789</f>
        <v>0.8571428571428571</v>
      </c>
      <c r="H1789">
        <f>'Life Expectancy'!H1789</f>
        <v>1.5693999990574175E-3</v>
      </c>
      <c r="I1789">
        <f>'Life Expectancy'!I1789</f>
        <v>0.20046349942062575</v>
      </c>
      <c r="J1789">
        <f>'Life Expectancy'!J1789</f>
        <v>3.8399999999999997E-2</v>
      </c>
      <c r="K1789">
        <f>'Life Expectancy'!K1789</f>
        <v>8.7057457922228673E-2</v>
      </c>
      <c r="L1789">
        <f>'Life Expectancy'!L1789</f>
        <v>0.85567010309278346</v>
      </c>
      <c r="M1789">
        <f>'Life Expectancy'!M1789</f>
        <v>0.52004219409282704</v>
      </c>
      <c r="N1789">
        <f>'Life Expectancy'!N1789</f>
        <v>0.39613526570048307</v>
      </c>
      <c r="O1789">
        <f t="array" ref="O1789">SQRT(SUMSQ(C1789:N1789-$X$7:$AI$7))</f>
        <v>0.53177150856097699</v>
      </c>
      <c r="P1789">
        <f t="array" ref="P1789">SQRT(SUMSQ(C1789:N1789-$X$8:$AI$8))</f>
        <v>1.5775200182130578</v>
      </c>
      <c r="Q1789">
        <f t="shared" si="109"/>
        <v>0.53177150856097699</v>
      </c>
      <c r="R1789">
        <f t="shared" si="110"/>
        <v>1</v>
      </c>
      <c r="S1789">
        <f t="shared" si="111"/>
        <v>1</v>
      </c>
      <c r="T1789">
        <f t="shared" si="112"/>
        <v>1</v>
      </c>
    </row>
    <row r="1790" spans="1:20" x14ac:dyDescent="0.2">
      <c r="A1790">
        <f ca="1">'Life Expectancy'!A1790</f>
        <v>0.26295351782533205</v>
      </c>
      <c r="B1790" t="str">
        <f>'Life Expectancy'!B1790</f>
        <v>Developing</v>
      </c>
      <c r="C1790">
        <f>'Life Expectancy'!C1790</f>
        <v>0.29916897506925205</v>
      </c>
      <c r="D1790">
        <f>'Life Expectancy'!D1790</f>
        <v>3.2222222222222222E-2</v>
      </c>
      <c r="E1790">
        <f>'Life Expectancy'!E1790</f>
        <v>1.3997760358342666E-2</v>
      </c>
      <c r="F1790">
        <f>'Life Expectancy'!F1790</f>
        <v>2.7236920301405824E-5</v>
      </c>
      <c r="G1790">
        <f>'Life Expectancy'!G1790</f>
        <v>0.8571428571428571</v>
      </c>
      <c r="H1790">
        <f>'Life Expectancy'!H1790</f>
        <v>5.1276492461695801E-3</v>
      </c>
      <c r="I1790">
        <f>'Life Expectancy'!I1790</f>
        <v>0.19235225955967558</v>
      </c>
      <c r="J1790">
        <f>'Life Expectancy'!J1790</f>
        <v>3.1199999999999999E-2</v>
      </c>
      <c r="K1790">
        <f>'Life Expectancy'!K1790</f>
        <v>7.6030179918746374E-2</v>
      </c>
      <c r="L1790">
        <f>'Life Expectancy'!L1790</f>
        <v>0.865979381443299</v>
      </c>
      <c r="M1790">
        <f>'Life Expectancy'!M1790</f>
        <v>0.51054852320675104</v>
      </c>
      <c r="N1790">
        <f>'Life Expectancy'!N1790</f>
        <v>0.39130434782608697</v>
      </c>
      <c r="O1790">
        <f t="array" ref="O1790">SQRT(SUMSQ(C1790:N1790-$X$7:$AI$7))</f>
        <v>0.51118911434074843</v>
      </c>
      <c r="P1790">
        <f t="array" ref="P1790">SQRT(SUMSQ(C1790:N1790-$X$8:$AI$8))</f>
        <v>1.602052157472392</v>
      </c>
      <c r="Q1790">
        <f t="shared" si="109"/>
        <v>0.51118911434074843</v>
      </c>
      <c r="R1790">
        <f t="shared" si="110"/>
        <v>1</v>
      </c>
      <c r="S1790">
        <f t="shared" si="111"/>
        <v>1</v>
      </c>
      <c r="T1790">
        <f t="shared" si="112"/>
        <v>1</v>
      </c>
    </row>
    <row r="1791" spans="1:20" x14ac:dyDescent="0.2">
      <c r="A1791">
        <f ca="1">'Life Expectancy'!A1791</f>
        <v>5.9045328148172427E-2</v>
      </c>
      <c r="B1791" t="str">
        <f>'Life Expectancy'!B1791</f>
        <v>Developing</v>
      </c>
      <c r="C1791">
        <f>'Life Expectancy'!C1791</f>
        <v>2.9085872576177285E-2</v>
      </c>
      <c r="D1791">
        <f>'Life Expectancy'!D1791</f>
        <v>3.3888888888888892E-2</v>
      </c>
      <c r="E1791">
        <f>'Life Expectancy'!E1791</f>
        <v>1.5117581187010079E-2</v>
      </c>
      <c r="F1791">
        <f>'Life Expectancy'!F1791</f>
        <v>2.3782327131411456E-4</v>
      </c>
      <c r="G1791">
        <f>'Life Expectancy'!G1791</f>
        <v>0.75510204081632648</v>
      </c>
      <c r="H1791">
        <f>'Life Expectancy'!H1791</f>
        <v>3.5818138116625745E-3</v>
      </c>
      <c r="I1791">
        <f>'Life Expectancy'!I1791</f>
        <v>0.1853997682502897</v>
      </c>
      <c r="J1791">
        <f>'Life Expectancy'!J1791</f>
        <v>3.32E-2</v>
      </c>
      <c r="K1791">
        <f>'Life Expectancy'!K1791</f>
        <v>8.183401044689495E-2</v>
      </c>
      <c r="L1791">
        <f>'Life Expectancy'!L1791</f>
        <v>0.82474226804123707</v>
      </c>
      <c r="M1791">
        <f>'Life Expectancy'!M1791</f>
        <v>0.5</v>
      </c>
      <c r="N1791">
        <f>'Life Expectancy'!N1791</f>
        <v>0.38647342995169082</v>
      </c>
      <c r="O1791">
        <f t="array" ref="O1791">SQRT(SUMSQ(C1791:N1791-$X$7:$AI$7))</f>
        <v>0.54008084558762559</v>
      </c>
      <c r="P1791">
        <f t="array" ref="P1791">SQRT(SUMSQ(C1791:N1791-$X$8:$AI$8))</f>
        <v>1.6392646150502665</v>
      </c>
      <c r="Q1791">
        <f t="shared" si="109"/>
        <v>0.54008084558762559</v>
      </c>
      <c r="R1791">
        <f t="shared" si="110"/>
        <v>1</v>
      </c>
      <c r="S1791">
        <f t="shared" si="111"/>
        <v>1</v>
      </c>
      <c r="T1791">
        <f t="shared" si="112"/>
        <v>1</v>
      </c>
    </row>
    <row r="1792" spans="1:20" x14ac:dyDescent="0.2">
      <c r="A1792">
        <f ca="1">'Life Expectancy'!A1792</f>
        <v>0.68763292567380241</v>
      </c>
      <c r="B1792" t="str">
        <f>'Life Expectancy'!B1792</f>
        <v>Developing</v>
      </c>
      <c r="C1792">
        <f>'Life Expectancy'!C1792</f>
        <v>0.30886426592797783</v>
      </c>
      <c r="D1792">
        <f>'Life Expectancy'!D1792</f>
        <v>3.5555555555555556E-2</v>
      </c>
      <c r="E1792">
        <f>'Life Expectancy'!E1792</f>
        <v>1.5117581187010079E-2</v>
      </c>
      <c r="F1792">
        <f>'Life Expectancy'!F1792</f>
        <v>1.434217589861025E-4</v>
      </c>
      <c r="G1792">
        <f>'Life Expectancy'!G1792</f>
        <v>0.62244897959183676</v>
      </c>
      <c r="H1792">
        <f>'Life Expectancy'!H1792</f>
        <v>1.4798546537658532E-3</v>
      </c>
      <c r="I1792">
        <f>'Life Expectancy'!I1792</f>
        <v>0.17844727694090382</v>
      </c>
      <c r="J1792">
        <f>'Life Expectancy'!J1792</f>
        <v>3.4799999999999998E-2</v>
      </c>
      <c r="K1792">
        <f>'Life Expectancy'!K1792</f>
        <v>8.4735925710969232E-2</v>
      </c>
      <c r="L1792">
        <f>'Life Expectancy'!L1792</f>
        <v>0.73195876288659789</v>
      </c>
      <c r="M1792">
        <f>'Life Expectancy'!M1792</f>
        <v>0.49050632911392411</v>
      </c>
      <c r="N1792">
        <f>'Life Expectancy'!N1792</f>
        <v>0.38164251207729472</v>
      </c>
      <c r="O1792">
        <f t="array" ref="O1792">SQRT(SUMSQ(C1792:N1792-$X$7:$AI$7))</f>
        <v>0.59107576773242787</v>
      </c>
      <c r="P1792">
        <f t="array" ref="P1792">SQRT(SUMSQ(C1792:N1792-$X$8:$AI$8))</f>
        <v>1.5437289980377116</v>
      </c>
      <c r="Q1792">
        <f t="shared" si="109"/>
        <v>0.59107576773242787</v>
      </c>
      <c r="R1792">
        <f t="shared" si="110"/>
        <v>1</v>
      </c>
      <c r="S1792">
        <f t="shared" si="111"/>
        <v>1</v>
      </c>
      <c r="T1792">
        <f t="shared" si="112"/>
        <v>1</v>
      </c>
    </row>
    <row r="1793" spans="1:20" x14ac:dyDescent="0.2">
      <c r="A1793">
        <f ca="1">'Life Expectancy'!A1793</f>
        <v>0.44913676608271702</v>
      </c>
      <c r="B1793" t="str">
        <f>'Life Expectancy'!B1793</f>
        <v>Developing</v>
      </c>
      <c r="C1793">
        <f>'Life Expectancy'!C1793</f>
        <v>0.31440443213296398</v>
      </c>
      <c r="D1793">
        <f>'Life Expectancy'!D1793</f>
        <v>3.6666666666666667E-2</v>
      </c>
      <c r="E1793">
        <f>'Life Expectancy'!E1793</f>
        <v>2.4076147816349383E-2</v>
      </c>
      <c r="F1793">
        <f>'Life Expectancy'!F1793</f>
        <v>2.1327181679136993E-4</v>
      </c>
      <c r="G1793">
        <f>'Life Expectancy'!G1793</f>
        <v>0.38775510204081631</v>
      </c>
      <c r="H1793">
        <f>'Life Expectancy'!H1793</f>
        <v>6.2634612574994225E-3</v>
      </c>
      <c r="I1793">
        <f>'Life Expectancy'!I1793</f>
        <v>0.17033603707995365</v>
      </c>
      <c r="J1793">
        <f>'Life Expectancy'!J1793</f>
        <v>3.5999999999999997E-2</v>
      </c>
      <c r="K1793">
        <f>'Life Expectancy'!K1793</f>
        <v>9.286128845037725E-2</v>
      </c>
      <c r="L1793">
        <f>'Life Expectancy'!L1793</f>
        <v>0.82474226804123707</v>
      </c>
      <c r="M1793">
        <f>'Life Expectancy'!M1793</f>
        <v>0.47995780590717302</v>
      </c>
      <c r="N1793">
        <f>'Life Expectancy'!N1793</f>
        <v>0.37681159420289856</v>
      </c>
      <c r="O1793">
        <f t="array" ref="O1793">SQRT(SUMSQ(C1793:N1793-$X$7:$AI$7))</f>
        <v>0.70928865128167007</v>
      </c>
      <c r="P1793">
        <f t="array" ref="P1793">SQRT(SUMSQ(C1793:N1793-$X$8:$AI$8))</f>
        <v>1.5645097529431271</v>
      </c>
      <c r="Q1793">
        <f t="shared" si="109"/>
        <v>0.70928865128167007</v>
      </c>
      <c r="R1793">
        <f t="shared" si="110"/>
        <v>1</v>
      </c>
      <c r="S1793">
        <f t="shared" si="111"/>
        <v>1</v>
      </c>
      <c r="T1793">
        <f t="shared" si="112"/>
        <v>1</v>
      </c>
    </row>
    <row r="1794" spans="1:20" x14ac:dyDescent="0.2">
      <c r="A1794">
        <f ca="1">'Life Expectancy'!A1794</f>
        <v>0.84410218364803846</v>
      </c>
      <c r="B1794" t="str">
        <f>'Life Expectancy'!B1794</f>
        <v>Developing</v>
      </c>
      <c r="C1794">
        <f>'Life Expectancy'!C1794</f>
        <v>0.31855955678670361</v>
      </c>
      <c r="D1794">
        <f>'Life Expectancy'!D1794</f>
        <v>3.833333333333333E-2</v>
      </c>
      <c r="E1794">
        <f>'Life Expectancy'!E1794</f>
        <v>2.1836506159014561E-2</v>
      </c>
      <c r="F1794">
        <f>'Life Expectancy'!F1794</f>
        <v>1.9631569940167714E-4</v>
      </c>
      <c r="G1794">
        <f>'Life Expectancy'!G1794</f>
        <v>7.1428571428571425E-2</v>
      </c>
      <c r="H1794">
        <f>'Life Expectancy'!H1794</f>
        <v>3.9117177153683378E-3</v>
      </c>
      <c r="I1794">
        <f>'Life Expectancy'!I1794</f>
        <v>0.1645422943221321</v>
      </c>
      <c r="J1794">
        <f>'Life Expectancy'!J1794</f>
        <v>3.7199999999999997E-2</v>
      </c>
      <c r="K1794">
        <f>'Life Expectancy'!K1794</f>
        <v>9.286128845037725E-2</v>
      </c>
      <c r="L1794">
        <f>'Life Expectancy'!L1794</f>
        <v>0.78350515463917525</v>
      </c>
      <c r="M1794">
        <f>'Life Expectancy'!M1794</f>
        <v>0.46940928270042198</v>
      </c>
      <c r="N1794">
        <f>'Life Expectancy'!N1794</f>
        <v>0.37198067632850246</v>
      </c>
      <c r="O1794">
        <f t="array" ref="O1794">SQRT(SUMSQ(C1794:N1794-$X$7:$AI$7))</f>
        <v>0.95742338538988148</v>
      </c>
      <c r="P1794">
        <f t="array" ref="P1794">SQRT(SUMSQ(C1794:N1794-$X$8:$AI$8))</f>
        <v>1.6222004610976546</v>
      </c>
      <c r="Q1794">
        <f t="shared" si="109"/>
        <v>0.95742338538988148</v>
      </c>
      <c r="R1794">
        <f t="shared" si="110"/>
        <v>1</v>
      </c>
      <c r="S1794">
        <f t="shared" si="111"/>
        <v>1</v>
      </c>
      <c r="T1794">
        <f t="shared" si="112"/>
        <v>1</v>
      </c>
    </row>
    <row r="1795" spans="1:20" x14ac:dyDescent="0.2">
      <c r="A1795">
        <f ca="1">'Life Expectancy'!A1795</f>
        <v>0.43268151077333572</v>
      </c>
      <c r="B1795" t="str">
        <f>'Life Expectancy'!B1795</f>
        <v>Developing</v>
      </c>
      <c r="C1795">
        <f>'Life Expectancy'!C1795</f>
        <v>0.32409972299168976</v>
      </c>
      <c r="D1795">
        <f>'Life Expectancy'!D1795</f>
        <v>3.9444444444444442E-2</v>
      </c>
      <c r="E1795">
        <f>'Life Expectancy'!E1795</f>
        <v>2.2396416573348264E-2</v>
      </c>
      <c r="F1795">
        <f>'Life Expectancy'!F1795</f>
        <v>1.7566203617902352E-4</v>
      </c>
      <c r="G1795">
        <f>'Life Expectancy'!G1795</f>
        <v>0.81571428571428573</v>
      </c>
      <c r="H1795">
        <f>'Life Expectancy'!H1795</f>
        <v>3.4687039018205983E-3</v>
      </c>
      <c r="I1795">
        <f>'Life Expectancy'!I1795</f>
        <v>0.15758980301274622</v>
      </c>
      <c r="J1795">
        <f>'Life Expectancy'!J1795</f>
        <v>3.8399999999999997E-2</v>
      </c>
      <c r="K1795">
        <f>'Life Expectancy'!K1795</f>
        <v>0.12362159024956471</v>
      </c>
      <c r="L1795">
        <f>'Life Expectancy'!L1795</f>
        <v>0.79381443298969068</v>
      </c>
      <c r="M1795">
        <f>'Life Expectancy'!M1795</f>
        <v>0.45886075949367089</v>
      </c>
      <c r="N1795">
        <f>'Life Expectancy'!N1795</f>
        <v>0.3671497584541063</v>
      </c>
      <c r="O1795">
        <f t="array" ref="O1795">SQRT(SUMSQ(C1795:N1795-$X$7:$AI$7))</f>
        <v>0.54665040270081156</v>
      </c>
      <c r="P1795">
        <f t="array" ref="P1795">SQRT(SUMSQ(C1795:N1795-$X$8:$AI$8))</f>
        <v>1.5644870203118413</v>
      </c>
      <c r="Q1795">
        <f t="shared" ref="Q1795:Q1858" si="113">MIN(O1795:P1795)</f>
        <v>0.54665040270081156</v>
      </c>
      <c r="R1795">
        <f t="shared" ref="R1795:R1858" si="114">MATCH(Q1795,O1795:P1795,0)</f>
        <v>1</v>
      </c>
      <c r="S1795">
        <f t="shared" ref="S1795:S1858" si="115">IF(B1795=$W$10,1,IF(B1795=$X$10,2))</f>
        <v>1</v>
      </c>
      <c r="T1795">
        <f t="shared" ref="T1795:T1858" si="116">IF(R1795=S1795,1,0)</f>
        <v>1</v>
      </c>
    </row>
    <row r="1796" spans="1:20" x14ac:dyDescent="0.2">
      <c r="A1796">
        <f ca="1">'Life Expectancy'!A1796</f>
        <v>0.46722766113127745</v>
      </c>
      <c r="B1796" t="str">
        <f>'Life Expectancy'!B1796</f>
        <v>Developing</v>
      </c>
      <c r="C1796">
        <f>'Life Expectancy'!C1796</f>
        <v>0.32963988919667592</v>
      </c>
      <c r="D1796">
        <f>'Life Expectancy'!D1796</f>
        <v>0.04</v>
      </c>
      <c r="E1796">
        <f>'Life Expectancy'!E1796</f>
        <v>2.0716685330347144E-2</v>
      </c>
      <c r="F1796">
        <f>'Life Expectancy'!F1796</f>
        <v>9.8417489687983254E-5</v>
      </c>
      <c r="G1796">
        <f>'Life Expectancy'!G1796</f>
        <v>0.81571428571428573</v>
      </c>
      <c r="H1796">
        <f>'Life Expectancy'!H1796</f>
        <v>1.1871827620497401E-2</v>
      </c>
      <c r="I1796">
        <f>'Life Expectancy'!I1796</f>
        <v>0.15179606025492468</v>
      </c>
      <c r="J1796">
        <f>'Life Expectancy'!J1796</f>
        <v>3.9199999999999999E-2</v>
      </c>
      <c r="K1796">
        <f>'Life Expectancy'!K1796</f>
        <v>8.2994776552524671E-2</v>
      </c>
      <c r="L1796">
        <f>'Life Expectancy'!L1796</f>
        <v>0.73195876288659789</v>
      </c>
      <c r="M1796">
        <f>'Life Expectancy'!M1796</f>
        <v>0.45042194092827004</v>
      </c>
      <c r="N1796">
        <f>'Life Expectancy'!N1796</f>
        <v>0.3671497584541063</v>
      </c>
      <c r="O1796">
        <f t="array" ref="O1796">SQRT(SUMSQ(C1796:N1796-$X$7:$AI$7))</f>
        <v>0.58095612068011826</v>
      </c>
      <c r="P1796">
        <f t="array" ref="P1796">SQRT(SUMSQ(C1796:N1796-$X$8:$AI$8))</f>
        <v>1.5585188910980572</v>
      </c>
      <c r="Q1796">
        <f t="shared" si="113"/>
        <v>0.58095612068011826</v>
      </c>
      <c r="R1796">
        <f t="shared" si="114"/>
        <v>1</v>
      </c>
      <c r="S1796">
        <f t="shared" si="115"/>
        <v>1</v>
      </c>
      <c r="T1796">
        <f t="shared" si="116"/>
        <v>1</v>
      </c>
    </row>
    <row r="1797" spans="1:20" x14ac:dyDescent="0.2">
      <c r="A1797">
        <f ca="1">'Life Expectancy'!A1797</f>
        <v>0.45202301166718672</v>
      </c>
      <c r="B1797" t="str">
        <f>'Life Expectancy'!B1797</f>
        <v>Developing</v>
      </c>
      <c r="C1797">
        <f>'Life Expectancy'!C1797</f>
        <v>0.33518005540166207</v>
      </c>
      <c r="D1797">
        <f>'Life Expectancy'!D1797</f>
        <v>4.0555555555555553E-2</v>
      </c>
      <c r="E1797">
        <f>'Life Expectancy'!E1797</f>
        <v>1.9036954087346025E-2</v>
      </c>
      <c r="F1797">
        <f>'Life Expectancy'!F1797</f>
        <v>1.2892447061775965E-4</v>
      </c>
      <c r="G1797">
        <f>'Life Expectancy'!G1797</f>
        <v>0.81571428571428573</v>
      </c>
      <c r="H1797">
        <f>'Life Expectancy'!H1797</f>
        <v>3.9824114090195725E-3</v>
      </c>
      <c r="I1797">
        <f>'Life Expectancy'!I1797</f>
        <v>0.14600231749710313</v>
      </c>
      <c r="J1797">
        <f>'Life Expectancy'!J1797</f>
        <v>0.04</v>
      </c>
      <c r="K1797">
        <f>'Life Expectancy'!K1797</f>
        <v>8.5316308763784113E-2</v>
      </c>
      <c r="L1797">
        <f>'Life Expectancy'!L1797</f>
        <v>0.82474226804123707</v>
      </c>
      <c r="M1797">
        <f>'Life Expectancy'!M1797</f>
        <v>0.439873417721519</v>
      </c>
      <c r="N1797">
        <f>'Life Expectancy'!N1797</f>
        <v>0.36231884057971014</v>
      </c>
      <c r="O1797">
        <f t="array" ref="O1797">SQRT(SUMSQ(C1797:N1797-$X$7:$AI$7))</f>
        <v>0.57804021356564583</v>
      </c>
      <c r="P1797">
        <f t="array" ref="P1797">SQRT(SUMSQ(C1797:N1797-$X$8:$AI$8))</f>
        <v>1.579198463552218</v>
      </c>
      <c r="Q1797">
        <f t="shared" si="113"/>
        <v>0.57804021356564583</v>
      </c>
      <c r="R1797">
        <f t="shared" si="114"/>
        <v>1</v>
      </c>
      <c r="S1797">
        <f t="shared" si="115"/>
        <v>1</v>
      </c>
      <c r="T1797">
        <f t="shared" si="116"/>
        <v>1</v>
      </c>
    </row>
    <row r="1798" spans="1:20" x14ac:dyDescent="0.2">
      <c r="A1798">
        <f ca="1">'Life Expectancy'!A1798</f>
        <v>0.6406393514312827</v>
      </c>
      <c r="B1798" t="str">
        <f>'Life Expectancy'!B1798</f>
        <v>Developing</v>
      </c>
      <c r="C1798">
        <f>'Life Expectancy'!C1798</f>
        <v>0.34210526315789475</v>
      </c>
      <c r="D1798">
        <f>'Life Expectancy'!D1798</f>
        <v>1.1111111111111111E-3</v>
      </c>
      <c r="E1798">
        <f>'Life Expectancy'!E1798</f>
        <v>0.25699888017917133</v>
      </c>
      <c r="F1798">
        <f>'Life Expectancy'!F1798</f>
        <v>0</v>
      </c>
      <c r="G1798">
        <f>'Life Expectancy'!G1798</f>
        <v>0.9285714285714286</v>
      </c>
      <c r="H1798">
        <f>'Life Expectancy'!H1798</f>
        <v>9.9913753693745499E-4</v>
      </c>
      <c r="I1798">
        <f>'Life Expectancy'!I1798</f>
        <v>0.40208574739281583</v>
      </c>
      <c r="J1798">
        <f>'Life Expectancy'!J1798</f>
        <v>1.1999999999999999E-3</v>
      </c>
      <c r="K1798">
        <f>'Life Expectancy'!K1798</f>
        <v>0.32269297736506092</v>
      </c>
      <c r="L1798">
        <f>'Life Expectancy'!L1798</f>
        <v>0.92783505154639179</v>
      </c>
      <c r="M1798">
        <f>'Life Expectancy'!M1798</f>
        <v>0.67194092827004226</v>
      </c>
      <c r="N1798">
        <f>'Life Expectancy'!N1798</f>
        <v>0.56521739130434778</v>
      </c>
      <c r="O1798">
        <f t="array" ref="O1798">SQRT(SUMSQ(C1798:N1798-$X$7:$AI$7))</f>
        <v>0.19836573152796921</v>
      </c>
      <c r="P1798">
        <f t="array" ref="P1798">SQRT(SUMSQ(C1798:N1798-$X$8:$AI$8))</f>
        <v>1.5742373380793508</v>
      </c>
      <c r="Q1798">
        <f t="shared" si="113"/>
        <v>0.19836573152796921</v>
      </c>
      <c r="R1798">
        <f t="shared" si="114"/>
        <v>1</v>
      </c>
      <c r="S1798">
        <f t="shared" si="115"/>
        <v>1</v>
      </c>
      <c r="T1798">
        <f t="shared" si="116"/>
        <v>1</v>
      </c>
    </row>
    <row r="1799" spans="1:20" x14ac:dyDescent="0.2">
      <c r="A1799">
        <f ca="1">'Life Expectancy'!A1799</f>
        <v>0.79345958466217403</v>
      </c>
      <c r="B1799" t="str">
        <f>'Life Expectancy'!B1799</f>
        <v>Developing</v>
      </c>
      <c r="C1799">
        <f>'Life Expectancy'!C1799</f>
        <v>0.33379501385041549</v>
      </c>
      <c r="D1799">
        <f>'Life Expectancy'!D1799</f>
        <v>1.1111111111111111E-3</v>
      </c>
      <c r="E1799">
        <f>'Life Expectancy'!E1799</f>
        <v>0</v>
      </c>
      <c r="F1799">
        <f>'Life Expectancy'!F1799</f>
        <v>3.8572981589622322E-2</v>
      </c>
      <c r="G1799">
        <f>'Life Expectancy'!G1799</f>
        <v>0.88775510204081631</v>
      </c>
      <c r="H1799">
        <f>'Life Expectancy'!H1799</f>
        <v>2.2480594581092738E-3</v>
      </c>
      <c r="I1799">
        <f>'Life Expectancy'!I1799</f>
        <v>0.39281575898030124</v>
      </c>
      <c r="J1799">
        <f>'Life Expectancy'!J1799</f>
        <v>1.1999999999999999E-3</v>
      </c>
      <c r="K1799">
        <f>'Life Expectancy'!K1799</f>
        <v>0.49680789320951829</v>
      </c>
      <c r="L1799">
        <f>'Life Expectancy'!L1799</f>
        <v>0.88659793814432986</v>
      </c>
      <c r="M1799">
        <f>'Life Expectancy'!M1799</f>
        <v>0.66666666666666674</v>
      </c>
      <c r="N1799">
        <f>'Life Expectancy'!N1799</f>
        <v>0.56521739130434778</v>
      </c>
      <c r="O1799">
        <f t="array" ref="O1799">SQRT(SUMSQ(C1799:N1799-$X$7:$AI$7))</f>
        <v>0.35572855427087274</v>
      </c>
      <c r="P1799">
        <f t="array" ref="P1799">SQRT(SUMSQ(C1799:N1799-$X$8:$AI$8))</f>
        <v>1.6079538513189859</v>
      </c>
      <c r="Q1799">
        <f t="shared" si="113"/>
        <v>0.35572855427087274</v>
      </c>
      <c r="R1799">
        <f t="shared" si="114"/>
        <v>1</v>
      </c>
      <c r="S1799">
        <f t="shared" si="115"/>
        <v>1</v>
      </c>
      <c r="T1799">
        <f t="shared" si="116"/>
        <v>1</v>
      </c>
    </row>
    <row r="1800" spans="1:20" x14ac:dyDescent="0.2">
      <c r="A1800">
        <f ca="1">'Life Expectancy'!A1800</f>
        <v>0.1057448346186699</v>
      </c>
      <c r="B1800" t="str">
        <f>'Life Expectancy'!B1800</f>
        <v>Developing</v>
      </c>
      <c r="C1800">
        <f>'Life Expectancy'!C1800</f>
        <v>0.31994459833795014</v>
      </c>
      <c r="D1800">
        <f>'Life Expectancy'!D1800</f>
        <v>1.6666666666666668E-3</v>
      </c>
      <c r="E1800">
        <f>'Life Expectancy'!E1800</f>
        <v>0</v>
      </c>
      <c r="F1800">
        <f>'Life Expectancy'!F1800</f>
        <v>3.9048177965526197E-2</v>
      </c>
      <c r="G1800">
        <f>'Life Expectancy'!G1800</f>
        <v>0.89795918367346939</v>
      </c>
      <c r="H1800">
        <f>'Life Expectancy'!H1800</f>
        <v>4.8448744715646396E-3</v>
      </c>
      <c r="I1800">
        <f>'Life Expectancy'!I1800</f>
        <v>0.38354577056778683</v>
      </c>
      <c r="J1800">
        <f>'Life Expectancy'!J1800</f>
        <v>1.1999999999999999E-3</v>
      </c>
      <c r="K1800">
        <f>'Life Expectancy'!K1800</f>
        <v>0.47359257109692399</v>
      </c>
      <c r="L1800">
        <f>'Life Expectancy'!L1800</f>
        <v>0.89690721649484539</v>
      </c>
      <c r="M1800">
        <f>'Life Expectancy'!M1800</f>
        <v>0.65928270042194093</v>
      </c>
      <c r="N1800">
        <f>'Life Expectancy'!N1800</f>
        <v>0.56038647342995174</v>
      </c>
      <c r="O1800">
        <f t="array" ref="O1800">SQRT(SUMSQ(C1800:N1800-$X$7:$AI$7))</f>
        <v>0.34291244532258608</v>
      </c>
      <c r="P1800">
        <f t="array" ref="P1800">SQRT(SUMSQ(C1800:N1800-$X$8:$AI$8))</f>
        <v>1.6115111363582706</v>
      </c>
      <c r="Q1800">
        <f t="shared" si="113"/>
        <v>0.34291244532258608</v>
      </c>
      <c r="R1800">
        <f t="shared" si="114"/>
        <v>1</v>
      </c>
      <c r="S1800">
        <f t="shared" si="115"/>
        <v>1</v>
      </c>
      <c r="T1800">
        <f t="shared" si="116"/>
        <v>1</v>
      </c>
    </row>
    <row r="1801" spans="1:20" x14ac:dyDescent="0.2">
      <c r="A1801">
        <f ca="1">'Life Expectancy'!A1801</f>
        <v>0.28165188913453754</v>
      </c>
      <c r="B1801" t="str">
        <f>'Life Expectancy'!B1801</f>
        <v>Developing</v>
      </c>
      <c r="C1801">
        <f>'Life Expectancy'!C1801</f>
        <v>0.31994459833795014</v>
      </c>
      <c r="D1801">
        <f>'Life Expectancy'!D1801</f>
        <v>1.6666666666666668E-3</v>
      </c>
      <c r="E1801">
        <f>'Life Expectancy'!E1801</f>
        <v>0</v>
      </c>
      <c r="F1801">
        <f>'Life Expectancy'!F1801</f>
        <v>4.09074456934869E-2</v>
      </c>
      <c r="G1801">
        <f>'Life Expectancy'!G1801</f>
        <v>0.84693877551020413</v>
      </c>
      <c r="H1801">
        <f>'Life Expectancy'!H1801</f>
        <v>4.0531051026708079E-4</v>
      </c>
      <c r="I1801">
        <f>'Life Expectancy'!I1801</f>
        <v>0.3742757821552723</v>
      </c>
      <c r="J1801">
        <f>'Life Expectancy'!J1801</f>
        <v>1.6000000000000001E-3</v>
      </c>
      <c r="K1801">
        <f>'Life Expectancy'!K1801</f>
        <v>0.4567614625652931</v>
      </c>
      <c r="L1801">
        <f>'Life Expectancy'!L1801</f>
        <v>0.84536082474226804</v>
      </c>
      <c r="M1801">
        <f>'Life Expectancy'!M1801</f>
        <v>0.65295358649789037</v>
      </c>
      <c r="N1801">
        <f>'Life Expectancy'!N1801</f>
        <v>0.55555555555555558</v>
      </c>
      <c r="O1801">
        <f t="array" ref="O1801">SQRT(SUMSQ(C1801:N1801-$X$7:$AI$7))</f>
        <v>0.3346872105646066</v>
      </c>
      <c r="P1801">
        <f t="array" ref="P1801">SQRT(SUMSQ(C1801:N1801-$X$8:$AI$8))</f>
        <v>1.5878277109769452</v>
      </c>
      <c r="Q1801">
        <f t="shared" si="113"/>
        <v>0.3346872105646066</v>
      </c>
      <c r="R1801">
        <f t="shared" si="114"/>
        <v>1</v>
      </c>
      <c r="S1801">
        <f t="shared" si="115"/>
        <v>1</v>
      </c>
      <c r="T1801">
        <f t="shared" si="116"/>
        <v>1</v>
      </c>
    </row>
    <row r="1802" spans="1:20" x14ac:dyDescent="0.2">
      <c r="A1802">
        <f ca="1">'Life Expectancy'!A1802</f>
        <v>0.29144038103600944</v>
      </c>
      <c r="B1802" t="str">
        <f>'Life Expectancy'!B1802</f>
        <v>Developing</v>
      </c>
      <c r="C1802">
        <f>'Life Expectancy'!C1802</f>
        <v>0.36980609418282551</v>
      </c>
      <c r="D1802">
        <f>'Life Expectancy'!D1802</f>
        <v>1.6666666666666668E-3</v>
      </c>
      <c r="E1802">
        <f>'Life Expectancy'!E1802</f>
        <v>0.43840985442329228</v>
      </c>
      <c r="F1802">
        <f>'Life Expectancy'!F1802</f>
        <v>4.0535270842535412E-4</v>
      </c>
      <c r="G1802">
        <f>'Life Expectancy'!G1802</f>
        <v>0.82653061224489799</v>
      </c>
      <c r="H1802">
        <f>'Life Expectancy'!H1802</f>
        <v>3.7232011989650444E-4</v>
      </c>
      <c r="I1802">
        <f>'Life Expectancy'!I1802</f>
        <v>0.36500579374275782</v>
      </c>
      <c r="J1802">
        <f>'Life Expectancy'!J1802</f>
        <v>1.6000000000000001E-3</v>
      </c>
      <c r="K1802">
        <f>'Life Expectancy'!K1802</f>
        <v>0.48810214741729541</v>
      </c>
      <c r="L1802">
        <f>'Life Expectancy'!L1802</f>
        <v>0.82474226804123707</v>
      </c>
      <c r="M1802">
        <f>'Life Expectancy'!M1802</f>
        <v>0.64556962025316456</v>
      </c>
      <c r="N1802">
        <f>'Life Expectancy'!N1802</f>
        <v>0.55555555555555558</v>
      </c>
      <c r="O1802">
        <f t="array" ref="O1802">SQRT(SUMSQ(C1802:N1802-$X$7:$AI$7))</f>
        <v>0.33521091547120707</v>
      </c>
      <c r="P1802">
        <f t="array" ref="P1802">SQRT(SUMSQ(C1802:N1802-$X$8:$AI$8))</f>
        <v>1.505803560689728</v>
      </c>
      <c r="Q1802">
        <f t="shared" si="113"/>
        <v>0.33521091547120707</v>
      </c>
      <c r="R1802">
        <f t="shared" si="114"/>
        <v>1</v>
      </c>
      <c r="S1802">
        <f t="shared" si="115"/>
        <v>1</v>
      </c>
      <c r="T1802">
        <f t="shared" si="116"/>
        <v>1</v>
      </c>
    </row>
    <row r="1803" spans="1:20" x14ac:dyDescent="0.2">
      <c r="A1803">
        <f ca="1">'Life Expectancy'!A1803</f>
        <v>0.18432462628505308</v>
      </c>
      <c r="B1803" t="str">
        <f>'Life Expectancy'!B1803</f>
        <v>Developing</v>
      </c>
      <c r="C1803">
        <f>'Life Expectancy'!C1803</f>
        <v>0.41274238227146814</v>
      </c>
      <c r="D1803">
        <f>'Life Expectancy'!D1803</f>
        <v>1.6666666666666668E-3</v>
      </c>
      <c r="E1803">
        <f>'Life Expectancy'!E1803</f>
        <v>0.42385218365061594</v>
      </c>
      <c r="F1803">
        <f>'Life Expectancy'!F1803</f>
        <v>3.6938233114498203E-2</v>
      </c>
      <c r="G1803">
        <f>'Life Expectancy'!G1803</f>
        <v>0.83673469387755106</v>
      </c>
      <c r="H1803">
        <f>'Life Expectancy'!H1803</f>
        <v>1.4789120711838365E-2</v>
      </c>
      <c r="I1803">
        <f>'Life Expectancy'!I1803</f>
        <v>0.35689455388180769</v>
      </c>
      <c r="J1803">
        <f>'Life Expectancy'!J1803</f>
        <v>1.6000000000000001E-3</v>
      </c>
      <c r="K1803">
        <f>'Life Expectancy'!K1803</f>
        <v>0.43644805571677303</v>
      </c>
      <c r="L1803">
        <f>'Life Expectancy'!L1803</f>
        <v>0.83505154639175261</v>
      </c>
      <c r="M1803">
        <f>'Life Expectancy'!M1803</f>
        <v>0.6371308016877637</v>
      </c>
      <c r="N1803">
        <f>'Life Expectancy'!N1803</f>
        <v>0.55072463768115942</v>
      </c>
      <c r="O1803">
        <f t="array" ref="O1803">SQRT(SUMSQ(C1803:N1803-$X$7:$AI$7))</f>
        <v>0.3303422685511106</v>
      </c>
      <c r="P1803">
        <f t="array" ref="P1803">SQRT(SUMSQ(C1803:N1803-$X$8:$AI$8))</f>
        <v>1.4949505884410681</v>
      </c>
      <c r="Q1803">
        <f t="shared" si="113"/>
        <v>0.3303422685511106</v>
      </c>
      <c r="R1803">
        <f t="shared" si="114"/>
        <v>1</v>
      </c>
      <c r="S1803">
        <f t="shared" si="115"/>
        <v>1</v>
      </c>
      <c r="T1803">
        <f t="shared" si="116"/>
        <v>1</v>
      </c>
    </row>
    <row r="1804" spans="1:20" x14ac:dyDescent="0.2">
      <c r="A1804">
        <f ca="1">'Life Expectancy'!A1804</f>
        <v>0.17943375227600011</v>
      </c>
      <c r="B1804" t="str">
        <f>'Life Expectancy'!B1804</f>
        <v>Developing</v>
      </c>
      <c r="C1804">
        <f>'Life Expectancy'!C1804</f>
        <v>4.8476454293628811E-2</v>
      </c>
      <c r="D1804">
        <f>'Life Expectancy'!D1804</f>
        <v>1.6666666666666668E-3</v>
      </c>
      <c r="E1804">
        <f>'Life Expectancy'!E1804</f>
        <v>0.44680851063829791</v>
      </c>
      <c r="F1804">
        <f>'Life Expectancy'!F1804</f>
        <v>2.9552228902541722E-2</v>
      </c>
      <c r="G1804">
        <f>'Life Expectancy'!G1804</f>
        <v>0.81571428571428573</v>
      </c>
      <c r="H1804">
        <f>'Life Expectancy'!H1804</f>
        <v>1.9209833021495596E-2</v>
      </c>
      <c r="I1804">
        <f>'Life Expectancy'!I1804</f>
        <v>0.34762456546929316</v>
      </c>
      <c r="J1804">
        <f>'Life Expectancy'!J1804</f>
        <v>1.6000000000000001E-3</v>
      </c>
      <c r="K1804">
        <f>'Life Expectancy'!K1804</f>
        <v>0.47185142193847945</v>
      </c>
      <c r="L1804">
        <f>'Life Expectancy'!L1804</f>
        <v>0.83505154639175261</v>
      </c>
      <c r="M1804">
        <f>'Life Expectancy'!M1804</f>
        <v>0.63080168776371304</v>
      </c>
      <c r="N1804">
        <f>'Life Expectancy'!N1804</f>
        <v>0.55072463768115942</v>
      </c>
      <c r="O1804">
        <f t="array" ref="O1804">SQRT(SUMSQ(C1804:N1804-$X$7:$AI$7))</f>
        <v>0.31572245210086947</v>
      </c>
      <c r="P1804">
        <f t="array" ref="P1804">SQRT(SUMSQ(C1804:N1804-$X$8:$AI$8))</f>
        <v>1.5668841487938958</v>
      </c>
      <c r="Q1804">
        <f t="shared" si="113"/>
        <v>0.31572245210086947</v>
      </c>
      <c r="R1804">
        <f t="shared" si="114"/>
        <v>1</v>
      </c>
      <c r="S1804">
        <f t="shared" si="115"/>
        <v>1</v>
      </c>
      <c r="T1804">
        <f t="shared" si="116"/>
        <v>1</v>
      </c>
    </row>
    <row r="1805" spans="1:20" x14ac:dyDescent="0.2">
      <c r="A1805">
        <f ca="1">'Life Expectancy'!A1805</f>
        <v>0.63584933847127778</v>
      </c>
      <c r="B1805" t="str">
        <f>'Life Expectancy'!B1805</f>
        <v>Developing</v>
      </c>
      <c r="C1805">
        <f>'Life Expectancy'!C1805</f>
        <v>0.4376731301939058</v>
      </c>
      <c r="D1805">
        <f>'Life Expectancy'!D1805</f>
        <v>1.6666666666666668E-3</v>
      </c>
      <c r="E1805">
        <f>'Life Expectancy'!E1805</f>
        <v>0.35106382978723411</v>
      </c>
      <c r="F1805">
        <f>'Life Expectancy'!F1805</f>
        <v>3.0570126113626654E-3</v>
      </c>
      <c r="G1805">
        <f>'Life Expectancy'!G1805</f>
        <v>0.81571428571428573</v>
      </c>
      <c r="H1805">
        <f>'Life Expectancy'!H1805</f>
        <v>0</v>
      </c>
      <c r="I1805">
        <f>'Life Expectancy'!I1805</f>
        <v>2.5492468134414834E-2</v>
      </c>
      <c r="J1805">
        <f>'Life Expectancy'!J1805</f>
        <v>1.6000000000000001E-3</v>
      </c>
      <c r="K1805">
        <f>'Life Expectancy'!K1805</f>
        <v>0.3934997098084736</v>
      </c>
      <c r="L1805">
        <f>'Life Expectancy'!L1805</f>
        <v>0.83505154639175261</v>
      </c>
      <c r="M1805">
        <f>'Life Expectancy'!M1805</f>
        <v>0.62130801687763715</v>
      </c>
      <c r="N1805">
        <f>'Life Expectancy'!N1805</f>
        <v>0.54589371980676338</v>
      </c>
      <c r="O1805">
        <f t="array" ref="O1805">SQRT(SUMSQ(C1805:N1805-$X$7:$AI$7))</f>
        <v>0.52104971906128328</v>
      </c>
      <c r="P1805">
        <f t="array" ref="P1805">SQRT(SUMSQ(C1805:N1805-$X$8:$AI$8))</f>
        <v>1.5301503990392267</v>
      </c>
      <c r="Q1805">
        <f t="shared" si="113"/>
        <v>0.52104971906128328</v>
      </c>
      <c r="R1805">
        <f t="shared" si="114"/>
        <v>1</v>
      </c>
      <c r="S1805">
        <f t="shared" si="115"/>
        <v>1</v>
      </c>
      <c r="T1805">
        <f t="shared" si="116"/>
        <v>1</v>
      </c>
    </row>
    <row r="1806" spans="1:20" x14ac:dyDescent="0.2">
      <c r="A1806">
        <f ca="1">'Life Expectancy'!A1806</f>
        <v>0.47694691762214114</v>
      </c>
      <c r="B1806" t="str">
        <f>'Life Expectancy'!B1806</f>
        <v>Developing</v>
      </c>
      <c r="C1806">
        <f>'Life Expectancy'!C1806</f>
        <v>0.4916897506925208</v>
      </c>
      <c r="D1806">
        <f>'Life Expectancy'!D1806</f>
        <v>1.6666666666666668E-3</v>
      </c>
      <c r="E1806">
        <f>'Life Expectancy'!E1806</f>
        <v>0.28611422172452411</v>
      </c>
      <c r="F1806">
        <f>'Life Expectancy'!F1806</f>
        <v>3.1884329972070137E-3</v>
      </c>
      <c r="G1806">
        <f>'Life Expectancy'!G1806</f>
        <v>0.81571428571428573</v>
      </c>
      <c r="H1806">
        <f>'Life Expectancy'!H1806</f>
        <v>9.8971171111729032E-5</v>
      </c>
      <c r="I1806">
        <f>'Life Expectancy'!I1806</f>
        <v>0.32908458864426421</v>
      </c>
      <c r="J1806">
        <f>'Life Expectancy'!J1806</f>
        <v>1.6000000000000001E-3</v>
      </c>
      <c r="K1806">
        <f>'Life Expectancy'!K1806</f>
        <v>0.38421358096343589</v>
      </c>
      <c r="L1806">
        <f>'Life Expectancy'!L1806</f>
        <v>0.865979381443299</v>
      </c>
      <c r="M1806">
        <f>'Life Expectancy'!M1806</f>
        <v>0.60970464135021096</v>
      </c>
      <c r="N1806">
        <f>'Life Expectancy'!N1806</f>
        <v>0.54589371980676338</v>
      </c>
      <c r="O1806">
        <f t="array" ref="O1806">SQRT(SUMSQ(C1806:N1806-$X$7:$AI$7))</f>
        <v>0.35246007116992017</v>
      </c>
      <c r="P1806">
        <f t="array" ref="P1806">SQRT(SUMSQ(C1806:N1806-$X$8:$AI$8))</f>
        <v>1.5109852836615967</v>
      </c>
      <c r="Q1806">
        <f t="shared" si="113"/>
        <v>0.35246007116992017</v>
      </c>
      <c r="R1806">
        <f t="shared" si="114"/>
        <v>1</v>
      </c>
      <c r="S1806">
        <f t="shared" si="115"/>
        <v>1</v>
      </c>
      <c r="T1806">
        <f t="shared" si="116"/>
        <v>1</v>
      </c>
    </row>
    <row r="1807" spans="1:20" x14ac:dyDescent="0.2">
      <c r="A1807">
        <f ca="1">'Life Expectancy'!A1807</f>
        <v>0.99607790454001333</v>
      </c>
      <c r="B1807" t="str">
        <f>'Life Expectancy'!B1807</f>
        <v>Developing</v>
      </c>
      <c r="C1807">
        <f>'Life Expectancy'!C1807</f>
        <v>0.59556786703601106</v>
      </c>
      <c r="D1807">
        <f>'Life Expectancy'!D1807</f>
        <v>1.6666666666666668E-3</v>
      </c>
      <c r="E1807">
        <f>'Life Expectancy'!E1807</f>
        <v>0.2760358342665174</v>
      </c>
      <c r="F1807">
        <f>'Life Expectancy'!F1807</f>
        <v>2.3570807152137791E-2</v>
      </c>
      <c r="G1807">
        <f>'Life Expectancy'!G1807</f>
        <v>0.81571428571428573</v>
      </c>
      <c r="H1807">
        <f>'Life Expectancy'!H1807</f>
        <v>1.4138738730247004E-5</v>
      </c>
      <c r="I1807">
        <f>'Life Expectancy'!I1807</f>
        <v>0.32097334878331402</v>
      </c>
      <c r="J1807">
        <f>'Life Expectancy'!J1807</f>
        <v>1.6000000000000001E-3</v>
      </c>
      <c r="K1807">
        <f>'Life Expectancy'!K1807</f>
        <v>0.39640162507254789</v>
      </c>
      <c r="L1807">
        <f>'Life Expectancy'!L1807</f>
        <v>0.865979381443299</v>
      </c>
      <c r="M1807">
        <f>'Life Expectancy'!M1807</f>
        <v>0.60126582278481011</v>
      </c>
      <c r="N1807">
        <f>'Life Expectancy'!N1807</f>
        <v>0.55072463768115942</v>
      </c>
      <c r="O1807">
        <f t="array" ref="O1807">SQRT(SUMSQ(C1807:N1807-$X$7:$AI$7))</f>
        <v>0.44899586379247219</v>
      </c>
      <c r="P1807">
        <f t="array" ref="P1807">SQRT(SUMSQ(C1807:N1807-$X$8:$AI$8))</f>
        <v>1.5095998843259453</v>
      </c>
      <c r="Q1807">
        <f t="shared" si="113"/>
        <v>0.44899586379247219</v>
      </c>
      <c r="R1807">
        <f t="shared" si="114"/>
        <v>1</v>
      </c>
      <c r="S1807">
        <f t="shared" si="115"/>
        <v>1</v>
      </c>
      <c r="T1807">
        <f t="shared" si="116"/>
        <v>1</v>
      </c>
    </row>
    <row r="1808" spans="1:20" x14ac:dyDescent="0.2">
      <c r="A1808">
        <f ca="1">'Life Expectancy'!A1808</f>
        <v>0.87692465309480039</v>
      </c>
      <c r="B1808" t="str">
        <f>'Life Expectancy'!B1808</f>
        <v>Developing</v>
      </c>
      <c r="C1808">
        <f>'Life Expectancy'!C1808</f>
        <v>0.65927977839335183</v>
      </c>
      <c r="D1808">
        <f>'Life Expectancy'!D1808</f>
        <v>1.6666666666666668E-3</v>
      </c>
      <c r="E1808">
        <f>'Life Expectancy'!E1808</f>
        <v>0.2732362821948488</v>
      </c>
      <c r="F1808">
        <f>'Life Expectancy'!F1808</f>
        <v>2.349702921470289E-2</v>
      </c>
      <c r="G1808">
        <f>'Life Expectancy'!G1808</f>
        <v>0.81571428571428573</v>
      </c>
      <c r="H1808">
        <f>'Life Expectancy'!H1808</f>
        <v>1.8851651640329339E-5</v>
      </c>
      <c r="I1808">
        <f>'Life Expectancy'!I1808</f>
        <v>0.31170336037079954</v>
      </c>
      <c r="J1808">
        <f>'Life Expectancy'!J1808</f>
        <v>1.6000000000000001E-3</v>
      </c>
      <c r="K1808">
        <f>'Life Expectancy'!K1808</f>
        <v>0.40336622170632619</v>
      </c>
      <c r="L1808">
        <f>'Life Expectancy'!L1808</f>
        <v>0.865979381443299</v>
      </c>
      <c r="M1808">
        <f>'Life Expectancy'!M1808</f>
        <v>0.59599156118143459</v>
      </c>
      <c r="N1808">
        <f>'Life Expectancy'!N1808</f>
        <v>0.56038647342995174</v>
      </c>
      <c r="O1808">
        <f t="array" ref="O1808">SQRT(SUMSQ(C1808:N1808-$X$7:$AI$7))</f>
        <v>0.51138396111090501</v>
      </c>
      <c r="P1808">
        <f t="array" ref="P1808">SQRT(SUMSQ(C1808:N1808-$X$8:$AI$8))</f>
        <v>1.5136372229653394</v>
      </c>
      <c r="Q1808">
        <f t="shared" si="113"/>
        <v>0.51138396111090501</v>
      </c>
      <c r="R1808">
        <f t="shared" si="114"/>
        <v>1</v>
      </c>
      <c r="S1808">
        <f t="shared" si="115"/>
        <v>1</v>
      </c>
      <c r="T1808">
        <f t="shared" si="116"/>
        <v>1</v>
      </c>
    </row>
    <row r="1809" spans="1:20" x14ac:dyDescent="0.2">
      <c r="A1809">
        <f ca="1">'Life Expectancy'!A1809</f>
        <v>6.9160385574992489E-2</v>
      </c>
      <c r="B1809" t="str">
        <f>'Life Expectancy'!B1809</f>
        <v>Developing</v>
      </c>
      <c r="C1809">
        <f>'Life Expectancy'!C1809</f>
        <v>0.66759002770083098</v>
      </c>
      <c r="D1809">
        <f>'Life Expectancy'!D1809</f>
        <v>1.6666666666666668E-3</v>
      </c>
      <c r="E1809">
        <f>'Life Expectancy'!E1809</f>
        <v>0.2681970884658455</v>
      </c>
      <c r="F1809">
        <f>'Life Expectancy'!F1809</f>
        <v>1.890587766378474E-2</v>
      </c>
      <c r="G1809">
        <f>'Life Expectancy'!G1809</f>
        <v>0.81571428571428573</v>
      </c>
      <c r="H1809">
        <f>'Life Expectancy'!H1809</f>
        <v>1.8851651640329339E-5</v>
      </c>
      <c r="I1809">
        <f>'Life Expectancy'!I1809</f>
        <v>0.30359212050984935</v>
      </c>
      <c r="J1809">
        <f>'Life Expectancy'!J1809</f>
        <v>1.6000000000000001E-3</v>
      </c>
      <c r="K1809">
        <f>'Life Expectancy'!K1809</f>
        <v>0.35403366221706323</v>
      </c>
      <c r="L1809">
        <f>'Life Expectancy'!L1809</f>
        <v>0.81443298969072164</v>
      </c>
      <c r="M1809">
        <f>'Life Expectancy'!M1809</f>
        <v>0.58966244725738404</v>
      </c>
      <c r="N1809">
        <f>'Life Expectancy'!N1809</f>
        <v>0.56521739130434778</v>
      </c>
      <c r="O1809">
        <f t="array" ref="O1809">SQRT(SUMSQ(C1809:N1809-$X$7:$AI$7))</f>
        <v>0.51806186975948876</v>
      </c>
      <c r="P1809">
        <f t="array" ref="P1809">SQRT(SUMSQ(C1809:N1809-$X$8:$AI$8))</f>
        <v>1.5034921180985772</v>
      </c>
      <c r="Q1809">
        <f t="shared" si="113"/>
        <v>0.51806186975948876</v>
      </c>
      <c r="R1809">
        <f t="shared" si="114"/>
        <v>1</v>
      </c>
      <c r="S1809">
        <f t="shared" si="115"/>
        <v>1</v>
      </c>
      <c r="T1809">
        <f t="shared" si="116"/>
        <v>1</v>
      </c>
    </row>
    <row r="1810" spans="1:20" x14ac:dyDescent="0.2">
      <c r="A1810">
        <f ca="1">'Life Expectancy'!A1810</f>
        <v>0.24107888500277908</v>
      </c>
      <c r="B1810" t="str">
        <f>'Life Expectancy'!B1810</f>
        <v>Developing</v>
      </c>
      <c r="C1810">
        <f>'Life Expectancy'!C1810</f>
        <v>0.65096952908587258</v>
      </c>
      <c r="D1810">
        <f>'Life Expectancy'!D1810</f>
        <v>1.6666666666666668E-3</v>
      </c>
      <c r="E1810">
        <f>'Life Expectancy'!E1810</f>
        <v>0.29507278835386341</v>
      </c>
      <c r="F1810">
        <f>'Life Expectancy'!F1810</f>
        <v>1.5126205965366801E-2</v>
      </c>
      <c r="G1810">
        <f>'Life Expectancy'!G1810</f>
        <v>0.81571428571428573</v>
      </c>
      <c r="H1810">
        <f>'Life Expectancy'!H1810</f>
        <v>1.2347831824415718E-3</v>
      </c>
      <c r="I1810">
        <f>'Life Expectancy'!I1810</f>
        <v>0.29548088064889921</v>
      </c>
      <c r="J1810">
        <f>'Life Expectancy'!J1810</f>
        <v>1.6000000000000001E-3</v>
      </c>
      <c r="K1810">
        <f>'Life Expectancy'!K1810</f>
        <v>0.35693557748113752</v>
      </c>
      <c r="L1810">
        <f>'Life Expectancy'!L1810</f>
        <v>0.79381443298969068</v>
      </c>
      <c r="M1810">
        <f>'Life Expectancy'!M1810</f>
        <v>0.58438818565400852</v>
      </c>
      <c r="N1810">
        <f>'Life Expectancy'!N1810</f>
        <v>0.56521739130434778</v>
      </c>
      <c r="O1810">
        <f t="array" ref="O1810">SQRT(SUMSQ(C1810:N1810-$X$7:$AI$7))</f>
        <v>0.51023199964487254</v>
      </c>
      <c r="P1810">
        <f t="array" ref="P1810">SQRT(SUMSQ(C1810:N1810-$X$8:$AI$8))</f>
        <v>1.4943920853847954</v>
      </c>
      <c r="Q1810">
        <f t="shared" si="113"/>
        <v>0.51023199964487254</v>
      </c>
      <c r="R1810">
        <f t="shared" si="114"/>
        <v>1</v>
      </c>
      <c r="S1810">
        <f t="shared" si="115"/>
        <v>1</v>
      </c>
      <c r="T1810">
        <f t="shared" si="116"/>
        <v>1</v>
      </c>
    </row>
    <row r="1811" spans="1:20" x14ac:dyDescent="0.2">
      <c r="A1811">
        <f ca="1">'Life Expectancy'!A1811</f>
        <v>0.3410607899150726</v>
      </c>
      <c r="B1811" t="str">
        <f>'Life Expectancy'!B1811</f>
        <v>Developing</v>
      </c>
      <c r="C1811">
        <f>'Life Expectancy'!C1811</f>
        <v>0.6246537396121884</v>
      </c>
      <c r="D1811">
        <f>'Life Expectancy'!D1811</f>
        <v>1.6666666666666668E-3</v>
      </c>
      <c r="E1811">
        <f>'Life Expectancy'!E1811</f>
        <v>0.28443449048152297</v>
      </c>
      <c r="F1811">
        <f>'Life Expectancy'!F1811</f>
        <v>1.0458583867260165E-2</v>
      </c>
      <c r="G1811">
        <f>'Life Expectancy'!G1811</f>
        <v>0.81571428571428573</v>
      </c>
      <c r="H1811">
        <f>'Life Expectancy'!H1811</f>
        <v>6.0231026990852235E-3</v>
      </c>
      <c r="I1811">
        <f>'Life Expectancy'!I1811</f>
        <v>0.28736964078794902</v>
      </c>
      <c r="J1811">
        <f>'Life Expectancy'!J1811</f>
        <v>1.6000000000000001E-3</v>
      </c>
      <c r="K1811">
        <f>'Life Expectancy'!K1811</f>
        <v>0.33662217063261751</v>
      </c>
      <c r="L1811">
        <f>'Life Expectancy'!L1811</f>
        <v>0.77319587628865982</v>
      </c>
      <c r="M1811">
        <f>'Life Expectancy'!M1811</f>
        <v>0.5864978902953587</v>
      </c>
      <c r="N1811">
        <f>'Life Expectancy'!N1811</f>
        <v>0.57004830917874405</v>
      </c>
      <c r="O1811">
        <f t="array" ref="O1811">SQRT(SUMSQ(C1811:N1811-$X$7:$AI$7))</f>
        <v>0.48978149938047716</v>
      </c>
      <c r="P1811">
        <f t="array" ref="P1811">SQRT(SUMSQ(C1811:N1811-$X$8:$AI$8))</f>
        <v>1.4900504426974905</v>
      </c>
      <c r="Q1811">
        <f t="shared" si="113"/>
        <v>0.48978149938047716</v>
      </c>
      <c r="R1811">
        <f t="shared" si="114"/>
        <v>1</v>
      </c>
      <c r="S1811">
        <f t="shared" si="115"/>
        <v>1</v>
      </c>
      <c r="T1811">
        <f t="shared" si="116"/>
        <v>1</v>
      </c>
    </row>
    <row r="1812" spans="1:20" x14ac:dyDescent="0.2">
      <c r="A1812">
        <f ca="1">'Life Expectancy'!A1812</f>
        <v>0.78230475522415088</v>
      </c>
      <c r="B1812" t="str">
        <f>'Life Expectancy'!B1812</f>
        <v>Developing</v>
      </c>
      <c r="C1812">
        <f>'Life Expectancy'!C1812</f>
        <v>0.58864265927977844</v>
      </c>
      <c r="D1812">
        <f>'Life Expectancy'!D1812</f>
        <v>1.6666666666666668E-3</v>
      </c>
      <c r="E1812">
        <f>'Life Expectancy'!E1812</f>
        <v>0.28443449048152297</v>
      </c>
      <c r="F1812">
        <f>'Life Expectancy'!F1812</f>
        <v>1.0565134350730249E-2</v>
      </c>
      <c r="G1812">
        <f>'Life Expectancy'!G1812</f>
        <v>0.81571428571428573</v>
      </c>
      <c r="H1812">
        <f>'Life Expectancy'!H1812</f>
        <v>1.9605717705942511E-3</v>
      </c>
      <c r="I1812">
        <f>'Life Expectancy'!I1812</f>
        <v>0.27925840092699888</v>
      </c>
      <c r="J1812">
        <f>'Life Expectancy'!J1812</f>
        <v>1.6000000000000001E-3</v>
      </c>
      <c r="K1812">
        <f>'Life Expectancy'!K1812</f>
        <v>0.33720255368543234</v>
      </c>
      <c r="L1812">
        <f>'Life Expectancy'!L1812</f>
        <v>0.78350515463917525</v>
      </c>
      <c r="M1812">
        <f>'Life Expectancy'!M1812</f>
        <v>0.5864978902953587</v>
      </c>
      <c r="N1812">
        <f>'Life Expectancy'!N1812</f>
        <v>0.56521739130434778</v>
      </c>
      <c r="O1812">
        <f t="array" ref="O1812">SQRT(SUMSQ(C1812:N1812-$X$7:$AI$7))</f>
        <v>0.45943105977124243</v>
      </c>
      <c r="P1812">
        <f t="array" ref="P1812">SQRT(SUMSQ(C1812:N1812-$X$8:$AI$8))</f>
        <v>1.491903032400596</v>
      </c>
      <c r="Q1812">
        <f t="shared" si="113"/>
        <v>0.45943105977124243</v>
      </c>
      <c r="R1812">
        <f t="shared" si="114"/>
        <v>1</v>
      </c>
      <c r="S1812">
        <f t="shared" si="115"/>
        <v>1</v>
      </c>
      <c r="T1812">
        <f t="shared" si="116"/>
        <v>1</v>
      </c>
    </row>
    <row r="1813" spans="1:20" x14ac:dyDescent="0.2">
      <c r="A1813">
        <f ca="1">'Life Expectancy'!A1813</f>
        <v>0.5786185241440307</v>
      </c>
      <c r="B1813" t="str">
        <f>'Life Expectancy'!B1813</f>
        <v>Developing</v>
      </c>
      <c r="C1813">
        <f>'Life Expectancy'!C1813</f>
        <v>5.5401662049861494E-2</v>
      </c>
      <c r="D1813">
        <f>'Life Expectancy'!D1813</f>
        <v>1.6666666666666668E-3</v>
      </c>
      <c r="E1813">
        <f>'Life Expectancy'!E1813</f>
        <v>0.32026875699888024</v>
      </c>
      <c r="F1813">
        <f>'Life Expectancy'!F1813</f>
        <v>1.8382929982914847E-3</v>
      </c>
      <c r="G1813">
        <f>'Life Expectancy'!G1813</f>
        <v>0.81571428571428573</v>
      </c>
      <c r="H1813">
        <f>'Life Expectancy'!H1813</f>
        <v>2.2103561548286149E-3</v>
      </c>
      <c r="I1813">
        <f>'Life Expectancy'!I1813</f>
        <v>0.27230590961761297</v>
      </c>
      <c r="J1813">
        <f>'Life Expectancy'!J1813</f>
        <v>1.6000000000000001E-3</v>
      </c>
      <c r="K1813">
        <f>'Life Expectancy'!K1813</f>
        <v>0.33313987231572839</v>
      </c>
      <c r="L1813">
        <f>'Life Expectancy'!L1813</f>
        <v>0.79381443298969068</v>
      </c>
      <c r="M1813">
        <f>'Life Expectancy'!M1813</f>
        <v>0.58966244725738404</v>
      </c>
      <c r="N1813">
        <f>'Life Expectancy'!N1813</f>
        <v>0.55555555555555558</v>
      </c>
      <c r="O1813">
        <f t="array" ref="O1813">SQRT(SUMSQ(C1813:N1813-$X$7:$AI$7))</f>
        <v>0.26893292391482015</v>
      </c>
      <c r="P1813">
        <f t="array" ref="P1813">SQRT(SUMSQ(C1813:N1813-$X$8:$AI$8))</f>
        <v>1.5697414500148632</v>
      </c>
      <c r="Q1813">
        <f t="shared" si="113"/>
        <v>0.26893292391482015</v>
      </c>
      <c r="R1813">
        <f t="shared" si="114"/>
        <v>1</v>
      </c>
      <c r="S1813">
        <f t="shared" si="115"/>
        <v>1</v>
      </c>
      <c r="T1813">
        <f t="shared" si="116"/>
        <v>1</v>
      </c>
    </row>
    <row r="1814" spans="1:20" x14ac:dyDescent="0.2">
      <c r="A1814">
        <f ca="1">'Life Expectancy'!A1814</f>
        <v>0.82935279960956754</v>
      </c>
      <c r="B1814" t="str">
        <f>'Life Expectancy'!B1814</f>
        <v>Developing</v>
      </c>
      <c r="C1814">
        <f>'Life Expectancy'!C1814</f>
        <v>0.22685595567867034</v>
      </c>
      <c r="D1814">
        <f>'Life Expectancy'!D1814</f>
        <v>0</v>
      </c>
      <c r="E1814">
        <f>'Life Expectancy'!E1814</f>
        <v>0</v>
      </c>
      <c r="F1814">
        <f>'Life Expectancy'!F1814</f>
        <v>8.0116358751794155E-4</v>
      </c>
      <c r="G1814">
        <f>'Life Expectancy'!G1814</f>
        <v>0.87755102040816324</v>
      </c>
      <c r="H1814">
        <f>'Life Expectancy'!H1814</f>
        <v>0</v>
      </c>
      <c r="I1814">
        <f>'Life Expectancy'!I1814</f>
        <v>1</v>
      </c>
      <c r="J1814">
        <f>'Life Expectancy'!J1814</f>
        <v>0</v>
      </c>
      <c r="K1814">
        <f>'Life Expectancy'!K1814</f>
        <v>0.24840394660475915</v>
      </c>
      <c r="L1814">
        <f>'Life Expectancy'!L1814</f>
        <v>0.87628865979381443</v>
      </c>
      <c r="M1814">
        <f>'Life Expectancy'!M1814</f>
        <v>0.66139240506329122</v>
      </c>
      <c r="N1814">
        <f>'Life Expectancy'!N1814</f>
        <v>0.46376811594202899</v>
      </c>
      <c r="O1814">
        <f t="array" ref="O1814">SQRT(SUMSQ(C1814:N1814-$X$7:$AI$7))</f>
        <v>0.62185727695571369</v>
      </c>
      <c r="P1814">
        <f t="array" ref="P1814">SQRT(SUMSQ(C1814:N1814-$X$8:$AI$8))</f>
        <v>1.7611846932943869</v>
      </c>
      <c r="Q1814">
        <f t="shared" si="113"/>
        <v>0.62185727695571369</v>
      </c>
      <c r="R1814">
        <f t="shared" si="114"/>
        <v>1</v>
      </c>
      <c r="S1814">
        <f t="shared" si="115"/>
        <v>1</v>
      </c>
      <c r="T1814">
        <f t="shared" si="116"/>
        <v>1</v>
      </c>
    </row>
    <row r="1815" spans="1:20" x14ac:dyDescent="0.2">
      <c r="A1815">
        <f ca="1">'Life Expectancy'!A1815</f>
        <v>0.17539968729335542</v>
      </c>
      <c r="B1815" t="str">
        <f>'Life Expectancy'!B1815</f>
        <v>Developing</v>
      </c>
      <c r="C1815">
        <f>'Life Expectancy'!C1815</f>
        <v>0.22714681440443213</v>
      </c>
      <c r="D1815">
        <f>'Life Expectancy'!D1815</f>
        <v>9.4444444444444445E-3</v>
      </c>
      <c r="E1815">
        <f>'Life Expectancy'!E1815</f>
        <v>0.25699888017917133</v>
      </c>
      <c r="F1815">
        <f>'Life Expectancy'!F1815</f>
        <v>0</v>
      </c>
      <c r="G1815">
        <f>'Life Expectancy'!G1815</f>
        <v>0.91836734693877553</v>
      </c>
      <c r="H1815">
        <f>'Life Expectancy'!H1815</f>
        <v>7.5359477432216529E-3</v>
      </c>
      <c r="I1815">
        <f>'Life Expectancy'!I1815</f>
        <v>0.20973348783314022</v>
      </c>
      <c r="J1815">
        <f>'Life Expectancy'!J1815</f>
        <v>8.3999999999999995E-3</v>
      </c>
      <c r="K1815">
        <f>'Life Expectancy'!K1815</f>
        <v>0.32269297736506092</v>
      </c>
      <c r="L1815">
        <f>'Life Expectancy'!L1815</f>
        <v>0.91752577319587625</v>
      </c>
      <c r="M1815">
        <f>'Life Expectancy'!M1815</f>
        <v>0.58544303797468367</v>
      </c>
      <c r="N1815">
        <f>'Life Expectancy'!N1815</f>
        <v>0.58937198067632846</v>
      </c>
      <c r="O1815">
        <f t="array" ref="O1815">SQRT(SUMSQ(C1815:N1815-$X$7:$AI$7))</f>
        <v>0.2795976094648116</v>
      </c>
      <c r="P1815">
        <f t="array" ref="P1815">SQRT(SUMSQ(C1815:N1815-$X$8:$AI$8))</f>
        <v>1.578639371422661</v>
      </c>
      <c r="Q1815">
        <f t="shared" si="113"/>
        <v>0.2795976094648116</v>
      </c>
      <c r="R1815">
        <f t="shared" si="114"/>
        <v>1</v>
      </c>
      <c r="S1815">
        <f t="shared" si="115"/>
        <v>1</v>
      </c>
      <c r="T1815">
        <f t="shared" si="116"/>
        <v>1</v>
      </c>
    </row>
    <row r="1816" spans="1:20" x14ac:dyDescent="0.2">
      <c r="A1816">
        <f ca="1">'Life Expectancy'!A1816</f>
        <v>0.70645963570657555</v>
      </c>
      <c r="B1816" t="str">
        <f>'Life Expectancy'!B1816</f>
        <v>Developing</v>
      </c>
      <c r="C1816">
        <f>'Life Expectancy'!C1816</f>
        <v>0.21745152354570638</v>
      </c>
      <c r="D1816">
        <f>'Life Expectancy'!D1816</f>
        <v>0.01</v>
      </c>
      <c r="E1816">
        <f>'Life Expectancy'!E1816</f>
        <v>0</v>
      </c>
      <c r="F1816">
        <f>'Life Expectancy'!F1816</f>
        <v>4.3755262208810403E-4</v>
      </c>
      <c r="G1816">
        <f>'Life Expectancy'!G1816</f>
        <v>0.9285714285714286</v>
      </c>
      <c r="H1816">
        <f>'Life Expectancy'!H1816</f>
        <v>6.0278156119953057E-3</v>
      </c>
      <c r="I1816">
        <f>'Life Expectancy'!I1816</f>
        <v>0.20278099652375436</v>
      </c>
      <c r="J1816">
        <f>'Life Expectancy'!J1816</f>
        <v>8.8000000000000005E-3</v>
      </c>
      <c r="K1816">
        <f>'Life Expectancy'!K1816</f>
        <v>0.31514799767846774</v>
      </c>
      <c r="L1816">
        <f>'Life Expectancy'!L1816</f>
        <v>0.92783505154639179</v>
      </c>
      <c r="M1816">
        <f>'Life Expectancy'!M1816</f>
        <v>0.58122362869198319</v>
      </c>
      <c r="N1816">
        <f>'Life Expectancy'!N1816</f>
        <v>0.59903381642512077</v>
      </c>
      <c r="O1816">
        <f t="array" ref="O1816">SQRT(SUMSQ(C1816:N1816-$X$7:$AI$7))</f>
        <v>0.38566937954376279</v>
      </c>
      <c r="P1816">
        <f t="array" ref="P1816">SQRT(SUMSQ(C1816:N1816-$X$8:$AI$8))</f>
        <v>1.6422309825450638</v>
      </c>
      <c r="Q1816">
        <f t="shared" si="113"/>
        <v>0.38566937954376279</v>
      </c>
      <c r="R1816">
        <f t="shared" si="114"/>
        <v>1</v>
      </c>
      <c r="S1816">
        <f t="shared" si="115"/>
        <v>1</v>
      </c>
      <c r="T1816">
        <f t="shared" si="116"/>
        <v>1</v>
      </c>
    </row>
    <row r="1817" spans="1:20" x14ac:dyDescent="0.2">
      <c r="A1817">
        <f ca="1">'Life Expectancy'!A1817</f>
        <v>0.50594449990801582</v>
      </c>
      <c r="B1817" t="str">
        <f>'Life Expectancy'!B1817</f>
        <v>Developing</v>
      </c>
      <c r="C1817">
        <f>'Life Expectancy'!C1817</f>
        <v>0.22299168975069253</v>
      </c>
      <c r="D1817">
        <f>'Life Expectancy'!D1817</f>
        <v>1.0555555555555556E-2</v>
      </c>
      <c r="E1817">
        <f>'Life Expectancy'!E1817</f>
        <v>1.4557670772676373E-2</v>
      </c>
      <c r="F1817">
        <f>'Life Expectancy'!F1817</f>
        <v>4.1147543610440436E-3</v>
      </c>
      <c r="G1817">
        <f>'Life Expectancy'!G1817</f>
        <v>0.9285714285714286</v>
      </c>
      <c r="H1817">
        <f>'Life Expectancy'!H1817</f>
        <v>8.770730925663224E-3</v>
      </c>
      <c r="I1817">
        <f>'Life Expectancy'!I1817</f>
        <v>0.19698725376593279</v>
      </c>
      <c r="J1817">
        <f>'Life Expectancy'!J1817</f>
        <v>9.5999999999999992E-3</v>
      </c>
      <c r="K1817">
        <f>'Life Expectancy'!K1817</f>
        <v>0.30876378409750438</v>
      </c>
      <c r="L1817">
        <f>'Life Expectancy'!L1817</f>
        <v>0.92783505154639179</v>
      </c>
      <c r="M1817">
        <f>'Life Expectancy'!M1817</f>
        <v>0.57489451476793252</v>
      </c>
      <c r="N1817">
        <f>'Life Expectancy'!N1817</f>
        <v>0.59420289855072472</v>
      </c>
      <c r="O1817">
        <f t="array" ref="O1817">SQRT(SUMSQ(C1817:N1817-$X$7:$AI$7))</f>
        <v>0.38167941192241456</v>
      </c>
      <c r="P1817">
        <f t="array" ref="P1817">SQRT(SUMSQ(C1817:N1817-$X$8:$AI$8))</f>
        <v>1.6356281227914864</v>
      </c>
      <c r="Q1817">
        <f t="shared" si="113"/>
        <v>0.38167941192241456</v>
      </c>
      <c r="R1817">
        <f t="shared" si="114"/>
        <v>1</v>
      </c>
      <c r="S1817">
        <f t="shared" si="115"/>
        <v>1</v>
      </c>
      <c r="T1817">
        <f t="shared" si="116"/>
        <v>1</v>
      </c>
    </row>
    <row r="1818" spans="1:20" x14ac:dyDescent="0.2">
      <c r="A1818">
        <f ca="1">'Life Expectancy'!A1818</f>
        <v>0.1344184935706042</v>
      </c>
      <c r="B1818" t="str">
        <f>'Life Expectancy'!B1818</f>
        <v>Developing</v>
      </c>
      <c r="C1818">
        <f>'Life Expectancy'!C1818</f>
        <v>0.22991689750692521</v>
      </c>
      <c r="D1818">
        <f>'Life Expectancy'!D1818</f>
        <v>1.1111111111111112E-2</v>
      </c>
      <c r="E1818">
        <f>'Life Expectancy'!E1818</f>
        <v>1.3997760358342666E-2</v>
      </c>
      <c r="F1818">
        <f>'Life Expectancy'!F1818</f>
        <v>4.1369737898928789E-3</v>
      </c>
      <c r="G1818">
        <f>'Life Expectancy'!G1818</f>
        <v>8.1632653061224483E-2</v>
      </c>
      <c r="H1818">
        <f>'Life Expectancy'!H1818</f>
        <v>1.5844813203696809E-2</v>
      </c>
      <c r="I1818">
        <f>'Life Expectancy'!I1818</f>
        <v>0.19003476245654691</v>
      </c>
      <c r="J1818">
        <f>'Life Expectancy'!J1818</f>
        <v>0.01</v>
      </c>
      <c r="K1818">
        <f>'Life Expectancy'!K1818</f>
        <v>0.3203714451538015</v>
      </c>
      <c r="L1818">
        <f>'Life Expectancy'!L1818</f>
        <v>7.2164948453608241E-2</v>
      </c>
      <c r="M1818">
        <f>'Life Expectancy'!M1818</f>
        <v>0.56751054852320681</v>
      </c>
      <c r="N1818">
        <f>'Life Expectancy'!N1818</f>
        <v>0.59420289855072472</v>
      </c>
      <c r="O1818">
        <f t="array" ref="O1818">SQRT(SUMSQ(C1818:N1818-$X$7:$AI$7))</f>
        <v>1.169031954024657</v>
      </c>
      <c r="P1818">
        <f t="array" ref="P1818">SQRT(SUMSQ(C1818:N1818-$X$8:$AI$8))</f>
        <v>1.6454608602530683</v>
      </c>
      <c r="Q1818">
        <f t="shared" si="113"/>
        <v>1.169031954024657</v>
      </c>
      <c r="R1818">
        <f t="shared" si="114"/>
        <v>1</v>
      </c>
      <c r="S1818">
        <f t="shared" si="115"/>
        <v>1</v>
      </c>
      <c r="T1818">
        <f t="shared" si="116"/>
        <v>1</v>
      </c>
    </row>
    <row r="1819" spans="1:20" x14ac:dyDescent="0.2">
      <c r="A1819">
        <f ca="1">'Life Expectancy'!A1819</f>
        <v>0.26597960412098087</v>
      </c>
      <c r="B1819" t="str">
        <f>'Life Expectancy'!B1819</f>
        <v>Developing</v>
      </c>
      <c r="C1819">
        <f>'Life Expectancy'!C1819</f>
        <v>0.23684210526315788</v>
      </c>
      <c r="D1819">
        <f>'Life Expectancy'!D1819</f>
        <v>1.2222222222222223E-2</v>
      </c>
      <c r="E1819">
        <f>'Life Expectancy'!E1819</f>
        <v>1.4557670772676373E-2</v>
      </c>
      <c r="F1819">
        <f>'Life Expectancy'!F1819</f>
        <v>5.7558219485165322E-3</v>
      </c>
      <c r="G1819">
        <f>'Life Expectancy'!G1819</f>
        <v>0.9285714285714286</v>
      </c>
      <c r="H1819">
        <f>'Life Expectancy'!H1819</f>
        <v>1.1117761554884227E-2</v>
      </c>
      <c r="I1819">
        <f>'Life Expectancy'!I1819</f>
        <v>0.18424101969872536</v>
      </c>
      <c r="J1819">
        <f>'Life Expectancy'!J1819</f>
        <v>1.0800000000000001E-2</v>
      </c>
      <c r="K1819">
        <f>'Life Expectancy'!K1819</f>
        <v>0.36912362159024958</v>
      </c>
      <c r="L1819">
        <f>'Life Expectancy'!L1819</f>
        <v>0.92783505154639179</v>
      </c>
      <c r="M1819">
        <f>'Life Expectancy'!M1819</f>
        <v>0.55801687763713081</v>
      </c>
      <c r="N1819">
        <f>'Life Expectancy'!N1819</f>
        <v>0.57971014492753625</v>
      </c>
      <c r="O1819">
        <f t="array" ref="O1819">SQRT(SUMSQ(C1819:N1819-$X$7:$AI$7))</f>
        <v>0.3999675255452938</v>
      </c>
      <c r="P1819">
        <f t="array" ref="P1819">SQRT(SUMSQ(C1819:N1819-$X$8:$AI$8))</f>
        <v>1.6293186999745846</v>
      </c>
      <c r="Q1819">
        <f t="shared" si="113"/>
        <v>0.3999675255452938</v>
      </c>
      <c r="R1819">
        <f t="shared" si="114"/>
        <v>1</v>
      </c>
      <c r="S1819">
        <f t="shared" si="115"/>
        <v>1</v>
      </c>
      <c r="T1819">
        <f t="shared" si="116"/>
        <v>1</v>
      </c>
    </row>
    <row r="1820" spans="1:20" x14ac:dyDescent="0.2">
      <c r="A1820">
        <f ca="1">'Life Expectancy'!A1820</f>
        <v>0.69530260486475637</v>
      </c>
      <c r="B1820" t="str">
        <f>'Life Expectancy'!B1820</f>
        <v>Developing</v>
      </c>
      <c r="C1820">
        <f>'Life Expectancy'!C1820</f>
        <v>0.24515235457063711</v>
      </c>
      <c r="D1820">
        <f>'Life Expectancy'!D1820</f>
        <v>1.2777777777777779E-2</v>
      </c>
      <c r="E1820">
        <f>'Life Expectancy'!E1820</f>
        <v>1.2877939529675251E-2</v>
      </c>
      <c r="F1820">
        <f>'Life Expectancy'!F1820</f>
        <v>4.3441175162498595E-3</v>
      </c>
      <c r="G1820">
        <f>'Life Expectancy'!G1820</f>
        <v>0.82653061224489799</v>
      </c>
      <c r="H1820">
        <f>'Life Expectancy'!H1820</f>
        <v>8.9545345291564362E-4</v>
      </c>
      <c r="I1820">
        <f>'Life Expectancy'!I1820</f>
        <v>0.17844727694090382</v>
      </c>
      <c r="J1820">
        <f>'Life Expectancy'!J1820</f>
        <v>1.2E-2</v>
      </c>
      <c r="K1820">
        <f>'Life Expectancy'!K1820</f>
        <v>0.35171213000580381</v>
      </c>
      <c r="L1820">
        <f>'Life Expectancy'!L1820</f>
        <v>0.82474226804123707</v>
      </c>
      <c r="M1820">
        <f>'Life Expectancy'!M1820</f>
        <v>0.54324894514767941</v>
      </c>
      <c r="N1820">
        <f>'Life Expectancy'!N1820</f>
        <v>0.53623188405797106</v>
      </c>
      <c r="O1820">
        <f t="array" ref="O1820">SQRT(SUMSQ(C1820:N1820-$X$7:$AI$7))</f>
        <v>0.40300499404977724</v>
      </c>
      <c r="P1820">
        <f t="array" ref="P1820">SQRT(SUMSQ(C1820:N1820-$X$8:$AI$8))</f>
        <v>1.5837286742130563</v>
      </c>
      <c r="Q1820">
        <f t="shared" si="113"/>
        <v>0.40300499404977724</v>
      </c>
      <c r="R1820">
        <f t="shared" si="114"/>
        <v>1</v>
      </c>
      <c r="S1820">
        <f t="shared" si="115"/>
        <v>1</v>
      </c>
      <c r="T1820">
        <f t="shared" si="116"/>
        <v>1</v>
      </c>
    </row>
    <row r="1821" spans="1:20" x14ac:dyDescent="0.2">
      <c r="A1821">
        <f ca="1">'Life Expectancy'!A1821</f>
        <v>0.74135834827987657</v>
      </c>
      <c r="B1821" t="str">
        <f>'Life Expectancy'!B1821</f>
        <v>Developing</v>
      </c>
      <c r="C1821">
        <f>'Life Expectancy'!C1821</f>
        <v>0.25207756232686979</v>
      </c>
      <c r="D1821">
        <f>'Life Expectancy'!D1821</f>
        <v>1.3888888888888888E-2</v>
      </c>
      <c r="E1821">
        <f>'Life Expectancy'!E1821</f>
        <v>1.1758118701007838E-2</v>
      </c>
      <c r="F1821">
        <f>'Life Expectancy'!F1821</f>
        <v>3.1794652942986328E-4</v>
      </c>
      <c r="G1821">
        <f>'Life Expectancy'!G1821</f>
        <v>0.89795918367346939</v>
      </c>
      <c r="H1821">
        <f>'Life Expectancy'!H1821</f>
        <v>8.9074054000556121E-4</v>
      </c>
      <c r="I1821">
        <f>'Life Expectancy'!I1821</f>
        <v>0.17265353418308227</v>
      </c>
      <c r="J1821">
        <f>'Life Expectancy'!J1821</f>
        <v>1.2800000000000001E-2</v>
      </c>
      <c r="K1821">
        <f>'Life Expectancy'!K1821</f>
        <v>0.35055136390017411</v>
      </c>
      <c r="L1821">
        <f>'Life Expectancy'!L1821</f>
        <v>0.89690721649484539</v>
      </c>
      <c r="M1821">
        <f>'Life Expectancy'!M1821</f>
        <v>0.52953586497890293</v>
      </c>
      <c r="N1821">
        <f>'Life Expectancy'!N1821</f>
        <v>0.50724637681159424</v>
      </c>
      <c r="O1821">
        <f t="array" ref="O1821">SQRT(SUMSQ(C1821:N1821-$X$7:$AI$7))</f>
        <v>0.41864152444084213</v>
      </c>
      <c r="P1821">
        <f t="array" ref="P1821">SQRT(SUMSQ(C1821:N1821-$X$8:$AI$8))</f>
        <v>1.6141851909910687</v>
      </c>
      <c r="Q1821">
        <f t="shared" si="113"/>
        <v>0.41864152444084213</v>
      </c>
      <c r="R1821">
        <f t="shared" si="114"/>
        <v>1</v>
      </c>
      <c r="S1821">
        <f t="shared" si="115"/>
        <v>1</v>
      </c>
      <c r="T1821">
        <f t="shared" si="116"/>
        <v>1</v>
      </c>
    </row>
    <row r="1822" spans="1:20" x14ac:dyDescent="0.2">
      <c r="A1822">
        <f ca="1">'Life Expectancy'!A1822</f>
        <v>0.20643523257801311</v>
      </c>
      <c r="B1822" t="str">
        <f>'Life Expectancy'!B1822</f>
        <v>Developing</v>
      </c>
      <c r="C1822">
        <f>'Life Expectancy'!C1822</f>
        <v>0.26038781163434904</v>
      </c>
      <c r="D1822">
        <f>'Life Expectancy'!D1822</f>
        <v>1.4999999999999999E-2</v>
      </c>
      <c r="E1822">
        <f>'Life Expectancy'!E1822</f>
        <v>1.1198208286674132E-2</v>
      </c>
      <c r="F1822">
        <f>'Life Expectancy'!F1822</f>
        <v>3.6073639961449497E-3</v>
      </c>
      <c r="G1822">
        <f>'Life Expectancy'!G1822</f>
        <v>0.82653061224489799</v>
      </c>
      <c r="H1822">
        <f>'Life Expectancy'!H1822</f>
        <v>9.8452750691619961E-3</v>
      </c>
      <c r="I1822">
        <f>'Life Expectancy'!I1822</f>
        <v>0.16685979142526072</v>
      </c>
      <c r="J1822">
        <f>'Life Expectancy'!J1822</f>
        <v>1.4E-2</v>
      </c>
      <c r="K1822">
        <f>'Life Expectancy'!K1822</f>
        <v>0.35229251305861869</v>
      </c>
      <c r="L1822">
        <f>'Life Expectancy'!L1822</f>
        <v>0.82474226804123707</v>
      </c>
      <c r="M1822">
        <f>'Life Expectancy'!M1822</f>
        <v>0.51898734177215189</v>
      </c>
      <c r="N1822">
        <f>'Life Expectancy'!N1822</f>
        <v>0.48792270531400966</v>
      </c>
      <c r="O1822">
        <f t="array" ref="O1822">SQRT(SUMSQ(C1822:N1822-$X$7:$AI$7))</f>
        <v>0.43073686981997855</v>
      </c>
      <c r="P1822">
        <f t="array" ref="P1822">SQRT(SUMSQ(C1822:N1822-$X$8:$AI$8))</f>
        <v>1.5788619405977113</v>
      </c>
      <c r="Q1822">
        <f t="shared" si="113"/>
        <v>0.43073686981997855</v>
      </c>
      <c r="R1822">
        <f t="shared" si="114"/>
        <v>1</v>
      </c>
      <c r="S1822">
        <f t="shared" si="115"/>
        <v>1</v>
      </c>
      <c r="T1822">
        <f t="shared" si="116"/>
        <v>1</v>
      </c>
    </row>
    <row r="1823" spans="1:20" x14ac:dyDescent="0.2">
      <c r="A1823">
        <f ca="1">'Life Expectancy'!A1823</f>
        <v>0.14355024108555947</v>
      </c>
      <c r="B1823" t="str">
        <f>'Life Expectancy'!B1823</f>
        <v>Developing</v>
      </c>
      <c r="C1823">
        <f>'Life Expectancy'!C1823</f>
        <v>0.26731301939058172</v>
      </c>
      <c r="D1823">
        <f>'Life Expectancy'!D1823</f>
        <v>1.6111111111111111E-2</v>
      </c>
      <c r="E1823">
        <f>'Life Expectancy'!E1823</f>
        <v>1.0638297872340425E-2</v>
      </c>
      <c r="F1823">
        <f>'Life Expectancy'!F1823</f>
        <v>2.6811756693592105E-3</v>
      </c>
      <c r="G1823">
        <f>'Life Expectancy'!G1823</f>
        <v>0.82653061224489799</v>
      </c>
      <c r="H1823">
        <f>'Life Expectancy'!H1823</f>
        <v>6.6687717677665036E-3</v>
      </c>
      <c r="I1823">
        <f>'Life Expectancy'!I1823</f>
        <v>0.16106604866743918</v>
      </c>
      <c r="J1823">
        <f>'Life Expectancy'!J1823</f>
        <v>1.52E-2</v>
      </c>
      <c r="K1823">
        <f>'Life Expectancy'!K1823</f>
        <v>0.31746952988972721</v>
      </c>
      <c r="L1823">
        <f>'Life Expectancy'!L1823</f>
        <v>0.82474226804123707</v>
      </c>
      <c r="M1823">
        <f>'Life Expectancy'!M1823</f>
        <v>0.51265822784810122</v>
      </c>
      <c r="N1823">
        <f>'Life Expectancy'!N1823</f>
        <v>0.48309178743961356</v>
      </c>
      <c r="O1823">
        <f t="array" ref="O1823">SQRT(SUMSQ(C1823:N1823-$X$7:$AI$7))</f>
        <v>0.43799125966003899</v>
      </c>
      <c r="P1823">
        <f t="array" ref="P1823">SQRT(SUMSQ(C1823:N1823-$X$8:$AI$8))</f>
        <v>1.5795501622035462</v>
      </c>
      <c r="Q1823">
        <f t="shared" si="113"/>
        <v>0.43799125966003899</v>
      </c>
      <c r="R1823">
        <f t="shared" si="114"/>
        <v>1</v>
      </c>
      <c r="S1823">
        <f t="shared" si="115"/>
        <v>1</v>
      </c>
      <c r="T1823">
        <f t="shared" si="116"/>
        <v>1</v>
      </c>
    </row>
    <row r="1824" spans="1:20" x14ac:dyDescent="0.2">
      <c r="A1824">
        <f ca="1">'Life Expectancy'!A1824</f>
        <v>0.75571963488828109</v>
      </c>
      <c r="B1824" t="str">
        <f>'Life Expectancy'!B1824</f>
        <v>Developing</v>
      </c>
      <c r="C1824">
        <f>'Life Expectancy'!C1824</f>
        <v>2.7700831024930747E-2</v>
      </c>
      <c r="D1824">
        <f>'Life Expectancy'!D1824</f>
        <v>1.7222222222222222E-2</v>
      </c>
      <c r="E1824">
        <f>'Life Expectancy'!E1824</f>
        <v>1.0638297872340425E-2</v>
      </c>
      <c r="F1824">
        <f>'Life Expectancy'!F1824</f>
        <v>2.3552416555343912E-3</v>
      </c>
      <c r="G1824">
        <f>'Life Expectancy'!G1824</f>
        <v>0.69387755102040816</v>
      </c>
      <c r="H1824">
        <f>'Life Expectancy'!H1824</f>
        <v>1.3375246838813665E-2</v>
      </c>
      <c r="I1824">
        <f>'Life Expectancy'!I1824</f>
        <v>0.15527230590961763</v>
      </c>
      <c r="J1824">
        <f>'Life Expectancy'!J1824</f>
        <v>1.6400000000000001E-2</v>
      </c>
      <c r="K1824">
        <f>'Life Expectancy'!K1824</f>
        <v>0.3093441671503192</v>
      </c>
      <c r="L1824">
        <f>'Life Expectancy'!L1824</f>
        <v>0.89690721649484539</v>
      </c>
      <c r="M1824">
        <f>'Life Expectancy'!M1824</f>
        <v>0.50210970464135019</v>
      </c>
      <c r="N1824">
        <f>'Life Expectancy'!N1824</f>
        <v>0.46376811594202899</v>
      </c>
      <c r="O1824">
        <f t="array" ref="O1824">SQRT(SUMSQ(C1824:N1824-$X$7:$AI$7))</f>
        <v>0.49774712196519716</v>
      </c>
      <c r="P1824">
        <f t="array" ref="P1824">SQRT(SUMSQ(C1824:N1824-$X$8:$AI$8))</f>
        <v>1.6391374568363606</v>
      </c>
      <c r="Q1824">
        <f t="shared" si="113"/>
        <v>0.49774712196519716</v>
      </c>
      <c r="R1824">
        <f t="shared" si="114"/>
        <v>1</v>
      </c>
      <c r="S1824">
        <f t="shared" si="115"/>
        <v>1</v>
      </c>
      <c r="T1824">
        <f t="shared" si="116"/>
        <v>1</v>
      </c>
    </row>
    <row r="1825" spans="1:20" x14ac:dyDescent="0.2">
      <c r="A1825">
        <f ca="1">'Life Expectancy'!A1825</f>
        <v>0.31343071373899278</v>
      </c>
      <c r="B1825" t="str">
        <f>'Life Expectancy'!B1825</f>
        <v>Developing</v>
      </c>
      <c r="C1825">
        <f>'Life Expectancy'!C1825</f>
        <v>3.7396121883656507E-2</v>
      </c>
      <c r="D1825">
        <f>'Life Expectancy'!D1825</f>
        <v>1.8333333333333333E-2</v>
      </c>
      <c r="E1825">
        <f>'Life Expectancy'!E1825</f>
        <v>1.0638297872340425E-2</v>
      </c>
      <c r="F1825">
        <f>'Life Expectancy'!F1825</f>
        <v>2.1867412015428547E-4</v>
      </c>
      <c r="G1825">
        <f>'Life Expectancy'!G1825</f>
        <v>0.40816326530612246</v>
      </c>
      <c r="H1825">
        <f>'Life Expectancy'!H1825</f>
        <v>2.3672961547343566E-2</v>
      </c>
      <c r="I1825">
        <f>'Life Expectancy'!I1825</f>
        <v>0.14947856315179606</v>
      </c>
      <c r="J1825">
        <f>'Life Expectancy'!J1825</f>
        <v>1.7600000000000001E-2</v>
      </c>
      <c r="K1825">
        <f>'Life Expectancy'!K1825</f>
        <v>0.31050493325594891</v>
      </c>
      <c r="L1825">
        <f>'Life Expectancy'!L1825</f>
        <v>0.75257731958762886</v>
      </c>
      <c r="M1825">
        <f>'Life Expectancy'!M1825</f>
        <v>0.49472573839662448</v>
      </c>
      <c r="N1825">
        <f>'Life Expectancy'!N1825</f>
        <v>0.45410628019323673</v>
      </c>
      <c r="O1825">
        <f t="array" ref="O1825">SQRT(SUMSQ(C1825:N1825-$X$7:$AI$7))</f>
        <v>0.66250565094447644</v>
      </c>
      <c r="P1825">
        <f t="array" ref="P1825">SQRT(SUMSQ(C1825:N1825-$X$8:$AI$8))</f>
        <v>1.6038691326056653</v>
      </c>
      <c r="Q1825">
        <f t="shared" si="113"/>
        <v>0.66250565094447644</v>
      </c>
      <c r="R1825">
        <f t="shared" si="114"/>
        <v>1</v>
      </c>
      <c r="S1825">
        <f t="shared" si="115"/>
        <v>1</v>
      </c>
      <c r="T1825">
        <f t="shared" si="116"/>
        <v>1</v>
      </c>
    </row>
    <row r="1826" spans="1:20" x14ac:dyDescent="0.2">
      <c r="A1826">
        <f ca="1">'Life Expectancy'!A1826</f>
        <v>2.3304534769227336E-3</v>
      </c>
      <c r="B1826" t="str">
        <f>'Life Expectancy'!B1826</f>
        <v>Developing</v>
      </c>
      <c r="C1826">
        <f>'Life Expectancy'!C1826</f>
        <v>0.30055401662049863</v>
      </c>
      <c r="D1826">
        <f>'Life Expectancy'!D1826</f>
        <v>1.9444444444444445E-2</v>
      </c>
      <c r="E1826">
        <f>'Life Expectancy'!E1826</f>
        <v>1.1198208286674132E-2</v>
      </c>
      <c r="F1826">
        <f>'Life Expectancy'!F1826</f>
        <v>1.6392206391536086E-3</v>
      </c>
      <c r="G1826">
        <f>'Life Expectancy'!G1826</f>
        <v>0.26530612244897961</v>
      </c>
      <c r="H1826">
        <f>'Life Expectancy'!H1826</f>
        <v>5.6903710476334107E-2</v>
      </c>
      <c r="I1826">
        <f>'Life Expectancy'!I1826</f>
        <v>0.14368482039397451</v>
      </c>
      <c r="J1826">
        <f>'Life Expectancy'!J1826</f>
        <v>1.8800000000000001E-2</v>
      </c>
      <c r="K1826">
        <f>'Life Expectancy'!K1826</f>
        <v>0.3163087637840975</v>
      </c>
      <c r="L1826">
        <f>'Life Expectancy'!L1826</f>
        <v>6.1855670103092786E-2</v>
      </c>
      <c r="M1826">
        <f>'Life Expectancy'!M1826</f>
        <v>0.48839662447257387</v>
      </c>
      <c r="N1826">
        <f>'Life Expectancy'!N1826</f>
        <v>0.44927536231884063</v>
      </c>
      <c r="O1826">
        <f t="array" ref="O1826">SQRT(SUMSQ(C1826:N1826-$X$7:$AI$7))</f>
        <v>1.1016790134550616</v>
      </c>
      <c r="P1826">
        <f t="array" ref="P1826">SQRT(SUMSQ(C1826:N1826-$X$8:$AI$8))</f>
        <v>1.5807358110999432</v>
      </c>
      <c r="Q1826">
        <f t="shared" si="113"/>
        <v>1.1016790134550616</v>
      </c>
      <c r="R1826">
        <f t="shared" si="114"/>
        <v>1</v>
      </c>
      <c r="S1826">
        <f t="shared" si="115"/>
        <v>1</v>
      </c>
      <c r="T1826">
        <f t="shared" si="116"/>
        <v>1</v>
      </c>
    </row>
    <row r="1827" spans="1:20" x14ac:dyDescent="0.2">
      <c r="A1827">
        <f ca="1">'Life Expectancy'!A1827</f>
        <v>0.11183543623736258</v>
      </c>
      <c r="B1827" t="str">
        <f>'Life Expectancy'!B1827</f>
        <v>Developing</v>
      </c>
      <c r="C1827">
        <f>'Life Expectancy'!C1827</f>
        <v>2.9085872576177285E-2</v>
      </c>
      <c r="D1827">
        <f>'Life Expectancy'!D1827</f>
        <v>2.1111111111111112E-2</v>
      </c>
      <c r="E1827">
        <f>'Life Expectancy'!E1827</f>
        <v>1.0638297872340425E-2</v>
      </c>
      <c r="F1827">
        <f>'Life Expectancy'!F1827</f>
        <v>1.4327402381883808E-4</v>
      </c>
      <c r="G1827">
        <f>'Life Expectancy'!G1827</f>
        <v>1.020408163265306E-2</v>
      </c>
      <c r="H1827">
        <f>'Life Expectancy'!H1827</f>
        <v>6.2889109872138679E-2</v>
      </c>
      <c r="I1827">
        <f>'Life Expectancy'!I1827</f>
        <v>0.13789107763615296</v>
      </c>
      <c r="J1827">
        <f>'Life Expectancy'!J1827</f>
        <v>0.02</v>
      </c>
      <c r="K1827">
        <f>'Life Expectancy'!K1827</f>
        <v>0.29657573998839237</v>
      </c>
      <c r="L1827">
        <f>'Life Expectancy'!L1827</f>
        <v>0.78350515463917525</v>
      </c>
      <c r="M1827">
        <f>'Life Expectancy'!M1827</f>
        <v>0.48206751054852326</v>
      </c>
      <c r="N1827">
        <f>'Life Expectancy'!N1827</f>
        <v>0.44444444444444442</v>
      </c>
      <c r="O1827">
        <f t="array" ref="O1827">SQRT(SUMSQ(C1827:N1827-$X$7:$AI$7))</f>
        <v>0.98386284477254493</v>
      </c>
      <c r="P1827">
        <f t="array" ref="P1827">SQRT(SUMSQ(C1827:N1827-$X$8:$AI$8))</f>
        <v>1.6884011606141263</v>
      </c>
      <c r="Q1827">
        <f t="shared" si="113"/>
        <v>0.98386284477254493</v>
      </c>
      <c r="R1827">
        <f t="shared" si="114"/>
        <v>1</v>
      </c>
      <c r="S1827">
        <f t="shared" si="115"/>
        <v>1</v>
      </c>
      <c r="T1827">
        <f t="shared" si="116"/>
        <v>1</v>
      </c>
    </row>
    <row r="1828" spans="1:20" x14ac:dyDescent="0.2">
      <c r="A1828">
        <f ca="1">'Life Expectancy'!A1828</f>
        <v>0.23998151657201749</v>
      </c>
      <c r="B1828" t="str">
        <f>'Life Expectancy'!B1828</f>
        <v>Developing</v>
      </c>
      <c r="C1828">
        <f>'Life Expectancy'!C1828</f>
        <v>0.32825484764542934</v>
      </c>
      <c r="D1828">
        <f>'Life Expectancy'!D1828</f>
        <v>2.2222222222222223E-2</v>
      </c>
      <c r="E1828">
        <f>'Life Expectancy'!E1828</f>
        <v>1.0078387458006719E-2</v>
      </c>
      <c r="F1828">
        <f>'Life Expectancy'!F1828</f>
        <v>1.1901463622708912E-3</v>
      </c>
      <c r="G1828">
        <f>'Life Expectancy'!G1828</f>
        <v>0.81571428571428573</v>
      </c>
      <c r="H1828">
        <f>'Life Expectancy'!H1828</f>
        <v>3.1807449230145675E-2</v>
      </c>
      <c r="I1828">
        <f>'Life Expectancy'!I1828</f>
        <v>0.13209733487833142</v>
      </c>
      <c r="J1828">
        <f>'Life Expectancy'!J1828</f>
        <v>2.1600000000000001E-2</v>
      </c>
      <c r="K1828">
        <f>'Life Expectancy'!K1828</f>
        <v>0.30354033662217061</v>
      </c>
      <c r="L1828">
        <f>'Life Expectancy'!L1828</f>
        <v>0.72164948453608246</v>
      </c>
      <c r="M1828">
        <f>'Life Expectancy'!M1828</f>
        <v>0.47151898734177217</v>
      </c>
      <c r="N1828">
        <f>'Life Expectancy'!N1828</f>
        <v>0.41545893719806765</v>
      </c>
      <c r="O1828">
        <f t="array" ref="O1828">SQRT(SUMSQ(C1828:N1828-$X$7:$AI$7))</f>
        <v>0.52520762307798996</v>
      </c>
      <c r="P1828">
        <f t="array" ref="P1828">SQRT(SUMSQ(C1828:N1828-$X$8:$AI$8))</f>
        <v>1.5442662722108511</v>
      </c>
      <c r="Q1828">
        <f t="shared" si="113"/>
        <v>0.52520762307798996</v>
      </c>
      <c r="R1828">
        <f t="shared" si="114"/>
        <v>1</v>
      </c>
      <c r="S1828">
        <f t="shared" si="115"/>
        <v>1</v>
      </c>
      <c r="T1828">
        <f t="shared" si="116"/>
        <v>1</v>
      </c>
    </row>
    <row r="1829" spans="1:20" x14ac:dyDescent="0.2">
      <c r="A1829">
        <f ca="1">'Life Expectancy'!A1829</f>
        <v>0.55653177899183137</v>
      </c>
      <c r="B1829" t="str">
        <f>'Life Expectancy'!B1829</f>
        <v>Developing</v>
      </c>
      <c r="C1829">
        <f>'Life Expectancy'!C1829</f>
        <v>3.0470914127423823E-2</v>
      </c>
      <c r="D1829">
        <f>'Life Expectancy'!D1829</f>
        <v>2.388888888888889E-2</v>
      </c>
      <c r="E1829">
        <f>'Life Expectancy'!E1829</f>
        <v>4.4792833146696529E-3</v>
      </c>
      <c r="F1829">
        <f>'Life Expectancy'!F1829</f>
        <v>1.125679584641606E-3</v>
      </c>
      <c r="G1829">
        <f>'Life Expectancy'!G1829</f>
        <v>0.81571428571428573</v>
      </c>
      <c r="H1829">
        <f>'Life Expectancy'!H1829</f>
        <v>5.1130392161483247E-2</v>
      </c>
      <c r="I1829">
        <f>'Life Expectancy'!I1829</f>
        <v>0.12630359212050984</v>
      </c>
      <c r="J1829">
        <f>'Life Expectancy'!J1829</f>
        <v>2.3199999999999998E-2</v>
      </c>
      <c r="K1829">
        <f>'Life Expectancy'!K1829</f>
        <v>0.28961114335461408</v>
      </c>
      <c r="L1829">
        <f>'Life Expectancy'!L1829</f>
        <v>0.72164948453608246</v>
      </c>
      <c r="M1829">
        <f>'Life Expectancy'!M1829</f>
        <v>0.47046413502109707</v>
      </c>
      <c r="N1829">
        <f>'Life Expectancy'!N1829</f>
        <v>0.43478260869565216</v>
      </c>
      <c r="O1829">
        <f t="array" ref="O1829">SQRT(SUMSQ(C1829:N1829-$X$7:$AI$7))</f>
        <v>0.5317431674861719</v>
      </c>
      <c r="P1829">
        <f t="array" ref="P1829">SQRT(SUMSQ(C1829:N1829-$X$8:$AI$8))</f>
        <v>1.6096439196531425</v>
      </c>
      <c r="Q1829">
        <f t="shared" si="113"/>
        <v>0.5317431674861719</v>
      </c>
      <c r="R1829">
        <f t="shared" si="114"/>
        <v>1</v>
      </c>
      <c r="S1829">
        <f t="shared" si="115"/>
        <v>1</v>
      </c>
      <c r="T1829">
        <f t="shared" si="116"/>
        <v>1</v>
      </c>
    </row>
    <row r="1830" spans="1:20" x14ac:dyDescent="0.2">
      <c r="A1830">
        <f ca="1">'Life Expectancy'!A1830</f>
        <v>0.96503195461513958</v>
      </c>
      <c r="B1830" t="str">
        <f>'Life Expectancy'!B1830</f>
        <v>Developed</v>
      </c>
      <c r="C1830">
        <f>'Life Expectancy'!C1830</f>
        <v>0.32825484764542934</v>
      </c>
      <c r="D1830">
        <f>'Life Expectancy'!D1830</f>
        <v>2.5555555555555557E-2</v>
      </c>
      <c r="E1830">
        <f>'Life Expectancy'!E1830</f>
        <v>3.9193729003359464E-3</v>
      </c>
      <c r="F1830">
        <f>'Life Expectancy'!F1830</f>
        <v>9.1952864872367869E-4</v>
      </c>
      <c r="G1830">
        <f>'Life Expectancy'!G1830</f>
        <v>0.81571428571428573</v>
      </c>
      <c r="H1830">
        <f>'Life Expectancy'!H1830</f>
        <v>4.42872426160437E-2</v>
      </c>
      <c r="I1830">
        <f>'Life Expectancy'!I1830</f>
        <v>0.1205098493626883</v>
      </c>
      <c r="J1830">
        <f>'Life Expectancy'!J1830</f>
        <v>2.4799999999999999E-2</v>
      </c>
      <c r="K1830">
        <f>'Life Expectancy'!K1830</f>
        <v>0.29367382472431802</v>
      </c>
      <c r="L1830">
        <f>'Life Expectancy'!L1830</f>
        <v>0.74226804123711343</v>
      </c>
      <c r="M1830">
        <f>'Life Expectancy'!M1830</f>
        <v>0.46308016877637131</v>
      </c>
      <c r="N1830">
        <f>'Life Expectancy'!N1830</f>
        <v>0.42995169082125606</v>
      </c>
      <c r="O1830">
        <f t="array" ref="O1830">SQRT(SUMSQ(C1830:N1830-$X$7:$AI$7))</f>
        <v>0.5297756368334765</v>
      </c>
      <c r="P1830">
        <f t="array" ref="P1830">SQRT(SUMSQ(C1830:N1830-$X$8:$AI$8))</f>
        <v>1.5446817322899093</v>
      </c>
      <c r="Q1830">
        <f t="shared" si="113"/>
        <v>0.5297756368334765</v>
      </c>
      <c r="R1830">
        <f t="shared" si="114"/>
        <v>1</v>
      </c>
      <c r="S1830">
        <f t="shared" si="115"/>
        <v>2</v>
      </c>
      <c r="T1830">
        <f t="shared" si="116"/>
        <v>0</v>
      </c>
    </row>
    <row r="1831" spans="1:20" x14ac:dyDescent="0.2">
      <c r="A1831">
        <f ca="1">'Life Expectancy'!A1831</f>
        <v>0.3521868712021996</v>
      </c>
      <c r="B1831" t="str">
        <f>'Life Expectancy'!B1831</f>
        <v>Developed</v>
      </c>
      <c r="C1831">
        <f>'Life Expectancy'!C1831</f>
        <v>7.7562326869806089E-2</v>
      </c>
      <c r="D1831">
        <f>'Life Expectancy'!D1831</f>
        <v>5.5555555555555556E-4</v>
      </c>
      <c r="E1831">
        <f>'Life Expectancy'!E1831</f>
        <v>0.25699888017917133</v>
      </c>
      <c r="F1831">
        <f>'Life Expectancy'!F1831</f>
        <v>0</v>
      </c>
      <c r="G1831">
        <f>'Life Expectancy'!G1831</f>
        <v>0.94897959183673475</v>
      </c>
      <c r="H1831">
        <f>'Life Expectancy'!H1831</f>
        <v>3.299039037057634E-5</v>
      </c>
      <c r="I1831">
        <f>'Life Expectancy'!I1831</f>
        <v>0.70799536500579374</v>
      </c>
      <c r="J1831">
        <f>'Life Expectancy'!J1831</f>
        <v>4.0000000000000002E-4</v>
      </c>
      <c r="K1831">
        <f>'Life Expectancy'!K1831</f>
        <v>0.32269297736506092</v>
      </c>
      <c r="L1831">
        <f>'Life Expectancy'!L1831</f>
        <v>0.95876288659793818</v>
      </c>
      <c r="M1831">
        <f>'Life Expectancy'!M1831</f>
        <v>0.97362869198312241</v>
      </c>
      <c r="N1831">
        <f>'Life Expectancy'!N1831</f>
        <v>0.87439613526570059</v>
      </c>
      <c r="O1831">
        <f t="array" ref="O1831">SQRT(SUMSQ(C1831:N1831-$X$7:$AI$7))</f>
        <v>0.51961932088102025</v>
      </c>
      <c r="P1831">
        <f t="array" ref="P1831">SQRT(SUMSQ(C1831:N1831-$X$8:$AI$8))</f>
        <v>1.7645065043270891</v>
      </c>
      <c r="Q1831">
        <f t="shared" si="113"/>
        <v>0.51961932088102025</v>
      </c>
      <c r="R1831">
        <f t="shared" si="114"/>
        <v>1</v>
      </c>
      <c r="S1831">
        <f t="shared" si="115"/>
        <v>2</v>
      </c>
      <c r="T1831">
        <f t="shared" si="116"/>
        <v>0</v>
      </c>
    </row>
    <row r="1832" spans="1:20" x14ac:dyDescent="0.2">
      <c r="A1832">
        <f ca="1">'Life Expectancy'!A1832</f>
        <v>0.58311640289218425</v>
      </c>
      <c r="B1832" t="str">
        <f>'Life Expectancy'!B1832</f>
        <v>Developed</v>
      </c>
      <c r="C1832">
        <f>'Life Expectancy'!C1832</f>
        <v>7.8947368421052627E-2</v>
      </c>
      <c r="D1832">
        <f>'Life Expectancy'!D1832</f>
        <v>5.5555555555555556E-4</v>
      </c>
      <c r="E1832">
        <f>'Life Expectancy'!E1832</f>
        <v>0</v>
      </c>
      <c r="F1832">
        <f>'Life Expectancy'!F1832</f>
        <v>7.6576507884883571E-2</v>
      </c>
      <c r="G1832">
        <f>'Life Expectancy'!G1832</f>
        <v>0.9285714285714286</v>
      </c>
      <c r="H1832">
        <f>'Life Expectancy'!H1832</f>
        <v>6.5980780741152685E-4</v>
      </c>
      <c r="I1832">
        <f>'Life Expectancy'!I1832</f>
        <v>0.70220162224797222</v>
      </c>
      <c r="J1832">
        <f>'Life Expectancy'!J1832</f>
        <v>4.0000000000000002E-4</v>
      </c>
      <c r="K1832">
        <f>'Life Expectancy'!K1832</f>
        <v>8.8798607080673234E-2</v>
      </c>
      <c r="L1832">
        <f>'Life Expectancy'!L1832</f>
        <v>0.96907216494845361</v>
      </c>
      <c r="M1832">
        <f>'Life Expectancy'!M1832</f>
        <v>0.97362869198312241</v>
      </c>
      <c r="N1832">
        <f>'Life Expectancy'!N1832</f>
        <v>0.87439613526570059</v>
      </c>
      <c r="O1832">
        <f t="array" ref="O1832">SQRT(SUMSQ(C1832:N1832-$X$7:$AI$7))</f>
        <v>0.61740865285259083</v>
      </c>
      <c r="P1832">
        <f t="array" ref="P1832">SQRT(SUMSQ(C1832:N1832-$X$8:$AI$8))</f>
        <v>1.8285002066199887</v>
      </c>
      <c r="Q1832">
        <f t="shared" si="113"/>
        <v>0.61740865285259083</v>
      </c>
      <c r="R1832">
        <f t="shared" si="114"/>
        <v>1</v>
      </c>
      <c r="S1832">
        <f t="shared" si="115"/>
        <v>2</v>
      </c>
      <c r="T1832">
        <f t="shared" si="116"/>
        <v>0</v>
      </c>
    </row>
    <row r="1833" spans="1:20" x14ac:dyDescent="0.2">
      <c r="A1833">
        <f ca="1">'Life Expectancy'!A1833</f>
        <v>0.27934861114515241</v>
      </c>
      <c r="B1833" t="str">
        <f>'Life Expectancy'!B1833</f>
        <v>Developed</v>
      </c>
      <c r="C1833">
        <f>'Life Expectancy'!C1833</f>
        <v>6.9252077562326868E-3</v>
      </c>
      <c r="D1833">
        <f>'Life Expectancy'!D1833</f>
        <v>5.5555555555555556E-4</v>
      </c>
      <c r="E1833">
        <f>'Life Expectancy'!E1833</f>
        <v>0.48544232922732367</v>
      </c>
      <c r="F1833">
        <f>'Life Expectancy'!F1833</f>
        <v>7.5720589832799556E-2</v>
      </c>
      <c r="G1833">
        <f>'Life Expectancy'!G1833</f>
        <v>0.51020408163265307</v>
      </c>
      <c r="H1833">
        <f>'Life Expectancy'!H1833</f>
        <v>1.2404386779336704E-2</v>
      </c>
      <c r="I1833">
        <f>'Life Expectancy'!I1833</f>
        <v>0.69524913093858631</v>
      </c>
      <c r="J1833">
        <f>'Life Expectancy'!J1833</f>
        <v>4.0000000000000002E-4</v>
      </c>
      <c r="K1833">
        <f>'Life Expectancy'!K1833</f>
        <v>0.64016250725478818</v>
      </c>
      <c r="L1833">
        <f>'Life Expectancy'!L1833</f>
        <v>0.97938144329896903</v>
      </c>
      <c r="M1833">
        <f>'Life Expectancy'!M1833</f>
        <v>0.97257383966244737</v>
      </c>
      <c r="N1833">
        <f>'Life Expectancy'!N1833</f>
        <v>0.87439613526570059</v>
      </c>
      <c r="O1833">
        <f t="array" ref="O1833">SQRT(SUMSQ(C1833:N1833-$X$7:$AI$7))</f>
        <v>0.74846820002903314</v>
      </c>
      <c r="P1833">
        <f t="array" ref="P1833">SQRT(SUMSQ(C1833:N1833-$X$8:$AI$8))</f>
        <v>1.7385382947410037</v>
      </c>
      <c r="Q1833">
        <f t="shared" si="113"/>
        <v>0.74846820002903314</v>
      </c>
      <c r="R1833">
        <f t="shared" si="114"/>
        <v>1</v>
      </c>
      <c r="S1833">
        <f t="shared" si="115"/>
        <v>2</v>
      </c>
      <c r="T1833">
        <f t="shared" si="116"/>
        <v>0</v>
      </c>
    </row>
    <row r="1834" spans="1:20" x14ac:dyDescent="0.2">
      <c r="A1834">
        <f ca="1">'Life Expectancy'!A1834</f>
        <v>0.38502407646269365</v>
      </c>
      <c r="B1834" t="str">
        <f>'Life Expectancy'!B1834</f>
        <v>Developed</v>
      </c>
      <c r="C1834">
        <f>'Life Expectancy'!C1834</f>
        <v>8.4487534626038779E-2</v>
      </c>
      <c r="D1834">
        <f>'Life Expectancy'!D1834</f>
        <v>5.5555555555555556E-4</v>
      </c>
      <c r="E1834">
        <f>'Life Expectancy'!E1834</f>
        <v>0.50615901455767087</v>
      </c>
      <c r="F1834">
        <f>'Life Expectancy'!F1834</f>
        <v>5.9684909833120137E-2</v>
      </c>
      <c r="G1834">
        <f>'Life Expectancy'!G1834</f>
        <v>1.020408163265306E-2</v>
      </c>
      <c r="H1834">
        <f>'Life Expectancy'!H1834</f>
        <v>4.7129129100823343E-5</v>
      </c>
      <c r="I1834">
        <f>'Life Expectancy'!I1834</f>
        <v>6.3731170336037077E-2</v>
      </c>
      <c r="J1834">
        <f>'Life Expectancy'!J1834</f>
        <v>4.0000000000000002E-4</v>
      </c>
      <c r="K1834">
        <f>'Life Expectancy'!K1834</f>
        <v>0.62275101567034241</v>
      </c>
      <c r="L1834">
        <f>'Life Expectancy'!L1834</f>
        <v>0.97938144329896903</v>
      </c>
      <c r="M1834">
        <f>'Life Expectancy'!M1834</f>
        <v>0.97151898734177222</v>
      </c>
      <c r="N1834">
        <f>'Life Expectancy'!N1834</f>
        <v>0.87439613526570059</v>
      </c>
      <c r="O1834">
        <f t="array" ref="O1834">SQRT(SUMSQ(C1834:N1834-$X$7:$AI$7))</f>
        <v>1.1076705974338694</v>
      </c>
      <c r="P1834">
        <f t="array" ref="P1834">SQRT(SUMSQ(C1834:N1834-$X$8:$AI$8))</f>
        <v>1.7849007012622276</v>
      </c>
      <c r="Q1834">
        <f t="shared" si="113"/>
        <v>1.1076705974338694</v>
      </c>
      <c r="R1834">
        <f t="shared" si="114"/>
        <v>1</v>
      </c>
      <c r="S1834">
        <f t="shared" si="115"/>
        <v>2</v>
      </c>
      <c r="T1834">
        <f t="shared" si="116"/>
        <v>0</v>
      </c>
    </row>
    <row r="1835" spans="1:20" x14ac:dyDescent="0.2">
      <c r="A1835">
        <f ca="1">'Life Expectancy'!A1835</f>
        <v>3.1660145760731284E-2</v>
      </c>
      <c r="B1835" t="str">
        <f>'Life Expectancy'!B1835</f>
        <v>Developed</v>
      </c>
      <c r="C1835">
        <f>'Life Expectancy'!C1835</f>
        <v>8.5872576177285317E-2</v>
      </c>
      <c r="D1835">
        <f>'Life Expectancy'!D1835</f>
        <v>5.5555555555555556E-4</v>
      </c>
      <c r="E1835">
        <f>'Life Expectancy'!E1835</f>
        <v>0.50111982082866746</v>
      </c>
      <c r="F1835">
        <f>'Life Expectancy'!F1835</f>
        <v>5.3766683595336907E-2</v>
      </c>
      <c r="G1835">
        <f>'Life Expectancy'!G1835</f>
        <v>1.020408163265306E-2</v>
      </c>
      <c r="H1835">
        <f>'Life Expectancy'!H1835</f>
        <v>2.4035855841419905E-4</v>
      </c>
      <c r="I1835">
        <f>'Life Expectancy'!I1835</f>
        <v>0.68250289687137888</v>
      </c>
      <c r="J1835">
        <f>'Life Expectancy'!J1835</f>
        <v>4.0000000000000002E-4</v>
      </c>
      <c r="K1835">
        <f>'Life Expectancy'!K1835</f>
        <v>6.7324434126523516E-2</v>
      </c>
      <c r="L1835">
        <f>'Life Expectancy'!L1835</f>
        <v>0.97938144329896903</v>
      </c>
      <c r="M1835">
        <f>'Life Expectancy'!M1835</f>
        <v>0.96097046413502119</v>
      </c>
      <c r="N1835">
        <f>'Life Expectancy'!N1835</f>
        <v>0.83091787439613529</v>
      </c>
      <c r="O1835">
        <f t="array" ref="O1835">SQRT(SUMSQ(C1835:N1835-$X$7:$AI$7))</f>
        <v>1.0294606898668324</v>
      </c>
      <c r="P1835">
        <f t="array" ref="P1835">SQRT(SUMSQ(C1835:N1835-$X$8:$AI$8))</f>
        <v>1.8038942160737512</v>
      </c>
      <c r="Q1835">
        <f t="shared" si="113"/>
        <v>1.0294606898668324</v>
      </c>
      <c r="R1835">
        <f t="shared" si="114"/>
        <v>1</v>
      </c>
      <c r="S1835">
        <f t="shared" si="115"/>
        <v>2</v>
      </c>
      <c r="T1835">
        <f t="shared" si="116"/>
        <v>0</v>
      </c>
    </row>
    <row r="1836" spans="1:20" x14ac:dyDescent="0.2">
      <c r="A1836">
        <f ca="1">'Life Expectancy'!A1836</f>
        <v>0.36390458578867402</v>
      </c>
      <c r="B1836" t="str">
        <f>'Life Expectancy'!B1836</f>
        <v>Developed</v>
      </c>
      <c r="C1836">
        <f>'Life Expectancy'!C1836</f>
        <v>8.7257617728531855E-2</v>
      </c>
      <c r="D1836">
        <f>'Life Expectancy'!D1836</f>
        <v>5.5555555555555556E-4</v>
      </c>
      <c r="E1836">
        <f>'Life Expectancy'!E1836</f>
        <v>0.52183650615901456</v>
      </c>
      <c r="F1836">
        <f>'Life Expectancy'!F1836</f>
        <v>5.3163559349435882E-2</v>
      </c>
      <c r="G1836">
        <f>'Life Expectancy'!G1836</f>
        <v>0.81571428571428573</v>
      </c>
      <c r="H1836">
        <f>'Life Expectancy'!H1836</f>
        <v>7.0693693651235025E-5</v>
      </c>
      <c r="I1836">
        <f>'Life Expectancy'!I1836</f>
        <v>0.67555040556199308</v>
      </c>
      <c r="J1836">
        <f>'Life Expectancy'!J1836</f>
        <v>4.0000000000000002E-4</v>
      </c>
      <c r="K1836">
        <f>'Life Expectancy'!K1836</f>
        <v>6.4422518862449207E-2</v>
      </c>
      <c r="L1836">
        <f>'Life Expectancy'!L1836</f>
        <v>0.97938144329896903</v>
      </c>
      <c r="M1836">
        <f>'Life Expectancy'!M1836</f>
        <v>0.95569620253164567</v>
      </c>
      <c r="N1836">
        <f>'Life Expectancy'!N1836</f>
        <v>0.82125603864734298</v>
      </c>
      <c r="O1836">
        <f t="array" ref="O1836">SQRT(SUMSQ(C1836:N1836-$X$7:$AI$7))</f>
        <v>0.58763515073786843</v>
      </c>
      <c r="P1836">
        <f t="array" ref="P1836">SQRT(SUMSQ(C1836:N1836-$X$8:$AI$8))</f>
        <v>1.7336856208638847</v>
      </c>
      <c r="Q1836">
        <f t="shared" si="113"/>
        <v>0.58763515073786843</v>
      </c>
      <c r="R1836">
        <f t="shared" si="114"/>
        <v>1</v>
      </c>
      <c r="S1836">
        <f t="shared" si="115"/>
        <v>2</v>
      </c>
      <c r="T1836">
        <f t="shared" si="116"/>
        <v>0</v>
      </c>
    </row>
    <row r="1837" spans="1:20" x14ac:dyDescent="0.2">
      <c r="A1837">
        <f ca="1">'Life Expectancy'!A1837</f>
        <v>0.86990603389570609</v>
      </c>
      <c r="B1837" t="str">
        <f>'Life Expectancy'!B1837</f>
        <v>Developed</v>
      </c>
      <c r="C1837">
        <f>'Life Expectancy'!C1837</f>
        <v>8.8642659279778394E-2</v>
      </c>
      <c r="D1837">
        <f>'Life Expectancy'!D1837</f>
        <v>5.5555555555555556E-4</v>
      </c>
      <c r="E1837">
        <f>'Life Expectancy'!E1837</f>
        <v>0.51623740201567758</v>
      </c>
      <c r="F1837">
        <f>'Life Expectancy'!F1837</f>
        <v>4.9722293632111607E-3</v>
      </c>
      <c r="G1837">
        <f>'Life Expectancy'!G1837</f>
        <v>0.81571428571428573</v>
      </c>
      <c r="H1837">
        <f>'Life Expectancy'!H1837</f>
        <v>7.0693693651235025E-5</v>
      </c>
      <c r="I1837">
        <f>'Life Expectancy'!I1837</f>
        <v>0.66743916570104289</v>
      </c>
      <c r="J1837">
        <f>'Life Expectancy'!J1837</f>
        <v>4.0000000000000002E-4</v>
      </c>
      <c r="K1837">
        <f>'Life Expectancy'!K1837</f>
        <v>5.3395240858966922E-2</v>
      </c>
      <c r="L1837">
        <f>'Life Expectancy'!L1837</f>
        <v>0.97938144329896903</v>
      </c>
      <c r="M1837">
        <f>'Life Expectancy'!M1837</f>
        <v>0.95569620253164567</v>
      </c>
      <c r="N1837">
        <f>'Life Expectancy'!N1837</f>
        <v>0.81642512077294682</v>
      </c>
      <c r="O1837">
        <f t="array" ref="O1837">SQRT(SUMSQ(C1837:N1837-$X$7:$AI$7))</f>
        <v>0.58512767334612714</v>
      </c>
      <c r="P1837">
        <f t="array" ref="P1837">SQRT(SUMSQ(C1837:N1837-$X$8:$AI$8))</f>
        <v>1.7373560915337292</v>
      </c>
      <c r="Q1837">
        <f t="shared" si="113"/>
        <v>0.58512767334612714</v>
      </c>
      <c r="R1837">
        <f t="shared" si="114"/>
        <v>1</v>
      </c>
      <c r="S1837">
        <f t="shared" si="115"/>
        <v>2</v>
      </c>
      <c r="T1837">
        <f t="shared" si="116"/>
        <v>0</v>
      </c>
    </row>
    <row r="1838" spans="1:20" x14ac:dyDescent="0.2">
      <c r="A1838">
        <f ca="1">'Life Expectancy'!A1838</f>
        <v>0.5070960576032123</v>
      </c>
      <c r="B1838" t="str">
        <f>'Life Expectancy'!B1838</f>
        <v>Developed</v>
      </c>
      <c r="C1838">
        <f>'Life Expectancy'!C1838</f>
        <v>9.2797783933518008E-2</v>
      </c>
      <c r="D1838">
        <f>'Life Expectancy'!D1838</f>
        <v>5.5555555555555556E-4</v>
      </c>
      <c r="E1838">
        <f>'Life Expectancy'!E1838</f>
        <v>0.53807390817469203</v>
      </c>
      <c r="F1838">
        <f>'Life Expectancy'!F1838</f>
        <v>0.55818556868698233</v>
      </c>
      <c r="G1838">
        <f>'Life Expectancy'!G1838</f>
        <v>0.81571428571428573</v>
      </c>
      <c r="H1838">
        <f>'Life Expectancy'!H1838</f>
        <v>5.1370750719897452E-4</v>
      </c>
      <c r="I1838">
        <f>'Life Expectancy'!I1838</f>
        <v>0.6593279258400927</v>
      </c>
      <c r="J1838">
        <f>'Life Expectancy'!J1838</f>
        <v>4.0000000000000002E-4</v>
      </c>
      <c r="K1838">
        <f>'Life Expectancy'!K1838</f>
        <v>0.53395240858966919</v>
      </c>
      <c r="L1838">
        <f>'Life Expectancy'!L1838</f>
        <v>0.97938144329896903</v>
      </c>
      <c r="M1838">
        <f>'Life Expectancy'!M1838</f>
        <v>0.95464135021097052</v>
      </c>
      <c r="N1838">
        <f>'Life Expectancy'!N1838</f>
        <v>0.81159420289855078</v>
      </c>
      <c r="O1838">
        <f t="array" ref="O1838">SQRT(SUMSQ(C1838:N1838-$X$7:$AI$7))</f>
        <v>0.77579137771798756</v>
      </c>
      <c r="P1838">
        <f t="array" ref="P1838">SQRT(SUMSQ(C1838:N1838-$X$8:$AI$8))</f>
        <v>1.7360023493302241</v>
      </c>
      <c r="Q1838">
        <f t="shared" si="113"/>
        <v>0.77579137771798756</v>
      </c>
      <c r="R1838">
        <f t="shared" si="114"/>
        <v>1</v>
      </c>
      <c r="S1838">
        <f t="shared" si="115"/>
        <v>2</v>
      </c>
      <c r="T1838">
        <f t="shared" si="116"/>
        <v>0</v>
      </c>
    </row>
    <row r="1839" spans="1:20" x14ac:dyDescent="0.2">
      <c r="A1839">
        <f ca="1">'Life Expectancy'!A1839</f>
        <v>8.7187573022822318E-2</v>
      </c>
      <c r="B1839" t="str">
        <f>'Life Expectancy'!B1839</f>
        <v>Developed</v>
      </c>
      <c r="C1839">
        <f>'Life Expectancy'!C1839</f>
        <v>9.2797783933518008E-2</v>
      </c>
      <c r="D1839">
        <f>'Life Expectancy'!D1839</f>
        <v>5.5555555555555556E-4</v>
      </c>
      <c r="E1839">
        <f>'Life Expectancy'!E1839</f>
        <v>0.53303471444568873</v>
      </c>
      <c r="F1839">
        <f>'Life Expectancy'!F1839</f>
        <v>0.49742180447193518</v>
      </c>
      <c r="G1839">
        <f>'Life Expectancy'!G1839</f>
        <v>0.81571428571428573</v>
      </c>
      <c r="H1839">
        <f>'Life Expectancy'!H1839</f>
        <v>4.7129129100823343E-5</v>
      </c>
      <c r="I1839">
        <f>'Life Expectancy'!I1839</f>
        <v>0.65237543453070679</v>
      </c>
      <c r="J1839">
        <f>'Life Expectancy'!J1839</f>
        <v>4.0000000000000002E-4</v>
      </c>
      <c r="K1839">
        <f>'Life Expectancy'!K1839</f>
        <v>0.52176436448055719</v>
      </c>
      <c r="L1839">
        <f>'Life Expectancy'!L1839</f>
        <v>0.97938144329896903</v>
      </c>
      <c r="M1839">
        <f>'Life Expectancy'!M1839</f>
        <v>0.94831223628691985</v>
      </c>
      <c r="N1839">
        <f>'Life Expectancy'!N1839</f>
        <v>0.80193236714975857</v>
      </c>
      <c r="O1839">
        <f t="array" ref="O1839">SQRT(SUMSQ(C1839:N1839-$X$7:$AI$7))</f>
        <v>0.72333168195913755</v>
      </c>
      <c r="P1839">
        <f t="array" ref="P1839">SQRT(SUMSQ(C1839:N1839-$X$8:$AI$8))</f>
        <v>1.7188507749507906</v>
      </c>
      <c r="Q1839">
        <f t="shared" si="113"/>
        <v>0.72333168195913755</v>
      </c>
      <c r="R1839">
        <f t="shared" si="114"/>
        <v>1</v>
      </c>
      <c r="S1839">
        <f t="shared" si="115"/>
        <v>2</v>
      </c>
      <c r="T1839">
        <f t="shared" si="116"/>
        <v>0</v>
      </c>
    </row>
    <row r="1840" spans="1:20" x14ac:dyDescent="0.2">
      <c r="A1840">
        <f ca="1">'Life Expectancy'!A1840</f>
        <v>0.17148796372118302</v>
      </c>
      <c r="B1840" t="str">
        <f>'Life Expectancy'!B1840</f>
        <v>Developed</v>
      </c>
      <c r="C1840">
        <f>'Life Expectancy'!C1840</f>
        <v>9.6952908587257622E-2</v>
      </c>
      <c r="D1840">
        <f>'Life Expectancy'!D1840</f>
        <v>5.5555555555555556E-4</v>
      </c>
      <c r="E1840">
        <f>'Life Expectancy'!E1840</f>
        <v>0.54759238521836506</v>
      </c>
      <c r="F1840">
        <f>'Life Expectancy'!F1840</f>
        <v>0.42833923269531715</v>
      </c>
      <c r="G1840">
        <f>'Life Expectancy'!G1840</f>
        <v>0.81571428571428573</v>
      </c>
      <c r="H1840">
        <f>'Life Expectancy'!H1840</f>
        <v>4.7129129100823348E-6</v>
      </c>
      <c r="I1840">
        <f>'Life Expectancy'!I1840</f>
        <v>0.64310544611819243</v>
      </c>
      <c r="J1840">
        <f>'Life Expectancy'!J1840</f>
        <v>4.0000000000000002E-4</v>
      </c>
      <c r="K1840">
        <f>'Life Expectancy'!K1840</f>
        <v>0.52176436448055719</v>
      </c>
      <c r="L1840">
        <f>'Life Expectancy'!L1840</f>
        <v>0.96907216494845361</v>
      </c>
      <c r="M1840">
        <f>'Life Expectancy'!M1840</f>
        <v>0.9419831223628693</v>
      </c>
      <c r="N1840">
        <f>'Life Expectancy'!N1840</f>
        <v>0.79710144927536231</v>
      </c>
      <c r="O1840">
        <f t="array" ref="O1840">SQRT(SUMSQ(C1840:N1840-$X$7:$AI$7))</f>
        <v>0.67831566344846372</v>
      </c>
      <c r="P1840">
        <f t="array" ref="P1840">SQRT(SUMSQ(C1840:N1840-$X$8:$AI$8))</f>
        <v>1.7004427298024793</v>
      </c>
      <c r="Q1840">
        <f t="shared" si="113"/>
        <v>0.67831566344846372</v>
      </c>
      <c r="R1840">
        <f t="shared" si="114"/>
        <v>1</v>
      </c>
      <c r="S1840">
        <f t="shared" si="115"/>
        <v>2</v>
      </c>
      <c r="T1840">
        <f t="shared" si="116"/>
        <v>0</v>
      </c>
    </row>
    <row r="1841" spans="1:20" x14ac:dyDescent="0.2">
      <c r="A1841">
        <f ca="1">'Life Expectancy'!A1841</f>
        <v>0.10070357507072825</v>
      </c>
      <c r="B1841" t="str">
        <f>'Life Expectancy'!B1841</f>
        <v>Developed</v>
      </c>
      <c r="C1841">
        <f>'Life Expectancy'!C1841</f>
        <v>9.833795013850416E-2</v>
      </c>
      <c r="D1841">
        <f>'Life Expectancy'!D1841</f>
        <v>5.5555555555555556E-4</v>
      </c>
      <c r="E1841">
        <f>'Life Expectancy'!E1841</f>
        <v>0.54199328107502798</v>
      </c>
      <c r="F1841">
        <f>'Life Expectancy'!F1841</f>
        <v>0.33765595387113773</v>
      </c>
      <c r="G1841">
        <f>'Life Expectancy'!G1841</f>
        <v>0.81571428571428573</v>
      </c>
      <c r="H1841">
        <f>'Life Expectancy'!H1841</f>
        <v>1.8851651640329339E-5</v>
      </c>
      <c r="I1841">
        <f>'Life Expectancy'!I1841</f>
        <v>0.63499420625724212</v>
      </c>
      <c r="J1841">
        <f>'Life Expectancy'!J1841</f>
        <v>4.0000000000000002E-4</v>
      </c>
      <c r="K1841">
        <f>'Life Expectancy'!K1841</f>
        <v>0.53569355774811378</v>
      </c>
      <c r="L1841">
        <f>'Life Expectancy'!L1841</f>
        <v>0.96907216494845361</v>
      </c>
      <c r="M1841">
        <f>'Life Expectancy'!M1841</f>
        <v>0.93670886075949378</v>
      </c>
      <c r="N1841">
        <f>'Life Expectancy'!N1841</f>
        <v>0.79227053140096615</v>
      </c>
      <c r="O1841">
        <f t="array" ref="O1841">SQRT(SUMSQ(C1841:N1841-$X$7:$AI$7))</f>
        <v>0.62566274372095099</v>
      </c>
      <c r="P1841">
        <f t="array" ref="P1841">SQRT(SUMSQ(C1841:N1841-$X$8:$AI$8))</f>
        <v>1.6873258552034422</v>
      </c>
      <c r="Q1841">
        <f t="shared" si="113"/>
        <v>0.62566274372095099</v>
      </c>
      <c r="R1841">
        <f t="shared" si="114"/>
        <v>1</v>
      </c>
      <c r="S1841">
        <f t="shared" si="115"/>
        <v>2</v>
      </c>
      <c r="T1841">
        <f t="shared" si="116"/>
        <v>0</v>
      </c>
    </row>
    <row r="1842" spans="1:20" x14ac:dyDescent="0.2">
      <c r="A1842">
        <f ca="1">'Life Expectancy'!A1842</f>
        <v>0.48499794710547706</v>
      </c>
      <c r="B1842" t="str">
        <f>'Life Expectancy'!B1842</f>
        <v>Developed</v>
      </c>
      <c r="C1842">
        <f>'Life Expectancy'!C1842</f>
        <v>0.10526315789473684</v>
      </c>
      <c r="D1842">
        <f>'Life Expectancy'!D1842</f>
        <v>5.5555555555555556E-4</v>
      </c>
      <c r="E1842">
        <f>'Life Expectancy'!E1842</f>
        <v>0.53471444568868987</v>
      </c>
      <c r="F1842">
        <f>'Life Expectancy'!F1842</f>
        <v>0.26540832456066776</v>
      </c>
      <c r="G1842">
        <f>'Life Expectancy'!G1842</f>
        <v>0.81571428571428573</v>
      </c>
      <c r="H1842">
        <f>'Life Expectancy'!H1842</f>
        <v>5.1842042010905682E-5</v>
      </c>
      <c r="I1842">
        <f>'Life Expectancy'!I1842</f>
        <v>0.62572421784472776</v>
      </c>
      <c r="J1842">
        <f>'Life Expectancy'!J1842</f>
        <v>4.0000000000000002E-4</v>
      </c>
      <c r="K1842">
        <f>'Life Expectancy'!K1842</f>
        <v>0.47301218804410911</v>
      </c>
      <c r="L1842">
        <f>'Life Expectancy'!L1842</f>
        <v>0.98969072164948457</v>
      </c>
      <c r="M1842">
        <f>'Life Expectancy'!M1842</f>
        <v>0.93354430379746844</v>
      </c>
      <c r="N1842">
        <f>'Life Expectancy'!N1842</f>
        <v>0.79710144927536231</v>
      </c>
      <c r="O1842">
        <f t="array" ref="O1842">SQRT(SUMSQ(C1842:N1842-$X$7:$AI$7))</f>
        <v>0.57056343624673522</v>
      </c>
      <c r="P1842">
        <f t="array" ref="P1842">SQRT(SUMSQ(C1842:N1842-$X$8:$AI$8))</f>
        <v>1.6809568520554845</v>
      </c>
      <c r="Q1842">
        <f t="shared" si="113"/>
        <v>0.57056343624673522</v>
      </c>
      <c r="R1842">
        <f t="shared" si="114"/>
        <v>1</v>
      </c>
      <c r="S1842">
        <f t="shared" si="115"/>
        <v>2</v>
      </c>
      <c r="T1842">
        <f t="shared" si="116"/>
        <v>0</v>
      </c>
    </row>
    <row r="1843" spans="1:20" x14ac:dyDescent="0.2">
      <c r="A1843">
        <f ca="1">'Life Expectancy'!A1843</f>
        <v>0.96376794669188948</v>
      </c>
      <c r="B1843" t="str">
        <f>'Life Expectancy'!B1843</f>
        <v>Developed</v>
      </c>
      <c r="C1843">
        <f>'Life Expectancy'!C1843</f>
        <v>9.6952908587257611E-3</v>
      </c>
      <c r="D1843">
        <f>'Life Expectancy'!D1843</f>
        <v>5.5555555555555556E-4</v>
      </c>
      <c r="E1843">
        <f>'Life Expectancy'!E1843</f>
        <v>0.53471444568868987</v>
      </c>
      <c r="F1843">
        <f>'Life Expectancy'!F1843</f>
        <v>0.2296012163476136</v>
      </c>
      <c r="G1843">
        <f>'Life Expectancy'!G1843</f>
        <v>0.81571428571428573</v>
      </c>
      <c r="H1843">
        <f>'Life Expectancy'!H1843</f>
        <v>1.8851651640329339E-5</v>
      </c>
      <c r="I1843">
        <f>'Life Expectancy'!I1843</f>
        <v>0.61645422943221329</v>
      </c>
      <c r="J1843">
        <f>'Life Expectancy'!J1843</f>
        <v>4.0000000000000002E-4</v>
      </c>
      <c r="K1843">
        <f>'Life Expectancy'!K1843</f>
        <v>0.46952988972722004</v>
      </c>
      <c r="L1843">
        <f>'Life Expectancy'!L1843</f>
        <v>0.98969072164948457</v>
      </c>
      <c r="M1843">
        <f>'Life Expectancy'!M1843</f>
        <v>0.92932489451476796</v>
      </c>
      <c r="N1843">
        <f>'Life Expectancy'!N1843</f>
        <v>0.79710144927536231</v>
      </c>
      <c r="O1843">
        <f t="array" ref="O1843">SQRT(SUMSQ(C1843:N1843-$X$7:$AI$7))</f>
        <v>0.57336075370680684</v>
      </c>
      <c r="P1843">
        <f t="array" ref="P1843">SQRT(SUMSQ(C1843:N1843-$X$8:$AI$8))</f>
        <v>1.7048172208189123</v>
      </c>
      <c r="Q1843">
        <f t="shared" si="113"/>
        <v>0.57336075370680684</v>
      </c>
      <c r="R1843">
        <f t="shared" si="114"/>
        <v>1</v>
      </c>
      <c r="S1843">
        <f t="shared" si="115"/>
        <v>2</v>
      </c>
      <c r="T1843">
        <f t="shared" si="116"/>
        <v>0</v>
      </c>
    </row>
    <row r="1844" spans="1:20" x14ac:dyDescent="0.2">
      <c r="A1844">
        <f ca="1">'Life Expectancy'!A1844</f>
        <v>0.72367291565628078</v>
      </c>
      <c r="B1844" t="str">
        <f>'Life Expectancy'!B1844</f>
        <v>Developed</v>
      </c>
      <c r="C1844">
        <f>'Life Expectancy'!C1844</f>
        <v>0.11080332409972299</v>
      </c>
      <c r="D1844">
        <f>'Life Expectancy'!D1844</f>
        <v>5.5555555555555556E-4</v>
      </c>
      <c r="E1844">
        <f>'Life Expectancy'!E1844</f>
        <v>0.5414333706606943</v>
      </c>
      <c r="F1844">
        <f>'Life Expectancy'!F1844</f>
        <v>0.17737231678332036</v>
      </c>
      <c r="G1844">
        <f>'Life Expectancy'!G1844</f>
        <v>0.81571428571428573</v>
      </c>
      <c r="H1844">
        <f>'Life Expectancy'!H1844</f>
        <v>1.4138738730247004E-5</v>
      </c>
      <c r="I1844">
        <f>'Life Expectancy'!I1844</f>
        <v>0.6071842410196987</v>
      </c>
      <c r="J1844">
        <f>'Life Expectancy'!J1844</f>
        <v>4.0000000000000002E-4</v>
      </c>
      <c r="K1844">
        <f>'Life Expectancy'!K1844</f>
        <v>0.46256529309344163</v>
      </c>
      <c r="L1844">
        <f>'Life Expectancy'!L1844</f>
        <v>0.97938144329896903</v>
      </c>
      <c r="M1844">
        <f>'Life Expectancy'!M1844</f>
        <v>0.93037974683544311</v>
      </c>
      <c r="N1844">
        <f>'Life Expectancy'!N1844</f>
        <v>0.81642512077294682</v>
      </c>
      <c r="O1844">
        <f t="array" ref="O1844">SQRT(SUMSQ(C1844:N1844-$X$7:$AI$7))</f>
        <v>0.53909521274143135</v>
      </c>
      <c r="P1844">
        <f t="array" ref="P1844">SQRT(SUMSQ(C1844:N1844-$X$8:$AI$8))</f>
        <v>1.6740472475431827</v>
      </c>
      <c r="Q1844">
        <f t="shared" si="113"/>
        <v>0.53909521274143135</v>
      </c>
      <c r="R1844">
        <f t="shared" si="114"/>
        <v>1</v>
      </c>
      <c r="S1844">
        <f t="shared" si="115"/>
        <v>2</v>
      </c>
      <c r="T1844">
        <f t="shared" si="116"/>
        <v>0</v>
      </c>
    </row>
    <row r="1845" spans="1:20" x14ac:dyDescent="0.2">
      <c r="A1845">
        <f ca="1">'Life Expectancy'!A1845</f>
        <v>0.87110795523107099</v>
      </c>
      <c r="B1845" t="str">
        <f>'Life Expectancy'!B1845</f>
        <v>Developed</v>
      </c>
      <c r="C1845">
        <f>'Life Expectancy'!C1845</f>
        <v>0.11218836565096953</v>
      </c>
      <c r="D1845">
        <f>'Life Expectancy'!D1845</f>
        <v>5.5555555555555556E-4</v>
      </c>
      <c r="E1845">
        <f>'Life Expectancy'!E1845</f>
        <v>0.55655095184770431</v>
      </c>
      <c r="F1845">
        <f>'Life Expectancy'!F1845</f>
        <v>0.15680335943783064</v>
      </c>
      <c r="G1845">
        <f>'Life Expectancy'!G1845</f>
        <v>0.81571428571428573</v>
      </c>
      <c r="H1845">
        <f>'Life Expectancy'!H1845</f>
        <v>0</v>
      </c>
      <c r="I1845">
        <f>'Life Expectancy'!I1845</f>
        <v>0.59791425260718423</v>
      </c>
      <c r="J1845">
        <f>'Life Expectancy'!J1845</f>
        <v>4.0000000000000002E-4</v>
      </c>
      <c r="K1845">
        <f>'Life Expectancy'!K1845</f>
        <v>0.4306442251886245</v>
      </c>
      <c r="L1845">
        <f>'Life Expectancy'!L1845</f>
        <v>0.97938144329896903</v>
      </c>
      <c r="M1845">
        <f>'Life Expectancy'!M1845</f>
        <v>0.92616033755274263</v>
      </c>
      <c r="N1845">
        <f>'Life Expectancy'!N1845</f>
        <v>0.80676328502415462</v>
      </c>
      <c r="O1845">
        <f t="array" ref="O1845">SQRT(SUMSQ(C1845:N1845-$X$7:$AI$7))</f>
        <v>0.52548775248257307</v>
      </c>
      <c r="P1845">
        <f t="array" ref="P1845">SQRT(SUMSQ(C1845:N1845-$X$8:$AI$8))</f>
        <v>1.6695076957657693</v>
      </c>
      <c r="Q1845">
        <f t="shared" si="113"/>
        <v>0.52548775248257307</v>
      </c>
      <c r="R1845">
        <f t="shared" si="114"/>
        <v>1</v>
      </c>
      <c r="S1845">
        <f t="shared" si="115"/>
        <v>2</v>
      </c>
      <c r="T1845">
        <f t="shared" si="116"/>
        <v>0</v>
      </c>
    </row>
    <row r="1846" spans="1:20" x14ac:dyDescent="0.2">
      <c r="A1846">
        <f ca="1">'Life Expectancy'!A1846</f>
        <v>0.74808743489248597</v>
      </c>
      <c r="B1846" t="str">
        <f>'Life Expectancy'!B1846</f>
        <v>Developed</v>
      </c>
      <c r="C1846">
        <f>'Life Expectancy'!C1846</f>
        <v>0.1149584487534626</v>
      </c>
      <c r="D1846">
        <f>'Life Expectancy'!D1846</f>
        <v>5.5555555555555556E-4</v>
      </c>
      <c r="E1846">
        <f>'Life Expectancy'!E1846</f>
        <v>0.56270996640537518</v>
      </c>
      <c r="F1846">
        <f>'Life Expectancy'!F1846</f>
        <v>0.15116291043581384</v>
      </c>
      <c r="G1846">
        <f>'Life Expectancy'!G1846</f>
        <v>0.81571428571428573</v>
      </c>
      <c r="H1846">
        <f>'Life Expectancy'!H1846</f>
        <v>4.802458255373899E-3</v>
      </c>
      <c r="I1846">
        <f>'Life Expectancy'!I1846</f>
        <v>0.58864426419466975</v>
      </c>
      <c r="J1846">
        <f>'Life Expectancy'!J1846</f>
        <v>4.0000000000000002E-4</v>
      </c>
      <c r="K1846">
        <f>'Life Expectancy'!K1846</f>
        <v>0.40917005223447472</v>
      </c>
      <c r="L1846">
        <f>'Life Expectancy'!L1846</f>
        <v>0.97938144329896903</v>
      </c>
      <c r="M1846">
        <f>'Life Expectancy'!M1846</f>
        <v>0.92088607594936711</v>
      </c>
      <c r="N1846">
        <f>'Life Expectancy'!N1846</f>
        <v>0.79710144927536231</v>
      </c>
      <c r="O1846">
        <f t="array" ref="O1846">SQRT(SUMSQ(C1846:N1846-$X$7:$AI$7))</f>
        <v>0.51384714385776742</v>
      </c>
      <c r="P1846">
        <f t="array" ref="P1846">SQRT(SUMSQ(C1846:N1846-$X$8:$AI$8))</f>
        <v>1.6634894245532357</v>
      </c>
      <c r="Q1846">
        <f t="shared" si="113"/>
        <v>0.51384714385776742</v>
      </c>
      <c r="R1846">
        <f t="shared" si="114"/>
        <v>1</v>
      </c>
      <c r="S1846">
        <f t="shared" si="115"/>
        <v>2</v>
      </c>
      <c r="T1846">
        <f t="shared" si="116"/>
        <v>0</v>
      </c>
    </row>
    <row r="1847" spans="1:20" x14ac:dyDescent="0.2">
      <c r="A1847">
        <f ca="1">'Life Expectancy'!A1847</f>
        <v>0.16967701712478889</v>
      </c>
      <c r="B1847" t="str">
        <f>'Life Expectancy'!B1847</f>
        <v>Developed</v>
      </c>
      <c r="C1847">
        <f>'Life Expectancy'!C1847</f>
        <v>9.0027700831024932E-2</v>
      </c>
      <c r="D1847">
        <f>'Life Expectancy'!D1847</f>
        <v>0</v>
      </c>
      <c r="E1847">
        <f>'Life Expectancy'!E1847</f>
        <v>0.48656215005599102</v>
      </c>
      <c r="F1847">
        <f>'Life Expectancy'!F1847</f>
        <v>0</v>
      </c>
      <c r="G1847">
        <f>'Life Expectancy'!G1847</f>
        <v>0.9285714285714286</v>
      </c>
      <c r="H1847">
        <f>'Life Expectancy'!H1847</f>
        <v>4.7129129100823343E-5</v>
      </c>
      <c r="I1847">
        <f>'Life Expectancy'!I1847</f>
        <v>0.7705677867902665</v>
      </c>
      <c r="J1847">
        <f>'Life Expectancy'!J1847</f>
        <v>0</v>
      </c>
      <c r="K1847">
        <f>'Life Expectancy'!K1847</f>
        <v>0.32269297736506092</v>
      </c>
      <c r="L1847">
        <f>'Life Expectancy'!L1847</f>
        <v>0.92783505154639179</v>
      </c>
      <c r="M1847">
        <f>'Life Expectancy'!M1847</f>
        <v>0.96308016877637137</v>
      </c>
      <c r="N1847">
        <f>'Life Expectancy'!N1847</f>
        <v>0.92753623188405798</v>
      </c>
      <c r="O1847">
        <f t="array" ref="O1847">SQRT(SUMSQ(C1847:N1847-$X$7:$AI$7))</f>
        <v>0.61346561136500877</v>
      </c>
      <c r="P1847">
        <f t="array" ref="P1847">SQRT(SUMSQ(C1847:N1847-$X$8:$AI$8))</f>
        <v>1.7593611564825014</v>
      </c>
      <c r="Q1847">
        <f t="shared" si="113"/>
        <v>0.61346561136500877</v>
      </c>
      <c r="R1847">
        <f t="shared" si="114"/>
        <v>1</v>
      </c>
      <c r="S1847">
        <f t="shared" si="115"/>
        <v>2</v>
      </c>
      <c r="T1847">
        <f t="shared" si="116"/>
        <v>0</v>
      </c>
    </row>
    <row r="1848" spans="1:20" x14ac:dyDescent="0.2">
      <c r="A1848">
        <f ca="1">'Life Expectancy'!A1848</f>
        <v>0.75988224876963317</v>
      </c>
      <c r="B1848" t="str">
        <f>'Life Expectancy'!B1848</f>
        <v>Developed</v>
      </c>
      <c r="C1848">
        <f>'Life Expectancy'!C1848</f>
        <v>9.141274238227147E-2</v>
      </c>
      <c r="D1848">
        <f>'Life Expectancy'!D1848</f>
        <v>0</v>
      </c>
      <c r="E1848">
        <f>'Life Expectancy'!E1848</f>
        <v>0.50727883538633822</v>
      </c>
      <c r="F1848">
        <f>'Life Expectancy'!F1848</f>
        <v>5.3402626091279277E-2</v>
      </c>
      <c r="G1848">
        <f>'Life Expectancy'!G1848</f>
        <v>0.93877551020408168</v>
      </c>
      <c r="H1848">
        <f>'Life Expectancy'!H1848</f>
        <v>1.3196156148230537E-3</v>
      </c>
      <c r="I1848">
        <f>'Life Expectancy'!I1848</f>
        <v>0.7636152954808807</v>
      </c>
      <c r="J1848">
        <f>'Life Expectancy'!J1848</f>
        <v>0</v>
      </c>
      <c r="K1848">
        <f>'Life Expectancy'!K1848</f>
        <v>0.6343586767266397</v>
      </c>
      <c r="L1848">
        <f>'Life Expectancy'!L1848</f>
        <v>0.93814432989690721</v>
      </c>
      <c r="M1848">
        <f>'Life Expectancy'!M1848</f>
        <v>0.95991561181434604</v>
      </c>
      <c r="N1848">
        <f>'Life Expectancy'!N1848</f>
        <v>0.92753623188405798</v>
      </c>
      <c r="O1848">
        <f t="array" ref="O1848">SQRT(SUMSQ(C1848:N1848-$X$7:$AI$7))</f>
        <v>0.69625030522915099</v>
      </c>
      <c r="P1848">
        <f t="array" ref="P1848">SQRT(SUMSQ(C1848:N1848-$X$8:$AI$8))</f>
        <v>1.7718778276221532</v>
      </c>
      <c r="Q1848">
        <f t="shared" si="113"/>
        <v>0.69625030522915099</v>
      </c>
      <c r="R1848">
        <f t="shared" si="114"/>
        <v>1</v>
      </c>
      <c r="S1848">
        <f t="shared" si="115"/>
        <v>2</v>
      </c>
      <c r="T1848">
        <f t="shared" si="116"/>
        <v>0</v>
      </c>
    </row>
    <row r="1849" spans="1:20" x14ac:dyDescent="0.2">
      <c r="A1849">
        <f ca="1">'Life Expectancy'!A1849</f>
        <v>3.2566217260750707E-2</v>
      </c>
      <c r="B1849" t="str">
        <f>'Life Expectancy'!B1849</f>
        <v>Developed</v>
      </c>
      <c r="C1849">
        <f>'Life Expectancy'!C1849</f>
        <v>9.4182825484764546E-2</v>
      </c>
      <c r="D1849">
        <f>'Life Expectancy'!D1849</f>
        <v>0</v>
      </c>
      <c r="E1849">
        <f>'Life Expectancy'!E1849</f>
        <v>0.51343784994400898</v>
      </c>
      <c r="F1849">
        <f>'Life Expectancy'!F1849</f>
        <v>0.51432863252093586</v>
      </c>
      <c r="G1849">
        <f>'Life Expectancy'!G1849</f>
        <v>0.93877551020408168</v>
      </c>
      <c r="H1849">
        <f>'Life Expectancy'!H1849</f>
        <v>3.7703303280658679E-5</v>
      </c>
      <c r="I1849">
        <f>'Life Expectancy'!I1849</f>
        <v>0.75782155272305918</v>
      </c>
      <c r="J1849">
        <f>'Life Expectancy'!J1849</f>
        <v>0</v>
      </c>
      <c r="K1849">
        <f>'Life Expectancy'!K1849</f>
        <v>0.62681369704004641</v>
      </c>
      <c r="L1849">
        <f>'Life Expectancy'!L1849</f>
        <v>0.92783505154639179</v>
      </c>
      <c r="M1849">
        <f>'Life Expectancy'!M1849</f>
        <v>0.95780590717299585</v>
      </c>
      <c r="N1849">
        <f>'Life Expectancy'!N1849</f>
        <v>0.93236714975845414</v>
      </c>
      <c r="O1849">
        <f t="array" ref="O1849">SQRT(SUMSQ(C1849:N1849-$X$7:$AI$7))</f>
        <v>0.84275901932187092</v>
      </c>
      <c r="P1849">
        <f t="array" ref="P1849">SQRT(SUMSQ(C1849:N1849-$X$8:$AI$8))</f>
        <v>1.791107657062736</v>
      </c>
      <c r="Q1849">
        <f t="shared" si="113"/>
        <v>0.84275901932187092</v>
      </c>
      <c r="R1849">
        <f t="shared" si="114"/>
        <v>1</v>
      </c>
      <c r="S1849">
        <f t="shared" si="115"/>
        <v>2</v>
      </c>
      <c r="T1849">
        <f t="shared" si="116"/>
        <v>0</v>
      </c>
    </row>
    <row r="1850" spans="1:20" x14ac:dyDescent="0.2">
      <c r="A1850">
        <f ca="1">'Life Expectancy'!A1850</f>
        <v>0.51220039072609036</v>
      </c>
      <c r="B1850" t="str">
        <f>'Life Expectancy'!B1850</f>
        <v>Developed</v>
      </c>
      <c r="C1850">
        <f>'Life Expectancy'!C1850</f>
        <v>8.3102493074792248E-3</v>
      </c>
      <c r="D1850">
        <f>'Life Expectancy'!D1850</f>
        <v>0</v>
      </c>
      <c r="E1850">
        <f>'Life Expectancy'!E1850</f>
        <v>0.51455767077267633</v>
      </c>
      <c r="F1850">
        <f>'Life Expectancy'!F1850</f>
        <v>4.7462503260300992E-2</v>
      </c>
      <c r="G1850">
        <f>'Life Expectancy'!G1850</f>
        <v>0.93877551020408168</v>
      </c>
      <c r="H1850">
        <f>'Life Expectancy'!H1850</f>
        <v>3.2047807788559876E-4</v>
      </c>
      <c r="I1850">
        <f>'Life Expectancy'!I1850</f>
        <v>0.75202780996523766</v>
      </c>
      <c r="J1850">
        <f>'Life Expectancy'!J1850</f>
        <v>0</v>
      </c>
      <c r="K1850">
        <f>'Life Expectancy'!K1850</f>
        <v>0.64770748694138125</v>
      </c>
      <c r="L1850">
        <f>'Life Expectancy'!L1850</f>
        <v>0.93814432989690721</v>
      </c>
      <c r="M1850">
        <f>'Life Expectancy'!M1850</f>
        <v>0.95358649789029548</v>
      </c>
      <c r="N1850">
        <f>'Life Expectancy'!N1850</f>
        <v>0.94202898550724645</v>
      </c>
      <c r="O1850">
        <f t="array" ref="O1850">SQRT(SUMSQ(C1850:N1850-$X$7:$AI$7))</f>
        <v>0.72074876540457633</v>
      </c>
      <c r="P1850">
        <f t="array" ref="P1850">SQRT(SUMSQ(C1850:N1850-$X$8:$AI$8))</f>
        <v>1.797046707946153</v>
      </c>
      <c r="Q1850">
        <f t="shared" si="113"/>
        <v>0.72074876540457633</v>
      </c>
      <c r="R1850">
        <f t="shared" si="114"/>
        <v>1</v>
      </c>
      <c r="S1850">
        <f t="shared" si="115"/>
        <v>2</v>
      </c>
      <c r="T1850">
        <f t="shared" si="116"/>
        <v>0</v>
      </c>
    </row>
    <row r="1851" spans="1:20" x14ac:dyDescent="0.2">
      <c r="A1851">
        <f ca="1">'Life Expectancy'!A1851</f>
        <v>0.62114905063498549</v>
      </c>
      <c r="B1851" t="str">
        <f>'Life Expectancy'!B1851</f>
        <v>Developed</v>
      </c>
      <c r="C1851">
        <f>'Life Expectancy'!C1851</f>
        <v>9.833795013850416E-2</v>
      </c>
      <c r="D1851">
        <f>'Life Expectancy'!D1851</f>
        <v>0</v>
      </c>
      <c r="E1851">
        <f>'Life Expectancy'!E1851</f>
        <v>0.52967525195968657</v>
      </c>
      <c r="F1851">
        <f>'Life Expectancy'!F1851</f>
        <v>0.42825685922093359</v>
      </c>
      <c r="G1851">
        <f>'Life Expectancy'!G1851</f>
        <v>0.95918367346938771</v>
      </c>
      <c r="H1851">
        <f>'Life Expectancy'!H1851</f>
        <v>2.8136090073191539E-3</v>
      </c>
      <c r="I1851">
        <f>'Life Expectancy'!I1851</f>
        <v>0.74507531865585164</v>
      </c>
      <c r="J1851">
        <f>'Life Expectancy'!J1851</f>
        <v>0</v>
      </c>
      <c r="K1851">
        <f>'Life Expectancy'!K1851</f>
        <v>0.63087637840975053</v>
      </c>
      <c r="L1851">
        <f>'Life Expectancy'!L1851</f>
        <v>0.95876288659793818</v>
      </c>
      <c r="M1851">
        <f>'Life Expectancy'!M1851</f>
        <v>0.95042194092827015</v>
      </c>
      <c r="N1851">
        <f>'Life Expectancy'!N1851</f>
        <v>0.95169082125603865</v>
      </c>
      <c r="O1851">
        <f t="array" ref="O1851">SQRT(SUMSQ(C1851:N1851-$X$7:$AI$7))</f>
        <v>0.81007198664595026</v>
      </c>
      <c r="P1851">
        <f t="array" ref="P1851">SQRT(SUMSQ(C1851:N1851-$X$8:$AI$8))</f>
        <v>1.7895566229553517</v>
      </c>
      <c r="Q1851">
        <f t="shared" si="113"/>
        <v>0.81007198664595026</v>
      </c>
      <c r="R1851">
        <f t="shared" si="114"/>
        <v>1</v>
      </c>
      <c r="S1851">
        <f t="shared" si="115"/>
        <v>2</v>
      </c>
      <c r="T1851">
        <f t="shared" si="116"/>
        <v>0</v>
      </c>
    </row>
    <row r="1852" spans="1:20" x14ac:dyDescent="0.2">
      <c r="A1852">
        <f ca="1">'Life Expectancy'!A1852</f>
        <v>0.24161161276567922</v>
      </c>
      <c r="B1852" t="str">
        <f>'Life Expectancy'!B1852</f>
        <v>Developed</v>
      </c>
      <c r="C1852">
        <f>'Life Expectancy'!C1852</f>
        <v>9.6952908587257622E-2</v>
      </c>
      <c r="D1852">
        <f>'Life Expectancy'!D1852</f>
        <v>0</v>
      </c>
      <c r="E1852">
        <f>'Life Expectancy'!E1852</f>
        <v>0.53807390817469203</v>
      </c>
      <c r="F1852">
        <f>'Life Expectancy'!F1852</f>
        <v>0.34210364201955434</v>
      </c>
      <c r="G1852">
        <f>'Life Expectancy'!G1852</f>
        <v>8.1632653061224483E-2</v>
      </c>
      <c r="H1852">
        <f>'Life Expectancy'!H1852</f>
        <v>2.026552551335404E-4</v>
      </c>
      <c r="I1852">
        <f>'Life Expectancy'!I1852</f>
        <v>0.73928157589803012</v>
      </c>
      <c r="J1852">
        <f>'Life Expectancy'!J1852</f>
        <v>0</v>
      </c>
      <c r="K1852">
        <f>'Life Expectancy'!K1852</f>
        <v>0.628554846198491</v>
      </c>
      <c r="L1852">
        <f>'Life Expectancy'!L1852</f>
        <v>0.93814432989690721</v>
      </c>
      <c r="M1852">
        <f>'Life Expectancy'!M1852</f>
        <v>0.94831223628691985</v>
      </c>
      <c r="N1852">
        <f>'Life Expectancy'!N1852</f>
        <v>0.98067632850241548</v>
      </c>
      <c r="O1852">
        <f t="array" ref="O1852">SQRT(SUMSQ(C1852:N1852-$X$7:$AI$7))</f>
        <v>1.0973628238679698</v>
      </c>
      <c r="P1852">
        <f t="array" ref="P1852">SQRT(SUMSQ(C1852:N1852-$X$8:$AI$8))</f>
        <v>1.8002354935065219</v>
      </c>
      <c r="Q1852">
        <f t="shared" si="113"/>
        <v>1.0973628238679698</v>
      </c>
      <c r="R1852">
        <f t="shared" si="114"/>
        <v>1</v>
      </c>
      <c r="S1852">
        <f t="shared" si="115"/>
        <v>2</v>
      </c>
      <c r="T1852">
        <f t="shared" si="116"/>
        <v>0</v>
      </c>
    </row>
    <row r="1853" spans="1:20" x14ac:dyDescent="0.2">
      <c r="A1853">
        <f ca="1">'Life Expectancy'!A1853</f>
        <v>0.83677681666364301</v>
      </c>
      <c r="B1853" t="str">
        <f>'Life Expectancy'!B1853</f>
        <v>Developed</v>
      </c>
      <c r="C1853">
        <f>'Life Expectancy'!C1853</f>
        <v>9.9722991689750698E-2</v>
      </c>
      <c r="D1853">
        <f>'Life Expectancy'!D1853</f>
        <v>0</v>
      </c>
      <c r="E1853">
        <f>'Life Expectancy'!E1853</f>
        <v>0.51679731243001126</v>
      </c>
      <c r="F1853">
        <f>'Life Expectancy'!F1853</f>
        <v>3.2637238270302399E-3</v>
      </c>
      <c r="G1853">
        <f>'Life Expectancy'!G1853</f>
        <v>0.93877551020408168</v>
      </c>
      <c r="H1853">
        <f>'Life Expectancy'!H1853</f>
        <v>9.3315675619630228E-4</v>
      </c>
      <c r="I1853">
        <f>'Life Expectancy'!I1853</f>
        <v>0.7334878331402086</v>
      </c>
      <c r="J1853">
        <f>'Life Expectancy'!J1853</f>
        <v>0</v>
      </c>
      <c r="K1853">
        <f>'Life Expectancy'!K1853</f>
        <v>0.62913522925130594</v>
      </c>
      <c r="L1853">
        <f>'Life Expectancy'!L1853</f>
        <v>0.92783505154639179</v>
      </c>
      <c r="M1853">
        <f>'Life Expectancy'!M1853</f>
        <v>0.94409282700421948</v>
      </c>
      <c r="N1853">
        <f>'Life Expectancy'!N1853</f>
        <v>0.93236714975845414</v>
      </c>
      <c r="O1853">
        <f t="array" ref="O1853">SQRT(SUMSQ(C1853:N1853-$X$7:$AI$7))</f>
        <v>0.67878737873114925</v>
      </c>
      <c r="P1853">
        <f t="array" ref="P1853">SQRT(SUMSQ(C1853:N1853-$X$8:$AI$8))</f>
        <v>1.7619189601427228</v>
      </c>
      <c r="Q1853">
        <f t="shared" si="113"/>
        <v>0.67878737873114925</v>
      </c>
      <c r="R1853">
        <f t="shared" si="114"/>
        <v>1</v>
      </c>
      <c r="S1853">
        <f t="shared" si="115"/>
        <v>2</v>
      </c>
      <c r="T1853">
        <f t="shared" si="116"/>
        <v>0</v>
      </c>
    </row>
    <row r="1854" spans="1:20" x14ac:dyDescent="0.2">
      <c r="A1854">
        <f ca="1">'Life Expectancy'!A1854</f>
        <v>0.42368236796491887</v>
      </c>
      <c r="B1854" t="str">
        <f>'Life Expectancy'!B1854</f>
        <v>Developed</v>
      </c>
      <c r="C1854">
        <f>'Life Expectancy'!C1854</f>
        <v>0.10249307479224377</v>
      </c>
      <c r="D1854">
        <f>'Life Expectancy'!D1854</f>
        <v>0</v>
      </c>
      <c r="E1854">
        <f>'Life Expectancy'!E1854</f>
        <v>0.53079507278835392</v>
      </c>
      <c r="F1854">
        <f>'Life Expectancy'!F1854</f>
        <v>0.34709033086829288</v>
      </c>
      <c r="G1854">
        <f>'Life Expectancy'!G1854</f>
        <v>8.1632653061224483E-2</v>
      </c>
      <c r="H1854">
        <f>'Life Expectancy'!H1854</f>
        <v>0</v>
      </c>
      <c r="I1854">
        <f>'Life Expectancy'!I1854</f>
        <v>0.72769409038238697</v>
      </c>
      <c r="J1854">
        <f>'Life Expectancy'!J1854</f>
        <v>0</v>
      </c>
      <c r="K1854">
        <f>'Life Expectancy'!K1854</f>
        <v>7.7190946024376095E-2</v>
      </c>
      <c r="L1854">
        <f>'Life Expectancy'!L1854</f>
        <v>0.89690721649484539</v>
      </c>
      <c r="M1854">
        <f>'Life Expectancy'!M1854</f>
        <v>0.94303797468354433</v>
      </c>
      <c r="N1854">
        <f>'Life Expectancy'!N1854</f>
        <v>0.94202898550724645</v>
      </c>
      <c r="O1854">
        <f t="array" ref="O1854">SQRT(SUMSQ(C1854:N1854-$X$7:$AI$7))</f>
        <v>1.0565909698807185</v>
      </c>
      <c r="P1854">
        <f t="array" ref="P1854">SQRT(SUMSQ(C1854:N1854-$X$8:$AI$8))</f>
        <v>1.7873333117038532</v>
      </c>
      <c r="Q1854">
        <f t="shared" si="113"/>
        <v>1.0565909698807185</v>
      </c>
      <c r="R1854">
        <f t="shared" si="114"/>
        <v>1</v>
      </c>
      <c r="S1854">
        <f t="shared" si="115"/>
        <v>2</v>
      </c>
      <c r="T1854">
        <f t="shared" si="116"/>
        <v>0</v>
      </c>
    </row>
    <row r="1855" spans="1:20" x14ac:dyDescent="0.2">
      <c r="A1855">
        <f ca="1">'Life Expectancy'!A1855</f>
        <v>0.11052075164700004</v>
      </c>
      <c r="B1855" t="str">
        <f>'Life Expectancy'!B1855</f>
        <v>Developed</v>
      </c>
      <c r="C1855">
        <f>'Life Expectancy'!C1855</f>
        <v>0.1038781163434903</v>
      </c>
      <c r="D1855">
        <f>'Life Expectancy'!D1855</f>
        <v>0</v>
      </c>
      <c r="E1855">
        <f>'Life Expectancy'!E1855</f>
        <v>0.51399776035834266</v>
      </c>
      <c r="F1855">
        <f>'Life Expectancy'!F1855</f>
        <v>3.1124918235704457E-2</v>
      </c>
      <c r="G1855">
        <f>'Life Expectancy'!G1855</f>
        <v>0.88775510204081631</v>
      </c>
      <c r="H1855">
        <f>'Life Expectancy'!H1855</f>
        <v>1.1782282275205836E-4</v>
      </c>
      <c r="I1855">
        <f>'Life Expectancy'!I1855</f>
        <v>0.72074159907300117</v>
      </c>
      <c r="J1855">
        <f>'Life Expectancy'!J1855</f>
        <v>0</v>
      </c>
      <c r="K1855">
        <f>'Life Expectancy'!K1855</f>
        <v>0.46314567614625651</v>
      </c>
      <c r="L1855">
        <f>'Life Expectancy'!L1855</f>
        <v>0.88659793814432986</v>
      </c>
      <c r="M1855">
        <f>'Life Expectancy'!M1855</f>
        <v>0.939873417721519</v>
      </c>
      <c r="N1855">
        <f>'Life Expectancy'!N1855</f>
        <v>0.92753623188405798</v>
      </c>
      <c r="O1855">
        <f t="array" ref="O1855">SQRT(SUMSQ(C1855:N1855-$X$7:$AI$7))</f>
        <v>0.59881309069189859</v>
      </c>
      <c r="P1855">
        <f t="array" ref="P1855">SQRT(SUMSQ(C1855:N1855-$X$8:$AI$8))</f>
        <v>1.717759187494228</v>
      </c>
      <c r="Q1855">
        <f t="shared" si="113"/>
        <v>0.59881309069189859</v>
      </c>
      <c r="R1855">
        <f t="shared" si="114"/>
        <v>1</v>
      </c>
      <c r="S1855">
        <f t="shared" si="115"/>
        <v>2</v>
      </c>
      <c r="T1855">
        <f t="shared" si="116"/>
        <v>0</v>
      </c>
    </row>
    <row r="1856" spans="1:20" x14ac:dyDescent="0.2">
      <c r="A1856">
        <f ca="1">'Life Expectancy'!A1856</f>
        <v>0.96330630050539778</v>
      </c>
      <c r="B1856" t="str">
        <f>'Life Expectancy'!B1856</f>
        <v>Developed</v>
      </c>
      <c r="C1856">
        <f>'Life Expectancy'!C1856</f>
        <v>0.1038781163434903</v>
      </c>
      <c r="D1856">
        <f>'Life Expectancy'!D1856</f>
        <v>0</v>
      </c>
      <c r="E1856">
        <f>'Life Expectancy'!E1856</f>
        <v>0.52239641657334823</v>
      </c>
      <c r="F1856">
        <f>'Life Expectancy'!F1856</f>
        <v>2.547356531357485E-2</v>
      </c>
      <c r="G1856">
        <f>'Life Expectancy'!G1856</f>
        <v>0.87755102040816324</v>
      </c>
      <c r="H1856">
        <f>'Life Expectancy'!H1856</f>
        <v>9.4258258201646686E-5</v>
      </c>
      <c r="I1856">
        <f>'Life Expectancy'!I1856</f>
        <v>0.71378910776361537</v>
      </c>
      <c r="J1856">
        <f>'Life Expectancy'!J1856</f>
        <v>0</v>
      </c>
      <c r="K1856">
        <f>'Life Expectancy'!K1856</f>
        <v>0.48055716773070234</v>
      </c>
      <c r="L1856">
        <f>'Life Expectancy'!L1856</f>
        <v>0.89690721649484539</v>
      </c>
      <c r="M1856">
        <f>'Life Expectancy'!M1856</f>
        <v>0.93670886075949378</v>
      </c>
      <c r="N1856">
        <f>'Life Expectancy'!N1856</f>
        <v>0.92270531400966194</v>
      </c>
      <c r="O1856">
        <f t="array" ref="O1856">SQRT(SUMSQ(C1856:N1856-$X$7:$AI$7))</f>
        <v>0.60006185114455957</v>
      </c>
      <c r="P1856">
        <f t="array" ref="P1856">SQRT(SUMSQ(C1856:N1856-$X$8:$AI$8))</f>
        <v>1.7165601024113306</v>
      </c>
      <c r="Q1856">
        <f t="shared" si="113"/>
        <v>0.60006185114455957</v>
      </c>
      <c r="R1856">
        <f t="shared" si="114"/>
        <v>1</v>
      </c>
      <c r="S1856">
        <f t="shared" si="115"/>
        <v>2</v>
      </c>
      <c r="T1856">
        <f t="shared" si="116"/>
        <v>0</v>
      </c>
    </row>
    <row r="1857" spans="1:20" x14ac:dyDescent="0.2">
      <c r="A1857">
        <f ca="1">'Life Expectancy'!A1857</f>
        <v>0.52167977174633817</v>
      </c>
      <c r="B1857" t="str">
        <f>'Life Expectancy'!B1857</f>
        <v>Developed</v>
      </c>
      <c r="C1857">
        <f>'Life Expectancy'!C1857</f>
        <v>0.10664819944598337</v>
      </c>
      <c r="D1857">
        <f>'Life Expectancy'!D1857</f>
        <v>0</v>
      </c>
      <c r="E1857">
        <f>'Life Expectancy'!E1857</f>
        <v>0.52071668533034721</v>
      </c>
      <c r="F1857">
        <f>'Life Expectancy'!F1857</f>
        <v>2.5208320336931961E-2</v>
      </c>
      <c r="G1857">
        <f>'Life Expectancy'!G1857</f>
        <v>0.87755102040816324</v>
      </c>
      <c r="H1857">
        <f>'Life Expectancy'!H1857</f>
        <v>9.4258258201646686E-5</v>
      </c>
      <c r="I1857">
        <f>'Life Expectancy'!I1857</f>
        <v>0.70799536500579374</v>
      </c>
      <c r="J1857">
        <f>'Life Expectancy'!J1857</f>
        <v>0</v>
      </c>
      <c r="K1857">
        <f>'Life Expectancy'!K1857</f>
        <v>0.45734184561810792</v>
      </c>
      <c r="L1857">
        <f>'Life Expectancy'!L1857</f>
        <v>0.89690721649484539</v>
      </c>
      <c r="M1857">
        <f>'Life Expectancy'!M1857</f>
        <v>0.93459915611814348</v>
      </c>
      <c r="N1857">
        <f>'Life Expectancy'!N1857</f>
        <v>0.91304347826086951</v>
      </c>
      <c r="O1857">
        <f t="array" ref="O1857">SQRT(SUMSQ(C1857:N1857-$X$7:$AI$7))</f>
        <v>0.58397792646197411</v>
      </c>
      <c r="P1857">
        <f t="array" ref="P1857">SQRT(SUMSQ(C1857:N1857-$X$8:$AI$8))</f>
        <v>1.7107894028424802</v>
      </c>
      <c r="Q1857">
        <f t="shared" si="113"/>
        <v>0.58397792646197411</v>
      </c>
      <c r="R1857">
        <f t="shared" si="114"/>
        <v>1</v>
      </c>
      <c r="S1857">
        <f t="shared" si="115"/>
        <v>2</v>
      </c>
      <c r="T1857">
        <f t="shared" si="116"/>
        <v>0</v>
      </c>
    </row>
    <row r="1858" spans="1:20" x14ac:dyDescent="0.2">
      <c r="A1858">
        <f ca="1">'Life Expectancy'!A1858</f>
        <v>0.76692278263166891</v>
      </c>
      <c r="B1858" t="str">
        <f>'Life Expectancy'!B1858</f>
        <v>Developed</v>
      </c>
      <c r="C1858">
        <f>'Life Expectancy'!C1858</f>
        <v>0.10803324099722991</v>
      </c>
      <c r="D1858">
        <f>'Life Expectancy'!D1858</f>
        <v>0</v>
      </c>
      <c r="E1858">
        <f>'Life Expectancy'!E1858</f>
        <v>0.51175811870100785</v>
      </c>
      <c r="F1858">
        <f>'Life Expectancy'!F1858</f>
        <v>2.2709419619383994E-2</v>
      </c>
      <c r="G1858">
        <f>'Life Expectancy'!G1858</f>
        <v>0.88775510204081631</v>
      </c>
      <c r="H1858">
        <f>'Life Expectancy'!H1858</f>
        <v>1.5552612603271705E-4</v>
      </c>
      <c r="I1858">
        <f>'Life Expectancy'!I1858</f>
        <v>0.70104287369640794</v>
      </c>
      <c r="J1858">
        <f>'Life Expectancy'!J1858</f>
        <v>0</v>
      </c>
      <c r="K1858">
        <f>'Life Expectancy'!K1858</f>
        <v>0.43644805571677303</v>
      </c>
      <c r="L1858">
        <f>'Life Expectancy'!L1858</f>
        <v>0.89690721649484539</v>
      </c>
      <c r="M1858">
        <f>'Life Expectancy'!M1858</f>
        <v>0.9324894514767933</v>
      </c>
      <c r="N1858">
        <f>'Life Expectancy'!N1858</f>
        <v>0.88888888888888884</v>
      </c>
      <c r="O1858">
        <f t="array" ref="O1858">SQRT(SUMSQ(C1858:N1858-$X$7:$AI$7))</f>
        <v>0.55794770130546567</v>
      </c>
      <c r="P1858">
        <f t="array" ref="P1858">SQRT(SUMSQ(C1858:N1858-$X$8:$AI$8))</f>
        <v>1.7043157037669681</v>
      </c>
      <c r="Q1858">
        <f t="shared" si="113"/>
        <v>0.55794770130546567</v>
      </c>
      <c r="R1858">
        <f t="shared" si="114"/>
        <v>1</v>
      </c>
      <c r="S1858">
        <f t="shared" si="115"/>
        <v>2</v>
      </c>
      <c r="T1858">
        <f t="shared" si="116"/>
        <v>0</v>
      </c>
    </row>
    <row r="1859" spans="1:20" x14ac:dyDescent="0.2">
      <c r="A1859">
        <f ca="1">'Life Expectancy'!A1859</f>
        <v>0.50835865535173919</v>
      </c>
      <c r="B1859" t="str">
        <f>'Life Expectancy'!B1859</f>
        <v>Developed</v>
      </c>
      <c r="C1859">
        <f>'Life Expectancy'!C1859</f>
        <v>0.11218836565096953</v>
      </c>
      <c r="D1859">
        <f>'Life Expectancy'!D1859</f>
        <v>0</v>
      </c>
      <c r="E1859">
        <f>'Life Expectancy'!E1859</f>
        <v>0.49832026875699892</v>
      </c>
      <c r="F1859">
        <f>'Life Expectancy'!F1859</f>
        <v>0.1879779023288905</v>
      </c>
      <c r="G1859">
        <f>'Life Expectancy'!G1859</f>
        <v>0.89795918367346939</v>
      </c>
      <c r="H1859">
        <f>'Life Expectancy'!H1859</f>
        <v>3.1105225206543409E-4</v>
      </c>
      <c r="I1859">
        <f>'Life Expectancy'!I1859</f>
        <v>6.8366164542294328E-2</v>
      </c>
      <c r="J1859">
        <f>'Life Expectancy'!J1859</f>
        <v>0</v>
      </c>
      <c r="K1859">
        <f>'Life Expectancy'!K1859</f>
        <v>0.42600116076610561</v>
      </c>
      <c r="L1859">
        <f>'Life Expectancy'!L1859</f>
        <v>7.2164948453608241E-2</v>
      </c>
      <c r="M1859">
        <f>'Life Expectancy'!M1859</f>
        <v>0.92932489451476796</v>
      </c>
      <c r="N1859">
        <f>'Life Expectancy'!N1859</f>
        <v>0.87922705314009664</v>
      </c>
      <c r="O1859">
        <f t="array" ref="O1859">SQRT(SUMSQ(C1859:N1859-$X$7:$AI$7))</f>
        <v>1.014007459099002</v>
      </c>
      <c r="P1859">
        <f t="array" ref="P1859">SQRT(SUMSQ(C1859:N1859-$X$8:$AI$8))</f>
        <v>1.6662997117876823</v>
      </c>
      <c r="Q1859">
        <f t="shared" ref="Q1859:Q1922" si="117">MIN(O1859:P1859)</f>
        <v>1.014007459099002</v>
      </c>
      <c r="R1859">
        <f t="shared" ref="R1859:R1922" si="118">MATCH(Q1859,O1859:P1859,0)</f>
        <v>1</v>
      </c>
      <c r="S1859">
        <f t="shared" ref="S1859:S1922" si="119">IF(B1859=$W$10,1,IF(B1859=$X$10,2))</f>
        <v>2</v>
      </c>
      <c r="T1859">
        <f t="shared" ref="T1859:T1922" si="120">IF(R1859=S1859,1,0)</f>
        <v>0</v>
      </c>
    </row>
    <row r="1860" spans="1:20" x14ac:dyDescent="0.2">
      <c r="A1860">
        <f ca="1">'Life Expectancy'!A1860</f>
        <v>0.78871946871435361</v>
      </c>
      <c r="B1860" t="str">
        <f>'Life Expectancy'!B1860</f>
        <v>Developed</v>
      </c>
      <c r="C1860">
        <f>'Life Expectancy'!C1860</f>
        <v>0.11357340720221606</v>
      </c>
      <c r="D1860">
        <f>'Life Expectancy'!D1860</f>
        <v>0</v>
      </c>
      <c r="E1860">
        <f>'Life Expectancy'!E1860</f>
        <v>0.5106382978723405</v>
      </c>
      <c r="F1860">
        <f>'Life Expectancy'!F1860</f>
        <v>0.14847383242310308</v>
      </c>
      <c r="G1860">
        <f>'Life Expectancy'!G1860</f>
        <v>0.89795918367346939</v>
      </c>
      <c r="H1860">
        <f>'Life Expectancy'!H1860</f>
        <v>9.8971171111729032E-5</v>
      </c>
      <c r="I1860">
        <f>'Life Expectancy'!I1860</f>
        <v>6.1413673232908458E-2</v>
      </c>
      <c r="J1860">
        <f>'Life Expectancy'!J1860</f>
        <v>0</v>
      </c>
      <c r="K1860">
        <f>'Life Expectancy'!K1860</f>
        <v>0.43644805571677303</v>
      </c>
      <c r="L1860">
        <f>'Life Expectancy'!L1860</f>
        <v>7.2164948453608241E-2</v>
      </c>
      <c r="M1860">
        <f>'Life Expectancy'!M1860</f>
        <v>0.92088607594936711</v>
      </c>
      <c r="N1860">
        <f>'Life Expectancy'!N1860</f>
        <v>0.84541062801932365</v>
      </c>
      <c r="O1860">
        <f t="array" ref="O1860">SQRT(SUMSQ(C1860:N1860-$X$7:$AI$7))</f>
        <v>1.0042384691906321</v>
      </c>
      <c r="P1860">
        <f t="array" ref="P1860">SQRT(SUMSQ(C1860:N1860-$X$8:$AI$8))</f>
        <v>1.6593691675431601</v>
      </c>
      <c r="Q1860">
        <f t="shared" si="117"/>
        <v>1.0042384691906321</v>
      </c>
      <c r="R1860">
        <f t="shared" si="118"/>
        <v>1</v>
      </c>
      <c r="S1860">
        <f t="shared" si="119"/>
        <v>2</v>
      </c>
      <c r="T1860">
        <f t="shared" si="120"/>
        <v>0</v>
      </c>
    </row>
    <row r="1861" spans="1:20" x14ac:dyDescent="0.2">
      <c r="A1861">
        <f ca="1">'Life Expectancy'!A1861</f>
        <v>0.56986474266930986</v>
      </c>
      <c r="B1861" t="str">
        <f>'Life Expectancy'!B1861</f>
        <v>Developed</v>
      </c>
      <c r="C1861">
        <f>'Life Expectancy'!C1861</f>
        <v>0.11357340720221606</v>
      </c>
      <c r="D1861">
        <f>'Life Expectancy'!D1861</f>
        <v>0</v>
      </c>
      <c r="E1861">
        <f>'Life Expectancy'!E1861</f>
        <v>0.48936170212765961</v>
      </c>
      <c r="F1861">
        <f>'Life Expectancy'!F1861</f>
        <v>0.11324414577258957</v>
      </c>
      <c r="G1861">
        <f>'Life Expectancy'!G1861</f>
        <v>8.1632653061224483E-2</v>
      </c>
      <c r="H1861">
        <f>'Life Expectancy'!H1861</f>
        <v>3.0633933915535173E-4</v>
      </c>
      <c r="I1861">
        <f>'Life Expectancy'!I1861</f>
        <v>0.67902665121668604</v>
      </c>
      <c r="J1861">
        <f>'Life Expectancy'!J1861</f>
        <v>0</v>
      </c>
      <c r="K1861">
        <f>'Life Expectancy'!K1861</f>
        <v>0.41845618107951249</v>
      </c>
      <c r="L1861">
        <f>'Life Expectancy'!L1861</f>
        <v>7.2164948453608241E-2</v>
      </c>
      <c r="M1861">
        <f>'Life Expectancy'!M1861</f>
        <v>0.91561181434599159</v>
      </c>
      <c r="N1861">
        <f>'Life Expectancy'!N1861</f>
        <v>0.84057971014492749</v>
      </c>
      <c r="O1861">
        <f t="array" ref="O1861">SQRT(SUMSQ(C1861:N1861-$X$7:$AI$7))</f>
        <v>1.2157867336766539</v>
      </c>
      <c r="P1861">
        <f t="array" ref="P1861">SQRT(SUMSQ(C1861:N1861-$X$8:$AI$8))</f>
        <v>1.70674047413148</v>
      </c>
      <c r="Q1861">
        <f t="shared" si="117"/>
        <v>1.2157867336766539</v>
      </c>
      <c r="R1861">
        <f t="shared" si="118"/>
        <v>1</v>
      </c>
      <c r="S1861">
        <f t="shared" si="119"/>
        <v>2</v>
      </c>
      <c r="T1861">
        <f t="shared" si="120"/>
        <v>0</v>
      </c>
    </row>
    <row r="1862" spans="1:20" x14ac:dyDescent="0.2">
      <c r="A1862">
        <f ca="1">'Life Expectancy'!A1862</f>
        <v>0.81201890623526563</v>
      </c>
      <c r="B1862" t="str">
        <f>'Life Expectancy'!B1862</f>
        <v>Developing</v>
      </c>
      <c r="C1862">
        <f>'Life Expectancy'!C1862</f>
        <v>0.11911357340720222</v>
      </c>
      <c r="D1862">
        <f>'Life Expectancy'!D1862</f>
        <v>0</v>
      </c>
      <c r="E1862">
        <f>'Life Expectancy'!E1862</f>
        <v>0.49832026875699892</v>
      </c>
      <c r="F1862">
        <f>'Life Expectancy'!F1862</f>
        <v>0.11001184840591791</v>
      </c>
      <c r="G1862">
        <f>'Life Expectancy'!G1862</f>
        <v>8.1632653061224483E-2</v>
      </c>
      <c r="H1862">
        <f>'Life Expectancy'!H1862</f>
        <v>3.0633933915535173E-4</v>
      </c>
      <c r="I1862">
        <f>'Life Expectancy'!I1862</f>
        <v>0.67091541135573585</v>
      </c>
      <c r="J1862">
        <f>'Life Expectancy'!J1862</f>
        <v>0</v>
      </c>
      <c r="K1862">
        <f>'Life Expectancy'!K1862</f>
        <v>0.41207196749854902</v>
      </c>
      <c r="L1862">
        <f>'Life Expectancy'!L1862</f>
        <v>7.2164948453608241E-2</v>
      </c>
      <c r="M1862">
        <f>'Life Expectancy'!M1862</f>
        <v>0.91139240506329122</v>
      </c>
      <c r="N1862">
        <f>'Life Expectancy'!N1862</f>
        <v>0.83091787439613529</v>
      </c>
      <c r="O1862">
        <f t="array" ref="O1862">SQRT(SUMSQ(C1862:N1862-$X$7:$AI$7))</f>
        <v>1.2121982937898748</v>
      </c>
      <c r="P1862">
        <f t="array" ref="P1862">SQRT(SUMSQ(C1862:N1862-$X$8:$AI$8))</f>
        <v>1.7012276930762031</v>
      </c>
      <c r="Q1862">
        <f t="shared" si="117"/>
        <v>1.2121982937898748</v>
      </c>
      <c r="R1862">
        <f t="shared" si="118"/>
        <v>1</v>
      </c>
      <c r="S1862">
        <f t="shared" si="119"/>
        <v>1</v>
      </c>
      <c r="T1862">
        <f t="shared" si="120"/>
        <v>1</v>
      </c>
    </row>
    <row r="1863" spans="1:20" x14ac:dyDescent="0.2">
      <c r="A1863">
        <f ca="1">'Life Expectancy'!A1863</f>
        <v>0.29624162189373382</v>
      </c>
      <c r="B1863" t="str">
        <f>'Life Expectancy'!B1863</f>
        <v>Developing</v>
      </c>
      <c r="C1863">
        <f>'Life Expectancy'!C1863</f>
        <v>0.1994459833795014</v>
      </c>
      <c r="D1863">
        <f>'Life Expectancy'!D1863</f>
        <v>1.1111111111111111E-3</v>
      </c>
      <c r="E1863">
        <f>'Life Expectancy'!E1863</f>
        <v>0.25699888017917133</v>
      </c>
      <c r="F1863">
        <f>'Life Expectancy'!F1863</f>
        <v>0</v>
      </c>
      <c r="G1863">
        <f>'Life Expectancy'!G1863</f>
        <v>0.98979591836734693</v>
      </c>
      <c r="H1863">
        <f>'Life Expectancy'!H1863</f>
        <v>0</v>
      </c>
      <c r="I1863">
        <f>'Life Expectancy'!I1863</f>
        <v>0.61413673232908461</v>
      </c>
      <c r="J1863">
        <f>'Life Expectancy'!J1863</f>
        <v>8.0000000000000004E-4</v>
      </c>
      <c r="K1863">
        <f>'Life Expectancy'!K1863</f>
        <v>0.32269297736506092</v>
      </c>
      <c r="L1863">
        <f>'Life Expectancy'!L1863</f>
        <v>0.98969072164948457</v>
      </c>
      <c r="M1863">
        <f>'Life Expectancy'!M1863</f>
        <v>0.67721518987341778</v>
      </c>
      <c r="N1863">
        <f>'Life Expectancy'!N1863</f>
        <v>0.56521739130434778</v>
      </c>
      <c r="O1863">
        <f t="array" ref="O1863">SQRT(SUMSQ(C1863:N1863-$X$7:$AI$7))</f>
        <v>0.25113896228144539</v>
      </c>
      <c r="P1863">
        <f t="array" ref="P1863">SQRT(SUMSQ(C1863:N1863-$X$8:$AI$8))</f>
        <v>1.6568252070921476</v>
      </c>
      <c r="Q1863">
        <f t="shared" si="117"/>
        <v>0.25113896228144539</v>
      </c>
      <c r="R1863">
        <f t="shared" si="118"/>
        <v>1</v>
      </c>
      <c r="S1863">
        <f t="shared" si="119"/>
        <v>1</v>
      </c>
      <c r="T1863">
        <f t="shared" si="120"/>
        <v>1</v>
      </c>
    </row>
    <row r="1864" spans="1:20" x14ac:dyDescent="0.2">
      <c r="A1864">
        <f ca="1">'Life Expectancy'!A1864</f>
        <v>0.10084278064814145</v>
      </c>
      <c r="B1864" t="str">
        <f>'Life Expectancy'!B1864</f>
        <v>Developing</v>
      </c>
      <c r="C1864">
        <f>'Life Expectancy'!C1864</f>
        <v>0.203601108033241</v>
      </c>
      <c r="D1864">
        <f>'Life Expectancy'!D1864</f>
        <v>1.1111111111111111E-3</v>
      </c>
      <c r="E1864">
        <f>'Life Expectancy'!E1864</f>
        <v>0.19820828667413215</v>
      </c>
      <c r="F1864">
        <f>'Life Expectancy'!F1864</f>
        <v>2.4287780246247229E-2</v>
      </c>
      <c r="G1864">
        <f>'Life Expectancy'!G1864</f>
        <v>0.98979591836734693</v>
      </c>
      <c r="H1864">
        <f>'Life Expectancy'!H1864</f>
        <v>0</v>
      </c>
      <c r="I1864">
        <f>'Life Expectancy'!I1864</f>
        <v>0.60486674391657014</v>
      </c>
      <c r="J1864">
        <f>'Life Expectancy'!J1864</f>
        <v>1.1999999999999999E-3</v>
      </c>
      <c r="K1864">
        <f>'Life Expectancy'!K1864</f>
        <v>0.5240858966918166</v>
      </c>
      <c r="L1864">
        <f>'Life Expectancy'!L1864</f>
        <v>0.98969072164948457</v>
      </c>
      <c r="M1864">
        <f>'Life Expectancy'!M1864</f>
        <v>0.67088607594936711</v>
      </c>
      <c r="N1864">
        <f>'Life Expectancy'!N1864</f>
        <v>0.56038647342995174</v>
      </c>
      <c r="O1864">
        <f t="array" ref="O1864">SQRT(SUMSQ(C1864:N1864-$X$7:$AI$7))</f>
        <v>0.32649019798647255</v>
      </c>
      <c r="P1864">
        <f t="array" ref="P1864">SQRT(SUMSQ(C1864:N1864-$X$8:$AI$8))</f>
        <v>1.6637019379177032</v>
      </c>
      <c r="Q1864">
        <f t="shared" si="117"/>
        <v>0.32649019798647255</v>
      </c>
      <c r="R1864">
        <f t="shared" si="118"/>
        <v>1</v>
      </c>
      <c r="S1864">
        <f t="shared" si="119"/>
        <v>1</v>
      </c>
      <c r="T1864">
        <f t="shared" si="120"/>
        <v>1</v>
      </c>
    </row>
    <row r="1865" spans="1:20" x14ac:dyDescent="0.2">
      <c r="A1865">
        <f ca="1">'Life Expectancy'!A1865</f>
        <v>0.60474037675150771</v>
      </c>
      <c r="B1865" t="str">
        <f>'Life Expectancy'!B1865</f>
        <v>Developing</v>
      </c>
      <c r="C1865">
        <f>'Life Expectancy'!C1865</f>
        <v>0.21606648199445982</v>
      </c>
      <c r="D1865">
        <f>'Life Expectancy'!D1865</f>
        <v>1.1111111111111111E-3</v>
      </c>
      <c r="E1865">
        <f>'Life Expectancy'!E1865</f>
        <v>0.19988801791713329</v>
      </c>
      <c r="F1865">
        <f>'Life Expectancy'!F1865</f>
        <v>1.8813441648876147E-2</v>
      </c>
      <c r="G1865">
        <f>'Life Expectancy'!G1865</f>
        <v>0.98979591836734693</v>
      </c>
      <c r="H1865">
        <f>'Life Expectancy'!H1865</f>
        <v>0</v>
      </c>
      <c r="I1865">
        <f>'Life Expectancy'!I1865</f>
        <v>0.59559675550405566</v>
      </c>
      <c r="J1865">
        <f>'Life Expectancy'!J1865</f>
        <v>1.1999999999999999E-3</v>
      </c>
      <c r="K1865">
        <f>'Life Expectancy'!K1865</f>
        <v>0.4677887405687754</v>
      </c>
      <c r="L1865">
        <f>'Life Expectancy'!L1865</f>
        <v>0.98969072164948457</v>
      </c>
      <c r="M1865">
        <f>'Life Expectancy'!M1865</f>
        <v>0.66455696202531644</v>
      </c>
      <c r="N1865">
        <f>'Life Expectancy'!N1865</f>
        <v>0.55555555555555558</v>
      </c>
      <c r="O1865">
        <f t="array" ref="O1865">SQRT(SUMSQ(C1865:N1865-$X$7:$AI$7))</f>
        <v>0.29028645250262342</v>
      </c>
      <c r="P1865">
        <f t="array" ref="P1865">SQRT(SUMSQ(C1865:N1865-$X$8:$AI$8))</f>
        <v>1.655929620244649</v>
      </c>
      <c r="Q1865">
        <f t="shared" si="117"/>
        <v>0.29028645250262342</v>
      </c>
      <c r="R1865">
        <f t="shared" si="118"/>
        <v>1</v>
      </c>
      <c r="S1865">
        <f t="shared" si="119"/>
        <v>1</v>
      </c>
      <c r="T1865">
        <f t="shared" si="120"/>
        <v>1</v>
      </c>
    </row>
    <row r="1866" spans="1:20" x14ac:dyDescent="0.2">
      <c r="A1866">
        <f ca="1">'Life Expectancy'!A1866</f>
        <v>0.85346530915432828</v>
      </c>
      <c r="B1866" t="str">
        <f>'Life Expectancy'!B1866</f>
        <v>Developing</v>
      </c>
      <c r="C1866">
        <f>'Life Expectancy'!C1866</f>
        <v>0.21606648199445982</v>
      </c>
      <c r="D1866">
        <f>'Life Expectancy'!D1866</f>
        <v>1.1111111111111111E-3</v>
      </c>
      <c r="E1866">
        <f>'Life Expectancy'!E1866</f>
        <v>0.2026875699888018</v>
      </c>
      <c r="F1866">
        <f>'Life Expectancy'!F1866</f>
        <v>1.7187830792215798E-2</v>
      </c>
      <c r="G1866">
        <f>'Life Expectancy'!G1866</f>
        <v>0.98979591836734693</v>
      </c>
      <c r="H1866">
        <f>'Life Expectancy'!H1866</f>
        <v>0</v>
      </c>
      <c r="I1866">
        <f>'Life Expectancy'!I1866</f>
        <v>0.58748551564310547</v>
      </c>
      <c r="J1866">
        <f>'Life Expectancy'!J1866</f>
        <v>1.1999999999999999E-3</v>
      </c>
      <c r="K1866">
        <f>'Life Expectancy'!K1866</f>
        <v>0.46604759141033086</v>
      </c>
      <c r="L1866">
        <f>'Life Expectancy'!L1866</f>
        <v>0.98969072164948457</v>
      </c>
      <c r="M1866">
        <f>'Life Expectancy'!M1866</f>
        <v>0.65928270042194093</v>
      </c>
      <c r="N1866">
        <f>'Life Expectancy'!N1866</f>
        <v>0.55555555555555558</v>
      </c>
      <c r="O1866">
        <f t="array" ref="O1866">SQRT(SUMSQ(C1866:N1866-$X$7:$AI$7))</f>
        <v>0.28530703699896498</v>
      </c>
      <c r="P1866">
        <f t="array" ref="P1866">SQRT(SUMSQ(C1866:N1866-$X$8:$AI$8))</f>
        <v>1.6540152595774558</v>
      </c>
      <c r="Q1866">
        <f t="shared" si="117"/>
        <v>0.28530703699896498</v>
      </c>
      <c r="R1866">
        <f t="shared" si="118"/>
        <v>1</v>
      </c>
      <c r="S1866">
        <f t="shared" si="119"/>
        <v>1</v>
      </c>
      <c r="T1866">
        <f t="shared" si="120"/>
        <v>1</v>
      </c>
    </row>
    <row r="1867" spans="1:20" x14ac:dyDescent="0.2">
      <c r="A1867">
        <f ca="1">'Life Expectancy'!A1867</f>
        <v>0.29467435141913989</v>
      </c>
      <c r="B1867" t="str">
        <f>'Life Expectancy'!B1867</f>
        <v>Developing</v>
      </c>
      <c r="C1867">
        <f>'Life Expectancy'!C1867</f>
        <v>0.20221606648199447</v>
      </c>
      <c r="D1867">
        <f>'Life Expectancy'!D1867</f>
        <v>1.6666666666666668E-3</v>
      </c>
      <c r="E1867">
        <f>'Life Expectancy'!E1867</f>
        <v>0.18924972004479285</v>
      </c>
      <c r="F1867">
        <f>'Life Expectancy'!F1867</f>
        <v>1.6509995822306507E-2</v>
      </c>
      <c r="G1867">
        <f>'Life Expectancy'!G1867</f>
        <v>0.98979591836734693</v>
      </c>
      <c r="H1867">
        <f>'Life Expectancy'!H1867</f>
        <v>0</v>
      </c>
      <c r="I1867">
        <f>'Life Expectancy'!I1867</f>
        <v>5.6778679026651221E-2</v>
      </c>
      <c r="J1867">
        <f>'Life Expectancy'!J1867</f>
        <v>1.1999999999999999E-3</v>
      </c>
      <c r="K1867">
        <f>'Life Expectancy'!K1867</f>
        <v>0.34939059779454434</v>
      </c>
      <c r="L1867">
        <f>'Life Expectancy'!L1867</f>
        <v>0.98969072164948457</v>
      </c>
      <c r="M1867">
        <f>'Life Expectancy'!M1867</f>
        <v>0.65400843881856541</v>
      </c>
      <c r="N1867">
        <f>'Life Expectancy'!N1867</f>
        <v>0.55555555555555558</v>
      </c>
      <c r="O1867">
        <f t="array" ref="O1867">SQRT(SUMSQ(C1867:N1867-$X$7:$AI$7))</f>
        <v>0.44802167322373826</v>
      </c>
      <c r="P1867">
        <f t="array" ref="P1867">SQRT(SUMSQ(C1867:N1867-$X$8:$AI$8))</f>
        <v>1.6597847160881578</v>
      </c>
      <c r="Q1867">
        <f t="shared" si="117"/>
        <v>0.44802167322373826</v>
      </c>
      <c r="R1867">
        <f t="shared" si="118"/>
        <v>1</v>
      </c>
      <c r="S1867">
        <f t="shared" si="119"/>
        <v>1</v>
      </c>
      <c r="T1867">
        <f t="shared" si="120"/>
        <v>1</v>
      </c>
    </row>
    <row r="1868" spans="1:20" x14ac:dyDescent="0.2">
      <c r="A1868">
        <f ca="1">'Life Expectancy'!A1868</f>
        <v>0.60442896716939587</v>
      </c>
      <c r="B1868" t="str">
        <f>'Life Expectancy'!B1868</f>
        <v>Developing</v>
      </c>
      <c r="C1868">
        <f>'Life Expectancy'!C1868</f>
        <v>0.21191135734072022</v>
      </c>
      <c r="D1868">
        <f>'Life Expectancy'!D1868</f>
        <v>1.6666666666666668E-3</v>
      </c>
      <c r="E1868">
        <f>'Life Expectancy'!E1868</f>
        <v>0.18868980963045914</v>
      </c>
      <c r="F1868">
        <f>'Life Expectancy'!F1868</f>
        <v>1.5539317998989626E-2</v>
      </c>
      <c r="G1868">
        <f>'Life Expectancy'!G1868</f>
        <v>0.98979591836734693</v>
      </c>
      <c r="H1868">
        <f>'Life Expectancy'!H1868</f>
        <v>0</v>
      </c>
      <c r="I1868">
        <f>'Life Expectancy'!I1868</f>
        <v>4.866743916570105E-2</v>
      </c>
      <c r="J1868">
        <f>'Life Expectancy'!J1868</f>
        <v>1.1999999999999999E-3</v>
      </c>
      <c r="K1868">
        <f>'Life Expectancy'!K1868</f>
        <v>0.3604178757980267</v>
      </c>
      <c r="L1868">
        <f>'Life Expectancy'!L1868</f>
        <v>0.98969072164948457</v>
      </c>
      <c r="M1868">
        <f>'Life Expectancy'!M1868</f>
        <v>0.64767932489451474</v>
      </c>
      <c r="N1868">
        <f>'Life Expectancy'!N1868</f>
        <v>0.55072463768115942</v>
      </c>
      <c r="O1868">
        <f t="array" ref="O1868">SQRT(SUMSQ(C1868:N1868-$X$7:$AI$7))</f>
        <v>0.45742933348247439</v>
      </c>
      <c r="P1868">
        <f t="array" ref="P1868">SQRT(SUMSQ(C1868:N1868-$X$8:$AI$8))</f>
        <v>1.6587385776182872</v>
      </c>
      <c r="Q1868">
        <f t="shared" si="117"/>
        <v>0.45742933348247439</v>
      </c>
      <c r="R1868">
        <f t="shared" si="118"/>
        <v>1</v>
      </c>
      <c r="S1868">
        <f t="shared" si="119"/>
        <v>1</v>
      </c>
      <c r="T1868">
        <f t="shared" si="120"/>
        <v>1</v>
      </c>
    </row>
    <row r="1869" spans="1:20" x14ac:dyDescent="0.2">
      <c r="A1869">
        <f ca="1">'Life Expectancy'!A1869</f>
        <v>0.75891039269012173</v>
      </c>
      <c r="B1869" t="str">
        <f>'Life Expectancy'!B1869</f>
        <v>Developing</v>
      </c>
      <c r="C1869">
        <f>'Life Expectancy'!C1869</f>
        <v>0.22437673130193905</v>
      </c>
      <c r="D1869">
        <f>'Life Expectancy'!D1869</f>
        <v>1.6666666666666668E-3</v>
      </c>
      <c r="E1869">
        <f>'Life Expectancy'!E1869</f>
        <v>0.18756998880179174</v>
      </c>
      <c r="F1869">
        <f>'Life Expectancy'!F1869</f>
        <v>1.5028461466412169E-2</v>
      </c>
      <c r="G1869">
        <f>'Life Expectancy'!G1869</f>
        <v>0.98979591836734693</v>
      </c>
      <c r="H1869">
        <f>'Life Expectancy'!H1869</f>
        <v>0</v>
      </c>
      <c r="I1869">
        <f>'Life Expectancy'!I1869</f>
        <v>0.56083429895712633</v>
      </c>
      <c r="J1869">
        <f>'Life Expectancy'!J1869</f>
        <v>1.1999999999999999E-3</v>
      </c>
      <c r="K1869">
        <f>'Life Expectancy'!K1869</f>
        <v>0.37434706906558329</v>
      </c>
      <c r="L1869">
        <f>'Life Expectancy'!L1869</f>
        <v>0.98969072164948457</v>
      </c>
      <c r="M1869">
        <f>'Life Expectancy'!M1869</f>
        <v>0.6466244725738397</v>
      </c>
      <c r="N1869">
        <f>'Life Expectancy'!N1869</f>
        <v>0.54589371980676338</v>
      </c>
      <c r="O1869">
        <f t="array" ref="O1869">SQRT(SUMSQ(C1869:N1869-$X$7:$AI$7))</f>
        <v>0.24312399725533831</v>
      </c>
      <c r="P1869">
        <f t="array" ref="P1869">SQRT(SUMSQ(C1869:N1869-$X$8:$AI$8))</f>
        <v>1.6486093901325209</v>
      </c>
      <c r="Q1869">
        <f t="shared" si="117"/>
        <v>0.24312399725533831</v>
      </c>
      <c r="R1869">
        <f t="shared" si="118"/>
        <v>1</v>
      </c>
      <c r="S1869">
        <f t="shared" si="119"/>
        <v>1</v>
      </c>
      <c r="T1869">
        <f t="shared" si="120"/>
        <v>1</v>
      </c>
    </row>
    <row r="1870" spans="1:20" x14ac:dyDescent="0.2">
      <c r="A1870">
        <f ca="1">'Life Expectancy'!A1870</f>
        <v>0.72982394310541154</v>
      </c>
      <c r="B1870" t="str">
        <f>'Life Expectancy'!B1870</f>
        <v>Developing</v>
      </c>
      <c r="C1870">
        <f>'Life Expectancy'!C1870</f>
        <v>0.23268698060941828</v>
      </c>
      <c r="D1870">
        <f>'Life Expectancy'!D1870</f>
        <v>1.6666666666666668E-3</v>
      </c>
      <c r="E1870">
        <f>'Life Expectancy'!E1870</f>
        <v>0.20324748040313553</v>
      </c>
      <c r="F1870">
        <f>'Life Expectancy'!F1870</f>
        <v>1.4120414892375378E-2</v>
      </c>
      <c r="G1870">
        <f>'Life Expectancy'!G1870</f>
        <v>0.97959183673469385</v>
      </c>
      <c r="H1870">
        <f>'Life Expectancy'!H1870</f>
        <v>0</v>
      </c>
      <c r="I1870">
        <f>'Life Expectancy'!I1870</f>
        <v>0.55156431054461186</v>
      </c>
      <c r="J1870">
        <f>'Life Expectancy'!J1870</f>
        <v>1.1999999999999999E-3</v>
      </c>
      <c r="K1870">
        <f>'Life Expectancy'!K1870</f>
        <v>0.383633197910621</v>
      </c>
      <c r="L1870">
        <f>'Life Expectancy'!L1870</f>
        <v>0.97938144329896903</v>
      </c>
      <c r="M1870">
        <f>'Life Expectancy'!M1870</f>
        <v>0.64029535864978904</v>
      </c>
      <c r="N1870">
        <f>'Life Expectancy'!N1870</f>
        <v>0.53623188405797106</v>
      </c>
      <c r="O1870">
        <f t="array" ref="O1870">SQRT(SUMSQ(C1870:N1870-$X$7:$AI$7))</f>
        <v>0.23115685513404446</v>
      </c>
      <c r="P1870">
        <f t="array" ref="P1870">SQRT(SUMSQ(C1870:N1870-$X$8:$AI$8))</f>
        <v>1.63683865225945</v>
      </c>
      <c r="Q1870">
        <f t="shared" si="117"/>
        <v>0.23115685513404446</v>
      </c>
      <c r="R1870">
        <f t="shared" si="118"/>
        <v>1</v>
      </c>
      <c r="S1870">
        <f t="shared" si="119"/>
        <v>1</v>
      </c>
      <c r="T1870">
        <f t="shared" si="120"/>
        <v>1</v>
      </c>
    </row>
    <row r="1871" spans="1:20" x14ac:dyDescent="0.2">
      <c r="A1871">
        <f ca="1">'Life Expectancy'!A1871</f>
        <v>0.36937312573029013</v>
      </c>
      <c r="B1871" t="str">
        <f>'Life Expectancy'!B1871</f>
        <v>Developing</v>
      </c>
      <c r="C1871">
        <f>'Life Expectancy'!C1871</f>
        <v>0.23822714681440443</v>
      </c>
      <c r="D1871">
        <f>'Life Expectancy'!D1871</f>
        <v>1.6666666666666668E-3</v>
      </c>
      <c r="E1871">
        <f>'Life Expectancy'!E1871</f>
        <v>0.21388577827547595</v>
      </c>
      <c r="F1871">
        <f>'Life Expectancy'!F1871</f>
        <v>1.2987778705839826E-2</v>
      </c>
      <c r="G1871">
        <f>'Life Expectancy'!G1871</f>
        <v>0.93877551020408168</v>
      </c>
      <c r="H1871">
        <f>'Life Expectancy'!H1871</f>
        <v>0</v>
      </c>
      <c r="I1871">
        <f>'Life Expectancy'!I1871</f>
        <v>0.54345307068366167</v>
      </c>
      <c r="J1871">
        <f>'Life Expectancy'!J1871</f>
        <v>1.6000000000000001E-3</v>
      </c>
      <c r="K1871">
        <f>'Life Expectancy'!K1871</f>
        <v>0.379570516540917</v>
      </c>
      <c r="L1871">
        <f>'Life Expectancy'!L1871</f>
        <v>0.93814432989690721</v>
      </c>
      <c r="M1871">
        <f>'Life Expectancy'!M1871</f>
        <v>0.63396624472573837</v>
      </c>
      <c r="N1871">
        <f>'Life Expectancy'!N1871</f>
        <v>0.53140096618357491</v>
      </c>
      <c r="O1871">
        <f t="array" ref="O1871">SQRT(SUMSQ(C1871:N1871-$X$7:$AI$7))</f>
        <v>0.18869624045290181</v>
      </c>
      <c r="P1871">
        <f t="array" ref="P1871">SQRT(SUMSQ(C1871:N1871-$X$8:$AI$8))</f>
        <v>1.6101107314022338</v>
      </c>
      <c r="Q1871">
        <f t="shared" si="117"/>
        <v>0.18869624045290181</v>
      </c>
      <c r="R1871">
        <f t="shared" si="118"/>
        <v>1</v>
      </c>
      <c r="S1871">
        <f t="shared" si="119"/>
        <v>1</v>
      </c>
      <c r="T1871">
        <f t="shared" si="120"/>
        <v>1</v>
      </c>
    </row>
    <row r="1872" spans="1:20" x14ac:dyDescent="0.2">
      <c r="A1872">
        <f ca="1">'Life Expectancy'!A1872</f>
        <v>0.50966051668468093</v>
      </c>
      <c r="B1872" t="str">
        <f>'Life Expectancy'!B1872</f>
        <v>Developing</v>
      </c>
      <c r="C1872">
        <f>'Life Expectancy'!C1872</f>
        <v>2.2160664819944598E-2</v>
      </c>
      <c r="D1872">
        <f>'Life Expectancy'!D1872</f>
        <v>1.6666666666666668E-3</v>
      </c>
      <c r="E1872">
        <f>'Life Expectancy'!E1872</f>
        <v>0.20604703247480405</v>
      </c>
      <c r="F1872">
        <f>'Life Expectancy'!F1872</f>
        <v>1.0991443759430898E-3</v>
      </c>
      <c r="G1872">
        <f>'Life Expectancy'!G1872</f>
        <v>0.88775510204081631</v>
      </c>
      <c r="H1872">
        <f>'Life Expectancy'!H1872</f>
        <v>0</v>
      </c>
      <c r="I1872">
        <f>'Life Expectancy'!I1872</f>
        <v>0.53418308227114719</v>
      </c>
      <c r="J1872">
        <f>'Life Expectancy'!J1872</f>
        <v>1.6000000000000001E-3</v>
      </c>
      <c r="K1872">
        <f>'Life Expectancy'!K1872</f>
        <v>0.34590829947765522</v>
      </c>
      <c r="L1872">
        <f>'Life Expectancy'!L1872</f>
        <v>0.88659793814432986</v>
      </c>
      <c r="M1872">
        <f>'Life Expectancy'!M1872</f>
        <v>0.629746835443038</v>
      </c>
      <c r="N1872">
        <f>'Life Expectancy'!N1872</f>
        <v>0.53140096618357491</v>
      </c>
      <c r="O1872">
        <f t="array" ref="O1872">SQRT(SUMSQ(C1872:N1872-$X$7:$AI$7))</f>
        <v>0.21505223559879702</v>
      </c>
      <c r="P1872">
        <f t="array" ref="P1872">SQRT(SUMSQ(C1872:N1872-$X$8:$AI$8))</f>
        <v>1.6423957757372474</v>
      </c>
      <c r="Q1872">
        <f t="shared" si="117"/>
        <v>0.21505223559879702</v>
      </c>
      <c r="R1872">
        <f t="shared" si="118"/>
        <v>1</v>
      </c>
      <c r="S1872">
        <f t="shared" si="119"/>
        <v>1</v>
      </c>
      <c r="T1872">
        <f t="shared" si="120"/>
        <v>1</v>
      </c>
    </row>
    <row r="1873" spans="1:20" x14ac:dyDescent="0.2">
      <c r="A1873">
        <f ca="1">'Life Expectancy'!A1873</f>
        <v>0.67545016271469094</v>
      </c>
      <c r="B1873" t="str">
        <f>'Life Expectancy'!B1873</f>
        <v>Developing</v>
      </c>
      <c r="C1873">
        <f>'Life Expectancy'!C1873</f>
        <v>0.26731301939058172</v>
      </c>
      <c r="D1873">
        <f>'Life Expectancy'!D1873</f>
        <v>1.6666666666666668E-3</v>
      </c>
      <c r="E1873">
        <f>'Life Expectancy'!E1873</f>
        <v>0.20660694288913778</v>
      </c>
      <c r="F1873">
        <f>'Life Expectancy'!F1873</f>
        <v>1.1220359839199497E-2</v>
      </c>
      <c r="G1873">
        <f>'Life Expectancy'!G1873</f>
        <v>0.86734693877551017</v>
      </c>
      <c r="H1873">
        <f>'Life Expectancy'!H1873</f>
        <v>0</v>
      </c>
      <c r="I1873">
        <f>'Life Expectancy'!I1873</f>
        <v>0.526071842410197</v>
      </c>
      <c r="J1873">
        <f>'Life Expectancy'!J1873</f>
        <v>1.6000000000000001E-3</v>
      </c>
      <c r="K1873">
        <f>'Life Expectancy'!K1873</f>
        <v>0.33313987231572839</v>
      </c>
      <c r="L1873">
        <f>'Life Expectancy'!L1873</f>
        <v>0.865979381443299</v>
      </c>
      <c r="M1873">
        <f>'Life Expectancy'!M1873</f>
        <v>0.62447257383966248</v>
      </c>
      <c r="N1873">
        <f>'Life Expectancy'!N1873</f>
        <v>0.53140096618357491</v>
      </c>
      <c r="O1873">
        <f t="array" ref="O1873">SQRT(SUMSQ(C1873:N1873-$X$7:$AI$7))</f>
        <v>0.1477884787356491</v>
      </c>
      <c r="P1873">
        <f t="array" ref="P1873">SQRT(SUMSQ(C1873:N1873-$X$8:$AI$8))</f>
        <v>1.5696261215438392</v>
      </c>
      <c r="Q1873">
        <f t="shared" si="117"/>
        <v>0.1477884787356491</v>
      </c>
      <c r="R1873">
        <f t="shared" si="118"/>
        <v>1</v>
      </c>
      <c r="S1873">
        <f t="shared" si="119"/>
        <v>1</v>
      </c>
      <c r="T1873">
        <f t="shared" si="120"/>
        <v>1</v>
      </c>
    </row>
    <row r="1874" spans="1:20" x14ac:dyDescent="0.2">
      <c r="A1874">
        <f ca="1">'Life Expectancy'!A1874</f>
        <v>0.8033744668589804</v>
      </c>
      <c r="B1874" t="str">
        <f>'Life Expectancy'!B1874</f>
        <v>Developing</v>
      </c>
      <c r="C1874">
        <f>'Life Expectancy'!C1874</f>
        <v>0.26731301939058172</v>
      </c>
      <c r="D1874">
        <f>'Life Expectancy'!D1874</f>
        <v>2.2222222222222222E-3</v>
      </c>
      <c r="E1874">
        <f>'Life Expectancy'!E1874</f>
        <v>0.21276595744680854</v>
      </c>
      <c r="F1874">
        <f>'Life Expectancy'!F1874</f>
        <v>1.8899578441157003E-3</v>
      </c>
      <c r="G1874">
        <f>'Life Expectancy'!G1874</f>
        <v>0.79591836734693877</v>
      </c>
      <c r="H1874">
        <f>'Life Expectancy'!H1874</f>
        <v>0</v>
      </c>
      <c r="I1874">
        <f>'Life Expectancy'!I1874</f>
        <v>0.51796060254924692</v>
      </c>
      <c r="J1874">
        <f>'Life Expectancy'!J1874</f>
        <v>1.6000000000000001E-3</v>
      </c>
      <c r="K1874">
        <f>'Life Expectancy'!K1874</f>
        <v>0.3343006384213581</v>
      </c>
      <c r="L1874">
        <f>'Life Expectancy'!L1874</f>
        <v>0.79381443298969068</v>
      </c>
      <c r="M1874">
        <f>'Life Expectancy'!M1874</f>
        <v>0.61919831223628696</v>
      </c>
      <c r="N1874">
        <f>'Life Expectancy'!N1874</f>
        <v>0.53140096618357491</v>
      </c>
      <c r="O1874">
        <f t="array" ref="O1874">SQRT(SUMSQ(C1874:N1874-$X$7:$AI$7))</f>
        <v>0.17175738870288176</v>
      </c>
      <c r="P1874">
        <f t="array" ref="P1874">SQRT(SUMSQ(C1874:N1874-$X$8:$AI$8))</f>
        <v>1.5390932109205515</v>
      </c>
      <c r="Q1874">
        <f t="shared" si="117"/>
        <v>0.17175738870288176</v>
      </c>
      <c r="R1874">
        <f t="shared" si="118"/>
        <v>1</v>
      </c>
      <c r="S1874">
        <f t="shared" si="119"/>
        <v>1</v>
      </c>
      <c r="T1874">
        <f t="shared" si="120"/>
        <v>1</v>
      </c>
    </row>
    <row r="1875" spans="1:20" x14ac:dyDescent="0.2">
      <c r="A1875">
        <f ca="1">'Life Expectancy'!A1875</f>
        <v>0.6820519022311009</v>
      </c>
      <c r="B1875" t="str">
        <f>'Life Expectancy'!B1875</f>
        <v>Developing</v>
      </c>
      <c r="C1875">
        <f>'Life Expectancy'!C1875</f>
        <v>0.27285318559556787</v>
      </c>
      <c r="D1875">
        <f>'Life Expectancy'!D1875</f>
        <v>2.2222222222222222E-3</v>
      </c>
      <c r="E1875">
        <f>'Life Expectancy'!E1875</f>
        <v>0.2105263157894737</v>
      </c>
      <c r="F1875">
        <f>'Life Expectancy'!F1875</f>
        <v>1.3051583389602455E-4</v>
      </c>
      <c r="G1875">
        <f>'Life Expectancy'!G1875</f>
        <v>0.86734693877551017</v>
      </c>
      <c r="H1875">
        <f>'Life Expectancy'!H1875</f>
        <v>0</v>
      </c>
      <c r="I1875">
        <f>'Life Expectancy'!I1875</f>
        <v>0.50869061413673233</v>
      </c>
      <c r="J1875">
        <f>'Life Expectancy'!J1875</f>
        <v>2E-3</v>
      </c>
      <c r="K1875">
        <f>'Life Expectancy'!K1875</f>
        <v>0.33372025536854322</v>
      </c>
      <c r="L1875">
        <f>'Life Expectancy'!L1875</f>
        <v>0.865979381443299</v>
      </c>
      <c r="M1875">
        <f>'Life Expectancy'!M1875</f>
        <v>0.61497890295358648</v>
      </c>
      <c r="N1875">
        <f>'Life Expectancy'!N1875</f>
        <v>0.53140096618357491</v>
      </c>
      <c r="O1875">
        <f t="array" ref="O1875">SQRT(SUMSQ(C1875:N1875-$X$7:$AI$7))</f>
        <v>0.1478282020776914</v>
      </c>
      <c r="P1875">
        <f t="array" ref="P1875">SQRT(SUMSQ(C1875:N1875-$X$8:$AI$8))</f>
        <v>1.5664088230977613</v>
      </c>
      <c r="Q1875">
        <f t="shared" si="117"/>
        <v>0.1478282020776914</v>
      </c>
      <c r="R1875">
        <f t="shared" si="118"/>
        <v>1</v>
      </c>
      <c r="S1875">
        <f t="shared" si="119"/>
        <v>1</v>
      </c>
      <c r="T1875">
        <f t="shared" si="120"/>
        <v>1</v>
      </c>
    </row>
    <row r="1876" spans="1:20" x14ac:dyDescent="0.2">
      <c r="A1876">
        <f ca="1">'Life Expectancy'!A1876</f>
        <v>3.417522679569962E-3</v>
      </c>
      <c r="B1876" t="str">
        <f>'Life Expectancy'!B1876</f>
        <v>Developing</v>
      </c>
      <c r="C1876">
        <f>'Life Expectancy'!C1876</f>
        <v>0.27146814404432135</v>
      </c>
      <c r="D1876">
        <f>'Life Expectancy'!D1876</f>
        <v>2.2222222222222222E-3</v>
      </c>
      <c r="E1876">
        <f>'Life Expectancy'!E1876</f>
        <v>0.19540873460246364</v>
      </c>
      <c r="F1876">
        <f>'Life Expectancy'!F1876</f>
        <v>1.0741033814167291E-4</v>
      </c>
      <c r="G1876">
        <f>'Life Expectancy'!G1876</f>
        <v>0.8571428571428571</v>
      </c>
      <c r="H1876">
        <f>'Life Expectancy'!H1876</f>
        <v>0</v>
      </c>
      <c r="I1876">
        <f>'Life Expectancy'!I1876</f>
        <v>0.50057937427578225</v>
      </c>
      <c r="J1876">
        <f>'Life Expectancy'!J1876</f>
        <v>2E-3</v>
      </c>
      <c r="K1876">
        <f>'Life Expectancy'!K1876</f>
        <v>0.30992455020313403</v>
      </c>
      <c r="L1876">
        <f>'Life Expectancy'!L1876</f>
        <v>0.85567010309278346</v>
      </c>
      <c r="M1876">
        <f>'Life Expectancy'!M1876</f>
        <v>0.60864978902953581</v>
      </c>
      <c r="N1876">
        <f>'Life Expectancy'!N1876</f>
        <v>0.51690821256038644</v>
      </c>
      <c r="O1876">
        <f t="array" ref="O1876">SQRT(SUMSQ(C1876:N1876-$X$7:$AI$7))</f>
        <v>0.15636610603769294</v>
      </c>
      <c r="P1876">
        <f t="array" ref="P1876">SQRT(SUMSQ(C1876:N1876-$X$8:$AI$8))</f>
        <v>1.5647113069167822</v>
      </c>
      <c r="Q1876">
        <f t="shared" si="117"/>
        <v>0.15636610603769294</v>
      </c>
      <c r="R1876">
        <f t="shared" si="118"/>
        <v>1</v>
      </c>
      <c r="S1876">
        <f t="shared" si="119"/>
        <v>1</v>
      </c>
      <c r="T1876">
        <f t="shared" si="120"/>
        <v>1</v>
      </c>
    </row>
    <row r="1877" spans="1:20" x14ac:dyDescent="0.2">
      <c r="A1877">
        <f ca="1">'Life Expectancy'!A1877</f>
        <v>0.88146984655555727</v>
      </c>
      <c r="B1877" t="str">
        <f>'Life Expectancy'!B1877</f>
        <v>Developing</v>
      </c>
      <c r="C1877">
        <f>'Life Expectancy'!C1877</f>
        <v>0.26592797783933519</v>
      </c>
      <c r="D1877">
        <f>'Life Expectancy'!D1877</f>
        <v>2.2222222222222222E-3</v>
      </c>
      <c r="E1877">
        <f>'Life Expectancy'!E1877</f>
        <v>0.19596864501679731</v>
      </c>
      <c r="F1877">
        <f>'Life Expectancy'!F1877</f>
        <v>1.1476414743341848E-3</v>
      </c>
      <c r="G1877">
        <f>'Life Expectancy'!G1877</f>
        <v>0.87755102040816324</v>
      </c>
      <c r="H1877">
        <f>'Life Expectancy'!H1877</f>
        <v>0</v>
      </c>
      <c r="I1877">
        <f>'Life Expectancy'!I1877</f>
        <v>0.492468134414832</v>
      </c>
      <c r="J1877">
        <f>'Life Expectancy'!J1877</f>
        <v>2E-3</v>
      </c>
      <c r="K1877">
        <f>'Life Expectancy'!K1877</f>
        <v>0.28380731282646543</v>
      </c>
      <c r="L1877">
        <f>'Life Expectancy'!L1877</f>
        <v>0.87628865979381443</v>
      </c>
      <c r="M1877">
        <f>'Life Expectancy'!M1877</f>
        <v>0.60126582278481011</v>
      </c>
      <c r="N1877">
        <f>'Life Expectancy'!N1877</f>
        <v>0.50241545893719808</v>
      </c>
      <c r="O1877">
        <f t="array" ref="O1877">SQRT(SUMSQ(C1877:N1877-$X$7:$AI$7))</f>
        <v>0.16568968872070514</v>
      </c>
      <c r="P1877">
        <f t="array" ref="P1877">SQRT(SUMSQ(C1877:N1877-$X$8:$AI$8))</f>
        <v>1.5753237008951437</v>
      </c>
      <c r="Q1877">
        <f t="shared" si="117"/>
        <v>0.16568968872070514</v>
      </c>
      <c r="R1877">
        <f t="shared" si="118"/>
        <v>1</v>
      </c>
      <c r="S1877">
        <f t="shared" si="119"/>
        <v>1</v>
      </c>
      <c r="T1877">
        <f t="shared" si="120"/>
        <v>1</v>
      </c>
    </row>
    <row r="1878" spans="1:20" x14ac:dyDescent="0.2">
      <c r="A1878">
        <f ca="1">'Life Expectancy'!A1878</f>
        <v>0.56642721731744927</v>
      </c>
      <c r="B1878" t="str">
        <f>'Life Expectancy'!B1878</f>
        <v>Developing</v>
      </c>
      <c r="C1878">
        <f>'Life Expectancy'!C1878</f>
        <v>0.26454293628808867</v>
      </c>
      <c r="D1878">
        <f>'Life Expectancy'!D1878</f>
        <v>2.2222222222222222E-3</v>
      </c>
      <c r="E1878">
        <f>'Life Expectancy'!E1878</f>
        <v>0.2015677491601344</v>
      </c>
      <c r="F1878">
        <f>'Life Expectancy'!F1878</f>
        <v>7.8312409549993842E-4</v>
      </c>
      <c r="G1878">
        <f>'Life Expectancy'!G1878</f>
        <v>0.83673469387755106</v>
      </c>
      <c r="H1878">
        <f>'Life Expectancy'!H1878</f>
        <v>0</v>
      </c>
      <c r="I1878">
        <f>'Life Expectancy'!I1878</f>
        <v>0.48435689455388181</v>
      </c>
      <c r="J1878">
        <f>'Life Expectancy'!J1878</f>
        <v>2E-3</v>
      </c>
      <c r="K1878">
        <f>'Life Expectancy'!K1878</f>
        <v>0.29135229251305861</v>
      </c>
      <c r="L1878">
        <f>'Life Expectancy'!L1878</f>
        <v>0.83505154639175261</v>
      </c>
      <c r="M1878">
        <f>'Life Expectancy'!M1878</f>
        <v>0.59282700421940937</v>
      </c>
      <c r="N1878">
        <f>'Life Expectancy'!N1878</f>
        <v>0.48792270531400966</v>
      </c>
      <c r="O1878">
        <f t="array" ref="O1878">SQRT(SUMSQ(C1878:N1878-$X$7:$AI$7))</f>
        <v>0.17353451659355182</v>
      </c>
      <c r="P1878">
        <f t="array" ref="P1878">SQRT(SUMSQ(C1878:N1878-$X$8:$AI$8))</f>
        <v>1.5555520474195386</v>
      </c>
      <c r="Q1878">
        <f t="shared" si="117"/>
        <v>0.17353451659355182</v>
      </c>
      <c r="R1878">
        <f t="shared" si="118"/>
        <v>1</v>
      </c>
      <c r="S1878">
        <f t="shared" si="119"/>
        <v>1</v>
      </c>
      <c r="T1878">
        <f t="shared" si="120"/>
        <v>1</v>
      </c>
    </row>
    <row r="1879" spans="1:20" x14ac:dyDescent="0.2">
      <c r="A1879">
        <f ca="1">'Life Expectancy'!A1879</f>
        <v>0.36551331368958462</v>
      </c>
      <c r="B1879" t="str">
        <f>'Life Expectancy'!B1879</f>
        <v>Developing</v>
      </c>
      <c r="C1879">
        <f>'Life Expectancy'!C1879</f>
        <v>2.9085872576177285E-2</v>
      </c>
      <c r="D1879">
        <f>'Life Expectancy'!D1879</f>
        <v>2.7222222222222221E-2</v>
      </c>
      <c r="E1879">
        <f>'Life Expectancy'!E1879</f>
        <v>0.25699888017917133</v>
      </c>
      <c r="F1879">
        <f>'Life Expectancy'!F1879</f>
        <v>0</v>
      </c>
      <c r="G1879">
        <f>'Life Expectancy'!G1879</f>
        <v>0.65306122448979587</v>
      </c>
      <c r="H1879">
        <f>'Life Expectancy'!H1879</f>
        <v>3.62564390172634E-2</v>
      </c>
      <c r="I1879">
        <f>'Life Expectancy'!I1879</f>
        <v>0.21205098493626884</v>
      </c>
      <c r="J1879">
        <f>'Life Expectancy'!J1879</f>
        <v>3.4799999999999998E-2</v>
      </c>
      <c r="K1879">
        <f>'Life Expectancy'!K1879</f>
        <v>0.32269297736506092</v>
      </c>
      <c r="L1879">
        <f>'Life Expectancy'!L1879</f>
        <v>0.64948453608247425</v>
      </c>
      <c r="M1879">
        <f>'Life Expectancy'!M1879</f>
        <v>0.370253164556962</v>
      </c>
      <c r="N1879">
        <f>'Life Expectancy'!N1879</f>
        <v>0.26086956521739135</v>
      </c>
      <c r="O1879">
        <f t="array" ref="O1879">SQRT(SUMSQ(C1879:N1879-$X$7:$AI$7))</f>
        <v>0.60853336331109009</v>
      </c>
      <c r="P1879">
        <f t="array" ref="P1879">SQRT(SUMSQ(C1879:N1879-$X$8:$AI$8))</f>
        <v>1.5394384075399286</v>
      </c>
      <c r="Q1879">
        <f t="shared" si="117"/>
        <v>0.60853336331109009</v>
      </c>
      <c r="R1879">
        <f t="shared" si="118"/>
        <v>1</v>
      </c>
      <c r="S1879">
        <f t="shared" si="119"/>
        <v>1</v>
      </c>
      <c r="T1879">
        <f t="shared" si="120"/>
        <v>1</v>
      </c>
    </row>
    <row r="1880" spans="1:20" x14ac:dyDescent="0.2">
      <c r="A1880">
        <f ca="1">'Life Expectancy'!A1880</f>
        <v>0.7765754423938469</v>
      </c>
      <c r="B1880" t="str">
        <f>'Life Expectancy'!B1880</f>
        <v>Developing</v>
      </c>
      <c r="C1880">
        <f>'Life Expectancy'!C1880</f>
        <v>0.30747922437673131</v>
      </c>
      <c r="D1880">
        <f>'Life Expectancy'!D1880</f>
        <v>2.7222222222222221E-2</v>
      </c>
      <c r="E1880">
        <f>'Life Expectancy'!E1880</f>
        <v>0</v>
      </c>
      <c r="F1880">
        <f>'Life Expectancy'!F1880</f>
        <v>1.6961267407927423E-4</v>
      </c>
      <c r="G1880">
        <f>'Life Expectancy'!G1880</f>
        <v>0.68367346938775508</v>
      </c>
      <c r="H1880">
        <f>'Life Expectancy'!H1880</f>
        <v>5.3821465433140257E-3</v>
      </c>
      <c r="I1880">
        <f>'Life Expectancy'!I1880</f>
        <v>0.20741599073001157</v>
      </c>
      <c r="J1880">
        <f>'Life Expectancy'!J1880</f>
        <v>3.5200000000000002E-2</v>
      </c>
      <c r="K1880">
        <f>'Life Expectancy'!K1880</f>
        <v>0.3163087637840975</v>
      </c>
      <c r="L1880">
        <f>'Life Expectancy'!L1880</f>
        <v>0.68041237113402064</v>
      </c>
      <c r="M1880">
        <f>'Life Expectancy'!M1880</f>
        <v>0.36392405063291139</v>
      </c>
      <c r="N1880">
        <f>'Life Expectancy'!N1880</f>
        <v>0.2560386473429952</v>
      </c>
      <c r="O1880">
        <f t="array" ref="O1880">SQRT(SUMSQ(C1880:N1880-$X$7:$AI$7))</f>
        <v>0.6398645118794597</v>
      </c>
      <c r="P1880">
        <f t="array" ref="P1880">SQRT(SUMSQ(C1880:N1880-$X$8:$AI$8))</f>
        <v>1.5445296955301964</v>
      </c>
      <c r="Q1880">
        <f t="shared" si="117"/>
        <v>0.6398645118794597</v>
      </c>
      <c r="R1880">
        <f t="shared" si="118"/>
        <v>1</v>
      </c>
      <c r="S1880">
        <f t="shared" si="119"/>
        <v>1</v>
      </c>
      <c r="T1880">
        <f t="shared" si="120"/>
        <v>1</v>
      </c>
    </row>
    <row r="1881" spans="1:20" x14ac:dyDescent="0.2">
      <c r="A1881">
        <f ca="1">'Life Expectancy'!A1881</f>
        <v>9.3636146319641123E-3</v>
      </c>
      <c r="B1881" t="str">
        <f>'Life Expectancy'!B1881</f>
        <v>Developing</v>
      </c>
      <c r="C1881">
        <f>'Life Expectancy'!C1881</f>
        <v>0.31301939058171746</v>
      </c>
      <c r="D1881">
        <f>'Life Expectancy'!D1881</f>
        <v>2.7222222222222221E-2</v>
      </c>
      <c r="E1881">
        <f>'Life Expectancy'!E1881</f>
        <v>0</v>
      </c>
      <c r="F1881">
        <f>'Life Expectancy'!F1881</f>
        <v>1.6171753240311548E-3</v>
      </c>
      <c r="G1881">
        <f>'Life Expectancy'!G1881</f>
        <v>0.67346938775510201</v>
      </c>
      <c r="H1881">
        <f>'Life Expectancy'!H1881</f>
        <v>5.7686054019407771E-3</v>
      </c>
      <c r="I1881">
        <f>'Life Expectancy'!I1881</f>
        <v>0.20278099652375436</v>
      </c>
      <c r="J1881">
        <f>'Life Expectancy'!J1881</f>
        <v>3.56E-2</v>
      </c>
      <c r="K1881">
        <f>'Life Expectancy'!K1881</f>
        <v>0.32095182820661639</v>
      </c>
      <c r="L1881">
        <f>'Life Expectancy'!L1881</f>
        <v>0.67010309278350511</v>
      </c>
      <c r="M1881">
        <f>'Life Expectancy'!M1881</f>
        <v>0.35970464135021102</v>
      </c>
      <c r="N1881">
        <f>'Life Expectancy'!N1881</f>
        <v>0.2560386473429952</v>
      </c>
      <c r="O1881">
        <f t="array" ref="O1881">SQRT(SUMSQ(C1881:N1881-$X$7:$AI$7))</f>
        <v>0.65051724137213074</v>
      </c>
      <c r="P1881">
        <f t="array" ref="P1881">SQRT(SUMSQ(C1881:N1881-$X$8:$AI$8))</f>
        <v>1.5417170130474716</v>
      </c>
      <c r="Q1881">
        <f t="shared" si="117"/>
        <v>0.65051724137213074</v>
      </c>
      <c r="R1881">
        <f t="shared" si="118"/>
        <v>1</v>
      </c>
      <c r="S1881">
        <f t="shared" si="119"/>
        <v>1</v>
      </c>
      <c r="T1881">
        <f t="shared" si="120"/>
        <v>1</v>
      </c>
    </row>
    <row r="1882" spans="1:20" x14ac:dyDescent="0.2">
      <c r="A1882">
        <f ca="1">'Life Expectancy'!A1882</f>
        <v>0.97553177069825792</v>
      </c>
      <c r="B1882" t="str">
        <f>'Life Expectancy'!B1882</f>
        <v>Developing</v>
      </c>
      <c r="C1882">
        <f>'Life Expectancy'!C1882</f>
        <v>0.31994459833795014</v>
      </c>
      <c r="D1882">
        <f>'Life Expectancy'!D1882</f>
        <v>2.7222222222222221E-2</v>
      </c>
      <c r="E1882">
        <f>'Life Expectancy'!E1882</f>
        <v>0</v>
      </c>
      <c r="F1882">
        <f>'Life Expectancy'!F1882</f>
        <v>1.5274802276169055E-3</v>
      </c>
      <c r="G1882">
        <f>'Life Expectancy'!G1882</f>
        <v>0.7142857142857143</v>
      </c>
      <c r="H1882">
        <f>'Life Expectancy'!H1882</f>
        <v>1.281912311542395E-3</v>
      </c>
      <c r="I1882">
        <f>'Life Expectancy'!I1882</f>
        <v>0.19814600231749713</v>
      </c>
      <c r="J1882">
        <f>'Life Expectancy'!J1882</f>
        <v>3.5999999999999997E-2</v>
      </c>
      <c r="K1882">
        <f>'Life Expectancy'!K1882</f>
        <v>0.33313987231572839</v>
      </c>
      <c r="L1882">
        <f>'Life Expectancy'!L1882</f>
        <v>0.71134020618556704</v>
      </c>
      <c r="M1882">
        <f>'Life Expectancy'!M1882</f>
        <v>0.34915611814345993</v>
      </c>
      <c r="N1882">
        <f>'Life Expectancy'!N1882</f>
        <v>0.24637681159420288</v>
      </c>
      <c r="O1882">
        <f t="array" ref="O1882">SQRT(SUMSQ(C1882:N1882-$X$7:$AI$7))</f>
        <v>0.64311578329706731</v>
      </c>
      <c r="P1882">
        <f t="array" ref="P1882">SQRT(SUMSQ(C1882:N1882-$X$8:$AI$8))</f>
        <v>1.5540590177175735</v>
      </c>
      <c r="Q1882">
        <f t="shared" si="117"/>
        <v>0.64311578329706731</v>
      </c>
      <c r="R1882">
        <f t="shared" si="118"/>
        <v>1</v>
      </c>
      <c r="S1882">
        <f t="shared" si="119"/>
        <v>1</v>
      </c>
      <c r="T1882">
        <f t="shared" si="120"/>
        <v>1</v>
      </c>
    </row>
    <row r="1883" spans="1:20" x14ac:dyDescent="0.2">
      <c r="A1883">
        <f ca="1">'Life Expectancy'!A1883</f>
        <v>0.29049438335472033</v>
      </c>
      <c r="B1883" t="str">
        <f>'Life Expectancy'!B1883</f>
        <v>Developing</v>
      </c>
      <c r="C1883">
        <f>'Life Expectancy'!C1883</f>
        <v>0.33240997229916897</v>
      </c>
      <c r="D1883">
        <f>'Life Expectancy'!D1883</f>
        <v>2.7777777777777776E-2</v>
      </c>
      <c r="E1883">
        <f>'Life Expectancy'!E1883</f>
        <v>7.8387458006718928E-3</v>
      </c>
      <c r="F1883">
        <f>'Life Expectancy'!F1883</f>
        <v>1.6542649214823619E-3</v>
      </c>
      <c r="G1883">
        <f>'Life Expectancy'!G1883</f>
        <v>0.75510204081632648</v>
      </c>
      <c r="H1883">
        <f>'Life Expectancy'!H1883</f>
        <v>3.63365585367348E-3</v>
      </c>
      <c r="I1883">
        <f>'Life Expectancy'!I1883</f>
        <v>0.19351100811123986</v>
      </c>
      <c r="J1883">
        <f>'Life Expectancy'!J1883</f>
        <v>3.7199999999999997E-2</v>
      </c>
      <c r="K1883">
        <f>'Life Expectancy'!K1883</f>
        <v>0.36506094022054553</v>
      </c>
      <c r="L1883">
        <f>'Life Expectancy'!L1883</f>
        <v>0.75257731958762886</v>
      </c>
      <c r="M1883">
        <f>'Life Expectancy'!M1883</f>
        <v>0.34071729957805907</v>
      </c>
      <c r="N1883">
        <f>'Life Expectancy'!N1883</f>
        <v>0.2318840579710145</v>
      </c>
      <c r="O1883">
        <f t="array" ref="O1883">SQRT(SUMSQ(C1883:N1883-$X$7:$AI$7))</f>
        <v>0.64237360271851329</v>
      </c>
      <c r="P1883">
        <f t="array" ref="P1883">SQRT(SUMSQ(C1883:N1883-$X$8:$AI$8))</f>
        <v>1.5630858546844326</v>
      </c>
      <c r="Q1883">
        <f t="shared" si="117"/>
        <v>0.64237360271851329</v>
      </c>
      <c r="R1883">
        <f t="shared" si="118"/>
        <v>1</v>
      </c>
      <c r="S1883">
        <f t="shared" si="119"/>
        <v>1</v>
      </c>
      <c r="T1883">
        <f t="shared" si="120"/>
        <v>1</v>
      </c>
    </row>
    <row r="1884" spans="1:20" x14ac:dyDescent="0.2">
      <c r="A1884">
        <f ca="1">'Life Expectancy'!A1884</f>
        <v>4.5443031027672109E-3</v>
      </c>
      <c r="B1884" t="str">
        <f>'Life Expectancy'!B1884</f>
        <v>Developing</v>
      </c>
      <c r="C1884">
        <f>'Life Expectancy'!C1884</f>
        <v>0.3476454293628809</v>
      </c>
      <c r="D1884">
        <f>'Life Expectancy'!D1884</f>
        <v>2.7777777777777776E-2</v>
      </c>
      <c r="E1884">
        <f>'Life Expectancy'!E1884</f>
        <v>6.1590145576707733E-3</v>
      </c>
      <c r="F1884">
        <f>'Life Expectancy'!F1884</f>
        <v>3.0204246578714326E-4</v>
      </c>
      <c r="G1884">
        <f>'Life Expectancy'!G1884</f>
        <v>6.1224489795918366E-2</v>
      </c>
      <c r="H1884">
        <f>'Life Expectancy'!H1884</f>
        <v>1.7532036025506284E-3</v>
      </c>
      <c r="I1884">
        <f>'Life Expectancy'!I1884</f>
        <v>0.18887601390498263</v>
      </c>
      <c r="J1884">
        <f>'Life Expectancy'!J1884</f>
        <v>3.7999999999999999E-2</v>
      </c>
      <c r="K1884">
        <f>'Life Expectancy'!K1884</f>
        <v>0.34764944863609981</v>
      </c>
      <c r="L1884">
        <f>'Life Expectancy'!L1884</f>
        <v>5.1546391752577317E-2</v>
      </c>
      <c r="M1884">
        <f>'Life Expectancy'!M1884</f>
        <v>0.32911392405063294</v>
      </c>
      <c r="N1884">
        <f>'Life Expectancy'!N1884</f>
        <v>0.21739130434782608</v>
      </c>
      <c r="O1884">
        <f t="array" ref="O1884">SQRT(SUMSQ(C1884:N1884-$X$7:$AI$7))</f>
        <v>1.3057486775279767</v>
      </c>
      <c r="P1884">
        <f t="array" ref="P1884">SQRT(SUMSQ(C1884:N1884-$X$8:$AI$8))</f>
        <v>1.6621424896729502</v>
      </c>
      <c r="Q1884">
        <f t="shared" si="117"/>
        <v>1.3057486775279767</v>
      </c>
      <c r="R1884">
        <f t="shared" si="118"/>
        <v>1</v>
      </c>
      <c r="S1884">
        <f t="shared" si="119"/>
        <v>1</v>
      </c>
      <c r="T1884">
        <f t="shared" si="120"/>
        <v>1</v>
      </c>
    </row>
    <row r="1885" spans="1:20" x14ac:dyDescent="0.2">
      <c r="A1885">
        <f ca="1">'Life Expectancy'!A1885</f>
        <v>3.583590338444842E-2</v>
      </c>
      <c r="B1885" t="str">
        <f>'Life Expectancy'!B1885</f>
        <v>Developing</v>
      </c>
      <c r="C1885">
        <f>'Life Expectancy'!C1885</f>
        <v>0.36288088642659277</v>
      </c>
      <c r="D1885">
        <f>'Life Expectancy'!D1885</f>
        <v>2.8333333333333332E-2</v>
      </c>
      <c r="E1885">
        <f>'Life Expectancy'!E1885</f>
        <v>5.5991041433370668E-3</v>
      </c>
      <c r="F1885">
        <f>'Life Expectancy'!F1885</f>
        <v>2.9083320188638169E-4</v>
      </c>
      <c r="G1885">
        <f>'Life Expectancy'!G1885</f>
        <v>0.7142857142857143</v>
      </c>
      <c r="H1885">
        <f>'Life Expectancy'!H1885</f>
        <v>3.7750432409759502E-3</v>
      </c>
      <c r="I1885">
        <f>'Life Expectancy'!I1885</f>
        <v>0.18424101969872536</v>
      </c>
      <c r="J1885">
        <f>'Life Expectancy'!J1885</f>
        <v>3.9600000000000003E-2</v>
      </c>
      <c r="K1885">
        <f>'Life Expectancy'!K1885</f>
        <v>0.383633197910621</v>
      </c>
      <c r="L1885">
        <f>'Life Expectancy'!L1885</f>
        <v>0.71134020618556704</v>
      </c>
      <c r="M1885">
        <f>'Life Expectancy'!M1885</f>
        <v>0.32383966244725737</v>
      </c>
      <c r="N1885">
        <f>'Life Expectancy'!N1885</f>
        <v>0.20289855072463769</v>
      </c>
      <c r="O1885">
        <f t="array" ref="O1885">SQRT(SUMSQ(C1885:N1885-$X$7:$AI$7))</f>
        <v>0.69601326251843598</v>
      </c>
      <c r="P1885">
        <f t="array" ref="P1885">SQRT(SUMSQ(C1885:N1885-$X$8:$AI$8))</f>
        <v>1.5554772250934186</v>
      </c>
      <c r="Q1885">
        <f t="shared" si="117"/>
        <v>0.69601326251843598</v>
      </c>
      <c r="R1885">
        <f t="shared" si="118"/>
        <v>1</v>
      </c>
      <c r="S1885">
        <f t="shared" si="119"/>
        <v>1</v>
      </c>
      <c r="T1885">
        <f t="shared" si="120"/>
        <v>1</v>
      </c>
    </row>
    <row r="1886" spans="1:20" x14ac:dyDescent="0.2">
      <c r="A1886">
        <f ca="1">'Life Expectancy'!A1886</f>
        <v>0.75368798757084798</v>
      </c>
      <c r="B1886" t="str">
        <f>'Life Expectancy'!B1886</f>
        <v>Developing</v>
      </c>
      <c r="C1886">
        <f>'Life Expectancy'!C1886</f>
        <v>0.37534626038781166</v>
      </c>
      <c r="D1886">
        <f>'Life Expectancy'!D1886</f>
        <v>2.8888888888888888E-2</v>
      </c>
      <c r="E1886">
        <f>'Life Expectancy'!E1886</f>
        <v>6.1590145576707733E-3</v>
      </c>
      <c r="F1886">
        <f>'Life Expectancy'!F1886</f>
        <v>2.0728203222067907E-3</v>
      </c>
      <c r="G1886">
        <f>'Life Expectancy'!G1886</f>
        <v>0.81571428571428573</v>
      </c>
      <c r="H1886">
        <f>'Life Expectancy'!H1886</f>
        <v>6.2069063025784344E-3</v>
      </c>
      <c r="I1886">
        <f>'Life Expectancy'!I1886</f>
        <v>0.17960602549246815</v>
      </c>
      <c r="J1886">
        <f>'Life Expectancy'!J1886</f>
        <v>4.0800000000000003E-2</v>
      </c>
      <c r="K1886">
        <f>'Life Expectancy'!K1886</f>
        <v>0.37086477074869412</v>
      </c>
      <c r="L1886">
        <f>'Life Expectancy'!L1886</f>
        <v>0.67010309278350511</v>
      </c>
      <c r="M1886">
        <f>'Life Expectancy'!M1886</f>
        <v>0.31434599156118143</v>
      </c>
      <c r="N1886">
        <f>'Life Expectancy'!N1886</f>
        <v>0.19323671497584541</v>
      </c>
      <c r="O1886">
        <f t="array" ref="O1886">SQRT(SUMSQ(C1886:N1886-$X$7:$AI$7))</f>
        <v>0.70647233872628734</v>
      </c>
      <c r="P1886">
        <f t="array" ref="P1886">SQRT(SUMSQ(C1886:N1886-$X$8:$AI$8))</f>
        <v>1.5636435191190299</v>
      </c>
      <c r="Q1886">
        <f t="shared" si="117"/>
        <v>0.70647233872628734</v>
      </c>
      <c r="R1886">
        <f t="shared" si="118"/>
        <v>1</v>
      </c>
      <c r="S1886">
        <f t="shared" si="119"/>
        <v>1</v>
      </c>
      <c r="T1886">
        <f t="shared" si="120"/>
        <v>1</v>
      </c>
    </row>
    <row r="1887" spans="1:20" x14ac:dyDescent="0.2">
      <c r="A1887">
        <f ca="1">'Life Expectancy'!A1887</f>
        <v>0.36813171963638647</v>
      </c>
      <c r="B1887" t="str">
        <f>'Life Expectancy'!B1887</f>
        <v>Developing</v>
      </c>
      <c r="C1887">
        <f>'Life Expectancy'!C1887</f>
        <v>0.38088642659279781</v>
      </c>
      <c r="D1887">
        <f>'Life Expectancy'!D1887</f>
        <v>2.9444444444444443E-2</v>
      </c>
      <c r="E1887">
        <f>'Life Expectancy'!E1887</f>
        <v>5.0391937290033603E-3</v>
      </c>
      <c r="F1887">
        <f>'Life Expectancy'!F1887</f>
        <v>1.8382679658370379E-3</v>
      </c>
      <c r="G1887">
        <f>'Life Expectancy'!G1887</f>
        <v>0.81571428571428573</v>
      </c>
      <c r="H1887">
        <f>'Life Expectancy'!H1887</f>
        <v>1.3290414406432183E-3</v>
      </c>
      <c r="I1887">
        <f>'Life Expectancy'!I1887</f>
        <v>0.17497103128621092</v>
      </c>
      <c r="J1887">
        <f>'Life Expectancy'!J1887</f>
        <v>4.24E-2</v>
      </c>
      <c r="K1887">
        <f>'Life Expectancy'!K1887</f>
        <v>0.38131166569936159</v>
      </c>
      <c r="L1887">
        <f>'Life Expectancy'!L1887</f>
        <v>0.5670103092783505</v>
      </c>
      <c r="M1887">
        <f>'Life Expectancy'!M1887</f>
        <v>0.30907172995780591</v>
      </c>
      <c r="N1887">
        <f>'Life Expectancy'!N1887</f>
        <v>0.18357487922705315</v>
      </c>
      <c r="O1887">
        <f t="array" ref="O1887">SQRT(SUMSQ(C1887:N1887-$X$7:$AI$7))</f>
        <v>0.75332479113929351</v>
      </c>
      <c r="P1887">
        <f t="array" ref="P1887">SQRT(SUMSQ(C1887:N1887-$X$8:$AI$8))</f>
        <v>1.5568775293673354</v>
      </c>
      <c r="Q1887">
        <f t="shared" si="117"/>
        <v>0.75332479113929351</v>
      </c>
      <c r="R1887">
        <f t="shared" si="118"/>
        <v>1</v>
      </c>
      <c r="S1887">
        <f t="shared" si="119"/>
        <v>1</v>
      </c>
      <c r="T1887">
        <f t="shared" si="120"/>
        <v>1</v>
      </c>
    </row>
    <row r="1888" spans="1:20" x14ac:dyDescent="0.2">
      <c r="A1888">
        <f ca="1">'Life Expectancy'!A1888</f>
        <v>0.37849336426930758</v>
      </c>
      <c r="B1888" t="str">
        <f>'Life Expectancy'!B1888</f>
        <v>Developing</v>
      </c>
      <c r="C1888">
        <f>'Life Expectancy'!C1888</f>
        <v>0.38227146814404434</v>
      </c>
      <c r="D1888">
        <f>'Life Expectancy'!D1888</f>
        <v>0.03</v>
      </c>
      <c r="E1888">
        <f>'Life Expectancy'!E1888</f>
        <v>5.5991041433370668E-3</v>
      </c>
      <c r="F1888">
        <f>'Life Expectancy'!F1888</f>
        <v>2.2290619962417788E-3</v>
      </c>
      <c r="G1888">
        <f>'Life Expectancy'!G1888</f>
        <v>0.81571428571428573</v>
      </c>
      <c r="H1888">
        <f>'Life Expectancy'!H1888</f>
        <v>2.7806186169485774E-4</v>
      </c>
      <c r="I1888">
        <f>'Life Expectancy'!I1888</f>
        <v>0.17033603707995365</v>
      </c>
      <c r="J1888">
        <f>'Life Expectancy'!J1888</f>
        <v>4.3999999999999997E-2</v>
      </c>
      <c r="K1888">
        <f>'Life Expectancy'!K1888</f>
        <v>0.40742890307603014</v>
      </c>
      <c r="L1888">
        <f>'Life Expectancy'!L1888</f>
        <v>0.50515463917525771</v>
      </c>
      <c r="M1888">
        <f>'Life Expectancy'!M1888</f>
        <v>0.30168776371308015</v>
      </c>
      <c r="N1888">
        <f>'Life Expectancy'!N1888</f>
        <v>0.17874396135265702</v>
      </c>
      <c r="O1888">
        <f t="array" ref="O1888">SQRT(SUMSQ(C1888:N1888-$X$7:$AI$7))</f>
        <v>0.79012188141538198</v>
      </c>
      <c r="P1888">
        <f t="array" ref="P1888">SQRT(SUMSQ(C1888:N1888-$X$8:$AI$8))</f>
        <v>1.5557194954114082</v>
      </c>
      <c r="Q1888">
        <f t="shared" si="117"/>
        <v>0.79012188141538198</v>
      </c>
      <c r="R1888">
        <f t="shared" si="118"/>
        <v>1</v>
      </c>
      <c r="S1888">
        <f t="shared" si="119"/>
        <v>1</v>
      </c>
      <c r="T1888">
        <f t="shared" si="120"/>
        <v>1</v>
      </c>
    </row>
    <row r="1889" spans="1:20" x14ac:dyDescent="0.2">
      <c r="A1889">
        <f ca="1">'Life Expectancy'!A1889</f>
        <v>0.40560326690971704</v>
      </c>
      <c r="B1889" t="str">
        <f>'Life Expectancy'!B1889</f>
        <v>Developing</v>
      </c>
      <c r="C1889">
        <f>'Life Expectancy'!C1889</f>
        <v>0.38365650969529086</v>
      </c>
      <c r="D1889">
        <f>'Life Expectancy'!D1889</f>
        <v>3.0555555555555555E-2</v>
      </c>
      <c r="E1889">
        <f>'Life Expectancy'!E1889</f>
        <v>5.5991041433370668E-3</v>
      </c>
      <c r="F1889">
        <f>'Life Expectancy'!F1889</f>
        <v>1.92594069065183E-4</v>
      </c>
      <c r="G1889">
        <f>'Life Expectancy'!G1889</f>
        <v>0.81571428571428573</v>
      </c>
      <c r="H1889">
        <f>'Life Expectancy'!H1889</f>
        <v>1.0288288882709737E-2</v>
      </c>
      <c r="I1889">
        <f>'Life Expectancy'!I1889</f>
        <v>0.16685979142526072</v>
      </c>
      <c r="J1889">
        <f>'Life Expectancy'!J1889</f>
        <v>4.5600000000000002E-2</v>
      </c>
      <c r="K1889">
        <f>'Life Expectancy'!K1889</f>
        <v>0.3934997098084736</v>
      </c>
      <c r="L1889">
        <f>'Life Expectancy'!L1889</f>
        <v>0.44329896907216493</v>
      </c>
      <c r="M1889">
        <f>'Life Expectancy'!M1889</f>
        <v>0.29324894514767935</v>
      </c>
      <c r="N1889">
        <f>'Life Expectancy'!N1889</f>
        <v>0.16908212560386474</v>
      </c>
      <c r="O1889">
        <f t="array" ref="O1889">SQRT(SUMSQ(C1889:N1889-$X$7:$AI$7))</f>
        <v>0.82859956558517645</v>
      </c>
      <c r="P1889">
        <f t="array" ref="P1889">SQRT(SUMSQ(C1889:N1889-$X$8:$AI$8))</f>
        <v>1.5557018420903883</v>
      </c>
      <c r="Q1889">
        <f t="shared" si="117"/>
        <v>0.82859956558517645</v>
      </c>
      <c r="R1889">
        <f t="shared" si="118"/>
        <v>1</v>
      </c>
      <c r="S1889">
        <f t="shared" si="119"/>
        <v>1</v>
      </c>
      <c r="T1889">
        <f t="shared" si="120"/>
        <v>1</v>
      </c>
    </row>
    <row r="1890" spans="1:20" x14ac:dyDescent="0.2">
      <c r="A1890">
        <f ca="1">'Life Expectancy'!A1890</f>
        <v>0.40331584056926684</v>
      </c>
      <c r="B1890" t="str">
        <f>'Life Expectancy'!B1890</f>
        <v>Developing</v>
      </c>
      <c r="C1890">
        <f>'Life Expectancy'!C1890</f>
        <v>0.38504155124653738</v>
      </c>
      <c r="D1890">
        <f>'Life Expectancy'!D1890</f>
        <v>3.111111111111111E-2</v>
      </c>
      <c r="E1890">
        <f>'Life Expectancy'!E1890</f>
        <v>5.5991041433370668E-3</v>
      </c>
      <c r="F1890">
        <f>'Life Expectancy'!F1890</f>
        <v>1.0709075450471206E-3</v>
      </c>
      <c r="G1890">
        <f>'Life Expectancy'!G1890</f>
        <v>0.81571428571428573</v>
      </c>
      <c r="H1890">
        <f>'Life Expectancy'!H1890</f>
        <v>0.2971821493710618</v>
      </c>
      <c r="I1890">
        <f>'Life Expectancy'!I1890</f>
        <v>0.16222479721900349</v>
      </c>
      <c r="J1890">
        <f>'Life Expectancy'!J1890</f>
        <v>4.7199999999999999E-2</v>
      </c>
      <c r="K1890">
        <f>'Life Expectancy'!K1890</f>
        <v>0.36215902495647129</v>
      </c>
      <c r="L1890">
        <f>'Life Expectancy'!L1890</f>
        <v>0.42268041237113402</v>
      </c>
      <c r="M1890">
        <f>'Life Expectancy'!M1890</f>
        <v>0.2848101265822785</v>
      </c>
      <c r="N1890">
        <f>'Life Expectancy'!N1890</f>
        <v>0.14975845410628019</v>
      </c>
      <c r="O1890">
        <f t="array" ref="O1890">SQRT(SUMSQ(C1890:N1890-$X$7:$AI$7))</f>
        <v>0.89621310930896469</v>
      </c>
      <c r="P1890">
        <f t="array" ref="P1890">SQRT(SUMSQ(C1890:N1890-$X$8:$AI$8))</f>
        <v>1.5140670571388266</v>
      </c>
      <c r="Q1890">
        <f t="shared" si="117"/>
        <v>0.89621310930896469</v>
      </c>
      <c r="R1890">
        <f t="shared" si="118"/>
        <v>1</v>
      </c>
      <c r="S1890">
        <f t="shared" si="119"/>
        <v>1</v>
      </c>
      <c r="T1890">
        <f t="shared" si="120"/>
        <v>1</v>
      </c>
    </row>
    <row r="1891" spans="1:20" x14ac:dyDescent="0.2">
      <c r="A1891">
        <f ca="1">'Life Expectancy'!A1891</f>
        <v>0.16235236722058011</v>
      </c>
      <c r="B1891" t="str">
        <f>'Life Expectancy'!B1891</f>
        <v>Developing</v>
      </c>
      <c r="C1891">
        <f>'Life Expectancy'!C1891</f>
        <v>3.7396121883656507E-2</v>
      </c>
      <c r="D1891">
        <f>'Life Expectancy'!D1891</f>
        <v>3.111111111111111E-2</v>
      </c>
      <c r="E1891">
        <f>'Life Expectancy'!E1891</f>
        <v>5.0391937290033603E-3</v>
      </c>
      <c r="F1891">
        <f>'Life Expectancy'!F1891</f>
        <v>1.0404957746109609E-3</v>
      </c>
      <c r="G1891">
        <f>'Life Expectancy'!G1891</f>
        <v>0.81571428571428573</v>
      </c>
      <c r="H1891">
        <f>'Life Expectancy'!H1891</f>
        <v>0.25539275059736172</v>
      </c>
      <c r="I1891">
        <f>'Life Expectancy'!I1891</f>
        <v>0.15758980301274622</v>
      </c>
      <c r="J1891">
        <f>'Life Expectancy'!J1891</f>
        <v>4.8399999999999999E-2</v>
      </c>
      <c r="K1891">
        <f>'Life Expectancy'!K1891</f>
        <v>0.34010446894950669</v>
      </c>
      <c r="L1891">
        <f>'Life Expectancy'!L1891</f>
        <v>0.40206185567010311</v>
      </c>
      <c r="M1891">
        <f>'Life Expectancy'!M1891</f>
        <v>0.28059071729957807</v>
      </c>
      <c r="N1891">
        <f>'Life Expectancy'!N1891</f>
        <v>0.14492753623188406</v>
      </c>
      <c r="O1891">
        <f t="array" ref="O1891">SQRT(SUMSQ(C1891:N1891-$X$7:$AI$7))</f>
        <v>0.89039539736372086</v>
      </c>
      <c r="P1891">
        <f t="array" ref="P1891">SQRT(SUMSQ(C1891:N1891-$X$8:$AI$8))</f>
        <v>1.5959621728401749</v>
      </c>
      <c r="Q1891">
        <f t="shared" si="117"/>
        <v>0.89039539736372086</v>
      </c>
      <c r="R1891">
        <f t="shared" si="118"/>
        <v>1</v>
      </c>
      <c r="S1891">
        <f t="shared" si="119"/>
        <v>1</v>
      </c>
      <c r="T1891">
        <f t="shared" si="120"/>
        <v>1</v>
      </c>
    </row>
    <row r="1892" spans="1:20" x14ac:dyDescent="0.2">
      <c r="A1892">
        <f ca="1">'Life Expectancy'!A1892</f>
        <v>5.942798809211336E-2</v>
      </c>
      <c r="B1892" t="str">
        <f>'Life Expectancy'!B1892</f>
        <v>Developing</v>
      </c>
      <c r="C1892">
        <f>'Life Expectancy'!C1892</f>
        <v>0.38919667590027701</v>
      </c>
      <c r="D1892">
        <f>'Life Expectancy'!D1892</f>
        <v>3.1666666666666669E-2</v>
      </c>
      <c r="E1892">
        <f>'Life Expectancy'!E1892</f>
        <v>5.0391937290033603E-3</v>
      </c>
      <c r="F1892">
        <f>'Life Expectancy'!F1892</f>
        <v>9.0283916745143792E-4</v>
      </c>
      <c r="G1892">
        <f>'Life Expectancy'!G1892</f>
        <v>0.81571428571428573</v>
      </c>
      <c r="H1892">
        <f>'Life Expectancy'!H1892</f>
        <v>0.14885264135204046</v>
      </c>
      <c r="I1892">
        <f>'Life Expectancy'!I1892</f>
        <v>0.15411355735805332</v>
      </c>
      <c r="J1892">
        <f>'Life Expectancy'!J1892</f>
        <v>4.9599999999999998E-2</v>
      </c>
      <c r="K1892">
        <f>'Life Expectancy'!K1892</f>
        <v>0.35867672663958211</v>
      </c>
      <c r="L1892">
        <f>'Life Expectancy'!L1892</f>
        <v>0.38144329896907214</v>
      </c>
      <c r="M1892">
        <f>'Life Expectancy'!M1892</f>
        <v>0.27531645569620256</v>
      </c>
      <c r="N1892">
        <f>'Life Expectancy'!N1892</f>
        <v>0.14009661835748793</v>
      </c>
      <c r="O1892">
        <f t="array" ref="O1892">SQRT(SUMSQ(C1892:N1892-$X$7:$AI$7))</f>
        <v>0.89636015630192556</v>
      </c>
      <c r="P1892">
        <f t="array" ref="P1892">SQRT(SUMSQ(C1892:N1892-$X$8:$AI$8))</f>
        <v>1.5368612629584315</v>
      </c>
      <c r="Q1892">
        <f t="shared" si="117"/>
        <v>0.89636015630192556</v>
      </c>
      <c r="R1892">
        <f t="shared" si="118"/>
        <v>1</v>
      </c>
      <c r="S1892">
        <f t="shared" si="119"/>
        <v>1</v>
      </c>
      <c r="T1892">
        <f t="shared" si="120"/>
        <v>1</v>
      </c>
    </row>
    <row r="1893" spans="1:20" x14ac:dyDescent="0.2">
      <c r="A1893">
        <f ca="1">'Life Expectancy'!A1893</f>
        <v>0.17349396786735394</v>
      </c>
      <c r="B1893" t="str">
        <f>'Life Expectancy'!B1893</f>
        <v>Developing</v>
      </c>
      <c r="C1893">
        <f>'Life Expectancy'!C1893</f>
        <v>0.39058171745152354</v>
      </c>
      <c r="D1893">
        <f>'Life Expectancy'!D1893</f>
        <v>3.1666666666666669E-2</v>
      </c>
      <c r="E1893">
        <f>'Life Expectancy'!E1893</f>
        <v>5.5991041433370668E-3</v>
      </c>
      <c r="F1893">
        <f>'Life Expectancy'!F1893</f>
        <v>9.3318170708065146E-5</v>
      </c>
      <c r="G1893">
        <f>'Life Expectancy'!G1893</f>
        <v>0.81571428571428573</v>
      </c>
      <c r="H1893">
        <f>'Life Expectancy'!H1893</f>
        <v>0.28846797340031954</v>
      </c>
      <c r="I1893">
        <f>'Life Expectancy'!I1893</f>
        <v>0.14947856315179606</v>
      </c>
      <c r="J1893">
        <f>'Life Expectancy'!J1893</f>
        <v>5.0799999999999998E-2</v>
      </c>
      <c r="K1893">
        <f>'Life Expectancy'!K1893</f>
        <v>0.39059779454439925</v>
      </c>
      <c r="L1893">
        <f>'Life Expectancy'!L1893</f>
        <v>0.35051546391752575</v>
      </c>
      <c r="M1893">
        <f>'Life Expectancy'!M1893</f>
        <v>0.26898734177215189</v>
      </c>
      <c r="N1893">
        <f>'Life Expectancy'!N1893</f>
        <v>0.14009661835748793</v>
      </c>
      <c r="O1893">
        <f t="array" ref="O1893">SQRT(SUMSQ(C1893:N1893-$X$7:$AI$7))</f>
        <v>0.94961144252448737</v>
      </c>
      <c r="P1893">
        <f t="array" ref="P1893">SQRT(SUMSQ(C1893:N1893-$X$8:$AI$8))</f>
        <v>1.522179165893067</v>
      </c>
      <c r="Q1893">
        <f t="shared" si="117"/>
        <v>0.94961144252448737</v>
      </c>
      <c r="R1893">
        <f t="shared" si="118"/>
        <v>1</v>
      </c>
      <c r="S1893">
        <f t="shared" si="119"/>
        <v>1</v>
      </c>
      <c r="T1893">
        <f t="shared" si="120"/>
        <v>1</v>
      </c>
    </row>
    <row r="1894" spans="1:20" x14ac:dyDescent="0.2">
      <c r="A1894">
        <f ca="1">'Life Expectancy'!A1894</f>
        <v>0.40056650931544013</v>
      </c>
      <c r="B1894" t="str">
        <f>'Life Expectancy'!B1894</f>
        <v>Developing</v>
      </c>
      <c r="C1894">
        <f>'Life Expectancy'!C1894</f>
        <v>0.39196675900277006</v>
      </c>
      <c r="D1894">
        <f>'Life Expectancy'!D1894</f>
        <v>3.2222222222222222E-2</v>
      </c>
      <c r="E1894">
        <f>'Life Expectancy'!E1894</f>
        <v>5.0391937290033603E-3</v>
      </c>
      <c r="F1894">
        <f>'Life Expectancy'!F1894</f>
        <v>6.857237705915854E-4</v>
      </c>
      <c r="G1894">
        <f>'Life Expectancy'!G1894</f>
        <v>0.81571428571428573</v>
      </c>
      <c r="H1894">
        <f>'Life Expectancy'!H1894</f>
        <v>0.10047459033004529</v>
      </c>
      <c r="I1894">
        <f>'Life Expectancy'!I1894</f>
        <v>0.14600231749710313</v>
      </c>
      <c r="J1894">
        <f>'Life Expectancy'!J1894</f>
        <v>5.1200000000000002E-2</v>
      </c>
      <c r="K1894">
        <f>'Life Expectancy'!K1894</f>
        <v>0.33255948926291351</v>
      </c>
      <c r="L1894">
        <f>'Life Expectancy'!L1894</f>
        <v>0.32989690721649484</v>
      </c>
      <c r="M1894">
        <f>'Life Expectancy'!M1894</f>
        <v>0.2668776371308017</v>
      </c>
      <c r="N1894">
        <f>'Life Expectancy'!N1894</f>
        <v>0.13526570048309178</v>
      </c>
      <c r="O1894">
        <f t="array" ref="O1894">SQRT(SUMSQ(C1894:N1894-$X$7:$AI$7))</f>
        <v>0.92798781531871422</v>
      </c>
      <c r="P1894">
        <f t="array" ref="P1894">SQRT(SUMSQ(C1894:N1894-$X$8:$AI$8))</f>
        <v>1.5525365328319292</v>
      </c>
      <c r="Q1894">
        <f t="shared" si="117"/>
        <v>0.92798781531871422</v>
      </c>
      <c r="R1894">
        <f t="shared" si="118"/>
        <v>1</v>
      </c>
      <c r="S1894">
        <f t="shared" si="119"/>
        <v>1</v>
      </c>
      <c r="T1894">
        <f t="shared" si="120"/>
        <v>1</v>
      </c>
    </row>
    <row r="1895" spans="1:20" x14ac:dyDescent="0.2">
      <c r="A1895">
        <f ca="1">'Life Expectancy'!A1895</f>
        <v>0.96376281203218461</v>
      </c>
      <c r="B1895" t="str">
        <f>'Life Expectancy'!B1895</f>
        <v>Developing</v>
      </c>
      <c r="C1895">
        <f>'Life Expectancy'!C1895</f>
        <v>0.47506925207756234</v>
      </c>
      <c r="D1895">
        <f>'Life Expectancy'!D1895</f>
        <v>0.26833333333333331</v>
      </c>
      <c r="E1895">
        <f>'Life Expectancy'!E1895</f>
        <v>0.25699888017917133</v>
      </c>
      <c r="F1895">
        <f>'Life Expectancy'!F1895</f>
        <v>0</v>
      </c>
      <c r="G1895">
        <f>'Life Expectancy'!G1895</f>
        <v>0.48979591836734693</v>
      </c>
      <c r="H1895">
        <f>'Life Expectancy'!H1895</f>
        <v>5.8548517081952842E-2</v>
      </c>
      <c r="I1895">
        <f>'Life Expectancy'!I1895</f>
        <v>0.28273464658169178</v>
      </c>
      <c r="J1895">
        <f>'Life Expectancy'!J1895</f>
        <v>0.29880000000000001</v>
      </c>
      <c r="K1895">
        <f>'Life Expectancy'!K1895</f>
        <v>0.32269297736506092</v>
      </c>
      <c r="L1895">
        <f>'Life Expectancy'!L1895</f>
        <v>0.4845360824742268</v>
      </c>
      <c r="M1895">
        <f>'Life Expectancy'!M1895</f>
        <v>0.55379746835443044</v>
      </c>
      <c r="N1895">
        <f>'Life Expectancy'!N1895</f>
        <v>0.48309178743961356</v>
      </c>
      <c r="O1895">
        <f t="array" ref="O1895">SQRT(SUMSQ(C1895:N1895-$X$7:$AI$7))</f>
        <v>0.74243465308371515</v>
      </c>
      <c r="P1895">
        <f t="array" ref="P1895">SQRT(SUMSQ(C1895:N1895-$X$8:$AI$8))</f>
        <v>1.0690797834481158</v>
      </c>
      <c r="Q1895">
        <f t="shared" si="117"/>
        <v>0.74243465308371515</v>
      </c>
      <c r="R1895">
        <f t="shared" si="118"/>
        <v>1</v>
      </c>
      <c r="S1895">
        <f t="shared" si="119"/>
        <v>1</v>
      </c>
      <c r="T1895">
        <f t="shared" si="120"/>
        <v>1</v>
      </c>
    </row>
    <row r="1896" spans="1:20" x14ac:dyDescent="0.2">
      <c r="A1896">
        <f ca="1">'Life Expectancy'!A1896</f>
        <v>0.37299867354408311</v>
      </c>
      <c r="B1896" t="str">
        <f>'Life Expectancy'!B1896</f>
        <v>Developing</v>
      </c>
      <c r="C1896">
        <f>'Life Expectancy'!C1896</f>
        <v>0.5</v>
      </c>
      <c r="D1896">
        <f>'Life Expectancy'!D1896</f>
        <v>0.2722222222222222</v>
      </c>
      <c r="E1896">
        <f>'Life Expectancy'!E1896</f>
        <v>0</v>
      </c>
      <c r="F1896">
        <f>'Life Expectancy'!F1896</f>
        <v>1.3511924918842073E-2</v>
      </c>
      <c r="G1896">
        <f>'Life Expectancy'!G1896</f>
        <v>0.48979591836734693</v>
      </c>
      <c r="H1896">
        <f>'Life Expectancy'!H1896</f>
        <v>3.2307017998614407E-2</v>
      </c>
      <c r="I1896">
        <f>'Life Expectancy'!I1896</f>
        <v>0.27462340672074159</v>
      </c>
      <c r="J1896">
        <f>'Life Expectancy'!J1896</f>
        <v>0.30359999999999998</v>
      </c>
      <c r="K1896">
        <f>'Life Expectancy'!K1896</f>
        <v>0.19152640742890306</v>
      </c>
      <c r="L1896">
        <f>'Life Expectancy'!L1896</f>
        <v>0.4845360824742268</v>
      </c>
      <c r="M1896">
        <f>'Life Expectancy'!M1896</f>
        <v>0.54957805907172996</v>
      </c>
      <c r="N1896">
        <f>'Life Expectancy'!N1896</f>
        <v>0.48309178743961356</v>
      </c>
      <c r="O1896">
        <f t="array" ref="O1896">SQRT(SUMSQ(C1896:N1896-$X$7:$AI$7))</f>
        <v>0.8073477272702464</v>
      </c>
      <c r="P1896">
        <f t="array" ref="P1896">SQRT(SUMSQ(C1896:N1896-$X$8:$AI$8))</f>
        <v>1.16479277360129</v>
      </c>
      <c r="Q1896">
        <f t="shared" si="117"/>
        <v>0.8073477272702464</v>
      </c>
      <c r="R1896">
        <f t="shared" si="118"/>
        <v>1</v>
      </c>
      <c r="S1896">
        <f t="shared" si="119"/>
        <v>1</v>
      </c>
      <c r="T1896">
        <f t="shared" si="120"/>
        <v>1</v>
      </c>
    </row>
    <row r="1897" spans="1:20" x14ac:dyDescent="0.2">
      <c r="A1897">
        <f ca="1">'Life Expectancy'!A1897</f>
        <v>0.85189770470570081</v>
      </c>
      <c r="B1897" t="str">
        <f>'Life Expectancy'!B1897</f>
        <v>Developing</v>
      </c>
      <c r="C1897">
        <f>'Life Expectancy'!C1897</f>
        <v>0.50692520775623273</v>
      </c>
      <c r="D1897">
        <f>'Life Expectancy'!D1897</f>
        <v>0.27666666666666667</v>
      </c>
      <c r="E1897">
        <f>'Life Expectancy'!E1897</f>
        <v>0.46416573348264284</v>
      </c>
      <c r="F1897">
        <f>'Life Expectancy'!F1897</f>
        <v>9.9694131979688183E-3</v>
      </c>
      <c r="G1897">
        <f>'Life Expectancy'!G1897</f>
        <v>0.45918367346938777</v>
      </c>
      <c r="H1897">
        <f>'Life Expectancy'!H1897</f>
        <v>0.24908687312367156</v>
      </c>
      <c r="I1897">
        <f>'Life Expectancy'!I1897</f>
        <v>0.26767091541135574</v>
      </c>
      <c r="J1897">
        <f>'Life Expectancy'!J1897</f>
        <v>0.30919999999999997</v>
      </c>
      <c r="K1897">
        <f>'Life Expectancy'!K1897</f>
        <v>0.19326755658734765</v>
      </c>
      <c r="L1897">
        <f>'Life Expectancy'!L1897</f>
        <v>0.45360824742268041</v>
      </c>
      <c r="M1897">
        <f>'Life Expectancy'!M1897</f>
        <v>0.54219409282700426</v>
      </c>
      <c r="N1897">
        <f>'Life Expectancy'!N1897</f>
        <v>0.4734299516908213</v>
      </c>
      <c r="O1897">
        <f t="array" ref="O1897">SQRT(SUMSQ(C1897:N1897-$X$7:$AI$7))</f>
        <v>0.86475138219545866</v>
      </c>
      <c r="P1897">
        <f t="array" ref="P1897">SQRT(SUMSQ(C1897:N1897-$X$8:$AI$8))</f>
        <v>1.0047896695546092</v>
      </c>
      <c r="Q1897">
        <f t="shared" si="117"/>
        <v>0.86475138219545866</v>
      </c>
      <c r="R1897">
        <f t="shared" si="118"/>
        <v>1</v>
      </c>
      <c r="S1897">
        <f t="shared" si="119"/>
        <v>1</v>
      </c>
      <c r="T1897">
        <f t="shared" si="120"/>
        <v>1</v>
      </c>
    </row>
    <row r="1898" spans="1:20" x14ac:dyDescent="0.2">
      <c r="A1898">
        <f ca="1">'Life Expectancy'!A1898</f>
        <v>0.47532260621211764</v>
      </c>
      <c r="B1898" t="str">
        <f>'Life Expectancy'!B1898</f>
        <v>Developing</v>
      </c>
      <c r="C1898">
        <f>'Life Expectancy'!C1898</f>
        <v>0.5166204986149584</v>
      </c>
      <c r="D1898">
        <f>'Life Expectancy'!D1898</f>
        <v>0.28055555555555556</v>
      </c>
      <c r="E1898">
        <f>'Life Expectancy'!E1898</f>
        <v>0.47760358342665171</v>
      </c>
      <c r="F1898">
        <f>'Life Expectancy'!F1898</f>
        <v>1.0509217377295892E-2</v>
      </c>
      <c r="G1898">
        <f>'Life Expectancy'!G1898</f>
        <v>0.41836734693877553</v>
      </c>
      <c r="H1898">
        <f>'Life Expectancy'!H1898</f>
        <v>3.0384149531300812E-2</v>
      </c>
      <c r="I1898">
        <f>'Life Expectancy'!I1898</f>
        <v>0.26071842410196988</v>
      </c>
      <c r="J1898">
        <f>'Life Expectancy'!J1898</f>
        <v>0.31519999999999998</v>
      </c>
      <c r="K1898">
        <f>'Life Expectancy'!K1898</f>
        <v>0.17005223447475332</v>
      </c>
      <c r="L1898">
        <f>'Life Expectancy'!L1898</f>
        <v>0.41237113402061853</v>
      </c>
      <c r="M1898">
        <f>'Life Expectancy'!M1898</f>
        <v>0.53481012658227856</v>
      </c>
      <c r="N1898">
        <f>'Life Expectancy'!N1898</f>
        <v>0.46859903381642509</v>
      </c>
      <c r="O1898">
        <f t="array" ref="O1898">SQRT(SUMSQ(C1898:N1898-$X$7:$AI$7))</f>
        <v>0.89128204281093093</v>
      </c>
      <c r="P1898">
        <f t="array" ref="P1898">SQRT(SUMSQ(C1898:N1898-$X$8:$AI$8))</f>
        <v>1.0662819411955873</v>
      </c>
      <c r="Q1898">
        <f t="shared" si="117"/>
        <v>0.89128204281093093</v>
      </c>
      <c r="R1898">
        <f t="shared" si="118"/>
        <v>1</v>
      </c>
      <c r="S1898">
        <f t="shared" si="119"/>
        <v>1</v>
      </c>
      <c r="T1898">
        <f t="shared" si="120"/>
        <v>1</v>
      </c>
    </row>
    <row r="1899" spans="1:20" x14ac:dyDescent="0.2">
      <c r="A1899">
        <f ca="1">'Life Expectancy'!A1899</f>
        <v>6.500900179433422E-2</v>
      </c>
      <c r="B1899" t="str">
        <f>'Life Expectancy'!B1899</f>
        <v>Developing</v>
      </c>
      <c r="C1899">
        <f>'Life Expectancy'!C1899</f>
        <v>0.51800554016620504</v>
      </c>
      <c r="D1899">
        <f>'Life Expectancy'!D1899</f>
        <v>0.28499999999999998</v>
      </c>
      <c r="E1899">
        <f>'Life Expectancy'!E1899</f>
        <v>0.48936170212765961</v>
      </c>
      <c r="F1899">
        <f>'Life Expectancy'!F1899</f>
        <v>9.6290641587772584E-3</v>
      </c>
      <c r="G1899">
        <f>'Life Expectancy'!G1899</f>
        <v>0.45918367346938777</v>
      </c>
      <c r="H1899">
        <f>'Life Expectancy'!H1899</f>
        <v>8.880541796468143E-2</v>
      </c>
      <c r="I1899">
        <f>'Life Expectancy'!I1899</f>
        <v>0.25260718424101969</v>
      </c>
      <c r="J1899">
        <f>'Life Expectancy'!J1899</f>
        <v>0.32079999999999997</v>
      </c>
      <c r="K1899">
        <f>'Life Expectancy'!K1899</f>
        <v>0.19268717353453277</v>
      </c>
      <c r="L1899">
        <f>'Life Expectancy'!L1899</f>
        <v>0.47422680412371132</v>
      </c>
      <c r="M1899">
        <f>'Life Expectancy'!M1899</f>
        <v>0.52742616033755274</v>
      </c>
      <c r="N1899">
        <f>'Life Expectancy'!N1899</f>
        <v>0.46376811594202899</v>
      </c>
      <c r="O1899">
        <f t="array" ref="O1899">SQRT(SUMSQ(C1899:N1899-$X$7:$AI$7))</f>
        <v>0.85177300156421853</v>
      </c>
      <c r="P1899">
        <f t="array" ref="P1899">SQRT(SUMSQ(C1899:N1899-$X$8:$AI$8))</f>
        <v>1.0311309489034528</v>
      </c>
      <c r="Q1899">
        <f t="shared" si="117"/>
        <v>0.85177300156421853</v>
      </c>
      <c r="R1899">
        <f t="shared" si="118"/>
        <v>1</v>
      </c>
      <c r="S1899">
        <f t="shared" si="119"/>
        <v>1</v>
      </c>
      <c r="T1899">
        <f t="shared" si="120"/>
        <v>1</v>
      </c>
    </row>
    <row r="1900" spans="1:20" x14ac:dyDescent="0.2">
      <c r="A1900">
        <f ca="1">'Life Expectancy'!A1900</f>
        <v>0.16207698518833091</v>
      </c>
      <c r="B1900" t="str">
        <f>'Life Expectancy'!B1900</f>
        <v>Developing</v>
      </c>
      <c r="C1900">
        <f>'Life Expectancy'!C1900</f>
        <v>0.5166204986149584</v>
      </c>
      <c r="D1900">
        <f>'Life Expectancy'!D1900</f>
        <v>0.28944444444444445</v>
      </c>
      <c r="E1900">
        <f>'Life Expectancy'!E1900</f>
        <v>0.49776035834266524</v>
      </c>
      <c r="F1900">
        <f>'Life Expectancy'!F1900</f>
        <v>6.8338650536618117E-3</v>
      </c>
      <c r="G1900">
        <f>'Life Expectancy'!G1900</f>
        <v>0.48979591836734693</v>
      </c>
      <c r="H1900">
        <f>'Life Expectancy'!H1900</f>
        <v>4.0017343519509106E-2</v>
      </c>
      <c r="I1900">
        <f>'Life Expectancy'!I1900</f>
        <v>0.24565469293163383</v>
      </c>
      <c r="J1900">
        <f>'Life Expectancy'!J1900</f>
        <v>0.32679999999999998</v>
      </c>
      <c r="K1900">
        <f>'Life Expectancy'!K1900</f>
        <v>0.17991874637260591</v>
      </c>
      <c r="L1900">
        <f>'Life Expectancy'!L1900</f>
        <v>0.53608247422680411</v>
      </c>
      <c r="M1900">
        <f>'Life Expectancy'!M1900</f>
        <v>0.51898734177215189</v>
      </c>
      <c r="N1900">
        <f>'Life Expectancy'!N1900</f>
        <v>0.45893719806763289</v>
      </c>
      <c r="O1900">
        <f t="array" ref="O1900">SQRT(SUMSQ(C1900:N1900-$X$7:$AI$7))</f>
        <v>0.82019478291431458</v>
      </c>
      <c r="P1900">
        <f t="array" ref="P1900">SQRT(SUMSQ(C1900:N1900-$X$8:$AI$8))</f>
        <v>1.0446372843943426</v>
      </c>
      <c r="Q1900">
        <f t="shared" si="117"/>
        <v>0.82019478291431458</v>
      </c>
      <c r="R1900">
        <f t="shared" si="118"/>
        <v>1</v>
      </c>
      <c r="S1900">
        <f t="shared" si="119"/>
        <v>1</v>
      </c>
      <c r="T1900">
        <f t="shared" si="120"/>
        <v>1</v>
      </c>
    </row>
    <row r="1901" spans="1:20" x14ac:dyDescent="0.2">
      <c r="A1901">
        <f ca="1">'Life Expectancy'!A1901</f>
        <v>0.61550296349709266</v>
      </c>
      <c r="B1901" t="str">
        <f>'Life Expectancy'!B1901</f>
        <v>Developing</v>
      </c>
      <c r="C1901">
        <f>'Life Expectancy'!C1901</f>
        <v>0.51939058171745156</v>
      </c>
      <c r="D1901">
        <f>'Life Expectancy'!D1901</f>
        <v>0.2927777777777778</v>
      </c>
      <c r="E1901">
        <f>'Life Expectancy'!E1901</f>
        <v>0.50615901455767087</v>
      </c>
      <c r="F1901">
        <f>'Life Expectancy'!F1901</f>
        <v>7.4782920434411562E-4</v>
      </c>
      <c r="G1901">
        <f>'Life Expectancy'!G1901</f>
        <v>0.63265306122448983</v>
      </c>
      <c r="H1901">
        <f>'Life Expectancy'!H1901</f>
        <v>5.9948252216247295E-3</v>
      </c>
      <c r="I1901">
        <f>'Life Expectancy'!I1901</f>
        <v>0.23870220162224801</v>
      </c>
      <c r="J1901">
        <f>'Life Expectancy'!J1901</f>
        <v>0.33279999999999998</v>
      </c>
      <c r="K1901">
        <f>'Life Expectancy'!K1901</f>
        <v>0.22460824143934996</v>
      </c>
      <c r="L1901">
        <f>'Life Expectancy'!L1901</f>
        <v>0.62886597938144329</v>
      </c>
      <c r="M1901">
        <f>'Life Expectancy'!M1901</f>
        <v>0.51371308016877637</v>
      </c>
      <c r="N1901">
        <f>'Life Expectancy'!N1901</f>
        <v>0.44927536231884063</v>
      </c>
      <c r="O1901">
        <f t="array" ref="O1901">SQRT(SUMSQ(C1901:N1901-$X$7:$AI$7))</f>
        <v>0.73835801183849326</v>
      </c>
      <c r="P1901">
        <f t="array" ref="P1901">SQRT(SUMSQ(C1901:N1901-$X$8:$AI$8))</f>
        <v>1.05580560914263</v>
      </c>
      <c r="Q1901">
        <f t="shared" si="117"/>
        <v>0.73835801183849326</v>
      </c>
      <c r="R1901">
        <f t="shared" si="118"/>
        <v>1</v>
      </c>
      <c r="S1901">
        <f t="shared" si="119"/>
        <v>1</v>
      </c>
      <c r="T1901">
        <f t="shared" si="120"/>
        <v>1</v>
      </c>
    </row>
    <row r="1902" spans="1:20" x14ac:dyDescent="0.2">
      <c r="A1902">
        <f ca="1">'Life Expectancy'!A1902</f>
        <v>0.21337944759333638</v>
      </c>
      <c r="B1902" t="str">
        <f>'Life Expectancy'!B1902</f>
        <v>Developing</v>
      </c>
      <c r="C1902">
        <f>'Life Expectancy'!C1902</f>
        <v>0.53324099722991691</v>
      </c>
      <c r="D1902">
        <f>'Life Expectancy'!D1902</f>
        <v>0.29777777777777775</v>
      </c>
      <c r="E1902">
        <f>'Life Expectancy'!E1902</f>
        <v>0.52015677491601353</v>
      </c>
      <c r="F1902">
        <f>'Life Expectancy'!F1902</f>
        <v>5.4205103705806806E-3</v>
      </c>
      <c r="G1902">
        <f>'Life Expectancy'!G1902</f>
        <v>0.40816326530612246</v>
      </c>
      <c r="H1902">
        <f>'Life Expectancy'!H1902</f>
        <v>4.6940612584420054E-2</v>
      </c>
      <c r="I1902">
        <f>'Life Expectancy'!I1902</f>
        <v>0.23174971031286212</v>
      </c>
      <c r="J1902">
        <f>'Life Expectancy'!J1902</f>
        <v>0.3392</v>
      </c>
      <c r="K1902">
        <f>'Life Expectancy'!K1902</f>
        <v>0.21067904817179336</v>
      </c>
      <c r="L1902">
        <f>'Life Expectancy'!L1902</f>
        <v>0.52577319587628868</v>
      </c>
      <c r="M1902">
        <f>'Life Expectancy'!M1902</f>
        <v>0.5073839662447257</v>
      </c>
      <c r="N1902">
        <f>'Life Expectancy'!N1902</f>
        <v>0.44444444444444442</v>
      </c>
      <c r="O1902">
        <f t="array" ref="O1902">SQRT(SUMSQ(C1902:N1902-$X$7:$AI$7))</f>
        <v>0.88751914512591212</v>
      </c>
      <c r="P1902">
        <f t="array" ref="P1902">SQRT(SUMSQ(C1902:N1902-$X$8:$AI$8))</f>
        <v>1.0349396511124853</v>
      </c>
      <c r="Q1902">
        <f t="shared" si="117"/>
        <v>0.88751914512591212</v>
      </c>
      <c r="R1902">
        <f t="shared" si="118"/>
        <v>1</v>
      </c>
      <c r="S1902">
        <f t="shared" si="119"/>
        <v>1</v>
      </c>
      <c r="T1902">
        <f t="shared" si="120"/>
        <v>1</v>
      </c>
    </row>
    <row r="1903" spans="1:20" x14ac:dyDescent="0.2">
      <c r="A1903">
        <f ca="1">'Life Expectancy'!A1903</f>
        <v>0.71291246169552869</v>
      </c>
      <c r="B1903" t="str">
        <f>'Life Expectancy'!B1903</f>
        <v>Developing</v>
      </c>
      <c r="C1903">
        <f>'Life Expectancy'!C1903</f>
        <v>0.53601108033240996</v>
      </c>
      <c r="D1903">
        <f>'Life Expectancy'!D1903</f>
        <v>0.30111111111111111</v>
      </c>
      <c r="E1903">
        <f>'Life Expectancy'!E1903</f>
        <v>0.53415453527435619</v>
      </c>
      <c r="F1903">
        <f>'Life Expectancy'!F1903</f>
        <v>5.3631990992386233E-3</v>
      </c>
      <c r="G1903">
        <f>'Life Expectancy'!G1903</f>
        <v>0.41836734693877553</v>
      </c>
      <c r="H1903">
        <f>'Life Expectancy'!H1903</f>
        <v>1.231484143404514E-2</v>
      </c>
      <c r="I1903">
        <f>'Life Expectancy'!I1903</f>
        <v>1.6222479721900347E-2</v>
      </c>
      <c r="J1903">
        <f>'Life Expectancy'!J1903</f>
        <v>0.34520000000000001</v>
      </c>
      <c r="K1903">
        <f>'Life Expectancy'!K1903</f>
        <v>0.23795705165409167</v>
      </c>
      <c r="L1903">
        <f>'Life Expectancy'!L1903</f>
        <v>0.41237113402061853</v>
      </c>
      <c r="M1903">
        <f>'Life Expectancy'!M1903</f>
        <v>0.50316455696202533</v>
      </c>
      <c r="N1903">
        <f>'Life Expectancy'!N1903</f>
        <v>0.43961352657004832</v>
      </c>
      <c r="O1903">
        <f t="array" ref="O1903">SQRT(SUMSQ(C1903:N1903-$X$7:$AI$7))</f>
        <v>1.0111668806446727</v>
      </c>
      <c r="P1903">
        <f t="array" ref="P1903">SQRT(SUMSQ(C1903:N1903-$X$8:$AI$8))</f>
        <v>1.0791315418512557</v>
      </c>
      <c r="Q1903">
        <f t="shared" si="117"/>
        <v>1.0111668806446727</v>
      </c>
      <c r="R1903">
        <f t="shared" si="118"/>
        <v>1</v>
      </c>
      <c r="S1903">
        <f t="shared" si="119"/>
        <v>1</v>
      </c>
      <c r="T1903">
        <f t="shared" si="120"/>
        <v>1</v>
      </c>
    </row>
    <row r="1904" spans="1:20" x14ac:dyDescent="0.2">
      <c r="A1904">
        <f ca="1">'Life Expectancy'!A1904</f>
        <v>0.45161859268926785</v>
      </c>
      <c r="B1904" t="str">
        <f>'Life Expectancy'!B1904</f>
        <v>Developing</v>
      </c>
      <c r="C1904">
        <f>'Life Expectancy'!C1904</f>
        <v>0.54709141274238227</v>
      </c>
      <c r="D1904">
        <f>'Life Expectancy'!D1904</f>
        <v>0.30499999999999999</v>
      </c>
      <c r="E1904">
        <f>'Life Expectancy'!E1904</f>
        <v>0.54031354983202695</v>
      </c>
      <c r="F1904">
        <f>'Life Expectancy'!F1904</f>
        <v>5.3171669601841695E-4</v>
      </c>
      <c r="G1904">
        <f>'Life Expectancy'!G1904</f>
        <v>0.26530612244897961</v>
      </c>
      <c r="H1904">
        <f>'Life Expectancy'!H1904</f>
        <v>3.3178906886979637E-3</v>
      </c>
      <c r="I1904">
        <f>'Life Expectancy'!I1904</f>
        <v>0.21900347624565469</v>
      </c>
      <c r="J1904">
        <f>'Life Expectancy'!J1904</f>
        <v>0.35160000000000002</v>
      </c>
      <c r="K1904">
        <f>'Life Expectancy'!K1904</f>
        <v>0.19094602437608821</v>
      </c>
      <c r="L1904">
        <f>'Life Expectancy'!L1904</f>
        <v>2.0618556701030927E-2</v>
      </c>
      <c r="M1904">
        <f>'Life Expectancy'!M1904</f>
        <v>0.4915611814345992</v>
      </c>
      <c r="N1904">
        <f>'Life Expectancy'!N1904</f>
        <v>0.43478260869565216</v>
      </c>
      <c r="O1904">
        <f t="array" ref="O1904">SQRT(SUMSQ(C1904:N1904-$X$7:$AI$7))</f>
        <v>1.2578915165666067</v>
      </c>
      <c r="P1904">
        <f t="array" ref="P1904">SQRT(SUMSQ(C1904:N1904-$X$8:$AI$8))</f>
        <v>1.1664762817385705</v>
      </c>
      <c r="Q1904">
        <f t="shared" si="117"/>
        <v>1.1664762817385705</v>
      </c>
      <c r="R1904">
        <f t="shared" si="118"/>
        <v>2</v>
      </c>
      <c r="S1904">
        <f t="shared" si="119"/>
        <v>1</v>
      </c>
      <c r="T1904">
        <f t="shared" si="120"/>
        <v>0</v>
      </c>
    </row>
    <row r="1905" spans="1:20" x14ac:dyDescent="0.2">
      <c r="A1905">
        <f ca="1">'Life Expectancy'!A1905</f>
        <v>0.3102077197432066</v>
      </c>
      <c r="B1905" t="str">
        <f>'Life Expectancy'!B1905</f>
        <v>Developing</v>
      </c>
      <c r="C1905">
        <f>'Life Expectancy'!C1905</f>
        <v>4.1551246537396124E-3</v>
      </c>
      <c r="D1905">
        <f>'Life Expectancy'!D1905</f>
        <v>0.30888888888888888</v>
      </c>
      <c r="E1905">
        <f>'Life Expectancy'!E1905</f>
        <v>0.54311310190369544</v>
      </c>
      <c r="F1905">
        <f>'Life Expectancy'!F1905</f>
        <v>3.2937792098123388E-4</v>
      </c>
      <c r="G1905">
        <f>'Life Expectancy'!G1905</f>
        <v>0.17346938775510204</v>
      </c>
      <c r="H1905">
        <f>'Life Expectancy'!H1905</f>
        <v>0.52278929037670308</v>
      </c>
      <c r="I1905">
        <f>'Life Expectancy'!I1905</f>
        <v>0.21205098493626884</v>
      </c>
      <c r="J1905">
        <f>'Life Expectancy'!J1905</f>
        <v>0.35720000000000002</v>
      </c>
      <c r="K1905">
        <f>'Life Expectancy'!K1905</f>
        <v>0.21706326175275684</v>
      </c>
      <c r="L1905">
        <f>'Life Expectancy'!L1905</f>
        <v>0.35051546391752575</v>
      </c>
      <c r="M1905">
        <f>'Life Expectancy'!M1905</f>
        <v>0.48839662447257387</v>
      </c>
      <c r="N1905">
        <f>'Life Expectancy'!N1905</f>
        <v>0.42995169082125606</v>
      </c>
      <c r="O1905">
        <f t="array" ref="O1905">SQRT(SUMSQ(C1905:N1905-$X$7:$AI$7))</f>
        <v>1.1907560169871014</v>
      </c>
      <c r="P1905">
        <f t="array" ref="P1905">SQRT(SUMSQ(C1905:N1905-$X$8:$AI$8))</f>
        <v>1.1669330380685046</v>
      </c>
      <c r="Q1905">
        <f t="shared" si="117"/>
        <v>1.1669330380685046</v>
      </c>
      <c r="R1905">
        <f t="shared" si="118"/>
        <v>2</v>
      </c>
      <c r="S1905">
        <f t="shared" si="119"/>
        <v>1</v>
      </c>
      <c r="T1905">
        <f t="shared" si="120"/>
        <v>0</v>
      </c>
    </row>
    <row r="1906" spans="1:20" x14ac:dyDescent="0.2">
      <c r="A1906">
        <f ca="1">'Life Expectancy'!A1906</f>
        <v>0.15975352282815891</v>
      </c>
      <c r="B1906" t="str">
        <f>'Life Expectancy'!B1906</f>
        <v>Developing</v>
      </c>
      <c r="C1906">
        <f>'Life Expectancy'!C1906</f>
        <v>6.3711911357340723E-2</v>
      </c>
      <c r="D1906">
        <f>'Life Expectancy'!D1906</f>
        <v>0.31277777777777777</v>
      </c>
      <c r="E1906">
        <f>'Life Expectancy'!E1906</f>
        <v>0.54591265397536393</v>
      </c>
      <c r="F1906">
        <f>'Life Expectancy'!F1906</f>
        <v>2.9376703188233821E-3</v>
      </c>
      <c r="G1906">
        <f>'Life Expectancy'!G1906</f>
        <v>0.81571428571428573</v>
      </c>
      <c r="H1906">
        <f>'Life Expectancy'!H1906</f>
        <v>0.14855572783870527</v>
      </c>
      <c r="I1906">
        <f>'Life Expectancy'!I1906</f>
        <v>0.20625724217844729</v>
      </c>
      <c r="J1906">
        <f>'Life Expectancy'!J1906</f>
        <v>0.36280000000000001</v>
      </c>
      <c r="K1906">
        <f>'Life Expectancy'!K1906</f>
        <v>0.2298316889146837</v>
      </c>
      <c r="L1906">
        <f>'Life Expectancy'!L1906</f>
        <v>0.31958762886597936</v>
      </c>
      <c r="M1906">
        <f>'Life Expectancy'!M1906</f>
        <v>0.46940928270042198</v>
      </c>
      <c r="N1906">
        <f>'Life Expectancy'!N1906</f>
        <v>0.41062801932367149</v>
      </c>
      <c r="O1906">
        <f t="array" ref="O1906">SQRT(SUMSQ(C1906:N1906-$X$7:$AI$7))</f>
        <v>0.8672352467109149</v>
      </c>
      <c r="P1906">
        <f t="array" ref="P1906">SQRT(SUMSQ(C1906:N1906-$X$8:$AI$8))</f>
        <v>1.1276073904322017</v>
      </c>
      <c r="Q1906">
        <f t="shared" si="117"/>
        <v>0.8672352467109149</v>
      </c>
      <c r="R1906">
        <f t="shared" si="118"/>
        <v>1</v>
      </c>
      <c r="S1906">
        <f t="shared" si="119"/>
        <v>1</v>
      </c>
      <c r="T1906">
        <f t="shared" si="120"/>
        <v>1</v>
      </c>
    </row>
    <row r="1907" spans="1:20" x14ac:dyDescent="0.2">
      <c r="A1907">
        <f ca="1">'Life Expectancy'!A1907</f>
        <v>0.14356214205031204</v>
      </c>
      <c r="B1907" t="str">
        <f>'Life Expectancy'!B1907</f>
        <v>Developing</v>
      </c>
      <c r="C1907">
        <f>'Life Expectancy'!C1907</f>
        <v>5.5401662049861494E-2</v>
      </c>
      <c r="D1907">
        <f>'Life Expectancy'!D1907</f>
        <v>0.315</v>
      </c>
      <c r="E1907">
        <f>'Life Expectancy'!E1907</f>
        <v>0.54535274356103025</v>
      </c>
      <c r="F1907">
        <f>'Life Expectancy'!F1907</f>
        <v>1.5500844713535126E-3</v>
      </c>
      <c r="G1907">
        <f>'Life Expectancy'!G1907</f>
        <v>0.81571428571428573</v>
      </c>
      <c r="H1907">
        <f>'Life Expectancy'!H1907</f>
        <v>0.66573665185241038</v>
      </c>
      <c r="I1907">
        <f>'Life Expectancy'!I1907</f>
        <v>0.20046349942062575</v>
      </c>
      <c r="J1907">
        <f>'Life Expectancy'!J1907</f>
        <v>0.36720000000000003</v>
      </c>
      <c r="K1907">
        <f>'Life Expectancy'!K1907</f>
        <v>0.23969820081253626</v>
      </c>
      <c r="L1907">
        <f>'Life Expectancy'!L1907</f>
        <v>0.27835051546391754</v>
      </c>
      <c r="M1907">
        <f>'Life Expectancy'!M1907</f>
        <v>0</v>
      </c>
      <c r="N1907">
        <f>'Life Expectancy'!N1907</f>
        <v>0.39130434782608697</v>
      </c>
      <c r="O1907">
        <f t="array" ref="O1907">SQRT(SUMSQ(C1907:N1907-$X$7:$AI$7))</f>
        <v>1.2755076856304026</v>
      </c>
      <c r="P1907">
        <f t="array" ref="P1907">SQRT(SUMSQ(C1907:N1907-$X$8:$AI$8))</f>
        <v>1.2704911856258234</v>
      </c>
      <c r="Q1907">
        <f t="shared" si="117"/>
        <v>1.2704911856258234</v>
      </c>
      <c r="R1907">
        <f t="shared" si="118"/>
        <v>2</v>
      </c>
      <c r="S1907">
        <f t="shared" si="119"/>
        <v>1</v>
      </c>
      <c r="T1907">
        <f t="shared" si="120"/>
        <v>0</v>
      </c>
    </row>
    <row r="1908" spans="1:20" x14ac:dyDescent="0.2">
      <c r="A1908">
        <f ca="1">'Life Expectancy'!A1908</f>
        <v>0.50898651408676687</v>
      </c>
      <c r="B1908" t="str">
        <f>'Life Expectancy'!B1908</f>
        <v>Developing</v>
      </c>
      <c r="C1908">
        <f>'Life Expectancy'!C1908</f>
        <v>6.6481994459833799E-2</v>
      </c>
      <c r="D1908">
        <f>'Life Expectancy'!D1908</f>
        <v>0.31722222222222224</v>
      </c>
      <c r="E1908">
        <f>'Life Expectancy'!E1908</f>
        <v>0.53751399776035835</v>
      </c>
      <c r="F1908">
        <f>'Life Expectancy'!F1908</f>
        <v>8.7976549088663973E-4</v>
      </c>
      <c r="G1908">
        <f>'Life Expectancy'!G1908</f>
        <v>0.81571428571428573</v>
      </c>
      <c r="H1908">
        <f>'Life Expectancy'!H1908</f>
        <v>0.19797533261382863</v>
      </c>
      <c r="I1908">
        <f>'Life Expectancy'!I1908</f>
        <v>0.1946697566628042</v>
      </c>
      <c r="J1908">
        <f>'Life Expectancy'!J1908</f>
        <v>0.37119999999999997</v>
      </c>
      <c r="K1908">
        <f>'Life Expectancy'!K1908</f>
        <v>0.1195589088798607</v>
      </c>
      <c r="L1908">
        <f>'Life Expectancy'!L1908</f>
        <v>0.23711340206185566</v>
      </c>
      <c r="M1908">
        <f>'Life Expectancy'!M1908</f>
        <v>0</v>
      </c>
      <c r="N1908">
        <f>'Life Expectancy'!N1908</f>
        <v>0.37198067632850246</v>
      </c>
      <c r="O1908">
        <f t="array" ref="O1908">SQRT(SUMSQ(C1908:N1908-$X$7:$AI$7))</f>
        <v>1.153859885768804</v>
      </c>
      <c r="P1908">
        <f t="array" ref="P1908">SQRT(SUMSQ(C1908:N1908-$X$8:$AI$8))</f>
        <v>1.2832874106746122</v>
      </c>
      <c r="Q1908">
        <f t="shared" si="117"/>
        <v>1.153859885768804</v>
      </c>
      <c r="R1908">
        <f t="shared" si="118"/>
        <v>1</v>
      </c>
      <c r="S1908">
        <f t="shared" si="119"/>
        <v>1</v>
      </c>
      <c r="T1908">
        <f t="shared" si="120"/>
        <v>1</v>
      </c>
    </row>
    <row r="1909" spans="1:20" x14ac:dyDescent="0.2">
      <c r="A1909">
        <f ca="1">'Life Expectancy'!A1909</f>
        <v>0.2542624015241105</v>
      </c>
      <c r="B1909" t="str">
        <f>'Life Expectancy'!B1909</f>
        <v>Developing</v>
      </c>
      <c r="C1909">
        <f>'Life Expectancy'!C1909</f>
        <v>6.5096952908587261E-2</v>
      </c>
      <c r="D1909">
        <f>'Life Expectancy'!D1909</f>
        <v>0.31888888888888889</v>
      </c>
      <c r="E1909">
        <f>'Life Expectancy'!E1909</f>
        <v>0.53583426651735722</v>
      </c>
      <c r="F1909">
        <f>'Life Expectancy'!F1909</f>
        <v>8.1268258896375972E-4</v>
      </c>
      <c r="G1909">
        <f>'Life Expectancy'!G1909</f>
        <v>0.81571428571428573</v>
      </c>
      <c r="H1909">
        <f>'Life Expectancy'!H1909</f>
        <v>0.79227365057521104</v>
      </c>
      <c r="I1909">
        <f>'Life Expectancy'!I1909</f>
        <v>0.18887601390498263</v>
      </c>
      <c r="J1909">
        <f>'Life Expectancy'!J1909</f>
        <v>0.37440000000000001</v>
      </c>
      <c r="K1909">
        <f>'Life Expectancy'!K1909</f>
        <v>0.16715031921067905</v>
      </c>
      <c r="L1909">
        <f>'Life Expectancy'!L1909</f>
        <v>0.25773195876288657</v>
      </c>
      <c r="M1909">
        <f>'Life Expectancy'!M1909</f>
        <v>0</v>
      </c>
      <c r="N1909">
        <f>'Life Expectancy'!N1909</f>
        <v>0.38647342995169082</v>
      </c>
      <c r="O1909">
        <f t="array" ref="O1909">SQRT(SUMSQ(C1909:N1909-$X$7:$AI$7))</f>
        <v>1.3616779520311184</v>
      </c>
      <c r="P1909">
        <f t="array" ref="P1909">SQRT(SUMSQ(C1909:N1909-$X$8:$AI$8))</f>
        <v>1.307999070988187</v>
      </c>
      <c r="Q1909">
        <f t="shared" si="117"/>
        <v>1.307999070988187</v>
      </c>
      <c r="R1909">
        <f t="shared" si="118"/>
        <v>2</v>
      </c>
      <c r="S1909">
        <f t="shared" si="119"/>
        <v>1</v>
      </c>
      <c r="T1909">
        <f t="shared" si="120"/>
        <v>0</v>
      </c>
    </row>
    <row r="1910" spans="1:20" x14ac:dyDescent="0.2">
      <c r="A1910">
        <f ca="1">'Life Expectancy'!A1910</f>
        <v>0.89297249395417622</v>
      </c>
      <c r="B1910" t="str">
        <f>'Life Expectancy'!B1910</f>
        <v>Developing</v>
      </c>
      <c r="C1910">
        <f>'Life Expectancy'!C1910</f>
        <v>6.0941828254847646E-2</v>
      </c>
      <c r="D1910">
        <f>'Life Expectancy'!D1910</f>
        <v>0.32</v>
      </c>
      <c r="E1910">
        <f>'Life Expectancy'!E1910</f>
        <v>0.51623740201567758</v>
      </c>
      <c r="F1910">
        <f>'Life Expectancy'!F1910</f>
        <v>1.1541005169889477E-3</v>
      </c>
      <c r="G1910">
        <f>'Life Expectancy'!G1910</f>
        <v>0.81571428571428573</v>
      </c>
      <c r="H1910">
        <f>'Life Expectancy'!H1910</f>
        <v>1</v>
      </c>
      <c r="I1910">
        <f>'Life Expectancy'!I1910</f>
        <v>0.18424101969872536</v>
      </c>
      <c r="J1910">
        <f>'Life Expectancy'!J1910</f>
        <v>0.37719999999999998</v>
      </c>
      <c r="K1910">
        <f>'Life Expectancy'!K1910</f>
        <v>0.14335461404526986</v>
      </c>
      <c r="L1910">
        <f>'Life Expectancy'!L1910</f>
        <v>0.27835051546391754</v>
      </c>
      <c r="M1910">
        <f>'Life Expectancy'!M1910</f>
        <v>0</v>
      </c>
      <c r="N1910">
        <f>'Life Expectancy'!N1910</f>
        <v>0.3671497584541063</v>
      </c>
      <c r="O1910">
        <f t="array" ref="O1910">SQRT(SUMSQ(C1910:N1910-$X$7:$AI$7))</f>
        <v>1.4848349429362186</v>
      </c>
      <c r="P1910">
        <f t="array" ref="P1910">SQRT(SUMSQ(C1910:N1910-$X$8:$AI$8))</f>
        <v>1.3857421985614291</v>
      </c>
      <c r="Q1910">
        <f t="shared" si="117"/>
        <v>1.3857421985614291</v>
      </c>
      <c r="R1910">
        <f t="shared" si="118"/>
        <v>2</v>
      </c>
      <c r="S1910">
        <f t="shared" si="119"/>
        <v>1</v>
      </c>
      <c r="T1910">
        <f t="shared" si="120"/>
        <v>0</v>
      </c>
    </row>
    <row r="1911" spans="1:20" x14ac:dyDescent="0.2">
      <c r="A1911">
        <f ca="1">'Life Expectancy'!A1911</f>
        <v>0.21068520231294674</v>
      </c>
      <c r="B1911" t="str">
        <f>'Life Expectancy'!B1911</f>
        <v>Developed</v>
      </c>
      <c r="C1911">
        <f>'Life Expectancy'!C1911</f>
        <v>0.22685595567867034</v>
      </c>
      <c r="D1911">
        <f>'Life Expectancy'!D1911</f>
        <v>0</v>
      </c>
      <c r="E1911">
        <f>'Life Expectancy'!E1911</f>
        <v>0</v>
      </c>
      <c r="F1911">
        <f>'Life Expectancy'!F1911</f>
        <v>0</v>
      </c>
      <c r="G1911">
        <f>'Life Expectancy'!G1911</f>
        <v>1</v>
      </c>
      <c r="H1911">
        <f>'Life Expectancy'!H1911</f>
        <v>0</v>
      </c>
      <c r="I1911">
        <f>'Life Expectancy'!I1911</f>
        <v>0.88412514484356897</v>
      </c>
      <c r="J1911">
        <f>'Life Expectancy'!J1911</f>
        <v>0</v>
      </c>
      <c r="K1911">
        <f>'Life Expectancy'!K1911</f>
        <v>0.39640162507254789</v>
      </c>
      <c r="L1911">
        <f>'Life Expectancy'!L1911</f>
        <v>1</v>
      </c>
      <c r="M1911">
        <f>'Life Expectancy'!M1911</f>
        <v>0.66139240506329122</v>
      </c>
      <c r="N1911">
        <f>'Life Expectancy'!N1911</f>
        <v>0</v>
      </c>
      <c r="O1911">
        <f t="array" ref="O1911">SQRT(SUMSQ(C1911:N1911-$X$7:$AI$7))</f>
        <v>0.8019314151840351</v>
      </c>
      <c r="P1911">
        <f t="array" ref="P1911">SQRT(SUMSQ(C1911:N1911-$X$8:$AI$8))</f>
        <v>1.8475717737623887</v>
      </c>
      <c r="Q1911">
        <f t="shared" si="117"/>
        <v>0.8019314151840351</v>
      </c>
      <c r="R1911">
        <f t="shared" si="118"/>
        <v>1</v>
      </c>
      <c r="S1911">
        <f t="shared" si="119"/>
        <v>2</v>
      </c>
      <c r="T1911">
        <f t="shared" si="120"/>
        <v>0</v>
      </c>
    </row>
    <row r="1912" spans="1:20" x14ac:dyDescent="0.2">
      <c r="A1912">
        <f ca="1">'Life Expectancy'!A1912</f>
        <v>0.96910361131684075</v>
      </c>
      <c r="B1912" t="str">
        <f>'Life Expectancy'!B1912</f>
        <v>Developed</v>
      </c>
      <c r="C1912">
        <f>'Life Expectancy'!C1912</f>
        <v>8.0332409972299165E-2</v>
      </c>
      <c r="D1912">
        <f>'Life Expectancy'!D1912</f>
        <v>0</v>
      </c>
      <c r="E1912">
        <f>'Life Expectancy'!E1912</f>
        <v>0.33370660694288917</v>
      </c>
      <c r="F1912">
        <f>'Life Expectancy'!F1912</f>
        <v>0</v>
      </c>
      <c r="G1912">
        <f>'Life Expectancy'!G1912</f>
        <v>0.81571428571428573</v>
      </c>
      <c r="H1912">
        <f>'Life Expectancy'!H1912</f>
        <v>6.5980780741152679E-5</v>
      </c>
      <c r="I1912">
        <f>'Life Expectancy'!I1912</f>
        <v>0.69756662804171499</v>
      </c>
      <c r="J1912">
        <f>'Life Expectancy'!J1912</f>
        <v>0</v>
      </c>
      <c r="K1912">
        <f>'Life Expectancy'!K1912</f>
        <v>0.32269297736506092</v>
      </c>
      <c r="L1912">
        <f>'Life Expectancy'!L1912</f>
        <v>0.95876288659793818</v>
      </c>
      <c r="M1912">
        <f>'Life Expectancy'!M1912</f>
        <v>1</v>
      </c>
      <c r="N1912">
        <f>'Life Expectancy'!N1912</f>
        <v>0.85507246376811596</v>
      </c>
      <c r="O1912">
        <f t="array" ref="O1912">SQRT(SUMSQ(C1912:N1912-$X$7:$AI$7))</f>
        <v>0.51921761221137563</v>
      </c>
      <c r="P1912">
        <f t="array" ref="P1912">SQRT(SUMSQ(C1912:N1912-$X$8:$AI$8))</f>
        <v>1.7317917135122081</v>
      </c>
      <c r="Q1912">
        <f t="shared" si="117"/>
        <v>0.51921761221137563</v>
      </c>
      <c r="R1912">
        <f t="shared" si="118"/>
        <v>1</v>
      </c>
      <c r="S1912">
        <f t="shared" si="119"/>
        <v>2</v>
      </c>
      <c r="T1912">
        <f t="shared" si="120"/>
        <v>0</v>
      </c>
    </row>
    <row r="1913" spans="1:20" x14ac:dyDescent="0.2">
      <c r="A1913">
        <f ca="1">'Life Expectancy'!A1913</f>
        <v>0.50097659032804054</v>
      </c>
      <c r="B1913" t="str">
        <f>'Life Expectancy'!B1913</f>
        <v>Developed</v>
      </c>
      <c r="C1913">
        <f>'Life Expectancy'!C1913</f>
        <v>8.3102493074792241E-2</v>
      </c>
      <c r="D1913">
        <f>'Life Expectancy'!D1913</f>
        <v>0</v>
      </c>
      <c r="E1913">
        <f>'Life Expectancy'!E1913</f>
        <v>0.33874580067189247</v>
      </c>
      <c r="F1913">
        <f>'Life Expectancy'!F1913</f>
        <v>9.1190499914183144E-3</v>
      </c>
      <c r="G1913">
        <f>'Life Expectancy'!G1913</f>
        <v>0.81571428571428573</v>
      </c>
      <c r="H1913">
        <f>'Life Expectancy'!H1913</f>
        <v>1.4138738730247004E-5</v>
      </c>
      <c r="I1913">
        <f>'Life Expectancy'!I1913</f>
        <v>6.7207415990730018E-2</v>
      </c>
      <c r="J1913">
        <f>'Life Expectancy'!J1913</f>
        <v>0</v>
      </c>
      <c r="K1913">
        <f>'Life Expectancy'!K1913</f>
        <v>0.54265815438189213</v>
      </c>
      <c r="L1913">
        <f>'Life Expectancy'!L1913</f>
        <v>0.93814432989690721</v>
      </c>
      <c r="M1913">
        <f>'Life Expectancy'!M1913</f>
        <v>0.99683544303797467</v>
      </c>
      <c r="N1913">
        <f>'Life Expectancy'!N1913</f>
        <v>0.85507246376811596</v>
      </c>
      <c r="O1913">
        <f t="array" ref="O1913">SQRT(SUMSQ(C1913:N1913-$X$7:$AI$7))</f>
        <v>0.63739800451677475</v>
      </c>
      <c r="P1913">
        <f t="array" ref="P1913">SQRT(SUMSQ(C1913:N1913-$X$8:$AI$8))</f>
        <v>1.7089969468823394</v>
      </c>
      <c r="Q1913">
        <f t="shared" si="117"/>
        <v>0.63739800451677475</v>
      </c>
      <c r="R1913">
        <f t="shared" si="118"/>
        <v>1</v>
      </c>
      <c r="S1913">
        <f t="shared" si="119"/>
        <v>2</v>
      </c>
      <c r="T1913">
        <f t="shared" si="120"/>
        <v>0</v>
      </c>
    </row>
    <row r="1914" spans="1:20" x14ac:dyDescent="0.2">
      <c r="A1914">
        <f ca="1">'Life Expectancy'!A1914</f>
        <v>0.57643676505080543</v>
      </c>
      <c r="B1914" t="str">
        <f>'Life Expectancy'!B1914</f>
        <v>Developed</v>
      </c>
      <c r="C1914">
        <f>'Life Expectancy'!C1914</f>
        <v>8.4487534626038779E-2</v>
      </c>
      <c r="D1914">
        <f>'Life Expectancy'!D1914</f>
        <v>0</v>
      </c>
      <c r="E1914">
        <f>'Life Expectancy'!E1914</f>
        <v>0.3471444568868981</v>
      </c>
      <c r="F1914">
        <f>'Life Expectancy'!F1914</f>
        <v>1.205256408245068E-2</v>
      </c>
      <c r="G1914">
        <f>'Life Expectancy'!G1914</f>
        <v>0.81571428571428573</v>
      </c>
      <c r="H1914">
        <f>'Life Expectancy'!H1914</f>
        <v>3.7703303280658679E-5</v>
      </c>
      <c r="I1914">
        <f>'Life Expectancy'!I1914</f>
        <v>6.1413673232908458E-2</v>
      </c>
      <c r="J1914">
        <f>'Life Expectancy'!J1914</f>
        <v>0</v>
      </c>
      <c r="K1914">
        <f>'Life Expectancy'!K1914</f>
        <v>0.52350551363900177</v>
      </c>
      <c r="L1914">
        <f>'Life Expectancy'!L1914</f>
        <v>0.94845360824742264</v>
      </c>
      <c r="M1914">
        <f>'Life Expectancy'!M1914</f>
        <v>0.99367088607594933</v>
      </c>
      <c r="N1914">
        <f>'Life Expectancy'!N1914</f>
        <v>0.84541062801932365</v>
      </c>
      <c r="O1914">
        <f t="array" ref="O1914">SQRT(SUMSQ(C1914:N1914-$X$7:$AI$7))</f>
        <v>0.63088561157933054</v>
      </c>
      <c r="P1914">
        <f t="array" ref="P1914">SQRT(SUMSQ(C1914:N1914-$X$8:$AI$8))</f>
        <v>1.7071631978613184</v>
      </c>
      <c r="Q1914">
        <f t="shared" si="117"/>
        <v>0.63088561157933054</v>
      </c>
      <c r="R1914">
        <f t="shared" si="118"/>
        <v>1</v>
      </c>
      <c r="S1914">
        <f t="shared" si="119"/>
        <v>2</v>
      </c>
      <c r="T1914">
        <f t="shared" si="120"/>
        <v>0</v>
      </c>
    </row>
    <row r="1915" spans="1:20" x14ac:dyDescent="0.2">
      <c r="A1915">
        <f ca="1">'Life Expectancy'!A1915</f>
        <v>0.2761597746711808</v>
      </c>
      <c r="B1915" t="str">
        <f>'Life Expectancy'!B1915</f>
        <v>Developed</v>
      </c>
      <c r="C1915">
        <f>'Life Expectancy'!C1915</f>
        <v>8.3102493074792241E-2</v>
      </c>
      <c r="D1915">
        <f>'Life Expectancy'!D1915</f>
        <v>0</v>
      </c>
      <c r="E1915">
        <f>'Life Expectancy'!E1915</f>
        <v>0.3471444568868981</v>
      </c>
      <c r="F1915">
        <f>'Life Expectancy'!F1915</f>
        <v>0.10750515720640891</v>
      </c>
      <c r="G1915">
        <f>'Life Expectancy'!G1915</f>
        <v>0.81571428571428573</v>
      </c>
      <c r="H1915">
        <f>'Life Expectancy'!H1915</f>
        <v>1.8851651640329339E-5</v>
      </c>
      <c r="I1915">
        <f>'Life Expectancy'!I1915</f>
        <v>0.6813441483198146</v>
      </c>
      <c r="J1915">
        <f>'Life Expectancy'!J1915</f>
        <v>0</v>
      </c>
      <c r="K1915">
        <f>'Life Expectancy'!K1915</f>
        <v>0.51015670342426001</v>
      </c>
      <c r="L1915">
        <f>'Life Expectancy'!L1915</f>
        <v>0.95876288659793818</v>
      </c>
      <c r="M1915">
        <f>'Life Expectancy'!M1915</f>
        <v>0.9926160337552743</v>
      </c>
      <c r="N1915">
        <f>'Life Expectancy'!N1915</f>
        <v>0.85024154589371992</v>
      </c>
      <c r="O1915">
        <f t="array" ref="O1915">SQRT(SUMSQ(C1915:N1915-$X$7:$AI$7))</f>
        <v>0.54685729654883886</v>
      </c>
      <c r="P1915">
        <f t="array" ref="P1915">SQRT(SUMSQ(C1915:N1915-$X$8:$AI$8))</f>
        <v>1.7180870155376871</v>
      </c>
      <c r="Q1915">
        <f t="shared" si="117"/>
        <v>0.54685729654883886</v>
      </c>
      <c r="R1915">
        <f t="shared" si="118"/>
        <v>1</v>
      </c>
      <c r="S1915">
        <f t="shared" si="119"/>
        <v>2</v>
      </c>
      <c r="T1915">
        <f t="shared" si="120"/>
        <v>0</v>
      </c>
    </row>
    <row r="1916" spans="1:20" x14ac:dyDescent="0.2">
      <c r="A1916">
        <f ca="1">'Life Expectancy'!A1916</f>
        <v>0.71793689511632275</v>
      </c>
      <c r="B1916" t="str">
        <f>'Life Expectancy'!B1916</f>
        <v>Developed</v>
      </c>
      <c r="C1916">
        <f>'Life Expectancy'!C1916</f>
        <v>9.141274238227147E-2</v>
      </c>
      <c r="D1916">
        <f>'Life Expectancy'!D1916</f>
        <v>0</v>
      </c>
      <c r="E1916">
        <f>'Life Expectancy'!E1916</f>
        <v>0.36506159014557676</v>
      </c>
      <c r="F1916">
        <f>'Life Expectancy'!F1916</f>
        <v>1.4238003629216673E-2</v>
      </c>
      <c r="G1916">
        <f>'Life Expectancy'!G1916</f>
        <v>0.81571428571428573</v>
      </c>
      <c r="H1916">
        <f>'Life Expectancy'!H1916</f>
        <v>1.8380360349321104E-4</v>
      </c>
      <c r="I1916">
        <f>'Life Expectancy'!I1916</f>
        <v>0.67670915411355737</v>
      </c>
      <c r="J1916">
        <f>'Life Expectancy'!J1916</f>
        <v>0</v>
      </c>
      <c r="K1916">
        <f>'Life Expectancy'!K1916</f>
        <v>0.50899593731863035</v>
      </c>
      <c r="L1916">
        <f>'Life Expectancy'!L1916</f>
        <v>0.94845360824742264</v>
      </c>
      <c r="M1916">
        <f>'Life Expectancy'!M1916</f>
        <v>0.990506329113924</v>
      </c>
      <c r="N1916">
        <f>'Life Expectancy'!N1916</f>
        <v>0.85024154589371992</v>
      </c>
      <c r="O1916">
        <f t="array" ref="O1916">SQRT(SUMSQ(C1916:N1916-$X$7:$AI$7))</f>
        <v>0.53874081347727865</v>
      </c>
      <c r="P1916">
        <f t="array" ref="P1916">SQRT(SUMSQ(C1916:N1916-$X$8:$AI$8))</f>
        <v>1.7172408100199554</v>
      </c>
      <c r="Q1916">
        <f t="shared" si="117"/>
        <v>0.53874081347727865</v>
      </c>
      <c r="R1916">
        <f t="shared" si="118"/>
        <v>1</v>
      </c>
      <c r="S1916">
        <f t="shared" si="119"/>
        <v>2</v>
      </c>
      <c r="T1916">
        <f t="shared" si="120"/>
        <v>0</v>
      </c>
    </row>
    <row r="1917" spans="1:20" x14ac:dyDescent="0.2">
      <c r="A1917">
        <f ca="1">'Life Expectancy'!A1917</f>
        <v>0.20309844386544329</v>
      </c>
      <c r="B1917" t="str">
        <f>'Life Expectancy'!B1917</f>
        <v>Developed</v>
      </c>
      <c r="C1917">
        <f>'Life Expectancy'!C1917</f>
        <v>9.0027700831024932E-2</v>
      </c>
      <c r="D1917">
        <f>'Life Expectancy'!D1917</f>
        <v>0</v>
      </c>
      <c r="E1917">
        <f>'Life Expectancy'!E1917</f>
        <v>0.36842105263157898</v>
      </c>
      <c r="F1917">
        <f>'Life Expectancy'!F1917</f>
        <v>0.78378509901257198</v>
      </c>
      <c r="G1917">
        <f>'Life Expectancy'!G1917</f>
        <v>0.81571428571428573</v>
      </c>
      <c r="H1917">
        <f>'Life Expectancy'!H1917</f>
        <v>1.4138738730247004E-5</v>
      </c>
      <c r="I1917">
        <f>'Life Expectancy'!I1917</f>
        <v>0.67091541135573585</v>
      </c>
      <c r="J1917">
        <f>'Life Expectancy'!J1917</f>
        <v>0</v>
      </c>
      <c r="K1917">
        <f>'Life Expectancy'!K1917</f>
        <v>0.5159605339524086</v>
      </c>
      <c r="L1917">
        <f>'Life Expectancy'!L1917</f>
        <v>0.93814432989690721</v>
      </c>
      <c r="M1917">
        <f>'Life Expectancy'!M1917</f>
        <v>0.98734177215189889</v>
      </c>
      <c r="N1917">
        <f>'Life Expectancy'!N1917</f>
        <v>0.84057971014492749</v>
      </c>
      <c r="O1917">
        <f t="array" ref="O1917">SQRT(SUMSQ(C1917:N1917-$X$7:$AI$7))</f>
        <v>0.91912790539238753</v>
      </c>
      <c r="P1917">
        <f t="array" ref="P1917">SQRT(SUMSQ(C1917:N1917-$X$8:$AI$8))</f>
        <v>1.80230319113783</v>
      </c>
      <c r="Q1917">
        <f t="shared" si="117"/>
        <v>0.91912790539238753</v>
      </c>
      <c r="R1917">
        <f t="shared" si="118"/>
        <v>1</v>
      </c>
      <c r="S1917">
        <f t="shared" si="119"/>
        <v>2</v>
      </c>
      <c r="T1917">
        <f t="shared" si="120"/>
        <v>0</v>
      </c>
    </row>
    <row r="1918" spans="1:20" x14ac:dyDescent="0.2">
      <c r="A1918">
        <f ca="1">'Life Expectancy'!A1918</f>
        <v>0.46829730620874077</v>
      </c>
      <c r="B1918" t="str">
        <f>'Life Expectancy'!B1918</f>
        <v>Developed</v>
      </c>
      <c r="C1918">
        <f>'Life Expectancy'!C1918</f>
        <v>9.141274238227147E-2</v>
      </c>
      <c r="D1918">
        <f>'Life Expectancy'!D1918</f>
        <v>0</v>
      </c>
      <c r="E1918">
        <f>'Life Expectancy'!E1918</f>
        <v>0.37346024636058234</v>
      </c>
      <c r="F1918">
        <f>'Life Expectancy'!F1918</f>
        <v>7.3088084510050813E-3</v>
      </c>
      <c r="G1918">
        <f>'Life Expectancy'!G1918</f>
        <v>0.81571428571428573</v>
      </c>
      <c r="H1918">
        <f>'Life Expectancy'!H1918</f>
        <v>9.4258258201646697E-6</v>
      </c>
      <c r="I1918">
        <f>'Life Expectancy'!I1918</f>
        <v>0.66628041714947861</v>
      </c>
      <c r="J1918">
        <f>'Life Expectancy'!J1918</f>
        <v>0</v>
      </c>
      <c r="K1918">
        <f>'Life Expectancy'!K1918</f>
        <v>0.52930934416715036</v>
      </c>
      <c r="L1918">
        <f>'Life Expectancy'!L1918</f>
        <v>0.94845360824742264</v>
      </c>
      <c r="M1918">
        <f>'Life Expectancy'!M1918</f>
        <v>0.98734177215189889</v>
      </c>
      <c r="N1918">
        <f>'Life Expectancy'!N1918</f>
        <v>0.84057971014492749</v>
      </c>
      <c r="O1918">
        <f t="array" ref="O1918">SQRT(SUMSQ(C1918:N1918-$X$7:$AI$7))</f>
        <v>0.53786768651512884</v>
      </c>
      <c r="P1918">
        <f t="array" ref="P1918">SQRT(SUMSQ(C1918:N1918-$X$8:$AI$8))</f>
        <v>1.7143344938856264</v>
      </c>
      <c r="Q1918">
        <f t="shared" si="117"/>
        <v>0.53786768651512884</v>
      </c>
      <c r="R1918">
        <f t="shared" si="118"/>
        <v>1</v>
      </c>
      <c r="S1918">
        <f t="shared" si="119"/>
        <v>2</v>
      </c>
      <c r="T1918">
        <f t="shared" si="120"/>
        <v>0</v>
      </c>
    </row>
    <row r="1919" spans="1:20" x14ac:dyDescent="0.2">
      <c r="A1919">
        <f ca="1">'Life Expectancy'!A1919</f>
        <v>0.18973609008299208</v>
      </c>
      <c r="B1919" t="str">
        <f>'Life Expectancy'!B1919</f>
        <v>Developed</v>
      </c>
      <c r="C1919">
        <f>'Life Expectancy'!C1919</f>
        <v>9.141274238227147E-2</v>
      </c>
      <c r="D1919">
        <f>'Life Expectancy'!D1919</f>
        <v>0</v>
      </c>
      <c r="E1919">
        <f>'Life Expectancy'!E1919</f>
        <v>0.37737961926091829</v>
      </c>
      <c r="F1919">
        <f>'Life Expectancy'!F1919</f>
        <v>8.7635440405368456E-2</v>
      </c>
      <c r="G1919">
        <f>'Life Expectancy'!G1919</f>
        <v>0.81571428571428573</v>
      </c>
      <c r="H1919">
        <f>'Life Expectancy'!H1919</f>
        <v>1.8851651640329339E-5</v>
      </c>
      <c r="I1919">
        <f>'Life Expectancy'!I1919</f>
        <v>0.66048667439165698</v>
      </c>
      <c r="J1919">
        <f>'Life Expectancy'!J1919</f>
        <v>0</v>
      </c>
      <c r="K1919">
        <f>'Life Expectancy'!K1919</f>
        <v>0.46604759141033086</v>
      </c>
      <c r="L1919">
        <f>'Life Expectancy'!L1919</f>
        <v>0.94845360824742264</v>
      </c>
      <c r="M1919">
        <f>'Life Expectancy'!M1919</f>
        <v>0.98734177215189889</v>
      </c>
      <c r="N1919">
        <f>'Life Expectancy'!N1919</f>
        <v>0.85024154589371992</v>
      </c>
      <c r="O1919">
        <f t="array" ref="O1919">SQRT(SUMSQ(C1919:N1919-$X$7:$AI$7))</f>
        <v>0.52134230020575256</v>
      </c>
      <c r="P1919">
        <f t="array" ref="P1919">SQRT(SUMSQ(C1919:N1919-$X$8:$AI$8))</f>
        <v>1.7041140866419253</v>
      </c>
      <c r="Q1919">
        <f t="shared" si="117"/>
        <v>0.52134230020575256</v>
      </c>
      <c r="R1919">
        <f t="shared" si="118"/>
        <v>1</v>
      </c>
      <c r="S1919">
        <f t="shared" si="119"/>
        <v>2</v>
      </c>
      <c r="T1919">
        <f t="shared" si="120"/>
        <v>0</v>
      </c>
    </row>
    <row r="1920" spans="1:20" x14ac:dyDescent="0.2">
      <c r="A1920">
        <f ca="1">'Life Expectancy'!A1920</f>
        <v>0.13117072411788822</v>
      </c>
      <c r="B1920" t="str">
        <f>'Life Expectancy'!B1920</f>
        <v>Developed</v>
      </c>
      <c r="C1920">
        <f>'Life Expectancy'!C1920</f>
        <v>9.141274238227147E-2</v>
      </c>
      <c r="D1920">
        <f>'Life Expectancy'!D1920</f>
        <v>0</v>
      </c>
      <c r="E1920">
        <f>'Life Expectancy'!E1920</f>
        <v>0.36898096304591266</v>
      </c>
      <c r="F1920">
        <f>'Life Expectancy'!F1920</f>
        <v>0.76126691162126892</v>
      </c>
      <c r="G1920">
        <f>'Life Expectancy'!G1920</f>
        <v>0.81571428571428573</v>
      </c>
      <c r="H1920">
        <f>'Life Expectancy'!H1920</f>
        <v>0</v>
      </c>
      <c r="I1920">
        <f>'Life Expectancy'!I1920</f>
        <v>0.65469293163383546</v>
      </c>
      <c r="J1920">
        <f>'Life Expectancy'!J1920</f>
        <v>0</v>
      </c>
      <c r="K1920">
        <f>'Life Expectancy'!K1920</f>
        <v>0.47649448636099828</v>
      </c>
      <c r="L1920">
        <f>'Life Expectancy'!L1920</f>
        <v>0.93814432989690721</v>
      </c>
      <c r="M1920">
        <f>'Life Expectancy'!M1920</f>
        <v>0.98523206751054859</v>
      </c>
      <c r="N1920">
        <f>'Life Expectancy'!N1920</f>
        <v>0.85024154589371992</v>
      </c>
      <c r="O1920">
        <f t="array" ref="O1920">SQRT(SUMSQ(C1920:N1920-$X$7:$AI$7))</f>
        <v>0.89103499197846026</v>
      </c>
      <c r="P1920">
        <f t="array" ref="P1920">SQRT(SUMSQ(C1920:N1920-$X$8:$AI$8))</f>
        <v>1.7905979249033126</v>
      </c>
      <c r="Q1920">
        <f t="shared" si="117"/>
        <v>0.89103499197846026</v>
      </c>
      <c r="R1920">
        <f t="shared" si="118"/>
        <v>1</v>
      </c>
      <c r="S1920">
        <f t="shared" si="119"/>
        <v>2</v>
      </c>
      <c r="T1920">
        <f t="shared" si="120"/>
        <v>0</v>
      </c>
    </row>
    <row r="1921" spans="1:20" x14ac:dyDescent="0.2">
      <c r="A1921">
        <f ca="1">'Life Expectancy'!A1921</f>
        <v>0.91919826646130243</v>
      </c>
      <c r="B1921" t="str">
        <f>'Life Expectancy'!B1921</f>
        <v>Developed</v>
      </c>
      <c r="C1921">
        <f>'Life Expectancy'!C1921</f>
        <v>8.3102493074792248E-3</v>
      </c>
      <c r="D1921">
        <f>'Life Expectancy'!D1921</f>
        <v>0</v>
      </c>
      <c r="E1921">
        <f>'Life Expectancy'!E1921</f>
        <v>0.36170212765957449</v>
      </c>
      <c r="F1921">
        <f>'Life Expectancy'!F1921</f>
        <v>0.65858892672870817</v>
      </c>
      <c r="G1921">
        <f>'Life Expectancy'!G1921</f>
        <v>0.81571428571428573</v>
      </c>
      <c r="H1921">
        <f>'Life Expectancy'!H1921</f>
        <v>0</v>
      </c>
      <c r="I1921">
        <f>'Life Expectancy'!I1921</f>
        <v>0.64889918887601394</v>
      </c>
      <c r="J1921">
        <f>'Life Expectancy'!J1921</f>
        <v>0</v>
      </c>
      <c r="K1921">
        <f>'Life Expectancy'!K1921</f>
        <v>0.4677887405687754</v>
      </c>
      <c r="L1921">
        <f>'Life Expectancy'!L1921</f>
        <v>0.94845360824742264</v>
      </c>
      <c r="M1921">
        <f>'Life Expectancy'!M1921</f>
        <v>0.98206751054852326</v>
      </c>
      <c r="N1921">
        <f>'Life Expectancy'!N1921</f>
        <v>0.84541062801932365</v>
      </c>
      <c r="O1921">
        <f t="array" ref="O1921">SQRT(SUMSQ(C1921:N1921-$X$7:$AI$7))</f>
        <v>0.81762691920249797</v>
      </c>
      <c r="P1921">
        <f t="array" ref="P1921">SQRT(SUMSQ(C1921:N1921-$X$8:$AI$8))</f>
        <v>1.7840792149143001</v>
      </c>
      <c r="Q1921">
        <f t="shared" si="117"/>
        <v>0.81762691920249797</v>
      </c>
      <c r="R1921">
        <f t="shared" si="118"/>
        <v>1</v>
      </c>
      <c r="S1921">
        <f t="shared" si="119"/>
        <v>2</v>
      </c>
      <c r="T1921">
        <f t="shared" si="120"/>
        <v>0</v>
      </c>
    </row>
    <row r="1922" spans="1:20" x14ac:dyDescent="0.2">
      <c r="A1922">
        <f ca="1">'Life Expectancy'!A1922</f>
        <v>0.82011133044785778</v>
      </c>
      <c r="B1922" t="str">
        <f>'Life Expectancy'!B1922</f>
        <v>Developed</v>
      </c>
      <c r="C1922">
        <f>'Life Expectancy'!C1922</f>
        <v>9.9722991689750698E-2</v>
      </c>
      <c r="D1922">
        <f>'Life Expectancy'!D1922</f>
        <v>0</v>
      </c>
      <c r="E1922">
        <f>'Life Expectancy'!E1922</f>
        <v>0.3561030235162374</v>
      </c>
      <c r="F1922">
        <f>'Life Expectancy'!F1922</f>
        <v>0.6053690019797785</v>
      </c>
      <c r="G1922">
        <f>'Life Expectancy'!G1922</f>
        <v>0.81571428571428573</v>
      </c>
      <c r="H1922">
        <f>'Life Expectancy'!H1922</f>
        <v>0</v>
      </c>
      <c r="I1922">
        <f>'Life Expectancy'!I1922</f>
        <v>0.64310544611819243</v>
      </c>
      <c r="J1922">
        <f>'Life Expectancy'!J1922</f>
        <v>0</v>
      </c>
      <c r="K1922">
        <f>'Life Expectancy'!K1922</f>
        <v>0.49448636099825893</v>
      </c>
      <c r="L1922">
        <f>'Life Expectancy'!L1922</f>
        <v>0.91752577319587625</v>
      </c>
      <c r="M1922">
        <f>'Life Expectancy'!M1922</f>
        <v>0.97995780590717307</v>
      </c>
      <c r="N1922">
        <f>'Life Expectancy'!N1922</f>
        <v>0.85024154589371992</v>
      </c>
      <c r="O1922">
        <f t="array" ref="O1922">SQRT(SUMSQ(C1922:N1922-$X$7:$AI$7))</f>
        <v>0.76341071579905184</v>
      </c>
      <c r="P1922">
        <f t="array" ref="P1922">SQRT(SUMSQ(C1922:N1922-$X$8:$AI$8))</f>
        <v>1.7381504450292067</v>
      </c>
      <c r="Q1922">
        <f t="shared" si="117"/>
        <v>0.76341071579905184</v>
      </c>
      <c r="R1922">
        <f t="shared" si="118"/>
        <v>1</v>
      </c>
      <c r="S1922">
        <f t="shared" si="119"/>
        <v>2</v>
      </c>
      <c r="T1922">
        <f t="shared" si="120"/>
        <v>0</v>
      </c>
    </row>
    <row r="1923" spans="1:20" x14ac:dyDescent="0.2">
      <c r="A1923">
        <f ca="1">'Life Expectancy'!A1923</f>
        <v>0.6279914700940934</v>
      </c>
      <c r="B1923" t="str">
        <f>'Life Expectancy'!B1923</f>
        <v>Developed</v>
      </c>
      <c r="C1923">
        <f>'Life Expectancy'!C1923</f>
        <v>0.10526315789473684</v>
      </c>
      <c r="D1923">
        <f>'Life Expectancy'!D1923</f>
        <v>0</v>
      </c>
      <c r="E1923">
        <f>'Life Expectancy'!E1923</f>
        <v>0.34770436730123183</v>
      </c>
      <c r="F1923">
        <f>'Life Expectancy'!F1923</f>
        <v>5.1839301492600562E-2</v>
      </c>
      <c r="G1923">
        <f>'Life Expectancy'!G1923</f>
        <v>0.81571428571428573</v>
      </c>
      <c r="H1923">
        <f>'Life Expectancy'!H1923</f>
        <v>3.299039037057634E-5</v>
      </c>
      <c r="I1923">
        <f>'Life Expectancy'!I1923</f>
        <v>0.63615295480880651</v>
      </c>
      <c r="J1923">
        <f>'Life Expectancy'!J1923</f>
        <v>0</v>
      </c>
      <c r="K1923">
        <f>'Life Expectancy'!K1923</f>
        <v>0.52640742890307601</v>
      </c>
      <c r="L1923">
        <f>'Life Expectancy'!L1923</f>
        <v>0.92783505154639179</v>
      </c>
      <c r="M1923">
        <f>'Life Expectancy'!M1923</f>
        <v>0.97468354430379756</v>
      </c>
      <c r="N1923">
        <f>'Life Expectancy'!N1923</f>
        <v>0.84541062801932365</v>
      </c>
      <c r="O1923">
        <f t="array" ref="O1923">SQRT(SUMSQ(C1923:N1923-$X$7:$AI$7))</f>
        <v>0.50931995088539062</v>
      </c>
      <c r="P1923">
        <f t="array" ref="P1923">SQRT(SUMSQ(C1923:N1923-$X$8:$AI$8))</f>
        <v>1.6945670529825867</v>
      </c>
      <c r="Q1923">
        <f t="shared" ref="Q1923:Q1986" si="121">MIN(O1923:P1923)</f>
        <v>0.50931995088539062</v>
      </c>
      <c r="R1923">
        <f t="shared" ref="R1923:R1986" si="122">MATCH(Q1923,O1923:P1923,0)</f>
        <v>1</v>
      </c>
      <c r="S1923">
        <f t="shared" ref="S1923:S1986" si="123">IF(B1923=$W$10,1,IF(B1923=$X$10,2))</f>
        <v>2</v>
      </c>
      <c r="T1923">
        <f t="shared" ref="T1923:T1986" si="124">IF(R1923=S1923,1,0)</f>
        <v>0</v>
      </c>
    </row>
    <row r="1924" spans="1:20" x14ac:dyDescent="0.2">
      <c r="A1924">
        <f ca="1">'Life Expectancy'!A1924</f>
        <v>0.27927282341834603</v>
      </c>
      <c r="B1924" t="str">
        <f>'Life Expectancy'!B1924</f>
        <v>Developed</v>
      </c>
      <c r="C1924">
        <f>'Life Expectancy'!C1924</f>
        <v>0.10664819944598337</v>
      </c>
      <c r="D1924">
        <f>'Life Expectancy'!D1924</f>
        <v>0</v>
      </c>
      <c r="E1924">
        <f>'Life Expectancy'!E1924</f>
        <v>0.33762597984322512</v>
      </c>
      <c r="F1924">
        <f>'Life Expectancy'!F1924</f>
        <v>4.5212631316451854E-2</v>
      </c>
      <c r="G1924">
        <f>'Life Expectancy'!G1924</f>
        <v>0.81571428571428573</v>
      </c>
      <c r="H1924">
        <f>'Life Expectancy'!H1924</f>
        <v>3.7703303280658679E-5</v>
      </c>
      <c r="I1924">
        <f>'Life Expectancy'!I1924</f>
        <v>0.6292004634994206</v>
      </c>
      <c r="J1924">
        <f>'Life Expectancy'!J1924</f>
        <v>0</v>
      </c>
      <c r="K1924">
        <f>'Life Expectancy'!K1924</f>
        <v>0.5502031340684852</v>
      </c>
      <c r="L1924">
        <f>'Life Expectancy'!L1924</f>
        <v>0.92783505154639179</v>
      </c>
      <c r="M1924">
        <f>'Life Expectancy'!M1924</f>
        <v>0.96835443037974689</v>
      </c>
      <c r="N1924">
        <f>'Life Expectancy'!N1924</f>
        <v>0.82608695652173925</v>
      </c>
      <c r="O1924">
        <f t="array" ref="O1924">SQRT(SUMSQ(C1924:N1924-$X$7:$AI$7))</f>
        <v>0.50195634546948276</v>
      </c>
      <c r="P1924">
        <f t="array" ref="P1924">SQRT(SUMSQ(C1924:N1924-$X$8:$AI$8))</f>
        <v>1.6912919066592378</v>
      </c>
      <c r="Q1924">
        <f t="shared" si="121"/>
        <v>0.50195634546948276</v>
      </c>
      <c r="R1924">
        <f t="shared" si="122"/>
        <v>1</v>
      </c>
      <c r="S1924">
        <f t="shared" si="123"/>
        <v>2</v>
      </c>
      <c r="T1924">
        <f t="shared" si="124"/>
        <v>0</v>
      </c>
    </row>
    <row r="1925" spans="1:20" x14ac:dyDescent="0.2">
      <c r="A1925">
        <f ca="1">'Life Expectancy'!A1925</f>
        <v>0.27250111574014402</v>
      </c>
      <c r="B1925" t="str">
        <f>'Life Expectancy'!B1925</f>
        <v>Developed</v>
      </c>
      <c r="C1925">
        <f>'Life Expectancy'!C1925</f>
        <v>0.11080332409972299</v>
      </c>
      <c r="D1925">
        <f>'Life Expectancy'!D1925</f>
        <v>0</v>
      </c>
      <c r="E1925">
        <f>'Life Expectancy'!E1925</f>
        <v>0.32922732362821949</v>
      </c>
      <c r="F1925">
        <f>'Life Expectancy'!F1925</f>
        <v>3.8484894244343031E-2</v>
      </c>
      <c r="G1925">
        <f>'Life Expectancy'!G1925</f>
        <v>0.81571428571428573</v>
      </c>
      <c r="H1925">
        <f>'Life Expectancy'!H1925</f>
        <v>2.3564564550411672E-5</v>
      </c>
      <c r="I1925">
        <f>'Life Expectancy'!I1925</f>
        <v>0.62108922363847052</v>
      </c>
      <c r="J1925">
        <f>'Life Expectancy'!J1925</f>
        <v>0</v>
      </c>
      <c r="K1925">
        <f>'Life Expectancy'!K1925</f>
        <v>0.53685432385374343</v>
      </c>
      <c r="L1925">
        <f>'Life Expectancy'!L1925</f>
        <v>0.93814432989690721</v>
      </c>
      <c r="M1925">
        <f>'Life Expectancy'!M1925</f>
        <v>0.9662447257383967</v>
      </c>
      <c r="N1925">
        <f>'Life Expectancy'!N1925</f>
        <v>0.82608695652173925</v>
      </c>
      <c r="O1925">
        <f t="array" ref="O1925">SQRT(SUMSQ(C1925:N1925-$X$7:$AI$7))</f>
        <v>0.49111487699278894</v>
      </c>
      <c r="P1925">
        <f t="array" ref="P1925">SQRT(SUMSQ(C1925:N1925-$X$8:$AI$8))</f>
        <v>1.6912245849924916</v>
      </c>
      <c r="Q1925">
        <f t="shared" si="121"/>
        <v>0.49111487699278894</v>
      </c>
      <c r="R1925">
        <f t="shared" si="122"/>
        <v>1</v>
      </c>
      <c r="S1925">
        <f t="shared" si="123"/>
        <v>2</v>
      </c>
      <c r="T1925">
        <f t="shared" si="124"/>
        <v>0</v>
      </c>
    </row>
    <row r="1926" spans="1:20" x14ac:dyDescent="0.2">
      <c r="A1926">
        <f ca="1">'Life Expectancy'!A1926</f>
        <v>0.64352244346643073</v>
      </c>
      <c r="B1926" t="str">
        <f>'Life Expectancy'!B1926</f>
        <v>Developed</v>
      </c>
      <c r="C1926">
        <f>'Life Expectancy'!C1926</f>
        <v>0.11218836565096953</v>
      </c>
      <c r="D1926">
        <f>'Life Expectancy'!D1926</f>
        <v>0</v>
      </c>
      <c r="E1926">
        <f>'Life Expectancy'!E1926</f>
        <v>0.30683090705487126</v>
      </c>
      <c r="F1926">
        <f>'Life Expectancy'!F1926</f>
        <v>0.32632731653344499</v>
      </c>
      <c r="G1926">
        <f>'Life Expectancy'!G1926</f>
        <v>0.81571428571428573</v>
      </c>
      <c r="H1926">
        <f>'Life Expectancy'!H1926</f>
        <v>1.8851651640329339E-5</v>
      </c>
      <c r="I1926">
        <f>'Life Expectancy'!I1926</f>
        <v>0.61413673232908461</v>
      </c>
      <c r="J1926">
        <f>'Life Expectancy'!J1926</f>
        <v>0</v>
      </c>
      <c r="K1926">
        <f>'Life Expectancy'!K1926</f>
        <v>0.48055716773070234</v>
      </c>
      <c r="L1926">
        <f>'Life Expectancy'!L1926</f>
        <v>0.91752577319587625</v>
      </c>
      <c r="M1926">
        <f>'Life Expectancy'!M1926</f>
        <v>0.96729957805907185</v>
      </c>
      <c r="N1926">
        <f>'Life Expectancy'!N1926</f>
        <v>0.84541062801932365</v>
      </c>
      <c r="O1926">
        <f t="array" ref="O1926">SQRT(SUMSQ(C1926:N1926-$X$7:$AI$7))</f>
        <v>0.55405035006060277</v>
      </c>
      <c r="P1926">
        <f t="array" ref="P1926">SQRT(SUMSQ(C1926:N1926-$X$8:$AI$8))</f>
        <v>1.6846213577543976</v>
      </c>
      <c r="Q1926">
        <f t="shared" si="121"/>
        <v>0.55405035006060277</v>
      </c>
      <c r="R1926">
        <f t="shared" si="122"/>
        <v>1</v>
      </c>
      <c r="S1926">
        <f t="shared" si="123"/>
        <v>2</v>
      </c>
      <c r="T1926">
        <f t="shared" si="124"/>
        <v>0</v>
      </c>
    </row>
    <row r="1927" spans="1:20" x14ac:dyDescent="0.2">
      <c r="A1927">
        <f ca="1">'Life Expectancy'!A1927</f>
        <v>0.35726222336252289</v>
      </c>
      <c r="B1927" t="str">
        <f>'Life Expectancy'!B1927</f>
        <v>Developing</v>
      </c>
      <c r="C1927">
        <f>'Life Expectancy'!C1927</f>
        <v>0.11634349030470914</v>
      </c>
      <c r="D1927">
        <f>'Life Expectancy'!D1927</f>
        <v>0</v>
      </c>
      <c r="E1927">
        <f>'Life Expectancy'!E1927</f>
        <v>0.31690929451287797</v>
      </c>
      <c r="F1927">
        <f>'Life Expectancy'!F1927</f>
        <v>0.31782546204274076</v>
      </c>
      <c r="G1927">
        <f>'Life Expectancy'!G1927</f>
        <v>0.81571428571428573</v>
      </c>
      <c r="H1927">
        <f>'Life Expectancy'!H1927</f>
        <v>0</v>
      </c>
      <c r="I1927">
        <f>'Life Expectancy'!I1927</f>
        <v>0.60602549246813442</v>
      </c>
      <c r="J1927">
        <f>'Life Expectancy'!J1927</f>
        <v>0</v>
      </c>
      <c r="K1927">
        <f>'Life Expectancy'!K1927</f>
        <v>0.45850261172373763</v>
      </c>
      <c r="L1927">
        <f>'Life Expectancy'!L1927</f>
        <v>7.2164948453608241E-2</v>
      </c>
      <c r="M1927">
        <f>'Life Expectancy'!M1927</f>
        <v>0.96097046413502119</v>
      </c>
      <c r="N1927">
        <f>'Life Expectancy'!N1927</f>
        <v>0.82608695652173925</v>
      </c>
      <c r="O1927">
        <f t="array" ref="O1927">SQRT(SUMSQ(C1927:N1927-$X$7:$AI$7))</f>
        <v>0.94870280752405145</v>
      </c>
      <c r="P1927">
        <f t="array" ref="P1927">SQRT(SUMSQ(C1927:N1927-$X$8:$AI$8))</f>
        <v>1.6625815285104362</v>
      </c>
      <c r="Q1927">
        <f t="shared" si="121"/>
        <v>0.94870280752405145</v>
      </c>
      <c r="R1927">
        <f t="shared" si="122"/>
        <v>1</v>
      </c>
      <c r="S1927">
        <f t="shared" si="123"/>
        <v>1</v>
      </c>
      <c r="T1927">
        <f t="shared" si="124"/>
        <v>1</v>
      </c>
    </row>
    <row r="1928" spans="1:20" x14ac:dyDescent="0.2">
      <c r="A1928">
        <f ca="1">'Life Expectancy'!A1928</f>
        <v>0.23466238549917418</v>
      </c>
      <c r="B1928" t="str">
        <f>'Life Expectancy'!B1928</f>
        <v>Developing</v>
      </c>
      <c r="C1928">
        <f>'Life Expectancy'!C1928</f>
        <v>0.13573407202216067</v>
      </c>
      <c r="D1928">
        <f>'Life Expectancy'!D1928</f>
        <v>5.5555555555555556E-4</v>
      </c>
      <c r="E1928">
        <f>'Life Expectancy'!E1928</f>
        <v>0.25699888017917133</v>
      </c>
      <c r="F1928">
        <f>'Life Expectancy'!F1928</f>
        <v>0</v>
      </c>
      <c r="G1928">
        <f>'Life Expectancy'!G1928</f>
        <v>1</v>
      </c>
      <c r="H1928">
        <f>'Life Expectancy'!H1928</f>
        <v>0</v>
      </c>
      <c r="I1928">
        <f>'Life Expectancy'!I1928</f>
        <v>0.62108922363847052</v>
      </c>
      <c r="J1928">
        <f>'Life Expectancy'!J1928</f>
        <v>4.0000000000000002E-4</v>
      </c>
      <c r="K1928">
        <f>'Life Expectancy'!K1928</f>
        <v>0.32269297736506092</v>
      </c>
      <c r="L1928">
        <f>'Life Expectancy'!L1928</f>
        <v>1</v>
      </c>
      <c r="M1928">
        <f>'Life Expectancy'!M1928</f>
        <v>0.83860759493670889</v>
      </c>
      <c r="N1928">
        <f>'Life Expectancy'!N1928</f>
        <v>0.66183574879227047</v>
      </c>
      <c r="O1928">
        <f t="array" ref="O1928">SQRT(SUMSQ(C1928:N1928-$X$7:$AI$7))</f>
        <v>0.32506351190710353</v>
      </c>
      <c r="P1928">
        <f t="array" ref="P1928">SQRT(SUMSQ(C1928:N1928-$X$8:$AI$8))</f>
        <v>1.701244839997307</v>
      </c>
      <c r="Q1928">
        <f t="shared" si="121"/>
        <v>0.32506351190710353</v>
      </c>
      <c r="R1928">
        <f t="shared" si="122"/>
        <v>1</v>
      </c>
      <c r="S1928">
        <f t="shared" si="123"/>
        <v>1</v>
      </c>
      <c r="T1928">
        <f t="shared" si="124"/>
        <v>1</v>
      </c>
    </row>
    <row r="1929" spans="1:20" x14ac:dyDescent="0.2">
      <c r="A1929">
        <f ca="1">'Life Expectancy'!A1929</f>
        <v>0.52837575813066406</v>
      </c>
      <c r="B1929" t="str">
        <f>'Life Expectancy'!B1929</f>
        <v>Developing</v>
      </c>
      <c r="C1929">
        <f>'Life Expectancy'!C1929</f>
        <v>1.3850415512465374E-2</v>
      </c>
      <c r="D1929">
        <f>'Life Expectancy'!D1929</f>
        <v>5.5555555555555556E-4</v>
      </c>
      <c r="E1929">
        <f>'Life Expectancy'!E1929</f>
        <v>2.1836506159014561E-2</v>
      </c>
      <c r="F1929">
        <f>'Life Expectancy'!F1929</f>
        <v>8.5314233517715648E-3</v>
      </c>
      <c r="G1929">
        <f>'Life Expectancy'!G1929</f>
        <v>1</v>
      </c>
      <c r="H1929">
        <f>'Life Expectancy'!H1929</f>
        <v>0</v>
      </c>
      <c r="I1929">
        <f>'Life Expectancy'!I1929</f>
        <v>0.60834298957126309</v>
      </c>
      <c r="J1929">
        <f>'Life Expectancy'!J1929</f>
        <v>4.0000000000000002E-4</v>
      </c>
      <c r="K1929">
        <f>'Life Expectancy'!K1929</f>
        <v>0.18456181079512476</v>
      </c>
      <c r="L1929">
        <f>'Life Expectancy'!L1929</f>
        <v>1</v>
      </c>
      <c r="M1929">
        <f>'Life Expectancy'!M1929</f>
        <v>0.83966244725738404</v>
      </c>
      <c r="N1929">
        <f>'Life Expectancy'!N1929</f>
        <v>0.66183574879227047</v>
      </c>
      <c r="O1929">
        <f t="array" ref="O1929">SQRT(SUMSQ(C1929:N1929-$X$7:$AI$7))</f>
        <v>0.44643104817894269</v>
      </c>
      <c r="P1929">
        <f t="array" ref="P1929">SQRT(SUMSQ(C1929:N1929-$X$8:$AI$8))</f>
        <v>1.7875855284233813</v>
      </c>
      <c r="Q1929">
        <f t="shared" si="121"/>
        <v>0.44643104817894269</v>
      </c>
      <c r="R1929">
        <f t="shared" si="122"/>
        <v>1</v>
      </c>
      <c r="S1929">
        <f t="shared" si="123"/>
        <v>1</v>
      </c>
      <c r="T1929">
        <f t="shared" si="124"/>
        <v>1</v>
      </c>
    </row>
    <row r="1930" spans="1:20" x14ac:dyDescent="0.2">
      <c r="A1930">
        <f ca="1">'Life Expectancy'!A1930</f>
        <v>0.57148487252487412</v>
      </c>
      <c r="B1930" t="str">
        <f>'Life Expectancy'!B1930</f>
        <v>Developing</v>
      </c>
      <c r="C1930">
        <f>'Life Expectancy'!C1930</f>
        <v>1.5235457063711912E-2</v>
      </c>
      <c r="D1930">
        <f>'Life Expectancy'!D1930</f>
        <v>5.5555555555555556E-4</v>
      </c>
      <c r="E1930">
        <f>'Life Expectancy'!E1930</f>
        <v>2.51959686450168E-2</v>
      </c>
      <c r="F1930">
        <f>'Life Expectancy'!F1930</f>
        <v>5.9286381587436786E-2</v>
      </c>
      <c r="G1930">
        <f>'Life Expectancy'!G1930</f>
        <v>0.98979591836734693</v>
      </c>
      <c r="H1930">
        <f>'Life Expectancy'!H1930</f>
        <v>0</v>
      </c>
      <c r="I1930">
        <f>'Life Expectancy'!I1930</f>
        <v>0.6002317497103129</v>
      </c>
      <c r="J1930">
        <f>'Life Expectancy'!J1930</f>
        <v>4.0000000000000002E-4</v>
      </c>
      <c r="K1930">
        <f>'Life Expectancy'!K1930</f>
        <v>0.13871154962275101</v>
      </c>
      <c r="L1930">
        <f>'Life Expectancy'!L1930</f>
        <v>0.98969072164948457</v>
      </c>
      <c r="M1930">
        <f>'Life Expectancy'!M1930</f>
        <v>0.83966244725738404</v>
      </c>
      <c r="N1930">
        <f>'Life Expectancy'!N1930</f>
        <v>0.66183574879227047</v>
      </c>
      <c r="O1930">
        <f t="array" ref="O1930">SQRT(SUMSQ(C1930:N1930-$X$7:$AI$7))</f>
        <v>0.45083815624956508</v>
      </c>
      <c r="P1930">
        <f t="array" ref="P1930">SQRT(SUMSQ(C1930:N1930-$X$8:$AI$8))</f>
        <v>1.7809737625542352</v>
      </c>
      <c r="Q1930">
        <f t="shared" si="121"/>
        <v>0.45083815624956508</v>
      </c>
      <c r="R1930">
        <f t="shared" si="122"/>
        <v>1</v>
      </c>
      <c r="S1930">
        <f t="shared" si="123"/>
        <v>1</v>
      </c>
      <c r="T1930">
        <f t="shared" si="124"/>
        <v>1</v>
      </c>
    </row>
    <row r="1931" spans="1:20" x14ac:dyDescent="0.2">
      <c r="A1931">
        <f ca="1">'Life Expectancy'!A1931</f>
        <v>0.4443002967703028</v>
      </c>
      <c r="B1931" t="str">
        <f>'Life Expectancy'!B1931</f>
        <v>Developing</v>
      </c>
      <c r="C1931">
        <f>'Life Expectancy'!C1931</f>
        <v>1.8005540166204988E-2</v>
      </c>
      <c r="D1931">
        <f>'Life Expectancy'!D1931</f>
        <v>5.5555555555555556E-4</v>
      </c>
      <c r="E1931">
        <f>'Life Expectancy'!E1931</f>
        <v>2.7995520716685332E-2</v>
      </c>
      <c r="F1931">
        <f>'Life Expectancy'!F1931</f>
        <v>5.4201246604116397E-2</v>
      </c>
      <c r="G1931">
        <f>'Life Expectancy'!G1931</f>
        <v>0.98979591836734693</v>
      </c>
      <c r="H1931">
        <f>'Life Expectancy'!H1931</f>
        <v>6.1267867831070347E-5</v>
      </c>
      <c r="I1931">
        <f>'Life Expectancy'!I1931</f>
        <v>0.59443800695249127</v>
      </c>
      <c r="J1931">
        <f>'Life Expectancy'!J1931</f>
        <v>4.0000000000000002E-4</v>
      </c>
      <c r="K1931">
        <f>'Life Expectancy'!K1931</f>
        <v>0.12478235635519443</v>
      </c>
      <c r="L1931">
        <f>'Life Expectancy'!L1931</f>
        <v>0.98969072164948457</v>
      </c>
      <c r="M1931">
        <f>'Life Expectancy'!M1931</f>
        <v>0.84071729957805919</v>
      </c>
      <c r="N1931">
        <f>'Life Expectancy'!N1931</f>
        <v>0.66183574879227047</v>
      </c>
      <c r="O1931">
        <f t="array" ref="O1931">SQRT(SUMSQ(C1931:N1931-$X$7:$AI$7))</f>
        <v>0.45229121940833927</v>
      </c>
      <c r="P1931">
        <f t="array" ref="P1931">SQRT(SUMSQ(C1931:N1931-$X$8:$AI$8))</f>
        <v>1.7811217052336299</v>
      </c>
      <c r="Q1931">
        <f t="shared" si="121"/>
        <v>0.45229121940833927</v>
      </c>
      <c r="R1931">
        <f t="shared" si="122"/>
        <v>1</v>
      </c>
      <c r="S1931">
        <f t="shared" si="123"/>
        <v>1</v>
      </c>
      <c r="T1931">
        <f t="shared" si="124"/>
        <v>1</v>
      </c>
    </row>
    <row r="1932" spans="1:20" x14ac:dyDescent="0.2">
      <c r="A1932">
        <f ca="1">'Life Expectancy'!A1932</f>
        <v>0.3972325345553932</v>
      </c>
      <c r="B1932" t="str">
        <f>'Life Expectancy'!B1932</f>
        <v>Developing</v>
      </c>
      <c r="C1932">
        <f>'Life Expectancy'!C1932</f>
        <v>1.9390581717451522E-2</v>
      </c>
      <c r="D1932">
        <f>'Life Expectancy'!D1932</f>
        <v>5.5555555555555556E-4</v>
      </c>
      <c r="E1932">
        <f>'Life Expectancy'!E1932</f>
        <v>2.9675251959686452E-2</v>
      </c>
      <c r="F1932">
        <f>'Life Expectancy'!F1932</f>
        <v>8.1251436438114326E-3</v>
      </c>
      <c r="G1932">
        <f>'Life Expectancy'!G1932</f>
        <v>1</v>
      </c>
      <c r="H1932">
        <f>'Life Expectancy'!H1932</f>
        <v>2.3564564550411672E-5</v>
      </c>
      <c r="I1932">
        <f>'Life Expectancy'!I1932</f>
        <v>0.59096176129779843</v>
      </c>
      <c r="J1932">
        <f>'Life Expectancy'!J1932</f>
        <v>4.0000000000000002E-4</v>
      </c>
      <c r="K1932">
        <f>'Life Expectancy'!K1932</f>
        <v>0.12304120719674985</v>
      </c>
      <c r="L1932">
        <f>'Life Expectancy'!L1932</f>
        <v>1</v>
      </c>
      <c r="M1932">
        <f>'Life Expectancy'!M1932</f>
        <v>0.84071729957805919</v>
      </c>
      <c r="N1932">
        <f>'Life Expectancy'!N1932</f>
        <v>0.65700483091787443</v>
      </c>
      <c r="O1932">
        <f t="array" ref="O1932">SQRT(SUMSQ(C1932:N1932-$X$7:$AI$7))</f>
        <v>0.45622125028136962</v>
      </c>
      <c r="P1932">
        <f t="array" ref="P1932">SQRT(SUMSQ(C1932:N1932-$X$8:$AI$8))</f>
        <v>1.7893101237128159</v>
      </c>
      <c r="Q1932">
        <f t="shared" si="121"/>
        <v>0.45622125028136962</v>
      </c>
      <c r="R1932">
        <f t="shared" si="122"/>
        <v>1</v>
      </c>
      <c r="S1932">
        <f t="shared" si="123"/>
        <v>1</v>
      </c>
      <c r="T1932">
        <f t="shared" si="124"/>
        <v>1</v>
      </c>
    </row>
    <row r="1933" spans="1:20" x14ac:dyDescent="0.2">
      <c r="A1933">
        <f ca="1">'Life Expectancy'!A1933</f>
        <v>0.4243154470142575</v>
      </c>
      <c r="B1933" t="str">
        <f>'Life Expectancy'!B1933</f>
        <v>Developing</v>
      </c>
      <c r="C1933">
        <f>'Life Expectancy'!C1933</f>
        <v>2.077562326869806E-2</v>
      </c>
      <c r="D1933">
        <f>'Life Expectancy'!D1933</f>
        <v>5.5555555555555556E-4</v>
      </c>
      <c r="E1933">
        <f>'Life Expectancy'!E1933</f>
        <v>3.0795072788353868E-2</v>
      </c>
      <c r="F1933">
        <f>'Life Expectancy'!F1933</f>
        <v>6.6338121900749222E-3</v>
      </c>
      <c r="G1933">
        <f>'Life Expectancy'!G1933</f>
        <v>1</v>
      </c>
      <c r="H1933">
        <f>'Life Expectancy'!H1933</f>
        <v>1.4138738730247004E-5</v>
      </c>
      <c r="I1933">
        <f>'Life Expectancy'!I1933</f>
        <v>0.58864426419466975</v>
      </c>
      <c r="J1933">
        <f>'Life Expectancy'!J1933</f>
        <v>4.0000000000000002E-4</v>
      </c>
      <c r="K1933">
        <f>'Life Expectancy'!K1933</f>
        <v>0.1375507835171213</v>
      </c>
      <c r="L1933">
        <f>'Life Expectancy'!L1933</f>
        <v>1</v>
      </c>
      <c r="M1933">
        <f>'Life Expectancy'!M1933</f>
        <v>0.84071729957805919</v>
      </c>
      <c r="N1933">
        <f>'Life Expectancy'!N1933</f>
        <v>0.65217391304347827</v>
      </c>
      <c r="O1933">
        <f t="array" ref="O1933">SQRT(SUMSQ(C1933:N1933-$X$7:$AI$7))</f>
        <v>0.44791276384834777</v>
      </c>
      <c r="P1933">
        <f t="array" ref="P1933">SQRT(SUMSQ(C1933:N1933-$X$8:$AI$8))</f>
        <v>1.7859548582320111</v>
      </c>
      <c r="Q1933">
        <f t="shared" si="121"/>
        <v>0.44791276384834777</v>
      </c>
      <c r="R1933">
        <f t="shared" si="122"/>
        <v>1</v>
      </c>
      <c r="S1933">
        <f t="shared" si="123"/>
        <v>1</v>
      </c>
      <c r="T1933">
        <f t="shared" si="124"/>
        <v>1</v>
      </c>
    </row>
    <row r="1934" spans="1:20" x14ac:dyDescent="0.2">
      <c r="A1934">
        <f ca="1">'Life Expectancy'!A1934</f>
        <v>0.31011688719620145</v>
      </c>
      <c r="B1934" t="str">
        <f>'Life Expectancy'!B1934</f>
        <v>Developing</v>
      </c>
      <c r="C1934">
        <f>'Life Expectancy'!C1934</f>
        <v>2.3545706371191136E-2</v>
      </c>
      <c r="D1934">
        <f>'Life Expectancy'!D1934</f>
        <v>5.5555555555555556E-4</v>
      </c>
      <c r="E1934">
        <f>'Life Expectancy'!E1934</f>
        <v>3.0795072788353868E-2</v>
      </c>
      <c r="F1934">
        <f>'Life Expectancy'!F1934</f>
        <v>5.3420645988239174E-2</v>
      </c>
      <c r="G1934">
        <f>'Life Expectancy'!G1934</f>
        <v>0.98979591836734693</v>
      </c>
      <c r="H1934">
        <f>'Life Expectancy'!H1934</f>
        <v>8.9545345291564354E-5</v>
      </c>
      <c r="I1934">
        <f>'Life Expectancy'!I1934</f>
        <v>0.5851680185399768</v>
      </c>
      <c r="J1934">
        <f>'Life Expectancy'!J1934</f>
        <v>4.0000000000000002E-4</v>
      </c>
      <c r="K1934">
        <f>'Life Expectancy'!K1934</f>
        <v>0.14277423099245501</v>
      </c>
      <c r="L1934">
        <f>'Life Expectancy'!L1934</f>
        <v>0.98969072164948457</v>
      </c>
      <c r="M1934">
        <f>'Life Expectancy'!M1934</f>
        <v>0.82489451476793252</v>
      </c>
      <c r="N1934">
        <f>'Life Expectancy'!N1934</f>
        <v>0.59903381642512077</v>
      </c>
      <c r="O1934">
        <f t="array" ref="O1934">SQRT(SUMSQ(C1934:N1934-$X$7:$AI$7))</f>
        <v>0.42637349802326607</v>
      </c>
      <c r="P1934">
        <f t="array" ref="P1934">SQRT(SUMSQ(C1934:N1934-$X$8:$AI$8))</f>
        <v>1.7686437321128701</v>
      </c>
      <c r="Q1934">
        <f t="shared" si="121"/>
        <v>0.42637349802326607</v>
      </c>
      <c r="R1934">
        <f t="shared" si="122"/>
        <v>1</v>
      </c>
      <c r="S1934">
        <f t="shared" si="123"/>
        <v>1</v>
      </c>
      <c r="T1934">
        <f t="shared" si="124"/>
        <v>1</v>
      </c>
    </row>
    <row r="1935" spans="1:20" x14ac:dyDescent="0.2">
      <c r="A1935">
        <f ca="1">'Life Expectancy'!A1935</f>
        <v>0.69648564579141448</v>
      </c>
      <c r="B1935" t="str">
        <f>'Life Expectancy'!B1935</f>
        <v>Developing</v>
      </c>
      <c r="C1935">
        <f>'Life Expectancy'!C1935</f>
        <v>2.4930747922437674E-2</v>
      </c>
      <c r="D1935">
        <f>'Life Expectancy'!D1935</f>
        <v>5.5555555555555556E-4</v>
      </c>
      <c r="E1935">
        <f>'Life Expectancy'!E1935</f>
        <v>3.1354983202687571E-2</v>
      </c>
      <c r="F1935">
        <f>'Life Expectancy'!F1935</f>
        <v>6.3191575128507477E-3</v>
      </c>
      <c r="G1935">
        <f>'Life Expectancy'!G1935</f>
        <v>1</v>
      </c>
      <c r="H1935">
        <f>'Life Expectancy'!H1935</f>
        <v>8.4832432381482022E-5</v>
      </c>
      <c r="I1935">
        <f>'Life Expectancy'!I1935</f>
        <v>0.58053302433371967</v>
      </c>
      <c r="J1935">
        <f>'Life Expectancy'!J1935</f>
        <v>4.0000000000000002E-4</v>
      </c>
      <c r="K1935">
        <f>'Life Expectancy'!K1935</f>
        <v>0.1004062681369704</v>
      </c>
      <c r="L1935">
        <f>'Life Expectancy'!L1935</f>
        <v>1</v>
      </c>
      <c r="M1935">
        <f>'Life Expectancy'!M1935</f>
        <v>0.80696202531645578</v>
      </c>
      <c r="N1935">
        <f>'Life Expectancy'!N1935</f>
        <v>0.5748792270531401</v>
      </c>
      <c r="O1935">
        <f t="array" ref="O1935">SQRT(SUMSQ(C1935:N1935-$X$7:$AI$7))</f>
        <v>0.44386215226175241</v>
      </c>
      <c r="P1935">
        <f t="array" ref="P1935">SQRT(SUMSQ(C1935:N1935-$X$8:$AI$8))</f>
        <v>1.7803928354366119</v>
      </c>
      <c r="Q1935">
        <f t="shared" si="121"/>
        <v>0.44386215226175241</v>
      </c>
      <c r="R1935">
        <f t="shared" si="122"/>
        <v>1</v>
      </c>
      <c r="S1935">
        <f t="shared" si="123"/>
        <v>1</v>
      </c>
      <c r="T1935">
        <f t="shared" si="124"/>
        <v>1</v>
      </c>
    </row>
    <row r="1936" spans="1:20" x14ac:dyDescent="0.2">
      <c r="A1936">
        <f ca="1">'Life Expectancy'!A1936</f>
        <v>0.21987635931947114</v>
      </c>
      <c r="B1936" t="str">
        <f>'Life Expectancy'!B1936</f>
        <v>Developing</v>
      </c>
      <c r="C1936">
        <f>'Life Expectancy'!C1936</f>
        <v>0.15512465373961218</v>
      </c>
      <c r="D1936">
        <f>'Life Expectancy'!D1936</f>
        <v>5.5555555555555556E-4</v>
      </c>
      <c r="E1936">
        <f>'Life Expectancy'!E1936</f>
        <v>3.1354983202687571E-2</v>
      </c>
      <c r="F1936">
        <f>'Life Expectancy'!F1936</f>
        <v>4.5405945304492065E-3</v>
      </c>
      <c r="G1936">
        <f>'Life Expectancy'!G1936</f>
        <v>1</v>
      </c>
      <c r="H1936">
        <f>'Life Expectancy'!H1936</f>
        <v>1.1310990984197603E-4</v>
      </c>
      <c r="I1936">
        <f>'Life Expectancy'!I1936</f>
        <v>5.330243337195828E-2</v>
      </c>
      <c r="J1936">
        <f>'Life Expectancy'!J1936</f>
        <v>4.0000000000000002E-4</v>
      </c>
      <c r="K1936">
        <f>'Life Expectancy'!K1936</f>
        <v>0.1195589088798607</v>
      </c>
      <c r="L1936">
        <f>'Life Expectancy'!L1936</f>
        <v>1</v>
      </c>
      <c r="M1936">
        <f>'Life Expectancy'!M1936</f>
        <v>0.79430379746835444</v>
      </c>
      <c r="N1936">
        <f>'Life Expectancy'!N1936</f>
        <v>0.55555555555555558</v>
      </c>
      <c r="O1936">
        <f t="array" ref="O1936">SQRT(SUMSQ(C1936:N1936-$X$7:$AI$7))</f>
        <v>0.55331369854618806</v>
      </c>
      <c r="P1936">
        <f t="array" ref="P1936">SQRT(SUMSQ(C1936:N1936-$X$8:$AI$8))</f>
        <v>1.7452933966677819</v>
      </c>
      <c r="Q1936">
        <f t="shared" si="121"/>
        <v>0.55331369854618806</v>
      </c>
      <c r="R1936">
        <f t="shared" si="122"/>
        <v>1</v>
      </c>
      <c r="S1936">
        <f t="shared" si="123"/>
        <v>1</v>
      </c>
      <c r="T1936">
        <f t="shared" si="124"/>
        <v>1</v>
      </c>
    </row>
    <row r="1937" spans="1:20" x14ac:dyDescent="0.2">
      <c r="A1937">
        <f ca="1">'Life Expectancy'!A1937</f>
        <v>0.15551527343681826</v>
      </c>
      <c r="B1937" t="str">
        <f>'Life Expectancy'!B1937</f>
        <v>Developing</v>
      </c>
      <c r="C1937">
        <f>'Life Expectancy'!C1937</f>
        <v>0.15789473684210525</v>
      </c>
      <c r="D1937">
        <f>'Life Expectancy'!D1937</f>
        <v>5.5555555555555556E-4</v>
      </c>
      <c r="E1937">
        <f>'Life Expectancy'!E1937</f>
        <v>3.1914893617021274E-2</v>
      </c>
      <c r="F1937">
        <f>'Life Expectancy'!F1937</f>
        <v>4.0303781440002131E-3</v>
      </c>
      <c r="G1937">
        <f>'Life Expectancy'!G1937</f>
        <v>1</v>
      </c>
      <c r="H1937">
        <f>'Life Expectancy'!H1937</f>
        <v>6.1267867831070347E-5</v>
      </c>
      <c r="I1937">
        <f>'Life Expectancy'!I1937</f>
        <v>4.7508690614136727E-2</v>
      </c>
      <c r="J1937">
        <f>'Life Expectancy'!J1937</f>
        <v>4.0000000000000002E-4</v>
      </c>
      <c r="K1937">
        <f>'Life Expectancy'!K1937</f>
        <v>0.11259431224608241</v>
      </c>
      <c r="L1937">
        <f>'Life Expectancy'!L1937</f>
        <v>0.98969072164948457</v>
      </c>
      <c r="M1937">
        <f>'Life Expectancy'!M1937</f>
        <v>0.78902953586497893</v>
      </c>
      <c r="N1937">
        <f>'Life Expectancy'!N1937</f>
        <v>0.56038647342995174</v>
      </c>
      <c r="O1937">
        <f t="array" ref="O1937">SQRT(SUMSQ(C1937:N1937-$X$7:$AI$7))</f>
        <v>0.55584063812040885</v>
      </c>
      <c r="P1937">
        <f t="array" ref="P1937">SQRT(SUMSQ(C1937:N1937-$X$8:$AI$8))</f>
        <v>1.7430025737888648</v>
      </c>
      <c r="Q1937">
        <f t="shared" si="121"/>
        <v>0.55584063812040885</v>
      </c>
      <c r="R1937">
        <f t="shared" si="122"/>
        <v>1</v>
      </c>
      <c r="S1937">
        <f t="shared" si="123"/>
        <v>1</v>
      </c>
      <c r="T1937">
        <f t="shared" si="124"/>
        <v>1</v>
      </c>
    </row>
    <row r="1938" spans="1:20" x14ac:dyDescent="0.2">
      <c r="A1938">
        <f ca="1">'Life Expectancy'!A1938</f>
        <v>0.88981461468810497</v>
      </c>
      <c r="B1938" t="str">
        <f>'Life Expectancy'!B1938</f>
        <v>Developing</v>
      </c>
      <c r="C1938">
        <f>'Life Expectancy'!C1938</f>
        <v>0.16204986149584488</v>
      </c>
      <c r="D1938">
        <f>'Life Expectancy'!D1938</f>
        <v>5.5555555555555556E-4</v>
      </c>
      <c r="E1938">
        <f>'Life Expectancy'!E1938</f>
        <v>3.471444568868981E-2</v>
      </c>
      <c r="F1938">
        <f>'Life Expectancy'!F1938</f>
        <v>4.3840628894927514E-2</v>
      </c>
      <c r="G1938">
        <f>'Life Expectancy'!G1938</f>
        <v>1</v>
      </c>
      <c r="H1938">
        <f>'Life Expectancy'!H1938</f>
        <v>1.1782282275205836E-4</v>
      </c>
      <c r="I1938">
        <f>'Life Expectancy'!I1938</f>
        <v>0.56199304750869061</v>
      </c>
      <c r="J1938">
        <f>'Life Expectancy'!J1938</f>
        <v>4.0000000000000002E-4</v>
      </c>
      <c r="K1938">
        <f>'Life Expectancy'!K1938</f>
        <v>0.12884503772489841</v>
      </c>
      <c r="L1938">
        <f>'Life Expectancy'!L1938</f>
        <v>1</v>
      </c>
      <c r="M1938">
        <f>'Life Expectancy'!M1938</f>
        <v>0.78270042194092826</v>
      </c>
      <c r="N1938">
        <f>'Life Expectancy'!N1938</f>
        <v>0.55555555555555558</v>
      </c>
      <c r="O1938">
        <f t="array" ref="O1938">SQRT(SUMSQ(C1938:N1938-$X$7:$AI$7))</f>
        <v>0.38519052581266872</v>
      </c>
      <c r="P1938">
        <f t="array" ref="P1938">SQRT(SUMSQ(C1938:N1938-$X$8:$AI$8))</f>
        <v>1.7299978625802932</v>
      </c>
      <c r="Q1938">
        <f t="shared" si="121"/>
        <v>0.38519052581266872</v>
      </c>
      <c r="R1938">
        <f t="shared" si="122"/>
        <v>1</v>
      </c>
      <c r="S1938">
        <f t="shared" si="123"/>
        <v>1</v>
      </c>
      <c r="T1938">
        <f t="shared" si="124"/>
        <v>1</v>
      </c>
    </row>
    <row r="1939" spans="1:20" x14ac:dyDescent="0.2">
      <c r="A1939">
        <f ca="1">'Life Expectancy'!A1939</f>
        <v>0.12272282863977979</v>
      </c>
      <c r="B1939" t="str">
        <f>'Life Expectancy'!B1939</f>
        <v>Developing</v>
      </c>
      <c r="C1939">
        <f>'Life Expectancy'!C1939</f>
        <v>0.16759002770083103</v>
      </c>
      <c r="D1939">
        <f>'Life Expectancy'!D1939</f>
        <v>5.5555555555555556E-4</v>
      </c>
      <c r="E1939">
        <f>'Life Expectancy'!E1939</f>
        <v>3.3594624860022397E-2</v>
      </c>
      <c r="F1939">
        <f>'Life Expectancy'!F1939</f>
        <v>3.6174509551586205E-3</v>
      </c>
      <c r="G1939">
        <f>'Life Expectancy'!G1939</f>
        <v>1</v>
      </c>
      <c r="H1939">
        <f>'Life Expectancy'!H1939</f>
        <v>8.4832432381482022E-5</v>
      </c>
      <c r="I1939">
        <f>'Life Expectancy'!I1939</f>
        <v>0.5550405561993047</v>
      </c>
      <c r="J1939">
        <f>'Life Expectancy'!J1939</f>
        <v>4.0000000000000002E-4</v>
      </c>
      <c r="K1939">
        <f>'Life Expectancy'!K1939</f>
        <v>0.15147997678467787</v>
      </c>
      <c r="L1939">
        <f>'Life Expectancy'!L1939</f>
        <v>1</v>
      </c>
      <c r="M1939">
        <f>'Life Expectancy'!M1939</f>
        <v>0.77426160337552741</v>
      </c>
      <c r="N1939">
        <f>'Life Expectancy'!N1939</f>
        <v>0.55555555555555558</v>
      </c>
      <c r="O1939">
        <f t="array" ref="O1939">SQRT(SUMSQ(C1939:N1939-$X$7:$AI$7))</f>
        <v>0.371968973813467</v>
      </c>
      <c r="P1939">
        <f t="array" ref="P1939">SQRT(SUMSQ(C1939:N1939-$X$8:$AI$8))</f>
        <v>1.7277960676204029</v>
      </c>
      <c r="Q1939">
        <f t="shared" si="121"/>
        <v>0.371968973813467</v>
      </c>
      <c r="R1939">
        <f t="shared" si="122"/>
        <v>1</v>
      </c>
      <c r="S1939">
        <f t="shared" si="123"/>
        <v>1</v>
      </c>
      <c r="T1939">
        <f t="shared" si="124"/>
        <v>1</v>
      </c>
    </row>
    <row r="1940" spans="1:20" x14ac:dyDescent="0.2">
      <c r="A1940">
        <f ca="1">'Life Expectancy'!A1940</f>
        <v>0.95729666439104177</v>
      </c>
      <c r="B1940" t="str">
        <f>'Life Expectancy'!B1940</f>
        <v>Developing</v>
      </c>
      <c r="C1940">
        <f>'Life Expectancy'!C1940</f>
        <v>0.17451523545706371</v>
      </c>
      <c r="D1940">
        <f>'Life Expectancy'!D1940</f>
        <v>5.5555555555555556E-4</v>
      </c>
      <c r="E1940">
        <f>'Life Expectancy'!E1940</f>
        <v>3.0795072788353868E-2</v>
      </c>
      <c r="F1940">
        <f>'Life Expectancy'!F1940</f>
        <v>3.3704625736748917E-3</v>
      </c>
      <c r="G1940">
        <f>'Life Expectancy'!G1940</f>
        <v>1</v>
      </c>
      <c r="H1940">
        <f>'Life Expectancy'!H1940</f>
        <v>4.7129129100823348E-6</v>
      </c>
      <c r="I1940">
        <f>'Life Expectancy'!I1940</f>
        <v>0.54577056778679034</v>
      </c>
      <c r="J1940">
        <f>'Life Expectancy'!J1940</f>
        <v>4.0000000000000002E-4</v>
      </c>
      <c r="K1940">
        <f>'Life Expectancy'!K1940</f>
        <v>0.16250725478816017</v>
      </c>
      <c r="L1940">
        <f>'Life Expectancy'!L1940</f>
        <v>1</v>
      </c>
      <c r="M1940">
        <f>'Life Expectancy'!M1940</f>
        <v>0.76476793248945152</v>
      </c>
      <c r="N1940">
        <f>'Life Expectancy'!N1940</f>
        <v>0.54106280193236711</v>
      </c>
      <c r="O1940">
        <f t="array" ref="O1940">SQRT(SUMSQ(C1940:N1940-$X$7:$AI$7))</f>
        <v>0.36527613943502363</v>
      </c>
      <c r="P1940">
        <f t="array" ref="P1940">SQRT(SUMSQ(C1940:N1940-$X$8:$AI$8))</f>
        <v>1.7230768119632918</v>
      </c>
      <c r="Q1940">
        <f t="shared" si="121"/>
        <v>0.36527613943502363</v>
      </c>
      <c r="R1940">
        <f t="shared" si="122"/>
        <v>1</v>
      </c>
      <c r="S1940">
        <f t="shared" si="123"/>
        <v>1</v>
      </c>
      <c r="T1940">
        <f t="shared" si="124"/>
        <v>1</v>
      </c>
    </row>
    <row r="1941" spans="1:20" x14ac:dyDescent="0.2">
      <c r="A1941">
        <f ca="1">'Life Expectancy'!A1941</f>
        <v>0.60604867347269165</v>
      </c>
      <c r="B1941" t="str">
        <f>'Life Expectancy'!B1941</f>
        <v>Developing</v>
      </c>
      <c r="C1941">
        <f>'Life Expectancy'!C1941</f>
        <v>1.662049861495845E-2</v>
      </c>
      <c r="D1941">
        <f>'Life Expectancy'!D1941</f>
        <v>5.5555555555555556E-4</v>
      </c>
      <c r="E1941">
        <f>'Life Expectancy'!E1941</f>
        <v>2.9675251959686452E-2</v>
      </c>
      <c r="F1941">
        <f>'Life Expectancy'!F1941</f>
        <v>3.0078016072681759E-2</v>
      </c>
      <c r="G1941">
        <f>'Life Expectancy'!G1941</f>
        <v>1</v>
      </c>
      <c r="H1941">
        <f>'Life Expectancy'!H1941</f>
        <v>2.3564564550411672E-5</v>
      </c>
      <c r="I1941">
        <f>'Life Expectancy'!I1941</f>
        <v>0.53650057937427575</v>
      </c>
      <c r="J1941">
        <f>'Life Expectancy'!J1941</f>
        <v>4.0000000000000002E-4</v>
      </c>
      <c r="K1941">
        <f>'Life Expectancy'!K1941</f>
        <v>0.16308763784097505</v>
      </c>
      <c r="L1941">
        <f>'Life Expectancy'!L1941</f>
        <v>1</v>
      </c>
      <c r="M1941">
        <f>'Life Expectancy'!M1941</f>
        <v>0.75527426160337552</v>
      </c>
      <c r="N1941">
        <f>'Life Expectancy'!N1941</f>
        <v>0.53140096618357491</v>
      </c>
      <c r="O1941">
        <f t="array" ref="O1941">SQRT(SUMSQ(C1941:N1941-$X$7:$AI$7))</f>
        <v>0.39949233908828774</v>
      </c>
      <c r="P1941">
        <f t="array" ref="P1941">SQRT(SUMSQ(C1941:N1941-$X$8:$AI$8))</f>
        <v>1.7594042942087993</v>
      </c>
      <c r="Q1941">
        <f t="shared" si="121"/>
        <v>0.39949233908828774</v>
      </c>
      <c r="R1941">
        <f t="shared" si="122"/>
        <v>1</v>
      </c>
      <c r="S1941">
        <f t="shared" si="123"/>
        <v>1</v>
      </c>
      <c r="T1941">
        <f t="shared" si="124"/>
        <v>1</v>
      </c>
    </row>
    <row r="1942" spans="1:20" x14ac:dyDescent="0.2">
      <c r="A1942">
        <f ca="1">'Life Expectancy'!A1942</f>
        <v>0.41344274187529162</v>
      </c>
      <c r="B1942" t="str">
        <f>'Life Expectancy'!B1942</f>
        <v>Developing</v>
      </c>
      <c r="C1942">
        <f>'Life Expectancy'!C1942</f>
        <v>0.18421052631578946</v>
      </c>
      <c r="D1942">
        <f>'Life Expectancy'!D1942</f>
        <v>5.5555555555555556E-4</v>
      </c>
      <c r="E1942">
        <f>'Life Expectancy'!E1942</f>
        <v>3.0235162374020158E-2</v>
      </c>
      <c r="F1942">
        <f>'Life Expectancy'!F1942</f>
        <v>2.8980756052824821E-2</v>
      </c>
      <c r="G1942">
        <f>'Life Expectancy'!G1942</f>
        <v>1</v>
      </c>
      <c r="H1942">
        <f>'Life Expectancy'!H1942</f>
        <v>7.0693693651235025E-5</v>
      </c>
      <c r="I1942">
        <f>'Life Expectancy'!I1942</f>
        <v>0.52723059096176128</v>
      </c>
      <c r="J1942">
        <f>'Life Expectancy'!J1942</f>
        <v>4.0000000000000002E-4</v>
      </c>
      <c r="K1942">
        <f>'Life Expectancy'!K1942</f>
        <v>0.19907138711549621</v>
      </c>
      <c r="L1942">
        <f>'Life Expectancy'!L1942</f>
        <v>1</v>
      </c>
      <c r="M1942">
        <f>'Life Expectancy'!M1942</f>
        <v>0.74367088607594933</v>
      </c>
      <c r="N1942">
        <f>'Life Expectancy'!N1942</f>
        <v>0.51690821256038644</v>
      </c>
      <c r="O1942">
        <f t="array" ref="O1942">SQRT(SUMSQ(C1942:N1942-$X$7:$AI$7))</f>
        <v>0.34525526558975667</v>
      </c>
      <c r="P1942">
        <f t="array" ref="P1942">SQRT(SUMSQ(C1942:N1942-$X$8:$AI$8))</f>
        <v>1.7095181320663926</v>
      </c>
      <c r="Q1942">
        <f t="shared" si="121"/>
        <v>0.34525526558975667</v>
      </c>
      <c r="R1942">
        <f t="shared" si="122"/>
        <v>1</v>
      </c>
      <c r="S1942">
        <f t="shared" si="123"/>
        <v>1</v>
      </c>
      <c r="T1942">
        <f t="shared" si="124"/>
        <v>1</v>
      </c>
    </row>
    <row r="1943" spans="1:20" x14ac:dyDescent="0.2">
      <c r="A1943">
        <f ca="1">'Life Expectancy'!A1943</f>
        <v>0.59210380147550667</v>
      </c>
      <c r="B1943" t="str">
        <f>'Life Expectancy'!B1943</f>
        <v>Developing</v>
      </c>
      <c r="C1943">
        <f>'Life Expectancy'!C1943</f>
        <v>0.18975069252077562</v>
      </c>
      <c r="D1943">
        <f>'Life Expectancy'!D1943</f>
        <v>5.5555555555555556E-4</v>
      </c>
      <c r="E1943">
        <f>'Life Expectancy'!E1943</f>
        <v>2.0716685330347144E-2</v>
      </c>
      <c r="F1943">
        <f>'Life Expectancy'!F1943</f>
        <v>3.2272515573288064E-3</v>
      </c>
      <c r="G1943">
        <f>'Life Expectancy'!G1943</f>
        <v>1</v>
      </c>
      <c r="H1943">
        <f>'Life Expectancy'!H1943</f>
        <v>7.0693693651235025E-5</v>
      </c>
      <c r="I1943">
        <f>'Life Expectancy'!I1943</f>
        <v>0.52027809965237548</v>
      </c>
      <c r="J1943">
        <f>'Life Expectancy'!J1943</f>
        <v>4.0000000000000002E-4</v>
      </c>
      <c r="K1943">
        <f>'Life Expectancy'!K1943</f>
        <v>0.19326755658734765</v>
      </c>
      <c r="L1943">
        <f>'Life Expectancy'!L1943</f>
        <v>1</v>
      </c>
      <c r="M1943">
        <f>'Life Expectancy'!M1943</f>
        <v>0</v>
      </c>
      <c r="N1943">
        <f>'Life Expectancy'!N1943</f>
        <v>0.50241545893719808</v>
      </c>
      <c r="O1943">
        <f t="array" ref="O1943">SQRT(SUMSQ(C1943:N1943-$X$7:$AI$7))</f>
        <v>0.7602404842809295</v>
      </c>
      <c r="P1943">
        <f t="array" ref="P1943">SQRT(SUMSQ(C1943:N1943-$X$8:$AI$8))</f>
        <v>1.802217112361268</v>
      </c>
      <c r="Q1943">
        <f t="shared" si="121"/>
        <v>0.7602404842809295</v>
      </c>
      <c r="R1943">
        <f t="shared" si="122"/>
        <v>1</v>
      </c>
      <c r="S1943">
        <f t="shared" si="123"/>
        <v>1</v>
      </c>
      <c r="T1943">
        <f t="shared" si="124"/>
        <v>1</v>
      </c>
    </row>
    <row r="1944" spans="1:20" x14ac:dyDescent="0.2">
      <c r="A1944">
        <f ca="1">'Life Expectancy'!A1944</f>
        <v>0.57896868639488508</v>
      </c>
      <c r="B1944" t="str">
        <f>'Life Expectancy'!B1944</f>
        <v>Developing</v>
      </c>
      <c r="C1944">
        <f>'Life Expectancy'!C1944</f>
        <v>0.22160664819944598</v>
      </c>
      <c r="D1944">
        <f>'Life Expectancy'!D1944</f>
        <v>0.19555555555555557</v>
      </c>
      <c r="E1944">
        <f>'Life Expectancy'!E1944</f>
        <v>0.25699888017917133</v>
      </c>
      <c r="F1944">
        <f>'Life Expectancy'!F1944</f>
        <v>0</v>
      </c>
      <c r="G1944">
        <f>'Life Expectancy'!G1944</f>
        <v>0.72448979591836737</v>
      </c>
      <c r="H1944">
        <f>'Life Expectancy'!H1944</f>
        <v>1.8191843832917811E-3</v>
      </c>
      <c r="I1944">
        <f>'Life Expectancy'!I1944</f>
        <v>0.28273464658169178</v>
      </c>
      <c r="J1944">
        <f>'Life Expectancy'!J1944</f>
        <v>0.17319999999999999</v>
      </c>
      <c r="K1944">
        <f>'Life Expectancy'!K1944</f>
        <v>0.32269297736506092</v>
      </c>
      <c r="L1944">
        <f>'Life Expectancy'!L1944</f>
        <v>0.72164948453608246</v>
      </c>
      <c r="M1944">
        <f>'Life Expectancy'!M1944</f>
        <v>0.57805907172995785</v>
      </c>
      <c r="N1944">
        <f>'Life Expectancy'!N1944</f>
        <v>0.39130434782608697</v>
      </c>
      <c r="O1944">
        <f t="array" ref="O1944">SQRT(SUMSQ(C1944:N1944-$X$7:$AI$7))</f>
        <v>0.40864409263420642</v>
      </c>
      <c r="P1944">
        <f t="array" ref="P1944">SQRT(SUMSQ(C1944:N1944-$X$8:$AI$8))</f>
        <v>1.2979700913634771</v>
      </c>
      <c r="Q1944">
        <f t="shared" si="121"/>
        <v>0.40864409263420642</v>
      </c>
      <c r="R1944">
        <f t="shared" si="122"/>
        <v>1</v>
      </c>
      <c r="S1944">
        <f t="shared" si="123"/>
        <v>1</v>
      </c>
      <c r="T1944">
        <f t="shared" si="124"/>
        <v>1</v>
      </c>
    </row>
    <row r="1945" spans="1:20" x14ac:dyDescent="0.2">
      <c r="A1945">
        <f ca="1">'Life Expectancy'!A1945</f>
        <v>0.50345223950128193</v>
      </c>
      <c r="B1945" t="str">
        <f>'Life Expectancy'!B1945</f>
        <v>Developing</v>
      </c>
      <c r="C1945">
        <f>'Life Expectancy'!C1945</f>
        <v>0.22299168975069253</v>
      </c>
      <c r="D1945">
        <f>'Life Expectancy'!D1945</f>
        <v>0.19944444444444445</v>
      </c>
      <c r="E1945">
        <f>'Life Expectancy'!E1945</f>
        <v>0</v>
      </c>
      <c r="F1945">
        <f>'Life Expectancy'!F1945</f>
        <v>3.1978384793091984E-3</v>
      </c>
      <c r="G1945">
        <f>'Life Expectancy'!G1945</f>
        <v>0.72448979591836737</v>
      </c>
      <c r="H1945">
        <f>'Life Expectancy'!H1945</f>
        <v>6.4566906868127986E-3</v>
      </c>
      <c r="I1945">
        <f>'Life Expectancy'!I1945</f>
        <v>0.27462340672074159</v>
      </c>
      <c r="J1945">
        <f>'Life Expectancy'!J1945</f>
        <v>0.17680000000000001</v>
      </c>
      <c r="K1945">
        <f>'Life Expectancy'!K1945</f>
        <v>0.13000580383052812</v>
      </c>
      <c r="L1945">
        <f>'Life Expectancy'!L1945</f>
        <v>0.72164948453608246</v>
      </c>
      <c r="M1945">
        <f>'Life Expectancy'!M1945</f>
        <v>0.57172995780590719</v>
      </c>
      <c r="N1945">
        <f>'Life Expectancy'!N1945</f>
        <v>0.37681159420289856</v>
      </c>
      <c r="O1945">
        <f t="array" ref="O1945">SQRT(SUMSQ(C1945:N1945-$X$7:$AI$7))</f>
        <v>0.52650513578107272</v>
      </c>
      <c r="P1945">
        <f t="array" ref="P1945">SQRT(SUMSQ(C1945:N1945-$X$8:$AI$8))</f>
        <v>1.3835762966253913</v>
      </c>
      <c r="Q1945">
        <f t="shared" si="121"/>
        <v>0.52650513578107272</v>
      </c>
      <c r="R1945">
        <f t="shared" si="122"/>
        <v>1</v>
      </c>
      <c r="S1945">
        <f t="shared" si="123"/>
        <v>1</v>
      </c>
      <c r="T1945">
        <f t="shared" si="124"/>
        <v>1</v>
      </c>
    </row>
    <row r="1946" spans="1:20" x14ac:dyDescent="0.2">
      <c r="A1946">
        <f ca="1">'Life Expectancy'!A1946</f>
        <v>0.31216105648223391</v>
      </c>
      <c r="B1946" t="str">
        <f>'Life Expectancy'!B1946</f>
        <v>Developing</v>
      </c>
      <c r="C1946">
        <f>'Life Expectancy'!C1946</f>
        <v>0.22437673130193905</v>
      </c>
      <c r="D1946">
        <f>'Life Expectancy'!D1946</f>
        <v>0.20277777777777778</v>
      </c>
      <c r="E1946">
        <f>'Life Expectancy'!E1946</f>
        <v>1.6797312430011197E-3</v>
      </c>
      <c r="F1946">
        <f>'Life Expectancy'!F1946</f>
        <v>3.0896694684745545E-3</v>
      </c>
      <c r="G1946">
        <f>'Life Expectancy'!G1946</f>
        <v>0.72448979591836737</v>
      </c>
      <c r="H1946">
        <f>'Life Expectancy'!H1946</f>
        <v>4.1233275050310346E-2</v>
      </c>
      <c r="I1946">
        <f>'Life Expectancy'!I1946</f>
        <v>0.26535341830822712</v>
      </c>
      <c r="J1946">
        <f>'Life Expectancy'!J1946</f>
        <v>0.18</v>
      </c>
      <c r="K1946">
        <f>'Life Expectancy'!K1946</f>
        <v>0.13522925130586186</v>
      </c>
      <c r="L1946">
        <f>'Life Expectancy'!L1946</f>
        <v>0.72164948453608246</v>
      </c>
      <c r="M1946">
        <f>'Life Expectancy'!M1946</f>
        <v>0.56751054852320681</v>
      </c>
      <c r="N1946">
        <f>'Life Expectancy'!N1946</f>
        <v>0.37198067632850246</v>
      </c>
      <c r="O1946">
        <f t="array" ref="O1946">SQRT(SUMSQ(C1946:N1946-$X$7:$AI$7))</f>
        <v>0.53228356446475278</v>
      </c>
      <c r="P1946">
        <f t="array" ref="P1946">SQRT(SUMSQ(C1946:N1946-$X$8:$AI$8))</f>
        <v>1.3694598964026328</v>
      </c>
      <c r="Q1946">
        <f t="shared" si="121"/>
        <v>0.53228356446475278</v>
      </c>
      <c r="R1946">
        <f t="shared" si="122"/>
        <v>1</v>
      </c>
      <c r="S1946">
        <f t="shared" si="123"/>
        <v>1</v>
      </c>
      <c r="T1946">
        <f t="shared" si="124"/>
        <v>1</v>
      </c>
    </row>
    <row r="1947" spans="1:20" x14ac:dyDescent="0.2">
      <c r="A1947">
        <f ca="1">'Life Expectancy'!A1947</f>
        <v>0.43696947150720011</v>
      </c>
      <c r="B1947" t="str">
        <f>'Life Expectancy'!B1947</f>
        <v>Developing</v>
      </c>
      <c r="C1947">
        <f>'Life Expectancy'!C1947</f>
        <v>0.22714681440443213</v>
      </c>
      <c r="D1947">
        <f>'Life Expectancy'!D1947</f>
        <v>0.20499999999999999</v>
      </c>
      <c r="E1947">
        <f>'Life Expectancy'!E1947</f>
        <v>1.6797312430011197E-3</v>
      </c>
      <c r="F1947">
        <f>'Life Expectancy'!F1947</f>
        <v>3.0625909698365414E-3</v>
      </c>
      <c r="G1947">
        <f>'Life Expectancy'!G1947</f>
        <v>0.72448979591836737</v>
      </c>
      <c r="H1947">
        <f>'Life Expectancy'!H1947</f>
        <v>3.7920097274522467E-2</v>
      </c>
      <c r="I1947">
        <f>'Life Expectancy'!I1947</f>
        <v>0.25724217844727693</v>
      </c>
      <c r="J1947">
        <f>'Life Expectancy'!J1947</f>
        <v>0.18240000000000001</v>
      </c>
      <c r="K1947">
        <f>'Life Expectancy'!K1947</f>
        <v>0.13871154962275101</v>
      </c>
      <c r="L1947">
        <f>'Life Expectancy'!L1947</f>
        <v>0.72164948453608246</v>
      </c>
      <c r="M1947">
        <f>'Life Expectancy'!M1947</f>
        <v>0.55801687763713081</v>
      </c>
      <c r="N1947">
        <f>'Life Expectancy'!N1947</f>
        <v>0.3671497584541063</v>
      </c>
      <c r="O1947">
        <f t="array" ref="O1947">SQRT(SUMSQ(C1947:N1947-$X$7:$AI$7))</f>
        <v>0.53950447320002526</v>
      </c>
      <c r="P1947">
        <f t="array" ref="P1947">SQRT(SUMSQ(C1947:N1947-$X$8:$AI$8))</f>
        <v>1.367588861383118</v>
      </c>
      <c r="Q1947">
        <f t="shared" si="121"/>
        <v>0.53950447320002526</v>
      </c>
      <c r="R1947">
        <f t="shared" si="122"/>
        <v>1</v>
      </c>
      <c r="S1947">
        <f t="shared" si="123"/>
        <v>1</v>
      </c>
      <c r="T1947">
        <f t="shared" si="124"/>
        <v>1</v>
      </c>
    </row>
    <row r="1948" spans="1:20" x14ac:dyDescent="0.2">
      <c r="A1948">
        <f ca="1">'Life Expectancy'!A1948</f>
        <v>0.98733068943794311</v>
      </c>
      <c r="B1948" t="str">
        <f>'Life Expectancy'!B1948</f>
        <v>Developing</v>
      </c>
      <c r="C1948">
        <f>'Life Expectancy'!C1948</f>
        <v>0.22991689750692521</v>
      </c>
      <c r="D1948">
        <f>'Life Expectancy'!D1948</f>
        <v>0.20611111111111111</v>
      </c>
      <c r="E1948">
        <f>'Life Expectancy'!E1948</f>
        <v>1.6797312430011197E-3</v>
      </c>
      <c r="F1948">
        <f>'Life Expectancy'!F1948</f>
        <v>2.9711306693141616E-3</v>
      </c>
      <c r="G1948">
        <f>'Life Expectancy'!G1948</f>
        <v>0.74489795918367352</v>
      </c>
      <c r="H1948">
        <f>'Life Expectancy'!H1948</f>
        <v>2.067083602362112E-2</v>
      </c>
      <c r="I1948">
        <f>'Life Expectancy'!I1948</f>
        <v>0.24913093858632679</v>
      </c>
      <c r="J1948">
        <f>'Life Expectancy'!J1948</f>
        <v>0.18360000000000001</v>
      </c>
      <c r="K1948">
        <f>'Life Expectancy'!K1948</f>
        <v>0.15844457341845616</v>
      </c>
      <c r="L1948">
        <f>'Life Expectancy'!L1948</f>
        <v>0.74226804123711343</v>
      </c>
      <c r="M1948">
        <f>'Life Expectancy'!M1948</f>
        <v>0.55379746835443044</v>
      </c>
      <c r="N1948">
        <f>'Life Expectancy'!N1948</f>
        <v>0.36231884057971014</v>
      </c>
      <c r="O1948">
        <f t="array" ref="O1948">SQRT(SUMSQ(C1948:N1948-$X$7:$AI$7))</f>
        <v>0.53036192678077432</v>
      </c>
      <c r="P1948">
        <f t="array" ref="P1948">SQRT(SUMSQ(C1948:N1948-$X$8:$AI$8))</f>
        <v>1.3745601249802892</v>
      </c>
      <c r="Q1948">
        <f t="shared" si="121"/>
        <v>0.53036192678077432</v>
      </c>
      <c r="R1948">
        <f t="shared" si="122"/>
        <v>1</v>
      </c>
      <c r="S1948">
        <f t="shared" si="123"/>
        <v>1</v>
      </c>
      <c r="T1948">
        <f t="shared" si="124"/>
        <v>1</v>
      </c>
    </row>
    <row r="1949" spans="1:20" x14ac:dyDescent="0.2">
      <c r="A1949">
        <f ca="1">'Life Expectancy'!A1949</f>
        <v>0.36164408555987193</v>
      </c>
      <c r="B1949" t="str">
        <f>'Life Expectancy'!B1949</f>
        <v>Developing</v>
      </c>
      <c r="C1949">
        <f>'Life Expectancy'!C1949</f>
        <v>0.23684210526315788</v>
      </c>
      <c r="D1949">
        <f>'Life Expectancy'!D1949</f>
        <v>0.20666666666666667</v>
      </c>
      <c r="E1949">
        <f>'Life Expectancy'!E1949</f>
        <v>1.6797312430011197E-3</v>
      </c>
      <c r="F1949">
        <f>'Life Expectancy'!F1949</f>
        <v>3.4266841829884468E-5</v>
      </c>
      <c r="G1949">
        <f>'Life Expectancy'!G1949</f>
        <v>0.82653061224489799</v>
      </c>
      <c r="H1949">
        <f>'Life Expectancy'!H1949</f>
        <v>2.0364496684465768E-2</v>
      </c>
      <c r="I1949">
        <f>'Life Expectancy'!I1949</f>
        <v>0.24217844727694091</v>
      </c>
      <c r="J1949">
        <f>'Life Expectancy'!J1949</f>
        <v>0.18440000000000001</v>
      </c>
      <c r="K1949">
        <f>'Life Expectancy'!K1949</f>
        <v>0.16424840394660475</v>
      </c>
      <c r="L1949">
        <f>'Life Expectancy'!L1949</f>
        <v>0.82474226804123707</v>
      </c>
      <c r="M1949">
        <f>'Life Expectancy'!M1949</f>
        <v>0.54957805907172996</v>
      </c>
      <c r="N1949">
        <f>'Life Expectancy'!N1949</f>
        <v>0.36231884057971014</v>
      </c>
      <c r="O1949">
        <f t="array" ref="O1949">SQRT(SUMSQ(C1949:N1949-$X$7:$AI$7))</f>
        <v>0.51008949359172218</v>
      </c>
      <c r="P1949">
        <f t="array" ref="P1949">SQRT(SUMSQ(C1949:N1949-$X$8:$AI$8))</f>
        <v>1.4040898501075301</v>
      </c>
      <c r="Q1949">
        <f t="shared" si="121"/>
        <v>0.51008949359172218</v>
      </c>
      <c r="R1949">
        <f t="shared" si="122"/>
        <v>1</v>
      </c>
      <c r="S1949">
        <f t="shared" si="123"/>
        <v>1</v>
      </c>
      <c r="T1949">
        <f t="shared" si="124"/>
        <v>1</v>
      </c>
    </row>
    <row r="1950" spans="1:20" x14ac:dyDescent="0.2">
      <c r="A1950">
        <f ca="1">'Life Expectancy'!A1950</f>
        <v>0.62125320506011839</v>
      </c>
      <c r="B1950" t="str">
        <f>'Life Expectancy'!B1950</f>
        <v>Developing</v>
      </c>
      <c r="C1950">
        <f>'Life Expectancy'!C1950</f>
        <v>0.24099722991689751</v>
      </c>
      <c r="D1950">
        <f>'Life Expectancy'!D1950</f>
        <v>0.20611111111111111</v>
      </c>
      <c r="E1950">
        <f>'Life Expectancy'!E1950</f>
        <v>1.119820828667413E-3</v>
      </c>
      <c r="F1950">
        <f>'Life Expectancy'!F1950</f>
        <v>3.5791516663868478E-5</v>
      </c>
      <c r="G1950">
        <f>'Life Expectancy'!G1950</f>
        <v>0.7857142857142857</v>
      </c>
      <c r="H1950">
        <f>'Life Expectancy'!H1950</f>
        <v>4.0672438414010546E-3</v>
      </c>
      <c r="I1950">
        <f>'Life Expectancy'!I1950</f>
        <v>0.23522595596755505</v>
      </c>
      <c r="J1950">
        <f>'Life Expectancy'!J1950</f>
        <v>0.184</v>
      </c>
      <c r="K1950">
        <f>'Life Expectancy'!K1950</f>
        <v>0.14915844457341845</v>
      </c>
      <c r="L1950">
        <f>'Life Expectancy'!L1950</f>
        <v>0.71134020618556704</v>
      </c>
      <c r="M1950">
        <f>'Life Expectancy'!M1950</f>
        <v>0.54219409282700426</v>
      </c>
      <c r="N1950">
        <f>'Life Expectancy'!N1950</f>
        <v>0.35265700483091789</v>
      </c>
      <c r="O1950">
        <f t="array" ref="O1950">SQRT(SUMSQ(C1950:N1950-$X$7:$AI$7))</f>
        <v>0.54797075076690938</v>
      </c>
      <c r="P1950">
        <f t="array" ref="P1950">SQRT(SUMSQ(C1950:N1950-$X$8:$AI$8))</f>
        <v>1.3813785565518377</v>
      </c>
      <c r="Q1950">
        <f t="shared" si="121"/>
        <v>0.54797075076690938</v>
      </c>
      <c r="R1950">
        <f t="shared" si="122"/>
        <v>1</v>
      </c>
      <c r="S1950">
        <f t="shared" si="123"/>
        <v>1</v>
      </c>
      <c r="T1950">
        <f t="shared" si="124"/>
        <v>1</v>
      </c>
    </row>
    <row r="1951" spans="1:20" x14ac:dyDescent="0.2">
      <c r="A1951">
        <f ca="1">'Life Expectancy'!A1951</f>
        <v>0.35363126654738664</v>
      </c>
      <c r="B1951" t="str">
        <f>'Life Expectancy'!B1951</f>
        <v>Developing</v>
      </c>
      <c r="C1951">
        <f>'Life Expectancy'!C1951</f>
        <v>0.24376731301939059</v>
      </c>
      <c r="D1951">
        <f>'Life Expectancy'!D1951</f>
        <v>0.20499999999999999</v>
      </c>
      <c r="E1951">
        <f>'Life Expectancy'!E1951</f>
        <v>1.119820828667413E-3</v>
      </c>
      <c r="F1951">
        <f>'Life Expectancy'!F1951</f>
        <v>2.7962825073619518E-4</v>
      </c>
      <c r="G1951">
        <f>'Life Expectancy'!G1951</f>
        <v>0.65306122448979587</v>
      </c>
      <c r="H1951">
        <f>'Life Expectancy'!H1951</f>
        <v>5.3208786754829554E-3</v>
      </c>
      <c r="I1951">
        <f>'Life Expectancy'!I1951</f>
        <v>1.8539976825028972E-2</v>
      </c>
      <c r="J1951">
        <f>'Life Expectancy'!J1951</f>
        <v>0.184</v>
      </c>
      <c r="K1951">
        <f>'Life Expectancy'!K1951</f>
        <v>0.16773070226349387</v>
      </c>
      <c r="L1951">
        <f>'Life Expectancy'!L1951</f>
        <v>0.61855670103092786</v>
      </c>
      <c r="M1951">
        <f>'Life Expectancy'!M1951</f>
        <v>0.54113924050632911</v>
      </c>
      <c r="N1951">
        <f>'Life Expectancy'!N1951</f>
        <v>0.35265700483091789</v>
      </c>
      <c r="O1951">
        <f t="array" ref="O1951">SQRT(SUMSQ(C1951:N1951-$X$7:$AI$7))</f>
        <v>0.71377267541170963</v>
      </c>
      <c r="P1951">
        <f t="array" ref="P1951">SQRT(SUMSQ(C1951:N1951-$X$8:$AI$8))</f>
        <v>1.3810592106469679</v>
      </c>
      <c r="Q1951">
        <f t="shared" si="121"/>
        <v>0.71377267541170963</v>
      </c>
      <c r="R1951">
        <f t="shared" si="122"/>
        <v>1</v>
      </c>
      <c r="S1951">
        <f t="shared" si="123"/>
        <v>1</v>
      </c>
      <c r="T1951">
        <f t="shared" si="124"/>
        <v>1</v>
      </c>
    </row>
    <row r="1952" spans="1:20" x14ac:dyDescent="0.2">
      <c r="A1952">
        <f ca="1">'Life Expectancy'!A1952</f>
        <v>0.37890045455538801</v>
      </c>
      <c r="B1952" t="str">
        <f>'Life Expectancy'!B1952</f>
        <v>Developing</v>
      </c>
      <c r="C1952">
        <f>'Life Expectancy'!C1952</f>
        <v>0.24515235457063711</v>
      </c>
      <c r="D1952">
        <f>'Life Expectancy'!D1952</f>
        <v>0.2038888888888889</v>
      </c>
      <c r="E1952">
        <f>'Life Expectancy'!E1952</f>
        <v>1.119820828667413E-3</v>
      </c>
      <c r="F1952">
        <f>'Life Expectancy'!F1952</f>
        <v>2.0086048619396174E-4</v>
      </c>
      <c r="G1952">
        <f>'Life Expectancy'!G1952</f>
        <v>0.75510204081632648</v>
      </c>
      <c r="H1952">
        <f>'Life Expectancy'!H1952</f>
        <v>1.3200869061140619E-2</v>
      </c>
      <c r="I1952">
        <f>'Life Expectancy'!I1952</f>
        <v>1.2746234067207417E-2</v>
      </c>
      <c r="J1952">
        <f>'Life Expectancy'!J1952</f>
        <v>0.18360000000000001</v>
      </c>
      <c r="K1952">
        <f>'Life Expectancy'!K1952</f>
        <v>0.17295414973882761</v>
      </c>
      <c r="L1952">
        <f>'Life Expectancy'!L1952</f>
        <v>0.75257731958762886</v>
      </c>
      <c r="M1952">
        <f>'Life Expectancy'!M1952</f>
        <v>0.53270042194092826</v>
      </c>
      <c r="N1952">
        <f>'Life Expectancy'!N1952</f>
        <v>0.32367149758454106</v>
      </c>
      <c r="O1952">
        <f t="array" ref="O1952">SQRT(SUMSQ(C1952:N1952-$X$7:$AI$7))</f>
        <v>0.67139845841403645</v>
      </c>
      <c r="P1952">
        <f t="array" ref="P1952">SQRT(SUMSQ(C1952:N1952-$X$8:$AI$8))</f>
        <v>1.4147681136937982</v>
      </c>
      <c r="Q1952">
        <f t="shared" si="121"/>
        <v>0.67139845841403645</v>
      </c>
      <c r="R1952">
        <f t="shared" si="122"/>
        <v>1</v>
      </c>
      <c r="S1952">
        <f t="shared" si="123"/>
        <v>1</v>
      </c>
      <c r="T1952">
        <f t="shared" si="124"/>
        <v>1</v>
      </c>
    </row>
    <row r="1953" spans="1:20" x14ac:dyDescent="0.2">
      <c r="A1953">
        <f ca="1">'Life Expectancy'!A1953</f>
        <v>7.7388737967796883E-2</v>
      </c>
      <c r="B1953" t="str">
        <f>'Life Expectancy'!B1953</f>
        <v>Developing</v>
      </c>
      <c r="C1953">
        <f>'Life Expectancy'!C1953</f>
        <v>0.24653739612188366</v>
      </c>
      <c r="D1953">
        <f>'Life Expectancy'!D1953</f>
        <v>0.20277777777777778</v>
      </c>
      <c r="E1953">
        <f>'Life Expectancy'!E1953</f>
        <v>1.119820828667413E-3</v>
      </c>
      <c r="F1953">
        <f>'Life Expectancy'!F1953</f>
        <v>2.0723040637041167E-3</v>
      </c>
      <c r="G1953">
        <f>'Life Expectancy'!G1953</f>
        <v>0.7857142857142857</v>
      </c>
      <c r="H1953">
        <f>'Life Expectancy'!H1953</f>
        <v>3.6011367545939116E-2</v>
      </c>
      <c r="I1953">
        <f>'Life Expectancy'!I1953</f>
        <v>0.21436848203939746</v>
      </c>
      <c r="J1953">
        <f>'Life Expectancy'!J1953</f>
        <v>0.1832</v>
      </c>
      <c r="K1953">
        <f>'Life Expectancy'!K1953</f>
        <v>0.17585606500290191</v>
      </c>
      <c r="L1953">
        <f>'Life Expectancy'!L1953</f>
        <v>0.78350515463917525</v>
      </c>
      <c r="M1953">
        <f>'Life Expectancy'!M1953</f>
        <v>0.52848101265822789</v>
      </c>
      <c r="N1953">
        <f>'Life Expectancy'!N1953</f>
        <v>0.3140096618357488</v>
      </c>
      <c r="O1953">
        <f t="array" ref="O1953">SQRT(SUMSQ(C1953:N1953-$X$7:$AI$7))</f>
        <v>0.55466930214157961</v>
      </c>
      <c r="P1953">
        <f t="array" ref="P1953">SQRT(SUMSQ(C1953:N1953-$X$8:$AI$8))</f>
        <v>1.3898969023787697</v>
      </c>
      <c r="Q1953">
        <f t="shared" si="121"/>
        <v>0.55466930214157961</v>
      </c>
      <c r="R1953">
        <f t="shared" si="122"/>
        <v>1</v>
      </c>
      <c r="S1953">
        <f t="shared" si="123"/>
        <v>1</v>
      </c>
      <c r="T1953">
        <f t="shared" si="124"/>
        <v>1</v>
      </c>
    </row>
    <row r="1954" spans="1:20" x14ac:dyDescent="0.2">
      <c r="A1954">
        <f ca="1">'Life Expectancy'!A1954</f>
        <v>0.25784899800083805</v>
      </c>
      <c r="B1954" t="str">
        <f>'Life Expectancy'!B1954</f>
        <v>Developing</v>
      </c>
      <c r="C1954">
        <f>'Life Expectancy'!C1954</f>
        <v>1.3850415512465374E-3</v>
      </c>
      <c r="D1954">
        <f>'Life Expectancy'!D1954</f>
        <v>0.20222222222222222</v>
      </c>
      <c r="E1954">
        <f>'Life Expectancy'!E1954</f>
        <v>1.6797312430011197E-3</v>
      </c>
      <c r="F1954">
        <f>'Life Expectancy'!F1954</f>
        <v>1.5705003340104992E-3</v>
      </c>
      <c r="G1954">
        <f>'Life Expectancy'!G1954</f>
        <v>6.1224489795918366E-2</v>
      </c>
      <c r="H1954">
        <f>'Life Expectancy'!H1954</f>
        <v>1.4049193384955439E-2</v>
      </c>
      <c r="I1954">
        <f>'Life Expectancy'!I1954</f>
        <v>0.20741599073001157</v>
      </c>
      <c r="J1954">
        <f>'Life Expectancy'!J1954</f>
        <v>0.18360000000000001</v>
      </c>
      <c r="K1954">
        <f>'Life Expectancy'!K1954</f>
        <v>0.14741729541497389</v>
      </c>
      <c r="L1954">
        <f>'Life Expectancy'!L1954</f>
        <v>0.77319587628865982</v>
      </c>
      <c r="M1954">
        <f>'Life Expectancy'!M1954</f>
        <v>0.51371308016877637</v>
      </c>
      <c r="N1954">
        <f>'Life Expectancy'!N1954</f>
        <v>0.29468599033816423</v>
      </c>
      <c r="O1954">
        <f t="array" ref="O1954">SQRT(SUMSQ(C1954:N1954-$X$7:$AI$7))</f>
        <v>0.99789720449479835</v>
      </c>
      <c r="P1954">
        <f t="array" ref="P1954">SQRT(SUMSQ(C1954:N1954-$X$8:$AI$8))</f>
        <v>1.53989880622349</v>
      </c>
      <c r="Q1954">
        <f t="shared" si="121"/>
        <v>0.99789720449479835</v>
      </c>
      <c r="R1954">
        <f t="shared" si="122"/>
        <v>1</v>
      </c>
      <c r="S1954">
        <f t="shared" si="123"/>
        <v>1</v>
      </c>
      <c r="T1954">
        <f t="shared" si="124"/>
        <v>1</v>
      </c>
    </row>
    <row r="1955" spans="1:20" x14ac:dyDescent="0.2">
      <c r="A1955">
        <f ca="1">'Life Expectancy'!A1955</f>
        <v>0.6648376308414401</v>
      </c>
      <c r="B1955" t="str">
        <f>'Life Expectancy'!B1955</f>
        <v>Developing</v>
      </c>
      <c r="C1955">
        <f>'Life Expectancy'!C1955</f>
        <v>0.25207756232686979</v>
      </c>
      <c r="D1955">
        <f>'Life Expectancy'!D1955</f>
        <v>0.20222222222222222</v>
      </c>
      <c r="E1955">
        <f>'Life Expectancy'!E1955</f>
        <v>0</v>
      </c>
      <c r="F1955">
        <f>'Life Expectancy'!F1955</f>
        <v>1.4878522947260951E-3</v>
      </c>
      <c r="G1955">
        <f>'Life Expectancy'!G1955</f>
        <v>0.65306122448979587</v>
      </c>
      <c r="H1955">
        <f>'Life Expectancy'!H1955</f>
        <v>2.0020454042029758E-2</v>
      </c>
      <c r="I1955">
        <f>'Life Expectancy'!I1955</f>
        <v>0.20162224797219003</v>
      </c>
      <c r="J1955">
        <f>'Life Expectancy'!J1955</f>
        <v>0.18440000000000001</v>
      </c>
      <c r="K1955">
        <f>'Life Expectancy'!K1955</f>
        <v>0.12710388856645385</v>
      </c>
      <c r="L1955">
        <f>'Life Expectancy'!L1955</f>
        <v>0.64948453608247425</v>
      </c>
      <c r="M1955">
        <f>'Life Expectancy'!M1955</f>
        <v>0.5</v>
      </c>
      <c r="N1955">
        <f>'Life Expectancy'!N1955</f>
        <v>0.27053140096618356</v>
      </c>
      <c r="O1955">
        <f t="array" ref="O1955">SQRT(SUMSQ(C1955:N1955-$X$7:$AI$7))</f>
        <v>0.6641606912467567</v>
      </c>
      <c r="P1955">
        <f t="array" ref="P1955">SQRT(SUMSQ(C1955:N1955-$X$8:$AI$8))</f>
        <v>1.3718604868505899</v>
      </c>
      <c r="Q1955">
        <f t="shared" si="121"/>
        <v>0.6641606912467567</v>
      </c>
      <c r="R1955">
        <f t="shared" si="122"/>
        <v>1</v>
      </c>
      <c r="S1955">
        <f t="shared" si="123"/>
        <v>1</v>
      </c>
      <c r="T1955">
        <f t="shared" si="124"/>
        <v>1</v>
      </c>
    </row>
    <row r="1956" spans="1:20" x14ac:dyDescent="0.2">
      <c r="A1956">
        <f ca="1">'Life Expectancy'!A1956</f>
        <v>0.24369675594305129</v>
      </c>
      <c r="B1956" t="str">
        <f>'Life Expectancy'!B1956</f>
        <v>Developing</v>
      </c>
      <c r="C1956">
        <f>'Life Expectancy'!C1956</f>
        <v>0.25484764542936289</v>
      </c>
      <c r="D1956">
        <f>'Life Expectancy'!D1956</f>
        <v>0.20333333333333334</v>
      </c>
      <c r="E1956">
        <f>'Life Expectancy'!E1956</f>
        <v>0</v>
      </c>
      <c r="F1956">
        <f>'Life Expectancy'!F1956</f>
        <v>1.2440793980584186E-3</v>
      </c>
      <c r="G1956">
        <f>'Life Expectancy'!G1956</f>
        <v>0.63265306122448983</v>
      </c>
      <c r="H1956">
        <f>'Life Expectancy'!H1956</f>
        <v>2.2339207193790265E-2</v>
      </c>
      <c r="I1956">
        <f>'Life Expectancy'!I1956</f>
        <v>0.19582850521436848</v>
      </c>
      <c r="J1956">
        <f>'Life Expectancy'!J1956</f>
        <v>0.18640000000000001</v>
      </c>
      <c r="K1956">
        <f>'Life Expectancy'!K1956</f>
        <v>0.13000580383052812</v>
      </c>
      <c r="L1956">
        <f>'Life Expectancy'!L1956</f>
        <v>0.67010309278350511</v>
      </c>
      <c r="M1956">
        <f>'Life Expectancy'!M1956</f>
        <v>0.49050632911392411</v>
      </c>
      <c r="N1956">
        <f>'Life Expectancy'!N1956</f>
        <v>0.27053140096618356</v>
      </c>
      <c r="O1956">
        <f t="array" ref="O1956">SQRT(SUMSQ(C1956:N1956-$X$7:$AI$7))</f>
        <v>0.66952034048868148</v>
      </c>
      <c r="P1956">
        <f t="array" ref="P1956">SQRT(SUMSQ(C1956:N1956-$X$8:$AI$8))</f>
        <v>1.3710148123865944</v>
      </c>
      <c r="Q1956">
        <f t="shared" si="121"/>
        <v>0.66952034048868148</v>
      </c>
      <c r="R1956">
        <f t="shared" si="122"/>
        <v>1</v>
      </c>
      <c r="S1956">
        <f t="shared" si="123"/>
        <v>1</v>
      </c>
      <c r="T1956">
        <f t="shared" si="124"/>
        <v>1</v>
      </c>
    </row>
    <row r="1957" spans="1:20" x14ac:dyDescent="0.2">
      <c r="A1957">
        <f ca="1">'Life Expectancy'!A1957</f>
        <v>0.5233180204512653</v>
      </c>
      <c r="B1957" t="str">
        <f>'Life Expectancy'!B1957</f>
        <v>Developing</v>
      </c>
      <c r="C1957">
        <f>'Life Expectancy'!C1957</f>
        <v>0.25761772853185594</v>
      </c>
      <c r="D1957">
        <f>'Life Expectancy'!D1957</f>
        <v>0.20611111111111111</v>
      </c>
      <c r="E1957">
        <f>'Life Expectancy'!E1957</f>
        <v>0</v>
      </c>
      <c r="F1957">
        <f>'Life Expectancy'!F1957</f>
        <v>1.1495881648920891E-3</v>
      </c>
      <c r="G1957">
        <f>'Life Expectancy'!G1957</f>
        <v>0.81571428571428573</v>
      </c>
      <c r="H1957">
        <f>'Life Expectancy'!H1957</f>
        <v>1.8394499088051353E-2</v>
      </c>
      <c r="I1957">
        <f>'Life Expectancy'!I1957</f>
        <v>0.19003476245654691</v>
      </c>
      <c r="J1957">
        <f>'Life Expectancy'!J1957</f>
        <v>0.18959999999999999</v>
      </c>
      <c r="K1957">
        <f>'Life Expectancy'!K1957</f>
        <v>0.13871154962275101</v>
      </c>
      <c r="L1957">
        <f>'Life Expectancy'!L1957</f>
        <v>0.68041237113402064</v>
      </c>
      <c r="M1957">
        <f>'Life Expectancy'!M1957</f>
        <v>0.48206751054852326</v>
      </c>
      <c r="N1957">
        <f>'Life Expectancy'!N1957</f>
        <v>0.26570048309178745</v>
      </c>
      <c r="O1957">
        <f t="array" ref="O1957">SQRT(SUMSQ(C1957:N1957-$X$7:$AI$7))</f>
        <v>0.63586460997204253</v>
      </c>
      <c r="P1957">
        <f t="array" ref="P1957">SQRT(SUMSQ(C1957:N1957-$X$8:$AI$8))</f>
        <v>1.3920595689648601</v>
      </c>
      <c r="Q1957">
        <f t="shared" si="121"/>
        <v>0.63586460997204253</v>
      </c>
      <c r="R1957">
        <f t="shared" si="122"/>
        <v>1</v>
      </c>
      <c r="S1957">
        <f t="shared" si="123"/>
        <v>1</v>
      </c>
      <c r="T1957">
        <f t="shared" si="124"/>
        <v>1</v>
      </c>
    </row>
    <row r="1958" spans="1:20" x14ac:dyDescent="0.2">
      <c r="A1958">
        <f ca="1">'Life Expectancy'!A1958</f>
        <v>0.38520560334007536</v>
      </c>
      <c r="B1958" t="str">
        <f>'Life Expectancy'!B1958</f>
        <v>Developing</v>
      </c>
      <c r="C1958">
        <f>'Life Expectancy'!C1958</f>
        <v>0.26038781163434904</v>
      </c>
      <c r="D1958">
        <f>'Life Expectancy'!D1958</f>
        <v>0.20944444444444443</v>
      </c>
      <c r="E1958">
        <f>'Life Expectancy'!E1958</f>
        <v>0</v>
      </c>
      <c r="F1958">
        <f>'Life Expectancy'!F1958</f>
        <v>9.0691535586490268E-5</v>
      </c>
      <c r="G1958">
        <f>'Life Expectancy'!G1958</f>
        <v>0.81571428571428573</v>
      </c>
      <c r="H1958">
        <f>'Life Expectancy'!H1958</f>
        <v>1.8140001790906905E-2</v>
      </c>
      <c r="I1958">
        <f>'Life Expectancy'!I1958</f>
        <v>0.18424101969872536</v>
      </c>
      <c r="J1958">
        <f>'Life Expectancy'!J1958</f>
        <v>0.19320000000000001</v>
      </c>
      <c r="K1958">
        <f>'Life Expectancy'!K1958</f>
        <v>0.13000580383052812</v>
      </c>
      <c r="L1958">
        <f>'Life Expectancy'!L1958</f>
        <v>0.64948453608247425</v>
      </c>
      <c r="M1958">
        <f>'Life Expectancy'!M1958</f>
        <v>0.4746835443037975</v>
      </c>
      <c r="N1958">
        <f>'Life Expectancy'!N1958</f>
        <v>0.26086956521739135</v>
      </c>
      <c r="O1958">
        <f t="array" ref="O1958">SQRT(SUMSQ(C1958:N1958-$X$7:$AI$7))</f>
        <v>0.65696922781027789</v>
      </c>
      <c r="P1958">
        <f t="array" ref="P1958">SQRT(SUMSQ(C1958:N1958-$X$8:$AI$8))</f>
        <v>1.387336024831173</v>
      </c>
      <c r="Q1958">
        <f t="shared" si="121"/>
        <v>0.65696922781027789</v>
      </c>
      <c r="R1958">
        <f t="shared" si="122"/>
        <v>1</v>
      </c>
      <c r="S1958">
        <f t="shared" si="123"/>
        <v>1</v>
      </c>
      <c r="T1958">
        <f t="shared" si="124"/>
        <v>1</v>
      </c>
    </row>
    <row r="1959" spans="1:20" x14ac:dyDescent="0.2">
      <c r="A1959">
        <f ca="1">'Life Expectancy'!A1959</f>
        <v>2.8935194304766765E-2</v>
      </c>
      <c r="B1959" t="str">
        <f>'Life Expectancy'!B1959</f>
        <v>Developing</v>
      </c>
      <c r="C1959">
        <f>'Life Expectancy'!C1959</f>
        <v>2.4930747922437674E-2</v>
      </c>
      <c r="D1959">
        <f>'Life Expectancy'!D1959</f>
        <v>0.21388888888888888</v>
      </c>
      <c r="E1959">
        <f>'Life Expectancy'!E1959</f>
        <v>5.5991041433370661E-4</v>
      </c>
      <c r="F1959">
        <f>'Life Expectancy'!F1959</f>
        <v>9.6742446769243831E-4</v>
      </c>
      <c r="G1959">
        <f>'Life Expectancy'!G1959</f>
        <v>0.81571428571428573</v>
      </c>
      <c r="H1959">
        <f>'Life Expectancy'!H1959</f>
        <v>9.7274522464099386E-3</v>
      </c>
      <c r="I1959">
        <f>'Life Expectancy'!I1959</f>
        <v>0.17844727694090382</v>
      </c>
      <c r="J1959">
        <f>'Life Expectancy'!J1959</f>
        <v>0.19800000000000001</v>
      </c>
      <c r="K1959">
        <f>'Life Expectancy'!K1959</f>
        <v>0.1404526987811956</v>
      </c>
      <c r="L1959">
        <f>'Life Expectancy'!L1959</f>
        <v>0.61855670103092786</v>
      </c>
      <c r="M1959">
        <f>'Life Expectancy'!M1959</f>
        <v>0.46940928270042198</v>
      </c>
      <c r="N1959">
        <f>'Life Expectancy'!N1959</f>
        <v>0.2560386473429952</v>
      </c>
      <c r="O1959">
        <f t="array" ref="O1959">SQRT(SUMSQ(C1959:N1959-$X$7:$AI$7))</f>
        <v>0.68890421497396459</v>
      </c>
      <c r="P1959">
        <f t="array" ref="P1959">SQRT(SUMSQ(C1959:N1959-$X$8:$AI$8))</f>
        <v>1.4482990318770721</v>
      </c>
      <c r="Q1959">
        <f t="shared" si="121"/>
        <v>0.68890421497396459</v>
      </c>
      <c r="R1959">
        <f t="shared" si="122"/>
        <v>1</v>
      </c>
      <c r="S1959">
        <f t="shared" si="123"/>
        <v>1</v>
      </c>
      <c r="T1959">
        <f t="shared" si="124"/>
        <v>1</v>
      </c>
    </row>
    <row r="1960" spans="1:20" x14ac:dyDescent="0.2">
      <c r="A1960">
        <f ca="1">'Life Expectancy'!A1960</f>
        <v>0.92659091709315011</v>
      </c>
      <c r="B1960" t="str">
        <f>'Life Expectancy'!B1960</f>
        <v>Developing</v>
      </c>
      <c r="C1960">
        <f>'Life Expectancy'!C1960</f>
        <v>0.22685595567867034</v>
      </c>
      <c r="D1960">
        <f>'Life Expectancy'!D1960</f>
        <v>0</v>
      </c>
      <c r="E1960">
        <f>'Life Expectancy'!E1960</f>
        <v>0.25699888017917133</v>
      </c>
      <c r="F1960">
        <f>'Life Expectancy'!F1960</f>
        <v>1.7694671192607123E-2</v>
      </c>
      <c r="G1960">
        <f>'Life Expectancy'!G1960</f>
        <v>1</v>
      </c>
      <c r="H1960">
        <f>'Life Expectancy'!H1960</f>
        <v>0</v>
      </c>
      <c r="I1960">
        <f>'Life Expectancy'!I1960</f>
        <v>0.95365005793742763</v>
      </c>
      <c r="J1960">
        <f>'Life Expectancy'!J1960</f>
        <v>0</v>
      </c>
      <c r="K1960">
        <f>'Life Expectancy'!K1960</f>
        <v>0.51654091700522342</v>
      </c>
      <c r="L1960">
        <f>'Life Expectancy'!L1960</f>
        <v>1</v>
      </c>
      <c r="M1960">
        <f>'Life Expectancy'!M1960</f>
        <v>0.82172995780590719</v>
      </c>
      <c r="N1960">
        <f>'Life Expectancy'!N1960</f>
        <v>0.68599033816425115</v>
      </c>
      <c r="O1960">
        <f t="array" ref="O1960">SQRT(SUMSQ(C1960:N1960-$X$7:$AI$7))</f>
        <v>0.60444759039560314</v>
      </c>
      <c r="P1960">
        <f t="array" ref="P1960">SQRT(SUMSQ(C1960:N1960-$X$8:$AI$8))</f>
        <v>1.7713496425886992</v>
      </c>
      <c r="Q1960">
        <f t="shared" si="121"/>
        <v>0.60444759039560314</v>
      </c>
      <c r="R1960">
        <f t="shared" si="122"/>
        <v>1</v>
      </c>
      <c r="S1960">
        <f t="shared" si="123"/>
        <v>1</v>
      </c>
      <c r="T1960">
        <f t="shared" si="124"/>
        <v>1</v>
      </c>
    </row>
    <row r="1961" spans="1:20" x14ac:dyDescent="0.2">
      <c r="A1961">
        <f ca="1">'Life Expectancy'!A1961</f>
        <v>2.4522198862052424E-2</v>
      </c>
      <c r="B1961" t="str">
        <f>'Life Expectancy'!B1961</f>
        <v>Developing</v>
      </c>
      <c r="C1961">
        <f>'Life Expectancy'!C1961</f>
        <v>0.16204986149584488</v>
      </c>
      <c r="D1961">
        <f>'Life Expectancy'!D1961</f>
        <v>5.5555555555555556E-4</v>
      </c>
      <c r="E1961">
        <f>'Life Expectancy'!E1961</f>
        <v>0.25699888017917133</v>
      </c>
      <c r="F1961">
        <f>'Life Expectancy'!F1961</f>
        <v>0</v>
      </c>
      <c r="G1961">
        <f>'Life Expectancy'!G1961</f>
        <v>0.73469387755102045</v>
      </c>
      <c r="H1961">
        <f>'Life Expectancy'!H1961</f>
        <v>0</v>
      </c>
      <c r="I1961">
        <f>'Life Expectancy'!I1961</f>
        <v>0.65816917728852842</v>
      </c>
      <c r="J1961">
        <f>'Life Expectancy'!J1961</f>
        <v>4.0000000000000002E-4</v>
      </c>
      <c r="K1961">
        <f>'Life Expectancy'!K1961</f>
        <v>0.32269297736506092</v>
      </c>
      <c r="L1961">
        <f>'Life Expectancy'!L1961</f>
        <v>0.73195876288659789</v>
      </c>
      <c r="M1961">
        <f>'Life Expectancy'!M1961</f>
        <v>0.82805907172995785</v>
      </c>
      <c r="N1961">
        <f>'Life Expectancy'!N1961</f>
        <v>0.6280193236714976</v>
      </c>
      <c r="O1961">
        <f t="array" ref="O1961">SQRT(SUMSQ(C1961:N1961-$X$7:$AI$7))</f>
        <v>0.31979406966378388</v>
      </c>
      <c r="P1961">
        <f t="array" ref="P1961">SQRT(SUMSQ(C1961:N1961-$X$8:$AI$8))</f>
        <v>1.583511663304036</v>
      </c>
      <c r="Q1961">
        <f t="shared" si="121"/>
        <v>0.31979406966378388</v>
      </c>
      <c r="R1961">
        <f t="shared" si="122"/>
        <v>1</v>
      </c>
      <c r="S1961">
        <f t="shared" si="123"/>
        <v>1</v>
      </c>
      <c r="T1961">
        <f t="shared" si="124"/>
        <v>1</v>
      </c>
    </row>
    <row r="1962" spans="1:20" x14ac:dyDescent="0.2">
      <c r="A1962">
        <f ca="1">'Life Expectancy'!A1962</f>
        <v>3.7360195163922083E-2</v>
      </c>
      <c r="B1962" t="str">
        <f>'Life Expectancy'!B1962</f>
        <v>Developing</v>
      </c>
      <c r="C1962">
        <f>'Life Expectancy'!C1962</f>
        <v>0.16343490304709141</v>
      </c>
      <c r="D1962">
        <f>'Life Expectancy'!D1962</f>
        <v>5.5555555555555556E-4</v>
      </c>
      <c r="E1962">
        <f>'Life Expectancy'!E1962</f>
        <v>0.37681970884658456</v>
      </c>
      <c r="F1962">
        <f>'Life Expectancy'!F1962</f>
        <v>9.4582758838298447E-2</v>
      </c>
      <c r="G1962">
        <f>'Life Expectancy'!G1962</f>
        <v>7.1428571428571425E-2</v>
      </c>
      <c r="H1962">
        <f>'Life Expectancy'!H1962</f>
        <v>0</v>
      </c>
      <c r="I1962">
        <f>'Life Expectancy'!I1962</f>
        <v>0.65005793742757823</v>
      </c>
      <c r="J1962">
        <f>'Life Expectancy'!J1962</f>
        <v>4.0000000000000002E-4</v>
      </c>
      <c r="K1962">
        <f>'Life Expectancy'!K1962</f>
        <v>0.46024376088218227</v>
      </c>
      <c r="L1962">
        <f>'Life Expectancy'!L1962</f>
        <v>6.1855670103092786E-2</v>
      </c>
      <c r="M1962">
        <f>'Life Expectancy'!M1962</f>
        <v>0.82278481012658233</v>
      </c>
      <c r="N1962">
        <f>'Life Expectancy'!N1962</f>
        <v>0.6280193236714976</v>
      </c>
      <c r="O1962">
        <f t="array" ref="O1962">SQRT(SUMSQ(C1962:N1962-$X$7:$AI$7))</f>
        <v>1.1668348651738563</v>
      </c>
      <c r="P1962">
        <f t="array" ref="P1962">SQRT(SUMSQ(C1962:N1962-$X$8:$AI$8))</f>
        <v>1.655571779813658</v>
      </c>
      <c r="Q1962">
        <f t="shared" si="121"/>
        <v>1.1668348651738563</v>
      </c>
      <c r="R1962">
        <f t="shared" si="122"/>
        <v>1</v>
      </c>
      <c r="S1962">
        <f t="shared" si="123"/>
        <v>1</v>
      </c>
      <c r="T1962">
        <f t="shared" si="124"/>
        <v>1</v>
      </c>
    </row>
    <row r="1963" spans="1:20" x14ac:dyDescent="0.2">
      <c r="A1963">
        <f ca="1">'Life Expectancy'!A1963</f>
        <v>0.76427547103982463</v>
      </c>
      <c r="B1963" t="str">
        <f>'Life Expectancy'!B1963</f>
        <v>Developing</v>
      </c>
      <c r="C1963">
        <f>'Life Expectancy'!C1963</f>
        <v>0.16204986149584488</v>
      </c>
      <c r="D1963">
        <f>'Life Expectancy'!D1963</f>
        <v>5.5555555555555556E-4</v>
      </c>
      <c r="E1963">
        <f>'Life Expectancy'!E1963</f>
        <v>0.38521836506159013</v>
      </c>
      <c r="F1963">
        <f>'Life Expectancy'!F1963</f>
        <v>8.698535747616773E-2</v>
      </c>
      <c r="G1963">
        <f>'Life Expectancy'!G1963</f>
        <v>7.1428571428571425E-2</v>
      </c>
      <c r="H1963">
        <f>'Life Expectancy'!H1963</f>
        <v>0</v>
      </c>
      <c r="I1963">
        <f>'Life Expectancy'!I1963</f>
        <v>0.64078794901506375</v>
      </c>
      <c r="J1963">
        <f>'Life Expectancy'!J1963</f>
        <v>4.0000000000000002E-4</v>
      </c>
      <c r="K1963">
        <f>'Life Expectancy'!K1963</f>
        <v>0.49506674405107376</v>
      </c>
      <c r="L1963">
        <f>'Life Expectancy'!L1963</f>
        <v>6.1855670103092786E-2</v>
      </c>
      <c r="M1963">
        <f>'Life Expectancy'!M1963</f>
        <v>0.81540084388185663</v>
      </c>
      <c r="N1963">
        <f>'Life Expectancy'!N1963</f>
        <v>0.62318840579710144</v>
      </c>
      <c r="O1963">
        <f t="array" ref="O1963">SQRT(SUMSQ(C1963:N1963-$X$7:$AI$7))</f>
        <v>1.1696932817225913</v>
      </c>
      <c r="P1963">
        <f t="array" ref="P1963">SQRT(SUMSQ(C1963:N1963-$X$8:$AI$8))</f>
        <v>1.6545555485812833</v>
      </c>
      <c r="Q1963">
        <f t="shared" si="121"/>
        <v>1.1696932817225913</v>
      </c>
      <c r="R1963">
        <f t="shared" si="122"/>
        <v>1</v>
      </c>
      <c r="S1963">
        <f t="shared" si="123"/>
        <v>1</v>
      </c>
      <c r="T1963">
        <f t="shared" si="124"/>
        <v>1</v>
      </c>
    </row>
    <row r="1964" spans="1:20" x14ac:dyDescent="0.2">
      <c r="A1964">
        <f ca="1">'Life Expectancy'!A1964</f>
        <v>0.71009572577600621</v>
      </c>
      <c r="B1964" t="str">
        <f>'Life Expectancy'!B1964</f>
        <v>Developing</v>
      </c>
      <c r="C1964">
        <f>'Life Expectancy'!C1964</f>
        <v>1.5235457063711912E-2</v>
      </c>
      <c r="D1964">
        <f>'Life Expectancy'!D1964</f>
        <v>5.5555555555555556E-4</v>
      </c>
      <c r="E1964">
        <f>'Life Expectancy'!E1964</f>
        <v>0.3885778275475924</v>
      </c>
      <c r="F1964">
        <f>'Life Expectancy'!F1964</f>
        <v>1.0356775063416214E-2</v>
      </c>
      <c r="G1964">
        <f>'Life Expectancy'!G1964</f>
        <v>0.8571428571428571</v>
      </c>
      <c r="H1964">
        <f>'Life Expectancy'!H1964</f>
        <v>0</v>
      </c>
      <c r="I1964">
        <f>'Life Expectancy'!I1964</f>
        <v>0.63267670915411356</v>
      </c>
      <c r="J1964">
        <f>'Life Expectancy'!J1964</f>
        <v>4.0000000000000002E-4</v>
      </c>
      <c r="K1964">
        <f>'Life Expectancy'!K1964</f>
        <v>0.39930354033662213</v>
      </c>
      <c r="L1964">
        <f>'Life Expectancy'!L1964</f>
        <v>0.85567010309278346</v>
      </c>
      <c r="M1964">
        <f>'Life Expectancy'!M1964</f>
        <v>0.80696202531645578</v>
      </c>
      <c r="N1964">
        <f>'Life Expectancy'!N1964</f>
        <v>0.6183574879227054</v>
      </c>
      <c r="O1964">
        <f t="array" ref="O1964">SQRT(SUMSQ(C1964:N1964-$X$7:$AI$7))</f>
        <v>0.32838562985805353</v>
      </c>
      <c r="P1964">
        <f t="array" ref="P1964">SQRT(SUMSQ(C1964:N1964-$X$8:$AI$8))</f>
        <v>1.6441762617027735</v>
      </c>
      <c r="Q1964">
        <f t="shared" si="121"/>
        <v>0.32838562985805353</v>
      </c>
      <c r="R1964">
        <f t="shared" si="122"/>
        <v>1</v>
      </c>
      <c r="S1964">
        <f t="shared" si="123"/>
        <v>1</v>
      </c>
      <c r="T1964">
        <f t="shared" si="124"/>
        <v>1</v>
      </c>
    </row>
    <row r="1965" spans="1:20" x14ac:dyDescent="0.2">
      <c r="A1965">
        <f ca="1">'Life Expectancy'!A1965</f>
        <v>0.38120236051470868</v>
      </c>
      <c r="B1965" t="str">
        <f>'Life Expectancy'!B1965</f>
        <v>Developing</v>
      </c>
      <c r="C1965">
        <f>'Life Expectancy'!C1965</f>
        <v>0.16620498614958448</v>
      </c>
      <c r="D1965">
        <f>'Life Expectancy'!D1965</f>
        <v>5.5555555555555556E-4</v>
      </c>
      <c r="E1965">
        <f>'Life Expectancy'!E1965</f>
        <v>0.38577827547592392</v>
      </c>
      <c r="F1965">
        <f>'Life Expectancy'!F1965</f>
        <v>6.1197622395166512E-3</v>
      </c>
      <c r="G1965">
        <f>'Life Expectancy'!G1965</f>
        <v>0.87755102040816324</v>
      </c>
      <c r="H1965">
        <f>'Life Expectancy'!H1965</f>
        <v>1.8851651640329339E-5</v>
      </c>
      <c r="I1965">
        <f>'Life Expectancy'!I1965</f>
        <v>0.62456546929316337</v>
      </c>
      <c r="J1965">
        <f>'Life Expectancy'!J1965</f>
        <v>4.0000000000000002E-4</v>
      </c>
      <c r="K1965">
        <f>'Life Expectancy'!K1965</f>
        <v>0.41381311665699361</v>
      </c>
      <c r="L1965">
        <f>'Life Expectancy'!L1965</f>
        <v>0.87628865979381443</v>
      </c>
      <c r="M1965">
        <f>'Life Expectancy'!M1965</f>
        <v>0.79957805907172996</v>
      </c>
      <c r="N1965">
        <f>'Life Expectancy'!N1965</f>
        <v>0.62318840579710144</v>
      </c>
      <c r="O1965">
        <f t="array" ref="O1965">SQRT(SUMSQ(C1965:N1965-$X$7:$AI$7))</f>
        <v>0.27745194859110739</v>
      </c>
      <c r="P1965">
        <f t="array" ref="P1965">SQRT(SUMSQ(C1965:N1965-$X$8:$AI$8))</f>
        <v>1.6091937501932607</v>
      </c>
      <c r="Q1965">
        <f t="shared" si="121"/>
        <v>0.27745194859110739</v>
      </c>
      <c r="R1965">
        <f t="shared" si="122"/>
        <v>1</v>
      </c>
      <c r="S1965">
        <f t="shared" si="123"/>
        <v>1</v>
      </c>
      <c r="T1965">
        <f t="shared" si="124"/>
        <v>1</v>
      </c>
    </row>
    <row r="1966" spans="1:20" x14ac:dyDescent="0.2">
      <c r="A1966">
        <f ca="1">'Life Expectancy'!A1966</f>
        <v>0.99690098246734915</v>
      </c>
      <c r="B1966" t="str">
        <f>'Life Expectancy'!B1966</f>
        <v>Developing</v>
      </c>
      <c r="C1966">
        <f>'Life Expectancy'!C1966</f>
        <v>0.16759002770083103</v>
      </c>
      <c r="D1966">
        <f>'Life Expectancy'!D1966</f>
        <v>5.5555555555555556E-4</v>
      </c>
      <c r="E1966">
        <f>'Life Expectancy'!E1966</f>
        <v>0.38801791713325873</v>
      </c>
      <c r="F1966">
        <f>'Life Expectancy'!F1966</f>
        <v>6.1567013239645807E-2</v>
      </c>
      <c r="G1966">
        <f>'Life Expectancy'!G1966</f>
        <v>0.94897959183673475</v>
      </c>
      <c r="H1966">
        <f>'Life Expectancy'!H1966</f>
        <v>0</v>
      </c>
      <c r="I1966">
        <f>'Life Expectancy'!I1966</f>
        <v>0.61645422943221329</v>
      </c>
      <c r="J1966">
        <f>'Life Expectancy'!J1966</f>
        <v>8.0000000000000004E-4</v>
      </c>
      <c r="K1966">
        <f>'Life Expectancy'!K1966</f>
        <v>0.47185142193847945</v>
      </c>
      <c r="L1966">
        <f>'Life Expectancy'!L1966</f>
        <v>0.94845360824742264</v>
      </c>
      <c r="M1966">
        <f>'Life Expectancy'!M1966</f>
        <v>0.79746835443037978</v>
      </c>
      <c r="N1966">
        <f>'Life Expectancy'!N1966</f>
        <v>0.6183574879227054</v>
      </c>
      <c r="O1966">
        <f t="array" ref="O1966">SQRT(SUMSQ(C1966:N1966-$X$7:$AI$7))</f>
        <v>0.3228657965482124</v>
      </c>
      <c r="P1966">
        <f t="array" ref="P1966">SQRT(SUMSQ(C1966:N1966-$X$8:$AI$8))</f>
        <v>1.6380620591451704</v>
      </c>
      <c r="Q1966">
        <f t="shared" si="121"/>
        <v>0.3228657965482124</v>
      </c>
      <c r="R1966">
        <f t="shared" si="122"/>
        <v>1</v>
      </c>
      <c r="S1966">
        <f t="shared" si="123"/>
        <v>1</v>
      </c>
      <c r="T1966">
        <f t="shared" si="124"/>
        <v>1</v>
      </c>
    </row>
    <row r="1967" spans="1:20" x14ac:dyDescent="0.2">
      <c r="A1967">
        <f ca="1">'Life Expectancy'!A1967</f>
        <v>6.7240124919275557E-3</v>
      </c>
      <c r="B1967" t="str">
        <f>'Life Expectancy'!B1967</f>
        <v>Developing</v>
      </c>
      <c r="C1967">
        <f>'Life Expectancy'!C1967</f>
        <v>0.17451523545706371</v>
      </c>
      <c r="D1967">
        <f>'Life Expectancy'!D1967</f>
        <v>5.5555555555555556E-4</v>
      </c>
      <c r="E1967">
        <f>'Life Expectancy'!E1967</f>
        <v>0.38409854423292278</v>
      </c>
      <c r="F1967">
        <f>'Life Expectancy'!F1967</f>
        <v>5.6065724417319364E-2</v>
      </c>
      <c r="G1967">
        <f>'Life Expectancy'!G1967</f>
        <v>0.8571428571428571</v>
      </c>
      <c r="H1967">
        <f>'Life Expectancy'!H1967</f>
        <v>0</v>
      </c>
      <c r="I1967">
        <f>'Life Expectancy'!I1967</f>
        <v>0.6071842410196987</v>
      </c>
      <c r="J1967">
        <f>'Life Expectancy'!J1967</f>
        <v>8.0000000000000004E-4</v>
      </c>
      <c r="K1967">
        <f>'Life Expectancy'!K1967</f>
        <v>0.41729541497388273</v>
      </c>
      <c r="L1967">
        <f>'Life Expectancy'!L1967</f>
        <v>0.85567010309278346</v>
      </c>
      <c r="M1967">
        <f>'Life Expectancy'!M1967</f>
        <v>0.79641350210970463</v>
      </c>
      <c r="N1967">
        <f>'Life Expectancy'!N1967</f>
        <v>0.6183574879227054</v>
      </c>
      <c r="O1967">
        <f t="array" ref="O1967">SQRT(SUMSQ(C1967:N1967-$X$7:$AI$7))</f>
        <v>0.26330284044897057</v>
      </c>
      <c r="P1967">
        <f t="array" ref="P1967">SQRT(SUMSQ(C1967:N1967-$X$8:$AI$8))</f>
        <v>1.5892248717931732</v>
      </c>
      <c r="Q1967">
        <f t="shared" si="121"/>
        <v>0.26330284044897057</v>
      </c>
      <c r="R1967">
        <f t="shared" si="122"/>
        <v>1</v>
      </c>
      <c r="S1967">
        <f t="shared" si="123"/>
        <v>1</v>
      </c>
      <c r="T1967">
        <f t="shared" si="124"/>
        <v>1</v>
      </c>
    </row>
    <row r="1968" spans="1:20" x14ac:dyDescent="0.2">
      <c r="A1968">
        <f ca="1">'Life Expectancy'!A1968</f>
        <v>0.94391174965605396</v>
      </c>
      <c r="B1968" t="str">
        <f>'Life Expectancy'!B1968</f>
        <v>Developing</v>
      </c>
      <c r="C1968">
        <f>'Life Expectancy'!C1968</f>
        <v>0.17451523545706371</v>
      </c>
      <c r="D1968">
        <f>'Life Expectancy'!D1968</f>
        <v>5.5555555555555556E-4</v>
      </c>
      <c r="E1968">
        <f>'Life Expectancy'!E1968</f>
        <v>0.37681970884658456</v>
      </c>
      <c r="F1968">
        <f>'Life Expectancy'!F1968</f>
        <v>4.9118445486622003E-2</v>
      </c>
      <c r="G1968">
        <f>'Life Expectancy'!G1968</f>
        <v>0.86734693877551017</v>
      </c>
      <c r="H1968">
        <f>'Life Expectancy'!H1968</f>
        <v>0</v>
      </c>
      <c r="I1968">
        <f>'Life Expectancy'!I1968</f>
        <v>0.59907300115874862</v>
      </c>
      <c r="J1968">
        <f>'Life Expectancy'!J1968</f>
        <v>8.0000000000000004E-4</v>
      </c>
      <c r="K1968">
        <f>'Life Expectancy'!K1968</f>
        <v>0.37028438769587929</v>
      </c>
      <c r="L1968">
        <f>'Life Expectancy'!L1968</f>
        <v>0.865979381443299</v>
      </c>
      <c r="M1968">
        <f>'Life Expectancy'!M1968</f>
        <v>0.79113924050632911</v>
      </c>
      <c r="N1968">
        <f>'Life Expectancy'!N1968</f>
        <v>0.6183574879227054</v>
      </c>
      <c r="O1968">
        <f t="array" ref="O1968">SQRT(SUMSQ(C1968:N1968-$X$7:$AI$7))</f>
        <v>0.23693265015530962</v>
      </c>
      <c r="P1968">
        <f t="array" ref="P1968">SQRT(SUMSQ(C1968:N1968-$X$8:$AI$8))</f>
        <v>1.5925487024310609</v>
      </c>
      <c r="Q1968">
        <f t="shared" si="121"/>
        <v>0.23693265015530962</v>
      </c>
      <c r="R1968">
        <f t="shared" si="122"/>
        <v>1</v>
      </c>
      <c r="S1968">
        <f t="shared" si="123"/>
        <v>1</v>
      </c>
      <c r="T1968">
        <f t="shared" si="124"/>
        <v>1</v>
      </c>
    </row>
    <row r="1969" spans="1:20" x14ac:dyDescent="0.2">
      <c r="A1969">
        <f ca="1">'Life Expectancy'!A1969</f>
        <v>0.85052905150081437</v>
      </c>
      <c r="B1969" t="str">
        <f>'Life Expectancy'!B1969</f>
        <v>Developing</v>
      </c>
      <c r="C1969">
        <f>'Life Expectancy'!C1969</f>
        <v>0.17036011080332411</v>
      </c>
      <c r="D1969">
        <f>'Life Expectancy'!D1969</f>
        <v>5.5555555555555556E-4</v>
      </c>
      <c r="E1969">
        <f>'Life Expectancy'!E1969</f>
        <v>0.34434490481522961</v>
      </c>
      <c r="F1969">
        <f>'Life Expectancy'!F1969</f>
        <v>3.9143300712338293E-3</v>
      </c>
      <c r="G1969">
        <f>'Life Expectancy'!G1969</f>
        <v>0.8571428571428571</v>
      </c>
      <c r="H1969">
        <f>'Life Expectancy'!H1969</f>
        <v>0</v>
      </c>
      <c r="I1969">
        <f>'Life Expectancy'!I1969</f>
        <v>0.58980301274623403</v>
      </c>
      <c r="J1969">
        <f>'Life Expectancy'!J1969</f>
        <v>8.0000000000000004E-4</v>
      </c>
      <c r="K1969">
        <f>'Life Expectancy'!K1969</f>
        <v>0.34474753337202552</v>
      </c>
      <c r="L1969">
        <f>'Life Expectancy'!L1969</f>
        <v>0.85567010309278346</v>
      </c>
      <c r="M1969">
        <f>'Life Expectancy'!M1969</f>
        <v>0.78375527426160341</v>
      </c>
      <c r="N1969">
        <f>'Life Expectancy'!N1969</f>
        <v>0.62318840579710144</v>
      </c>
      <c r="O1969">
        <f t="array" ref="O1969">SQRT(SUMSQ(C1969:N1969-$X$7:$AI$7))</f>
        <v>0.20916357421920306</v>
      </c>
      <c r="P1969">
        <f t="array" ref="P1969">SQRT(SUMSQ(C1969:N1969-$X$8:$AI$8))</f>
        <v>1.5944320012639104</v>
      </c>
      <c r="Q1969">
        <f t="shared" si="121"/>
        <v>0.20916357421920306</v>
      </c>
      <c r="R1969">
        <f t="shared" si="122"/>
        <v>1</v>
      </c>
      <c r="S1969">
        <f t="shared" si="123"/>
        <v>1</v>
      </c>
      <c r="T1969">
        <f t="shared" si="124"/>
        <v>1</v>
      </c>
    </row>
    <row r="1970" spans="1:20" x14ac:dyDescent="0.2">
      <c r="A1970">
        <f ca="1">'Life Expectancy'!A1970</f>
        <v>0.79892119935628469</v>
      </c>
      <c r="B1970" t="str">
        <f>'Life Expectancy'!B1970</f>
        <v>Developing</v>
      </c>
      <c r="C1970">
        <f>'Life Expectancy'!C1970</f>
        <v>0.17174515235457063</v>
      </c>
      <c r="D1970">
        <f>'Life Expectancy'!D1970</f>
        <v>5.5555555555555556E-4</v>
      </c>
      <c r="E1970">
        <f>'Life Expectancy'!E1970</f>
        <v>0.31970884658454646</v>
      </c>
      <c r="F1970">
        <f>'Life Expectancy'!F1970</f>
        <v>3.2398769754992743E-2</v>
      </c>
      <c r="G1970">
        <f>'Life Expectancy'!G1970</f>
        <v>0.88775510204081631</v>
      </c>
      <c r="H1970">
        <f>'Life Expectancy'!H1970</f>
        <v>0</v>
      </c>
      <c r="I1970">
        <f>'Life Expectancy'!I1970</f>
        <v>0.58053302433371967</v>
      </c>
      <c r="J1970">
        <f>'Life Expectancy'!J1970</f>
        <v>8.0000000000000004E-4</v>
      </c>
      <c r="K1970">
        <f>'Life Expectancy'!K1970</f>
        <v>0.38479396401625071</v>
      </c>
      <c r="L1970">
        <f>'Life Expectancy'!L1970</f>
        <v>0.88659793814432986</v>
      </c>
      <c r="M1970">
        <f>'Life Expectancy'!M1970</f>
        <v>0.78481012658227856</v>
      </c>
      <c r="N1970">
        <f>'Life Expectancy'!N1970</f>
        <v>0.62318840579710144</v>
      </c>
      <c r="O1970">
        <f t="array" ref="O1970">SQRT(SUMSQ(C1970:N1970-$X$7:$AI$7))</f>
        <v>0.20577339503762079</v>
      </c>
      <c r="P1970">
        <f t="array" ref="P1970">SQRT(SUMSQ(C1970:N1970-$X$8:$AI$8))</f>
        <v>1.6049353074627302</v>
      </c>
      <c r="Q1970">
        <f t="shared" si="121"/>
        <v>0.20577339503762079</v>
      </c>
      <c r="R1970">
        <f t="shared" si="122"/>
        <v>1</v>
      </c>
      <c r="S1970">
        <f t="shared" si="123"/>
        <v>1</v>
      </c>
      <c r="T1970">
        <f t="shared" si="124"/>
        <v>1</v>
      </c>
    </row>
    <row r="1971" spans="1:20" x14ac:dyDescent="0.2">
      <c r="A1971">
        <f ca="1">'Life Expectancy'!A1971</f>
        <v>0.90590526891910628</v>
      </c>
      <c r="B1971" t="str">
        <f>'Life Expectancy'!B1971</f>
        <v>Developing</v>
      </c>
      <c r="C1971">
        <f>'Life Expectancy'!C1971</f>
        <v>0.16759002770083103</v>
      </c>
      <c r="D1971">
        <f>'Life Expectancy'!D1971</f>
        <v>5.5555555555555556E-4</v>
      </c>
      <c r="E1971">
        <f>'Life Expectancy'!E1971</f>
        <v>0.30907054871220607</v>
      </c>
      <c r="F1971">
        <f>'Life Expectancy'!F1971</f>
        <v>3.2028381996339048E-2</v>
      </c>
      <c r="G1971">
        <f>'Life Expectancy'!G1971</f>
        <v>0.9285714285714286</v>
      </c>
      <c r="H1971">
        <f>'Life Expectancy'!H1971</f>
        <v>0</v>
      </c>
      <c r="I1971">
        <f>'Life Expectancy'!I1971</f>
        <v>4.9826187717265352E-2</v>
      </c>
      <c r="J1971">
        <f>'Life Expectancy'!J1971</f>
        <v>8.0000000000000004E-4</v>
      </c>
      <c r="K1971">
        <f>'Life Expectancy'!K1971</f>
        <v>0.4126523505513639</v>
      </c>
      <c r="L1971">
        <f>'Life Expectancy'!L1971</f>
        <v>0.92783505154639179</v>
      </c>
      <c r="M1971">
        <f>'Life Expectancy'!M1971</f>
        <v>0.78059071729957807</v>
      </c>
      <c r="N1971">
        <f>'Life Expectancy'!N1971</f>
        <v>0.62318840579710144</v>
      </c>
      <c r="O1971">
        <f t="array" ref="O1971">SQRT(SUMSQ(C1971:N1971-$X$7:$AI$7))</f>
        <v>0.44763338424625271</v>
      </c>
      <c r="P1971">
        <f t="array" ref="P1971">SQRT(SUMSQ(C1971:N1971-$X$8:$AI$8))</f>
        <v>1.6310997420044209</v>
      </c>
      <c r="Q1971">
        <f t="shared" si="121"/>
        <v>0.44763338424625271</v>
      </c>
      <c r="R1971">
        <f t="shared" si="122"/>
        <v>1</v>
      </c>
      <c r="S1971">
        <f t="shared" si="123"/>
        <v>1</v>
      </c>
      <c r="T1971">
        <f t="shared" si="124"/>
        <v>1</v>
      </c>
    </row>
    <row r="1972" spans="1:20" x14ac:dyDescent="0.2">
      <c r="A1972">
        <f ca="1">'Life Expectancy'!A1972</f>
        <v>0.52203656040526558</v>
      </c>
      <c r="B1972" t="str">
        <f>'Life Expectancy'!B1972</f>
        <v>Developing</v>
      </c>
      <c r="C1972">
        <f>'Life Expectancy'!C1972</f>
        <v>0.16897506925207756</v>
      </c>
      <c r="D1972">
        <f>'Life Expectancy'!D1972</f>
        <v>5.5555555555555556E-4</v>
      </c>
      <c r="E1972">
        <f>'Life Expectancy'!E1972</f>
        <v>0.31802911534154538</v>
      </c>
      <c r="F1972">
        <f>'Life Expectancy'!F1972</f>
        <v>2.708474712632436E-2</v>
      </c>
      <c r="G1972">
        <f>'Life Expectancy'!G1972</f>
        <v>0.95918367346938771</v>
      </c>
      <c r="H1972">
        <f>'Life Expectancy'!H1972</f>
        <v>0</v>
      </c>
      <c r="I1972">
        <f>'Life Expectancy'!I1972</f>
        <v>0.56199304750869061</v>
      </c>
      <c r="J1972">
        <f>'Life Expectancy'!J1972</f>
        <v>8.0000000000000004E-4</v>
      </c>
      <c r="K1972">
        <f>'Life Expectancy'!K1972</f>
        <v>0.49506674405107376</v>
      </c>
      <c r="L1972">
        <f>'Life Expectancy'!L1972</f>
        <v>0.95876288659793818</v>
      </c>
      <c r="M1972">
        <f>'Life Expectancy'!M1972</f>
        <v>0.77320675105485237</v>
      </c>
      <c r="N1972">
        <f>'Life Expectancy'!N1972</f>
        <v>0.6183574879227054</v>
      </c>
      <c r="O1972">
        <f t="array" ref="O1972">SQRT(SUMSQ(C1972:N1972-$X$7:$AI$7))</f>
        <v>0.2850100424198857</v>
      </c>
      <c r="P1972">
        <f t="array" ref="P1972">SQRT(SUMSQ(C1972:N1972-$X$8:$AI$8))</f>
        <v>1.6411910756674195</v>
      </c>
      <c r="Q1972">
        <f t="shared" si="121"/>
        <v>0.2850100424198857</v>
      </c>
      <c r="R1972">
        <f t="shared" si="122"/>
        <v>1</v>
      </c>
      <c r="S1972">
        <f t="shared" si="123"/>
        <v>1</v>
      </c>
      <c r="T1972">
        <f t="shared" si="124"/>
        <v>1</v>
      </c>
    </row>
    <row r="1973" spans="1:20" x14ac:dyDescent="0.2">
      <c r="A1973">
        <f ca="1">'Life Expectancy'!A1973</f>
        <v>0.69230676039680494</v>
      </c>
      <c r="B1973" t="str">
        <f>'Life Expectancy'!B1973</f>
        <v>Developing</v>
      </c>
      <c r="C1973">
        <f>'Life Expectancy'!C1973</f>
        <v>0.17313019390581719</v>
      </c>
      <c r="D1973">
        <f>'Life Expectancy'!D1973</f>
        <v>5.5555555555555556E-4</v>
      </c>
      <c r="E1973">
        <f>'Life Expectancy'!E1973</f>
        <v>0.30851063829787234</v>
      </c>
      <c r="F1973">
        <f>'Life Expectancy'!F1973</f>
        <v>3.0010280005577498E-3</v>
      </c>
      <c r="G1973">
        <f>'Life Expectancy'!G1973</f>
        <v>0.98979591836734693</v>
      </c>
      <c r="H1973">
        <f>'Life Expectancy'!H1973</f>
        <v>0</v>
      </c>
      <c r="I1973">
        <f>'Life Expectancy'!I1973</f>
        <v>0.55156431054461186</v>
      </c>
      <c r="J1973">
        <f>'Life Expectancy'!J1973</f>
        <v>8.0000000000000004E-4</v>
      </c>
      <c r="K1973">
        <f>'Life Expectancy'!K1973</f>
        <v>0.41961694718514214</v>
      </c>
      <c r="L1973">
        <f>'Life Expectancy'!L1973</f>
        <v>0.98969072164948457</v>
      </c>
      <c r="M1973">
        <f>'Life Expectancy'!M1973</f>
        <v>0.76793248945147685</v>
      </c>
      <c r="N1973">
        <f>'Life Expectancy'!N1973</f>
        <v>0.6183574879227054</v>
      </c>
      <c r="O1973">
        <f t="array" ref="O1973">SQRT(SUMSQ(C1973:N1973-$X$7:$AI$7))</f>
        <v>0.26502058149237701</v>
      </c>
      <c r="P1973">
        <f t="array" ref="P1973">SQRT(SUMSQ(C1973:N1973-$X$8:$AI$8))</f>
        <v>1.6558136241566677</v>
      </c>
      <c r="Q1973">
        <f t="shared" si="121"/>
        <v>0.26502058149237701</v>
      </c>
      <c r="R1973">
        <f t="shared" si="122"/>
        <v>1</v>
      </c>
      <c r="S1973">
        <f t="shared" si="123"/>
        <v>1</v>
      </c>
      <c r="T1973">
        <f t="shared" si="124"/>
        <v>1</v>
      </c>
    </row>
    <row r="1974" spans="1:20" x14ac:dyDescent="0.2">
      <c r="A1974">
        <f ca="1">'Life Expectancy'!A1974</f>
        <v>0.9592547996241978</v>
      </c>
      <c r="B1974" t="str">
        <f>'Life Expectancy'!B1974</f>
        <v>Developing</v>
      </c>
      <c r="C1974">
        <f>'Life Expectancy'!C1974</f>
        <v>0.17174515235457063</v>
      </c>
      <c r="D1974">
        <f>'Life Expectancy'!D1974</f>
        <v>5.5555555555555556E-4</v>
      </c>
      <c r="E1974">
        <f>'Life Expectancy'!E1974</f>
        <v>0.30851063829787234</v>
      </c>
      <c r="F1974">
        <f>'Life Expectancy'!F1974</f>
        <v>4.0456755522208458E-3</v>
      </c>
      <c r="G1974">
        <f>'Life Expectancy'!G1974</f>
        <v>0.98979591836734693</v>
      </c>
      <c r="H1974">
        <f>'Life Expectancy'!H1974</f>
        <v>0</v>
      </c>
      <c r="I1974">
        <f>'Life Expectancy'!I1974</f>
        <v>0.54229432213209727</v>
      </c>
      <c r="J1974">
        <f>'Life Expectancy'!J1974</f>
        <v>8.0000000000000004E-4</v>
      </c>
      <c r="K1974">
        <f>'Life Expectancy'!K1974</f>
        <v>0.46024376088218227</v>
      </c>
      <c r="L1974">
        <f>'Life Expectancy'!L1974</f>
        <v>1</v>
      </c>
      <c r="M1974">
        <f>'Life Expectancy'!M1974</f>
        <v>0.76476793248945152</v>
      </c>
      <c r="N1974">
        <f>'Life Expectancy'!N1974</f>
        <v>0.60869565217391308</v>
      </c>
      <c r="O1974">
        <f t="array" ref="O1974">SQRT(SUMSQ(C1974:N1974-$X$7:$AI$7))</f>
        <v>0.2834664673717569</v>
      </c>
      <c r="P1974">
        <f t="array" ref="P1974">SQRT(SUMSQ(C1974:N1974-$X$8:$AI$8))</f>
        <v>1.6583358441069946</v>
      </c>
      <c r="Q1974">
        <f t="shared" si="121"/>
        <v>0.2834664673717569</v>
      </c>
      <c r="R1974">
        <f t="shared" si="122"/>
        <v>1</v>
      </c>
      <c r="S1974">
        <f t="shared" si="123"/>
        <v>1</v>
      </c>
      <c r="T1974">
        <f t="shared" si="124"/>
        <v>1</v>
      </c>
    </row>
    <row r="1975" spans="1:20" x14ac:dyDescent="0.2">
      <c r="A1975">
        <f ca="1">'Life Expectancy'!A1975</f>
        <v>0.34268525078692857</v>
      </c>
      <c r="B1975" t="str">
        <f>'Life Expectancy'!B1975</f>
        <v>Developing</v>
      </c>
      <c r="C1975">
        <f>'Life Expectancy'!C1975</f>
        <v>0.17036011080332411</v>
      </c>
      <c r="D1975">
        <f>'Life Expectancy'!D1975</f>
        <v>1.1111111111111111E-3</v>
      </c>
      <c r="E1975">
        <f>'Life Expectancy'!E1975</f>
        <v>0.30347144456886899</v>
      </c>
      <c r="F1975">
        <f>'Life Expectancy'!F1975</f>
        <v>3.7579813541053331E-4</v>
      </c>
      <c r="G1975">
        <f>'Life Expectancy'!G1975</f>
        <v>0.98979591836734693</v>
      </c>
      <c r="H1975">
        <f>'Life Expectancy'!H1975</f>
        <v>0</v>
      </c>
      <c r="I1975">
        <f>'Life Expectancy'!I1975</f>
        <v>0.53186558516801852</v>
      </c>
      <c r="J1975">
        <f>'Life Expectancy'!J1975</f>
        <v>8.0000000000000004E-4</v>
      </c>
      <c r="K1975">
        <f>'Life Expectancy'!K1975</f>
        <v>0.42658154381892044</v>
      </c>
      <c r="L1975">
        <f>'Life Expectancy'!L1975</f>
        <v>1</v>
      </c>
      <c r="M1975">
        <f>'Life Expectancy'!M1975</f>
        <v>0.76054852320675104</v>
      </c>
      <c r="N1975">
        <f>'Life Expectancy'!N1975</f>
        <v>0.59903381642512077</v>
      </c>
      <c r="O1975">
        <f t="array" ref="O1975">SQRT(SUMSQ(C1975:N1975-$X$7:$AI$7))</f>
        <v>0.26178560642396043</v>
      </c>
      <c r="P1975">
        <f t="array" ref="P1975">SQRT(SUMSQ(C1975:N1975-$X$8:$AI$8))</f>
        <v>1.6560106577598097</v>
      </c>
      <c r="Q1975">
        <f t="shared" si="121"/>
        <v>0.26178560642396043</v>
      </c>
      <c r="R1975">
        <f t="shared" si="122"/>
        <v>1</v>
      </c>
      <c r="S1975">
        <f t="shared" si="123"/>
        <v>1</v>
      </c>
      <c r="T1975">
        <f t="shared" si="124"/>
        <v>1</v>
      </c>
    </row>
    <row r="1976" spans="1:20" x14ac:dyDescent="0.2">
      <c r="A1976">
        <f ca="1">'Life Expectancy'!A1976</f>
        <v>0.27223583980138122</v>
      </c>
      <c r="B1976" t="str">
        <f>'Life Expectancy'!B1976</f>
        <v>Developing</v>
      </c>
      <c r="C1976">
        <f>'Life Expectancy'!C1976</f>
        <v>0.16620498614958448</v>
      </c>
      <c r="D1976">
        <f>'Life Expectancy'!D1976</f>
        <v>1.1111111111111111E-3</v>
      </c>
      <c r="E1976">
        <f>'Life Expectancy'!E1976</f>
        <v>0.31187010078387462</v>
      </c>
      <c r="F1976">
        <f>'Life Expectancy'!F1976</f>
        <v>5.0672824485162023E-4</v>
      </c>
      <c r="G1976">
        <f>'Life Expectancy'!G1976</f>
        <v>0.81571428571428573</v>
      </c>
      <c r="H1976">
        <f>'Life Expectancy'!H1976</f>
        <v>0</v>
      </c>
      <c r="I1976">
        <f>'Life Expectancy'!I1976</f>
        <v>0.52027809965237548</v>
      </c>
      <c r="J1976">
        <f>'Life Expectancy'!J1976</f>
        <v>8.0000000000000004E-4</v>
      </c>
      <c r="K1976">
        <f>'Life Expectancy'!K1976</f>
        <v>0.42890307603017991</v>
      </c>
      <c r="L1976">
        <f>'Life Expectancy'!L1976</f>
        <v>0.98969072164948457</v>
      </c>
      <c r="M1976">
        <f>'Life Expectancy'!M1976</f>
        <v>0.75527426160337552</v>
      </c>
      <c r="N1976">
        <f>'Life Expectancy'!N1976</f>
        <v>0.58454106280193241</v>
      </c>
      <c r="O1976">
        <f t="array" ref="O1976">SQRT(SUMSQ(C1976:N1976-$X$7:$AI$7))</f>
        <v>0.2208032001252497</v>
      </c>
      <c r="P1976">
        <f t="array" ref="P1976">SQRT(SUMSQ(C1976:N1976-$X$8:$AI$8))</f>
        <v>1.6136774509025482</v>
      </c>
      <c r="Q1976">
        <f t="shared" si="121"/>
        <v>0.2208032001252497</v>
      </c>
      <c r="R1976">
        <f t="shared" si="122"/>
        <v>1</v>
      </c>
      <c r="S1976">
        <f t="shared" si="123"/>
        <v>1</v>
      </c>
      <c r="T1976">
        <f t="shared" si="124"/>
        <v>1</v>
      </c>
    </row>
    <row r="1977" spans="1:20" x14ac:dyDescent="0.2">
      <c r="A1977">
        <f ca="1">'Life Expectancy'!A1977</f>
        <v>0.54862011528436261</v>
      </c>
      <c r="B1977" t="str">
        <f>'Life Expectancy'!B1977</f>
        <v>Developing</v>
      </c>
      <c r="C1977">
        <f>'Life Expectancy'!C1977</f>
        <v>0.37950138504155123</v>
      </c>
      <c r="D1977">
        <f>'Life Expectancy'!D1977</f>
        <v>5.5555555555555558E-3</v>
      </c>
      <c r="E1977">
        <f>'Life Expectancy'!E1977</f>
        <v>0.25699888017917133</v>
      </c>
      <c r="F1977">
        <f>'Life Expectancy'!F1977</f>
        <v>0</v>
      </c>
      <c r="G1977">
        <f>'Life Expectancy'!G1977</f>
        <v>0.67346938775510201</v>
      </c>
      <c r="H1977">
        <f>'Life Expectancy'!H1977</f>
        <v>1.7909069058312871E-4</v>
      </c>
      <c r="I1977">
        <f>'Life Expectancy'!I1977</f>
        <v>0.55156431054461186</v>
      </c>
      <c r="J1977">
        <f>'Life Expectancy'!J1977</f>
        <v>4.7999999999999996E-3</v>
      </c>
      <c r="K1977">
        <f>'Life Expectancy'!K1977</f>
        <v>0.32269297736506092</v>
      </c>
      <c r="L1977">
        <f>'Life Expectancy'!L1977</f>
        <v>0.73195876288659789</v>
      </c>
      <c r="M1977">
        <f>'Life Expectancy'!M1977</f>
        <v>0.54324894514767941</v>
      </c>
      <c r="N1977">
        <f>'Life Expectancy'!N1977</f>
        <v>0.48309178743961356</v>
      </c>
      <c r="O1977">
        <f t="array" ref="O1977">SQRT(SUMSQ(C1977:N1977-$X$7:$AI$7))</f>
        <v>0.3567170910566973</v>
      </c>
      <c r="P1977">
        <f t="array" ref="P1977">SQRT(SUMSQ(C1977:N1977-$X$8:$AI$8))</f>
        <v>1.4910215819836807</v>
      </c>
      <c r="Q1977">
        <f t="shared" si="121"/>
        <v>0.3567170910566973</v>
      </c>
      <c r="R1977">
        <f t="shared" si="122"/>
        <v>1</v>
      </c>
      <c r="S1977">
        <f t="shared" si="123"/>
        <v>1</v>
      </c>
      <c r="T1977">
        <f t="shared" si="124"/>
        <v>1</v>
      </c>
    </row>
    <row r="1978" spans="1:20" x14ac:dyDescent="0.2">
      <c r="A1978">
        <f ca="1">'Life Expectancy'!A1978</f>
        <v>0.98044197457422488</v>
      </c>
      <c r="B1978" t="str">
        <f>'Life Expectancy'!B1978</f>
        <v>Developing</v>
      </c>
      <c r="C1978">
        <f>'Life Expectancy'!C1978</f>
        <v>0.38365650969529086</v>
      </c>
      <c r="D1978">
        <f>'Life Expectancy'!D1978</f>
        <v>5.5555555555555558E-3</v>
      </c>
      <c r="E1978">
        <f>'Life Expectancy'!E1978</f>
        <v>0</v>
      </c>
      <c r="F1978">
        <f>'Life Expectancy'!F1978</f>
        <v>1.0689533118471886E-2</v>
      </c>
      <c r="G1978">
        <f>'Life Expectancy'!G1978</f>
        <v>0.67346938775510201</v>
      </c>
      <c r="H1978">
        <f>'Life Expectancy'!H1978</f>
        <v>1.0834986780279287E-2</v>
      </c>
      <c r="I1978">
        <f>'Life Expectancy'!I1978</f>
        <v>0.54345307068366167</v>
      </c>
      <c r="J1978">
        <f>'Life Expectancy'!J1978</f>
        <v>5.1999999999999998E-3</v>
      </c>
      <c r="K1978">
        <f>'Life Expectancy'!K1978</f>
        <v>0.22576900754497967</v>
      </c>
      <c r="L1978">
        <f>'Life Expectancy'!L1978</f>
        <v>0.73195876288659789</v>
      </c>
      <c r="M1978">
        <f>'Life Expectancy'!M1978</f>
        <v>0.53902953586497893</v>
      </c>
      <c r="N1978">
        <f>'Life Expectancy'!N1978</f>
        <v>0.48309178743961356</v>
      </c>
      <c r="O1978">
        <f t="array" ref="O1978">SQRT(SUMSQ(C1978:N1978-$X$7:$AI$7))</f>
        <v>0.44675045438742655</v>
      </c>
      <c r="P1978">
        <f t="array" ref="P1978">SQRT(SUMSQ(C1978:N1978-$X$8:$AI$8))</f>
        <v>1.5511087306196238</v>
      </c>
      <c r="Q1978">
        <f t="shared" si="121"/>
        <v>0.44675045438742655</v>
      </c>
      <c r="R1978">
        <f t="shared" si="122"/>
        <v>1</v>
      </c>
      <c r="S1978">
        <f t="shared" si="123"/>
        <v>1</v>
      </c>
      <c r="T1978">
        <f t="shared" si="124"/>
        <v>1</v>
      </c>
    </row>
    <row r="1979" spans="1:20" x14ac:dyDescent="0.2">
      <c r="A1979">
        <f ca="1">'Life Expectancy'!A1979</f>
        <v>0.89846429517979887</v>
      </c>
      <c r="B1979" t="str">
        <f>'Life Expectancy'!B1979</f>
        <v>Developing</v>
      </c>
      <c r="C1979">
        <f>'Life Expectancy'!C1979</f>
        <v>0.38781163434903049</v>
      </c>
      <c r="D1979">
        <f>'Life Expectancy'!D1979</f>
        <v>5.5555555555555558E-3</v>
      </c>
      <c r="E1979">
        <f>'Life Expectancy'!E1979</f>
        <v>0</v>
      </c>
      <c r="F1979">
        <f>'Life Expectancy'!F1979</f>
        <v>1.3197604519315372E-3</v>
      </c>
      <c r="G1979">
        <f>'Life Expectancy'!G1979</f>
        <v>0.73469387755102045</v>
      </c>
      <c r="H1979">
        <f>'Life Expectancy'!H1979</f>
        <v>5.6554954920988015E-5</v>
      </c>
      <c r="I1979">
        <f>'Life Expectancy'!I1979</f>
        <v>0.53534183082271147</v>
      </c>
      <c r="J1979">
        <f>'Life Expectancy'!J1979</f>
        <v>5.1999999999999998E-3</v>
      </c>
      <c r="K1979">
        <f>'Life Expectancy'!K1979</f>
        <v>0.2559489262913523</v>
      </c>
      <c r="L1979">
        <f>'Life Expectancy'!L1979</f>
        <v>0.79381443298969068</v>
      </c>
      <c r="M1979">
        <f>'Life Expectancy'!M1979</f>
        <v>0.53375527426160341</v>
      </c>
      <c r="N1979">
        <f>'Life Expectancy'!N1979</f>
        <v>0.48309178743961356</v>
      </c>
      <c r="O1979">
        <f t="array" ref="O1979">SQRT(SUMSQ(C1979:N1979-$X$7:$AI$7))</f>
        <v>0.40838811271711467</v>
      </c>
      <c r="P1979">
        <f t="array" ref="P1979">SQRT(SUMSQ(C1979:N1979-$X$8:$AI$8))</f>
        <v>1.5679577874890671</v>
      </c>
      <c r="Q1979">
        <f t="shared" si="121"/>
        <v>0.40838811271711467</v>
      </c>
      <c r="R1979">
        <f t="shared" si="122"/>
        <v>1</v>
      </c>
      <c r="S1979">
        <f t="shared" si="123"/>
        <v>1</v>
      </c>
      <c r="T1979">
        <f t="shared" si="124"/>
        <v>1</v>
      </c>
    </row>
    <row r="1980" spans="1:20" x14ac:dyDescent="0.2">
      <c r="A1980">
        <f ca="1">'Life Expectancy'!A1980</f>
        <v>0.11632438849525195</v>
      </c>
      <c r="B1980" t="str">
        <f>'Life Expectancy'!B1980</f>
        <v>Developing</v>
      </c>
      <c r="C1980">
        <f>'Life Expectancy'!C1980</f>
        <v>0.39196675900277006</v>
      </c>
      <c r="D1980">
        <f>'Life Expectancy'!D1980</f>
        <v>5.5555555555555558E-3</v>
      </c>
      <c r="E1980">
        <f>'Life Expectancy'!E1980</f>
        <v>0</v>
      </c>
      <c r="F1980">
        <f>'Life Expectancy'!F1980</f>
        <v>1.624019956217861E-3</v>
      </c>
      <c r="G1980">
        <f>'Life Expectancy'!G1980</f>
        <v>0.68367346938775508</v>
      </c>
      <c r="H1980">
        <f>'Life Expectancy'!H1980</f>
        <v>0</v>
      </c>
      <c r="I1980">
        <f>'Life Expectancy'!I1980</f>
        <v>0.526071842410197</v>
      </c>
      <c r="J1980">
        <f>'Life Expectancy'!J1980</f>
        <v>5.1999999999999998E-3</v>
      </c>
      <c r="K1980">
        <f>'Life Expectancy'!K1980</f>
        <v>0.24260011607661053</v>
      </c>
      <c r="L1980">
        <f>'Life Expectancy'!L1980</f>
        <v>0.74226804123711343</v>
      </c>
      <c r="M1980">
        <f>'Life Expectancy'!M1980</f>
        <v>0.52848101265822789</v>
      </c>
      <c r="N1980">
        <f>'Life Expectancy'!N1980</f>
        <v>0.47826086956521741</v>
      </c>
      <c r="O1980">
        <f t="array" ref="O1980">SQRT(SUMSQ(C1980:N1980-$X$7:$AI$7))</f>
        <v>0.44274747276813714</v>
      </c>
      <c r="P1980">
        <f t="array" ref="P1980">SQRT(SUMSQ(C1980:N1980-$X$8:$AI$8))</f>
        <v>1.5531258816180504</v>
      </c>
      <c r="Q1980">
        <f t="shared" si="121"/>
        <v>0.44274747276813714</v>
      </c>
      <c r="R1980">
        <f t="shared" si="122"/>
        <v>1</v>
      </c>
      <c r="S1980">
        <f t="shared" si="123"/>
        <v>1</v>
      </c>
      <c r="T1980">
        <f t="shared" si="124"/>
        <v>1</v>
      </c>
    </row>
    <row r="1981" spans="1:20" x14ac:dyDescent="0.2">
      <c r="A1981">
        <f ca="1">'Life Expectancy'!A1981</f>
        <v>0.94142933421125641</v>
      </c>
      <c r="B1981" t="str">
        <f>'Life Expectancy'!B1981</f>
        <v>Developing</v>
      </c>
      <c r="C1981">
        <f>'Life Expectancy'!C1981</f>
        <v>0.39335180055401664</v>
      </c>
      <c r="D1981">
        <f>'Life Expectancy'!D1981</f>
        <v>5.5555555555555558E-3</v>
      </c>
      <c r="E1981">
        <f>'Life Expectancy'!E1981</f>
        <v>4.8712206047032476E-2</v>
      </c>
      <c r="F1981">
        <f>'Life Expectancy'!F1981</f>
        <v>1.2016128886326092E-3</v>
      </c>
      <c r="G1981">
        <f>'Life Expectancy'!G1981</f>
        <v>0.66326530612244894</v>
      </c>
      <c r="H1981">
        <f>'Life Expectancy'!H1981</f>
        <v>0</v>
      </c>
      <c r="I1981">
        <f>'Life Expectancy'!I1981</f>
        <v>0.51796060254924692</v>
      </c>
      <c r="J1981">
        <f>'Life Expectancy'!J1981</f>
        <v>5.1999999999999998E-3</v>
      </c>
      <c r="K1981">
        <f>'Life Expectancy'!K1981</f>
        <v>0.26523505513639001</v>
      </c>
      <c r="L1981">
        <f>'Life Expectancy'!L1981</f>
        <v>0.72164948453608246</v>
      </c>
      <c r="M1981">
        <f>'Life Expectancy'!M1981</f>
        <v>0.52109704641350207</v>
      </c>
      <c r="N1981">
        <f>'Life Expectancy'!N1981</f>
        <v>0.47826086956521741</v>
      </c>
      <c r="O1981">
        <f t="array" ref="O1981">SQRT(SUMSQ(C1981:N1981-$X$7:$AI$7))</f>
        <v>0.43072016057551588</v>
      </c>
      <c r="P1981">
        <f t="array" ref="P1981">SQRT(SUMSQ(C1981:N1981-$X$8:$AI$8))</f>
        <v>1.531052053580823</v>
      </c>
      <c r="Q1981">
        <f t="shared" si="121"/>
        <v>0.43072016057551588</v>
      </c>
      <c r="R1981">
        <f t="shared" si="122"/>
        <v>1</v>
      </c>
      <c r="S1981">
        <f t="shared" si="123"/>
        <v>1</v>
      </c>
      <c r="T1981">
        <f t="shared" si="124"/>
        <v>1</v>
      </c>
    </row>
    <row r="1982" spans="1:20" x14ac:dyDescent="0.2">
      <c r="A1982">
        <f ca="1">'Life Expectancy'!A1982</f>
        <v>0.23557082778258209</v>
      </c>
      <c r="B1982" t="str">
        <f>'Life Expectancy'!B1982</f>
        <v>Developing</v>
      </c>
      <c r="C1982">
        <f>'Life Expectancy'!C1982</f>
        <v>0.39473684210526316</v>
      </c>
      <c r="D1982">
        <f>'Life Expectancy'!D1982</f>
        <v>5.5555555555555558E-3</v>
      </c>
      <c r="E1982">
        <f>'Life Expectancy'!E1982</f>
        <v>4.3673012318029121E-2</v>
      </c>
      <c r="F1982">
        <f>'Life Expectancy'!F1982</f>
        <v>9.7534424387462617E-4</v>
      </c>
      <c r="G1982">
        <f>'Life Expectancy'!G1982</f>
        <v>0.56122448979591832</v>
      </c>
      <c r="H1982">
        <f>'Life Expectancy'!H1982</f>
        <v>0</v>
      </c>
      <c r="I1982">
        <f>'Life Expectancy'!I1982</f>
        <v>0.50869061413673233</v>
      </c>
      <c r="J1982">
        <f>'Life Expectancy'!J1982</f>
        <v>5.5999999999999999E-3</v>
      </c>
      <c r="K1982">
        <f>'Life Expectancy'!K1982</f>
        <v>0.22112594312246078</v>
      </c>
      <c r="L1982">
        <f>'Life Expectancy'!L1982</f>
        <v>0.67010309278350511</v>
      </c>
      <c r="M1982">
        <f>'Life Expectancy'!M1982</f>
        <v>0.51160337552742619</v>
      </c>
      <c r="N1982">
        <f>'Life Expectancy'!N1982</f>
        <v>0.46376811594202899</v>
      </c>
      <c r="O1982">
        <f t="array" ref="O1982">SQRT(SUMSQ(C1982:N1982-$X$7:$AI$7))</f>
        <v>0.51645474565389571</v>
      </c>
      <c r="P1982">
        <f t="array" ref="P1982">SQRT(SUMSQ(C1982:N1982-$X$8:$AI$8))</f>
        <v>1.5249649575039534</v>
      </c>
      <c r="Q1982">
        <f t="shared" si="121"/>
        <v>0.51645474565389571</v>
      </c>
      <c r="R1982">
        <f t="shared" si="122"/>
        <v>1</v>
      </c>
      <c r="S1982">
        <f t="shared" si="123"/>
        <v>1</v>
      </c>
      <c r="T1982">
        <f t="shared" si="124"/>
        <v>1</v>
      </c>
    </row>
    <row r="1983" spans="1:20" x14ac:dyDescent="0.2">
      <c r="A1983">
        <f ca="1">'Life Expectancy'!A1983</f>
        <v>0.89795910545599877</v>
      </c>
      <c r="B1983" t="str">
        <f>'Life Expectancy'!B1983</f>
        <v>Developing</v>
      </c>
      <c r="C1983">
        <f>'Life Expectancy'!C1983</f>
        <v>0.39750692520775621</v>
      </c>
      <c r="D1983">
        <f>'Life Expectancy'!D1983</f>
        <v>6.1111111111111114E-3</v>
      </c>
      <c r="E1983">
        <f>'Life Expectancy'!E1983</f>
        <v>4.535274356103023E-2</v>
      </c>
      <c r="F1983">
        <f>'Life Expectancy'!F1983</f>
        <v>1.0540743572706591E-3</v>
      </c>
      <c r="G1983">
        <f>'Life Expectancy'!G1983</f>
        <v>0.66326530612244894</v>
      </c>
      <c r="H1983">
        <f>'Life Expectancy'!H1983</f>
        <v>0</v>
      </c>
      <c r="I1983">
        <f>'Life Expectancy'!I1983</f>
        <v>0.50057937427578225</v>
      </c>
      <c r="J1983">
        <f>'Life Expectancy'!J1983</f>
        <v>5.5999999999999999E-3</v>
      </c>
      <c r="K1983">
        <f>'Life Expectancy'!K1983</f>
        <v>0.23157283807312828</v>
      </c>
      <c r="L1983">
        <f>'Life Expectancy'!L1983</f>
        <v>0.73195876288659789</v>
      </c>
      <c r="M1983">
        <f>'Life Expectancy'!M1983</f>
        <v>0.50316455696202533</v>
      </c>
      <c r="N1983">
        <f>'Life Expectancy'!N1983</f>
        <v>0.44444444444444442</v>
      </c>
      <c r="O1983">
        <f t="array" ref="O1983">SQRT(SUMSQ(C1983:N1983-$X$7:$AI$7))</f>
        <v>0.45006903946066018</v>
      </c>
      <c r="P1983">
        <f t="array" ref="P1983">SQRT(SUMSQ(C1983:N1983-$X$8:$AI$8))</f>
        <v>1.535911291270929</v>
      </c>
      <c r="Q1983">
        <f t="shared" si="121"/>
        <v>0.45006903946066018</v>
      </c>
      <c r="R1983">
        <f t="shared" si="122"/>
        <v>1</v>
      </c>
      <c r="S1983">
        <f t="shared" si="123"/>
        <v>1</v>
      </c>
      <c r="T1983">
        <f t="shared" si="124"/>
        <v>1</v>
      </c>
    </row>
    <row r="1984" spans="1:20" x14ac:dyDescent="0.2">
      <c r="A1984">
        <f ca="1">'Life Expectancy'!A1984</f>
        <v>3.7170313994428716E-2</v>
      </c>
      <c r="B1984" t="str">
        <f>'Life Expectancy'!B1984</f>
        <v>Developing</v>
      </c>
      <c r="C1984">
        <f>'Life Expectancy'!C1984</f>
        <v>3.8781163434903045E-2</v>
      </c>
      <c r="D1984">
        <f>'Life Expectancy'!D1984</f>
        <v>6.1111111111111114E-3</v>
      </c>
      <c r="E1984">
        <f>'Life Expectancy'!E1984</f>
        <v>4.4792833146696534E-2</v>
      </c>
      <c r="F1984">
        <f>'Life Expectancy'!F1984</f>
        <v>5.3248584889241191E-3</v>
      </c>
      <c r="G1984">
        <f>'Life Expectancy'!G1984</f>
        <v>0.59183673469387754</v>
      </c>
      <c r="H1984">
        <f>'Life Expectancy'!H1984</f>
        <v>0</v>
      </c>
      <c r="I1984">
        <f>'Life Expectancy'!I1984</f>
        <v>0.49130938586326767</v>
      </c>
      <c r="J1984">
        <f>'Life Expectancy'!J1984</f>
        <v>5.5999999999999999E-3</v>
      </c>
      <c r="K1984">
        <f>'Life Expectancy'!K1984</f>
        <v>0.24550203134068482</v>
      </c>
      <c r="L1984">
        <f>'Life Expectancy'!L1984</f>
        <v>0.62886597938144329</v>
      </c>
      <c r="M1984">
        <f>'Life Expectancy'!M1984</f>
        <v>0.49472573839662448</v>
      </c>
      <c r="N1984">
        <f>'Life Expectancy'!N1984</f>
        <v>0.42995169082125606</v>
      </c>
      <c r="O1984">
        <f t="array" ref="O1984">SQRT(SUMSQ(C1984:N1984-$X$7:$AI$7))</f>
        <v>0.50508039184627518</v>
      </c>
      <c r="P1984">
        <f t="array" ref="P1984">SQRT(SUMSQ(C1984:N1984-$X$8:$AI$8))</f>
        <v>1.5930932460696319</v>
      </c>
      <c r="Q1984">
        <f t="shared" si="121"/>
        <v>0.50508039184627518</v>
      </c>
      <c r="R1984">
        <f t="shared" si="122"/>
        <v>1</v>
      </c>
      <c r="S1984">
        <f t="shared" si="123"/>
        <v>1</v>
      </c>
      <c r="T1984">
        <f t="shared" si="124"/>
        <v>1</v>
      </c>
    </row>
    <row r="1985" spans="1:20" x14ac:dyDescent="0.2">
      <c r="A1985">
        <f ca="1">'Life Expectancy'!A1985</f>
        <v>0.70529462462829906</v>
      </c>
      <c r="B1985" t="str">
        <f>'Life Expectancy'!B1985</f>
        <v>Developing</v>
      </c>
      <c r="C1985">
        <f>'Life Expectancy'!C1985</f>
        <v>0.40720221606648199</v>
      </c>
      <c r="D1985">
        <f>'Life Expectancy'!D1985</f>
        <v>6.1111111111111114E-3</v>
      </c>
      <c r="E1985">
        <f>'Life Expectancy'!E1985</f>
        <v>3.9193729003359462E-2</v>
      </c>
      <c r="F1985">
        <f>'Life Expectancy'!F1985</f>
        <v>4.4003042629822287E-3</v>
      </c>
      <c r="G1985">
        <f>'Life Expectancy'!G1985</f>
        <v>0.61224489795918369</v>
      </c>
      <c r="H1985">
        <f>'Life Expectancy'!H1985</f>
        <v>0</v>
      </c>
      <c r="I1985">
        <f>'Life Expectancy'!I1985</f>
        <v>0.48319814600231753</v>
      </c>
      <c r="J1985">
        <f>'Life Expectancy'!J1985</f>
        <v>5.5999999999999999E-3</v>
      </c>
      <c r="K1985">
        <f>'Life Expectancy'!K1985</f>
        <v>0.2338943702843877</v>
      </c>
      <c r="L1985">
        <f>'Life Expectancy'!L1985</f>
        <v>0.71134020618556704</v>
      </c>
      <c r="M1985">
        <f>'Life Expectancy'!M1985</f>
        <v>0.48628691983122369</v>
      </c>
      <c r="N1985">
        <f>'Life Expectancy'!N1985</f>
        <v>0.41545893719806765</v>
      </c>
      <c r="O1985">
        <f t="array" ref="O1985">SQRT(SUMSQ(C1985:N1985-$X$7:$AI$7))</f>
        <v>0.5006901090544067</v>
      </c>
      <c r="P1985">
        <f t="array" ref="P1985">SQRT(SUMSQ(C1985:N1985-$X$8:$AI$8))</f>
        <v>1.5308884383207793</v>
      </c>
      <c r="Q1985">
        <f t="shared" si="121"/>
        <v>0.5006901090544067</v>
      </c>
      <c r="R1985">
        <f t="shared" si="122"/>
        <v>1</v>
      </c>
      <c r="S1985">
        <f t="shared" si="123"/>
        <v>1</v>
      </c>
      <c r="T1985">
        <f t="shared" si="124"/>
        <v>1</v>
      </c>
    </row>
    <row r="1986" spans="1:20" x14ac:dyDescent="0.2">
      <c r="A1986">
        <f ca="1">'Life Expectancy'!A1986</f>
        <v>0.18503573923591954</v>
      </c>
      <c r="B1986" t="str">
        <f>'Life Expectancy'!B1986</f>
        <v>Developing</v>
      </c>
      <c r="C1986">
        <f>'Life Expectancy'!C1986</f>
        <v>0.41274238227146814</v>
      </c>
      <c r="D1986">
        <f>'Life Expectancy'!D1986</f>
        <v>6.1111111111111114E-3</v>
      </c>
      <c r="E1986">
        <f>'Life Expectancy'!E1986</f>
        <v>3.527435610302352E-2</v>
      </c>
      <c r="F1986">
        <f>'Life Expectancy'!F1986</f>
        <v>6.4997324543815014E-3</v>
      </c>
      <c r="G1986">
        <f>'Life Expectancy'!G1986</f>
        <v>0.7142857142857143</v>
      </c>
      <c r="H1986">
        <f>'Life Expectancy'!H1986</f>
        <v>4.7129129100823348E-6</v>
      </c>
      <c r="I1986">
        <f>'Life Expectancy'!I1986</f>
        <v>0.473928157589803</v>
      </c>
      <c r="J1986">
        <f>'Life Expectancy'!J1986</f>
        <v>5.5999999999999999E-3</v>
      </c>
      <c r="K1986">
        <f>'Life Expectancy'!K1986</f>
        <v>0.32211259431224604</v>
      </c>
      <c r="L1986">
        <f>'Life Expectancy'!L1986</f>
        <v>0.72164948453608246</v>
      </c>
      <c r="M1986">
        <f>'Life Expectancy'!M1986</f>
        <v>0.47890295358649793</v>
      </c>
      <c r="N1986">
        <f>'Life Expectancy'!N1986</f>
        <v>0.39613526570048307</v>
      </c>
      <c r="O1986">
        <f t="array" ref="O1986">SQRT(SUMSQ(C1986:N1986-$X$7:$AI$7))</f>
        <v>0.46385757458336346</v>
      </c>
      <c r="P1986">
        <f t="array" ref="P1986">SQRT(SUMSQ(C1986:N1986-$X$8:$AI$8))</f>
        <v>1.5342966551928583</v>
      </c>
      <c r="Q1986">
        <f t="shared" si="121"/>
        <v>0.46385757458336346</v>
      </c>
      <c r="R1986">
        <f t="shared" si="122"/>
        <v>1</v>
      </c>
      <c r="S1986">
        <f t="shared" si="123"/>
        <v>1</v>
      </c>
      <c r="T1986">
        <f t="shared" si="124"/>
        <v>1</v>
      </c>
    </row>
    <row r="1987" spans="1:20" x14ac:dyDescent="0.2">
      <c r="A1987">
        <f ca="1">'Life Expectancy'!A1987</f>
        <v>0.41160444418542064</v>
      </c>
      <c r="B1987" t="str">
        <f>'Life Expectancy'!B1987</f>
        <v>Developing</v>
      </c>
      <c r="C1987">
        <f>'Life Expectancy'!C1987</f>
        <v>4.9861495844875349E-2</v>
      </c>
      <c r="D1987">
        <f>'Life Expectancy'!D1987</f>
        <v>6.1111111111111114E-3</v>
      </c>
      <c r="E1987">
        <f>'Life Expectancy'!E1987</f>
        <v>4.647256438969765E-2</v>
      </c>
      <c r="F1987">
        <f>'Life Expectancy'!F1987</f>
        <v>6.1886933633781521E-4</v>
      </c>
      <c r="G1987">
        <f>'Life Expectancy'!G1987</f>
        <v>0.63265306122448983</v>
      </c>
      <c r="H1987">
        <f>'Life Expectancy'!H1987</f>
        <v>5.7591795761206127E-3</v>
      </c>
      <c r="I1987">
        <f>'Life Expectancy'!I1987</f>
        <v>0.46465816917728858</v>
      </c>
      <c r="J1987">
        <f>'Life Expectancy'!J1987</f>
        <v>6.0000000000000001E-3</v>
      </c>
      <c r="K1987">
        <f>'Life Expectancy'!K1987</f>
        <v>0.35113174695298893</v>
      </c>
      <c r="L1987">
        <f>'Life Expectancy'!L1987</f>
        <v>0.72164948453608246</v>
      </c>
      <c r="M1987">
        <f>'Life Expectancy'!M1987</f>
        <v>0.47046413502109707</v>
      </c>
      <c r="N1987">
        <f>'Life Expectancy'!N1987</f>
        <v>0.38164251207729472</v>
      </c>
      <c r="O1987">
        <f t="array" ref="O1987">SQRT(SUMSQ(C1987:N1987-$X$7:$AI$7))</f>
        <v>0.46782249511565843</v>
      </c>
      <c r="P1987">
        <f t="array" ref="P1987">SQRT(SUMSQ(C1987:N1987-$X$8:$AI$8))</f>
        <v>1.597438424474944</v>
      </c>
      <c r="Q1987">
        <f t="shared" ref="Q1987:Q2050" si="125">MIN(O1987:P1987)</f>
        <v>0.46782249511565843</v>
      </c>
      <c r="R1987">
        <f t="shared" ref="R1987:R2050" si="126">MATCH(Q1987,O1987:P1987,0)</f>
        <v>1</v>
      </c>
      <c r="S1987">
        <f t="shared" ref="S1987:S2050" si="127">IF(B1987=$W$10,1,IF(B1987=$X$10,2))</f>
        <v>1</v>
      </c>
      <c r="T1987">
        <f t="shared" ref="T1987:T2050" si="128">IF(R1987=S1987,1,0)</f>
        <v>1</v>
      </c>
    </row>
    <row r="1988" spans="1:20" x14ac:dyDescent="0.2">
      <c r="A1988">
        <f ca="1">'Life Expectancy'!A1988</f>
        <v>0.55460917006842303</v>
      </c>
      <c r="B1988" t="str">
        <f>'Life Expectancy'!B1988</f>
        <v>Developing</v>
      </c>
      <c r="C1988">
        <f>'Life Expectancy'!C1988</f>
        <v>0.43351800554016623</v>
      </c>
      <c r="D1988">
        <f>'Life Expectancy'!D1988</f>
        <v>6.1111111111111114E-3</v>
      </c>
      <c r="E1988">
        <f>'Life Expectancy'!E1988</f>
        <v>3.1914893617021274E-2</v>
      </c>
      <c r="F1988">
        <f>'Life Expectancy'!F1988</f>
        <v>8.1110196577529551E-3</v>
      </c>
      <c r="G1988">
        <f>'Life Expectancy'!G1988</f>
        <v>5.1020408163265307E-2</v>
      </c>
      <c r="H1988">
        <f>'Life Expectancy'!H1988</f>
        <v>6.5273843804640333E-3</v>
      </c>
      <c r="I1988">
        <f>'Life Expectancy'!I1988</f>
        <v>3.9397450753186562E-2</v>
      </c>
      <c r="J1988">
        <f>'Life Expectancy'!J1988</f>
        <v>6.0000000000000001E-3</v>
      </c>
      <c r="K1988">
        <f>'Life Expectancy'!K1988</f>
        <v>0.46546720835751604</v>
      </c>
      <c r="L1988">
        <f>'Life Expectancy'!L1988</f>
        <v>0.61855670103092786</v>
      </c>
      <c r="M1988">
        <f>'Life Expectancy'!M1988</f>
        <v>0.46308016877637131</v>
      </c>
      <c r="N1988">
        <f>'Life Expectancy'!N1988</f>
        <v>0.3671497584541063</v>
      </c>
      <c r="O1988">
        <f t="array" ref="O1988">SQRT(SUMSQ(C1988:N1988-$X$7:$AI$7))</f>
        <v>1.0524786960899259</v>
      </c>
      <c r="P1988">
        <f t="array" ref="P1988">SQRT(SUMSQ(C1988:N1988-$X$8:$AI$8))</f>
        <v>1.6167438183063239</v>
      </c>
      <c r="Q1988">
        <f t="shared" si="125"/>
        <v>1.0524786960899259</v>
      </c>
      <c r="R1988">
        <f t="shared" si="126"/>
        <v>1</v>
      </c>
      <c r="S1988">
        <f t="shared" si="127"/>
        <v>1</v>
      </c>
      <c r="T1988">
        <f t="shared" si="128"/>
        <v>1</v>
      </c>
    </row>
    <row r="1989" spans="1:20" x14ac:dyDescent="0.2">
      <c r="A1989">
        <f ca="1">'Life Expectancy'!A1989</f>
        <v>0.18185960109423771</v>
      </c>
      <c r="B1989" t="str">
        <f>'Life Expectancy'!B1989</f>
        <v>Developing</v>
      </c>
      <c r="C1989">
        <f>'Life Expectancy'!C1989</f>
        <v>0.44321329639889195</v>
      </c>
      <c r="D1989">
        <f>'Life Expectancy'!D1989</f>
        <v>6.1111111111111114E-3</v>
      </c>
      <c r="E1989">
        <f>'Life Expectancy'!E1989</f>
        <v>3.2474804031354984E-2</v>
      </c>
      <c r="F1989">
        <f>'Life Expectancy'!F1989</f>
        <v>6.3849846236545636E-3</v>
      </c>
      <c r="G1989">
        <f>'Life Expectancy'!G1989</f>
        <v>0.67346938775510201</v>
      </c>
      <c r="H1989">
        <f>'Life Expectancy'!H1989</f>
        <v>1.8205982571648058E-2</v>
      </c>
      <c r="I1989">
        <f>'Life Expectancy'!I1989</f>
        <v>0.44727694090382392</v>
      </c>
      <c r="J1989">
        <f>'Life Expectancy'!J1989</f>
        <v>5.5999999999999999E-3</v>
      </c>
      <c r="K1989">
        <f>'Life Expectancy'!K1989</f>
        <v>0.37260591990713871</v>
      </c>
      <c r="L1989">
        <f>'Life Expectancy'!L1989</f>
        <v>0.68041237113402064</v>
      </c>
      <c r="M1989">
        <f>'Life Expectancy'!M1989</f>
        <v>0.4567510548523207</v>
      </c>
      <c r="N1989">
        <f>'Life Expectancy'!N1989</f>
        <v>0.34782608695652178</v>
      </c>
      <c r="O1989">
        <f t="array" ref="O1989">SQRT(SUMSQ(C1989:N1989-$X$7:$AI$7))</f>
        <v>0.53857099377867645</v>
      </c>
      <c r="P1989">
        <f t="array" ref="P1989">SQRT(SUMSQ(C1989:N1989-$X$8:$AI$8))</f>
        <v>1.5207301701459583</v>
      </c>
      <c r="Q1989">
        <f t="shared" si="125"/>
        <v>0.53857099377867645</v>
      </c>
      <c r="R1989">
        <f t="shared" si="126"/>
        <v>1</v>
      </c>
      <c r="S1989">
        <f t="shared" si="127"/>
        <v>1</v>
      </c>
      <c r="T1989">
        <f t="shared" si="128"/>
        <v>1</v>
      </c>
    </row>
    <row r="1990" spans="1:20" x14ac:dyDescent="0.2">
      <c r="A1990">
        <f ca="1">'Life Expectancy'!A1990</f>
        <v>0.96711925213381822</v>
      </c>
      <c r="B1990" t="str">
        <f>'Life Expectancy'!B1990</f>
        <v>Developing</v>
      </c>
      <c r="C1990">
        <f>'Life Expectancy'!C1990</f>
        <v>0.45152354570637121</v>
      </c>
      <c r="D1990">
        <f>'Life Expectancy'!D1990</f>
        <v>6.1111111111111114E-3</v>
      </c>
      <c r="E1990">
        <f>'Life Expectancy'!E1990</f>
        <v>3.3594624860022397E-2</v>
      </c>
      <c r="F1990">
        <f>'Life Expectancy'!F1990</f>
        <v>5.6971668261075852E-3</v>
      </c>
      <c r="G1990">
        <f>'Life Expectancy'!G1990</f>
        <v>5.1020408163265307E-2</v>
      </c>
      <c r="H1990">
        <f>'Life Expectancy'!H1990</f>
        <v>8.3041525475650732E-2</v>
      </c>
      <c r="I1990">
        <f>'Life Expectancy'!I1990</f>
        <v>0.43916570104287367</v>
      </c>
      <c r="J1990">
        <f>'Life Expectancy'!J1990</f>
        <v>5.5999999999999999E-3</v>
      </c>
      <c r="K1990">
        <f>'Life Expectancy'!K1990</f>
        <v>0.42484039466047591</v>
      </c>
      <c r="L1990">
        <f>'Life Expectancy'!L1990</f>
        <v>0.60824742268041232</v>
      </c>
      <c r="M1990">
        <f>'Life Expectancy'!M1990</f>
        <v>0.45147679324894519</v>
      </c>
      <c r="N1990">
        <f>'Life Expectancy'!N1990</f>
        <v>0.33333333333333337</v>
      </c>
      <c r="O1990">
        <f t="array" ref="O1990">SQRT(SUMSQ(C1990:N1990-$X$7:$AI$7))</f>
        <v>0.98171378719855817</v>
      </c>
      <c r="P1990">
        <f t="array" ref="P1990">SQRT(SUMSQ(C1990:N1990-$X$8:$AI$8))</f>
        <v>1.577960099281424</v>
      </c>
      <c r="Q1990">
        <f t="shared" si="125"/>
        <v>0.98171378719855817</v>
      </c>
      <c r="R1990">
        <f t="shared" si="126"/>
        <v>1</v>
      </c>
      <c r="S1990">
        <f t="shared" si="127"/>
        <v>1</v>
      </c>
      <c r="T1990">
        <f t="shared" si="128"/>
        <v>1</v>
      </c>
    </row>
    <row r="1991" spans="1:20" x14ac:dyDescent="0.2">
      <c r="A1991">
        <f ca="1">'Life Expectancy'!A1991</f>
        <v>8.0084973756312294E-2</v>
      </c>
      <c r="B1991" t="str">
        <f>'Life Expectancy'!B1991</f>
        <v>Developing</v>
      </c>
      <c r="C1991">
        <f>'Life Expectancy'!C1991</f>
        <v>0.45706371191135736</v>
      </c>
      <c r="D1991">
        <f>'Life Expectancy'!D1991</f>
        <v>6.1111111111111114E-3</v>
      </c>
      <c r="E1991">
        <f>'Life Expectancy'!E1991</f>
        <v>3.7513997760358346E-2</v>
      </c>
      <c r="F1991">
        <f>'Life Expectancy'!F1991</f>
        <v>4.7932858649146612E-3</v>
      </c>
      <c r="G1991">
        <f>'Life Expectancy'!G1991</f>
        <v>0.59183673469387754</v>
      </c>
      <c r="H1991">
        <f>'Life Expectancy'!H1991</f>
        <v>1.8960048637261234E-2</v>
      </c>
      <c r="I1991">
        <f>'Life Expectancy'!I1991</f>
        <v>0.43105446118192359</v>
      </c>
      <c r="J1991">
        <f>'Life Expectancy'!J1991</f>
        <v>5.5999999999999999E-3</v>
      </c>
      <c r="K1991">
        <f>'Life Expectancy'!K1991</f>
        <v>0.36622170632617523</v>
      </c>
      <c r="L1991">
        <f>'Life Expectancy'!L1991</f>
        <v>0.54639175257731953</v>
      </c>
      <c r="M1991">
        <f>'Life Expectancy'!M1991</f>
        <v>0.44514767932489452</v>
      </c>
      <c r="N1991">
        <f>'Life Expectancy'!N1991</f>
        <v>0.3188405797101449</v>
      </c>
      <c r="O1991">
        <f t="array" ref="O1991">SQRT(SUMSQ(C1991:N1991-$X$7:$AI$7))</f>
        <v>0.64652333000130668</v>
      </c>
      <c r="P1991">
        <f t="array" ref="P1991">SQRT(SUMSQ(C1991:N1991-$X$8:$AI$8))</f>
        <v>1.5053038164775501</v>
      </c>
      <c r="Q1991">
        <f t="shared" si="125"/>
        <v>0.64652333000130668</v>
      </c>
      <c r="R1991">
        <f t="shared" si="126"/>
        <v>1</v>
      </c>
      <c r="S1991">
        <f t="shared" si="127"/>
        <v>1</v>
      </c>
      <c r="T1991">
        <f t="shared" si="128"/>
        <v>1</v>
      </c>
    </row>
    <row r="1992" spans="1:20" x14ac:dyDescent="0.2">
      <c r="A1992">
        <f ca="1">'Life Expectancy'!A1992</f>
        <v>0.46736272095787912</v>
      </c>
      <c r="B1992" t="str">
        <f>'Life Expectancy'!B1992</f>
        <v>Developing</v>
      </c>
      <c r="C1992">
        <f>'Life Expectancy'!C1992</f>
        <v>0.46260387811634351</v>
      </c>
      <c r="D1992">
        <f>'Life Expectancy'!D1992</f>
        <v>6.1111111111111114E-3</v>
      </c>
      <c r="E1992">
        <f>'Life Expectancy'!E1992</f>
        <v>4.0313549832026875E-2</v>
      </c>
      <c r="F1992">
        <f>'Life Expectancy'!F1992</f>
        <v>3.2116541215661092E-3</v>
      </c>
      <c r="G1992">
        <f>'Life Expectancy'!G1992</f>
        <v>0.5714285714285714</v>
      </c>
      <c r="H1992">
        <f>'Life Expectancy'!H1992</f>
        <v>3.3626633613437457E-2</v>
      </c>
      <c r="I1992">
        <f>'Life Expectancy'!I1992</f>
        <v>0.42294322132097334</v>
      </c>
      <c r="J1992">
        <f>'Life Expectancy'!J1992</f>
        <v>5.5999999999999999E-3</v>
      </c>
      <c r="K1992">
        <f>'Life Expectancy'!K1992</f>
        <v>0.20951828206616366</v>
      </c>
      <c r="L1992">
        <f>'Life Expectancy'!L1992</f>
        <v>0.58762886597938147</v>
      </c>
      <c r="M1992">
        <f>'Life Expectancy'!M1992</f>
        <v>0.44092827004219409</v>
      </c>
      <c r="N1992">
        <f>'Life Expectancy'!N1992</f>
        <v>0.29951690821256038</v>
      </c>
      <c r="O1992">
        <f t="array" ref="O1992">SQRT(SUMSQ(C1992:N1992-$X$7:$AI$7))</f>
        <v>0.65444151213584889</v>
      </c>
      <c r="P1992">
        <f t="array" ref="P1992">SQRT(SUMSQ(C1992:N1992-$X$8:$AI$8))</f>
        <v>1.5162158866183328</v>
      </c>
      <c r="Q1992">
        <f t="shared" si="125"/>
        <v>0.65444151213584889</v>
      </c>
      <c r="R1992">
        <f t="shared" si="126"/>
        <v>1</v>
      </c>
      <c r="S1992">
        <f t="shared" si="127"/>
        <v>1</v>
      </c>
      <c r="T1992">
        <f t="shared" si="128"/>
        <v>1</v>
      </c>
    </row>
    <row r="1993" spans="1:20" x14ac:dyDescent="0.2">
      <c r="A1993">
        <f ca="1">'Life Expectancy'!A1993</f>
        <v>0.73245600504830954</v>
      </c>
      <c r="B1993" t="str">
        <f>'Life Expectancy'!B1993</f>
        <v>Developing</v>
      </c>
      <c r="C1993">
        <f>'Life Expectancy'!C1993</f>
        <v>0.20083102493074792</v>
      </c>
      <c r="D1993">
        <f>'Life Expectancy'!D1993</f>
        <v>1.1111111111111111E-3</v>
      </c>
      <c r="E1993">
        <f>'Life Expectancy'!E1993</f>
        <v>0.25699888017917133</v>
      </c>
      <c r="F1993">
        <f>'Life Expectancy'!F1993</f>
        <v>0</v>
      </c>
      <c r="G1993">
        <f>'Life Expectancy'!G1993</f>
        <v>0.93877551020408168</v>
      </c>
      <c r="H1993">
        <f>'Life Expectancy'!H1993</f>
        <v>0</v>
      </c>
      <c r="I1993">
        <f>'Life Expectancy'!I1993</f>
        <v>4.866743916570105E-2</v>
      </c>
      <c r="J1993">
        <f>'Life Expectancy'!J1993</f>
        <v>1.1999999999999999E-3</v>
      </c>
      <c r="K1993">
        <f>'Life Expectancy'!K1993</f>
        <v>0.32269297736506092</v>
      </c>
      <c r="L1993">
        <f>'Life Expectancy'!L1993</f>
        <v>0.93814432989690721</v>
      </c>
      <c r="M1993">
        <f>'Life Expectancy'!M1993</f>
        <v>0.72995780590717296</v>
      </c>
      <c r="N1993">
        <f>'Life Expectancy'!N1993</f>
        <v>0.59420289855072472</v>
      </c>
      <c r="O1993">
        <f t="array" ref="O1993">SQRT(SUMSQ(C1993:N1993-$X$7:$AI$7))</f>
        <v>0.42782439278603324</v>
      </c>
      <c r="P1993">
        <f t="array" ref="P1993">SQRT(SUMSQ(C1993:N1993-$X$8:$AI$8))</f>
        <v>1.6324899910361079</v>
      </c>
      <c r="Q1993">
        <f t="shared" si="125"/>
        <v>0.42782439278603324</v>
      </c>
      <c r="R1993">
        <f t="shared" si="126"/>
        <v>1</v>
      </c>
      <c r="S1993">
        <f t="shared" si="127"/>
        <v>1</v>
      </c>
      <c r="T1993">
        <f t="shared" si="128"/>
        <v>1</v>
      </c>
    </row>
    <row r="1994" spans="1:20" x14ac:dyDescent="0.2">
      <c r="A1994">
        <f ca="1">'Life Expectancy'!A1994</f>
        <v>2.935892212420399E-2</v>
      </c>
      <c r="B1994" t="str">
        <f>'Life Expectancy'!B1994</f>
        <v>Developing</v>
      </c>
      <c r="C1994">
        <f>'Life Expectancy'!C1994</f>
        <v>0.20221606648199447</v>
      </c>
      <c r="D1994">
        <f>'Life Expectancy'!D1994</f>
        <v>1.6666666666666668E-3</v>
      </c>
      <c r="E1994">
        <f>'Life Expectancy'!E1994</f>
        <v>0</v>
      </c>
      <c r="F1994">
        <f>'Life Expectancy'!F1994</f>
        <v>2.8838348004187889E-2</v>
      </c>
      <c r="G1994">
        <f>'Life Expectancy'!G1994</f>
        <v>0.87755102040816324</v>
      </c>
      <c r="H1994">
        <f>'Life Expectancy'!H1994</f>
        <v>0</v>
      </c>
      <c r="I1994">
        <f>'Life Expectancy'!I1994</f>
        <v>0.56083429895712633</v>
      </c>
      <c r="J1994">
        <f>'Life Expectancy'!J1994</f>
        <v>1.1999999999999999E-3</v>
      </c>
      <c r="K1994">
        <f>'Life Expectancy'!K1994</f>
        <v>0.54788160185722579</v>
      </c>
      <c r="L1994">
        <f>'Life Expectancy'!L1994</f>
        <v>0.87628865979381443</v>
      </c>
      <c r="M1994">
        <f>'Life Expectancy'!M1994</f>
        <v>0.72573839662447259</v>
      </c>
      <c r="N1994">
        <f>'Life Expectancy'!N1994</f>
        <v>0.59420289855072472</v>
      </c>
      <c r="O1994">
        <f t="array" ref="O1994">SQRT(SUMSQ(C1994:N1994-$X$7:$AI$7))</f>
        <v>0.36820997351945373</v>
      </c>
      <c r="P1994">
        <f t="array" ref="P1994">SQRT(SUMSQ(C1994:N1994-$X$8:$AI$8))</f>
        <v>1.6517579902216633</v>
      </c>
      <c r="Q1994">
        <f t="shared" si="125"/>
        <v>0.36820997351945373</v>
      </c>
      <c r="R1994">
        <f t="shared" si="126"/>
        <v>1</v>
      </c>
      <c r="S1994">
        <f t="shared" si="127"/>
        <v>1</v>
      </c>
      <c r="T1994">
        <f t="shared" si="128"/>
        <v>1</v>
      </c>
    </row>
    <row r="1995" spans="1:20" x14ac:dyDescent="0.2">
      <c r="A1995">
        <f ca="1">'Life Expectancy'!A1995</f>
        <v>0.64319805166131061</v>
      </c>
      <c r="B1995" t="str">
        <f>'Life Expectancy'!B1995</f>
        <v>Developing</v>
      </c>
      <c r="C1995">
        <f>'Life Expectancy'!C1995</f>
        <v>0.203601108033241</v>
      </c>
      <c r="D1995">
        <f>'Life Expectancy'!D1995</f>
        <v>1.6666666666666668E-3</v>
      </c>
      <c r="E1995">
        <f>'Life Expectancy'!E1995</f>
        <v>0.28107502799552075</v>
      </c>
      <c r="F1995">
        <f>'Life Expectancy'!F1995</f>
        <v>2.9437233067609387E-2</v>
      </c>
      <c r="G1995">
        <f>'Life Expectancy'!G1995</f>
        <v>0.86734693877551017</v>
      </c>
      <c r="H1995">
        <f>'Life Expectancy'!H1995</f>
        <v>0</v>
      </c>
      <c r="I1995">
        <f>'Life Expectancy'!I1995</f>
        <v>0.55156431054461186</v>
      </c>
      <c r="J1995">
        <f>'Life Expectancy'!J1995</f>
        <v>1.1999999999999999E-3</v>
      </c>
      <c r="K1995">
        <f>'Life Expectancy'!K1995</f>
        <v>6.5002901915264075E-2</v>
      </c>
      <c r="L1995">
        <f>'Life Expectancy'!L1995</f>
        <v>0.865979381443299</v>
      </c>
      <c r="M1995">
        <f>'Life Expectancy'!M1995</f>
        <v>0.7162447257383967</v>
      </c>
      <c r="N1995">
        <f>'Life Expectancy'!N1995</f>
        <v>0.59420289855072472</v>
      </c>
      <c r="O1995">
        <f t="array" ref="O1995">SQRT(SUMSQ(C1995:N1995-$X$7:$AI$7))</f>
        <v>0.27574247974893301</v>
      </c>
      <c r="P1995">
        <f t="array" ref="P1995">SQRT(SUMSQ(C1995:N1995-$X$8:$AI$8))</f>
        <v>1.6122311645331828</v>
      </c>
      <c r="Q1995">
        <f t="shared" si="125"/>
        <v>0.27574247974893301</v>
      </c>
      <c r="R1995">
        <f t="shared" si="126"/>
        <v>1</v>
      </c>
      <c r="S1995">
        <f t="shared" si="127"/>
        <v>1</v>
      </c>
      <c r="T1995">
        <f t="shared" si="128"/>
        <v>1</v>
      </c>
    </row>
    <row r="1996" spans="1:20" x14ac:dyDescent="0.2">
      <c r="A1996">
        <f ca="1">'Life Expectancy'!A1996</f>
        <v>0.89569962991558505</v>
      </c>
      <c r="B1996" t="str">
        <f>'Life Expectancy'!B1996</f>
        <v>Developing</v>
      </c>
      <c r="C1996">
        <f>'Life Expectancy'!C1996</f>
        <v>0.203601108033241</v>
      </c>
      <c r="D1996">
        <f>'Life Expectancy'!D1996</f>
        <v>1.6666666666666668E-3</v>
      </c>
      <c r="E1996">
        <f>'Life Expectancy'!E1996</f>
        <v>0.29955207166853309</v>
      </c>
      <c r="F1996">
        <f>'Life Expectancy'!F1996</f>
        <v>2.2682065157481484E-2</v>
      </c>
      <c r="G1996">
        <f>'Life Expectancy'!G1996</f>
        <v>0.87755102040816324</v>
      </c>
      <c r="H1996">
        <f>'Life Expectancy'!H1996</f>
        <v>0</v>
      </c>
      <c r="I1996">
        <f>'Life Expectancy'!I1996</f>
        <v>0.54345307068366167</v>
      </c>
      <c r="J1996">
        <f>'Life Expectancy'!J1996</f>
        <v>1.1999999999999999E-3</v>
      </c>
      <c r="K1996">
        <f>'Life Expectancy'!K1996</f>
        <v>5.571677307022635E-2</v>
      </c>
      <c r="L1996">
        <f>'Life Expectancy'!L1996</f>
        <v>0.87628865979381443</v>
      </c>
      <c r="M1996">
        <f>'Life Expectancy'!M1996</f>
        <v>0.7162447257383967</v>
      </c>
      <c r="N1996">
        <f>'Life Expectancy'!N1996</f>
        <v>0.59420289855072472</v>
      </c>
      <c r="O1996">
        <f t="array" ref="O1996">SQRT(SUMSQ(C1996:N1996-$X$7:$AI$7))</f>
        <v>0.28495197263940542</v>
      </c>
      <c r="P1996">
        <f t="array" ref="P1996">SQRT(SUMSQ(C1996:N1996-$X$8:$AI$8))</f>
        <v>1.6161435703338003</v>
      </c>
      <c r="Q1996">
        <f t="shared" si="125"/>
        <v>0.28495197263940542</v>
      </c>
      <c r="R1996">
        <f t="shared" si="126"/>
        <v>1</v>
      </c>
      <c r="S1996">
        <f t="shared" si="127"/>
        <v>1</v>
      </c>
      <c r="T1996">
        <f t="shared" si="128"/>
        <v>1</v>
      </c>
    </row>
    <row r="1997" spans="1:20" x14ac:dyDescent="0.2">
      <c r="A1997">
        <f ca="1">'Life Expectancy'!A1997</f>
        <v>0.96994243372505051</v>
      </c>
      <c r="B1997" t="str">
        <f>'Life Expectancy'!B1997</f>
        <v>Developing</v>
      </c>
      <c r="C1997">
        <f>'Life Expectancy'!C1997</f>
        <v>1.9390581717451522E-2</v>
      </c>
      <c r="D1997">
        <f>'Life Expectancy'!D1997</f>
        <v>1.6666666666666668E-3</v>
      </c>
      <c r="E1997">
        <f>'Life Expectancy'!E1997</f>
        <v>0.32362821948488246</v>
      </c>
      <c r="F1997">
        <f>'Life Expectancy'!F1997</f>
        <v>2.4240011554138671E-2</v>
      </c>
      <c r="G1997">
        <f>'Life Expectancy'!G1997</f>
        <v>0.89795918367346939</v>
      </c>
      <c r="H1997">
        <f>'Life Expectancy'!H1997</f>
        <v>0</v>
      </c>
      <c r="I1997">
        <f>'Life Expectancy'!I1997</f>
        <v>0.53418308227114719</v>
      </c>
      <c r="J1997">
        <f>'Life Expectancy'!J1997</f>
        <v>1.1999999999999999E-3</v>
      </c>
      <c r="K1997">
        <f>'Life Expectancy'!K1997</f>
        <v>0.52524666279744636</v>
      </c>
      <c r="L1997">
        <f>'Life Expectancy'!L1997</f>
        <v>0.89690721649484539</v>
      </c>
      <c r="M1997">
        <f>'Life Expectancy'!M1997</f>
        <v>0.71202531645569633</v>
      </c>
      <c r="N1997">
        <f>'Life Expectancy'!N1997</f>
        <v>0.59420289855072472</v>
      </c>
      <c r="O1997">
        <f t="array" ref="O1997">SQRT(SUMSQ(C1997:N1997-$X$7:$AI$7))</f>
        <v>0.30043834076538073</v>
      </c>
      <c r="P1997">
        <f t="array" ref="P1997">SQRT(SUMSQ(C1997:N1997-$X$8:$AI$8))</f>
        <v>1.6417384674014961</v>
      </c>
      <c r="Q1997">
        <f t="shared" si="125"/>
        <v>0.30043834076538073</v>
      </c>
      <c r="R1997">
        <f t="shared" si="126"/>
        <v>1</v>
      </c>
      <c r="S1997">
        <f t="shared" si="127"/>
        <v>1</v>
      </c>
      <c r="T1997">
        <f t="shared" si="128"/>
        <v>1</v>
      </c>
    </row>
    <row r="1998" spans="1:20" x14ac:dyDescent="0.2">
      <c r="A1998">
        <f ca="1">'Life Expectancy'!A1998</f>
        <v>5.3897682439937311E-2</v>
      </c>
      <c r="B1998" t="str">
        <f>'Life Expectancy'!B1998</f>
        <v>Developing</v>
      </c>
      <c r="C1998">
        <f>'Life Expectancy'!C1998</f>
        <v>0.20914127423822715</v>
      </c>
      <c r="D1998">
        <f>'Life Expectancy'!D1998</f>
        <v>1.6666666666666668E-3</v>
      </c>
      <c r="E1998">
        <f>'Life Expectancy'!E1998</f>
        <v>0.31578947368421056</v>
      </c>
      <c r="F1998">
        <f>'Life Expectancy'!F1998</f>
        <v>1.8479346667836346E-2</v>
      </c>
      <c r="G1998">
        <f>'Life Expectancy'!G1998</f>
        <v>0.89795918367346939</v>
      </c>
      <c r="H1998">
        <f>'Life Expectancy'!H1998</f>
        <v>0</v>
      </c>
      <c r="I1998">
        <f>'Life Expectancy'!I1998</f>
        <v>0.526071842410197</v>
      </c>
      <c r="J1998">
        <f>'Life Expectancy'!J1998</f>
        <v>1.1999999999999999E-3</v>
      </c>
      <c r="K1998">
        <f>'Life Expectancy'!K1998</f>
        <v>0.50667440510737083</v>
      </c>
      <c r="L1998">
        <f>'Life Expectancy'!L1998</f>
        <v>0.89690721649484539</v>
      </c>
      <c r="M1998">
        <f>'Life Expectancy'!M1998</f>
        <v>0.70042194092827015</v>
      </c>
      <c r="N1998">
        <f>'Life Expectancy'!N1998</f>
        <v>0.59903381642512077</v>
      </c>
      <c r="O1998">
        <f t="array" ref="O1998">SQRT(SUMSQ(C1998:N1998-$X$7:$AI$7))</f>
        <v>0.22852174949936127</v>
      </c>
      <c r="P1998">
        <f t="array" ref="P1998">SQRT(SUMSQ(C1998:N1998-$X$8:$AI$8))</f>
        <v>1.5890787755085716</v>
      </c>
      <c r="Q1998">
        <f t="shared" si="125"/>
        <v>0.22852174949936127</v>
      </c>
      <c r="R1998">
        <f t="shared" si="126"/>
        <v>1</v>
      </c>
      <c r="S1998">
        <f t="shared" si="127"/>
        <v>1</v>
      </c>
      <c r="T1998">
        <f t="shared" si="128"/>
        <v>1</v>
      </c>
    </row>
    <row r="1999" spans="1:20" x14ac:dyDescent="0.2">
      <c r="A1999">
        <f ca="1">'Life Expectancy'!A1999</f>
        <v>0.46597793016475242</v>
      </c>
      <c r="B1999" t="str">
        <f>'Life Expectancy'!B1999</f>
        <v>Developing</v>
      </c>
      <c r="C1999">
        <f>'Life Expectancy'!C1999</f>
        <v>0.21329639889196675</v>
      </c>
      <c r="D1999">
        <f>'Life Expectancy'!D1999</f>
        <v>1.6666666666666668E-3</v>
      </c>
      <c r="E1999">
        <f>'Life Expectancy'!E1999</f>
        <v>0.30123180291153417</v>
      </c>
      <c r="F1999">
        <f>'Life Expectancy'!F1999</f>
        <v>1.5880562550458104E-3</v>
      </c>
      <c r="G1999">
        <f>'Life Expectancy'!G1999</f>
        <v>0.8571428571428571</v>
      </c>
      <c r="H1999">
        <f>'Life Expectancy'!H1999</f>
        <v>0</v>
      </c>
      <c r="I1999">
        <f>'Life Expectancy'!I1999</f>
        <v>0.51680185399768253</v>
      </c>
      <c r="J1999">
        <f>'Life Expectancy'!J1999</f>
        <v>1.1999999999999999E-3</v>
      </c>
      <c r="K1999">
        <f>'Life Expectancy'!K1999</f>
        <v>0.50899593731863035</v>
      </c>
      <c r="L1999">
        <f>'Life Expectancy'!L1999</f>
        <v>0.85567010309278346</v>
      </c>
      <c r="M1999">
        <f>'Life Expectancy'!M1999</f>
        <v>0.699367088607595</v>
      </c>
      <c r="N1999">
        <f>'Life Expectancy'!N1999</f>
        <v>0.58454106280193241</v>
      </c>
      <c r="O1999">
        <f t="array" ref="O1999">SQRT(SUMSQ(C1999:N1999-$X$7:$AI$7))</f>
        <v>0.21946818410487717</v>
      </c>
      <c r="P1999">
        <f t="array" ref="P1999">SQRT(SUMSQ(C1999:N1999-$X$8:$AI$8))</f>
        <v>1.5711738969619129</v>
      </c>
      <c r="Q1999">
        <f t="shared" si="125"/>
        <v>0.21946818410487717</v>
      </c>
      <c r="R1999">
        <f t="shared" si="126"/>
        <v>1</v>
      </c>
      <c r="S1999">
        <f t="shared" si="127"/>
        <v>1</v>
      </c>
      <c r="T1999">
        <f t="shared" si="128"/>
        <v>1</v>
      </c>
    </row>
    <row r="2000" spans="1:20" x14ac:dyDescent="0.2">
      <c r="A2000">
        <f ca="1">'Life Expectancy'!A2000</f>
        <v>0.53466550401152835</v>
      </c>
      <c r="B2000" t="str">
        <f>'Life Expectancy'!B2000</f>
        <v>Developing</v>
      </c>
      <c r="C2000">
        <f>'Life Expectancy'!C2000</f>
        <v>0.21606648199445982</v>
      </c>
      <c r="D2000">
        <f>'Life Expectancy'!D2000</f>
        <v>1.6666666666666668E-3</v>
      </c>
      <c r="E2000">
        <f>'Life Expectancy'!E2000</f>
        <v>0.34322508398656215</v>
      </c>
      <c r="F2000">
        <f>'Life Expectancy'!F2000</f>
        <v>1.7833369296278857E-3</v>
      </c>
      <c r="G2000">
        <f>'Life Expectancy'!G2000</f>
        <v>0.87755102040816324</v>
      </c>
      <c r="H2000">
        <f>'Life Expectancy'!H2000</f>
        <v>0</v>
      </c>
      <c r="I2000">
        <f>'Life Expectancy'!I2000</f>
        <v>0.50869061413673233</v>
      </c>
      <c r="J2000">
        <f>'Life Expectancy'!J2000</f>
        <v>1.6000000000000001E-3</v>
      </c>
      <c r="K2000">
        <f>'Life Expectancy'!K2000</f>
        <v>0.41961694718514214</v>
      </c>
      <c r="L2000">
        <f>'Life Expectancy'!L2000</f>
        <v>0.89690721649484539</v>
      </c>
      <c r="M2000">
        <f>'Life Expectancy'!M2000</f>
        <v>0.689873417721519</v>
      </c>
      <c r="N2000">
        <f>'Life Expectancy'!N2000</f>
        <v>0.5748792270531401</v>
      </c>
      <c r="O2000">
        <f t="array" ref="O2000">SQRT(SUMSQ(C2000:N2000-$X$7:$AI$7))</f>
        <v>0.16611030045342112</v>
      </c>
      <c r="P2000">
        <f t="array" ref="P2000">SQRT(SUMSQ(C2000:N2000-$X$8:$AI$8))</f>
        <v>1.5746294966958645</v>
      </c>
      <c r="Q2000">
        <f t="shared" si="125"/>
        <v>0.16611030045342112</v>
      </c>
      <c r="R2000">
        <f t="shared" si="126"/>
        <v>1</v>
      </c>
      <c r="S2000">
        <f t="shared" si="127"/>
        <v>1</v>
      </c>
      <c r="T2000">
        <f t="shared" si="128"/>
        <v>1</v>
      </c>
    </row>
    <row r="2001" spans="1:20" x14ac:dyDescent="0.2">
      <c r="A2001">
        <f ca="1">'Life Expectancy'!A2001</f>
        <v>0.12977029690946607</v>
      </c>
      <c r="B2001" t="str">
        <f>'Life Expectancy'!B2001</f>
        <v>Developing</v>
      </c>
      <c r="C2001">
        <f>'Life Expectancy'!C2001</f>
        <v>0.2188365650969529</v>
      </c>
      <c r="D2001">
        <f>'Life Expectancy'!D2001</f>
        <v>1.6666666666666668E-3</v>
      </c>
      <c r="E2001">
        <f>'Life Expectancy'!E2001</f>
        <v>0.31354983202687575</v>
      </c>
      <c r="F2001">
        <f>'Life Expectancy'!F2001</f>
        <v>1.6356346557365103E-2</v>
      </c>
      <c r="G2001">
        <f>'Life Expectancy'!G2001</f>
        <v>0.86734693877551017</v>
      </c>
      <c r="H2001">
        <f>'Life Expectancy'!H2001</f>
        <v>0</v>
      </c>
      <c r="I2001">
        <f>'Life Expectancy'!I2001</f>
        <v>0.50057937427578225</v>
      </c>
      <c r="J2001">
        <f>'Life Expectancy'!J2001</f>
        <v>1.6000000000000001E-3</v>
      </c>
      <c r="K2001">
        <f>'Life Expectancy'!K2001</f>
        <v>0.35055136390017411</v>
      </c>
      <c r="L2001">
        <f>'Life Expectancy'!L2001</f>
        <v>0.95876288659793818</v>
      </c>
      <c r="M2001">
        <f>'Life Expectancy'!M2001</f>
        <v>0.68459915611814348</v>
      </c>
      <c r="N2001">
        <f>'Life Expectancy'!N2001</f>
        <v>0.57971014492753625</v>
      </c>
      <c r="O2001">
        <f t="array" ref="O2001">SQRT(SUMSQ(C2001:N2001-$X$7:$AI$7))</f>
        <v>0.14010817826947275</v>
      </c>
      <c r="P2001">
        <f t="array" ref="P2001">SQRT(SUMSQ(C2001:N2001-$X$8:$AI$8))</f>
        <v>1.5901368043703021</v>
      </c>
      <c r="Q2001">
        <f t="shared" si="125"/>
        <v>0.14010817826947275</v>
      </c>
      <c r="R2001">
        <f t="shared" si="126"/>
        <v>1</v>
      </c>
      <c r="S2001">
        <f t="shared" si="127"/>
        <v>1</v>
      </c>
      <c r="T2001">
        <f t="shared" si="128"/>
        <v>1</v>
      </c>
    </row>
    <row r="2002" spans="1:20" x14ac:dyDescent="0.2">
      <c r="A2002">
        <f ca="1">'Life Expectancy'!A2002</f>
        <v>0.77788863903687833</v>
      </c>
      <c r="B2002" t="str">
        <f>'Life Expectancy'!B2002</f>
        <v>Developing</v>
      </c>
      <c r="C2002">
        <f>'Life Expectancy'!C2002</f>
        <v>0.22160664819944598</v>
      </c>
      <c r="D2002">
        <f>'Life Expectancy'!D2002</f>
        <v>1.6666666666666668E-3</v>
      </c>
      <c r="E2002">
        <f>'Life Expectancy'!E2002</f>
        <v>0.31354983202687575</v>
      </c>
      <c r="F2002">
        <f>'Life Expectancy'!F2002</f>
        <v>1.3439857605185509E-3</v>
      </c>
      <c r="G2002">
        <f>'Life Expectancy'!G2002</f>
        <v>0.9285714285714286</v>
      </c>
      <c r="H2002">
        <f>'Life Expectancy'!H2002</f>
        <v>0</v>
      </c>
      <c r="I2002">
        <f>'Life Expectancy'!I2002</f>
        <v>0.492468134414832</v>
      </c>
      <c r="J2002">
        <f>'Life Expectancy'!J2002</f>
        <v>1.6000000000000001E-3</v>
      </c>
      <c r="K2002">
        <f>'Life Expectancy'!K2002</f>
        <v>0.35171213000580381</v>
      </c>
      <c r="L2002">
        <f>'Life Expectancy'!L2002</f>
        <v>0.98969072164948457</v>
      </c>
      <c r="M2002">
        <f>'Life Expectancy'!M2002</f>
        <v>0.68354430379746844</v>
      </c>
      <c r="N2002">
        <f>'Life Expectancy'!N2002</f>
        <v>0.58454106280193241</v>
      </c>
      <c r="O2002">
        <f t="array" ref="O2002">SQRT(SUMSQ(C2002:N2002-$X$7:$AI$7))</f>
        <v>0.17853747164016937</v>
      </c>
      <c r="P2002">
        <f t="array" ref="P2002">SQRT(SUMSQ(C2002:N2002-$X$8:$AI$8))</f>
        <v>1.6131782606487404</v>
      </c>
      <c r="Q2002">
        <f t="shared" si="125"/>
        <v>0.17853747164016937</v>
      </c>
      <c r="R2002">
        <f t="shared" si="126"/>
        <v>1</v>
      </c>
      <c r="S2002">
        <f t="shared" si="127"/>
        <v>1</v>
      </c>
      <c r="T2002">
        <f t="shared" si="128"/>
        <v>1</v>
      </c>
    </row>
    <row r="2003" spans="1:20" x14ac:dyDescent="0.2">
      <c r="A2003">
        <f ca="1">'Life Expectancy'!A2003</f>
        <v>0.58767901697926006</v>
      </c>
      <c r="B2003" t="str">
        <f>'Life Expectancy'!B2003</f>
        <v>Developing</v>
      </c>
      <c r="C2003">
        <f>'Life Expectancy'!C2003</f>
        <v>0.22437673130193905</v>
      </c>
      <c r="D2003">
        <f>'Life Expectancy'!D2003</f>
        <v>1.6666666666666668E-3</v>
      </c>
      <c r="E2003">
        <f>'Life Expectancy'!E2003</f>
        <v>0.35666293393057114</v>
      </c>
      <c r="F2003">
        <f>'Life Expectancy'!F2003</f>
        <v>1.0616256045732643E-3</v>
      </c>
      <c r="G2003">
        <f>'Life Expectancy'!G2003</f>
        <v>0.9285714285714286</v>
      </c>
      <c r="H2003">
        <f>'Life Expectancy'!H2003</f>
        <v>0</v>
      </c>
      <c r="I2003">
        <f>'Life Expectancy'!I2003</f>
        <v>0.48435689455388181</v>
      </c>
      <c r="J2003">
        <f>'Life Expectancy'!J2003</f>
        <v>1.6000000000000001E-3</v>
      </c>
      <c r="K2003">
        <f>'Life Expectancy'!K2003</f>
        <v>0.367382472431805</v>
      </c>
      <c r="L2003">
        <f>'Life Expectancy'!L2003</f>
        <v>0.96907216494845361</v>
      </c>
      <c r="M2003">
        <f>'Life Expectancy'!M2003</f>
        <v>0.68143459915611815</v>
      </c>
      <c r="N2003">
        <f>'Life Expectancy'!N2003</f>
        <v>0.59420289855072472</v>
      </c>
      <c r="O2003">
        <f t="array" ref="O2003">SQRT(SUMSQ(C2003:N2003-$X$7:$AI$7))</f>
        <v>0.18753879715851979</v>
      </c>
      <c r="P2003">
        <f t="array" ref="P2003">SQRT(SUMSQ(C2003:N2003-$X$8:$AI$8))</f>
        <v>1.6015660476206015</v>
      </c>
      <c r="Q2003">
        <f t="shared" si="125"/>
        <v>0.18753879715851979</v>
      </c>
      <c r="R2003">
        <f t="shared" si="126"/>
        <v>1</v>
      </c>
      <c r="S2003">
        <f t="shared" si="127"/>
        <v>1</v>
      </c>
      <c r="T2003">
        <f t="shared" si="128"/>
        <v>1</v>
      </c>
    </row>
    <row r="2004" spans="1:20" x14ac:dyDescent="0.2">
      <c r="A2004">
        <f ca="1">'Life Expectancy'!A2004</f>
        <v>0.56249622232012153</v>
      </c>
      <c r="B2004" t="str">
        <f>'Life Expectancy'!B2004</f>
        <v>Developing</v>
      </c>
      <c r="C2004">
        <f>'Life Expectancy'!C2004</f>
        <v>0.22714681440443213</v>
      </c>
      <c r="D2004">
        <f>'Life Expectancy'!D2004</f>
        <v>1.6666666666666668E-3</v>
      </c>
      <c r="E2004">
        <f>'Life Expectancy'!E2004</f>
        <v>0.34658454647256443</v>
      </c>
      <c r="F2004">
        <f>'Life Expectancy'!F2004</f>
        <v>1.0575422867640004E-3</v>
      </c>
      <c r="G2004">
        <f>'Life Expectancy'!G2004</f>
        <v>8.1632653061224483E-2</v>
      </c>
      <c r="H2004">
        <f>'Life Expectancy'!H2004</f>
        <v>0</v>
      </c>
      <c r="I2004">
        <f>'Life Expectancy'!I2004</f>
        <v>0.47508690614136734</v>
      </c>
      <c r="J2004">
        <f>'Life Expectancy'!J2004</f>
        <v>1.6000000000000001E-3</v>
      </c>
      <c r="K2004">
        <f>'Life Expectancy'!K2004</f>
        <v>0.31398723157283809</v>
      </c>
      <c r="L2004">
        <f>'Life Expectancy'!L2004</f>
        <v>0.92783505154639179</v>
      </c>
      <c r="M2004">
        <f>'Life Expectancy'!M2004</f>
        <v>0.67405063291139244</v>
      </c>
      <c r="N2004">
        <f>'Life Expectancy'!N2004</f>
        <v>0.58454106280193241</v>
      </c>
      <c r="O2004">
        <f t="array" ref="O2004">SQRT(SUMSQ(C2004:N2004-$X$7:$AI$7))</f>
        <v>0.78680551483104022</v>
      </c>
      <c r="P2004">
        <f t="array" ref="P2004">SQRT(SUMSQ(C2004:N2004-$X$8:$AI$8))</f>
        <v>1.6180949448247628</v>
      </c>
      <c r="Q2004">
        <f t="shared" si="125"/>
        <v>0.78680551483104022</v>
      </c>
      <c r="R2004">
        <f t="shared" si="126"/>
        <v>1</v>
      </c>
      <c r="S2004">
        <f t="shared" si="127"/>
        <v>1</v>
      </c>
      <c r="T2004">
        <f t="shared" si="128"/>
        <v>1</v>
      </c>
    </row>
    <row r="2005" spans="1:20" x14ac:dyDescent="0.2">
      <c r="A2005">
        <f ca="1">'Life Expectancy'!A2005</f>
        <v>0.21520998682439674</v>
      </c>
      <c r="B2005" t="str">
        <f>'Life Expectancy'!B2005</f>
        <v>Developing</v>
      </c>
      <c r="C2005">
        <f>'Life Expectancy'!C2005</f>
        <v>0.22853185595567868</v>
      </c>
      <c r="D2005">
        <f>'Life Expectancy'!D2005</f>
        <v>2.2222222222222222E-3</v>
      </c>
      <c r="E2005">
        <f>'Life Expectancy'!E2005</f>
        <v>0.37122060470324747</v>
      </c>
      <c r="F2005">
        <f>'Life Expectancy'!F2005</f>
        <v>7.9786454226113395E-3</v>
      </c>
      <c r="G2005">
        <f>'Life Expectancy'!G2005</f>
        <v>0.86734693877551017</v>
      </c>
      <c r="H2005">
        <f>'Life Expectancy'!H2005</f>
        <v>0</v>
      </c>
      <c r="I2005">
        <f>'Life Expectancy'!I2005</f>
        <v>0.46697566628041715</v>
      </c>
      <c r="J2005">
        <f>'Life Expectancy'!J2005</f>
        <v>1.6000000000000001E-3</v>
      </c>
      <c r="K2005">
        <f>'Life Expectancy'!K2005</f>
        <v>0.32617527568195009</v>
      </c>
      <c r="L2005">
        <f>'Life Expectancy'!L2005</f>
        <v>0.865979381443299</v>
      </c>
      <c r="M2005">
        <f>'Life Expectancy'!M2005</f>
        <v>0.67721518987341778</v>
      </c>
      <c r="N2005">
        <f>'Life Expectancy'!N2005</f>
        <v>0.61352657004830913</v>
      </c>
      <c r="O2005">
        <f t="array" ref="O2005">SQRT(SUMSQ(C2005:N2005-$X$7:$AI$7))</f>
        <v>0.1376935194250451</v>
      </c>
      <c r="P2005">
        <f t="array" ref="P2005">SQRT(SUMSQ(C2005:N2005-$X$8:$AI$8))</f>
        <v>1.5567124027334702</v>
      </c>
      <c r="Q2005">
        <f t="shared" si="125"/>
        <v>0.1376935194250451</v>
      </c>
      <c r="R2005">
        <f t="shared" si="126"/>
        <v>1</v>
      </c>
      <c r="S2005">
        <f t="shared" si="127"/>
        <v>1</v>
      </c>
      <c r="T2005">
        <f t="shared" si="128"/>
        <v>1</v>
      </c>
    </row>
    <row r="2006" spans="1:20" x14ac:dyDescent="0.2">
      <c r="A2006">
        <f ca="1">'Life Expectancy'!A2006</f>
        <v>7.6255057115649616E-2</v>
      </c>
      <c r="B2006" t="str">
        <f>'Life Expectancy'!B2006</f>
        <v>Developing</v>
      </c>
      <c r="C2006">
        <f>'Life Expectancy'!C2006</f>
        <v>0.23130193905817176</v>
      </c>
      <c r="D2006">
        <f>'Life Expectancy'!D2006</f>
        <v>2.2222222222222222E-3</v>
      </c>
      <c r="E2006">
        <f>'Life Expectancy'!E2006</f>
        <v>0.31634938409854424</v>
      </c>
      <c r="F2006">
        <f>'Life Expectancy'!F2006</f>
        <v>7.8454872054730031E-3</v>
      </c>
      <c r="G2006">
        <f>'Life Expectancy'!G2006</f>
        <v>0.81571428571428573</v>
      </c>
      <c r="H2006">
        <f>'Life Expectancy'!H2006</f>
        <v>0</v>
      </c>
      <c r="I2006">
        <f>'Life Expectancy'!I2006</f>
        <v>4.1714947856315174E-2</v>
      </c>
      <c r="J2006">
        <f>'Life Expectancy'!J2006</f>
        <v>1.6000000000000001E-3</v>
      </c>
      <c r="K2006">
        <f>'Life Expectancy'!K2006</f>
        <v>0.37144515380150894</v>
      </c>
      <c r="L2006">
        <f>'Life Expectancy'!L2006</f>
        <v>0.87628865979381443</v>
      </c>
      <c r="M2006">
        <f>'Life Expectancy'!M2006</f>
        <v>0.66666666666666674</v>
      </c>
      <c r="N2006">
        <f>'Life Expectancy'!N2006</f>
        <v>0.58937198067632846</v>
      </c>
      <c r="O2006">
        <f t="array" ref="O2006">SQRT(SUMSQ(C2006:N2006-$X$7:$AI$7))</f>
        <v>0.42830584069879352</v>
      </c>
      <c r="P2006">
        <f t="array" ref="P2006">SQRT(SUMSQ(C2006:N2006-$X$8:$AI$8))</f>
        <v>1.5713226411445289</v>
      </c>
      <c r="Q2006">
        <f t="shared" si="125"/>
        <v>0.42830584069879352</v>
      </c>
      <c r="R2006">
        <f t="shared" si="126"/>
        <v>1</v>
      </c>
      <c r="S2006">
        <f t="shared" si="127"/>
        <v>1</v>
      </c>
      <c r="T2006">
        <f t="shared" si="128"/>
        <v>1</v>
      </c>
    </row>
    <row r="2007" spans="1:20" x14ac:dyDescent="0.2">
      <c r="A2007">
        <f ca="1">'Life Expectancy'!A2007</f>
        <v>0.33164216907040445</v>
      </c>
      <c r="B2007" t="str">
        <f>'Life Expectancy'!B2007</f>
        <v>Developing</v>
      </c>
      <c r="C2007">
        <f>'Life Expectancy'!C2007</f>
        <v>2.2160664819944598E-2</v>
      </c>
      <c r="D2007">
        <f>'Life Expectancy'!D2007</f>
        <v>2.2222222222222222E-3</v>
      </c>
      <c r="E2007">
        <f>'Life Expectancy'!E2007</f>
        <v>0.37234042553191493</v>
      </c>
      <c r="F2007">
        <f>'Life Expectancy'!F2007</f>
        <v>1.2004616087680494E-2</v>
      </c>
      <c r="G2007">
        <f>'Life Expectancy'!G2007</f>
        <v>0.81571428571428573</v>
      </c>
      <c r="H2007">
        <f>'Life Expectancy'!H2007</f>
        <v>0</v>
      </c>
      <c r="I2007">
        <f>'Life Expectancy'!I2007</f>
        <v>0.44959443800695248</v>
      </c>
      <c r="J2007">
        <f>'Life Expectancy'!J2007</f>
        <v>2E-3</v>
      </c>
      <c r="K2007">
        <f>'Life Expectancy'!K2007</f>
        <v>0.42019733023795708</v>
      </c>
      <c r="L2007">
        <f>'Life Expectancy'!L2007</f>
        <v>0.89690721649484539</v>
      </c>
      <c r="M2007">
        <f>'Life Expectancy'!M2007</f>
        <v>0.65822784810126589</v>
      </c>
      <c r="N2007">
        <f>'Life Expectancy'!N2007</f>
        <v>0.57004830917874405</v>
      </c>
      <c r="O2007">
        <f t="array" ref="O2007">SQRT(SUMSQ(C2007:N2007-$X$7:$AI$7))</f>
        <v>0.2413008475575304</v>
      </c>
      <c r="P2007">
        <f t="array" ref="P2007">SQRT(SUMSQ(C2007:N2007-$X$8:$AI$8))</f>
        <v>1.6043021821611363</v>
      </c>
      <c r="Q2007">
        <f t="shared" si="125"/>
        <v>0.2413008475575304</v>
      </c>
      <c r="R2007">
        <f t="shared" si="126"/>
        <v>1</v>
      </c>
      <c r="S2007">
        <f t="shared" si="127"/>
        <v>1</v>
      </c>
      <c r="T2007">
        <f t="shared" si="128"/>
        <v>1</v>
      </c>
    </row>
    <row r="2008" spans="1:20" x14ac:dyDescent="0.2">
      <c r="A2008">
        <f ca="1">'Life Expectancy'!A2008</f>
        <v>0.57859577291166464</v>
      </c>
      <c r="B2008" t="str">
        <f>'Life Expectancy'!B2008</f>
        <v>Developing</v>
      </c>
      <c r="C2008">
        <f>'Life Expectancy'!C2008</f>
        <v>0.23684210526315788</v>
      </c>
      <c r="D2008">
        <f>'Life Expectancy'!D2008</f>
        <v>2.2222222222222222E-3</v>
      </c>
      <c r="E2008">
        <f>'Life Expectancy'!E2008</f>
        <v>0.37905935050391942</v>
      </c>
      <c r="F2008">
        <f>'Life Expectancy'!F2008</f>
        <v>1.4043999910120744E-2</v>
      </c>
      <c r="G2008">
        <f>'Life Expectancy'!G2008</f>
        <v>0.81571428571428573</v>
      </c>
      <c r="H2008">
        <f>'Life Expectancy'!H2008</f>
        <v>0</v>
      </c>
      <c r="I2008">
        <f>'Life Expectancy'!I2008</f>
        <v>0.44148319814600234</v>
      </c>
      <c r="J2008">
        <f>'Life Expectancy'!J2008</f>
        <v>2E-3</v>
      </c>
      <c r="K2008">
        <f>'Life Expectancy'!K2008</f>
        <v>0.44863609982588504</v>
      </c>
      <c r="L2008">
        <f>'Life Expectancy'!L2008</f>
        <v>0.865979381443299</v>
      </c>
      <c r="M2008">
        <f>'Life Expectancy'!M2008</f>
        <v>0.65928270042194093</v>
      </c>
      <c r="N2008">
        <f>'Life Expectancy'!N2008</f>
        <v>0.56038647342995174</v>
      </c>
      <c r="O2008">
        <f t="array" ref="O2008">SQRT(SUMSQ(C2008:N2008-$X$7:$AI$7))</f>
        <v>0.20246882887376658</v>
      </c>
      <c r="P2008">
        <f t="array" ref="P2008">SQRT(SUMSQ(C2008:N2008-$X$8:$AI$8))</f>
        <v>1.5383827393794107</v>
      </c>
      <c r="Q2008">
        <f t="shared" si="125"/>
        <v>0.20246882887376658</v>
      </c>
      <c r="R2008">
        <f t="shared" si="126"/>
        <v>1</v>
      </c>
      <c r="S2008">
        <f t="shared" si="127"/>
        <v>1</v>
      </c>
      <c r="T2008">
        <f t="shared" si="128"/>
        <v>1</v>
      </c>
    </row>
    <row r="2009" spans="1:20" x14ac:dyDescent="0.2">
      <c r="A2009">
        <f ca="1">'Life Expectancy'!A2009</f>
        <v>0.82365793206337679</v>
      </c>
      <c r="B2009" t="str">
        <f>'Life Expectancy'!B2009</f>
        <v>Developing</v>
      </c>
      <c r="C2009">
        <f>'Life Expectancy'!C2009</f>
        <v>0.16897506925207756</v>
      </c>
      <c r="D2009">
        <f>'Life Expectancy'!D2009</f>
        <v>4.4444444444444444E-3</v>
      </c>
      <c r="E2009">
        <f>'Life Expectancy'!E2009</f>
        <v>0.25699888017917133</v>
      </c>
      <c r="F2009">
        <f>'Life Expectancy'!F2009</f>
        <v>0</v>
      </c>
      <c r="G2009">
        <f>'Life Expectancy'!G2009</f>
        <v>8.1632653061224483E-2</v>
      </c>
      <c r="H2009">
        <f>'Life Expectancy'!H2009</f>
        <v>1.8851651640329339E-5</v>
      </c>
      <c r="I2009">
        <f>'Life Expectancy'!I2009</f>
        <v>0.63267670915411356</v>
      </c>
      <c r="J2009">
        <f>'Life Expectancy'!J2009</f>
        <v>4.0000000000000001E-3</v>
      </c>
      <c r="K2009">
        <f>'Life Expectancy'!K2009</f>
        <v>0.32269297736506092</v>
      </c>
      <c r="L2009">
        <f>'Life Expectancy'!L2009</f>
        <v>7.2164948453608241E-2</v>
      </c>
      <c r="M2009">
        <f>'Life Expectancy'!M2009</f>
        <v>0.77742616033755274</v>
      </c>
      <c r="N2009">
        <f>'Life Expectancy'!N2009</f>
        <v>0.64734299516908211</v>
      </c>
      <c r="O2009">
        <f t="array" ref="O2009">SQRT(SUMSQ(C2009:N2009-$X$7:$AI$7))</f>
        <v>1.1286062234442653</v>
      </c>
      <c r="P2009">
        <f t="array" ref="P2009">SQRT(SUMSQ(C2009:N2009-$X$8:$AI$8))</f>
        <v>1.6564125521189046</v>
      </c>
      <c r="Q2009">
        <f t="shared" si="125"/>
        <v>1.1286062234442653</v>
      </c>
      <c r="R2009">
        <f t="shared" si="126"/>
        <v>1</v>
      </c>
      <c r="S2009">
        <f t="shared" si="127"/>
        <v>1</v>
      </c>
      <c r="T2009">
        <f t="shared" si="128"/>
        <v>1</v>
      </c>
    </row>
    <row r="2010" spans="1:20" x14ac:dyDescent="0.2">
      <c r="A2010">
        <f ca="1">'Life Expectancy'!A2010</f>
        <v>0.26684335055010178</v>
      </c>
      <c r="B2010" t="str">
        <f>'Life Expectancy'!B2010</f>
        <v>Developing</v>
      </c>
      <c r="C2010">
        <f>'Life Expectancy'!C2010</f>
        <v>0.17174515235457063</v>
      </c>
      <c r="D2010">
        <f>'Life Expectancy'!D2010</f>
        <v>4.4444444444444444E-3</v>
      </c>
      <c r="E2010">
        <f>'Life Expectancy'!E2010</f>
        <v>0</v>
      </c>
      <c r="F2010">
        <f>'Life Expectancy'!F2010</f>
        <v>4.9986298423455734E-2</v>
      </c>
      <c r="G2010">
        <f>'Life Expectancy'!G2010</f>
        <v>0.88775510204081631</v>
      </c>
      <c r="H2010">
        <f>'Life Expectancy'!H2010</f>
        <v>0</v>
      </c>
      <c r="I2010">
        <f>'Life Expectancy'!I2010</f>
        <v>0.62456546929316337</v>
      </c>
      <c r="J2010">
        <f>'Life Expectancy'!J2010</f>
        <v>4.0000000000000001E-3</v>
      </c>
      <c r="K2010">
        <f>'Life Expectancy'!K2010</f>
        <v>0.29599535693557744</v>
      </c>
      <c r="L2010">
        <f>'Life Expectancy'!L2010</f>
        <v>0.88659793814432986</v>
      </c>
      <c r="M2010">
        <f>'Life Expectancy'!M2010</f>
        <v>0.77531645569620256</v>
      </c>
      <c r="N2010">
        <f>'Life Expectancy'!N2010</f>
        <v>0.64734299516908211</v>
      </c>
      <c r="O2010">
        <f t="array" ref="O2010">SQRT(SUMSQ(C2010:N2010-$X$7:$AI$7))</f>
        <v>0.33323786916930842</v>
      </c>
      <c r="P2010">
        <f t="array" ref="P2010">SQRT(SUMSQ(C2010:N2010-$X$8:$AI$8))</f>
        <v>1.6715962892520413</v>
      </c>
      <c r="Q2010">
        <f t="shared" si="125"/>
        <v>0.33323786916930842</v>
      </c>
      <c r="R2010">
        <f t="shared" si="126"/>
        <v>1</v>
      </c>
      <c r="S2010">
        <f t="shared" si="127"/>
        <v>1</v>
      </c>
      <c r="T2010">
        <f t="shared" si="128"/>
        <v>1</v>
      </c>
    </row>
    <row r="2011" spans="1:20" x14ac:dyDescent="0.2">
      <c r="A2011">
        <f ca="1">'Life Expectancy'!A2011</f>
        <v>0.64429354622624024</v>
      </c>
      <c r="B2011" t="str">
        <f>'Life Expectancy'!B2011</f>
        <v>Developing</v>
      </c>
      <c r="C2011">
        <f>'Life Expectancy'!C2011</f>
        <v>0.17174515235457063</v>
      </c>
      <c r="D2011">
        <f>'Life Expectancy'!D2011</f>
        <v>4.4444444444444444E-3</v>
      </c>
      <c r="E2011">
        <f>'Life Expectancy'!E2011</f>
        <v>0.30067189249720044</v>
      </c>
      <c r="F2011">
        <f>'Life Expectancy'!F2011</f>
        <v>4.8596325047698716E-2</v>
      </c>
      <c r="G2011">
        <f>'Life Expectancy'!G2011</f>
        <v>0.88775510204081631</v>
      </c>
      <c r="H2011">
        <f>'Life Expectancy'!H2011</f>
        <v>0</v>
      </c>
      <c r="I2011">
        <f>'Life Expectancy'!I2011</f>
        <v>0.61645422943221329</v>
      </c>
      <c r="J2011">
        <f>'Life Expectancy'!J2011</f>
        <v>4.4000000000000003E-3</v>
      </c>
      <c r="K2011">
        <f>'Life Expectancy'!K2011</f>
        <v>0.2820661636680209</v>
      </c>
      <c r="L2011">
        <f>'Life Expectancy'!L2011</f>
        <v>0.88659793814432986</v>
      </c>
      <c r="M2011">
        <f>'Life Expectancy'!M2011</f>
        <v>0.77109704641350207</v>
      </c>
      <c r="N2011">
        <f>'Life Expectancy'!N2011</f>
        <v>0.64734299516908211</v>
      </c>
      <c r="O2011">
        <f t="array" ref="O2011">SQRT(SUMSQ(C2011:N2011-$X$7:$AI$7))</f>
        <v>0.21452471581058535</v>
      </c>
      <c r="P2011">
        <f t="array" ref="P2011">SQRT(SUMSQ(C2011:N2011-$X$8:$AI$8))</f>
        <v>1.6108667949259245</v>
      </c>
      <c r="Q2011">
        <f t="shared" si="125"/>
        <v>0.21452471581058535</v>
      </c>
      <c r="R2011">
        <f t="shared" si="126"/>
        <v>1</v>
      </c>
      <c r="S2011">
        <f t="shared" si="127"/>
        <v>1</v>
      </c>
      <c r="T2011">
        <f t="shared" si="128"/>
        <v>1</v>
      </c>
    </row>
    <row r="2012" spans="1:20" x14ac:dyDescent="0.2">
      <c r="A2012">
        <f ca="1">'Life Expectancy'!A2012</f>
        <v>0.72733584970680598</v>
      </c>
      <c r="B2012" t="str">
        <f>'Life Expectancy'!B2012</f>
        <v>Developing</v>
      </c>
      <c r="C2012">
        <f>'Life Expectancy'!C2012</f>
        <v>0.17728531855955679</v>
      </c>
      <c r="D2012">
        <f>'Life Expectancy'!D2012</f>
        <v>5.0000000000000001E-3</v>
      </c>
      <c r="E2012">
        <f>'Life Expectancy'!E2012</f>
        <v>0.28723404255319152</v>
      </c>
      <c r="F2012">
        <f>'Life Expectancy'!F2012</f>
        <v>4.5482024571671047E-2</v>
      </c>
      <c r="G2012">
        <f>'Life Expectancy'!G2012</f>
        <v>0.95918367346938771</v>
      </c>
      <c r="H2012">
        <f>'Life Expectancy'!H2012</f>
        <v>0</v>
      </c>
      <c r="I2012">
        <f>'Life Expectancy'!I2012</f>
        <v>0.60950173812282737</v>
      </c>
      <c r="J2012">
        <f>'Life Expectancy'!J2012</f>
        <v>4.4000000000000003E-3</v>
      </c>
      <c r="K2012">
        <f>'Life Expectancy'!K2012</f>
        <v>0.2791642484039466</v>
      </c>
      <c r="L2012">
        <f>'Life Expectancy'!L2012</f>
        <v>0.95876288659793818</v>
      </c>
      <c r="M2012">
        <f>'Life Expectancy'!M2012</f>
        <v>0.76476793248945152</v>
      </c>
      <c r="N2012">
        <f>'Life Expectancy'!N2012</f>
        <v>0.64734299516908211</v>
      </c>
      <c r="O2012">
        <f t="array" ref="O2012">SQRT(SUMSQ(C2012:N2012-$X$7:$AI$7))</f>
        <v>0.24450587017913153</v>
      </c>
      <c r="P2012">
        <f t="array" ref="P2012">SQRT(SUMSQ(C2012:N2012-$X$8:$AI$8))</f>
        <v>1.6453562635481234</v>
      </c>
      <c r="Q2012">
        <f t="shared" si="125"/>
        <v>0.24450587017913153</v>
      </c>
      <c r="R2012">
        <f t="shared" si="126"/>
        <v>1</v>
      </c>
      <c r="S2012">
        <f t="shared" si="127"/>
        <v>1</v>
      </c>
      <c r="T2012">
        <f t="shared" si="128"/>
        <v>1</v>
      </c>
    </row>
    <row r="2013" spans="1:20" x14ac:dyDescent="0.2">
      <c r="A2013">
        <f ca="1">'Life Expectancy'!A2013</f>
        <v>0.77707799884927542</v>
      </c>
      <c r="B2013" t="str">
        <f>'Life Expectancy'!B2013</f>
        <v>Developing</v>
      </c>
      <c r="C2013">
        <f>'Life Expectancy'!C2013</f>
        <v>0.18282548476454294</v>
      </c>
      <c r="D2013">
        <f>'Life Expectancy'!D2013</f>
        <v>5.0000000000000001E-3</v>
      </c>
      <c r="E2013">
        <f>'Life Expectancy'!E2013</f>
        <v>0.26987681970884658</v>
      </c>
      <c r="F2013">
        <f>'Life Expectancy'!F2013</f>
        <v>3.8990837571875409E-2</v>
      </c>
      <c r="G2013">
        <f>'Life Expectancy'!G2013</f>
        <v>0.91836734693877553</v>
      </c>
      <c r="H2013">
        <f>'Life Expectancy'!H2013</f>
        <v>0</v>
      </c>
      <c r="I2013">
        <f>'Life Expectancy'!I2013</f>
        <v>0.60139049826187718</v>
      </c>
      <c r="J2013">
        <f>'Life Expectancy'!J2013</f>
        <v>4.7999999999999996E-3</v>
      </c>
      <c r="K2013">
        <f>'Life Expectancy'!K2013</f>
        <v>0.26465467208357513</v>
      </c>
      <c r="L2013">
        <f>'Life Expectancy'!L2013</f>
        <v>0.91752577319587625</v>
      </c>
      <c r="M2013">
        <f>'Life Expectancy'!M2013</f>
        <v>0.76054852320675104</v>
      </c>
      <c r="N2013">
        <f>'Life Expectancy'!N2013</f>
        <v>0.64734299516908211</v>
      </c>
      <c r="O2013">
        <f t="array" ref="O2013">SQRT(SUMSQ(C2013:N2013-$X$7:$AI$7))</f>
        <v>0.20919871804227064</v>
      </c>
      <c r="P2013">
        <f t="array" ref="P2013">SQRT(SUMSQ(C2013:N2013-$X$8:$AI$8))</f>
        <v>1.6244892723741076</v>
      </c>
      <c r="Q2013">
        <f t="shared" si="125"/>
        <v>0.20919871804227064</v>
      </c>
      <c r="R2013">
        <f t="shared" si="126"/>
        <v>1</v>
      </c>
      <c r="S2013">
        <f t="shared" si="127"/>
        <v>1</v>
      </c>
      <c r="T2013">
        <f t="shared" si="128"/>
        <v>1</v>
      </c>
    </row>
    <row r="2014" spans="1:20" x14ac:dyDescent="0.2">
      <c r="A2014">
        <f ca="1">'Life Expectancy'!A2014</f>
        <v>0.81610002483699506</v>
      </c>
      <c r="B2014" t="str">
        <f>'Life Expectancy'!B2014</f>
        <v>Developing</v>
      </c>
      <c r="C2014">
        <f>'Life Expectancy'!C2014</f>
        <v>1.8005540166204988E-2</v>
      </c>
      <c r="D2014">
        <f>'Life Expectancy'!D2014</f>
        <v>5.5555555555555558E-3</v>
      </c>
      <c r="E2014">
        <f>'Life Expectancy'!E2014</f>
        <v>0.26371780515117582</v>
      </c>
      <c r="F2014">
        <f>'Life Expectancy'!F2014</f>
        <v>3.5646642792954643E-3</v>
      </c>
      <c r="G2014">
        <f>'Life Expectancy'!G2014</f>
        <v>0.93877551020408168</v>
      </c>
      <c r="H2014">
        <f>'Life Expectancy'!H2014</f>
        <v>0</v>
      </c>
      <c r="I2014">
        <f>'Life Expectancy'!I2014</f>
        <v>0.5932792584009271</v>
      </c>
      <c r="J2014">
        <f>'Life Expectancy'!J2014</f>
        <v>4.7999999999999996E-3</v>
      </c>
      <c r="K2014">
        <f>'Life Expectancy'!K2014</f>
        <v>0.2861288450377249</v>
      </c>
      <c r="L2014">
        <f>'Life Expectancy'!L2014</f>
        <v>0.93814432989690721</v>
      </c>
      <c r="M2014">
        <f>'Life Expectancy'!M2014</f>
        <v>0.74683544303797467</v>
      </c>
      <c r="N2014">
        <f>'Life Expectancy'!N2014</f>
        <v>0.64251207729468607</v>
      </c>
      <c r="O2014">
        <f t="array" ref="O2014">SQRT(SUMSQ(C2014:N2014-$X$7:$AI$7))</f>
        <v>0.2685319677987984</v>
      </c>
      <c r="P2014">
        <f t="array" ref="P2014">SQRT(SUMSQ(C2014:N2014-$X$8:$AI$8))</f>
        <v>1.6789477543153637</v>
      </c>
      <c r="Q2014">
        <f t="shared" si="125"/>
        <v>0.2685319677987984</v>
      </c>
      <c r="R2014">
        <f t="shared" si="126"/>
        <v>1</v>
      </c>
      <c r="S2014">
        <f t="shared" si="127"/>
        <v>1</v>
      </c>
      <c r="T2014">
        <f t="shared" si="128"/>
        <v>1</v>
      </c>
    </row>
    <row r="2015" spans="1:20" x14ac:dyDescent="0.2">
      <c r="A2015">
        <f ca="1">'Life Expectancy'!A2015</f>
        <v>0.86386646991960025</v>
      </c>
      <c r="B2015" t="str">
        <f>'Life Expectancy'!B2015</f>
        <v>Developing</v>
      </c>
      <c r="C2015">
        <f>'Life Expectancy'!C2015</f>
        <v>1.8005540166204988E-2</v>
      </c>
      <c r="D2015">
        <f>'Life Expectancy'!D2015</f>
        <v>5.5555555555555558E-3</v>
      </c>
      <c r="E2015">
        <f>'Life Expectancy'!E2015</f>
        <v>0.26203807390817474</v>
      </c>
      <c r="F2015">
        <f>'Life Expectancy'!F2015</f>
        <v>2.9284180453219212E-2</v>
      </c>
      <c r="G2015">
        <f>'Life Expectancy'!G2015</f>
        <v>0.93877551020408168</v>
      </c>
      <c r="H2015">
        <f>'Life Expectancy'!H2015</f>
        <v>0</v>
      </c>
      <c r="I2015">
        <f>'Life Expectancy'!I2015</f>
        <v>0.5851680185399768</v>
      </c>
      <c r="J2015">
        <f>'Life Expectancy'!J2015</f>
        <v>5.1999999999999998E-3</v>
      </c>
      <c r="K2015">
        <f>'Life Expectancy'!K2015</f>
        <v>0.28961114335461408</v>
      </c>
      <c r="L2015">
        <f>'Life Expectancy'!L2015</f>
        <v>0.93814432989690721</v>
      </c>
      <c r="M2015">
        <f>'Life Expectancy'!M2015</f>
        <v>0.74472573839662448</v>
      </c>
      <c r="N2015">
        <f>'Life Expectancy'!N2015</f>
        <v>0.64251207729468607</v>
      </c>
      <c r="O2015">
        <f t="array" ref="O2015">SQRT(SUMSQ(C2015:N2015-$X$7:$AI$7))</f>
        <v>0.26171841928805317</v>
      </c>
      <c r="P2015">
        <f t="array" ref="P2015">SQRT(SUMSQ(C2015:N2015-$X$8:$AI$8))</f>
        <v>1.6745268048064446</v>
      </c>
      <c r="Q2015">
        <f t="shared" si="125"/>
        <v>0.26171841928805317</v>
      </c>
      <c r="R2015">
        <f t="shared" si="126"/>
        <v>1</v>
      </c>
      <c r="S2015">
        <f t="shared" si="127"/>
        <v>1</v>
      </c>
      <c r="T2015">
        <f t="shared" si="128"/>
        <v>1</v>
      </c>
    </row>
    <row r="2016" spans="1:20" x14ac:dyDescent="0.2">
      <c r="A2016">
        <f ca="1">'Life Expectancy'!A2016</f>
        <v>0.9356299098824592</v>
      </c>
      <c r="B2016" t="str">
        <f>'Life Expectancy'!B2016</f>
        <v>Developing</v>
      </c>
      <c r="C2016">
        <f>'Life Expectancy'!C2016</f>
        <v>0.18975069252077562</v>
      </c>
      <c r="D2016">
        <f>'Life Expectancy'!D2016</f>
        <v>6.1111111111111114E-3</v>
      </c>
      <c r="E2016">
        <f>'Life Expectancy'!E2016</f>
        <v>0.27099664053751399</v>
      </c>
      <c r="F2016">
        <f>'Life Expectancy'!F2016</f>
        <v>3.0030410492196276E-3</v>
      </c>
      <c r="G2016">
        <f>'Life Expectancy'!G2016</f>
        <v>0.93877551020408168</v>
      </c>
      <c r="H2016">
        <f>'Life Expectancy'!H2016</f>
        <v>4.7129129100823348E-6</v>
      </c>
      <c r="I2016">
        <f>'Life Expectancy'!I2016</f>
        <v>5.5619930475086905E-2</v>
      </c>
      <c r="J2016">
        <f>'Life Expectancy'!J2016</f>
        <v>5.5999999999999999E-3</v>
      </c>
      <c r="K2016">
        <f>'Life Expectancy'!K2016</f>
        <v>0.253047011027278</v>
      </c>
      <c r="L2016">
        <f>'Life Expectancy'!L2016</f>
        <v>0.93814432989690721</v>
      </c>
      <c r="M2016">
        <f>'Life Expectancy'!M2016</f>
        <v>0.73839662447257381</v>
      </c>
      <c r="N2016">
        <f>'Life Expectancy'!N2016</f>
        <v>0.6376811594202898</v>
      </c>
      <c r="O2016">
        <f t="array" ref="O2016">SQRT(SUMSQ(C2016:N2016-$X$7:$AI$7))</f>
        <v>0.4292227258056302</v>
      </c>
      <c r="P2016">
        <f t="array" ref="P2016">SQRT(SUMSQ(C2016:N2016-$X$8:$AI$8))</f>
        <v>1.6340738027299886</v>
      </c>
      <c r="Q2016">
        <f t="shared" si="125"/>
        <v>0.4292227258056302</v>
      </c>
      <c r="R2016">
        <f t="shared" si="126"/>
        <v>1</v>
      </c>
      <c r="S2016">
        <f t="shared" si="127"/>
        <v>1</v>
      </c>
      <c r="T2016">
        <f t="shared" si="128"/>
        <v>1</v>
      </c>
    </row>
    <row r="2017" spans="1:20" x14ac:dyDescent="0.2">
      <c r="A2017">
        <f ca="1">'Life Expectancy'!A2017</f>
        <v>8.8935629021004159E-2</v>
      </c>
      <c r="B2017" t="str">
        <f>'Life Expectancy'!B2017</f>
        <v>Developing</v>
      </c>
      <c r="C2017">
        <f>'Life Expectancy'!C2017</f>
        <v>0.18282548476454294</v>
      </c>
      <c r="D2017">
        <f>'Life Expectancy'!D2017</f>
        <v>6.1111111111111114E-3</v>
      </c>
      <c r="E2017">
        <f>'Life Expectancy'!E2017</f>
        <v>0.23964165733482645</v>
      </c>
      <c r="F2017">
        <f>'Life Expectancy'!F2017</f>
        <v>2.6509550579013129E-2</v>
      </c>
      <c r="G2017">
        <f>'Life Expectancy'!G2017</f>
        <v>0.93877551020408168</v>
      </c>
      <c r="H2017">
        <f>'Life Expectancy'!H2017</f>
        <v>0</v>
      </c>
      <c r="I2017">
        <f>'Life Expectancy'!I2017</f>
        <v>4.866743916570105E-2</v>
      </c>
      <c r="J2017">
        <f>'Life Expectancy'!J2017</f>
        <v>6.0000000000000001E-3</v>
      </c>
      <c r="K2017">
        <f>'Life Expectancy'!K2017</f>
        <v>0.24550203134068482</v>
      </c>
      <c r="L2017">
        <f>'Life Expectancy'!L2017</f>
        <v>0.93814432989690721</v>
      </c>
      <c r="M2017">
        <f>'Life Expectancy'!M2017</f>
        <v>0.73417721518987344</v>
      </c>
      <c r="N2017">
        <f>'Life Expectancy'!N2017</f>
        <v>0.6376811594202898</v>
      </c>
      <c r="O2017">
        <f t="array" ref="O2017">SQRT(SUMSQ(C2017:N2017-$X$7:$AI$7))</f>
        <v>0.43506830100764532</v>
      </c>
      <c r="P2017">
        <f t="array" ref="P2017">SQRT(SUMSQ(C2017:N2017-$X$8:$AI$8))</f>
        <v>1.6384343445751999</v>
      </c>
      <c r="Q2017">
        <f t="shared" si="125"/>
        <v>0.43506830100764532</v>
      </c>
      <c r="R2017">
        <f t="shared" si="126"/>
        <v>1</v>
      </c>
      <c r="S2017">
        <f t="shared" si="127"/>
        <v>1</v>
      </c>
      <c r="T2017">
        <f t="shared" si="128"/>
        <v>1</v>
      </c>
    </row>
    <row r="2018" spans="1:20" x14ac:dyDescent="0.2">
      <c r="A2018">
        <f ca="1">'Life Expectancy'!A2018</f>
        <v>0.93933023350507794</v>
      </c>
      <c r="B2018" t="str">
        <f>'Life Expectancy'!B2018</f>
        <v>Developing</v>
      </c>
      <c r="C2018">
        <f>'Life Expectancy'!C2018</f>
        <v>0.18421052631578946</v>
      </c>
      <c r="D2018">
        <f>'Life Expectancy'!D2018</f>
        <v>6.6666666666666671E-3</v>
      </c>
      <c r="E2018">
        <f>'Life Expectancy'!E2018</f>
        <v>0.23572228443449048</v>
      </c>
      <c r="F2018">
        <f>'Life Expectancy'!F2018</f>
        <v>2.3037427231940095E-2</v>
      </c>
      <c r="G2018">
        <f>'Life Expectancy'!G2018</f>
        <v>0.94897959183673475</v>
      </c>
      <c r="H2018">
        <f>'Life Expectancy'!H2018</f>
        <v>0</v>
      </c>
      <c r="I2018">
        <f>'Life Expectancy'!I2018</f>
        <v>0.56199304750869061</v>
      </c>
      <c r="J2018">
        <f>'Life Expectancy'!J2018</f>
        <v>6.0000000000000001E-3</v>
      </c>
      <c r="K2018">
        <f>'Life Expectancy'!K2018</f>
        <v>0.23795705165409167</v>
      </c>
      <c r="L2018">
        <f>'Life Expectancy'!L2018</f>
        <v>0.94845360824742264</v>
      </c>
      <c r="M2018">
        <f>'Life Expectancy'!M2018</f>
        <v>0.73101265822784811</v>
      </c>
      <c r="N2018">
        <f>'Life Expectancy'!N2018</f>
        <v>0.6280193236714976</v>
      </c>
      <c r="O2018">
        <f t="array" ref="O2018">SQRT(SUMSQ(C2018:N2018-$X$7:$AI$7))</f>
        <v>0.19995462628081093</v>
      </c>
      <c r="P2018">
        <f t="array" ref="P2018">SQRT(SUMSQ(C2018:N2018-$X$8:$AI$8))</f>
        <v>1.636417284941549</v>
      </c>
      <c r="Q2018">
        <f t="shared" si="125"/>
        <v>0.19995462628081093</v>
      </c>
      <c r="R2018">
        <f t="shared" si="126"/>
        <v>1</v>
      </c>
      <c r="S2018">
        <f t="shared" si="127"/>
        <v>1</v>
      </c>
      <c r="T2018">
        <f t="shared" si="128"/>
        <v>1</v>
      </c>
    </row>
    <row r="2019" spans="1:20" x14ac:dyDescent="0.2">
      <c r="A2019">
        <f ca="1">'Life Expectancy'!A2019</f>
        <v>0.87643836565684341</v>
      </c>
      <c r="B2019" t="str">
        <f>'Life Expectancy'!B2019</f>
        <v>Developing</v>
      </c>
      <c r="C2019">
        <f>'Life Expectancy'!C2019</f>
        <v>0.203601108033241</v>
      </c>
      <c r="D2019">
        <f>'Life Expectancy'!D2019</f>
        <v>7.2222222222222219E-3</v>
      </c>
      <c r="E2019">
        <f>'Life Expectancy'!E2019</f>
        <v>0.24804031354983208</v>
      </c>
      <c r="F2019">
        <f>'Life Expectancy'!F2019</f>
        <v>2.1127640286043373E-2</v>
      </c>
      <c r="G2019">
        <f>'Life Expectancy'!G2019</f>
        <v>0.94897959183673475</v>
      </c>
      <c r="H2019">
        <f>'Life Expectancy'!H2019</f>
        <v>0</v>
      </c>
      <c r="I2019">
        <f>'Life Expectancy'!I2019</f>
        <v>0.55388180764774042</v>
      </c>
      <c r="J2019">
        <f>'Life Expectancy'!J2019</f>
        <v>6.4000000000000003E-3</v>
      </c>
      <c r="K2019">
        <f>'Life Expectancy'!K2019</f>
        <v>0.25246662797446312</v>
      </c>
      <c r="L2019">
        <f>'Life Expectancy'!L2019</f>
        <v>0.77319587628865982</v>
      </c>
      <c r="M2019">
        <f>'Life Expectancy'!M2019</f>
        <v>0.72995780590717296</v>
      </c>
      <c r="N2019">
        <f>'Life Expectancy'!N2019</f>
        <v>0.6280193236714976</v>
      </c>
      <c r="O2019">
        <f t="array" ref="O2019">SQRT(SUMSQ(C2019:N2019-$X$7:$AI$7))</f>
        <v>0.19086592947092737</v>
      </c>
      <c r="P2019">
        <f t="array" ref="P2019">SQRT(SUMSQ(C2019:N2019-$X$8:$AI$8))</f>
        <v>1.585119554482642</v>
      </c>
      <c r="Q2019">
        <f t="shared" si="125"/>
        <v>0.19086592947092737</v>
      </c>
      <c r="R2019">
        <f t="shared" si="126"/>
        <v>1</v>
      </c>
      <c r="S2019">
        <f t="shared" si="127"/>
        <v>1</v>
      </c>
      <c r="T2019">
        <f t="shared" si="128"/>
        <v>1</v>
      </c>
    </row>
    <row r="2020" spans="1:20" x14ac:dyDescent="0.2">
      <c r="A2020">
        <f ca="1">'Life Expectancy'!A2020</f>
        <v>0.87150388025447723</v>
      </c>
      <c r="B2020" t="str">
        <f>'Life Expectancy'!B2020</f>
        <v>Developing</v>
      </c>
      <c r="C2020">
        <f>'Life Expectancy'!C2020</f>
        <v>0.2077562326869806</v>
      </c>
      <c r="D2020">
        <f>'Life Expectancy'!D2020</f>
        <v>7.7777777777777776E-3</v>
      </c>
      <c r="E2020">
        <f>'Life Expectancy'!E2020</f>
        <v>0.23852183650615902</v>
      </c>
      <c r="F2020">
        <f>'Life Expectancy'!F2020</f>
        <v>1.8323459964611207E-2</v>
      </c>
      <c r="G2020">
        <f>'Life Expectancy'!G2020</f>
        <v>0.9285714285714286</v>
      </c>
      <c r="H2020">
        <f>'Life Expectancy'!H2020</f>
        <v>0</v>
      </c>
      <c r="I2020">
        <f>'Life Expectancy'!I2020</f>
        <v>0.54577056778679034</v>
      </c>
      <c r="J2020">
        <f>'Life Expectancy'!J2020</f>
        <v>7.1999999999999998E-3</v>
      </c>
      <c r="K2020">
        <f>'Life Expectancy'!K2020</f>
        <v>0.24318049912942538</v>
      </c>
      <c r="L2020">
        <f>'Life Expectancy'!L2020</f>
        <v>0.865979381443299</v>
      </c>
      <c r="M2020">
        <f>'Life Expectancy'!M2020</f>
        <v>0.72257383966244737</v>
      </c>
      <c r="N2020">
        <f>'Life Expectancy'!N2020</f>
        <v>0.6183574879227054</v>
      </c>
      <c r="O2020">
        <f t="array" ref="O2020">SQRT(SUMSQ(C2020:N2020-$X$7:$AI$7))</f>
        <v>0.15449019516378079</v>
      </c>
      <c r="P2020">
        <f t="array" ref="P2020">SQRT(SUMSQ(C2020:N2020-$X$8:$AI$8))</f>
        <v>1.5989245915283667</v>
      </c>
      <c r="Q2020">
        <f t="shared" si="125"/>
        <v>0.15449019516378079</v>
      </c>
      <c r="R2020">
        <f t="shared" si="126"/>
        <v>1</v>
      </c>
      <c r="S2020">
        <f t="shared" si="127"/>
        <v>1</v>
      </c>
      <c r="T2020">
        <f t="shared" si="128"/>
        <v>1</v>
      </c>
    </row>
    <row r="2021" spans="1:20" x14ac:dyDescent="0.2">
      <c r="A2021">
        <f ca="1">'Life Expectancy'!A2021</f>
        <v>0.77853237795973196</v>
      </c>
      <c r="B2021" t="str">
        <f>'Life Expectancy'!B2021</f>
        <v>Developing</v>
      </c>
      <c r="C2021">
        <f>'Life Expectancy'!C2021</f>
        <v>0.20914127423822715</v>
      </c>
      <c r="D2021">
        <f>'Life Expectancy'!D2021</f>
        <v>8.3333333333333332E-3</v>
      </c>
      <c r="E2021">
        <f>'Life Expectancy'!E2021</f>
        <v>0.2513997760358343</v>
      </c>
      <c r="F2021">
        <f>'Life Expectancy'!F2021</f>
        <v>1.7814934648977085E-3</v>
      </c>
      <c r="G2021">
        <f>'Life Expectancy'!G2021</f>
        <v>0.65306122448979587</v>
      </c>
      <c r="H2021">
        <f>'Life Expectancy'!H2021</f>
        <v>0</v>
      </c>
      <c r="I2021">
        <f>'Life Expectancy'!I2021</f>
        <v>0.53765932792584015</v>
      </c>
      <c r="J2021">
        <f>'Life Expectancy'!J2021</f>
        <v>7.6E-3</v>
      </c>
      <c r="K2021">
        <f>'Life Expectancy'!K2021</f>
        <v>0.24550203134068482</v>
      </c>
      <c r="L2021">
        <f>'Life Expectancy'!L2021</f>
        <v>0.94845360824742264</v>
      </c>
      <c r="M2021">
        <f>'Life Expectancy'!M2021</f>
        <v>0.72362869198312241</v>
      </c>
      <c r="N2021">
        <f>'Life Expectancy'!N2021</f>
        <v>0.64251207729468607</v>
      </c>
      <c r="O2021">
        <f t="array" ref="O2021">SQRT(SUMSQ(C2021:N2021-$X$7:$AI$7))</f>
        <v>0.26273363963906426</v>
      </c>
      <c r="P2021">
        <f t="array" ref="P2021">SQRT(SUMSQ(C2021:N2021-$X$8:$AI$8))</f>
        <v>1.5811315009884059</v>
      </c>
      <c r="Q2021">
        <f t="shared" si="125"/>
        <v>0.26273363963906426</v>
      </c>
      <c r="R2021">
        <f t="shared" si="126"/>
        <v>1</v>
      </c>
      <c r="S2021">
        <f t="shared" si="127"/>
        <v>1</v>
      </c>
      <c r="T2021">
        <f t="shared" si="128"/>
        <v>1</v>
      </c>
    </row>
    <row r="2022" spans="1:20" x14ac:dyDescent="0.2">
      <c r="A2022">
        <f ca="1">'Life Expectancy'!A2022</f>
        <v>0.55220218489132644</v>
      </c>
      <c r="B2022" t="str">
        <f>'Life Expectancy'!B2022</f>
        <v>Developing</v>
      </c>
      <c r="C2022">
        <f>'Life Expectancy'!C2022</f>
        <v>0.19806094182825484</v>
      </c>
      <c r="D2022">
        <f>'Life Expectancy'!D2022</f>
        <v>8.8888888888888889E-3</v>
      </c>
      <c r="E2022">
        <f>'Life Expectancy'!E2022</f>
        <v>0.22508398656215009</v>
      </c>
      <c r="F2022">
        <f>'Life Expectancy'!F2022</f>
        <v>2.0810042387045514E-3</v>
      </c>
      <c r="G2022">
        <f>'Life Expectancy'!G2022</f>
        <v>0.81571428571428573</v>
      </c>
      <c r="H2022">
        <f>'Life Expectancy'!H2022</f>
        <v>0</v>
      </c>
      <c r="I2022">
        <f>'Life Expectancy'!I2022</f>
        <v>0.52954808806488995</v>
      </c>
      <c r="J2022">
        <f>'Life Expectancy'!J2022</f>
        <v>8.0000000000000002E-3</v>
      </c>
      <c r="K2022">
        <f>'Life Expectancy'!K2022</f>
        <v>0.26523505513639001</v>
      </c>
      <c r="L2022">
        <f>'Life Expectancy'!L2022</f>
        <v>0.95876288659793818</v>
      </c>
      <c r="M2022">
        <f>'Life Expectancy'!M2022</f>
        <v>0.72362869198312241</v>
      </c>
      <c r="N2022">
        <f>'Life Expectancy'!N2022</f>
        <v>0.6714975845410629</v>
      </c>
      <c r="O2022">
        <f t="array" ref="O2022">SQRT(SUMSQ(C2022:N2022-$X$7:$AI$7))</f>
        <v>0.1787355223552887</v>
      </c>
      <c r="P2022">
        <f t="array" ref="P2022">SQRT(SUMSQ(C2022:N2022-$X$8:$AI$8))</f>
        <v>1.6076360184969287</v>
      </c>
      <c r="Q2022">
        <f t="shared" si="125"/>
        <v>0.1787355223552887</v>
      </c>
      <c r="R2022">
        <f t="shared" si="126"/>
        <v>1</v>
      </c>
      <c r="S2022">
        <f t="shared" si="127"/>
        <v>1</v>
      </c>
      <c r="T2022">
        <f t="shared" si="128"/>
        <v>1</v>
      </c>
    </row>
    <row r="2023" spans="1:20" x14ac:dyDescent="0.2">
      <c r="A2023">
        <f ca="1">'Life Expectancy'!A2023</f>
        <v>3.099097817896479E-2</v>
      </c>
      <c r="B2023" t="str">
        <f>'Life Expectancy'!B2023</f>
        <v>Developing</v>
      </c>
      <c r="C2023">
        <f>'Life Expectancy'!C2023</f>
        <v>0.19529085872576177</v>
      </c>
      <c r="D2023">
        <f>'Life Expectancy'!D2023</f>
        <v>9.4444444444444445E-3</v>
      </c>
      <c r="E2023">
        <f>'Life Expectancy'!E2023</f>
        <v>0.23572228443449048</v>
      </c>
      <c r="F2023">
        <f>'Life Expectancy'!F2023</f>
        <v>1.5530661116793437E-2</v>
      </c>
      <c r="G2023">
        <f>'Life Expectancy'!G2023</f>
        <v>0.81571428571428573</v>
      </c>
      <c r="H2023">
        <f>'Life Expectancy'!H2023</f>
        <v>0</v>
      </c>
      <c r="I2023">
        <f>'Life Expectancy'!I2023</f>
        <v>0.52259559675550404</v>
      </c>
      <c r="J2023">
        <f>'Life Expectancy'!J2023</f>
        <v>8.8000000000000005E-3</v>
      </c>
      <c r="K2023">
        <f>'Life Expectancy'!K2023</f>
        <v>0.26755658734764948</v>
      </c>
      <c r="L2023">
        <f>'Life Expectancy'!L2023</f>
        <v>7.2164948453608241E-2</v>
      </c>
      <c r="M2023">
        <f>'Life Expectancy'!M2023</f>
        <v>0.71413502109704652</v>
      </c>
      <c r="N2023">
        <f>'Life Expectancy'!N2023</f>
        <v>0.64734299516908211</v>
      </c>
      <c r="O2023">
        <f t="array" ref="O2023">SQRT(SUMSQ(C2023:N2023-$X$7:$AI$7))</f>
        <v>0.79929369050036436</v>
      </c>
      <c r="P2023">
        <f t="array" ref="P2023">SQRT(SUMSQ(C2023:N2023-$X$8:$AI$8))</f>
        <v>1.5757354790285993</v>
      </c>
      <c r="Q2023">
        <f t="shared" si="125"/>
        <v>0.79929369050036436</v>
      </c>
      <c r="R2023">
        <f t="shared" si="126"/>
        <v>1</v>
      </c>
      <c r="S2023">
        <f t="shared" si="127"/>
        <v>1</v>
      </c>
      <c r="T2023">
        <f t="shared" si="128"/>
        <v>1</v>
      </c>
    </row>
    <row r="2024" spans="1:20" x14ac:dyDescent="0.2">
      <c r="A2024">
        <f ca="1">'Life Expectancy'!A2024</f>
        <v>0.17367784689132759</v>
      </c>
      <c r="B2024" t="str">
        <f>'Life Expectancy'!B2024</f>
        <v>Developing</v>
      </c>
      <c r="C2024">
        <f>'Life Expectancy'!C2024</f>
        <v>0.21191135734072022</v>
      </c>
      <c r="D2024">
        <f>'Life Expectancy'!D2024</f>
        <v>0.01</v>
      </c>
      <c r="E2024">
        <f>'Life Expectancy'!E2024</f>
        <v>0.25643896976483765</v>
      </c>
      <c r="F2024">
        <f>'Life Expectancy'!F2024</f>
        <v>1.5272719900190553E-2</v>
      </c>
      <c r="G2024">
        <f>'Life Expectancy'!G2024</f>
        <v>0.81571428571428573</v>
      </c>
      <c r="H2024">
        <f>'Life Expectancy'!H2024</f>
        <v>4.7129129100823348E-6</v>
      </c>
      <c r="I2024">
        <f>'Life Expectancy'!I2024</f>
        <v>0.51448435689455385</v>
      </c>
      <c r="J2024">
        <f>'Life Expectancy'!J2024</f>
        <v>9.5999999999999992E-3</v>
      </c>
      <c r="K2024">
        <f>'Life Expectancy'!K2024</f>
        <v>0.25885084155542659</v>
      </c>
      <c r="L2024">
        <f>'Life Expectancy'!L2024</f>
        <v>0.98969072164948457</v>
      </c>
      <c r="M2024">
        <f>'Life Expectancy'!M2024</f>
        <v>0.71097046413502119</v>
      </c>
      <c r="N2024">
        <f>'Life Expectancy'!N2024</f>
        <v>0.65217391304347827</v>
      </c>
      <c r="O2024">
        <f t="array" ref="O2024">SQRT(SUMSQ(C2024:N2024-$X$7:$AI$7))</f>
        <v>0.18009490343882581</v>
      </c>
      <c r="P2024">
        <f t="array" ref="P2024">SQRT(SUMSQ(C2024:N2024-$X$8:$AI$8))</f>
        <v>1.6025651741486764</v>
      </c>
      <c r="Q2024">
        <f t="shared" si="125"/>
        <v>0.18009490343882581</v>
      </c>
      <c r="R2024">
        <f t="shared" si="126"/>
        <v>1</v>
      </c>
      <c r="S2024">
        <f t="shared" si="127"/>
        <v>1</v>
      </c>
      <c r="T2024">
        <f t="shared" si="128"/>
        <v>1</v>
      </c>
    </row>
    <row r="2025" spans="1:20" x14ac:dyDescent="0.2">
      <c r="A2025">
        <f ca="1">'Life Expectancy'!A2025</f>
        <v>0.40697866514567005</v>
      </c>
      <c r="B2025" t="str">
        <f>'Life Expectancy'!B2025</f>
        <v>Developing</v>
      </c>
      <c r="C2025">
        <f>'Life Expectancy'!C2025</f>
        <v>0.29085872576177285</v>
      </c>
      <c r="D2025">
        <f>'Life Expectancy'!D2025</f>
        <v>2.8888888888888888E-2</v>
      </c>
      <c r="E2025">
        <f>'Life Expectancy'!E2025</f>
        <v>0.25699888017917133</v>
      </c>
      <c r="F2025">
        <f>'Life Expectancy'!F2025</f>
        <v>0</v>
      </c>
      <c r="G2025">
        <f>'Life Expectancy'!G2025</f>
        <v>5.1020408163265307E-2</v>
      </c>
      <c r="H2025">
        <f>'Life Expectancy'!H2025</f>
        <v>2.9172930913409652E-3</v>
      </c>
      <c r="I2025">
        <f>'Life Expectancy'!I2025</f>
        <v>0.28273464658169178</v>
      </c>
      <c r="J2025">
        <f>'Life Expectancy'!J2025</f>
        <v>2.64E-2</v>
      </c>
      <c r="K2025">
        <f>'Life Expectancy'!K2025</f>
        <v>0.32269297736506092</v>
      </c>
      <c r="L2025">
        <f>'Life Expectancy'!L2025</f>
        <v>4.1237113402061855E-2</v>
      </c>
      <c r="M2025">
        <f>'Life Expectancy'!M2025</f>
        <v>0.7162447257383967</v>
      </c>
      <c r="N2025">
        <f>'Life Expectancy'!N2025</f>
        <v>0.56521739130434778</v>
      </c>
      <c r="O2025">
        <f t="array" ref="O2025">SQRT(SUMSQ(C2025:N2025-$X$7:$AI$7))</f>
        <v>1.1689921563854759</v>
      </c>
      <c r="P2025">
        <f t="array" ref="P2025">SQRT(SUMSQ(C2025:N2025-$X$8:$AI$8))</f>
        <v>1.5843551455818519</v>
      </c>
      <c r="Q2025">
        <f t="shared" si="125"/>
        <v>1.1689921563854759</v>
      </c>
      <c r="R2025">
        <f t="shared" si="126"/>
        <v>1</v>
      </c>
      <c r="S2025">
        <f t="shared" si="127"/>
        <v>1</v>
      </c>
      <c r="T2025">
        <f t="shared" si="128"/>
        <v>1</v>
      </c>
    </row>
    <row r="2026" spans="1:20" x14ac:dyDescent="0.2">
      <c r="A2026">
        <f ca="1">'Life Expectancy'!A2026</f>
        <v>3.2058602240946144E-2</v>
      </c>
      <c r="B2026" t="str">
        <f>'Life Expectancy'!B2026</f>
        <v>Developing</v>
      </c>
      <c r="C2026">
        <f>'Life Expectancy'!C2026</f>
        <v>0.29501385041551248</v>
      </c>
      <c r="D2026">
        <f>'Life Expectancy'!D2026</f>
        <v>0.03</v>
      </c>
      <c r="E2026">
        <f>'Life Expectancy'!E2026</f>
        <v>0.25251959686450165</v>
      </c>
      <c r="F2026">
        <f>'Life Expectancy'!F2026</f>
        <v>1.6053626169405396E-3</v>
      </c>
      <c r="G2026">
        <f>'Life Expectancy'!G2026</f>
        <v>0.67346938775510201</v>
      </c>
      <c r="H2026">
        <f>'Life Expectancy'!H2026</f>
        <v>0.27734549893252525</v>
      </c>
      <c r="I2026">
        <f>'Life Expectancy'!I2026</f>
        <v>0.27578215527230593</v>
      </c>
      <c r="J2026">
        <f>'Life Expectancy'!J2026</f>
        <v>2.7199999999999998E-2</v>
      </c>
      <c r="K2026">
        <f>'Life Expectancy'!K2026</f>
        <v>0.25188624492164829</v>
      </c>
      <c r="L2026">
        <f>'Life Expectancy'!L2026</f>
        <v>0.67010309278350511</v>
      </c>
      <c r="M2026">
        <f>'Life Expectancy'!M2026</f>
        <v>0.71308016877637137</v>
      </c>
      <c r="N2026">
        <f>'Life Expectancy'!N2026</f>
        <v>0.56521739130434778</v>
      </c>
      <c r="O2026">
        <f t="array" ref="O2026">SQRT(SUMSQ(C2026:N2026-$X$7:$AI$7))</f>
        <v>0.43216914863231992</v>
      </c>
      <c r="P2026">
        <f t="array" ref="P2026">SQRT(SUMSQ(C2026:N2026-$X$8:$AI$8))</f>
        <v>1.4081513313573164</v>
      </c>
      <c r="Q2026">
        <f t="shared" si="125"/>
        <v>0.43216914863231992</v>
      </c>
      <c r="R2026">
        <f t="shared" si="126"/>
        <v>1</v>
      </c>
      <c r="S2026">
        <f t="shared" si="127"/>
        <v>1</v>
      </c>
      <c r="T2026">
        <f t="shared" si="128"/>
        <v>1</v>
      </c>
    </row>
    <row r="2027" spans="1:20" x14ac:dyDescent="0.2">
      <c r="A2027">
        <f ca="1">'Life Expectancy'!A2027</f>
        <v>0.24713281916107721</v>
      </c>
      <c r="B2027" t="str">
        <f>'Life Expectancy'!B2027</f>
        <v>Developing</v>
      </c>
      <c r="C2027">
        <f>'Life Expectancy'!C2027</f>
        <v>0.30193905817174516</v>
      </c>
      <c r="D2027">
        <f>'Life Expectancy'!D2027</f>
        <v>3.0555555555555555E-2</v>
      </c>
      <c r="E2027">
        <f>'Life Expectancy'!E2027</f>
        <v>0.25755879059350506</v>
      </c>
      <c r="F2027">
        <f>'Life Expectancy'!F2027</f>
        <v>1.2623124007080646E-3</v>
      </c>
      <c r="G2027">
        <f>'Life Expectancy'!G2027</f>
        <v>0.89795918367346939</v>
      </c>
      <c r="H2027">
        <f>'Life Expectancy'!H2027</f>
        <v>1.3761705697440417E-2</v>
      </c>
      <c r="I2027">
        <f>'Life Expectancy'!I2027</f>
        <v>0.26998841251448435</v>
      </c>
      <c r="J2027">
        <f>'Life Expectancy'!J2027</f>
        <v>2.76E-2</v>
      </c>
      <c r="K2027">
        <f>'Life Expectancy'!K2027</f>
        <v>0.24318049912942538</v>
      </c>
      <c r="L2027">
        <f>'Life Expectancy'!L2027</f>
        <v>0.89690721649484539</v>
      </c>
      <c r="M2027">
        <f>'Life Expectancy'!M2027</f>
        <v>0.70780590717299585</v>
      </c>
      <c r="N2027">
        <f>'Life Expectancy'!N2027</f>
        <v>0.56521739130434778</v>
      </c>
      <c r="O2027">
        <f t="array" ref="O2027">SQRT(SUMSQ(C2027:N2027-$X$7:$AI$7))</f>
        <v>0.23995199705549403</v>
      </c>
      <c r="P2027">
        <f t="array" ref="P2027">SQRT(SUMSQ(C2027:N2027-$X$8:$AI$8))</f>
        <v>1.5357721331329486</v>
      </c>
      <c r="Q2027">
        <f t="shared" si="125"/>
        <v>0.23995199705549403</v>
      </c>
      <c r="R2027">
        <f t="shared" si="126"/>
        <v>1</v>
      </c>
      <c r="S2027">
        <f t="shared" si="127"/>
        <v>1</v>
      </c>
      <c r="T2027">
        <f t="shared" si="128"/>
        <v>1</v>
      </c>
    </row>
    <row r="2028" spans="1:20" x14ac:dyDescent="0.2">
      <c r="A2028">
        <f ca="1">'Life Expectancy'!A2028</f>
        <v>0.86951923079192717</v>
      </c>
      <c r="B2028" t="str">
        <f>'Life Expectancy'!B2028</f>
        <v>Developing</v>
      </c>
      <c r="C2028">
        <f>'Life Expectancy'!C2028</f>
        <v>0.29916897506925205</v>
      </c>
      <c r="D2028">
        <f>'Life Expectancy'!D2028</f>
        <v>3.111111111111111E-2</v>
      </c>
      <c r="E2028">
        <f>'Life Expectancy'!E2028</f>
        <v>0.28051511758118702</v>
      </c>
      <c r="F2028">
        <f>'Life Expectancy'!F2028</f>
        <v>1.0921089020280212E-2</v>
      </c>
      <c r="G2028">
        <f>'Life Expectancy'!G2028</f>
        <v>0.88775510204081631</v>
      </c>
      <c r="H2028">
        <f>'Life Expectancy'!H2028</f>
        <v>7.2390342298864659E-3</v>
      </c>
      <c r="I2028">
        <f>'Life Expectancy'!I2028</f>
        <v>0.2630359212050985</v>
      </c>
      <c r="J2028">
        <f>'Life Expectancy'!J2028</f>
        <v>2.8400000000000002E-2</v>
      </c>
      <c r="K2028">
        <f>'Life Expectancy'!K2028</f>
        <v>0.23737666860127682</v>
      </c>
      <c r="L2028">
        <f>'Life Expectancy'!L2028</f>
        <v>0.88659793814432986</v>
      </c>
      <c r="M2028">
        <f>'Life Expectancy'!M2028</f>
        <v>0.70253164556962033</v>
      </c>
      <c r="N2028">
        <f>'Life Expectancy'!N2028</f>
        <v>0.56038647342995174</v>
      </c>
      <c r="O2028">
        <f t="array" ref="O2028">SQRT(SUMSQ(C2028:N2028-$X$7:$AI$7))</f>
        <v>0.2434572903930329</v>
      </c>
      <c r="P2028">
        <f t="array" ref="P2028">SQRT(SUMSQ(C2028:N2028-$X$8:$AI$8))</f>
        <v>1.5280597177752699</v>
      </c>
      <c r="Q2028">
        <f t="shared" si="125"/>
        <v>0.2434572903930329</v>
      </c>
      <c r="R2028">
        <f t="shared" si="126"/>
        <v>1</v>
      </c>
      <c r="S2028">
        <f t="shared" si="127"/>
        <v>1</v>
      </c>
      <c r="T2028">
        <f t="shared" si="128"/>
        <v>1</v>
      </c>
    </row>
    <row r="2029" spans="1:20" x14ac:dyDescent="0.2">
      <c r="A2029">
        <f ca="1">'Life Expectancy'!A2029</f>
        <v>0.33356226491871799</v>
      </c>
      <c r="B2029" t="str">
        <f>'Life Expectancy'!B2029</f>
        <v>Developing</v>
      </c>
      <c r="C2029">
        <f>'Life Expectancy'!C2029</f>
        <v>0.30055401662049863</v>
      </c>
      <c r="D2029">
        <f>'Life Expectancy'!D2029</f>
        <v>3.1666666666666669E-2</v>
      </c>
      <c r="E2029">
        <f>'Life Expectancy'!E2029</f>
        <v>0.27715565509518481</v>
      </c>
      <c r="F2029">
        <f>'Life Expectancy'!F2029</f>
        <v>9.8303822796452622E-3</v>
      </c>
      <c r="G2029">
        <f>'Life Expectancy'!G2029</f>
        <v>0.87755102040816324</v>
      </c>
      <c r="H2029">
        <f>'Life Expectancy'!H2029</f>
        <v>3.0813024606118303E-2</v>
      </c>
      <c r="I2029">
        <f>'Life Expectancy'!I2029</f>
        <v>0.25608342989571264</v>
      </c>
      <c r="J2029">
        <f>'Life Expectancy'!J2029</f>
        <v>2.8799999999999999E-2</v>
      </c>
      <c r="K2029">
        <f>'Life Expectancy'!K2029</f>
        <v>0.22751015670342425</v>
      </c>
      <c r="L2029">
        <f>'Life Expectancy'!L2029</f>
        <v>0.87628865979381443</v>
      </c>
      <c r="M2029">
        <f>'Life Expectancy'!M2029</f>
        <v>0.70569620253164567</v>
      </c>
      <c r="N2029">
        <f>'Life Expectancy'!N2029</f>
        <v>0.55555555555555558</v>
      </c>
      <c r="O2029">
        <f t="array" ref="O2029">SQRT(SUMSQ(C2029:N2029-$X$7:$AI$7))</f>
        <v>0.25151273028467508</v>
      </c>
      <c r="P2029">
        <f t="array" ref="P2029">SQRT(SUMSQ(C2029:N2029-$X$8:$AI$8))</f>
        <v>1.51837743907003</v>
      </c>
      <c r="Q2029">
        <f t="shared" si="125"/>
        <v>0.25151273028467508</v>
      </c>
      <c r="R2029">
        <f t="shared" si="126"/>
        <v>1</v>
      </c>
      <c r="S2029">
        <f t="shared" si="127"/>
        <v>1</v>
      </c>
      <c r="T2029">
        <f t="shared" si="128"/>
        <v>1</v>
      </c>
    </row>
    <row r="2030" spans="1:20" x14ac:dyDescent="0.2">
      <c r="A2030">
        <f ca="1">'Life Expectancy'!A2030</f>
        <v>0.21279941934912483</v>
      </c>
      <c r="B2030" t="str">
        <f>'Life Expectancy'!B2030</f>
        <v>Developing</v>
      </c>
      <c r="C2030">
        <f>'Life Expectancy'!C2030</f>
        <v>0.30055401662049863</v>
      </c>
      <c r="D2030">
        <f>'Life Expectancy'!D2030</f>
        <v>3.2222222222222222E-2</v>
      </c>
      <c r="E2030">
        <f>'Life Expectancy'!E2030</f>
        <v>0.27099664053751399</v>
      </c>
      <c r="F2030">
        <f>'Life Expectancy'!F2030</f>
        <v>1.017747838743915E-2</v>
      </c>
      <c r="G2030">
        <f>'Life Expectancy'!G2030</f>
        <v>0.77551020408163263</v>
      </c>
      <c r="H2030">
        <f>'Life Expectancy'!H2030</f>
        <v>3.0011829411404307E-2</v>
      </c>
      <c r="I2030">
        <f>'Life Expectancy'!I2030</f>
        <v>0.25028968713789113</v>
      </c>
      <c r="J2030">
        <f>'Life Expectancy'!J2030</f>
        <v>2.9600000000000001E-2</v>
      </c>
      <c r="K2030">
        <f>'Life Expectancy'!K2030</f>
        <v>0.23215322112594311</v>
      </c>
      <c r="L2030">
        <f>'Life Expectancy'!L2030</f>
        <v>0.79381443298969068</v>
      </c>
      <c r="M2030">
        <f>'Life Expectancy'!M2030</f>
        <v>0.69831223628691985</v>
      </c>
      <c r="N2030">
        <f>'Life Expectancy'!N2030</f>
        <v>0.55072463768115942</v>
      </c>
      <c r="O2030">
        <f t="array" ref="O2030">SQRT(SUMSQ(C2030:N2030-$X$7:$AI$7))</f>
        <v>0.27399684290505649</v>
      </c>
      <c r="P2030">
        <f t="array" ref="P2030">SQRT(SUMSQ(C2030:N2030-$X$8:$AI$8))</f>
        <v>1.4794139365853154</v>
      </c>
      <c r="Q2030">
        <f t="shared" si="125"/>
        <v>0.27399684290505649</v>
      </c>
      <c r="R2030">
        <f t="shared" si="126"/>
        <v>1</v>
      </c>
      <c r="S2030">
        <f t="shared" si="127"/>
        <v>1</v>
      </c>
      <c r="T2030">
        <f t="shared" si="128"/>
        <v>1</v>
      </c>
    </row>
    <row r="2031" spans="1:20" x14ac:dyDescent="0.2">
      <c r="A2031">
        <f ca="1">'Life Expectancy'!A2031</f>
        <v>5.9878543472948076E-2</v>
      </c>
      <c r="B2031" t="str">
        <f>'Life Expectancy'!B2031</f>
        <v>Developing</v>
      </c>
      <c r="C2031">
        <f>'Life Expectancy'!C2031</f>
        <v>0.30193905817174516</v>
      </c>
      <c r="D2031">
        <f>'Life Expectancy'!D2031</f>
        <v>3.2777777777777781E-2</v>
      </c>
      <c r="E2031">
        <f>'Life Expectancy'!E2031</f>
        <v>0.24692049272116462</v>
      </c>
      <c r="F2031">
        <f>'Life Expectancy'!F2031</f>
        <v>8.189711128776523E-3</v>
      </c>
      <c r="G2031">
        <f>'Life Expectancy'!G2031</f>
        <v>0.8571428571428571</v>
      </c>
      <c r="H2031">
        <f>'Life Expectancy'!H2031</f>
        <v>6.9232690649109491E-3</v>
      </c>
      <c r="I2031">
        <f>'Life Expectancy'!I2031</f>
        <v>0.24449594438006955</v>
      </c>
      <c r="J2031">
        <f>'Life Expectancy'!J2031</f>
        <v>3.04E-2</v>
      </c>
      <c r="K2031">
        <f>'Life Expectancy'!K2031</f>
        <v>0.23447475333720255</v>
      </c>
      <c r="L2031">
        <f>'Life Expectancy'!L2031</f>
        <v>0.87628865979381443</v>
      </c>
      <c r="M2031">
        <f>'Life Expectancy'!M2031</f>
        <v>0.69725738396624481</v>
      </c>
      <c r="N2031">
        <f>'Life Expectancy'!N2031</f>
        <v>0.56521739130434778</v>
      </c>
      <c r="O2031">
        <f t="array" ref="O2031">SQRT(SUMSQ(C2031:N2031-$X$7:$AI$7))</f>
        <v>0.25584362916971798</v>
      </c>
      <c r="P2031">
        <f t="array" ref="P2031">SQRT(SUMSQ(C2031:N2031-$X$8:$AI$8))</f>
        <v>1.5223554155232453</v>
      </c>
      <c r="Q2031">
        <f t="shared" si="125"/>
        <v>0.25584362916971798</v>
      </c>
      <c r="R2031">
        <f t="shared" si="126"/>
        <v>1</v>
      </c>
      <c r="S2031">
        <f t="shared" si="127"/>
        <v>1</v>
      </c>
      <c r="T2031">
        <f t="shared" si="128"/>
        <v>1</v>
      </c>
    </row>
    <row r="2032" spans="1:20" x14ac:dyDescent="0.2">
      <c r="A2032">
        <f ca="1">'Life Expectancy'!A2032</f>
        <v>0.31477713730373935</v>
      </c>
      <c r="B2032" t="str">
        <f>'Life Expectancy'!B2032</f>
        <v>Developing</v>
      </c>
      <c r="C2032">
        <f>'Life Expectancy'!C2032</f>
        <v>0.29916897506925205</v>
      </c>
      <c r="D2032">
        <f>'Life Expectancy'!D2032</f>
        <v>3.3333333333333333E-2</v>
      </c>
      <c r="E2032">
        <f>'Life Expectancy'!E2032</f>
        <v>0.2351623740201568</v>
      </c>
      <c r="F2032">
        <f>'Life Expectancy'!F2032</f>
        <v>7.9813894905039554E-3</v>
      </c>
      <c r="G2032">
        <f>'Life Expectancy'!G2032</f>
        <v>0.88775510204081631</v>
      </c>
      <c r="H2032">
        <f>'Life Expectancy'!H2032</f>
        <v>1.6071033023380761E-3</v>
      </c>
      <c r="I2032">
        <f>'Life Expectancy'!I2032</f>
        <v>0.23870220162224801</v>
      </c>
      <c r="J2032">
        <f>'Life Expectancy'!J2032</f>
        <v>3.1199999999999999E-2</v>
      </c>
      <c r="K2032">
        <f>'Life Expectancy'!K2032</f>
        <v>0.23969820081253626</v>
      </c>
      <c r="L2032">
        <f>'Life Expectancy'!L2032</f>
        <v>0.91752577319587625</v>
      </c>
      <c r="M2032">
        <f>'Life Expectancy'!M2032</f>
        <v>0.69092827004219415</v>
      </c>
      <c r="N2032">
        <f>'Life Expectancy'!N2032</f>
        <v>0.55555555555555558</v>
      </c>
      <c r="O2032">
        <f t="array" ref="O2032">SQRT(SUMSQ(C2032:N2032-$X$7:$AI$7))</f>
        <v>0.26660185048830387</v>
      </c>
      <c r="P2032">
        <f t="array" ref="P2032">SQRT(SUMSQ(C2032:N2032-$X$8:$AI$8))</f>
        <v>1.5419714144982664</v>
      </c>
      <c r="Q2032">
        <f t="shared" si="125"/>
        <v>0.26660185048830387</v>
      </c>
      <c r="R2032">
        <f t="shared" si="126"/>
        <v>1</v>
      </c>
      <c r="S2032">
        <f t="shared" si="127"/>
        <v>1</v>
      </c>
      <c r="T2032">
        <f t="shared" si="128"/>
        <v>1</v>
      </c>
    </row>
    <row r="2033" spans="1:20" x14ac:dyDescent="0.2">
      <c r="A2033">
        <f ca="1">'Life Expectancy'!A2033</f>
        <v>0.1810806970589508</v>
      </c>
      <c r="B2033" t="str">
        <f>'Life Expectancy'!B2033</f>
        <v>Developing</v>
      </c>
      <c r="C2033">
        <f>'Life Expectancy'!C2033</f>
        <v>0.29778393351800553</v>
      </c>
      <c r="D2033">
        <f>'Life Expectancy'!D2033</f>
        <v>3.4444444444444444E-2</v>
      </c>
      <c r="E2033">
        <f>'Life Expectancy'!E2033</f>
        <v>0.23404255319148939</v>
      </c>
      <c r="F2033">
        <f>'Life Expectancy'!F2033</f>
        <v>7.049696977552148E-3</v>
      </c>
      <c r="G2033">
        <f>'Life Expectancy'!G2033</f>
        <v>0.87755102040816324</v>
      </c>
      <c r="H2033">
        <f>'Life Expectancy'!H2033</f>
        <v>2.4978438423436371E-3</v>
      </c>
      <c r="I2033">
        <f>'Life Expectancy'!I2033</f>
        <v>0.23290845886442643</v>
      </c>
      <c r="J2033">
        <f>'Life Expectancy'!J2033</f>
        <v>3.2000000000000001E-2</v>
      </c>
      <c r="K2033">
        <f>'Life Expectancy'!K2033</f>
        <v>0.20719674985490422</v>
      </c>
      <c r="L2033">
        <f>'Life Expectancy'!L2033</f>
        <v>0.87628865979381443</v>
      </c>
      <c r="M2033">
        <f>'Life Expectancy'!M2033</f>
        <v>0.68354430379746844</v>
      </c>
      <c r="N2033">
        <f>'Life Expectancy'!N2033</f>
        <v>0.55072463768115942</v>
      </c>
      <c r="O2033">
        <f t="array" ref="O2033">SQRT(SUMSQ(C2033:N2033-$X$7:$AI$7))</f>
        <v>0.27562667790723033</v>
      </c>
      <c r="P2033">
        <f t="array" ref="P2033">SQRT(SUMSQ(C2033:N2033-$X$8:$AI$8))</f>
        <v>1.5308886152623451</v>
      </c>
      <c r="Q2033">
        <f t="shared" si="125"/>
        <v>0.27562667790723033</v>
      </c>
      <c r="R2033">
        <f t="shared" si="126"/>
        <v>1</v>
      </c>
      <c r="S2033">
        <f t="shared" si="127"/>
        <v>1</v>
      </c>
      <c r="T2033">
        <f t="shared" si="128"/>
        <v>1</v>
      </c>
    </row>
    <row r="2034" spans="1:20" x14ac:dyDescent="0.2">
      <c r="A2034">
        <f ca="1">'Life Expectancy'!A2034</f>
        <v>0.60737804481748114</v>
      </c>
      <c r="B2034" t="str">
        <f>'Life Expectancy'!B2034</f>
        <v>Developing</v>
      </c>
      <c r="C2034">
        <f>'Life Expectancy'!C2034</f>
        <v>0.30193905817174516</v>
      </c>
      <c r="D2034">
        <f>'Life Expectancy'!D2034</f>
        <v>3.5000000000000003E-2</v>
      </c>
      <c r="E2034">
        <f>'Life Expectancy'!E2034</f>
        <v>0.22788353863381861</v>
      </c>
      <c r="F2034">
        <f>'Life Expectancy'!F2034</f>
        <v>6.2301384692987323E-3</v>
      </c>
      <c r="G2034">
        <f>'Life Expectancy'!G2034</f>
        <v>0.77551020408163263</v>
      </c>
      <c r="H2034">
        <f>'Life Expectancy'!H2034</f>
        <v>4.2416216190741011E-5</v>
      </c>
      <c r="I2034">
        <f>'Life Expectancy'!I2034</f>
        <v>1.8539976825028972E-2</v>
      </c>
      <c r="J2034">
        <f>'Life Expectancy'!J2034</f>
        <v>3.2800000000000003E-2</v>
      </c>
      <c r="K2034">
        <f>'Life Expectancy'!K2034</f>
        <v>0.2077771329077191</v>
      </c>
      <c r="L2034">
        <f>'Life Expectancy'!L2034</f>
        <v>0.88659793814432986</v>
      </c>
      <c r="M2034">
        <f>'Life Expectancy'!M2034</f>
        <v>0.68143459915611815</v>
      </c>
      <c r="N2034">
        <f>'Life Expectancy'!N2034</f>
        <v>0.55555555555555558</v>
      </c>
      <c r="O2034">
        <f t="array" ref="O2034">SQRT(SUMSQ(C2034:N2034-$X$7:$AI$7))</f>
        <v>0.47360923984078351</v>
      </c>
      <c r="P2034">
        <f t="array" ref="P2034">SQRT(SUMSQ(C2034:N2034-$X$8:$AI$8))</f>
        <v>1.5444089966388188</v>
      </c>
      <c r="Q2034">
        <f t="shared" si="125"/>
        <v>0.47360923984078351</v>
      </c>
      <c r="R2034">
        <f t="shared" si="126"/>
        <v>1</v>
      </c>
      <c r="S2034">
        <f t="shared" si="127"/>
        <v>1</v>
      </c>
      <c r="T2034">
        <f t="shared" si="128"/>
        <v>1</v>
      </c>
    </row>
    <row r="2035" spans="1:20" x14ac:dyDescent="0.2">
      <c r="A2035">
        <f ca="1">'Life Expectancy'!A2035</f>
        <v>0.36128399326216765</v>
      </c>
      <c r="B2035" t="str">
        <f>'Life Expectancy'!B2035</f>
        <v>Developing</v>
      </c>
      <c r="C2035">
        <f>'Life Expectancy'!C2035</f>
        <v>0.30747922437673131</v>
      </c>
      <c r="D2035">
        <f>'Life Expectancy'!D2035</f>
        <v>3.6111111111111108E-2</v>
      </c>
      <c r="E2035">
        <f>'Life Expectancy'!E2035</f>
        <v>0.23572228443449048</v>
      </c>
      <c r="F2035">
        <f>'Life Expectancy'!F2035</f>
        <v>5.4276785396563726E-3</v>
      </c>
      <c r="G2035">
        <f>'Life Expectancy'!G2035</f>
        <v>0.48979591836734693</v>
      </c>
      <c r="H2035">
        <f>'Life Expectancy'!H2035</f>
        <v>5.5612372338971548E-4</v>
      </c>
      <c r="I2035">
        <f>'Life Expectancy'!I2035</f>
        <v>1.2746234067207417E-2</v>
      </c>
      <c r="J2035">
        <f>'Life Expectancy'!J2035</f>
        <v>3.3599999999999998E-2</v>
      </c>
      <c r="K2035">
        <f>'Life Expectancy'!K2035</f>
        <v>0.20545560069645966</v>
      </c>
      <c r="L2035">
        <f>'Life Expectancy'!L2035</f>
        <v>0.89690721649484539</v>
      </c>
      <c r="M2035">
        <f>'Life Expectancy'!M2035</f>
        <v>0.67721518987341778</v>
      </c>
      <c r="N2035">
        <f>'Life Expectancy'!N2035</f>
        <v>0.56038647342995174</v>
      </c>
      <c r="O2035">
        <f t="array" ref="O2035">SQRT(SUMSQ(C2035:N2035-$X$7:$AI$7))</f>
        <v>0.59956312188173144</v>
      </c>
      <c r="P2035">
        <f t="array" ref="P2035">SQRT(SUMSQ(C2035:N2035-$X$8:$AI$8))</f>
        <v>1.5317187131334442</v>
      </c>
      <c r="Q2035">
        <f t="shared" si="125"/>
        <v>0.59956312188173144</v>
      </c>
      <c r="R2035">
        <f t="shared" si="126"/>
        <v>1</v>
      </c>
      <c r="S2035">
        <f t="shared" si="127"/>
        <v>1</v>
      </c>
      <c r="T2035">
        <f t="shared" si="128"/>
        <v>1</v>
      </c>
    </row>
    <row r="2036" spans="1:20" x14ac:dyDescent="0.2">
      <c r="A2036">
        <f ca="1">'Life Expectancy'!A2036</f>
        <v>0.14132159959141677</v>
      </c>
      <c r="B2036" t="str">
        <f>'Life Expectancy'!B2036</f>
        <v>Developing</v>
      </c>
      <c r="C2036">
        <f>'Life Expectancy'!C2036</f>
        <v>0.30055401662049863</v>
      </c>
      <c r="D2036">
        <f>'Life Expectancy'!D2036</f>
        <v>3.6666666666666667E-2</v>
      </c>
      <c r="E2036">
        <f>'Life Expectancy'!E2036</f>
        <v>0.24860022396416576</v>
      </c>
      <c r="F2036">
        <f>'Life Expectancy'!F2036</f>
        <v>6.8783941725493285E-4</v>
      </c>
      <c r="G2036">
        <f>'Life Expectancy'!G2036</f>
        <v>0.47959183673469385</v>
      </c>
      <c r="H2036">
        <f>'Life Expectancy'!H2036</f>
        <v>1.4256561552999062E-2</v>
      </c>
      <c r="I2036">
        <f>'Life Expectancy'!I2036</f>
        <v>0.21552723059096179</v>
      </c>
      <c r="J2036">
        <f>'Life Expectancy'!J2036</f>
        <v>3.44E-2</v>
      </c>
      <c r="K2036">
        <f>'Life Expectancy'!K2036</f>
        <v>0.16598955310504931</v>
      </c>
      <c r="L2036">
        <f>'Life Expectancy'!L2036</f>
        <v>0.88659793814432986</v>
      </c>
      <c r="M2036">
        <f>'Life Expectancy'!M2036</f>
        <v>0.67088607594936711</v>
      </c>
      <c r="N2036">
        <f>'Life Expectancy'!N2036</f>
        <v>0.56038647342995174</v>
      </c>
      <c r="O2036">
        <f t="array" ref="O2036">SQRT(SUMSQ(C2036:N2036-$X$7:$AI$7))</f>
        <v>0.48660670859045896</v>
      </c>
      <c r="P2036">
        <f t="array" ref="P2036">SQRT(SUMSQ(C2036:N2036-$X$8:$AI$8))</f>
        <v>1.5008390130168423</v>
      </c>
      <c r="Q2036">
        <f t="shared" si="125"/>
        <v>0.48660670859045896</v>
      </c>
      <c r="R2036">
        <f t="shared" si="126"/>
        <v>1</v>
      </c>
      <c r="S2036">
        <f t="shared" si="127"/>
        <v>1</v>
      </c>
      <c r="T2036">
        <f t="shared" si="128"/>
        <v>1</v>
      </c>
    </row>
    <row r="2037" spans="1:20" x14ac:dyDescent="0.2">
      <c r="A2037">
        <f ca="1">'Life Expectancy'!A2037</f>
        <v>0.34586533089881744</v>
      </c>
      <c r="B2037" t="str">
        <f>'Life Expectancy'!B2037</f>
        <v>Developing</v>
      </c>
      <c r="C2037">
        <f>'Life Expectancy'!C2037</f>
        <v>0.29916897506925205</v>
      </c>
      <c r="D2037">
        <f>'Life Expectancy'!D2037</f>
        <v>3.7222222222222219E-2</v>
      </c>
      <c r="E2037">
        <f>'Life Expectancy'!E2037</f>
        <v>0.24804031354983208</v>
      </c>
      <c r="F2037">
        <f>'Life Expectancy'!F2037</f>
        <v>4.6260440295704201E-5</v>
      </c>
      <c r="G2037">
        <f>'Life Expectancy'!G2037</f>
        <v>0.52040816326530615</v>
      </c>
      <c r="H2037">
        <f>'Life Expectancy'!H2037</f>
        <v>4.9537427597875418E-2</v>
      </c>
      <c r="I2037">
        <f>'Life Expectancy'!I2037</f>
        <v>0.21089223638470453</v>
      </c>
      <c r="J2037">
        <f>'Life Expectancy'!J2037</f>
        <v>3.4799999999999998E-2</v>
      </c>
      <c r="K2037">
        <f>'Life Expectancy'!K2037</f>
        <v>0.16715031921067905</v>
      </c>
      <c r="L2037">
        <f>'Life Expectancy'!L2037</f>
        <v>0.84536082474226804</v>
      </c>
      <c r="M2037">
        <f>'Life Expectancy'!M2037</f>
        <v>0.66561181434599159</v>
      </c>
      <c r="N2037">
        <f>'Life Expectancy'!N2037</f>
        <v>0.56038647342995174</v>
      </c>
      <c r="O2037">
        <f t="array" ref="O2037">SQRT(SUMSQ(C2037:N2037-$X$7:$AI$7))</f>
        <v>0.45807162971427229</v>
      </c>
      <c r="P2037">
        <f t="array" ref="P2037">SQRT(SUMSQ(C2037:N2037-$X$8:$AI$8))</f>
        <v>1.4791284272371015</v>
      </c>
      <c r="Q2037">
        <f t="shared" si="125"/>
        <v>0.45807162971427229</v>
      </c>
      <c r="R2037">
        <f t="shared" si="126"/>
        <v>1</v>
      </c>
      <c r="S2037">
        <f t="shared" si="127"/>
        <v>1</v>
      </c>
      <c r="T2037">
        <f t="shared" si="128"/>
        <v>1</v>
      </c>
    </row>
    <row r="2038" spans="1:20" x14ac:dyDescent="0.2">
      <c r="A2038">
        <f ca="1">'Life Expectancy'!A2038</f>
        <v>0.43824689759747537</v>
      </c>
      <c r="B2038" t="str">
        <f>'Life Expectancy'!B2038</f>
        <v>Developing</v>
      </c>
      <c r="C2038">
        <f>'Life Expectancy'!C2038</f>
        <v>0.3047091412742382</v>
      </c>
      <c r="D2038">
        <f>'Life Expectancy'!D2038</f>
        <v>3.7777777777777778E-2</v>
      </c>
      <c r="E2038">
        <f>'Life Expectancy'!E2038</f>
        <v>0.24692049272116462</v>
      </c>
      <c r="F2038">
        <f>'Life Expectancy'!F2038</f>
        <v>5.1269324009011768E-6</v>
      </c>
      <c r="G2038">
        <f>'Life Expectancy'!G2038</f>
        <v>0.41836734693877553</v>
      </c>
      <c r="H2038">
        <f>'Life Expectancy'!H2038</f>
        <v>3.3004529109306589E-2</v>
      </c>
      <c r="I2038">
        <f>'Life Expectancy'!I2038</f>
        <v>0.20509849362688296</v>
      </c>
      <c r="J2038">
        <f>'Life Expectancy'!J2038</f>
        <v>3.56E-2</v>
      </c>
      <c r="K2038">
        <f>'Life Expectancy'!K2038</f>
        <v>0.1404526987811956</v>
      </c>
      <c r="L2038">
        <f>'Life Expectancy'!L2038</f>
        <v>0.79381443298969068</v>
      </c>
      <c r="M2038">
        <f>'Life Expectancy'!M2038</f>
        <v>0.65928270042194093</v>
      </c>
      <c r="N2038">
        <f>'Life Expectancy'!N2038</f>
        <v>0.55072463768115942</v>
      </c>
      <c r="O2038">
        <f t="array" ref="O2038">SQRT(SUMSQ(C2038:N2038-$X$7:$AI$7))</f>
        <v>0.55321543388940753</v>
      </c>
      <c r="P2038">
        <f t="array" ref="P2038">SQRT(SUMSQ(C2038:N2038-$X$8:$AI$8))</f>
        <v>1.4798685354564085</v>
      </c>
      <c r="Q2038">
        <f t="shared" si="125"/>
        <v>0.55321543388940753</v>
      </c>
      <c r="R2038">
        <f t="shared" si="126"/>
        <v>1</v>
      </c>
      <c r="S2038">
        <f t="shared" si="127"/>
        <v>1</v>
      </c>
      <c r="T2038">
        <f t="shared" si="128"/>
        <v>1</v>
      </c>
    </row>
    <row r="2039" spans="1:20" x14ac:dyDescent="0.2">
      <c r="A2039">
        <f ca="1">'Life Expectancy'!A2039</f>
        <v>0.520034311038853</v>
      </c>
      <c r="B2039" t="str">
        <f>'Life Expectancy'!B2039</f>
        <v>Developing</v>
      </c>
      <c r="C2039">
        <f>'Life Expectancy'!C2039</f>
        <v>0.3047091412742382</v>
      </c>
      <c r="D2039">
        <f>'Life Expectancy'!D2039</f>
        <v>3.7777777777777778E-2</v>
      </c>
      <c r="E2039">
        <f>'Life Expectancy'!E2039</f>
        <v>0.25363941769316911</v>
      </c>
      <c r="F2039">
        <f>'Life Expectancy'!F2039</f>
        <v>3.5431590184715426E-3</v>
      </c>
      <c r="G2039">
        <f>'Life Expectancy'!G2039</f>
        <v>0.44897959183673469</v>
      </c>
      <c r="H2039">
        <f>'Life Expectancy'!H2039</f>
        <v>3.4687039018205981E-2</v>
      </c>
      <c r="I2039">
        <f>'Life Expectancy'!I2039</f>
        <v>0.20046349942062575</v>
      </c>
      <c r="J2039">
        <f>'Life Expectancy'!J2039</f>
        <v>3.56E-2</v>
      </c>
      <c r="K2039">
        <f>'Life Expectancy'!K2039</f>
        <v>0.1526407428903076</v>
      </c>
      <c r="L2039">
        <f>'Life Expectancy'!L2039</f>
        <v>0.79381443298969068</v>
      </c>
      <c r="M2039">
        <f>'Life Expectancy'!M2039</f>
        <v>0.65611814345991559</v>
      </c>
      <c r="N2039">
        <f>'Life Expectancy'!N2039</f>
        <v>0.55072463768115942</v>
      </c>
      <c r="O2039">
        <f t="array" ref="O2039">SQRT(SUMSQ(C2039:N2039-$X$7:$AI$7))</f>
        <v>0.52749785512382941</v>
      </c>
      <c r="P2039">
        <f t="array" ref="P2039">SQRT(SUMSQ(C2039:N2039-$X$8:$AI$8))</f>
        <v>1.4735742382104196</v>
      </c>
      <c r="Q2039">
        <f t="shared" si="125"/>
        <v>0.52749785512382941</v>
      </c>
      <c r="R2039">
        <f t="shared" si="126"/>
        <v>1</v>
      </c>
      <c r="S2039">
        <f t="shared" si="127"/>
        <v>1</v>
      </c>
      <c r="T2039">
        <f t="shared" si="128"/>
        <v>1</v>
      </c>
    </row>
    <row r="2040" spans="1:20" x14ac:dyDescent="0.2">
      <c r="A2040">
        <f ca="1">'Life Expectancy'!A2040</f>
        <v>0.12825905947575544</v>
      </c>
      <c r="B2040" t="str">
        <f>'Life Expectancy'!B2040</f>
        <v>Developed</v>
      </c>
      <c r="C2040">
        <f>'Life Expectancy'!C2040</f>
        <v>0.30193905817174516</v>
      </c>
      <c r="D2040">
        <f>'Life Expectancy'!D2040</f>
        <v>3.833333333333333E-2</v>
      </c>
      <c r="E2040">
        <f>'Life Expectancy'!E2040</f>
        <v>0.26427771556550955</v>
      </c>
      <c r="F2040">
        <f>'Life Expectancy'!F2040</f>
        <v>6.0046702799181756E-4</v>
      </c>
      <c r="G2040">
        <f>'Life Expectancy'!G2040</f>
        <v>6.1224489795918366E-2</v>
      </c>
      <c r="H2040">
        <f>'Life Expectancy'!H2040</f>
        <v>3.3555939919786219E-2</v>
      </c>
      <c r="I2040">
        <f>'Life Expectancy'!I2040</f>
        <v>0.1946697566628042</v>
      </c>
      <c r="J2040">
        <f>'Life Expectancy'!J2040</f>
        <v>3.5999999999999997E-2</v>
      </c>
      <c r="K2040">
        <f>'Life Expectancy'!K2040</f>
        <v>0.16482878699941961</v>
      </c>
      <c r="L2040">
        <f>'Life Expectancy'!L2040</f>
        <v>0.78350515463917525</v>
      </c>
      <c r="M2040">
        <f>'Life Expectancy'!M2040</f>
        <v>0.65189873417721522</v>
      </c>
      <c r="N2040">
        <f>'Life Expectancy'!N2040</f>
        <v>0.55072463768115942</v>
      </c>
      <c r="O2040">
        <f t="array" ref="O2040">SQRT(SUMSQ(C2040:N2040-$X$7:$AI$7))</f>
        <v>0.86350034330573111</v>
      </c>
      <c r="P2040">
        <f t="array" ref="P2040">SQRT(SUMSQ(C2040:N2040-$X$8:$AI$8))</f>
        <v>1.5470056593223667</v>
      </c>
      <c r="Q2040">
        <f t="shared" si="125"/>
        <v>0.86350034330573111</v>
      </c>
      <c r="R2040">
        <f t="shared" si="126"/>
        <v>1</v>
      </c>
      <c r="S2040">
        <f t="shared" si="127"/>
        <v>2</v>
      </c>
      <c r="T2040">
        <f t="shared" si="128"/>
        <v>0</v>
      </c>
    </row>
    <row r="2041" spans="1:20" x14ac:dyDescent="0.2">
      <c r="A2041">
        <f ca="1">'Life Expectancy'!A2041</f>
        <v>0.9657749970682159</v>
      </c>
      <c r="B2041" t="str">
        <f>'Life Expectancy'!B2041</f>
        <v>Developed</v>
      </c>
      <c r="C2041">
        <f>'Life Expectancy'!C2041</f>
        <v>0.16066481994459833</v>
      </c>
      <c r="D2041">
        <f>'Life Expectancy'!D2041</f>
        <v>1.1111111111111111E-3</v>
      </c>
      <c r="E2041">
        <f>'Life Expectancy'!E2041</f>
        <v>0.25699888017917133</v>
      </c>
      <c r="F2041">
        <f>'Life Expectancy'!F2041</f>
        <v>0</v>
      </c>
      <c r="G2041">
        <f>'Life Expectancy'!G2041</f>
        <v>0.96938775510204078</v>
      </c>
      <c r="H2041">
        <f>'Life Expectancy'!H2041</f>
        <v>0</v>
      </c>
      <c r="I2041">
        <f>'Life Expectancy'!I2041</f>
        <v>0.70336037079953651</v>
      </c>
      <c r="J2041">
        <f>'Life Expectancy'!J2041</f>
        <v>8.0000000000000004E-4</v>
      </c>
      <c r="K2041">
        <f>'Life Expectancy'!K2041</f>
        <v>0.32269297736506092</v>
      </c>
      <c r="L2041">
        <f>'Life Expectancy'!L2041</f>
        <v>0.98969072164948457</v>
      </c>
      <c r="M2041">
        <f>'Life Expectancy'!M2041</f>
        <v>0.89873417721518989</v>
      </c>
      <c r="N2041">
        <f>'Life Expectancy'!N2041</f>
        <v>0.79227053140096615</v>
      </c>
      <c r="O2041">
        <f t="array" ref="O2041">SQRT(SUMSQ(C2041:N2041-$X$7:$AI$7))</f>
        <v>0.43308272821863214</v>
      </c>
      <c r="P2041">
        <f t="array" ref="P2041">SQRT(SUMSQ(C2041:N2041-$X$8:$AI$8))</f>
        <v>1.7261528804922808</v>
      </c>
      <c r="Q2041">
        <f t="shared" si="125"/>
        <v>0.43308272821863214</v>
      </c>
      <c r="R2041">
        <f t="shared" si="126"/>
        <v>1</v>
      </c>
      <c r="S2041">
        <f t="shared" si="127"/>
        <v>2</v>
      </c>
      <c r="T2041">
        <f t="shared" si="128"/>
        <v>0</v>
      </c>
    </row>
    <row r="2042" spans="1:20" x14ac:dyDescent="0.2">
      <c r="A2042">
        <f ca="1">'Life Expectancy'!A2042</f>
        <v>0.63405966051072349</v>
      </c>
      <c r="B2042" t="str">
        <f>'Life Expectancy'!B2042</f>
        <v>Developed</v>
      </c>
      <c r="C2042">
        <f>'Life Expectancy'!C2042</f>
        <v>1.5235457063711912E-2</v>
      </c>
      <c r="D2042">
        <f>'Life Expectancy'!D2042</f>
        <v>1.1111111111111111E-3</v>
      </c>
      <c r="E2042">
        <f>'Life Expectancy'!E2042</f>
        <v>0.59910414333706619</v>
      </c>
      <c r="F2042">
        <f>'Life Expectancy'!F2042</f>
        <v>1.2515892262819153E-2</v>
      </c>
      <c r="G2042">
        <f>'Life Expectancy'!G2042</f>
        <v>0.96938775510204078</v>
      </c>
      <c r="H2042">
        <f>'Life Expectancy'!H2042</f>
        <v>0</v>
      </c>
      <c r="I2042">
        <f>'Life Expectancy'!I2042</f>
        <v>0.69640787949015071</v>
      </c>
      <c r="J2042">
        <f>'Life Expectancy'!J2042</f>
        <v>8.0000000000000004E-4</v>
      </c>
      <c r="K2042">
        <f>'Life Expectancy'!K2042</f>
        <v>0.34706906558328493</v>
      </c>
      <c r="L2042">
        <f>'Life Expectancy'!L2042</f>
        <v>0.98969072164948457</v>
      </c>
      <c r="M2042">
        <f>'Life Expectancy'!M2042</f>
        <v>0.8966244725738397</v>
      </c>
      <c r="N2042">
        <f>'Life Expectancy'!N2042</f>
        <v>0.79227053140096615</v>
      </c>
      <c r="O2042">
        <f t="array" ref="O2042">SQRT(SUMSQ(C2042:N2042-$X$7:$AI$7))</f>
        <v>0.57602444505727357</v>
      </c>
      <c r="P2042">
        <f t="array" ref="P2042">SQRT(SUMSQ(C2042:N2042-$X$8:$AI$8))</f>
        <v>1.7513564352858033</v>
      </c>
      <c r="Q2042">
        <f t="shared" si="125"/>
        <v>0.57602444505727357</v>
      </c>
      <c r="R2042">
        <f t="shared" si="126"/>
        <v>1</v>
      </c>
      <c r="S2042">
        <f t="shared" si="127"/>
        <v>2</v>
      </c>
      <c r="T2042">
        <f t="shared" si="128"/>
        <v>0</v>
      </c>
    </row>
    <row r="2043" spans="1:20" x14ac:dyDescent="0.2">
      <c r="A2043">
        <f ca="1">'Life Expectancy'!A2043</f>
        <v>0.48843996396123879</v>
      </c>
      <c r="B2043" t="str">
        <f>'Life Expectancy'!B2043</f>
        <v>Developed</v>
      </c>
      <c r="C2043">
        <f>'Life Expectancy'!C2043</f>
        <v>1.5235457063711912E-2</v>
      </c>
      <c r="D2043">
        <f>'Life Expectancy'!D2043</f>
        <v>1.1111111111111111E-3</v>
      </c>
      <c r="E2043">
        <f>'Life Expectancy'!E2043</f>
        <v>0.6506159014557672</v>
      </c>
      <c r="F2043">
        <f>'Life Expectancy'!F2043</f>
        <v>1.2030513966998437E-3</v>
      </c>
      <c r="G2043">
        <f>'Life Expectancy'!G2043</f>
        <v>0.96938775510204078</v>
      </c>
      <c r="H2043">
        <f>'Life Expectancy'!H2043</f>
        <v>3.9588468444691613E-4</v>
      </c>
      <c r="I2043">
        <f>'Life Expectancy'!I2043</f>
        <v>6.2572421784472781E-2</v>
      </c>
      <c r="J2043">
        <f>'Life Expectancy'!J2043</f>
        <v>8.0000000000000004E-4</v>
      </c>
      <c r="K2043">
        <f>'Life Expectancy'!K2043</f>
        <v>0.34997098084735928</v>
      </c>
      <c r="L2043">
        <f>'Life Expectancy'!L2043</f>
        <v>1</v>
      </c>
      <c r="M2043">
        <f>'Life Expectancy'!M2043</f>
        <v>0.88396624472573837</v>
      </c>
      <c r="N2043">
        <f>'Life Expectancy'!N2043</f>
        <v>0.74396135265700492</v>
      </c>
      <c r="O2043">
        <f t="array" ref="O2043">SQRT(SUMSQ(C2043:N2043-$X$7:$AI$7))</f>
        <v>0.6671248563349601</v>
      </c>
      <c r="P2043">
        <f t="array" ref="P2043">SQRT(SUMSQ(C2043:N2043-$X$8:$AI$8))</f>
        <v>1.7324293668423141</v>
      </c>
      <c r="Q2043">
        <f t="shared" si="125"/>
        <v>0.6671248563349601</v>
      </c>
      <c r="R2043">
        <f t="shared" si="126"/>
        <v>1</v>
      </c>
      <c r="S2043">
        <f t="shared" si="127"/>
        <v>2</v>
      </c>
      <c r="T2043">
        <f t="shared" si="128"/>
        <v>0</v>
      </c>
    </row>
    <row r="2044" spans="1:20" x14ac:dyDescent="0.2">
      <c r="A2044">
        <f ca="1">'Life Expectancy'!A2044</f>
        <v>0.62296523729421116</v>
      </c>
      <c r="B2044" t="str">
        <f>'Life Expectancy'!B2044</f>
        <v>Developed</v>
      </c>
      <c r="C2044">
        <f>'Life Expectancy'!C2044</f>
        <v>0.17174515235457063</v>
      </c>
      <c r="D2044">
        <f>'Life Expectancy'!D2044</f>
        <v>1.1111111111111111E-3</v>
      </c>
      <c r="E2044">
        <f>'Life Expectancy'!E2044</f>
        <v>0.60470324748040316</v>
      </c>
      <c r="F2044">
        <f>'Life Expectancy'!F2044</f>
        <v>1.180909347052217E-2</v>
      </c>
      <c r="G2044">
        <f>'Life Expectancy'!G2044</f>
        <v>0.97959183673469385</v>
      </c>
      <c r="H2044">
        <f>'Life Expectancy'!H2044</f>
        <v>3.3461681661584578E-4</v>
      </c>
      <c r="I2044">
        <f>'Life Expectancy'!I2044</f>
        <v>0.68018539976825032</v>
      </c>
      <c r="J2044">
        <f>'Life Expectancy'!J2044</f>
        <v>8.0000000000000004E-4</v>
      </c>
      <c r="K2044">
        <f>'Life Expectancy'!K2044</f>
        <v>0.36273940800928611</v>
      </c>
      <c r="L2044">
        <f>'Life Expectancy'!L2044</f>
        <v>1</v>
      </c>
      <c r="M2044">
        <f>'Life Expectancy'!M2044</f>
        <v>0.879746835443038</v>
      </c>
      <c r="N2044">
        <f>'Life Expectancy'!N2044</f>
        <v>0.73913043478260876</v>
      </c>
      <c r="O2044">
        <f t="array" ref="O2044">SQRT(SUMSQ(C2044:N2044-$X$7:$AI$7))</f>
        <v>0.52798621551976888</v>
      </c>
      <c r="P2044">
        <f t="array" ref="P2044">SQRT(SUMSQ(C2044:N2044-$X$8:$AI$8))</f>
        <v>1.7018451533067041</v>
      </c>
      <c r="Q2044">
        <f t="shared" si="125"/>
        <v>0.52798621551976888</v>
      </c>
      <c r="R2044">
        <f t="shared" si="126"/>
        <v>1</v>
      </c>
      <c r="S2044">
        <f t="shared" si="127"/>
        <v>2</v>
      </c>
      <c r="T2044">
        <f t="shared" si="128"/>
        <v>0</v>
      </c>
    </row>
    <row r="2045" spans="1:20" x14ac:dyDescent="0.2">
      <c r="A2045">
        <f ca="1">'Life Expectancy'!A2045</f>
        <v>0.9789538753208108</v>
      </c>
      <c r="B2045" t="str">
        <f>'Life Expectancy'!B2045</f>
        <v>Developed</v>
      </c>
      <c r="C2045">
        <f>'Life Expectancy'!C2045</f>
        <v>0.17590027700831026</v>
      </c>
      <c r="D2045">
        <f>'Life Expectancy'!D2045</f>
        <v>1.1111111111111111E-3</v>
      </c>
      <c r="E2045">
        <f>'Life Expectancy'!E2045</f>
        <v>0.6114221724524076</v>
      </c>
      <c r="F2045">
        <f>'Life Expectancy'!F2045</f>
        <v>1.2837706002301517E-2</v>
      </c>
      <c r="G2045">
        <f>'Life Expectancy'!G2045</f>
        <v>0.98979591836734693</v>
      </c>
      <c r="H2045">
        <f>'Life Expectancy'!H2045</f>
        <v>0</v>
      </c>
      <c r="I2045">
        <f>'Life Expectancy'!I2045</f>
        <v>0.67323290845886441</v>
      </c>
      <c r="J2045">
        <f>'Life Expectancy'!J2045</f>
        <v>8.0000000000000004E-4</v>
      </c>
      <c r="K2045">
        <f>'Life Expectancy'!K2045</f>
        <v>0.367382472431805</v>
      </c>
      <c r="L2045">
        <f>'Life Expectancy'!L2045</f>
        <v>1</v>
      </c>
      <c r="M2045">
        <f>'Life Expectancy'!M2045</f>
        <v>0.87447257383966248</v>
      </c>
      <c r="N2045">
        <f>'Life Expectancy'!N2045</f>
        <v>0.74396135265700492</v>
      </c>
      <c r="O2045">
        <f t="array" ref="O2045">SQRT(SUMSQ(C2045:N2045-$X$7:$AI$7))</f>
        <v>0.53173778877311972</v>
      </c>
      <c r="P2045">
        <f t="array" ref="P2045">SQRT(SUMSQ(C2045:N2045-$X$8:$AI$8))</f>
        <v>1.702206717327116</v>
      </c>
      <c r="Q2045">
        <f t="shared" si="125"/>
        <v>0.53173778877311972</v>
      </c>
      <c r="R2045">
        <f t="shared" si="126"/>
        <v>1</v>
      </c>
      <c r="S2045">
        <f t="shared" si="127"/>
        <v>2</v>
      </c>
      <c r="T2045">
        <f t="shared" si="128"/>
        <v>0</v>
      </c>
    </row>
    <row r="2046" spans="1:20" x14ac:dyDescent="0.2">
      <c r="A2046">
        <f ca="1">'Life Expectancy'!A2046</f>
        <v>3.6538245082862297E-2</v>
      </c>
      <c r="B2046" t="str">
        <f>'Life Expectancy'!B2046</f>
        <v>Developed</v>
      </c>
      <c r="C2046">
        <f>'Life Expectancy'!C2046</f>
        <v>1.662049861495845E-2</v>
      </c>
      <c r="D2046">
        <f>'Life Expectancy'!D2046</f>
        <v>1.1111111111111111E-3</v>
      </c>
      <c r="E2046">
        <f>'Life Expectancy'!E2046</f>
        <v>0.59238521836506164</v>
      </c>
      <c r="F2046">
        <f>'Life Expectancy'!F2046</f>
        <v>1.1318926364471323E-2</v>
      </c>
      <c r="G2046">
        <f>'Life Expectancy'!G2046</f>
        <v>0.98979591836734693</v>
      </c>
      <c r="H2046">
        <f>'Life Expectancy'!H2046</f>
        <v>6.1267867831070347E-5</v>
      </c>
      <c r="I2046">
        <f>'Life Expectancy'!I2046</f>
        <v>0.66512166859791422</v>
      </c>
      <c r="J2046">
        <f>'Life Expectancy'!J2046</f>
        <v>8.0000000000000004E-4</v>
      </c>
      <c r="K2046">
        <f>'Life Expectancy'!K2046</f>
        <v>0.37782936738247241</v>
      </c>
      <c r="L2046">
        <f>'Life Expectancy'!L2046</f>
        <v>1</v>
      </c>
      <c r="M2046">
        <f>'Life Expectancy'!M2046</f>
        <v>0.86708860759493667</v>
      </c>
      <c r="N2046">
        <f>'Life Expectancy'!N2046</f>
        <v>0.72946859903381644</v>
      </c>
      <c r="O2046">
        <f t="array" ref="O2046">SQRT(SUMSQ(C2046:N2046-$X$7:$AI$7))</f>
        <v>0.53766199785098645</v>
      </c>
      <c r="P2046">
        <f t="array" ref="P2046">SQRT(SUMSQ(C2046:N2046-$X$8:$AI$8))</f>
        <v>1.737954846670446</v>
      </c>
      <c r="Q2046">
        <f t="shared" si="125"/>
        <v>0.53766199785098645</v>
      </c>
      <c r="R2046">
        <f t="shared" si="126"/>
        <v>1</v>
      </c>
      <c r="S2046">
        <f t="shared" si="127"/>
        <v>2</v>
      </c>
      <c r="T2046">
        <f t="shared" si="128"/>
        <v>0</v>
      </c>
    </row>
    <row r="2047" spans="1:20" x14ac:dyDescent="0.2">
      <c r="A2047">
        <f ca="1">'Life Expectancy'!A2047</f>
        <v>0.88260780363752778</v>
      </c>
      <c r="B2047" t="str">
        <f>'Life Expectancy'!B2047</f>
        <v>Developed</v>
      </c>
      <c r="C2047">
        <f>'Life Expectancy'!C2047</f>
        <v>0.18698060941828254</v>
      </c>
      <c r="D2047">
        <f>'Life Expectancy'!D2047</f>
        <v>1.1111111111111111E-3</v>
      </c>
      <c r="E2047">
        <f>'Life Expectancy'!E2047</f>
        <v>0.5985442329227324</v>
      </c>
      <c r="F2047">
        <f>'Life Expectancy'!F2047</f>
        <v>6.6692281926632416E-2</v>
      </c>
      <c r="G2047">
        <f>'Life Expectancy'!G2047</f>
        <v>0.98979591836734693</v>
      </c>
      <c r="H2047">
        <f>'Life Expectancy'!H2047</f>
        <v>5.4198498465946846E-4</v>
      </c>
      <c r="I2047">
        <f>'Life Expectancy'!I2047</f>
        <v>0.65816917728852842</v>
      </c>
      <c r="J2047">
        <f>'Life Expectancy'!J2047</f>
        <v>1.1999999999999999E-3</v>
      </c>
      <c r="K2047">
        <f>'Life Expectancy'!K2047</f>
        <v>0.39175856065002901</v>
      </c>
      <c r="L2047">
        <f>'Life Expectancy'!L2047</f>
        <v>1</v>
      </c>
      <c r="M2047">
        <f>'Life Expectancy'!M2047</f>
        <v>0.8628691983122363</v>
      </c>
      <c r="N2047">
        <f>'Life Expectancy'!N2047</f>
        <v>0.72946859903381644</v>
      </c>
      <c r="O2047">
        <f t="array" ref="O2047">SQRT(SUMSQ(C2047:N2047-$X$7:$AI$7))</f>
        <v>0.51196236642200277</v>
      </c>
      <c r="P2047">
        <f t="array" ref="P2047">SQRT(SUMSQ(C2047:N2047-$X$8:$AI$8))</f>
        <v>1.686614632388431</v>
      </c>
      <c r="Q2047">
        <f t="shared" si="125"/>
        <v>0.51196236642200277</v>
      </c>
      <c r="R2047">
        <f t="shared" si="126"/>
        <v>1</v>
      </c>
      <c r="S2047">
        <f t="shared" si="127"/>
        <v>2</v>
      </c>
      <c r="T2047">
        <f t="shared" si="128"/>
        <v>0</v>
      </c>
    </row>
    <row r="2048" spans="1:20" x14ac:dyDescent="0.2">
      <c r="A2048">
        <f ca="1">'Life Expectancy'!A2048</f>
        <v>0.37474928354866222</v>
      </c>
      <c r="B2048" t="str">
        <f>'Life Expectancy'!B2048</f>
        <v>Developed</v>
      </c>
      <c r="C2048">
        <f>'Life Expectancy'!C2048</f>
        <v>1.8005540166204988E-2</v>
      </c>
      <c r="D2048">
        <f>'Life Expectancy'!D2048</f>
        <v>1.1111111111111111E-3</v>
      </c>
      <c r="E2048">
        <f>'Life Expectancy'!E2048</f>
        <v>0.63773796192609189</v>
      </c>
      <c r="F2048">
        <f>'Life Expectancy'!F2048</f>
        <v>8.0671558909604316E-4</v>
      </c>
      <c r="G2048">
        <f>'Life Expectancy'!G2048</f>
        <v>0.98979591836734693</v>
      </c>
      <c r="H2048">
        <f>'Life Expectancy'!H2048</f>
        <v>0</v>
      </c>
      <c r="I2048">
        <f>'Life Expectancy'!I2048</f>
        <v>0.65121668597914262</v>
      </c>
      <c r="J2048">
        <f>'Life Expectancy'!J2048</f>
        <v>1.1999999999999999E-3</v>
      </c>
      <c r="K2048">
        <f>'Life Expectancy'!K2048</f>
        <v>0.37782936738247241</v>
      </c>
      <c r="L2048">
        <f>'Life Expectancy'!L2048</f>
        <v>1</v>
      </c>
      <c r="M2048">
        <f>'Life Expectancy'!M2048</f>
        <v>0.85759493670886078</v>
      </c>
      <c r="N2048">
        <f>'Life Expectancy'!N2048</f>
        <v>0.72463768115942029</v>
      </c>
      <c r="O2048">
        <f t="array" ref="O2048">SQRT(SUMSQ(C2048:N2048-$X$7:$AI$7))</f>
        <v>0.55799729542973131</v>
      </c>
      <c r="P2048">
        <f t="array" ref="P2048">SQRT(SUMSQ(C2048:N2048-$X$8:$AI$8))</f>
        <v>1.7373086275665219</v>
      </c>
      <c r="Q2048">
        <f t="shared" si="125"/>
        <v>0.55799729542973131</v>
      </c>
      <c r="R2048">
        <f t="shared" si="126"/>
        <v>1</v>
      </c>
      <c r="S2048">
        <f t="shared" si="127"/>
        <v>2</v>
      </c>
      <c r="T2048">
        <f t="shared" si="128"/>
        <v>0</v>
      </c>
    </row>
    <row r="2049" spans="1:20" x14ac:dyDescent="0.2">
      <c r="A2049">
        <f ca="1">'Life Expectancy'!A2049</f>
        <v>0.13077896548984036</v>
      </c>
      <c r="B2049" t="str">
        <f>'Life Expectancy'!B2049</f>
        <v>Developed</v>
      </c>
      <c r="C2049">
        <f>'Life Expectancy'!C2049</f>
        <v>0.19806094182825484</v>
      </c>
      <c r="D2049">
        <f>'Life Expectancy'!D2049</f>
        <v>1.1111111111111111E-3</v>
      </c>
      <c r="E2049">
        <f>'Life Expectancy'!E2049</f>
        <v>0.60974244120940657</v>
      </c>
      <c r="F2049">
        <f>'Life Expectancy'!F2049</f>
        <v>7.3430750027925825E-4</v>
      </c>
      <c r="G2049">
        <f>'Life Expectancy'!G2049</f>
        <v>0.98979591836734693</v>
      </c>
      <c r="H2049">
        <f>'Life Expectancy'!H2049</f>
        <v>1.8851651640329337E-4</v>
      </c>
      <c r="I2049">
        <f>'Life Expectancy'!I2049</f>
        <v>0.64426419466975671</v>
      </c>
      <c r="J2049">
        <f>'Life Expectancy'!J2049</f>
        <v>1.1999999999999999E-3</v>
      </c>
      <c r="K2049">
        <f>'Life Expectancy'!K2049</f>
        <v>0.34300638421358098</v>
      </c>
      <c r="L2049">
        <f>'Life Expectancy'!L2049</f>
        <v>1</v>
      </c>
      <c r="M2049">
        <f>'Life Expectancy'!M2049</f>
        <v>0.85232067510548537</v>
      </c>
      <c r="N2049">
        <f>'Life Expectancy'!N2049</f>
        <v>0.72463768115942029</v>
      </c>
      <c r="O2049">
        <f t="array" ref="O2049">SQRT(SUMSQ(C2049:N2049-$X$7:$AI$7))</f>
        <v>0.50417454102991988</v>
      </c>
      <c r="P2049">
        <f t="array" ref="P2049">SQRT(SUMSQ(C2049:N2049-$X$8:$AI$8))</f>
        <v>1.6870919096064303</v>
      </c>
      <c r="Q2049">
        <f t="shared" si="125"/>
        <v>0.50417454102991988</v>
      </c>
      <c r="R2049">
        <f t="shared" si="126"/>
        <v>1</v>
      </c>
      <c r="S2049">
        <f t="shared" si="127"/>
        <v>2</v>
      </c>
      <c r="T2049">
        <f t="shared" si="128"/>
        <v>0</v>
      </c>
    </row>
    <row r="2050" spans="1:20" x14ac:dyDescent="0.2">
      <c r="A2050">
        <f ca="1">'Life Expectancy'!A2050</f>
        <v>0.42258681009457688</v>
      </c>
      <c r="B2050" t="str">
        <f>'Life Expectancy'!B2050</f>
        <v>Developed</v>
      </c>
      <c r="C2050">
        <f>'Life Expectancy'!C2050</f>
        <v>0.19806094182825484</v>
      </c>
      <c r="D2050">
        <f>'Life Expectancy'!D2050</f>
        <v>1.1111111111111111E-3</v>
      </c>
      <c r="E2050">
        <f>'Life Expectancy'!E2050</f>
        <v>0.58174692049272125</v>
      </c>
      <c r="F2050">
        <f>'Life Expectancy'!F2050</f>
        <v>4.6948651940007441E-4</v>
      </c>
      <c r="G2050">
        <f>'Life Expectancy'!G2050</f>
        <v>0.98979591836734693</v>
      </c>
      <c r="H2050">
        <f>'Life Expectancy'!H2050</f>
        <v>5.655495492098802E-4</v>
      </c>
      <c r="I2050">
        <f>'Life Expectancy'!I2050</f>
        <v>0.6373117033603708</v>
      </c>
      <c r="J2050">
        <f>'Life Expectancy'!J2050</f>
        <v>1.1999999999999999E-3</v>
      </c>
      <c r="K2050">
        <f>'Life Expectancy'!K2050</f>
        <v>0.33662217063261751</v>
      </c>
      <c r="L2050">
        <f>'Life Expectancy'!L2050</f>
        <v>1</v>
      </c>
      <c r="M2050">
        <f>'Life Expectancy'!M2050</f>
        <v>0.84704641350210974</v>
      </c>
      <c r="N2050">
        <f>'Life Expectancy'!N2050</f>
        <v>0.72463768115942029</v>
      </c>
      <c r="O2050">
        <f t="array" ref="O2050">SQRT(SUMSQ(C2050:N2050-$X$7:$AI$7))</f>
        <v>0.47986774858600978</v>
      </c>
      <c r="P2050">
        <f t="array" ref="P2050">SQRT(SUMSQ(C2050:N2050-$X$8:$AI$8))</f>
        <v>1.6830970158175207</v>
      </c>
      <c r="Q2050">
        <f t="shared" si="125"/>
        <v>0.47986774858600978</v>
      </c>
      <c r="R2050">
        <f t="shared" si="126"/>
        <v>1</v>
      </c>
      <c r="S2050">
        <f t="shared" si="127"/>
        <v>2</v>
      </c>
      <c r="T2050">
        <f t="shared" si="128"/>
        <v>0</v>
      </c>
    </row>
    <row r="2051" spans="1:20" x14ac:dyDescent="0.2">
      <c r="A2051">
        <f ca="1">'Life Expectancy'!A2051</f>
        <v>0.30582682635170666</v>
      </c>
      <c r="B2051" t="str">
        <f>'Life Expectancy'!B2051</f>
        <v>Developed</v>
      </c>
      <c r="C2051">
        <f>'Life Expectancy'!C2051</f>
        <v>0.19806094182825484</v>
      </c>
      <c r="D2051">
        <f>'Life Expectancy'!D2051</f>
        <v>1.1111111111111111E-3</v>
      </c>
      <c r="E2051">
        <f>'Life Expectancy'!E2051</f>
        <v>0.53135498320268759</v>
      </c>
      <c r="F2051">
        <f>'Life Expectancy'!F2051</f>
        <v>4.0767652497577219E-3</v>
      </c>
      <c r="G2051">
        <f>'Life Expectancy'!G2051</f>
        <v>0.98979591836734693</v>
      </c>
      <c r="H2051">
        <f>'Life Expectancy'!H2051</f>
        <v>6.1267867831070347E-5</v>
      </c>
      <c r="I2051">
        <f>'Life Expectancy'!I2051</f>
        <v>0.63151796060254928</v>
      </c>
      <c r="J2051">
        <f>'Life Expectancy'!J2051</f>
        <v>1.1999999999999999E-3</v>
      </c>
      <c r="K2051">
        <f>'Life Expectancy'!K2051</f>
        <v>0.3383633197910621</v>
      </c>
      <c r="L2051">
        <f>'Life Expectancy'!L2051</f>
        <v>1</v>
      </c>
      <c r="M2051">
        <f>'Life Expectancy'!M2051</f>
        <v>0.84071729957805919</v>
      </c>
      <c r="N2051">
        <f>'Life Expectancy'!N2051</f>
        <v>0.71497584541062809</v>
      </c>
      <c r="O2051">
        <f t="array" ref="O2051">SQRT(SUMSQ(C2051:N2051-$X$7:$AI$7))</f>
        <v>0.43908852498174972</v>
      </c>
      <c r="P2051">
        <f t="array" ref="P2051">SQRT(SUMSQ(C2051:N2051-$X$8:$AI$8))</f>
        <v>1.6771157956971925</v>
      </c>
      <c r="Q2051">
        <f t="shared" ref="Q2051:Q2114" si="129">MIN(O2051:P2051)</f>
        <v>0.43908852498174972</v>
      </c>
      <c r="R2051">
        <f t="shared" ref="R2051:R2114" si="130">MATCH(Q2051,O2051:P2051,0)</f>
        <v>1</v>
      </c>
      <c r="S2051">
        <f t="shared" ref="S2051:S2114" si="131">IF(B2051=$W$10,1,IF(B2051=$X$10,2))</f>
        <v>2</v>
      </c>
      <c r="T2051">
        <f t="shared" ref="T2051:T2114" si="132">IF(R2051=S2051,1,0)</f>
        <v>0</v>
      </c>
    </row>
    <row r="2052" spans="1:20" x14ac:dyDescent="0.2">
      <c r="A2052">
        <f ca="1">'Life Expectancy'!A2052</f>
        <v>0.24999437603608254</v>
      </c>
      <c r="B2052" t="str">
        <f>'Life Expectancy'!B2052</f>
        <v>Developed</v>
      </c>
      <c r="C2052">
        <f>'Life Expectancy'!C2052</f>
        <v>0.19667590027700832</v>
      </c>
      <c r="D2052">
        <f>'Life Expectancy'!D2052</f>
        <v>1.1111111111111111E-3</v>
      </c>
      <c r="E2052">
        <f>'Life Expectancy'!E2052</f>
        <v>0.51399776035834266</v>
      </c>
      <c r="F2052">
        <f>'Life Expectancy'!F2052</f>
        <v>3.3268854514068302E-2</v>
      </c>
      <c r="G2052">
        <f>'Life Expectancy'!G2052</f>
        <v>0.98979591836734693</v>
      </c>
      <c r="H2052">
        <f>'Life Expectancy'!H2052</f>
        <v>5.1842042010905682E-5</v>
      </c>
      <c r="I2052">
        <f>'Life Expectancy'!I2052</f>
        <v>0.62572421784472776</v>
      </c>
      <c r="J2052">
        <f>'Life Expectancy'!J2052</f>
        <v>1.1999999999999999E-3</v>
      </c>
      <c r="K2052">
        <f>'Life Expectancy'!K2052</f>
        <v>0.33778293673824727</v>
      </c>
      <c r="L2052">
        <f>'Life Expectancy'!L2052</f>
        <v>1</v>
      </c>
      <c r="M2052">
        <f>'Life Expectancy'!M2052</f>
        <v>0.84388185654008452</v>
      </c>
      <c r="N2052">
        <f>'Life Expectancy'!N2052</f>
        <v>0.74879227053140096</v>
      </c>
      <c r="O2052">
        <f t="array" ref="O2052">SQRT(SUMSQ(C2052:N2052-$X$7:$AI$7))</f>
        <v>0.43755512779728417</v>
      </c>
      <c r="P2052">
        <f t="array" ref="P2052">SQRT(SUMSQ(C2052:N2052-$X$8:$AI$8))</f>
        <v>1.6776971391267805</v>
      </c>
      <c r="Q2052">
        <f t="shared" si="129"/>
        <v>0.43755512779728417</v>
      </c>
      <c r="R2052">
        <f t="shared" si="130"/>
        <v>1</v>
      </c>
      <c r="S2052">
        <f t="shared" si="131"/>
        <v>2</v>
      </c>
      <c r="T2052">
        <f t="shared" si="132"/>
        <v>0</v>
      </c>
    </row>
    <row r="2053" spans="1:20" x14ac:dyDescent="0.2">
      <c r="A2053">
        <f ca="1">'Life Expectancy'!A2053</f>
        <v>0.6610562433472742</v>
      </c>
      <c r="B2053" t="str">
        <f>'Life Expectancy'!B2053</f>
        <v>Developed</v>
      </c>
      <c r="C2053">
        <f>'Life Expectancy'!C2053</f>
        <v>0.19529085872576177</v>
      </c>
      <c r="D2053">
        <f>'Life Expectancy'!D2053</f>
        <v>1.6666666666666668E-3</v>
      </c>
      <c r="E2053">
        <f>'Life Expectancy'!E2053</f>
        <v>0.50671892497200455</v>
      </c>
      <c r="F2053">
        <f>'Life Expectancy'!F2053</f>
        <v>2.7824741243782269E-2</v>
      </c>
      <c r="G2053">
        <f>'Life Expectancy'!G2053</f>
        <v>0.97959183673469385</v>
      </c>
      <c r="H2053">
        <f>'Life Expectancy'!H2053</f>
        <v>2.2621981968395206E-4</v>
      </c>
      <c r="I2053">
        <f>'Life Expectancy'!I2053</f>
        <v>0.61993047508690613</v>
      </c>
      <c r="J2053">
        <f>'Life Expectancy'!J2053</f>
        <v>1.1999999999999999E-3</v>
      </c>
      <c r="K2053">
        <f>'Life Expectancy'!K2053</f>
        <v>0.33952408589669181</v>
      </c>
      <c r="L2053">
        <f>'Life Expectancy'!L2053</f>
        <v>1</v>
      </c>
      <c r="M2053">
        <f>'Life Expectancy'!M2053</f>
        <v>0.83966244725738404</v>
      </c>
      <c r="N2053">
        <f>'Life Expectancy'!N2053</f>
        <v>0.73913043478260876</v>
      </c>
      <c r="O2053">
        <f t="array" ref="O2053">SQRT(SUMSQ(C2053:N2053-$X$7:$AI$7))</f>
        <v>0.42278624550990623</v>
      </c>
      <c r="P2053">
        <f t="array" ref="P2053">SQRT(SUMSQ(C2053:N2053-$X$8:$AI$8))</f>
        <v>1.6724588455942189</v>
      </c>
      <c r="Q2053">
        <f t="shared" si="129"/>
        <v>0.42278624550990623</v>
      </c>
      <c r="R2053">
        <f t="shared" si="130"/>
        <v>1</v>
      </c>
      <c r="S2053">
        <f t="shared" si="131"/>
        <v>2</v>
      </c>
      <c r="T2053">
        <f t="shared" si="132"/>
        <v>0</v>
      </c>
    </row>
    <row r="2054" spans="1:20" x14ac:dyDescent="0.2">
      <c r="A2054">
        <f ca="1">'Life Expectancy'!A2054</f>
        <v>6.2314473233497369E-2</v>
      </c>
      <c r="B2054" t="str">
        <f>'Life Expectancy'!B2054</f>
        <v>Developed</v>
      </c>
      <c r="C2054">
        <f>'Life Expectancy'!C2054</f>
        <v>0.1994459833795014</v>
      </c>
      <c r="D2054">
        <f>'Life Expectancy'!D2054</f>
        <v>1.6666666666666668E-3</v>
      </c>
      <c r="E2054">
        <f>'Life Expectancy'!E2054</f>
        <v>0.44848824188129899</v>
      </c>
      <c r="F2054">
        <f>'Life Expectancy'!F2054</f>
        <v>2.6491672520479161E-2</v>
      </c>
      <c r="G2054">
        <f>'Life Expectancy'!G2054</f>
        <v>0.98979591836734693</v>
      </c>
      <c r="H2054">
        <f>'Life Expectancy'!H2054</f>
        <v>1.6023903894279938E-4</v>
      </c>
      <c r="I2054">
        <f>'Life Expectancy'!I2054</f>
        <v>0.61413673232908461</v>
      </c>
      <c r="J2054">
        <f>'Life Expectancy'!J2054</f>
        <v>1.1999999999999999E-3</v>
      </c>
      <c r="K2054">
        <f>'Life Expectancy'!K2054</f>
        <v>0.3453279164248404</v>
      </c>
      <c r="L2054">
        <f>'Life Expectancy'!L2054</f>
        <v>1</v>
      </c>
      <c r="M2054">
        <f>'Life Expectancy'!M2054</f>
        <v>0.83333333333333337</v>
      </c>
      <c r="N2054">
        <f>'Life Expectancy'!N2054</f>
        <v>0.72463768115942029</v>
      </c>
      <c r="O2054">
        <f t="array" ref="O2054">SQRT(SUMSQ(C2054:N2054-$X$7:$AI$7))</f>
        <v>0.38409561325700026</v>
      </c>
      <c r="P2054">
        <f t="array" ref="P2054">SQRT(SUMSQ(C2054:N2054-$X$8:$AI$8))</f>
        <v>1.6702598597771421</v>
      </c>
      <c r="Q2054">
        <f t="shared" si="129"/>
        <v>0.38409561325700026</v>
      </c>
      <c r="R2054">
        <f t="shared" si="130"/>
        <v>1</v>
      </c>
      <c r="S2054">
        <f t="shared" si="131"/>
        <v>2</v>
      </c>
      <c r="T2054">
        <f t="shared" si="132"/>
        <v>0</v>
      </c>
    </row>
    <row r="2055" spans="1:20" x14ac:dyDescent="0.2">
      <c r="A2055">
        <f ca="1">'Life Expectancy'!A2055</f>
        <v>0.42923083604340773</v>
      </c>
      <c r="B2055" t="str">
        <f>'Life Expectancy'!B2055</f>
        <v>Developed</v>
      </c>
      <c r="C2055">
        <f>'Life Expectancy'!C2055</f>
        <v>0.20498614958448755</v>
      </c>
      <c r="D2055">
        <f>'Life Expectancy'!D2055</f>
        <v>1.6666666666666668E-3</v>
      </c>
      <c r="E2055">
        <f>'Life Expectancy'!E2055</f>
        <v>0.43281075027995525</v>
      </c>
      <c r="F2055">
        <f>'Life Expectancy'!F2055</f>
        <v>2.3959980925190656E-2</v>
      </c>
      <c r="G2055">
        <f>'Life Expectancy'!G2055</f>
        <v>0.95918367346938771</v>
      </c>
      <c r="H2055">
        <f>'Life Expectancy'!H2055</f>
        <v>6.2681741704095049E-4</v>
      </c>
      <c r="I2055">
        <f>'Life Expectancy'!I2055</f>
        <v>0.60950173812282737</v>
      </c>
      <c r="J2055">
        <f>'Life Expectancy'!J2055</f>
        <v>1.1999999999999999E-3</v>
      </c>
      <c r="K2055">
        <f>'Life Expectancy'!K2055</f>
        <v>0.31863029599535692</v>
      </c>
      <c r="L2055">
        <f>'Life Expectancy'!L2055</f>
        <v>0.98969072164948457</v>
      </c>
      <c r="M2055">
        <f>'Life Expectancy'!M2055</f>
        <v>0.82700421940928281</v>
      </c>
      <c r="N2055">
        <f>'Life Expectancy'!N2055</f>
        <v>0.71014492753623193</v>
      </c>
      <c r="O2055">
        <f t="array" ref="O2055">SQRT(SUMSQ(C2055:N2055-$X$7:$AI$7))</f>
        <v>0.35172731534596913</v>
      </c>
      <c r="P2055">
        <f t="array" ref="P2055">SQRT(SUMSQ(C2055:N2055-$X$8:$AI$8))</f>
        <v>1.6561679485011405</v>
      </c>
      <c r="Q2055">
        <f t="shared" si="129"/>
        <v>0.35172731534596913</v>
      </c>
      <c r="R2055">
        <f t="shared" si="130"/>
        <v>1</v>
      </c>
      <c r="S2055">
        <f t="shared" si="131"/>
        <v>2</v>
      </c>
      <c r="T2055">
        <f t="shared" si="132"/>
        <v>0</v>
      </c>
    </row>
    <row r="2056" spans="1:20" x14ac:dyDescent="0.2">
      <c r="A2056">
        <f ca="1">'Life Expectancy'!A2056</f>
        <v>0.96072115896180765</v>
      </c>
      <c r="B2056" t="str">
        <f>'Life Expectancy'!B2056</f>
        <v>Developed</v>
      </c>
      <c r="C2056">
        <f>'Life Expectancy'!C2056</f>
        <v>0.21052631578947367</v>
      </c>
      <c r="D2056">
        <f>'Life Expectancy'!D2056</f>
        <v>1.6666666666666668E-3</v>
      </c>
      <c r="E2056">
        <f>'Life Expectancy'!E2056</f>
        <v>0.46976483762597987</v>
      </c>
      <c r="F2056">
        <f>'Life Expectancy'!F2056</f>
        <v>2.1172190390652396E-2</v>
      </c>
      <c r="G2056">
        <f>'Life Expectancy'!G2056</f>
        <v>1</v>
      </c>
      <c r="H2056">
        <f>'Life Expectancy'!H2056</f>
        <v>3.6289429407633978E-4</v>
      </c>
      <c r="I2056">
        <f>'Life Expectancy'!I2056</f>
        <v>0.60370799536500586</v>
      </c>
      <c r="J2056">
        <f>'Life Expectancy'!J2056</f>
        <v>1.6000000000000001E-3</v>
      </c>
      <c r="K2056">
        <f>'Life Expectancy'!K2056</f>
        <v>0.29773650609402202</v>
      </c>
      <c r="L2056">
        <f>'Life Expectancy'!L2056</f>
        <v>0.98969072164948457</v>
      </c>
      <c r="M2056">
        <f>'Life Expectancy'!M2056</f>
        <v>0.819620253164557</v>
      </c>
      <c r="N2056">
        <f>'Life Expectancy'!N2056</f>
        <v>0.70531400966183577</v>
      </c>
      <c r="O2056">
        <f t="array" ref="O2056">SQRT(SUMSQ(C2056:N2056-$X$7:$AI$7))</f>
        <v>0.37908246697697645</v>
      </c>
      <c r="P2056">
        <f t="array" ref="P2056">SQRT(SUMSQ(C2056:N2056-$X$8:$AI$8))</f>
        <v>1.6633543573706056</v>
      </c>
      <c r="Q2056">
        <f t="shared" si="129"/>
        <v>0.37908246697697645</v>
      </c>
      <c r="R2056">
        <f t="shared" si="130"/>
        <v>1</v>
      </c>
      <c r="S2056">
        <f t="shared" si="131"/>
        <v>2</v>
      </c>
      <c r="T2056">
        <f t="shared" si="132"/>
        <v>0</v>
      </c>
    </row>
    <row r="2057" spans="1:20" x14ac:dyDescent="0.2">
      <c r="A2057">
        <f ca="1">'Life Expectancy'!A2057</f>
        <v>0.41550192783134021</v>
      </c>
      <c r="B2057" t="str">
        <f>'Life Expectancy'!B2057</f>
        <v>Developed</v>
      </c>
      <c r="C2057">
        <f>'Life Expectancy'!C2057</f>
        <v>0.1038781163434903</v>
      </c>
      <c r="D2057">
        <f>'Life Expectancy'!D2057</f>
        <v>0</v>
      </c>
      <c r="E2057">
        <f>'Life Expectancy'!E2057</f>
        <v>0.25699888017917133</v>
      </c>
      <c r="F2057">
        <f>'Life Expectancy'!F2057</f>
        <v>0</v>
      </c>
      <c r="G2057">
        <f>'Life Expectancy'!G2057</f>
        <v>0.98979591836734693</v>
      </c>
      <c r="H2057">
        <f>'Life Expectancy'!H2057</f>
        <v>3.7703303280658679E-5</v>
      </c>
      <c r="I2057">
        <f>'Life Expectancy'!I2057</f>
        <v>0.70220162224797222</v>
      </c>
      <c r="J2057">
        <f>'Life Expectancy'!J2057</f>
        <v>0</v>
      </c>
      <c r="K2057">
        <f>'Life Expectancy'!K2057</f>
        <v>0.32269297736506092</v>
      </c>
      <c r="L2057">
        <f>'Life Expectancy'!L2057</f>
        <v>0.98969072164948457</v>
      </c>
      <c r="M2057">
        <f>'Life Expectancy'!M2057</f>
        <v>0.8871308016877637</v>
      </c>
      <c r="N2057">
        <f>'Life Expectancy'!N2057</f>
        <v>0.80193236714975857</v>
      </c>
      <c r="O2057">
        <f t="array" ref="O2057">SQRT(SUMSQ(C2057:N2057-$X$7:$AI$7))</f>
        <v>0.44428129818806777</v>
      </c>
      <c r="P2057">
        <f t="array" ref="P2057">SQRT(SUMSQ(C2057:N2057-$X$8:$AI$8))</f>
        <v>1.744888301615604</v>
      </c>
      <c r="Q2057">
        <f t="shared" si="129"/>
        <v>0.44428129818806777</v>
      </c>
      <c r="R2057">
        <f t="shared" si="130"/>
        <v>1</v>
      </c>
      <c r="S2057">
        <f t="shared" si="131"/>
        <v>2</v>
      </c>
      <c r="T2057">
        <f t="shared" si="132"/>
        <v>0</v>
      </c>
    </row>
    <row r="2058" spans="1:20" x14ac:dyDescent="0.2">
      <c r="A2058">
        <f ca="1">'Life Expectancy'!A2058</f>
        <v>0.15846594581578732</v>
      </c>
      <c r="B2058" t="str">
        <f>'Life Expectancy'!B2058</f>
        <v>Developed</v>
      </c>
      <c r="C2058">
        <f>'Life Expectancy'!C2058</f>
        <v>0.10664819944598337</v>
      </c>
      <c r="D2058">
        <f>'Life Expectancy'!D2058</f>
        <v>0</v>
      </c>
      <c r="E2058">
        <f>'Life Expectancy'!E2058</f>
        <v>0.55263157894736847</v>
      </c>
      <c r="F2058">
        <f>'Life Expectancy'!F2058</f>
        <v>1.3924834903293487E-2</v>
      </c>
      <c r="G2058">
        <f>'Life Expectancy'!G2058</f>
        <v>0.98979591836734693</v>
      </c>
      <c r="H2058">
        <f>'Life Expectancy'!H2058</f>
        <v>0</v>
      </c>
      <c r="I2058">
        <f>'Life Expectancy'!I2058</f>
        <v>6.8366164542294328E-2</v>
      </c>
      <c r="J2058">
        <f>'Life Expectancy'!J2058</f>
        <v>0</v>
      </c>
      <c r="K2058">
        <f>'Life Expectancy'!K2058</f>
        <v>0.52988972721996519</v>
      </c>
      <c r="L2058">
        <f>'Life Expectancy'!L2058</f>
        <v>0.98969072164948457</v>
      </c>
      <c r="M2058">
        <f>'Life Expectancy'!M2058</f>
        <v>0.88291139240506333</v>
      </c>
      <c r="N2058">
        <f>'Life Expectancy'!N2058</f>
        <v>0.81159420289855078</v>
      </c>
      <c r="O2058">
        <f t="array" ref="O2058">SQRT(SUMSQ(C2058:N2058-$X$7:$AI$7))</f>
        <v>0.6494666144450657</v>
      </c>
      <c r="P2058">
        <f t="array" ref="P2058">SQRT(SUMSQ(C2058:N2058-$X$8:$AI$8))</f>
        <v>1.715221117708823</v>
      </c>
      <c r="Q2058">
        <f t="shared" si="129"/>
        <v>0.6494666144450657</v>
      </c>
      <c r="R2058">
        <f t="shared" si="130"/>
        <v>1</v>
      </c>
      <c r="S2058">
        <f t="shared" si="131"/>
        <v>2</v>
      </c>
      <c r="T2058">
        <f t="shared" si="132"/>
        <v>0</v>
      </c>
    </row>
    <row r="2059" spans="1:20" x14ac:dyDescent="0.2">
      <c r="A2059">
        <f ca="1">'Life Expectancy'!A2059</f>
        <v>6.4155755073568299E-2</v>
      </c>
      <c r="B2059" t="str">
        <f>'Life Expectancy'!B2059</f>
        <v>Developed</v>
      </c>
      <c r="C2059">
        <f>'Life Expectancy'!C2059</f>
        <v>0.10803324099722991</v>
      </c>
      <c r="D2059">
        <f>'Life Expectancy'!D2059</f>
        <v>0</v>
      </c>
      <c r="E2059">
        <f>'Life Expectancy'!E2059</f>
        <v>0.55935050391937291</v>
      </c>
      <c r="F2059">
        <f>'Life Expectancy'!F2059</f>
        <v>0.13850258789752282</v>
      </c>
      <c r="G2059">
        <f>'Life Expectancy'!G2059</f>
        <v>0.98979591836734693</v>
      </c>
      <c r="H2059">
        <f>'Life Expectancy'!H2059</f>
        <v>4.7129129100823348E-6</v>
      </c>
      <c r="I2059">
        <f>'Life Expectancy'!I2059</f>
        <v>6.0254924681344149E-2</v>
      </c>
      <c r="J2059">
        <f>'Life Expectancy'!J2059</f>
        <v>0</v>
      </c>
      <c r="K2059">
        <f>'Life Expectancy'!K2059</f>
        <v>0.53279164248403954</v>
      </c>
      <c r="L2059">
        <f>'Life Expectancy'!L2059</f>
        <v>0.98969072164948457</v>
      </c>
      <c r="M2059">
        <f>'Life Expectancy'!M2059</f>
        <v>0.87236286919831219</v>
      </c>
      <c r="N2059">
        <f>'Life Expectancy'!N2059</f>
        <v>0.7874396135265701</v>
      </c>
      <c r="O2059">
        <f t="array" ref="O2059">SQRT(SUMSQ(C2059:N2059-$X$7:$AI$7))</f>
        <v>0.65511032817220027</v>
      </c>
      <c r="P2059">
        <f t="array" ref="P2059">SQRT(SUMSQ(C2059:N2059-$X$8:$AI$8))</f>
        <v>1.7024789066803678</v>
      </c>
      <c r="Q2059">
        <f t="shared" si="129"/>
        <v>0.65511032817220027</v>
      </c>
      <c r="R2059">
        <f t="shared" si="130"/>
        <v>1</v>
      </c>
      <c r="S2059">
        <f t="shared" si="131"/>
        <v>2</v>
      </c>
      <c r="T2059">
        <f t="shared" si="132"/>
        <v>0</v>
      </c>
    </row>
    <row r="2060" spans="1:20" x14ac:dyDescent="0.2">
      <c r="A2060">
        <f ca="1">'Life Expectancy'!A2060</f>
        <v>0.56927638698183136</v>
      </c>
      <c r="B2060" t="str">
        <f>'Life Expectancy'!B2060</f>
        <v>Developed</v>
      </c>
      <c r="C2060">
        <f>'Life Expectancy'!C2060</f>
        <v>0.11080332409972299</v>
      </c>
      <c r="D2060">
        <f>'Life Expectancy'!D2060</f>
        <v>0</v>
      </c>
      <c r="E2060">
        <f>'Life Expectancy'!E2060</f>
        <v>0.66909294512877948</v>
      </c>
      <c r="F2060">
        <f>'Life Expectancy'!F2060</f>
        <v>1.7015325409887733E-2</v>
      </c>
      <c r="G2060">
        <f>'Life Expectancy'!G2060</f>
        <v>0.98979591836734693</v>
      </c>
      <c r="H2060">
        <f>'Life Expectancy'!H2060</f>
        <v>1.083969969318937E-4</v>
      </c>
      <c r="I2060">
        <f>'Life Expectancy'!I2060</f>
        <v>0.67786790266512165</v>
      </c>
      <c r="J2060">
        <f>'Life Expectancy'!J2060</f>
        <v>0</v>
      </c>
      <c r="K2060">
        <f>'Life Expectancy'!K2060</f>
        <v>0.54381892048752178</v>
      </c>
      <c r="L2060">
        <f>'Life Expectancy'!L2060</f>
        <v>0.98969072164948457</v>
      </c>
      <c r="M2060">
        <f>'Life Expectancy'!M2060</f>
        <v>0.86919831223628696</v>
      </c>
      <c r="N2060">
        <f>'Life Expectancy'!N2060</f>
        <v>0.7874396135265701</v>
      </c>
      <c r="O2060">
        <f t="array" ref="O2060">SQRT(SUMSQ(C2060:N2060-$X$7:$AI$7))</f>
        <v>0.62919739689739684</v>
      </c>
      <c r="P2060">
        <f t="array" ref="P2060">SQRT(SUMSQ(C2060:N2060-$X$8:$AI$8))</f>
        <v>1.733415651631609</v>
      </c>
      <c r="Q2060">
        <f t="shared" si="129"/>
        <v>0.62919739689739684</v>
      </c>
      <c r="R2060">
        <f t="shared" si="130"/>
        <v>1</v>
      </c>
      <c r="S2060">
        <f t="shared" si="131"/>
        <v>2</v>
      </c>
      <c r="T2060">
        <f t="shared" si="132"/>
        <v>0</v>
      </c>
    </row>
    <row r="2061" spans="1:20" x14ac:dyDescent="0.2">
      <c r="A2061">
        <f ca="1">'Life Expectancy'!A2061</f>
        <v>0.73825220335514474</v>
      </c>
      <c r="B2061" t="str">
        <f>'Life Expectancy'!B2061</f>
        <v>Developed</v>
      </c>
      <c r="C2061">
        <f>'Life Expectancy'!C2061</f>
        <v>0.11634349030470914</v>
      </c>
      <c r="D2061">
        <f>'Life Expectancy'!D2061</f>
        <v>0</v>
      </c>
      <c r="E2061">
        <f>'Life Expectancy'!E2061</f>
        <v>0.66685330347144456</v>
      </c>
      <c r="F2061">
        <f>'Life Expectancy'!F2061</f>
        <v>0.15956379501251752</v>
      </c>
      <c r="G2061">
        <f>'Life Expectancy'!G2061</f>
        <v>0.97959183673469385</v>
      </c>
      <c r="H2061">
        <f>'Life Expectancy'!H2061</f>
        <v>9.4258258201646697E-6</v>
      </c>
      <c r="I2061">
        <f>'Life Expectancy'!I2061</f>
        <v>0.66975666280417145</v>
      </c>
      <c r="J2061">
        <f>'Life Expectancy'!J2061</f>
        <v>0</v>
      </c>
      <c r="K2061">
        <f>'Life Expectancy'!K2061</f>
        <v>7.7190946024376095E-2</v>
      </c>
      <c r="L2061">
        <f>'Life Expectancy'!L2061</f>
        <v>0.97938144329896903</v>
      </c>
      <c r="M2061">
        <f>'Life Expectancy'!M2061</f>
        <v>0.8628691983122363</v>
      </c>
      <c r="N2061">
        <f>'Life Expectancy'!N2061</f>
        <v>0.78260869565217395</v>
      </c>
      <c r="O2061">
        <f t="array" ref="O2061">SQRT(SUMSQ(C2061:N2061-$X$7:$AI$7))</f>
        <v>0.63161638769966066</v>
      </c>
      <c r="P2061">
        <f t="array" ref="P2061">SQRT(SUMSQ(C2061:N2061-$X$8:$AI$8))</f>
        <v>1.7360614813273052</v>
      </c>
      <c r="Q2061">
        <f t="shared" si="129"/>
        <v>0.63161638769966066</v>
      </c>
      <c r="R2061">
        <f t="shared" si="130"/>
        <v>1</v>
      </c>
      <c r="S2061">
        <f t="shared" si="131"/>
        <v>2</v>
      </c>
      <c r="T2061">
        <f t="shared" si="132"/>
        <v>0</v>
      </c>
    </row>
    <row r="2062" spans="1:20" x14ac:dyDescent="0.2">
      <c r="A2062">
        <f ca="1">'Life Expectancy'!A2062</f>
        <v>0.32304238875293789</v>
      </c>
      <c r="B2062" t="str">
        <f>'Life Expectancy'!B2062</f>
        <v>Developed</v>
      </c>
      <c r="C2062">
        <f>'Life Expectancy'!C2062</f>
        <v>0.12049861495844875</v>
      </c>
      <c r="D2062">
        <f>'Life Expectancy'!D2062</f>
        <v>0</v>
      </c>
      <c r="E2062">
        <f>'Life Expectancy'!E2062</f>
        <v>0.68533034714445695</v>
      </c>
      <c r="F2062">
        <f>'Life Expectancy'!F2062</f>
        <v>0.16013162104897252</v>
      </c>
      <c r="G2062">
        <f>'Life Expectancy'!G2062</f>
        <v>0.97959183673469385</v>
      </c>
      <c r="H2062">
        <f>'Life Expectancy'!H2062</f>
        <v>2.3564564550411672E-5</v>
      </c>
      <c r="I2062">
        <f>'Life Expectancy'!I2062</f>
        <v>0.66164542294322137</v>
      </c>
      <c r="J2062">
        <f>'Life Expectancy'!J2062</f>
        <v>0</v>
      </c>
      <c r="K2062">
        <f>'Life Expectancy'!K2062</f>
        <v>6.2100986651189773E-2</v>
      </c>
      <c r="L2062">
        <f>'Life Expectancy'!L2062</f>
        <v>0.98969072164948457</v>
      </c>
      <c r="M2062">
        <f>'Life Expectancy'!M2062</f>
        <v>0.85654008438818574</v>
      </c>
      <c r="N2062">
        <f>'Life Expectancy'!N2062</f>
        <v>0.77294685990338163</v>
      </c>
      <c r="O2062">
        <f t="array" ref="O2062">SQRT(SUMSQ(C2062:N2062-$X$7:$AI$7))</f>
        <v>0.64384794586364591</v>
      </c>
      <c r="P2062">
        <f t="array" ref="P2062">SQRT(SUMSQ(C2062:N2062-$X$8:$AI$8))</f>
        <v>1.7389658473924574</v>
      </c>
      <c r="Q2062">
        <f t="shared" si="129"/>
        <v>0.64384794586364591</v>
      </c>
      <c r="R2062">
        <f t="shared" si="130"/>
        <v>1</v>
      </c>
      <c r="S2062">
        <f t="shared" si="131"/>
        <v>2</v>
      </c>
      <c r="T2062">
        <f t="shared" si="132"/>
        <v>0</v>
      </c>
    </row>
    <row r="2063" spans="1:20" x14ac:dyDescent="0.2">
      <c r="A2063">
        <f ca="1">'Life Expectancy'!A2063</f>
        <v>0.81706124478437381</v>
      </c>
      <c r="B2063" t="str">
        <f>'Life Expectancy'!B2063</f>
        <v>Developed</v>
      </c>
      <c r="C2063">
        <f>'Life Expectancy'!C2063</f>
        <v>1.1080332409972299E-2</v>
      </c>
      <c r="D2063">
        <f>'Life Expectancy'!D2063</f>
        <v>0</v>
      </c>
      <c r="E2063">
        <f>'Life Expectancy'!E2063</f>
        <v>0.67301231802911532</v>
      </c>
      <c r="F2063">
        <f>'Life Expectancy'!F2063</f>
        <v>1.7305127371673942E-2</v>
      </c>
      <c r="G2063">
        <f>'Life Expectancy'!G2063</f>
        <v>0.96938775510204078</v>
      </c>
      <c r="H2063">
        <f>'Life Expectancy'!H2063</f>
        <v>1.4138738730247004E-5</v>
      </c>
      <c r="I2063">
        <f>'Life Expectancy'!I2063</f>
        <v>0.65237543453070679</v>
      </c>
      <c r="J2063">
        <f>'Life Expectancy'!J2063</f>
        <v>0</v>
      </c>
      <c r="K2063">
        <f>'Life Expectancy'!K2063</f>
        <v>6.0940220545560059E-2</v>
      </c>
      <c r="L2063">
        <f>'Life Expectancy'!L2063</f>
        <v>0.96907216494845361</v>
      </c>
      <c r="M2063">
        <f>'Life Expectancy'!M2063</f>
        <v>0.85337552742616041</v>
      </c>
      <c r="N2063">
        <f>'Life Expectancy'!N2063</f>
        <v>0.77294685990338163</v>
      </c>
      <c r="O2063">
        <f t="array" ref="O2063">SQRT(SUMSQ(C2063:N2063-$X$7:$AI$7))</f>
        <v>0.63518475183542566</v>
      </c>
      <c r="P2063">
        <f t="array" ref="P2063">SQRT(SUMSQ(C2063:N2063-$X$8:$AI$8))</f>
        <v>1.7655885892903826</v>
      </c>
      <c r="Q2063">
        <f t="shared" si="129"/>
        <v>0.63518475183542566</v>
      </c>
      <c r="R2063">
        <f t="shared" si="130"/>
        <v>1</v>
      </c>
      <c r="S2063">
        <f t="shared" si="131"/>
        <v>2</v>
      </c>
      <c r="T2063">
        <f t="shared" si="132"/>
        <v>0</v>
      </c>
    </row>
    <row r="2064" spans="1:20" x14ac:dyDescent="0.2">
      <c r="A2064">
        <f ca="1">'Life Expectancy'!A2064</f>
        <v>0.98104498221998004</v>
      </c>
      <c r="B2064" t="str">
        <f>'Life Expectancy'!B2064</f>
        <v>Developed</v>
      </c>
      <c r="C2064">
        <f>'Life Expectancy'!C2064</f>
        <v>0.12603878116343489</v>
      </c>
      <c r="D2064">
        <f>'Life Expectancy'!D2064</f>
        <v>0</v>
      </c>
      <c r="E2064">
        <f>'Life Expectancy'!E2064</f>
        <v>0.69092945128779393</v>
      </c>
      <c r="F2064">
        <f>'Life Expectancy'!F2064</f>
        <v>0.18751981041458127</v>
      </c>
      <c r="G2064">
        <f>'Life Expectancy'!G2064</f>
        <v>0.97959183673469385</v>
      </c>
      <c r="H2064">
        <f>'Life Expectancy'!H2064</f>
        <v>4.7129129100823348E-6</v>
      </c>
      <c r="I2064">
        <f>'Life Expectancy'!I2064</f>
        <v>0.64310544611819243</v>
      </c>
      <c r="J2064">
        <f>'Life Expectancy'!J2064</f>
        <v>0</v>
      </c>
      <c r="K2064">
        <f>'Life Expectancy'!K2064</f>
        <v>0.55310504933255955</v>
      </c>
      <c r="L2064">
        <f>'Life Expectancy'!L2064</f>
        <v>0.97938144329896903</v>
      </c>
      <c r="M2064">
        <f>'Life Expectancy'!M2064</f>
        <v>0.84810126582278489</v>
      </c>
      <c r="N2064">
        <f>'Life Expectancy'!N2064</f>
        <v>0.76328502415458943</v>
      </c>
      <c r="O2064">
        <f t="array" ref="O2064">SQRT(SUMSQ(C2064:N2064-$X$7:$AI$7))</f>
        <v>0.63535800097238604</v>
      </c>
      <c r="P2064">
        <f t="array" ref="P2064">SQRT(SUMSQ(C2064:N2064-$X$8:$AI$8))</f>
        <v>1.704941097605043</v>
      </c>
      <c r="Q2064">
        <f t="shared" si="129"/>
        <v>0.63535800097238604</v>
      </c>
      <c r="R2064">
        <f t="shared" si="130"/>
        <v>1</v>
      </c>
      <c r="S2064">
        <f t="shared" si="131"/>
        <v>2</v>
      </c>
      <c r="T2064">
        <f t="shared" si="132"/>
        <v>0</v>
      </c>
    </row>
    <row r="2065" spans="1:20" x14ac:dyDescent="0.2">
      <c r="A2065">
        <f ca="1">'Life Expectancy'!A2065</f>
        <v>0.3839505700936412</v>
      </c>
      <c r="B2065" t="str">
        <f>'Life Expectancy'!B2065</f>
        <v>Developed</v>
      </c>
      <c r="C2065">
        <f>'Life Expectancy'!C2065</f>
        <v>0.12880886426592797</v>
      </c>
      <c r="D2065">
        <f>'Life Expectancy'!D2065</f>
        <v>0</v>
      </c>
      <c r="E2065">
        <f>'Life Expectancy'!E2065</f>
        <v>0.70324748040313556</v>
      </c>
      <c r="F2065">
        <f>'Life Expectancy'!F2065</f>
        <v>1.7112855493085066E-2</v>
      </c>
      <c r="G2065">
        <f>'Life Expectancy'!G2065</f>
        <v>0.97959183673469385</v>
      </c>
      <c r="H2065">
        <f>'Life Expectancy'!H2065</f>
        <v>0</v>
      </c>
      <c r="I2065">
        <f>'Life Expectancy'!I2065</f>
        <v>0.63383545770567795</v>
      </c>
      <c r="J2065">
        <f>'Life Expectancy'!J2065</f>
        <v>0</v>
      </c>
      <c r="K2065">
        <f>'Life Expectancy'!K2065</f>
        <v>0.53685432385374343</v>
      </c>
      <c r="L2065">
        <f>'Life Expectancy'!L2065</f>
        <v>0.97938144329896903</v>
      </c>
      <c r="M2065">
        <f>'Life Expectancy'!M2065</f>
        <v>0.84071729957805919</v>
      </c>
      <c r="N2065">
        <f>'Life Expectancy'!N2065</f>
        <v>0.74396135265700492</v>
      </c>
      <c r="O2065">
        <f t="array" ref="O2065">SQRT(SUMSQ(C2065:N2065-$X$7:$AI$7))</f>
        <v>0.60911188865022547</v>
      </c>
      <c r="P2065">
        <f t="array" ref="P2065">SQRT(SUMSQ(C2065:N2065-$X$8:$AI$8))</f>
        <v>1.7078010099141374</v>
      </c>
      <c r="Q2065">
        <f t="shared" si="129"/>
        <v>0.60911188865022547</v>
      </c>
      <c r="R2065">
        <f t="shared" si="130"/>
        <v>1</v>
      </c>
      <c r="S2065">
        <f t="shared" si="131"/>
        <v>2</v>
      </c>
      <c r="T2065">
        <f t="shared" si="132"/>
        <v>0</v>
      </c>
    </row>
    <row r="2066" spans="1:20" x14ac:dyDescent="0.2">
      <c r="A2066">
        <f ca="1">'Life Expectancy'!A2066</f>
        <v>0.47347456022161216</v>
      </c>
      <c r="B2066" t="str">
        <f>'Life Expectancy'!B2066</f>
        <v>Developed</v>
      </c>
      <c r="C2066">
        <f>'Life Expectancy'!C2066</f>
        <v>0.13157894736842105</v>
      </c>
      <c r="D2066">
        <f>'Life Expectancy'!D2066</f>
        <v>0</v>
      </c>
      <c r="E2066">
        <f>'Life Expectancy'!E2066</f>
        <v>0.73348264277715569</v>
      </c>
      <c r="F2066">
        <f>'Life Expectancy'!F2066</f>
        <v>0.1480509897447117</v>
      </c>
      <c r="G2066">
        <f>'Life Expectancy'!G2066</f>
        <v>0.97959183673469385</v>
      </c>
      <c r="H2066">
        <f>'Life Expectancy'!H2066</f>
        <v>0</v>
      </c>
      <c r="I2066">
        <f>'Life Expectancy'!I2066</f>
        <v>0.62456546929316337</v>
      </c>
      <c r="J2066">
        <f>'Life Expectancy'!J2066</f>
        <v>0</v>
      </c>
      <c r="K2066">
        <f>'Life Expectancy'!K2066</f>
        <v>0.53975623911781778</v>
      </c>
      <c r="L2066">
        <f>'Life Expectancy'!L2066</f>
        <v>0.97938144329896903</v>
      </c>
      <c r="M2066">
        <f>'Life Expectancy'!M2066</f>
        <v>0.8364978902953587</v>
      </c>
      <c r="N2066">
        <f>'Life Expectancy'!N2066</f>
        <v>0.74396135265700492</v>
      </c>
      <c r="O2066">
        <f t="array" ref="O2066">SQRT(SUMSQ(C2066:N2066-$X$7:$AI$7))</f>
        <v>0.63893069341361886</v>
      </c>
      <c r="P2066">
        <f t="array" ref="P2066">SQRT(SUMSQ(C2066:N2066-$X$8:$AI$8))</f>
        <v>1.7010654165081216</v>
      </c>
      <c r="Q2066">
        <f t="shared" si="129"/>
        <v>0.63893069341361886</v>
      </c>
      <c r="R2066">
        <f t="shared" si="130"/>
        <v>1</v>
      </c>
      <c r="S2066">
        <f t="shared" si="131"/>
        <v>2</v>
      </c>
      <c r="T2066">
        <f t="shared" si="132"/>
        <v>0</v>
      </c>
    </row>
    <row r="2067" spans="1:20" x14ac:dyDescent="0.2">
      <c r="A2067">
        <f ca="1">'Life Expectancy'!A2067</f>
        <v>0.69756432456473549</v>
      </c>
      <c r="B2067" t="str">
        <f>'Life Expectancy'!B2067</f>
        <v>Developed</v>
      </c>
      <c r="C2067">
        <f>'Life Expectancy'!C2067</f>
        <v>1.3850415512465374E-2</v>
      </c>
      <c r="D2067">
        <f>'Life Expectancy'!D2067</f>
        <v>0</v>
      </c>
      <c r="E2067">
        <f>'Life Expectancy'!E2067</f>
        <v>0.74580067189249721</v>
      </c>
      <c r="F2067">
        <f>'Life Expectancy'!F2067</f>
        <v>0.14445575223018173</v>
      </c>
      <c r="G2067">
        <f>'Life Expectancy'!G2067</f>
        <v>0.94897959183673475</v>
      </c>
      <c r="H2067">
        <f>'Life Expectancy'!H2067</f>
        <v>3.299039037057634E-5</v>
      </c>
      <c r="I2067">
        <f>'Life Expectancy'!I2067</f>
        <v>0.61529548088064889</v>
      </c>
      <c r="J2067">
        <f>'Life Expectancy'!J2067</f>
        <v>4.0000000000000002E-4</v>
      </c>
      <c r="K2067">
        <f>'Life Expectancy'!K2067</f>
        <v>0.55774811375507838</v>
      </c>
      <c r="L2067">
        <f>'Life Expectancy'!L2067</f>
        <v>0.93814432989690721</v>
      </c>
      <c r="M2067">
        <f>'Life Expectancy'!M2067</f>
        <v>0.83333333333333337</v>
      </c>
      <c r="N2067">
        <f>'Life Expectancy'!N2067</f>
        <v>0.74396135265700492</v>
      </c>
      <c r="O2067">
        <f t="array" ref="O2067">SQRT(SUMSQ(C2067:N2067-$X$7:$AI$7))</f>
        <v>0.66045210056391479</v>
      </c>
      <c r="P2067">
        <f t="array" ref="P2067">SQRT(SUMSQ(C2067:N2067-$X$8:$AI$8))</f>
        <v>1.7161210756077674</v>
      </c>
      <c r="Q2067">
        <f t="shared" si="129"/>
        <v>0.66045210056391479</v>
      </c>
      <c r="R2067">
        <f t="shared" si="130"/>
        <v>1</v>
      </c>
      <c r="S2067">
        <f t="shared" si="131"/>
        <v>2</v>
      </c>
      <c r="T2067">
        <f t="shared" si="132"/>
        <v>0</v>
      </c>
    </row>
    <row r="2068" spans="1:20" x14ac:dyDescent="0.2">
      <c r="A2068">
        <f ca="1">'Life Expectancy'!A2068</f>
        <v>0.65986994856417547</v>
      </c>
      <c r="B2068" t="str">
        <f>'Life Expectancy'!B2068</f>
        <v>Developed</v>
      </c>
      <c r="C2068">
        <f>'Life Expectancy'!C2068</f>
        <v>0.13573407202216067</v>
      </c>
      <c r="D2068">
        <f>'Life Expectancy'!D2068</f>
        <v>0</v>
      </c>
      <c r="E2068">
        <f>'Life Expectancy'!E2068</f>
        <v>0.75251959686450165</v>
      </c>
      <c r="F2068">
        <f>'Life Expectancy'!F2068</f>
        <v>1.4173574568904321E-2</v>
      </c>
      <c r="G2068">
        <f>'Life Expectancy'!G2068</f>
        <v>0.94897959183673475</v>
      </c>
      <c r="H2068">
        <f>'Life Expectancy'!H2068</f>
        <v>2.3564564550411672E-5</v>
      </c>
      <c r="I2068">
        <f>'Life Expectancy'!I2068</f>
        <v>0.60602549246813442</v>
      </c>
      <c r="J2068">
        <f>'Life Expectancy'!J2068</f>
        <v>4.0000000000000002E-4</v>
      </c>
      <c r="K2068">
        <f>'Life Expectancy'!K2068</f>
        <v>0.54962275101567037</v>
      </c>
      <c r="L2068">
        <f>'Life Expectancy'!L2068</f>
        <v>0.95876288659793818</v>
      </c>
      <c r="M2068">
        <f>'Life Expectancy'!M2068</f>
        <v>0.83544303797468367</v>
      </c>
      <c r="N2068">
        <f>'Life Expectancy'!N2068</f>
        <v>0.76811594202898559</v>
      </c>
      <c r="O2068">
        <f t="array" ref="O2068">SQRT(SUMSQ(C2068:N2068-$X$7:$AI$7))</f>
        <v>0.63971009551445557</v>
      </c>
      <c r="P2068">
        <f t="array" ref="P2068">SQRT(SUMSQ(C2068:N2068-$X$8:$AI$8))</f>
        <v>1.699127394123275</v>
      </c>
      <c r="Q2068">
        <f t="shared" si="129"/>
        <v>0.63971009551445557</v>
      </c>
      <c r="R2068">
        <f t="shared" si="130"/>
        <v>1</v>
      </c>
      <c r="S2068">
        <f t="shared" si="131"/>
        <v>2</v>
      </c>
      <c r="T2068">
        <f t="shared" si="132"/>
        <v>0</v>
      </c>
    </row>
    <row r="2069" spans="1:20" x14ac:dyDescent="0.2">
      <c r="A2069">
        <f ca="1">'Life Expectancy'!A2069</f>
        <v>0.67718336025115411</v>
      </c>
      <c r="B2069" t="str">
        <f>'Life Expectancy'!B2069</f>
        <v>Developed</v>
      </c>
      <c r="C2069">
        <f>'Life Expectancy'!C2069</f>
        <v>1.9390581717451522E-2</v>
      </c>
      <c r="D2069">
        <f>'Life Expectancy'!D2069</f>
        <v>0</v>
      </c>
      <c r="E2069">
        <f>'Life Expectancy'!E2069</f>
        <v>0.79507278835386341</v>
      </c>
      <c r="F2069">
        <f>'Life Expectancy'!F2069</f>
        <v>0.11724343732789658</v>
      </c>
      <c r="G2069">
        <f>'Life Expectancy'!G2069</f>
        <v>0.94897959183673475</v>
      </c>
      <c r="H2069">
        <f>'Life Expectancy'!H2069</f>
        <v>3.7703303280658679E-5</v>
      </c>
      <c r="I2069">
        <f>'Life Expectancy'!I2069</f>
        <v>0.59675550405561995</v>
      </c>
      <c r="J2069">
        <f>'Life Expectancy'!J2069</f>
        <v>4.0000000000000002E-4</v>
      </c>
      <c r="K2069">
        <f>'Life Expectancy'!K2069</f>
        <v>0.5322112594312246</v>
      </c>
      <c r="L2069">
        <f>'Life Expectancy'!L2069</f>
        <v>1</v>
      </c>
      <c r="M2069">
        <f>'Life Expectancy'!M2069</f>
        <v>0.83227848101265833</v>
      </c>
      <c r="N2069">
        <f>'Life Expectancy'!N2069</f>
        <v>0.76328502415458943</v>
      </c>
      <c r="O2069">
        <f t="array" ref="O2069">SQRT(SUMSQ(C2069:N2069-$X$7:$AI$7))</f>
        <v>0.69424399170521844</v>
      </c>
      <c r="P2069">
        <f t="array" ref="P2069">SQRT(SUMSQ(C2069:N2069-$X$8:$AI$8))</f>
        <v>1.7388445903744238</v>
      </c>
      <c r="Q2069">
        <f t="shared" si="129"/>
        <v>0.69424399170521844</v>
      </c>
      <c r="R2069">
        <f t="shared" si="130"/>
        <v>1</v>
      </c>
      <c r="S2069">
        <f t="shared" si="131"/>
        <v>2</v>
      </c>
      <c r="T2069">
        <f t="shared" si="132"/>
        <v>0</v>
      </c>
    </row>
    <row r="2070" spans="1:20" x14ac:dyDescent="0.2">
      <c r="A2070">
        <f ca="1">'Life Expectancy'!A2070</f>
        <v>0.14275532005283631</v>
      </c>
      <c r="B2070" t="str">
        <f>'Life Expectancy'!B2070</f>
        <v>Developed</v>
      </c>
      <c r="C2070">
        <f>'Life Expectancy'!C2070</f>
        <v>2.2160664819944598E-2</v>
      </c>
      <c r="D2070">
        <f>'Life Expectancy'!D2070</f>
        <v>5.5555555555555556E-4</v>
      </c>
      <c r="E2070">
        <f>'Life Expectancy'!E2070</f>
        <v>0.67133258678611429</v>
      </c>
      <c r="F2070">
        <f>'Life Expectancy'!F2070</f>
        <v>9.7741835184846623E-2</v>
      </c>
      <c r="G2070">
        <f>'Life Expectancy'!G2070</f>
        <v>0.82653061224489799</v>
      </c>
      <c r="H2070">
        <f>'Life Expectancy'!H2070</f>
        <v>3.7703303280658679E-5</v>
      </c>
      <c r="I2070">
        <f>'Life Expectancy'!I2070</f>
        <v>0.58748551564310547</v>
      </c>
      <c r="J2070">
        <f>'Life Expectancy'!J2070</f>
        <v>4.0000000000000002E-4</v>
      </c>
      <c r="K2070">
        <f>'Life Expectancy'!K2070</f>
        <v>0.50957632037144518</v>
      </c>
      <c r="L2070">
        <f>'Life Expectancy'!L2070</f>
        <v>0.98969072164948457</v>
      </c>
      <c r="M2070">
        <f>'Life Expectancy'!M2070</f>
        <v>0.83122362869198319</v>
      </c>
      <c r="N2070">
        <f>'Life Expectancy'!N2070</f>
        <v>0.76811594202898559</v>
      </c>
      <c r="O2070">
        <f t="array" ref="O2070">SQRT(SUMSQ(C2070:N2070-$X$7:$AI$7))</f>
        <v>0.58198144780915084</v>
      </c>
      <c r="P2070">
        <f t="array" ref="P2070">SQRT(SUMSQ(C2070:N2070-$X$8:$AI$8))</f>
        <v>1.6909140689715112</v>
      </c>
      <c r="Q2070">
        <f t="shared" si="129"/>
        <v>0.58198144780915084</v>
      </c>
      <c r="R2070">
        <f t="shared" si="130"/>
        <v>1</v>
      </c>
      <c r="S2070">
        <f t="shared" si="131"/>
        <v>2</v>
      </c>
      <c r="T2070">
        <f t="shared" si="132"/>
        <v>0</v>
      </c>
    </row>
    <row r="2071" spans="1:20" x14ac:dyDescent="0.2">
      <c r="A2071">
        <f ca="1">'Life Expectancy'!A2071</f>
        <v>9.6381511765383676E-2</v>
      </c>
      <c r="B2071" t="str">
        <f>'Life Expectancy'!B2071</f>
        <v>Developed</v>
      </c>
      <c r="C2071">
        <f>'Life Expectancy'!C2071</f>
        <v>1.3850415512465374E-2</v>
      </c>
      <c r="D2071">
        <f>'Life Expectancy'!D2071</f>
        <v>5.5555555555555556E-4</v>
      </c>
      <c r="E2071">
        <f>'Life Expectancy'!E2071</f>
        <v>0.68365061590145582</v>
      </c>
      <c r="F2071">
        <f>'Life Expectancy'!F2071</f>
        <v>8.5078843537935336E-2</v>
      </c>
      <c r="G2071">
        <f>'Life Expectancy'!G2071</f>
        <v>6.1224489795918366E-2</v>
      </c>
      <c r="H2071">
        <f>'Life Expectancy'!H2071</f>
        <v>0</v>
      </c>
      <c r="I2071">
        <f>'Life Expectancy'!I2071</f>
        <v>5.6778679026651221E-2</v>
      </c>
      <c r="J2071">
        <f>'Life Expectancy'!J2071</f>
        <v>4.0000000000000002E-4</v>
      </c>
      <c r="K2071">
        <f>'Life Expectancy'!K2071</f>
        <v>0.50667440510737083</v>
      </c>
      <c r="L2071">
        <f>'Life Expectancy'!L2071</f>
        <v>0.97938144329896903</v>
      </c>
      <c r="M2071">
        <f>'Life Expectancy'!M2071</f>
        <v>0.82489451476793252</v>
      </c>
      <c r="N2071">
        <f>'Life Expectancy'!N2071</f>
        <v>0.75845410628019327</v>
      </c>
      <c r="O2071">
        <f t="array" ref="O2071">SQRT(SUMSQ(C2071:N2071-$X$7:$AI$7))</f>
        <v>1.0554735879582975</v>
      </c>
      <c r="P2071">
        <f t="array" ref="P2071">SQRT(SUMSQ(C2071:N2071-$X$8:$AI$8))</f>
        <v>1.743787382091176</v>
      </c>
      <c r="Q2071">
        <f t="shared" si="129"/>
        <v>1.0554735879582975</v>
      </c>
      <c r="R2071">
        <f t="shared" si="130"/>
        <v>1</v>
      </c>
      <c r="S2071">
        <f t="shared" si="131"/>
        <v>2</v>
      </c>
      <c r="T2071">
        <f t="shared" si="132"/>
        <v>0</v>
      </c>
    </row>
    <row r="2072" spans="1:20" x14ac:dyDescent="0.2">
      <c r="A2072">
        <f ca="1">'Life Expectancy'!A2072</f>
        <v>0.80465225554508035</v>
      </c>
      <c r="B2072" t="str">
        <f>'Life Expectancy'!B2072</f>
        <v>Developing</v>
      </c>
      <c r="C2072">
        <f>'Life Expectancy'!C2072</f>
        <v>1.3850415512465374E-2</v>
      </c>
      <c r="D2072">
        <f>'Life Expectancy'!D2072</f>
        <v>5.5555555555555556E-4</v>
      </c>
      <c r="E2072">
        <f>'Life Expectancy'!E2072</f>
        <v>0.66517357222844353</v>
      </c>
      <c r="F2072">
        <f>'Life Expectancy'!F2072</f>
        <v>8.5897728978453006E-3</v>
      </c>
      <c r="G2072">
        <f>'Life Expectancy'!G2072</f>
        <v>0.58163265306122447</v>
      </c>
      <c r="H2072">
        <f>'Life Expectancy'!H2072</f>
        <v>2.1208108095370506E-4</v>
      </c>
      <c r="I2072">
        <f>'Life Expectancy'!I2072</f>
        <v>4.7508690614136727E-2</v>
      </c>
      <c r="J2072">
        <f>'Life Expectancy'!J2072</f>
        <v>4.0000000000000002E-4</v>
      </c>
      <c r="K2072">
        <f>'Life Expectancy'!K2072</f>
        <v>0.50899593731863035</v>
      </c>
      <c r="L2072">
        <f>'Life Expectancy'!L2072</f>
        <v>0.96907216494845361</v>
      </c>
      <c r="M2072">
        <f>'Life Expectancy'!M2072</f>
        <v>0.819620253164557</v>
      </c>
      <c r="N2072">
        <f>'Life Expectancy'!N2072</f>
        <v>0.74879227053140096</v>
      </c>
      <c r="O2072">
        <f t="array" ref="O2072">SQRT(SUMSQ(C2072:N2072-$X$7:$AI$7))</f>
        <v>0.7349608303626769</v>
      </c>
      <c r="P2072">
        <f t="array" ref="P2072">SQRT(SUMSQ(C2072:N2072-$X$8:$AI$8))</f>
        <v>1.6720795671622048</v>
      </c>
      <c r="Q2072">
        <f t="shared" si="129"/>
        <v>0.7349608303626769</v>
      </c>
      <c r="R2072">
        <f t="shared" si="130"/>
        <v>1</v>
      </c>
      <c r="S2072">
        <f t="shared" si="131"/>
        <v>1</v>
      </c>
      <c r="T2072">
        <f t="shared" si="132"/>
        <v>1</v>
      </c>
    </row>
    <row r="2073" spans="1:20" x14ac:dyDescent="0.2">
      <c r="A2073">
        <f ca="1">'Life Expectancy'!A2073</f>
        <v>0.12379100626436557</v>
      </c>
      <c r="B2073" t="str">
        <f>'Life Expectancy'!B2073</f>
        <v>Developing</v>
      </c>
      <c r="C2073">
        <f>'Life Expectancy'!C2073</f>
        <v>9.2797783933518008E-2</v>
      </c>
      <c r="D2073">
        <f>'Life Expectancy'!D2073</f>
        <v>0</v>
      </c>
      <c r="E2073">
        <f>'Life Expectancy'!E2073</f>
        <v>0.25699888017917133</v>
      </c>
      <c r="F2073">
        <f>'Life Expectancy'!F2073</f>
        <v>0</v>
      </c>
      <c r="G2073">
        <f>'Life Expectancy'!G2073</f>
        <v>1</v>
      </c>
      <c r="H2073">
        <f>'Life Expectancy'!H2073</f>
        <v>8.4832432381482022E-5</v>
      </c>
      <c r="I2073">
        <f>'Life Expectancy'!I2073</f>
        <v>0.79142526071842412</v>
      </c>
      <c r="J2073">
        <f>'Life Expectancy'!J2073</f>
        <v>0</v>
      </c>
      <c r="K2073">
        <f>'Life Expectancy'!K2073</f>
        <v>0.32269297736506092</v>
      </c>
      <c r="L2073">
        <f>'Life Expectancy'!L2073</f>
        <v>1</v>
      </c>
      <c r="M2073">
        <f>'Life Expectancy'!M2073</f>
        <v>0.90189873417721522</v>
      </c>
      <c r="N2073">
        <f>'Life Expectancy'!N2073</f>
        <v>0.64734299516908211</v>
      </c>
      <c r="O2073">
        <f t="array" ref="O2073">SQRT(SUMSQ(C2073:N2073-$X$7:$AI$7))</f>
        <v>0.46970588096296118</v>
      </c>
      <c r="P2073">
        <f t="array" ref="P2073">SQRT(SUMSQ(C2073:N2073-$X$8:$AI$8))</f>
        <v>1.759013980306688</v>
      </c>
      <c r="Q2073">
        <f t="shared" si="129"/>
        <v>0.46970588096296118</v>
      </c>
      <c r="R2073">
        <f t="shared" si="130"/>
        <v>1</v>
      </c>
      <c r="S2073">
        <f t="shared" si="131"/>
        <v>1</v>
      </c>
      <c r="T2073">
        <f t="shared" si="132"/>
        <v>1</v>
      </c>
    </row>
    <row r="2074" spans="1:20" x14ac:dyDescent="0.2">
      <c r="A2074">
        <f ca="1">'Life Expectancy'!A2074</f>
        <v>9.1401732961451487E-2</v>
      </c>
      <c r="B2074" t="str">
        <f>'Life Expectancy'!B2074</f>
        <v>Developing</v>
      </c>
      <c r="C2074">
        <f>'Life Expectancy'!C2074</f>
        <v>9.4182825484764546E-2</v>
      </c>
      <c r="D2074">
        <f>'Life Expectancy'!D2074</f>
        <v>0</v>
      </c>
      <c r="E2074">
        <f>'Life Expectancy'!E2074</f>
        <v>6.3829787234042548E-2</v>
      </c>
      <c r="F2074">
        <f>'Life Expectancy'!F2074</f>
        <v>0.2599351170259237</v>
      </c>
      <c r="G2074">
        <f>'Life Expectancy'!G2074</f>
        <v>0.89795918367346939</v>
      </c>
      <c r="H2074">
        <f>'Life Expectancy'!H2074</f>
        <v>2.1679399386378739E-4</v>
      </c>
      <c r="I2074">
        <f>'Life Expectancy'!I2074</f>
        <v>0.78099652375434536</v>
      </c>
      <c r="J2074">
        <f>'Life Expectancy'!J2074</f>
        <v>0</v>
      </c>
      <c r="K2074">
        <f>'Life Expectancy'!K2074</f>
        <v>0.10562971561230411</v>
      </c>
      <c r="L2074">
        <f>'Life Expectancy'!L2074</f>
        <v>0.89690721649484539</v>
      </c>
      <c r="M2074">
        <f>'Life Expectancy'!M2074</f>
        <v>0.90084388185654007</v>
      </c>
      <c r="N2074">
        <f>'Life Expectancy'!N2074</f>
        <v>0.64734299516908211</v>
      </c>
      <c r="O2074">
        <f t="array" ref="O2074">SQRT(SUMSQ(C2074:N2074-$X$7:$AI$7))</f>
        <v>0.55283612287351813</v>
      </c>
      <c r="P2074">
        <f t="array" ref="P2074">SQRT(SUMSQ(C2074:N2074-$X$8:$AI$8))</f>
        <v>1.7524843154772742</v>
      </c>
      <c r="Q2074">
        <f t="shared" si="129"/>
        <v>0.55283612287351813</v>
      </c>
      <c r="R2074">
        <f t="shared" si="130"/>
        <v>1</v>
      </c>
      <c r="S2074">
        <f t="shared" si="131"/>
        <v>1</v>
      </c>
      <c r="T2074">
        <f t="shared" si="132"/>
        <v>1</v>
      </c>
    </row>
    <row r="2075" spans="1:20" x14ac:dyDescent="0.2">
      <c r="A2075">
        <f ca="1">'Life Expectancy'!A2075</f>
        <v>0.76047430480147515</v>
      </c>
      <c r="B2075" t="str">
        <f>'Life Expectancy'!B2075</f>
        <v>Developing</v>
      </c>
      <c r="C2075">
        <f>'Life Expectancy'!C2075</f>
        <v>8.3102493074792248E-3</v>
      </c>
      <c r="D2075">
        <f>'Life Expectancy'!D2075</f>
        <v>0</v>
      </c>
      <c r="E2075">
        <f>'Life Expectancy'!E2075</f>
        <v>6.6629339305711091E-2</v>
      </c>
      <c r="F2075">
        <f>'Life Expectancy'!F2075</f>
        <v>2.644126368805428E-2</v>
      </c>
      <c r="G2075">
        <f>'Life Expectancy'!G2075</f>
        <v>0.97959183673469385</v>
      </c>
      <c r="H2075">
        <f>'Life Expectancy'!H2075</f>
        <v>3.4404264243601045E-4</v>
      </c>
      <c r="I2075">
        <f>'Life Expectancy'!I2075</f>
        <v>0.77288528389339517</v>
      </c>
      <c r="J2075">
        <f>'Life Expectancy'!J2075</f>
        <v>0</v>
      </c>
      <c r="K2075">
        <f>'Life Expectancy'!K2075</f>
        <v>0.10330818340104468</v>
      </c>
      <c r="L2075">
        <f>'Life Expectancy'!L2075</f>
        <v>0.97938144329896903</v>
      </c>
      <c r="M2075">
        <f>'Life Expectancy'!M2075</f>
        <v>0.88924050632911389</v>
      </c>
      <c r="N2075">
        <f>'Life Expectancy'!N2075</f>
        <v>0.64734299516908211</v>
      </c>
      <c r="O2075">
        <f t="array" ref="O2075">SQRT(SUMSQ(C2075:N2075-$X$7:$AI$7))</f>
        <v>0.54175830751354215</v>
      </c>
      <c r="P2075">
        <f t="array" ref="P2075">SQRT(SUMSQ(C2075:N2075-$X$8:$AI$8))</f>
        <v>1.8172114486775408</v>
      </c>
      <c r="Q2075">
        <f t="shared" si="129"/>
        <v>0.54175830751354215</v>
      </c>
      <c r="R2075">
        <f t="shared" si="130"/>
        <v>1</v>
      </c>
      <c r="S2075">
        <f t="shared" si="131"/>
        <v>1</v>
      </c>
      <c r="T2075">
        <f t="shared" si="132"/>
        <v>1</v>
      </c>
    </row>
    <row r="2076" spans="1:20" x14ac:dyDescent="0.2">
      <c r="A2076">
        <f ca="1">'Life Expectancy'!A2076</f>
        <v>0.34476201075141699</v>
      </c>
      <c r="B2076" t="str">
        <f>'Life Expectancy'!B2076</f>
        <v>Developing</v>
      </c>
      <c r="C2076">
        <f>'Life Expectancy'!C2076</f>
        <v>9.833795013850416E-2</v>
      </c>
      <c r="D2076">
        <f>'Life Expectancy'!D2076</f>
        <v>0</v>
      </c>
      <c r="E2076">
        <f>'Life Expectancy'!E2076</f>
        <v>6.2709966405375142E-2</v>
      </c>
      <c r="F2076">
        <f>'Life Expectancy'!F2076</f>
        <v>0.26505916881827163</v>
      </c>
      <c r="G2076">
        <f>'Life Expectancy'!G2076</f>
        <v>0.93877551020408168</v>
      </c>
      <c r="H2076">
        <f>'Life Expectancy'!H2076</f>
        <v>7.5406606561317349E-4</v>
      </c>
      <c r="I2076">
        <f>'Life Expectancy'!I2076</f>
        <v>0.76477404403244498</v>
      </c>
      <c r="J2076">
        <f>'Life Expectancy'!J2076</f>
        <v>0</v>
      </c>
      <c r="K2076">
        <f>'Life Expectancy'!K2076</f>
        <v>0.10388856645385955</v>
      </c>
      <c r="L2076">
        <f>'Life Expectancy'!L2076</f>
        <v>0.92783505154639179</v>
      </c>
      <c r="M2076">
        <f>'Life Expectancy'!M2076</f>
        <v>0.88291139240506333</v>
      </c>
      <c r="N2076">
        <f>'Life Expectancy'!N2076</f>
        <v>0.64734299516908211</v>
      </c>
      <c r="O2076">
        <f t="array" ref="O2076">SQRT(SUMSQ(C2076:N2076-$X$7:$AI$7))</f>
        <v>0.54622744933013412</v>
      </c>
      <c r="P2076">
        <f t="array" ref="P2076">SQRT(SUMSQ(C2076:N2076-$X$8:$AI$8))</f>
        <v>1.7608840502462704</v>
      </c>
      <c r="Q2076">
        <f t="shared" si="129"/>
        <v>0.54622744933013412</v>
      </c>
      <c r="R2076">
        <f t="shared" si="130"/>
        <v>1</v>
      </c>
      <c r="S2076">
        <f t="shared" si="131"/>
        <v>1</v>
      </c>
      <c r="T2076">
        <f t="shared" si="132"/>
        <v>1</v>
      </c>
    </row>
    <row r="2077" spans="1:20" x14ac:dyDescent="0.2">
      <c r="A2077">
        <f ca="1">'Life Expectancy'!A2077</f>
        <v>0.77004063442046966</v>
      </c>
      <c r="B2077" t="str">
        <f>'Life Expectancy'!B2077</f>
        <v>Developing</v>
      </c>
      <c r="C2077">
        <f>'Life Expectancy'!C2077</f>
        <v>0.10110803324099724</v>
      </c>
      <c r="D2077">
        <f>'Life Expectancy'!D2077</f>
        <v>0</v>
      </c>
      <c r="E2077">
        <f>'Life Expectancy'!E2077</f>
        <v>6.4389697648376251E-2</v>
      </c>
      <c r="F2077">
        <f>'Life Expectancy'!F2077</f>
        <v>0.22634449058467779</v>
      </c>
      <c r="G2077">
        <f>'Life Expectancy'!G2077</f>
        <v>0.93877551020408168</v>
      </c>
      <c r="H2077">
        <f>'Life Expectancy'!H2077</f>
        <v>4.760042039183158E-4</v>
      </c>
      <c r="I2077">
        <f>'Life Expectancy'!I2077</f>
        <v>0.75898030127462346</v>
      </c>
      <c r="J2077">
        <f>'Life Expectancy'!J2077</f>
        <v>0</v>
      </c>
      <c r="K2077">
        <f>'Life Expectancy'!K2077</f>
        <v>9.0539756239117822E-2</v>
      </c>
      <c r="L2077">
        <f>'Life Expectancy'!L2077</f>
        <v>0.93814432989690721</v>
      </c>
      <c r="M2077">
        <f>'Life Expectancy'!M2077</f>
        <v>0.87236286919831219</v>
      </c>
      <c r="N2077">
        <f>'Life Expectancy'!N2077</f>
        <v>0.59903381642512077</v>
      </c>
      <c r="O2077">
        <f t="array" ref="O2077">SQRT(SUMSQ(C2077:N2077-$X$7:$AI$7))</f>
        <v>0.52595119585371897</v>
      </c>
      <c r="P2077">
        <f t="array" ref="P2077">SQRT(SUMSQ(C2077:N2077-$X$8:$AI$8))</f>
        <v>1.75750122674433</v>
      </c>
      <c r="Q2077">
        <f t="shared" si="129"/>
        <v>0.52595119585371897</v>
      </c>
      <c r="R2077">
        <f t="shared" si="130"/>
        <v>1</v>
      </c>
      <c r="S2077">
        <f t="shared" si="131"/>
        <v>1</v>
      </c>
      <c r="T2077">
        <f t="shared" si="132"/>
        <v>1</v>
      </c>
    </row>
    <row r="2078" spans="1:20" x14ac:dyDescent="0.2">
      <c r="A2078">
        <f ca="1">'Life Expectancy'!A2078</f>
        <v>0.2755675694671923</v>
      </c>
      <c r="B2078" t="str">
        <f>'Life Expectancy'!B2078</f>
        <v>Developing</v>
      </c>
      <c r="C2078">
        <f>'Life Expectancy'!C2078</f>
        <v>0.1038781163434903</v>
      </c>
      <c r="D2078">
        <f>'Life Expectancy'!D2078</f>
        <v>0</v>
      </c>
      <c r="E2078">
        <f>'Life Expectancy'!E2078</f>
        <v>6.4389697648376251E-2</v>
      </c>
      <c r="F2078">
        <f>'Life Expectancy'!F2078</f>
        <v>1.9388428934457573E-3</v>
      </c>
      <c r="G2078">
        <f>'Life Expectancy'!G2078</f>
        <v>0.97959183673469385</v>
      </c>
      <c r="H2078">
        <f>'Life Expectancy'!H2078</f>
        <v>1.3903093084742888E-3</v>
      </c>
      <c r="I2078">
        <f>'Life Expectancy'!I2078</f>
        <v>0.75318655851680183</v>
      </c>
      <c r="J2078">
        <f>'Life Expectancy'!J2078</f>
        <v>0</v>
      </c>
      <c r="K2078">
        <f>'Life Expectancy'!K2078</f>
        <v>0.14683691236215901</v>
      </c>
      <c r="L2078">
        <f>'Life Expectancy'!L2078</f>
        <v>0.97938144329896903</v>
      </c>
      <c r="M2078">
        <f>'Life Expectancy'!M2078</f>
        <v>0.870253164556962</v>
      </c>
      <c r="N2078">
        <f>'Life Expectancy'!N2078</f>
        <v>0.57971014492753625</v>
      </c>
      <c r="O2078">
        <f t="array" ref="O2078">SQRT(SUMSQ(C2078:N2078-$X$7:$AI$7))</f>
        <v>0.4795486132806821</v>
      </c>
      <c r="P2078">
        <f t="array" ref="P2078">SQRT(SUMSQ(C2078:N2078-$X$8:$AI$8))</f>
        <v>1.7758022401654716</v>
      </c>
      <c r="Q2078">
        <f t="shared" si="129"/>
        <v>0.4795486132806821</v>
      </c>
      <c r="R2078">
        <f t="shared" si="130"/>
        <v>1</v>
      </c>
      <c r="S2078">
        <f t="shared" si="131"/>
        <v>1</v>
      </c>
      <c r="T2078">
        <f t="shared" si="132"/>
        <v>1</v>
      </c>
    </row>
    <row r="2079" spans="1:20" x14ac:dyDescent="0.2">
      <c r="A2079">
        <f ca="1">'Life Expectancy'!A2079</f>
        <v>0.2737867543302922</v>
      </c>
      <c r="B2079" t="str">
        <f>'Life Expectancy'!B2079</f>
        <v>Developing</v>
      </c>
      <c r="C2079">
        <f>'Life Expectancy'!C2079</f>
        <v>0.10803324099722991</v>
      </c>
      <c r="D2079">
        <f>'Life Expectancy'!D2079</f>
        <v>0</v>
      </c>
      <c r="E2079">
        <f>'Life Expectancy'!E2079</f>
        <v>6.1590145576707736E-2</v>
      </c>
      <c r="F2079">
        <f>'Life Expectancy'!F2079</f>
        <v>0.18935888220901431</v>
      </c>
      <c r="G2079">
        <f>'Life Expectancy'!G2079</f>
        <v>1</v>
      </c>
      <c r="H2079">
        <f>'Life Expectancy'!H2079</f>
        <v>5.2784624592922143E-4</v>
      </c>
      <c r="I2079">
        <f>'Life Expectancy'!I2079</f>
        <v>0.74855156431054459</v>
      </c>
      <c r="J2079">
        <f>'Life Expectancy'!J2079</f>
        <v>0</v>
      </c>
      <c r="K2079">
        <f>'Life Expectancy'!K2079</f>
        <v>0.13116656993615786</v>
      </c>
      <c r="L2079">
        <f>'Life Expectancy'!L2079</f>
        <v>1</v>
      </c>
      <c r="M2079">
        <f>'Life Expectancy'!M2079</f>
        <v>0.87341772151898733</v>
      </c>
      <c r="N2079">
        <f>'Life Expectancy'!N2079</f>
        <v>0.57004830917874405</v>
      </c>
      <c r="O2079">
        <f t="array" ref="O2079">SQRT(SUMSQ(C2079:N2079-$X$7:$AI$7))</f>
        <v>0.51810199368285792</v>
      </c>
      <c r="P2079">
        <f t="array" ref="P2079">SQRT(SUMSQ(C2079:N2079-$X$8:$AI$8))</f>
        <v>1.7778102972421528</v>
      </c>
      <c r="Q2079">
        <f t="shared" si="129"/>
        <v>0.51810199368285792</v>
      </c>
      <c r="R2079">
        <f t="shared" si="130"/>
        <v>1</v>
      </c>
      <c r="S2079">
        <f t="shared" si="131"/>
        <v>1</v>
      </c>
      <c r="T2079">
        <f t="shared" si="132"/>
        <v>1</v>
      </c>
    </row>
    <row r="2080" spans="1:20" x14ac:dyDescent="0.2">
      <c r="A2080">
        <f ca="1">'Life Expectancy'!A2080</f>
        <v>0.9337007921348015</v>
      </c>
      <c r="B2080" t="str">
        <f>'Life Expectancy'!B2080</f>
        <v>Developing</v>
      </c>
      <c r="C2080">
        <f>'Life Expectancy'!C2080</f>
        <v>0.11218836565096953</v>
      </c>
      <c r="D2080">
        <f>'Life Expectancy'!D2080</f>
        <v>0</v>
      </c>
      <c r="E2080">
        <f>'Life Expectancy'!E2080</f>
        <v>7.6147816349384112E-2</v>
      </c>
      <c r="F2080">
        <f>'Life Expectancy'!F2080</f>
        <v>0.28152814128708459</v>
      </c>
      <c r="G2080">
        <f>'Life Expectancy'!G2080</f>
        <v>0.97959183673469385</v>
      </c>
      <c r="H2080">
        <f>'Life Expectancy'!H2080</f>
        <v>0</v>
      </c>
      <c r="I2080">
        <f>'Life Expectancy'!I2080</f>
        <v>0.74391657010428747</v>
      </c>
      <c r="J2080">
        <f>'Life Expectancy'!J2080</f>
        <v>0</v>
      </c>
      <c r="K2080">
        <f>'Life Expectancy'!K2080</f>
        <v>8.7057457922228673E-2</v>
      </c>
      <c r="L2080">
        <f>'Life Expectancy'!L2080</f>
        <v>0.97938144329896903</v>
      </c>
      <c r="M2080">
        <f>'Life Expectancy'!M2080</f>
        <v>0.870253164556962</v>
      </c>
      <c r="N2080">
        <f>'Life Expectancy'!N2080</f>
        <v>0.56521739130434778</v>
      </c>
      <c r="O2080">
        <f t="array" ref="O2080">SQRT(SUMSQ(C2080:N2080-$X$7:$AI$7))</f>
        <v>0.55061908948506588</v>
      </c>
      <c r="P2080">
        <f t="array" ref="P2080">SQRT(SUMSQ(C2080:N2080-$X$8:$AI$8))</f>
        <v>1.7701584581429648</v>
      </c>
      <c r="Q2080">
        <f t="shared" si="129"/>
        <v>0.55061908948506588</v>
      </c>
      <c r="R2080">
        <f t="shared" si="130"/>
        <v>1</v>
      </c>
      <c r="S2080">
        <f t="shared" si="131"/>
        <v>1</v>
      </c>
      <c r="T2080">
        <f t="shared" si="132"/>
        <v>1</v>
      </c>
    </row>
    <row r="2081" spans="1:20" x14ac:dyDescent="0.2">
      <c r="A2081">
        <f ca="1">'Life Expectancy'!A2081</f>
        <v>0.137509359645688</v>
      </c>
      <c r="B2081" t="str">
        <f>'Life Expectancy'!B2081</f>
        <v>Developing</v>
      </c>
      <c r="C2081">
        <f>'Life Expectancy'!C2081</f>
        <v>0.11357340720221606</v>
      </c>
      <c r="D2081">
        <f>'Life Expectancy'!D2081</f>
        <v>0</v>
      </c>
      <c r="E2081">
        <f>'Life Expectancy'!E2081</f>
        <v>6.8868980963045917E-2</v>
      </c>
      <c r="F2081">
        <f>'Life Expectancy'!F2081</f>
        <v>2.2682373315963933E-3</v>
      </c>
      <c r="G2081">
        <f>'Life Expectancy'!G2081</f>
        <v>0.94897959183673475</v>
      </c>
      <c r="H2081">
        <f>'Life Expectancy'!H2081</f>
        <v>1.7013615605397227E-3</v>
      </c>
      <c r="I2081">
        <f>'Life Expectancy'!I2081</f>
        <v>0.74275782155272296</v>
      </c>
      <c r="J2081">
        <f>'Life Expectancy'!J2081</f>
        <v>0</v>
      </c>
      <c r="K2081">
        <f>'Life Expectancy'!K2081</f>
        <v>0.11259431224608241</v>
      </c>
      <c r="L2081">
        <f>'Life Expectancy'!L2081</f>
        <v>0.94845360824742264</v>
      </c>
      <c r="M2081">
        <f>'Life Expectancy'!M2081</f>
        <v>0.87552742616033752</v>
      </c>
      <c r="N2081">
        <f>'Life Expectancy'!N2081</f>
        <v>0.60869565217391308</v>
      </c>
      <c r="O2081">
        <f t="array" ref="O2081">SQRT(SUMSQ(C2081:N2081-$X$7:$AI$7))</f>
        <v>0.47214796575060358</v>
      </c>
      <c r="P2081">
        <f t="array" ref="P2081">SQRT(SUMSQ(C2081:N2081-$X$8:$AI$8))</f>
        <v>1.7613420816216807</v>
      </c>
      <c r="Q2081">
        <f t="shared" si="129"/>
        <v>0.47214796575060358</v>
      </c>
      <c r="R2081">
        <f t="shared" si="130"/>
        <v>1</v>
      </c>
      <c r="S2081">
        <f t="shared" si="131"/>
        <v>1</v>
      </c>
      <c r="T2081">
        <f t="shared" si="132"/>
        <v>1</v>
      </c>
    </row>
    <row r="2082" spans="1:20" x14ac:dyDescent="0.2">
      <c r="A2082">
        <f ca="1">'Life Expectancy'!A2082</f>
        <v>0.71479443085792105</v>
      </c>
      <c r="B2082" t="str">
        <f>'Life Expectancy'!B2082</f>
        <v>Developing</v>
      </c>
      <c r="C2082">
        <f>'Life Expectancy'!C2082</f>
        <v>0.11357340720221606</v>
      </c>
      <c r="D2082">
        <f>'Life Expectancy'!D2082</f>
        <v>0</v>
      </c>
      <c r="E2082">
        <f>'Life Expectancy'!E2082</f>
        <v>7.1108622620380743E-2</v>
      </c>
      <c r="F2082">
        <f>'Life Expectancy'!F2082</f>
        <v>2.3028610595425592E-2</v>
      </c>
      <c r="G2082">
        <f>'Life Expectancy'!G2082</f>
        <v>0.96938775510204078</v>
      </c>
      <c r="H2082">
        <f>'Life Expectancy'!H2082</f>
        <v>6.7865945905185617E-4</v>
      </c>
      <c r="I2082">
        <f>'Life Expectancy'!I2082</f>
        <v>0.74159907300115879</v>
      </c>
      <c r="J2082">
        <f>'Life Expectancy'!J2082</f>
        <v>0</v>
      </c>
      <c r="K2082">
        <f>'Life Expectancy'!K2082</f>
        <v>0.12826465467208356</v>
      </c>
      <c r="L2082">
        <f>'Life Expectancy'!L2082</f>
        <v>0.96907216494845361</v>
      </c>
      <c r="M2082">
        <f>'Life Expectancy'!M2082</f>
        <v>0.88080168776371304</v>
      </c>
      <c r="N2082">
        <f>'Life Expectancy'!N2082</f>
        <v>0.66183574879227047</v>
      </c>
      <c r="O2082">
        <f t="array" ref="O2082">SQRT(SUMSQ(C2082:N2082-$X$7:$AI$7))</f>
        <v>0.47971629105733121</v>
      </c>
      <c r="P2082">
        <f t="array" ref="P2082">SQRT(SUMSQ(C2082:N2082-$X$8:$AI$8))</f>
        <v>1.7710105116262767</v>
      </c>
      <c r="Q2082">
        <f t="shared" si="129"/>
        <v>0.47971629105733121</v>
      </c>
      <c r="R2082">
        <f t="shared" si="130"/>
        <v>1</v>
      </c>
      <c r="S2082">
        <f t="shared" si="131"/>
        <v>1</v>
      </c>
      <c r="T2082">
        <f t="shared" si="132"/>
        <v>1</v>
      </c>
    </row>
    <row r="2083" spans="1:20" x14ac:dyDescent="0.2">
      <c r="A2083">
        <f ca="1">'Life Expectancy'!A2083</f>
        <v>0.74211535455543032</v>
      </c>
      <c r="B2083" t="str">
        <f>'Life Expectancy'!B2083</f>
        <v>Developing</v>
      </c>
      <c r="C2083">
        <f>'Life Expectancy'!C2083</f>
        <v>0.1149584487534626</v>
      </c>
      <c r="D2083">
        <f>'Life Expectancy'!D2083</f>
        <v>0</v>
      </c>
      <c r="E2083">
        <f>'Life Expectancy'!E2083</f>
        <v>6.5509518477043671E-2</v>
      </c>
      <c r="F2083">
        <f>'Life Expectancy'!F2083</f>
        <v>0.23524111262638323</v>
      </c>
      <c r="G2083">
        <f>'Life Expectancy'!G2083</f>
        <v>0.97959183673469385</v>
      </c>
      <c r="H2083">
        <f>'Life Expectancy'!H2083</f>
        <v>3.4875555534609275E-4</v>
      </c>
      <c r="I2083">
        <f>'Life Expectancy'!I2083</f>
        <v>0.74275782155272296</v>
      </c>
      <c r="J2083">
        <f>'Life Expectancy'!J2083</f>
        <v>0</v>
      </c>
      <c r="K2083">
        <f>'Life Expectancy'!K2083</f>
        <v>0.15844457341845616</v>
      </c>
      <c r="L2083">
        <f>'Life Expectancy'!L2083</f>
        <v>0.97938144329896903</v>
      </c>
      <c r="M2083">
        <f>'Life Expectancy'!M2083</f>
        <v>0.87552742616033752</v>
      </c>
      <c r="N2083">
        <f>'Life Expectancy'!N2083</f>
        <v>0.66183574879227047</v>
      </c>
      <c r="O2083">
        <f t="array" ref="O2083">SQRT(SUMSQ(C2083:N2083-$X$7:$AI$7))</f>
        <v>0.51516050870999097</v>
      </c>
      <c r="P2083">
        <f t="array" ref="P2083">SQRT(SUMSQ(C2083:N2083-$X$8:$AI$8))</f>
        <v>1.7650549356505942</v>
      </c>
      <c r="Q2083">
        <f t="shared" si="129"/>
        <v>0.51516050870999097</v>
      </c>
      <c r="R2083">
        <f t="shared" si="130"/>
        <v>1</v>
      </c>
      <c r="S2083">
        <f t="shared" si="131"/>
        <v>1</v>
      </c>
      <c r="T2083">
        <f t="shared" si="132"/>
        <v>1</v>
      </c>
    </row>
    <row r="2084" spans="1:20" x14ac:dyDescent="0.2">
      <c r="A2084">
        <f ca="1">'Life Expectancy'!A2084</f>
        <v>0.35059023192989591</v>
      </c>
      <c r="B2084" t="str">
        <f>'Life Expectancy'!B2084</f>
        <v>Developing</v>
      </c>
      <c r="C2084">
        <f>'Life Expectancy'!C2084</f>
        <v>0.1149584487534626</v>
      </c>
      <c r="D2084">
        <f>'Life Expectancy'!D2084</f>
        <v>0</v>
      </c>
      <c r="E2084">
        <f>'Life Expectancy'!E2084</f>
        <v>6.1590145576707736E-2</v>
      </c>
      <c r="F2084">
        <f>'Life Expectancy'!F2084</f>
        <v>0.20866336307775474</v>
      </c>
      <c r="G2084">
        <f>'Life Expectancy'!G2084</f>
        <v>0.97959183673469385</v>
      </c>
      <c r="H2084">
        <f>'Life Expectancy'!H2084</f>
        <v>1.3667447439238769E-4</v>
      </c>
      <c r="I2084">
        <f>'Life Expectancy'!I2084</f>
        <v>0.74159907300115879</v>
      </c>
      <c r="J2084">
        <f>'Life Expectancy'!J2084</f>
        <v>0</v>
      </c>
      <c r="K2084">
        <f>'Life Expectancy'!K2084</f>
        <v>0.18804410911201391</v>
      </c>
      <c r="L2084">
        <f>'Life Expectancy'!L2084</f>
        <v>0.96907216494845361</v>
      </c>
      <c r="M2084">
        <f>'Life Expectancy'!M2084</f>
        <v>0.87130801687763715</v>
      </c>
      <c r="N2084">
        <f>'Life Expectancy'!N2084</f>
        <v>0.65217391304347827</v>
      </c>
      <c r="O2084">
        <f t="array" ref="O2084">SQRT(SUMSQ(C2084:N2084-$X$7:$AI$7))</f>
        <v>0.49245695915123927</v>
      </c>
      <c r="P2084">
        <f t="array" ref="P2084">SQRT(SUMSQ(C2084:N2084-$X$8:$AI$8))</f>
        <v>1.7572210773170678</v>
      </c>
      <c r="Q2084">
        <f t="shared" si="129"/>
        <v>0.49245695915123927</v>
      </c>
      <c r="R2084">
        <f t="shared" si="130"/>
        <v>1</v>
      </c>
      <c r="S2084">
        <f t="shared" si="131"/>
        <v>1</v>
      </c>
      <c r="T2084">
        <f t="shared" si="132"/>
        <v>1</v>
      </c>
    </row>
    <row r="2085" spans="1:20" x14ac:dyDescent="0.2">
      <c r="A2085">
        <f ca="1">'Life Expectancy'!A2085</f>
        <v>0.61971444617193128</v>
      </c>
      <c r="B2085" t="str">
        <f>'Life Expectancy'!B2085</f>
        <v>Developing</v>
      </c>
      <c r="C2085">
        <f>'Life Expectancy'!C2085</f>
        <v>0.11634349030470914</v>
      </c>
      <c r="D2085">
        <f>'Life Expectancy'!D2085</f>
        <v>0</v>
      </c>
      <c r="E2085">
        <f>'Life Expectancy'!E2085</f>
        <v>5.5431131019036954E-2</v>
      </c>
      <c r="F2085">
        <f>'Life Expectancy'!F2085</f>
        <v>0.20790506795323185</v>
      </c>
      <c r="G2085">
        <f>'Life Expectancy'!G2085</f>
        <v>0.93877551020408168</v>
      </c>
      <c r="H2085">
        <f>'Life Expectancy'!H2085</f>
        <v>1.1310990984197603E-4</v>
      </c>
      <c r="I2085">
        <f>'Life Expectancy'!I2085</f>
        <v>0.73812282734646584</v>
      </c>
      <c r="J2085">
        <f>'Life Expectancy'!J2085</f>
        <v>0</v>
      </c>
      <c r="K2085">
        <f>'Life Expectancy'!K2085</f>
        <v>0.21880441091120137</v>
      </c>
      <c r="L2085">
        <f>'Life Expectancy'!L2085</f>
        <v>0.92783505154639179</v>
      </c>
      <c r="M2085">
        <f>'Life Expectancy'!M2085</f>
        <v>0.85970464135021096</v>
      </c>
      <c r="N2085">
        <f>'Life Expectancy'!N2085</f>
        <v>0.6183574879227054</v>
      </c>
      <c r="O2085">
        <f t="array" ref="O2085">SQRT(SUMSQ(C2085:N2085-$X$7:$AI$7))</f>
        <v>0.46085393155264437</v>
      </c>
      <c r="P2085">
        <f t="array" ref="P2085">SQRT(SUMSQ(C2085:N2085-$X$8:$AI$8))</f>
        <v>1.7294137963937024</v>
      </c>
      <c r="Q2085">
        <f t="shared" si="129"/>
        <v>0.46085393155264437</v>
      </c>
      <c r="R2085">
        <f t="shared" si="130"/>
        <v>1</v>
      </c>
      <c r="S2085">
        <f t="shared" si="131"/>
        <v>1</v>
      </c>
      <c r="T2085">
        <f t="shared" si="132"/>
        <v>1</v>
      </c>
    </row>
    <row r="2086" spans="1:20" x14ac:dyDescent="0.2">
      <c r="A2086">
        <f ca="1">'Life Expectancy'!A2086</f>
        <v>0.64848213114861164</v>
      </c>
      <c r="B2086" t="str">
        <f>'Life Expectancy'!B2086</f>
        <v>Developing</v>
      </c>
      <c r="C2086">
        <f>'Life Expectancy'!C2086</f>
        <v>0.11634349030470914</v>
      </c>
      <c r="D2086">
        <f>'Life Expectancy'!D2086</f>
        <v>0</v>
      </c>
      <c r="E2086">
        <f>'Life Expectancy'!E2086</f>
        <v>4.8152295632698766E-2</v>
      </c>
      <c r="F2086">
        <f>'Life Expectancy'!F2086</f>
        <v>9.6857880198564211E-3</v>
      </c>
      <c r="G2086">
        <f>'Life Expectancy'!G2086</f>
        <v>0.98979591836734693</v>
      </c>
      <c r="H2086">
        <f>'Life Expectancy'!H2086</f>
        <v>1.6023903894279938E-4</v>
      </c>
      <c r="I2086">
        <f>'Life Expectancy'!I2086</f>
        <v>0.73117033603707993</v>
      </c>
      <c r="J2086">
        <f>'Life Expectancy'!J2086</f>
        <v>0</v>
      </c>
      <c r="K2086">
        <f>'Life Expectancy'!K2086</f>
        <v>0.13580963435867671</v>
      </c>
      <c r="L2086">
        <f>'Life Expectancy'!L2086</f>
        <v>0.96907216494845361</v>
      </c>
      <c r="M2086">
        <f>'Life Expectancy'!M2086</f>
        <v>0.85126582278481022</v>
      </c>
      <c r="N2086">
        <f>'Life Expectancy'!N2086</f>
        <v>0.58937198067632846</v>
      </c>
      <c r="O2086">
        <f t="array" ref="O2086">SQRT(SUMSQ(C2086:N2086-$X$7:$AI$7))</f>
        <v>0.46732467722011556</v>
      </c>
      <c r="P2086">
        <f t="array" ref="P2086">SQRT(SUMSQ(C2086:N2086-$X$8:$AI$8))</f>
        <v>1.7693541542555906</v>
      </c>
      <c r="Q2086">
        <f t="shared" si="129"/>
        <v>0.46732467722011556</v>
      </c>
      <c r="R2086">
        <f t="shared" si="130"/>
        <v>1</v>
      </c>
      <c r="S2086">
        <f t="shared" si="131"/>
        <v>1</v>
      </c>
      <c r="T2086">
        <f t="shared" si="132"/>
        <v>1</v>
      </c>
    </row>
    <row r="2087" spans="1:20" x14ac:dyDescent="0.2">
      <c r="A2087">
        <f ca="1">'Life Expectancy'!A2087</f>
        <v>0.88318286253058709</v>
      </c>
      <c r="B2087" t="str">
        <f>'Life Expectancy'!B2087</f>
        <v>Developing</v>
      </c>
      <c r="C2087">
        <f>'Life Expectancy'!C2087</f>
        <v>0.11911357340720222</v>
      </c>
      <c r="D2087">
        <f>'Life Expectancy'!D2087</f>
        <v>0</v>
      </c>
      <c r="E2087">
        <f>'Life Expectancy'!E2087</f>
        <v>4.1993281075027998E-2</v>
      </c>
      <c r="F2087">
        <f>'Life Expectancy'!F2087</f>
        <v>8.7294776847295971E-3</v>
      </c>
      <c r="G2087">
        <f>'Life Expectancy'!G2087</f>
        <v>0.93877551020408168</v>
      </c>
      <c r="H2087">
        <f>'Life Expectancy'!H2087</f>
        <v>1.083969969318937E-4</v>
      </c>
      <c r="I2087">
        <f>'Life Expectancy'!I2087</f>
        <v>0.72190034762456545</v>
      </c>
      <c r="J2087">
        <f>'Life Expectancy'!J2087</f>
        <v>0</v>
      </c>
      <c r="K2087">
        <f>'Life Expectancy'!K2087</f>
        <v>0.12710388856645385</v>
      </c>
      <c r="L2087">
        <f>'Life Expectancy'!L2087</f>
        <v>0.93814432989690721</v>
      </c>
      <c r="M2087">
        <f>'Life Expectancy'!M2087</f>
        <v>0.85337552742616041</v>
      </c>
      <c r="N2087">
        <f>'Life Expectancy'!N2087</f>
        <v>0.60869565217391308</v>
      </c>
      <c r="O2087">
        <f t="array" ref="O2087">SQRT(SUMSQ(C2087:N2087-$X$7:$AI$7))</f>
        <v>0.4509946753642049</v>
      </c>
      <c r="P2087">
        <f t="array" ref="P2087">SQRT(SUMSQ(C2087:N2087-$X$8:$AI$8))</f>
        <v>1.7504888012166313</v>
      </c>
      <c r="Q2087">
        <f t="shared" si="129"/>
        <v>0.4509946753642049</v>
      </c>
      <c r="R2087">
        <f t="shared" si="130"/>
        <v>1</v>
      </c>
      <c r="S2087">
        <f t="shared" si="131"/>
        <v>1</v>
      </c>
      <c r="T2087">
        <f t="shared" si="132"/>
        <v>1</v>
      </c>
    </row>
    <row r="2088" spans="1:20" x14ac:dyDescent="0.2">
      <c r="A2088">
        <f ca="1">'Life Expectancy'!A2088</f>
        <v>2.8374924087844255E-2</v>
      </c>
      <c r="B2088" t="str">
        <f>'Life Expectancy'!B2088</f>
        <v>Developing</v>
      </c>
      <c r="C2088">
        <f>'Life Expectancy'!C2088</f>
        <v>0.12049861495844875</v>
      </c>
      <c r="D2088">
        <f>'Life Expectancy'!D2088</f>
        <v>0</v>
      </c>
      <c r="E2088">
        <f>'Life Expectancy'!E2088</f>
        <v>2.7435610302351626E-2</v>
      </c>
      <c r="F2088">
        <f>'Life Expectancy'!F2088</f>
        <v>8.0045905198026721E-2</v>
      </c>
      <c r="G2088">
        <f>'Life Expectancy'!G2088</f>
        <v>0.89795918367346939</v>
      </c>
      <c r="H2088">
        <f>'Life Expectancy'!H2088</f>
        <v>2.1679399386378739E-4</v>
      </c>
      <c r="I2088">
        <f>'Life Expectancy'!I2088</f>
        <v>0.7114716106604867</v>
      </c>
      <c r="J2088">
        <f>'Life Expectancy'!J2088</f>
        <v>0</v>
      </c>
      <c r="K2088">
        <f>'Life Expectancy'!K2088</f>
        <v>0.10504933255948927</v>
      </c>
      <c r="L2088">
        <f>'Life Expectancy'!L2088</f>
        <v>6.1855670103092786E-2</v>
      </c>
      <c r="M2088">
        <f>'Life Expectancy'!M2088</f>
        <v>0.85232067510548537</v>
      </c>
      <c r="N2088">
        <f>'Life Expectancy'!N2088</f>
        <v>0.6280193236714976</v>
      </c>
      <c r="O2088">
        <f t="array" ref="O2088">SQRT(SUMSQ(C2088:N2088-$X$7:$AI$7))</f>
        <v>0.9186962335158595</v>
      </c>
      <c r="P2088">
        <f t="array" ref="P2088">SQRT(SUMSQ(C2088:N2088-$X$8:$AI$8))</f>
        <v>1.7270898489917612</v>
      </c>
      <c r="Q2088">
        <f t="shared" si="129"/>
        <v>0.9186962335158595</v>
      </c>
      <c r="R2088">
        <f t="shared" si="130"/>
        <v>1</v>
      </c>
      <c r="S2088">
        <f t="shared" si="131"/>
        <v>1</v>
      </c>
      <c r="T2088">
        <f t="shared" si="132"/>
        <v>1</v>
      </c>
    </row>
    <row r="2089" spans="1:20" x14ac:dyDescent="0.2">
      <c r="A2089">
        <f ca="1">'Life Expectancy'!A2089</f>
        <v>0.13984227924491965</v>
      </c>
      <c r="B2089" t="str">
        <f>'Life Expectancy'!B2089</f>
        <v>Developing</v>
      </c>
      <c r="C2089">
        <f>'Life Expectancy'!C2089</f>
        <v>8.7257617728531855E-2</v>
      </c>
      <c r="D2089">
        <f>'Life Expectancy'!D2089</f>
        <v>5.5555555555555556E-4</v>
      </c>
      <c r="E2089">
        <f>'Life Expectancy'!E2089</f>
        <v>0.25699888017917133</v>
      </c>
      <c r="F2089">
        <f>'Life Expectancy'!F2089</f>
        <v>0</v>
      </c>
      <c r="G2089">
        <f>'Life Expectancy'!G2089</f>
        <v>0.98979591836734693</v>
      </c>
      <c r="H2089">
        <f>'Life Expectancy'!H2089</f>
        <v>3.299039037057634E-5</v>
      </c>
      <c r="I2089">
        <f>'Life Expectancy'!I2089</f>
        <v>0.35573580533024335</v>
      </c>
      <c r="J2089">
        <f>'Life Expectancy'!J2089</f>
        <v>8.0000000000000004E-4</v>
      </c>
      <c r="K2089">
        <f>'Life Expectancy'!K2089</f>
        <v>0.32269297736506092</v>
      </c>
      <c r="L2089">
        <f>'Life Expectancy'!L2089</f>
        <v>0.98969072164948457</v>
      </c>
      <c r="M2089">
        <f>'Life Expectancy'!M2089</f>
        <v>0.66139240506329122</v>
      </c>
      <c r="N2089">
        <f>'Life Expectancy'!N2089</f>
        <v>0.5792270531400967</v>
      </c>
      <c r="O2089">
        <f t="array" ref="O2089">SQRT(SUMSQ(C2089:N2089-$X$7:$AI$7))</f>
        <v>0.23848492343570324</v>
      </c>
      <c r="P2089">
        <f t="array" ref="P2089">SQRT(SUMSQ(C2089:N2089-$X$8:$AI$8))</f>
        <v>1.6597646496716998</v>
      </c>
      <c r="Q2089">
        <f t="shared" si="129"/>
        <v>0.23848492343570324</v>
      </c>
      <c r="R2089">
        <f t="shared" si="130"/>
        <v>1</v>
      </c>
      <c r="S2089">
        <f t="shared" si="131"/>
        <v>1</v>
      </c>
      <c r="T2089">
        <f t="shared" si="132"/>
        <v>1</v>
      </c>
    </row>
    <row r="2090" spans="1:20" x14ac:dyDescent="0.2">
      <c r="A2090">
        <f ca="1">'Life Expectancy'!A2090</f>
        <v>0.37616558374613807</v>
      </c>
      <c r="B2090" t="str">
        <f>'Life Expectancy'!B2090</f>
        <v>Developing</v>
      </c>
      <c r="C2090">
        <f>'Life Expectancy'!C2090</f>
        <v>9.0027700831024932E-2</v>
      </c>
      <c r="D2090">
        <f>'Life Expectancy'!D2090</f>
        <v>5.5555555555555556E-4</v>
      </c>
      <c r="E2090">
        <f>'Life Expectancy'!E2090</f>
        <v>0</v>
      </c>
      <c r="F2090">
        <f>'Life Expectancy'!F2090</f>
        <v>0</v>
      </c>
      <c r="G2090">
        <f>'Life Expectancy'!G2090</f>
        <v>1</v>
      </c>
      <c r="H2090">
        <f>'Life Expectancy'!H2090</f>
        <v>2.0831075062563917E-3</v>
      </c>
      <c r="I2090">
        <f>'Life Expectancy'!I2090</f>
        <v>0.34994206257242177</v>
      </c>
      <c r="J2090">
        <f>'Life Expectancy'!J2090</f>
        <v>8.0000000000000004E-4</v>
      </c>
      <c r="K2090">
        <f>'Life Expectancy'!K2090</f>
        <v>0.40626813697040043</v>
      </c>
      <c r="L2090">
        <f>'Life Expectancy'!L2090</f>
        <v>1</v>
      </c>
      <c r="M2090">
        <f>'Life Expectancy'!M2090</f>
        <v>0.66139240506329122</v>
      </c>
      <c r="N2090">
        <f>'Life Expectancy'!N2090</f>
        <v>0.5792270531400967</v>
      </c>
      <c r="O2090">
        <f t="array" ref="O2090">SQRT(SUMSQ(C2090:N2090-$X$7:$AI$7))</f>
        <v>0.36845227800895797</v>
      </c>
      <c r="P2090">
        <f t="array" ref="P2090">SQRT(SUMSQ(C2090:N2090-$X$8:$AI$8))</f>
        <v>1.7157355364079705</v>
      </c>
      <c r="Q2090">
        <f t="shared" si="129"/>
        <v>0.36845227800895797</v>
      </c>
      <c r="R2090">
        <f t="shared" si="130"/>
        <v>1</v>
      </c>
      <c r="S2090">
        <f t="shared" si="131"/>
        <v>1</v>
      </c>
      <c r="T2090">
        <f t="shared" si="132"/>
        <v>1</v>
      </c>
    </row>
    <row r="2091" spans="1:20" x14ac:dyDescent="0.2">
      <c r="A2091">
        <f ca="1">'Life Expectancy'!A2091</f>
        <v>0.8710646884767882</v>
      </c>
      <c r="B2091" t="str">
        <f>'Life Expectancy'!B2091</f>
        <v>Developing</v>
      </c>
      <c r="C2091">
        <f>'Life Expectancy'!C2091</f>
        <v>9.2797783933518008E-2</v>
      </c>
      <c r="D2091">
        <f>'Life Expectancy'!D2091</f>
        <v>5.5555555555555556E-4</v>
      </c>
      <c r="E2091">
        <f>'Life Expectancy'!E2091</f>
        <v>0.52183650615901456</v>
      </c>
      <c r="F2091">
        <f>'Life Expectancy'!F2091</f>
        <v>0</v>
      </c>
      <c r="G2091">
        <f>'Life Expectancy'!G2091</f>
        <v>1</v>
      </c>
      <c r="H2091">
        <f>'Life Expectancy'!H2091</f>
        <v>5.042816813788098E-4</v>
      </c>
      <c r="I2091">
        <f>'Life Expectancy'!I2091</f>
        <v>3.2444959443800693E-2</v>
      </c>
      <c r="J2091">
        <f>'Life Expectancy'!J2091</f>
        <v>8.0000000000000004E-4</v>
      </c>
      <c r="K2091">
        <f>'Life Expectancy'!K2091</f>
        <v>0.39640162507254789</v>
      </c>
      <c r="L2091">
        <f>'Life Expectancy'!L2091</f>
        <v>1</v>
      </c>
      <c r="M2091">
        <f>'Life Expectancy'!M2091</f>
        <v>0.66139240506329122</v>
      </c>
      <c r="N2091">
        <f>'Life Expectancy'!N2091</f>
        <v>0.5792270531400967</v>
      </c>
      <c r="O2091">
        <f t="array" ref="O2091">SQRT(SUMSQ(C2091:N2091-$X$7:$AI$7))</f>
        <v>0.55503301274289107</v>
      </c>
      <c r="P2091">
        <f t="array" ref="P2091">SQRT(SUMSQ(C2091:N2091-$X$8:$AI$8))</f>
        <v>1.6752100015938785</v>
      </c>
      <c r="Q2091">
        <f t="shared" si="129"/>
        <v>0.55503301274289107</v>
      </c>
      <c r="R2091">
        <f t="shared" si="130"/>
        <v>1</v>
      </c>
      <c r="S2091">
        <f t="shared" si="131"/>
        <v>1</v>
      </c>
      <c r="T2091">
        <f t="shared" si="132"/>
        <v>1</v>
      </c>
    </row>
    <row r="2092" spans="1:20" x14ac:dyDescent="0.2">
      <c r="A2092">
        <f ca="1">'Life Expectancy'!A2092</f>
        <v>0.4579808352454422</v>
      </c>
      <c r="B2092" t="str">
        <f>'Life Expectancy'!B2092</f>
        <v>Developing</v>
      </c>
      <c r="C2092">
        <f>'Life Expectancy'!C2092</f>
        <v>9.4182825484764546E-2</v>
      </c>
      <c r="D2092">
        <f>'Life Expectancy'!D2092</f>
        <v>5.5555555555555556E-4</v>
      </c>
      <c r="E2092">
        <f>'Life Expectancy'!E2092</f>
        <v>0.53471444568868987</v>
      </c>
      <c r="F2092">
        <f>'Life Expectancy'!F2092</f>
        <v>0</v>
      </c>
      <c r="G2092">
        <f>'Life Expectancy'!G2092</f>
        <v>1</v>
      </c>
      <c r="H2092">
        <f>'Life Expectancy'!H2092</f>
        <v>9.4258258201646697E-6</v>
      </c>
      <c r="I2092">
        <f>'Life Expectancy'!I2092</f>
        <v>2.7809965237543453E-2</v>
      </c>
      <c r="J2092">
        <f>'Life Expectancy'!J2092</f>
        <v>8.0000000000000004E-4</v>
      </c>
      <c r="K2092">
        <f>'Life Expectancy'!K2092</f>
        <v>0.39059779454439925</v>
      </c>
      <c r="L2092">
        <f>'Life Expectancy'!L2092</f>
        <v>1</v>
      </c>
      <c r="M2092">
        <f>'Life Expectancy'!M2092</f>
        <v>0.66139240506329122</v>
      </c>
      <c r="N2092">
        <f>'Life Expectancy'!N2092</f>
        <v>0.5792270531400967</v>
      </c>
      <c r="O2092">
        <f t="array" ref="O2092">SQRT(SUMSQ(C2092:N2092-$X$7:$AI$7))</f>
        <v>0.56382684350245493</v>
      </c>
      <c r="P2092">
        <f t="array" ref="P2092">SQRT(SUMSQ(C2092:N2092-$X$8:$AI$8))</f>
        <v>1.6761817437478446</v>
      </c>
      <c r="Q2092">
        <f t="shared" si="129"/>
        <v>0.56382684350245493</v>
      </c>
      <c r="R2092">
        <f t="shared" si="130"/>
        <v>1</v>
      </c>
      <c r="S2092">
        <f t="shared" si="131"/>
        <v>1</v>
      </c>
      <c r="T2092">
        <f t="shared" si="132"/>
        <v>1</v>
      </c>
    </row>
    <row r="2093" spans="1:20" x14ac:dyDescent="0.2">
      <c r="A2093">
        <f ca="1">'Life Expectancy'!A2093</f>
        <v>0.87413165272373661</v>
      </c>
      <c r="B2093" t="str">
        <f>'Life Expectancy'!B2093</f>
        <v>Developing</v>
      </c>
      <c r="C2093">
        <f>'Life Expectancy'!C2093</f>
        <v>9.833795013850416E-2</v>
      </c>
      <c r="D2093">
        <f>'Life Expectancy'!D2093</f>
        <v>1.1111111111111111E-3</v>
      </c>
      <c r="E2093">
        <f>'Life Expectancy'!E2093</f>
        <v>0.52239641657334823</v>
      </c>
      <c r="F2093">
        <f>'Life Expectancy'!F2093</f>
        <v>0</v>
      </c>
      <c r="G2093">
        <f>'Life Expectancy'!G2093</f>
        <v>1</v>
      </c>
      <c r="H2093">
        <f>'Life Expectancy'!H2093</f>
        <v>1.9794234222345806E-4</v>
      </c>
      <c r="I2093">
        <f>'Life Expectancy'!I2093</f>
        <v>2.3174971031286212E-2</v>
      </c>
      <c r="J2093">
        <f>'Life Expectancy'!J2093</f>
        <v>8.0000000000000004E-4</v>
      </c>
      <c r="K2093">
        <f>'Life Expectancy'!K2093</f>
        <v>0.37492745211839812</v>
      </c>
      <c r="L2093">
        <f>'Life Expectancy'!L2093</f>
        <v>1</v>
      </c>
      <c r="M2093">
        <f>'Life Expectancy'!M2093</f>
        <v>0.66139240506329122</v>
      </c>
      <c r="N2093">
        <f>'Life Expectancy'!N2093</f>
        <v>0.5792270531400967</v>
      </c>
      <c r="O2093">
        <f t="array" ref="O2093">SQRT(SUMSQ(C2093:N2093-$X$7:$AI$7))</f>
        <v>0.55870117779270889</v>
      </c>
      <c r="P2093">
        <f t="array" ref="P2093">SQRT(SUMSQ(C2093:N2093-$X$8:$AI$8))</f>
        <v>1.6753037673758029</v>
      </c>
      <c r="Q2093">
        <f t="shared" si="129"/>
        <v>0.55870117779270889</v>
      </c>
      <c r="R2093">
        <f t="shared" si="130"/>
        <v>1</v>
      </c>
      <c r="S2093">
        <f t="shared" si="131"/>
        <v>1</v>
      </c>
      <c r="T2093">
        <f t="shared" si="132"/>
        <v>1</v>
      </c>
    </row>
    <row r="2094" spans="1:20" x14ac:dyDescent="0.2">
      <c r="A2094">
        <f ca="1">'Life Expectancy'!A2094</f>
        <v>0.62449916010285089</v>
      </c>
      <c r="B2094" t="str">
        <f>'Life Expectancy'!B2094</f>
        <v>Developing</v>
      </c>
      <c r="C2094">
        <f>'Life Expectancy'!C2094</f>
        <v>0.10110803324099724</v>
      </c>
      <c r="D2094">
        <f>'Life Expectancy'!D2094</f>
        <v>1.1111111111111111E-3</v>
      </c>
      <c r="E2094">
        <f>'Life Expectancy'!E2094</f>
        <v>0.51623740201567758</v>
      </c>
      <c r="F2094">
        <f>'Life Expectancy'!F2094</f>
        <v>0</v>
      </c>
      <c r="G2094">
        <f>'Life Expectancy'!G2094</f>
        <v>0.94897959183673475</v>
      </c>
      <c r="H2094">
        <f>'Life Expectancy'!H2094</f>
        <v>5.3727207174938615E-4</v>
      </c>
      <c r="I2094">
        <f>'Life Expectancy'!I2094</f>
        <v>0.33024333719582849</v>
      </c>
      <c r="J2094">
        <f>'Life Expectancy'!J2094</f>
        <v>8.0000000000000004E-4</v>
      </c>
      <c r="K2094">
        <f>'Life Expectancy'!K2094</f>
        <v>0.37260591990713871</v>
      </c>
      <c r="L2094">
        <f>'Life Expectancy'!L2094</f>
        <v>0.94845360824742264</v>
      </c>
      <c r="M2094">
        <f>'Life Expectancy'!M2094</f>
        <v>0.66139240506329122</v>
      </c>
      <c r="N2094">
        <f>'Life Expectancy'!N2094</f>
        <v>0.5792270531400967</v>
      </c>
      <c r="O2094">
        <f t="array" ref="O2094">SQRT(SUMSQ(C2094:N2094-$X$7:$AI$7))</f>
        <v>0.33788329671503542</v>
      </c>
      <c r="P2094">
        <f t="array" ref="P2094">SQRT(SUMSQ(C2094:N2094-$X$8:$AI$8))</f>
        <v>1.6172830469959343</v>
      </c>
      <c r="Q2094">
        <f t="shared" si="129"/>
        <v>0.33788329671503542</v>
      </c>
      <c r="R2094">
        <f t="shared" si="130"/>
        <v>1</v>
      </c>
      <c r="S2094">
        <f t="shared" si="131"/>
        <v>1</v>
      </c>
      <c r="T2094">
        <f t="shared" si="132"/>
        <v>1</v>
      </c>
    </row>
    <row r="2095" spans="1:20" x14ac:dyDescent="0.2">
      <c r="A2095">
        <f ca="1">'Life Expectancy'!A2095</f>
        <v>0.88194731974032947</v>
      </c>
      <c r="B2095" t="str">
        <f>'Life Expectancy'!B2095</f>
        <v>Developing</v>
      </c>
      <c r="C2095">
        <f>'Life Expectancy'!C2095</f>
        <v>0.10249307479224377</v>
      </c>
      <c r="D2095">
        <f>'Life Expectancy'!D2095</f>
        <v>1.1111111111111111E-3</v>
      </c>
      <c r="E2095">
        <f>'Life Expectancy'!E2095</f>
        <v>0.50167973124300114</v>
      </c>
      <c r="F2095">
        <f>'Life Expectancy'!F2095</f>
        <v>0</v>
      </c>
      <c r="G2095">
        <f>'Life Expectancy'!G2095</f>
        <v>0.94897959183673475</v>
      </c>
      <c r="H2095">
        <f>'Life Expectancy'!H2095</f>
        <v>8.011951947139969E-5</v>
      </c>
      <c r="I2095">
        <f>'Life Expectancy'!I2095</f>
        <v>0.32560834298957131</v>
      </c>
      <c r="J2095">
        <f>'Life Expectancy'!J2095</f>
        <v>8.0000000000000004E-4</v>
      </c>
      <c r="K2095">
        <f>'Life Expectancy'!K2095</f>
        <v>0.36506094022054553</v>
      </c>
      <c r="L2095">
        <f>'Life Expectancy'!L2095</f>
        <v>0.94845360824742264</v>
      </c>
      <c r="M2095">
        <f>'Life Expectancy'!M2095</f>
        <v>0.66139240506329122</v>
      </c>
      <c r="N2095">
        <f>'Life Expectancy'!N2095</f>
        <v>0.5792270531400967</v>
      </c>
      <c r="O2095">
        <f t="array" ref="O2095">SQRT(SUMSQ(C2095:N2095-$X$7:$AI$7))</f>
        <v>0.3268864894521919</v>
      </c>
      <c r="P2095">
        <f t="array" ref="P2095">SQRT(SUMSQ(C2095:N2095-$X$8:$AI$8))</f>
        <v>1.6168190626839047</v>
      </c>
      <c r="Q2095">
        <f t="shared" si="129"/>
        <v>0.3268864894521919</v>
      </c>
      <c r="R2095">
        <f t="shared" si="130"/>
        <v>1</v>
      </c>
      <c r="S2095">
        <f t="shared" si="131"/>
        <v>1</v>
      </c>
      <c r="T2095">
        <f t="shared" si="132"/>
        <v>1</v>
      </c>
    </row>
    <row r="2096" spans="1:20" x14ac:dyDescent="0.2">
      <c r="A2096">
        <f ca="1">'Life Expectancy'!A2096</f>
        <v>0.56889526783587585</v>
      </c>
      <c r="B2096" t="str">
        <f>'Life Expectancy'!B2096</f>
        <v>Developing</v>
      </c>
      <c r="C2096">
        <f>'Life Expectancy'!C2096</f>
        <v>0.10249307479224377</v>
      </c>
      <c r="D2096">
        <f>'Life Expectancy'!D2096</f>
        <v>1.1111111111111111E-3</v>
      </c>
      <c r="E2096">
        <f>'Life Expectancy'!E2096</f>
        <v>0.52071668533034721</v>
      </c>
      <c r="F2096">
        <f>'Life Expectancy'!F2096</f>
        <v>0</v>
      </c>
      <c r="G2096">
        <f>'Life Expectancy'!G2096</f>
        <v>0.94897959183673475</v>
      </c>
      <c r="H2096">
        <f>'Life Expectancy'!H2096</f>
        <v>9.4258258201646697E-6</v>
      </c>
      <c r="I2096">
        <f>'Life Expectancy'!I2096</f>
        <v>0.31981460023174973</v>
      </c>
      <c r="J2096">
        <f>'Life Expectancy'!J2096</f>
        <v>8.0000000000000004E-4</v>
      </c>
      <c r="K2096">
        <f>'Life Expectancy'!K2096</f>
        <v>0.33604178757980269</v>
      </c>
      <c r="L2096">
        <f>'Life Expectancy'!L2096</f>
        <v>0.94845360824742264</v>
      </c>
      <c r="M2096">
        <f>'Life Expectancy'!M2096</f>
        <v>0.66139240506329122</v>
      </c>
      <c r="N2096">
        <f>'Life Expectancy'!N2096</f>
        <v>0.5792270531400967</v>
      </c>
      <c r="O2096">
        <f t="array" ref="O2096">SQRT(SUMSQ(C2096:N2096-$X$7:$AI$7))</f>
        <v>0.34068044024823929</v>
      </c>
      <c r="P2096">
        <f t="array" ref="P2096">SQRT(SUMSQ(C2096:N2096-$X$8:$AI$8))</f>
        <v>1.6180110659142855</v>
      </c>
      <c r="Q2096">
        <f t="shared" si="129"/>
        <v>0.34068044024823929</v>
      </c>
      <c r="R2096">
        <f t="shared" si="130"/>
        <v>1</v>
      </c>
      <c r="S2096">
        <f t="shared" si="131"/>
        <v>1</v>
      </c>
      <c r="T2096">
        <f t="shared" si="132"/>
        <v>1</v>
      </c>
    </row>
    <row r="2097" spans="1:20" x14ac:dyDescent="0.2">
      <c r="A2097">
        <f ca="1">'Life Expectancy'!A2097</f>
        <v>0.92715561657353018</v>
      </c>
      <c r="B2097" t="str">
        <f>'Life Expectancy'!B2097</f>
        <v>Developing</v>
      </c>
      <c r="C2097">
        <f>'Life Expectancy'!C2097</f>
        <v>0.10526315789473684</v>
      </c>
      <c r="D2097">
        <f>'Life Expectancy'!D2097</f>
        <v>1.1111111111111111E-3</v>
      </c>
      <c r="E2097">
        <f>'Life Expectancy'!E2097</f>
        <v>0.50615901455767087</v>
      </c>
      <c r="F2097">
        <f>'Life Expectancy'!F2097</f>
        <v>0</v>
      </c>
      <c r="G2097">
        <f>'Life Expectancy'!G2097</f>
        <v>0.91836734693877553</v>
      </c>
      <c r="H2097">
        <f>'Life Expectancy'!H2097</f>
        <v>9.1430510455597295E-4</v>
      </c>
      <c r="I2097">
        <f>'Life Expectancy'!I2097</f>
        <v>0.31517960602549244</v>
      </c>
      <c r="J2097">
        <f>'Life Expectancy'!J2097</f>
        <v>8.0000000000000004E-4</v>
      </c>
      <c r="K2097">
        <f>'Life Expectancy'!K2097</f>
        <v>0.32617527568195009</v>
      </c>
      <c r="L2097">
        <f>'Life Expectancy'!L2097</f>
        <v>0.91752577319587625</v>
      </c>
      <c r="M2097">
        <f>'Life Expectancy'!M2097</f>
        <v>0.66139240506329122</v>
      </c>
      <c r="N2097">
        <f>'Life Expectancy'!N2097</f>
        <v>0.5792270531400967</v>
      </c>
      <c r="O2097">
        <f t="array" ref="O2097">SQRT(SUMSQ(C2097:N2097-$X$7:$AI$7))</f>
        <v>0.31595498105056213</v>
      </c>
      <c r="P2097">
        <f t="array" ref="P2097">SQRT(SUMSQ(C2097:N2097-$X$8:$AI$8))</f>
        <v>1.6010875226521557</v>
      </c>
      <c r="Q2097">
        <f t="shared" si="129"/>
        <v>0.31595498105056213</v>
      </c>
      <c r="R2097">
        <f t="shared" si="130"/>
        <v>1</v>
      </c>
      <c r="S2097">
        <f t="shared" si="131"/>
        <v>1</v>
      </c>
      <c r="T2097">
        <f t="shared" si="132"/>
        <v>1</v>
      </c>
    </row>
    <row r="2098" spans="1:20" x14ac:dyDescent="0.2">
      <c r="A2098">
        <f ca="1">'Life Expectancy'!A2098</f>
        <v>0.53363075165322749</v>
      </c>
      <c r="B2098" t="str">
        <f>'Life Expectancy'!B2098</f>
        <v>Developing</v>
      </c>
      <c r="C2098">
        <f>'Life Expectancy'!C2098</f>
        <v>0.10803324099722991</v>
      </c>
      <c r="D2098">
        <f>'Life Expectancy'!D2098</f>
        <v>1.1111111111111111E-3</v>
      </c>
      <c r="E2098">
        <f>'Life Expectancy'!E2098</f>
        <v>0.49384098544232924</v>
      </c>
      <c r="F2098">
        <f>'Life Expectancy'!F2098</f>
        <v>0</v>
      </c>
      <c r="G2098">
        <f>'Life Expectancy'!G2098</f>
        <v>1</v>
      </c>
      <c r="H2098">
        <f>'Life Expectancy'!H2098</f>
        <v>1.3196156148230536E-4</v>
      </c>
      <c r="I2098">
        <f>'Life Expectancy'!I2098</f>
        <v>0.30938586326767092</v>
      </c>
      <c r="J2098">
        <f>'Life Expectancy'!J2098</f>
        <v>8.0000000000000004E-4</v>
      </c>
      <c r="K2098">
        <f>'Life Expectancy'!K2098</f>
        <v>0.31282646546720833</v>
      </c>
      <c r="L2098">
        <f>'Life Expectancy'!L2098</f>
        <v>0.98969072164948457</v>
      </c>
      <c r="M2098">
        <f>'Life Expectancy'!M2098</f>
        <v>0.66139240506329122</v>
      </c>
      <c r="N2098">
        <f>'Life Expectancy'!N2098</f>
        <v>0.5792270531400967</v>
      </c>
      <c r="O2098">
        <f t="array" ref="O2098">SQRT(SUMSQ(C2098:N2098-$X$7:$AI$7))</f>
        <v>0.35324014148374211</v>
      </c>
      <c r="P2098">
        <f t="array" ref="P2098">SQRT(SUMSQ(C2098:N2098-$X$8:$AI$8))</f>
        <v>1.6425646987631055</v>
      </c>
      <c r="Q2098">
        <f t="shared" si="129"/>
        <v>0.35324014148374211</v>
      </c>
      <c r="R2098">
        <f t="shared" si="130"/>
        <v>1</v>
      </c>
      <c r="S2098">
        <f t="shared" si="131"/>
        <v>1</v>
      </c>
      <c r="T2098">
        <f t="shared" si="132"/>
        <v>1</v>
      </c>
    </row>
    <row r="2099" spans="1:20" x14ac:dyDescent="0.2">
      <c r="A2099">
        <f ca="1">'Life Expectancy'!A2099</f>
        <v>0.16395646430589994</v>
      </c>
      <c r="B2099" t="str">
        <f>'Life Expectancy'!B2099</f>
        <v>Developing</v>
      </c>
      <c r="C2099">
        <f>'Life Expectancy'!C2099</f>
        <v>0.1149584487534626</v>
      </c>
      <c r="D2099">
        <f>'Life Expectancy'!D2099</f>
        <v>1.1111111111111111E-3</v>
      </c>
      <c r="E2099">
        <f>'Life Expectancy'!E2099</f>
        <v>0.5050391937290033</v>
      </c>
      <c r="F2099">
        <f>'Life Expectancy'!F2099</f>
        <v>0</v>
      </c>
      <c r="G2099">
        <f>'Life Expectancy'!G2099</f>
        <v>1</v>
      </c>
      <c r="H2099">
        <f>'Life Expectancy'!H2099</f>
        <v>3.299039037057634E-5</v>
      </c>
      <c r="I2099">
        <f>'Life Expectancy'!I2099</f>
        <v>0.30359212050984935</v>
      </c>
      <c r="J2099">
        <f>'Life Expectancy'!J2099</f>
        <v>1.1999999999999999E-3</v>
      </c>
      <c r="K2099">
        <f>'Life Expectancy'!K2099</f>
        <v>0.28786999419616949</v>
      </c>
      <c r="L2099">
        <f>'Life Expectancy'!L2099</f>
        <v>0.96907216494845361</v>
      </c>
      <c r="M2099">
        <f>'Life Expectancy'!M2099</f>
        <v>0.66139240506329122</v>
      </c>
      <c r="N2099">
        <f>'Life Expectancy'!N2099</f>
        <v>0.5792270531400967</v>
      </c>
      <c r="O2099">
        <f t="array" ref="O2099">SQRT(SUMSQ(C2099:N2099-$X$7:$AI$7))</f>
        <v>0.35602563968318202</v>
      </c>
      <c r="P2099">
        <f t="array" ref="P2099">SQRT(SUMSQ(C2099:N2099-$X$8:$AI$8))</f>
        <v>1.6357052402986665</v>
      </c>
      <c r="Q2099">
        <f t="shared" si="129"/>
        <v>0.35602563968318202</v>
      </c>
      <c r="R2099">
        <f t="shared" si="130"/>
        <v>1</v>
      </c>
      <c r="S2099">
        <f t="shared" si="131"/>
        <v>1</v>
      </c>
      <c r="T2099">
        <f t="shared" si="132"/>
        <v>1</v>
      </c>
    </row>
    <row r="2100" spans="1:20" x14ac:dyDescent="0.2">
      <c r="A2100">
        <f ca="1">'Life Expectancy'!A2100</f>
        <v>0.52723899006315356</v>
      </c>
      <c r="B2100" t="str">
        <f>'Life Expectancy'!B2100</f>
        <v>Developing</v>
      </c>
      <c r="C2100">
        <f>'Life Expectancy'!C2100</f>
        <v>0.12188365650969529</v>
      </c>
      <c r="D2100">
        <f>'Life Expectancy'!D2100</f>
        <v>1.6666666666666668E-3</v>
      </c>
      <c r="E2100">
        <f>'Life Expectancy'!E2100</f>
        <v>0.51343784994400898</v>
      </c>
      <c r="F2100">
        <f>'Life Expectancy'!F2100</f>
        <v>0</v>
      </c>
      <c r="G2100">
        <f>'Life Expectancy'!G2100</f>
        <v>0.9285714285714286</v>
      </c>
      <c r="H2100">
        <f>'Life Expectancy'!H2100</f>
        <v>5.1842042010905682E-5</v>
      </c>
      <c r="I2100">
        <f>'Life Expectancy'!I2100</f>
        <v>0.29779837775202783</v>
      </c>
      <c r="J2100">
        <f>'Life Expectancy'!J2100</f>
        <v>1.1999999999999999E-3</v>
      </c>
      <c r="K2100">
        <f>'Life Expectancy'!K2100</f>
        <v>0.26639582124201971</v>
      </c>
      <c r="L2100">
        <f>'Life Expectancy'!L2100</f>
        <v>0.88659793814432986</v>
      </c>
      <c r="M2100">
        <f>'Life Expectancy'!M2100</f>
        <v>0.66139240506329122</v>
      </c>
      <c r="N2100">
        <f>'Life Expectancy'!N2100</f>
        <v>0.5792270531400967</v>
      </c>
      <c r="O2100">
        <f t="array" ref="O2100">SQRT(SUMSQ(C2100:N2100-$X$7:$AI$7))</f>
        <v>0.32739108266734379</v>
      </c>
      <c r="P2100">
        <f t="array" ref="P2100">SQRT(SUMSQ(C2100:N2100-$X$8:$AI$8))</f>
        <v>1.5941950983608622</v>
      </c>
      <c r="Q2100">
        <f t="shared" si="129"/>
        <v>0.32739108266734379</v>
      </c>
      <c r="R2100">
        <f t="shared" si="130"/>
        <v>1</v>
      </c>
      <c r="S2100">
        <f t="shared" si="131"/>
        <v>1</v>
      </c>
      <c r="T2100">
        <f t="shared" si="132"/>
        <v>1</v>
      </c>
    </row>
    <row r="2101" spans="1:20" x14ac:dyDescent="0.2">
      <c r="A2101">
        <f ca="1">'Life Expectancy'!A2101</f>
        <v>0.66479493381638743</v>
      </c>
      <c r="B2101" t="str">
        <f>'Life Expectancy'!B2101</f>
        <v>Developing</v>
      </c>
      <c r="C2101">
        <f>'Life Expectancy'!C2101</f>
        <v>0.13019390581717452</v>
      </c>
      <c r="D2101">
        <f>'Life Expectancy'!D2101</f>
        <v>1.6666666666666668E-3</v>
      </c>
      <c r="E2101">
        <f>'Life Expectancy'!E2101</f>
        <v>0.54031354983202695</v>
      </c>
      <c r="F2101">
        <f>'Life Expectancy'!F2101</f>
        <v>0</v>
      </c>
      <c r="G2101">
        <f>'Life Expectancy'!G2101</f>
        <v>0.91836734693877553</v>
      </c>
      <c r="H2101">
        <f>'Life Expectancy'!H2101</f>
        <v>1.5552612603271705E-4</v>
      </c>
      <c r="I2101">
        <f>'Life Expectancy'!I2101</f>
        <v>0.29200463499420626</v>
      </c>
      <c r="J2101">
        <f>'Life Expectancy'!J2101</f>
        <v>1.1999999999999999E-3</v>
      </c>
      <c r="K2101">
        <f>'Life Expectancy'!K2101</f>
        <v>0.26465467208357513</v>
      </c>
      <c r="L2101">
        <f>'Life Expectancy'!L2101</f>
        <v>0.97938144329896903</v>
      </c>
      <c r="M2101">
        <f>'Life Expectancy'!M2101</f>
        <v>0.66139240506329122</v>
      </c>
      <c r="N2101">
        <f>'Life Expectancy'!N2101</f>
        <v>0.5792270531400967</v>
      </c>
      <c r="O2101">
        <f t="array" ref="O2101">SQRT(SUMSQ(C2101:N2101-$X$7:$AI$7))</f>
        <v>0.3670779831872869</v>
      </c>
      <c r="P2101">
        <f t="array" ref="P2101">SQRT(SUMSQ(C2101:N2101-$X$8:$AI$8))</f>
        <v>1.6174655272072134</v>
      </c>
      <c r="Q2101">
        <f t="shared" si="129"/>
        <v>0.3670779831872869</v>
      </c>
      <c r="R2101">
        <f t="shared" si="130"/>
        <v>1</v>
      </c>
      <c r="S2101">
        <f t="shared" si="131"/>
        <v>1</v>
      </c>
      <c r="T2101">
        <f t="shared" si="132"/>
        <v>1</v>
      </c>
    </row>
    <row r="2102" spans="1:20" x14ac:dyDescent="0.2">
      <c r="A2102">
        <f ca="1">'Life Expectancy'!A2102</f>
        <v>0.29946180166240777</v>
      </c>
      <c r="B2102" t="str">
        <f>'Life Expectancy'!B2102</f>
        <v>Developing</v>
      </c>
      <c r="C2102">
        <f>'Life Expectancy'!C2102</f>
        <v>0.13573407202216067</v>
      </c>
      <c r="D2102">
        <f>'Life Expectancy'!D2102</f>
        <v>1.6666666666666668E-3</v>
      </c>
      <c r="E2102">
        <f>'Life Expectancy'!E2102</f>
        <v>0.53415453527435619</v>
      </c>
      <c r="F2102">
        <f>'Life Expectancy'!F2102</f>
        <v>0</v>
      </c>
      <c r="G2102">
        <f>'Life Expectancy'!G2102</f>
        <v>0.9285714285714286</v>
      </c>
      <c r="H2102">
        <f>'Life Expectancy'!H2102</f>
        <v>2.9220060042510476E-4</v>
      </c>
      <c r="I2102">
        <f>'Life Expectancy'!I2102</f>
        <v>0.28621089223638468</v>
      </c>
      <c r="J2102">
        <f>'Life Expectancy'!J2102</f>
        <v>1.6000000000000001E-3</v>
      </c>
      <c r="K2102">
        <f>'Life Expectancy'!K2102</f>
        <v>0.2460824143934997</v>
      </c>
      <c r="L2102">
        <f>'Life Expectancy'!L2102</f>
        <v>0.97938144329896903</v>
      </c>
      <c r="M2102">
        <f>'Life Expectancy'!M2102</f>
        <v>0.66139240506329122</v>
      </c>
      <c r="N2102">
        <f>'Life Expectancy'!N2102</f>
        <v>0.5792270531400967</v>
      </c>
      <c r="O2102">
        <f t="array" ref="O2102">SQRT(SUMSQ(C2102:N2102-$X$7:$AI$7))</f>
        <v>0.36887948560764683</v>
      </c>
      <c r="P2102">
        <f t="array" ref="P2102">SQRT(SUMSQ(C2102:N2102-$X$8:$AI$8))</f>
        <v>1.6194880451969822</v>
      </c>
      <c r="Q2102">
        <f t="shared" si="129"/>
        <v>0.36887948560764683</v>
      </c>
      <c r="R2102">
        <f t="shared" si="130"/>
        <v>1</v>
      </c>
      <c r="S2102">
        <f t="shared" si="131"/>
        <v>1</v>
      </c>
      <c r="T2102">
        <f t="shared" si="132"/>
        <v>1</v>
      </c>
    </row>
    <row r="2103" spans="1:20" x14ac:dyDescent="0.2">
      <c r="A2103">
        <f ca="1">'Life Expectancy'!A2103</f>
        <v>0.46751523774200521</v>
      </c>
      <c r="B2103" t="str">
        <f>'Life Expectancy'!B2103</f>
        <v>Developing</v>
      </c>
      <c r="C2103">
        <f>'Life Expectancy'!C2103</f>
        <v>2.2160664819944598E-2</v>
      </c>
      <c r="D2103">
        <f>'Life Expectancy'!D2103</f>
        <v>1.6666666666666668E-3</v>
      </c>
      <c r="E2103">
        <f>'Life Expectancy'!E2103</f>
        <v>0.64053751399776038</v>
      </c>
      <c r="F2103">
        <f>'Life Expectancy'!F2103</f>
        <v>0</v>
      </c>
      <c r="G2103">
        <f>'Life Expectancy'!G2103</f>
        <v>0.89795918367346939</v>
      </c>
      <c r="H2103">
        <f>'Life Expectancy'!H2103</f>
        <v>0.10867977170649863</v>
      </c>
      <c r="I2103">
        <f>'Life Expectancy'!I2103</f>
        <v>0.28041714947856317</v>
      </c>
      <c r="J2103">
        <f>'Life Expectancy'!J2103</f>
        <v>1.6000000000000001E-3</v>
      </c>
      <c r="K2103">
        <f>'Life Expectancy'!K2103</f>
        <v>0.25478816018572253</v>
      </c>
      <c r="L2103">
        <f>'Life Expectancy'!L2103</f>
        <v>0.97938144329896903</v>
      </c>
      <c r="M2103">
        <f>'Life Expectancy'!M2103</f>
        <v>0.66139240506329122</v>
      </c>
      <c r="N2103">
        <f>'Life Expectancy'!N2103</f>
        <v>0.5792270531400967</v>
      </c>
      <c r="O2103">
        <f t="array" ref="O2103">SQRT(SUMSQ(C2103:N2103-$X$7:$AI$7))</f>
        <v>0.48644355541468187</v>
      </c>
      <c r="P2103">
        <f t="array" ref="P2103">SQRT(SUMSQ(C2103:N2103-$X$8:$AI$8))</f>
        <v>1.628814620253318</v>
      </c>
      <c r="Q2103">
        <f t="shared" si="129"/>
        <v>0.48644355541468187</v>
      </c>
      <c r="R2103">
        <f t="shared" si="130"/>
        <v>1</v>
      </c>
      <c r="S2103">
        <f t="shared" si="131"/>
        <v>1</v>
      </c>
      <c r="T2103">
        <f t="shared" si="132"/>
        <v>1</v>
      </c>
    </row>
    <row r="2104" spans="1:20" x14ac:dyDescent="0.2">
      <c r="A2104">
        <f ca="1">'Life Expectancy'!A2104</f>
        <v>0.29019513314121093</v>
      </c>
      <c r="B2104" t="str">
        <f>'Life Expectancy'!B2104</f>
        <v>Developing</v>
      </c>
      <c r="C2104">
        <f>'Life Expectancy'!C2104</f>
        <v>0.15927977839335181</v>
      </c>
      <c r="D2104">
        <f>'Life Expectancy'!D2104</f>
        <v>2.2222222222222222E-3</v>
      </c>
      <c r="E2104">
        <f>'Life Expectancy'!E2104</f>
        <v>0.5778275475923853</v>
      </c>
      <c r="F2104">
        <f>'Life Expectancy'!F2104</f>
        <v>0</v>
      </c>
      <c r="G2104">
        <f>'Life Expectancy'!G2104</f>
        <v>0.93877551020408168</v>
      </c>
      <c r="H2104">
        <f>'Life Expectancy'!H2104</f>
        <v>0.15386246777545798</v>
      </c>
      <c r="I2104">
        <f>'Life Expectancy'!I2104</f>
        <v>0.27462340672074159</v>
      </c>
      <c r="J2104">
        <f>'Life Expectancy'!J2104</f>
        <v>1.6000000000000001E-3</v>
      </c>
      <c r="K2104">
        <f>'Life Expectancy'!K2104</f>
        <v>0.22402785838653513</v>
      </c>
      <c r="L2104">
        <f>'Life Expectancy'!L2104</f>
        <v>0.97938144329896903</v>
      </c>
      <c r="M2104">
        <f>'Life Expectancy'!M2104</f>
        <v>0.66139240506329122</v>
      </c>
      <c r="N2104">
        <f>'Life Expectancy'!N2104</f>
        <v>0.5792270531400967</v>
      </c>
      <c r="O2104">
        <f t="array" ref="O2104">SQRT(SUMSQ(C2104:N2104-$X$7:$AI$7))</f>
        <v>0.43260667321507629</v>
      </c>
      <c r="P2104">
        <f t="array" ref="P2104">SQRT(SUMSQ(C2104:N2104-$X$8:$AI$8))</f>
        <v>1.5888322585815891</v>
      </c>
      <c r="Q2104">
        <f t="shared" si="129"/>
        <v>0.43260667321507629</v>
      </c>
      <c r="R2104">
        <f t="shared" si="130"/>
        <v>1</v>
      </c>
      <c r="S2104">
        <f t="shared" si="131"/>
        <v>1</v>
      </c>
      <c r="T2104">
        <f t="shared" si="132"/>
        <v>1</v>
      </c>
    </row>
    <row r="2105" spans="1:20" x14ac:dyDescent="0.2">
      <c r="A2105">
        <f ca="1">'Life Expectancy'!A2105</f>
        <v>0.60673115417054224</v>
      </c>
      <c r="B2105" t="str">
        <f>'Life Expectancy'!B2105</f>
        <v>Developing</v>
      </c>
      <c r="C2105">
        <f>'Life Expectancy'!C2105</f>
        <v>0.21606648199445982</v>
      </c>
      <c r="D2105">
        <f>'Life Expectancy'!D2105</f>
        <v>5.5555555555555556E-4</v>
      </c>
      <c r="E2105">
        <f>'Life Expectancy'!E2105</f>
        <v>0.25699888017917133</v>
      </c>
      <c r="F2105">
        <f>'Life Expectancy'!F2105</f>
        <v>0</v>
      </c>
      <c r="G2105">
        <f>'Life Expectancy'!G2105</f>
        <v>0.88775510204081631</v>
      </c>
      <c r="H2105">
        <f>'Life Expectancy'!H2105</f>
        <v>0</v>
      </c>
      <c r="I2105">
        <f>'Life Expectancy'!I2105</f>
        <v>0.6071842410196987</v>
      </c>
      <c r="J2105">
        <f>'Life Expectancy'!J2105</f>
        <v>4.0000000000000002E-4</v>
      </c>
      <c r="K2105">
        <f>'Life Expectancy'!K2105</f>
        <v>0.32269297736506092</v>
      </c>
      <c r="L2105">
        <f>'Life Expectancy'!L2105</f>
        <v>0.87628865979381443</v>
      </c>
      <c r="M2105">
        <f>'Life Expectancy'!M2105</f>
        <v>0.66139240506329122</v>
      </c>
      <c r="N2105">
        <f>'Life Expectancy'!N2105</f>
        <v>0.5792270531400967</v>
      </c>
      <c r="O2105">
        <f t="array" ref="O2105">SQRT(SUMSQ(C2105:N2105-$X$7:$AI$7))</f>
        <v>0.16902989674669694</v>
      </c>
      <c r="P2105">
        <f t="array" ref="P2105">SQRT(SUMSQ(C2105:N2105-$X$8:$AI$8))</f>
        <v>1.5963152795195363</v>
      </c>
      <c r="Q2105">
        <f t="shared" si="129"/>
        <v>0.16902989674669694</v>
      </c>
      <c r="R2105">
        <f t="shared" si="130"/>
        <v>1</v>
      </c>
      <c r="S2105">
        <f t="shared" si="131"/>
        <v>1</v>
      </c>
      <c r="T2105">
        <f t="shared" si="132"/>
        <v>1</v>
      </c>
    </row>
    <row r="2106" spans="1:20" x14ac:dyDescent="0.2">
      <c r="A2106">
        <f ca="1">'Life Expectancy'!A2106</f>
        <v>0.77209984378390717</v>
      </c>
      <c r="B2106" t="str">
        <f>'Life Expectancy'!B2106</f>
        <v>Developing</v>
      </c>
      <c r="C2106">
        <f>'Life Expectancy'!C2106</f>
        <v>0.22299168975069253</v>
      </c>
      <c r="D2106">
        <f>'Life Expectancy'!D2106</f>
        <v>5.5555555555555556E-4</v>
      </c>
      <c r="E2106">
        <f>'Life Expectancy'!E2106</f>
        <v>0.55879059350503923</v>
      </c>
      <c r="F2106">
        <f>'Life Expectancy'!F2106</f>
        <v>0</v>
      </c>
      <c r="G2106">
        <f>'Life Expectancy'!G2106</f>
        <v>0.9285714285714286</v>
      </c>
      <c r="H2106">
        <f>'Life Expectancy'!H2106</f>
        <v>9.4258258201646697E-6</v>
      </c>
      <c r="I2106">
        <f>'Life Expectancy'!I2106</f>
        <v>0.59907300115874862</v>
      </c>
      <c r="J2106">
        <f>'Life Expectancy'!J2106</f>
        <v>4.0000000000000002E-4</v>
      </c>
      <c r="K2106">
        <f>'Life Expectancy'!K2106</f>
        <v>5.5136390017411496E-2</v>
      </c>
      <c r="L2106">
        <f>'Life Expectancy'!L2106</f>
        <v>7.2164948453608241E-2</v>
      </c>
      <c r="M2106">
        <f>'Life Expectancy'!M2106</f>
        <v>0.66139240506329122</v>
      </c>
      <c r="N2106">
        <f>'Life Expectancy'!N2106</f>
        <v>0.5792270531400967</v>
      </c>
      <c r="O2106">
        <f t="array" ref="O2106">SQRT(SUMSQ(C2106:N2106-$X$7:$AI$7))</f>
        <v>0.90211725287415934</v>
      </c>
      <c r="P2106">
        <f t="array" ref="P2106">SQRT(SUMSQ(C2106:N2106-$X$8:$AI$8))</f>
        <v>1.6219808370003528</v>
      </c>
      <c r="Q2106">
        <f t="shared" si="129"/>
        <v>0.90211725287415934</v>
      </c>
      <c r="R2106">
        <f t="shared" si="130"/>
        <v>1</v>
      </c>
      <c r="S2106">
        <f t="shared" si="131"/>
        <v>1</v>
      </c>
      <c r="T2106">
        <f t="shared" si="132"/>
        <v>1</v>
      </c>
    </row>
    <row r="2107" spans="1:20" x14ac:dyDescent="0.2">
      <c r="A2107">
        <f ca="1">'Life Expectancy'!A2107</f>
        <v>0.24858069760967816</v>
      </c>
      <c r="B2107" t="str">
        <f>'Life Expectancy'!B2107</f>
        <v>Developing</v>
      </c>
      <c r="C2107">
        <f>'Life Expectancy'!C2107</f>
        <v>0.22437673130193905</v>
      </c>
      <c r="D2107">
        <f>'Life Expectancy'!D2107</f>
        <v>5.5555555555555556E-4</v>
      </c>
      <c r="E2107">
        <f>'Life Expectancy'!E2107</f>
        <v>0.58678611422172455</v>
      </c>
      <c r="F2107">
        <f>'Life Expectancy'!F2107</f>
        <v>0</v>
      </c>
      <c r="G2107">
        <f>'Life Expectancy'!G2107</f>
        <v>0.91836734693877553</v>
      </c>
      <c r="H2107">
        <f>'Life Expectancy'!H2107</f>
        <v>1.2724864857222303E-4</v>
      </c>
      <c r="I2107">
        <f>'Life Expectancy'!I2107</f>
        <v>0.59212050984936271</v>
      </c>
      <c r="J2107">
        <f>'Life Expectancy'!J2107</f>
        <v>4.0000000000000002E-4</v>
      </c>
      <c r="K2107">
        <f>'Life Expectancy'!K2107</f>
        <v>6.5583284968078928E-2</v>
      </c>
      <c r="L2107">
        <f>'Life Expectancy'!L2107</f>
        <v>7.2164948453608241E-2</v>
      </c>
      <c r="M2107">
        <f>'Life Expectancy'!M2107</f>
        <v>0.66139240506329122</v>
      </c>
      <c r="N2107">
        <f>'Life Expectancy'!N2107</f>
        <v>0.5792270531400967</v>
      </c>
      <c r="O2107">
        <f t="array" ref="O2107">SQRT(SUMSQ(C2107:N2107-$X$7:$AI$7))</f>
        <v>0.90728032707628159</v>
      </c>
      <c r="P2107">
        <f t="array" ref="P2107">SQRT(SUMSQ(C2107:N2107-$X$8:$AI$8))</f>
        <v>1.6177923244986281</v>
      </c>
      <c r="Q2107">
        <f t="shared" si="129"/>
        <v>0.90728032707628159</v>
      </c>
      <c r="R2107">
        <f t="shared" si="130"/>
        <v>1</v>
      </c>
      <c r="S2107">
        <f t="shared" si="131"/>
        <v>1</v>
      </c>
      <c r="T2107">
        <f t="shared" si="132"/>
        <v>1</v>
      </c>
    </row>
    <row r="2108" spans="1:20" x14ac:dyDescent="0.2">
      <c r="A2108">
        <f ca="1">'Life Expectancy'!A2108</f>
        <v>0.32379111429411866</v>
      </c>
      <c r="B2108" t="str">
        <f>'Life Expectancy'!B2108</f>
        <v>Developing</v>
      </c>
      <c r="C2108">
        <f>'Life Expectancy'!C2108</f>
        <v>0.24099722991689751</v>
      </c>
      <c r="D2108">
        <f>'Life Expectancy'!D2108</f>
        <v>5.5555555555555556E-4</v>
      </c>
      <c r="E2108">
        <f>'Life Expectancy'!E2108</f>
        <v>0.59742441209406494</v>
      </c>
      <c r="F2108">
        <f>'Life Expectancy'!F2108</f>
        <v>0</v>
      </c>
      <c r="G2108">
        <f>'Life Expectancy'!G2108</f>
        <v>0.94897959183673475</v>
      </c>
      <c r="H2108">
        <f>'Life Expectancy'!H2108</f>
        <v>5.1842042010905682E-5</v>
      </c>
      <c r="I2108">
        <f>'Life Expectancy'!I2108</f>
        <v>0.5851680185399768</v>
      </c>
      <c r="J2108">
        <f>'Life Expectancy'!J2108</f>
        <v>4.0000000000000002E-4</v>
      </c>
      <c r="K2108">
        <f>'Life Expectancy'!K2108</f>
        <v>0.66744051073708643</v>
      </c>
      <c r="L2108">
        <f>'Life Expectancy'!L2108</f>
        <v>0.92783505154639179</v>
      </c>
      <c r="M2108">
        <f>'Life Expectancy'!M2108</f>
        <v>0.66139240506329122</v>
      </c>
      <c r="N2108">
        <f>'Life Expectancy'!N2108</f>
        <v>0.5792270531400967</v>
      </c>
      <c r="O2108">
        <f t="array" ref="O2108">SQRT(SUMSQ(C2108:N2108-$X$7:$AI$7))</f>
        <v>0.52823855083391669</v>
      </c>
      <c r="P2108">
        <f t="array" ref="P2108">SQRT(SUMSQ(C2108:N2108-$X$8:$AI$8))</f>
        <v>1.627244122882225</v>
      </c>
      <c r="Q2108">
        <f t="shared" si="129"/>
        <v>0.52823855083391669</v>
      </c>
      <c r="R2108">
        <f t="shared" si="130"/>
        <v>1</v>
      </c>
      <c r="S2108">
        <f t="shared" si="131"/>
        <v>1</v>
      </c>
      <c r="T2108">
        <f t="shared" si="132"/>
        <v>1</v>
      </c>
    </row>
    <row r="2109" spans="1:20" x14ac:dyDescent="0.2">
      <c r="A2109">
        <f ca="1">'Life Expectancy'!A2109</f>
        <v>0.91262273910871683</v>
      </c>
      <c r="B2109" t="str">
        <f>'Life Expectancy'!B2109</f>
        <v>Developing</v>
      </c>
      <c r="C2109">
        <f>'Life Expectancy'!C2109</f>
        <v>0.24376731301939059</v>
      </c>
      <c r="D2109">
        <f>'Life Expectancy'!D2109</f>
        <v>5.5555555555555556E-4</v>
      </c>
      <c r="E2109">
        <f>'Life Expectancy'!E2109</f>
        <v>0.52855543113101899</v>
      </c>
      <c r="F2109">
        <f>'Life Expectancy'!F2109</f>
        <v>0</v>
      </c>
      <c r="G2109">
        <f>'Life Expectancy'!G2109</f>
        <v>0.96938775510204078</v>
      </c>
      <c r="H2109">
        <f>'Life Expectancy'!H2109</f>
        <v>0</v>
      </c>
      <c r="I2109">
        <f>'Life Expectancy'!I2109</f>
        <v>5.6778679026651221E-2</v>
      </c>
      <c r="J2109">
        <f>'Life Expectancy'!J2109</f>
        <v>4.0000000000000002E-4</v>
      </c>
      <c r="K2109">
        <f>'Life Expectancy'!K2109</f>
        <v>7.1967498549042372E-2</v>
      </c>
      <c r="L2109">
        <f>'Life Expectancy'!L2109</f>
        <v>0.93814432989690721</v>
      </c>
      <c r="M2109">
        <f>'Life Expectancy'!M2109</f>
        <v>0.66139240506329122</v>
      </c>
      <c r="N2109">
        <f>'Life Expectancy'!N2109</f>
        <v>0.5792270531400967</v>
      </c>
      <c r="O2109">
        <f t="array" ref="O2109">SQRT(SUMSQ(C2109:N2109-$X$7:$AI$7))</f>
        <v>0.56275379487420218</v>
      </c>
      <c r="P2109">
        <f t="array" ref="P2109">SQRT(SUMSQ(C2109:N2109-$X$8:$AI$8))</f>
        <v>1.6413726842704777</v>
      </c>
      <c r="Q2109">
        <f t="shared" si="129"/>
        <v>0.56275379487420218</v>
      </c>
      <c r="R2109">
        <f t="shared" si="130"/>
        <v>1</v>
      </c>
      <c r="S2109">
        <f t="shared" si="131"/>
        <v>1</v>
      </c>
      <c r="T2109">
        <f t="shared" si="132"/>
        <v>1</v>
      </c>
    </row>
    <row r="2110" spans="1:20" x14ac:dyDescent="0.2">
      <c r="A2110">
        <f ca="1">'Life Expectancy'!A2110</f>
        <v>0.24895753344969862</v>
      </c>
      <c r="B2110" t="str">
        <f>'Life Expectancy'!B2110</f>
        <v>Developing</v>
      </c>
      <c r="C2110">
        <f>'Life Expectancy'!C2110</f>
        <v>0.30193905817174516</v>
      </c>
      <c r="D2110">
        <f>'Life Expectancy'!D2110</f>
        <v>5.5555555555555556E-4</v>
      </c>
      <c r="E2110">
        <f>'Life Expectancy'!E2110</f>
        <v>0.4613661814109743</v>
      </c>
      <c r="F2110">
        <f>'Life Expectancy'!F2110</f>
        <v>0</v>
      </c>
      <c r="G2110">
        <f>'Life Expectancy'!G2110</f>
        <v>0.98979591836734693</v>
      </c>
      <c r="H2110">
        <f>'Life Expectancy'!H2110</f>
        <v>0</v>
      </c>
      <c r="I2110">
        <f>'Life Expectancy'!I2110</f>
        <v>5.0984936268829668E-2</v>
      </c>
      <c r="J2110">
        <f>'Life Expectancy'!J2110</f>
        <v>4.0000000000000002E-4</v>
      </c>
      <c r="K2110">
        <f>'Life Expectancy'!K2110</f>
        <v>0.72141613464886833</v>
      </c>
      <c r="L2110">
        <f>'Life Expectancy'!L2110</f>
        <v>7.2164948453608241E-2</v>
      </c>
      <c r="M2110">
        <f>'Life Expectancy'!M2110</f>
        <v>0.66139240506329122</v>
      </c>
      <c r="N2110">
        <f>'Life Expectancy'!N2110</f>
        <v>0.5792270531400967</v>
      </c>
      <c r="O2110">
        <f t="array" ref="O2110">SQRT(SUMSQ(C2110:N2110-$X$7:$AI$7))</f>
        <v>1.0142216959772399</v>
      </c>
      <c r="P2110">
        <f t="array" ref="P2110">SQRT(SUMSQ(C2110:N2110-$X$8:$AI$8))</f>
        <v>1.6213467054308941</v>
      </c>
      <c r="Q2110">
        <f t="shared" si="129"/>
        <v>1.0142216959772399</v>
      </c>
      <c r="R2110">
        <f t="shared" si="130"/>
        <v>1</v>
      </c>
      <c r="S2110">
        <f t="shared" si="131"/>
        <v>1</v>
      </c>
      <c r="T2110">
        <f t="shared" si="132"/>
        <v>1</v>
      </c>
    </row>
    <row r="2111" spans="1:20" x14ac:dyDescent="0.2">
      <c r="A2111">
        <f ca="1">'Life Expectancy'!A2111</f>
        <v>0.35311252650225999</v>
      </c>
      <c r="B2111" t="str">
        <f>'Life Expectancy'!B2111</f>
        <v>Developing</v>
      </c>
      <c r="C2111">
        <f>'Life Expectancy'!C2111</f>
        <v>0.30055401662049863</v>
      </c>
      <c r="D2111">
        <f>'Life Expectancy'!D2111</f>
        <v>5.5555555555555556E-4</v>
      </c>
      <c r="E2111">
        <f>'Life Expectancy'!E2111</f>
        <v>0.47256438969764836</v>
      </c>
      <c r="F2111">
        <f>'Life Expectancy'!F2111</f>
        <v>0</v>
      </c>
      <c r="G2111">
        <f>'Life Expectancy'!G2111</f>
        <v>0.89795918367346939</v>
      </c>
      <c r="H2111">
        <f>'Life Expectancy'!H2111</f>
        <v>0</v>
      </c>
      <c r="I2111">
        <f>'Life Expectancy'!I2111</f>
        <v>0.56662804171494785</v>
      </c>
      <c r="J2111">
        <f>'Life Expectancy'!J2111</f>
        <v>4.0000000000000002E-4</v>
      </c>
      <c r="K2111">
        <f>'Life Expectancy'!K2111</f>
        <v>0.70342426001160774</v>
      </c>
      <c r="L2111">
        <f>'Life Expectancy'!L2111</f>
        <v>0.85567010309278346</v>
      </c>
      <c r="M2111">
        <f>'Life Expectancy'!M2111</f>
        <v>0.66139240506329122</v>
      </c>
      <c r="N2111">
        <f>'Life Expectancy'!N2111</f>
        <v>0.5792270531400967</v>
      </c>
      <c r="O2111">
        <f t="array" ref="O2111">SQRT(SUMSQ(C2111:N2111-$X$7:$AI$7))</f>
        <v>0.47937267777354892</v>
      </c>
      <c r="P2111">
        <f t="array" ref="P2111">SQRT(SUMSQ(C2111:N2111-$X$8:$AI$8))</f>
        <v>1.5856431088829173</v>
      </c>
      <c r="Q2111">
        <f t="shared" si="129"/>
        <v>0.47937267777354892</v>
      </c>
      <c r="R2111">
        <f t="shared" si="130"/>
        <v>1</v>
      </c>
      <c r="S2111">
        <f t="shared" si="131"/>
        <v>1</v>
      </c>
      <c r="T2111">
        <f t="shared" si="132"/>
        <v>1</v>
      </c>
    </row>
    <row r="2112" spans="1:20" x14ac:dyDescent="0.2">
      <c r="A2112">
        <f ca="1">'Life Expectancy'!A2112</f>
        <v>0.67014058417422562</v>
      </c>
      <c r="B2112" t="str">
        <f>'Life Expectancy'!B2112</f>
        <v>Developing</v>
      </c>
      <c r="C2112">
        <f>'Life Expectancy'!C2112</f>
        <v>0.31440443213296398</v>
      </c>
      <c r="D2112">
        <f>'Life Expectancy'!D2112</f>
        <v>5.5555555555555556E-4</v>
      </c>
      <c r="E2112">
        <f>'Life Expectancy'!E2112</f>
        <v>0.50727883538633822</v>
      </c>
      <c r="F2112">
        <f>'Life Expectancy'!F2112</f>
        <v>0</v>
      </c>
      <c r="G2112">
        <f>'Life Expectancy'!G2112</f>
        <v>0.97959183673469385</v>
      </c>
      <c r="H2112">
        <f>'Life Expectancy'!H2112</f>
        <v>0</v>
      </c>
      <c r="I2112">
        <f>'Life Expectancy'!I2112</f>
        <v>0.56199304750869061</v>
      </c>
      <c r="J2112">
        <f>'Life Expectancy'!J2112</f>
        <v>4.0000000000000002E-4</v>
      </c>
      <c r="K2112">
        <f>'Life Expectancy'!K2112</f>
        <v>0.64074289030760301</v>
      </c>
      <c r="L2112">
        <f>'Life Expectancy'!L2112</f>
        <v>7.2164948453608241E-2</v>
      </c>
      <c r="M2112">
        <f>'Life Expectancy'!M2112</f>
        <v>0.66139240506329122</v>
      </c>
      <c r="N2112">
        <f>'Life Expectancy'!N2112</f>
        <v>0.5792270531400967</v>
      </c>
      <c r="O2112">
        <f t="array" ref="O2112">SQRT(SUMSQ(C2112:N2112-$X$7:$AI$7))</f>
        <v>0.91660056498051479</v>
      </c>
      <c r="P2112">
        <f t="array" ref="P2112">SQRT(SUMSQ(C2112:N2112-$X$8:$AI$8))</f>
        <v>1.5952990348438756</v>
      </c>
      <c r="Q2112">
        <f t="shared" si="129"/>
        <v>0.91660056498051479</v>
      </c>
      <c r="R2112">
        <f t="shared" si="130"/>
        <v>1</v>
      </c>
      <c r="S2112">
        <f t="shared" si="131"/>
        <v>1</v>
      </c>
      <c r="T2112">
        <f t="shared" si="132"/>
        <v>1</v>
      </c>
    </row>
    <row r="2113" spans="1:21" x14ac:dyDescent="0.2">
      <c r="A2113">
        <f ca="1">'Life Expectancy'!A2113</f>
        <v>0.60254195428959334</v>
      </c>
      <c r="B2113" t="str">
        <f>'Life Expectancy'!B2113</f>
        <v>Developing</v>
      </c>
      <c r="C2113">
        <f>'Life Expectancy'!C2113</f>
        <v>0.32686980609418281</v>
      </c>
      <c r="D2113">
        <f>'Life Expectancy'!D2113</f>
        <v>5.5555555555555556E-4</v>
      </c>
      <c r="E2113">
        <f>'Life Expectancy'!E2113</f>
        <v>0.54031354983202695</v>
      </c>
      <c r="F2113">
        <f>'Life Expectancy'!F2113</f>
        <v>0</v>
      </c>
      <c r="G2113">
        <f>'Life Expectancy'!G2113</f>
        <v>0.95918367346938771</v>
      </c>
      <c r="H2113">
        <f>'Life Expectancy'!H2113</f>
        <v>4.7129129100823343E-5</v>
      </c>
      <c r="I2113">
        <f>'Life Expectancy'!I2113</f>
        <v>0.55735805330243338</v>
      </c>
      <c r="J2113">
        <f>'Life Expectancy'!J2113</f>
        <v>4.0000000000000002E-4</v>
      </c>
      <c r="K2113">
        <f>'Life Expectancy'!K2113</f>
        <v>8.7637840975043513E-2</v>
      </c>
      <c r="L2113">
        <f>'Life Expectancy'!L2113</f>
        <v>0.92783505154639179</v>
      </c>
      <c r="M2113">
        <f>'Life Expectancy'!M2113</f>
        <v>0.66139240506329122</v>
      </c>
      <c r="N2113">
        <f>'Life Expectancy'!N2113</f>
        <v>0.5792270531400967</v>
      </c>
      <c r="O2113">
        <f t="array" ref="O2113">SQRT(SUMSQ(C2113:N2113-$X$7:$AI$7))</f>
        <v>0.42586830640985612</v>
      </c>
      <c r="P2113">
        <f t="array" ref="P2113">SQRT(SUMSQ(C2113:N2113-$X$8:$AI$8))</f>
        <v>1.6131283090389978</v>
      </c>
      <c r="Q2113">
        <f t="shared" si="129"/>
        <v>0.42586830640985612</v>
      </c>
      <c r="R2113">
        <f t="shared" si="130"/>
        <v>1</v>
      </c>
      <c r="S2113">
        <f t="shared" si="131"/>
        <v>1</v>
      </c>
      <c r="T2113">
        <f t="shared" si="132"/>
        <v>1</v>
      </c>
    </row>
    <row r="2114" spans="1:21" x14ac:dyDescent="0.2">
      <c r="A2114">
        <f ca="1">'Life Expectancy'!A2114</f>
        <v>0.90417058467587008</v>
      </c>
      <c r="B2114" t="str">
        <f>'Life Expectancy'!B2114</f>
        <v>Developing</v>
      </c>
      <c r="C2114">
        <f>'Life Expectancy'!C2114</f>
        <v>0.33379501385041549</v>
      </c>
      <c r="D2114">
        <f>'Life Expectancy'!D2114</f>
        <v>5.5555555555555556E-4</v>
      </c>
      <c r="E2114">
        <f>'Life Expectancy'!E2114</f>
        <v>0.467525195968645</v>
      </c>
      <c r="F2114">
        <f>'Life Expectancy'!F2114</f>
        <v>0</v>
      </c>
      <c r="G2114">
        <f>'Life Expectancy'!G2114</f>
        <v>0.98979591836734693</v>
      </c>
      <c r="H2114">
        <f>'Life Expectancy'!H2114</f>
        <v>1.6023903894279938E-4</v>
      </c>
      <c r="I2114">
        <f>'Life Expectancy'!I2114</f>
        <v>0.55272305909617614</v>
      </c>
      <c r="J2114">
        <f>'Life Expectancy'!J2114</f>
        <v>4.0000000000000002E-4</v>
      </c>
      <c r="K2114">
        <f>'Life Expectancy'!K2114</f>
        <v>7.3128264654672065E-2</v>
      </c>
      <c r="L2114">
        <f>'Life Expectancy'!L2114</f>
        <v>0.97938144329896903</v>
      </c>
      <c r="M2114">
        <f>'Life Expectancy'!M2114</f>
        <v>0.66139240506329122</v>
      </c>
      <c r="N2114">
        <f>'Life Expectancy'!N2114</f>
        <v>0.5792270531400967</v>
      </c>
      <c r="O2114">
        <f t="array" ref="O2114">SQRT(SUMSQ(C2114:N2114-$X$7:$AI$7))</f>
        <v>0.41160564818674999</v>
      </c>
      <c r="P2114">
        <f t="array" ref="P2114">SQRT(SUMSQ(C2114:N2114-$X$8:$AI$8))</f>
        <v>1.6361325567728213</v>
      </c>
      <c r="Q2114">
        <f t="shared" si="129"/>
        <v>0.41160564818674999</v>
      </c>
      <c r="R2114">
        <f t="shared" si="130"/>
        <v>1</v>
      </c>
      <c r="S2114">
        <f t="shared" si="131"/>
        <v>1</v>
      </c>
      <c r="T2114">
        <f t="shared" si="132"/>
        <v>1</v>
      </c>
    </row>
    <row r="2115" spans="1:21" x14ac:dyDescent="0.2">
      <c r="Q2115">
        <f>SUM(Q2:Q2114)</f>
        <v>1163.0836760591656</v>
      </c>
      <c r="T2115">
        <f>SUM(T2:T2114)</f>
        <v>1727</v>
      </c>
      <c r="U2115">
        <f>T2115/2114</f>
        <v>0.81693472090823083</v>
      </c>
    </row>
  </sheetData>
  <phoneticPr fontId="2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3C346-59AC-6B46-9BE8-7532DC35A810}">
  <dimension ref="A1:AI828"/>
  <sheetViews>
    <sheetView tabSelected="1" topLeftCell="K786" workbookViewId="0">
      <selection activeCell="V829" sqref="V829"/>
    </sheetView>
  </sheetViews>
  <sheetFormatPr baseColWidth="10" defaultRowHeight="15" x14ac:dyDescent="0.2"/>
  <sheetData>
    <row r="1" spans="1:35" x14ac:dyDescent="0.2">
      <c r="A1" t="s">
        <v>231</v>
      </c>
      <c r="B1" t="s">
        <v>23</v>
      </c>
      <c r="C1" t="str">
        <f>'Life Expectancy Data'!X11</f>
        <v>Adult Mortality</v>
      </c>
      <c r="D1" t="str">
        <f>'Life Expectancy Data'!Y11</f>
        <v>infant deaths</v>
      </c>
      <c r="E1" t="str">
        <f>'Life Expectancy Data'!Z11</f>
        <v>Alcohol</v>
      </c>
      <c r="F1" t="str">
        <f>'Life Expectancy Data'!AA11</f>
        <v>percentage expenditure</v>
      </c>
      <c r="G1" t="str">
        <f>'Life Expectancy Data'!AB11</f>
        <v>Hepatitis B</v>
      </c>
      <c r="H1" t="str">
        <f>'Life Expectancy Data'!AC11</f>
        <v xml:space="preserve">Measles </v>
      </c>
      <c r="I1" t="str">
        <f>'Life Expectancy Data'!AD11</f>
        <v xml:space="preserve"> BMI </v>
      </c>
      <c r="J1" t="str">
        <f>'Life Expectancy Data'!AE11</f>
        <v xml:space="preserve">under-five deaths </v>
      </c>
      <c r="K1" t="str">
        <f>'Life Expectancy Data'!AG11</f>
        <v>Total expenditure</v>
      </c>
      <c r="L1" t="str">
        <f>'Life Expectancy Data'!AH11</f>
        <v xml:space="preserve">Diphtheria </v>
      </c>
      <c r="M1" t="str">
        <f>'Life Expectancy Data'!AN11</f>
        <v>Income composition of resources</v>
      </c>
      <c r="N1" t="str">
        <f>'Life Expectancy Data'!AO11</f>
        <v>Schooling</v>
      </c>
      <c r="O1" t="s">
        <v>224</v>
      </c>
      <c r="P1" t="s">
        <v>225</v>
      </c>
      <c r="Q1" t="s">
        <v>217</v>
      </c>
      <c r="R1" t="s">
        <v>226</v>
      </c>
      <c r="S1" t="s">
        <v>227</v>
      </c>
      <c r="T1" t="s">
        <v>228</v>
      </c>
    </row>
    <row r="2" spans="1:35" x14ac:dyDescent="0.2">
      <c r="A2">
        <f t="shared" ref="A2:A65" ca="1" si="0">RAND()</f>
        <v>0.10597632520088807</v>
      </c>
      <c r="B2" t="s">
        <v>23</v>
      </c>
      <c r="C2">
        <f>'Life Expectancy Data'!X12</f>
        <v>0.36288088642659277</v>
      </c>
      <c r="D2">
        <f>'Life Expectancy Data'!Y12</f>
        <v>3.4444444444444444E-2</v>
      </c>
      <c r="E2">
        <f>'Life Expectancy Data'!Z12</f>
        <v>0</v>
      </c>
      <c r="F2">
        <f>'Life Expectancy Data'!AA12</f>
        <v>3.6591348588773192E-3</v>
      </c>
      <c r="G2">
        <f>'Life Expectancy Data'!AB12</f>
        <v>0.65306122448979587</v>
      </c>
      <c r="H2">
        <f>'Life Expectancy Data'!AC12</f>
        <v>5.4387014982350138E-3</v>
      </c>
      <c r="I2">
        <f>'Life Expectancy Data'!AD12</f>
        <v>0.20973348783314022</v>
      </c>
      <c r="J2">
        <f>'Life Expectancy Data'!AE12</f>
        <v>3.32E-2</v>
      </c>
      <c r="K2">
        <f>'Life Expectancy Data'!AG12</f>
        <v>0.45211839814277421</v>
      </c>
      <c r="L2">
        <f>'Life Expectancy Data'!AH12</f>
        <v>0.64948453608247425</v>
      </c>
      <c r="M2">
        <f>'Life Expectancy Data'!AN12</f>
        <v>0.50527426160337552</v>
      </c>
      <c r="N2">
        <f>'Life Expectancy Data'!AO12</f>
        <v>0.48792270531400966</v>
      </c>
      <c r="O2">
        <f t="array" ref="O2">SQRT(SUMSQ(C2:N2-$X$7:$AI$7))</f>
        <v>0.54788059020809166</v>
      </c>
      <c r="P2">
        <f t="array" ref="P2">SQRT(SUMSQ(C2:N2-$X$8:$AI$8))</f>
        <v>1.4915715930089877</v>
      </c>
      <c r="Q2">
        <f>MIN(O2:P2)</f>
        <v>0.54788059020809166</v>
      </c>
      <c r="R2">
        <f>MATCH(Q2,O2:P2,0)</f>
        <v>1</v>
      </c>
      <c r="S2">
        <f>IF(B2=$W$11,1,IF(B2=$X$11,2))</f>
        <v>1</v>
      </c>
      <c r="T2">
        <f>IF(R2=S2,1,0)</f>
        <v>1</v>
      </c>
    </row>
    <row r="3" spans="1:35" x14ac:dyDescent="0.2">
      <c r="A3">
        <f t="shared" ca="1" si="0"/>
        <v>0.22956276887640847</v>
      </c>
      <c r="B3" t="s">
        <v>23</v>
      </c>
      <c r="C3">
        <f>'Life Expectancy Data'!X13</f>
        <v>0.37396121883656508</v>
      </c>
      <c r="D3">
        <f>'Life Expectancy Data'!Y13</f>
        <v>3.5555555555555556E-2</v>
      </c>
      <c r="E3">
        <f>'Life Expectancy Data'!Z13</f>
        <v>0</v>
      </c>
      <c r="F3">
        <f>'Life Expectancy Data'!AA13</f>
        <v>3.7743283004557744E-3</v>
      </c>
      <c r="G3">
        <f>'Life Expectancy Data'!AB13</f>
        <v>0.62244897959183676</v>
      </c>
      <c r="H3">
        <f>'Life Expectancy Data'!AC13</f>
        <v>2.3187531517605085E-3</v>
      </c>
      <c r="I3">
        <f>'Life Expectancy Data'!AD13</f>
        <v>0.20393974507531867</v>
      </c>
      <c r="J3">
        <f>'Life Expectancy Data'!AE13</f>
        <v>3.44E-2</v>
      </c>
      <c r="K3">
        <f>'Life Expectancy Data'!AG13</f>
        <v>0.45327916424840392</v>
      </c>
      <c r="L3">
        <f>'Life Expectancy Data'!AH13</f>
        <v>0.61855670103092786</v>
      </c>
      <c r="M3">
        <f>'Life Expectancy Data'!AN13</f>
        <v>0.50210970464135019</v>
      </c>
      <c r="N3">
        <f>'Life Expectancy Data'!AO13</f>
        <v>0.48309178743961356</v>
      </c>
      <c r="O3">
        <f t="array" ref="O3">SQRT(SUMSQ(C3:N3-$X$7:$AI$7))</f>
        <v>0.58057255253444395</v>
      </c>
      <c r="P3">
        <f t="array" ref="P3">SQRT(SUMSQ(C3:N3-$X$8:$AI$8))</f>
        <v>1.4854702248572171</v>
      </c>
      <c r="Q3">
        <f t="shared" ref="Q3:Q66" si="1">MIN(O3:P3)</f>
        <v>0.58057255253444395</v>
      </c>
      <c r="R3">
        <f t="shared" ref="R3:R66" si="2">MATCH(Q3,O3:P3,0)</f>
        <v>1</v>
      </c>
      <c r="S3">
        <f t="shared" ref="S3:S66" si="3">IF(B3=$W$11,1,IF(B3=$X$11,2))</f>
        <v>1</v>
      </c>
      <c r="T3">
        <f t="shared" ref="T3:T66" si="4">IF(R3=S3,1,0)</f>
        <v>1</v>
      </c>
    </row>
    <row r="4" spans="1:35" x14ac:dyDescent="0.2">
      <c r="A4">
        <f t="shared" ca="1" si="0"/>
        <v>4.3286679774382941E-2</v>
      </c>
      <c r="B4" t="s">
        <v>23</v>
      </c>
      <c r="C4">
        <f>'Life Expectancy Data'!X14</f>
        <v>0.36980609418282551</v>
      </c>
      <c r="D4">
        <f>'Life Expectancy Data'!Y14</f>
        <v>3.6666666666666667E-2</v>
      </c>
      <c r="E4">
        <f>'Life Expectancy Data'!Z14</f>
        <v>0</v>
      </c>
      <c r="F4">
        <f>'Life Expectancy Data'!AA14</f>
        <v>3.7587050796684799E-3</v>
      </c>
      <c r="G4">
        <f>'Life Expectancy Data'!AB14</f>
        <v>0.6428571428571429</v>
      </c>
      <c r="H4">
        <f>'Life Expectancy Data'!AC14</f>
        <v>2.026552551335404E-3</v>
      </c>
      <c r="I4">
        <f>'Life Expectancy Data'!AD14</f>
        <v>0.19814600231749713</v>
      </c>
      <c r="J4">
        <f>'Life Expectancy Data'!AE14</f>
        <v>3.56E-2</v>
      </c>
      <c r="K4">
        <f>'Life Expectancy Data'!AG14</f>
        <v>0.45037724898432968</v>
      </c>
      <c r="L4">
        <f>'Life Expectancy Data'!AH14</f>
        <v>0.63917525773195871</v>
      </c>
      <c r="M4">
        <f>'Life Expectancy Data'!AN14</f>
        <v>0.49578059071729957</v>
      </c>
      <c r="N4">
        <f>'Life Expectancy Data'!AO14</f>
        <v>0.47826086956521741</v>
      </c>
      <c r="O4">
        <f t="array" ref="O4">SQRT(SUMSQ(C4:N4-$X$7:$AI$7))</f>
        <v>0.56763127647684342</v>
      </c>
      <c r="P4">
        <f t="array" ref="P4">SQRT(SUMSQ(C4:N4-$X$8:$AI$8))</f>
        <v>1.4886794624510635</v>
      </c>
      <c r="Q4">
        <f t="shared" si="1"/>
        <v>0.56763127647684342</v>
      </c>
      <c r="R4">
        <f t="shared" si="2"/>
        <v>1</v>
      </c>
      <c r="S4">
        <f t="shared" si="3"/>
        <v>1</v>
      </c>
      <c r="T4">
        <f t="shared" si="4"/>
        <v>1</v>
      </c>
    </row>
    <row r="5" spans="1:35" x14ac:dyDescent="0.2">
      <c r="A5">
        <f t="shared" ca="1" si="0"/>
        <v>0.87809076283807896</v>
      </c>
      <c r="B5" t="s">
        <v>23</v>
      </c>
      <c r="C5">
        <f>'Life Expectancy Data'!X15</f>
        <v>0.37534626038781166</v>
      </c>
      <c r="D5">
        <f>'Life Expectancy Data'!Y15</f>
        <v>3.833333333333333E-2</v>
      </c>
      <c r="E5">
        <f>'Life Expectancy Data'!Z15</f>
        <v>0</v>
      </c>
      <c r="F5">
        <f>'Life Expectancy Data'!AA15</f>
        <v>4.0135816252813072E-3</v>
      </c>
      <c r="G5">
        <f>'Life Expectancy Data'!AB15</f>
        <v>0.67346938775510201</v>
      </c>
      <c r="H5">
        <f>'Life Expectancy Data'!AC15</f>
        <v>1.3134888280399467E-2</v>
      </c>
      <c r="I5">
        <f>'Life Expectancy Data'!AD15</f>
        <v>0.19235225955967558</v>
      </c>
      <c r="J5">
        <f>'Life Expectancy Data'!AE15</f>
        <v>3.7199999999999997E-2</v>
      </c>
      <c r="K5">
        <f>'Life Expectancy Data'!AG15</f>
        <v>0.47301218804410911</v>
      </c>
      <c r="L5">
        <f>'Life Expectancy Data'!AH15</f>
        <v>0.67010309278350511</v>
      </c>
      <c r="M5">
        <f>'Life Expectancy Data'!AN15</f>
        <v>0.48839662447257387</v>
      </c>
      <c r="N5">
        <f>'Life Expectancy Data'!AO15</f>
        <v>0.4734299516908213</v>
      </c>
      <c r="O5">
        <f t="array" ref="O5">SQRT(SUMSQ(C5:N5-$X$7:$AI$7))</f>
        <v>0.55901820777427558</v>
      </c>
      <c r="P5">
        <f t="array" ref="P5">SQRT(SUMSQ(C5:N5-$X$8:$AI$8))</f>
        <v>1.4910701562596329</v>
      </c>
      <c r="Q5">
        <f t="shared" si="1"/>
        <v>0.55901820777427558</v>
      </c>
      <c r="R5">
        <f t="shared" si="2"/>
        <v>1</v>
      </c>
      <c r="S5">
        <f t="shared" si="3"/>
        <v>1</v>
      </c>
      <c r="T5">
        <f t="shared" si="4"/>
        <v>1</v>
      </c>
    </row>
    <row r="6" spans="1:35" x14ac:dyDescent="0.2">
      <c r="A6">
        <f t="shared" ca="1" si="0"/>
        <v>0.95878104106192741</v>
      </c>
      <c r="B6" t="s">
        <v>23</v>
      </c>
      <c r="C6">
        <f>'Life Expectancy Data'!X16</f>
        <v>0.37950138504155123</v>
      </c>
      <c r="D6">
        <f>'Life Expectancy Data'!Y16</f>
        <v>3.9444444444444442E-2</v>
      </c>
      <c r="E6">
        <f>'Life Expectancy Data'!Z16</f>
        <v>0</v>
      </c>
      <c r="F6">
        <f>'Life Expectancy Data'!AA16</f>
        <v>3.6432961530260253E-4</v>
      </c>
      <c r="G6">
        <f>'Life Expectancy Data'!AB16</f>
        <v>0.68367346938775508</v>
      </c>
      <c r="H6">
        <f>'Life Expectancy Data'!AC16</f>
        <v>1.4200006598078074E-2</v>
      </c>
      <c r="I6">
        <f>'Life Expectancy Data'!AD16</f>
        <v>0.18771726535341832</v>
      </c>
      <c r="J6">
        <f>'Life Expectancy Data'!AE16</f>
        <v>3.8800000000000001E-2</v>
      </c>
      <c r="K6">
        <f>'Life Expectancy Data'!AG16</f>
        <v>0.43528728961114332</v>
      </c>
      <c r="L6">
        <f>'Life Expectancy Data'!AH16</f>
        <v>0.68041237113402064</v>
      </c>
      <c r="M6">
        <f>'Life Expectancy Data'!AN16</f>
        <v>0.47890295358649793</v>
      </c>
      <c r="N6">
        <f>'Life Expectancy Data'!AO16</f>
        <v>0.45893719806763289</v>
      </c>
      <c r="O6">
        <f t="array" ref="O6">SQRT(SUMSQ(C6:N6-$X$7:$AI$7))</f>
        <v>0.55303824871036722</v>
      </c>
      <c r="P6">
        <f t="array" ref="P6">SQRT(SUMSQ(C6:N6-$X$8:$AI$8))</f>
        <v>1.4912726321781486</v>
      </c>
      <c r="Q6">
        <f t="shared" si="1"/>
        <v>0.55303824871036722</v>
      </c>
      <c r="R6">
        <f t="shared" si="2"/>
        <v>1</v>
      </c>
      <c r="S6">
        <f t="shared" si="3"/>
        <v>1</v>
      </c>
      <c r="T6">
        <f t="shared" si="4"/>
        <v>1</v>
      </c>
      <c r="X6" t="str">
        <f t="shared" ref="X6:AI6" si="5">C1</f>
        <v>Adult Mortality</v>
      </c>
      <c r="Y6" t="str">
        <f t="shared" si="5"/>
        <v>infant deaths</v>
      </c>
      <c r="Z6" t="str">
        <f t="shared" si="5"/>
        <v>Alcohol</v>
      </c>
      <c r="AA6" t="str">
        <f t="shared" si="5"/>
        <v>percentage expenditure</v>
      </c>
      <c r="AB6" t="str">
        <f t="shared" si="5"/>
        <v>Hepatitis B</v>
      </c>
      <c r="AC6" t="str">
        <f t="shared" si="5"/>
        <v xml:space="preserve">Measles </v>
      </c>
      <c r="AD6" t="str">
        <f t="shared" si="5"/>
        <v xml:space="preserve"> BMI </v>
      </c>
      <c r="AE6" t="str">
        <f t="shared" si="5"/>
        <v xml:space="preserve">under-five deaths </v>
      </c>
      <c r="AF6" t="str">
        <f t="shared" si="5"/>
        <v>Total expenditure</v>
      </c>
      <c r="AG6" t="str">
        <f t="shared" si="5"/>
        <v xml:space="preserve">Diphtheria </v>
      </c>
      <c r="AH6" t="str">
        <f t="shared" si="5"/>
        <v>Income composition of resources</v>
      </c>
      <c r="AI6" t="str">
        <f t="shared" si="5"/>
        <v>Schooling</v>
      </c>
    </row>
    <row r="7" spans="1:35" x14ac:dyDescent="0.2">
      <c r="A7">
        <f t="shared" ca="1" si="0"/>
        <v>0.3695101134558153</v>
      </c>
      <c r="B7" t="s">
        <v>23</v>
      </c>
      <c r="C7">
        <f>'Life Expectancy Data'!X17</f>
        <v>0.38504155124653738</v>
      </c>
      <c r="D7">
        <f>'Life Expectancy Data'!Y17</f>
        <v>4.1111111111111112E-2</v>
      </c>
      <c r="E7">
        <f>'Life Expectancy Data'!Z17</f>
        <v>0</v>
      </c>
      <c r="F7">
        <f>'Life Expectancy Data'!AA17</f>
        <v>4.0903351593801198E-3</v>
      </c>
      <c r="G7">
        <f>'Life Expectancy Data'!AB17</f>
        <v>0.66326530612244894</v>
      </c>
      <c r="H7">
        <f>'Life Expectancy Data'!AC17</f>
        <v>9.3739837781537643E-3</v>
      </c>
      <c r="I7">
        <f>'Life Expectancy Data'!AD17</f>
        <v>0.18192352259559674</v>
      </c>
      <c r="J7">
        <f>'Life Expectancy Data'!AE17</f>
        <v>4.0800000000000003E-2</v>
      </c>
      <c r="K7">
        <f>'Life Expectancy Data'!AG17</f>
        <v>0.51247823563551942</v>
      </c>
      <c r="L7">
        <f>'Life Expectancy Data'!AH17</f>
        <v>0.65979381443298968</v>
      </c>
      <c r="M7">
        <f>'Life Expectancy Data'!AN17</f>
        <v>0.47257383966244731</v>
      </c>
      <c r="N7">
        <f>'Life Expectancy Data'!AO17</f>
        <v>0.44444444444444442</v>
      </c>
      <c r="O7">
        <f t="array" ref="O7">SQRT(SUMSQ(C7:N7-$X$7:$AI$7))</f>
        <v>0.59796572004277826</v>
      </c>
      <c r="P7">
        <f t="array" ref="P7">SQRT(SUMSQ(C7:N7-$X$8:$AI$8))</f>
        <v>1.4908618589820974</v>
      </c>
      <c r="Q7">
        <f t="shared" si="1"/>
        <v>0.59796572004277826</v>
      </c>
      <c r="R7">
        <f t="shared" si="2"/>
        <v>1</v>
      </c>
      <c r="S7">
        <f t="shared" si="3"/>
        <v>1</v>
      </c>
      <c r="T7">
        <f t="shared" si="4"/>
        <v>1</v>
      </c>
      <c r="W7" t="s">
        <v>229</v>
      </c>
      <c r="X7">
        <v>0.18751167623907561</v>
      </c>
      <c r="Y7">
        <v>3.0893730912256369E-2</v>
      </c>
      <c r="Z7">
        <v>0.2536677678040955</v>
      </c>
      <c r="AA7">
        <v>3.3865463446228962E-2</v>
      </c>
      <c r="AB7">
        <v>0.85710894367483381</v>
      </c>
      <c r="AC7">
        <v>2.0045743180312405E-2</v>
      </c>
      <c r="AD7">
        <v>0.4540843871080788</v>
      </c>
      <c r="AE7">
        <v>1.9927281704148949E-2</v>
      </c>
      <c r="AF7">
        <v>0.31399077530421138</v>
      </c>
      <c r="AG7">
        <v>0.86162541391159264</v>
      </c>
      <c r="AH7">
        <v>0.67500316237238134</v>
      </c>
      <c r="AI7">
        <v>0.58550937744089193</v>
      </c>
    </row>
    <row r="8" spans="1:35" x14ac:dyDescent="0.2">
      <c r="A8">
        <f t="shared" ca="1" si="0"/>
        <v>0.89789038219115336</v>
      </c>
      <c r="B8" t="s">
        <v>31</v>
      </c>
      <c r="C8">
        <f>'Life Expectancy Data'!X18</f>
        <v>0.38781163434903049</v>
      </c>
      <c r="D8">
        <f>'Life Expectancy Data'!Y18</f>
        <v>4.2777777777777776E-2</v>
      </c>
      <c r="E8">
        <f>'Life Expectancy Data'!Z18</f>
        <v>0</v>
      </c>
      <c r="F8">
        <f>'Life Expectancy Data'!AA18</f>
        <v>2.9138847216771328E-3</v>
      </c>
      <c r="G8">
        <f>'Life Expectancy Data'!AB18</f>
        <v>0.63265306122448983</v>
      </c>
      <c r="H8">
        <f>'Life Expectancy Data'!AC18</f>
        <v>1.348364383574556E-2</v>
      </c>
      <c r="I8">
        <f>'Life Expectancy Data'!AD18</f>
        <v>0.1761297798377752</v>
      </c>
      <c r="J8">
        <f>'Life Expectancy Data'!AE18</f>
        <v>4.24E-2</v>
      </c>
      <c r="K8">
        <f>'Life Expectancy Data'!AG18</f>
        <v>0.52524666279744636</v>
      </c>
      <c r="L8">
        <f>'Life Expectancy Data'!AH18</f>
        <v>0.62886597938144329</v>
      </c>
      <c r="M8">
        <f>'Life Expectancy Data'!AN18</f>
        <v>0.4578059071729958</v>
      </c>
      <c r="N8">
        <f>'Life Expectancy Data'!AO18</f>
        <v>0.42995169082125606</v>
      </c>
      <c r="O8">
        <f t="array" ref="O8">SQRT(SUMSQ(C8:N8-$X$7:$AI$7))</f>
        <v>0.6355570607095159</v>
      </c>
      <c r="P8">
        <f t="array" ref="P8">SQRT(SUMSQ(C8:N8-$X$8:$AI$8))</f>
        <v>1.4858859590258435</v>
      </c>
      <c r="Q8">
        <f t="shared" si="1"/>
        <v>0.6355570607095159</v>
      </c>
      <c r="R8">
        <f t="shared" si="2"/>
        <v>1</v>
      </c>
      <c r="S8">
        <f t="shared" si="3"/>
        <v>2</v>
      </c>
      <c r="T8">
        <f t="shared" si="4"/>
        <v>0</v>
      </c>
      <c r="W8" t="s">
        <v>230</v>
      </c>
      <c r="X8">
        <v>0.54772672007832579</v>
      </c>
      <c r="Y8">
        <v>0.71778136376376456</v>
      </c>
      <c r="Z8">
        <v>0.47514956025441668</v>
      </c>
      <c r="AA8">
        <v>0.19133172071139459</v>
      </c>
      <c r="AB8">
        <v>0.55944909893464811</v>
      </c>
      <c r="AC8">
        <v>0.40728707280389564</v>
      </c>
      <c r="AD8">
        <v>0.32917336543445541</v>
      </c>
      <c r="AE8">
        <v>1.1449550766726149</v>
      </c>
      <c r="AF8">
        <v>0.39105838785129016</v>
      </c>
      <c r="AG8">
        <v>0.47146269214416336</v>
      </c>
      <c r="AH8">
        <v>0.58170354895160858</v>
      </c>
      <c r="AI8">
        <v>0.51806021145411341</v>
      </c>
    </row>
    <row r="9" spans="1:35" x14ac:dyDescent="0.2">
      <c r="A9">
        <f t="shared" ca="1" si="0"/>
        <v>0.73219182425348484</v>
      </c>
      <c r="B9" t="s">
        <v>31</v>
      </c>
      <c r="C9">
        <f>'Life Expectancy Data'!X19</f>
        <v>0.39612188365650969</v>
      </c>
      <c r="D9">
        <f>'Life Expectancy Data'!Y19</f>
        <v>4.4444444444444446E-2</v>
      </c>
      <c r="E9">
        <f>'Life Expectancy Data'!Z19</f>
        <v>1.119820828667413E-3</v>
      </c>
      <c r="F9">
        <f>'Life Expectancy Data'!AA19</f>
        <v>1.3282362814581582E-3</v>
      </c>
      <c r="G9">
        <f>'Life Expectancy Data'!AB19</f>
        <v>0.6428571428571429</v>
      </c>
      <c r="H9">
        <f>'Life Expectancy Data'!AC19</f>
        <v>7.5359477432216529E-3</v>
      </c>
      <c r="I9">
        <f>'Life Expectancy Data'!AD19</f>
        <v>0.17033603707995365</v>
      </c>
      <c r="J9">
        <f>'Life Expectancy Data'!AE19</f>
        <v>4.3999999999999997E-2</v>
      </c>
      <c r="K9">
        <f>'Life Expectancy Data'!AG19</f>
        <v>0.46198491004062681</v>
      </c>
      <c r="L9">
        <f>'Life Expectancy Data'!AH19</f>
        <v>0.63917525773195871</v>
      </c>
      <c r="M9">
        <f>'Life Expectancy Data'!AN19</f>
        <v>0.4567510548523207</v>
      </c>
      <c r="N9">
        <f>'Life Expectancy Data'!AO19</f>
        <v>0.42028985507246375</v>
      </c>
      <c r="O9">
        <f t="array" ref="O9">SQRT(SUMSQ(C9:N9-$X$7:$AI$7))</f>
        <v>0.61807098063548616</v>
      </c>
      <c r="P9">
        <f t="array" ref="P9">SQRT(SUMSQ(C9:N9-$X$8:$AI$8))</f>
        <v>1.4831020320204784</v>
      </c>
      <c r="Q9">
        <f t="shared" si="1"/>
        <v>0.61807098063548616</v>
      </c>
      <c r="R9">
        <f t="shared" si="2"/>
        <v>1</v>
      </c>
      <c r="S9">
        <f t="shared" si="3"/>
        <v>2</v>
      </c>
      <c r="T9">
        <f t="shared" si="4"/>
        <v>0</v>
      </c>
    </row>
    <row r="10" spans="1:35" x14ac:dyDescent="0.2">
      <c r="A10">
        <f t="shared" ca="1" si="0"/>
        <v>9.9891544245070962E-3</v>
      </c>
      <c r="B10" t="s">
        <v>31</v>
      </c>
      <c r="C10">
        <f>'Life Expectancy Data'!X20</f>
        <v>0.40720221606648199</v>
      </c>
      <c r="D10">
        <f>'Life Expectancy Data'!Y20</f>
        <v>4.5555555555555557E-2</v>
      </c>
      <c r="E10">
        <f>'Life Expectancy Data'!Z20</f>
        <v>5.5991041433370661E-4</v>
      </c>
      <c r="F10">
        <f>'Life Expectancy Data'!AA20</f>
        <v>5.6007215014257459E-4</v>
      </c>
      <c r="G10">
        <f>'Life Expectancy Data'!AB20</f>
        <v>0.63265306122448983</v>
      </c>
      <c r="H10">
        <f>'Life Expectancy Data'!AC20</f>
        <v>5.3774336304039435E-3</v>
      </c>
      <c r="I10">
        <f>'Life Expectancy Data'!AD20</f>
        <v>0.1645422943221321</v>
      </c>
      <c r="J10">
        <f>'Life Expectancy Data'!AE20</f>
        <v>4.5199999999999997E-2</v>
      </c>
      <c r="K10">
        <f>'Life Expectancy Data'!AG20</f>
        <v>0.36912362159024958</v>
      </c>
      <c r="L10">
        <f>'Life Expectancy Data'!AH20</f>
        <v>0.62886597938144329</v>
      </c>
      <c r="M10">
        <f>'Life Expectancy Data'!AN20</f>
        <v>0.43776371308016876</v>
      </c>
      <c r="N10">
        <f>'Life Expectancy Data'!AO20</f>
        <v>0.40579710144927539</v>
      </c>
      <c r="O10">
        <f t="array" ref="O10">SQRT(SUMSQ(C10:N10-$X$7:$AI$7))</f>
        <v>0.62810534049221822</v>
      </c>
      <c r="P10">
        <f t="array" ref="P10">SQRT(SUMSQ(C10:N10-$X$8:$AI$8))</f>
        <v>1.4816535487420897</v>
      </c>
      <c r="Q10">
        <f t="shared" si="1"/>
        <v>0.62810534049221822</v>
      </c>
      <c r="R10">
        <f t="shared" si="2"/>
        <v>1</v>
      </c>
      <c r="S10">
        <f t="shared" si="3"/>
        <v>2</v>
      </c>
      <c r="T10">
        <f t="shared" si="4"/>
        <v>0</v>
      </c>
    </row>
    <row r="11" spans="1:35" x14ac:dyDescent="0.2">
      <c r="A11">
        <f t="shared" ca="1" si="0"/>
        <v>0.55115298892065046</v>
      </c>
      <c r="B11" t="s">
        <v>31</v>
      </c>
      <c r="C11">
        <f>'Life Expectancy Data'!X21</f>
        <v>0.40720221606648199</v>
      </c>
      <c r="D11">
        <f>'Life Expectancy Data'!Y21</f>
        <v>4.6666666666666669E-2</v>
      </c>
      <c r="E11">
        <f>'Life Expectancy Data'!Z21</f>
        <v>1.119820828667413E-3</v>
      </c>
      <c r="F11">
        <f>'Life Expectancy Data'!AA21</f>
        <v>8.8149873848426569E-4</v>
      </c>
      <c r="G11">
        <f>'Life Expectancy Data'!AB21</f>
        <v>0.6428571428571429</v>
      </c>
      <c r="H11">
        <f>'Life Expectancy Data'!AC21</f>
        <v>9.3786966910638456E-3</v>
      </c>
      <c r="I11">
        <f>'Life Expectancy Data'!AD21</f>
        <v>0.15874855156431053</v>
      </c>
      <c r="J11">
        <f>'Life Expectancy Data'!AE21</f>
        <v>4.6399999999999997E-2</v>
      </c>
      <c r="K11">
        <f>'Life Expectancy Data'!AG21</f>
        <v>0.4097504352872896</v>
      </c>
      <c r="L11">
        <f>'Life Expectancy Data'!AH21</f>
        <v>0.57731958762886593</v>
      </c>
      <c r="M11">
        <f>'Life Expectancy Data'!AN21</f>
        <v>0.42721518987341778</v>
      </c>
      <c r="N11">
        <f>'Life Expectancy Data'!AO21</f>
        <v>0.39130434782608697</v>
      </c>
      <c r="O11">
        <f t="array" ref="O11">SQRT(SUMSQ(C11:N11-$X$7:$AI$7))</f>
        <v>0.66063378283831586</v>
      </c>
      <c r="P11">
        <f t="array" ref="P11">SQRT(SUMSQ(C11:N11-$X$8:$AI$8))</f>
        <v>1.4777557924259415</v>
      </c>
      <c r="Q11">
        <f t="shared" si="1"/>
        <v>0.66063378283831586</v>
      </c>
      <c r="R11">
        <f t="shared" si="2"/>
        <v>1</v>
      </c>
      <c r="S11">
        <f t="shared" si="3"/>
        <v>2</v>
      </c>
      <c r="T11">
        <f t="shared" si="4"/>
        <v>0</v>
      </c>
      <c r="W11" t="s">
        <v>23</v>
      </c>
      <c r="X11" t="s">
        <v>31</v>
      </c>
    </row>
    <row r="12" spans="1:35" x14ac:dyDescent="0.2">
      <c r="A12">
        <f t="shared" ca="1" si="0"/>
        <v>0.42366875813935811</v>
      </c>
      <c r="B12" t="s">
        <v>31</v>
      </c>
      <c r="C12">
        <f>'Life Expectancy Data'!X22</f>
        <v>0.40166204986149584</v>
      </c>
      <c r="D12">
        <f>'Life Expectancy Data'!Y22</f>
        <v>4.7222222222222221E-2</v>
      </c>
      <c r="E12">
        <f>'Life Expectancy Data'!Z22</f>
        <v>5.5991041433370661E-4</v>
      </c>
      <c r="F12">
        <f>'Life Expectancy Data'!AA22</f>
        <v>7.1286141323512918E-5</v>
      </c>
      <c r="G12">
        <f>'Life Expectancy Data'!AB22</f>
        <v>0.66326530612244894</v>
      </c>
      <c r="H12">
        <f>'Life Expectancy Data'!AC22</f>
        <v>6.1079351314667057E-3</v>
      </c>
      <c r="I12">
        <f>'Life Expectancy Data'!AD22</f>
        <v>0.15295480880648898</v>
      </c>
      <c r="J12">
        <f>'Life Expectancy Data'!AE22</f>
        <v>4.7199999999999999E-2</v>
      </c>
      <c r="K12">
        <f>'Life Expectancy Data'!AG22</f>
        <v>0.48345908299477652</v>
      </c>
      <c r="L12">
        <f>'Life Expectancy Data'!AH22</f>
        <v>0.57731958762886593</v>
      </c>
      <c r="M12">
        <f>'Life Expectancy Data'!AN22</f>
        <v>0.41772151898734183</v>
      </c>
      <c r="N12">
        <f>'Life Expectancy Data'!AO22</f>
        <v>0.38164251207729472</v>
      </c>
      <c r="O12">
        <f t="array" ref="O12">SQRT(SUMSQ(C12:N12-$X$7:$AI$7))</f>
        <v>0.67663131130122256</v>
      </c>
      <c r="P12">
        <f t="array" ref="P12">SQRT(SUMSQ(C12:N12-$X$8:$AI$8))</f>
        <v>1.4852223735305994</v>
      </c>
      <c r="Q12">
        <f t="shared" si="1"/>
        <v>0.67663131130122256</v>
      </c>
      <c r="R12">
        <f t="shared" si="2"/>
        <v>1</v>
      </c>
      <c r="S12">
        <f t="shared" si="3"/>
        <v>2</v>
      </c>
      <c r="T12">
        <f t="shared" si="4"/>
        <v>0</v>
      </c>
      <c r="V12" t="s">
        <v>229</v>
      </c>
      <c r="W12">
        <f>COUNTIFS(B:B,$W$11,R:R,1)</f>
        <v>682</v>
      </c>
      <c r="X12">
        <f>COUNTIFS(B:B,$X$11,R:R,1)</f>
        <v>144</v>
      </c>
    </row>
    <row r="13" spans="1:35" x14ac:dyDescent="0.2">
      <c r="A13">
        <f t="shared" ca="1" si="0"/>
        <v>0.66706733881725766</v>
      </c>
      <c r="B13" t="s">
        <v>31</v>
      </c>
      <c r="C13">
        <f>'Life Expectancy Data'!X23</f>
        <v>0.40443213296398894</v>
      </c>
      <c r="D13">
        <f>'Life Expectancy Data'!Y23</f>
        <v>4.8333333333333332E-2</v>
      </c>
      <c r="E13">
        <f>'Life Expectancy Data'!Z23</f>
        <v>5.5991041433370661E-4</v>
      </c>
      <c r="F13">
        <f>'Life Expectancy Data'!AA23</f>
        <v>7.8522257884105465E-4</v>
      </c>
      <c r="G13">
        <f>'Life Expectancy Data'!AB23</f>
        <v>0.67346938775510201</v>
      </c>
      <c r="H13">
        <f>'Life Expectancy Data'!AC23</f>
        <v>2.1962174160983679E-3</v>
      </c>
      <c r="I13">
        <f>'Life Expectancy Data'!AD23</f>
        <v>0.14831981460023178</v>
      </c>
      <c r="J13">
        <f>'Life Expectancy Data'!AE23</f>
        <v>4.8000000000000001E-2</v>
      </c>
      <c r="K13">
        <f>'Life Expectancy Data'!AG23</f>
        <v>0.48868253047011023</v>
      </c>
      <c r="L13">
        <f>'Life Expectancy Data'!AH23</f>
        <v>3.0927835051546393E-2</v>
      </c>
      <c r="M13">
        <f>'Life Expectancy Data'!AN23</f>
        <v>0.40189873417721522</v>
      </c>
      <c r="N13">
        <f>'Life Expectancy Data'!AO23</f>
        <v>0.32850241545893721</v>
      </c>
      <c r="O13">
        <f t="array" ref="O13">SQRT(SUMSQ(C13:N13-$X$7:$AI$7))</f>
        <v>1.0497870934253033</v>
      </c>
      <c r="P13">
        <f t="array" ref="P13">SQRT(SUMSQ(C13:N13-$X$8:$AI$8))</f>
        <v>1.5540972766440089</v>
      </c>
      <c r="Q13">
        <f t="shared" si="1"/>
        <v>1.0497870934253033</v>
      </c>
      <c r="R13">
        <f t="shared" si="2"/>
        <v>1</v>
      </c>
      <c r="S13">
        <f t="shared" si="3"/>
        <v>2</v>
      </c>
      <c r="T13">
        <f t="shared" si="4"/>
        <v>0</v>
      </c>
      <c r="V13" t="s">
        <v>230</v>
      </c>
      <c r="W13">
        <f>COUNTIFS(B:B,$W$11,R:R,2)</f>
        <v>0</v>
      </c>
      <c r="X13">
        <f>COUNTIFS(B:B,$X$11,R:R,2)</f>
        <v>0</v>
      </c>
    </row>
    <row r="14" spans="1:35" x14ac:dyDescent="0.2">
      <c r="A14">
        <f t="shared" ca="1" si="0"/>
        <v>0.17082121272537165</v>
      </c>
      <c r="B14" t="s">
        <v>31</v>
      </c>
      <c r="C14">
        <f>'Life Expectancy Data'!X24</f>
        <v>0.40720221606648199</v>
      </c>
      <c r="D14">
        <f>'Life Expectancy Data'!Y24</f>
        <v>4.8333333333333332E-2</v>
      </c>
      <c r="E14">
        <f>'Life Expectancy Data'!Z24</f>
        <v>0</v>
      </c>
      <c r="F14">
        <f>'Life Expectancy Data'!AA24</f>
        <v>5.6925580320946851E-4</v>
      </c>
      <c r="G14">
        <f>'Life Expectancy Data'!AB24</f>
        <v>0.65306122448979587</v>
      </c>
      <c r="H14">
        <f>'Life Expectancy Data'!AC24</f>
        <v>3.7609045022457032E-3</v>
      </c>
      <c r="I14">
        <f>'Life Expectancy Data'!AD24</f>
        <v>0.14368482039397451</v>
      </c>
      <c r="J14">
        <f>'Life Expectancy Data'!AE24</f>
        <v>4.8800000000000003E-2</v>
      </c>
      <c r="K14">
        <f>'Life Expectancy Data'!AG24</f>
        <v>0.49042367962855488</v>
      </c>
      <c r="L14">
        <f>'Life Expectancy Data'!AH24</f>
        <v>0.40206185567010311</v>
      </c>
      <c r="M14">
        <f>'Life Expectancy Data'!AN24</f>
        <v>0.39345991561181437</v>
      </c>
      <c r="N14">
        <f>'Life Expectancy Data'!AO24</f>
        <v>0.3140096618357488</v>
      </c>
      <c r="O14">
        <f t="array" ref="O14">SQRT(SUMSQ(C14:N14-$X$7:$AI$7))</f>
        <v>0.80524044148559826</v>
      </c>
      <c r="P14">
        <f t="array" ref="P14">SQRT(SUMSQ(C14:N14-$X$8:$AI$8))</f>
        <v>1.4931128573956223</v>
      </c>
      <c r="Q14">
        <f t="shared" si="1"/>
        <v>0.80524044148559826</v>
      </c>
      <c r="R14">
        <f t="shared" si="2"/>
        <v>1</v>
      </c>
      <c r="S14">
        <f t="shared" si="3"/>
        <v>2</v>
      </c>
      <c r="T14">
        <f t="shared" si="4"/>
        <v>0</v>
      </c>
    </row>
    <row r="15" spans="1:35" x14ac:dyDescent="0.2">
      <c r="A15">
        <f t="shared" ca="1" si="0"/>
        <v>0.81978339349935303</v>
      </c>
      <c r="B15" t="s">
        <v>31</v>
      </c>
      <c r="C15">
        <f>'Life Expectancy Data'!X25</f>
        <v>2.7700831024930748E-3</v>
      </c>
      <c r="D15">
        <f>'Life Expectancy Data'!Y25</f>
        <v>4.8888888888888891E-2</v>
      </c>
      <c r="E15">
        <f>'Life Expectancy Data'!Z25</f>
        <v>0</v>
      </c>
      <c r="F15">
        <f>'Life Expectancy Data'!AA25</f>
        <v>8.6691106449019448E-4</v>
      </c>
      <c r="G15">
        <f>'Life Expectancy Data'!AB25</f>
        <v>0.6428571428571429</v>
      </c>
      <c r="H15">
        <f>'Life Expectancy Data'!AC25</f>
        <v>1.1716301494464685E-2</v>
      </c>
      <c r="I15">
        <f>'Life Expectancy Data'!AD25</f>
        <v>0.13904982618771727</v>
      </c>
      <c r="J15">
        <f>'Life Expectancy Data'!AE25</f>
        <v>4.8800000000000003E-2</v>
      </c>
      <c r="K15">
        <f>'Life Expectancy Data'!AG25</f>
        <v>0.42890307603017991</v>
      </c>
      <c r="L15">
        <f>'Life Expectancy Data'!AH25</f>
        <v>0.35051546391752575</v>
      </c>
      <c r="M15">
        <f>'Life Expectancy Data'!AN25</f>
        <v>0.35970464135021102</v>
      </c>
      <c r="N15">
        <f>'Life Expectancy Data'!AO25</f>
        <v>0.29951690821256038</v>
      </c>
      <c r="O15">
        <f t="array" ref="O15">SQRT(SUMSQ(C15:N15-$X$7:$AI$7))</f>
        <v>0.83760743350981948</v>
      </c>
      <c r="P15">
        <f t="array" ref="P15">SQRT(SUMSQ(C15:N15-$X$8:$AI$8))</f>
        <v>1.5876649581870907</v>
      </c>
      <c r="Q15">
        <f t="shared" si="1"/>
        <v>0.83760743350981948</v>
      </c>
      <c r="R15">
        <f t="shared" si="2"/>
        <v>1</v>
      </c>
      <c r="S15">
        <f t="shared" si="3"/>
        <v>2</v>
      </c>
      <c r="T15">
        <f t="shared" si="4"/>
        <v>0</v>
      </c>
    </row>
    <row r="16" spans="1:35" x14ac:dyDescent="0.2">
      <c r="A16">
        <f t="shared" ca="1" si="0"/>
        <v>0.17806980420879059</v>
      </c>
      <c r="B16" t="s">
        <v>31</v>
      </c>
      <c r="C16">
        <f>'Life Expectancy Data'!X26</f>
        <v>0.43628808864265928</v>
      </c>
      <c r="D16">
        <f>'Life Expectancy Data'!Y26</f>
        <v>4.8888888888888891E-2</v>
      </c>
      <c r="E16">
        <f>'Life Expectancy Data'!Z26</f>
        <v>0</v>
      </c>
      <c r="F16">
        <f>'Life Expectancy Data'!AA26</f>
        <v>5.4285298679545701E-4</v>
      </c>
      <c r="G16">
        <f>'Life Expectancy Data'!AB26</f>
        <v>0.63265306122448983</v>
      </c>
      <c r="H16">
        <f>'Life Expectancy Data'!AC26</f>
        <v>4.1294542918141414E-2</v>
      </c>
      <c r="I16">
        <f>'Life Expectancy Data'!AD26</f>
        <v>0.13441483198146004</v>
      </c>
      <c r="J16">
        <f>'Life Expectancy Data'!AE26</f>
        <v>4.8800000000000003E-2</v>
      </c>
      <c r="K16">
        <f>'Life Expectancy Data'!AG26</f>
        <v>0.43122460824143932</v>
      </c>
      <c r="L16">
        <f>'Life Expectancy Data'!AH26</f>
        <v>0.31958762886597936</v>
      </c>
      <c r="M16">
        <f>'Life Expectancy Data'!AN26</f>
        <v>0.35864978902953593</v>
      </c>
      <c r="N16">
        <f>'Life Expectancy Data'!AO26</f>
        <v>0.28502415458937203</v>
      </c>
      <c r="O16">
        <f t="array" ref="O16">SQRT(SUMSQ(C16:N16-$X$7:$AI$7))</f>
        <v>0.88286184244358534</v>
      </c>
      <c r="P16">
        <f t="array" ref="P16">SQRT(SUMSQ(C16:N16-$X$8:$AI$8))</f>
        <v>1.4931636020187904</v>
      </c>
      <c r="Q16">
        <f t="shared" si="1"/>
        <v>0.88286184244358534</v>
      </c>
      <c r="R16">
        <f t="shared" si="2"/>
        <v>1</v>
      </c>
      <c r="S16">
        <f t="shared" si="3"/>
        <v>2</v>
      </c>
      <c r="T16">
        <f t="shared" si="4"/>
        <v>0</v>
      </c>
    </row>
    <row r="17" spans="1:20" x14ac:dyDescent="0.2">
      <c r="A17">
        <f t="shared" ca="1" si="0"/>
        <v>0.60085743358243038</v>
      </c>
      <c r="B17" t="s">
        <v>31</v>
      </c>
      <c r="C17">
        <f>'Life Expectancy Data'!X27</f>
        <v>0.44321329639889195</v>
      </c>
      <c r="D17">
        <f>'Life Expectancy Data'!Y27</f>
        <v>4.8888888888888891E-2</v>
      </c>
      <c r="E17">
        <f>'Life Expectancy Data'!Z27</f>
        <v>0</v>
      </c>
      <c r="F17">
        <f>'Life Expectancy Data'!AA27</f>
        <v>5.351646459549824E-4</v>
      </c>
      <c r="G17">
        <f>'Life Expectancy Data'!AB27</f>
        <v>0.62244897959183676</v>
      </c>
      <c r="H17">
        <f>'Life Expectancy Data'!AC27</f>
        <v>3.0784747128657808E-2</v>
      </c>
      <c r="I17">
        <f>'Life Expectancy Data'!AD27</f>
        <v>0.12977983777520277</v>
      </c>
      <c r="J17">
        <f>'Life Expectancy Data'!AE27</f>
        <v>4.8800000000000003E-2</v>
      </c>
      <c r="K17">
        <f>'Life Expectancy Data'!AG27</f>
        <v>0.45443993035403363</v>
      </c>
      <c r="L17">
        <f>'Life Expectancy Data'!AH27</f>
        <v>0.22680412371134021</v>
      </c>
      <c r="M17">
        <f>'Life Expectancy Data'!AN27</f>
        <v>0.35654008438818569</v>
      </c>
      <c r="N17">
        <f>'Life Expectancy Data'!AO27</f>
        <v>0.26570048309178745</v>
      </c>
      <c r="O17">
        <f t="array" ref="O17">SQRT(SUMSQ(C17:N17-$X$7:$AI$7))</f>
        <v>0.95852677877172587</v>
      </c>
      <c r="P17">
        <f t="array" ref="P17">SQRT(SUMSQ(C17:N17-$X$8:$AI$8))</f>
        <v>1.5118883555309226</v>
      </c>
      <c r="Q17">
        <f t="shared" si="1"/>
        <v>0.95852677877172587</v>
      </c>
      <c r="R17">
        <f t="shared" si="2"/>
        <v>1</v>
      </c>
      <c r="S17">
        <f t="shared" si="3"/>
        <v>2</v>
      </c>
      <c r="T17">
        <f t="shared" si="4"/>
        <v>0</v>
      </c>
    </row>
    <row r="18" spans="1:20" x14ac:dyDescent="0.2">
      <c r="A18">
        <f t="shared" ca="1" si="0"/>
        <v>0.95278531987314996</v>
      </c>
      <c r="B18" t="s">
        <v>31</v>
      </c>
      <c r="C18">
        <f>'Life Expectancy Data'!X28</f>
        <v>0.10110803324099724</v>
      </c>
      <c r="D18">
        <f>'Life Expectancy Data'!Y28</f>
        <v>0</v>
      </c>
      <c r="E18">
        <f>'Life Expectancy Data'!Z28</f>
        <v>0.25699888017917133</v>
      </c>
      <c r="F18">
        <f>'Life Expectancy Data'!AA28</f>
        <v>1.8735979711152293E-2</v>
      </c>
      <c r="G18">
        <v>0.63</v>
      </c>
      <c r="H18">
        <f>'Life Expectancy Data'!AC28</f>
        <v>0</v>
      </c>
      <c r="I18">
        <f>'Life Expectancy Data'!AD28</f>
        <v>0.66048667439165698</v>
      </c>
      <c r="J18">
        <f>'Life Expectancy Data'!AE28</f>
        <v>0</v>
      </c>
      <c r="K18">
        <f>'Life Expectancy Data'!AG28</f>
        <v>0.32675565873476492</v>
      </c>
      <c r="L18">
        <f>'Life Expectancy Data'!AH28</f>
        <v>1</v>
      </c>
      <c r="M18">
        <f>'Life Expectancy Data'!AN28</f>
        <v>0.80379746835443044</v>
      </c>
      <c r="N18">
        <f>'Life Expectancy Data'!AO28</f>
        <v>0.68599033816425115</v>
      </c>
      <c r="O18">
        <f t="array" ref="O18">SQRT(SUMSQ(C18:N18-$X$7:$AI$7))</f>
        <v>0.38682577426400033</v>
      </c>
      <c r="P18">
        <f t="array" ref="P18">SQRT(SUMSQ(C18:N18-$X$8:$AI$8))</f>
        <v>1.6566897523351696</v>
      </c>
      <c r="Q18">
        <f t="shared" si="1"/>
        <v>0.38682577426400033</v>
      </c>
      <c r="R18">
        <f t="shared" si="2"/>
        <v>1</v>
      </c>
      <c r="S18">
        <f t="shared" si="3"/>
        <v>2</v>
      </c>
      <c r="T18">
        <f t="shared" si="4"/>
        <v>0</v>
      </c>
    </row>
    <row r="19" spans="1:20" x14ac:dyDescent="0.2">
      <c r="A19">
        <f t="shared" ca="1" si="0"/>
        <v>0.87553905763969797</v>
      </c>
      <c r="B19" t="s">
        <v>31</v>
      </c>
      <c r="C19">
        <f>'Life Expectancy Data'!X29</f>
        <v>9.6952908587257611E-3</v>
      </c>
      <c r="D19">
        <f>'Life Expectancy Data'!Y29</f>
        <v>0</v>
      </c>
      <c r="E19">
        <f>'Life Expectancy Data'!Z29</f>
        <v>0.25195968645016797</v>
      </c>
      <c r="F19">
        <f>'Life Expectancy Data'!AA29</f>
        <v>2.2009805556812791E-2</v>
      </c>
      <c r="G19">
        <f>'Life Expectancy Data'!AB29</f>
        <v>0.98979591836734693</v>
      </c>
      <c r="H19">
        <f>'Life Expectancy Data'!AC29</f>
        <v>0</v>
      </c>
      <c r="I19">
        <f>'Life Expectancy Data'!AD29</f>
        <v>0.65121668597914262</v>
      </c>
      <c r="J19">
        <f>'Life Expectancy Data'!AE29</f>
        <v>4.0000000000000002E-4</v>
      </c>
      <c r="K19">
        <f>'Life Expectancy Data'!AG29</f>
        <v>0.31979106210098662</v>
      </c>
      <c r="L19">
        <f>'Life Expectancy Data'!AH29</f>
        <v>0.98969072164948457</v>
      </c>
      <c r="M19">
        <f>'Life Expectancy Data'!AN29</f>
        <v>0.8027426160337553</v>
      </c>
      <c r="N19">
        <f>'Life Expectancy Data'!AO29</f>
        <v>0.68599033816425115</v>
      </c>
      <c r="O19">
        <f t="array" ref="O19">SQRT(SUMSQ(C19:N19-$X$7:$AI$7))</f>
        <v>0.36443771019130572</v>
      </c>
      <c r="P19">
        <f t="array" ref="P19">SQRT(SUMSQ(C19:N19-$X$8:$AI$8))</f>
        <v>1.7316665450214521</v>
      </c>
      <c r="Q19">
        <f t="shared" si="1"/>
        <v>0.36443771019130572</v>
      </c>
      <c r="R19">
        <f t="shared" si="2"/>
        <v>1</v>
      </c>
      <c r="S19">
        <f t="shared" si="3"/>
        <v>2</v>
      </c>
      <c r="T19">
        <f t="shared" si="4"/>
        <v>0</v>
      </c>
    </row>
    <row r="20" spans="1:20" x14ac:dyDescent="0.2">
      <c r="A20">
        <f t="shared" ca="1" si="0"/>
        <v>0.1302793009940364</v>
      </c>
      <c r="B20" t="s">
        <v>31</v>
      </c>
      <c r="C20">
        <f>'Life Expectancy Data'!X30</f>
        <v>0.1149584487534626</v>
      </c>
      <c r="D20">
        <f>'Life Expectancy Data'!Y30</f>
        <v>0</v>
      </c>
      <c r="E20">
        <f>'Life Expectancy Data'!Z30</f>
        <v>0.26595744680851063</v>
      </c>
      <c r="F20">
        <f>'Life Expectancy Data'!AA30</f>
        <v>2.2119041766021648E-2</v>
      </c>
      <c r="G20">
        <f>'Life Expectancy Data'!AB30</f>
        <v>1</v>
      </c>
      <c r="H20">
        <f>'Life Expectancy Data'!AC30</f>
        <v>0</v>
      </c>
      <c r="I20">
        <f>'Life Expectancy Data'!AD30</f>
        <v>0.64310544611819243</v>
      </c>
      <c r="J20">
        <f>'Life Expectancy Data'!AE30</f>
        <v>4.0000000000000002E-4</v>
      </c>
      <c r="K20">
        <f>'Life Expectancy Data'!AG30</f>
        <v>0.30702263493905979</v>
      </c>
      <c r="L20">
        <f>'Life Expectancy Data'!AH30</f>
        <v>1</v>
      </c>
      <c r="M20">
        <f>'Life Expectancy Data'!AN30</f>
        <v>0.80063291139240511</v>
      </c>
      <c r="N20">
        <f>'Life Expectancy Data'!AO30</f>
        <v>0.68599033816425115</v>
      </c>
      <c r="O20">
        <f t="array" ref="O20">SQRT(SUMSQ(C20:N20-$X$7:$AI$7))</f>
        <v>0.32941267082493908</v>
      </c>
      <c r="P20">
        <f t="array" ref="P20">SQRT(SUMSQ(C20:N20-$X$8:$AI$8))</f>
        <v>1.7046889896860036</v>
      </c>
      <c r="Q20">
        <f t="shared" si="1"/>
        <v>0.32941267082493908</v>
      </c>
      <c r="R20">
        <f t="shared" si="2"/>
        <v>1</v>
      </c>
      <c r="S20">
        <f t="shared" si="3"/>
        <v>2</v>
      </c>
      <c r="T20">
        <f t="shared" si="4"/>
        <v>0</v>
      </c>
    </row>
    <row r="21" spans="1:20" x14ac:dyDescent="0.2">
      <c r="A21">
        <f t="shared" ca="1" si="0"/>
        <v>0.60156635629255484</v>
      </c>
      <c r="B21" t="s">
        <v>31</v>
      </c>
      <c r="C21">
        <f>'Life Expectancy Data'!X31</f>
        <v>0.11772853185595568</v>
      </c>
      <c r="D21">
        <f>'Life Expectancy Data'!Y31</f>
        <v>0</v>
      </c>
      <c r="E21">
        <f>'Life Expectancy Data'!Z31</f>
        <v>0.28723404255319152</v>
      </c>
      <c r="F21">
        <f>'Life Expectancy Data'!AA31</f>
        <v>2.1172752965073646E-2</v>
      </c>
      <c r="G21">
        <f>'Life Expectancy Data'!AB31</f>
        <v>1</v>
      </c>
      <c r="H21">
        <f>'Life Expectancy Data'!AC31</f>
        <v>4.2416216190741011E-5</v>
      </c>
      <c r="I21">
        <f>'Life Expectancy Data'!AD31</f>
        <v>0.63499420625724212</v>
      </c>
      <c r="J21">
        <f>'Life Expectancy Data'!AE31</f>
        <v>4.0000000000000002E-4</v>
      </c>
      <c r="K21">
        <f>'Life Expectancy Data'!AG31</f>
        <v>0.30295995356935573</v>
      </c>
      <c r="L21">
        <f>'Life Expectancy Data'!AH31</f>
        <v>1</v>
      </c>
      <c r="M21">
        <f>'Life Expectancy Data'!AN31</f>
        <v>0.79324894514767941</v>
      </c>
      <c r="N21">
        <f>'Life Expectancy Data'!AO31</f>
        <v>0.68599033816425115</v>
      </c>
      <c r="O21">
        <f t="array" ref="O21">SQRT(SUMSQ(C21:N21-$X$7:$AI$7))</f>
        <v>0.32309018513036342</v>
      </c>
      <c r="P21">
        <f t="array" ref="P21">SQRT(SUMSQ(C21:N21-$X$8:$AI$8))</f>
        <v>1.6993839657749235</v>
      </c>
      <c r="Q21">
        <f t="shared" si="1"/>
        <v>0.32309018513036342</v>
      </c>
      <c r="R21">
        <f t="shared" si="2"/>
        <v>1</v>
      </c>
      <c r="S21">
        <f t="shared" si="3"/>
        <v>2</v>
      </c>
      <c r="T21">
        <f t="shared" si="4"/>
        <v>0</v>
      </c>
    </row>
    <row r="22" spans="1:20" x14ac:dyDescent="0.2">
      <c r="A22">
        <f t="shared" ca="1" si="0"/>
        <v>0.51129537593087704</v>
      </c>
      <c r="B22" t="s">
        <v>31</v>
      </c>
      <c r="C22">
        <f>'Life Expectancy Data'!X32</f>
        <v>0.12049861495844875</v>
      </c>
      <c r="D22">
        <f>'Life Expectancy Data'!Y32</f>
        <v>0</v>
      </c>
      <c r="E22">
        <f>'Life Expectancy Data'!Z32</f>
        <v>0.30011198208286677</v>
      </c>
      <c r="F22">
        <f>'Life Expectancy Data'!AA32</f>
        <v>2.2436554577364431E-2</v>
      </c>
      <c r="G22">
        <f>'Life Expectancy Data'!AB32</f>
        <v>1</v>
      </c>
      <c r="H22">
        <f>'Life Expectancy Data'!AC32</f>
        <v>1.3196156148230536E-4</v>
      </c>
      <c r="I22">
        <f>'Life Expectancy Data'!AD32</f>
        <v>0.62688296639629204</v>
      </c>
      <c r="J22">
        <f>'Life Expectancy Data'!AE32</f>
        <v>4.0000000000000002E-4</v>
      </c>
      <c r="K22">
        <f>'Life Expectancy Data'!AG32</f>
        <v>0.30992455020313403</v>
      </c>
      <c r="L22">
        <f>'Life Expectancy Data'!AH32</f>
        <v>1</v>
      </c>
      <c r="M22">
        <f>'Life Expectancy Data'!AN32</f>
        <v>0.77848101265822789</v>
      </c>
      <c r="N22">
        <f>'Life Expectancy Data'!AO32</f>
        <v>0.64251207729468607</v>
      </c>
      <c r="O22">
        <f t="array" ref="O22">SQRT(SUMSQ(C22:N22-$X$7:$AI$7))</f>
        <v>0.30316491873691465</v>
      </c>
      <c r="P22">
        <f t="array" ref="P22">SQRT(SUMSQ(C22:N22-$X$8:$AI$8))</f>
        <v>1.6898341352066901</v>
      </c>
      <c r="Q22">
        <f t="shared" si="1"/>
        <v>0.30316491873691465</v>
      </c>
      <c r="R22">
        <f t="shared" si="2"/>
        <v>1</v>
      </c>
      <c r="S22">
        <f t="shared" si="3"/>
        <v>2</v>
      </c>
      <c r="T22">
        <f t="shared" si="4"/>
        <v>0</v>
      </c>
    </row>
    <row r="23" spans="1:20" x14ac:dyDescent="0.2">
      <c r="A23">
        <f t="shared" ca="1" si="0"/>
        <v>0.3510859373003401</v>
      </c>
      <c r="B23" t="s">
        <v>31</v>
      </c>
      <c r="C23">
        <f>'Life Expectancy Data'!X33</f>
        <v>0.12465373961218837</v>
      </c>
      <c r="D23">
        <f>'Life Expectancy Data'!Y33</f>
        <v>5.5555555555555556E-4</v>
      </c>
      <c r="E23">
        <f>'Life Expectancy Data'!Z33</f>
        <v>0.29507278835386341</v>
      </c>
      <c r="F23">
        <f>'Life Expectancy Data'!AA33</f>
        <v>2.1469685298022767E-3</v>
      </c>
      <c r="G23">
        <f>'Life Expectancy Data'!AB33</f>
        <v>1</v>
      </c>
      <c r="H23">
        <f>'Life Expectancy Data'!AC33</f>
        <v>4.7129129100823343E-5</v>
      </c>
      <c r="I23">
        <f>'Life Expectancy Data'!AD33</f>
        <v>0.61761297798377746</v>
      </c>
      <c r="J23">
        <f>'Life Expectancy Data'!AE33</f>
        <v>4.0000000000000002E-4</v>
      </c>
      <c r="K23">
        <f>'Life Expectancy Data'!AG33</f>
        <v>0.28845037724898431</v>
      </c>
      <c r="L23">
        <f>'Life Expectancy Data'!AH33</f>
        <v>1</v>
      </c>
      <c r="M23">
        <f>'Life Expectancy Data'!AN33</f>
        <v>0.76476793248945152</v>
      </c>
      <c r="N23">
        <f>'Life Expectancy Data'!AO33</f>
        <v>0.60386473429951693</v>
      </c>
      <c r="O23">
        <f t="array" ref="O23">SQRT(SUMSQ(C23:N23-$X$7:$AI$7))</f>
        <v>0.28935643784306092</v>
      </c>
      <c r="P23">
        <f t="array" ref="P23">SQRT(SUMSQ(C23:N23-$X$8:$AI$8))</f>
        <v>1.6868640719011807</v>
      </c>
      <c r="Q23">
        <f t="shared" si="1"/>
        <v>0.28935643784306092</v>
      </c>
      <c r="R23">
        <f t="shared" si="2"/>
        <v>1</v>
      </c>
      <c r="S23">
        <f t="shared" si="3"/>
        <v>2</v>
      </c>
      <c r="T23">
        <f t="shared" si="4"/>
        <v>0</v>
      </c>
    </row>
    <row r="24" spans="1:20" x14ac:dyDescent="0.2">
      <c r="A24">
        <f t="shared" ca="1" si="0"/>
        <v>0.90404243668519546</v>
      </c>
      <c r="B24" t="s">
        <v>23</v>
      </c>
      <c r="C24">
        <f>'Life Expectancy Data'!X34</f>
        <v>0.12465373961218837</v>
      </c>
      <c r="D24">
        <f>'Life Expectancy Data'!Y34</f>
        <v>5.5555555555555556E-4</v>
      </c>
      <c r="E24">
        <f>'Life Expectancy Data'!Z34</f>
        <v>0.32362821948488246</v>
      </c>
      <c r="F24">
        <f>'Life Expectancy Data'!AA34</f>
        <v>1.7867429722901087E-2</v>
      </c>
      <c r="G24">
        <f>'Life Expectancy Data'!AB34</f>
        <v>0.98979591836734693</v>
      </c>
      <c r="H24">
        <f>'Life Expectancy Data'!AC34</f>
        <v>0</v>
      </c>
      <c r="I24">
        <f>'Life Expectancy Data'!AD34</f>
        <v>0.60834298957126309</v>
      </c>
      <c r="J24">
        <f>'Life Expectancy Data'!AE34</f>
        <v>4.0000000000000002E-4</v>
      </c>
      <c r="K24">
        <f>'Life Expectancy Data'!AG34</f>
        <v>0.31456761462565291</v>
      </c>
      <c r="L24">
        <f>'Life Expectancy Data'!AH34</f>
        <v>0.98969072164948457</v>
      </c>
      <c r="M24">
        <f>'Life Expectancy Data'!AN34</f>
        <v>0.76054852320675104</v>
      </c>
      <c r="N24">
        <f>'Life Expectancy Data'!AO34</f>
        <v>0.58937198067632846</v>
      </c>
      <c r="O24">
        <f t="array" ref="O24">SQRT(SUMSQ(C24:N24-$X$7:$AI$7))</f>
        <v>0.27557323428509417</v>
      </c>
      <c r="P24">
        <f t="array" ref="P24">SQRT(SUMSQ(C24:N24-$X$8:$AI$8))</f>
        <v>1.6724106413089621</v>
      </c>
      <c r="Q24">
        <f t="shared" si="1"/>
        <v>0.27557323428509417</v>
      </c>
      <c r="R24">
        <f t="shared" si="2"/>
        <v>1</v>
      </c>
      <c r="S24">
        <f t="shared" si="3"/>
        <v>1</v>
      </c>
      <c r="T24">
        <f t="shared" si="4"/>
        <v>1</v>
      </c>
    </row>
    <row r="25" spans="1:20" x14ac:dyDescent="0.2">
      <c r="A25">
        <f t="shared" ca="1" si="0"/>
        <v>0.94740896252413209</v>
      </c>
      <c r="B25" t="s">
        <v>23</v>
      </c>
      <c r="C25">
        <f>'Life Expectancy Data'!X35</f>
        <v>0</v>
      </c>
      <c r="D25">
        <f>'Life Expectancy Data'!Y35</f>
        <v>5.5555555555555556E-4</v>
      </c>
      <c r="E25">
        <f>'Life Expectancy Data'!Z35</f>
        <v>0.31354983202687575</v>
      </c>
      <c r="F25">
        <f>'Life Expectancy Data'!AA35</f>
        <v>1.8799915103926903E-3</v>
      </c>
      <c r="G25">
        <f>'Life Expectancy Data'!AB35</f>
        <v>1</v>
      </c>
      <c r="H25">
        <f>'Life Expectancy Data'!AC35</f>
        <v>0</v>
      </c>
      <c r="I25">
        <f>'Life Expectancy Data'!AD35</f>
        <v>0.59791425260718423</v>
      </c>
      <c r="J25">
        <f>'Life Expectancy Data'!AE35</f>
        <v>4.0000000000000002E-4</v>
      </c>
      <c r="K25">
        <f>'Life Expectancy Data'!AG35</f>
        <v>0.3192106790481718</v>
      </c>
      <c r="L25">
        <f>'Life Expectancy Data'!AH35</f>
        <v>1</v>
      </c>
      <c r="M25">
        <f>'Life Expectancy Data'!AN35</f>
        <v>0.75210970464135019</v>
      </c>
      <c r="N25">
        <f>'Life Expectancy Data'!AO35</f>
        <v>0.57971014492753625</v>
      </c>
      <c r="O25">
        <f t="array" ref="O25">SQRT(SUMSQ(C25:N25-$X$7:$AI$7))</f>
        <v>0.32822525772215111</v>
      </c>
      <c r="P25">
        <f t="array" ref="P25">SQRT(SUMSQ(C25:N25-$X$8:$AI$8))</f>
        <v>1.7134679585671366</v>
      </c>
      <c r="Q25">
        <f t="shared" si="1"/>
        <v>0.32822525772215111</v>
      </c>
      <c r="R25">
        <f t="shared" si="2"/>
        <v>1</v>
      </c>
      <c r="S25">
        <f t="shared" si="3"/>
        <v>1</v>
      </c>
      <c r="T25">
        <f t="shared" si="4"/>
        <v>1</v>
      </c>
    </row>
    <row r="26" spans="1:20" x14ac:dyDescent="0.2">
      <c r="A26">
        <f t="shared" ca="1" si="0"/>
        <v>0.29285038483417813</v>
      </c>
      <c r="B26" t="s">
        <v>23</v>
      </c>
      <c r="C26">
        <f>'Life Expectancy Data'!X36</f>
        <v>1.1080332409972299E-2</v>
      </c>
      <c r="D26">
        <f>'Life Expectancy Data'!Y36</f>
        <v>5.5555555555555556E-4</v>
      </c>
      <c r="E26">
        <f>'Life Expectancy Data'!Z36</f>
        <v>0.31187010078387462</v>
      </c>
      <c r="F26">
        <f>'Life Expectancy Data'!AA36</f>
        <v>1.6553746713843535E-3</v>
      </c>
      <c r="G26">
        <f>'Life Expectancy Data'!AB36</f>
        <v>0.98979591836734693</v>
      </c>
      <c r="H26">
        <f>'Life Expectancy Data'!AC36</f>
        <v>1.0368408402181136E-4</v>
      </c>
      <c r="I26">
        <f>'Life Expectancy Data'!AD36</f>
        <v>0.58748551564310547</v>
      </c>
      <c r="J26">
        <f>'Life Expectancy Data'!AE36</f>
        <v>4.0000000000000002E-4</v>
      </c>
      <c r="K26">
        <f>'Life Expectancy Data'!AG36</f>
        <v>0.33255948926291351</v>
      </c>
      <c r="L26">
        <f>'Life Expectancy Data'!AH36</f>
        <v>0.98969072164948457</v>
      </c>
      <c r="M26">
        <f>'Life Expectancy Data'!AN36</f>
        <v>0.74156118143459915</v>
      </c>
      <c r="N26">
        <f>'Life Expectancy Data'!AO36</f>
        <v>0.56038647342995174</v>
      </c>
      <c r="O26">
        <f t="array" ref="O26">SQRT(SUMSQ(C26:N26-$X$7:$AI$7))</f>
        <v>0.30734470963923166</v>
      </c>
      <c r="P26">
        <f t="array" ref="P26">SQRT(SUMSQ(C26:N26-$X$8:$AI$8))</f>
        <v>1.700616381737557</v>
      </c>
      <c r="Q26">
        <f t="shared" si="1"/>
        <v>0.30734470963923166</v>
      </c>
      <c r="R26">
        <f t="shared" si="2"/>
        <v>1</v>
      </c>
      <c r="S26">
        <f t="shared" si="3"/>
        <v>1</v>
      </c>
      <c r="T26">
        <f t="shared" si="4"/>
        <v>1</v>
      </c>
    </row>
    <row r="27" spans="1:20" x14ac:dyDescent="0.2">
      <c r="A27">
        <f t="shared" ca="1" si="0"/>
        <v>0.69528906718962513</v>
      </c>
      <c r="B27" t="s">
        <v>23</v>
      </c>
      <c r="C27">
        <f>'Life Expectancy Data'!X37</f>
        <v>0.13573407202216067</v>
      </c>
      <c r="D27">
        <f>'Life Expectancy Data'!Y37</f>
        <v>5.5555555555555556E-4</v>
      </c>
      <c r="E27">
        <f>'Life Expectancy Data'!Z37</f>
        <v>0.29675251959686449</v>
      </c>
      <c r="F27">
        <f>'Life Expectancy Data'!AA37</f>
        <v>1.6951587184332198E-4</v>
      </c>
      <c r="G27">
        <f>'Life Expectancy Data'!AB37</f>
        <v>0.98979591836734693</v>
      </c>
      <c r="H27">
        <f>'Life Expectancy Data'!AC37</f>
        <v>3.2047807788559876E-4</v>
      </c>
      <c r="I27">
        <f>'Life Expectancy Data'!AD37</f>
        <v>5.5619930475086905E-2</v>
      </c>
      <c r="J27">
        <f>'Life Expectancy Data'!AE37</f>
        <v>4.0000000000000002E-4</v>
      </c>
      <c r="K27">
        <f>'Life Expectancy Data'!AG37</f>
        <v>0.31863029599535692</v>
      </c>
      <c r="L27">
        <f>'Life Expectancy Data'!AH37</f>
        <v>0.97938144329896903</v>
      </c>
      <c r="M27">
        <f>'Life Expectancy Data'!AN37</f>
        <v>0.73417721518987344</v>
      </c>
      <c r="N27">
        <f>'Life Expectancy Data'!AO37</f>
        <v>0.55072463768115942</v>
      </c>
      <c r="O27">
        <f t="array" ref="O27">SQRT(SUMSQ(C27:N27-$X$7:$AI$7))</f>
        <v>0.44982524320641776</v>
      </c>
      <c r="P27">
        <f t="array" ref="P27">SQRT(SUMSQ(C27:N27-$X$8:$AI$8))</f>
        <v>1.6660491481712112</v>
      </c>
      <c r="Q27">
        <f t="shared" si="1"/>
        <v>0.44982524320641776</v>
      </c>
      <c r="R27">
        <f t="shared" si="2"/>
        <v>1</v>
      </c>
      <c r="S27">
        <f t="shared" si="3"/>
        <v>1</v>
      </c>
      <c r="T27">
        <f t="shared" si="4"/>
        <v>1</v>
      </c>
    </row>
    <row r="28" spans="1:20" x14ac:dyDescent="0.2">
      <c r="A28">
        <f t="shared" ca="1" si="0"/>
        <v>0.28472893618712625</v>
      </c>
      <c r="B28" t="s">
        <v>23</v>
      </c>
      <c r="C28">
        <f>'Life Expectancy Data'!X38</f>
        <v>1.9390581717451522E-2</v>
      </c>
      <c r="D28">
        <f>'Life Expectancy Data'!Y38</f>
        <v>5.5555555555555556E-4</v>
      </c>
      <c r="E28">
        <f>'Life Expectancy Data'!Z38</f>
        <v>0.28835386338185892</v>
      </c>
      <c r="F28">
        <f>'Life Expectancy Data'!AA38</f>
        <v>1.38569013917615E-3</v>
      </c>
      <c r="G28">
        <f>'Life Expectancy Data'!AB38</f>
        <v>0.98979591836734693</v>
      </c>
      <c r="H28">
        <f>'Life Expectancy Data'!AC38</f>
        <v>2.8277477460494007E-5</v>
      </c>
      <c r="I28">
        <f>'Life Expectancy Data'!AD38</f>
        <v>0.56662804171494785</v>
      </c>
      <c r="J28">
        <f>'Life Expectancy Data'!AE38</f>
        <v>4.0000000000000002E-4</v>
      </c>
      <c r="K28">
        <f>'Life Expectancy Data'!AG38</f>
        <v>0.33372025536854322</v>
      </c>
      <c r="L28">
        <f>'Life Expectancy Data'!AH38</f>
        <v>0.98969072164948457</v>
      </c>
      <c r="M28">
        <f>'Life Expectancy Data'!AN38</f>
        <v>0.72257383966244737</v>
      </c>
      <c r="N28">
        <f>'Life Expectancy Data'!AO38</f>
        <v>0.52173913043478271</v>
      </c>
      <c r="O28">
        <f t="array" ref="O28">SQRT(SUMSQ(C28:N28-$X$7:$AI$7))</f>
        <v>0.29260327832670568</v>
      </c>
      <c r="P28">
        <f t="array" ref="P28">SQRT(SUMSQ(C28:N28-$X$8:$AI$8))</f>
        <v>1.6951929522625893</v>
      </c>
      <c r="Q28">
        <f t="shared" si="1"/>
        <v>0.29260327832670568</v>
      </c>
      <c r="R28">
        <f t="shared" si="2"/>
        <v>1</v>
      </c>
      <c r="S28">
        <f t="shared" si="3"/>
        <v>1</v>
      </c>
      <c r="T28">
        <f t="shared" si="4"/>
        <v>1</v>
      </c>
    </row>
    <row r="29" spans="1:20" x14ac:dyDescent="0.2">
      <c r="A29">
        <f t="shared" ca="1" si="0"/>
        <v>0.76514704612023077</v>
      </c>
      <c r="B29" t="s">
        <v>23</v>
      </c>
      <c r="C29">
        <f>'Life Expectancy Data'!X39</f>
        <v>2.2160664819944598E-2</v>
      </c>
      <c r="D29">
        <f>'Life Expectancy Data'!Y39</f>
        <v>5.5555555555555556E-4</v>
      </c>
      <c r="E29">
        <f>'Life Expectancy Data'!Z39</f>
        <v>0.25363941769316911</v>
      </c>
      <c r="F29">
        <f>'Life Expectancy Data'!AA39</f>
        <v>1.1388285760296631E-2</v>
      </c>
      <c r="G29">
        <f>'Life Expectancy Data'!AB39</f>
        <v>1</v>
      </c>
      <c r="H29">
        <f>'Life Expectancy Data'!AC39</f>
        <v>3.299039037057634E-5</v>
      </c>
      <c r="I29">
        <f>'Life Expectancy Data'!AD39</f>
        <v>0.5550405561993047</v>
      </c>
      <c r="J29">
        <f>'Life Expectancy Data'!AE39</f>
        <v>4.0000000000000002E-4</v>
      </c>
      <c r="K29">
        <f>'Life Expectancy Data'!AG39</f>
        <v>0.34881021474172952</v>
      </c>
      <c r="L29">
        <f>'Life Expectancy Data'!AH39</f>
        <v>0.97938144329896903</v>
      </c>
      <c r="M29">
        <f>'Life Expectancy Data'!AN39</f>
        <v>0.71835443037974689</v>
      </c>
      <c r="N29">
        <f>'Life Expectancy Data'!AO39</f>
        <v>0.52657004830917875</v>
      </c>
      <c r="O29">
        <f t="array" ref="O29">SQRT(SUMSQ(C29:N29-$X$7:$AI$7))</f>
        <v>0.28388459982571496</v>
      </c>
      <c r="P29">
        <f t="array" ref="P29">SQRT(SUMSQ(C29:N29-$X$8:$AI$8))</f>
        <v>1.6945661579107656</v>
      </c>
      <c r="Q29">
        <f t="shared" si="1"/>
        <v>0.28388459982571496</v>
      </c>
      <c r="R29">
        <f t="shared" si="2"/>
        <v>1</v>
      </c>
      <c r="S29">
        <f t="shared" si="3"/>
        <v>1</v>
      </c>
      <c r="T29">
        <f t="shared" si="4"/>
        <v>1</v>
      </c>
    </row>
    <row r="30" spans="1:20" x14ac:dyDescent="0.2">
      <c r="A30">
        <f t="shared" ca="1" si="0"/>
        <v>0.83166162881108774</v>
      </c>
      <c r="B30" t="s">
        <v>23</v>
      </c>
      <c r="C30">
        <f>'Life Expectancy Data'!X40</f>
        <v>2.3545706371191136E-2</v>
      </c>
      <c r="D30">
        <f>'Life Expectancy Data'!Y40</f>
        <v>5.5555555555555556E-4</v>
      </c>
      <c r="E30">
        <f>'Life Expectancy Data'!Z40</f>
        <v>0.23964165733482645</v>
      </c>
      <c r="F30">
        <f>'Life Expectancy Data'!AA40</f>
        <v>7.5561373761284735E-4</v>
      </c>
      <c r="G30">
        <f>'Life Expectancy Data'!AB40</f>
        <v>0.97959183673469385</v>
      </c>
      <c r="H30">
        <f>'Life Expectancy Data'!AC40</f>
        <v>3.7703303280658679E-5</v>
      </c>
      <c r="I30">
        <f>'Life Expectancy Data'!AD40</f>
        <v>0.54345307068366167</v>
      </c>
      <c r="J30">
        <f>'Life Expectancy Data'!AE40</f>
        <v>4.0000000000000002E-4</v>
      </c>
      <c r="K30">
        <f>'Life Expectancy Data'!AG40</f>
        <v>0.34242600116076605</v>
      </c>
      <c r="L30">
        <f>'Life Expectancy Data'!AH40</f>
        <v>0.97938144329896903</v>
      </c>
      <c r="M30">
        <f>'Life Expectancy Data'!AN40</f>
        <v>0.71097046413502119</v>
      </c>
      <c r="N30">
        <f>'Life Expectancy Data'!AO40</f>
        <v>0.51690821256038644</v>
      </c>
      <c r="O30">
        <f t="array" ref="O30">SQRT(SUMSQ(C30:N30-$X$7:$AI$7))</f>
        <v>0.27118906009235344</v>
      </c>
      <c r="P30">
        <f t="array" ref="P30">SQRT(SUMSQ(C30:N30-$X$8:$AI$8))</f>
        <v>1.6900632337145529</v>
      </c>
      <c r="Q30">
        <f t="shared" si="1"/>
        <v>0.27118906009235344</v>
      </c>
      <c r="R30">
        <f t="shared" si="2"/>
        <v>1</v>
      </c>
      <c r="S30">
        <f t="shared" si="3"/>
        <v>1</v>
      </c>
      <c r="T30">
        <f t="shared" si="4"/>
        <v>1</v>
      </c>
    </row>
    <row r="31" spans="1:20" x14ac:dyDescent="0.2">
      <c r="A31">
        <f t="shared" ca="1" si="0"/>
        <v>0.6438156808788158</v>
      </c>
      <c r="B31" t="s">
        <v>23</v>
      </c>
      <c r="C31">
        <f>'Life Expectancy Data'!X41</f>
        <v>1.9390581717451522E-2</v>
      </c>
      <c r="D31">
        <f>'Life Expectancy Data'!Y41</f>
        <v>5.5555555555555556E-4</v>
      </c>
      <c r="E31">
        <f>'Life Expectancy Data'!Z41</f>
        <v>0.20828667413213889</v>
      </c>
      <c r="F31">
        <f>'Life Expectancy Data'!AA41</f>
        <v>5.3653690936845072E-3</v>
      </c>
      <c r="G31">
        <f>'Life Expectancy Data'!AB41</f>
        <v>0.96938775510204078</v>
      </c>
      <c r="H31">
        <f>'Life Expectancy Data'!AC41</f>
        <v>7.5406606561317357E-5</v>
      </c>
      <c r="I31">
        <f>'Life Expectancy Data'!AD41</f>
        <v>0.53186558516801852</v>
      </c>
      <c r="J31">
        <f>'Life Expectancy Data'!AE41</f>
        <v>4.0000000000000002E-4</v>
      </c>
      <c r="K31">
        <f>'Life Expectancy Data'!AG41</f>
        <v>0.34416715031921064</v>
      </c>
      <c r="L31">
        <f>'Life Expectancy Data'!AH41</f>
        <v>0.98969072164948457</v>
      </c>
      <c r="M31">
        <f>'Life Expectancy Data'!AN41</f>
        <v>0.7067510548523207</v>
      </c>
      <c r="N31">
        <f>'Life Expectancy Data'!AO41</f>
        <v>0.51690821256038644</v>
      </c>
      <c r="O31">
        <f t="array" ref="O31">SQRT(SUMSQ(C31:N31-$X$7:$AI$7))</f>
        <v>0.27298125731226403</v>
      </c>
      <c r="P31">
        <f t="array" ref="P31">SQRT(SUMSQ(C31:N31-$X$8:$AI$8))</f>
        <v>1.694316973273396</v>
      </c>
      <c r="Q31">
        <f t="shared" si="1"/>
        <v>0.27298125731226403</v>
      </c>
      <c r="R31">
        <f t="shared" si="2"/>
        <v>1</v>
      </c>
      <c r="S31">
        <f t="shared" si="3"/>
        <v>1</v>
      </c>
      <c r="T31">
        <f t="shared" si="4"/>
        <v>1</v>
      </c>
    </row>
    <row r="32" spans="1:20" x14ac:dyDescent="0.2">
      <c r="A32">
        <f t="shared" ca="1" si="0"/>
        <v>0.49895659949396587</v>
      </c>
      <c r="B32" t="s">
        <v>23</v>
      </c>
      <c r="C32">
        <f>'Life Expectancy Data'!X42</f>
        <v>1.8005540166204988E-2</v>
      </c>
      <c r="D32">
        <f>'Life Expectancy Data'!Y42</f>
        <v>5.5555555555555556E-4</v>
      </c>
      <c r="E32">
        <f>'Life Expectancy Data'!Z42</f>
        <v>0.23740201567749161</v>
      </c>
      <c r="F32">
        <f>'Life Expectancy Data'!AA42</f>
        <v>4.9387067408772503E-3</v>
      </c>
      <c r="G32">
        <f>'Life Expectancy Data'!AB42</f>
        <v>0.96938775510204078</v>
      </c>
      <c r="H32">
        <f>'Life Expectancy Data'!AC42</f>
        <v>8.4832432381482022E-5</v>
      </c>
      <c r="I32">
        <f>'Life Expectancy Data'!AD42</f>
        <v>0.52143684820393976</v>
      </c>
      <c r="J32">
        <f>'Life Expectancy Data'!AE42</f>
        <v>4.0000000000000002E-4</v>
      </c>
      <c r="K32">
        <f>'Life Expectancy Data'!AG42</f>
        <v>0.32675565873476492</v>
      </c>
      <c r="L32">
        <f>'Life Expectancy Data'!AH42</f>
        <v>0.97938144329896903</v>
      </c>
      <c r="M32">
        <f>'Life Expectancy Data'!AN42</f>
        <v>0.69831223628691985</v>
      </c>
      <c r="N32">
        <f>'Life Expectancy Data'!AO42</f>
        <v>0.51207729468599039</v>
      </c>
      <c r="O32">
        <f t="array" ref="O32">SQRT(SUMSQ(C32:N32-$X$7:$AI$7))</f>
        <v>0.26199563661716091</v>
      </c>
      <c r="P32">
        <f t="array" ref="P32">SQRT(SUMSQ(C32:N32-$X$8:$AI$8))</f>
        <v>1.6860807382050251</v>
      </c>
      <c r="Q32">
        <f t="shared" si="1"/>
        <v>0.26199563661716091</v>
      </c>
      <c r="R32">
        <f t="shared" si="2"/>
        <v>1</v>
      </c>
      <c r="S32">
        <f t="shared" si="3"/>
        <v>1</v>
      </c>
      <c r="T32">
        <f t="shared" si="4"/>
        <v>1</v>
      </c>
    </row>
    <row r="33" spans="1:20" x14ac:dyDescent="0.2">
      <c r="A33">
        <f t="shared" ca="1" si="0"/>
        <v>0.9837248395785787</v>
      </c>
      <c r="B33" t="s">
        <v>23</v>
      </c>
      <c r="C33">
        <f>'Life Expectancy Data'!X43</f>
        <v>1.3850415512465374E-2</v>
      </c>
      <c r="D33">
        <f>'Life Expectancy Data'!Y43</f>
        <v>5.5555555555555556E-4</v>
      </c>
      <c r="E33">
        <f>'Life Expectancy Data'!Z43</f>
        <v>0.20436730123180294</v>
      </c>
      <c r="F33">
        <f>'Life Expectancy Data'!AA43</f>
        <v>4.7080059887396998E-3</v>
      </c>
      <c r="G33">
        <f>'Life Expectancy Data'!AB43</f>
        <v>0.96938775510204078</v>
      </c>
      <c r="H33">
        <f>'Life Expectancy Data'!AC43</f>
        <v>3.1199483464745053E-3</v>
      </c>
      <c r="I33">
        <f>'Life Expectancy Data'!AD43</f>
        <v>0.50984936268829661</v>
      </c>
      <c r="J33">
        <f>'Life Expectancy Data'!AE43</f>
        <v>4.0000000000000002E-4</v>
      </c>
      <c r="K33">
        <f>'Life Expectancy Data'!AG43</f>
        <v>0.34184561810795122</v>
      </c>
      <c r="L33">
        <f>'Life Expectancy Data'!AH43</f>
        <v>0.97938144329896903</v>
      </c>
      <c r="M33">
        <f>'Life Expectancy Data'!AN43</f>
        <v>0.6919831223628693</v>
      </c>
      <c r="N33">
        <f>'Life Expectancy Data'!AO43</f>
        <v>0.51690821256038644</v>
      </c>
      <c r="O33">
        <f t="array" ref="O33">SQRT(SUMSQ(C33:N33-$X$7:$AI$7))</f>
        <v>0.26529268089825281</v>
      </c>
      <c r="P33">
        <f t="array" ref="P33">SQRT(SUMSQ(C33:N33-$X$8:$AI$8))</f>
        <v>1.6894393694246661</v>
      </c>
      <c r="Q33">
        <f t="shared" si="1"/>
        <v>0.26529268089825281</v>
      </c>
      <c r="R33">
        <f t="shared" si="2"/>
        <v>1</v>
      </c>
      <c r="S33">
        <f t="shared" si="3"/>
        <v>1</v>
      </c>
      <c r="T33">
        <f t="shared" si="4"/>
        <v>1</v>
      </c>
    </row>
    <row r="34" spans="1:20" x14ac:dyDescent="0.2">
      <c r="A34">
        <f t="shared" ca="1" si="0"/>
        <v>0.23976692818256629</v>
      </c>
      <c r="B34" t="s">
        <v>23</v>
      </c>
      <c r="C34">
        <f>'Life Expectancy Data'!X44</f>
        <v>2.4930747922437674E-2</v>
      </c>
      <c r="D34">
        <f>'Life Expectancy Data'!Y44</f>
        <v>1.1666666666666667E-2</v>
      </c>
      <c r="E34">
        <f>'Life Expectancy Data'!Z44</f>
        <v>0.25715907054871223</v>
      </c>
      <c r="F34">
        <f>'Life Expectancy Data'!AA44</f>
        <v>0</v>
      </c>
      <c r="G34">
        <f>'Life Expectancy Data'!AB44</f>
        <v>0.95918367346938771</v>
      </c>
      <c r="H34">
        <f>'Life Expectancy Data'!AC44</f>
        <v>2.9691351333518707E-4</v>
      </c>
      <c r="I34">
        <f>'Life Expectancy Data'!AD44</f>
        <v>0.67786790266512165</v>
      </c>
      <c r="J34">
        <f>'Life Expectancy Data'!AE44</f>
        <v>9.5999999999999992E-3</v>
      </c>
      <c r="K34">
        <f>'Life Expectancy Data'!AG44</f>
        <v>0.32269297736506092</v>
      </c>
      <c r="L34">
        <f>'Life Expectancy Data'!AH44</f>
        <v>0.95876288659793818</v>
      </c>
      <c r="M34">
        <f>'Life Expectancy Data'!AN44</f>
        <v>0.78375527426160341</v>
      </c>
      <c r="N34">
        <f>'Life Expectancy Data'!AO44</f>
        <v>0.69565217391304357</v>
      </c>
      <c r="O34">
        <f t="array" ref="O34">SQRT(SUMSQ(C34:N34-$X$7:$AI$7))</f>
        <v>0.34989448803184781</v>
      </c>
      <c r="P34">
        <f t="array" ref="P34">SQRT(SUMSQ(C34:N34-$X$8:$AI$8))</f>
        <v>1.7048718834171885</v>
      </c>
      <c r="Q34">
        <f t="shared" si="1"/>
        <v>0.34989448803184781</v>
      </c>
      <c r="R34">
        <f t="shared" si="2"/>
        <v>1</v>
      </c>
      <c r="S34">
        <f t="shared" si="3"/>
        <v>1</v>
      </c>
      <c r="T34">
        <f t="shared" si="4"/>
        <v>1</v>
      </c>
    </row>
    <row r="35" spans="1:20" x14ac:dyDescent="0.2">
      <c r="A35">
        <f t="shared" ca="1" si="0"/>
        <v>0.22642015539116966</v>
      </c>
      <c r="B35" t="s">
        <v>23</v>
      </c>
      <c r="C35">
        <f>'Life Expectancy Data'!X45</f>
        <v>1.3850415512465374E-2</v>
      </c>
      <c r="D35">
        <f>'Life Expectancy Data'!Y45</f>
        <v>1.1666666666666667E-2</v>
      </c>
      <c r="E35">
        <f>'Life Expectancy Data'!Z45</f>
        <v>0</v>
      </c>
      <c r="F35">
        <f>'Life Expectancy Data'!AA45</f>
        <v>2.7842692197924197E-3</v>
      </c>
      <c r="G35">
        <f>'Life Expectancy Data'!AB45</f>
        <v>0.95918367346938771</v>
      </c>
      <c r="H35">
        <f>'Life Expectancy Data'!AC45</f>
        <v>0</v>
      </c>
      <c r="I35">
        <f>'Life Expectancy Data'!AD45</f>
        <v>0.66512166859791422</v>
      </c>
      <c r="J35">
        <f>'Life Expectancy Data'!AE45</f>
        <v>9.5999999999999992E-3</v>
      </c>
      <c r="K35">
        <f>'Life Expectancy Data'!AG45</f>
        <v>0.39698200812536272</v>
      </c>
      <c r="L35">
        <f>'Life Expectancy Data'!AH45</f>
        <v>0.95876288659793818</v>
      </c>
      <c r="M35">
        <f>'Life Expectancy Data'!AN45</f>
        <v>0.78164556962025322</v>
      </c>
      <c r="N35">
        <f>'Life Expectancy Data'!AO45</f>
        <v>0.69565217391304357</v>
      </c>
      <c r="O35">
        <f t="array" ref="O35">SQRT(SUMSQ(C35:N35-$X$7:$AI$7))</f>
        <v>0.43718763901282098</v>
      </c>
      <c r="P35">
        <f t="array" ref="P35">SQRT(SUMSQ(C35:N35-$X$8:$AI$8))</f>
        <v>1.7554242529755033</v>
      </c>
      <c r="Q35">
        <f t="shared" si="1"/>
        <v>0.43718763901282098</v>
      </c>
      <c r="R35">
        <f t="shared" si="2"/>
        <v>1</v>
      </c>
      <c r="S35">
        <f t="shared" si="3"/>
        <v>1</v>
      </c>
      <c r="T35">
        <f t="shared" si="4"/>
        <v>1</v>
      </c>
    </row>
    <row r="36" spans="1:20" x14ac:dyDescent="0.2">
      <c r="A36">
        <f t="shared" ca="1" si="0"/>
        <v>0.58478881512351688</v>
      </c>
      <c r="B36" t="s">
        <v>23</v>
      </c>
      <c r="C36">
        <f>'Life Expectancy Data'!X46</f>
        <v>0.15373961218836565</v>
      </c>
      <c r="D36">
        <f>'Life Expectancy Data'!Y46</f>
        <v>1.1666666666666667E-2</v>
      </c>
      <c r="E36">
        <f>'Life Expectancy Data'!Z46</f>
        <v>2.9115341545352745E-2</v>
      </c>
      <c r="F36">
        <f>'Life Expectancy Data'!AA46</f>
        <v>2.7949343616143856E-2</v>
      </c>
      <c r="G36">
        <f>'Life Expectancy Data'!AB46</f>
        <v>0.95918367346938771</v>
      </c>
      <c r="H36">
        <f>'Life Expectancy Data'!AC46</f>
        <v>1.1782282275205836E-4</v>
      </c>
      <c r="I36">
        <f>'Life Expectancy Data'!AD46</f>
        <v>0.65121668597914262</v>
      </c>
      <c r="J36">
        <f>'Life Expectancy Data'!AE46</f>
        <v>9.5999999999999992E-3</v>
      </c>
      <c r="K36">
        <f>'Life Expectancy Data'!AG46</f>
        <v>0.39175856065002901</v>
      </c>
      <c r="L36">
        <f>'Life Expectancy Data'!AH46</f>
        <v>0.95876288659793818</v>
      </c>
      <c r="M36">
        <f>'Life Expectancy Data'!AN46</f>
        <v>0.77742616033755274</v>
      </c>
      <c r="N36">
        <f>'Life Expectancy Data'!AO46</f>
        <v>0.69565217391304357</v>
      </c>
      <c r="O36">
        <f t="array" ref="O36">SQRT(SUMSQ(C36:N36-$X$7:$AI$7))</f>
        <v>0.37397675939106167</v>
      </c>
      <c r="P36">
        <f t="array" ref="P36">SQRT(SUMSQ(C36:N36-$X$8:$AI$8))</f>
        <v>1.7044324352057802</v>
      </c>
      <c r="Q36">
        <f t="shared" si="1"/>
        <v>0.37397675939106167</v>
      </c>
      <c r="R36">
        <f t="shared" si="2"/>
        <v>1</v>
      </c>
      <c r="S36">
        <f t="shared" si="3"/>
        <v>1</v>
      </c>
      <c r="T36">
        <f t="shared" si="4"/>
        <v>1</v>
      </c>
    </row>
    <row r="37" spans="1:20" x14ac:dyDescent="0.2">
      <c r="A37">
        <f t="shared" ca="1" si="0"/>
        <v>0.68952244705196708</v>
      </c>
      <c r="B37" t="s">
        <v>23</v>
      </c>
      <c r="C37">
        <f>'Life Expectancy Data'!X47</f>
        <v>0.15512465373961218</v>
      </c>
      <c r="D37">
        <f>'Life Expectancy Data'!Y47</f>
        <v>1.1666666666666667E-2</v>
      </c>
      <c r="E37">
        <f>'Life Expectancy Data'!Z47</f>
        <v>3.6394176931690933E-2</v>
      </c>
      <c r="F37">
        <f>'Life Expectancy Data'!AA47</f>
        <v>2.8538429461590357E-2</v>
      </c>
      <c r="G37">
        <f>'Life Expectancy Data'!AB47</f>
        <v>0.95918367346938771</v>
      </c>
      <c r="H37">
        <f>'Life Expectancy Data'!AC47</f>
        <v>8.4832432381482022E-5</v>
      </c>
      <c r="I37">
        <f>'Life Expectancy Data'!AD47</f>
        <v>0.63847045191193519</v>
      </c>
      <c r="J37">
        <f>'Life Expectancy Data'!AE47</f>
        <v>9.5999999999999992E-3</v>
      </c>
      <c r="K37">
        <f>'Life Expectancy Data'!AG47</f>
        <v>0.33488102147417292</v>
      </c>
      <c r="L37">
        <f>'Life Expectancy Data'!AH47</f>
        <v>0.95876288659793818</v>
      </c>
      <c r="M37">
        <f>'Life Expectancy Data'!AN47</f>
        <v>0.77215189873417722</v>
      </c>
      <c r="N37">
        <f>'Life Expectancy Data'!AO47</f>
        <v>0.69565217391304357</v>
      </c>
      <c r="O37">
        <f t="array" ref="O37">SQRT(SUMSQ(C37:N37-$X$7:$AI$7))</f>
        <v>0.35357991380400244</v>
      </c>
      <c r="P37">
        <f t="array" ref="P37">SQRT(SUMSQ(C37:N37-$X$8:$AI$8))</f>
        <v>1.7001371643385215</v>
      </c>
      <c r="Q37">
        <f t="shared" si="1"/>
        <v>0.35357991380400244</v>
      </c>
      <c r="R37">
        <f t="shared" si="2"/>
        <v>1</v>
      </c>
      <c r="S37">
        <f t="shared" si="3"/>
        <v>1</v>
      </c>
      <c r="T37">
        <f t="shared" si="4"/>
        <v>1</v>
      </c>
    </row>
    <row r="38" spans="1:20" x14ac:dyDescent="0.2">
      <c r="A38">
        <f t="shared" ca="1" si="0"/>
        <v>0.50487595175435152</v>
      </c>
      <c r="B38" t="s">
        <v>23</v>
      </c>
      <c r="C38">
        <f>'Life Expectancy Data'!X48</f>
        <v>0.15927977839335181</v>
      </c>
      <c r="D38">
        <f>'Life Expectancy Data'!Y48</f>
        <v>1.1666666666666667E-2</v>
      </c>
      <c r="E38">
        <f>'Life Expectancy Data'!Z48</f>
        <v>3.0795072788353868E-2</v>
      </c>
      <c r="F38">
        <f>'Life Expectancy Data'!AA48</f>
        <v>2.6129586760481202E-2</v>
      </c>
      <c r="G38">
        <f>'Life Expectancy Data'!AB48</f>
        <v>0.95918367346938771</v>
      </c>
      <c r="H38">
        <f>'Life Expectancy Data'!AC48</f>
        <v>5.2784624592922143E-4</v>
      </c>
      <c r="I38">
        <f>'Life Expectancy Data'!AD48</f>
        <v>0.62572421784472776</v>
      </c>
      <c r="J38">
        <f>'Life Expectancy Data'!AE48</f>
        <v>9.5999999999999992E-3</v>
      </c>
      <c r="K38">
        <f>'Life Expectancy Data'!AG48</f>
        <v>0.28554846198491002</v>
      </c>
      <c r="L38">
        <f>'Life Expectancy Data'!AH48</f>
        <v>0.95876288659793818</v>
      </c>
      <c r="M38">
        <f>'Life Expectancy Data'!AN48</f>
        <v>0.76371308016877637</v>
      </c>
      <c r="N38">
        <f>'Life Expectancy Data'!AO48</f>
        <v>0.67632850241545894</v>
      </c>
      <c r="O38">
        <f t="array" ref="O38">SQRT(SUMSQ(C38:N38-$X$7:$AI$7))</f>
        <v>0.3429695347937774</v>
      </c>
      <c r="P38">
        <f t="array" ref="P38">SQRT(SUMSQ(C38:N38-$X$8:$AI$8))</f>
        <v>1.6980035776060294</v>
      </c>
      <c r="Q38">
        <f t="shared" si="1"/>
        <v>0.3429695347937774</v>
      </c>
      <c r="R38">
        <f t="shared" si="2"/>
        <v>1</v>
      </c>
      <c r="S38">
        <f t="shared" si="3"/>
        <v>1</v>
      </c>
      <c r="T38">
        <f t="shared" si="4"/>
        <v>1</v>
      </c>
    </row>
    <row r="39" spans="1:20" x14ac:dyDescent="0.2">
      <c r="A39">
        <f t="shared" ca="1" si="0"/>
        <v>0.51943709154048512</v>
      </c>
      <c r="B39" t="s">
        <v>23</v>
      </c>
      <c r="C39">
        <f>'Life Expectancy Data'!X49</f>
        <v>0.16343490304709141</v>
      </c>
      <c r="D39">
        <f>'Life Expectancy Data'!Y49</f>
        <v>1.1666666666666667E-2</v>
      </c>
      <c r="E39">
        <f>'Life Expectancy Data'!Z49</f>
        <v>2.4636058230683093E-2</v>
      </c>
      <c r="F39">
        <f>'Life Expectancy Data'!AA49</f>
        <v>2.2110859367497921E-2</v>
      </c>
      <c r="G39">
        <f>'Life Expectancy Data'!AB49</f>
        <v>0.95918367346938771</v>
      </c>
      <c r="H39">
        <f>'Life Expectancy Data'!AC49</f>
        <v>4.8543002973848047E-4</v>
      </c>
      <c r="I39">
        <f>'Life Expectancy Data'!AD49</f>
        <v>0.61297798377752033</v>
      </c>
      <c r="J39">
        <f>'Life Expectancy Data'!AE49</f>
        <v>9.5999999999999992E-3</v>
      </c>
      <c r="K39">
        <f>'Life Expectancy Data'!AG49</f>
        <v>0.27568195008705743</v>
      </c>
      <c r="L39">
        <f>'Life Expectancy Data'!AH49</f>
        <v>0.95876288659793818</v>
      </c>
      <c r="M39">
        <f>'Life Expectancy Data'!AN49</f>
        <v>0.75316455696202533</v>
      </c>
      <c r="N39">
        <f>'Life Expectancy Data'!AO49</f>
        <v>0.65700483091787443</v>
      </c>
      <c r="O39">
        <f t="array" ref="O39">SQRT(SUMSQ(C39:N39-$X$7:$AI$7))</f>
        <v>0.33439917463807239</v>
      </c>
      <c r="P39">
        <f t="array" ref="P39">SQRT(SUMSQ(C39:N39-$X$8:$AI$8))</f>
        <v>1.6947582382530066</v>
      </c>
      <c r="Q39">
        <f t="shared" si="1"/>
        <v>0.33439917463807239</v>
      </c>
      <c r="R39">
        <f t="shared" si="2"/>
        <v>1</v>
      </c>
      <c r="S39">
        <f t="shared" si="3"/>
        <v>1</v>
      </c>
      <c r="T39">
        <f t="shared" si="4"/>
        <v>1</v>
      </c>
    </row>
    <row r="40" spans="1:20" x14ac:dyDescent="0.2">
      <c r="A40">
        <f t="shared" ca="1" si="0"/>
        <v>0.11713968281486453</v>
      </c>
      <c r="B40" t="s">
        <v>23</v>
      </c>
      <c r="C40">
        <f>'Life Expectancy Data'!X50</f>
        <v>0.16897506925207756</v>
      </c>
      <c r="D40">
        <f>'Life Expectancy Data'!Y50</f>
        <v>1.1111111111111112E-2</v>
      </c>
      <c r="E40">
        <f>'Life Expectancy Data'!Z50</f>
        <v>2.7435610302351626E-2</v>
      </c>
      <c r="F40">
        <f>'Life Expectancy Data'!AA50</f>
        <v>1.8073164239578395E-2</v>
      </c>
      <c r="G40">
        <f>'Life Expectancy Data'!AB50</f>
        <v>0.94897959183673475</v>
      </c>
      <c r="H40">
        <f>'Life Expectancy Data'!AC50</f>
        <v>5.042816813788098E-4</v>
      </c>
      <c r="I40">
        <f>'Life Expectancy Data'!AD50</f>
        <v>0.6002317497103129</v>
      </c>
      <c r="J40">
        <f>'Life Expectancy Data'!AE50</f>
        <v>9.1999999999999998E-3</v>
      </c>
      <c r="K40">
        <f>'Life Expectancy Data'!AG50</f>
        <v>0.28961114335461408</v>
      </c>
      <c r="L40">
        <f>'Life Expectancy Data'!AH50</f>
        <v>0.95876288659793818</v>
      </c>
      <c r="M40">
        <f>'Life Expectancy Data'!AN50</f>
        <v>0.74367088607594933</v>
      </c>
      <c r="N40">
        <f>'Life Expectancy Data'!AO50</f>
        <v>0.63285024154589375</v>
      </c>
      <c r="O40">
        <f t="array" ref="O40">SQRT(SUMSQ(C40:N40-$X$7:$AI$7))</f>
        <v>0.31535380649865419</v>
      </c>
      <c r="P40">
        <f t="array" ref="P40">SQRT(SUMSQ(C40:N40-$X$8:$AI$8))</f>
        <v>1.6855514366290489</v>
      </c>
      <c r="Q40">
        <f t="shared" si="1"/>
        <v>0.31535380649865419</v>
      </c>
      <c r="R40">
        <f t="shared" si="2"/>
        <v>1</v>
      </c>
      <c r="S40">
        <f t="shared" si="3"/>
        <v>1</v>
      </c>
      <c r="T40">
        <f t="shared" si="4"/>
        <v>1</v>
      </c>
    </row>
    <row r="41" spans="1:20" x14ac:dyDescent="0.2">
      <c r="A41">
        <f t="shared" ca="1" si="0"/>
        <v>0.54564116715812172</v>
      </c>
      <c r="B41" t="s">
        <v>23</v>
      </c>
      <c r="C41">
        <f>'Life Expectancy Data'!X51</f>
        <v>0.17313019390581719</v>
      </c>
      <c r="D41">
        <f>'Life Expectancy Data'!Y51</f>
        <v>1.1111111111111112E-2</v>
      </c>
      <c r="E41">
        <f>'Life Expectancy Data'!Z51</f>
        <v>2.51959686450168E-2</v>
      </c>
      <c r="F41">
        <f>'Life Expectancy Data'!AA51</f>
        <v>2.2118772509153086E-3</v>
      </c>
      <c r="G41">
        <f>'Life Expectancy Data'!AB51</f>
        <v>0.91836734693877553</v>
      </c>
      <c r="H41">
        <f>'Life Expectancy Data'!AC51</f>
        <v>1.0227021014878666E-3</v>
      </c>
      <c r="I41">
        <f>'Life Expectancy Data'!AD51</f>
        <v>0.58864426419466975</v>
      </c>
      <c r="J41">
        <f>'Life Expectancy Data'!AE51</f>
        <v>9.1999999999999998E-3</v>
      </c>
      <c r="K41">
        <f>'Life Expectancy Data'!AG51</f>
        <v>0.22228670922809055</v>
      </c>
      <c r="L41">
        <f>'Life Expectancy Data'!AH51</f>
        <v>0.93814432989690721</v>
      </c>
      <c r="M41">
        <f>'Life Expectancy Data'!AN51</f>
        <v>0.73523206751054848</v>
      </c>
      <c r="N41">
        <f>'Life Expectancy Data'!AO51</f>
        <v>0.60869565217391308</v>
      </c>
      <c r="O41">
        <f t="array" ref="O41">SQRT(SUMSQ(C41:N41-$X$7:$AI$7))</f>
        <v>0.30751471404724789</v>
      </c>
      <c r="P41">
        <f t="array" ref="P41">SQRT(SUMSQ(C41:N41-$X$8:$AI$8))</f>
        <v>1.6754489434140531</v>
      </c>
      <c r="Q41">
        <f t="shared" si="1"/>
        <v>0.30751471404724789</v>
      </c>
      <c r="R41">
        <f t="shared" si="2"/>
        <v>1</v>
      </c>
      <c r="S41">
        <f t="shared" si="3"/>
        <v>1</v>
      </c>
      <c r="T41">
        <f t="shared" si="4"/>
        <v>1</v>
      </c>
    </row>
    <row r="42" spans="1:20" x14ac:dyDescent="0.2">
      <c r="A42">
        <f t="shared" ca="1" si="0"/>
        <v>7.0013706072657111E-2</v>
      </c>
      <c r="B42" t="s">
        <v>23</v>
      </c>
      <c r="C42">
        <f>'Life Expectancy Data'!X52</f>
        <v>0.17728531855955679</v>
      </c>
      <c r="D42">
        <f>'Life Expectancy Data'!Y52</f>
        <v>1.1111111111111112E-2</v>
      </c>
      <c r="E42">
        <f>'Life Expectancy Data'!Z52</f>
        <v>2.4076147816349383E-2</v>
      </c>
      <c r="F42">
        <f>'Life Expectancy Data'!AA52</f>
        <v>1.6443807883376738E-2</v>
      </c>
      <c r="G42">
        <f>'Life Expectancy Data'!AB52</f>
        <v>8.1632653061224483E-2</v>
      </c>
      <c r="H42">
        <f>'Life Expectancy Data'!AC52</f>
        <v>0</v>
      </c>
      <c r="I42">
        <f>'Life Expectancy Data'!AD52</f>
        <v>5.5619930475086905E-2</v>
      </c>
      <c r="J42">
        <f>'Life Expectancy Data'!AE52</f>
        <v>9.1999999999999998E-3</v>
      </c>
      <c r="K42">
        <f>'Life Expectancy Data'!AG52</f>
        <v>0.20023215322112592</v>
      </c>
      <c r="L42">
        <f>'Life Expectancy Data'!AH52</f>
        <v>0.95876288659793818</v>
      </c>
      <c r="M42">
        <f>'Life Expectancy Data'!AN52</f>
        <v>0.72784810126582278</v>
      </c>
      <c r="N42">
        <f>'Life Expectancy Data'!AO52</f>
        <v>0.59420289855072472</v>
      </c>
      <c r="O42">
        <f t="array" ref="O42">SQRT(SUMSQ(C42:N42-$X$7:$AI$7))</f>
        <v>0.91619372457951576</v>
      </c>
      <c r="P42">
        <f t="array" ref="P42">SQRT(SUMSQ(C42:N42-$X$8:$AI$8))</f>
        <v>1.7119162202918718</v>
      </c>
      <c r="Q42">
        <f t="shared" si="1"/>
        <v>0.91619372457951576</v>
      </c>
      <c r="R42">
        <f t="shared" si="2"/>
        <v>1</v>
      </c>
      <c r="S42">
        <f t="shared" si="3"/>
        <v>1</v>
      </c>
      <c r="T42">
        <f t="shared" si="4"/>
        <v>1</v>
      </c>
    </row>
    <row r="43" spans="1:20" x14ac:dyDescent="0.2">
      <c r="A43">
        <f t="shared" ca="1" si="0"/>
        <v>4.9488944196708018E-2</v>
      </c>
      <c r="B43" t="s">
        <v>23</v>
      </c>
      <c r="C43">
        <f>'Life Expectancy Data'!X53</f>
        <v>0.18144044321329639</v>
      </c>
      <c r="D43">
        <f>'Life Expectancy Data'!Y53</f>
        <v>1.1111111111111112E-2</v>
      </c>
      <c r="E43">
        <f>'Life Expectancy Data'!Z53</f>
        <v>1.9596864501679731E-2</v>
      </c>
      <c r="F43">
        <f>'Life Expectancy Data'!AA53</f>
        <v>1.3872762957572785E-2</v>
      </c>
      <c r="G43">
        <f>'Life Expectancy Data'!AB53</f>
        <v>7.1428571428571425E-2</v>
      </c>
      <c r="H43">
        <f>'Life Expectancy Data'!AC53</f>
        <v>4.4489897871177238E-3</v>
      </c>
      <c r="I43">
        <f>'Life Expectancy Data'!AD53</f>
        <v>0.56546929316338357</v>
      </c>
      <c r="J43">
        <f>'Life Expectancy Data'!AE53</f>
        <v>9.1999999999999998E-3</v>
      </c>
      <c r="K43">
        <f>'Life Expectancy Data'!AG53</f>
        <v>0.17353453279164247</v>
      </c>
      <c r="L43">
        <f>'Life Expectancy Data'!AH53</f>
        <v>0.95876288659793818</v>
      </c>
      <c r="M43">
        <f>'Life Expectancy Data'!AN53</f>
        <v>0.72362869198312241</v>
      </c>
      <c r="N43">
        <f>'Life Expectancy Data'!AO53</f>
        <v>0.59420289855072472</v>
      </c>
      <c r="O43">
        <f t="array" ref="O43">SQRT(SUMSQ(C43:N43-$X$7:$AI$7))</f>
        <v>0.84692346158391618</v>
      </c>
      <c r="P43">
        <f t="array" ref="P43">SQRT(SUMSQ(C43:N43-$X$8:$AI$8))</f>
        <v>1.711579650790698</v>
      </c>
      <c r="Q43">
        <f t="shared" si="1"/>
        <v>0.84692346158391618</v>
      </c>
      <c r="R43">
        <f t="shared" si="2"/>
        <v>1</v>
      </c>
      <c r="S43">
        <f t="shared" si="3"/>
        <v>1</v>
      </c>
      <c r="T43">
        <f t="shared" si="4"/>
        <v>1</v>
      </c>
    </row>
    <row r="44" spans="1:20" x14ac:dyDescent="0.2">
      <c r="A44">
        <f t="shared" ca="1" si="0"/>
        <v>0.9225026113337409</v>
      </c>
      <c r="B44" t="s">
        <v>23</v>
      </c>
      <c r="C44">
        <f>'Life Expectancy Data'!X54</f>
        <v>0.18698060941828254</v>
      </c>
      <c r="D44">
        <f>'Life Expectancy Data'!Y54</f>
        <v>1.0555555555555556E-2</v>
      </c>
      <c r="E44">
        <f>'Life Expectancy Data'!Z54</f>
        <v>2.7435610302351626E-2</v>
      </c>
      <c r="F44">
        <f>'Life Expectancy Data'!AA54</f>
        <v>1.3084878458542452E-4</v>
      </c>
      <c r="G44">
        <f>'Life Expectancy Data'!AB54</f>
        <v>0.83673469387755106</v>
      </c>
      <c r="H44">
        <f>'Life Expectancy Data'!AC54</f>
        <v>1.0849125519009534E-2</v>
      </c>
      <c r="I44">
        <f>'Life Expectancy Data'!AD54</f>
        <v>0.5550405561993047</v>
      </c>
      <c r="J44">
        <f>'Life Expectancy Data'!AE54</f>
        <v>8.8000000000000005E-3</v>
      </c>
      <c r="K44">
        <f>'Life Expectancy Data'!AG54</f>
        <v>0.1665699361578642</v>
      </c>
      <c r="L44">
        <f>'Life Expectancy Data'!AH54</f>
        <v>0.88659793814432986</v>
      </c>
      <c r="M44">
        <f>'Life Expectancy Data'!AN54</f>
        <v>0.71729957805907185</v>
      </c>
      <c r="N44">
        <f>'Life Expectancy Data'!AO54</f>
        <v>0.57971014492753625</v>
      </c>
      <c r="O44">
        <f t="array" ref="O44">SQRT(SUMSQ(C44:N44-$X$7:$AI$7))</f>
        <v>0.29618868595683151</v>
      </c>
      <c r="P44">
        <f t="array" ref="P44">SQRT(SUMSQ(C44:N44-$X$8:$AI$8))</f>
        <v>1.6395565506273118</v>
      </c>
      <c r="Q44">
        <f t="shared" si="1"/>
        <v>0.29618868595683151</v>
      </c>
      <c r="R44">
        <f t="shared" si="2"/>
        <v>1</v>
      </c>
      <c r="S44">
        <f t="shared" si="3"/>
        <v>1</v>
      </c>
      <c r="T44">
        <f t="shared" si="4"/>
        <v>1</v>
      </c>
    </row>
    <row r="45" spans="1:20" x14ac:dyDescent="0.2">
      <c r="A45">
        <f t="shared" ca="1" si="0"/>
        <v>0.80126288341838126</v>
      </c>
      <c r="B45" t="s">
        <v>23</v>
      </c>
      <c r="C45">
        <f>'Life Expectancy Data'!X55</f>
        <v>1.8005540166204988E-2</v>
      </c>
      <c r="D45">
        <f>'Life Expectancy Data'!Y55</f>
        <v>1.0555555555555556E-2</v>
      </c>
      <c r="E45">
        <f>'Life Expectancy Data'!Z55</f>
        <v>2.4636058230683093E-2</v>
      </c>
      <c r="F45">
        <f>'Life Expectancy Data'!AA55</f>
        <v>1.1313896254378333E-2</v>
      </c>
      <c r="G45">
        <f>'Life Expectancy Data'!AB55</f>
        <v>0.81632653061224492</v>
      </c>
      <c r="H45">
        <f>'Life Expectancy Data'!AC55</f>
        <v>1.5500770561260799E-2</v>
      </c>
      <c r="I45">
        <f>'Life Expectancy Data'!AD55</f>
        <v>0.54345307068366167</v>
      </c>
      <c r="J45">
        <f>'Life Expectancy Data'!AE55</f>
        <v>9.1999999999999998E-3</v>
      </c>
      <c r="K45">
        <f>'Life Expectancy Data'!AG55</f>
        <v>0.18398142774230991</v>
      </c>
      <c r="L45">
        <f>'Life Expectancy Data'!AH55</f>
        <v>0.865979381443299</v>
      </c>
      <c r="M45">
        <f>'Life Expectancy Data'!AN55</f>
        <v>0.70991561181434604</v>
      </c>
      <c r="N45">
        <f>'Life Expectancy Data'!AO55</f>
        <v>0.56521739130434778</v>
      </c>
      <c r="O45">
        <f t="array" ref="O45">SQRT(SUMSQ(C45:N45-$X$7:$AI$7))</f>
        <v>0.33233687456912331</v>
      </c>
      <c r="P45">
        <f t="array" ref="P45">SQRT(SUMSQ(C45:N45-$X$8:$AI$8))</f>
        <v>1.6699299478987679</v>
      </c>
      <c r="Q45">
        <f t="shared" si="1"/>
        <v>0.33233687456912331</v>
      </c>
      <c r="R45">
        <f t="shared" si="2"/>
        <v>1</v>
      </c>
      <c r="S45">
        <f t="shared" si="3"/>
        <v>1</v>
      </c>
      <c r="T45">
        <f t="shared" si="4"/>
        <v>1</v>
      </c>
    </row>
    <row r="46" spans="1:20" x14ac:dyDescent="0.2">
      <c r="A46">
        <f t="shared" ca="1" si="0"/>
        <v>0.50970231012917577</v>
      </c>
      <c r="B46" t="s">
        <v>23</v>
      </c>
      <c r="C46">
        <f>'Life Expectancy Data'!X56</f>
        <v>0.20083102493074792</v>
      </c>
      <c r="D46">
        <f>'Life Expectancy Data'!Y56</f>
        <v>1.1111111111111112E-2</v>
      </c>
      <c r="E46">
        <f>'Life Expectancy Data'!Z56</f>
        <v>1.8477043673012318E-2</v>
      </c>
      <c r="F46">
        <f>'Life Expectancy Data'!AA56</f>
        <v>1.2843242362124867E-3</v>
      </c>
      <c r="G46">
        <f>'Life Expectancy Data'!AB56</f>
        <v>0.81571428571428573</v>
      </c>
      <c r="H46">
        <f>'Life Expectancy Data'!AC56</f>
        <v>7.2456323079605811E-2</v>
      </c>
      <c r="I46">
        <f>'Life Expectancy Data'!AD56</f>
        <v>0.53302433371958291</v>
      </c>
      <c r="J46">
        <f>'Life Expectancy Data'!AE56</f>
        <v>9.1999999999999998E-3</v>
      </c>
      <c r="K46">
        <f>'Life Expectancy Data'!AG56</f>
        <v>0.18746372605919906</v>
      </c>
      <c r="L46">
        <f>'Life Expectancy Data'!AH56</f>
        <v>0.87628865979381443</v>
      </c>
      <c r="M46">
        <f>'Life Expectancy Data'!AN56</f>
        <v>0.699367088607595</v>
      </c>
      <c r="N46">
        <f>'Life Expectancy Data'!AO56</f>
        <v>0.55555555555555558</v>
      </c>
      <c r="O46">
        <f t="array" ref="O46">SQRT(SUMSQ(C46:N46-$X$7:$AI$7))</f>
        <v>0.29234718760356954</v>
      </c>
      <c r="P46">
        <f t="array" ref="P46">SQRT(SUMSQ(C46:N46-$X$8:$AI$8))</f>
        <v>1.6106678794108304</v>
      </c>
      <c r="Q46">
        <f t="shared" si="1"/>
        <v>0.29234718760356954</v>
      </c>
      <c r="R46">
        <f t="shared" si="2"/>
        <v>1</v>
      </c>
      <c r="S46">
        <f t="shared" si="3"/>
        <v>1</v>
      </c>
      <c r="T46">
        <f t="shared" si="4"/>
        <v>1</v>
      </c>
    </row>
    <row r="47" spans="1:20" x14ac:dyDescent="0.2">
      <c r="A47">
        <f t="shared" ca="1" si="0"/>
        <v>0.49818712852959335</v>
      </c>
      <c r="B47" t="s">
        <v>23</v>
      </c>
      <c r="C47">
        <f>'Life Expectancy Data'!X57</f>
        <v>0.1994459833795014</v>
      </c>
      <c r="D47">
        <f>'Life Expectancy Data'!Y57</f>
        <v>1.1111111111111112E-2</v>
      </c>
      <c r="E47">
        <f>'Life Expectancy Data'!Z57</f>
        <v>1.9596864501679731E-2</v>
      </c>
      <c r="F47">
        <f>'Life Expectancy Data'!AA57</f>
        <v>7.6238530889309311E-3</v>
      </c>
      <c r="G47">
        <f>'Life Expectancy Data'!AB57</f>
        <v>0.81571428571428573</v>
      </c>
      <c r="H47">
        <f>'Life Expectancy Data'!AC57</f>
        <v>2.7627095478902644E-2</v>
      </c>
      <c r="I47">
        <f>'Life Expectancy Data'!AD57</f>
        <v>0.52259559675550404</v>
      </c>
      <c r="J47">
        <f>'Life Expectancy Data'!AE57</f>
        <v>9.1999999999999998E-3</v>
      </c>
      <c r="K47">
        <f>'Life Expectancy Data'!AG57</f>
        <v>0.19500870574579221</v>
      </c>
      <c r="L47">
        <f>'Life Expectancy Data'!AH57</f>
        <v>0.865979381443299</v>
      </c>
      <c r="M47">
        <f>'Life Expectancy Data'!AN57</f>
        <v>0.68881856540084396</v>
      </c>
      <c r="N47">
        <f>'Life Expectancy Data'!AO57</f>
        <v>0.53623188405797106</v>
      </c>
      <c r="O47">
        <f t="array" ref="O47">SQRT(SUMSQ(C47:N47-$X$7:$AI$7))</f>
        <v>0.28175569430828873</v>
      </c>
      <c r="P47">
        <f t="array" ref="P47">SQRT(SUMSQ(C47:N47-$X$8:$AI$8))</f>
        <v>1.6140034656999425</v>
      </c>
      <c r="Q47">
        <f t="shared" si="1"/>
        <v>0.28175569430828873</v>
      </c>
      <c r="R47">
        <f t="shared" si="2"/>
        <v>1</v>
      </c>
      <c r="S47">
        <f t="shared" si="3"/>
        <v>1</v>
      </c>
      <c r="T47">
        <f t="shared" si="4"/>
        <v>1</v>
      </c>
    </row>
    <row r="48" spans="1:20" x14ac:dyDescent="0.2">
      <c r="A48">
        <f t="shared" ca="1" si="0"/>
        <v>0.66193552811347411</v>
      </c>
      <c r="B48" t="s">
        <v>23</v>
      </c>
      <c r="C48">
        <f>'Life Expectancy Data'!X58</f>
        <v>0.1994459833795014</v>
      </c>
      <c r="D48">
        <f>'Life Expectancy Data'!Y58</f>
        <v>1.1111111111111112E-2</v>
      </c>
      <c r="E48">
        <f>'Life Expectancy Data'!Z58</f>
        <v>1.2318029115341547E-2</v>
      </c>
      <c r="F48">
        <f>'Life Expectancy Data'!AA58</f>
        <v>7.5968553842940146E-3</v>
      </c>
      <c r="G48">
        <f>'Life Expectancy Data'!AB58</f>
        <v>0.81571428571428573</v>
      </c>
      <c r="H48">
        <f>'Life Expectancy Data'!AC58</f>
        <v>1.265888407648115E-2</v>
      </c>
      <c r="I48">
        <f>'Life Expectancy Data'!AD58</f>
        <v>0.51332560834298957</v>
      </c>
      <c r="J48">
        <f>'Life Expectancy Data'!AE58</f>
        <v>9.5999999999999992E-3</v>
      </c>
      <c r="K48">
        <f>'Life Expectancy Data'!AG58</f>
        <v>0.20139291932675563</v>
      </c>
      <c r="L48">
        <f>'Life Expectancy Data'!AH58</f>
        <v>0.89690721649484539</v>
      </c>
      <c r="M48">
        <f>'Life Expectancy Data'!AN58</f>
        <v>0.67932489451476796</v>
      </c>
      <c r="N48">
        <f>'Life Expectancy Data'!AO58</f>
        <v>0.52657004830917875</v>
      </c>
      <c r="O48">
        <f t="array" ref="O48">SQRT(SUMSQ(C48:N48-$X$7:$AI$7))</f>
        <v>0.2868333644384865</v>
      </c>
      <c r="P48">
        <f t="array" ref="P48">SQRT(SUMSQ(C48:N48-$X$8:$AI$8))</f>
        <v>1.6246780216905827</v>
      </c>
      <c r="Q48">
        <f t="shared" si="1"/>
        <v>0.2868333644384865</v>
      </c>
      <c r="R48">
        <f t="shared" si="2"/>
        <v>1</v>
      </c>
      <c r="S48">
        <f t="shared" si="3"/>
        <v>1</v>
      </c>
      <c r="T48">
        <f t="shared" si="4"/>
        <v>1</v>
      </c>
    </row>
    <row r="49" spans="1:20" x14ac:dyDescent="0.2">
      <c r="A49">
        <f t="shared" ca="1" si="0"/>
        <v>0.70515972346815048</v>
      </c>
      <c r="B49" t="s">
        <v>23</v>
      </c>
      <c r="C49">
        <f>'Life Expectancy Data'!X59</f>
        <v>0.1994459833795014</v>
      </c>
      <c r="D49">
        <f>'Life Expectancy Data'!Y59</f>
        <v>1.1666666666666667E-2</v>
      </c>
      <c r="E49">
        <f>'Life Expectancy Data'!Z59</f>
        <v>1.3437849944008958E-2</v>
      </c>
      <c r="F49">
        <f>'Life Expectancy Data'!AA59</f>
        <v>7.9289858543665128E-3</v>
      </c>
      <c r="G49">
        <f>'Life Expectancy Data'!AB59</f>
        <v>0.81571428571428573</v>
      </c>
      <c r="H49">
        <f>'Life Expectancy Data'!AC59</f>
        <v>0</v>
      </c>
      <c r="I49">
        <f>'Life Expectancy Data'!AD59</f>
        <v>0.50289687137891081</v>
      </c>
      <c r="J49">
        <f>'Life Expectancy Data'!AE59</f>
        <v>0.01</v>
      </c>
      <c r="K49">
        <f>'Life Expectancy Data'!AG59</f>
        <v>0.18107951247823564</v>
      </c>
      <c r="L49">
        <f>'Life Expectancy Data'!AH59</f>
        <v>0.865979381443299</v>
      </c>
      <c r="M49">
        <f>'Life Expectancy Data'!AN59</f>
        <v>0.67088607594936711</v>
      </c>
      <c r="N49">
        <f>'Life Expectancy Data'!AO59</f>
        <v>0.51690821256038644</v>
      </c>
      <c r="O49">
        <f t="array" ref="O49">SQRT(SUMSQ(C49:N49-$X$7:$AI$7))</f>
        <v>0.29308567365916804</v>
      </c>
      <c r="P49">
        <f t="array" ref="P49">SQRT(SUMSQ(C49:N49-$X$8:$AI$8))</f>
        <v>1.6199563538180231</v>
      </c>
      <c r="Q49">
        <f t="shared" si="1"/>
        <v>0.29308567365916804</v>
      </c>
      <c r="R49">
        <f t="shared" si="2"/>
        <v>1</v>
      </c>
      <c r="S49">
        <f t="shared" si="3"/>
        <v>1</v>
      </c>
      <c r="T49">
        <f t="shared" si="4"/>
        <v>1</v>
      </c>
    </row>
    <row r="50" spans="1:20" x14ac:dyDescent="0.2">
      <c r="A50">
        <f t="shared" ca="1" si="0"/>
        <v>0.39310169637739567</v>
      </c>
      <c r="B50" t="s">
        <v>23</v>
      </c>
      <c r="C50">
        <f>'Life Expectancy Data'!X60</f>
        <v>0.46260387811634351</v>
      </c>
      <c r="D50">
        <f>'Life Expectancy Data'!Y60</f>
        <v>3.6666666666666667E-2</v>
      </c>
      <c r="E50">
        <f>'Life Expectancy Data'!Z60</f>
        <v>0.25715907054871223</v>
      </c>
      <c r="F50">
        <f>'Life Expectancy Data'!AA60</f>
        <v>0</v>
      </c>
      <c r="G50">
        <f>'Life Expectancy Data'!AB60</f>
        <v>0.6428571428571429</v>
      </c>
      <c r="H50">
        <f>'Life Expectancy Data'!AC60</f>
        <v>5.5612372338971548E-4</v>
      </c>
      <c r="I50">
        <f>'Life Expectancy Data'!AD60</f>
        <v>0.25840092699884126</v>
      </c>
      <c r="J50">
        <f>'Life Expectancy Data'!AE60</f>
        <v>3.9199999999999999E-2</v>
      </c>
      <c r="K50">
        <f>'Life Expectancy Data'!AG60</f>
        <v>0.32269297736506092</v>
      </c>
      <c r="L50">
        <f>'Life Expectancy Data'!AH60</f>
        <v>0.63917525773195871</v>
      </c>
      <c r="M50">
        <f>'Life Expectancy Data'!AN60</f>
        <v>0.56012658227848111</v>
      </c>
      <c r="N50">
        <f>'Life Expectancy Data'!AO60</f>
        <v>0.55072463768115942</v>
      </c>
      <c r="O50">
        <f t="array" ref="O50">SQRT(SUMSQ(C50:N50-$X$7:$AI$7))</f>
        <v>0.47516486176957401</v>
      </c>
      <c r="P50">
        <f t="array" ref="P50">SQRT(SUMSQ(C50:N50-$X$8:$AI$8))</f>
        <v>1.4105724612286701</v>
      </c>
      <c r="Q50">
        <f t="shared" si="1"/>
        <v>0.47516486176957401</v>
      </c>
      <c r="R50">
        <f t="shared" si="2"/>
        <v>1</v>
      </c>
      <c r="S50">
        <f t="shared" si="3"/>
        <v>1</v>
      </c>
      <c r="T50">
        <f t="shared" si="4"/>
        <v>1</v>
      </c>
    </row>
    <row r="51" spans="1:20" x14ac:dyDescent="0.2">
      <c r="A51">
        <f t="shared" ca="1" si="0"/>
        <v>7.3165093593722696E-2</v>
      </c>
      <c r="B51" t="s">
        <v>23</v>
      </c>
      <c r="C51">
        <f>'Life Expectancy Data'!X61</f>
        <v>0.4806094182825485</v>
      </c>
      <c r="D51">
        <f>'Life Expectancy Data'!Y61</f>
        <v>3.7222222222222219E-2</v>
      </c>
      <c r="E51">
        <f>'Life Expectancy Data'!Z61</f>
        <v>0.46584546472564392</v>
      </c>
      <c r="F51">
        <f>'Life Expectancy Data'!AA61</f>
        <v>1.2302731388009621E-3</v>
      </c>
      <c r="G51">
        <f>'Life Expectancy Data'!AB61</f>
        <v>0.6428571428571429</v>
      </c>
      <c r="H51">
        <f>'Life Expectancy Data'!AC61</f>
        <v>5.5136368135053231E-2</v>
      </c>
      <c r="I51">
        <f>'Life Expectancy Data'!AD61</f>
        <v>0.25144843568945541</v>
      </c>
      <c r="J51">
        <f>'Life Expectancy Data'!AE61</f>
        <v>4.0399999999999998E-2</v>
      </c>
      <c r="K51">
        <f>'Life Expectancy Data'!AG61</f>
        <v>0.1706326175275682</v>
      </c>
      <c r="L51">
        <f>'Life Expectancy Data'!AH61</f>
        <v>0.63917525773195871</v>
      </c>
      <c r="M51">
        <f>'Life Expectancy Data'!AN61</f>
        <v>0.55590717299578063</v>
      </c>
      <c r="N51">
        <f>'Life Expectancy Data'!AO61</f>
        <v>0.55072463768115942</v>
      </c>
      <c r="O51">
        <f t="array" ref="O51">SQRT(SUMSQ(C51:N51-$X$7:$AI$7))</f>
        <v>0.5532412495619492</v>
      </c>
      <c r="P51">
        <f t="array" ref="P51">SQRT(SUMSQ(C51:N51-$X$8:$AI$8))</f>
        <v>1.392619168770775</v>
      </c>
      <c r="Q51">
        <f t="shared" si="1"/>
        <v>0.5532412495619492</v>
      </c>
      <c r="R51">
        <f t="shared" si="2"/>
        <v>1</v>
      </c>
      <c r="S51">
        <f t="shared" si="3"/>
        <v>1</v>
      </c>
      <c r="T51">
        <f t="shared" si="4"/>
        <v>1</v>
      </c>
    </row>
    <row r="52" spans="1:20" x14ac:dyDescent="0.2">
      <c r="A52">
        <f t="shared" ca="1" si="0"/>
        <v>0.22186105591918037</v>
      </c>
      <c r="B52" t="s">
        <v>23</v>
      </c>
      <c r="C52">
        <f>'Life Expectancy Data'!X62</f>
        <v>0.49030470914127422</v>
      </c>
      <c r="D52">
        <f>'Life Expectancy Data'!Y62</f>
        <v>3.833333333333333E-2</v>
      </c>
      <c r="E52">
        <f>'Life Expectancy Data'!Z62</f>
        <v>0.45296752519596867</v>
      </c>
      <c r="F52">
        <f>'Life Expectancy Data'!AA62</f>
        <v>1.8459310036879576E-3</v>
      </c>
      <c r="G52">
        <f>'Life Expectancy Data'!AB62</f>
        <v>0.77551020408163263</v>
      </c>
      <c r="H52">
        <f>'Life Expectancy Data'!AC62</f>
        <v>4.0168156732631737E-2</v>
      </c>
      <c r="I52">
        <f>'Life Expectancy Data'!AD62</f>
        <v>0.24449594438006955</v>
      </c>
      <c r="J52">
        <f>'Life Expectancy Data'!AE62</f>
        <v>4.2000000000000003E-2</v>
      </c>
      <c r="K52">
        <f>'Life Expectancy Data'!AG62</f>
        <v>0.22576900754497967</v>
      </c>
      <c r="L52">
        <f>'Life Expectancy Data'!AH62</f>
        <v>0.77319587628865982</v>
      </c>
      <c r="M52">
        <f>'Life Expectancy Data'!AN62</f>
        <v>0.55168776371308026</v>
      </c>
      <c r="N52">
        <f>'Life Expectancy Data'!AO62</f>
        <v>0.55072463768115942</v>
      </c>
      <c r="O52">
        <f t="array" ref="O52">SQRT(SUMSQ(C52:N52-$X$7:$AI$7))</f>
        <v>0.46473855807164083</v>
      </c>
      <c r="P52">
        <f t="array" ref="P52">SQRT(SUMSQ(C52:N52-$X$8:$AI$8))</f>
        <v>1.4236622116308257</v>
      </c>
      <c r="Q52">
        <f t="shared" si="1"/>
        <v>0.46473855807164083</v>
      </c>
      <c r="R52">
        <f t="shared" si="2"/>
        <v>1</v>
      </c>
      <c r="S52">
        <f t="shared" si="3"/>
        <v>1</v>
      </c>
      <c r="T52">
        <f t="shared" si="4"/>
        <v>1</v>
      </c>
    </row>
    <row r="53" spans="1:20" x14ac:dyDescent="0.2">
      <c r="A53">
        <f t="shared" ca="1" si="0"/>
        <v>0.68981405399706441</v>
      </c>
      <c r="B53" t="s">
        <v>23</v>
      </c>
      <c r="C53">
        <f>'Life Expectancy Data'!X63</f>
        <v>0.49445983379501385</v>
      </c>
      <c r="D53">
        <f>'Life Expectancy Data'!Y63</f>
        <v>0.04</v>
      </c>
      <c r="E53">
        <f>'Life Expectancy Data'!Z63</f>
        <v>0.46080627099664057</v>
      </c>
      <c r="F53">
        <f>'Life Expectancy Data'!AA63</f>
        <v>1.3148033185557151E-2</v>
      </c>
      <c r="G53">
        <f>'Life Expectancy Data'!AB63</f>
        <v>0.75510204081632648</v>
      </c>
      <c r="H53">
        <f>'Life Expectancy Data'!AC63</f>
        <v>2.1010165753147049E-2</v>
      </c>
      <c r="I53">
        <f>'Life Expectancy Data'!AD63</f>
        <v>0.23754345307068367</v>
      </c>
      <c r="J53">
        <f>'Life Expectancy Data'!AE63</f>
        <v>4.3999999999999997E-2</v>
      </c>
      <c r="K53">
        <f>'Life Expectancy Data'!AG63</f>
        <v>0.17005223447475332</v>
      </c>
      <c r="L53">
        <f>'Life Expectancy Data'!AH63</f>
        <v>0.75257731958762886</v>
      </c>
      <c r="M53">
        <f>'Life Expectancy Data'!AN63</f>
        <v>0.53586497890295359</v>
      </c>
      <c r="N53">
        <f>'Life Expectancy Data'!AO63</f>
        <v>0.49758454106280198</v>
      </c>
      <c r="O53">
        <f t="array" ref="O53">SQRT(SUMSQ(C53:N53-$X$7:$AI$7))</f>
        <v>0.505184598508157</v>
      </c>
      <c r="P53">
        <f t="array" ref="P53">SQRT(SUMSQ(C53:N53-$X$8:$AI$8))</f>
        <v>1.4256779861316931</v>
      </c>
      <c r="Q53">
        <f t="shared" si="1"/>
        <v>0.505184598508157</v>
      </c>
      <c r="R53">
        <f t="shared" si="2"/>
        <v>1</v>
      </c>
      <c r="S53">
        <f t="shared" si="3"/>
        <v>1</v>
      </c>
      <c r="T53">
        <f t="shared" si="4"/>
        <v>1</v>
      </c>
    </row>
    <row r="54" spans="1:20" x14ac:dyDescent="0.2">
      <c r="A54">
        <f t="shared" ca="1" si="0"/>
        <v>0.38083259390307012</v>
      </c>
      <c r="B54" t="s">
        <v>23</v>
      </c>
      <c r="C54">
        <f>'Life Expectancy Data'!X64</f>
        <v>0.49861495844875348</v>
      </c>
      <c r="D54">
        <f>'Life Expectancy Data'!Y64</f>
        <v>4.1666666666666664E-2</v>
      </c>
      <c r="E54">
        <f>'Life Expectancy Data'!Z64</f>
        <v>0.45072788353863386</v>
      </c>
      <c r="F54">
        <f>'Life Expectancy Data'!AA64</f>
        <v>1.2314809066015059E-2</v>
      </c>
      <c r="G54">
        <f>'Life Expectancy Data'!AB64</f>
        <v>0.72448979591836737</v>
      </c>
      <c r="H54">
        <f>'Life Expectancy Data'!AC64</f>
        <v>6.8290108067093026E-3</v>
      </c>
      <c r="I54">
        <f>'Life Expectancy Data'!AD64</f>
        <v>0.23174971031286212</v>
      </c>
      <c r="J54">
        <f>'Life Expectancy Data'!AE64</f>
        <v>4.5999999999999999E-2</v>
      </c>
      <c r="K54">
        <f>'Life Expectancy Data'!AG64</f>
        <v>0.17469529889727217</v>
      </c>
      <c r="L54">
        <f>'Life Expectancy Data'!AH64</f>
        <v>0.71134020618556704</v>
      </c>
      <c r="M54">
        <f>'Life Expectancy Data'!AN64</f>
        <v>0.52215189873417722</v>
      </c>
      <c r="N54">
        <f>'Life Expectancy Data'!AO64</f>
        <v>0.45410628019323673</v>
      </c>
      <c r="O54">
        <f t="array" ref="O54">SQRT(SUMSQ(C54:N54-$X$7:$AI$7))</f>
        <v>0.53543683095762729</v>
      </c>
      <c r="P54">
        <f t="array" ref="P54">SQRT(SUMSQ(C54:N54-$X$8:$AI$8))</f>
        <v>1.4173834887858143</v>
      </c>
      <c r="Q54">
        <f t="shared" si="1"/>
        <v>0.53543683095762729</v>
      </c>
      <c r="R54">
        <f t="shared" si="2"/>
        <v>1</v>
      </c>
      <c r="S54">
        <f t="shared" si="3"/>
        <v>1</v>
      </c>
      <c r="T54">
        <f t="shared" si="4"/>
        <v>1</v>
      </c>
    </row>
    <row r="55" spans="1:20" x14ac:dyDescent="0.2">
      <c r="A55">
        <f t="shared" ca="1" si="0"/>
        <v>0.22363443040403375</v>
      </c>
      <c r="B55" t="s">
        <v>23</v>
      </c>
      <c r="C55">
        <f>'Life Expectancy Data'!X65</f>
        <v>0.50415512465373957</v>
      </c>
      <c r="D55">
        <f>'Life Expectancy Data'!Y65</f>
        <v>4.3333333333333335E-2</v>
      </c>
      <c r="E55">
        <f>'Life Expectancy Data'!Z65</f>
        <v>0.43617021276595747</v>
      </c>
      <c r="F55">
        <f>'Life Expectancy Data'!AA65</f>
        <v>9.8385323576937935E-3</v>
      </c>
      <c r="G55">
        <f>'Life Expectancy Data'!AB65</f>
        <v>0.77551020408163263</v>
      </c>
      <c r="H55">
        <f>'Life Expectancy Data'!AC65</f>
        <v>5.6083663629979781E-3</v>
      </c>
      <c r="I55">
        <f>'Life Expectancy Data'!AD65</f>
        <v>1.6222479721900347E-2</v>
      </c>
      <c r="J55">
        <f>'Life Expectancy Data'!AE65</f>
        <v>4.8399999999999999E-2</v>
      </c>
      <c r="K55">
        <f>'Life Expectancy Data'!AG65</f>
        <v>0.17527568195008705</v>
      </c>
      <c r="L55">
        <f>'Life Expectancy Data'!AH65</f>
        <v>0.77319587628865982</v>
      </c>
      <c r="M55">
        <f>'Life Expectancy Data'!AN65</f>
        <v>0.51476793248945152</v>
      </c>
      <c r="N55">
        <f>'Life Expectancy Data'!AO65</f>
        <v>0.43478260869565216</v>
      </c>
      <c r="O55">
        <f t="array" ref="O55">SQRT(SUMSQ(C55:N55-$X$7:$AI$7))</f>
        <v>0.63965485905053665</v>
      </c>
      <c r="P55">
        <f t="array" ref="P55">SQRT(SUMSQ(C55:N55-$X$8:$AI$8))</f>
        <v>1.4658301062849208</v>
      </c>
      <c r="Q55">
        <f t="shared" si="1"/>
        <v>0.63965485905053665</v>
      </c>
      <c r="R55">
        <f t="shared" si="2"/>
        <v>1</v>
      </c>
      <c r="S55">
        <f t="shared" si="3"/>
        <v>1</v>
      </c>
      <c r="T55">
        <f t="shared" si="4"/>
        <v>1</v>
      </c>
    </row>
    <row r="56" spans="1:20" x14ac:dyDescent="0.2">
      <c r="A56">
        <f t="shared" ca="1" si="0"/>
        <v>0.50616061970152926</v>
      </c>
      <c r="B56" t="s">
        <v>23</v>
      </c>
      <c r="C56">
        <f>'Life Expectancy Data'!X66</f>
        <v>0.50969529085872578</v>
      </c>
      <c r="D56">
        <f>'Life Expectancy Data'!Y66</f>
        <v>4.4999999999999998E-2</v>
      </c>
      <c r="E56">
        <f>'Life Expectancy Data'!Z66</f>
        <v>0.39193729003359462</v>
      </c>
      <c r="F56">
        <f>'Life Expectancy Data'!AA66</f>
        <v>1.0930384940283618E-2</v>
      </c>
      <c r="G56">
        <f>'Life Expectancy Data'!AB66</f>
        <v>0.61224489795918369</v>
      </c>
      <c r="H56">
        <f>'Life Expectancy Data'!AC66</f>
        <v>1.3229146538601114E-2</v>
      </c>
      <c r="I56">
        <f>'Life Expectancy Data'!AD66</f>
        <v>0.21784472769409038</v>
      </c>
      <c r="J56">
        <f>'Life Expectancy Data'!AE66</f>
        <v>5.0799999999999998E-2</v>
      </c>
      <c r="K56">
        <f>'Life Expectancy Data'!AG66</f>
        <v>0.23215322112594311</v>
      </c>
      <c r="L56">
        <f>'Life Expectancy Data'!AH66</f>
        <v>4.1237113402061855E-2</v>
      </c>
      <c r="M56">
        <f>'Life Expectancy Data'!AN66</f>
        <v>0.50632911392405067</v>
      </c>
      <c r="N56">
        <f>'Life Expectancy Data'!AO66</f>
        <v>0.41062801932367149</v>
      </c>
      <c r="O56">
        <f t="array" ref="O56">SQRT(SUMSQ(C56:N56-$X$7:$AI$7))</f>
        <v>0.98953609745845117</v>
      </c>
      <c r="P56">
        <f t="array" ref="P56">SQRT(SUMSQ(C56:N56-$X$8:$AI$8))</f>
        <v>1.4452530580884468</v>
      </c>
      <c r="Q56">
        <f t="shared" si="1"/>
        <v>0.98953609745845117</v>
      </c>
      <c r="R56">
        <f t="shared" si="2"/>
        <v>1</v>
      </c>
      <c r="S56">
        <f t="shared" si="3"/>
        <v>1</v>
      </c>
      <c r="T56">
        <f t="shared" si="4"/>
        <v>1</v>
      </c>
    </row>
    <row r="57" spans="1:20" x14ac:dyDescent="0.2">
      <c r="A57">
        <f t="shared" ca="1" si="0"/>
        <v>0.55727285528051029</v>
      </c>
      <c r="B57" t="s">
        <v>23</v>
      </c>
      <c r="C57">
        <f>'Life Expectancy Data'!X67</f>
        <v>0.51246537396121883</v>
      </c>
      <c r="D57">
        <f>'Life Expectancy Data'!Y67</f>
        <v>4.6666666666666669E-2</v>
      </c>
      <c r="E57">
        <f>'Life Expectancy Data'!Z67</f>
        <v>0.39529675251959689</v>
      </c>
      <c r="F57">
        <f>'Life Expectancy Data'!AA67</f>
        <v>1.2829123704632663E-2</v>
      </c>
      <c r="G57">
        <f>'Life Expectancy Data'!AB67</f>
        <v>0.69387755102040816</v>
      </c>
      <c r="H57">
        <f>'Life Expectancy Data'!AC67</f>
        <v>1.2489219211718186E-3</v>
      </c>
      <c r="I57">
        <f>'Life Expectancy Data'!AD67</f>
        <v>0.21205098493626884</v>
      </c>
      <c r="J57">
        <f>'Life Expectancy Data'!AE67</f>
        <v>5.3199999999999997E-2</v>
      </c>
      <c r="K57">
        <f>'Life Expectancy Data'!AG67</f>
        <v>0.20139291932675563</v>
      </c>
      <c r="L57">
        <f>'Life Expectancy Data'!AH67</f>
        <v>0.69072164948453607</v>
      </c>
      <c r="M57">
        <f>'Life Expectancy Data'!AN67</f>
        <v>0.49367088607594944</v>
      </c>
      <c r="N57">
        <f>'Life Expectancy Data'!AO67</f>
        <v>0.39130434782608697</v>
      </c>
      <c r="O57">
        <f t="array" ref="O57">SQRT(SUMSQ(C57:N57-$X$7:$AI$7))</f>
        <v>0.57053781598985476</v>
      </c>
      <c r="P57">
        <f t="array" ref="P57">SQRT(SUMSQ(C57:N57-$X$8:$AI$8))</f>
        <v>1.4093711414702381</v>
      </c>
      <c r="Q57">
        <f t="shared" si="1"/>
        <v>0.57053781598985476</v>
      </c>
      <c r="R57">
        <f t="shared" si="2"/>
        <v>1</v>
      </c>
      <c r="S57">
        <f t="shared" si="3"/>
        <v>1</v>
      </c>
      <c r="T57">
        <f t="shared" si="4"/>
        <v>1</v>
      </c>
    </row>
    <row r="58" spans="1:20" x14ac:dyDescent="0.2">
      <c r="A58">
        <f t="shared" ca="1" si="0"/>
        <v>0.50924866875468977</v>
      </c>
      <c r="B58" t="s">
        <v>23</v>
      </c>
      <c r="C58">
        <f>'Life Expectancy Data'!X68</f>
        <v>0.51800554016620504</v>
      </c>
      <c r="D58">
        <f>'Life Expectancy Data'!Y68</f>
        <v>4.8333333333333332E-2</v>
      </c>
      <c r="E58">
        <f>'Life Expectancy Data'!Z68</f>
        <v>0.35498320268757</v>
      </c>
      <c r="F58">
        <f>'Life Expectancy Data'!AA68</f>
        <v>9.4877917467100868E-3</v>
      </c>
      <c r="G58">
        <f>'Life Expectancy Data'!AB68</f>
        <v>0.73469387755102045</v>
      </c>
      <c r="H58">
        <f>'Life Expectancy Data'!AC68</f>
        <v>4.7788936908234872E-3</v>
      </c>
      <c r="I58">
        <f>'Life Expectancy Data'!AD68</f>
        <v>0.20625724217844729</v>
      </c>
      <c r="J58">
        <f>'Life Expectancy Data'!AE68</f>
        <v>5.5199999999999999E-2</v>
      </c>
      <c r="K58">
        <f>'Life Expectancy Data'!AG68</f>
        <v>0.17469529889727217</v>
      </c>
      <c r="L58">
        <f>'Life Expectancy Data'!AH68</f>
        <v>0.73195876288659789</v>
      </c>
      <c r="M58">
        <f>'Life Expectancy Data'!AN68</f>
        <v>0.47890295358649793</v>
      </c>
      <c r="N58">
        <f>'Life Expectancy Data'!AO68</f>
        <v>0.37198067632850246</v>
      </c>
      <c r="O58">
        <f t="array" ref="O58">SQRT(SUMSQ(C58:N58-$X$7:$AI$7))</f>
        <v>0.56439071023243714</v>
      </c>
      <c r="P58">
        <f t="array" ref="P58">SQRT(SUMSQ(C58:N58-$X$8:$AI$8))</f>
        <v>1.427770160520909</v>
      </c>
      <c r="Q58">
        <f t="shared" si="1"/>
        <v>0.56439071023243714</v>
      </c>
      <c r="R58">
        <f t="shared" si="2"/>
        <v>1</v>
      </c>
      <c r="S58">
        <f t="shared" si="3"/>
        <v>1</v>
      </c>
      <c r="T58">
        <f t="shared" si="4"/>
        <v>1</v>
      </c>
    </row>
    <row r="59" spans="1:20" x14ac:dyDescent="0.2">
      <c r="A59">
        <f t="shared" ca="1" si="0"/>
        <v>0.21738097172658177</v>
      </c>
      <c r="B59" t="s">
        <v>23</v>
      </c>
      <c r="C59">
        <f>'Life Expectancy Data'!X69</f>
        <v>0.52631578947368418</v>
      </c>
      <c r="D59">
        <f>'Life Expectancy Data'!Y69</f>
        <v>0.05</v>
      </c>
      <c r="E59">
        <f>'Life Expectancy Data'!Z69</f>
        <v>0.32642777155655095</v>
      </c>
      <c r="F59">
        <f>'Life Expectancy Data'!AA69</f>
        <v>1.2878337819110875E-3</v>
      </c>
      <c r="G59">
        <f>'Life Expectancy Data'!AB69</f>
        <v>0.81571428571428573</v>
      </c>
      <c r="H59">
        <f>'Life Expectancy Data'!AC69</f>
        <v>3.6053783762129859E-3</v>
      </c>
      <c r="I59">
        <f>'Life Expectancy Data'!AD69</f>
        <v>0.19930475086906141</v>
      </c>
      <c r="J59">
        <f>'Life Expectancy Data'!AE69</f>
        <v>5.7200000000000001E-2</v>
      </c>
      <c r="K59">
        <f>'Life Expectancy Data'!AG69</f>
        <v>0.2420197330237957</v>
      </c>
      <c r="L59">
        <f>'Life Expectancy Data'!AH69</f>
        <v>0.32989690721649484</v>
      </c>
      <c r="M59">
        <f>'Life Expectancy Data'!AN69</f>
        <v>0.46308016877637131</v>
      </c>
      <c r="N59">
        <f>'Life Expectancy Data'!AO69</f>
        <v>0.34782608695652178</v>
      </c>
      <c r="O59">
        <f t="array" ref="O59">SQRT(SUMSQ(C59:N59-$X$7:$AI$7))</f>
        <v>0.76099543769122302</v>
      </c>
      <c r="P59">
        <f t="array" ref="P59">SQRT(SUMSQ(C59:N59-$X$8:$AI$8))</f>
        <v>1.4207876347091195</v>
      </c>
      <c r="Q59">
        <f t="shared" si="1"/>
        <v>0.76099543769122302</v>
      </c>
      <c r="R59">
        <f t="shared" si="2"/>
        <v>1</v>
      </c>
      <c r="S59">
        <f t="shared" si="3"/>
        <v>1</v>
      </c>
      <c r="T59">
        <f t="shared" si="4"/>
        <v>1</v>
      </c>
    </row>
    <row r="60" spans="1:20" x14ac:dyDescent="0.2">
      <c r="A60">
        <f t="shared" ca="1" si="0"/>
        <v>0.15930709305948731</v>
      </c>
      <c r="B60" t="s">
        <v>23</v>
      </c>
      <c r="C60">
        <f>'Life Expectancy Data'!X70</f>
        <v>0.52770083102493071</v>
      </c>
      <c r="D60">
        <f>'Life Expectancy Data'!Y70</f>
        <v>5.1111111111111114E-2</v>
      </c>
      <c r="E60">
        <f>'Life Expectancy Data'!Z70</f>
        <v>0.28163493840985443</v>
      </c>
      <c r="F60">
        <f>'Life Expectancy Data'!AA70</f>
        <v>5.0406517819923512E-3</v>
      </c>
      <c r="G60">
        <f>'Life Expectancy Data'!AB70</f>
        <v>0.81571428571428573</v>
      </c>
      <c r="H60">
        <f>'Life Expectancy Data'!AC70</f>
        <v>1.2159315308012423E-3</v>
      </c>
      <c r="I60">
        <f>'Life Expectancy Data'!AD70</f>
        <v>0.19351100811123986</v>
      </c>
      <c r="J60">
        <f>'Life Expectancy Data'!AE70</f>
        <v>5.9200000000000003E-2</v>
      </c>
      <c r="K60">
        <f>'Life Expectancy Data'!AG70</f>
        <v>0.21648287869994193</v>
      </c>
      <c r="L60">
        <f>'Life Expectancy Data'!AH70</f>
        <v>0.37113402061855671</v>
      </c>
      <c r="M60">
        <f>'Life Expectancy Data'!AN70</f>
        <v>0.44936708860759494</v>
      </c>
      <c r="N60">
        <f>'Life Expectancy Data'!AO70</f>
        <v>0.32850241545893721</v>
      </c>
      <c r="O60">
        <f t="array" ref="O60">SQRT(SUMSQ(C60:N60-$X$7:$AI$7))</f>
        <v>0.74586403636300014</v>
      </c>
      <c r="P60">
        <f t="array" ref="P60">SQRT(SUMSQ(C60:N60-$X$8:$AI$8))</f>
        <v>1.4278739650838219</v>
      </c>
      <c r="Q60">
        <f t="shared" si="1"/>
        <v>0.74586403636300014</v>
      </c>
      <c r="R60">
        <f t="shared" si="2"/>
        <v>1</v>
      </c>
      <c r="S60">
        <f t="shared" si="3"/>
        <v>1</v>
      </c>
      <c r="T60">
        <f t="shared" si="4"/>
        <v>1</v>
      </c>
    </row>
    <row r="61" spans="1:20" x14ac:dyDescent="0.2">
      <c r="A61">
        <f t="shared" ca="1" si="0"/>
        <v>0.87365615176915434</v>
      </c>
      <c r="B61" t="s">
        <v>23</v>
      </c>
      <c r="C61">
        <f>'Life Expectancy Data'!X71</f>
        <v>0.53324099722991691</v>
      </c>
      <c r="D61">
        <f>'Life Expectancy Data'!Y71</f>
        <v>5.2222222222222225E-2</v>
      </c>
      <c r="E61">
        <f>'Life Expectancy Data'!Z71</f>
        <v>0.19708846584546474</v>
      </c>
      <c r="F61">
        <f>'Life Expectancy Data'!AA71</f>
        <v>4.5517544830379235E-4</v>
      </c>
      <c r="G61">
        <f>'Life Expectancy Data'!AB71</f>
        <v>0.81571428571428573</v>
      </c>
      <c r="H61">
        <f>'Life Expectancy Data'!AC71</f>
        <v>1.3667447439238769E-4</v>
      </c>
      <c r="I61">
        <f>'Life Expectancy Data'!AD71</f>
        <v>0.18771726535341832</v>
      </c>
      <c r="J61">
        <f>'Life Expectancy Data'!AE71</f>
        <v>6.08E-2</v>
      </c>
      <c r="K61">
        <f>'Life Expectancy Data'!AG71</f>
        <v>0.25188624492164829</v>
      </c>
      <c r="L61">
        <f>'Life Expectancy Data'!AH71</f>
        <v>2.0618556701030927E-2</v>
      </c>
      <c r="M61">
        <f>'Life Expectancy Data'!AN71</f>
        <v>0.43776371308016876</v>
      </c>
      <c r="N61">
        <f>'Life Expectancy Data'!AO71</f>
        <v>0.3091787439613527</v>
      </c>
      <c r="O61">
        <f t="array" ref="O61">SQRT(SUMSQ(C61:N61-$X$7:$AI$7))</f>
        <v>1.0211874098002971</v>
      </c>
      <c r="P61">
        <f t="array" ref="P61">SQRT(SUMSQ(C61:N61-$X$8:$AI$8))</f>
        <v>1.5069026012969016</v>
      </c>
      <c r="Q61">
        <f t="shared" si="1"/>
        <v>1.0211874098002971</v>
      </c>
      <c r="R61">
        <f t="shared" si="2"/>
        <v>1</v>
      </c>
      <c r="S61">
        <f t="shared" si="3"/>
        <v>1</v>
      </c>
      <c r="T61">
        <f t="shared" si="4"/>
        <v>1</v>
      </c>
    </row>
    <row r="62" spans="1:20" x14ac:dyDescent="0.2">
      <c r="A62">
        <f t="shared" ca="1" si="0"/>
        <v>0.69884179218054132</v>
      </c>
      <c r="B62" t="s">
        <v>23</v>
      </c>
      <c r="C62">
        <f>'Life Expectancy Data'!X72</f>
        <v>0.53601108033240996</v>
      </c>
      <c r="D62">
        <f>'Life Expectancy Data'!Y72</f>
        <v>5.2777777777777778E-2</v>
      </c>
      <c r="E62">
        <f>'Life Expectancy Data'!Z72</f>
        <v>0.19484882418812993</v>
      </c>
      <c r="F62">
        <f>'Life Expectancy Data'!AA72</f>
        <v>1.8446434424042031E-3</v>
      </c>
      <c r="G62">
        <f>'Life Expectancy Data'!AB72</f>
        <v>0.81571428571428573</v>
      </c>
      <c r="H62">
        <f>'Life Expectancy Data'!AC72</f>
        <v>5.6366438404584721E-3</v>
      </c>
      <c r="I62">
        <f>'Life Expectancy Data'!AD72</f>
        <v>0.18308227114716108</v>
      </c>
      <c r="J62">
        <f>'Life Expectancy Data'!AE72</f>
        <v>6.2E-2</v>
      </c>
      <c r="K62">
        <f>'Life Expectancy Data'!AG72</f>
        <v>0.23447475333720255</v>
      </c>
      <c r="L62">
        <f>'Life Expectancy Data'!AH72</f>
        <v>2.0618556701030927E-2</v>
      </c>
      <c r="M62">
        <f>'Life Expectancy Data'!AN72</f>
        <v>0.42827004219409287</v>
      </c>
      <c r="N62">
        <f>'Life Expectancy Data'!AO72</f>
        <v>0.28502415458937203</v>
      </c>
      <c r="O62">
        <f t="array" ref="O62">SQRT(SUMSQ(C62:N62-$X$7:$AI$7))</f>
        <v>1.0336019934692828</v>
      </c>
      <c r="P62">
        <f t="array" ref="P62">SQRT(SUMSQ(C62:N62-$X$8:$AI$8))</f>
        <v>1.5111573754903791</v>
      </c>
      <c r="Q62">
        <f t="shared" si="1"/>
        <v>1.0336019934692828</v>
      </c>
      <c r="R62">
        <f t="shared" si="2"/>
        <v>1</v>
      </c>
      <c r="S62">
        <f t="shared" si="3"/>
        <v>1</v>
      </c>
      <c r="T62">
        <f t="shared" si="4"/>
        <v>1</v>
      </c>
    </row>
    <row r="63" spans="1:20" x14ac:dyDescent="0.2">
      <c r="A63">
        <f t="shared" ca="1" si="0"/>
        <v>0.30512747173343047</v>
      </c>
      <c r="B63" t="s">
        <v>23</v>
      </c>
      <c r="C63">
        <f>'Life Expectancy Data'!X73</f>
        <v>0.54016620498614953</v>
      </c>
      <c r="D63">
        <f>'Life Expectancy Data'!Y73</f>
        <v>5.3333333333333337E-2</v>
      </c>
      <c r="E63">
        <f>'Life Expectancy Data'!Z73</f>
        <v>0.15733482642777155</v>
      </c>
      <c r="F63">
        <f>'Life Expectancy Data'!AA73</f>
        <v>1.2339861946632313E-3</v>
      </c>
      <c r="G63">
        <f>'Life Expectancy Data'!AB73</f>
        <v>0.81571428571428573</v>
      </c>
      <c r="H63">
        <f>'Life Expectancy Data'!AC73</f>
        <v>5.6295744710933487E-2</v>
      </c>
      <c r="I63">
        <f>'Life Expectancy Data'!AD73</f>
        <v>0.17728852838933953</v>
      </c>
      <c r="J63">
        <f>'Life Expectancy Data'!AE73</f>
        <v>6.2799999999999995E-2</v>
      </c>
      <c r="K63">
        <f>'Life Expectancy Data'!AG73</f>
        <v>0.18920487521764362</v>
      </c>
      <c r="L63">
        <f>'Life Expectancy Data'!AH73</f>
        <v>0.40206185567010311</v>
      </c>
      <c r="M63">
        <f>'Life Expectancy Data'!AN73</f>
        <v>0.42299578059071735</v>
      </c>
      <c r="N63">
        <f>'Life Expectancy Data'!AO73</f>
        <v>0.26570048309178745</v>
      </c>
      <c r="O63">
        <f t="array" ref="O63">SQRT(SUMSQ(C63:N63-$X$7:$AI$7))</f>
        <v>0.78054521541181121</v>
      </c>
      <c r="P63">
        <f t="array" ref="P63">SQRT(SUMSQ(C63:N63-$X$8:$AI$8))</f>
        <v>1.4477990113217629</v>
      </c>
      <c r="Q63">
        <f t="shared" si="1"/>
        <v>0.78054521541181121</v>
      </c>
      <c r="R63">
        <f t="shared" si="2"/>
        <v>1</v>
      </c>
      <c r="S63">
        <f t="shared" si="3"/>
        <v>1</v>
      </c>
      <c r="T63">
        <f t="shared" si="4"/>
        <v>1</v>
      </c>
    </row>
    <row r="64" spans="1:20" x14ac:dyDescent="0.2">
      <c r="A64">
        <f t="shared" ca="1" si="0"/>
        <v>0.43924705359639982</v>
      </c>
      <c r="B64" t="s">
        <v>23</v>
      </c>
      <c r="C64">
        <f>'Life Expectancy Data'!X74</f>
        <v>5.9556786703601108E-2</v>
      </c>
      <c r="D64">
        <f>'Life Expectancy Data'!Y74</f>
        <v>5.3888888888888889E-2</v>
      </c>
      <c r="E64">
        <f>'Life Expectancy Data'!Z74</f>
        <v>0.14389697648376262</v>
      </c>
      <c r="F64">
        <f>'Life Expectancy Data'!AA74</f>
        <v>1.5585253710501822E-3</v>
      </c>
      <c r="G64">
        <f>'Life Expectancy Data'!AB74</f>
        <v>0.81571428571428573</v>
      </c>
      <c r="H64">
        <f>'Life Expectancy Data'!AC74</f>
        <v>4.2633010184604796E-2</v>
      </c>
      <c r="I64">
        <f>'Life Expectancy Data'!AD74</f>
        <v>0.17149478563151799</v>
      </c>
      <c r="J64">
        <f>'Life Expectancy Data'!AE74</f>
        <v>6.3600000000000004E-2</v>
      </c>
      <c r="K64">
        <f>'Life Expectancy Data'!AG74</f>
        <v>0.29077190946024373</v>
      </c>
      <c r="L64">
        <f>'Life Expectancy Data'!AH74</f>
        <v>0.37113402061855671</v>
      </c>
      <c r="M64">
        <f>'Life Expectancy Data'!AN74</f>
        <v>0.41244725738396626</v>
      </c>
      <c r="N64">
        <f>'Life Expectancy Data'!AO74</f>
        <v>0.24637681159420288</v>
      </c>
      <c r="O64">
        <f t="array" ref="O64">SQRT(SUMSQ(C64:N64-$X$7:$AI$7))</f>
        <v>0.73420018423682232</v>
      </c>
      <c r="P64">
        <f t="array" ref="P64">SQRT(SUMSQ(C64:N64-$X$8:$AI$8))</f>
        <v>1.5297790009534369</v>
      </c>
      <c r="Q64">
        <f t="shared" si="1"/>
        <v>0.73420018423682232</v>
      </c>
      <c r="R64">
        <f t="shared" si="2"/>
        <v>1</v>
      </c>
      <c r="S64">
        <f t="shared" si="3"/>
        <v>1</v>
      </c>
      <c r="T64">
        <f t="shared" si="4"/>
        <v>1</v>
      </c>
    </row>
    <row r="65" spans="1:20" x14ac:dyDescent="0.2">
      <c r="A65">
        <f t="shared" ca="1" si="0"/>
        <v>0.93429939069964441</v>
      </c>
      <c r="B65" t="s">
        <v>23</v>
      </c>
      <c r="C65">
        <f>'Life Expectancy Data'!X75</f>
        <v>6.5096952908587261E-2</v>
      </c>
      <c r="D65">
        <f>'Life Expectancy Data'!Y75</f>
        <v>5.3888888888888889E-2</v>
      </c>
      <c r="E65">
        <f>'Life Expectancy Data'!Z75</f>
        <v>0.10302351623740202</v>
      </c>
      <c r="F65">
        <f>'Life Expectancy Data'!AA75</f>
        <v>8.152753902562498E-4</v>
      </c>
      <c r="G65">
        <f>'Life Expectancy Data'!AB75</f>
        <v>0.81571428571428573</v>
      </c>
      <c r="H65">
        <f>'Life Expectancy Data'!AC75</f>
        <v>1.0457953747472701E-2</v>
      </c>
      <c r="I65">
        <f>'Life Expectancy Data'!AD75</f>
        <v>0.16685979142526072</v>
      </c>
      <c r="J65">
        <f>'Life Expectancy Data'!AE75</f>
        <v>6.4000000000000001E-2</v>
      </c>
      <c r="K65">
        <f>'Life Expectancy Data'!AG75</f>
        <v>0.1404526987811956</v>
      </c>
      <c r="L65">
        <f>'Life Expectancy Data'!AH75</f>
        <v>0.26804123711340205</v>
      </c>
      <c r="M65">
        <f>'Life Expectancy Data'!AN75</f>
        <v>0.40295358649789031</v>
      </c>
      <c r="N65">
        <f>'Life Expectancy Data'!AO75</f>
        <v>0.22222222222222221</v>
      </c>
      <c r="O65">
        <f t="array" ref="O65">SQRT(SUMSQ(C65:N65-$X$7:$AI$7))</f>
        <v>0.84498055086786217</v>
      </c>
      <c r="P65">
        <f t="array" ref="P65">SQRT(SUMSQ(C65:N65-$X$8:$AI$8))</f>
        <v>1.5779952323808517</v>
      </c>
      <c r="Q65">
        <f t="shared" si="1"/>
        <v>0.84498055086786217</v>
      </c>
      <c r="R65">
        <f t="shared" si="2"/>
        <v>1</v>
      </c>
      <c r="S65">
        <f t="shared" si="3"/>
        <v>1</v>
      </c>
      <c r="T65">
        <f t="shared" si="4"/>
        <v>1</v>
      </c>
    </row>
    <row r="66" spans="1:20" x14ac:dyDescent="0.2">
      <c r="A66">
        <f t="shared" ref="A66:A129" ca="1" si="6">RAND()</f>
        <v>0.11974396955282607</v>
      </c>
      <c r="B66" t="s">
        <v>23</v>
      </c>
      <c r="C66">
        <f>'Life Expectancy Data'!X76</f>
        <v>1.662049861495845E-2</v>
      </c>
      <c r="D66">
        <f>'Life Expectancy Data'!Y76</f>
        <v>0</v>
      </c>
      <c r="E66">
        <f>'Life Expectancy Data'!Z76</f>
        <v>0.25715907054871223</v>
      </c>
      <c r="F66">
        <f>'Life Expectancy Data'!AA76</f>
        <v>0</v>
      </c>
      <c r="G66">
        <f>'Life Expectancy Data'!AB76</f>
        <v>1</v>
      </c>
      <c r="H66">
        <f>'Life Expectancy Data'!AC76</f>
        <v>0</v>
      </c>
      <c r="I66">
        <f>'Life Expectancy Data'!AD76</f>
        <v>0.5411355735805331</v>
      </c>
      <c r="J66">
        <f>'Life Expectancy Data'!AE76</f>
        <v>0</v>
      </c>
      <c r="K66">
        <f>'Life Expectancy Data'!AG76</f>
        <v>0.32269297736506092</v>
      </c>
      <c r="L66">
        <f>'Life Expectancy Data'!AH76</f>
        <v>1</v>
      </c>
      <c r="M66">
        <f>'Life Expectancy Data'!AN76</f>
        <v>0.82700421940928281</v>
      </c>
      <c r="N66">
        <f>'Life Expectancy Data'!AO76</f>
        <v>0.6714975845410629</v>
      </c>
      <c r="O66">
        <f t="array" ref="O66">SQRT(SUMSQ(C66:N66-$X$7:$AI$7))</f>
        <v>0.33141139830270389</v>
      </c>
      <c r="P66">
        <f t="array" ref="P66">SQRT(SUMSQ(C66:N66-$X$8:$AI$8))</f>
        <v>1.7219089721912273</v>
      </c>
      <c r="Q66">
        <f t="shared" si="1"/>
        <v>0.33141139830270389</v>
      </c>
      <c r="R66">
        <f t="shared" si="2"/>
        <v>1</v>
      </c>
      <c r="S66">
        <f t="shared" si="3"/>
        <v>1</v>
      </c>
      <c r="T66">
        <f t="shared" si="4"/>
        <v>1</v>
      </c>
    </row>
    <row r="67" spans="1:20" x14ac:dyDescent="0.2">
      <c r="A67">
        <f t="shared" ca="1" si="6"/>
        <v>0.21016623523581779</v>
      </c>
      <c r="B67" t="s">
        <v>23</v>
      </c>
      <c r="C67">
        <f>'Life Expectancy Data'!X77</f>
        <v>0.18005540166204986</v>
      </c>
      <c r="D67">
        <f>'Life Expectancy Data'!Y77</f>
        <v>0</v>
      </c>
      <c r="E67">
        <f>'Life Expectancy Data'!Z77</f>
        <v>0.47872340425531923</v>
      </c>
      <c r="F67">
        <f>'Life Expectancy Data'!AA77</f>
        <v>0.12438453636289369</v>
      </c>
      <c r="G67">
        <f>'Life Expectancy Data'!AB77</f>
        <v>1</v>
      </c>
      <c r="H67">
        <f>'Life Expectancy Data'!AC77</f>
        <v>0</v>
      </c>
      <c r="I67">
        <f>'Life Expectancy Data'!AD77</f>
        <v>0.53302433371958291</v>
      </c>
      <c r="J67">
        <f>'Life Expectancy Data'!AE77</f>
        <v>0</v>
      </c>
      <c r="K67">
        <f>'Life Expectancy Data'!AG77</f>
        <v>0.30005803830528149</v>
      </c>
      <c r="L67">
        <f>'Life Expectancy Data'!AH77</f>
        <v>1</v>
      </c>
      <c r="M67">
        <f>'Life Expectancy Data'!AN77</f>
        <v>0.82489451476793252</v>
      </c>
      <c r="N67">
        <f>'Life Expectancy Data'!AO77</f>
        <v>0.6714975845410629</v>
      </c>
      <c r="O67">
        <f t="array" ref="O67">SQRT(SUMSQ(C67:N67-$X$7:$AI$7))</f>
        <v>0.36946595884277333</v>
      </c>
      <c r="P67">
        <f t="array" ref="P67">SQRT(SUMSQ(C67:N67-$X$8:$AI$8))</f>
        <v>1.65458448140462</v>
      </c>
      <c r="Q67">
        <f t="shared" ref="Q67:Q130" si="7">MIN(O67:P67)</f>
        <v>0.36946595884277333</v>
      </c>
      <c r="R67">
        <f t="shared" ref="R67:R130" si="8">MATCH(Q67,O67:P67,0)</f>
        <v>1</v>
      </c>
      <c r="S67">
        <f t="shared" ref="S67:S130" si="9">IF(B67=$W$11,1,IF(B67=$X$11,2))</f>
        <v>1</v>
      </c>
      <c r="T67">
        <f t="shared" ref="T67:T130" si="10">IF(R67=S67,1,0)</f>
        <v>1</v>
      </c>
    </row>
    <row r="68" spans="1:20" x14ac:dyDescent="0.2">
      <c r="A68">
        <f t="shared" ca="1" si="6"/>
        <v>0.52798666307724418</v>
      </c>
      <c r="B68" t="s">
        <v>23</v>
      </c>
      <c r="C68">
        <f>'Life Expectancy Data'!X78</f>
        <v>0.18282548476454294</v>
      </c>
      <c r="D68">
        <f>'Life Expectancy Data'!Y78</f>
        <v>0</v>
      </c>
      <c r="E68">
        <f>'Life Expectancy Data'!Z78</f>
        <v>0.47984322508398658</v>
      </c>
      <c r="F68">
        <f>'Life Expectancy Data'!AA78</f>
        <v>0.10222994908137574</v>
      </c>
      <c r="G68">
        <f>'Life Expectancy Data'!AB78</f>
        <v>1</v>
      </c>
      <c r="H68">
        <f>'Life Expectancy Data'!AC78</f>
        <v>0</v>
      </c>
      <c r="I68">
        <f>'Life Expectancy Data'!AD78</f>
        <v>0.526071842410197</v>
      </c>
      <c r="J68">
        <f>'Life Expectancy Data'!AE78</f>
        <v>0</v>
      </c>
      <c r="K68">
        <f>'Life Expectancy Data'!AG78</f>
        <v>0.28786999419616949</v>
      </c>
      <c r="L68">
        <f>'Life Expectancy Data'!AH78</f>
        <v>1</v>
      </c>
      <c r="M68">
        <f>'Life Expectancy Data'!AN78</f>
        <v>0.82383966244725748</v>
      </c>
      <c r="N68">
        <f>'Life Expectancy Data'!AO78</f>
        <v>0.6714975845410629</v>
      </c>
      <c r="O68">
        <f t="array" ref="O68">SQRT(SUMSQ(C68:N68-$X$7:$AI$7))</f>
        <v>0.36411604776798501</v>
      </c>
      <c r="P68">
        <f t="array" ref="P68">SQRT(SUMSQ(C68:N68-$X$8:$AI$8))</f>
        <v>1.6547373214902945</v>
      </c>
      <c r="Q68">
        <f t="shared" si="7"/>
        <v>0.36411604776798501</v>
      </c>
      <c r="R68">
        <f t="shared" si="8"/>
        <v>1</v>
      </c>
      <c r="S68">
        <f t="shared" si="9"/>
        <v>1</v>
      </c>
      <c r="T68">
        <f t="shared" si="10"/>
        <v>1</v>
      </c>
    </row>
    <row r="69" spans="1:20" x14ac:dyDescent="0.2">
      <c r="A69">
        <f t="shared" ca="1" si="6"/>
        <v>0.57216807032014139</v>
      </c>
      <c r="B69" t="s">
        <v>23</v>
      </c>
      <c r="C69">
        <f>'Life Expectancy Data'!X79</f>
        <v>0.18421052631578946</v>
      </c>
      <c r="D69">
        <f>'Life Expectancy Data'!Y79</f>
        <v>0</v>
      </c>
      <c r="E69">
        <f>'Life Expectancy Data'!Z79</f>
        <v>0.45744680851063829</v>
      </c>
      <c r="F69">
        <f>'Life Expectancy Data'!AA79</f>
        <v>0.11068991919311898</v>
      </c>
      <c r="G69">
        <f>'Life Expectancy Data'!AB79</f>
        <v>0.98979591836734693</v>
      </c>
      <c r="H69">
        <f>'Life Expectancy Data'!AC79</f>
        <v>0</v>
      </c>
      <c r="I69">
        <f>'Life Expectancy Data'!AD79</f>
        <v>0.51796060254924692</v>
      </c>
      <c r="J69">
        <f>'Life Expectancy Data'!AE79</f>
        <v>0</v>
      </c>
      <c r="K69">
        <f>'Life Expectancy Data'!AG79</f>
        <v>0.29135229251305861</v>
      </c>
      <c r="L69">
        <f>'Life Expectancy Data'!AH79</f>
        <v>0.98969072164948457</v>
      </c>
      <c r="M69">
        <f>'Life Expectancy Data'!AN79</f>
        <v>0.82067510548523215</v>
      </c>
      <c r="N69">
        <f>'Life Expectancy Data'!AO79</f>
        <v>0.66666666666666674</v>
      </c>
      <c r="O69">
        <f t="array" ref="O69">SQRT(SUMSQ(C69:N69-$X$7:$AI$7))</f>
        <v>0.33999734074595533</v>
      </c>
      <c r="P69">
        <f t="array" ref="P69">SQRT(SUMSQ(C69:N69-$X$8:$AI$8))</f>
        <v>1.6460581306278128</v>
      </c>
      <c r="Q69">
        <f t="shared" si="7"/>
        <v>0.33999734074595533</v>
      </c>
      <c r="R69">
        <f t="shared" si="8"/>
        <v>1</v>
      </c>
      <c r="S69">
        <f t="shared" si="9"/>
        <v>1</v>
      </c>
      <c r="T69">
        <f t="shared" si="10"/>
        <v>1</v>
      </c>
    </row>
    <row r="70" spans="1:20" x14ac:dyDescent="0.2">
      <c r="A70">
        <f t="shared" ca="1" si="6"/>
        <v>0.9934224383808905</v>
      </c>
      <c r="B70" t="s">
        <v>23</v>
      </c>
      <c r="C70">
        <f>'Life Expectancy Data'!X80</f>
        <v>0.18698060941828254</v>
      </c>
      <c r="D70">
        <f>'Life Expectancy Data'!Y80</f>
        <v>0</v>
      </c>
      <c r="E70">
        <f>'Life Expectancy Data'!Z80</f>
        <v>0.43840985442329228</v>
      </c>
      <c r="F70">
        <f>'Life Expectancy Data'!AA80</f>
        <v>9.2961166983447113E-2</v>
      </c>
      <c r="G70">
        <f>'Life Expectancy Data'!AB80</f>
        <v>1</v>
      </c>
      <c r="H70">
        <f>'Life Expectancy Data'!AC80</f>
        <v>0</v>
      </c>
      <c r="I70">
        <f>'Life Expectancy Data'!AD80</f>
        <v>0.51100811123986101</v>
      </c>
      <c r="J70">
        <f>'Life Expectancy Data'!AE80</f>
        <v>0</v>
      </c>
      <c r="K70">
        <f>'Life Expectancy Data'!AG80</f>
        <v>0.30644225188624491</v>
      </c>
      <c r="L70">
        <f>'Life Expectancy Data'!AH80</f>
        <v>1</v>
      </c>
      <c r="M70">
        <f>'Life Expectancy Data'!AN80</f>
        <v>0.82489451476793252</v>
      </c>
      <c r="N70">
        <f>'Life Expectancy Data'!AO80</f>
        <v>0.6811594202898551</v>
      </c>
      <c r="O70">
        <f t="array" ref="O70">SQRT(SUMSQ(C70:N70-$X$7:$AI$7))</f>
        <v>0.33742346185475408</v>
      </c>
      <c r="P70">
        <f t="array" ref="P70">SQRT(SUMSQ(C70:N70-$X$8:$AI$8))</f>
        <v>1.6530526449178982</v>
      </c>
      <c r="Q70">
        <f t="shared" si="7"/>
        <v>0.33742346185475408</v>
      </c>
      <c r="R70">
        <f t="shared" si="8"/>
        <v>1</v>
      </c>
      <c r="S70">
        <f t="shared" si="9"/>
        <v>1</v>
      </c>
      <c r="T70">
        <f t="shared" si="10"/>
        <v>1</v>
      </c>
    </row>
    <row r="71" spans="1:20" x14ac:dyDescent="0.2">
      <c r="A71">
        <f t="shared" ca="1" si="6"/>
        <v>0.15066554184983727</v>
      </c>
      <c r="B71" t="s">
        <v>23</v>
      </c>
      <c r="C71">
        <f>'Life Expectancy Data'!X81</f>
        <v>0.18975069252077562</v>
      </c>
      <c r="D71">
        <f>'Life Expectancy Data'!Y81</f>
        <v>0</v>
      </c>
      <c r="E71">
        <f>'Life Expectancy Data'!Z81</f>
        <v>0.43840985442329228</v>
      </c>
      <c r="F71">
        <f>'Life Expectancy Data'!AA81</f>
        <v>0.10184630078000646</v>
      </c>
      <c r="G71">
        <f>'Life Expectancy Data'!AB81</f>
        <v>0.98979591836734693</v>
      </c>
      <c r="H71">
        <f>'Life Expectancy Data'!AC81</f>
        <v>0</v>
      </c>
      <c r="I71">
        <f>'Life Expectancy Data'!AD81</f>
        <v>0.50289687137891081</v>
      </c>
      <c r="J71">
        <f>'Life Expectancy Data'!AE81</f>
        <v>0</v>
      </c>
      <c r="K71">
        <f>'Life Expectancy Data'!AG81</f>
        <v>0.3052814857806152</v>
      </c>
      <c r="L71">
        <f>'Life Expectancy Data'!AH81</f>
        <v>0.98969072164948457</v>
      </c>
      <c r="M71">
        <f>'Life Expectancy Data'!AN81</f>
        <v>0.82594936708860767</v>
      </c>
      <c r="N71">
        <f>'Life Expectancy Data'!AO81</f>
        <v>0.6811594202898551</v>
      </c>
      <c r="O71">
        <f t="array" ref="O71">SQRT(SUMSQ(C71:N71-$X$7:$AI$7))</f>
        <v>0.330012349846733</v>
      </c>
      <c r="P71">
        <f t="array" ref="P71">SQRT(SUMSQ(C71:N71-$X$8:$AI$8))</f>
        <v>1.645318460577285</v>
      </c>
      <c r="Q71">
        <f t="shared" si="7"/>
        <v>0.330012349846733</v>
      </c>
      <c r="R71">
        <f t="shared" si="8"/>
        <v>1</v>
      </c>
      <c r="S71">
        <f t="shared" si="9"/>
        <v>1</v>
      </c>
      <c r="T71">
        <f t="shared" si="10"/>
        <v>1</v>
      </c>
    </row>
    <row r="72" spans="1:20" x14ac:dyDescent="0.2">
      <c r="A72">
        <f t="shared" ca="1" si="6"/>
        <v>0.83165532951028232</v>
      </c>
      <c r="B72" t="s">
        <v>23</v>
      </c>
      <c r="C72">
        <f>'Life Expectancy Data'!X82</f>
        <v>1.8005540166204988E-2</v>
      </c>
      <c r="D72">
        <f>'Life Expectancy Data'!Y82</f>
        <v>0</v>
      </c>
      <c r="E72">
        <f>'Life Expectancy Data'!Z82</f>
        <v>0.43729003359462493</v>
      </c>
      <c r="F72">
        <f>'Life Expectancy Data'!AA82</f>
        <v>7.6673210069047124E-3</v>
      </c>
      <c r="G72">
        <f>'Life Expectancy Data'!AB82</f>
        <v>0.98979591836734693</v>
      </c>
      <c r="H72">
        <f>'Life Expectancy Data'!AC82</f>
        <v>0</v>
      </c>
      <c r="I72">
        <f>'Life Expectancy Data'!AD82</f>
        <v>0.4959443800695249</v>
      </c>
      <c r="J72">
        <f>'Life Expectancy Data'!AE82</f>
        <v>0</v>
      </c>
      <c r="K72">
        <f>'Life Expectancy Data'!AG82</f>
        <v>0.26059199071387118</v>
      </c>
      <c r="L72">
        <f>'Life Expectancy Data'!AH82</f>
        <v>1</v>
      </c>
      <c r="M72">
        <f>'Life Expectancy Data'!AN82</f>
        <v>0.83122362869198319</v>
      </c>
      <c r="N72">
        <f>'Life Expectancy Data'!AO82</f>
        <v>0.68599033816425115</v>
      </c>
      <c r="O72">
        <f t="array" ref="O72">SQRT(SUMSQ(C72:N72-$X$7:$AI$7))</f>
        <v>0.37516325301496495</v>
      </c>
      <c r="P72">
        <f t="array" ref="P72">SQRT(SUMSQ(C72:N72-$X$8:$AI$8))</f>
        <v>1.7051775209372257</v>
      </c>
      <c r="Q72">
        <f t="shared" si="7"/>
        <v>0.37516325301496495</v>
      </c>
      <c r="R72">
        <f t="shared" si="8"/>
        <v>1</v>
      </c>
      <c r="S72">
        <f t="shared" si="9"/>
        <v>1</v>
      </c>
      <c r="T72">
        <f t="shared" si="10"/>
        <v>1</v>
      </c>
    </row>
    <row r="73" spans="1:20" x14ac:dyDescent="0.2">
      <c r="A73">
        <f t="shared" ca="1" si="6"/>
        <v>0.82107854320241769</v>
      </c>
      <c r="B73" t="s">
        <v>23</v>
      </c>
      <c r="C73">
        <f>'Life Expectancy Data'!X83</f>
        <v>0.19529085872576177</v>
      </c>
      <c r="D73">
        <f>'Life Expectancy Data'!Y83</f>
        <v>0</v>
      </c>
      <c r="E73">
        <f>'Life Expectancy Data'!Z83</f>
        <v>0.46248600223964165</v>
      </c>
      <c r="F73">
        <f>'Life Expectancy Data'!AA83</f>
        <v>9.2801380786142092E-3</v>
      </c>
      <c r="G73">
        <f>'Life Expectancy Data'!AB83</f>
        <v>0.98979591836734693</v>
      </c>
      <c r="H73">
        <f>'Life Expectancy Data'!AC83</f>
        <v>0</v>
      </c>
      <c r="I73">
        <f>'Life Expectancy Data'!AD83</f>
        <v>0.4889918887601391</v>
      </c>
      <c r="J73">
        <f>'Life Expectancy Data'!AE83</f>
        <v>0</v>
      </c>
      <c r="K73">
        <f>'Life Expectancy Data'!AG83</f>
        <v>0.25072547881601859</v>
      </c>
      <c r="L73">
        <f>'Life Expectancy Data'!AH83</f>
        <v>1</v>
      </c>
      <c r="M73">
        <f>'Life Expectancy Data'!AN83</f>
        <v>0.829113924050633</v>
      </c>
      <c r="N73">
        <f>'Life Expectancy Data'!AO83</f>
        <v>0.69565217391304357</v>
      </c>
      <c r="O73">
        <f t="array" ref="O73">SQRT(SUMSQ(C73:N73-$X$7:$AI$7))</f>
        <v>0.35196493169219534</v>
      </c>
      <c r="P73">
        <f t="array" ref="P73">SQRT(SUMSQ(C73:N73-$X$8:$AI$8))</f>
        <v>1.6589349925872439</v>
      </c>
      <c r="Q73">
        <f t="shared" si="7"/>
        <v>0.35196493169219534</v>
      </c>
      <c r="R73">
        <f t="shared" si="8"/>
        <v>1</v>
      </c>
      <c r="S73">
        <f t="shared" si="9"/>
        <v>1</v>
      </c>
      <c r="T73">
        <f t="shared" si="10"/>
        <v>1</v>
      </c>
    </row>
    <row r="74" spans="1:20" x14ac:dyDescent="0.2">
      <c r="A74">
        <f t="shared" ca="1" si="6"/>
        <v>0.8837179847709411</v>
      </c>
      <c r="B74" t="s">
        <v>23</v>
      </c>
      <c r="C74">
        <f>'Life Expectancy Data'!X84</f>
        <v>0.19806094182825484</v>
      </c>
      <c r="D74">
        <f>'Life Expectancy Data'!Y84</f>
        <v>0</v>
      </c>
      <c r="E74">
        <f>'Life Expectancy Data'!Z84</f>
        <v>0.48320268756998885</v>
      </c>
      <c r="F74">
        <f>'Life Expectancy Data'!AA84</f>
        <v>1.3242695139723993E-2</v>
      </c>
      <c r="G74">
        <f>'Life Expectancy Data'!AB84</f>
        <v>0.97959183673469385</v>
      </c>
      <c r="H74">
        <f>'Life Expectancy Data'!AC84</f>
        <v>0</v>
      </c>
      <c r="I74">
        <f>'Life Expectancy Data'!AD84</f>
        <v>0.48203939745075319</v>
      </c>
      <c r="J74">
        <f>'Life Expectancy Data'!AE84</f>
        <v>0</v>
      </c>
      <c r="K74">
        <f>'Life Expectancy Data'!AG84</f>
        <v>0.22634939059779452</v>
      </c>
      <c r="L74">
        <f>'Life Expectancy Data'!AH84</f>
        <v>1</v>
      </c>
      <c r="M74">
        <f>'Life Expectancy Data'!AN84</f>
        <v>0.82383966244725748</v>
      </c>
      <c r="N74">
        <f>'Life Expectancy Data'!AO84</f>
        <v>0.70048309178743962</v>
      </c>
      <c r="O74">
        <f t="array" ref="O74">SQRT(SUMSQ(C74:N74-$X$7:$AI$7))</f>
        <v>0.36463619510907702</v>
      </c>
      <c r="P74">
        <f t="array" ref="P74">SQRT(SUMSQ(C74:N74-$X$8:$AI$8))</f>
        <v>1.6566044705892056</v>
      </c>
      <c r="Q74">
        <f t="shared" si="7"/>
        <v>0.36463619510907702</v>
      </c>
      <c r="R74">
        <f t="shared" si="8"/>
        <v>1</v>
      </c>
      <c r="S74">
        <f t="shared" si="9"/>
        <v>1</v>
      </c>
      <c r="T74">
        <f t="shared" si="10"/>
        <v>1</v>
      </c>
    </row>
    <row r="75" spans="1:20" x14ac:dyDescent="0.2">
      <c r="A75">
        <f t="shared" ca="1" si="6"/>
        <v>0.79398786157600321</v>
      </c>
      <c r="B75" t="s">
        <v>23</v>
      </c>
      <c r="C75">
        <f>'Life Expectancy Data'!X85</f>
        <v>0.1994459833795014</v>
      </c>
      <c r="D75">
        <f>'Life Expectancy Data'!Y85</f>
        <v>0</v>
      </c>
      <c r="E75">
        <f>'Life Expectancy Data'!Z85</f>
        <v>0.49944008958566632</v>
      </c>
      <c r="F75">
        <f>'Life Expectancy Data'!AA85</f>
        <v>1.1104500802198455E-2</v>
      </c>
      <c r="G75">
        <f>'Life Expectancy Data'!AB85</f>
        <v>1</v>
      </c>
      <c r="H75">
        <f>'Life Expectancy Data'!AC85</f>
        <v>0</v>
      </c>
      <c r="I75">
        <f>'Life Expectancy Data'!AD85</f>
        <v>0.47508690614136734</v>
      </c>
      <c r="J75">
        <f>'Life Expectancy Data'!AE85</f>
        <v>0</v>
      </c>
      <c r="K75">
        <f>'Life Expectancy Data'!AG85</f>
        <v>0.23041207196749852</v>
      </c>
      <c r="L75">
        <f>'Life Expectancy Data'!AH85</f>
        <v>1</v>
      </c>
      <c r="M75">
        <f>'Life Expectancy Data'!AN85</f>
        <v>0.81540084388185663</v>
      </c>
      <c r="N75">
        <f>'Life Expectancy Data'!AO85</f>
        <v>0.71014492753623193</v>
      </c>
      <c r="O75">
        <f t="array" ref="O75">SQRT(SUMSQ(C75:N75-$X$7:$AI$7))</f>
        <v>0.38086124648959663</v>
      </c>
      <c r="P75">
        <f t="array" ref="P75">SQRT(SUMSQ(C75:N75-$X$8:$AI$8))</f>
        <v>1.6608528146132364</v>
      </c>
      <c r="Q75">
        <f t="shared" si="7"/>
        <v>0.38086124648959663</v>
      </c>
      <c r="R75">
        <f t="shared" si="8"/>
        <v>1</v>
      </c>
      <c r="S75">
        <f t="shared" si="9"/>
        <v>1</v>
      </c>
      <c r="T75">
        <f t="shared" si="10"/>
        <v>1</v>
      </c>
    </row>
    <row r="76" spans="1:20" x14ac:dyDescent="0.2">
      <c r="A76">
        <f t="shared" ca="1" si="6"/>
        <v>0.31232354216969849</v>
      </c>
      <c r="B76" t="s">
        <v>23</v>
      </c>
      <c r="C76">
        <f>'Life Expectancy Data'!X86</f>
        <v>0.20221606648199447</v>
      </c>
      <c r="D76">
        <f>'Life Expectancy Data'!Y86</f>
        <v>0</v>
      </c>
      <c r="E76">
        <f>'Life Expectancy Data'!Z86</f>
        <v>0.45576707726763721</v>
      </c>
      <c r="F76">
        <f>'Life Expectancy Data'!AA86</f>
        <v>7.4723551889874312E-2</v>
      </c>
      <c r="G76">
        <f>'Life Expectancy Data'!AB86</f>
        <v>1</v>
      </c>
      <c r="H76">
        <f>'Life Expectancy Data'!AC86</f>
        <v>0</v>
      </c>
      <c r="I76">
        <f>'Life Expectancy Data'!AD86</f>
        <v>0.46813441483198148</v>
      </c>
      <c r="J76">
        <f>'Life Expectancy Data'!AE86</f>
        <v>0</v>
      </c>
      <c r="K76">
        <f>'Life Expectancy Data'!AG86</f>
        <v>0.23447475333720255</v>
      </c>
      <c r="L76">
        <f>'Life Expectancy Data'!AH86</f>
        <v>1</v>
      </c>
      <c r="M76">
        <f>'Life Expectancy Data'!AN86</f>
        <v>0</v>
      </c>
      <c r="N76">
        <f>'Life Expectancy Data'!AO86</f>
        <v>0</v>
      </c>
      <c r="O76">
        <f t="array" ref="O76">SQRT(SUMSQ(C76:N76-$X$7:$AI$7))</f>
        <v>0.94287812877384536</v>
      </c>
      <c r="P76">
        <f t="array" ref="P76">SQRT(SUMSQ(C76:N76-$X$8:$AI$8))</f>
        <v>1.8026082554166902</v>
      </c>
      <c r="Q76">
        <f t="shared" si="7"/>
        <v>0.94287812877384536</v>
      </c>
      <c r="R76">
        <f t="shared" si="8"/>
        <v>1</v>
      </c>
      <c r="S76">
        <f t="shared" si="9"/>
        <v>1</v>
      </c>
      <c r="T76">
        <f t="shared" si="10"/>
        <v>1</v>
      </c>
    </row>
    <row r="77" spans="1:20" x14ac:dyDescent="0.2">
      <c r="A77">
        <f t="shared" ca="1" si="6"/>
        <v>0.95501779303925083</v>
      </c>
      <c r="B77" t="s">
        <v>23</v>
      </c>
      <c r="C77">
        <f>'Life Expectancy Data'!X87</f>
        <v>0.20498614958448755</v>
      </c>
      <c r="D77">
        <f>'Life Expectancy Data'!Y87</f>
        <v>0</v>
      </c>
      <c r="E77">
        <f>'Life Expectancy Data'!Z87</f>
        <v>0.40705487122060474</v>
      </c>
      <c r="F77">
        <f>'Life Expectancy Data'!AA87</f>
        <v>1.1736681622448082E-3</v>
      </c>
      <c r="G77">
        <f>'Life Expectancy Data'!AB87</f>
        <v>0.97959183673469385</v>
      </c>
      <c r="H77">
        <f>'Life Expectancy Data'!AC87</f>
        <v>0</v>
      </c>
      <c r="I77">
        <f>'Life Expectancy Data'!AD87</f>
        <v>4.4032444959443799E-2</v>
      </c>
      <c r="J77">
        <f>'Life Expectancy Data'!AE87</f>
        <v>0</v>
      </c>
      <c r="K77">
        <f>'Life Expectancy Data'!AG87</f>
        <v>0.22286709228090537</v>
      </c>
      <c r="L77">
        <f>'Life Expectancy Data'!AH87</f>
        <v>0.97938144329896903</v>
      </c>
      <c r="M77">
        <f>'Life Expectancy Data'!AN87</f>
        <v>0</v>
      </c>
      <c r="N77">
        <f>'Life Expectancy Data'!AO87</f>
        <v>0</v>
      </c>
      <c r="O77">
        <f t="array" ref="O77">SQRT(SUMSQ(C77:N77-$X$7:$AI$7))</f>
        <v>1.015096166813013</v>
      </c>
      <c r="P77">
        <f t="array" ref="P77">SQRT(SUMSQ(C77:N77-$X$8:$AI$8))</f>
        <v>1.8169049176043861</v>
      </c>
      <c r="Q77">
        <f t="shared" si="7"/>
        <v>1.015096166813013</v>
      </c>
      <c r="R77">
        <f t="shared" si="8"/>
        <v>1</v>
      </c>
      <c r="S77">
        <f t="shared" si="9"/>
        <v>1</v>
      </c>
      <c r="T77">
        <f t="shared" si="10"/>
        <v>1</v>
      </c>
    </row>
    <row r="78" spans="1:20" x14ac:dyDescent="0.2">
      <c r="A78">
        <f t="shared" ca="1" si="6"/>
        <v>0.45109673952691121</v>
      </c>
      <c r="B78" t="s">
        <v>23</v>
      </c>
      <c r="C78">
        <f>'Life Expectancy Data'!X88</f>
        <v>0.2077562326869806</v>
      </c>
      <c r="D78">
        <f>'Life Expectancy Data'!Y88</f>
        <v>0</v>
      </c>
      <c r="E78">
        <f>'Life Expectancy Data'!Z88</f>
        <v>0.40033594624860025</v>
      </c>
      <c r="F78">
        <f>'Life Expectancy Data'!AA88</f>
        <v>5.944920501618231E-2</v>
      </c>
      <c r="G78">
        <f>'Life Expectancy Data'!AB88</f>
        <v>1</v>
      </c>
      <c r="H78">
        <f>'Life Expectancy Data'!AC88</f>
        <v>0</v>
      </c>
      <c r="I78">
        <f>'Life Expectancy Data'!AD88</f>
        <v>3.5921205098493621E-2</v>
      </c>
      <c r="J78">
        <f>'Life Expectancy Data'!AE88</f>
        <v>0</v>
      </c>
      <c r="K78">
        <f>'Life Expectancy Data'!AG88</f>
        <v>0.24143934997098085</v>
      </c>
      <c r="L78">
        <f>'Life Expectancy Data'!AH88</f>
        <v>1</v>
      </c>
      <c r="M78">
        <f>'Life Expectancy Data'!AN88</f>
        <v>0</v>
      </c>
      <c r="N78">
        <f>'Life Expectancy Data'!AO88</f>
        <v>0</v>
      </c>
      <c r="O78">
        <f t="array" ref="O78">SQRT(SUMSQ(C78:N78-$X$7:$AI$7))</f>
        <v>1.0210138646929467</v>
      </c>
      <c r="P78">
        <f t="array" ref="P78">SQRT(SUMSQ(C78:N78-$X$8:$AI$8))</f>
        <v>1.8218588996790204</v>
      </c>
      <c r="Q78">
        <f t="shared" si="7"/>
        <v>1.0210138646929467</v>
      </c>
      <c r="R78">
        <f t="shared" si="8"/>
        <v>1</v>
      </c>
      <c r="S78">
        <f t="shared" si="9"/>
        <v>1</v>
      </c>
      <c r="T78">
        <f t="shared" si="10"/>
        <v>1</v>
      </c>
    </row>
    <row r="79" spans="1:20" x14ac:dyDescent="0.2">
      <c r="A79">
        <f t="shared" ca="1" si="6"/>
        <v>0.72562953479898695</v>
      </c>
      <c r="B79" t="s">
        <v>23</v>
      </c>
      <c r="C79">
        <f>'Life Expectancy Data'!X89</f>
        <v>0.21052631578947367</v>
      </c>
      <c r="D79">
        <f>'Life Expectancy Data'!Y89</f>
        <v>0</v>
      </c>
      <c r="E79">
        <f>'Life Expectancy Data'!Z89</f>
        <v>0.40313549832026879</v>
      </c>
      <c r="F79">
        <f>'Life Expectancy Data'!AA89</f>
        <v>4.7608408296057975E-2</v>
      </c>
      <c r="G79">
        <f>'Life Expectancy Data'!AB89</f>
        <v>1</v>
      </c>
      <c r="H79">
        <f>'Life Expectancy Data'!AC89</f>
        <v>0</v>
      </c>
      <c r="I79">
        <f>'Life Expectancy Data'!AD89</f>
        <v>0.44611819235225958</v>
      </c>
      <c r="J79">
        <f>'Life Expectancy Data'!AE89</f>
        <v>0</v>
      </c>
      <c r="K79">
        <f>'Life Expectancy Data'!AG89</f>
        <v>0.23447475333720255</v>
      </c>
      <c r="L79">
        <f>'Life Expectancy Data'!AH89</f>
        <v>0.98969072164948457</v>
      </c>
      <c r="M79">
        <f>'Life Expectancy Data'!AN89</f>
        <v>0</v>
      </c>
      <c r="N79">
        <f>'Life Expectancy Data'!AO89</f>
        <v>0</v>
      </c>
      <c r="O79">
        <f t="array" ref="O79">SQRT(SUMSQ(C79:N79-$X$7:$AI$7))</f>
        <v>0.93084253820605267</v>
      </c>
      <c r="P79">
        <f t="array" ref="P79">SQRT(SUMSQ(C79:N79-$X$8:$AI$8))</f>
        <v>1.7997685455158674</v>
      </c>
      <c r="Q79">
        <f t="shared" si="7"/>
        <v>0.93084253820605267</v>
      </c>
      <c r="R79">
        <f t="shared" si="8"/>
        <v>1</v>
      </c>
      <c r="S79">
        <f t="shared" si="9"/>
        <v>1</v>
      </c>
      <c r="T79">
        <f t="shared" si="10"/>
        <v>1</v>
      </c>
    </row>
    <row r="80" spans="1:20" x14ac:dyDescent="0.2">
      <c r="A80">
        <f t="shared" ca="1" si="6"/>
        <v>0.58039359959539905</v>
      </c>
      <c r="B80" t="s">
        <v>23</v>
      </c>
      <c r="C80">
        <f>'Life Expectancy Data'!X90</f>
        <v>0.21191135734072022</v>
      </c>
      <c r="D80">
        <f>'Life Expectancy Data'!Y90</f>
        <v>0</v>
      </c>
      <c r="E80">
        <f>'Life Expectancy Data'!Z90</f>
        <v>0.41993281075027999</v>
      </c>
      <c r="F80">
        <f>'Life Expectancy Data'!AA90</f>
        <v>8.4070041527257219E-3</v>
      </c>
      <c r="G80">
        <f>'Life Expectancy Data'!AB90</f>
        <v>0.96938775510204078</v>
      </c>
      <c r="H80">
        <f>'Life Expectancy Data'!AC90</f>
        <v>0</v>
      </c>
      <c r="I80">
        <f>'Life Expectancy Data'!AD90</f>
        <v>0.43916570104287367</v>
      </c>
      <c r="J80">
        <f>'Life Expectancy Data'!AE90</f>
        <v>0</v>
      </c>
      <c r="K80">
        <f>'Life Expectancy Data'!AG90</f>
        <v>0.23853743470690658</v>
      </c>
      <c r="L80">
        <f>'Life Expectancy Data'!AH90</f>
        <v>0.97938144329896903</v>
      </c>
      <c r="M80">
        <f>'Life Expectancy Data'!AN90</f>
        <v>0</v>
      </c>
      <c r="N80">
        <f>'Life Expectancy Data'!AO90</f>
        <v>0</v>
      </c>
      <c r="O80">
        <f t="array" ref="O80">SQRT(SUMSQ(C80:N80-$X$7:$AI$7))</f>
        <v>0.92815956662447441</v>
      </c>
      <c r="P80">
        <f t="array" ref="P80">SQRT(SUMSQ(C80:N80-$X$8:$AI$8))</f>
        <v>1.7914951266562293</v>
      </c>
      <c r="Q80">
        <f t="shared" si="7"/>
        <v>0.92815956662447441</v>
      </c>
      <c r="R80">
        <f t="shared" si="8"/>
        <v>1</v>
      </c>
      <c r="S80">
        <f t="shared" si="9"/>
        <v>1</v>
      </c>
      <c r="T80">
        <f t="shared" si="10"/>
        <v>1</v>
      </c>
    </row>
    <row r="81" spans="1:20" x14ac:dyDescent="0.2">
      <c r="A81">
        <f t="shared" ca="1" si="6"/>
        <v>0.92652481539088816</v>
      </c>
      <c r="B81" t="s">
        <v>23</v>
      </c>
      <c r="C81">
        <f>'Life Expectancy Data'!X91</f>
        <v>0.2146814404432133</v>
      </c>
      <c r="D81">
        <f>'Life Expectancy Data'!Y91</f>
        <v>0</v>
      </c>
      <c r="E81">
        <f>'Life Expectancy Data'!Z91</f>
        <v>0.40649496080627101</v>
      </c>
      <c r="F81">
        <f>'Life Expectancy Data'!AA91</f>
        <v>5.7892637943032225E-2</v>
      </c>
      <c r="G81">
        <f>'Life Expectancy Data'!AB91</f>
        <v>0.81571428571428573</v>
      </c>
      <c r="H81">
        <f>'Life Expectancy Data'!AC91</f>
        <v>0</v>
      </c>
      <c r="I81">
        <f>'Life Expectancy Data'!AD91</f>
        <v>0.43105446118192359</v>
      </c>
      <c r="J81">
        <f>'Life Expectancy Data'!AE91</f>
        <v>0</v>
      </c>
      <c r="K81">
        <f>'Life Expectancy Data'!AG91</f>
        <v>0.21822402785838652</v>
      </c>
      <c r="L81">
        <f>'Life Expectancy Data'!AH91</f>
        <v>0.95876288659793818</v>
      </c>
      <c r="M81">
        <f>'Life Expectancy Data'!AN91</f>
        <v>0</v>
      </c>
      <c r="N81">
        <f>'Life Expectancy Data'!AO91</f>
        <v>0</v>
      </c>
      <c r="O81">
        <f t="array" ref="O81">SQRT(SUMSQ(C81:N81-$X$7:$AI$7))</f>
        <v>0.91963381685516177</v>
      </c>
      <c r="P81">
        <f t="array" ref="P81">SQRT(SUMSQ(C81:N81-$X$8:$AI$8))</f>
        <v>1.7537399394580528</v>
      </c>
      <c r="Q81">
        <f t="shared" si="7"/>
        <v>0.91963381685516177</v>
      </c>
      <c r="R81">
        <f t="shared" si="8"/>
        <v>1</v>
      </c>
      <c r="S81">
        <f t="shared" si="9"/>
        <v>1</v>
      </c>
      <c r="T81">
        <f t="shared" si="10"/>
        <v>1</v>
      </c>
    </row>
    <row r="82" spans="1:20" x14ac:dyDescent="0.2">
      <c r="A82">
        <f t="shared" ca="1" si="6"/>
        <v>0.79544795400993051</v>
      </c>
      <c r="B82" t="s">
        <v>23</v>
      </c>
      <c r="C82">
        <f>'Life Expectancy Data'!X92</f>
        <v>0.15927977839335181</v>
      </c>
      <c r="D82">
        <f>'Life Expectancy Data'!Y92</f>
        <v>4.4444444444444444E-3</v>
      </c>
      <c r="E82">
        <f>'Life Expectancy Data'!Z92</f>
        <v>0.25715907054871223</v>
      </c>
      <c r="F82">
        <f>'Life Expectancy Data'!AA92</f>
        <v>0</v>
      </c>
      <c r="G82">
        <f>'Life Expectancy Data'!AB92</f>
        <v>0.94897959183673475</v>
      </c>
      <c r="H82">
        <f>'Life Expectancy Data'!AC92</f>
        <v>0</v>
      </c>
      <c r="I82">
        <f>'Life Expectancy Data'!AD92</f>
        <v>0.71610660486674393</v>
      </c>
      <c r="J82">
        <f>'Life Expectancy Data'!AE92</f>
        <v>3.5999999999999999E-3</v>
      </c>
      <c r="K82">
        <f>'Life Expectancy Data'!AG92</f>
        <v>0.32269297736506092</v>
      </c>
      <c r="L82">
        <f>'Life Expectancy Data'!AH92</f>
        <v>0.94845360824742264</v>
      </c>
      <c r="M82">
        <f>'Life Expectancy Data'!AN92</f>
        <v>0.87130801687763715</v>
      </c>
      <c r="N82">
        <f>'Life Expectancy Data'!AO92</f>
        <v>0.83574879227053145</v>
      </c>
      <c r="O82">
        <f t="array" ref="O82">SQRT(SUMSQ(C82:N82-$X$7:$AI$7))</f>
        <v>0.43495995039681939</v>
      </c>
      <c r="P82">
        <f t="array" ref="P82">SQRT(SUMSQ(C82:N82-$X$8:$AI$8))</f>
        <v>1.7119826871024053</v>
      </c>
      <c r="Q82">
        <f t="shared" si="7"/>
        <v>0.43495995039681939</v>
      </c>
      <c r="R82">
        <f t="shared" si="8"/>
        <v>1</v>
      </c>
      <c r="S82">
        <f t="shared" si="9"/>
        <v>1</v>
      </c>
      <c r="T82">
        <f t="shared" si="10"/>
        <v>1</v>
      </c>
    </row>
    <row r="83" spans="1:20" x14ac:dyDescent="0.2">
      <c r="A83">
        <f t="shared" ca="1" si="6"/>
        <v>0.42018780174254222</v>
      </c>
      <c r="B83" t="s">
        <v>23</v>
      </c>
      <c r="C83">
        <f>'Life Expectancy Data'!X93</f>
        <v>0.16204986149584488</v>
      </c>
      <c r="D83">
        <f>'Life Expectancy Data'!Y93</f>
        <v>4.4444444444444444E-3</v>
      </c>
      <c r="E83">
        <f>'Life Expectancy Data'!Z93</f>
        <v>0.44344904815229563</v>
      </c>
      <c r="F83">
        <f>'Life Expectancy Data'!AA93</f>
        <v>4.3499773677874512E-2</v>
      </c>
      <c r="G83">
        <f>'Life Expectancy Data'!AB93</f>
        <v>0.94897959183673475</v>
      </c>
      <c r="H83">
        <f>'Life Expectancy Data'!AC93</f>
        <v>4.7129129100823348E-6</v>
      </c>
      <c r="I83">
        <f>'Life Expectancy Data'!AD93</f>
        <v>0.70915411355735813</v>
      </c>
      <c r="J83">
        <f>'Life Expectancy Data'!AE93</f>
        <v>3.5999999999999999E-3</v>
      </c>
      <c r="K83">
        <f>'Life Expectancy Data'!AG93</f>
        <v>0.25652930934416712</v>
      </c>
      <c r="L83">
        <f>'Life Expectancy Data'!AH93</f>
        <v>0.94845360824742264</v>
      </c>
      <c r="M83">
        <f>'Life Expectancy Data'!AN93</f>
        <v>0.870253164556962</v>
      </c>
      <c r="N83">
        <f>'Life Expectancy Data'!AO93</f>
        <v>0.83574879227053145</v>
      </c>
      <c r="O83">
        <f t="array" ref="O83">SQRT(SUMSQ(C83:N83-$X$7:$AI$7))</f>
        <v>0.47245096139683895</v>
      </c>
      <c r="P83">
        <f t="array" ref="P83">SQRT(SUMSQ(C83:N83-$X$8:$AI$8))</f>
        <v>1.6955678796104685</v>
      </c>
      <c r="Q83">
        <f t="shared" si="7"/>
        <v>0.47245096139683895</v>
      </c>
      <c r="R83">
        <f t="shared" si="8"/>
        <v>1</v>
      </c>
      <c r="S83">
        <f t="shared" si="9"/>
        <v>1</v>
      </c>
      <c r="T83">
        <f t="shared" si="10"/>
        <v>1</v>
      </c>
    </row>
    <row r="84" spans="1:20" x14ac:dyDescent="0.2">
      <c r="A84">
        <f t="shared" ca="1" si="6"/>
        <v>0.41743213322062522</v>
      </c>
      <c r="B84" t="s">
        <v>23</v>
      </c>
      <c r="C84">
        <f>'Life Expectancy Data'!X94</f>
        <v>0.16343490304709141</v>
      </c>
      <c r="D84">
        <f>'Life Expectancy Data'!Y94</f>
        <v>4.4444444444444444E-3</v>
      </c>
      <c r="E84">
        <f>'Life Expectancy Data'!Z94</f>
        <v>0.46304591265397538</v>
      </c>
      <c r="F84">
        <f>'Life Expectancy Data'!AA94</f>
        <v>5.142714977647684E-2</v>
      </c>
      <c r="G84">
        <f>'Life Expectancy Data'!AB94</f>
        <v>0.94897959183673475</v>
      </c>
      <c r="H84">
        <f>'Life Expectancy Data'!AC94</f>
        <v>0</v>
      </c>
      <c r="I84">
        <f>'Life Expectancy Data'!AD94</f>
        <v>0.70220162224797222</v>
      </c>
      <c r="J84">
        <f>'Life Expectancy Data'!AE94</f>
        <v>4.0000000000000001E-3</v>
      </c>
      <c r="K84">
        <f>'Life Expectancy Data'!AG94</f>
        <v>0.2681369704004643</v>
      </c>
      <c r="L84">
        <f>'Life Expectancy Data'!AH94</f>
        <v>0.94845360824742264</v>
      </c>
      <c r="M84">
        <f>'Life Expectancy Data'!AN94</f>
        <v>0.86814345991561181</v>
      </c>
      <c r="N84">
        <f>'Life Expectancy Data'!AO94</f>
        <v>0.83574879227053145</v>
      </c>
      <c r="O84">
        <f t="array" ref="O84">SQRT(SUMSQ(C84:N84-$X$7:$AI$7))</f>
        <v>0.47502569471972861</v>
      </c>
      <c r="P84">
        <f t="array" ref="P84">SQRT(SUMSQ(C84:N84-$X$8:$AI$8))</f>
        <v>1.6912713402001112</v>
      </c>
      <c r="Q84">
        <f t="shared" si="7"/>
        <v>0.47502569471972861</v>
      </c>
      <c r="R84">
        <f t="shared" si="8"/>
        <v>1</v>
      </c>
      <c r="S84">
        <f t="shared" si="9"/>
        <v>1</v>
      </c>
      <c r="T84">
        <f t="shared" si="10"/>
        <v>1</v>
      </c>
    </row>
    <row r="85" spans="1:20" x14ac:dyDescent="0.2">
      <c r="A85">
        <f t="shared" ca="1" si="6"/>
        <v>0.87784757111205369</v>
      </c>
      <c r="B85" t="s">
        <v>23</v>
      </c>
      <c r="C85">
        <f>'Life Expectancy Data'!X95</f>
        <v>1.5235457063711912E-2</v>
      </c>
      <c r="D85">
        <f>'Life Expectancy Data'!Y95</f>
        <v>5.0000000000000001E-3</v>
      </c>
      <c r="E85">
        <f>'Life Expectancy Data'!Z95</f>
        <v>0.46696528555431133</v>
      </c>
      <c r="F85">
        <f>'Life Expectancy Data'!AA95</f>
        <v>5.8191126617745476E-2</v>
      </c>
      <c r="G85">
        <f>'Life Expectancy Data'!AB95</f>
        <v>0.91836734693877553</v>
      </c>
      <c r="H85">
        <f>'Life Expectancy Data'!AC95</f>
        <v>9.4258258201646697E-6</v>
      </c>
      <c r="I85">
        <f>'Life Expectancy Data'!AD95</f>
        <v>0.69524913093858631</v>
      </c>
      <c r="J85">
        <f>'Life Expectancy Data'!AE95</f>
        <v>4.0000000000000001E-3</v>
      </c>
      <c r="K85">
        <f>'Life Expectancy Data'!AG95</f>
        <v>0.28032501450957631</v>
      </c>
      <c r="L85">
        <f>'Life Expectancy Data'!AH95</f>
        <v>0.91752577319587625</v>
      </c>
      <c r="M85">
        <f>'Life Expectancy Data'!AN95</f>
        <v>0.86708860759493667</v>
      </c>
      <c r="N85">
        <f>'Life Expectancy Data'!AO95</f>
        <v>0.83091787439613529</v>
      </c>
      <c r="O85">
        <f t="array" ref="O85">SQRT(SUMSQ(C85:N85-$X$7:$AI$7))</f>
        <v>0.49029143392080576</v>
      </c>
      <c r="P85">
        <f t="array" ref="P85">SQRT(SUMSQ(C85:N85-$X$8:$AI$8))</f>
        <v>1.7118538671931045</v>
      </c>
      <c r="Q85">
        <f t="shared" si="7"/>
        <v>0.49029143392080576</v>
      </c>
      <c r="R85">
        <f t="shared" si="8"/>
        <v>1</v>
      </c>
      <c r="S85">
        <f t="shared" si="9"/>
        <v>1</v>
      </c>
      <c r="T85">
        <f t="shared" si="10"/>
        <v>1</v>
      </c>
    </row>
    <row r="86" spans="1:20" x14ac:dyDescent="0.2">
      <c r="A86">
        <f t="shared" ca="1" si="6"/>
        <v>0.27563129685358267</v>
      </c>
      <c r="B86" t="s">
        <v>23</v>
      </c>
      <c r="C86">
        <f>'Life Expectancy Data'!X96</f>
        <v>1.5235457063711912E-2</v>
      </c>
      <c r="D86">
        <f>'Life Expectancy Data'!Y96</f>
        <v>5.0000000000000001E-3</v>
      </c>
      <c r="E86">
        <f>'Life Expectancy Data'!Z96</f>
        <v>0.45352743561030234</v>
      </c>
      <c r="F86">
        <f>'Life Expectancy Data'!AA96</f>
        <v>7.7224655435692707E-2</v>
      </c>
      <c r="G86">
        <f>'Life Expectancy Data'!AB96</f>
        <v>0.91836734693877553</v>
      </c>
      <c r="H86">
        <f>'Life Expectancy Data'!AC96</f>
        <v>1.4138738730247004E-5</v>
      </c>
      <c r="I86">
        <f>'Life Expectancy Data'!AD96</f>
        <v>6.2572421784472781E-2</v>
      </c>
      <c r="J86">
        <f>'Life Expectancy Data'!AE96</f>
        <v>4.0000000000000001E-3</v>
      </c>
      <c r="K86">
        <f>'Life Expectancy Data'!AG96</f>
        <v>0.3203714451538015</v>
      </c>
      <c r="L86">
        <f>'Life Expectancy Data'!AH96</f>
        <v>0.91752577319587625</v>
      </c>
      <c r="M86">
        <f>'Life Expectancy Data'!AN96</f>
        <v>0.86075949367088611</v>
      </c>
      <c r="N86">
        <f>'Life Expectancy Data'!AO96</f>
        <v>0.82608695652173925</v>
      </c>
      <c r="O86">
        <f t="array" ref="O86">SQRT(SUMSQ(C86:N86-$X$7:$AI$7))</f>
        <v>0.57044823697703806</v>
      </c>
      <c r="P86">
        <f t="array" ref="P86">SQRT(SUMSQ(C86:N86-$X$8:$AI$8))</f>
        <v>1.6880052932836596</v>
      </c>
      <c r="Q86">
        <f t="shared" si="7"/>
        <v>0.57044823697703806</v>
      </c>
      <c r="R86">
        <f t="shared" si="8"/>
        <v>1</v>
      </c>
      <c r="S86">
        <f t="shared" si="9"/>
        <v>1</v>
      </c>
      <c r="T86">
        <f t="shared" si="10"/>
        <v>1</v>
      </c>
    </row>
    <row r="87" spans="1:20" x14ac:dyDescent="0.2">
      <c r="A87">
        <f t="shared" ca="1" si="6"/>
        <v>0.77470760798008897</v>
      </c>
      <c r="B87" t="s">
        <v>23</v>
      </c>
      <c r="C87">
        <f>'Life Expectancy Data'!X97</f>
        <v>0.16620498614958448</v>
      </c>
      <c r="D87">
        <f>'Life Expectancy Data'!Y97</f>
        <v>5.5555555555555558E-3</v>
      </c>
      <c r="E87">
        <f>'Life Expectancy Data'!Z97</f>
        <v>0.45576707726763721</v>
      </c>
      <c r="F87">
        <f>'Life Expectancy Data'!AA97</f>
        <v>9.6309962157985381E-3</v>
      </c>
      <c r="G87">
        <f>'Life Expectancy Data'!AB97</f>
        <v>0.94897959183673475</v>
      </c>
      <c r="H87">
        <f>'Life Expectancy Data'!AC97</f>
        <v>8.011951947139969E-5</v>
      </c>
      <c r="I87">
        <f>'Life Expectancy Data'!AD97</f>
        <v>0.6813441483198146</v>
      </c>
      <c r="J87">
        <f>'Life Expectancy Data'!AE97</f>
        <v>4.4000000000000003E-3</v>
      </c>
      <c r="K87">
        <f>'Life Expectancy Data'!AG97</f>
        <v>0.35867672663958211</v>
      </c>
      <c r="L87">
        <f>'Life Expectancy Data'!AH97</f>
        <v>0.94845360824742264</v>
      </c>
      <c r="M87">
        <f>'Life Expectancy Data'!AN97</f>
        <v>0.8459915611814347</v>
      </c>
      <c r="N87">
        <f>'Life Expectancy Data'!AO97</f>
        <v>0.81159420289855078</v>
      </c>
      <c r="O87">
        <f t="array" ref="O87">SQRT(SUMSQ(C87:N87-$X$7:$AI$7))</f>
        <v>0.43947892615394057</v>
      </c>
      <c r="P87">
        <f t="array" ref="P87">SQRT(SUMSQ(C87:N87-$X$8:$AI$8))</f>
        <v>1.677270456361116</v>
      </c>
      <c r="Q87">
        <f t="shared" si="7"/>
        <v>0.43947892615394057</v>
      </c>
      <c r="R87">
        <f t="shared" si="8"/>
        <v>1</v>
      </c>
      <c r="S87">
        <f t="shared" si="9"/>
        <v>1</v>
      </c>
      <c r="T87">
        <f t="shared" si="10"/>
        <v>1</v>
      </c>
    </row>
    <row r="88" spans="1:20" x14ac:dyDescent="0.2">
      <c r="A88">
        <f t="shared" ca="1" si="6"/>
        <v>0.49110797925766636</v>
      </c>
      <c r="B88" t="s">
        <v>23</v>
      </c>
      <c r="C88">
        <f>'Life Expectancy Data'!X98</f>
        <v>0.17313019390581719</v>
      </c>
      <c r="D88">
        <f>'Life Expectancy Data'!Y98</f>
        <v>5.5555555555555558E-3</v>
      </c>
      <c r="E88">
        <f>'Life Expectancy Data'!Z98</f>
        <v>0.46584546472564392</v>
      </c>
      <c r="F88">
        <f>'Life Expectancy Data'!AA98</f>
        <v>7.1768427444112007E-2</v>
      </c>
      <c r="G88">
        <f>'Life Expectancy Data'!AB98</f>
        <v>0.94897959183673475</v>
      </c>
      <c r="H88">
        <f>'Life Expectancy Data'!AC98</f>
        <v>1.4138738730247004E-5</v>
      </c>
      <c r="I88">
        <f>'Life Expectancy Data'!AD98</f>
        <v>0.6743916570104288</v>
      </c>
      <c r="J88">
        <f>'Life Expectancy Data'!AE98</f>
        <v>4.4000000000000003E-3</v>
      </c>
      <c r="K88">
        <f>'Life Expectancy Data'!AG98</f>
        <v>0.42135809634358673</v>
      </c>
      <c r="L88">
        <f>'Life Expectancy Data'!AH98</f>
        <v>0.94845360824742264</v>
      </c>
      <c r="M88">
        <f>'Life Expectancy Data'!AN98</f>
        <v>0.83755274261603385</v>
      </c>
      <c r="N88">
        <f>'Life Expectancy Data'!AO98</f>
        <v>0.79710144927536231</v>
      </c>
      <c r="O88">
        <f t="array" ref="O88">SQRT(SUMSQ(C88:N88-$X$7:$AI$7))</f>
        <v>0.44179540354533903</v>
      </c>
      <c r="P88">
        <f t="array" ref="P88">SQRT(SUMSQ(C88:N88-$X$8:$AI$8))</f>
        <v>1.664745666688179</v>
      </c>
      <c r="Q88">
        <f t="shared" si="7"/>
        <v>0.44179540354533903</v>
      </c>
      <c r="R88">
        <f t="shared" si="8"/>
        <v>1</v>
      </c>
      <c r="S88">
        <f t="shared" si="9"/>
        <v>1</v>
      </c>
      <c r="T88">
        <f t="shared" si="10"/>
        <v>1</v>
      </c>
    </row>
    <row r="89" spans="1:20" x14ac:dyDescent="0.2">
      <c r="A89">
        <f t="shared" ca="1" si="6"/>
        <v>0.25923472250878088</v>
      </c>
      <c r="B89" t="s">
        <v>23</v>
      </c>
      <c r="C89">
        <f>'Life Expectancy Data'!X99</f>
        <v>0.17313019390581719</v>
      </c>
      <c r="D89">
        <f>'Life Expectancy Data'!Y99</f>
        <v>5.5555555555555558E-3</v>
      </c>
      <c r="E89">
        <f>'Life Expectancy Data'!Z99</f>
        <v>0.4703247480403136</v>
      </c>
      <c r="F89">
        <f>'Life Expectancy Data'!AA99</f>
        <v>7.2574016674401123E-2</v>
      </c>
      <c r="G89">
        <f>'Life Expectancy Data'!AB99</f>
        <v>8.1632653061224483E-2</v>
      </c>
      <c r="H89">
        <f>'Life Expectancy Data'!AC99</f>
        <v>0</v>
      </c>
      <c r="I89">
        <f>'Life Expectancy Data'!AD99</f>
        <v>0.66743916570104289</v>
      </c>
      <c r="J89">
        <f>'Life Expectancy Data'!AE99</f>
        <v>4.4000000000000003E-3</v>
      </c>
      <c r="K89">
        <f>'Life Expectancy Data'!AG99</f>
        <v>0.36506094022054553</v>
      </c>
      <c r="L89">
        <f>'Life Expectancy Data'!AH99</f>
        <v>0.93814432989690721</v>
      </c>
      <c r="M89">
        <f>'Life Expectancy Data'!AN99</f>
        <v>0.83544303797468367</v>
      </c>
      <c r="N89">
        <f>'Life Expectancy Data'!AO99</f>
        <v>0.7874396135265701</v>
      </c>
      <c r="O89">
        <f t="array" ref="O89">SQRT(SUMSQ(C89:N89-$X$7:$AI$7))</f>
        <v>0.87851818232107182</v>
      </c>
      <c r="P89">
        <f t="array" ref="P89">SQRT(SUMSQ(C89:N89-$X$8:$AI$8))</f>
        <v>1.6812532198936705</v>
      </c>
      <c r="Q89">
        <f t="shared" si="7"/>
        <v>0.87851818232107182</v>
      </c>
      <c r="R89">
        <f t="shared" si="8"/>
        <v>1</v>
      </c>
      <c r="S89">
        <f t="shared" si="9"/>
        <v>1</v>
      </c>
      <c r="T89">
        <f t="shared" si="10"/>
        <v>1</v>
      </c>
    </row>
    <row r="90" spans="1:20" x14ac:dyDescent="0.2">
      <c r="A90">
        <f t="shared" ca="1" si="6"/>
        <v>0.59605958693978478</v>
      </c>
      <c r="B90" t="s">
        <v>23</v>
      </c>
      <c r="C90">
        <f>'Life Expectancy Data'!X100</f>
        <v>0.17728531855955679</v>
      </c>
      <c r="D90">
        <f>'Life Expectancy Data'!Y100</f>
        <v>5.5555555555555558E-3</v>
      </c>
      <c r="E90">
        <f>'Life Expectancy Data'!Z100</f>
        <v>0.45632698768197094</v>
      </c>
      <c r="F90">
        <f>'Life Expectancy Data'!AA100</f>
        <v>5.6758934698266837E-2</v>
      </c>
      <c r="G90">
        <f>'Life Expectancy Data'!AB100</f>
        <v>0.8571428571428571</v>
      </c>
      <c r="H90">
        <f>'Life Expectancy Data'!AC100</f>
        <v>0</v>
      </c>
      <c r="I90">
        <f>'Life Expectancy Data'!AD100</f>
        <v>0.66048667439165698</v>
      </c>
      <c r="J90">
        <f>'Life Expectancy Data'!AE100</f>
        <v>4.7999999999999996E-3</v>
      </c>
      <c r="K90">
        <f>'Life Expectancy Data'!AG100</f>
        <v>0.35519442832269299</v>
      </c>
      <c r="L90">
        <f>'Life Expectancy Data'!AH100</f>
        <v>0.91752577319587625</v>
      </c>
      <c r="M90">
        <f>'Life Expectancy Data'!AN100</f>
        <v>0.83122362869198319</v>
      </c>
      <c r="N90">
        <f>'Life Expectancy Data'!AO100</f>
        <v>0.7874396135265701</v>
      </c>
      <c r="O90">
        <f t="array" ref="O90">SQRT(SUMSQ(C90:N90-$X$7:$AI$7))</f>
        <v>0.3944328704603714</v>
      </c>
      <c r="P90">
        <f t="array" ref="P90">SQRT(SUMSQ(C90:N90-$X$8:$AI$8))</f>
        <v>1.6316454967422853</v>
      </c>
      <c r="Q90">
        <f t="shared" si="7"/>
        <v>0.3944328704603714</v>
      </c>
      <c r="R90">
        <f t="shared" si="8"/>
        <v>1</v>
      </c>
      <c r="S90">
        <f t="shared" si="9"/>
        <v>1</v>
      </c>
      <c r="T90">
        <f t="shared" si="10"/>
        <v>1</v>
      </c>
    </row>
    <row r="91" spans="1:20" x14ac:dyDescent="0.2">
      <c r="A91">
        <f t="shared" ca="1" si="6"/>
        <v>0.95624843283389349</v>
      </c>
      <c r="B91" t="s">
        <v>23</v>
      </c>
      <c r="C91">
        <f>'Life Expectancy Data'!X101</f>
        <v>0.17451523545706371</v>
      </c>
      <c r="D91">
        <f>'Life Expectancy Data'!Y101</f>
        <v>6.1111111111111114E-3</v>
      </c>
      <c r="E91">
        <f>'Life Expectancy Data'!Z101</f>
        <v>0.43337066069428892</v>
      </c>
      <c r="F91">
        <f>'Life Expectancy Data'!AA101</f>
        <v>4.9341983005024528E-2</v>
      </c>
      <c r="G91">
        <f>'Life Expectancy Data'!AB101</f>
        <v>0.84693877551020413</v>
      </c>
      <c r="H91">
        <f>'Life Expectancy Data'!AC101</f>
        <v>0</v>
      </c>
      <c r="I91">
        <f>'Life Expectancy Data'!AD101</f>
        <v>0.65469293163383546</v>
      </c>
      <c r="J91">
        <f>'Life Expectancy Data'!AE101</f>
        <v>4.7999999999999996E-3</v>
      </c>
      <c r="K91">
        <f>'Life Expectancy Data'!AG101</f>
        <v>0.36622170632617523</v>
      </c>
      <c r="L91">
        <f>'Life Expectancy Data'!AH101</f>
        <v>0.91752577319587625</v>
      </c>
      <c r="M91">
        <f>'Life Expectancy Data'!AN101</f>
        <v>0.82489451476793252</v>
      </c>
      <c r="N91">
        <f>'Life Expectancy Data'!AO101</f>
        <v>0.7777777777777779</v>
      </c>
      <c r="O91">
        <f t="array" ref="O91">SQRT(SUMSQ(C91:N91-$X$7:$AI$7))</f>
        <v>0.37360554148890662</v>
      </c>
      <c r="P91">
        <f t="array" ref="P91">SQRT(SUMSQ(C91:N91-$X$8:$AI$8))</f>
        <v>1.6273603708509743</v>
      </c>
      <c r="Q91">
        <f t="shared" si="7"/>
        <v>0.37360554148890662</v>
      </c>
      <c r="R91">
        <f t="shared" si="8"/>
        <v>1</v>
      </c>
      <c r="S91">
        <f t="shared" si="9"/>
        <v>1</v>
      </c>
      <c r="T91">
        <f t="shared" si="10"/>
        <v>1</v>
      </c>
    </row>
    <row r="92" spans="1:20" x14ac:dyDescent="0.2">
      <c r="A92">
        <f t="shared" ca="1" si="6"/>
        <v>0.26015710722823449</v>
      </c>
      <c r="B92" t="s">
        <v>23</v>
      </c>
      <c r="C92">
        <f>'Life Expectancy Data'!X102</f>
        <v>0.17451523545706371</v>
      </c>
      <c r="D92">
        <f>'Life Expectancy Data'!Y102</f>
        <v>6.1111111111111114E-3</v>
      </c>
      <c r="E92">
        <f>'Life Expectancy Data'!Z102</f>
        <v>0.4210526315789474</v>
      </c>
      <c r="F92">
        <f>'Life Expectancy Data'!AA102</f>
        <v>4.9367028051930679E-3</v>
      </c>
      <c r="G92">
        <f>'Life Expectancy Data'!AB102</f>
        <v>0.88775510204081631</v>
      </c>
      <c r="H92">
        <f>'Life Expectancy Data'!AC102</f>
        <v>0</v>
      </c>
      <c r="I92">
        <f>'Life Expectancy Data'!AD102</f>
        <v>0.64774044032444955</v>
      </c>
      <c r="J92">
        <f>'Life Expectancy Data'!AE102</f>
        <v>4.7999999999999996E-3</v>
      </c>
      <c r="K92">
        <f>'Life Expectancy Data'!AG102</f>
        <v>0.37608821822402783</v>
      </c>
      <c r="L92">
        <f>'Life Expectancy Data'!AH102</f>
        <v>0.98969072164948457</v>
      </c>
      <c r="M92">
        <f>'Life Expectancy Data'!AN102</f>
        <v>0.82278481012658233</v>
      </c>
      <c r="N92">
        <f>'Life Expectancy Data'!AO102</f>
        <v>0.7874396135265701</v>
      </c>
      <c r="O92">
        <f t="array" ref="O92">SQRT(SUMSQ(C92:N92-$X$7:$AI$7))</f>
        <v>0.38933561755052443</v>
      </c>
      <c r="P92">
        <f t="array" ref="P92">SQRT(SUMSQ(C92:N92-$X$8:$AI$8))</f>
        <v>1.6607248254498859</v>
      </c>
      <c r="Q92">
        <f t="shared" si="7"/>
        <v>0.38933561755052443</v>
      </c>
      <c r="R92">
        <f t="shared" si="8"/>
        <v>1</v>
      </c>
      <c r="S92">
        <f t="shared" si="9"/>
        <v>1</v>
      </c>
      <c r="T92">
        <f t="shared" si="10"/>
        <v>1</v>
      </c>
    </row>
    <row r="93" spans="1:20" x14ac:dyDescent="0.2">
      <c r="A93">
        <f t="shared" ca="1" si="6"/>
        <v>0.17503907110547212</v>
      </c>
      <c r="B93" t="s">
        <v>23</v>
      </c>
      <c r="C93">
        <f>'Life Expectancy Data'!X103</f>
        <v>1.662049861495845E-2</v>
      </c>
      <c r="D93">
        <f>'Life Expectancy Data'!Y103</f>
        <v>6.1111111111111114E-3</v>
      </c>
      <c r="E93">
        <f>'Life Expectancy Data'!Z103</f>
        <v>0.42665173572228443</v>
      </c>
      <c r="F93">
        <f>'Life Expectancy Data'!AA103</f>
        <v>3.6928626479532579E-2</v>
      </c>
      <c r="G93">
        <f>'Life Expectancy Data'!AB103</f>
        <v>0.81632653061224492</v>
      </c>
      <c r="H93">
        <f>'Life Expectancy Data'!AC103</f>
        <v>0</v>
      </c>
      <c r="I93">
        <f>'Life Expectancy Data'!AD103</f>
        <v>0.64078794901506375</v>
      </c>
      <c r="J93">
        <f>'Life Expectancy Data'!AE103</f>
        <v>4.7999999999999996E-3</v>
      </c>
      <c r="K93">
        <f>'Life Expectancy Data'!AG103</f>
        <v>0.375507835171213</v>
      </c>
      <c r="L93">
        <f>'Life Expectancy Data'!AH103</f>
        <v>0.98969072164948457</v>
      </c>
      <c r="M93">
        <f>'Life Expectancy Data'!AN103</f>
        <v>0.81751054852320681</v>
      </c>
      <c r="N93">
        <f>'Life Expectancy Data'!AO103</f>
        <v>0.7874396135265701</v>
      </c>
      <c r="O93">
        <f t="array" ref="O93">SQRT(SUMSQ(C93:N93-$X$7:$AI$7))</f>
        <v>0.42210442751488098</v>
      </c>
      <c r="P93">
        <f t="array" ref="P93">SQRT(SUMSQ(C93:N93-$X$8:$AI$8))</f>
        <v>1.6854195493060191</v>
      </c>
      <c r="Q93">
        <f t="shared" si="7"/>
        <v>0.42210442751488098</v>
      </c>
      <c r="R93">
        <f t="shared" si="8"/>
        <v>1</v>
      </c>
      <c r="S93">
        <f t="shared" si="9"/>
        <v>1</v>
      </c>
      <c r="T93">
        <f t="shared" si="10"/>
        <v>1</v>
      </c>
    </row>
    <row r="94" spans="1:20" x14ac:dyDescent="0.2">
      <c r="A94">
        <f t="shared" ca="1" si="6"/>
        <v>0.34371047060118776</v>
      </c>
      <c r="B94" t="s">
        <v>23</v>
      </c>
      <c r="C94">
        <f>'Life Expectancy Data'!X104</f>
        <v>0.18836565096952909</v>
      </c>
      <c r="D94">
        <f>'Life Expectancy Data'!Y104</f>
        <v>6.1111111111111114E-3</v>
      </c>
      <c r="E94">
        <f>'Life Expectancy Data'!Z104</f>
        <v>0.42609182530795076</v>
      </c>
      <c r="F94">
        <f>'Life Expectancy Data'!AA104</f>
        <v>2.9561054830679495E-3</v>
      </c>
      <c r="G94">
        <f>'Life Expectancy Data'!AB104</f>
        <v>0.73469387755102045</v>
      </c>
      <c r="H94">
        <f>'Life Expectancy Data'!AC104</f>
        <v>0</v>
      </c>
      <c r="I94">
        <f>'Life Expectancy Data'!AD104</f>
        <v>0.63383545770567795</v>
      </c>
      <c r="J94">
        <f>'Life Expectancy Data'!AE104</f>
        <v>5.1999999999999998E-3</v>
      </c>
      <c r="K94">
        <f>'Life Expectancy Data'!AG104</f>
        <v>0.45560069645966339</v>
      </c>
      <c r="L94">
        <f>'Life Expectancy Data'!AH104</f>
        <v>0.96907216494845361</v>
      </c>
      <c r="M94">
        <f>'Life Expectancy Data'!AN104</f>
        <v>0.8122362869198313</v>
      </c>
      <c r="N94">
        <f>'Life Expectancy Data'!AO104</f>
        <v>0.79227053140096615</v>
      </c>
      <c r="O94">
        <f t="array" ref="O94">SQRT(SUMSQ(C94:N94-$X$7:$AI$7))</f>
        <v>0.41520627561725143</v>
      </c>
      <c r="P94">
        <f t="array" ref="P94">SQRT(SUMSQ(C94:N94-$X$8:$AI$8))</f>
        <v>1.6254472053904194</v>
      </c>
      <c r="Q94">
        <f t="shared" si="7"/>
        <v>0.41520627561725143</v>
      </c>
      <c r="R94">
        <f t="shared" si="8"/>
        <v>1</v>
      </c>
      <c r="S94">
        <f t="shared" si="9"/>
        <v>1</v>
      </c>
      <c r="T94">
        <f t="shared" si="10"/>
        <v>1</v>
      </c>
    </row>
    <row r="95" spans="1:20" x14ac:dyDescent="0.2">
      <c r="A95">
        <f t="shared" ca="1" si="6"/>
        <v>0.15109940870917804</v>
      </c>
      <c r="B95" t="s">
        <v>23</v>
      </c>
      <c r="C95">
        <f>'Life Expectancy Data'!X105</f>
        <v>0.18975069252077562</v>
      </c>
      <c r="D95">
        <f>'Life Expectancy Data'!Y105</f>
        <v>6.6666666666666671E-3</v>
      </c>
      <c r="E95">
        <f>'Life Expectancy Data'!Z105</f>
        <v>0.43673012318029114</v>
      </c>
      <c r="F95">
        <f>'Life Expectancy Data'!AA105</f>
        <v>2.4137014782892027E-2</v>
      </c>
      <c r="G95">
        <f>'Life Expectancy Data'!AB105</f>
        <v>0.66326530612244894</v>
      </c>
      <c r="H95">
        <f>'Life Expectancy Data'!AC105</f>
        <v>0</v>
      </c>
      <c r="I95">
        <f>'Life Expectancy Data'!AD105</f>
        <v>0.62688296639629204</v>
      </c>
      <c r="J95">
        <f>'Life Expectancy Data'!AE105</f>
        <v>5.1999999999999998E-3</v>
      </c>
      <c r="K95">
        <f>'Life Expectancy Data'!AG105</f>
        <v>0.4608241439349971</v>
      </c>
      <c r="L95">
        <f>'Life Expectancy Data'!AH105</f>
        <v>0.93814432989690721</v>
      </c>
      <c r="M95">
        <f>'Life Expectancy Data'!AN105</f>
        <v>0.81856540084388196</v>
      </c>
      <c r="N95">
        <f>'Life Expectancy Data'!AO105</f>
        <v>0.7874396135265701</v>
      </c>
      <c r="O95">
        <f t="array" ref="O95">SQRT(SUMSQ(C95:N95-$X$7:$AI$7))</f>
        <v>0.43709607774761905</v>
      </c>
      <c r="P95">
        <f t="array" ref="P95">SQRT(SUMSQ(C95:N95-$X$8:$AI$8))</f>
        <v>1.6059022661118385</v>
      </c>
      <c r="Q95">
        <f t="shared" si="7"/>
        <v>0.43709607774761905</v>
      </c>
      <c r="R95">
        <f t="shared" si="8"/>
        <v>1</v>
      </c>
      <c r="S95">
        <f t="shared" si="9"/>
        <v>1</v>
      </c>
      <c r="T95">
        <f t="shared" si="10"/>
        <v>1</v>
      </c>
    </row>
    <row r="96" spans="1:20" x14ac:dyDescent="0.2">
      <c r="A96">
        <f t="shared" ca="1" si="6"/>
        <v>5.4549200027131262E-2</v>
      </c>
      <c r="B96" t="s">
        <v>23</v>
      </c>
      <c r="C96">
        <f>'Life Expectancy Data'!X106</f>
        <v>0.18975069252077562</v>
      </c>
      <c r="D96">
        <f>'Life Expectancy Data'!Y106</f>
        <v>6.6666666666666671E-3</v>
      </c>
      <c r="E96">
        <f>'Life Expectancy Data'!Z106</f>
        <v>0.43393057110862265</v>
      </c>
      <c r="F96">
        <f>'Life Expectancy Data'!AA106</f>
        <v>6.3148575600749353E-3</v>
      </c>
      <c r="G96">
        <f>'Life Expectancy Data'!AB106</f>
        <v>0.81571428571428573</v>
      </c>
      <c r="H96">
        <f>'Life Expectancy Data'!AC106</f>
        <v>0</v>
      </c>
      <c r="I96">
        <f>'Life Expectancy Data'!AD106</f>
        <v>0.62108922363847052</v>
      </c>
      <c r="J96">
        <f>'Life Expectancy Data'!AE106</f>
        <v>5.1999999999999998E-3</v>
      </c>
      <c r="K96">
        <f>'Life Expectancy Data'!AG106</f>
        <v>0.52292513058618695</v>
      </c>
      <c r="L96">
        <f>'Life Expectancy Data'!AH106</f>
        <v>0.83505154639175261</v>
      </c>
      <c r="M96">
        <f>'Life Expectancy Data'!AN106</f>
        <v>0.81329113924050633</v>
      </c>
      <c r="N96">
        <f>'Life Expectancy Data'!AO106</f>
        <v>0.75362318840579712</v>
      </c>
      <c r="O96">
        <f t="array" ref="O96">SQRT(SUMSQ(C96:N96-$X$7:$AI$7))</f>
        <v>0.39473293375332674</v>
      </c>
      <c r="P96">
        <f t="array" ref="P96">SQRT(SUMSQ(C96:N96-$X$8:$AI$8))</f>
        <v>1.5950801619382748</v>
      </c>
      <c r="Q96">
        <f t="shared" si="7"/>
        <v>0.39473293375332674</v>
      </c>
      <c r="R96">
        <f t="shared" si="8"/>
        <v>1</v>
      </c>
      <c r="S96">
        <f t="shared" si="9"/>
        <v>1</v>
      </c>
      <c r="T96">
        <f t="shared" si="10"/>
        <v>1</v>
      </c>
    </row>
    <row r="97" spans="1:20" x14ac:dyDescent="0.2">
      <c r="A97">
        <f t="shared" ca="1" si="6"/>
        <v>6.1357069039873258E-2</v>
      </c>
      <c r="B97" t="s">
        <v>23</v>
      </c>
      <c r="C97">
        <f>'Life Expectancy Data'!X107</f>
        <v>0.18836565096952909</v>
      </c>
      <c r="D97">
        <f>'Life Expectancy Data'!Y107</f>
        <v>6.6666666666666671E-3</v>
      </c>
      <c r="E97">
        <f>'Life Expectancy Data'!Z107</f>
        <v>0.42945128779395297</v>
      </c>
      <c r="F97">
        <f>'Life Expectancy Data'!AA107</f>
        <v>6.9252125420706676E-2</v>
      </c>
      <c r="G97">
        <f>'Life Expectancy Data'!AB107</f>
        <v>0.81571428571428573</v>
      </c>
      <c r="H97">
        <f>'Life Expectancy Data'!AC107</f>
        <v>2.8277477460494007E-5</v>
      </c>
      <c r="I97">
        <f>'Life Expectancy Data'!AD107</f>
        <v>0.61413673232908461</v>
      </c>
      <c r="J97">
        <f>'Life Expectancy Data'!AE107</f>
        <v>5.5999999999999999E-3</v>
      </c>
      <c r="K97">
        <f>'Life Expectancy Data'!AG107</f>
        <v>0.51305861868833436</v>
      </c>
      <c r="L97">
        <f>'Life Expectancy Data'!AH107</f>
        <v>0.83505154639175261</v>
      </c>
      <c r="M97">
        <f>'Life Expectancy Data'!AN107</f>
        <v>0.80590717299578063</v>
      </c>
      <c r="N97">
        <f>'Life Expectancy Data'!AO107</f>
        <v>0.72463768115942029</v>
      </c>
      <c r="O97">
        <f t="array" ref="O97">SQRT(SUMSQ(C97:N97-$X$7:$AI$7))</f>
        <v>0.37081357055882441</v>
      </c>
      <c r="P97">
        <f t="array" ref="P97">SQRT(SUMSQ(C97:N97-$X$8:$AI$8))</f>
        <v>1.5819937929492651</v>
      </c>
      <c r="Q97">
        <f t="shared" si="7"/>
        <v>0.37081357055882441</v>
      </c>
      <c r="R97">
        <f t="shared" si="8"/>
        <v>1</v>
      </c>
      <c r="S97">
        <f t="shared" si="9"/>
        <v>1</v>
      </c>
      <c r="T97">
        <f t="shared" si="10"/>
        <v>1</v>
      </c>
    </row>
    <row r="98" spans="1:20" x14ac:dyDescent="0.2">
      <c r="A98">
        <f t="shared" ca="1" si="6"/>
        <v>0.33143212181466686</v>
      </c>
      <c r="B98" t="s">
        <v>23</v>
      </c>
      <c r="C98">
        <f>'Life Expectancy Data'!X108</f>
        <v>0.16204986149584488</v>
      </c>
      <c r="D98">
        <f>'Life Expectancy Data'!Y108</f>
        <v>5.5555555555555556E-4</v>
      </c>
      <c r="E98">
        <f>'Life Expectancy Data'!Z108</f>
        <v>0.25715907054871223</v>
      </c>
      <c r="F98">
        <f>'Life Expectancy Data'!AA108</f>
        <v>0</v>
      </c>
      <c r="G98">
        <f>'Life Expectancy Data'!AB108</f>
        <v>0.94897959183673475</v>
      </c>
      <c r="H98">
        <f>'Life Expectancy Data'!AC108</f>
        <v>1.5552612603271705E-4</v>
      </c>
      <c r="I98">
        <f>'Life Expectancy Data'!AD108</f>
        <v>0.62456546929316337</v>
      </c>
      <c r="J98">
        <f>'Life Expectancy Data'!AE108</f>
        <v>4.0000000000000002E-4</v>
      </c>
      <c r="K98">
        <f>'Life Expectancy Data'!AG108</f>
        <v>0.32269297736506092</v>
      </c>
      <c r="L98">
        <f>'Life Expectancy Data'!AH108</f>
        <v>0.94845360824742264</v>
      </c>
      <c r="M98">
        <f>'Life Expectancy Data'!AN108</f>
        <v>0.78164556962025322</v>
      </c>
      <c r="N98">
        <f>'Life Expectancy Data'!AO108</f>
        <v>0.61352657004830913</v>
      </c>
      <c r="O98">
        <f t="array" ref="O98">SQRT(SUMSQ(C98:N98-$X$7:$AI$7))</f>
        <v>0.24653833029111408</v>
      </c>
      <c r="P98">
        <f t="array" ref="P98">SQRT(SUMSQ(C98:N98-$X$8:$AI$8))</f>
        <v>1.6562985541763717</v>
      </c>
      <c r="Q98">
        <f t="shared" si="7"/>
        <v>0.24653833029111408</v>
      </c>
      <c r="R98">
        <f t="shared" si="8"/>
        <v>1</v>
      </c>
      <c r="S98">
        <f t="shared" si="9"/>
        <v>1</v>
      </c>
      <c r="T98">
        <f t="shared" si="10"/>
        <v>1</v>
      </c>
    </row>
    <row r="99" spans="1:20" x14ac:dyDescent="0.2">
      <c r="A99">
        <f t="shared" ca="1" si="6"/>
        <v>0.54382749931663676</v>
      </c>
      <c r="B99" t="s">
        <v>23</v>
      </c>
      <c r="C99">
        <f>'Life Expectancy Data'!X109</f>
        <v>1.5235457063711912E-2</v>
      </c>
      <c r="D99">
        <f>'Life Expectancy Data'!Y109</f>
        <v>5.5555555555555556E-4</v>
      </c>
      <c r="E99">
        <f>'Life Expectancy Data'!Z109</f>
        <v>0.2183650615901456</v>
      </c>
      <c r="F99">
        <f>'Life Expectancy Data'!AA109</f>
        <v>1.5175054190094447E-2</v>
      </c>
      <c r="G99">
        <f>'Life Expectancy Data'!AB109</f>
        <v>0.93877551020408168</v>
      </c>
      <c r="H99">
        <f>'Life Expectancy Data'!AC109</f>
        <v>6.1267867831070347E-5</v>
      </c>
      <c r="I99">
        <f>'Life Expectancy Data'!AD109</f>
        <v>0.61529548088064889</v>
      </c>
      <c r="J99">
        <f>'Life Expectancy Data'!AE109</f>
        <v>4.0000000000000002E-4</v>
      </c>
      <c r="K99">
        <f>'Life Expectancy Data'!AG109</f>
        <v>0.23853743470690658</v>
      </c>
      <c r="L99">
        <f>'Life Expectancy Data'!AH109</f>
        <v>0.93814432989690721</v>
      </c>
      <c r="M99">
        <f>'Life Expectancy Data'!AN109</f>
        <v>0.77953586497890293</v>
      </c>
      <c r="N99">
        <f>'Life Expectancy Data'!AO109</f>
        <v>0.61352657004830913</v>
      </c>
      <c r="O99">
        <f t="array" ref="O99">SQRT(SUMSQ(C99:N99-$X$7:$AI$7))</f>
        <v>0.29815206183506437</v>
      </c>
      <c r="P99">
        <f t="array" ref="P99">SQRT(SUMSQ(C99:N99-$X$8:$AI$8))</f>
        <v>1.6987726949446242</v>
      </c>
      <c r="Q99">
        <f t="shared" si="7"/>
        <v>0.29815206183506437</v>
      </c>
      <c r="R99">
        <f t="shared" si="8"/>
        <v>1</v>
      </c>
      <c r="S99">
        <f t="shared" si="9"/>
        <v>1</v>
      </c>
      <c r="T99">
        <f t="shared" si="10"/>
        <v>1</v>
      </c>
    </row>
    <row r="100" spans="1:20" x14ac:dyDescent="0.2">
      <c r="A100">
        <f t="shared" ca="1" si="6"/>
        <v>0.97423923544481472</v>
      </c>
      <c r="B100" t="s">
        <v>23</v>
      </c>
      <c r="C100">
        <f>'Life Expectancy Data'!X110</f>
        <v>0.16897506925207756</v>
      </c>
      <c r="D100">
        <f>'Life Expectancy Data'!Y110</f>
        <v>5.5555555555555556E-4</v>
      </c>
      <c r="E100">
        <f>'Life Expectancy Data'!Z110</f>
        <v>0.21164613661814111</v>
      </c>
      <c r="F100">
        <f>'Life Expectancy Data'!AA110</f>
        <v>1.4344473773513184E-2</v>
      </c>
      <c r="G100">
        <f>'Life Expectancy Data'!AB110</f>
        <v>0.95918367346938771</v>
      </c>
      <c r="H100">
        <f>'Life Expectancy Data'!AC110</f>
        <v>4.7129129100823343E-5</v>
      </c>
      <c r="I100">
        <f>'Life Expectancy Data'!AD110</f>
        <v>0.60602549246813442</v>
      </c>
      <c r="J100">
        <f>'Life Expectancy Data'!AE110</f>
        <v>4.0000000000000002E-4</v>
      </c>
      <c r="K100">
        <f>'Life Expectancy Data'!AG110</f>
        <v>0.24260011607661053</v>
      </c>
      <c r="L100">
        <f>'Life Expectancy Data'!AH110</f>
        <v>0.95876288659793818</v>
      </c>
      <c r="M100">
        <f>'Life Expectancy Data'!AN110</f>
        <v>0.7763713080168777</v>
      </c>
      <c r="N100">
        <f>'Life Expectancy Data'!AO110</f>
        <v>0.61352657004830913</v>
      </c>
      <c r="O100">
        <f t="array" ref="O100">SQRT(SUMSQ(C100:N100-$X$7:$AI$7))</f>
        <v>0.25157560557639752</v>
      </c>
      <c r="P100">
        <f t="array" ref="P100">SQRT(SUMSQ(C100:N100-$X$8:$AI$8))</f>
        <v>1.6665594614080843</v>
      </c>
      <c r="Q100">
        <f t="shared" si="7"/>
        <v>0.25157560557639752</v>
      </c>
      <c r="R100">
        <f t="shared" si="8"/>
        <v>1</v>
      </c>
      <c r="S100">
        <f t="shared" si="9"/>
        <v>1</v>
      </c>
      <c r="T100">
        <f t="shared" si="10"/>
        <v>1</v>
      </c>
    </row>
    <row r="101" spans="1:20" x14ac:dyDescent="0.2">
      <c r="A101">
        <f t="shared" ca="1" si="6"/>
        <v>0.25012396936630621</v>
      </c>
      <c r="B101" t="s">
        <v>23</v>
      </c>
      <c r="C101">
        <f>'Life Expectancy Data'!X111</f>
        <v>0.16620498614958448</v>
      </c>
      <c r="D101">
        <f>'Life Expectancy Data'!Y111</f>
        <v>5.5555555555555556E-4</v>
      </c>
      <c r="E101">
        <f>'Life Expectancy Data'!Z111</f>
        <v>0.21724524076147819</v>
      </c>
      <c r="F101">
        <f>'Life Expectancy Data'!AA111</f>
        <v>1.4073611014706243E-2</v>
      </c>
      <c r="G101">
        <f>'Life Expectancy Data'!AB111</f>
        <v>0.95918367346938771</v>
      </c>
      <c r="H101">
        <f>'Life Expectancy Data'!AC111</f>
        <v>0</v>
      </c>
      <c r="I101">
        <f>'Life Expectancy Data'!AD111</f>
        <v>0.59791425260718423</v>
      </c>
      <c r="J101">
        <f>'Life Expectancy Data'!AE111</f>
        <v>4.0000000000000002E-4</v>
      </c>
      <c r="K101">
        <f>'Life Expectancy Data'!AG111</f>
        <v>0.23853743470690658</v>
      </c>
      <c r="L101">
        <f>'Life Expectancy Data'!AH111</f>
        <v>0.95876288659793818</v>
      </c>
      <c r="M101">
        <f>'Life Expectancy Data'!AN111</f>
        <v>0.77215189873417722</v>
      </c>
      <c r="N101">
        <f>'Life Expectancy Data'!AO111</f>
        <v>0.61352657004830913</v>
      </c>
      <c r="O101">
        <f t="array" ref="O101">SQRT(SUMSQ(C101:N101-$X$7:$AI$7))</f>
        <v>0.24562951840808817</v>
      </c>
      <c r="P101">
        <f t="array" ref="P101">SQRT(SUMSQ(C101:N101-$X$8:$AI$8))</f>
        <v>1.6649065339634666</v>
      </c>
      <c r="Q101">
        <f t="shared" si="7"/>
        <v>0.24562951840808817</v>
      </c>
      <c r="R101">
        <f t="shared" si="8"/>
        <v>1</v>
      </c>
      <c r="S101">
        <f t="shared" si="9"/>
        <v>1</v>
      </c>
      <c r="T101">
        <f t="shared" si="10"/>
        <v>1</v>
      </c>
    </row>
    <row r="102" spans="1:20" x14ac:dyDescent="0.2">
      <c r="A102">
        <f t="shared" ca="1" si="6"/>
        <v>0.93089482010668934</v>
      </c>
      <c r="B102" t="s">
        <v>23</v>
      </c>
      <c r="C102">
        <f>'Life Expectancy Data'!X112</f>
        <v>0.17590027700831026</v>
      </c>
      <c r="D102">
        <f>'Life Expectancy Data'!Y112</f>
        <v>5.5555555555555556E-4</v>
      </c>
      <c r="E102">
        <f>'Life Expectancy Data'!Z112</f>
        <v>0.22844344904815231</v>
      </c>
      <c r="F102">
        <f>'Life Expectancy Data'!AA112</f>
        <v>1.3398232385511324E-2</v>
      </c>
      <c r="G102">
        <f>'Life Expectancy Data'!AB112</f>
        <v>0.95918367346938771</v>
      </c>
      <c r="H102">
        <f>'Life Expectancy Data'!AC112</f>
        <v>0</v>
      </c>
      <c r="I102">
        <f>'Life Expectancy Data'!AD112</f>
        <v>0.58980301274623403</v>
      </c>
      <c r="J102">
        <f>'Life Expectancy Data'!AE112</f>
        <v>4.0000000000000002E-4</v>
      </c>
      <c r="K102">
        <f>'Life Expectancy Data'!AG112</f>
        <v>0.1938479396401625</v>
      </c>
      <c r="L102">
        <f>'Life Expectancy Data'!AH112</f>
        <v>0.95876288659793818</v>
      </c>
      <c r="M102">
        <f>'Life Expectancy Data'!AN112</f>
        <v>0.76898734177215189</v>
      </c>
      <c r="N102">
        <f>'Life Expectancy Data'!AO112</f>
        <v>0.61352657004830913</v>
      </c>
      <c r="O102">
        <f t="array" ref="O102">SQRT(SUMSQ(C102:N102-$X$7:$AI$7))</f>
        <v>0.25538270156482423</v>
      </c>
      <c r="P102">
        <f t="array" ref="P102">SQRT(SUMSQ(C102:N102-$X$8:$AI$8))</f>
        <v>1.664133139722213</v>
      </c>
      <c r="Q102">
        <f t="shared" si="7"/>
        <v>0.25538270156482423</v>
      </c>
      <c r="R102">
        <f t="shared" si="8"/>
        <v>1</v>
      </c>
      <c r="S102">
        <f t="shared" si="9"/>
        <v>1</v>
      </c>
      <c r="T102">
        <f t="shared" si="10"/>
        <v>1</v>
      </c>
    </row>
    <row r="103" spans="1:20" x14ac:dyDescent="0.2">
      <c r="A103">
        <f t="shared" ca="1" si="6"/>
        <v>5.1476925976221333E-2</v>
      </c>
      <c r="B103" t="s">
        <v>23</v>
      </c>
      <c r="C103">
        <f>'Life Expectancy Data'!X113</f>
        <v>0.18144044321329639</v>
      </c>
      <c r="D103">
        <f>'Life Expectancy Data'!Y113</f>
        <v>5.5555555555555556E-4</v>
      </c>
      <c r="E103">
        <f>'Life Expectancy Data'!Z113</f>
        <v>0.23628219484882423</v>
      </c>
      <c r="F103">
        <f>'Life Expectancy Data'!AA113</f>
        <v>1.1515514335539637E-2</v>
      </c>
      <c r="G103">
        <f>'Life Expectancy Data'!AB113</f>
        <v>0.94897959183673475</v>
      </c>
      <c r="H103">
        <f>'Life Expectancy Data'!AC113</f>
        <v>9.4258258201646697E-6</v>
      </c>
      <c r="I103">
        <f>'Life Expectancy Data'!AD113</f>
        <v>0.58169177288528395</v>
      </c>
      <c r="J103">
        <f>'Life Expectancy Data'!AE113</f>
        <v>4.0000000000000002E-4</v>
      </c>
      <c r="K103">
        <f>'Life Expectancy Data'!AG113</f>
        <v>0.24318049912942538</v>
      </c>
      <c r="L103">
        <f>'Life Expectancy Data'!AH113</f>
        <v>0.94845360824742264</v>
      </c>
      <c r="M103">
        <f>'Life Expectancy Data'!AN113</f>
        <v>0.759493670886076</v>
      </c>
      <c r="N103">
        <f>'Life Expectancy Data'!AO113</f>
        <v>0.59420289855072472</v>
      </c>
      <c r="O103">
        <f t="array" ref="O103">SQRT(SUMSQ(C103:N103-$X$7:$AI$7))</f>
        <v>0.21687122135240541</v>
      </c>
      <c r="P103">
        <f t="array" ref="P103">SQRT(SUMSQ(C103:N103-$X$8:$AI$8))</f>
        <v>1.6480734751374111</v>
      </c>
      <c r="Q103">
        <f t="shared" si="7"/>
        <v>0.21687122135240541</v>
      </c>
      <c r="R103">
        <f t="shared" si="8"/>
        <v>1</v>
      </c>
      <c r="S103">
        <f t="shared" si="9"/>
        <v>1</v>
      </c>
      <c r="T103">
        <f t="shared" si="10"/>
        <v>1</v>
      </c>
    </row>
    <row r="104" spans="1:20" x14ac:dyDescent="0.2">
      <c r="A104">
        <f t="shared" ca="1" si="6"/>
        <v>0.8005077960571394</v>
      </c>
      <c r="B104" t="s">
        <v>23</v>
      </c>
      <c r="C104">
        <f>'Life Expectancy Data'!X114</f>
        <v>0.18836565096952909</v>
      </c>
      <c r="D104">
        <f>'Life Expectancy Data'!Y114</f>
        <v>5.5555555555555556E-4</v>
      </c>
      <c r="E104">
        <f>'Life Expectancy Data'!Z114</f>
        <v>0.22116461366181411</v>
      </c>
      <c r="F104">
        <f>'Life Expectancy Data'!AA114</f>
        <v>1.0327846970143413E-2</v>
      </c>
      <c r="G104">
        <f>'Life Expectancy Data'!AB114</f>
        <v>0.93877551020408168</v>
      </c>
      <c r="H104">
        <f>'Life Expectancy Data'!AC114</f>
        <v>0</v>
      </c>
      <c r="I104">
        <f>'Life Expectancy Data'!AD114</f>
        <v>5.4461181923522596E-2</v>
      </c>
      <c r="J104">
        <f>'Life Expectancy Data'!AE114</f>
        <v>4.0000000000000002E-4</v>
      </c>
      <c r="K104">
        <f>'Life Expectancy Data'!AG114</f>
        <v>0.24260011607661053</v>
      </c>
      <c r="L104">
        <f>'Life Expectancy Data'!AH114</f>
        <v>0.93814432989690721</v>
      </c>
      <c r="M104">
        <f>'Life Expectancy Data'!AN114</f>
        <v>0.76476793248945152</v>
      </c>
      <c r="N104">
        <f>'Life Expectancy Data'!AO114</f>
        <v>0.5748792270531401</v>
      </c>
      <c r="O104">
        <f t="array" ref="O104">SQRT(SUMSQ(C104:N104-$X$7:$AI$7))</f>
        <v>0.43451740369794206</v>
      </c>
      <c r="P104">
        <f t="array" ref="P104">SQRT(SUMSQ(C104:N104-$X$8:$AI$8))</f>
        <v>1.6470097040241372</v>
      </c>
      <c r="Q104">
        <f t="shared" si="7"/>
        <v>0.43451740369794206</v>
      </c>
      <c r="R104">
        <f t="shared" si="8"/>
        <v>1</v>
      </c>
      <c r="S104">
        <f t="shared" si="9"/>
        <v>1</v>
      </c>
      <c r="T104">
        <f t="shared" si="10"/>
        <v>1</v>
      </c>
    </row>
    <row r="105" spans="1:20" x14ac:dyDescent="0.2">
      <c r="A105">
        <f t="shared" ca="1" si="6"/>
        <v>0.65816193083685459</v>
      </c>
      <c r="B105" t="s">
        <v>23</v>
      </c>
      <c r="C105">
        <f>'Life Expectancy Data'!X115</f>
        <v>1.8005540166204988E-2</v>
      </c>
      <c r="D105">
        <f>'Life Expectancy Data'!Y115</f>
        <v>5.5555555555555556E-4</v>
      </c>
      <c r="E105">
        <f>'Life Expectancy Data'!Z115</f>
        <v>0.22116461366181411</v>
      </c>
      <c r="F105">
        <f>'Life Expectancy Data'!AA115</f>
        <v>1.4830138646609598E-4</v>
      </c>
      <c r="G105">
        <f>'Life Expectancy Data'!AB115</f>
        <v>0.89795918367346939</v>
      </c>
      <c r="H105">
        <f>'Life Expectancy Data'!AC115</f>
        <v>0</v>
      </c>
      <c r="I105">
        <f>'Life Expectancy Data'!AD115</f>
        <v>4.7508690614136727E-2</v>
      </c>
      <c r="J105">
        <f>'Life Expectancy Data'!AE115</f>
        <v>4.0000000000000002E-4</v>
      </c>
      <c r="K105">
        <f>'Life Expectancy Data'!AG115</f>
        <v>0.19907138711549621</v>
      </c>
      <c r="L105">
        <f>'Life Expectancy Data'!AH115</f>
        <v>0.89690721649484539</v>
      </c>
      <c r="M105">
        <f>'Life Expectancy Data'!AN115</f>
        <v>0.76054852320675104</v>
      </c>
      <c r="N105">
        <f>'Life Expectancy Data'!AO115</f>
        <v>0.59420289855072472</v>
      </c>
      <c r="O105">
        <f t="array" ref="O105">SQRT(SUMSQ(C105:N105-$X$7:$AI$7))</f>
        <v>0.4705811090338583</v>
      </c>
      <c r="P105">
        <f t="array" ref="P105">SQRT(SUMSQ(C105:N105-$X$8:$AI$8))</f>
        <v>1.6797426220750864</v>
      </c>
      <c r="Q105">
        <f t="shared" si="7"/>
        <v>0.4705811090338583</v>
      </c>
      <c r="R105">
        <f t="shared" si="8"/>
        <v>1</v>
      </c>
      <c r="S105">
        <f t="shared" si="9"/>
        <v>1</v>
      </c>
      <c r="T105">
        <f t="shared" si="10"/>
        <v>1</v>
      </c>
    </row>
    <row r="106" spans="1:20" x14ac:dyDescent="0.2">
      <c r="A106">
        <f t="shared" ca="1" si="6"/>
        <v>0.3818298080967284</v>
      </c>
      <c r="B106" t="s">
        <v>23</v>
      </c>
      <c r="C106">
        <f>'Life Expectancy Data'!X116</f>
        <v>0.18144044321329639</v>
      </c>
      <c r="D106">
        <f>'Life Expectancy Data'!Y116</f>
        <v>5.5555555555555556E-4</v>
      </c>
      <c r="E106">
        <f>'Life Expectancy Data'!Z116</f>
        <v>0.22284434490481525</v>
      </c>
      <c r="F106">
        <f>'Life Expectancy Data'!AA116</f>
        <v>2.2881109808074742E-3</v>
      </c>
      <c r="G106">
        <f>'Life Expectancy Data'!AB116</f>
        <v>0.8571428571428571</v>
      </c>
      <c r="H106">
        <f>'Life Expectancy Data'!AC116</f>
        <v>4.7129129100823348E-6</v>
      </c>
      <c r="I106">
        <f>'Life Expectancy Data'!AD116</f>
        <v>0.56431054461181929</v>
      </c>
      <c r="J106">
        <f>'Life Expectancy Data'!AE116</f>
        <v>4.0000000000000002E-4</v>
      </c>
      <c r="K106">
        <f>'Life Expectancy Data'!AG116</f>
        <v>0.22867092280905393</v>
      </c>
      <c r="L106">
        <f>'Life Expectancy Data'!AH116</f>
        <v>0.88659793814432986</v>
      </c>
      <c r="M106">
        <f>'Life Expectancy Data'!AN116</f>
        <v>0.74578059071729963</v>
      </c>
      <c r="N106">
        <f>'Life Expectancy Data'!AO116</f>
        <v>0.56521739130434778</v>
      </c>
      <c r="O106">
        <f t="array" ref="O106">SQRT(SUMSQ(C106:N106-$X$7:$AI$7))</f>
        <v>0.17076754719884935</v>
      </c>
      <c r="P106">
        <f t="array" ref="P106">SQRT(SUMSQ(C106:N106-$X$8:$AI$8))</f>
        <v>1.6110934957648031</v>
      </c>
      <c r="Q106">
        <f t="shared" si="7"/>
        <v>0.17076754719884935</v>
      </c>
      <c r="R106">
        <f t="shared" si="8"/>
        <v>1</v>
      </c>
      <c r="S106">
        <f t="shared" si="9"/>
        <v>1</v>
      </c>
      <c r="T106">
        <f t="shared" si="10"/>
        <v>1</v>
      </c>
    </row>
    <row r="107" spans="1:20" x14ac:dyDescent="0.2">
      <c r="A107">
        <f t="shared" ca="1" si="6"/>
        <v>0.46166261782717488</v>
      </c>
      <c r="B107" t="s">
        <v>23</v>
      </c>
      <c r="C107">
        <f>'Life Expectancy Data'!X117</f>
        <v>0.19390581717451524</v>
      </c>
      <c r="D107">
        <f>'Life Expectancy Data'!Y117</f>
        <v>5.5555555555555556E-4</v>
      </c>
      <c r="E107">
        <f>'Life Expectancy Data'!Z117</f>
        <v>0.22396416573348266</v>
      </c>
      <c r="F107">
        <f>'Life Expectancy Data'!AA117</f>
        <v>1.2553202580984401E-2</v>
      </c>
      <c r="G107">
        <f>'Life Expectancy Data'!AB117</f>
        <v>0.7857142857142857</v>
      </c>
      <c r="H107">
        <f>'Life Expectancy Data'!AC117</f>
        <v>6.4566906868127982E-4</v>
      </c>
      <c r="I107">
        <f>'Life Expectancy Data'!AD117</f>
        <v>0.55851680185399777</v>
      </c>
      <c r="J107">
        <f>'Life Expectancy Data'!AE117</f>
        <v>4.0000000000000002E-4</v>
      </c>
      <c r="K107">
        <f>'Life Expectancy Data'!AG117</f>
        <v>0.24434126523505512</v>
      </c>
      <c r="L107">
        <f>'Life Expectancy Data'!AH117</f>
        <v>0.87628865979381443</v>
      </c>
      <c r="M107">
        <f>'Life Expectancy Data'!AN117</f>
        <v>0.72995780590717296</v>
      </c>
      <c r="N107">
        <f>'Life Expectancy Data'!AO117</f>
        <v>0.54106280193236711</v>
      </c>
      <c r="O107">
        <f t="array" ref="O107">SQRT(SUMSQ(C107:N107-$X$7:$AI$7))</f>
        <v>0.17064696409792357</v>
      </c>
      <c r="P107">
        <f t="array" ref="P107">SQRT(SUMSQ(C107:N107-$X$8:$AI$8))</f>
        <v>1.5879969381675454</v>
      </c>
      <c r="Q107">
        <f t="shared" si="7"/>
        <v>0.17064696409792357</v>
      </c>
      <c r="R107">
        <f t="shared" si="8"/>
        <v>1</v>
      </c>
      <c r="S107">
        <f t="shared" si="9"/>
        <v>1</v>
      </c>
      <c r="T107">
        <f t="shared" si="10"/>
        <v>1</v>
      </c>
    </row>
    <row r="108" spans="1:20" x14ac:dyDescent="0.2">
      <c r="A108">
        <f t="shared" ca="1" si="6"/>
        <v>0.94755583148417011</v>
      </c>
      <c r="B108" t="s">
        <v>23</v>
      </c>
      <c r="C108">
        <f>'Life Expectancy Data'!X118</f>
        <v>0.18836565096952909</v>
      </c>
      <c r="D108">
        <f>'Life Expectancy Data'!Y118</f>
        <v>5.5555555555555556E-4</v>
      </c>
      <c r="E108">
        <f>'Life Expectancy Data'!Z118</f>
        <v>0.23740201567749161</v>
      </c>
      <c r="F108">
        <f>'Life Expectancy Data'!AA118</f>
        <v>1.0379014384039088E-3</v>
      </c>
      <c r="G108">
        <f>'Life Expectancy Data'!AB118</f>
        <v>0.91836734693877553</v>
      </c>
      <c r="H108">
        <f>'Life Expectancy Data'!AC118</f>
        <v>1.0750154347897806E-2</v>
      </c>
      <c r="I108">
        <f>'Life Expectancy Data'!AD118</f>
        <v>0.55388180764774042</v>
      </c>
      <c r="J108">
        <f>'Life Expectancy Data'!AE118</f>
        <v>4.0000000000000002E-4</v>
      </c>
      <c r="K108">
        <f>'Life Expectancy Data'!AG118</f>
        <v>0.2832269297736506</v>
      </c>
      <c r="L108">
        <f>'Life Expectancy Data'!AH118</f>
        <v>7.2164948453608241E-2</v>
      </c>
      <c r="M108">
        <f>'Life Expectancy Data'!AN118</f>
        <v>0.7162447257383967</v>
      </c>
      <c r="N108">
        <f>'Life Expectancy Data'!AO118</f>
        <v>0.52657004830917875</v>
      </c>
      <c r="O108">
        <f t="array" ref="O108">SQRT(SUMSQ(C108:N108-$X$7:$AI$7))</f>
        <v>0.80362438320155716</v>
      </c>
      <c r="P108">
        <f t="array" ref="P108">SQRT(SUMSQ(C108:N108-$X$8:$AI$8))</f>
        <v>1.6037746012413008</v>
      </c>
      <c r="Q108">
        <f t="shared" si="7"/>
        <v>0.80362438320155716</v>
      </c>
      <c r="R108">
        <f t="shared" si="8"/>
        <v>1</v>
      </c>
      <c r="S108">
        <f t="shared" si="9"/>
        <v>1</v>
      </c>
      <c r="T108">
        <f t="shared" si="10"/>
        <v>1</v>
      </c>
    </row>
    <row r="109" spans="1:20" x14ac:dyDescent="0.2">
      <c r="A109">
        <f t="shared" ca="1" si="6"/>
        <v>0.4436970219666807</v>
      </c>
      <c r="B109" t="s">
        <v>23</v>
      </c>
      <c r="C109">
        <f>'Life Expectancy Data'!X119</f>
        <v>0.18144044321329639</v>
      </c>
      <c r="D109">
        <f>'Life Expectancy Data'!Y119</f>
        <v>5.5555555555555556E-4</v>
      </c>
      <c r="E109">
        <f>'Life Expectancy Data'!Z119</f>
        <v>0.21276595744680854</v>
      </c>
      <c r="F109">
        <f>'Life Expectancy Data'!AA119</f>
        <v>5.0175216087646312E-3</v>
      </c>
      <c r="G109">
        <f>'Life Expectancy Data'!AB119</f>
        <v>0.91836734693877553</v>
      </c>
      <c r="H109">
        <f>'Life Expectancy Data'!AC119</f>
        <v>8.4031237186768023E-3</v>
      </c>
      <c r="I109">
        <f>'Life Expectancy Data'!AD119</f>
        <v>0.54924681344148318</v>
      </c>
      <c r="J109">
        <f>'Life Expectancy Data'!AE119</f>
        <v>4.0000000000000002E-4</v>
      </c>
      <c r="K109">
        <f>'Life Expectancy Data'!AG119</f>
        <v>0.29773650609402202</v>
      </c>
      <c r="L109">
        <f>'Life Expectancy Data'!AH119</f>
        <v>0.91752577319587625</v>
      </c>
      <c r="M109">
        <f>'Life Expectancy Data'!AN119</f>
        <v>0.70464135021097052</v>
      </c>
      <c r="N109">
        <f>'Life Expectancy Data'!AO119</f>
        <v>0.52657004830917875</v>
      </c>
      <c r="O109">
        <f t="array" ref="O109">SQRT(SUMSQ(C109:N109-$X$7:$AI$7))</f>
        <v>0.15661765354039631</v>
      </c>
      <c r="P109">
        <f t="array" ref="P109">SQRT(SUMSQ(C109:N109-$X$8:$AI$8))</f>
        <v>1.6190655818174564</v>
      </c>
      <c r="Q109">
        <f t="shared" si="7"/>
        <v>0.15661765354039631</v>
      </c>
      <c r="R109">
        <f t="shared" si="8"/>
        <v>1</v>
      </c>
      <c r="S109">
        <f t="shared" si="9"/>
        <v>1</v>
      </c>
      <c r="T109">
        <f t="shared" si="10"/>
        <v>1</v>
      </c>
    </row>
    <row r="110" spans="1:20" x14ac:dyDescent="0.2">
      <c r="A110">
        <f t="shared" ca="1" si="6"/>
        <v>0.21401619067842637</v>
      </c>
      <c r="B110" t="s">
        <v>23</v>
      </c>
      <c r="C110">
        <f>'Life Expectancy Data'!X120</f>
        <v>0.18421052631578946</v>
      </c>
      <c r="D110">
        <f>'Life Expectancy Data'!Y120</f>
        <v>5.5555555555555556E-4</v>
      </c>
      <c r="E110">
        <f>'Life Expectancy Data'!Z120</f>
        <v>0.1690929451287794</v>
      </c>
      <c r="F110">
        <f>'Life Expectancy Data'!AA120</f>
        <v>3.7687507494804282E-4</v>
      </c>
      <c r="G110">
        <f>'Life Expectancy Data'!AB120</f>
        <v>0.93877551020408168</v>
      </c>
      <c r="H110">
        <f>'Life Expectancy Data'!AC120</f>
        <v>1.8851651640329339E-5</v>
      </c>
      <c r="I110">
        <f>'Life Expectancy Data'!AD120</f>
        <v>0.54577056778679034</v>
      </c>
      <c r="J110">
        <f>'Life Expectancy Data'!AE120</f>
        <v>4.0000000000000002E-4</v>
      </c>
      <c r="K110">
        <f>'Life Expectancy Data'!AG120</f>
        <v>0.30121880441091115</v>
      </c>
      <c r="L110">
        <f>'Life Expectancy Data'!AH120</f>
        <v>0.94845360824742264</v>
      </c>
      <c r="M110">
        <f>'Life Expectancy Data'!AN120</f>
        <v>0.69303797468354433</v>
      </c>
      <c r="N110">
        <f>'Life Expectancy Data'!AO120</f>
        <v>0.52173913043478271</v>
      </c>
      <c r="O110">
        <f t="array" ref="O110">SQRT(SUMSQ(C110:N110-$X$7:$AI$7))</f>
        <v>0.19276415905990155</v>
      </c>
      <c r="P110">
        <f t="array" ref="P110">SQRT(SUMSQ(C110:N110-$X$8:$AI$8))</f>
        <v>1.6405390160762403</v>
      </c>
      <c r="Q110">
        <f t="shared" si="7"/>
        <v>0.19276415905990155</v>
      </c>
      <c r="R110">
        <f t="shared" si="8"/>
        <v>1</v>
      </c>
      <c r="S110">
        <f t="shared" si="9"/>
        <v>1</v>
      </c>
      <c r="T110">
        <f t="shared" si="10"/>
        <v>1</v>
      </c>
    </row>
    <row r="111" spans="1:20" x14ac:dyDescent="0.2">
      <c r="A111">
        <f t="shared" ca="1" si="6"/>
        <v>0.36428035592408026</v>
      </c>
      <c r="B111" t="s">
        <v>23</v>
      </c>
      <c r="C111">
        <f>'Life Expectancy Data'!X121</f>
        <v>0.18421052631578946</v>
      </c>
      <c r="D111">
        <f>'Life Expectancy Data'!Y121</f>
        <v>5.5555555555555556E-4</v>
      </c>
      <c r="E111">
        <f>'Life Expectancy Data'!Z121</f>
        <v>0.15957446808510639</v>
      </c>
      <c r="F111">
        <f>'Life Expectancy Data'!AA121</f>
        <v>2.9352342646486989E-3</v>
      </c>
      <c r="G111">
        <f>'Life Expectancy Data'!AB121</f>
        <v>0.91836734693877553</v>
      </c>
      <c r="H111">
        <f>'Life Expectancy Data'!AC121</f>
        <v>1.8851651640329337E-4</v>
      </c>
      <c r="I111">
        <f>'Life Expectancy Data'!AD121</f>
        <v>0.54229432213209727</v>
      </c>
      <c r="J111">
        <f>'Life Expectancy Data'!AE121</f>
        <v>4.0000000000000002E-4</v>
      </c>
      <c r="K111">
        <f>'Life Expectancy Data'!AG121</f>
        <v>0.29193267556587349</v>
      </c>
      <c r="L111">
        <f>'Life Expectancy Data'!AH121</f>
        <v>0.94845360824742264</v>
      </c>
      <c r="M111">
        <f>'Life Expectancy Data'!AN121</f>
        <v>0.68037974683544311</v>
      </c>
      <c r="N111">
        <f>'Life Expectancy Data'!AO121</f>
        <v>0.52173913043478271</v>
      </c>
      <c r="O111">
        <f t="array" ref="O111">SQRT(SUMSQ(C111:N111-$X$7:$AI$7))</f>
        <v>0.18754195944466026</v>
      </c>
      <c r="P111">
        <f t="array" ref="P111">SQRT(SUMSQ(C111:N111-$X$8:$AI$8))</f>
        <v>1.6366774069278123</v>
      </c>
      <c r="Q111">
        <f t="shared" si="7"/>
        <v>0.18754195944466026</v>
      </c>
      <c r="R111">
        <f t="shared" si="8"/>
        <v>1</v>
      </c>
      <c r="S111">
        <f t="shared" si="9"/>
        <v>1</v>
      </c>
      <c r="T111">
        <f t="shared" si="10"/>
        <v>1</v>
      </c>
    </row>
    <row r="112" spans="1:20" x14ac:dyDescent="0.2">
      <c r="A112">
        <f t="shared" ca="1" si="6"/>
        <v>0.59384668668371154</v>
      </c>
      <c r="B112" t="s">
        <v>23</v>
      </c>
      <c r="C112">
        <f>'Life Expectancy Data'!X122</f>
        <v>0.19390581717451524</v>
      </c>
      <c r="D112">
        <f>'Life Expectancy Data'!Y122</f>
        <v>5.5555555555555556E-4</v>
      </c>
      <c r="E112">
        <f>'Life Expectancy Data'!Z122</f>
        <v>0.15957446808510639</v>
      </c>
      <c r="F112">
        <f>'Life Expectancy Data'!AA122</f>
        <v>2.7306966882074059E-3</v>
      </c>
      <c r="G112">
        <f>'Life Expectancy Data'!AB122</f>
        <v>0.69387755102040816</v>
      </c>
      <c r="H112">
        <f>'Life Expectancy Data'!AC122</f>
        <v>3.2519099079568106E-4</v>
      </c>
      <c r="I112">
        <f>'Life Expectancy Data'!AD122</f>
        <v>0.53765932792584015</v>
      </c>
      <c r="J112">
        <f>'Life Expectancy Data'!AE122</f>
        <v>4.0000000000000002E-4</v>
      </c>
      <c r="K112">
        <f>'Life Expectancy Data'!AG122</f>
        <v>0.3232733604178758</v>
      </c>
      <c r="L112">
        <f>'Life Expectancy Data'!AH122</f>
        <v>0.94845360824742264</v>
      </c>
      <c r="M112">
        <f>'Life Expectancy Data'!AN122</f>
        <v>0.67932489451476796</v>
      </c>
      <c r="N112">
        <f>'Life Expectancy Data'!AO122</f>
        <v>0.53623188405797106</v>
      </c>
      <c r="O112">
        <f t="array" ref="O112">SQRT(SUMSQ(C112:N112-$X$7:$AI$7))</f>
        <v>0.23506581271251631</v>
      </c>
      <c r="P112">
        <f t="array" ref="P112">SQRT(SUMSQ(C112:N112-$X$8:$AI$8))</f>
        <v>1.5980916929913176</v>
      </c>
      <c r="Q112">
        <f t="shared" si="7"/>
        <v>0.23506581271251631</v>
      </c>
      <c r="R112">
        <f t="shared" si="8"/>
        <v>1</v>
      </c>
      <c r="S112">
        <f t="shared" si="9"/>
        <v>1</v>
      </c>
      <c r="T112">
        <f t="shared" si="10"/>
        <v>1</v>
      </c>
    </row>
    <row r="113" spans="1:20" x14ac:dyDescent="0.2">
      <c r="A113">
        <f t="shared" ca="1" si="6"/>
        <v>0.98749629802588634</v>
      </c>
      <c r="B113" t="s">
        <v>23</v>
      </c>
      <c r="C113">
        <f>'Life Expectancy Data'!X123</f>
        <v>0.19529085872576177</v>
      </c>
      <c r="D113">
        <f>'Life Expectancy Data'!Y123</f>
        <v>5.5555555555555556E-4</v>
      </c>
      <c r="E113">
        <f>'Life Expectancy Data'!Z123</f>
        <v>0.16181410974244123</v>
      </c>
      <c r="F113">
        <f>'Life Expectancy Data'!AA123</f>
        <v>1.6815409220432289E-3</v>
      </c>
      <c r="G113">
        <f>'Life Expectancy Data'!AB123</f>
        <v>0.55102040816326525</v>
      </c>
      <c r="H113">
        <f>'Life Expectancy Data'!AC123</f>
        <v>7.0693693651235025E-5</v>
      </c>
      <c r="I113">
        <f>'Life Expectancy Data'!AD123</f>
        <v>0.53418308227114719</v>
      </c>
      <c r="J113">
        <f>'Life Expectancy Data'!AE123</f>
        <v>4.0000000000000002E-4</v>
      </c>
      <c r="K113">
        <f>'Life Expectancy Data'!AG123</f>
        <v>0.3412652350551364</v>
      </c>
      <c r="L113">
        <f>'Life Expectancy Data'!AH123</f>
        <v>0.93814432989690721</v>
      </c>
      <c r="M113">
        <f>'Life Expectancy Data'!AN123</f>
        <v>0.67405063291139244</v>
      </c>
      <c r="N113">
        <f>'Life Expectancy Data'!AO123</f>
        <v>0.54106280193236711</v>
      </c>
      <c r="O113">
        <f t="array" ref="O113">SQRT(SUMSQ(C113:N113-$X$7:$AI$7))</f>
        <v>0.3462882843076811</v>
      </c>
      <c r="P113">
        <f t="array" ref="P113">SQRT(SUMSQ(C113:N113-$X$8:$AI$8))</f>
        <v>1.5874602147810704</v>
      </c>
      <c r="Q113">
        <f t="shared" si="7"/>
        <v>0.3462882843076811</v>
      </c>
      <c r="R113">
        <f t="shared" si="8"/>
        <v>1</v>
      </c>
      <c r="S113">
        <f t="shared" si="9"/>
        <v>1</v>
      </c>
      <c r="T113">
        <f t="shared" si="10"/>
        <v>1</v>
      </c>
    </row>
    <row r="114" spans="1:20" x14ac:dyDescent="0.2">
      <c r="A114">
        <f t="shared" ca="1" si="6"/>
        <v>4.5163647796424899E-2</v>
      </c>
      <c r="B114" t="s">
        <v>23</v>
      </c>
      <c r="C114">
        <f>'Life Expectancy Data'!X124</f>
        <v>8.0332409972299165E-2</v>
      </c>
      <c r="D114">
        <f>'Life Expectancy Data'!Y124</f>
        <v>5.5555555555555556E-4</v>
      </c>
      <c r="E114">
        <f>'Life Expectancy Data'!Z124</f>
        <v>0.25715907054871223</v>
      </c>
      <c r="F114">
        <f>'Life Expectancy Data'!AA124</f>
        <v>0</v>
      </c>
      <c r="G114">
        <f>'Life Expectancy Data'!AB124</f>
        <v>0.93877551020408168</v>
      </c>
      <c r="H114">
        <f>'Life Expectancy Data'!AC124</f>
        <v>3.4875555534609275E-4</v>
      </c>
      <c r="I114">
        <f>'Life Expectancy Data'!AD124</f>
        <v>0.76013904982618763</v>
      </c>
      <c r="J114">
        <f>'Life Expectancy Data'!AE124</f>
        <v>4.0000000000000002E-4</v>
      </c>
      <c r="K114">
        <f>'Life Expectancy Data'!AG124</f>
        <v>0.32269297736506092</v>
      </c>
      <c r="L114">
        <f>'Life Expectancy Data'!AH124</f>
        <v>0.93814432989690721</v>
      </c>
      <c r="M114">
        <f>'Life Expectancy Data'!AN124</f>
        <v>0.98839662447257393</v>
      </c>
      <c r="N114">
        <f>'Life Expectancy Data'!AO124</f>
        <v>0.98550724637681153</v>
      </c>
      <c r="O114">
        <f t="array" ref="O114">SQRT(SUMSQ(C114:N114-$X$7:$AI$7))</f>
        <v>0.61548327319908624</v>
      </c>
      <c r="P114">
        <f t="array" ref="P114">SQRT(SUMSQ(C114:N114-$X$8:$AI$8))</f>
        <v>1.7968290446019339</v>
      </c>
      <c r="Q114">
        <f t="shared" si="7"/>
        <v>0.61548327319908624</v>
      </c>
      <c r="R114">
        <f t="shared" si="8"/>
        <v>1</v>
      </c>
      <c r="S114">
        <f t="shared" si="9"/>
        <v>1</v>
      </c>
      <c r="T114">
        <f t="shared" si="10"/>
        <v>1</v>
      </c>
    </row>
    <row r="115" spans="1:20" x14ac:dyDescent="0.2">
      <c r="A115">
        <f t="shared" ca="1" si="6"/>
        <v>0.10716062944694194</v>
      </c>
      <c r="B115" t="s">
        <v>23</v>
      </c>
      <c r="C115">
        <f>'Life Expectancy Data'!X125</f>
        <v>6.9252077562326868E-3</v>
      </c>
      <c r="D115">
        <f>'Life Expectancy Data'!Y125</f>
        <v>5.5555555555555556E-4</v>
      </c>
      <c r="E115">
        <f>'Life Expectancy Data'!Z125</f>
        <v>0.54311310190369544</v>
      </c>
      <c r="F115">
        <f>'Life Expectancy Data'!AA125</f>
        <v>0.55284455420585965</v>
      </c>
      <c r="G115">
        <f>'Life Expectancy Data'!AB125</f>
        <v>0.91836734693877553</v>
      </c>
      <c r="H115">
        <f>'Life Expectancy Data'!AC125</f>
        <v>1.6023903894279937E-3</v>
      </c>
      <c r="I115">
        <f>'Life Expectancy Data'!AD125</f>
        <v>0.75434530706836611</v>
      </c>
      <c r="J115">
        <f>'Life Expectancy Data'!AE125</f>
        <v>4.0000000000000002E-4</v>
      </c>
      <c r="K115">
        <f>'Life Expectancy Data'!AG125</f>
        <v>0.52524666279744636</v>
      </c>
      <c r="L115">
        <f>'Life Expectancy Data'!AH125</f>
        <v>0.92783505154639179</v>
      </c>
      <c r="M115">
        <f>'Life Expectancy Data'!AN125</f>
        <v>0.98734177215189889</v>
      </c>
      <c r="N115">
        <f>'Life Expectancy Data'!AO125</f>
        <v>0.98550724637681153</v>
      </c>
      <c r="O115">
        <f t="array" ref="O115">SQRT(SUMSQ(C115:N115-$X$7:$AI$7))</f>
        <v>0.88760741772933227</v>
      </c>
      <c r="P115">
        <f t="array" ref="P115">SQRT(SUMSQ(C115:N115-$X$8:$AI$8))</f>
        <v>1.8263901290219648</v>
      </c>
      <c r="Q115">
        <f t="shared" si="7"/>
        <v>0.88760741772933227</v>
      </c>
      <c r="R115">
        <f t="shared" si="8"/>
        <v>1</v>
      </c>
      <c r="S115">
        <f t="shared" si="9"/>
        <v>1</v>
      </c>
      <c r="T115">
        <f t="shared" si="10"/>
        <v>1</v>
      </c>
    </row>
    <row r="116" spans="1:20" x14ac:dyDescent="0.2">
      <c r="A116">
        <f t="shared" ca="1" si="6"/>
        <v>0.49283187641861725</v>
      </c>
      <c r="B116" t="s">
        <v>23</v>
      </c>
      <c r="C116">
        <f>'Life Expectancy Data'!X126</f>
        <v>8.3102493074792241E-2</v>
      </c>
      <c r="D116">
        <f>'Life Expectancy Data'!Y126</f>
        <v>5.5555555555555556E-4</v>
      </c>
      <c r="E116">
        <f>'Life Expectancy Data'!Z126</f>
        <v>0.55207166853303469</v>
      </c>
      <c r="F116">
        <f>'Life Expectancy Data'!AA126</f>
        <v>0.60240795979669237</v>
      </c>
      <c r="G116">
        <f>'Life Expectancy Data'!AB126</f>
        <v>0.91836734693877553</v>
      </c>
      <c r="H116">
        <f>'Life Expectancy Data'!AC126</f>
        <v>7.4464023979300888E-4</v>
      </c>
      <c r="I116">
        <f>'Life Expectancy Data'!AD126</f>
        <v>0.74739281575898031</v>
      </c>
      <c r="J116">
        <f>'Life Expectancy Data'!AE126</f>
        <v>4.0000000000000002E-4</v>
      </c>
      <c r="K116">
        <f>'Life Expectancy Data'!AG126</f>
        <v>0.52176436448055719</v>
      </c>
      <c r="L116">
        <f>'Life Expectancy Data'!AH126</f>
        <v>0.91752577319587625</v>
      </c>
      <c r="M116">
        <f>'Life Expectancy Data'!AN126</f>
        <v>0.98417721518987356</v>
      </c>
      <c r="N116">
        <f>'Life Expectancy Data'!AO126</f>
        <v>0.98067632850241548</v>
      </c>
      <c r="O116">
        <f t="array" ref="O116">SQRT(SUMSQ(C116:N116-$X$7:$AI$7))</f>
        <v>0.90148967981194295</v>
      </c>
      <c r="P116">
        <f t="array" ref="P116">SQRT(SUMSQ(C116:N116-$X$8:$AI$8))</f>
        <v>1.8100434127736991</v>
      </c>
      <c r="Q116">
        <f t="shared" si="7"/>
        <v>0.90148967981194295</v>
      </c>
      <c r="R116">
        <f t="shared" si="8"/>
        <v>1</v>
      </c>
      <c r="S116">
        <f t="shared" si="9"/>
        <v>1</v>
      </c>
      <c r="T116">
        <f t="shared" si="10"/>
        <v>1</v>
      </c>
    </row>
    <row r="117" spans="1:20" x14ac:dyDescent="0.2">
      <c r="A117">
        <f t="shared" ca="1" si="6"/>
        <v>0.70300960116153499</v>
      </c>
      <c r="B117" t="s">
        <v>23</v>
      </c>
      <c r="C117">
        <f>'Life Expectancy Data'!X127</f>
        <v>8.3102493074792241E-2</v>
      </c>
      <c r="D117">
        <f>'Life Expectancy Data'!Y127</f>
        <v>5.5555555555555556E-4</v>
      </c>
      <c r="E117">
        <f>'Life Expectancy Data'!Z127</f>
        <v>0.56103023516237405</v>
      </c>
      <c r="F117">
        <f>'Life Expectancy Data'!AA127</f>
        <v>0.60138869285146612</v>
      </c>
      <c r="G117">
        <f>'Life Expectancy Data'!AB127</f>
        <v>0.91836734693877553</v>
      </c>
      <c r="H117">
        <f>'Life Expectancy Data'!AC127</f>
        <v>9.3786966910638459E-4</v>
      </c>
      <c r="I117">
        <f>'Life Expectancy Data'!AD127</f>
        <v>0.74159907300115879</v>
      </c>
      <c r="J117">
        <f>'Life Expectancy Data'!AE127</f>
        <v>4.0000000000000002E-4</v>
      </c>
      <c r="K117">
        <f>'Life Expectancy Data'!AG127</f>
        <v>0.52176436448055719</v>
      </c>
      <c r="L117">
        <f>'Life Expectancy Data'!AH127</f>
        <v>0.92783505154639179</v>
      </c>
      <c r="M117">
        <f>'Life Expectancy Data'!AN127</f>
        <v>0.98101265822784822</v>
      </c>
      <c r="N117">
        <f>'Life Expectancy Data'!AO127</f>
        <v>0.97101449275362328</v>
      </c>
      <c r="O117">
        <f t="array" ref="O117">SQRT(SUMSQ(C117:N117-$X$7:$AI$7))</f>
        <v>0.89741254881163446</v>
      </c>
      <c r="P117">
        <f t="array" ref="P117">SQRT(SUMSQ(C117:N117-$X$8:$AI$8))</f>
        <v>1.8082668892868021</v>
      </c>
      <c r="Q117">
        <f t="shared" si="7"/>
        <v>0.89741254881163446</v>
      </c>
      <c r="R117">
        <f t="shared" si="8"/>
        <v>1</v>
      </c>
      <c r="S117">
        <f t="shared" si="9"/>
        <v>1</v>
      </c>
      <c r="T117">
        <f t="shared" si="10"/>
        <v>1</v>
      </c>
    </row>
    <row r="118" spans="1:20" x14ac:dyDescent="0.2">
      <c r="A118">
        <f t="shared" ca="1" si="6"/>
        <v>5.6111766633675342E-2</v>
      </c>
      <c r="B118" t="s">
        <v>23</v>
      </c>
      <c r="C118">
        <f>'Life Expectancy Data'!X128</f>
        <v>8.5872576177285317E-2</v>
      </c>
      <c r="D118">
        <f>'Life Expectancy Data'!Y128</f>
        <v>5.5555555555555556E-4</v>
      </c>
      <c r="E118">
        <f>'Life Expectancy Data'!Z128</f>
        <v>0.57614781634938417</v>
      </c>
      <c r="F118">
        <f>'Life Expectancy Data'!AA128</f>
        <v>0.56397921561205688</v>
      </c>
      <c r="G118">
        <f>'Life Expectancy Data'!AB128</f>
        <v>0.9285714285714286</v>
      </c>
      <c r="H118">
        <f>'Life Expectancy Data'!AC128</f>
        <v>8.9545345291564362E-4</v>
      </c>
      <c r="I118">
        <f>'Life Expectancy Data'!AD128</f>
        <v>0.73464658169177299</v>
      </c>
      <c r="J118">
        <f>'Life Expectancy Data'!AE128</f>
        <v>4.0000000000000002E-4</v>
      </c>
      <c r="K118">
        <f>'Life Expectancy Data'!AG128</f>
        <v>0.51247823563551942</v>
      </c>
      <c r="L118">
        <f>'Life Expectancy Data'!AH128</f>
        <v>0.92783505154639179</v>
      </c>
      <c r="M118">
        <f>'Life Expectancy Data'!AN128</f>
        <v>0.97784810126582289</v>
      </c>
      <c r="N118">
        <f>'Life Expectancy Data'!AO128</f>
        <v>0.95652173913043481</v>
      </c>
      <c r="O118">
        <f t="array" ref="O118">SQRT(SUMSQ(C118:N118-$X$7:$AI$7))</f>
        <v>0.86832089757150765</v>
      </c>
      <c r="P118">
        <f t="array" ref="P118">SQRT(SUMSQ(C118:N118-$X$8:$AI$8))</f>
        <v>1.795774689649438</v>
      </c>
      <c r="Q118">
        <f t="shared" si="7"/>
        <v>0.86832089757150765</v>
      </c>
      <c r="R118">
        <f t="shared" si="8"/>
        <v>1</v>
      </c>
      <c r="S118">
        <f t="shared" si="9"/>
        <v>1</v>
      </c>
      <c r="T118">
        <f t="shared" si="10"/>
        <v>1</v>
      </c>
    </row>
    <row r="119" spans="1:20" x14ac:dyDescent="0.2">
      <c r="A119">
        <f t="shared" ca="1" si="6"/>
        <v>0.62746225775062137</v>
      </c>
      <c r="B119" t="s">
        <v>23</v>
      </c>
      <c r="C119">
        <f>'Life Expectancy Data'!X129</f>
        <v>8.7257617728531855E-2</v>
      </c>
      <c r="D119">
        <f>'Life Expectancy Data'!Y129</f>
        <v>5.5555555555555556E-4</v>
      </c>
      <c r="E119">
        <f>'Life Expectancy Data'!Z129</f>
        <v>0.58846584546472569</v>
      </c>
      <c r="F119">
        <f>'Life Expectancy Data'!AA129</f>
        <v>0.45563792437557166</v>
      </c>
      <c r="G119">
        <f>'Life Expectancy Data'!AB129</f>
        <v>0.9285714285714286</v>
      </c>
      <c r="H119">
        <f>'Life Expectancy Data'!AC129</f>
        <v>3.2990390370576342E-4</v>
      </c>
      <c r="I119">
        <f>'Life Expectancy Data'!AD129</f>
        <v>0.72885283893395136</v>
      </c>
      <c r="J119">
        <f>'Life Expectancy Data'!AE129</f>
        <v>4.0000000000000002E-4</v>
      </c>
      <c r="K119">
        <f>'Life Expectancy Data'!AG129</f>
        <v>0.51247823563551942</v>
      </c>
      <c r="L119">
        <f>'Life Expectancy Data'!AH129</f>
        <v>0.92783505154639179</v>
      </c>
      <c r="M119">
        <f>'Life Expectancy Data'!AN129</f>
        <v>0.97784810126582289</v>
      </c>
      <c r="N119">
        <f>'Life Expectancy Data'!AO129</f>
        <v>0.94202898550724645</v>
      </c>
      <c r="O119">
        <f t="array" ref="O119">SQRT(SUMSQ(C119:N119-$X$7:$AI$7))</f>
        <v>0.80307529947361556</v>
      </c>
      <c r="P119">
        <f t="array" ref="P119">SQRT(SUMSQ(C119:N119-$X$8:$AI$8))</f>
        <v>1.7721334538234577</v>
      </c>
      <c r="Q119">
        <f t="shared" si="7"/>
        <v>0.80307529947361556</v>
      </c>
      <c r="R119">
        <f t="shared" si="8"/>
        <v>1</v>
      </c>
      <c r="S119">
        <f t="shared" si="9"/>
        <v>1</v>
      </c>
      <c r="T119">
        <f t="shared" si="10"/>
        <v>1</v>
      </c>
    </row>
    <row r="120" spans="1:20" x14ac:dyDescent="0.2">
      <c r="A120">
        <f t="shared" ca="1" si="6"/>
        <v>0.81528496687974805</v>
      </c>
      <c r="B120" t="s">
        <v>23</v>
      </c>
      <c r="C120">
        <f>'Life Expectancy Data'!X130</f>
        <v>9.0027700831024932E-2</v>
      </c>
      <c r="D120">
        <f>'Life Expectancy Data'!Y130</f>
        <v>5.5555555555555556E-4</v>
      </c>
      <c r="E120">
        <f>'Life Expectancy Data'!Z130</f>
        <v>0.59406494960806266</v>
      </c>
      <c r="F120">
        <f>'Life Expectancy Data'!AA130</f>
        <v>0.36818828404324572</v>
      </c>
      <c r="G120">
        <f>'Life Expectancy Data'!AB130</f>
        <v>0.94897959183673475</v>
      </c>
      <c r="H120">
        <f>'Life Expectancy Data'!AC130</f>
        <v>4.9014294264856277E-4</v>
      </c>
      <c r="I120">
        <f>'Life Expectancy Data'!AD130</f>
        <v>0.72305909617612973</v>
      </c>
      <c r="J120">
        <f>'Life Expectancy Data'!AE130</f>
        <v>4.0000000000000002E-4</v>
      </c>
      <c r="K120">
        <f>'Life Expectancy Data'!AG130</f>
        <v>0.52988972721996519</v>
      </c>
      <c r="L120">
        <f>'Life Expectancy Data'!AH130</f>
        <v>0.92783505154639179</v>
      </c>
      <c r="M120">
        <f>'Life Expectancy Data'!AN130</f>
        <v>0.9757383966244727</v>
      </c>
      <c r="N120">
        <f>'Life Expectancy Data'!AO130</f>
        <v>0.92270531400966194</v>
      </c>
      <c r="O120">
        <f t="array" ref="O120">SQRT(SUMSQ(C120:N120-$X$7:$AI$7))</f>
        <v>0.75812645432929004</v>
      </c>
      <c r="P120">
        <f t="array" ref="P120">SQRT(SUMSQ(C120:N120-$X$8:$AI$8))</f>
        <v>1.7601822055919676</v>
      </c>
      <c r="Q120">
        <f t="shared" si="7"/>
        <v>0.75812645432929004</v>
      </c>
      <c r="R120">
        <f t="shared" si="8"/>
        <v>1</v>
      </c>
      <c r="S120">
        <f t="shared" si="9"/>
        <v>1</v>
      </c>
      <c r="T120">
        <f t="shared" si="10"/>
        <v>1</v>
      </c>
    </row>
    <row r="121" spans="1:20" x14ac:dyDescent="0.2">
      <c r="A121">
        <f t="shared" ca="1" si="6"/>
        <v>0.72217418234463826</v>
      </c>
      <c r="B121" t="s">
        <v>23</v>
      </c>
      <c r="C121">
        <f>'Life Expectancy Data'!X131</f>
        <v>9.0027700831024932E-2</v>
      </c>
      <c r="D121">
        <f>'Life Expectancy Data'!Y131</f>
        <v>5.5555555555555556E-4</v>
      </c>
      <c r="E121">
        <f>'Life Expectancy Data'!Z131</f>
        <v>0.60190369540873467</v>
      </c>
      <c r="F121">
        <f>'Life Expectancy Data'!AA131</f>
        <v>0.4387746991938225</v>
      </c>
      <c r="G121">
        <f>'Life Expectancy Data'!AB131</f>
        <v>0.94897959183673475</v>
      </c>
      <c r="H121">
        <f>'Life Expectancy Data'!AC131</f>
        <v>3.0633933915535173E-4</v>
      </c>
      <c r="I121">
        <f>'Life Expectancy Data'!AD131</f>
        <v>0.71726535341830822</v>
      </c>
      <c r="J121">
        <f>'Life Expectancy Data'!AE131</f>
        <v>4.0000000000000002E-4</v>
      </c>
      <c r="K121">
        <f>'Life Expectancy Data'!AG131</f>
        <v>0.48810214741729541</v>
      </c>
      <c r="L121">
        <f>'Life Expectancy Data'!AH131</f>
        <v>0.92783505154639179</v>
      </c>
      <c r="M121">
        <f>'Life Expectancy Data'!AN131</f>
        <v>0.97151898734177222</v>
      </c>
      <c r="N121">
        <f>'Life Expectancy Data'!AO131</f>
        <v>0.92270531400966194</v>
      </c>
      <c r="O121">
        <f t="array" ref="O121">SQRT(SUMSQ(C121:N121-$X$7:$AI$7))</f>
        <v>0.7813065318687199</v>
      </c>
      <c r="P121">
        <f t="array" ref="P121">SQRT(SUMSQ(C121:N121-$X$8:$AI$8))</f>
        <v>1.7642482490487998</v>
      </c>
      <c r="Q121">
        <f t="shared" si="7"/>
        <v>0.7813065318687199</v>
      </c>
      <c r="R121">
        <f t="shared" si="8"/>
        <v>1</v>
      </c>
      <c r="S121">
        <f t="shared" si="9"/>
        <v>1</v>
      </c>
      <c r="T121">
        <f t="shared" si="10"/>
        <v>1</v>
      </c>
    </row>
    <row r="122" spans="1:20" x14ac:dyDescent="0.2">
      <c r="A122">
        <f t="shared" ca="1" si="6"/>
        <v>2.0272018245732215E-2</v>
      </c>
      <c r="B122" t="s">
        <v>23</v>
      </c>
      <c r="C122">
        <f>'Life Expectancy Data'!X132</f>
        <v>9.0027700831024932E-2</v>
      </c>
      <c r="D122">
        <f>'Life Expectancy Data'!Y132</f>
        <v>5.5555555555555556E-4</v>
      </c>
      <c r="E122">
        <f>'Life Expectancy Data'!Z132</f>
        <v>0.5907054871220605</v>
      </c>
      <c r="F122">
        <f>'Life Expectancy Data'!AA132</f>
        <v>4.4794793049884894E-2</v>
      </c>
      <c r="G122">
        <f>'Life Expectancy Data'!AB132</f>
        <v>0.94897959183673475</v>
      </c>
      <c r="H122">
        <f>'Life Expectancy Data'!AC132</f>
        <v>5.1842042010905682E-5</v>
      </c>
      <c r="I122">
        <f>'Life Expectancy Data'!AD132</f>
        <v>0.71263035921205098</v>
      </c>
      <c r="J122">
        <f>'Life Expectancy Data'!AE132</f>
        <v>8.0000000000000004E-4</v>
      </c>
      <c r="K122">
        <f>'Life Expectancy Data'!AG132</f>
        <v>0.47359257109692399</v>
      </c>
      <c r="L122">
        <f>'Life Expectancy Data'!AH132</f>
        <v>0.92783505154639179</v>
      </c>
      <c r="M122">
        <f>'Life Expectancy Data'!AN132</f>
        <v>0.96835443037974689</v>
      </c>
      <c r="N122">
        <f>'Life Expectancy Data'!AO132</f>
        <v>0.91787439613526578</v>
      </c>
      <c r="O122">
        <f t="array" ref="O122">SQRT(SUMSQ(C122:N122-$X$7:$AI$7))</f>
        <v>0.65312109974812227</v>
      </c>
      <c r="P122">
        <f t="array" ref="P122">SQRT(SUMSQ(C122:N122-$X$8:$AI$8))</f>
        <v>1.7483907021662128</v>
      </c>
      <c r="Q122">
        <f t="shared" si="7"/>
        <v>0.65312109974812227</v>
      </c>
      <c r="R122">
        <f t="shared" si="8"/>
        <v>1</v>
      </c>
      <c r="S122">
        <f t="shared" si="9"/>
        <v>1</v>
      </c>
      <c r="T122">
        <f t="shared" si="10"/>
        <v>1</v>
      </c>
    </row>
    <row r="123" spans="1:20" x14ac:dyDescent="0.2">
      <c r="A123">
        <f t="shared" ca="1" si="6"/>
        <v>0.14609069074539038</v>
      </c>
      <c r="B123" t="s">
        <v>23</v>
      </c>
      <c r="C123">
        <f>'Life Expectancy Data'!X133</f>
        <v>9.0027700831024932E-2</v>
      </c>
      <c r="D123">
        <f>'Life Expectancy Data'!Y133</f>
        <v>5.5555555555555556E-4</v>
      </c>
      <c r="E123">
        <f>'Life Expectancy Data'!Z133</f>
        <v>0.57670772676371784</v>
      </c>
      <c r="F123">
        <f>'Life Expectancy Data'!AA133</f>
        <v>0.31761242765721154</v>
      </c>
      <c r="G123">
        <f>'Life Expectancy Data'!AB133</f>
        <v>0.95918367346938771</v>
      </c>
      <c r="H123">
        <f>'Life Expectancy Data'!AC133</f>
        <v>0</v>
      </c>
      <c r="I123">
        <f>'Life Expectancy Data'!AD133</f>
        <v>0.70683661645422946</v>
      </c>
      <c r="J123">
        <f>'Life Expectancy Data'!AE133</f>
        <v>8.0000000000000004E-4</v>
      </c>
      <c r="K123">
        <f>'Life Expectancy Data'!AG133</f>
        <v>0.47127103888566457</v>
      </c>
      <c r="L123">
        <f>'Life Expectancy Data'!AH133</f>
        <v>0.92783505154639179</v>
      </c>
      <c r="M123">
        <f>'Life Expectancy Data'!AN133</f>
        <v>0.96518987341772156</v>
      </c>
      <c r="N123">
        <f>'Life Expectancy Data'!AO133</f>
        <v>0.98067632850241548</v>
      </c>
      <c r="O123">
        <f t="array" ref="O123">SQRT(SUMSQ(C123:N123-$X$7:$AI$7))</f>
        <v>0.73474305281682717</v>
      </c>
      <c r="P123">
        <f t="array" ref="P123">SQRT(SUMSQ(C123:N123-$X$8:$AI$8))</f>
        <v>1.7616294228149119</v>
      </c>
      <c r="Q123">
        <f t="shared" si="7"/>
        <v>0.73474305281682717</v>
      </c>
      <c r="R123">
        <f t="shared" si="8"/>
        <v>1</v>
      </c>
      <c r="S123">
        <f t="shared" si="9"/>
        <v>1</v>
      </c>
      <c r="T123">
        <f t="shared" si="10"/>
        <v>1</v>
      </c>
    </row>
    <row r="124" spans="1:20" x14ac:dyDescent="0.2">
      <c r="A124">
        <f t="shared" ca="1" si="6"/>
        <v>0.91419662538112667</v>
      </c>
      <c r="B124" t="s">
        <v>23</v>
      </c>
      <c r="C124">
        <f>'Life Expectancy Data'!X134</f>
        <v>9.141274238227147E-2</v>
      </c>
      <c r="D124">
        <f>'Life Expectancy Data'!Y134</f>
        <v>5.5555555555555556E-4</v>
      </c>
      <c r="E124">
        <f>'Life Expectancy Data'!Z134</f>
        <v>0.57614781634938417</v>
      </c>
      <c r="F124">
        <f>'Life Expectancy Data'!AA134</f>
        <v>2.9729763424732499E-2</v>
      </c>
      <c r="G124">
        <f>'Life Expectancy Data'!AB134</f>
        <v>0.95918367346938771</v>
      </c>
      <c r="H124">
        <f>'Life Expectancy Data'!AC134</f>
        <v>4.7129129100823343E-5</v>
      </c>
      <c r="I124">
        <f>'Life Expectancy Data'!AD134</f>
        <v>0.70104287369640794</v>
      </c>
      <c r="J124">
        <f>'Life Expectancy Data'!AE134</f>
        <v>8.0000000000000004E-4</v>
      </c>
      <c r="K124">
        <f>'Life Expectancy Data'!AG134</f>
        <v>0.4689495066744051</v>
      </c>
      <c r="L124">
        <f>'Life Expectancy Data'!AH134</f>
        <v>0.92783505154639179</v>
      </c>
      <c r="M124">
        <f>'Life Expectancy Data'!AN134</f>
        <v>0.95991561181434604</v>
      </c>
      <c r="N124">
        <f>'Life Expectancy Data'!AO134</f>
        <v>0.98067632850241548</v>
      </c>
      <c r="O124">
        <f t="array" ref="O124">SQRT(SUMSQ(C124:N124-$X$7:$AI$7))</f>
        <v>0.6723595655069452</v>
      </c>
      <c r="P124">
        <f t="array" ref="P124">SQRT(SUMSQ(C124:N124-$X$8:$AI$8))</f>
        <v>1.7616361179462832</v>
      </c>
      <c r="Q124">
        <f t="shared" si="7"/>
        <v>0.6723595655069452</v>
      </c>
      <c r="R124">
        <f t="shared" si="8"/>
        <v>1</v>
      </c>
      <c r="S124">
        <f t="shared" si="9"/>
        <v>1</v>
      </c>
      <c r="T124">
        <f t="shared" si="10"/>
        <v>1</v>
      </c>
    </row>
    <row r="125" spans="1:20" x14ac:dyDescent="0.2">
      <c r="A125">
        <f t="shared" ca="1" si="6"/>
        <v>0.72019635748431787</v>
      </c>
      <c r="B125" t="s">
        <v>23</v>
      </c>
      <c r="C125">
        <f>'Life Expectancy Data'!X135</f>
        <v>9.4182825484764546E-2</v>
      </c>
      <c r="D125">
        <f>'Life Expectancy Data'!Y135</f>
        <v>5.5555555555555556E-4</v>
      </c>
      <c r="E125">
        <f>'Life Expectancy Data'!Z135</f>
        <v>0.55039193729003366</v>
      </c>
      <c r="F125">
        <f>'Life Expectancy Data'!AA135</f>
        <v>3.0214119179979175E-2</v>
      </c>
      <c r="G125">
        <f>'Life Expectancy Data'!AB135</f>
        <v>0.95918367346938771</v>
      </c>
      <c r="H125">
        <f>'Life Expectancy Data'!AC135</f>
        <v>3.2990390370576342E-4</v>
      </c>
      <c r="I125">
        <f>'Life Expectancy Data'!AD135</f>
        <v>6.8366164542294328E-2</v>
      </c>
      <c r="J125">
        <f>'Life Expectancy Data'!AE135</f>
        <v>4.0000000000000002E-4</v>
      </c>
      <c r="K125">
        <f>'Life Expectancy Data'!AG135</f>
        <v>0.47591410330818346</v>
      </c>
      <c r="L125">
        <f>'Life Expectancy Data'!AH135</f>
        <v>0.92783505154639179</v>
      </c>
      <c r="M125">
        <f>'Life Expectancy Data'!AN135</f>
        <v>0.95780590717299585</v>
      </c>
      <c r="N125">
        <f>'Life Expectancy Data'!AO135</f>
        <v>1</v>
      </c>
      <c r="O125">
        <f t="array" ref="O125">SQRT(SUMSQ(C125:N125-$X$7:$AI$7))</f>
        <v>0.73487401640964967</v>
      </c>
      <c r="P125">
        <f t="array" ref="P125">SQRT(SUMSQ(C125:N125-$X$8:$AI$8))</f>
        <v>1.7448091513387951</v>
      </c>
      <c r="Q125">
        <f t="shared" si="7"/>
        <v>0.73487401640964967</v>
      </c>
      <c r="R125">
        <f t="shared" si="8"/>
        <v>1</v>
      </c>
      <c r="S125">
        <f t="shared" si="9"/>
        <v>1</v>
      </c>
      <c r="T125">
        <f t="shared" si="10"/>
        <v>1</v>
      </c>
    </row>
    <row r="126" spans="1:20" x14ac:dyDescent="0.2">
      <c r="A126">
        <f t="shared" ca="1" si="6"/>
        <v>2.4985111812978467E-2</v>
      </c>
      <c r="B126" t="s">
        <v>23</v>
      </c>
      <c r="C126">
        <f>'Life Expectancy Data'!X136</f>
        <v>9.6952908587257622E-2</v>
      </c>
      <c r="D126">
        <f>'Life Expectancy Data'!Y136</f>
        <v>5.5555555555555556E-4</v>
      </c>
      <c r="E126">
        <f>'Life Expectancy Data'!Z136</f>
        <v>0.55767077267637188</v>
      </c>
      <c r="F126">
        <f>'Life Expectancy Data'!AA136</f>
        <v>0.19658974869445006</v>
      </c>
      <c r="G126">
        <f>'Life Expectancy Data'!AB136</f>
        <v>0.95918367346938771</v>
      </c>
      <c r="H126">
        <f>'Life Expectancy Data'!AC136</f>
        <v>4.2887507481749243E-4</v>
      </c>
      <c r="I126">
        <f>'Life Expectancy Data'!AD136</f>
        <v>6.1413673232908458E-2</v>
      </c>
      <c r="J126">
        <f>'Life Expectancy Data'!AE136</f>
        <v>4.0000000000000002E-4</v>
      </c>
      <c r="K126">
        <f>'Life Expectancy Data'!AG136</f>
        <v>0.46140452698781198</v>
      </c>
      <c r="L126">
        <f>'Life Expectancy Data'!AH136</f>
        <v>0.93814432989690721</v>
      </c>
      <c r="M126">
        <f>'Life Expectancy Data'!AN136</f>
        <v>0.95464135021097052</v>
      </c>
      <c r="N126">
        <f>'Life Expectancy Data'!AO136</f>
        <v>0.99516908212560395</v>
      </c>
      <c r="O126">
        <f t="array" ref="O126">SQRT(SUMSQ(C126:N126-$X$7:$AI$7))</f>
        <v>0.75299305437395214</v>
      </c>
      <c r="P126">
        <f t="array" ref="P126">SQRT(SUMSQ(C126:N126-$X$8:$AI$8))</f>
        <v>1.7380811241927978</v>
      </c>
      <c r="Q126">
        <f t="shared" si="7"/>
        <v>0.75299305437395214</v>
      </c>
      <c r="R126">
        <f t="shared" si="8"/>
        <v>1</v>
      </c>
      <c r="S126">
        <f t="shared" si="9"/>
        <v>1</v>
      </c>
      <c r="T126">
        <f t="shared" si="10"/>
        <v>1</v>
      </c>
    </row>
    <row r="127" spans="1:20" x14ac:dyDescent="0.2">
      <c r="A127">
        <f t="shared" ca="1" si="6"/>
        <v>0.90477418962093814</v>
      </c>
      <c r="B127" t="s">
        <v>23</v>
      </c>
      <c r="C127">
        <f>'Life Expectancy Data'!X137</f>
        <v>9.9722991689750698E-2</v>
      </c>
      <c r="D127">
        <f>'Life Expectancy Data'!Y137</f>
        <v>5.5555555555555556E-4</v>
      </c>
      <c r="E127">
        <f>'Life Expectancy Data'!Z137</f>
        <v>0.55039193729003366</v>
      </c>
      <c r="F127">
        <f>'Life Expectancy Data'!AA137</f>
        <v>2.3812829764682901E-3</v>
      </c>
      <c r="G127">
        <f>'Life Expectancy Data'!AB137</f>
        <v>0.95918367346938771</v>
      </c>
      <c r="H127">
        <f>'Life Expectancy Data'!AC137</f>
        <v>1.5081321312263471E-4</v>
      </c>
      <c r="I127">
        <f>'Life Expectancy Data'!AD137</f>
        <v>0.67902665121668604</v>
      </c>
      <c r="J127">
        <f>'Life Expectancy Data'!AE137</f>
        <v>8.0000000000000004E-4</v>
      </c>
      <c r="K127">
        <f>'Life Expectancy Data'!AG137</f>
        <v>0.46546720835751604</v>
      </c>
      <c r="L127">
        <f>'Life Expectancy Data'!AH137</f>
        <v>0.92783505154639179</v>
      </c>
      <c r="M127">
        <f>'Life Expectancy Data'!AN137</f>
        <v>0.95147679324894519</v>
      </c>
      <c r="N127">
        <f>'Life Expectancy Data'!AO137</f>
        <v>0.97101449275362328</v>
      </c>
      <c r="O127">
        <f t="array" ref="O127">SQRT(SUMSQ(C127:N127-$X$7:$AI$7))</f>
        <v>0.64173543347177764</v>
      </c>
      <c r="P127">
        <f t="array" ref="P127">SQRT(SUMSQ(C127:N127-$X$8:$AI$8))</f>
        <v>1.751922357004946</v>
      </c>
      <c r="Q127">
        <f t="shared" si="7"/>
        <v>0.64173543347177764</v>
      </c>
      <c r="R127">
        <f t="shared" si="8"/>
        <v>1</v>
      </c>
      <c r="S127">
        <f t="shared" si="9"/>
        <v>1</v>
      </c>
      <c r="T127">
        <f t="shared" si="10"/>
        <v>1</v>
      </c>
    </row>
    <row r="128" spans="1:20" x14ac:dyDescent="0.2">
      <c r="A128">
        <f t="shared" ca="1" si="6"/>
        <v>6.6530320306104063E-2</v>
      </c>
      <c r="B128" t="s">
        <v>23</v>
      </c>
      <c r="C128">
        <f>'Life Expectancy Data'!X138</f>
        <v>0.10249307479224377</v>
      </c>
      <c r="D128">
        <f>'Life Expectancy Data'!Y138</f>
        <v>5.5555555555555556E-4</v>
      </c>
      <c r="E128">
        <f>'Life Expectancy Data'!Z138</f>
        <v>0.53303471444568873</v>
      </c>
      <c r="F128">
        <f>'Life Expectancy Data'!AA138</f>
        <v>0.15730570062889521</v>
      </c>
      <c r="G128">
        <f>'Life Expectancy Data'!AB138</f>
        <v>0.94897959183673475</v>
      </c>
      <c r="H128">
        <f>'Life Expectancy Data'!AC138</f>
        <v>6.6452072032160915E-4</v>
      </c>
      <c r="I128">
        <f>'Life Expectancy Data'!AD138</f>
        <v>0.67207415990730013</v>
      </c>
      <c r="J128">
        <f>'Life Expectancy Data'!AE138</f>
        <v>8.0000000000000004E-4</v>
      </c>
      <c r="K128">
        <f>'Life Expectancy Data'!AG138</f>
        <v>0.45327916424840392</v>
      </c>
      <c r="L128">
        <f>'Life Expectancy Data'!AH138</f>
        <v>0.92783505154639179</v>
      </c>
      <c r="M128">
        <f>'Life Expectancy Data'!AN138</f>
        <v>0.94831223628691985</v>
      </c>
      <c r="N128">
        <f>'Life Expectancy Data'!AO138</f>
        <v>0.9903381642512078</v>
      </c>
      <c r="O128">
        <f t="array" ref="O128">SQRT(SUMSQ(C128:N128-$X$7:$AI$7))</f>
        <v>0.64846153329277845</v>
      </c>
      <c r="P128">
        <f t="array" ref="P128">SQRT(SUMSQ(C128:N128-$X$8:$AI$8))</f>
        <v>1.7408324355985934</v>
      </c>
      <c r="Q128">
        <f t="shared" si="7"/>
        <v>0.64846153329277845</v>
      </c>
      <c r="R128">
        <f t="shared" si="8"/>
        <v>1</v>
      </c>
      <c r="S128">
        <f t="shared" si="9"/>
        <v>1</v>
      </c>
      <c r="T128">
        <f t="shared" si="10"/>
        <v>1</v>
      </c>
    </row>
    <row r="129" spans="1:20" x14ac:dyDescent="0.2">
      <c r="A129">
        <f t="shared" ca="1" si="6"/>
        <v>0.8095027926409174</v>
      </c>
      <c r="B129" t="s">
        <v>23</v>
      </c>
      <c r="C129">
        <f>'Life Expectancy Data'!X139</f>
        <v>0.10664819944598337</v>
      </c>
      <c r="D129">
        <f>'Life Expectancy Data'!Y139</f>
        <v>5.5555555555555556E-4</v>
      </c>
      <c r="E129">
        <f>'Life Expectancy Data'!Z139</f>
        <v>0.56886898096304594</v>
      </c>
      <c r="F129">
        <f>'Life Expectancy Data'!AA139</f>
        <v>1.7822840624275298E-2</v>
      </c>
      <c r="G129">
        <f>'Life Expectancy Data'!AB139</f>
        <v>0.81571428571428573</v>
      </c>
      <c r="H129">
        <f>'Life Expectancy Data'!AC139</f>
        <v>5.089945942888921E-4</v>
      </c>
      <c r="I129">
        <f>'Life Expectancy Data'!AD139</f>
        <v>0.66280417149478565</v>
      </c>
      <c r="J129">
        <f>'Life Expectancy Data'!AE139</f>
        <v>8.0000000000000004E-4</v>
      </c>
      <c r="K129">
        <f>'Life Expectancy Data'!AG139</f>
        <v>0.48926291352292522</v>
      </c>
      <c r="L129">
        <f>'Life Expectancy Data'!AH139</f>
        <v>7.2164948453608241E-2</v>
      </c>
      <c r="M129">
        <f>'Life Expectancy Data'!AN139</f>
        <v>0.94620253164556967</v>
      </c>
      <c r="N129">
        <f>'Life Expectancy Data'!AO139</f>
        <v>0.98550724637681153</v>
      </c>
      <c r="O129">
        <f t="array" ref="O129">SQRT(SUMSQ(C129:N129-$X$7:$AI$7))</f>
        <v>1.0201024570326647</v>
      </c>
      <c r="P129">
        <f t="array" ref="P129">SQRT(SUMSQ(C129:N129-$X$8:$AI$8))</f>
        <v>1.7087543543550026</v>
      </c>
      <c r="Q129">
        <f t="shared" si="7"/>
        <v>1.0201024570326647</v>
      </c>
      <c r="R129">
        <f t="shared" si="8"/>
        <v>1</v>
      </c>
      <c r="S129">
        <f t="shared" si="9"/>
        <v>1</v>
      </c>
      <c r="T129">
        <f t="shared" si="10"/>
        <v>1</v>
      </c>
    </row>
    <row r="130" spans="1:20" x14ac:dyDescent="0.2">
      <c r="A130">
        <f t="shared" ref="A130:A193" ca="1" si="11">RAND()</f>
        <v>0.36327288576979999</v>
      </c>
      <c r="B130" t="s">
        <v>23</v>
      </c>
      <c r="C130">
        <f>'Life Expectancy Data'!X140</f>
        <v>8.8642659279778394E-2</v>
      </c>
      <c r="D130">
        <f>'Life Expectancy Data'!Y140</f>
        <v>0</v>
      </c>
      <c r="E130">
        <f>'Life Expectancy Data'!Z140</f>
        <v>0.25715907054871223</v>
      </c>
      <c r="F130">
        <f>'Life Expectancy Data'!AA140</f>
        <v>0</v>
      </c>
      <c r="G130">
        <f>'Life Expectancy Data'!AB140</f>
        <v>0.93877551020408168</v>
      </c>
      <c r="H130">
        <f>'Life Expectancy Data'!AC140</f>
        <v>1.4562900892154413E-3</v>
      </c>
      <c r="I130">
        <f>'Life Expectancy Data'!AD140</f>
        <v>0.65585168018539985</v>
      </c>
      <c r="J130">
        <f>'Life Expectancy Data'!AE140</f>
        <v>0</v>
      </c>
      <c r="K130">
        <f>'Life Expectancy Data'!AG140</f>
        <v>0.32269297736506092</v>
      </c>
      <c r="L130">
        <f>'Life Expectancy Data'!AH140</f>
        <v>0.93814432989690721</v>
      </c>
      <c r="M130">
        <f>'Life Expectancy Data'!AN140</f>
        <v>0.94092827004219415</v>
      </c>
      <c r="N130">
        <f>'Life Expectancy Data'!AO140</f>
        <v>0.76811594202898559</v>
      </c>
      <c r="O130">
        <f t="array" ref="O130">SQRT(SUMSQ(C130:N130-$X$7:$AI$7))</f>
        <v>0.41231406724045933</v>
      </c>
      <c r="P130">
        <f t="array" ref="P130">SQRT(SUMSQ(C130:N130-$X$8:$AI$8))</f>
        <v>1.7176611395770454</v>
      </c>
      <c r="Q130">
        <f t="shared" si="7"/>
        <v>0.41231406724045933</v>
      </c>
      <c r="R130">
        <f t="shared" si="8"/>
        <v>1</v>
      </c>
      <c r="S130">
        <f t="shared" si="9"/>
        <v>1</v>
      </c>
      <c r="T130">
        <f t="shared" si="10"/>
        <v>1</v>
      </c>
    </row>
    <row r="131" spans="1:20" x14ac:dyDescent="0.2">
      <c r="A131">
        <f t="shared" ca="1" si="11"/>
        <v>0.47289824691919746</v>
      </c>
      <c r="B131" t="s">
        <v>23</v>
      </c>
      <c r="C131">
        <f>'Life Expectancy Data'!X141</f>
        <v>9.0027700831024932E-2</v>
      </c>
      <c r="D131">
        <f>'Life Expectancy Data'!Y141</f>
        <v>0</v>
      </c>
      <c r="E131">
        <f>'Life Expectancy Data'!Z141</f>
        <v>0.6892497200447929</v>
      </c>
      <c r="F131">
        <f>'Life Expectancy Data'!AA141</f>
        <v>0.42865664332447145</v>
      </c>
      <c r="G131">
        <f>'Life Expectancy Data'!AB141</f>
        <v>0.98979591836734693</v>
      </c>
      <c r="H131">
        <f>'Life Expectancy Data'!AC141</f>
        <v>5.5141081047963318E-4</v>
      </c>
      <c r="I131">
        <f>'Life Expectancy Data'!AD141</f>
        <v>0.65005793742757823</v>
      </c>
      <c r="J131">
        <f>'Life Expectancy Data'!AE141</f>
        <v>0</v>
      </c>
      <c r="K131">
        <f>'Life Expectancy Data'!AG141</f>
        <v>0.62913522925130594</v>
      </c>
      <c r="L131">
        <f>'Life Expectancy Data'!AH141</f>
        <v>0.98969072164948457</v>
      </c>
      <c r="M131">
        <f>'Life Expectancy Data'!AN141</f>
        <v>0.94092827004219415</v>
      </c>
      <c r="N131">
        <f>'Life Expectancy Data'!AO141</f>
        <v>0.76811594202898559</v>
      </c>
      <c r="O131">
        <f t="array" ref="O131">SQRT(SUMSQ(C131:N131-$X$7:$AI$7))</f>
        <v>0.79537156244520824</v>
      </c>
      <c r="P131">
        <f t="array" ref="P131">SQRT(SUMSQ(C131:N131-$X$8:$AI$8))</f>
        <v>1.7630067887528571</v>
      </c>
      <c r="Q131">
        <f t="shared" ref="Q131:Q194" si="12">MIN(O131:P131)</f>
        <v>0.79537156244520824</v>
      </c>
      <c r="R131">
        <f t="shared" ref="R131:R194" si="13">MATCH(Q131,O131:P131,0)</f>
        <v>1</v>
      </c>
      <c r="S131">
        <f t="shared" ref="S131:S194" si="14">IF(B131=$W$11,1,IF(B131=$X$11,2))</f>
        <v>1</v>
      </c>
      <c r="T131">
        <f t="shared" ref="T131:T194" si="15">IF(R131=S131,1,0)</f>
        <v>1</v>
      </c>
    </row>
    <row r="132" spans="1:20" x14ac:dyDescent="0.2">
      <c r="A132">
        <f t="shared" ca="1" si="11"/>
        <v>0.42368897455839716</v>
      </c>
      <c r="B132" t="s">
        <v>23</v>
      </c>
      <c r="C132">
        <f>'Life Expectancy Data'!X142</f>
        <v>9.2797783933518008E-2</v>
      </c>
      <c r="D132">
        <f>'Life Expectancy Data'!Y142</f>
        <v>0</v>
      </c>
      <c r="E132">
        <f>'Life Expectancy Data'!Z142</f>
        <v>0.66125419932810758</v>
      </c>
      <c r="F132">
        <f>'Life Expectancy Data'!AA142</f>
        <v>4.6501757078557917E-3</v>
      </c>
      <c r="G132">
        <f>'Life Expectancy Data'!AB142</f>
        <v>0.95918367346938771</v>
      </c>
      <c r="H132">
        <f>'Life Expectancy Data'!AC142</f>
        <v>0</v>
      </c>
      <c r="I132">
        <f>'Life Expectancy Data'!AD142</f>
        <v>0.64426419466975671</v>
      </c>
      <c r="J132">
        <f>'Life Expectancy Data'!AE142</f>
        <v>0</v>
      </c>
      <c r="K132">
        <f>'Life Expectancy Data'!AG142</f>
        <v>0.62507254788160194</v>
      </c>
      <c r="L132">
        <f>'Life Expectancy Data'!AH142</f>
        <v>0.95876288659793818</v>
      </c>
      <c r="M132">
        <f>'Life Expectancy Data'!AN142</f>
        <v>0.93565400843881863</v>
      </c>
      <c r="N132">
        <f>'Life Expectancy Data'!AO142</f>
        <v>0.75845410628019327</v>
      </c>
      <c r="O132">
        <f t="array" ref="O132">SQRT(SUMSQ(C132:N132-$X$7:$AI$7))</f>
        <v>0.65448316622071212</v>
      </c>
      <c r="P132">
        <f t="array" ref="P132">SQRT(SUMSQ(C132:N132-$X$8:$AI$8))</f>
        <v>1.7328659688811856</v>
      </c>
      <c r="Q132">
        <f t="shared" si="12"/>
        <v>0.65448316622071212</v>
      </c>
      <c r="R132">
        <f t="shared" si="13"/>
        <v>1</v>
      </c>
      <c r="S132">
        <f t="shared" si="14"/>
        <v>1</v>
      </c>
      <c r="T132">
        <f t="shared" si="15"/>
        <v>1</v>
      </c>
    </row>
    <row r="133" spans="1:20" x14ac:dyDescent="0.2">
      <c r="A133">
        <f t="shared" ca="1" si="11"/>
        <v>0.31579167205685654</v>
      </c>
      <c r="B133" t="s">
        <v>23</v>
      </c>
      <c r="C133">
        <f>'Life Expectancy Data'!X143</f>
        <v>8.3102493074792248E-3</v>
      </c>
      <c r="D133">
        <f>'Life Expectancy Data'!Y143</f>
        <v>0</v>
      </c>
      <c r="E133">
        <f>'Life Expectancy Data'!Z143</f>
        <v>0.68589025755879063</v>
      </c>
      <c r="F133">
        <f>'Life Expectancy Data'!AA143</f>
        <v>0.40443573424407342</v>
      </c>
      <c r="G133">
        <f>'Life Expectancy Data'!AB143</f>
        <v>0.9285714285714286</v>
      </c>
      <c r="H133">
        <f>'Life Expectancy Data'!AC143</f>
        <v>1.6966486476296404E-4</v>
      </c>
      <c r="I133">
        <f>'Life Expectancy Data'!AD143</f>
        <v>0.63847045191193519</v>
      </c>
      <c r="J133">
        <f>'Life Expectancy Data'!AE143</f>
        <v>0</v>
      </c>
      <c r="K133">
        <f>'Life Expectancy Data'!AG143</f>
        <v>0.62681369704004641</v>
      </c>
      <c r="L133">
        <f>'Life Expectancy Data'!AH143</f>
        <v>0.92783505154639179</v>
      </c>
      <c r="M133">
        <f>'Life Expectancy Data'!AN143</f>
        <v>0.9324894514767933</v>
      </c>
      <c r="N133">
        <f>'Life Expectancy Data'!AO143</f>
        <v>0.75845410628019327</v>
      </c>
      <c r="O133">
        <f t="array" ref="O133">SQRT(SUMSQ(C133:N133-$X$7:$AI$7))</f>
        <v>0.77172171652017207</v>
      </c>
      <c r="P133">
        <f t="array" ref="P133">SQRT(SUMSQ(C133:N133-$X$8:$AI$8))</f>
        <v>1.7462199577636353</v>
      </c>
      <c r="Q133">
        <f t="shared" si="12"/>
        <v>0.77172171652017207</v>
      </c>
      <c r="R133">
        <f t="shared" si="13"/>
        <v>1</v>
      </c>
      <c r="S133">
        <f t="shared" si="14"/>
        <v>1</v>
      </c>
      <c r="T133">
        <f t="shared" si="15"/>
        <v>1</v>
      </c>
    </row>
    <row r="134" spans="1:20" x14ac:dyDescent="0.2">
      <c r="A134">
        <f t="shared" ca="1" si="11"/>
        <v>0.40643987689729699</v>
      </c>
      <c r="B134" t="s">
        <v>23</v>
      </c>
      <c r="C134">
        <f>'Life Expectancy Data'!X144</f>
        <v>9.9722991689750698E-2</v>
      </c>
      <c r="D134">
        <f>'Life Expectancy Data'!Y144</f>
        <v>0</v>
      </c>
      <c r="E134">
        <f>'Life Expectancy Data'!Z144</f>
        <v>0.67357222844344899</v>
      </c>
      <c r="F134">
        <f>'Life Expectancy Data'!AA144</f>
        <v>0.42465833123972785</v>
      </c>
      <c r="G134">
        <f>'Life Expectancy Data'!AB144</f>
        <v>0.89795918367346939</v>
      </c>
      <c r="H134">
        <f>'Life Expectancy Data'!AC144</f>
        <v>3.2047807788559876E-4</v>
      </c>
      <c r="I134">
        <f>'Life Expectancy Data'!AD144</f>
        <v>0.63383545770567795</v>
      </c>
      <c r="J134">
        <f>'Life Expectancy Data'!AE144</f>
        <v>0</v>
      </c>
      <c r="K134">
        <f>'Life Expectancy Data'!AG144</f>
        <v>9.1120139291932661E-2</v>
      </c>
      <c r="L134">
        <f>'Life Expectancy Data'!AH144</f>
        <v>0.89690721649484539</v>
      </c>
      <c r="M134">
        <f>'Life Expectancy Data'!AN144</f>
        <v>0.92827004219409293</v>
      </c>
      <c r="N134">
        <f>'Life Expectancy Data'!AO144</f>
        <v>0.75845410628019327</v>
      </c>
      <c r="O134">
        <f t="array" ref="O134">SQRT(SUMSQ(C134:N134-$X$7:$AI$7))</f>
        <v>0.71932995703921998</v>
      </c>
      <c r="P134">
        <f t="array" ref="P134">SQRT(SUMSQ(C134:N134-$X$8:$AI$8))</f>
        <v>1.7153850439955598</v>
      </c>
      <c r="Q134">
        <f t="shared" si="12"/>
        <v>0.71932995703921998</v>
      </c>
      <c r="R134">
        <f t="shared" si="13"/>
        <v>1</v>
      </c>
      <c r="S134">
        <f t="shared" si="14"/>
        <v>1</v>
      </c>
      <c r="T134">
        <f t="shared" si="15"/>
        <v>1</v>
      </c>
    </row>
    <row r="135" spans="1:20" x14ac:dyDescent="0.2">
      <c r="A135">
        <f t="shared" ca="1" si="11"/>
        <v>0.42893432340653315</v>
      </c>
      <c r="B135" t="s">
        <v>23</v>
      </c>
      <c r="C135">
        <f>'Life Expectancy Data'!X145</f>
        <v>0.10249307479224377</v>
      </c>
      <c r="D135">
        <f>'Life Expectancy Data'!Y145</f>
        <v>0</v>
      </c>
      <c r="E135">
        <f>'Life Expectancy Data'!Z145</f>
        <v>0.67693169092945127</v>
      </c>
      <c r="F135">
        <f>'Life Expectancy Data'!AA145</f>
        <v>0.38107096801144058</v>
      </c>
      <c r="G135">
        <f>'Life Expectancy Data'!AB145</f>
        <v>0.86734693877551017</v>
      </c>
      <c r="H135">
        <f>'Life Expectancy Data'!AC145</f>
        <v>2.4507147132428139E-4</v>
      </c>
      <c r="I135">
        <f>'Life Expectancy Data'!AD145</f>
        <v>0.62804171494785632</v>
      </c>
      <c r="J135">
        <f>'Life Expectancy Data'!AE145</f>
        <v>0</v>
      </c>
      <c r="K135">
        <f>'Life Expectancy Data'!AG145</f>
        <v>0.62681369704004641</v>
      </c>
      <c r="L135">
        <f>'Life Expectancy Data'!AH145</f>
        <v>0.865979381443299</v>
      </c>
      <c r="M135">
        <f>'Life Expectancy Data'!AN145</f>
        <v>0.91983122362869207</v>
      </c>
      <c r="N135">
        <f>'Life Expectancy Data'!AO145</f>
        <v>0.74396135265700492</v>
      </c>
      <c r="O135">
        <f t="array" ref="O135">SQRT(SUMSQ(C135:N135-$X$7:$AI$7))</f>
        <v>0.72247261073040581</v>
      </c>
      <c r="P135">
        <f t="array" ref="P135">SQRT(SUMSQ(C135:N135-$X$8:$AI$8))</f>
        <v>1.6815095651762841</v>
      </c>
      <c r="Q135">
        <f t="shared" si="12"/>
        <v>0.72247261073040581</v>
      </c>
      <c r="R135">
        <f t="shared" si="13"/>
        <v>1</v>
      </c>
      <c r="S135">
        <f t="shared" si="14"/>
        <v>1</v>
      </c>
      <c r="T135">
        <f t="shared" si="15"/>
        <v>1</v>
      </c>
    </row>
    <row r="136" spans="1:20" x14ac:dyDescent="0.2">
      <c r="A136">
        <f t="shared" ca="1" si="11"/>
        <v>0.87107015567534907</v>
      </c>
      <c r="B136" t="s">
        <v>23</v>
      </c>
      <c r="C136">
        <f>'Life Expectancy Data'!X146</f>
        <v>0.10526315789473684</v>
      </c>
      <c r="D136">
        <f>'Life Expectancy Data'!Y146</f>
        <v>0</v>
      </c>
      <c r="E136">
        <f>'Life Expectancy Data'!Z146</f>
        <v>0.6321388577827548</v>
      </c>
      <c r="F136">
        <f>'Life Expectancy Data'!AA146</f>
        <v>0.41342885939306379</v>
      </c>
      <c r="G136">
        <f>'Life Expectancy Data'!AB146</f>
        <v>0.83673469387755106</v>
      </c>
      <c r="H136">
        <f>'Life Expectancy Data'!AC146</f>
        <v>2.3093273259403439E-4</v>
      </c>
      <c r="I136">
        <f>'Life Expectancy Data'!AD146</f>
        <v>0.6222479721900348</v>
      </c>
      <c r="J136">
        <f>'Life Expectancy Data'!AE146</f>
        <v>0</v>
      </c>
      <c r="K136">
        <f>'Life Expectancy Data'!AG146</f>
        <v>0.62797446314567618</v>
      </c>
      <c r="L136">
        <f>'Life Expectancy Data'!AH146</f>
        <v>0.83505154639175261</v>
      </c>
      <c r="M136">
        <f>'Life Expectancy Data'!AN146</f>
        <v>0.91772151898734178</v>
      </c>
      <c r="N136">
        <f>'Life Expectancy Data'!AO146</f>
        <v>0.73913043478260876</v>
      </c>
      <c r="O136">
        <f t="array" ref="O136">SQRT(SUMSQ(C136:N136-$X$7:$AI$7))</f>
        <v>0.71155840245590696</v>
      </c>
      <c r="P136">
        <f t="array" ref="P136">SQRT(SUMSQ(C136:N136-$X$8:$AI$8))</f>
        <v>1.665671013473885</v>
      </c>
      <c r="Q136">
        <f t="shared" si="12"/>
        <v>0.71155840245590696</v>
      </c>
      <c r="R136">
        <f t="shared" si="13"/>
        <v>1</v>
      </c>
      <c r="S136">
        <f t="shared" si="14"/>
        <v>1</v>
      </c>
      <c r="T136">
        <f t="shared" si="15"/>
        <v>1</v>
      </c>
    </row>
    <row r="137" spans="1:20" x14ac:dyDescent="0.2">
      <c r="A137">
        <f t="shared" ca="1" si="11"/>
        <v>0.28372605633870207</v>
      </c>
      <c r="B137" t="s">
        <v>23</v>
      </c>
      <c r="C137">
        <f>'Life Expectancy Data'!X147</f>
        <v>0.1038781163434903</v>
      </c>
      <c r="D137">
        <f>'Life Expectancy Data'!Y147</f>
        <v>0</v>
      </c>
      <c r="E137">
        <f>'Life Expectancy Data'!Z147</f>
        <v>0.67133258678611429</v>
      </c>
      <c r="F137">
        <f>'Life Expectancy Data'!AA147</f>
        <v>0.42760623465683167</v>
      </c>
      <c r="G137">
        <f>'Life Expectancy Data'!AB147</f>
        <v>0.83673469387755106</v>
      </c>
      <c r="H137">
        <f>'Life Expectancy Data'!AC147</f>
        <v>2.1113849837168857E-3</v>
      </c>
      <c r="I137">
        <f>'Life Expectancy Data'!AD147</f>
        <v>0.61645422943221329</v>
      </c>
      <c r="J137">
        <f>'Life Expectancy Data'!AE147</f>
        <v>0</v>
      </c>
      <c r="K137">
        <f>'Life Expectancy Data'!AG147</f>
        <v>7.1387115496227505E-2</v>
      </c>
      <c r="L137">
        <f>'Life Expectancy Data'!AH147</f>
        <v>0.83505154639175261</v>
      </c>
      <c r="M137">
        <f>'Life Expectancy Data'!AN147</f>
        <v>0.91139240506329122</v>
      </c>
      <c r="N137">
        <f>'Life Expectancy Data'!AO147</f>
        <v>0.72946859903381644</v>
      </c>
      <c r="O137">
        <f t="array" ref="O137">SQRT(SUMSQ(C137:N137-$X$7:$AI$7))</f>
        <v>0.70787664329267808</v>
      </c>
      <c r="P137">
        <f t="array" ref="P137">SQRT(SUMSQ(C137:N137-$X$8:$AI$8))</f>
        <v>1.6819057589858497</v>
      </c>
      <c r="Q137">
        <f t="shared" si="12"/>
        <v>0.70787664329267808</v>
      </c>
      <c r="R137">
        <f t="shared" si="13"/>
        <v>1</v>
      </c>
      <c r="S137">
        <f t="shared" si="14"/>
        <v>1</v>
      </c>
      <c r="T137">
        <f t="shared" si="15"/>
        <v>1</v>
      </c>
    </row>
    <row r="138" spans="1:20" x14ac:dyDescent="0.2">
      <c r="A138">
        <f t="shared" ca="1" si="11"/>
        <v>0.86877234731889363</v>
      </c>
      <c r="B138" t="s">
        <v>23</v>
      </c>
      <c r="C138">
        <f>'Life Expectancy Data'!X148</f>
        <v>9.6952908587257611E-3</v>
      </c>
      <c r="D138">
        <f>'Life Expectancy Data'!Y148</f>
        <v>0</v>
      </c>
      <c r="E138">
        <f>'Life Expectancy Data'!Z148</f>
        <v>0.69932810750279961</v>
      </c>
      <c r="F138">
        <f>'Life Expectancy Data'!AA148</f>
        <v>0.38264364588664584</v>
      </c>
      <c r="G138">
        <f>'Life Expectancy Data'!AB148</f>
        <v>0.8571428571428571</v>
      </c>
      <c r="H138">
        <f>'Life Expectancy Data'!AC148</f>
        <v>9.4258258201646686E-5</v>
      </c>
      <c r="I138">
        <f>'Life Expectancy Data'!AD148</f>
        <v>0.61066048667439166</v>
      </c>
      <c r="J138">
        <f>'Life Expectancy Data'!AE148</f>
        <v>0</v>
      </c>
      <c r="K138">
        <f>'Life Expectancy Data'!AG148</f>
        <v>5.9779454439930338E-2</v>
      </c>
      <c r="L138">
        <f>'Life Expectancy Data'!AH148</f>
        <v>0.85567010309278346</v>
      </c>
      <c r="M138">
        <f>'Life Expectancy Data'!AN148</f>
        <v>0.90717299578059074</v>
      </c>
      <c r="N138">
        <f>'Life Expectancy Data'!AO148</f>
        <v>0.7342995169082126</v>
      </c>
      <c r="O138">
        <f t="array" ref="O138">SQRT(SUMSQ(C138:N138-$X$7:$AI$7))</f>
        <v>0.72030818500726868</v>
      </c>
      <c r="P138">
        <f t="array" ref="P138">SQRT(SUMSQ(C138:N138-$X$8:$AI$8))</f>
        <v>1.716443920454108</v>
      </c>
      <c r="Q138">
        <f t="shared" si="12"/>
        <v>0.72030818500726868</v>
      </c>
      <c r="R138">
        <f t="shared" si="13"/>
        <v>1</v>
      </c>
      <c r="S138">
        <f t="shared" si="14"/>
        <v>1</v>
      </c>
      <c r="T138">
        <f t="shared" si="15"/>
        <v>1</v>
      </c>
    </row>
    <row r="139" spans="1:20" x14ac:dyDescent="0.2">
      <c r="A139">
        <f t="shared" ca="1" si="11"/>
        <v>0.90843182353782692</v>
      </c>
      <c r="B139" t="s">
        <v>23</v>
      </c>
      <c r="C139">
        <f>'Life Expectancy Data'!X149</f>
        <v>0.11080332409972299</v>
      </c>
      <c r="D139">
        <f>'Life Expectancy Data'!Y149</f>
        <v>0</v>
      </c>
      <c r="E139">
        <f>'Life Expectancy Data'!Z149</f>
        <v>0.69372900335946253</v>
      </c>
      <c r="F139">
        <f>'Life Expectancy Data'!AA149</f>
        <v>3.5898003533086872E-3</v>
      </c>
      <c r="G139">
        <f>'Life Expectancy Data'!AB149</f>
        <v>0.83673469387755106</v>
      </c>
      <c r="H139">
        <f>'Life Expectancy Data'!AC149</f>
        <v>1.083969969318937E-4</v>
      </c>
      <c r="I139">
        <f>'Life Expectancy Data'!AD149</f>
        <v>0.60486674391657014</v>
      </c>
      <c r="J139">
        <f>'Life Expectancy Data'!AE149</f>
        <v>0</v>
      </c>
      <c r="K139">
        <f>'Life Expectancy Data'!AG149</f>
        <v>5.6877539175856071E-2</v>
      </c>
      <c r="L139">
        <f>'Life Expectancy Data'!AH149</f>
        <v>0.83505154639175261</v>
      </c>
      <c r="M139">
        <f>'Life Expectancy Data'!AN149</f>
        <v>0.90084388185654007</v>
      </c>
      <c r="N139">
        <f>'Life Expectancy Data'!AO149</f>
        <v>0.72463768115942029</v>
      </c>
      <c r="O139">
        <f t="array" ref="O139">SQRT(SUMSQ(C139:N139-$X$7:$AI$7))</f>
        <v>0.60210316916654638</v>
      </c>
      <c r="P139">
        <f t="array" ref="P139">SQRT(SUMSQ(C139:N139-$X$8:$AI$8))</f>
        <v>1.6754537836332435</v>
      </c>
      <c r="Q139">
        <f t="shared" si="12"/>
        <v>0.60210316916654638</v>
      </c>
      <c r="R139">
        <f t="shared" si="13"/>
        <v>1</v>
      </c>
      <c r="S139">
        <f t="shared" si="14"/>
        <v>1</v>
      </c>
      <c r="T139">
        <f t="shared" si="15"/>
        <v>1</v>
      </c>
    </row>
    <row r="140" spans="1:20" x14ac:dyDescent="0.2">
      <c r="A140">
        <f t="shared" ca="1" si="11"/>
        <v>3.3012821240051338E-2</v>
      </c>
      <c r="B140" t="s">
        <v>23</v>
      </c>
      <c r="C140">
        <f>'Life Expectancy Data'!X150</f>
        <v>0.11634349030470914</v>
      </c>
      <c r="D140">
        <f>'Life Expectancy Data'!Y150</f>
        <v>0</v>
      </c>
      <c r="E140">
        <f>'Life Expectancy Data'!Z150</f>
        <v>0.69372900335946253</v>
      </c>
      <c r="F140">
        <f>'Life Expectancy Data'!AA150</f>
        <v>0.30762911808715337</v>
      </c>
      <c r="G140">
        <f>'Life Expectancy Data'!AB150</f>
        <v>0.86734693877551017</v>
      </c>
      <c r="H140">
        <f>'Life Expectancy Data'!AC150</f>
        <v>4.2416216190741011E-5</v>
      </c>
      <c r="I140">
        <f>'Life Expectancy Data'!AD150</f>
        <v>0.59907300115874862</v>
      </c>
      <c r="J140">
        <f>'Life Expectancy Data'!AE150</f>
        <v>0</v>
      </c>
      <c r="K140">
        <f>'Life Expectancy Data'!AG150</f>
        <v>6.7324434126523516E-2</v>
      </c>
      <c r="L140">
        <f>'Life Expectancy Data'!AH150</f>
        <v>0.865979381443299</v>
      </c>
      <c r="M140">
        <f>'Life Expectancy Data'!AN150</f>
        <v>0.89451476793248952</v>
      </c>
      <c r="N140">
        <f>'Life Expectancy Data'!AO150</f>
        <v>0.71980676328502424</v>
      </c>
      <c r="O140">
        <f t="array" ref="O140">SQRT(SUMSQ(C140:N140-$X$7:$AI$7))</f>
        <v>0.65086702256060236</v>
      </c>
      <c r="P140">
        <f t="array" ref="P140">SQRT(SUMSQ(C140:N140-$X$8:$AI$8))</f>
        <v>1.6751180515316426</v>
      </c>
      <c r="Q140">
        <f t="shared" si="12"/>
        <v>0.65086702256060236</v>
      </c>
      <c r="R140">
        <f t="shared" si="13"/>
        <v>1</v>
      </c>
      <c r="S140">
        <f t="shared" si="14"/>
        <v>1</v>
      </c>
      <c r="T140">
        <f t="shared" si="15"/>
        <v>1</v>
      </c>
    </row>
    <row r="141" spans="1:20" x14ac:dyDescent="0.2">
      <c r="A141">
        <f t="shared" ca="1" si="11"/>
        <v>2.5027054898419165E-2</v>
      </c>
      <c r="B141" t="s">
        <v>23</v>
      </c>
      <c r="C141">
        <f>'Life Expectancy Data'!X151</f>
        <v>0.11772853185595568</v>
      </c>
      <c r="D141">
        <f>'Life Expectancy Data'!Y151</f>
        <v>0</v>
      </c>
      <c r="E141">
        <f>'Life Expectancy Data'!Z151</f>
        <v>0.67693169092945127</v>
      </c>
      <c r="F141">
        <f>'Life Expectancy Data'!AA151</f>
        <v>0.27294155961521843</v>
      </c>
      <c r="G141">
        <f>'Life Expectancy Data'!AB151</f>
        <v>0.83673469387755106</v>
      </c>
      <c r="H141">
        <f>'Life Expectancy Data'!AC151</f>
        <v>7.0693693651235025E-5</v>
      </c>
      <c r="I141">
        <f>'Life Expectancy Data'!AD151</f>
        <v>0.5932792584009271</v>
      </c>
      <c r="J141">
        <f>'Life Expectancy Data'!AE151</f>
        <v>0</v>
      </c>
      <c r="K141">
        <f>'Life Expectancy Data'!AG151</f>
        <v>6.9065583284968077E-2</v>
      </c>
      <c r="L141">
        <f>'Life Expectancy Data'!AH151</f>
        <v>0.83505154639175261</v>
      </c>
      <c r="M141">
        <f>'Life Expectancy Data'!AN151</f>
        <v>0.8871308016877637</v>
      </c>
      <c r="N141">
        <f>'Life Expectancy Data'!AO151</f>
        <v>0.71014492753623193</v>
      </c>
      <c r="O141">
        <f t="array" ref="O141">SQRT(SUMSQ(C141:N141-$X$7:$AI$7))</f>
        <v>0.61963451765165667</v>
      </c>
      <c r="P141">
        <f t="array" ref="P141">SQRT(SUMSQ(C141:N141-$X$8:$AI$8))</f>
        <v>1.6543668937013722</v>
      </c>
      <c r="Q141">
        <f t="shared" si="12"/>
        <v>0.61963451765165667</v>
      </c>
      <c r="R141">
        <f t="shared" si="13"/>
        <v>1</v>
      </c>
      <c r="S141">
        <f t="shared" si="14"/>
        <v>1</v>
      </c>
      <c r="T141">
        <f t="shared" si="15"/>
        <v>1</v>
      </c>
    </row>
    <row r="142" spans="1:20" x14ac:dyDescent="0.2">
      <c r="A142">
        <f t="shared" ca="1" si="11"/>
        <v>0.63825555691562164</v>
      </c>
      <c r="B142" t="s">
        <v>23</v>
      </c>
      <c r="C142">
        <f>'Life Expectancy Data'!X152</f>
        <v>0.12049861495844875</v>
      </c>
      <c r="D142">
        <f>'Life Expectancy Data'!Y152</f>
        <v>0</v>
      </c>
      <c r="E142">
        <f>'Life Expectancy Data'!Z152</f>
        <v>0.68253079507278835</v>
      </c>
      <c r="F142">
        <f>'Life Expectancy Data'!AA152</f>
        <v>2.5894926198795007E-2</v>
      </c>
      <c r="G142">
        <f>'Life Expectancy Data'!AB152</f>
        <v>0.83673469387755106</v>
      </c>
      <c r="H142">
        <f>'Life Expectancy Data'!AC152</f>
        <v>4.2416216190741012E-4</v>
      </c>
      <c r="I142">
        <f>'Life Expectancy Data'!AD152</f>
        <v>0.58748551564310547</v>
      </c>
      <c r="J142">
        <f>'Life Expectancy Data'!AE152</f>
        <v>0</v>
      </c>
      <c r="K142">
        <f>'Life Expectancy Data'!AG152</f>
        <v>6.4422518862449207E-2</v>
      </c>
      <c r="L142">
        <f>'Life Expectancy Data'!AH152</f>
        <v>0.84536082474226804</v>
      </c>
      <c r="M142">
        <f>'Life Expectancy Data'!AN152</f>
        <v>0.88291139240506333</v>
      </c>
      <c r="N142">
        <f>'Life Expectancy Data'!AO152</f>
        <v>0.71014492753623193</v>
      </c>
      <c r="O142">
        <f t="array" ref="O142">SQRT(SUMSQ(C142:N142-$X$7:$AI$7))</f>
        <v>0.57422467441592762</v>
      </c>
      <c r="P142">
        <f t="array" ref="P142">SQRT(SUMSQ(C142:N142-$X$8:$AI$8))</f>
        <v>1.6620155777993419</v>
      </c>
      <c r="Q142">
        <f t="shared" si="12"/>
        <v>0.57422467441592762</v>
      </c>
      <c r="R142">
        <f t="shared" si="13"/>
        <v>1</v>
      </c>
      <c r="S142">
        <f t="shared" si="14"/>
        <v>1</v>
      </c>
      <c r="T142">
        <f t="shared" si="15"/>
        <v>1</v>
      </c>
    </row>
    <row r="143" spans="1:20" x14ac:dyDescent="0.2">
      <c r="A143">
        <f t="shared" ca="1" si="11"/>
        <v>0.33961791670526109</v>
      </c>
      <c r="B143" t="s">
        <v>23</v>
      </c>
      <c r="C143">
        <f>'Life Expectancy Data'!X153</f>
        <v>1.1080332409972299E-2</v>
      </c>
      <c r="D143">
        <f>'Life Expectancy Data'!Y153</f>
        <v>0</v>
      </c>
      <c r="E143">
        <f>'Life Expectancy Data'!Z153</f>
        <v>0.69932810750279961</v>
      </c>
      <c r="F143">
        <f>'Life Expectancy Data'!AA153</f>
        <v>0.20426467058286618</v>
      </c>
      <c r="G143">
        <f>'Life Expectancy Data'!AB153</f>
        <v>0.81632653061224492</v>
      </c>
      <c r="H143">
        <f>'Life Expectancy Data'!AC153</f>
        <v>0</v>
      </c>
      <c r="I143">
        <f>'Life Expectancy Data'!AD153</f>
        <v>0.58169177288528395</v>
      </c>
      <c r="J143">
        <f>'Life Expectancy Data'!AE153</f>
        <v>0</v>
      </c>
      <c r="K143">
        <f>'Life Expectancy Data'!AG153</f>
        <v>5.2234474753337201E-2</v>
      </c>
      <c r="L143">
        <f>'Life Expectancy Data'!AH153</f>
        <v>0.83505154639175261</v>
      </c>
      <c r="M143">
        <f>'Life Expectancy Data'!AN153</f>
        <v>0.89345991561181437</v>
      </c>
      <c r="N143">
        <f>'Life Expectancy Data'!AO153</f>
        <v>0.7777777777777779</v>
      </c>
      <c r="O143">
        <f t="array" ref="O143">SQRT(SUMSQ(C143:N143-$X$7:$AI$7))</f>
        <v>0.65756389079777644</v>
      </c>
      <c r="P143">
        <f t="array" ref="P143">SQRT(SUMSQ(C143:N143-$X$8:$AI$8))</f>
        <v>1.69464536334642</v>
      </c>
      <c r="Q143">
        <f t="shared" si="12"/>
        <v>0.65756389079777644</v>
      </c>
      <c r="R143">
        <f t="shared" si="13"/>
        <v>1</v>
      </c>
      <c r="S143">
        <f t="shared" si="14"/>
        <v>1</v>
      </c>
      <c r="T143">
        <f t="shared" si="15"/>
        <v>1</v>
      </c>
    </row>
    <row r="144" spans="1:20" x14ac:dyDescent="0.2">
      <c r="A144">
        <f t="shared" ca="1" si="11"/>
        <v>0.26003028439979425</v>
      </c>
      <c r="B144" t="s">
        <v>23</v>
      </c>
      <c r="C144">
        <f>'Life Expectancy Data'!X154</f>
        <v>0.12603878116343489</v>
      </c>
      <c r="D144">
        <f>'Life Expectancy Data'!Y154</f>
        <v>0</v>
      </c>
      <c r="E144">
        <f>'Life Expectancy Data'!Z154</f>
        <v>0.69372900335946253</v>
      </c>
      <c r="F144">
        <f>'Life Expectancy Data'!AA154</f>
        <v>0.18392528568562638</v>
      </c>
      <c r="G144">
        <f>'Life Expectancy Data'!AB154</f>
        <v>0.43877551020408162</v>
      </c>
      <c r="H144">
        <f>'Life Expectancy Data'!AC154</f>
        <v>0</v>
      </c>
      <c r="I144">
        <f>'Life Expectancy Data'!AD154</f>
        <v>5.330243337195828E-2</v>
      </c>
      <c r="J144">
        <f>'Life Expectancy Data'!AE154</f>
        <v>0</v>
      </c>
      <c r="K144">
        <f>'Life Expectancy Data'!AG154</f>
        <v>4.3528728961114344E-2</v>
      </c>
      <c r="L144">
        <f>'Life Expectancy Data'!AH154</f>
        <v>0.84536082474226804</v>
      </c>
      <c r="M144">
        <f>'Life Expectancy Data'!AN154</f>
        <v>0.88291139240506333</v>
      </c>
      <c r="N144">
        <f>'Life Expectancy Data'!AO154</f>
        <v>0.74879227053140096</v>
      </c>
      <c r="O144">
        <f t="array" ref="O144">SQRT(SUMSQ(C144:N144-$X$7:$AI$7))</f>
        <v>0.83703914828859993</v>
      </c>
      <c r="P144">
        <f t="array" ref="P144">SQRT(SUMSQ(C144:N144-$X$8:$AI$8))</f>
        <v>1.6470806085553502</v>
      </c>
      <c r="Q144">
        <f t="shared" si="12"/>
        <v>0.83703914828859993</v>
      </c>
      <c r="R144">
        <f t="shared" si="13"/>
        <v>1</v>
      </c>
      <c r="S144">
        <f t="shared" si="14"/>
        <v>1</v>
      </c>
      <c r="T144">
        <f t="shared" si="15"/>
        <v>1</v>
      </c>
    </row>
    <row r="145" spans="1:20" x14ac:dyDescent="0.2">
      <c r="A145">
        <f t="shared" ca="1" si="11"/>
        <v>0.82923644874406743</v>
      </c>
      <c r="B145" t="s">
        <v>23</v>
      </c>
      <c r="C145">
        <f>'Life Expectancy Data'!X155</f>
        <v>0.13157894736842105</v>
      </c>
      <c r="D145">
        <f>'Life Expectancy Data'!Y155</f>
        <v>0</v>
      </c>
      <c r="E145">
        <f>'Life Expectancy Data'!Z155</f>
        <v>0.73852183650615899</v>
      </c>
      <c r="F145">
        <f>'Life Expectancy Data'!AA155</f>
        <v>0.182621747892007</v>
      </c>
      <c r="G145">
        <f>'Life Expectancy Data'!AB155</f>
        <v>0.32653061224489793</v>
      </c>
      <c r="H145">
        <f>'Life Expectancy Data'!AC155</f>
        <v>0</v>
      </c>
      <c r="I145">
        <f>'Life Expectancy Data'!AD155</f>
        <v>4.7508690614136727E-2</v>
      </c>
      <c r="J145">
        <f>'Life Expectancy Data'!AE155</f>
        <v>0</v>
      </c>
      <c r="K145">
        <f>'Life Expectancy Data'!AG155</f>
        <v>7.1387115496227505E-2</v>
      </c>
      <c r="L145">
        <f>'Life Expectancy Data'!AH155</f>
        <v>0.81443298969072164</v>
      </c>
      <c r="M145">
        <f>'Life Expectancy Data'!AN155</f>
        <v>0.87869198312236285</v>
      </c>
      <c r="N145">
        <f>'Life Expectancy Data'!AO155</f>
        <v>0.74396135265700492</v>
      </c>
      <c r="O145">
        <f t="array" ref="O145">SQRT(SUMSQ(C145:N145-$X$7:$AI$7))</f>
        <v>0.91465332711930181</v>
      </c>
      <c r="P145">
        <f t="array" ref="P145">SQRT(SUMSQ(C145:N145-$X$8:$AI$8))</f>
        <v>1.6514456016393049</v>
      </c>
      <c r="Q145">
        <f t="shared" si="12"/>
        <v>0.91465332711930181</v>
      </c>
      <c r="R145">
        <f t="shared" si="13"/>
        <v>1</v>
      </c>
      <c r="S145">
        <f t="shared" si="14"/>
        <v>1</v>
      </c>
      <c r="T145">
        <f t="shared" si="15"/>
        <v>1</v>
      </c>
    </row>
    <row r="146" spans="1:20" x14ac:dyDescent="0.2">
      <c r="A146">
        <f t="shared" ca="1" si="11"/>
        <v>0.32371208462759049</v>
      </c>
      <c r="B146" t="s">
        <v>23</v>
      </c>
      <c r="C146">
        <f>'Life Expectancy Data'!X156</f>
        <v>0.16204986149584488</v>
      </c>
      <c r="D146">
        <f>'Life Expectancy Data'!Y156</f>
        <v>2.7777777777777779E-3</v>
      </c>
      <c r="E146">
        <f>'Life Expectancy Data'!Z156</f>
        <v>0.25715907054871223</v>
      </c>
      <c r="F146">
        <f>'Life Expectancy Data'!AA156</f>
        <v>0</v>
      </c>
      <c r="G146">
        <f>'Life Expectancy Data'!AB156</f>
        <v>0.96938775510204078</v>
      </c>
      <c r="H146">
        <f>'Life Expectancy Data'!AC156</f>
        <v>0</v>
      </c>
      <c r="I146">
        <f>'Life Expectancy Data'!AD156</f>
        <v>0.59675550405561995</v>
      </c>
      <c r="J146">
        <f>'Life Expectancy Data'!AE156</f>
        <v>2.3999999999999998E-3</v>
      </c>
      <c r="K146">
        <f>'Life Expectancy Data'!AG156</f>
        <v>0.32269297736506092</v>
      </c>
      <c r="L146">
        <f>'Life Expectancy Data'!AH156</f>
        <v>0.96907216494845361</v>
      </c>
      <c r="M146">
        <f>'Life Expectancy Data'!AN156</f>
        <v>0.79957805907172996</v>
      </c>
      <c r="N146">
        <f>'Life Expectancy Data'!AO156</f>
        <v>0.61352657004830913</v>
      </c>
      <c r="O146">
        <f t="array" ref="O146">SQRT(SUMSQ(C146:N146-$X$7:$AI$7))</f>
        <v>0.25336315195476566</v>
      </c>
      <c r="P146">
        <f t="array" ref="P146">SQRT(SUMSQ(C146:N146-$X$8:$AI$8))</f>
        <v>1.662510558872681</v>
      </c>
      <c r="Q146">
        <f t="shared" si="12"/>
        <v>0.25336315195476566</v>
      </c>
      <c r="R146">
        <f t="shared" si="13"/>
        <v>1</v>
      </c>
      <c r="S146">
        <f t="shared" si="14"/>
        <v>1</v>
      </c>
      <c r="T146">
        <f t="shared" si="15"/>
        <v>1</v>
      </c>
    </row>
    <row r="147" spans="1:20" x14ac:dyDescent="0.2">
      <c r="A147">
        <f t="shared" ca="1" si="11"/>
        <v>0.16016886182030976</v>
      </c>
      <c r="B147" t="s">
        <v>23</v>
      </c>
      <c r="C147">
        <f>'Life Expectancy Data'!X157</f>
        <v>0.16343490304709141</v>
      </c>
      <c r="D147">
        <f>'Life Expectancy Data'!Y157</f>
        <v>2.7777777777777779E-3</v>
      </c>
      <c r="E147">
        <f>'Life Expectancy Data'!Z157</f>
        <v>0</v>
      </c>
      <c r="F147">
        <f>'Life Expectancy Data'!AA157</f>
        <v>1.5717855267003443E-2</v>
      </c>
      <c r="G147">
        <f>'Life Expectancy Data'!AB157</f>
        <v>0.94897959183673475</v>
      </c>
      <c r="H147">
        <f>'Life Expectancy Data'!AC157</f>
        <v>0</v>
      </c>
      <c r="I147">
        <f>'Life Expectancy Data'!AD157</f>
        <v>0.5851680185399768</v>
      </c>
      <c r="J147">
        <f>'Life Expectancy Data'!AE157</f>
        <v>2.3999999999999998E-3</v>
      </c>
      <c r="K147">
        <f>'Life Expectancy Data'!AG157</f>
        <v>0.34997098084735928</v>
      </c>
      <c r="L147">
        <f>'Life Expectancy Data'!AH157</f>
        <v>0.94845360824742264</v>
      </c>
      <c r="M147">
        <f>'Life Expectancy Data'!AN157</f>
        <v>0.79324894514767941</v>
      </c>
      <c r="N147">
        <f>'Life Expectancy Data'!AO157</f>
        <v>0.58937198067632846</v>
      </c>
      <c r="O147">
        <f t="array" ref="O147">SQRT(SUMSQ(C147:N147-$X$7:$AI$7))</f>
        <v>0.33942559884374068</v>
      </c>
      <c r="P147">
        <f t="array" ref="P147">SQRT(SUMSQ(C147:N147-$X$8:$AI$8))</f>
        <v>1.6979826634331849</v>
      </c>
      <c r="Q147">
        <f t="shared" si="12"/>
        <v>0.33942559884374068</v>
      </c>
      <c r="R147">
        <f t="shared" si="13"/>
        <v>1</v>
      </c>
      <c r="S147">
        <f t="shared" si="14"/>
        <v>1</v>
      </c>
      <c r="T147">
        <f t="shared" si="15"/>
        <v>1</v>
      </c>
    </row>
    <row r="148" spans="1:20" x14ac:dyDescent="0.2">
      <c r="A148">
        <f t="shared" ca="1" si="11"/>
        <v>0.50648325278467199</v>
      </c>
      <c r="B148" t="s">
        <v>23</v>
      </c>
      <c r="C148">
        <f>'Life Expectancy Data'!X158</f>
        <v>0.16620498614958448</v>
      </c>
      <c r="D148">
        <f>'Life Expectancy Data'!Y158</f>
        <v>2.7777777777777779E-3</v>
      </c>
      <c r="E148">
        <f>'Life Expectancy Data'!Z158</f>
        <v>0.11926091825307952</v>
      </c>
      <c r="F148">
        <f>'Life Expectancy Data'!AA158</f>
        <v>1.4150551548626869E-2</v>
      </c>
      <c r="G148">
        <f>'Life Expectancy Data'!AB158</f>
        <v>0.93877551020408168</v>
      </c>
      <c r="H148">
        <f>'Life Expectancy Data'!AC158</f>
        <v>7.7291771725350282E-4</v>
      </c>
      <c r="I148">
        <f>'Life Expectancy Data'!AD158</f>
        <v>5.330243337195828E-2</v>
      </c>
      <c r="J148">
        <f>'Life Expectancy Data'!AE158</f>
        <v>2.3999999999999998E-3</v>
      </c>
      <c r="K148">
        <f>'Life Expectancy Data'!AG158</f>
        <v>0.30005803830528149</v>
      </c>
      <c r="L148">
        <f>'Life Expectancy Data'!AH158</f>
        <v>0.93814432989690721</v>
      </c>
      <c r="M148">
        <f>'Life Expectancy Data'!AN158</f>
        <v>0.78586497890295359</v>
      </c>
      <c r="N148">
        <f>'Life Expectancy Data'!AO158</f>
        <v>0.5748792270531401</v>
      </c>
      <c r="O148">
        <f t="array" ref="O148">SQRT(SUMSQ(C148:N148-$X$7:$AI$7))</f>
        <v>0.45401015283873003</v>
      </c>
      <c r="P148">
        <f t="array" ref="P148">SQRT(SUMSQ(C148:N148-$X$8:$AI$8))</f>
        <v>1.6662836244920922</v>
      </c>
      <c r="Q148">
        <f t="shared" si="12"/>
        <v>0.45401015283873003</v>
      </c>
      <c r="R148">
        <f t="shared" si="13"/>
        <v>1</v>
      </c>
      <c r="S148">
        <f t="shared" si="14"/>
        <v>1</v>
      </c>
      <c r="T148">
        <f t="shared" si="15"/>
        <v>1</v>
      </c>
    </row>
    <row r="149" spans="1:20" x14ac:dyDescent="0.2">
      <c r="A149">
        <f t="shared" ca="1" si="11"/>
        <v>0.21925787217219883</v>
      </c>
      <c r="B149" t="s">
        <v>23</v>
      </c>
      <c r="C149">
        <f>'Life Expectancy Data'!X159</f>
        <v>0.16897506925207756</v>
      </c>
      <c r="D149">
        <f>'Life Expectancy Data'!Y159</f>
        <v>2.7777777777777779E-3</v>
      </c>
      <c r="E149">
        <f>'Life Expectancy Data'!Z159</f>
        <v>0</v>
      </c>
      <c r="F149">
        <f>'Life Expectancy Data'!AA159</f>
        <v>1.4661790921750491E-2</v>
      </c>
      <c r="G149">
        <f>'Life Expectancy Data'!AB159</f>
        <v>0.88775510204081631</v>
      </c>
      <c r="H149">
        <f>'Life Expectancy Data'!AC159</f>
        <v>0</v>
      </c>
      <c r="I149">
        <f>'Life Expectancy Data'!AD159</f>
        <v>0.56431054461181929</v>
      </c>
      <c r="J149">
        <f>'Life Expectancy Data'!AE159</f>
        <v>2.3999999999999998E-3</v>
      </c>
      <c r="K149">
        <f>'Life Expectancy Data'!AG159</f>
        <v>0.2901915264074289</v>
      </c>
      <c r="L149">
        <f>'Life Expectancy Data'!AH159</f>
        <v>0.89690721649484539</v>
      </c>
      <c r="M149">
        <f>'Life Expectancy Data'!AN159</f>
        <v>0.78270042194092826</v>
      </c>
      <c r="N149">
        <f>'Life Expectancy Data'!AO159</f>
        <v>0.57004830917874405</v>
      </c>
      <c r="O149">
        <f t="array" ref="O149">SQRT(SUMSQ(C149:N149-$X$7:$AI$7))</f>
        <v>0.3054459273203145</v>
      </c>
      <c r="P149">
        <f t="array" ref="P149">SQRT(SUMSQ(C149:N149-$X$8:$AI$8))</f>
        <v>1.6674325082541905</v>
      </c>
      <c r="Q149">
        <f t="shared" si="12"/>
        <v>0.3054459273203145</v>
      </c>
      <c r="R149">
        <f t="shared" si="13"/>
        <v>1</v>
      </c>
      <c r="S149">
        <f t="shared" si="14"/>
        <v>1</v>
      </c>
      <c r="T149">
        <f t="shared" si="15"/>
        <v>1</v>
      </c>
    </row>
    <row r="150" spans="1:20" x14ac:dyDescent="0.2">
      <c r="A150">
        <f t="shared" ca="1" si="11"/>
        <v>0.68770360647263229</v>
      </c>
      <c r="B150" t="s">
        <v>23</v>
      </c>
      <c r="C150">
        <f>'Life Expectancy Data'!X160</f>
        <v>0.17174515235457063</v>
      </c>
      <c r="D150">
        <f>'Life Expectancy Data'!Y160</f>
        <v>2.7777777777777779E-3</v>
      </c>
      <c r="E150">
        <f>'Life Expectancy Data'!Z160</f>
        <v>0.11030235162374021</v>
      </c>
      <c r="F150">
        <f>'Life Expectancy Data'!AA160</f>
        <v>1.3508413398801865E-2</v>
      </c>
      <c r="G150">
        <f>'Life Expectancy Data'!AB160</f>
        <v>0.84693877551020413</v>
      </c>
      <c r="H150">
        <f>'Life Expectancy Data'!AC160</f>
        <v>0</v>
      </c>
      <c r="I150">
        <f>'Life Expectancy Data'!AD160</f>
        <v>0.55388180764774042</v>
      </c>
      <c r="J150">
        <f>'Life Expectancy Data'!AE160</f>
        <v>2.3999999999999998E-3</v>
      </c>
      <c r="K150">
        <f>'Life Expectancy Data'!AG160</f>
        <v>0.27452118398142772</v>
      </c>
      <c r="L150">
        <f>'Life Expectancy Data'!AH160</f>
        <v>0.87628865979381443</v>
      </c>
      <c r="M150">
        <f>'Life Expectancy Data'!AN160</f>
        <v>0.78164556962025322</v>
      </c>
      <c r="N150">
        <f>'Life Expectancy Data'!AO160</f>
        <v>0.56521739130434778</v>
      </c>
      <c r="O150">
        <f t="array" ref="O150">SQRT(SUMSQ(C150:N150-$X$7:$AI$7))</f>
        <v>0.21525883065205959</v>
      </c>
      <c r="P150">
        <f t="array" ref="P150">SQRT(SUMSQ(C150:N150-$X$8:$AI$8))</f>
        <v>1.6252542994137127</v>
      </c>
      <c r="Q150">
        <f t="shared" si="12"/>
        <v>0.21525883065205959</v>
      </c>
      <c r="R150">
        <f t="shared" si="13"/>
        <v>1</v>
      </c>
      <c r="S150">
        <f t="shared" si="14"/>
        <v>1</v>
      </c>
      <c r="T150">
        <f t="shared" si="15"/>
        <v>1</v>
      </c>
    </row>
    <row r="151" spans="1:20" x14ac:dyDescent="0.2">
      <c r="A151">
        <f t="shared" ca="1" si="11"/>
        <v>0.41912118844871715</v>
      </c>
      <c r="B151" t="s">
        <v>23</v>
      </c>
      <c r="C151">
        <f>'Life Expectancy Data'!X161</f>
        <v>1.662049861495845E-2</v>
      </c>
      <c r="D151">
        <f>'Life Expectancy Data'!Y161</f>
        <v>2.7777777777777779E-3</v>
      </c>
      <c r="E151">
        <f>'Life Expectancy Data'!Z161</f>
        <v>0.11030235162374021</v>
      </c>
      <c r="F151">
        <f>'Life Expectancy Data'!AA161</f>
        <v>1.2657583141877512E-2</v>
      </c>
      <c r="G151">
        <f>'Life Expectancy Data'!AB161</f>
        <v>7.1428571428571425E-2</v>
      </c>
      <c r="H151">
        <f>'Life Expectancy Data'!AC161</f>
        <v>0</v>
      </c>
      <c r="I151">
        <f>'Life Expectancy Data'!AD161</f>
        <v>0.54461181923522595</v>
      </c>
      <c r="J151">
        <f>'Life Expectancy Data'!AE161</f>
        <v>2.3999999999999998E-3</v>
      </c>
      <c r="K151">
        <f>'Life Expectancy Data'!AG161</f>
        <v>0.28786999419616949</v>
      </c>
      <c r="L151">
        <f>'Life Expectancy Data'!AH161</f>
        <v>0.81443298969072164</v>
      </c>
      <c r="M151">
        <f>'Life Expectancy Data'!AN161</f>
        <v>0.77742616033755274</v>
      </c>
      <c r="N151">
        <f>'Life Expectancy Data'!AO161</f>
        <v>0.56521739130434778</v>
      </c>
      <c r="O151">
        <f t="array" ref="O151">SQRT(SUMSQ(C151:N151-$X$7:$AI$7))</f>
        <v>0.83126847299847262</v>
      </c>
      <c r="P151">
        <f t="array" ref="P151">SQRT(SUMSQ(C151:N151-$X$8:$AI$8))</f>
        <v>1.6979523299792869</v>
      </c>
      <c r="Q151">
        <f t="shared" si="12"/>
        <v>0.83126847299847262</v>
      </c>
      <c r="R151">
        <f t="shared" si="13"/>
        <v>1</v>
      </c>
      <c r="S151">
        <f t="shared" si="14"/>
        <v>1</v>
      </c>
      <c r="T151">
        <f t="shared" si="15"/>
        <v>1</v>
      </c>
    </row>
    <row r="152" spans="1:20" x14ac:dyDescent="0.2">
      <c r="A152">
        <f t="shared" ca="1" si="11"/>
        <v>0.90991748718800125</v>
      </c>
      <c r="B152" t="s">
        <v>23</v>
      </c>
      <c r="C152">
        <f>'Life Expectancy Data'!X162</f>
        <v>0.18144044321329639</v>
      </c>
      <c r="D152">
        <f>'Life Expectancy Data'!Y162</f>
        <v>3.3333333333333335E-3</v>
      </c>
      <c r="E152">
        <f>'Life Expectancy Data'!Z162</f>
        <v>0.1170212765957447</v>
      </c>
      <c r="F152">
        <f>'Life Expectancy Data'!AA162</f>
        <v>1.1543370401360872E-3</v>
      </c>
      <c r="G152">
        <f>'Life Expectancy Data'!AB162</f>
        <v>0.74489795918367352</v>
      </c>
      <c r="H152">
        <f>'Life Expectancy Data'!AC162</f>
        <v>0</v>
      </c>
      <c r="I152">
        <f>'Life Expectancy Data'!AD162</f>
        <v>0.53650057937427575</v>
      </c>
      <c r="J152">
        <f>'Life Expectancy Data'!AE162</f>
        <v>2.3999999999999998E-3</v>
      </c>
      <c r="K152">
        <f>'Life Expectancy Data'!AG162</f>
        <v>0.31804991294254203</v>
      </c>
      <c r="L152">
        <f>'Life Expectancy Data'!AH162</f>
        <v>0.81443298969072164</v>
      </c>
      <c r="M152">
        <f>'Life Expectancy Data'!AN162</f>
        <v>0.76793248945147685</v>
      </c>
      <c r="N152">
        <f>'Life Expectancy Data'!AO162</f>
        <v>0.56038647342995174</v>
      </c>
      <c r="O152">
        <f t="array" ref="O152">SQRT(SUMSQ(C152:N152-$X$7:$AI$7))</f>
        <v>0.2283464683035818</v>
      </c>
      <c r="P152">
        <f t="array" ref="P152">SQRT(SUMSQ(C152:N152-$X$8:$AI$8))</f>
        <v>1.5865519969649235</v>
      </c>
      <c r="Q152">
        <f t="shared" si="12"/>
        <v>0.2283464683035818</v>
      </c>
      <c r="R152">
        <f t="shared" si="13"/>
        <v>1</v>
      </c>
      <c r="S152">
        <f t="shared" si="14"/>
        <v>1</v>
      </c>
      <c r="T152">
        <f t="shared" si="15"/>
        <v>1</v>
      </c>
    </row>
    <row r="153" spans="1:20" x14ac:dyDescent="0.2">
      <c r="A153">
        <f t="shared" ca="1" si="11"/>
        <v>0.25771374086690968</v>
      </c>
      <c r="B153" t="s">
        <v>23</v>
      </c>
      <c r="C153">
        <f>'Life Expectancy Data'!X163</f>
        <v>0.19390581717451524</v>
      </c>
      <c r="D153">
        <f>'Life Expectancy Data'!Y163</f>
        <v>3.3333333333333335E-3</v>
      </c>
      <c r="E153">
        <f>'Life Expectancy Data'!Z163</f>
        <v>6.5509518477043671E-2</v>
      </c>
      <c r="F153">
        <f>'Life Expectancy Data'!AA163</f>
        <v>1.0588426556007354E-2</v>
      </c>
      <c r="G153">
        <f>'Life Expectancy Data'!AB163</f>
        <v>0.68367346938775508</v>
      </c>
      <c r="H153">
        <f>'Life Expectancy Data'!AC163</f>
        <v>2.3564564550411672E-5</v>
      </c>
      <c r="I153">
        <f>'Life Expectancy Data'!AD163</f>
        <v>0.52838933951332567</v>
      </c>
      <c r="J153">
        <f>'Life Expectancy Data'!AE163</f>
        <v>2.3999999999999998E-3</v>
      </c>
      <c r="K153">
        <f>'Life Expectancy Data'!AG163</f>
        <v>0.23215322112594311</v>
      </c>
      <c r="L153">
        <f>'Life Expectancy Data'!AH163</f>
        <v>0.81443298969072164</v>
      </c>
      <c r="M153">
        <f>'Life Expectancy Data'!AN163</f>
        <v>0.75843881856540085</v>
      </c>
      <c r="N153">
        <f>'Life Expectancy Data'!AO163</f>
        <v>0.56038647342995174</v>
      </c>
      <c r="O153">
        <f t="array" ref="O153">SQRT(SUMSQ(C153:N153-$X$7:$AI$7))</f>
        <v>0.29928610046381149</v>
      </c>
      <c r="P153">
        <f t="array" ref="P153">SQRT(SUMSQ(C153:N153-$X$8:$AI$8))</f>
        <v>1.5932416745845683</v>
      </c>
      <c r="Q153">
        <f t="shared" si="12"/>
        <v>0.29928610046381149</v>
      </c>
      <c r="R153">
        <f t="shared" si="13"/>
        <v>1</v>
      </c>
      <c r="S153">
        <f t="shared" si="14"/>
        <v>1</v>
      </c>
      <c r="T153">
        <f t="shared" si="15"/>
        <v>1</v>
      </c>
    </row>
    <row r="154" spans="1:20" x14ac:dyDescent="0.2">
      <c r="A154">
        <f t="shared" ca="1" si="11"/>
        <v>0.27041313475607254</v>
      </c>
      <c r="B154" t="s">
        <v>23</v>
      </c>
      <c r="C154">
        <f>'Life Expectancy Data'!X164</f>
        <v>1.8005540166204988E-2</v>
      </c>
      <c r="D154">
        <f>'Life Expectancy Data'!Y164</f>
        <v>3.3333333333333335E-3</v>
      </c>
      <c r="E154">
        <f>'Life Expectancy Data'!Z164</f>
        <v>5.6550951847704367E-2</v>
      </c>
      <c r="F154">
        <f>'Life Expectancy Data'!AA164</f>
        <v>9.0354984213401168E-3</v>
      </c>
      <c r="G154">
        <f>'Life Expectancy Data'!AB164</f>
        <v>0.62244897959183676</v>
      </c>
      <c r="H154">
        <f>'Life Expectancy Data'!AC164</f>
        <v>0</v>
      </c>
      <c r="I154">
        <f>'Life Expectancy Data'!AD164</f>
        <v>0.52027809965237548</v>
      </c>
      <c r="J154">
        <f>'Life Expectancy Data'!AE164</f>
        <v>2.8E-3</v>
      </c>
      <c r="K154">
        <f>'Life Expectancy Data'!AG164</f>
        <v>0.27452118398142772</v>
      </c>
      <c r="L154">
        <f>'Life Expectancy Data'!AH164</f>
        <v>0.79381443298969068</v>
      </c>
      <c r="M154">
        <f>'Life Expectancy Data'!AN164</f>
        <v>0.74683544303797467</v>
      </c>
      <c r="N154">
        <f>'Life Expectancy Data'!AO164</f>
        <v>0.56038647342995174</v>
      </c>
      <c r="O154">
        <f t="array" ref="O154">SQRT(SUMSQ(C154:N154-$X$7:$AI$7))</f>
        <v>0.37556992494525193</v>
      </c>
      <c r="P154">
        <f t="array" ref="P154">SQRT(SUMSQ(C154:N154-$X$8:$AI$8))</f>
        <v>1.6300122168589821</v>
      </c>
      <c r="Q154">
        <f t="shared" si="12"/>
        <v>0.37556992494525193</v>
      </c>
      <c r="R154">
        <f t="shared" si="13"/>
        <v>1</v>
      </c>
      <c r="S154">
        <f t="shared" si="14"/>
        <v>1</v>
      </c>
      <c r="T154">
        <f t="shared" si="15"/>
        <v>1</v>
      </c>
    </row>
    <row r="155" spans="1:20" x14ac:dyDescent="0.2">
      <c r="A155">
        <f t="shared" ca="1" si="11"/>
        <v>0.91222667639504351</v>
      </c>
      <c r="B155" t="s">
        <v>23</v>
      </c>
      <c r="C155">
        <f>'Life Expectancy Data'!X165</f>
        <v>0.21191135734072022</v>
      </c>
      <c r="D155">
        <f>'Life Expectancy Data'!Y165</f>
        <v>3.3333333333333335E-3</v>
      </c>
      <c r="E155">
        <f>'Life Expectancy Data'!Z165</f>
        <v>4.7032474804031353E-2</v>
      </c>
      <c r="F155">
        <f>'Life Expectancy Data'!AA165</f>
        <v>5.4227004985881455E-3</v>
      </c>
      <c r="G155">
        <f>'Life Expectancy Data'!AB165</f>
        <v>0.52040816326530615</v>
      </c>
      <c r="H155">
        <f>'Life Expectancy Data'!AC165</f>
        <v>1.0462666660382783E-3</v>
      </c>
      <c r="I155">
        <f>'Life Expectancy Data'!AD165</f>
        <v>0.51332560834298957</v>
      </c>
      <c r="J155">
        <f>'Life Expectancy Data'!AE165</f>
        <v>2.8E-3</v>
      </c>
      <c r="K155">
        <f>'Life Expectancy Data'!AG165</f>
        <v>0.33662217063261751</v>
      </c>
      <c r="L155">
        <f>'Life Expectancy Data'!AH165</f>
        <v>0.78350515463917525</v>
      </c>
      <c r="M155">
        <f>'Life Expectancy Data'!AN165</f>
        <v>0.71940928270042204</v>
      </c>
      <c r="N155">
        <f>'Life Expectancy Data'!AO165</f>
        <v>0.51690821256038644</v>
      </c>
      <c r="O155">
        <f t="array" ref="O155">SQRT(SUMSQ(C155:N155-$X$7:$AI$7))</f>
        <v>0.41914949009502289</v>
      </c>
      <c r="P155">
        <f t="array" ref="P155">SQRT(SUMSQ(C155:N155-$X$8:$AI$8))</f>
        <v>1.5701396116295054</v>
      </c>
      <c r="Q155">
        <f t="shared" si="12"/>
        <v>0.41914949009502289</v>
      </c>
      <c r="R155">
        <f t="shared" si="13"/>
        <v>1</v>
      </c>
      <c r="S155">
        <f t="shared" si="14"/>
        <v>1</v>
      </c>
      <c r="T155">
        <f t="shared" si="15"/>
        <v>1</v>
      </c>
    </row>
    <row r="156" spans="1:20" x14ac:dyDescent="0.2">
      <c r="A156">
        <f t="shared" ca="1" si="11"/>
        <v>0.4366472386575202</v>
      </c>
      <c r="B156" t="s">
        <v>23</v>
      </c>
      <c r="C156">
        <f>'Life Expectancy Data'!X166</f>
        <v>0.22299168975069253</v>
      </c>
      <c r="D156">
        <f>'Life Expectancy Data'!Y166</f>
        <v>3.3333333333333335E-3</v>
      </c>
      <c r="E156">
        <f>'Life Expectancy Data'!Z166</f>
        <v>4.0313549832026875E-2</v>
      </c>
      <c r="F156">
        <f>'Life Expectancy Data'!AA166</f>
        <v>4.1729568633294221E-3</v>
      </c>
      <c r="G156">
        <f>'Life Expectancy Data'!AB166</f>
        <v>0.48979591836734693</v>
      </c>
      <c r="H156">
        <f>'Life Expectancy Data'!AC166</f>
        <v>5.8345861826819305E-3</v>
      </c>
      <c r="I156">
        <f>'Life Expectancy Data'!AD166</f>
        <v>0.50637311703360377</v>
      </c>
      <c r="J156">
        <f>'Life Expectancy Data'!AE166</f>
        <v>2.8E-3</v>
      </c>
      <c r="K156">
        <f>'Life Expectancy Data'!AG166</f>
        <v>0.4347069065583285</v>
      </c>
      <c r="L156">
        <f>'Life Expectancy Data'!AH166</f>
        <v>0.75257731958762886</v>
      </c>
      <c r="M156">
        <f>'Life Expectancy Data'!AN166</f>
        <v>0.71202531645569633</v>
      </c>
      <c r="N156">
        <f>'Life Expectancy Data'!AO166</f>
        <v>0.54106280193236711</v>
      </c>
      <c r="O156">
        <f t="array" ref="O156">SQRT(SUMSQ(C156:N156-$X$7:$AI$7))</f>
        <v>0.4651648674768355</v>
      </c>
      <c r="P156">
        <f t="array" ref="P156">SQRT(SUMSQ(C156:N156-$X$8:$AI$8))</f>
        <v>1.5621705194595206</v>
      </c>
      <c r="Q156">
        <f t="shared" si="12"/>
        <v>0.4651648674768355</v>
      </c>
      <c r="R156">
        <f t="shared" si="13"/>
        <v>1</v>
      </c>
      <c r="S156">
        <f t="shared" si="14"/>
        <v>1</v>
      </c>
      <c r="T156">
        <f t="shared" si="15"/>
        <v>1</v>
      </c>
    </row>
    <row r="157" spans="1:20" x14ac:dyDescent="0.2">
      <c r="A157">
        <f t="shared" ca="1" si="11"/>
        <v>0.82712461094324219</v>
      </c>
      <c r="B157" t="s">
        <v>23</v>
      </c>
      <c r="C157">
        <f>'Life Expectancy Data'!X167</f>
        <v>0.21191135734072022</v>
      </c>
      <c r="D157">
        <f>'Life Expectancy Data'!Y167</f>
        <v>3.3333333333333335E-3</v>
      </c>
      <c r="E157">
        <f>'Life Expectancy Data'!Z167</f>
        <v>3.41545352743561E-2</v>
      </c>
      <c r="F157">
        <f>'Life Expectancy Data'!AA167</f>
        <v>4.4131642545989971E-4</v>
      </c>
      <c r="G157">
        <f>'Life Expectancy Data'!AB167</f>
        <v>4.0816326530612242E-2</v>
      </c>
      <c r="H157">
        <f>'Life Expectancy Data'!AC167</f>
        <v>3.8975789766380908E-3</v>
      </c>
      <c r="I157">
        <f>'Life Expectancy Data'!AD167</f>
        <v>0.50057937427578225</v>
      </c>
      <c r="J157">
        <f>'Life Expectancy Data'!AE167</f>
        <v>3.2000000000000002E-3</v>
      </c>
      <c r="K157">
        <f>'Life Expectancy Data'!AG167</f>
        <v>0.43818920487521762</v>
      </c>
      <c r="L157">
        <f>'Life Expectancy Data'!AH167</f>
        <v>0.77319587628865982</v>
      </c>
      <c r="M157">
        <f>'Life Expectancy Data'!AN167</f>
        <v>0.70464135021097052</v>
      </c>
      <c r="N157">
        <f>'Life Expectancy Data'!AO167</f>
        <v>0.53140096618357491</v>
      </c>
      <c r="O157">
        <f t="array" ref="O157">SQRT(SUMSQ(C157:N157-$X$7:$AI$7))</f>
        <v>0.86414426688359991</v>
      </c>
      <c r="P157">
        <f t="array" ref="P157">SQRT(SUMSQ(C157:N157-$X$8:$AI$8))</f>
        <v>1.6514742876899386</v>
      </c>
      <c r="Q157">
        <f t="shared" si="12"/>
        <v>0.86414426688359991</v>
      </c>
      <c r="R157">
        <f t="shared" si="13"/>
        <v>1</v>
      </c>
      <c r="S157">
        <f t="shared" si="14"/>
        <v>1</v>
      </c>
      <c r="T157">
        <f t="shared" si="15"/>
        <v>1</v>
      </c>
    </row>
    <row r="158" spans="1:20" x14ac:dyDescent="0.2">
      <c r="A158">
        <f t="shared" ca="1" si="11"/>
        <v>0.42419239523205121</v>
      </c>
      <c r="B158" t="s">
        <v>23</v>
      </c>
      <c r="C158">
        <f>'Life Expectancy Data'!X168</f>
        <v>0.21191135734072022</v>
      </c>
      <c r="D158">
        <f>'Life Expectancy Data'!Y168</f>
        <v>3.8888888888888888E-3</v>
      </c>
      <c r="E158">
        <f>'Life Expectancy Data'!Z168</f>
        <v>3.0235162374020158E-2</v>
      </c>
      <c r="F158">
        <f>'Life Expectancy Data'!AA168</f>
        <v>2.1773667498689439E-3</v>
      </c>
      <c r="G158">
        <f>'Life Expectancy Data'!AB168</f>
        <v>0.51020408163265307</v>
      </c>
      <c r="H158">
        <f>'Life Expectancy Data'!AC168</f>
        <v>9.3221417361428575E-3</v>
      </c>
      <c r="I158">
        <f>'Life Expectancy Data'!AD168</f>
        <v>0.49362688296639634</v>
      </c>
      <c r="J158">
        <f>'Life Expectancy Data'!AE168</f>
        <v>3.2000000000000002E-3</v>
      </c>
      <c r="K158">
        <f>'Life Expectancy Data'!AG168</f>
        <v>0.35925710969239694</v>
      </c>
      <c r="L158">
        <f>'Life Expectancy Data'!AH168</f>
        <v>0.77319587628865982</v>
      </c>
      <c r="M158">
        <f>'Life Expectancy Data'!AN168</f>
        <v>0.69514767932489463</v>
      </c>
      <c r="N158">
        <f>'Life Expectancy Data'!AO168</f>
        <v>0.52173913043478271</v>
      </c>
      <c r="O158">
        <f t="array" ref="O158">SQRT(SUMSQ(C158:N158-$X$7:$AI$7))</f>
        <v>0.43461883364627729</v>
      </c>
      <c r="P158">
        <f t="array" ref="P158">SQRT(SUMSQ(C158:N158-$X$8:$AI$8))</f>
        <v>1.5660557870299918</v>
      </c>
      <c r="Q158">
        <f t="shared" si="12"/>
        <v>0.43461883364627729</v>
      </c>
      <c r="R158">
        <f t="shared" si="13"/>
        <v>1</v>
      </c>
      <c r="S158">
        <f t="shared" si="14"/>
        <v>1</v>
      </c>
      <c r="T158">
        <f t="shared" si="15"/>
        <v>1</v>
      </c>
    </row>
    <row r="159" spans="1:20" x14ac:dyDescent="0.2">
      <c r="A159">
        <f t="shared" ca="1" si="11"/>
        <v>0.97358510187529501</v>
      </c>
      <c r="B159" t="s">
        <v>23</v>
      </c>
      <c r="C159">
        <f>'Life Expectancy Data'!X169</f>
        <v>0.20083102493074792</v>
      </c>
      <c r="D159">
        <f>'Life Expectancy Data'!Y169</f>
        <v>3.8888888888888888E-3</v>
      </c>
      <c r="E159">
        <f>'Life Expectancy Data'!Z169</f>
        <v>3.0235162374020158E-2</v>
      </c>
      <c r="F159">
        <f>'Life Expectancy Data'!AA169</f>
        <v>2.0191332310670581E-3</v>
      </c>
      <c r="G159">
        <f>'Life Expectancy Data'!AB169</f>
        <v>4.0816326530612242E-2</v>
      </c>
      <c r="H159">
        <f>'Life Expectancy Data'!AC169</f>
        <v>2.0515309897588402E-2</v>
      </c>
      <c r="I159">
        <f>'Life Expectancy Data'!AD169</f>
        <v>0.48783314020857477</v>
      </c>
      <c r="J159">
        <f>'Life Expectancy Data'!AE169</f>
        <v>3.5999999999999999E-3</v>
      </c>
      <c r="K159">
        <f>'Life Expectancy Data'!AG169</f>
        <v>0.23795705165409167</v>
      </c>
      <c r="L159">
        <f>'Life Expectancy Data'!AH169</f>
        <v>0.76288659793814428</v>
      </c>
      <c r="M159">
        <f>'Life Expectancy Data'!AN169</f>
        <v>0.68670886075949378</v>
      </c>
      <c r="N159">
        <f>'Life Expectancy Data'!AO169</f>
        <v>0.51207729468599039</v>
      </c>
      <c r="O159">
        <f t="array" ref="O159">SQRT(SUMSQ(C159:N159-$X$7:$AI$7))</f>
        <v>0.8606057025635292</v>
      </c>
      <c r="P159">
        <f t="array" ref="P159">SQRT(SUMSQ(C159:N159-$X$8:$AI$8))</f>
        <v>1.6521603049946618</v>
      </c>
      <c r="Q159">
        <f t="shared" si="12"/>
        <v>0.8606057025635292</v>
      </c>
      <c r="R159">
        <f t="shared" si="13"/>
        <v>1</v>
      </c>
      <c r="S159">
        <f t="shared" si="14"/>
        <v>1</v>
      </c>
      <c r="T159">
        <f t="shared" si="15"/>
        <v>1</v>
      </c>
    </row>
    <row r="160" spans="1:20" x14ac:dyDescent="0.2">
      <c r="A160">
        <f t="shared" ca="1" si="11"/>
        <v>0.20314964523279022</v>
      </c>
      <c r="B160" t="s">
        <v>23</v>
      </c>
      <c r="C160">
        <f>'Life Expectancy Data'!X170</f>
        <v>0.2077562326869806</v>
      </c>
      <c r="D160">
        <f>'Life Expectancy Data'!Y170</f>
        <v>4.4444444444444444E-3</v>
      </c>
      <c r="E160">
        <f>'Life Expectancy Data'!Z170</f>
        <v>2.7995520716685332E-2</v>
      </c>
      <c r="F160">
        <f>'Life Expectancy Data'!AA170</f>
        <v>2.1068833160891332E-4</v>
      </c>
      <c r="G160">
        <f>'Life Expectancy Data'!AB170</f>
        <v>0.81571428571428573</v>
      </c>
      <c r="H160">
        <f>'Life Expectancy Data'!AC170</f>
        <v>2.7052120103872599E-3</v>
      </c>
      <c r="I160">
        <f>'Life Expectancy Data'!AD170</f>
        <v>0.48203939745075319</v>
      </c>
      <c r="J160">
        <f>'Life Expectancy Data'!AE170</f>
        <v>4.0000000000000001E-3</v>
      </c>
      <c r="K160">
        <f>'Life Expectancy Data'!AG170</f>
        <v>0.23853743470690658</v>
      </c>
      <c r="L160">
        <f>'Life Expectancy Data'!AH170</f>
        <v>0.77319587628865982</v>
      </c>
      <c r="M160">
        <f>'Life Expectancy Data'!AN170</f>
        <v>0.67721518987341778</v>
      </c>
      <c r="N160">
        <f>'Life Expectancy Data'!AO170</f>
        <v>0.50241545893719808</v>
      </c>
      <c r="O160">
        <f t="array" ref="O160">SQRT(SUMSQ(C160:N160-$X$7:$AI$7))</f>
        <v>0.27684267831758935</v>
      </c>
      <c r="P160">
        <f t="array" ref="P160">SQRT(SUMSQ(C160:N160-$X$8:$AI$8))</f>
        <v>1.5934494353498054</v>
      </c>
      <c r="Q160">
        <f t="shared" si="12"/>
        <v>0.27684267831758935</v>
      </c>
      <c r="R160">
        <f t="shared" si="13"/>
        <v>1</v>
      </c>
      <c r="S160">
        <f t="shared" si="14"/>
        <v>1</v>
      </c>
      <c r="T160">
        <f t="shared" si="15"/>
        <v>1</v>
      </c>
    </row>
    <row r="161" spans="1:20" x14ac:dyDescent="0.2">
      <c r="A161">
        <f t="shared" ca="1" si="11"/>
        <v>0.25613302837218199</v>
      </c>
      <c r="B161" t="s">
        <v>23</v>
      </c>
      <c r="C161">
        <f>'Life Expectancy Data'!X171</f>
        <v>2.077562326869806E-2</v>
      </c>
      <c r="D161">
        <f>'Life Expectancy Data'!Y171</f>
        <v>5.0000000000000001E-3</v>
      </c>
      <c r="E161">
        <f>'Life Expectancy Data'!Z171</f>
        <v>3.5834266517357223E-2</v>
      </c>
      <c r="F161">
        <f>'Life Expectancy Data'!AA171</f>
        <v>1.8015803738033491E-3</v>
      </c>
      <c r="G161">
        <f>'Life Expectancy Data'!AB171</f>
        <v>0.81571428571428573</v>
      </c>
      <c r="H161">
        <f>'Life Expectancy Data'!AC171</f>
        <v>9.8971171111729016E-4</v>
      </c>
      <c r="I161">
        <f>'Life Expectancy Data'!AD171</f>
        <v>0.47624565469293167</v>
      </c>
      <c r="J161">
        <f>'Life Expectancy Data'!AE171</f>
        <v>4.4000000000000003E-3</v>
      </c>
      <c r="K161">
        <f>'Life Expectancy Data'!AG171</f>
        <v>0.24956471271038885</v>
      </c>
      <c r="L161">
        <f>'Life Expectancy Data'!AH171</f>
        <v>0.76288659793814428</v>
      </c>
      <c r="M161">
        <f>'Life Expectancy Data'!AN171</f>
        <v>0.67088607594936711</v>
      </c>
      <c r="N161">
        <f>'Life Expectancy Data'!AO171</f>
        <v>0.48792270531400966</v>
      </c>
      <c r="O161">
        <f t="array" ref="O161">SQRT(SUMSQ(C161:N161-$X$7:$AI$7))</f>
        <v>0.32124752472342488</v>
      </c>
      <c r="P161">
        <f t="array" ref="P161">SQRT(SUMSQ(C161:N161-$X$8:$AI$8))</f>
        <v>1.6375927486753774</v>
      </c>
      <c r="Q161">
        <f t="shared" si="12"/>
        <v>0.32124752472342488</v>
      </c>
      <c r="R161">
        <f t="shared" si="13"/>
        <v>1</v>
      </c>
      <c r="S161">
        <f t="shared" si="14"/>
        <v>1</v>
      </c>
      <c r="T161">
        <f t="shared" si="15"/>
        <v>1</v>
      </c>
    </row>
    <row r="162" spans="1:20" x14ac:dyDescent="0.2">
      <c r="A162">
        <f t="shared" ca="1" si="11"/>
        <v>0.94985206553761214</v>
      </c>
      <c r="B162" t="s">
        <v>23</v>
      </c>
      <c r="C162">
        <f>'Life Expectancy Data'!X172</f>
        <v>0.20221606648199447</v>
      </c>
      <c r="D162">
        <f>'Life Expectancy Data'!Y172</f>
        <v>0</v>
      </c>
      <c r="E162">
        <f>'Life Expectancy Data'!Z172</f>
        <v>0.25715907054871223</v>
      </c>
      <c r="F162">
        <f>'Life Expectancy Data'!AA172</f>
        <v>0</v>
      </c>
      <c r="G162">
        <f>'Life Expectancy Data'!AB172</f>
        <v>0.95918367346938771</v>
      </c>
      <c r="H162">
        <f>'Life Expectancy Data'!AC172</f>
        <v>0</v>
      </c>
      <c r="I162">
        <f>'Life Expectancy Data'!AD172</f>
        <v>0.73580533024333727</v>
      </c>
      <c r="J162">
        <f>'Life Expectancy Data'!AE172</f>
        <v>0</v>
      </c>
      <c r="K162">
        <f>'Life Expectancy Data'!AG172</f>
        <v>0.32269297736506092</v>
      </c>
      <c r="L162">
        <f>'Life Expectancy Data'!AH172</f>
        <v>0.95876288659793818</v>
      </c>
      <c r="M162">
        <f>'Life Expectancy Data'!AN172</f>
        <v>0.83333333333333337</v>
      </c>
      <c r="N162">
        <f>'Life Expectancy Data'!AO172</f>
        <v>0.60869565217391308</v>
      </c>
      <c r="O162">
        <f t="array" ref="O162">SQRT(SUMSQ(C162:N162-$X$7:$AI$7))</f>
        <v>0.35781564030085872</v>
      </c>
      <c r="P162">
        <f t="array" ref="P162">SQRT(SUMSQ(C162:N162-$X$8:$AI$8))</f>
        <v>1.6835454230255009</v>
      </c>
      <c r="Q162">
        <f t="shared" si="12"/>
        <v>0.35781564030085872</v>
      </c>
      <c r="R162">
        <f t="shared" si="13"/>
        <v>1</v>
      </c>
      <c r="S162">
        <f t="shared" si="14"/>
        <v>1</v>
      </c>
      <c r="T162">
        <f t="shared" si="15"/>
        <v>1</v>
      </c>
    </row>
    <row r="163" spans="1:20" x14ac:dyDescent="0.2">
      <c r="A163">
        <f t="shared" ca="1" si="11"/>
        <v>0.26116404573932228</v>
      </c>
      <c r="B163" t="s">
        <v>23</v>
      </c>
      <c r="C163">
        <f>'Life Expectancy Data'!X173</f>
        <v>2.077562326869806E-2</v>
      </c>
      <c r="D163">
        <f>'Life Expectancy Data'!Y173</f>
        <v>0</v>
      </c>
      <c r="E163">
        <f>'Life Expectancy Data'!Z173</f>
        <v>0.52855543113101899</v>
      </c>
      <c r="F163">
        <f>'Life Expectancy Data'!AA173</f>
        <v>0</v>
      </c>
      <c r="G163">
        <f>'Life Expectancy Data'!AB173</f>
        <v>0.96938775510204078</v>
      </c>
      <c r="H163">
        <f>'Life Expectancy Data'!AC173</f>
        <v>0</v>
      </c>
      <c r="I163">
        <f>'Life Expectancy Data'!AD173</f>
        <v>0.72769409038238697</v>
      </c>
      <c r="J163">
        <f>'Life Expectancy Data'!AE173</f>
        <v>0</v>
      </c>
      <c r="K163">
        <f>'Life Expectancy Data'!AG173</f>
        <v>0.4277423099245502</v>
      </c>
      <c r="L163">
        <f>'Life Expectancy Data'!AH173</f>
        <v>0.96907216494845361</v>
      </c>
      <c r="M163">
        <f>'Life Expectancy Data'!AN173</f>
        <v>0.83227848101265833</v>
      </c>
      <c r="N163">
        <f>'Life Expectancy Data'!AO173</f>
        <v>0.60869565217391308</v>
      </c>
      <c r="O163">
        <f t="array" ref="O163">SQRT(SUMSQ(C163:N163-$X$7:$AI$7))</f>
        <v>0.49344757143689272</v>
      </c>
      <c r="P163">
        <f t="array" ref="P163">SQRT(SUMSQ(C163:N163-$X$8:$AI$8))</f>
        <v>1.7192976454209243</v>
      </c>
      <c r="Q163">
        <f t="shared" si="12"/>
        <v>0.49344757143689272</v>
      </c>
      <c r="R163">
        <f t="shared" si="13"/>
        <v>1</v>
      </c>
      <c r="S163">
        <f t="shared" si="14"/>
        <v>1</v>
      </c>
      <c r="T163">
        <f t="shared" si="15"/>
        <v>1</v>
      </c>
    </row>
    <row r="164" spans="1:20" x14ac:dyDescent="0.2">
      <c r="A164">
        <f t="shared" ca="1" si="11"/>
        <v>0.59498785830342793</v>
      </c>
      <c r="B164" t="s">
        <v>23</v>
      </c>
      <c r="C164">
        <f>'Life Expectancy Data'!X174</f>
        <v>0.23684210526315788</v>
      </c>
      <c r="D164">
        <f>'Life Expectancy Data'!Y174</f>
        <v>0</v>
      </c>
      <c r="E164">
        <f>'Life Expectancy Data'!Z174</f>
        <v>0.52687569988801797</v>
      </c>
      <c r="F164">
        <f>'Life Expectancy Data'!AA174</f>
        <v>0</v>
      </c>
      <c r="G164">
        <f>'Life Expectancy Data'!AB174</f>
        <v>0.97959183673469385</v>
      </c>
      <c r="H164">
        <f>'Life Expectancy Data'!AC174</f>
        <v>0</v>
      </c>
      <c r="I164">
        <f>'Life Expectancy Data'!AD174</f>
        <v>0.72074159907300117</v>
      </c>
      <c r="J164">
        <f>'Life Expectancy Data'!AE174</f>
        <v>0</v>
      </c>
      <c r="K164">
        <f>'Life Expectancy Data'!AG174</f>
        <v>0.41381311665699361</v>
      </c>
      <c r="L164">
        <f>'Life Expectancy Data'!AH174</f>
        <v>0.97938144329896903</v>
      </c>
      <c r="M164">
        <f>'Life Expectancy Data'!AN174</f>
        <v>0.83333333333333337</v>
      </c>
      <c r="N164">
        <f>'Life Expectancy Data'!AO174</f>
        <v>0.60869565217391308</v>
      </c>
      <c r="O164">
        <f t="array" ref="O164">SQRT(SUMSQ(C164:N164-$X$7:$AI$7))</f>
        <v>0.46424287008969523</v>
      </c>
      <c r="P164">
        <f t="array" ref="P164">SQRT(SUMSQ(C164:N164-$X$8:$AI$8))</f>
        <v>1.6696780548116916</v>
      </c>
      <c r="Q164">
        <f t="shared" si="12"/>
        <v>0.46424287008969523</v>
      </c>
      <c r="R164">
        <f t="shared" si="13"/>
        <v>1</v>
      </c>
      <c r="S164">
        <f t="shared" si="14"/>
        <v>1</v>
      </c>
      <c r="T164">
        <f t="shared" si="15"/>
        <v>1</v>
      </c>
    </row>
    <row r="165" spans="1:20" x14ac:dyDescent="0.2">
      <c r="A165">
        <f t="shared" ca="1" si="11"/>
        <v>0.19428954951188493</v>
      </c>
      <c r="B165" t="s">
        <v>23</v>
      </c>
      <c r="C165">
        <f>'Life Expectancy Data'!X175</f>
        <v>0.22991689750692521</v>
      </c>
      <c r="D165">
        <f>'Life Expectancy Data'!Y175</f>
        <v>0</v>
      </c>
      <c r="E165">
        <f>'Life Expectancy Data'!Z175</f>
        <v>0.53135498320268759</v>
      </c>
      <c r="F165">
        <f>'Life Expectancy Data'!AA175</f>
        <v>0</v>
      </c>
      <c r="G165">
        <f>'Life Expectancy Data'!AB175</f>
        <v>0.96938775510204078</v>
      </c>
      <c r="H165">
        <f>'Life Expectancy Data'!AC175</f>
        <v>0</v>
      </c>
      <c r="I165">
        <f>'Life Expectancy Data'!AD175</f>
        <v>0.71378910776361537</v>
      </c>
      <c r="J165">
        <f>'Life Expectancy Data'!AE175</f>
        <v>0</v>
      </c>
      <c r="K165">
        <f>'Life Expectancy Data'!AG175</f>
        <v>0.4097504352872896</v>
      </c>
      <c r="L165">
        <f>'Life Expectancy Data'!AH175</f>
        <v>0.98969072164948457</v>
      </c>
      <c r="M165">
        <f>'Life Expectancy Data'!AN175</f>
        <v>0.83227848101265833</v>
      </c>
      <c r="N165">
        <f>'Life Expectancy Data'!AO175</f>
        <v>0.60869565217391308</v>
      </c>
      <c r="O165">
        <f t="array" ref="O165">SQRT(SUMSQ(C165:N165-$X$7:$AI$7))</f>
        <v>0.46120001206442068</v>
      </c>
      <c r="P165">
        <f t="array" ref="P165">SQRT(SUMSQ(C165:N165-$X$8:$AI$8))</f>
        <v>1.6699329829792868</v>
      </c>
      <c r="Q165">
        <f t="shared" si="12"/>
        <v>0.46120001206442068</v>
      </c>
      <c r="R165">
        <f t="shared" si="13"/>
        <v>1</v>
      </c>
      <c r="S165">
        <f t="shared" si="14"/>
        <v>1</v>
      </c>
      <c r="T165">
        <f t="shared" si="15"/>
        <v>1</v>
      </c>
    </row>
    <row r="166" spans="1:20" x14ac:dyDescent="0.2">
      <c r="A166">
        <f t="shared" ca="1" si="11"/>
        <v>2.7652817194615986E-2</v>
      </c>
      <c r="B166" t="s">
        <v>23</v>
      </c>
      <c r="C166">
        <f>'Life Expectancy Data'!X176</f>
        <v>0.22299168975069253</v>
      </c>
      <c r="D166">
        <f>'Life Expectancy Data'!Y176</f>
        <v>0</v>
      </c>
      <c r="E166">
        <f>'Life Expectancy Data'!Z176</f>
        <v>0.52239641657334823</v>
      </c>
      <c r="F166">
        <f>'Life Expectancy Data'!AA176</f>
        <v>0</v>
      </c>
      <c r="G166">
        <f>'Life Expectancy Data'!AB176</f>
        <v>0.95918367346938771</v>
      </c>
      <c r="H166">
        <f>'Life Expectancy Data'!AC176</f>
        <v>0</v>
      </c>
      <c r="I166">
        <f>'Life Expectancy Data'!AD176</f>
        <v>0.70683661645422946</v>
      </c>
      <c r="J166">
        <f>'Life Expectancy Data'!AE176</f>
        <v>0</v>
      </c>
      <c r="K166">
        <f>'Life Expectancy Data'!AG176</f>
        <v>0.42135809634358673</v>
      </c>
      <c r="L166">
        <f>'Life Expectancy Data'!AH176</f>
        <v>0.98969072164948457</v>
      </c>
      <c r="M166">
        <f>'Life Expectancy Data'!AN176</f>
        <v>0.83122362869198319</v>
      </c>
      <c r="N166">
        <f>'Life Expectancy Data'!AO176</f>
        <v>0.60869565217391308</v>
      </c>
      <c r="O166">
        <f t="array" ref="O166">SQRT(SUMSQ(C166:N166-$X$7:$AI$7))</f>
        <v>0.4511629202808779</v>
      </c>
      <c r="P166">
        <f t="array" ref="P166">SQRT(SUMSQ(C166:N166-$X$8:$AI$8))</f>
        <v>1.66693688650756</v>
      </c>
      <c r="Q166">
        <f t="shared" si="12"/>
        <v>0.4511629202808779</v>
      </c>
      <c r="R166">
        <f t="shared" si="13"/>
        <v>1</v>
      </c>
      <c r="S166">
        <f t="shared" si="14"/>
        <v>1</v>
      </c>
      <c r="T166">
        <f t="shared" si="15"/>
        <v>1</v>
      </c>
    </row>
    <row r="167" spans="1:20" x14ac:dyDescent="0.2">
      <c r="A167">
        <f t="shared" ca="1" si="11"/>
        <v>0.21120459242658052</v>
      </c>
      <c r="B167" t="s">
        <v>23</v>
      </c>
      <c r="C167">
        <f>'Life Expectancy Data'!X177</f>
        <v>0.22160664819944598</v>
      </c>
      <c r="D167">
        <f>'Life Expectancy Data'!Y177</f>
        <v>0</v>
      </c>
      <c r="E167">
        <f>'Life Expectancy Data'!Z177</f>
        <v>0.51399776035834266</v>
      </c>
      <c r="F167">
        <f>'Life Expectancy Data'!AA177</f>
        <v>0</v>
      </c>
      <c r="G167">
        <f>'Life Expectancy Data'!AB177</f>
        <v>0.98979591836734693</v>
      </c>
      <c r="H167">
        <f>'Life Expectancy Data'!AC177</f>
        <v>0</v>
      </c>
      <c r="I167">
        <f>'Life Expectancy Data'!AD177</f>
        <v>0.69872537659327927</v>
      </c>
      <c r="J167">
        <f>'Life Expectancy Data'!AE177</f>
        <v>0</v>
      </c>
      <c r="K167">
        <f>'Life Expectancy Data'!AG177</f>
        <v>0.41033081834010449</v>
      </c>
      <c r="L167">
        <f>'Life Expectancy Data'!AH177</f>
        <v>1</v>
      </c>
      <c r="M167">
        <f>'Life Expectancy Data'!AN177</f>
        <v>0.83122362869198319</v>
      </c>
      <c r="N167">
        <f>'Life Expectancy Data'!AO177</f>
        <v>0.60869565217391308</v>
      </c>
      <c r="O167">
        <f t="array" ref="O167">SQRT(SUMSQ(C167:N167-$X$7:$AI$7))</f>
        <v>0.45017863912662659</v>
      </c>
      <c r="P167">
        <f t="array" ref="P167">SQRT(SUMSQ(C167:N167-$X$8:$AI$8))</f>
        <v>1.6758435262130054</v>
      </c>
      <c r="Q167">
        <f t="shared" si="12"/>
        <v>0.45017863912662659</v>
      </c>
      <c r="R167">
        <f t="shared" si="13"/>
        <v>1</v>
      </c>
      <c r="S167">
        <f t="shared" si="14"/>
        <v>1</v>
      </c>
      <c r="T167">
        <f t="shared" si="15"/>
        <v>1</v>
      </c>
    </row>
    <row r="168" spans="1:20" x14ac:dyDescent="0.2">
      <c r="A168">
        <f t="shared" ca="1" si="11"/>
        <v>0.56208303951836003</v>
      </c>
      <c r="B168" t="s">
        <v>23</v>
      </c>
      <c r="C168">
        <f>'Life Expectancy Data'!X178</f>
        <v>0.23130193905817176</v>
      </c>
      <c r="D168">
        <f>'Life Expectancy Data'!Y178</f>
        <v>0</v>
      </c>
      <c r="E168">
        <f>'Life Expectancy Data'!Z178</f>
        <v>0.51959686450167974</v>
      </c>
      <c r="F168">
        <f>'Life Expectancy Data'!AA178</f>
        <v>0</v>
      </c>
      <c r="G168">
        <f>'Life Expectancy Data'!AB178</f>
        <v>0.95918367346938771</v>
      </c>
      <c r="H168">
        <f>'Life Expectancy Data'!AC178</f>
        <v>0</v>
      </c>
      <c r="I168">
        <f>'Life Expectancy Data'!AD178</f>
        <v>6.6048667439165709E-2</v>
      </c>
      <c r="J168">
        <f>'Life Expectancy Data'!AE178</f>
        <v>0</v>
      </c>
      <c r="K168">
        <f>'Life Expectancy Data'!AG178</f>
        <v>0.4097504352872896</v>
      </c>
      <c r="L168">
        <f>'Life Expectancy Data'!AH178</f>
        <v>0.96907216494845361</v>
      </c>
      <c r="M168">
        <f>'Life Expectancy Data'!AN178</f>
        <v>0.83438818565400852</v>
      </c>
      <c r="N168">
        <f>'Life Expectancy Data'!AO178</f>
        <v>0.60869565217391308</v>
      </c>
      <c r="O168">
        <f t="array" ref="O168">SQRT(SUMSQ(C168:N168-$X$7:$AI$7))</f>
        <v>0.53214938519232291</v>
      </c>
      <c r="P168">
        <f t="array" ref="P168">SQRT(SUMSQ(C168:N168-$X$8:$AI$8))</f>
        <v>1.6370015978191361</v>
      </c>
      <c r="Q168">
        <f t="shared" si="12"/>
        <v>0.53214938519232291</v>
      </c>
      <c r="R168">
        <f t="shared" si="13"/>
        <v>1</v>
      </c>
      <c r="S168">
        <f t="shared" si="14"/>
        <v>1</v>
      </c>
      <c r="T168">
        <f t="shared" si="15"/>
        <v>1</v>
      </c>
    </row>
    <row r="169" spans="1:20" x14ac:dyDescent="0.2">
      <c r="A169">
        <f t="shared" ca="1" si="11"/>
        <v>0.39139233581105182</v>
      </c>
      <c r="B169" t="s">
        <v>23</v>
      </c>
      <c r="C169">
        <f>'Life Expectancy Data'!X179</f>
        <v>0.22991689750692521</v>
      </c>
      <c r="D169">
        <f>'Life Expectancy Data'!Y179</f>
        <v>0</v>
      </c>
      <c r="E169">
        <f>'Life Expectancy Data'!Z179</f>
        <v>0.56774916013437859</v>
      </c>
      <c r="F169">
        <f>'Life Expectancy Data'!AA179</f>
        <v>0</v>
      </c>
      <c r="G169">
        <f>'Life Expectancy Data'!AB179</f>
        <v>8.1632653061224483E-2</v>
      </c>
      <c r="H169">
        <f>'Life Expectancy Data'!AC179</f>
        <v>0</v>
      </c>
      <c r="I169">
        <f>'Life Expectancy Data'!AD179</f>
        <v>5.9096176129779833E-2</v>
      </c>
      <c r="J169">
        <f>'Life Expectancy Data'!AE179</f>
        <v>0</v>
      </c>
      <c r="K169">
        <f>'Life Expectancy Data'!AG179</f>
        <v>0.40220545560069643</v>
      </c>
      <c r="L169">
        <f>'Life Expectancy Data'!AH179</f>
        <v>0.93814432989690721</v>
      </c>
      <c r="M169">
        <f>'Life Expectancy Data'!AN179</f>
        <v>0.83438818565400852</v>
      </c>
      <c r="N169">
        <f>'Life Expectancy Data'!AO179</f>
        <v>0.60869565217391308</v>
      </c>
      <c r="O169">
        <f t="array" ref="O169">SQRT(SUMSQ(C169:N169-$X$7:$AI$7))</f>
        <v>0.94884291208835925</v>
      </c>
      <c r="P169">
        <f t="array" ref="P169">SQRT(SUMSQ(C169:N169-$X$8:$AI$8))</f>
        <v>1.6520990076306017</v>
      </c>
      <c r="Q169">
        <f t="shared" si="12"/>
        <v>0.94884291208835925</v>
      </c>
      <c r="R169">
        <f t="shared" si="13"/>
        <v>1</v>
      </c>
      <c r="S169">
        <f t="shared" si="14"/>
        <v>1</v>
      </c>
      <c r="T169">
        <f t="shared" si="15"/>
        <v>1</v>
      </c>
    </row>
    <row r="170" spans="1:20" x14ac:dyDescent="0.2">
      <c r="A170">
        <f t="shared" ca="1" si="11"/>
        <v>0.89815684153500919</v>
      </c>
      <c r="B170" t="s">
        <v>23</v>
      </c>
      <c r="C170">
        <f>'Life Expectancy Data'!X180</f>
        <v>0.22991689750692521</v>
      </c>
      <c r="D170">
        <f>'Life Expectancy Data'!Y180</f>
        <v>0</v>
      </c>
      <c r="E170">
        <f>'Life Expectancy Data'!Z180</f>
        <v>0.60134378499440089</v>
      </c>
      <c r="F170">
        <f>'Life Expectancy Data'!AA180</f>
        <v>0</v>
      </c>
      <c r="G170">
        <f>'Life Expectancy Data'!AB180</f>
        <v>0.93877551020408168</v>
      </c>
      <c r="H170">
        <f>'Life Expectancy Data'!AC180</f>
        <v>0</v>
      </c>
      <c r="I170">
        <f>'Life Expectancy Data'!AD180</f>
        <v>0.67670915411355737</v>
      </c>
      <c r="J170">
        <f>'Life Expectancy Data'!AE180</f>
        <v>0</v>
      </c>
      <c r="K170">
        <f>'Life Expectancy Data'!AG180</f>
        <v>0.43122460824143932</v>
      </c>
      <c r="L170">
        <f>'Life Expectancy Data'!AH180</f>
        <v>0.95876288659793818</v>
      </c>
      <c r="M170">
        <f>'Life Expectancy Data'!AN180</f>
        <v>0.83333333333333337</v>
      </c>
      <c r="N170">
        <f>'Life Expectancy Data'!AO180</f>
        <v>0.60386473429951693</v>
      </c>
      <c r="O170">
        <f t="array" ref="O170">SQRT(SUMSQ(C170:N170-$X$7:$AI$7))</f>
        <v>0.47999278498729436</v>
      </c>
      <c r="P170">
        <f t="array" ref="P170">SQRT(SUMSQ(C170:N170-$X$8:$AI$8))</f>
        <v>1.6492347578414337</v>
      </c>
      <c r="Q170">
        <f t="shared" si="12"/>
        <v>0.47999278498729436</v>
      </c>
      <c r="R170">
        <f t="shared" si="13"/>
        <v>1</v>
      </c>
      <c r="S170">
        <f t="shared" si="14"/>
        <v>1</v>
      </c>
      <c r="T170">
        <f t="shared" si="15"/>
        <v>1</v>
      </c>
    </row>
    <row r="171" spans="1:20" x14ac:dyDescent="0.2">
      <c r="A171">
        <f t="shared" ca="1" si="11"/>
        <v>0.33083287201857059</v>
      </c>
      <c r="B171" t="s">
        <v>23</v>
      </c>
      <c r="C171">
        <f>'Life Expectancy Data'!X181</f>
        <v>0.23545706371191136</v>
      </c>
      <c r="D171">
        <f>'Life Expectancy Data'!Y181</f>
        <v>0</v>
      </c>
      <c r="E171">
        <f>'Life Expectancy Data'!Z181</f>
        <v>0.61926091825307961</v>
      </c>
      <c r="F171">
        <f>'Life Expectancy Data'!AA181</f>
        <v>0</v>
      </c>
      <c r="G171">
        <f>'Life Expectancy Data'!AB181</f>
        <v>0.96938775510204078</v>
      </c>
      <c r="H171">
        <f>'Life Expectancy Data'!AC181</f>
        <v>0</v>
      </c>
      <c r="I171">
        <f>'Life Expectancy Data'!AD181</f>
        <v>0.66859791425260728</v>
      </c>
      <c r="J171">
        <f>'Life Expectancy Data'!AE181</f>
        <v>0</v>
      </c>
      <c r="K171">
        <f>'Life Expectancy Data'!AG181</f>
        <v>0.38073128264654671</v>
      </c>
      <c r="L171">
        <f>'Life Expectancy Data'!AH181</f>
        <v>0.95876288659793818</v>
      </c>
      <c r="M171">
        <f>'Life Expectancy Data'!AN181</f>
        <v>0.83122362869198319</v>
      </c>
      <c r="N171">
        <f>'Life Expectancy Data'!AO181</f>
        <v>0.59903381642512077</v>
      </c>
      <c r="O171">
        <f t="array" ref="O171">SQRT(SUMSQ(C171:N171-$X$7:$AI$7))</f>
        <v>0.48575471765661288</v>
      </c>
      <c r="P171">
        <f t="array" ref="P171">SQRT(SUMSQ(C171:N171-$X$8:$AI$8))</f>
        <v>1.6542512119544912</v>
      </c>
      <c r="Q171">
        <f t="shared" si="12"/>
        <v>0.48575471765661288</v>
      </c>
      <c r="R171">
        <f t="shared" si="13"/>
        <v>1</v>
      </c>
      <c r="S171">
        <f t="shared" si="14"/>
        <v>1</v>
      </c>
      <c r="T171">
        <f t="shared" si="15"/>
        <v>1</v>
      </c>
    </row>
    <row r="172" spans="1:20" x14ac:dyDescent="0.2">
      <c r="A172">
        <f t="shared" ca="1" si="11"/>
        <v>0.57674041157046163</v>
      </c>
      <c r="B172" t="s">
        <v>23</v>
      </c>
      <c r="C172">
        <f>'Life Expectancy Data'!X182</f>
        <v>0.23684210526315788</v>
      </c>
      <c r="D172">
        <f>'Life Expectancy Data'!Y182</f>
        <v>0</v>
      </c>
      <c r="E172">
        <f>'Life Expectancy Data'!Z182</f>
        <v>0.58678611422172455</v>
      </c>
      <c r="F172">
        <f>'Life Expectancy Data'!AA182</f>
        <v>0</v>
      </c>
      <c r="G172">
        <f>'Life Expectancy Data'!AB182</f>
        <v>0.93877551020408168</v>
      </c>
      <c r="H172">
        <f>'Life Expectancy Data'!AC182</f>
        <v>0</v>
      </c>
      <c r="I172">
        <f>'Life Expectancy Data'!AD182</f>
        <v>0.66164542294322137</v>
      </c>
      <c r="J172">
        <f>'Life Expectancy Data'!AE182</f>
        <v>0</v>
      </c>
      <c r="K172">
        <f>'Life Expectancy Data'!AG182</f>
        <v>0.32385374347069062</v>
      </c>
      <c r="L172">
        <f>'Life Expectancy Data'!AH182</f>
        <v>0.93814432989690721</v>
      </c>
      <c r="M172">
        <f>'Life Expectancy Data'!AN182</f>
        <v>0.829113924050633</v>
      </c>
      <c r="N172">
        <f>'Life Expectancy Data'!AO182</f>
        <v>0.59903381642512077</v>
      </c>
      <c r="O172">
        <f t="array" ref="O172">SQRT(SUMSQ(C172:N172-$X$7:$AI$7))</f>
        <v>0.44264886331349917</v>
      </c>
      <c r="P172">
        <f t="array" ref="P172">SQRT(SUMSQ(C172:N172-$X$8:$AI$8))</f>
        <v>1.637753886779143</v>
      </c>
      <c r="Q172">
        <f t="shared" si="12"/>
        <v>0.44264886331349917</v>
      </c>
      <c r="R172">
        <f t="shared" si="13"/>
        <v>1</v>
      </c>
      <c r="S172">
        <f t="shared" si="14"/>
        <v>1</v>
      </c>
      <c r="T172">
        <f t="shared" si="15"/>
        <v>1</v>
      </c>
    </row>
    <row r="173" spans="1:20" x14ac:dyDescent="0.2">
      <c r="A173">
        <f t="shared" ca="1" si="11"/>
        <v>0.2993760432474023</v>
      </c>
      <c r="B173" t="s">
        <v>23</v>
      </c>
      <c r="C173">
        <f>'Life Expectancy Data'!X183</f>
        <v>0.23961218836565096</v>
      </c>
      <c r="D173">
        <f>'Life Expectancy Data'!Y183</f>
        <v>0</v>
      </c>
      <c r="E173">
        <f>'Life Expectancy Data'!Z183</f>
        <v>0.56494960806271</v>
      </c>
      <c r="F173">
        <f>'Life Expectancy Data'!AA183</f>
        <v>0</v>
      </c>
      <c r="G173">
        <f>'Life Expectancy Data'!AB183</f>
        <v>0.93877551020408168</v>
      </c>
      <c r="H173">
        <f>'Life Expectancy Data'!AC183</f>
        <v>0</v>
      </c>
      <c r="I173">
        <f>'Life Expectancy Data'!AD183</f>
        <v>0.65353418308227118</v>
      </c>
      <c r="J173">
        <f>'Life Expectancy Data'!AE183</f>
        <v>0</v>
      </c>
      <c r="K173">
        <f>'Life Expectancy Data'!AG183</f>
        <v>0.3383633197910621</v>
      </c>
      <c r="L173">
        <f>'Life Expectancy Data'!AH183</f>
        <v>0.93814432989690721</v>
      </c>
      <c r="M173">
        <f>'Life Expectancy Data'!AN183</f>
        <v>0.82700421940928281</v>
      </c>
      <c r="N173">
        <f>'Life Expectancy Data'!AO183</f>
        <v>0.59420289855072472</v>
      </c>
      <c r="O173">
        <f t="array" ref="O173">SQRT(SUMSQ(C173:N173-$X$7:$AI$7))</f>
        <v>0.42259884207045811</v>
      </c>
      <c r="P173">
        <f t="array" ref="P173">SQRT(SUMSQ(C173:N173-$X$8:$AI$8))</f>
        <v>1.6331743719755842</v>
      </c>
      <c r="Q173">
        <f t="shared" si="12"/>
        <v>0.42259884207045811</v>
      </c>
      <c r="R173">
        <f t="shared" si="13"/>
        <v>1</v>
      </c>
      <c r="S173">
        <f t="shared" si="14"/>
        <v>1</v>
      </c>
      <c r="T173">
        <f t="shared" si="15"/>
        <v>1</v>
      </c>
    </row>
    <row r="174" spans="1:20" x14ac:dyDescent="0.2">
      <c r="A174">
        <f t="shared" ca="1" si="11"/>
        <v>0.88285715668083953</v>
      </c>
      <c r="B174" t="s">
        <v>23</v>
      </c>
      <c r="C174">
        <f>'Life Expectancy Data'!X184</f>
        <v>0.26038781163434904</v>
      </c>
      <c r="D174">
        <f>'Life Expectancy Data'!Y184</f>
        <v>0</v>
      </c>
      <c r="E174">
        <f>'Life Expectancy Data'!Z184</f>
        <v>0.59742441209406494</v>
      </c>
      <c r="F174">
        <f>'Life Expectancy Data'!AA184</f>
        <v>0</v>
      </c>
      <c r="G174">
        <f>'Life Expectancy Data'!AB184</f>
        <v>0.88775510204081631</v>
      </c>
      <c r="H174">
        <f>'Life Expectancy Data'!AC184</f>
        <v>0</v>
      </c>
      <c r="I174">
        <f>'Life Expectancy Data'!AD184</f>
        <v>0.64542294322132099</v>
      </c>
      <c r="J174">
        <f>'Life Expectancy Data'!AE184</f>
        <v>0</v>
      </c>
      <c r="K174">
        <f>'Life Expectancy Data'!AG184</f>
        <v>0.30470110272780032</v>
      </c>
      <c r="L174">
        <f>'Life Expectancy Data'!AH184</f>
        <v>0.92783505154639179</v>
      </c>
      <c r="M174">
        <f>'Life Expectancy Data'!AN184</f>
        <v>0.82594936708860767</v>
      </c>
      <c r="N174">
        <f>'Life Expectancy Data'!AO184</f>
        <v>0.58937198067632846</v>
      </c>
      <c r="O174">
        <f t="array" ref="O174">SQRT(SUMSQ(C174:N174-$X$7:$AI$7))</f>
        <v>0.43726319629705168</v>
      </c>
      <c r="P174">
        <f t="array" ref="P174">SQRT(SUMSQ(C174:N174-$X$8:$AI$8))</f>
        <v>1.6169140097234254</v>
      </c>
      <c r="Q174">
        <f t="shared" si="12"/>
        <v>0.43726319629705168</v>
      </c>
      <c r="R174">
        <f t="shared" si="13"/>
        <v>1</v>
      </c>
      <c r="S174">
        <f t="shared" si="14"/>
        <v>1</v>
      </c>
      <c r="T174">
        <f t="shared" si="15"/>
        <v>1</v>
      </c>
    </row>
    <row r="175" spans="1:20" x14ac:dyDescent="0.2">
      <c r="A175">
        <f t="shared" ca="1" si="11"/>
        <v>0.90967150888132819</v>
      </c>
      <c r="B175" t="s">
        <v>23</v>
      </c>
      <c r="C175">
        <f>'Life Expectancy Data'!X185</f>
        <v>2.4930747922437674E-2</v>
      </c>
      <c r="D175">
        <f>'Life Expectancy Data'!Y185</f>
        <v>0</v>
      </c>
      <c r="E175">
        <f>'Life Expectancy Data'!Z185</f>
        <v>0.60694288913773797</v>
      </c>
      <c r="F175">
        <f>'Life Expectancy Data'!AA185</f>
        <v>0</v>
      </c>
      <c r="G175">
        <f>'Life Expectancy Data'!AB185</f>
        <v>0.89795918367346939</v>
      </c>
      <c r="H175">
        <f>'Life Expectancy Data'!AC185</f>
        <v>0</v>
      </c>
      <c r="I175">
        <f>'Life Expectancy Data'!AD185</f>
        <v>0.6373117033603708</v>
      </c>
      <c r="J175">
        <f>'Life Expectancy Data'!AE185</f>
        <v>0</v>
      </c>
      <c r="K175">
        <f>'Life Expectancy Data'!AG185</f>
        <v>0.28380731282646543</v>
      </c>
      <c r="L175">
        <f>'Life Expectancy Data'!AH185</f>
        <v>0.94845360824742264</v>
      </c>
      <c r="M175">
        <f>'Life Expectancy Data'!AN185</f>
        <v>0.82383966244725748</v>
      </c>
      <c r="N175">
        <f>'Life Expectancy Data'!AO185</f>
        <v>0.58454106280193241</v>
      </c>
      <c r="O175">
        <f t="array" ref="O175">SQRT(SUMSQ(C175:N175-$X$7:$AI$7))</f>
        <v>0.46902078830365523</v>
      </c>
      <c r="P175">
        <f t="array" ref="P175">SQRT(SUMSQ(C175:N175-$X$8:$AI$8))</f>
        <v>1.6825334920269566</v>
      </c>
      <c r="Q175">
        <f t="shared" si="12"/>
        <v>0.46902078830365523</v>
      </c>
      <c r="R175">
        <f t="shared" si="13"/>
        <v>1</v>
      </c>
      <c r="S175">
        <f t="shared" si="14"/>
        <v>1</v>
      </c>
      <c r="T175">
        <f t="shared" si="15"/>
        <v>1</v>
      </c>
    </row>
    <row r="176" spans="1:20" x14ac:dyDescent="0.2">
      <c r="A176">
        <f t="shared" ca="1" si="11"/>
        <v>0.13490157942438608</v>
      </c>
      <c r="B176" t="s">
        <v>23</v>
      </c>
      <c r="C176">
        <f>'Life Expectancy Data'!X186</f>
        <v>0.26038781163434904</v>
      </c>
      <c r="D176">
        <f>'Life Expectancy Data'!Y186</f>
        <v>0</v>
      </c>
      <c r="E176">
        <f>'Life Expectancy Data'!Z186</f>
        <v>0.65117581187010087</v>
      </c>
      <c r="F176">
        <f>'Life Expectancy Data'!AA186</f>
        <v>0</v>
      </c>
      <c r="G176">
        <f>'Life Expectancy Data'!AB186</f>
        <v>0.20408163265306123</v>
      </c>
      <c r="H176">
        <f>'Life Expectancy Data'!AC186</f>
        <v>0</v>
      </c>
      <c r="I176">
        <f>'Life Expectancy Data'!AD186</f>
        <v>0.62804171494785632</v>
      </c>
      <c r="J176">
        <f>'Life Expectancy Data'!AE186</f>
        <v>0</v>
      </c>
      <c r="K176">
        <f>'Life Expectancy Data'!AG186</f>
        <v>0.27742309924550201</v>
      </c>
      <c r="L176">
        <f>'Life Expectancy Data'!AH186</f>
        <v>1</v>
      </c>
      <c r="M176">
        <f>'Life Expectancy Data'!AN186</f>
        <v>0.82172995780590719</v>
      </c>
      <c r="N176">
        <f>'Life Expectancy Data'!AO186</f>
        <v>0.58454106280193241</v>
      </c>
      <c r="O176">
        <f t="array" ref="O176">SQRT(SUMSQ(C176:N176-$X$7:$AI$7))</f>
        <v>0.81544100264555808</v>
      </c>
      <c r="P176">
        <f t="array" ref="P176">SQRT(SUMSQ(C176:N176-$X$8:$AI$8))</f>
        <v>1.6468385051181711</v>
      </c>
      <c r="Q176">
        <f t="shared" si="12"/>
        <v>0.81544100264555808</v>
      </c>
      <c r="R176">
        <f t="shared" si="13"/>
        <v>1</v>
      </c>
      <c r="S176">
        <f t="shared" si="14"/>
        <v>1</v>
      </c>
      <c r="T176">
        <f t="shared" si="15"/>
        <v>1</v>
      </c>
    </row>
    <row r="177" spans="1:20" x14ac:dyDescent="0.2">
      <c r="A177">
        <f t="shared" ca="1" si="11"/>
        <v>0.88072528427090535</v>
      </c>
      <c r="B177" t="s">
        <v>23</v>
      </c>
      <c r="C177">
        <f>'Life Expectancy Data'!X187</f>
        <v>0.26454293628808867</v>
      </c>
      <c r="D177">
        <f>'Life Expectancy Data'!Y187</f>
        <v>0</v>
      </c>
      <c r="E177">
        <f>'Life Expectancy Data'!Z187</f>
        <v>0.67973124300111987</v>
      </c>
      <c r="F177">
        <f>'Life Expectancy Data'!AA187</f>
        <v>0</v>
      </c>
      <c r="G177">
        <f>'Life Expectancy Data'!AB187</f>
        <v>0.81571428571428573</v>
      </c>
      <c r="H177">
        <f>'Life Expectancy Data'!AC187</f>
        <v>0</v>
      </c>
      <c r="I177">
        <f>'Life Expectancy Data'!AD187</f>
        <v>0.61877172653534185</v>
      </c>
      <c r="J177">
        <f>'Life Expectancy Data'!AE187</f>
        <v>0</v>
      </c>
      <c r="K177">
        <f>'Life Expectancy Data'!AG187</f>
        <v>0.28090539756239119</v>
      </c>
      <c r="L177">
        <f>'Life Expectancy Data'!AH187</f>
        <v>1</v>
      </c>
      <c r="M177">
        <f>'Life Expectancy Data'!AN187</f>
        <v>0</v>
      </c>
      <c r="N177">
        <f>'Life Expectancy Data'!AO187</f>
        <v>0.57971014492753625</v>
      </c>
      <c r="O177">
        <f t="array" ref="O177">SQRT(SUMSQ(C177:N177-$X$7:$AI$7))</f>
        <v>0.83372934853152203</v>
      </c>
      <c r="P177">
        <f t="array" ref="P177">SQRT(SUMSQ(C177:N177-$X$8:$AI$8))</f>
        <v>1.7128554165598795</v>
      </c>
      <c r="Q177">
        <f t="shared" si="12"/>
        <v>0.83372934853152203</v>
      </c>
      <c r="R177">
        <f t="shared" si="13"/>
        <v>1</v>
      </c>
      <c r="S177">
        <f t="shared" si="14"/>
        <v>1</v>
      </c>
      <c r="T177">
        <f t="shared" si="15"/>
        <v>1</v>
      </c>
    </row>
    <row r="178" spans="1:20" x14ac:dyDescent="0.2">
      <c r="A178">
        <f t="shared" ca="1" si="11"/>
        <v>0.15228140750293573</v>
      </c>
      <c r="B178" t="s">
        <v>23</v>
      </c>
      <c r="C178">
        <f>'Life Expectancy Data'!X188</f>
        <v>9.4182825484764546E-2</v>
      </c>
      <c r="D178">
        <f>'Life Expectancy Data'!Y188</f>
        <v>0</v>
      </c>
      <c r="E178">
        <f>'Life Expectancy Data'!Z188</f>
        <v>0.25715907054871223</v>
      </c>
      <c r="F178">
        <f>'Life Expectancy Data'!AA188</f>
        <v>0</v>
      </c>
      <c r="G178">
        <f>'Life Expectancy Data'!AB188</f>
        <v>0.98979591836734693</v>
      </c>
      <c r="H178">
        <f>'Life Expectancy Data'!AC188</f>
        <v>0</v>
      </c>
      <c r="I178">
        <f>'Life Expectancy Data'!AD188</f>
        <v>0.72537659327925841</v>
      </c>
      <c r="J178">
        <f>'Life Expectancy Data'!AE188</f>
        <v>0</v>
      </c>
      <c r="K178">
        <f>'Life Expectancy Data'!AG188</f>
        <v>0.32269297736506092</v>
      </c>
      <c r="L178">
        <f>'Life Expectancy Data'!AH188</f>
        <v>0.98969072164948457</v>
      </c>
      <c r="M178">
        <f>'Life Expectancy Data'!AN188</f>
        <v>0.86814345991561181</v>
      </c>
      <c r="N178">
        <f>'Life Expectancy Data'!AO188</f>
        <v>0.70048309178743962</v>
      </c>
      <c r="O178">
        <f t="array" ref="O178">SQRT(SUMSQ(C178:N178-$X$7:$AI$7))</f>
        <v>0.41210018133041965</v>
      </c>
      <c r="P178">
        <f t="array" ref="P178">SQRT(SUMSQ(C178:N178-$X$8:$AI$8))</f>
        <v>1.735678585234695</v>
      </c>
      <c r="Q178">
        <f t="shared" si="12"/>
        <v>0.41210018133041965</v>
      </c>
      <c r="R178">
        <f t="shared" si="13"/>
        <v>1</v>
      </c>
      <c r="S178">
        <f t="shared" si="14"/>
        <v>1</v>
      </c>
      <c r="T178">
        <f t="shared" si="15"/>
        <v>1</v>
      </c>
    </row>
    <row r="179" spans="1:20" x14ac:dyDescent="0.2">
      <c r="A179">
        <f t="shared" ca="1" si="11"/>
        <v>0.62312715288900544</v>
      </c>
      <c r="B179" t="s">
        <v>23</v>
      </c>
      <c r="C179">
        <f>'Life Expectancy Data'!X189</f>
        <v>8.3102493074792248E-3</v>
      </c>
      <c r="D179">
        <f>'Life Expectancy Data'!Y189</f>
        <v>0</v>
      </c>
      <c r="E179">
        <f>'Life Expectancy Data'!Z189</f>
        <v>8.7346024636058242E-2</v>
      </c>
      <c r="F179">
        <f>'Life Expectancy Data'!AA189</f>
        <v>1.8853046233098386E-2</v>
      </c>
      <c r="G179">
        <f>'Life Expectancy Data'!AB189</f>
        <v>0.98979591836734693</v>
      </c>
      <c r="H179">
        <f>'Life Expectancy Data'!AC189</f>
        <v>2.1679399386378739E-4</v>
      </c>
      <c r="I179">
        <f>'Life Expectancy Data'!AD189</f>
        <v>0.71726535341830822</v>
      </c>
      <c r="J179">
        <f>'Life Expectancy Data'!AE189</f>
        <v>0</v>
      </c>
      <c r="K179">
        <f>'Life Expectancy Data'!AG189</f>
        <v>0.26755658734764948</v>
      </c>
      <c r="L179">
        <f>'Life Expectancy Data'!AH189</f>
        <v>0.98969072164948457</v>
      </c>
      <c r="M179">
        <f>'Life Expectancy Data'!AN189</f>
        <v>0.86497890295358648</v>
      </c>
      <c r="N179">
        <f>'Life Expectancy Data'!AO189</f>
        <v>0.70048309178743962</v>
      </c>
      <c r="O179">
        <f t="array" ref="O179">SQRT(SUMSQ(C179:N179-$X$7:$AI$7))</f>
        <v>0.46527712265405119</v>
      </c>
      <c r="P179">
        <f t="array" ref="P179">SQRT(SUMSQ(C179:N179-$X$8:$AI$8))</f>
        <v>1.7877636378621102</v>
      </c>
      <c r="Q179">
        <f t="shared" si="12"/>
        <v>0.46527712265405119</v>
      </c>
      <c r="R179">
        <f t="shared" si="13"/>
        <v>1</v>
      </c>
      <c r="S179">
        <f t="shared" si="14"/>
        <v>1</v>
      </c>
      <c r="T179">
        <f t="shared" si="15"/>
        <v>1</v>
      </c>
    </row>
    <row r="180" spans="1:20" x14ac:dyDescent="0.2">
      <c r="A180">
        <f t="shared" ca="1" si="11"/>
        <v>0.22082836842031672</v>
      </c>
      <c r="B180" t="s">
        <v>23</v>
      </c>
      <c r="C180">
        <f>'Life Expectancy Data'!X190</f>
        <v>8.3102493074792248E-3</v>
      </c>
      <c r="D180">
        <f>'Life Expectancy Data'!Y190</f>
        <v>0</v>
      </c>
      <c r="E180">
        <f>'Life Expectancy Data'!Z190</f>
        <v>9.182530795072788E-2</v>
      </c>
      <c r="F180">
        <f>'Life Expectancy Data'!AA190</f>
        <v>2.0373275102350427E-4</v>
      </c>
      <c r="G180">
        <f>'Life Expectancy Data'!AB190</f>
        <v>1</v>
      </c>
      <c r="H180">
        <f>'Life Expectancy Data'!AC190</f>
        <v>0</v>
      </c>
      <c r="I180">
        <f>'Life Expectancy Data'!AD190</f>
        <v>0.70915411355735813</v>
      </c>
      <c r="J180">
        <f>'Life Expectancy Data'!AE190</f>
        <v>0</v>
      </c>
      <c r="K180">
        <f>'Life Expectancy Data'!AG190</f>
        <v>0.25072547881601859</v>
      </c>
      <c r="L180">
        <f>'Life Expectancy Data'!AH190</f>
        <v>1</v>
      </c>
      <c r="M180">
        <f>'Life Expectancy Data'!AN190</f>
        <v>0.85970464135021096</v>
      </c>
      <c r="N180">
        <f>'Life Expectancy Data'!AO190</f>
        <v>0.70048309178743962</v>
      </c>
      <c r="O180">
        <f t="array" ref="O180">SQRT(SUMSQ(C180:N180-$X$7:$AI$7))</f>
        <v>0.46599853089392929</v>
      </c>
      <c r="P180">
        <f t="array" ref="P180">SQRT(SUMSQ(C180:N180-$X$8:$AI$8))</f>
        <v>1.7929112314150473</v>
      </c>
      <c r="Q180">
        <f t="shared" si="12"/>
        <v>0.46599853089392929</v>
      </c>
      <c r="R180">
        <f t="shared" si="13"/>
        <v>1</v>
      </c>
      <c r="S180">
        <f t="shared" si="14"/>
        <v>1</v>
      </c>
      <c r="T180">
        <f t="shared" si="15"/>
        <v>1</v>
      </c>
    </row>
    <row r="181" spans="1:20" x14ac:dyDescent="0.2">
      <c r="A181">
        <f t="shared" ca="1" si="11"/>
        <v>0.68240701983897534</v>
      </c>
      <c r="B181" t="s">
        <v>23</v>
      </c>
      <c r="C181">
        <f>'Life Expectancy Data'!X191</f>
        <v>9.6952908587257622E-2</v>
      </c>
      <c r="D181">
        <f>'Life Expectancy Data'!Y191</f>
        <v>0</v>
      </c>
      <c r="E181">
        <f>'Life Expectancy Data'!Z191</f>
        <v>9.4624860022396423E-2</v>
      </c>
      <c r="F181">
        <f>'Life Expectancy Data'!AA191</f>
        <v>0.11351261865402272</v>
      </c>
      <c r="G181">
        <f>'Life Expectancy Data'!AB191</f>
        <v>1</v>
      </c>
      <c r="H181">
        <f>'Life Expectancy Data'!AC191</f>
        <v>0</v>
      </c>
      <c r="I181">
        <f>'Life Expectancy Data'!AD191</f>
        <v>0.70104287369640794</v>
      </c>
      <c r="J181">
        <f>'Life Expectancy Data'!AE191</f>
        <v>0</v>
      </c>
      <c r="K181">
        <f>'Life Expectancy Data'!AG191</f>
        <v>0.23215322112594311</v>
      </c>
      <c r="L181">
        <f>'Life Expectancy Data'!AH191</f>
        <v>1</v>
      </c>
      <c r="M181">
        <f>'Life Expectancy Data'!AN191</f>
        <v>0.85654008438818574</v>
      </c>
      <c r="N181">
        <f>'Life Expectancy Data'!AO191</f>
        <v>0.70048309178743962</v>
      </c>
      <c r="O181">
        <f t="array" ref="O181">SQRT(SUMSQ(C181:N181-$X$7:$AI$7))</f>
        <v>0.44160890582365686</v>
      </c>
      <c r="P181">
        <f t="array" ref="P181">SQRT(SUMSQ(C181:N181-$X$8:$AI$8))</f>
        <v>1.7583670426244549</v>
      </c>
      <c r="Q181">
        <f t="shared" si="12"/>
        <v>0.44160890582365686</v>
      </c>
      <c r="R181">
        <f t="shared" si="13"/>
        <v>1</v>
      </c>
      <c r="S181">
        <f t="shared" si="14"/>
        <v>1</v>
      </c>
      <c r="T181">
        <f t="shared" si="15"/>
        <v>1</v>
      </c>
    </row>
    <row r="182" spans="1:20" x14ac:dyDescent="0.2">
      <c r="A182">
        <f t="shared" ca="1" si="11"/>
        <v>0.19794704069820068</v>
      </c>
      <c r="B182" t="s">
        <v>23</v>
      </c>
      <c r="C182">
        <f>'Life Expectancy Data'!X192</f>
        <v>0.1038781163434903</v>
      </c>
      <c r="D182">
        <f>'Life Expectancy Data'!Y192</f>
        <v>0</v>
      </c>
      <c r="E182">
        <f>'Life Expectancy Data'!Z192</f>
        <v>9.2385218365061583E-2</v>
      </c>
      <c r="F182">
        <f>'Life Expectancy Data'!AA192</f>
        <v>1.0152688167151289E-2</v>
      </c>
      <c r="G182">
        <f>'Life Expectancy Data'!AB192</f>
        <v>1</v>
      </c>
      <c r="H182">
        <f>'Life Expectancy Data'!AC192</f>
        <v>0</v>
      </c>
      <c r="I182">
        <f>'Life Expectancy Data'!AD192</f>
        <v>6.7207415990730018E-2</v>
      </c>
      <c r="J182">
        <f>'Life Expectancy Data'!AE192</f>
        <v>0</v>
      </c>
      <c r="K182">
        <f>'Life Expectancy Data'!AG192</f>
        <v>0.17585606500290191</v>
      </c>
      <c r="L182">
        <f>'Life Expectancy Data'!AH192</f>
        <v>1</v>
      </c>
      <c r="M182">
        <f>'Life Expectancy Data'!AN192</f>
        <v>0.85654008438818574</v>
      </c>
      <c r="N182">
        <f>'Life Expectancy Data'!AO192</f>
        <v>0.69565217391304357</v>
      </c>
      <c r="O182">
        <f t="array" ref="O182">SQRT(SUMSQ(C182:N182-$X$7:$AI$7))</f>
        <v>0.53733577815435285</v>
      </c>
      <c r="P182">
        <f t="array" ref="P182">SQRT(SUMSQ(C182:N182-$X$8:$AI$8))</f>
        <v>1.7503713739444635</v>
      </c>
      <c r="Q182">
        <f t="shared" si="12"/>
        <v>0.53733577815435285</v>
      </c>
      <c r="R182">
        <f t="shared" si="13"/>
        <v>1</v>
      </c>
      <c r="S182">
        <f t="shared" si="14"/>
        <v>1</v>
      </c>
      <c r="T182">
        <f t="shared" si="15"/>
        <v>1</v>
      </c>
    </row>
    <row r="183" spans="1:20" x14ac:dyDescent="0.2">
      <c r="A183">
        <f t="shared" ca="1" si="11"/>
        <v>0.27139613353951364</v>
      </c>
      <c r="B183" t="s">
        <v>23</v>
      </c>
      <c r="C183">
        <f>'Life Expectancy Data'!X193</f>
        <v>9.9722991689750698E-2</v>
      </c>
      <c r="D183">
        <f>'Life Expectancy Data'!Y193</f>
        <v>0</v>
      </c>
      <c r="E183">
        <f>'Life Expectancy Data'!Z193</f>
        <v>0.10750279955207166</v>
      </c>
      <c r="F183">
        <f>'Life Expectancy Data'!AA193</f>
        <v>1.3694600752862451E-2</v>
      </c>
      <c r="G183">
        <f>'Life Expectancy Data'!AB193</f>
        <v>1</v>
      </c>
      <c r="H183">
        <f>'Life Expectancy Data'!AC193</f>
        <v>0</v>
      </c>
      <c r="I183">
        <f>'Life Expectancy Data'!AD193</f>
        <v>5.9096176129779833E-2</v>
      </c>
      <c r="J183">
        <f>'Life Expectancy Data'!AE193</f>
        <v>0</v>
      </c>
      <c r="K183">
        <f>'Life Expectancy Data'!AG193</f>
        <v>0.1897852582704585</v>
      </c>
      <c r="L183">
        <f>'Life Expectancy Data'!AH193</f>
        <v>1</v>
      </c>
      <c r="M183">
        <f>'Life Expectancy Data'!AN193</f>
        <v>0.85443037974683556</v>
      </c>
      <c r="N183">
        <f>'Life Expectancy Data'!AO193</f>
        <v>0.69565217391304357</v>
      </c>
      <c r="O183">
        <f t="array" ref="O183">SQRT(SUMSQ(C183:N183-$X$7:$AI$7))</f>
        <v>0.53531757400819702</v>
      </c>
      <c r="P183">
        <f t="array" ref="P183">SQRT(SUMSQ(C183:N183-$X$8:$AI$8))</f>
        <v>1.747068851990347</v>
      </c>
      <c r="Q183">
        <f t="shared" si="12"/>
        <v>0.53531757400819702</v>
      </c>
      <c r="R183">
        <f t="shared" si="13"/>
        <v>1</v>
      </c>
      <c r="S183">
        <f t="shared" si="14"/>
        <v>1</v>
      </c>
      <c r="T183">
        <f t="shared" si="15"/>
        <v>1</v>
      </c>
    </row>
    <row r="184" spans="1:20" x14ac:dyDescent="0.2">
      <c r="A184">
        <f t="shared" ca="1" si="11"/>
        <v>3.948571352360486E-3</v>
      </c>
      <c r="B184" t="s">
        <v>23</v>
      </c>
      <c r="C184">
        <f>'Life Expectancy Data'!X194</f>
        <v>0.10110803324099724</v>
      </c>
      <c r="D184">
        <f>'Life Expectancy Data'!Y194</f>
        <v>0</v>
      </c>
      <c r="E184">
        <f>'Life Expectancy Data'!Z194</f>
        <v>0.10862262038073908</v>
      </c>
      <c r="F184">
        <f>'Life Expectancy Data'!AA194</f>
        <v>1.7091184563131599E-2</v>
      </c>
      <c r="G184">
        <f>'Life Expectancy Data'!AB194</f>
        <v>0.98979591836734693</v>
      </c>
      <c r="H184">
        <f>'Life Expectancy Data'!AC194</f>
        <v>1.4138738730247004E-5</v>
      </c>
      <c r="I184">
        <f>'Life Expectancy Data'!AD194</f>
        <v>0.67555040556199308</v>
      </c>
      <c r="J184">
        <f>'Life Expectancy Data'!AE194</f>
        <v>0</v>
      </c>
      <c r="K184">
        <f>'Life Expectancy Data'!AG194</f>
        <v>0.19849100406268136</v>
      </c>
      <c r="L184">
        <f>'Life Expectancy Data'!AH194</f>
        <v>0.98969072164948457</v>
      </c>
      <c r="M184">
        <f>'Life Expectancy Data'!AN194</f>
        <v>0.85864978902953581</v>
      </c>
      <c r="N184">
        <f>'Life Expectancy Data'!AO194</f>
        <v>0.69565217391304357</v>
      </c>
      <c r="O184">
        <f t="array" ref="O184">SQRT(SUMSQ(C184:N184-$X$7:$AI$7))</f>
        <v>0.41567934152629704</v>
      </c>
      <c r="P184">
        <f t="array" ref="P184">SQRT(SUMSQ(C184:N184-$X$8:$AI$8))</f>
        <v>1.7536332347217116</v>
      </c>
      <c r="Q184">
        <f t="shared" si="12"/>
        <v>0.41567934152629704</v>
      </c>
      <c r="R184">
        <f t="shared" si="13"/>
        <v>1</v>
      </c>
      <c r="S184">
        <f t="shared" si="14"/>
        <v>1</v>
      </c>
      <c r="T184">
        <f t="shared" si="15"/>
        <v>1</v>
      </c>
    </row>
    <row r="185" spans="1:20" x14ac:dyDescent="0.2">
      <c r="A185">
        <f t="shared" ca="1" si="11"/>
        <v>0.89504002768776925</v>
      </c>
      <c r="B185" t="s">
        <v>23</v>
      </c>
      <c r="C185">
        <f>'Life Expectancy Data'!X195</f>
        <v>0.1038781163434903</v>
      </c>
      <c r="D185">
        <f>'Life Expectancy Data'!Y195</f>
        <v>0</v>
      </c>
      <c r="E185">
        <f>'Life Expectancy Data'!Z195</f>
        <v>0.11142217245240761</v>
      </c>
      <c r="F185">
        <f>'Life Expectancy Data'!AA195</f>
        <v>1.1886495988058542E-2</v>
      </c>
      <c r="G185">
        <f>'Life Expectancy Data'!AB195</f>
        <v>0.97959183673469385</v>
      </c>
      <c r="H185">
        <f>'Life Expectancy Data'!AC195</f>
        <v>9.4258258201646697E-6</v>
      </c>
      <c r="I185">
        <f>'Life Expectancy Data'!AD195</f>
        <v>0.66628041714947861</v>
      </c>
      <c r="J185">
        <f>'Life Expectancy Data'!AE195</f>
        <v>0</v>
      </c>
      <c r="K185">
        <f>'Life Expectancy Data'!AG195</f>
        <v>0.16250725478816017</v>
      </c>
      <c r="L185">
        <f>'Life Expectancy Data'!AH195</f>
        <v>0.97938144329896903</v>
      </c>
      <c r="M185">
        <f>'Life Expectancy Data'!AN195</f>
        <v>0.85970464135021096</v>
      </c>
      <c r="N185">
        <f>'Life Expectancy Data'!AO195</f>
        <v>0.69565217391304357</v>
      </c>
      <c r="O185">
        <f t="array" ref="O185">SQRT(SUMSQ(C185:N185-$X$7:$AI$7))</f>
        <v>0.41539554111856092</v>
      </c>
      <c r="P185">
        <f t="array" ref="P185">SQRT(SUMSQ(C185:N185-$X$8:$AI$8))</f>
        <v>1.7500596432663795</v>
      </c>
      <c r="Q185">
        <f t="shared" si="12"/>
        <v>0.41539554111856092</v>
      </c>
      <c r="R185">
        <f t="shared" si="13"/>
        <v>1</v>
      </c>
      <c r="S185">
        <f t="shared" si="14"/>
        <v>1</v>
      </c>
      <c r="T185">
        <f t="shared" si="15"/>
        <v>1</v>
      </c>
    </row>
    <row r="186" spans="1:20" x14ac:dyDescent="0.2">
      <c r="A186">
        <f t="shared" ca="1" si="11"/>
        <v>0.35729521190597047</v>
      </c>
      <c r="B186" t="s">
        <v>23</v>
      </c>
      <c r="C186">
        <f>'Life Expectancy Data'!X196</f>
        <v>0.10526315789473684</v>
      </c>
      <c r="D186">
        <f>'Life Expectancy Data'!Y196</f>
        <v>0</v>
      </c>
      <c r="E186">
        <f>'Life Expectancy Data'!Z196</f>
        <v>0.11142217245240761</v>
      </c>
      <c r="F186">
        <f>'Life Expectancy Data'!AA196</f>
        <v>1.4289606963981497E-2</v>
      </c>
      <c r="G186">
        <f>'Life Expectancy Data'!AB196</f>
        <v>0.97959183673469385</v>
      </c>
      <c r="H186">
        <f>'Life Expectancy Data'!AC196</f>
        <v>3.299039037057634E-5</v>
      </c>
      <c r="I186">
        <f>'Life Expectancy Data'!AD196</f>
        <v>0.65585168018539985</v>
      </c>
      <c r="J186">
        <f>'Life Expectancy Data'!AE196</f>
        <v>0</v>
      </c>
      <c r="K186">
        <f>'Life Expectancy Data'!AG196</f>
        <v>0.19907138711549621</v>
      </c>
      <c r="L186">
        <f>'Life Expectancy Data'!AH196</f>
        <v>0.97938144329896903</v>
      </c>
      <c r="M186">
        <f>'Life Expectancy Data'!AN196</f>
        <v>0.85759493670886078</v>
      </c>
      <c r="N186">
        <f>'Life Expectancy Data'!AO196</f>
        <v>0.69565217391304357</v>
      </c>
      <c r="O186">
        <f t="array" ref="O186">SQRT(SUMSQ(C186:N186-$X$7:$AI$7))</f>
        <v>0.39672422577994532</v>
      </c>
      <c r="P186">
        <f t="array" ref="P186">SQRT(SUMSQ(C186:N186-$X$8:$AI$8))</f>
        <v>1.742738562893045</v>
      </c>
      <c r="Q186">
        <f t="shared" si="12"/>
        <v>0.39672422577994532</v>
      </c>
      <c r="R186">
        <f t="shared" si="13"/>
        <v>1</v>
      </c>
      <c r="S186">
        <f t="shared" si="14"/>
        <v>1</v>
      </c>
      <c r="T186">
        <f t="shared" si="15"/>
        <v>1</v>
      </c>
    </row>
    <row r="187" spans="1:20" x14ac:dyDescent="0.2">
      <c r="A187">
        <f t="shared" ca="1" si="11"/>
        <v>0.67325807872991184</v>
      </c>
      <c r="B187" t="s">
        <v>23</v>
      </c>
      <c r="C187">
        <f>'Life Expectancy Data'!X197</f>
        <v>0.10803324099722991</v>
      </c>
      <c r="D187">
        <f>'Life Expectancy Data'!Y197</f>
        <v>0</v>
      </c>
      <c r="E187">
        <f>'Life Expectancy Data'!Z197</f>
        <v>0.1170212765957447</v>
      </c>
      <c r="F187">
        <f>'Life Expectancy Data'!AA197</f>
        <v>8.7647935020584E-3</v>
      </c>
      <c r="G187">
        <f>'Life Expectancy Data'!AB197</f>
        <v>0.98979591836734693</v>
      </c>
      <c r="H187">
        <f>'Life Expectancy Data'!AC197</f>
        <v>1.4138738730247004E-5</v>
      </c>
      <c r="I187">
        <f>'Life Expectancy Data'!AD197</f>
        <v>0.64658169177288527</v>
      </c>
      <c r="J187">
        <f>'Life Expectancy Data'!AE197</f>
        <v>0</v>
      </c>
      <c r="K187">
        <f>'Life Expectancy Data'!AG197</f>
        <v>0.19907138711549621</v>
      </c>
      <c r="L187">
        <f>'Life Expectancy Data'!AH197</f>
        <v>0.98969072164948457</v>
      </c>
      <c r="M187">
        <f>'Life Expectancy Data'!AN197</f>
        <v>0.85443037974683556</v>
      </c>
      <c r="N187">
        <f>'Life Expectancy Data'!AO197</f>
        <v>0.68599033816425115</v>
      </c>
      <c r="O187">
        <f t="array" ref="O187">SQRT(SUMSQ(C187:N187-$X$7:$AI$7))</f>
        <v>0.39234002776744198</v>
      </c>
      <c r="P187">
        <f t="array" ref="P187">SQRT(SUMSQ(C187:N187-$X$8:$AI$8))</f>
        <v>1.7438080582260775</v>
      </c>
      <c r="Q187">
        <f t="shared" si="12"/>
        <v>0.39234002776744198</v>
      </c>
      <c r="R187">
        <f t="shared" si="13"/>
        <v>1</v>
      </c>
      <c r="S187">
        <f t="shared" si="14"/>
        <v>1</v>
      </c>
      <c r="T187">
        <f t="shared" si="15"/>
        <v>1</v>
      </c>
    </row>
    <row r="188" spans="1:20" x14ac:dyDescent="0.2">
      <c r="A188">
        <f t="shared" ca="1" si="11"/>
        <v>0.32402855055737767</v>
      </c>
      <c r="B188" t="s">
        <v>23</v>
      </c>
      <c r="C188">
        <f>'Life Expectancy Data'!X198</f>
        <v>0.11080332409972299</v>
      </c>
      <c r="D188">
        <f>'Life Expectancy Data'!Y198</f>
        <v>0</v>
      </c>
      <c r="E188">
        <f>'Life Expectancy Data'!Z198</f>
        <v>0.11422172452407615</v>
      </c>
      <c r="F188">
        <f>'Life Expectancy Data'!AA198</f>
        <v>7.9747227559417044E-2</v>
      </c>
      <c r="G188">
        <f>'Life Expectancy Data'!AB198</f>
        <v>0.98979591836734693</v>
      </c>
      <c r="H188">
        <f>'Life Expectancy Data'!AC198</f>
        <v>1.8851651640329339E-5</v>
      </c>
      <c r="I188">
        <f>'Life Expectancy Data'!AD198</f>
        <v>0.63847045191193519</v>
      </c>
      <c r="J188">
        <f>'Life Expectancy Data'!AE198</f>
        <v>0</v>
      </c>
      <c r="K188">
        <f>'Life Expectancy Data'!AG198</f>
        <v>0.16192687173534531</v>
      </c>
      <c r="L188">
        <f>'Life Expectancy Data'!AH198</f>
        <v>0.98969072164948457</v>
      </c>
      <c r="M188">
        <f>'Life Expectancy Data'!AN198</f>
        <v>0.85021097046413507</v>
      </c>
      <c r="N188">
        <f>'Life Expectancy Data'!AO198</f>
        <v>0.67632850241545894</v>
      </c>
      <c r="O188">
        <f t="array" ref="O188">SQRT(SUMSQ(C188:N188-$X$7:$AI$7))</f>
        <v>0.39907543089194492</v>
      </c>
      <c r="P188">
        <f t="array" ref="P188">SQRT(SUMSQ(C188:N188-$X$8:$AI$8))</f>
        <v>1.7391639875724541</v>
      </c>
      <c r="Q188">
        <f t="shared" si="12"/>
        <v>0.39907543089194492</v>
      </c>
      <c r="R188">
        <f t="shared" si="13"/>
        <v>1</v>
      </c>
      <c r="S188">
        <f t="shared" si="14"/>
        <v>1</v>
      </c>
      <c r="T188">
        <f t="shared" si="15"/>
        <v>1</v>
      </c>
    </row>
    <row r="189" spans="1:20" x14ac:dyDescent="0.2">
      <c r="A189">
        <f t="shared" ca="1" si="11"/>
        <v>0.61692120896161962</v>
      </c>
      <c r="B189" t="s">
        <v>23</v>
      </c>
      <c r="C189">
        <f>'Life Expectancy Data'!X199</f>
        <v>0.11357340720221606</v>
      </c>
      <c r="D189">
        <f>'Life Expectancy Data'!Y199</f>
        <v>0</v>
      </c>
      <c r="E189">
        <f>'Life Expectancy Data'!Z199</f>
        <v>0.12038073908174694</v>
      </c>
      <c r="F189">
        <f>'Life Expectancy Data'!AA199</f>
        <v>7.0853919803797308E-2</v>
      </c>
      <c r="G189">
        <f>'Life Expectancy Data'!AB199</f>
        <v>0.98979591836734693</v>
      </c>
      <c r="H189">
        <f>'Life Expectancy Data'!AC199</f>
        <v>5.1842042010905682E-5</v>
      </c>
      <c r="I189">
        <f>'Life Expectancy Data'!AD199</f>
        <v>0.63267670915411356</v>
      </c>
      <c r="J189">
        <f>'Life Expectancy Data'!AE199</f>
        <v>0</v>
      </c>
      <c r="K189">
        <f>'Life Expectancy Data'!AG199</f>
        <v>0.17411491584445735</v>
      </c>
      <c r="L189">
        <f>'Life Expectancy Data'!AH199</f>
        <v>0.98969072164948457</v>
      </c>
      <c r="M189">
        <f>'Life Expectancy Data'!AN199</f>
        <v>0.84704641350210974</v>
      </c>
      <c r="N189">
        <f>'Life Expectancy Data'!AO199</f>
        <v>0.6714975845410629</v>
      </c>
      <c r="O189">
        <f t="array" ref="O189">SQRT(SUMSQ(C189:N189-$X$7:$AI$7))</f>
        <v>0.38576106941742999</v>
      </c>
      <c r="P189">
        <f t="array" ref="P189">SQRT(SUMSQ(C189:N189-$X$8:$AI$8))</f>
        <v>1.734279375271359</v>
      </c>
      <c r="Q189">
        <f t="shared" si="12"/>
        <v>0.38576106941742999</v>
      </c>
      <c r="R189">
        <f t="shared" si="13"/>
        <v>1</v>
      </c>
      <c r="S189">
        <f t="shared" si="14"/>
        <v>1</v>
      </c>
      <c r="T189">
        <f t="shared" si="15"/>
        <v>1</v>
      </c>
    </row>
    <row r="190" spans="1:20" x14ac:dyDescent="0.2">
      <c r="A190">
        <f t="shared" ca="1" si="11"/>
        <v>0.78376100838711682</v>
      </c>
      <c r="B190" t="s">
        <v>23</v>
      </c>
      <c r="C190">
        <f>'Life Expectancy Data'!X200</f>
        <v>0.11634349030470914</v>
      </c>
      <c r="D190">
        <f>'Life Expectancy Data'!Y200</f>
        <v>0</v>
      </c>
      <c r="E190">
        <f>'Life Expectancy Data'!Z200</f>
        <v>0.12038073908174694</v>
      </c>
      <c r="F190">
        <f>'Life Expectancy Data'!AA200</f>
        <v>6.2349264787038734E-2</v>
      </c>
      <c r="G190">
        <f>'Life Expectancy Data'!AB200</f>
        <v>0.98979591836734693</v>
      </c>
      <c r="H190">
        <f>'Life Expectancy Data'!AC200</f>
        <v>5.6554954920988015E-5</v>
      </c>
      <c r="I190">
        <f>'Life Expectancy Data'!AD200</f>
        <v>0.62804171494785632</v>
      </c>
      <c r="J190">
        <f>'Life Expectancy Data'!AE200</f>
        <v>0</v>
      </c>
      <c r="K190">
        <f>'Life Expectancy Data'!AG200</f>
        <v>0.19558908879860709</v>
      </c>
      <c r="L190">
        <f>'Life Expectancy Data'!AH200</f>
        <v>0.97938144329896903</v>
      </c>
      <c r="M190">
        <f>'Life Expectancy Data'!AN200</f>
        <v>0.84177215189873422</v>
      </c>
      <c r="N190">
        <f>'Life Expectancy Data'!AO200</f>
        <v>0.66183574879227047</v>
      </c>
      <c r="O190">
        <f t="array" ref="O190">SQRT(SUMSQ(C190:N190-$X$7:$AI$7))</f>
        <v>0.3671277628882319</v>
      </c>
      <c r="P190">
        <f t="array" ref="P190">SQRT(SUMSQ(C190:N190-$X$8:$AI$8))</f>
        <v>1.7261446211526432</v>
      </c>
      <c r="Q190">
        <f t="shared" si="12"/>
        <v>0.3671277628882319</v>
      </c>
      <c r="R190">
        <f t="shared" si="13"/>
        <v>1</v>
      </c>
      <c r="S190">
        <f t="shared" si="14"/>
        <v>1</v>
      </c>
      <c r="T190">
        <f t="shared" si="15"/>
        <v>1</v>
      </c>
    </row>
    <row r="191" spans="1:20" x14ac:dyDescent="0.2">
      <c r="A191">
        <f t="shared" ca="1" si="11"/>
        <v>0.77412869552720931</v>
      </c>
      <c r="B191" t="s">
        <v>23</v>
      </c>
      <c r="C191">
        <f>'Life Expectancy Data'!X201</f>
        <v>0.11911357340720222</v>
      </c>
      <c r="D191">
        <f>'Life Expectancy Data'!Y201</f>
        <v>0</v>
      </c>
      <c r="E191">
        <f>'Life Expectancy Data'!Z201</f>
        <v>0.11086226203807391</v>
      </c>
      <c r="F191">
        <f>'Life Expectancy Data'!AA201</f>
        <v>5.4635942775717759E-3</v>
      </c>
      <c r="G191">
        <f>'Life Expectancy Data'!AB201</f>
        <v>0.98979591836734693</v>
      </c>
      <c r="H191">
        <f>'Life Expectancy Data'!AC201</f>
        <v>3.7703303280658679E-5</v>
      </c>
      <c r="I191">
        <f>'Life Expectancy Data'!AD201</f>
        <v>0.62572421784472776</v>
      </c>
      <c r="J191">
        <f>'Life Expectancy Data'!AE201</f>
        <v>0</v>
      </c>
      <c r="K191">
        <f>'Life Expectancy Data'!AG201</f>
        <v>0.20429483459082995</v>
      </c>
      <c r="L191">
        <f>'Life Expectancy Data'!AH201</f>
        <v>0.98969072164948457</v>
      </c>
      <c r="M191">
        <f>'Life Expectancy Data'!AN201</f>
        <v>0.83966244725738404</v>
      </c>
      <c r="N191">
        <f>'Life Expectancy Data'!AO201</f>
        <v>0.65217391304347827</v>
      </c>
      <c r="O191">
        <f t="array" ref="O191">SQRT(SUMSQ(C191:N191-$X$7:$AI$7))</f>
        <v>0.36699733998379241</v>
      </c>
      <c r="P191">
        <f t="array" ref="P191">SQRT(SUMSQ(C191:N191-$X$8:$AI$8))</f>
        <v>1.7332214731275357</v>
      </c>
      <c r="Q191">
        <f t="shared" si="12"/>
        <v>0.36699733998379241</v>
      </c>
      <c r="R191">
        <f t="shared" si="13"/>
        <v>1</v>
      </c>
      <c r="S191">
        <f t="shared" si="14"/>
        <v>1</v>
      </c>
      <c r="T191">
        <f t="shared" si="15"/>
        <v>1</v>
      </c>
    </row>
    <row r="192" spans="1:20" x14ac:dyDescent="0.2">
      <c r="A192">
        <f t="shared" ca="1" si="11"/>
        <v>0.95319335341259881</v>
      </c>
      <c r="B192" t="s">
        <v>23</v>
      </c>
      <c r="C192">
        <f>'Life Expectancy Data'!X202</f>
        <v>1.1080332409972299E-2</v>
      </c>
      <c r="D192">
        <f>'Life Expectancy Data'!Y202</f>
        <v>0</v>
      </c>
      <c r="E192">
        <f>'Life Expectancy Data'!Z202</f>
        <v>0.10862262038073908</v>
      </c>
      <c r="F192">
        <f>'Life Expectancy Data'!AA202</f>
        <v>5.9056636705139554E-2</v>
      </c>
      <c r="G192">
        <f>'Life Expectancy Data'!AB202</f>
        <v>1</v>
      </c>
      <c r="H192">
        <f>'Life Expectancy Data'!AC202</f>
        <v>2.3564564550411672E-5</v>
      </c>
      <c r="I192">
        <f>'Life Expectancy Data'!AD202</f>
        <v>0.62340672074159909</v>
      </c>
      <c r="J192">
        <f>'Life Expectancy Data'!AE202</f>
        <v>0</v>
      </c>
      <c r="K192">
        <f>'Life Expectancy Data'!AG202</f>
        <v>0.19907138711549621</v>
      </c>
      <c r="L192">
        <f>'Life Expectancy Data'!AH202</f>
        <v>1</v>
      </c>
      <c r="M192">
        <f>'Life Expectancy Data'!AN202</f>
        <v>0.83755274261603385</v>
      </c>
      <c r="N192">
        <f>'Life Expectancy Data'!AO202</f>
        <v>0.64251207729468607</v>
      </c>
      <c r="O192">
        <f t="array" ref="O192">SQRT(SUMSQ(C192:N192-$X$7:$AI$7))</f>
        <v>0.40702172941812681</v>
      </c>
      <c r="P192">
        <f t="array" ref="P192">SQRT(SUMSQ(C192:N192-$X$8:$AI$8))</f>
        <v>1.7634171244120462</v>
      </c>
      <c r="Q192">
        <f t="shared" si="12"/>
        <v>0.40702172941812681</v>
      </c>
      <c r="R192">
        <f t="shared" si="13"/>
        <v>1</v>
      </c>
      <c r="S192">
        <f t="shared" si="14"/>
        <v>1</v>
      </c>
      <c r="T192">
        <f t="shared" si="15"/>
        <v>1</v>
      </c>
    </row>
    <row r="193" spans="1:20" x14ac:dyDescent="0.2">
      <c r="A193">
        <f t="shared" ca="1" si="11"/>
        <v>0.73976245315889877</v>
      </c>
      <c r="B193" t="s">
        <v>23</v>
      </c>
      <c r="C193">
        <f>'Life Expectancy Data'!X203</f>
        <v>0.12603878116343489</v>
      </c>
      <c r="D193">
        <f>'Life Expectancy Data'!Y203</f>
        <v>0</v>
      </c>
      <c r="E193">
        <f>'Life Expectancy Data'!Z203</f>
        <v>0.11982082866741323</v>
      </c>
      <c r="F193">
        <f>'Life Expectancy Data'!AA203</f>
        <v>8.6102579702619104E-3</v>
      </c>
      <c r="G193">
        <f>'Life Expectancy Data'!AB203</f>
        <v>0.97959183673469385</v>
      </c>
      <c r="H193">
        <f>'Life Expectancy Data'!AC203</f>
        <v>2.8277477460494007E-5</v>
      </c>
      <c r="I193">
        <f>'Life Expectancy Data'!AD203</f>
        <v>0.61993047508690613</v>
      </c>
      <c r="J193">
        <f>'Life Expectancy Data'!AE203</f>
        <v>0</v>
      </c>
      <c r="K193">
        <f>'Life Expectancy Data'!AG203</f>
        <v>0.18224027858386532</v>
      </c>
      <c r="L193">
        <f>'Life Expectancy Data'!AH203</f>
        <v>0.97938144329896903</v>
      </c>
      <c r="M193">
        <f>'Life Expectancy Data'!AN203</f>
        <v>0.829113924050633</v>
      </c>
      <c r="N193">
        <f>'Life Expectancy Data'!AO203</f>
        <v>0.6376811594202898</v>
      </c>
      <c r="O193">
        <f t="array" ref="O193">SQRT(SUMSQ(C193:N193-$X$7:$AI$7))</f>
        <v>0.35254452907557987</v>
      </c>
      <c r="P193">
        <f t="array" ref="P193">SQRT(SUMSQ(C193:N193-$X$8:$AI$8))</f>
        <v>1.7226797266963731</v>
      </c>
      <c r="Q193">
        <f t="shared" si="12"/>
        <v>0.35254452907557987</v>
      </c>
      <c r="R193">
        <f t="shared" si="13"/>
        <v>1</v>
      </c>
      <c r="S193">
        <f t="shared" si="14"/>
        <v>1</v>
      </c>
      <c r="T193">
        <f t="shared" si="15"/>
        <v>1</v>
      </c>
    </row>
    <row r="194" spans="1:20" x14ac:dyDescent="0.2">
      <c r="A194">
        <f t="shared" ref="A194:A257" ca="1" si="16">RAND()</f>
        <v>0.59215522233865947</v>
      </c>
      <c r="B194" t="s">
        <v>23</v>
      </c>
      <c r="C194">
        <f>'Life Expectancy Data'!X204</f>
        <v>0.17728531855955679</v>
      </c>
      <c r="D194">
        <f>'Life Expectancy Data'!Y204</f>
        <v>5.1111111111111114E-2</v>
      </c>
      <c r="E194">
        <f>'Life Expectancy Data'!Z204</f>
        <v>0.25715907054871223</v>
      </c>
      <c r="F194">
        <f>'Life Expectancy Data'!AA204</f>
        <v>0</v>
      </c>
      <c r="G194">
        <f>'Life Expectancy Data'!AB204</f>
        <v>0.97959183673469385</v>
      </c>
      <c r="H194">
        <f>'Life Expectancy Data'!AC204</f>
        <v>1.1310990984197604E-3</v>
      </c>
      <c r="I194">
        <f>'Life Expectancy Data'!AD204</f>
        <v>0.20046349942062575</v>
      </c>
      <c r="J194">
        <f>'Life Expectancy Data'!AE204</f>
        <v>4.5199999999999997E-2</v>
      </c>
      <c r="K194">
        <f>'Life Expectancy Data'!AG204</f>
        <v>0.32269297736506092</v>
      </c>
      <c r="L194">
        <f>'Life Expectancy Data'!AH204</f>
        <v>0.97938144329896903</v>
      </c>
      <c r="M194">
        <f>'Life Expectancy Data'!AN204</f>
        <v>0.60654008438818563</v>
      </c>
      <c r="N194">
        <f>'Life Expectancy Data'!AO204</f>
        <v>0.49275362318840576</v>
      </c>
      <c r="O194">
        <f t="array" ref="O194">SQRT(SUMSQ(C194:N194-$X$7:$AI$7))</f>
        <v>0.33049584150042494</v>
      </c>
      <c r="P194">
        <f t="array" ref="P194">SQRT(SUMSQ(C194:N194-$X$8:$AI$8))</f>
        <v>1.5802614834547657</v>
      </c>
      <c r="Q194">
        <f t="shared" si="12"/>
        <v>0.33049584150042494</v>
      </c>
      <c r="R194">
        <f t="shared" si="13"/>
        <v>1</v>
      </c>
      <c r="S194">
        <f t="shared" si="14"/>
        <v>1</v>
      </c>
      <c r="T194">
        <f t="shared" si="15"/>
        <v>1</v>
      </c>
    </row>
    <row r="195" spans="1:20" x14ac:dyDescent="0.2">
      <c r="A195">
        <f t="shared" ca="1" si="16"/>
        <v>0.74544143996980772</v>
      </c>
      <c r="B195" t="s">
        <v>23</v>
      </c>
      <c r="C195">
        <f>'Life Expectancy Data'!X205</f>
        <v>0.18144044321329639</v>
      </c>
      <c r="D195">
        <f>'Life Expectancy Data'!Y205</f>
        <v>5.4444444444444441E-2</v>
      </c>
      <c r="E195">
        <f>'Life Expectancy Data'!Z205</f>
        <v>0</v>
      </c>
      <c r="F195">
        <f>'Life Expectancy Data'!AA205</f>
        <v>5.3626543842413257E-4</v>
      </c>
      <c r="G195">
        <f>'Life Expectancy Data'!AB205</f>
        <v>0.97959183673469385</v>
      </c>
      <c r="H195">
        <f>'Life Expectancy Data'!AC205</f>
        <v>1.3620318310137948E-3</v>
      </c>
      <c r="I195">
        <f>'Life Expectancy Data'!AD205</f>
        <v>0.19351100811123986</v>
      </c>
      <c r="J195">
        <f>'Life Expectancy Data'!AE205</f>
        <v>4.8399999999999999E-2</v>
      </c>
      <c r="K195">
        <f>'Life Expectancy Data'!AG205</f>
        <v>0.14219384793964016</v>
      </c>
      <c r="L195">
        <f>'Life Expectancy Data'!AH205</f>
        <v>0.97938144329896903</v>
      </c>
      <c r="M195">
        <f>'Life Expectancy Data'!AN205</f>
        <v>0.60126582278481011</v>
      </c>
      <c r="N195">
        <f>'Life Expectancy Data'!AO205</f>
        <v>0.48309178743961356</v>
      </c>
      <c r="O195">
        <f t="array" ref="O195">SQRT(SUMSQ(C195:N195-$X$7:$AI$7))</f>
        <v>0.45762125631582923</v>
      </c>
      <c r="P195">
        <f t="array" ref="P195">SQRT(SUMSQ(C195:N195-$X$8:$AI$8))</f>
        <v>1.6492435769576563</v>
      </c>
      <c r="Q195">
        <f t="shared" ref="Q195:Q258" si="17">MIN(O195:P195)</f>
        <v>0.45762125631582923</v>
      </c>
      <c r="R195">
        <f t="shared" ref="R195:R258" si="18">MATCH(Q195,O195:P195,0)</f>
        <v>1</v>
      </c>
      <c r="S195">
        <f t="shared" ref="S195:S258" si="19">IF(B195=$W$11,1,IF(B195=$X$11,2))</f>
        <v>1</v>
      </c>
      <c r="T195">
        <f t="shared" ref="T195:T258" si="20">IF(R195=S195,1,0)</f>
        <v>1</v>
      </c>
    </row>
    <row r="196" spans="1:20" x14ac:dyDescent="0.2">
      <c r="A196">
        <f t="shared" ca="1" si="16"/>
        <v>0.83022150481317702</v>
      </c>
      <c r="B196" t="s">
        <v>23</v>
      </c>
      <c r="C196">
        <f>'Life Expectancy Data'!X206</f>
        <v>0.18559556786703602</v>
      </c>
      <c r="D196">
        <f>'Life Expectancy Data'!Y206</f>
        <v>5.7777777777777775E-2</v>
      </c>
      <c r="E196">
        <f>'Life Expectancy Data'!Z206</f>
        <v>0</v>
      </c>
      <c r="F196">
        <f>'Life Expectancy Data'!AA206</f>
        <v>2.7120176789138931E-3</v>
      </c>
      <c r="G196">
        <f>'Life Expectancy Data'!AB206</f>
        <v>0.96938775510204078</v>
      </c>
      <c r="H196">
        <f>'Life Expectancy Data'!AC206</f>
        <v>1.1169603596895134E-3</v>
      </c>
      <c r="I196">
        <f>'Life Expectancy Data'!AD206</f>
        <v>0.1853997682502897</v>
      </c>
      <c r="J196">
        <f>'Life Expectancy Data'!AE206</f>
        <v>5.1999999999999998E-2</v>
      </c>
      <c r="K196">
        <f>'Life Expectancy Data'!AG206</f>
        <v>0.1456761462565293</v>
      </c>
      <c r="L196">
        <f>'Life Expectancy Data'!AH206</f>
        <v>0.96907216494845361</v>
      </c>
      <c r="M196">
        <f>'Life Expectancy Data'!AN206</f>
        <v>0.59599156118143459</v>
      </c>
      <c r="N196">
        <f>'Life Expectancy Data'!AO206</f>
        <v>0.48309178743961356</v>
      </c>
      <c r="O196">
        <f t="array" ref="O196">SQRT(SUMSQ(C196:N196-$X$7:$AI$7))</f>
        <v>0.45698580455144411</v>
      </c>
      <c r="P196">
        <f t="array" ref="P196">SQRT(SUMSQ(C196:N196-$X$8:$AI$8))</f>
        <v>1.6387764584345905</v>
      </c>
      <c r="Q196">
        <f t="shared" si="17"/>
        <v>0.45698580455144411</v>
      </c>
      <c r="R196">
        <f t="shared" si="18"/>
        <v>1</v>
      </c>
      <c r="S196">
        <f t="shared" si="19"/>
        <v>1</v>
      </c>
      <c r="T196">
        <f t="shared" si="20"/>
        <v>1</v>
      </c>
    </row>
    <row r="197" spans="1:20" x14ac:dyDescent="0.2">
      <c r="A197">
        <f t="shared" ca="1" si="16"/>
        <v>0.19312546133102904</v>
      </c>
      <c r="B197" t="s">
        <v>23</v>
      </c>
      <c r="C197">
        <f>'Life Expectancy Data'!X207</f>
        <v>0.18836565096952909</v>
      </c>
      <c r="D197">
        <f>'Life Expectancy Data'!Y207</f>
        <v>6.1666666666666668E-2</v>
      </c>
      <c r="E197">
        <f>'Life Expectancy Data'!Z207</f>
        <v>0</v>
      </c>
      <c r="F197">
        <f>'Life Expectancy Data'!AA207</f>
        <v>3.0420531102194259E-3</v>
      </c>
      <c r="G197">
        <f>'Life Expectancy Data'!AB207</f>
        <v>0.94897959183673475</v>
      </c>
      <c r="H197">
        <f>'Life Expectancy Data'!AC207</f>
        <v>9.3598450394235169E-3</v>
      </c>
      <c r="I197">
        <f>'Life Expectancy Data'!AD207</f>
        <v>0.17844727694090382</v>
      </c>
      <c r="J197">
        <f>'Life Expectancy Data'!AE207</f>
        <v>5.5599999999999997E-2</v>
      </c>
      <c r="K197">
        <f>'Life Expectancy Data'!AG207</f>
        <v>0.19907138711549621</v>
      </c>
      <c r="L197">
        <f>'Life Expectancy Data'!AH207</f>
        <v>0.94845360824742264</v>
      </c>
      <c r="M197">
        <f>'Life Expectancy Data'!AN207</f>
        <v>0.58755274261603385</v>
      </c>
      <c r="N197">
        <f>'Life Expectancy Data'!AO207</f>
        <v>0.47826086956521741</v>
      </c>
      <c r="O197">
        <f t="array" ref="O197">SQRT(SUMSQ(C197:N197-$X$7:$AI$7))</f>
        <v>0.43811334733187579</v>
      </c>
      <c r="P197">
        <f t="array" ref="P197">SQRT(SUMSQ(C197:N197-$X$8:$AI$8))</f>
        <v>1.6144155105711946</v>
      </c>
      <c r="Q197">
        <f t="shared" si="17"/>
        <v>0.43811334733187579</v>
      </c>
      <c r="R197">
        <f t="shared" si="18"/>
        <v>1</v>
      </c>
      <c r="S197">
        <f t="shared" si="19"/>
        <v>1</v>
      </c>
      <c r="T197">
        <f t="shared" si="20"/>
        <v>1</v>
      </c>
    </row>
    <row r="198" spans="1:20" x14ac:dyDescent="0.2">
      <c r="A198">
        <f t="shared" ca="1" si="16"/>
        <v>0.39593241149868463</v>
      </c>
      <c r="B198" t="s">
        <v>23</v>
      </c>
      <c r="C198">
        <f>'Life Expectancy Data'!X208</f>
        <v>1.8005540166204988E-2</v>
      </c>
      <c r="D198">
        <f>'Life Expectancy Data'!Y208</f>
        <v>6.5555555555555561E-2</v>
      </c>
      <c r="E198">
        <f>'Life Expectancy Data'!Z208</f>
        <v>0</v>
      </c>
      <c r="F198">
        <f>'Life Expectancy Data'!AA208</f>
        <v>3.2007272973452678E-3</v>
      </c>
      <c r="G198">
        <f>'Life Expectancy Data'!AB208</f>
        <v>0.96938775510204078</v>
      </c>
      <c r="H198">
        <f>'Life Expectancy Data'!AC208</f>
        <v>2.6510135119213133E-2</v>
      </c>
      <c r="I198">
        <f>'Life Expectancy Data'!AD208</f>
        <v>0.17149478563151799</v>
      </c>
      <c r="J198">
        <f>'Life Expectancy Data'!AE208</f>
        <v>0.06</v>
      </c>
      <c r="K198">
        <f>'Life Expectancy Data'!AG208</f>
        <v>0.16192687173534531</v>
      </c>
      <c r="L198">
        <f>'Life Expectancy Data'!AH208</f>
        <v>0.96907216494845361</v>
      </c>
      <c r="M198">
        <f>'Life Expectancy Data'!AN208</f>
        <v>0.57489451476793252</v>
      </c>
      <c r="N198">
        <f>'Life Expectancy Data'!AO208</f>
        <v>0.45410628019323673</v>
      </c>
      <c r="O198">
        <f t="array" ref="O198">SQRT(SUMSQ(C198:N198-$X$7:$AI$7))</f>
        <v>0.50128755276901071</v>
      </c>
      <c r="P198">
        <f t="array" ref="P198">SQRT(SUMSQ(C198:N198-$X$8:$AI$8))</f>
        <v>1.6692654513362628</v>
      </c>
      <c r="Q198">
        <f t="shared" si="17"/>
        <v>0.50128755276901071</v>
      </c>
      <c r="R198">
        <f t="shared" si="18"/>
        <v>1</v>
      </c>
      <c r="S198">
        <f t="shared" si="19"/>
        <v>1</v>
      </c>
      <c r="T198">
        <f t="shared" si="20"/>
        <v>1</v>
      </c>
    </row>
    <row r="199" spans="1:20" x14ac:dyDescent="0.2">
      <c r="A199">
        <f t="shared" ca="1" si="16"/>
        <v>0.94884227501144014</v>
      </c>
      <c r="B199" t="s">
        <v>23</v>
      </c>
      <c r="C199">
        <f>'Life Expectancy Data'!X209</f>
        <v>0.19529085872576177</v>
      </c>
      <c r="D199">
        <f>'Life Expectancy Data'!Y209</f>
        <v>7.0000000000000007E-2</v>
      </c>
      <c r="E199">
        <f>'Life Expectancy Data'!Z209</f>
        <v>0</v>
      </c>
      <c r="F199">
        <f>'Life Expectancy Data'!AA209</f>
        <v>3.2166190265377702E-3</v>
      </c>
      <c r="G199">
        <f>'Life Expectancy Data'!AB209</f>
        <v>0.94897959183673475</v>
      </c>
      <c r="H199">
        <f>'Life Expectancy Data'!AC209</f>
        <v>3.7137753731448795E-3</v>
      </c>
      <c r="I199">
        <f>'Life Expectancy Data'!AD209</f>
        <v>0.1645422943221321</v>
      </c>
      <c r="J199">
        <f>'Life Expectancy Data'!AE209</f>
        <v>6.4399999999999999E-2</v>
      </c>
      <c r="K199">
        <f>'Life Expectancy Data'!AG209</f>
        <v>0.18746372605919906</v>
      </c>
      <c r="L199">
        <f>'Life Expectancy Data'!AH209</f>
        <v>0.94845360824742264</v>
      </c>
      <c r="M199">
        <f>'Life Expectancy Data'!AN209</f>
        <v>0.56434599156118148</v>
      </c>
      <c r="N199">
        <f>'Life Expectancy Data'!AO209</f>
        <v>0.42995169082125606</v>
      </c>
      <c r="O199">
        <f t="array" ref="O199">SQRT(SUMSQ(C199:N199-$X$7:$AI$7))</f>
        <v>0.47051815291590132</v>
      </c>
      <c r="P199">
        <f t="array" ref="P199">SQRT(SUMSQ(C199:N199-$X$8:$AI$8))</f>
        <v>1.6097607644799254</v>
      </c>
      <c r="Q199">
        <f t="shared" si="17"/>
        <v>0.47051815291590132</v>
      </c>
      <c r="R199">
        <f t="shared" si="18"/>
        <v>1</v>
      </c>
      <c r="S199">
        <f t="shared" si="19"/>
        <v>1</v>
      </c>
      <c r="T199">
        <f t="shared" si="20"/>
        <v>1</v>
      </c>
    </row>
    <row r="200" spans="1:20" x14ac:dyDescent="0.2">
      <c r="A200">
        <f t="shared" ca="1" si="16"/>
        <v>2.8331202518681042E-2</v>
      </c>
      <c r="B200" t="s">
        <v>23</v>
      </c>
      <c r="C200">
        <f>'Life Expectancy Data'!X210</f>
        <v>0.19806094182825484</v>
      </c>
      <c r="D200">
        <f>'Life Expectancy Data'!Y210</f>
        <v>7.4999999999999997E-2</v>
      </c>
      <c r="E200">
        <f>'Life Expectancy Data'!Z210</f>
        <v>0</v>
      </c>
      <c r="F200">
        <f>'Life Expectancy Data'!AA210</f>
        <v>2.7343041819890479E-3</v>
      </c>
      <c r="G200">
        <f>'Life Expectancy Data'!AB210</f>
        <v>0.97959183673469385</v>
      </c>
      <c r="H200">
        <f>'Life Expectancy Data'!AC210</f>
        <v>3.3838714694391162E-3</v>
      </c>
      <c r="I200">
        <f>'Life Expectancy Data'!AD210</f>
        <v>0.15758980301274622</v>
      </c>
      <c r="J200">
        <f>'Life Expectancy Data'!AE210</f>
        <v>6.9199999999999998E-2</v>
      </c>
      <c r="K200">
        <f>'Life Expectancy Data'!AG210</f>
        <v>0.14741729541497389</v>
      </c>
      <c r="L200">
        <f>'Life Expectancy Data'!AH210</f>
        <v>0.97938144329896903</v>
      </c>
      <c r="M200">
        <f>'Life Expectancy Data'!AN210</f>
        <v>0.55168776371308026</v>
      </c>
      <c r="N200">
        <f>'Life Expectancy Data'!AO210</f>
        <v>0.40579710144927539</v>
      </c>
      <c r="O200">
        <f t="array" ref="O200">SQRT(SUMSQ(C200:N200-$X$7:$AI$7))</f>
        <v>0.51196293620982847</v>
      </c>
      <c r="P200">
        <f t="array" ref="P200">SQRT(SUMSQ(C200:N200-$X$8:$AI$8))</f>
        <v>1.6290991808963002</v>
      </c>
      <c r="Q200">
        <f t="shared" si="17"/>
        <v>0.51196293620982847</v>
      </c>
      <c r="R200">
        <f t="shared" si="18"/>
        <v>1</v>
      </c>
      <c r="S200">
        <f t="shared" si="19"/>
        <v>1</v>
      </c>
      <c r="T200">
        <f t="shared" si="20"/>
        <v>1</v>
      </c>
    </row>
    <row r="201" spans="1:20" x14ac:dyDescent="0.2">
      <c r="A201">
        <f t="shared" ca="1" si="16"/>
        <v>0.78334680468562323</v>
      </c>
      <c r="B201" t="s">
        <v>23</v>
      </c>
      <c r="C201">
        <f>'Life Expectancy Data'!X211</f>
        <v>0.20221606648199447</v>
      </c>
      <c r="D201">
        <f>'Life Expectancy Data'!Y211</f>
        <v>0.08</v>
      </c>
      <c r="E201">
        <f>'Life Expectancy Data'!Z211</f>
        <v>0</v>
      </c>
      <c r="F201">
        <f>'Life Expectancy Data'!AA211</f>
        <v>2.1811521115007769E-3</v>
      </c>
      <c r="G201">
        <f>'Life Expectancy Data'!AB211</f>
        <v>0.96938775510204078</v>
      </c>
      <c r="H201">
        <f>'Life Expectancy Data'!AC211</f>
        <v>1.2536348340819009E-2</v>
      </c>
      <c r="I201">
        <f>'Life Expectancy Data'!AD211</f>
        <v>0.15063731170336037</v>
      </c>
      <c r="J201">
        <f>'Life Expectancy Data'!AE211</f>
        <v>7.4399999999999994E-2</v>
      </c>
      <c r="K201">
        <f>'Life Expectancy Data'!AG211</f>
        <v>0.14393499709808474</v>
      </c>
      <c r="L201">
        <f>'Life Expectancy Data'!AH211</f>
        <v>0.96907216494845361</v>
      </c>
      <c r="M201">
        <f>'Life Expectancy Data'!AN211</f>
        <v>0.54852320675105493</v>
      </c>
      <c r="N201">
        <f>'Life Expectancy Data'!AO211</f>
        <v>0.41545893719806765</v>
      </c>
      <c r="O201">
        <f t="array" ref="O201">SQRT(SUMSQ(C201:N201-$X$7:$AI$7))</f>
        <v>0.51094746040136041</v>
      </c>
      <c r="P201">
        <f t="array" ref="P201">SQRT(SUMSQ(C201:N201-$X$8:$AI$8))</f>
        <v>1.6155005314607074</v>
      </c>
      <c r="Q201">
        <f t="shared" si="17"/>
        <v>0.51094746040136041</v>
      </c>
      <c r="R201">
        <f t="shared" si="18"/>
        <v>1</v>
      </c>
      <c r="S201">
        <f t="shared" si="19"/>
        <v>1</v>
      </c>
      <c r="T201">
        <f t="shared" si="20"/>
        <v>1</v>
      </c>
    </row>
    <row r="202" spans="1:20" x14ac:dyDescent="0.2">
      <c r="A202">
        <f t="shared" ca="1" si="16"/>
        <v>0.76251545803584764</v>
      </c>
      <c r="B202" t="s">
        <v>31</v>
      </c>
      <c r="C202">
        <f>'Life Expectancy Data'!X212</f>
        <v>0.2077562326869806</v>
      </c>
      <c r="D202">
        <f>'Life Expectancy Data'!Y212</f>
        <v>8.5555555555555551E-2</v>
      </c>
      <c r="E202">
        <f>'Life Expectancy Data'!Z212</f>
        <v>0</v>
      </c>
      <c r="F202">
        <f>'Life Expectancy Data'!AA212</f>
        <v>2.3801631115306691E-3</v>
      </c>
      <c r="G202">
        <f>'Life Expectancy Data'!AB212</f>
        <v>0.95918367346938771</v>
      </c>
      <c r="H202">
        <f>'Life Expectancy Data'!AC212</f>
        <v>1.3780557349080746E-2</v>
      </c>
      <c r="I202">
        <f>'Life Expectancy Data'!AD212</f>
        <v>0.14484356894553882</v>
      </c>
      <c r="J202">
        <f>'Life Expectancy Data'!AE212</f>
        <v>8.0399999999999999E-2</v>
      </c>
      <c r="K202">
        <f>'Life Expectancy Data'!AG212</f>
        <v>0.14103308183401042</v>
      </c>
      <c r="L202">
        <f>'Life Expectancy Data'!AH212</f>
        <v>0.94845360824742264</v>
      </c>
      <c r="M202">
        <f>'Life Expectancy Data'!AN212</f>
        <v>0.54113924050632911</v>
      </c>
      <c r="N202">
        <f>'Life Expectancy Data'!AO212</f>
        <v>0.41545893719806765</v>
      </c>
      <c r="O202">
        <f t="array" ref="O202">SQRT(SUMSQ(C202:N202-$X$7:$AI$7))</f>
        <v>0.51261287035865077</v>
      </c>
      <c r="P202">
        <f t="array" ref="P202">SQRT(SUMSQ(C202:N202-$X$8:$AI$8))</f>
        <v>1.6002670920226483</v>
      </c>
      <c r="Q202">
        <f t="shared" si="17"/>
        <v>0.51261287035865077</v>
      </c>
      <c r="R202">
        <f t="shared" si="18"/>
        <v>1</v>
      </c>
      <c r="S202">
        <f t="shared" si="19"/>
        <v>2</v>
      </c>
      <c r="T202">
        <f t="shared" si="20"/>
        <v>0</v>
      </c>
    </row>
    <row r="203" spans="1:20" x14ac:dyDescent="0.2">
      <c r="A203">
        <f t="shared" ca="1" si="16"/>
        <v>0.74760458990890877</v>
      </c>
      <c r="B203" t="s">
        <v>31</v>
      </c>
      <c r="C203">
        <f>'Life Expectancy Data'!X213</f>
        <v>0.20914127423822715</v>
      </c>
      <c r="D203">
        <f>'Life Expectancy Data'!Y213</f>
        <v>9.1111111111111115E-2</v>
      </c>
      <c r="E203">
        <f>'Life Expectancy Data'!Z213</f>
        <v>0</v>
      </c>
      <c r="F203">
        <f>'Life Expectancy Data'!AA213</f>
        <v>2.1730311588410746E-3</v>
      </c>
      <c r="G203">
        <f>'Life Expectancy Data'!AB213</f>
        <v>0.86734693877551017</v>
      </c>
      <c r="H203">
        <f>'Life Expectancy Data'!AC213</f>
        <v>2.9182356739229816E-2</v>
      </c>
      <c r="I203">
        <f>'Life Expectancy Data'!AD213</f>
        <v>0.13904982618771727</v>
      </c>
      <c r="J203">
        <f>'Life Expectancy Data'!AE213</f>
        <v>8.5999999999999993E-2</v>
      </c>
      <c r="K203">
        <f>'Life Expectancy Data'!AG213</f>
        <v>0.14103308183401042</v>
      </c>
      <c r="L203">
        <f>'Life Expectancy Data'!AH213</f>
        <v>0.94845360824742264</v>
      </c>
      <c r="M203">
        <f>'Life Expectancy Data'!AN213</f>
        <v>0.53375527426160341</v>
      </c>
      <c r="N203">
        <f>'Life Expectancy Data'!AO213</f>
        <v>0.40579710144927539</v>
      </c>
      <c r="O203">
        <f t="array" ref="O203">SQRT(SUMSQ(C203:N203-$X$7:$AI$7))</f>
        <v>0.51278393023076518</v>
      </c>
      <c r="P203">
        <f t="array" ref="P203">SQRT(SUMSQ(C203:N203-$X$8:$AI$8))</f>
        <v>1.5713484417597745</v>
      </c>
      <c r="Q203">
        <f t="shared" si="17"/>
        <v>0.51278393023076518</v>
      </c>
      <c r="R203">
        <f t="shared" si="18"/>
        <v>1</v>
      </c>
      <c r="S203">
        <f t="shared" si="19"/>
        <v>2</v>
      </c>
      <c r="T203">
        <f t="shared" si="20"/>
        <v>0</v>
      </c>
    </row>
    <row r="204" spans="1:20" x14ac:dyDescent="0.2">
      <c r="A204">
        <f t="shared" ca="1" si="16"/>
        <v>0.38464115865516957</v>
      </c>
      <c r="B204" t="s">
        <v>31</v>
      </c>
      <c r="C204">
        <f>'Life Expectancy Data'!X214</f>
        <v>0.21329639889196675</v>
      </c>
      <c r="D204">
        <f>'Life Expectancy Data'!Y214</f>
        <v>9.6666666666666665E-2</v>
      </c>
      <c r="E204">
        <f>'Life Expectancy Data'!Z214</f>
        <v>0</v>
      </c>
      <c r="F204">
        <f>'Life Expectancy Data'!AA214</f>
        <v>1.9535314523945113E-3</v>
      </c>
      <c r="G204">
        <f>'Life Expectancy Data'!AB214</f>
        <v>0.44897959183673469</v>
      </c>
      <c r="H204">
        <f>'Life Expectancy Data'!AC214</f>
        <v>0.12222468341007527</v>
      </c>
      <c r="I204">
        <f>'Life Expectancy Data'!AD214</f>
        <v>0.13325608342989573</v>
      </c>
      <c r="J204">
        <f>'Life Expectancy Data'!AE214</f>
        <v>9.2399999999999996E-2</v>
      </c>
      <c r="K204">
        <f>'Life Expectancy Data'!AG214</f>
        <v>0.13406848520023215</v>
      </c>
      <c r="L204">
        <f>'Life Expectancy Data'!AH214</f>
        <v>0.93814432989690721</v>
      </c>
      <c r="M204">
        <f>'Life Expectancy Data'!AN214</f>
        <v>0.5263713080168777</v>
      </c>
      <c r="N204">
        <f>'Life Expectancy Data'!AO214</f>
        <v>0.39613526570048307</v>
      </c>
      <c r="O204">
        <f t="array" ref="O204">SQRT(SUMSQ(C204:N204-$X$7:$AI$7))</f>
        <v>0.67210936247701469</v>
      </c>
      <c r="P204">
        <f t="array" ref="P204">SQRT(SUMSQ(C204:N204-$X$8:$AI$8))</f>
        <v>1.5168193923083264</v>
      </c>
      <c r="Q204">
        <f t="shared" si="17"/>
        <v>0.67210936247701469</v>
      </c>
      <c r="R204">
        <f t="shared" si="18"/>
        <v>1</v>
      </c>
      <c r="S204">
        <f t="shared" si="19"/>
        <v>2</v>
      </c>
      <c r="T204">
        <f t="shared" si="20"/>
        <v>0</v>
      </c>
    </row>
    <row r="205" spans="1:20" x14ac:dyDescent="0.2">
      <c r="A205">
        <f t="shared" ca="1" si="16"/>
        <v>0.62763993692780995</v>
      </c>
      <c r="B205" t="s">
        <v>31</v>
      </c>
      <c r="C205">
        <f>'Life Expectancy Data'!X215</f>
        <v>0.21745152354570638</v>
      </c>
      <c r="D205">
        <f>'Life Expectancy Data'!Y215</f>
        <v>0.10277777777777777</v>
      </c>
      <c r="E205">
        <f>'Life Expectancy Data'!Z215</f>
        <v>0</v>
      </c>
      <c r="F205">
        <f>'Life Expectancy Data'!AA215</f>
        <v>2.112276868796326E-4</v>
      </c>
      <c r="G205">
        <f>'Life Expectancy Data'!AB215</f>
        <v>0.10204081632653061</v>
      </c>
      <c r="H205">
        <f>'Life Expectancy Data'!AC215</f>
        <v>4.5917910482932187E-2</v>
      </c>
      <c r="I205">
        <f>'Life Expectancy Data'!AD215</f>
        <v>0.12746234067207415</v>
      </c>
      <c r="J205">
        <f>'Life Expectancy Data'!AE215</f>
        <v>9.8799999999999999E-2</v>
      </c>
      <c r="K205">
        <f>'Life Expectancy Data'!AG215</f>
        <v>0.130586186883343</v>
      </c>
      <c r="L205">
        <f>'Life Expectancy Data'!AH215</f>
        <v>1</v>
      </c>
      <c r="M205">
        <f>'Life Expectancy Data'!AN215</f>
        <v>0.51793248945147685</v>
      </c>
      <c r="N205">
        <f>'Life Expectancy Data'!AO215</f>
        <v>0.39130434782608697</v>
      </c>
      <c r="O205">
        <f t="array" ref="O205">SQRT(SUMSQ(C205:N205-$X$7:$AI$7))</f>
        <v>0.93296051711413541</v>
      </c>
      <c r="P205">
        <f t="array" ref="P205">SQRT(SUMSQ(C205:N205-$X$8:$AI$8))</f>
        <v>1.609929906668069</v>
      </c>
      <c r="Q205">
        <f t="shared" si="17"/>
        <v>0.93296051711413541</v>
      </c>
      <c r="R205">
        <f t="shared" si="18"/>
        <v>1</v>
      </c>
      <c r="S205">
        <f t="shared" si="19"/>
        <v>2</v>
      </c>
      <c r="T205">
        <f t="shared" si="20"/>
        <v>0</v>
      </c>
    </row>
    <row r="206" spans="1:20" x14ac:dyDescent="0.2">
      <c r="A206">
        <f t="shared" ca="1" si="16"/>
        <v>0.13446364974673386</v>
      </c>
      <c r="B206" t="s">
        <v>31</v>
      </c>
      <c r="C206">
        <f>'Life Expectancy Data'!X216</f>
        <v>0.22160664819944598</v>
      </c>
      <c r="D206">
        <f>'Life Expectancy Data'!Y216</f>
        <v>0.10888888888888888</v>
      </c>
      <c r="E206">
        <f>'Life Expectancy Data'!Z216</f>
        <v>0</v>
      </c>
      <c r="F206">
        <f>'Life Expectancy Data'!AA216</f>
        <v>1.8215991058082629E-3</v>
      </c>
      <c r="G206">
        <f>'Life Expectancy Data'!AB216</f>
        <v>4.0816326530612242E-2</v>
      </c>
      <c r="H206">
        <f>'Life Expectancy Data'!AC216</f>
        <v>1.9167416805304854E-2</v>
      </c>
      <c r="I206">
        <f>'Life Expectancy Data'!AD216</f>
        <v>0.12282734646581692</v>
      </c>
      <c r="J206">
        <f>'Life Expectancy Data'!AE216</f>
        <v>0.1056</v>
      </c>
      <c r="K206">
        <f>'Life Expectancy Data'!AG216</f>
        <v>0.12420197330237955</v>
      </c>
      <c r="L206">
        <f>'Life Expectancy Data'!AH216</f>
        <v>0.87628865979381443</v>
      </c>
      <c r="M206">
        <f>'Life Expectancy Data'!AN216</f>
        <v>0.51054852320675104</v>
      </c>
      <c r="N206">
        <f>'Life Expectancy Data'!AO216</f>
        <v>0.38164251207729472</v>
      </c>
      <c r="O206">
        <f t="array" ref="O206">SQRT(SUMSQ(C206:N206-$X$7:$AI$7))</f>
        <v>0.98023830501739773</v>
      </c>
      <c r="P206">
        <f t="array" ref="P206">SQRT(SUMSQ(C206:N206-$X$8:$AI$8))</f>
        <v>1.5937406468548019</v>
      </c>
      <c r="Q206">
        <f t="shared" si="17"/>
        <v>0.98023830501739773</v>
      </c>
      <c r="R206">
        <f t="shared" si="18"/>
        <v>1</v>
      </c>
      <c r="S206">
        <f t="shared" si="19"/>
        <v>2</v>
      </c>
      <c r="T206">
        <f t="shared" si="20"/>
        <v>0</v>
      </c>
    </row>
    <row r="207" spans="1:20" x14ac:dyDescent="0.2">
      <c r="A207">
        <f t="shared" ca="1" si="16"/>
        <v>0.29871051045894592</v>
      </c>
      <c r="B207" t="s">
        <v>31</v>
      </c>
      <c r="C207">
        <f>'Life Expectancy Data'!X217</f>
        <v>0.2257617728531856</v>
      </c>
      <c r="D207">
        <f>'Life Expectancy Data'!Y217</f>
        <v>0.115</v>
      </c>
      <c r="E207">
        <f>'Life Expectancy Data'!Z217</f>
        <v>0</v>
      </c>
      <c r="F207">
        <f>'Life Expectancy Data'!AA217</f>
        <v>2.0391712855415778E-5</v>
      </c>
      <c r="G207">
        <f>'Life Expectancy Data'!AB217</f>
        <v>0.81571428571428573</v>
      </c>
      <c r="H207">
        <f>'Life Expectancy Data'!AC217</f>
        <v>1.6419788578726852E-2</v>
      </c>
      <c r="I207">
        <f>'Life Expectancy Data'!AD217</f>
        <v>0.11819235225955967</v>
      </c>
      <c r="J207">
        <f>'Life Expectancy Data'!AE217</f>
        <v>0.112</v>
      </c>
      <c r="K207">
        <f>'Life Expectancy Data'!AG217</f>
        <v>0.12884503772489841</v>
      </c>
      <c r="L207">
        <f>'Life Expectancy Data'!AH217</f>
        <v>0.83505154639175261</v>
      </c>
      <c r="M207">
        <f>'Life Expectancy Data'!AN217</f>
        <v>0.50210970464135019</v>
      </c>
      <c r="N207">
        <f>'Life Expectancy Data'!AO217</f>
        <v>0.37198067632850246</v>
      </c>
      <c r="O207">
        <f t="array" ref="O207">SQRT(SUMSQ(C207:N207-$X$7:$AI$7))</f>
        <v>0.55455300736845137</v>
      </c>
      <c r="P207">
        <f t="array" ref="P207">SQRT(SUMSQ(C207:N207-$X$8:$AI$8))</f>
        <v>1.5126001764130266</v>
      </c>
      <c r="Q207">
        <f t="shared" si="17"/>
        <v>0.55455300736845137</v>
      </c>
      <c r="R207">
        <f t="shared" si="18"/>
        <v>1</v>
      </c>
      <c r="S207">
        <f t="shared" si="19"/>
        <v>2</v>
      </c>
      <c r="T207">
        <f t="shared" si="20"/>
        <v>0</v>
      </c>
    </row>
    <row r="208" spans="1:20" x14ac:dyDescent="0.2">
      <c r="A208">
        <f t="shared" ca="1" si="16"/>
        <v>0.92274355267598807</v>
      </c>
      <c r="B208" t="s">
        <v>31</v>
      </c>
      <c r="C208">
        <f>'Life Expectancy Data'!X218</f>
        <v>0.23130193905817176</v>
      </c>
      <c r="D208">
        <f>'Life Expectancy Data'!Y218</f>
        <v>0.12166666666666667</v>
      </c>
      <c r="E208">
        <f>'Life Expectancy Data'!Z218</f>
        <v>0</v>
      </c>
      <c r="F208">
        <f>'Life Expectancy Data'!AA218</f>
        <v>1.7428568717206823E-4</v>
      </c>
      <c r="G208">
        <f>'Life Expectancy Data'!AB218</f>
        <v>0.81571428571428573</v>
      </c>
      <c r="H208">
        <f>'Life Expectancy Data'!AC218</f>
        <v>2.0802797585103425E-2</v>
      </c>
      <c r="I208">
        <f>'Life Expectancy Data'!AD218</f>
        <v>9.269988412514486E-3</v>
      </c>
      <c r="J208">
        <f>'Life Expectancy Data'!AE218</f>
        <v>0.1192</v>
      </c>
      <c r="K208">
        <f>'Life Expectancy Data'!AG218</f>
        <v>0.12188044109112015</v>
      </c>
      <c r="L208">
        <f>'Life Expectancy Data'!AH218</f>
        <v>0.85567010309278346</v>
      </c>
      <c r="M208">
        <f>'Life Expectancy Data'!AN218</f>
        <v>0.49367088607594944</v>
      </c>
      <c r="N208">
        <f>'Life Expectancy Data'!AO218</f>
        <v>0.36231884057971014</v>
      </c>
      <c r="O208">
        <f t="array" ref="O208">SQRT(SUMSQ(C208:N208-$X$7:$AI$7))</f>
        <v>0.63616508391939697</v>
      </c>
      <c r="P208">
        <f t="array" ref="P208">SQRT(SUMSQ(C208:N208-$X$8:$AI$8))</f>
        <v>1.5295151057099061</v>
      </c>
      <c r="Q208">
        <f t="shared" si="17"/>
        <v>0.63616508391939697</v>
      </c>
      <c r="R208">
        <f t="shared" si="18"/>
        <v>1</v>
      </c>
      <c r="S208">
        <f t="shared" si="19"/>
        <v>2</v>
      </c>
      <c r="T208">
        <f t="shared" si="20"/>
        <v>0</v>
      </c>
    </row>
    <row r="209" spans="1:20" x14ac:dyDescent="0.2">
      <c r="A209">
        <f t="shared" ca="1" si="16"/>
        <v>0.95385950579140089</v>
      </c>
      <c r="B209" t="s">
        <v>31</v>
      </c>
      <c r="C209">
        <f>'Life Expectancy Data'!X219</f>
        <v>0.23822714681440443</v>
      </c>
      <c r="D209">
        <f>'Life Expectancy Data'!Y219</f>
        <v>0.12833333333333333</v>
      </c>
      <c r="E209">
        <f>'Life Expectancy Data'!Z219</f>
        <v>0</v>
      </c>
      <c r="F209">
        <f>'Life Expectancy Data'!AA219</f>
        <v>1.8975088717047831E-4</v>
      </c>
      <c r="G209">
        <f>'Life Expectancy Data'!AB219</f>
        <v>0.81571428571428573</v>
      </c>
      <c r="H209">
        <f>'Life Expectancy Data'!AC219</f>
        <v>2.4026430015599742E-2</v>
      </c>
      <c r="I209">
        <f>'Life Expectancy Data'!AD219</f>
        <v>4.6349942062572412E-3</v>
      </c>
      <c r="J209">
        <f>'Life Expectancy Data'!AE219</f>
        <v>0.12640000000000001</v>
      </c>
      <c r="K209">
        <f>'Life Expectancy Data'!AG219</f>
        <v>0.11375507835171213</v>
      </c>
      <c r="L209">
        <f>'Life Expectancy Data'!AH219</f>
        <v>0.82474226804123707</v>
      </c>
      <c r="M209">
        <f>'Life Expectancy Data'!AN219</f>
        <v>0.48417721518987344</v>
      </c>
      <c r="N209">
        <f>'Life Expectancy Data'!AO219</f>
        <v>0.35265700483091789</v>
      </c>
      <c r="O209">
        <f t="array" ref="O209">SQRT(SUMSQ(C209:N209-$X$7:$AI$7))</f>
        <v>0.65169621415406809</v>
      </c>
      <c r="P209">
        <f t="array" ref="P209">SQRT(SUMSQ(C209:N209-$X$8:$AI$8))</f>
        <v>1.5163952912388967</v>
      </c>
      <c r="Q209">
        <f t="shared" si="17"/>
        <v>0.65169621415406809</v>
      </c>
      <c r="R209">
        <f t="shared" si="18"/>
        <v>1</v>
      </c>
      <c r="S209">
        <f t="shared" si="19"/>
        <v>2</v>
      </c>
      <c r="T209">
        <f t="shared" si="20"/>
        <v>0</v>
      </c>
    </row>
    <row r="210" spans="1:20" x14ac:dyDescent="0.2">
      <c r="A210">
        <f t="shared" ca="1" si="16"/>
        <v>5.5877635842661588E-3</v>
      </c>
      <c r="B210" t="s">
        <v>31</v>
      </c>
      <c r="C210">
        <f>'Life Expectancy Data'!X220</f>
        <v>0.13434903047091412</v>
      </c>
      <c r="D210">
        <f>'Life Expectancy Data'!Y220</f>
        <v>0</v>
      </c>
      <c r="E210">
        <f>'Life Expectancy Data'!Z220</f>
        <v>0.25715907054871223</v>
      </c>
      <c r="F210">
        <f>'Life Expectancy Data'!AA220</f>
        <v>0</v>
      </c>
      <c r="G210">
        <f>'Life Expectancy Data'!AB220</f>
        <v>0.97959183673469385</v>
      </c>
      <c r="H210">
        <f>'Life Expectancy Data'!AC220</f>
        <v>0</v>
      </c>
      <c r="I210">
        <f>'Life Expectancy Data'!AD220</f>
        <v>0.61993047508690613</v>
      </c>
      <c r="J210">
        <f>'Life Expectancy Data'!AE220</f>
        <v>0</v>
      </c>
      <c r="K210">
        <f>'Life Expectancy Data'!AG220</f>
        <v>0.32269297736506092</v>
      </c>
      <c r="L210">
        <f>'Life Expectancy Data'!AH220</f>
        <v>0.97938144329896903</v>
      </c>
      <c r="M210">
        <f>'Life Expectancy Data'!AN220</f>
        <v>0.83755274261603385</v>
      </c>
      <c r="N210">
        <f>'Life Expectancy Data'!AO220</f>
        <v>0.73913043478260876</v>
      </c>
      <c r="O210">
        <f t="array" ref="O210">SQRT(SUMSQ(C210:N210-$X$7:$AI$7))</f>
        <v>0.33497711379131134</v>
      </c>
      <c r="P210">
        <f t="array" ref="P210">SQRT(SUMSQ(C210:N210-$X$8:$AI$8))</f>
        <v>1.6985492416359989</v>
      </c>
      <c r="Q210">
        <f t="shared" si="17"/>
        <v>0.33497711379131134</v>
      </c>
      <c r="R210">
        <f t="shared" si="18"/>
        <v>1</v>
      </c>
      <c r="S210">
        <f t="shared" si="19"/>
        <v>2</v>
      </c>
      <c r="T210">
        <f t="shared" si="20"/>
        <v>0</v>
      </c>
    </row>
    <row r="211" spans="1:20" x14ac:dyDescent="0.2">
      <c r="A211">
        <f t="shared" ca="1" si="16"/>
        <v>0.96042397274497293</v>
      </c>
      <c r="B211" t="s">
        <v>31</v>
      </c>
      <c r="C211">
        <f>'Life Expectancy Data'!X221</f>
        <v>0</v>
      </c>
      <c r="D211">
        <f>'Life Expectancy Data'!Y221</f>
        <v>0</v>
      </c>
      <c r="E211">
        <f>'Life Expectancy Data'!Z221</f>
        <v>0.49328107502799556</v>
      </c>
      <c r="F211">
        <f>'Life Expectancy Data'!AA221</f>
        <v>1.5138962861033228E-2</v>
      </c>
      <c r="G211">
        <f>'Life Expectancy Data'!AB221</f>
        <v>0.94897959183673475</v>
      </c>
      <c r="H211">
        <f>'Life Expectancy Data'!AC221</f>
        <v>0</v>
      </c>
      <c r="I211">
        <f>'Life Expectancy Data'!AD221</f>
        <v>0.61066048667439166</v>
      </c>
      <c r="J211">
        <f>'Life Expectancy Data'!AE221</f>
        <v>0</v>
      </c>
      <c r="K211">
        <f>'Life Expectancy Data'!AG221</f>
        <v>0.41207196749854902</v>
      </c>
      <c r="L211">
        <f>'Life Expectancy Data'!AH221</f>
        <v>0.94845360824742264</v>
      </c>
      <c r="M211">
        <f>'Life Expectancy Data'!AN221</f>
        <v>0.8364978902953587</v>
      </c>
      <c r="N211">
        <f>'Life Expectancy Data'!AO221</f>
        <v>0.73913043478260876</v>
      </c>
      <c r="O211">
        <f t="array" ref="O211">SQRT(SUMSQ(C211:N211-$X$7:$AI$7))</f>
        <v>0.4409926546815166</v>
      </c>
      <c r="P211">
        <f t="array" ref="P211">SQRT(SUMSQ(C211:N211-$X$8:$AI$8))</f>
        <v>1.7017976618843977</v>
      </c>
      <c r="Q211">
        <f t="shared" si="17"/>
        <v>0.4409926546815166</v>
      </c>
      <c r="R211">
        <f t="shared" si="18"/>
        <v>1</v>
      </c>
      <c r="S211">
        <f t="shared" si="19"/>
        <v>2</v>
      </c>
      <c r="T211">
        <f t="shared" si="20"/>
        <v>0</v>
      </c>
    </row>
    <row r="212" spans="1:20" x14ac:dyDescent="0.2">
      <c r="A212">
        <f t="shared" ca="1" si="16"/>
        <v>9.853099698848744E-2</v>
      </c>
      <c r="B212" t="s">
        <v>31</v>
      </c>
      <c r="C212">
        <f>'Life Expectancy Data'!X222</f>
        <v>1.3850415512465374E-2</v>
      </c>
      <c r="D212">
        <f>'Life Expectancy Data'!Y222</f>
        <v>0</v>
      </c>
      <c r="E212">
        <f>'Life Expectancy Data'!Z222</f>
        <v>0.48880179171332588</v>
      </c>
      <c r="F212">
        <f>'Life Expectancy Data'!AA222</f>
        <v>1.3503001916341859E-2</v>
      </c>
      <c r="G212">
        <f>'Life Expectancy Data'!AB222</f>
        <v>0.91836734693877553</v>
      </c>
      <c r="H212">
        <f>'Life Expectancy Data'!AC222</f>
        <v>0</v>
      </c>
      <c r="I212">
        <f>'Life Expectancy Data'!AD222</f>
        <v>0.60254924681344146</v>
      </c>
      <c r="J212">
        <f>'Life Expectancy Data'!AE222</f>
        <v>0</v>
      </c>
      <c r="K212">
        <f>'Life Expectancy Data'!AG222</f>
        <v>0.41787579802669761</v>
      </c>
      <c r="L212">
        <f>'Life Expectancy Data'!AH222</f>
        <v>0.91752577319587625</v>
      </c>
      <c r="M212">
        <f>'Life Expectancy Data'!AN222</f>
        <v>0.83544303797468367</v>
      </c>
      <c r="N212">
        <f>'Life Expectancy Data'!AO222</f>
        <v>0.73913043478260876</v>
      </c>
      <c r="O212">
        <f t="array" ref="O212">SQRT(SUMSQ(C212:N212-$X$7:$AI$7))</f>
        <v>0.42031650109877711</v>
      </c>
      <c r="P212">
        <f t="array" ref="P212">SQRT(SUMSQ(C212:N212-$X$8:$AI$8))</f>
        <v>1.6808784065586899</v>
      </c>
      <c r="Q212">
        <f t="shared" si="17"/>
        <v>0.42031650109877711</v>
      </c>
      <c r="R212">
        <f t="shared" si="18"/>
        <v>1</v>
      </c>
      <c r="S212">
        <f t="shared" si="19"/>
        <v>2</v>
      </c>
      <c r="T212">
        <f t="shared" si="20"/>
        <v>0</v>
      </c>
    </row>
    <row r="213" spans="1:20" x14ac:dyDescent="0.2">
      <c r="A213">
        <f t="shared" ca="1" si="16"/>
        <v>0.69701296037343652</v>
      </c>
      <c r="B213" t="s">
        <v>31</v>
      </c>
      <c r="C213">
        <f>'Life Expectancy Data'!X223</f>
        <v>1.5235457063711912E-2</v>
      </c>
      <c r="D213">
        <f>'Life Expectancy Data'!Y223</f>
        <v>0</v>
      </c>
      <c r="E213">
        <f>'Life Expectancy Data'!Z223</f>
        <v>0.48152295632698766</v>
      </c>
      <c r="F213">
        <f>'Life Expectancy Data'!AA223</f>
        <v>1.3347308294074956E-2</v>
      </c>
      <c r="G213">
        <f>'Life Expectancy Data'!AB223</f>
        <v>0.87755102040816324</v>
      </c>
      <c r="H213">
        <f>'Life Expectancy Data'!AC223</f>
        <v>0</v>
      </c>
      <c r="I213">
        <f>'Life Expectancy Data'!AD223</f>
        <v>0.5932792584009271</v>
      </c>
      <c r="J213">
        <f>'Life Expectancy Data'!AE223</f>
        <v>0</v>
      </c>
      <c r="K213">
        <f>'Life Expectancy Data'!AG223</f>
        <v>0.4097504352872896</v>
      </c>
      <c r="L213">
        <f>'Life Expectancy Data'!AH223</f>
        <v>0.87628865979381443</v>
      </c>
      <c r="M213">
        <f>'Life Expectancy Data'!AN223</f>
        <v>0.82805907172995785</v>
      </c>
      <c r="N213">
        <f>'Life Expectancy Data'!AO223</f>
        <v>0.73913043478260876</v>
      </c>
      <c r="O213">
        <f t="array" ref="O213">SQRT(SUMSQ(C213:N213-$X$7:$AI$7))</f>
        <v>0.39996872741477912</v>
      </c>
      <c r="P213">
        <f t="array" ref="P213">SQRT(SUMSQ(C213:N213-$X$8:$AI$8))</f>
        <v>1.6589208205871535</v>
      </c>
      <c r="Q213">
        <f t="shared" si="17"/>
        <v>0.39996872741477912</v>
      </c>
      <c r="R213">
        <f t="shared" si="18"/>
        <v>1</v>
      </c>
      <c r="S213">
        <f t="shared" si="19"/>
        <v>2</v>
      </c>
      <c r="T213">
        <f t="shared" si="20"/>
        <v>0</v>
      </c>
    </row>
    <row r="214" spans="1:20" x14ac:dyDescent="0.2">
      <c r="A214">
        <f t="shared" ca="1" si="16"/>
        <v>0.98649737961294925</v>
      </c>
      <c r="B214" t="s">
        <v>31</v>
      </c>
      <c r="C214">
        <f>'Life Expectancy Data'!X224</f>
        <v>1.8005540166204988E-2</v>
      </c>
      <c r="D214">
        <f>'Life Expectancy Data'!Y224</f>
        <v>0</v>
      </c>
      <c r="E214">
        <f>'Life Expectancy Data'!Z224</f>
        <v>0.47592385218365063</v>
      </c>
      <c r="F214">
        <f>'Life Expectancy Data'!AA224</f>
        <v>8.9313835906055222E-3</v>
      </c>
      <c r="G214">
        <f>'Life Expectancy Data'!AB224</f>
        <v>0.91836734693877553</v>
      </c>
      <c r="H214">
        <f>'Life Expectancy Data'!AC224</f>
        <v>0</v>
      </c>
      <c r="I214">
        <f>'Life Expectancy Data'!AD224</f>
        <v>0.58400926998841252</v>
      </c>
      <c r="J214">
        <f>'Life Expectancy Data'!AE224</f>
        <v>0</v>
      </c>
      <c r="K214">
        <f>'Life Expectancy Data'!AG224</f>
        <v>0.36564132327336041</v>
      </c>
      <c r="L214">
        <f>'Life Expectancy Data'!AH224</f>
        <v>0.91752577319587625</v>
      </c>
      <c r="M214">
        <f>'Life Expectancy Data'!AN224</f>
        <v>0.82278481012658233</v>
      </c>
      <c r="N214">
        <f>'Life Expectancy Data'!AO224</f>
        <v>0.74879227053140096</v>
      </c>
      <c r="O214">
        <f t="array" ref="O214">SQRT(SUMSQ(C214:N214-$X$7:$AI$7))</f>
        <v>0.39424810913722136</v>
      </c>
      <c r="P214">
        <f t="array" ref="P214">SQRT(SUMSQ(C214:N214-$X$8:$AI$8))</f>
        <v>1.6764931817399198</v>
      </c>
      <c r="Q214">
        <f t="shared" si="17"/>
        <v>0.39424810913722136</v>
      </c>
      <c r="R214">
        <f t="shared" si="18"/>
        <v>1</v>
      </c>
      <c r="S214">
        <f t="shared" si="19"/>
        <v>2</v>
      </c>
      <c r="T214">
        <f t="shared" si="20"/>
        <v>0</v>
      </c>
    </row>
    <row r="215" spans="1:20" x14ac:dyDescent="0.2">
      <c r="A215">
        <f t="shared" ca="1" si="16"/>
        <v>0.63844145339247138</v>
      </c>
      <c r="B215" t="s">
        <v>31</v>
      </c>
      <c r="C215">
        <f>'Life Expectancy Data'!X225</f>
        <v>2.077562326869806E-2</v>
      </c>
      <c r="D215">
        <f>'Life Expectancy Data'!Y225</f>
        <v>0</v>
      </c>
      <c r="E215">
        <f>'Life Expectancy Data'!Z225</f>
        <v>0.4703247480403136</v>
      </c>
      <c r="F215">
        <f>'Life Expectancy Data'!AA225</f>
        <v>7.9550199920029301E-3</v>
      </c>
      <c r="G215">
        <f>'Life Expectancy Data'!AB225</f>
        <v>0.86734693877551017</v>
      </c>
      <c r="H215">
        <f>'Life Expectancy Data'!AC225</f>
        <v>0</v>
      </c>
      <c r="I215">
        <f>'Life Expectancy Data'!AD225</f>
        <v>5.4461181923522596E-2</v>
      </c>
      <c r="J215">
        <f>'Life Expectancy Data'!AE225</f>
        <v>0</v>
      </c>
      <c r="K215">
        <f>'Life Expectancy Data'!AG225</f>
        <v>0.33662217063261751</v>
      </c>
      <c r="L215">
        <f>'Life Expectancy Data'!AH225</f>
        <v>0.865979381443299</v>
      </c>
      <c r="M215">
        <f>'Life Expectancy Data'!AN225</f>
        <v>0.82383966244725748</v>
      </c>
      <c r="N215">
        <f>'Life Expectancy Data'!AO225</f>
        <v>0.76328502415458943</v>
      </c>
      <c r="O215">
        <f t="array" ref="O215">SQRT(SUMSQ(C215:N215-$X$7:$AI$7))</f>
        <v>0.53968231820498602</v>
      </c>
      <c r="P215">
        <f t="array" ref="P215">SQRT(SUMSQ(C215:N215-$X$8:$AI$8))</f>
        <v>1.6586085779043931</v>
      </c>
      <c r="Q215">
        <f t="shared" si="17"/>
        <v>0.53968231820498602</v>
      </c>
      <c r="R215">
        <f t="shared" si="18"/>
        <v>1</v>
      </c>
      <c r="S215">
        <f t="shared" si="19"/>
        <v>2</v>
      </c>
      <c r="T215">
        <f t="shared" si="20"/>
        <v>0</v>
      </c>
    </row>
    <row r="216" spans="1:20" x14ac:dyDescent="0.2">
      <c r="A216">
        <f t="shared" ca="1" si="16"/>
        <v>0.88508400385326313</v>
      </c>
      <c r="B216" t="s">
        <v>31</v>
      </c>
      <c r="C216">
        <f>'Life Expectancy Data'!X226</f>
        <v>2.4930747922437674E-2</v>
      </c>
      <c r="D216">
        <f>'Life Expectancy Data'!Y226</f>
        <v>0</v>
      </c>
      <c r="E216">
        <f>'Life Expectancy Data'!Z226</f>
        <v>0.47312430011198214</v>
      </c>
      <c r="F216">
        <f>'Life Expectancy Data'!AA226</f>
        <v>1.6794830456625467E-2</v>
      </c>
      <c r="G216">
        <f>'Life Expectancy Data'!AB226</f>
        <v>0.93877551020408168</v>
      </c>
      <c r="H216">
        <f>'Life Expectancy Data'!AC226</f>
        <v>0</v>
      </c>
      <c r="I216">
        <f>'Life Expectancy Data'!AD226</f>
        <v>0.56662804171494785</v>
      </c>
      <c r="J216">
        <f>'Life Expectancy Data'!AE226</f>
        <v>0</v>
      </c>
      <c r="K216">
        <f>'Life Expectancy Data'!AG226</f>
        <v>0.33894370284387693</v>
      </c>
      <c r="L216">
        <f>'Life Expectancy Data'!AH226</f>
        <v>0.93814432989690721</v>
      </c>
      <c r="M216">
        <f>'Life Expectancy Data'!AN226</f>
        <v>0.82172995780590719</v>
      </c>
      <c r="N216">
        <f>'Life Expectancy Data'!AO226</f>
        <v>0.74879227053140096</v>
      </c>
      <c r="O216">
        <f t="array" ref="O216">SQRT(SUMSQ(C216:N216-$X$7:$AI$7))</f>
        <v>0.38812605732226552</v>
      </c>
      <c r="P216">
        <f t="array" ref="P216">SQRT(SUMSQ(C216:N216-$X$8:$AI$8))</f>
        <v>1.6814959799819804</v>
      </c>
      <c r="Q216">
        <f t="shared" si="17"/>
        <v>0.38812605732226552</v>
      </c>
      <c r="R216">
        <f t="shared" si="18"/>
        <v>1</v>
      </c>
      <c r="S216">
        <f t="shared" si="19"/>
        <v>2</v>
      </c>
      <c r="T216">
        <f t="shared" si="20"/>
        <v>0</v>
      </c>
    </row>
    <row r="217" spans="1:20" x14ac:dyDescent="0.2">
      <c r="A217">
        <f t="shared" ca="1" si="16"/>
        <v>0.71451384749077707</v>
      </c>
      <c r="B217" t="s">
        <v>31</v>
      </c>
      <c r="C217">
        <f>'Life Expectancy Data'!X227</f>
        <v>0.1523545706371191</v>
      </c>
      <c r="D217">
        <f>'Life Expectancy Data'!Y227</f>
        <v>0</v>
      </c>
      <c r="E217">
        <f>'Life Expectancy Data'!Z227</f>
        <v>0.50055991041433368</v>
      </c>
      <c r="F217">
        <f>'Life Expectancy Data'!AA227</f>
        <v>1.3102098013061776E-3</v>
      </c>
      <c r="G217">
        <f>'Life Expectancy Data'!AB227</f>
        <v>0.8571428571428571</v>
      </c>
      <c r="H217">
        <f>'Life Expectancy Data'!AC227</f>
        <v>0</v>
      </c>
      <c r="I217">
        <f>'Life Expectancy Data'!AD227</f>
        <v>0.55851680185399777</v>
      </c>
      <c r="J217">
        <f>'Life Expectancy Data'!AE227</f>
        <v>0</v>
      </c>
      <c r="K217">
        <f>'Life Expectancy Data'!AG227</f>
        <v>0.33255948926291351</v>
      </c>
      <c r="L217">
        <f>'Life Expectancy Data'!AH227</f>
        <v>0.85567010309278346</v>
      </c>
      <c r="M217">
        <f>'Life Expectancy Data'!AN227</f>
        <v>0.81751054852320681</v>
      </c>
      <c r="N217">
        <f>'Life Expectancy Data'!AO227</f>
        <v>0.73913043478260876</v>
      </c>
      <c r="O217">
        <f t="array" ref="O217">SQRT(SUMSQ(C217:N217-$X$7:$AI$7))</f>
        <v>0.34669745501439181</v>
      </c>
      <c r="P217">
        <f t="array" ref="P217">SQRT(SUMSQ(C217:N217-$X$8:$AI$8))</f>
        <v>1.6068050275170007</v>
      </c>
      <c r="Q217">
        <f t="shared" si="17"/>
        <v>0.34669745501439181</v>
      </c>
      <c r="R217">
        <f t="shared" si="18"/>
        <v>1</v>
      </c>
      <c r="S217">
        <f t="shared" si="19"/>
        <v>2</v>
      </c>
      <c r="T217">
        <f t="shared" si="20"/>
        <v>0</v>
      </c>
    </row>
    <row r="218" spans="1:20" x14ac:dyDescent="0.2">
      <c r="A218">
        <f t="shared" ca="1" si="16"/>
        <v>0.79064635495479696</v>
      </c>
      <c r="B218" t="s">
        <v>31</v>
      </c>
      <c r="C218">
        <f>'Life Expectancy Data'!X228</f>
        <v>0.15512465373961218</v>
      </c>
      <c r="D218">
        <f>'Life Expectancy Data'!Y228</f>
        <v>0</v>
      </c>
      <c r="E218">
        <f>'Life Expectancy Data'!Z228</f>
        <v>0.47368421052631587</v>
      </c>
      <c r="F218">
        <f>'Life Expectancy Data'!AA228</f>
        <v>8.425653272253221E-2</v>
      </c>
      <c r="G218">
        <f>'Life Expectancy Data'!AB228</f>
        <v>0.93877551020408168</v>
      </c>
      <c r="H218">
        <f>'Life Expectancy Data'!AC228</f>
        <v>0</v>
      </c>
      <c r="I218">
        <f>'Life Expectancy Data'!AD228</f>
        <v>0.54924681344148318</v>
      </c>
      <c r="J218">
        <f>'Life Expectancy Data'!AE228</f>
        <v>0</v>
      </c>
      <c r="K218">
        <f>'Life Expectancy Data'!AG228</f>
        <v>0.30586186883343003</v>
      </c>
      <c r="L218">
        <f>'Life Expectancy Data'!AH228</f>
        <v>0.93814432989690721</v>
      </c>
      <c r="M218">
        <f>'Life Expectancy Data'!AN228</f>
        <v>0.81329113924050633</v>
      </c>
      <c r="N218">
        <f>'Life Expectancy Data'!AO228</f>
        <v>0.72463768115942029</v>
      </c>
      <c r="O218">
        <f t="array" ref="O218">SQRT(SUMSQ(C218:N218-$X$7:$AI$7))</f>
        <v>0.33745452091054529</v>
      </c>
      <c r="P218">
        <f t="array" ref="P218">SQRT(SUMSQ(C218:N218-$X$8:$AI$8))</f>
        <v>1.6344102020920241</v>
      </c>
      <c r="Q218">
        <f t="shared" si="17"/>
        <v>0.33745452091054529</v>
      </c>
      <c r="R218">
        <f t="shared" si="18"/>
        <v>1</v>
      </c>
      <c r="S218">
        <f t="shared" si="19"/>
        <v>2</v>
      </c>
      <c r="T218">
        <f t="shared" si="20"/>
        <v>0</v>
      </c>
    </row>
    <row r="219" spans="1:20" x14ac:dyDescent="0.2">
      <c r="A219">
        <f t="shared" ca="1" si="16"/>
        <v>2.775615008024146E-3</v>
      </c>
      <c r="B219" t="s">
        <v>31</v>
      </c>
      <c r="C219">
        <f>'Life Expectancy Data'!X229</f>
        <v>0.15789473684210525</v>
      </c>
      <c r="D219">
        <f>'Life Expectancy Data'!Y229</f>
        <v>0</v>
      </c>
      <c r="E219">
        <f>'Life Expectancy Data'!Z229</f>
        <v>0.46920492721164619</v>
      </c>
      <c r="F219">
        <f>'Life Expectancy Data'!AA229</f>
        <v>9.3172951311969541E-3</v>
      </c>
      <c r="G219">
        <f>'Life Expectancy Data'!AB229</f>
        <v>0.84693877551020413</v>
      </c>
      <c r="H219">
        <f>'Life Expectancy Data'!AC229</f>
        <v>0</v>
      </c>
      <c r="I219">
        <f>'Life Expectancy Data'!AD229</f>
        <v>0.5411355735805331</v>
      </c>
      <c r="J219">
        <f>'Life Expectancy Data'!AE229</f>
        <v>0</v>
      </c>
      <c r="K219">
        <f>'Life Expectancy Data'!AG229</f>
        <v>0.28438769587928031</v>
      </c>
      <c r="L219">
        <f>'Life Expectancy Data'!AH229</f>
        <v>0.84536082474226804</v>
      </c>
      <c r="M219">
        <f>'Life Expectancy Data'!AN229</f>
        <v>0.80801687763713081</v>
      </c>
      <c r="N219">
        <f>'Life Expectancy Data'!AO229</f>
        <v>0.71497584541062809</v>
      </c>
      <c r="O219">
        <f t="array" ref="O219">SQRT(SUMSQ(C219:N219-$X$7:$AI$7))</f>
        <v>0.30490298305186264</v>
      </c>
      <c r="P219">
        <f t="array" ref="P219">SQRT(SUMSQ(C219:N219-$X$8:$AI$8))</f>
        <v>1.595587280569869</v>
      </c>
      <c r="Q219">
        <f t="shared" si="17"/>
        <v>0.30490298305186264</v>
      </c>
      <c r="R219">
        <f t="shared" si="18"/>
        <v>1</v>
      </c>
      <c r="S219">
        <f t="shared" si="19"/>
        <v>2</v>
      </c>
      <c r="T219">
        <f t="shared" si="20"/>
        <v>0</v>
      </c>
    </row>
    <row r="220" spans="1:20" x14ac:dyDescent="0.2">
      <c r="A220">
        <f t="shared" ca="1" si="16"/>
        <v>7.7605177084984822E-2</v>
      </c>
      <c r="B220" t="s">
        <v>31</v>
      </c>
      <c r="C220">
        <f>'Life Expectancy Data'!X230</f>
        <v>0.16066481994459833</v>
      </c>
      <c r="D220">
        <f>'Life Expectancy Data'!Y230</f>
        <v>0</v>
      </c>
      <c r="E220">
        <f>'Life Expectancy Data'!Z230</f>
        <v>0.44792833146696531</v>
      </c>
      <c r="F220">
        <f>'Life Expectancy Data'!AA230</f>
        <v>6.7322709119828503E-2</v>
      </c>
      <c r="G220">
        <f>'Life Expectancy Data'!AB230</f>
        <v>0.9285714285714286</v>
      </c>
      <c r="H220">
        <f>'Life Expectancy Data'!AC230</f>
        <v>0</v>
      </c>
      <c r="I220">
        <f>'Life Expectancy Data'!AD230</f>
        <v>0.53186558516801852</v>
      </c>
      <c r="J220">
        <f>'Life Expectancy Data'!AE230</f>
        <v>0</v>
      </c>
      <c r="K220">
        <f>'Life Expectancy Data'!AG230</f>
        <v>0.29077190946024373</v>
      </c>
      <c r="L220">
        <f>'Life Expectancy Data'!AH230</f>
        <v>0.92783505154639179</v>
      </c>
      <c r="M220">
        <f>'Life Expectancy Data'!AN230</f>
        <v>0.8027426160337553</v>
      </c>
      <c r="N220">
        <f>'Life Expectancy Data'!AO230</f>
        <v>0.70531400966183577</v>
      </c>
      <c r="O220">
        <f t="array" ref="O220">SQRT(SUMSQ(C220:N220-$X$7:$AI$7))</f>
        <v>0.29678411320414605</v>
      </c>
      <c r="P220">
        <f t="array" ref="P220">SQRT(SUMSQ(C220:N220-$X$8:$AI$8))</f>
        <v>1.6240510800763253</v>
      </c>
      <c r="Q220">
        <f t="shared" si="17"/>
        <v>0.29678411320414605</v>
      </c>
      <c r="R220">
        <f t="shared" si="18"/>
        <v>1</v>
      </c>
      <c r="S220">
        <f t="shared" si="19"/>
        <v>2</v>
      </c>
      <c r="T220">
        <f t="shared" si="20"/>
        <v>0</v>
      </c>
    </row>
    <row r="221" spans="1:20" x14ac:dyDescent="0.2">
      <c r="A221">
        <f t="shared" ca="1" si="16"/>
        <v>0.46626178115048722</v>
      </c>
      <c r="B221" t="s">
        <v>31</v>
      </c>
      <c r="C221">
        <f>'Life Expectancy Data'!X231</f>
        <v>0.16343490304709141</v>
      </c>
      <c r="D221">
        <f>'Life Expectancy Data'!Y231</f>
        <v>0</v>
      </c>
      <c r="E221">
        <f>'Life Expectancy Data'!Z231</f>
        <v>0.42945128779395297</v>
      </c>
      <c r="F221">
        <f>'Life Expectancy Data'!AA231</f>
        <v>8.5220275955861999E-3</v>
      </c>
      <c r="G221">
        <f>'Life Expectancy Data'!AB231</f>
        <v>0.93877551020408168</v>
      </c>
      <c r="H221">
        <f>'Life Expectancy Data'!AC231</f>
        <v>0</v>
      </c>
      <c r="I221">
        <f>'Life Expectancy Data'!AD231</f>
        <v>0.52375434530706844</v>
      </c>
      <c r="J221">
        <f>'Life Expectancy Data'!AE231</f>
        <v>0</v>
      </c>
      <c r="K221">
        <f>'Life Expectancy Data'!AG231</f>
        <v>0.30992455020313403</v>
      </c>
      <c r="L221">
        <f>'Life Expectancy Data'!AH231</f>
        <v>0.93814432989690721</v>
      </c>
      <c r="M221">
        <f>'Life Expectancy Data'!AN231</f>
        <v>0.79852320675105493</v>
      </c>
      <c r="N221">
        <f>'Life Expectancy Data'!AO231</f>
        <v>0.69565217391304357</v>
      </c>
      <c r="O221">
        <f t="array" ref="O221">SQRT(SUMSQ(C221:N221-$X$7:$AI$7))</f>
        <v>0.28046180571658164</v>
      </c>
      <c r="P221">
        <f t="array" ref="P221">SQRT(SUMSQ(C221:N221-$X$8:$AI$8))</f>
        <v>1.6309130246148569</v>
      </c>
      <c r="Q221">
        <f t="shared" si="17"/>
        <v>0.28046180571658164</v>
      </c>
      <c r="R221">
        <f t="shared" si="18"/>
        <v>1</v>
      </c>
      <c r="S221">
        <f t="shared" si="19"/>
        <v>2</v>
      </c>
      <c r="T221">
        <f t="shared" si="20"/>
        <v>0</v>
      </c>
    </row>
    <row r="222" spans="1:20" x14ac:dyDescent="0.2">
      <c r="A222">
        <f t="shared" ca="1" si="16"/>
        <v>0.34206609564754886</v>
      </c>
      <c r="B222" t="s">
        <v>31</v>
      </c>
      <c r="C222">
        <f>'Life Expectancy Data'!X232</f>
        <v>0.16620498614958448</v>
      </c>
      <c r="D222">
        <f>'Life Expectancy Data'!Y232</f>
        <v>0</v>
      </c>
      <c r="E222">
        <f>'Life Expectancy Data'!Z232</f>
        <v>0.42777155655095189</v>
      </c>
      <c r="F222">
        <f>'Life Expectancy Data'!AA232</f>
        <v>6.9373988807334226E-4</v>
      </c>
      <c r="G222">
        <f>'Life Expectancy Data'!AB232</f>
        <v>0.91836734693877553</v>
      </c>
      <c r="H222">
        <f>'Life Expectancy Data'!AC232</f>
        <v>0</v>
      </c>
      <c r="I222">
        <f>'Life Expectancy Data'!AD232</f>
        <v>0.51448435689455385</v>
      </c>
      <c r="J222">
        <f>'Life Expectancy Data'!AE232</f>
        <v>0</v>
      </c>
      <c r="K222">
        <f>'Life Expectancy Data'!AG232</f>
        <v>0.3163087637840975</v>
      </c>
      <c r="L222">
        <f>'Life Expectancy Data'!AH232</f>
        <v>0.89690721649484539</v>
      </c>
      <c r="M222">
        <f>'Life Expectancy Data'!AN232</f>
        <v>0.79430379746835444</v>
      </c>
      <c r="N222">
        <f>'Life Expectancy Data'!AO232</f>
        <v>0.68599033816425115</v>
      </c>
      <c r="O222">
        <f t="array" ref="O222">SQRT(SUMSQ(C222:N222-$X$7:$AI$7))</f>
        <v>0.25806939089091496</v>
      </c>
      <c r="P222">
        <f t="array" ref="P222">SQRT(SUMSQ(C222:N222-$X$8:$AI$8))</f>
        <v>1.6122387344609197</v>
      </c>
      <c r="Q222">
        <f t="shared" si="17"/>
        <v>0.25806939089091496</v>
      </c>
      <c r="R222">
        <f t="shared" si="18"/>
        <v>1</v>
      </c>
      <c r="S222">
        <f t="shared" si="19"/>
        <v>2</v>
      </c>
      <c r="T222">
        <f t="shared" si="20"/>
        <v>0</v>
      </c>
    </row>
    <row r="223" spans="1:20" x14ac:dyDescent="0.2">
      <c r="A223">
        <f t="shared" ca="1" si="16"/>
        <v>0.41209950142209684</v>
      </c>
      <c r="B223" t="s">
        <v>31</v>
      </c>
      <c r="C223">
        <f>'Life Expectancy Data'!X233</f>
        <v>0.16897506925207756</v>
      </c>
      <c r="D223">
        <f>'Life Expectancy Data'!Y233</f>
        <v>0</v>
      </c>
      <c r="E223">
        <f>'Life Expectancy Data'!Z233</f>
        <v>0.42441209406494962</v>
      </c>
      <c r="F223">
        <f>'Life Expectancy Data'!AA233</f>
        <v>6.8326537442640898E-3</v>
      </c>
      <c r="G223">
        <f>'Life Expectancy Data'!AB233</f>
        <v>0.66326530612244894</v>
      </c>
      <c r="H223">
        <f>'Life Expectancy Data'!AC233</f>
        <v>0</v>
      </c>
      <c r="I223">
        <f>'Life Expectancy Data'!AD233</f>
        <v>0.50521436848203938</v>
      </c>
      <c r="J223">
        <f>'Life Expectancy Data'!AE233</f>
        <v>0</v>
      </c>
      <c r="K223">
        <f>'Life Expectancy Data'!AG233</f>
        <v>0.31282646546720833</v>
      </c>
      <c r="L223">
        <f>'Life Expectancy Data'!AH233</f>
        <v>0.87628865979381443</v>
      </c>
      <c r="M223">
        <f>'Life Expectancy Data'!AN233</f>
        <v>0.79008438818565407</v>
      </c>
      <c r="N223">
        <f>'Life Expectancy Data'!AO233</f>
        <v>0.67632850241545894</v>
      </c>
      <c r="O223">
        <f t="array" ref="O223">SQRT(SUMSQ(C223:N223-$X$7:$AI$7))</f>
        <v>0.30639705243778859</v>
      </c>
      <c r="P223">
        <f t="array" ref="P223">SQRT(SUMSQ(C223:N223-$X$8:$AI$8))</f>
        <v>1.5659904042186086</v>
      </c>
      <c r="Q223">
        <f t="shared" si="17"/>
        <v>0.30639705243778859</v>
      </c>
      <c r="R223">
        <f t="shared" si="18"/>
        <v>1</v>
      </c>
      <c r="S223">
        <f t="shared" si="19"/>
        <v>2</v>
      </c>
      <c r="T223">
        <f t="shared" si="20"/>
        <v>0</v>
      </c>
    </row>
    <row r="224" spans="1:20" x14ac:dyDescent="0.2">
      <c r="A224">
        <f t="shared" ca="1" si="16"/>
        <v>3.945744923319483E-2</v>
      </c>
      <c r="B224" t="s">
        <v>31</v>
      </c>
      <c r="C224">
        <f>'Life Expectancy Data'!X234</f>
        <v>0.17174515235457063</v>
      </c>
      <c r="D224">
        <f>'Life Expectancy Data'!Y234</f>
        <v>0</v>
      </c>
      <c r="E224">
        <f>'Life Expectancy Data'!Z234</f>
        <v>0.41265397536394177</v>
      </c>
      <c r="F224">
        <f>'Life Expectancy Data'!AA234</f>
        <v>7.092766408091521E-3</v>
      </c>
      <c r="G224">
        <f>'Life Expectancy Data'!AB234</f>
        <v>0.17346938775510204</v>
      </c>
      <c r="H224">
        <f>'Life Expectancy Data'!AC234</f>
        <v>0</v>
      </c>
      <c r="I224">
        <f>'Life Expectancy Data'!AD234</f>
        <v>0.4959443800695249</v>
      </c>
      <c r="J224">
        <f>'Life Expectancy Data'!AE234</f>
        <v>0</v>
      </c>
      <c r="K224">
        <f>'Life Expectancy Data'!AG234</f>
        <v>0.29599535693557744</v>
      </c>
      <c r="L224">
        <f>'Life Expectancy Data'!AH234</f>
        <v>0.84536082474226804</v>
      </c>
      <c r="M224">
        <f>'Life Expectancy Data'!AN234</f>
        <v>0.79113924050632911</v>
      </c>
      <c r="N224">
        <f>'Life Expectancy Data'!AO234</f>
        <v>0.67632850241545894</v>
      </c>
      <c r="O224">
        <f t="array" ref="O224">SQRT(SUMSQ(C224:N224-$X$7:$AI$7))</f>
        <v>0.72071818434063084</v>
      </c>
      <c r="P224">
        <f t="array" ref="P224">SQRT(SUMSQ(C224:N224-$X$8:$AI$8))</f>
        <v>1.6018016937537669</v>
      </c>
      <c r="Q224">
        <f t="shared" si="17"/>
        <v>0.72071818434063084</v>
      </c>
      <c r="R224">
        <f t="shared" si="18"/>
        <v>1</v>
      </c>
      <c r="S224">
        <f t="shared" si="19"/>
        <v>2</v>
      </c>
      <c r="T224">
        <f t="shared" si="20"/>
        <v>0</v>
      </c>
    </row>
    <row r="225" spans="1:20" x14ac:dyDescent="0.2">
      <c r="A225">
        <f t="shared" ca="1" si="16"/>
        <v>0.68014594812322149</v>
      </c>
      <c r="B225" t="s">
        <v>31</v>
      </c>
      <c r="C225">
        <f>'Life Expectancy Data'!X235</f>
        <v>0.17451523545706371</v>
      </c>
      <c r="D225">
        <f>'Life Expectancy Data'!Y235</f>
        <v>0</v>
      </c>
      <c r="E225">
        <f>'Life Expectancy Data'!Z235</f>
        <v>0.41545352743561031</v>
      </c>
      <c r="F225">
        <f>'Life Expectancy Data'!AA235</f>
        <v>5.8553435807915354E-2</v>
      </c>
      <c r="G225">
        <f>'Life Expectancy Data'!AB235</f>
        <v>0.81571428571428573</v>
      </c>
      <c r="H225">
        <f>'Life Expectancy Data'!AC235</f>
        <v>0</v>
      </c>
      <c r="I225">
        <f>'Life Expectancy Data'!AD235</f>
        <v>0.48667439165701043</v>
      </c>
      <c r="J225">
        <f>'Life Expectancy Data'!AE235</f>
        <v>0</v>
      </c>
      <c r="K225">
        <f>'Life Expectancy Data'!AG235</f>
        <v>0.2780034822983169</v>
      </c>
      <c r="L225">
        <f>'Life Expectancy Data'!AH235</f>
        <v>0.93814432989690721</v>
      </c>
      <c r="M225">
        <f>'Life Expectancy Data'!AN235</f>
        <v>0.78164556962025322</v>
      </c>
      <c r="N225">
        <f>'Life Expectancy Data'!AO235</f>
        <v>0.67632850241545894</v>
      </c>
      <c r="O225">
        <f t="array" ref="O225">SQRT(SUMSQ(C225:N225-$X$7:$AI$7))</f>
        <v>0.24135649733893916</v>
      </c>
      <c r="P225">
        <f t="array" ref="P225">SQRT(SUMSQ(C225:N225-$X$8:$AI$8))</f>
        <v>1.5932899047009526</v>
      </c>
      <c r="Q225">
        <f t="shared" si="17"/>
        <v>0.24135649733893916</v>
      </c>
      <c r="R225">
        <f t="shared" si="18"/>
        <v>1</v>
      </c>
      <c r="S225">
        <f t="shared" si="19"/>
        <v>2</v>
      </c>
      <c r="T225">
        <f t="shared" si="20"/>
        <v>0</v>
      </c>
    </row>
    <row r="226" spans="1:20" x14ac:dyDescent="0.2">
      <c r="A226">
        <f t="shared" ca="1" si="16"/>
        <v>0.71245656233186272</v>
      </c>
      <c r="B226" t="s">
        <v>31</v>
      </c>
      <c r="C226">
        <f>'Life Expectancy Data'!X236</f>
        <v>0.27008310249307477</v>
      </c>
      <c r="D226">
        <f>'Life Expectancy Data'!Y236</f>
        <v>0</v>
      </c>
      <c r="E226">
        <f>'Life Expectancy Data'!Z236</f>
        <v>0.25715907054871223</v>
      </c>
      <c r="F226">
        <f>'Life Expectancy Data'!AA236</f>
        <v>0</v>
      </c>
      <c r="G226">
        <f>'Life Expectancy Data'!AB236</f>
        <v>1</v>
      </c>
      <c r="H226">
        <f>'Life Expectancy Data'!AC236</f>
        <v>9.4258258201646697E-6</v>
      </c>
      <c r="I226">
        <f>'Life Expectancy Data'!AD236</f>
        <v>0.7103128621089223</v>
      </c>
      <c r="J226">
        <f>'Life Expectancy Data'!AE236</f>
        <v>0</v>
      </c>
      <c r="K226">
        <f>'Life Expectancy Data'!AG236</f>
        <v>0.32269297736506092</v>
      </c>
      <c r="L226">
        <f>'Life Expectancy Data'!AH236</f>
        <v>1</v>
      </c>
      <c r="M226">
        <f>'Life Expectancy Data'!AN236</f>
        <v>0.84177215189873422</v>
      </c>
      <c r="N226">
        <f>'Life Expectancy Data'!AO236</f>
        <v>0.75362318840579712</v>
      </c>
      <c r="O226">
        <f t="array" ref="O226">SQRT(SUMSQ(C226:N226-$X$7:$AI$7))</f>
        <v>0.4136403770202296</v>
      </c>
      <c r="P226">
        <f t="array" ref="P226">SQRT(SUMSQ(C226:N226-$X$8:$AI$8))</f>
        <v>1.7028577382393739</v>
      </c>
      <c r="Q226">
        <f t="shared" si="17"/>
        <v>0.4136403770202296</v>
      </c>
      <c r="R226">
        <f t="shared" si="18"/>
        <v>1</v>
      </c>
      <c r="S226">
        <f t="shared" si="19"/>
        <v>2</v>
      </c>
      <c r="T226">
        <f t="shared" si="20"/>
        <v>0</v>
      </c>
    </row>
    <row r="227" spans="1:20" x14ac:dyDescent="0.2">
      <c r="A227">
        <f t="shared" ca="1" si="16"/>
        <v>0.18159448850190774</v>
      </c>
      <c r="B227" t="s">
        <v>31</v>
      </c>
      <c r="C227">
        <f>'Life Expectancy Data'!X237</f>
        <v>0.2742382271468144</v>
      </c>
      <c r="D227">
        <f>'Life Expectancy Data'!Y237</f>
        <v>0</v>
      </c>
      <c r="E227">
        <f>'Life Expectancy Data'!Z237</f>
        <v>0.77995520716685329</v>
      </c>
      <c r="F227">
        <f>'Life Expectancy Data'!AA237</f>
        <v>5.8886889374340445E-2</v>
      </c>
      <c r="G227">
        <f>'Life Expectancy Data'!AB237</f>
        <v>0.97959183673469385</v>
      </c>
      <c r="H227">
        <f>'Life Expectancy Data'!AC237</f>
        <v>3.0162642624526943E-4</v>
      </c>
      <c r="I227">
        <f>'Life Expectancy Data'!AD237</f>
        <v>0.70336037079953651</v>
      </c>
      <c r="J227">
        <f>'Life Expectancy Data'!AE237</f>
        <v>0</v>
      </c>
      <c r="K227">
        <f>'Life Expectancy Data'!AG237</f>
        <v>0.30876378409750438</v>
      </c>
      <c r="L227">
        <f>'Life Expectancy Data'!AH237</f>
        <v>0.97938144329896903</v>
      </c>
      <c r="M227">
        <f>'Life Expectancy Data'!AN237</f>
        <v>0.83966244725738404</v>
      </c>
      <c r="N227">
        <f>'Life Expectancy Data'!AO237</f>
        <v>0.75845410628019327</v>
      </c>
      <c r="O227">
        <f t="array" ref="O227">SQRT(SUMSQ(C227:N227-$X$7:$AI$7))</f>
        <v>0.65948792475297324</v>
      </c>
      <c r="P227">
        <f t="array" ref="P227">SQRT(SUMSQ(C227:N227-$X$8:$AI$8))</f>
        <v>1.6978324862625211</v>
      </c>
      <c r="Q227">
        <f t="shared" si="17"/>
        <v>0.65948792475297324</v>
      </c>
      <c r="R227">
        <f t="shared" si="18"/>
        <v>1</v>
      </c>
      <c r="S227">
        <f t="shared" si="19"/>
        <v>2</v>
      </c>
      <c r="T227">
        <f t="shared" si="20"/>
        <v>0</v>
      </c>
    </row>
    <row r="228" spans="1:20" x14ac:dyDescent="0.2">
      <c r="A228">
        <f t="shared" ca="1" si="16"/>
        <v>0.66142530926864174</v>
      </c>
      <c r="B228" t="s">
        <v>31</v>
      </c>
      <c r="C228">
        <f>'Life Expectancy Data'!X238</f>
        <v>3.0470914127423823E-2</v>
      </c>
      <c r="D228">
        <f>'Life Expectancy Data'!Y238</f>
        <v>0</v>
      </c>
      <c r="E228">
        <f>'Life Expectancy Data'!Z238</f>
        <v>0.82026875699888024</v>
      </c>
      <c r="F228">
        <f>'Life Expectancy Data'!AA238</f>
        <v>5.6974314936329429E-2</v>
      </c>
      <c r="G228">
        <f>'Life Expectancy Data'!AB238</f>
        <v>0.98979591836734693</v>
      </c>
      <c r="H228">
        <f>'Life Expectancy Data'!AC238</f>
        <v>7.5406606561317357E-5</v>
      </c>
      <c r="I228">
        <f>'Life Expectancy Data'!AD238</f>
        <v>0.69640787949015071</v>
      </c>
      <c r="J228">
        <f>'Life Expectancy Data'!AE238</f>
        <v>4.0000000000000002E-4</v>
      </c>
      <c r="K228">
        <f>'Life Expectancy Data'!AG238</f>
        <v>0.367382472431805</v>
      </c>
      <c r="L228">
        <f>'Life Expectancy Data'!AH238</f>
        <v>0.98969072164948457</v>
      </c>
      <c r="M228">
        <f>'Life Expectancy Data'!AN238</f>
        <v>0.83966244725738404</v>
      </c>
      <c r="N228">
        <f>'Life Expectancy Data'!AO238</f>
        <v>0.75845410628019327</v>
      </c>
      <c r="O228">
        <f t="array" ref="O228">SQRT(SUMSQ(C228:N228-$X$7:$AI$7))</f>
        <v>0.70750796217089384</v>
      </c>
      <c r="P228">
        <f t="array" ref="P228">SQRT(SUMSQ(C228:N228-$X$8:$AI$8))</f>
        <v>1.7633102173920401</v>
      </c>
      <c r="Q228">
        <f t="shared" si="17"/>
        <v>0.70750796217089384</v>
      </c>
      <c r="R228">
        <f t="shared" si="18"/>
        <v>1</v>
      </c>
      <c r="S228">
        <f t="shared" si="19"/>
        <v>2</v>
      </c>
      <c r="T228">
        <f t="shared" si="20"/>
        <v>0</v>
      </c>
    </row>
    <row r="229" spans="1:20" x14ac:dyDescent="0.2">
      <c r="A229">
        <f t="shared" ca="1" si="16"/>
        <v>3.0190458043634072E-3</v>
      </c>
      <c r="B229" t="s">
        <v>31</v>
      </c>
      <c r="C229">
        <f>'Life Expectancy Data'!X239</f>
        <v>0.26731301939058172</v>
      </c>
      <c r="D229">
        <f>'Life Expectancy Data'!Y239</f>
        <v>0</v>
      </c>
      <c r="E229">
        <f>'Life Expectancy Data'!Z239</f>
        <v>0.91489361702127658</v>
      </c>
      <c r="F229">
        <f>'Life Expectancy Data'!AA239</f>
        <v>4.7079074590318437E-3</v>
      </c>
      <c r="G229">
        <f>'Life Expectancy Data'!AB239</f>
        <v>0.97959183673469385</v>
      </c>
      <c r="H229">
        <f>'Life Expectancy Data'!AC239</f>
        <v>4.7129129100823343E-5</v>
      </c>
      <c r="I229">
        <f>'Life Expectancy Data'!AD239</f>
        <v>6.3731170336037077E-2</v>
      </c>
      <c r="J229">
        <f>'Life Expectancy Data'!AE239</f>
        <v>4.0000000000000002E-4</v>
      </c>
      <c r="K229">
        <f>'Life Expectancy Data'!AG239</f>
        <v>0.27452118398142772</v>
      </c>
      <c r="L229">
        <f>'Life Expectancy Data'!AH239</f>
        <v>0.98969072164948457</v>
      </c>
      <c r="M229">
        <f>'Life Expectancy Data'!AN239</f>
        <v>0.8364978902953587</v>
      </c>
      <c r="N229">
        <f>'Life Expectancy Data'!AO239</f>
        <v>0.75362318840579712</v>
      </c>
      <c r="O229">
        <f t="array" ref="O229">SQRT(SUMSQ(C229:N229-$X$7:$AI$7))</f>
        <v>0.82816229582320222</v>
      </c>
      <c r="P229">
        <f t="array" ref="P229">SQRT(SUMSQ(C229:N229-$X$8:$AI$8))</f>
        <v>1.7168071149964961</v>
      </c>
      <c r="Q229">
        <f t="shared" si="17"/>
        <v>0.82816229582320222</v>
      </c>
      <c r="R229">
        <f t="shared" si="18"/>
        <v>1</v>
      </c>
      <c r="S229">
        <f t="shared" si="19"/>
        <v>2</v>
      </c>
      <c r="T229">
        <f t="shared" si="20"/>
        <v>0</v>
      </c>
    </row>
    <row r="230" spans="1:20" x14ac:dyDescent="0.2">
      <c r="A230">
        <f t="shared" ca="1" si="16"/>
        <v>8.3905309064900235E-2</v>
      </c>
      <c r="B230" t="s">
        <v>31</v>
      </c>
      <c r="C230">
        <f>'Life Expectancy Data'!X240</f>
        <v>0.31994459833795014</v>
      </c>
      <c r="D230">
        <f>'Life Expectancy Data'!Y240</f>
        <v>0</v>
      </c>
      <c r="E230">
        <f>'Life Expectancy Data'!Z240</f>
        <v>0.9686450167973123</v>
      </c>
      <c r="F230">
        <f>'Life Expectancy Data'!AA240</f>
        <v>4.3476137061383723E-2</v>
      </c>
      <c r="G230">
        <f>'Life Expectancy Data'!AB240</f>
        <v>0.98979591836734693</v>
      </c>
      <c r="H230">
        <f>'Life Expectancy Data'!AC240</f>
        <v>2.3564564550411672E-4</v>
      </c>
      <c r="I230">
        <f>'Life Expectancy Data'!AD240</f>
        <v>0.68250289687137888</v>
      </c>
      <c r="J230">
        <f>'Life Expectancy Data'!AE240</f>
        <v>4.0000000000000002E-4</v>
      </c>
      <c r="K230">
        <f>'Life Expectancy Data'!AG240</f>
        <v>0.2640742890307603</v>
      </c>
      <c r="L230">
        <f>'Life Expectancy Data'!AH240</f>
        <v>0.98969072164948457</v>
      </c>
      <c r="M230">
        <f>'Life Expectancy Data'!AN240</f>
        <v>0.83016877637130804</v>
      </c>
      <c r="N230">
        <f>'Life Expectancy Data'!AO240</f>
        <v>0.74879227053140096</v>
      </c>
      <c r="O230">
        <f t="array" ref="O230">SQRT(SUMSQ(C230:N230-$X$7:$AI$7))</f>
        <v>0.81851230059954505</v>
      </c>
      <c r="P230">
        <f t="array" ref="P230">SQRT(SUMSQ(C230:N230-$X$8:$AI$8))</f>
        <v>1.7372071423140925</v>
      </c>
      <c r="Q230">
        <f t="shared" si="17"/>
        <v>0.81851230059954505</v>
      </c>
      <c r="R230">
        <f t="shared" si="18"/>
        <v>1</v>
      </c>
      <c r="S230">
        <f t="shared" si="19"/>
        <v>2</v>
      </c>
      <c r="T230">
        <f t="shared" si="20"/>
        <v>0</v>
      </c>
    </row>
    <row r="231" spans="1:20" x14ac:dyDescent="0.2">
      <c r="A231">
        <f t="shared" ca="1" si="16"/>
        <v>0.93656839188803276</v>
      </c>
      <c r="B231" t="s">
        <v>31</v>
      </c>
      <c r="C231">
        <f>'Life Expectancy Data'!X241</f>
        <v>0.30609418282548478</v>
      </c>
      <c r="D231">
        <f>'Life Expectancy Data'!Y241</f>
        <v>0</v>
      </c>
      <c r="E231">
        <f>'Life Expectancy Data'!Z241</f>
        <v>0.80795072788353861</v>
      </c>
      <c r="F231">
        <f>'Life Expectancy Data'!AA241</f>
        <v>4.3604382556025368E-4</v>
      </c>
      <c r="G231">
        <f>'Life Expectancy Data'!AB241</f>
        <v>0.96938775510204078</v>
      </c>
      <c r="H231">
        <f>'Life Expectancy Data'!AC241</f>
        <v>4.7129129100823348E-6</v>
      </c>
      <c r="I231">
        <f>'Life Expectancy Data'!AD241</f>
        <v>0.67555040556199308</v>
      </c>
      <c r="J231">
        <f>'Life Expectancy Data'!AE241</f>
        <v>4.0000000000000002E-4</v>
      </c>
      <c r="K231">
        <f>'Life Expectancy Data'!AG241</f>
        <v>0.30063842135809632</v>
      </c>
      <c r="L231">
        <f>'Life Expectancy Data'!AH241</f>
        <v>0.98969072164948457</v>
      </c>
      <c r="M231">
        <f>'Life Expectancy Data'!AN241</f>
        <v>0.82278481012658233</v>
      </c>
      <c r="N231">
        <f>'Life Expectancy Data'!AO241</f>
        <v>0.74879227053140096</v>
      </c>
      <c r="O231">
        <f t="array" ref="O231">SQRT(SUMSQ(C231:N231-$X$7:$AI$7))</f>
        <v>0.67147581702524739</v>
      </c>
      <c r="P231">
        <f t="array" ref="P231">SQRT(SUMSQ(C231:N231-$X$8:$AI$8))</f>
        <v>1.6949335279884723</v>
      </c>
      <c r="Q231">
        <f t="shared" si="17"/>
        <v>0.67147581702524739</v>
      </c>
      <c r="R231">
        <f t="shared" si="18"/>
        <v>1</v>
      </c>
      <c r="S231">
        <f t="shared" si="19"/>
        <v>2</v>
      </c>
      <c r="T231">
        <f t="shared" si="20"/>
        <v>0</v>
      </c>
    </row>
    <row r="232" spans="1:20" x14ac:dyDescent="0.2">
      <c r="A232">
        <f t="shared" ca="1" si="16"/>
        <v>0.18578666059265003</v>
      </c>
      <c r="B232" t="s">
        <v>31</v>
      </c>
      <c r="C232">
        <f>'Life Expectancy Data'!X242</f>
        <v>0.31163434903047094</v>
      </c>
      <c r="D232">
        <f>'Life Expectancy Data'!Y242</f>
        <v>0</v>
      </c>
      <c r="E232">
        <f>'Life Expectancy Data'!Z242</f>
        <v>0.78835386338185898</v>
      </c>
      <c r="F232">
        <f>'Life Expectancy Data'!AA242</f>
        <v>2.2320352946406413E-2</v>
      </c>
      <c r="G232">
        <f>'Life Expectancy Data'!AB242</f>
        <v>0.98979591836734693</v>
      </c>
      <c r="H232">
        <f>'Life Expectancy Data'!AC242</f>
        <v>0</v>
      </c>
      <c r="I232">
        <f>'Life Expectancy Data'!AD242</f>
        <v>0.66859791425260728</v>
      </c>
      <c r="J232">
        <f>'Life Expectancy Data'!AE242</f>
        <v>4.0000000000000002E-4</v>
      </c>
      <c r="K232">
        <f>'Life Expectancy Data'!AG242</f>
        <v>0.37899013348810218</v>
      </c>
      <c r="L232">
        <f>'Life Expectancy Data'!AH242</f>
        <v>0.96907216494845361</v>
      </c>
      <c r="M232">
        <f>'Life Expectancy Data'!AN242</f>
        <v>0.81329113924050633</v>
      </c>
      <c r="N232">
        <f>'Life Expectancy Data'!AO242</f>
        <v>0.74396135265700492</v>
      </c>
      <c r="O232">
        <f t="array" ref="O232">SQRT(SUMSQ(C232:N232-$X$7:$AI$7))</f>
        <v>0.65329068406912771</v>
      </c>
      <c r="P232">
        <f t="array" ref="P232">SQRT(SUMSQ(C232:N232-$X$8:$AI$8))</f>
        <v>1.6811701080116488</v>
      </c>
      <c r="Q232">
        <f t="shared" si="17"/>
        <v>0.65329068406912771</v>
      </c>
      <c r="R232">
        <f t="shared" si="18"/>
        <v>1</v>
      </c>
      <c r="S232">
        <f t="shared" si="19"/>
        <v>2</v>
      </c>
      <c r="T232">
        <f t="shared" si="20"/>
        <v>0</v>
      </c>
    </row>
    <row r="233" spans="1:20" x14ac:dyDescent="0.2">
      <c r="A233">
        <f t="shared" ca="1" si="16"/>
        <v>0.16432328156098897</v>
      </c>
      <c r="B233" t="s">
        <v>31</v>
      </c>
      <c r="C233">
        <f>'Life Expectancy Data'!X243</f>
        <v>0.30886426592797783</v>
      </c>
      <c r="D233">
        <f>'Life Expectancy Data'!Y243</f>
        <v>5.5555555555555556E-4</v>
      </c>
      <c r="E233">
        <f>'Life Expectancy Data'!Z243</f>
        <v>0.82082866741321392</v>
      </c>
      <c r="F233">
        <f>'Life Expectancy Data'!AA243</f>
        <v>2.5760158677639915E-2</v>
      </c>
      <c r="G233">
        <f>'Life Expectancy Data'!AB243</f>
        <v>0.98979591836734693</v>
      </c>
      <c r="H233">
        <f>'Life Expectancy Data'!AC243</f>
        <v>0</v>
      </c>
      <c r="I233">
        <f>'Life Expectancy Data'!AD243</f>
        <v>0.66280417149478565</v>
      </c>
      <c r="J233">
        <f>'Life Expectancy Data'!AE243</f>
        <v>4.0000000000000002E-4</v>
      </c>
      <c r="K233">
        <f>'Life Expectancy Data'!AG243</f>
        <v>0.32385374347069062</v>
      </c>
      <c r="L233">
        <f>'Life Expectancy Data'!AH243</f>
        <v>0.97938144329896903</v>
      </c>
      <c r="M233">
        <f>'Life Expectancy Data'!AN243</f>
        <v>0.79641350210970463</v>
      </c>
      <c r="N233">
        <f>'Life Expectancy Data'!AO243</f>
        <v>0.72946859903381644</v>
      </c>
      <c r="O233">
        <f t="array" ref="O233">SQRT(SUMSQ(C233:N233-$X$7:$AI$7))</f>
        <v>0.66989958560353591</v>
      </c>
      <c r="P233">
        <f t="array" ref="P233">SQRT(SUMSQ(C233:N233-$X$8:$AI$8))</f>
        <v>1.6864355589606013</v>
      </c>
      <c r="Q233">
        <f t="shared" si="17"/>
        <v>0.66989958560353591</v>
      </c>
      <c r="R233">
        <f t="shared" si="18"/>
        <v>1</v>
      </c>
      <c r="S233">
        <f t="shared" si="19"/>
        <v>2</v>
      </c>
      <c r="T233">
        <f t="shared" si="20"/>
        <v>0</v>
      </c>
    </row>
    <row r="234" spans="1:20" x14ac:dyDescent="0.2">
      <c r="A234">
        <f t="shared" ca="1" si="16"/>
        <v>0.97798238383043623</v>
      </c>
      <c r="B234" t="s">
        <v>31</v>
      </c>
      <c r="C234">
        <f>'Life Expectancy Data'!X244</f>
        <v>0.31163434903047094</v>
      </c>
      <c r="D234">
        <f>'Life Expectancy Data'!Y244</f>
        <v>5.5555555555555556E-4</v>
      </c>
      <c r="E234">
        <f>'Life Expectancy Data'!Z244</f>
        <v>0.7956326987681972</v>
      </c>
      <c r="F234">
        <f>'Life Expectancy Data'!AA244</f>
        <v>2.3823389052841808E-2</v>
      </c>
      <c r="G234">
        <f>'Life Expectancy Data'!AB244</f>
        <v>0.91836734693877553</v>
      </c>
      <c r="H234">
        <f>'Life Expectancy Data'!AC244</f>
        <v>4.7129129100823348E-6</v>
      </c>
      <c r="I234">
        <f>'Life Expectancy Data'!AD244</f>
        <v>0.65701042873696414</v>
      </c>
      <c r="J234">
        <f>'Life Expectancy Data'!AE244</f>
        <v>4.0000000000000002E-4</v>
      </c>
      <c r="K234">
        <f>'Life Expectancy Data'!AG244</f>
        <v>0.35229251305861869</v>
      </c>
      <c r="L234">
        <f>'Life Expectancy Data'!AH244</f>
        <v>0.95876288659793818</v>
      </c>
      <c r="M234">
        <f>'Life Expectancy Data'!AN244</f>
        <v>0.77953586497890293</v>
      </c>
      <c r="N234">
        <f>'Life Expectancy Data'!AO244</f>
        <v>0.71980676328502424</v>
      </c>
      <c r="O234">
        <f t="array" ref="O234">SQRT(SUMSQ(C234:N234-$X$7:$AI$7))</f>
        <v>0.62907375233603313</v>
      </c>
      <c r="P234">
        <f t="array" ref="P234">SQRT(SUMSQ(C234:N234-$X$8:$AI$8))</f>
        <v>1.6528488173204758</v>
      </c>
      <c r="Q234">
        <f t="shared" si="17"/>
        <v>0.62907375233603313</v>
      </c>
      <c r="R234">
        <f t="shared" si="18"/>
        <v>1</v>
      </c>
      <c r="S234">
        <f t="shared" si="19"/>
        <v>2</v>
      </c>
      <c r="T234">
        <f t="shared" si="20"/>
        <v>0</v>
      </c>
    </row>
    <row r="235" spans="1:20" x14ac:dyDescent="0.2">
      <c r="A235">
        <f t="shared" ca="1" si="16"/>
        <v>6.0453030544244557E-2</v>
      </c>
      <c r="B235" t="s">
        <v>31</v>
      </c>
      <c r="C235">
        <f>'Life Expectancy Data'!X245</f>
        <v>0.33518005540166207</v>
      </c>
      <c r="D235">
        <f>'Life Expectancy Data'!Y245</f>
        <v>5.5555555555555556E-4</v>
      </c>
      <c r="E235">
        <f>'Life Expectancy Data'!Z245</f>
        <v>0.70492721164613659</v>
      </c>
      <c r="F235">
        <f>'Life Expectancy Data'!AA245</f>
        <v>1.8707787760850116E-2</v>
      </c>
      <c r="G235">
        <f>'Life Expectancy Data'!AB245</f>
        <v>0.98979591836734693</v>
      </c>
      <c r="H235">
        <f>'Life Expectancy Data'!AC245</f>
        <v>7.0222402360226781E-4</v>
      </c>
      <c r="I235">
        <f>'Life Expectancy Data'!AD245</f>
        <v>0.65121668597914262</v>
      </c>
      <c r="J235">
        <f>'Life Expectancy Data'!AE245</f>
        <v>4.0000000000000002E-4</v>
      </c>
      <c r="K235">
        <f>'Life Expectancy Data'!AG245</f>
        <v>0.3464886825304701</v>
      </c>
      <c r="L235">
        <f>'Life Expectancy Data'!AH245</f>
        <v>1</v>
      </c>
      <c r="M235">
        <f>'Life Expectancy Data'!AN245</f>
        <v>0.76265822784810122</v>
      </c>
      <c r="N235">
        <f>'Life Expectancy Data'!AO245</f>
        <v>0.70531400966183577</v>
      </c>
      <c r="O235">
        <f t="array" ref="O235">SQRT(SUMSQ(C235:N235-$X$7:$AI$7))</f>
        <v>0.57101126022787407</v>
      </c>
      <c r="P235">
        <f t="array" ref="P235">SQRT(SUMSQ(C235:N235-$X$8:$AI$8))</f>
        <v>1.6599880449012789</v>
      </c>
      <c r="Q235">
        <f t="shared" si="17"/>
        <v>0.57101126022787407</v>
      </c>
      <c r="R235">
        <f t="shared" si="18"/>
        <v>1</v>
      </c>
      <c r="S235">
        <f t="shared" si="19"/>
        <v>2</v>
      </c>
      <c r="T235">
        <f t="shared" si="20"/>
        <v>0</v>
      </c>
    </row>
    <row r="236" spans="1:20" x14ac:dyDescent="0.2">
      <c r="A236">
        <f t="shared" ca="1" si="16"/>
        <v>0.43824262292355032</v>
      </c>
      <c r="B236" t="s">
        <v>31</v>
      </c>
      <c r="C236">
        <f>'Life Expectancy Data'!X246</f>
        <v>0.3476454293628809</v>
      </c>
      <c r="D236">
        <f>'Life Expectancy Data'!Y246</f>
        <v>5.5555555555555556E-4</v>
      </c>
      <c r="E236">
        <f>'Life Expectancy Data'!Z246</f>
        <v>0.61590145576707733</v>
      </c>
      <c r="F236">
        <f>'Life Expectancy Data'!AA246</f>
        <v>2.3434437945070328E-3</v>
      </c>
      <c r="G236">
        <f>'Life Expectancy Data'!AB246</f>
        <v>1</v>
      </c>
      <c r="H236">
        <f>'Life Expectancy Data'!AC246</f>
        <v>4.7129129100823348E-6</v>
      </c>
      <c r="I236">
        <f>'Life Expectancy Data'!AD246</f>
        <v>0.64542294322132099</v>
      </c>
      <c r="J236">
        <f>'Life Expectancy Data'!AE246</f>
        <v>4.0000000000000002E-4</v>
      </c>
      <c r="K236">
        <f>'Life Expectancy Data'!AG246</f>
        <v>0.37840975043528724</v>
      </c>
      <c r="L236">
        <f>'Life Expectancy Data'!AH246</f>
        <v>1</v>
      </c>
      <c r="M236">
        <f>'Life Expectancy Data'!AN246</f>
        <v>0.75210970464135019</v>
      </c>
      <c r="N236">
        <f>'Life Expectancy Data'!AO246</f>
        <v>0.69565217391304357</v>
      </c>
      <c r="O236">
        <f t="array" ref="O236">SQRT(SUMSQ(C236:N236-$X$7:$AI$7))</f>
        <v>0.50789324248043388</v>
      </c>
      <c r="P236">
        <f t="array" ref="P236">SQRT(SUMSQ(C236:N236-$X$8:$AI$8))</f>
        <v>1.6492562022629886</v>
      </c>
      <c r="Q236">
        <f t="shared" si="17"/>
        <v>0.50789324248043388</v>
      </c>
      <c r="R236">
        <f t="shared" si="18"/>
        <v>1</v>
      </c>
      <c r="S236">
        <f t="shared" si="19"/>
        <v>2</v>
      </c>
      <c r="T236">
        <f t="shared" si="20"/>
        <v>0</v>
      </c>
    </row>
    <row r="237" spans="1:20" x14ac:dyDescent="0.2">
      <c r="A237">
        <f t="shared" ca="1" si="16"/>
        <v>0.57975718902702189</v>
      </c>
      <c r="B237" t="s">
        <v>31</v>
      </c>
      <c r="C237">
        <f>'Life Expectancy Data'!X247</f>
        <v>0.34072022160664822</v>
      </c>
      <c r="D237">
        <f>'Life Expectancy Data'!Y247</f>
        <v>5.5555555555555556E-4</v>
      </c>
      <c r="E237">
        <f>'Life Expectancy Data'!Z247</f>
        <v>0.67413213885778278</v>
      </c>
      <c r="F237">
        <f>'Life Expectancy Data'!AA247</f>
        <v>2.173235682869713E-3</v>
      </c>
      <c r="G237">
        <f>'Life Expectancy Data'!AB247</f>
        <v>1</v>
      </c>
      <c r="H237">
        <f>'Life Expectancy Data'!AC247</f>
        <v>9.4258258201646697E-6</v>
      </c>
      <c r="I237">
        <f>'Life Expectancy Data'!AD247</f>
        <v>0.63962920046349947</v>
      </c>
      <c r="J237">
        <f>'Life Expectancy Data'!AE247</f>
        <v>4.0000000000000002E-4</v>
      </c>
      <c r="K237">
        <f>'Life Expectancy Data'!AG247</f>
        <v>0.36099825885084152</v>
      </c>
      <c r="L237">
        <f>'Life Expectancy Data'!AH247</f>
        <v>1</v>
      </c>
      <c r="M237">
        <f>'Life Expectancy Data'!AN247</f>
        <v>0.74156118143459915</v>
      </c>
      <c r="N237">
        <f>'Life Expectancy Data'!AO247</f>
        <v>0.6811594202898551</v>
      </c>
      <c r="O237">
        <f t="array" ref="O237">SQRT(SUMSQ(C237:N237-$X$7:$AI$7))</f>
        <v>0.54106522578291949</v>
      </c>
      <c r="P237">
        <f t="array" ref="P237">SQRT(SUMSQ(C237:N237-$X$8:$AI$8))</f>
        <v>1.6526947656329081</v>
      </c>
      <c r="Q237">
        <f t="shared" si="17"/>
        <v>0.54106522578291949</v>
      </c>
      <c r="R237">
        <f t="shared" si="18"/>
        <v>1</v>
      </c>
      <c r="S237">
        <f t="shared" si="19"/>
        <v>2</v>
      </c>
      <c r="T237">
        <f t="shared" si="20"/>
        <v>0</v>
      </c>
    </row>
    <row r="238" spans="1:20" x14ac:dyDescent="0.2">
      <c r="A238">
        <f t="shared" ca="1" si="16"/>
        <v>0.47649767646559771</v>
      </c>
      <c r="B238" t="s">
        <v>31</v>
      </c>
      <c r="C238">
        <f>'Life Expectancy Data'!X248</f>
        <v>0.34903047091412742</v>
      </c>
      <c r="D238">
        <f>'Life Expectancy Data'!Y248</f>
        <v>5.5555555555555556E-4</v>
      </c>
      <c r="E238">
        <f>'Life Expectancy Data'!Z248</f>
        <v>0.62486002239641658</v>
      </c>
      <c r="F238">
        <f>'Life Expectancy Data'!AA248</f>
        <v>1.2236085264249309E-3</v>
      </c>
      <c r="G238">
        <f>'Life Expectancy Data'!AB248</f>
        <v>0.56122448979591832</v>
      </c>
      <c r="H238">
        <f>'Life Expectancy Data'!AC248</f>
        <v>9.8971171111729032E-5</v>
      </c>
      <c r="I238">
        <f>'Life Expectancy Data'!AD248</f>
        <v>0.63499420625724212</v>
      </c>
      <c r="J238">
        <f>'Life Expectancy Data'!AE248</f>
        <v>4.0000000000000002E-4</v>
      </c>
      <c r="K238">
        <f>'Life Expectancy Data'!AG248</f>
        <v>0.36099825885084152</v>
      </c>
      <c r="L238">
        <f>'Life Expectancy Data'!AH248</f>
        <v>3.0927835051546393E-2</v>
      </c>
      <c r="M238">
        <f>'Life Expectancy Data'!AN248</f>
        <v>0.7331223628691983</v>
      </c>
      <c r="N238">
        <f>'Life Expectancy Data'!AO248</f>
        <v>0.6714975845410629</v>
      </c>
      <c r="O238">
        <f t="array" ref="O238">SQRT(SUMSQ(C238:N238-$X$7:$AI$7))</f>
        <v>0.99496384451665343</v>
      </c>
      <c r="P238">
        <f t="array" ref="P238">SQRT(SUMSQ(C238:N238-$X$8:$AI$8))</f>
        <v>1.556672940879023</v>
      </c>
      <c r="Q238">
        <f t="shared" si="17"/>
        <v>0.99496384451665343</v>
      </c>
      <c r="R238">
        <f t="shared" si="18"/>
        <v>1</v>
      </c>
      <c r="S238">
        <f t="shared" si="19"/>
        <v>2</v>
      </c>
      <c r="T238">
        <f t="shared" si="20"/>
        <v>0</v>
      </c>
    </row>
    <row r="239" spans="1:20" x14ac:dyDescent="0.2">
      <c r="A239">
        <f t="shared" ca="1" si="16"/>
        <v>3.8157893908818297E-2</v>
      </c>
      <c r="B239" t="s">
        <v>31</v>
      </c>
      <c r="C239">
        <f>'Life Expectancy Data'!X249</f>
        <v>0.36149584487534625</v>
      </c>
      <c r="D239">
        <f>'Life Expectancy Data'!Y249</f>
        <v>5.5555555555555556E-4</v>
      </c>
      <c r="E239">
        <f>'Life Expectancy Data'!Z249</f>
        <v>0.68421052631578949</v>
      </c>
      <c r="F239">
        <f>'Life Expectancy Data'!AA249</f>
        <v>7.4652989095364795E-3</v>
      </c>
      <c r="G239">
        <f>'Life Expectancy Data'!AB249</f>
        <v>1</v>
      </c>
      <c r="H239">
        <f>'Life Expectancy Data'!AC249</f>
        <v>6.5980780741152679E-5</v>
      </c>
      <c r="I239">
        <f>'Life Expectancy Data'!AD249</f>
        <v>0.6292004634994206</v>
      </c>
      <c r="J239">
        <f>'Life Expectancy Data'!AE249</f>
        <v>4.0000000000000002E-4</v>
      </c>
      <c r="K239">
        <f>'Life Expectancy Data'!AG249</f>
        <v>0.35403366221706323</v>
      </c>
      <c r="L239">
        <f>'Life Expectancy Data'!AH249</f>
        <v>1</v>
      </c>
      <c r="M239">
        <f>'Life Expectancy Data'!AN249</f>
        <v>0.72468354430379756</v>
      </c>
      <c r="N239">
        <f>'Life Expectancy Data'!AO249</f>
        <v>0.65700483091787443</v>
      </c>
      <c r="O239">
        <f t="array" ref="O239">SQRT(SUMSQ(C239:N239-$X$7:$AI$7))</f>
        <v>0.54538942997032158</v>
      </c>
      <c r="P239">
        <f t="array" ref="P239">SQRT(SUMSQ(C239:N239-$X$8:$AI$8))</f>
        <v>1.6453012633607589</v>
      </c>
      <c r="Q239">
        <f t="shared" si="17"/>
        <v>0.54538942997032158</v>
      </c>
      <c r="R239">
        <f t="shared" si="18"/>
        <v>1</v>
      </c>
      <c r="S239">
        <f t="shared" si="19"/>
        <v>2</v>
      </c>
      <c r="T239">
        <f t="shared" si="20"/>
        <v>0</v>
      </c>
    </row>
    <row r="240" spans="1:20" x14ac:dyDescent="0.2">
      <c r="A240">
        <f t="shared" ca="1" si="16"/>
        <v>0.16723225663019514</v>
      </c>
      <c r="B240" t="s">
        <v>31</v>
      </c>
      <c r="C240">
        <f>'Life Expectancy Data'!X250</f>
        <v>0.35041551246537395</v>
      </c>
      <c r="D240">
        <f>'Life Expectancy Data'!Y250</f>
        <v>5.5555555555555556E-4</v>
      </c>
      <c r="E240">
        <f>'Life Expectancy Data'!Z250</f>
        <v>0.60078387458006721</v>
      </c>
      <c r="F240">
        <f>'Life Expectancy Data'!AA250</f>
        <v>7.2184192985668273E-4</v>
      </c>
      <c r="G240">
        <f>'Life Expectancy Data'!AB250</f>
        <v>0.93877551020408168</v>
      </c>
      <c r="H240">
        <f>'Life Expectancy Data'!AC250</f>
        <v>2.1208108095370506E-4</v>
      </c>
      <c r="I240">
        <f>'Life Expectancy Data'!AD250</f>
        <v>0.62456546929316337</v>
      </c>
      <c r="J240">
        <f>'Life Expectancy Data'!AE250</f>
        <v>4.0000000000000002E-4</v>
      </c>
      <c r="K240">
        <f>'Life Expectancy Data'!AG250</f>
        <v>0.36273940800928611</v>
      </c>
      <c r="L240">
        <f>'Life Expectancy Data'!AH250</f>
        <v>1</v>
      </c>
      <c r="M240">
        <f>'Life Expectancy Data'!AN250</f>
        <v>0.71835443037974689</v>
      </c>
      <c r="N240">
        <f>'Life Expectancy Data'!AO250</f>
        <v>0.64251207729468607</v>
      </c>
      <c r="O240">
        <f t="array" ref="O240">SQRT(SUMSQ(C240:N240-$X$7:$AI$7))</f>
        <v>0.4606589495718777</v>
      </c>
      <c r="P240">
        <f t="array" ref="P240">SQRT(SUMSQ(C240:N240-$X$8:$AI$8))</f>
        <v>1.6206904250620389</v>
      </c>
      <c r="Q240">
        <f t="shared" si="17"/>
        <v>0.4606589495718777</v>
      </c>
      <c r="R240">
        <f t="shared" si="18"/>
        <v>1</v>
      </c>
      <c r="S240">
        <f t="shared" si="19"/>
        <v>2</v>
      </c>
      <c r="T240">
        <f t="shared" si="20"/>
        <v>0</v>
      </c>
    </row>
    <row r="241" spans="1:20" x14ac:dyDescent="0.2">
      <c r="A241">
        <f t="shared" ca="1" si="16"/>
        <v>0.35907276849207437</v>
      </c>
      <c r="B241" t="s">
        <v>31</v>
      </c>
      <c r="C241">
        <f>'Life Expectancy Data'!X251</f>
        <v>0.34072022160664822</v>
      </c>
      <c r="D241">
        <f>'Life Expectancy Data'!Y251</f>
        <v>5.5555555555555556E-4</v>
      </c>
      <c r="E241">
        <f>'Life Expectancy Data'!Z251</f>
        <v>0.72620380739081758</v>
      </c>
      <c r="F241">
        <f>'Life Expectancy Data'!AA251</f>
        <v>1.2448454051275852E-3</v>
      </c>
      <c r="G241">
        <f>'Life Expectancy Data'!AB251</f>
        <v>6.1224489795918366E-2</v>
      </c>
      <c r="H241">
        <f>'Life Expectancy Data'!AC251</f>
        <v>9.8971171111729032E-5</v>
      </c>
      <c r="I241">
        <f>'Life Expectancy Data'!AD251</f>
        <v>0.61877172653534185</v>
      </c>
      <c r="J241">
        <f>'Life Expectancy Data'!AE251</f>
        <v>4.0000000000000002E-4</v>
      </c>
      <c r="K241">
        <f>'Life Expectancy Data'!AG251</f>
        <v>0.3343006384213581</v>
      </c>
      <c r="L241">
        <f>'Life Expectancy Data'!AH251</f>
        <v>1</v>
      </c>
      <c r="M241">
        <f>'Life Expectancy Data'!AN251</f>
        <v>0.71202531645569633</v>
      </c>
      <c r="N241">
        <f>'Life Expectancy Data'!AO251</f>
        <v>0.63285024154589375</v>
      </c>
      <c r="O241">
        <f t="array" ref="O241">SQRT(SUMSQ(C241:N241-$X$7:$AI$7))</f>
        <v>0.96605003118242883</v>
      </c>
      <c r="P241">
        <f t="array" ref="P241">SQRT(SUMSQ(C241:N241-$X$8:$AI$8))</f>
        <v>1.6664521874629892</v>
      </c>
      <c r="Q241">
        <f t="shared" si="17"/>
        <v>0.96605003118242883</v>
      </c>
      <c r="R241">
        <f t="shared" si="18"/>
        <v>1</v>
      </c>
      <c r="S241">
        <f t="shared" si="19"/>
        <v>2</v>
      </c>
      <c r="T241">
        <f t="shared" si="20"/>
        <v>0</v>
      </c>
    </row>
    <row r="242" spans="1:20" x14ac:dyDescent="0.2">
      <c r="A242">
        <f t="shared" ca="1" si="16"/>
        <v>0.56352179683460846</v>
      </c>
      <c r="B242" t="s">
        <v>31</v>
      </c>
      <c r="C242">
        <f>'Life Expectancy Data'!X252</f>
        <v>0.10110803324099724</v>
      </c>
      <c r="D242">
        <f>'Life Expectancy Data'!Y252</f>
        <v>0</v>
      </c>
      <c r="E242">
        <f>'Life Expectancy Data'!Z252</f>
        <v>0.25715907054871223</v>
      </c>
      <c r="F242">
        <f>'Life Expectancy Data'!AA252</f>
        <v>0</v>
      </c>
      <c r="G242">
        <f>'Life Expectancy Data'!AB252</f>
        <v>0.98979591836734693</v>
      </c>
      <c r="H242">
        <f>'Life Expectancy Data'!AC252</f>
        <v>2.2150690677386973E-4</v>
      </c>
      <c r="I242">
        <f>'Life Expectancy Data'!AD252</f>
        <v>0.7265353418308228</v>
      </c>
      <c r="J242">
        <f>'Life Expectancy Data'!AE252</f>
        <v>4.0000000000000002E-4</v>
      </c>
      <c r="K242">
        <f>'Life Expectancy Data'!AG252</f>
        <v>0.32269297736506092</v>
      </c>
      <c r="L242">
        <f>'Life Expectancy Data'!AH252</f>
        <v>1</v>
      </c>
      <c r="M242">
        <f>'Life Expectancy Data'!AN252</f>
        <v>0.94409282700421948</v>
      </c>
      <c r="N242">
        <f>'Life Expectancy Data'!AO252</f>
        <v>0.80193236714975857</v>
      </c>
      <c r="O242">
        <f t="array" ref="O242">SQRT(SUMSQ(C242:N242-$X$7:$AI$7))</f>
        <v>0.49057125321538619</v>
      </c>
      <c r="P242">
        <f t="array" ref="P242">SQRT(SUMSQ(C242:N242-$X$8:$AI$8))</f>
        <v>1.7645238867984427</v>
      </c>
      <c r="Q242">
        <f t="shared" si="17"/>
        <v>0.49057125321538619</v>
      </c>
      <c r="R242">
        <f t="shared" si="18"/>
        <v>1</v>
      </c>
      <c r="S242">
        <f t="shared" si="19"/>
        <v>2</v>
      </c>
      <c r="T242">
        <f t="shared" si="20"/>
        <v>0</v>
      </c>
    </row>
    <row r="243" spans="1:20" x14ac:dyDescent="0.2">
      <c r="A243">
        <f t="shared" ca="1" si="16"/>
        <v>8.0525734435558105E-2</v>
      </c>
      <c r="B243" t="s">
        <v>31</v>
      </c>
      <c r="C243">
        <f>'Life Expectancy Data'!X253</f>
        <v>0.1038781163434903</v>
      </c>
      <c r="D243">
        <f>'Life Expectancy Data'!Y253</f>
        <v>0</v>
      </c>
      <c r="E243">
        <f>'Life Expectancy Data'!Z253</f>
        <v>0.70492721164613659</v>
      </c>
      <c r="F243">
        <f>'Life Expectancy Data'!AA253</f>
        <v>0.36773005270325249</v>
      </c>
      <c r="G243">
        <f>'Life Expectancy Data'!AB253</f>
        <v>0.98979591836734693</v>
      </c>
      <c r="H243">
        <f>'Life Expectancy Data'!AC253</f>
        <v>3.2990390370576342E-4</v>
      </c>
      <c r="I243">
        <f>'Life Expectancy Data'!AD253</f>
        <v>0.72305909617612973</v>
      </c>
      <c r="J243">
        <f>'Life Expectancy Data'!AE253</f>
        <v>4.0000000000000002E-4</v>
      </c>
      <c r="K243">
        <f>'Life Expectancy Data'!AG253</f>
        <v>7.0806732443412665E-2</v>
      </c>
      <c r="L243">
        <f>'Life Expectancy Data'!AH253</f>
        <v>1</v>
      </c>
      <c r="M243">
        <f>'Life Expectancy Data'!AN253</f>
        <v>0.93881856540084396</v>
      </c>
      <c r="N243">
        <f>'Life Expectancy Data'!AO253</f>
        <v>0.7874396135265701</v>
      </c>
      <c r="O243">
        <f t="array" ref="O243">SQRT(SUMSQ(C243:N243-$X$7:$AI$7))</f>
        <v>0.77616576379356861</v>
      </c>
      <c r="P243">
        <f t="array" ref="P243">SQRT(SUMSQ(C243:N243-$X$8:$AI$8))</f>
        <v>1.7872044735754291</v>
      </c>
      <c r="Q243">
        <f t="shared" si="17"/>
        <v>0.77616576379356861</v>
      </c>
      <c r="R243">
        <f t="shared" si="18"/>
        <v>1</v>
      </c>
      <c r="S243">
        <f t="shared" si="19"/>
        <v>2</v>
      </c>
      <c r="T243">
        <f t="shared" si="20"/>
        <v>0</v>
      </c>
    </row>
    <row r="244" spans="1:20" x14ac:dyDescent="0.2">
      <c r="A244">
        <f t="shared" ca="1" si="16"/>
        <v>0.46409639741940134</v>
      </c>
      <c r="B244" t="s">
        <v>31</v>
      </c>
      <c r="C244">
        <f>'Life Expectancy Data'!X254</f>
        <v>0.10526315789473684</v>
      </c>
      <c r="D244">
        <f>'Life Expectancy Data'!Y254</f>
        <v>0</v>
      </c>
      <c r="E244">
        <f>'Life Expectancy Data'!Z254</f>
        <v>0.65845464725643899</v>
      </c>
      <c r="F244">
        <f>'Life Expectancy Data'!AA254</f>
        <v>3.6055572071458701E-2</v>
      </c>
      <c r="G244">
        <f>'Life Expectancy Data'!AB254</f>
        <v>0.98979591836734693</v>
      </c>
      <c r="H244">
        <f>'Life Expectancy Data'!AC254</f>
        <v>1.8380360349321104E-4</v>
      </c>
      <c r="I244">
        <f>'Life Expectancy Data'!AD254</f>
        <v>0.71842410196987261</v>
      </c>
      <c r="J244">
        <f>'Life Expectancy Data'!AE254</f>
        <v>4.0000000000000002E-4</v>
      </c>
      <c r="K244">
        <f>'Life Expectancy Data'!AG254</f>
        <v>6.9645966337782944E-2</v>
      </c>
      <c r="L244">
        <f>'Life Expectancy Data'!AH254</f>
        <v>1</v>
      </c>
      <c r="M244">
        <f>'Life Expectancy Data'!AN254</f>
        <v>0.93776371308016881</v>
      </c>
      <c r="N244">
        <f>'Life Expectancy Data'!AO254</f>
        <v>0.7874396135265701</v>
      </c>
      <c r="O244">
        <f t="array" ref="O244">SQRT(SUMSQ(C244:N244-$X$7:$AI$7))</f>
        <v>0.66970472912374057</v>
      </c>
      <c r="P244">
        <f t="array" ref="P244">SQRT(SUMSQ(C244:N244-$X$8:$AI$8))</f>
        <v>1.7785250003142463</v>
      </c>
      <c r="Q244">
        <f t="shared" si="17"/>
        <v>0.66970472912374057</v>
      </c>
      <c r="R244">
        <f t="shared" si="18"/>
        <v>1</v>
      </c>
      <c r="S244">
        <f t="shared" si="19"/>
        <v>2</v>
      </c>
      <c r="T244">
        <f t="shared" si="20"/>
        <v>0</v>
      </c>
    </row>
    <row r="245" spans="1:20" x14ac:dyDescent="0.2">
      <c r="A245">
        <f t="shared" ca="1" si="16"/>
        <v>0.50551483259345908</v>
      </c>
      <c r="B245" t="s">
        <v>31</v>
      </c>
      <c r="C245">
        <f>'Life Expectancy Data'!X255</f>
        <v>0.10664819944598337</v>
      </c>
      <c r="D245">
        <f>'Life Expectancy Data'!Y255</f>
        <v>0</v>
      </c>
      <c r="E245">
        <f>'Life Expectancy Data'!Z255</f>
        <v>0.56382978723404253</v>
      </c>
      <c r="F245">
        <f>'Life Expectancy Data'!AA255</f>
        <v>3.411072446339504E-2</v>
      </c>
      <c r="G245">
        <f>'Life Expectancy Data'!AB255</f>
        <v>0.98979591836734693</v>
      </c>
      <c r="H245">
        <f>'Life Expectancy Data'!AC255</f>
        <v>5.1370750719897452E-4</v>
      </c>
      <c r="I245">
        <f>'Life Expectancy Data'!AD255</f>
        <v>0.71378910776361537</v>
      </c>
      <c r="J245">
        <f>'Life Expectancy Data'!AE255</f>
        <v>4.0000000000000002E-4</v>
      </c>
      <c r="K245">
        <f>'Life Expectancy Data'!AG255</f>
        <v>6.7904817179338356E-2</v>
      </c>
      <c r="L245">
        <f>'Life Expectancy Data'!AH255</f>
        <v>1</v>
      </c>
      <c r="M245">
        <f>'Life Expectancy Data'!AN255</f>
        <v>0.93459915611814348</v>
      </c>
      <c r="N245">
        <f>'Life Expectancy Data'!AO255</f>
        <v>0.78260869565217395</v>
      </c>
      <c r="O245">
        <f t="array" ref="O245">SQRT(SUMSQ(C245:N245-$X$7:$AI$7))</f>
        <v>0.61274227807477333</v>
      </c>
      <c r="P245">
        <f t="array" ref="P245">SQRT(SUMSQ(C245:N245-$X$8:$AI$8))</f>
        <v>1.7689665475711289</v>
      </c>
      <c r="Q245">
        <f t="shared" si="17"/>
        <v>0.61274227807477333</v>
      </c>
      <c r="R245">
        <f t="shared" si="18"/>
        <v>1</v>
      </c>
      <c r="S245">
        <f t="shared" si="19"/>
        <v>2</v>
      </c>
      <c r="T245">
        <f t="shared" si="20"/>
        <v>0</v>
      </c>
    </row>
    <row r="246" spans="1:20" x14ac:dyDescent="0.2">
      <c r="A246">
        <f t="shared" ca="1" si="16"/>
        <v>0.53316139816222752</v>
      </c>
      <c r="B246" t="s">
        <v>31</v>
      </c>
      <c r="C246">
        <f>'Life Expectancy Data'!X256</f>
        <v>9.6952908587257611E-3</v>
      </c>
      <c r="D246">
        <f>'Life Expectancy Data'!Y256</f>
        <v>0</v>
      </c>
      <c r="E246">
        <f>'Life Expectancy Data'!Z256</f>
        <v>0.56550951847704367</v>
      </c>
      <c r="F246">
        <f>'Life Expectancy Data'!AA256</f>
        <v>3.6629002722666879E-2</v>
      </c>
      <c r="G246">
        <f>'Life Expectancy Data'!AB256</f>
        <v>0.97959183673469385</v>
      </c>
      <c r="H246">
        <f>'Life Expectancy Data'!AC256</f>
        <v>2.7146378362074247E-3</v>
      </c>
      <c r="I246">
        <f>'Life Expectancy Data'!AD256</f>
        <v>0.7103128621089223</v>
      </c>
      <c r="J246">
        <f>'Life Expectancy Data'!AE256</f>
        <v>4.0000000000000002E-4</v>
      </c>
      <c r="K246">
        <f>'Life Expectancy Data'!AG256</f>
        <v>6.0940220545560059E-2</v>
      </c>
      <c r="L246">
        <f>'Life Expectancy Data'!AH256</f>
        <v>0.98969072164948457</v>
      </c>
      <c r="M246">
        <f>'Life Expectancy Data'!AN256</f>
        <v>0.9324894514767933</v>
      </c>
      <c r="N246">
        <f>'Life Expectancy Data'!AO256</f>
        <v>0.7777777777777779</v>
      </c>
      <c r="O246">
        <f t="array" ref="O246">SQRT(SUMSQ(C246:N246-$X$7:$AI$7))</f>
        <v>0.6283823754075335</v>
      </c>
      <c r="P246">
        <f t="array" ref="P246">SQRT(SUMSQ(C246:N246-$X$8:$AI$8))</f>
        <v>1.7889383531412231</v>
      </c>
      <c r="Q246">
        <f t="shared" si="17"/>
        <v>0.6283823754075335</v>
      </c>
      <c r="R246">
        <f t="shared" si="18"/>
        <v>1</v>
      </c>
      <c r="S246">
        <f t="shared" si="19"/>
        <v>2</v>
      </c>
      <c r="T246">
        <f t="shared" si="20"/>
        <v>0</v>
      </c>
    </row>
    <row r="247" spans="1:20" x14ac:dyDescent="0.2">
      <c r="A247">
        <f t="shared" ca="1" si="16"/>
        <v>0.87951167487975546</v>
      </c>
      <c r="B247" t="s">
        <v>31</v>
      </c>
      <c r="C247">
        <f>'Life Expectancy Data'!X257</f>
        <v>0.11080332409972299</v>
      </c>
      <c r="D247">
        <f>'Life Expectancy Data'!Y257</f>
        <v>0</v>
      </c>
      <c r="E247">
        <f>'Life Expectancy Data'!Z257</f>
        <v>0.57166853303471454</v>
      </c>
      <c r="F247">
        <f>'Life Expectancy Data'!AA257</f>
        <v>3.4175494469812946E-2</v>
      </c>
      <c r="G247">
        <f>'Life Expectancy Data'!AB257</f>
        <v>0.97959183673469385</v>
      </c>
      <c r="H247">
        <f>'Life Expectancy Data'!AC257</f>
        <v>1.8851651640329337E-4</v>
      </c>
      <c r="I247">
        <f>'Life Expectancy Data'!AD257</f>
        <v>0.70567786790266518</v>
      </c>
      <c r="J247">
        <f>'Life Expectancy Data'!AE257</f>
        <v>4.0000000000000002E-4</v>
      </c>
      <c r="K247">
        <f>'Life Expectancy Data'!AG257</f>
        <v>4.6430644225188618E-2</v>
      </c>
      <c r="L247">
        <f>'Life Expectancy Data'!AH257</f>
        <v>0.98969072164948457</v>
      </c>
      <c r="M247">
        <f>'Life Expectancy Data'!AN257</f>
        <v>0.92616033755274263</v>
      </c>
      <c r="N247">
        <f>'Life Expectancy Data'!AO257</f>
        <v>0.76811594202898559</v>
      </c>
      <c r="O247">
        <f t="array" ref="O247">SQRT(SUMSQ(C247:N247-$X$7:$AI$7))</f>
        <v>0.60947056567201163</v>
      </c>
      <c r="P247">
        <f t="array" ref="P247">SQRT(SUMSQ(C247:N247-$X$8:$AI$8))</f>
        <v>1.7614324199625138</v>
      </c>
      <c r="Q247">
        <f t="shared" si="17"/>
        <v>0.60947056567201163</v>
      </c>
      <c r="R247">
        <f t="shared" si="18"/>
        <v>1</v>
      </c>
      <c r="S247">
        <f t="shared" si="19"/>
        <v>2</v>
      </c>
      <c r="T247">
        <f t="shared" si="20"/>
        <v>0</v>
      </c>
    </row>
    <row r="248" spans="1:20" x14ac:dyDescent="0.2">
      <c r="A248">
        <f t="shared" ca="1" si="16"/>
        <v>0.86785305535973334</v>
      </c>
      <c r="B248" t="s">
        <v>31</v>
      </c>
      <c r="C248">
        <f>'Life Expectancy Data'!X258</f>
        <v>0.11634349030470914</v>
      </c>
      <c r="D248">
        <f>'Life Expectancy Data'!Y258</f>
        <v>0</v>
      </c>
      <c r="E248">
        <f>'Life Expectancy Data'!Z258</f>
        <v>0.56215005599104151</v>
      </c>
      <c r="F248">
        <f>'Life Expectancy Data'!AA258</f>
        <v>3.4493876053064906E-2</v>
      </c>
      <c r="G248">
        <f>'Life Expectancy Data'!AB258</f>
        <v>0.97959183673469385</v>
      </c>
      <c r="H248">
        <f>'Life Expectancy Data'!AC258</f>
        <v>1.5552612603271705E-4</v>
      </c>
      <c r="I248">
        <f>'Life Expectancy Data'!AD258</f>
        <v>0.70220162224797222</v>
      </c>
      <c r="J248">
        <f>'Life Expectancy Data'!AE258</f>
        <v>4.0000000000000002E-4</v>
      </c>
      <c r="K248">
        <f>'Life Expectancy Data'!AG258</f>
        <v>5.9199071387115498E-2</v>
      </c>
      <c r="L248">
        <f>'Life Expectancy Data'!AH258</f>
        <v>0.98969072164948457</v>
      </c>
      <c r="M248">
        <f>'Life Expectancy Data'!AN258</f>
        <v>0.92405063291139244</v>
      </c>
      <c r="N248">
        <f>'Life Expectancy Data'!AO258</f>
        <v>0.76328502415458943</v>
      </c>
      <c r="O248">
        <f t="array" ref="O248">SQRT(SUMSQ(C248:N248-$X$7:$AI$7))</f>
        <v>0.59453390637932069</v>
      </c>
      <c r="P248">
        <f t="array" ref="P248">SQRT(SUMSQ(C248:N248-$X$8:$AI$8))</f>
        <v>1.755257480931381</v>
      </c>
      <c r="Q248">
        <f t="shared" si="17"/>
        <v>0.59453390637932069</v>
      </c>
      <c r="R248">
        <f t="shared" si="18"/>
        <v>1</v>
      </c>
      <c r="S248">
        <f t="shared" si="19"/>
        <v>2</v>
      </c>
      <c r="T248">
        <f t="shared" si="20"/>
        <v>0</v>
      </c>
    </row>
    <row r="249" spans="1:20" x14ac:dyDescent="0.2">
      <c r="A249">
        <f t="shared" ca="1" si="16"/>
        <v>1.8058125906509348E-2</v>
      </c>
      <c r="B249" t="s">
        <v>31</v>
      </c>
      <c r="C249">
        <f>'Life Expectancy Data'!X259</f>
        <v>0.11911357340720222</v>
      </c>
      <c r="D249">
        <f>'Life Expectancy Data'!Y259</f>
        <v>0</v>
      </c>
      <c r="E249">
        <f>'Life Expectancy Data'!Z259</f>
        <v>0.5856662933930572</v>
      </c>
      <c r="F249">
        <f>'Life Expectancy Data'!AA259</f>
        <v>0.36915216305747911</v>
      </c>
      <c r="G249">
        <f>'Life Expectancy Data'!AB259</f>
        <v>0.98979591836734693</v>
      </c>
      <c r="H249">
        <f>'Life Expectancy Data'!AC259</f>
        <v>4.6186546518806878E-4</v>
      </c>
      <c r="I249">
        <f>'Life Expectancy Data'!AD259</f>
        <v>0.69872537659327927</v>
      </c>
      <c r="J249">
        <f>'Life Expectancy Data'!AE259</f>
        <v>4.0000000000000002E-4</v>
      </c>
      <c r="K249">
        <f>'Life Expectancy Data'!AG259</f>
        <v>0.53569355774811378</v>
      </c>
      <c r="L249">
        <f>'Life Expectancy Data'!AH259</f>
        <v>1</v>
      </c>
      <c r="M249">
        <f>'Life Expectancy Data'!AN259</f>
        <v>0.92194092827004226</v>
      </c>
      <c r="N249">
        <f>'Life Expectancy Data'!AO259</f>
        <v>0.76328502415458943</v>
      </c>
      <c r="O249">
        <f t="array" ref="O249">SQRT(SUMSQ(C249:N249-$X$7:$AI$7))</f>
        <v>0.68364822504421019</v>
      </c>
      <c r="P249">
        <f t="array" ref="P249">SQRT(SUMSQ(C249:N249-$X$8:$AI$8))</f>
        <v>1.7367214001423295</v>
      </c>
      <c r="Q249">
        <f t="shared" si="17"/>
        <v>0.68364822504421019</v>
      </c>
      <c r="R249">
        <f t="shared" si="18"/>
        <v>1</v>
      </c>
      <c r="S249">
        <f t="shared" si="19"/>
        <v>2</v>
      </c>
      <c r="T249">
        <f t="shared" si="20"/>
        <v>0</v>
      </c>
    </row>
    <row r="250" spans="1:20" x14ac:dyDescent="0.2">
      <c r="A250">
        <f t="shared" ca="1" si="16"/>
        <v>0.45787663891746333</v>
      </c>
      <c r="B250" t="s">
        <v>23</v>
      </c>
      <c r="C250">
        <f>'Life Expectancy Data'!X260</f>
        <v>0.11772853185595568</v>
      </c>
      <c r="D250">
        <f>'Life Expectancy Data'!Y260</f>
        <v>0</v>
      </c>
      <c r="E250">
        <f>'Life Expectancy Data'!Z260</f>
        <v>0.57334826427771557</v>
      </c>
      <c r="F250">
        <f>'Life Expectancy Data'!AA260</f>
        <v>3.2872638470868298E-2</v>
      </c>
      <c r="G250">
        <f>'Life Expectancy Data'!AB260</f>
        <v>0.94897959183673475</v>
      </c>
      <c r="H250">
        <f>'Life Expectancy Data'!AC260</f>
        <v>3.0162642624526943E-4</v>
      </c>
      <c r="I250">
        <f>'Life Expectancy Data'!AD260</f>
        <v>6.8366164542294328E-2</v>
      </c>
      <c r="J250">
        <f>'Life Expectancy Data'!AE260</f>
        <v>4.0000000000000002E-4</v>
      </c>
      <c r="K250">
        <f>'Life Expectancy Data'!AG260</f>
        <v>0.51538015089959377</v>
      </c>
      <c r="L250">
        <f>'Life Expectancy Data'!AH260</f>
        <v>0.98969072164948457</v>
      </c>
      <c r="M250">
        <f>'Life Expectancy Data'!AN260</f>
        <v>0.91877637130801693</v>
      </c>
      <c r="N250">
        <f>'Life Expectancy Data'!AO260</f>
        <v>0.76328502415458943</v>
      </c>
      <c r="O250">
        <f t="array" ref="O250">SQRT(SUMSQ(C250:N250-$X$7:$AI$7))</f>
        <v>0.64342721816443449</v>
      </c>
      <c r="P250">
        <f t="array" ref="P250">SQRT(SUMSQ(C250:N250-$X$8:$AI$8))</f>
        <v>1.6994199480891057</v>
      </c>
      <c r="Q250">
        <f t="shared" si="17"/>
        <v>0.64342721816443449</v>
      </c>
      <c r="R250">
        <f t="shared" si="18"/>
        <v>1</v>
      </c>
      <c r="S250">
        <f t="shared" si="19"/>
        <v>1</v>
      </c>
      <c r="T250">
        <f t="shared" si="20"/>
        <v>1</v>
      </c>
    </row>
    <row r="251" spans="1:20" x14ac:dyDescent="0.2">
      <c r="A251">
        <f t="shared" ca="1" si="16"/>
        <v>0.99624158816759156</v>
      </c>
      <c r="B251" t="s">
        <v>23</v>
      </c>
      <c r="C251">
        <f>'Life Expectancy Data'!X261</f>
        <v>0.11634349030470914</v>
      </c>
      <c r="D251">
        <f>'Life Expectancy Data'!Y261</f>
        <v>0</v>
      </c>
      <c r="E251">
        <f>'Life Expectancy Data'!Z261</f>
        <v>0.6142217245240762</v>
      </c>
      <c r="F251">
        <f>'Life Expectancy Data'!AA261</f>
        <v>0.28640782333611425</v>
      </c>
      <c r="G251">
        <f>'Life Expectancy Data'!AB261</f>
        <v>0.94897959183673475</v>
      </c>
      <c r="H251">
        <f>'Life Expectancy Data'!AC261</f>
        <v>7.0693693651235025E-5</v>
      </c>
      <c r="I251">
        <f>'Life Expectancy Data'!AD261</f>
        <v>6.4889918887601386E-2</v>
      </c>
      <c r="J251">
        <f>'Life Expectancy Data'!AE261</f>
        <v>4.0000000000000002E-4</v>
      </c>
      <c r="K251">
        <f>'Life Expectancy Data'!AG261</f>
        <v>0.51073708647707494</v>
      </c>
      <c r="L251">
        <f>'Life Expectancy Data'!AH261</f>
        <v>0.98969072164948457</v>
      </c>
      <c r="M251">
        <f>'Life Expectancy Data'!AN261</f>
        <v>0.91244725738396626</v>
      </c>
      <c r="N251">
        <f>'Life Expectancy Data'!AO261</f>
        <v>0.75845410628019327</v>
      </c>
      <c r="O251">
        <f t="array" ref="O251">SQRT(SUMSQ(C251:N251-$X$7:$AI$7))</f>
        <v>0.70844083130435787</v>
      </c>
      <c r="P251">
        <f t="array" ref="P251">SQRT(SUMSQ(C251:N251-$X$8:$AI$8))</f>
        <v>1.6962185189533658</v>
      </c>
      <c r="Q251">
        <f t="shared" si="17"/>
        <v>0.70844083130435787</v>
      </c>
      <c r="R251">
        <f t="shared" si="18"/>
        <v>1</v>
      </c>
      <c r="S251">
        <f t="shared" si="19"/>
        <v>1</v>
      </c>
      <c r="T251">
        <f t="shared" si="20"/>
        <v>1</v>
      </c>
    </row>
    <row r="252" spans="1:20" x14ac:dyDescent="0.2">
      <c r="A252">
        <f t="shared" ca="1" si="16"/>
        <v>0.48041114241196614</v>
      </c>
      <c r="B252" t="s">
        <v>23</v>
      </c>
      <c r="C252">
        <f>'Life Expectancy Data'!X262</f>
        <v>0.12188365650969529</v>
      </c>
      <c r="D252">
        <f>'Life Expectancy Data'!Y262</f>
        <v>0</v>
      </c>
      <c r="E252">
        <f>'Life Expectancy Data'!Z262</f>
        <v>0.6864501679731243</v>
      </c>
      <c r="F252">
        <f>'Life Expectancy Data'!AA262</f>
        <v>0.26017646226886548</v>
      </c>
      <c r="G252">
        <f>'Life Expectancy Data'!AB262</f>
        <v>0.77551020408163263</v>
      </c>
      <c r="H252">
        <f>'Life Expectancy Data'!AC262</f>
        <v>1.2253573566214069E-4</v>
      </c>
      <c r="I252">
        <f>'Life Expectancy Data'!AD262</f>
        <v>6.0254924681344149E-2</v>
      </c>
      <c r="J252">
        <f>'Life Expectancy Data'!AE262</f>
        <v>4.0000000000000002E-4</v>
      </c>
      <c r="K252">
        <f>'Life Expectancy Data'!AG262</f>
        <v>0.51479976784677894</v>
      </c>
      <c r="L252">
        <f>'Life Expectancy Data'!AH262</f>
        <v>0.97938144329896903</v>
      </c>
      <c r="M252">
        <f>'Life Expectancy Data'!AN262</f>
        <v>0.90822784810126589</v>
      </c>
      <c r="N252">
        <f>'Life Expectancy Data'!AO262</f>
        <v>0.75845410628019327</v>
      </c>
      <c r="O252">
        <f t="array" ref="O252">SQRT(SUMSQ(C252:N252-$X$7:$AI$7))</f>
        <v>0.73811337176702563</v>
      </c>
      <c r="P252">
        <f t="array" ref="P252">SQRT(SUMSQ(C252:N252-$X$8:$AI$8))</f>
        <v>1.6668621683986453</v>
      </c>
      <c r="Q252">
        <f t="shared" si="17"/>
        <v>0.73811337176702563</v>
      </c>
      <c r="R252">
        <f t="shared" si="18"/>
        <v>1</v>
      </c>
      <c r="S252">
        <f t="shared" si="19"/>
        <v>1</v>
      </c>
      <c r="T252">
        <f t="shared" si="20"/>
        <v>1</v>
      </c>
    </row>
    <row r="253" spans="1:20" x14ac:dyDescent="0.2">
      <c r="A253">
        <f t="shared" ca="1" si="16"/>
        <v>0.90120763436340412</v>
      </c>
      <c r="B253" t="s">
        <v>23</v>
      </c>
      <c r="C253">
        <f>'Life Expectancy Data'!X263</f>
        <v>0.12465373961218837</v>
      </c>
      <c r="D253">
        <f>'Life Expectancy Data'!Y263</f>
        <v>5.5555555555555556E-4</v>
      </c>
      <c r="E253">
        <f>'Life Expectancy Data'!Z263</f>
        <v>0.67413213885778278</v>
      </c>
      <c r="F253">
        <f>'Life Expectancy Data'!AA263</f>
        <v>0.26491436313041877</v>
      </c>
      <c r="G253">
        <f>'Life Expectancy Data'!AB263</f>
        <v>0.6428571428571429</v>
      </c>
      <c r="H253">
        <f>'Life Expectancy Data'!AC263</f>
        <v>2.874876875150224E-4</v>
      </c>
      <c r="I253">
        <f>'Life Expectancy Data'!AD263</f>
        <v>0.6813441483198146</v>
      </c>
      <c r="J253">
        <f>'Life Expectancy Data'!AE263</f>
        <v>4.0000000000000002E-4</v>
      </c>
      <c r="K253">
        <f>'Life Expectancy Data'!AG263</f>
        <v>0.51944283226929777</v>
      </c>
      <c r="L253">
        <f>'Life Expectancy Data'!AH263</f>
        <v>0.95876288659793818</v>
      </c>
      <c r="M253">
        <f>'Life Expectancy Data'!AN263</f>
        <v>0.92827004219409293</v>
      </c>
      <c r="N253">
        <f>'Life Expectancy Data'!AO263</f>
        <v>0.90821256038647347</v>
      </c>
      <c r="O253">
        <f t="array" ref="O253">SQRT(SUMSQ(C253:N253-$X$7:$AI$7))</f>
        <v>0.74383844756185613</v>
      </c>
      <c r="P253">
        <f t="array" ref="P253">SQRT(SUMSQ(C253:N253-$X$8:$AI$8))</f>
        <v>1.6944968165338916</v>
      </c>
      <c r="Q253">
        <f t="shared" si="17"/>
        <v>0.74383844756185613</v>
      </c>
      <c r="R253">
        <f t="shared" si="18"/>
        <v>1</v>
      </c>
      <c r="S253">
        <f t="shared" si="19"/>
        <v>1</v>
      </c>
      <c r="T253">
        <f t="shared" si="20"/>
        <v>1</v>
      </c>
    </row>
    <row r="254" spans="1:20" x14ac:dyDescent="0.2">
      <c r="A254">
        <f t="shared" ca="1" si="16"/>
        <v>0.70814077941750242</v>
      </c>
      <c r="B254" t="s">
        <v>23</v>
      </c>
      <c r="C254">
        <f>'Life Expectancy Data'!X264</f>
        <v>0.13019390581717452</v>
      </c>
      <c r="D254">
        <f>'Life Expectancy Data'!Y264</f>
        <v>0</v>
      </c>
      <c r="E254">
        <f>'Life Expectancy Data'!Z264</f>
        <v>0.63101903695408734</v>
      </c>
      <c r="F254">
        <f>'Life Expectancy Data'!AA264</f>
        <v>2.6042529050264003E-2</v>
      </c>
      <c r="G254">
        <f>'Life Expectancy Data'!AB264</f>
        <v>0.6428571428571429</v>
      </c>
      <c r="H254">
        <f>'Life Expectancy Data'!AC264</f>
        <v>2.0736816804362273E-4</v>
      </c>
      <c r="I254">
        <f>'Life Expectancy Data'!AD264</f>
        <v>0.67670915411355737</v>
      </c>
      <c r="J254">
        <f>'Life Expectancy Data'!AE264</f>
        <v>4.0000000000000002E-4</v>
      </c>
      <c r="K254">
        <f>'Life Expectancy Data'!AG264</f>
        <v>0.51828206616366812</v>
      </c>
      <c r="L254">
        <f>'Life Expectancy Data'!AH264</f>
        <v>0.95876288659793818</v>
      </c>
      <c r="M254">
        <f>'Life Expectancy Data'!AN264</f>
        <v>0.92616033755274263</v>
      </c>
      <c r="N254">
        <f>'Life Expectancy Data'!AO264</f>
        <v>0.89855072463768126</v>
      </c>
      <c r="O254">
        <f t="array" ref="O254">SQRT(SUMSQ(C254:N254-$X$7:$AI$7))</f>
        <v>0.6746709247918653</v>
      </c>
      <c r="P254">
        <f t="array" ref="P254">SQRT(SUMSQ(C254:N254-$X$8:$AI$8))</f>
        <v>1.6916526348926944</v>
      </c>
      <c r="Q254">
        <f t="shared" si="17"/>
        <v>0.6746709247918653</v>
      </c>
      <c r="R254">
        <f t="shared" si="18"/>
        <v>1</v>
      </c>
      <c r="S254">
        <f t="shared" si="19"/>
        <v>1</v>
      </c>
      <c r="T254">
        <f t="shared" si="20"/>
        <v>1</v>
      </c>
    </row>
    <row r="255" spans="1:20" x14ac:dyDescent="0.2">
      <c r="A255">
        <f t="shared" ca="1" si="16"/>
        <v>0.46047825006785181</v>
      </c>
      <c r="B255" t="s">
        <v>23</v>
      </c>
      <c r="C255">
        <f>'Life Expectancy Data'!X265</f>
        <v>0.13573407202216067</v>
      </c>
      <c r="D255">
        <f>'Life Expectancy Data'!Y265</f>
        <v>5.5555555555555556E-4</v>
      </c>
      <c r="E255">
        <f>'Life Expectancy Data'!Z265</f>
        <v>0.63157894736842102</v>
      </c>
      <c r="F255">
        <f>'Life Expectancy Data'!AA265</f>
        <v>1.6443491778246319E-2</v>
      </c>
      <c r="G255">
        <f>'Life Expectancy Data'!AB265</f>
        <v>5.1020408163265307E-2</v>
      </c>
      <c r="H255">
        <f>'Life Expectancy Data'!AC265</f>
        <v>0</v>
      </c>
      <c r="I255">
        <f>'Life Expectancy Data'!AD265</f>
        <v>0.67207415990730013</v>
      </c>
      <c r="J255">
        <f>'Life Expectancy Data'!AE265</f>
        <v>4.0000000000000002E-4</v>
      </c>
      <c r="K255">
        <f>'Life Expectancy Data'!AG265</f>
        <v>0.46952988972722004</v>
      </c>
      <c r="L255">
        <f>'Life Expectancy Data'!AH265</f>
        <v>0.95876288659793818</v>
      </c>
      <c r="M255">
        <f>'Life Expectancy Data'!AN265</f>
        <v>0.9229957805907173</v>
      </c>
      <c r="N255">
        <f>'Life Expectancy Data'!AO265</f>
        <v>0.90821256038647347</v>
      </c>
      <c r="O255">
        <f t="array" ref="O255">SQRT(SUMSQ(C255:N255-$X$7:$AI$7))</f>
        <v>1.0217969036393397</v>
      </c>
      <c r="P255">
        <f t="array" ref="P255">SQRT(SUMSQ(C255:N255-$X$8:$AI$8))</f>
        <v>1.7616739534659387</v>
      </c>
      <c r="Q255">
        <f t="shared" si="17"/>
        <v>1.0217969036393397</v>
      </c>
      <c r="R255">
        <f t="shared" si="18"/>
        <v>1</v>
      </c>
      <c r="S255">
        <f t="shared" si="19"/>
        <v>1</v>
      </c>
      <c r="T255">
        <f t="shared" si="20"/>
        <v>1</v>
      </c>
    </row>
    <row r="256" spans="1:20" x14ac:dyDescent="0.2">
      <c r="A256">
        <f t="shared" ca="1" si="16"/>
        <v>0.7337198116577951</v>
      </c>
      <c r="B256" t="s">
        <v>23</v>
      </c>
      <c r="C256">
        <f>'Life Expectancy Data'!X266</f>
        <v>0</v>
      </c>
      <c r="D256">
        <f>'Life Expectancy Data'!Y266</f>
        <v>5.5555555555555556E-4</v>
      </c>
      <c r="E256">
        <f>'Life Expectancy Data'!Z266</f>
        <v>0.61590145576707733</v>
      </c>
      <c r="F256">
        <f>'Life Expectancy Data'!AA266</f>
        <v>0.15109798519255191</v>
      </c>
      <c r="G256">
        <f>'Life Expectancy Data'!AB266</f>
        <v>5.1020408163265307E-2</v>
      </c>
      <c r="H256">
        <f>'Life Expectancy Data'!AC266</f>
        <v>3.9117177153683377E-4</v>
      </c>
      <c r="I256">
        <f>'Life Expectancy Data'!AD266</f>
        <v>0.66628041714947861</v>
      </c>
      <c r="J256">
        <f>'Life Expectancy Data'!AE266</f>
        <v>4.0000000000000002E-4</v>
      </c>
      <c r="K256">
        <f>'Life Expectancy Data'!AG266</f>
        <v>0.45966337782936734</v>
      </c>
      <c r="L256">
        <f>'Life Expectancy Data'!AH266</f>
        <v>0.95876288659793818</v>
      </c>
      <c r="M256">
        <f>'Life Expectancy Data'!AN266</f>
        <v>0.92088607594936711</v>
      </c>
      <c r="N256">
        <f>'Life Expectancy Data'!AO266</f>
        <v>0.87922705314009664</v>
      </c>
      <c r="O256">
        <f t="array" ref="O256">SQRT(SUMSQ(C256:N256-$X$7:$AI$7))</f>
        <v>1.0266430331670069</v>
      </c>
      <c r="P256">
        <f t="array" ref="P256">SQRT(SUMSQ(C256:N256-$X$8:$AI$8))</f>
        <v>1.7807900391286917</v>
      </c>
      <c r="Q256">
        <f t="shared" si="17"/>
        <v>1.0266430331670069</v>
      </c>
      <c r="R256">
        <f t="shared" si="18"/>
        <v>1</v>
      </c>
      <c r="S256">
        <f t="shared" si="19"/>
        <v>1</v>
      </c>
      <c r="T256">
        <f t="shared" si="20"/>
        <v>1</v>
      </c>
    </row>
    <row r="257" spans="1:20" x14ac:dyDescent="0.2">
      <c r="A257">
        <f t="shared" ca="1" si="16"/>
        <v>0.80548119498786508</v>
      </c>
      <c r="B257" t="s">
        <v>23</v>
      </c>
      <c r="C257">
        <f>'Life Expectancy Data'!X267</f>
        <v>1.3850415512465374E-2</v>
      </c>
      <c r="D257">
        <f>'Life Expectancy Data'!Y267</f>
        <v>5.5555555555555556E-4</v>
      </c>
      <c r="E257">
        <f>'Life Expectancy Data'!Z267</f>
        <v>0.6270996640537515</v>
      </c>
      <c r="F257">
        <f>'Life Expectancy Data'!AA267</f>
        <v>1.4743827315549098E-2</v>
      </c>
      <c r="G257">
        <f>'Life Expectancy Data'!AB267</f>
        <v>5.1020408163265307E-2</v>
      </c>
      <c r="H257">
        <f>'Life Expectancy Data'!AC267</f>
        <v>0</v>
      </c>
      <c r="I257">
        <f>'Life Expectancy Data'!AD267</f>
        <v>0.66164542294322137</v>
      </c>
      <c r="J257">
        <f>'Life Expectancy Data'!AE267</f>
        <v>4.0000000000000002E-4</v>
      </c>
      <c r="K257">
        <f>'Life Expectancy Data'!AG267</f>
        <v>0.44979686593151474</v>
      </c>
      <c r="L257">
        <f>'Life Expectancy Data'!AH267</f>
        <v>0.95876288659793818</v>
      </c>
      <c r="M257">
        <f>'Life Expectancy Data'!AN267</f>
        <v>0.91666666666666674</v>
      </c>
      <c r="N257">
        <f>'Life Expectancy Data'!AO267</f>
        <v>0.86956521739130432</v>
      </c>
      <c r="O257">
        <f t="array" ref="O257">SQRT(SUMSQ(C257:N257-$X$7:$AI$7))</f>
        <v>1.0156313632739462</v>
      </c>
      <c r="P257">
        <f t="array" ref="P257">SQRT(SUMSQ(C257:N257-$X$8:$AI$8))</f>
        <v>1.78193802368641</v>
      </c>
      <c r="Q257">
        <f t="shared" si="17"/>
        <v>1.0156313632739462</v>
      </c>
      <c r="R257">
        <f t="shared" si="18"/>
        <v>1</v>
      </c>
      <c r="S257">
        <f t="shared" si="19"/>
        <v>1</v>
      </c>
      <c r="T257">
        <f t="shared" si="20"/>
        <v>1</v>
      </c>
    </row>
    <row r="258" spans="1:20" x14ac:dyDescent="0.2">
      <c r="A258">
        <f t="shared" ref="A258:A321" ca="1" si="21">RAND()</f>
        <v>0.734034430378947</v>
      </c>
      <c r="B258" t="s">
        <v>23</v>
      </c>
      <c r="C258">
        <f>'Life Expectancy Data'!X268</f>
        <v>0.24099722991689751</v>
      </c>
      <c r="D258">
        <f>'Life Expectancy Data'!Y268</f>
        <v>0</v>
      </c>
      <c r="E258">
        <f>'Life Expectancy Data'!Z268</f>
        <v>0.25715907054871223</v>
      </c>
      <c r="F258">
        <f>'Life Expectancy Data'!AA268</f>
        <v>0</v>
      </c>
      <c r="G258">
        <f>'Life Expectancy Data'!AB268</f>
        <v>0.94897959183673475</v>
      </c>
      <c r="H258">
        <f>'Life Expectancy Data'!AC268</f>
        <v>0</v>
      </c>
      <c r="I258">
        <f>'Life Expectancy Data'!AD268</f>
        <v>5.6778679026651221E-2</v>
      </c>
      <c r="J258">
        <f>'Life Expectancy Data'!AE268</f>
        <v>0</v>
      </c>
      <c r="K258">
        <f>'Life Expectancy Data'!AG268</f>
        <v>0.32269297736506092</v>
      </c>
      <c r="L258">
        <f>'Life Expectancy Data'!AH268</f>
        <v>0.94845360824742264</v>
      </c>
      <c r="M258">
        <f>'Life Expectancy Data'!AN268</f>
        <v>0.74472573839662448</v>
      </c>
      <c r="N258">
        <f>'Life Expectancy Data'!AO268</f>
        <v>0.6183574879227054</v>
      </c>
      <c r="O258">
        <f t="array" ref="O258">SQRT(SUMSQ(C258:N258-$X$7:$AI$7))</f>
        <v>0.43083669242154232</v>
      </c>
      <c r="P258">
        <f t="array" ref="P258">SQRT(SUMSQ(C258:N258-$X$8:$AI$8))</f>
        <v>1.6324792329225888</v>
      </c>
      <c r="Q258">
        <f t="shared" si="17"/>
        <v>0.43083669242154232</v>
      </c>
      <c r="R258">
        <f t="shared" si="18"/>
        <v>1</v>
      </c>
      <c r="S258">
        <f t="shared" si="19"/>
        <v>1</v>
      </c>
      <c r="T258">
        <f t="shared" si="20"/>
        <v>1</v>
      </c>
    </row>
    <row r="259" spans="1:20" x14ac:dyDescent="0.2">
      <c r="A259">
        <f t="shared" ca="1" si="21"/>
        <v>0.35489487289520583</v>
      </c>
      <c r="B259" t="s">
        <v>23</v>
      </c>
      <c r="C259">
        <f>'Life Expectancy Data'!X269</f>
        <v>0.24376731301939059</v>
      </c>
      <c r="D259">
        <f>'Life Expectancy Data'!Y269</f>
        <v>0</v>
      </c>
      <c r="E259">
        <f>'Life Expectancy Data'!Z269</f>
        <v>0.36786114221724525</v>
      </c>
      <c r="F259">
        <f>'Life Expectancy Data'!AA269</f>
        <v>3.4399133923996281E-2</v>
      </c>
      <c r="G259">
        <f>'Life Expectancy Data'!AB269</f>
        <v>0.95918367346938771</v>
      </c>
      <c r="H259">
        <f>'Life Expectancy Data'!AC269</f>
        <v>0</v>
      </c>
      <c r="I259">
        <f>'Life Expectancy Data'!AD269</f>
        <v>4.7508690614136727E-2</v>
      </c>
      <c r="J259">
        <f>'Life Expectancy Data'!AE269</f>
        <v>0</v>
      </c>
      <c r="K259">
        <f>'Life Expectancy Data'!AG269</f>
        <v>0.31456761462565291</v>
      </c>
      <c r="L259">
        <f>'Life Expectancy Data'!AH269</f>
        <v>0.95876288659793818</v>
      </c>
      <c r="M259">
        <f>'Life Expectancy Data'!AN269</f>
        <v>0.74367088607594933</v>
      </c>
      <c r="N259">
        <f>'Life Expectancy Data'!AO269</f>
        <v>0.6183574879227054</v>
      </c>
      <c r="O259">
        <f t="array" ref="O259">SQRT(SUMSQ(C259:N259-$X$7:$AI$7))</f>
        <v>0.45706868482270735</v>
      </c>
      <c r="P259">
        <f t="array" ref="P259">SQRT(SUMSQ(C259:N259-$X$8:$AI$8))</f>
        <v>1.6245839267344937</v>
      </c>
      <c r="Q259">
        <f t="shared" ref="Q259:Q322" si="22">MIN(O259:P259)</f>
        <v>0.45706868482270735</v>
      </c>
      <c r="R259">
        <f t="shared" ref="R259:R322" si="23">MATCH(Q259,O259:P259,0)</f>
        <v>1</v>
      </c>
      <c r="S259">
        <f t="shared" ref="S259:S322" si="24">IF(B259=$W$11,1,IF(B259=$X$11,2))</f>
        <v>1</v>
      </c>
      <c r="T259">
        <f t="shared" ref="T259:T322" si="25">IF(R259=S259,1,0)</f>
        <v>1</v>
      </c>
    </row>
    <row r="260" spans="1:20" x14ac:dyDescent="0.2">
      <c r="A260">
        <f t="shared" ca="1" si="21"/>
        <v>0.37661713522026252</v>
      </c>
      <c r="B260" t="s">
        <v>23</v>
      </c>
      <c r="C260">
        <f>'Life Expectancy Data'!X270</f>
        <v>2.3545706371191136E-2</v>
      </c>
      <c r="D260">
        <f>'Life Expectancy Data'!Y270</f>
        <v>0</v>
      </c>
      <c r="E260">
        <f>'Life Expectancy Data'!Z270</f>
        <v>0.36674132138857785</v>
      </c>
      <c r="F260">
        <f>'Life Expectancy Data'!AA270</f>
        <v>3.2300036658123213E-2</v>
      </c>
      <c r="G260">
        <f>'Life Expectancy Data'!AB270</f>
        <v>0.95918367346938771</v>
      </c>
      <c r="H260">
        <f>'Life Expectancy Data'!AC270</f>
        <v>0</v>
      </c>
      <c r="I260">
        <f>'Life Expectancy Data'!AD270</f>
        <v>0.55967555040556194</v>
      </c>
      <c r="J260">
        <f>'Life Expectancy Data'!AE270</f>
        <v>0</v>
      </c>
      <c r="K260">
        <f>'Life Expectancy Data'!AG270</f>
        <v>0.31456761462565291</v>
      </c>
      <c r="L260">
        <f>'Life Expectancy Data'!AH270</f>
        <v>0.95876288659793818</v>
      </c>
      <c r="M260">
        <f>'Life Expectancy Data'!AN270</f>
        <v>0.74472573839662448</v>
      </c>
      <c r="N260">
        <f>'Life Expectancy Data'!AO270</f>
        <v>0.62318840579710144</v>
      </c>
      <c r="O260">
        <f t="array" ref="O260">SQRT(SUMSQ(C260:N260-$X$7:$AI$7))</f>
        <v>0.28055655704220994</v>
      </c>
      <c r="P260">
        <f t="array" ref="P260">SQRT(SUMSQ(C260:N260-$X$8:$AI$8))</f>
        <v>1.672627755393145</v>
      </c>
      <c r="Q260">
        <f t="shared" si="22"/>
        <v>0.28055655704220994</v>
      </c>
      <c r="R260">
        <f t="shared" si="23"/>
        <v>1</v>
      </c>
      <c r="S260">
        <f t="shared" si="24"/>
        <v>1</v>
      </c>
      <c r="T260">
        <f t="shared" si="25"/>
        <v>1</v>
      </c>
    </row>
    <row r="261" spans="1:20" x14ac:dyDescent="0.2">
      <c r="A261">
        <f t="shared" ca="1" si="21"/>
        <v>0.73183649626552205</v>
      </c>
      <c r="B261" t="s">
        <v>23</v>
      </c>
      <c r="C261">
        <f>'Life Expectancy Data'!X271</f>
        <v>0.26038781163434904</v>
      </c>
      <c r="D261">
        <f>'Life Expectancy Data'!Y271</f>
        <v>0</v>
      </c>
      <c r="E261">
        <f>'Life Expectancy Data'!Z271</f>
        <v>0.37234042553191493</v>
      </c>
      <c r="F261">
        <f>'Life Expectancy Data'!AA271</f>
        <v>2.9918139782565471E-2</v>
      </c>
      <c r="G261">
        <f>'Life Expectancy Data'!AB271</f>
        <v>0.98979591836734693</v>
      </c>
      <c r="H261">
        <f>'Life Expectancy Data'!AC271</f>
        <v>0</v>
      </c>
      <c r="I261">
        <f>'Life Expectancy Data'!AD271</f>
        <v>0.55040556199304758</v>
      </c>
      <c r="J261">
        <f>'Life Expectancy Data'!AE271</f>
        <v>0</v>
      </c>
      <c r="K261">
        <f>'Life Expectancy Data'!AG271</f>
        <v>0.29483459082994778</v>
      </c>
      <c r="L261">
        <f>'Life Expectancy Data'!AH271</f>
        <v>0.98969072164948457</v>
      </c>
      <c r="M261">
        <f>'Life Expectancy Data'!AN271</f>
        <v>0.740506329113924</v>
      </c>
      <c r="N261">
        <f>'Life Expectancy Data'!AO271</f>
        <v>0.60386473429951693</v>
      </c>
      <c r="O261">
        <f t="array" ref="O261">SQRT(SUMSQ(C261:N261-$X$7:$AI$7))</f>
        <v>0.26351837044948068</v>
      </c>
      <c r="P261">
        <f t="array" ref="P261">SQRT(SUMSQ(C261:N261-$X$8:$AI$8))</f>
        <v>1.6296456064527409</v>
      </c>
      <c r="Q261">
        <f t="shared" si="22"/>
        <v>0.26351837044948068</v>
      </c>
      <c r="R261">
        <f t="shared" si="23"/>
        <v>1</v>
      </c>
      <c r="S261">
        <f t="shared" si="24"/>
        <v>1</v>
      </c>
      <c r="T261">
        <f t="shared" si="25"/>
        <v>1</v>
      </c>
    </row>
    <row r="262" spans="1:20" x14ac:dyDescent="0.2">
      <c r="A262">
        <f t="shared" ca="1" si="21"/>
        <v>0.87124199155886295</v>
      </c>
      <c r="B262" t="s">
        <v>23</v>
      </c>
      <c r="C262">
        <f>'Life Expectancy Data'!X272</f>
        <v>0.25900277008310252</v>
      </c>
      <c r="D262">
        <f>'Life Expectancy Data'!Y272</f>
        <v>0</v>
      </c>
      <c r="E262">
        <f>'Life Expectancy Data'!Z272</f>
        <v>0.37122060470324747</v>
      </c>
      <c r="F262">
        <f>'Life Expectancy Data'!AA272</f>
        <v>3.1089909509091459E-2</v>
      </c>
      <c r="G262">
        <f>'Life Expectancy Data'!AB272</f>
        <v>0.95918367346938771</v>
      </c>
      <c r="H262">
        <f>'Life Expectancy Data'!AC272</f>
        <v>0</v>
      </c>
      <c r="I262">
        <f>'Life Expectancy Data'!AD272</f>
        <v>0.54229432213209727</v>
      </c>
      <c r="J262">
        <f>'Life Expectancy Data'!AE272</f>
        <v>0</v>
      </c>
      <c r="K262">
        <f>'Life Expectancy Data'!AG272</f>
        <v>0.3041207196749855</v>
      </c>
      <c r="L262">
        <f>'Life Expectancy Data'!AH272</f>
        <v>0.95876288659793818</v>
      </c>
      <c r="M262">
        <f>'Life Expectancy Data'!AN272</f>
        <v>0.73839662447257381</v>
      </c>
      <c r="N262">
        <f>'Life Expectancy Data'!AO272</f>
        <v>0.59903381642512077</v>
      </c>
      <c r="O262">
        <f t="array" ref="O262">SQRT(SUMSQ(C262:N262-$X$7:$AI$7))</f>
        <v>0.22940290284046638</v>
      </c>
      <c r="P262">
        <f t="array" ref="P262">SQRT(SUMSQ(C262:N262-$X$8:$AI$8))</f>
        <v>1.6103392540521864</v>
      </c>
      <c r="Q262">
        <f t="shared" si="22"/>
        <v>0.22940290284046638</v>
      </c>
      <c r="R262">
        <f t="shared" si="23"/>
        <v>1</v>
      </c>
      <c r="S262">
        <f t="shared" si="24"/>
        <v>1</v>
      </c>
      <c r="T262">
        <f t="shared" si="25"/>
        <v>1</v>
      </c>
    </row>
    <row r="263" spans="1:20" x14ac:dyDescent="0.2">
      <c r="A263">
        <f t="shared" ca="1" si="21"/>
        <v>0.49926194848362671</v>
      </c>
      <c r="B263" t="s">
        <v>23</v>
      </c>
      <c r="C263">
        <f>'Life Expectancy Data'!X273</f>
        <v>0.25623268698060941</v>
      </c>
      <c r="D263">
        <f>'Life Expectancy Data'!Y273</f>
        <v>0</v>
      </c>
      <c r="E263">
        <f>'Life Expectancy Data'!Z273</f>
        <v>0.37793952967525196</v>
      </c>
      <c r="F263">
        <f>'Life Expectancy Data'!AA273</f>
        <v>2.925848554196802E-2</v>
      </c>
      <c r="G263">
        <f>'Life Expectancy Data'!AB273</f>
        <v>0.96938775510204078</v>
      </c>
      <c r="H263">
        <f>'Life Expectancy Data'!AC273</f>
        <v>0</v>
      </c>
      <c r="I263">
        <f>'Life Expectancy Data'!AD273</f>
        <v>0.53302433371958291</v>
      </c>
      <c r="J263">
        <f>'Life Expectancy Data'!AE273</f>
        <v>0</v>
      </c>
      <c r="K263">
        <f>'Life Expectancy Data'!AG273</f>
        <v>0.31804991294254203</v>
      </c>
      <c r="L263">
        <f>'Life Expectancy Data'!AH273</f>
        <v>0.96907216494845361</v>
      </c>
      <c r="M263">
        <f>'Life Expectancy Data'!AN273</f>
        <v>0.73839662447257381</v>
      </c>
      <c r="N263">
        <f>'Life Expectancy Data'!AO273</f>
        <v>0.59903381642512077</v>
      </c>
      <c r="O263">
        <f t="array" ref="O263">SQRT(SUMSQ(C263:N263-$X$7:$AI$7))</f>
        <v>0.23778476067006565</v>
      </c>
      <c r="P263">
        <f t="array" ref="P263">SQRT(SUMSQ(C263:N263-$X$8:$AI$8))</f>
        <v>1.6144228247010086</v>
      </c>
      <c r="Q263">
        <f t="shared" si="22"/>
        <v>0.23778476067006565</v>
      </c>
      <c r="R263">
        <f t="shared" si="23"/>
        <v>1</v>
      </c>
      <c r="S263">
        <f t="shared" si="24"/>
        <v>1</v>
      </c>
      <c r="T263">
        <f t="shared" si="25"/>
        <v>1</v>
      </c>
    </row>
    <row r="264" spans="1:20" x14ac:dyDescent="0.2">
      <c r="A264">
        <f t="shared" ca="1" si="21"/>
        <v>0.70842897857540255</v>
      </c>
      <c r="B264" t="s">
        <v>23</v>
      </c>
      <c r="C264">
        <f>'Life Expectancy Data'!X274</f>
        <v>0.25346260387811637</v>
      </c>
      <c r="D264">
        <f>'Life Expectancy Data'!Y274</f>
        <v>0</v>
      </c>
      <c r="E264">
        <f>'Life Expectancy Data'!Z274</f>
        <v>0.38297872340425532</v>
      </c>
      <c r="F264">
        <f>'Life Expectancy Data'!AA274</f>
        <v>2.8224440680611487E-2</v>
      </c>
      <c r="G264">
        <f>'Life Expectancy Data'!AB274</f>
        <v>0.97959183673469385</v>
      </c>
      <c r="H264">
        <f>'Life Expectancy Data'!AC274</f>
        <v>0</v>
      </c>
      <c r="I264">
        <f>'Life Expectancy Data'!AD274</f>
        <v>0.52491309385863261</v>
      </c>
      <c r="J264">
        <f>'Life Expectancy Data'!AE274</f>
        <v>0</v>
      </c>
      <c r="K264">
        <f>'Life Expectancy Data'!AG274</f>
        <v>0.31572838073128262</v>
      </c>
      <c r="L264">
        <f>'Life Expectancy Data'!AH274</f>
        <v>0.97938144329896903</v>
      </c>
      <c r="M264">
        <f>'Life Expectancy Data'!AN274</f>
        <v>0.73839662447257381</v>
      </c>
      <c r="N264">
        <f>'Life Expectancy Data'!AO274</f>
        <v>0.61352657004830913</v>
      </c>
      <c r="O264">
        <f t="array" ref="O264">SQRT(SUMSQ(C264:N264-$X$7:$AI$7))</f>
        <v>0.24808865523958307</v>
      </c>
      <c r="P264">
        <f t="array" ref="P264">SQRT(SUMSQ(C264:N264-$X$8:$AI$8))</f>
        <v>1.6204512847297878</v>
      </c>
      <c r="Q264">
        <f t="shared" si="22"/>
        <v>0.24808865523958307</v>
      </c>
      <c r="R264">
        <f t="shared" si="23"/>
        <v>1</v>
      </c>
      <c r="S264">
        <f t="shared" si="24"/>
        <v>1</v>
      </c>
      <c r="T264">
        <f t="shared" si="25"/>
        <v>1</v>
      </c>
    </row>
    <row r="265" spans="1:20" x14ac:dyDescent="0.2">
      <c r="A265">
        <f t="shared" ca="1" si="21"/>
        <v>0.31636560951526027</v>
      </c>
      <c r="B265" t="s">
        <v>23</v>
      </c>
      <c r="C265">
        <f>'Life Expectancy Data'!X275</f>
        <v>0.24930747922437674</v>
      </c>
      <c r="D265">
        <f>'Life Expectancy Data'!Y275</f>
        <v>0</v>
      </c>
      <c r="E265">
        <f>'Life Expectancy Data'!Z275</f>
        <v>0.40369540873460247</v>
      </c>
      <c r="F265">
        <f>'Life Expectancy Data'!AA275</f>
        <v>2.6310347421540483E-3</v>
      </c>
      <c r="G265">
        <f>'Life Expectancy Data'!AB275</f>
        <v>0.94897959183673475</v>
      </c>
      <c r="H265">
        <f>'Life Expectancy Data'!AC275</f>
        <v>0</v>
      </c>
      <c r="I265">
        <f>'Life Expectancy Data'!AD275</f>
        <v>0.51796060254924692</v>
      </c>
      <c r="J265">
        <f>'Life Expectancy Data'!AE275</f>
        <v>0</v>
      </c>
      <c r="K265">
        <f>'Life Expectancy Data'!AG275</f>
        <v>0.32095182820661639</v>
      </c>
      <c r="L265">
        <f>'Life Expectancy Data'!AH275</f>
        <v>0.94845360824742264</v>
      </c>
      <c r="M265">
        <f>'Life Expectancy Data'!AN275</f>
        <v>0.73734177215189878</v>
      </c>
      <c r="N265">
        <f>'Life Expectancy Data'!AO275</f>
        <v>0.6183574879227054</v>
      </c>
      <c r="O265">
        <f t="array" ref="O265">SQRT(SUMSQ(C265:N265-$X$7:$AI$7))</f>
        <v>0.23265647196040154</v>
      </c>
      <c r="P265">
        <f t="array" ref="P265">SQRT(SUMSQ(C265:N265-$X$8:$AI$8))</f>
        <v>1.6049533797406181</v>
      </c>
      <c r="Q265">
        <f t="shared" si="22"/>
        <v>0.23265647196040154</v>
      </c>
      <c r="R265">
        <f t="shared" si="23"/>
        <v>1</v>
      </c>
      <c r="S265">
        <f t="shared" si="24"/>
        <v>1</v>
      </c>
      <c r="T265">
        <f t="shared" si="25"/>
        <v>1</v>
      </c>
    </row>
    <row r="266" spans="1:20" x14ac:dyDescent="0.2">
      <c r="A266">
        <f t="shared" ca="1" si="21"/>
        <v>0.35000745537206801</v>
      </c>
      <c r="B266" t="s">
        <v>23</v>
      </c>
      <c r="C266">
        <f>'Life Expectancy Data'!X276</f>
        <v>0.24930747922437674</v>
      </c>
      <c r="D266">
        <f>'Life Expectancy Data'!Y276</f>
        <v>0</v>
      </c>
      <c r="E266">
        <f>'Life Expectancy Data'!Z276</f>
        <v>0.40481522956326993</v>
      </c>
      <c r="F266">
        <f>'Life Expectancy Data'!AA276</f>
        <v>3.5744777422016243E-3</v>
      </c>
      <c r="G266">
        <f>'Life Expectancy Data'!AB276</f>
        <v>0.96938775510204078</v>
      </c>
      <c r="H266">
        <f>'Life Expectancy Data'!AC276</f>
        <v>0</v>
      </c>
      <c r="I266">
        <f>'Life Expectancy Data'!AD276</f>
        <v>0.50984936268829661</v>
      </c>
      <c r="J266">
        <f>'Life Expectancy Data'!AE276</f>
        <v>0</v>
      </c>
      <c r="K266">
        <f>'Life Expectancy Data'!AG276</f>
        <v>0.25478816018572253</v>
      </c>
      <c r="L266">
        <f>'Life Expectancy Data'!AH276</f>
        <v>0.96907216494845361</v>
      </c>
      <c r="M266">
        <f>'Life Expectancy Data'!AN276</f>
        <v>0.73839662447257381</v>
      </c>
      <c r="N266">
        <f>'Life Expectancy Data'!AO276</f>
        <v>0.6183574879227054</v>
      </c>
      <c r="O266">
        <f t="array" ref="O266">SQRT(SUMSQ(C266:N266-$X$7:$AI$7))</f>
        <v>0.25534078915186065</v>
      </c>
      <c r="P266">
        <f t="array" ref="P266">SQRT(SUMSQ(C266:N266-$X$8:$AI$8))</f>
        <v>1.6194935198607505</v>
      </c>
      <c r="Q266">
        <f t="shared" si="22"/>
        <v>0.25534078915186065</v>
      </c>
      <c r="R266">
        <f t="shared" si="23"/>
        <v>1</v>
      </c>
      <c r="S266">
        <f t="shared" si="24"/>
        <v>1</v>
      </c>
      <c r="T266">
        <f t="shared" si="25"/>
        <v>1</v>
      </c>
    </row>
    <row r="267" spans="1:20" x14ac:dyDescent="0.2">
      <c r="A267">
        <f t="shared" ca="1" si="21"/>
        <v>0.42620992412016034</v>
      </c>
      <c r="B267" t="s">
        <v>23</v>
      </c>
      <c r="C267">
        <f>'Life Expectancy Data'!X277</f>
        <v>0.25346260387811637</v>
      </c>
      <c r="D267">
        <f>'Life Expectancy Data'!Y277</f>
        <v>0</v>
      </c>
      <c r="E267">
        <f>'Life Expectancy Data'!Z277</f>
        <v>0.36226203807390822</v>
      </c>
      <c r="F267">
        <f>'Life Expectancy Data'!AA277</f>
        <v>1.9883688414744301E-2</v>
      </c>
      <c r="G267">
        <f>'Life Expectancy Data'!AB277</f>
        <v>0.98979591836734693</v>
      </c>
      <c r="H267">
        <f>'Life Expectancy Data'!AC277</f>
        <v>0</v>
      </c>
      <c r="I267">
        <f>'Life Expectancy Data'!AD277</f>
        <v>0.50289687137891081</v>
      </c>
      <c r="J267">
        <f>'Life Expectancy Data'!AE277</f>
        <v>0</v>
      </c>
      <c r="K267">
        <f>'Life Expectancy Data'!AG277</f>
        <v>0.2338943702843877</v>
      </c>
      <c r="L267">
        <f>'Life Expectancy Data'!AH277</f>
        <v>0.98969072164948457</v>
      </c>
      <c r="M267">
        <f>'Life Expectancy Data'!AN277</f>
        <v>0.72995780590717296</v>
      </c>
      <c r="N267">
        <f>'Life Expectancy Data'!AO277</f>
        <v>0.59420289855072472</v>
      </c>
      <c r="O267">
        <f t="array" ref="O267">SQRT(SUMSQ(C267:N267-$X$7:$AI$7))</f>
        <v>0.25296505802684721</v>
      </c>
      <c r="P267">
        <f t="array" ref="P267">SQRT(SUMSQ(C267:N267-$X$8:$AI$8))</f>
        <v>1.6300798931229157</v>
      </c>
      <c r="Q267">
        <f t="shared" si="22"/>
        <v>0.25296505802684721</v>
      </c>
      <c r="R267">
        <f t="shared" si="23"/>
        <v>1</v>
      </c>
      <c r="S267">
        <f t="shared" si="24"/>
        <v>1</v>
      </c>
      <c r="T267">
        <f t="shared" si="25"/>
        <v>1</v>
      </c>
    </row>
    <row r="268" spans="1:20" x14ac:dyDescent="0.2">
      <c r="A268">
        <f t="shared" ca="1" si="21"/>
        <v>0.17598690904500125</v>
      </c>
      <c r="B268" t="s">
        <v>23</v>
      </c>
      <c r="C268">
        <f>'Life Expectancy Data'!X278</f>
        <v>0.26315789473684209</v>
      </c>
      <c r="D268">
        <f>'Life Expectancy Data'!Y278</f>
        <v>0</v>
      </c>
      <c r="E268">
        <f>'Life Expectancy Data'!Z278</f>
        <v>0.34938409854423297</v>
      </c>
      <c r="F268">
        <f>'Life Expectancy Data'!AA278</f>
        <v>1.877831395355084E-2</v>
      </c>
      <c r="G268">
        <f>'Life Expectancy Data'!AB278</f>
        <v>0.96938775510204078</v>
      </c>
      <c r="H268">
        <f>'Life Expectancy Data'!AC278</f>
        <v>0</v>
      </c>
      <c r="I268">
        <f>'Life Expectancy Data'!AD278</f>
        <v>0.4959443800695249</v>
      </c>
      <c r="J268">
        <f>'Life Expectancy Data'!AE278</f>
        <v>0</v>
      </c>
      <c r="K268">
        <f>'Life Expectancy Data'!AG278</f>
        <v>0.23679628554846199</v>
      </c>
      <c r="L268">
        <f>'Life Expectancy Data'!AH278</f>
        <v>0.96907216494845361</v>
      </c>
      <c r="M268">
        <f>'Life Expectancy Data'!AN278</f>
        <v>0.7331223628691983</v>
      </c>
      <c r="N268">
        <f>'Life Expectancy Data'!AO278</f>
        <v>0.6183574879227054</v>
      </c>
      <c r="O268">
        <f t="array" ref="O268">SQRT(SUMSQ(C268:N268-$X$7:$AI$7))</f>
        <v>0.23061735255723714</v>
      </c>
      <c r="P268">
        <f t="array" ref="P268">SQRT(SUMSQ(C268:N268-$X$8:$AI$8))</f>
        <v>1.6182853509151875</v>
      </c>
      <c r="Q268">
        <f t="shared" si="22"/>
        <v>0.23061735255723714</v>
      </c>
      <c r="R268">
        <f t="shared" si="23"/>
        <v>1</v>
      </c>
      <c r="S268">
        <f t="shared" si="24"/>
        <v>1</v>
      </c>
      <c r="T268">
        <f t="shared" si="25"/>
        <v>1</v>
      </c>
    </row>
    <row r="269" spans="1:20" x14ac:dyDescent="0.2">
      <c r="A269">
        <f t="shared" ca="1" si="21"/>
        <v>0.61614275890869918</v>
      </c>
      <c r="B269" t="s">
        <v>23</v>
      </c>
      <c r="C269">
        <f>'Life Expectancy Data'!X279</f>
        <v>0.27146814404432135</v>
      </c>
      <c r="D269">
        <f>'Life Expectancy Data'!Y279</f>
        <v>0</v>
      </c>
      <c r="E269">
        <f>'Life Expectancy Data'!Z279</f>
        <v>0.34658454647256443</v>
      </c>
      <c r="F269">
        <f>'Life Expectancy Data'!AA279</f>
        <v>1.671879999870287E-2</v>
      </c>
      <c r="G269">
        <f>'Life Expectancy Data'!AB279</f>
        <v>0.97959183673469385</v>
      </c>
      <c r="H269">
        <f>'Life Expectancy Data'!AC279</f>
        <v>0</v>
      </c>
      <c r="I269">
        <f>'Life Expectancy Data'!AD279</f>
        <v>0.4889918887601391</v>
      </c>
      <c r="J269">
        <f>'Life Expectancy Data'!AE279</f>
        <v>0</v>
      </c>
      <c r="K269">
        <f>'Life Expectancy Data'!AG279</f>
        <v>0.23331398723157282</v>
      </c>
      <c r="L269">
        <f>'Life Expectancy Data'!AH279</f>
        <v>0.97938144329896903</v>
      </c>
      <c r="M269">
        <f>'Life Expectancy Data'!AN279</f>
        <v>0.72890295358649793</v>
      </c>
      <c r="N269">
        <f>'Life Expectancy Data'!AO279</f>
        <v>0.60386473429951693</v>
      </c>
      <c r="O269">
        <f t="array" ref="O269">SQRT(SUMSQ(C269:N269-$X$7:$AI$7))</f>
        <v>0.23993228476034711</v>
      </c>
      <c r="P269">
        <f t="array" ref="P269">SQRT(SUMSQ(C269:N269-$X$8:$AI$8))</f>
        <v>1.6215144539011219</v>
      </c>
      <c r="Q269">
        <f t="shared" si="22"/>
        <v>0.23993228476034711</v>
      </c>
      <c r="R269">
        <f t="shared" si="23"/>
        <v>1</v>
      </c>
      <c r="S269">
        <f t="shared" si="24"/>
        <v>1</v>
      </c>
      <c r="T269">
        <f t="shared" si="25"/>
        <v>1</v>
      </c>
    </row>
    <row r="270" spans="1:20" x14ac:dyDescent="0.2">
      <c r="A270">
        <f t="shared" ca="1" si="21"/>
        <v>0.52129107130260655</v>
      </c>
      <c r="B270" t="s">
        <v>23</v>
      </c>
      <c r="C270">
        <f>'Life Expectancy Data'!X280</f>
        <v>2.7700831024930747E-2</v>
      </c>
      <c r="D270">
        <f>'Life Expectancy Data'!Y280</f>
        <v>0</v>
      </c>
      <c r="E270">
        <f>'Life Expectancy Data'!Z280</f>
        <v>0.31690929451287797</v>
      </c>
      <c r="F270">
        <f>'Life Expectancy Data'!AA280</f>
        <v>1.6057546916148455E-2</v>
      </c>
      <c r="G270">
        <f>'Life Expectancy Data'!AB280</f>
        <v>0.96938775510204078</v>
      </c>
      <c r="H270">
        <f>'Life Expectancy Data'!AC280</f>
        <v>0</v>
      </c>
      <c r="I270">
        <f>'Life Expectancy Data'!AD280</f>
        <v>0.48203939745075319</v>
      </c>
      <c r="J270">
        <f>'Life Expectancy Data'!AE280</f>
        <v>0</v>
      </c>
      <c r="K270">
        <f>'Life Expectancy Data'!AG280</f>
        <v>0.24143934997098085</v>
      </c>
      <c r="L270">
        <f>'Life Expectancy Data'!AH280</f>
        <v>0.96907216494845361</v>
      </c>
      <c r="M270">
        <f>'Life Expectancy Data'!AN280</f>
        <v>0.72151898734177222</v>
      </c>
      <c r="N270">
        <f>'Life Expectancy Data'!AO280</f>
        <v>0.58937198067632846</v>
      </c>
      <c r="O270">
        <f t="array" ref="O270">SQRT(SUMSQ(C270:N270-$X$7:$AI$7))</f>
        <v>0.25295185159723388</v>
      </c>
      <c r="P270">
        <f t="array" ref="P270">SQRT(SUMSQ(C270:N270-$X$8:$AI$8))</f>
        <v>1.6745911176023915</v>
      </c>
      <c r="Q270">
        <f t="shared" si="22"/>
        <v>0.25295185159723388</v>
      </c>
      <c r="R270">
        <f t="shared" si="23"/>
        <v>1</v>
      </c>
      <c r="S270">
        <f t="shared" si="24"/>
        <v>1</v>
      </c>
      <c r="T270">
        <f t="shared" si="25"/>
        <v>1</v>
      </c>
    </row>
    <row r="271" spans="1:20" x14ac:dyDescent="0.2">
      <c r="A271">
        <f t="shared" ca="1" si="21"/>
        <v>0.45143115687897695</v>
      </c>
      <c r="B271" t="s">
        <v>23</v>
      </c>
      <c r="C271">
        <f>'Life Expectancy Data'!X281</f>
        <v>0.2742382271468144</v>
      </c>
      <c r="D271">
        <f>'Life Expectancy Data'!Y281</f>
        <v>0</v>
      </c>
      <c r="E271">
        <f>'Life Expectancy Data'!Z281</f>
        <v>0.27883538633818594</v>
      </c>
      <c r="F271">
        <f>'Life Expectancy Data'!AA281</f>
        <v>1.3492356852639744E-2</v>
      </c>
      <c r="G271">
        <f>'Life Expectancy Data'!AB281</f>
        <v>0.97959183673469385</v>
      </c>
      <c r="H271">
        <f>'Life Expectancy Data'!AC281</f>
        <v>0</v>
      </c>
      <c r="I271">
        <f>'Life Expectancy Data'!AD281</f>
        <v>0.47508690614136734</v>
      </c>
      <c r="J271">
        <f>'Life Expectancy Data'!AE281</f>
        <v>0</v>
      </c>
      <c r="K271">
        <f>'Life Expectancy Data'!AG281</f>
        <v>0.23273360417875796</v>
      </c>
      <c r="L271">
        <f>'Life Expectancy Data'!AH281</f>
        <v>0.89690721649484539</v>
      </c>
      <c r="M271">
        <f>'Life Expectancy Data'!AN281</f>
        <v>0.71518987341772156</v>
      </c>
      <c r="N271">
        <f>'Life Expectancy Data'!AO281</f>
        <v>0.5748792270531401</v>
      </c>
      <c r="O271">
        <f t="array" ref="O271">SQRT(SUMSQ(C271:N271-$X$7:$AI$7))</f>
        <v>0.18799464967266966</v>
      </c>
      <c r="P271">
        <f t="array" ref="P271">SQRT(SUMSQ(C271:N271-$X$8:$AI$8))</f>
        <v>1.6005950408169987</v>
      </c>
      <c r="Q271">
        <f t="shared" si="22"/>
        <v>0.18799464967266966</v>
      </c>
      <c r="R271">
        <f t="shared" si="23"/>
        <v>1</v>
      </c>
      <c r="S271">
        <f t="shared" si="24"/>
        <v>1</v>
      </c>
      <c r="T271">
        <f t="shared" si="25"/>
        <v>1</v>
      </c>
    </row>
    <row r="272" spans="1:20" x14ac:dyDescent="0.2">
      <c r="A272">
        <f t="shared" ca="1" si="21"/>
        <v>0.96639245280328034</v>
      </c>
      <c r="B272" t="s">
        <v>23</v>
      </c>
      <c r="C272">
        <f>'Life Expectancy Data'!X282</f>
        <v>2.7700831024930747E-2</v>
      </c>
      <c r="D272">
        <f>'Life Expectancy Data'!Y282</f>
        <v>0</v>
      </c>
      <c r="E272">
        <f>'Life Expectancy Data'!Z282</f>
        <v>0.27379619260918259</v>
      </c>
      <c r="F272">
        <f>'Life Expectancy Data'!AA282</f>
        <v>1.2918882689940502E-2</v>
      </c>
      <c r="G272">
        <f>'Life Expectancy Data'!AB282</f>
        <v>0.96938775510204078</v>
      </c>
      <c r="H272">
        <f>'Life Expectancy Data'!AC282</f>
        <v>0</v>
      </c>
      <c r="I272">
        <f>'Life Expectancy Data'!AD282</f>
        <v>0.46813441483198148</v>
      </c>
      <c r="J272">
        <f>'Life Expectancy Data'!AE282</f>
        <v>0</v>
      </c>
      <c r="K272">
        <f>'Life Expectancy Data'!AG282</f>
        <v>0.23969820081253626</v>
      </c>
      <c r="L272">
        <f>'Life Expectancy Data'!AH282</f>
        <v>0.96907216494845361</v>
      </c>
      <c r="M272">
        <f>'Life Expectancy Data'!AN282</f>
        <v>0.71413502109704652</v>
      </c>
      <c r="N272">
        <f>'Life Expectancy Data'!AO282</f>
        <v>0.57004830917874405</v>
      </c>
      <c r="O272">
        <f t="array" ref="O272">SQRT(SUMSQ(C272:N272-$X$7:$AI$7))</f>
        <v>0.2444897598481387</v>
      </c>
      <c r="P272">
        <f t="array" ref="P272">SQRT(SUMSQ(C272:N272-$X$8:$AI$8))</f>
        <v>1.6771827700019584</v>
      </c>
      <c r="Q272">
        <f t="shared" si="22"/>
        <v>0.2444897598481387</v>
      </c>
      <c r="R272">
        <f t="shared" si="23"/>
        <v>1</v>
      </c>
      <c r="S272">
        <f t="shared" si="24"/>
        <v>1</v>
      </c>
      <c r="T272">
        <f t="shared" si="25"/>
        <v>1</v>
      </c>
    </row>
    <row r="273" spans="1:20" x14ac:dyDescent="0.2">
      <c r="A273">
        <f t="shared" ca="1" si="21"/>
        <v>0.12290805323128873</v>
      </c>
      <c r="B273" t="s">
        <v>23</v>
      </c>
      <c r="C273">
        <f>'Life Expectancy Data'!X283</f>
        <v>0.27008310249307477</v>
      </c>
      <c r="D273">
        <f>'Life Expectancy Data'!Y283</f>
        <v>0</v>
      </c>
      <c r="E273">
        <f>'Life Expectancy Data'!Z283</f>
        <v>0.26763717805151177</v>
      </c>
      <c r="F273">
        <f>'Life Expectancy Data'!AA283</f>
        <v>1.1243582003091031E-2</v>
      </c>
      <c r="G273">
        <f>'Life Expectancy Data'!AB283</f>
        <v>0.76530612244897955</v>
      </c>
      <c r="H273">
        <f>'Life Expectancy Data'!AC283</f>
        <v>0</v>
      </c>
      <c r="I273">
        <f>'Life Expectancy Data'!AD283</f>
        <v>4.4032444959443799E-2</v>
      </c>
      <c r="J273">
        <f>'Life Expectancy Data'!AE283</f>
        <v>0</v>
      </c>
      <c r="K273">
        <f>'Life Expectancy Data'!AG283</f>
        <v>0.20951828206616366</v>
      </c>
      <c r="L273">
        <f>'Life Expectancy Data'!AH283</f>
        <v>0.91752577319587625</v>
      </c>
      <c r="M273">
        <f>'Life Expectancy Data'!AN283</f>
        <v>0.70464135021097052</v>
      </c>
      <c r="N273">
        <f>'Life Expectancy Data'!AO283</f>
        <v>0.56521739130434778</v>
      </c>
      <c r="O273">
        <f t="array" ref="O273">SQRT(SUMSQ(C273:N273-$X$7:$AI$7))</f>
        <v>0.44852890374852633</v>
      </c>
      <c r="P273">
        <f t="array" ref="P273">SQRT(SUMSQ(C273:N273-$X$8:$AI$8))</f>
        <v>1.5866767540460633</v>
      </c>
      <c r="Q273">
        <f t="shared" si="22"/>
        <v>0.44852890374852633</v>
      </c>
      <c r="R273">
        <f t="shared" si="23"/>
        <v>1</v>
      </c>
      <c r="S273">
        <f t="shared" si="24"/>
        <v>1</v>
      </c>
      <c r="T273">
        <f t="shared" si="25"/>
        <v>1</v>
      </c>
    </row>
    <row r="274" spans="1:20" x14ac:dyDescent="0.2">
      <c r="A274">
        <f t="shared" ca="1" si="21"/>
        <v>0.36913116140873969</v>
      </c>
      <c r="B274" t="s">
        <v>23</v>
      </c>
      <c r="C274">
        <f>'Life Expectancy Data'!X284</f>
        <v>0.34349030470914127</v>
      </c>
      <c r="D274">
        <f>'Life Expectancy Data'!Y284</f>
        <v>1.3888888888888888E-2</v>
      </c>
      <c r="E274">
        <f>'Life Expectancy Data'!Z284</f>
        <v>0.25715907054871223</v>
      </c>
      <c r="F274">
        <f>'Life Expectancy Data'!AA284</f>
        <v>0</v>
      </c>
      <c r="G274">
        <f>'Life Expectancy Data'!AB284</f>
        <v>0.82653061224489799</v>
      </c>
      <c r="H274">
        <f>'Life Expectancy Data'!AC284</f>
        <v>2.5921021005452841E-4</v>
      </c>
      <c r="I274">
        <f>'Life Expectancy Data'!AD284</f>
        <v>0.28621089223638468</v>
      </c>
      <c r="J274">
        <f>'Life Expectancy Data'!AE284</f>
        <v>1.5599999999999999E-2</v>
      </c>
      <c r="K274">
        <f>'Life Expectancy Data'!AG284</f>
        <v>0.32269297736506092</v>
      </c>
      <c r="L274">
        <f>'Life Expectancy Data'!AH284</f>
        <v>0.82474226804123707</v>
      </c>
      <c r="M274">
        <f>'Life Expectancy Data'!AN284</f>
        <v>0.5073839662447257</v>
      </c>
      <c r="N274">
        <f>'Life Expectancy Data'!AO284</f>
        <v>0.51690821256038644</v>
      </c>
      <c r="O274">
        <f t="array" ref="O274">SQRT(SUMSQ(C274:N274-$X$7:$AI$7))</f>
        <v>0.29923693353557873</v>
      </c>
      <c r="P274">
        <f t="array" ref="P274">SQRT(SUMSQ(C274:N274-$X$8:$AI$8))</f>
        <v>1.506851918757214</v>
      </c>
      <c r="Q274">
        <f t="shared" si="22"/>
        <v>0.29923693353557873</v>
      </c>
      <c r="R274">
        <f t="shared" si="23"/>
        <v>1</v>
      </c>
      <c r="S274">
        <f t="shared" si="24"/>
        <v>1</v>
      </c>
      <c r="T274">
        <f t="shared" si="25"/>
        <v>1</v>
      </c>
    </row>
    <row r="275" spans="1:20" x14ac:dyDescent="0.2">
      <c r="A275">
        <f t="shared" ca="1" si="21"/>
        <v>0.25357209595355767</v>
      </c>
      <c r="B275" t="s">
        <v>23</v>
      </c>
      <c r="C275">
        <f>'Life Expectancy Data'!X285</f>
        <v>0.3476454293628809</v>
      </c>
      <c r="D275">
        <f>'Life Expectancy Data'!Y285</f>
        <v>1.3888888888888888E-2</v>
      </c>
      <c r="E275">
        <f>'Life Expectancy Data'!Z285</f>
        <v>0</v>
      </c>
      <c r="F275">
        <f>'Life Expectancy Data'!AA285</f>
        <v>4.6264105153195813E-3</v>
      </c>
      <c r="G275">
        <f>'Life Expectancy Data'!AB285</f>
        <v>0.7857142857142857</v>
      </c>
      <c r="H275">
        <f>'Life Expectancy Data'!AC285</f>
        <v>3.7043495473247151E-3</v>
      </c>
      <c r="I275">
        <f>'Life Expectancy Data'!AD285</f>
        <v>0.28041714947856317</v>
      </c>
      <c r="J275">
        <f>'Life Expectancy Data'!AE285</f>
        <v>1.5599999999999999E-2</v>
      </c>
      <c r="K275">
        <f>'Life Expectancy Data'!AG285</f>
        <v>0.24492164828786997</v>
      </c>
      <c r="L275">
        <f>'Life Expectancy Data'!AH285</f>
        <v>0.78350515463917525</v>
      </c>
      <c r="M275">
        <f>'Life Expectancy Data'!AN285</f>
        <v>0.50105485232067515</v>
      </c>
      <c r="N275">
        <f>'Life Expectancy Data'!AO285</f>
        <v>0.51690821256038644</v>
      </c>
      <c r="O275">
        <f t="array" ref="O275">SQRT(SUMSQ(C275:N275-$X$7:$AI$7))</f>
        <v>0.41534921320877222</v>
      </c>
      <c r="P275">
        <f t="array" ref="P275">SQRT(SUMSQ(C275:N275-$X$8:$AI$8))</f>
        <v>1.5534639062512108</v>
      </c>
      <c r="Q275">
        <f t="shared" si="22"/>
        <v>0.41534921320877222</v>
      </c>
      <c r="R275">
        <f t="shared" si="23"/>
        <v>1</v>
      </c>
      <c r="S275">
        <f t="shared" si="24"/>
        <v>1</v>
      </c>
      <c r="T275">
        <f t="shared" si="25"/>
        <v>1</v>
      </c>
    </row>
    <row r="276" spans="1:20" x14ac:dyDescent="0.2">
      <c r="A276">
        <f t="shared" ca="1" si="21"/>
        <v>3.3122950404333551E-2</v>
      </c>
      <c r="B276" t="s">
        <v>23</v>
      </c>
      <c r="C276">
        <f>'Life Expectancy Data'!X286</f>
        <v>0.34626038781163437</v>
      </c>
      <c r="D276">
        <f>'Life Expectancy Data'!Y286</f>
        <v>1.3888888888888888E-2</v>
      </c>
      <c r="E276">
        <f>'Life Expectancy Data'!Z286</f>
        <v>0</v>
      </c>
      <c r="F276">
        <f>'Life Expectancy Data'!AA286</f>
        <v>4.4870861865271066E-3</v>
      </c>
      <c r="G276">
        <f>'Life Expectancy Data'!AB286</f>
        <v>0.77551020408163263</v>
      </c>
      <c r="H276">
        <f>'Life Expectancy Data'!AC286</f>
        <v>3.0021255237224469E-3</v>
      </c>
      <c r="I276">
        <f>'Life Expectancy Data'!AD286</f>
        <v>0.27346465816917731</v>
      </c>
      <c r="J276">
        <f>'Life Expectancy Data'!AE286</f>
        <v>1.5599999999999999E-2</v>
      </c>
      <c r="K276">
        <f>'Life Expectancy Data'!AG286</f>
        <v>0.24492164828786997</v>
      </c>
      <c r="L276">
        <f>'Life Expectancy Data'!AH286</f>
        <v>0.77319587628865982</v>
      </c>
      <c r="M276">
        <f>'Life Expectancy Data'!AN286</f>
        <v>0.4915611814345992</v>
      </c>
      <c r="N276">
        <f>'Life Expectancy Data'!AO286</f>
        <v>0.49758454106280198</v>
      </c>
      <c r="O276">
        <f t="array" ref="O276">SQRT(SUMSQ(C276:N276-$X$7:$AI$7))</f>
        <v>0.42925966414251188</v>
      </c>
      <c r="P276">
        <f t="array" ref="P276">SQRT(SUMSQ(C276:N276-$X$8:$AI$8))</f>
        <v>1.551241486962285</v>
      </c>
      <c r="Q276">
        <f t="shared" si="22"/>
        <v>0.42925966414251188</v>
      </c>
      <c r="R276">
        <f t="shared" si="23"/>
        <v>1</v>
      </c>
      <c r="S276">
        <f t="shared" si="24"/>
        <v>1</v>
      </c>
      <c r="T276">
        <f t="shared" si="25"/>
        <v>1</v>
      </c>
    </row>
    <row r="277" spans="1:20" x14ac:dyDescent="0.2">
      <c r="A277">
        <f t="shared" ca="1" si="21"/>
        <v>0.31679871089288336</v>
      </c>
      <c r="B277" t="s">
        <v>23</v>
      </c>
      <c r="C277">
        <f>'Life Expectancy Data'!X287</f>
        <v>0.34626038781163437</v>
      </c>
      <c r="D277">
        <f>'Life Expectancy Data'!Y287</f>
        <v>1.3888888888888888E-2</v>
      </c>
      <c r="E277">
        <f>'Life Expectancy Data'!Z287</f>
        <v>0</v>
      </c>
      <c r="F277">
        <f>'Life Expectancy Data'!AA287</f>
        <v>5.0329153777921071E-4</v>
      </c>
      <c r="G277">
        <f>'Life Expectancy Data'!AB287</f>
        <v>7.1428571428571425E-2</v>
      </c>
      <c r="H277">
        <f>'Life Expectancy Data'!AC287</f>
        <v>1.3573189181037123E-3</v>
      </c>
      <c r="I277">
        <f>'Life Expectancy Data'!AD287</f>
        <v>0.26767091541135574</v>
      </c>
      <c r="J277">
        <f>'Life Expectancy Data'!AE287</f>
        <v>1.5599999999999999E-2</v>
      </c>
      <c r="K277">
        <f>'Life Expectancy Data'!AG287</f>
        <v>0.26059199071387118</v>
      </c>
      <c r="L277">
        <f>'Life Expectancy Data'!AH287</f>
        <v>6.1855670103092786E-2</v>
      </c>
      <c r="M277">
        <f>'Life Expectancy Data'!AN287</f>
        <v>0.48312236286919835</v>
      </c>
      <c r="N277">
        <f>'Life Expectancy Data'!AO287</f>
        <v>0.48309178743961356</v>
      </c>
      <c r="O277">
        <f t="array" ref="O277">SQRT(SUMSQ(C277:N277-$X$7:$AI$7))</f>
        <v>1.1971436750088271</v>
      </c>
      <c r="P277">
        <f t="array" ref="P277">SQRT(SUMSQ(C277:N277-$X$8:$AI$8))</f>
        <v>1.6358926518418904</v>
      </c>
      <c r="Q277">
        <f t="shared" si="22"/>
        <v>1.1971436750088271</v>
      </c>
      <c r="R277">
        <f t="shared" si="23"/>
        <v>1</v>
      </c>
      <c r="S277">
        <f t="shared" si="24"/>
        <v>1</v>
      </c>
      <c r="T277">
        <f t="shared" si="25"/>
        <v>1</v>
      </c>
    </row>
    <row r="278" spans="1:20" x14ac:dyDescent="0.2">
      <c r="A278">
        <f t="shared" ca="1" si="21"/>
        <v>9.9590869373253899E-3</v>
      </c>
      <c r="B278" t="s">
        <v>23</v>
      </c>
      <c r="C278">
        <f>'Life Expectancy Data'!X288</f>
        <v>0.34626038781163437</v>
      </c>
      <c r="D278">
        <f>'Life Expectancy Data'!Y288</f>
        <v>1.3888888888888888E-2</v>
      </c>
      <c r="E278">
        <f>'Life Expectancy Data'!Z288</f>
        <v>7.7827547592385221E-2</v>
      </c>
      <c r="F278">
        <f>'Life Expectancy Data'!AA288</f>
        <v>5.6603625369324772E-3</v>
      </c>
      <c r="G278">
        <f>'Life Expectancy Data'!AB288</f>
        <v>0.75510204081632648</v>
      </c>
      <c r="H278">
        <f>'Life Expectancy Data'!AC288</f>
        <v>2.0077008996950744E-3</v>
      </c>
      <c r="I278">
        <f>'Life Expectancy Data'!AD288</f>
        <v>0.26071842410196988</v>
      </c>
      <c r="J278">
        <f>'Life Expectancy Data'!AE288</f>
        <v>1.5599999999999999E-2</v>
      </c>
      <c r="K278">
        <f>'Life Expectancy Data'!AG288</f>
        <v>0.2901915264074289</v>
      </c>
      <c r="L278">
        <f>'Life Expectancy Data'!AH288</f>
        <v>0.75257731958762886</v>
      </c>
      <c r="M278">
        <f>'Life Expectancy Data'!AN288</f>
        <v>0.47890295358649793</v>
      </c>
      <c r="N278">
        <f>'Life Expectancy Data'!AO288</f>
        <v>0.4734299516908213</v>
      </c>
      <c r="O278">
        <f t="array" ref="O278">SQRT(SUMSQ(C278:N278-$X$7:$AI$7))</f>
        <v>0.41087773089082658</v>
      </c>
      <c r="P278">
        <f t="array" ref="P278">SQRT(SUMSQ(C278:N278-$X$8:$AI$8))</f>
        <v>1.5207931237896433</v>
      </c>
      <c r="Q278">
        <f t="shared" si="22"/>
        <v>0.41087773089082658</v>
      </c>
      <c r="R278">
        <f t="shared" si="23"/>
        <v>1</v>
      </c>
      <c r="S278">
        <f t="shared" si="24"/>
        <v>1</v>
      </c>
      <c r="T278">
        <f t="shared" si="25"/>
        <v>1</v>
      </c>
    </row>
    <row r="279" spans="1:20" x14ac:dyDescent="0.2">
      <c r="A279">
        <f t="shared" ca="1" si="21"/>
        <v>0.57447349380102697</v>
      </c>
      <c r="B279" t="s">
        <v>23</v>
      </c>
      <c r="C279">
        <f>'Life Expectancy Data'!X289</f>
        <v>0.35041551246537395</v>
      </c>
      <c r="D279">
        <f>'Life Expectancy Data'!Y289</f>
        <v>1.3888888888888888E-2</v>
      </c>
      <c r="E279">
        <f>'Life Expectancy Data'!Z289</f>
        <v>7.3908174692049272E-2</v>
      </c>
      <c r="F279">
        <f>'Life Expectancy Data'!AA289</f>
        <v>4.8386964508408256E-3</v>
      </c>
      <c r="G279">
        <f>'Life Expectancy Data'!AB289</f>
        <v>0.76530612244897955</v>
      </c>
      <c r="H279">
        <f>'Life Expectancy Data'!AC289</f>
        <v>1.8474618607522751E-3</v>
      </c>
      <c r="I279">
        <f>'Life Expectancy Data'!AD289</f>
        <v>0.25492468134414831</v>
      </c>
      <c r="J279">
        <f>'Life Expectancy Data'!AE289</f>
        <v>1.5599999999999999E-2</v>
      </c>
      <c r="K279">
        <f>'Life Expectancy Data'!AG289</f>
        <v>0.26581543818920489</v>
      </c>
      <c r="L279">
        <f>'Life Expectancy Data'!AH289</f>
        <v>0.76288659793814428</v>
      </c>
      <c r="M279">
        <f>'Life Expectancy Data'!AN289</f>
        <v>0.47573839662447259</v>
      </c>
      <c r="N279">
        <f>'Life Expectancy Data'!AO289</f>
        <v>0.45893719806763289</v>
      </c>
      <c r="O279">
        <f t="array" ref="O279">SQRT(SUMSQ(C279:N279-$X$7:$AI$7))</f>
        <v>0.41978842119367721</v>
      </c>
      <c r="P279">
        <f t="array" ref="P279">SQRT(SUMSQ(C279:N279-$X$8:$AI$8))</f>
        <v>1.5274889880114233</v>
      </c>
      <c r="Q279">
        <f t="shared" si="22"/>
        <v>0.41978842119367721</v>
      </c>
      <c r="R279">
        <f t="shared" si="23"/>
        <v>1</v>
      </c>
      <c r="S279">
        <f t="shared" si="24"/>
        <v>1</v>
      </c>
      <c r="T279">
        <f t="shared" si="25"/>
        <v>1</v>
      </c>
    </row>
    <row r="280" spans="1:20" x14ac:dyDescent="0.2">
      <c r="A280">
        <f t="shared" ca="1" si="21"/>
        <v>0.14814297656545794</v>
      </c>
      <c r="B280" t="s">
        <v>23</v>
      </c>
      <c r="C280">
        <f>'Life Expectancy Data'!X290</f>
        <v>0.35734072022160662</v>
      </c>
      <c r="D280">
        <f>'Life Expectancy Data'!Y290</f>
        <v>1.3888888888888888E-2</v>
      </c>
      <c r="E280">
        <f>'Life Expectancy Data'!Z290</f>
        <v>6.4389697648376251E-2</v>
      </c>
      <c r="F280">
        <f>'Life Expectancy Data'!AA290</f>
        <v>3.645498702034409E-3</v>
      </c>
      <c r="G280">
        <f>'Life Expectancy Data'!AB290</f>
        <v>0.79591836734693877</v>
      </c>
      <c r="H280">
        <f>'Life Expectancy Data'!AC290</f>
        <v>6.8855657616302907E-3</v>
      </c>
      <c r="I280">
        <f>'Life Expectancy Data'!AD290</f>
        <v>0.24913093858632679</v>
      </c>
      <c r="J280">
        <f>'Life Expectancy Data'!AE290</f>
        <v>1.5599999999999999E-2</v>
      </c>
      <c r="K280">
        <f>'Life Expectancy Data'!AG290</f>
        <v>0.23737666860127682</v>
      </c>
      <c r="L280">
        <f>'Life Expectancy Data'!AH290</f>
        <v>0.79381443298969068</v>
      </c>
      <c r="M280">
        <f>'Life Expectancy Data'!AN290</f>
        <v>0.47257383966244731</v>
      </c>
      <c r="N280">
        <f>'Life Expectancy Data'!AO290</f>
        <v>0.44927536231884063</v>
      </c>
      <c r="O280">
        <f t="array" ref="O280">SQRT(SUMSQ(C280:N280-$X$7:$AI$7))</f>
        <v>0.42640123044002542</v>
      </c>
      <c r="P280">
        <f t="array" ref="P280">SQRT(SUMSQ(C280:N280-$X$8:$AI$8))</f>
        <v>1.5420503731759831</v>
      </c>
      <c r="Q280">
        <f t="shared" si="22"/>
        <v>0.42640123044002542</v>
      </c>
      <c r="R280">
        <f t="shared" si="23"/>
        <v>1</v>
      </c>
      <c r="S280">
        <f t="shared" si="24"/>
        <v>1</v>
      </c>
      <c r="T280">
        <f t="shared" si="25"/>
        <v>1</v>
      </c>
    </row>
    <row r="281" spans="1:20" x14ac:dyDescent="0.2">
      <c r="A281">
        <f t="shared" ca="1" si="21"/>
        <v>0.28398616820347289</v>
      </c>
      <c r="B281" t="s">
        <v>23</v>
      </c>
      <c r="C281">
        <f>'Life Expectancy Data'!X291</f>
        <v>0.38365650969529086</v>
      </c>
      <c r="D281">
        <f>'Life Expectancy Data'!Y291</f>
        <v>1.3888888888888888E-2</v>
      </c>
      <c r="E281">
        <f>'Life Expectancy Data'!Z291</f>
        <v>7.1108622620380743E-2</v>
      </c>
      <c r="F281">
        <f>'Life Expectancy Data'!AA291</f>
        <v>3.9093761195972899E-4</v>
      </c>
      <c r="G281">
        <f>'Life Expectancy Data'!AB291</f>
        <v>0.75510204081632648</v>
      </c>
      <c r="H281">
        <f>'Life Expectancy Data'!AC291</f>
        <v>4.3735831805564061E-3</v>
      </c>
      <c r="I281">
        <f>'Life Expectancy Data'!AD291</f>
        <v>0.24333719582850522</v>
      </c>
      <c r="J281">
        <f>'Life Expectancy Data'!AE291</f>
        <v>1.5599999999999999E-2</v>
      </c>
      <c r="K281">
        <f>'Life Expectancy Data'!AG291</f>
        <v>0.22228670922809055</v>
      </c>
      <c r="L281">
        <f>'Life Expectancy Data'!AH291</f>
        <v>0.75257731958762886</v>
      </c>
      <c r="M281">
        <f>'Life Expectancy Data'!AN291</f>
        <v>0.46835443037974689</v>
      </c>
      <c r="N281">
        <f>'Life Expectancy Data'!AO291</f>
        <v>0.43961352657004832</v>
      </c>
      <c r="O281">
        <f t="array" ref="O281">SQRT(SUMSQ(C281:N281-$X$7:$AI$7))</f>
        <v>0.46106929510534073</v>
      </c>
      <c r="P281">
        <f t="array" ref="P281">SQRT(SUMSQ(C281:N281-$X$8:$AI$8))</f>
        <v>1.5270993488899001</v>
      </c>
      <c r="Q281">
        <f t="shared" si="22"/>
        <v>0.46106929510534073</v>
      </c>
      <c r="R281">
        <f t="shared" si="23"/>
        <v>1</v>
      </c>
      <c r="S281">
        <f t="shared" si="24"/>
        <v>1</v>
      </c>
      <c r="T281">
        <f t="shared" si="25"/>
        <v>1</v>
      </c>
    </row>
    <row r="282" spans="1:20" x14ac:dyDescent="0.2">
      <c r="A282">
        <f t="shared" ca="1" si="21"/>
        <v>0.61896708696130764</v>
      </c>
      <c r="B282" t="s">
        <v>23</v>
      </c>
      <c r="C282">
        <f>'Life Expectancy Data'!X292</f>
        <v>0.39058171745152354</v>
      </c>
      <c r="D282">
        <f>'Life Expectancy Data'!Y292</f>
        <v>1.3888888888888888E-2</v>
      </c>
      <c r="E282">
        <f>'Life Expectancy Data'!Z292</f>
        <v>6.2150055991041439E-2</v>
      </c>
      <c r="F282">
        <f>'Life Expectancy Data'!AA292</f>
        <v>3.8464330177728155E-4</v>
      </c>
      <c r="G282">
        <f>'Life Expectancy Data'!AB292</f>
        <v>0.82653061224489799</v>
      </c>
      <c r="H282">
        <f>'Life Expectancy Data'!AC292</f>
        <v>1.6071033023380761E-3</v>
      </c>
      <c r="I282">
        <f>'Life Expectancy Data'!AD292</f>
        <v>0.23754345307068367</v>
      </c>
      <c r="J282">
        <f>'Life Expectancy Data'!AE292</f>
        <v>1.5599999999999999E-2</v>
      </c>
      <c r="K282">
        <f>'Life Expectancy Data'!AG292</f>
        <v>0.24260011607661053</v>
      </c>
      <c r="L282">
        <f>'Life Expectancy Data'!AH292</f>
        <v>0.82474226804123707</v>
      </c>
      <c r="M282">
        <f>'Life Expectancy Data'!AN292</f>
        <v>0.46202531645569622</v>
      </c>
      <c r="N282">
        <f>'Life Expectancy Data'!AO292</f>
        <v>0.42995169082125606</v>
      </c>
      <c r="O282">
        <f t="array" ref="O282">SQRT(SUMSQ(C282:N282-$X$7:$AI$7))</f>
        <v>0.45113753358842884</v>
      </c>
      <c r="P282">
        <f t="array" ref="P282">SQRT(SUMSQ(C282:N282-$X$8:$AI$8))</f>
        <v>1.554306454766176</v>
      </c>
      <c r="Q282">
        <f t="shared" si="22"/>
        <v>0.45113753358842884</v>
      </c>
      <c r="R282">
        <f t="shared" si="23"/>
        <v>1</v>
      </c>
      <c r="S282">
        <f t="shared" si="24"/>
        <v>1</v>
      </c>
      <c r="T282">
        <f t="shared" si="25"/>
        <v>1</v>
      </c>
    </row>
    <row r="283" spans="1:20" x14ac:dyDescent="0.2">
      <c r="A283">
        <f t="shared" ca="1" si="21"/>
        <v>0.37370360700121374</v>
      </c>
      <c r="B283" t="s">
        <v>23</v>
      </c>
      <c r="C283">
        <f>'Life Expectancy Data'!X293</f>
        <v>0.39196675900277006</v>
      </c>
      <c r="D283">
        <f>'Life Expectancy Data'!Y293</f>
        <v>1.3888888888888888E-2</v>
      </c>
      <c r="E283">
        <f>'Life Expectancy Data'!Z293</f>
        <v>6.6069428891377374E-2</v>
      </c>
      <c r="F283">
        <f>'Life Expectancy Data'!AA293</f>
        <v>3.8970554117416763E-3</v>
      </c>
      <c r="G283">
        <f>'Life Expectancy Data'!AB293</f>
        <v>0.74489795918367352</v>
      </c>
      <c r="H283">
        <f>'Life Expectancy Data'!AC293</f>
        <v>8.2947267217449092E-4</v>
      </c>
      <c r="I283">
        <f>'Life Expectancy Data'!AD293</f>
        <v>0.23174971031286212</v>
      </c>
      <c r="J283">
        <f>'Life Expectancy Data'!AE293</f>
        <v>1.5599999999999999E-2</v>
      </c>
      <c r="K283">
        <f>'Life Expectancy Data'!AG293</f>
        <v>0.25420777713290771</v>
      </c>
      <c r="L283">
        <f>'Life Expectancy Data'!AH293</f>
        <v>0.74226804123711343</v>
      </c>
      <c r="M283">
        <f>'Life Expectancy Data'!AN293</f>
        <v>0.4578059071729958</v>
      </c>
      <c r="N283">
        <f>'Life Expectancy Data'!AO293</f>
        <v>0.42028985507246375</v>
      </c>
      <c r="O283">
        <f t="array" ref="O283">SQRT(SUMSQ(C283:N283-$X$7:$AI$7))</f>
        <v>0.48258327700852049</v>
      </c>
      <c r="P283">
        <f t="array" ref="P283">SQRT(SUMSQ(C283:N283-$X$8:$AI$8))</f>
        <v>1.5243722322727922</v>
      </c>
      <c r="Q283">
        <f t="shared" si="22"/>
        <v>0.48258327700852049</v>
      </c>
      <c r="R283">
        <f t="shared" si="23"/>
        <v>1</v>
      </c>
      <c r="S283">
        <f t="shared" si="24"/>
        <v>1</v>
      </c>
      <c r="T283">
        <f t="shared" si="25"/>
        <v>1</v>
      </c>
    </row>
    <row r="284" spans="1:20" x14ac:dyDescent="0.2">
      <c r="A284">
        <f t="shared" ca="1" si="21"/>
        <v>5.5723433205473127E-2</v>
      </c>
      <c r="B284" t="s">
        <v>23</v>
      </c>
      <c r="C284">
        <f>'Life Expectancy Data'!X294</f>
        <v>0.39335180055401664</v>
      </c>
      <c r="D284">
        <f>'Life Expectancy Data'!Y294</f>
        <v>1.3888888888888888E-2</v>
      </c>
      <c r="E284">
        <f>'Life Expectancy Data'!Z294</f>
        <v>6.2709966405375142E-2</v>
      </c>
      <c r="F284">
        <f>'Life Expectancy Data'!AA294</f>
        <v>3.6483724861213578E-4</v>
      </c>
      <c r="G284">
        <f>'Life Expectancy Data'!AB294</f>
        <v>6.1224489795918366E-2</v>
      </c>
      <c r="H284">
        <f>'Life Expectancy Data'!AC294</f>
        <v>9.8971171111729016E-4</v>
      </c>
      <c r="I284">
        <f>'Life Expectancy Data'!AD294</f>
        <v>1.7381228273464659E-2</v>
      </c>
      <c r="J284">
        <f>'Life Expectancy Data'!AE294</f>
        <v>1.5599999999999999E-2</v>
      </c>
      <c r="K284">
        <f>'Life Expectancy Data'!AG294</f>
        <v>0.253047011027278</v>
      </c>
      <c r="L284">
        <f>'Life Expectancy Data'!AH294</f>
        <v>5.1546391752577317E-2</v>
      </c>
      <c r="M284">
        <f>'Life Expectancy Data'!AN294</f>
        <v>0.45358649789029537</v>
      </c>
      <c r="N284">
        <f>'Life Expectancy Data'!AO294</f>
        <v>0.41062801932367149</v>
      </c>
      <c r="O284">
        <f t="array" ref="O284">SQRT(SUMSQ(C284:N284-$X$7:$AI$7))</f>
        <v>1.2823108278179329</v>
      </c>
      <c r="P284">
        <f t="array" ref="P284">SQRT(SUMSQ(C284:N284-$X$8:$AI$8))</f>
        <v>1.6538337365187292</v>
      </c>
      <c r="Q284">
        <f t="shared" si="22"/>
        <v>1.2823108278179329</v>
      </c>
      <c r="R284">
        <f t="shared" si="23"/>
        <v>1</v>
      </c>
      <c r="S284">
        <f t="shared" si="24"/>
        <v>1</v>
      </c>
      <c r="T284">
        <f t="shared" si="25"/>
        <v>1</v>
      </c>
    </row>
    <row r="285" spans="1:20" x14ac:dyDescent="0.2">
      <c r="A285">
        <f t="shared" ca="1" si="21"/>
        <v>0.73269018016184539</v>
      </c>
      <c r="B285" t="s">
        <v>23</v>
      </c>
      <c r="C285">
        <f>'Life Expectancy Data'!X295</f>
        <v>0.39335180055401664</v>
      </c>
      <c r="D285">
        <f>'Life Expectancy Data'!Y295</f>
        <v>1.3888888888888888E-2</v>
      </c>
      <c r="E285">
        <f>'Life Expectancy Data'!Z295</f>
        <v>6.3829787234042548E-2</v>
      </c>
      <c r="F285">
        <f>'Life Expectancy Data'!AA295</f>
        <v>5.5114627185929004E-4</v>
      </c>
      <c r="G285">
        <f>'Life Expectancy Data'!AB295</f>
        <v>0.75510204081632648</v>
      </c>
      <c r="H285">
        <f>'Life Expectancy Data'!AC295</f>
        <v>1.2347831824415718E-3</v>
      </c>
      <c r="I285">
        <f>'Life Expectancy Data'!AD295</f>
        <v>1.2746234067207417E-2</v>
      </c>
      <c r="J285">
        <f>'Life Expectancy Data'!AE295</f>
        <v>1.5599999999999999E-2</v>
      </c>
      <c r="K285">
        <f>'Life Expectancy Data'!AG295</f>
        <v>0.24318049912942538</v>
      </c>
      <c r="L285">
        <f>'Life Expectancy Data'!AH295</f>
        <v>0.72164948453608246</v>
      </c>
      <c r="M285">
        <f>'Life Expectancy Data'!AN295</f>
        <v>0.44620253164556961</v>
      </c>
      <c r="N285">
        <f>'Life Expectancy Data'!AO295</f>
        <v>0.39130434782608697</v>
      </c>
      <c r="O285">
        <f t="array" ref="O285">SQRT(SUMSQ(C285:N285-$X$7:$AI$7))</f>
        <v>0.63248529890773186</v>
      </c>
      <c r="P285">
        <f t="array" ref="P285">SQRT(SUMSQ(C285:N285-$X$8:$AI$8))</f>
        <v>1.5564362644146952</v>
      </c>
      <c r="Q285">
        <f t="shared" si="22"/>
        <v>0.63248529890773186</v>
      </c>
      <c r="R285">
        <f t="shared" si="23"/>
        <v>1</v>
      </c>
      <c r="S285">
        <f t="shared" si="24"/>
        <v>1</v>
      </c>
      <c r="T285">
        <f t="shared" si="25"/>
        <v>1</v>
      </c>
    </row>
    <row r="286" spans="1:20" x14ac:dyDescent="0.2">
      <c r="A286">
        <f t="shared" ca="1" si="21"/>
        <v>0.73125325109400774</v>
      </c>
      <c r="B286" t="s">
        <v>23</v>
      </c>
      <c r="C286">
        <f>'Life Expectancy Data'!X296</f>
        <v>0.39335180055401664</v>
      </c>
      <c r="D286">
        <f>'Life Expectancy Data'!Y296</f>
        <v>1.3888888888888888E-2</v>
      </c>
      <c r="E286">
        <f>'Life Expectancy Data'!Z296</f>
        <v>7.5027995520716692E-2</v>
      </c>
      <c r="F286">
        <f>'Life Expectancy Data'!AA296</f>
        <v>4.585147754168891E-4</v>
      </c>
      <c r="G286">
        <f>'Life Expectancy Data'!AB296</f>
        <v>0.73469387755102045</v>
      </c>
      <c r="H286">
        <f>'Life Expectancy Data'!AC296</f>
        <v>1.0227021014878666E-3</v>
      </c>
      <c r="I286">
        <f>'Life Expectancy Data'!AD296</f>
        <v>0.21668597914252608</v>
      </c>
      <c r="J286">
        <f>'Life Expectancy Data'!AE296</f>
        <v>1.6E-2</v>
      </c>
      <c r="K286">
        <f>'Life Expectancy Data'!AG296</f>
        <v>0.24724318049912941</v>
      </c>
      <c r="L286">
        <f>'Life Expectancy Data'!AH296</f>
        <v>0.73195876288659789</v>
      </c>
      <c r="M286">
        <f>'Life Expectancy Data'!AN296</f>
        <v>0.43881856540084391</v>
      </c>
      <c r="N286">
        <f>'Life Expectancy Data'!AO296</f>
        <v>0.37198067632850246</v>
      </c>
      <c r="O286">
        <f t="array" ref="O286">SQRT(SUMSQ(C286:N286-$X$7:$AI$7))</f>
        <v>0.51966779570123611</v>
      </c>
      <c r="P286">
        <f t="array" ref="P286">SQRT(SUMSQ(C286:N286-$X$8:$AI$8))</f>
        <v>1.5261313487612496</v>
      </c>
      <c r="Q286">
        <f t="shared" si="22"/>
        <v>0.51966779570123611</v>
      </c>
      <c r="R286">
        <f t="shared" si="23"/>
        <v>1</v>
      </c>
      <c r="S286">
        <f t="shared" si="24"/>
        <v>1</v>
      </c>
      <c r="T286">
        <f t="shared" si="25"/>
        <v>1</v>
      </c>
    </row>
    <row r="287" spans="1:20" x14ac:dyDescent="0.2">
      <c r="A287">
        <f t="shared" ca="1" si="21"/>
        <v>0.76742822117417997</v>
      </c>
      <c r="B287" t="s">
        <v>23</v>
      </c>
      <c r="C287">
        <f>'Life Expectancy Data'!X297</f>
        <v>0.39058171745152354</v>
      </c>
      <c r="D287">
        <f>'Life Expectancy Data'!Y297</f>
        <v>1.3888888888888888E-2</v>
      </c>
      <c r="E287">
        <f>'Life Expectancy Data'!Z297</f>
        <v>6.83090705487122E-2</v>
      </c>
      <c r="F287">
        <f>'Life Expectancy Data'!AA297</f>
        <v>2.0784566758103476E-3</v>
      </c>
      <c r="G287">
        <f>'Life Expectancy Data'!AB297</f>
        <v>0.14285714285714285</v>
      </c>
      <c r="H287">
        <f>'Life Expectancy Data'!AC297</f>
        <v>7.484105701210747E-3</v>
      </c>
      <c r="I287">
        <f>'Life Expectancy Data'!AD297</f>
        <v>0.21089223638470453</v>
      </c>
      <c r="J287">
        <f>'Life Expectancy Data'!AE297</f>
        <v>1.6E-2</v>
      </c>
      <c r="K287">
        <f>'Life Expectancy Data'!AG297</f>
        <v>0.22634939059779452</v>
      </c>
      <c r="L287">
        <f>'Life Expectancy Data'!AH297</f>
        <v>0.75257731958762886</v>
      </c>
      <c r="M287">
        <f>'Life Expectancy Data'!AN297</f>
        <v>0.42932489451476791</v>
      </c>
      <c r="N287">
        <f>'Life Expectancy Data'!AO297</f>
        <v>0.35265700483091789</v>
      </c>
      <c r="O287">
        <f t="array" ref="O287">SQRT(SUMSQ(C287:N287-$X$7:$AI$7))</f>
        <v>0.8834685507005744</v>
      </c>
      <c r="P287">
        <f t="array" ref="P287">SQRT(SUMSQ(C287:N287-$X$8:$AI$8))</f>
        <v>1.581185749266369</v>
      </c>
      <c r="Q287">
        <f t="shared" si="22"/>
        <v>0.8834685507005744</v>
      </c>
      <c r="R287">
        <f t="shared" si="23"/>
        <v>1</v>
      </c>
      <c r="S287">
        <f t="shared" si="24"/>
        <v>1</v>
      </c>
      <c r="T287">
        <f t="shared" si="25"/>
        <v>1</v>
      </c>
    </row>
    <row r="288" spans="1:20" x14ac:dyDescent="0.2">
      <c r="A288">
        <f t="shared" ca="1" si="21"/>
        <v>0.43843346415276585</v>
      </c>
      <c r="B288" t="s">
        <v>23</v>
      </c>
      <c r="C288">
        <f>'Life Expectancy Data'!X298</f>
        <v>0.38781163434903049</v>
      </c>
      <c r="D288">
        <f>'Life Expectancy Data'!Y298</f>
        <v>1.3888888888888888E-2</v>
      </c>
      <c r="E288">
        <f>'Life Expectancy Data'!Z298</f>
        <v>7.1668533034714446E-2</v>
      </c>
      <c r="F288">
        <f>'Life Expectancy Data'!AA298</f>
        <v>2.327257163565744E-3</v>
      </c>
      <c r="G288">
        <f>'Life Expectancy Data'!AB298</f>
        <v>0.81571428571428573</v>
      </c>
      <c r="H288">
        <f>'Life Expectancy Data'!AC298</f>
        <v>2.76129567401724E-2</v>
      </c>
      <c r="I288">
        <f>'Life Expectancy Data'!AD298</f>
        <v>0.20625724217844729</v>
      </c>
      <c r="J288">
        <f>'Life Expectancy Data'!AE298</f>
        <v>1.6E-2</v>
      </c>
      <c r="K288">
        <f>'Life Expectancy Data'!AG298</f>
        <v>0.25072547881601859</v>
      </c>
      <c r="L288">
        <f>'Life Expectancy Data'!AH298</f>
        <v>0.76288659793814428</v>
      </c>
      <c r="M288">
        <f>'Life Expectancy Data'!AN298</f>
        <v>0.41666666666666669</v>
      </c>
      <c r="N288">
        <f>'Life Expectancy Data'!AO298</f>
        <v>0.3188405797101449</v>
      </c>
      <c r="O288">
        <f t="array" ref="O288">SQRT(SUMSQ(C288:N288-$X$7:$AI$7))</f>
        <v>0.53789772237275113</v>
      </c>
      <c r="P288">
        <f t="array" ref="P288">SQRT(SUMSQ(C288:N288-$X$8:$AI$8))</f>
        <v>1.5461488119436433</v>
      </c>
      <c r="Q288">
        <f t="shared" si="22"/>
        <v>0.53789772237275113</v>
      </c>
      <c r="R288">
        <f t="shared" si="23"/>
        <v>1</v>
      </c>
      <c r="S288">
        <f t="shared" si="24"/>
        <v>1</v>
      </c>
      <c r="T288">
        <f t="shared" si="25"/>
        <v>1</v>
      </c>
    </row>
    <row r="289" spans="1:20" x14ac:dyDescent="0.2">
      <c r="A289">
        <f t="shared" ca="1" si="21"/>
        <v>4.9643480829983155E-2</v>
      </c>
      <c r="B289" t="s">
        <v>23</v>
      </c>
      <c r="C289">
        <f>'Life Expectancy Data'!X299</f>
        <v>0.38504155124653738</v>
      </c>
      <c r="D289">
        <f>'Life Expectancy Data'!Y299</f>
        <v>1.3888888888888888E-2</v>
      </c>
      <c r="E289">
        <f>'Life Expectancy Data'!Z299</f>
        <v>7.4468085106382989E-2</v>
      </c>
      <c r="F289">
        <f>'Life Expectancy Data'!AA299</f>
        <v>1.9189933162124856E-3</v>
      </c>
      <c r="G289">
        <f>'Life Expectancy Data'!AB299</f>
        <v>0.81571428571428573</v>
      </c>
      <c r="H289">
        <f>'Life Expectancy Data'!AC299</f>
        <v>2.0001602390389429E-2</v>
      </c>
      <c r="I289">
        <f>'Life Expectancy Data'!AD299</f>
        <v>0.20162224797219003</v>
      </c>
      <c r="J289">
        <f>'Life Expectancy Data'!AE299</f>
        <v>1.6E-2</v>
      </c>
      <c r="K289">
        <f>'Life Expectancy Data'!AG299</f>
        <v>0.23041207196749852</v>
      </c>
      <c r="L289">
        <f>'Life Expectancy Data'!AH299</f>
        <v>0.78350515463917525</v>
      </c>
      <c r="M289">
        <f>'Life Expectancy Data'!AN299</f>
        <v>0.41033755274261607</v>
      </c>
      <c r="N289">
        <f>'Life Expectancy Data'!AO299</f>
        <v>0.3091787439613527</v>
      </c>
      <c r="O289">
        <f t="array" ref="O289">SQRT(SUMSQ(C289:N289-$X$7:$AI$7))</f>
        <v>0.54534491175796207</v>
      </c>
      <c r="P289">
        <f t="array" ref="P289">SQRT(SUMSQ(C289:N289-$X$8:$AI$8))</f>
        <v>1.5559563457097252</v>
      </c>
      <c r="Q289">
        <f t="shared" si="22"/>
        <v>0.54534491175796207</v>
      </c>
      <c r="R289">
        <f t="shared" si="23"/>
        <v>1</v>
      </c>
      <c r="S289">
        <f t="shared" si="24"/>
        <v>1</v>
      </c>
      <c r="T289">
        <f t="shared" si="25"/>
        <v>1</v>
      </c>
    </row>
    <row r="290" spans="1:20" x14ac:dyDescent="0.2">
      <c r="A290">
        <f t="shared" ca="1" si="21"/>
        <v>0.80855186012033897</v>
      </c>
      <c r="B290" t="s">
        <v>23</v>
      </c>
      <c r="C290">
        <f>'Life Expectancy Data'!X300</f>
        <v>0.29085872576177285</v>
      </c>
      <c r="D290">
        <f>'Life Expectancy Data'!Y300</f>
        <v>0</v>
      </c>
      <c r="E290">
        <f>'Life Expectancy Data'!Z300</f>
        <v>0.25715907054871223</v>
      </c>
      <c r="F290">
        <f>'Life Expectancy Data'!AA300</f>
        <v>0</v>
      </c>
      <c r="G290">
        <f>'Life Expectancy Data'!AB300</f>
        <v>1</v>
      </c>
      <c r="H290">
        <f>'Life Expectancy Data'!AC300</f>
        <v>5.1842042010905682E-5</v>
      </c>
      <c r="I290">
        <f>'Life Expectancy Data'!AD300</f>
        <v>0.27230590961761297</v>
      </c>
      <c r="J290">
        <f>'Life Expectancy Data'!AE300</f>
        <v>0</v>
      </c>
      <c r="K290">
        <f>'Life Expectancy Data'!AG300</f>
        <v>0.32269297736506092</v>
      </c>
      <c r="L290">
        <f>'Life Expectancy Data'!AH300</f>
        <v>1</v>
      </c>
      <c r="M290">
        <f>'Life Expectancy Data'!AN300</f>
        <v>0.6371308016877637</v>
      </c>
      <c r="N290">
        <f>'Life Expectancy Data'!AO300</f>
        <v>0.60386473429951693</v>
      </c>
      <c r="O290">
        <f t="array" ref="O290">SQRT(SUMSQ(C290:N290-$X$7:$AI$7))</f>
        <v>0.2967266499396467</v>
      </c>
      <c r="P290">
        <f t="array" ref="P290">SQRT(SUMSQ(C290:N290-$X$8:$AI$8))</f>
        <v>1.6229173453965542</v>
      </c>
      <c r="Q290">
        <f t="shared" si="22"/>
        <v>0.2967266499396467</v>
      </c>
      <c r="R290">
        <f t="shared" si="23"/>
        <v>1</v>
      </c>
      <c r="S290">
        <f t="shared" si="24"/>
        <v>1</v>
      </c>
      <c r="T290">
        <f t="shared" si="25"/>
        <v>1</v>
      </c>
    </row>
    <row r="291" spans="1:20" x14ac:dyDescent="0.2">
      <c r="A291">
        <f t="shared" ca="1" si="21"/>
        <v>0.89834928499163846</v>
      </c>
      <c r="B291" t="s">
        <v>23</v>
      </c>
      <c r="C291">
        <f>'Life Expectancy Data'!X301</f>
        <v>0.29778393351800553</v>
      </c>
      <c r="D291">
        <f>'Life Expectancy Data'!Y301</f>
        <v>0</v>
      </c>
      <c r="E291">
        <f>'Life Expectancy Data'!Z301</f>
        <v>0</v>
      </c>
      <c r="F291">
        <f>'Life Expectancy Data'!AA301</f>
        <v>1.0749131648652282E-2</v>
      </c>
      <c r="G291">
        <f>'Life Expectancy Data'!AB301</f>
        <v>1</v>
      </c>
      <c r="H291">
        <f>'Life Expectancy Data'!AC301</f>
        <v>0</v>
      </c>
      <c r="I291">
        <f>'Life Expectancy Data'!AD301</f>
        <v>0.26187717265353422</v>
      </c>
      <c r="J291">
        <f>'Life Expectancy Data'!AE301</f>
        <v>4.0000000000000002E-4</v>
      </c>
      <c r="K291">
        <f>'Life Expectancy Data'!AG301</f>
        <v>0.18572257690075447</v>
      </c>
      <c r="L291">
        <f>'Life Expectancy Data'!AH301</f>
        <v>1</v>
      </c>
      <c r="M291">
        <f>'Life Expectancy Data'!AN301</f>
        <v>0.62869198312236285</v>
      </c>
      <c r="N291">
        <f>'Life Expectancy Data'!AO301</f>
        <v>0.60386473429951693</v>
      </c>
      <c r="O291">
        <f t="array" ref="O291">SQRT(SUMSQ(C291:N291-$X$7:$AI$7))</f>
        <v>0.41739981985597502</v>
      </c>
      <c r="P291">
        <f t="array" ref="P291">SQRT(SUMSQ(C291:N291-$X$8:$AI$8))</f>
        <v>1.6857183709463315</v>
      </c>
      <c r="Q291">
        <f t="shared" si="22"/>
        <v>0.41739981985597502</v>
      </c>
      <c r="R291">
        <f t="shared" si="23"/>
        <v>1</v>
      </c>
      <c r="S291">
        <f t="shared" si="24"/>
        <v>1</v>
      </c>
      <c r="T291">
        <f t="shared" si="25"/>
        <v>1</v>
      </c>
    </row>
    <row r="292" spans="1:20" x14ac:dyDescent="0.2">
      <c r="A292">
        <f t="shared" ca="1" si="21"/>
        <v>0.34632354731767567</v>
      </c>
      <c r="B292" t="s">
        <v>23</v>
      </c>
      <c r="C292">
        <f>'Life Expectancy Data'!X302</f>
        <v>0.30193905817174516</v>
      </c>
      <c r="D292">
        <f>'Life Expectancy Data'!Y302</f>
        <v>0</v>
      </c>
      <c r="E292">
        <f>'Life Expectancy Data'!Z302</f>
        <v>0</v>
      </c>
      <c r="F292">
        <f>'Life Expectancy Data'!AA302</f>
        <v>1.0159478536771452E-3</v>
      </c>
      <c r="G292">
        <f>'Life Expectancy Data'!AB302</f>
        <v>0.97959183673469385</v>
      </c>
      <c r="H292">
        <f>'Life Expectancy Data'!AC302</f>
        <v>0</v>
      </c>
      <c r="I292">
        <f>'Life Expectancy Data'!AD302</f>
        <v>0.25144843568945541</v>
      </c>
      <c r="J292">
        <f>'Life Expectancy Data'!AE302</f>
        <v>4.0000000000000002E-4</v>
      </c>
      <c r="K292">
        <f>'Life Expectancy Data'!AG302</f>
        <v>0.2008125362739408</v>
      </c>
      <c r="L292">
        <f>'Life Expectancy Data'!AH302</f>
        <v>0.97938144329896903</v>
      </c>
      <c r="M292">
        <f>'Life Expectancy Data'!AN302</f>
        <v>0.62130801687763715</v>
      </c>
      <c r="N292">
        <f>'Life Expectancy Data'!AO302</f>
        <v>0.60869565217391308</v>
      </c>
      <c r="O292">
        <f t="array" ref="O292">SQRT(SUMSQ(C292:N292-$X$7:$AI$7))</f>
        <v>0.40794310648157844</v>
      </c>
      <c r="P292">
        <f t="array" ref="P292">SQRT(SUMSQ(C292:N292-$X$8:$AI$8))</f>
        <v>1.6733252121963316</v>
      </c>
      <c r="Q292">
        <f t="shared" si="22"/>
        <v>0.40794310648157844</v>
      </c>
      <c r="R292">
        <f t="shared" si="23"/>
        <v>1</v>
      </c>
      <c r="S292">
        <f t="shared" si="24"/>
        <v>1</v>
      </c>
      <c r="T292">
        <f t="shared" si="25"/>
        <v>1</v>
      </c>
    </row>
    <row r="293" spans="1:20" x14ac:dyDescent="0.2">
      <c r="A293">
        <f t="shared" ca="1" si="21"/>
        <v>7.8645730943232017E-3</v>
      </c>
      <c r="B293" t="s">
        <v>23</v>
      </c>
      <c r="C293">
        <f>'Life Expectancy Data'!X303</f>
        <v>0.30747922437673131</v>
      </c>
      <c r="D293">
        <f>'Life Expectancy Data'!Y303</f>
        <v>0</v>
      </c>
      <c r="E293">
        <f>'Life Expectancy Data'!Z303</f>
        <v>0</v>
      </c>
      <c r="F293">
        <f>'Life Expectancy Data'!AA303</f>
        <v>9.6888204720144526E-3</v>
      </c>
      <c r="G293">
        <f>'Life Expectancy Data'!AB303</f>
        <v>0.97959183673469385</v>
      </c>
      <c r="H293">
        <f>'Life Expectancy Data'!AC303</f>
        <v>4.7129129100823348E-6</v>
      </c>
      <c r="I293">
        <f>'Life Expectancy Data'!AD303</f>
        <v>0.24217844727694091</v>
      </c>
      <c r="J293">
        <f>'Life Expectancy Data'!AE303</f>
        <v>4.0000000000000002E-4</v>
      </c>
      <c r="K293">
        <f>'Life Expectancy Data'!AG303</f>
        <v>0.19326755658734765</v>
      </c>
      <c r="L293">
        <f>'Life Expectancy Data'!AH303</f>
        <v>0.97938144329896903</v>
      </c>
      <c r="M293">
        <f>'Life Expectancy Data'!AN303</f>
        <v>0.6128691983122363</v>
      </c>
      <c r="N293">
        <f>'Life Expectancy Data'!AO303</f>
        <v>0.59420289855072472</v>
      </c>
      <c r="O293">
        <f t="array" ref="O293">SQRT(SUMSQ(C293:N293-$X$7:$AI$7))</f>
        <v>0.41634650298828352</v>
      </c>
      <c r="P293">
        <f t="array" ref="P293">SQRT(SUMSQ(C293:N293-$X$8:$AI$8))</f>
        <v>1.6719853918341132</v>
      </c>
      <c r="Q293">
        <f t="shared" si="22"/>
        <v>0.41634650298828352</v>
      </c>
      <c r="R293">
        <f t="shared" si="23"/>
        <v>1</v>
      </c>
      <c r="S293">
        <f t="shared" si="24"/>
        <v>1</v>
      </c>
      <c r="T293">
        <f t="shared" si="25"/>
        <v>1</v>
      </c>
    </row>
    <row r="294" spans="1:20" x14ac:dyDescent="0.2">
      <c r="A294">
        <f t="shared" ca="1" si="21"/>
        <v>0.49974916996268537</v>
      </c>
      <c r="B294" t="s">
        <v>23</v>
      </c>
      <c r="C294">
        <f>'Life Expectancy Data'!X304</f>
        <v>0.31024930747922436</v>
      </c>
      <c r="D294">
        <f>'Life Expectancy Data'!Y304</f>
        <v>0</v>
      </c>
      <c r="E294">
        <f>'Life Expectancy Data'!Z304</f>
        <v>1.2318029115341547E-2</v>
      </c>
      <c r="F294">
        <f>'Life Expectancy Data'!AA304</f>
        <v>1.4879554461181665E-2</v>
      </c>
      <c r="G294">
        <f>'Life Expectancy Data'!AB304</f>
        <v>0.95918367346938771</v>
      </c>
      <c r="H294">
        <f>'Life Expectancy Data'!AC304</f>
        <v>4.7129129100823343E-5</v>
      </c>
      <c r="I294">
        <f>'Life Expectancy Data'!AD304</f>
        <v>0.23290845886442643</v>
      </c>
      <c r="J294">
        <f>'Life Expectancy Data'!AE304</f>
        <v>4.0000000000000002E-4</v>
      </c>
      <c r="K294">
        <f>'Life Expectancy Data'!AG304</f>
        <v>0.253047011027278</v>
      </c>
      <c r="L294">
        <f>'Life Expectancy Data'!AH304</f>
        <v>0.95876288659793818</v>
      </c>
      <c r="M294">
        <f>'Life Expectancy Data'!AN304</f>
        <v>0.6033755274261603</v>
      </c>
      <c r="N294">
        <f>'Life Expectancy Data'!AO304</f>
        <v>0.5748792270531401</v>
      </c>
      <c r="O294">
        <f t="array" ref="O294">SQRT(SUMSQ(C294:N294-$X$7:$AI$7))</f>
        <v>0.39133331064250487</v>
      </c>
      <c r="P294">
        <f t="array" ref="P294">SQRT(SUMSQ(C294:N294-$X$8:$AI$8))</f>
        <v>1.6498684957478182</v>
      </c>
      <c r="Q294">
        <f t="shared" si="22"/>
        <v>0.39133331064250487</v>
      </c>
      <c r="R294">
        <f t="shared" si="23"/>
        <v>1</v>
      </c>
      <c r="S294">
        <f t="shared" si="24"/>
        <v>1</v>
      </c>
      <c r="T294">
        <f t="shared" si="25"/>
        <v>1</v>
      </c>
    </row>
    <row r="295" spans="1:20" x14ac:dyDescent="0.2">
      <c r="A295">
        <f t="shared" ca="1" si="21"/>
        <v>0.7518342226984267</v>
      </c>
      <c r="B295" t="s">
        <v>23</v>
      </c>
      <c r="C295">
        <f>'Life Expectancy Data'!X305</f>
        <v>0.31440443213296398</v>
      </c>
      <c r="D295">
        <f>'Life Expectancy Data'!Y305</f>
        <v>5.5555555555555556E-4</v>
      </c>
      <c r="E295">
        <f>'Life Expectancy Data'!Z305</f>
        <v>1.5117581187010079E-2</v>
      </c>
      <c r="F295">
        <f>'Life Expectancy Data'!AA305</f>
        <v>1.2527736253932624E-2</v>
      </c>
      <c r="G295">
        <f>'Life Expectancy Data'!AB305</f>
        <v>0.91836734693877553</v>
      </c>
      <c r="H295">
        <f>'Life Expectancy Data'!AC305</f>
        <v>9.8971171111729032E-5</v>
      </c>
      <c r="I295">
        <f>'Life Expectancy Data'!AD305</f>
        <v>1.5063731170336036E-2</v>
      </c>
      <c r="J295">
        <f>'Life Expectancy Data'!AE305</f>
        <v>4.0000000000000002E-4</v>
      </c>
      <c r="K295">
        <f>'Life Expectancy Data'!AG305</f>
        <v>0.27858386535113172</v>
      </c>
      <c r="L295">
        <f>'Life Expectancy Data'!AH305</f>
        <v>0.91752577319587625</v>
      </c>
      <c r="M295">
        <f>'Life Expectancy Data'!AN305</f>
        <v>0</v>
      </c>
      <c r="N295">
        <f>'Life Expectancy Data'!AO305</f>
        <v>0.55072463768115942</v>
      </c>
      <c r="O295">
        <f t="array" ref="O295">SQRT(SUMSQ(C295:N295-$X$7:$AI$7))</f>
        <v>0.85607962833330986</v>
      </c>
      <c r="P295">
        <f t="array" ref="P295">SQRT(SUMSQ(C295:N295-$X$8:$AI$8))</f>
        <v>1.7512329529401269</v>
      </c>
      <c r="Q295">
        <f t="shared" si="22"/>
        <v>0.85607962833330986</v>
      </c>
      <c r="R295">
        <f t="shared" si="23"/>
        <v>1</v>
      </c>
      <c r="S295">
        <f t="shared" si="24"/>
        <v>1</v>
      </c>
      <c r="T295">
        <f t="shared" si="25"/>
        <v>1</v>
      </c>
    </row>
    <row r="296" spans="1:20" x14ac:dyDescent="0.2">
      <c r="A296">
        <f t="shared" ca="1" si="21"/>
        <v>0.71687538700562681</v>
      </c>
      <c r="B296" t="s">
        <v>23</v>
      </c>
      <c r="C296">
        <f>'Life Expectancy Data'!X306</f>
        <v>0.31994459833795014</v>
      </c>
      <c r="D296">
        <f>'Life Expectancy Data'!Y306</f>
        <v>5.5555555555555556E-4</v>
      </c>
      <c r="E296">
        <f>'Life Expectancy Data'!Z306</f>
        <v>8.9585666293393058E-3</v>
      </c>
      <c r="F296">
        <f>'Life Expectancy Data'!AA306</f>
        <v>1.4111496515152823E-3</v>
      </c>
      <c r="G296">
        <f>'Life Expectancy Data'!AB306</f>
        <v>0.93877551020408168</v>
      </c>
      <c r="H296">
        <f>'Life Expectancy Data'!AC306</f>
        <v>2.8277477460494007E-5</v>
      </c>
      <c r="I296">
        <f>'Life Expectancy Data'!AD306</f>
        <v>0.21436848203939746</v>
      </c>
      <c r="J296">
        <f>'Life Expectancy Data'!AE306</f>
        <v>4.0000000000000002E-4</v>
      </c>
      <c r="K296">
        <f>'Life Expectancy Data'!AG306</f>
        <v>0.34416715031921064</v>
      </c>
      <c r="L296">
        <f>'Life Expectancy Data'!AH306</f>
        <v>0.93814432989690721</v>
      </c>
      <c r="M296">
        <f>'Life Expectancy Data'!AN306</f>
        <v>0</v>
      </c>
      <c r="N296">
        <f>'Life Expectancy Data'!AO306</f>
        <v>0.52657004830917875</v>
      </c>
      <c r="O296">
        <f t="array" ref="O296">SQRT(SUMSQ(C296:N296-$X$7:$AI$7))</f>
        <v>0.78113941655917607</v>
      </c>
      <c r="P296">
        <f t="array" ref="P296">SQRT(SUMSQ(C296:N296-$X$8:$AI$8))</f>
        <v>1.7352458424091031</v>
      </c>
      <c r="Q296">
        <f t="shared" si="22"/>
        <v>0.78113941655917607</v>
      </c>
      <c r="R296">
        <f t="shared" si="23"/>
        <v>1</v>
      </c>
      <c r="S296">
        <f t="shared" si="24"/>
        <v>1</v>
      </c>
      <c r="T296">
        <f t="shared" si="25"/>
        <v>1</v>
      </c>
    </row>
    <row r="297" spans="1:20" x14ac:dyDescent="0.2">
      <c r="A297">
        <f t="shared" ca="1" si="21"/>
        <v>0.63936060252988558</v>
      </c>
      <c r="B297" t="s">
        <v>23</v>
      </c>
      <c r="C297">
        <f>'Life Expectancy Data'!X307</f>
        <v>0.32271468144044324</v>
      </c>
      <c r="D297">
        <f>'Life Expectancy Data'!Y307</f>
        <v>5.5555555555555556E-4</v>
      </c>
      <c r="E297">
        <f>'Life Expectancy Data'!Z307</f>
        <v>1.1198208286674132E-2</v>
      </c>
      <c r="F297">
        <f>'Life Expectancy Data'!AA307</f>
        <v>1.5537420551981653E-2</v>
      </c>
      <c r="G297">
        <f>'Life Expectancy Data'!AB307</f>
        <v>0.96938775510204078</v>
      </c>
      <c r="H297">
        <f>'Life Expectancy Data'!AC307</f>
        <v>3.299039037057634E-5</v>
      </c>
      <c r="I297">
        <f>'Life Expectancy Data'!AD307</f>
        <v>0.20625724217844729</v>
      </c>
      <c r="J297">
        <f>'Life Expectancy Data'!AE307</f>
        <v>4.0000000000000002E-4</v>
      </c>
      <c r="K297">
        <f>'Life Expectancy Data'!AG307</f>
        <v>0.3604178757980267</v>
      </c>
      <c r="L297">
        <f>'Life Expectancy Data'!AH307</f>
        <v>0.96907216494845361</v>
      </c>
      <c r="M297">
        <f>'Life Expectancy Data'!AN307</f>
        <v>0</v>
      </c>
      <c r="N297">
        <f>'Life Expectancy Data'!AO307</f>
        <v>0.50724637681159424</v>
      </c>
      <c r="O297">
        <f t="array" ref="O297">SQRT(SUMSQ(C297:N297-$X$7:$AI$7))</f>
        <v>0.79283602255553509</v>
      </c>
      <c r="P297">
        <f t="array" ref="P297">SQRT(SUMSQ(C297:N297-$X$8:$AI$8))</f>
        <v>1.7485045161781259</v>
      </c>
      <c r="Q297">
        <f t="shared" si="22"/>
        <v>0.79283602255553509</v>
      </c>
      <c r="R297">
        <f t="shared" si="23"/>
        <v>1</v>
      </c>
      <c r="S297">
        <f t="shared" si="24"/>
        <v>1</v>
      </c>
      <c r="T297">
        <f t="shared" si="25"/>
        <v>1</v>
      </c>
    </row>
    <row r="298" spans="1:20" x14ac:dyDescent="0.2">
      <c r="A298">
        <f t="shared" ca="1" si="21"/>
        <v>0.14674923442006382</v>
      </c>
      <c r="B298" t="s">
        <v>23</v>
      </c>
      <c r="C298">
        <f>'Life Expectancy Data'!X308</f>
        <v>0.32825484764542934</v>
      </c>
      <c r="D298">
        <f>'Life Expectancy Data'!Y308</f>
        <v>5.5555555555555556E-4</v>
      </c>
      <c r="E298">
        <f>'Life Expectancy Data'!Z308</f>
        <v>8.3986562150055993E-3</v>
      </c>
      <c r="F298">
        <f>'Life Expectancy Data'!AA308</f>
        <v>1.4569174731486372E-2</v>
      </c>
      <c r="G298">
        <f>'Life Expectancy Data'!AB308</f>
        <v>0.95918367346938771</v>
      </c>
      <c r="H298">
        <f>'Life Expectancy Data'!AC308</f>
        <v>5.1842042010905682E-5</v>
      </c>
      <c r="I298">
        <f>'Life Expectancy Data'!AD308</f>
        <v>0.19698725376593279</v>
      </c>
      <c r="J298">
        <f>'Life Expectancy Data'!AE308</f>
        <v>4.0000000000000002E-4</v>
      </c>
      <c r="K298">
        <f>'Life Expectancy Data'!AG308</f>
        <v>0.31979106210098662</v>
      </c>
      <c r="L298">
        <f>'Life Expectancy Data'!AH308</f>
        <v>0.95876288659793818</v>
      </c>
      <c r="M298">
        <f>'Life Expectancy Data'!AN308</f>
        <v>0</v>
      </c>
      <c r="N298">
        <f>'Life Expectancy Data'!AO308</f>
        <v>0.48792270531400966</v>
      </c>
      <c r="O298">
        <f t="array" ref="O298">SQRT(SUMSQ(C298:N298-$X$7:$AI$7))</f>
        <v>0.79572567258103999</v>
      </c>
      <c r="P298">
        <f t="array" ref="P298">SQRT(SUMSQ(C298:N298-$X$8:$AI$8))</f>
        <v>1.7454563074201563</v>
      </c>
      <c r="Q298">
        <f t="shared" si="22"/>
        <v>0.79572567258103999</v>
      </c>
      <c r="R298">
        <f t="shared" si="23"/>
        <v>1</v>
      </c>
      <c r="S298">
        <f t="shared" si="24"/>
        <v>1</v>
      </c>
      <c r="T298">
        <f t="shared" si="25"/>
        <v>1</v>
      </c>
    </row>
    <row r="299" spans="1:20" x14ac:dyDescent="0.2">
      <c r="A299">
        <f t="shared" ca="1" si="21"/>
        <v>4.2044281684746054E-2</v>
      </c>
      <c r="B299" t="s">
        <v>23</v>
      </c>
      <c r="C299">
        <f>'Life Expectancy Data'!X309</f>
        <v>0.33795013850415512</v>
      </c>
      <c r="D299">
        <f>'Life Expectancy Data'!Y309</f>
        <v>5.5555555555555556E-4</v>
      </c>
      <c r="E299">
        <f>'Life Expectancy Data'!Z309</f>
        <v>1.5677491601343786E-2</v>
      </c>
      <c r="F299">
        <f>'Life Expectancy Data'!AA309</f>
        <v>8.6859940736661277E-3</v>
      </c>
      <c r="G299">
        <f>'Life Expectancy Data'!AB309</f>
        <v>0.95918367346938771</v>
      </c>
      <c r="H299">
        <f>'Life Expectancy Data'!AC309</f>
        <v>9.4258258201646697E-6</v>
      </c>
      <c r="I299">
        <f>'Life Expectancy Data'!AD309</f>
        <v>0.19003476245654691</v>
      </c>
      <c r="J299">
        <f>'Life Expectancy Data'!AE309</f>
        <v>4.0000000000000002E-4</v>
      </c>
      <c r="K299">
        <f>'Life Expectancy Data'!AG309</f>
        <v>0.28438769587928031</v>
      </c>
      <c r="L299">
        <f>'Life Expectancy Data'!AH309</f>
        <v>0.95876288659793818</v>
      </c>
      <c r="M299">
        <f>'Life Expectancy Data'!AN309</f>
        <v>0</v>
      </c>
      <c r="N299">
        <f>'Life Expectancy Data'!AO309</f>
        <v>0.46376811594202899</v>
      </c>
      <c r="O299">
        <f t="array" ref="O299">SQRT(SUMSQ(C299:N299-$X$7:$AI$7))</f>
        <v>0.80156844462473065</v>
      </c>
      <c r="P299">
        <f t="array" ref="P299">SQRT(SUMSQ(C299:N299-$X$8:$AI$8))</f>
        <v>1.7458775931286969</v>
      </c>
      <c r="Q299">
        <f t="shared" si="22"/>
        <v>0.80156844462473065</v>
      </c>
      <c r="R299">
        <f t="shared" si="23"/>
        <v>1</v>
      </c>
      <c r="S299">
        <f t="shared" si="24"/>
        <v>1</v>
      </c>
      <c r="T299">
        <f t="shared" si="25"/>
        <v>1</v>
      </c>
    </row>
    <row r="300" spans="1:20" x14ac:dyDescent="0.2">
      <c r="A300">
        <f t="shared" ca="1" si="21"/>
        <v>0.94592376417535684</v>
      </c>
      <c r="B300" t="s">
        <v>23</v>
      </c>
      <c r="C300">
        <f>'Life Expectancy Data'!X310</f>
        <v>0.35041551246537395</v>
      </c>
      <c r="D300">
        <f>'Life Expectancy Data'!Y310</f>
        <v>5.5555555555555556E-4</v>
      </c>
      <c r="E300">
        <f>'Life Expectancy Data'!Z310</f>
        <v>4.0313549832026875E-2</v>
      </c>
      <c r="F300">
        <f>'Life Expectancy Data'!AA310</f>
        <v>7.4741891757485234E-3</v>
      </c>
      <c r="G300">
        <f>'Life Expectancy Data'!AB310</f>
        <v>0.95918367346938771</v>
      </c>
      <c r="H300">
        <f>'Life Expectancy Data'!AC310</f>
        <v>5.1842042010905682E-5</v>
      </c>
      <c r="I300">
        <f>'Life Expectancy Data'!AD310</f>
        <v>0.18192352259559674</v>
      </c>
      <c r="J300">
        <f>'Life Expectancy Data'!AE310</f>
        <v>4.0000000000000002E-4</v>
      </c>
      <c r="K300">
        <f>'Life Expectancy Data'!AG310</f>
        <v>0.28496807893209519</v>
      </c>
      <c r="L300">
        <f>'Life Expectancy Data'!AH310</f>
        <v>0.95876288659793818</v>
      </c>
      <c r="M300">
        <f>'Life Expectancy Data'!AN310</f>
        <v>0</v>
      </c>
      <c r="N300">
        <f>'Life Expectancy Data'!AO310</f>
        <v>0.44444444444444442</v>
      </c>
      <c r="O300">
        <f t="array" ref="O300">SQRT(SUMSQ(C300:N300-$X$7:$AI$7))</f>
        <v>0.80296515111940669</v>
      </c>
      <c r="P300">
        <f t="array" ref="P300">SQRT(SUMSQ(C300:N300-$X$8:$AI$8))</f>
        <v>1.739558149834002</v>
      </c>
      <c r="Q300">
        <f t="shared" si="22"/>
        <v>0.80296515111940669</v>
      </c>
      <c r="R300">
        <f t="shared" si="23"/>
        <v>1</v>
      </c>
      <c r="S300">
        <f t="shared" si="24"/>
        <v>1</v>
      </c>
      <c r="T300">
        <f t="shared" si="25"/>
        <v>1</v>
      </c>
    </row>
    <row r="301" spans="1:20" x14ac:dyDescent="0.2">
      <c r="A301">
        <f t="shared" ca="1" si="21"/>
        <v>0.53049275683059705</v>
      </c>
      <c r="B301" t="s">
        <v>23</v>
      </c>
      <c r="C301">
        <f>'Life Expectancy Data'!X311</f>
        <v>0.36288088642659277</v>
      </c>
      <c r="D301">
        <f>'Life Expectancy Data'!Y311</f>
        <v>5.5555555555555556E-4</v>
      </c>
      <c r="E301">
        <f>'Life Expectancy Data'!Z311</f>
        <v>5.3191489361702128E-2</v>
      </c>
      <c r="F301">
        <f>'Life Expectancy Data'!AA311</f>
        <v>1.3278798588963413E-4</v>
      </c>
      <c r="G301">
        <f>'Life Expectancy Data'!AB311</f>
        <v>0.89795918367346939</v>
      </c>
      <c r="H301">
        <f>'Life Expectancy Data'!AC311</f>
        <v>1.4138738730247004E-5</v>
      </c>
      <c r="I301">
        <f>'Life Expectancy Data'!AD311</f>
        <v>0.17497103128621092</v>
      </c>
      <c r="J301">
        <f>'Life Expectancy Data'!AE311</f>
        <v>4.0000000000000002E-4</v>
      </c>
      <c r="K301">
        <f>'Life Expectancy Data'!AG311</f>
        <v>0.23447475333720255</v>
      </c>
      <c r="L301">
        <f>'Life Expectancy Data'!AH311</f>
        <v>0.89690721649484539</v>
      </c>
      <c r="M301">
        <f>'Life Expectancy Data'!AN311</f>
        <v>0</v>
      </c>
      <c r="N301">
        <f>'Life Expectancy Data'!AO311</f>
        <v>0.42512077294685996</v>
      </c>
      <c r="O301">
        <f t="array" ref="O301">SQRT(SUMSQ(C301:N301-$X$7:$AI$7))</f>
        <v>0.80142395821324186</v>
      </c>
      <c r="P301">
        <f t="array" ref="P301">SQRT(SUMSQ(C301:N301-$X$8:$AI$8))</f>
        <v>1.7117154340957232</v>
      </c>
      <c r="Q301">
        <f t="shared" si="22"/>
        <v>0.80142395821324186</v>
      </c>
      <c r="R301">
        <f t="shared" si="23"/>
        <v>1</v>
      </c>
      <c r="S301">
        <f t="shared" si="24"/>
        <v>1</v>
      </c>
      <c r="T301">
        <f t="shared" si="25"/>
        <v>1</v>
      </c>
    </row>
    <row r="302" spans="1:20" x14ac:dyDescent="0.2">
      <c r="A302">
        <f t="shared" ca="1" si="21"/>
        <v>0.97314177349182851</v>
      </c>
      <c r="B302" t="s">
        <v>23</v>
      </c>
      <c r="C302">
        <f>'Life Expectancy Data'!X312</f>
        <v>0.37673130193905818</v>
      </c>
      <c r="D302">
        <f>'Life Expectancy Data'!Y312</f>
        <v>5.5555555555555556E-4</v>
      </c>
      <c r="E302">
        <f>'Life Expectancy Data'!Z312</f>
        <v>2.8555431131019039E-2</v>
      </c>
      <c r="F302">
        <f>'Life Expectancy Data'!AA312</f>
        <v>9.8340491956677841E-4</v>
      </c>
      <c r="G302">
        <f>'Life Expectancy Data'!AB312</f>
        <v>0.95918367346938771</v>
      </c>
      <c r="H302">
        <f>'Life Expectancy Data'!AC312</f>
        <v>0</v>
      </c>
      <c r="I302">
        <f>'Life Expectancy Data'!AD312</f>
        <v>0.16801853997682503</v>
      </c>
      <c r="J302">
        <f>'Life Expectancy Data'!AE312</f>
        <v>4.0000000000000002E-4</v>
      </c>
      <c r="K302">
        <f>'Life Expectancy Data'!AG312</f>
        <v>0.26291352292513059</v>
      </c>
      <c r="L302">
        <f>'Life Expectancy Data'!AH312</f>
        <v>0.95876288659793818</v>
      </c>
      <c r="M302">
        <f>'Life Expectancy Data'!AN312</f>
        <v>0</v>
      </c>
      <c r="N302">
        <f>'Life Expectancy Data'!AO312</f>
        <v>0.40579710144927539</v>
      </c>
      <c r="O302">
        <f t="array" ref="O302">SQRT(SUMSQ(C302:N302-$X$7:$AI$7))</f>
        <v>0.82552266904224092</v>
      </c>
      <c r="P302">
        <f t="array" ref="P302">SQRT(SUMSQ(C302:N302-$X$8:$AI$8))</f>
        <v>1.7452344805745352</v>
      </c>
      <c r="Q302">
        <f t="shared" si="22"/>
        <v>0.82552266904224092</v>
      </c>
      <c r="R302">
        <f t="shared" si="23"/>
        <v>1</v>
      </c>
      <c r="S302">
        <f t="shared" si="24"/>
        <v>1</v>
      </c>
      <c r="T302">
        <f t="shared" si="25"/>
        <v>1</v>
      </c>
    </row>
    <row r="303" spans="1:20" x14ac:dyDescent="0.2">
      <c r="A303">
        <f t="shared" ca="1" si="21"/>
        <v>0.90159688123974124</v>
      </c>
      <c r="B303" t="s">
        <v>23</v>
      </c>
      <c r="C303">
        <f>'Life Expectancy Data'!X313</f>
        <v>0.38919667590027701</v>
      </c>
      <c r="D303">
        <f>'Life Expectancy Data'!Y313</f>
        <v>5.5555555555555556E-4</v>
      </c>
      <c r="E303">
        <f>'Life Expectancy Data'!Z313</f>
        <v>1.5677491601343786E-2</v>
      </c>
      <c r="F303">
        <f>'Life Expectancy Data'!AA313</f>
        <v>7.8016534336831115E-3</v>
      </c>
      <c r="G303">
        <f>'Life Expectancy Data'!AB313</f>
        <v>0.83673469387755106</v>
      </c>
      <c r="H303">
        <f>'Life Expectancy Data'!AC313</f>
        <v>1.2724864857222303E-4</v>
      </c>
      <c r="I303">
        <f>'Life Expectancy Data'!AD313</f>
        <v>0.16106604866743918</v>
      </c>
      <c r="J303">
        <f>'Life Expectancy Data'!AE313</f>
        <v>4.0000000000000002E-4</v>
      </c>
      <c r="K303">
        <f>'Life Expectancy Data'!AG313</f>
        <v>0.42832269297736503</v>
      </c>
      <c r="L303">
        <f>'Life Expectancy Data'!AH313</f>
        <v>0.865979381443299</v>
      </c>
      <c r="M303">
        <f>'Life Expectancy Data'!AN313</f>
        <v>0</v>
      </c>
      <c r="N303">
        <f>'Life Expectancy Data'!AO313</f>
        <v>0.38647342995169082</v>
      </c>
      <c r="O303">
        <f t="array" ref="O303">SQRT(SUMSQ(C303:N303-$X$7:$AI$7))</f>
        <v>0.83324916900165691</v>
      </c>
      <c r="P303">
        <f t="array" ref="P303">SQRT(SUMSQ(C303:N303-$X$8:$AI$8))</f>
        <v>1.6964673489024613</v>
      </c>
      <c r="Q303">
        <f t="shared" si="22"/>
        <v>0.83324916900165691</v>
      </c>
      <c r="R303">
        <f t="shared" si="23"/>
        <v>1</v>
      </c>
      <c r="S303">
        <f t="shared" si="24"/>
        <v>1</v>
      </c>
      <c r="T303">
        <f t="shared" si="25"/>
        <v>1</v>
      </c>
    </row>
    <row r="304" spans="1:20" x14ac:dyDescent="0.2">
      <c r="A304">
        <f t="shared" ca="1" si="21"/>
        <v>0.77824955891869008</v>
      </c>
      <c r="B304" t="s">
        <v>23</v>
      </c>
      <c r="C304">
        <f>'Life Expectancy Data'!X314</f>
        <v>3.8781163434903045E-2</v>
      </c>
      <c r="D304">
        <f>'Life Expectancy Data'!Y314</f>
        <v>5.5555555555555556E-4</v>
      </c>
      <c r="E304">
        <f>'Life Expectancy Data'!Z314</f>
        <v>7.2788353863381863E-3</v>
      </c>
      <c r="F304">
        <f>'Life Expectancy Data'!AA314</f>
        <v>4.4014726471338435E-4</v>
      </c>
      <c r="G304">
        <f>'Life Expectancy Data'!AB314</f>
        <v>0.89795918367346939</v>
      </c>
      <c r="H304">
        <f>'Life Expectancy Data'!AC314</f>
        <v>3.5629621600222448E-3</v>
      </c>
      <c r="I304">
        <f>'Life Expectancy Data'!AD314</f>
        <v>0.15527230590961763</v>
      </c>
      <c r="J304">
        <f>'Life Expectancy Data'!AE314</f>
        <v>4.0000000000000002E-4</v>
      </c>
      <c r="K304">
        <f>'Life Expectancy Data'!AG314</f>
        <v>0.32153221125943121</v>
      </c>
      <c r="L304">
        <f>'Life Expectancy Data'!AH314</f>
        <v>0.88659793814432986</v>
      </c>
      <c r="M304">
        <f>'Life Expectancy Data'!AN314</f>
        <v>0</v>
      </c>
      <c r="N304">
        <f>'Life Expectancy Data'!AO314</f>
        <v>0.3671497584541063</v>
      </c>
      <c r="O304">
        <f t="array" ref="O304">SQRT(SUMSQ(C304:N304-$X$7:$AI$7))</f>
        <v>0.82490424869882406</v>
      </c>
      <c r="P304">
        <f t="array" ref="P304">SQRT(SUMSQ(C304:N304-$X$8:$AI$8))</f>
        <v>1.7846387113377276</v>
      </c>
      <c r="Q304">
        <f t="shared" si="22"/>
        <v>0.82490424869882406</v>
      </c>
      <c r="R304">
        <f t="shared" si="23"/>
        <v>1</v>
      </c>
      <c r="S304">
        <f t="shared" si="24"/>
        <v>1</v>
      </c>
      <c r="T304">
        <f t="shared" si="25"/>
        <v>1</v>
      </c>
    </row>
    <row r="305" spans="1:20" x14ac:dyDescent="0.2">
      <c r="A305">
        <f t="shared" ca="1" si="21"/>
        <v>0.63795102042111496</v>
      </c>
      <c r="B305" t="s">
        <v>23</v>
      </c>
      <c r="C305">
        <f>'Life Expectancy Data'!X315</f>
        <v>0.43074792243767313</v>
      </c>
      <c r="D305">
        <f>'Life Expectancy Data'!Y315</f>
        <v>5.5555555555555556E-4</v>
      </c>
      <c r="E305">
        <f>'Life Expectancy Data'!Z315</f>
        <v>8.9585666293393058E-3</v>
      </c>
      <c r="F305">
        <f>'Life Expectancy Data'!AA315</f>
        <v>4.7925642738581194E-3</v>
      </c>
      <c r="G305">
        <f>'Life Expectancy Data'!AB315</f>
        <v>0.98979591836734693</v>
      </c>
      <c r="H305">
        <f>'Life Expectancy Data'!AC315</f>
        <v>1.9699975964144159E-3</v>
      </c>
      <c r="I305">
        <f>'Life Expectancy Data'!AD315</f>
        <v>0.14947856315179606</v>
      </c>
      <c r="J305">
        <f>'Life Expectancy Data'!AE315</f>
        <v>4.0000000000000002E-4</v>
      </c>
      <c r="K305">
        <f>'Life Expectancy Data'!AG315</f>
        <v>0.379570516540917</v>
      </c>
      <c r="L305">
        <f>'Life Expectancy Data'!AH315</f>
        <v>0.92783505154639179</v>
      </c>
      <c r="M305">
        <f>'Life Expectancy Data'!AN315</f>
        <v>0</v>
      </c>
      <c r="N305">
        <f>'Life Expectancy Data'!AO315</f>
        <v>0.35265700483091789</v>
      </c>
      <c r="O305">
        <f t="array" ref="O305">SQRT(SUMSQ(C305:N305-$X$7:$AI$7))</f>
        <v>0.86628205956498472</v>
      </c>
      <c r="P305">
        <f t="array" ref="P305">SQRT(SUMSQ(C305:N305-$X$8:$AI$8))</f>
        <v>1.7453222056891715</v>
      </c>
      <c r="Q305">
        <f t="shared" si="22"/>
        <v>0.86628205956498472</v>
      </c>
      <c r="R305">
        <f t="shared" si="23"/>
        <v>1</v>
      </c>
      <c r="S305">
        <f t="shared" si="24"/>
        <v>1</v>
      </c>
      <c r="T305">
        <f t="shared" si="25"/>
        <v>1</v>
      </c>
    </row>
    <row r="306" spans="1:20" x14ac:dyDescent="0.2">
      <c r="A306">
        <f t="shared" ca="1" si="21"/>
        <v>0.29594090174377097</v>
      </c>
      <c r="B306" t="s">
        <v>23</v>
      </c>
      <c r="C306">
        <f>'Life Expectancy Data'!X316</f>
        <v>0.25623268698060941</v>
      </c>
      <c r="D306">
        <f>'Life Expectancy Data'!Y316</f>
        <v>4.4444444444444444E-3</v>
      </c>
      <c r="E306">
        <f>'Life Expectancy Data'!Z316</f>
        <v>0.25715907054871223</v>
      </c>
      <c r="F306">
        <f>'Life Expectancy Data'!AA316</f>
        <v>0</v>
      </c>
      <c r="G306">
        <f>'Life Expectancy Data'!AB316</f>
        <v>1</v>
      </c>
      <c r="H306">
        <f>'Life Expectancy Data'!AC316</f>
        <v>0</v>
      </c>
      <c r="I306">
        <f>'Life Expectancy Data'!AD316</f>
        <v>0.59791425260718423</v>
      </c>
      <c r="J306">
        <f>'Life Expectancy Data'!AE316</f>
        <v>4.0000000000000001E-3</v>
      </c>
      <c r="K306">
        <f>'Life Expectancy Data'!AG316</f>
        <v>0.32269297736506092</v>
      </c>
      <c r="L306">
        <f>'Life Expectancy Data'!AH316</f>
        <v>1</v>
      </c>
      <c r="M306">
        <f>'Life Expectancy Data'!AN316</f>
        <v>0.70780590717299585</v>
      </c>
      <c r="N306">
        <f>'Life Expectancy Data'!AO316</f>
        <v>0.66666666666666674</v>
      </c>
      <c r="O306">
        <f t="array" ref="O306">SQRT(SUMSQ(C306:N306-$X$7:$AI$7))</f>
        <v>0.27427609310218776</v>
      </c>
      <c r="P306">
        <f t="array" ref="P306">SQRT(SUMSQ(C306:N306-$X$8:$AI$8))</f>
        <v>1.6534585627406591</v>
      </c>
      <c r="Q306">
        <f t="shared" si="22"/>
        <v>0.27427609310218776</v>
      </c>
      <c r="R306">
        <f t="shared" si="23"/>
        <v>1</v>
      </c>
      <c r="S306">
        <f t="shared" si="24"/>
        <v>1</v>
      </c>
      <c r="T306">
        <f t="shared" si="25"/>
        <v>1</v>
      </c>
    </row>
    <row r="307" spans="1:20" x14ac:dyDescent="0.2">
      <c r="A307">
        <f t="shared" ca="1" si="21"/>
        <v>2.8185571051247305E-2</v>
      </c>
      <c r="B307" t="s">
        <v>23</v>
      </c>
      <c r="C307">
        <f>'Life Expectancy Data'!X317</f>
        <v>0.26038781163434904</v>
      </c>
      <c r="D307">
        <f>'Life Expectancy Data'!Y317</f>
        <v>4.4444444444444444E-3</v>
      </c>
      <c r="E307">
        <f>'Life Expectancy Data'!Z317</f>
        <v>0.2021276595744681</v>
      </c>
      <c r="F307">
        <f>'Life Expectancy Data'!AA317</f>
        <v>0</v>
      </c>
      <c r="G307">
        <f>'Life Expectancy Data'!AB317</f>
        <v>0.98979591836734693</v>
      </c>
      <c r="H307">
        <f>'Life Expectancy Data'!AC317</f>
        <v>0</v>
      </c>
      <c r="I307">
        <f>'Life Expectancy Data'!AD317</f>
        <v>0.58980301274623403</v>
      </c>
      <c r="J307">
        <f>'Life Expectancy Data'!AE317</f>
        <v>4.0000000000000001E-3</v>
      </c>
      <c r="K307">
        <f>'Life Expectancy Data'!AG317</f>
        <v>0.34590829947765522</v>
      </c>
      <c r="L307">
        <f>'Life Expectancy Data'!AH317</f>
        <v>0.98969072164948457</v>
      </c>
      <c r="M307">
        <f>'Life Expectancy Data'!AN317</f>
        <v>0.70253164556962033</v>
      </c>
      <c r="N307">
        <f>'Life Expectancy Data'!AO317</f>
        <v>0.66666666666666674</v>
      </c>
      <c r="O307">
        <f t="array" ref="O307">SQRT(SUMSQ(C307:N307-$X$7:$AI$7))</f>
        <v>0.26694271170577394</v>
      </c>
      <c r="P307">
        <f t="array" ref="P307">SQRT(SUMSQ(C307:N307-$X$8:$AI$8))</f>
        <v>1.6524622741809256</v>
      </c>
      <c r="Q307">
        <f t="shared" si="22"/>
        <v>0.26694271170577394</v>
      </c>
      <c r="R307">
        <f t="shared" si="23"/>
        <v>1</v>
      </c>
      <c r="S307">
        <f t="shared" si="24"/>
        <v>1</v>
      </c>
      <c r="T307">
        <f t="shared" si="25"/>
        <v>1</v>
      </c>
    </row>
    <row r="308" spans="1:20" x14ac:dyDescent="0.2">
      <c r="A308">
        <f t="shared" ca="1" si="21"/>
        <v>0.3664576990207975</v>
      </c>
      <c r="B308" t="s">
        <v>23</v>
      </c>
      <c r="C308">
        <f>'Life Expectancy Data'!X318</f>
        <v>0.26454293628808867</v>
      </c>
      <c r="D308">
        <f>'Life Expectancy Data'!Y318</f>
        <v>4.4444444444444444E-3</v>
      </c>
      <c r="E308">
        <f>'Life Expectancy Data'!Z318</f>
        <v>0.2110862262038074</v>
      </c>
      <c r="F308">
        <f>'Life Expectancy Data'!AA318</f>
        <v>0</v>
      </c>
      <c r="G308">
        <f>'Life Expectancy Data'!AB318</f>
        <v>0.94897959183673475</v>
      </c>
      <c r="H308">
        <f>'Life Expectancy Data'!AC318</f>
        <v>0</v>
      </c>
      <c r="I308">
        <f>'Life Expectancy Data'!AD318</f>
        <v>0.58169177288528395</v>
      </c>
      <c r="J308">
        <f>'Life Expectancy Data'!AE318</f>
        <v>4.0000000000000001E-3</v>
      </c>
      <c r="K308">
        <f>'Life Expectancy Data'!AG318</f>
        <v>0.32443412652350551</v>
      </c>
      <c r="L308">
        <f>'Life Expectancy Data'!AH318</f>
        <v>0.94845360824742264</v>
      </c>
      <c r="M308">
        <f>'Life Expectancy Data'!AN318</f>
        <v>0.69725738396624481</v>
      </c>
      <c r="N308">
        <f>'Life Expectancy Data'!AO318</f>
        <v>0.66666666666666674</v>
      </c>
      <c r="O308">
        <f t="array" ref="O308">SQRT(SUMSQ(C308:N308-$X$7:$AI$7))</f>
        <v>0.22294116485999088</v>
      </c>
      <c r="P308">
        <f t="array" ref="P308">SQRT(SUMSQ(C308:N308-$X$8:$AI$8))</f>
        <v>1.6266334494366561</v>
      </c>
      <c r="Q308">
        <f t="shared" si="22"/>
        <v>0.22294116485999088</v>
      </c>
      <c r="R308">
        <f t="shared" si="23"/>
        <v>1</v>
      </c>
      <c r="S308">
        <f t="shared" si="24"/>
        <v>1</v>
      </c>
      <c r="T308">
        <f t="shared" si="25"/>
        <v>1</v>
      </c>
    </row>
    <row r="309" spans="1:20" x14ac:dyDescent="0.2">
      <c r="A309">
        <f t="shared" ca="1" si="21"/>
        <v>0.6094874300803601</v>
      </c>
      <c r="B309" t="s">
        <v>23</v>
      </c>
      <c r="C309">
        <f>'Life Expectancy Data'!X319</f>
        <v>0.26731301939058172</v>
      </c>
      <c r="D309">
        <f>'Life Expectancy Data'!Y319</f>
        <v>4.4444444444444444E-3</v>
      </c>
      <c r="E309">
        <f>'Life Expectancy Data'!Z319</f>
        <v>0.21724524076147819</v>
      </c>
      <c r="F309">
        <f>'Life Expectancy Data'!AA319</f>
        <v>0</v>
      </c>
      <c r="G309">
        <f>'Life Expectancy Data'!AB319</f>
        <v>0.93877551020408168</v>
      </c>
      <c r="H309">
        <f>'Life Expectancy Data'!AC319</f>
        <v>0</v>
      </c>
      <c r="I309">
        <f>'Life Expectancy Data'!AD319</f>
        <v>5.330243337195828E-2</v>
      </c>
      <c r="J309">
        <f>'Life Expectancy Data'!AE319</f>
        <v>4.4000000000000003E-3</v>
      </c>
      <c r="K309">
        <f>'Life Expectancy Data'!AG319</f>
        <v>0.30121880441091115</v>
      </c>
      <c r="L309">
        <f>'Life Expectancy Data'!AH319</f>
        <v>0.93814432989690721</v>
      </c>
      <c r="M309">
        <f>'Life Expectancy Data'!AN319</f>
        <v>0.69092827004219415</v>
      </c>
      <c r="N309">
        <f>'Life Expectancy Data'!AO319</f>
        <v>0.66666666666666674</v>
      </c>
      <c r="O309">
        <f t="array" ref="O309">SQRT(SUMSQ(C309:N309-$X$7:$AI$7))</f>
        <v>0.43627766666753182</v>
      </c>
      <c r="P309">
        <f t="array" ref="P309">SQRT(SUMSQ(C309:N309-$X$8:$AI$8))</f>
        <v>1.6239527793004858</v>
      </c>
      <c r="Q309">
        <f t="shared" si="22"/>
        <v>0.43627766666753182</v>
      </c>
      <c r="R309">
        <f t="shared" si="23"/>
        <v>1</v>
      </c>
      <c r="S309">
        <f t="shared" si="24"/>
        <v>1</v>
      </c>
      <c r="T309">
        <f t="shared" si="25"/>
        <v>1</v>
      </c>
    </row>
    <row r="310" spans="1:20" x14ac:dyDescent="0.2">
      <c r="A310">
        <f t="shared" ca="1" si="21"/>
        <v>0.94769881826675106</v>
      </c>
      <c r="B310" t="s">
        <v>23</v>
      </c>
      <c r="C310">
        <f>'Life Expectancy Data'!X320</f>
        <v>0.27285318559556787</v>
      </c>
      <c r="D310">
        <f>'Life Expectancy Data'!Y320</f>
        <v>5.0000000000000001E-3</v>
      </c>
      <c r="E310">
        <f>'Life Expectancy Data'!Z320</f>
        <v>0.219484882418813</v>
      </c>
      <c r="F310">
        <f>'Life Expectancy Data'!AA320</f>
        <v>0</v>
      </c>
      <c r="G310">
        <f>'Life Expectancy Data'!AB320</f>
        <v>0.95918367346938771</v>
      </c>
      <c r="H310">
        <f>'Life Expectancy Data'!AC320</f>
        <v>0</v>
      </c>
      <c r="I310">
        <f>'Life Expectancy Data'!AD320</f>
        <v>0.56662804171494785</v>
      </c>
      <c r="J310">
        <f>'Life Expectancy Data'!AE320</f>
        <v>4.4000000000000003E-3</v>
      </c>
      <c r="K310">
        <f>'Life Expectancy Data'!AG320</f>
        <v>0.2971561230412072</v>
      </c>
      <c r="L310">
        <f>'Life Expectancy Data'!AH320</f>
        <v>0.95876288659793818</v>
      </c>
      <c r="M310">
        <f>'Life Expectancy Data'!AN320</f>
        <v>0.68459915611814348</v>
      </c>
      <c r="N310">
        <f>'Life Expectancy Data'!AO320</f>
        <v>0.66666666666666674</v>
      </c>
      <c r="O310">
        <f t="array" ref="O310">SQRT(SUMSQ(C310:N310-$X$7:$AI$7))</f>
        <v>0.22448815903364672</v>
      </c>
      <c r="P310">
        <f t="array" ref="P310">SQRT(SUMSQ(C310:N310-$X$8:$AI$8))</f>
        <v>1.627100667644779</v>
      </c>
      <c r="Q310">
        <f t="shared" si="22"/>
        <v>0.22448815903364672</v>
      </c>
      <c r="R310">
        <f t="shared" si="23"/>
        <v>1</v>
      </c>
      <c r="S310">
        <f t="shared" si="24"/>
        <v>1</v>
      </c>
      <c r="T310">
        <f t="shared" si="25"/>
        <v>1</v>
      </c>
    </row>
    <row r="311" spans="1:20" x14ac:dyDescent="0.2">
      <c r="A311">
        <f t="shared" ca="1" si="21"/>
        <v>0.64051259372372837</v>
      </c>
      <c r="B311" t="s">
        <v>23</v>
      </c>
      <c r="C311">
        <f>'Life Expectancy Data'!X321</f>
        <v>2.9085872576177285E-2</v>
      </c>
      <c r="D311">
        <f>'Life Expectancy Data'!Y321</f>
        <v>5.0000000000000001E-3</v>
      </c>
      <c r="E311">
        <f>'Life Expectancy Data'!Z321</f>
        <v>0.22060470324748044</v>
      </c>
      <c r="F311">
        <f>'Life Expectancy Data'!AA321</f>
        <v>0</v>
      </c>
      <c r="G311">
        <f>'Life Expectancy Data'!AB321</f>
        <v>0.91836734693877553</v>
      </c>
      <c r="H311">
        <f>'Life Expectancy Data'!AC321</f>
        <v>0</v>
      </c>
      <c r="I311">
        <f>'Life Expectancy Data'!AD321</f>
        <v>0.55967555040556194</v>
      </c>
      <c r="J311">
        <f>'Life Expectancy Data'!AE321</f>
        <v>4.7999999999999996E-3</v>
      </c>
      <c r="K311">
        <f>'Life Expectancy Data'!AG321</f>
        <v>0.2942542077771329</v>
      </c>
      <c r="L311">
        <f>'Life Expectancy Data'!AH321</f>
        <v>0.91752577319587625</v>
      </c>
      <c r="M311">
        <f>'Life Expectancy Data'!AN321</f>
        <v>0.67827004219409293</v>
      </c>
      <c r="N311">
        <f>'Life Expectancy Data'!AO321</f>
        <v>0.66666666666666674</v>
      </c>
      <c r="O311">
        <f t="array" ref="O311">SQRT(SUMSQ(C311:N311-$X$7:$AI$7))</f>
        <v>0.23163240056514978</v>
      </c>
      <c r="P311">
        <f t="array" ref="P311">SQRT(SUMSQ(C311:N311-$X$8:$AI$8))</f>
        <v>1.6631261903635637</v>
      </c>
      <c r="Q311">
        <f t="shared" si="22"/>
        <v>0.23163240056514978</v>
      </c>
      <c r="R311">
        <f t="shared" si="23"/>
        <v>1</v>
      </c>
      <c r="S311">
        <f t="shared" si="24"/>
        <v>1</v>
      </c>
      <c r="T311">
        <f t="shared" si="25"/>
        <v>1</v>
      </c>
    </row>
    <row r="312" spans="1:20" x14ac:dyDescent="0.2">
      <c r="A312">
        <f t="shared" ca="1" si="21"/>
        <v>0.12531448697677905</v>
      </c>
      <c r="B312" t="s">
        <v>23</v>
      </c>
      <c r="C312">
        <f>'Life Expectancy Data'!X322</f>
        <v>3.6011080332409975E-2</v>
      </c>
      <c r="D312">
        <f>'Life Expectancy Data'!Y322</f>
        <v>5.5555555555555558E-3</v>
      </c>
      <c r="E312">
        <f>'Life Expectancy Data'!Z322</f>
        <v>0.21612541993281079</v>
      </c>
      <c r="F312">
        <f>'Life Expectancy Data'!AA322</f>
        <v>0</v>
      </c>
      <c r="G312">
        <f>'Life Expectancy Data'!AB322</f>
        <v>0.93877551020408168</v>
      </c>
      <c r="H312">
        <f>'Life Expectancy Data'!AC322</f>
        <v>0</v>
      </c>
      <c r="I312">
        <f>'Life Expectancy Data'!AD322</f>
        <v>0.55156431054461186</v>
      </c>
      <c r="J312">
        <f>'Life Expectancy Data'!AE322</f>
        <v>4.7999999999999996E-3</v>
      </c>
      <c r="K312">
        <f>'Life Expectancy Data'!AG322</f>
        <v>0.31282646546720833</v>
      </c>
      <c r="L312">
        <f>'Life Expectancy Data'!AH322</f>
        <v>0.93814432989690721</v>
      </c>
      <c r="M312">
        <f>'Life Expectancy Data'!AN322</f>
        <v>0.67088607594936711</v>
      </c>
      <c r="N312">
        <f>'Life Expectancy Data'!AO322</f>
        <v>0.66666666666666674</v>
      </c>
      <c r="O312">
        <f t="array" ref="O312">SQRT(SUMSQ(C312:N312-$X$7:$AI$7))</f>
        <v>0.23539995186475526</v>
      </c>
      <c r="P312">
        <f t="array" ref="P312">SQRT(SUMSQ(C312:N312-$X$8:$AI$8))</f>
        <v>1.6691170822010108</v>
      </c>
      <c r="Q312">
        <f t="shared" si="22"/>
        <v>0.23539995186475526</v>
      </c>
      <c r="R312">
        <f t="shared" si="23"/>
        <v>1</v>
      </c>
      <c r="S312">
        <f t="shared" si="24"/>
        <v>1</v>
      </c>
      <c r="T312">
        <f t="shared" si="25"/>
        <v>1</v>
      </c>
    </row>
    <row r="313" spans="1:20" x14ac:dyDescent="0.2">
      <c r="A313">
        <f t="shared" ca="1" si="21"/>
        <v>0.4915150793527473</v>
      </c>
      <c r="B313" t="s">
        <v>23</v>
      </c>
      <c r="C313">
        <f>'Life Expectancy Data'!X323</f>
        <v>0.29085872576177285</v>
      </c>
      <c r="D313">
        <f>'Life Expectancy Data'!Y323</f>
        <v>5.5555555555555558E-3</v>
      </c>
      <c r="E313">
        <f>'Life Expectancy Data'!Z323</f>
        <v>0.2105263157894737</v>
      </c>
      <c r="F313">
        <f>'Life Expectancy Data'!AA323</f>
        <v>0</v>
      </c>
      <c r="G313">
        <f>'Life Expectancy Data'!AB323</f>
        <v>0.88775510204081631</v>
      </c>
      <c r="H313">
        <f>'Life Expectancy Data'!AC323</f>
        <v>0</v>
      </c>
      <c r="I313">
        <f>'Life Expectancy Data'!AD323</f>
        <v>0.54461181923522595</v>
      </c>
      <c r="J313">
        <f>'Life Expectancy Data'!AE323</f>
        <v>5.1999999999999998E-3</v>
      </c>
      <c r="K313">
        <f>'Life Expectancy Data'!AG323</f>
        <v>0.26871735345327913</v>
      </c>
      <c r="L313">
        <f>'Life Expectancy Data'!AH323</f>
        <v>0.88659793814432986</v>
      </c>
      <c r="M313">
        <f>'Life Expectancy Data'!AN323</f>
        <v>0.66666666666666674</v>
      </c>
      <c r="N313">
        <f>'Life Expectancy Data'!AO323</f>
        <v>0.67632850241545894</v>
      </c>
      <c r="O313">
        <f t="array" ref="O313">SQRT(SUMSQ(C313:N313-$X$7:$AI$7))</f>
        <v>0.18728250912038902</v>
      </c>
      <c r="P313">
        <f t="array" ref="P313">SQRT(SUMSQ(C313:N313-$X$8:$AI$8))</f>
        <v>1.5870019518684411</v>
      </c>
      <c r="Q313">
        <f t="shared" si="22"/>
        <v>0.18728250912038902</v>
      </c>
      <c r="R313">
        <f t="shared" si="23"/>
        <v>1</v>
      </c>
      <c r="S313">
        <f t="shared" si="24"/>
        <v>1</v>
      </c>
      <c r="T313">
        <f t="shared" si="25"/>
        <v>1</v>
      </c>
    </row>
    <row r="314" spans="1:20" x14ac:dyDescent="0.2">
      <c r="A314">
        <f t="shared" ca="1" si="21"/>
        <v>0.5628351690367569</v>
      </c>
      <c r="B314" t="s">
        <v>31</v>
      </c>
      <c r="C314">
        <f>'Life Expectancy Data'!X324</f>
        <v>0.29778393351800553</v>
      </c>
      <c r="D314">
        <f>'Life Expectancy Data'!Y324</f>
        <v>6.1111111111111114E-3</v>
      </c>
      <c r="E314">
        <f>'Life Expectancy Data'!Z324</f>
        <v>0.19372900335946253</v>
      </c>
      <c r="F314">
        <f>'Life Expectancy Data'!AA324</f>
        <v>0</v>
      </c>
      <c r="G314">
        <f>'Life Expectancy Data'!AB324</f>
        <v>0.84693877551020413</v>
      </c>
      <c r="H314">
        <f>'Life Expectancy Data'!AC324</f>
        <v>0</v>
      </c>
      <c r="I314">
        <f>'Life Expectancy Data'!AD324</f>
        <v>0.53650057937427575</v>
      </c>
      <c r="J314">
        <f>'Life Expectancy Data'!AE324</f>
        <v>5.5999999999999999E-3</v>
      </c>
      <c r="K314">
        <f>'Life Expectancy Data'!AG324</f>
        <v>0.26639582124201971</v>
      </c>
      <c r="L314">
        <f>'Life Expectancy Data'!AH324</f>
        <v>0.84536082474226804</v>
      </c>
      <c r="M314">
        <f>'Life Expectancy Data'!AN324</f>
        <v>0.66033755274261607</v>
      </c>
      <c r="N314">
        <f>'Life Expectancy Data'!AO324</f>
        <v>0.6811594202898551</v>
      </c>
      <c r="O314">
        <f t="array" ref="O314">SQRT(SUMSQ(C314:N314-$X$7:$AI$7))</f>
        <v>0.19212096520646196</v>
      </c>
      <c r="P314">
        <f t="array" ref="P314">SQRT(SUMSQ(C314:N314-$X$8:$AI$8))</f>
        <v>1.5692431831928026</v>
      </c>
      <c r="Q314">
        <f t="shared" si="22"/>
        <v>0.19212096520646196</v>
      </c>
      <c r="R314">
        <f t="shared" si="23"/>
        <v>1</v>
      </c>
      <c r="S314">
        <f t="shared" si="24"/>
        <v>2</v>
      </c>
      <c r="T314">
        <f t="shared" si="25"/>
        <v>0</v>
      </c>
    </row>
    <row r="315" spans="1:20" x14ac:dyDescent="0.2">
      <c r="A315">
        <f t="shared" ca="1" si="21"/>
        <v>0.31762134824621646</v>
      </c>
      <c r="B315" t="s">
        <v>31</v>
      </c>
      <c r="C315">
        <f>'Life Expectancy Data'!X325</f>
        <v>0.30193905817174516</v>
      </c>
      <c r="D315">
        <f>'Life Expectancy Data'!Y325</f>
        <v>6.1111111111111114E-3</v>
      </c>
      <c r="E315">
        <f>'Life Expectancy Data'!Z325</f>
        <v>0.18029115341545354</v>
      </c>
      <c r="F315">
        <f>'Life Expectancy Data'!AA325</f>
        <v>0</v>
      </c>
      <c r="G315">
        <f>'Life Expectancy Data'!AB325</f>
        <v>0.83673469387755106</v>
      </c>
      <c r="H315">
        <f>'Life Expectancy Data'!AC325</f>
        <v>0</v>
      </c>
      <c r="I315">
        <f>'Life Expectancy Data'!AD325</f>
        <v>0.52954808806488995</v>
      </c>
      <c r="J315">
        <f>'Life Expectancy Data'!AE325</f>
        <v>6.0000000000000001E-3</v>
      </c>
      <c r="K315">
        <f>'Life Expectancy Data'!AG325</f>
        <v>0.27974463145676148</v>
      </c>
      <c r="L315">
        <f>'Life Expectancy Data'!AH325</f>
        <v>0.83505154639175261</v>
      </c>
      <c r="M315">
        <f>'Life Expectancy Data'!AN325</f>
        <v>0.65928270042194093</v>
      </c>
      <c r="N315">
        <f>'Life Expectancy Data'!AO325</f>
        <v>0.69082125603864741</v>
      </c>
      <c r="O315">
        <f t="array" ref="O315">SQRT(SUMSQ(C315:N315-$X$7:$AI$7))</f>
        <v>0.20040253453253831</v>
      </c>
      <c r="P315">
        <f t="array" ref="P315">SQRT(SUMSQ(C315:N315-$X$8:$AI$8))</f>
        <v>1.5655755166194547</v>
      </c>
      <c r="Q315">
        <f t="shared" si="22"/>
        <v>0.20040253453253831</v>
      </c>
      <c r="R315">
        <f t="shared" si="23"/>
        <v>1</v>
      </c>
      <c r="S315">
        <f t="shared" si="24"/>
        <v>2</v>
      </c>
      <c r="T315">
        <f t="shared" si="25"/>
        <v>0</v>
      </c>
    </row>
    <row r="316" spans="1:20" x14ac:dyDescent="0.2">
      <c r="A316">
        <f t="shared" ca="1" si="21"/>
        <v>0.17567934500133298</v>
      </c>
      <c r="B316" t="s">
        <v>31</v>
      </c>
      <c r="C316">
        <f>'Life Expectancy Data'!X326</f>
        <v>0.30609418282548478</v>
      </c>
      <c r="D316">
        <f>'Life Expectancy Data'!Y326</f>
        <v>6.6666666666666671E-3</v>
      </c>
      <c r="E316">
        <f>'Life Expectancy Data'!Z326</f>
        <v>0.15957446808510639</v>
      </c>
      <c r="F316">
        <f>'Life Expectancy Data'!AA326</f>
        <v>0</v>
      </c>
      <c r="G316">
        <f>'Life Expectancy Data'!AB326</f>
        <v>0.8571428571428571</v>
      </c>
      <c r="H316">
        <f>'Life Expectancy Data'!AC326</f>
        <v>0</v>
      </c>
      <c r="I316">
        <f>'Life Expectancy Data'!AD326</f>
        <v>0.52143684820393976</v>
      </c>
      <c r="J316">
        <f>'Life Expectancy Data'!AE326</f>
        <v>6.4000000000000003E-3</v>
      </c>
      <c r="K316">
        <f>'Life Expectancy Data'!AG326</f>
        <v>0.30760301799187462</v>
      </c>
      <c r="L316">
        <f>'Life Expectancy Data'!AH326</f>
        <v>0.85567010309278346</v>
      </c>
      <c r="M316">
        <f>'Life Expectancy Data'!AN326</f>
        <v>0.65611814345991559</v>
      </c>
      <c r="N316">
        <f>'Life Expectancy Data'!AO326</f>
        <v>0.69565217391304357</v>
      </c>
      <c r="O316">
        <f t="array" ref="O316">SQRT(SUMSQ(C316:N316-$X$7:$AI$7))</f>
        <v>0.2057539871713748</v>
      </c>
      <c r="P316">
        <f t="array" ref="P316">SQRT(SUMSQ(C316:N316-$X$8:$AI$8))</f>
        <v>1.5747062185689709</v>
      </c>
      <c r="Q316">
        <f t="shared" si="22"/>
        <v>0.2057539871713748</v>
      </c>
      <c r="R316">
        <f t="shared" si="23"/>
        <v>1</v>
      </c>
      <c r="S316">
        <f t="shared" si="24"/>
        <v>2</v>
      </c>
      <c r="T316">
        <f t="shared" si="25"/>
        <v>0</v>
      </c>
    </row>
    <row r="317" spans="1:20" x14ac:dyDescent="0.2">
      <c r="A317">
        <f t="shared" ca="1" si="21"/>
        <v>5.5387030884051835E-2</v>
      </c>
      <c r="B317" t="s">
        <v>31</v>
      </c>
      <c r="C317">
        <f>'Life Expectancy Data'!X327</f>
        <v>0.31163434903047094</v>
      </c>
      <c r="D317">
        <f>'Life Expectancy Data'!Y327</f>
        <v>6.6666666666666671E-3</v>
      </c>
      <c r="E317">
        <f>'Life Expectancy Data'!Z327</f>
        <v>0.14837625979843228</v>
      </c>
      <c r="F317">
        <f>'Life Expectancy Data'!AA327</f>
        <v>0</v>
      </c>
      <c r="G317">
        <f>'Life Expectancy Data'!AB327</f>
        <v>0.84693877551020413</v>
      </c>
      <c r="H317">
        <f>'Life Expectancy Data'!AC327</f>
        <v>0</v>
      </c>
      <c r="I317">
        <f>'Life Expectancy Data'!AD327</f>
        <v>0.51448435689455385</v>
      </c>
      <c r="J317">
        <f>'Life Expectancy Data'!AE327</f>
        <v>6.4000000000000003E-3</v>
      </c>
      <c r="K317">
        <f>'Life Expectancy Data'!AG327</f>
        <v>0.28148578061520602</v>
      </c>
      <c r="L317">
        <f>'Life Expectancy Data'!AH327</f>
        <v>0.84536082474226804</v>
      </c>
      <c r="M317">
        <f>'Life Expectancy Data'!AN327</f>
        <v>0.65400843881856541</v>
      </c>
      <c r="N317">
        <f>'Life Expectancy Data'!AO327</f>
        <v>0.70531400966183577</v>
      </c>
      <c r="O317">
        <f t="array" ref="O317">SQRT(SUMSQ(C317:N317-$X$7:$AI$7))</f>
        <v>0.22063093054988589</v>
      </c>
      <c r="P317">
        <f t="array" ref="P317">SQRT(SUMSQ(C317:N317-$X$8:$AI$8))</f>
        <v>1.573560036725044</v>
      </c>
      <c r="Q317">
        <f t="shared" si="22"/>
        <v>0.22063093054988589</v>
      </c>
      <c r="R317">
        <f t="shared" si="23"/>
        <v>1</v>
      </c>
      <c r="S317">
        <f t="shared" si="24"/>
        <v>2</v>
      </c>
      <c r="T317">
        <f t="shared" si="25"/>
        <v>0</v>
      </c>
    </row>
    <row r="318" spans="1:20" x14ac:dyDescent="0.2">
      <c r="A318">
        <f t="shared" ca="1" si="21"/>
        <v>0.87314951465714519</v>
      </c>
      <c r="B318" t="s">
        <v>31</v>
      </c>
      <c r="C318">
        <f>'Life Expectancy Data'!X328</f>
        <v>3.0470914127423823E-2</v>
      </c>
      <c r="D318">
        <f>'Life Expectancy Data'!Y328</f>
        <v>7.2222222222222219E-3</v>
      </c>
      <c r="E318">
        <f>'Life Expectancy Data'!Z328</f>
        <v>0.13213885778275478</v>
      </c>
      <c r="F318">
        <f>'Life Expectancy Data'!AA328</f>
        <v>0</v>
      </c>
      <c r="G318">
        <f>'Life Expectancy Data'!AB328</f>
        <v>7.1428571428571425E-2</v>
      </c>
      <c r="H318">
        <f>'Life Expectancy Data'!AC328</f>
        <v>0</v>
      </c>
      <c r="I318">
        <f>'Life Expectancy Data'!AD328</f>
        <v>0.50637311703360377</v>
      </c>
      <c r="J318">
        <f>'Life Expectancy Data'!AE328</f>
        <v>6.7999999999999996E-3</v>
      </c>
      <c r="K318">
        <f>'Life Expectancy Data'!AG328</f>
        <v>0.2861288450377249</v>
      </c>
      <c r="L318">
        <f>'Life Expectancy Data'!AH328</f>
        <v>0.88659793814432986</v>
      </c>
      <c r="M318">
        <f>'Life Expectancy Data'!AN328</f>
        <v>0.65084388185654007</v>
      </c>
      <c r="N318">
        <f>'Life Expectancy Data'!AO328</f>
        <v>0.69565217391304357</v>
      </c>
      <c r="O318">
        <f t="array" ref="O318">SQRT(SUMSQ(C318:N318-$X$7:$AI$7))</f>
        <v>0.82210414389114528</v>
      </c>
      <c r="P318">
        <f t="array" ref="P318">SQRT(SUMSQ(C318:N318-$X$8:$AI$8))</f>
        <v>1.6962376983879586</v>
      </c>
      <c r="Q318">
        <f t="shared" si="22"/>
        <v>0.82210414389114528</v>
      </c>
      <c r="R318">
        <f t="shared" si="23"/>
        <v>1</v>
      </c>
      <c r="S318">
        <f t="shared" si="24"/>
        <v>2</v>
      </c>
      <c r="T318">
        <f t="shared" si="25"/>
        <v>0</v>
      </c>
    </row>
    <row r="319" spans="1:20" x14ac:dyDescent="0.2">
      <c r="A319">
        <f t="shared" ca="1" si="21"/>
        <v>0.54388491922244608</v>
      </c>
      <c r="B319" t="s">
        <v>31</v>
      </c>
      <c r="C319">
        <f>'Life Expectancy Data'!X329</f>
        <v>0.32271468144044324</v>
      </c>
      <c r="D319">
        <f>'Life Expectancy Data'!Y329</f>
        <v>7.7777777777777776E-3</v>
      </c>
      <c r="E319">
        <f>'Life Expectancy Data'!Z329</f>
        <v>0.12597984322508399</v>
      </c>
      <c r="F319">
        <f>'Life Expectancy Data'!AA329</f>
        <v>0</v>
      </c>
      <c r="G319">
        <f>'Life Expectancy Data'!AB329</f>
        <v>0.77551020408163263</v>
      </c>
      <c r="H319">
        <f>'Life Expectancy Data'!AC329</f>
        <v>0</v>
      </c>
      <c r="I319">
        <f>'Life Expectancy Data'!AD329</f>
        <v>0.49826187717265358</v>
      </c>
      <c r="J319">
        <f>'Life Expectancy Data'!AE329</f>
        <v>7.1999999999999998E-3</v>
      </c>
      <c r="K319">
        <f>'Life Expectancy Data'!AG329</f>
        <v>0.3575159605339524</v>
      </c>
      <c r="L319">
        <f>'Life Expectancy Data'!AH329</f>
        <v>0.77319587628865982</v>
      </c>
      <c r="M319">
        <f>'Life Expectancy Data'!AN329</f>
        <v>0.64345991561181437</v>
      </c>
      <c r="N319">
        <f>'Life Expectancy Data'!AO329</f>
        <v>0.67632850241545894</v>
      </c>
      <c r="O319">
        <f t="array" ref="O319">SQRT(SUMSQ(C319:N319-$X$7:$AI$7))</f>
        <v>0.25376447900402671</v>
      </c>
      <c r="P319">
        <f t="array" ref="P319">SQRT(SUMSQ(C319:N319-$X$8:$AI$8))</f>
        <v>1.5394597227610478</v>
      </c>
      <c r="Q319">
        <f t="shared" si="22"/>
        <v>0.25376447900402671</v>
      </c>
      <c r="R319">
        <f t="shared" si="23"/>
        <v>1</v>
      </c>
      <c r="S319">
        <f t="shared" si="24"/>
        <v>2</v>
      </c>
      <c r="T319">
        <f t="shared" si="25"/>
        <v>0</v>
      </c>
    </row>
    <row r="320" spans="1:20" x14ac:dyDescent="0.2">
      <c r="A320">
        <f t="shared" ca="1" si="21"/>
        <v>5.2204675547812274E-3</v>
      </c>
      <c r="B320" t="s">
        <v>31</v>
      </c>
      <c r="C320">
        <f>'Life Expectancy Data'!X330</f>
        <v>0.32825484764542934</v>
      </c>
      <c r="D320">
        <f>'Life Expectancy Data'!Y330</f>
        <v>7.7777777777777776E-3</v>
      </c>
      <c r="E320">
        <f>'Life Expectancy Data'!Z330</f>
        <v>0.12262038073908177</v>
      </c>
      <c r="F320">
        <f>'Life Expectancy Data'!AA330</f>
        <v>0</v>
      </c>
      <c r="G320">
        <f>'Life Expectancy Data'!AB330</f>
        <v>0.77551020408163263</v>
      </c>
      <c r="H320">
        <f>'Life Expectancy Data'!AC330</f>
        <v>0</v>
      </c>
      <c r="I320">
        <f>'Life Expectancy Data'!AD330</f>
        <v>0.49015063731170333</v>
      </c>
      <c r="J320">
        <f>'Life Expectancy Data'!AE330</f>
        <v>7.6E-3</v>
      </c>
      <c r="K320">
        <f>'Life Expectancy Data'!AG330</f>
        <v>0.34474753337202552</v>
      </c>
      <c r="L320">
        <f>'Life Expectancy Data'!AH330</f>
        <v>0.71134020618556704</v>
      </c>
      <c r="M320">
        <f>'Life Expectancy Data'!AN330</f>
        <v>0.64029535864978904</v>
      </c>
      <c r="N320">
        <f>'Life Expectancy Data'!AO330</f>
        <v>0.66183574879227047</v>
      </c>
      <c r="O320">
        <f t="array" ref="O320">SQRT(SUMSQ(C320:N320-$X$7:$AI$7))</f>
        <v>0.27881564821518595</v>
      </c>
      <c r="P320">
        <f t="array" ref="P320">SQRT(SUMSQ(C320:N320-$X$8:$AI$8))</f>
        <v>1.5261072636851842</v>
      </c>
      <c r="Q320">
        <f t="shared" si="22"/>
        <v>0.27881564821518595</v>
      </c>
      <c r="R320">
        <f t="shared" si="23"/>
        <v>1</v>
      </c>
      <c r="S320">
        <f t="shared" si="24"/>
        <v>2</v>
      </c>
      <c r="T320">
        <f t="shared" si="25"/>
        <v>0</v>
      </c>
    </row>
    <row r="321" spans="1:20" x14ac:dyDescent="0.2">
      <c r="A321">
        <f t="shared" ca="1" si="21"/>
        <v>0.87991140111961608</v>
      </c>
      <c r="B321" t="s">
        <v>31</v>
      </c>
      <c r="C321">
        <f>'Life Expectancy Data'!X331</f>
        <v>0.33518005540166207</v>
      </c>
      <c r="D321">
        <f>'Life Expectancy Data'!Y331</f>
        <v>8.3333333333333332E-3</v>
      </c>
      <c r="E321">
        <f>'Life Expectancy Data'!Z331</f>
        <v>0.12933930571108623</v>
      </c>
      <c r="F321">
        <f>'Life Expectancy Data'!AA331</f>
        <v>0</v>
      </c>
      <c r="G321">
        <f>'Life Expectancy Data'!AB331</f>
        <v>0.77551020408163263</v>
      </c>
      <c r="H321">
        <f>'Life Expectancy Data'!AC331</f>
        <v>5.7497537503004481E-4</v>
      </c>
      <c r="I321">
        <f>'Life Expectancy Data'!AD331</f>
        <v>0.48203939745075319</v>
      </c>
      <c r="J321">
        <f>'Life Expectancy Data'!AE331</f>
        <v>8.0000000000000002E-3</v>
      </c>
      <c r="K321">
        <f>'Life Expectancy Data'!AG331</f>
        <v>0.30760301799187462</v>
      </c>
      <c r="L321">
        <f>'Life Expectancy Data'!AH331</f>
        <v>0.75257731958762886</v>
      </c>
      <c r="M321">
        <f>'Life Expectancy Data'!AN331</f>
        <v>0.63291139240506333</v>
      </c>
      <c r="N321">
        <f>'Life Expectancy Data'!AO331</f>
        <v>0.64251207729468607</v>
      </c>
      <c r="O321">
        <f t="array" ref="O321">SQRT(SUMSQ(C321:N321-$X$7:$AI$7))</f>
        <v>0.2526536776048855</v>
      </c>
      <c r="P321">
        <f t="array" ref="P321">SQRT(SUMSQ(C321:N321-$X$8:$AI$8))</f>
        <v>1.528698104982231</v>
      </c>
      <c r="Q321">
        <f t="shared" si="22"/>
        <v>0.2526536776048855</v>
      </c>
      <c r="R321">
        <f t="shared" si="23"/>
        <v>1</v>
      </c>
      <c r="S321">
        <f t="shared" si="24"/>
        <v>2</v>
      </c>
      <c r="T321">
        <f t="shared" si="25"/>
        <v>0</v>
      </c>
    </row>
    <row r="322" spans="1:20" x14ac:dyDescent="0.2">
      <c r="A322">
        <f t="shared" ref="A322:A385" ca="1" si="26">RAND()</f>
        <v>0.64720616941119347</v>
      </c>
      <c r="B322" t="s">
        <v>31</v>
      </c>
      <c r="C322">
        <f>'Life Expectancy Data'!X332</f>
        <v>0.12049861495844875</v>
      </c>
      <c r="D322">
        <f>'Life Expectancy Data'!Y332</f>
        <v>0</v>
      </c>
      <c r="E322">
        <f>'Life Expectancy Data'!Z332</f>
        <v>0.25715907054871223</v>
      </c>
      <c r="F322">
        <f>'Life Expectancy Data'!AA332</f>
        <v>0</v>
      </c>
      <c r="G322">
        <f>'Life Expectancy Data'!AB332</f>
        <v>0.82653061224489799</v>
      </c>
      <c r="H322">
        <f>'Life Expectancy Data'!AC332</f>
        <v>7.9035549502080756E-3</v>
      </c>
      <c r="I322">
        <f>'Life Expectancy Data'!AD332</f>
        <v>0.63499420625724212</v>
      </c>
      <c r="J322">
        <f>'Life Expectancy Data'!AE332</f>
        <v>0</v>
      </c>
      <c r="K322">
        <f>'Life Expectancy Data'!AG332</f>
        <v>0.32269297736506092</v>
      </c>
      <c r="L322">
        <f>'Life Expectancy Data'!AH332</f>
        <v>0.82474226804123707</v>
      </c>
      <c r="M322">
        <f>'Life Expectancy Data'!AN332</f>
        <v>0.78797468354430378</v>
      </c>
      <c r="N322">
        <f>'Life Expectancy Data'!AO332</f>
        <v>0.68599033816425115</v>
      </c>
      <c r="O322">
        <f t="array" ref="O322">SQRT(SUMSQ(C322:N322-$X$7:$AI$7))</f>
        <v>0.25516120579685569</v>
      </c>
      <c r="P322">
        <f t="array" ref="P322">SQRT(SUMSQ(C322:N322-$X$8:$AI$8))</f>
        <v>1.6178314067938735</v>
      </c>
      <c r="Q322">
        <f t="shared" si="22"/>
        <v>0.25516120579685569</v>
      </c>
      <c r="R322">
        <f t="shared" si="23"/>
        <v>1</v>
      </c>
      <c r="S322">
        <f t="shared" si="24"/>
        <v>2</v>
      </c>
      <c r="T322">
        <f t="shared" si="25"/>
        <v>0</v>
      </c>
    </row>
    <row r="323" spans="1:20" x14ac:dyDescent="0.2">
      <c r="A323">
        <f t="shared" ca="1" si="26"/>
        <v>0.62675984145501951</v>
      </c>
      <c r="B323" t="s">
        <v>31</v>
      </c>
      <c r="C323">
        <f>'Life Expectancy Data'!X333</f>
        <v>0.12188365650969529</v>
      </c>
      <c r="D323">
        <f>'Life Expectancy Data'!Y333</f>
        <v>0</v>
      </c>
      <c r="E323">
        <f>'Life Expectancy Data'!Z333</f>
        <v>0.22508398656215009</v>
      </c>
      <c r="F323">
        <f>'Life Expectancy Data'!AA333</f>
        <v>3.7621641400250691E-2</v>
      </c>
      <c r="G323">
        <f>'Life Expectancy Data'!AB333</f>
        <v>0.89795918367346939</v>
      </c>
      <c r="H323">
        <f>'Life Expectancy Data'!AC333</f>
        <v>1.4138738730247003E-2</v>
      </c>
      <c r="I323">
        <f>'Life Expectancy Data'!AD333</f>
        <v>0.6292004634994206</v>
      </c>
      <c r="J323">
        <f>'Life Expectancy Data'!AE333</f>
        <v>0</v>
      </c>
      <c r="K323">
        <f>'Life Expectancy Data'!AG333</f>
        <v>0.53395240858966919</v>
      </c>
      <c r="L323">
        <f>'Life Expectancy Data'!AH333</f>
        <v>0.865979381443299</v>
      </c>
      <c r="M323">
        <f>'Life Expectancy Data'!AN333</f>
        <v>0.78270042194092826</v>
      </c>
      <c r="N323">
        <f>'Life Expectancy Data'!AO333</f>
        <v>0.68599033816425115</v>
      </c>
      <c r="O323">
        <f t="array" ref="O323">SQRT(SUMSQ(C323:N323-$X$7:$AI$7))</f>
        <v>0.33008509951201992</v>
      </c>
      <c r="P323">
        <f t="array" ref="P323">SQRT(SUMSQ(C323:N323-$X$8:$AI$8))</f>
        <v>1.6423968605416635</v>
      </c>
      <c r="Q323">
        <f t="shared" ref="Q323:Q386" si="27">MIN(O323:P323)</f>
        <v>0.33008509951201992</v>
      </c>
      <c r="R323">
        <f t="shared" ref="R323:R386" si="28">MATCH(Q323,O323:P323,0)</f>
        <v>1</v>
      </c>
      <c r="S323">
        <f t="shared" ref="S323:S386" si="29">IF(B323=$W$11,1,IF(B323=$X$11,2))</f>
        <v>2</v>
      </c>
      <c r="T323">
        <f t="shared" ref="T323:T386" si="30">IF(R323=S323,1,0)</f>
        <v>0</v>
      </c>
    </row>
    <row r="324" spans="1:20" x14ac:dyDescent="0.2">
      <c r="A324">
        <f t="shared" ca="1" si="26"/>
        <v>0.59214167087073755</v>
      </c>
      <c r="B324" t="s">
        <v>31</v>
      </c>
      <c r="C324">
        <f>'Life Expectancy Data'!X334</f>
        <v>1.1080332409972299E-2</v>
      </c>
      <c r="D324">
        <f>'Life Expectancy Data'!Y334</f>
        <v>0</v>
      </c>
      <c r="E324">
        <f>'Life Expectancy Data'!Z334</f>
        <v>0.23012318029115345</v>
      </c>
      <c r="F324">
        <f>'Life Expectancy Data'!AA334</f>
        <v>3.8814667450126077E-3</v>
      </c>
      <c r="G324">
        <f>'Life Expectancy Data'!AB334</f>
        <v>0.91836734693877553</v>
      </c>
      <c r="H324">
        <f>'Life Expectancy Data'!AC334</f>
        <v>0</v>
      </c>
      <c r="I324">
        <f>'Life Expectancy Data'!AD334</f>
        <v>0.6222479721900348</v>
      </c>
      <c r="J324">
        <f>'Life Expectancy Data'!AE334</f>
        <v>0</v>
      </c>
      <c r="K324">
        <f>'Life Expectancy Data'!AG334</f>
        <v>0.52756819500870578</v>
      </c>
      <c r="L324">
        <f>'Life Expectancy Data'!AH334</f>
        <v>0.89690721649484539</v>
      </c>
      <c r="M324">
        <f>'Life Expectancy Data'!AN334</f>
        <v>0.77531645569620256</v>
      </c>
      <c r="N324">
        <f>'Life Expectancy Data'!AO334</f>
        <v>0.68599033816425115</v>
      </c>
      <c r="O324">
        <f t="array" ref="O324">SQRT(SUMSQ(C324:N324-$X$7:$AI$7))</f>
        <v>0.3652199900535299</v>
      </c>
      <c r="P324">
        <f t="array" ref="P324">SQRT(SUMSQ(C324:N324-$X$8:$AI$8))</f>
        <v>1.6897394275940834</v>
      </c>
      <c r="Q324">
        <f t="shared" si="27"/>
        <v>0.3652199900535299</v>
      </c>
      <c r="R324">
        <f t="shared" si="28"/>
        <v>1</v>
      </c>
      <c r="S324">
        <f t="shared" si="29"/>
        <v>2</v>
      </c>
      <c r="T324">
        <f t="shared" si="30"/>
        <v>0</v>
      </c>
    </row>
    <row r="325" spans="1:20" x14ac:dyDescent="0.2">
      <c r="A325">
        <f t="shared" ca="1" si="26"/>
        <v>0.50998770866778653</v>
      </c>
      <c r="B325" t="s">
        <v>31</v>
      </c>
      <c r="C325">
        <f>'Life Expectancy Data'!X335</f>
        <v>0.12603878116343489</v>
      </c>
      <c r="D325">
        <f>'Life Expectancy Data'!Y335</f>
        <v>0</v>
      </c>
      <c r="E325">
        <f>'Life Expectancy Data'!Z335</f>
        <v>0.25755879059350506</v>
      </c>
      <c r="F325">
        <f>'Life Expectancy Data'!AA335</f>
        <v>3.5617340570674186E-2</v>
      </c>
      <c r="G325">
        <f>'Life Expectancy Data'!AB335</f>
        <v>0.9285714285714286</v>
      </c>
      <c r="H325">
        <f>'Life Expectancy Data'!AC335</f>
        <v>1.0368408402181136E-4</v>
      </c>
      <c r="I325">
        <f>'Life Expectancy Data'!AD335</f>
        <v>0.61645422943221329</v>
      </c>
      <c r="J325">
        <f>'Life Expectancy Data'!AE335</f>
        <v>0</v>
      </c>
      <c r="K325">
        <f>'Life Expectancy Data'!AG335</f>
        <v>0.55542658154381896</v>
      </c>
      <c r="L325">
        <f>'Life Expectancy Data'!AH335</f>
        <v>0.92783505154639179</v>
      </c>
      <c r="M325">
        <f>'Life Expectancy Data'!AN335</f>
        <v>0.76793248945147685</v>
      </c>
      <c r="N325">
        <f>'Life Expectancy Data'!AO335</f>
        <v>0.6714975845410629</v>
      </c>
      <c r="O325">
        <f t="array" ref="O325">SQRT(SUMSQ(C325:N325-$X$7:$AI$7))</f>
        <v>0.34017933437162146</v>
      </c>
      <c r="P325">
        <f t="array" ref="P325">SQRT(SUMSQ(C325:N325-$X$8:$AI$8))</f>
        <v>1.6594102636733026</v>
      </c>
      <c r="Q325">
        <f t="shared" si="27"/>
        <v>0.34017933437162146</v>
      </c>
      <c r="R325">
        <f t="shared" si="28"/>
        <v>1</v>
      </c>
      <c r="S325">
        <f t="shared" si="29"/>
        <v>2</v>
      </c>
      <c r="T325">
        <f t="shared" si="30"/>
        <v>0</v>
      </c>
    </row>
    <row r="326" spans="1:20" x14ac:dyDescent="0.2">
      <c r="A326">
        <f t="shared" ca="1" si="26"/>
        <v>0.67742012835375176</v>
      </c>
      <c r="B326" t="s">
        <v>31</v>
      </c>
      <c r="C326">
        <f>'Life Expectancy Data'!X336</f>
        <v>0.12603878116343489</v>
      </c>
      <c r="D326">
        <f>'Life Expectancy Data'!Y336</f>
        <v>0</v>
      </c>
      <c r="E326">
        <f>'Life Expectancy Data'!Z336</f>
        <v>0.25923852183650614</v>
      </c>
      <c r="F326">
        <f>'Life Expectancy Data'!AA336</f>
        <v>4.0858148154605513E-4</v>
      </c>
      <c r="G326">
        <f>'Life Expectancy Data'!AB336</f>
        <v>0.88775510204081631</v>
      </c>
      <c r="H326">
        <f>'Life Expectancy Data'!AC336</f>
        <v>4.7129129100823343E-5</v>
      </c>
      <c r="I326">
        <f>'Life Expectancy Data'!AD336</f>
        <v>0.61066048667439166</v>
      </c>
      <c r="J326">
        <f>'Life Expectancy Data'!AE336</f>
        <v>0</v>
      </c>
      <c r="K326">
        <f>'Life Expectancy Data'!AG336</f>
        <v>0.54207777132907731</v>
      </c>
      <c r="L326">
        <f>'Life Expectancy Data'!AH336</f>
        <v>0.88659793814432986</v>
      </c>
      <c r="M326">
        <f>'Life Expectancy Data'!AN336</f>
        <v>0.75</v>
      </c>
      <c r="N326">
        <f>'Life Expectancy Data'!AO336</f>
        <v>0.64734299516908211</v>
      </c>
      <c r="O326">
        <f t="array" ref="O326">SQRT(SUMSQ(C326:N326-$X$7:$AI$7))</f>
        <v>0.30697111500225521</v>
      </c>
      <c r="P326">
        <f t="array" ref="P326">SQRT(SUMSQ(C326:N326-$X$8:$AI$8))</f>
        <v>1.6370913891036385</v>
      </c>
      <c r="Q326">
        <f t="shared" si="27"/>
        <v>0.30697111500225521</v>
      </c>
      <c r="R326">
        <f t="shared" si="28"/>
        <v>1</v>
      </c>
      <c r="S326">
        <f t="shared" si="29"/>
        <v>2</v>
      </c>
      <c r="T326">
        <f t="shared" si="30"/>
        <v>0</v>
      </c>
    </row>
    <row r="327" spans="1:20" x14ac:dyDescent="0.2">
      <c r="A327">
        <f t="shared" ca="1" si="26"/>
        <v>0.92748031022572397</v>
      </c>
      <c r="B327" t="s">
        <v>31</v>
      </c>
      <c r="C327">
        <f>'Life Expectancy Data'!X337</f>
        <v>0.12880886426592797</v>
      </c>
      <c r="D327">
        <f>'Life Expectancy Data'!Y337</f>
        <v>0</v>
      </c>
      <c r="E327">
        <f>'Life Expectancy Data'!Z337</f>
        <v>0.25363941769316911</v>
      </c>
      <c r="F327">
        <f>'Life Expectancy Data'!AA337</f>
        <v>3.2360945420121447E-2</v>
      </c>
      <c r="G327">
        <f>'Life Expectancy Data'!AB337</f>
        <v>0.89795918367346939</v>
      </c>
      <c r="H327">
        <f>'Life Expectancy Data'!AC337</f>
        <v>2.1208108095370506E-4</v>
      </c>
      <c r="I327">
        <f>'Life Expectancy Data'!AD337</f>
        <v>0.60370799536500586</v>
      </c>
      <c r="J327">
        <f>'Life Expectancy Data'!AE337</f>
        <v>0</v>
      </c>
      <c r="K327">
        <f>'Life Expectancy Data'!AG337</f>
        <v>0.53453279164248413</v>
      </c>
      <c r="L327">
        <f>'Life Expectancy Data'!AH337</f>
        <v>0.89690721649484539</v>
      </c>
      <c r="M327">
        <f>'Life Expectancy Data'!AN337</f>
        <v>0.75632911392405067</v>
      </c>
      <c r="N327">
        <f>'Life Expectancy Data'!AO337</f>
        <v>0.64251207729468607</v>
      </c>
      <c r="O327">
        <f t="array" ref="O327">SQRT(SUMSQ(C327:N327-$X$7:$AI$7))</f>
        <v>0.29832188796012038</v>
      </c>
      <c r="P327">
        <f t="array" ref="P327">SQRT(SUMSQ(C327:N327-$X$8:$AI$8))</f>
        <v>1.636826663523421</v>
      </c>
      <c r="Q327">
        <f t="shared" si="27"/>
        <v>0.29832188796012038</v>
      </c>
      <c r="R327">
        <f t="shared" si="28"/>
        <v>1</v>
      </c>
      <c r="S327">
        <f t="shared" si="29"/>
        <v>2</v>
      </c>
      <c r="T327">
        <f t="shared" si="30"/>
        <v>0</v>
      </c>
    </row>
    <row r="328" spans="1:20" x14ac:dyDescent="0.2">
      <c r="A328">
        <f t="shared" ca="1" si="26"/>
        <v>0.77192741029393308</v>
      </c>
      <c r="B328" t="s">
        <v>31</v>
      </c>
      <c r="C328">
        <f>'Life Expectancy Data'!X338</f>
        <v>0.1329639889196676</v>
      </c>
      <c r="D328">
        <f>'Life Expectancy Data'!Y338</f>
        <v>0</v>
      </c>
      <c r="E328">
        <f>'Life Expectancy Data'!Z338</f>
        <v>0.26539753639417696</v>
      </c>
      <c r="F328">
        <f>'Life Expectancy Data'!AA338</f>
        <v>3.3112126734131525E-2</v>
      </c>
      <c r="G328">
        <f>'Life Expectancy Data'!AB338</f>
        <v>8.1632653061224483E-2</v>
      </c>
      <c r="H328">
        <f>'Life Expectancy Data'!AC338</f>
        <v>1.0368408402181136E-4</v>
      </c>
      <c r="I328">
        <f>'Life Expectancy Data'!AD338</f>
        <v>0.59791425260718423</v>
      </c>
      <c r="J328">
        <f>'Life Expectancy Data'!AE338</f>
        <v>0</v>
      </c>
      <c r="K328">
        <f>'Life Expectancy Data'!AG338</f>
        <v>0.5380150899593733</v>
      </c>
      <c r="L328">
        <f>'Life Expectancy Data'!AH338</f>
        <v>7.2164948453608241E-2</v>
      </c>
      <c r="M328">
        <f>'Life Expectancy Data'!AN338</f>
        <v>0.75527426160337552</v>
      </c>
      <c r="N328">
        <f>'Life Expectancy Data'!AO338</f>
        <v>0.64251207729468607</v>
      </c>
      <c r="O328">
        <f t="array" ref="O328">SQRT(SUMSQ(C328:N328-$X$7:$AI$7))</f>
        <v>1.1445701353869189</v>
      </c>
      <c r="P328">
        <f t="array" ref="P328">SQRT(SUMSQ(C328:N328-$X$8:$AI$8))</f>
        <v>1.6613754062229098</v>
      </c>
      <c r="Q328">
        <f t="shared" si="27"/>
        <v>1.1445701353869189</v>
      </c>
      <c r="R328">
        <f t="shared" si="28"/>
        <v>1</v>
      </c>
      <c r="S328">
        <f t="shared" si="29"/>
        <v>2</v>
      </c>
      <c r="T328">
        <f t="shared" si="30"/>
        <v>0</v>
      </c>
    </row>
    <row r="329" spans="1:20" x14ac:dyDescent="0.2">
      <c r="A329">
        <f t="shared" ca="1" si="26"/>
        <v>9.4608784094040943E-2</v>
      </c>
      <c r="B329" t="s">
        <v>31</v>
      </c>
      <c r="C329">
        <f>'Life Expectancy Data'!X339</f>
        <v>0.13434903047091412</v>
      </c>
      <c r="D329">
        <f>'Life Expectancy Data'!Y339</f>
        <v>0</v>
      </c>
      <c r="E329">
        <f>'Life Expectancy Data'!Z339</f>
        <v>0.28667413213885778</v>
      </c>
      <c r="F329">
        <f>'Life Expectancy Data'!AA339</f>
        <v>3.3904851106252021E-3</v>
      </c>
      <c r="G329">
        <f>'Life Expectancy Data'!AB339</f>
        <v>0.88775510204081631</v>
      </c>
      <c r="H329">
        <f>'Life Expectancy Data'!AC339</f>
        <v>3.7703303280658679E-5</v>
      </c>
      <c r="I329">
        <f>'Life Expectancy Data'!AD339</f>
        <v>0.59212050984936271</v>
      </c>
      <c r="J329">
        <f>'Life Expectancy Data'!AE339</f>
        <v>0</v>
      </c>
      <c r="K329">
        <f>'Life Expectancy Data'!AG339</f>
        <v>0.47649448636099828</v>
      </c>
      <c r="L329">
        <f>'Life Expectancy Data'!AH339</f>
        <v>0.91752577319587625</v>
      </c>
      <c r="M329">
        <f>'Life Expectancy Data'!AN339</f>
        <v>0.74894514767932485</v>
      </c>
      <c r="N329">
        <f>'Life Expectancy Data'!AO339</f>
        <v>0.63285024154589375</v>
      </c>
      <c r="O329">
        <f t="array" ref="O329">SQRT(SUMSQ(C329:N329-$X$7:$AI$7))</f>
        <v>0.25264657370813831</v>
      </c>
      <c r="P329">
        <f t="array" ref="P329">SQRT(SUMSQ(C329:N329-$X$8:$AI$8))</f>
        <v>1.6303540741268885</v>
      </c>
      <c r="Q329">
        <f t="shared" si="27"/>
        <v>0.25264657370813831</v>
      </c>
      <c r="R329">
        <f t="shared" si="28"/>
        <v>1</v>
      </c>
      <c r="S329">
        <f t="shared" si="29"/>
        <v>2</v>
      </c>
      <c r="T329">
        <f t="shared" si="30"/>
        <v>0</v>
      </c>
    </row>
    <row r="330" spans="1:20" x14ac:dyDescent="0.2">
      <c r="A330">
        <f t="shared" ca="1" si="26"/>
        <v>0.68944309392013503</v>
      </c>
      <c r="B330" t="s">
        <v>23</v>
      </c>
      <c r="C330">
        <f>'Life Expectancy Data'!X340</f>
        <v>2.077562326869806E-2</v>
      </c>
      <c r="D330">
        <f>'Life Expectancy Data'!Y340</f>
        <v>0</v>
      </c>
      <c r="E330">
        <f>'Life Expectancy Data'!Z340</f>
        <v>0.28835386338185892</v>
      </c>
      <c r="F330">
        <f>'Life Expectancy Data'!AA340</f>
        <v>4.2301813437232533E-4</v>
      </c>
      <c r="G330">
        <f>'Life Expectancy Data'!AB340</f>
        <v>0.94897959183673475</v>
      </c>
      <c r="H330">
        <f>'Life Expectancy Data'!AC340</f>
        <v>7.8234354307366754E-4</v>
      </c>
      <c r="I330">
        <f>'Life Expectancy Data'!AD340</f>
        <v>0.5851680185399768</v>
      </c>
      <c r="J330">
        <f>'Life Expectancy Data'!AE340</f>
        <v>0</v>
      </c>
      <c r="K330">
        <f>'Life Expectancy Data'!AG340</f>
        <v>0.46430644225188616</v>
      </c>
      <c r="L330">
        <f>'Life Expectancy Data'!AH340</f>
        <v>0.95876288659793818</v>
      </c>
      <c r="M330">
        <f>'Life Expectancy Data'!AN340</f>
        <v>0.74156118143459915</v>
      </c>
      <c r="N330">
        <f>'Life Expectancy Data'!AO340</f>
        <v>0.62318840579710144</v>
      </c>
      <c r="O330">
        <f t="array" ref="O330">SQRT(SUMSQ(C330:N330-$X$7:$AI$7))</f>
        <v>0.30878525434129311</v>
      </c>
      <c r="P330">
        <f t="array" ref="P330">SQRT(SUMSQ(C330:N330-$X$8:$AI$8))</f>
        <v>1.684367820997301</v>
      </c>
      <c r="Q330">
        <f t="shared" si="27"/>
        <v>0.30878525434129311</v>
      </c>
      <c r="R330">
        <f t="shared" si="28"/>
        <v>1</v>
      </c>
      <c r="S330">
        <f t="shared" si="29"/>
        <v>1</v>
      </c>
      <c r="T330">
        <f t="shared" si="30"/>
        <v>1</v>
      </c>
    </row>
    <row r="331" spans="1:20" x14ac:dyDescent="0.2">
      <c r="A331">
        <f t="shared" ca="1" si="26"/>
        <v>0.92140818989278539</v>
      </c>
      <c r="B331" t="s">
        <v>23</v>
      </c>
      <c r="C331">
        <f>'Life Expectancy Data'!X341</f>
        <v>0</v>
      </c>
      <c r="D331">
        <f>'Life Expectancy Data'!Y341</f>
        <v>0</v>
      </c>
      <c r="E331">
        <f>'Life Expectancy Data'!Z341</f>
        <v>0.26931690929451291</v>
      </c>
      <c r="F331">
        <f>'Life Expectancy Data'!AA341</f>
        <v>1.9637738310045649E-3</v>
      </c>
      <c r="G331">
        <f>'Life Expectancy Data'!AB341</f>
        <v>8.1632653061224483E-2</v>
      </c>
      <c r="H331">
        <f>'Life Expectancy Data'!AC341</f>
        <v>8.011951947139969E-5</v>
      </c>
      <c r="I331">
        <f>'Life Expectancy Data'!AD341</f>
        <v>0.57937427578215528</v>
      </c>
      <c r="J331">
        <f>'Life Expectancy Data'!AE341</f>
        <v>0</v>
      </c>
      <c r="K331">
        <f>'Life Expectancy Data'!AG341</f>
        <v>0.45908299477655246</v>
      </c>
      <c r="L331">
        <f>'Life Expectancy Data'!AH341</f>
        <v>0.87628865979381443</v>
      </c>
      <c r="M331">
        <f>'Life Expectancy Data'!AN341</f>
        <v>0.73523206751054848</v>
      </c>
      <c r="N331">
        <f>'Life Expectancy Data'!AO341</f>
        <v>0.61352657004830913</v>
      </c>
      <c r="O331">
        <f t="array" ref="O331">SQRT(SUMSQ(C331:N331-$X$7:$AI$7))</f>
        <v>0.82517493174744738</v>
      </c>
      <c r="P331">
        <f t="array" ref="P331">SQRT(SUMSQ(C331:N331-$X$8:$AI$8))</f>
        <v>1.6918294448063202</v>
      </c>
      <c r="Q331">
        <f t="shared" si="27"/>
        <v>0.82517493174744738</v>
      </c>
      <c r="R331">
        <f t="shared" si="28"/>
        <v>1</v>
      </c>
      <c r="S331">
        <f t="shared" si="29"/>
        <v>1</v>
      </c>
      <c r="T331">
        <f t="shared" si="30"/>
        <v>1</v>
      </c>
    </row>
    <row r="332" spans="1:20" x14ac:dyDescent="0.2">
      <c r="A332">
        <f t="shared" ca="1" si="26"/>
        <v>0.36805747170807435</v>
      </c>
      <c r="B332" t="s">
        <v>23</v>
      </c>
      <c r="C332">
        <f>'Life Expectancy Data'!X342</f>
        <v>1.5235457063711912E-2</v>
      </c>
      <c r="D332">
        <f>'Life Expectancy Data'!Y342</f>
        <v>0</v>
      </c>
      <c r="E332">
        <f>'Life Expectancy Data'!Z342</f>
        <v>0.25475923852183652</v>
      </c>
      <c r="F332">
        <f>'Life Expectancy Data'!AA342</f>
        <v>2.3467017487149677E-3</v>
      </c>
      <c r="G332">
        <f>'Life Expectancy Data'!AB342</f>
        <v>0.93877551020408168</v>
      </c>
      <c r="H332">
        <f>'Life Expectancy Data'!AC342</f>
        <v>1.083969969318937E-4</v>
      </c>
      <c r="I332">
        <f>'Life Expectancy Data'!AD342</f>
        <v>5.2143684820393978E-2</v>
      </c>
      <c r="J332">
        <f>'Life Expectancy Data'!AE342</f>
        <v>0</v>
      </c>
      <c r="K332">
        <f>'Life Expectancy Data'!AG342</f>
        <v>0.47185142193847945</v>
      </c>
      <c r="L332">
        <f>'Life Expectancy Data'!AH342</f>
        <v>0.93814432989690721</v>
      </c>
      <c r="M332">
        <f>'Life Expectancy Data'!AN342</f>
        <v>0</v>
      </c>
      <c r="N332">
        <f>'Life Expectancy Data'!AO342</f>
        <v>0.60386473429951693</v>
      </c>
      <c r="O332">
        <f t="array" ref="O332">SQRT(SUMSQ(C332:N332-$X$7:$AI$7))</f>
        <v>0.82908974732590601</v>
      </c>
      <c r="P332">
        <f t="array" ref="P332">SQRT(SUMSQ(C332:N332-$X$8:$AI$8))</f>
        <v>1.7749522627083201</v>
      </c>
      <c r="Q332">
        <f t="shared" si="27"/>
        <v>0.82908974732590601</v>
      </c>
      <c r="R332">
        <f t="shared" si="28"/>
        <v>1</v>
      </c>
      <c r="S332">
        <f t="shared" si="29"/>
        <v>1</v>
      </c>
      <c r="T332">
        <f t="shared" si="30"/>
        <v>1</v>
      </c>
    </row>
    <row r="333" spans="1:20" x14ac:dyDescent="0.2">
      <c r="A333">
        <f t="shared" ca="1" si="26"/>
        <v>0.77868993884885984</v>
      </c>
      <c r="B333" t="s">
        <v>23</v>
      </c>
      <c r="C333">
        <f>'Life Expectancy Data'!X343</f>
        <v>0.13573407202216067</v>
      </c>
      <c r="D333">
        <f>'Life Expectancy Data'!Y343</f>
        <v>0</v>
      </c>
      <c r="E333">
        <f>'Life Expectancy Data'!Z343</f>
        <v>0.23740201567749161</v>
      </c>
      <c r="F333">
        <f>'Life Expectancy Data'!AA343</f>
        <v>1.7864140909210215E-4</v>
      </c>
      <c r="G333">
        <f>'Life Expectancy Data'!AB343</f>
        <v>0.35714285714285715</v>
      </c>
      <c r="H333">
        <f>'Life Expectancy Data'!AC343</f>
        <v>1.3196156148230536E-4</v>
      </c>
      <c r="I333">
        <f>'Life Expectancy Data'!AD343</f>
        <v>0.56662804171494785</v>
      </c>
      <c r="J333">
        <f>'Life Expectancy Data'!AE343</f>
        <v>0</v>
      </c>
      <c r="K333">
        <f>'Life Expectancy Data'!AG343</f>
        <v>0.5240858966918166</v>
      </c>
      <c r="L333">
        <f>'Life Expectancy Data'!AH343</f>
        <v>0.84536082474226804</v>
      </c>
      <c r="M333">
        <f>'Life Expectancy Data'!AN343</f>
        <v>0</v>
      </c>
      <c r="N333">
        <f>'Life Expectancy Data'!AO343</f>
        <v>0.59420289855072472</v>
      </c>
      <c r="O333">
        <f t="array" ref="O333">SQRT(SUMSQ(C333:N333-$X$7:$AI$7))</f>
        <v>0.87668117358701125</v>
      </c>
      <c r="P333">
        <f t="array" ref="P333">SQRT(SUMSQ(C333:N333-$X$8:$AI$8))</f>
        <v>1.6892880847245897</v>
      </c>
      <c r="Q333">
        <f t="shared" si="27"/>
        <v>0.87668117358701125</v>
      </c>
      <c r="R333">
        <f t="shared" si="28"/>
        <v>1</v>
      </c>
      <c r="S333">
        <f t="shared" si="29"/>
        <v>1</v>
      </c>
      <c r="T333">
        <f t="shared" si="30"/>
        <v>1</v>
      </c>
    </row>
    <row r="334" spans="1:20" x14ac:dyDescent="0.2">
      <c r="A334">
        <f t="shared" ca="1" si="26"/>
        <v>0.4557498058916073</v>
      </c>
      <c r="B334" t="s">
        <v>23</v>
      </c>
      <c r="C334">
        <f>'Life Expectancy Data'!X344</f>
        <v>1.5235457063711912E-2</v>
      </c>
      <c r="D334">
        <f>'Life Expectancy Data'!Y344</f>
        <v>0</v>
      </c>
      <c r="E334">
        <f>'Life Expectancy Data'!Z344</f>
        <v>0.23124300111982082</v>
      </c>
      <c r="F334">
        <f>'Life Expectancy Data'!AA344</f>
        <v>2.0464764536988578E-3</v>
      </c>
      <c r="G334">
        <f>'Life Expectancy Data'!AB344</f>
        <v>0.81571428571428573</v>
      </c>
      <c r="H334">
        <f>'Life Expectancy Data'!AC344</f>
        <v>8.4832432381482022E-5</v>
      </c>
      <c r="I334">
        <f>'Life Expectancy Data'!AD344</f>
        <v>0.56083429895712633</v>
      </c>
      <c r="J334">
        <f>'Life Expectancy Data'!AE344</f>
        <v>0</v>
      </c>
      <c r="K334">
        <f>'Life Expectancy Data'!AG344</f>
        <v>0.43934997098084738</v>
      </c>
      <c r="L334">
        <f>'Life Expectancy Data'!AH344</f>
        <v>0.87628865979381443</v>
      </c>
      <c r="M334">
        <f>'Life Expectancy Data'!AN344</f>
        <v>0</v>
      </c>
      <c r="N334">
        <f>'Life Expectancy Data'!AO344</f>
        <v>0.58454106280193241</v>
      </c>
      <c r="O334">
        <f t="array" ref="O334">SQRT(SUMSQ(C334:N334-$X$7:$AI$7))</f>
        <v>0.71945366623919316</v>
      </c>
      <c r="P334">
        <f t="array" ref="P334">SQRT(SUMSQ(C334:N334-$X$8:$AI$8))</f>
        <v>1.7318099302225045</v>
      </c>
      <c r="Q334">
        <f t="shared" si="27"/>
        <v>0.71945366623919316</v>
      </c>
      <c r="R334">
        <f t="shared" si="28"/>
        <v>1</v>
      </c>
      <c r="S334">
        <f t="shared" si="29"/>
        <v>1</v>
      </c>
      <c r="T334">
        <f t="shared" si="30"/>
        <v>1</v>
      </c>
    </row>
    <row r="335" spans="1:20" x14ac:dyDescent="0.2">
      <c r="A335">
        <f t="shared" ca="1" si="26"/>
        <v>0.48263160283615625</v>
      </c>
      <c r="B335" t="s">
        <v>23</v>
      </c>
      <c r="C335">
        <f>'Life Expectancy Data'!X345</f>
        <v>1.3850415512465374E-2</v>
      </c>
      <c r="D335">
        <f>'Life Expectancy Data'!Y345</f>
        <v>0</v>
      </c>
      <c r="E335">
        <f>'Life Expectancy Data'!Z345</f>
        <v>0.21444568868980965</v>
      </c>
      <c r="F335">
        <f>'Life Expectancy Data'!AA345</f>
        <v>7.7587585162559158E-3</v>
      </c>
      <c r="G335">
        <f>'Life Expectancy Data'!AB345</f>
        <v>0.81571428571428573</v>
      </c>
      <c r="H335">
        <f>'Life Expectancy Data'!AC345</f>
        <v>1.3196156148230536E-4</v>
      </c>
      <c r="I335">
        <f>'Life Expectancy Data'!AD345</f>
        <v>0.55388180764774042</v>
      </c>
      <c r="J335">
        <f>'Life Expectancy Data'!AE345</f>
        <v>0</v>
      </c>
      <c r="K335">
        <f>'Life Expectancy Data'!AG345</f>
        <v>0.39059779454439925</v>
      </c>
      <c r="L335">
        <f>'Life Expectancy Data'!AH345</f>
        <v>6.1855670103092786E-2</v>
      </c>
      <c r="M335">
        <f>'Life Expectancy Data'!AN345</f>
        <v>0</v>
      </c>
      <c r="N335">
        <f>'Life Expectancy Data'!AO345</f>
        <v>0.5748792270531401</v>
      </c>
      <c r="O335">
        <f t="array" ref="O335">SQRT(SUMSQ(C335:N335-$X$7:$AI$7))</f>
        <v>1.0710003891437501</v>
      </c>
      <c r="P335">
        <f t="array" ref="P335">SQRT(SUMSQ(C335:N335-$X$8:$AI$8))</f>
        <v>1.7332478824610658</v>
      </c>
      <c r="Q335">
        <f t="shared" si="27"/>
        <v>1.0710003891437501</v>
      </c>
      <c r="R335">
        <f t="shared" si="28"/>
        <v>1</v>
      </c>
      <c r="S335">
        <f t="shared" si="29"/>
        <v>1</v>
      </c>
      <c r="T335">
        <f t="shared" si="30"/>
        <v>1</v>
      </c>
    </row>
    <row r="336" spans="1:20" x14ac:dyDescent="0.2">
      <c r="A336">
        <f t="shared" ca="1" si="26"/>
        <v>0.17144135926171888</v>
      </c>
      <c r="B336" t="s">
        <v>23</v>
      </c>
      <c r="C336">
        <f>'Life Expectancy Data'!X346</f>
        <v>0.15512465373961218</v>
      </c>
      <c r="D336">
        <f>'Life Expectancy Data'!Y346</f>
        <v>0</v>
      </c>
      <c r="E336">
        <f>'Life Expectancy Data'!Z346</f>
        <v>0.21500559910414335</v>
      </c>
      <c r="F336">
        <f>'Life Expectancy Data'!AA346</f>
        <v>7.3560266375356526E-3</v>
      </c>
      <c r="G336">
        <f>'Life Expectancy Data'!AB346</f>
        <v>0.81571428571428573</v>
      </c>
      <c r="H336">
        <f>'Life Expectancy Data'!AC346</f>
        <v>0</v>
      </c>
      <c r="I336">
        <f>'Life Expectancy Data'!AD346</f>
        <v>0.54692931633835462</v>
      </c>
      <c r="J336">
        <f>'Life Expectancy Data'!AE346</f>
        <v>0</v>
      </c>
      <c r="K336">
        <f>'Life Expectancy Data'!AG346</f>
        <v>0.39408009286128842</v>
      </c>
      <c r="L336">
        <f>'Life Expectancy Data'!AH346</f>
        <v>0.91752577319587625</v>
      </c>
      <c r="M336">
        <f>'Life Expectancy Data'!AN346</f>
        <v>0</v>
      </c>
      <c r="N336">
        <f>'Life Expectancy Data'!AO346</f>
        <v>0.56038647342995174</v>
      </c>
      <c r="O336">
        <f t="array" ref="O336">SQRT(SUMSQ(C336:N336-$X$7:$AI$7))</f>
        <v>0.6936375572338187</v>
      </c>
      <c r="P336">
        <f t="array" ref="P336">SQRT(SUMSQ(C336:N336-$X$8:$AI$8))</f>
        <v>1.7029135993549382</v>
      </c>
      <c r="Q336">
        <f t="shared" si="27"/>
        <v>0.6936375572338187</v>
      </c>
      <c r="R336">
        <f t="shared" si="28"/>
        <v>1</v>
      </c>
      <c r="S336">
        <f t="shared" si="29"/>
        <v>1</v>
      </c>
      <c r="T336">
        <f t="shared" si="30"/>
        <v>1</v>
      </c>
    </row>
    <row r="337" spans="1:20" x14ac:dyDescent="0.2">
      <c r="A337">
        <f t="shared" ca="1" si="26"/>
        <v>0.184477100522215</v>
      </c>
      <c r="B337" t="s">
        <v>23</v>
      </c>
      <c r="C337">
        <f>'Life Expectancy Data'!X347</f>
        <v>0.15927977839335181</v>
      </c>
      <c r="D337">
        <f>'Life Expectancy Data'!Y347</f>
        <v>0</v>
      </c>
      <c r="E337">
        <f>'Life Expectancy Data'!Z347</f>
        <v>0.20324748040313553</v>
      </c>
      <c r="F337">
        <f>'Life Expectancy Data'!AA347</f>
        <v>8.5019309900246521E-3</v>
      </c>
      <c r="G337">
        <f>'Life Expectancy Data'!AB347</f>
        <v>0.81571428571428573</v>
      </c>
      <c r="H337">
        <f>'Life Expectancy Data'!AC347</f>
        <v>2.026552551335404E-4</v>
      </c>
      <c r="I337">
        <f>'Life Expectancy Data'!AD347</f>
        <v>0.53997682502896871</v>
      </c>
      <c r="J337">
        <f>'Life Expectancy Data'!AE347</f>
        <v>0</v>
      </c>
      <c r="K337">
        <f>'Life Expectancy Data'!AG347</f>
        <v>0.43702843876958791</v>
      </c>
      <c r="L337">
        <f>'Life Expectancy Data'!AH347</f>
        <v>0.85567010309278346</v>
      </c>
      <c r="M337">
        <f>'Life Expectancy Data'!AN347</f>
        <v>0</v>
      </c>
      <c r="N337">
        <f>'Life Expectancy Data'!AO347</f>
        <v>0</v>
      </c>
      <c r="O337">
        <f t="array" ref="O337">SQRT(SUMSQ(C337:N337-$X$7:$AI$7))</f>
        <v>0.91018848749146153</v>
      </c>
      <c r="P337">
        <f t="array" ref="P337">SQRT(SUMSQ(C337:N337-$X$8:$AI$8))</f>
        <v>1.7654184667136765</v>
      </c>
      <c r="Q337">
        <f t="shared" si="27"/>
        <v>0.91018848749146153</v>
      </c>
      <c r="R337">
        <f t="shared" si="28"/>
        <v>1</v>
      </c>
      <c r="S337">
        <f t="shared" si="29"/>
        <v>1</v>
      </c>
      <c r="T337">
        <f t="shared" si="30"/>
        <v>1</v>
      </c>
    </row>
    <row r="338" spans="1:20" x14ac:dyDescent="0.2">
      <c r="A338">
        <f t="shared" ca="1" si="26"/>
        <v>0.27532933979323704</v>
      </c>
      <c r="B338" t="s">
        <v>23</v>
      </c>
      <c r="C338">
        <f>'Life Expectancy Data'!X348</f>
        <v>0.35318559556786705</v>
      </c>
      <c r="D338">
        <f>'Life Expectancy Data'!Y348</f>
        <v>1.1111111111111111E-3</v>
      </c>
      <c r="E338">
        <f>'Life Expectancy Data'!Z348</f>
        <v>0.25715907054871223</v>
      </c>
      <c r="F338">
        <f>'Life Expectancy Data'!AA348</f>
        <v>0</v>
      </c>
      <c r="G338">
        <f>'Life Expectancy Data'!AB348</f>
        <v>0.95918367346938771</v>
      </c>
      <c r="H338">
        <f>'Life Expectancy Data'!AC348</f>
        <v>0</v>
      </c>
      <c r="I338">
        <f>'Life Expectancy Data'!AD348</f>
        <v>0.42757821552723058</v>
      </c>
      <c r="J338">
        <f>'Life Expectancy Data'!AE348</f>
        <v>8.0000000000000004E-4</v>
      </c>
      <c r="K338">
        <f>'Life Expectancy Data'!AG348</f>
        <v>0.32269297736506092</v>
      </c>
      <c r="L338">
        <f>'Life Expectancy Data'!AH348</f>
        <v>0.95876288659793818</v>
      </c>
      <c r="M338">
        <f>'Life Expectancy Data'!AN348</f>
        <v>0.73628691983122363</v>
      </c>
      <c r="N338">
        <f>'Life Expectancy Data'!AO348</f>
        <v>0.60869565217391308</v>
      </c>
      <c r="O338">
        <f t="array" ref="O338">SQRT(SUMSQ(C338:N338-$X$7:$AI$7))</f>
        <v>0.23492156627623206</v>
      </c>
      <c r="P338">
        <f t="array" ref="P338">SQRT(SUMSQ(C338:N338-$X$8:$AI$8))</f>
        <v>1.5982118556052811</v>
      </c>
      <c r="Q338">
        <f t="shared" si="27"/>
        <v>0.23492156627623206</v>
      </c>
      <c r="R338">
        <f t="shared" si="28"/>
        <v>1</v>
      </c>
      <c r="S338">
        <f t="shared" si="29"/>
        <v>1</v>
      </c>
      <c r="T338">
        <f t="shared" si="30"/>
        <v>1</v>
      </c>
    </row>
    <row r="339" spans="1:20" x14ac:dyDescent="0.2">
      <c r="A339">
        <f t="shared" ca="1" si="26"/>
        <v>0.70639248946201993</v>
      </c>
      <c r="B339" t="s">
        <v>23</v>
      </c>
      <c r="C339">
        <f>'Life Expectancy Data'!X349</f>
        <v>0.36980609418282551</v>
      </c>
      <c r="D339">
        <f>'Life Expectancy Data'!Y349</f>
        <v>1.1111111111111111E-3</v>
      </c>
      <c r="E339">
        <f>'Life Expectancy Data'!Z349</f>
        <v>0</v>
      </c>
      <c r="F339">
        <f>'Life Expectancy Data'!AA349</f>
        <v>3.4024907672566183E-2</v>
      </c>
      <c r="G339">
        <f>'Life Expectancy Data'!AB349</f>
        <v>0.95918367346938771</v>
      </c>
      <c r="H339">
        <f>'Life Expectancy Data'!AC349</f>
        <v>4.7129129100823348E-6</v>
      </c>
      <c r="I339">
        <f>'Life Expectancy Data'!AD349</f>
        <v>0.42062572421784472</v>
      </c>
      <c r="J339">
        <f>'Life Expectancy Data'!AE349</f>
        <v>8.0000000000000004E-4</v>
      </c>
      <c r="K339">
        <f>'Life Expectancy Data'!AG349</f>
        <v>0.29251305861868832</v>
      </c>
      <c r="L339">
        <f>'Life Expectancy Data'!AH349</f>
        <v>0.95876288659793818</v>
      </c>
      <c r="M339">
        <f>'Life Expectancy Data'!AN349</f>
        <v>0.73523206751054848</v>
      </c>
      <c r="N339">
        <f>'Life Expectancy Data'!AO349</f>
        <v>0.60869565217391308</v>
      </c>
      <c r="O339">
        <f t="array" ref="O339">SQRT(SUMSQ(C339:N339-$X$7:$AI$7))</f>
        <v>0.35331848911357283</v>
      </c>
      <c r="P339">
        <f t="array" ref="P339">SQRT(SUMSQ(C339:N339-$X$8:$AI$8))</f>
        <v>1.6485945568598392</v>
      </c>
      <c r="Q339">
        <f t="shared" si="27"/>
        <v>0.35331848911357283</v>
      </c>
      <c r="R339">
        <f t="shared" si="28"/>
        <v>1</v>
      </c>
      <c r="S339">
        <f t="shared" si="29"/>
        <v>1</v>
      </c>
      <c r="T339">
        <f t="shared" si="30"/>
        <v>1</v>
      </c>
    </row>
    <row r="340" spans="1:20" x14ac:dyDescent="0.2">
      <c r="A340">
        <f t="shared" ca="1" si="26"/>
        <v>6.9787403980361984E-2</v>
      </c>
      <c r="B340" t="s">
        <v>23</v>
      </c>
      <c r="C340">
        <f>'Life Expectancy Data'!X350</f>
        <v>0.39473684210526316</v>
      </c>
      <c r="D340">
        <f>'Life Expectancy Data'!Y350</f>
        <v>1.1111111111111111E-3</v>
      </c>
      <c r="E340">
        <f>'Life Expectancy Data'!Z350</f>
        <v>0</v>
      </c>
      <c r="F340">
        <f>'Life Expectancy Data'!AA350</f>
        <v>5.7382769356415991E-5</v>
      </c>
      <c r="G340">
        <f>'Life Expectancy Data'!AB350</f>
        <v>0.95918367346938771</v>
      </c>
      <c r="H340">
        <f>'Life Expectancy Data'!AC350</f>
        <v>4.7129129100823348E-6</v>
      </c>
      <c r="I340">
        <f>'Life Expectancy Data'!AD350</f>
        <v>0.41483198146002315</v>
      </c>
      <c r="J340">
        <f>'Life Expectancy Data'!AE350</f>
        <v>8.0000000000000004E-4</v>
      </c>
      <c r="K340">
        <f>'Life Expectancy Data'!AG350</f>
        <v>0.31746952988972721</v>
      </c>
      <c r="L340">
        <f>'Life Expectancy Data'!AH350</f>
        <v>0.95876288659793818</v>
      </c>
      <c r="M340">
        <f>'Life Expectancy Data'!AN350</f>
        <v>0.73101265822784811</v>
      </c>
      <c r="N340">
        <f>'Life Expectancy Data'!AO350</f>
        <v>0.60869565217391308</v>
      </c>
      <c r="O340">
        <f t="array" ref="O340">SQRT(SUMSQ(C340:N340-$X$7:$AI$7))</f>
        <v>0.36765411932813957</v>
      </c>
      <c r="P340">
        <f t="array" ref="P340">SQRT(SUMSQ(C340:N340-$X$8:$AI$8))</f>
        <v>1.6476816477264786</v>
      </c>
      <c r="Q340">
        <f t="shared" si="27"/>
        <v>0.36765411932813957</v>
      </c>
      <c r="R340">
        <f t="shared" si="28"/>
        <v>1</v>
      </c>
      <c r="S340">
        <f t="shared" si="29"/>
        <v>1</v>
      </c>
      <c r="T340">
        <f t="shared" si="30"/>
        <v>1</v>
      </c>
    </row>
    <row r="341" spans="1:20" x14ac:dyDescent="0.2">
      <c r="A341">
        <f t="shared" ca="1" si="26"/>
        <v>0.21747004722915664</v>
      </c>
      <c r="B341" t="s">
        <v>23</v>
      </c>
      <c r="C341">
        <f>'Life Expectancy Data'!X351</f>
        <v>2.7700831024930748E-3</v>
      </c>
      <c r="D341">
        <f>'Life Expectancy Data'!Y351</f>
        <v>1.1111111111111111E-3</v>
      </c>
      <c r="E341">
        <f>'Life Expectancy Data'!Z351</f>
        <v>0</v>
      </c>
      <c r="F341">
        <f>'Life Expectancy Data'!AA351</f>
        <v>6.5885686890958131E-4</v>
      </c>
      <c r="G341">
        <f>'Life Expectancy Data'!AB351</f>
        <v>0.95918367346938771</v>
      </c>
      <c r="H341">
        <f>'Life Expectancy Data'!AC351</f>
        <v>3.299039037057634E-5</v>
      </c>
      <c r="I341">
        <f>'Life Expectancy Data'!AD351</f>
        <v>0.40787949015063735</v>
      </c>
      <c r="J341">
        <f>'Life Expectancy Data'!AE351</f>
        <v>1.1999999999999999E-3</v>
      </c>
      <c r="K341">
        <f>'Life Expectancy Data'!AG351</f>
        <v>0.34242600116076605</v>
      </c>
      <c r="L341">
        <f>'Life Expectancy Data'!AH351</f>
        <v>0.95876288659793818</v>
      </c>
      <c r="M341">
        <f>'Life Expectancy Data'!AN351</f>
        <v>0.72468354430379756</v>
      </c>
      <c r="N341">
        <f>'Life Expectancy Data'!AO351</f>
        <v>0.60386473429951693</v>
      </c>
      <c r="O341">
        <f t="array" ref="O341">SQRT(SUMSQ(C341:N341-$X$7:$AI$7))</f>
        <v>0.35611957301355268</v>
      </c>
      <c r="P341">
        <f t="array" ref="P341">SQRT(SUMSQ(C341:N341-$X$8:$AI$8))</f>
        <v>1.7263729214169807</v>
      </c>
      <c r="Q341">
        <f t="shared" si="27"/>
        <v>0.35611957301355268</v>
      </c>
      <c r="R341">
        <f t="shared" si="28"/>
        <v>1</v>
      </c>
      <c r="S341">
        <f t="shared" si="29"/>
        <v>1</v>
      </c>
      <c r="T341">
        <f t="shared" si="30"/>
        <v>1</v>
      </c>
    </row>
    <row r="342" spans="1:20" x14ac:dyDescent="0.2">
      <c r="A342">
        <f t="shared" ca="1" si="26"/>
        <v>0.64619999684983576</v>
      </c>
      <c r="B342" t="s">
        <v>23</v>
      </c>
      <c r="C342">
        <f>'Life Expectancy Data'!X352</f>
        <v>0.44875346260387811</v>
      </c>
      <c r="D342">
        <f>'Life Expectancy Data'!Y352</f>
        <v>1.1111111111111111E-3</v>
      </c>
      <c r="E342">
        <f>'Life Expectancy Data'!Z352</f>
        <v>0.32194848824188133</v>
      </c>
      <c r="F342">
        <f>'Life Expectancy Data'!AA352</f>
        <v>3.4340827555736531E-2</v>
      </c>
      <c r="G342">
        <f>'Life Expectancy Data'!AB352</f>
        <v>0.95918367346938771</v>
      </c>
      <c r="H342">
        <f>'Life Expectancy Data'!AC352</f>
        <v>3.7703303280658679E-5</v>
      </c>
      <c r="I342">
        <f>'Life Expectancy Data'!AD352</f>
        <v>0.40208574739281583</v>
      </c>
      <c r="J342">
        <f>'Life Expectancy Data'!AE352</f>
        <v>1.1999999999999999E-3</v>
      </c>
      <c r="K342">
        <f>'Life Expectancy Data'!AG352</f>
        <v>0.2832269297736506</v>
      </c>
      <c r="L342">
        <f>'Life Expectancy Data'!AH352</f>
        <v>0.95876288659793818</v>
      </c>
      <c r="M342">
        <f>'Life Expectancy Data'!AN352</f>
        <v>0.71518987341772156</v>
      </c>
      <c r="N342">
        <f>'Life Expectancy Data'!AO352</f>
        <v>0.59903381642512077</v>
      </c>
      <c r="O342">
        <f t="array" ref="O342">SQRT(SUMSQ(C342:N342-$X$7:$AI$7))</f>
        <v>0.31599190632142343</v>
      </c>
      <c r="P342">
        <f t="array" ref="P342">SQRT(SUMSQ(C342:N342-$X$8:$AI$8))</f>
        <v>1.5761106439630344</v>
      </c>
      <c r="Q342">
        <f t="shared" si="27"/>
        <v>0.31599190632142343</v>
      </c>
      <c r="R342">
        <f t="shared" si="28"/>
        <v>1</v>
      </c>
      <c r="S342">
        <f t="shared" si="29"/>
        <v>1</v>
      </c>
      <c r="T342">
        <f t="shared" si="30"/>
        <v>1</v>
      </c>
    </row>
    <row r="343" spans="1:20" x14ac:dyDescent="0.2">
      <c r="A343">
        <f t="shared" ca="1" si="26"/>
        <v>0.80751629268726688</v>
      </c>
      <c r="B343" t="s">
        <v>23</v>
      </c>
      <c r="C343">
        <f>'Life Expectancy Data'!X353</f>
        <v>0.48199445983379502</v>
      </c>
      <c r="D343">
        <f>'Life Expectancy Data'!Y353</f>
        <v>1.1111111111111111E-3</v>
      </c>
      <c r="E343">
        <f>'Life Expectancy Data'!Z353</f>
        <v>0.33482642777155658</v>
      </c>
      <c r="F343">
        <f>'Life Expectancy Data'!AA353</f>
        <v>2.8082194562894118E-2</v>
      </c>
      <c r="G343">
        <f>'Life Expectancy Data'!AB353</f>
        <v>0.95918367346938771</v>
      </c>
      <c r="H343">
        <f>'Life Expectancy Data'!AC353</f>
        <v>4.0201147123002318E-3</v>
      </c>
      <c r="I343">
        <f>'Life Expectancy Data'!AD353</f>
        <v>0.39629200463499425</v>
      </c>
      <c r="J343">
        <f>'Life Expectancy Data'!AE353</f>
        <v>1.1999999999999999E-3</v>
      </c>
      <c r="K343">
        <f>'Life Expectancy Data'!AG353</f>
        <v>0.30586186883343003</v>
      </c>
      <c r="L343">
        <f>'Life Expectancy Data'!AH353</f>
        <v>0.95876288659793818</v>
      </c>
      <c r="M343">
        <f>'Life Expectancy Data'!AN353</f>
        <v>0.70569620253164567</v>
      </c>
      <c r="N343">
        <f>'Life Expectancy Data'!AO353</f>
        <v>0.59420289855072472</v>
      </c>
      <c r="O343">
        <f t="array" ref="O343">SQRT(SUMSQ(C343:N343-$X$7:$AI$7))</f>
        <v>0.34512814734353264</v>
      </c>
      <c r="P343">
        <f t="array" ref="P343">SQRT(SUMSQ(C343:N343-$X$8:$AI$8))</f>
        <v>1.5701153907877512</v>
      </c>
      <c r="Q343">
        <f t="shared" si="27"/>
        <v>0.34512814734353264</v>
      </c>
      <c r="R343">
        <f t="shared" si="28"/>
        <v>1</v>
      </c>
      <c r="S343">
        <f t="shared" si="29"/>
        <v>1</v>
      </c>
      <c r="T343">
        <f t="shared" si="30"/>
        <v>1</v>
      </c>
    </row>
    <row r="344" spans="1:20" x14ac:dyDescent="0.2">
      <c r="A344">
        <f t="shared" ca="1" si="26"/>
        <v>0.16346783347293492</v>
      </c>
      <c r="B344" t="s">
        <v>23</v>
      </c>
      <c r="C344">
        <f>'Life Expectancy Data'!X354</f>
        <v>0.54293628808864269</v>
      </c>
      <c r="D344">
        <f>'Life Expectancy Data'!Y354</f>
        <v>1.1111111111111111E-3</v>
      </c>
      <c r="E344">
        <f>'Life Expectancy Data'!Z354</f>
        <v>0.27995520716685329</v>
      </c>
      <c r="F344">
        <f>'Life Expectancy Data'!AA354</f>
        <v>2.1909009380766897E-2</v>
      </c>
      <c r="G344">
        <f>'Life Expectancy Data'!AB354</f>
        <v>0.94897959183673475</v>
      </c>
      <c r="H344">
        <f>'Life Expectancy Data'!AC354</f>
        <v>8.6717597545514957E-4</v>
      </c>
      <c r="I344">
        <f>'Life Expectancy Data'!AD354</f>
        <v>0.39049826187717268</v>
      </c>
      <c r="J344">
        <f>'Life Expectancy Data'!AE354</f>
        <v>1.1999999999999999E-3</v>
      </c>
      <c r="K344">
        <f>'Life Expectancy Data'!AG354</f>
        <v>0.34939059779454434</v>
      </c>
      <c r="L344">
        <f>'Life Expectancy Data'!AH354</f>
        <v>0.96907216494845361</v>
      </c>
      <c r="M344">
        <f>'Life Expectancy Data'!AN354</f>
        <v>0.69725738396624481</v>
      </c>
      <c r="N344">
        <f>'Life Expectancy Data'!AO354</f>
        <v>0.58937198067632846</v>
      </c>
      <c r="O344">
        <f t="array" ref="O344">SQRT(SUMSQ(C344:N344-$X$7:$AI$7))</f>
        <v>0.39313827983491845</v>
      </c>
      <c r="P344">
        <f t="array" ref="P344">SQRT(SUMSQ(C344:N344-$X$8:$AI$8))</f>
        <v>1.5738745486897614</v>
      </c>
      <c r="Q344">
        <f t="shared" si="27"/>
        <v>0.39313827983491845</v>
      </c>
      <c r="R344">
        <f t="shared" si="28"/>
        <v>1</v>
      </c>
      <c r="S344">
        <f t="shared" si="29"/>
        <v>1</v>
      </c>
      <c r="T344">
        <f t="shared" si="30"/>
        <v>1</v>
      </c>
    </row>
    <row r="345" spans="1:20" x14ac:dyDescent="0.2">
      <c r="A345">
        <f t="shared" ca="1" si="26"/>
        <v>0.94811081465583913</v>
      </c>
      <c r="B345" t="s">
        <v>23</v>
      </c>
      <c r="C345">
        <f>'Life Expectancy Data'!X355</f>
        <v>0.59002770083102496</v>
      </c>
      <c r="D345">
        <f>'Life Expectancy Data'!Y355</f>
        <v>1.1111111111111111E-3</v>
      </c>
      <c r="E345">
        <f>'Life Expectancy Data'!Z355</f>
        <v>0.36674132138857785</v>
      </c>
      <c r="F345">
        <f>'Life Expectancy Data'!AA355</f>
        <v>2.4479710008294027E-2</v>
      </c>
      <c r="G345">
        <f>'Life Expectancy Data'!AB355</f>
        <v>0.94897959183673475</v>
      </c>
      <c r="H345">
        <f>'Life Expectancy Data'!AC355</f>
        <v>0</v>
      </c>
      <c r="I345">
        <f>'Life Expectancy Data'!AD355</f>
        <v>0.38470451911935116</v>
      </c>
      <c r="J345">
        <f>'Life Expectancy Data'!AE355</f>
        <v>1.1999999999999999E-3</v>
      </c>
      <c r="K345">
        <f>'Life Expectancy Data'!AG355</f>
        <v>0.30063842135809632</v>
      </c>
      <c r="L345">
        <f>'Life Expectancy Data'!AH355</f>
        <v>0.96907216494845361</v>
      </c>
      <c r="M345">
        <f>'Life Expectancy Data'!AN355</f>
        <v>0.68143459915611815</v>
      </c>
      <c r="N345">
        <f>'Life Expectancy Data'!AO355</f>
        <v>0.58454106280193241</v>
      </c>
      <c r="O345">
        <f t="array" ref="O345">SQRT(SUMSQ(C345:N345-$X$7:$AI$7))</f>
        <v>0.44894497550977031</v>
      </c>
      <c r="P345">
        <f t="array" ref="P345">SQRT(SUMSQ(C345:N345-$X$8:$AI$8))</f>
        <v>1.5665346011158516</v>
      </c>
      <c r="Q345">
        <f t="shared" si="27"/>
        <v>0.44894497550977031</v>
      </c>
      <c r="R345">
        <f t="shared" si="28"/>
        <v>1</v>
      </c>
      <c r="S345">
        <f t="shared" si="29"/>
        <v>1</v>
      </c>
      <c r="T345">
        <f t="shared" si="30"/>
        <v>1</v>
      </c>
    </row>
    <row r="346" spans="1:20" x14ac:dyDescent="0.2">
      <c r="A346">
        <f t="shared" ca="1" si="26"/>
        <v>0.40311718074189806</v>
      </c>
      <c r="B346" t="s">
        <v>23</v>
      </c>
      <c r="C346">
        <f>'Life Expectancy Data'!X356</f>
        <v>0.60249307479224379</v>
      </c>
      <c r="D346">
        <f>'Life Expectancy Data'!Y356</f>
        <v>1.1111111111111111E-3</v>
      </c>
      <c r="E346">
        <f>'Life Expectancy Data'!Z356</f>
        <v>0.3471444568868981</v>
      </c>
      <c r="F346">
        <f>'Life Expectancy Data'!AA356</f>
        <v>2.6313712801287196E-2</v>
      </c>
      <c r="G346">
        <f>'Life Expectancy Data'!AB356</f>
        <v>0.93877551020408168</v>
      </c>
      <c r="H346">
        <f>'Life Expectancy Data'!AC356</f>
        <v>4.7129129100823348E-6</v>
      </c>
      <c r="I346">
        <f>'Life Expectancy Data'!AD356</f>
        <v>0.37891077636152959</v>
      </c>
      <c r="J346">
        <f>'Life Expectancy Data'!AE356</f>
        <v>1.1999999999999999E-3</v>
      </c>
      <c r="K346">
        <f>'Life Expectancy Data'!AG356</f>
        <v>0.25188624492164829</v>
      </c>
      <c r="L346">
        <f>'Life Expectancy Data'!AH356</f>
        <v>0.96907216494845361</v>
      </c>
      <c r="M346">
        <f>'Life Expectancy Data'!AN356</f>
        <v>0.66455696202531644</v>
      </c>
      <c r="N346">
        <f>'Life Expectancy Data'!AO356</f>
        <v>0.58454106280193241</v>
      </c>
      <c r="O346">
        <f t="array" ref="O346">SQRT(SUMSQ(C346:N346-$X$7:$AI$7))</f>
        <v>0.45877682753159127</v>
      </c>
      <c r="P346">
        <f t="array" ref="P346">SQRT(SUMSQ(C346:N346-$X$8:$AI$8))</f>
        <v>1.5680935083532899</v>
      </c>
      <c r="Q346">
        <f t="shared" si="27"/>
        <v>0.45877682753159127</v>
      </c>
      <c r="R346">
        <f t="shared" si="28"/>
        <v>1</v>
      </c>
      <c r="S346">
        <f t="shared" si="29"/>
        <v>1</v>
      </c>
      <c r="T346">
        <f t="shared" si="30"/>
        <v>1</v>
      </c>
    </row>
    <row r="347" spans="1:20" x14ac:dyDescent="0.2">
      <c r="A347">
        <f t="shared" ca="1" si="26"/>
        <v>0.69716647657768882</v>
      </c>
      <c r="B347" t="s">
        <v>23</v>
      </c>
      <c r="C347">
        <f>'Life Expectancy Data'!X357</f>
        <v>0.67867036011080328</v>
      </c>
      <c r="D347">
        <f>'Life Expectancy Data'!Y357</f>
        <v>1.1111111111111111E-3</v>
      </c>
      <c r="E347">
        <f>'Life Expectancy Data'!Z357</f>
        <v>0.36058230683090708</v>
      </c>
      <c r="F347">
        <f>'Life Expectancy Data'!AA357</f>
        <v>3.9178144458736587E-3</v>
      </c>
      <c r="G347">
        <f>'Life Expectancy Data'!AB357</f>
        <v>0.93877551020408168</v>
      </c>
      <c r="H347">
        <f>'Life Expectancy Data'!AC357</f>
        <v>2.8277477460494007E-5</v>
      </c>
      <c r="I347">
        <f>'Life Expectancy Data'!AD357</f>
        <v>0.37311703360370801</v>
      </c>
      <c r="J347">
        <f>'Life Expectancy Data'!AE357</f>
        <v>1.1999999999999999E-3</v>
      </c>
      <c r="K347">
        <f>'Life Expectancy Data'!AG357</f>
        <v>0.26465467208357513</v>
      </c>
      <c r="L347">
        <f>'Life Expectancy Data'!AH357</f>
        <v>0.96907216494845361</v>
      </c>
      <c r="M347">
        <f>'Life Expectancy Data'!AN357</f>
        <v>0.64345991561181437</v>
      </c>
      <c r="N347">
        <f>'Life Expectancy Data'!AO357</f>
        <v>0.5748792270531401</v>
      </c>
      <c r="O347">
        <f t="array" ref="O347">SQRT(SUMSQ(C347:N347-$X$7:$AI$7))</f>
        <v>0.53246109703808342</v>
      </c>
      <c r="P347">
        <f t="array" ref="P347">SQRT(SUMSQ(C347:N347-$X$8:$AI$8))</f>
        <v>1.5714650571698618</v>
      </c>
      <c r="Q347">
        <f t="shared" si="27"/>
        <v>0.53246109703808342</v>
      </c>
      <c r="R347">
        <f t="shared" si="28"/>
        <v>1</v>
      </c>
      <c r="S347">
        <f t="shared" si="29"/>
        <v>1</v>
      </c>
      <c r="T347">
        <f t="shared" si="30"/>
        <v>1</v>
      </c>
    </row>
    <row r="348" spans="1:20" x14ac:dyDescent="0.2">
      <c r="A348">
        <f t="shared" ca="1" si="26"/>
        <v>0.36269943060163712</v>
      </c>
      <c r="B348" t="s">
        <v>23</v>
      </c>
      <c r="C348">
        <f>'Life Expectancy Data'!X358</f>
        <v>0.7825484764542936</v>
      </c>
      <c r="D348">
        <f>'Life Expectancy Data'!Y358</f>
        <v>1.1111111111111111E-3</v>
      </c>
      <c r="E348">
        <f>'Life Expectancy Data'!Z358</f>
        <v>0.3561030235162374</v>
      </c>
      <c r="F348">
        <f>'Life Expectancy Data'!AA358</f>
        <v>3.2332927218040909E-2</v>
      </c>
      <c r="G348">
        <f>'Life Expectancy Data'!AB358</f>
        <v>0.9285714285714286</v>
      </c>
      <c r="H348">
        <f>'Life Expectancy Data'!AC358</f>
        <v>2.3564564550411672E-5</v>
      </c>
      <c r="I348">
        <f>'Life Expectancy Data'!AD358</f>
        <v>0.3673232908458865</v>
      </c>
      <c r="J348">
        <f>'Life Expectancy Data'!AE358</f>
        <v>1.1999999999999999E-3</v>
      </c>
      <c r="K348">
        <f>'Life Expectancy Data'!AG358</f>
        <v>0.30470110272780032</v>
      </c>
      <c r="L348">
        <f>'Life Expectancy Data'!AH358</f>
        <v>0.96907216494845361</v>
      </c>
      <c r="M348">
        <f>'Life Expectancy Data'!AN358</f>
        <v>0.62552742616033752</v>
      </c>
      <c r="N348">
        <f>'Life Expectancy Data'!AO358</f>
        <v>0.5748792270531401</v>
      </c>
      <c r="O348">
        <f t="array" ref="O348">SQRT(SUMSQ(C348:N348-$X$7:$AI$7))</f>
        <v>0.62692029199683186</v>
      </c>
      <c r="P348">
        <f t="array" ref="P348">SQRT(SUMSQ(C348:N348-$X$8:$AI$8))</f>
        <v>1.5748580428137962</v>
      </c>
      <c r="Q348">
        <f t="shared" si="27"/>
        <v>0.62692029199683186</v>
      </c>
      <c r="R348">
        <f t="shared" si="28"/>
        <v>1</v>
      </c>
      <c r="S348">
        <f t="shared" si="29"/>
        <v>1</v>
      </c>
      <c r="T348">
        <f t="shared" si="30"/>
        <v>1</v>
      </c>
    </row>
    <row r="349" spans="1:20" x14ac:dyDescent="0.2">
      <c r="A349">
        <f t="shared" ca="1" si="26"/>
        <v>0.38100379769218717</v>
      </c>
      <c r="B349" t="s">
        <v>23</v>
      </c>
      <c r="C349">
        <f>'Life Expectancy Data'!X359</f>
        <v>0.9016620498614959</v>
      </c>
      <c r="D349">
        <f>'Life Expectancy Data'!Y359</f>
        <v>1.1111111111111111E-3</v>
      </c>
      <c r="E349">
        <f>'Life Expectancy Data'!Z359</f>
        <v>0.27379619260918259</v>
      </c>
      <c r="F349">
        <f>'Life Expectancy Data'!AA359</f>
        <v>2.4105981546596968E-2</v>
      </c>
      <c r="G349">
        <f>'Life Expectancy Data'!AB359</f>
        <v>0.91836734693877553</v>
      </c>
      <c r="H349">
        <f>'Life Expectancy Data'!AC359</f>
        <v>4.7129129100823348E-6</v>
      </c>
      <c r="I349">
        <f>'Life Expectancy Data'!AD359</f>
        <v>0.36152954808806492</v>
      </c>
      <c r="J349">
        <f>'Life Expectancy Data'!AE359</f>
        <v>1.6000000000000001E-3</v>
      </c>
      <c r="K349">
        <f>'Life Expectancy Data'!AG359</f>
        <v>0.30121880441091115</v>
      </c>
      <c r="L349">
        <f>'Life Expectancy Data'!AH359</f>
        <v>0.96907216494845361</v>
      </c>
      <c r="M349">
        <f>'Life Expectancy Data'!AN359</f>
        <v>0.61181434599156115</v>
      </c>
      <c r="N349">
        <f>'Life Expectancy Data'!AO359</f>
        <v>0.57004830917874405</v>
      </c>
      <c r="O349">
        <f t="array" ref="O349">SQRT(SUMSQ(C349:N349-$X$7:$AI$7))</f>
        <v>0.7351152852450753</v>
      </c>
      <c r="P349">
        <f t="array" ref="P349">SQRT(SUMSQ(C349:N349-$X$8:$AI$8))</f>
        <v>1.6030280219402335</v>
      </c>
      <c r="Q349">
        <f t="shared" si="27"/>
        <v>0.7351152852450753</v>
      </c>
      <c r="R349">
        <f t="shared" si="28"/>
        <v>1</v>
      </c>
      <c r="S349">
        <f t="shared" si="29"/>
        <v>1</v>
      </c>
      <c r="T349">
        <f t="shared" si="30"/>
        <v>1</v>
      </c>
    </row>
    <row r="350" spans="1:20" x14ac:dyDescent="0.2">
      <c r="A350">
        <f t="shared" ca="1" si="26"/>
        <v>0.98320567437576467</v>
      </c>
      <c r="B350" t="s">
        <v>23</v>
      </c>
      <c r="C350">
        <f>'Life Expectancy Data'!X360</f>
        <v>0.95844875346260383</v>
      </c>
      <c r="D350">
        <f>'Life Expectancy Data'!Y360</f>
        <v>1.1111111111111111E-3</v>
      </c>
      <c r="E350">
        <f>'Life Expectancy Data'!Z360</f>
        <v>0.30795072788353867</v>
      </c>
      <c r="F350">
        <f>'Life Expectancy Data'!AA360</f>
        <v>1.5367991970062127E-2</v>
      </c>
      <c r="G350">
        <f>'Life Expectancy Data'!AB360</f>
        <v>8.1632653061224483E-2</v>
      </c>
      <c r="H350">
        <f>'Life Expectancy Data'!AC360</f>
        <v>2.7806186169485774E-4</v>
      </c>
      <c r="I350">
        <f>'Life Expectancy Data'!AD360</f>
        <v>0.35457705677867907</v>
      </c>
      <c r="J350">
        <f>'Life Expectancy Data'!AE360</f>
        <v>1.6000000000000001E-3</v>
      </c>
      <c r="K350">
        <f>'Life Expectancy Data'!AG360</f>
        <v>0.24840394660475915</v>
      </c>
      <c r="L350">
        <f>'Life Expectancy Data'!AH360</f>
        <v>0.96907216494845361</v>
      </c>
      <c r="M350">
        <f>'Life Expectancy Data'!AN360</f>
        <v>0.59810126582278478</v>
      </c>
      <c r="N350">
        <f>'Life Expectancy Data'!AO360</f>
        <v>0.57004830917874405</v>
      </c>
      <c r="O350">
        <f t="array" ref="O350">SQRT(SUMSQ(C350:N350-$X$7:$AI$7))</f>
        <v>1.1101851183431704</v>
      </c>
      <c r="P350">
        <f t="array" ref="P350">SQRT(SUMSQ(C350:N350-$X$8:$AI$8))</f>
        <v>1.6474330691718622</v>
      </c>
      <c r="Q350">
        <f t="shared" si="27"/>
        <v>1.1101851183431704</v>
      </c>
      <c r="R350">
        <f t="shared" si="28"/>
        <v>1</v>
      </c>
      <c r="S350">
        <f t="shared" si="29"/>
        <v>1</v>
      </c>
      <c r="T350">
        <f t="shared" si="30"/>
        <v>1</v>
      </c>
    </row>
    <row r="351" spans="1:20" x14ac:dyDescent="0.2">
      <c r="A351">
        <f t="shared" ca="1" si="26"/>
        <v>0.9130688053151691</v>
      </c>
      <c r="B351" t="s">
        <v>23</v>
      </c>
      <c r="C351">
        <f>'Life Expectancy Data'!X361</f>
        <v>0.96675900277008309</v>
      </c>
      <c r="D351">
        <f>'Life Expectancy Data'!Y361</f>
        <v>1.1111111111111111E-3</v>
      </c>
      <c r="E351">
        <f>'Life Expectancy Data'!Z361</f>
        <v>0.35834266517357227</v>
      </c>
      <c r="F351">
        <f>'Life Expectancy Data'!AA361</f>
        <v>3.2495050936219317E-4</v>
      </c>
      <c r="G351">
        <f>'Life Expectancy Data'!AB361</f>
        <v>0.88775510204081631</v>
      </c>
      <c r="H351">
        <f>'Life Expectancy Data'!AC361</f>
        <v>3.299039037057634E-5</v>
      </c>
      <c r="I351">
        <f>'Life Expectancy Data'!AD361</f>
        <v>0.34878331402085749</v>
      </c>
      <c r="J351">
        <f>'Life Expectancy Data'!AE361</f>
        <v>1.6000000000000001E-3</v>
      </c>
      <c r="K351">
        <f>'Life Expectancy Data'!AG361</f>
        <v>0.35403366221706323</v>
      </c>
      <c r="L351">
        <f>'Life Expectancy Data'!AH361</f>
        <v>0.97938144329896903</v>
      </c>
      <c r="M351">
        <f>'Life Expectancy Data'!AN361</f>
        <v>0.58860759493670889</v>
      </c>
      <c r="N351">
        <f>'Life Expectancy Data'!AO361</f>
        <v>0.5748792270531401</v>
      </c>
      <c r="O351">
        <f t="array" ref="O351">SQRT(SUMSQ(C351:N351-$X$7:$AI$7))</f>
        <v>0.80994210438729664</v>
      </c>
      <c r="P351">
        <f t="array" ref="P351">SQRT(SUMSQ(C351:N351-$X$8:$AI$8))</f>
        <v>1.6072480198148349</v>
      </c>
      <c r="Q351">
        <f t="shared" si="27"/>
        <v>0.80994210438729664</v>
      </c>
      <c r="R351">
        <f t="shared" si="28"/>
        <v>1</v>
      </c>
      <c r="S351">
        <f t="shared" si="29"/>
        <v>1</v>
      </c>
      <c r="T351">
        <f t="shared" si="30"/>
        <v>1</v>
      </c>
    </row>
    <row r="352" spans="1:20" x14ac:dyDescent="0.2">
      <c r="A352">
        <f t="shared" ca="1" si="26"/>
        <v>0.91918744233863514</v>
      </c>
      <c r="B352" t="s">
        <v>23</v>
      </c>
      <c r="C352">
        <f>'Life Expectancy Data'!X362</f>
        <v>0.93905817174515238</v>
      </c>
      <c r="D352">
        <f>'Life Expectancy Data'!Y362</f>
        <v>1.1111111111111111E-3</v>
      </c>
      <c r="E352">
        <f>'Life Expectancy Data'!Z362</f>
        <v>0.30627099664053758</v>
      </c>
      <c r="F352">
        <f>'Life Expectancy Data'!AA362</f>
        <v>1.5757398752385819E-2</v>
      </c>
      <c r="G352">
        <f>'Life Expectancy Data'!AB362</f>
        <v>0.87755102040816324</v>
      </c>
      <c r="H352">
        <f>'Life Expectancy Data'!AC362</f>
        <v>4.7129129100823348E-6</v>
      </c>
      <c r="I352">
        <f>'Life Expectancy Data'!AD362</f>
        <v>2.8968713789107765E-2</v>
      </c>
      <c r="J352">
        <f>'Life Expectancy Data'!AE362</f>
        <v>1.6000000000000001E-3</v>
      </c>
      <c r="K352">
        <f>'Life Expectancy Data'!AG362</f>
        <v>0.31108531630876379</v>
      </c>
      <c r="L352">
        <f>'Life Expectancy Data'!AH362</f>
        <v>0.97938144329896903</v>
      </c>
      <c r="M352">
        <f>'Life Expectancy Data'!AN362</f>
        <v>0.59071729957805919</v>
      </c>
      <c r="N352">
        <f>'Life Expectancy Data'!AO362</f>
        <v>0.57004830917874405</v>
      </c>
      <c r="O352">
        <f t="array" ref="O352">SQRT(SUMSQ(C352:N352-$X$7:$AI$7))</f>
        <v>0.87857894513809132</v>
      </c>
      <c r="P352">
        <f t="array" ref="P352">SQRT(SUMSQ(C352:N352-$X$8:$AI$8))</f>
        <v>1.6302501173680619</v>
      </c>
      <c r="Q352">
        <f t="shared" si="27"/>
        <v>0.87857894513809132</v>
      </c>
      <c r="R352">
        <f t="shared" si="28"/>
        <v>1</v>
      </c>
      <c r="S352">
        <f t="shared" si="29"/>
        <v>1</v>
      </c>
      <c r="T352">
        <f t="shared" si="30"/>
        <v>1</v>
      </c>
    </row>
    <row r="353" spans="1:20" x14ac:dyDescent="0.2">
      <c r="A353">
        <f t="shared" ca="1" si="26"/>
        <v>0.73336087882147882</v>
      </c>
      <c r="B353" t="s">
        <v>23</v>
      </c>
      <c r="C353">
        <f>'Life Expectancy Data'!X363</f>
        <v>0.89473684210526316</v>
      </c>
      <c r="D353">
        <f>'Life Expectancy Data'!Y363</f>
        <v>1.1111111111111111E-3</v>
      </c>
      <c r="E353">
        <f>'Life Expectancy Data'!Z363</f>
        <v>0.30011198208286677</v>
      </c>
      <c r="F353">
        <f>'Life Expectancy Data'!AA363</f>
        <v>1.2879506510245404E-2</v>
      </c>
      <c r="G353">
        <f>'Life Expectancy Data'!AB363</f>
        <v>0.86734693877551017</v>
      </c>
      <c r="H353">
        <f>'Life Expectancy Data'!AC363</f>
        <v>1.2592903295739998E-2</v>
      </c>
      <c r="I353">
        <f>'Life Expectancy Data'!AD363</f>
        <v>0.33487833140208573</v>
      </c>
      <c r="J353">
        <f>'Life Expectancy Data'!AE363</f>
        <v>1.6000000000000001E-3</v>
      </c>
      <c r="K353">
        <f>'Life Expectancy Data'!AG363</f>
        <v>0.24782356355194426</v>
      </c>
      <c r="L353">
        <f>'Life Expectancy Data'!AH363</f>
        <v>0.97938144329896903</v>
      </c>
      <c r="M353">
        <f>'Life Expectancy Data'!AN363</f>
        <v>0.58966244725738404</v>
      </c>
      <c r="N353">
        <f>'Life Expectancy Data'!AO363</f>
        <v>0.56521739130434778</v>
      </c>
      <c r="O353">
        <f t="array" ref="O353">SQRT(SUMSQ(C353:N353-$X$7:$AI$7))</f>
        <v>0.73776529748199204</v>
      </c>
      <c r="P353">
        <f t="array" ref="P353">SQRT(SUMSQ(C353:N353-$X$8:$AI$8))</f>
        <v>1.5922243509959102</v>
      </c>
      <c r="Q353">
        <f t="shared" si="27"/>
        <v>0.73776529748199204</v>
      </c>
      <c r="R353">
        <f t="shared" si="28"/>
        <v>1</v>
      </c>
      <c r="S353">
        <f t="shared" si="29"/>
        <v>1</v>
      </c>
      <c r="T353">
        <f t="shared" si="30"/>
        <v>1</v>
      </c>
    </row>
    <row r="354" spans="1:20" x14ac:dyDescent="0.2">
      <c r="A354">
        <f t="shared" ca="1" si="26"/>
        <v>0.55197166394627961</v>
      </c>
      <c r="B354" t="s">
        <v>23</v>
      </c>
      <c r="C354">
        <f>'Life Expectancy Data'!X364</f>
        <v>0.19529085872576177</v>
      </c>
      <c r="D354">
        <f>'Life Expectancy Data'!Y364</f>
        <v>2.3333333333333334E-2</v>
      </c>
      <c r="E354">
        <f>'Life Expectancy Data'!Z364</f>
        <v>0.25715907054871223</v>
      </c>
      <c r="F354">
        <f>'Life Expectancy Data'!AA364</f>
        <v>0</v>
      </c>
      <c r="G354">
        <f>'Life Expectancy Data'!AB364</f>
        <v>0.96938775510204078</v>
      </c>
      <c r="H354">
        <f>'Life Expectancy Data'!AC364</f>
        <v>1.0085633627576196E-3</v>
      </c>
      <c r="I354">
        <f>'Life Expectancy Data'!AD364</f>
        <v>0.63847045191193519</v>
      </c>
      <c r="J354">
        <f>'Life Expectancy Data'!AE364</f>
        <v>1.8800000000000001E-2</v>
      </c>
      <c r="K354">
        <f>'Life Expectancy Data'!AG364</f>
        <v>0.32269297736506092</v>
      </c>
      <c r="L354">
        <f>'Life Expectancy Data'!AH364</f>
        <v>0.96907216494845361</v>
      </c>
      <c r="M354">
        <f>'Life Expectancy Data'!AN364</f>
        <v>0.79535864978902959</v>
      </c>
      <c r="N354">
        <f>'Life Expectancy Data'!AO364</f>
        <v>0.7342995169082126</v>
      </c>
      <c r="O354">
        <f t="array" ref="O354">SQRT(SUMSQ(C354:N354-$X$7:$AI$7))</f>
        <v>0.3106278368931033</v>
      </c>
      <c r="P354">
        <f t="array" ref="P354">SQRT(SUMSQ(C354:N354-$X$8:$AI$8))</f>
        <v>1.6529657025704374</v>
      </c>
      <c r="Q354">
        <f t="shared" si="27"/>
        <v>0.3106278368931033</v>
      </c>
      <c r="R354">
        <f t="shared" si="28"/>
        <v>1</v>
      </c>
      <c r="S354">
        <f t="shared" si="29"/>
        <v>1</v>
      </c>
      <c r="T354">
        <f t="shared" si="30"/>
        <v>1</v>
      </c>
    </row>
    <row r="355" spans="1:20" x14ac:dyDescent="0.2">
      <c r="A355">
        <f t="shared" ca="1" si="26"/>
        <v>0.56157756688092175</v>
      </c>
      <c r="B355" t="s">
        <v>23</v>
      </c>
      <c r="C355">
        <f>'Life Expectancy Data'!X365</f>
        <v>0.19806094182825484</v>
      </c>
      <c r="D355">
        <f>'Life Expectancy Data'!Y365</f>
        <v>2.4444444444444446E-2</v>
      </c>
      <c r="E355">
        <f>'Life Expectancy Data'!Z365</f>
        <v>0.40929451287793955</v>
      </c>
      <c r="F355">
        <f>'Life Expectancy Data'!AA365</f>
        <v>4.2692521036546945E-3</v>
      </c>
      <c r="G355">
        <f>'Life Expectancy Data'!AB365</f>
        <v>0.96938775510204078</v>
      </c>
      <c r="H355">
        <f>'Life Expectancy Data'!AC365</f>
        <v>4.1285117092321249E-3</v>
      </c>
      <c r="I355">
        <f>'Life Expectancy Data'!AD365</f>
        <v>0.6292004634994206</v>
      </c>
      <c r="J355">
        <f>'Life Expectancy Data'!AE365</f>
        <v>1.9599999999999999E-2</v>
      </c>
      <c r="K355">
        <f>'Life Expectancy Data'!AG365</f>
        <v>0.46140452698781198</v>
      </c>
      <c r="L355">
        <f>'Life Expectancy Data'!AH365</f>
        <v>0.93814432989690721</v>
      </c>
      <c r="M355">
        <f>'Life Expectancy Data'!AN365</f>
        <v>0.78797468354430378</v>
      </c>
      <c r="N355">
        <f>'Life Expectancy Data'!AO365</f>
        <v>0.7342995169082126</v>
      </c>
      <c r="O355">
        <f t="array" ref="O355">SQRT(SUMSQ(C355:N355-$X$7:$AI$7))</f>
        <v>0.36229982855827519</v>
      </c>
      <c r="P355">
        <f t="array" ref="P355">SQRT(SUMSQ(C355:N355-$X$8:$AI$8))</f>
        <v>1.6252340995880556</v>
      </c>
      <c r="Q355">
        <f t="shared" si="27"/>
        <v>0.36229982855827519</v>
      </c>
      <c r="R355">
        <f t="shared" si="28"/>
        <v>1</v>
      </c>
      <c r="S355">
        <f t="shared" si="29"/>
        <v>1</v>
      </c>
      <c r="T355">
        <f t="shared" si="30"/>
        <v>1</v>
      </c>
    </row>
    <row r="356" spans="1:20" x14ac:dyDescent="0.2">
      <c r="A356">
        <f t="shared" ca="1" si="26"/>
        <v>0.17035141568172385</v>
      </c>
      <c r="B356" t="s">
        <v>23</v>
      </c>
      <c r="C356">
        <f>'Life Expectancy Data'!X366</f>
        <v>0.20083102493074792</v>
      </c>
      <c r="D356">
        <f>'Life Expectancy Data'!Y366</f>
        <v>2.5555555555555557E-2</v>
      </c>
      <c r="E356">
        <f>'Life Expectancy Data'!Z366</f>
        <v>0.40481522956326993</v>
      </c>
      <c r="F356">
        <f>'Life Expectancy Data'!AA366</f>
        <v>4.7036704444266213E-2</v>
      </c>
      <c r="G356">
        <f>'Life Expectancy Data'!AB366</f>
        <v>0.96938775510204078</v>
      </c>
      <c r="H356">
        <f>'Life Expectancy Data'!AC366</f>
        <v>1.0368408402181136E-3</v>
      </c>
      <c r="I356">
        <f>'Life Expectancy Data'!AD366</f>
        <v>0.61993047508690613</v>
      </c>
      <c r="J356">
        <f>'Life Expectancy Data'!AE366</f>
        <v>2.0799999999999999E-2</v>
      </c>
      <c r="K356">
        <f>'Life Expectancy Data'!AG366</f>
        <v>0.47069065583284975</v>
      </c>
      <c r="L356">
        <f>'Life Expectancy Data'!AH366</f>
        <v>0.97938144329896903</v>
      </c>
      <c r="M356">
        <f>'Life Expectancy Data'!AN366</f>
        <v>0.77426160337552741</v>
      </c>
      <c r="N356">
        <f>'Life Expectancy Data'!AO366</f>
        <v>0.68599033816425115</v>
      </c>
      <c r="O356">
        <f t="array" ref="O356">SQRT(SUMSQ(C356:N356-$X$7:$AI$7))</f>
        <v>0.34938301467472571</v>
      </c>
      <c r="P356">
        <f t="array" ref="P356">SQRT(SUMSQ(C356:N356-$X$8:$AI$8))</f>
        <v>1.6236490804132566</v>
      </c>
      <c r="Q356">
        <f t="shared" si="27"/>
        <v>0.34938301467472571</v>
      </c>
      <c r="R356">
        <f t="shared" si="28"/>
        <v>1</v>
      </c>
      <c r="S356">
        <f t="shared" si="29"/>
        <v>1</v>
      </c>
      <c r="T356">
        <f t="shared" si="30"/>
        <v>1</v>
      </c>
    </row>
    <row r="357" spans="1:20" x14ac:dyDescent="0.2">
      <c r="A357">
        <f t="shared" ca="1" si="26"/>
        <v>0.14166416353691791</v>
      </c>
      <c r="B357" t="s">
        <v>23</v>
      </c>
      <c r="C357">
        <f>'Life Expectancy Data'!X367</f>
        <v>0.203601108033241</v>
      </c>
      <c r="D357">
        <f>'Life Expectancy Data'!Y367</f>
        <v>2.7222222222222221E-2</v>
      </c>
      <c r="E357">
        <f>'Life Expectancy Data'!Z367</f>
        <v>0.42217245240761481</v>
      </c>
      <c r="F357">
        <f>'Life Expectancy Data'!AA367</f>
        <v>4.3285341472861026E-2</v>
      </c>
      <c r="G357">
        <f>'Life Expectancy Data'!AB367</f>
        <v>0.96938775510204078</v>
      </c>
      <c r="H357">
        <f>'Life Expectancy Data'!AC367</f>
        <v>9.4258258201646697E-6</v>
      </c>
      <c r="I357">
        <f>'Life Expectancy Data'!AD367</f>
        <v>0.60950173812282737</v>
      </c>
      <c r="J357">
        <f>'Life Expectancy Data'!AE367</f>
        <v>2.1600000000000001E-2</v>
      </c>
      <c r="K357">
        <f>'Life Expectancy Data'!AG367</f>
        <v>0.4579222286709228</v>
      </c>
      <c r="L357">
        <f>'Life Expectancy Data'!AH367</f>
        <v>0.95876288659793818</v>
      </c>
      <c r="M357">
        <f>'Life Expectancy Data'!AN367</f>
        <v>0.77004219409282704</v>
      </c>
      <c r="N357">
        <f>'Life Expectancy Data'!AO367</f>
        <v>0.68599033816425115</v>
      </c>
      <c r="O357">
        <f t="array" ref="O357">SQRT(SUMSQ(C357:N357-$X$7:$AI$7))</f>
        <v>0.33941278998419727</v>
      </c>
      <c r="P357">
        <f t="array" ref="P357">SQRT(SUMSQ(C357:N357-$X$8:$AI$8))</f>
        <v>1.6124696285500613</v>
      </c>
      <c r="Q357">
        <f t="shared" si="27"/>
        <v>0.33941278998419727</v>
      </c>
      <c r="R357">
        <f t="shared" si="28"/>
        <v>1</v>
      </c>
      <c r="S357">
        <f t="shared" si="29"/>
        <v>1</v>
      </c>
      <c r="T357">
        <f t="shared" si="30"/>
        <v>1</v>
      </c>
    </row>
    <row r="358" spans="1:20" x14ac:dyDescent="0.2">
      <c r="A358">
        <f t="shared" ca="1" si="26"/>
        <v>0.23318728613268247</v>
      </c>
      <c r="B358" t="s">
        <v>23</v>
      </c>
      <c r="C358">
        <f>'Life Expectancy Data'!X368</f>
        <v>0.20914127423822715</v>
      </c>
      <c r="D358">
        <f>'Life Expectancy Data'!Y368</f>
        <v>2.8333333333333332E-2</v>
      </c>
      <c r="E358">
        <f>'Life Expectancy Data'!Z368</f>
        <v>0.42385218365061594</v>
      </c>
      <c r="F358">
        <f>'Life Expectancy Data'!AA368</f>
        <v>5.569839266842546E-2</v>
      </c>
      <c r="G358">
        <f>'Life Expectancy Data'!AB368</f>
        <v>0.98979591836734693</v>
      </c>
      <c r="H358">
        <f>'Life Expectancy Data'!AC368</f>
        <v>2.026552551335404E-4</v>
      </c>
      <c r="I358">
        <f>'Life Expectancy Data'!AD368</f>
        <v>0.6002317497103129</v>
      </c>
      <c r="J358">
        <f>'Life Expectancy Data'!AE368</f>
        <v>2.2800000000000001E-2</v>
      </c>
      <c r="K358">
        <f>'Life Expectancy Data'!AG368</f>
        <v>0.49506674405107376</v>
      </c>
      <c r="L358">
        <f>'Life Expectancy Data'!AH368</f>
        <v>1</v>
      </c>
      <c r="M358">
        <f>'Life Expectancy Data'!AN368</f>
        <v>0.76371308016877637</v>
      </c>
      <c r="N358">
        <f>'Life Expectancy Data'!AO368</f>
        <v>0.67632850241545894</v>
      </c>
      <c r="O358">
        <f t="array" ref="O358">SQRT(SUMSQ(C358:N358-$X$7:$AI$7))</f>
        <v>0.3705864114448964</v>
      </c>
      <c r="P358">
        <f t="array" ref="P358">SQRT(SUMSQ(C358:N358-$X$8:$AI$8))</f>
        <v>1.625722309759386</v>
      </c>
      <c r="Q358">
        <f t="shared" si="27"/>
        <v>0.3705864114448964</v>
      </c>
      <c r="R358">
        <f t="shared" si="28"/>
        <v>1</v>
      </c>
      <c r="S358">
        <f t="shared" si="29"/>
        <v>1</v>
      </c>
      <c r="T358">
        <f t="shared" si="30"/>
        <v>1</v>
      </c>
    </row>
    <row r="359" spans="1:20" x14ac:dyDescent="0.2">
      <c r="A359">
        <f t="shared" ca="1" si="26"/>
        <v>0.54420466861473038</v>
      </c>
      <c r="B359" t="s">
        <v>23</v>
      </c>
      <c r="C359">
        <f>'Life Expectancy Data'!X369</f>
        <v>0.21191135734072022</v>
      </c>
      <c r="D359">
        <f>'Life Expectancy Data'!Y369</f>
        <v>0.03</v>
      </c>
      <c r="E359">
        <f>'Life Expectancy Data'!Z369</f>
        <v>0.42049272116461367</v>
      </c>
      <c r="F359">
        <f>'Life Expectancy Data'!AA369</f>
        <v>5.7042934652207083E-2</v>
      </c>
      <c r="G359">
        <f>'Life Expectancy Data'!AB369</f>
        <v>0.96938775510204078</v>
      </c>
      <c r="H359">
        <f>'Life Expectancy Data'!AC369</f>
        <v>3.2047807788559876E-4</v>
      </c>
      <c r="I359">
        <f>'Life Expectancy Data'!AD369</f>
        <v>0.59096176129779843</v>
      </c>
      <c r="J359">
        <f>'Life Expectancy Data'!AE369</f>
        <v>2.4400000000000002E-2</v>
      </c>
      <c r="K359">
        <f>'Life Expectancy Data'!AG369</f>
        <v>0.45850261172373763</v>
      </c>
      <c r="L359">
        <f>'Life Expectancy Data'!AH369</f>
        <v>1</v>
      </c>
      <c r="M359">
        <f>'Life Expectancy Data'!AN369</f>
        <v>0.75527426160337552</v>
      </c>
      <c r="N359">
        <f>'Life Expectancy Data'!AO369</f>
        <v>0.66666666666666674</v>
      </c>
      <c r="O359">
        <f t="array" ref="O359">SQRT(SUMSQ(C359:N359-$X$7:$AI$7))</f>
        <v>0.33730712071886731</v>
      </c>
      <c r="P359">
        <f t="array" ref="P359">SQRT(SUMSQ(C359:N359-$X$8:$AI$8))</f>
        <v>1.6126981879357005</v>
      </c>
      <c r="Q359">
        <f t="shared" si="27"/>
        <v>0.33730712071886731</v>
      </c>
      <c r="R359">
        <f t="shared" si="28"/>
        <v>1</v>
      </c>
      <c r="S359">
        <f t="shared" si="29"/>
        <v>1</v>
      </c>
      <c r="T359">
        <f t="shared" si="30"/>
        <v>1</v>
      </c>
    </row>
    <row r="360" spans="1:20" x14ac:dyDescent="0.2">
      <c r="A360">
        <f t="shared" ca="1" si="26"/>
        <v>0.54279608753265285</v>
      </c>
      <c r="B360" t="s">
        <v>23</v>
      </c>
      <c r="C360">
        <f>'Life Expectancy Data'!X370</f>
        <v>0.21606648199445982</v>
      </c>
      <c r="D360">
        <f>'Life Expectancy Data'!Y370</f>
        <v>3.1666666666666669E-2</v>
      </c>
      <c r="E360">
        <f>'Life Expectancy Data'!Z370</f>
        <v>0.40985442329227328</v>
      </c>
      <c r="F360">
        <f>'Life Expectancy Data'!AA370</f>
        <v>2.8979771648974129E-2</v>
      </c>
      <c r="G360">
        <f>'Life Expectancy Data'!AB370</f>
        <v>1</v>
      </c>
      <c r="H360">
        <f>'Life Expectancy Data'!AC370</f>
        <v>0</v>
      </c>
      <c r="I360">
        <f>'Life Expectancy Data'!AD370</f>
        <v>0.58053302433371967</v>
      </c>
      <c r="J360">
        <f>'Life Expectancy Data'!AE370</f>
        <v>2.5600000000000001E-2</v>
      </c>
      <c r="K360">
        <f>'Life Expectancy Data'!AG370</f>
        <v>0.48055716773070234</v>
      </c>
      <c r="L360">
        <f>'Life Expectancy Data'!AH370</f>
        <v>1</v>
      </c>
      <c r="M360">
        <f>'Life Expectancy Data'!AN370</f>
        <v>0.75316455696202533</v>
      </c>
      <c r="N360">
        <f>'Life Expectancy Data'!AO370</f>
        <v>0.66666666666666674</v>
      </c>
      <c r="O360">
        <f t="array" ref="O360">SQRT(SUMSQ(C360:N360-$X$7:$AI$7))</f>
        <v>0.34880200321181537</v>
      </c>
      <c r="P360">
        <f t="array" ref="P360">SQRT(SUMSQ(C360:N360-$X$8:$AI$8))</f>
        <v>1.6205935013029389</v>
      </c>
      <c r="Q360">
        <f t="shared" si="27"/>
        <v>0.34880200321181537</v>
      </c>
      <c r="R360">
        <f t="shared" si="28"/>
        <v>1</v>
      </c>
      <c r="S360">
        <f t="shared" si="29"/>
        <v>1</v>
      </c>
      <c r="T360">
        <f t="shared" si="30"/>
        <v>1</v>
      </c>
    </row>
    <row r="361" spans="1:20" x14ac:dyDescent="0.2">
      <c r="A361">
        <f t="shared" ca="1" si="26"/>
        <v>0.22578535210621187</v>
      </c>
      <c r="B361" t="s">
        <v>23</v>
      </c>
      <c r="C361">
        <f>'Life Expectancy Data'!X371</f>
        <v>0.21745152354570638</v>
      </c>
      <c r="D361">
        <f>'Life Expectancy Data'!Y371</f>
        <v>3.3888888888888892E-2</v>
      </c>
      <c r="E361">
        <f>'Life Expectancy Data'!Z371</f>
        <v>0.40313549832026879</v>
      </c>
      <c r="F361">
        <f>'Life Expectancy Data'!AA371</f>
        <v>2.7021583780174045E-2</v>
      </c>
      <c r="G361">
        <f>'Life Expectancy Data'!AB371</f>
        <v>0.96938775510204078</v>
      </c>
      <c r="H361">
        <f>'Life Expectancy Data'!AC371</f>
        <v>0</v>
      </c>
      <c r="I361">
        <f>'Life Expectancy Data'!AD371</f>
        <v>4.9826187717265352E-2</v>
      </c>
      <c r="J361">
        <f>'Life Expectancy Data'!AE371</f>
        <v>2.7199999999999998E-2</v>
      </c>
      <c r="K361">
        <f>'Life Expectancy Data'!AG371</f>
        <v>0.4567614625652931</v>
      </c>
      <c r="L361">
        <f>'Life Expectancy Data'!AH371</f>
        <v>1</v>
      </c>
      <c r="M361">
        <f>'Life Expectancy Data'!AN371</f>
        <v>0.7426160337552743</v>
      </c>
      <c r="N361">
        <f>'Life Expectancy Data'!AO371</f>
        <v>0.64251207729468607</v>
      </c>
      <c r="O361">
        <f t="array" ref="O361">SQRT(SUMSQ(C361:N361-$X$7:$AI$7))</f>
        <v>0.49712227619295035</v>
      </c>
      <c r="P361">
        <f t="array" ref="P361">SQRT(SUMSQ(C361:N361-$X$8:$AI$8))</f>
        <v>1.6110145443069315</v>
      </c>
      <c r="Q361">
        <f t="shared" si="27"/>
        <v>0.49712227619295035</v>
      </c>
      <c r="R361">
        <f t="shared" si="28"/>
        <v>1</v>
      </c>
      <c r="S361">
        <f t="shared" si="29"/>
        <v>1</v>
      </c>
      <c r="T361">
        <f t="shared" si="30"/>
        <v>1</v>
      </c>
    </row>
    <row r="362" spans="1:20" x14ac:dyDescent="0.2">
      <c r="A362">
        <f t="shared" ca="1" si="26"/>
        <v>0.4925677684388895</v>
      </c>
      <c r="B362" t="s">
        <v>23</v>
      </c>
      <c r="C362">
        <f>'Life Expectancy Data'!X372</f>
        <v>0.2188365650969529</v>
      </c>
      <c r="D362">
        <f>'Life Expectancy Data'!Y372</f>
        <v>3.6111111111111108E-2</v>
      </c>
      <c r="E362">
        <f>'Life Expectancy Data'!Z372</f>
        <v>0.40201567749160139</v>
      </c>
      <c r="F362">
        <f>'Life Expectancy Data'!AA372</f>
        <v>2.0273815292737873E-2</v>
      </c>
      <c r="G362">
        <f>'Life Expectancy Data'!AB372</f>
        <v>1</v>
      </c>
      <c r="H362">
        <f>'Life Expectancy Data'!AC372</f>
        <v>0</v>
      </c>
      <c r="I362">
        <f>'Life Expectancy Data'!AD372</f>
        <v>0.56083429895712633</v>
      </c>
      <c r="J362">
        <f>'Life Expectancy Data'!AE372</f>
        <v>2.92E-2</v>
      </c>
      <c r="K362">
        <f>'Life Expectancy Data'!AG372</f>
        <v>0.45908299477655246</v>
      </c>
      <c r="L362">
        <f>'Life Expectancy Data'!AH372</f>
        <v>1</v>
      </c>
      <c r="M362">
        <f>'Life Expectancy Data'!AN372</f>
        <v>0.73839662447257381</v>
      </c>
      <c r="N362">
        <f>'Life Expectancy Data'!AO372</f>
        <v>0.65217391304347827</v>
      </c>
      <c r="O362">
        <f t="array" ref="O362">SQRT(SUMSQ(C362:N362-$X$7:$AI$7))</f>
        <v>0.32274399650300245</v>
      </c>
      <c r="P362">
        <f t="array" ref="P362">SQRT(SUMSQ(C362:N362-$X$8:$AI$8))</f>
        <v>1.6101287875093739</v>
      </c>
      <c r="Q362">
        <f t="shared" si="27"/>
        <v>0.32274399650300245</v>
      </c>
      <c r="R362">
        <f t="shared" si="28"/>
        <v>1</v>
      </c>
      <c r="S362">
        <f t="shared" si="29"/>
        <v>1</v>
      </c>
      <c r="T362">
        <f t="shared" si="30"/>
        <v>1</v>
      </c>
    </row>
    <row r="363" spans="1:20" x14ac:dyDescent="0.2">
      <c r="A363">
        <f t="shared" ca="1" si="26"/>
        <v>0.53406671772335923</v>
      </c>
      <c r="B363" t="s">
        <v>23</v>
      </c>
      <c r="C363">
        <f>'Life Expectancy Data'!X373</f>
        <v>0.22160664819944598</v>
      </c>
      <c r="D363">
        <f>'Life Expectancy Data'!Y373</f>
        <v>3.888888888888889E-2</v>
      </c>
      <c r="E363">
        <f>'Life Expectancy Data'!Z373</f>
        <v>0.39697648376259798</v>
      </c>
      <c r="F363">
        <f>'Life Expectancy Data'!AA373</f>
        <v>1.5556408836292458E-3</v>
      </c>
      <c r="G363">
        <f>'Life Expectancy Data'!AB373</f>
        <v>1</v>
      </c>
      <c r="H363">
        <f>'Life Expectancy Data'!AC373</f>
        <v>2.6863603587469308E-4</v>
      </c>
      <c r="I363">
        <f>'Life Expectancy Data'!AD373</f>
        <v>0.55156431054461186</v>
      </c>
      <c r="J363">
        <f>'Life Expectancy Data'!AE373</f>
        <v>3.1600000000000003E-2</v>
      </c>
      <c r="K363">
        <f>'Life Expectancy Data'!AG373</f>
        <v>0.46372605919907134</v>
      </c>
      <c r="L363">
        <f>'Life Expectancy Data'!AH373</f>
        <v>1</v>
      </c>
      <c r="M363">
        <f>'Life Expectancy Data'!AN373</f>
        <v>0.73628691983122363</v>
      </c>
      <c r="N363">
        <f>'Life Expectancy Data'!AO373</f>
        <v>0.66666666666666674</v>
      </c>
      <c r="O363">
        <f t="array" ref="O363">SQRT(SUMSQ(C363:N363-$X$7:$AI$7))</f>
        <v>0.32429255924094963</v>
      </c>
      <c r="P363">
        <f t="array" ref="P363">SQRT(SUMSQ(C363:N363-$X$8:$AI$8))</f>
        <v>1.6089604783658327</v>
      </c>
      <c r="Q363">
        <f t="shared" si="27"/>
        <v>0.32429255924094963</v>
      </c>
      <c r="R363">
        <f t="shared" si="28"/>
        <v>1</v>
      </c>
      <c r="S363">
        <f t="shared" si="29"/>
        <v>1</v>
      </c>
      <c r="T363">
        <f t="shared" si="30"/>
        <v>1</v>
      </c>
    </row>
    <row r="364" spans="1:20" x14ac:dyDescent="0.2">
      <c r="A364">
        <f t="shared" ca="1" si="26"/>
        <v>0.42223639024121606</v>
      </c>
      <c r="B364" t="s">
        <v>23</v>
      </c>
      <c r="C364">
        <f>'Life Expectancy Data'!X374</f>
        <v>0.22437673130193905</v>
      </c>
      <c r="D364">
        <f>'Life Expectancy Data'!Y374</f>
        <v>4.1666666666666664E-2</v>
      </c>
      <c r="E364">
        <f>'Life Expectancy Data'!Z374</f>
        <v>0.38969764837625981</v>
      </c>
      <c r="F364">
        <f>'Life Expectancy Data'!AA374</f>
        <v>1.2199080378681453E-3</v>
      </c>
      <c r="G364">
        <f>'Life Expectancy Data'!AB374</f>
        <v>0.98979591836734693</v>
      </c>
      <c r="H364">
        <f>'Life Expectancy Data'!AC374</f>
        <v>2.8277477460494007E-5</v>
      </c>
      <c r="I364">
        <f>'Life Expectancy Data'!AD374</f>
        <v>0.54229432213209727</v>
      </c>
      <c r="J364">
        <f>'Life Expectancy Data'!AE374</f>
        <v>3.4000000000000002E-2</v>
      </c>
      <c r="K364">
        <f>'Life Expectancy Data'!AG374</f>
        <v>0.45850261172373763</v>
      </c>
      <c r="L364">
        <f>'Life Expectancy Data'!AH374</f>
        <v>1</v>
      </c>
      <c r="M364">
        <f>'Life Expectancy Data'!AN374</f>
        <v>0.73206751054852315</v>
      </c>
      <c r="N364">
        <f>'Life Expectancy Data'!AO374</f>
        <v>0.66666666666666674</v>
      </c>
      <c r="O364">
        <f t="array" ref="O364">SQRT(SUMSQ(C364:N364-$X$7:$AI$7))</f>
        <v>0.3112949689877314</v>
      </c>
      <c r="P364">
        <f t="array" ref="P364">SQRT(SUMSQ(C364:N364-$X$8:$AI$8))</f>
        <v>1.6013819887760075</v>
      </c>
      <c r="Q364">
        <f t="shared" si="27"/>
        <v>0.3112949689877314</v>
      </c>
      <c r="R364">
        <f t="shared" si="28"/>
        <v>1</v>
      </c>
      <c r="S364">
        <f t="shared" si="29"/>
        <v>1</v>
      </c>
      <c r="T364">
        <f t="shared" si="30"/>
        <v>1</v>
      </c>
    </row>
    <row r="365" spans="1:20" x14ac:dyDescent="0.2">
      <c r="A365">
        <f t="shared" ca="1" si="26"/>
        <v>0.19800241193145351</v>
      </c>
      <c r="B365" t="s">
        <v>23</v>
      </c>
      <c r="C365">
        <f>'Life Expectancy Data'!X375</f>
        <v>2.2160664819944598E-2</v>
      </c>
      <c r="D365">
        <f>'Life Expectancy Data'!Y375</f>
        <v>4.4999999999999998E-2</v>
      </c>
      <c r="E365">
        <f>'Life Expectancy Data'!Z375</f>
        <v>0.38297872340425532</v>
      </c>
      <c r="F365">
        <f>'Life Expectancy Data'!AA375</f>
        <v>9.5795634105549209E-3</v>
      </c>
      <c r="G365">
        <f>'Life Expectancy Data'!AB375</f>
        <v>0.96938775510204078</v>
      </c>
      <c r="H365">
        <f>'Life Expectancy Data'!AC375</f>
        <v>0</v>
      </c>
      <c r="I365">
        <f>'Life Expectancy Data'!AD375</f>
        <v>0.53186558516801852</v>
      </c>
      <c r="J365">
        <f>'Life Expectancy Data'!AE375</f>
        <v>3.7199999999999997E-2</v>
      </c>
      <c r="K365">
        <f>'Life Expectancy Data'!AG375</f>
        <v>0.42542077771329079</v>
      </c>
      <c r="L365">
        <f>'Life Expectancy Data'!AH375</f>
        <v>1</v>
      </c>
      <c r="M365">
        <f>'Life Expectancy Data'!AN375</f>
        <v>0.7331223628691983</v>
      </c>
      <c r="N365">
        <f>'Life Expectancy Data'!AO375</f>
        <v>0.67632850241545894</v>
      </c>
      <c r="O365">
        <f t="array" ref="O365">SQRT(SUMSQ(C365:N365-$X$7:$AI$7))</f>
        <v>0.32771607117649904</v>
      </c>
      <c r="P365">
        <f t="array" ref="P365">SQRT(SUMSQ(C365:N365-$X$8:$AI$8))</f>
        <v>1.643481252649198</v>
      </c>
      <c r="Q365">
        <f t="shared" si="27"/>
        <v>0.32771607117649904</v>
      </c>
      <c r="R365">
        <f t="shared" si="28"/>
        <v>1</v>
      </c>
      <c r="S365">
        <f t="shared" si="29"/>
        <v>1</v>
      </c>
      <c r="T365">
        <f t="shared" si="30"/>
        <v>1</v>
      </c>
    </row>
    <row r="366" spans="1:20" x14ac:dyDescent="0.2">
      <c r="A366">
        <f t="shared" ca="1" si="26"/>
        <v>0.98725646695201397</v>
      </c>
      <c r="B366" t="s">
        <v>23</v>
      </c>
      <c r="C366">
        <f>'Life Expectancy Data'!X376</f>
        <v>0.23684210526315788</v>
      </c>
      <c r="D366">
        <f>'Life Expectancy Data'!Y376</f>
        <v>4.8888888888888891E-2</v>
      </c>
      <c r="E366">
        <f>'Life Expectancy Data'!Z376</f>
        <v>0.3885778275475924</v>
      </c>
      <c r="F366">
        <f>'Life Expectancy Data'!AA376</f>
        <v>8.1405977026401924E-4</v>
      </c>
      <c r="G366">
        <f>'Life Expectancy Data'!AB376</f>
        <v>0.97959183673469385</v>
      </c>
      <c r="H366">
        <f>'Life Expectancy Data'!AC376</f>
        <v>9.4258258201646697E-6</v>
      </c>
      <c r="I366">
        <f>'Life Expectancy Data'!AD376</f>
        <v>0.52259559675550404</v>
      </c>
      <c r="J366">
        <f>'Life Expectancy Data'!AE376</f>
        <v>0.04</v>
      </c>
      <c r="K366">
        <f>'Life Expectancy Data'!AG376</f>
        <v>0.38131166569936159</v>
      </c>
      <c r="L366">
        <f>'Life Expectancy Data'!AH376</f>
        <v>1</v>
      </c>
      <c r="M366">
        <f>'Life Expectancy Data'!AN376</f>
        <v>0.73734177215189878</v>
      </c>
      <c r="N366">
        <f>'Life Expectancy Data'!AO376</f>
        <v>0.71497584541062809</v>
      </c>
      <c r="O366">
        <f t="array" ref="O366">SQRT(SUMSQ(C366:N366-$X$7:$AI$7))</f>
        <v>0.29475065118225968</v>
      </c>
      <c r="P366">
        <f t="array" ref="P366">SQRT(SUMSQ(C366:N366-$X$8:$AI$8))</f>
        <v>1.5909231978322862</v>
      </c>
      <c r="Q366">
        <f t="shared" si="27"/>
        <v>0.29475065118225968</v>
      </c>
      <c r="R366">
        <f t="shared" si="28"/>
        <v>1</v>
      </c>
      <c r="S366">
        <f t="shared" si="29"/>
        <v>1</v>
      </c>
      <c r="T366">
        <f t="shared" si="30"/>
        <v>1</v>
      </c>
    </row>
    <row r="367" spans="1:20" x14ac:dyDescent="0.2">
      <c r="A367">
        <f t="shared" ca="1" si="26"/>
        <v>0.25032223114422514</v>
      </c>
      <c r="B367" t="s">
        <v>23</v>
      </c>
      <c r="C367">
        <f>'Life Expectancy Data'!X377</f>
        <v>0.24238227146814403</v>
      </c>
      <c r="D367">
        <f>'Life Expectancy Data'!Y377</f>
        <v>5.2777777777777778E-2</v>
      </c>
      <c r="E367">
        <f>'Life Expectancy Data'!Z377</f>
        <v>0.39137737961926095</v>
      </c>
      <c r="F367">
        <f>'Life Expectancy Data'!AA377</f>
        <v>7.2373262991412522E-3</v>
      </c>
      <c r="G367">
        <f>'Life Expectancy Data'!AB377</f>
        <v>0.9285714285714286</v>
      </c>
      <c r="H367">
        <f>'Life Expectancy Data'!AC377</f>
        <v>4.7129129100823348E-6</v>
      </c>
      <c r="I367">
        <f>'Life Expectancy Data'!AD377</f>
        <v>0.51332560834298957</v>
      </c>
      <c r="J367">
        <f>'Life Expectancy Data'!AE377</f>
        <v>4.36E-2</v>
      </c>
      <c r="K367">
        <f>'Life Expectancy Data'!AG377</f>
        <v>0.39233894370284383</v>
      </c>
      <c r="L367">
        <f>'Life Expectancy Data'!AH377</f>
        <v>1</v>
      </c>
      <c r="M367">
        <f>'Life Expectancy Data'!AN377</f>
        <v>0.72995780590717296</v>
      </c>
      <c r="N367">
        <f>'Life Expectancy Data'!AO377</f>
        <v>0.70531400966183577</v>
      </c>
      <c r="O367">
        <f t="array" ref="O367">SQRT(SUMSQ(C367:N367-$X$7:$AI$7))</f>
        <v>0.27459108223519529</v>
      </c>
      <c r="P367">
        <f t="array" ref="P367">SQRT(SUMSQ(C367:N367-$X$8:$AI$8))</f>
        <v>1.5690109718025396</v>
      </c>
      <c r="Q367">
        <f t="shared" si="27"/>
        <v>0.27459108223519529</v>
      </c>
      <c r="R367">
        <f t="shared" si="28"/>
        <v>1</v>
      </c>
      <c r="S367">
        <f t="shared" si="29"/>
        <v>1</v>
      </c>
      <c r="T367">
        <f t="shared" si="30"/>
        <v>1</v>
      </c>
    </row>
    <row r="368" spans="1:20" x14ac:dyDescent="0.2">
      <c r="A368">
        <f t="shared" ca="1" si="26"/>
        <v>0.79193626249227567</v>
      </c>
      <c r="B368" t="s">
        <v>23</v>
      </c>
      <c r="C368">
        <f>'Life Expectancy Data'!X378</f>
        <v>0.24653739612188366</v>
      </c>
      <c r="D368">
        <f>'Life Expectancy Data'!Y378</f>
        <v>5.7222222222222223E-2</v>
      </c>
      <c r="E368">
        <f>'Life Expectancy Data'!Z378</f>
        <v>0.39865621500559911</v>
      </c>
      <c r="F368">
        <f>'Life Expectancy Data'!AA378</f>
        <v>7.6735568462879692E-3</v>
      </c>
      <c r="G368">
        <f>'Life Expectancy Data'!AB378</f>
        <v>0.91836734693877553</v>
      </c>
      <c r="H368">
        <f>'Life Expectancy Data'!AC378</f>
        <v>4.7129129100823348E-6</v>
      </c>
      <c r="I368">
        <f>'Life Expectancy Data'!AD378</f>
        <v>0.5040556199304751</v>
      </c>
      <c r="J368">
        <f>'Life Expectancy Data'!AE378</f>
        <v>4.7199999999999999E-2</v>
      </c>
      <c r="K368">
        <f>'Life Expectancy Data'!AG378</f>
        <v>0.39582124201973301</v>
      </c>
      <c r="L368">
        <f>'Life Expectancy Data'!AH378</f>
        <v>0.98969072164948457</v>
      </c>
      <c r="M368">
        <f>'Life Expectancy Data'!AN378</f>
        <v>0.72257383966244737</v>
      </c>
      <c r="N368">
        <f>'Life Expectancy Data'!AO378</f>
        <v>0.69082125603864741</v>
      </c>
      <c r="O368">
        <f t="array" ref="O368">SQRT(SUMSQ(C368:N368-$X$7:$AI$7))</f>
        <v>0.26406544725456332</v>
      </c>
      <c r="P368">
        <f t="array" ref="P368">SQRT(SUMSQ(C368:N368-$X$8:$AI$8))</f>
        <v>1.5541106700501162</v>
      </c>
      <c r="Q368">
        <f t="shared" si="27"/>
        <v>0.26406544725456332</v>
      </c>
      <c r="R368">
        <f t="shared" si="28"/>
        <v>1</v>
      </c>
      <c r="S368">
        <f t="shared" si="29"/>
        <v>1</v>
      </c>
      <c r="T368">
        <f t="shared" si="30"/>
        <v>1</v>
      </c>
    </row>
    <row r="369" spans="1:20" x14ac:dyDescent="0.2">
      <c r="A369">
        <f t="shared" ca="1" si="26"/>
        <v>0.33323393133858314</v>
      </c>
      <c r="B369" t="s">
        <v>23</v>
      </c>
      <c r="C369">
        <f>'Life Expectancy Data'!X379</f>
        <v>0.25207756232686979</v>
      </c>
      <c r="D369">
        <f>'Life Expectancy Data'!Y379</f>
        <v>6.1666666666666668E-2</v>
      </c>
      <c r="E369">
        <f>'Life Expectancy Data'!Z379</f>
        <v>0.40593505039193728</v>
      </c>
      <c r="F369">
        <f>'Life Expectancy Data'!AA379</f>
        <v>9.2134776016060162E-3</v>
      </c>
      <c r="G369">
        <f>'Life Expectancy Data'!AB379</f>
        <v>0.94897959183673475</v>
      </c>
      <c r="H369">
        <f>'Life Expectancy Data'!AC379</f>
        <v>1.6966486476296404E-4</v>
      </c>
      <c r="I369">
        <f>'Life Expectancy Data'!AD379</f>
        <v>0.49478563151796068</v>
      </c>
      <c r="J369">
        <f>'Life Expectancy Data'!AE379</f>
        <v>5.0799999999999998E-2</v>
      </c>
      <c r="K369">
        <f>'Life Expectancy Data'!AG379</f>
        <v>0.40220545560069643</v>
      </c>
      <c r="L369">
        <f>'Life Expectancy Data'!AH379</f>
        <v>0.98969072164948457</v>
      </c>
      <c r="M369">
        <f>'Life Expectancy Data'!AN379</f>
        <v>0.71413502109704652</v>
      </c>
      <c r="N369">
        <f>'Life Expectancy Data'!AO379</f>
        <v>0.6811594202898551</v>
      </c>
      <c r="O369">
        <f t="array" ref="O369">SQRT(SUMSQ(C369:N369-$X$7:$AI$7))</f>
        <v>0.2742563571158661</v>
      </c>
      <c r="P369">
        <f t="array" ref="P369">SQRT(SUMSQ(C369:N369-$X$8:$AI$8))</f>
        <v>1.5526615731478906</v>
      </c>
      <c r="Q369">
        <f t="shared" si="27"/>
        <v>0.2742563571158661</v>
      </c>
      <c r="R369">
        <f t="shared" si="28"/>
        <v>1</v>
      </c>
      <c r="S369">
        <f t="shared" si="29"/>
        <v>1</v>
      </c>
      <c r="T369">
        <f t="shared" si="30"/>
        <v>1</v>
      </c>
    </row>
    <row r="370" spans="1:20" x14ac:dyDescent="0.2">
      <c r="A370">
        <f t="shared" ca="1" si="26"/>
        <v>0.98218775017877469</v>
      </c>
      <c r="B370" t="s">
        <v>23</v>
      </c>
      <c r="C370">
        <f>'Life Expectancy Data'!X380</f>
        <v>0.10664819944598337</v>
      </c>
      <c r="D370">
        <f>'Life Expectancy Data'!Y380</f>
        <v>0</v>
      </c>
      <c r="E370">
        <f>'Life Expectancy Data'!Z380</f>
        <v>0.25715907054871223</v>
      </c>
      <c r="F370">
        <f>'Life Expectancy Data'!AA380</f>
        <v>0</v>
      </c>
      <c r="G370">
        <f>'Life Expectancy Data'!AB380</f>
        <v>1</v>
      </c>
      <c r="H370">
        <f>'Life Expectancy Data'!AC380</f>
        <v>1.8851651640329339E-5</v>
      </c>
      <c r="I370">
        <f>'Life Expectancy Data'!AD380</f>
        <v>0.46581691772885286</v>
      </c>
      <c r="J370">
        <f>'Life Expectancy Data'!AE380</f>
        <v>0</v>
      </c>
      <c r="K370">
        <f>'Life Expectancy Data'!AG380</f>
        <v>0.32269297736506092</v>
      </c>
      <c r="L370">
        <f>'Life Expectancy Data'!AH380</f>
        <v>1</v>
      </c>
      <c r="M370">
        <f>'Life Expectancy Data'!AN380</f>
        <v>0.91139240506329122</v>
      </c>
      <c r="N370">
        <f>'Life Expectancy Data'!AO380</f>
        <v>0.71980676328502424</v>
      </c>
      <c r="O370">
        <f t="array" ref="O370">SQRT(SUMSQ(C370:N370-$X$7:$AI$7))</f>
        <v>0.35092018863458224</v>
      </c>
      <c r="P370">
        <f t="array" ref="P370">SQRT(SUMSQ(C370:N370-$X$8:$AI$8))</f>
        <v>1.7078805710648155</v>
      </c>
      <c r="Q370">
        <f t="shared" si="27"/>
        <v>0.35092018863458224</v>
      </c>
      <c r="R370">
        <f t="shared" si="28"/>
        <v>1</v>
      </c>
      <c r="S370">
        <f t="shared" si="29"/>
        <v>1</v>
      </c>
      <c r="T370">
        <f t="shared" si="30"/>
        <v>1</v>
      </c>
    </row>
    <row r="371" spans="1:20" x14ac:dyDescent="0.2">
      <c r="A371">
        <f t="shared" ca="1" si="26"/>
        <v>0.42871336212061251</v>
      </c>
      <c r="B371" t="s">
        <v>23</v>
      </c>
      <c r="C371">
        <f>'Life Expectancy Data'!X381</f>
        <v>9.6952908587257611E-3</v>
      </c>
      <c r="D371">
        <f>'Life Expectancy Data'!Y381</f>
        <v>0</v>
      </c>
      <c r="E371">
        <f>'Life Expectancy Data'!Z381</f>
        <v>0</v>
      </c>
      <c r="F371">
        <f>'Life Expectancy Data'!AA381</f>
        <v>1.3816452753401379E-2</v>
      </c>
      <c r="G371">
        <f>'Life Expectancy Data'!AB381</f>
        <v>1</v>
      </c>
      <c r="H371">
        <f>'Life Expectancy Data'!AC381</f>
        <v>4.7129129100823348E-6</v>
      </c>
      <c r="I371">
        <f>'Life Expectancy Data'!AD381</f>
        <v>3.7079953650057944E-2</v>
      </c>
      <c r="J371">
        <f>'Life Expectancy Data'!AE381</f>
        <v>0</v>
      </c>
      <c r="K371">
        <f>'Life Expectancy Data'!AG381</f>
        <v>0.13232733604178756</v>
      </c>
      <c r="L371">
        <f>'Life Expectancy Data'!AH381</f>
        <v>1</v>
      </c>
      <c r="M371">
        <f>'Life Expectancy Data'!AN381</f>
        <v>0.91033755274261607</v>
      </c>
      <c r="N371">
        <f>'Life Expectancy Data'!AO381</f>
        <v>0.72463768115942029</v>
      </c>
      <c r="O371">
        <f t="array" ref="O371">SQRT(SUMSQ(C371:N371-$X$7:$AI$7))</f>
        <v>0.64754904922319467</v>
      </c>
      <c r="P371">
        <f t="array" ref="P371">SQRT(SUMSQ(C371:N371-$X$8:$AI$8))</f>
        <v>1.8207524236645758</v>
      </c>
      <c r="Q371">
        <f t="shared" si="27"/>
        <v>0.64754904922319467</v>
      </c>
      <c r="R371">
        <f t="shared" si="28"/>
        <v>1</v>
      </c>
      <c r="S371">
        <f t="shared" si="29"/>
        <v>1</v>
      </c>
      <c r="T371">
        <f t="shared" si="30"/>
        <v>1</v>
      </c>
    </row>
    <row r="372" spans="1:20" x14ac:dyDescent="0.2">
      <c r="A372">
        <f t="shared" ca="1" si="26"/>
        <v>0.47542197582266998</v>
      </c>
      <c r="B372" t="s">
        <v>23</v>
      </c>
      <c r="C372">
        <f>'Life Expectancy Data'!X382</f>
        <v>0.1149584487534626</v>
      </c>
      <c r="D372">
        <f>'Life Expectancy Data'!Y382</f>
        <v>0</v>
      </c>
      <c r="E372">
        <f>'Life Expectancy Data'!Z382</f>
        <v>0</v>
      </c>
      <c r="F372">
        <f>'Life Expectancy Data'!AA382</f>
        <v>0.14606362189751229</v>
      </c>
      <c r="G372">
        <f>'Life Expectancy Data'!AB382</f>
        <v>0.98979591836734693</v>
      </c>
      <c r="H372">
        <f>'Life Expectancy Data'!AC382</f>
        <v>0</v>
      </c>
      <c r="I372">
        <f>'Life Expectancy Data'!AD382</f>
        <v>0.44264194669756668</v>
      </c>
      <c r="J372">
        <f>'Life Expectancy Data'!AE382</f>
        <v>0</v>
      </c>
      <c r="K372">
        <f>'Life Expectancy Data'!AG382</f>
        <v>0.13000580383052812</v>
      </c>
      <c r="L372">
        <f>'Life Expectancy Data'!AH382</f>
        <v>1</v>
      </c>
      <c r="M372">
        <f>'Life Expectancy Data'!AN382</f>
        <v>0.90717299578059074</v>
      </c>
      <c r="N372">
        <f>'Life Expectancy Data'!AO382</f>
        <v>0.71980676328502424</v>
      </c>
      <c r="O372">
        <f t="array" ref="O372">SQRT(SUMSQ(C372:N372-$X$7:$AI$7))</f>
        <v>0.47605300427039704</v>
      </c>
      <c r="P372">
        <f t="array" ref="P372">SQRT(SUMSQ(C372:N372-$X$8:$AI$8))</f>
        <v>1.7604900820021023</v>
      </c>
      <c r="Q372">
        <f t="shared" si="27"/>
        <v>0.47605300427039704</v>
      </c>
      <c r="R372">
        <f t="shared" si="28"/>
        <v>1</v>
      </c>
      <c r="S372">
        <f t="shared" si="29"/>
        <v>1</v>
      </c>
      <c r="T372">
        <f t="shared" si="30"/>
        <v>1</v>
      </c>
    </row>
    <row r="373" spans="1:20" x14ac:dyDescent="0.2">
      <c r="A373">
        <f t="shared" ca="1" si="26"/>
        <v>0.48439201325934356</v>
      </c>
      <c r="B373" t="s">
        <v>23</v>
      </c>
      <c r="C373">
        <f>'Life Expectancy Data'!X383</f>
        <v>0.10803324099722991</v>
      </c>
      <c r="D373">
        <f>'Life Expectancy Data'!Y383</f>
        <v>0</v>
      </c>
      <c r="E373">
        <f>'Life Expectancy Data'!Z383</f>
        <v>0</v>
      </c>
      <c r="F373">
        <f>'Life Expectancy Data'!AA383</f>
        <v>0.16389368067568968</v>
      </c>
      <c r="G373">
        <f>'Life Expectancy Data'!AB383</f>
        <v>1</v>
      </c>
      <c r="H373">
        <f>'Life Expectancy Data'!AC383</f>
        <v>4.7129129100823348E-6</v>
      </c>
      <c r="I373">
        <f>'Life Expectancy Data'!AD383</f>
        <v>0.43105446118192359</v>
      </c>
      <c r="J373">
        <f>'Life Expectancy Data'!AE383</f>
        <v>0</v>
      </c>
      <c r="K373">
        <f>'Life Expectancy Data'!AG383</f>
        <v>0.11201392919326754</v>
      </c>
      <c r="L373">
        <f>'Life Expectancy Data'!AH383</f>
        <v>1</v>
      </c>
      <c r="M373">
        <f>'Life Expectancy Data'!AN383</f>
        <v>0.89873417721518989</v>
      </c>
      <c r="N373">
        <f>'Life Expectancy Data'!AO383</f>
        <v>0.69565217391304357</v>
      </c>
      <c r="O373">
        <f t="array" ref="O373">SQRT(SUMSQ(C373:N373-$X$7:$AI$7))</f>
        <v>0.48208097240017439</v>
      </c>
      <c r="P373">
        <f t="array" ref="P373">SQRT(SUMSQ(C373:N373-$X$8:$AI$8))</f>
        <v>1.7622687408086757</v>
      </c>
      <c r="Q373">
        <f t="shared" si="27"/>
        <v>0.48208097240017439</v>
      </c>
      <c r="R373">
        <f t="shared" si="28"/>
        <v>1</v>
      </c>
      <c r="S373">
        <f t="shared" si="29"/>
        <v>1</v>
      </c>
      <c r="T373">
        <f t="shared" si="30"/>
        <v>1</v>
      </c>
    </row>
    <row r="374" spans="1:20" x14ac:dyDescent="0.2">
      <c r="A374">
        <f t="shared" ca="1" si="26"/>
        <v>0.10777687802713132</v>
      </c>
      <c r="B374" t="s">
        <v>23</v>
      </c>
      <c r="C374">
        <f>'Life Expectancy Data'!X384</f>
        <v>0.10803324099722991</v>
      </c>
      <c r="D374">
        <f>'Life Expectancy Data'!Y384</f>
        <v>0</v>
      </c>
      <c r="E374">
        <f>'Life Expectancy Data'!Z384</f>
        <v>5.3751399776035831E-2</v>
      </c>
      <c r="F374">
        <f>'Life Expectancy Data'!AA384</f>
        <v>1.5183488663683933E-2</v>
      </c>
      <c r="G374">
        <f>'Life Expectancy Data'!AB384</f>
        <v>0.93877551020408168</v>
      </c>
      <c r="H374">
        <f>'Life Expectancy Data'!AC384</f>
        <v>1.8851651640329339E-5</v>
      </c>
      <c r="I374">
        <f>'Life Expectancy Data'!AD384</f>
        <v>0.41946697566628044</v>
      </c>
      <c r="J374">
        <f>'Life Expectancy Data'!AE384</f>
        <v>0</v>
      </c>
      <c r="K374">
        <f>'Life Expectancy Data'!AG384</f>
        <v>0.10911201392919326</v>
      </c>
      <c r="L374">
        <f>'Life Expectancy Data'!AH384</f>
        <v>0.97938144329896903</v>
      </c>
      <c r="M374">
        <f>'Life Expectancy Data'!AN384</f>
        <v>0.89240506329113922</v>
      </c>
      <c r="N374">
        <f>'Life Expectancy Data'!AO384</f>
        <v>0.6811594202898551</v>
      </c>
      <c r="O374">
        <f t="array" ref="O374">SQRT(SUMSQ(C374:N374-$X$7:$AI$7))</f>
        <v>0.41049614786163596</v>
      </c>
      <c r="P374">
        <f t="array" ref="P374">SQRT(SUMSQ(C374:N374-$X$8:$AI$8))</f>
        <v>1.7339515689296121</v>
      </c>
      <c r="Q374">
        <f t="shared" si="27"/>
        <v>0.41049614786163596</v>
      </c>
      <c r="R374">
        <f t="shared" si="28"/>
        <v>1</v>
      </c>
      <c r="S374">
        <f t="shared" si="29"/>
        <v>1</v>
      </c>
      <c r="T374">
        <f t="shared" si="30"/>
        <v>1</v>
      </c>
    </row>
    <row r="375" spans="1:20" x14ac:dyDescent="0.2">
      <c r="A375">
        <f t="shared" ca="1" si="26"/>
        <v>0.27211400693344645</v>
      </c>
      <c r="B375" t="s">
        <v>23</v>
      </c>
      <c r="C375">
        <f>'Life Expectancy Data'!X385</f>
        <v>0.10803324099722991</v>
      </c>
      <c r="D375">
        <f>'Life Expectancy Data'!Y385</f>
        <v>0</v>
      </c>
      <c r="E375">
        <f>'Life Expectancy Data'!Z385</f>
        <v>4.8712206047032476E-2</v>
      </c>
      <c r="F375">
        <f>'Life Expectancy Data'!AA385</f>
        <v>0.11387958376880952</v>
      </c>
      <c r="G375">
        <f>'Life Expectancy Data'!AB385</f>
        <v>0.96938775510204078</v>
      </c>
      <c r="H375">
        <f>'Life Expectancy Data'!AC385</f>
        <v>0</v>
      </c>
      <c r="I375">
        <f>'Life Expectancy Data'!AD385</f>
        <v>0.40787949015063735</v>
      </c>
      <c r="J375">
        <f>'Life Expectancy Data'!AE385</f>
        <v>0</v>
      </c>
      <c r="K375">
        <f>'Life Expectancy Data'!AG385</f>
        <v>0.13697040046430642</v>
      </c>
      <c r="L375">
        <f>'Life Expectancy Data'!AH385</f>
        <v>0.95876288659793818</v>
      </c>
      <c r="M375">
        <f>'Life Expectancy Data'!AN385</f>
        <v>0.89135021097046419</v>
      </c>
      <c r="N375">
        <f>'Life Expectancy Data'!AO385</f>
        <v>0.68599033816425115</v>
      </c>
      <c r="O375">
        <f t="array" ref="O375">SQRT(SUMSQ(C375:N375-$X$7:$AI$7))</f>
        <v>0.41096837957656057</v>
      </c>
      <c r="P375">
        <f t="array" ref="P375">SQRT(SUMSQ(C375:N375-$X$8:$AI$8))</f>
        <v>1.7243958661103485</v>
      </c>
      <c r="Q375">
        <f t="shared" si="27"/>
        <v>0.41096837957656057</v>
      </c>
      <c r="R375">
        <f t="shared" si="28"/>
        <v>1</v>
      </c>
      <c r="S375">
        <f t="shared" si="29"/>
        <v>1</v>
      </c>
      <c r="T375">
        <f t="shared" si="30"/>
        <v>1</v>
      </c>
    </row>
    <row r="376" spans="1:20" x14ac:dyDescent="0.2">
      <c r="A376">
        <f t="shared" ca="1" si="26"/>
        <v>6.9386827405696905E-2</v>
      </c>
      <c r="B376" t="s">
        <v>23</v>
      </c>
      <c r="C376">
        <f>'Life Expectancy Data'!X386</f>
        <v>0.12049861495844875</v>
      </c>
      <c r="D376">
        <f>'Life Expectancy Data'!Y386</f>
        <v>0</v>
      </c>
      <c r="E376">
        <f>'Life Expectancy Data'!Z386</f>
        <v>1.3437849944008958E-2</v>
      </c>
      <c r="F376">
        <f>'Life Expectancy Data'!AA386</f>
        <v>9.6185593113171222E-2</v>
      </c>
      <c r="G376">
        <f>'Life Expectancy Data'!AB386</f>
        <v>0.96938775510204078</v>
      </c>
      <c r="H376">
        <f>'Life Expectancy Data'!AC386</f>
        <v>9.4258258201646697E-6</v>
      </c>
      <c r="I376">
        <f>'Life Expectancy Data'!AD386</f>
        <v>0.39629200463499425</v>
      </c>
      <c r="J376">
        <f>'Life Expectancy Data'!AE386</f>
        <v>0</v>
      </c>
      <c r="K376">
        <f>'Life Expectancy Data'!AG386</f>
        <v>0.14393499709808474</v>
      </c>
      <c r="L376">
        <f>'Life Expectancy Data'!AH386</f>
        <v>1</v>
      </c>
      <c r="M376">
        <f>'Life Expectancy Data'!AN386</f>
        <v>0.8871308016877637</v>
      </c>
      <c r="N376">
        <f>'Life Expectancy Data'!AO386</f>
        <v>0.6811594202898551</v>
      </c>
      <c r="O376">
        <f t="array" ref="O376">SQRT(SUMSQ(C376:N376-$X$7:$AI$7))</f>
        <v>0.43127483854297743</v>
      </c>
      <c r="P376">
        <f t="array" ref="P376">SQRT(SUMSQ(C376:N376-$X$8:$AI$8))</f>
        <v>1.7405818184073099</v>
      </c>
      <c r="Q376">
        <f t="shared" si="27"/>
        <v>0.43127483854297743</v>
      </c>
      <c r="R376">
        <f t="shared" si="28"/>
        <v>1</v>
      </c>
      <c r="S376">
        <f t="shared" si="29"/>
        <v>1</v>
      </c>
      <c r="T376">
        <f t="shared" si="30"/>
        <v>1</v>
      </c>
    </row>
    <row r="377" spans="1:20" x14ac:dyDescent="0.2">
      <c r="A377">
        <f t="shared" ca="1" si="26"/>
        <v>0.79624925424499582</v>
      </c>
      <c r="B377" t="s">
        <v>23</v>
      </c>
      <c r="C377">
        <f>'Life Expectancy Data'!X387</f>
        <v>0.1149584487534626</v>
      </c>
      <c r="D377">
        <f>'Life Expectancy Data'!Y387</f>
        <v>0</v>
      </c>
      <c r="E377">
        <f>'Life Expectancy Data'!Z387</f>
        <v>3.6954087346024636E-2</v>
      </c>
      <c r="F377">
        <f>'Life Expectancy Data'!AA387</f>
        <v>0.13033637337946832</v>
      </c>
      <c r="G377">
        <f>'Life Expectancy Data'!AB387</f>
        <v>0.96938775510204078</v>
      </c>
      <c r="H377">
        <f>'Life Expectancy Data'!AC387</f>
        <v>1.4138738730247004E-5</v>
      </c>
      <c r="I377">
        <f>'Life Expectancy Data'!AD387</f>
        <v>0.38470451911935116</v>
      </c>
      <c r="J377">
        <f>'Life Expectancy Data'!AE387</f>
        <v>0</v>
      </c>
      <c r="K377">
        <f>'Life Expectancy Data'!AG387</f>
        <v>0.10795124782356354</v>
      </c>
      <c r="L377">
        <f>'Life Expectancy Data'!AH387</f>
        <v>0.98969072164948457</v>
      </c>
      <c r="M377">
        <f>'Life Expectancy Data'!AN387</f>
        <v>0.88607594936708867</v>
      </c>
      <c r="N377">
        <f>'Life Expectancy Data'!AO387</f>
        <v>0.68599033816425115</v>
      </c>
      <c r="O377">
        <f t="array" ref="O377">SQRT(SUMSQ(C377:N377-$X$7:$AI$7))</f>
        <v>0.44069202773320065</v>
      </c>
      <c r="P377">
        <f t="array" ref="P377">SQRT(SUMSQ(C377:N377-$X$8:$AI$8))</f>
        <v>1.7365811175603598</v>
      </c>
      <c r="Q377">
        <f t="shared" si="27"/>
        <v>0.44069202773320065</v>
      </c>
      <c r="R377">
        <f t="shared" si="28"/>
        <v>1</v>
      </c>
      <c r="S377">
        <f t="shared" si="29"/>
        <v>1</v>
      </c>
      <c r="T377">
        <f t="shared" si="30"/>
        <v>1</v>
      </c>
    </row>
    <row r="378" spans="1:20" x14ac:dyDescent="0.2">
      <c r="A378">
        <f t="shared" ca="1" si="26"/>
        <v>0.60043613879653501</v>
      </c>
      <c r="B378" t="s">
        <v>23</v>
      </c>
      <c r="C378">
        <f>'Life Expectancy Data'!X388</f>
        <v>0</v>
      </c>
      <c r="D378">
        <f>'Life Expectancy Data'!Y388</f>
        <v>0</v>
      </c>
      <c r="E378">
        <f>'Life Expectancy Data'!Z388</f>
        <v>4.7032474804031353E-2</v>
      </c>
      <c r="F378">
        <f>'Life Expectancy Data'!AA388</f>
        <v>0.1051625624907032</v>
      </c>
      <c r="G378">
        <f>'Life Expectancy Data'!AB388</f>
        <v>0.97959183673469385</v>
      </c>
      <c r="H378">
        <f>'Life Expectancy Data'!AC388</f>
        <v>0</v>
      </c>
      <c r="I378">
        <f>'Life Expectancy Data'!AD388</f>
        <v>0.37311703360370801</v>
      </c>
      <c r="J378">
        <f>'Life Expectancy Data'!AE388</f>
        <v>0</v>
      </c>
      <c r="K378">
        <f>'Life Expectancy Data'!AG388</f>
        <v>0.11317469529889726</v>
      </c>
      <c r="L378">
        <f>'Life Expectancy Data'!AH388</f>
        <v>1</v>
      </c>
      <c r="M378">
        <f>'Life Expectancy Data'!AN388</f>
        <v>0.88607594936708867</v>
      </c>
      <c r="N378">
        <f>'Life Expectancy Data'!AO388</f>
        <v>0.69082125603864741</v>
      </c>
      <c r="O378">
        <f t="array" ref="O378">SQRT(SUMSQ(C378:N378-$X$7:$AI$7))</f>
        <v>0.47049985019122947</v>
      </c>
      <c r="P378">
        <f t="array" ref="P378">SQRT(SUMSQ(C378:N378-$X$8:$AI$8))</f>
        <v>1.7720721856487225</v>
      </c>
      <c r="Q378">
        <f t="shared" si="27"/>
        <v>0.47049985019122947</v>
      </c>
      <c r="R378">
        <f t="shared" si="28"/>
        <v>1</v>
      </c>
      <c r="S378">
        <f t="shared" si="29"/>
        <v>1</v>
      </c>
      <c r="T378">
        <f t="shared" si="30"/>
        <v>1</v>
      </c>
    </row>
    <row r="379" spans="1:20" x14ac:dyDescent="0.2">
      <c r="A379">
        <f t="shared" ca="1" si="26"/>
        <v>2.0281837527709179E-3</v>
      </c>
      <c r="B379" t="s">
        <v>23</v>
      </c>
      <c r="C379">
        <f>'Life Expectancy Data'!X389</f>
        <v>0.12742382271468145</v>
      </c>
      <c r="D379">
        <f>'Life Expectancy Data'!Y389</f>
        <v>0</v>
      </c>
      <c r="E379">
        <f>'Life Expectancy Data'!Z389</f>
        <v>3.6954087346024636E-2</v>
      </c>
      <c r="F379">
        <f>'Life Expectancy Data'!AA389</f>
        <v>1.2821069053095154E-3</v>
      </c>
      <c r="G379">
        <f>'Life Expectancy Data'!AB389</f>
        <v>1</v>
      </c>
      <c r="H379">
        <f>'Life Expectancy Data'!AC389</f>
        <v>0</v>
      </c>
      <c r="I379">
        <f>'Life Expectancy Data'!AD389</f>
        <v>0.36152954808806492</v>
      </c>
      <c r="J379">
        <f>'Life Expectancy Data'!AE389</f>
        <v>0</v>
      </c>
      <c r="K379">
        <f>'Life Expectancy Data'!AG389</f>
        <v>0.10853163087637842</v>
      </c>
      <c r="L379">
        <f>'Life Expectancy Data'!AH389</f>
        <v>0.97938144329896903</v>
      </c>
      <c r="M379">
        <f>'Life Expectancy Data'!AN389</f>
        <v>0.88291139240506333</v>
      </c>
      <c r="N379">
        <f>'Life Expectancy Data'!AO389</f>
        <v>0.69082125603864741</v>
      </c>
      <c r="O379">
        <f t="array" ref="O379">SQRT(SUMSQ(C379:N379-$X$7:$AI$7))</f>
        <v>0.43905696000259731</v>
      </c>
      <c r="P379">
        <f t="array" ref="P379">SQRT(SUMSQ(C379:N379-$X$8:$AI$8))</f>
        <v>1.7465139609537339</v>
      </c>
      <c r="Q379">
        <f t="shared" si="27"/>
        <v>0.43905696000259731</v>
      </c>
      <c r="R379">
        <f t="shared" si="28"/>
        <v>1</v>
      </c>
      <c r="S379">
        <f t="shared" si="29"/>
        <v>1</v>
      </c>
      <c r="T379">
        <f t="shared" si="30"/>
        <v>1</v>
      </c>
    </row>
    <row r="380" spans="1:20" x14ac:dyDescent="0.2">
      <c r="A380">
        <f t="shared" ca="1" si="26"/>
        <v>0.56531635803038427</v>
      </c>
      <c r="B380" t="s">
        <v>23</v>
      </c>
      <c r="C380">
        <f>'Life Expectancy Data'!X390</f>
        <v>0.12603878116343489</v>
      </c>
      <c r="D380">
        <f>'Life Expectancy Data'!Y390</f>
        <v>0</v>
      </c>
      <c r="E380">
        <f>'Life Expectancy Data'!Z390</f>
        <v>8.3986562150055993E-3</v>
      </c>
      <c r="F380">
        <f>'Life Expectancy Data'!AA390</f>
        <v>9.2256466557960933E-3</v>
      </c>
      <c r="G380">
        <f>'Life Expectancy Data'!AB390</f>
        <v>1</v>
      </c>
      <c r="H380">
        <f>'Life Expectancy Data'!AC390</f>
        <v>4.2416216190741011E-5</v>
      </c>
      <c r="I380">
        <f>'Life Expectancy Data'!AD390</f>
        <v>0.34994206257242177</v>
      </c>
      <c r="J380">
        <f>'Life Expectancy Data'!AE390</f>
        <v>0</v>
      </c>
      <c r="K380">
        <f>'Life Expectancy Data'!AG390</f>
        <v>0.130586186883343</v>
      </c>
      <c r="L380">
        <f>'Life Expectancy Data'!AH390</f>
        <v>0.94845360824742264</v>
      </c>
      <c r="M380">
        <f>'Life Expectancy Data'!AN390</f>
        <v>0.879746835443038</v>
      </c>
      <c r="N380">
        <f>'Life Expectancy Data'!AO390</f>
        <v>0.6811594202898551</v>
      </c>
      <c r="O380">
        <f t="array" ref="O380">SQRT(SUMSQ(C380:N380-$X$7:$AI$7))</f>
        <v>0.43566430337808304</v>
      </c>
      <c r="P380">
        <f t="array" ref="P380">SQRT(SUMSQ(C380:N380-$X$8:$AI$8))</f>
        <v>1.7395786443325616</v>
      </c>
      <c r="Q380">
        <f t="shared" si="27"/>
        <v>0.43566430337808304</v>
      </c>
      <c r="R380">
        <f t="shared" si="28"/>
        <v>1</v>
      </c>
      <c r="S380">
        <f t="shared" si="29"/>
        <v>1</v>
      </c>
      <c r="T380">
        <f t="shared" si="30"/>
        <v>1</v>
      </c>
    </row>
    <row r="381" spans="1:20" x14ac:dyDescent="0.2">
      <c r="A381">
        <f t="shared" ca="1" si="26"/>
        <v>0.72774932157124872</v>
      </c>
      <c r="B381" t="s">
        <v>23</v>
      </c>
      <c r="C381">
        <f>'Life Expectancy Data'!X391</f>
        <v>0.12188365650969529</v>
      </c>
      <c r="D381">
        <f>'Life Expectancy Data'!Y391</f>
        <v>0</v>
      </c>
      <c r="E381">
        <f>'Life Expectancy Data'!Z391</f>
        <v>5.5991041433370668E-3</v>
      </c>
      <c r="F381">
        <f>'Life Expectancy Data'!AA391</f>
        <v>7.7223145059229559E-2</v>
      </c>
      <c r="G381">
        <f>'Life Expectancy Data'!AB391</f>
        <v>1</v>
      </c>
      <c r="H381">
        <f>'Life Expectancy Data'!AC391</f>
        <v>7.5406606561317357E-5</v>
      </c>
      <c r="I381">
        <f>'Life Expectancy Data'!AD391</f>
        <v>2.4333719582850525E-2</v>
      </c>
      <c r="J381">
        <f>'Life Expectancy Data'!AE391</f>
        <v>0</v>
      </c>
      <c r="K381">
        <f>'Life Expectancy Data'!AG391</f>
        <v>0.15844457341845616</v>
      </c>
      <c r="L381">
        <f>'Life Expectancy Data'!AH391</f>
        <v>0.92783505154639179</v>
      </c>
      <c r="M381">
        <f>'Life Expectancy Data'!AN391</f>
        <v>0.87341772151898733</v>
      </c>
      <c r="N381">
        <f>'Life Expectancy Data'!AO391</f>
        <v>0.66183574879227047</v>
      </c>
      <c r="O381">
        <f t="array" ref="O381">SQRT(SUMSQ(C381:N381-$X$7:$AI$7))</f>
        <v>0.59021284332474522</v>
      </c>
      <c r="P381">
        <f t="array" ref="P381">SQRT(SUMSQ(C381:N381-$X$8:$AI$8))</f>
        <v>1.7498457230083166</v>
      </c>
      <c r="Q381">
        <f t="shared" si="27"/>
        <v>0.59021284332474522</v>
      </c>
      <c r="R381">
        <f t="shared" si="28"/>
        <v>1</v>
      </c>
      <c r="S381">
        <f t="shared" si="29"/>
        <v>1</v>
      </c>
      <c r="T381">
        <f t="shared" si="30"/>
        <v>1</v>
      </c>
    </row>
    <row r="382" spans="1:20" x14ac:dyDescent="0.2">
      <c r="A382">
        <f t="shared" ca="1" si="26"/>
        <v>0.41397584560068723</v>
      </c>
      <c r="B382" t="s">
        <v>23</v>
      </c>
      <c r="C382">
        <f>'Life Expectancy Data'!X392</f>
        <v>0.12188365650969529</v>
      </c>
      <c r="D382">
        <f>'Life Expectancy Data'!Y392</f>
        <v>0</v>
      </c>
      <c r="E382">
        <f>'Life Expectancy Data'!Z392</f>
        <v>6.1590145576707733E-3</v>
      </c>
      <c r="F382">
        <f>'Life Expectancy Data'!AA392</f>
        <v>7.2203199283407848E-2</v>
      </c>
      <c r="G382">
        <f>'Life Expectancy Data'!AB392</f>
        <v>1</v>
      </c>
      <c r="H382">
        <f>'Life Expectancy Data'!AC392</f>
        <v>1.1310990984197603E-4</v>
      </c>
      <c r="I382">
        <f>'Life Expectancy Data'!AD392</f>
        <v>0.32560834298957131</v>
      </c>
      <c r="J382">
        <f>'Life Expectancy Data'!AE392</f>
        <v>0</v>
      </c>
      <c r="K382">
        <f>'Life Expectancy Data'!AG392</f>
        <v>0.2048752176436448</v>
      </c>
      <c r="L382">
        <f>'Life Expectancy Data'!AH392</f>
        <v>0.92783505154639179</v>
      </c>
      <c r="M382">
        <f>'Life Expectancy Data'!AN392</f>
        <v>0.86814345991561181</v>
      </c>
      <c r="N382">
        <f>'Life Expectancy Data'!AO392</f>
        <v>0.64734299516908211</v>
      </c>
      <c r="O382">
        <f t="array" ref="O382">SQRT(SUMSQ(C382:N382-$X$7:$AI$7))</f>
        <v>0.40388942877602674</v>
      </c>
      <c r="P382">
        <f t="array" ref="P382">SQRT(SUMSQ(C382:N382-$X$8:$AI$8))</f>
        <v>1.715578173984353</v>
      </c>
      <c r="Q382">
        <f t="shared" si="27"/>
        <v>0.40388942877602674</v>
      </c>
      <c r="R382">
        <f t="shared" si="28"/>
        <v>1</v>
      </c>
      <c r="S382">
        <f t="shared" si="29"/>
        <v>1</v>
      </c>
      <c r="T382">
        <f t="shared" si="30"/>
        <v>1</v>
      </c>
    </row>
    <row r="383" spans="1:20" x14ac:dyDescent="0.2">
      <c r="A383">
        <f t="shared" ca="1" si="26"/>
        <v>0.51022893586324969</v>
      </c>
      <c r="B383" t="s">
        <v>23</v>
      </c>
      <c r="C383">
        <f>'Life Expectancy Data'!X393</f>
        <v>0.13019390581717452</v>
      </c>
      <c r="D383">
        <f>'Life Expectancy Data'!Y393</f>
        <v>0</v>
      </c>
      <c r="E383">
        <f>'Life Expectancy Data'!Z393</f>
        <v>6.7189249720044798E-3</v>
      </c>
      <c r="F383">
        <f>'Life Expectancy Data'!AA393</f>
        <v>4.8342297729758545E-2</v>
      </c>
      <c r="G383">
        <f>'Life Expectancy Data'!AB393</f>
        <v>1</v>
      </c>
      <c r="H383">
        <f>'Life Expectancy Data'!AC393</f>
        <v>0</v>
      </c>
      <c r="I383">
        <f>'Life Expectancy Data'!AD393</f>
        <v>0.31286210892236388</v>
      </c>
      <c r="J383">
        <f>'Life Expectancy Data'!AE393</f>
        <v>0</v>
      </c>
      <c r="K383">
        <f>'Life Expectancy Data'!AG393</f>
        <v>0.17585606500290191</v>
      </c>
      <c r="L383">
        <f>'Life Expectancy Data'!AH393</f>
        <v>0.94845360824742264</v>
      </c>
      <c r="M383">
        <f>'Life Expectancy Data'!AN393</f>
        <v>0.86497890295358648</v>
      </c>
      <c r="N383">
        <f>'Life Expectancy Data'!AO393</f>
        <v>0.64251207729468607</v>
      </c>
      <c r="O383">
        <f t="array" ref="O383">SQRT(SUMSQ(C383:N383-$X$7:$AI$7))</f>
        <v>0.4153961923921517</v>
      </c>
      <c r="P383">
        <f t="array" ref="P383">SQRT(SUMSQ(C383:N383-$X$8:$AI$8))</f>
        <v>1.7234089996276805</v>
      </c>
      <c r="Q383">
        <f t="shared" si="27"/>
        <v>0.4153961923921517</v>
      </c>
      <c r="R383">
        <f t="shared" si="28"/>
        <v>1</v>
      </c>
      <c r="S383">
        <f t="shared" si="29"/>
        <v>1</v>
      </c>
      <c r="T383">
        <f t="shared" si="30"/>
        <v>1</v>
      </c>
    </row>
    <row r="384" spans="1:20" x14ac:dyDescent="0.2">
      <c r="A384">
        <f t="shared" ca="1" si="26"/>
        <v>0.51855855237535675</v>
      </c>
      <c r="B384" t="s">
        <v>23</v>
      </c>
      <c r="C384">
        <f>'Life Expectancy Data'!X394</f>
        <v>2.4930747922437674E-2</v>
      </c>
      <c r="D384">
        <f>'Life Expectancy Data'!Y394</f>
        <v>0</v>
      </c>
      <c r="E384">
        <f>'Life Expectancy Data'!Z394</f>
        <v>2.5755879059350503E-2</v>
      </c>
      <c r="F384">
        <f>'Life Expectancy Data'!AA394</f>
        <v>5.5373066448939606E-2</v>
      </c>
      <c r="G384">
        <f>'Life Expectancy Data'!AB394</f>
        <v>1</v>
      </c>
      <c r="H384">
        <f>'Life Expectancy Data'!AC394</f>
        <v>5.1842042010905682E-5</v>
      </c>
      <c r="I384">
        <f>'Life Expectancy Data'!AD394</f>
        <v>0.30127462340672073</v>
      </c>
      <c r="J384">
        <f>'Life Expectancy Data'!AE394</f>
        <v>0</v>
      </c>
      <c r="K384">
        <f>'Life Expectancy Data'!AG394</f>
        <v>0.18746372605919906</v>
      </c>
      <c r="L384">
        <f>'Life Expectancy Data'!AH394</f>
        <v>0.97938144329896903</v>
      </c>
      <c r="M384">
        <f>'Life Expectancy Data'!AN394</f>
        <v>0.86392405063291133</v>
      </c>
      <c r="N384">
        <f>'Life Expectancy Data'!AO394</f>
        <v>0.64734299516908211</v>
      </c>
      <c r="O384">
        <f t="array" ref="O384">SQRT(SUMSQ(C384:N384-$X$7:$AI$7))</f>
        <v>0.44016927690306068</v>
      </c>
      <c r="P384">
        <f t="array" ref="P384">SQRT(SUMSQ(C384:N384-$X$8:$AI$8))</f>
        <v>1.7539629248828019</v>
      </c>
      <c r="Q384">
        <f t="shared" si="27"/>
        <v>0.44016927690306068</v>
      </c>
      <c r="R384">
        <f t="shared" si="28"/>
        <v>1</v>
      </c>
      <c r="S384">
        <f t="shared" si="29"/>
        <v>1</v>
      </c>
      <c r="T384">
        <f t="shared" si="30"/>
        <v>1</v>
      </c>
    </row>
    <row r="385" spans="1:20" x14ac:dyDescent="0.2">
      <c r="A385">
        <f t="shared" ca="1" si="26"/>
        <v>2.9345042174407143E-2</v>
      </c>
      <c r="B385" t="s">
        <v>23</v>
      </c>
      <c r="C385">
        <f>'Life Expectancy Data'!X395</f>
        <v>2.077562326869806E-2</v>
      </c>
      <c r="D385">
        <f>'Life Expectancy Data'!Y395</f>
        <v>0</v>
      </c>
      <c r="E385">
        <f>'Life Expectancy Data'!Z395</f>
        <v>2.0156774916013438E-2</v>
      </c>
      <c r="F385">
        <f>'Life Expectancy Data'!AA395</f>
        <v>6.055910989834312E-4</v>
      </c>
      <c r="G385">
        <f>'Life Expectancy Data'!AB395</f>
        <v>1</v>
      </c>
      <c r="H385">
        <f>'Life Expectancy Data'!AC395</f>
        <v>1.9794234222345806E-4</v>
      </c>
      <c r="I385">
        <f>'Life Expectancy Data'!AD395</f>
        <v>0.29084588644264198</v>
      </c>
      <c r="J385">
        <f>'Life Expectancy Data'!AE395</f>
        <v>0</v>
      </c>
      <c r="K385">
        <f>'Life Expectancy Data'!AG395</f>
        <v>0.18165989553105047</v>
      </c>
      <c r="L385">
        <f>'Life Expectancy Data'!AH395</f>
        <v>1</v>
      </c>
      <c r="M385">
        <f>'Life Expectancy Data'!AN395</f>
        <v>0.8628691983122363</v>
      </c>
      <c r="N385">
        <f>'Life Expectancy Data'!AO395</f>
        <v>0.64734299516908211</v>
      </c>
      <c r="O385">
        <f t="array" ref="O385">SQRT(SUMSQ(C385:N385-$X$7:$AI$7))</f>
        <v>0.45609282198603684</v>
      </c>
      <c r="P385">
        <f t="array" ref="P385">SQRT(SUMSQ(C385:N385-$X$8:$AI$8))</f>
        <v>1.7684591571656729</v>
      </c>
      <c r="Q385">
        <f t="shared" si="27"/>
        <v>0.45609282198603684</v>
      </c>
      <c r="R385">
        <f t="shared" si="28"/>
        <v>1</v>
      </c>
      <c r="S385">
        <f t="shared" si="29"/>
        <v>1</v>
      </c>
      <c r="T385">
        <f t="shared" si="30"/>
        <v>1</v>
      </c>
    </row>
    <row r="386" spans="1:20" x14ac:dyDescent="0.2">
      <c r="A386">
        <f t="shared" ref="A386:A449" ca="1" si="31">RAND()</f>
        <v>0.86242036636463226</v>
      </c>
      <c r="B386" t="s">
        <v>23</v>
      </c>
      <c r="C386">
        <f>'Life Expectancy Data'!X396</f>
        <v>0.18836565096952909</v>
      </c>
      <c r="D386">
        <f>'Life Expectancy Data'!Y396</f>
        <v>0</v>
      </c>
      <c r="E386">
        <f>'Life Expectancy Data'!Z396</f>
        <v>0.25715907054871223</v>
      </c>
      <c r="F386">
        <f>'Life Expectancy Data'!AA396</f>
        <v>0</v>
      </c>
      <c r="G386">
        <f>'Life Expectancy Data'!AB396</f>
        <v>0.9285714285714286</v>
      </c>
      <c r="H386">
        <f>'Life Expectancy Data'!AC396</f>
        <v>0</v>
      </c>
      <c r="I386">
        <f>'Life Expectancy Data'!AD396</f>
        <v>0.74971031286210899</v>
      </c>
      <c r="J386">
        <f>'Life Expectancy Data'!AE396</f>
        <v>4.0000000000000002E-4</v>
      </c>
      <c r="K386">
        <f>'Life Expectancy Data'!AG396</f>
        <v>0.32269297736506092</v>
      </c>
      <c r="L386">
        <f>'Life Expectancy Data'!AH396</f>
        <v>0.91752577319587625</v>
      </c>
      <c r="M386">
        <f>'Life Expectancy Data'!AN396</f>
        <v>0.83544303797468367</v>
      </c>
      <c r="N386">
        <f>'Life Expectancy Data'!AO396</f>
        <v>0.72463768115942029</v>
      </c>
      <c r="O386">
        <f t="array" ref="O386">SQRT(SUMSQ(C386:N386-$X$7:$AI$7))</f>
        <v>0.37907406800706694</v>
      </c>
      <c r="P386">
        <f t="array" ref="P386">SQRT(SUMSQ(C386:N386-$X$8:$AI$8))</f>
        <v>1.6817175528656447</v>
      </c>
      <c r="Q386">
        <f t="shared" si="27"/>
        <v>0.37907406800706694</v>
      </c>
      <c r="R386">
        <f t="shared" si="28"/>
        <v>1</v>
      </c>
      <c r="S386">
        <f t="shared" si="29"/>
        <v>1</v>
      </c>
      <c r="T386">
        <f t="shared" si="30"/>
        <v>1</v>
      </c>
    </row>
    <row r="387" spans="1:20" x14ac:dyDescent="0.2">
      <c r="A387">
        <f t="shared" ca="1" si="31"/>
        <v>6.0329009448576443E-2</v>
      </c>
      <c r="B387" t="s">
        <v>23</v>
      </c>
      <c r="C387">
        <f>'Life Expectancy Data'!X397</f>
        <v>0.18975069252077562</v>
      </c>
      <c r="D387">
        <f>'Life Expectancy Data'!Y397</f>
        <v>5.5555555555555556E-4</v>
      </c>
      <c r="E387">
        <f>'Life Expectancy Data'!Z397</f>
        <v>0.67301231802911532</v>
      </c>
      <c r="F387">
        <f>'Life Expectancy Data'!AA397</f>
        <v>7.8614338332718952E-3</v>
      </c>
      <c r="G387">
        <f>'Life Expectancy Data'!AB397</f>
        <v>0.95918367346938771</v>
      </c>
      <c r="H387">
        <f>'Life Expectancy Data'!AC397</f>
        <v>0</v>
      </c>
      <c r="I387">
        <f>'Life Expectancy Data'!AD397</f>
        <v>0.74275782155272296</v>
      </c>
      <c r="J387">
        <f>'Life Expectancy Data'!AE397</f>
        <v>4.0000000000000002E-4</v>
      </c>
      <c r="K387">
        <f>'Life Expectancy Data'!AG397</f>
        <v>0.46836912362159028</v>
      </c>
      <c r="L387">
        <f>'Life Expectancy Data'!AH397</f>
        <v>0.88659793814432986</v>
      </c>
      <c r="M387">
        <f>'Life Expectancy Data'!AN397</f>
        <v>0.83016877637130804</v>
      </c>
      <c r="N387">
        <f>'Life Expectancy Data'!AO397</f>
        <v>0.71497584541062809</v>
      </c>
      <c r="O387">
        <f t="array" ref="O387">SQRT(SUMSQ(C387:N387-$X$7:$AI$7))</f>
        <v>0.58075852442861342</v>
      </c>
      <c r="P387">
        <f t="array" ref="P387">SQRT(SUMSQ(C387:N387-$X$8:$AI$8))</f>
        <v>1.6735963036074943</v>
      </c>
      <c r="Q387">
        <f t="shared" ref="Q387:Q450" si="32">MIN(O387:P387)</f>
        <v>0.58075852442861342</v>
      </c>
      <c r="R387">
        <f t="shared" ref="R387:R450" si="33">MATCH(Q387,O387:P387,0)</f>
        <v>1</v>
      </c>
      <c r="S387">
        <f t="shared" ref="S387:S450" si="34">IF(B387=$W$11,1,IF(B387=$X$11,2))</f>
        <v>1</v>
      </c>
      <c r="T387">
        <f t="shared" ref="T387:T450" si="35">IF(R387=S387,1,0)</f>
        <v>1</v>
      </c>
    </row>
    <row r="388" spans="1:20" x14ac:dyDescent="0.2">
      <c r="A388">
        <f t="shared" ca="1" si="31"/>
        <v>0.34412129178656414</v>
      </c>
      <c r="B388" t="s">
        <v>23</v>
      </c>
      <c r="C388">
        <f>'Life Expectancy Data'!X398</f>
        <v>1.8005540166204988E-2</v>
      </c>
      <c r="D388">
        <f>'Life Expectancy Data'!Y398</f>
        <v>5.5555555555555556E-4</v>
      </c>
      <c r="E388">
        <f>'Life Expectancy Data'!Z398</f>
        <v>0.67469204927211657</v>
      </c>
      <c r="F388">
        <f>'Life Expectancy Data'!AA398</f>
        <v>7.6827801889600049E-3</v>
      </c>
      <c r="G388">
        <f>'Life Expectancy Data'!AB398</f>
        <v>0.95918367346938771</v>
      </c>
      <c r="H388">
        <f>'Life Expectancy Data'!AC398</f>
        <v>6.5980780741152679E-5</v>
      </c>
      <c r="I388">
        <f>'Life Expectancy Data'!AD398</f>
        <v>0.73580533024333727</v>
      </c>
      <c r="J388">
        <f>'Life Expectancy Data'!AE398</f>
        <v>4.0000000000000002E-4</v>
      </c>
      <c r="K388">
        <f>'Life Expectancy Data'!AG398</f>
        <v>0.43876958792803245</v>
      </c>
      <c r="L388">
        <f>'Life Expectancy Data'!AH398</f>
        <v>0.95876288659793818</v>
      </c>
      <c r="M388">
        <f>'Life Expectancy Data'!AN398</f>
        <v>0.82383966244725748</v>
      </c>
      <c r="N388">
        <f>'Life Expectancy Data'!AO398</f>
        <v>0.69565217391304357</v>
      </c>
      <c r="O388">
        <f t="array" ref="O388">SQRT(SUMSQ(C388:N388-$X$7:$AI$7))</f>
        <v>0.59787568899181309</v>
      </c>
      <c r="P388">
        <f t="array" ref="P388">SQRT(SUMSQ(C388:N388-$X$8:$AI$8))</f>
        <v>1.7318893710657237</v>
      </c>
      <c r="Q388">
        <f t="shared" si="32"/>
        <v>0.59787568899181309</v>
      </c>
      <c r="R388">
        <f t="shared" si="33"/>
        <v>1</v>
      </c>
      <c r="S388">
        <f t="shared" si="34"/>
        <v>1</v>
      </c>
      <c r="T388">
        <f t="shared" si="35"/>
        <v>1</v>
      </c>
    </row>
    <row r="389" spans="1:20" x14ac:dyDescent="0.2">
      <c r="A389">
        <f t="shared" ca="1" si="31"/>
        <v>0.90708489313095797</v>
      </c>
      <c r="B389" t="s">
        <v>23</v>
      </c>
      <c r="C389">
        <f>'Life Expectancy Data'!X399</f>
        <v>0.19113573407202217</v>
      </c>
      <c r="D389">
        <f>'Life Expectancy Data'!Y399</f>
        <v>5.5555555555555556E-4</v>
      </c>
      <c r="E389">
        <f>'Life Expectancy Data'!Z399</f>
        <v>0.61478163493840987</v>
      </c>
      <c r="F389">
        <f>'Life Expectancy Data'!AA399</f>
        <v>4.3709165064327524E-2</v>
      </c>
      <c r="G389">
        <f>'Life Expectancy Data'!AB399</f>
        <v>0.95918367346938771</v>
      </c>
      <c r="H389">
        <f>'Life Expectancy Data'!AC399</f>
        <v>4.7129129100823348E-6</v>
      </c>
      <c r="I389">
        <f>'Life Expectancy Data'!AD399</f>
        <v>0.72885283893395136</v>
      </c>
      <c r="J389">
        <f>'Life Expectancy Data'!AE399</f>
        <v>4.0000000000000002E-4</v>
      </c>
      <c r="K389">
        <f>'Life Expectancy Data'!AG399</f>
        <v>0.39117817759721418</v>
      </c>
      <c r="L389">
        <f>'Life Expectancy Data'!AH399</f>
        <v>0.95876288659793818</v>
      </c>
      <c r="M389">
        <f>'Life Expectancy Data'!AN399</f>
        <v>0.82067510548523215</v>
      </c>
      <c r="N389">
        <f>'Life Expectancy Data'!AO399</f>
        <v>0.69082125603864741</v>
      </c>
      <c r="O389">
        <f t="array" ref="O389">SQRT(SUMSQ(C389:N389-$X$7:$AI$7))</f>
        <v>0.5155948630857764</v>
      </c>
      <c r="P389">
        <f t="array" ref="P389">SQRT(SUMSQ(C389:N389-$X$8:$AI$8))</f>
        <v>1.6741240872558509</v>
      </c>
      <c r="Q389">
        <f t="shared" si="32"/>
        <v>0.5155948630857764</v>
      </c>
      <c r="R389">
        <f t="shared" si="33"/>
        <v>1</v>
      </c>
      <c r="S389">
        <f t="shared" si="34"/>
        <v>1</v>
      </c>
      <c r="T389">
        <f t="shared" si="35"/>
        <v>1</v>
      </c>
    </row>
    <row r="390" spans="1:20" x14ac:dyDescent="0.2">
      <c r="A390">
        <f t="shared" ca="1" si="31"/>
        <v>0.11718862566434307</v>
      </c>
      <c r="B390" t="s">
        <v>23</v>
      </c>
      <c r="C390">
        <f>'Life Expectancy Data'!X400</f>
        <v>0.19806094182825484</v>
      </c>
      <c r="D390">
        <f>'Life Expectancy Data'!Y400</f>
        <v>5.5555555555555556E-4</v>
      </c>
      <c r="E390">
        <f>'Life Expectancy Data'!Z400</f>
        <v>0.59686450167973126</v>
      </c>
      <c r="F390">
        <f>'Life Expectancy Data'!AA400</f>
        <v>4.4925743834009109E-2</v>
      </c>
      <c r="G390">
        <f>'Life Expectancy Data'!AB400</f>
        <v>0.96938775510204078</v>
      </c>
      <c r="H390">
        <f>'Life Expectancy Data'!AC400</f>
        <v>7.3992732688292658E-4</v>
      </c>
      <c r="I390">
        <f>'Life Expectancy Data'!AD400</f>
        <v>0.72190034762456545</v>
      </c>
      <c r="J390">
        <f>'Life Expectancy Data'!AE400</f>
        <v>4.0000000000000002E-4</v>
      </c>
      <c r="K390">
        <f>'Life Expectancy Data'!AG400</f>
        <v>0.37782936738247241</v>
      </c>
      <c r="L390">
        <f>'Life Expectancy Data'!AH400</f>
        <v>0.95876288659793818</v>
      </c>
      <c r="M390">
        <f>'Life Expectancy Data'!AN400</f>
        <v>0.81751054852320681</v>
      </c>
      <c r="N390">
        <f>'Life Expectancy Data'!AO400</f>
        <v>0.68599033816425115</v>
      </c>
      <c r="O390">
        <f t="array" ref="O390">SQRT(SUMSQ(C390:N390-$X$7:$AI$7))</f>
        <v>0.49793554031305542</v>
      </c>
      <c r="P390">
        <f t="array" ref="P390">SQRT(SUMSQ(C390:N390-$X$8:$AI$8))</f>
        <v>1.6709103201144193</v>
      </c>
      <c r="Q390">
        <f t="shared" si="32"/>
        <v>0.49793554031305542</v>
      </c>
      <c r="R390">
        <f t="shared" si="33"/>
        <v>1</v>
      </c>
      <c r="S390">
        <f t="shared" si="34"/>
        <v>1</v>
      </c>
      <c r="T390">
        <f t="shared" si="35"/>
        <v>1</v>
      </c>
    </row>
    <row r="391" spans="1:20" x14ac:dyDescent="0.2">
      <c r="A391">
        <f t="shared" ca="1" si="31"/>
        <v>2.3928672268839546E-2</v>
      </c>
      <c r="B391" t="s">
        <v>23</v>
      </c>
      <c r="C391">
        <f>'Life Expectancy Data'!X401</f>
        <v>0.20221606648199447</v>
      </c>
      <c r="D391">
        <f>'Life Expectancy Data'!Y401</f>
        <v>5.5555555555555556E-4</v>
      </c>
      <c r="E391">
        <f>'Life Expectancy Data'!Z401</f>
        <v>0.60414333706606949</v>
      </c>
      <c r="F391">
        <f>'Life Expectancy Data'!AA401</f>
        <v>3.9345429473434869E-2</v>
      </c>
      <c r="G391">
        <f>'Life Expectancy Data'!AB401</f>
        <v>0.95918367346938771</v>
      </c>
      <c r="H391">
        <f>'Life Expectancy Data'!AC401</f>
        <v>0.10370293567345169</v>
      </c>
      <c r="I391">
        <f>'Life Expectancy Data'!AD401</f>
        <v>0.71494785631517965</v>
      </c>
      <c r="J391">
        <f>'Life Expectancy Data'!AE401</f>
        <v>4.0000000000000002E-4</v>
      </c>
      <c r="K391">
        <f>'Life Expectancy Data'!AG401</f>
        <v>0.39872315728380731</v>
      </c>
      <c r="L391">
        <f>'Life Expectancy Data'!AH401</f>
        <v>0.94845360824742264</v>
      </c>
      <c r="M391">
        <f>'Life Expectancy Data'!AN401</f>
        <v>0.8122362869198313</v>
      </c>
      <c r="N391">
        <f>'Life Expectancy Data'!AO401</f>
        <v>0.6714975845410629</v>
      </c>
      <c r="O391">
        <f t="array" ref="O391">SQRT(SUMSQ(C391:N391-$X$7:$AI$7))</f>
        <v>0.50079360358380298</v>
      </c>
      <c r="P391">
        <f t="array" ref="P391">SQRT(SUMSQ(C391:N391-$X$8:$AI$8))</f>
        <v>1.6396879252181982</v>
      </c>
      <c r="Q391">
        <f t="shared" si="32"/>
        <v>0.50079360358380298</v>
      </c>
      <c r="R391">
        <f t="shared" si="33"/>
        <v>1</v>
      </c>
      <c r="S391">
        <f t="shared" si="34"/>
        <v>1</v>
      </c>
      <c r="T391">
        <f t="shared" si="35"/>
        <v>1</v>
      </c>
    </row>
    <row r="392" spans="1:20" x14ac:dyDescent="0.2">
      <c r="A392">
        <f t="shared" ca="1" si="31"/>
        <v>0.33695110483402713</v>
      </c>
      <c r="B392" t="s">
        <v>23</v>
      </c>
      <c r="C392">
        <f>'Life Expectancy Data'!X402</f>
        <v>0.20914127423822715</v>
      </c>
      <c r="D392">
        <f>'Life Expectancy Data'!Y402</f>
        <v>5.5555555555555556E-4</v>
      </c>
      <c r="E392">
        <f>'Life Expectancy Data'!Z402</f>
        <v>0.6114221724524076</v>
      </c>
      <c r="F392">
        <f>'Life Expectancy Data'!AA402</f>
        <v>3.3958800565625363E-2</v>
      </c>
      <c r="G392">
        <f>'Life Expectancy Data'!AB402</f>
        <v>0.96938775510204078</v>
      </c>
      <c r="H392">
        <f>'Life Expectancy Data'!AC402</f>
        <v>1.059934113477517E-2</v>
      </c>
      <c r="I392">
        <f>'Life Expectancy Data'!AD402</f>
        <v>0.70799536500579374</v>
      </c>
      <c r="J392">
        <f>'Life Expectancy Data'!AE402</f>
        <v>4.0000000000000002E-4</v>
      </c>
      <c r="K392">
        <f>'Life Expectancy Data'!AG402</f>
        <v>0.37202553685432388</v>
      </c>
      <c r="L392">
        <f>'Life Expectancy Data'!AH402</f>
        <v>0.94845360824742264</v>
      </c>
      <c r="M392">
        <f>'Life Expectancy Data'!AN402</f>
        <v>0.81012658227848111</v>
      </c>
      <c r="N392">
        <f>'Life Expectancy Data'!AO402</f>
        <v>0.66666666666666674</v>
      </c>
      <c r="O392">
        <f t="array" ref="O392">SQRT(SUMSQ(C392:N392-$X$7:$AI$7))</f>
        <v>0.4926219094466866</v>
      </c>
      <c r="P392">
        <f t="array" ref="P392">SQRT(SUMSQ(C392:N392-$X$8:$AI$8))</f>
        <v>1.6593541690205018</v>
      </c>
      <c r="Q392">
        <f t="shared" si="32"/>
        <v>0.4926219094466866</v>
      </c>
      <c r="R392">
        <f t="shared" si="33"/>
        <v>1</v>
      </c>
      <c r="S392">
        <f t="shared" si="34"/>
        <v>1</v>
      </c>
      <c r="T392">
        <f t="shared" si="35"/>
        <v>1</v>
      </c>
    </row>
    <row r="393" spans="1:20" x14ac:dyDescent="0.2">
      <c r="A393">
        <f t="shared" ca="1" si="31"/>
        <v>0.67538128699883415</v>
      </c>
      <c r="B393" t="s">
        <v>23</v>
      </c>
      <c r="C393">
        <f>'Life Expectancy Data'!X403</f>
        <v>0.21329639889196675</v>
      </c>
      <c r="D393">
        <f>'Life Expectancy Data'!Y403</f>
        <v>5.5555555555555556E-4</v>
      </c>
      <c r="E393">
        <f>'Life Expectancy Data'!Z403</f>
        <v>0.6142217245240762</v>
      </c>
      <c r="F393">
        <f>'Life Expectancy Data'!AA403</f>
        <v>5.5432804245665679E-3</v>
      </c>
      <c r="G393">
        <f>'Life Expectancy Data'!AB403</f>
        <v>0.96938775510204078</v>
      </c>
      <c r="H393">
        <f>'Life Expectancy Data'!AC403</f>
        <v>4.7129129100823348E-6</v>
      </c>
      <c r="I393">
        <f>'Life Expectancy Data'!AD403</f>
        <v>0.70104287369640794</v>
      </c>
      <c r="J393">
        <f>'Life Expectancy Data'!AE403</f>
        <v>4.0000000000000002E-4</v>
      </c>
      <c r="K393">
        <f>'Life Expectancy Data'!AG403</f>
        <v>0.36215902495647129</v>
      </c>
      <c r="L393">
        <f>'Life Expectancy Data'!AH403</f>
        <v>0.95876288659793818</v>
      </c>
      <c r="M393">
        <f>'Life Expectancy Data'!AN403</f>
        <v>0.8027426160337553</v>
      </c>
      <c r="N393">
        <f>'Life Expectancy Data'!AO403</f>
        <v>0.66666666666666674</v>
      </c>
      <c r="O393">
        <f t="array" ref="O393">SQRT(SUMSQ(C393:N393-$X$7:$AI$7))</f>
        <v>0.49134945229732213</v>
      </c>
      <c r="P393">
        <f t="array" ref="P393">SQRT(SUMSQ(C393:N393-$X$8:$AI$8))</f>
        <v>1.6648049701740228</v>
      </c>
      <c r="Q393">
        <f t="shared" si="32"/>
        <v>0.49134945229732213</v>
      </c>
      <c r="R393">
        <f t="shared" si="33"/>
        <v>1</v>
      </c>
      <c r="S393">
        <f t="shared" si="34"/>
        <v>1</v>
      </c>
      <c r="T393">
        <f t="shared" si="35"/>
        <v>1</v>
      </c>
    </row>
    <row r="394" spans="1:20" x14ac:dyDescent="0.2">
      <c r="A394">
        <f t="shared" ca="1" si="31"/>
        <v>0.16427398233821278</v>
      </c>
      <c r="B394" t="s">
        <v>31</v>
      </c>
      <c r="C394">
        <f>'Life Expectancy Data'!X404</f>
        <v>0.21606648199445982</v>
      </c>
      <c r="D394">
        <f>'Life Expectancy Data'!Y404</f>
        <v>5.5555555555555556E-4</v>
      </c>
      <c r="E394">
        <f>'Life Expectancy Data'!Z404</f>
        <v>0.6091825307950729</v>
      </c>
      <c r="F394">
        <f>'Life Expectancy Data'!AA404</f>
        <v>3.0365132534602917E-2</v>
      </c>
      <c r="G394">
        <f>'Life Expectancy Data'!AB404</f>
        <v>0.95918367346938771</v>
      </c>
      <c r="H394">
        <f>'Life Expectancy Data'!AC404</f>
        <v>4.7129129100823348E-6</v>
      </c>
      <c r="I394">
        <f>'Life Expectancy Data'!AD404</f>
        <v>6.8366164542294328E-2</v>
      </c>
      <c r="J394">
        <f>'Life Expectancy Data'!AE404</f>
        <v>4.0000000000000002E-4</v>
      </c>
      <c r="K394">
        <f>'Life Expectancy Data'!AG404</f>
        <v>0.35055136390017411</v>
      </c>
      <c r="L394">
        <f>'Life Expectancy Data'!AH404</f>
        <v>0.95876288659793818</v>
      </c>
      <c r="M394">
        <f>'Life Expectancy Data'!AN404</f>
        <v>0.79641350210970463</v>
      </c>
      <c r="N394">
        <f>'Life Expectancy Data'!AO404</f>
        <v>0.65217391304347827</v>
      </c>
      <c r="O394">
        <f t="array" ref="O394">SQRT(SUMSQ(C394:N394-$X$7:$AI$7))</f>
        <v>0.56398274112264224</v>
      </c>
      <c r="P394">
        <f t="array" ref="P394">SQRT(SUMSQ(C394:N394-$X$8:$AI$8))</f>
        <v>1.6355943784940414</v>
      </c>
      <c r="Q394">
        <f t="shared" si="32"/>
        <v>0.56398274112264224</v>
      </c>
      <c r="R394">
        <f t="shared" si="33"/>
        <v>1</v>
      </c>
      <c r="S394">
        <f t="shared" si="34"/>
        <v>2</v>
      </c>
      <c r="T394">
        <f t="shared" si="35"/>
        <v>0</v>
      </c>
    </row>
    <row r="395" spans="1:20" x14ac:dyDescent="0.2">
      <c r="A395">
        <f t="shared" ca="1" si="31"/>
        <v>0.68505224192251846</v>
      </c>
      <c r="B395" t="s">
        <v>31</v>
      </c>
      <c r="C395">
        <f>'Life Expectancy Data'!X405</f>
        <v>0.22160664819944598</v>
      </c>
      <c r="D395">
        <f>'Life Expectancy Data'!Y405</f>
        <v>5.5555555555555556E-4</v>
      </c>
      <c r="E395">
        <f>'Life Expectancy Data'!Z405</f>
        <v>0.58118701007838747</v>
      </c>
      <c r="F395">
        <f>'Life Expectancy Data'!AA405</f>
        <v>2.6110511637994029E-2</v>
      </c>
      <c r="G395">
        <f>'Life Expectancy Data'!AB405</f>
        <v>0.96938775510204078</v>
      </c>
      <c r="H395">
        <f>'Life Expectancy Data'!AC405</f>
        <v>4.7129129100823348E-6</v>
      </c>
      <c r="I395">
        <f>'Life Expectancy Data'!AD405</f>
        <v>6.1413673232908458E-2</v>
      </c>
      <c r="J395">
        <f>'Life Expectancy Data'!AE405</f>
        <v>4.0000000000000002E-4</v>
      </c>
      <c r="K395">
        <f>'Life Expectancy Data'!AG405</f>
        <v>0.36564132327336041</v>
      </c>
      <c r="L395">
        <f>'Life Expectancy Data'!AH405</f>
        <v>0.95876288659793818</v>
      </c>
      <c r="M395">
        <f>'Life Expectancy Data'!AN405</f>
        <v>0.79113924050632911</v>
      </c>
      <c r="N395">
        <f>'Life Expectancy Data'!AO405</f>
        <v>0.65217391304347827</v>
      </c>
      <c r="O395">
        <f t="array" ref="O395">SQRT(SUMSQ(C395:N395-$X$7:$AI$7))</f>
        <v>0.55410004570199045</v>
      </c>
      <c r="P395">
        <f t="array" ref="P395">SQRT(SUMSQ(C395:N395-$X$8:$AI$8))</f>
        <v>1.6355111278362255</v>
      </c>
      <c r="Q395">
        <f t="shared" si="32"/>
        <v>0.55410004570199045</v>
      </c>
      <c r="R395">
        <f t="shared" si="33"/>
        <v>1</v>
      </c>
      <c r="S395">
        <f t="shared" si="34"/>
        <v>2</v>
      </c>
      <c r="T395">
        <f t="shared" si="35"/>
        <v>0</v>
      </c>
    </row>
    <row r="396" spans="1:20" x14ac:dyDescent="0.2">
      <c r="A396">
        <f t="shared" ca="1" si="31"/>
        <v>0.99714862942292537</v>
      </c>
      <c r="B396" t="s">
        <v>31</v>
      </c>
      <c r="C396">
        <f>'Life Expectancy Data'!X406</f>
        <v>2.077562326869806E-2</v>
      </c>
      <c r="D396">
        <f>'Life Expectancy Data'!Y406</f>
        <v>5.5555555555555556E-4</v>
      </c>
      <c r="E396">
        <f>'Life Expectancy Data'!Z406</f>
        <v>0.58622620380739088</v>
      </c>
      <c r="F396">
        <f>'Life Expectancy Data'!AA406</f>
        <v>2.3426208231136836E-2</v>
      </c>
      <c r="G396">
        <f>'Life Expectancy Data'!AB406</f>
        <v>0.96938775510204078</v>
      </c>
      <c r="H396">
        <f>'Life Expectancy Data'!AC406</f>
        <v>1.4138738730247004E-5</v>
      </c>
      <c r="I396">
        <f>'Life Expectancy Data'!AD406</f>
        <v>0.68018539976825032</v>
      </c>
      <c r="J396">
        <f>'Life Expectancy Data'!AE406</f>
        <v>4.0000000000000002E-4</v>
      </c>
      <c r="K396">
        <f>'Life Expectancy Data'!AG406</f>
        <v>0.43122460824143932</v>
      </c>
      <c r="L396">
        <f>'Life Expectancy Data'!AH406</f>
        <v>0.96907216494845361</v>
      </c>
      <c r="M396">
        <f>'Life Expectancy Data'!AN406</f>
        <v>0.78586497890295359</v>
      </c>
      <c r="N396">
        <f>'Life Expectancy Data'!AO406</f>
        <v>0.65217391304347827</v>
      </c>
      <c r="O396">
        <f t="array" ref="O396">SQRT(SUMSQ(C396:N396-$X$7:$AI$7))</f>
        <v>0.49594280471071922</v>
      </c>
      <c r="P396">
        <f t="array" ref="P396">SQRT(SUMSQ(C396:N396-$X$8:$AI$8))</f>
        <v>1.7054777054533412</v>
      </c>
      <c r="Q396">
        <f t="shared" si="32"/>
        <v>0.49594280471071922</v>
      </c>
      <c r="R396">
        <f t="shared" si="33"/>
        <v>1</v>
      </c>
      <c r="S396">
        <f t="shared" si="34"/>
        <v>2</v>
      </c>
      <c r="T396">
        <f t="shared" si="35"/>
        <v>0</v>
      </c>
    </row>
    <row r="397" spans="1:20" x14ac:dyDescent="0.2">
      <c r="A397">
        <f t="shared" ca="1" si="31"/>
        <v>0.29116085179791507</v>
      </c>
      <c r="B397" t="s">
        <v>31</v>
      </c>
      <c r="C397">
        <f>'Life Expectancy Data'!X407</f>
        <v>0.21606648199445982</v>
      </c>
      <c r="D397">
        <f>'Life Expectancy Data'!Y407</f>
        <v>5.5555555555555556E-4</v>
      </c>
      <c r="E397">
        <f>'Life Expectancy Data'!Z407</f>
        <v>0.61310190369540885</v>
      </c>
      <c r="F397">
        <f>'Life Expectancy Data'!AA407</f>
        <v>1.9720176892527492E-2</v>
      </c>
      <c r="G397">
        <f>'Life Expectancy Data'!AB407</f>
        <v>0.94897959183673475</v>
      </c>
      <c r="H397">
        <f>'Life Expectancy Data'!AC407</f>
        <v>0</v>
      </c>
      <c r="I397">
        <f>'Life Expectancy Data'!AD407</f>
        <v>0.67323290845886441</v>
      </c>
      <c r="J397">
        <f>'Life Expectancy Data'!AE407</f>
        <v>4.0000000000000002E-4</v>
      </c>
      <c r="K397">
        <f>'Life Expectancy Data'!AG407</f>
        <v>0.43702843876958791</v>
      </c>
      <c r="L397">
        <f>'Life Expectancy Data'!AH407</f>
        <v>0.95876288659793818</v>
      </c>
      <c r="M397">
        <f>'Life Expectancy Data'!AN407</f>
        <v>0.77848101265822789</v>
      </c>
      <c r="N397">
        <f>'Life Expectancy Data'!AO407</f>
        <v>0.64251207729468607</v>
      </c>
      <c r="O397">
        <f t="array" ref="O397">SQRT(SUMSQ(C397:N397-$X$7:$AI$7))</f>
        <v>0.47634980263138815</v>
      </c>
      <c r="P397">
        <f t="array" ref="P397">SQRT(SUMSQ(C397:N397-$X$8:$AI$8))</f>
        <v>1.6470206932536027</v>
      </c>
      <c r="Q397">
        <f t="shared" si="32"/>
        <v>0.47634980263138815</v>
      </c>
      <c r="R397">
        <f t="shared" si="33"/>
        <v>1</v>
      </c>
      <c r="S397">
        <f t="shared" si="34"/>
        <v>2</v>
      </c>
      <c r="T397">
        <f t="shared" si="35"/>
        <v>0</v>
      </c>
    </row>
    <row r="398" spans="1:20" x14ac:dyDescent="0.2">
      <c r="A398">
        <f t="shared" ca="1" si="31"/>
        <v>5.6206665732511096E-3</v>
      </c>
      <c r="B398" t="s">
        <v>31</v>
      </c>
      <c r="C398">
        <f>'Life Expectancy Data'!X408</f>
        <v>0.21329639889196675</v>
      </c>
      <c r="D398">
        <f>'Life Expectancy Data'!Y408</f>
        <v>5.5555555555555556E-4</v>
      </c>
      <c r="E398">
        <f>'Life Expectancy Data'!Z408</f>
        <v>0.62597984322508404</v>
      </c>
      <c r="F398">
        <f>'Life Expectancy Data'!AA408</f>
        <v>1.6625414775175151E-3</v>
      </c>
      <c r="G398">
        <f>'Life Expectancy Data'!AB408</f>
        <v>0.96938775510204078</v>
      </c>
      <c r="H398">
        <f>'Life Expectancy Data'!AC408</f>
        <v>0</v>
      </c>
      <c r="I398">
        <f>'Life Expectancy Data'!AD408</f>
        <v>0.66743916570104289</v>
      </c>
      <c r="J398">
        <f>'Life Expectancy Data'!AE408</f>
        <v>4.0000000000000002E-4</v>
      </c>
      <c r="K398">
        <f>'Life Expectancy Data'!AG408</f>
        <v>0.4097504352872896</v>
      </c>
      <c r="L398">
        <f>'Life Expectancy Data'!AH408</f>
        <v>0.96907216494845361</v>
      </c>
      <c r="M398">
        <f>'Life Expectancy Data'!AN408</f>
        <v>0.76898734177215189</v>
      </c>
      <c r="N398">
        <f>'Life Expectancy Data'!AO408</f>
        <v>0.62318840579710144</v>
      </c>
      <c r="O398">
        <f t="array" ref="O398">SQRT(SUMSQ(C398:N398-$X$7:$AI$7))</f>
        <v>0.48074521113787366</v>
      </c>
      <c r="P398">
        <f t="array" ref="P398">SQRT(SUMSQ(C398:N398-$X$8:$AI$8))</f>
        <v>1.6545195509641211</v>
      </c>
      <c r="Q398">
        <f t="shared" si="32"/>
        <v>0.48074521113787366</v>
      </c>
      <c r="R398">
        <f t="shared" si="33"/>
        <v>1</v>
      </c>
      <c r="S398">
        <f t="shared" si="34"/>
        <v>2</v>
      </c>
      <c r="T398">
        <f t="shared" si="35"/>
        <v>0</v>
      </c>
    </row>
    <row r="399" spans="1:20" x14ac:dyDescent="0.2">
      <c r="A399">
        <f t="shared" ca="1" si="31"/>
        <v>0.81998759334333005</v>
      </c>
      <c r="B399" t="s">
        <v>31</v>
      </c>
      <c r="C399">
        <f>'Life Expectancy Data'!X409</f>
        <v>0.21606648199445982</v>
      </c>
      <c r="D399">
        <f>'Life Expectancy Data'!Y409</f>
        <v>5.5555555555555556E-4</v>
      </c>
      <c r="E399">
        <f>'Life Expectancy Data'!Z409</f>
        <v>0.57054871220604697</v>
      </c>
      <c r="F399">
        <f>'Life Expectancy Data'!AA409</f>
        <v>1.7077993989932688E-3</v>
      </c>
      <c r="G399">
        <f>'Life Expectancy Data'!AB409</f>
        <v>0.88775510204081631</v>
      </c>
      <c r="H399">
        <f>'Life Expectancy Data'!AC409</f>
        <v>0</v>
      </c>
      <c r="I399">
        <f>'Life Expectancy Data'!AD409</f>
        <v>0.66164542294322137</v>
      </c>
      <c r="J399">
        <f>'Life Expectancy Data'!AE409</f>
        <v>4.0000000000000002E-4</v>
      </c>
      <c r="K399">
        <f>'Life Expectancy Data'!AG409</f>
        <v>0.4085896691816599</v>
      </c>
      <c r="L399">
        <f>'Life Expectancy Data'!AH409</f>
        <v>0.93814432989690721</v>
      </c>
      <c r="M399">
        <f>'Life Expectancy Data'!AN409</f>
        <v>0.76265822784810122</v>
      </c>
      <c r="N399">
        <f>'Life Expectancy Data'!AO409</f>
        <v>0.62318840579710144</v>
      </c>
      <c r="O399">
        <f t="array" ref="O399">SQRT(SUMSQ(C399:N399-$X$7:$AI$7))</f>
        <v>0.41460169099453614</v>
      </c>
      <c r="P399">
        <f t="array" ref="P399">SQRT(SUMSQ(C399:N399-$X$8:$AI$8))</f>
        <v>1.6203631744222176</v>
      </c>
      <c r="Q399">
        <f t="shared" si="32"/>
        <v>0.41460169099453614</v>
      </c>
      <c r="R399">
        <f t="shared" si="33"/>
        <v>1</v>
      </c>
      <c r="S399">
        <f t="shared" si="34"/>
        <v>2</v>
      </c>
      <c r="T399">
        <f t="shared" si="35"/>
        <v>0</v>
      </c>
    </row>
    <row r="400" spans="1:20" x14ac:dyDescent="0.2">
      <c r="A400">
        <f t="shared" ca="1" si="31"/>
        <v>0.7643200951045358</v>
      </c>
      <c r="B400" t="s">
        <v>31</v>
      </c>
      <c r="C400">
        <f>'Life Expectancy Data'!X410</f>
        <v>2.077562326869806E-2</v>
      </c>
      <c r="D400">
        <f>'Life Expectancy Data'!Y410</f>
        <v>5.5555555555555556E-4</v>
      </c>
      <c r="E400">
        <f>'Life Expectancy Data'!Z410</f>
        <v>0.59966405375139986</v>
      </c>
      <c r="F400">
        <f>'Life Expectancy Data'!AA410</f>
        <v>1.2865884328311899E-3</v>
      </c>
      <c r="G400">
        <f>'Life Expectancy Data'!AB410</f>
        <v>0.93877551020408168</v>
      </c>
      <c r="H400">
        <f>'Life Expectancy Data'!AC410</f>
        <v>3.7703303280658679E-5</v>
      </c>
      <c r="I400">
        <f>'Life Expectancy Data'!AD410</f>
        <v>0.65469293163383546</v>
      </c>
      <c r="J400">
        <f>'Life Expectancy Data'!AE410</f>
        <v>4.0000000000000002E-4</v>
      </c>
      <c r="K400">
        <f>'Life Expectancy Data'!AG410</f>
        <v>0.39814277423099248</v>
      </c>
      <c r="L400">
        <f>'Life Expectancy Data'!AH410</f>
        <v>0.94845360824742264</v>
      </c>
      <c r="M400">
        <f>'Life Expectancy Data'!AN410</f>
        <v>0.75210970464135019</v>
      </c>
      <c r="N400">
        <f>'Life Expectancy Data'!AO410</f>
        <v>0.62318840579710144</v>
      </c>
      <c r="O400">
        <f t="array" ref="O400">SQRT(SUMSQ(C400:N400-$X$7:$AI$7))</f>
        <v>0.46816322382264552</v>
      </c>
      <c r="P400">
        <f t="array" ref="P400">SQRT(SUMSQ(C400:N400-$X$8:$AI$8))</f>
        <v>1.6843639554031771</v>
      </c>
      <c r="Q400">
        <f t="shared" si="32"/>
        <v>0.46816322382264552</v>
      </c>
      <c r="R400">
        <f t="shared" si="33"/>
        <v>1</v>
      </c>
      <c r="S400">
        <f t="shared" si="34"/>
        <v>2</v>
      </c>
      <c r="T400">
        <f t="shared" si="35"/>
        <v>0</v>
      </c>
    </row>
    <row r="401" spans="1:20" x14ac:dyDescent="0.2">
      <c r="A401">
        <f t="shared" ca="1" si="31"/>
        <v>1.4513738133639209E-2</v>
      </c>
      <c r="B401" t="s">
        <v>31</v>
      </c>
      <c r="C401">
        <f>'Life Expectancy Data'!X411</f>
        <v>0.22437673130193905</v>
      </c>
      <c r="D401">
        <f>'Life Expectancy Data'!Y411</f>
        <v>5.5555555555555556E-4</v>
      </c>
      <c r="E401">
        <f>'Life Expectancy Data'!Z411</f>
        <v>0.54199328107502798</v>
      </c>
      <c r="F401">
        <f>'Life Expectancy Data'!AA411</f>
        <v>7.8212507864659666E-4</v>
      </c>
      <c r="G401">
        <f>'Life Expectancy Data'!AB411</f>
        <v>0.94897959183673475</v>
      </c>
      <c r="H401">
        <f>'Life Expectancy Data'!AC411</f>
        <v>2.1679399386378739E-4</v>
      </c>
      <c r="I401">
        <f>'Life Expectancy Data'!AD411</f>
        <v>0.64889918887601394</v>
      </c>
      <c r="J401">
        <f>'Life Expectancy Data'!AE411</f>
        <v>4.0000000000000002E-4</v>
      </c>
      <c r="K401">
        <f>'Life Expectancy Data'!AG411</f>
        <v>0.367382472431805</v>
      </c>
      <c r="L401">
        <f>'Life Expectancy Data'!AH411</f>
        <v>0.93814432989690721</v>
      </c>
      <c r="M401">
        <f>'Life Expectancy Data'!AN411</f>
        <v>0.74789029535864981</v>
      </c>
      <c r="N401">
        <f>'Life Expectancy Data'!AO411</f>
        <v>0.62318840579710144</v>
      </c>
      <c r="O401">
        <f t="array" ref="O401">SQRT(SUMSQ(C401:N401-$X$7:$AI$7))</f>
        <v>0.38614910610536246</v>
      </c>
      <c r="P401">
        <f t="array" ref="P401">SQRT(SUMSQ(C401:N401-$X$8:$AI$8))</f>
        <v>1.626787853725163</v>
      </c>
      <c r="Q401">
        <f t="shared" si="32"/>
        <v>0.38614910610536246</v>
      </c>
      <c r="R401">
        <f t="shared" si="33"/>
        <v>1</v>
      </c>
      <c r="S401">
        <f t="shared" si="34"/>
        <v>2</v>
      </c>
      <c r="T401">
        <f t="shared" si="35"/>
        <v>0</v>
      </c>
    </row>
    <row r="402" spans="1:20" x14ac:dyDescent="0.2">
      <c r="A402">
        <f t="shared" ca="1" si="31"/>
        <v>0.18997537497803652</v>
      </c>
      <c r="B402" t="s">
        <v>31</v>
      </c>
      <c r="C402">
        <f>'Life Expectancy Data'!X412</f>
        <v>3.4626038781163437E-2</v>
      </c>
      <c r="D402">
        <f>'Life Expectancy Data'!Y412</f>
        <v>2.1111111111111112E-2</v>
      </c>
      <c r="E402">
        <f>'Life Expectancy Data'!Z412</f>
        <v>0.25715907054871223</v>
      </c>
      <c r="F402">
        <f>'Life Expectancy Data'!AA412</f>
        <v>0</v>
      </c>
      <c r="G402">
        <f>'Life Expectancy Data'!AB412</f>
        <v>0.91836734693877553</v>
      </c>
      <c r="H402">
        <f>'Life Expectancy Data'!AC412</f>
        <v>4.6657837809815114E-4</v>
      </c>
      <c r="I402">
        <f>'Life Expectancy Data'!AD412</f>
        <v>0.21320973348783312</v>
      </c>
      <c r="J402">
        <f>'Life Expectancy Data'!AE412</f>
        <v>2.4400000000000002E-2</v>
      </c>
      <c r="K402">
        <f>'Life Expectancy Data'!AG412</f>
        <v>0.32269297736506092</v>
      </c>
      <c r="L402">
        <f>'Life Expectancy Data'!AH412</f>
        <v>0.91752577319587625</v>
      </c>
      <c r="M402">
        <f>'Life Expectancy Data'!AN412</f>
        <v>0.42088607594936711</v>
      </c>
      <c r="N402">
        <f>'Life Expectancy Data'!AO412</f>
        <v>0.37198067632850246</v>
      </c>
      <c r="O402">
        <f t="array" ref="O402">SQRT(SUMSQ(C402:N402-$X$7:$AI$7))</f>
        <v>0.44741020834406697</v>
      </c>
      <c r="P402">
        <f t="array" ref="P402">SQRT(SUMSQ(C402:N402-$X$8:$AI$8))</f>
        <v>1.6269645017919423</v>
      </c>
      <c r="Q402">
        <f t="shared" si="32"/>
        <v>0.44741020834406697</v>
      </c>
      <c r="R402">
        <f t="shared" si="33"/>
        <v>1</v>
      </c>
      <c r="S402">
        <f t="shared" si="34"/>
        <v>2</v>
      </c>
      <c r="T402">
        <f t="shared" si="35"/>
        <v>0</v>
      </c>
    </row>
    <row r="403" spans="1:20" x14ac:dyDescent="0.2">
      <c r="A403">
        <f t="shared" ca="1" si="31"/>
        <v>0.32669557224657186</v>
      </c>
      <c r="B403" t="s">
        <v>31</v>
      </c>
      <c r="C403">
        <f>'Life Expectancy Data'!X413</f>
        <v>0.36980609418282551</v>
      </c>
      <c r="D403">
        <f>'Life Expectancy Data'!Y413</f>
        <v>2.1666666666666667E-2</v>
      </c>
      <c r="E403">
        <f>'Life Expectancy Data'!Z413</f>
        <v>0</v>
      </c>
      <c r="F403">
        <f>'Life Expectancy Data'!AA413</f>
        <v>4.3051219476246898E-4</v>
      </c>
      <c r="G403">
        <f>'Life Expectancy Data'!AB413</f>
        <v>0.91836734693877553</v>
      </c>
      <c r="H403">
        <f>'Life Expectancy Data'!AC413</f>
        <v>1.6165291281582408E-3</v>
      </c>
      <c r="I403">
        <f>'Life Expectancy Data'!AD413</f>
        <v>0.20625724217844729</v>
      </c>
      <c r="J403">
        <f>'Life Expectancy Data'!AE413</f>
        <v>2.52E-2</v>
      </c>
      <c r="K403">
        <f>'Life Expectancy Data'!AG413</f>
        <v>0.26639582124201971</v>
      </c>
      <c r="L403">
        <f>'Life Expectancy Data'!AH413</f>
        <v>0.91752577319587625</v>
      </c>
      <c r="M403">
        <f>'Life Expectancy Data'!AN413</f>
        <v>0.41983122362869202</v>
      </c>
      <c r="N403">
        <f>'Life Expectancy Data'!AO413</f>
        <v>0.37198067632850246</v>
      </c>
      <c r="O403">
        <f t="array" ref="O403">SQRT(SUMSQ(C403:N403-$X$7:$AI$7))</f>
        <v>0.5295444301287876</v>
      </c>
      <c r="P403">
        <f t="array" ref="P403">SQRT(SUMSQ(C403:N403-$X$8:$AI$8))</f>
        <v>1.6133342519709077</v>
      </c>
      <c r="Q403">
        <f t="shared" si="32"/>
        <v>0.5295444301287876</v>
      </c>
      <c r="R403">
        <f t="shared" si="33"/>
        <v>1</v>
      </c>
      <c r="S403">
        <f t="shared" si="34"/>
        <v>2</v>
      </c>
      <c r="T403">
        <f t="shared" si="35"/>
        <v>0</v>
      </c>
    </row>
    <row r="404" spans="1:20" x14ac:dyDescent="0.2">
      <c r="A404">
        <f t="shared" ca="1" si="31"/>
        <v>0.43612402252459148</v>
      </c>
      <c r="B404" t="s">
        <v>31</v>
      </c>
      <c r="C404">
        <f>'Life Expectancy Data'!X414</f>
        <v>3.6011080332409975E-2</v>
      </c>
      <c r="D404">
        <f>'Life Expectancy Data'!Y414</f>
        <v>2.2222222222222223E-2</v>
      </c>
      <c r="E404">
        <f>'Life Expectancy Data'!Z414</f>
        <v>0.25923852183650614</v>
      </c>
      <c r="F404">
        <f>'Life Expectancy Data'!AA414</f>
        <v>4.567289827656462E-3</v>
      </c>
      <c r="G404">
        <f>'Life Expectancy Data'!AB414</f>
        <v>0.88775510204081631</v>
      </c>
      <c r="H404">
        <f>'Life Expectancy Data'!AC414</f>
        <v>1.7673423412808754E-3</v>
      </c>
      <c r="I404">
        <f>'Life Expectancy Data'!AD414</f>
        <v>0.19930475086906141</v>
      </c>
      <c r="J404">
        <f>'Life Expectancy Data'!AE414</f>
        <v>2.64E-2</v>
      </c>
      <c r="K404">
        <f>'Life Expectancy Data'!AG414</f>
        <v>0.32153221125943121</v>
      </c>
      <c r="L404">
        <f>'Life Expectancy Data'!AH414</f>
        <v>0.88659793814432986</v>
      </c>
      <c r="M404">
        <f>'Life Expectancy Data'!AN414</f>
        <v>0.41350210970464141</v>
      </c>
      <c r="N404">
        <f>'Life Expectancy Data'!AO414</f>
        <v>0.36231884057971014</v>
      </c>
      <c r="O404">
        <f t="array" ref="O404">SQRT(SUMSQ(C404:N404-$X$7:$AI$7))</f>
        <v>0.45718946236598496</v>
      </c>
      <c r="P404">
        <f t="array" ref="P404">SQRT(SUMSQ(C404:N404-$X$8:$AI$8))</f>
        <v>1.6115627834606787</v>
      </c>
      <c r="Q404">
        <f t="shared" si="32"/>
        <v>0.45718946236598496</v>
      </c>
      <c r="R404">
        <f t="shared" si="33"/>
        <v>1</v>
      </c>
      <c r="S404">
        <f t="shared" si="34"/>
        <v>2</v>
      </c>
      <c r="T404">
        <f t="shared" si="35"/>
        <v>0</v>
      </c>
    </row>
    <row r="405" spans="1:20" x14ac:dyDescent="0.2">
      <c r="A405">
        <f t="shared" ca="1" si="31"/>
        <v>0.70801315798956588</v>
      </c>
      <c r="B405" t="s">
        <v>31</v>
      </c>
      <c r="C405">
        <f>'Life Expectancy Data'!X415</f>
        <v>0.37396121883656508</v>
      </c>
      <c r="D405">
        <f>'Life Expectancy Data'!Y415</f>
        <v>2.2777777777777779E-2</v>
      </c>
      <c r="E405">
        <f>'Life Expectancy Data'!Z415</f>
        <v>0.26539753639417696</v>
      </c>
      <c r="F405">
        <f>'Life Expectancy Data'!AA415</f>
        <v>4.0436463576951518E-3</v>
      </c>
      <c r="G405">
        <f>'Life Expectancy Data'!AB415</f>
        <v>8.1632653061224483E-2</v>
      </c>
      <c r="H405">
        <f>'Life Expectancy Data'!AC415</f>
        <v>3.4696464844026144E-2</v>
      </c>
      <c r="I405">
        <f>'Life Expectancy Data'!AD415</f>
        <v>0.19351100811123986</v>
      </c>
      <c r="J405">
        <f>'Life Expectancy Data'!AE415</f>
        <v>2.7199999999999998E-2</v>
      </c>
      <c r="K405">
        <f>'Life Expectancy Data'!AG415</f>
        <v>0.28786999419616949</v>
      </c>
      <c r="L405">
        <f>'Life Expectancy Data'!AH415</f>
        <v>7.2164948453608241E-2</v>
      </c>
      <c r="M405">
        <f>'Life Expectancy Data'!AN415</f>
        <v>0.40506329113924056</v>
      </c>
      <c r="N405">
        <f>'Life Expectancy Data'!AO415</f>
        <v>0.34782608695652178</v>
      </c>
      <c r="O405">
        <f t="array" ref="O405">SQRT(SUMSQ(C405:N405-$X$7:$AI$7))</f>
        <v>1.2077569004074282</v>
      </c>
      <c r="P405">
        <f t="array" ref="P405">SQRT(SUMSQ(C405:N405-$X$8:$AI$8))</f>
        <v>1.5676345691830254</v>
      </c>
      <c r="Q405">
        <f t="shared" si="32"/>
        <v>1.2077569004074282</v>
      </c>
      <c r="R405">
        <f t="shared" si="33"/>
        <v>1</v>
      </c>
      <c r="S405">
        <f t="shared" si="34"/>
        <v>2</v>
      </c>
      <c r="T405">
        <f t="shared" si="35"/>
        <v>0</v>
      </c>
    </row>
    <row r="406" spans="1:20" x14ac:dyDescent="0.2">
      <c r="A406">
        <f t="shared" ca="1" si="31"/>
        <v>0.15323920898271681</v>
      </c>
      <c r="B406" t="s">
        <v>31</v>
      </c>
      <c r="C406">
        <f>'Life Expectancy Data'!X416</f>
        <v>0.37950138504155123</v>
      </c>
      <c r="D406">
        <f>'Life Expectancy Data'!Y416</f>
        <v>2.3333333333333334E-2</v>
      </c>
      <c r="E406">
        <f>'Life Expectancy Data'!Z416</f>
        <v>0.25195968645016797</v>
      </c>
      <c r="F406">
        <f>'Life Expectancy Data'!AA416</f>
        <v>4.3920080733877622E-3</v>
      </c>
      <c r="G406">
        <f>'Life Expectancy Data'!AB416</f>
        <v>0.91836734693877553</v>
      </c>
      <c r="H406">
        <f>'Life Expectancy Data'!AC416</f>
        <v>4.053105102670808E-3</v>
      </c>
      <c r="I406">
        <f>'Life Expectancy Data'!AD416</f>
        <v>0.18655851680185401</v>
      </c>
      <c r="J406">
        <f>'Life Expectancy Data'!AE416</f>
        <v>2.8400000000000002E-2</v>
      </c>
      <c r="K406">
        <f>'Life Expectancy Data'!AG416</f>
        <v>0.27858386535113172</v>
      </c>
      <c r="L406">
        <f>'Life Expectancy Data'!AH416</f>
        <v>0.91752577319587625</v>
      </c>
      <c r="M406">
        <f>'Life Expectancy Data'!AN416</f>
        <v>0.3976793248945148</v>
      </c>
      <c r="N406">
        <f>'Life Expectancy Data'!AO416</f>
        <v>0.32367149758454106</v>
      </c>
      <c r="O406">
        <f t="array" ref="O406">SQRT(SUMSQ(C406:N406-$X$7:$AI$7))</f>
        <v>0.51311317493740871</v>
      </c>
      <c r="P406">
        <f t="array" ref="P406">SQRT(SUMSQ(C406:N406-$X$8:$AI$8))</f>
        <v>1.5611043717855184</v>
      </c>
      <c r="Q406">
        <f t="shared" si="32"/>
        <v>0.51311317493740871</v>
      </c>
      <c r="R406">
        <f t="shared" si="33"/>
        <v>1</v>
      </c>
      <c r="S406">
        <f t="shared" si="34"/>
        <v>2</v>
      </c>
      <c r="T406">
        <f t="shared" si="35"/>
        <v>0</v>
      </c>
    </row>
    <row r="407" spans="1:20" x14ac:dyDescent="0.2">
      <c r="A407">
        <f t="shared" ca="1" si="31"/>
        <v>0.64226424589931608</v>
      </c>
      <c r="B407" t="s">
        <v>31</v>
      </c>
      <c r="C407">
        <f>'Life Expectancy Data'!X417</f>
        <v>0.38504155124653738</v>
      </c>
      <c r="D407">
        <f>'Life Expectancy Data'!Y417</f>
        <v>2.388888888888889E-2</v>
      </c>
      <c r="E407">
        <f>'Life Expectancy Data'!Z417</f>
        <v>0.25419932810750279</v>
      </c>
      <c r="F407">
        <f>'Life Expectancy Data'!AA417</f>
        <v>4.6437675986970251E-3</v>
      </c>
      <c r="G407">
        <f>'Life Expectancy Data'!AB417</f>
        <v>0.91836734693877553</v>
      </c>
      <c r="H407">
        <f>'Life Expectancy Data'!AC417</f>
        <v>1.1834124317216742E-2</v>
      </c>
      <c r="I407">
        <f>'Life Expectancy Data'!AD417</f>
        <v>0.18076477404403246</v>
      </c>
      <c r="J407">
        <f>'Life Expectancy Data'!AE417</f>
        <v>2.9600000000000001E-2</v>
      </c>
      <c r="K407">
        <f>'Life Expectancy Data'!AG417</f>
        <v>0.3946604759141033</v>
      </c>
      <c r="L407">
        <f>'Life Expectancy Data'!AH417</f>
        <v>0.91752577319587625</v>
      </c>
      <c r="M407">
        <f>'Life Expectancy Data'!AN417</f>
        <v>0.38502109704641352</v>
      </c>
      <c r="N407">
        <f>'Life Expectancy Data'!AO417</f>
        <v>0.30434782608695654</v>
      </c>
      <c r="O407">
        <f t="array" ref="O407">SQRT(SUMSQ(C407:N407-$X$7:$AI$7))</f>
        <v>0.53973361147085896</v>
      </c>
      <c r="P407">
        <f t="array" ref="P407">SQRT(SUMSQ(C407:N407-$X$8:$AI$8))</f>
        <v>1.5576309723122914</v>
      </c>
      <c r="Q407">
        <f t="shared" si="32"/>
        <v>0.53973361147085896</v>
      </c>
      <c r="R407">
        <f t="shared" si="33"/>
        <v>1</v>
      </c>
      <c r="S407">
        <f t="shared" si="34"/>
        <v>2</v>
      </c>
      <c r="T407">
        <f t="shared" si="35"/>
        <v>0</v>
      </c>
    </row>
    <row r="408" spans="1:20" x14ac:dyDescent="0.2">
      <c r="A408">
        <f t="shared" ca="1" si="31"/>
        <v>0.32501346289487687</v>
      </c>
      <c r="B408" t="s">
        <v>31</v>
      </c>
      <c r="C408">
        <f>'Life Expectancy Data'!X418</f>
        <v>0.39058171745152354</v>
      </c>
      <c r="D408">
        <f>'Life Expectancy Data'!Y418</f>
        <v>2.4444444444444446E-2</v>
      </c>
      <c r="E408">
        <f>'Life Expectancy Data'!Z418</f>
        <v>0.25419932810750279</v>
      </c>
      <c r="F408">
        <f>'Life Expectancy Data'!AA418</f>
        <v>4.1654730614047184E-3</v>
      </c>
      <c r="G408">
        <f>'Life Expectancy Data'!AB418</f>
        <v>0.9285714285714286</v>
      </c>
      <c r="H408">
        <f>'Life Expectancy Data'!AC418</f>
        <v>0.25505342086783578</v>
      </c>
      <c r="I408">
        <f>'Life Expectancy Data'!AD418</f>
        <v>0.17497103128621092</v>
      </c>
      <c r="J408">
        <f>'Life Expectancy Data'!AE418</f>
        <v>3.0800000000000001E-2</v>
      </c>
      <c r="K408">
        <f>'Life Expectancy Data'!AG418</f>
        <v>0.4085896691816599</v>
      </c>
      <c r="L408">
        <f>'Life Expectancy Data'!AH418</f>
        <v>0.92783505154639179</v>
      </c>
      <c r="M408">
        <f>'Life Expectancy Data'!AN418</f>
        <v>0.37552742616033757</v>
      </c>
      <c r="N408">
        <f>'Life Expectancy Data'!AO418</f>
        <v>0.28502415458937203</v>
      </c>
      <c r="O408">
        <f t="array" ref="O408">SQRT(SUMSQ(C408:N408-$X$7:$AI$7))</f>
        <v>0.61141568201231966</v>
      </c>
      <c r="P408">
        <f t="array" ref="P408">SQRT(SUMSQ(C408:N408-$X$8:$AI$8))</f>
        <v>1.5228934934187242</v>
      </c>
      <c r="Q408">
        <f t="shared" si="32"/>
        <v>0.61141568201231966</v>
      </c>
      <c r="R408">
        <f t="shared" si="33"/>
        <v>1</v>
      </c>
      <c r="S408">
        <f t="shared" si="34"/>
        <v>2</v>
      </c>
      <c r="T408">
        <f t="shared" si="35"/>
        <v>0</v>
      </c>
    </row>
    <row r="409" spans="1:20" x14ac:dyDescent="0.2">
      <c r="A409">
        <f t="shared" ca="1" si="31"/>
        <v>0.56364259583392406</v>
      </c>
      <c r="B409" t="s">
        <v>31</v>
      </c>
      <c r="C409">
        <f>'Life Expectancy Data'!X419</f>
        <v>0.39750692520775621</v>
      </c>
      <c r="D409">
        <f>'Life Expectancy Data'!Y419</f>
        <v>2.5000000000000001E-2</v>
      </c>
      <c r="E409">
        <f>'Life Expectancy Data'!Z419</f>
        <v>0.2513997760358343</v>
      </c>
      <c r="F409">
        <f>'Life Expectancy Data'!AA419</f>
        <v>5.5338461517793307E-3</v>
      </c>
      <c r="G409">
        <f>'Life Expectancy Data'!AB419</f>
        <v>0.93877551020408168</v>
      </c>
      <c r="H409">
        <f>'Life Expectancy Data'!AC419</f>
        <v>1.8616005994825221E-3</v>
      </c>
      <c r="I409">
        <f>'Life Expectancy Data'!AD419</f>
        <v>0.16917728852838934</v>
      </c>
      <c r="J409">
        <f>'Life Expectancy Data'!AE419</f>
        <v>3.2000000000000001E-2</v>
      </c>
      <c r="K409">
        <f>'Life Expectancy Data'!AG419</f>
        <v>0.37144515380150894</v>
      </c>
      <c r="L409">
        <f>'Life Expectancy Data'!AH419</f>
        <v>0.93814432989690721</v>
      </c>
      <c r="M409">
        <f>'Life Expectancy Data'!AN419</f>
        <v>0.36392405063291139</v>
      </c>
      <c r="N409">
        <f>'Life Expectancy Data'!AO419</f>
        <v>0.26086956521739135</v>
      </c>
      <c r="O409">
        <f t="array" ref="O409">SQRT(SUMSQ(C409:N409-$X$7:$AI$7))</f>
        <v>0.58700582025231562</v>
      </c>
      <c r="P409">
        <f t="array" ref="P409">SQRT(SUMSQ(C409:N409-$X$8:$AI$8))</f>
        <v>1.5784087798661497</v>
      </c>
      <c r="Q409">
        <f t="shared" si="32"/>
        <v>0.58700582025231562</v>
      </c>
      <c r="R409">
        <f t="shared" si="33"/>
        <v>1</v>
      </c>
      <c r="S409">
        <f t="shared" si="34"/>
        <v>2</v>
      </c>
      <c r="T409">
        <f t="shared" si="35"/>
        <v>0</v>
      </c>
    </row>
    <row r="410" spans="1:20" x14ac:dyDescent="0.2">
      <c r="A410">
        <f t="shared" ca="1" si="31"/>
        <v>0.47111671437475389</v>
      </c>
      <c r="B410" t="s">
        <v>31</v>
      </c>
      <c r="C410">
        <f>'Life Expectancy Data'!X420</f>
        <v>0.40443213296398894</v>
      </c>
      <c r="D410">
        <f>'Life Expectancy Data'!Y420</f>
        <v>2.5555555555555557E-2</v>
      </c>
      <c r="E410">
        <f>'Life Expectancy Data'!Z420</f>
        <v>0.25587905935050392</v>
      </c>
      <c r="F410">
        <f>'Life Expectancy Data'!AA420</f>
        <v>3.7950534535305318E-3</v>
      </c>
      <c r="G410">
        <f>'Life Expectancy Data'!AB420</f>
        <v>0.89795918367346939</v>
      </c>
      <c r="H410">
        <f>'Life Expectancy Data'!AC420</f>
        <v>5.6554954920988015E-5</v>
      </c>
      <c r="I410">
        <f>'Life Expectancy Data'!AD420</f>
        <v>0.1633835457705678</v>
      </c>
      <c r="J410">
        <f>'Life Expectancy Data'!AE420</f>
        <v>3.32E-2</v>
      </c>
      <c r="K410">
        <f>'Life Expectancy Data'!AG420</f>
        <v>0.36331979106210094</v>
      </c>
      <c r="L410">
        <f>'Life Expectancy Data'!AH420</f>
        <v>0.89690721649484539</v>
      </c>
      <c r="M410">
        <f>'Life Expectancy Data'!AN420</f>
        <v>0.35232067510548526</v>
      </c>
      <c r="N410">
        <f>'Life Expectancy Data'!AO420</f>
        <v>0.23671497584541065</v>
      </c>
      <c r="O410">
        <f t="array" ref="O410">SQRT(SUMSQ(C410:N410-$X$7:$AI$7))</f>
        <v>0.60349252982181667</v>
      </c>
      <c r="P410">
        <f t="array" ref="P410">SQRT(SUMSQ(C410:N410-$X$8:$AI$8))</f>
        <v>1.5621827571679936</v>
      </c>
      <c r="Q410">
        <f t="shared" si="32"/>
        <v>0.60349252982181667</v>
      </c>
      <c r="R410">
        <f t="shared" si="33"/>
        <v>1</v>
      </c>
      <c r="S410">
        <f t="shared" si="34"/>
        <v>2</v>
      </c>
      <c r="T410">
        <f t="shared" si="35"/>
        <v>0</v>
      </c>
    </row>
    <row r="411" spans="1:20" x14ac:dyDescent="0.2">
      <c r="A411">
        <f t="shared" ca="1" si="31"/>
        <v>0.87479963460993015</v>
      </c>
      <c r="B411" t="s">
        <v>31</v>
      </c>
      <c r="C411">
        <f>'Life Expectancy Data'!X421</f>
        <v>4.2936288088642659E-2</v>
      </c>
      <c r="D411">
        <f>'Life Expectancy Data'!Y421</f>
        <v>2.6111111111111113E-2</v>
      </c>
      <c r="E411">
        <f>'Life Expectancy Data'!Z421</f>
        <v>0.26427771556550955</v>
      </c>
      <c r="F411">
        <f>'Life Expectancy Data'!AA421</f>
        <v>3.2977691770953578E-3</v>
      </c>
      <c r="G411">
        <f>'Life Expectancy Data'!AB421</f>
        <v>0.76530612244897955</v>
      </c>
      <c r="H411">
        <f>'Life Expectancy Data'!AC421</f>
        <v>5.8911411376029183E-4</v>
      </c>
      <c r="I411">
        <f>'Life Expectancy Data'!AD421</f>
        <v>0.15758980301274622</v>
      </c>
      <c r="J411">
        <f>'Life Expectancy Data'!AE421</f>
        <v>3.44E-2</v>
      </c>
      <c r="K411">
        <f>'Life Expectancy Data'!AG421</f>
        <v>0.3604178757980267</v>
      </c>
      <c r="L411">
        <f>'Life Expectancy Data'!AH421</f>
        <v>0.865979381443299</v>
      </c>
      <c r="M411">
        <f>'Life Expectancy Data'!AN421</f>
        <v>0.34282700421940931</v>
      </c>
      <c r="N411">
        <f>'Life Expectancy Data'!AO421</f>
        <v>0.22705314009661837</v>
      </c>
      <c r="O411">
        <f t="array" ref="O411">SQRT(SUMSQ(C411:N411-$X$7:$AI$7))</f>
        <v>0.59991915658499284</v>
      </c>
      <c r="P411">
        <f t="array" ref="P411">SQRT(SUMSQ(C411:N411-$X$8:$AI$8))</f>
        <v>1.6068379008824334</v>
      </c>
      <c r="Q411">
        <f t="shared" si="32"/>
        <v>0.59991915658499284</v>
      </c>
      <c r="R411">
        <f t="shared" si="33"/>
        <v>1</v>
      </c>
      <c r="S411">
        <f t="shared" si="34"/>
        <v>2</v>
      </c>
      <c r="T411">
        <f t="shared" si="35"/>
        <v>0</v>
      </c>
    </row>
    <row r="412" spans="1:20" x14ac:dyDescent="0.2">
      <c r="A412">
        <f t="shared" ca="1" si="31"/>
        <v>0.5502753599562733</v>
      </c>
      <c r="B412" t="s">
        <v>31</v>
      </c>
      <c r="C412">
        <f>'Life Expectancy Data'!X422</f>
        <v>0.43213296398891965</v>
      </c>
      <c r="D412">
        <f>'Life Expectancy Data'!Y422</f>
        <v>2.6666666666666668E-2</v>
      </c>
      <c r="E412">
        <f>'Life Expectancy Data'!Z422</f>
        <v>0.27267637178051513</v>
      </c>
      <c r="F412">
        <f>'Life Expectancy Data'!AA422</f>
        <v>4.5020683381837993E-4</v>
      </c>
      <c r="G412">
        <f>'Life Expectancy Data'!AB422</f>
        <v>0.81571428571428573</v>
      </c>
      <c r="H412">
        <f>'Life Expectancy Data'!AC422</f>
        <v>1.1923669662508307E-3</v>
      </c>
      <c r="I412">
        <f>'Life Expectancy Data'!AD422</f>
        <v>0.15295480880648898</v>
      </c>
      <c r="J412">
        <f>'Life Expectancy Data'!AE422</f>
        <v>3.56E-2</v>
      </c>
      <c r="K412">
        <f>'Life Expectancy Data'!AG422</f>
        <v>0.37724898432965759</v>
      </c>
      <c r="L412">
        <f>'Life Expectancy Data'!AH422</f>
        <v>0.82474226804123707</v>
      </c>
      <c r="M412">
        <f>'Life Expectancy Data'!AN422</f>
        <v>0</v>
      </c>
      <c r="N412">
        <f>'Life Expectancy Data'!AO422</f>
        <v>0.20772946859903382</v>
      </c>
      <c r="O412">
        <f t="array" ref="O412">SQRT(SUMSQ(C412:N412-$X$7:$AI$7))</f>
        <v>0.87065370246558249</v>
      </c>
      <c r="P412">
        <f t="array" ref="P412">SQRT(SUMSQ(C412:N412-$X$8:$AI$8))</f>
        <v>1.6187712483488481</v>
      </c>
      <c r="Q412">
        <f t="shared" si="32"/>
        <v>0.87065370246558249</v>
      </c>
      <c r="R412">
        <f t="shared" si="33"/>
        <v>1</v>
      </c>
      <c r="S412">
        <f t="shared" si="34"/>
        <v>2</v>
      </c>
      <c r="T412">
        <f t="shared" si="35"/>
        <v>0</v>
      </c>
    </row>
    <row r="413" spans="1:20" x14ac:dyDescent="0.2">
      <c r="A413">
        <f t="shared" ca="1" si="31"/>
        <v>0.50061579893014685</v>
      </c>
      <c r="B413" t="s">
        <v>31</v>
      </c>
      <c r="C413">
        <f>'Life Expectancy Data'!X423</f>
        <v>0.44598337950138506</v>
      </c>
      <c r="D413">
        <f>'Life Expectancy Data'!Y423</f>
        <v>2.7222222222222221E-2</v>
      </c>
      <c r="E413">
        <f>'Life Expectancy Data'!Z423</f>
        <v>0.25363941769316911</v>
      </c>
      <c r="F413">
        <f>'Life Expectancy Data'!AA423</f>
        <v>2.9240933958221385E-3</v>
      </c>
      <c r="G413">
        <f>'Life Expectancy Data'!AB423</f>
        <v>0.81571428571428573</v>
      </c>
      <c r="H413">
        <f>'Life Expectancy Data'!AC423</f>
        <v>3.6289429407633978E-4</v>
      </c>
      <c r="I413">
        <f>'Life Expectancy Data'!AD423</f>
        <v>0.14716106604866744</v>
      </c>
      <c r="J413">
        <f>'Life Expectancy Data'!AE423</f>
        <v>3.6400000000000002E-2</v>
      </c>
      <c r="K413">
        <f>'Life Expectancy Data'!AG423</f>
        <v>0.35287289611143352</v>
      </c>
      <c r="L413">
        <f>'Life Expectancy Data'!AH423</f>
        <v>0.79381443298969068</v>
      </c>
      <c r="M413">
        <f>'Life Expectancy Data'!AN423</f>
        <v>0</v>
      </c>
      <c r="N413">
        <f>'Life Expectancy Data'!AO423</f>
        <v>0.18840579710144928</v>
      </c>
      <c r="O413">
        <f t="array" ref="O413">SQRT(SUMSQ(C413:N413-$X$7:$AI$7))</f>
        <v>0.88531539545916915</v>
      </c>
      <c r="P413">
        <f t="array" ref="P413">SQRT(SUMSQ(C413:N413-$X$8:$AI$8))</f>
        <v>1.6178657574510342</v>
      </c>
      <c r="Q413">
        <f t="shared" si="32"/>
        <v>0.88531539545916915</v>
      </c>
      <c r="R413">
        <f t="shared" si="33"/>
        <v>1</v>
      </c>
      <c r="S413">
        <f t="shared" si="34"/>
        <v>2</v>
      </c>
      <c r="T413">
        <f t="shared" si="35"/>
        <v>0</v>
      </c>
    </row>
    <row r="414" spans="1:20" x14ac:dyDescent="0.2">
      <c r="A414">
        <f t="shared" ca="1" si="31"/>
        <v>0.12587792037170675</v>
      </c>
      <c r="B414" t="s">
        <v>31</v>
      </c>
      <c r="C414">
        <f>'Life Expectancy Data'!X424</f>
        <v>0.45844875346260389</v>
      </c>
      <c r="D414">
        <f>'Life Expectancy Data'!Y424</f>
        <v>2.7222222222222221E-2</v>
      </c>
      <c r="E414">
        <f>'Life Expectancy Data'!Z424</f>
        <v>0.25587905935050392</v>
      </c>
      <c r="F414">
        <f>'Life Expectancy Data'!AA424</f>
        <v>2.1360216402953177E-3</v>
      </c>
      <c r="G414">
        <f>'Life Expectancy Data'!AB424</f>
        <v>0.81571428571428573</v>
      </c>
      <c r="H414">
        <f>'Life Expectancy Data'!AC424</f>
        <v>1.3884241433102558E-2</v>
      </c>
      <c r="I414">
        <f>'Life Expectancy Data'!AD424</f>
        <v>0.1425260718424102</v>
      </c>
      <c r="J414">
        <f>'Life Expectancy Data'!AE424</f>
        <v>3.6799999999999999E-2</v>
      </c>
      <c r="K414">
        <f>'Life Expectancy Data'!AG424</f>
        <v>0.3041207196749855</v>
      </c>
      <c r="L414">
        <f>'Life Expectancy Data'!AH424</f>
        <v>0.79381443298969068</v>
      </c>
      <c r="M414">
        <f>'Life Expectancy Data'!AN424</f>
        <v>0</v>
      </c>
      <c r="N414">
        <f>'Life Expectancy Data'!AO424</f>
        <v>0.18357487922705315</v>
      </c>
      <c r="O414">
        <f t="array" ref="O414">SQRT(SUMSQ(C414:N414-$X$7:$AI$7))</f>
        <v>0.89185937149433669</v>
      </c>
      <c r="P414">
        <f t="array" ref="P414">SQRT(SUMSQ(C414:N414-$X$8:$AI$8))</f>
        <v>1.6167027641349496</v>
      </c>
      <c r="Q414">
        <f t="shared" si="32"/>
        <v>0.89185937149433669</v>
      </c>
      <c r="R414">
        <f t="shared" si="33"/>
        <v>1</v>
      </c>
      <c r="S414">
        <f t="shared" si="34"/>
        <v>2</v>
      </c>
      <c r="T414">
        <f t="shared" si="35"/>
        <v>0</v>
      </c>
    </row>
    <row r="415" spans="1:20" x14ac:dyDescent="0.2">
      <c r="A415">
        <f t="shared" ca="1" si="31"/>
        <v>0.68884932790001285</v>
      </c>
      <c r="B415" t="s">
        <v>31</v>
      </c>
      <c r="C415">
        <f>'Life Expectancy Data'!X425</f>
        <v>0.46675900277008309</v>
      </c>
      <c r="D415">
        <f>'Life Expectancy Data'!Y425</f>
        <v>2.7222222222222221E-2</v>
      </c>
      <c r="E415">
        <f>'Life Expectancy Data'!Z425</f>
        <v>0.25307950727883544</v>
      </c>
      <c r="F415">
        <f>'Life Expectancy Data'!AA425</f>
        <v>1.6404421616366871E-4</v>
      </c>
      <c r="G415">
        <f>'Life Expectancy Data'!AB425</f>
        <v>0.81571428571428573</v>
      </c>
      <c r="H415">
        <f>'Life Expectancy Data'!AC425</f>
        <v>8.2193201151835923E-3</v>
      </c>
      <c r="I415">
        <f>'Life Expectancy Data'!AD425</f>
        <v>0.13789107763615296</v>
      </c>
      <c r="J415">
        <f>'Life Expectancy Data'!AE425</f>
        <v>3.7199999999999997E-2</v>
      </c>
      <c r="K415">
        <f>'Life Expectancy Data'!AG425</f>
        <v>0.28380731282646543</v>
      </c>
      <c r="L415">
        <f>'Life Expectancy Data'!AH425</f>
        <v>0.69072164948453607</v>
      </c>
      <c r="M415">
        <f>'Life Expectancy Data'!AN425</f>
        <v>0</v>
      </c>
      <c r="N415">
        <f>'Life Expectancy Data'!AO425</f>
        <v>0.17391304347826089</v>
      </c>
      <c r="O415">
        <f t="array" ref="O415">SQRT(SUMSQ(C415:N415-$X$7:$AI$7))</f>
        <v>0.91455922074425711</v>
      </c>
      <c r="P415">
        <f t="array" ref="P415">SQRT(SUMSQ(C415:N415-$X$8:$AI$8))</f>
        <v>1.6044683245377738</v>
      </c>
      <c r="Q415">
        <f t="shared" si="32"/>
        <v>0.91455922074425711</v>
      </c>
      <c r="R415">
        <f t="shared" si="33"/>
        <v>1</v>
      </c>
      <c r="S415">
        <f t="shared" si="34"/>
        <v>2</v>
      </c>
      <c r="T415">
        <f t="shared" si="35"/>
        <v>0</v>
      </c>
    </row>
    <row r="416" spans="1:20" x14ac:dyDescent="0.2">
      <c r="A416">
        <f t="shared" ca="1" si="31"/>
        <v>4.4925135742877043E-2</v>
      </c>
      <c r="B416" t="s">
        <v>31</v>
      </c>
      <c r="C416">
        <f>'Life Expectancy Data'!X426</f>
        <v>0.47506925207756234</v>
      </c>
      <c r="D416">
        <f>'Life Expectancy Data'!Y426</f>
        <v>2.6666666666666668E-2</v>
      </c>
      <c r="E416">
        <f>'Life Expectancy Data'!Z426</f>
        <v>0.25475923852183652</v>
      </c>
      <c r="F416">
        <f>'Life Expectancy Data'!AA426</f>
        <v>1.1859237537885318E-3</v>
      </c>
      <c r="G416">
        <f>'Life Expectancy Data'!AB426</f>
        <v>0.81571428571428573</v>
      </c>
      <c r="H416">
        <f>'Life Expectancy Data'!AC426</f>
        <v>1.9671698486683663E-2</v>
      </c>
      <c r="I416">
        <f>'Life Expectancy Data'!AD426</f>
        <v>0.13325608342989573</v>
      </c>
      <c r="J416">
        <f>'Life Expectancy Data'!AE426</f>
        <v>3.7199999999999997E-2</v>
      </c>
      <c r="K416">
        <f>'Life Expectancy Data'!AG426</f>
        <v>0.26001160766105624</v>
      </c>
      <c r="L416">
        <f>'Life Expectancy Data'!AH426</f>
        <v>0.61855670103092786</v>
      </c>
      <c r="M416">
        <f>'Life Expectancy Data'!AN426</f>
        <v>0</v>
      </c>
      <c r="N416">
        <f>'Life Expectancy Data'!AO426</f>
        <v>0.16908212560386474</v>
      </c>
      <c r="O416">
        <f t="array" ref="O416">SQRT(SUMSQ(C416:N416-$X$7:$AI$7))</f>
        <v>0.93795322430209604</v>
      </c>
      <c r="P416">
        <f t="array" ref="P416">SQRT(SUMSQ(C416:N416-$X$8:$AI$8))</f>
        <v>1.5962590626754216</v>
      </c>
      <c r="Q416">
        <f t="shared" si="32"/>
        <v>0.93795322430209604</v>
      </c>
      <c r="R416">
        <f t="shared" si="33"/>
        <v>1</v>
      </c>
      <c r="S416">
        <f t="shared" si="34"/>
        <v>2</v>
      </c>
      <c r="T416">
        <f t="shared" si="35"/>
        <v>0</v>
      </c>
    </row>
    <row r="417" spans="1:20" x14ac:dyDescent="0.2">
      <c r="A417">
        <f t="shared" ca="1" si="31"/>
        <v>6.7827419777201081E-3</v>
      </c>
      <c r="B417" t="s">
        <v>31</v>
      </c>
      <c r="C417">
        <f>'Life Expectancy Data'!X427</f>
        <v>0.4806094182825485</v>
      </c>
      <c r="D417">
        <f>'Life Expectancy Data'!Y427</f>
        <v>2.6666666666666668E-2</v>
      </c>
      <c r="E417">
        <f>'Life Expectancy Data'!Z427</f>
        <v>0.20716685330347145</v>
      </c>
      <c r="F417">
        <f>'Life Expectancy Data'!AA427</f>
        <v>1.0184489728287838E-3</v>
      </c>
      <c r="G417">
        <f>'Life Expectancy Data'!AB427</f>
        <v>0.81571428571428573</v>
      </c>
      <c r="H417">
        <f>'Life Expectancy Data'!AC427</f>
        <v>2.8626233015840101E-2</v>
      </c>
      <c r="I417">
        <f>'Life Expectancy Data'!AD427</f>
        <v>0.12977983777520277</v>
      </c>
      <c r="J417">
        <f>'Life Expectancy Data'!AE427</f>
        <v>3.6799999999999999E-2</v>
      </c>
      <c r="K417">
        <f>'Life Expectancy Data'!AG427</f>
        <v>0.30354033662217061</v>
      </c>
      <c r="L417">
        <f>'Life Expectancy Data'!AH427</f>
        <v>0.44329896907216493</v>
      </c>
      <c r="M417">
        <f>'Life Expectancy Data'!AN427</f>
        <v>0</v>
      </c>
      <c r="N417">
        <f>'Life Expectancy Data'!AO427</f>
        <v>0.16425120772946861</v>
      </c>
      <c r="O417">
        <f t="array" ref="O417">SQRT(SUMSQ(C417:N417-$X$7:$AI$7))</f>
        <v>1.0022996700630424</v>
      </c>
      <c r="P417">
        <f t="array" ref="P417">SQRT(SUMSQ(C417:N417-$X$8:$AI$8))</f>
        <v>1.5934277185703096</v>
      </c>
      <c r="Q417">
        <f t="shared" si="32"/>
        <v>1.0022996700630424</v>
      </c>
      <c r="R417">
        <f t="shared" si="33"/>
        <v>1</v>
      </c>
      <c r="S417">
        <f t="shared" si="34"/>
        <v>2</v>
      </c>
      <c r="T417">
        <f t="shared" si="35"/>
        <v>0</v>
      </c>
    </row>
    <row r="418" spans="1:20" x14ac:dyDescent="0.2">
      <c r="A418">
        <f t="shared" ca="1" si="31"/>
        <v>0.31575801068163689</v>
      </c>
      <c r="B418" t="s">
        <v>31</v>
      </c>
      <c r="C418">
        <f>'Life Expectancy Data'!X428</f>
        <v>0.39750692520775621</v>
      </c>
      <c r="D418">
        <f>'Life Expectancy Data'!Y428</f>
        <v>1.1666666666666667E-2</v>
      </c>
      <c r="E418">
        <f>'Life Expectancy Data'!Z428</f>
        <v>0.25715907054871223</v>
      </c>
      <c r="F418">
        <f>'Life Expectancy Data'!AA428</f>
        <v>0</v>
      </c>
      <c r="G418">
        <f>'Life Expectancy Data'!AB428</f>
        <v>0.94897959183673475</v>
      </c>
      <c r="H418">
        <f>'Life Expectancy Data'!AC428</f>
        <v>4.2416216190741011E-5</v>
      </c>
      <c r="I418">
        <f>'Life Expectancy Data'!AD428</f>
        <v>0.20509849362688296</v>
      </c>
      <c r="J418">
        <f>'Life Expectancy Data'!AE428</f>
        <v>1.24E-2</v>
      </c>
      <c r="K418">
        <f>'Life Expectancy Data'!AG428</f>
        <v>0.32269297736506092</v>
      </c>
      <c r="L418">
        <f>'Life Expectancy Data'!AH428</f>
        <v>0.94845360824742264</v>
      </c>
      <c r="M418">
        <f>'Life Expectancy Data'!AN428</f>
        <v>0.42827004219409287</v>
      </c>
      <c r="N418">
        <f>'Life Expectancy Data'!AO428</f>
        <v>0.51207729468599039</v>
      </c>
      <c r="O418">
        <f t="array" ref="O418">SQRT(SUMSQ(C418:N418-$X$7:$AI$7))</f>
        <v>0.43635088475557599</v>
      </c>
      <c r="P418">
        <f t="array" ref="P418">SQRT(SUMSQ(C418:N418-$X$8:$AI$8))</f>
        <v>1.5737602179479873</v>
      </c>
      <c r="Q418">
        <f t="shared" si="32"/>
        <v>0.43635088475557599</v>
      </c>
      <c r="R418">
        <f t="shared" si="33"/>
        <v>1</v>
      </c>
      <c r="S418">
        <f t="shared" si="34"/>
        <v>2</v>
      </c>
      <c r="T418">
        <f t="shared" si="35"/>
        <v>0</v>
      </c>
    </row>
    <row r="419" spans="1:20" x14ac:dyDescent="0.2">
      <c r="A419">
        <f t="shared" ca="1" si="31"/>
        <v>0.31557251073635773</v>
      </c>
      <c r="B419" t="s">
        <v>31</v>
      </c>
      <c r="C419">
        <f>'Life Expectancy Data'!X429</f>
        <v>0.4099722991689751</v>
      </c>
      <c r="D419">
        <f>'Life Expectancy Data'!Y429</f>
        <v>1.2222222222222223E-2</v>
      </c>
      <c r="E419">
        <f>'Life Expectancy Data'!Z429</f>
        <v>0</v>
      </c>
      <c r="F419">
        <f>'Life Expectancy Data'!AA429</f>
        <v>2.1176477186284318E-3</v>
      </c>
      <c r="G419">
        <f>'Life Expectancy Data'!AB429</f>
        <v>0.95918367346938771</v>
      </c>
      <c r="H419">
        <f>'Life Expectancy Data'!AC429</f>
        <v>0</v>
      </c>
      <c r="I419">
        <f>'Life Expectancy Data'!AD429</f>
        <v>0.19930475086906141</v>
      </c>
      <c r="J419">
        <f>'Life Expectancy Data'!AE429</f>
        <v>1.2800000000000001E-2</v>
      </c>
      <c r="K419">
        <f>'Life Expectancy Data'!AG429</f>
        <v>0.41613464886825302</v>
      </c>
      <c r="L419">
        <f>'Life Expectancy Data'!AH429</f>
        <v>0.95876288659793818</v>
      </c>
      <c r="M419">
        <f>'Life Expectancy Data'!AN429</f>
        <v>0.42616033755274269</v>
      </c>
      <c r="N419">
        <f>'Life Expectancy Data'!AO429</f>
        <v>0.51207729468599039</v>
      </c>
      <c r="O419">
        <f t="array" ref="O419">SQRT(SUMSQ(C419:N419-$X$7:$AI$7))</f>
        <v>0.52740993490326216</v>
      </c>
      <c r="P419">
        <f t="array" ref="P419">SQRT(SUMSQ(C419:N419-$X$8:$AI$8))</f>
        <v>1.6324798012362465</v>
      </c>
      <c r="Q419">
        <f t="shared" si="32"/>
        <v>0.52740993490326216</v>
      </c>
      <c r="R419">
        <f t="shared" si="33"/>
        <v>1</v>
      </c>
      <c r="S419">
        <f t="shared" si="34"/>
        <v>2</v>
      </c>
      <c r="T419">
        <f t="shared" si="35"/>
        <v>0</v>
      </c>
    </row>
    <row r="420" spans="1:20" x14ac:dyDescent="0.2">
      <c r="A420">
        <f t="shared" ca="1" si="31"/>
        <v>0.46443206283010741</v>
      </c>
      <c r="B420" t="s">
        <v>31</v>
      </c>
      <c r="C420">
        <f>'Life Expectancy Data'!X430</f>
        <v>4.4321329639889197E-2</v>
      </c>
      <c r="D420">
        <f>'Life Expectancy Data'!Y430</f>
        <v>1.2222222222222223E-2</v>
      </c>
      <c r="E420">
        <f>'Life Expectancy Data'!Z430</f>
        <v>0</v>
      </c>
      <c r="F420">
        <f>'Life Expectancy Data'!AA430</f>
        <v>2.0611635916966053E-3</v>
      </c>
      <c r="G420">
        <f>'Life Expectancy Data'!AB430</f>
        <v>0.96938775510204078</v>
      </c>
      <c r="H420">
        <f>'Life Expectancy Data'!AC430</f>
        <v>0</v>
      </c>
      <c r="I420">
        <f>'Life Expectancy Data'!AD430</f>
        <v>0.19235225955967558</v>
      </c>
      <c r="J420">
        <f>'Life Expectancy Data'!AE430</f>
        <v>1.2800000000000001E-2</v>
      </c>
      <c r="K420">
        <f>'Life Expectancy Data'!AG430</f>
        <v>0.46024376088218227</v>
      </c>
      <c r="L420">
        <f>'Life Expectancy Data'!AH430</f>
        <v>0.96907216494845361</v>
      </c>
      <c r="M420">
        <f>'Life Expectancy Data'!AN430</f>
        <v>0.41983122362869202</v>
      </c>
      <c r="N420">
        <f>'Life Expectancy Data'!AO430</f>
        <v>0.50724637681159424</v>
      </c>
      <c r="O420">
        <f t="array" ref="O420">SQRT(SUMSQ(C420:N420-$X$7:$AI$7))</f>
        <v>0.52148477853829045</v>
      </c>
      <c r="P420">
        <f t="array" ref="P420">SQRT(SUMSQ(C420:N420-$X$8:$AI$8))</f>
        <v>1.7105467324427754</v>
      </c>
      <c r="Q420">
        <f t="shared" si="32"/>
        <v>0.52148477853829045</v>
      </c>
      <c r="R420">
        <f t="shared" si="33"/>
        <v>1</v>
      </c>
      <c r="S420">
        <f t="shared" si="34"/>
        <v>2</v>
      </c>
      <c r="T420">
        <f t="shared" si="35"/>
        <v>0</v>
      </c>
    </row>
    <row r="421" spans="1:20" x14ac:dyDescent="0.2">
      <c r="A421">
        <f t="shared" ca="1" si="31"/>
        <v>0.3083406411675792</v>
      </c>
      <c r="B421" t="s">
        <v>31</v>
      </c>
      <c r="C421">
        <f>'Life Expectancy Data'!X431</f>
        <v>0.43074792243767313</v>
      </c>
      <c r="D421">
        <f>'Life Expectancy Data'!Y431</f>
        <v>1.2222222222222223E-2</v>
      </c>
      <c r="E421">
        <f>'Life Expectancy Data'!Z431</f>
        <v>0</v>
      </c>
      <c r="F421">
        <f>'Life Expectancy Data'!AA431</f>
        <v>1.9882895685274624E-3</v>
      </c>
      <c r="G421">
        <f>'Life Expectancy Data'!AB431</f>
        <v>0.96938775510204078</v>
      </c>
      <c r="H421">
        <f>'Life Expectancy Data'!AC431</f>
        <v>2.3093273259403439E-4</v>
      </c>
      <c r="I421">
        <f>'Life Expectancy Data'!AD431</f>
        <v>0.18655851680185401</v>
      </c>
      <c r="J421">
        <f>'Life Expectancy Data'!AE431</f>
        <v>1.32E-2</v>
      </c>
      <c r="K421">
        <f>'Life Expectancy Data'!AG431</f>
        <v>0.45502031340684856</v>
      </c>
      <c r="L421">
        <f>'Life Expectancy Data'!AH431</f>
        <v>0.96907216494845361</v>
      </c>
      <c r="M421">
        <f>'Life Expectancy Data'!AN431</f>
        <v>0.4145569620253165</v>
      </c>
      <c r="N421">
        <f>'Life Expectancy Data'!AO431</f>
        <v>0.49758454106280198</v>
      </c>
      <c r="O421">
        <f t="array" ref="O421">SQRT(SUMSQ(C421:N421-$X$7:$AI$7))</f>
        <v>0.56257233152961006</v>
      </c>
      <c r="P421">
        <f t="array" ref="P421">SQRT(SUMSQ(C421:N421-$X$8:$AI$8))</f>
        <v>1.6395524640573236</v>
      </c>
      <c r="Q421">
        <f t="shared" si="32"/>
        <v>0.56257233152961006</v>
      </c>
      <c r="R421">
        <f t="shared" si="33"/>
        <v>1</v>
      </c>
      <c r="S421">
        <f t="shared" si="34"/>
        <v>2</v>
      </c>
      <c r="T421">
        <f t="shared" si="35"/>
        <v>0</v>
      </c>
    </row>
    <row r="422" spans="1:20" x14ac:dyDescent="0.2">
      <c r="A422">
        <f t="shared" ca="1" si="31"/>
        <v>0.11262127795549459</v>
      </c>
      <c r="B422" t="s">
        <v>31</v>
      </c>
      <c r="C422">
        <f>'Life Expectancy Data'!X432</f>
        <v>0.44321329639889195</v>
      </c>
      <c r="D422">
        <f>'Life Expectancy Data'!Y432</f>
        <v>1.2222222222222223E-2</v>
      </c>
      <c r="E422">
        <f>'Life Expectancy Data'!Z432</f>
        <v>0.23236282194848826</v>
      </c>
      <c r="F422">
        <f>'Life Expectancy Data'!AA432</f>
        <v>1.8459941733791059E-4</v>
      </c>
      <c r="G422">
        <f>'Life Expectancy Data'!AB432</f>
        <v>0.96938775510204078</v>
      </c>
      <c r="H422">
        <f>'Life Expectancy Data'!AC432</f>
        <v>6.0796576540062116E-4</v>
      </c>
      <c r="I422">
        <f>'Life Expectancy Data'!AD432</f>
        <v>0.18076477404403246</v>
      </c>
      <c r="J422">
        <f>'Life Expectancy Data'!AE432</f>
        <v>1.32E-2</v>
      </c>
      <c r="K422">
        <f>'Life Expectancy Data'!AG432</f>
        <v>0.47649448636099828</v>
      </c>
      <c r="L422">
        <f>'Life Expectancy Data'!AH432</f>
        <v>0.96907216494845361</v>
      </c>
      <c r="M422">
        <f>'Life Expectancy Data'!AN432</f>
        <v>0.40611814345991565</v>
      </c>
      <c r="N422">
        <f>'Life Expectancy Data'!AO432</f>
        <v>0.47826086956521741</v>
      </c>
      <c r="O422">
        <f t="array" ref="O422">SQRT(SUMSQ(C422:N422-$X$7:$AI$7))</f>
        <v>0.52612463091213046</v>
      </c>
      <c r="P422">
        <f t="array" ref="P422">SQRT(SUMSQ(C422:N422-$X$8:$AI$8))</f>
        <v>1.5899309350731394</v>
      </c>
      <c r="Q422">
        <f t="shared" si="32"/>
        <v>0.52612463091213046</v>
      </c>
      <c r="R422">
        <f t="shared" si="33"/>
        <v>1</v>
      </c>
      <c r="S422">
        <f t="shared" si="34"/>
        <v>2</v>
      </c>
      <c r="T422">
        <f t="shared" si="35"/>
        <v>0</v>
      </c>
    </row>
    <row r="423" spans="1:20" x14ac:dyDescent="0.2">
      <c r="A423">
        <f t="shared" ca="1" si="31"/>
        <v>0.82309956584424782</v>
      </c>
      <c r="B423" t="s">
        <v>31</v>
      </c>
      <c r="C423">
        <f>'Life Expectancy Data'!X433</f>
        <v>4.4321329639889197E-2</v>
      </c>
      <c r="D423">
        <f>'Life Expectancy Data'!Y433</f>
        <v>1.2777777777777779E-2</v>
      </c>
      <c r="E423">
        <f>'Life Expectancy Data'!Z433</f>
        <v>0.23236282194848826</v>
      </c>
      <c r="F423">
        <f>'Life Expectancy Data'!AA433</f>
        <v>1.5986661686911013E-3</v>
      </c>
      <c r="G423">
        <f>'Life Expectancy Data'!AB433</f>
        <v>0.96938775510204078</v>
      </c>
      <c r="H423">
        <f>'Life Expectancy Data'!AC433</f>
        <v>2.3328918904907555E-3</v>
      </c>
      <c r="I423">
        <f>'Life Expectancy Data'!AD433</f>
        <v>0.17497103128621092</v>
      </c>
      <c r="J423">
        <f>'Life Expectancy Data'!AE433</f>
        <v>1.3599999999999999E-2</v>
      </c>
      <c r="K423">
        <f>'Life Expectancy Data'!AG433</f>
        <v>0.49042367962855488</v>
      </c>
      <c r="L423">
        <f>'Life Expectancy Data'!AH433</f>
        <v>0.96907216494845361</v>
      </c>
      <c r="M423">
        <f>'Life Expectancy Data'!AN433</f>
        <v>0.38080168776371309</v>
      </c>
      <c r="N423">
        <f>'Life Expectancy Data'!AO433</f>
        <v>0.44927536231884063</v>
      </c>
      <c r="O423">
        <f t="array" ref="O423">SQRT(SUMSQ(C423:N423-$X$7:$AI$7))</f>
        <v>0.51086091561671276</v>
      </c>
      <c r="P423">
        <f t="array" ref="P423">SQRT(SUMSQ(C423:N423-$X$8:$AI$8))</f>
        <v>1.6684582396398233</v>
      </c>
      <c r="Q423">
        <f t="shared" si="32"/>
        <v>0.51086091561671276</v>
      </c>
      <c r="R423">
        <f t="shared" si="33"/>
        <v>1</v>
      </c>
      <c r="S423">
        <f t="shared" si="34"/>
        <v>2</v>
      </c>
      <c r="T423">
        <f t="shared" si="35"/>
        <v>0</v>
      </c>
    </row>
    <row r="424" spans="1:20" x14ac:dyDescent="0.2">
      <c r="A424">
        <f t="shared" ca="1" si="31"/>
        <v>0.95999749508497434</v>
      </c>
      <c r="B424" t="s">
        <v>31</v>
      </c>
      <c r="C424">
        <f>'Life Expectancy Data'!X434</f>
        <v>0.46675900277008309</v>
      </c>
      <c r="D424">
        <f>'Life Expectancy Data'!Y434</f>
        <v>1.2777777777777779E-2</v>
      </c>
      <c r="E424">
        <f>'Life Expectancy Data'!Z434</f>
        <v>0.22620380739081747</v>
      </c>
      <c r="F424">
        <f>'Life Expectancy Data'!AA434</f>
        <v>1.0423531244144081E-4</v>
      </c>
      <c r="G424">
        <f>'Life Expectancy Data'!AB434</f>
        <v>0.94897959183673475</v>
      </c>
      <c r="H424">
        <f>'Life Expectancy Data'!AC434</f>
        <v>1.4374384375751121E-3</v>
      </c>
      <c r="I424">
        <f>'Life Expectancy Data'!AD434</f>
        <v>0.17033603707995365</v>
      </c>
      <c r="J424">
        <f>'Life Expectancy Data'!AE434</f>
        <v>1.3599999999999999E-2</v>
      </c>
      <c r="K424">
        <f>'Life Expectancy Data'!AG434</f>
        <v>0.3824724318049913</v>
      </c>
      <c r="L424">
        <f>'Life Expectancy Data'!AH434</f>
        <v>0.94845360824742264</v>
      </c>
      <c r="M424">
        <f>'Life Expectancy Data'!AN434</f>
        <v>0.3544303797468355</v>
      </c>
      <c r="N424">
        <f>'Life Expectancy Data'!AO434</f>
        <v>0.41545893719806765</v>
      </c>
      <c r="O424">
        <f t="array" ref="O424">SQRT(SUMSQ(C424:N424-$X$7:$AI$7))</f>
        <v>0.55986956178352676</v>
      </c>
      <c r="P424">
        <f t="array" ref="P424">SQRT(SUMSQ(C424:N424-$X$8:$AI$8))</f>
        <v>1.585415866942536</v>
      </c>
      <c r="Q424">
        <f t="shared" si="32"/>
        <v>0.55986956178352676</v>
      </c>
      <c r="R424">
        <f t="shared" si="33"/>
        <v>1</v>
      </c>
      <c r="S424">
        <f t="shared" si="34"/>
        <v>2</v>
      </c>
      <c r="T424">
        <f t="shared" si="35"/>
        <v>0</v>
      </c>
    </row>
    <row r="425" spans="1:20" x14ac:dyDescent="0.2">
      <c r="A425">
        <f t="shared" ca="1" si="31"/>
        <v>0.76923218697776841</v>
      </c>
      <c r="B425" t="s">
        <v>31</v>
      </c>
      <c r="C425">
        <f>'Life Expectancy Data'!X435</f>
        <v>4.7091412742382273E-2</v>
      </c>
      <c r="D425">
        <f>'Life Expectancy Data'!Y435</f>
        <v>1.2777777777777779E-2</v>
      </c>
      <c r="E425">
        <f>'Life Expectancy Data'!Z435</f>
        <v>0.24188129899216126</v>
      </c>
      <c r="F425">
        <f>'Life Expectancy Data'!AA435</f>
        <v>8.2105875222705902E-4</v>
      </c>
      <c r="G425">
        <f>'Life Expectancy Data'!AB435</f>
        <v>0.9285714285714286</v>
      </c>
      <c r="H425">
        <f>'Life Expectancy Data'!AC435</f>
        <v>8.1533393344424389E-4</v>
      </c>
      <c r="I425">
        <f>'Life Expectancy Data'!AD435</f>
        <v>0.1645422943221321</v>
      </c>
      <c r="J425">
        <f>'Life Expectancy Data'!AE435</f>
        <v>1.4E-2</v>
      </c>
      <c r="K425">
        <f>'Life Expectancy Data'!AG435</f>
        <v>0.4347069065583285</v>
      </c>
      <c r="L425">
        <f>'Life Expectancy Data'!AH435</f>
        <v>0.92783505154639179</v>
      </c>
      <c r="M425">
        <f>'Life Expectancy Data'!AN435</f>
        <v>0.33649789029535865</v>
      </c>
      <c r="N425">
        <f>'Life Expectancy Data'!AO435</f>
        <v>0.38164251207729472</v>
      </c>
      <c r="O425">
        <f t="array" ref="O425">SQRT(SUMSQ(C425:N425-$X$7:$AI$7))</f>
        <v>0.53453434100678898</v>
      </c>
      <c r="P425">
        <f t="array" ref="P425">SQRT(SUMSQ(C425:N425-$X$8:$AI$8))</f>
        <v>1.6537605728620088</v>
      </c>
      <c r="Q425">
        <f t="shared" si="32"/>
        <v>0.53453434100678898</v>
      </c>
      <c r="R425">
        <f t="shared" si="33"/>
        <v>1</v>
      </c>
      <c r="S425">
        <f t="shared" si="34"/>
        <v>2</v>
      </c>
      <c r="T425">
        <f t="shared" si="35"/>
        <v>0</v>
      </c>
    </row>
    <row r="426" spans="1:20" x14ac:dyDescent="0.2">
      <c r="A426">
        <f t="shared" ca="1" si="31"/>
        <v>0.67301974295556621</v>
      </c>
      <c r="B426" t="s">
        <v>23</v>
      </c>
      <c r="C426">
        <f>'Life Expectancy Data'!X436</f>
        <v>0.49030470914127422</v>
      </c>
      <c r="D426">
        <f>'Life Expectancy Data'!Y436</f>
        <v>1.3333333333333334E-2</v>
      </c>
      <c r="E426">
        <f>'Life Expectancy Data'!Z436</f>
        <v>0.25363941769316911</v>
      </c>
      <c r="F426">
        <f>'Life Expectancy Data'!AA436</f>
        <v>8.8634650124061836E-5</v>
      </c>
      <c r="G426">
        <f>'Life Expectancy Data'!AB436</f>
        <v>1</v>
      </c>
      <c r="H426">
        <f>'Life Expectancy Data'!AC436</f>
        <v>2.026552551335404E-4</v>
      </c>
      <c r="I426">
        <f>'Life Expectancy Data'!AD436</f>
        <v>0.15990730011587487</v>
      </c>
      <c r="J426">
        <f>'Life Expectancy Data'!AE436</f>
        <v>1.44E-2</v>
      </c>
      <c r="K426">
        <f>'Life Expectancy Data'!AG436</f>
        <v>5.3975623911781775E-2</v>
      </c>
      <c r="L426">
        <f>'Life Expectancy Data'!AH436</f>
        <v>1</v>
      </c>
      <c r="M426">
        <f>'Life Expectancy Data'!AN436</f>
        <v>0.32594936708860761</v>
      </c>
      <c r="N426">
        <f>'Life Expectancy Data'!AO436</f>
        <v>0.34782608695652178</v>
      </c>
      <c r="O426">
        <f t="array" ref="O426">SQRT(SUMSQ(C426:N426-$X$7:$AI$7))</f>
        <v>0.68235070043279511</v>
      </c>
      <c r="P426">
        <f t="array" ref="P426">SQRT(SUMSQ(C426:N426-$X$8:$AI$8))</f>
        <v>1.6550407584300588</v>
      </c>
      <c r="Q426">
        <f t="shared" si="32"/>
        <v>0.68235070043279511</v>
      </c>
      <c r="R426">
        <f t="shared" si="33"/>
        <v>1</v>
      </c>
      <c r="S426">
        <f t="shared" si="34"/>
        <v>1</v>
      </c>
      <c r="T426">
        <f t="shared" si="35"/>
        <v>1</v>
      </c>
    </row>
    <row r="427" spans="1:20" x14ac:dyDescent="0.2">
      <c r="A427">
        <f t="shared" ca="1" si="31"/>
        <v>0.14742002263917542</v>
      </c>
      <c r="B427" t="s">
        <v>23</v>
      </c>
      <c r="C427">
        <f>'Life Expectancy Data'!X437</f>
        <v>0.49861495844875348</v>
      </c>
      <c r="D427">
        <f>'Life Expectancy Data'!Y437</f>
        <v>1.3333333333333334E-2</v>
      </c>
      <c r="E427">
        <f>'Life Expectancy Data'!Z437</f>
        <v>0.2513997760358343</v>
      </c>
      <c r="F427">
        <f>'Life Expectancy Data'!AA437</f>
        <v>1.0908239121111701E-3</v>
      </c>
      <c r="G427">
        <f>'Life Expectancy Data'!AB437</f>
        <v>0.9285714285714286</v>
      </c>
      <c r="H427">
        <f>'Life Expectancy Data'!AC437</f>
        <v>3.6949237215045502E-3</v>
      </c>
      <c r="I427">
        <f>'Life Expectancy Data'!AD437</f>
        <v>0.15643105446118194</v>
      </c>
      <c r="J427">
        <f>'Life Expectancy Data'!AE437</f>
        <v>1.44E-2</v>
      </c>
      <c r="K427">
        <f>'Life Expectancy Data'!AG437</f>
        <v>0.64538595473012195</v>
      </c>
      <c r="L427">
        <f>'Life Expectancy Data'!AH437</f>
        <v>0.92783505154639179</v>
      </c>
      <c r="M427">
        <f>'Life Expectancy Data'!AN437</f>
        <v>0.30590717299578057</v>
      </c>
      <c r="N427">
        <f>'Life Expectancy Data'!AO437</f>
        <v>0.28502415458937203</v>
      </c>
      <c r="O427">
        <f t="array" ref="O427">SQRT(SUMSQ(C427:N427-$X$7:$AI$7))</f>
        <v>0.7300033790743099</v>
      </c>
      <c r="P427">
        <f t="array" ref="P427">SQRT(SUMSQ(C427:N427-$X$8:$AI$8))</f>
        <v>1.6110167126317674</v>
      </c>
      <c r="Q427">
        <f t="shared" si="32"/>
        <v>0.7300033790743099</v>
      </c>
      <c r="R427">
        <f t="shared" si="33"/>
        <v>1</v>
      </c>
      <c r="S427">
        <f t="shared" si="34"/>
        <v>1</v>
      </c>
      <c r="T427">
        <f t="shared" si="35"/>
        <v>1</v>
      </c>
    </row>
    <row r="428" spans="1:20" x14ac:dyDescent="0.2">
      <c r="A428">
        <f t="shared" ca="1" si="31"/>
        <v>0.89342175132384183</v>
      </c>
      <c r="B428" t="s">
        <v>23</v>
      </c>
      <c r="C428">
        <f>'Life Expectancy Data'!X438</f>
        <v>0.50969529085872578</v>
      </c>
      <c r="D428">
        <f>'Life Expectancy Data'!Y438</f>
        <v>1.3333333333333334E-2</v>
      </c>
      <c r="E428">
        <f>'Life Expectancy Data'!Z438</f>
        <v>0.3096304591265398</v>
      </c>
      <c r="F428">
        <f>'Life Expectancy Data'!AA438</f>
        <v>8.9704767813368949E-5</v>
      </c>
      <c r="G428">
        <f>'Life Expectancy Data'!AB438</f>
        <v>0.87755102040816324</v>
      </c>
      <c r="H428">
        <f>'Life Expectancy Data'!AC438</f>
        <v>0</v>
      </c>
      <c r="I428">
        <f>'Life Expectancy Data'!AD438</f>
        <v>0.15179606025492468</v>
      </c>
      <c r="J428">
        <f>'Life Expectancy Data'!AE438</f>
        <v>1.4800000000000001E-2</v>
      </c>
      <c r="K428">
        <f>'Life Expectancy Data'!AG438</f>
        <v>0.54962275101567037</v>
      </c>
      <c r="L428">
        <f>'Life Expectancy Data'!AH438</f>
        <v>0.87628865979381443</v>
      </c>
      <c r="M428">
        <f>'Life Expectancy Data'!AN438</f>
        <v>0.30168776371308015</v>
      </c>
      <c r="N428">
        <f>'Life Expectancy Data'!AO438</f>
        <v>0.27053140096618356</v>
      </c>
      <c r="O428">
        <f t="array" ref="O428">SQRT(SUMSQ(C428:N428-$X$7:$AI$7))</f>
        <v>0.70350583293586511</v>
      </c>
      <c r="P428">
        <f t="array" ref="P428">SQRT(SUMSQ(C428:N428-$X$8:$AI$8))</f>
        <v>1.5703994300430735</v>
      </c>
      <c r="Q428">
        <f t="shared" si="32"/>
        <v>0.70350583293586511</v>
      </c>
      <c r="R428">
        <f t="shared" si="33"/>
        <v>1</v>
      </c>
      <c r="S428">
        <f t="shared" si="34"/>
        <v>1</v>
      </c>
      <c r="T428">
        <f t="shared" si="35"/>
        <v>1</v>
      </c>
    </row>
    <row r="429" spans="1:20" x14ac:dyDescent="0.2">
      <c r="A429">
        <f t="shared" ca="1" si="31"/>
        <v>0.69733244776156356</v>
      </c>
      <c r="B429" t="s">
        <v>23</v>
      </c>
      <c r="C429">
        <f>'Life Expectancy Data'!X439</f>
        <v>0.52216066481994461</v>
      </c>
      <c r="D429">
        <f>'Life Expectancy Data'!Y439</f>
        <v>1.3333333333333334E-2</v>
      </c>
      <c r="E429">
        <f>'Life Expectancy Data'!Z439</f>
        <v>0.31970884658454646</v>
      </c>
      <c r="F429">
        <f>'Life Expectancy Data'!AA439</f>
        <v>5.7631439478590121E-4</v>
      </c>
      <c r="G429">
        <f>'Life Expectancy Data'!AB439</f>
        <v>0.83673469387755106</v>
      </c>
      <c r="H429">
        <f>'Life Expectancy Data'!AC439</f>
        <v>9.4258258201646697E-6</v>
      </c>
      <c r="I429">
        <f>'Life Expectancy Data'!AD439</f>
        <v>0.14831981460023178</v>
      </c>
      <c r="J429">
        <f>'Life Expectancy Data'!AE439</f>
        <v>1.52E-2</v>
      </c>
      <c r="K429">
        <f>'Life Expectancy Data'!AG439</f>
        <v>0.39059779454439925</v>
      </c>
      <c r="L429">
        <f>'Life Expectancy Data'!AH439</f>
        <v>0.83505154639175261</v>
      </c>
      <c r="M429">
        <f>'Life Expectancy Data'!AN439</f>
        <v>0.29430379746835444</v>
      </c>
      <c r="N429">
        <f>'Life Expectancy Data'!AO439</f>
        <v>0.25120772946859904</v>
      </c>
      <c r="O429">
        <f t="array" ref="O429">SQRT(SUMSQ(C429:N429-$X$7:$AI$7))</f>
        <v>0.68946587574780016</v>
      </c>
      <c r="P429">
        <f t="array" ref="P429">SQRT(SUMSQ(C429:N429-$X$8:$AI$8))</f>
        <v>1.5476669362771391</v>
      </c>
      <c r="Q429">
        <f t="shared" si="32"/>
        <v>0.68946587574780016</v>
      </c>
      <c r="R429">
        <f t="shared" si="33"/>
        <v>1</v>
      </c>
      <c r="S429">
        <f t="shared" si="34"/>
        <v>1</v>
      </c>
      <c r="T429">
        <f t="shared" si="35"/>
        <v>1</v>
      </c>
    </row>
    <row r="430" spans="1:20" x14ac:dyDescent="0.2">
      <c r="A430">
        <f t="shared" ca="1" si="31"/>
        <v>0.28995473484783418</v>
      </c>
      <c r="B430" t="s">
        <v>23</v>
      </c>
      <c r="C430">
        <f>'Life Expectancy Data'!X440</f>
        <v>0.53462603878116344</v>
      </c>
      <c r="D430">
        <f>'Life Expectancy Data'!Y440</f>
        <v>1.3333333333333334E-2</v>
      </c>
      <c r="E430">
        <f>'Life Expectancy Data'!Z440</f>
        <v>0.32642777155655095</v>
      </c>
      <c r="F430">
        <f>'Life Expectancy Data'!AA440</f>
        <v>3.3600068445074433E-4</v>
      </c>
      <c r="G430">
        <f>'Life Expectancy Data'!AB440</f>
        <v>0.81571428571428573</v>
      </c>
      <c r="H430">
        <f>'Life Expectancy Data'!AC440</f>
        <v>1.0556924918584429E-3</v>
      </c>
      <c r="I430">
        <f>'Life Expectancy Data'!AD440</f>
        <v>0.14484356894553882</v>
      </c>
      <c r="J430">
        <f>'Life Expectancy Data'!AE440</f>
        <v>1.52E-2</v>
      </c>
      <c r="K430">
        <f>'Life Expectancy Data'!AG440</f>
        <v>0.2832269297736506</v>
      </c>
      <c r="L430">
        <f>'Life Expectancy Data'!AH440</f>
        <v>0.82474226804123707</v>
      </c>
      <c r="M430">
        <f>'Life Expectancy Data'!AN440</f>
        <v>0.29113924050632917</v>
      </c>
      <c r="N430">
        <f>'Life Expectancy Data'!AO440</f>
        <v>0.22705314009661837</v>
      </c>
      <c r="O430">
        <f t="array" ref="O430">SQRT(SUMSQ(C430:N430-$X$7:$AI$7))</f>
        <v>0.70928874730307967</v>
      </c>
      <c r="P430">
        <f t="array" ref="P430">SQRT(SUMSQ(C430:N430-$X$8:$AI$8))</f>
        <v>1.5497040986575465</v>
      </c>
      <c r="Q430">
        <f t="shared" si="32"/>
        <v>0.70928874730307967</v>
      </c>
      <c r="R430">
        <f t="shared" si="33"/>
        <v>1</v>
      </c>
      <c r="S430">
        <f t="shared" si="34"/>
        <v>1</v>
      </c>
      <c r="T430">
        <f t="shared" si="35"/>
        <v>1</v>
      </c>
    </row>
    <row r="431" spans="1:20" x14ac:dyDescent="0.2">
      <c r="A431">
        <f t="shared" ca="1" si="31"/>
        <v>0.57972666519615412</v>
      </c>
      <c r="B431" t="s">
        <v>23</v>
      </c>
      <c r="C431">
        <f>'Life Expectancy Data'!X441</f>
        <v>0.53462603878116344</v>
      </c>
      <c r="D431">
        <f>'Life Expectancy Data'!Y441</f>
        <v>1.3333333333333334E-2</v>
      </c>
      <c r="E431">
        <f>'Life Expectancy Data'!Z441</f>
        <v>0.3342665173572229</v>
      </c>
      <c r="F431">
        <f>'Life Expectancy Data'!AA441</f>
        <v>4.9589599734328575E-4</v>
      </c>
      <c r="G431">
        <f>'Life Expectancy Data'!AB441</f>
        <v>0.81571428571428573</v>
      </c>
      <c r="H431">
        <f>'Life Expectancy Data'!AC441</f>
        <v>4.7883195166436516E-3</v>
      </c>
      <c r="I431">
        <f>'Life Expectancy Data'!AD441</f>
        <v>0.1425260718424102</v>
      </c>
      <c r="J431">
        <f>'Life Expectancy Data'!AE441</f>
        <v>1.5599999999999999E-2</v>
      </c>
      <c r="K431">
        <f>'Life Expectancy Data'!AG441</f>
        <v>0.27742309924550201</v>
      </c>
      <c r="L431">
        <f>'Life Expectancy Data'!AH441</f>
        <v>0.81443298969072164</v>
      </c>
      <c r="M431">
        <f>'Life Expectancy Data'!AN441</f>
        <v>0.28270042194092831</v>
      </c>
      <c r="N431">
        <f>'Life Expectancy Data'!AO441</f>
        <v>0.21256038647342998</v>
      </c>
      <c r="O431">
        <f t="array" ref="O431">SQRT(SUMSQ(C431:N431-$X$7:$AI$7))</f>
        <v>0.72387620517591889</v>
      </c>
      <c r="P431">
        <f t="array" ref="P431">SQRT(SUMSQ(C431:N431-$X$8:$AI$8))</f>
        <v>1.5504569680592735</v>
      </c>
      <c r="Q431">
        <f t="shared" si="32"/>
        <v>0.72387620517591889</v>
      </c>
      <c r="R431">
        <f t="shared" si="33"/>
        <v>1</v>
      </c>
      <c r="S431">
        <f t="shared" si="34"/>
        <v>1</v>
      </c>
      <c r="T431">
        <f t="shared" si="35"/>
        <v>1</v>
      </c>
    </row>
    <row r="432" spans="1:20" x14ac:dyDescent="0.2">
      <c r="A432">
        <f t="shared" ca="1" si="31"/>
        <v>0.80603009320925534</v>
      </c>
      <c r="B432" t="s">
        <v>23</v>
      </c>
      <c r="C432">
        <f>'Life Expectancy Data'!X442</f>
        <v>0.53185595567867039</v>
      </c>
      <c r="D432">
        <f>'Life Expectancy Data'!Y442</f>
        <v>1.3888888888888888E-2</v>
      </c>
      <c r="E432">
        <f>'Life Expectancy Data'!Z442</f>
        <v>0.34042553191489361</v>
      </c>
      <c r="F432">
        <f>'Life Expectancy Data'!AA442</f>
        <v>5.4513470402754055E-4</v>
      </c>
      <c r="G432">
        <f>'Life Expectancy Data'!AB442</f>
        <v>0.81571428571428573</v>
      </c>
      <c r="H432">
        <f>'Life Expectancy Data'!AC442</f>
        <v>0</v>
      </c>
      <c r="I432">
        <f>'Life Expectancy Data'!AD442</f>
        <v>0.13904982618771727</v>
      </c>
      <c r="J432">
        <f>'Life Expectancy Data'!AE442</f>
        <v>1.6E-2</v>
      </c>
      <c r="K432">
        <f>'Life Expectancy Data'!AG442</f>
        <v>0.26639582124201971</v>
      </c>
      <c r="L432">
        <f>'Life Expectancy Data'!AH442</f>
        <v>0.81443298969072164</v>
      </c>
      <c r="M432">
        <f>'Life Expectancy Data'!AN442</f>
        <v>0.28270042194092831</v>
      </c>
      <c r="N432">
        <f>'Life Expectancy Data'!AO442</f>
        <v>0.21739130434782608</v>
      </c>
      <c r="O432">
        <f t="array" ref="O432">SQRT(SUMSQ(C432:N432-$X$7:$AI$7))</f>
        <v>0.72303638183911723</v>
      </c>
      <c r="P432">
        <f t="array" ref="P432">SQRT(SUMSQ(C432:N432-$X$8:$AI$8))</f>
        <v>1.5509615584162189</v>
      </c>
      <c r="Q432">
        <f t="shared" si="32"/>
        <v>0.72303638183911723</v>
      </c>
      <c r="R432">
        <f t="shared" si="33"/>
        <v>1</v>
      </c>
      <c r="S432">
        <f t="shared" si="34"/>
        <v>1</v>
      </c>
      <c r="T432">
        <f t="shared" si="35"/>
        <v>1</v>
      </c>
    </row>
    <row r="433" spans="1:20" x14ac:dyDescent="0.2">
      <c r="A433">
        <f t="shared" ca="1" si="31"/>
        <v>0.79717520045786638</v>
      </c>
      <c r="B433" t="s">
        <v>23</v>
      </c>
      <c r="C433">
        <f>'Life Expectancy Data'!X443</f>
        <v>0.53324099722991691</v>
      </c>
      <c r="D433">
        <f>'Life Expectancy Data'!Y443</f>
        <v>1.3888888888888888E-2</v>
      </c>
      <c r="E433">
        <f>'Life Expectancy Data'!Z443</f>
        <v>0.36954087346024639</v>
      </c>
      <c r="F433">
        <f>'Life Expectancy Data'!AA443</f>
        <v>4.9777890978838996E-4</v>
      </c>
      <c r="G433">
        <f>'Life Expectancy Data'!AB443</f>
        <v>0.81571428571428573</v>
      </c>
      <c r="H433">
        <f>'Life Expectancy Data'!AC443</f>
        <v>8.6543219767841906E-2</v>
      </c>
      <c r="I433">
        <f>'Life Expectancy Data'!AD443</f>
        <v>0.13673232908458866</v>
      </c>
      <c r="J433">
        <f>'Life Expectancy Data'!AE443</f>
        <v>1.6400000000000001E-2</v>
      </c>
      <c r="K433">
        <f>'Life Expectancy Data'!AG443</f>
        <v>0.26755658734764948</v>
      </c>
      <c r="L433">
        <f>'Life Expectancy Data'!AH443</f>
        <v>6.1855670103092786E-2</v>
      </c>
      <c r="M433">
        <f>'Life Expectancy Data'!AN443</f>
        <v>0.28270042194092831</v>
      </c>
      <c r="N433">
        <f>'Life Expectancy Data'!AO443</f>
        <v>0.21739130434782608</v>
      </c>
      <c r="O433">
        <f t="array" ref="O433">SQRT(SUMSQ(C433:N433-$X$7:$AI$7))</f>
        <v>1.0827826385703532</v>
      </c>
      <c r="P433">
        <f t="array" ref="P433">SQRT(SUMSQ(C433:N433-$X$8:$AI$8))</f>
        <v>1.5444413514562649</v>
      </c>
      <c r="Q433">
        <f t="shared" si="32"/>
        <v>1.0827826385703532</v>
      </c>
      <c r="R433">
        <f t="shared" si="33"/>
        <v>1</v>
      </c>
      <c r="S433">
        <f t="shared" si="34"/>
        <v>1</v>
      </c>
      <c r="T433">
        <f t="shared" si="35"/>
        <v>1</v>
      </c>
    </row>
    <row r="434" spans="1:20" x14ac:dyDescent="0.2">
      <c r="A434">
        <f t="shared" ca="1" si="31"/>
        <v>0.24355579157003338</v>
      </c>
      <c r="B434" t="s">
        <v>23</v>
      </c>
      <c r="C434">
        <f>'Life Expectancy Data'!X444</f>
        <v>0.54847645429362879</v>
      </c>
      <c r="D434">
        <f>'Life Expectancy Data'!Y444</f>
        <v>3.1666666666666669E-2</v>
      </c>
      <c r="E434">
        <f>'Life Expectancy Data'!Z444</f>
        <v>0.25715907054871223</v>
      </c>
      <c r="F434">
        <f>'Life Expectancy Data'!AA444</f>
        <v>0</v>
      </c>
      <c r="G434">
        <f>'Life Expectancy Data'!AB444</f>
        <v>0.83673469387755106</v>
      </c>
      <c r="H434">
        <f>'Life Expectancy Data'!AC444</f>
        <v>3.0633933915535173E-4</v>
      </c>
      <c r="I434">
        <f>'Life Expectancy Data'!AD444</f>
        <v>0.31286210892236388</v>
      </c>
      <c r="J434">
        <f>'Life Expectancy Data'!AE444</f>
        <v>3.1600000000000003E-2</v>
      </c>
      <c r="K434">
        <f>'Life Expectancy Data'!AG444</f>
        <v>0.32269297736506092</v>
      </c>
      <c r="L434">
        <f>'Life Expectancy Data'!AH444</f>
        <v>0.83505154639175261</v>
      </c>
      <c r="M434">
        <f>'Life Expectancy Data'!AN444</f>
        <v>0.66139240506329122</v>
      </c>
      <c r="N434">
        <f>'Life Expectancy Data'!AO444</f>
        <v>0.5793618357487923</v>
      </c>
      <c r="O434">
        <f t="array" ref="O434">SQRT(SUMSQ(C434:N434-$X$7:$AI$7))</f>
        <v>0.39159278504739176</v>
      </c>
      <c r="P434">
        <f t="array" ref="P434">SQRT(SUMSQ(C434:N434-$X$8:$AI$8))</f>
        <v>1.4779061912909615</v>
      </c>
      <c r="Q434">
        <f t="shared" si="32"/>
        <v>0.39159278504739176</v>
      </c>
      <c r="R434">
        <f t="shared" si="33"/>
        <v>1</v>
      </c>
      <c r="S434">
        <f t="shared" si="34"/>
        <v>1</v>
      </c>
      <c r="T434">
        <f t="shared" si="35"/>
        <v>1</v>
      </c>
    </row>
    <row r="435" spans="1:20" x14ac:dyDescent="0.2">
      <c r="A435">
        <f t="shared" ca="1" si="31"/>
        <v>0.22001144517278193</v>
      </c>
      <c r="B435" t="s">
        <v>23</v>
      </c>
      <c r="C435">
        <f>'Life Expectancy Data'!X445</f>
        <v>6.3711911357340723E-2</v>
      </c>
      <c r="D435">
        <f>'Life Expectancy Data'!Y445</f>
        <v>3.2222222222222222E-2</v>
      </c>
      <c r="E435">
        <f>'Life Expectancy Data'!Z445</f>
        <v>0</v>
      </c>
      <c r="F435">
        <f>'Life Expectancy Data'!AA445</f>
        <v>0</v>
      </c>
      <c r="G435">
        <f>'Life Expectancy Data'!AB445</f>
        <v>0.76530612244897955</v>
      </c>
      <c r="H435">
        <f>'Life Expectancy Data'!AC445</f>
        <v>2.3564564550411672E-4</v>
      </c>
      <c r="I435">
        <f>'Life Expectancy Data'!AD445</f>
        <v>0.30590961761297797</v>
      </c>
      <c r="J435">
        <f>'Life Expectancy Data'!AE445</f>
        <v>3.2000000000000001E-2</v>
      </c>
      <c r="K435">
        <f>'Life Expectancy Data'!AG445</f>
        <v>0.31050493325594891</v>
      </c>
      <c r="L435">
        <f>'Life Expectancy Data'!AH445</f>
        <v>0.76288659793814428</v>
      </c>
      <c r="M435">
        <f>'Life Expectancy Data'!AN445</f>
        <v>0.66139240506329122</v>
      </c>
      <c r="N435">
        <f>'Life Expectancy Data'!AO445</f>
        <v>0.5793618357487923</v>
      </c>
      <c r="O435">
        <f t="array" ref="O435">SQRT(SUMSQ(C435:N435-$X$7:$AI$7))</f>
        <v>0.34889627879990759</v>
      </c>
      <c r="P435">
        <f t="array" ref="P435">SQRT(SUMSQ(C435:N435-$X$8:$AI$8))</f>
        <v>1.5860137898371705</v>
      </c>
      <c r="Q435">
        <f t="shared" si="32"/>
        <v>0.34889627879990759</v>
      </c>
      <c r="R435">
        <f t="shared" si="33"/>
        <v>1</v>
      </c>
      <c r="S435">
        <f t="shared" si="34"/>
        <v>1</v>
      </c>
      <c r="T435">
        <f t="shared" si="35"/>
        <v>1</v>
      </c>
    </row>
    <row r="436" spans="1:20" x14ac:dyDescent="0.2">
      <c r="A436">
        <f t="shared" ca="1" si="31"/>
        <v>0.7192268845796379</v>
      </c>
      <c r="B436" t="s">
        <v>23</v>
      </c>
      <c r="C436">
        <f>'Life Expectancy Data'!X446</f>
        <v>0.56925207756232687</v>
      </c>
      <c r="D436">
        <f>'Life Expectancy Data'!Y446</f>
        <v>3.2777777777777781E-2</v>
      </c>
      <c r="E436">
        <f>'Life Expectancy Data'!Z446</f>
        <v>0.17581187010078389</v>
      </c>
      <c r="F436">
        <f>'Life Expectancy Data'!AA446</f>
        <v>0</v>
      </c>
      <c r="G436">
        <f>'Life Expectancy Data'!AB446</f>
        <v>7.1428571428571425E-2</v>
      </c>
      <c r="H436">
        <f>'Life Expectancy Data'!AC446</f>
        <v>2.2621981968395206E-4</v>
      </c>
      <c r="I436">
        <f>'Life Expectancy Data'!AD446</f>
        <v>0.29895712630359211</v>
      </c>
      <c r="J436">
        <f>'Life Expectancy Data'!AE446</f>
        <v>3.2399999999999998E-2</v>
      </c>
      <c r="K436">
        <f>'Life Expectancy Data'!AG446</f>
        <v>0.31572838073128262</v>
      </c>
      <c r="L436">
        <f>'Life Expectancy Data'!AH446</f>
        <v>6.1855670103092786E-2</v>
      </c>
      <c r="M436">
        <f>'Life Expectancy Data'!AN446</f>
        <v>0.66139240506329122</v>
      </c>
      <c r="N436">
        <f>'Life Expectancy Data'!AO446</f>
        <v>0.5793618357487923</v>
      </c>
      <c r="O436">
        <f t="array" ref="O436">SQRT(SUMSQ(C436:N436-$X$7:$AI$7))</f>
        <v>1.1977904232418208</v>
      </c>
      <c r="P436">
        <f t="array" ref="P436">SQRT(SUMSQ(C436:N436-$X$8:$AI$8))</f>
        <v>1.5562837955751334</v>
      </c>
      <c r="Q436">
        <f t="shared" si="32"/>
        <v>1.1977904232418208</v>
      </c>
      <c r="R436">
        <f t="shared" si="33"/>
        <v>1</v>
      </c>
      <c r="S436">
        <f t="shared" si="34"/>
        <v>1</v>
      </c>
      <c r="T436">
        <f t="shared" si="35"/>
        <v>1</v>
      </c>
    </row>
    <row r="437" spans="1:20" x14ac:dyDescent="0.2">
      <c r="A437">
        <f t="shared" ca="1" si="31"/>
        <v>3.3592650388901246E-2</v>
      </c>
      <c r="B437" t="s">
        <v>23</v>
      </c>
      <c r="C437">
        <f>'Life Expectancy Data'!X447</f>
        <v>0.57340720221606645</v>
      </c>
      <c r="D437">
        <f>'Life Expectancy Data'!Y447</f>
        <v>3.2777777777777781E-2</v>
      </c>
      <c r="E437">
        <f>'Life Expectancy Data'!Z447</f>
        <v>0.18085106382978727</v>
      </c>
      <c r="F437">
        <f>'Life Expectancy Data'!AA447</f>
        <v>0</v>
      </c>
      <c r="G437">
        <f>'Life Expectancy Data'!AB447</f>
        <v>0.82653061224489799</v>
      </c>
      <c r="H437">
        <f>'Life Expectancy Data'!AC447</f>
        <v>6.4566906868127982E-4</v>
      </c>
      <c r="I437">
        <f>'Life Expectancy Data'!AD447</f>
        <v>0.29200463499420626</v>
      </c>
      <c r="J437">
        <f>'Life Expectancy Data'!AE447</f>
        <v>3.2800000000000003E-2</v>
      </c>
      <c r="K437">
        <f>'Life Expectancy Data'!AG447</f>
        <v>0.33488102147417292</v>
      </c>
      <c r="L437">
        <f>'Life Expectancy Data'!AH447</f>
        <v>0.82474226804123707</v>
      </c>
      <c r="M437">
        <f>'Life Expectancy Data'!AN447</f>
        <v>0.66139240506329122</v>
      </c>
      <c r="N437">
        <f>'Life Expectancy Data'!AO447</f>
        <v>0.5793618357487923</v>
      </c>
      <c r="O437">
        <f t="array" ref="O437">SQRT(SUMSQ(C437:N437-$X$7:$AI$7))</f>
        <v>0.43027295123174181</v>
      </c>
      <c r="P437">
        <f t="array" ref="P437">SQRT(SUMSQ(C437:N437-$X$8:$AI$8))</f>
        <v>1.4853079093468655</v>
      </c>
      <c r="Q437">
        <f t="shared" si="32"/>
        <v>0.43027295123174181</v>
      </c>
      <c r="R437">
        <f t="shared" si="33"/>
        <v>1</v>
      </c>
      <c r="S437">
        <f t="shared" si="34"/>
        <v>1</v>
      </c>
      <c r="T437">
        <f t="shared" si="35"/>
        <v>1</v>
      </c>
    </row>
    <row r="438" spans="1:20" x14ac:dyDescent="0.2">
      <c r="A438">
        <f t="shared" ca="1" si="31"/>
        <v>0.85905462116249087</v>
      </c>
      <c r="B438" t="s">
        <v>23</v>
      </c>
      <c r="C438">
        <f>'Life Expectancy Data'!X448</f>
        <v>0.57894736842105265</v>
      </c>
      <c r="D438">
        <f>'Life Expectancy Data'!Y448</f>
        <v>3.3333333333333333E-2</v>
      </c>
      <c r="E438">
        <f>'Life Expectancy Data'!Z448</f>
        <v>0.17469204927211648</v>
      </c>
      <c r="F438">
        <f>'Life Expectancy Data'!AA448</f>
        <v>0</v>
      </c>
      <c r="G438">
        <f>'Life Expectancy Data'!AB448</f>
        <v>0.62244897959183676</v>
      </c>
      <c r="H438">
        <f>'Life Expectancy Data'!AC448</f>
        <v>2.9597093075317063E-3</v>
      </c>
      <c r="I438">
        <f>'Life Expectancy Data'!AD448</f>
        <v>0.2850521436848204</v>
      </c>
      <c r="J438">
        <f>'Life Expectancy Data'!AE448</f>
        <v>3.32E-2</v>
      </c>
      <c r="K438">
        <f>'Life Expectancy Data'!AG448</f>
        <v>0.35113174695298893</v>
      </c>
      <c r="L438">
        <f>'Life Expectancy Data'!AH448</f>
        <v>0.61855670103092786</v>
      </c>
      <c r="M438">
        <f>'Life Expectancy Data'!AN448</f>
        <v>0.66139240506329122</v>
      </c>
      <c r="N438">
        <f>'Life Expectancy Data'!AO448</f>
        <v>0.5793618357487923</v>
      </c>
      <c r="O438">
        <f t="array" ref="O438">SQRT(SUMSQ(C438:N438-$X$7:$AI$7))</f>
        <v>0.55263195538304155</v>
      </c>
      <c r="P438">
        <f t="array" ref="P438">SQRT(SUMSQ(C438:N438-$X$8:$AI$8))</f>
        <v>1.4265556421265901</v>
      </c>
      <c r="Q438">
        <f t="shared" si="32"/>
        <v>0.55263195538304155</v>
      </c>
      <c r="R438">
        <f t="shared" si="33"/>
        <v>1</v>
      </c>
      <c r="S438">
        <f t="shared" si="34"/>
        <v>1</v>
      </c>
      <c r="T438">
        <f t="shared" si="35"/>
        <v>1</v>
      </c>
    </row>
    <row r="439" spans="1:20" x14ac:dyDescent="0.2">
      <c r="A439">
        <f t="shared" ca="1" si="31"/>
        <v>4.6273683532154775E-2</v>
      </c>
      <c r="B439" t="s">
        <v>23</v>
      </c>
      <c r="C439">
        <f>'Life Expectancy Data'!X449</f>
        <v>0.57617728531855961</v>
      </c>
      <c r="D439">
        <f>'Life Expectancy Data'!Y449</f>
        <v>3.3333333333333333E-2</v>
      </c>
      <c r="E439">
        <f>'Life Expectancy Data'!Z449</f>
        <v>0.17581187010078389</v>
      </c>
      <c r="F439">
        <f>'Life Expectancy Data'!AA449</f>
        <v>0</v>
      </c>
      <c r="G439">
        <f>'Life Expectancy Data'!AB449</f>
        <v>0.8571428571428571</v>
      </c>
      <c r="H439">
        <f>'Life Expectancy Data'!AC449</f>
        <v>2.0783945933463095E-3</v>
      </c>
      <c r="I439">
        <f>'Life Expectancy Data'!AD449</f>
        <v>0.27809965237543455</v>
      </c>
      <c r="J439">
        <f>'Life Expectancy Data'!AE449</f>
        <v>3.3599999999999998E-2</v>
      </c>
      <c r="K439">
        <f>'Life Expectancy Data'!AG449</f>
        <v>0.3453279164248404</v>
      </c>
      <c r="L439">
        <f>'Life Expectancy Data'!AH449</f>
        <v>0.85567010309278346</v>
      </c>
      <c r="M439">
        <f>'Life Expectancy Data'!AN449</f>
        <v>0.66139240506329122</v>
      </c>
      <c r="N439">
        <f>'Life Expectancy Data'!AO449</f>
        <v>0.5793618357487923</v>
      </c>
      <c r="O439">
        <f t="array" ref="O439">SQRT(SUMSQ(C439:N439-$X$7:$AI$7))</f>
        <v>0.43703116792346425</v>
      </c>
      <c r="P439">
        <f t="array" ref="P439">SQRT(SUMSQ(C439:N439-$X$8:$AI$8))</f>
        <v>1.4986121952922506</v>
      </c>
      <c r="Q439">
        <f t="shared" si="32"/>
        <v>0.43703116792346425</v>
      </c>
      <c r="R439">
        <f t="shared" si="33"/>
        <v>1</v>
      </c>
      <c r="S439">
        <f t="shared" si="34"/>
        <v>1</v>
      </c>
      <c r="T439">
        <f t="shared" si="35"/>
        <v>1</v>
      </c>
    </row>
    <row r="440" spans="1:20" x14ac:dyDescent="0.2">
      <c r="A440">
        <f t="shared" ca="1" si="31"/>
        <v>0.68858735068915011</v>
      </c>
      <c r="B440" t="s">
        <v>23</v>
      </c>
      <c r="C440">
        <f>'Life Expectancy Data'!X450</f>
        <v>0.58864265927977844</v>
      </c>
      <c r="D440">
        <f>'Life Expectancy Data'!Y450</f>
        <v>3.3333333333333333E-2</v>
      </c>
      <c r="E440">
        <f>'Life Expectancy Data'!Z450</f>
        <v>0.16293393057110864</v>
      </c>
      <c r="F440">
        <f>'Life Expectancy Data'!AA450</f>
        <v>0</v>
      </c>
      <c r="G440">
        <f>'Life Expectancy Data'!AB450</f>
        <v>0.81632653061224492</v>
      </c>
      <c r="H440">
        <f>'Life Expectancy Data'!AC450</f>
        <v>8.6246306254506727E-4</v>
      </c>
      <c r="I440">
        <f>'Life Expectancy Data'!AD450</f>
        <v>0.27114716106604864</v>
      </c>
      <c r="J440">
        <f>'Life Expectancy Data'!AE450</f>
        <v>3.3599999999999998E-2</v>
      </c>
      <c r="K440">
        <f>'Life Expectancy Data'!AG450</f>
        <v>0.35055136390017411</v>
      </c>
      <c r="L440">
        <f>'Life Expectancy Data'!AH450</f>
        <v>0.81443298969072164</v>
      </c>
      <c r="M440">
        <f>'Life Expectancy Data'!AN450</f>
        <v>0.66139240506329122</v>
      </c>
      <c r="N440">
        <f>'Life Expectancy Data'!AO450</f>
        <v>0.5793618357487923</v>
      </c>
      <c r="O440">
        <f t="array" ref="O440">SQRT(SUMSQ(C440:N440-$X$7:$AI$7))</f>
        <v>0.45799840384347129</v>
      </c>
      <c r="P440">
        <f t="array" ref="P440">SQRT(SUMSQ(C440:N440-$X$8:$AI$8))</f>
        <v>1.4843353459632873</v>
      </c>
      <c r="Q440">
        <f t="shared" si="32"/>
        <v>0.45799840384347129</v>
      </c>
      <c r="R440">
        <f t="shared" si="33"/>
        <v>1</v>
      </c>
      <c r="S440">
        <f t="shared" si="34"/>
        <v>1</v>
      </c>
      <c r="T440">
        <f t="shared" si="35"/>
        <v>1</v>
      </c>
    </row>
    <row r="441" spans="1:20" x14ac:dyDescent="0.2">
      <c r="A441">
        <f t="shared" ca="1" si="31"/>
        <v>0.57856552471575573</v>
      </c>
      <c r="B441" t="s">
        <v>23</v>
      </c>
      <c r="C441">
        <f>'Life Expectancy Data'!X451</f>
        <v>0.60387811634349031</v>
      </c>
      <c r="D441">
        <f>'Life Expectancy Data'!Y451</f>
        <v>3.3333333333333333E-2</v>
      </c>
      <c r="E441">
        <f>'Life Expectancy Data'!Z451</f>
        <v>0.15005599104143338</v>
      </c>
      <c r="F441">
        <f>'Life Expectancy Data'!AA451</f>
        <v>0</v>
      </c>
      <c r="G441">
        <f>'Life Expectancy Data'!AB451</f>
        <v>0.74489795918367352</v>
      </c>
      <c r="H441">
        <f>'Life Expectancy Data'!AC451</f>
        <v>5.6554954920988015E-5</v>
      </c>
      <c r="I441">
        <f>'Life Expectancy Data'!AD451</f>
        <v>0.26419466975666284</v>
      </c>
      <c r="J441">
        <f>'Life Expectancy Data'!AE451</f>
        <v>3.4000000000000002E-2</v>
      </c>
      <c r="K441">
        <f>'Life Expectancy Data'!AG451</f>
        <v>0.33894370284387693</v>
      </c>
      <c r="L441">
        <f>'Life Expectancy Data'!AH451</f>
        <v>0.74226804123711343</v>
      </c>
      <c r="M441">
        <f>'Life Expectancy Data'!AN451</f>
        <v>0.66139240506329122</v>
      </c>
      <c r="N441">
        <f>'Life Expectancy Data'!AO451</f>
        <v>0.5793618357487923</v>
      </c>
      <c r="O441">
        <f t="array" ref="O441">SQRT(SUMSQ(C441:N441-$X$7:$AI$7))</f>
        <v>0.49958795905615822</v>
      </c>
      <c r="P441">
        <f t="array" ref="P441">SQRT(SUMSQ(C441:N441-$X$8:$AI$8))</f>
        <v>1.4624454895444221</v>
      </c>
      <c r="Q441">
        <f t="shared" si="32"/>
        <v>0.49958795905615822</v>
      </c>
      <c r="R441">
        <f t="shared" si="33"/>
        <v>1</v>
      </c>
      <c r="S441">
        <f t="shared" si="34"/>
        <v>1</v>
      </c>
      <c r="T441">
        <f t="shared" si="35"/>
        <v>1</v>
      </c>
    </row>
    <row r="442" spans="1:20" x14ac:dyDescent="0.2">
      <c r="A442">
        <f t="shared" ca="1" si="31"/>
        <v>0.58448742621351446</v>
      </c>
      <c r="B442" t="s">
        <v>23</v>
      </c>
      <c r="C442">
        <f>'Life Expectancy Data'!X452</f>
        <v>0.61218836565096957</v>
      </c>
      <c r="D442">
        <f>'Life Expectancy Data'!Y452</f>
        <v>3.3888888888888892E-2</v>
      </c>
      <c r="E442">
        <f>'Life Expectancy Data'!Z452</f>
        <v>0.14389697648376262</v>
      </c>
      <c r="F442">
        <f>'Life Expectancy Data'!AA452</f>
        <v>0</v>
      </c>
      <c r="G442">
        <f>'Life Expectancy Data'!AB452</f>
        <v>0.76530612244897955</v>
      </c>
      <c r="H442">
        <f>'Life Expectancy Data'!AC452</f>
        <v>2.3564564550411672E-5</v>
      </c>
      <c r="I442">
        <f>'Life Expectancy Data'!AD452</f>
        <v>0.25724217844727693</v>
      </c>
      <c r="J442">
        <f>'Life Expectancy Data'!AE452</f>
        <v>3.4799999999999998E-2</v>
      </c>
      <c r="K442">
        <f>'Life Expectancy Data'!AG452</f>
        <v>0.34706906558328493</v>
      </c>
      <c r="L442">
        <f>'Life Expectancy Data'!AH452</f>
        <v>0.76288659793814428</v>
      </c>
      <c r="M442">
        <f>'Life Expectancy Data'!AN452</f>
        <v>0.66139240506329122</v>
      </c>
      <c r="N442">
        <f>'Life Expectancy Data'!AO452</f>
        <v>0.5793618357487923</v>
      </c>
      <c r="O442">
        <f t="array" ref="O442">SQRT(SUMSQ(C442:N442-$X$7:$AI$7))</f>
        <v>0.50241320471818551</v>
      </c>
      <c r="P442">
        <f t="array" ref="P442">SQRT(SUMSQ(C442:N442-$X$8:$AI$8))</f>
        <v>1.4700444034157159</v>
      </c>
      <c r="Q442">
        <f t="shared" si="32"/>
        <v>0.50241320471818551</v>
      </c>
      <c r="R442">
        <f t="shared" si="33"/>
        <v>1</v>
      </c>
      <c r="S442">
        <f t="shared" si="34"/>
        <v>1</v>
      </c>
      <c r="T442">
        <f t="shared" si="35"/>
        <v>1</v>
      </c>
    </row>
    <row r="443" spans="1:20" x14ac:dyDescent="0.2">
      <c r="A443">
        <f t="shared" ca="1" si="31"/>
        <v>0.43519743557679702</v>
      </c>
      <c r="B443" t="s">
        <v>23</v>
      </c>
      <c r="C443">
        <f>'Life Expectancy Data'!X453</f>
        <v>0.6246537396121884</v>
      </c>
      <c r="D443">
        <f>'Life Expectancy Data'!Y453</f>
        <v>3.4444444444444444E-2</v>
      </c>
      <c r="E443">
        <f>'Life Expectancy Data'!Z453</f>
        <v>0.14781634938409854</v>
      </c>
      <c r="F443">
        <f>'Life Expectancy Data'!AA453</f>
        <v>0</v>
      </c>
      <c r="G443">
        <f>'Life Expectancy Data'!AB453</f>
        <v>0.77551020408163263</v>
      </c>
      <c r="H443">
        <f>'Life Expectancy Data'!AC453</f>
        <v>5.1842042010905682E-5</v>
      </c>
      <c r="I443">
        <f>'Life Expectancy Data'!AD453</f>
        <v>0.25028968713789113</v>
      </c>
      <c r="J443">
        <f>'Life Expectancy Data'!AE453</f>
        <v>3.56E-2</v>
      </c>
      <c r="K443">
        <f>'Life Expectancy Data'!AG453</f>
        <v>0.3192106790481718</v>
      </c>
      <c r="L443">
        <f>'Life Expectancy Data'!AH453</f>
        <v>0.77319587628865982</v>
      </c>
      <c r="M443">
        <f>'Life Expectancy Data'!AN453</f>
        <v>0.66139240506329122</v>
      </c>
      <c r="N443">
        <f>'Life Expectancy Data'!AO453</f>
        <v>0.5793618357487923</v>
      </c>
      <c r="O443">
        <f t="array" ref="O443">SQRT(SUMSQ(C443:N443-$X$7:$AI$7))</f>
        <v>0.51025805555226211</v>
      </c>
      <c r="P443">
        <f t="array" ref="P443">SQRT(SUMSQ(C443:N443-$X$8:$AI$8))</f>
        <v>1.4738892209742043</v>
      </c>
      <c r="Q443">
        <f t="shared" si="32"/>
        <v>0.51025805555226211</v>
      </c>
      <c r="R443">
        <f t="shared" si="33"/>
        <v>1</v>
      </c>
      <c r="S443">
        <f t="shared" si="34"/>
        <v>1</v>
      </c>
      <c r="T443">
        <f t="shared" si="35"/>
        <v>1</v>
      </c>
    </row>
    <row r="444" spans="1:20" x14ac:dyDescent="0.2">
      <c r="A444">
        <f t="shared" ca="1" si="31"/>
        <v>0.73342135876645154</v>
      </c>
      <c r="B444" t="s">
        <v>23</v>
      </c>
      <c r="C444">
        <f>'Life Expectancy Data'!X454</f>
        <v>0.64404432132963985</v>
      </c>
      <c r="D444">
        <f>'Life Expectancy Data'!Y454</f>
        <v>3.5000000000000003E-2</v>
      </c>
      <c r="E444">
        <f>'Life Expectancy Data'!Z454</f>
        <v>0.17357222844344905</v>
      </c>
      <c r="F444">
        <f>'Life Expectancy Data'!AA454</f>
        <v>0</v>
      </c>
      <c r="G444">
        <f>'Life Expectancy Data'!AB454</f>
        <v>0.76530612244897955</v>
      </c>
      <c r="H444">
        <f>'Life Expectancy Data'!AC454</f>
        <v>5.4198498465946846E-4</v>
      </c>
      <c r="I444">
        <f>'Life Expectancy Data'!AD454</f>
        <v>0.24449594438006955</v>
      </c>
      <c r="J444">
        <f>'Life Expectancy Data'!AE454</f>
        <v>3.5999999999999997E-2</v>
      </c>
      <c r="K444">
        <f>'Life Expectancy Data'!AG454</f>
        <v>0.29135229251305861</v>
      </c>
      <c r="L444">
        <f>'Life Expectancy Data'!AH454</f>
        <v>0.76288659793814428</v>
      </c>
      <c r="M444">
        <f>'Life Expectancy Data'!AN454</f>
        <v>0.66139240506329122</v>
      </c>
      <c r="N444">
        <f>'Life Expectancy Data'!AO454</f>
        <v>0.5793618357487923</v>
      </c>
      <c r="O444">
        <f t="array" ref="O444">SQRT(SUMSQ(C444:N444-$X$7:$AI$7))</f>
        <v>0.52865847610037053</v>
      </c>
      <c r="P444">
        <f t="array" ref="P444">SQRT(SUMSQ(C444:N444-$X$8:$AI$8))</f>
        <v>1.4672327337479671</v>
      </c>
      <c r="Q444">
        <f t="shared" si="32"/>
        <v>0.52865847610037053</v>
      </c>
      <c r="R444">
        <f t="shared" si="33"/>
        <v>1</v>
      </c>
      <c r="S444">
        <f t="shared" si="34"/>
        <v>1</v>
      </c>
      <c r="T444">
        <f t="shared" si="35"/>
        <v>1</v>
      </c>
    </row>
    <row r="445" spans="1:20" x14ac:dyDescent="0.2">
      <c r="A445">
        <f t="shared" ca="1" si="31"/>
        <v>0.11902912809472366</v>
      </c>
      <c r="B445" t="s">
        <v>23</v>
      </c>
      <c r="C445">
        <f>'Life Expectancy Data'!X455</f>
        <v>0.6523545706371191</v>
      </c>
      <c r="D445">
        <f>'Life Expectancy Data'!Y455</f>
        <v>3.5555555555555556E-2</v>
      </c>
      <c r="E445">
        <f>'Life Expectancy Data'!Z455</f>
        <v>0.17189249720044794</v>
      </c>
      <c r="F445">
        <f>'Life Expectancy Data'!AA455</f>
        <v>0</v>
      </c>
      <c r="G445">
        <f>'Life Expectancy Data'!AB455</f>
        <v>0.67346938775510201</v>
      </c>
      <c r="H445">
        <f>'Life Expectancy Data'!AC455</f>
        <v>1.6334956146345371E-2</v>
      </c>
      <c r="I445">
        <f>'Life Expectancy Data'!AD455</f>
        <v>0.23754345307068367</v>
      </c>
      <c r="J445">
        <f>'Life Expectancy Data'!AE455</f>
        <v>3.6400000000000002E-2</v>
      </c>
      <c r="K445">
        <f>'Life Expectancy Data'!AG455</f>
        <v>0.28264654672083578</v>
      </c>
      <c r="L445">
        <f>'Life Expectancy Data'!AH455</f>
        <v>0.67010309278350511</v>
      </c>
      <c r="M445">
        <f>'Life Expectancy Data'!AN455</f>
        <v>0.66139240506329122</v>
      </c>
      <c r="N445">
        <f>'Life Expectancy Data'!AO455</f>
        <v>0.5793618357487923</v>
      </c>
      <c r="O445">
        <f t="array" ref="O445">SQRT(SUMSQ(C445:N445-$X$7:$AI$7))</f>
        <v>0.58542258388098867</v>
      </c>
      <c r="P445">
        <f t="array" ref="P445">SQRT(SUMSQ(C445:N445-$X$8:$AI$8))</f>
        <v>1.4385428863164089</v>
      </c>
      <c r="Q445">
        <f t="shared" si="32"/>
        <v>0.58542258388098867</v>
      </c>
      <c r="R445">
        <f t="shared" si="33"/>
        <v>1</v>
      </c>
      <c r="S445">
        <f t="shared" si="34"/>
        <v>1</v>
      </c>
      <c r="T445">
        <f t="shared" si="35"/>
        <v>1</v>
      </c>
    </row>
    <row r="446" spans="1:20" x14ac:dyDescent="0.2">
      <c r="A446">
        <f t="shared" ca="1" si="31"/>
        <v>0.14224388788432352</v>
      </c>
      <c r="B446" t="s">
        <v>23</v>
      </c>
      <c r="C446">
        <f>'Life Expectancy Data'!X456</f>
        <v>0.65373961218836563</v>
      </c>
      <c r="D446">
        <f>'Life Expectancy Data'!Y456</f>
        <v>3.5555555555555556E-2</v>
      </c>
      <c r="E446">
        <f>'Life Expectancy Data'!Z456</f>
        <v>0.17413213885778278</v>
      </c>
      <c r="F446">
        <f>'Life Expectancy Data'!AA456</f>
        <v>0</v>
      </c>
      <c r="G446">
        <f>'Life Expectancy Data'!AB456</f>
        <v>0.63265306122448983</v>
      </c>
      <c r="H446">
        <f>'Life Expectancy Data'!AC456</f>
        <v>2.2480594581092736E-2</v>
      </c>
      <c r="I446">
        <f>'Life Expectancy Data'!AD456</f>
        <v>2.20162224797219E-2</v>
      </c>
      <c r="J446">
        <f>'Life Expectancy Data'!AE456</f>
        <v>3.6799999999999999E-2</v>
      </c>
      <c r="K446">
        <f>'Life Expectancy Data'!AG456</f>
        <v>0.24840394660475915</v>
      </c>
      <c r="L446">
        <f>'Life Expectancy Data'!AH456</f>
        <v>0.60824742268041232</v>
      </c>
      <c r="M446">
        <f>'Life Expectancy Data'!AN456</f>
        <v>0.66139240506329122</v>
      </c>
      <c r="N446">
        <f>'Life Expectancy Data'!AO456</f>
        <v>0.5793618357487923</v>
      </c>
      <c r="O446">
        <f t="array" ref="O446">SQRT(SUMSQ(C446:N446-$X$7:$AI$7))</f>
        <v>0.72865770390036411</v>
      </c>
      <c r="P446">
        <f t="array" ref="P446">SQRT(SUMSQ(C446:N446-$X$8:$AI$8))</f>
        <v>1.4590567799982639</v>
      </c>
      <c r="Q446">
        <f t="shared" si="32"/>
        <v>0.72865770390036411</v>
      </c>
      <c r="R446">
        <f t="shared" si="33"/>
        <v>1</v>
      </c>
      <c r="S446">
        <f t="shared" si="34"/>
        <v>1</v>
      </c>
      <c r="T446">
        <f t="shared" si="35"/>
        <v>1</v>
      </c>
    </row>
    <row r="447" spans="1:20" x14ac:dyDescent="0.2">
      <c r="A447">
        <f t="shared" ca="1" si="31"/>
        <v>0.32495288498866026</v>
      </c>
      <c r="B447" t="s">
        <v>23</v>
      </c>
      <c r="C447">
        <f>'Life Expectancy Data'!X457</f>
        <v>0.65373961218836563</v>
      </c>
      <c r="D447">
        <f>'Life Expectancy Data'!Y457</f>
        <v>3.6111111111111108E-2</v>
      </c>
      <c r="E447">
        <f>'Life Expectancy Data'!Z457</f>
        <v>0.17469204927211648</v>
      </c>
      <c r="F447">
        <f>'Life Expectancy Data'!AA457</f>
        <v>0</v>
      </c>
      <c r="G447">
        <f>'Life Expectancy Data'!AB457</f>
        <v>0.47959183673469385</v>
      </c>
      <c r="H447">
        <f>'Life Expectancy Data'!AC457</f>
        <v>2.7721353737104291E-2</v>
      </c>
      <c r="I447">
        <f>'Life Expectancy Data'!AD457</f>
        <v>1.6222479721900347E-2</v>
      </c>
      <c r="J447">
        <f>'Life Expectancy Data'!AE457</f>
        <v>3.7199999999999997E-2</v>
      </c>
      <c r="K447">
        <f>'Life Expectancy Data'!AG457</f>
        <v>0.23795705165409167</v>
      </c>
      <c r="L447">
        <f>'Life Expectancy Data'!AH457</f>
        <v>0.63917525773195871</v>
      </c>
      <c r="M447">
        <f>'Life Expectancy Data'!AN457</f>
        <v>0.66139240506329122</v>
      </c>
      <c r="N447">
        <f>'Life Expectancy Data'!AO457</f>
        <v>0.5793618357487923</v>
      </c>
      <c r="O447">
        <f t="array" ref="O447">SQRT(SUMSQ(C447:N447-$X$7:$AI$7))</f>
        <v>0.7841348512307289</v>
      </c>
      <c r="P447">
        <f t="array" ref="P447">SQRT(SUMSQ(C447:N447-$X$8:$AI$8))</f>
        <v>1.4628664398403153</v>
      </c>
      <c r="Q447">
        <f t="shared" si="32"/>
        <v>0.7841348512307289</v>
      </c>
      <c r="R447">
        <f t="shared" si="33"/>
        <v>1</v>
      </c>
      <c r="S447">
        <f t="shared" si="34"/>
        <v>1</v>
      </c>
      <c r="T447">
        <f t="shared" si="35"/>
        <v>1</v>
      </c>
    </row>
    <row r="448" spans="1:20" x14ac:dyDescent="0.2">
      <c r="A448">
        <f t="shared" ca="1" si="31"/>
        <v>0.91294018743780281</v>
      </c>
      <c r="B448" t="s">
        <v>23</v>
      </c>
      <c r="C448">
        <f>'Life Expectancy Data'!X458</f>
        <v>0.64542936288088648</v>
      </c>
      <c r="D448">
        <f>'Life Expectancy Data'!Y458</f>
        <v>3.6111111111111108E-2</v>
      </c>
      <c r="E448">
        <f>'Life Expectancy Data'!Z458</f>
        <v>0.17581187010078389</v>
      </c>
      <c r="F448">
        <f>'Life Expectancy Data'!AA458</f>
        <v>0</v>
      </c>
      <c r="G448">
        <f>'Life Expectancy Data'!AB458</f>
        <v>0</v>
      </c>
      <c r="H448">
        <f>'Life Expectancy Data'!AC458</f>
        <v>2.7287765749376719E-2</v>
      </c>
      <c r="I448">
        <f>'Life Expectancy Data'!AD458</f>
        <v>0.21900347624565469</v>
      </c>
      <c r="J448">
        <f>'Life Expectancy Data'!AE458</f>
        <v>3.7600000000000001E-2</v>
      </c>
      <c r="K448">
        <f>'Life Expectancy Data'!AG458</f>
        <v>0.26001160766105624</v>
      </c>
      <c r="L448">
        <f>'Life Expectancy Data'!AH458</f>
        <v>0.65979381443298968</v>
      </c>
      <c r="M448">
        <f>'Life Expectancy Data'!AN458</f>
        <v>0.66139240506329122</v>
      </c>
      <c r="N448">
        <f>'Life Expectancy Data'!AO458</f>
        <v>0.5793618357487923</v>
      </c>
      <c r="O448">
        <f t="array" ref="O448">SQRT(SUMSQ(C448:N448-$X$7:$AI$7))</f>
        <v>1.0252124546308523</v>
      </c>
      <c r="P448">
        <f t="array" ref="P448">SQRT(SUMSQ(C448:N448-$X$8:$AI$8))</f>
        <v>1.535882980889681</v>
      </c>
      <c r="Q448">
        <f t="shared" si="32"/>
        <v>1.0252124546308523</v>
      </c>
      <c r="R448">
        <f t="shared" si="33"/>
        <v>1</v>
      </c>
      <c r="S448">
        <f t="shared" si="34"/>
        <v>1</v>
      </c>
      <c r="T448">
        <f t="shared" si="35"/>
        <v>1</v>
      </c>
    </row>
    <row r="449" spans="1:20" x14ac:dyDescent="0.2">
      <c r="A449">
        <f t="shared" ca="1" si="31"/>
        <v>0.60055691302210767</v>
      </c>
      <c r="B449" t="s">
        <v>23</v>
      </c>
      <c r="C449">
        <f>'Life Expectancy Data'!X459</f>
        <v>0.63711911357340723</v>
      </c>
      <c r="D449">
        <f>'Life Expectancy Data'!Y459</f>
        <v>3.7222222222222219E-2</v>
      </c>
      <c r="E449">
        <f>'Life Expectancy Data'!Z459</f>
        <v>0.19260918253079509</v>
      </c>
      <c r="F449">
        <f>'Life Expectancy Data'!AA459</f>
        <v>0</v>
      </c>
      <c r="G449">
        <f>'Life Expectancy Data'!AB459</f>
        <v>0.81571428571428573</v>
      </c>
      <c r="H449">
        <f>'Life Expectancy Data'!AC459</f>
        <v>2.7000278061861695E-2</v>
      </c>
      <c r="I449">
        <f>'Life Expectancy Data'!AD459</f>
        <v>0.21320973348783312</v>
      </c>
      <c r="J449">
        <f>'Life Expectancy Data'!AE459</f>
        <v>3.7999999999999999E-2</v>
      </c>
      <c r="K449">
        <f>'Life Expectancy Data'!AG459</f>
        <v>0.32675565873476492</v>
      </c>
      <c r="L449">
        <f>'Life Expectancy Data'!AH459</f>
        <v>0.64948453608247425</v>
      </c>
      <c r="M449">
        <f>'Life Expectancy Data'!AN459</f>
        <v>0.66139240506329122</v>
      </c>
      <c r="N449">
        <f>'Life Expectancy Data'!AO459</f>
        <v>0.5793618357487923</v>
      </c>
      <c r="O449">
        <f t="array" ref="O449">SQRT(SUMSQ(C449:N449-$X$7:$AI$7))</f>
        <v>0.55907133927922081</v>
      </c>
      <c r="P449">
        <f t="array" ref="P449">SQRT(SUMSQ(C449:N449-$X$8:$AI$8))</f>
        <v>1.4431252392920073</v>
      </c>
      <c r="Q449">
        <f t="shared" si="32"/>
        <v>0.55907133927922081</v>
      </c>
      <c r="R449">
        <f t="shared" si="33"/>
        <v>1</v>
      </c>
      <c r="S449">
        <f t="shared" si="34"/>
        <v>1</v>
      </c>
      <c r="T449">
        <f t="shared" si="35"/>
        <v>1</v>
      </c>
    </row>
    <row r="450" spans="1:20" x14ac:dyDescent="0.2">
      <c r="A450">
        <f t="shared" ref="A450:A513" ca="1" si="36">RAND()</f>
        <v>0.63325423998459784</v>
      </c>
      <c r="B450" t="s">
        <v>23</v>
      </c>
      <c r="C450">
        <f>'Life Expectancy Data'!X460</f>
        <v>0.15650969529085873</v>
      </c>
      <c r="D450">
        <f>'Life Expectancy Data'!Y460</f>
        <v>0</v>
      </c>
      <c r="E450">
        <f>'Life Expectancy Data'!Z460</f>
        <v>0.25699888017917133</v>
      </c>
      <c r="F450">
        <f>'Life Expectancy Data'!AA460</f>
        <v>0</v>
      </c>
      <c r="G450">
        <f>'Life Expectancy Data'!AB460</f>
        <v>0.96938775510204078</v>
      </c>
      <c r="H450">
        <f>'Life Expectancy Data'!AC460</f>
        <v>0</v>
      </c>
      <c r="I450">
        <f>'Life Expectancy Data'!AD460</f>
        <v>0.35110081112398611</v>
      </c>
      <c r="J450">
        <f>'Life Expectancy Data'!AE460</f>
        <v>0</v>
      </c>
      <c r="K450">
        <f>'Life Expectancy Data'!AG460</f>
        <v>0.32269297736506092</v>
      </c>
      <c r="L450">
        <f>'Life Expectancy Data'!AH460</f>
        <v>0.93814432989690721</v>
      </c>
      <c r="M450">
        <f>'Life Expectancy Data'!AN460</f>
        <v>0.68143459915611815</v>
      </c>
      <c r="N450">
        <f>'Life Expectancy Data'!AO460</f>
        <v>0.65217391304347827</v>
      </c>
      <c r="O450">
        <f t="array" ref="O450">SQRT(SUMSQ(C450:N450-$X$7:$AI$7))</f>
        <v>0.19365170967669815</v>
      </c>
      <c r="P450">
        <f t="array" ref="P450">SQRT(SUMSQ(C450:N450-$X$8:$AI$8))</f>
        <v>1.6273266859729136</v>
      </c>
      <c r="Q450">
        <f t="shared" si="32"/>
        <v>0.19365170967669815</v>
      </c>
      <c r="R450">
        <f t="shared" si="33"/>
        <v>1</v>
      </c>
      <c r="S450">
        <f t="shared" si="34"/>
        <v>1</v>
      </c>
      <c r="T450">
        <f t="shared" si="35"/>
        <v>1</v>
      </c>
    </row>
    <row r="451" spans="1:20" x14ac:dyDescent="0.2">
      <c r="A451">
        <f t="shared" ca="1" si="36"/>
        <v>0.20448127665119809</v>
      </c>
      <c r="B451" t="s">
        <v>23</v>
      </c>
      <c r="C451">
        <f>'Life Expectancy Data'!X461</f>
        <v>0.16066481994459833</v>
      </c>
      <c r="D451">
        <f>'Life Expectancy Data'!Y461</f>
        <v>0</v>
      </c>
      <c r="E451">
        <f>'Life Expectancy Data'!Z461</f>
        <v>0</v>
      </c>
      <c r="F451">
        <f>'Life Expectancy Data'!AA461</f>
        <v>2.1253907619758448E-2</v>
      </c>
      <c r="G451">
        <f>'Life Expectancy Data'!AB461</f>
        <v>0.97959183673469385</v>
      </c>
      <c r="H451">
        <f>'Life Expectancy Data'!AC461</f>
        <v>0</v>
      </c>
      <c r="I451">
        <f>'Life Expectancy Data'!AD461</f>
        <v>2.8968713789107765E-2</v>
      </c>
      <c r="J451">
        <f>'Life Expectancy Data'!AE461</f>
        <v>0</v>
      </c>
      <c r="K451">
        <f>'Life Expectancy Data'!AG461</f>
        <v>0.25478816018572253</v>
      </c>
      <c r="L451">
        <f>'Life Expectancy Data'!AH461</f>
        <v>0.95876288659793818</v>
      </c>
      <c r="M451">
        <f>'Life Expectancy Data'!AN461</f>
        <v>0.67827004219409293</v>
      </c>
      <c r="N451">
        <f>'Life Expectancy Data'!AO461</f>
        <v>0.65217391304347827</v>
      </c>
      <c r="O451">
        <f t="array" ref="O451">SQRT(SUMSQ(C451:N451-$X$7:$AI$7))</f>
        <v>0.52924602812190402</v>
      </c>
      <c r="P451">
        <f t="array" ref="P451">SQRT(SUMSQ(C451:N451-$X$8:$AI$8))</f>
        <v>1.7165403680422859</v>
      </c>
      <c r="Q451">
        <f t="shared" ref="Q451:Q514" si="37">MIN(O451:P451)</f>
        <v>0.52924602812190402</v>
      </c>
      <c r="R451">
        <f t="shared" ref="R451:R514" si="38">MATCH(Q451,O451:P451,0)</f>
        <v>1</v>
      </c>
      <c r="S451">
        <f t="shared" ref="S451:S514" si="39">IF(B451=$W$11,1,IF(B451=$X$11,2))</f>
        <v>1</v>
      </c>
      <c r="T451">
        <f t="shared" ref="T451:T514" si="40">IF(R451=S451,1,0)</f>
        <v>1</v>
      </c>
    </row>
    <row r="452" spans="1:20" x14ac:dyDescent="0.2">
      <c r="A452">
        <f t="shared" ca="1" si="36"/>
        <v>0.90562661864611138</v>
      </c>
      <c r="B452" t="s">
        <v>23</v>
      </c>
      <c r="C452">
        <f>'Life Expectancy Data'!X462</f>
        <v>1.5235457063711912E-2</v>
      </c>
      <c r="D452">
        <f>'Life Expectancy Data'!Y462</f>
        <v>0</v>
      </c>
      <c r="E452">
        <f>'Life Expectancy Data'!Z462</f>
        <v>0</v>
      </c>
      <c r="F452">
        <f>'Life Expectancy Data'!AA462</f>
        <v>1.6716187897528146E-2</v>
      </c>
      <c r="G452">
        <f>'Life Expectancy Data'!AB462</f>
        <v>0.94897959183673475</v>
      </c>
      <c r="H452">
        <f>'Life Expectancy Data'!AC462</f>
        <v>0</v>
      </c>
      <c r="I452">
        <f>'Life Expectancy Data'!AD462</f>
        <v>0.33256083429895711</v>
      </c>
      <c r="J452">
        <f>'Life Expectancy Data'!AE462</f>
        <v>0</v>
      </c>
      <c r="K452">
        <f>'Life Expectancy Data'!AG462</f>
        <v>0.22751015670342425</v>
      </c>
      <c r="L452">
        <f>'Life Expectancy Data'!AH462</f>
        <v>0.93814432989690721</v>
      </c>
      <c r="M452">
        <f>'Life Expectancy Data'!AN462</f>
        <v>0.67827004219409293</v>
      </c>
      <c r="N452">
        <f>'Life Expectancy Data'!AO462</f>
        <v>0.65700483091787443</v>
      </c>
      <c r="O452">
        <f t="array" ref="O452">SQRT(SUMSQ(C452:N452-$X$7:$AI$7))</f>
        <v>0.37113122329331538</v>
      </c>
      <c r="P452">
        <f t="array" ref="P452">SQRT(SUMSQ(C452:N452-$X$8:$AI$8))</f>
        <v>1.7195160822751769</v>
      </c>
      <c r="Q452">
        <f t="shared" si="37"/>
        <v>0.37113122329331538</v>
      </c>
      <c r="R452">
        <f t="shared" si="38"/>
        <v>1</v>
      </c>
      <c r="S452">
        <f t="shared" si="39"/>
        <v>1</v>
      </c>
      <c r="T452">
        <f t="shared" si="40"/>
        <v>1</v>
      </c>
    </row>
    <row r="453" spans="1:20" x14ac:dyDescent="0.2">
      <c r="A453">
        <f t="shared" ca="1" si="36"/>
        <v>0.29427731900896681</v>
      </c>
      <c r="B453" t="s">
        <v>23</v>
      </c>
      <c r="C453">
        <f>'Life Expectancy Data'!X463</f>
        <v>0.16620498614958448</v>
      </c>
      <c r="D453">
        <f>'Life Expectancy Data'!Y463</f>
        <v>0</v>
      </c>
      <c r="E453">
        <f>'Life Expectancy Data'!Z463</f>
        <v>0</v>
      </c>
      <c r="F453">
        <f>'Life Expectancy Data'!AA463</f>
        <v>1.7227434421608239E-3</v>
      </c>
      <c r="G453">
        <f>'Life Expectancy Data'!AB463</f>
        <v>0.94897959183673475</v>
      </c>
      <c r="H453">
        <f>'Life Expectancy Data'!AC463</f>
        <v>0</v>
      </c>
      <c r="I453">
        <f>'Life Expectancy Data'!AD463</f>
        <v>0.32444959443800697</v>
      </c>
      <c r="J453">
        <f>'Life Expectancy Data'!AE463</f>
        <v>0</v>
      </c>
      <c r="K453">
        <f>'Life Expectancy Data'!AG463</f>
        <v>0.2460824143934997</v>
      </c>
      <c r="L453">
        <f>'Life Expectancy Data'!AH463</f>
        <v>0.94845360824742264</v>
      </c>
      <c r="M453">
        <f>'Life Expectancy Data'!AN463</f>
        <v>0.67088607594936711</v>
      </c>
      <c r="N453">
        <f>'Life Expectancy Data'!AO463</f>
        <v>0.6376811594202898</v>
      </c>
      <c r="O453">
        <f t="array" ref="O453">SQRT(SUMSQ(C453:N453-$X$7:$AI$7))</f>
        <v>0.32821142334326114</v>
      </c>
      <c r="P453">
        <f t="array" ref="P453">SQRT(SUMSQ(C453:N453-$X$8:$AI$8))</f>
        <v>1.6798362586636935</v>
      </c>
      <c r="Q453">
        <f t="shared" si="37"/>
        <v>0.32821142334326114</v>
      </c>
      <c r="R453">
        <f t="shared" si="38"/>
        <v>1</v>
      </c>
      <c r="S453">
        <f t="shared" si="39"/>
        <v>1</v>
      </c>
      <c r="T453">
        <f t="shared" si="40"/>
        <v>1</v>
      </c>
    </row>
    <row r="454" spans="1:20" x14ac:dyDescent="0.2">
      <c r="A454">
        <f t="shared" ca="1" si="36"/>
        <v>0.60126461437211032</v>
      </c>
      <c r="B454" t="s">
        <v>23</v>
      </c>
      <c r="C454">
        <f>'Life Expectancy Data'!X464</f>
        <v>0.16759002770083103</v>
      </c>
      <c r="D454">
        <f>'Life Expectancy Data'!Y464</f>
        <v>0</v>
      </c>
      <c r="E454">
        <f>'Life Expectancy Data'!Z464</f>
        <v>0.28331466965285557</v>
      </c>
      <c r="F454">
        <f>'Life Expectancy Data'!AA464</f>
        <v>2.2634360587840474E-4</v>
      </c>
      <c r="G454">
        <f>'Life Expectancy Data'!AB464</f>
        <v>8.1632653061224483E-2</v>
      </c>
      <c r="H454">
        <f>'Life Expectancy Data'!AC464</f>
        <v>0</v>
      </c>
      <c r="I454">
        <f>'Life Expectancy Data'!AD464</f>
        <v>0.31517960602549244</v>
      </c>
      <c r="J454">
        <f>'Life Expectancy Data'!AE464</f>
        <v>0</v>
      </c>
      <c r="K454">
        <f>'Life Expectancy Data'!AG464</f>
        <v>0.24550203134068482</v>
      </c>
      <c r="L454">
        <f>'Life Expectancy Data'!AH464</f>
        <v>7.2164948453608241E-2</v>
      </c>
      <c r="M454">
        <f>'Life Expectancy Data'!AN464</f>
        <v>0.66666666666666674</v>
      </c>
      <c r="N454">
        <f>'Life Expectancy Data'!AO464</f>
        <v>0.63285024154589375</v>
      </c>
      <c r="O454">
        <f t="array" ref="O454">SQRT(SUMSQ(C454:N454-$X$7:$AI$7))</f>
        <v>1.1202981553568381</v>
      </c>
      <c r="P454">
        <f t="array" ref="P454">SQRT(SUMSQ(C454:N454-$X$8:$AI$8))</f>
        <v>1.6246125610149138</v>
      </c>
      <c r="Q454">
        <f t="shared" si="37"/>
        <v>1.1202981553568381</v>
      </c>
      <c r="R454">
        <f t="shared" si="38"/>
        <v>1</v>
      </c>
      <c r="S454">
        <f t="shared" si="39"/>
        <v>1</v>
      </c>
      <c r="T454">
        <f t="shared" si="40"/>
        <v>1</v>
      </c>
    </row>
    <row r="455" spans="1:20" x14ac:dyDescent="0.2">
      <c r="A455">
        <f t="shared" ca="1" si="36"/>
        <v>0.30285454430267145</v>
      </c>
      <c r="B455" t="s">
        <v>23</v>
      </c>
      <c r="C455">
        <f>'Life Expectancy Data'!X465</f>
        <v>0.16897506925207756</v>
      </c>
      <c r="D455">
        <f>'Life Expectancy Data'!Y465</f>
        <v>0</v>
      </c>
      <c r="E455">
        <f>'Life Expectancy Data'!Z465</f>
        <v>0.26539753639417696</v>
      </c>
      <c r="F455">
        <f>'Life Expectancy Data'!AA465</f>
        <v>1.4727517046469801E-2</v>
      </c>
      <c r="G455">
        <f>'Life Expectancy Data'!AB465</f>
        <v>0.98979591836734693</v>
      </c>
      <c r="H455">
        <f>'Life Expectancy Data'!AC465</f>
        <v>0</v>
      </c>
      <c r="I455">
        <f>'Life Expectancy Data'!AD465</f>
        <v>0.30706836616454231</v>
      </c>
      <c r="J455">
        <f>'Life Expectancy Data'!AE465</f>
        <v>0</v>
      </c>
      <c r="K455">
        <f>'Life Expectancy Data'!AG465</f>
        <v>0.25885084155542659</v>
      </c>
      <c r="L455">
        <f>'Life Expectancy Data'!AH465</f>
        <v>1</v>
      </c>
      <c r="M455">
        <f>'Life Expectancy Data'!AN465</f>
        <v>0.66139240506329122</v>
      </c>
      <c r="N455">
        <f>'Life Expectancy Data'!AO465</f>
        <v>0.61352657004830913</v>
      </c>
      <c r="O455">
        <f t="array" ref="O455">SQRT(SUMSQ(C455:N455-$X$7:$AI$7))</f>
        <v>0.25490881326431669</v>
      </c>
      <c r="P455">
        <f t="array" ref="P455">SQRT(SUMSQ(C455:N455-$X$8:$AI$8))</f>
        <v>1.6457929454219267</v>
      </c>
      <c r="Q455">
        <f t="shared" si="37"/>
        <v>0.25490881326431669</v>
      </c>
      <c r="R455">
        <f t="shared" si="38"/>
        <v>1</v>
      </c>
      <c r="S455">
        <f t="shared" si="39"/>
        <v>1</v>
      </c>
      <c r="T455">
        <f t="shared" si="40"/>
        <v>1</v>
      </c>
    </row>
    <row r="456" spans="1:20" x14ac:dyDescent="0.2">
      <c r="A456">
        <f t="shared" ca="1" si="36"/>
        <v>0.44137832741077132</v>
      </c>
      <c r="B456" t="s">
        <v>23</v>
      </c>
      <c r="C456">
        <f>'Life Expectancy Data'!X466</f>
        <v>0.17036011080332411</v>
      </c>
      <c r="D456">
        <f>'Life Expectancy Data'!Y466</f>
        <v>0</v>
      </c>
      <c r="E456">
        <f>'Life Expectancy Data'!Z466</f>
        <v>0.24860022396416576</v>
      </c>
      <c r="F456">
        <f>'Life Expectancy Data'!AA466</f>
        <v>1.7452735064027329E-2</v>
      </c>
      <c r="G456">
        <f>'Life Expectancy Data'!AB466</f>
        <v>0.98979591836734693</v>
      </c>
      <c r="H456">
        <f>'Life Expectancy Data'!AC466</f>
        <v>0</v>
      </c>
      <c r="I456">
        <f>'Life Expectancy Data'!AD466</f>
        <v>0.29895712630359211</v>
      </c>
      <c r="J456">
        <f>'Life Expectancy Data'!AE466</f>
        <v>0</v>
      </c>
      <c r="K456">
        <f>'Life Expectancy Data'!AG466</f>
        <v>0.22460824143934996</v>
      </c>
      <c r="L456">
        <f>'Life Expectancy Data'!AH466</f>
        <v>1</v>
      </c>
      <c r="M456">
        <f>'Life Expectancy Data'!AN466</f>
        <v>0.65506329113924056</v>
      </c>
      <c r="N456">
        <f>'Life Expectancy Data'!AO466</f>
        <v>0.59903381642512077</v>
      </c>
      <c r="O456">
        <f t="array" ref="O456">SQRT(SUMSQ(C456:N456-$X$7:$AI$7))</f>
        <v>0.26782486345275941</v>
      </c>
      <c r="P456">
        <f t="array" ref="P456">SQRT(SUMSQ(C456:N456-$X$8:$AI$8))</f>
        <v>1.6495715062621847</v>
      </c>
      <c r="Q456">
        <f t="shared" si="37"/>
        <v>0.26782486345275941</v>
      </c>
      <c r="R456">
        <f t="shared" si="38"/>
        <v>1</v>
      </c>
      <c r="S456">
        <f t="shared" si="39"/>
        <v>1</v>
      </c>
      <c r="T456">
        <f t="shared" si="40"/>
        <v>1</v>
      </c>
    </row>
    <row r="457" spans="1:20" x14ac:dyDescent="0.2">
      <c r="A457">
        <f t="shared" ca="1" si="36"/>
        <v>0.86509935912945424</v>
      </c>
      <c r="B457" t="s">
        <v>23</v>
      </c>
      <c r="C457">
        <f>'Life Expectancy Data'!X467</f>
        <v>0.17036011080332411</v>
      </c>
      <c r="D457">
        <f>'Life Expectancy Data'!Y467</f>
        <v>0</v>
      </c>
      <c r="E457">
        <f>'Life Expectancy Data'!Z467</f>
        <v>0.23236282194848826</v>
      </c>
      <c r="F457">
        <f>'Life Expectancy Data'!AA467</f>
        <v>1.8512449631181874E-2</v>
      </c>
      <c r="G457">
        <f>'Life Expectancy Data'!AB467</f>
        <v>0.98979591836734693</v>
      </c>
      <c r="H457">
        <f>'Life Expectancy Data'!AC467</f>
        <v>0</v>
      </c>
      <c r="I457">
        <f>'Life Expectancy Data'!AD467</f>
        <v>0.29200463499420626</v>
      </c>
      <c r="J457">
        <f>'Life Expectancy Data'!AE467</f>
        <v>0</v>
      </c>
      <c r="K457">
        <f>'Life Expectancy Data'!AG467</f>
        <v>0.20835751596053395</v>
      </c>
      <c r="L457">
        <f>'Life Expectancy Data'!AH467</f>
        <v>1</v>
      </c>
      <c r="M457">
        <f>'Life Expectancy Data'!AN467</f>
        <v>0.64873417721518989</v>
      </c>
      <c r="N457">
        <f>'Life Expectancy Data'!AO467</f>
        <v>0.58937198067632846</v>
      </c>
      <c r="O457">
        <f t="array" ref="O457">SQRT(SUMSQ(C457:N457-$X$7:$AI$7))</f>
        <v>0.27861032477540115</v>
      </c>
      <c r="P457">
        <f t="array" ref="P457">SQRT(SUMSQ(C457:N457-$X$8:$AI$8))</f>
        <v>1.6529132159451987</v>
      </c>
      <c r="Q457">
        <f t="shared" si="37"/>
        <v>0.27861032477540115</v>
      </c>
      <c r="R457">
        <f t="shared" si="38"/>
        <v>1</v>
      </c>
      <c r="S457">
        <f t="shared" si="39"/>
        <v>1</v>
      </c>
      <c r="T457">
        <f t="shared" si="40"/>
        <v>1</v>
      </c>
    </row>
    <row r="458" spans="1:20" x14ac:dyDescent="0.2">
      <c r="A458">
        <f t="shared" ca="1" si="36"/>
        <v>0.22394855076655795</v>
      </c>
      <c r="B458" t="s">
        <v>23</v>
      </c>
      <c r="C458">
        <f>'Life Expectancy Data'!X468</f>
        <v>0.17313019390581719</v>
      </c>
      <c r="D458">
        <f>'Life Expectancy Data'!Y468</f>
        <v>0</v>
      </c>
      <c r="E458">
        <f>'Life Expectancy Data'!Z468</f>
        <v>0.29507278835386341</v>
      </c>
      <c r="F458">
        <f>'Life Expectancy Data'!AA468</f>
        <v>1.773435736857535E-2</v>
      </c>
      <c r="G458">
        <f>'Life Expectancy Data'!AB468</f>
        <v>0.96938775510204078</v>
      </c>
      <c r="H458">
        <f>'Life Expectancy Data'!AC468</f>
        <v>0</v>
      </c>
      <c r="I458">
        <f>'Life Expectancy Data'!AD468</f>
        <v>0.28389339513325607</v>
      </c>
      <c r="J458">
        <f>'Life Expectancy Data'!AE468</f>
        <v>0</v>
      </c>
      <c r="K458">
        <f>'Life Expectancy Data'!AG468</f>
        <v>0.22809053975623911</v>
      </c>
      <c r="L458">
        <f>'Life Expectancy Data'!AH468</f>
        <v>0.98969072164948457</v>
      </c>
      <c r="M458">
        <f>'Life Expectancy Data'!AN468</f>
        <v>0.63502109704641352</v>
      </c>
      <c r="N458">
        <f>'Life Expectancy Data'!AO468</f>
        <v>0.5748792270531401</v>
      </c>
      <c r="O458">
        <f t="array" ref="O458">SQRT(SUMSQ(C458:N458-$X$7:$AI$7))</f>
        <v>0.26645339317156058</v>
      </c>
      <c r="P458">
        <f t="array" ref="P458">SQRT(SUMSQ(C458:N458-$X$8:$AI$8))</f>
        <v>1.6328475643100711</v>
      </c>
      <c r="Q458">
        <f t="shared" si="37"/>
        <v>0.26645339317156058</v>
      </c>
      <c r="R458">
        <f t="shared" si="38"/>
        <v>1</v>
      </c>
      <c r="S458">
        <f t="shared" si="39"/>
        <v>1</v>
      </c>
      <c r="T458">
        <f t="shared" si="40"/>
        <v>1</v>
      </c>
    </row>
    <row r="459" spans="1:20" x14ac:dyDescent="0.2">
      <c r="A459">
        <f t="shared" ca="1" si="36"/>
        <v>0.89578971438067778</v>
      </c>
      <c r="B459" t="s">
        <v>23</v>
      </c>
      <c r="C459">
        <f>'Life Expectancy Data'!X469</f>
        <v>0.17728531855955679</v>
      </c>
      <c r="D459">
        <f>'Life Expectancy Data'!Y469</f>
        <v>0</v>
      </c>
      <c r="E459">
        <f>'Life Expectancy Data'!Z469</f>
        <v>0.23740201567749161</v>
      </c>
      <c r="F459">
        <f>'Life Expectancy Data'!AA469</f>
        <v>1.3578774123605994E-3</v>
      </c>
      <c r="G459">
        <f>'Life Expectancy Data'!AB469</f>
        <v>0.95918367346938771</v>
      </c>
      <c r="H459">
        <f>'Life Expectancy Data'!AC469</f>
        <v>0</v>
      </c>
      <c r="I459">
        <f>'Life Expectancy Data'!AD469</f>
        <v>0.27694090382387021</v>
      </c>
      <c r="J459">
        <f>'Life Expectancy Data'!AE469</f>
        <v>0</v>
      </c>
      <c r="K459">
        <f>'Life Expectancy Data'!AG469</f>
        <v>0.2751015670342426</v>
      </c>
      <c r="L459">
        <f>'Life Expectancy Data'!AH469</f>
        <v>0.96907216494845361</v>
      </c>
      <c r="M459">
        <f>'Life Expectancy Data'!AN469</f>
        <v>0.62869198312236285</v>
      </c>
      <c r="N459">
        <f>'Life Expectancy Data'!AO469</f>
        <v>0.5748792270531401</v>
      </c>
      <c r="O459">
        <f t="array" ref="O459">SQRT(SUMSQ(C459:N459-$X$7:$AI$7))</f>
        <v>0.24554676051733815</v>
      </c>
      <c r="P459">
        <f t="array" ref="P459">SQRT(SUMSQ(C459:N459-$X$8:$AI$8))</f>
        <v>1.6281490124708715</v>
      </c>
      <c r="Q459">
        <f t="shared" si="37"/>
        <v>0.24554676051733815</v>
      </c>
      <c r="R459">
        <f t="shared" si="38"/>
        <v>1</v>
      </c>
      <c r="S459">
        <f t="shared" si="39"/>
        <v>1</v>
      </c>
      <c r="T459">
        <f t="shared" si="40"/>
        <v>1</v>
      </c>
    </row>
    <row r="460" spans="1:20" x14ac:dyDescent="0.2">
      <c r="A460">
        <f t="shared" ca="1" si="36"/>
        <v>0.23496989548940928</v>
      </c>
      <c r="B460" t="s">
        <v>23</v>
      </c>
      <c r="C460">
        <f>'Life Expectancy Data'!X470</f>
        <v>0.18421052631578946</v>
      </c>
      <c r="D460">
        <f>'Life Expectancy Data'!Y470</f>
        <v>0</v>
      </c>
      <c r="E460">
        <f>'Life Expectancy Data'!Z470</f>
        <v>0.23796192609182532</v>
      </c>
      <c r="F460">
        <f>'Life Expectancy Data'!AA470</f>
        <v>1.7196263679555783E-4</v>
      </c>
      <c r="G460">
        <f>'Life Expectancy Data'!AB470</f>
        <v>0.93877551020408168</v>
      </c>
      <c r="H460">
        <f>'Life Expectancy Data'!AC470</f>
        <v>0</v>
      </c>
      <c r="I460">
        <f>'Life Expectancy Data'!AD470</f>
        <v>0.26998841251448435</v>
      </c>
      <c r="J460">
        <f>'Life Expectancy Data'!AE470</f>
        <v>0</v>
      </c>
      <c r="K460">
        <f>'Life Expectancy Data'!AG470</f>
        <v>0.26059199071387118</v>
      </c>
      <c r="L460">
        <f>'Life Expectancy Data'!AH470</f>
        <v>0.95876288659793818</v>
      </c>
      <c r="M460">
        <f>'Life Expectancy Data'!AN470</f>
        <v>0.61392405063291133</v>
      </c>
      <c r="N460">
        <f>'Life Expectancy Data'!AO470</f>
        <v>0.54106280193236711</v>
      </c>
      <c r="O460">
        <f t="array" ref="O460">SQRT(SUMSQ(C460:N460-$X$7:$AI$7))</f>
        <v>0.24839525910959698</v>
      </c>
      <c r="P460">
        <f t="array" ref="P460">SQRT(SUMSQ(C460:N460-$X$8:$AI$8))</f>
        <v>1.6187651616603362</v>
      </c>
      <c r="Q460">
        <f t="shared" si="37"/>
        <v>0.24839525910959698</v>
      </c>
      <c r="R460">
        <f t="shared" si="38"/>
        <v>1</v>
      </c>
      <c r="S460">
        <f t="shared" si="39"/>
        <v>1</v>
      </c>
      <c r="T460">
        <f t="shared" si="40"/>
        <v>1</v>
      </c>
    </row>
    <row r="461" spans="1:20" x14ac:dyDescent="0.2">
      <c r="A461">
        <f t="shared" ca="1" si="36"/>
        <v>0.36047008973073946</v>
      </c>
      <c r="B461" t="s">
        <v>23</v>
      </c>
      <c r="C461">
        <f>'Life Expectancy Data'!X471</f>
        <v>1.8005540166204988E-2</v>
      </c>
      <c r="D461">
        <f>'Life Expectancy Data'!Y471</f>
        <v>0</v>
      </c>
      <c r="E461">
        <f>'Life Expectancy Data'!Z471</f>
        <v>0.23404255319148939</v>
      </c>
      <c r="F461">
        <f>'Life Expectancy Data'!AA471</f>
        <v>1.2327556705992672E-2</v>
      </c>
      <c r="G461">
        <f>'Life Expectancy Data'!AB471</f>
        <v>0.91836734693877553</v>
      </c>
      <c r="H461">
        <f>'Life Expectancy Data'!AC471</f>
        <v>0</v>
      </c>
      <c r="I461">
        <f>'Life Expectancy Data'!AD471</f>
        <v>0.2630359212050985</v>
      </c>
      <c r="J461">
        <f>'Life Expectancy Data'!AE471</f>
        <v>0</v>
      </c>
      <c r="K461">
        <f>'Life Expectancy Data'!AG471</f>
        <v>0.30354033662217061</v>
      </c>
      <c r="L461">
        <f>'Life Expectancy Data'!AH471</f>
        <v>0.93814432989690721</v>
      </c>
      <c r="M461">
        <f>'Life Expectancy Data'!AN471</f>
        <v>0.60548523206751048</v>
      </c>
      <c r="N461">
        <f>'Life Expectancy Data'!AO471</f>
        <v>0.53623188405797106</v>
      </c>
      <c r="O461">
        <f t="array" ref="O461">SQRT(SUMSQ(C461:N461-$X$7:$AI$7))</f>
        <v>0.29122532527523137</v>
      </c>
      <c r="P461">
        <f t="array" ref="P461">SQRT(SUMSQ(C461:N461-$X$8:$AI$8))</f>
        <v>1.6499509053892634</v>
      </c>
      <c r="Q461">
        <f t="shared" si="37"/>
        <v>0.29122532527523137</v>
      </c>
      <c r="R461">
        <f t="shared" si="38"/>
        <v>1</v>
      </c>
      <c r="S461">
        <f t="shared" si="39"/>
        <v>1</v>
      </c>
      <c r="T461">
        <f t="shared" si="40"/>
        <v>1</v>
      </c>
    </row>
    <row r="462" spans="1:20" x14ac:dyDescent="0.2">
      <c r="A462">
        <f t="shared" ca="1" si="36"/>
        <v>5.7437197922542982E-2</v>
      </c>
      <c r="B462" t="s">
        <v>23</v>
      </c>
      <c r="C462">
        <f>'Life Expectancy Data'!X472</f>
        <v>0.19806094182825484</v>
      </c>
      <c r="D462">
        <f>'Life Expectancy Data'!Y472</f>
        <v>0</v>
      </c>
      <c r="E462">
        <f>'Life Expectancy Data'!Z472</f>
        <v>0.23236282194848826</v>
      </c>
      <c r="F462">
        <f>'Life Expectancy Data'!AA472</f>
        <v>1.0733441926536545E-2</v>
      </c>
      <c r="G462">
        <f>'Life Expectancy Data'!AB472</f>
        <v>0.66326530612244894</v>
      </c>
      <c r="H462">
        <f>'Life Expectancy Data'!AC472</f>
        <v>0</v>
      </c>
      <c r="I462">
        <f>'Life Expectancy Data'!AD472</f>
        <v>0.25724217844727693</v>
      </c>
      <c r="J462">
        <f>'Life Expectancy Data'!AE472</f>
        <v>0</v>
      </c>
      <c r="K462">
        <f>'Life Expectancy Data'!AG472</f>
        <v>0.26871735345327913</v>
      </c>
      <c r="L462">
        <f>'Life Expectancy Data'!AH472</f>
        <v>0.92783505154639179</v>
      </c>
      <c r="M462">
        <f>'Life Expectancy Data'!AN472</f>
        <v>0.6033755274261603</v>
      </c>
      <c r="N462">
        <f>'Life Expectancy Data'!AO472</f>
        <v>0.54589371980676338</v>
      </c>
      <c r="O462">
        <f t="array" ref="O462">SQRT(SUMSQ(C462:N462-$X$7:$AI$7))</f>
        <v>0.30382422108353352</v>
      </c>
      <c r="P462">
        <f t="array" ref="P462">SQRT(SUMSQ(C462:N462-$X$8:$AI$8))</f>
        <v>1.5640593361548139</v>
      </c>
      <c r="Q462">
        <f t="shared" si="37"/>
        <v>0.30382422108353352</v>
      </c>
      <c r="R462">
        <f t="shared" si="38"/>
        <v>1</v>
      </c>
      <c r="S462">
        <f t="shared" si="39"/>
        <v>1</v>
      </c>
      <c r="T462">
        <f t="shared" si="40"/>
        <v>1</v>
      </c>
    </row>
    <row r="463" spans="1:20" x14ac:dyDescent="0.2">
      <c r="A463">
        <f t="shared" ca="1" si="36"/>
        <v>0.99940428633320455</v>
      </c>
      <c r="B463" t="s">
        <v>23</v>
      </c>
      <c r="C463">
        <f>'Life Expectancy Data'!X473</f>
        <v>0.203601108033241</v>
      </c>
      <c r="D463">
        <f>'Life Expectancy Data'!Y473</f>
        <v>0</v>
      </c>
      <c r="E463">
        <f>'Life Expectancy Data'!Z473</f>
        <v>0.21332586786114222</v>
      </c>
      <c r="F463">
        <f>'Life Expectancy Data'!AA473</f>
        <v>7.9675549872785089E-3</v>
      </c>
      <c r="G463">
        <f>'Life Expectancy Data'!AB473</f>
        <v>3.0612244897959183E-2</v>
      </c>
      <c r="H463">
        <f>'Life Expectancy Data'!AC473</f>
        <v>0</v>
      </c>
      <c r="I463">
        <f>'Life Expectancy Data'!AD473</f>
        <v>0.25028968713789113</v>
      </c>
      <c r="J463">
        <f>'Life Expectancy Data'!AE473</f>
        <v>0</v>
      </c>
      <c r="K463">
        <f>'Life Expectancy Data'!AG473</f>
        <v>0.27858386535113172</v>
      </c>
      <c r="L463">
        <f>'Life Expectancy Data'!AH473</f>
        <v>0.91752577319587625</v>
      </c>
      <c r="M463">
        <f>'Life Expectancy Data'!AN473</f>
        <v>0.60021097046413496</v>
      </c>
      <c r="N463">
        <f>'Life Expectancy Data'!AO473</f>
        <v>0.54589371980676338</v>
      </c>
      <c r="O463">
        <f t="array" ref="O463">SQRT(SUMSQ(C463:N463-$X$7:$AI$7))</f>
        <v>0.86051219394046563</v>
      </c>
      <c r="P463">
        <f t="array" ref="P463">SQRT(SUMSQ(C463:N463-$X$8:$AI$8))</f>
        <v>1.6465851164424952</v>
      </c>
      <c r="Q463">
        <f t="shared" si="37"/>
        <v>0.86051219394046563</v>
      </c>
      <c r="R463">
        <f t="shared" si="38"/>
        <v>1</v>
      </c>
      <c r="S463">
        <f t="shared" si="39"/>
        <v>1</v>
      </c>
      <c r="T463">
        <f t="shared" si="40"/>
        <v>1</v>
      </c>
    </row>
    <row r="464" spans="1:20" x14ac:dyDescent="0.2">
      <c r="A464">
        <f t="shared" ca="1" si="36"/>
        <v>7.0794182102681402E-2</v>
      </c>
      <c r="B464" t="s">
        <v>23</v>
      </c>
      <c r="C464">
        <f>'Life Expectancy Data'!X474</f>
        <v>0.20914127423822715</v>
      </c>
      <c r="D464">
        <f>'Life Expectancy Data'!Y474</f>
        <v>0</v>
      </c>
      <c r="E464">
        <f>'Life Expectancy Data'!Z474</f>
        <v>0.21276595744680854</v>
      </c>
      <c r="F464">
        <f>'Life Expectancy Data'!AA474</f>
        <v>7.7384070943430742E-3</v>
      </c>
      <c r="G464">
        <f>'Life Expectancy Data'!AB474</f>
        <v>0.81571428571428573</v>
      </c>
      <c r="H464">
        <f>'Life Expectancy Data'!AC474</f>
        <v>0</v>
      </c>
      <c r="I464">
        <f>'Life Expectancy Data'!AD474</f>
        <v>0.24449594438006955</v>
      </c>
      <c r="J464">
        <f>'Life Expectancy Data'!AE474</f>
        <v>0</v>
      </c>
      <c r="K464">
        <f>'Life Expectancy Data'!AG474</f>
        <v>0.27974463145676148</v>
      </c>
      <c r="L464">
        <f>'Life Expectancy Data'!AH474</f>
        <v>7.2164948453608241E-2</v>
      </c>
      <c r="M464">
        <f>'Life Expectancy Data'!AN474</f>
        <v>0.59282700421940937</v>
      </c>
      <c r="N464">
        <f>'Life Expectancy Data'!AO474</f>
        <v>0.53140096618357491</v>
      </c>
      <c r="O464">
        <f t="array" ref="O464">SQRT(SUMSQ(C464:N464-$X$7:$AI$7))</f>
        <v>0.8272356802744445</v>
      </c>
      <c r="P464">
        <f t="array" ref="P464">SQRT(SUMSQ(C464:N464-$X$8:$AI$8))</f>
        <v>1.5665822661017696</v>
      </c>
      <c r="Q464">
        <f t="shared" si="37"/>
        <v>0.8272356802744445</v>
      </c>
      <c r="R464">
        <f t="shared" si="38"/>
        <v>1</v>
      </c>
      <c r="S464">
        <f t="shared" si="39"/>
        <v>1</v>
      </c>
      <c r="T464">
        <f t="shared" si="40"/>
        <v>1</v>
      </c>
    </row>
    <row r="465" spans="1:20" x14ac:dyDescent="0.2">
      <c r="A465">
        <f t="shared" ca="1" si="36"/>
        <v>0.88984418187389236</v>
      </c>
      <c r="B465" t="s">
        <v>23</v>
      </c>
      <c r="C465">
        <f>'Life Expectancy Data'!X475</f>
        <v>0.21329639889196675</v>
      </c>
      <c r="D465">
        <f>'Life Expectancy Data'!Y475</f>
        <v>0</v>
      </c>
      <c r="E465">
        <f>'Life Expectancy Data'!Z475</f>
        <v>0.19484882418812993</v>
      </c>
      <c r="F465">
        <f>'Life Expectancy Data'!AA475</f>
        <v>6.2923524682255991E-3</v>
      </c>
      <c r="G465">
        <f>'Life Expectancy Data'!AB475</f>
        <v>0.81571428571428573</v>
      </c>
      <c r="H465">
        <f>'Life Expectancy Data'!AC475</f>
        <v>9.4258258201646697E-6</v>
      </c>
      <c r="I465">
        <f>'Life Expectancy Data'!AD475</f>
        <v>0.23754345307068367</v>
      </c>
      <c r="J465">
        <f>'Life Expectancy Data'!AE475</f>
        <v>0</v>
      </c>
      <c r="K465">
        <f>'Life Expectancy Data'!AG475</f>
        <v>0.25769007544979683</v>
      </c>
      <c r="L465">
        <f>'Life Expectancy Data'!AH475</f>
        <v>7.2164948453608241E-2</v>
      </c>
      <c r="M465">
        <f>'Life Expectancy Data'!AN475</f>
        <v>0</v>
      </c>
      <c r="N465">
        <f>'Life Expectancy Data'!AO475</f>
        <v>0.54589371980676338</v>
      </c>
      <c r="O465">
        <f t="array" ref="O465">SQRT(SUMSQ(C465:N465-$X$7:$AI$7))</f>
        <v>1.0671726797325296</v>
      </c>
      <c r="P465">
        <f t="array" ref="P465">SQRT(SUMSQ(C465:N465-$X$8:$AI$8))</f>
        <v>1.675442153694124</v>
      </c>
      <c r="Q465">
        <f t="shared" si="37"/>
        <v>1.0671726797325296</v>
      </c>
      <c r="R465">
        <f t="shared" si="38"/>
        <v>1</v>
      </c>
      <c r="S465">
        <f t="shared" si="39"/>
        <v>1</v>
      </c>
      <c r="T465">
        <f t="shared" si="40"/>
        <v>1</v>
      </c>
    </row>
    <row r="466" spans="1:20" x14ac:dyDescent="0.2">
      <c r="A466">
        <f t="shared" ca="1" si="36"/>
        <v>0.94274020379863199</v>
      </c>
      <c r="B466" t="s">
        <v>23</v>
      </c>
      <c r="C466">
        <f>'Life Expectancy Data'!X476</f>
        <v>0.23961218836565096</v>
      </c>
      <c r="D466">
        <f>'Life Expectancy Data'!Y476</f>
        <v>5.5555555555555558E-3</v>
      </c>
      <c r="E466">
        <f>'Life Expectancy Data'!Z476</f>
        <v>0.25699888017917133</v>
      </c>
      <c r="F466">
        <f>'Life Expectancy Data'!AA476</f>
        <v>0</v>
      </c>
      <c r="G466">
        <f>'Life Expectancy Data'!AB476</f>
        <v>0.89795918367346939</v>
      </c>
      <c r="H466">
        <f>'Life Expectancy Data'!AC476</f>
        <v>0</v>
      </c>
      <c r="I466">
        <f>'Life Expectancy Data'!AD476</f>
        <v>0.21552723059096179</v>
      </c>
      <c r="J466">
        <f>'Life Expectancy Data'!AE476</f>
        <v>4.7999999999999996E-3</v>
      </c>
      <c r="K466">
        <f>'Life Expectancy Data'!AG476</f>
        <v>0.32269297736506092</v>
      </c>
      <c r="L466">
        <f>'Life Expectancy Data'!AH476</f>
        <v>0.89690721649484539</v>
      </c>
      <c r="M466">
        <f>'Life Expectancy Data'!AN476</f>
        <v>0.58860759493670889</v>
      </c>
      <c r="N466">
        <f>'Life Expectancy Data'!AO476</f>
        <v>0.52657004830917875</v>
      </c>
      <c r="O466">
        <f t="array" ref="O466">SQRT(SUMSQ(C466:N466-$X$7:$AI$7))</f>
        <v>0.27564823675925704</v>
      </c>
      <c r="P466">
        <f t="array" ref="P466">SQRT(SUMSQ(C466:N466-$X$8:$AI$8))</f>
        <v>1.5702023910609348</v>
      </c>
      <c r="Q466">
        <f t="shared" si="37"/>
        <v>0.27564823675925704</v>
      </c>
      <c r="R466">
        <f t="shared" si="38"/>
        <v>1</v>
      </c>
      <c r="S466">
        <f t="shared" si="39"/>
        <v>1</v>
      </c>
      <c r="T466">
        <f t="shared" si="40"/>
        <v>1</v>
      </c>
    </row>
    <row r="467" spans="1:20" x14ac:dyDescent="0.2">
      <c r="A467">
        <f t="shared" ca="1" si="36"/>
        <v>0.13728783823759039</v>
      </c>
      <c r="B467" t="s">
        <v>23</v>
      </c>
      <c r="C467">
        <f>'Life Expectancy Data'!X477</f>
        <v>0.24653739612188366</v>
      </c>
      <c r="D467">
        <f>'Life Expectancy Data'!Y477</f>
        <v>6.1111111111111114E-3</v>
      </c>
      <c r="E467">
        <f>'Life Expectancy Data'!Z477</f>
        <v>0</v>
      </c>
      <c r="F467">
        <f>'Life Expectancy Data'!AA477</f>
        <v>6.2523490269574173E-4</v>
      </c>
      <c r="G467">
        <f>'Life Expectancy Data'!AB477</f>
        <v>0.88775510204081631</v>
      </c>
      <c r="H467">
        <f>'Life Expectancy Data'!AC477</f>
        <v>0</v>
      </c>
      <c r="I467">
        <f>'Life Expectancy Data'!AD477</f>
        <v>0.20741599073001157</v>
      </c>
      <c r="J467">
        <f>'Life Expectancy Data'!AE477</f>
        <v>4.7999999999999996E-3</v>
      </c>
      <c r="K467">
        <f>'Life Expectancy Data'!AG477</f>
        <v>0.30818340104468944</v>
      </c>
      <c r="L467">
        <f>'Life Expectancy Data'!AH477</f>
        <v>0.88659793814432986</v>
      </c>
      <c r="M467">
        <f>'Life Expectancy Data'!AN477</f>
        <v>0.58333333333333337</v>
      </c>
      <c r="N467">
        <f>'Life Expectancy Data'!AO477</f>
        <v>0.52657004830917875</v>
      </c>
      <c r="O467">
        <f t="array" ref="O467">SQRT(SUMSQ(C467:N467-$X$7:$AI$7))</f>
        <v>0.38013177842801843</v>
      </c>
      <c r="P467">
        <f t="array" ref="P467">SQRT(SUMSQ(C467:N467-$X$8:$AI$8))</f>
        <v>1.6208183993438967</v>
      </c>
      <c r="Q467">
        <f t="shared" si="37"/>
        <v>0.38013177842801843</v>
      </c>
      <c r="R467">
        <f t="shared" si="38"/>
        <v>1</v>
      </c>
      <c r="S467">
        <f t="shared" si="39"/>
        <v>1</v>
      </c>
      <c r="T467">
        <f t="shared" si="40"/>
        <v>1</v>
      </c>
    </row>
    <row r="468" spans="1:20" x14ac:dyDescent="0.2">
      <c r="A468">
        <f t="shared" ca="1" si="36"/>
        <v>0.89183782063169814</v>
      </c>
      <c r="B468" t="s">
        <v>23</v>
      </c>
      <c r="C468">
        <f>'Life Expectancy Data'!X478</f>
        <v>0.25207756232686979</v>
      </c>
      <c r="D468">
        <f>'Life Expectancy Data'!Y478</f>
        <v>6.1111111111111114E-3</v>
      </c>
      <c r="E468">
        <f>'Life Expectancy Data'!Z478</f>
        <v>0</v>
      </c>
      <c r="F468">
        <f>'Life Expectancy Data'!AA478</f>
        <v>4.4960237568552301E-4</v>
      </c>
      <c r="G468">
        <f>'Life Expectancy Data'!AB478</f>
        <v>0.83673469387755106</v>
      </c>
      <c r="H468">
        <f>'Life Expectancy Data'!AC478</f>
        <v>0</v>
      </c>
      <c r="I468">
        <f>'Life Expectancy Data'!AD478</f>
        <v>0.19930475086906141</v>
      </c>
      <c r="J468">
        <f>'Life Expectancy Data'!AE478</f>
        <v>5.1999999999999998E-3</v>
      </c>
      <c r="K468">
        <f>'Life Expectancy Data'!AG478</f>
        <v>0.32269297736506092</v>
      </c>
      <c r="L468">
        <f>'Life Expectancy Data'!AH478</f>
        <v>0.83505154639175261</v>
      </c>
      <c r="M468">
        <f>'Life Expectancy Data'!AN478</f>
        <v>0.57594936708860767</v>
      </c>
      <c r="N468">
        <f>'Life Expectancy Data'!AO478</f>
        <v>0.52173913043478271</v>
      </c>
      <c r="O468">
        <f t="array" ref="O468">SQRT(SUMSQ(C468:N468-$X$7:$AI$7))</f>
        <v>0.38839874271970909</v>
      </c>
      <c r="P468">
        <f t="array" ref="P468">SQRT(SUMSQ(C468:N468-$X$8:$AI$8))</f>
        <v>1.5973981791413412</v>
      </c>
      <c r="Q468">
        <f t="shared" si="37"/>
        <v>0.38839874271970909</v>
      </c>
      <c r="R468">
        <f t="shared" si="38"/>
        <v>1</v>
      </c>
      <c r="S468">
        <f t="shared" si="39"/>
        <v>1</v>
      </c>
      <c r="T468">
        <f t="shared" si="40"/>
        <v>1</v>
      </c>
    </row>
    <row r="469" spans="1:20" x14ac:dyDescent="0.2">
      <c r="A469">
        <f t="shared" ca="1" si="36"/>
        <v>5.7872889376803238E-3</v>
      </c>
      <c r="B469" t="s">
        <v>23</v>
      </c>
      <c r="C469">
        <f>'Life Expectancy Data'!X479</f>
        <v>0.25623268698060941</v>
      </c>
      <c r="D469">
        <f>'Life Expectancy Data'!Y479</f>
        <v>6.6666666666666671E-3</v>
      </c>
      <c r="E469">
        <f>'Life Expectancy Data'!Z479</f>
        <v>0</v>
      </c>
      <c r="F469">
        <f>'Life Expectancy Data'!AA479</f>
        <v>3.5496690752181498E-4</v>
      </c>
      <c r="G469">
        <f>'Life Expectancy Data'!AB479</f>
        <v>0.86734693877551017</v>
      </c>
      <c r="H469">
        <f>'Life Expectancy Data'!AC479</f>
        <v>7.0693693651235025E-5</v>
      </c>
      <c r="I469">
        <f>'Life Expectancy Data'!AD479</f>
        <v>0.19235225955967558</v>
      </c>
      <c r="J469">
        <f>'Life Expectancy Data'!AE479</f>
        <v>5.5999999999999999E-3</v>
      </c>
      <c r="K469">
        <f>'Life Expectancy Data'!AG479</f>
        <v>0.34068485200232151</v>
      </c>
      <c r="L469">
        <f>'Life Expectancy Data'!AH479</f>
        <v>0.865979381443299</v>
      </c>
      <c r="M469">
        <f>'Life Expectancy Data'!AN479</f>
        <v>0.569620253164557</v>
      </c>
      <c r="N469">
        <f>'Life Expectancy Data'!AO479</f>
        <v>0.51690821256038644</v>
      </c>
      <c r="O469">
        <f t="array" ref="O469">SQRT(SUMSQ(C469:N469-$X$7:$AI$7))</f>
        <v>0.39564608255118544</v>
      </c>
      <c r="P469">
        <f t="array" ref="P469">SQRT(SUMSQ(C469:N469-$X$8:$AI$8))</f>
        <v>1.6089427019621587</v>
      </c>
      <c r="Q469">
        <f t="shared" si="37"/>
        <v>0.39564608255118544</v>
      </c>
      <c r="R469">
        <f t="shared" si="38"/>
        <v>1</v>
      </c>
      <c r="S469">
        <f t="shared" si="39"/>
        <v>1</v>
      </c>
      <c r="T469">
        <f t="shared" si="40"/>
        <v>1</v>
      </c>
    </row>
    <row r="470" spans="1:20" x14ac:dyDescent="0.2">
      <c r="A470">
        <f t="shared" ca="1" si="36"/>
        <v>0.82280756498623409</v>
      </c>
      <c r="B470" t="s">
        <v>23</v>
      </c>
      <c r="C470">
        <f>'Life Expectancy Data'!X480</f>
        <v>2.4930747922437674E-2</v>
      </c>
      <c r="D470">
        <f>'Life Expectancy Data'!Y480</f>
        <v>7.2222222222222219E-3</v>
      </c>
      <c r="E470">
        <f>'Life Expectancy Data'!Z480</f>
        <v>0.11814109742441212</v>
      </c>
      <c r="F470">
        <f>'Life Expectancy Data'!AA480</f>
        <v>3.0896401849741248E-3</v>
      </c>
      <c r="G470">
        <f>'Life Expectancy Data'!AB480</f>
        <v>0.88775510204081631</v>
      </c>
      <c r="H470">
        <f>'Life Expectancy Data'!AC480</f>
        <v>3.4027231210794454E-3</v>
      </c>
      <c r="I470">
        <f>'Life Expectancy Data'!AD480</f>
        <v>0.1853997682502897</v>
      </c>
      <c r="J470">
        <f>'Life Expectancy Data'!AE480</f>
        <v>6.0000000000000001E-3</v>
      </c>
      <c r="K470">
        <f>'Life Expectancy Data'!AG480</f>
        <v>0.30586186883343003</v>
      </c>
      <c r="L470">
        <f>'Life Expectancy Data'!AH480</f>
        <v>0.88659793814432986</v>
      </c>
      <c r="M470">
        <f>'Life Expectancy Data'!AN480</f>
        <v>0.5622362869198313</v>
      </c>
      <c r="N470">
        <f>'Life Expectancy Data'!AO480</f>
        <v>0.51690821256038644</v>
      </c>
      <c r="O470">
        <f t="array" ref="O470">SQRT(SUMSQ(C470:N470-$X$7:$AI$7))</f>
        <v>0.37151217085384847</v>
      </c>
      <c r="P470">
        <f t="array" ref="P470">SQRT(SUMSQ(C470:N470-$X$8:$AI$8))</f>
        <v>1.6461691832191891</v>
      </c>
      <c r="Q470">
        <f t="shared" si="37"/>
        <v>0.37151217085384847</v>
      </c>
      <c r="R470">
        <f t="shared" si="38"/>
        <v>1</v>
      </c>
      <c r="S470">
        <f t="shared" si="39"/>
        <v>1</v>
      </c>
      <c r="T470">
        <f t="shared" si="40"/>
        <v>1</v>
      </c>
    </row>
    <row r="471" spans="1:20" x14ac:dyDescent="0.2">
      <c r="A471">
        <f t="shared" ca="1" si="36"/>
        <v>0.17652035576629443</v>
      </c>
      <c r="B471" t="s">
        <v>23</v>
      </c>
      <c r="C471">
        <f>'Life Expectancy Data'!X481</f>
        <v>0.26454293628808867</v>
      </c>
      <c r="D471">
        <f>'Life Expectancy Data'!Y481</f>
        <v>7.7777777777777776E-3</v>
      </c>
      <c r="E471">
        <f>'Life Expectancy Data'!Z481</f>
        <v>0.12262038073908177</v>
      </c>
      <c r="F471">
        <f>'Life Expectancy Data'!AA481</f>
        <v>2.9201449138402946E-3</v>
      </c>
      <c r="G471">
        <f>'Life Expectancy Data'!AB481</f>
        <v>0.89795918367346939</v>
      </c>
      <c r="H471">
        <f>'Life Expectancy Data'!AC481</f>
        <v>5.448127324055179E-3</v>
      </c>
      <c r="I471">
        <f>'Life Expectancy Data'!AD481</f>
        <v>0.17844727694090382</v>
      </c>
      <c r="J471">
        <f>'Life Expectancy Data'!AE481</f>
        <v>6.4000000000000003E-3</v>
      </c>
      <c r="K471">
        <f>'Life Expectancy Data'!AG481</f>
        <v>0.32385374347069062</v>
      </c>
      <c r="L471">
        <f>'Life Expectancy Data'!AH481</f>
        <v>0.89690721649484539</v>
      </c>
      <c r="M471">
        <f>'Life Expectancy Data'!AN481</f>
        <v>0.54746835443037978</v>
      </c>
      <c r="N471">
        <f>'Life Expectancy Data'!AO481</f>
        <v>0.51207729468599039</v>
      </c>
      <c r="O471">
        <f t="array" ref="O471">SQRT(SUMSQ(C471:N471-$X$7:$AI$7))</f>
        <v>0.35445635952405036</v>
      </c>
      <c r="P471">
        <f t="array" ref="P471">SQRT(SUMSQ(C471:N471-$X$8:$AI$8))</f>
        <v>1.5893051548164168</v>
      </c>
      <c r="Q471">
        <f t="shared" si="37"/>
        <v>0.35445635952405036</v>
      </c>
      <c r="R471">
        <f t="shared" si="38"/>
        <v>1</v>
      </c>
      <c r="S471">
        <f t="shared" si="39"/>
        <v>1</v>
      </c>
      <c r="T471">
        <f t="shared" si="40"/>
        <v>1</v>
      </c>
    </row>
    <row r="472" spans="1:20" x14ac:dyDescent="0.2">
      <c r="A472">
        <f t="shared" ca="1" si="36"/>
        <v>0.10142622539136059</v>
      </c>
      <c r="B472" t="s">
        <v>23</v>
      </c>
      <c r="C472">
        <f>'Life Expectancy Data'!X482</f>
        <v>0.26869806094182824</v>
      </c>
      <c r="D472">
        <f>'Life Expectancy Data'!Y482</f>
        <v>8.3333333333333332E-3</v>
      </c>
      <c r="E472">
        <f>'Life Expectancy Data'!Z482</f>
        <v>0.11870100783874581</v>
      </c>
      <c r="F472">
        <f>'Life Expectancy Data'!AA482</f>
        <v>2.4822617652524351E-3</v>
      </c>
      <c r="G472">
        <f>'Life Expectancy Data'!AB482</f>
        <v>0.9285714285714286</v>
      </c>
      <c r="H472">
        <f>'Life Expectancy Data'!AC482</f>
        <v>2.2523010797283478E-2</v>
      </c>
      <c r="I472">
        <f>'Life Expectancy Data'!AD482</f>
        <v>0.17265353418308227</v>
      </c>
      <c r="J472">
        <f>'Life Expectancy Data'!AE482</f>
        <v>6.7999999999999996E-3</v>
      </c>
      <c r="K472">
        <f>'Life Expectancy Data'!AG482</f>
        <v>0.34764944863609981</v>
      </c>
      <c r="L472">
        <f>'Life Expectancy Data'!AH482</f>
        <v>0.94845360824742264</v>
      </c>
      <c r="M472">
        <f>'Life Expectancy Data'!AN482</f>
        <v>0.54852320675105493</v>
      </c>
      <c r="N472">
        <f>'Life Expectancy Data'!AO482</f>
        <v>0.50724637681159424</v>
      </c>
      <c r="O472">
        <f t="array" ref="O472">SQRT(SUMSQ(C472:N472-$X$7:$AI$7))</f>
        <v>0.37627665940414967</v>
      </c>
      <c r="P472">
        <f t="array" ref="P472">SQRT(SUMSQ(C472:N472-$X$8:$AI$8))</f>
        <v>1.6058349376945813</v>
      </c>
      <c r="Q472">
        <f t="shared" si="37"/>
        <v>0.37627665940414967</v>
      </c>
      <c r="R472">
        <f t="shared" si="38"/>
        <v>1</v>
      </c>
      <c r="S472">
        <f t="shared" si="39"/>
        <v>1</v>
      </c>
      <c r="T472">
        <f t="shared" si="40"/>
        <v>1</v>
      </c>
    </row>
    <row r="473" spans="1:20" x14ac:dyDescent="0.2">
      <c r="A473">
        <f t="shared" ca="1" si="36"/>
        <v>0.16333530055078416</v>
      </c>
      <c r="B473" t="s">
        <v>23</v>
      </c>
      <c r="C473">
        <f>'Life Expectancy Data'!X483</f>
        <v>0.2742382271468144</v>
      </c>
      <c r="D473">
        <f>'Life Expectancy Data'!Y483</f>
        <v>8.8888888888888889E-3</v>
      </c>
      <c r="E473">
        <f>'Life Expectancy Data'!Z483</f>
        <v>0.1248600223964166</v>
      </c>
      <c r="F473">
        <f>'Life Expectancy Data'!AA483</f>
        <v>2.7258897023301224E-3</v>
      </c>
      <c r="G473">
        <f>'Life Expectancy Data'!AB483</f>
        <v>0.91836734693877553</v>
      </c>
      <c r="H473">
        <f>'Life Expectancy Data'!AC483</f>
        <v>1.9846076264356711E-2</v>
      </c>
      <c r="I473">
        <f>'Life Expectancy Data'!AD483</f>
        <v>0.16570104287369641</v>
      </c>
      <c r="J473">
        <f>'Life Expectancy Data'!AE483</f>
        <v>7.1999999999999998E-3</v>
      </c>
      <c r="K473">
        <f>'Life Expectancy Data'!AG483</f>
        <v>0.30063842135809632</v>
      </c>
      <c r="L473">
        <f>'Life Expectancy Data'!AH483</f>
        <v>0.91752577319587625</v>
      </c>
      <c r="M473">
        <f>'Life Expectancy Data'!AN483</f>
        <v>0.53902953586497893</v>
      </c>
      <c r="N473">
        <f>'Life Expectancy Data'!AO483</f>
        <v>0.50724637681159424</v>
      </c>
      <c r="O473">
        <f t="array" ref="O473">SQRT(SUMSQ(C473:N473-$X$7:$AI$7))</f>
        <v>0.37491791728401774</v>
      </c>
      <c r="P473">
        <f t="array" ref="P473">SQRT(SUMSQ(C473:N473-$X$8:$AI$8))</f>
        <v>1.5952517415260066</v>
      </c>
      <c r="Q473">
        <f t="shared" si="37"/>
        <v>0.37491791728401774</v>
      </c>
      <c r="R473">
        <f t="shared" si="38"/>
        <v>1</v>
      </c>
      <c r="S473">
        <f t="shared" si="39"/>
        <v>1</v>
      </c>
      <c r="T473">
        <f t="shared" si="40"/>
        <v>1</v>
      </c>
    </row>
    <row r="474" spans="1:20" x14ac:dyDescent="0.2">
      <c r="A474">
        <f t="shared" ca="1" si="36"/>
        <v>0.67656679291806865</v>
      </c>
      <c r="B474" t="s">
        <v>23</v>
      </c>
      <c r="C474">
        <f>'Life Expectancy Data'!X484</f>
        <v>3.1855955678670361E-2</v>
      </c>
      <c r="D474">
        <f>'Life Expectancy Data'!Y484</f>
        <v>8.8888888888888889E-3</v>
      </c>
      <c r="E474">
        <f>'Life Expectancy Data'!Z484</f>
        <v>0.11590145576707729</v>
      </c>
      <c r="F474">
        <f>'Life Expectancy Data'!AA484</f>
        <v>2.9638310617570609E-3</v>
      </c>
      <c r="G474">
        <f>'Life Expectancy Data'!AB484</f>
        <v>0.82653061224489799</v>
      </c>
      <c r="H474">
        <f>'Life Expectancy Data'!AC484</f>
        <v>1.8568876865724397E-3</v>
      </c>
      <c r="I474">
        <f>'Life Expectancy Data'!AD484</f>
        <v>0.15990730011587487</v>
      </c>
      <c r="J474">
        <f>'Life Expectancy Data'!AE484</f>
        <v>8.0000000000000002E-3</v>
      </c>
      <c r="K474">
        <f>'Life Expectancy Data'!AG484</f>
        <v>0.19616947185142192</v>
      </c>
      <c r="L474">
        <f>'Life Expectancy Data'!AH484</f>
        <v>0.82474226804123707</v>
      </c>
      <c r="M474">
        <f>'Life Expectancy Data'!AN484</f>
        <v>0.52215189873417722</v>
      </c>
      <c r="N474">
        <f>'Life Expectancy Data'!AO484</f>
        <v>0.49758454106280198</v>
      </c>
      <c r="O474">
        <f t="array" ref="O474">SQRT(SUMSQ(C474:N474-$X$7:$AI$7))</f>
        <v>0.4230037624581563</v>
      </c>
      <c r="P474">
        <f t="array" ref="P474">SQRT(SUMSQ(C474:N474-$X$8:$AI$8))</f>
        <v>1.6300216766561584</v>
      </c>
      <c r="Q474">
        <f t="shared" si="37"/>
        <v>0.4230037624581563</v>
      </c>
      <c r="R474">
        <f t="shared" si="38"/>
        <v>1</v>
      </c>
      <c r="S474">
        <f t="shared" si="39"/>
        <v>1</v>
      </c>
      <c r="T474">
        <f t="shared" si="40"/>
        <v>1</v>
      </c>
    </row>
    <row r="475" spans="1:20" x14ac:dyDescent="0.2">
      <c r="A475">
        <f t="shared" ca="1" si="36"/>
        <v>0.66220422590872607</v>
      </c>
      <c r="B475" t="s">
        <v>23</v>
      </c>
      <c r="C475">
        <f>'Life Expectancy Data'!X485</f>
        <v>0.29778393351800553</v>
      </c>
      <c r="D475">
        <f>'Life Expectancy Data'!Y485</f>
        <v>9.4444444444444445E-3</v>
      </c>
      <c r="E475">
        <f>'Life Expectancy Data'!Z485</f>
        <v>0.11310190369540873</v>
      </c>
      <c r="F475">
        <f>'Life Expectancy Data'!AA485</f>
        <v>2.6439786905172718E-3</v>
      </c>
      <c r="G475">
        <f>'Life Expectancy Data'!AB485</f>
        <v>7.1428571428571425E-2</v>
      </c>
      <c r="H475">
        <f>'Life Expectancy Data'!AC485</f>
        <v>8.860276270954789E-4</v>
      </c>
      <c r="I475">
        <f>'Life Expectancy Data'!AD485</f>
        <v>0.15411355735805332</v>
      </c>
      <c r="J475">
        <f>'Life Expectancy Data'!AE485</f>
        <v>8.3999999999999995E-3</v>
      </c>
      <c r="K475">
        <f>'Life Expectancy Data'!AG485</f>
        <v>0.23853743470690658</v>
      </c>
      <c r="L475">
        <f>'Life Expectancy Data'!AH485</f>
        <v>6.1855670103092786E-2</v>
      </c>
      <c r="M475">
        <f>'Life Expectancy Data'!AN485</f>
        <v>0.509493670886076</v>
      </c>
      <c r="N475">
        <f>'Life Expectancy Data'!AO485</f>
        <v>0.48792270531400966</v>
      </c>
      <c r="O475">
        <f t="array" ref="O475">SQRT(SUMSQ(C475:N475-$X$7:$AI$7))</f>
        <v>1.1930511744696934</v>
      </c>
      <c r="P475">
        <f t="array" ref="P475">SQRT(SUMSQ(C475:N475-$X$8:$AI$8))</f>
        <v>1.6290446495892261</v>
      </c>
      <c r="Q475">
        <f t="shared" si="37"/>
        <v>1.1930511744696934</v>
      </c>
      <c r="R475">
        <f t="shared" si="38"/>
        <v>1</v>
      </c>
      <c r="S475">
        <f t="shared" si="39"/>
        <v>1</v>
      </c>
      <c r="T475">
        <f t="shared" si="40"/>
        <v>1</v>
      </c>
    </row>
    <row r="476" spans="1:20" x14ac:dyDescent="0.2">
      <c r="A476">
        <f t="shared" ca="1" si="36"/>
        <v>0.27774594984392253</v>
      </c>
      <c r="B476" t="s">
        <v>23</v>
      </c>
      <c r="C476">
        <f>'Life Expectancy Data'!X486</f>
        <v>0.32271468144044324</v>
      </c>
      <c r="D476">
        <f>'Life Expectancy Data'!Y486</f>
        <v>0.01</v>
      </c>
      <c r="E476">
        <f>'Life Expectancy Data'!Z486</f>
        <v>0.11086226203807391</v>
      </c>
      <c r="F476">
        <f>'Life Expectancy Data'!AA486</f>
        <v>3.19396585855453E-3</v>
      </c>
      <c r="G476">
        <f>'Life Expectancy Data'!AB486</f>
        <v>0.81571428571428573</v>
      </c>
      <c r="H476">
        <f>'Life Expectancy Data'!AC486</f>
        <v>1.2442090082617364E-3</v>
      </c>
      <c r="I476">
        <f>'Life Expectancy Data'!AD486</f>
        <v>0.14947856315179606</v>
      </c>
      <c r="J476">
        <f>'Life Expectancy Data'!AE486</f>
        <v>8.8000000000000005E-3</v>
      </c>
      <c r="K476">
        <f>'Life Expectancy Data'!AG486</f>
        <v>0.31746952988972721</v>
      </c>
      <c r="L476">
        <f>'Life Expectancy Data'!AH486</f>
        <v>0.82474226804123707</v>
      </c>
      <c r="M476">
        <f>'Life Expectancy Data'!AN486</f>
        <v>0.49578059071729957</v>
      </c>
      <c r="N476">
        <f>'Life Expectancy Data'!AO486</f>
        <v>0.48309178743961356</v>
      </c>
      <c r="O476">
        <f t="array" ref="O476">SQRT(SUMSQ(C476:N476-$X$7:$AI$7))</f>
        <v>0.42309414406780527</v>
      </c>
      <c r="P476">
        <f t="array" ref="P476">SQRT(SUMSQ(C476:N476-$X$8:$AI$8))</f>
        <v>1.5531241046577438</v>
      </c>
      <c r="Q476">
        <f t="shared" si="37"/>
        <v>0.42309414406780527</v>
      </c>
      <c r="R476">
        <f t="shared" si="38"/>
        <v>1</v>
      </c>
      <c r="S476">
        <f t="shared" si="39"/>
        <v>1</v>
      </c>
      <c r="T476">
        <f t="shared" si="40"/>
        <v>1</v>
      </c>
    </row>
    <row r="477" spans="1:20" x14ac:dyDescent="0.2">
      <c r="A477">
        <f t="shared" ca="1" si="36"/>
        <v>0.79126271547060312</v>
      </c>
      <c r="B477" t="s">
        <v>23</v>
      </c>
      <c r="C477">
        <f>'Life Expectancy Data'!X487</f>
        <v>0.34903047091412742</v>
      </c>
      <c r="D477">
        <f>'Life Expectancy Data'!Y487</f>
        <v>1.0555555555555556E-2</v>
      </c>
      <c r="E477">
        <f>'Life Expectancy Data'!Z487</f>
        <v>7.6707726763717801E-2</v>
      </c>
      <c r="F477">
        <f>'Life Expectancy Data'!AA487</f>
        <v>4.3050088767830912E-4</v>
      </c>
      <c r="G477">
        <f>'Life Expectancy Data'!AB487</f>
        <v>0.81571428571428573</v>
      </c>
      <c r="H477">
        <f>'Life Expectancy Data'!AC487</f>
        <v>1.6589453443489818E-3</v>
      </c>
      <c r="I477">
        <f>'Life Expectancy Data'!AD487</f>
        <v>0.14484356894553882</v>
      </c>
      <c r="J477">
        <f>'Life Expectancy Data'!AE487</f>
        <v>9.5999999999999992E-3</v>
      </c>
      <c r="K477">
        <f>'Life Expectancy Data'!AG487</f>
        <v>0.35171213000580381</v>
      </c>
      <c r="L477">
        <f>'Life Expectancy Data'!AH487</f>
        <v>0.85567010309278346</v>
      </c>
      <c r="M477">
        <f>'Life Expectancy Data'!AN487</f>
        <v>0.48312236286919835</v>
      </c>
      <c r="N477">
        <f>'Life Expectancy Data'!AO487</f>
        <v>0.46859903381642509</v>
      </c>
      <c r="O477">
        <f t="array" ref="O477">SQRT(SUMSQ(C477:N477-$X$7:$AI$7))</f>
        <v>0.45680135688922191</v>
      </c>
      <c r="P477">
        <f t="array" ref="P477">SQRT(SUMSQ(C477:N477-$X$8:$AI$8))</f>
        <v>1.5650528688679373</v>
      </c>
      <c r="Q477">
        <f t="shared" si="37"/>
        <v>0.45680135688922191</v>
      </c>
      <c r="R477">
        <f t="shared" si="38"/>
        <v>1</v>
      </c>
      <c r="S477">
        <f t="shared" si="39"/>
        <v>1</v>
      </c>
      <c r="T477">
        <f t="shared" si="40"/>
        <v>1</v>
      </c>
    </row>
    <row r="478" spans="1:20" x14ac:dyDescent="0.2">
      <c r="A478">
        <f t="shared" ca="1" si="36"/>
        <v>0.19633860989175522</v>
      </c>
      <c r="B478" t="s">
        <v>23</v>
      </c>
      <c r="C478">
        <f>'Life Expectancy Data'!X488</f>
        <v>0.36980609418282551</v>
      </c>
      <c r="D478">
        <f>'Life Expectancy Data'!Y488</f>
        <v>1.1666666666666667E-2</v>
      </c>
      <c r="E478">
        <f>'Life Expectancy Data'!Z488</f>
        <v>8.0067189249720047E-2</v>
      </c>
      <c r="F478">
        <f>'Life Expectancy Data'!AA488</f>
        <v>2.8539882815207499E-3</v>
      </c>
      <c r="G478">
        <f>'Life Expectancy Data'!AB488</f>
        <v>0.81571428571428573</v>
      </c>
      <c r="H478">
        <f>'Life Expectancy Data'!AC488</f>
        <v>3.0775321302837647E-3</v>
      </c>
      <c r="I478">
        <f>'Life Expectancy Data'!AD488</f>
        <v>0.14020857473928158</v>
      </c>
      <c r="J478">
        <f>'Life Expectancy Data'!AE488</f>
        <v>1.04E-2</v>
      </c>
      <c r="K478">
        <f>'Life Expectancy Data'!AG488</f>
        <v>0.36970400464306441</v>
      </c>
      <c r="L478">
        <f>'Life Expectancy Data'!AH488</f>
        <v>0.69072164948453607</v>
      </c>
      <c r="M478">
        <f>'Life Expectancy Data'!AN488</f>
        <v>0.46940928270042198</v>
      </c>
      <c r="N478">
        <f>'Life Expectancy Data'!AO488</f>
        <v>0.44927536231884063</v>
      </c>
      <c r="O478">
        <f t="array" ref="O478">SQRT(SUMSQ(C478:N478-$X$7:$AI$7))</f>
        <v>0.50838041928614575</v>
      </c>
      <c r="P478">
        <f t="array" ref="P478">SQRT(SUMSQ(C478:N478-$X$8:$AI$8))</f>
        <v>1.5296142064875924</v>
      </c>
      <c r="Q478">
        <f t="shared" si="37"/>
        <v>0.50838041928614575</v>
      </c>
      <c r="R478">
        <f t="shared" si="38"/>
        <v>1</v>
      </c>
      <c r="S478">
        <f t="shared" si="39"/>
        <v>1</v>
      </c>
      <c r="T478">
        <f t="shared" si="40"/>
        <v>1</v>
      </c>
    </row>
    <row r="479" spans="1:20" x14ac:dyDescent="0.2">
      <c r="A479">
        <f t="shared" ca="1" si="36"/>
        <v>0.75193186457647199</v>
      </c>
      <c r="B479" t="s">
        <v>23</v>
      </c>
      <c r="C479">
        <f>'Life Expectancy Data'!X489</f>
        <v>0.37673130193905818</v>
      </c>
      <c r="D479">
        <f>'Life Expectancy Data'!Y489</f>
        <v>1.2777777777777779E-2</v>
      </c>
      <c r="E479">
        <f>'Life Expectancy Data'!Z489</f>
        <v>7.950727883538633E-2</v>
      </c>
      <c r="F479">
        <f>'Life Expectancy Data'!AA489</f>
        <v>1.5867939320695923E-3</v>
      </c>
      <c r="G479">
        <f>'Life Expectancy Data'!AB489</f>
        <v>0.81571428571428573</v>
      </c>
      <c r="H479">
        <f>'Life Expectancy Data'!AC489</f>
        <v>6.4142744706220571E-3</v>
      </c>
      <c r="I479">
        <f>'Life Expectancy Data'!AD489</f>
        <v>0.13673232908458866</v>
      </c>
      <c r="J479">
        <f>'Life Expectancy Data'!AE489</f>
        <v>1.1599999999999999E-2</v>
      </c>
      <c r="K479">
        <f>'Life Expectancy Data'!AG489</f>
        <v>0.32385374347069062</v>
      </c>
      <c r="L479">
        <f>'Life Expectancy Data'!AH489</f>
        <v>0.53608247422680411</v>
      </c>
      <c r="M479">
        <f>'Life Expectancy Data'!AN489</f>
        <v>0.45042194092827004</v>
      </c>
      <c r="N479">
        <f>'Life Expectancy Data'!AO489</f>
        <v>0.39613526570048307</v>
      </c>
      <c r="O479">
        <f t="array" ref="O479">SQRT(SUMSQ(C479:N479-$X$7:$AI$7))</f>
        <v>0.60213105954856694</v>
      </c>
      <c r="P479">
        <f t="array" ref="P479">SQRT(SUMSQ(C479:N479-$X$8:$AI$8))</f>
        <v>1.5190445363837666</v>
      </c>
      <c r="Q479">
        <f t="shared" si="37"/>
        <v>0.60213105954856694</v>
      </c>
      <c r="R479">
        <f t="shared" si="38"/>
        <v>1</v>
      </c>
      <c r="S479">
        <f t="shared" si="39"/>
        <v>1</v>
      </c>
      <c r="T479">
        <f t="shared" si="40"/>
        <v>1</v>
      </c>
    </row>
    <row r="480" spans="1:20" x14ac:dyDescent="0.2">
      <c r="A480">
        <f t="shared" ca="1" si="36"/>
        <v>0.16501039034843201</v>
      </c>
      <c r="B480" t="s">
        <v>23</v>
      </c>
      <c r="C480">
        <f>'Life Expectancy Data'!X490</f>
        <v>0.37673130193905818</v>
      </c>
      <c r="D480">
        <f>'Life Expectancy Data'!Y490</f>
        <v>1.3888888888888888E-2</v>
      </c>
      <c r="E480">
        <f>'Life Expectancy Data'!Z490</f>
        <v>9.5184770436730126E-2</v>
      </c>
      <c r="F480">
        <f>'Life Expectancy Data'!AA490</f>
        <v>1.4214494944517872E-3</v>
      </c>
      <c r="G480">
        <f>'Life Expectancy Data'!AB490</f>
        <v>0.81571428571428573</v>
      </c>
      <c r="H480">
        <f>'Life Expectancy Data'!AC490</f>
        <v>1.7725265454819662E-2</v>
      </c>
      <c r="I480">
        <f>'Life Expectancy Data'!AD490</f>
        <v>0.13209733487833142</v>
      </c>
      <c r="J480">
        <f>'Life Expectancy Data'!AE490</f>
        <v>1.32E-2</v>
      </c>
      <c r="K480">
        <f>'Life Expectancy Data'!AG490</f>
        <v>0.3093441671503192</v>
      </c>
      <c r="L480">
        <f>'Life Expectancy Data'!AH490</f>
        <v>4.1237113402061855E-2</v>
      </c>
      <c r="M480">
        <f>'Life Expectancy Data'!AN490</f>
        <v>0.43459915611814348</v>
      </c>
      <c r="N480">
        <f>'Life Expectancy Data'!AO490</f>
        <v>0.3671497584541063</v>
      </c>
      <c r="O480">
        <f t="array" ref="O480">SQRT(SUMSQ(C480:N480-$X$7:$AI$7))</f>
        <v>0.9727466732674015</v>
      </c>
      <c r="P480">
        <f t="array" ref="P480">SQRT(SUMSQ(C480:N480-$X$8:$AI$8))</f>
        <v>1.5743147381014955</v>
      </c>
      <c r="Q480">
        <f t="shared" si="37"/>
        <v>0.9727466732674015</v>
      </c>
      <c r="R480">
        <f t="shared" si="38"/>
        <v>1</v>
      </c>
      <c r="S480">
        <f t="shared" si="39"/>
        <v>1</v>
      </c>
      <c r="T480">
        <f t="shared" si="40"/>
        <v>1</v>
      </c>
    </row>
    <row r="481" spans="1:20" x14ac:dyDescent="0.2">
      <c r="A481">
        <f t="shared" ca="1" si="36"/>
        <v>0.90597300075547194</v>
      </c>
      <c r="B481" t="s">
        <v>23</v>
      </c>
      <c r="C481">
        <f>'Life Expectancy Data'!X491</f>
        <v>0.37811634349030471</v>
      </c>
      <c r="D481">
        <f>'Life Expectancy Data'!Y491</f>
        <v>1.4999999999999999E-2</v>
      </c>
      <c r="E481">
        <f>'Life Expectancy Data'!Z491</f>
        <v>8.3986562150055996E-2</v>
      </c>
      <c r="F481">
        <f>'Life Expectancy Data'!AA491</f>
        <v>1.6859319619879939E-5</v>
      </c>
      <c r="G481">
        <f>'Life Expectancy Data'!AB491</f>
        <v>0.81571428571428573</v>
      </c>
      <c r="H481">
        <f>'Life Expectancy Data'!AC491</f>
        <v>5.7671915280677527E-2</v>
      </c>
      <c r="I481">
        <f>'Life Expectancy Data'!AD491</f>
        <v>0.12862108922363846</v>
      </c>
      <c r="J481">
        <f>'Life Expectancy Data'!AE491</f>
        <v>1.44E-2</v>
      </c>
      <c r="K481">
        <f>'Life Expectancy Data'!AG491</f>
        <v>0.3192106790481718</v>
      </c>
      <c r="L481">
        <f>'Life Expectancy Data'!AH491</f>
        <v>0.58762886597938147</v>
      </c>
      <c r="M481">
        <f>'Life Expectancy Data'!AN491</f>
        <v>0.42299578059071735</v>
      </c>
      <c r="N481">
        <f>'Life Expectancy Data'!AO491</f>
        <v>0.34782608695652178</v>
      </c>
      <c r="O481">
        <f t="array" ref="O481">SQRT(SUMSQ(C481:N481-$X$7:$AI$7))</f>
        <v>0.60885857781839037</v>
      </c>
      <c r="P481">
        <f t="array" ref="P481">SQRT(SUMSQ(C481:N481-$X$8:$AI$8))</f>
        <v>1.5137312442007036</v>
      </c>
      <c r="Q481">
        <f t="shared" si="37"/>
        <v>0.60885857781839037</v>
      </c>
      <c r="R481">
        <f t="shared" si="38"/>
        <v>1</v>
      </c>
      <c r="S481">
        <f t="shared" si="39"/>
        <v>1</v>
      </c>
      <c r="T481">
        <f t="shared" si="40"/>
        <v>1</v>
      </c>
    </row>
    <row r="482" spans="1:20" x14ac:dyDescent="0.2">
      <c r="A482">
        <f t="shared" ca="1" si="36"/>
        <v>0.35732179990363344</v>
      </c>
      <c r="B482" t="s">
        <v>23</v>
      </c>
      <c r="C482">
        <f>'Life Expectancy Data'!X492</f>
        <v>0.49307479224376732</v>
      </c>
      <c r="D482">
        <f>'Life Expectancy Data'!Y492</f>
        <v>2.5000000000000001E-2</v>
      </c>
      <c r="E482">
        <f>'Life Expectancy Data'!Z492</f>
        <v>0.25699888017917133</v>
      </c>
      <c r="F482">
        <f>'Life Expectancy Data'!AA492</f>
        <v>0</v>
      </c>
      <c r="G482">
        <f>'Life Expectancy Data'!AB492</f>
        <v>0.84693877551020413</v>
      </c>
      <c r="H482">
        <f>'Life Expectancy Data'!AC492</f>
        <v>8.5256594543389429E-3</v>
      </c>
      <c r="I482">
        <f>'Life Expectancy Data'!AD492</f>
        <v>0.32444959443800697</v>
      </c>
      <c r="J482">
        <f>'Life Expectancy Data'!AE492</f>
        <v>2.7199999999999998E-2</v>
      </c>
      <c r="K482">
        <f>'Life Expectancy Data'!AG492</f>
        <v>0.32269297736506092</v>
      </c>
      <c r="L482">
        <f>'Life Expectancy Data'!AH492</f>
        <v>0.84536082474226804</v>
      </c>
      <c r="M482">
        <f>'Life Expectancy Data'!AN492</f>
        <v>0.54219409282700426</v>
      </c>
      <c r="N482">
        <f>'Life Expectancy Data'!AO492</f>
        <v>0.50241545893719808</v>
      </c>
      <c r="O482">
        <f t="array" ref="O482">SQRT(SUMSQ(C482:N482-$X$7:$AI$7))</f>
        <v>0.36951163693391548</v>
      </c>
      <c r="P482">
        <f t="array" ref="P482">SQRT(SUMSQ(C482:N482-$X$8:$AI$8))</f>
        <v>1.4847456012502116</v>
      </c>
      <c r="Q482">
        <f t="shared" si="37"/>
        <v>0.36951163693391548</v>
      </c>
      <c r="R482">
        <f t="shared" si="38"/>
        <v>1</v>
      </c>
      <c r="S482">
        <f t="shared" si="39"/>
        <v>1</v>
      </c>
      <c r="T482">
        <f t="shared" si="40"/>
        <v>1</v>
      </c>
    </row>
    <row r="483" spans="1:20" x14ac:dyDescent="0.2">
      <c r="A483">
        <f t="shared" ca="1" si="36"/>
        <v>0.59255753915736331</v>
      </c>
      <c r="B483" t="s">
        <v>23</v>
      </c>
      <c r="C483">
        <f>'Life Expectancy Data'!X493</f>
        <v>0.5055401662049861</v>
      </c>
      <c r="D483">
        <f>'Life Expectancy Data'!Y493</f>
        <v>2.6111111111111113E-2</v>
      </c>
      <c r="E483">
        <f>'Life Expectancy Data'!Z493</f>
        <v>0</v>
      </c>
      <c r="F483">
        <f>'Life Expectancy Data'!AA493</f>
        <v>3.1515870117441464E-3</v>
      </c>
      <c r="G483">
        <f>'Life Expectancy Data'!AB493</f>
        <v>0.87755102040816324</v>
      </c>
      <c r="H483">
        <f>'Life Expectancy Data'!AC493</f>
        <v>3.91643062827842E-3</v>
      </c>
      <c r="I483">
        <f>'Life Expectancy Data'!AD493</f>
        <v>0.31749710312862106</v>
      </c>
      <c r="J483">
        <f>'Life Expectancy Data'!AE493</f>
        <v>2.8400000000000002E-2</v>
      </c>
      <c r="K483">
        <f>'Life Expectancy Data'!AG493</f>
        <v>0.21648287869994193</v>
      </c>
      <c r="L483">
        <f>'Life Expectancy Data'!AH493</f>
        <v>0.87628865979381443</v>
      </c>
      <c r="M483">
        <f>'Life Expectancy Data'!AN493</f>
        <v>0.53481012658227856</v>
      </c>
      <c r="N483">
        <f>'Life Expectancy Data'!AO493</f>
        <v>0.50241545893719808</v>
      </c>
      <c r="O483">
        <f t="array" ref="O483">SQRT(SUMSQ(C483:N483-$X$7:$AI$7))</f>
        <v>0.47132055555812358</v>
      </c>
      <c r="P483">
        <f t="array" ref="P483">SQRT(SUMSQ(C483:N483-$X$8:$AI$8))</f>
        <v>1.564895848496751</v>
      </c>
      <c r="Q483">
        <f t="shared" si="37"/>
        <v>0.47132055555812358</v>
      </c>
      <c r="R483">
        <f t="shared" si="38"/>
        <v>1</v>
      </c>
      <c r="S483">
        <f t="shared" si="39"/>
        <v>1</v>
      </c>
      <c r="T483">
        <f t="shared" si="40"/>
        <v>1</v>
      </c>
    </row>
    <row r="484" spans="1:20" x14ac:dyDescent="0.2">
      <c r="A484">
        <f t="shared" ca="1" si="36"/>
        <v>5.6010955447859834E-2</v>
      </c>
      <c r="B484" t="s">
        <v>23</v>
      </c>
      <c r="C484">
        <f>'Life Expectancy Data'!X494</f>
        <v>0.50277008310249305</v>
      </c>
      <c r="D484">
        <f>'Life Expectancy Data'!Y494</f>
        <v>2.6666666666666668E-2</v>
      </c>
      <c r="E484">
        <f>'Life Expectancy Data'!Z494</f>
        <v>0</v>
      </c>
      <c r="F484">
        <f>'Life Expectancy Data'!AA494</f>
        <v>3.2381513244453576E-3</v>
      </c>
      <c r="G484">
        <f>'Life Expectancy Data'!AB494</f>
        <v>0.89795918367346939</v>
      </c>
      <c r="H484">
        <f>'Life Expectancy Data'!AC494</f>
        <v>3.5818138116625745E-3</v>
      </c>
      <c r="I484">
        <f>'Life Expectancy Data'!AD494</f>
        <v>0.31054461181923526</v>
      </c>
      <c r="J484">
        <f>'Life Expectancy Data'!AE494</f>
        <v>2.92E-2</v>
      </c>
      <c r="K484">
        <f>'Life Expectancy Data'!AG494</f>
        <v>0.22751015670342425</v>
      </c>
      <c r="L484">
        <f>'Life Expectancy Data'!AH494</f>
        <v>0.89690721649484539</v>
      </c>
      <c r="M484">
        <f>'Life Expectancy Data'!AN494</f>
        <v>0.52848101265822789</v>
      </c>
      <c r="N484">
        <f>'Life Expectancy Data'!AO494</f>
        <v>0.50241545893719808</v>
      </c>
      <c r="O484">
        <f t="array" ref="O484">SQRT(SUMSQ(C484:N484-$X$7:$AI$7))</f>
        <v>0.47372734346851431</v>
      </c>
      <c r="P484">
        <f t="array" ref="P484">SQRT(SUMSQ(C484:N484-$X$8:$AI$8))</f>
        <v>1.5730412640038112</v>
      </c>
      <c r="Q484">
        <f t="shared" si="37"/>
        <v>0.47372734346851431</v>
      </c>
      <c r="R484">
        <f t="shared" si="38"/>
        <v>1</v>
      </c>
      <c r="S484">
        <f t="shared" si="39"/>
        <v>1</v>
      </c>
      <c r="T484">
        <f t="shared" si="40"/>
        <v>1</v>
      </c>
    </row>
    <row r="485" spans="1:20" x14ac:dyDescent="0.2">
      <c r="A485">
        <f t="shared" ca="1" si="36"/>
        <v>0.15345368369785395</v>
      </c>
      <c r="B485" t="s">
        <v>23</v>
      </c>
      <c r="C485">
        <f>'Life Expectancy Data'!X495</f>
        <v>0.50969529085872578</v>
      </c>
      <c r="D485">
        <f>'Life Expectancy Data'!Y495</f>
        <v>2.7777777777777776E-2</v>
      </c>
      <c r="E485">
        <f>'Life Expectancy Data'!Z495</f>
        <v>0</v>
      </c>
      <c r="F485">
        <f>'Life Expectancy Data'!AA495</f>
        <v>3.5194405648537744E-3</v>
      </c>
      <c r="G485">
        <f>'Life Expectancy Data'!AB495</f>
        <v>0.8571428571428571</v>
      </c>
      <c r="H485">
        <f>'Life Expectancy Data'!AC495</f>
        <v>2.870163962240142E-3</v>
      </c>
      <c r="I485">
        <f>'Life Expectancy Data'!AD495</f>
        <v>0.30359212050984935</v>
      </c>
      <c r="J485">
        <f>'Life Expectancy Data'!AE495</f>
        <v>3.04E-2</v>
      </c>
      <c r="K485">
        <f>'Life Expectancy Data'!AG495</f>
        <v>0.23041207196749852</v>
      </c>
      <c r="L485">
        <f>'Life Expectancy Data'!AH495</f>
        <v>0.85567010309278346</v>
      </c>
      <c r="M485">
        <f>'Life Expectancy Data'!AN495</f>
        <v>0.52320675105485237</v>
      </c>
      <c r="N485">
        <f>'Life Expectancy Data'!AO495</f>
        <v>0.50241545893719808</v>
      </c>
      <c r="O485">
        <f t="array" ref="O485">SQRT(SUMSQ(C485:N485-$X$7:$AI$7))</f>
        <v>0.47864436190798193</v>
      </c>
      <c r="P485">
        <f t="array" ref="P485">SQRT(SUMSQ(C485:N485-$X$8:$AI$8))</f>
        <v>1.5526567976883814</v>
      </c>
      <c r="Q485">
        <f t="shared" si="37"/>
        <v>0.47864436190798193</v>
      </c>
      <c r="R485">
        <f t="shared" si="38"/>
        <v>1</v>
      </c>
      <c r="S485">
        <f t="shared" si="39"/>
        <v>1</v>
      </c>
      <c r="T485">
        <f t="shared" si="40"/>
        <v>1</v>
      </c>
    </row>
    <row r="486" spans="1:20" x14ac:dyDescent="0.2">
      <c r="A486">
        <f t="shared" ca="1" si="36"/>
        <v>0.16711001512962209</v>
      </c>
      <c r="B486" t="s">
        <v>23</v>
      </c>
      <c r="C486">
        <f>'Life Expectancy Data'!X496</f>
        <v>0.51246537396121883</v>
      </c>
      <c r="D486">
        <f>'Life Expectancy Data'!Y496</f>
        <v>2.8333333333333332E-2</v>
      </c>
      <c r="E486">
        <f>'Life Expectancy Data'!Z496</f>
        <v>0.34602463605823075</v>
      </c>
      <c r="F486">
        <f>'Life Expectancy Data'!AA496</f>
        <v>4.270076480598569E-3</v>
      </c>
      <c r="G486">
        <f>'Life Expectancy Data'!AB496</f>
        <v>0.82653061224489799</v>
      </c>
      <c r="H486">
        <f>'Life Expectancy Data'!AC496</f>
        <v>2.3753081066814966E-3</v>
      </c>
      <c r="I486">
        <f>'Life Expectancy Data'!AD496</f>
        <v>0.29663962920046355</v>
      </c>
      <c r="J486">
        <f>'Life Expectancy Data'!AE496</f>
        <v>3.1600000000000003E-2</v>
      </c>
      <c r="K486">
        <f>'Life Expectancy Data'!AG496</f>
        <v>0.20835751596053395</v>
      </c>
      <c r="L486">
        <f>'Life Expectancy Data'!AH496</f>
        <v>0.82474226804123707</v>
      </c>
      <c r="M486">
        <f>'Life Expectancy Data'!AN496</f>
        <v>0.51265822784810122</v>
      </c>
      <c r="N486">
        <f>'Life Expectancy Data'!AO496</f>
        <v>0.48309178743961356</v>
      </c>
      <c r="O486">
        <f t="array" ref="O486">SQRT(SUMSQ(C486:N486-$X$7:$AI$7))</f>
        <v>0.43651290307661111</v>
      </c>
      <c r="P486">
        <f t="array" ref="P486">SQRT(SUMSQ(C486:N486-$X$8:$AI$8))</f>
        <v>1.4725241631476635</v>
      </c>
      <c r="Q486">
        <f t="shared" si="37"/>
        <v>0.43651290307661111</v>
      </c>
      <c r="R486">
        <f t="shared" si="38"/>
        <v>1</v>
      </c>
      <c r="S486">
        <f t="shared" si="39"/>
        <v>1</v>
      </c>
      <c r="T486">
        <f t="shared" si="40"/>
        <v>1</v>
      </c>
    </row>
    <row r="487" spans="1:20" x14ac:dyDescent="0.2">
      <c r="A487">
        <f t="shared" ca="1" si="36"/>
        <v>0.49454729773921036</v>
      </c>
      <c r="B487" t="s">
        <v>23</v>
      </c>
      <c r="C487">
        <f>'Life Expectancy Data'!X497</f>
        <v>4.9861495844875349E-2</v>
      </c>
      <c r="D487">
        <f>'Life Expectancy Data'!Y497</f>
        <v>2.9444444444444443E-2</v>
      </c>
      <c r="E487">
        <f>'Life Expectancy Data'!Z497</f>
        <v>0.34378499440089588</v>
      </c>
      <c r="F487">
        <f>'Life Expectancy Data'!AA497</f>
        <v>5.1796305404283099E-3</v>
      </c>
      <c r="G487">
        <f>'Life Expectancy Data'!AB497</f>
        <v>0.84693877551020413</v>
      </c>
      <c r="H487">
        <f>'Life Expectancy Data'!AC497</f>
        <v>1.1310990984197604E-3</v>
      </c>
      <c r="I487">
        <f>'Life Expectancy Data'!AD497</f>
        <v>0.28968713789107764</v>
      </c>
      <c r="J487">
        <f>'Life Expectancy Data'!AE497</f>
        <v>3.2800000000000003E-2</v>
      </c>
      <c r="K487">
        <f>'Life Expectancy Data'!AG497</f>
        <v>0.28496807893209519</v>
      </c>
      <c r="L487">
        <f>'Life Expectancy Data'!AH497</f>
        <v>0.84536082474226804</v>
      </c>
      <c r="M487">
        <f>'Life Expectancy Data'!AN497</f>
        <v>0.50632911392405067</v>
      </c>
      <c r="N487">
        <f>'Life Expectancy Data'!AO497</f>
        <v>0.46859903381642509</v>
      </c>
      <c r="O487">
        <f t="array" ref="O487">SQRT(SUMSQ(C487:N487-$X$7:$AI$7))</f>
        <v>0.31428146536567914</v>
      </c>
      <c r="P487">
        <f t="array" ref="P487">SQRT(SUMSQ(C487:N487-$X$8:$AI$8))</f>
        <v>1.5552589792186793</v>
      </c>
      <c r="Q487">
        <f t="shared" si="37"/>
        <v>0.31428146536567914</v>
      </c>
      <c r="R487">
        <f t="shared" si="38"/>
        <v>1</v>
      </c>
      <c r="S487">
        <f t="shared" si="39"/>
        <v>1</v>
      </c>
      <c r="T487">
        <f t="shared" si="40"/>
        <v>1</v>
      </c>
    </row>
    <row r="488" spans="1:20" x14ac:dyDescent="0.2">
      <c r="A488">
        <f t="shared" ca="1" si="36"/>
        <v>0.16394555906091413</v>
      </c>
      <c r="B488" t="s">
        <v>23</v>
      </c>
      <c r="C488">
        <f>'Life Expectancy Data'!X498</f>
        <v>0.51523545706371188</v>
      </c>
      <c r="D488">
        <f>'Life Expectancy Data'!Y498</f>
        <v>0.03</v>
      </c>
      <c r="E488">
        <f>'Life Expectancy Data'!Z498</f>
        <v>0.32922732362821949</v>
      </c>
      <c r="F488">
        <f>'Life Expectancy Data'!AA498</f>
        <v>4.6419825064083033E-4</v>
      </c>
      <c r="G488">
        <f>'Life Expectancy Data'!AB498</f>
        <v>7.1428571428571425E-2</v>
      </c>
      <c r="H488">
        <f>'Life Expectancy Data'!AC498</f>
        <v>1.1829411404306661E-3</v>
      </c>
      <c r="I488">
        <f>'Life Expectancy Data'!AD498</f>
        <v>0.28273464658169178</v>
      </c>
      <c r="J488">
        <f>'Life Expectancy Data'!AE498</f>
        <v>3.4000000000000002E-2</v>
      </c>
      <c r="K488">
        <f>'Life Expectancy Data'!AG498</f>
        <v>0.3093441671503192</v>
      </c>
      <c r="L488">
        <f>'Life Expectancy Data'!AH498</f>
        <v>6.1855670103092786E-2</v>
      </c>
      <c r="M488">
        <f>'Life Expectancy Data'!AN498</f>
        <v>0.49894514767932491</v>
      </c>
      <c r="N488">
        <f>'Life Expectancy Data'!AO498</f>
        <v>0.44444444444444442</v>
      </c>
      <c r="O488">
        <f t="array" ref="O488">SQRT(SUMSQ(C488:N488-$X$7:$AI$7))</f>
        <v>1.204983720975624</v>
      </c>
      <c r="P488">
        <f t="array" ref="P488">SQRT(SUMSQ(C488:N488-$X$8:$AI$8))</f>
        <v>1.5355807680821618</v>
      </c>
      <c r="Q488">
        <f t="shared" si="37"/>
        <v>1.204983720975624</v>
      </c>
      <c r="R488">
        <f t="shared" si="38"/>
        <v>1</v>
      </c>
      <c r="S488">
        <f t="shared" si="39"/>
        <v>1</v>
      </c>
      <c r="T488">
        <f t="shared" si="40"/>
        <v>1</v>
      </c>
    </row>
    <row r="489" spans="1:20" x14ac:dyDescent="0.2">
      <c r="A489">
        <f t="shared" ca="1" si="36"/>
        <v>0.90289916279050009</v>
      </c>
      <c r="B489" t="s">
        <v>23</v>
      </c>
      <c r="C489">
        <f>'Life Expectancy Data'!X499</f>
        <v>0.52770083102493071</v>
      </c>
      <c r="D489">
        <f>'Life Expectancy Data'!Y499</f>
        <v>3.111111111111111E-2</v>
      </c>
      <c r="E489">
        <f>'Life Expectancy Data'!Z499</f>
        <v>0.32978723404255322</v>
      </c>
      <c r="F489">
        <f>'Life Expectancy Data'!AA499</f>
        <v>3.527085018431457E-3</v>
      </c>
      <c r="G489">
        <f>'Life Expectancy Data'!AB499</f>
        <v>0.84693877551020413</v>
      </c>
      <c r="H489">
        <f>'Life Expectancy Data'!AC499</f>
        <v>2.3328918904907555E-3</v>
      </c>
      <c r="I489">
        <f>'Life Expectancy Data'!AD499</f>
        <v>0.27694090382387021</v>
      </c>
      <c r="J489">
        <f>'Life Expectancy Data'!AE499</f>
        <v>3.4799999999999998E-2</v>
      </c>
      <c r="K489">
        <f>'Life Expectancy Data'!AG499</f>
        <v>0.2791642484039466</v>
      </c>
      <c r="L489">
        <f>'Life Expectancy Data'!AH499</f>
        <v>0.84536082474226804</v>
      </c>
      <c r="M489">
        <f>'Life Expectancy Data'!AN499</f>
        <v>0.4915611814345992</v>
      </c>
      <c r="N489">
        <f>'Life Expectancy Data'!AO499</f>
        <v>0.42512077294685996</v>
      </c>
      <c r="O489">
        <f t="array" ref="O489">SQRT(SUMSQ(C489:N489-$X$7:$AI$7))</f>
        <v>0.46401980144569938</v>
      </c>
      <c r="P489">
        <f t="array" ref="P489">SQRT(SUMSQ(C489:N489-$X$8:$AI$8))</f>
        <v>1.4762154598564534</v>
      </c>
      <c r="Q489">
        <f t="shared" si="37"/>
        <v>0.46401980144569938</v>
      </c>
      <c r="R489">
        <f t="shared" si="38"/>
        <v>1</v>
      </c>
      <c r="S489">
        <f t="shared" si="39"/>
        <v>1</v>
      </c>
      <c r="T489">
        <f t="shared" si="40"/>
        <v>1</v>
      </c>
    </row>
    <row r="490" spans="1:20" x14ac:dyDescent="0.2">
      <c r="A490">
        <f t="shared" ca="1" si="36"/>
        <v>1.0174127242088327E-2</v>
      </c>
      <c r="B490" t="s">
        <v>23</v>
      </c>
      <c r="C490">
        <f>'Life Expectancy Data'!X500</f>
        <v>0.54570637119113574</v>
      </c>
      <c r="D490">
        <f>'Life Expectancy Data'!Y500</f>
        <v>3.1666666666666669E-2</v>
      </c>
      <c r="E490">
        <f>'Life Expectancy Data'!Z500</f>
        <v>0.30403135498320272</v>
      </c>
      <c r="F490">
        <f>'Life Expectancy Data'!AA500</f>
        <v>3.8824061799734214E-4</v>
      </c>
      <c r="G490">
        <f>'Life Expectancy Data'!AB500</f>
        <v>0.82653061224489799</v>
      </c>
      <c r="H490">
        <f>'Life Expectancy Data'!AC500</f>
        <v>4.7129129100823345E-4</v>
      </c>
      <c r="I490">
        <f>'Life Expectancy Data'!AD500</f>
        <v>0.27114716106604864</v>
      </c>
      <c r="J490">
        <f>'Life Expectancy Data'!AE500</f>
        <v>3.56E-2</v>
      </c>
      <c r="K490">
        <f>'Life Expectancy Data'!AG500</f>
        <v>0.25478816018572253</v>
      </c>
      <c r="L490">
        <f>'Life Expectancy Data'!AH500</f>
        <v>0.82474226804123707</v>
      </c>
      <c r="M490">
        <f>'Life Expectancy Data'!AN500</f>
        <v>0.48101265822784817</v>
      </c>
      <c r="N490">
        <f>'Life Expectancy Data'!AO500</f>
        <v>0.38647342995169082</v>
      </c>
      <c r="O490">
        <f t="array" ref="O490">SQRT(SUMSQ(C490:N490-$X$7:$AI$7))</f>
        <v>0.49910324458091249</v>
      </c>
      <c r="P490">
        <f t="array" ref="P490">SQRT(SUMSQ(C490:N490-$X$8:$AI$8))</f>
        <v>1.4758710728770927</v>
      </c>
      <c r="Q490">
        <f t="shared" si="37"/>
        <v>0.49910324458091249</v>
      </c>
      <c r="R490">
        <f t="shared" si="38"/>
        <v>1</v>
      </c>
      <c r="S490">
        <f t="shared" si="39"/>
        <v>1</v>
      </c>
      <c r="T490">
        <f t="shared" si="40"/>
        <v>1</v>
      </c>
    </row>
    <row r="491" spans="1:20" x14ac:dyDescent="0.2">
      <c r="A491">
        <f t="shared" ca="1" si="36"/>
        <v>0.17418434174020225</v>
      </c>
      <c r="B491" t="s">
        <v>23</v>
      </c>
      <c r="C491">
        <f>'Life Expectancy Data'!X501</f>
        <v>0.54432132963988922</v>
      </c>
      <c r="D491">
        <f>'Life Expectancy Data'!Y501</f>
        <v>3.2222222222222222E-2</v>
      </c>
      <c r="E491">
        <f>'Life Expectancy Data'!Z501</f>
        <v>0.29171332586786114</v>
      </c>
      <c r="F491">
        <f>'Life Expectancy Data'!AA501</f>
        <v>4.9409723784675844E-5</v>
      </c>
      <c r="G491">
        <f>'Life Expectancy Data'!AB501</f>
        <v>0.81632653061224492</v>
      </c>
      <c r="H491">
        <f>'Life Expectancy Data'!AC501</f>
        <v>9.2373093037613756E-4</v>
      </c>
      <c r="I491">
        <f>'Life Expectancy Data'!AD501</f>
        <v>0.26419466975666284</v>
      </c>
      <c r="J491">
        <f>'Life Expectancy Data'!AE501</f>
        <v>3.6400000000000002E-2</v>
      </c>
      <c r="K491">
        <f>'Life Expectancy Data'!AG501</f>
        <v>0.25072547881601859</v>
      </c>
      <c r="L491">
        <f>'Life Expectancy Data'!AH501</f>
        <v>0.81443298969072164</v>
      </c>
      <c r="M491">
        <f>'Life Expectancy Data'!AN501</f>
        <v>0.48101265822784817</v>
      </c>
      <c r="N491">
        <f>'Life Expectancy Data'!AO501</f>
        <v>0.39613526570048307</v>
      </c>
      <c r="O491">
        <f t="array" ref="O491">SQRT(SUMSQ(C491:N491-$X$7:$AI$7))</f>
        <v>0.49798462620623346</v>
      </c>
      <c r="P491">
        <f t="array" ref="P491">SQRT(SUMSQ(C491:N491-$X$8:$AI$8))</f>
        <v>1.4720056981817866</v>
      </c>
      <c r="Q491">
        <f t="shared" si="37"/>
        <v>0.49798462620623346</v>
      </c>
      <c r="R491">
        <f t="shared" si="38"/>
        <v>1</v>
      </c>
      <c r="S491">
        <f t="shared" si="39"/>
        <v>1</v>
      </c>
      <c r="T491">
        <f t="shared" si="40"/>
        <v>1</v>
      </c>
    </row>
    <row r="492" spans="1:20" x14ac:dyDescent="0.2">
      <c r="A492">
        <f t="shared" ca="1" si="36"/>
        <v>0.37925674942928911</v>
      </c>
      <c r="B492" t="s">
        <v>23</v>
      </c>
      <c r="C492">
        <f>'Life Expectancy Data'!X502</f>
        <v>4.1551246537396124E-3</v>
      </c>
      <c r="D492">
        <f>'Life Expectancy Data'!Y502</f>
        <v>3.2222222222222222E-2</v>
      </c>
      <c r="E492">
        <f>'Life Expectancy Data'!Z502</f>
        <v>0.28107502799552075</v>
      </c>
      <c r="F492">
        <f>'Life Expectancy Data'!AA502</f>
        <v>3.7491321014264086E-3</v>
      </c>
      <c r="G492">
        <f>'Life Expectancy Data'!AB502</f>
        <v>0.79591836734693877</v>
      </c>
      <c r="H492">
        <f>'Life Expectancy Data'!AC502</f>
        <v>2.8513123105998123E-3</v>
      </c>
      <c r="I492">
        <f>'Life Expectancy Data'!AD502</f>
        <v>0.25840092699884126</v>
      </c>
      <c r="J492">
        <f>'Life Expectancy Data'!AE502</f>
        <v>3.7199999999999997E-2</v>
      </c>
      <c r="K492">
        <f>'Life Expectancy Data'!AG502</f>
        <v>0.25420777713290771</v>
      </c>
      <c r="L492">
        <f>'Life Expectancy Data'!AH502</f>
        <v>6.1855670103092786E-2</v>
      </c>
      <c r="M492">
        <f>'Life Expectancy Data'!AN502</f>
        <v>0.48101265822784817</v>
      </c>
      <c r="N492">
        <f>'Life Expectancy Data'!AO502</f>
        <v>0.40096618357487929</v>
      </c>
      <c r="O492">
        <f t="array" ref="O492">SQRT(SUMSQ(C492:N492-$X$7:$AI$7))</f>
        <v>0.8903954153900413</v>
      </c>
      <c r="P492">
        <f t="array" ref="P492">SQRT(SUMSQ(C492:N492-$X$8:$AI$8))</f>
        <v>1.5812290421469992</v>
      </c>
      <c r="Q492">
        <f t="shared" si="37"/>
        <v>0.8903954153900413</v>
      </c>
      <c r="R492">
        <f t="shared" si="38"/>
        <v>1</v>
      </c>
      <c r="S492">
        <f t="shared" si="39"/>
        <v>1</v>
      </c>
      <c r="T492">
        <f t="shared" si="40"/>
        <v>1</v>
      </c>
    </row>
    <row r="493" spans="1:20" x14ac:dyDescent="0.2">
      <c r="A493">
        <f t="shared" ca="1" si="36"/>
        <v>0.74411794173085932</v>
      </c>
      <c r="B493" t="s">
        <v>23</v>
      </c>
      <c r="C493">
        <f>'Life Expectancy Data'!X503</f>
        <v>0.56925207756232687</v>
      </c>
      <c r="D493">
        <f>'Life Expectancy Data'!Y503</f>
        <v>3.2777777777777781E-2</v>
      </c>
      <c r="E493">
        <f>'Life Expectancy Data'!Z503</f>
        <v>0.26315789473684215</v>
      </c>
      <c r="F493">
        <f>'Life Expectancy Data'!AA503</f>
        <v>3.6844633978295554E-4</v>
      </c>
      <c r="G493">
        <f>'Life Expectancy Data'!AB503</f>
        <v>0.81571428571428573</v>
      </c>
      <c r="H493">
        <f>'Life Expectancy Data'!AC503</f>
        <v>1.6872228218094759E-3</v>
      </c>
      <c r="I493">
        <f>'Life Expectancy Data'!AD503</f>
        <v>0.25260718424101969</v>
      </c>
      <c r="J493">
        <f>'Life Expectancy Data'!AE503</f>
        <v>3.7600000000000001E-2</v>
      </c>
      <c r="K493">
        <f>'Life Expectancy Data'!AG503</f>
        <v>0.253047011027278</v>
      </c>
      <c r="L493">
        <f>'Life Expectancy Data'!AH503</f>
        <v>0.73195876288659789</v>
      </c>
      <c r="M493">
        <f>'Life Expectancy Data'!AN503</f>
        <v>0.47995780590717302</v>
      </c>
      <c r="N493">
        <f>'Life Expectancy Data'!AO503</f>
        <v>0.39613526570048307</v>
      </c>
      <c r="O493">
        <f t="array" ref="O493">SQRT(SUMSQ(C493:N493-$X$7:$AI$7))</f>
        <v>0.53322618614633865</v>
      </c>
      <c r="P493">
        <f t="array" ref="P493">SQRT(SUMSQ(C493:N493-$X$8:$AI$8))</f>
        <v>1.4579110583508745</v>
      </c>
      <c r="Q493">
        <f t="shared" si="37"/>
        <v>0.53322618614633865</v>
      </c>
      <c r="R493">
        <f t="shared" si="38"/>
        <v>1</v>
      </c>
      <c r="S493">
        <f t="shared" si="39"/>
        <v>1</v>
      </c>
      <c r="T493">
        <f t="shared" si="40"/>
        <v>1</v>
      </c>
    </row>
    <row r="494" spans="1:20" x14ac:dyDescent="0.2">
      <c r="A494">
        <f t="shared" ca="1" si="36"/>
        <v>0.99745238782953405</v>
      </c>
      <c r="B494" t="s">
        <v>23</v>
      </c>
      <c r="C494">
        <f>'Life Expectancy Data'!X504</f>
        <v>0.56925207756232687</v>
      </c>
      <c r="D494">
        <f>'Life Expectancy Data'!Y504</f>
        <v>3.3333333333333333E-2</v>
      </c>
      <c r="E494">
        <f>'Life Expectancy Data'!Z504</f>
        <v>0.25923852183650614</v>
      </c>
      <c r="F494">
        <f>'Life Expectancy Data'!AA504</f>
        <v>3.4722566700599112E-3</v>
      </c>
      <c r="G494">
        <f>'Life Expectancy Data'!AB504</f>
        <v>0.81571428571428573</v>
      </c>
      <c r="H494">
        <f>'Life Expectancy Data'!AC504</f>
        <v>4.2369087061640189E-3</v>
      </c>
      <c r="I494">
        <f>'Life Expectancy Data'!AD504</f>
        <v>0.24681344148319817</v>
      </c>
      <c r="J494">
        <f>'Life Expectancy Data'!AE504</f>
        <v>3.7999999999999999E-2</v>
      </c>
      <c r="K494">
        <f>'Life Expectancy Data'!AG504</f>
        <v>0.26697620429483454</v>
      </c>
      <c r="L494">
        <f>'Life Expectancy Data'!AH504</f>
        <v>0.73195876288659789</v>
      </c>
      <c r="M494">
        <f>'Life Expectancy Data'!AN504</f>
        <v>0.47679324894514774</v>
      </c>
      <c r="N494">
        <f>'Life Expectancy Data'!AO504</f>
        <v>0.39130434782608697</v>
      </c>
      <c r="O494">
        <f t="array" ref="O494">SQRT(SUMSQ(C494:N494-$X$7:$AI$7))</f>
        <v>0.53662309358312743</v>
      </c>
      <c r="P494">
        <f t="array" ref="P494">SQRT(SUMSQ(C494:N494-$X$8:$AI$8))</f>
        <v>1.4565105536364535</v>
      </c>
      <c r="Q494">
        <f t="shared" si="37"/>
        <v>0.53662309358312743</v>
      </c>
      <c r="R494">
        <f t="shared" si="38"/>
        <v>1</v>
      </c>
      <c r="S494">
        <f t="shared" si="39"/>
        <v>1</v>
      </c>
      <c r="T494">
        <f t="shared" si="40"/>
        <v>1</v>
      </c>
    </row>
    <row r="495" spans="1:20" x14ac:dyDescent="0.2">
      <c r="A495">
        <f t="shared" ca="1" si="36"/>
        <v>0.89946491155398611</v>
      </c>
      <c r="B495" t="s">
        <v>23</v>
      </c>
      <c r="C495">
        <f>'Life Expectancy Data'!X505</f>
        <v>6.3711911357340723E-2</v>
      </c>
      <c r="D495">
        <f>'Life Expectancy Data'!Y505</f>
        <v>3.3333333333333333E-2</v>
      </c>
      <c r="E495">
        <f>'Life Expectancy Data'!Z505</f>
        <v>0.25587905935050392</v>
      </c>
      <c r="F495">
        <f>'Life Expectancy Data'!AA505</f>
        <v>2.7569927089622971E-3</v>
      </c>
      <c r="G495">
        <f>'Life Expectancy Data'!AB505</f>
        <v>0.81571428571428573</v>
      </c>
      <c r="H495">
        <f>'Life Expectancy Data'!AC505</f>
        <v>6.8242978937992204E-3</v>
      </c>
      <c r="I495">
        <f>'Life Expectancy Data'!AD505</f>
        <v>0.2410196987253766</v>
      </c>
      <c r="J495">
        <f>'Life Expectancy Data'!AE505</f>
        <v>3.8800000000000001E-2</v>
      </c>
      <c r="K495">
        <f>'Life Expectancy Data'!AG505</f>
        <v>0.26059199071387118</v>
      </c>
      <c r="L495">
        <f>'Life Expectancy Data'!AH505</f>
        <v>0.65979381443298968</v>
      </c>
      <c r="M495">
        <f>'Life Expectancy Data'!AN505</f>
        <v>0.47679324894514774</v>
      </c>
      <c r="N495">
        <f>'Life Expectancy Data'!AO505</f>
        <v>0.40579710144927539</v>
      </c>
      <c r="O495">
        <f t="array" ref="O495">SQRT(SUMSQ(C495:N495-$X$7:$AI$7))</f>
        <v>0.42322230816442447</v>
      </c>
      <c r="P495">
        <f t="array" ref="P495">SQRT(SUMSQ(C495:N495-$X$8:$AI$8))</f>
        <v>1.5231123051160393</v>
      </c>
      <c r="Q495">
        <f t="shared" si="37"/>
        <v>0.42322230816442447</v>
      </c>
      <c r="R495">
        <f t="shared" si="38"/>
        <v>1</v>
      </c>
      <c r="S495">
        <f t="shared" si="39"/>
        <v>1</v>
      </c>
      <c r="T495">
        <f t="shared" si="40"/>
        <v>1</v>
      </c>
    </row>
    <row r="496" spans="1:20" x14ac:dyDescent="0.2">
      <c r="A496">
        <f t="shared" ca="1" si="36"/>
        <v>0.64416527889376396</v>
      </c>
      <c r="B496" t="s">
        <v>23</v>
      </c>
      <c r="C496">
        <f>'Life Expectancy Data'!X506</f>
        <v>5.5401662049861494E-2</v>
      </c>
      <c r="D496">
        <f>'Life Expectancy Data'!Y506</f>
        <v>3.3888888888888892E-2</v>
      </c>
      <c r="E496">
        <f>'Life Expectancy Data'!Z506</f>
        <v>0.24748040313549832</v>
      </c>
      <c r="F496">
        <f>'Life Expectancy Data'!AA506</f>
        <v>2.1425298556578E-3</v>
      </c>
      <c r="G496">
        <f>'Life Expectancy Data'!AB506</f>
        <v>0.81571428571428573</v>
      </c>
      <c r="H496">
        <f>'Life Expectancy Data'!AC506</f>
        <v>0.11279885758991059</v>
      </c>
      <c r="I496">
        <f>'Life Expectancy Data'!AD506</f>
        <v>0.23522595596755505</v>
      </c>
      <c r="J496">
        <f>'Life Expectancy Data'!AE506</f>
        <v>3.9600000000000003E-2</v>
      </c>
      <c r="K496">
        <f>'Life Expectancy Data'!AG506</f>
        <v>0.25130586186883341</v>
      </c>
      <c r="L496">
        <f>'Life Expectancy Data'!AH506</f>
        <v>0.62886597938144329</v>
      </c>
      <c r="M496">
        <f>'Life Expectancy Data'!AN506</f>
        <v>0.46097046413502113</v>
      </c>
      <c r="N496">
        <f>'Life Expectancy Data'!AO506</f>
        <v>0.34299516908212557</v>
      </c>
      <c r="O496">
        <f t="array" ref="O496">SQRT(SUMSQ(C496:N496-$X$7:$AI$7))</f>
        <v>0.4897334289081593</v>
      </c>
      <c r="P496">
        <f t="array" ref="P496">SQRT(SUMSQ(C496:N496-$X$8:$AI$8))</f>
        <v>1.5067450352668494</v>
      </c>
      <c r="Q496">
        <f t="shared" si="37"/>
        <v>0.4897334289081593</v>
      </c>
      <c r="R496">
        <f t="shared" si="38"/>
        <v>1</v>
      </c>
      <c r="S496">
        <f t="shared" si="39"/>
        <v>1</v>
      </c>
      <c r="T496">
        <f t="shared" si="40"/>
        <v>1</v>
      </c>
    </row>
    <row r="497" spans="1:20" x14ac:dyDescent="0.2">
      <c r="A497">
        <f t="shared" ca="1" si="36"/>
        <v>0.11989017292537163</v>
      </c>
      <c r="B497" t="s">
        <v>23</v>
      </c>
      <c r="C497">
        <f>'Life Expectancy Data'!X507</f>
        <v>0.54432132963988922</v>
      </c>
      <c r="D497">
        <f>'Life Expectancy Data'!Y507</f>
        <v>3.4444444444444444E-2</v>
      </c>
      <c r="E497">
        <f>'Life Expectancy Data'!Z507</f>
        <v>0.2183650615901456</v>
      </c>
      <c r="F497">
        <f>'Life Expectancy Data'!AA507</f>
        <v>2.4233136297069675E-4</v>
      </c>
      <c r="G497">
        <f>'Life Expectancy Data'!AB507</f>
        <v>0.81571428571428573</v>
      </c>
      <c r="H497">
        <f>'Life Expectancy Data'!AC507</f>
        <v>6.8945202961594468E-2</v>
      </c>
      <c r="I497">
        <f>'Life Expectancy Data'!AD507</f>
        <v>2.20162224797219E-2</v>
      </c>
      <c r="J497">
        <f>'Life Expectancy Data'!AE507</f>
        <v>0.04</v>
      </c>
      <c r="K497">
        <f>'Life Expectancy Data'!AG507</f>
        <v>0.23853743470690658</v>
      </c>
      <c r="L497">
        <f>'Life Expectancy Data'!AH507</f>
        <v>0.61855670103092786</v>
      </c>
      <c r="M497">
        <f>'Life Expectancy Data'!AN507</f>
        <v>0.4567510548523207</v>
      </c>
      <c r="N497">
        <f>'Life Expectancy Data'!AO507</f>
        <v>0.33333333333333337</v>
      </c>
      <c r="O497">
        <f t="array" ref="O497">SQRT(SUMSQ(C497:N497-$X$7:$AI$7))</f>
        <v>0.70490805473538753</v>
      </c>
      <c r="P497">
        <f t="array" ref="P497">SQRT(SUMSQ(C497:N497-$X$8:$AI$8))</f>
        <v>1.4695132214857038</v>
      </c>
      <c r="Q497">
        <f t="shared" si="37"/>
        <v>0.70490805473538753</v>
      </c>
      <c r="R497">
        <f t="shared" si="38"/>
        <v>1</v>
      </c>
      <c r="S497">
        <f t="shared" si="39"/>
        <v>1</v>
      </c>
      <c r="T497">
        <f t="shared" si="40"/>
        <v>1</v>
      </c>
    </row>
    <row r="498" spans="1:20" x14ac:dyDescent="0.2">
      <c r="A498">
        <f t="shared" ca="1" si="36"/>
        <v>2.8555682287796147E-2</v>
      </c>
      <c r="B498" t="s">
        <v>23</v>
      </c>
      <c r="C498">
        <f>'Life Expectancy Data'!X508</f>
        <v>8.7257617728531855E-2</v>
      </c>
      <c r="D498">
        <f>'Life Expectancy Data'!Y508</f>
        <v>1.1111111111111111E-3</v>
      </c>
      <c r="E498">
        <f>'Life Expectancy Data'!Z508</f>
        <v>0.25699888017917133</v>
      </c>
      <c r="F498">
        <f>'Life Expectancy Data'!AA508</f>
        <v>0</v>
      </c>
      <c r="G498">
        <f>'Life Expectancy Data'!AB508</f>
        <v>0.55102040816326525</v>
      </c>
      <c r="H498">
        <f>'Life Expectancy Data'!AC508</f>
        <v>9.1901801746605526E-4</v>
      </c>
      <c r="I498">
        <f>'Life Expectancy Data'!AD508</f>
        <v>0.76477404403244498</v>
      </c>
      <c r="J498">
        <f>'Life Expectancy Data'!AE508</f>
        <v>8.0000000000000004E-4</v>
      </c>
      <c r="K498">
        <f>'Life Expectancy Data'!AG508</f>
        <v>0.32269297736506092</v>
      </c>
      <c r="L498">
        <f>'Life Expectancy Data'!AH508</f>
        <v>0.91752577319587625</v>
      </c>
      <c r="M498">
        <f>'Life Expectancy Data'!AN508</f>
        <v>0.96940928270042204</v>
      </c>
      <c r="N498">
        <f>'Life Expectancy Data'!AO508</f>
        <v>0.7874396135265701</v>
      </c>
      <c r="O498">
        <f t="array" ref="O498">SQRT(SUMSQ(C498:N498-$X$7:$AI$7))</f>
        <v>0.57766525605009922</v>
      </c>
      <c r="P498">
        <f t="array" ref="P498">SQRT(SUMSQ(C498:N498-$X$8:$AI$8))</f>
        <v>1.7030612206096434</v>
      </c>
      <c r="Q498">
        <f t="shared" si="37"/>
        <v>0.57766525605009922</v>
      </c>
      <c r="R498">
        <f t="shared" si="38"/>
        <v>1</v>
      </c>
      <c r="S498">
        <f t="shared" si="39"/>
        <v>1</v>
      </c>
      <c r="T498">
        <f t="shared" si="40"/>
        <v>1</v>
      </c>
    </row>
    <row r="499" spans="1:20" x14ac:dyDescent="0.2">
      <c r="A499">
        <f t="shared" ca="1" si="36"/>
        <v>0.51537159601245497</v>
      </c>
      <c r="B499" t="s">
        <v>23</v>
      </c>
      <c r="C499">
        <f>'Life Expectancy Data'!X509</f>
        <v>8.8642659279778394E-2</v>
      </c>
      <c r="D499">
        <f>'Life Expectancy Data'!Y509</f>
        <v>1.1111111111111111E-3</v>
      </c>
      <c r="E499">
        <f>'Life Expectancy Data'!Z509</f>
        <v>0.45296752519596867</v>
      </c>
      <c r="F499">
        <f>'Life Expectancy Data'!AA509</f>
        <v>5.2459281564471126E-3</v>
      </c>
      <c r="G499">
        <f>'Life Expectancy Data'!AB509</f>
        <v>0.55102040816326525</v>
      </c>
      <c r="H499">
        <f>'Life Expectancy Data'!AC509</f>
        <v>1.9699975964144159E-3</v>
      </c>
      <c r="I499">
        <f>'Life Expectancy Data'!AD509</f>
        <v>0.75782155272305918</v>
      </c>
      <c r="J499">
        <f>'Life Expectancy Data'!AE509</f>
        <v>8.0000000000000004E-4</v>
      </c>
      <c r="K499">
        <f>'Life Expectancy Data'!AG509</f>
        <v>6.2681369704004647E-2</v>
      </c>
      <c r="L499">
        <f>'Life Expectancy Data'!AH509</f>
        <v>0.91752577319587625</v>
      </c>
      <c r="M499">
        <f>'Life Expectancy Data'!AN509</f>
        <v>0.96202531645569633</v>
      </c>
      <c r="N499">
        <f>'Life Expectancy Data'!AO509</f>
        <v>0.76811594202898559</v>
      </c>
      <c r="O499">
        <f t="array" ref="O499">SQRT(SUMSQ(C499:N499-$X$7:$AI$7))</f>
        <v>0.64795736183884467</v>
      </c>
      <c r="P499">
        <f t="array" ref="P499">SQRT(SUMSQ(C499:N499-$X$8:$AI$8))</f>
        <v>1.711915221781279</v>
      </c>
      <c r="Q499">
        <f t="shared" si="37"/>
        <v>0.64795736183884467</v>
      </c>
      <c r="R499">
        <f t="shared" si="38"/>
        <v>1</v>
      </c>
      <c r="S499">
        <f t="shared" si="39"/>
        <v>1</v>
      </c>
      <c r="T499">
        <f t="shared" si="40"/>
        <v>1</v>
      </c>
    </row>
    <row r="500" spans="1:20" x14ac:dyDescent="0.2">
      <c r="A500">
        <f t="shared" ca="1" si="36"/>
        <v>0.3699691469221088</v>
      </c>
      <c r="B500" t="s">
        <v>23</v>
      </c>
      <c r="C500">
        <f>'Life Expectancy Data'!X510</f>
        <v>9.141274238227147E-2</v>
      </c>
      <c r="D500">
        <f>'Life Expectancy Data'!Y510</f>
        <v>1.1111111111111111E-3</v>
      </c>
      <c r="E500">
        <f>'Life Expectancy Data'!Z510</f>
        <v>0.4585666293393057</v>
      </c>
      <c r="F500">
        <f>'Life Expectancy Data'!AA510</f>
        <v>0.49965462954172002</v>
      </c>
      <c r="G500">
        <f>'Life Expectancy Data'!AB510</f>
        <v>0.55102040816326525</v>
      </c>
      <c r="H500">
        <f>'Life Expectancy Data'!AC510</f>
        <v>3.9117177153683377E-4</v>
      </c>
      <c r="I500">
        <f>'Life Expectancy Data'!AD510</f>
        <v>0.75086906141367327</v>
      </c>
      <c r="J500">
        <f>'Life Expectancy Data'!AE510</f>
        <v>8.0000000000000004E-4</v>
      </c>
      <c r="K500">
        <f>'Life Expectancy Data'!AG510</f>
        <v>7.5449796865931507E-2</v>
      </c>
      <c r="L500">
        <f>'Life Expectancy Data'!AH510</f>
        <v>0.91752577319587625</v>
      </c>
      <c r="M500">
        <f>'Life Expectancy Data'!AN510</f>
        <v>0.958860759493671</v>
      </c>
      <c r="N500">
        <f>'Life Expectancy Data'!AO510</f>
        <v>0.76811594202898559</v>
      </c>
      <c r="O500">
        <f t="array" ref="O500">SQRT(SUMSQ(C500:N500-$X$7:$AI$7))</f>
        <v>0.79090804221128075</v>
      </c>
      <c r="P500">
        <f t="array" ref="P500">SQRT(SUMSQ(C500:N500-$X$8:$AI$8))</f>
        <v>1.7242640773419318</v>
      </c>
      <c r="Q500">
        <f t="shared" si="37"/>
        <v>0.79090804221128075</v>
      </c>
      <c r="R500">
        <f t="shared" si="38"/>
        <v>1</v>
      </c>
      <c r="S500">
        <f t="shared" si="39"/>
        <v>1</v>
      </c>
      <c r="T500">
        <f t="shared" si="40"/>
        <v>1</v>
      </c>
    </row>
    <row r="501" spans="1:20" x14ac:dyDescent="0.2">
      <c r="A501">
        <f t="shared" ca="1" si="36"/>
        <v>3.7531837427109416E-2</v>
      </c>
      <c r="B501" t="s">
        <v>23</v>
      </c>
      <c r="C501">
        <f>'Life Expectancy Data'!X511</f>
        <v>9.2797783933518008E-2</v>
      </c>
      <c r="D501">
        <f>'Life Expectancy Data'!Y511</f>
        <v>1.1111111111111111E-3</v>
      </c>
      <c r="E501">
        <f>'Life Expectancy Data'!Z511</f>
        <v>0.46416573348264284</v>
      </c>
      <c r="F501">
        <f>'Life Expectancy Data'!AA511</f>
        <v>0.5004456094141384</v>
      </c>
      <c r="G501">
        <f>'Life Expectancy Data'!AB511</f>
        <v>6.1224489795918366E-2</v>
      </c>
      <c r="H501">
        <f>'Life Expectancy Data'!AC511</f>
        <v>4.7129129100823343E-5</v>
      </c>
      <c r="I501">
        <f>'Life Expectancy Data'!AD511</f>
        <v>0.74507531865585164</v>
      </c>
      <c r="J501">
        <f>'Life Expectancy Data'!AE511</f>
        <v>8.0000000000000004E-4</v>
      </c>
      <c r="K501">
        <f>'Life Expectancy Data'!AG511</f>
        <v>8.183401044689495E-2</v>
      </c>
      <c r="L501">
        <f>'Life Expectancy Data'!AH511</f>
        <v>0.95876288659793818</v>
      </c>
      <c r="M501">
        <f>'Life Expectancy Data'!AN511</f>
        <v>0.9567510548523207</v>
      </c>
      <c r="N501">
        <f>'Life Expectancy Data'!AO511</f>
        <v>0.76811594202898559</v>
      </c>
      <c r="O501">
        <f t="array" ref="O501">SQRT(SUMSQ(C501:N501-$X$7:$AI$7))</f>
        <v>1.0801838825214571</v>
      </c>
      <c r="P501">
        <f t="array" ref="P501">SQRT(SUMSQ(C501:N501-$X$8:$AI$8))</f>
        <v>1.8024027659862347</v>
      </c>
      <c r="Q501">
        <f t="shared" si="37"/>
        <v>1.0801838825214571</v>
      </c>
      <c r="R501">
        <f t="shared" si="38"/>
        <v>1</v>
      </c>
      <c r="S501">
        <f t="shared" si="39"/>
        <v>1</v>
      </c>
      <c r="T501">
        <f t="shared" si="40"/>
        <v>1</v>
      </c>
    </row>
    <row r="502" spans="1:20" x14ac:dyDescent="0.2">
      <c r="A502">
        <f t="shared" ca="1" si="36"/>
        <v>0.44842487184602253</v>
      </c>
      <c r="B502" t="s">
        <v>23</v>
      </c>
      <c r="C502">
        <f>'Life Expectancy Data'!X512</f>
        <v>9.2797783933518008E-2</v>
      </c>
      <c r="D502">
        <f>'Life Expectancy Data'!Y512</f>
        <v>1.1111111111111111E-3</v>
      </c>
      <c r="E502">
        <f>'Life Expectancy Data'!Z512</f>
        <v>0.4585666293393057</v>
      </c>
      <c r="F502">
        <f>'Life Expectancy Data'!AA512</f>
        <v>4.9893862860294569E-2</v>
      </c>
      <c r="G502">
        <f>'Life Expectancy Data'!AB512</f>
        <v>6.1224489795918366E-2</v>
      </c>
      <c r="H502">
        <f>'Life Expectancy Data'!AC512</f>
        <v>3.7844690667961146E-3</v>
      </c>
      <c r="I502">
        <f>'Life Expectancy Data'!AD512</f>
        <v>0.73812282734646584</v>
      </c>
      <c r="J502">
        <f>'Life Expectancy Data'!AE512</f>
        <v>8.0000000000000004E-4</v>
      </c>
      <c r="K502">
        <f>'Life Expectancy Data'!AG512</f>
        <v>8.4155542658154392E-2</v>
      </c>
      <c r="L502">
        <f>'Life Expectancy Data'!AH512</f>
        <v>0.87628865979381443</v>
      </c>
      <c r="M502">
        <f>'Life Expectancy Data'!AN512</f>
        <v>0.95253164556962033</v>
      </c>
      <c r="N502">
        <f>'Life Expectancy Data'!AO512</f>
        <v>0.76811594202898559</v>
      </c>
      <c r="O502">
        <f t="array" ref="O502">SQRT(SUMSQ(C502:N502-$X$7:$AI$7))</f>
        <v>0.96449200185702211</v>
      </c>
      <c r="P502">
        <f t="array" ref="P502">SQRT(SUMSQ(C502:N502-$X$8:$AI$8))</f>
        <v>1.7567992570478834</v>
      </c>
      <c r="Q502">
        <f t="shared" si="37"/>
        <v>0.96449200185702211</v>
      </c>
      <c r="R502">
        <f t="shared" si="38"/>
        <v>1</v>
      </c>
      <c r="S502">
        <f t="shared" si="39"/>
        <v>1</v>
      </c>
      <c r="T502">
        <f t="shared" si="40"/>
        <v>1</v>
      </c>
    </row>
    <row r="503" spans="1:20" x14ac:dyDescent="0.2">
      <c r="A503">
        <f t="shared" ca="1" si="36"/>
        <v>0.32743187827599152</v>
      </c>
      <c r="B503" t="s">
        <v>23</v>
      </c>
      <c r="C503">
        <f>'Life Expectancy Data'!X513</f>
        <v>8.3102493074792248E-3</v>
      </c>
      <c r="D503">
        <f>'Life Expectancy Data'!Y513</f>
        <v>1.1111111111111111E-3</v>
      </c>
      <c r="E503">
        <f>'Life Expectancy Data'!Z513</f>
        <v>0.46976483762597987</v>
      </c>
      <c r="F503">
        <f>'Life Expectancy Data'!AA513</f>
        <v>0.44403050096796615</v>
      </c>
      <c r="G503">
        <f>'Life Expectancy Data'!AB513</f>
        <v>0.56122448979591832</v>
      </c>
      <c r="H503">
        <f>'Life Expectancy Data'!AC513</f>
        <v>4.6657837809815114E-4</v>
      </c>
      <c r="I503">
        <f>'Life Expectancy Data'!AD513</f>
        <v>0.73117033603707993</v>
      </c>
      <c r="J503">
        <f>'Life Expectancy Data'!AE513</f>
        <v>8.0000000000000004E-4</v>
      </c>
      <c r="K503">
        <f>'Life Expectancy Data'!AG513</f>
        <v>0.628554846198491</v>
      </c>
      <c r="L503">
        <f>'Life Expectancy Data'!AH513</f>
        <v>0.89690721649484539</v>
      </c>
      <c r="M503">
        <f>'Life Expectancy Data'!AN513</f>
        <v>0.94725738396624481</v>
      </c>
      <c r="N503">
        <f>'Life Expectancy Data'!AO513</f>
        <v>0.76811594202898559</v>
      </c>
      <c r="O503">
        <f t="array" ref="O503">SQRT(SUMSQ(C503:N503-$X$7:$AI$7))</f>
        <v>0.78782597449287906</v>
      </c>
      <c r="P503">
        <f t="array" ref="P503">SQRT(SUMSQ(C503:N503-$X$8:$AI$8))</f>
        <v>1.7141282347066937</v>
      </c>
      <c r="Q503">
        <f t="shared" si="37"/>
        <v>0.78782597449287906</v>
      </c>
      <c r="R503">
        <f t="shared" si="38"/>
        <v>1</v>
      </c>
      <c r="S503">
        <f t="shared" si="39"/>
        <v>1</v>
      </c>
      <c r="T503">
        <f t="shared" si="40"/>
        <v>1</v>
      </c>
    </row>
    <row r="504" spans="1:20" x14ac:dyDescent="0.2">
      <c r="A504">
        <f t="shared" ca="1" si="36"/>
        <v>0.71189374743472733</v>
      </c>
      <c r="B504" t="s">
        <v>23</v>
      </c>
      <c r="C504">
        <f>'Life Expectancy Data'!X514</f>
        <v>9.833795013850416E-2</v>
      </c>
      <c r="D504">
        <f>'Life Expectancy Data'!Y514</f>
        <v>1.1111111111111111E-3</v>
      </c>
      <c r="E504">
        <f>'Life Expectancy Data'!Z514</f>
        <v>0.46976483762597987</v>
      </c>
      <c r="F504">
        <f>'Life Expectancy Data'!AA514</f>
        <v>4.4402148598866258E-2</v>
      </c>
      <c r="G504">
        <f>'Life Expectancy Data'!AB514</f>
        <v>0.41836734693877553</v>
      </c>
      <c r="H504">
        <f>'Life Expectancy Data'!AC514</f>
        <v>6.5980780741152679E-5</v>
      </c>
      <c r="I504">
        <f>'Life Expectancy Data'!AD514</f>
        <v>0.72537659327925841</v>
      </c>
      <c r="J504">
        <f>'Life Expectancy Data'!AE514</f>
        <v>8.0000000000000004E-4</v>
      </c>
      <c r="K504">
        <f>'Life Expectancy Data'!AG514</f>
        <v>0.62681369704004641</v>
      </c>
      <c r="L504">
        <f>'Life Expectancy Data'!AH514</f>
        <v>0.91752577319587625</v>
      </c>
      <c r="M504">
        <f>'Life Expectancy Data'!AN514</f>
        <v>0.94725738396624481</v>
      </c>
      <c r="N504">
        <f>'Life Expectancy Data'!AO514</f>
        <v>0.76811594202898559</v>
      </c>
      <c r="O504">
        <f t="array" ref="O504">SQRT(SUMSQ(C504:N504-$X$7:$AI$7))</f>
        <v>0.72866807668029276</v>
      </c>
      <c r="P504">
        <f t="array" ref="P504">SQRT(SUMSQ(C504:N504-$X$8:$AI$8))</f>
        <v>1.6851394721282236</v>
      </c>
      <c r="Q504">
        <f t="shared" si="37"/>
        <v>0.72866807668029276</v>
      </c>
      <c r="R504">
        <f t="shared" si="38"/>
        <v>1</v>
      </c>
      <c r="S504">
        <f t="shared" si="39"/>
        <v>1</v>
      </c>
      <c r="T504">
        <f t="shared" si="40"/>
        <v>1</v>
      </c>
    </row>
    <row r="505" spans="1:20" x14ac:dyDescent="0.2">
      <c r="A505">
        <f t="shared" ca="1" si="36"/>
        <v>0.26841924885388668</v>
      </c>
      <c r="B505" t="s">
        <v>23</v>
      </c>
      <c r="C505">
        <f>'Life Expectancy Data'!X515</f>
        <v>0.10110803324099724</v>
      </c>
      <c r="D505">
        <f>'Life Expectancy Data'!Y515</f>
        <v>1.1111111111111111E-3</v>
      </c>
      <c r="E505">
        <f>'Life Expectancy Data'!Z515</f>
        <v>0.46416573348264284</v>
      </c>
      <c r="F505">
        <f>'Life Expectancy Data'!AA515</f>
        <v>0.43295559974052678</v>
      </c>
      <c r="G505">
        <f>'Life Expectancy Data'!AB515</f>
        <v>0.27551020408163263</v>
      </c>
      <c r="H505">
        <f>'Life Expectancy Data'!AC515</f>
        <v>2.9220060042510476E-4</v>
      </c>
      <c r="I505">
        <f>'Life Expectancy Data'!AD515</f>
        <v>0.71842410196987261</v>
      </c>
      <c r="J505">
        <f>'Life Expectancy Data'!AE515</f>
        <v>8.0000000000000004E-4</v>
      </c>
      <c r="K505">
        <f>'Life Expectancy Data'!AG515</f>
        <v>5.3975623911781775E-2</v>
      </c>
      <c r="L505">
        <f>'Life Expectancy Data'!AH515</f>
        <v>0.92783505154639179</v>
      </c>
      <c r="M505">
        <f>'Life Expectancy Data'!AN515</f>
        <v>0.94620253164556967</v>
      </c>
      <c r="N505">
        <f>'Life Expectancy Data'!AO515</f>
        <v>0.76328502415458943</v>
      </c>
      <c r="O505">
        <f t="array" ref="O505">SQRT(SUMSQ(C505:N505-$X$7:$AI$7))</f>
        <v>0.89329078806133166</v>
      </c>
      <c r="P505">
        <f t="array" ref="P505">SQRT(SUMSQ(C505:N505-$X$8:$AI$8))</f>
        <v>1.7301316656650383</v>
      </c>
      <c r="Q505">
        <f t="shared" si="37"/>
        <v>0.89329078806133166</v>
      </c>
      <c r="R505">
        <f t="shared" si="38"/>
        <v>1</v>
      </c>
      <c r="S505">
        <f t="shared" si="39"/>
        <v>1</v>
      </c>
      <c r="T505">
        <f t="shared" si="40"/>
        <v>1</v>
      </c>
    </row>
    <row r="506" spans="1:20" x14ac:dyDescent="0.2">
      <c r="A506">
        <f t="shared" ca="1" si="36"/>
        <v>0.56846231739113595</v>
      </c>
      <c r="B506" t="s">
        <v>23</v>
      </c>
      <c r="C506">
        <f>'Life Expectancy Data'!X516</f>
        <v>0.10110803324099724</v>
      </c>
      <c r="D506">
        <f>'Life Expectancy Data'!Y516</f>
        <v>1.1111111111111111E-3</v>
      </c>
      <c r="E506">
        <f>'Life Expectancy Data'!Z516</f>
        <v>0.46416573348264284</v>
      </c>
      <c r="F506">
        <f>'Life Expectancy Data'!AA516</f>
        <v>0.40794556669962223</v>
      </c>
      <c r="G506">
        <f>'Life Expectancy Data'!AB516</f>
        <v>0.1326530612244898</v>
      </c>
      <c r="H506">
        <f>'Life Expectancy Data'!AC516</f>
        <v>4.760042039183158E-4</v>
      </c>
      <c r="I506">
        <f>'Life Expectancy Data'!AD516</f>
        <v>0.71263035921205098</v>
      </c>
      <c r="J506">
        <f>'Life Expectancy Data'!AE516</f>
        <v>8.0000000000000004E-4</v>
      </c>
      <c r="K506">
        <f>'Life Expectancy Data'!AG516</f>
        <v>0.54904236796285555</v>
      </c>
      <c r="L506">
        <f>'Life Expectancy Data'!AH516</f>
        <v>0.94845360824742264</v>
      </c>
      <c r="M506">
        <f>'Life Expectancy Data'!AN516</f>
        <v>0.94303797468354433</v>
      </c>
      <c r="N506">
        <f>'Life Expectancy Data'!AO516</f>
        <v>0.76328502415458943</v>
      </c>
      <c r="O506">
        <f t="array" ref="O506">SQRT(SUMSQ(C506:N506-$X$7:$AI$7))</f>
        <v>0.97532779709473227</v>
      </c>
      <c r="P506">
        <f t="array" ref="P506">SQRT(SUMSQ(C506:N506-$X$8:$AI$8))</f>
        <v>1.7340945654972297</v>
      </c>
      <c r="Q506">
        <f t="shared" si="37"/>
        <v>0.97532779709473227</v>
      </c>
      <c r="R506">
        <f t="shared" si="38"/>
        <v>1</v>
      </c>
      <c r="S506">
        <f t="shared" si="39"/>
        <v>1</v>
      </c>
      <c r="T506">
        <f t="shared" si="40"/>
        <v>1</v>
      </c>
    </row>
    <row r="507" spans="1:20" x14ac:dyDescent="0.2">
      <c r="A507">
        <f t="shared" ca="1" si="36"/>
        <v>0.48180000150430546</v>
      </c>
      <c r="B507" t="s">
        <v>23</v>
      </c>
      <c r="C507">
        <f>'Life Expectancy Data'!X517</f>
        <v>0.10249307479224377</v>
      </c>
      <c r="D507">
        <f>'Life Expectancy Data'!Y517</f>
        <v>1.1111111111111111E-3</v>
      </c>
      <c r="E507">
        <f>'Life Expectancy Data'!Z517</f>
        <v>0.4585666293393057</v>
      </c>
      <c r="F507">
        <f>'Life Expectancy Data'!AA517</f>
        <v>3.9588566110542026E-2</v>
      </c>
      <c r="G507">
        <f>'Life Expectancy Data'!AB517</f>
        <v>0.1326530612244898</v>
      </c>
      <c r="H507">
        <f>'Life Expectancy Data'!AC517</f>
        <v>6.1267867831070347E-5</v>
      </c>
      <c r="I507">
        <f>'Life Expectancy Data'!AD517</f>
        <v>0.70567786790266518</v>
      </c>
      <c r="J507">
        <f>'Life Expectancy Data'!AE517</f>
        <v>8.0000000000000004E-4</v>
      </c>
      <c r="K507">
        <f>'Life Expectancy Data'!AG517</f>
        <v>0.54439930354033661</v>
      </c>
      <c r="L507">
        <f>'Life Expectancy Data'!AH517</f>
        <v>0.95876288659793818</v>
      </c>
      <c r="M507">
        <f>'Life Expectancy Data'!AN517</f>
        <v>0.939873417721519</v>
      </c>
      <c r="N507">
        <f>'Life Expectancy Data'!AO517</f>
        <v>0.76328502415458943</v>
      </c>
      <c r="O507">
        <f t="array" ref="O507">SQRT(SUMSQ(C507:N507-$X$7:$AI$7))</f>
        <v>0.89627926059230689</v>
      </c>
      <c r="P507">
        <f t="array" ref="P507">SQRT(SUMSQ(C507:N507-$X$8:$AI$8))</f>
        <v>1.727246421898466</v>
      </c>
      <c r="Q507">
        <f t="shared" si="37"/>
        <v>0.89627926059230689</v>
      </c>
      <c r="R507">
        <f t="shared" si="38"/>
        <v>1</v>
      </c>
      <c r="S507">
        <f t="shared" si="39"/>
        <v>1</v>
      </c>
      <c r="T507">
        <f t="shared" si="40"/>
        <v>1</v>
      </c>
    </row>
    <row r="508" spans="1:20" x14ac:dyDescent="0.2">
      <c r="A508">
        <f t="shared" ca="1" si="36"/>
        <v>0.52020179447838755</v>
      </c>
      <c r="B508" t="s">
        <v>23</v>
      </c>
      <c r="C508">
        <f>'Life Expectancy Data'!X518</f>
        <v>0.1038781163434903</v>
      </c>
      <c r="D508">
        <f>'Life Expectancy Data'!Y518</f>
        <v>1.1111111111111111E-3</v>
      </c>
      <c r="E508">
        <f>'Life Expectancy Data'!Z518</f>
        <v>0.44736842105263158</v>
      </c>
      <c r="F508">
        <f>'Life Expectancy Data'!AA518</f>
        <v>0.3251132804806397</v>
      </c>
      <c r="G508">
        <f>'Life Expectancy Data'!AB518</f>
        <v>0.1326530612244898</v>
      </c>
      <c r="H508">
        <f>'Life Expectancy Data'!AC518</f>
        <v>2.8277477460494007E-5</v>
      </c>
      <c r="I508">
        <f>'Life Expectancy Data'!AD518</f>
        <v>0.69872537659327927</v>
      </c>
      <c r="J508">
        <f>'Life Expectancy Data'!AE518</f>
        <v>8.0000000000000004E-4</v>
      </c>
      <c r="K508">
        <f>'Life Expectancy Data'!AG518</f>
        <v>0.53395240858966919</v>
      </c>
      <c r="L508">
        <f>'Life Expectancy Data'!AH518</f>
        <v>0.93814432989690721</v>
      </c>
      <c r="M508">
        <f>'Life Expectancy Data'!AN518</f>
        <v>0.93459915611814348</v>
      </c>
      <c r="N508">
        <f>'Life Expectancy Data'!AO518</f>
        <v>0.76328502415458943</v>
      </c>
      <c r="O508">
        <f t="array" ref="O508">SQRT(SUMSQ(C508:N508-$X$7:$AI$7))</f>
        <v>0.93215418634767899</v>
      </c>
      <c r="P508">
        <f t="array" ref="P508">SQRT(SUMSQ(C508:N508-$X$8:$AI$8))</f>
        <v>1.7163455988253313</v>
      </c>
      <c r="Q508">
        <f t="shared" si="37"/>
        <v>0.93215418634767899</v>
      </c>
      <c r="R508">
        <f t="shared" si="38"/>
        <v>1</v>
      </c>
      <c r="S508">
        <f t="shared" si="39"/>
        <v>1</v>
      </c>
      <c r="T508">
        <f t="shared" si="40"/>
        <v>1</v>
      </c>
    </row>
    <row r="509" spans="1:20" x14ac:dyDescent="0.2">
      <c r="A509">
        <f t="shared" ca="1" si="36"/>
        <v>9.0829545214712537E-2</v>
      </c>
      <c r="B509" t="s">
        <v>23</v>
      </c>
      <c r="C509">
        <f>'Life Expectancy Data'!X519</f>
        <v>0.10526315789473684</v>
      </c>
      <c r="D509">
        <f>'Life Expectancy Data'!Y519</f>
        <v>1.1111111111111111E-3</v>
      </c>
      <c r="E509">
        <f>'Life Expectancy Data'!Z519</f>
        <v>0.43617021276595747</v>
      </c>
      <c r="F509">
        <f>'Life Expectancy Data'!AA519</f>
        <v>0.28302643432785063</v>
      </c>
      <c r="G509">
        <f>'Life Expectancy Data'!AB519</f>
        <v>0.1326530612244898</v>
      </c>
      <c r="H509">
        <f>'Life Expectancy Data'!AC519</f>
        <v>3.299039037057634E-5</v>
      </c>
      <c r="I509">
        <f>'Life Expectancy Data'!AD519</f>
        <v>6.4889918887601386E-2</v>
      </c>
      <c r="J509">
        <f>'Life Expectancy Data'!AE519</f>
        <v>8.0000000000000004E-4</v>
      </c>
      <c r="K509">
        <f>'Life Expectancy Data'!AG519</f>
        <v>0.53337202553685437</v>
      </c>
      <c r="L509">
        <f>'Life Expectancy Data'!AH519</f>
        <v>0.91752577319587625</v>
      </c>
      <c r="M509">
        <f>'Life Expectancy Data'!AN519</f>
        <v>0.92932489451476796</v>
      </c>
      <c r="N509">
        <f>'Life Expectancy Data'!AO519</f>
        <v>0.76328502415458943</v>
      </c>
      <c r="O509">
        <f t="array" ref="O509">SQRT(SUMSQ(C509:N509-$X$7:$AI$7))</f>
        <v>0.96314686577689856</v>
      </c>
      <c r="P509">
        <f t="array" ref="P509">SQRT(SUMSQ(C509:N509-$X$8:$AI$8))</f>
        <v>1.6871473386693241</v>
      </c>
      <c r="Q509">
        <f t="shared" si="37"/>
        <v>0.96314686577689856</v>
      </c>
      <c r="R509">
        <f t="shared" si="38"/>
        <v>1</v>
      </c>
      <c r="S509">
        <f t="shared" si="39"/>
        <v>1</v>
      </c>
      <c r="T509">
        <f t="shared" si="40"/>
        <v>1</v>
      </c>
    </row>
    <row r="510" spans="1:20" x14ac:dyDescent="0.2">
      <c r="A510">
        <f t="shared" ca="1" si="36"/>
        <v>0.80089765534682056</v>
      </c>
      <c r="B510" t="s">
        <v>23</v>
      </c>
      <c r="C510">
        <f>'Life Expectancy Data'!X520</f>
        <v>0.10664819944598337</v>
      </c>
      <c r="D510">
        <f>'Life Expectancy Data'!Y520</f>
        <v>1.1111111111111111E-3</v>
      </c>
      <c r="E510">
        <f>'Life Expectancy Data'!Z520</f>
        <v>0.43057110862262044</v>
      </c>
      <c r="F510">
        <f>'Life Expectancy Data'!AA520</f>
        <v>0.24065024825849299</v>
      </c>
      <c r="G510">
        <f>'Life Expectancy Data'!AB520</f>
        <v>0.1326530612244898</v>
      </c>
      <c r="H510">
        <f>'Life Expectancy Data'!AC520</f>
        <v>7.0693693651235025E-5</v>
      </c>
      <c r="I510">
        <f>'Life Expectancy Data'!AD520</f>
        <v>5.7937427578215531E-2</v>
      </c>
      <c r="J510">
        <f>'Life Expectancy Data'!AE520</f>
        <v>8.0000000000000004E-4</v>
      </c>
      <c r="K510">
        <f>'Life Expectancy Data'!AG520</f>
        <v>0.5322112594312246</v>
      </c>
      <c r="L510">
        <f>'Life Expectancy Data'!AH520</f>
        <v>0.91752577319587625</v>
      </c>
      <c r="M510">
        <f>'Life Expectancy Data'!AN520</f>
        <v>0.92510548523206759</v>
      </c>
      <c r="N510">
        <f>'Life Expectancy Data'!AO520</f>
        <v>0.76328502415458943</v>
      </c>
      <c r="O510">
        <f t="array" ref="O510">SQRT(SUMSQ(C510:N510-$X$7:$AI$7))</f>
        <v>0.95337013931524328</v>
      </c>
      <c r="P510">
        <f t="array" ref="P510">SQRT(SUMSQ(C510:N510-$X$8:$AI$8))</f>
        <v>1.6852840658561741</v>
      </c>
      <c r="Q510">
        <f t="shared" si="37"/>
        <v>0.95337013931524328</v>
      </c>
      <c r="R510">
        <f t="shared" si="38"/>
        <v>1</v>
      </c>
      <c r="S510">
        <f t="shared" si="39"/>
        <v>1</v>
      </c>
      <c r="T510">
        <f t="shared" si="40"/>
        <v>1</v>
      </c>
    </row>
    <row r="511" spans="1:20" x14ac:dyDescent="0.2">
      <c r="A511">
        <f t="shared" ca="1" si="36"/>
        <v>0.89961780458669216</v>
      </c>
      <c r="B511" t="s">
        <v>23</v>
      </c>
      <c r="C511">
        <f>'Life Expectancy Data'!X521</f>
        <v>0.10803324099722991</v>
      </c>
      <c r="D511">
        <f>'Life Expectancy Data'!Y521</f>
        <v>1.1111111111111111E-3</v>
      </c>
      <c r="E511">
        <f>'Life Expectancy Data'!Z521</f>
        <v>0.43057110862262044</v>
      </c>
      <c r="F511">
        <f>'Life Expectancy Data'!AA521</f>
        <v>0.19999353107947701</v>
      </c>
      <c r="G511">
        <f>'Life Expectancy Data'!AB521</f>
        <v>0.81571428571428573</v>
      </c>
      <c r="H511">
        <f>'Life Expectancy Data'!AC521</f>
        <v>2.8277477460494007E-5</v>
      </c>
      <c r="I511">
        <f>'Life Expectancy Data'!AD521</f>
        <v>0.67555040556199308</v>
      </c>
      <c r="J511">
        <f>'Life Expectancy Data'!AE521</f>
        <v>8.0000000000000004E-4</v>
      </c>
      <c r="K511">
        <f>'Life Expectancy Data'!AG521</f>
        <v>0.52234474753337201</v>
      </c>
      <c r="L511">
        <f>'Life Expectancy Data'!AH521</f>
        <v>0.88659793814432986</v>
      </c>
      <c r="M511">
        <f>'Life Expectancy Data'!AN521</f>
        <v>0.91983122362869207</v>
      </c>
      <c r="N511">
        <f>'Life Expectancy Data'!AO521</f>
        <v>0.76328502415458943</v>
      </c>
      <c r="O511">
        <f t="array" ref="O511">SQRT(SUMSQ(C511:N511-$X$7:$AI$7))</f>
        <v>0.50319418189035214</v>
      </c>
      <c r="P511">
        <f t="array" ref="P511">SQRT(SUMSQ(C511:N511-$X$8:$AI$8))</f>
        <v>1.6533745043027237</v>
      </c>
      <c r="Q511">
        <f t="shared" si="37"/>
        <v>0.50319418189035214</v>
      </c>
      <c r="R511">
        <f t="shared" si="38"/>
        <v>1</v>
      </c>
      <c r="S511">
        <f t="shared" si="39"/>
        <v>1</v>
      </c>
      <c r="T511">
        <f t="shared" si="40"/>
        <v>1</v>
      </c>
    </row>
    <row r="512" spans="1:20" x14ac:dyDescent="0.2">
      <c r="A512">
        <f t="shared" ca="1" si="36"/>
        <v>8.0391517160116388E-2</v>
      </c>
      <c r="B512" t="s">
        <v>23</v>
      </c>
      <c r="C512">
        <f>'Life Expectancy Data'!X522</f>
        <v>9.6952908587257611E-3</v>
      </c>
      <c r="D512">
        <f>'Life Expectancy Data'!Y522</f>
        <v>1.1111111111111111E-3</v>
      </c>
      <c r="E512">
        <f>'Life Expectancy Data'!Z522</f>
        <v>0.42497200447928329</v>
      </c>
      <c r="F512">
        <f>'Life Expectancy Data'!AA522</f>
        <v>0.18814714236786007</v>
      </c>
      <c r="G512">
        <f>'Life Expectancy Data'!AB522</f>
        <v>0.81571428571428573</v>
      </c>
      <c r="H512">
        <f>'Life Expectancy Data'!AC522</f>
        <v>1.6023903894279938E-4</v>
      </c>
      <c r="I512">
        <f>'Life Expectancy Data'!AD522</f>
        <v>0.66628041714947861</v>
      </c>
      <c r="J512">
        <f>'Life Expectancy Data'!AE522</f>
        <v>8.0000000000000004E-4</v>
      </c>
      <c r="K512">
        <f>'Life Expectancy Data'!AG522</f>
        <v>0.50667440510737083</v>
      </c>
      <c r="L512">
        <f>'Life Expectancy Data'!AH522</f>
        <v>0.89690721649484539</v>
      </c>
      <c r="M512">
        <f>'Life Expectancy Data'!AN522</f>
        <v>0.91455696202531644</v>
      </c>
      <c r="N512">
        <f>'Life Expectancy Data'!AO522</f>
        <v>0.76328502415458943</v>
      </c>
      <c r="O512">
        <f t="array" ref="O512">SQRT(SUMSQ(C512:N512-$X$7:$AI$7))</f>
        <v>0.51040924623220041</v>
      </c>
      <c r="P512">
        <f t="array" ref="P512">SQRT(SUMSQ(C512:N512-$X$8:$AI$8))</f>
        <v>1.6807958880040799</v>
      </c>
      <c r="Q512">
        <f t="shared" si="37"/>
        <v>0.51040924623220041</v>
      </c>
      <c r="R512">
        <f t="shared" si="38"/>
        <v>1</v>
      </c>
      <c r="S512">
        <f t="shared" si="39"/>
        <v>1</v>
      </c>
      <c r="T512">
        <f t="shared" si="40"/>
        <v>1</v>
      </c>
    </row>
    <row r="513" spans="1:20" x14ac:dyDescent="0.2">
      <c r="A513">
        <f t="shared" ca="1" si="36"/>
        <v>0.78188626368923242</v>
      </c>
      <c r="B513" t="s">
        <v>23</v>
      </c>
      <c r="C513">
        <f>'Life Expectancy Data'!X523</f>
        <v>0.11218836565096953</v>
      </c>
      <c r="D513">
        <f>'Life Expectancy Data'!Y523</f>
        <v>1.1111111111111111E-3</v>
      </c>
      <c r="E513">
        <f>'Life Expectancy Data'!Z523</f>
        <v>0.42497200447928329</v>
      </c>
      <c r="F513">
        <f>'Life Expectancy Data'!AA523</f>
        <v>0.19443078776885683</v>
      </c>
      <c r="G513">
        <f>'Life Expectancy Data'!AB523</f>
        <v>0.81571428571428573</v>
      </c>
      <c r="H513">
        <f>'Life Expectancy Data'!AC523</f>
        <v>9.7086005947696094E-4</v>
      </c>
      <c r="I513">
        <f>'Life Expectancy Data'!AD523</f>
        <v>0.65816917728852842</v>
      </c>
      <c r="J513">
        <f>'Life Expectancy Data'!AE523</f>
        <v>8.0000000000000004E-4</v>
      </c>
      <c r="K513">
        <f>'Life Expectancy Data'!AG523</f>
        <v>0.48171793383633199</v>
      </c>
      <c r="L513">
        <f>'Life Expectancy Data'!AH523</f>
        <v>0.89690721649484539</v>
      </c>
      <c r="M513">
        <f>'Life Expectancy Data'!AN523</f>
        <v>0.91139240506329122</v>
      </c>
      <c r="N513">
        <f>'Life Expectancy Data'!AO523</f>
        <v>0.76811594202898559</v>
      </c>
      <c r="O513">
        <f t="array" ref="O513">SQRT(SUMSQ(C513:N513-$X$7:$AI$7))</f>
        <v>0.47369085973178104</v>
      </c>
      <c r="P513">
        <f t="array" ref="P513">SQRT(SUMSQ(C513:N513-$X$8:$AI$8))</f>
        <v>1.647536312722079</v>
      </c>
      <c r="Q513">
        <f t="shared" si="37"/>
        <v>0.47369085973178104</v>
      </c>
      <c r="R513">
        <f t="shared" si="38"/>
        <v>1</v>
      </c>
      <c r="S513">
        <f t="shared" si="39"/>
        <v>1</v>
      </c>
      <c r="T513">
        <f t="shared" si="40"/>
        <v>1</v>
      </c>
    </row>
    <row r="514" spans="1:20" x14ac:dyDescent="0.2">
      <c r="A514">
        <f t="shared" ref="A514:A577" ca="1" si="41">RAND()</f>
        <v>0.83212243817186637</v>
      </c>
      <c r="B514" t="s">
        <v>23</v>
      </c>
      <c r="C514">
        <f>'Life Expectancy Data'!X524</f>
        <v>0.54847645429362879</v>
      </c>
      <c r="D514">
        <f>'Life Expectancy Data'!Y524</f>
        <v>8.3333333333333332E-3</v>
      </c>
      <c r="E514">
        <f>'Life Expectancy Data'!Z524</f>
        <v>0.25699888017917133</v>
      </c>
      <c r="F514">
        <f>'Life Expectancy Data'!AA524</f>
        <v>0</v>
      </c>
      <c r="G514">
        <f>'Life Expectancy Data'!AB524</f>
        <v>0.46938775510204084</v>
      </c>
      <c r="H514">
        <f>'Life Expectancy Data'!AC524</f>
        <v>7.0693693651235022E-4</v>
      </c>
      <c r="I514">
        <f>'Life Expectancy Data'!AD524</f>
        <v>0.25144843568945541</v>
      </c>
      <c r="J514">
        <f>'Life Expectancy Data'!AE524</f>
        <v>8.3999999999999995E-3</v>
      </c>
      <c r="K514">
        <f>'Life Expectancy Data'!AG524</f>
        <v>0.32269297736506092</v>
      </c>
      <c r="L514">
        <f>'Life Expectancy Data'!AH524</f>
        <v>0.46391752577319589</v>
      </c>
      <c r="M514">
        <f>'Life Expectancy Data'!AN524</f>
        <v>0.36603375527426157</v>
      </c>
      <c r="N514">
        <f>'Life Expectancy Data'!AO524</f>
        <v>0.34299516908212557</v>
      </c>
      <c r="O514">
        <f t="array" ref="O514">SQRT(SUMSQ(C514:N514-$X$7:$AI$7))</f>
        <v>0.79773488915283208</v>
      </c>
      <c r="P514">
        <f t="array" ref="P514">SQRT(SUMSQ(C514:N514-$X$8:$AI$8))</f>
        <v>1.4630870322546681</v>
      </c>
      <c r="Q514">
        <f t="shared" si="37"/>
        <v>0.79773488915283208</v>
      </c>
      <c r="R514">
        <f t="shared" si="38"/>
        <v>1</v>
      </c>
      <c r="S514">
        <f t="shared" si="39"/>
        <v>1</v>
      </c>
      <c r="T514">
        <f t="shared" si="40"/>
        <v>1</v>
      </c>
    </row>
    <row r="515" spans="1:20" x14ac:dyDescent="0.2">
      <c r="A515">
        <f t="shared" ca="1" si="41"/>
        <v>0.51629366194642168</v>
      </c>
      <c r="B515" t="s">
        <v>23</v>
      </c>
      <c r="C515">
        <f>'Life Expectancy Data'!X525</f>
        <v>0.60387811634349031</v>
      </c>
      <c r="D515">
        <f>'Life Expectancy Data'!Y525</f>
        <v>8.3333333333333332E-3</v>
      </c>
      <c r="E515">
        <f>'Life Expectancy Data'!Z525</f>
        <v>0</v>
      </c>
      <c r="F515">
        <f>'Life Expectancy Data'!AA525</f>
        <v>2.7433206217715484E-3</v>
      </c>
      <c r="G515">
        <f>'Life Expectancy Data'!AB525</f>
        <v>0.46938775510204084</v>
      </c>
      <c r="H515">
        <f>'Life Expectancy Data'!AC525</f>
        <v>9.8971171111729016E-4</v>
      </c>
      <c r="I515">
        <f>'Life Expectancy Data'!AD525</f>
        <v>0.24449594438006955</v>
      </c>
      <c r="J515">
        <f>'Life Expectancy Data'!AE525</f>
        <v>8.8000000000000005E-3</v>
      </c>
      <c r="K515">
        <f>'Life Expectancy Data'!AG525</f>
        <v>0.22228670922809055</v>
      </c>
      <c r="L515">
        <f>'Life Expectancy Data'!AH525</f>
        <v>0.46391752577319589</v>
      </c>
      <c r="M515">
        <f>'Life Expectancy Data'!AN525</f>
        <v>0.36392405063291139</v>
      </c>
      <c r="N515">
        <f>'Life Expectancy Data'!AO525</f>
        <v>0.34299516908212557</v>
      </c>
      <c r="O515">
        <f t="array" ref="O515">SQRT(SUMSQ(C515:N515-$X$7:$AI$7))</f>
        <v>0.86953576542121847</v>
      </c>
      <c r="P515">
        <f t="array" ref="P515">SQRT(SUMSQ(C515:N515-$X$8:$AI$8))</f>
        <v>1.5315436264113571</v>
      </c>
      <c r="Q515">
        <f t="shared" ref="Q515:Q578" si="42">MIN(O515:P515)</f>
        <v>0.86953576542121847</v>
      </c>
      <c r="R515">
        <f t="shared" ref="R515:R578" si="43">MATCH(Q515,O515:P515,0)</f>
        <v>1</v>
      </c>
      <c r="S515">
        <f t="shared" ref="S515:S578" si="44">IF(B515=$W$11,1,IF(B515=$X$11,2))</f>
        <v>1</v>
      </c>
      <c r="T515">
        <f t="shared" ref="T515:T578" si="45">IF(R515=S515,1,0)</f>
        <v>1</v>
      </c>
    </row>
    <row r="516" spans="1:20" x14ac:dyDescent="0.2">
      <c r="A516">
        <f t="shared" ca="1" si="41"/>
        <v>0.74695065820950413</v>
      </c>
      <c r="B516" t="s">
        <v>23</v>
      </c>
      <c r="C516">
        <f>'Life Expectancy Data'!X526</f>
        <v>0.62326869806094187</v>
      </c>
      <c r="D516">
        <f>'Life Expectancy Data'!Y526</f>
        <v>8.8888888888888889E-3</v>
      </c>
      <c r="E516">
        <f>'Life Expectancy Data'!Z526</f>
        <v>0</v>
      </c>
      <c r="F516">
        <f>'Life Expectancy Data'!AA526</f>
        <v>2.6888040900099343E-3</v>
      </c>
      <c r="G516">
        <f>'Life Expectancy Data'!AB526</f>
        <v>0.22448979591836735</v>
      </c>
      <c r="H516">
        <f>'Life Expectancy Data'!AC526</f>
        <v>2.8088960944090712E-3</v>
      </c>
      <c r="I516">
        <f>'Life Expectancy Data'!AD526</f>
        <v>0.23870220162224801</v>
      </c>
      <c r="J516">
        <f>'Life Expectancy Data'!AE526</f>
        <v>9.1999999999999998E-3</v>
      </c>
      <c r="K516">
        <f>'Life Expectancy Data'!AG526</f>
        <v>0.20023215322112592</v>
      </c>
      <c r="L516">
        <f>'Life Expectancy Data'!AH526</f>
        <v>0.21649484536082475</v>
      </c>
      <c r="M516">
        <f>'Life Expectancy Data'!AN526</f>
        <v>0.39029535864978904</v>
      </c>
      <c r="N516">
        <f>'Life Expectancy Data'!AO526</f>
        <v>0.34299516908212557</v>
      </c>
      <c r="O516">
        <f t="array" ref="O516">SQRT(SUMSQ(C516:N516-$X$7:$AI$7))</f>
        <v>1.1276978852454926</v>
      </c>
      <c r="P516">
        <f t="array" ref="P516">SQRT(SUMSQ(C516:N516-$X$8:$AI$8))</f>
        <v>1.5849988835470699</v>
      </c>
      <c r="Q516">
        <f t="shared" si="42"/>
        <v>1.1276978852454926</v>
      </c>
      <c r="R516">
        <f t="shared" si="43"/>
        <v>1</v>
      </c>
      <c r="S516">
        <f t="shared" si="44"/>
        <v>1</v>
      </c>
      <c r="T516">
        <f t="shared" si="45"/>
        <v>1</v>
      </c>
    </row>
    <row r="517" spans="1:20" x14ac:dyDescent="0.2">
      <c r="A517">
        <f t="shared" ca="1" si="41"/>
        <v>0.12837358456481185</v>
      </c>
      <c r="B517" t="s">
        <v>23</v>
      </c>
      <c r="C517">
        <f>'Life Expectancy Data'!X527</f>
        <v>0.60664819944598336</v>
      </c>
      <c r="D517">
        <f>'Life Expectancy Data'!Y527</f>
        <v>8.8888888888888889E-3</v>
      </c>
      <c r="E517">
        <f>'Life Expectancy Data'!Z527</f>
        <v>0</v>
      </c>
      <c r="F517">
        <f>'Life Expectancy Data'!AA527</f>
        <v>3.7704525364630237E-4</v>
      </c>
      <c r="G517">
        <f>'Life Expectancy Data'!AB527</f>
        <v>0.46938775510204084</v>
      </c>
      <c r="H517">
        <f>'Life Expectancy Data'!AC527</f>
        <v>6.6452072032160915E-4</v>
      </c>
      <c r="I517">
        <f>'Life Expectancy Data'!AD527</f>
        <v>0.23406720741599074</v>
      </c>
      <c r="J517">
        <f>'Life Expectancy Data'!AE527</f>
        <v>9.1999999999999998E-3</v>
      </c>
      <c r="K517">
        <f>'Life Expectancy Data'!AG527</f>
        <v>0.18862449216482879</v>
      </c>
      <c r="L517">
        <f>'Life Expectancy Data'!AH527</f>
        <v>0.46391752577319589</v>
      </c>
      <c r="M517">
        <f>'Life Expectancy Data'!AN527</f>
        <v>0.38607594936708861</v>
      </c>
      <c r="N517">
        <f>'Life Expectancy Data'!AO527</f>
        <v>0.34299516908212557</v>
      </c>
      <c r="O517">
        <f t="array" ref="O517">SQRT(SUMSQ(C517:N517-$X$7:$AI$7))</f>
        <v>0.87007745599201558</v>
      </c>
      <c r="P517">
        <f t="array" ref="P517">SQRT(SUMSQ(C517:N517-$X$8:$AI$8))</f>
        <v>1.533174202036107</v>
      </c>
      <c r="Q517">
        <f t="shared" si="42"/>
        <v>0.87007745599201558</v>
      </c>
      <c r="R517">
        <f t="shared" si="43"/>
        <v>1</v>
      </c>
      <c r="S517">
        <f t="shared" si="44"/>
        <v>1</v>
      </c>
      <c r="T517">
        <f t="shared" si="45"/>
        <v>1</v>
      </c>
    </row>
    <row r="518" spans="1:20" x14ac:dyDescent="0.2">
      <c r="A518">
        <f t="shared" ca="1" si="41"/>
        <v>2.1326640889379411E-2</v>
      </c>
      <c r="B518" t="s">
        <v>23</v>
      </c>
      <c r="C518">
        <f>'Life Expectancy Data'!X528</f>
        <v>0.61218836565096957</v>
      </c>
      <c r="D518">
        <f>'Life Expectancy Data'!Y528</f>
        <v>8.8888888888888889E-3</v>
      </c>
      <c r="E518">
        <f>'Life Expectancy Data'!Z528</f>
        <v>9.2385218365061583E-2</v>
      </c>
      <c r="F518">
        <f>'Life Expectancy Data'!AA528</f>
        <v>3.0046067868169349E-3</v>
      </c>
      <c r="G518">
        <f>'Life Expectancy Data'!AB528</f>
        <v>0.46938775510204084</v>
      </c>
      <c r="H518">
        <f>'Life Expectancy Data'!AC528</f>
        <v>3.2000678659459053E-3</v>
      </c>
      <c r="I518">
        <f>'Life Expectancy Data'!AD528</f>
        <v>1.9698725376593281E-2</v>
      </c>
      <c r="J518">
        <f>'Life Expectancy Data'!AE528</f>
        <v>9.5999999999999992E-3</v>
      </c>
      <c r="K518">
        <f>'Life Expectancy Data'!AG528</f>
        <v>0.19500870574579221</v>
      </c>
      <c r="L518">
        <f>'Life Expectancy Data'!AH528</f>
        <v>0.46391752577319589</v>
      </c>
      <c r="M518">
        <f>'Life Expectancy Data'!AN528</f>
        <v>0.38080168776371309</v>
      </c>
      <c r="N518">
        <f>'Life Expectancy Data'!AO528</f>
        <v>0.32850241545893721</v>
      </c>
      <c r="O518">
        <f t="array" ref="O518">SQRT(SUMSQ(C518:N518-$X$7:$AI$7))</f>
        <v>0.93388617768603766</v>
      </c>
      <c r="P518">
        <f t="array" ref="P518">SQRT(SUMSQ(C518:N518-$X$8:$AI$8))</f>
        <v>1.5361147962843573</v>
      </c>
      <c r="Q518">
        <f t="shared" si="42"/>
        <v>0.93388617768603766</v>
      </c>
      <c r="R518">
        <f t="shared" si="43"/>
        <v>1</v>
      </c>
      <c r="S518">
        <f t="shared" si="44"/>
        <v>1</v>
      </c>
      <c r="T518">
        <f t="shared" si="45"/>
        <v>1</v>
      </c>
    </row>
    <row r="519" spans="1:20" x14ac:dyDescent="0.2">
      <c r="A519">
        <f t="shared" ca="1" si="41"/>
        <v>0.3286687279978513</v>
      </c>
      <c r="B519" t="s">
        <v>23</v>
      </c>
      <c r="C519">
        <f>'Life Expectancy Data'!X529</f>
        <v>0.61634349030470914</v>
      </c>
      <c r="D519">
        <f>'Life Expectancy Data'!Y529</f>
        <v>9.4444444444444445E-3</v>
      </c>
      <c r="E519">
        <f>'Life Expectancy Data'!Z529</f>
        <v>9.29451287793953E-2</v>
      </c>
      <c r="F519">
        <f>'Life Expectancy Data'!AA529</f>
        <v>2.2322273755943393E-3</v>
      </c>
      <c r="G519">
        <f>'Life Expectancy Data'!AB529</f>
        <v>0.44897959183673469</v>
      </c>
      <c r="H519">
        <f>'Life Expectancy Data'!AC529</f>
        <v>9.4258258201646697E-6</v>
      </c>
      <c r="I519">
        <f>'Life Expectancy Data'!AD529</f>
        <v>1.390498261877173E-2</v>
      </c>
      <c r="J519">
        <f>'Life Expectancy Data'!AE529</f>
        <v>9.5999999999999992E-3</v>
      </c>
      <c r="K519">
        <f>'Life Expectancy Data'!AG529</f>
        <v>0.2048752176436448</v>
      </c>
      <c r="L519">
        <f>'Life Expectancy Data'!AH529</f>
        <v>0.44329896907216493</v>
      </c>
      <c r="M519">
        <f>'Life Expectancy Data'!AN529</f>
        <v>0.37130801687763715</v>
      </c>
      <c r="N519">
        <f>'Life Expectancy Data'!AO529</f>
        <v>0.3188405797101449</v>
      </c>
      <c r="O519">
        <f t="array" ref="O519">SQRT(SUMSQ(C519:N519-$X$7:$AI$7))</f>
        <v>0.96034942398527356</v>
      </c>
      <c r="P519">
        <f t="array" ref="P519">SQRT(SUMSQ(C519:N519-$X$8:$AI$8))</f>
        <v>1.5408453215870739</v>
      </c>
      <c r="Q519">
        <f t="shared" si="42"/>
        <v>0.96034942398527356</v>
      </c>
      <c r="R519">
        <f t="shared" si="43"/>
        <v>1</v>
      </c>
      <c r="S519">
        <f t="shared" si="44"/>
        <v>1</v>
      </c>
      <c r="T519">
        <f t="shared" si="45"/>
        <v>1</v>
      </c>
    </row>
    <row r="520" spans="1:20" x14ac:dyDescent="0.2">
      <c r="A520">
        <f t="shared" ca="1" si="41"/>
        <v>0.90379466186626323</v>
      </c>
      <c r="B520" t="s">
        <v>23</v>
      </c>
      <c r="C520">
        <f>'Life Expectancy Data'!X530</f>
        <v>0.62603878116343492</v>
      </c>
      <c r="D520">
        <f>'Life Expectancy Data'!Y530</f>
        <v>9.4444444444444445E-3</v>
      </c>
      <c r="E520">
        <f>'Life Expectancy Data'!Z530</f>
        <v>8.6786114221724525E-2</v>
      </c>
      <c r="F520">
        <f>'Life Expectancy Data'!AA530</f>
        <v>2.0765786898763036E-3</v>
      </c>
      <c r="G520">
        <f>'Life Expectancy Data'!AB530</f>
        <v>0.41836734693877553</v>
      </c>
      <c r="H520">
        <f>'Life Expectancy Data'!AC530</f>
        <v>5.1842042010905682E-5</v>
      </c>
      <c r="I520">
        <f>'Life Expectancy Data'!AD530</f>
        <v>0.21784472769409038</v>
      </c>
      <c r="J520">
        <f>'Life Expectancy Data'!AE530</f>
        <v>0.01</v>
      </c>
      <c r="K520">
        <f>'Life Expectancy Data'!AG530</f>
        <v>0.18630295995356935</v>
      </c>
      <c r="L520">
        <f>'Life Expectancy Data'!AH530</f>
        <v>0.41237113402061853</v>
      </c>
      <c r="M520">
        <f>'Life Expectancy Data'!AN530</f>
        <v>0.36392405063291139</v>
      </c>
      <c r="N520">
        <f>'Life Expectancy Data'!AO530</f>
        <v>0.3091787439613527</v>
      </c>
      <c r="O520">
        <f t="array" ref="O520">SQRT(SUMSQ(C520:N520-$X$7:$AI$7))</f>
        <v>0.92827269941556556</v>
      </c>
      <c r="P520">
        <f t="array" ref="P520">SQRT(SUMSQ(C520:N520-$X$8:$AI$8))</f>
        <v>1.5222533644531886</v>
      </c>
      <c r="Q520">
        <f t="shared" si="42"/>
        <v>0.92827269941556556</v>
      </c>
      <c r="R520">
        <f t="shared" si="43"/>
        <v>1</v>
      </c>
      <c r="S520">
        <f t="shared" si="44"/>
        <v>1</v>
      </c>
      <c r="T520">
        <f t="shared" si="45"/>
        <v>1</v>
      </c>
    </row>
    <row r="521" spans="1:20" x14ac:dyDescent="0.2">
      <c r="A521">
        <f t="shared" ca="1" si="41"/>
        <v>0.69176873151863916</v>
      </c>
      <c r="B521" t="s">
        <v>23</v>
      </c>
      <c r="C521">
        <f>'Life Expectancy Data'!X531</f>
        <v>0.65927977839335183</v>
      </c>
      <c r="D521">
        <f>'Life Expectancy Data'!Y531</f>
        <v>9.4444444444444445E-3</v>
      </c>
      <c r="E521">
        <f>'Life Expectancy Data'!Z531</f>
        <v>8.4546472564389699E-2</v>
      </c>
      <c r="F521">
        <f>'Life Expectancy Data'!AA531</f>
        <v>3.4569651355825632E-3</v>
      </c>
      <c r="G521">
        <f>'Life Expectancy Data'!AB531</f>
        <v>0.81571428571428573</v>
      </c>
      <c r="H521">
        <f>'Life Expectancy Data'!AC531</f>
        <v>5.6554954920988015E-5</v>
      </c>
      <c r="I521">
        <f>'Life Expectancy Data'!AD531</f>
        <v>0.21320973348783312</v>
      </c>
      <c r="J521">
        <f>'Life Expectancy Data'!AE531</f>
        <v>0.01</v>
      </c>
      <c r="K521">
        <f>'Life Expectancy Data'!AG531</f>
        <v>0.22809053975623911</v>
      </c>
      <c r="L521">
        <f>'Life Expectancy Data'!AH531</f>
        <v>0.44329896907216493</v>
      </c>
      <c r="M521">
        <f>'Life Expectancy Data'!AN531</f>
        <v>0.35654008438818569</v>
      </c>
      <c r="N521">
        <f>'Life Expectancy Data'!AO531</f>
        <v>0.30434782608695654</v>
      </c>
      <c r="O521">
        <f t="array" ref="O521">SQRT(SUMSQ(C521:N521-$X$7:$AI$7))</f>
        <v>0.82196748921334439</v>
      </c>
      <c r="P521">
        <f t="array" ref="P521">SQRT(SUMSQ(C521:N521-$X$8:$AI$8))</f>
        <v>1.5358565645434947</v>
      </c>
      <c r="Q521">
        <f t="shared" si="42"/>
        <v>0.82196748921334439</v>
      </c>
      <c r="R521">
        <f t="shared" si="43"/>
        <v>1</v>
      </c>
      <c r="S521">
        <f t="shared" si="44"/>
        <v>1</v>
      </c>
      <c r="T521">
        <f t="shared" si="45"/>
        <v>1</v>
      </c>
    </row>
    <row r="522" spans="1:20" x14ac:dyDescent="0.2">
      <c r="A522">
        <f t="shared" ca="1" si="41"/>
        <v>0.64071808691969012</v>
      </c>
      <c r="B522" t="s">
        <v>23</v>
      </c>
      <c r="C522">
        <f>'Life Expectancy Data'!X532</f>
        <v>0.68421052631578949</v>
      </c>
      <c r="D522">
        <f>'Life Expectancy Data'!Y532</f>
        <v>9.4444444444444445E-3</v>
      </c>
      <c r="E522">
        <f>'Life Expectancy Data'!Z532</f>
        <v>8.3426651735722293E-2</v>
      </c>
      <c r="F522">
        <f>'Life Expectancy Data'!AA532</f>
        <v>3.0826037310751433E-3</v>
      </c>
      <c r="G522">
        <f>'Life Expectancy Data'!AB532</f>
        <v>0.81571428571428573</v>
      </c>
      <c r="H522">
        <f>'Life Expectancy Data'!AC532</f>
        <v>2.3093273259403439E-4</v>
      </c>
      <c r="I522">
        <f>'Life Expectancy Data'!AD532</f>
        <v>0.20857473928157591</v>
      </c>
      <c r="J522">
        <f>'Life Expectancy Data'!AE532</f>
        <v>1.04E-2</v>
      </c>
      <c r="K522">
        <f>'Life Expectancy Data'!AG532</f>
        <v>0.2338943702843877</v>
      </c>
      <c r="L522">
        <f>'Life Expectancy Data'!AH532</f>
        <v>0.47422680412371132</v>
      </c>
      <c r="M522">
        <f>'Life Expectancy Data'!AN532</f>
        <v>0.34810126582278483</v>
      </c>
      <c r="N522">
        <f>'Life Expectancy Data'!AO532</f>
        <v>0.29951690821256038</v>
      </c>
      <c r="O522">
        <f t="array" ref="O522">SQRT(SUMSQ(C522:N522-$X$7:$AI$7))</f>
        <v>0.82747870165279414</v>
      </c>
      <c r="P522">
        <f t="array" ref="P522">SQRT(SUMSQ(C522:N522-$X$8:$AI$8))</f>
        <v>1.5392916410817392</v>
      </c>
      <c r="Q522">
        <f t="shared" si="42"/>
        <v>0.82747870165279414</v>
      </c>
      <c r="R522">
        <f t="shared" si="43"/>
        <v>1</v>
      </c>
      <c r="S522">
        <f t="shared" si="44"/>
        <v>1</v>
      </c>
      <c r="T522">
        <f t="shared" si="45"/>
        <v>1</v>
      </c>
    </row>
    <row r="523" spans="1:20" x14ac:dyDescent="0.2">
      <c r="A523">
        <f t="shared" ca="1" si="41"/>
        <v>0.69510977446317235</v>
      </c>
      <c r="B523" t="s">
        <v>23</v>
      </c>
      <c r="C523">
        <f>'Life Expectancy Data'!X533</f>
        <v>7.6177285318559551E-2</v>
      </c>
      <c r="D523">
        <f>'Life Expectancy Data'!Y533</f>
        <v>9.4444444444444445E-3</v>
      </c>
      <c r="E523">
        <f>'Life Expectancy Data'!Z533</f>
        <v>8.5666293393057119E-2</v>
      </c>
      <c r="F523">
        <f>'Life Expectancy Data'!AA533</f>
        <v>2.407668992498062E-3</v>
      </c>
      <c r="G523">
        <f>'Life Expectancy Data'!AB533</f>
        <v>0.81571428571428573</v>
      </c>
      <c r="H523">
        <f>'Life Expectancy Data'!AC533</f>
        <v>1.4138738730247004E-5</v>
      </c>
      <c r="I523">
        <f>'Life Expectancy Data'!AD533</f>
        <v>0.20393974507531867</v>
      </c>
      <c r="J523">
        <f>'Life Expectancy Data'!AE533</f>
        <v>1.04E-2</v>
      </c>
      <c r="K523">
        <f>'Life Expectancy Data'!AG533</f>
        <v>0.21009866511897854</v>
      </c>
      <c r="L523">
        <f>'Life Expectancy Data'!AH533</f>
        <v>0.50515463917525771</v>
      </c>
      <c r="M523">
        <f>'Life Expectancy Data'!AN533</f>
        <v>0.34071729957805907</v>
      </c>
      <c r="N523">
        <f>'Life Expectancy Data'!AO533</f>
        <v>0.28985507246376813</v>
      </c>
      <c r="O523">
        <f t="array" ref="O523">SQRT(SUMSQ(C523:N523-$X$7:$AI$7))</f>
        <v>0.66623636238339101</v>
      </c>
      <c r="P523">
        <f t="array" ref="P523">SQRT(SUMSQ(C523:N523-$X$8:$AI$8))</f>
        <v>1.6093367795523306</v>
      </c>
      <c r="Q523">
        <f t="shared" si="42"/>
        <v>0.66623636238339101</v>
      </c>
      <c r="R523">
        <f t="shared" si="43"/>
        <v>1</v>
      </c>
      <c r="S523">
        <f t="shared" si="44"/>
        <v>1</v>
      </c>
      <c r="T523">
        <f t="shared" si="45"/>
        <v>1</v>
      </c>
    </row>
    <row r="524" spans="1:20" x14ac:dyDescent="0.2">
      <c r="A524">
        <f t="shared" ca="1" si="41"/>
        <v>4.5572203672000544E-2</v>
      </c>
      <c r="B524" t="s">
        <v>23</v>
      </c>
      <c r="C524">
        <f>'Life Expectancy Data'!X534</f>
        <v>0.7063711911357341</v>
      </c>
      <c r="D524">
        <f>'Life Expectancy Data'!Y534</f>
        <v>9.4444444444444445E-3</v>
      </c>
      <c r="E524">
        <f>'Life Expectancy Data'!Z534</f>
        <v>8.3426651735722293E-2</v>
      </c>
      <c r="F524">
        <f>'Life Expectancy Data'!AA534</f>
        <v>2.1007323123064213E-3</v>
      </c>
      <c r="G524">
        <f>'Life Expectancy Data'!AB534</f>
        <v>0.81571428571428573</v>
      </c>
      <c r="H524">
        <f>'Life Expectancy Data'!AC534</f>
        <v>2.2197819806487797E-3</v>
      </c>
      <c r="I524">
        <f>'Life Expectancy Data'!AD534</f>
        <v>0.19930475086906141</v>
      </c>
      <c r="J524">
        <f>'Life Expectancy Data'!AE534</f>
        <v>1.04E-2</v>
      </c>
      <c r="K524">
        <f>'Life Expectancy Data'!AG534</f>
        <v>0.22751015670342425</v>
      </c>
      <c r="L524">
        <f>'Life Expectancy Data'!AH534</f>
        <v>0.53608247422680411</v>
      </c>
      <c r="M524">
        <f>'Life Expectancy Data'!AN534</f>
        <v>0.33649789029535865</v>
      </c>
      <c r="N524">
        <f>'Life Expectancy Data'!AO534</f>
        <v>0.28502415458937203</v>
      </c>
      <c r="O524">
        <f t="array" ref="O524">SQRT(SUMSQ(C524:N524-$X$7:$AI$7))</f>
        <v>0.82766859909045964</v>
      </c>
      <c r="P524">
        <f t="array" ref="P524">SQRT(SUMSQ(C524:N524-$X$8:$AI$8))</f>
        <v>1.5476925591291226</v>
      </c>
      <c r="Q524">
        <f t="shared" si="42"/>
        <v>0.82766859909045964</v>
      </c>
      <c r="R524">
        <f t="shared" si="43"/>
        <v>1</v>
      </c>
      <c r="S524">
        <f t="shared" si="44"/>
        <v>1</v>
      </c>
      <c r="T524">
        <f t="shared" si="45"/>
        <v>1</v>
      </c>
    </row>
    <row r="525" spans="1:20" x14ac:dyDescent="0.2">
      <c r="A525">
        <f t="shared" ca="1" si="41"/>
        <v>0.91276728198847712</v>
      </c>
      <c r="B525" t="s">
        <v>23</v>
      </c>
      <c r="C525">
        <f>'Life Expectancy Data'!X535</f>
        <v>0.70775623268698062</v>
      </c>
      <c r="D525">
        <f>'Life Expectancy Data'!Y535</f>
        <v>9.4444444444444445E-3</v>
      </c>
      <c r="E525">
        <f>'Life Expectancy Data'!Z535</f>
        <v>8.3426651735722293E-2</v>
      </c>
      <c r="F525">
        <f>'Life Expectancy Data'!AA535</f>
        <v>2.1304571694614584E-3</v>
      </c>
      <c r="G525">
        <f>'Life Expectancy Data'!AB535</f>
        <v>0.81571428571428573</v>
      </c>
      <c r="H525">
        <f>'Life Expectancy Data'!AC535</f>
        <v>5.8110216181315186E-3</v>
      </c>
      <c r="I525">
        <f>'Life Expectancy Data'!AD535</f>
        <v>0.19582850521436848</v>
      </c>
      <c r="J525">
        <f>'Life Expectancy Data'!AE535</f>
        <v>1.04E-2</v>
      </c>
      <c r="K525">
        <f>'Life Expectancy Data'!AG535</f>
        <v>0.21648287869994193</v>
      </c>
      <c r="L525">
        <f>'Life Expectancy Data'!AH535</f>
        <v>0.50515463917525771</v>
      </c>
      <c r="M525">
        <f>'Life Expectancy Data'!AN535</f>
        <v>0.33227848101265822</v>
      </c>
      <c r="N525">
        <f>'Life Expectancy Data'!AO535</f>
        <v>0.27536231884057971</v>
      </c>
      <c r="O525">
        <f t="array" ref="O525">SQRT(SUMSQ(C525:N525-$X$7:$AI$7))</f>
        <v>0.84855008194867343</v>
      </c>
      <c r="P525">
        <f t="array" ref="P525">SQRT(SUMSQ(C525:N525-$X$8:$AI$8))</f>
        <v>1.5495716885733268</v>
      </c>
      <c r="Q525">
        <f t="shared" si="42"/>
        <v>0.84855008194867343</v>
      </c>
      <c r="R525">
        <f t="shared" si="43"/>
        <v>1</v>
      </c>
      <c r="S525">
        <f t="shared" si="44"/>
        <v>1</v>
      </c>
      <c r="T525">
        <f t="shared" si="45"/>
        <v>1</v>
      </c>
    </row>
    <row r="526" spans="1:20" x14ac:dyDescent="0.2">
      <c r="A526">
        <f t="shared" ca="1" si="41"/>
        <v>0.30547554825823708</v>
      </c>
      <c r="B526" t="s">
        <v>23</v>
      </c>
      <c r="C526">
        <f>'Life Expectancy Data'!X536</f>
        <v>6.9252077562326875E-2</v>
      </c>
      <c r="D526">
        <f>'Life Expectancy Data'!Y536</f>
        <v>9.4444444444444445E-3</v>
      </c>
      <c r="E526">
        <f>'Life Expectancy Data'!Z536</f>
        <v>8.2866741321388576E-2</v>
      </c>
      <c r="F526">
        <f>'Life Expectancy Data'!AA536</f>
        <v>2.3673718512319266E-3</v>
      </c>
      <c r="G526">
        <f>'Life Expectancy Data'!AB536</f>
        <v>0.81571428571428573</v>
      </c>
      <c r="H526">
        <f>'Life Expectancy Data'!AC536</f>
        <v>3.0728192173736821E-3</v>
      </c>
      <c r="I526">
        <f>'Life Expectancy Data'!AD536</f>
        <v>0.19119351100811124</v>
      </c>
      <c r="J526">
        <f>'Life Expectancy Data'!AE536</f>
        <v>1.04E-2</v>
      </c>
      <c r="K526">
        <f>'Life Expectancy Data'!AG536</f>
        <v>0.22867092280905393</v>
      </c>
      <c r="L526">
        <f>'Life Expectancy Data'!AH536</f>
        <v>0.46391752577319589</v>
      </c>
      <c r="M526">
        <f>'Life Expectancy Data'!AN536</f>
        <v>0.33333333333333337</v>
      </c>
      <c r="N526">
        <f>'Life Expectancy Data'!AO536</f>
        <v>0.27053140096618356</v>
      </c>
      <c r="O526">
        <f t="array" ref="O526">SQRT(SUMSQ(C526:N526-$X$7:$AI$7))</f>
        <v>0.70513469914379578</v>
      </c>
      <c r="P526">
        <f t="array" ref="P526">SQRT(SUMSQ(C526:N526-$X$8:$AI$8))</f>
        <v>1.6139925883742041</v>
      </c>
      <c r="Q526">
        <f t="shared" si="42"/>
        <v>0.70513469914379578</v>
      </c>
      <c r="R526">
        <f t="shared" si="43"/>
        <v>1</v>
      </c>
      <c r="S526">
        <f t="shared" si="44"/>
        <v>1</v>
      </c>
      <c r="T526">
        <f t="shared" si="45"/>
        <v>1</v>
      </c>
    </row>
    <row r="527" spans="1:20" x14ac:dyDescent="0.2">
      <c r="A527">
        <f t="shared" ca="1" si="41"/>
        <v>0.24123995277634258</v>
      </c>
      <c r="B527" t="s">
        <v>23</v>
      </c>
      <c r="C527">
        <f>'Life Expectancy Data'!X537</f>
        <v>7.8947368421052627E-2</v>
      </c>
      <c r="D527">
        <f>'Life Expectancy Data'!Y537</f>
        <v>9.4444444444444445E-3</v>
      </c>
      <c r="E527">
        <f>'Life Expectancy Data'!Z537</f>
        <v>8.174692049272117E-2</v>
      </c>
      <c r="F527">
        <f>'Life Expectancy Data'!AA537</f>
        <v>1.6218840892368916E-3</v>
      </c>
      <c r="G527">
        <f>'Life Expectancy Data'!AB537</f>
        <v>0.81571428571428573</v>
      </c>
      <c r="H527">
        <f>'Life Expectancy Data'!AC537</f>
        <v>4.4207123096572298E-3</v>
      </c>
      <c r="I527">
        <f>'Life Expectancy Data'!AD537</f>
        <v>0.18771726535341832</v>
      </c>
      <c r="J527">
        <f>'Life Expectancy Data'!AE537</f>
        <v>0.01</v>
      </c>
      <c r="K527">
        <f>'Life Expectancy Data'!AG537</f>
        <v>0.2199651770168311</v>
      </c>
      <c r="L527">
        <f>'Life Expectancy Data'!AH537</f>
        <v>0.4329896907216495</v>
      </c>
      <c r="M527">
        <f>'Life Expectancy Data'!AN537</f>
        <v>0.33227848101265822</v>
      </c>
      <c r="N527">
        <f>'Life Expectancy Data'!AO537</f>
        <v>0.26086956521739135</v>
      </c>
      <c r="O527">
        <f t="array" ref="O527">SQRT(SUMSQ(C527:N527-$X$7:$AI$7))</f>
        <v>0.72888337336282427</v>
      </c>
      <c r="P527">
        <f t="array" ref="P527">SQRT(SUMSQ(C527:N527-$X$8:$AI$8))</f>
        <v>1.6147661401088216</v>
      </c>
      <c r="Q527">
        <f t="shared" si="42"/>
        <v>0.72888337336282427</v>
      </c>
      <c r="R527">
        <f t="shared" si="43"/>
        <v>1</v>
      </c>
      <c r="S527">
        <f t="shared" si="44"/>
        <v>1</v>
      </c>
      <c r="T527">
        <f t="shared" si="45"/>
        <v>1</v>
      </c>
    </row>
    <row r="528" spans="1:20" x14ac:dyDescent="0.2">
      <c r="A528">
        <f t="shared" ca="1" si="41"/>
        <v>0.30713678361394814</v>
      </c>
      <c r="B528" t="s">
        <v>23</v>
      </c>
      <c r="C528">
        <f>'Life Expectancy Data'!X538</f>
        <v>7.3407202216066489E-2</v>
      </c>
      <c r="D528">
        <f>'Life Expectancy Data'!Y538</f>
        <v>9.4444444444444445E-3</v>
      </c>
      <c r="E528">
        <f>'Life Expectancy Data'!Z538</f>
        <v>8.4546472564389699E-2</v>
      </c>
      <c r="F528">
        <f>'Life Expectancy Data'!AA538</f>
        <v>1.7275826319830001E-3</v>
      </c>
      <c r="G528">
        <f>'Life Expectancy Data'!AB538</f>
        <v>0.81571428571428573</v>
      </c>
      <c r="H528">
        <f>'Life Expectancy Data'!AC538</f>
        <v>1.3370533925903583E-2</v>
      </c>
      <c r="I528">
        <f>'Life Expectancy Data'!AD538</f>
        <v>0.18308227114716108</v>
      </c>
      <c r="J528">
        <f>'Life Expectancy Data'!AE538</f>
        <v>0.01</v>
      </c>
      <c r="K528">
        <f>'Life Expectancy Data'!AG538</f>
        <v>0.2077771329077191</v>
      </c>
      <c r="L528">
        <f>'Life Expectancy Data'!AH538</f>
        <v>2.0618556701030927E-2</v>
      </c>
      <c r="M528">
        <f>'Life Expectancy Data'!AN538</f>
        <v>0.33122362869198313</v>
      </c>
      <c r="N528">
        <f>'Life Expectancy Data'!AO538</f>
        <v>0.2560386473429952</v>
      </c>
      <c r="O528">
        <f t="array" ref="O528">SQRT(SUMSQ(C528:N528-$X$7:$AI$7))</f>
        <v>1.0313693490440226</v>
      </c>
      <c r="P528">
        <f t="array" ref="P528">SQRT(SUMSQ(C528:N528-$X$8:$AI$8))</f>
        <v>1.6774374386030528</v>
      </c>
      <c r="Q528">
        <f t="shared" si="42"/>
        <v>1.0313693490440226</v>
      </c>
      <c r="R528">
        <f t="shared" si="43"/>
        <v>1</v>
      </c>
      <c r="S528">
        <f t="shared" si="44"/>
        <v>1</v>
      </c>
      <c r="T528">
        <f t="shared" si="45"/>
        <v>1</v>
      </c>
    </row>
    <row r="529" spans="1:20" x14ac:dyDescent="0.2">
      <c r="A529">
        <f t="shared" ca="1" si="41"/>
        <v>0.60300135963519697</v>
      </c>
      <c r="B529" t="s">
        <v>23</v>
      </c>
      <c r="C529">
        <f>'Life Expectancy Data'!X539</f>
        <v>6.6481994459833799E-2</v>
      </c>
      <c r="D529">
        <f>'Life Expectancy Data'!Y539</f>
        <v>8.8888888888888889E-3</v>
      </c>
      <c r="E529">
        <f>'Life Expectancy Data'!Z539</f>
        <v>8.3986562150055996E-2</v>
      </c>
      <c r="F529">
        <f>'Life Expectancy Data'!AA539</f>
        <v>1.5802857418612281E-3</v>
      </c>
      <c r="G529">
        <f>'Life Expectancy Data'!AB539</f>
        <v>0.81571428571428573</v>
      </c>
      <c r="H529">
        <f>'Life Expectancy Data'!AC539</f>
        <v>1.5114311702634046E-2</v>
      </c>
      <c r="I529">
        <f>'Life Expectancy Data'!AD539</f>
        <v>0.17960602549246815</v>
      </c>
      <c r="J529">
        <f>'Life Expectancy Data'!AE539</f>
        <v>0.01</v>
      </c>
      <c r="K529">
        <f>'Life Expectancy Data'!AG539</f>
        <v>0.22460824143934996</v>
      </c>
      <c r="L529">
        <f>'Life Expectancy Data'!AH539</f>
        <v>0.36082474226804123</v>
      </c>
      <c r="M529">
        <f>'Life Expectancy Data'!AN539</f>
        <v>0.32911392405063294</v>
      </c>
      <c r="N529">
        <f>'Life Expectancy Data'!AO539</f>
        <v>0.25120772946859904</v>
      </c>
      <c r="O529">
        <f t="array" ref="O529">SQRT(SUMSQ(C529:N529-$X$7:$AI$7))</f>
        <v>0.78251434935054553</v>
      </c>
      <c r="P529">
        <f t="array" ref="P529">SQRT(SUMSQ(C529:N529-$X$8:$AI$8))</f>
        <v>1.6211298633110423</v>
      </c>
      <c r="Q529">
        <f t="shared" si="42"/>
        <v>0.78251434935054553</v>
      </c>
      <c r="R529">
        <f t="shared" si="43"/>
        <v>1</v>
      </c>
      <c r="S529">
        <f t="shared" si="44"/>
        <v>1</v>
      </c>
      <c r="T529">
        <f t="shared" si="45"/>
        <v>1</v>
      </c>
    </row>
    <row r="530" spans="1:20" x14ac:dyDescent="0.2">
      <c r="A530">
        <f t="shared" ca="1" si="41"/>
        <v>0.17401360985947634</v>
      </c>
      <c r="B530" t="s">
        <v>23</v>
      </c>
      <c r="C530">
        <f>'Life Expectancy Data'!X540</f>
        <v>0.4916897506925208</v>
      </c>
      <c r="D530">
        <f>'Life Expectancy Data'!Y540</f>
        <v>2.5555555555555557E-2</v>
      </c>
      <c r="E530">
        <f>'Life Expectancy Data'!Z540</f>
        <v>0.25699888017917133</v>
      </c>
      <c r="F530">
        <f>'Life Expectancy Data'!AA540</f>
        <v>0</v>
      </c>
      <c r="G530">
        <f>'Life Expectancy Data'!AB540</f>
        <v>0.45918367346938777</v>
      </c>
      <c r="H530">
        <f>'Life Expectancy Data'!AC540</f>
        <v>1.9699975964144159E-3</v>
      </c>
      <c r="I530">
        <f>'Life Expectancy Data'!AD540</f>
        <v>0.20973348783314022</v>
      </c>
      <c r="J530">
        <f>'Life Expectancy Data'!AE540</f>
        <v>3.0800000000000001E-2</v>
      </c>
      <c r="K530">
        <f>'Life Expectancy Data'!AG540</f>
        <v>0.32269297736506092</v>
      </c>
      <c r="L530">
        <f>'Life Expectancy Data'!AH540</f>
        <v>0.45360824742268041</v>
      </c>
      <c r="M530">
        <f>'Life Expectancy Data'!AN540</f>
        <v>0.41561181434599159</v>
      </c>
      <c r="N530">
        <f>'Life Expectancy Data'!AO540</f>
        <v>0.35265700483091789</v>
      </c>
      <c r="O530">
        <f t="array" ref="O530">SQRT(SUMSQ(C530:N530-$X$7:$AI$7))</f>
        <v>0.7747679843513936</v>
      </c>
      <c r="P530">
        <f t="array" ref="P530">SQRT(SUMSQ(C530:N530-$X$8:$AI$8))</f>
        <v>1.4340132704766664</v>
      </c>
      <c r="Q530">
        <f t="shared" si="42"/>
        <v>0.7747679843513936</v>
      </c>
      <c r="R530">
        <f t="shared" si="43"/>
        <v>1</v>
      </c>
      <c r="S530">
        <f t="shared" si="44"/>
        <v>1</v>
      </c>
      <c r="T530">
        <f t="shared" si="45"/>
        <v>1</v>
      </c>
    </row>
    <row r="531" spans="1:20" x14ac:dyDescent="0.2">
      <c r="A531">
        <f t="shared" ca="1" si="41"/>
        <v>4.2451320239848989E-2</v>
      </c>
      <c r="B531" t="s">
        <v>23</v>
      </c>
      <c r="C531">
        <f>'Life Expectancy Data'!X541</f>
        <v>0.5</v>
      </c>
      <c r="D531">
        <f>'Life Expectancy Data'!Y541</f>
        <v>2.5555555555555557E-2</v>
      </c>
      <c r="E531">
        <f>'Life Expectancy Data'!Z541</f>
        <v>0</v>
      </c>
      <c r="F531">
        <f>'Life Expectancy Data'!AA541</f>
        <v>5.80190866687408E-4</v>
      </c>
      <c r="G531">
        <f>'Life Expectancy Data'!AB541</f>
        <v>0.36734693877551022</v>
      </c>
      <c r="H531">
        <f>'Life Expectancy Data'!AC541</f>
        <v>6.0089639603549769E-3</v>
      </c>
      <c r="I531">
        <f>'Life Expectancy Data'!AD541</f>
        <v>0.20509849362688296</v>
      </c>
      <c r="J531">
        <f>'Life Expectancy Data'!AE541</f>
        <v>3.1199999999999999E-2</v>
      </c>
      <c r="K531">
        <f>'Life Expectancy Data'!AG541</f>
        <v>0.18862449216482879</v>
      </c>
      <c r="L531">
        <f>'Life Expectancy Data'!AH541</f>
        <v>0.36082474226804123</v>
      </c>
      <c r="M531">
        <f>'Life Expectancy Data'!AN541</f>
        <v>0.41139240506329117</v>
      </c>
      <c r="N531">
        <f>'Life Expectancy Data'!AO541</f>
        <v>0.35265700483091789</v>
      </c>
      <c r="O531">
        <f t="array" ref="O531">SQRT(SUMSQ(C531:N531-$X$7:$AI$7))</f>
        <v>0.92495755189452999</v>
      </c>
      <c r="P531">
        <f t="array" ref="P531">SQRT(SUMSQ(C531:N531-$X$8:$AI$8))</f>
        <v>1.5188694183106455</v>
      </c>
      <c r="Q531">
        <f t="shared" si="42"/>
        <v>0.92495755189452999</v>
      </c>
      <c r="R531">
        <f t="shared" si="43"/>
        <v>1</v>
      </c>
      <c r="S531">
        <f t="shared" si="44"/>
        <v>1</v>
      </c>
      <c r="T531">
        <f t="shared" si="45"/>
        <v>1</v>
      </c>
    </row>
    <row r="532" spans="1:20" x14ac:dyDescent="0.2">
      <c r="A532">
        <f t="shared" ca="1" si="41"/>
        <v>4.3640964117875991E-2</v>
      </c>
      <c r="B532" t="s">
        <v>23</v>
      </c>
      <c r="C532">
        <f>'Life Expectancy Data'!X542</f>
        <v>0.5055401662049861</v>
      </c>
      <c r="D532">
        <f>'Life Expectancy Data'!Y542</f>
        <v>2.5555555555555557E-2</v>
      </c>
      <c r="E532">
        <f>'Life Expectancy Data'!Z542</f>
        <v>3.527435610302352E-2</v>
      </c>
      <c r="F532">
        <f>'Life Expectancy Data'!AA542</f>
        <v>3.9283456148084643E-3</v>
      </c>
      <c r="G532">
        <f>'Life Expectancy Data'!AB542</f>
        <v>0.38775510204081631</v>
      </c>
      <c r="H532">
        <f>'Life Expectancy Data'!AC542</f>
        <v>1.0651183176786077E-3</v>
      </c>
      <c r="I532">
        <f>'Life Expectancy Data'!AD542</f>
        <v>0.19930475086906141</v>
      </c>
      <c r="J532">
        <f>'Life Expectancy Data'!AE542</f>
        <v>3.1199999999999999E-2</v>
      </c>
      <c r="K532">
        <f>'Life Expectancy Data'!AG542</f>
        <v>0.17701683110853161</v>
      </c>
      <c r="L532">
        <f>'Life Expectancy Data'!AH542</f>
        <v>0.38144329896907214</v>
      </c>
      <c r="M532">
        <f>'Life Expectancy Data'!AN542</f>
        <v>0.40822784810126583</v>
      </c>
      <c r="N532">
        <f>'Life Expectancy Data'!AO542</f>
        <v>0.35265700483091789</v>
      </c>
      <c r="O532">
        <f t="array" ref="O532">SQRT(SUMSQ(C532:N532-$X$7:$AI$7))</f>
        <v>0.90010087238876302</v>
      </c>
      <c r="P532">
        <f t="array" ref="P532">SQRT(SUMSQ(C532:N532-$X$8:$AI$8))</f>
        <v>1.5075633142751934</v>
      </c>
      <c r="Q532">
        <f t="shared" si="42"/>
        <v>0.90010087238876302</v>
      </c>
      <c r="R532">
        <f t="shared" si="43"/>
        <v>1</v>
      </c>
      <c r="S532">
        <f t="shared" si="44"/>
        <v>1</v>
      </c>
      <c r="T532">
        <f t="shared" si="45"/>
        <v>1</v>
      </c>
    </row>
    <row r="533" spans="1:20" x14ac:dyDescent="0.2">
      <c r="A533">
        <f t="shared" ca="1" si="41"/>
        <v>0.98036901602563598</v>
      </c>
      <c r="B533" t="s">
        <v>23</v>
      </c>
      <c r="C533">
        <f>'Life Expectancy Data'!X543</f>
        <v>0.50692520775623273</v>
      </c>
      <c r="D533">
        <f>'Life Expectancy Data'!Y543</f>
        <v>2.5555555555555557E-2</v>
      </c>
      <c r="E533">
        <f>'Life Expectancy Data'!Z543</f>
        <v>3.41545352743561E-2</v>
      </c>
      <c r="F533">
        <f>'Life Expectancy Data'!AA543</f>
        <v>2.9684051990418658E-3</v>
      </c>
      <c r="G533">
        <f>'Life Expectancy Data'!AB543</f>
        <v>3.0612244897959183E-2</v>
      </c>
      <c r="H533">
        <f>'Life Expectancy Data'!AC543</f>
        <v>5.655495492098802E-4</v>
      </c>
      <c r="I533">
        <f>'Life Expectancy Data'!AD543</f>
        <v>0.19582850521436848</v>
      </c>
      <c r="J533">
        <f>'Life Expectancy Data'!AE543</f>
        <v>3.1600000000000003E-2</v>
      </c>
      <c r="K533">
        <f>'Life Expectancy Data'!AG543</f>
        <v>0.1526407428903076</v>
      </c>
      <c r="L533">
        <f>'Life Expectancy Data'!AH543</f>
        <v>2.0618556701030927E-2</v>
      </c>
      <c r="M533">
        <f>'Life Expectancy Data'!AN543</f>
        <v>0.40189873417721522</v>
      </c>
      <c r="N533">
        <f>'Life Expectancy Data'!AO543</f>
        <v>0.35265700483091789</v>
      </c>
      <c r="O533">
        <f t="array" ref="O533">SQRT(SUMSQ(C533:N533-$X$7:$AI$7))</f>
        <v>1.3280193652878456</v>
      </c>
      <c r="P533">
        <f t="array" ref="P533">SQRT(SUMSQ(C533:N533-$X$8:$AI$8))</f>
        <v>1.6531851916468938</v>
      </c>
      <c r="Q533">
        <f t="shared" si="42"/>
        <v>1.3280193652878456</v>
      </c>
      <c r="R533">
        <f t="shared" si="43"/>
        <v>1</v>
      </c>
      <c r="S533">
        <f t="shared" si="44"/>
        <v>1</v>
      </c>
      <c r="T533">
        <f t="shared" si="45"/>
        <v>1</v>
      </c>
    </row>
    <row r="534" spans="1:20" x14ac:dyDescent="0.2">
      <c r="A534">
        <f t="shared" ca="1" si="41"/>
        <v>0.35393296944028085</v>
      </c>
      <c r="B534" t="s">
        <v>23</v>
      </c>
      <c r="C534">
        <f>'Life Expectancy Data'!X544</f>
        <v>0.50415512465373957</v>
      </c>
      <c r="D534">
        <f>'Life Expectancy Data'!Y544</f>
        <v>2.5555555555555557E-2</v>
      </c>
      <c r="E534">
        <f>'Life Expectancy Data'!Z544</f>
        <v>3.0795072788353868E-2</v>
      </c>
      <c r="F534">
        <f>'Life Expectancy Data'!AA544</f>
        <v>3.478593345116313E-3</v>
      </c>
      <c r="G534">
        <f>'Life Expectancy Data'!AB544</f>
        <v>0.32653061224489793</v>
      </c>
      <c r="H534">
        <f>'Life Expectancy Data'!AC544</f>
        <v>4.0766696672212194E-2</v>
      </c>
      <c r="I534">
        <f>'Life Expectancy Data'!AD544</f>
        <v>0.19119351100811124</v>
      </c>
      <c r="J534">
        <f>'Life Expectancy Data'!AE544</f>
        <v>3.1600000000000003E-2</v>
      </c>
      <c r="K534">
        <f>'Life Expectancy Data'!AG544</f>
        <v>0.16250725478816017</v>
      </c>
      <c r="L534">
        <f>'Life Expectancy Data'!AH544</f>
        <v>0.31958762886597936</v>
      </c>
      <c r="M534">
        <f>'Life Expectancy Data'!AN544</f>
        <v>0.39029535864978904</v>
      </c>
      <c r="N534">
        <f>'Life Expectancy Data'!AO544</f>
        <v>0.32367149758454106</v>
      </c>
      <c r="O534">
        <f t="array" ref="O534">SQRT(SUMSQ(C534:N534-$X$7:$AI$7))</f>
        <v>0.98409734509199043</v>
      </c>
      <c r="P534">
        <f t="array" ref="P534">SQRT(SUMSQ(C534:N534-$X$8:$AI$8))</f>
        <v>1.5201074497140987</v>
      </c>
      <c r="Q534">
        <f t="shared" si="42"/>
        <v>0.98409734509199043</v>
      </c>
      <c r="R534">
        <f t="shared" si="43"/>
        <v>1</v>
      </c>
      <c r="S534">
        <f t="shared" si="44"/>
        <v>1</v>
      </c>
      <c r="T534">
        <f t="shared" si="45"/>
        <v>1</v>
      </c>
    </row>
    <row r="535" spans="1:20" x14ac:dyDescent="0.2">
      <c r="A535">
        <f t="shared" ca="1" si="41"/>
        <v>0.20518015555380409</v>
      </c>
      <c r="B535" t="s">
        <v>23</v>
      </c>
      <c r="C535">
        <f>'Life Expectancy Data'!X545</f>
        <v>0.50277008310249305</v>
      </c>
      <c r="D535">
        <f>'Life Expectancy Data'!Y545</f>
        <v>2.5555555555555557E-2</v>
      </c>
      <c r="E535">
        <f>'Life Expectancy Data'!Z545</f>
        <v>2.7435610302351626E-2</v>
      </c>
      <c r="F535">
        <f>'Life Expectancy Data'!AA545</f>
        <v>2.236831970922891E-3</v>
      </c>
      <c r="G535">
        <f>'Life Expectancy Data'!AB545</f>
        <v>0.38775510204081631</v>
      </c>
      <c r="H535">
        <f>'Life Expectancy Data'!AC545</f>
        <v>9.1430510455597295E-4</v>
      </c>
      <c r="I535">
        <f>'Life Expectancy Data'!AD545</f>
        <v>0.18655851680185401</v>
      </c>
      <c r="J535">
        <f>'Life Expectancy Data'!AE545</f>
        <v>3.2000000000000001E-2</v>
      </c>
      <c r="K535">
        <f>'Life Expectancy Data'!AG545</f>
        <v>0.14973882762623331</v>
      </c>
      <c r="L535">
        <f>'Life Expectancy Data'!AH545</f>
        <v>0.38144329896907214</v>
      </c>
      <c r="M535">
        <f>'Life Expectancy Data'!AN545</f>
        <v>0.379746835443038</v>
      </c>
      <c r="N535">
        <f>'Life Expectancy Data'!AO545</f>
        <v>0.32367149758454106</v>
      </c>
      <c r="O535">
        <f t="array" ref="O535">SQRT(SUMSQ(C535:N535-$X$7:$AI$7))</f>
        <v>0.92588419403663091</v>
      </c>
      <c r="P535">
        <f t="array" ref="P535">SQRT(SUMSQ(C535:N535-$X$8:$AI$8))</f>
        <v>1.5218213058147987</v>
      </c>
      <c r="Q535">
        <f t="shared" si="42"/>
        <v>0.92588419403663091</v>
      </c>
      <c r="R535">
        <f t="shared" si="43"/>
        <v>1</v>
      </c>
      <c r="S535">
        <f t="shared" si="44"/>
        <v>1</v>
      </c>
      <c r="T535">
        <f t="shared" si="45"/>
        <v>1</v>
      </c>
    </row>
    <row r="536" spans="1:20" x14ac:dyDescent="0.2">
      <c r="A536">
        <f t="shared" ca="1" si="41"/>
        <v>0.72075585713871815</v>
      </c>
      <c r="B536" t="s">
        <v>23</v>
      </c>
      <c r="C536">
        <f>'Life Expectancy Data'!X546</f>
        <v>4.9861495844875349E-2</v>
      </c>
      <c r="D536">
        <f>'Life Expectancy Data'!Y546</f>
        <v>2.5555555555555557E-2</v>
      </c>
      <c r="E536">
        <f>'Life Expectancy Data'!Z546</f>
        <v>2.5755879059350503E-2</v>
      </c>
      <c r="F536">
        <f>'Life Expectancy Data'!AA546</f>
        <v>2.5579686914195402E-4</v>
      </c>
      <c r="G536">
        <f>'Life Expectancy Data'!AB546</f>
        <v>0.23469387755102042</v>
      </c>
      <c r="H536">
        <f>'Life Expectancy Data'!AC546</f>
        <v>7.7763063016358523E-4</v>
      </c>
      <c r="I536">
        <f>'Life Expectancy Data'!AD546</f>
        <v>0.18192352259559674</v>
      </c>
      <c r="J536">
        <f>'Life Expectancy Data'!AE546</f>
        <v>3.2000000000000001E-2</v>
      </c>
      <c r="K536">
        <f>'Life Expectancy Data'!AG546</f>
        <v>0.1706326175275682</v>
      </c>
      <c r="L536">
        <f>'Life Expectancy Data'!AH546</f>
        <v>0.22680412371134021</v>
      </c>
      <c r="M536">
        <f>'Life Expectancy Data'!AN546</f>
        <v>0.3618143459915612</v>
      </c>
      <c r="N536">
        <f>'Life Expectancy Data'!AO546</f>
        <v>0.30434782608695654</v>
      </c>
      <c r="O536">
        <f t="array" ref="O536">SQRT(SUMSQ(C536:N536-$X$7:$AI$7))</f>
        <v>1.0652357734107978</v>
      </c>
      <c r="P536">
        <f t="array" ref="P536">SQRT(SUMSQ(C536:N536-$X$8:$AI$8))</f>
        <v>1.6428779687757176</v>
      </c>
      <c r="Q536">
        <f t="shared" si="42"/>
        <v>1.0652357734107978</v>
      </c>
      <c r="R536">
        <f t="shared" si="43"/>
        <v>1</v>
      </c>
      <c r="S536">
        <f t="shared" si="44"/>
        <v>1</v>
      </c>
      <c r="T536">
        <f t="shared" si="45"/>
        <v>1</v>
      </c>
    </row>
    <row r="537" spans="1:20" x14ac:dyDescent="0.2">
      <c r="A537">
        <f t="shared" ca="1" si="41"/>
        <v>0.1402265228754429</v>
      </c>
      <c r="B537" t="s">
        <v>23</v>
      </c>
      <c r="C537">
        <f>'Life Expectancy Data'!X547</f>
        <v>0.54432132963988922</v>
      </c>
      <c r="D537">
        <f>'Life Expectancy Data'!Y547</f>
        <v>2.5555555555555557E-2</v>
      </c>
      <c r="E537">
        <f>'Life Expectancy Data'!Z547</f>
        <v>2.4636058230683093E-2</v>
      </c>
      <c r="F537">
        <f>'Life Expectancy Data'!AA547</f>
        <v>2.5201337266232081E-3</v>
      </c>
      <c r="G537">
        <f>'Life Expectancy Data'!AB547</f>
        <v>0.16326530612244897</v>
      </c>
      <c r="H537">
        <f>'Life Expectancy Data'!AC547</f>
        <v>2.9691351333518707E-4</v>
      </c>
      <c r="I537">
        <f>'Life Expectancy Data'!AD547</f>
        <v>0.17844727694090382</v>
      </c>
      <c r="J537">
        <f>'Life Expectancy Data'!AE547</f>
        <v>3.2000000000000001E-2</v>
      </c>
      <c r="K537">
        <f>'Life Expectancy Data'!AG547</f>
        <v>0.14799767846778872</v>
      </c>
      <c r="L537">
        <f>'Life Expectancy Data'!AH547</f>
        <v>0.17525773195876287</v>
      </c>
      <c r="M537">
        <f>'Life Expectancy Data'!AN547</f>
        <v>0.35654008438818569</v>
      </c>
      <c r="N537">
        <f>'Life Expectancy Data'!AO547</f>
        <v>0.28985507246376813</v>
      </c>
      <c r="O537">
        <f t="array" ref="O537">SQRT(SUMSQ(C537:N537-$X$7:$AI$7))</f>
        <v>1.1942339629872876</v>
      </c>
      <c r="P537">
        <f t="array" ref="P537">SQRT(SUMSQ(C537:N537-$X$8:$AI$8))</f>
        <v>1.597304729577147</v>
      </c>
      <c r="Q537">
        <f t="shared" si="42"/>
        <v>1.1942339629872876</v>
      </c>
      <c r="R537">
        <f t="shared" si="43"/>
        <v>1</v>
      </c>
      <c r="S537">
        <f t="shared" si="44"/>
        <v>1</v>
      </c>
      <c r="T537">
        <f t="shared" si="45"/>
        <v>1</v>
      </c>
    </row>
    <row r="538" spans="1:20" x14ac:dyDescent="0.2">
      <c r="A538">
        <f t="shared" ca="1" si="41"/>
        <v>0.9980745734339932</v>
      </c>
      <c r="B538" t="s">
        <v>23</v>
      </c>
      <c r="C538">
        <f>'Life Expectancy Data'!X548</f>
        <v>0.54432132963988922</v>
      </c>
      <c r="D538">
        <f>'Life Expectancy Data'!Y548</f>
        <v>2.5555555555555557E-2</v>
      </c>
      <c r="E538">
        <f>'Life Expectancy Data'!Z548</f>
        <v>2.295632698768197E-2</v>
      </c>
      <c r="F538">
        <f>'Life Expectancy Data'!AA548</f>
        <v>3.0610629305622398E-4</v>
      </c>
      <c r="G538">
        <f>'Life Expectancy Data'!AB548</f>
        <v>0.81571428571428573</v>
      </c>
      <c r="H538">
        <f>'Life Expectancy Data'!AC548</f>
        <v>2.0783945933463095E-3</v>
      </c>
      <c r="I538">
        <f>'Life Expectancy Data'!AD548</f>
        <v>0.17497103128621092</v>
      </c>
      <c r="J538">
        <f>'Life Expectancy Data'!AE548</f>
        <v>3.2000000000000001E-2</v>
      </c>
      <c r="K538">
        <f>'Life Expectancy Data'!AG548</f>
        <v>0.17295414973882761</v>
      </c>
      <c r="L538">
        <f>'Life Expectancy Data'!AH548</f>
        <v>0.26804123711340205</v>
      </c>
      <c r="M538">
        <f>'Life Expectancy Data'!AN548</f>
        <v>0.32278481012658228</v>
      </c>
      <c r="N538">
        <f>'Life Expectancy Data'!AO548</f>
        <v>0.27536231884057971</v>
      </c>
      <c r="O538">
        <f t="array" ref="O538">SQRT(SUMSQ(C538:N538-$X$7:$AI$7))</f>
        <v>0.92426427704072089</v>
      </c>
      <c r="P538">
        <f t="array" ref="P538">SQRT(SUMSQ(C538:N538-$X$8:$AI$8))</f>
        <v>1.5579993198500992</v>
      </c>
      <c r="Q538">
        <f t="shared" si="42"/>
        <v>0.92426427704072089</v>
      </c>
      <c r="R538">
        <f t="shared" si="43"/>
        <v>1</v>
      </c>
      <c r="S538">
        <f t="shared" si="44"/>
        <v>1</v>
      </c>
      <c r="T538">
        <f t="shared" si="45"/>
        <v>1</v>
      </c>
    </row>
    <row r="539" spans="1:20" x14ac:dyDescent="0.2">
      <c r="A539">
        <f t="shared" ca="1" si="41"/>
        <v>0.85528586921111494</v>
      </c>
      <c r="B539" t="s">
        <v>23</v>
      </c>
      <c r="C539">
        <f>'Life Expectancy Data'!X549</f>
        <v>0.57202216066481992</v>
      </c>
      <c r="D539">
        <f>'Life Expectancy Data'!Y549</f>
        <v>2.5000000000000001E-2</v>
      </c>
      <c r="E539">
        <f>'Life Expectancy Data'!Z549</f>
        <v>2.2396416573348264E-2</v>
      </c>
      <c r="F539">
        <f>'Life Expectancy Data'!AA549</f>
        <v>3.2172763904034984E-3</v>
      </c>
      <c r="G539">
        <f>'Life Expectancy Data'!AB549</f>
        <v>0.81571428571428573</v>
      </c>
      <c r="H539">
        <f>'Life Expectancy Data'!AC549</f>
        <v>7.5123831786712411E-3</v>
      </c>
      <c r="I539">
        <f>'Life Expectancy Data'!AD549</f>
        <v>0.17033603707995365</v>
      </c>
      <c r="J539">
        <f>'Life Expectancy Data'!AE549</f>
        <v>3.2000000000000001E-2</v>
      </c>
      <c r="K539">
        <f>'Life Expectancy Data'!AG549</f>
        <v>0.17121300058038302</v>
      </c>
      <c r="L539">
        <f>'Life Expectancy Data'!AH549</f>
        <v>2.0618556701030927E-2</v>
      </c>
      <c r="M539">
        <f>'Life Expectancy Data'!AN549</f>
        <v>0.31962025316455694</v>
      </c>
      <c r="N539">
        <f>'Life Expectancy Data'!AO549</f>
        <v>0.26570048309178745</v>
      </c>
      <c r="O539">
        <f t="array" ref="O539">SQRT(SUMSQ(C539:N539-$X$7:$AI$7))</f>
        <v>1.1140426586763699</v>
      </c>
      <c r="P539">
        <f t="array" ref="P539">SQRT(SUMSQ(C539:N539-$X$8:$AI$8))</f>
        <v>1.6106719724620273</v>
      </c>
      <c r="Q539">
        <f t="shared" si="42"/>
        <v>1.1140426586763699</v>
      </c>
      <c r="R539">
        <f t="shared" si="43"/>
        <v>1</v>
      </c>
      <c r="S539">
        <f t="shared" si="44"/>
        <v>1</v>
      </c>
      <c r="T539">
        <f t="shared" si="45"/>
        <v>1</v>
      </c>
    </row>
    <row r="540" spans="1:20" x14ac:dyDescent="0.2">
      <c r="A540">
        <f t="shared" ca="1" si="41"/>
        <v>0.97836495611135565</v>
      </c>
      <c r="B540" t="s">
        <v>23</v>
      </c>
      <c r="C540">
        <f>'Life Expectancy Data'!X550</f>
        <v>6.2326869806094184E-2</v>
      </c>
      <c r="D540">
        <f>'Life Expectancy Data'!Y550</f>
        <v>2.5000000000000001E-2</v>
      </c>
      <c r="E540">
        <f>'Life Expectancy Data'!Z550</f>
        <v>2.295632698768197E-2</v>
      </c>
      <c r="F540">
        <f>'Life Expectancy Data'!AA550</f>
        <v>4.5873229873449108E-4</v>
      </c>
      <c r="G540">
        <f>'Life Expectancy Data'!AB550</f>
        <v>0.81571428571428573</v>
      </c>
      <c r="H540">
        <f>'Life Expectancy Data'!AC550</f>
        <v>9.4258258201646697E-6</v>
      </c>
      <c r="I540">
        <f>'Life Expectancy Data'!AD550</f>
        <v>0.16685979142526072</v>
      </c>
      <c r="J540">
        <f>'Life Expectancy Data'!AE550</f>
        <v>3.1600000000000003E-2</v>
      </c>
      <c r="K540">
        <f>'Life Expectancy Data'!AG550</f>
        <v>0.20545560069645966</v>
      </c>
      <c r="L540">
        <f>'Life Expectancy Data'!AH550</f>
        <v>0.23711340206185566</v>
      </c>
      <c r="M540">
        <f>'Life Expectancy Data'!AN550</f>
        <v>0.32278481012658228</v>
      </c>
      <c r="N540">
        <f>'Life Expectancy Data'!AO550</f>
        <v>0.27053140096618356</v>
      </c>
      <c r="O540">
        <f t="array" ref="O540">SQRT(SUMSQ(C540:N540-$X$7:$AI$7))</f>
        <v>0.8830985071147146</v>
      </c>
      <c r="P540">
        <f t="array" ref="P540">SQRT(SUMSQ(C540:N540-$X$8:$AI$8))</f>
        <v>1.6345029247395204</v>
      </c>
      <c r="Q540">
        <f t="shared" si="42"/>
        <v>0.8830985071147146</v>
      </c>
      <c r="R540">
        <f t="shared" si="43"/>
        <v>1</v>
      </c>
      <c r="S540">
        <f t="shared" si="44"/>
        <v>1</v>
      </c>
      <c r="T540">
        <f t="shared" si="45"/>
        <v>1</v>
      </c>
    </row>
    <row r="541" spans="1:20" x14ac:dyDescent="0.2">
      <c r="A541">
        <f t="shared" ca="1" si="41"/>
        <v>0.14969925179450572</v>
      </c>
      <c r="B541" t="s">
        <v>23</v>
      </c>
      <c r="C541">
        <f>'Life Expectancy Data'!X551</f>
        <v>6.0941828254847646E-2</v>
      </c>
      <c r="D541">
        <f>'Life Expectancy Data'!Y551</f>
        <v>2.4444444444444446E-2</v>
      </c>
      <c r="E541">
        <f>'Life Expectancy Data'!Z551</f>
        <v>1.8477043673012318E-2</v>
      </c>
      <c r="F541">
        <f>'Life Expectancy Data'!AA551</f>
        <v>3.7158542728110461E-3</v>
      </c>
      <c r="G541">
        <f>'Life Expectancy Data'!AB551</f>
        <v>0.81571428571428573</v>
      </c>
      <c r="H541">
        <f>'Life Expectancy Data'!AC551</f>
        <v>4.8656112883690025E-2</v>
      </c>
      <c r="I541">
        <f>'Life Expectancy Data'!AD551</f>
        <v>0.1633835457705678</v>
      </c>
      <c r="J541">
        <f>'Life Expectancy Data'!AE551</f>
        <v>3.1199999999999999E-2</v>
      </c>
      <c r="K541">
        <f>'Life Expectancy Data'!AG551</f>
        <v>0.31050493325594891</v>
      </c>
      <c r="L541">
        <f>'Life Expectancy Data'!AH551</f>
        <v>0.19587628865979381</v>
      </c>
      <c r="M541">
        <f>'Life Expectancy Data'!AN551</f>
        <v>0.31751054852320676</v>
      </c>
      <c r="N541">
        <f>'Life Expectancy Data'!AO551</f>
        <v>0.27053140096618356</v>
      </c>
      <c r="O541">
        <f t="array" ref="O541">SQRT(SUMSQ(C541:N541-$X$7:$AI$7))</f>
        <v>0.91087730411334467</v>
      </c>
      <c r="P541">
        <f t="array" ref="P541">SQRT(SUMSQ(C541:N541-$X$8:$AI$8))</f>
        <v>1.6239319382767914</v>
      </c>
      <c r="Q541">
        <f t="shared" si="42"/>
        <v>0.91087730411334467</v>
      </c>
      <c r="R541">
        <f t="shared" si="43"/>
        <v>1</v>
      </c>
      <c r="S541">
        <f t="shared" si="44"/>
        <v>1</v>
      </c>
      <c r="T541">
        <f t="shared" si="45"/>
        <v>1</v>
      </c>
    </row>
    <row r="542" spans="1:20" x14ac:dyDescent="0.2">
      <c r="A542">
        <f t="shared" ca="1" si="41"/>
        <v>0.55865226100745768</v>
      </c>
      <c r="B542" t="s">
        <v>23</v>
      </c>
      <c r="C542">
        <f>'Life Expectancy Data'!X552</f>
        <v>5.817174515235457E-2</v>
      </c>
      <c r="D542">
        <f>'Life Expectancy Data'!Y552</f>
        <v>2.4444444444444446E-2</v>
      </c>
      <c r="E542">
        <f>'Life Expectancy Data'!Z552</f>
        <v>2.295632698768197E-2</v>
      </c>
      <c r="F542">
        <f>'Life Expectancy Data'!AA552</f>
        <v>2.0427420897316896E-4</v>
      </c>
      <c r="G542">
        <f>'Life Expectancy Data'!AB552</f>
        <v>0.81571428571428573</v>
      </c>
      <c r="H542">
        <f>'Life Expectancy Data'!AC552</f>
        <v>7.4468736892210965E-2</v>
      </c>
      <c r="I542">
        <f>'Life Expectancy Data'!AD552</f>
        <v>0.15990730011587487</v>
      </c>
      <c r="J542">
        <f>'Life Expectancy Data'!AE552</f>
        <v>3.0800000000000001E-2</v>
      </c>
      <c r="K542">
        <f>'Life Expectancy Data'!AG552</f>
        <v>0.2971561230412072</v>
      </c>
      <c r="L542">
        <f>'Life Expectancy Data'!AH552</f>
        <v>0.21649484536082475</v>
      </c>
      <c r="M542">
        <f>'Life Expectancy Data'!AN552</f>
        <v>0.29957805907172996</v>
      </c>
      <c r="N542">
        <f>'Life Expectancy Data'!AO552</f>
        <v>0.26086956521739135</v>
      </c>
      <c r="O542">
        <f t="array" ref="O542">SQRT(SUMSQ(C542:N542-$X$7:$AI$7))</f>
        <v>0.90844751195915385</v>
      </c>
      <c r="P542">
        <f t="array" ref="P542">SQRT(SUMSQ(C542:N542-$X$8:$AI$8))</f>
        <v>1.6209222878917335</v>
      </c>
      <c r="Q542">
        <f t="shared" si="42"/>
        <v>0.90844751195915385</v>
      </c>
      <c r="R542">
        <f t="shared" si="43"/>
        <v>1</v>
      </c>
      <c r="S542">
        <f t="shared" si="44"/>
        <v>1</v>
      </c>
      <c r="T542">
        <f t="shared" si="45"/>
        <v>1</v>
      </c>
    </row>
    <row r="543" spans="1:20" x14ac:dyDescent="0.2">
      <c r="A543">
        <f t="shared" ca="1" si="41"/>
        <v>0.90285844306124008</v>
      </c>
      <c r="B543" t="s">
        <v>23</v>
      </c>
      <c r="C543">
        <f>'Life Expectancy Data'!X553</f>
        <v>5.817174515235457E-2</v>
      </c>
      <c r="D543">
        <f>'Life Expectancy Data'!Y553</f>
        <v>2.388888888888889E-2</v>
      </c>
      <c r="E543">
        <f>'Life Expectancy Data'!Z553</f>
        <v>1.9596864501679731E-2</v>
      </c>
      <c r="F543">
        <f>'Life Expectancy Data'!AA553</f>
        <v>1.5604235038928907E-4</v>
      </c>
      <c r="G543">
        <f>'Life Expectancy Data'!AB553</f>
        <v>0.81571428571428573</v>
      </c>
      <c r="H543">
        <f>'Life Expectancy Data'!AC553</f>
        <v>3.4295867246669151E-2</v>
      </c>
      <c r="I543">
        <f>'Life Expectancy Data'!AD553</f>
        <v>0.15527230590961763</v>
      </c>
      <c r="J543">
        <f>'Life Expectancy Data'!AE553</f>
        <v>3.04E-2</v>
      </c>
      <c r="K543">
        <f>'Life Expectancy Data'!AG553</f>
        <v>0.46198491004062681</v>
      </c>
      <c r="L543">
        <f>'Life Expectancy Data'!AH553</f>
        <v>0.23711340206185566</v>
      </c>
      <c r="M543">
        <f>'Life Expectancy Data'!AN553</f>
        <v>0.31962025316455694</v>
      </c>
      <c r="N543">
        <f>'Life Expectancy Data'!AO553</f>
        <v>0.24637681159420288</v>
      </c>
      <c r="O543">
        <f t="array" ref="O543">SQRT(SUMSQ(C543:N543-$X$7:$AI$7))</f>
        <v>0.90401534616770463</v>
      </c>
      <c r="P543">
        <f t="array" ref="P543">SQRT(SUMSQ(C543:N543-$X$8:$AI$8))</f>
        <v>1.6263289355440738</v>
      </c>
      <c r="Q543">
        <f t="shared" si="42"/>
        <v>0.90401534616770463</v>
      </c>
      <c r="R543">
        <f t="shared" si="43"/>
        <v>1</v>
      </c>
      <c r="S543">
        <f t="shared" si="44"/>
        <v>1</v>
      </c>
      <c r="T543">
        <f t="shared" si="45"/>
        <v>1</v>
      </c>
    </row>
    <row r="544" spans="1:20" x14ac:dyDescent="0.2">
      <c r="A544">
        <f t="shared" ca="1" si="41"/>
        <v>0.50467920499665964</v>
      </c>
      <c r="B544" t="s">
        <v>23</v>
      </c>
      <c r="C544">
        <f>'Life Expectancy Data'!X554</f>
        <v>4.1551246537396124E-3</v>
      </c>
      <c r="D544">
        <f>'Life Expectancy Data'!Y554</f>
        <v>2.3333333333333334E-2</v>
      </c>
      <c r="E544">
        <f>'Life Expectancy Data'!Z554</f>
        <v>1.6237402015677492E-2</v>
      </c>
      <c r="F544">
        <f>'Life Expectancy Data'!AA554</f>
        <v>1.3795951068999743E-3</v>
      </c>
      <c r="G544">
        <f>'Life Expectancy Data'!AB554</f>
        <v>0.81571428571428573</v>
      </c>
      <c r="H544">
        <f>'Life Expectancy Data'!AC554</f>
        <v>0.11738923476433079</v>
      </c>
      <c r="I544">
        <f>'Life Expectancy Data'!AD554</f>
        <v>0.15179606025492468</v>
      </c>
      <c r="J544">
        <f>'Life Expectancy Data'!AE554</f>
        <v>0.03</v>
      </c>
      <c r="K544">
        <f>'Life Expectancy Data'!AG554</f>
        <v>0.37899013348810218</v>
      </c>
      <c r="L544">
        <f>'Life Expectancy Data'!AH554</f>
        <v>0.24742268041237114</v>
      </c>
      <c r="M544">
        <f>'Life Expectancy Data'!AN554</f>
        <v>0.31645569620253167</v>
      </c>
      <c r="N544">
        <f>'Life Expectancy Data'!AO554</f>
        <v>0.23671497584541065</v>
      </c>
      <c r="O544">
        <f t="array" ref="O544">SQRT(SUMSQ(C544:N544-$X$7:$AI$7))</f>
        <v>0.90854718898436304</v>
      </c>
      <c r="P544">
        <f t="array" ref="P544">SQRT(SUMSQ(C544:N544-$X$8:$AI$8))</f>
        <v>1.6274401966818974</v>
      </c>
      <c r="Q544">
        <f t="shared" si="42"/>
        <v>0.90854718898436304</v>
      </c>
      <c r="R544">
        <f t="shared" si="43"/>
        <v>1</v>
      </c>
      <c r="S544">
        <f t="shared" si="44"/>
        <v>1</v>
      </c>
      <c r="T544">
        <f t="shared" si="45"/>
        <v>1</v>
      </c>
    </row>
    <row r="545" spans="1:20" x14ac:dyDescent="0.2">
      <c r="A545">
        <f t="shared" ca="1" si="41"/>
        <v>0.77826439949436321</v>
      </c>
      <c r="B545" t="s">
        <v>23</v>
      </c>
      <c r="C545">
        <f>'Life Expectancy Data'!X555</f>
        <v>5.9556786703601108E-2</v>
      </c>
      <c r="D545">
        <f>'Life Expectancy Data'!Y555</f>
        <v>2.2777777777777779E-2</v>
      </c>
      <c r="E545">
        <f>'Life Expectancy Data'!Z555</f>
        <v>1.3437849944008958E-2</v>
      </c>
      <c r="F545">
        <f>'Life Expectancy Data'!AA555</f>
        <v>1.1050879794007444E-3</v>
      </c>
      <c r="G545">
        <f>'Life Expectancy Data'!AB555</f>
        <v>0.81571428571428573</v>
      </c>
      <c r="H545">
        <f>'Life Expectancy Data'!AC555</f>
        <v>1.6711989179151957E-2</v>
      </c>
      <c r="I545">
        <f>'Life Expectancy Data'!AD555</f>
        <v>0.14947856315179606</v>
      </c>
      <c r="J545">
        <f>'Life Expectancy Data'!AE555</f>
        <v>2.9600000000000001E-2</v>
      </c>
      <c r="K545">
        <f>'Life Expectancy Data'!AG555</f>
        <v>0.34300638421358098</v>
      </c>
      <c r="L545">
        <f>'Life Expectancy Data'!AH555</f>
        <v>0.35051546391752575</v>
      </c>
      <c r="M545">
        <f>'Life Expectancy Data'!AN555</f>
        <v>0</v>
      </c>
      <c r="N545">
        <f>'Life Expectancy Data'!AO555</f>
        <v>0.22705314009661837</v>
      </c>
      <c r="O545">
        <f t="array" ref="O545">SQRT(SUMSQ(C545:N545-$X$7:$AI$7))</f>
        <v>1.0079783276563463</v>
      </c>
      <c r="P545">
        <f t="array" ref="P545">SQRT(SUMSQ(C545:N545-$X$8:$AI$8))</f>
        <v>1.7044744105047465</v>
      </c>
      <c r="Q545">
        <f t="shared" si="42"/>
        <v>1.0079783276563463</v>
      </c>
      <c r="R545">
        <f t="shared" si="43"/>
        <v>1</v>
      </c>
      <c r="S545">
        <f t="shared" si="44"/>
        <v>1</v>
      </c>
      <c r="T545">
        <f t="shared" si="45"/>
        <v>1</v>
      </c>
    </row>
    <row r="546" spans="1:20" x14ac:dyDescent="0.2">
      <c r="A546">
        <f t="shared" ca="1" si="41"/>
        <v>0.11144457622001069</v>
      </c>
      <c r="B546" t="s">
        <v>23</v>
      </c>
      <c r="C546">
        <f>'Life Expectancy Data'!X556</f>
        <v>0.11218836565096953</v>
      </c>
      <c r="D546">
        <f>'Life Expectancy Data'!Y556</f>
        <v>1.1111111111111111E-3</v>
      </c>
      <c r="E546">
        <f>'Life Expectancy Data'!Z556</f>
        <v>0.25699888017917133</v>
      </c>
      <c r="F546">
        <f>'Life Expectancy Data'!AA556</f>
        <v>0</v>
      </c>
      <c r="G546">
        <f>'Life Expectancy Data'!AB556</f>
        <v>0.97959183673469385</v>
      </c>
      <c r="H546">
        <f>'Life Expectancy Data'!AC556</f>
        <v>4.2416216190741011E-5</v>
      </c>
      <c r="I546">
        <f>'Life Expectancy Data'!AD556</f>
        <v>0.72769409038238697</v>
      </c>
      <c r="J546">
        <f>'Life Expectancy Data'!AE556</f>
        <v>8.0000000000000004E-4</v>
      </c>
      <c r="K546">
        <f>'Life Expectancy Data'!AG556</f>
        <v>0.32269297736506092</v>
      </c>
      <c r="L546">
        <f>'Life Expectancy Data'!AH556</f>
        <v>0.96907216494845361</v>
      </c>
      <c r="M546">
        <f>'Life Expectancy Data'!AN556</f>
        <v>0.89135021097046419</v>
      </c>
      <c r="N546">
        <f>'Life Expectancy Data'!AO556</f>
        <v>0.7874396135265701</v>
      </c>
      <c r="O546">
        <f t="array" ref="O546">SQRT(SUMSQ(C546:N546-$X$7:$AI$7))</f>
        <v>0.44446741681393315</v>
      </c>
      <c r="P546">
        <f t="array" ref="P546">SQRT(SUMSQ(C546:N546-$X$8:$AI$8))</f>
        <v>1.7373889973900862</v>
      </c>
      <c r="Q546">
        <f t="shared" si="42"/>
        <v>0.44446741681393315</v>
      </c>
      <c r="R546">
        <f t="shared" si="43"/>
        <v>1</v>
      </c>
      <c r="S546">
        <f t="shared" si="44"/>
        <v>1</v>
      </c>
      <c r="T546">
        <f t="shared" si="45"/>
        <v>1</v>
      </c>
    </row>
    <row r="547" spans="1:20" x14ac:dyDescent="0.2">
      <c r="A547">
        <f t="shared" ca="1" si="41"/>
        <v>9.5877900582744813E-2</v>
      </c>
      <c r="B547" t="s">
        <v>23</v>
      </c>
      <c r="C547">
        <f>'Life Expectancy Data'!X557</f>
        <v>0.11357340720221606</v>
      </c>
      <c r="D547">
        <f>'Life Expectancy Data'!Y557</f>
        <v>1.1111111111111111E-3</v>
      </c>
      <c r="E547">
        <f>'Life Expectancy Data'!Z557</f>
        <v>0.40033594624860025</v>
      </c>
      <c r="F547">
        <f>'Life Expectancy Data'!AA557</f>
        <v>0.12079108150532311</v>
      </c>
      <c r="G547">
        <f>'Life Expectancy Data'!AB557</f>
        <v>0.95918367346938771</v>
      </c>
      <c r="H547">
        <f>'Life Expectancy Data'!AC557</f>
        <v>0</v>
      </c>
      <c r="I547">
        <f>'Life Expectancy Data'!AD557</f>
        <v>0.71958285052143689</v>
      </c>
      <c r="J547">
        <f>'Life Expectancy Data'!AE557</f>
        <v>8.0000000000000004E-4</v>
      </c>
      <c r="K547">
        <f>'Life Expectancy Data'!AG557</f>
        <v>0.4306442251886245</v>
      </c>
      <c r="L547">
        <f>'Life Expectancy Data'!AH557</f>
        <v>0.95876288659793818</v>
      </c>
      <c r="M547">
        <f>'Life Expectancy Data'!AN557</f>
        <v>0.8871308016877637</v>
      </c>
      <c r="N547">
        <f>'Life Expectancy Data'!AO557</f>
        <v>0.78260869565217395</v>
      </c>
      <c r="O547">
        <f t="array" ref="O547">SQRT(SUMSQ(C547:N547-$X$7:$AI$7))</f>
        <v>0.47327354832780638</v>
      </c>
      <c r="P547">
        <f t="array" ref="P547">SQRT(SUMSQ(C547:N547-$X$8:$AI$8))</f>
        <v>1.7035725782160847</v>
      </c>
      <c r="Q547">
        <f t="shared" si="42"/>
        <v>0.47327354832780638</v>
      </c>
      <c r="R547">
        <f t="shared" si="43"/>
        <v>1</v>
      </c>
      <c r="S547">
        <f t="shared" si="44"/>
        <v>1</v>
      </c>
      <c r="T547">
        <f t="shared" si="45"/>
        <v>1</v>
      </c>
    </row>
    <row r="548" spans="1:20" x14ac:dyDescent="0.2">
      <c r="A548">
        <f t="shared" ca="1" si="41"/>
        <v>0.27125829212647401</v>
      </c>
      <c r="B548" t="s">
        <v>23</v>
      </c>
      <c r="C548">
        <f>'Life Expectancy Data'!X558</f>
        <v>0.1149584487534626</v>
      </c>
      <c r="D548">
        <f>'Life Expectancy Data'!Y558</f>
        <v>1.1111111111111111E-3</v>
      </c>
      <c r="E548">
        <f>'Life Expectancy Data'!Z558</f>
        <v>0.40257558790593506</v>
      </c>
      <c r="F548">
        <f>'Life Expectancy Data'!AA558</f>
        <v>0.12537131086089154</v>
      </c>
      <c r="G548">
        <f>'Life Expectancy Data'!AB558</f>
        <v>8.1632653061224483E-2</v>
      </c>
      <c r="H548">
        <f>'Life Expectancy Data'!AC558</f>
        <v>0</v>
      </c>
      <c r="I548">
        <f>'Life Expectancy Data'!AD558</f>
        <v>0.71263035921205098</v>
      </c>
      <c r="J548">
        <f>'Life Expectancy Data'!AE558</f>
        <v>8.0000000000000004E-4</v>
      </c>
      <c r="K548">
        <f>'Life Expectancy Data'!AG558</f>
        <v>0.4155542658154382</v>
      </c>
      <c r="L548">
        <f>'Life Expectancy Data'!AH558</f>
        <v>0.91752577319587625</v>
      </c>
      <c r="M548">
        <f>'Life Expectancy Data'!AN558</f>
        <v>0.87658227848101267</v>
      </c>
      <c r="N548">
        <f>'Life Expectancy Data'!AO558</f>
        <v>0.75362318840579712</v>
      </c>
      <c r="O548">
        <f t="array" ref="O548">SQRT(SUMSQ(C548:N548-$X$7:$AI$7))</f>
        <v>0.88770006321991712</v>
      </c>
      <c r="P548">
        <f t="array" ref="P548">SQRT(SUMSQ(C548:N548-$X$8:$AI$8))</f>
        <v>1.7037780100586912</v>
      </c>
      <c r="Q548">
        <f t="shared" si="42"/>
        <v>0.88770006321991712</v>
      </c>
      <c r="R548">
        <f t="shared" si="43"/>
        <v>1</v>
      </c>
      <c r="S548">
        <f t="shared" si="44"/>
        <v>1</v>
      </c>
      <c r="T548">
        <f t="shared" si="45"/>
        <v>1</v>
      </c>
    </row>
    <row r="549" spans="1:20" x14ac:dyDescent="0.2">
      <c r="A549">
        <f t="shared" ca="1" si="41"/>
        <v>0.22174920906932749</v>
      </c>
      <c r="B549" t="s">
        <v>23</v>
      </c>
      <c r="C549">
        <f>'Life Expectancy Data'!X559</f>
        <v>0.1149584487534626</v>
      </c>
      <c r="D549">
        <f>'Life Expectancy Data'!Y559</f>
        <v>1.1111111111111111E-3</v>
      </c>
      <c r="E549">
        <f>'Life Expectancy Data'!Z559</f>
        <v>0.37793952967525196</v>
      </c>
      <c r="F549">
        <f>'Life Expectancy Data'!AA559</f>
        <v>0.11605687373034236</v>
      </c>
      <c r="G549">
        <f>'Life Expectancy Data'!AB559</f>
        <v>8.1632653061224483E-2</v>
      </c>
      <c r="H549">
        <f>'Life Expectancy Data'!AC559</f>
        <v>0</v>
      </c>
      <c r="I549">
        <f>'Life Expectancy Data'!AD559</f>
        <v>0.70451911935110079</v>
      </c>
      <c r="J549">
        <f>'Life Expectancy Data'!AE559</f>
        <v>8.0000000000000004E-4</v>
      </c>
      <c r="K549">
        <f>'Life Expectancy Data'!AG559</f>
        <v>0.39872315728380731</v>
      </c>
      <c r="L549">
        <f>'Life Expectancy Data'!AH559</f>
        <v>7.2164948453608241E-2</v>
      </c>
      <c r="M549">
        <f>'Life Expectancy Data'!AN559</f>
        <v>0.87130801687763715</v>
      </c>
      <c r="N549">
        <f>'Life Expectancy Data'!AO559</f>
        <v>0.74879227053140096</v>
      </c>
      <c r="O549">
        <f t="array" ref="O549">SQRT(SUMSQ(C549:N549-$X$7:$AI$7))</f>
        <v>1.1784833020801693</v>
      </c>
      <c r="P549">
        <f t="array" ref="P549">SQRT(SUMSQ(C549:N549-$X$8:$AI$8))</f>
        <v>1.6902049515223843</v>
      </c>
      <c r="Q549">
        <f t="shared" si="42"/>
        <v>1.1784833020801693</v>
      </c>
      <c r="R549">
        <f t="shared" si="43"/>
        <v>1</v>
      </c>
      <c r="S549">
        <f t="shared" si="44"/>
        <v>1</v>
      </c>
      <c r="T549">
        <f t="shared" si="45"/>
        <v>1</v>
      </c>
    </row>
    <row r="550" spans="1:20" x14ac:dyDescent="0.2">
      <c r="A550">
        <f t="shared" ca="1" si="41"/>
        <v>0.96608763535093312</v>
      </c>
      <c r="B550" t="s">
        <v>23</v>
      </c>
      <c r="C550">
        <f>'Life Expectancy Data'!X560</f>
        <v>0.11772853185595568</v>
      </c>
      <c r="D550">
        <f>'Life Expectancy Data'!Y560</f>
        <v>1.1111111111111111E-3</v>
      </c>
      <c r="E550">
        <f>'Life Expectancy Data'!Z560</f>
        <v>0.40593505039193728</v>
      </c>
      <c r="F550">
        <f>'Life Expectancy Data'!AA560</f>
        <v>1.0863206016364466E-2</v>
      </c>
      <c r="G550">
        <f>'Life Expectancy Data'!AB560</f>
        <v>0.94897959183673475</v>
      </c>
      <c r="H550">
        <f>'Life Expectancy Data'!AC560</f>
        <v>2.8277477460494007E-5</v>
      </c>
      <c r="I550">
        <f>'Life Expectancy Data'!AD560</f>
        <v>0.69756662804171499</v>
      </c>
      <c r="J550">
        <f>'Life Expectancy Data'!AE560</f>
        <v>8.0000000000000004E-4</v>
      </c>
      <c r="K550">
        <f>'Life Expectancy Data'!AG560</f>
        <v>0.38479396401625071</v>
      </c>
      <c r="L550">
        <f>'Life Expectancy Data'!AH560</f>
        <v>0.94845360824742264</v>
      </c>
      <c r="M550">
        <f>'Life Expectancy Data'!AN560</f>
        <v>0.86497890295358648</v>
      </c>
      <c r="N550">
        <f>'Life Expectancy Data'!AO560</f>
        <v>0.74396135265700492</v>
      </c>
      <c r="O550">
        <f t="array" ref="O550">SQRT(SUMSQ(C550:N550-$X$7:$AI$7))</f>
        <v>0.4143808968578987</v>
      </c>
      <c r="P550">
        <f t="array" ref="P550">SQRT(SUMSQ(C550:N550-$X$8:$AI$8))</f>
        <v>1.6902982640935356</v>
      </c>
      <c r="Q550">
        <f t="shared" si="42"/>
        <v>0.4143808968578987</v>
      </c>
      <c r="R550">
        <f t="shared" si="43"/>
        <v>1</v>
      </c>
      <c r="S550">
        <f t="shared" si="44"/>
        <v>1</v>
      </c>
      <c r="T550">
        <f t="shared" si="45"/>
        <v>1</v>
      </c>
    </row>
    <row r="551" spans="1:20" x14ac:dyDescent="0.2">
      <c r="A551">
        <f t="shared" ca="1" si="41"/>
        <v>0.49618533103685403</v>
      </c>
      <c r="B551" t="s">
        <v>23</v>
      </c>
      <c r="C551">
        <f>'Life Expectancy Data'!X561</f>
        <v>0.12188365650969529</v>
      </c>
      <c r="D551">
        <f>'Life Expectancy Data'!Y561</f>
        <v>1.1111111111111111E-3</v>
      </c>
      <c r="E551">
        <f>'Life Expectancy Data'!Z561</f>
        <v>0.44344904815229563</v>
      </c>
      <c r="F551">
        <f>'Life Expectancy Data'!AA561</f>
        <v>9.1115667182434419E-3</v>
      </c>
      <c r="G551">
        <f>'Life Expectancy Data'!AB561</f>
        <v>0.9285714285714286</v>
      </c>
      <c r="H551">
        <f>'Life Expectancy Data'!AC561</f>
        <v>0</v>
      </c>
      <c r="I551">
        <f>'Life Expectancy Data'!AD561</f>
        <v>6.4889918887601386E-2</v>
      </c>
      <c r="J551">
        <f>'Life Expectancy Data'!AE561</f>
        <v>8.0000000000000004E-4</v>
      </c>
      <c r="K551">
        <f>'Life Expectancy Data'!AG561</f>
        <v>0.38305281485780612</v>
      </c>
      <c r="L551">
        <f>'Life Expectancy Data'!AH561</f>
        <v>0.92783505154639179</v>
      </c>
      <c r="M551">
        <f>'Life Expectancy Data'!AN561</f>
        <v>0.85970464135021096</v>
      </c>
      <c r="N551">
        <f>'Life Expectancy Data'!AO561</f>
        <v>0.7342995169082126</v>
      </c>
      <c r="O551">
        <f t="array" ref="O551">SQRT(SUMSQ(C551:N551-$X$7:$AI$7))</f>
        <v>0.51437054748307143</v>
      </c>
      <c r="P551">
        <f t="array" ref="P551">SQRT(SUMSQ(C551:N551-$X$8:$AI$8))</f>
        <v>1.6560864018954471</v>
      </c>
      <c r="Q551">
        <f t="shared" si="42"/>
        <v>0.51437054748307143</v>
      </c>
      <c r="R551">
        <f t="shared" si="43"/>
        <v>1</v>
      </c>
      <c r="S551">
        <f t="shared" si="44"/>
        <v>1</v>
      </c>
      <c r="T551">
        <f t="shared" si="45"/>
        <v>1</v>
      </c>
    </row>
    <row r="552" spans="1:20" x14ac:dyDescent="0.2">
      <c r="A552">
        <f t="shared" ca="1" si="41"/>
        <v>0.86687218152775392</v>
      </c>
      <c r="B552" t="s">
        <v>23</v>
      </c>
      <c r="C552">
        <f>'Life Expectancy Data'!X562</f>
        <v>0.12465373961218837</v>
      </c>
      <c r="D552">
        <f>'Life Expectancy Data'!Y562</f>
        <v>1.1111111111111111E-3</v>
      </c>
      <c r="E552">
        <f>'Life Expectancy Data'!Z562</f>
        <v>0.4288913773796193</v>
      </c>
      <c r="F552">
        <f>'Life Expectancy Data'!AA562</f>
        <v>9.3186214924514243E-3</v>
      </c>
      <c r="G552">
        <f>'Life Expectancy Data'!AB562</f>
        <v>0.94897959183673475</v>
      </c>
      <c r="H552">
        <f>'Life Expectancy Data'!AC562</f>
        <v>4.7129129100823348E-6</v>
      </c>
      <c r="I552">
        <f>'Life Expectancy Data'!AD562</f>
        <v>0.68250289687137888</v>
      </c>
      <c r="J552">
        <f>'Life Expectancy Data'!AE562</f>
        <v>8.0000000000000004E-4</v>
      </c>
      <c r="K552">
        <f>'Life Expectancy Data'!AG562</f>
        <v>0.40742890307603014</v>
      </c>
      <c r="L552">
        <f>'Life Expectancy Data'!AH562</f>
        <v>0.94845360824742264</v>
      </c>
      <c r="M552">
        <f>'Life Expectancy Data'!AN562</f>
        <v>0.86075949367088611</v>
      </c>
      <c r="N552">
        <f>'Life Expectancy Data'!AO562</f>
        <v>0.73913043478260876</v>
      </c>
      <c r="O552">
        <f t="array" ref="O552">SQRT(SUMSQ(C552:N552-$X$7:$AI$7))</f>
        <v>0.41460990794591779</v>
      </c>
      <c r="P552">
        <f t="array" ref="P552">SQRT(SUMSQ(C552:N552-$X$8:$AI$8))</f>
        <v>1.6834350893893641</v>
      </c>
      <c r="Q552">
        <f t="shared" si="42"/>
        <v>0.41460990794591779</v>
      </c>
      <c r="R552">
        <f t="shared" si="43"/>
        <v>1</v>
      </c>
      <c r="S552">
        <f t="shared" si="44"/>
        <v>1</v>
      </c>
      <c r="T552">
        <f t="shared" si="45"/>
        <v>1</v>
      </c>
    </row>
    <row r="553" spans="1:20" x14ac:dyDescent="0.2">
      <c r="A553">
        <f t="shared" ca="1" si="41"/>
        <v>0.47004298705642777</v>
      </c>
      <c r="B553" t="s">
        <v>23</v>
      </c>
      <c r="C553">
        <f>'Life Expectancy Data'!X563</f>
        <v>0.12049861495844875</v>
      </c>
      <c r="D553">
        <f>'Life Expectancy Data'!Y563</f>
        <v>1.1111111111111111E-3</v>
      </c>
      <c r="E553">
        <f>'Life Expectancy Data'!Z563</f>
        <v>0.40873460246360582</v>
      </c>
      <c r="F553">
        <f>'Life Expectancy Data'!AA563</f>
        <v>1.2400124956213803E-2</v>
      </c>
      <c r="G553">
        <f>'Life Expectancy Data'!AB563</f>
        <v>0.95918367346938771</v>
      </c>
      <c r="H553">
        <f>'Life Expectancy Data'!AC563</f>
        <v>0</v>
      </c>
      <c r="I553">
        <f>'Life Expectancy Data'!AD563</f>
        <v>0.67555040556199308</v>
      </c>
      <c r="J553">
        <f>'Life Expectancy Data'!AE563</f>
        <v>8.0000000000000004E-4</v>
      </c>
      <c r="K553">
        <f>'Life Expectancy Data'!AG563</f>
        <v>0.37724898432965759</v>
      </c>
      <c r="L553">
        <f>'Life Expectancy Data'!AH563</f>
        <v>0.95876288659793818</v>
      </c>
      <c r="M553">
        <f>'Life Expectancy Data'!AN563</f>
        <v>0.84810126582278489</v>
      </c>
      <c r="N553">
        <f>'Life Expectancy Data'!AO563</f>
        <v>0.7342995169082126</v>
      </c>
      <c r="O553">
        <f t="array" ref="O553">SQRT(SUMSQ(C553:N553-$X$7:$AI$7))</f>
        <v>0.39453405422037019</v>
      </c>
      <c r="P553">
        <f t="array" ref="P553">SQRT(SUMSQ(C553:N553-$X$8:$AI$8))</f>
        <v>1.6860264857030012</v>
      </c>
      <c r="Q553">
        <f t="shared" si="42"/>
        <v>0.39453405422037019</v>
      </c>
      <c r="R553">
        <f t="shared" si="43"/>
        <v>1</v>
      </c>
      <c r="S553">
        <f t="shared" si="44"/>
        <v>1</v>
      </c>
      <c r="T553">
        <f t="shared" si="45"/>
        <v>1</v>
      </c>
    </row>
    <row r="554" spans="1:20" x14ac:dyDescent="0.2">
      <c r="A554">
        <f t="shared" ca="1" si="41"/>
        <v>7.0805925425971861E-3</v>
      </c>
      <c r="B554" t="s">
        <v>23</v>
      </c>
      <c r="C554">
        <f>'Life Expectancy Data'!X564</f>
        <v>1.1080332409972299E-2</v>
      </c>
      <c r="D554">
        <f>'Life Expectancy Data'!Y564</f>
        <v>1.1111111111111111E-3</v>
      </c>
      <c r="E554">
        <f>'Life Expectancy Data'!Z564</f>
        <v>0.4132138857782755</v>
      </c>
      <c r="F554">
        <f>'Life Expectancy Data'!AA564</f>
        <v>1.0754031727354434E-2</v>
      </c>
      <c r="G554">
        <f>'Life Expectancy Data'!AB564</f>
        <v>0.9285714285714286</v>
      </c>
      <c r="H554">
        <f>'Life Expectancy Data'!AC564</f>
        <v>0</v>
      </c>
      <c r="I554">
        <f>'Life Expectancy Data'!AD564</f>
        <v>0.66859791425260728</v>
      </c>
      <c r="J554">
        <f>'Life Expectancy Data'!AE564</f>
        <v>8.0000000000000004E-4</v>
      </c>
      <c r="K554">
        <f>'Life Expectancy Data'!AG564</f>
        <v>0.34706906558328493</v>
      </c>
      <c r="L554">
        <f>'Life Expectancy Data'!AH564</f>
        <v>0.96907216494845361</v>
      </c>
      <c r="M554">
        <f>'Life Expectancy Data'!AN564</f>
        <v>0.84071729957805919</v>
      </c>
      <c r="N554">
        <f>'Life Expectancy Data'!AO564</f>
        <v>0.71497584541062809</v>
      </c>
      <c r="O554">
        <f t="array" ref="O554">SQRT(SUMSQ(C554:N554-$X$7:$AI$7))</f>
        <v>0.4083582612846936</v>
      </c>
      <c r="P554">
        <f t="array" ref="P554">SQRT(SUMSQ(C554:N554-$X$8:$AI$8))</f>
        <v>1.7087708978971858</v>
      </c>
      <c r="Q554">
        <f t="shared" si="42"/>
        <v>0.4083582612846936</v>
      </c>
      <c r="R554">
        <f t="shared" si="43"/>
        <v>1</v>
      </c>
      <c r="S554">
        <f t="shared" si="44"/>
        <v>1</v>
      </c>
      <c r="T554">
        <f t="shared" si="45"/>
        <v>1</v>
      </c>
    </row>
    <row r="555" spans="1:20" x14ac:dyDescent="0.2">
      <c r="A555">
        <f t="shared" ca="1" si="41"/>
        <v>0.91371503712985691</v>
      </c>
      <c r="B555" t="s">
        <v>23</v>
      </c>
      <c r="C555">
        <f>'Life Expectancy Data'!X565</f>
        <v>0.12465373961218837</v>
      </c>
      <c r="D555">
        <f>'Life Expectancy Data'!Y565</f>
        <v>1.1111111111111111E-3</v>
      </c>
      <c r="E555">
        <f>'Life Expectancy Data'!Z565</f>
        <v>0.40985442329227328</v>
      </c>
      <c r="F555">
        <f>'Life Expectancy Data'!AA565</f>
        <v>6.5487444221519239E-2</v>
      </c>
      <c r="G555">
        <f>'Life Expectancy Data'!AB565</f>
        <v>0.95918367346938771</v>
      </c>
      <c r="H555">
        <f>'Life Expectancy Data'!AC565</f>
        <v>0</v>
      </c>
      <c r="I555">
        <f>'Life Expectancy Data'!AD565</f>
        <v>0.66164542294322137</v>
      </c>
      <c r="J555">
        <f>'Life Expectancy Data'!AE565</f>
        <v>8.0000000000000004E-4</v>
      </c>
      <c r="K555">
        <f>'Life Expectancy Data'!AG565</f>
        <v>0.33720255368543234</v>
      </c>
      <c r="L555">
        <f>'Life Expectancy Data'!AH565</f>
        <v>0.94845360824742264</v>
      </c>
      <c r="M555">
        <f>'Life Expectancy Data'!AN565</f>
        <v>0.83966244725738404</v>
      </c>
      <c r="N555">
        <f>'Life Expectancy Data'!AO565</f>
        <v>0.71980676328502424</v>
      </c>
      <c r="O555">
        <f t="array" ref="O555">SQRT(SUMSQ(C555:N555-$X$7:$AI$7))</f>
        <v>0.37111622758271046</v>
      </c>
      <c r="P555">
        <f t="array" ref="P555">SQRT(SUMSQ(C555:N555-$X$8:$AI$8))</f>
        <v>1.6720261607507425</v>
      </c>
      <c r="Q555">
        <f t="shared" si="42"/>
        <v>0.37111622758271046</v>
      </c>
      <c r="R555">
        <f t="shared" si="43"/>
        <v>1</v>
      </c>
      <c r="S555">
        <f t="shared" si="44"/>
        <v>1</v>
      </c>
      <c r="T555">
        <f t="shared" si="45"/>
        <v>1</v>
      </c>
    </row>
    <row r="556" spans="1:20" x14ac:dyDescent="0.2">
      <c r="A556">
        <f t="shared" ca="1" si="41"/>
        <v>0.18869500096024283</v>
      </c>
      <c r="B556" t="s">
        <v>23</v>
      </c>
      <c r="C556">
        <f>'Life Expectancy Data'!X566</f>
        <v>0.12742382271468145</v>
      </c>
      <c r="D556">
        <f>'Life Expectancy Data'!Y566</f>
        <v>1.1111111111111111E-3</v>
      </c>
      <c r="E556">
        <f>'Life Expectancy Data'!Z566</f>
        <v>0.42329227323628221</v>
      </c>
      <c r="F556">
        <f>'Life Expectancy Data'!AA566</f>
        <v>4.902304013585819E-2</v>
      </c>
      <c r="G556">
        <f>'Life Expectancy Data'!AB566</f>
        <v>0.81571428571428573</v>
      </c>
      <c r="H556">
        <f>'Life Expectancy Data'!AC566</f>
        <v>0</v>
      </c>
      <c r="I556">
        <f>'Life Expectancy Data'!AD566</f>
        <v>0.65353418308227118</v>
      </c>
      <c r="J556">
        <f>'Life Expectancy Data'!AE566</f>
        <v>8.0000000000000004E-4</v>
      </c>
      <c r="K556">
        <f>'Life Expectancy Data'!AG566</f>
        <v>0.36680208937899011</v>
      </c>
      <c r="L556">
        <f>'Life Expectancy Data'!AH566</f>
        <v>0.91752577319587625</v>
      </c>
      <c r="M556">
        <f>'Life Expectancy Data'!AN566</f>
        <v>0.83333333333333337</v>
      </c>
      <c r="N556">
        <f>'Life Expectancy Data'!AO566</f>
        <v>0.70531400966183577</v>
      </c>
      <c r="O556">
        <f t="array" ref="O556">SQRT(SUMSQ(C556:N556-$X$7:$AI$7))</f>
        <v>0.34798948418738174</v>
      </c>
      <c r="P556">
        <f t="array" ref="P556">SQRT(SUMSQ(C556:N556-$X$8:$AI$8))</f>
        <v>1.6300335193200493</v>
      </c>
      <c r="Q556">
        <f t="shared" si="42"/>
        <v>0.34798948418738174</v>
      </c>
      <c r="R556">
        <f t="shared" si="43"/>
        <v>1</v>
      </c>
      <c r="S556">
        <f t="shared" si="44"/>
        <v>1</v>
      </c>
      <c r="T556">
        <f t="shared" si="45"/>
        <v>1</v>
      </c>
    </row>
    <row r="557" spans="1:20" x14ac:dyDescent="0.2">
      <c r="A557">
        <f t="shared" ca="1" si="41"/>
        <v>0.87769294559278377</v>
      </c>
      <c r="B557" t="s">
        <v>23</v>
      </c>
      <c r="C557">
        <f>'Life Expectancy Data'!X567</f>
        <v>0.1329639889196676</v>
      </c>
      <c r="D557">
        <f>'Life Expectancy Data'!Y567</f>
        <v>1.1111111111111111E-3</v>
      </c>
      <c r="E557">
        <f>'Life Expectancy Data'!Z567</f>
        <v>0.35330347144456892</v>
      </c>
      <c r="F557">
        <f>'Life Expectancy Data'!AA567</f>
        <v>4.0444561739980097E-3</v>
      </c>
      <c r="G557">
        <f>'Life Expectancy Data'!AB567</f>
        <v>0.81571428571428573</v>
      </c>
      <c r="H557">
        <f>'Life Expectancy Data'!AC567</f>
        <v>0</v>
      </c>
      <c r="I557">
        <f>'Life Expectancy Data'!AD567</f>
        <v>0.64658169177288527</v>
      </c>
      <c r="J557">
        <f>'Life Expectancy Data'!AE567</f>
        <v>8.0000000000000004E-4</v>
      </c>
      <c r="K557">
        <f>'Life Expectancy Data'!AG567</f>
        <v>0.38073128264654671</v>
      </c>
      <c r="L557">
        <f>'Life Expectancy Data'!AH567</f>
        <v>0.93814432989690721</v>
      </c>
      <c r="M557">
        <f>'Life Expectancy Data'!AN567</f>
        <v>0.82383966244725748</v>
      </c>
      <c r="N557">
        <f>'Life Expectancy Data'!AO567</f>
        <v>0.69082125603864741</v>
      </c>
      <c r="O557">
        <f t="array" ref="O557">SQRT(SUMSQ(C557:N557-$X$7:$AI$7))</f>
        <v>0.31267838210677779</v>
      </c>
      <c r="P557">
        <f t="array" ref="P557">SQRT(SUMSQ(C557:N557-$X$8:$AI$8))</f>
        <v>1.638088987157543</v>
      </c>
      <c r="Q557">
        <f t="shared" si="42"/>
        <v>0.31267838210677779</v>
      </c>
      <c r="R557">
        <f t="shared" si="43"/>
        <v>1</v>
      </c>
      <c r="S557">
        <f t="shared" si="44"/>
        <v>1</v>
      </c>
      <c r="T557">
        <f t="shared" si="45"/>
        <v>1</v>
      </c>
    </row>
    <row r="558" spans="1:20" x14ac:dyDescent="0.2">
      <c r="A558">
        <f t="shared" ca="1" si="41"/>
        <v>0.53060801144657799</v>
      </c>
      <c r="B558" t="s">
        <v>23</v>
      </c>
      <c r="C558">
        <f>'Life Expectancy Data'!X568</f>
        <v>0</v>
      </c>
      <c r="D558">
        <f>'Life Expectancy Data'!Y568</f>
        <v>1.1111111111111111E-3</v>
      </c>
      <c r="E558">
        <f>'Life Expectancy Data'!Z568</f>
        <v>0.3561030235162374</v>
      </c>
      <c r="F558">
        <f>'Life Expectancy Data'!AA568</f>
        <v>2.9984701912104828E-2</v>
      </c>
      <c r="G558">
        <f>'Life Expectancy Data'!AB568</f>
        <v>0.81571428571428573</v>
      </c>
      <c r="H558">
        <f>'Life Expectancy Data'!AC568</f>
        <v>4.7129129100823348E-6</v>
      </c>
      <c r="I558">
        <f>'Life Expectancy Data'!AD568</f>
        <v>0.63847045191193519</v>
      </c>
      <c r="J558">
        <f>'Life Expectancy Data'!AE568</f>
        <v>8.0000000000000004E-4</v>
      </c>
      <c r="K558">
        <f>'Life Expectancy Data'!AG568</f>
        <v>0.40452698781195584</v>
      </c>
      <c r="L558">
        <f>'Life Expectancy Data'!AH568</f>
        <v>0.96907216494845361</v>
      </c>
      <c r="M558">
        <f>'Life Expectancy Data'!AN568</f>
        <v>0.81751054852320681</v>
      </c>
      <c r="N558">
        <f>'Life Expectancy Data'!AO568</f>
        <v>0.67632850241545894</v>
      </c>
      <c r="O558">
        <f t="array" ref="O558">SQRT(SUMSQ(C558:N558-$X$7:$AI$7))</f>
        <v>0.3623989350763972</v>
      </c>
      <c r="P558">
        <f t="array" ref="P558">SQRT(SUMSQ(C558:N558-$X$8:$AI$8))</f>
        <v>1.6788634330113776</v>
      </c>
      <c r="Q558">
        <f t="shared" si="42"/>
        <v>0.3623989350763972</v>
      </c>
      <c r="R558">
        <f t="shared" si="43"/>
        <v>1</v>
      </c>
      <c r="S558">
        <f t="shared" si="44"/>
        <v>1</v>
      </c>
      <c r="T558">
        <f t="shared" si="45"/>
        <v>1</v>
      </c>
    </row>
    <row r="559" spans="1:20" x14ac:dyDescent="0.2">
      <c r="A559">
        <f t="shared" ca="1" si="41"/>
        <v>0.49664781408964154</v>
      </c>
      <c r="B559" t="s">
        <v>23</v>
      </c>
      <c r="C559">
        <f>'Life Expectancy Data'!X569</f>
        <v>1.3850415512465374E-2</v>
      </c>
      <c r="D559">
        <f>'Life Expectancy Data'!Y569</f>
        <v>1.1111111111111111E-3</v>
      </c>
      <c r="E559">
        <f>'Life Expectancy Data'!Z569</f>
        <v>0.33874580067189247</v>
      </c>
      <c r="F559">
        <f>'Life Expectancy Data'!AA569</f>
        <v>3.469116584456617E-2</v>
      </c>
      <c r="G559">
        <f>'Life Expectancy Data'!AB569</f>
        <v>0.81571428571428573</v>
      </c>
      <c r="H559">
        <f>'Life Expectancy Data'!AC569</f>
        <v>0</v>
      </c>
      <c r="I559">
        <f>'Life Expectancy Data'!AD569</f>
        <v>0.63035921205098489</v>
      </c>
      <c r="J559">
        <f>'Life Expectancy Data'!AE569</f>
        <v>1.1999999999999999E-3</v>
      </c>
      <c r="K559">
        <f>'Life Expectancy Data'!AG569</f>
        <v>0.35461404526987811</v>
      </c>
      <c r="L559">
        <f>'Life Expectancy Data'!AH569</f>
        <v>0.97938144329896903</v>
      </c>
      <c r="M559">
        <f>'Life Expectancy Data'!AN569</f>
        <v>0.81012658227848111</v>
      </c>
      <c r="N559">
        <f>'Life Expectancy Data'!AO569</f>
        <v>0.6714975845410629</v>
      </c>
      <c r="O559">
        <f t="array" ref="O559">SQRT(SUMSQ(C559:N559-$X$7:$AI$7))</f>
        <v>0.33614298859813591</v>
      </c>
      <c r="P559">
        <f t="array" ref="P559">SQRT(SUMSQ(C559:N559-$X$8:$AI$8))</f>
        <v>1.6754866043663665</v>
      </c>
      <c r="Q559">
        <f t="shared" si="42"/>
        <v>0.33614298859813591</v>
      </c>
      <c r="R559">
        <f t="shared" si="43"/>
        <v>1</v>
      </c>
      <c r="S559">
        <f t="shared" si="44"/>
        <v>1</v>
      </c>
      <c r="T559">
        <f t="shared" si="45"/>
        <v>1</v>
      </c>
    </row>
    <row r="560" spans="1:20" x14ac:dyDescent="0.2">
      <c r="A560">
        <f t="shared" ca="1" si="41"/>
        <v>0.2679616969878682</v>
      </c>
      <c r="B560" t="s">
        <v>23</v>
      </c>
      <c r="C560">
        <f>'Life Expectancy Data'!X570</f>
        <v>2.077562326869806E-2</v>
      </c>
      <c r="D560">
        <f>'Life Expectancy Data'!Y570</f>
        <v>1.1111111111111111E-3</v>
      </c>
      <c r="E560">
        <f>'Life Expectancy Data'!Z570</f>
        <v>0.34098544232922734</v>
      </c>
      <c r="F560">
        <f>'Life Expectancy Data'!AA570</f>
        <v>3.5293367663283767E-2</v>
      </c>
      <c r="G560">
        <f>'Life Expectancy Data'!AB570</f>
        <v>0.81571428571428573</v>
      </c>
      <c r="H560">
        <f>'Life Expectancy Data'!AC570</f>
        <v>0</v>
      </c>
      <c r="I560">
        <f>'Life Expectancy Data'!AD570</f>
        <v>0.6222479721900348</v>
      </c>
      <c r="J560">
        <f>'Life Expectancy Data'!AE570</f>
        <v>1.1999999999999999E-3</v>
      </c>
      <c r="K560">
        <f>'Life Expectancy Data'!AG570</f>
        <v>0.35635519442832264</v>
      </c>
      <c r="L560">
        <f>'Life Expectancy Data'!AH570</f>
        <v>0.97938144329896903</v>
      </c>
      <c r="M560">
        <f>'Life Expectancy Data'!AN570</f>
        <v>0.8027426160337553</v>
      </c>
      <c r="N560">
        <f>'Life Expectancy Data'!AO570</f>
        <v>0.66183574879227047</v>
      </c>
      <c r="O560">
        <f t="array" ref="O560">SQRT(SUMSQ(C560:N560-$X$7:$AI$7))</f>
        <v>0.32382663942676726</v>
      </c>
      <c r="P560">
        <f t="array" ref="P560">SQRT(SUMSQ(C560:N560-$X$8:$AI$8))</f>
        <v>1.6697245693575375</v>
      </c>
      <c r="Q560">
        <f t="shared" si="42"/>
        <v>0.32382663942676726</v>
      </c>
      <c r="R560">
        <f t="shared" si="43"/>
        <v>1</v>
      </c>
      <c r="S560">
        <f t="shared" si="44"/>
        <v>1</v>
      </c>
      <c r="T560">
        <f t="shared" si="45"/>
        <v>1</v>
      </c>
    </row>
    <row r="561" spans="1:20" x14ac:dyDescent="0.2">
      <c r="A561">
        <f t="shared" ca="1" si="41"/>
        <v>0.17313284162051779</v>
      </c>
      <c r="B561" t="s">
        <v>23</v>
      </c>
      <c r="C561">
        <f>'Life Expectancy Data'!X571</f>
        <v>1.662049861495845E-2</v>
      </c>
      <c r="D561">
        <f>'Life Expectancy Data'!Y571</f>
        <v>1.1111111111111111E-3</v>
      </c>
      <c r="E561">
        <f>'Life Expectancy Data'!Z571</f>
        <v>0.34882418812989924</v>
      </c>
      <c r="F561">
        <f>'Life Expectancy Data'!AA571</f>
        <v>3.8064048207454883E-3</v>
      </c>
      <c r="G561">
        <f>'Life Expectancy Data'!AB571</f>
        <v>0.81571428571428573</v>
      </c>
      <c r="H561">
        <f>'Life Expectancy Data'!AC571</f>
        <v>0</v>
      </c>
      <c r="I561">
        <f>'Life Expectancy Data'!AD571</f>
        <v>0.61413673232908461</v>
      </c>
      <c r="J561">
        <f>'Life Expectancy Data'!AE571</f>
        <v>1.1999999999999999E-3</v>
      </c>
      <c r="K561">
        <f>'Life Expectancy Data'!AG571</f>
        <v>0.34997098084735928</v>
      </c>
      <c r="L561">
        <f>'Life Expectancy Data'!AH571</f>
        <v>0.91752577319587625</v>
      </c>
      <c r="M561">
        <f>'Life Expectancy Data'!AN571</f>
        <v>0.79641350210970463</v>
      </c>
      <c r="N561">
        <f>'Life Expectancy Data'!AO571</f>
        <v>0.65217391304347827</v>
      </c>
      <c r="O561">
        <f t="array" ref="O561">SQRT(SUMSQ(C561:N561-$X$7:$AI$7))</f>
        <v>0.30287944870198891</v>
      </c>
      <c r="P561">
        <f t="array" ref="P561">SQRT(SUMSQ(C561:N561-$X$8:$AI$8))</f>
        <v>1.6530261979176484</v>
      </c>
      <c r="Q561">
        <f t="shared" si="42"/>
        <v>0.30287944870198891</v>
      </c>
      <c r="R561">
        <f t="shared" si="43"/>
        <v>1</v>
      </c>
      <c r="S561">
        <f t="shared" si="44"/>
        <v>1</v>
      </c>
      <c r="T561">
        <f t="shared" si="45"/>
        <v>1</v>
      </c>
    </row>
    <row r="562" spans="1:20" x14ac:dyDescent="0.2">
      <c r="A562">
        <f t="shared" ca="1" si="41"/>
        <v>0.74089402482177313</v>
      </c>
      <c r="B562" t="s">
        <v>23</v>
      </c>
      <c r="C562">
        <f>'Life Expectancy Data'!X572</f>
        <v>0.11634349030470914</v>
      </c>
      <c r="D562">
        <f>'Life Expectancy Data'!Y572</f>
        <v>8.7222222222222229E-2</v>
      </c>
      <c r="E562">
        <f>'Life Expectancy Data'!Z572</f>
        <v>0.25699888017917133</v>
      </c>
      <c r="F562">
        <f>'Life Expectancy Data'!AA572</f>
        <v>0</v>
      </c>
      <c r="G562">
        <f>'Life Expectancy Data'!AB572</f>
        <v>1</v>
      </c>
      <c r="H562">
        <f>'Life Expectancy Data'!AC572</f>
        <v>0.19964370378399779</v>
      </c>
      <c r="I562">
        <f>'Life Expectancy Data'!AD572</f>
        <v>0.36964078794901506</v>
      </c>
      <c r="J562">
        <f>'Life Expectancy Data'!AE572</f>
        <v>7.3200000000000001E-2</v>
      </c>
      <c r="K562">
        <f>'Life Expectancy Data'!AG572</f>
        <v>0.32269297736506092</v>
      </c>
      <c r="L562">
        <f>'Life Expectancy Data'!AH572</f>
        <v>1</v>
      </c>
      <c r="M562">
        <f>'Life Expectancy Data'!AN572</f>
        <v>0.77426160337552741</v>
      </c>
      <c r="N562">
        <f>'Life Expectancy Data'!AO572</f>
        <v>0.65217391304347827</v>
      </c>
      <c r="O562">
        <f t="array" ref="O562">SQRT(SUMSQ(C562:N562-$X$7:$AI$7))</f>
        <v>0.32489600450628603</v>
      </c>
      <c r="P562">
        <f t="array" ref="P562">SQRT(SUMSQ(C562:N562-$X$8:$AI$8))</f>
        <v>1.5474113527724593</v>
      </c>
      <c r="Q562">
        <f t="shared" si="42"/>
        <v>0.32489600450628603</v>
      </c>
      <c r="R562">
        <f t="shared" si="43"/>
        <v>1</v>
      </c>
      <c r="S562">
        <f t="shared" si="44"/>
        <v>1</v>
      </c>
      <c r="T562">
        <f t="shared" si="45"/>
        <v>1</v>
      </c>
    </row>
    <row r="563" spans="1:20" x14ac:dyDescent="0.2">
      <c r="A563">
        <f t="shared" ca="1" si="41"/>
        <v>0.51977045990265969</v>
      </c>
      <c r="B563" t="s">
        <v>23</v>
      </c>
      <c r="C563">
        <f>'Life Expectancy Data'!X573</f>
        <v>0.11772853185595568</v>
      </c>
      <c r="D563">
        <f>'Life Expectancy Data'!Y573</f>
        <v>9.5000000000000001E-2</v>
      </c>
      <c r="E563">
        <f>'Life Expectancy Data'!Z573</f>
        <v>0.32306830907054873</v>
      </c>
      <c r="F563">
        <f>'Life Expectancy Data'!AA573</f>
        <v>5.6403947050558513E-3</v>
      </c>
      <c r="G563">
        <f>'Life Expectancy Data'!AB573</f>
        <v>1</v>
      </c>
      <c r="H563">
        <f>'Life Expectancy Data'!AC573</f>
        <v>0.24803118063181309</v>
      </c>
      <c r="I563">
        <f>'Life Expectancy Data'!AD573</f>
        <v>0.35805330243337197</v>
      </c>
      <c r="J563">
        <f>'Life Expectancy Data'!AE573</f>
        <v>7.9200000000000007E-2</v>
      </c>
      <c r="K563">
        <f>'Life Expectancy Data'!AG573</f>
        <v>0.30063842135809632</v>
      </c>
      <c r="L563">
        <f>'Life Expectancy Data'!AH573</f>
        <v>1</v>
      </c>
      <c r="M563">
        <f>'Life Expectancy Data'!AN573</f>
        <v>0.76265822784810122</v>
      </c>
      <c r="N563">
        <f>'Life Expectancy Data'!AO573</f>
        <v>0.63285024154589375</v>
      </c>
      <c r="O563">
        <f t="array" ref="O563">SQRT(SUMSQ(C563:N563-$X$7:$AI$7))</f>
        <v>0.35912840041456134</v>
      </c>
      <c r="P563">
        <f t="array" ref="P563">SQRT(SUMSQ(C563:N563-$X$8:$AI$8))</f>
        <v>1.5231314182421296</v>
      </c>
      <c r="Q563">
        <f t="shared" si="42"/>
        <v>0.35912840041456134</v>
      </c>
      <c r="R563">
        <f t="shared" si="43"/>
        <v>1</v>
      </c>
      <c r="S563">
        <f t="shared" si="44"/>
        <v>1</v>
      </c>
      <c r="T563">
        <f t="shared" si="45"/>
        <v>1</v>
      </c>
    </row>
    <row r="564" spans="1:20" x14ac:dyDescent="0.2">
      <c r="A564">
        <f t="shared" ca="1" si="41"/>
        <v>0.97518891656449336</v>
      </c>
      <c r="B564" t="s">
        <v>23</v>
      </c>
      <c r="C564">
        <f>'Life Expectancy Data'!X574</f>
        <v>0.12049861495844875</v>
      </c>
      <c r="D564">
        <f>'Life Expectancy Data'!Y574</f>
        <v>0.10277777777777777</v>
      </c>
      <c r="E564">
        <f>'Life Expectancy Data'!Z574</f>
        <v>0.32362821948488246</v>
      </c>
      <c r="F564">
        <f>'Life Expectancy Data'!AA574</f>
        <v>5.1106659164148029E-4</v>
      </c>
      <c r="G564">
        <f>'Life Expectancy Data'!AB574</f>
        <v>1</v>
      </c>
      <c r="H564">
        <f>'Life Expectancy Data'!AC574</f>
        <v>0.12669723776174341</v>
      </c>
      <c r="I564">
        <f>'Life Expectancy Data'!AD574</f>
        <v>3.3603707995365009E-2</v>
      </c>
      <c r="J564">
        <f>'Life Expectancy Data'!AE574</f>
        <v>8.6400000000000005E-2</v>
      </c>
      <c r="K564">
        <f>'Life Expectancy Data'!AG574</f>
        <v>0.29135229251305861</v>
      </c>
      <c r="L564">
        <f>'Life Expectancy Data'!AH574</f>
        <v>1</v>
      </c>
      <c r="M564">
        <f>'Life Expectancy Data'!AN574</f>
        <v>0.75210970464135019</v>
      </c>
      <c r="N564">
        <f>'Life Expectancy Data'!AO574</f>
        <v>0.61352657004830913</v>
      </c>
      <c r="O564">
        <f t="array" ref="O564">SQRT(SUMSQ(C564:N564-$X$7:$AI$7))</f>
        <v>0.50504502288833886</v>
      </c>
      <c r="P564">
        <f t="array" ref="P564">SQRT(SUMSQ(C564:N564-$X$8:$AI$8))</f>
        <v>1.5582957366292889</v>
      </c>
      <c r="Q564">
        <f t="shared" si="42"/>
        <v>0.50504502288833886</v>
      </c>
      <c r="R564">
        <f t="shared" si="43"/>
        <v>1</v>
      </c>
      <c r="S564">
        <f t="shared" si="44"/>
        <v>1</v>
      </c>
      <c r="T564">
        <f t="shared" si="45"/>
        <v>1</v>
      </c>
    </row>
    <row r="565" spans="1:20" x14ac:dyDescent="0.2">
      <c r="A565">
        <f t="shared" ca="1" si="41"/>
        <v>0.67046911013253818</v>
      </c>
      <c r="B565" t="s">
        <v>23</v>
      </c>
      <c r="C565">
        <f>'Life Expectancy Data'!X575</f>
        <v>0.12188365650969529</v>
      </c>
      <c r="D565">
        <f>'Life Expectancy Data'!Y575</f>
        <v>0.11166666666666666</v>
      </c>
      <c r="E565">
        <f>'Life Expectancy Data'!Z575</f>
        <v>0.32082866741321392</v>
      </c>
      <c r="F565">
        <f>'Life Expectancy Data'!AA575</f>
        <v>4.8477867092334313E-3</v>
      </c>
      <c r="G565">
        <f>'Life Expectancy Data'!AB575</f>
        <v>1</v>
      </c>
      <c r="H565">
        <f>'Life Expectancy Data'!AC575</f>
        <v>2.9139940523039073E-2</v>
      </c>
      <c r="I565">
        <f>'Life Expectancy Data'!AD575</f>
        <v>2.3174971031286212E-2</v>
      </c>
      <c r="J565">
        <f>'Life Expectancy Data'!AE575</f>
        <v>9.3200000000000005E-2</v>
      </c>
      <c r="K565">
        <f>'Life Expectancy Data'!AG575</f>
        <v>0.28380731282646543</v>
      </c>
      <c r="L565">
        <f>'Life Expectancy Data'!AH575</f>
        <v>1</v>
      </c>
      <c r="M565">
        <f>'Life Expectancy Data'!AN575</f>
        <v>0.74156118143459915</v>
      </c>
      <c r="N565">
        <f>'Life Expectancy Data'!AO575</f>
        <v>0.59903381642512077</v>
      </c>
      <c r="O565">
        <f t="array" ref="O565">SQRT(SUMSQ(C565:N565-$X$7:$AI$7))</f>
        <v>0.50240196901509937</v>
      </c>
      <c r="P565">
        <f t="array" ref="P565">SQRT(SUMSQ(C565:N565-$X$8:$AI$8))</f>
        <v>1.5707254093109528</v>
      </c>
      <c r="Q565">
        <f t="shared" si="42"/>
        <v>0.50240196901509937</v>
      </c>
      <c r="R565">
        <f t="shared" si="43"/>
        <v>1</v>
      </c>
      <c r="S565">
        <f t="shared" si="44"/>
        <v>1</v>
      </c>
      <c r="T565">
        <f t="shared" si="45"/>
        <v>1</v>
      </c>
    </row>
    <row r="566" spans="1:20" x14ac:dyDescent="0.2">
      <c r="A566">
        <f t="shared" ca="1" si="41"/>
        <v>0.7535350752865132</v>
      </c>
      <c r="B566" t="s">
        <v>23</v>
      </c>
      <c r="C566">
        <f>'Life Expectancy Data'!X576</f>
        <v>0.12465373961218837</v>
      </c>
      <c r="D566">
        <f>'Life Expectancy Data'!Y576</f>
        <v>0.11944444444444445</v>
      </c>
      <c r="E566">
        <f>'Life Expectancy Data'!Z576</f>
        <v>0.3146696528555431</v>
      </c>
      <c r="F566">
        <f>'Life Expectancy Data'!AA576</f>
        <v>4.685211083973702E-3</v>
      </c>
      <c r="G566">
        <f>'Life Expectancy Data'!AB576</f>
        <v>1</v>
      </c>
      <c r="H566">
        <f>'Life Expectancy Data'!AC576</f>
        <v>4.6860493064948654E-2</v>
      </c>
      <c r="I566">
        <f>'Life Expectancy Data'!AD576</f>
        <v>0.32444959443800697</v>
      </c>
      <c r="J566">
        <f>'Life Expectancy Data'!AE576</f>
        <v>0.1004</v>
      </c>
      <c r="K566">
        <f>'Life Expectancy Data'!AG576</f>
        <v>0.2861288450377249</v>
      </c>
      <c r="L566">
        <f>'Life Expectancy Data'!AH576</f>
        <v>1</v>
      </c>
      <c r="M566">
        <f>'Life Expectancy Data'!AN576</f>
        <v>0.73839662447257381</v>
      </c>
      <c r="N566">
        <f>'Life Expectancy Data'!AO576</f>
        <v>0.6183574879227054</v>
      </c>
      <c r="O566">
        <f t="array" ref="O566">SQRT(SUMSQ(C566:N566-$X$7:$AI$7))</f>
        <v>0.29292410527989027</v>
      </c>
      <c r="P566">
        <f t="array" ref="P566">SQRT(SUMSQ(C566:N566-$X$8:$AI$8))</f>
        <v>1.5289449736391592</v>
      </c>
      <c r="Q566">
        <f t="shared" si="42"/>
        <v>0.29292410527989027</v>
      </c>
      <c r="R566">
        <f t="shared" si="43"/>
        <v>1</v>
      </c>
      <c r="S566">
        <f t="shared" si="44"/>
        <v>1</v>
      </c>
      <c r="T566">
        <f t="shared" si="45"/>
        <v>1</v>
      </c>
    </row>
    <row r="567" spans="1:20" x14ac:dyDescent="0.2">
      <c r="A567">
        <f t="shared" ca="1" si="41"/>
        <v>0.74120402003737085</v>
      </c>
      <c r="B567" t="s">
        <v>23</v>
      </c>
      <c r="C567">
        <f>'Life Expectancy Data'!X577</f>
        <v>0.12603878116343489</v>
      </c>
      <c r="D567">
        <f>'Life Expectancy Data'!Y577</f>
        <v>0.12833333333333333</v>
      </c>
      <c r="E567">
        <f>'Life Expectancy Data'!Z577</f>
        <v>0.32138857782754759</v>
      </c>
      <c r="F567">
        <f>'Life Expectancy Data'!AA577</f>
        <v>2.905944827847194E-4</v>
      </c>
      <c r="G567">
        <f>'Life Expectancy Data'!AB577</f>
        <v>1</v>
      </c>
      <c r="H567">
        <f>'Life Expectancy Data'!AC577</f>
        <v>0.17984004373583182</v>
      </c>
      <c r="I567">
        <f>'Life Expectancy Data'!AD577</f>
        <v>0.31402085747392816</v>
      </c>
      <c r="J567">
        <f>'Life Expectancy Data'!AE577</f>
        <v>0.1072</v>
      </c>
      <c r="K567">
        <f>'Life Expectancy Data'!AG577</f>
        <v>0.26233313987231571</v>
      </c>
      <c r="L567">
        <f>'Life Expectancy Data'!AH577</f>
        <v>1</v>
      </c>
      <c r="M567">
        <f>'Life Expectancy Data'!AN577</f>
        <v>0.72890295358649793</v>
      </c>
      <c r="N567">
        <f>'Life Expectancy Data'!AO577</f>
        <v>0.60386473429951693</v>
      </c>
      <c r="O567">
        <f t="array" ref="O567">SQRT(SUMSQ(C567:N567-$X$7:$AI$7))</f>
        <v>0.34239057965583952</v>
      </c>
      <c r="P567">
        <f t="array" ref="P567">SQRT(SUMSQ(C567:N567-$X$8:$AI$8))</f>
        <v>1.4944374363884132</v>
      </c>
      <c r="Q567">
        <f t="shared" si="42"/>
        <v>0.34239057965583952</v>
      </c>
      <c r="R567">
        <f t="shared" si="43"/>
        <v>1</v>
      </c>
      <c r="S567">
        <f t="shared" si="44"/>
        <v>1</v>
      </c>
      <c r="T567">
        <f t="shared" si="45"/>
        <v>1</v>
      </c>
    </row>
    <row r="568" spans="1:20" x14ac:dyDescent="0.2">
      <c r="A568">
        <f t="shared" ca="1" si="41"/>
        <v>0.3189237136641645</v>
      </c>
      <c r="B568" t="s">
        <v>23</v>
      </c>
      <c r="C568">
        <f>'Life Expectancy Data'!X578</f>
        <v>0.12742382271468145</v>
      </c>
      <c r="D568">
        <f>'Life Expectancy Data'!Y578</f>
        <v>0.13777777777777778</v>
      </c>
      <c r="E568">
        <f>'Life Expectancy Data'!Z578</f>
        <v>0.27267637178051513</v>
      </c>
      <c r="F568">
        <f>'Life Expectancy Data'!AA578</f>
        <v>2.5812996607329063E-3</v>
      </c>
      <c r="G568">
        <f>'Life Expectancy Data'!AB578</f>
        <v>1</v>
      </c>
      <c r="H568">
        <f>'Life Expectancy Data'!AC578</f>
        <v>0.24724412417582936</v>
      </c>
      <c r="I568">
        <f>'Life Expectancy Data'!AD578</f>
        <v>0.30475086906141369</v>
      </c>
      <c r="J568">
        <f>'Life Expectancy Data'!AE578</f>
        <v>0.1152</v>
      </c>
      <c r="K568">
        <f>'Life Expectancy Data'!AG578</f>
        <v>0.31514799767846774</v>
      </c>
      <c r="L568">
        <f>'Life Expectancy Data'!AH578</f>
        <v>1</v>
      </c>
      <c r="M568">
        <f>'Life Expectancy Data'!AN578</f>
        <v>0.71940928270042204</v>
      </c>
      <c r="N568">
        <f>'Life Expectancy Data'!AO578</f>
        <v>0.58937198067632846</v>
      </c>
      <c r="O568">
        <f t="array" ref="O568">SQRT(SUMSQ(C568:N568-$X$7:$AI$7))</f>
        <v>0.37539953753020883</v>
      </c>
      <c r="P568">
        <f t="array" ref="P568">SQRT(SUMSQ(C568:N568-$X$8:$AI$8))</f>
        <v>1.4763244655400889</v>
      </c>
      <c r="Q568">
        <f t="shared" si="42"/>
        <v>0.37539953753020883</v>
      </c>
      <c r="R568">
        <f t="shared" si="43"/>
        <v>1</v>
      </c>
      <c r="S568">
        <f t="shared" si="44"/>
        <v>1</v>
      </c>
      <c r="T568">
        <f t="shared" si="45"/>
        <v>1</v>
      </c>
    </row>
    <row r="569" spans="1:20" x14ac:dyDescent="0.2">
      <c r="A569">
        <f t="shared" ca="1" si="41"/>
        <v>0.82567528714519511</v>
      </c>
      <c r="B569" t="s">
        <v>23</v>
      </c>
      <c r="C569">
        <f>'Life Expectancy Data'!X579</f>
        <v>0.1329639889196676</v>
      </c>
      <c r="D569">
        <f>'Life Expectancy Data'!Y579</f>
        <v>0.14777777777777779</v>
      </c>
      <c r="E569">
        <f>'Life Expectancy Data'!Z579</f>
        <v>0.23852183650615902</v>
      </c>
      <c r="F569">
        <f>'Life Expectancy Data'!AA579</f>
        <v>2.0136178266776028E-3</v>
      </c>
      <c r="G569">
        <f>'Life Expectancy Data'!AB579</f>
        <v>0.95918367346938771</v>
      </c>
      <c r="H569">
        <f>'Life Expectancy Data'!AC579</f>
        <v>0.61946998581413215</v>
      </c>
      <c r="I569">
        <f>'Life Expectancy Data'!AD579</f>
        <v>0.29548088064889921</v>
      </c>
      <c r="J569">
        <f>'Life Expectancy Data'!AE579</f>
        <v>0.1232</v>
      </c>
      <c r="K569">
        <f>'Life Expectancy Data'!AG579</f>
        <v>0.24492164828786997</v>
      </c>
      <c r="L569">
        <f>'Life Expectancy Data'!AH579</f>
        <v>0.97938144329896903</v>
      </c>
      <c r="M569">
        <f>'Life Expectancy Data'!AN579</f>
        <v>0.708860759493671</v>
      </c>
      <c r="N569">
        <f>'Life Expectancy Data'!AO579</f>
        <v>0.5748792270531401</v>
      </c>
      <c r="O569">
        <f t="array" ref="O569">SQRT(SUMSQ(C569:N569-$X$7:$AI$7))</f>
        <v>0.66582778056859848</v>
      </c>
      <c r="P569">
        <f t="array" ref="P569">SQRT(SUMSQ(C569:N569-$X$8:$AI$8))</f>
        <v>1.4619948477890929</v>
      </c>
      <c r="Q569">
        <f t="shared" si="42"/>
        <v>0.66582778056859848</v>
      </c>
      <c r="R569">
        <f t="shared" si="43"/>
        <v>1</v>
      </c>
      <c r="S569">
        <f t="shared" si="44"/>
        <v>1</v>
      </c>
      <c r="T569">
        <f t="shared" si="45"/>
        <v>1</v>
      </c>
    </row>
    <row r="570" spans="1:20" x14ac:dyDescent="0.2">
      <c r="A570">
        <f t="shared" ca="1" si="41"/>
        <v>0.20566814700978031</v>
      </c>
      <c r="B570" t="s">
        <v>23</v>
      </c>
      <c r="C570">
        <f>'Life Expectancy Data'!X580</f>
        <v>0.13157894736842105</v>
      </c>
      <c r="D570">
        <f>'Life Expectancy Data'!Y580</f>
        <v>0.15833333333333333</v>
      </c>
      <c r="E570">
        <f>'Life Expectancy Data'!Z580</f>
        <v>0.21668533034714446</v>
      </c>
      <c r="F570">
        <f>'Life Expectancy Data'!AA580</f>
        <v>1.6050508244580274E-2</v>
      </c>
      <c r="G570">
        <f>'Life Expectancy Data'!AB580</f>
        <v>0.9285714285714286</v>
      </c>
      <c r="H570">
        <f>'Life Expectancy Data'!AC580</f>
        <v>0.51381590419590639</v>
      </c>
      <c r="I570">
        <f>'Life Expectancy Data'!AD580</f>
        <v>0.28621089223638468</v>
      </c>
      <c r="J570">
        <f>'Life Expectancy Data'!AE580</f>
        <v>0.1328</v>
      </c>
      <c r="K570">
        <f>'Life Expectancy Data'!AG580</f>
        <v>0.22925130586186884</v>
      </c>
      <c r="L570">
        <f>'Life Expectancy Data'!AH580</f>
        <v>0.93814432989690721</v>
      </c>
      <c r="M570">
        <f>'Life Expectancy Data'!AN580</f>
        <v>0.69514767932489463</v>
      </c>
      <c r="N570">
        <f>'Life Expectancy Data'!AO580</f>
        <v>0.55072463768115942</v>
      </c>
      <c r="O570">
        <f t="array" ref="O570">SQRT(SUMSQ(C570:N570-$X$7:$AI$7))</f>
        <v>0.57056438468807968</v>
      </c>
      <c r="P570">
        <f t="array" ref="P570">SQRT(SUMSQ(C570:N570-$X$8:$AI$8))</f>
        <v>1.4196835939093542</v>
      </c>
      <c r="Q570">
        <f t="shared" si="42"/>
        <v>0.57056438468807968</v>
      </c>
      <c r="R570">
        <f t="shared" si="43"/>
        <v>1</v>
      </c>
      <c r="S570">
        <f t="shared" si="44"/>
        <v>1</v>
      </c>
      <c r="T570">
        <f t="shared" si="45"/>
        <v>1</v>
      </c>
    </row>
    <row r="571" spans="1:20" x14ac:dyDescent="0.2">
      <c r="A571">
        <f t="shared" ca="1" si="41"/>
        <v>0.13738778454944034</v>
      </c>
      <c r="B571" t="s">
        <v>23</v>
      </c>
      <c r="C571">
        <f>'Life Expectancy Data'!X581</f>
        <v>0.13434903047091412</v>
      </c>
      <c r="D571">
        <f>'Life Expectancy Data'!Y581</f>
        <v>0.17055555555555554</v>
      </c>
      <c r="E571">
        <f>'Life Expectancy Data'!Z581</f>
        <v>0.18309070548712206</v>
      </c>
      <c r="F571">
        <f>'Life Expectancy Data'!AA581</f>
        <v>1.5268770405883788E-3</v>
      </c>
      <c r="G571">
        <f>'Life Expectancy Data'!AB581</f>
        <v>0.91836734693877553</v>
      </c>
      <c r="H571">
        <f>'Life Expectancy Data'!AC581</f>
        <v>0.46941555167002069</v>
      </c>
      <c r="I571">
        <f>'Life Expectancy Data'!AD581</f>
        <v>0.27694090382387021</v>
      </c>
      <c r="J571">
        <f>'Life Expectancy Data'!AE581</f>
        <v>0.14399999999999999</v>
      </c>
      <c r="K571">
        <f>'Life Expectancy Data'!AG581</f>
        <v>0.24085896691816594</v>
      </c>
      <c r="L571">
        <f>'Life Expectancy Data'!AH581</f>
        <v>0.93814432989690721</v>
      </c>
      <c r="M571">
        <f>'Life Expectancy Data'!AN581</f>
        <v>0.68143459915611815</v>
      </c>
      <c r="N571">
        <f>'Life Expectancy Data'!AO581</f>
        <v>0.53140096618357491</v>
      </c>
      <c r="O571">
        <f t="array" ref="O571">SQRT(SUMSQ(C571:N571-$X$7:$AI$7))</f>
        <v>0.54313051595446171</v>
      </c>
      <c r="P571">
        <f t="array" ref="P571">SQRT(SUMSQ(C571:N571-$X$8:$AI$8))</f>
        <v>1.4069324362378599</v>
      </c>
      <c r="Q571">
        <f t="shared" si="42"/>
        <v>0.54313051595446171</v>
      </c>
      <c r="R571">
        <f t="shared" si="43"/>
        <v>1</v>
      </c>
      <c r="S571">
        <f t="shared" si="44"/>
        <v>1</v>
      </c>
      <c r="T571">
        <f t="shared" si="45"/>
        <v>1</v>
      </c>
    </row>
    <row r="572" spans="1:20" x14ac:dyDescent="0.2">
      <c r="A572">
        <f t="shared" ca="1" si="41"/>
        <v>0.69672421378733052</v>
      </c>
      <c r="B572" t="s">
        <v>23</v>
      </c>
      <c r="C572">
        <f>'Life Expectancy Data'!X582</f>
        <v>0.13573407202216067</v>
      </c>
      <c r="D572">
        <f>'Life Expectancy Data'!Y582</f>
        <v>0.18444444444444444</v>
      </c>
      <c r="E572">
        <f>'Life Expectancy Data'!Z582</f>
        <v>0.16293393057110864</v>
      </c>
      <c r="F572">
        <f>'Life Expectancy Data'!AA582</f>
        <v>8.812134574156829E-3</v>
      </c>
      <c r="G572">
        <f>'Life Expectancy Data'!AB582</f>
        <v>0.84693877551020413</v>
      </c>
      <c r="H572">
        <f>'Life Expectancy Data'!AC582</f>
        <v>0.58543332877751753</v>
      </c>
      <c r="I572">
        <f>'Life Expectancy Data'!AD582</f>
        <v>0.26767091541135574</v>
      </c>
      <c r="J572">
        <f>'Life Expectancy Data'!AE582</f>
        <v>0.15679999999999999</v>
      </c>
      <c r="K572">
        <f>'Life Expectancy Data'!AG582</f>
        <v>0.248984329657574</v>
      </c>
      <c r="L572">
        <f>'Life Expectancy Data'!AH582</f>
        <v>0.87628865979381443</v>
      </c>
      <c r="M572">
        <f>'Life Expectancy Data'!AN582</f>
        <v>0.66877637130801693</v>
      </c>
      <c r="N572">
        <f>'Life Expectancy Data'!AO582</f>
        <v>0.51207729468599039</v>
      </c>
      <c r="O572">
        <f t="array" ref="O572">SQRT(SUMSQ(C572:N572-$X$7:$AI$7))</f>
        <v>0.6467160200606058</v>
      </c>
      <c r="P572">
        <f t="array" ref="P572">SQRT(SUMSQ(C572:N572-$X$8:$AI$8))</f>
        <v>1.3679489002344065</v>
      </c>
      <c r="Q572">
        <f t="shared" si="42"/>
        <v>0.6467160200606058</v>
      </c>
      <c r="R572">
        <f t="shared" si="43"/>
        <v>1</v>
      </c>
      <c r="S572">
        <f t="shared" si="44"/>
        <v>1</v>
      </c>
      <c r="T572">
        <f t="shared" si="45"/>
        <v>1</v>
      </c>
    </row>
    <row r="573" spans="1:20" x14ac:dyDescent="0.2">
      <c r="A573">
        <f t="shared" ca="1" si="41"/>
        <v>0.27572626894609398</v>
      </c>
      <c r="B573" t="s">
        <v>23</v>
      </c>
      <c r="C573">
        <f>'Life Expectancy Data'!X583</f>
        <v>1.3850415512465374E-2</v>
      </c>
      <c r="D573">
        <f>'Life Expectancy Data'!Y583</f>
        <v>0.2</v>
      </c>
      <c r="E573">
        <f>'Life Expectancy Data'!Z583</f>
        <v>0.16965285554311313</v>
      </c>
      <c r="F573">
        <f>'Life Expectancy Data'!AA583</f>
        <v>8.1452352134158372E-5</v>
      </c>
      <c r="G573">
        <f>'Life Expectancy Data'!AB583</f>
        <v>0.79591836734693877</v>
      </c>
      <c r="H573">
        <f>'Life Expectancy Data'!AC583</f>
        <v>0.33249129289339863</v>
      </c>
      <c r="I573">
        <f>'Life Expectancy Data'!AD583</f>
        <v>0.25955967555040554</v>
      </c>
      <c r="J573">
        <f>'Life Expectancy Data'!AE583</f>
        <v>0.17080000000000001</v>
      </c>
      <c r="K573">
        <f>'Life Expectancy Data'!AG583</f>
        <v>0.25246662797446312</v>
      </c>
      <c r="L573">
        <f>'Life Expectancy Data'!AH583</f>
        <v>0.87628865979381443</v>
      </c>
      <c r="M573">
        <f>'Life Expectancy Data'!AN583</f>
        <v>0.65611814345991559</v>
      </c>
      <c r="N573">
        <f>'Life Expectancy Data'!AO583</f>
        <v>0.49275362318840576</v>
      </c>
      <c r="O573">
        <f t="array" ref="O573">SQRT(SUMSQ(C573:N573-$X$7:$AI$7))</f>
        <v>0.49181752986235983</v>
      </c>
      <c r="P573">
        <f t="array" ref="P573">SQRT(SUMSQ(C573:N573-$X$8:$AI$8))</f>
        <v>1.3739113323179919</v>
      </c>
      <c r="Q573">
        <f t="shared" si="42"/>
        <v>0.49181752986235983</v>
      </c>
      <c r="R573">
        <f t="shared" si="43"/>
        <v>1</v>
      </c>
      <c r="S573">
        <f t="shared" si="44"/>
        <v>1</v>
      </c>
      <c r="T573">
        <f t="shared" si="45"/>
        <v>1</v>
      </c>
    </row>
    <row r="574" spans="1:20" x14ac:dyDescent="0.2">
      <c r="A574">
        <f t="shared" ca="1" si="41"/>
        <v>0.22933942662319573</v>
      </c>
      <c r="B574" t="s">
        <v>23</v>
      </c>
      <c r="C574">
        <f>'Life Expectancy Data'!X584</f>
        <v>1.662049861495845E-2</v>
      </c>
      <c r="D574">
        <f>'Life Expectancy Data'!Y584</f>
        <v>0.21722222222222223</v>
      </c>
      <c r="E574">
        <f>'Life Expectancy Data'!Z584</f>
        <v>0.16517357222844348</v>
      </c>
      <c r="F574">
        <f>'Life Expectancy Data'!AA584</f>
        <v>6.3109390515350495E-3</v>
      </c>
      <c r="G574">
        <f>'Life Expectancy Data'!AB584</f>
        <v>0.75510204081632648</v>
      </c>
      <c r="H574">
        <f>'Life Expectancy Data'!AC584</f>
        <v>0.33875946706380811</v>
      </c>
      <c r="I574">
        <f>'Life Expectancy Data'!AD584</f>
        <v>0.25028968713789113</v>
      </c>
      <c r="J574">
        <f>'Life Expectancy Data'!AE584</f>
        <v>0.18679999999999999</v>
      </c>
      <c r="K574">
        <f>'Life Expectancy Data'!AG584</f>
        <v>0.25827045850261171</v>
      </c>
      <c r="L574">
        <f>'Life Expectancy Data'!AH584</f>
        <v>0.865979381443299</v>
      </c>
      <c r="M574">
        <f>'Life Expectancy Data'!AN584</f>
        <v>0.64345991561181437</v>
      </c>
      <c r="N574">
        <f>'Life Expectancy Data'!AO584</f>
        <v>0.47826086956521741</v>
      </c>
      <c r="O574">
        <f t="array" ref="O574">SQRT(SUMSQ(C574:N574-$X$7:$AI$7))</f>
        <v>0.51913017172396647</v>
      </c>
      <c r="P574">
        <f t="array" ref="P574">SQRT(SUMSQ(C574:N574-$X$8:$AI$8))</f>
        <v>1.3449479009542522</v>
      </c>
      <c r="Q574">
        <f t="shared" si="42"/>
        <v>0.51913017172396647</v>
      </c>
      <c r="R574">
        <f t="shared" si="43"/>
        <v>1</v>
      </c>
      <c r="S574">
        <f t="shared" si="44"/>
        <v>1</v>
      </c>
      <c r="T574">
        <f t="shared" si="45"/>
        <v>1</v>
      </c>
    </row>
    <row r="575" spans="1:20" x14ac:dyDescent="0.2">
      <c r="A575">
        <f t="shared" ca="1" si="41"/>
        <v>0.93774663444904316</v>
      </c>
      <c r="B575" t="s">
        <v>23</v>
      </c>
      <c r="C575">
        <f>'Life Expectancy Data'!X585</f>
        <v>2.077562326869806E-2</v>
      </c>
      <c r="D575">
        <f>'Life Expectancy Data'!Y585</f>
        <v>0.23444444444444446</v>
      </c>
      <c r="E575">
        <f>'Life Expectancy Data'!Z585</f>
        <v>0.16237402015677493</v>
      </c>
      <c r="F575">
        <f>'Life Expectancy Data'!AA585</f>
        <v>5.4599342096296093E-3</v>
      </c>
      <c r="G575">
        <f>'Life Expectancy Data'!AB585</f>
        <v>6.1224489795918366E-2</v>
      </c>
      <c r="H575">
        <f>'Life Expectancy Data'!AC585</f>
        <v>0.27495605208711349</v>
      </c>
      <c r="I575">
        <f>'Life Expectancy Data'!AD585</f>
        <v>0.24217844727694091</v>
      </c>
      <c r="J575">
        <f>'Life Expectancy Data'!AE585</f>
        <v>0.2044</v>
      </c>
      <c r="K575">
        <f>'Life Expectancy Data'!AG585</f>
        <v>0.25652930934416712</v>
      </c>
      <c r="L575">
        <f>'Life Expectancy Data'!AH585</f>
        <v>0.865979381443299</v>
      </c>
      <c r="M575">
        <f>'Life Expectancy Data'!AN585</f>
        <v>0.63291139240506333</v>
      </c>
      <c r="N575">
        <f>'Life Expectancy Data'!AO585</f>
        <v>0.46859903381642509</v>
      </c>
      <c r="O575">
        <f t="array" ref="O575">SQRT(SUMSQ(C575:N575-$X$7:$AI$7))</f>
        <v>0.93513709694541747</v>
      </c>
      <c r="P575">
        <f t="array" ref="P575">SQRT(SUMSQ(C575:N575-$X$8:$AI$8))</f>
        <v>1.4072776080666969</v>
      </c>
      <c r="Q575">
        <f t="shared" si="42"/>
        <v>0.93513709694541747</v>
      </c>
      <c r="R575">
        <f t="shared" si="43"/>
        <v>1</v>
      </c>
      <c r="S575">
        <f t="shared" si="44"/>
        <v>1</v>
      </c>
      <c r="T575">
        <f t="shared" si="45"/>
        <v>1</v>
      </c>
    </row>
    <row r="576" spans="1:20" x14ac:dyDescent="0.2">
      <c r="A576">
        <f t="shared" ca="1" si="41"/>
        <v>0.86683650845625826</v>
      </c>
      <c r="B576" t="s">
        <v>23</v>
      </c>
      <c r="C576">
        <f>'Life Expectancy Data'!X586</f>
        <v>1.3850415512465374E-2</v>
      </c>
      <c r="D576">
        <f>'Life Expectancy Data'!Y586</f>
        <v>0.25388888888888889</v>
      </c>
      <c r="E576">
        <f>'Life Expectancy Data'!Z586</f>
        <v>0.15845464725643899</v>
      </c>
      <c r="F576">
        <f>'Life Expectancy Data'!AA586</f>
        <v>7.3052923672891343E-4</v>
      </c>
      <c r="G576">
        <f>'Life Expectancy Data'!AB586</f>
        <v>0.65306122448979587</v>
      </c>
      <c r="H576">
        <f>'Life Expectancy Data'!AC586</f>
        <v>0.41927015830674463</v>
      </c>
      <c r="I576">
        <f>'Life Expectancy Data'!AD586</f>
        <v>0.23406720741599074</v>
      </c>
      <c r="J576">
        <f>'Life Expectancy Data'!AE586</f>
        <v>0.22320000000000001</v>
      </c>
      <c r="K576">
        <f>'Life Expectancy Data'!AG586</f>
        <v>0.24318049912942538</v>
      </c>
      <c r="L576">
        <f>'Life Expectancy Data'!AH586</f>
        <v>0.865979381443299</v>
      </c>
      <c r="M576">
        <f>'Life Expectancy Data'!AN586</f>
        <v>0.62447257383966248</v>
      </c>
      <c r="N576">
        <f>'Life Expectancy Data'!AO586</f>
        <v>0.46376811594202899</v>
      </c>
      <c r="O576">
        <f t="array" ref="O576">SQRT(SUMSQ(C576:N576-$X$7:$AI$7))</f>
        <v>0.63497939039183504</v>
      </c>
      <c r="P576">
        <f t="array" ref="P576">SQRT(SUMSQ(C576:N576-$X$8:$AI$8))</f>
        <v>1.298736753626401</v>
      </c>
      <c r="Q576">
        <f t="shared" si="42"/>
        <v>0.63497939039183504</v>
      </c>
      <c r="R576">
        <f t="shared" si="43"/>
        <v>1</v>
      </c>
      <c r="S576">
        <f t="shared" si="44"/>
        <v>1</v>
      </c>
      <c r="T576">
        <f t="shared" si="45"/>
        <v>1</v>
      </c>
    </row>
    <row r="577" spans="1:20" x14ac:dyDescent="0.2">
      <c r="A577">
        <f t="shared" ca="1" si="41"/>
        <v>0.55353985774328818</v>
      </c>
      <c r="B577" t="s">
        <v>23</v>
      </c>
      <c r="C577">
        <f>'Life Expectancy Data'!X587</f>
        <v>0.15789473684210525</v>
      </c>
      <c r="D577">
        <f>'Life Expectancy Data'!Y587</f>
        <v>0.2722222222222222</v>
      </c>
      <c r="E577">
        <f>'Life Expectancy Data'!Z587</f>
        <v>0.17077267637178054</v>
      </c>
      <c r="F577">
        <f>'Life Expectancy Data'!AA587</f>
        <v>8.9633741875074153E-4</v>
      </c>
      <c r="G577">
        <f>'Life Expectancy Data'!AB587</f>
        <v>5.1020408163265307E-2</v>
      </c>
      <c r="H577">
        <f>'Life Expectancy Data'!AC587</f>
        <v>0.33505511751648342</v>
      </c>
      <c r="I577">
        <f>'Life Expectancy Data'!AD587</f>
        <v>1.7381228273464659E-2</v>
      </c>
      <c r="J577">
        <f>'Life Expectancy Data'!AE587</f>
        <v>0.2432</v>
      </c>
      <c r="K577">
        <f>'Life Expectancy Data'!AG587</f>
        <v>0.24550203134068482</v>
      </c>
      <c r="L577">
        <f>'Life Expectancy Data'!AH587</f>
        <v>0.85567010309278346</v>
      </c>
      <c r="M577">
        <f>'Life Expectancy Data'!AN587</f>
        <v>0.61497890295358648</v>
      </c>
      <c r="N577">
        <f>'Life Expectancy Data'!AO587</f>
        <v>0.45893719806763289</v>
      </c>
      <c r="O577">
        <f t="array" ref="O577">SQRT(SUMSQ(C577:N577-$X$7:$AI$7))</f>
        <v>1.0397089756430387</v>
      </c>
      <c r="P577">
        <f t="array" ref="P577">SQRT(SUMSQ(C577:N577-$X$8:$AI$8))</f>
        <v>1.3516291495546318</v>
      </c>
      <c r="Q577">
        <f t="shared" si="42"/>
        <v>1.0397089756430387</v>
      </c>
      <c r="R577">
        <f t="shared" si="43"/>
        <v>1</v>
      </c>
      <c r="S577">
        <f t="shared" si="44"/>
        <v>1</v>
      </c>
      <c r="T577">
        <f t="shared" si="45"/>
        <v>1</v>
      </c>
    </row>
    <row r="578" spans="1:20" x14ac:dyDescent="0.2">
      <c r="A578">
        <f t="shared" ref="A578:A641" ca="1" si="46">RAND()</f>
        <v>0.26171581501502461</v>
      </c>
      <c r="B578" t="s">
        <v>23</v>
      </c>
      <c r="C578">
        <f>'Life Expectancy Data'!X588</f>
        <v>0.19667590027700832</v>
      </c>
      <c r="D578">
        <f>'Life Expectancy Data'!Y588</f>
        <v>5.5555555555555558E-3</v>
      </c>
      <c r="E578">
        <f>'Life Expectancy Data'!Z588</f>
        <v>0.25699888017917133</v>
      </c>
      <c r="F578">
        <f>'Life Expectancy Data'!AA588</f>
        <v>0</v>
      </c>
      <c r="G578">
        <f>'Life Expectancy Data'!AB588</f>
        <v>0.91836734693877553</v>
      </c>
      <c r="H578">
        <f>'Life Expectancy Data'!AC588</f>
        <v>4.7129129100823348E-6</v>
      </c>
      <c r="I578">
        <f>'Life Expectancy Data'!AD588</f>
        <v>0.6593279258400927</v>
      </c>
      <c r="J578">
        <f>'Life Expectancy Data'!AE588</f>
        <v>4.7999999999999996E-3</v>
      </c>
      <c r="K578">
        <f>'Life Expectancy Data'!AG588</f>
        <v>0.32269297736506092</v>
      </c>
      <c r="L578">
        <f>'Life Expectancy Data'!AH588</f>
        <v>0.91752577319587625</v>
      </c>
      <c r="M578">
        <f>'Life Expectancy Data'!AN588</f>
        <v>0.76371308016877637</v>
      </c>
      <c r="N578">
        <f>'Life Expectancy Data'!AO588</f>
        <v>0.65700483091787443</v>
      </c>
      <c r="O578">
        <f t="array" ref="O578">SQRT(SUMSQ(C578:N578-$X$7:$AI$7))</f>
        <v>0.25411332046249169</v>
      </c>
      <c r="P578">
        <f t="array" ref="P578">SQRT(SUMSQ(C578:N578-$X$8:$AI$8))</f>
        <v>1.635370253776345</v>
      </c>
      <c r="Q578">
        <f t="shared" si="42"/>
        <v>0.25411332046249169</v>
      </c>
      <c r="R578">
        <f t="shared" si="43"/>
        <v>1</v>
      </c>
      <c r="S578">
        <f t="shared" si="44"/>
        <v>1</v>
      </c>
      <c r="T578">
        <f t="shared" si="45"/>
        <v>1</v>
      </c>
    </row>
    <row r="579" spans="1:20" x14ac:dyDescent="0.2">
      <c r="A579">
        <f t="shared" ca="1" si="46"/>
        <v>0.49175975924030768</v>
      </c>
      <c r="B579" t="s">
        <v>23</v>
      </c>
      <c r="C579">
        <f>'Life Expectancy Data'!X589</f>
        <v>0.19806094182825484</v>
      </c>
      <c r="D579">
        <f>'Life Expectancy Data'!Y589</f>
        <v>6.1111111111111114E-3</v>
      </c>
      <c r="E579">
        <f>'Life Expectancy Data'!Z589</f>
        <v>0.24468085106382981</v>
      </c>
      <c r="F579">
        <f>'Life Expectancy Data'!AA589</f>
        <v>7.3690670868500938E-2</v>
      </c>
      <c r="G579">
        <f>'Life Expectancy Data'!AB589</f>
        <v>8.1632653061224483E-2</v>
      </c>
      <c r="H579">
        <f>'Life Expectancy Data'!AC589</f>
        <v>0</v>
      </c>
      <c r="I579">
        <f>'Life Expectancy Data'!AD589</f>
        <v>0.65121668597914262</v>
      </c>
      <c r="J579">
        <f>'Life Expectancy Data'!AE589</f>
        <v>4.7999999999999996E-3</v>
      </c>
      <c r="K579">
        <f>'Life Expectancy Data'!AG589</f>
        <v>0.39640162507254789</v>
      </c>
      <c r="L579">
        <f>'Life Expectancy Data'!AH589</f>
        <v>7.2164948453608241E-2</v>
      </c>
      <c r="M579">
        <f>'Life Expectancy Data'!AN589</f>
        <v>0.759493670886076</v>
      </c>
      <c r="N579">
        <f>'Life Expectancy Data'!AO589</f>
        <v>0.65700483091787443</v>
      </c>
      <c r="O579">
        <f t="array" ref="O579">SQRT(SUMSQ(C579:N579-$X$7:$AI$7))</f>
        <v>1.1338153221218625</v>
      </c>
      <c r="P579">
        <f t="array" ref="P579">SQRT(SUMSQ(C579:N579-$X$8:$AI$8))</f>
        <v>1.6443645992722742</v>
      </c>
      <c r="Q579">
        <f t="shared" ref="Q579:Q642" si="47">MIN(O579:P579)</f>
        <v>1.1338153221218625</v>
      </c>
      <c r="R579">
        <f t="shared" ref="R579:R642" si="48">MATCH(Q579,O579:P579,0)</f>
        <v>1</v>
      </c>
      <c r="S579">
        <f t="shared" ref="S579:S642" si="49">IF(B579=$W$11,1,IF(B579=$X$11,2))</f>
        <v>1</v>
      </c>
      <c r="T579">
        <f t="shared" ref="T579:T642" si="50">IF(R579=S579,1,0)</f>
        <v>1</v>
      </c>
    </row>
    <row r="580" spans="1:20" x14ac:dyDescent="0.2">
      <c r="A580">
        <f t="shared" ca="1" si="46"/>
        <v>0.77421993374797049</v>
      </c>
      <c r="B580" t="s">
        <v>23</v>
      </c>
      <c r="C580">
        <f>'Life Expectancy Data'!X590</f>
        <v>0.1994459833795014</v>
      </c>
      <c r="D580">
        <f>'Life Expectancy Data'!Y590</f>
        <v>6.1111111111111114E-3</v>
      </c>
      <c r="E580">
        <f>'Life Expectancy Data'!Z590</f>
        <v>0.24636058230683094</v>
      </c>
      <c r="F580">
        <f>'Life Expectancy Data'!AA590</f>
        <v>7.783687689946351E-4</v>
      </c>
      <c r="G580">
        <f>'Life Expectancy Data'!AB590</f>
        <v>0.91836734693877553</v>
      </c>
      <c r="H580">
        <f>'Life Expectancy Data'!AC590</f>
        <v>4.7129129100823348E-6</v>
      </c>
      <c r="I580">
        <f>'Life Expectancy Data'!AD590</f>
        <v>0.64194669756662803</v>
      </c>
      <c r="J580">
        <f>'Life Expectancy Data'!AE590</f>
        <v>5.1999999999999998E-3</v>
      </c>
      <c r="K580">
        <f>'Life Expectancy Data'!AG590</f>
        <v>0.375507835171213</v>
      </c>
      <c r="L580">
        <f>'Life Expectancy Data'!AH590</f>
        <v>0.91752577319587625</v>
      </c>
      <c r="M580">
        <f>'Life Expectancy Data'!AN590</f>
        <v>0.75105485232067515</v>
      </c>
      <c r="N580">
        <f>'Life Expectancy Data'!AO590</f>
        <v>0.64251207729468607</v>
      </c>
      <c r="O580">
        <f t="array" ref="O580">SQRT(SUMSQ(C580:N580-$X$7:$AI$7))</f>
        <v>0.23981346556115565</v>
      </c>
      <c r="P580">
        <f t="array" ref="P580">SQRT(SUMSQ(C580:N580-$X$8:$AI$8))</f>
        <v>1.6283062490777771</v>
      </c>
      <c r="Q580">
        <f t="shared" si="47"/>
        <v>0.23981346556115565</v>
      </c>
      <c r="R580">
        <f t="shared" si="48"/>
        <v>1</v>
      </c>
      <c r="S580">
        <f t="shared" si="49"/>
        <v>1</v>
      </c>
      <c r="T580">
        <f t="shared" si="50"/>
        <v>1</v>
      </c>
    </row>
    <row r="581" spans="1:20" x14ac:dyDescent="0.2">
      <c r="A581">
        <f t="shared" ca="1" si="46"/>
        <v>0.92470782211892943</v>
      </c>
      <c r="B581" t="s">
        <v>23</v>
      </c>
      <c r="C581">
        <f>'Life Expectancy Data'!X591</f>
        <v>0.19667590027700832</v>
      </c>
      <c r="D581">
        <f>'Life Expectancy Data'!Y591</f>
        <v>6.1111111111111114E-3</v>
      </c>
      <c r="E581">
        <f>'Life Expectancy Data'!Z591</f>
        <v>0.24804031354983208</v>
      </c>
      <c r="F581">
        <f>'Life Expectancy Data'!AA591</f>
        <v>7.6381073579214254E-2</v>
      </c>
      <c r="G581">
        <f>'Life Expectancy Data'!AB591</f>
        <v>0.9285714285714286</v>
      </c>
      <c r="H581">
        <f>'Life Expectancy Data'!AC591</f>
        <v>4.7129129100823348E-6</v>
      </c>
      <c r="I581">
        <f>'Life Expectancy Data'!AD591</f>
        <v>0.63383545770567795</v>
      </c>
      <c r="J581">
        <f>'Life Expectancy Data'!AE591</f>
        <v>5.1999999999999998E-3</v>
      </c>
      <c r="K581">
        <f>'Life Expectancy Data'!AG591</f>
        <v>0.38073128264654671</v>
      </c>
      <c r="L581">
        <f>'Life Expectancy Data'!AH591</f>
        <v>0.91752577319587625</v>
      </c>
      <c r="M581">
        <f>'Life Expectancy Data'!AN591</f>
        <v>0.74578059071729963</v>
      </c>
      <c r="N581">
        <f>'Life Expectancy Data'!AO591</f>
        <v>0.6376811594202898</v>
      </c>
      <c r="O581">
        <f t="array" ref="O581">SQRT(SUMSQ(C581:N581-$X$7:$AI$7))</f>
        <v>0.23639746430194838</v>
      </c>
      <c r="P581">
        <f t="array" ref="P581">SQRT(SUMSQ(C581:N581-$X$8:$AI$8))</f>
        <v>1.621358595807169</v>
      </c>
      <c r="Q581">
        <f t="shared" si="47"/>
        <v>0.23639746430194838</v>
      </c>
      <c r="R581">
        <f t="shared" si="48"/>
        <v>1</v>
      </c>
      <c r="S581">
        <f t="shared" si="49"/>
        <v>1</v>
      </c>
      <c r="T581">
        <f t="shared" si="50"/>
        <v>1</v>
      </c>
    </row>
    <row r="582" spans="1:20" x14ac:dyDescent="0.2">
      <c r="A582">
        <f t="shared" ca="1" si="46"/>
        <v>0.15434871649722082</v>
      </c>
      <c r="B582" t="s">
        <v>23</v>
      </c>
      <c r="C582">
        <f>'Life Expectancy Data'!X592</f>
        <v>0.19806094182825484</v>
      </c>
      <c r="D582">
        <f>'Life Expectancy Data'!Y592</f>
        <v>6.6666666666666671E-3</v>
      </c>
      <c r="E582">
        <f>'Life Expectancy Data'!Z592</f>
        <v>0.2441209406494961</v>
      </c>
      <c r="F582">
        <f>'Life Expectancy Data'!AA592</f>
        <v>9.4614064729834774E-3</v>
      </c>
      <c r="G582">
        <f>'Life Expectancy Data'!AB592</f>
        <v>0.8571428571428571</v>
      </c>
      <c r="H582">
        <f>'Life Expectancy Data'!AC592</f>
        <v>2.8277477460494007E-5</v>
      </c>
      <c r="I582">
        <f>'Life Expectancy Data'!AD592</f>
        <v>0.62572421784472776</v>
      </c>
      <c r="J582">
        <f>'Life Expectancy Data'!AE592</f>
        <v>5.5999999999999999E-3</v>
      </c>
      <c r="K582">
        <f>'Life Expectancy Data'!AG592</f>
        <v>0.36390017411491582</v>
      </c>
      <c r="L582">
        <f>'Life Expectancy Data'!AH592</f>
        <v>0.85567010309278346</v>
      </c>
      <c r="M582">
        <f>'Life Expectancy Data'!AN592</f>
        <v>0.73839662447257381</v>
      </c>
      <c r="N582">
        <f>'Life Expectancy Data'!AO592</f>
        <v>0.6280193236714976</v>
      </c>
      <c r="O582">
        <f t="array" ref="O582">SQRT(SUMSQ(C582:N582-$X$7:$AI$7))</f>
        <v>0.19950784574472252</v>
      </c>
      <c r="P582">
        <f t="array" ref="P582">SQRT(SUMSQ(C582:N582-$X$8:$AI$8))</f>
        <v>1.5937225704347953</v>
      </c>
      <c r="Q582">
        <f t="shared" si="47"/>
        <v>0.19950784574472252</v>
      </c>
      <c r="R582">
        <f t="shared" si="48"/>
        <v>1</v>
      </c>
      <c r="S582">
        <f t="shared" si="49"/>
        <v>1</v>
      </c>
      <c r="T582">
        <f t="shared" si="50"/>
        <v>1</v>
      </c>
    </row>
    <row r="583" spans="1:20" x14ac:dyDescent="0.2">
      <c r="A583">
        <f t="shared" ca="1" si="46"/>
        <v>0.69200657521686249</v>
      </c>
      <c r="B583" t="s">
        <v>23</v>
      </c>
      <c r="C583">
        <f>'Life Expectancy Data'!X593</f>
        <v>1.9390581717451522E-2</v>
      </c>
      <c r="D583">
        <f>'Life Expectancy Data'!Y593</f>
        <v>6.6666666666666671E-3</v>
      </c>
      <c r="E583">
        <f>'Life Expectancy Data'!Z593</f>
        <v>0.23908174692049275</v>
      </c>
      <c r="F583">
        <f>'Life Expectancy Data'!AA593</f>
        <v>5.8133546428345423E-3</v>
      </c>
      <c r="G583">
        <f>'Life Expectancy Data'!AB593</f>
        <v>0.88775510204081631</v>
      </c>
      <c r="H583">
        <f>'Life Expectancy Data'!AC593</f>
        <v>0</v>
      </c>
      <c r="I583">
        <f>'Life Expectancy Data'!AD593</f>
        <v>0.61645422943221329</v>
      </c>
      <c r="J583">
        <f>'Life Expectancy Data'!AE593</f>
        <v>6.0000000000000001E-3</v>
      </c>
      <c r="K583">
        <f>'Life Expectancy Data'!AG593</f>
        <v>0.37086477074869412</v>
      </c>
      <c r="L583">
        <f>'Life Expectancy Data'!AH593</f>
        <v>0.88659793814432986</v>
      </c>
      <c r="M583">
        <f>'Life Expectancy Data'!AN593</f>
        <v>0.7331223628691983</v>
      </c>
      <c r="N583">
        <f>'Life Expectancy Data'!AO593</f>
        <v>0.6183574879227054</v>
      </c>
      <c r="O583">
        <f t="array" ref="O583">SQRT(SUMSQ(C583:N583-$X$7:$AI$7))</f>
        <v>0.25703190024957295</v>
      </c>
      <c r="P583">
        <f t="array" ref="P583">SQRT(SUMSQ(C583:N583-$X$8:$AI$8))</f>
        <v>1.6535165776403489</v>
      </c>
      <c r="Q583">
        <f t="shared" si="47"/>
        <v>0.25703190024957295</v>
      </c>
      <c r="R583">
        <f t="shared" si="48"/>
        <v>1</v>
      </c>
      <c r="S583">
        <f t="shared" si="49"/>
        <v>1</v>
      </c>
      <c r="T583">
        <f t="shared" si="50"/>
        <v>1</v>
      </c>
    </row>
    <row r="584" spans="1:20" x14ac:dyDescent="0.2">
      <c r="A584">
        <f t="shared" ca="1" si="46"/>
        <v>0.43910461619954322</v>
      </c>
      <c r="B584" t="s">
        <v>23</v>
      </c>
      <c r="C584">
        <f>'Life Expectancy Data'!X594</f>
        <v>1.9390581717451522E-2</v>
      </c>
      <c r="D584">
        <f>'Life Expectancy Data'!Y594</f>
        <v>7.2222222222222219E-3</v>
      </c>
      <c r="E584">
        <f>'Life Expectancy Data'!Z594</f>
        <v>0.24244120940649497</v>
      </c>
      <c r="F584">
        <f>'Life Expectancy Data'!AA594</f>
        <v>4.8339357146600523E-2</v>
      </c>
      <c r="G584">
        <f>'Life Expectancy Data'!AB594</f>
        <v>0.9285714285714286</v>
      </c>
      <c r="H584">
        <f>'Life Expectancy Data'!AC594</f>
        <v>0</v>
      </c>
      <c r="I584">
        <f>'Life Expectancy Data'!AD594</f>
        <v>0.60834298957126309</v>
      </c>
      <c r="J584">
        <f>'Life Expectancy Data'!AE594</f>
        <v>6.0000000000000001E-3</v>
      </c>
      <c r="K584">
        <f>'Life Expectancy Data'!AG594</f>
        <v>0.39059779454439925</v>
      </c>
      <c r="L584">
        <f>'Life Expectancy Data'!AH594</f>
        <v>0.92783505154639179</v>
      </c>
      <c r="M584">
        <f>'Life Expectancy Data'!AN594</f>
        <v>0.72890295358649793</v>
      </c>
      <c r="N584">
        <f>'Life Expectancy Data'!AO594</f>
        <v>0.59903381642512077</v>
      </c>
      <c r="O584">
        <f t="array" ref="O584">SQRT(SUMSQ(C584:N584-$X$7:$AI$7))</f>
        <v>0.26832708695039631</v>
      </c>
      <c r="P584">
        <f t="array" ref="P584">SQRT(SUMSQ(C584:N584-$X$8:$AI$8))</f>
        <v>1.6650591860191086</v>
      </c>
      <c r="Q584">
        <f t="shared" si="47"/>
        <v>0.26832708695039631</v>
      </c>
      <c r="R584">
        <f t="shared" si="48"/>
        <v>1</v>
      </c>
      <c r="S584">
        <f t="shared" si="49"/>
        <v>1</v>
      </c>
      <c r="T584">
        <f t="shared" si="50"/>
        <v>1</v>
      </c>
    </row>
    <row r="585" spans="1:20" x14ac:dyDescent="0.2">
      <c r="A585">
        <f t="shared" ca="1" si="46"/>
        <v>4.0297579067727352E-4</v>
      </c>
      <c r="B585" t="s">
        <v>23</v>
      </c>
      <c r="C585">
        <f>'Life Expectancy Data'!X595</f>
        <v>0.20083102493074792</v>
      </c>
      <c r="D585">
        <f>'Life Expectancy Data'!Y595</f>
        <v>7.7777777777777776E-3</v>
      </c>
      <c r="E585">
        <f>'Life Expectancy Data'!Z595</f>
        <v>0.24860022396416576</v>
      </c>
      <c r="F585">
        <f>'Life Expectancy Data'!AA595</f>
        <v>5.0209181108291492E-2</v>
      </c>
      <c r="G585">
        <f>'Life Expectancy Data'!AB595</f>
        <v>0.9285714285714286</v>
      </c>
      <c r="H585">
        <f>'Life Expectancy Data'!AC595</f>
        <v>0</v>
      </c>
      <c r="I585">
        <f>'Life Expectancy Data'!AD595</f>
        <v>0.6002317497103129</v>
      </c>
      <c r="J585">
        <f>'Life Expectancy Data'!AE595</f>
        <v>6.4000000000000003E-3</v>
      </c>
      <c r="K585">
        <f>'Life Expectancy Data'!AG595</f>
        <v>0.36273940800928611</v>
      </c>
      <c r="L585">
        <f>'Life Expectancy Data'!AH595</f>
        <v>0.92783505154639179</v>
      </c>
      <c r="M585">
        <f>'Life Expectancy Data'!AN595</f>
        <v>0.72046413502109719</v>
      </c>
      <c r="N585">
        <f>'Life Expectancy Data'!AO595</f>
        <v>0.58937198067632846</v>
      </c>
      <c r="O585">
        <f t="array" ref="O585">SQRT(SUMSQ(C585:N585-$X$7:$AI$7))</f>
        <v>0.19208610570231088</v>
      </c>
      <c r="P585">
        <f t="array" ref="P585">SQRT(SUMSQ(C585:N585-$X$8:$AI$8))</f>
        <v>1.6127658901145374</v>
      </c>
      <c r="Q585">
        <f t="shared" si="47"/>
        <v>0.19208610570231088</v>
      </c>
      <c r="R585">
        <f t="shared" si="48"/>
        <v>1</v>
      </c>
      <c r="S585">
        <f t="shared" si="49"/>
        <v>1</v>
      </c>
      <c r="T585">
        <f t="shared" si="50"/>
        <v>1</v>
      </c>
    </row>
    <row r="586" spans="1:20" x14ac:dyDescent="0.2">
      <c r="A586">
        <f t="shared" ca="1" si="46"/>
        <v>0.58145618682631883</v>
      </c>
      <c r="B586" t="s">
        <v>23</v>
      </c>
      <c r="C586">
        <f>'Life Expectancy Data'!X596</f>
        <v>0.19806094182825484</v>
      </c>
      <c r="D586">
        <f>'Life Expectancy Data'!Y596</f>
        <v>7.7777777777777776E-3</v>
      </c>
      <c r="E586">
        <f>'Life Expectancy Data'!Z596</f>
        <v>0.2603583426651736</v>
      </c>
      <c r="F586">
        <f>'Life Expectancy Data'!AA596</f>
        <v>4.0071777045399028E-2</v>
      </c>
      <c r="G586">
        <f>'Life Expectancy Data'!AB596</f>
        <v>0.93877551020408168</v>
      </c>
      <c r="H586">
        <f>'Life Expectancy Data'!AC596</f>
        <v>0</v>
      </c>
      <c r="I586">
        <f>'Life Expectancy Data'!AD596</f>
        <v>0.59096176129779843</v>
      </c>
      <c r="J586">
        <f>'Life Expectancy Data'!AE596</f>
        <v>6.7999999999999996E-3</v>
      </c>
      <c r="K586">
        <f>'Life Expectancy Data'!AG596</f>
        <v>0.3412652350551364</v>
      </c>
      <c r="L586">
        <f>'Life Expectancy Data'!AH596</f>
        <v>0.93814432989690721</v>
      </c>
      <c r="M586">
        <f>'Life Expectancy Data'!AN596</f>
        <v>0.71202531645569633</v>
      </c>
      <c r="N586">
        <f>'Life Expectancy Data'!AO596</f>
        <v>0.5748792270531401</v>
      </c>
      <c r="O586">
        <f t="array" ref="O586">SQRT(SUMSQ(C586:N586-$X$7:$AI$7))</f>
        <v>0.18652237951810635</v>
      </c>
      <c r="P586">
        <f t="array" ref="P586">SQRT(SUMSQ(C586:N586-$X$8:$AI$8))</f>
        <v>1.615416598815165</v>
      </c>
      <c r="Q586">
        <f t="shared" si="47"/>
        <v>0.18652237951810635</v>
      </c>
      <c r="R586">
        <f t="shared" si="48"/>
        <v>1</v>
      </c>
      <c r="S586">
        <f t="shared" si="49"/>
        <v>1</v>
      </c>
      <c r="T586">
        <f t="shared" si="50"/>
        <v>1</v>
      </c>
    </row>
    <row r="587" spans="1:20" x14ac:dyDescent="0.2">
      <c r="A587">
        <f t="shared" ca="1" si="46"/>
        <v>0.55273024484013888</v>
      </c>
      <c r="B587" t="s">
        <v>23</v>
      </c>
      <c r="C587">
        <f>'Life Expectancy Data'!X597</f>
        <v>0.20221606648199447</v>
      </c>
      <c r="D587">
        <f>'Life Expectancy Data'!Y597</f>
        <v>8.3333333333333332E-3</v>
      </c>
      <c r="E587">
        <f>'Life Expectancy Data'!Z597</f>
        <v>0.25307950727883544</v>
      </c>
      <c r="F587">
        <f>'Life Expectancy Data'!AA597</f>
        <v>3.2052048792638233E-3</v>
      </c>
      <c r="G587">
        <f>'Life Expectancy Data'!AB597</f>
        <v>0.93877551020408168</v>
      </c>
      <c r="H587">
        <f>'Life Expectancy Data'!AC597</f>
        <v>0</v>
      </c>
      <c r="I587">
        <f>'Life Expectancy Data'!AD597</f>
        <v>0.58285052143684823</v>
      </c>
      <c r="J587">
        <f>'Life Expectancy Data'!AE597</f>
        <v>6.7999999999999996E-3</v>
      </c>
      <c r="K587">
        <f>'Life Expectancy Data'!AG597</f>
        <v>0.33313987231572839</v>
      </c>
      <c r="L587">
        <f>'Life Expectancy Data'!AH597</f>
        <v>0.93814432989690721</v>
      </c>
      <c r="M587">
        <f>'Life Expectancy Data'!AN597</f>
        <v>0.70569620253164567</v>
      </c>
      <c r="N587">
        <f>'Life Expectancy Data'!AO597</f>
        <v>0.55555555555555558</v>
      </c>
      <c r="O587">
        <f t="array" ref="O587">SQRT(SUMSQ(C587:N587-$X$7:$AI$7))</f>
        <v>0.18316936834551933</v>
      </c>
      <c r="P587">
        <f t="array" ref="P587">SQRT(SUMSQ(C587:N587-$X$8:$AI$8))</f>
        <v>1.6170490290771176</v>
      </c>
      <c r="Q587">
        <f t="shared" si="47"/>
        <v>0.18316936834551933</v>
      </c>
      <c r="R587">
        <f t="shared" si="48"/>
        <v>1</v>
      </c>
      <c r="S587">
        <f t="shared" si="49"/>
        <v>1</v>
      </c>
      <c r="T587">
        <f t="shared" si="50"/>
        <v>1</v>
      </c>
    </row>
    <row r="588" spans="1:20" x14ac:dyDescent="0.2">
      <c r="A588">
        <f t="shared" ca="1" si="46"/>
        <v>0.73979150669871618</v>
      </c>
      <c r="B588" t="s">
        <v>23</v>
      </c>
      <c r="C588">
        <f>'Life Expectancy Data'!X598</f>
        <v>0.19806094182825484</v>
      </c>
      <c r="D588">
        <f>'Life Expectancy Data'!Y598</f>
        <v>8.3333333333333332E-3</v>
      </c>
      <c r="E588">
        <f>'Life Expectancy Data'!Z598</f>
        <v>0.24468085106382981</v>
      </c>
      <c r="F588">
        <f>'Life Expectancy Data'!AA598</f>
        <v>2.730920079364775E-2</v>
      </c>
      <c r="G588">
        <f>'Life Expectancy Data'!AB598</f>
        <v>0.93877551020408168</v>
      </c>
      <c r="H588">
        <f>'Life Expectancy Data'!AC598</f>
        <v>0</v>
      </c>
      <c r="I588">
        <f>'Life Expectancy Data'!AD598</f>
        <v>5.2143684820393978E-2</v>
      </c>
      <c r="J588">
        <f>'Life Expectancy Data'!AE598</f>
        <v>7.1999999999999998E-3</v>
      </c>
      <c r="K588">
        <f>'Life Expectancy Data'!AG598</f>
        <v>0.3163087637840975</v>
      </c>
      <c r="L588">
        <f>'Life Expectancy Data'!AH598</f>
        <v>0.93814432989690721</v>
      </c>
      <c r="M588">
        <f>'Life Expectancy Data'!AN598</f>
        <v>0.69409282700421948</v>
      </c>
      <c r="N588">
        <f>'Life Expectancy Data'!AO598</f>
        <v>0.53623188405797106</v>
      </c>
      <c r="O588">
        <f t="array" ref="O588">SQRT(SUMSQ(C588:N588-$X$7:$AI$7))</f>
        <v>0.42212176416680741</v>
      </c>
      <c r="P588">
        <f t="array" ref="P588">SQRT(SUMSQ(C588:N588-$X$8:$AI$8))</f>
        <v>1.6195511842891279</v>
      </c>
      <c r="Q588">
        <f t="shared" si="47"/>
        <v>0.42212176416680741</v>
      </c>
      <c r="R588">
        <f t="shared" si="48"/>
        <v>1</v>
      </c>
      <c r="S588">
        <f t="shared" si="49"/>
        <v>1</v>
      </c>
      <c r="T588">
        <f t="shared" si="50"/>
        <v>1</v>
      </c>
    </row>
    <row r="589" spans="1:20" x14ac:dyDescent="0.2">
      <c r="A589">
        <f t="shared" ca="1" si="46"/>
        <v>0.70980490610507496</v>
      </c>
      <c r="B589" t="s">
        <v>23</v>
      </c>
      <c r="C589">
        <f>'Life Expectancy Data'!X599</f>
        <v>0.203601108033241</v>
      </c>
      <c r="D589">
        <f>'Life Expectancy Data'!Y599</f>
        <v>8.8888888888888889E-3</v>
      </c>
      <c r="E589">
        <f>'Life Expectancy Data'!Z599</f>
        <v>0.23796192609182532</v>
      </c>
      <c r="F589">
        <f>'Life Expectancy Data'!AA599</f>
        <v>2.1652851935091508E-3</v>
      </c>
      <c r="G589">
        <f>'Life Expectancy Data'!AB599</f>
        <v>0.89795918367346939</v>
      </c>
      <c r="H589">
        <f>'Life Expectancy Data'!AC599</f>
        <v>0</v>
      </c>
      <c r="I589">
        <f>'Life Expectancy Data'!AD599</f>
        <v>0.56546929316338357</v>
      </c>
      <c r="J589">
        <f>'Life Expectancy Data'!AE599</f>
        <v>7.6E-3</v>
      </c>
      <c r="K589">
        <f>'Life Expectancy Data'!AG599</f>
        <v>0.2901915264074289</v>
      </c>
      <c r="L589">
        <f>'Life Expectancy Data'!AH599</f>
        <v>0.89690721649484539</v>
      </c>
      <c r="M589">
        <f>'Life Expectancy Data'!AN599</f>
        <v>0.69409282700421948</v>
      </c>
      <c r="N589">
        <f>'Life Expectancy Data'!AO599</f>
        <v>0.54589371980676338</v>
      </c>
      <c r="O589">
        <f t="array" ref="O589">SQRT(SUMSQ(C589:N589-$X$7:$AI$7))</f>
        <v>0.14271936175218972</v>
      </c>
      <c r="P589">
        <f t="array" ref="P589">SQRT(SUMSQ(C589:N589-$X$8:$AI$8))</f>
        <v>1.5960765288697882</v>
      </c>
      <c r="Q589">
        <f t="shared" si="47"/>
        <v>0.14271936175218972</v>
      </c>
      <c r="R589">
        <f t="shared" si="48"/>
        <v>1</v>
      </c>
      <c r="S589">
        <f t="shared" si="49"/>
        <v>1</v>
      </c>
      <c r="T589">
        <f t="shared" si="50"/>
        <v>1</v>
      </c>
    </row>
    <row r="590" spans="1:20" x14ac:dyDescent="0.2">
      <c r="A590">
        <f t="shared" ca="1" si="46"/>
        <v>0.15678510462927631</v>
      </c>
      <c r="B590" t="s">
        <v>23</v>
      </c>
      <c r="C590">
        <f>'Life Expectancy Data'!X600</f>
        <v>1.9390581717451522E-2</v>
      </c>
      <c r="D590">
        <f>'Life Expectancy Data'!Y600</f>
        <v>8.8888888888888889E-3</v>
      </c>
      <c r="E590">
        <f>'Life Expectancy Data'!Z600</f>
        <v>0.23740201567749161</v>
      </c>
      <c r="F590">
        <f>'Life Expectancy Data'!AA600</f>
        <v>2.1447935604878239E-2</v>
      </c>
      <c r="G590">
        <f>'Life Expectancy Data'!AB600</f>
        <v>0.9285714285714286</v>
      </c>
      <c r="H590">
        <f>'Life Expectancy Data'!AC600</f>
        <v>0</v>
      </c>
      <c r="I590">
        <f>'Life Expectancy Data'!AD600</f>
        <v>0.55619930475086909</v>
      </c>
      <c r="J590">
        <f>'Life Expectancy Data'!AE600</f>
        <v>7.6E-3</v>
      </c>
      <c r="K590">
        <f>'Life Expectancy Data'!AG600</f>
        <v>0.32211259431224604</v>
      </c>
      <c r="L590">
        <f>'Life Expectancy Data'!AH600</f>
        <v>0.92783505154639179</v>
      </c>
      <c r="M590">
        <f>'Life Expectancy Data'!AN600</f>
        <v>0.69514767932489463</v>
      </c>
      <c r="N590">
        <f>'Life Expectancy Data'!AO600</f>
        <v>0.56038647342995174</v>
      </c>
      <c r="O590">
        <f t="array" ref="O590">SQRT(SUMSQ(C590:N590-$X$7:$AI$7))</f>
        <v>0.22526087978416295</v>
      </c>
      <c r="P590">
        <f t="array" ref="P590">SQRT(SUMSQ(C590:N590-$X$8:$AI$8))</f>
        <v>1.6558966601011018</v>
      </c>
      <c r="Q590">
        <f t="shared" si="47"/>
        <v>0.22526087978416295</v>
      </c>
      <c r="R590">
        <f t="shared" si="48"/>
        <v>1</v>
      </c>
      <c r="S590">
        <f t="shared" si="49"/>
        <v>1</v>
      </c>
      <c r="T590">
        <f t="shared" si="50"/>
        <v>1</v>
      </c>
    </row>
    <row r="591" spans="1:20" x14ac:dyDescent="0.2">
      <c r="A591">
        <f t="shared" ca="1" si="46"/>
        <v>0.41366584965694408</v>
      </c>
      <c r="B591" t="s">
        <v>23</v>
      </c>
      <c r="C591">
        <f>'Life Expectancy Data'!X601</f>
        <v>0.22437673130193905</v>
      </c>
      <c r="D591">
        <f>'Life Expectancy Data'!Y601</f>
        <v>9.4444444444444445E-3</v>
      </c>
      <c r="E591">
        <f>'Life Expectancy Data'!Z601</f>
        <v>0.24860022396416576</v>
      </c>
      <c r="F591">
        <f>'Life Expectancy Data'!AA601</f>
        <v>2.0219668917686635E-2</v>
      </c>
      <c r="G591">
        <f>'Life Expectancy Data'!AB601</f>
        <v>0.7857142857142857</v>
      </c>
      <c r="H591">
        <f>'Life Expectancy Data'!AC601</f>
        <v>6.5509489450144454E-4</v>
      </c>
      <c r="I591">
        <f>'Life Expectancy Data'!AD601</f>
        <v>0.54692931633835462</v>
      </c>
      <c r="J591">
        <f>'Life Expectancy Data'!AE601</f>
        <v>8.0000000000000002E-3</v>
      </c>
      <c r="K591">
        <f>'Life Expectancy Data'!AG601</f>
        <v>0.30760301799187462</v>
      </c>
      <c r="L591">
        <f>'Life Expectancy Data'!AH601</f>
        <v>0.81443298969072164</v>
      </c>
      <c r="M591">
        <f>'Life Expectancy Data'!AN601</f>
        <v>0.6919831223628693</v>
      </c>
      <c r="N591">
        <f>'Life Expectancy Data'!AO601</f>
        <v>0.55555555555555558</v>
      </c>
      <c r="O591">
        <f t="array" ref="O591">SQRT(SUMSQ(C591:N591-$X$7:$AI$7))</f>
        <v>0.14042829514262695</v>
      </c>
      <c r="P591">
        <f t="array" ref="P591">SQRT(SUMSQ(C591:N591-$X$8:$AI$8))</f>
        <v>1.5432729026929441</v>
      </c>
      <c r="Q591">
        <f t="shared" si="47"/>
        <v>0.14042829514262695</v>
      </c>
      <c r="R591">
        <f t="shared" si="48"/>
        <v>1</v>
      </c>
      <c r="S591">
        <f t="shared" si="49"/>
        <v>1</v>
      </c>
      <c r="T591">
        <f t="shared" si="50"/>
        <v>1</v>
      </c>
    </row>
    <row r="592" spans="1:20" x14ac:dyDescent="0.2">
      <c r="A592">
        <f t="shared" ca="1" si="46"/>
        <v>0.91778461144158852</v>
      </c>
      <c r="B592" t="s">
        <v>23</v>
      </c>
      <c r="C592">
        <f>'Life Expectancy Data'!X602</f>
        <v>0.22714681440443213</v>
      </c>
      <c r="D592">
        <f>'Life Expectancy Data'!Y602</f>
        <v>9.4444444444444445E-3</v>
      </c>
      <c r="E592">
        <f>'Life Expectancy Data'!Z602</f>
        <v>0.24748040313549832</v>
      </c>
      <c r="F592">
        <f>'Life Expectancy Data'!AA602</f>
        <v>2.0760904561414488E-2</v>
      </c>
      <c r="G592">
        <f>'Life Expectancy Data'!AB602</f>
        <v>7.1428571428571425E-2</v>
      </c>
      <c r="H592">
        <f>'Life Expectancy Data'!AC602</f>
        <v>1.4138738730247004E-5</v>
      </c>
      <c r="I592">
        <f>'Life Expectancy Data'!AD602</f>
        <v>0.53881807647740443</v>
      </c>
      <c r="J592">
        <f>'Life Expectancy Data'!AE602</f>
        <v>8.3999999999999995E-3</v>
      </c>
      <c r="K592">
        <f>'Life Expectancy Data'!AG602</f>
        <v>0.32443412652350551</v>
      </c>
      <c r="L592">
        <f>'Life Expectancy Data'!AH602</f>
        <v>6.1855670103092786E-2</v>
      </c>
      <c r="M592">
        <f>'Life Expectancy Data'!AN602</f>
        <v>0.68881856540084396</v>
      </c>
      <c r="N592">
        <f>'Life Expectancy Data'!AO602</f>
        <v>0.55072463768115942</v>
      </c>
      <c r="O592">
        <f t="array" ref="O592">SQRT(SUMSQ(C592:N592-$X$7:$AI$7))</f>
        <v>1.126228293036905</v>
      </c>
      <c r="P592">
        <f t="array" ref="P592">SQRT(SUMSQ(C592:N592-$X$8:$AI$8))</f>
        <v>1.6155312553703189</v>
      </c>
      <c r="Q592">
        <f t="shared" si="47"/>
        <v>1.126228293036905</v>
      </c>
      <c r="R592">
        <f t="shared" si="48"/>
        <v>1</v>
      </c>
      <c r="S592">
        <f t="shared" si="49"/>
        <v>1</v>
      </c>
      <c r="T592">
        <f t="shared" si="50"/>
        <v>1</v>
      </c>
    </row>
    <row r="593" spans="1:20" x14ac:dyDescent="0.2">
      <c r="A593">
        <f t="shared" ca="1" si="46"/>
        <v>0.36809577664252824</v>
      </c>
      <c r="B593" t="s">
        <v>23</v>
      </c>
      <c r="C593">
        <f>'Life Expectancy Data'!X603</f>
        <v>0.22991689750692521</v>
      </c>
      <c r="D593">
        <f>'Life Expectancy Data'!Y603</f>
        <v>0.01</v>
      </c>
      <c r="E593">
        <f>'Life Expectancy Data'!Z603</f>
        <v>0.2603583426651736</v>
      </c>
      <c r="F593">
        <f>'Life Expectancy Data'!AA603</f>
        <v>2.4493652278948921E-2</v>
      </c>
      <c r="G593">
        <f>'Life Expectancy Data'!AB603</f>
        <v>0.7857142857142857</v>
      </c>
      <c r="H593">
        <f>'Life Expectancy Data'!AC603</f>
        <v>4.7129129100823348E-6</v>
      </c>
      <c r="I593">
        <f>'Life Expectancy Data'!AD603</f>
        <v>0.52954808806488995</v>
      </c>
      <c r="J593">
        <f>'Life Expectancy Data'!AE603</f>
        <v>8.3999999999999995E-3</v>
      </c>
      <c r="K593">
        <f>'Life Expectancy Data'!AG603</f>
        <v>0.32153221125943121</v>
      </c>
      <c r="L593">
        <f>'Life Expectancy Data'!AH603</f>
        <v>0.79381443298969068</v>
      </c>
      <c r="M593">
        <f>'Life Expectancy Data'!AN603</f>
        <v>0.68565400843881863</v>
      </c>
      <c r="N593">
        <f>'Life Expectancy Data'!AO603</f>
        <v>0.54589371980676338</v>
      </c>
      <c r="O593">
        <f t="array" ref="O593">SQRT(SUMSQ(C593:N593-$X$7:$AI$7))</f>
        <v>0.141534014022697</v>
      </c>
      <c r="P593">
        <f t="array" ref="P593">SQRT(SUMSQ(C593:N593-$X$8:$AI$8))</f>
        <v>1.5314160159553818</v>
      </c>
      <c r="Q593">
        <f t="shared" si="47"/>
        <v>0.141534014022697</v>
      </c>
      <c r="R593">
        <f t="shared" si="48"/>
        <v>1</v>
      </c>
      <c r="S593">
        <f t="shared" si="49"/>
        <v>1</v>
      </c>
      <c r="T593">
        <f t="shared" si="50"/>
        <v>1</v>
      </c>
    </row>
    <row r="594" spans="1:20" x14ac:dyDescent="0.2">
      <c r="A594">
        <f t="shared" ca="1" si="46"/>
        <v>0.33450656156018865</v>
      </c>
      <c r="B594" t="s">
        <v>23</v>
      </c>
      <c r="C594">
        <f>'Life Expectancy Data'!X604</f>
        <v>0.31301939058171746</v>
      </c>
      <c r="D594">
        <f>'Life Expectancy Data'!Y604</f>
        <v>5.5555555555555556E-4</v>
      </c>
      <c r="E594">
        <f>'Life Expectancy Data'!Z604</f>
        <v>0.25699888017917133</v>
      </c>
      <c r="F594">
        <f>'Life Expectancy Data'!AA604</f>
        <v>0</v>
      </c>
      <c r="G594">
        <f>'Life Expectancy Data'!AB604</f>
        <v>0.91836734693877553</v>
      </c>
      <c r="H594">
        <f>'Life Expectancy Data'!AC604</f>
        <v>0</v>
      </c>
      <c r="I594">
        <f>'Life Expectancy Data'!AD604</f>
        <v>0.26882966396292007</v>
      </c>
      <c r="J594">
        <f>'Life Expectancy Data'!AE604</f>
        <v>8.0000000000000004E-4</v>
      </c>
      <c r="K594">
        <f>'Life Expectancy Data'!AG604</f>
        <v>0.32269297736506092</v>
      </c>
      <c r="L594">
        <f>'Life Expectancy Data'!AH604</f>
        <v>0.91752577319587625</v>
      </c>
      <c r="M594">
        <f>'Life Expectancy Data'!AN604</f>
        <v>0.52531645569620256</v>
      </c>
      <c r="N594">
        <f>'Life Expectancy Data'!AO604</f>
        <v>0.53623188405797106</v>
      </c>
      <c r="O594">
        <f t="array" ref="O594">SQRT(SUMSQ(C594:N594-$X$7:$AI$7))</f>
        <v>0.29104141682780038</v>
      </c>
      <c r="P594">
        <f t="array" ref="P594">SQRT(SUMSQ(C594:N594-$X$8:$AI$8))</f>
        <v>1.5710795724128226</v>
      </c>
      <c r="Q594">
        <f t="shared" si="47"/>
        <v>0.29104141682780038</v>
      </c>
      <c r="R594">
        <f t="shared" si="48"/>
        <v>1</v>
      </c>
      <c r="S594">
        <f t="shared" si="49"/>
        <v>1</v>
      </c>
      <c r="T594">
        <f t="shared" si="50"/>
        <v>1</v>
      </c>
    </row>
    <row r="595" spans="1:20" x14ac:dyDescent="0.2">
      <c r="A595">
        <f t="shared" ca="1" si="46"/>
        <v>0.32160580158216145</v>
      </c>
      <c r="B595" t="s">
        <v>23</v>
      </c>
      <c r="C595">
        <f>'Life Expectancy Data'!X605</f>
        <v>3.0470914127423823E-2</v>
      </c>
      <c r="D595">
        <f>'Life Expectancy Data'!Y605</f>
        <v>5.5555555555555556E-4</v>
      </c>
      <c r="E595">
        <f>'Life Expectancy Data'!Z605</f>
        <v>0</v>
      </c>
      <c r="F595">
        <f>'Life Expectancy Data'!AA605</f>
        <v>3.7918985824392046E-3</v>
      </c>
      <c r="G595">
        <f>'Life Expectancy Data'!AB605</f>
        <v>0.88775510204081631</v>
      </c>
      <c r="H595">
        <f>'Life Expectancy Data'!AC605</f>
        <v>0</v>
      </c>
      <c r="I595">
        <f>'Life Expectancy Data'!AD605</f>
        <v>0.2630359212050985</v>
      </c>
      <c r="J595">
        <f>'Life Expectancy Data'!AE605</f>
        <v>8.0000000000000004E-4</v>
      </c>
      <c r="K595">
        <f>'Life Expectancy Data'!AG605</f>
        <v>0.37028438769587929</v>
      </c>
      <c r="L595">
        <f>'Life Expectancy Data'!AH605</f>
        <v>0.87628865979381443</v>
      </c>
      <c r="M595">
        <f>'Life Expectancy Data'!AN605</f>
        <v>0.52426160337552741</v>
      </c>
      <c r="N595">
        <f>'Life Expectancy Data'!AO605</f>
        <v>0.53623188405797106</v>
      </c>
      <c r="O595">
        <f t="array" ref="O595">SQRT(SUMSQ(C595:N595-$X$7:$AI$7))</f>
        <v>0.39695795770489234</v>
      </c>
      <c r="P595">
        <f t="array" ref="P595">SQRT(SUMSQ(C595:N595-$X$8:$AI$8))</f>
        <v>1.672717166935374</v>
      </c>
      <c r="Q595">
        <f t="shared" si="47"/>
        <v>0.39695795770489234</v>
      </c>
      <c r="R595">
        <f t="shared" si="48"/>
        <v>1</v>
      </c>
      <c r="S595">
        <f t="shared" si="49"/>
        <v>1</v>
      </c>
      <c r="T595">
        <f t="shared" si="50"/>
        <v>1</v>
      </c>
    </row>
    <row r="596" spans="1:20" x14ac:dyDescent="0.2">
      <c r="A596">
        <f t="shared" ca="1" si="46"/>
        <v>0.24177876319681457</v>
      </c>
      <c r="B596" t="s">
        <v>23</v>
      </c>
      <c r="C596">
        <f>'Life Expectancy Data'!X606</f>
        <v>0.32132963988919666</v>
      </c>
      <c r="D596">
        <f>'Life Expectancy Data'!Y606</f>
        <v>5.5555555555555556E-4</v>
      </c>
      <c r="E596">
        <f>'Life Expectancy Data'!Z606</f>
        <v>0</v>
      </c>
      <c r="F596">
        <f>'Life Expectancy Data'!AA606</f>
        <v>3.1609196731873673E-3</v>
      </c>
      <c r="G596">
        <f>'Life Expectancy Data'!AB606</f>
        <v>0.88775510204081631</v>
      </c>
      <c r="H596">
        <f>'Life Expectancy Data'!AC606</f>
        <v>0</v>
      </c>
      <c r="I596">
        <f>'Life Expectancy Data'!AD606</f>
        <v>0.25724217844727693</v>
      </c>
      <c r="J596">
        <f>'Life Expectancy Data'!AE606</f>
        <v>8.0000000000000004E-4</v>
      </c>
      <c r="K596">
        <f>'Life Expectancy Data'!AG606</f>
        <v>0.35635519442832264</v>
      </c>
      <c r="L596">
        <f>'Life Expectancy Data'!AH606</f>
        <v>0.87628865979381443</v>
      </c>
      <c r="M596">
        <f>'Life Expectancy Data'!AN606</f>
        <v>0.5168776371308017</v>
      </c>
      <c r="N596">
        <f>'Life Expectancy Data'!AO606</f>
        <v>0.52657004830917875</v>
      </c>
      <c r="O596">
        <f t="array" ref="O596">SQRT(SUMSQ(C596:N596-$X$7:$AI$7))</f>
        <v>0.39377501902419654</v>
      </c>
      <c r="P596">
        <f t="array" ref="P596">SQRT(SUMSQ(C596:N596-$X$8:$AI$8))</f>
        <v>1.6075259161895803</v>
      </c>
      <c r="Q596">
        <f t="shared" si="47"/>
        <v>0.39377501902419654</v>
      </c>
      <c r="R596">
        <f t="shared" si="48"/>
        <v>1</v>
      </c>
      <c r="S596">
        <f t="shared" si="49"/>
        <v>1</v>
      </c>
      <c r="T596">
        <f t="shared" si="50"/>
        <v>1</v>
      </c>
    </row>
    <row r="597" spans="1:20" x14ac:dyDescent="0.2">
      <c r="A597">
        <f t="shared" ca="1" si="46"/>
        <v>7.8425151609572974E-2</v>
      </c>
      <c r="B597" t="s">
        <v>23</v>
      </c>
      <c r="C597">
        <f>'Life Expectancy Data'!X607</f>
        <v>0.32686980609418281</v>
      </c>
      <c r="D597">
        <f>'Life Expectancy Data'!Y607</f>
        <v>1.1111111111111111E-3</v>
      </c>
      <c r="E597">
        <f>'Life Expectancy Data'!Z607</f>
        <v>0</v>
      </c>
      <c r="F597">
        <f>'Life Expectancy Data'!AA607</f>
        <v>4.0241499694361289E-3</v>
      </c>
      <c r="G597">
        <f>'Life Expectancy Data'!AB607</f>
        <v>0.89795918367346939</v>
      </c>
      <c r="H597">
        <f>'Life Expectancy Data'!AC607</f>
        <v>4.7129129100823348E-6</v>
      </c>
      <c r="I597">
        <f>'Life Expectancy Data'!AD607</f>
        <v>0.25028968713789113</v>
      </c>
      <c r="J597">
        <f>'Life Expectancy Data'!AE607</f>
        <v>8.0000000000000004E-4</v>
      </c>
      <c r="K597">
        <f>'Life Expectancy Data'!AG607</f>
        <v>0.39117817759721418</v>
      </c>
      <c r="L597">
        <f>'Life Expectancy Data'!AH607</f>
        <v>0.865979381443299</v>
      </c>
      <c r="M597">
        <f>'Life Expectancy Data'!AN607</f>
        <v>0.51054852320675104</v>
      </c>
      <c r="N597">
        <f>'Life Expectancy Data'!AO607</f>
        <v>0.52173913043478271</v>
      </c>
      <c r="O597">
        <f t="array" ref="O597">SQRT(SUMSQ(C597:N597-$X$7:$AI$7))</f>
        <v>0.40817015533652856</v>
      </c>
      <c r="P597">
        <f t="array" ref="P597">SQRT(SUMSQ(C597:N597-$X$8:$AI$8))</f>
        <v>1.6061590005673023</v>
      </c>
      <c r="Q597">
        <f t="shared" si="47"/>
        <v>0.40817015533652856</v>
      </c>
      <c r="R597">
        <f t="shared" si="48"/>
        <v>1</v>
      </c>
      <c r="S597">
        <f t="shared" si="49"/>
        <v>1</v>
      </c>
      <c r="T597">
        <f t="shared" si="50"/>
        <v>1</v>
      </c>
    </row>
    <row r="598" spans="1:20" x14ac:dyDescent="0.2">
      <c r="A598">
        <f t="shared" ca="1" si="46"/>
        <v>0.83961622672938152</v>
      </c>
      <c r="B598" t="s">
        <v>23</v>
      </c>
      <c r="C598">
        <f>'Life Expectancy Data'!X608</f>
        <v>0.33240997229916897</v>
      </c>
      <c r="D598">
        <f>'Life Expectancy Data'!Y608</f>
        <v>1.1111111111111111E-3</v>
      </c>
      <c r="E598">
        <f>'Life Expectancy Data'!Z608</f>
        <v>6.1590145576707733E-3</v>
      </c>
      <c r="F598">
        <f>'Life Expectancy Data'!AA608</f>
        <v>3.0626242507883743E-3</v>
      </c>
      <c r="G598">
        <f>'Life Expectancy Data'!AB608</f>
        <v>0.83673469387755106</v>
      </c>
      <c r="H598">
        <f>'Life Expectancy Data'!AC608</f>
        <v>1.4138738730247004E-5</v>
      </c>
      <c r="I598">
        <f>'Life Expectancy Data'!AD608</f>
        <v>0.24449594438006955</v>
      </c>
      <c r="J598">
        <f>'Life Expectancy Data'!AE608</f>
        <v>8.0000000000000004E-4</v>
      </c>
      <c r="K598">
        <f>'Life Expectancy Data'!AG608</f>
        <v>0.33255948926291351</v>
      </c>
      <c r="L598">
        <f>'Life Expectancy Data'!AH608</f>
        <v>0.83505154639175261</v>
      </c>
      <c r="M598">
        <f>'Life Expectancy Data'!AN608</f>
        <v>0.50527426160337552</v>
      </c>
      <c r="N598">
        <f>'Life Expectancy Data'!AO608</f>
        <v>0.51207729468599039</v>
      </c>
      <c r="O598">
        <f t="array" ref="O598">SQRT(SUMSQ(C598:N598-$X$7:$AI$7))</f>
        <v>0.40552755769282262</v>
      </c>
      <c r="P598">
        <f t="array" ref="P598">SQRT(SUMSQ(C598:N598-$X$8:$AI$8))</f>
        <v>1.5861559803405856</v>
      </c>
      <c r="Q598">
        <f t="shared" si="47"/>
        <v>0.40552755769282262</v>
      </c>
      <c r="R598">
        <f t="shared" si="48"/>
        <v>1</v>
      </c>
      <c r="S598">
        <f t="shared" si="49"/>
        <v>1</v>
      </c>
      <c r="T598">
        <f t="shared" si="50"/>
        <v>1</v>
      </c>
    </row>
    <row r="599" spans="1:20" x14ac:dyDescent="0.2">
      <c r="A599">
        <f t="shared" ca="1" si="46"/>
        <v>0.85839925835946584</v>
      </c>
      <c r="B599" t="s">
        <v>23</v>
      </c>
      <c r="C599">
        <f>'Life Expectancy Data'!X609</f>
        <v>0.33933518005540164</v>
      </c>
      <c r="D599">
        <f>'Life Expectancy Data'!Y609</f>
        <v>1.1111111111111111E-3</v>
      </c>
      <c r="E599">
        <f>'Life Expectancy Data'!Z609</f>
        <v>7.8387458006718928E-3</v>
      </c>
      <c r="F599">
        <f>'Life Expectancy Data'!AA609</f>
        <v>2.4283590027028876E-3</v>
      </c>
      <c r="G599">
        <f>'Life Expectancy Data'!AB609</f>
        <v>0.74489795918367352</v>
      </c>
      <c r="H599">
        <f>'Life Expectancy Data'!AC609</f>
        <v>0</v>
      </c>
      <c r="I599">
        <f>'Life Expectancy Data'!AD609</f>
        <v>0.23870220162224801</v>
      </c>
      <c r="J599">
        <f>'Life Expectancy Data'!AE609</f>
        <v>8.0000000000000004E-4</v>
      </c>
      <c r="K599">
        <f>'Life Expectancy Data'!AG609</f>
        <v>0.3163087637840975</v>
      </c>
      <c r="L599">
        <f>'Life Expectancy Data'!AH609</f>
        <v>0.74226804123711343</v>
      </c>
      <c r="M599">
        <f>'Life Expectancy Data'!AN609</f>
        <v>0.50210970464135019</v>
      </c>
      <c r="N599">
        <f>'Life Expectancy Data'!AO609</f>
        <v>0.50724637681159424</v>
      </c>
      <c r="O599">
        <f t="array" ref="O599">SQRT(SUMSQ(C599:N599-$X$7:$AI$7))</f>
        <v>0.44201228084120958</v>
      </c>
      <c r="P599">
        <f t="array" ref="P599">SQRT(SUMSQ(C599:N599-$X$8:$AI$8))</f>
        <v>1.5537156223794606</v>
      </c>
      <c r="Q599">
        <f t="shared" si="47"/>
        <v>0.44201228084120958</v>
      </c>
      <c r="R599">
        <f t="shared" si="48"/>
        <v>1</v>
      </c>
      <c r="S599">
        <f t="shared" si="49"/>
        <v>1</v>
      </c>
      <c r="T599">
        <f t="shared" si="50"/>
        <v>1</v>
      </c>
    </row>
    <row r="600" spans="1:20" x14ac:dyDescent="0.2">
      <c r="A600">
        <f t="shared" ca="1" si="46"/>
        <v>0.21740084963918194</v>
      </c>
      <c r="B600" t="s">
        <v>23</v>
      </c>
      <c r="C600">
        <f>'Life Expectancy Data'!X610</f>
        <v>0.34626038781163437</v>
      </c>
      <c r="D600">
        <f>'Life Expectancy Data'!Y610</f>
        <v>1.1111111111111111E-3</v>
      </c>
      <c r="E600">
        <f>'Life Expectancy Data'!Z610</f>
        <v>8.9585666293393058E-3</v>
      </c>
      <c r="F600">
        <f>'Life Expectancy Data'!AA610</f>
        <v>2.9255535590184335E-3</v>
      </c>
      <c r="G600">
        <f>'Life Expectancy Data'!AB610</f>
        <v>0.83673469387755106</v>
      </c>
      <c r="H600">
        <f>'Life Expectancy Data'!AC610</f>
        <v>4.7129129100823348E-6</v>
      </c>
      <c r="I600">
        <f>'Life Expectancy Data'!AD610</f>
        <v>0.23290845886442643</v>
      </c>
      <c r="J600">
        <f>'Life Expectancy Data'!AE610</f>
        <v>8.0000000000000004E-4</v>
      </c>
      <c r="K600">
        <f>'Life Expectancy Data'!AG610</f>
        <v>0.20023215322112592</v>
      </c>
      <c r="L600">
        <f>'Life Expectancy Data'!AH610</f>
        <v>0.83505154639175261</v>
      </c>
      <c r="M600">
        <f>'Life Expectancy Data'!AN610</f>
        <v>0.49050632911392411</v>
      </c>
      <c r="N600">
        <f>'Life Expectancy Data'!AO610</f>
        <v>0.49758454106280198</v>
      </c>
      <c r="O600">
        <f t="array" ref="O600">SQRT(SUMSQ(C600:N600-$X$7:$AI$7))</f>
        <v>0.43868722227586288</v>
      </c>
      <c r="P600">
        <f t="array" ref="P600">SQRT(SUMSQ(C600:N600-$X$8:$AI$8))</f>
        <v>1.5954646805011254</v>
      </c>
      <c r="Q600">
        <f t="shared" si="47"/>
        <v>0.43868722227586288</v>
      </c>
      <c r="R600">
        <f t="shared" si="48"/>
        <v>1</v>
      </c>
      <c r="S600">
        <f t="shared" si="49"/>
        <v>1</v>
      </c>
      <c r="T600">
        <f t="shared" si="50"/>
        <v>1</v>
      </c>
    </row>
    <row r="601" spans="1:20" x14ac:dyDescent="0.2">
      <c r="A601">
        <f t="shared" ca="1" si="46"/>
        <v>0.24354840606052208</v>
      </c>
      <c r="B601" t="s">
        <v>23</v>
      </c>
      <c r="C601">
        <f>'Life Expectancy Data'!X611</f>
        <v>0.35180055401662053</v>
      </c>
      <c r="D601">
        <f>'Life Expectancy Data'!Y611</f>
        <v>1.1111111111111111E-3</v>
      </c>
      <c r="E601">
        <f>'Life Expectancy Data'!Z611</f>
        <v>6.1590145576707733E-3</v>
      </c>
      <c r="F601">
        <f>'Life Expectancy Data'!AA611</f>
        <v>4.7930345711666199E-3</v>
      </c>
      <c r="G601">
        <f>'Life Expectancy Data'!AB611</f>
        <v>0.81632653061224492</v>
      </c>
      <c r="H601">
        <f>'Life Expectancy Data'!AC611</f>
        <v>0</v>
      </c>
      <c r="I601">
        <f>'Life Expectancy Data'!AD611</f>
        <v>1.8539976825028972E-2</v>
      </c>
      <c r="J601">
        <f>'Life Expectancy Data'!AE611</f>
        <v>8.0000000000000004E-4</v>
      </c>
      <c r="K601">
        <f>'Life Expectancy Data'!AG611</f>
        <v>0.27626233313987231</v>
      </c>
      <c r="L601">
        <f>'Life Expectancy Data'!AH611</f>
        <v>0.81443298969072164</v>
      </c>
      <c r="M601">
        <f>'Life Expectancy Data'!AN611</f>
        <v>0.48628691983122369</v>
      </c>
      <c r="N601">
        <f>'Life Expectancy Data'!AO611</f>
        <v>0.49275362318840576</v>
      </c>
      <c r="O601">
        <f t="array" ref="O601">SQRT(SUMSQ(C601:N601-$X$7:$AI$7))</f>
        <v>0.57444012962602908</v>
      </c>
      <c r="P601">
        <f t="array" ref="P601">SQRT(SUMSQ(C601:N601-$X$8:$AI$8))</f>
        <v>1.6077177484983727</v>
      </c>
      <c r="Q601">
        <f t="shared" si="47"/>
        <v>0.57444012962602908</v>
      </c>
      <c r="R601">
        <f t="shared" si="48"/>
        <v>1</v>
      </c>
      <c r="S601">
        <f t="shared" si="49"/>
        <v>1</v>
      </c>
      <c r="T601">
        <f t="shared" si="50"/>
        <v>1</v>
      </c>
    </row>
    <row r="602" spans="1:20" x14ac:dyDescent="0.2">
      <c r="A602">
        <f t="shared" ca="1" si="46"/>
        <v>5.8608137874843869E-2</v>
      </c>
      <c r="B602" t="s">
        <v>23</v>
      </c>
      <c r="C602">
        <f>'Life Expectancy Data'!X612</f>
        <v>0.35734072022160662</v>
      </c>
      <c r="D602">
        <f>'Life Expectancy Data'!Y612</f>
        <v>1.1111111111111111E-3</v>
      </c>
      <c r="E602">
        <f>'Life Expectancy Data'!Z612</f>
        <v>8.3986562150055993E-3</v>
      </c>
      <c r="F602">
        <f>'Life Expectancy Data'!AA612</f>
        <v>4.6651331771622962E-4</v>
      </c>
      <c r="G602">
        <f>'Life Expectancy Data'!AB612</f>
        <v>0.75510204081632648</v>
      </c>
      <c r="H602">
        <f>'Life Expectancy Data'!AC612</f>
        <v>0</v>
      </c>
      <c r="I602">
        <f>'Life Expectancy Data'!AD612</f>
        <v>1.2746234067207417E-2</v>
      </c>
      <c r="J602">
        <f>'Life Expectancy Data'!AE612</f>
        <v>8.0000000000000004E-4</v>
      </c>
      <c r="K602">
        <f>'Life Expectancy Data'!AG612</f>
        <v>0.26465467208357513</v>
      </c>
      <c r="L602">
        <f>'Life Expectancy Data'!AH612</f>
        <v>0.75257731958762886</v>
      </c>
      <c r="M602">
        <f>'Life Expectancy Data'!AN612</f>
        <v>0.48417721518987344</v>
      </c>
      <c r="N602">
        <f>'Life Expectancy Data'!AO612</f>
        <v>0.48309178743961356</v>
      </c>
      <c r="O602">
        <f t="array" ref="O602">SQRT(SUMSQ(C602:N602-$X$7:$AI$7))</f>
        <v>0.59848411565674686</v>
      </c>
      <c r="P602">
        <f t="array" ref="P602">SQRT(SUMSQ(C602:N602-$X$8:$AI$8))</f>
        <v>1.5884792493616249</v>
      </c>
      <c r="Q602">
        <f t="shared" si="47"/>
        <v>0.59848411565674686</v>
      </c>
      <c r="R602">
        <f t="shared" si="48"/>
        <v>1</v>
      </c>
      <c r="S602">
        <f t="shared" si="49"/>
        <v>1</v>
      </c>
      <c r="T602">
        <f t="shared" si="50"/>
        <v>1</v>
      </c>
    </row>
    <row r="603" spans="1:20" x14ac:dyDescent="0.2">
      <c r="A603">
        <f t="shared" ca="1" si="46"/>
        <v>0.72354402693874464</v>
      </c>
      <c r="B603" t="s">
        <v>23</v>
      </c>
      <c r="C603">
        <f>'Life Expectancy Data'!X613</f>
        <v>0.36149584487534625</v>
      </c>
      <c r="D603">
        <f>'Life Expectancy Data'!Y613</f>
        <v>1.1111111111111111E-3</v>
      </c>
      <c r="E603">
        <f>'Life Expectancy Data'!Z613</f>
        <v>1.3437849944008958E-2</v>
      </c>
      <c r="F603">
        <f>'Life Expectancy Data'!AA613</f>
        <v>3.9542477061578415E-3</v>
      </c>
      <c r="G603">
        <f>'Life Expectancy Data'!AB613</f>
        <v>0.69387755102040816</v>
      </c>
      <c r="H603">
        <f>'Life Expectancy Data'!AC613</f>
        <v>4.0059759735699843E-4</v>
      </c>
      <c r="I603">
        <f>'Life Expectancy Data'!AD613</f>
        <v>0.21552723059096179</v>
      </c>
      <c r="J603">
        <f>'Life Expectancy Data'!AE613</f>
        <v>8.0000000000000004E-4</v>
      </c>
      <c r="K603">
        <f>'Life Expectancy Data'!AG613</f>
        <v>0.24376088218224029</v>
      </c>
      <c r="L603">
        <f>'Life Expectancy Data'!AH613</f>
        <v>0.69072164948453607</v>
      </c>
      <c r="M603">
        <f>'Life Expectancy Data'!AN613</f>
        <v>0.47573839662447259</v>
      </c>
      <c r="N603">
        <f>'Life Expectancy Data'!AO613</f>
        <v>0.47826086956521741</v>
      </c>
      <c r="O603">
        <f t="array" ref="O603">SQRT(SUMSQ(C603:N603-$X$7:$AI$7))</f>
        <v>0.50933034727726345</v>
      </c>
      <c r="P603">
        <f t="array" ref="P603">SQRT(SUMSQ(C603:N603-$X$8:$AI$8))</f>
        <v>1.5442809826237087</v>
      </c>
      <c r="Q603">
        <f t="shared" si="47"/>
        <v>0.50933034727726345</v>
      </c>
      <c r="R603">
        <f t="shared" si="48"/>
        <v>1</v>
      </c>
      <c r="S603">
        <f t="shared" si="49"/>
        <v>1</v>
      </c>
      <c r="T603">
        <f t="shared" si="50"/>
        <v>1</v>
      </c>
    </row>
    <row r="604" spans="1:20" x14ac:dyDescent="0.2">
      <c r="A604">
        <f t="shared" ca="1" si="46"/>
        <v>0.65042786039500855</v>
      </c>
      <c r="B604" t="s">
        <v>23</v>
      </c>
      <c r="C604">
        <f>'Life Expectancy Data'!X614</f>
        <v>0.3670360110803324</v>
      </c>
      <c r="D604">
        <f>'Life Expectancy Data'!Y614</f>
        <v>1.1111111111111111E-3</v>
      </c>
      <c r="E604">
        <f>'Life Expectancy Data'!Z614</f>
        <v>1.2877939529675251E-2</v>
      </c>
      <c r="F604">
        <f>'Life Expectancy Data'!AA614</f>
        <v>3.5917793109534551E-3</v>
      </c>
      <c r="G604">
        <f>'Life Expectancy Data'!AB614</f>
        <v>0.68367346938775508</v>
      </c>
      <c r="H604">
        <f>'Life Expectancy Data'!AC614</f>
        <v>4.2981765739950892E-3</v>
      </c>
      <c r="I604">
        <f>'Life Expectancy Data'!AD614</f>
        <v>0.21089223638470453</v>
      </c>
      <c r="J604">
        <f>'Life Expectancy Data'!AE614</f>
        <v>8.0000000000000004E-4</v>
      </c>
      <c r="K604">
        <f>'Life Expectancy Data'!AG614</f>
        <v>0.22925130586186884</v>
      </c>
      <c r="L604">
        <f>'Life Expectancy Data'!AH614</f>
        <v>0.68041237113402064</v>
      </c>
      <c r="M604">
        <f>'Life Expectancy Data'!AN614</f>
        <v>0.4578059071729958</v>
      </c>
      <c r="N604">
        <f>'Life Expectancy Data'!AO614</f>
        <v>0.46859903381642509</v>
      </c>
      <c r="O604">
        <f t="array" ref="O604">SQRT(SUMSQ(C604:N604-$X$7:$AI$7))</f>
        <v>0.53170478080851491</v>
      </c>
      <c r="P604">
        <f t="array" ref="P604">SQRT(SUMSQ(C604:N604-$X$8:$AI$8))</f>
        <v>1.5439424418700025</v>
      </c>
      <c r="Q604">
        <f t="shared" si="47"/>
        <v>0.53170478080851491</v>
      </c>
      <c r="R604">
        <f t="shared" si="48"/>
        <v>1</v>
      </c>
      <c r="S604">
        <f t="shared" si="49"/>
        <v>1</v>
      </c>
      <c r="T604">
        <f t="shared" si="50"/>
        <v>1</v>
      </c>
    </row>
    <row r="605" spans="1:20" x14ac:dyDescent="0.2">
      <c r="A605">
        <f t="shared" ca="1" si="46"/>
        <v>3.72030527036874E-2</v>
      </c>
      <c r="B605" t="s">
        <v>23</v>
      </c>
      <c r="C605">
        <f>'Life Expectancy Data'!X615</f>
        <v>0.37119113573407203</v>
      </c>
      <c r="D605">
        <f>'Life Expectancy Data'!Y615</f>
        <v>1.1111111111111111E-3</v>
      </c>
      <c r="E605">
        <f>'Life Expectancy Data'!Z615</f>
        <v>1.4557670772676373E-2</v>
      </c>
      <c r="F605">
        <f>'Life Expectancy Data'!AA615</f>
        <v>3.7023323875338678E-4</v>
      </c>
      <c r="G605">
        <f>'Life Expectancy Data'!AB615</f>
        <v>0.77551020408163263</v>
      </c>
      <c r="H605">
        <f>'Life Expectancy Data'!AC615</f>
        <v>0</v>
      </c>
      <c r="I605">
        <f>'Life Expectancy Data'!AD615</f>
        <v>0.20625724217844729</v>
      </c>
      <c r="J605">
        <f>'Life Expectancy Data'!AE615</f>
        <v>8.0000000000000004E-4</v>
      </c>
      <c r="K605">
        <f>'Life Expectancy Data'!AG615</f>
        <v>0.20835751596053395</v>
      </c>
      <c r="L605">
        <f>'Life Expectancy Data'!AH615</f>
        <v>0.76288659793814428</v>
      </c>
      <c r="M605">
        <f>'Life Expectancy Data'!AN615</f>
        <v>0</v>
      </c>
      <c r="N605">
        <f>'Life Expectancy Data'!AO615</f>
        <v>0.45893719806763289</v>
      </c>
      <c r="O605">
        <f t="array" ref="O605">SQRT(SUMSQ(C605:N605-$X$7:$AI$7))</f>
        <v>0.80890208003642294</v>
      </c>
      <c r="P605">
        <f t="array" ref="P605">SQRT(SUMSQ(C605:N605-$X$8:$AI$8))</f>
        <v>1.6704306829755824</v>
      </c>
      <c r="Q605">
        <f t="shared" si="47"/>
        <v>0.80890208003642294</v>
      </c>
      <c r="R605">
        <f t="shared" si="48"/>
        <v>1</v>
      </c>
      <c r="S605">
        <f t="shared" si="49"/>
        <v>1</v>
      </c>
      <c r="T605">
        <f t="shared" si="50"/>
        <v>1</v>
      </c>
    </row>
    <row r="606" spans="1:20" x14ac:dyDescent="0.2">
      <c r="A606">
        <f t="shared" ca="1" si="46"/>
        <v>0.35753573242076331</v>
      </c>
      <c r="B606" t="s">
        <v>23</v>
      </c>
      <c r="C606">
        <f>'Life Expectancy Data'!X616</f>
        <v>0.37396121883656508</v>
      </c>
      <c r="D606">
        <f>'Life Expectancy Data'!Y616</f>
        <v>1.1111111111111111E-3</v>
      </c>
      <c r="E606">
        <f>'Life Expectancy Data'!Z616</f>
        <v>1.3997760358342666E-2</v>
      </c>
      <c r="F606">
        <f>'Life Expectancy Data'!AA616</f>
        <v>2.314697789842795E-3</v>
      </c>
      <c r="G606">
        <f>'Life Expectancy Data'!AB616</f>
        <v>0.27551020408163263</v>
      </c>
      <c r="H606">
        <f>'Life Expectancy Data'!AC616</f>
        <v>0</v>
      </c>
      <c r="I606">
        <f>'Life Expectancy Data'!AD616</f>
        <v>0.20162224797219003</v>
      </c>
      <c r="J606">
        <f>'Life Expectancy Data'!AE616</f>
        <v>8.0000000000000004E-4</v>
      </c>
      <c r="K606">
        <f>'Life Expectancy Data'!AG616</f>
        <v>0.19036564132327335</v>
      </c>
      <c r="L606">
        <f>'Life Expectancy Data'!AH616</f>
        <v>6.1855670103092786E-2</v>
      </c>
      <c r="M606">
        <f>'Life Expectancy Data'!AN616</f>
        <v>0</v>
      </c>
      <c r="N606">
        <f>'Life Expectancy Data'!AO616</f>
        <v>0.44444444444444442</v>
      </c>
      <c r="O606">
        <f t="array" ref="O606">SQRT(SUMSQ(C606:N606-$X$7:$AI$7))</f>
        <v>1.2756539152040494</v>
      </c>
      <c r="P606">
        <f t="array" ref="P606">SQRT(SUMSQ(C606:N606-$X$8:$AI$8))</f>
        <v>1.7076056604834948</v>
      </c>
      <c r="Q606">
        <f t="shared" si="47"/>
        <v>1.2756539152040494</v>
      </c>
      <c r="R606">
        <f t="shared" si="48"/>
        <v>1</v>
      </c>
      <c r="S606">
        <f t="shared" si="49"/>
        <v>1</v>
      </c>
      <c r="T606">
        <f t="shared" si="50"/>
        <v>1</v>
      </c>
    </row>
    <row r="607" spans="1:20" x14ac:dyDescent="0.2">
      <c r="A607">
        <f t="shared" ca="1" si="46"/>
        <v>0.11997881585375625</v>
      </c>
      <c r="B607" t="s">
        <v>23</v>
      </c>
      <c r="C607">
        <f>'Life Expectancy Data'!X617</f>
        <v>0.37396121883656508</v>
      </c>
      <c r="D607">
        <f>'Life Expectancy Data'!Y617</f>
        <v>1.1111111111111111E-3</v>
      </c>
      <c r="E607">
        <f>'Life Expectancy Data'!Z617</f>
        <v>3.9193729003359464E-3</v>
      </c>
      <c r="F607">
        <f>'Life Expectancy Data'!AA617</f>
        <v>1.5102211724050015E-3</v>
      </c>
      <c r="G607">
        <f>'Life Expectancy Data'!AB617</f>
        <v>0.81571428571428573</v>
      </c>
      <c r="H607">
        <f>'Life Expectancy Data'!AC617</f>
        <v>0</v>
      </c>
      <c r="I607">
        <f>'Life Expectancy Data'!AD617</f>
        <v>0.19698725376593279</v>
      </c>
      <c r="J607">
        <f>'Life Expectancy Data'!AE617</f>
        <v>8.0000000000000004E-4</v>
      </c>
      <c r="K607">
        <f>'Life Expectancy Data'!AG617</f>
        <v>0.17527568195008705</v>
      </c>
      <c r="L607">
        <f>'Life Expectancy Data'!AH617</f>
        <v>0.89690721649484539</v>
      </c>
      <c r="M607">
        <f>'Life Expectancy Data'!AN617</f>
        <v>0</v>
      </c>
      <c r="N607">
        <f>'Life Expectancy Data'!AO617</f>
        <v>0.42512077294685996</v>
      </c>
      <c r="O607">
        <f t="array" ref="O607">SQRT(SUMSQ(C607:N607-$X$7:$AI$7))</f>
        <v>0.81822500183269953</v>
      </c>
      <c r="P607">
        <f t="array" ref="P607">SQRT(SUMSQ(C607:N607-$X$8:$AI$8))</f>
        <v>1.7130678277292768</v>
      </c>
      <c r="Q607">
        <f t="shared" si="47"/>
        <v>0.81822500183269953</v>
      </c>
      <c r="R607">
        <f t="shared" si="48"/>
        <v>1</v>
      </c>
      <c r="S607">
        <f t="shared" si="49"/>
        <v>1</v>
      </c>
      <c r="T607">
        <f t="shared" si="50"/>
        <v>1</v>
      </c>
    </row>
    <row r="608" spans="1:20" x14ac:dyDescent="0.2">
      <c r="A608">
        <f t="shared" ca="1" si="46"/>
        <v>0.67171551954392528</v>
      </c>
      <c r="B608" t="s">
        <v>23</v>
      </c>
      <c r="C608">
        <f>'Life Expectancy Data'!X618</f>
        <v>0.37534626038781166</v>
      </c>
      <c r="D608">
        <f>'Life Expectancy Data'!Y618</f>
        <v>5.5555555555555556E-4</v>
      </c>
      <c r="E608">
        <f>'Life Expectancy Data'!Z618</f>
        <v>3.9193729003359464E-3</v>
      </c>
      <c r="F608">
        <f>'Life Expectancy Data'!AA618</f>
        <v>1.012191986532325E-3</v>
      </c>
      <c r="G608">
        <f>'Life Expectancy Data'!AB618</f>
        <v>0.81571428571428573</v>
      </c>
      <c r="H608">
        <f>'Life Expectancy Data'!AC618</f>
        <v>0</v>
      </c>
      <c r="I608">
        <f>'Life Expectancy Data'!AD618</f>
        <v>0.19235225955967558</v>
      </c>
      <c r="J608">
        <f>'Life Expectancy Data'!AE618</f>
        <v>8.0000000000000004E-4</v>
      </c>
      <c r="K608">
        <f>'Life Expectancy Data'!AG618</f>
        <v>0.14451538015089957</v>
      </c>
      <c r="L608">
        <f>'Life Expectancy Data'!AH618</f>
        <v>5.1546391752577317E-2</v>
      </c>
      <c r="M608">
        <f>'Life Expectancy Data'!AN618</f>
        <v>0</v>
      </c>
      <c r="N608">
        <f>'Life Expectancy Data'!AO618</f>
        <v>0.41062801932367149</v>
      </c>
      <c r="O608">
        <f t="array" ref="O608">SQRT(SUMSQ(C608:N608-$X$7:$AI$7))</f>
        <v>1.1583623929698137</v>
      </c>
      <c r="P608">
        <f t="array" ref="P608">SQRT(SUMSQ(C608:N608-$X$8:$AI$8))</f>
        <v>1.7172089576394283</v>
      </c>
      <c r="Q608">
        <f t="shared" si="47"/>
        <v>1.1583623929698137</v>
      </c>
      <c r="R608">
        <f t="shared" si="48"/>
        <v>1</v>
      </c>
      <c r="S608">
        <f t="shared" si="49"/>
        <v>1</v>
      </c>
      <c r="T608">
        <f t="shared" si="50"/>
        <v>1</v>
      </c>
    </row>
    <row r="609" spans="1:20" x14ac:dyDescent="0.2">
      <c r="A609">
        <f t="shared" ca="1" si="46"/>
        <v>0.1905126118341961</v>
      </c>
      <c r="B609" t="s">
        <v>23</v>
      </c>
      <c r="C609">
        <f>'Life Expectancy Data'!X619</f>
        <v>0.37534626038781166</v>
      </c>
      <c r="D609">
        <f>'Life Expectancy Data'!Y619</f>
        <v>5.5555555555555556E-4</v>
      </c>
      <c r="E609">
        <f>'Life Expectancy Data'!Z619</f>
        <v>4.4792833146696529E-3</v>
      </c>
      <c r="F609">
        <f>'Life Expectancy Data'!AA619</f>
        <v>1.7982364058581064E-3</v>
      </c>
      <c r="G609">
        <f>'Life Expectancy Data'!AB619</f>
        <v>0.81571428571428573</v>
      </c>
      <c r="H609">
        <f>'Life Expectancy Data'!AC619</f>
        <v>0</v>
      </c>
      <c r="I609">
        <f>'Life Expectancy Data'!AD619</f>
        <v>0.18887601390498263</v>
      </c>
      <c r="J609">
        <f>'Life Expectancy Data'!AE619</f>
        <v>8.0000000000000004E-4</v>
      </c>
      <c r="K609">
        <f>'Life Expectancy Data'!AG619</f>
        <v>0.18514219384793965</v>
      </c>
      <c r="L609">
        <f>'Life Expectancy Data'!AH619</f>
        <v>5.1546391752577317E-2</v>
      </c>
      <c r="M609">
        <f>'Life Expectancy Data'!AN619</f>
        <v>0</v>
      </c>
      <c r="N609">
        <f>'Life Expectancy Data'!AO619</f>
        <v>0.39613526570048307</v>
      </c>
      <c r="O609">
        <f t="array" ref="O609">SQRT(SUMSQ(C609:N609-$X$7:$AI$7))</f>
        <v>1.156055331670516</v>
      </c>
      <c r="P609">
        <f t="array" ref="P609">SQRT(SUMSQ(C609:N609-$X$8:$AI$8))</f>
        <v>1.7128590180187457</v>
      </c>
      <c r="Q609">
        <f t="shared" si="47"/>
        <v>1.156055331670516</v>
      </c>
      <c r="R609">
        <f t="shared" si="48"/>
        <v>1</v>
      </c>
      <c r="S609">
        <f t="shared" si="49"/>
        <v>1</v>
      </c>
      <c r="T609">
        <f t="shared" si="50"/>
        <v>1</v>
      </c>
    </row>
    <row r="610" spans="1:20" x14ac:dyDescent="0.2">
      <c r="A610">
        <f t="shared" ca="1" si="46"/>
        <v>0.79068363161894151</v>
      </c>
      <c r="B610" t="s">
        <v>23</v>
      </c>
      <c r="C610">
        <f>'Life Expectancy Data'!X620</f>
        <v>0.36842105263157893</v>
      </c>
      <c r="D610">
        <f>'Life Expectancy Data'!Y620</f>
        <v>3.8888888888888888E-3</v>
      </c>
      <c r="E610">
        <f>'Life Expectancy Data'!Z620</f>
        <v>0.25699888017917133</v>
      </c>
      <c r="F610">
        <f>'Life Expectancy Data'!AA620</f>
        <v>0</v>
      </c>
      <c r="G610">
        <f>'Life Expectancy Data'!AB620</f>
        <v>7.1428571428571425E-2</v>
      </c>
      <c r="H610">
        <f>'Life Expectancy Data'!AC620</f>
        <v>6.4048486448018927E-3</v>
      </c>
      <c r="I610">
        <f>'Life Expectancy Data'!AD620</f>
        <v>0.30590961761297797</v>
      </c>
      <c r="J610">
        <f>'Life Expectancy Data'!AE620</f>
        <v>4.0000000000000001E-3</v>
      </c>
      <c r="K610">
        <f>'Life Expectancy Data'!AG620</f>
        <v>0.32269297736506092</v>
      </c>
      <c r="L610">
        <f>'Life Expectancy Data'!AH620</f>
        <v>6.1855670103092786E-2</v>
      </c>
      <c r="M610">
        <f>'Life Expectancy Data'!AN620</f>
        <v>0.62236286919831219</v>
      </c>
      <c r="N610">
        <f>'Life Expectancy Data'!AO620</f>
        <v>0.53623188405797106</v>
      </c>
      <c r="O610">
        <f t="array" ref="O610">SQRT(SUMSQ(C610:N610-$X$7:$AI$7))</f>
        <v>1.148569212145901</v>
      </c>
      <c r="P610">
        <f t="array" ref="P610">SQRT(SUMSQ(C610:N610-$X$8:$AI$8))</f>
        <v>1.5816497552730782</v>
      </c>
      <c r="Q610">
        <f t="shared" si="47"/>
        <v>1.148569212145901</v>
      </c>
      <c r="R610">
        <f t="shared" si="48"/>
        <v>1</v>
      </c>
      <c r="S610">
        <f t="shared" si="49"/>
        <v>1</v>
      </c>
      <c r="T610">
        <f t="shared" si="50"/>
        <v>1</v>
      </c>
    </row>
    <row r="611" spans="1:20" x14ac:dyDescent="0.2">
      <c r="A611">
        <f t="shared" ca="1" si="46"/>
        <v>0.97885509488655054</v>
      </c>
      <c r="B611" t="s">
        <v>23</v>
      </c>
      <c r="C611">
        <f>'Life Expectancy Data'!X621</f>
        <v>0.37950138504155123</v>
      </c>
      <c r="D611">
        <f>'Life Expectancy Data'!Y621</f>
        <v>3.8888888888888888E-3</v>
      </c>
      <c r="E611">
        <f>'Life Expectancy Data'!Z621</f>
        <v>0</v>
      </c>
      <c r="F611">
        <f>'Life Expectancy Data'!AA621</f>
        <v>0</v>
      </c>
      <c r="G611">
        <f>'Life Expectancy Data'!AB621</f>
        <v>8.1632653061224483E-2</v>
      </c>
      <c r="H611">
        <f>'Life Expectancy Data'!AC621</f>
        <v>3.3461681661584578E-4</v>
      </c>
      <c r="I611">
        <f>'Life Expectancy Data'!AD621</f>
        <v>0.29895712630359211</v>
      </c>
      <c r="J611">
        <f>'Life Expectancy Data'!AE621</f>
        <v>4.0000000000000001E-3</v>
      </c>
      <c r="K611">
        <f>'Life Expectancy Data'!AG621</f>
        <v>0.27742309924550201</v>
      </c>
      <c r="L611">
        <f>'Life Expectancy Data'!AH621</f>
        <v>7.2164948453608241E-2</v>
      </c>
      <c r="M611">
        <f>'Life Expectancy Data'!AN621</f>
        <v>0.6128691983122363</v>
      </c>
      <c r="N611">
        <f>'Life Expectancy Data'!AO621</f>
        <v>0.53623188405797106</v>
      </c>
      <c r="O611">
        <f t="array" ref="O611">SQRT(SUMSQ(C611:N611-$X$7:$AI$7))</f>
        <v>1.1662022077096514</v>
      </c>
      <c r="P611">
        <f t="array" ref="P611">SQRT(SUMSQ(C611:N611-$X$8:$AI$8))</f>
        <v>1.634191145730252</v>
      </c>
      <c r="Q611">
        <f t="shared" si="47"/>
        <v>1.1662022077096514</v>
      </c>
      <c r="R611">
        <f t="shared" si="48"/>
        <v>1</v>
      </c>
      <c r="S611">
        <f t="shared" si="49"/>
        <v>1</v>
      </c>
      <c r="T611">
        <f t="shared" si="50"/>
        <v>1</v>
      </c>
    </row>
    <row r="612" spans="1:20" x14ac:dyDescent="0.2">
      <c r="A612">
        <f t="shared" ca="1" si="46"/>
        <v>0.39124224004833563</v>
      </c>
      <c r="B612" t="s">
        <v>23</v>
      </c>
      <c r="C612">
        <f>'Life Expectancy Data'!X622</f>
        <v>0.37811634349030471</v>
      </c>
      <c r="D612">
        <f>'Life Expectancy Data'!Y622</f>
        <v>3.8888888888888888E-3</v>
      </c>
      <c r="E612">
        <f>'Life Expectancy Data'!Z622</f>
        <v>0</v>
      </c>
      <c r="F612">
        <f>'Life Expectancy Data'!AA622</f>
        <v>0</v>
      </c>
      <c r="G612">
        <f>'Life Expectancy Data'!AB622</f>
        <v>0.8571428571428571</v>
      </c>
      <c r="H612">
        <f>'Life Expectancy Data'!AC622</f>
        <v>5.8440120085020953E-4</v>
      </c>
      <c r="I612">
        <f>'Life Expectancy Data'!AD622</f>
        <v>0.29200463499420626</v>
      </c>
      <c r="J612">
        <f>'Life Expectancy Data'!AE622</f>
        <v>4.0000000000000001E-3</v>
      </c>
      <c r="K612">
        <f>'Life Expectancy Data'!AG622</f>
        <v>0.32095182820661639</v>
      </c>
      <c r="L612">
        <f>'Life Expectancy Data'!AH622</f>
        <v>0.85567010309278346</v>
      </c>
      <c r="M612">
        <f>'Life Expectancy Data'!AN622</f>
        <v>0.60759493670886078</v>
      </c>
      <c r="N612">
        <f>'Life Expectancy Data'!AO622</f>
        <v>0.53623188405797106</v>
      </c>
      <c r="O612">
        <f t="array" ref="O612">SQRT(SUMSQ(C612:N612-$X$7:$AI$7))</f>
        <v>0.36947522009332157</v>
      </c>
      <c r="P612">
        <f t="array" ref="P612">SQRT(SUMSQ(C612:N612-$X$8:$AI$8))</f>
        <v>1.5847727135903937</v>
      </c>
      <c r="Q612">
        <f t="shared" si="47"/>
        <v>0.36947522009332157</v>
      </c>
      <c r="R612">
        <f t="shared" si="48"/>
        <v>1</v>
      </c>
      <c r="S612">
        <f t="shared" si="49"/>
        <v>1</v>
      </c>
      <c r="T612">
        <f t="shared" si="50"/>
        <v>1</v>
      </c>
    </row>
    <row r="613" spans="1:20" x14ac:dyDescent="0.2">
      <c r="A613">
        <f t="shared" ca="1" si="46"/>
        <v>5.9565134306158174E-2</v>
      </c>
      <c r="B613" t="s">
        <v>23</v>
      </c>
      <c r="C613">
        <f>'Life Expectancy Data'!X623</f>
        <v>0.37673130193905818</v>
      </c>
      <c r="D613">
        <f>'Life Expectancy Data'!Y623</f>
        <v>3.8888888888888888E-3</v>
      </c>
      <c r="E613">
        <f>'Life Expectancy Data'!Z623</f>
        <v>0</v>
      </c>
      <c r="F613">
        <f>'Life Expectancy Data'!AA623</f>
        <v>0</v>
      </c>
      <c r="G613">
        <f>'Life Expectancy Data'!AB623</f>
        <v>0.62244897959183676</v>
      </c>
      <c r="H613">
        <f>'Life Expectancy Data'!AC623</f>
        <v>1.2253573566214069E-3</v>
      </c>
      <c r="I613">
        <f>'Life Expectancy Data'!AD623</f>
        <v>0.2850521436848204</v>
      </c>
      <c r="J613">
        <f>'Life Expectancy Data'!AE623</f>
        <v>4.0000000000000001E-3</v>
      </c>
      <c r="K613">
        <f>'Life Expectancy Data'!AG623</f>
        <v>0.20951828206616366</v>
      </c>
      <c r="L613">
        <f>'Life Expectancy Data'!AH623</f>
        <v>0.85567010309278346</v>
      </c>
      <c r="M613">
        <f>'Life Expectancy Data'!AN623</f>
        <v>0.58755274261603385</v>
      </c>
      <c r="N613">
        <f>'Life Expectancy Data'!AO623</f>
        <v>0.49275362318840576</v>
      </c>
      <c r="O613">
        <f t="array" ref="O613">SQRT(SUMSQ(C613:N613-$X$7:$AI$7))</f>
        <v>0.46203224021478145</v>
      </c>
      <c r="P613">
        <f t="array" ref="P613">SQRT(SUMSQ(C613:N613-$X$8:$AI$8))</f>
        <v>1.5668707294122683</v>
      </c>
      <c r="Q613">
        <f t="shared" si="47"/>
        <v>0.46203224021478145</v>
      </c>
      <c r="R613">
        <f t="shared" si="48"/>
        <v>1</v>
      </c>
      <c r="S613">
        <f t="shared" si="49"/>
        <v>1</v>
      </c>
      <c r="T613">
        <f t="shared" si="50"/>
        <v>1</v>
      </c>
    </row>
    <row r="614" spans="1:20" x14ac:dyDescent="0.2">
      <c r="A614">
        <f t="shared" ca="1" si="46"/>
        <v>0.79377058082972751</v>
      </c>
      <c r="B614" t="s">
        <v>23</v>
      </c>
      <c r="C614">
        <f>'Life Expectancy Data'!X624</f>
        <v>0.39335180055401664</v>
      </c>
      <c r="D614">
        <f>'Life Expectancy Data'!Y624</f>
        <v>3.8888888888888888E-3</v>
      </c>
      <c r="E614">
        <f>'Life Expectancy Data'!Z624</f>
        <v>0.21332586786114222</v>
      </c>
      <c r="F614">
        <f>'Life Expectancy Data'!AA624</f>
        <v>0</v>
      </c>
      <c r="G614">
        <f>'Life Expectancy Data'!AB624</f>
        <v>6.1224489795918366E-2</v>
      </c>
      <c r="H614">
        <f>'Life Expectancy Data'!AC624</f>
        <v>1.4845675666759353E-3</v>
      </c>
      <c r="I614">
        <f>'Life Expectancy Data'!AD624</f>
        <v>0.27809965237543455</v>
      </c>
      <c r="J614">
        <f>'Life Expectancy Data'!AE624</f>
        <v>4.0000000000000001E-3</v>
      </c>
      <c r="K614">
        <f>'Life Expectancy Data'!AG624</f>
        <v>0.1404526987811956</v>
      </c>
      <c r="L614">
        <f>'Life Expectancy Data'!AH624</f>
        <v>0.82474226804123707</v>
      </c>
      <c r="M614">
        <f>'Life Expectancy Data'!AN624</f>
        <v>0.58860759493670889</v>
      </c>
      <c r="N614">
        <f>'Life Expectancy Data'!AO624</f>
        <v>0.51690821256038644</v>
      </c>
      <c r="O614">
        <f t="array" ref="O614">SQRT(SUMSQ(C614:N614-$X$7:$AI$7))</f>
        <v>0.86863156024400312</v>
      </c>
      <c r="P614">
        <f t="array" ref="P614">SQRT(SUMSQ(C614:N614-$X$8:$AI$8))</f>
        <v>1.5948613304490027</v>
      </c>
      <c r="Q614">
        <f t="shared" si="47"/>
        <v>0.86863156024400312</v>
      </c>
      <c r="R614">
        <f t="shared" si="48"/>
        <v>1</v>
      </c>
      <c r="S614">
        <f t="shared" si="49"/>
        <v>1</v>
      </c>
      <c r="T614">
        <f t="shared" si="50"/>
        <v>1</v>
      </c>
    </row>
    <row r="615" spans="1:20" x14ac:dyDescent="0.2">
      <c r="A615">
        <f t="shared" ca="1" si="46"/>
        <v>0.96210361161056979</v>
      </c>
      <c r="B615" t="s">
        <v>23</v>
      </c>
      <c r="C615">
        <f>'Life Expectancy Data'!X625</f>
        <v>0.41135734072022162</v>
      </c>
      <c r="D615">
        <f>'Life Expectancy Data'!Y625</f>
        <v>3.8888888888888888E-3</v>
      </c>
      <c r="E615">
        <f>'Life Expectancy Data'!Z625</f>
        <v>0.19708846584546474</v>
      </c>
      <c r="F615">
        <f>'Life Expectancy Data'!AA625</f>
        <v>0</v>
      </c>
      <c r="G615">
        <f>'Life Expectancy Data'!AB625</f>
        <v>0.74489795918367352</v>
      </c>
      <c r="H615">
        <f>'Life Expectancy Data'!AC625</f>
        <v>1.8851651640329339E-5</v>
      </c>
      <c r="I615">
        <f>'Life Expectancy Data'!AD625</f>
        <v>0.27230590961761297</v>
      </c>
      <c r="J615">
        <f>'Life Expectancy Data'!AE625</f>
        <v>4.0000000000000001E-3</v>
      </c>
      <c r="K615">
        <f>'Life Expectancy Data'!AG625</f>
        <v>0.11143354614045269</v>
      </c>
      <c r="L615">
        <f>'Life Expectancy Data'!AH625</f>
        <v>0.74226804123711343</v>
      </c>
      <c r="M615">
        <f>'Life Expectancy Data'!AN625</f>
        <v>0.57805907172995785</v>
      </c>
      <c r="N615">
        <f>'Life Expectancy Data'!AO625</f>
        <v>0.50724637681159424</v>
      </c>
      <c r="O615">
        <f t="array" ref="O615">SQRT(SUMSQ(C615:N615-$X$7:$AI$7))</f>
        <v>0.41505731183358302</v>
      </c>
      <c r="P615">
        <f t="array" ref="P615">SQRT(SUMSQ(C615:N615-$X$8:$AI$8))</f>
        <v>1.5162756218976532</v>
      </c>
      <c r="Q615">
        <f t="shared" si="47"/>
        <v>0.41505731183358302</v>
      </c>
      <c r="R615">
        <f t="shared" si="48"/>
        <v>1</v>
      </c>
      <c r="S615">
        <f t="shared" si="49"/>
        <v>1</v>
      </c>
      <c r="T615">
        <f t="shared" si="50"/>
        <v>1</v>
      </c>
    </row>
    <row r="616" spans="1:20" x14ac:dyDescent="0.2">
      <c r="A616">
        <f t="shared" ca="1" si="46"/>
        <v>0.50475194997891992</v>
      </c>
      <c r="B616" t="s">
        <v>23</v>
      </c>
      <c r="C616">
        <f>'Life Expectancy Data'!X626</f>
        <v>0.43351800554016623</v>
      </c>
      <c r="D616">
        <f>'Life Expectancy Data'!Y626</f>
        <v>3.8888888888888888E-3</v>
      </c>
      <c r="E616">
        <f>'Life Expectancy Data'!Z626</f>
        <v>0.19372900335946253</v>
      </c>
      <c r="F616">
        <f>'Life Expectancy Data'!AA626</f>
        <v>0</v>
      </c>
      <c r="G616">
        <f>'Life Expectancy Data'!AB626</f>
        <v>0.75510204081632648</v>
      </c>
      <c r="H616">
        <f>'Life Expectancy Data'!AC626</f>
        <v>4.7129129100823348E-6</v>
      </c>
      <c r="I616">
        <f>'Life Expectancy Data'!AD626</f>
        <v>0.26535341830822712</v>
      </c>
      <c r="J616">
        <f>'Life Expectancy Data'!AE626</f>
        <v>4.4000000000000003E-3</v>
      </c>
      <c r="K616">
        <f>'Life Expectancy Data'!AG626</f>
        <v>0.11027278003482298</v>
      </c>
      <c r="L616">
        <f>'Life Expectancy Data'!AH626</f>
        <v>0.78350515463917525</v>
      </c>
      <c r="M616">
        <f>'Life Expectancy Data'!AN626</f>
        <v>0.57489451476793252</v>
      </c>
      <c r="N616">
        <f>'Life Expectancy Data'!AO626</f>
        <v>0.49758454106280198</v>
      </c>
      <c r="O616">
        <f t="array" ref="O616">SQRT(SUMSQ(C616:N616-$X$7:$AI$7))</f>
        <v>0.42191437699534379</v>
      </c>
      <c r="P616">
        <f t="array" ref="P616">SQRT(SUMSQ(C616:N616-$X$8:$AI$8))</f>
        <v>1.5245543572645679</v>
      </c>
      <c r="Q616">
        <f t="shared" si="47"/>
        <v>0.42191437699534379</v>
      </c>
      <c r="R616">
        <f t="shared" si="48"/>
        <v>1</v>
      </c>
      <c r="S616">
        <f t="shared" si="49"/>
        <v>1</v>
      </c>
      <c r="T616">
        <f t="shared" si="50"/>
        <v>1</v>
      </c>
    </row>
    <row r="617" spans="1:20" x14ac:dyDescent="0.2">
      <c r="A617">
        <f t="shared" ca="1" si="46"/>
        <v>0.2255281257314935</v>
      </c>
      <c r="B617" t="s">
        <v>23</v>
      </c>
      <c r="C617">
        <f>'Life Expectancy Data'!X627</f>
        <v>0.46675900277008309</v>
      </c>
      <c r="D617">
        <f>'Life Expectancy Data'!Y627</f>
        <v>4.4444444444444444E-3</v>
      </c>
      <c r="E617">
        <f>'Life Expectancy Data'!Z627</f>
        <v>0.14389697648376262</v>
      </c>
      <c r="F617">
        <f>'Life Expectancy Data'!AA627</f>
        <v>0</v>
      </c>
      <c r="G617">
        <f>'Life Expectancy Data'!AB627</f>
        <v>0.73469387755102045</v>
      </c>
      <c r="H617">
        <f>'Life Expectancy Data'!AC627</f>
        <v>9.4258258201646697E-6</v>
      </c>
      <c r="I617">
        <f>'Life Expectancy Data'!AD627</f>
        <v>0.25840092699884126</v>
      </c>
      <c r="J617">
        <f>'Life Expectancy Data'!AE627</f>
        <v>4.4000000000000003E-3</v>
      </c>
      <c r="K617">
        <f>'Life Expectancy Data'!AG627</f>
        <v>0.14683691236215901</v>
      </c>
      <c r="L617">
        <f>'Life Expectancy Data'!AH627</f>
        <v>0.79381443298969068</v>
      </c>
      <c r="M617">
        <f>'Life Expectancy Data'!AN627</f>
        <v>0.55590717299578063</v>
      </c>
      <c r="N617">
        <f>'Life Expectancy Data'!AO627</f>
        <v>0.48309178743961356</v>
      </c>
      <c r="O617">
        <f t="array" ref="O617">SQRT(SUMSQ(C617:N617-$X$7:$AI$7))</f>
        <v>0.45056309912471176</v>
      </c>
      <c r="P617">
        <f t="array" ref="P617">SQRT(SUMSQ(C617:N617-$X$8:$AI$8))</f>
        <v>1.526317426372392</v>
      </c>
      <c r="Q617">
        <f t="shared" si="47"/>
        <v>0.45056309912471176</v>
      </c>
      <c r="R617">
        <f t="shared" si="48"/>
        <v>1</v>
      </c>
      <c r="S617">
        <f t="shared" si="49"/>
        <v>1</v>
      </c>
      <c r="T617">
        <f t="shared" si="50"/>
        <v>1</v>
      </c>
    </row>
    <row r="618" spans="1:20" x14ac:dyDescent="0.2">
      <c r="A618">
        <f t="shared" ca="1" si="46"/>
        <v>0.14875860415220887</v>
      </c>
      <c r="B618" t="s">
        <v>23</v>
      </c>
      <c r="C618">
        <f>'Life Expectancy Data'!X628</f>
        <v>0.4889196675900277</v>
      </c>
      <c r="D618">
        <f>'Life Expectancy Data'!Y628</f>
        <v>4.4444444444444444E-3</v>
      </c>
      <c r="E618">
        <f>'Life Expectancy Data'!Z628</f>
        <v>0.15341545352743563</v>
      </c>
      <c r="F618">
        <f>'Life Expectancy Data'!AA628</f>
        <v>0</v>
      </c>
      <c r="G618">
        <f>'Life Expectancy Data'!AB628</f>
        <v>0.6428571428571429</v>
      </c>
      <c r="H618">
        <f>'Life Expectancy Data'!AC628</f>
        <v>3.9588468444691613E-4</v>
      </c>
      <c r="I618">
        <f>'Life Expectancy Data'!AD628</f>
        <v>0.25260718424101969</v>
      </c>
      <c r="J618">
        <f>'Life Expectancy Data'!AE628</f>
        <v>4.4000000000000003E-3</v>
      </c>
      <c r="K618">
        <f>'Life Expectancy Data'!AG628</f>
        <v>0.12594312246082415</v>
      </c>
      <c r="L618">
        <f>'Life Expectancy Data'!AH628</f>
        <v>0.72164948453608246</v>
      </c>
      <c r="M618">
        <f>'Life Expectancy Data'!AN628</f>
        <v>0.54535864978902959</v>
      </c>
      <c r="N618">
        <f>'Life Expectancy Data'!AO628</f>
        <v>0.4734299516908213</v>
      </c>
      <c r="O618">
        <f t="array" ref="O618">SQRT(SUMSQ(C618:N618-$X$7:$AI$7))</f>
        <v>0.52363396265501772</v>
      </c>
      <c r="P618">
        <f t="array" ref="P618">SQRT(SUMSQ(C618:N618-$X$8:$AI$8))</f>
        <v>1.5059437052116778</v>
      </c>
      <c r="Q618">
        <f t="shared" si="47"/>
        <v>0.52363396265501772</v>
      </c>
      <c r="R618">
        <f t="shared" si="48"/>
        <v>1</v>
      </c>
      <c r="S618">
        <f t="shared" si="49"/>
        <v>1</v>
      </c>
      <c r="T618">
        <f t="shared" si="50"/>
        <v>1</v>
      </c>
    </row>
    <row r="619" spans="1:20" x14ac:dyDescent="0.2">
      <c r="A619">
        <f t="shared" ca="1" si="46"/>
        <v>0.65778441319262759</v>
      </c>
      <c r="B619" t="s">
        <v>23</v>
      </c>
      <c r="C619">
        <f>'Life Expectancy Data'!X629</f>
        <v>0.50831024930747926</v>
      </c>
      <c r="D619">
        <f>'Life Expectancy Data'!Y629</f>
        <v>4.4444444444444444E-3</v>
      </c>
      <c r="E619">
        <f>'Life Expectancy Data'!Z629</f>
        <v>0.12541993281075028</v>
      </c>
      <c r="F619">
        <f>'Life Expectancy Data'!AA629</f>
        <v>0</v>
      </c>
      <c r="G619">
        <f>'Life Expectancy Data'!AB629</f>
        <v>0.81571428571428573</v>
      </c>
      <c r="H619">
        <f>'Life Expectancy Data'!AC629</f>
        <v>5.9382702667037414E-4</v>
      </c>
      <c r="I619">
        <f>'Life Expectancy Data'!AD629</f>
        <v>0.24681344148319817</v>
      </c>
      <c r="J619">
        <f>'Life Expectancy Data'!AE629</f>
        <v>4.7999999999999996E-3</v>
      </c>
      <c r="K619">
        <f>'Life Expectancy Data'!AG629</f>
        <v>0.11607661056297155</v>
      </c>
      <c r="L619">
        <f>'Life Expectancy Data'!AH629</f>
        <v>0.73195876288659789</v>
      </c>
      <c r="M619">
        <f>'Life Expectancy Data'!AN629</f>
        <v>0.53481012658227856</v>
      </c>
      <c r="N619">
        <f>'Life Expectancy Data'!AO629</f>
        <v>0.46376811594202899</v>
      </c>
      <c r="O619">
        <f t="array" ref="O619">SQRT(SUMSQ(C619:N619-$X$7:$AI$7))</f>
        <v>0.50689852965128668</v>
      </c>
      <c r="P619">
        <f t="array" ref="P619">SQRT(SUMSQ(C619:N619-$X$8:$AI$8))</f>
        <v>1.5348451588858658</v>
      </c>
      <c r="Q619">
        <f t="shared" si="47"/>
        <v>0.50689852965128668</v>
      </c>
      <c r="R619">
        <f t="shared" si="48"/>
        <v>1</v>
      </c>
      <c r="S619">
        <f t="shared" si="49"/>
        <v>1</v>
      </c>
      <c r="T619">
        <f t="shared" si="50"/>
        <v>1</v>
      </c>
    </row>
    <row r="620" spans="1:20" x14ac:dyDescent="0.2">
      <c r="A620">
        <f t="shared" ca="1" si="46"/>
        <v>0.12679883037290396</v>
      </c>
      <c r="B620" t="s">
        <v>23</v>
      </c>
      <c r="C620">
        <f>'Life Expectancy Data'!X630</f>
        <v>0.54432132963988922</v>
      </c>
      <c r="D620">
        <f>'Life Expectancy Data'!Y630</f>
        <v>4.4444444444444444E-3</v>
      </c>
      <c r="E620">
        <f>'Life Expectancy Data'!Z630</f>
        <v>0.11310190369540873</v>
      </c>
      <c r="F620">
        <f>'Life Expectancy Data'!AA630</f>
        <v>0</v>
      </c>
      <c r="G620">
        <f>'Life Expectancy Data'!AB630</f>
        <v>0.81571428571428573</v>
      </c>
      <c r="H620">
        <f>'Life Expectancy Data'!AC630</f>
        <v>6.8808528487202089E-4</v>
      </c>
      <c r="I620">
        <f>'Life Expectancy Data'!AD630</f>
        <v>0.23986095017381229</v>
      </c>
      <c r="J620">
        <f>'Life Expectancy Data'!AE630</f>
        <v>5.1999999999999998E-3</v>
      </c>
      <c r="K620">
        <f>'Life Expectancy Data'!AG630</f>
        <v>0.11897852582704584</v>
      </c>
      <c r="L620">
        <f>'Life Expectancy Data'!AH630</f>
        <v>0.61855670103092786</v>
      </c>
      <c r="M620">
        <f>'Life Expectancy Data'!AN630</f>
        <v>0.52320675105485237</v>
      </c>
      <c r="N620">
        <f>'Life Expectancy Data'!AO630</f>
        <v>0.45410628019323673</v>
      </c>
      <c r="O620">
        <f t="array" ref="O620">SQRT(SUMSQ(C620:N620-$X$7:$AI$7))</f>
        <v>0.57839107595957073</v>
      </c>
      <c r="P620">
        <f t="array" ref="P620">SQRT(SUMSQ(C620:N620-$X$8:$AI$8))</f>
        <v>1.5224114077683011</v>
      </c>
      <c r="Q620">
        <f t="shared" si="47"/>
        <v>0.57839107595957073</v>
      </c>
      <c r="R620">
        <f t="shared" si="48"/>
        <v>1</v>
      </c>
      <c r="S620">
        <f t="shared" si="49"/>
        <v>1</v>
      </c>
      <c r="T620">
        <f t="shared" si="50"/>
        <v>1</v>
      </c>
    </row>
    <row r="621" spans="1:20" x14ac:dyDescent="0.2">
      <c r="A621">
        <f t="shared" ca="1" si="46"/>
        <v>0.24232617364899112</v>
      </c>
      <c r="B621" t="s">
        <v>23</v>
      </c>
      <c r="C621">
        <f>'Life Expectancy Data'!X631</f>
        <v>6.5096952908587261E-2</v>
      </c>
      <c r="D621">
        <f>'Life Expectancy Data'!Y631</f>
        <v>5.0000000000000001E-3</v>
      </c>
      <c r="E621">
        <f>'Life Expectancy Data'!Z631</f>
        <v>0.14389697648376262</v>
      </c>
      <c r="F621">
        <f>'Life Expectancy Data'!AA631</f>
        <v>0</v>
      </c>
      <c r="G621">
        <f>'Life Expectancy Data'!AB631</f>
        <v>0.81571428571428573</v>
      </c>
      <c r="H621">
        <f>'Life Expectancy Data'!AC631</f>
        <v>1.6608305095130147E-2</v>
      </c>
      <c r="I621">
        <f>'Life Expectancy Data'!AD631</f>
        <v>0.23406720741599074</v>
      </c>
      <c r="J621">
        <f>'Life Expectancy Data'!AE631</f>
        <v>5.1999999999999998E-3</v>
      </c>
      <c r="K621">
        <f>'Life Expectancy Data'!AG631</f>
        <v>0.12710388856645385</v>
      </c>
      <c r="L621">
        <f>'Life Expectancy Data'!AH631</f>
        <v>0.67010309278350511</v>
      </c>
      <c r="M621">
        <f>'Life Expectancy Data'!AN631</f>
        <v>0.52426160337552741</v>
      </c>
      <c r="N621">
        <f>'Life Expectancy Data'!AO631</f>
        <v>0.44444444444444442</v>
      </c>
      <c r="O621">
        <f t="array" ref="O621">SQRT(SUMSQ(C621:N621-$X$7:$AI$7))</f>
        <v>0.4398090185061993</v>
      </c>
      <c r="P621">
        <f t="array" ref="P621">SQRT(SUMSQ(C621:N621-$X$8:$AI$8))</f>
        <v>1.5910883924543264</v>
      </c>
      <c r="Q621">
        <f t="shared" si="47"/>
        <v>0.4398090185061993</v>
      </c>
      <c r="R621">
        <f t="shared" si="48"/>
        <v>1</v>
      </c>
      <c r="S621">
        <f t="shared" si="49"/>
        <v>1</v>
      </c>
      <c r="T621">
        <f t="shared" si="50"/>
        <v>1</v>
      </c>
    </row>
    <row r="622" spans="1:20" x14ac:dyDescent="0.2">
      <c r="A622">
        <f t="shared" ca="1" si="46"/>
        <v>0.53786269713399226</v>
      </c>
      <c r="B622" t="s">
        <v>23</v>
      </c>
      <c r="C622">
        <f>'Life Expectancy Data'!X632</f>
        <v>0.57617728531855961</v>
      </c>
      <c r="D622">
        <f>'Life Expectancy Data'!Y632</f>
        <v>5.0000000000000001E-3</v>
      </c>
      <c r="E622">
        <f>'Life Expectancy Data'!Z632</f>
        <v>0.13661814109742443</v>
      </c>
      <c r="F622">
        <f>'Life Expectancy Data'!AA632</f>
        <v>0</v>
      </c>
      <c r="G622">
        <f>'Life Expectancy Data'!AB632</f>
        <v>0.81571428571428573</v>
      </c>
      <c r="H622">
        <f>'Life Expectancy Data'!AC632</f>
        <v>1.7494332722225624E-2</v>
      </c>
      <c r="I622">
        <f>'Life Expectancy Data'!AD632</f>
        <v>1.9698725376593281E-2</v>
      </c>
      <c r="J622">
        <f>'Life Expectancy Data'!AE632</f>
        <v>5.5999999999999999E-3</v>
      </c>
      <c r="K622">
        <f>'Life Expectancy Data'!AG632</f>
        <v>0.13000580383052812</v>
      </c>
      <c r="L622">
        <f>'Life Expectancy Data'!AH632</f>
        <v>3.0927835051546393E-2</v>
      </c>
      <c r="M622">
        <f>'Life Expectancy Data'!AN632</f>
        <v>0.51898734177215189</v>
      </c>
      <c r="N622">
        <f>'Life Expectancy Data'!AO632</f>
        <v>0.45410628019323673</v>
      </c>
      <c r="O622">
        <f t="array" ref="O622">SQRT(SUMSQ(C622:N622-$X$7:$AI$7))</f>
        <v>1.0595809429798948</v>
      </c>
      <c r="P622">
        <f t="array" ref="P622">SQRT(SUMSQ(C622:N622-$X$8:$AI$8))</f>
        <v>1.5943135406677886</v>
      </c>
      <c r="Q622">
        <f t="shared" si="47"/>
        <v>1.0595809429798948</v>
      </c>
      <c r="R622">
        <f t="shared" si="48"/>
        <v>1</v>
      </c>
      <c r="S622">
        <f t="shared" si="49"/>
        <v>1</v>
      </c>
      <c r="T622">
        <f t="shared" si="50"/>
        <v>1</v>
      </c>
    </row>
    <row r="623" spans="1:20" x14ac:dyDescent="0.2">
      <c r="A623">
        <f t="shared" ca="1" si="46"/>
        <v>0.92315035780815291</v>
      </c>
      <c r="B623" t="s">
        <v>23</v>
      </c>
      <c r="C623">
        <f>'Life Expectancy Data'!X633</f>
        <v>0.58587257617728528</v>
      </c>
      <c r="D623">
        <f>'Life Expectancy Data'!Y633</f>
        <v>5.0000000000000001E-3</v>
      </c>
      <c r="E623">
        <f>'Life Expectancy Data'!Z633</f>
        <v>0.14221724524076149</v>
      </c>
      <c r="F623">
        <f>'Life Expectancy Data'!AA633</f>
        <v>0</v>
      </c>
      <c r="G623">
        <f>'Life Expectancy Data'!AB633</f>
        <v>0.81571428571428573</v>
      </c>
      <c r="H623">
        <f>'Life Expectancy Data'!AC633</f>
        <v>1.313960119330955E-2</v>
      </c>
      <c r="I623">
        <f>'Life Expectancy Data'!AD633</f>
        <v>1.5063731170336036E-2</v>
      </c>
      <c r="J623">
        <f>'Life Expectancy Data'!AE633</f>
        <v>5.5999999999999999E-3</v>
      </c>
      <c r="K623">
        <f>'Life Expectancy Data'!AG633</f>
        <v>0.12071967498549042</v>
      </c>
      <c r="L623">
        <f>'Life Expectancy Data'!AH633</f>
        <v>0.40206185567010311</v>
      </c>
      <c r="M623">
        <f>'Life Expectancy Data'!AN633</f>
        <v>0.51476793248945152</v>
      </c>
      <c r="N623">
        <f>'Life Expectancy Data'!AO633</f>
        <v>0.45893719806763289</v>
      </c>
      <c r="O623">
        <f t="array" ref="O623">SQRT(SUMSQ(C623:N623-$X$7:$AI$7))</f>
        <v>0.81110038103121107</v>
      </c>
      <c r="P623">
        <f t="array" ref="P623">SQRT(SUMSQ(C623:N623-$X$8:$AI$8))</f>
        <v>1.5364434464850674</v>
      </c>
      <c r="Q623">
        <f t="shared" si="47"/>
        <v>0.81110038103121107</v>
      </c>
      <c r="R623">
        <f t="shared" si="48"/>
        <v>1</v>
      </c>
      <c r="S623">
        <f t="shared" si="49"/>
        <v>1</v>
      </c>
      <c r="T623">
        <f t="shared" si="50"/>
        <v>1</v>
      </c>
    </row>
    <row r="624" spans="1:20" x14ac:dyDescent="0.2">
      <c r="A624">
        <f t="shared" ca="1" si="46"/>
        <v>0.43451892277994475</v>
      </c>
      <c r="B624" t="s">
        <v>23</v>
      </c>
      <c r="C624">
        <f>'Life Expectancy Data'!X634</f>
        <v>0.57894736842105265</v>
      </c>
      <c r="D624">
        <f>'Life Expectancy Data'!Y634</f>
        <v>5.0000000000000001E-3</v>
      </c>
      <c r="E624">
        <f>'Life Expectancy Data'!Z634</f>
        <v>0.12821948488241883</v>
      </c>
      <c r="F624">
        <f>'Life Expectancy Data'!AA634</f>
        <v>0</v>
      </c>
      <c r="G624">
        <f>'Life Expectancy Data'!AB634</f>
        <v>0.81571428571428573</v>
      </c>
      <c r="H624">
        <f>'Life Expectancy Data'!AC634</f>
        <v>1.0142188582497184E-2</v>
      </c>
      <c r="I624">
        <f>'Life Expectancy Data'!AD634</f>
        <v>0.21784472769409038</v>
      </c>
      <c r="J624">
        <f>'Life Expectancy Data'!AE634</f>
        <v>5.5999999999999999E-3</v>
      </c>
      <c r="K624">
        <f>'Life Expectancy Data'!AG634</f>
        <v>0.12013929193267556</v>
      </c>
      <c r="L624">
        <f>'Life Expectancy Data'!AH634</f>
        <v>0.29896907216494845</v>
      </c>
      <c r="M624">
        <f>'Life Expectancy Data'!AN634</f>
        <v>0.51371308016877637</v>
      </c>
      <c r="N624">
        <f>'Life Expectancy Data'!AO634</f>
        <v>0.46859903381642509</v>
      </c>
      <c r="O624">
        <f t="array" ref="O624">SQRT(SUMSQ(C624:N624-$X$7:$AI$7))</f>
        <v>0.7889522476525892</v>
      </c>
      <c r="P624">
        <f t="array" ref="P624">SQRT(SUMSQ(C624:N624-$X$8:$AI$8))</f>
        <v>1.5199146636257581</v>
      </c>
      <c r="Q624">
        <f t="shared" si="47"/>
        <v>0.7889522476525892</v>
      </c>
      <c r="R624">
        <f t="shared" si="48"/>
        <v>1</v>
      </c>
      <c r="S624">
        <f t="shared" si="49"/>
        <v>1</v>
      </c>
      <c r="T624">
        <f t="shared" si="50"/>
        <v>1</v>
      </c>
    </row>
    <row r="625" spans="1:20" x14ac:dyDescent="0.2">
      <c r="A625">
        <f t="shared" ca="1" si="46"/>
        <v>0.5974624683271007</v>
      </c>
      <c r="B625" t="s">
        <v>23</v>
      </c>
      <c r="C625">
        <f>'Life Expectancy Data'!X635</f>
        <v>0.57479224376731297</v>
      </c>
      <c r="D625">
        <f>'Life Expectancy Data'!Y635</f>
        <v>5.0000000000000001E-3</v>
      </c>
      <c r="E625">
        <f>'Life Expectancy Data'!Z635</f>
        <v>0.12597984322508399</v>
      </c>
      <c r="F625">
        <f>'Life Expectancy Data'!AA635</f>
        <v>0</v>
      </c>
      <c r="G625">
        <f>'Life Expectancy Data'!AB635</f>
        <v>0.81571428571428573</v>
      </c>
      <c r="H625">
        <f>'Life Expectancy Data'!AC635</f>
        <v>7.9082678631181569E-3</v>
      </c>
      <c r="I625">
        <f>'Life Expectancy Data'!AD635</f>
        <v>0.21205098493626884</v>
      </c>
      <c r="J625">
        <f>'Life Expectancy Data'!AE635</f>
        <v>5.5999999999999999E-3</v>
      </c>
      <c r="K625">
        <f>'Life Expectancy Data'!AG635</f>
        <v>0.10214741729541496</v>
      </c>
      <c r="L625">
        <f>'Life Expectancy Data'!AH635</f>
        <v>0.31958762886597936</v>
      </c>
      <c r="M625">
        <f>'Life Expectancy Data'!AN635</f>
        <v>0.51371308016877637</v>
      </c>
      <c r="N625">
        <f>'Life Expectancy Data'!AO635</f>
        <v>0.4734299516908213</v>
      </c>
      <c r="O625">
        <f t="array" ref="O625">SQRT(SUMSQ(C625:N625-$X$7:$AI$7))</f>
        <v>0.77846832357471007</v>
      </c>
      <c r="P625">
        <f t="array" ref="P625">SQRT(SUMSQ(C625:N625-$X$8:$AI$8))</f>
        <v>1.5223305160088283</v>
      </c>
      <c r="Q625">
        <f t="shared" si="47"/>
        <v>0.77846832357471007</v>
      </c>
      <c r="R625">
        <f t="shared" si="48"/>
        <v>1</v>
      </c>
      <c r="S625">
        <f t="shared" si="49"/>
        <v>1</v>
      </c>
      <c r="T625">
        <f t="shared" si="50"/>
        <v>1</v>
      </c>
    </row>
    <row r="626" spans="1:20" x14ac:dyDescent="0.2">
      <c r="A626">
        <f t="shared" ca="1" si="46"/>
        <v>0.10430067793353204</v>
      </c>
      <c r="B626" t="s">
        <v>23</v>
      </c>
      <c r="C626">
        <f>'Life Expectancy Data'!X636</f>
        <v>0.22685595567867034</v>
      </c>
      <c r="D626">
        <f>'Life Expectancy Data'!Y636</f>
        <v>0</v>
      </c>
      <c r="E626">
        <f>'Life Expectancy Data'!Z636</f>
        <v>0</v>
      </c>
      <c r="F626">
        <f>'Life Expectancy Data'!AA636</f>
        <v>0</v>
      </c>
      <c r="G626">
        <f>'Life Expectancy Data'!AB636</f>
        <v>0.98979591836734693</v>
      </c>
      <c r="H626">
        <f>'Life Expectancy Data'!AC636</f>
        <v>0</v>
      </c>
      <c r="I626">
        <f>'Life Expectancy Data'!AD636</f>
        <v>0.947856315179606</v>
      </c>
      <c r="J626">
        <f>'Life Expectancy Data'!AE636</f>
        <v>0</v>
      </c>
      <c r="K626">
        <f>'Life Expectancy Data'!AG636</f>
        <v>0.18630295995356935</v>
      </c>
      <c r="L626">
        <f>'Life Expectancy Data'!AH636</f>
        <v>0.98969072164948457</v>
      </c>
      <c r="M626">
        <f>'Life Expectancy Data'!AN636</f>
        <v>0.66139240506329122</v>
      </c>
      <c r="N626">
        <f>'Life Expectancy Data'!AO636</f>
        <v>0.5793618357487923</v>
      </c>
      <c r="O626">
        <f t="array" ref="O626">SQRT(SUMSQ(C626:N626-$X$7:$AI$7))</f>
        <v>0.6026110070104399</v>
      </c>
      <c r="P626">
        <f t="array" ref="P626">SQRT(SUMSQ(C626:N626-$X$8:$AI$8))</f>
        <v>1.8016404216419541</v>
      </c>
      <c r="Q626">
        <f t="shared" si="47"/>
        <v>0.6026110070104399</v>
      </c>
      <c r="R626">
        <f t="shared" si="48"/>
        <v>1</v>
      </c>
      <c r="S626">
        <f t="shared" si="49"/>
        <v>1</v>
      </c>
      <c r="T626">
        <f t="shared" si="50"/>
        <v>1</v>
      </c>
    </row>
    <row r="627" spans="1:20" x14ac:dyDescent="0.2">
      <c r="A627">
        <f t="shared" ca="1" si="46"/>
        <v>0.22699759436781408</v>
      </c>
      <c r="B627" t="s">
        <v>23</v>
      </c>
      <c r="C627">
        <f>'Life Expectancy Data'!X637</f>
        <v>0.13019390581717452</v>
      </c>
      <c r="D627">
        <f>'Life Expectancy Data'!Y637</f>
        <v>5.5555555555555556E-4</v>
      </c>
      <c r="E627">
        <f>'Life Expectancy Data'!Z637</f>
        <v>0.25699888017917133</v>
      </c>
      <c r="F627">
        <f>'Life Expectancy Data'!AA637</f>
        <v>0</v>
      </c>
      <c r="G627">
        <f>'Life Expectancy Data'!AB637</f>
        <v>0.9285714285714286</v>
      </c>
      <c r="H627">
        <f>'Life Expectancy Data'!AC637</f>
        <v>0</v>
      </c>
      <c r="I627">
        <f>'Life Expectancy Data'!AD637</f>
        <v>6.3731170336037077E-2</v>
      </c>
      <c r="J627">
        <f>'Life Expectancy Data'!AE637</f>
        <v>4.0000000000000002E-4</v>
      </c>
      <c r="K627">
        <f>'Life Expectancy Data'!AG637</f>
        <v>0.32269297736506092</v>
      </c>
      <c r="L627">
        <f>'Life Expectancy Data'!AH637</f>
        <v>0.92783505154639179</v>
      </c>
      <c r="M627">
        <f>'Life Expectancy Data'!AN637</f>
        <v>0.81751054852320681</v>
      </c>
      <c r="N627">
        <f>'Life Expectancy Data'!AO637</f>
        <v>0.68599033816425115</v>
      </c>
      <c r="O627">
        <f t="array" ref="O627">SQRT(SUMSQ(C627:N627-$X$7:$AI$7))</f>
        <v>0.44552619201158622</v>
      </c>
      <c r="P627">
        <f t="array" ref="P627">SQRT(SUMSQ(C627:N627-$X$8:$AI$8))</f>
        <v>1.6590054316303346</v>
      </c>
      <c r="Q627">
        <f t="shared" si="47"/>
        <v>0.44552619201158622</v>
      </c>
      <c r="R627">
        <f t="shared" si="48"/>
        <v>1</v>
      </c>
      <c r="S627">
        <f t="shared" si="49"/>
        <v>1</v>
      </c>
      <c r="T627">
        <f t="shared" si="50"/>
        <v>1</v>
      </c>
    </row>
    <row r="628" spans="1:20" x14ac:dyDescent="0.2">
      <c r="A628">
        <f t="shared" ca="1" si="46"/>
        <v>5.3158771293917439E-3</v>
      </c>
      <c r="B628" t="s">
        <v>23</v>
      </c>
      <c r="C628">
        <f>'Life Expectancy Data'!X638</f>
        <v>0.13157894736842105</v>
      </c>
      <c r="D628">
        <f>'Life Expectancy Data'!Y638</f>
        <v>5.5555555555555556E-4</v>
      </c>
      <c r="E628">
        <f>'Life Expectancy Data'!Z638</f>
        <v>0.19260918253079509</v>
      </c>
      <c r="F628">
        <f>'Life Expectancy Data'!AA638</f>
        <v>1.9738945509517124E-2</v>
      </c>
      <c r="G628">
        <f>'Life Expectancy Data'!AB638</f>
        <v>0.91836734693877553</v>
      </c>
      <c r="H628">
        <f>'Life Expectancy Data'!AC638</f>
        <v>4.7129129100823348E-6</v>
      </c>
      <c r="I628">
        <f>'Life Expectancy Data'!AD638</f>
        <v>0.67786790266512165</v>
      </c>
      <c r="J628">
        <f>'Life Expectancy Data'!AE638</f>
        <v>4.0000000000000002E-4</v>
      </c>
      <c r="K628">
        <f>'Life Expectancy Data'!AG638</f>
        <v>0.51886244921648295</v>
      </c>
      <c r="L628">
        <f>'Life Expectancy Data'!AH638</f>
        <v>0.91752577319587625</v>
      </c>
      <c r="M628">
        <f>'Life Expectancy Data'!AN638</f>
        <v>0.81012658227848111</v>
      </c>
      <c r="N628">
        <f>'Life Expectancy Data'!AO638</f>
        <v>0.6714975845410629</v>
      </c>
      <c r="O628">
        <f t="array" ref="O628">SQRT(SUMSQ(C628:N628-$X$7:$AI$7))</f>
        <v>0.36515853971266304</v>
      </c>
      <c r="P628">
        <f t="array" ref="P628">SQRT(SUMSQ(C628:N628-$X$8:$AI$8))</f>
        <v>1.6775537748430502</v>
      </c>
      <c r="Q628">
        <f t="shared" si="47"/>
        <v>0.36515853971266304</v>
      </c>
      <c r="R628">
        <f t="shared" si="48"/>
        <v>1</v>
      </c>
      <c r="S628">
        <f t="shared" si="49"/>
        <v>1</v>
      </c>
      <c r="T628">
        <f t="shared" si="50"/>
        <v>1</v>
      </c>
    </row>
    <row r="629" spans="1:20" x14ac:dyDescent="0.2">
      <c r="A629">
        <f t="shared" ca="1" si="46"/>
        <v>0.16628048013018604</v>
      </c>
      <c r="B629" t="s">
        <v>23</v>
      </c>
      <c r="C629">
        <f>'Life Expectancy Data'!X639</f>
        <v>0.13157894736842105</v>
      </c>
      <c r="D629">
        <f>'Life Expectancy Data'!Y639</f>
        <v>5.5555555555555556E-4</v>
      </c>
      <c r="E629">
        <f>'Life Expectancy Data'!Z639</f>
        <v>0.19092945128779396</v>
      </c>
      <c r="F629">
        <f>'Life Expectancy Data'!AA639</f>
        <v>1.9822364702197948E-2</v>
      </c>
      <c r="G629">
        <f>'Life Expectancy Data'!AB639</f>
        <v>0.94897959183673475</v>
      </c>
      <c r="H629">
        <f>'Life Expectancy Data'!AC639</f>
        <v>0</v>
      </c>
      <c r="I629">
        <f>'Life Expectancy Data'!AD639</f>
        <v>0.66628041714947861</v>
      </c>
      <c r="J629">
        <f>'Life Expectancy Data'!AE639</f>
        <v>4.0000000000000002E-4</v>
      </c>
      <c r="K629">
        <f>'Life Expectancy Data'!AG639</f>
        <v>0.52814857806152071</v>
      </c>
      <c r="L629">
        <f>'Life Expectancy Data'!AH639</f>
        <v>0.95876288659793818</v>
      </c>
      <c r="M629">
        <f>'Life Expectancy Data'!AN639</f>
        <v>0.80379746835443044</v>
      </c>
      <c r="N629">
        <f>'Life Expectancy Data'!AO639</f>
        <v>0.66183574879227047</v>
      </c>
      <c r="O629">
        <f t="array" ref="O629">SQRT(SUMSQ(C629:N629-$X$7:$AI$7))</f>
        <v>0.37436030643317991</v>
      </c>
      <c r="P629">
        <f t="array" ref="P629">SQRT(SUMSQ(C629:N629-$X$8:$AI$8))</f>
        <v>1.6927211597297789</v>
      </c>
      <c r="Q629">
        <f t="shared" si="47"/>
        <v>0.37436030643317991</v>
      </c>
      <c r="R629">
        <f t="shared" si="48"/>
        <v>1</v>
      </c>
      <c r="S629">
        <f t="shared" si="49"/>
        <v>1</v>
      </c>
      <c r="T629">
        <f t="shared" si="50"/>
        <v>1</v>
      </c>
    </row>
    <row r="630" spans="1:20" x14ac:dyDescent="0.2">
      <c r="A630">
        <f t="shared" ca="1" si="46"/>
        <v>6.0951449985146011E-2</v>
      </c>
      <c r="B630" t="s">
        <v>23</v>
      </c>
      <c r="C630">
        <f>'Life Expectancy Data'!X640</f>
        <v>0.1329639889196676</v>
      </c>
      <c r="D630">
        <f>'Life Expectancy Data'!Y640</f>
        <v>5.5555555555555556E-4</v>
      </c>
      <c r="E630">
        <f>'Life Expectancy Data'!Z640</f>
        <v>0.1864501679731243</v>
      </c>
      <c r="F630">
        <f>'Life Expectancy Data'!AA640</f>
        <v>0.13184028297549344</v>
      </c>
      <c r="G630">
        <f>'Life Expectancy Data'!AB640</f>
        <v>0.91836734693877553</v>
      </c>
      <c r="H630">
        <f>'Life Expectancy Data'!AC640</f>
        <v>0</v>
      </c>
      <c r="I630">
        <f>'Life Expectancy Data'!AD640</f>
        <v>0.65469293163383546</v>
      </c>
      <c r="J630">
        <f>'Life Expectancy Data'!AE640</f>
        <v>4.0000000000000002E-4</v>
      </c>
      <c r="K630">
        <f>'Life Expectancy Data'!AG640</f>
        <v>0.53337202553685437</v>
      </c>
      <c r="L630">
        <f>'Life Expectancy Data'!AH640</f>
        <v>0.91752577319587625</v>
      </c>
      <c r="M630">
        <f>'Life Expectancy Data'!AN640</f>
        <v>0.79957805907172996</v>
      </c>
      <c r="N630">
        <f>'Life Expectancy Data'!AO640</f>
        <v>0.65700483091787443</v>
      </c>
      <c r="O630">
        <f t="array" ref="O630">SQRT(SUMSQ(C630:N630-$X$7:$AI$7))</f>
        <v>0.36698247996270211</v>
      </c>
      <c r="P630">
        <f t="array" ref="P630">SQRT(SUMSQ(C630:N630-$X$8:$AI$8))</f>
        <v>1.6643323846249711</v>
      </c>
      <c r="Q630">
        <f t="shared" si="47"/>
        <v>0.36698247996270211</v>
      </c>
      <c r="R630">
        <f t="shared" si="48"/>
        <v>1</v>
      </c>
      <c r="S630">
        <f t="shared" si="49"/>
        <v>1</v>
      </c>
      <c r="T630">
        <f t="shared" si="50"/>
        <v>1</v>
      </c>
    </row>
    <row r="631" spans="1:20" x14ac:dyDescent="0.2">
      <c r="A631">
        <f t="shared" ca="1" si="46"/>
        <v>0.21196049671847672</v>
      </c>
      <c r="B631" t="s">
        <v>23</v>
      </c>
      <c r="C631">
        <f>'Life Expectancy Data'!X641</f>
        <v>0.13434903047091412</v>
      </c>
      <c r="D631">
        <f>'Life Expectancy Data'!Y641</f>
        <v>5.5555555555555556E-4</v>
      </c>
      <c r="E631">
        <f>'Life Expectancy Data'!Z641</f>
        <v>0.19036954087346028</v>
      </c>
      <c r="F631">
        <f>'Life Expectancy Data'!AA641</f>
        <v>0.12473643585490582</v>
      </c>
      <c r="G631">
        <f>'Life Expectancy Data'!AB641</f>
        <v>0.84693877551020413</v>
      </c>
      <c r="H631">
        <f>'Life Expectancy Data'!AC641</f>
        <v>0</v>
      </c>
      <c r="I631">
        <f>'Life Expectancy Data'!AD641</f>
        <v>0.64310544611819243</v>
      </c>
      <c r="J631">
        <f>'Life Expectancy Data'!AE641</f>
        <v>4.0000000000000002E-4</v>
      </c>
      <c r="K631">
        <f>'Life Expectancy Data'!AG641</f>
        <v>0.54323853743470696</v>
      </c>
      <c r="L631">
        <f>'Life Expectancy Data'!AH641</f>
        <v>0.85567010309278346</v>
      </c>
      <c r="M631">
        <f>'Life Expectancy Data'!AN641</f>
        <v>0.79324894514767941</v>
      </c>
      <c r="N631">
        <f>'Life Expectancy Data'!AO641</f>
        <v>0.64734299516908211</v>
      </c>
      <c r="O631">
        <f t="array" ref="O631">SQRT(SUMSQ(C631:N631-$X$7:$AI$7))</f>
        <v>0.35074474217384849</v>
      </c>
      <c r="P631">
        <f t="array" ref="P631">SQRT(SUMSQ(C631:N631-$X$8:$AI$8))</f>
        <v>1.6309999814932221</v>
      </c>
      <c r="Q631">
        <f t="shared" si="47"/>
        <v>0.35074474217384849</v>
      </c>
      <c r="R631">
        <f t="shared" si="48"/>
        <v>1</v>
      </c>
      <c r="S631">
        <f t="shared" si="49"/>
        <v>1</v>
      </c>
      <c r="T631">
        <f t="shared" si="50"/>
        <v>1</v>
      </c>
    </row>
    <row r="632" spans="1:20" x14ac:dyDescent="0.2">
      <c r="A632">
        <f t="shared" ca="1" si="46"/>
        <v>0.58119121525422024</v>
      </c>
      <c r="B632" t="s">
        <v>23</v>
      </c>
      <c r="C632">
        <f>'Life Expectancy Data'!X642</f>
        <v>2.077562326869806E-2</v>
      </c>
      <c r="D632">
        <f>'Life Expectancy Data'!Y642</f>
        <v>5.5555555555555556E-4</v>
      </c>
      <c r="E632">
        <f>'Life Expectancy Data'!Z642</f>
        <v>0.19988801791713329</v>
      </c>
      <c r="F632">
        <f>'Life Expectancy Data'!AA642</f>
        <v>0.1220236696443614</v>
      </c>
      <c r="G632">
        <f>'Life Expectancy Data'!AB642</f>
        <v>0.89795918367346939</v>
      </c>
      <c r="H632">
        <f>'Life Expectancy Data'!AC642</f>
        <v>0</v>
      </c>
      <c r="I632">
        <f>'Life Expectancy Data'!AD642</f>
        <v>0.63151796060254928</v>
      </c>
      <c r="J632">
        <f>'Life Expectancy Data'!AE642</f>
        <v>4.0000000000000002E-4</v>
      </c>
      <c r="K632">
        <f>'Life Expectancy Data'!AG642</f>
        <v>0.53917585606500296</v>
      </c>
      <c r="L632">
        <f>'Life Expectancy Data'!AH642</f>
        <v>0.88659793814432986</v>
      </c>
      <c r="M632">
        <f>'Life Expectancy Data'!AN642</f>
        <v>0.79008438818565407</v>
      </c>
      <c r="N632">
        <f>'Life Expectancy Data'!AO642</f>
        <v>0.64251207729468607</v>
      </c>
      <c r="O632">
        <f t="array" ref="O632">SQRT(SUMSQ(C632:N632-$X$7:$AI$7))</f>
        <v>0.37569263050073953</v>
      </c>
      <c r="P632">
        <f t="array" ref="P632">SQRT(SUMSQ(C632:N632-$X$8:$AI$8))</f>
        <v>1.6756312702565579</v>
      </c>
      <c r="Q632">
        <f t="shared" si="47"/>
        <v>0.37569263050073953</v>
      </c>
      <c r="R632">
        <f t="shared" si="48"/>
        <v>1</v>
      </c>
      <c r="S632">
        <f t="shared" si="49"/>
        <v>1</v>
      </c>
      <c r="T632">
        <f t="shared" si="50"/>
        <v>1</v>
      </c>
    </row>
    <row r="633" spans="1:20" x14ac:dyDescent="0.2">
      <c r="A633">
        <f t="shared" ca="1" si="46"/>
        <v>0.80453965788103621</v>
      </c>
      <c r="B633" t="s">
        <v>23</v>
      </c>
      <c r="C633">
        <f>'Life Expectancy Data'!X643</f>
        <v>0.13157894736842105</v>
      </c>
      <c r="D633">
        <f>'Life Expectancy Data'!Y643</f>
        <v>5.5555555555555556E-4</v>
      </c>
      <c r="E633">
        <f>'Life Expectancy Data'!Z643</f>
        <v>0.22732362821948493</v>
      </c>
      <c r="F633">
        <f>'Life Expectancy Data'!AA643</f>
        <v>1.2775829884784575E-3</v>
      </c>
      <c r="G633">
        <f>'Life Expectancy Data'!AB643</f>
        <v>0.87755102040816324</v>
      </c>
      <c r="H633">
        <f>'Life Expectancy Data'!AC643</f>
        <v>0</v>
      </c>
      <c r="I633">
        <f>'Life Expectancy Data'!AD643</f>
        <v>0.61877172653534185</v>
      </c>
      <c r="J633">
        <f>'Life Expectancy Data'!AE643</f>
        <v>4.0000000000000002E-4</v>
      </c>
      <c r="K633">
        <f>'Life Expectancy Data'!AG643</f>
        <v>0.54091700522344743</v>
      </c>
      <c r="L633">
        <f>'Life Expectancy Data'!AH643</f>
        <v>0.865979381443299</v>
      </c>
      <c r="M633">
        <f>'Life Expectancy Data'!AN643</f>
        <v>0.78797468354430378</v>
      </c>
      <c r="N633">
        <f>'Life Expectancy Data'!AO643</f>
        <v>0.63285024154589375</v>
      </c>
      <c r="O633">
        <f t="array" ref="O633">SQRT(SUMSQ(C633:N633-$X$7:$AI$7))</f>
        <v>0.31724753170672865</v>
      </c>
      <c r="P633">
        <f t="array" ref="P633">SQRT(SUMSQ(C633:N633-$X$8:$AI$8))</f>
        <v>1.6370402494332492</v>
      </c>
      <c r="Q633">
        <f t="shared" si="47"/>
        <v>0.31724753170672865</v>
      </c>
      <c r="R633">
        <f t="shared" si="48"/>
        <v>1</v>
      </c>
      <c r="S633">
        <f t="shared" si="49"/>
        <v>1</v>
      </c>
      <c r="T633">
        <f t="shared" si="50"/>
        <v>1</v>
      </c>
    </row>
    <row r="634" spans="1:20" x14ac:dyDescent="0.2">
      <c r="A634">
        <f t="shared" ca="1" si="46"/>
        <v>0.64460208894460003</v>
      </c>
      <c r="B634" t="s">
        <v>23</v>
      </c>
      <c r="C634">
        <f>'Life Expectancy Data'!X644</f>
        <v>0.13573407202216067</v>
      </c>
      <c r="D634">
        <f>'Life Expectancy Data'!Y644</f>
        <v>5.5555555555555556E-4</v>
      </c>
      <c r="E634">
        <f>'Life Expectancy Data'!Z644</f>
        <v>0.23572228443449048</v>
      </c>
      <c r="F634">
        <f>'Life Expectancy Data'!AA644</f>
        <v>9.5436553215448597E-2</v>
      </c>
      <c r="G634">
        <f>'Life Expectancy Data'!AB644</f>
        <v>0.89795918367346939</v>
      </c>
      <c r="H634">
        <f>'Life Expectancy Data'!AC644</f>
        <v>0</v>
      </c>
      <c r="I634">
        <f>'Life Expectancy Data'!AD644</f>
        <v>0.6071842410196987</v>
      </c>
      <c r="J634">
        <f>'Life Expectancy Data'!AE644</f>
        <v>4.0000000000000002E-4</v>
      </c>
      <c r="K634">
        <f>'Life Expectancy Data'!AG644</f>
        <v>0.50667440510737083</v>
      </c>
      <c r="L634">
        <f>'Life Expectancy Data'!AH644</f>
        <v>7.2164948453608241E-2</v>
      </c>
      <c r="M634">
        <f>'Life Expectancy Data'!AN644</f>
        <v>0.78059071729957807</v>
      </c>
      <c r="N634">
        <f>'Life Expectancy Data'!AO644</f>
        <v>0.62318840579710144</v>
      </c>
      <c r="O634">
        <f t="array" ref="O634">SQRT(SUMSQ(C634:N634-$X$7:$AI$7))</f>
        <v>0.84056473113371555</v>
      </c>
      <c r="P634">
        <f t="array" ref="P634">SQRT(SUMSQ(C634:N634-$X$8:$AI$8))</f>
        <v>1.6253781429973373</v>
      </c>
      <c r="Q634">
        <f t="shared" si="47"/>
        <v>0.84056473113371555</v>
      </c>
      <c r="R634">
        <f t="shared" si="48"/>
        <v>1</v>
      </c>
      <c r="S634">
        <f t="shared" si="49"/>
        <v>1</v>
      </c>
      <c r="T634">
        <f t="shared" si="50"/>
        <v>1</v>
      </c>
    </row>
    <row r="635" spans="1:20" x14ac:dyDescent="0.2">
      <c r="A635">
        <f t="shared" ca="1" si="46"/>
        <v>0.85062716866671861</v>
      </c>
      <c r="B635" t="s">
        <v>23</v>
      </c>
      <c r="C635">
        <f>'Life Expectancy Data'!X645</f>
        <v>0.12742382271468145</v>
      </c>
      <c r="D635">
        <f>'Life Expectancy Data'!Y645</f>
        <v>5.5555555555555556E-4</v>
      </c>
      <c r="E635">
        <f>'Life Expectancy Data'!Z645</f>
        <v>0.2346024636058231</v>
      </c>
      <c r="F635">
        <f>'Life Expectancy Data'!AA645</f>
        <v>7.7458846282721927E-3</v>
      </c>
      <c r="G635">
        <f>'Life Expectancy Data'!AB645</f>
        <v>0.89795918367346939</v>
      </c>
      <c r="H635">
        <f>'Life Expectancy Data'!AC645</f>
        <v>0</v>
      </c>
      <c r="I635">
        <f>'Life Expectancy Data'!AD645</f>
        <v>0.59559675550405566</v>
      </c>
      <c r="J635">
        <f>'Life Expectancy Data'!AE645</f>
        <v>4.0000000000000002E-4</v>
      </c>
      <c r="K635">
        <f>'Life Expectancy Data'!AG645</f>
        <v>0.46430644225188616</v>
      </c>
      <c r="L635">
        <f>'Life Expectancy Data'!AH645</f>
        <v>0.89690721649484539</v>
      </c>
      <c r="M635">
        <f>'Life Expectancy Data'!AN645</f>
        <v>0.77426160337552741</v>
      </c>
      <c r="N635">
        <f>'Life Expectancy Data'!AO645</f>
        <v>0.6183574879227054</v>
      </c>
      <c r="O635">
        <f t="array" ref="O635">SQRT(SUMSQ(C635:N635-$X$7:$AI$7))</f>
        <v>0.250649464612196</v>
      </c>
      <c r="P635">
        <f t="array" ref="P635">SQRT(SUMSQ(C635:N635-$X$8:$AI$8))</f>
        <v>1.6363374048859469</v>
      </c>
      <c r="Q635">
        <f t="shared" si="47"/>
        <v>0.250649464612196</v>
      </c>
      <c r="R635">
        <f t="shared" si="48"/>
        <v>1</v>
      </c>
      <c r="S635">
        <f t="shared" si="49"/>
        <v>1</v>
      </c>
      <c r="T635">
        <f t="shared" si="50"/>
        <v>1</v>
      </c>
    </row>
    <row r="636" spans="1:20" x14ac:dyDescent="0.2">
      <c r="A636">
        <f t="shared" ca="1" si="46"/>
        <v>0.92592896689885729</v>
      </c>
      <c r="B636" t="s">
        <v>23</v>
      </c>
      <c r="C636">
        <f>'Life Expectancy Data'!X646</f>
        <v>2.077562326869806E-2</v>
      </c>
      <c r="D636">
        <f>'Life Expectancy Data'!Y646</f>
        <v>5.5555555555555556E-4</v>
      </c>
      <c r="E636">
        <f>'Life Expectancy Data'!Z646</f>
        <v>0.23180291153415458</v>
      </c>
      <c r="F636">
        <f>'Life Expectancy Data'!AA646</f>
        <v>6.0853065954953794E-2</v>
      </c>
      <c r="G636">
        <f>'Life Expectancy Data'!AB646</f>
        <v>0.88775510204081631</v>
      </c>
      <c r="H636">
        <f>'Life Expectancy Data'!AC646</f>
        <v>0</v>
      </c>
      <c r="I636">
        <f>'Life Expectancy Data'!AD646</f>
        <v>0.58400926998841252</v>
      </c>
      <c r="J636">
        <f>'Life Expectancy Data'!AE646</f>
        <v>4.0000000000000002E-4</v>
      </c>
      <c r="K636">
        <f>'Life Expectancy Data'!AG646</f>
        <v>0.43238537434706908</v>
      </c>
      <c r="L636">
        <f>'Life Expectancy Data'!AH646</f>
        <v>0.89690721649484539</v>
      </c>
      <c r="M636">
        <f>'Life Expectancy Data'!AN646</f>
        <v>0.7668776371308017</v>
      </c>
      <c r="N636">
        <f>'Life Expectancy Data'!AO646</f>
        <v>0.60869565217391308</v>
      </c>
      <c r="O636">
        <f t="array" ref="O636">SQRT(SUMSQ(C636:N636-$X$7:$AI$7))</f>
        <v>0.26976125882273672</v>
      </c>
      <c r="P636">
        <f t="array" ref="P636">SQRT(SUMSQ(C636:N636-$X$8:$AI$8))</f>
        <v>1.6559477743803066</v>
      </c>
      <c r="Q636">
        <f t="shared" si="47"/>
        <v>0.26976125882273672</v>
      </c>
      <c r="R636">
        <f t="shared" si="48"/>
        <v>1</v>
      </c>
      <c r="S636">
        <f t="shared" si="49"/>
        <v>1</v>
      </c>
      <c r="T636">
        <f t="shared" si="50"/>
        <v>1</v>
      </c>
    </row>
    <row r="637" spans="1:20" x14ac:dyDescent="0.2">
      <c r="A637">
        <f t="shared" ca="1" si="46"/>
        <v>0.76585501404057788</v>
      </c>
      <c r="B637" t="s">
        <v>23</v>
      </c>
      <c r="C637">
        <f>'Life Expectancy Data'!X647</f>
        <v>0.1329639889196676</v>
      </c>
      <c r="D637">
        <f>'Life Expectancy Data'!Y647</f>
        <v>5.5555555555555556E-4</v>
      </c>
      <c r="E637">
        <f>'Life Expectancy Data'!Z647</f>
        <v>0.22900335946248601</v>
      </c>
      <c r="F637">
        <f>'Life Expectancy Data'!AA647</f>
        <v>5.1480381075507356E-2</v>
      </c>
      <c r="G637">
        <f>'Life Expectancy Data'!AB647</f>
        <v>8.1632653061224483E-2</v>
      </c>
      <c r="H637">
        <f>'Life Expectancy Data'!AC647</f>
        <v>4.7129129100823348E-6</v>
      </c>
      <c r="I637">
        <f>'Life Expectancy Data'!AD647</f>
        <v>4.9826187717265352E-2</v>
      </c>
      <c r="J637">
        <f>'Life Expectancy Data'!AE647</f>
        <v>4.0000000000000002E-4</v>
      </c>
      <c r="K637">
        <f>'Life Expectancy Data'!AG647</f>
        <v>0.4277423099245502</v>
      </c>
      <c r="L637">
        <f>'Life Expectancy Data'!AH647</f>
        <v>0.91752577319587625</v>
      </c>
      <c r="M637">
        <f>'Life Expectancy Data'!AN647</f>
        <v>0.76265822784810122</v>
      </c>
      <c r="N637">
        <f>'Life Expectancy Data'!AO647</f>
        <v>0.59903381642512077</v>
      </c>
      <c r="O637">
        <f t="array" ref="O637">SQRT(SUMSQ(C637:N637-$X$7:$AI$7))</f>
        <v>0.89124417691857072</v>
      </c>
      <c r="P637">
        <f t="array" ref="P637">SQRT(SUMSQ(C637:N637-$X$8:$AI$8))</f>
        <v>1.6698608568602398</v>
      </c>
      <c r="Q637">
        <f t="shared" si="47"/>
        <v>0.89124417691857072</v>
      </c>
      <c r="R637">
        <f t="shared" si="48"/>
        <v>1</v>
      </c>
      <c r="S637">
        <f t="shared" si="49"/>
        <v>1</v>
      </c>
      <c r="T637">
        <f t="shared" si="50"/>
        <v>1</v>
      </c>
    </row>
    <row r="638" spans="1:20" x14ac:dyDescent="0.2">
      <c r="A638">
        <f t="shared" ca="1" si="46"/>
        <v>0.65652272844438986</v>
      </c>
      <c r="B638" t="s">
        <v>23</v>
      </c>
      <c r="C638">
        <f>'Life Expectancy Data'!X648</f>
        <v>1.5235457063711912E-2</v>
      </c>
      <c r="D638">
        <f>'Life Expectancy Data'!Y648</f>
        <v>5.5555555555555556E-4</v>
      </c>
      <c r="E638">
        <f>'Life Expectancy Data'!Z648</f>
        <v>0.22844344904815231</v>
      </c>
      <c r="F638">
        <f>'Life Expectancy Data'!AA648</f>
        <v>5.3547879009087564E-2</v>
      </c>
      <c r="G638">
        <f>'Life Expectancy Data'!AB648</f>
        <v>0.89795918367346939</v>
      </c>
      <c r="H638">
        <f>'Life Expectancy Data'!AC648</f>
        <v>0</v>
      </c>
      <c r="I638">
        <f>'Life Expectancy Data'!AD648</f>
        <v>0.55967555040556194</v>
      </c>
      <c r="J638">
        <f>'Life Expectancy Data'!AE648</f>
        <v>4.0000000000000002E-4</v>
      </c>
      <c r="K638">
        <f>'Life Expectancy Data'!AG648</f>
        <v>0.43122460824143932</v>
      </c>
      <c r="L638">
        <f>'Life Expectancy Data'!AH648</f>
        <v>7.2164948453608241E-2</v>
      </c>
      <c r="M638">
        <f>'Life Expectancy Data'!AN648</f>
        <v>0.75843881856540085</v>
      </c>
      <c r="N638">
        <f>'Life Expectancy Data'!AO648</f>
        <v>0.58937198067632846</v>
      </c>
      <c r="O638">
        <f t="array" ref="O638">SQRT(SUMSQ(C638:N638-$X$7:$AI$7))</f>
        <v>0.83017623025216392</v>
      </c>
      <c r="P638">
        <f t="array" ref="P638">SQRT(SUMSQ(C638:N638-$X$8:$AI$8))</f>
        <v>1.6488754509592292</v>
      </c>
      <c r="Q638">
        <f t="shared" si="47"/>
        <v>0.83017623025216392</v>
      </c>
      <c r="R638">
        <f t="shared" si="48"/>
        <v>1</v>
      </c>
      <c r="S638">
        <f t="shared" si="49"/>
        <v>1</v>
      </c>
      <c r="T638">
        <f t="shared" si="50"/>
        <v>1</v>
      </c>
    </row>
    <row r="639" spans="1:20" x14ac:dyDescent="0.2">
      <c r="A639">
        <f t="shared" ca="1" si="46"/>
        <v>0.48970516158645283</v>
      </c>
      <c r="B639" t="s">
        <v>23</v>
      </c>
      <c r="C639">
        <f>'Life Expectancy Data'!X649</f>
        <v>0</v>
      </c>
      <c r="D639">
        <f>'Life Expectancy Data'!Y649</f>
        <v>5.5555555555555556E-4</v>
      </c>
      <c r="E639">
        <f>'Life Expectancy Data'!Z649</f>
        <v>0.22564389697648379</v>
      </c>
      <c r="F639">
        <f>'Life Expectancy Data'!AA649</f>
        <v>5.4942189699186211E-2</v>
      </c>
      <c r="G639">
        <f>'Life Expectancy Data'!AB649</f>
        <v>0.86734693877551017</v>
      </c>
      <c r="H639">
        <f>'Life Expectancy Data'!AC649</f>
        <v>4.7129129100823348E-6</v>
      </c>
      <c r="I639">
        <f>'Life Expectancy Data'!AD649</f>
        <v>0.5480880648899189</v>
      </c>
      <c r="J639">
        <f>'Life Expectancy Data'!AE649</f>
        <v>4.0000000000000002E-4</v>
      </c>
      <c r="K639">
        <f>'Life Expectancy Data'!AG649</f>
        <v>0.4689495066744051</v>
      </c>
      <c r="L639">
        <f>'Life Expectancy Data'!AH649</f>
        <v>0.88659793814432986</v>
      </c>
      <c r="M639">
        <f>'Life Expectancy Data'!AN649</f>
        <v>0.75421940928270037</v>
      </c>
      <c r="N639">
        <f>'Life Expectancy Data'!AO649</f>
        <v>0.58454106280193241</v>
      </c>
      <c r="O639">
        <f t="array" ref="O639">SQRT(SUMSQ(C639:N639-$X$7:$AI$7))</f>
        <v>0.27918999219707602</v>
      </c>
      <c r="P639">
        <f t="array" ref="P639">SQRT(SUMSQ(C639:N639-$X$8:$AI$8))</f>
        <v>1.6512020755140131</v>
      </c>
      <c r="Q639">
        <f t="shared" si="47"/>
        <v>0.27918999219707602</v>
      </c>
      <c r="R639">
        <f t="shared" si="48"/>
        <v>1</v>
      </c>
      <c r="S639">
        <f t="shared" si="49"/>
        <v>1</v>
      </c>
      <c r="T639">
        <f t="shared" si="50"/>
        <v>1</v>
      </c>
    </row>
    <row r="640" spans="1:20" x14ac:dyDescent="0.2">
      <c r="A640">
        <f t="shared" ca="1" si="46"/>
        <v>0.25016241136661643</v>
      </c>
      <c r="B640" t="s">
        <v>23</v>
      </c>
      <c r="C640">
        <f>'Life Expectancy Data'!X650</f>
        <v>0.13573407202216067</v>
      </c>
      <c r="D640">
        <f>'Life Expectancy Data'!Y650</f>
        <v>5.5555555555555556E-4</v>
      </c>
      <c r="E640">
        <f>'Life Expectancy Data'!Z650</f>
        <v>0.23292273236282196</v>
      </c>
      <c r="F640">
        <f>'Life Expectancy Data'!AA650</f>
        <v>5.7982488196721346E-3</v>
      </c>
      <c r="G640">
        <f>'Life Expectancy Data'!AB650</f>
        <v>0.94897959183673475</v>
      </c>
      <c r="H640">
        <f>'Life Expectancy Data'!AC650</f>
        <v>0</v>
      </c>
      <c r="I640">
        <f>'Life Expectancy Data'!AD650</f>
        <v>0.53650057937427575</v>
      </c>
      <c r="J640">
        <f>'Life Expectancy Data'!AE650</f>
        <v>4.0000000000000002E-4</v>
      </c>
      <c r="K640">
        <f>'Life Expectancy Data'!AG650</f>
        <v>0.45618107951247822</v>
      </c>
      <c r="L640">
        <f>'Life Expectancy Data'!AH650</f>
        <v>0.94845360824742264</v>
      </c>
      <c r="M640">
        <f>'Life Expectancy Data'!AN650</f>
        <v>0.75105485232067515</v>
      </c>
      <c r="N640">
        <f>'Life Expectancy Data'!AO650</f>
        <v>0.5748792270531401</v>
      </c>
      <c r="O640">
        <f t="array" ref="O640">SQRT(SUMSQ(C640:N640-$X$7:$AI$7))</f>
        <v>0.23342947348233226</v>
      </c>
      <c r="P640">
        <f t="array" ref="P640">SQRT(SUMSQ(C640:N640-$X$8:$AI$8))</f>
        <v>1.6466707420144291</v>
      </c>
      <c r="Q640">
        <f t="shared" si="47"/>
        <v>0.23342947348233226</v>
      </c>
      <c r="R640">
        <f t="shared" si="48"/>
        <v>1</v>
      </c>
      <c r="S640">
        <f t="shared" si="49"/>
        <v>1</v>
      </c>
      <c r="T640">
        <f t="shared" si="50"/>
        <v>1</v>
      </c>
    </row>
    <row r="641" spans="1:20" x14ac:dyDescent="0.2">
      <c r="A641">
        <f t="shared" ca="1" si="46"/>
        <v>0.38668261239118129</v>
      </c>
      <c r="B641" t="s">
        <v>23</v>
      </c>
      <c r="C641">
        <f>'Life Expectancy Data'!X651</f>
        <v>0</v>
      </c>
      <c r="D641">
        <f>'Life Expectancy Data'!Y651</f>
        <v>5.5555555555555556E-4</v>
      </c>
      <c r="E641">
        <f>'Life Expectancy Data'!Z651</f>
        <v>0.23964165733482645</v>
      </c>
      <c r="F641">
        <f>'Life Expectancy Data'!AA651</f>
        <v>4.457778745023782E-2</v>
      </c>
      <c r="G641">
        <f>'Life Expectancy Data'!AB651</f>
        <v>7.1428571428571425E-2</v>
      </c>
      <c r="H641">
        <f>'Life Expectancy Data'!AC651</f>
        <v>0</v>
      </c>
      <c r="I641">
        <f>'Life Expectancy Data'!AD651</f>
        <v>0.526071842410197</v>
      </c>
      <c r="J641">
        <f>'Life Expectancy Data'!AE651</f>
        <v>4.0000000000000002E-4</v>
      </c>
      <c r="K641">
        <f>'Life Expectancy Data'!AG651</f>
        <v>0.39930354033662213</v>
      </c>
      <c r="L641">
        <f>'Life Expectancy Data'!AH651</f>
        <v>0.91752577319587625</v>
      </c>
      <c r="M641">
        <f>'Life Expectancy Data'!AN651</f>
        <v>0.74683544303797467</v>
      </c>
      <c r="N641">
        <f>'Life Expectancy Data'!AO651</f>
        <v>0.56521739130434778</v>
      </c>
      <c r="O641">
        <f t="array" ref="O641">SQRT(SUMSQ(C641:N641-$X$7:$AI$7))</f>
        <v>0.82196488134670487</v>
      </c>
      <c r="P641">
        <f t="array" ref="P641">SQRT(SUMSQ(C641:N641-$X$8:$AI$8))</f>
        <v>1.6949256133230775</v>
      </c>
      <c r="Q641">
        <f t="shared" si="47"/>
        <v>0.82196488134670487</v>
      </c>
      <c r="R641">
        <f t="shared" si="48"/>
        <v>1</v>
      </c>
      <c r="S641">
        <f t="shared" si="49"/>
        <v>1</v>
      </c>
      <c r="T641">
        <f t="shared" si="50"/>
        <v>1</v>
      </c>
    </row>
    <row r="642" spans="1:20" x14ac:dyDescent="0.2">
      <c r="A642">
        <f t="shared" ref="A642:A705" ca="1" si="51">RAND()</f>
        <v>6.8589943181448731E-2</v>
      </c>
      <c r="B642" t="s">
        <v>23</v>
      </c>
      <c r="C642">
        <f>'Life Expectancy Data'!X652</f>
        <v>0.13434903047091412</v>
      </c>
      <c r="D642">
        <f>'Life Expectancy Data'!Y652</f>
        <v>5.5555555555555556E-4</v>
      </c>
      <c r="E642">
        <f>'Life Expectancy Data'!Z652</f>
        <v>0.24244120940649497</v>
      </c>
      <c r="F642">
        <f>'Life Expectancy Data'!AA652</f>
        <v>4.8346315150451548E-3</v>
      </c>
      <c r="G642">
        <f>'Life Expectancy Data'!AB652</f>
        <v>0.89795918367346939</v>
      </c>
      <c r="H642">
        <f>'Life Expectancy Data'!AC652</f>
        <v>0</v>
      </c>
      <c r="I642">
        <f>'Life Expectancy Data'!AD652</f>
        <v>0.51448435689455385</v>
      </c>
      <c r="J642">
        <f>'Life Expectancy Data'!AE652</f>
        <v>4.0000000000000002E-4</v>
      </c>
      <c r="K642">
        <f>'Life Expectancy Data'!AG652</f>
        <v>0.39175856065002901</v>
      </c>
      <c r="L642">
        <f>'Life Expectancy Data'!AH652</f>
        <v>0.88659793814432986</v>
      </c>
      <c r="M642">
        <f>'Life Expectancy Data'!AN652</f>
        <v>0.740506329113924</v>
      </c>
      <c r="N642">
        <f>'Life Expectancy Data'!AO652</f>
        <v>0.56038647342995174</v>
      </c>
      <c r="O642">
        <f t="array" ref="O642">SQRT(SUMSQ(C642:N642-$X$7:$AI$7))</f>
        <v>0.14969576539413146</v>
      </c>
      <c r="P642">
        <f t="array" ref="P642">SQRT(SUMSQ(C642:N642-$X$8:$AI$8))</f>
        <v>1.6119535469261745</v>
      </c>
      <c r="Q642">
        <f t="shared" si="47"/>
        <v>0.14969576539413146</v>
      </c>
      <c r="R642">
        <f t="shared" si="48"/>
        <v>1</v>
      </c>
      <c r="S642">
        <f t="shared" si="49"/>
        <v>1</v>
      </c>
      <c r="T642">
        <f t="shared" si="50"/>
        <v>1</v>
      </c>
    </row>
    <row r="643" spans="1:20" x14ac:dyDescent="0.2">
      <c r="A643">
        <f t="shared" ca="1" si="51"/>
        <v>0.5286674942521945</v>
      </c>
      <c r="B643" t="s">
        <v>23</v>
      </c>
      <c r="C643">
        <f>'Life Expectancy Data'!X653</f>
        <v>0.13019390581717452</v>
      </c>
      <c r="D643">
        <f>'Life Expectancy Data'!Y653</f>
        <v>0</v>
      </c>
      <c r="E643">
        <f>'Life Expectancy Data'!Z653</f>
        <v>0.25699888017917133</v>
      </c>
      <c r="F643">
        <f>'Life Expectancy Data'!AA653</f>
        <v>0</v>
      </c>
      <c r="G643">
        <f>'Life Expectancy Data'!AB653</f>
        <v>0.94897959183673475</v>
      </c>
      <c r="H643">
        <f>'Life Expectancy Data'!AC653</f>
        <v>9.7086005947696094E-4</v>
      </c>
      <c r="I643">
        <f>'Life Expectancy Data'!AD653</f>
        <v>0.7265353418308228</v>
      </c>
      <c r="J643">
        <f>'Life Expectancy Data'!AE653</f>
        <v>0</v>
      </c>
      <c r="K643">
        <f>'Life Expectancy Data'!AG653</f>
        <v>0.32269297736506092</v>
      </c>
      <c r="L643">
        <f>'Life Expectancy Data'!AH653</f>
        <v>0.94845360824742264</v>
      </c>
      <c r="M643">
        <f>'Life Expectancy Data'!AN653</f>
        <v>0.86814345991561181</v>
      </c>
      <c r="N643">
        <f>'Life Expectancy Data'!AO653</f>
        <v>0.73913043478260876</v>
      </c>
      <c r="O643">
        <f t="array" ref="O643">SQRT(SUMSQ(C643:N643-$X$7:$AI$7))</f>
        <v>0.39666846261243865</v>
      </c>
      <c r="P643">
        <f t="array" ref="P643">SQRT(SUMSQ(C643:N643-$X$8:$AI$8))</f>
        <v>1.7095323485895686</v>
      </c>
      <c r="Q643">
        <f t="shared" ref="Q643:Q706" si="52">MIN(O643:P643)</f>
        <v>0.39666846261243865</v>
      </c>
      <c r="R643">
        <f t="shared" ref="R643:R706" si="53">MATCH(Q643,O643:P643,0)</f>
        <v>1</v>
      </c>
      <c r="S643">
        <f t="shared" ref="S643:S706" si="54">IF(B643=$W$11,1,IF(B643=$X$11,2))</f>
        <v>1</v>
      </c>
      <c r="T643">
        <f t="shared" ref="T643:T706" si="55">IF(R643=S643,1,0)</f>
        <v>1</v>
      </c>
    </row>
    <row r="644" spans="1:20" x14ac:dyDescent="0.2">
      <c r="A644">
        <f t="shared" ca="1" si="51"/>
        <v>0.29551853611614309</v>
      </c>
      <c r="B644" t="s">
        <v>23</v>
      </c>
      <c r="C644">
        <f>'Life Expectancy Data'!X654</f>
        <v>0.1329639889196676</v>
      </c>
      <c r="D644">
        <f>'Life Expectancy Data'!Y654</f>
        <v>0</v>
      </c>
      <c r="E644">
        <f>'Life Expectancy Data'!Z654</f>
        <v>0.67917133258678619</v>
      </c>
      <c r="F644">
        <f>'Life Expectancy Data'!AA654</f>
        <v>9.6720090353633797E-2</v>
      </c>
      <c r="G644">
        <f>'Life Expectancy Data'!AB654</f>
        <v>0.95918367346938771</v>
      </c>
      <c r="H644">
        <f>'Life Expectancy Data'!AC654</f>
        <v>0</v>
      </c>
      <c r="I644">
        <f>'Life Expectancy Data'!AD654</f>
        <v>0.71958285052143689</v>
      </c>
      <c r="J644">
        <f>'Life Expectancy Data'!AE654</f>
        <v>0</v>
      </c>
      <c r="K644">
        <f>'Life Expectancy Data'!AG654</f>
        <v>0.43122460824143932</v>
      </c>
      <c r="L644">
        <f>'Life Expectancy Data'!AH654</f>
        <v>0.95876288659793818</v>
      </c>
      <c r="M644">
        <f>'Life Expectancy Data'!AN654</f>
        <v>0.86497890295358648</v>
      </c>
      <c r="N644">
        <f>'Life Expectancy Data'!AO654</f>
        <v>0.72946859903381644</v>
      </c>
      <c r="O644">
        <f t="array" ref="O644">SQRT(SUMSQ(C644:N644-$X$7:$AI$7))</f>
        <v>0.59214522978517425</v>
      </c>
      <c r="P644">
        <f t="array" ref="P644">SQRT(SUMSQ(C644:N644-$X$8:$AI$8))</f>
        <v>1.7002470038804294</v>
      </c>
      <c r="Q644">
        <f t="shared" si="52"/>
        <v>0.59214522978517425</v>
      </c>
      <c r="R644">
        <f t="shared" si="53"/>
        <v>1</v>
      </c>
      <c r="S644">
        <f t="shared" si="54"/>
        <v>1</v>
      </c>
      <c r="T644">
        <f t="shared" si="55"/>
        <v>1</v>
      </c>
    </row>
    <row r="645" spans="1:20" x14ac:dyDescent="0.2">
      <c r="A645">
        <f t="shared" ca="1" si="51"/>
        <v>0.13604452084293128</v>
      </c>
      <c r="B645" t="s">
        <v>23</v>
      </c>
      <c r="C645">
        <f>'Life Expectancy Data'!X655</f>
        <v>0.1329639889196676</v>
      </c>
      <c r="D645">
        <f>'Life Expectancy Data'!Y655</f>
        <v>0</v>
      </c>
      <c r="E645">
        <f>'Life Expectancy Data'!Z655</f>
        <v>0.69316909294512885</v>
      </c>
      <c r="F645">
        <f>'Life Expectancy Data'!AA655</f>
        <v>9.749055452721328E-2</v>
      </c>
      <c r="G645">
        <f>'Life Expectancy Data'!AB655</f>
        <v>0.96938775510204078</v>
      </c>
      <c r="H645">
        <f>'Life Expectancy Data'!AC655</f>
        <v>0</v>
      </c>
      <c r="I645">
        <f>'Life Expectancy Data'!AD655</f>
        <v>0.71263035921205098</v>
      </c>
      <c r="J645">
        <f>'Life Expectancy Data'!AE655</f>
        <v>0</v>
      </c>
      <c r="K645">
        <f>'Life Expectancy Data'!AG655</f>
        <v>0.43296575739988391</v>
      </c>
      <c r="L645">
        <f>'Life Expectancy Data'!AH655</f>
        <v>0.96907216494845361</v>
      </c>
      <c r="M645">
        <f>'Life Expectancy Data'!AN655</f>
        <v>0.86181434599156115</v>
      </c>
      <c r="N645">
        <f>'Life Expectancy Data'!AO655</f>
        <v>0.71980676328502424</v>
      </c>
      <c r="O645">
        <f t="array" ref="O645">SQRT(SUMSQ(C645:N645-$X$7:$AI$7))</f>
        <v>0.60002081315787203</v>
      </c>
      <c r="P645">
        <f t="array" ref="P645">SQRT(SUMSQ(C645:N645-$X$8:$AI$8))</f>
        <v>1.7041144006316438</v>
      </c>
      <c r="Q645">
        <f t="shared" si="52"/>
        <v>0.60002081315787203</v>
      </c>
      <c r="R645">
        <f t="shared" si="53"/>
        <v>1</v>
      </c>
      <c r="S645">
        <f t="shared" si="54"/>
        <v>1</v>
      </c>
      <c r="T645">
        <f t="shared" si="55"/>
        <v>1</v>
      </c>
    </row>
    <row r="646" spans="1:20" x14ac:dyDescent="0.2">
      <c r="A646">
        <f t="shared" ca="1" si="51"/>
        <v>0.48631444606460983</v>
      </c>
      <c r="B646" t="s">
        <v>23</v>
      </c>
      <c r="C646">
        <f>'Life Expectancy Data'!X656</f>
        <v>1.8005540166204988E-2</v>
      </c>
      <c r="D646">
        <f>'Life Expectancy Data'!Y656</f>
        <v>0</v>
      </c>
      <c r="E646">
        <f>'Life Expectancy Data'!Z656</f>
        <v>0.64277715565509519</v>
      </c>
      <c r="F646">
        <f>'Life Expectancy Data'!AA656</f>
        <v>9.5057580294636665E-2</v>
      </c>
      <c r="G646">
        <f>'Life Expectancy Data'!AB656</f>
        <v>0.98979591836734693</v>
      </c>
      <c r="H646">
        <f>'Life Expectancy Data'!AC656</f>
        <v>9.4258258201646697E-6</v>
      </c>
      <c r="I646">
        <f>'Life Expectancy Data'!AD656</f>
        <v>0.70567786790266518</v>
      </c>
      <c r="J646">
        <f>'Life Expectancy Data'!AE656</f>
        <v>0</v>
      </c>
      <c r="K646">
        <f>'Life Expectancy Data'!AG656</f>
        <v>0.43122460824143932</v>
      </c>
      <c r="L646">
        <f>'Life Expectancy Data'!AH656</f>
        <v>0.96907216494845361</v>
      </c>
      <c r="M646">
        <f>'Life Expectancy Data'!AN656</f>
        <v>0.85970464135021096</v>
      </c>
      <c r="N646">
        <f>'Life Expectancy Data'!AO656</f>
        <v>0.70531400966183577</v>
      </c>
      <c r="O646">
        <f t="array" ref="O646">SQRT(SUMSQ(C646:N646-$X$7:$AI$7))</f>
        <v>0.58335012572773204</v>
      </c>
      <c r="P646">
        <f t="array" ref="P646">SQRT(SUMSQ(C646:N646-$X$8:$AI$8))</f>
        <v>1.7316208231512324</v>
      </c>
      <c r="Q646">
        <f t="shared" si="52"/>
        <v>0.58335012572773204</v>
      </c>
      <c r="R646">
        <f t="shared" si="53"/>
        <v>1</v>
      </c>
      <c r="S646">
        <f t="shared" si="54"/>
        <v>1</v>
      </c>
      <c r="T646">
        <f t="shared" si="55"/>
        <v>1</v>
      </c>
    </row>
    <row r="647" spans="1:20" x14ac:dyDescent="0.2">
      <c r="A647">
        <f t="shared" ca="1" si="51"/>
        <v>0.22089986052462696</v>
      </c>
      <c r="B647" t="s">
        <v>23</v>
      </c>
      <c r="C647">
        <f>'Life Expectancy Data'!X657</f>
        <v>1.8005540166204988E-2</v>
      </c>
      <c r="D647">
        <f>'Life Expectancy Data'!Y657</f>
        <v>0</v>
      </c>
      <c r="E647">
        <f>'Life Expectancy Data'!Z657</f>
        <v>0.68197088465845468</v>
      </c>
      <c r="F647">
        <f>'Life Expectancy Data'!AA657</f>
        <v>9.8222039211809345E-2</v>
      </c>
      <c r="G647">
        <f>'Life Expectancy Data'!AB657</f>
        <v>0.97959183673469385</v>
      </c>
      <c r="H647">
        <f>'Life Expectancy Data'!AC657</f>
        <v>5.6554954920988015E-5</v>
      </c>
      <c r="I647">
        <f>'Life Expectancy Data'!AD657</f>
        <v>0.69872537659327927</v>
      </c>
      <c r="J647">
        <f>'Life Expectancy Data'!AE657</f>
        <v>0</v>
      </c>
      <c r="K647">
        <f>'Life Expectancy Data'!AG657</f>
        <v>0.43122460824143932</v>
      </c>
      <c r="L647">
        <f>'Life Expectancy Data'!AH657</f>
        <v>0.96907216494845361</v>
      </c>
      <c r="M647">
        <f>'Life Expectancy Data'!AN657</f>
        <v>0.85232067510548537</v>
      </c>
      <c r="N647">
        <f>'Life Expectancy Data'!AO657</f>
        <v>0.70048309178743962</v>
      </c>
      <c r="O647">
        <f t="array" ref="O647">SQRT(SUMSQ(C647:N647-$X$7:$AI$7))</f>
        <v>0.6023861301226382</v>
      </c>
      <c r="P647">
        <f t="array" ref="P647">SQRT(SUMSQ(C647:N647-$X$8:$AI$8))</f>
        <v>1.7299846149306426</v>
      </c>
      <c r="Q647">
        <f t="shared" si="52"/>
        <v>0.6023861301226382</v>
      </c>
      <c r="R647">
        <f t="shared" si="53"/>
        <v>1</v>
      </c>
      <c r="S647">
        <f t="shared" si="54"/>
        <v>1</v>
      </c>
      <c r="T647">
        <f t="shared" si="55"/>
        <v>1</v>
      </c>
    </row>
    <row r="648" spans="1:20" x14ac:dyDescent="0.2">
      <c r="A648">
        <f t="shared" ca="1" si="51"/>
        <v>0.16980138883848783</v>
      </c>
      <c r="B648" t="s">
        <v>23</v>
      </c>
      <c r="C648">
        <f>'Life Expectancy Data'!X658</f>
        <v>2.077562326869806E-2</v>
      </c>
      <c r="D648">
        <f>'Life Expectancy Data'!Y658</f>
        <v>0</v>
      </c>
      <c r="E648">
        <f>'Life Expectancy Data'!Z658</f>
        <v>0.67693169092945127</v>
      </c>
      <c r="F648">
        <f>'Life Expectancy Data'!AA658</f>
        <v>1.0620521403895631E-2</v>
      </c>
      <c r="G648">
        <f>'Life Expectancy Data'!AB658</f>
        <v>0.97959183673469385</v>
      </c>
      <c r="H648">
        <f>'Life Expectancy Data'!AC658</f>
        <v>3.299039037057634E-5</v>
      </c>
      <c r="I648">
        <f>'Life Expectancy Data'!AD658</f>
        <v>6.4889918887601386E-2</v>
      </c>
      <c r="J648">
        <f>'Life Expectancy Data'!AE658</f>
        <v>0</v>
      </c>
      <c r="K648">
        <f>'Life Expectancy Data'!AG658</f>
        <v>0.45734184561810792</v>
      </c>
      <c r="L648">
        <f>'Life Expectancy Data'!AH658</f>
        <v>0.97938144329896903</v>
      </c>
      <c r="M648">
        <f>'Life Expectancy Data'!AN658</f>
        <v>0.84704641350210974</v>
      </c>
      <c r="N648">
        <f>'Life Expectancy Data'!AO658</f>
        <v>0.68599033816425115</v>
      </c>
      <c r="O648">
        <f t="array" ref="O648">SQRT(SUMSQ(C648:N648-$X$7:$AI$7))</f>
        <v>0.67069465890248114</v>
      </c>
      <c r="P648">
        <f t="array" ref="P648">SQRT(SUMSQ(C648:N648-$X$8:$AI$8))</f>
        <v>1.7176687991778157</v>
      </c>
      <c r="Q648">
        <f t="shared" si="52"/>
        <v>0.67069465890248114</v>
      </c>
      <c r="R648">
        <f t="shared" si="53"/>
        <v>1</v>
      </c>
      <c r="S648">
        <f t="shared" si="54"/>
        <v>1</v>
      </c>
      <c r="T648">
        <f t="shared" si="55"/>
        <v>1</v>
      </c>
    </row>
    <row r="649" spans="1:20" x14ac:dyDescent="0.2">
      <c r="A649">
        <f t="shared" ca="1" si="51"/>
        <v>0.5430368078317821</v>
      </c>
      <c r="B649" t="s">
        <v>23</v>
      </c>
      <c r="C649">
        <f>'Life Expectancy Data'!X659</f>
        <v>2.4930747922437674E-2</v>
      </c>
      <c r="D649">
        <f>'Life Expectancy Data'!Y659</f>
        <v>0</v>
      </c>
      <c r="E649">
        <f>'Life Expectancy Data'!Z659</f>
        <v>0.68309070548712214</v>
      </c>
      <c r="F649">
        <f>'Life Expectancy Data'!AA659</f>
        <v>0.110902977500728</v>
      </c>
      <c r="G649">
        <f>'Life Expectancy Data'!AB659</f>
        <v>0.97959183673469385</v>
      </c>
      <c r="H649">
        <f>'Life Expectancy Data'!AC659</f>
        <v>9.4258258201646697E-6</v>
      </c>
      <c r="I649">
        <f>'Life Expectancy Data'!AD659</f>
        <v>5.7937427578215531E-2</v>
      </c>
      <c r="J649">
        <f>'Life Expectancy Data'!AE659</f>
        <v>0</v>
      </c>
      <c r="K649">
        <f>'Life Expectancy Data'!AG659</f>
        <v>0.45327916424840392</v>
      </c>
      <c r="L649">
        <f>'Life Expectancy Data'!AH659</f>
        <v>0.96907216494845361</v>
      </c>
      <c r="M649">
        <f>'Life Expectancy Data'!AN659</f>
        <v>0.84704641350210974</v>
      </c>
      <c r="N649">
        <f>'Life Expectancy Data'!AO659</f>
        <v>0.68599033816425115</v>
      </c>
      <c r="O649">
        <f t="array" ref="O649">SQRT(SUMSQ(C649:N649-$X$7:$AI$7))</f>
        <v>0.67904359608093867</v>
      </c>
      <c r="P649">
        <f t="array" ref="P649">SQRT(SUMSQ(C649:N649-$X$8:$AI$8))</f>
        <v>1.7073997939516572</v>
      </c>
      <c r="Q649">
        <f t="shared" si="52"/>
        <v>0.67904359608093867</v>
      </c>
      <c r="R649">
        <f t="shared" si="53"/>
        <v>1</v>
      </c>
      <c r="S649">
        <f t="shared" si="54"/>
        <v>1</v>
      </c>
      <c r="T649">
        <f t="shared" si="55"/>
        <v>1</v>
      </c>
    </row>
    <row r="650" spans="1:20" x14ac:dyDescent="0.2">
      <c r="A650">
        <f t="shared" ca="1" si="51"/>
        <v>0.36297269923054454</v>
      </c>
      <c r="B650" t="s">
        <v>23</v>
      </c>
      <c r="C650">
        <f>'Life Expectancy Data'!X660</f>
        <v>0.15927977839335181</v>
      </c>
      <c r="D650">
        <f>'Life Expectancy Data'!Y660</f>
        <v>0</v>
      </c>
      <c r="E650">
        <f>'Life Expectancy Data'!Z660</f>
        <v>0.67469204927211657</v>
      </c>
      <c r="F650">
        <f>'Life Expectancy Data'!AA660</f>
        <v>0.1245079515532771</v>
      </c>
      <c r="G650">
        <f>'Life Expectancy Data'!AB660</f>
        <v>0.97959183673469385</v>
      </c>
      <c r="H650">
        <f>'Life Expectancy Data'!AC660</f>
        <v>2.4035855841419905E-4</v>
      </c>
      <c r="I650">
        <f>'Life Expectancy Data'!AD660</f>
        <v>0.67670915411355737</v>
      </c>
      <c r="J650">
        <f>'Life Expectancy Data'!AE660</f>
        <v>0</v>
      </c>
      <c r="K650">
        <f>'Life Expectancy Data'!AG660</f>
        <v>0.42542077771329079</v>
      </c>
      <c r="L650">
        <f>'Life Expectancy Data'!AH660</f>
        <v>0.96907216494845361</v>
      </c>
      <c r="M650">
        <f>'Life Expectancy Data'!AN660</f>
        <v>0.84388185654008452</v>
      </c>
      <c r="N650">
        <f>'Life Expectancy Data'!AO660</f>
        <v>0.69082125603864741</v>
      </c>
      <c r="O650">
        <f t="array" ref="O650">SQRT(SUMSQ(C650:N650-$X$7:$AI$7))</f>
        <v>0.56227592831019035</v>
      </c>
      <c r="P650">
        <f t="array" ref="P650">SQRT(SUMSQ(C650:N650-$X$8:$AI$8))</f>
        <v>1.6827577776351841</v>
      </c>
      <c r="Q650">
        <f t="shared" si="52"/>
        <v>0.56227592831019035</v>
      </c>
      <c r="R650">
        <f t="shared" si="53"/>
        <v>1</v>
      </c>
      <c r="S650">
        <f t="shared" si="54"/>
        <v>1</v>
      </c>
      <c r="T650">
        <f t="shared" si="55"/>
        <v>1</v>
      </c>
    </row>
    <row r="651" spans="1:20" x14ac:dyDescent="0.2">
      <c r="A651">
        <f t="shared" ca="1" si="51"/>
        <v>0.96040633770684214</v>
      </c>
      <c r="B651" t="s">
        <v>31</v>
      </c>
      <c r="C651">
        <f>'Life Expectancy Data'!X661</f>
        <v>0.15650969529085873</v>
      </c>
      <c r="D651">
        <f>'Life Expectancy Data'!Y661</f>
        <v>0</v>
      </c>
      <c r="E651">
        <f>'Life Expectancy Data'!Z661</f>
        <v>0.70268756998880189</v>
      </c>
      <c r="F651">
        <f>'Life Expectancy Data'!AA661</f>
        <v>0.10368695810524779</v>
      </c>
      <c r="G651">
        <f>'Life Expectancy Data'!AB661</f>
        <v>0.95918367346938771</v>
      </c>
      <c r="H651">
        <f>'Life Expectancy Data'!AC661</f>
        <v>0</v>
      </c>
      <c r="I651">
        <f>'Life Expectancy Data'!AD661</f>
        <v>0.66859791425260728</v>
      </c>
      <c r="J651">
        <f>'Life Expectancy Data'!AE661</f>
        <v>0</v>
      </c>
      <c r="K651">
        <f>'Life Expectancy Data'!AG661</f>
        <v>0.41033081834010449</v>
      </c>
      <c r="L651">
        <f>'Life Expectancy Data'!AH661</f>
        <v>0.96907216494845361</v>
      </c>
      <c r="M651">
        <f>'Life Expectancy Data'!AN661</f>
        <v>0.8364978902953587</v>
      </c>
      <c r="N651">
        <f>'Life Expectancy Data'!AO661</f>
        <v>0.69082125603864741</v>
      </c>
      <c r="O651">
        <f t="array" ref="O651">SQRT(SUMSQ(C651:N651-$X$7:$AI$7))</f>
        <v>0.56889449688886051</v>
      </c>
      <c r="P651">
        <f t="array" ref="P651">SQRT(SUMSQ(C651:N651-$X$8:$AI$8))</f>
        <v>1.6799615434690698</v>
      </c>
      <c r="Q651">
        <f t="shared" si="52"/>
        <v>0.56889449688886051</v>
      </c>
      <c r="R651">
        <f t="shared" si="53"/>
        <v>1</v>
      </c>
      <c r="S651">
        <f t="shared" si="54"/>
        <v>2</v>
      </c>
      <c r="T651">
        <f t="shared" si="55"/>
        <v>0</v>
      </c>
    </row>
    <row r="652" spans="1:20" x14ac:dyDescent="0.2">
      <c r="A652">
        <f t="shared" ca="1" si="51"/>
        <v>0.93427804770707568</v>
      </c>
      <c r="B652" t="s">
        <v>31</v>
      </c>
      <c r="C652">
        <f>'Life Expectancy Data'!X662</f>
        <v>0.15512465373961218</v>
      </c>
      <c r="D652">
        <f>'Life Expectancy Data'!Y662</f>
        <v>0</v>
      </c>
      <c r="E652">
        <f>'Life Expectancy Data'!Z662</f>
        <v>0.66181410974244126</v>
      </c>
      <c r="F652">
        <f>'Life Expectancy Data'!AA662</f>
        <v>7.9859293879003396E-2</v>
      </c>
      <c r="G652">
        <f>'Life Expectancy Data'!AB662</f>
        <v>0.81571428571428573</v>
      </c>
      <c r="H652">
        <f>'Life Expectancy Data'!AC662</f>
        <v>4.7129129100823348E-6</v>
      </c>
      <c r="I652">
        <f>'Life Expectancy Data'!AD662</f>
        <v>0.66164542294322137</v>
      </c>
      <c r="J652">
        <f>'Life Expectancy Data'!AE662</f>
        <v>0</v>
      </c>
      <c r="K652">
        <f>'Life Expectancy Data'!AG662</f>
        <v>0.38189204875217642</v>
      </c>
      <c r="L652">
        <f>'Life Expectancy Data'!AH662</f>
        <v>0.96907216494845361</v>
      </c>
      <c r="M652">
        <f>'Life Expectancy Data'!AN662</f>
        <v>0.82594936708860767</v>
      </c>
      <c r="N652">
        <f>'Life Expectancy Data'!AO662</f>
        <v>0.6714975845410629</v>
      </c>
      <c r="O652">
        <f t="array" ref="O652">SQRT(SUMSQ(C652:N652-$X$7:$AI$7))</f>
        <v>0.51247455272362774</v>
      </c>
      <c r="P652">
        <f t="array" ref="P652">SQRT(SUMSQ(C652:N652-$X$8:$AI$8))</f>
        <v>1.6433274306205157</v>
      </c>
      <c r="Q652">
        <f t="shared" si="52"/>
        <v>0.51247455272362774</v>
      </c>
      <c r="R652">
        <f t="shared" si="53"/>
        <v>1</v>
      </c>
      <c r="S652">
        <f t="shared" si="54"/>
        <v>2</v>
      </c>
      <c r="T652">
        <f t="shared" si="55"/>
        <v>0</v>
      </c>
    </row>
    <row r="653" spans="1:20" x14ac:dyDescent="0.2">
      <c r="A653">
        <f t="shared" ca="1" si="51"/>
        <v>0.36402246733758303</v>
      </c>
      <c r="B653" t="s">
        <v>31</v>
      </c>
      <c r="C653">
        <f>'Life Expectancy Data'!X663</f>
        <v>0.15927977839335181</v>
      </c>
      <c r="D653">
        <f>'Life Expectancy Data'!Y663</f>
        <v>0</v>
      </c>
      <c r="E653">
        <f>'Life Expectancy Data'!Z663</f>
        <v>0.64837625979843228</v>
      </c>
      <c r="F653">
        <f>'Life Expectancy Data'!AA663</f>
        <v>8.5848433631573341E-3</v>
      </c>
      <c r="G653">
        <f>'Life Expectancy Data'!AB663</f>
        <v>0.81571428571428573</v>
      </c>
      <c r="H653">
        <f>'Life Expectancy Data'!AC663</f>
        <v>9.4258258201646697E-6</v>
      </c>
      <c r="I653">
        <f>'Life Expectancy Data'!AD663</f>
        <v>0.65469293163383546</v>
      </c>
      <c r="J653">
        <f>'Life Expectancy Data'!AE663</f>
        <v>0</v>
      </c>
      <c r="K653">
        <f>'Life Expectancy Data'!AG663</f>
        <v>0.37840975043528724</v>
      </c>
      <c r="L653">
        <f>'Life Expectancy Data'!AH663</f>
        <v>0.96907216494845361</v>
      </c>
      <c r="M653">
        <f>'Life Expectancy Data'!AN663</f>
        <v>0.819620253164557</v>
      </c>
      <c r="N653">
        <f>'Life Expectancy Data'!AO663</f>
        <v>0.65700483091787443</v>
      </c>
      <c r="O653">
        <f t="array" ref="O653">SQRT(SUMSQ(C653:N653-$X$7:$AI$7))</f>
        <v>0.49260687567869488</v>
      </c>
      <c r="P653">
        <f t="array" ref="P653">SQRT(SUMSQ(C653:N653-$X$8:$AI$8))</f>
        <v>1.6436612203922001</v>
      </c>
      <c r="Q653">
        <f t="shared" si="52"/>
        <v>0.49260687567869488</v>
      </c>
      <c r="R653">
        <f t="shared" si="53"/>
        <v>1</v>
      </c>
      <c r="S653">
        <f t="shared" si="54"/>
        <v>2</v>
      </c>
      <c r="T653">
        <f t="shared" si="55"/>
        <v>0</v>
      </c>
    </row>
    <row r="654" spans="1:20" x14ac:dyDescent="0.2">
      <c r="A654">
        <f t="shared" ca="1" si="51"/>
        <v>0.36282668607048796</v>
      </c>
      <c r="B654" t="s">
        <v>31</v>
      </c>
      <c r="C654">
        <f>'Life Expectancy Data'!X664</f>
        <v>0.15650969529085873</v>
      </c>
      <c r="D654">
        <f>'Life Expectancy Data'!Y664</f>
        <v>0</v>
      </c>
      <c r="E654">
        <f>'Life Expectancy Data'!Z664</f>
        <v>0.73348264277715569</v>
      </c>
      <c r="F654">
        <f>'Life Expectancy Data'!AA664</f>
        <v>5.7310142076152884E-2</v>
      </c>
      <c r="G654">
        <f>'Life Expectancy Data'!AB664</f>
        <v>0.81571428571428573</v>
      </c>
      <c r="H654">
        <f>'Life Expectancy Data'!AC664</f>
        <v>2.5449729714444605E-4</v>
      </c>
      <c r="I654">
        <f>'Life Expectancy Data'!AD664</f>
        <v>0.64774044032444955</v>
      </c>
      <c r="J654">
        <f>'Life Expectancy Data'!AE664</f>
        <v>0</v>
      </c>
      <c r="K654">
        <f>'Life Expectancy Data'!AG664</f>
        <v>0.35925710969239694</v>
      </c>
      <c r="L654">
        <f>'Life Expectancy Data'!AH664</f>
        <v>0.96907216494845361</v>
      </c>
      <c r="M654">
        <f>'Life Expectancy Data'!AN664</f>
        <v>0.81329113924050633</v>
      </c>
      <c r="N654">
        <f>'Life Expectancy Data'!AO664</f>
        <v>0.64251207729468607</v>
      </c>
      <c r="O654">
        <f t="array" ref="O654">SQRT(SUMSQ(C654:N654-$X$7:$AI$7))</f>
        <v>0.55557106200091499</v>
      </c>
      <c r="P654">
        <f t="array" ref="P654">SQRT(SUMSQ(C654:N654-$X$8:$AI$8))</f>
        <v>1.6475620387715459</v>
      </c>
      <c r="Q654">
        <f t="shared" si="52"/>
        <v>0.55557106200091499</v>
      </c>
      <c r="R654">
        <f t="shared" si="53"/>
        <v>1</v>
      </c>
      <c r="S654">
        <f t="shared" si="54"/>
        <v>2</v>
      </c>
      <c r="T654">
        <f t="shared" si="55"/>
        <v>0</v>
      </c>
    </row>
    <row r="655" spans="1:20" x14ac:dyDescent="0.2">
      <c r="A655">
        <f t="shared" ca="1" si="51"/>
        <v>9.7871328893477161E-2</v>
      </c>
      <c r="B655" t="s">
        <v>31</v>
      </c>
      <c r="C655">
        <f>'Life Expectancy Data'!X665</f>
        <v>0.16759002770083103</v>
      </c>
      <c r="D655">
        <f>'Life Expectancy Data'!Y665</f>
        <v>0</v>
      </c>
      <c r="E655">
        <f>'Life Expectancy Data'!Z665</f>
        <v>0.77099664053751404</v>
      </c>
      <c r="F655">
        <f>'Life Expectancy Data'!AA665</f>
        <v>4.8089060620742727E-3</v>
      </c>
      <c r="G655">
        <f>'Life Expectancy Data'!AB665</f>
        <v>0.81571428571428573</v>
      </c>
      <c r="H655">
        <f>'Life Expectancy Data'!AC665</f>
        <v>8.9545345291564354E-5</v>
      </c>
      <c r="I655">
        <f>'Life Expectancy Data'!AD665</f>
        <v>0.64078794901506375</v>
      </c>
      <c r="J655">
        <f>'Life Expectancy Data'!AE665</f>
        <v>0</v>
      </c>
      <c r="K655">
        <f>'Life Expectancy Data'!AG665</f>
        <v>0.34706906558328493</v>
      </c>
      <c r="L655">
        <f>'Life Expectancy Data'!AH665</f>
        <v>0.94845360824742264</v>
      </c>
      <c r="M655">
        <f>'Life Expectancy Data'!AN665</f>
        <v>0.80696202531645578</v>
      </c>
      <c r="N655">
        <f>'Life Expectancy Data'!AO665</f>
        <v>0.62318840579710144</v>
      </c>
      <c r="O655">
        <f t="array" ref="O655">SQRT(SUMSQ(C655:N655-$X$7:$AI$7))</f>
        <v>0.57849631304974625</v>
      </c>
      <c r="P655">
        <f t="array" ref="P655">SQRT(SUMSQ(C655:N655-$X$8:$AI$8))</f>
        <v>1.6470538570173647</v>
      </c>
      <c r="Q655">
        <f t="shared" si="52"/>
        <v>0.57849631304974625</v>
      </c>
      <c r="R655">
        <f t="shared" si="53"/>
        <v>1</v>
      </c>
      <c r="S655">
        <f t="shared" si="54"/>
        <v>2</v>
      </c>
      <c r="T655">
        <f t="shared" si="55"/>
        <v>0</v>
      </c>
    </row>
    <row r="656" spans="1:20" x14ac:dyDescent="0.2">
      <c r="A656">
        <f t="shared" ca="1" si="51"/>
        <v>0.37539529813386507</v>
      </c>
      <c r="B656" t="s">
        <v>31</v>
      </c>
      <c r="C656">
        <f>'Life Expectancy Data'!X666</f>
        <v>0.17036011080332411</v>
      </c>
      <c r="D656">
        <f>'Life Expectancy Data'!Y666</f>
        <v>0</v>
      </c>
      <c r="E656">
        <f>'Life Expectancy Data'!Z666</f>
        <v>0.74916013437849949</v>
      </c>
      <c r="F656">
        <f>'Life Expectancy Data'!AA666</f>
        <v>5.9734107746292804E-4</v>
      </c>
      <c r="G656">
        <f>'Life Expectancy Data'!AB666</f>
        <v>0.81571428571428573</v>
      </c>
      <c r="H656">
        <f>'Life Expectancy Data'!AC666</f>
        <v>2.8277477460494007E-5</v>
      </c>
      <c r="I656">
        <f>'Life Expectancy Data'!AD666</f>
        <v>0.63499420625724212</v>
      </c>
      <c r="J656">
        <f>'Life Expectancy Data'!AE666</f>
        <v>0</v>
      </c>
      <c r="K656">
        <f>'Life Expectancy Data'!AG666</f>
        <v>0.33778293673824727</v>
      </c>
      <c r="L656">
        <f>'Life Expectancy Data'!AH666</f>
        <v>0.95876288659793818</v>
      </c>
      <c r="M656">
        <f>'Life Expectancy Data'!AN666</f>
        <v>0.80063291139240511</v>
      </c>
      <c r="N656">
        <f>'Life Expectancy Data'!AO666</f>
        <v>0.60869565217391308</v>
      </c>
      <c r="O656">
        <f t="array" ref="O656">SQRT(SUMSQ(C656:N656-$X$7:$AI$7))</f>
        <v>0.55626425436835392</v>
      </c>
      <c r="P656">
        <f t="array" ref="P656">SQRT(SUMSQ(C656:N656-$X$8:$AI$8))</f>
        <v>1.6436245711638391</v>
      </c>
      <c r="Q656">
        <f t="shared" si="52"/>
        <v>0.55626425436835392</v>
      </c>
      <c r="R656">
        <f t="shared" si="53"/>
        <v>1</v>
      </c>
      <c r="S656">
        <f t="shared" si="54"/>
        <v>2</v>
      </c>
      <c r="T656">
        <f t="shared" si="55"/>
        <v>0</v>
      </c>
    </row>
    <row r="657" spans="1:20" x14ac:dyDescent="0.2">
      <c r="A657">
        <f t="shared" ca="1" si="51"/>
        <v>0.95436120061340046</v>
      </c>
      <c r="B657" t="s">
        <v>31</v>
      </c>
      <c r="C657">
        <f>'Life Expectancy Data'!X667</f>
        <v>0.17313019390581719</v>
      </c>
      <c r="D657">
        <f>'Life Expectancy Data'!Y667</f>
        <v>0</v>
      </c>
      <c r="E657">
        <f>'Life Expectancy Data'!Z667</f>
        <v>0.7357222844344905</v>
      </c>
      <c r="F657">
        <f>'Life Expectancy Data'!AA667</f>
        <v>3.3416825041743606E-2</v>
      </c>
      <c r="G657">
        <f>'Life Expectancy Data'!AB667</f>
        <v>0.81571428571428573</v>
      </c>
      <c r="H657">
        <f>'Life Expectancy Data'!AC667</f>
        <v>3.7703303280658679E-5</v>
      </c>
      <c r="I657">
        <f>'Life Expectancy Data'!AD667</f>
        <v>0.62804171494785632</v>
      </c>
      <c r="J657">
        <f>'Life Expectancy Data'!AE667</f>
        <v>0</v>
      </c>
      <c r="K657">
        <f>'Life Expectancy Data'!AG667</f>
        <v>0.39408009286128842</v>
      </c>
      <c r="L657">
        <f>'Life Expectancy Data'!AH667</f>
        <v>0.94845360824742264</v>
      </c>
      <c r="M657">
        <f>'Life Expectancy Data'!AN667</f>
        <v>0.79008438818565407</v>
      </c>
      <c r="N657">
        <f>'Life Expectancy Data'!AO667</f>
        <v>0.59420289855072472</v>
      </c>
      <c r="O657">
        <f t="array" ref="O657">SQRT(SUMSQ(C657:N657-$X$7:$AI$7))</f>
        <v>0.54183281159318697</v>
      </c>
      <c r="P657">
        <f t="array" ref="P657">SQRT(SUMSQ(C657:N657-$X$8:$AI$8))</f>
        <v>1.629995694167792</v>
      </c>
      <c r="Q657">
        <f t="shared" si="52"/>
        <v>0.54183281159318697</v>
      </c>
      <c r="R657">
        <f t="shared" si="53"/>
        <v>1</v>
      </c>
      <c r="S657">
        <f t="shared" si="54"/>
        <v>2</v>
      </c>
      <c r="T657">
        <f t="shared" si="55"/>
        <v>0</v>
      </c>
    </row>
    <row r="658" spans="1:20" x14ac:dyDescent="0.2">
      <c r="A658">
        <f t="shared" ca="1" si="51"/>
        <v>0.23675726993951618</v>
      </c>
      <c r="B658" t="s">
        <v>31</v>
      </c>
      <c r="C658">
        <f>'Life Expectancy Data'!X668</f>
        <v>0.17451523545706371</v>
      </c>
      <c r="D658">
        <f>'Life Expectancy Data'!Y668</f>
        <v>0</v>
      </c>
      <c r="E658">
        <f>'Life Expectancy Data'!Z668</f>
        <v>0.71220604703247481</v>
      </c>
      <c r="F658">
        <f>'Life Expectancy Data'!AA668</f>
        <v>3.3336444235539324E-2</v>
      </c>
      <c r="G658">
        <f>'Life Expectancy Data'!AB668</f>
        <v>0.81571428571428573</v>
      </c>
      <c r="H658">
        <f>'Life Expectancy Data'!AC668</f>
        <v>4.2416216190741011E-5</v>
      </c>
      <c r="I658">
        <f>'Life Expectancy Data'!AD668</f>
        <v>0.6222479721900348</v>
      </c>
      <c r="J658">
        <f>'Life Expectancy Data'!AE668</f>
        <v>0</v>
      </c>
      <c r="K658">
        <f>'Life Expectancy Data'!AG668</f>
        <v>0.42309924550203132</v>
      </c>
      <c r="L658">
        <f>'Life Expectancy Data'!AH668</f>
        <v>0.93814432989690721</v>
      </c>
      <c r="M658">
        <f>'Life Expectancy Data'!AN668</f>
        <v>0.77953586497890293</v>
      </c>
      <c r="N658">
        <f>'Life Expectancy Data'!AO668</f>
        <v>0.58937198067632846</v>
      </c>
      <c r="O658">
        <f t="array" ref="O658">SQRT(SUMSQ(C658:N658-$X$7:$AI$7))</f>
        <v>0.52045413876077384</v>
      </c>
      <c r="P658">
        <f t="array" ref="P658">SQRT(SUMSQ(C658:N658-$X$8:$AI$8))</f>
        <v>1.620811973672051</v>
      </c>
      <c r="Q658">
        <f t="shared" si="52"/>
        <v>0.52045413876077384</v>
      </c>
      <c r="R658">
        <f t="shared" si="53"/>
        <v>1</v>
      </c>
      <c r="S658">
        <f t="shared" si="54"/>
        <v>2</v>
      </c>
      <c r="T658">
        <f t="shared" si="55"/>
        <v>0</v>
      </c>
    </row>
    <row r="659" spans="1:20" x14ac:dyDescent="0.2">
      <c r="A659">
        <f t="shared" ca="1" si="51"/>
        <v>0.15709504308622946</v>
      </c>
      <c r="B659" t="s">
        <v>31</v>
      </c>
      <c r="C659">
        <f>'Life Expectancy Data'!X669</f>
        <v>0.12603878116343489</v>
      </c>
      <c r="D659">
        <f>'Life Expectancy Data'!Y669</f>
        <v>5.5555555555555556E-4</v>
      </c>
      <c r="E659">
        <f>'Life Expectancy Data'!Z669</f>
        <v>0.25699888017917133</v>
      </c>
      <c r="F659">
        <f>'Life Expectancy Data'!AA669</f>
        <v>0</v>
      </c>
      <c r="G659">
        <f>'Life Expectancy Data'!AB669</f>
        <v>1</v>
      </c>
      <c r="H659">
        <f>'Life Expectancy Data'!AC669</f>
        <v>0</v>
      </c>
      <c r="I659">
        <f>'Life Expectancy Data'!AD669</f>
        <v>0.69988412514484355</v>
      </c>
      <c r="J659">
        <f>'Life Expectancy Data'!AE669</f>
        <v>4.0000000000000002E-4</v>
      </c>
      <c r="K659">
        <f>'Life Expectancy Data'!AG669</f>
        <v>0.32269297736506092</v>
      </c>
      <c r="L659">
        <f>'Life Expectancy Data'!AH669</f>
        <v>1</v>
      </c>
      <c r="M659">
        <f>'Life Expectancy Data'!AN669</f>
        <v>0.81540084388185663</v>
      </c>
      <c r="N659">
        <f>'Life Expectancy Data'!AO669</f>
        <v>0.6714975845410629</v>
      </c>
      <c r="O659">
        <f t="array" ref="O659">SQRT(SUMSQ(C659:N659-$X$7:$AI$7))</f>
        <v>0.36579302141168579</v>
      </c>
      <c r="P659">
        <f t="array" ref="P659">SQRT(SUMSQ(C659:N659-$X$8:$AI$8))</f>
        <v>1.7163958574940208</v>
      </c>
      <c r="Q659">
        <f t="shared" si="52"/>
        <v>0.36579302141168579</v>
      </c>
      <c r="R659">
        <f t="shared" si="53"/>
        <v>1</v>
      </c>
      <c r="S659">
        <f t="shared" si="54"/>
        <v>2</v>
      </c>
      <c r="T659">
        <f t="shared" si="55"/>
        <v>0</v>
      </c>
    </row>
    <row r="660" spans="1:20" x14ac:dyDescent="0.2">
      <c r="A660">
        <f t="shared" ca="1" si="51"/>
        <v>0.64376467919054448</v>
      </c>
      <c r="B660" t="s">
        <v>31</v>
      </c>
      <c r="C660">
        <f>'Life Expectancy Data'!X670</f>
        <v>0.12742382271468145</v>
      </c>
      <c r="D660">
        <f>'Life Expectancy Data'!Y670</f>
        <v>5.5555555555555556E-4</v>
      </c>
      <c r="E660">
        <f>'Life Expectancy Data'!Z670</f>
        <v>0.2441209406494961</v>
      </c>
      <c r="F660">
        <f>'Life Expectancy Data'!AA670</f>
        <v>7.0170246013760013E-4</v>
      </c>
      <c r="G660">
        <f>'Life Expectancy Data'!AB670</f>
        <v>0.97959183673469385</v>
      </c>
      <c r="H660">
        <f>'Life Expectancy Data'!AC670</f>
        <v>0</v>
      </c>
      <c r="I660">
        <f>'Life Expectancy Data'!AD670</f>
        <v>6.6048667439165709E-2</v>
      </c>
      <c r="J660">
        <f>'Life Expectancy Data'!AE670</f>
        <v>4.0000000000000002E-4</v>
      </c>
      <c r="K660">
        <f>'Life Expectancy Data'!AG670</f>
        <v>0.65177016831108536</v>
      </c>
      <c r="L660">
        <f>'Life Expectancy Data'!AH670</f>
        <v>1</v>
      </c>
      <c r="M660">
        <f>'Life Expectancy Data'!AN670</f>
        <v>0.81434599156118148</v>
      </c>
      <c r="N660">
        <f>'Life Expectancy Data'!AO670</f>
        <v>0.67632850241545894</v>
      </c>
      <c r="O660">
        <f t="array" ref="O660">SQRT(SUMSQ(C660:N660-$X$7:$AI$7))</f>
        <v>0.57704925204094104</v>
      </c>
      <c r="P660">
        <f t="array" ref="P660">SQRT(SUMSQ(C660:N660-$X$8:$AI$8))</f>
        <v>1.7114083962490834</v>
      </c>
      <c r="Q660">
        <f t="shared" si="52"/>
        <v>0.57704925204094104</v>
      </c>
      <c r="R660">
        <f t="shared" si="53"/>
        <v>1</v>
      </c>
      <c r="S660">
        <f t="shared" si="54"/>
        <v>2</v>
      </c>
      <c r="T660">
        <f t="shared" si="55"/>
        <v>0</v>
      </c>
    </row>
    <row r="661" spans="1:20" x14ac:dyDescent="0.2">
      <c r="A661">
        <f t="shared" ca="1" si="51"/>
        <v>0.72003009556328368</v>
      </c>
      <c r="B661" t="s">
        <v>31</v>
      </c>
      <c r="C661">
        <f>'Life Expectancy Data'!X671</f>
        <v>0.13157894736842105</v>
      </c>
      <c r="D661">
        <f>'Life Expectancy Data'!Y671</f>
        <v>5.5555555555555556E-4</v>
      </c>
      <c r="E661">
        <f>'Life Expectancy Data'!Z671</f>
        <v>0.23348264277715566</v>
      </c>
      <c r="F661">
        <f>'Life Expectancy Data'!AA671</f>
        <v>4.9115064624258836E-3</v>
      </c>
      <c r="G661">
        <f>'Life Expectancy Data'!AB671</f>
        <v>0.96938775510204078</v>
      </c>
      <c r="H661">
        <f>'Life Expectancy Data'!AC671</f>
        <v>0</v>
      </c>
      <c r="I661">
        <f>'Life Expectancy Data'!AD671</f>
        <v>0.68250289687137888</v>
      </c>
      <c r="J661">
        <f>'Life Expectancy Data'!AE671</f>
        <v>4.0000000000000002E-4</v>
      </c>
      <c r="K661">
        <f>'Life Expectancy Data'!AG671</f>
        <v>0.52872896111433554</v>
      </c>
      <c r="L661">
        <f>'Life Expectancy Data'!AH671</f>
        <v>1</v>
      </c>
      <c r="M661">
        <f>'Life Expectancy Data'!AN671</f>
        <v>0.81540084388185663</v>
      </c>
      <c r="N661">
        <f>'Life Expectancy Data'!AO671</f>
        <v>0.71014492753623193</v>
      </c>
      <c r="O661">
        <f t="array" ref="O661">SQRT(SUMSQ(C661:N661-$X$7:$AI$7))</f>
        <v>0.41396241789518534</v>
      </c>
      <c r="P661">
        <f t="array" ref="P661">SQRT(SUMSQ(C661:N661-$X$8:$AI$8))</f>
        <v>1.7144514000516446</v>
      </c>
      <c r="Q661">
        <f t="shared" si="52"/>
        <v>0.41396241789518534</v>
      </c>
      <c r="R661">
        <f t="shared" si="53"/>
        <v>1</v>
      </c>
      <c r="S661">
        <f t="shared" si="54"/>
        <v>2</v>
      </c>
      <c r="T661">
        <f t="shared" si="55"/>
        <v>0</v>
      </c>
    </row>
    <row r="662" spans="1:20" x14ac:dyDescent="0.2">
      <c r="A662">
        <f t="shared" ca="1" si="51"/>
        <v>0.67595708284152201</v>
      </c>
      <c r="B662" t="s">
        <v>31</v>
      </c>
      <c r="C662">
        <f>'Life Expectancy Data'!X672</f>
        <v>0.13157894736842105</v>
      </c>
      <c r="D662">
        <f>'Life Expectancy Data'!Y672</f>
        <v>5.5555555555555556E-4</v>
      </c>
      <c r="E662">
        <f>'Life Expectancy Data'!Z672</f>
        <v>0.23236282194848826</v>
      </c>
      <c r="F662">
        <f>'Life Expectancy Data'!AA672</f>
        <v>3.8100593783957117E-2</v>
      </c>
      <c r="G662">
        <f>'Life Expectancy Data'!AB672</f>
        <v>0.96938775510204078</v>
      </c>
      <c r="H662">
        <f>'Life Expectancy Data'!AC672</f>
        <v>0</v>
      </c>
      <c r="I662">
        <f>'Life Expectancy Data'!AD672</f>
        <v>0.6743916570104288</v>
      </c>
      <c r="J662">
        <f>'Life Expectancy Data'!AE672</f>
        <v>4.0000000000000002E-4</v>
      </c>
      <c r="K662">
        <f>'Life Expectancy Data'!AG672</f>
        <v>0.47707486941381316</v>
      </c>
      <c r="L662">
        <f>'Life Expectancy Data'!AH672</f>
        <v>1</v>
      </c>
      <c r="M662">
        <f>'Life Expectancy Data'!AN672</f>
        <v>0.82067510548523215</v>
      </c>
      <c r="N662">
        <f>'Life Expectancy Data'!AO672</f>
        <v>0.75845410628019327</v>
      </c>
      <c r="O662">
        <f t="array" ref="O662">SQRT(SUMSQ(C662:N662-$X$7:$AI$7))</f>
        <v>0.40412847632625204</v>
      </c>
      <c r="P662">
        <f t="array" ref="P662">SQRT(SUMSQ(C662:N662-$X$8:$AI$8))</f>
        <v>1.7131195555228613</v>
      </c>
      <c r="Q662">
        <f t="shared" si="52"/>
        <v>0.40412847632625204</v>
      </c>
      <c r="R662">
        <f t="shared" si="53"/>
        <v>1</v>
      </c>
      <c r="S662">
        <f t="shared" si="54"/>
        <v>2</v>
      </c>
      <c r="T662">
        <f t="shared" si="55"/>
        <v>0</v>
      </c>
    </row>
    <row r="663" spans="1:20" x14ac:dyDescent="0.2">
      <c r="A663">
        <f t="shared" ca="1" si="51"/>
        <v>0.25327683358077069</v>
      </c>
      <c r="B663" t="s">
        <v>31</v>
      </c>
      <c r="C663">
        <f>'Life Expectancy Data'!X673</f>
        <v>0.12603878116343489</v>
      </c>
      <c r="D663">
        <f>'Life Expectancy Data'!Y673</f>
        <v>5.5555555555555556E-4</v>
      </c>
      <c r="E663">
        <f>'Life Expectancy Data'!Z673</f>
        <v>0.23124300111982082</v>
      </c>
      <c r="F663">
        <f>'Life Expectancy Data'!AA673</f>
        <v>5.2394785173257782E-3</v>
      </c>
      <c r="G663">
        <f>'Life Expectancy Data'!AB673</f>
        <v>0.96938775510204078</v>
      </c>
      <c r="H663">
        <f>'Life Expectancy Data'!AC673</f>
        <v>0</v>
      </c>
      <c r="I663">
        <f>'Life Expectancy Data'!AD673</f>
        <v>0.66512166859791422</v>
      </c>
      <c r="J663">
        <f>'Life Expectancy Data'!AE673</f>
        <v>4.0000000000000002E-4</v>
      </c>
      <c r="K663">
        <f>'Life Expectancy Data'!AG673</f>
        <v>7.1387115496227505E-2</v>
      </c>
      <c r="L663">
        <f>'Life Expectancy Data'!AH673</f>
        <v>0.97938144329896903</v>
      </c>
      <c r="M663">
        <f>'Life Expectancy Data'!AN673</f>
        <v>0.82278481012658233</v>
      </c>
      <c r="N663">
        <f>'Life Expectancy Data'!AO673</f>
        <v>0.79710144927536231</v>
      </c>
      <c r="O663">
        <f t="array" ref="O663">SQRT(SUMSQ(C663:N663-$X$7:$AI$7))</f>
        <v>0.45086770742307353</v>
      </c>
      <c r="P663">
        <f t="array" ref="P663">SQRT(SUMSQ(C663:N663-$X$8:$AI$8))</f>
        <v>1.7433616160874801</v>
      </c>
      <c r="Q663">
        <f t="shared" si="52"/>
        <v>0.45086770742307353</v>
      </c>
      <c r="R663">
        <f t="shared" si="53"/>
        <v>1</v>
      </c>
      <c r="S663">
        <f t="shared" si="54"/>
        <v>2</v>
      </c>
      <c r="T663">
        <f t="shared" si="55"/>
        <v>0</v>
      </c>
    </row>
    <row r="664" spans="1:20" x14ac:dyDescent="0.2">
      <c r="A664">
        <f t="shared" ca="1" si="51"/>
        <v>0.27183323552285643</v>
      </c>
      <c r="B664" t="s">
        <v>31</v>
      </c>
      <c r="C664">
        <f>'Life Expectancy Data'!X674</f>
        <v>0.13434903047091412</v>
      </c>
      <c r="D664">
        <f>'Life Expectancy Data'!Y674</f>
        <v>5.5555555555555556E-4</v>
      </c>
      <c r="E664">
        <f>'Life Expectancy Data'!Z674</f>
        <v>0.23068309070548715</v>
      </c>
      <c r="F664">
        <f>'Life Expectancy Data'!AA674</f>
        <v>4.0415009680837048E-2</v>
      </c>
      <c r="G664">
        <f>'Life Expectancy Data'!AB674</f>
        <v>0.96938775510204078</v>
      </c>
      <c r="H664">
        <f>'Life Expectancy Data'!AC674</f>
        <v>0</v>
      </c>
      <c r="I664">
        <f>'Life Expectancy Data'!AD674</f>
        <v>0.65701042873696414</v>
      </c>
      <c r="J664">
        <f>'Life Expectancy Data'!AE674</f>
        <v>4.0000000000000002E-4</v>
      </c>
      <c r="K664">
        <f>'Life Expectancy Data'!AG674</f>
        <v>4.7591410330818339E-2</v>
      </c>
      <c r="L664">
        <f>'Life Expectancy Data'!AH674</f>
        <v>0.96907216494845361</v>
      </c>
      <c r="M664">
        <f>'Life Expectancy Data'!AN674</f>
        <v>0.82700421940928281</v>
      </c>
      <c r="N664">
        <f>'Life Expectancy Data'!AO674</f>
        <v>0.85024154589371992</v>
      </c>
      <c r="O664">
        <f t="array" ref="O664">SQRT(SUMSQ(C664:N664-$X$7:$AI$7))</f>
        <v>0.48434222246672476</v>
      </c>
      <c r="P664">
        <f t="array" ref="P664">SQRT(SUMSQ(C664:N664-$X$8:$AI$8))</f>
        <v>1.747956297417391</v>
      </c>
      <c r="Q664">
        <f t="shared" si="52"/>
        <v>0.48434222246672476</v>
      </c>
      <c r="R664">
        <f t="shared" si="53"/>
        <v>1</v>
      </c>
      <c r="S664">
        <f t="shared" si="54"/>
        <v>2</v>
      </c>
      <c r="T664">
        <f t="shared" si="55"/>
        <v>0</v>
      </c>
    </row>
    <row r="665" spans="1:20" x14ac:dyDescent="0.2">
      <c r="A665">
        <f t="shared" ca="1" si="51"/>
        <v>0.58384079190042004</v>
      </c>
      <c r="B665" t="s">
        <v>31</v>
      </c>
      <c r="C665">
        <f>'Life Expectancy Data'!X675</f>
        <v>1.3850415512465374E-2</v>
      </c>
      <c r="D665">
        <f>'Life Expectancy Data'!Y675</f>
        <v>5.5555555555555556E-4</v>
      </c>
      <c r="E665">
        <f>'Life Expectancy Data'!Z675</f>
        <v>0.22396416573348266</v>
      </c>
      <c r="F665">
        <f>'Life Expectancy Data'!AA675</f>
        <v>4.2037002938947111E-2</v>
      </c>
      <c r="G665">
        <f>'Life Expectancy Data'!AB675</f>
        <v>0.96938775510204078</v>
      </c>
      <c r="H665">
        <f>'Life Expectancy Data'!AC675</f>
        <v>0</v>
      </c>
      <c r="I665">
        <f>'Life Expectancy Data'!AD675</f>
        <v>0.64774044032444955</v>
      </c>
      <c r="J665">
        <f>'Life Expectancy Data'!AE675</f>
        <v>4.0000000000000002E-4</v>
      </c>
      <c r="K665">
        <f>'Life Expectancy Data'!AG675</f>
        <v>0.66221706326175278</v>
      </c>
      <c r="L665">
        <f>'Life Expectancy Data'!AH675</f>
        <v>0.96907216494845361</v>
      </c>
      <c r="M665">
        <f>'Life Expectancy Data'!AN675</f>
        <v>0.82489451476793252</v>
      </c>
      <c r="N665">
        <f>'Life Expectancy Data'!AO675</f>
        <v>0.85507246376811596</v>
      </c>
      <c r="O665">
        <f t="array" ref="O665">SQRT(SUMSQ(C665:N665-$X$7:$AI$7))</f>
        <v>0.55754648985920785</v>
      </c>
      <c r="P665">
        <f t="array" ref="P665">SQRT(SUMSQ(C665:N665-$X$8:$AI$8))</f>
        <v>1.7675137534644758</v>
      </c>
      <c r="Q665">
        <f t="shared" si="52"/>
        <v>0.55754648985920785</v>
      </c>
      <c r="R665">
        <f t="shared" si="53"/>
        <v>1</v>
      </c>
      <c r="S665">
        <f t="shared" si="54"/>
        <v>2</v>
      </c>
      <c r="T665">
        <f t="shared" si="55"/>
        <v>0</v>
      </c>
    </row>
    <row r="666" spans="1:20" x14ac:dyDescent="0.2">
      <c r="A666">
        <f t="shared" ca="1" si="51"/>
        <v>0.16587915648269025</v>
      </c>
      <c r="B666" t="s">
        <v>31</v>
      </c>
      <c r="C666">
        <f>'Life Expectancy Data'!X676</f>
        <v>1.5235457063711912E-2</v>
      </c>
      <c r="D666">
        <f>'Life Expectancy Data'!Y676</f>
        <v>5.5555555555555556E-4</v>
      </c>
      <c r="E666">
        <f>'Life Expectancy Data'!Z676</f>
        <v>0.23796192609182532</v>
      </c>
      <c r="F666">
        <f>'Life Expectancy Data'!AA676</f>
        <v>3.6376745992842831E-2</v>
      </c>
      <c r="G666">
        <f>'Life Expectancy Data'!AB676</f>
        <v>0.95918367346938771</v>
      </c>
      <c r="H666">
        <f>'Life Expectancy Data'!AC676</f>
        <v>0</v>
      </c>
      <c r="I666">
        <f>'Life Expectancy Data'!AD676</f>
        <v>0.63962920046349947</v>
      </c>
      <c r="J666">
        <f>'Life Expectancy Data'!AE676</f>
        <v>4.0000000000000002E-4</v>
      </c>
      <c r="K666">
        <f>'Life Expectancy Data'!AG676</f>
        <v>8.2414393499709804E-2</v>
      </c>
      <c r="L666">
        <f>'Life Expectancy Data'!AH676</f>
        <v>0.95876288659793818</v>
      </c>
      <c r="M666">
        <f>'Life Expectancy Data'!AN676</f>
        <v>0.81329113924050633</v>
      </c>
      <c r="N666">
        <f>'Life Expectancy Data'!AO676</f>
        <v>0.82608695652173925</v>
      </c>
      <c r="O666">
        <f t="array" ref="O666">SQRT(SUMSQ(C666:N666-$X$7:$AI$7))</f>
        <v>0.46534524889550577</v>
      </c>
      <c r="P666">
        <f t="array" ref="P666">SQRT(SUMSQ(C666:N666-$X$8:$AI$8))</f>
        <v>1.7582731142645396</v>
      </c>
      <c r="Q666">
        <f t="shared" si="52"/>
        <v>0.46534524889550577</v>
      </c>
      <c r="R666">
        <f t="shared" si="53"/>
        <v>1</v>
      </c>
      <c r="S666">
        <f t="shared" si="54"/>
        <v>2</v>
      </c>
      <c r="T666">
        <f t="shared" si="55"/>
        <v>0</v>
      </c>
    </row>
    <row r="667" spans="1:20" x14ac:dyDescent="0.2">
      <c r="A667">
        <f t="shared" ca="1" si="51"/>
        <v>0.39506256120470873</v>
      </c>
      <c r="B667" t="s">
        <v>23</v>
      </c>
      <c r="C667">
        <f>'Life Expectancy Data'!X677</f>
        <v>1.8005540166204988E-2</v>
      </c>
      <c r="D667">
        <f>'Life Expectancy Data'!Y677</f>
        <v>5.5555555555555556E-4</v>
      </c>
      <c r="E667">
        <f>'Life Expectancy Data'!Z677</f>
        <v>0.23068309070548715</v>
      </c>
      <c r="F667">
        <f>'Life Expectancy Data'!AA677</f>
        <v>3.8537893761007677E-2</v>
      </c>
      <c r="G667">
        <f>'Life Expectancy Data'!AB677</f>
        <v>0.93877551020408168</v>
      </c>
      <c r="H667">
        <f>'Life Expectancy Data'!AC677</f>
        <v>0</v>
      </c>
      <c r="I667">
        <f>'Life Expectancy Data'!AD677</f>
        <v>0.63035921205098489</v>
      </c>
      <c r="J667">
        <f>'Life Expectancy Data'!AE677</f>
        <v>4.0000000000000002E-4</v>
      </c>
      <c r="K667">
        <f>'Life Expectancy Data'!AG677</f>
        <v>6.0940220545560059E-2</v>
      </c>
      <c r="L667">
        <f>'Life Expectancy Data'!AH677</f>
        <v>0.93814432989690721</v>
      </c>
      <c r="M667">
        <f>'Life Expectancy Data'!AN677</f>
        <v>0.79535864978902959</v>
      </c>
      <c r="N667">
        <f>'Life Expectancy Data'!AO677</f>
        <v>0.77294685990338163</v>
      </c>
      <c r="O667">
        <f t="array" ref="O667">SQRT(SUMSQ(C667:N667-$X$7:$AI$7))</f>
        <v>0.43386199595590147</v>
      </c>
      <c r="P667">
        <f t="array" ref="P667">SQRT(SUMSQ(C667:N667-$X$8:$AI$8))</f>
        <v>1.7395410835811211</v>
      </c>
      <c r="Q667">
        <f t="shared" si="52"/>
        <v>0.43386199595590147</v>
      </c>
      <c r="R667">
        <f t="shared" si="53"/>
        <v>1</v>
      </c>
      <c r="S667">
        <f t="shared" si="54"/>
        <v>1</v>
      </c>
      <c r="T667">
        <f t="shared" si="55"/>
        <v>1</v>
      </c>
    </row>
    <row r="668" spans="1:20" x14ac:dyDescent="0.2">
      <c r="A668">
        <f t="shared" ca="1" si="51"/>
        <v>0.80605600349813256</v>
      </c>
      <c r="B668" t="s">
        <v>23</v>
      </c>
      <c r="C668">
        <f>'Life Expectancy Data'!X678</f>
        <v>1.8005540166204988E-2</v>
      </c>
      <c r="D668">
        <f>'Life Expectancy Data'!Y678</f>
        <v>5.5555555555555556E-4</v>
      </c>
      <c r="E668">
        <f>'Life Expectancy Data'!Z678</f>
        <v>0.23292273236282196</v>
      </c>
      <c r="F668">
        <f>'Life Expectancy Data'!AA678</f>
        <v>2.6872423185497197E-2</v>
      </c>
      <c r="G668">
        <f>'Life Expectancy Data'!AB678</f>
        <v>0.89795918367346939</v>
      </c>
      <c r="H668">
        <f>'Life Expectancy Data'!AC678</f>
        <v>0</v>
      </c>
      <c r="I668">
        <f>'Life Expectancy Data'!AD678</f>
        <v>0.62108922363847052</v>
      </c>
      <c r="J668">
        <f>'Life Expectancy Data'!AE678</f>
        <v>4.0000000000000002E-4</v>
      </c>
      <c r="K668">
        <f>'Life Expectancy Data'!AG678</f>
        <v>0.4236796285548462</v>
      </c>
      <c r="L668">
        <f>'Life Expectancy Data'!AH678</f>
        <v>0.89690721649484539</v>
      </c>
      <c r="M668">
        <f>'Life Expectancy Data'!AN678</f>
        <v>0.77215189873417722</v>
      </c>
      <c r="N668">
        <f>'Life Expectancy Data'!AO678</f>
        <v>0.71014492753623193</v>
      </c>
      <c r="O668">
        <f t="array" ref="O668">SQRT(SUMSQ(C668:N668-$X$7:$AI$7))</f>
        <v>0.31420191865422181</v>
      </c>
      <c r="P668">
        <f t="array" ref="P668">SQRT(SUMSQ(C668:N668-$X$8:$AI$8))</f>
        <v>1.6768021394260877</v>
      </c>
      <c r="Q668">
        <f t="shared" si="52"/>
        <v>0.31420191865422181</v>
      </c>
      <c r="R668">
        <f t="shared" si="53"/>
        <v>1</v>
      </c>
      <c r="S668">
        <f t="shared" si="54"/>
        <v>1</v>
      </c>
      <c r="T668">
        <f t="shared" si="55"/>
        <v>1</v>
      </c>
    </row>
    <row r="669" spans="1:20" x14ac:dyDescent="0.2">
      <c r="A669">
        <f t="shared" ca="1" si="51"/>
        <v>0.30493692436310793</v>
      </c>
      <c r="B669" t="s">
        <v>23</v>
      </c>
      <c r="C669">
        <f>'Life Expectancy Data'!X679</f>
        <v>2.4930747922437674E-2</v>
      </c>
      <c r="D669">
        <f>'Life Expectancy Data'!Y679</f>
        <v>5.5555555555555556E-4</v>
      </c>
      <c r="E669">
        <f>'Life Expectancy Data'!Z679</f>
        <v>0.25027995520716689</v>
      </c>
      <c r="F669">
        <f>'Life Expectancy Data'!AA679</f>
        <v>2.6639541928599131E-2</v>
      </c>
      <c r="G669">
        <f>'Life Expectancy Data'!AB679</f>
        <v>0.95918367346938771</v>
      </c>
      <c r="H669">
        <f>'Life Expectancy Data'!AC679</f>
        <v>0</v>
      </c>
      <c r="I669">
        <f>'Life Expectancy Data'!AD679</f>
        <v>0.61181923522595594</v>
      </c>
      <c r="J669">
        <f>'Life Expectancy Data'!AE679</f>
        <v>4.0000000000000002E-4</v>
      </c>
      <c r="K669">
        <f>'Life Expectancy Data'!AG679</f>
        <v>0.52350551363900177</v>
      </c>
      <c r="L669">
        <f>'Life Expectancy Data'!AH679</f>
        <v>0.89690721649484539</v>
      </c>
      <c r="M669">
        <f>'Life Expectancy Data'!AN679</f>
        <v>0.75843881856540085</v>
      </c>
      <c r="N669">
        <f>'Life Expectancy Data'!AO679</f>
        <v>0.68599033816425115</v>
      </c>
      <c r="O669">
        <f t="array" ref="O669">SQRT(SUMSQ(C669:N669-$X$7:$AI$7))</f>
        <v>0.35453983844036208</v>
      </c>
      <c r="P669">
        <f t="array" ref="P669">SQRT(SUMSQ(C669:N669-$X$8:$AI$8))</f>
        <v>1.6849228498359503</v>
      </c>
      <c r="Q669">
        <f t="shared" si="52"/>
        <v>0.35453983844036208</v>
      </c>
      <c r="R669">
        <f t="shared" si="53"/>
        <v>1</v>
      </c>
      <c r="S669">
        <f t="shared" si="54"/>
        <v>1</v>
      </c>
      <c r="T669">
        <f t="shared" si="55"/>
        <v>1</v>
      </c>
    </row>
    <row r="670" spans="1:20" x14ac:dyDescent="0.2">
      <c r="A670">
        <f t="shared" ca="1" si="51"/>
        <v>0.72048829091089572</v>
      </c>
      <c r="B670" t="s">
        <v>23</v>
      </c>
      <c r="C670">
        <f>'Life Expectancy Data'!X680</f>
        <v>2.2160664819944598E-2</v>
      </c>
      <c r="D670">
        <f>'Life Expectancy Data'!Y680</f>
        <v>5.5555555555555556E-4</v>
      </c>
      <c r="E670">
        <f>'Life Expectancy Data'!Z680</f>
        <v>0.24468085106382981</v>
      </c>
      <c r="F670">
        <f>'Life Expectancy Data'!AA680</f>
        <v>2.3019891818698042E-4</v>
      </c>
      <c r="G670">
        <f>'Life Expectancy Data'!AB680</f>
        <v>1</v>
      </c>
      <c r="H670">
        <f>'Life Expectancy Data'!AC680</f>
        <v>0</v>
      </c>
      <c r="I670">
        <f>'Life Expectancy Data'!AD680</f>
        <v>0.60254924681344146</v>
      </c>
      <c r="J670">
        <f>'Life Expectancy Data'!AE680</f>
        <v>4.0000000000000002E-4</v>
      </c>
      <c r="K670">
        <f>'Life Expectancy Data'!AG680</f>
        <v>0.33488102147417292</v>
      </c>
      <c r="L670">
        <f>'Life Expectancy Data'!AH680</f>
        <v>0.88659793814432986</v>
      </c>
      <c r="M670">
        <f>'Life Expectancy Data'!AN680</f>
        <v>0.74367088607594933</v>
      </c>
      <c r="N670">
        <f>'Life Expectancy Data'!AO680</f>
        <v>0.6376811594202898</v>
      </c>
      <c r="O670">
        <f t="array" ref="O670">SQRT(SUMSQ(C670:N670-$X$7:$AI$7))</f>
        <v>0.28497974158571698</v>
      </c>
      <c r="P670">
        <f t="array" ref="P670">SQRT(SUMSQ(C670:N670-$X$8:$AI$8))</f>
        <v>1.6855303220526903</v>
      </c>
      <c r="Q670">
        <f t="shared" si="52"/>
        <v>0.28497974158571698</v>
      </c>
      <c r="R670">
        <f t="shared" si="53"/>
        <v>1</v>
      </c>
      <c r="S670">
        <f t="shared" si="54"/>
        <v>1</v>
      </c>
      <c r="T670">
        <f t="shared" si="55"/>
        <v>1</v>
      </c>
    </row>
    <row r="671" spans="1:20" x14ac:dyDescent="0.2">
      <c r="A671">
        <f t="shared" ca="1" si="51"/>
        <v>0.73065417356043649</v>
      </c>
      <c r="B671" t="s">
        <v>23</v>
      </c>
      <c r="C671">
        <f>'Life Expectancy Data'!X681</f>
        <v>2.3545706371191136E-2</v>
      </c>
      <c r="D671">
        <f>'Life Expectancy Data'!Y681</f>
        <v>5.5555555555555556E-4</v>
      </c>
      <c r="E671">
        <f>'Life Expectancy Data'!Z681</f>
        <v>0.24524076147816348</v>
      </c>
      <c r="F671">
        <f>'Life Expectancy Data'!AA681</f>
        <v>3.0976244886564966E-3</v>
      </c>
      <c r="G671">
        <f>'Life Expectancy Data'!AB681</f>
        <v>1</v>
      </c>
      <c r="H671">
        <f>'Life Expectancy Data'!AC681</f>
        <v>0</v>
      </c>
      <c r="I671">
        <f>'Life Expectancy Data'!AD681</f>
        <v>0.59212050984936271</v>
      </c>
      <c r="J671">
        <f>'Life Expectancy Data'!AE681</f>
        <v>4.0000000000000002E-4</v>
      </c>
      <c r="K671">
        <f>'Life Expectancy Data'!AG681</f>
        <v>0.34474753337202552</v>
      </c>
      <c r="L671">
        <f>'Life Expectancy Data'!AH681</f>
        <v>0.72164948453608246</v>
      </c>
      <c r="M671">
        <f>'Life Expectancy Data'!AN681</f>
        <v>0.73206751054852315</v>
      </c>
      <c r="N671">
        <f>'Life Expectancy Data'!AO681</f>
        <v>0.62318840579710144</v>
      </c>
      <c r="O671">
        <f t="array" ref="O671">SQRT(SUMSQ(C671:N671-$X$7:$AI$7))</f>
        <v>0.30707194303618007</v>
      </c>
      <c r="P671">
        <f t="array" ref="P671">SQRT(SUMSQ(C671:N671-$X$8:$AI$8))</f>
        <v>1.6477206956110764</v>
      </c>
      <c r="Q671">
        <f t="shared" si="52"/>
        <v>0.30707194303618007</v>
      </c>
      <c r="R671">
        <f t="shared" si="53"/>
        <v>1</v>
      </c>
      <c r="S671">
        <f t="shared" si="54"/>
        <v>1</v>
      </c>
      <c r="T671">
        <f t="shared" si="55"/>
        <v>1</v>
      </c>
    </row>
    <row r="672" spans="1:20" x14ac:dyDescent="0.2">
      <c r="A672">
        <f t="shared" ca="1" si="51"/>
        <v>0.73168417738788394</v>
      </c>
      <c r="B672" t="s">
        <v>23</v>
      </c>
      <c r="C672">
        <f>'Life Expectancy Data'!X682</f>
        <v>2.4930747922437674E-2</v>
      </c>
      <c r="D672">
        <f>'Life Expectancy Data'!Y682</f>
        <v>5.5555555555555556E-4</v>
      </c>
      <c r="E672">
        <f>'Life Expectancy Data'!Z682</f>
        <v>0.22900335946248601</v>
      </c>
      <c r="F672">
        <f>'Life Expectancy Data'!AA682</f>
        <v>1.7185253064913676E-2</v>
      </c>
      <c r="G672">
        <f>'Life Expectancy Data'!AB682</f>
        <v>0.98979591836734693</v>
      </c>
      <c r="H672">
        <f>'Life Expectancy Data'!AC682</f>
        <v>0</v>
      </c>
      <c r="I672">
        <f>'Life Expectancy Data'!AD682</f>
        <v>0.58285052143684823</v>
      </c>
      <c r="J672">
        <f>'Life Expectancy Data'!AE682</f>
        <v>4.0000000000000002E-4</v>
      </c>
      <c r="K672">
        <f>'Life Expectancy Data'!AG682</f>
        <v>0.35577481137550782</v>
      </c>
      <c r="L672">
        <f>'Life Expectancy Data'!AH682</f>
        <v>1</v>
      </c>
      <c r="M672">
        <f>'Life Expectancy Data'!AN682</f>
        <v>0.72995780590717296</v>
      </c>
      <c r="N672">
        <f>'Life Expectancy Data'!AO682</f>
        <v>0.60386473429951693</v>
      </c>
      <c r="O672">
        <f t="array" ref="O672">SQRT(SUMSQ(C672:N672-$X$7:$AI$7))</f>
        <v>0.29573566992146849</v>
      </c>
      <c r="P672">
        <f t="array" ref="P672">SQRT(SUMSQ(C672:N672-$X$8:$AI$8))</f>
        <v>1.7070504848757408</v>
      </c>
      <c r="Q672">
        <f t="shared" si="52"/>
        <v>0.29573566992146849</v>
      </c>
      <c r="R672">
        <f t="shared" si="53"/>
        <v>1</v>
      </c>
      <c r="S672">
        <f t="shared" si="54"/>
        <v>1</v>
      </c>
      <c r="T672">
        <f t="shared" si="55"/>
        <v>1</v>
      </c>
    </row>
    <row r="673" spans="1:20" x14ac:dyDescent="0.2">
      <c r="A673">
        <f t="shared" ca="1" si="51"/>
        <v>3.5782902977364972E-2</v>
      </c>
      <c r="B673" t="s">
        <v>23</v>
      </c>
      <c r="C673">
        <f>'Life Expectancy Data'!X683</f>
        <v>0.15789473684210525</v>
      </c>
      <c r="D673">
        <f>'Life Expectancy Data'!Y683</f>
        <v>5.5555555555555556E-4</v>
      </c>
      <c r="E673">
        <f>'Life Expectancy Data'!Z683</f>
        <v>0.22564389697648379</v>
      </c>
      <c r="F673">
        <f>'Life Expectancy Data'!AA683</f>
        <v>1.6559947568468458E-2</v>
      </c>
      <c r="G673">
        <f>'Life Expectancy Data'!AB683</f>
        <v>0.98979591836734693</v>
      </c>
      <c r="H673">
        <f>'Life Expectancy Data'!AC683</f>
        <v>0</v>
      </c>
      <c r="I673">
        <f>'Life Expectancy Data'!AD683</f>
        <v>5.0984936268829668E-2</v>
      </c>
      <c r="J673">
        <f>'Life Expectancy Data'!AE683</f>
        <v>4.0000000000000002E-4</v>
      </c>
      <c r="K673">
        <f>'Life Expectancy Data'!AG683</f>
        <v>0.34242600116076605</v>
      </c>
      <c r="L673">
        <f>'Life Expectancy Data'!AH683</f>
        <v>0.98969072164948457</v>
      </c>
      <c r="M673">
        <f>'Life Expectancy Data'!AN683</f>
        <v>0.72362869198312241</v>
      </c>
      <c r="N673">
        <f>'Life Expectancy Data'!AO683</f>
        <v>0.59420289855072472</v>
      </c>
      <c r="O673">
        <f t="array" ref="O673">SQRT(SUMSQ(C673:N673-$X$7:$AI$7))</f>
        <v>0.45100979792490353</v>
      </c>
      <c r="P673">
        <f t="array" ref="P673">SQRT(SUMSQ(C673:N673-$X$8:$AI$8))</f>
        <v>1.6716824485409241</v>
      </c>
      <c r="Q673">
        <f t="shared" si="52"/>
        <v>0.45100979792490353</v>
      </c>
      <c r="R673">
        <f t="shared" si="53"/>
        <v>1</v>
      </c>
      <c r="S673">
        <f t="shared" si="54"/>
        <v>1</v>
      </c>
      <c r="T673">
        <f t="shared" si="55"/>
        <v>1</v>
      </c>
    </row>
    <row r="674" spans="1:20" x14ac:dyDescent="0.2">
      <c r="A674">
        <f t="shared" ca="1" si="51"/>
        <v>0.18086106202882535</v>
      </c>
      <c r="B674" t="s">
        <v>23</v>
      </c>
      <c r="C674">
        <f>'Life Expectancy Data'!X684</f>
        <v>0.15789473684210525</v>
      </c>
      <c r="D674">
        <f>'Life Expectancy Data'!Y684</f>
        <v>5.5555555555555556E-4</v>
      </c>
      <c r="E674">
        <f>'Life Expectancy Data'!Z684</f>
        <v>0.2189249720044793</v>
      </c>
      <c r="F674">
        <f>'Life Expectancy Data'!AA684</f>
        <v>2.5328696837962706E-3</v>
      </c>
      <c r="G674">
        <f>'Life Expectancy Data'!AB684</f>
        <v>0.98979591836734693</v>
      </c>
      <c r="H674">
        <f>'Life Expectancy Data'!AC684</f>
        <v>0</v>
      </c>
      <c r="I674">
        <f>'Life Expectancy Data'!AD684</f>
        <v>0.56083429895712633</v>
      </c>
      <c r="J674">
        <f>'Life Expectancy Data'!AE684</f>
        <v>4.0000000000000002E-4</v>
      </c>
      <c r="K674">
        <f>'Life Expectancy Data'!AG684</f>
        <v>0.367382472431805</v>
      </c>
      <c r="L674">
        <f>'Life Expectancy Data'!AH684</f>
        <v>0.95876288659793818</v>
      </c>
      <c r="M674">
        <f>'Life Expectancy Data'!AN684</f>
        <v>0.7162447257383967</v>
      </c>
      <c r="N674">
        <f>'Life Expectancy Data'!AO684</f>
        <v>0.58454106280193241</v>
      </c>
      <c r="O674">
        <f t="array" ref="O674">SQRT(SUMSQ(C674:N674-$X$7:$AI$7))</f>
        <v>0.21853844252780052</v>
      </c>
      <c r="P674">
        <f t="array" ref="P674">SQRT(SUMSQ(C674:N674-$X$8:$AI$8))</f>
        <v>1.65619298318354</v>
      </c>
      <c r="Q674">
        <f t="shared" si="52"/>
        <v>0.21853844252780052</v>
      </c>
      <c r="R674">
        <f t="shared" si="53"/>
        <v>1</v>
      </c>
      <c r="S674">
        <f t="shared" si="54"/>
        <v>1</v>
      </c>
      <c r="T674">
        <f t="shared" si="55"/>
        <v>1</v>
      </c>
    </row>
    <row r="675" spans="1:20" x14ac:dyDescent="0.2">
      <c r="A675">
        <f t="shared" ca="1" si="51"/>
        <v>0.34583817831092212</v>
      </c>
      <c r="B675" t="s">
        <v>23</v>
      </c>
      <c r="C675">
        <f>'Life Expectancy Data'!X685</f>
        <v>7.0637119113573413E-2</v>
      </c>
      <c r="D675">
        <f>'Life Expectancy Data'!Y685</f>
        <v>0</v>
      </c>
      <c r="E675">
        <f>'Life Expectancy Data'!Z685</f>
        <v>0.25699888017917133</v>
      </c>
      <c r="F675">
        <f>'Life Expectancy Data'!AA685</f>
        <v>0</v>
      </c>
      <c r="G675">
        <f>'Life Expectancy Data'!AB685</f>
        <v>0.97959183673469385</v>
      </c>
      <c r="H675">
        <f>'Life Expectancy Data'!AC685</f>
        <v>0</v>
      </c>
      <c r="I675">
        <f>'Life Expectancy Data'!AD685</f>
        <v>6.1413673232908458E-2</v>
      </c>
      <c r="J675">
        <f>'Life Expectancy Data'!AE685</f>
        <v>0</v>
      </c>
      <c r="K675">
        <f>'Life Expectancy Data'!AG685</f>
        <v>0.32269297736506092</v>
      </c>
      <c r="L675">
        <f>'Life Expectancy Data'!AH685</f>
        <v>0.97938144329896903</v>
      </c>
      <c r="M675">
        <f>'Life Expectancy Data'!AN685</f>
        <v>0.90084388185654007</v>
      </c>
      <c r="N675">
        <f>'Life Expectancy Data'!AO685</f>
        <v>0.69082125603864741</v>
      </c>
      <c r="O675">
        <f t="array" ref="O675">SQRT(SUMSQ(C675:N675-$X$7:$AI$7))</f>
        <v>0.51166410932276696</v>
      </c>
      <c r="P675">
        <f t="array" ref="P675">SQRT(SUMSQ(C675:N675-$X$8:$AI$8))</f>
        <v>1.7165064514841515</v>
      </c>
      <c r="Q675">
        <f t="shared" si="52"/>
        <v>0.51166410932276696</v>
      </c>
      <c r="R675">
        <f t="shared" si="53"/>
        <v>1</v>
      </c>
      <c r="S675">
        <f t="shared" si="54"/>
        <v>1</v>
      </c>
      <c r="T675">
        <f t="shared" si="55"/>
        <v>1</v>
      </c>
    </row>
    <row r="676" spans="1:20" x14ac:dyDescent="0.2">
      <c r="A676">
        <f t="shared" ca="1" si="51"/>
        <v>0.9497175880204044</v>
      </c>
      <c r="B676" t="s">
        <v>23</v>
      </c>
      <c r="C676">
        <f>'Life Expectancy Data'!X686</f>
        <v>7.2022160664819951E-2</v>
      </c>
      <c r="D676">
        <f>'Life Expectancy Data'!Y686</f>
        <v>0</v>
      </c>
      <c r="E676">
        <f>'Life Expectancy Data'!Z686</f>
        <v>0</v>
      </c>
      <c r="F676">
        <f>'Life Expectancy Data'!AA686</f>
        <v>1.0641947343004396E-2</v>
      </c>
      <c r="G676">
        <f>'Life Expectancy Data'!AB686</f>
        <v>0.96938775510204078</v>
      </c>
      <c r="H676">
        <f>'Life Expectancy Data'!AC686</f>
        <v>4.7129129100823343E-5</v>
      </c>
      <c r="I676">
        <f>'Life Expectancy Data'!AD686</f>
        <v>0.6813441483198146</v>
      </c>
      <c r="J676">
        <f>'Life Expectancy Data'!AE686</f>
        <v>0</v>
      </c>
      <c r="K676">
        <f>'Life Expectancy Data'!AG686</f>
        <v>0.40626813697040043</v>
      </c>
      <c r="L676">
        <f>'Life Expectancy Data'!AH686</f>
        <v>1</v>
      </c>
      <c r="M676">
        <f>'Life Expectancy Data'!AN686</f>
        <v>0.8966244725738397</v>
      </c>
      <c r="N676">
        <f>'Life Expectancy Data'!AO686</f>
        <v>0.67632850241545894</v>
      </c>
      <c r="O676">
        <f t="array" ref="O676">SQRT(SUMSQ(C676:N676-$X$7:$AI$7))</f>
        <v>0.47880710810256299</v>
      </c>
      <c r="P676">
        <f t="array" ref="P676">SQRT(SUMSQ(C676:N676-$X$8:$AI$8))</f>
        <v>1.7811704962206671</v>
      </c>
      <c r="Q676">
        <f t="shared" si="52"/>
        <v>0.47880710810256299</v>
      </c>
      <c r="R676">
        <f t="shared" si="53"/>
        <v>1</v>
      </c>
      <c r="S676">
        <f t="shared" si="54"/>
        <v>1</v>
      </c>
      <c r="T676">
        <f t="shared" si="55"/>
        <v>1</v>
      </c>
    </row>
    <row r="677" spans="1:20" x14ac:dyDescent="0.2">
      <c r="A677">
        <f t="shared" ca="1" si="51"/>
        <v>0.17216600924559899</v>
      </c>
      <c r="B677" t="s">
        <v>23</v>
      </c>
      <c r="C677">
        <f>'Life Expectancy Data'!X687</f>
        <v>7.3407202216066489E-2</v>
      </c>
      <c r="D677">
        <f>'Life Expectancy Data'!Y687</f>
        <v>0</v>
      </c>
      <c r="E677">
        <f>'Life Expectancy Data'!Z687</f>
        <v>0.50559910414333709</v>
      </c>
      <c r="F677">
        <f>'Life Expectancy Data'!AA687</f>
        <v>1.0887417260719286E-2</v>
      </c>
      <c r="G677">
        <f>'Life Expectancy Data'!AB687</f>
        <v>0.96938775510204078</v>
      </c>
      <c r="H677">
        <f>'Life Expectancy Data'!AC687</f>
        <v>0</v>
      </c>
      <c r="I677">
        <f>'Life Expectancy Data'!AD687</f>
        <v>0.6743916570104288</v>
      </c>
      <c r="J677">
        <f>'Life Expectancy Data'!AE687</f>
        <v>0</v>
      </c>
      <c r="K677">
        <f>'Life Expectancy Data'!AG687</f>
        <v>0.41149158444573419</v>
      </c>
      <c r="L677">
        <f>'Life Expectancy Data'!AH687</f>
        <v>1</v>
      </c>
      <c r="M677">
        <f>'Life Expectancy Data'!AN687</f>
        <v>0.8966244725738397</v>
      </c>
      <c r="N677">
        <f>'Life Expectancy Data'!AO687</f>
        <v>0.66666666666666674</v>
      </c>
      <c r="O677">
        <f t="array" ref="O677">SQRT(SUMSQ(C677:N677-$X$7:$AI$7))</f>
        <v>0.47357031164263613</v>
      </c>
      <c r="P677">
        <f t="array" ref="P677">SQRT(SUMSQ(C677:N677-$X$8:$AI$8))</f>
        <v>1.7142738808246196</v>
      </c>
      <c r="Q677">
        <f t="shared" si="52"/>
        <v>0.47357031164263613</v>
      </c>
      <c r="R677">
        <f t="shared" si="53"/>
        <v>1</v>
      </c>
      <c r="S677">
        <f t="shared" si="54"/>
        <v>1</v>
      </c>
      <c r="T677">
        <f t="shared" si="55"/>
        <v>1</v>
      </c>
    </row>
    <row r="678" spans="1:20" x14ac:dyDescent="0.2">
      <c r="A678">
        <f t="shared" ca="1" si="51"/>
        <v>0.46367184797778638</v>
      </c>
      <c r="B678" t="s">
        <v>23</v>
      </c>
      <c r="C678">
        <f>'Life Expectancy Data'!X688</f>
        <v>7.6177285318559551E-2</v>
      </c>
      <c r="D678">
        <f>'Life Expectancy Data'!Y688</f>
        <v>0</v>
      </c>
      <c r="E678">
        <f>'Life Expectancy Data'!Z688</f>
        <v>0.59014557670772683</v>
      </c>
      <c r="F678">
        <f>'Life Expectancy Data'!AA688</f>
        <v>0.11087094480917925</v>
      </c>
      <c r="G678">
        <f>'Life Expectancy Data'!AB688</f>
        <v>0.96938775510204078</v>
      </c>
      <c r="H678">
        <f>'Life Expectancy Data'!AC688</f>
        <v>4.7129129100823348E-6</v>
      </c>
      <c r="I678">
        <f>'Life Expectancy Data'!AD688</f>
        <v>0.66859791425260728</v>
      </c>
      <c r="J678">
        <f>'Life Expectancy Data'!AE688</f>
        <v>0</v>
      </c>
      <c r="K678">
        <f>'Life Expectancy Data'!AG688</f>
        <v>0.41033081834010449</v>
      </c>
      <c r="L678">
        <f>'Life Expectancy Data'!AH688</f>
        <v>1</v>
      </c>
      <c r="M678">
        <f>'Life Expectancy Data'!AN688</f>
        <v>0.8966244725738397</v>
      </c>
      <c r="N678">
        <f>'Life Expectancy Data'!AO688</f>
        <v>0.66666666666666674</v>
      </c>
      <c r="O678">
        <f t="array" ref="O678">SQRT(SUMSQ(C678:N678-$X$7:$AI$7))</f>
        <v>0.52540431500590135</v>
      </c>
      <c r="P678">
        <f t="array" ref="P678">SQRT(SUMSQ(C678:N678-$X$8:$AI$8))</f>
        <v>1.7083058652722585</v>
      </c>
      <c r="Q678">
        <f t="shared" si="52"/>
        <v>0.52540431500590135</v>
      </c>
      <c r="R678">
        <f t="shared" si="53"/>
        <v>1</v>
      </c>
      <c r="S678">
        <f t="shared" si="54"/>
        <v>1</v>
      </c>
      <c r="T678">
        <f t="shared" si="55"/>
        <v>1</v>
      </c>
    </row>
    <row r="679" spans="1:20" x14ac:dyDescent="0.2">
      <c r="A679">
        <f t="shared" ca="1" si="51"/>
        <v>0.66950728421595807</v>
      </c>
      <c r="B679" t="s">
        <v>23</v>
      </c>
      <c r="C679">
        <f>'Life Expectancy Data'!X689</f>
        <v>7.7562326869806089E-2</v>
      </c>
      <c r="D679">
        <f>'Life Expectancy Data'!Y689</f>
        <v>0</v>
      </c>
      <c r="E679">
        <f>'Life Expectancy Data'!Z689</f>
        <v>0.59798432250839861</v>
      </c>
      <c r="F679">
        <f>'Life Expectancy Data'!AA689</f>
        <v>0.12542793195969745</v>
      </c>
      <c r="G679">
        <f>'Life Expectancy Data'!AB689</f>
        <v>0.96938775510204078</v>
      </c>
      <c r="H679">
        <f>'Life Expectancy Data'!AC689</f>
        <v>0</v>
      </c>
      <c r="I679">
        <f>'Life Expectancy Data'!AD689</f>
        <v>0.66396292004634994</v>
      </c>
      <c r="J679">
        <f>'Life Expectancy Data'!AE689</f>
        <v>0</v>
      </c>
      <c r="K679">
        <f>'Life Expectancy Data'!AG689</f>
        <v>0.41613464886825302</v>
      </c>
      <c r="L679">
        <f>'Life Expectancy Data'!AH689</f>
        <v>1</v>
      </c>
      <c r="M679">
        <f>'Life Expectancy Data'!AN689</f>
        <v>0.89345991561181437</v>
      </c>
      <c r="N679">
        <f>'Life Expectancy Data'!AO689</f>
        <v>0.66666666666666674</v>
      </c>
      <c r="O679">
        <f t="array" ref="O679">SQRT(SUMSQ(C679:N679-$X$7:$AI$7))</f>
        <v>0.53040180202551745</v>
      </c>
      <c r="P679">
        <f t="array" ref="P679">SQRT(SUMSQ(C679:N679-$X$8:$AI$8))</f>
        <v>1.7064264945530891</v>
      </c>
      <c r="Q679">
        <f t="shared" si="52"/>
        <v>0.53040180202551745</v>
      </c>
      <c r="R679">
        <f t="shared" si="53"/>
        <v>1</v>
      </c>
      <c r="S679">
        <f t="shared" si="54"/>
        <v>1</v>
      </c>
      <c r="T679">
        <f t="shared" si="55"/>
        <v>1</v>
      </c>
    </row>
    <row r="680" spans="1:20" x14ac:dyDescent="0.2">
      <c r="A680">
        <f t="shared" ca="1" si="51"/>
        <v>0.16939003605429603</v>
      </c>
      <c r="B680" t="s">
        <v>23</v>
      </c>
      <c r="C680">
        <f>'Life Expectancy Data'!X690</f>
        <v>8.0332409972299165E-2</v>
      </c>
      <c r="D680">
        <f>'Life Expectancy Data'!Y690</f>
        <v>0</v>
      </c>
      <c r="E680">
        <f>'Life Expectancy Data'!Z690</f>
        <v>0.63325867861142227</v>
      </c>
      <c r="F680">
        <f>'Life Expectancy Data'!AA690</f>
        <v>1.4544728511732708E-2</v>
      </c>
      <c r="G680">
        <f>'Life Expectancy Data'!AB690</f>
        <v>0.96938775510204078</v>
      </c>
      <c r="H680">
        <f>'Life Expectancy Data'!AC690</f>
        <v>8.4832432381482022E-5</v>
      </c>
      <c r="I680">
        <f>'Life Expectancy Data'!AD690</f>
        <v>0.65816917728852842</v>
      </c>
      <c r="J680">
        <f>'Life Expectancy Data'!AE690</f>
        <v>0</v>
      </c>
      <c r="K680">
        <f>'Life Expectancy Data'!AG690</f>
        <v>0.39814277423099248</v>
      </c>
      <c r="L680">
        <f>'Life Expectancy Data'!AH690</f>
        <v>1</v>
      </c>
      <c r="M680">
        <f>'Life Expectancy Data'!AN690</f>
        <v>0.89978902953586504</v>
      </c>
      <c r="N680">
        <f>'Life Expectancy Data'!AO690</f>
        <v>0.70531400966183577</v>
      </c>
      <c r="O680">
        <f t="array" ref="O680">SQRT(SUMSQ(C680:N680-$X$7:$AI$7))</f>
        <v>0.55051608211037961</v>
      </c>
      <c r="P680">
        <f t="array" ref="P680">SQRT(SUMSQ(C680:N680-$X$8:$AI$8))</f>
        <v>1.7200545432142904</v>
      </c>
      <c r="Q680">
        <f t="shared" si="52"/>
        <v>0.55051608211037961</v>
      </c>
      <c r="R680">
        <f t="shared" si="53"/>
        <v>1</v>
      </c>
      <c r="S680">
        <f t="shared" si="54"/>
        <v>1</v>
      </c>
      <c r="T680">
        <f t="shared" si="55"/>
        <v>1</v>
      </c>
    </row>
    <row r="681" spans="1:20" x14ac:dyDescent="0.2">
      <c r="A681">
        <f t="shared" ca="1" si="51"/>
        <v>0.42409292640428031</v>
      </c>
      <c r="B681" t="s">
        <v>23</v>
      </c>
      <c r="C681">
        <f>'Life Expectancy Data'!X691</f>
        <v>6.9252077562326868E-3</v>
      </c>
      <c r="D681">
        <f>'Life Expectancy Data'!Y691</f>
        <v>0</v>
      </c>
      <c r="E681">
        <f>'Life Expectancy Data'!Z691</f>
        <v>0.60414333706606949</v>
      </c>
      <c r="F681">
        <f>'Life Expectancy Data'!AA691</f>
        <v>1.1819992975830551E-2</v>
      </c>
      <c r="G681">
        <f>'Life Expectancy Data'!AB691</f>
        <v>0.96938775510204078</v>
      </c>
      <c r="H681">
        <f>'Life Expectancy Data'!AC691</f>
        <v>0</v>
      </c>
      <c r="I681">
        <f>'Life Expectancy Data'!AD691</f>
        <v>0.65237543453070679</v>
      </c>
      <c r="J681">
        <f>'Life Expectancy Data'!AE691</f>
        <v>0</v>
      </c>
      <c r="K681">
        <f>'Life Expectancy Data'!AG691</f>
        <v>0.40800928612884502</v>
      </c>
      <c r="L681">
        <f>'Life Expectancy Data'!AH691</f>
        <v>1</v>
      </c>
      <c r="M681">
        <f>'Life Expectancy Data'!AN691</f>
        <v>0.89556962025316456</v>
      </c>
      <c r="N681">
        <f>'Life Expectancy Data'!AO691</f>
        <v>0.6811594202898551</v>
      </c>
      <c r="O681">
        <f t="array" ref="O681">SQRT(SUMSQ(C681:N681-$X$7:$AI$7))</f>
        <v>0.54350282563910379</v>
      </c>
      <c r="P681">
        <f t="array" ref="P681">SQRT(SUMSQ(C681:N681-$X$8:$AI$8))</f>
        <v>1.7351099863386727</v>
      </c>
      <c r="Q681">
        <f t="shared" si="52"/>
        <v>0.54350282563910379</v>
      </c>
      <c r="R681">
        <f t="shared" si="53"/>
        <v>1</v>
      </c>
      <c r="S681">
        <f t="shared" si="54"/>
        <v>1</v>
      </c>
      <c r="T681">
        <f t="shared" si="55"/>
        <v>1</v>
      </c>
    </row>
    <row r="682" spans="1:20" x14ac:dyDescent="0.2">
      <c r="A682">
        <f t="shared" ca="1" si="51"/>
        <v>0.52780834769911555</v>
      </c>
      <c r="B682" t="s">
        <v>23</v>
      </c>
      <c r="C682">
        <f>'Life Expectancy Data'!X692</f>
        <v>8.4487534626038779E-2</v>
      </c>
      <c r="D682">
        <f>'Life Expectancy Data'!Y692</f>
        <v>0</v>
      </c>
      <c r="E682">
        <f>'Life Expectancy Data'!Z692</f>
        <v>0.67189249720044797</v>
      </c>
      <c r="F682">
        <f>'Life Expectancy Data'!AA692</f>
        <v>1.2301954885512953E-2</v>
      </c>
      <c r="G682">
        <f>'Life Expectancy Data'!AB692</f>
        <v>0.93877551020408168</v>
      </c>
      <c r="H682">
        <f>'Life Expectancy Data'!AC692</f>
        <v>4.7129129100823348E-6</v>
      </c>
      <c r="I682">
        <f>'Life Expectancy Data'!AD692</f>
        <v>0.64658169177288527</v>
      </c>
      <c r="J682">
        <f>'Life Expectancy Data'!AE692</f>
        <v>0</v>
      </c>
      <c r="K682">
        <f>'Life Expectancy Data'!AG692</f>
        <v>0.37840975043528724</v>
      </c>
      <c r="L682">
        <f>'Life Expectancy Data'!AH692</f>
        <v>0.97938144329896903</v>
      </c>
      <c r="M682">
        <f>'Life Expectancy Data'!AN692</f>
        <v>0.89029535864978904</v>
      </c>
      <c r="N682">
        <f>'Life Expectancy Data'!AO692</f>
        <v>0.66183574879227047</v>
      </c>
      <c r="O682">
        <f t="array" ref="O682">SQRT(SUMSQ(C682:N682-$X$7:$AI$7))</f>
        <v>0.54923712269174441</v>
      </c>
      <c r="P682">
        <f t="array" ref="P682">SQRT(SUMSQ(C682:N682-$X$8:$AI$8))</f>
        <v>1.7017753804600579</v>
      </c>
      <c r="Q682">
        <f t="shared" si="52"/>
        <v>0.54923712269174441</v>
      </c>
      <c r="R682">
        <f t="shared" si="53"/>
        <v>1</v>
      </c>
      <c r="S682">
        <f t="shared" si="54"/>
        <v>1</v>
      </c>
      <c r="T682">
        <f t="shared" si="55"/>
        <v>1</v>
      </c>
    </row>
    <row r="683" spans="1:20" x14ac:dyDescent="0.2">
      <c r="A683">
        <f t="shared" ca="1" si="51"/>
        <v>0.95504165791115669</v>
      </c>
      <c r="B683" t="s">
        <v>31</v>
      </c>
      <c r="C683">
        <f>'Life Expectancy Data'!X693</f>
        <v>8.5872576177285317E-2</v>
      </c>
      <c r="D683">
        <f>'Life Expectancy Data'!Y693</f>
        <v>0</v>
      </c>
      <c r="E683">
        <f>'Life Expectancy Data'!Z693</f>
        <v>0.64669652855543114</v>
      </c>
      <c r="F683">
        <f>'Life Expectancy Data'!AA693</f>
        <v>0.10054079896310167</v>
      </c>
      <c r="G683">
        <f>'Life Expectancy Data'!AB693</f>
        <v>0.93877551020408168</v>
      </c>
      <c r="H683">
        <f>'Life Expectancy Data'!AC693</f>
        <v>0</v>
      </c>
      <c r="I683">
        <f>'Life Expectancy Data'!AD693</f>
        <v>0.64078794901506375</v>
      </c>
      <c r="J683">
        <f>'Life Expectancy Data'!AE693</f>
        <v>0</v>
      </c>
      <c r="K683">
        <f>'Life Expectancy Data'!AG693</f>
        <v>0.35577481137550782</v>
      </c>
      <c r="L683">
        <f>'Life Expectancy Data'!AH693</f>
        <v>0.97938144329896903</v>
      </c>
      <c r="M683">
        <f>'Life Expectancy Data'!AN693</f>
        <v>0.88185654008438819</v>
      </c>
      <c r="N683">
        <f>'Life Expectancy Data'!AO693</f>
        <v>0.65217391304347827</v>
      </c>
      <c r="O683">
        <f t="array" ref="O683">SQRT(SUMSQ(C683:N683-$X$7:$AI$7))</f>
        <v>0.52476049890757726</v>
      </c>
      <c r="P683">
        <f t="array" ref="P683">SQRT(SUMSQ(C683:N683-$X$8:$AI$8))</f>
        <v>1.6885770471175026</v>
      </c>
      <c r="Q683">
        <f t="shared" si="52"/>
        <v>0.52476049890757726</v>
      </c>
      <c r="R683">
        <f t="shared" si="53"/>
        <v>1</v>
      </c>
      <c r="S683">
        <f t="shared" si="54"/>
        <v>2</v>
      </c>
      <c r="T683">
        <f t="shared" si="55"/>
        <v>0</v>
      </c>
    </row>
    <row r="684" spans="1:20" x14ac:dyDescent="0.2">
      <c r="A684">
        <f t="shared" ca="1" si="51"/>
        <v>0.56554282090413555</v>
      </c>
      <c r="B684" t="s">
        <v>31</v>
      </c>
      <c r="C684">
        <f>'Life Expectancy Data'!X694</f>
        <v>8.7257617728531855E-2</v>
      </c>
      <c r="D684">
        <f>'Life Expectancy Data'!Y694</f>
        <v>0</v>
      </c>
      <c r="E684">
        <f>'Life Expectancy Data'!Z694</f>
        <v>0.64165733482642784</v>
      </c>
      <c r="F684">
        <f>'Life Expectancy Data'!AA694</f>
        <v>8.7312589915801986E-2</v>
      </c>
      <c r="G684">
        <f>'Life Expectancy Data'!AB694</f>
        <v>0.93877551020408168</v>
      </c>
      <c r="H684">
        <f>'Life Expectancy Data'!AC694</f>
        <v>0</v>
      </c>
      <c r="I684">
        <f>'Life Expectancy Data'!AD694</f>
        <v>0.63499420625724212</v>
      </c>
      <c r="J684">
        <f>'Life Expectancy Data'!AE694</f>
        <v>0</v>
      </c>
      <c r="K684">
        <f>'Life Expectancy Data'!AG694</f>
        <v>0.34300638421358098</v>
      </c>
      <c r="L684">
        <f>'Life Expectancy Data'!AH694</f>
        <v>0.97938144329896903</v>
      </c>
      <c r="M684">
        <f>'Life Expectancy Data'!AN694</f>
        <v>0.87447257383966248</v>
      </c>
      <c r="N684">
        <f>'Life Expectancy Data'!AO694</f>
        <v>0.64734299516908211</v>
      </c>
      <c r="O684">
        <f t="array" ref="O684">SQRT(SUMSQ(C684:N684-$X$7:$AI$7))</f>
        <v>0.51275174094535658</v>
      </c>
      <c r="P684">
        <f t="array" ref="P684">SQRT(SUMSQ(C684:N684-$X$8:$AI$8))</f>
        <v>1.6860381644899682</v>
      </c>
      <c r="Q684">
        <f t="shared" si="52"/>
        <v>0.51275174094535658</v>
      </c>
      <c r="R684">
        <f t="shared" si="53"/>
        <v>1</v>
      </c>
      <c r="S684">
        <f t="shared" si="54"/>
        <v>2</v>
      </c>
      <c r="T684">
        <f t="shared" si="55"/>
        <v>0</v>
      </c>
    </row>
    <row r="685" spans="1:20" x14ac:dyDescent="0.2">
      <c r="A685">
        <f t="shared" ca="1" si="51"/>
        <v>0.13380572447933003</v>
      </c>
      <c r="B685" t="s">
        <v>31</v>
      </c>
      <c r="C685">
        <f>'Life Expectancy Data'!X695</f>
        <v>8.8642659279778394E-2</v>
      </c>
      <c r="D685">
        <f>'Life Expectancy Data'!Y695</f>
        <v>0</v>
      </c>
      <c r="E685">
        <f>'Life Expectancy Data'!Z695</f>
        <v>0.63829787234042556</v>
      </c>
      <c r="F685">
        <f>'Life Expectancy Data'!AA695</f>
        <v>8.0211905386566598E-2</v>
      </c>
      <c r="G685">
        <f>'Life Expectancy Data'!AB695</f>
        <v>0.88775510204081631</v>
      </c>
      <c r="H685">
        <f>'Life Expectancy Data'!AC695</f>
        <v>4.7129129100823348E-6</v>
      </c>
      <c r="I685">
        <f>'Life Expectancy Data'!AD695</f>
        <v>0.6292004634994206</v>
      </c>
      <c r="J685">
        <f>'Life Expectancy Data'!AE695</f>
        <v>0</v>
      </c>
      <c r="K685">
        <f>'Life Expectancy Data'!AG695</f>
        <v>0.34822983168891469</v>
      </c>
      <c r="L685">
        <f>'Life Expectancy Data'!AH695</f>
        <v>0.98969072164948457</v>
      </c>
      <c r="M685">
        <f>'Life Expectancy Data'!AN695</f>
        <v>0.87130801687763715</v>
      </c>
      <c r="N685">
        <f>'Life Expectancy Data'!AO695</f>
        <v>0.65217391304347827</v>
      </c>
      <c r="O685">
        <f t="array" ref="O685">SQRT(SUMSQ(C685:N685-$X$7:$AI$7))</f>
        <v>0.50376003616947873</v>
      </c>
      <c r="P685">
        <f t="array" ref="P685">SQRT(SUMSQ(C685:N685-$X$8:$AI$8))</f>
        <v>1.6768384520431381</v>
      </c>
      <c r="Q685">
        <f t="shared" si="52"/>
        <v>0.50376003616947873</v>
      </c>
      <c r="R685">
        <f t="shared" si="53"/>
        <v>1</v>
      </c>
      <c r="S685">
        <f t="shared" si="54"/>
        <v>2</v>
      </c>
      <c r="T685">
        <f t="shared" si="55"/>
        <v>0</v>
      </c>
    </row>
    <row r="686" spans="1:20" x14ac:dyDescent="0.2">
      <c r="A686">
        <f t="shared" ca="1" si="51"/>
        <v>0.18739669346754595</v>
      </c>
      <c r="B686" t="s">
        <v>31</v>
      </c>
      <c r="C686">
        <f>'Life Expectancy Data'!X696</f>
        <v>8.8642659279778394E-2</v>
      </c>
      <c r="D686">
        <f>'Life Expectancy Data'!Y696</f>
        <v>0</v>
      </c>
      <c r="E686">
        <f>'Life Expectancy Data'!Z696</f>
        <v>0.72900335946248596</v>
      </c>
      <c r="F686">
        <f>'Life Expectancy Data'!AA696</f>
        <v>8.1454382533515002E-2</v>
      </c>
      <c r="G686">
        <f>'Life Expectancy Data'!AB696</f>
        <v>0.88775510204081631</v>
      </c>
      <c r="H686">
        <f>'Life Expectancy Data'!AC696</f>
        <v>0</v>
      </c>
      <c r="I686">
        <f>'Life Expectancy Data'!AD696</f>
        <v>0.62340672074159909</v>
      </c>
      <c r="J686">
        <f>'Life Expectancy Data'!AE696</f>
        <v>0</v>
      </c>
      <c r="K686">
        <f>'Life Expectancy Data'!AG696</f>
        <v>0.35113174695298893</v>
      </c>
      <c r="L686">
        <f>'Life Expectancy Data'!AH696</f>
        <v>0.98969072164948457</v>
      </c>
      <c r="M686">
        <f>'Life Expectancy Data'!AN696</f>
        <v>0.86814345991561181</v>
      </c>
      <c r="N686">
        <f>'Life Expectancy Data'!AO696</f>
        <v>0.64734299516908211</v>
      </c>
      <c r="O686">
        <f t="array" ref="O686">SQRT(SUMSQ(C686:N686-$X$7:$AI$7))</f>
        <v>0.5729337210744595</v>
      </c>
      <c r="P686">
        <f t="array" ref="P686">SQRT(SUMSQ(C686:N686-$X$8:$AI$8))</f>
        <v>1.6859900106946764</v>
      </c>
      <c r="Q686">
        <f t="shared" si="52"/>
        <v>0.5729337210744595</v>
      </c>
      <c r="R686">
        <f t="shared" si="53"/>
        <v>1</v>
      </c>
      <c r="S686">
        <f t="shared" si="54"/>
        <v>2</v>
      </c>
      <c r="T686">
        <f t="shared" si="55"/>
        <v>0</v>
      </c>
    </row>
    <row r="687" spans="1:20" x14ac:dyDescent="0.2">
      <c r="A687">
        <f t="shared" ca="1" si="51"/>
        <v>0.45803629404574042</v>
      </c>
      <c r="B687" t="s">
        <v>31</v>
      </c>
      <c r="C687">
        <f>'Life Expectancy Data'!X697</f>
        <v>9.0027700831024932E-2</v>
      </c>
      <c r="D687">
        <f>'Life Expectancy Data'!Y697</f>
        <v>0</v>
      </c>
      <c r="E687">
        <f>'Life Expectancy Data'!Z697</f>
        <v>0.59406494960806266</v>
      </c>
      <c r="F687">
        <f>'Life Expectancy Data'!AA697</f>
        <v>8.1473028768019144E-3</v>
      </c>
      <c r="G687">
        <f>'Life Expectancy Data'!AB697</f>
        <v>0.88775510204081631</v>
      </c>
      <c r="H687">
        <f>'Life Expectancy Data'!AC697</f>
        <v>0</v>
      </c>
      <c r="I687">
        <f>'Life Expectancy Data'!AD697</f>
        <v>0.61761297798377746</v>
      </c>
      <c r="J687">
        <f>'Life Expectancy Data'!AE697</f>
        <v>0</v>
      </c>
      <c r="K687">
        <f>'Life Expectancy Data'!AG697</f>
        <v>0.37492745211839812</v>
      </c>
      <c r="L687">
        <f>'Life Expectancy Data'!AH697</f>
        <v>0.98969072164948457</v>
      </c>
      <c r="M687">
        <f>'Life Expectancy Data'!AN697</f>
        <v>0.85970464135021096</v>
      </c>
      <c r="N687">
        <f>'Life Expectancy Data'!AO697</f>
        <v>0.6280193236714976</v>
      </c>
      <c r="O687">
        <f t="array" ref="O687">SQRT(SUMSQ(C687:N687-$X$7:$AI$7))</f>
        <v>0.45989636023633684</v>
      </c>
      <c r="P687">
        <f t="array" ref="P687">SQRT(SUMSQ(C687:N687-$X$8:$AI$8))</f>
        <v>1.6728356522894849</v>
      </c>
      <c r="Q687">
        <f t="shared" si="52"/>
        <v>0.45989636023633684</v>
      </c>
      <c r="R687">
        <f t="shared" si="53"/>
        <v>1</v>
      </c>
      <c r="S687">
        <f t="shared" si="54"/>
        <v>2</v>
      </c>
      <c r="T687">
        <f t="shared" si="55"/>
        <v>0</v>
      </c>
    </row>
    <row r="688" spans="1:20" x14ac:dyDescent="0.2">
      <c r="A688">
        <f t="shared" ca="1" si="51"/>
        <v>0.14739360302582349</v>
      </c>
      <c r="B688" t="s">
        <v>31</v>
      </c>
      <c r="C688">
        <f>'Life Expectancy Data'!X698</f>
        <v>9.2797783933518008E-2</v>
      </c>
      <c r="D688">
        <f>'Life Expectancy Data'!Y698</f>
        <v>0</v>
      </c>
      <c r="E688">
        <f>'Life Expectancy Data'!Z698</f>
        <v>0.65341545352743557</v>
      </c>
      <c r="F688">
        <f>'Life Expectancy Data'!AA698</f>
        <v>5.7908419123468502E-2</v>
      </c>
      <c r="G688">
        <f>'Life Expectancy Data'!AB698</f>
        <v>0.88775510204081631</v>
      </c>
      <c r="H688">
        <f>'Life Expectancy Data'!AC698</f>
        <v>0</v>
      </c>
      <c r="I688">
        <f>'Life Expectancy Data'!AD698</f>
        <v>0.61181923522595594</v>
      </c>
      <c r="J688">
        <f>'Life Expectancy Data'!AE698</f>
        <v>0</v>
      </c>
      <c r="K688">
        <f>'Life Expectancy Data'!AG698</f>
        <v>0.33372025536854322</v>
      </c>
      <c r="L688">
        <f>'Life Expectancy Data'!AH698</f>
        <v>0.98969072164948457</v>
      </c>
      <c r="M688">
        <f>'Life Expectancy Data'!AN698</f>
        <v>0.84915611814346004</v>
      </c>
      <c r="N688">
        <f>'Life Expectancy Data'!AO698</f>
        <v>0.60386473429951693</v>
      </c>
      <c r="O688">
        <f t="array" ref="O688">SQRT(SUMSQ(C688:N688-$X$7:$AI$7))</f>
        <v>0.4943439735974966</v>
      </c>
      <c r="P688">
        <f t="array" ref="P688">SQRT(SUMSQ(C688:N688-$X$8:$AI$8))</f>
        <v>1.6694222296310759</v>
      </c>
      <c r="Q688">
        <f t="shared" si="52"/>
        <v>0.4943439735974966</v>
      </c>
      <c r="R688">
        <f t="shared" si="53"/>
        <v>1</v>
      </c>
      <c r="S688">
        <f t="shared" si="54"/>
        <v>2</v>
      </c>
      <c r="T688">
        <f t="shared" si="55"/>
        <v>0</v>
      </c>
    </row>
    <row r="689" spans="1:20" x14ac:dyDescent="0.2">
      <c r="A689">
        <f t="shared" ca="1" si="51"/>
        <v>0.18145412955967266</v>
      </c>
      <c r="B689" t="s">
        <v>31</v>
      </c>
      <c r="C689">
        <f>'Life Expectancy Data'!X699</f>
        <v>9.4182825484764546E-2</v>
      </c>
      <c r="D689">
        <f>'Life Expectancy Data'!Y699</f>
        <v>0</v>
      </c>
      <c r="E689">
        <f>'Life Expectancy Data'!Z699</f>
        <v>0.56830907054871227</v>
      </c>
      <c r="F689">
        <f>'Life Expectancy Data'!AA699</f>
        <v>5.1750039383263923E-3</v>
      </c>
      <c r="G689">
        <f>'Life Expectancy Data'!AB699</f>
        <v>0.89795918367346939</v>
      </c>
      <c r="H689">
        <f>'Life Expectancy Data'!AC699</f>
        <v>0</v>
      </c>
      <c r="I689">
        <f>'Life Expectancy Data'!AD699</f>
        <v>0.60602549246813442</v>
      </c>
      <c r="J689">
        <f>'Life Expectancy Data'!AE699</f>
        <v>0</v>
      </c>
      <c r="K689">
        <f>'Life Expectancy Data'!AG699</f>
        <v>0.31398723157283809</v>
      </c>
      <c r="L689">
        <f>'Life Expectancy Data'!AH699</f>
        <v>0.97938144329896903</v>
      </c>
      <c r="M689">
        <f>'Life Expectancy Data'!AN699</f>
        <v>0.84388185654008452</v>
      </c>
      <c r="N689">
        <f>'Life Expectancy Data'!AO699</f>
        <v>0.59903381642512077</v>
      </c>
      <c r="O689">
        <f t="array" ref="O689">SQRT(SUMSQ(C689:N689-$X$7:$AI$7))</f>
        <v>0.42143821029590822</v>
      </c>
      <c r="P689">
        <f t="array" ref="P689">SQRT(SUMSQ(C689:N689-$X$8:$AI$8))</f>
        <v>1.664782821754506</v>
      </c>
      <c r="Q689">
        <f t="shared" si="52"/>
        <v>0.42143821029590822</v>
      </c>
      <c r="R689">
        <f t="shared" si="53"/>
        <v>1</v>
      </c>
      <c r="S689">
        <f t="shared" si="54"/>
        <v>2</v>
      </c>
      <c r="T689">
        <f t="shared" si="55"/>
        <v>0</v>
      </c>
    </row>
    <row r="690" spans="1:20" x14ac:dyDescent="0.2">
      <c r="A690">
        <f t="shared" ca="1" si="51"/>
        <v>0.7005617914587835</v>
      </c>
      <c r="B690" t="s">
        <v>31</v>
      </c>
      <c r="C690">
        <f>'Life Expectancy Data'!X700</f>
        <v>8.3102493074792248E-3</v>
      </c>
      <c r="D690">
        <f>'Life Expectancy Data'!Y700</f>
        <v>0</v>
      </c>
      <c r="E690">
        <f>'Life Expectancy Data'!Z700</f>
        <v>0.53471444568868987</v>
      </c>
      <c r="F690">
        <f>'Life Expectancy Data'!AA700</f>
        <v>4.8809399731152066E-2</v>
      </c>
      <c r="G690">
        <f>'Life Expectancy Data'!AB700</f>
        <v>0.89795918367346939</v>
      </c>
      <c r="H690">
        <f>'Life Expectancy Data'!AC700</f>
        <v>0</v>
      </c>
      <c r="I690">
        <f>'Life Expectancy Data'!AD700</f>
        <v>0.6002317497103129</v>
      </c>
      <c r="J690">
        <f>'Life Expectancy Data'!AE700</f>
        <v>0</v>
      </c>
      <c r="K690">
        <f>'Life Expectancy Data'!AG700</f>
        <v>0.31340684852002315</v>
      </c>
      <c r="L690">
        <f>'Life Expectancy Data'!AH700</f>
        <v>0.97938144329896903</v>
      </c>
      <c r="M690">
        <f>'Life Expectancy Data'!AN700</f>
        <v>0.84177215189873422</v>
      </c>
      <c r="N690">
        <f>'Life Expectancy Data'!AO700</f>
        <v>0.60386473429951693</v>
      </c>
      <c r="O690">
        <f t="array" ref="O690">SQRT(SUMSQ(C690:N690-$X$7:$AI$7))</f>
        <v>0.42204323345550132</v>
      </c>
      <c r="P690">
        <f t="array" ref="P690">SQRT(SUMSQ(C690:N690-$X$8:$AI$8))</f>
        <v>1.6834241084178074</v>
      </c>
      <c r="Q690">
        <f t="shared" si="52"/>
        <v>0.42204323345550132</v>
      </c>
      <c r="R690">
        <f t="shared" si="53"/>
        <v>1</v>
      </c>
      <c r="S690">
        <f t="shared" si="54"/>
        <v>2</v>
      </c>
      <c r="T690">
        <f t="shared" si="55"/>
        <v>0</v>
      </c>
    </row>
    <row r="691" spans="1:20" x14ac:dyDescent="0.2">
      <c r="A691">
        <f t="shared" ca="1" si="51"/>
        <v>0.55172355918786864</v>
      </c>
      <c r="B691" t="s">
        <v>31</v>
      </c>
      <c r="C691">
        <f>'Life Expectancy Data'!X701</f>
        <v>0.11772853185595568</v>
      </c>
      <c r="D691">
        <f>'Life Expectancy Data'!Y701</f>
        <v>0</v>
      </c>
      <c r="E691">
        <f>'Life Expectancy Data'!Z701</f>
        <v>0.25699888017917133</v>
      </c>
      <c r="F691">
        <f>'Life Expectancy Data'!AA701</f>
        <v>0</v>
      </c>
      <c r="G691">
        <f>'Life Expectancy Data'!AB701</f>
        <v>0.97959183673469385</v>
      </c>
      <c r="H691">
        <f>'Life Expectancy Data'!AC701</f>
        <v>4.2416216190741011E-5</v>
      </c>
      <c r="I691">
        <f>'Life Expectancy Data'!AD701</f>
        <v>0.75434530706836611</v>
      </c>
      <c r="J691">
        <f>'Life Expectancy Data'!AE701</f>
        <v>0</v>
      </c>
      <c r="K691">
        <f>'Life Expectancy Data'!AG701</f>
        <v>0.32269297736506092</v>
      </c>
      <c r="L691">
        <f>'Life Expectancy Data'!AH701</f>
        <v>0.97938144329896903</v>
      </c>
      <c r="M691">
        <f>'Life Expectancy Data'!AN701</f>
        <v>0.66139240506329122</v>
      </c>
      <c r="N691">
        <f>'Life Expectancy Data'!AO701</f>
        <v>0.5793618357487923</v>
      </c>
      <c r="O691">
        <f t="array" ref="O691">SQRT(SUMSQ(C691:N691-$X$7:$AI$7))</f>
        <v>0.35651541387209384</v>
      </c>
      <c r="P691">
        <f t="array" ref="P691">SQRT(SUMSQ(C691:N691-$X$8:$AI$8))</f>
        <v>1.700332615302202</v>
      </c>
      <c r="Q691">
        <f t="shared" si="52"/>
        <v>0.35651541387209384</v>
      </c>
      <c r="R691">
        <f t="shared" si="53"/>
        <v>1</v>
      </c>
      <c r="S691">
        <f t="shared" si="54"/>
        <v>2</v>
      </c>
      <c r="T691">
        <f t="shared" si="55"/>
        <v>0</v>
      </c>
    </row>
    <row r="692" spans="1:20" x14ac:dyDescent="0.2">
      <c r="A692">
        <f t="shared" ca="1" si="51"/>
        <v>0.27727786956389411</v>
      </c>
      <c r="B692" t="s">
        <v>31</v>
      </c>
      <c r="C692">
        <f>'Life Expectancy Data'!X702</f>
        <v>0.12049861495844875</v>
      </c>
      <c r="D692">
        <f>'Life Expectancy Data'!Y702</f>
        <v>0</v>
      </c>
      <c r="E692">
        <f>'Life Expectancy Data'!Z702</f>
        <v>0.70940649496080632</v>
      </c>
      <c r="F692">
        <f>'Life Expectancy Data'!AA702</f>
        <v>0</v>
      </c>
      <c r="G692">
        <f>'Life Expectancy Data'!AB702</f>
        <v>1</v>
      </c>
      <c r="H692">
        <f>'Life Expectancy Data'!AC702</f>
        <v>1.0462666660382783E-3</v>
      </c>
      <c r="I692">
        <f>'Life Expectancy Data'!AD702</f>
        <v>0.74855156431054459</v>
      </c>
      <c r="J692">
        <f>'Life Expectancy Data'!AE702</f>
        <v>0</v>
      </c>
      <c r="K692">
        <f>'Life Expectancy Data'!AG702</f>
        <v>0.4085896691816599</v>
      </c>
      <c r="L692">
        <f>'Life Expectancy Data'!AH702</f>
        <v>0.97938144329896903</v>
      </c>
      <c r="M692">
        <f>'Life Expectancy Data'!AN702</f>
        <v>0.66139240506329122</v>
      </c>
      <c r="N692">
        <f>'Life Expectancy Data'!AO702</f>
        <v>0.5793618357487923</v>
      </c>
      <c r="O692">
        <f t="array" ref="O692">SQRT(SUMSQ(C692:N692-$X$7:$AI$7))</f>
        <v>0.58755013172602588</v>
      </c>
      <c r="P692">
        <f t="array" ref="P692">SQRT(SUMSQ(C692:N692-$X$8:$AI$8))</f>
        <v>1.7039753447748529</v>
      </c>
      <c r="Q692">
        <f t="shared" si="52"/>
        <v>0.58755013172602588</v>
      </c>
      <c r="R692">
        <f t="shared" si="53"/>
        <v>1</v>
      </c>
      <c r="S692">
        <f t="shared" si="54"/>
        <v>2</v>
      </c>
      <c r="T692">
        <f t="shared" si="55"/>
        <v>0</v>
      </c>
    </row>
    <row r="693" spans="1:20" x14ac:dyDescent="0.2">
      <c r="A693">
        <f t="shared" ca="1" si="51"/>
        <v>0.41885410993154193</v>
      </c>
      <c r="B693" t="s">
        <v>31</v>
      </c>
      <c r="C693">
        <f>'Life Expectancy Data'!X703</f>
        <v>1.1080332409972299E-2</v>
      </c>
      <c r="D693">
        <f>'Life Expectancy Data'!Y703</f>
        <v>0</v>
      </c>
      <c r="E693">
        <f>'Life Expectancy Data'!Z703</f>
        <v>0.69652855543113101</v>
      </c>
      <c r="F693">
        <f>'Life Expectancy Data'!AA703</f>
        <v>0</v>
      </c>
      <c r="G693">
        <f>'Life Expectancy Data'!AB703</f>
        <v>1</v>
      </c>
      <c r="H693">
        <f>'Life Expectancy Data'!AC703</f>
        <v>7.0693693651235025E-5</v>
      </c>
      <c r="I693">
        <f>'Life Expectancy Data'!AD703</f>
        <v>0.74275782155272296</v>
      </c>
      <c r="J693">
        <f>'Life Expectancy Data'!AE703</f>
        <v>0</v>
      </c>
      <c r="K693">
        <f>'Life Expectancy Data'!AG703</f>
        <v>0.41323273360417878</v>
      </c>
      <c r="L693">
        <f>'Life Expectancy Data'!AH703</f>
        <v>0.98969072164948457</v>
      </c>
      <c r="M693">
        <f>'Life Expectancy Data'!AN703</f>
        <v>0.66139240506329122</v>
      </c>
      <c r="N693">
        <f>'Life Expectancy Data'!AO703</f>
        <v>0.5793618357487923</v>
      </c>
      <c r="O693">
        <f t="array" ref="O693">SQRT(SUMSQ(C693:N693-$X$7:$AI$7))</f>
        <v>0.60031160886125123</v>
      </c>
      <c r="P693">
        <f t="array" ref="P693">SQRT(SUMSQ(C693:N693-$X$8:$AI$8))</f>
        <v>1.7348949879777094</v>
      </c>
      <c r="Q693">
        <f t="shared" si="52"/>
        <v>0.60031160886125123</v>
      </c>
      <c r="R693">
        <f t="shared" si="53"/>
        <v>1</v>
      </c>
      <c r="S693">
        <f t="shared" si="54"/>
        <v>2</v>
      </c>
      <c r="T693">
        <f t="shared" si="55"/>
        <v>0</v>
      </c>
    </row>
    <row r="694" spans="1:20" x14ac:dyDescent="0.2">
      <c r="A694">
        <f t="shared" ca="1" si="51"/>
        <v>1.6161388498850959E-3</v>
      </c>
      <c r="B694" t="s">
        <v>31</v>
      </c>
      <c r="C694">
        <f>'Life Expectancy Data'!X704</f>
        <v>0.12742382271468145</v>
      </c>
      <c r="D694">
        <f>'Life Expectancy Data'!Y704</f>
        <v>0</v>
      </c>
      <c r="E694">
        <f>'Life Expectancy Data'!Z704</f>
        <v>0.71108622620380746</v>
      </c>
      <c r="F694">
        <f>'Life Expectancy Data'!AA704</f>
        <v>0</v>
      </c>
      <c r="G694">
        <f>'Life Expectancy Data'!AB704</f>
        <v>1</v>
      </c>
      <c r="H694">
        <f>'Life Expectancy Data'!AC704</f>
        <v>1.0368408402181136E-4</v>
      </c>
      <c r="I694">
        <f>'Life Expectancy Data'!AD704</f>
        <v>0.73580533024333727</v>
      </c>
      <c r="J694">
        <f>'Life Expectancy Data'!AE704</f>
        <v>0</v>
      </c>
      <c r="K694">
        <f>'Life Expectancy Data'!AG704</f>
        <v>0.4167150319210679</v>
      </c>
      <c r="L694">
        <f>'Life Expectancy Data'!AH704</f>
        <v>1</v>
      </c>
      <c r="M694">
        <f>'Life Expectancy Data'!AN704</f>
        <v>0.66139240506329122</v>
      </c>
      <c r="N694">
        <f>'Life Expectancy Data'!AO704</f>
        <v>0.5793618357487923</v>
      </c>
      <c r="O694">
        <f t="array" ref="O694">SQRT(SUMSQ(C694:N694-$X$7:$AI$7))</f>
        <v>0.58774625346480047</v>
      </c>
      <c r="P694">
        <f t="array" ref="P694">SQRT(SUMSQ(C694:N694-$X$8:$AI$8))</f>
        <v>1.7059929051376892</v>
      </c>
      <c r="Q694">
        <f t="shared" si="52"/>
        <v>0.58774625346480047</v>
      </c>
      <c r="R694">
        <f t="shared" si="53"/>
        <v>1</v>
      </c>
      <c r="S694">
        <f t="shared" si="54"/>
        <v>2</v>
      </c>
      <c r="T694">
        <f t="shared" si="55"/>
        <v>0</v>
      </c>
    </row>
    <row r="695" spans="1:20" x14ac:dyDescent="0.2">
      <c r="A695">
        <f t="shared" ca="1" si="51"/>
        <v>0.13685613107678052</v>
      </c>
      <c r="B695" t="s">
        <v>31</v>
      </c>
      <c r="C695">
        <f>'Life Expectancy Data'!X705</f>
        <v>0.1329639889196676</v>
      </c>
      <c r="D695">
        <f>'Life Expectancy Data'!Y705</f>
        <v>0</v>
      </c>
      <c r="E695">
        <f>'Life Expectancy Data'!Z705</f>
        <v>0.69540873460246366</v>
      </c>
      <c r="F695">
        <f>'Life Expectancy Data'!AA705</f>
        <v>0</v>
      </c>
      <c r="G695">
        <f>'Life Expectancy Data'!AB705</f>
        <v>1</v>
      </c>
      <c r="H695">
        <f>'Life Expectancy Data'!AC705</f>
        <v>8.011951947139969E-5</v>
      </c>
      <c r="I695">
        <f>'Life Expectancy Data'!AD705</f>
        <v>0.73001158748551565</v>
      </c>
      <c r="J695">
        <f>'Life Expectancy Data'!AE705</f>
        <v>0</v>
      </c>
      <c r="K695">
        <f>'Life Expectancy Data'!AG705</f>
        <v>0.41381311665699361</v>
      </c>
      <c r="L695">
        <f>'Life Expectancy Data'!AH705</f>
        <v>1</v>
      </c>
      <c r="M695">
        <f>'Life Expectancy Data'!AN705</f>
        <v>0.66139240506329122</v>
      </c>
      <c r="N695">
        <f>'Life Expectancy Data'!AO705</f>
        <v>0.5793618357487923</v>
      </c>
      <c r="O695">
        <f t="array" ref="O695">SQRT(SUMSQ(C695:N695-$X$7:$AI$7))</f>
        <v>0.57174845135406094</v>
      </c>
      <c r="P695">
        <f t="array" ref="P695">SQRT(SUMSQ(C695:N695-$X$8:$AI$8))</f>
        <v>1.7011272186570354</v>
      </c>
      <c r="Q695">
        <f t="shared" si="52"/>
        <v>0.57174845135406094</v>
      </c>
      <c r="R695">
        <f t="shared" si="53"/>
        <v>1</v>
      </c>
      <c r="S695">
        <f t="shared" si="54"/>
        <v>2</v>
      </c>
      <c r="T695">
        <f t="shared" si="55"/>
        <v>0</v>
      </c>
    </row>
    <row r="696" spans="1:20" x14ac:dyDescent="0.2">
      <c r="A696">
        <f t="shared" ca="1" si="51"/>
        <v>0.71498687865576094</v>
      </c>
      <c r="B696" t="s">
        <v>31</v>
      </c>
      <c r="C696">
        <f>'Life Expectancy Data'!X706</f>
        <v>0.13573407202216067</v>
      </c>
      <c r="D696">
        <f>'Life Expectancy Data'!Y706</f>
        <v>0</v>
      </c>
      <c r="E696">
        <f>'Life Expectancy Data'!Z706</f>
        <v>0.70996640537514</v>
      </c>
      <c r="F696">
        <f>'Life Expectancy Data'!AA706</f>
        <v>0</v>
      </c>
      <c r="G696">
        <f>'Life Expectancy Data'!AB706</f>
        <v>1</v>
      </c>
      <c r="H696">
        <f>'Life Expectancy Data'!AC706</f>
        <v>0</v>
      </c>
      <c r="I696">
        <f>'Life Expectancy Data'!AD706</f>
        <v>0.72537659327925841</v>
      </c>
      <c r="J696">
        <f>'Life Expectancy Data'!AE706</f>
        <v>0</v>
      </c>
      <c r="K696">
        <f>'Life Expectancy Data'!AG706</f>
        <v>0.4097504352872896</v>
      </c>
      <c r="L696">
        <f>'Life Expectancy Data'!AH706</f>
        <v>1</v>
      </c>
      <c r="M696">
        <f>'Life Expectancy Data'!AN706</f>
        <v>0.66139240506329122</v>
      </c>
      <c r="N696">
        <f>'Life Expectancy Data'!AO706</f>
        <v>0.5793618357487923</v>
      </c>
      <c r="O696">
        <f t="array" ref="O696">SQRT(SUMSQ(C696:N696-$X$7:$AI$7))</f>
        <v>0.57995464149625764</v>
      </c>
      <c r="P696">
        <f t="array" ref="P696">SQRT(SUMSQ(C696:N696-$X$8:$AI$8))</f>
        <v>1.701285122823281</v>
      </c>
      <c r="Q696">
        <f t="shared" si="52"/>
        <v>0.57995464149625764</v>
      </c>
      <c r="R696">
        <f t="shared" si="53"/>
        <v>1</v>
      </c>
      <c r="S696">
        <f t="shared" si="54"/>
        <v>2</v>
      </c>
      <c r="T696">
        <f t="shared" si="55"/>
        <v>0</v>
      </c>
    </row>
    <row r="697" spans="1:20" x14ac:dyDescent="0.2">
      <c r="A697">
        <f t="shared" ca="1" si="51"/>
        <v>0.93923990834530935</v>
      </c>
      <c r="B697" t="s">
        <v>31</v>
      </c>
      <c r="C697">
        <f>'Life Expectancy Data'!X707</f>
        <v>1.5235457063711912E-2</v>
      </c>
      <c r="D697">
        <f>'Life Expectancy Data'!Y707</f>
        <v>0</v>
      </c>
      <c r="E697">
        <f>'Life Expectancy Data'!Z707</f>
        <v>0.74020156774916024</v>
      </c>
      <c r="F697">
        <f>'Life Expectancy Data'!AA707</f>
        <v>0</v>
      </c>
      <c r="G697">
        <f>'Life Expectancy Data'!AB707</f>
        <v>1</v>
      </c>
      <c r="H697">
        <f>'Life Expectancy Data'!AC707</f>
        <v>2.3564564550411672E-5</v>
      </c>
      <c r="I697">
        <f>'Life Expectancy Data'!AD707</f>
        <v>0.71958285052143689</v>
      </c>
      <c r="J697">
        <f>'Life Expectancy Data'!AE707</f>
        <v>0</v>
      </c>
      <c r="K697">
        <f>'Life Expectancy Data'!AG707</f>
        <v>0.43412652350551362</v>
      </c>
      <c r="L697">
        <f>'Life Expectancy Data'!AH707</f>
        <v>1</v>
      </c>
      <c r="M697">
        <f>'Life Expectancy Data'!AN707</f>
        <v>0.66139240506329122</v>
      </c>
      <c r="N697">
        <f>'Life Expectancy Data'!AO707</f>
        <v>0.5793618357487923</v>
      </c>
      <c r="O697">
        <f t="array" ref="O697">SQRT(SUMSQ(C697:N697-$X$7:$AI$7))</f>
        <v>0.62769735359173762</v>
      </c>
      <c r="P697">
        <f t="array" ref="P697">SQRT(SUMSQ(C697:N697-$X$8:$AI$8))</f>
        <v>1.7378787453766196</v>
      </c>
      <c r="Q697">
        <f t="shared" si="52"/>
        <v>0.62769735359173762</v>
      </c>
      <c r="R697">
        <f t="shared" si="53"/>
        <v>1</v>
      </c>
      <c r="S697">
        <f t="shared" si="54"/>
        <v>2</v>
      </c>
      <c r="T697">
        <f t="shared" si="55"/>
        <v>0</v>
      </c>
    </row>
    <row r="698" spans="1:20" x14ac:dyDescent="0.2">
      <c r="A698">
        <f t="shared" ca="1" si="51"/>
        <v>0.9685526793658441</v>
      </c>
      <c r="B698" t="s">
        <v>31</v>
      </c>
      <c r="C698">
        <f>'Life Expectancy Data'!X708</f>
        <v>2.077562326869806E-2</v>
      </c>
      <c r="D698">
        <f>'Life Expectancy Data'!Y708</f>
        <v>0</v>
      </c>
      <c r="E698">
        <f>'Life Expectancy Data'!Z708</f>
        <v>0.74132138857782759</v>
      </c>
      <c r="F698">
        <f>'Life Expectancy Data'!AA708</f>
        <v>0</v>
      </c>
      <c r="G698">
        <f>'Life Expectancy Data'!AB708</f>
        <v>1</v>
      </c>
      <c r="H698">
        <f>'Life Expectancy Data'!AC708</f>
        <v>9.4258258201646697E-6</v>
      </c>
      <c r="I698">
        <f>'Life Expectancy Data'!AD708</f>
        <v>0.71378910776361537</v>
      </c>
      <c r="J698">
        <f>'Life Expectancy Data'!AE708</f>
        <v>0</v>
      </c>
      <c r="K698">
        <f>'Life Expectancy Data'!AG708</f>
        <v>0.37434706906558329</v>
      </c>
      <c r="L698">
        <f>'Life Expectancy Data'!AH708</f>
        <v>1</v>
      </c>
      <c r="M698">
        <f>'Life Expectancy Data'!AN708</f>
        <v>0.66139240506329122</v>
      </c>
      <c r="N698">
        <f>'Life Expectancy Data'!AO708</f>
        <v>0.5793618357487923</v>
      </c>
      <c r="O698">
        <f t="array" ref="O698">SQRT(SUMSQ(C698:N698-$X$7:$AI$7))</f>
        <v>0.61594208913732063</v>
      </c>
      <c r="P698">
        <f t="array" ref="P698">SQRT(SUMSQ(C698:N698-$X$8:$AI$8))</f>
        <v>1.7346162532510621</v>
      </c>
      <c r="Q698">
        <f t="shared" si="52"/>
        <v>0.61594208913732063</v>
      </c>
      <c r="R698">
        <f t="shared" si="53"/>
        <v>1</v>
      </c>
      <c r="S698">
        <f t="shared" si="54"/>
        <v>2</v>
      </c>
      <c r="T698">
        <f t="shared" si="55"/>
        <v>0</v>
      </c>
    </row>
    <row r="699" spans="1:20" x14ac:dyDescent="0.2">
      <c r="A699">
        <f t="shared" ca="1" si="51"/>
        <v>0.68598748046411651</v>
      </c>
      <c r="B699" t="s">
        <v>23</v>
      </c>
      <c r="C699">
        <f>'Life Expectancy Data'!X709</f>
        <v>2.2160664819944598E-2</v>
      </c>
      <c r="D699">
        <f>'Life Expectancy Data'!Y709</f>
        <v>0</v>
      </c>
      <c r="E699">
        <f>'Life Expectancy Data'!Z709</f>
        <v>0.7513997760358343</v>
      </c>
      <c r="F699">
        <f>'Life Expectancy Data'!AA709</f>
        <v>0</v>
      </c>
      <c r="G699">
        <f>'Life Expectancy Data'!AB709</f>
        <v>1</v>
      </c>
      <c r="H699">
        <f>'Life Expectancy Data'!AC709</f>
        <v>9.4258258201646697E-6</v>
      </c>
      <c r="I699">
        <f>'Life Expectancy Data'!AD709</f>
        <v>0.70915411355735813</v>
      </c>
      <c r="J699">
        <f>'Life Expectancy Data'!AE709</f>
        <v>0</v>
      </c>
      <c r="K699">
        <f>'Life Expectancy Data'!AG709</f>
        <v>0.35693557748113752</v>
      </c>
      <c r="L699">
        <f>'Life Expectancy Data'!AH709</f>
        <v>1</v>
      </c>
      <c r="M699">
        <f>'Life Expectancy Data'!AN709</f>
        <v>0.66139240506329122</v>
      </c>
      <c r="N699">
        <f>'Life Expectancy Data'!AO709</f>
        <v>0.5793618357487923</v>
      </c>
      <c r="O699">
        <f t="array" ref="O699">SQRT(SUMSQ(C699:N699-$X$7:$AI$7))</f>
        <v>0.62021866967243988</v>
      </c>
      <c r="P699">
        <f t="array" ref="P699">SQRT(SUMSQ(C699:N699-$X$8:$AI$8))</f>
        <v>1.7350053899883484</v>
      </c>
      <c r="Q699">
        <f t="shared" si="52"/>
        <v>0.62021866967243988</v>
      </c>
      <c r="R699">
        <f t="shared" si="53"/>
        <v>1</v>
      </c>
      <c r="S699">
        <f t="shared" si="54"/>
        <v>1</v>
      </c>
      <c r="T699">
        <f t="shared" si="55"/>
        <v>1</v>
      </c>
    </row>
    <row r="700" spans="1:20" x14ac:dyDescent="0.2">
      <c r="A700">
        <f t="shared" ca="1" si="51"/>
        <v>0.64283310304860464</v>
      </c>
      <c r="B700" t="s">
        <v>23</v>
      </c>
      <c r="C700">
        <f>'Life Expectancy Data'!X710</f>
        <v>2.4930747922437674E-2</v>
      </c>
      <c r="D700">
        <f>'Life Expectancy Data'!Y710</f>
        <v>0</v>
      </c>
      <c r="E700">
        <f>'Life Expectancy Data'!Z710</f>
        <v>0.72900335946248596</v>
      </c>
      <c r="F700">
        <f>'Life Expectancy Data'!AA710</f>
        <v>0</v>
      </c>
      <c r="G700">
        <f>'Life Expectancy Data'!AB710</f>
        <v>0.98979591836734693</v>
      </c>
      <c r="H700">
        <f>'Life Expectancy Data'!AC710</f>
        <v>3.299039037057634E-5</v>
      </c>
      <c r="I700">
        <f>'Life Expectancy Data'!AD710</f>
        <v>0.70451911935110079</v>
      </c>
      <c r="J700">
        <f>'Life Expectancy Data'!AE710</f>
        <v>0</v>
      </c>
      <c r="K700">
        <f>'Life Expectancy Data'!AG710</f>
        <v>0.36680208937899011</v>
      </c>
      <c r="L700">
        <f>'Life Expectancy Data'!AH710</f>
        <v>0.98969072164948457</v>
      </c>
      <c r="M700">
        <f>'Life Expectancy Data'!AN710</f>
        <v>0.66139240506329122</v>
      </c>
      <c r="N700">
        <f>'Life Expectancy Data'!AO710</f>
        <v>0.5793618357487923</v>
      </c>
      <c r="O700">
        <f t="array" ref="O700">SQRT(SUMSQ(C700:N700-$X$7:$AI$7))</f>
        <v>0.59582847640437697</v>
      </c>
      <c r="P700">
        <f t="array" ref="P700">SQRT(SUMSQ(C700:N700-$X$8:$AI$8))</f>
        <v>1.7238599102368537</v>
      </c>
      <c r="Q700">
        <f t="shared" si="52"/>
        <v>0.59582847640437697</v>
      </c>
      <c r="R700">
        <f t="shared" si="53"/>
        <v>1</v>
      </c>
      <c r="S700">
        <f t="shared" si="54"/>
        <v>1</v>
      </c>
      <c r="T700">
        <f t="shared" si="55"/>
        <v>1</v>
      </c>
    </row>
    <row r="701" spans="1:20" x14ac:dyDescent="0.2">
      <c r="A701">
        <f t="shared" ca="1" si="51"/>
        <v>0.46167512217451456</v>
      </c>
      <c r="B701" t="s">
        <v>23</v>
      </c>
      <c r="C701">
        <f>'Life Expectancy Data'!X711</f>
        <v>0.15650969529085873</v>
      </c>
      <c r="D701">
        <f>'Life Expectancy Data'!Y711</f>
        <v>0</v>
      </c>
      <c r="E701">
        <f>'Life Expectancy Data'!Z711</f>
        <v>0.73796192609182532</v>
      </c>
      <c r="F701">
        <f>'Life Expectancy Data'!AA711</f>
        <v>0</v>
      </c>
      <c r="G701">
        <f>'Life Expectancy Data'!AB711</f>
        <v>1</v>
      </c>
      <c r="H701">
        <f>'Life Expectancy Data'!AC711</f>
        <v>0</v>
      </c>
      <c r="I701">
        <f>'Life Expectancy Data'!AD711</f>
        <v>0.69872537659327927</v>
      </c>
      <c r="J701">
        <f>'Life Expectancy Data'!AE711</f>
        <v>0</v>
      </c>
      <c r="K701">
        <f>'Life Expectancy Data'!AG711</f>
        <v>0.38073128264654671</v>
      </c>
      <c r="L701">
        <f>'Life Expectancy Data'!AH711</f>
        <v>0.97938144329896903</v>
      </c>
      <c r="M701">
        <f>'Life Expectancy Data'!AN711</f>
        <v>0.66139240506329122</v>
      </c>
      <c r="N701">
        <f>'Life Expectancy Data'!AO711</f>
        <v>0.5793618357487923</v>
      </c>
      <c r="O701">
        <f t="array" ref="O701">SQRT(SUMSQ(C701:N701-$X$7:$AI$7))</f>
        <v>0.58070049565073079</v>
      </c>
      <c r="P701">
        <f t="array" ref="P701">SQRT(SUMSQ(C701:N701-$X$8:$AI$8))</f>
        <v>1.6880740493521815</v>
      </c>
      <c r="Q701">
        <f t="shared" si="52"/>
        <v>0.58070049565073079</v>
      </c>
      <c r="R701">
        <f t="shared" si="53"/>
        <v>1</v>
      </c>
      <c r="S701">
        <f t="shared" si="54"/>
        <v>1</v>
      </c>
      <c r="T701">
        <f t="shared" si="55"/>
        <v>1</v>
      </c>
    </row>
    <row r="702" spans="1:20" x14ac:dyDescent="0.2">
      <c r="A702">
        <f t="shared" ca="1" si="51"/>
        <v>0.57604053608434402</v>
      </c>
      <c r="B702" t="s">
        <v>23</v>
      </c>
      <c r="C702">
        <f>'Life Expectancy Data'!X712</f>
        <v>0.15927977839335181</v>
      </c>
      <c r="D702">
        <f>'Life Expectancy Data'!Y712</f>
        <v>0</v>
      </c>
      <c r="E702">
        <f>'Life Expectancy Data'!Z712</f>
        <v>0.74076147816349391</v>
      </c>
      <c r="F702">
        <f>'Life Expectancy Data'!AA712</f>
        <v>0</v>
      </c>
      <c r="G702">
        <f>'Life Expectancy Data'!AB712</f>
        <v>0.98979591836734693</v>
      </c>
      <c r="H702">
        <f>'Life Expectancy Data'!AC712</f>
        <v>8.011951947139969E-5</v>
      </c>
      <c r="I702">
        <f>'Life Expectancy Data'!AD712</f>
        <v>6.7207415990730018E-2</v>
      </c>
      <c r="J702">
        <f>'Life Expectancy Data'!AE712</f>
        <v>0</v>
      </c>
      <c r="K702">
        <f>'Life Expectancy Data'!AG712</f>
        <v>0.37899013348810218</v>
      </c>
      <c r="L702">
        <f>'Life Expectancy Data'!AH712</f>
        <v>0.98969072164948457</v>
      </c>
      <c r="M702">
        <f>'Life Expectancy Data'!AN712</f>
        <v>0.66139240506329122</v>
      </c>
      <c r="N702">
        <f>'Life Expectancy Data'!AO712</f>
        <v>0.5793618357487923</v>
      </c>
      <c r="O702">
        <f t="array" ref="O702">SQRT(SUMSQ(C702:N702-$X$7:$AI$7))</f>
        <v>0.65504400330339163</v>
      </c>
      <c r="P702">
        <f t="array" ref="P702">SQRT(SUMSQ(C702:N702-$X$8:$AI$8))</f>
        <v>1.6681237787646237</v>
      </c>
      <c r="Q702">
        <f t="shared" si="52"/>
        <v>0.65504400330339163</v>
      </c>
      <c r="R702">
        <f t="shared" si="53"/>
        <v>1</v>
      </c>
      <c r="S702">
        <f t="shared" si="54"/>
        <v>1</v>
      </c>
      <c r="T702">
        <f t="shared" si="55"/>
        <v>1</v>
      </c>
    </row>
    <row r="703" spans="1:20" x14ac:dyDescent="0.2">
      <c r="A703">
        <f t="shared" ca="1" si="51"/>
        <v>0.90300074129161301</v>
      </c>
      <c r="B703" t="s">
        <v>23</v>
      </c>
      <c r="C703">
        <f>'Life Expectancy Data'!X713</f>
        <v>0.16759002770083103</v>
      </c>
      <c r="D703">
        <f>'Life Expectancy Data'!Y713</f>
        <v>0</v>
      </c>
      <c r="E703">
        <f>'Life Expectancy Data'!Z713</f>
        <v>0.72788353863381861</v>
      </c>
      <c r="F703">
        <f>'Life Expectancy Data'!AA713</f>
        <v>0</v>
      </c>
      <c r="G703">
        <f>'Life Expectancy Data'!AB713</f>
        <v>0.9285714285714286</v>
      </c>
      <c r="H703">
        <f>'Life Expectancy Data'!AC713</f>
        <v>1.4138738730247005E-4</v>
      </c>
      <c r="I703">
        <f>'Life Expectancy Data'!AD713</f>
        <v>6.2572421784472781E-2</v>
      </c>
      <c r="J703">
        <f>'Life Expectancy Data'!AE713</f>
        <v>0</v>
      </c>
      <c r="K703">
        <f>'Life Expectancy Data'!AG713</f>
        <v>0.39233894370284383</v>
      </c>
      <c r="L703">
        <f>'Life Expectancy Data'!AH713</f>
        <v>0.97938144329896903</v>
      </c>
      <c r="M703">
        <f>'Life Expectancy Data'!AN713</f>
        <v>0.66139240506329122</v>
      </c>
      <c r="N703">
        <f>'Life Expectancy Data'!AO713</f>
        <v>0.5793618357487923</v>
      </c>
      <c r="O703">
        <f t="array" ref="O703">SQRT(SUMSQ(C703:N703-$X$7:$AI$7))</f>
        <v>0.63779974146663032</v>
      </c>
      <c r="P703">
        <f t="array" ref="P703">SQRT(SUMSQ(C703:N703-$X$8:$AI$8))</f>
        <v>1.646907610313014</v>
      </c>
      <c r="Q703">
        <f t="shared" si="52"/>
        <v>0.63779974146663032</v>
      </c>
      <c r="R703">
        <f t="shared" si="53"/>
        <v>1</v>
      </c>
      <c r="S703">
        <f t="shared" si="54"/>
        <v>1</v>
      </c>
      <c r="T703">
        <f t="shared" si="55"/>
        <v>1</v>
      </c>
    </row>
    <row r="704" spans="1:20" x14ac:dyDescent="0.2">
      <c r="A704">
        <f t="shared" ca="1" si="51"/>
        <v>0.10534558853307296</v>
      </c>
      <c r="B704" t="s">
        <v>23</v>
      </c>
      <c r="C704">
        <f>'Life Expectancy Data'!X714</f>
        <v>1.5235457063711912E-2</v>
      </c>
      <c r="D704">
        <f>'Life Expectancy Data'!Y714</f>
        <v>0</v>
      </c>
      <c r="E704">
        <f>'Life Expectancy Data'!Z714</f>
        <v>0.75363941769316911</v>
      </c>
      <c r="F704">
        <f>'Life Expectancy Data'!AA714</f>
        <v>0</v>
      </c>
      <c r="G704">
        <f>'Life Expectancy Data'!AB714</f>
        <v>0.86734693877551017</v>
      </c>
      <c r="H704">
        <f>'Life Expectancy Data'!AC714</f>
        <v>1.8851651640329339E-5</v>
      </c>
      <c r="I704">
        <f>'Life Expectancy Data'!AD714</f>
        <v>0.68250289687137888</v>
      </c>
      <c r="J704">
        <f>'Life Expectancy Data'!AE714</f>
        <v>0</v>
      </c>
      <c r="K704">
        <f>'Life Expectancy Data'!AG714</f>
        <v>0.37318630295995353</v>
      </c>
      <c r="L704">
        <f>'Life Expectancy Data'!AH714</f>
        <v>0.98969072164948457</v>
      </c>
      <c r="M704">
        <f>'Life Expectancy Data'!AN714</f>
        <v>0.66139240506329122</v>
      </c>
      <c r="N704">
        <f>'Life Expectancy Data'!AO714</f>
        <v>0.5793618357487923</v>
      </c>
      <c r="O704">
        <f t="array" ref="O704">SQRT(SUMSQ(C704:N704-$X$7:$AI$7))</f>
        <v>0.59578345245624187</v>
      </c>
      <c r="P704">
        <f t="array" ref="P704">SQRT(SUMSQ(C704:N704-$X$8:$AI$8))</f>
        <v>1.6995122045563587</v>
      </c>
      <c r="Q704">
        <f t="shared" si="52"/>
        <v>0.59578345245624187</v>
      </c>
      <c r="R704">
        <f t="shared" si="53"/>
        <v>1</v>
      </c>
      <c r="S704">
        <f t="shared" si="54"/>
        <v>1</v>
      </c>
      <c r="T704">
        <f t="shared" si="55"/>
        <v>1</v>
      </c>
    </row>
    <row r="705" spans="1:20" x14ac:dyDescent="0.2">
      <c r="A705">
        <f t="shared" ca="1" si="51"/>
        <v>0.22751761623757194</v>
      </c>
      <c r="B705" t="s">
        <v>23</v>
      </c>
      <c r="C705">
        <f>'Life Expectancy Data'!X715</f>
        <v>0.16897506925207756</v>
      </c>
      <c r="D705">
        <f>'Life Expectancy Data'!Y715</f>
        <v>0</v>
      </c>
      <c r="E705">
        <f>'Life Expectancy Data'!Z715</f>
        <v>0.74748040313549835</v>
      </c>
      <c r="F705">
        <f>'Life Expectancy Data'!AA715</f>
        <v>0</v>
      </c>
      <c r="G705">
        <f>'Life Expectancy Data'!AB715</f>
        <v>0.81571428571428573</v>
      </c>
      <c r="H705">
        <f>'Life Expectancy Data'!AC715</f>
        <v>2.8277477460494007E-5</v>
      </c>
      <c r="I705">
        <f>'Life Expectancy Data'!AD715</f>
        <v>0.67670915411355737</v>
      </c>
      <c r="J705">
        <f>'Life Expectancy Data'!AE715</f>
        <v>0</v>
      </c>
      <c r="K705">
        <f>'Life Expectancy Data'!AG715</f>
        <v>0.35113174695298893</v>
      </c>
      <c r="L705">
        <f>'Life Expectancy Data'!AH715</f>
        <v>0.98969072164948457</v>
      </c>
      <c r="M705">
        <f>'Life Expectancy Data'!AN715</f>
        <v>0.66139240506329122</v>
      </c>
      <c r="N705">
        <f>'Life Expectancy Data'!AO715</f>
        <v>0.5793618357487923</v>
      </c>
      <c r="O705">
        <f t="array" ref="O705">SQRT(SUMSQ(C705:N705-$X$7:$AI$7))</f>
        <v>0.56246967626818545</v>
      </c>
      <c r="P705">
        <f t="array" ref="P705">SQRT(SUMSQ(C705:N705-$X$8:$AI$8))</f>
        <v>1.6470981358103609</v>
      </c>
      <c r="Q705">
        <f t="shared" si="52"/>
        <v>0.56246967626818545</v>
      </c>
      <c r="R705">
        <f t="shared" si="53"/>
        <v>1</v>
      </c>
      <c r="S705">
        <f t="shared" si="54"/>
        <v>1</v>
      </c>
      <c r="T705">
        <f t="shared" si="55"/>
        <v>1</v>
      </c>
    </row>
    <row r="706" spans="1:20" x14ac:dyDescent="0.2">
      <c r="A706">
        <f t="shared" ref="A706:A769" ca="1" si="56">RAND()</f>
        <v>7.2791452269780677E-2</v>
      </c>
      <c r="B706" t="s">
        <v>23</v>
      </c>
      <c r="C706">
        <f>'Life Expectancy Data'!X716</f>
        <v>0.17313019390581719</v>
      </c>
      <c r="D706">
        <f>'Life Expectancy Data'!Y716</f>
        <v>0</v>
      </c>
      <c r="E706">
        <f>'Life Expectancy Data'!Z716</f>
        <v>0.73964165733482645</v>
      </c>
      <c r="F706">
        <f>'Life Expectancy Data'!AA716</f>
        <v>0</v>
      </c>
      <c r="G706">
        <f>'Life Expectancy Data'!AB716</f>
        <v>0.81571428571428573</v>
      </c>
      <c r="H706">
        <f>'Life Expectancy Data'!AC716</f>
        <v>4.2416216190741011E-5</v>
      </c>
      <c r="I706">
        <f>'Life Expectancy Data'!AD716</f>
        <v>0.67207415990730013</v>
      </c>
      <c r="J706">
        <f>'Life Expectancy Data'!AE716</f>
        <v>0</v>
      </c>
      <c r="K706">
        <f>'Life Expectancy Data'!AG716</f>
        <v>0.34474753337202552</v>
      </c>
      <c r="L706">
        <f>'Life Expectancy Data'!AH716</f>
        <v>0.98969072164948457</v>
      </c>
      <c r="M706">
        <f>'Life Expectancy Data'!AN716</f>
        <v>0.66139240506329122</v>
      </c>
      <c r="N706">
        <f>'Life Expectancy Data'!AO716</f>
        <v>0.5793618357487923</v>
      </c>
      <c r="O706">
        <f t="array" ref="O706">SQRT(SUMSQ(C706:N706-$X$7:$AI$7))</f>
        <v>0.553243865902315</v>
      </c>
      <c r="P706">
        <f t="array" ref="P706">SQRT(SUMSQ(C706:N706-$X$8:$AI$8))</f>
        <v>1.6440598735494762</v>
      </c>
      <c r="Q706">
        <f t="shared" si="52"/>
        <v>0.553243865902315</v>
      </c>
      <c r="R706">
        <f t="shared" si="53"/>
        <v>1</v>
      </c>
      <c r="S706">
        <f t="shared" si="54"/>
        <v>1</v>
      </c>
      <c r="T706">
        <f t="shared" si="55"/>
        <v>1</v>
      </c>
    </row>
    <row r="707" spans="1:20" x14ac:dyDescent="0.2">
      <c r="A707">
        <f t="shared" ca="1" si="56"/>
        <v>7.5639582993927146E-3</v>
      </c>
      <c r="B707" t="s">
        <v>23</v>
      </c>
      <c r="C707">
        <f>'Life Expectancy Data'!X717</f>
        <v>0.19113573407202217</v>
      </c>
      <c r="D707">
        <f>'Life Expectancy Data'!Y717</f>
        <v>3.3333333333333335E-3</v>
      </c>
      <c r="E707">
        <f>'Life Expectancy Data'!Z717</f>
        <v>0.25699888017917133</v>
      </c>
      <c r="F707">
        <f>'Life Expectancy Data'!AA717</f>
        <v>0</v>
      </c>
      <c r="G707">
        <f>'Life Expectancy Data'!AB717</f>
        <v>0.96938775510204078</v>
      </c>
      <c r="H707">
        <f>'Life Expectancy Data'!AC717</f>
        <v>0</v>
      </c>
      <c r="I707">
        <f>'Life Expectancy Data'!AD717</f>
        <v>0.36964078794901506</v>
      </c>
      <c r="J707">
        <f>'Life Expectancy Data'!AE717</f>
        <v>2.8E-3</v>
      </c>
      <c r="K707">
        <f>'Life Expectancy Data'!AG717</f>
        <v>0.32269297736506092</v>
      </c>
      <c r="L707">
        <f>'Life Expectancy Data'!AH717</f>
        <v>0.96907216494845361</v>
      </c>
      <c r="M707">
        <f>'Life Expectancy Data'!AN717</f>
        <v>0.66139240506329122</v>
      </c>
      <c r="N707">
        <f>'Life Expectancy Data'!AO717</f>
        <v>0.5793618357487923</v>
      </c>
      <c r="O707">
        <f t="array" ref="O707">SQRT(SUMSQ(C707:N707-$X$7:$AI$7))</f>
        <v>0.1849504835871035</v>
      </c>
      <c r="P707">
        <f t="array" ref="P707">SQRT(SUMSQ(C707:N707-$X$8:$AI$8))</f>
        <v>1.6199617831007946</v>
      </c>
      <c r="Q707">
        <f t="shared" ref="Q707:Q770" si="57">MIN(O707:P707)</f>
        <v>0.1849504835871035</v>
      </c>
      <c r="R707">
        <f t="shared" ref="R707:R770" si="58">MATCH(Q707,O707:P707,0)</f>
        <v>1</v>
      </c>
      <c r="S707">
        <f t="shared" ref="S707:S770" si="59">IF(B707=$W$11,1,IF(B707=$X$11,2))</f>
        <v>1</v>
      </c>
      <c r="T707">
        <f t="shared" ref="T707:T770" si="60">IF(R707=S707,1,0)</f>
        <v>1</v>
      </c>
    </row>
    <row r="708" spans="1:20" x14ac:dyDescent="0.2">
      <c r="A708">
        <f t="shared" ca="1" si="56"/>
        <v>0.94104419770038616</v>
      </c>
      <c r="B708" t="s">
        <v>23</v>
      </c>
      <c r="C708">
        <f>'Life Expectancy Data'!X718</f>
        <v>0.19529085872576177</v>
      </c>
      <c r="D708">
        <f>'Life Expectancy Data'!Y718</f>
        <v>3.3333333333333335E-3</v>
      </c>
      <c r="E708">
        <f>'Life Expectancy Data'!Z718</f>
        <v>0</v>
      </c>
      <c r="F708">
        <f>'Life Expectancy Data'!AA718</f>
        <v>0</v>
      </c>
      <c r="G708">
        <f>'Life Expectancy Data'!AB718</f>
        <v>0.93877551020408168</v>
      </c>
      <c r="H708">
        <f>'Life Expectancy Data'!AC718</f>
        <v>1.4138738730247004E-5</v>
      </c>
      <c r="I708">
        <f>'Life Expectancy Data'!AD718</f>
        <v>0.36384704519119349</v>
      </c>
      <c r="J708">
        <f>'Life Expectancy Data'!AE718</f>
        <v>3.2000000000000002E-3</v>
      </c>
      <c r="K708">
        <f>'Life Expectancy Data'!AG718</f>
        <v>0.32269297736506092</v>
      </c>
      <c r="L708">
        <f>'Life Expectancy Data'!AH718</f>
        <v>0.93814432989690721</v>
      </c>
      <c r="M708">
        <f>'Life Expectancy Data'!AN718</f>
        <v>0.66139240506329122</v>
      </c>
      <c r="N708">
        <f>'Life Expectancy Data'!AO718</f>
        <v>0.5793618357487923</v>
      </c>
      <c r="O708">
        <f t="array" ref="O708">SQRT(SUMSQ(C708:N708-$X$7:$AI$7))</f>
        <v>0.29658302064393921</v>
      </c>
      <c r="P708">
        <f t="array" ref="P708">SQRT(SUMSQ(C708:N708-$X$8:$AI$8))</f>
        <v>1.6565513659690241</v>
      </c>
      <c r="Q708">
        <f t="shared" si="57"/>
        <v>0.29658302064393921</v>
      </c>
      <c r="R708">
        <f t="shared" si="58"/>
        <v>1</v>
      </c>
      <c r="S708">
        <f t="shared" si="59"/>
        <v>1</v>
      </c>
      <c r="T708">
        <f t="shared" si="60"/>
        <v>1</v>
      </c>
    </row>
    <row r="709" spans="1:20" x14ac:dyDescent="0.2">
      <c r="A709">
        <f t="shared" ca="1" si="56"/>
        <v>0.94633911458594977</v>
      </c>
      <c r="B709" t="s">
        <v>23</v>
      </c>
      <c r="C709">
        <f>'Life Expectancy Data'!X719</f>
        <v>0.20083102493074792</v>
      </c>
      <c r="D709">
        <f>'Life Expectancy Data'!Y719</f>
        <v>3.3333333333333335E-3</v>
      </c>
      <c r="E709">
        <f>'Life Expectancy Data'!Z719</f>
        <v>0.18701007838745803</v>
      </c>
      <c r="F709">
        <f>'Life Expectancy Data'!AA719</f>
        <v>0</v>
      </c>
      <c r="G709">
        <f>'Life Expectancy Data'!AB719</f>
        <v>0.93877551020408168</v>
      </c>
      <c r="H709">
        <f>'Life Expectancy Data'!AC719</f>
        <v>0</v>
      </c>
      <c r="I709">
        <f>'Life Expectancy Data'!AD719</f>
        <v>0.35689455388180769</v>
      </c>
      <c r="J709">
        <f>'Life Expectancy Data'!AE719</f>
        <v>3.2000000000000002E-3</v>
      </c>
      <c r="K709">
        <f>'Life Expectancy Data'!AG719</f>
        <v>0.32269297736506092</v>
      </c>
      <c r="L709">
        <f>'Life Expectancy Data'!AH719</f>
        <v>0.93814432989690721</v>
      </c>
      <c r="M709">
        <f>'Life Expectancy Data'!AN719</f>
        <v>0.66139240506329122</v>
      </c>
      <c r="N709">
        <f>'Life Expectancy Data'!AO719</f>
        <v>0.5793618357487923</v>
      </c>
      <c r="O709">
        <f t="array" ref="O709">SQRT(SUMSQ(C709:N709-$X$7:$AI$7))</f>
        <v>0.17169141239100288</v>
      </c>
      <c r="P709">
        <f t="array" ref="P709">SQRT(SUMSQ(C709:N709-$X$8:$AI$8))</f>
        <v>1.6115591793388195</v>
      </c>
      <c r="Q709">
        <f t="shared" si="57"/>
        <v>0.17169141239100288</v>
      </c>
      <c r="R709">
        <f t="shared" si="58"/>
        <v>1</v>
      </c>
      <c r="S709">
        <f t="shared" si="59"/>
        <v>1</v>
      </c>
      <c r="T709">
        <f t="shared" si="60"/>
        <v>1</v>
      </c>
    </row>
    <row r="710" spans="1:20" x14ac:dyDescent="0.2">
      <c r="A710">
        <f t="shared" ca="1" si="56"/>
        <v>0.69442802789262748</v>
      </c>
      <c r="B710" t="s">
        <v>23</v>
      </c>
      <c r="C710">
        <f>'Life Expectancy Data'!X720</f>
        <v>0.20498614958448755</v>
      </c>
      <c r="D710">
        <f>'Life Expectancy Data'!Y720</f>
        <v>3.8888888888888888E-3</v>
      </c>
      <c r="E710">
        <f>'Life Expectancy Data'!Z720</f>
        <v>0.2015677491601344</v>
      </c>
      <c r="F710">
        <f>'Life Expectancy Data'!AA720</f>
        <v>0</v>
      </c>
      <c r="G710">
        <f>'Life Expectancy Data'!AB720</f>
        <v>0.96938775510204078</v>
      </c>
      <c r="H710">
        <f>'Life Expectancy Data'!AC720</f>
        <v>0</v>
      </c>
      <c r="I710">
        <f>'Life Expectancy Data'!AD720</f>
        <v>0.35110081112398611</v>
      </c>
      <c r="J710">
        <f>'Life Expectancy Data'!AE720</f>
        <v>3.5999999999999999E-3</v>
      </c>
      <c r="K710">
        <f>'Life Expectancy Data'!AG720</f>
        <v>0.32269297736506092</v>
      </c>
      <c r="L710">
        <f>'Life Expectancy Data'!AH720</f>
        <v>0.96907216494845361</v>
      </c>
      <c r="M710">
        <f>'Life Expectancy Data'!AN720</f>
        <v>0.66139240506329122</v>
      </c>
      <c r="N710">
        <f>'Life Expectancy Data'!AO720</f>
        <v>0.5793618357487923</v>
      </c>
      <c r="O710">
        <f t="array" ref="O710">SQRT(SUMSQ(C710:N710-$X$7:$AI$7))</f>
        <v>0.20154413473599023</v>
      </c>
      <c r="P710">
        <f t="array" ref="P710">SQRT(SUMSQ(C710:N710-$X$8:$AI$8))</f>
        <v>1.6242137495344655</v>
      </c>
      <c r="Q710">
        <f t="shared" si="57"/>
        <v>0.20154413473599023</v>
      </c>
      <c r="R710">
        <f t="shared" si="58"/>
        <v>1</v>
      </c>
      <c r="S710">
        <f t="shared" si="59"/>
        <v>1</v>
      </c>
      <c r="T710">
        <f t="shared" si="60"/>
        <v>1</v>
      </c>
    </row>
    <row r="711" spans="1:20" x14ac:dyDescent="0.2">
      <c r="A711">
        <f t="shared" ca="1" si="56"/>
        <v>0.63058126506850321</v>
      </c>
      <c r="B711" t="s">
        <v>23</v>
      </c>
      <c r="C711">
        <f>'Life Expectancy Data'!X721</f>
        <v>0.21052631578947367</v>
      </c>
      <c r="D711">
        <f>'Life Expectancy Data'!Y721</f>
        <v>4.4444444444444444E-3</v>
      </c>
      <c r="E711">
        <f>'Life Expectancy Data'!Z721</f>
        <v>0.18924972004479285</v>
      </c>
      <c r="F711">
        <f>'Life Expectancy Data'!AA721</f>
        <v>0</v>
      </c>
      <c r="G711">
        <f>'Life Expectancy Data'!AB721</f>
        <v>0.94897959183673475</v>
      </c>
      <c r="H711">
        <f>'Life Expectancy Data'!AC721</f>
        <v>0</v>
      </c>
      <c r="I711">
        <f>'Life Expectancy Data'!AD721</f>
        <v>3.2444959443800693E-2</v>
      </c>
      <c r="J711">
        <f>'Life Expectancy Data'!AE721</f>
        <v>4.0000000000000001E-3</v>
      </c>
      <c r="K711">
        <f>'Life Expectancy Data'!AG721</f>
        <v>0.32269297736506092</v>
      </c>
      <c r="L711">
        <f>'Life Expectancy Data'!AH721</f>
        <v>0.94845360824742264</v>
      </c>
      <c r="M711">
        <f>'Life Expectancy Data'!AN721</f>
        <v>0.66139240506329122</v>
      </c>
      <c r="N711">
        <f>'Life Expectancy Data'!AO721</f>
        <v>0.5793618357487923</v>
      </c>
      <c r="O711">
        <f t="array" ref="O711">SQRT(SUMSQ(C711:N711-$X$7:$AI$7))</f>
        <v>0.44859696230852086</v>
      </c>
      <c r="P711">
        <f t="array" ref="P711">SQRT(SUMSQ(C711:N711-$X$8:$AI$8))</f>
        <v>1.6403187446057008</v>
      </c>
      <c r="Q711">
        <f t="shared" si="57"/>
        <v>0.44859696230852086</v>
      </c>
      <c r="R711">
        <f t="shared" si="58"/>
        <v>1</v>
      </c>
      <c r="S711">
        <f t="shared" si="59"/>
        <v>1</v>
      </c>
      <c r="T711">
        <f t="shared" si="60"/>
        <v>1</v>
      </c>
    </row>
    <row r="712" spans="1:20" x14ac:dyDescent="0.2">
      <c r="A712">
        <f t="shared" ca="1" si="56"/>
        <v>0.76998904704166082</v>
      </c>
      <c r="B712" t="s">
        <v>23</v>
      </c>
      <c r="C712">
        <f>'Life Expectancy Data'!X722</f>
        <v>0.21606648199445982</v>
      </c>
      <c r="D712">
        <f>'Life Expectancy Data'!Y722</f>
        <v>4.4444444444444444E-3</v>
      </c>
      <c r="E712">
        <f>'Life Expectancy Data'!Z722</f>
        <v>0.17413213885778278</v>
      </c>
      <c r="F712">
        <f>'Life Expectancy Data'!AA722</f>
        <v>0</v>
      </c>
      <c r="G712">
        <f>'Life Expectancy Data'!AB722</f>
        <v>0.93877551020408168</v>
      </c>
      <c r="H712">
        <f>'Life Expectancy Data'!AC722</f>
        <v>0</v>
      </c>
      <c r="I712">
        <f>'Life Expectancy Data'!AD722</f>
        <v>2.665121668597914E-2</v>
      </c>
      <c r="J712">
        <f>'Life Expectancy Data'!AE722</f>
        <v>4.0000000000000001E-3</v>
      </c>
      <c r="K712">
        <f>'Life Expectancy Data'!AG722</f>
        <v>0.32269297736506092</v>
      </c>
      <c r="L712">
        <f>'Life Expectancy Data'!AH722</f>
        <v>0.93814432989690721</v>
      </c>
      <c r="M712">
        <f>'Life Expectancy Data'!AN722</f>
        <v>0.66139240506329122</v>
      </c>
      <c r="N712">
        <f>'Life Expectancy Data'!AO722</f>
        <v>0.5793618357487923</v>
      </c>
      <c r="O712">
        <f t="array" ref="O712">SQRT(SUMSQ(C712:N712-$X$7:$AI$7))</f>
        <v>0.45295220362445993</v>
      </c>
      <c r="P712">
        <f t="array" ref="P712">SQRT(SUMSQ(C712:N712-$X$8:$AI$8))</f>
        <v>1.6375929274544072</v>
      </c>
      <c r="Q712">
        <f t="shared" si="57"/>
        <v>0.45295220362445993</v>
      </c>
      <c r="R712">
        <f t="shared" si="58"/>
        <v>1</v>
      </c>
      <c r="S712">
        <f t="shared" si="59"/>
        <v>1</v>
      </c>
      <c r="T712">
        <f t="shared" si="60"/>
        <v>1</v>
      </c>
    </row>
    <row r="713" spans="1:20" x14ac:dyDescent="0.2">
      <c r="A713">
        <f t="shared" ca="1" si="56"/>
        <v>0.14163202532271169</v>
      </c>
      <c r="B713" t="s">
        <v>23</v>
      </c>
      <c r="C713">
        <f>'Life Expectancy Data'!X723</f>
        <v>0.22160664819944598</v>
      </c>
      <c r="D713">
        <f>'Life Expectancy Data'!Y723</f>
        <v>5.0000000000000001E-3</v>
      </c>
      <c r="E713">
        <f>'Life Expectancy Data'!Z723</f>
        <v>0.18701007838745803</v>
      </c>
      <c r="F713">
        <f>'Life Expectancy Data'!AA723</f>
        <v>0</v>
      </c>
      <c r="G713">
        <f>'Life Expectancy Data'!AB723</f>
        <v>0.93877551020408168</v>
      </c>
      <c r="H713">
        <f>'Life Expectancy Data'!AC723</f>
        <v>0</v>
      </c>
      <c r="I713">
        <f>'Life Expectancy Data'!AD723</f>
        <v>0.33256083429895711</v>
      </c>
      <c r="J713">
        <f>'Life Expectancy Data'!AE723</f>
        <v>4.4000000000000003E-3</v>
      </c>
      <c r="K713">
        <f>'Life Expectancy Data'!AG723</f>
        <v>0.32269297736506092</v>
      </c>
      <c r="L713">
        <f>'Life Expectancy Data'!AH723</f>
        <v>0.93814432989690721</v>
      </c>
      <c r="M713">
        <f>'Life Expectancy Data'!AN723</f>
        <v>0.66139240506329122</v>
      </c>
      <c r="N713">
        <f>'Life Expectancy Data'!AO723</f>
        <v>0.5793618357487923</v>
      </c>
      <c r="O713">
        <f t="array" ref="O713">SQRT(SUMSQ(C713:N713-$X$7:$AI$7))</f>
        <v>0.18883145306538471</v>
      </c>
      <c r="P713">
        <f t="array" ref="P713">SQRT(SUMSQ(C713:N713-$X$8:$AI$8))</f>
        <v>1.6053866167677318</v>
      </c>
      <c r="Q713">
        <f t="shared" si="57"/>
        <v>0.18883145306538471</v>
      </c>
      <c r="R713">
        <f t="shared" si="58"/>
        <v>1</v>
      </c>
      <c r="S713">
        <f t="shared" si="59"/>
        <v>1</v>
      </c>
      <c r="T713">
        <f t="shared" si="60"/>
        <v>1</v>
      </c>
    </row>
    <row r="714" spans="1:20" x14ac:dyDescent="0.2">
      <c r="A714">
        <f t="shared" ca="1" si="56"/>
        <v>0.68141391477113555</v>
      </c>
      <c r="B714" t="s">
        <v>23</v>
      </c>
      <c r="C714">
        <f>'Life Expectancy Data'!X724</f>
        <v>0.2257617728531856</v>
      </c>
      <c r="D714">
        <f>'Life Expectancy Data'!Y724</f>
        <v>5.0000000000000001E-3</v>
      </c>
      <c r="E714">
        <f>'Life Expectancy Data'!Z724</f>
        <v>0.17637178051511759</v>
      </c>
      <c r="F714">
        <f>'Life Expectancy Data'!AA724</f>
        <v>0</v>
      </c>
      <c r="G714">
        <f>'Life Expectancy Data'!AB724</f>
        <v>0.9285714285714286</v>
      </c>
      <c r="H714">
        <f>'Life Expectancy Data'!AC724</f>
        <v>3.7703303280658679E-5</v>
      </c>
      <c r="I714">
        <f>'Life Expectancy Data'!AD724</f>
        <v>0.32676709154113559</v>
      </c>
      <c r="J714">
        <f>'Life Expectancy Data'!AE724</f>
        <v>4.7999999999999996E-3</v>
      </c>
      <c r="K714">
        <f>'Life Expectancy Data'!AG724</f>
        <v>0.32269297736506092</v>
      </c>
      <c r="L714">
        <f>'Life Expectancy Data'!AH724</f>
        <v>0.92783505154639179</v>
      </c>
      <c r="M714">
        <f>'Life Expectancy Data'!AN724</f>
        <v>0.66139240506329122</v>
      </c>
      <c r="N714">
        <f>'Life Expectancy Data'!AO724</f>
        <v>0.5793618357487923</v>
      </c>
      <c r="O714">
        <f t="array" ref="O714">SQRT(SUMSQ(C714:N714-$X$7:$AI$7))</f>
        <v>0.1894289330760407</v>
      </c>
      <c r="P714">
        <f t="array" ref="P714">SQRT(SUMSQ(C714:N714-$X$8:$AI$8))</f>
        <v>1.6008482700447684</v>
      </c>
      <c r="Q714">
        <f t="shared" si="57"/>
        <v>0.1894289330760407</v>
      </c>
      <c r="R714">
        <f t="shared" si="58"/>
        <v>1</v>
      </c>
      <c r="S714">
        <f t="shared" si="59"/>
        <v>1</v>
      </c>
      <c r="T714">
        <f t="shared" si="60"/>
        <v>1</v>
      </c>
    </row>
    <row r="715" spans="1:20" x14ac:dyDescent="0.2">
      <c r="A715">
        <f t="shared" ca="1" si="56"/>
        <v>0.23935871846326806</v>
      </c>
      <c r="B715" t="s">
        <v>23</v>
      </c>
      <c r="C715">
        <f>'Life Expectancy Data'!X725</f>
        <v>0.22853185595567868</v>
      </c>
      <c r="D715">
        <f>'Life Expectancy Data'!Y725</f>
        <v>5.0000000000000001E-3</v>
      </c>
      <c r="E715">
        <f>'Life Expectancy Data'!Z725</f>
        <v>0.17469204927211648</v>
      </c>
      <c r="F715">
        <f>'Life Expectancy Data'!AA725</f>
        <v>0</v>
      </c>
      <c r="G715">
        <f>'Life Expectancy Data'!AB725</f>
        <v>0.9285714285714286</v>
      </c>
      <c r="H715">
        <f>'Life Expectancy Data'!AC725</f>
        <v>1.6730840830792289E-2</v>
      </c>
      <c r="I715">
        <f>'Life Expectancy Data'!AD725</f>
        <v>0.32097334878331402</v>
      </c>
      <c r="J715">
        <f>'Life Expectancy Data'!AE725</f>
        <v>4.7999999999999996E-3</v>
      </c>
      <c r="K715">
        <f>'Life Expectancy Data'!AG725</f>
        <v>0.32269297736506092</v>
      </c>
      <c r="L715">
        <f>'Life Expectancy Data'!AH725</f>
        <v>0.92783505154639179</v>
      </c>
      <c r="M715">
        <f>'Life Expectancy Data'!AN725</f>
        <v>0.66139240506329122</v>
      </c>
      <c r="N715">
        <f>'Life Expectancy Data'!AO725</f>
        <v>0.5793618357487923</v>
      </c>
      <c r="O715">
        <f t="array" ref="O715">SQRT(SUMSQ(C715:N715-$X$7:$AI$7))</f>
        <v>0.19361023241881586</v>
      </c>
      <c r="P715">
        <f t="array" ref="P715">SQRT(SUMSQ(C715:N715-$X$8:$AI$8))</f>
        <v>1.5964614757265705</v>
      </c>
      <c r="Q715">
        <f t="shared" si="57"/>
        <v>0.19361023241881586</v>
      </c>
      <c r="R715">
        <f t="shared" si="58"/>
        <v>1</v>
      </c>
      <c r="S715">
        <f t="shared" si="59"/>
        <v>1</v>
      </c>
      <c r="T715">
        <f t="shared" si="60"/>
        <v>1</v>
      </c>
    </row>
    <row r="716" spans="1:20" x14ac:dyDescent="0.2">
      <c r="A716">
        <f t="shared" ca="1" si="56"/>
        <v>0.17060419295165929</v>
      </c>
      <c r="B716" t="s">
        <v>23</v>
      </c>
      <c r="C716">
        <f>'Life Expectancy Data'!X726</f>
        <v>0.22714681440443213</v>
      </c>
      <c r="D716">
        <f>'Life Expectancy Data'!Y726</f>
        <v>5.5555555555555558E-3</v>
      </c>
      <c r="E716">
        <f>'Life Expectancy Data'!Z726</f>
        <v>0.18309070548712206</v>
      </c>
      <c r="F716">
        <f>'Life Expectancy Data'!AA726</f>
        <v>0</v>
      </c>
      <c r="G716">
        <f>'Life Expectancy Data'!AB726</f>
        <v>0.96938775510204078</v>
      </c>
      <c r="H716">
        <f>'Life Expectancy Data'!AC726</f>
        <v>0</v>
      </c>
      <c r="I716">
        <f>'Life Expectancy Data'!AD726</f>
        <v>0.31517960602549244</v>
      </c>
      <c r="J716">
        <f>'Life Expectancy Data'!AE726</f>
        <v>4.7999999999999996E-3</v>
      </c>
      <c r="K716">
        <f>'Life Expectancy Data'!AG726</f>
        <v>0.32269297736506092</v>
      </c>
      <c r="L716">
        <f>'Life Expectancy Data'!AH726</f>
        <v>0.89690721649484539</v>
      </c>
      <c r="M716">
        <f>'Life Expectancy Data'!AN726</f>
        <v>0.66139240506329122</v>
      </c>
      <c r="N716">
        <f>'Life Expectancy Data'!AO726</f>
        <v>0.5793618357487923</v>
      </c>
      <c r="O716">
        <f t="array" ref="O716">SQRT(SUMSQ(C716:N716-$X$7:$AI$7))</f>
        <v>0.20595211511330841</v>
      </c>
      <c r="P716">
        <f t="array" ref="P716">SQRT(SUMSQ(C716:N716-$X$8:$AI$8))</f>
        <v>1.6005656003540731</v>
      </c>
      <c r="Q716">
        <f t="shared" si="57"/>
        <v>0.20595211511330841</v>
      </c>
      <c r="R716">
        <f t="shared" si="58"/>
        <v>1</v>
      </c>
      <c r="S716">
        <f t="shared" si="59"/>
        <v>1</v>
      </c>
      <c r="T716">
        <f t="shared" si="60"/>
        <v>1</v>
      </c>
    </row>
    <row r="717" spans="1:20" x14ac:dyDescent="0.2">
      <c r="A717">
        <f t="shared" ca="1" si="56"/>
        <v>0.88877007897170868</v>
      </c>
      <c r="B717" t="s">
        <v>23</v>
      </c>
      <c r="C717">
        <f>'Life Expectancy Data'!X727</f>
        <v>0.22714681440443213</v>
      </c>
      <c r="D717">
        <f>'Life Expectancy Data'!Y727</f>
        <v>5.5555555555555558E-3</v>
      </c>
      <c r="E717">
        <f>'Life Expectancy Data'!Z727</f>
        <v>0.17917133258678614</v>
      </c>
      <c r="F717">
        <f>'Life Expectancy Data'!AA727</f>
        <v>0</v>
      </c>
      <c r="G717">
        <f>'Life Expectancy Data'!AB727</f>
        <v>0.9285714285714286</v>
      </c>
      <c r="H717">
        <f>'Life Expectancy Data'!AC727</f>
        <v>0</v>
      </c>
      <c r="I717">
        <f>'Life Expectancy Data'!AD727</f>
        <v>0.30938586326767092</v>
      </c>
      <c r="J717">
        <f>'Life Expectancy Data'!AE727</f>
        <v>5.1999999999999998E-3</v>
      </c>
      <c r="K717">
        <f>'Life Expectancy Data'!AG727</f>
        <v>0.32269297736506092</v>
      </c>
      <c r="L717">
        <f>'Life Expectancy Data'!AH727</f>
        <v>0.79381443298969068</v>
      </c>
      <c r="M717">
        <f>'Life Expectancy Data'!AN727</f>
        <v>0.66139240506329122</v>
      </c>
      <c r="N717">
        <f>'Life Expectancy Data'!AO727</f>
        <v>0.5793618357487923</v>
      </c>
      <c r="O717">
        <f t="array" ref="O717">SQRT(SUMSQ(C717:N717-$X$7:$AI$7))</f>
        <v>0.2011714005897047</v>
      </c>
      <c r="P717">
        <f t="array" ref="P717">SQRT(SUMSQ(C717:N717-$X$8:$AI$8))</f>
        <v>1.5666869270733925</v>
      </c>
      <c r="Q717">
        <f t="shared" si="57"/>
        <v>0.2011714005897047</v>
      </c>
      <c r="R717">
        <f t="shared" si="58"/>
        <v>1</v>
      </c>
      <c r="S717">
        <f t="shared" si="59"/>
        <v>1</v>
      </c>
      <c r="T717">
        <f t="shared" si="60"/>
        <v>1</v>
      </c>
    </row>
    <row r="718" spans="1:20" x14ac:dyDescent="0.2">
      <c r="A718">
        <f t="shared" ca="1" si="56"/>
        <v>0.93870475383979368</v>
      </c>
      <c r="B718" t="s">
        <v>23</v>
      </c>
      <c r="C718">
        <f>'Life Expectancy Data'!X728</f>
        <v>0.22714681440443213</v>
      </c>
      <c r="D718">
        <f>'Life Expectancy Data'!Y728</f>
        <v>6.1111111111111114E-3</v>
      </c>
      <c r="E718">
        <f>'Life Expectancy Data'!Z728</f>
        <v>0.17469204927211648</v>
      </c>
      <c r="F718">
        <f>'Life Expectancy Data'!AA728</f>
        <v>0</v>
      </c>
      <c r="G718">
        <f>'Life Expectancy Data'!AB728</f>
        <v>0.98979591836734693</v>
      </c>
      <c r="H718">
        <f>'Life Expectancy Data'!AC728</f>
        <v>0</v>
      </c>
      <c r="I718">
        <f>'Life Expectancy Data'!AD728</f>
        <v>0.30359212050984935</v>
      </c>
      <c r="J718">
        <f>'Life Expectancy Data'!AE728</f>
        <v>5.5999999999999999E-3</v>
      </c>
      <c r="K718">
        <f>'Life Expectancy Data'!AG728</f>
        <v>0.32269297736506092</v>
      </c>
      <c r="L718">
        <f>'Life Expectancy Data'!AH728</f>
        <v>0.72164948453608246</v>
      </c>
      <c r="M718">
        <f>'Life Expectancy Data'!AN728</f>
        <v>0.66139240506329122</v>
      </c>
      <c r="N718">
        <f>'Life Expectancy Data'!AO728</f>
        <v>0.5793618357487923</v>
      </c>
      <c r="O718">
        <f t="array" ref="O718">SQRT(SUMSQ(C718:N718-$X$7:$AI$7))</f>
        <v>0.26518304742554577</v>
      </c>
      <c r="P718">
        <f t="array" ref="P718">SQRT(SUMSQ(C718:N718-$X$8:$AI$8))</f>
        <v>1.5695125251354498</v>
      </c>
      <c r="Q718">
        <f t="shared" si="57"/>
        <v>0.26518304742554577</v>
      </c>
      <c r="R718">
        <f t="shared" si="58"/>
        <v>1</v>
      </c>
      <c r="S718">
        <f t="shared" si="59"/>
        <v>1</v>
      </c>
      <c r="T718">
        <f t="shared" si="60"/>
        <v>1</v>
      </c>
    </row>
    <row r="719" spans="1:20" x14ac:dyDescent="0.2">
      <c r="A719">
        <f t="shared" ca="1" si="56"/>
        <v>0.24355059006623869</v>
      </c>
      <c r="B719" t="s">
        <v>23</v>
      </c>
      <c r="C719">
        <f>'Life Expectancy Data'!X729</f>
        <v>0.22714681440443213</v>
      </c>
      <c r="D719">
        <f>'Life Expectancy Data'!Y729</f>
        <v>6.6666666666666671E-3</v>
      </c>
      <c r="E719">
        <f>'Life Expectancy Data'!Z729</f>
        <v>0.17469204927211648</v>
      </c>
      <c r="F719">
        <f>'Life Expectancy Data'!AA729</f>
        <v>0</v>
      </c>
      <c r="G719">
        <f>'Life Expectancy Data'!AB729</f>
        <v>0.26530612244897961</v>
      </c>
      <c r="H719">
        <f>'Life Expectancy Data'!AC729</f>
        <v>0</v>
      </c>
      <c r="I719">
        <f>'Life Expectancy Data'!AD729</f>
        <v>0.29779837775202783</v>
      </c>
      <c r="J719">
        <f>'Life Expectancy Data'!AE729</f>
        <v>6.0000000000000001E-3</v>
      </c>
      <c r="K719">
        <f>'Life Expectancy Data'!AG729</f>
        <v>0.32269297736506092</v>
      </c>
      <c r="L719">
        <f>'Life Expectancy Data'!AH729</f>
        <v>0.68041237113402064</v>
      </c>
      <c r="M719">
        <f>'Life Expectancy Data'!AN729</f>
        <v>0.66139240506329122</v>
      </c>
      <c r="N719">
        <f>'Life Expectancy Data'!AO729</f>
        <v>0.5793618357487923</v>
      </c>
      <c r="O719">
        <f t="array" ref="O719">SQRT(SUMSQ(C719:N719-$X$7:$AI$7))</f>
        <v>0.64647549501497092</v>
      </c>
      <c r="P719">
        <f t="array" ref="P719">SQRT(SUMSQ(C719:N719-$X$8:$AI$8))</f>
        <v>1.5311388046337666</v>
      </c>
      <c r="Q719">
        <f t="shared" si="57"/>
        <v>0.64647549501497092</v>
      </c>
      <c r="R719">
        <f t="shared" si="58"/>
        <v>1</v>
      </c>
      <c r="S719">
        <f t="shared" si="59"/>
        <v>1</v>
      </c>
      <c r="T719">
        <f t="shared" si="60"/>
        <v>1</v>
      </c>
    </row>
    <row r="720" spans="1:20" x14ac:dyDescent="0.2">
      <c r="A720">
        <f t="shared" ca="1" si="56"/>
        <v>0.64776480662039049</v>
      </c>
      <c r="B720" t="s">
        <v>23</v>
      </c>
      <c r="C720">
        <f>'Life Expectancy Data'!X730</f>
        <v>0.22991689750692521</v>
      </c>
      <c r="D720">
        <f>'Life Expectancy Data'!Y730</f>
        <v>7.7777777777777776E-3</v>
      </c>
      <c r="E720">
        <f>'Life Expectancy Data'!Z730</f>
        <v>0.17189249720044794</v>
      </c>
      <c r="F720">
        <f>'Life Expectancy Data'!AA730</f>
        <v>0</v>
      </c>
      <c r="G720">
        <f>'Life Expectancy Data'!AB730</f>
        <v>0.81571428571428573</v>
      </c>
      <c r="H720">
        <f>'Life Expectancy Data'!AC730</f>
        <v>0</v>
      </c>
      <c r="I720">
        <f>'Life Expectancy Data'!AD730</f>
        <v>0.29200463499420626</v>
      </c>
      <c r="J720">
        <f>'Life Expectancy Data'!AE730</f>
        <v>7.1999999999999998E-3</v>
      </c>
      <c r="K720">
        <f>'Life Expectancy Data'!AG730</f>
        <v>0.32269297736506092</v>
      </c>
      <c r="L720">
        <f>'Life Expectancy Data'!AH730</f>
        <v>0.63917525773195871</v>
      </c>
      <c r="M720">
        <f>'Life Expectancy Data'!AN730</f>
        <v>0.66139240506329122</v>
      </c>
      <c r="N720">
        <f>'Life Expectancy Data'!AO730</f>
        <v>0.5793618357487923</v>
      </c>
      <c r="O720">
        <f t="array" ref="O720">SQRT(SUMSQ(C720:N720-$X$7:$AI$7))</f>
        <v>0.29748384685129664</v>
      </c>
      <c r="P720">
        <f t="array" ref="P720">SQRT(SUMSQ(C720:N720-$X$8:$AI$8))</f>
        <v>1.5178975988715735</v>
      </c>
      <c r="Q720">
        <f t="shared" si="57"/>
        <v>0.29748384685129664</v>
      </c>
      <c r="R720">
        <f t="shared" si="58"/>
        <v>1</v>
      </c>
      <c r="S720">
        <f t="shared" si="59"/>
        <v>1</v>
      </c>
      <c r="T720">
        <f t="shared" si="60"/>
        <v>1</v>
      </c>
    </row>
    <row r="721" spans="1:20" x14ac:dyDescent="0.2">
      <c r="A721">
        <f t="shared" ca="1" si="56"/>
        <v>0.180024714588506</v>
      </c>
      <c r="B721" t="s">
        <v>23</v>
      </c>
      <c r="C721">
        <f>'Life Expectancy Data'!X731</f>
        <v>0.24376731301939059</v>
      </c>
      <c r="D721">
        <f>'Life Expectancy Data'!Y731</f>
        <v>8.8888888888888889E-3</v>
      </c>
      <c r="E721">
        <f>'Life Expectancy Data'!Z731</f>
        <v>0.14109742441209408</v>
      </c>
      <c r="F721">
        <f>'Life Expectancy Data'!AA731</f>
        <v>0</v>
      </c>
      <c r="G721">
        <f>'Life Expectancy Data'!AB731</f>
        <v>0.81571428571428573</v>
      </c>
      <c r="H721">
        <f>'Life Expectancy Data'!AC731</f>
        <v>0</v>
      </c>
      <c r="I721">
        <f>'Life Expectancy Data'!AD731</f>
        <v>0.28621089223638468</v>
      </c>
      <c r="J721">
        <f>'Life Expectancy Data'!AE731</f>
        <v>8.3999999999999995E-3</v>
      </c>
      <c r="K721">
        <f>'Life Expectancy Data'!AG731</f>
        <v>0.32269297736506092</v>
      </c>
      <c r="L721">
        <f>'Life Expectancy Data'!AH731</f>
        <v>0.61855670103092786</v>
      </c>
      <c r="M721">
        <f>'Life Expectancy Data'!AN731</f>
        <v>0.66139240506329122</v>
      </c>
      <c r="N721">
        <f>'Life Expectancy Data'!AO731</f>
        <v>0.5793618357487923</v>
      </c>
      <c r="O721">
        <f t="array" ref="O721">SQRT(SUMSQ(C721:N721-$X$7:$AI$7))</f>
        <v>0.32753438305718741</v>
      </c>
      <c r="P721">
        <f t="array" ref="P721">SQRT(SUMSQ(C721:N721-$X$8:$AI$8))</f>
        <v>1.5181222021490521</v>
      </c>
      <c r="Q721">
        <f t="shared" si="57"/>
        <v>0.32753438305718741</v>
      </c>
      <c r="R721">
        <f t="shared" si="58"/>
        <v>1</v>
      </c>
      <c r="S721">
        <f t="shared" si="59"/>
        <v>1</v>
      </c>
      <c r="T721">
        <f t="shared" si="60"/>
        <v>1</v>
      </c>
    </row>
    <row r="722" spans="1:20" x14ac:dyDescent="0.2">
      <c r="A722">
        <f t="shared" ca="1" si="56"/>
        <v>0.1313998705496886</v>
      </c>
      <c r="B722" t="s">
        <v>23</v>
      </c>
      <c r="C722">
        <f>'Life Expectancy Data'!X732</f>
        <v>0.26454293628808867</v>
      </c>
      <c r="D722">
        <f>'Life Expectancy Data'!Y732</f>
        <v>0.01</v>
      </c>
      <c r="E722">
        <f>'Life Expectancy Data'!Z732</f>
        <v>0.19652855543113104</v>
      </c>
      <c r="F722">
        <f>'Life Expectancy Data'!AA732</f>
        <v>0</v>
      </c>
      <c r="G722">
        <f>'Life Expectancy Data'!AB732</f>
        <v>0.81571428571428573</v>
      </c>
      <c r="H722">
        <f>'Life Expectancy Data'!AC732</f>
        <v>0</v>
      </c>
      <c r="I722">
        <f>'Life Expectancy Data'!AD732</f>
        <v>0.28041714947856317</v>
      </c>
      <c r="J722">
        <f>'Life Expectancy Data'!AE732</f>
        <v>0.01</v>
      </c>
      <c r="K722">
        <f>'Life Expectancy Data'!AG732</f>
        <v>0.32269297736506092</v>
      </c>
      <c r="L722">
        <f>'Life Expectancy Data'!AH732</f>
        <v>0.55670103092783507</v>
      </c>
      <c r="M722">
        <f>'Life Expectancy Data'!AN732</f>
        <v>0.66139240506329122</v>
      </c>
      <c r="N722">
        <f>'Life Expectancy Data'!AO732</f>
        <v>0.5793618357487923</v>
      </c>
      <c r="O722">
        <f t="array" ref="O722">SQRT(SUMSQ(C722:N722-$X$7:$AI$7))</f>
        <v>0.36936971280620889</v>
      </c>
      <c r="P722">
        <f t="array" ref="P722">SQRT(SUMSQ(C722:N722-$X$8:$AI$8))</f>
        <v>1.4964917015937385</v>
      </c>
      <c r="Q722">
        <f t="shared" si="57"/>
        <v>0.36936971280620889</v>
      </c>
      <c r="R722">
        <f t="shared" si="58"/>
        <v>1</v>
      </c>
      <c r="S722">
        <f t="shared" si="59"/>
        <v>1</v>
      </c>
      <c r="T722">
        <f t="shared" si="60"/>
        <v>1</v>
      </c>
    </row>
    <row r="723" spans="1:20" x14ac:dyDescent="0.2">
      <c r="A723">
        <f t="shared" ca="1" si="56"/>
        <v>0.76213898827119997</v>
      </c>
      <c r="B723" t="s">
        <v>23</v>
      </c>
      <c r="C723">
        <f>'Life Expectancy Data'!X733</f>
        <v>0.3559556786703601</v>
      </c>
      <c r="D723">
        <f>'Life Expectancy Data'!Y733</f>
        <v>0.13111111111111112</v>
      </c>
      <c r="E723">
        <f>'Life Expectancy Data'!Z733</f>
        <v>0.25699888017917133</v>
      </c>
      <c r="F723">
        <f>'Life Expectancy Data'!AA733</f>
        <v>0</v>
      </c>
      <c r="G723">
        <f>'Life Expectancy Data'!AB733</f>
        <v>0.81632653061224492</v>
      </c>
      <c r="H723">
        <f>'Life Expectancy Data'!AC733</f>
        <v>2.3658822808613318E-2</v>
      </c>
      <c r="I723">
        <f>'Life Expectancy Data'!AD733</f>
        <v>0.23870220162224801</v>
      </c>
      <c r="J723">
        <f>'Life Expectancy Data'!AE733</f>
        <v>0.1232</v>
      </c>
      <c r="K723">
        <f>'Life Expectancy Data'!AG733</f>
        <v>0.32269297736506092</v>
      </c>
      <c r="L723">
        <f>'Life Expectancy Data'!AH733</f>
        <v>0.81443298969072164</v>
      </c>
      <c r="M723">
        <f>'Life Expectancy Data'!AN733</f>
        <v>0.66139240506329122</v>
      </c>
      <c r="N723">
        <f>'Life Expectancy Data'!AO733</f>
        <v>0.5793618357487923</v>
      </c>
      <c r="O723">
        <f t="array" ref="O723">SQRT(SUMSQ(C723:N723-$X$7:$AI$7))</f>
        <v>0.31754018503094106</v>
      </c>
      <c r="P723">
        <f t="array" ref="P723">SQRT(SUMSQ(C723:N723-$X$8:$AI$8))</f>
        <v>1.364877810943198</v>
      </c>
      <c r="Q723">
        <f t="shared" si="57"/>
        <v>0.31754018503094106</v>
      </c>
      <c r="R723">
        <f t="shared" si="58"/>
        <v>1</v>
      </c>
      <c r="S723">
        <f t="shared" si="59"/>
        <v>1</v>
      </c>
      <c r="T723">
        <f t="shared" si="60"/>
        <v>1</v>
      </c>
    </row>
    <row r="724" spans="1:20" x14ac:dyDescent="0.2">
      <c r="A724">
        <f t="shared" ca="1" si="56"/>
        <v>0.64080628757277946</v>
      </c>
      <c r="B724" t="s">
        <v>23</v>
      </c>
      <c r="C724">
        <f>'Life Expectancy Data'!X734</f>
        <v>0.3670360110803324</v>
      </c>
      <c r="D724">
        <f>'Life Expectancy Data'!Y734</f>
        <v>0.13166666666666665</v>
      </c>
      <c r="E724">
        <f>'Life Expectancy Data'!Z734</f>
        <v>0</v>
      </c>
      <c r="F724">
        <f>'Life Expectancy Data'!AA734</f>
        <v>0</v>
      </c>
      <c r="G724">
        <f>'Life Expectancy Data'!AB734</f>
        <v>7.1428571428571425E-2</v>
      </c>
      <c r="H724">
        <f>'Life Expectancy Data'!AC734</f>
        <v>0.15887700711178557</v>
      </c>
      <c r="I724">
        <f>'Life Expectancy Data'!AD734</f>
        <v>0.23290845886442643</v>
      </c>
      <c r="J724">
        <f>'Life Expectancy Data'!AE734</f>
        <v>0.12479999999999999</v>
      </c>
      <c r="K724">
        <f>'Life Expectancy Data'!AG734</f>
        <v>0.2298316889146837</v>
      </c>
      <c r="L724">
        <f>'Life Expectancy Data'!AH734</f>
        <v>6.1855670103092786E-2</v>
      </c>
      <c r="M724">
        <f>'Life Expectancy Data'!AN734</f>
        <v>0.66139240506329122</v>
      </c>
      <c r="N724">
        <f>'Life Expectancy Data'!AO734</f>
        <v>0.5793618357487923</v>
      </c>
      <c r="O724">
        <f t="array" ref="O724">SQRT(SUMSQ(C724:N724-$X$7:$AI$7))</f>
        <v>1.2046994076489592</v>
      </c>
      <c r="P724">
        <f t="array" ref="P724">SQRT(SUMSQ(C724:N724-$X$8:$AI$8))</f>
        <v>1.480638232323813</v>
      </c>
      <c r="Q724">
        <f t="shared" si="57"/>
        <v>1.2046994076489592</v>
      </c>
      <c r="R724">
        <f t="shared" si="58"/>
        <v>1</v>
      </c>
      <c r="S724">
        <f t="shared" si="59"/>
        <v>1</v>
      </c>
      <c r="T724">
        <f t="shared" si="60"/>
        <v>1</v>
      </c>
    </row>
    <row r="725" spans="1:20" x14ac:dyDescent="0.2">
      <c r="A725">
        <f t="shared" ca="1" si="56"/>
        <v>0.76556750704633525</v>
      </c>
      <c r="B725" t="s">
        <v>23</v>
      </c>
      <c r="C725">
        <f>'Life Expectancy Data'!X735</f>
        <v>0.37534626038781166</v>
      </c>
      <c r="D725">
        <f>'Life Expectancy Data'!Y735</f>
        <v>0.13222222222222221</v>
      </c>
      <c r="E725">
        <f>'Life Expectancy Data'!Z735</f>
        <v>0</v>
      </c>
      <c r="F725">
        <f>'Life Expectancy Data'!AA735</f>
        <v>0</v>
      </c>
      <c r="G725">
        <f>'Life Expectancy Data'!AB735</f>
        <v>0.74489795918367352</v>
      </c>
      <c r="H725">
        <f>'Life Expectancy Data'!AC735</f>
        <v>0.41653195590598679</v>
      </c>
      <c r="I725">
        <f>'Life Expectancy Data'!AD735</f>
        <v>1.8539976825028972E-2</v>
      </c>
      <c r="J725">
        <f>'Life Expectancy Data'!AE735</f>
        <v>0.12559999999999999</v>
      </c>
      <c r="K725">
        <f>'Life Expectancy Data'!AG735</f>
        <v>0.20429483459082995</v>
      </c>
      <c r="L725">
        <f>'Life Expectancy Data'!AH735</f>
        <v>0.74226804123711343</v>
      </c>
      <c r="M725">
        <f>'Life Expectancy Data'!AN735</f>
        <v>0.66139240506329122</v>
      </c>
      <c r="N725">
        <f>'Life Expectancy Data'!AO735</f>
        <v>0.5793618357487923</v>
      </c>
      <c r="O725">
        <f t="array" ref="O725">SQRT(SUMSQ(C725:N725-$X$7:$AI$7))</f>
        <v>0.71288442656409756</v>
      </c>
      <c r="P725">
        <f t="array" ref="P725">SQRT(SUMSQ(C725:N725-$X$8:$AI$8))</f>
        <v>1.3868483875421109</v>
      </c>
      <c r="Q725">
        <f t="shared" si="57"/>
        <v>0.71288442656409756</v>
      </c>
      <c r="R725">
        <f t="shared" si="58"/>
        <v>1</v>
      </c>
      <c r="S725">
        <f t="shared" si="59"/>
        <v>1</v>
      </c>
      <c r="T725">
        <f t="shared" si="60"/>
        <v>1</v>
      </c>
    </row>
    <row r="726" spans="1:20" x14ac:dyDescent="0.2">
      <c r="A726">
        <f t="shared" ca="1" si="56"/>
        <v>0.10518497104629987</v>
      </c>
      <c r="B726" t="s">
        <v>23</v>
      </c>
      <c r="C726">
        <f>'Life Expectancy Data'!X736</f>
        <v>0.38227146814404434</v>
      </c>
      <c r="D726">
        <f>'Life Expectancy Data'!Y736</f>
        <v>0.13277777777777777</v>
      </c>
      <c r="E726">
        <f>'Life Expectancy Data'!Z736</f>
        <v>0</v>
      </c>
      <c r="F726">
        <f>'Life Expectancy Data'!AA736</f>
        <v>0</v>
      </c>
      <c r="G726">
        <f>'Life Expectancy Data'!AB736</f>
        <v>0.75510204081632648</v>
      </c>
      <c r="H726">
        <f>'Life Expectancy Data'!AC736</f>
        <v>0.33946640400032047</v>
      </c>
      <c r="I726">
        <f>'Life Expectancy Data'!AD736</f>
        <v>1.2746234067207417E-2</v>
      </c>
      <c r="J726">
        <f>'Life Expectancy Data'!AE736</f>
        <v>0.1268</v>
      </c>
      <c r="K726">
        <f>'Life Expectancy Data'!AG736</f>
        <v>0.19733023795705165</v>
      </c>
      <c r="L726">
        <f>'Life Expectancy Data'!AH736</f>
        <v>0.75257731958762886</v>
      </c>
      <c r="M726">
        <f>'Life Expectancy Data'!AN736</f>
        <v>0.66139240506329122</v>
      </c>
      <c r="N726">
        <f>'Life Expectancy Data'!AO736</f>
        <v>0.5793618357487923</v>
      </c>
      <c r="O726">
        <f t="array" ref="O726">SQRT(SUMSQ(C726:N726-$X$7:$AI$7))</f>
        <v>0.67687980059523833</v>
      </c>
      <c r="P726">
        <f t="array" ref="P726">SQRT(SUMSQ(C726:N726-$X$8:$AI$8))</f>
        <v>1.3922246252406865</v>
      </c>
      <c r="Q726">
        <f t="shared" si="57"/>
        <v>0.67687980059523833</v>
      </c>
      <c r="R726">
        <f t="shared" si="58"/>
        <v>1</v>
      </c>
      <c r="S726">
        <f t="shared" si="59"/>
        <v>1</v>
      </c>
      <c r="T726">
        <f t="shared" si="60"/>
        <v>1</v>
      </c>
    </row>
    <row r="727" spans="1:20" x14ac:dyDescent="0.2">
      <c r="A727">
        <f t="shared" ca="1" si="56"/>
        <v>0.78516590730567337</v>
      </c>
      <c r="B727" t="s">
        <v>23</v>
      </c>
      <c r="C727">
        <f>'Life Expectancy Data'!X737</f>
        <v>0.38365650969529086</v>
      </c>
      <c r="D727">
        <f>'Life Expectancy Data'!Y737</f>
        <v>0.13277777777777777</v>
      </c>
      <c r="E727">
        <f>'Life Expectancy Data'!Z737</f>
        <v>0.1013437849944009</v>
      </c>
      <c r="F727">
        <f>'Life Expectancy Data'!AA737</f>
        <v>0</v>
      </c>
      <c r="G727">
        <f>'Life Expectancy Data'!AB737</f>
        <v>0.74489795918367352</v>
      </c>
      <c r="H727">
        <f>'Life Expectancy Data'!AC737</f>
        <v>0.63059717319483655</v>
      </c>
      <c r="I727">
        <f>'Life Expectancy Data'!AD737</f>
        <v>0.21552723059096179</v>
      </c>
      <c r="J727">
        <f>'Life Expectancy Data'!AE737</f>
        <v>0.12759999999999999</v>
      </c>
      <c r="K727">
        <f>'Life Expectancy Data'!AG737</f>
        <v>0.18340104468949506</v>
      </c>
      <c r="L727">
        <f>'Life Expectancy Data'!AH737</f>
        <v>0.74226804123711343</v>
      </c>
      <c r="M727">
        <f>'Life Expectancy Data'!AN737</f>
        <v>0.66139240506329122</v>
      </c>
      <c r="N727">
        <f>'Life Expectancy Data'!AO737</f>
        <v>0.5793618357487923</v>
      </c>
      <c r="O727">
        <f t="array" ref="O727">SQRT(SUMSQ(C727:N727-$X$7:$AI$7))</f>
        <v>0.74739066766441886</v>
      </c>
      <c r="P727">
        <f t="array" ref="P727">SQRT(SUMSQ(C727:N727-$X$8:$AI$8))</f>
        <v>1.3432191196585643</v>
      </c>
      <c r="Q727">
        <f t="shared" si="57"/>
        <v>0.74739066766441886</v>
      </c>
      <c r="R727">
        <f t="shared" si="58"/>
        <v>1</v>
      </c>
      <c r="S727">
        <f t="shared" si="59"/>
        <v>1</v>
      </c>
      <c r="T727">
        <f t="shared" si="60"/>
        <v>1</v>
      </c>
    </row>
    <row r="728" spans="1:20" x14ac:dyDescent="0.2">
      <c r="A728">
        <f t="shared" ca="1" si="56"/>
        <v>0.74025149844129656</v>
      </c>
      <c r="B728" t="s">
        <v>23</v>
      </c>
      <c r="C728">
        <f>'Life Expectancy Data'!X738</f>
        <v>0.39058171745152354</v>
      </c>
      <c r="D728">
        <f>'Life Expectancy Data'!Y738</f>
        <v>0.13277777777777777</v>
      </c>
      <c r="E728">
        <f>'Life Expectancy Data'!Z738</f>
        <v>0.1007838745800672</v>
      </c>
      <c r="F728">
        <f>'Life Expectancy Data'!AA738</f>
        <v>0</v>
      </c>
      <c r="G728">
        <f>'Life Expectancy Data'!AB738</f>
        <v>5.1020408163265307E-2</v>
      </c>
      <c r="H728">
        <f>'Life Expectancy Data'!AC738</f>
        <v>2.5482720104815185E-2</v>
      </c>
      <c r="I728">
        <f>'Life Expectancy Data'!AD738</f>
        <v>0.20973348783314022</v>
      </c>
      <c r="J728">
        <f>'Life Expectancy Data'!AE738</f>
        <v>0.12839999999999999</v>
      </c>
      <c r="K728">
        <f>'Life Expectancy Data'!AG738</f>
        <v>0.2338943702843877</v>
      </c>
      <c r="L728">
        <f>'Life Expectancy Data'!AH738</f>
        <v>4.1237113402061855E-2</v>
      </c>
      <c r="M728">
        <f>'Life Expectancy Data'!AN738</f>
        <v>0.66139240506329122</v>
      </c>
      <c r="N728">
        <f>'Life Expectancy Data'!AO738</f>
        <v>0.5793618357487923</v>
      </c>
      <c r="O728">
        <f t="array" ref="O728">SQRT(SUMSQ(C728:N728-$X$7:$AI$7))</f>
        <v>1.2153582098093998</v>
      </c>
      <c r="P728">
        <f t="array" ref="P728">SQRT(SUMSQ(C728:N728-$X$8:$AI$8))</f>
        <v>1.4884584062004891</v>
      </c>
      <c r="Q728">
        <f t="shared" si="57"/>
        <v>1.2153582098093998</v>
      </c>
      <c r="R728">
        <f t="shared" si="58"/>
        <v>1</v>
      </c>
      <c r="S728">
        <f t="shared" si="59"/>
        <v>1</v>
      </c>
      <c r="T728">
        <f t="shared" si="60"/>
        <v>1</v>
      </c>
    </row>
    <row r="729" spans="1:20" x14ac:dyDescent="0.2">
      <c r="A729">
        <f t="shared" ca="1" si="56"/>
        <v>0.6242740332654384</v>
      </c>
      <c r="B729" t="s">
        <v>23</v>
      </c>
      <c r="C729">
        <f>'Life Expectancy Data'!X739</f>
        <v>0.40304709141274236</v>
      </c>
      <c r="D729">
        <f>'Life Expectancy Data'!Y739</f>
        <v>0.13222222222222221</v>
      </c>
      <c r="E729">
        <f>'Life Expectancy Data'!Z739</f>
        <v>0.11870100783874581</v>
      </c>
      <c r="F729">
        <f>'Life Expectancy Data'!AA739</f>
        <v>0</v>
      </c>
      <c r="G729">
        <f>'Life Expectancy Data'!AB739</f>
        <v>0.72448979591836737</v>
      </c>
      <c r="H729">
        <f>'Life Expectancy Data'!AC739</f>
        <v>2.6863603587469308E-4</v>
      </c>
      <c r="I729">
        <f>'Life Expectancy Data'!AD739</f>
        <v>0.20393974507531867</v>
      </c>
      <c r="J729">
        <f>'Life Expectancy Data'!AE739</f>
        <v>0.12920000000000001</v>
      </c>
      <c r="K729">
        <f>'Life Expectancy Data'!AG739</f>
        <v>0.3041207196749855</v>
      </c>
      <c r="L729">
        <f>'Life Expectancy Data'!AH739</f>
        <v>0.72164948453608246</v>
      </c>
      <c r="M729">
        <f>'Life Expectancy Data'!AN739</f>
        <v>0.66139240506329122</v>
      </c>
      <c r="N729">
        <f>'Life Expectancy Data'!AO739</f>
        <v>0.5793618357487923</v>
      </c>
      <c r="O729">
        <f t="array" ref="O729">SQRT(SUMSQ(C729:N729-$X$7:$AI$7))</f>
        <v>0.43415600797567228</v>
      </c>
      <c r="P729">
        <f t="array" ref="P729">SQRT(SUMSQ(C729:N729-$X$8:$AI$8))</f>
        <v>1.3594407556832095</v>
      </c>
      <c r="Q729">
        <f t="shared" si="57"/>
        <v>0.43415600797567228</v>
      </c>
      <c r="R729">
        <f t="shared" si="58"/>
        <v>1</v>
      </c>
      <c r="S729">
        <f t="shared" si="59"/>
        <v>1</v>
      </c>
      <c r="T729">
        <f t="shared" si="60"/>
        <v>1</v>
      </c>
    </row>
    <row r="730" spans="1:20" x14ac:dyDescent="0.2">
      <c r="A730">
        <f t="shared" ca="1" si="56"/>
        <v>0.67618412009880202</v>
      </c>
      <c r="B730" t="s">
        <v>23</v>
      </c>
      <c r="C730">
        <f>'Life Expectancy Data'!X740</f>
        <v>0.40720221606648199</v>
      </c>
      <c r="D730">
        <f>'Life Expectancy Data'!Y740</f>
        <v>0.13166666666666665</v>
      </c>
      <c r="E730">
        <f>'Life Expectancy Data'!Z740</f>
        <v>0.11646136618141098</v>
      </c>
      <c r="F730">
        <f>'Life Expectancy Data'!AA740</f>
        <v>0</v>
      </c>
      <c r="G730">
        <f>'Life Expectancy Data'!AB740</f>
        <v>0.65306122448979587</v>
      </c>
      <c r="H730">
        <f>'Life Expectancy Data'!AC740</f>
        <v>5.8727607772535974E-2</v>
      </c>
      <c r="I730">
        <f>'Life Expectancy Data'!AD740</f>
        <v>0.19930475086906141</v>
      </c>
      <c r="J730">
        <f>'Life Expectancy Data'!AE740</f>
        <v>0.12959999999999999</v>
      </c>
      <c r="K730">
        <f>'Life Expectancy Data'!AG740</f>
        <v>0.23737666860127682</v>
      </c>
      <c r="L730">
        <f>'Life Expectancy Data'!AH740</f>
        <v>0.64948453608247425</v>
      </c>
      <c r="M730">
        <f>'Life Expectancy Data'!AN740</f>
        <v>0.66139240506329122</v>
      </c>
      <c r="N730">
        <f>'Life Expectancy Data'!AO740</f>
        <v>0.5793618357487923</v>
      </c>
      <c r="O730">
        <f t="array" ref="O730">SQRT(SUMSQ(C730:N730-$X$7:$AI$7))</f>
        <v>0.49956043582304238</v>
      </c>
      <c r="P730">
        <f t="array" ref="P730">SQRT(SUMSQ(C730:N730-$X$8:$AI$8))</f>
        <v>1.3311759434676591</v>
      </c>
      <c r="Q730">
        <f t="shared" si="57"/>
        <v>0.49956043582304238</v>
      </c>
      <c r="R730">
        <f t="shared" si="58"/>
        <v>1</v>
      </c>
      <c r="S730">
        <f t="shared" si="59"/>
        <v>1</v>
      </c>
      <c r="T730">
        <f t="shared" si="60"/>
        <v>1</v>
      </c>
    </row>
    <row r="731" spans="1:20" x14ac:dyDescent="0.2">
      <c r="A731">
        <f t="shared" ca="1" si="56"/>
        <v>3.6743065144255738E-2</v>
      </c>
      <c r="B731" t="s">
        <v>23</v>
      </c>
      <c r="C731">
        <f>'Life Expectancy Data'!X741</f>
        <v>0.41274238227146814</v>
      </c>
      <c r="D731">
        <f>'Life Expectancy Data'!Y741</f>
        <v>0.13111111111111112</v>
      </c>
      <c r="E731">
        <f>'Life Expectancy Data'!Z741</f>
        <v>8.4546472564389699E-2</v>
      </c>
      <c r="F731">
        <f>'Life Expectancy Data'!AA741</f>
        <v>0</v>
      </c>
      <c r="G731">
        <f>'Life Expectancy Data'!AB741</f>
        <v>6.1224489795918366E-2</v>
      </c>
      <c r="H731">
        <f>'Life Expectancy Data'!AC741</f>
        <v>0.26192956080364593</v>
      </c>
      <c r="I731">
        <f>'Life Expectancy Data'!AD741</f>
        <v>0.1946697566628042</v>
      </c>
      <c r="J731">
        <f>'Life Expectancy Data'!AE741</f>
        <v>0.13039999999999999</v>
      </c>
      <c r="K731">
        <f>'Life Expectancy Data'!AG741</f>
        <v>0.18804410911201391</v>
      </c>
      <c r="L731">
        <f>'Life Expectancy Data'!AH741</f>
        <v>5.1546391752577317E-2</v>
      </c>
      <c r="M731">
        <f>'Life Expectancy Data'!AN741</f>
        <v>0.66139240506329122</v>
      </c>
      <c r="N731">
        <f>'Life Expectancy Data'!AO741</f>
        <v>0.5793618357487923</v>
      </c>
      <c r="O731">
        <f t="array" ref="O731">SQRT(SUMSQ(C731:N731-$X$7:$AI$7))</f>
        <v>1.2386585176444249</v>
      </c>
      <c r="P731">
        <f t="array" ref="P731">SQRT(SUMSQ(C731:N731-$X$8:$AI$8))</f>
        <v>1.4477582145238566</v>
      </c>
      <c r="Q731">
        <f t="shared" si="57"/>
        <v>1.2386585176444249</v>
      </c>
      <c r="R731">
        <f t="shared" si="58"/>
        <v>1</v>
      </c>
      <c r="S731">
        <f t="shared" si="59"/>
        <v>1</v>
      </c>
      <c r="T731">
        <f t="shared" si="60"/>
        <v>1</v>
      </c>
    </row>
    <row r="732" spans="1:20" x14ac:dyDescent="0.2">
      <c r="A732">
        <f t="shared" ca="1" si="56"/>
        <v>7.4608153075964023E-2</v>
      </c>
      <c r="B732" t="s">
        <v>23</v>
      </c>
      <c r="C732">
        <f>'Life Expectancy Data'!X742</f>
        <v>4.8476454293628811E-2</v>
      </c>
      <c r="D732">
        <f>'Life Expectancy Data'!Y742</f>
        <v>0.13055555555555556</v>
      </c>
      <c r="E732">
        <f>'Life Expectancy Data'!Z742</f>
        <v>8.5106382978723402E-2</v>
      </c>
      <c r="F732">
        <f>'Life Expectancy Data'!AA742</f>
        <v>0</v>
      </c>
      <c r="G732">
        <f>'Life Expectancy Data'!AB742</f>
        <v>0.81571428571428573</v>
      </c>
      <c r="H732">
        <f>'Life Expectancy Data'!AC742</f>
        <v>0.37761272109452687</v>
      </c>
      <c r="I732">
        <f>'Life Expectancy Data'!AD742</f>
        <v>0.18887601390498263</v>
      </c>
      <c r="J732">
        <f>'Life Expectancy Data'!AE742</f>
        <v>0.1308</v>
      </c>
      <c r="K732">
        <f>'Life Expectancy Data'!AG742</f>
        <v>0.17527568195008705</v>
      </c>
      <c r="L732">
        <f>'Life Expectancy Data'!AH742</f>
        <v>0.61855670103092786</v>
      </c>
      <c r="M732">
        <f>'Life Expectancy Data'!AN742</f>
        <v>0.66139240506329122</v>
      </c>
      <c r="N732">
        <f>'Life Expectancy Data'!AO742</f>
        <v>0.5793618357487923</v>
      </c>
      <c r="O732">
        <f t="array" ref="O732">SQRT(SUMSQ(C732:N732-$X$7:$AI$7))</f>
        <v>0.59124132625530745</v>
      </c>
      <c r="P732">
        <f t="array" ref="P732">SQRT(SUMSQ(C732:N732-$X$8:$AI$8))</f>
        <v>1.4056599130796719</v>
      </c>
      <c r="Q732">
        <f t="shared" si="57"/>
        <v>0.59124132625530745</v>
      </c>
      <c r="R732">
        <f t="shared" si="58"/>
        <v>1</v>
      </c>
      <c r="S732">
        <f t="shared" si="59"/>
        <v>1</v>
      </c>
      <c r="T732">
        <f t="shared" si="60"/>
        <v>1</v>
      </c>
    </row>
    <row r="733" spans="1:20" x14ac:dyDescent="0.2">
      <c r="A733">
        <f t="shared" ca="1" si="56"/>
        <v>0.27011346827119187</v>
      </c>
      <c r="B733" t="s">
        <v>23</v>
      </c>
      <c r="C733">
        <f>'Life Expectancy Data'!X743</f>
        <v>0.43351800554016623</v>
      </c>
      <c r="D733">
        <f>'Life Expectancy Data'!Y743</f>
        <v>0.12944444444444445</v>
      </c>
      <c r="E733">
        <f>'Life Expectancy Data'!Z743</f>
        <v>7.950727883538633E-2</v>
      </c>
      <c r="F733">
        <f>'Life Expectancy Data'!AA743</f>
        <v>0</v>
      </c>
      <c r="G733">
        <f>'Life Expectancy Data'!AB743</f>
        <v>0.81571428571428573</v>
      </c>
      <c r="H733">
        <f>'Life Expectancy Data'!AC743</f>
        <v>0.86003591239637478</v>
      </c>
      <c r="I733">
        <f>'Life Expectancy Data'!AD743</f>
        <v>0.18424101969872536</v>
      </c>
      <c r="J733">
        <f>'Life Expectancy Data'!AE743</f>
        <v>0.13159999999999999</v>
      </c>
      <c r="K733">
        <f>'Life Expectancy Data'!AG743</f>
        <v>0.16076610562971561</v>
      </c>
      <c r="L733">
        <f>'Life Expectancy Data'!AH743</f>
        <v>4.1237113402061855E-2</v>
      </c>
      <c r="M733">
        <f>'Life Expectancy Data'!AN743</f>
        <v>0.66139240506329122</v>
      </c>
      <c r="N733">
        <f>'Life Expectancy Data'!AO743</f>
        <v>0.5793618357487923</v>
      </c>
      <c r="O733">
        <f t="array" ref="O733">SQRT(SUMSQ(C733:N733-$X$7:$AI$7))</f>
        <v>1.2613608332880044</v>
      </c>
      <c r="P733">
        <f t="array" ref="P733">SQRT(SUMSQ(C733:N733-$X$8:$AI$8))</f>
        <v>1.4557158527878846</v>
      </c>
      <c r="Q733">
        <f t="shared" si="57"/>
        <v>1.2613608332880044</v>
      </c>
      <c r="R733">
        <f t="shared" si="58"/>
        <v>1</v>
      </c>
      <c r="S733">
        <f t="shared" si="59"/>
        <v>1</v>
      </c>
      <c r="T733">
        <f t="shared" si="60"/>
        <v>1</v>
      </c>
    </row>
    <row r="734" spans="1:20" x14ac:dyDescent="0.2">
      <c r="A734">
        <f t="shared" ca="1" si="56"/>
        <v>0.69616304393513473</v>
      </c>
      <c r="B734" t="s">
        <v>23</v>
      </c>
      <c r="C734">
        <f>'Life Expectancy Data'!X744</f>
        <v>0.44598337950138506</v>
      </c>
      <c r="D734">
        <f>'Life Expectancy Data'!Y744</f>
        <v>0.12888888888888889</v>
      </c>
      <c r="E734">
        <f>'Life Expectancy Data'!Z744</f>
        <v>8.0067189249720047E-2</v>
      </c>
      <c r="F734">
        <f>'Life Expectancy Data'!AA744</f>
        <v>0</v>
      </c>
      <c r="G734">
        <f>'Life Expectancy Data'!AB744</f>
        <v>0.81571428571428573</v>
      </c>
      <c r="H734">
        <f>'Life Expectancy Data'!AC744</f>
        <v>0.21177002870163963</v>
      </c>
      <c r="I734">
        <f>'Life Expectancy Data'!AD744</f>
        <v>0.17960602549246815</v>
      </c>
      <c r="J734">
        <f>'Life Expectancy Data'!AE744</f>
        <v>0.13200000000000001</v>
      </c>
      <c r="K734">
        <f>'Life Expectancy Data'!AG744</f>
        <v>0.17237376668601276</v>
      </c>
      <c r="L734">
        <f>'Life Expectancy Data'!AH744</f>
        <v>0.53608247422680411</v>
      </c>
      <c r="M734">
        <f>'Life Expectancy Data'!AN744</f>
        <v>0.66139240506329122</v>
      </c>
      <c r="N734">
        <f>'Life Expectancy Data'!AO744</f>
        <v>0.5793618357487923</v>
      </c>
      <c r="O734">
        <f t="array" ref="O734">SQRT(SUMSQ(C734:N734-$X$7:$AI$7))</f>
        <v>0.60026803604950962</v>
      </c>
      <c r="P734">
        <f t="array" ref="P734">SQRT(SUMSQ(C734:N734-$X$8:$AI$8))</f>
        <v>1.328268791046858</v>
      </c>
      <c r="Q734">
        <f t="shared" si="57"/>
        <v>0.60026803604950962</v>
      </c>
      <c r="R734">
        <f t="shared" si="58"/>
        <v>1</v>
      </c>
      <c r="S734">
        <f t="shared" si="59"/>
        <v>1</v>
      </c>
      <c r="T734">
        <f t="shared" si="60"/>
        <v>1</v>
      </c>
    </row>
    <row r="735" spans="1:20" x14ac:dyDescent="0.2">
      <c r="A735">
        <f t="shared" ca="1" si="56"/>
        <v>0.14822184910154901</v>
      </c>
      <c r="B735" t="s">
        <v>23</v>
      </c>
      <c r="C735">
        <f>'Life Expectancy Data'!X745</f>
        <v>0.45844875346260389</v>
      </c>
      <c r="D735">
        <f>'Life Expectancy Data'!Y745</f>
        <v>0.12833333333333333</v>
      </c>
      <c r="E735">
        <f>'Life Expectancy Data'!Z745</f>
        <v>0.1019036954087346</v>
      </c>
      <c r="F735">
        <f>'Life Expectancy Data'!AA745</f>
        <v>0</v>
      </c>
      <c r="G735">
        <f>'Life Expectancy Data'!AB745</f>
        <v>0.81571428571428573</v>
      </c>
      <c r="H735">
        <f>'Life Expectancy Data'!AC745</f>
        <v>0.10347671585376773</v>
      </c>
      <c r="I735">
        <f>'Life Expectancy Data'!AD745</f>
        <v>0.17497103128621092</v>
      </c>
      <c r="J735">
        <f>'Life Expectancy Data'!AE745</f>
        <v>0.13239999999999999</v>
      </c>
      <c r="K735">
        <f>'Life Expectancy Data'!AG745</f>
        <v>0.16424840394660475</v>
      </c>
      <c r="L735">
        <f>'Life Expectancy Data'!AH745</f>
        <v>0.40206185567010311</v>
      </c>
      <c r="M735">
        <f>'Life Expectancy Data'!AN745</f>
        <v>0.66139240506329122</v>
      </c>
      <c r="N735">
        <f>'Life Expectancy Data'!AO745</f>
        <v>0.5793618357487923</v>
      </c>
      <c r="O735">
        <f t="array" ref="O735">SQRT(SUMSQ(C735:N735-$X$7:$AI$7))</f>
        <v>0.66344079518336174</v>
      </c>
      <c r="P735">
        <f t="array" ref="P735">SQRT(SUMSQ(C735:N735-$X$8:$AI$8))</f>
        <v>1.3434009114205083</v>
      </c>
      <c r="Q735">
        <f t="shared" si="57"/>
        <v>0.66344079518336174</v>
      </c>
      <c r="R735">
        <f t="shared" si="58"/>
        <v>1</v>
      </c>
      <c r="S735">
        <f t="shared" si="59"/>
        <v>1</v>
      </c>
      <c r="T735">
        <f t="shared" si="60"/>
        <v>1</v>
      </c>
    </row>
    <row r="736" spans="1:20" x14ac:dyDescent="0.2">
      <c r="A736">
        <f t="shared" ca="1" si="56"/>
        <v>0.27694978215054455</v>
      </c>
      <c r="B736" t="s">
        <v>23</v>
      </c>
      <c r="C736">
        <f>'Life Expectancy Data'!X746</f>
        <v>0.47091412742382271</v>
      </c>
      <c r="D736">
        <f>'Life Expectancy Data'!Y746</f>
        <v>0.12722222222222221</v>
      </c>
      <c r="E736">
        <f>'Life Expectancy Data'!Z746</f>
        <v>0.10302351623740202</v>
      </c>
      <c r="F736">
        <f>'Life Expectancy Data'!AA746</f>
        <v>0</v>
      </c>
      <c r="G736">
        <f>'Life Expectancy Data'!AB746</f>
        <v>0.81571428571428573</v>
      </c>
      <c r="H736">
        <f>'Life Expectancy Data'!AC746</f>
        <v>0.1435836047185684</v>
      </c>
      <c r="I736">
        <f>'Life Expectancy Data'!AD746</f>
        <v>0.17033603707995365</v>
      </c>
      <c r="J736">
        <f>'Life Expectancy Data'!AE746</f>
        <v>0.13239999999999999</v>
      </c>
      <c r="K736">
        <f>'Life Expectancy Data'!AG746</f>
        <v>0.12884503772489841</v>
      </c>
      <c r="L736">
        <f>'Life Expectancy Data'!AH746</f>
        <v>0.37113402061855671</v>
      </c>
      <c r="M736">
        <f>'Life Expectancy Data'!AN746</f>
        <v>0.66139240506329122</v>
      </c>
      <c r="N736">
        <f>'Life Expectancy Data'!AO746</f>
        <v>0.5793618357487923</v>
      </c>
      <c r="O736">
        <f t="array" ref="O736">SQRT(SUMSQ(C736:N736-$X$7:$AI$7))</f>
        <v>0.7061578033183985</v>
      </c>
      <c r="P736">
        <f t="array" ref="P736">SQRT(SUMSQ(C736:N736-$X$8:$AI$8))</f>
        <v>1.3432736971624926</v>
      </c>
      <c r="Q736">
        <f t="shared" si="57"/>
        <v>0.7061578033183985</v>
      </c>
      <c r="R736">
        <f t="shared" si="58"/>
        <v>1</v>
      </c>
      <c r="S736">
        <f t="shared" si="59"/>
        <v>1</v>
      </c>
      <c r="T736">
        <f t="shared" si="60"/>
        <v>1</v>
      </c>
    </row>
    <row r="737" spans="1:20" x14ac:dyDescent="0.2">
      <c r="A737">
        <f t="shared" ca="1" si="56"/>
        <v>0.57913432721432101</v>
      </c>
      <c r="B737" t="s">
        <v>23</v>
      </c>
      <c r="C737">
        <f>'Life Expectancy Data'!X747</f>
        <v>4.5706371191135735E-2</v>
      </c>
      <c r="D737">
        <f>'Life Expectancy Data'!Y747</f>
        <v>0.12611111111111112</v>
      </c>
      <c r="E737">
        <f>'Life Expectancy Data'!Z747</f>
        <v>0.10582306830907055</v>
      </c>
      <c r="F737">
        <f>'Life Expectancy Data'!AA747</f>
        <v>0</v>
      </c>
      <c r="G737">
        <f>'Life Expectancy Data'!AB747</f>
        <v>0.81571428571428573</v>
      </c>
      <c r="H737">
        <f>'Life Expectancy Data'!AC747</f>
        <v>3.8042633010184602E-2</v>
      </c>
      <c r="I737">
        <f>'Life Expectancy Data'!AD747</f>
        <v>0.16570104287369641</v>
      </c>
      <c r="J737">
        <f>'Life Expectancy Data'!AE747</f>
        <v>0.1328</v>
      </c>
      <c r="K737">
        <f>'Life Expectancy Data'!AG747</f>
        <v>0.13348810214741727</v>
      </c>
      <c r="L737">
        <f>'Life Expectancy Data'!AH747</f>
        <v>1.0309278350515464E-2</v>
      </c>
      <c r="M737">
        <f>'Life Expectancy Data'!AN747</f>
        <v>0.66139240506329122</v>
      </c>
      <c r="N737">
        <f>'Life Expectancy Data'!AO747</f>
        <v>0.5793618357487923</v>
      </c>
      <c r="O737">
        <f t="array" ref="O737">SQRT(SUMSQ(C737:N737-$X$7:$AI$7))</f>
        <v>0.95271509434886814</v>
      </c>
      <c r="P737">
        <f t="array" ref="P737">SQRT(SUMSQ(C737:N737-$X$8:$AI$8))</f>
        <v>1.52230599137818</v>
      </c>
      <c r="Q737">
        <f t="shared" si="57"/>
        <v>0.95271509434886814</v>
      </c>
      <c r="R737">
        <f t="shared" si="58"/>
        <v>1</v>
      </c>
      <c r="S737">
        <f t="shared" si="59"/>
        <v>1</v>
      </c>
      <c r="T737">
        <f t="shared" si="60"/>
        <v>1</v>
      </c>
    </row>
    <row r="738" spans="1:20" x14ac:dyDescent="0.2">
      <c r="A738">
        <f t="shared" ca="1" si="56"/>
        <v>5.8980667102175088E-2</v>
      </c>
      <c r="B738" t="s">
        <v>23</v>
      </c>
      <c r="C738">
        <f>'Life Expectancy Data'!X748</f>
        <v>0.47783933518005539</v>
      </c>
      <c r="D738">
        <f>'Life Expectancy Data'!Y748</f>
        <v>0.12555555555555556</v>
      </c>
      <c r="E738">
        <f>'Life Expectancy Data'!Z748</f>
        <v>0.11030235162374021</v>
      </c>
      <c r="F738">
        <f>'Life Expectancy Data'!AA748</f>
        <v>0</v>
      </c>
      <c r="G738">
        <f>'Life Expectancy Data'!AB748</f>
        <v>0.81571428571428573</v>
      </c>
      <c r="H738">
        <f>'Life Expectancy Data'!AC748</f>
        <v>3.9032344721301897E-2</v>
      </c>
      <c r="I738">
        <f>'Life Expectancy Data'!AD748</f>
        <v>0.16106604866743918</v>
      </c>
      <c r="J738">
        <f>'Life Expectancy Data'!AE748</f>
        <v>0.1328</v>
      </c>
      <c r="K738">
        <f>'Life Expectancy Data'!AG748</f>
        <v>6.2681369704004647E-2</v>
      </c>
      <c r="L738">
        <f>'Life Expectancy Data'!AH748</f>
        <v>2.0618556701030927E-2</v>
      </c>
      <c r="M738">
        <f>'Life Expectancy Data'!AN748</f>
        <v>0.66139240506329122</v>
      </c>
      <c r="N738">
        <f>'Life Expectancy Data'!AO748</f>
        <v>0.5793618357487923</v>
      </c>
      <c r="O738">
        <f t="array" ref="O738">SQRT(SUMSQ(C738:N738-$X$7:$AI$7))</f>
        <v>0.99312513053864271</v>
      </c>
      <c r="P738">
        <f t="array" ref="P738">SQRT(SUMSQ(C738:N738-$X$8:$AI$8))</f>
        <v>1.4493234389904925</v>
      </c>
      <c r="Q738">
        <f t="shared" si="57"/>
        <v>0.99312513053864271</v>
      </c>
      <c r="R738">
        <f t="shared" si="58"/>
        <v>1</v>
      </c>
      <c r="S738">
        <f t="shared" si="59"/>
        <v>1</v>
      </c>
      <c r="T738">
        <f t="shared" si="60"/>
        <v>1</v>
      </c>
    </row>
    <row r="739" spans="1:20" x14ac:dyDescent="0.2">
      <c r="A739">
        <f t="shared" ca="1" si="56"/>
        <v>0.54524761452141124</v>
      </c>
      <c r="B739" t="s">
        <v>23</v>
      </c>
      <c r="C739">
        <f>'Life Expectancy Data'!X749</f>
        <v>9.6952908587257622E-2</v>
      </c>
      <c r="D739">
        <f>'Life Expectancy Data'!Y749</f>
        <v>0</v>
      </c>
      <c r="E739">
        <f>'Life Expectancy Data'!Z749</f>
        <v>0.25699888017917133</v>
      </c>
      <c r="F739">
        <f>'Life Expectancy Data'!AA749</f>
        <v>0</v>
      </c>
      <c r="G739">
        <f>'Life Expectancy Data'!AB749</f>
        <v>0.81571428571428573</v>
      </c>
      <c r="H739">
        <f>'Life Expectancy Data'!AC749</f>
        <v>4.2416216190741011E-5</v>
      </c>
      <c r="I739">
        <f>'Life Expectancy Data'!AD749</f>
        <v>0.66975666280417145</v>
      </c>
      <c r="J739">
        <f>'Life Expectancy Data'!AE749</f>
        <v>0</v>
      </c>
      <c r="K739">
        <f>'Life Expectancy Data'!AG749</f>
        <v>0.32269297736506092</v>
      </c>
      <c r="L739">
        <f>'Life Expectancy Data'!AH749</f>
        <v>0.93814432989690721</v>
      </c>
      <c r="M739">
        <f>'Life Expectancy Data'!AN749</f>
        <v>0.97362869198312241</v>
      </c>
      <c r="N739">
        <f>'Life Expectancy Data'!AO749</f>
        <v>0.92753623188405798</v>
      </c>
      <c r="O739">
        <f t="array" ref="O739">SQRT(SUMSQ(C739:N739-$X$7:$AI$7))</f>
        <v>0.52098848903751038</v>
      </c>
      <c r="P739">
        <f t="array" ref="P739">SQRT(SUMSQ(C739:N739-$X$8:$AI$8))</f>
        <v>1.7334316651066586</v>
      </c>
      <c r="Q739">
        <f t="shared" si="57"/>
        <v>0.52098848903751038</v>
      </c>
      <c r="R739">
        <f t="shared" si="58"/>
        <v>1</v>
      </c>
      <c r="S739">
        <f t="shared" si="59"/>
        <v>1</v>
      </c>
      <c r="T739">
        <f t="shared" si="60"/>
        <v>1</v>
      </c>
    </row>
    <row r="740" spans="1:20" x14ac:dyDescent="0.2">
      <c r="A740">
        <f t="shared" ca="1" si="56"/>
        <v>0.28262028895611413</v>
      </c>
      <c r="B740" t="s">
        <v>23</v>
      </c>
      <c r="C740">
        <f>'Life Expectancy Data'!X750</f>
        <v>9.9722991689750698E-2</v>
      </c>
      <c r="D740">
        <f>'Life Expectancy Data'!Y750</f>
        <v>0</v>
      </c>
      <c r="E740">
        <f>'Life Expectancy Data'!Z750</f>
        <v>0.53919372900335949</v>
      </c>
      <c r="F740">
        <f>'Life Expectancy Data'!AA750</f>
        <v>0.53741326601430095</v>
      </c>
      <c r="G740">
        <f>'Life Expectancy Data'!AB750</f>
        <v>0.81571428571428573</v>
      </c>
      <c r="H740">
        <f>'Life Expectancy Data'!AC750</f>
        <v>1.2724864857222303E-4</v>
      </c>
      <c r="I740">
        <f>'Life Expectancy Data'!AD750</f>
        <v>0.66512166859791422</v>
      </c>
      <c r="J740">
        <f>'Life Expectancy Data'!AE750</f>
        <v>0</v>
      </c>
      <c r="K740">
        <f>'Life Expectancy Data'!AG750</f>
        <v>8.2994776552524671E-2</v>
      </c>
      <c r="L740">
        <f>'Life Expectancy Data'!AH750</f>
        <v>0.94845360824742264</v>
      </c>
      <c r="M740">
        <f>'Life Expectancy Data'!AN750</f>
        <v>0.97679324894514774</v>
      </c>
      <c r="N740">
        <f>'Life Expectancy Data'!AO750</f>
        <v>0.92753623188405798</v>
      </c>
      <c r="O740">
        <f t="array" ref="O740">SQRT(SUMSQ(C740:N740-$X$7:$AI$7))</f>
        <v>0.81224919014184926</v>
      </c>
      <c r="P740">
        <f t="array" ref="P740">SQRT(SUMSQ(C740:N740-$X$8:$AI$8))</f>
        <v>1.7723475623377074</v>
      </c>
      <c r="Q740">
        <f t="shared" si="57"/>
        <v>0.81224919014184926</v>
      </c>
      <c r="R740">
        <f t="shared" si="58"/>
        <v>1</v>
      </c>
      <c r="S740">
        <f t="shared" si="59"/>
        <v>1</v>
      </c>
      <c r="T740">
        <f t="shared" si="60"/>
        <v>1</v>
      </c>
    </row>
    <row r="741" spans="1:20" x14ac:dyDescent="0.2">
      <c r="A741">
        <f t="shared" ca="1" si="56"/>
        <v>0.90000744083826578</v>
      </c>
      <c r="B741" t="s">
        <v>23</v>
      </c>
      <c r="C741">
        <f>'Life Expectancy Data'!X751</f>
        <v>0.10249307479224377</v>
      </c>
      <c r="D741">
        <f>'Life Expectancy Data'!Y751</f>
        <v>0</v>
      </c>
      <c r="E741">
        <f>'Life Expectancy Data'!Z751</f>
        <v>0.53135498320268759</v>
      </c>
      <c r="F741">
        <f>'Life Expectancy Data'!AA751</f>
        <v>0.52678693853683256</v>
      </c>
      <c r="G741">
        <f>'Life Expectancy Data'!AB751</f>
        <v>0.81571428571428573</v>
      </c>
      <c r="H741">
        <f>'Life Expectancy Data'!AC751</f>
        <v>8.011951947139969E-5</v>
      </c>
      <c r="I741">
        <f>'Life Expectancy Data'!AD751</f>
        <v>0.66164542294322137</v>
      </c>
      <c r="J741">
        <f>'Life Expectancy Data'!AE751</f>
        <v>0</v>
      </c>
      <c r="K741">
        <f>'Life Expectancy Data'!AG751</f>
        <v>0.63145676146256535</v>
      </c>
      <c r="L741">
        <f>'Life Expectancy Data'!AH751</f>
        <v>0.94845360824742264</v>
      </c>
      <c r="M741">
        <f>'Life Expectancy Data'!AN751</f>
        <v>0.97468354430379756</v>
      </c>
      <c r="N741">
        <f>'Life Expectancy Data'!AO751</f>
        <v>0.90338164251207731</v>
      </c>
      <c r="O741">
        <f t="array" ref="O741">SQRT(SUMSQ(C741:N741-$X$7:$AI$7))</f>
        <v>0.82038410230028713</v>
      </c>
      <c r="P741">
        <f t="array" ref="P741">SQRT(SUMSQ(C741:N741-$X$8:$AI$8))</f>
        <v>1.7522268909124858</v>
      </c>
      <c r="Q741">
        <f t="shared" si="57"/>
        <v>0.82038410230028713</v>
      </c>
      <c r="R741">
        <f t="shared" si="58"/>
        <v>1</v>
      </c>
      <c r="S741">
        <f t="shared" si="59"/>
        <v>1</v>
      </c>
      <c r="T741">
        <f t="shared" si="60"/>
        <v>1</v>
      </c>
    </row>
    <row r="742" spans="1:20" x14ac:dyDescent="0.2">
      <c r="A742">
        <f t="shared" ca="1" si="56"/>
        <v>0.33703220448056637</v>
      </c>
      <c r="B742" t="s">
        <v>23</v>
      </c>
      <c r="C742">
        <f>'Life Expectancy Data'!X752</f>
        <v>0.1038781163434903</v>
      </c>
      <c r="D742">
        <f>'Life Expectancy Data'!Y752</f>
        <v>0</v>
      </c>
      <c r="E742">
        <f>'Life Expectancy Data'!Z752</f>
        <v>0.51791713325867861</v>
      </c>
      <c r="F742">
        <f>'Life Expectancy Data'!AA752</f>
        <v>4.766023055378741E-2</v>
      </c>
      <c r="G742">
        <f>'Life Expectancy Data'!AB752</f>
        <v>0.81571428571428573</v>
      </c>
      <c r="H742">
        <f>'Life Expectancy Data'!AC752</f>
        <v>9.4258258201646697E-6</v>
      </c>
      <c r="I742">
        <f>'Life Expectancy Data'!AD752</f>
        <v>0.65701042873696414</v>
      </c>
      <c r="J742">
        <f>'Life Expectancy Data'!AE752</f>
        <v>0</v>
      </c>
      <c r="K742">
        <f>'Life Expectancy Data'!AG752</f>
        <v>9.3441671503192103E-2</v>
      </c>
      <c r="L742">
        <f>'Life Expectancy Data'!AH752</f>
        <v>0.94845360824742264</v>
      </c>
      <c r="M742">
        <f>'Life Expectancy Data'!AN752</f>
        <v>0.97257383966244737</v>
      </c>
      <c r="N742">
        <f>'Life Expectancy Data'!AO752</f>
        <v>0.88888888888888884</v>
      </c>
      <c r="O742">
        <f t="array" ref="O742">SQRT(SUMSQ(C742:N742-$X$7:$AI$7))</f>
        <v>0.59868734979922666</v>
      </c>
      <c r="P742">
        <f t="array" ref="P742">SQRT(SUMSQ(C742:N742-$X$8:$AI$8))</f>
        <v>1.7294559731338559</v>
      </c>
      <c r="Q742">
        <f t="shared" si="57"/>
        <v>0.59868734979922666</v>
      </c>
      <c r="R742">
        <f t="shared" si="58"/>
        <v>1</v>
      </c>
      <c r="S742">
        <f t="shared" si="59"/>
        <v>1</v>
      </c>
      <c r="T742">
        <f t="shared" si="60"/>
        <v>1</v>
      </c>
    </row>
    <row r="743" spans="1:20" x14ac:dyDescent="0.2">
      <c r="A743">
        <f t="shared" ca="1" si="56"/>
        <v>0.16998865395973783</v>
      </c>
      <c r="B743" t="s">
        <v>23</v>
      </c>
      <c r="C743">
        <f>'Life Expectancy Data'!X753</f>
        <v>0.10803324099722991</v>
      </c>
      <c r="D743">
        <f>'Life Expectancy Data'!Y753</f>
        <v>0</v>
      </c>
      <c r="E743">
        <f>'Life Expectancy Data'!Z753</f>
        <v>0.5856662933930572</v>
      </c>
      <c r="F743">
        <f>'Life Expectancy Data'!AA753</f>
        <v>0.52624000176353991</v>
      </c>
      <c r="G743">
        <f>'Life Expectancy Data'!AB753</f>
        <v>0.81571428571428573</v>
      </c>
      <c r="H743">
        <f>'Life Expectancy Data'!AC753</f>
        <v>3.9588468444691613E-4</v>
      </c>
      <c r="I743">
        <f>'Life Expectancy Data'!AD753</f>
        <v>0.65353418308227118</v>
      </c>
      <c r="J743">
        <f>'Life Expectancy Data'!AE753</f>
        <v>0</v>
      </c>
      <c r="K743">
        <f>'Life Expectancy Data'!AG753</f>
        <v>8.7057457922228673E-2</v>
      </c>
      <c r="L743">
        <f>'Life Expectancy Data'!AH753</f>
        <v>0.91752577319587625</v>
      </c>
      <c r="M743">
        <f>'Life Expectancy Data'!AN753</f>
        <v>0.95991561181434604</v>
      </c>
      <c r="N743">
        <f>'Life Expectancy Data'!AO753</f>
        <v>0.81642512077294682</v>
      </c>
      <c r="O743">
        <f t="array" ref="O743">SQRT(SUMSQ(C743:N743-$X$7:$AI$7))</f>
        <v>0.76897637716848088</v>
      </c>
      <c r="P743">
        <f t="array" ref="P743">SQRT(SUMSQ(C743:N743-$X$8:$AI$8))</f>
        <v>1.7331292855885747</v>
      </c>
      <c r="Q743">
        <f t="shared" si="57"/>
        <v>0.76897637716848088</v>
      </c>
      <c r="R743">
        <f t="shared" si="58"/>
        <v>1</v>
      </c>
      <c r="S743">
        <f t="shared" si="59"/>
        <v>1</v>
      </c>
      <c r="T743">
        <f t="shared" si="60"/>
        <v>1</v>
      </c>
    </row>
    <row r="744" spans="1:20" x14ac:dyDescent="0.2">
      <c r="A744">
        <f t="shared" ca="1" si="56"/>
        <v>0.50585655948068586</v>
      </c>
      <c r="B744" t="s">
        <v>23</v>
      </c>
      <c r="C744">
        <f>'Life Expectancy Data'!X754</f>
        <v>0.1149584487534626</v>
      </c>
      <c r="D744">
        <f>'Life Expectancy Data'!Y754</f>
        <v>0</v>
      </c>
      <c r="E744">
        <f>'Life Expectancy Data'!Z754</f>
        <v>0.57502799552071671</v>
      </c>
      <c r="F744">
        <f>'Life Expectancy Data'!AA754</f>
        <v>4.8998507406471749E-2</v>
      </c>
      <c r="G744">
        <f>'Life Expectancy Data'!AB754</f>
        <v>0.81571428571428573</v>
      </c>
      <c r="H744">
        <f>'Life Expectancy Data'!AC754</f>
        <v>2.3564564550411672E-5</v>
      </c>
      <c r="I744">
        <f>'Life Expectancy Data'!AD754</f>
        <v>0.64889918887601394</v>
      </c>
      <c r="J744">
        <f>'Life Expectancy Data'!AE754</f>
        <v>0</v>
      </c>
      <c r="K744">
        <f>'Life Expectancy Data'!AG754</f>
        <v>0.66337782936738254</v>
      </c>
      <c r="L744">
        <f>'Life Expectancy Data'!AH754</f>
        <v>7.2164948453608241E-2</v>
      </c>
      <c r="M744">
        <f>'Life Expectancy Data'!AN754</f>
        <v>0.95569620253164567</v>
      </c>
      <c r="N744">
        <f>'Life Expectancy Data'!AO754</f>
        <v>0.81159420289855078</v>
      </c>
      <c r="O744">
        <f t="array" ref="O744">SQRT(SUMSQ(C744:N744-$X$7:$AI$7))</f>
        <v>1.0126234139393466</v>
      </c>
      <c r="P744">
        <f t="array" ref="P744">SQRT(SUMSQ(C744:N744-$X$8:$AI$8))</f>
        <v>1.6843527910015088</v>
      </c>
      <c r="Q744">
        <f t="shared" si="57"/>
        <v>1.0126234139393466</v>
      </c>
      <c r="R744">
        <f t="shared" si="58"/>
        <v>1</v>
      </c>
      <c r="S744">
        <f t="shared" si="59"/>
        <v>1</v>
      </c>
      <c r="T744">
        <f t="shared" si="60"/>
        <v>1</v>
      </c>
    </row>
    <row r="745" spans="1:20" x14ac:dyDescent="0.2">
      <c r="A745">
        <f t="shared" ca="1" si="56"/>
        <v>9.2956259653047768E-2</v>
      </c>
      <c r="B745" t="s">
        <v>23</v>
      </c>
      <c r="C745">
        <f>'Life Expectancy Data'!X755</f>
        <v>0.11772853185595568</v>
      </c>
      <c r="D745">
        <f>'Life Expectancy Data'!Y755</f>
        <v>0</v>
      </c>
      <c r="E745">
        <f>'Life Expectancy Data'!Z755</f>
        <v>0.56382978723404253</v>
      </c>
      <c r="F745">
        <f>'Life Expectancy Data'!AA755</f>
        <v>0.50131731547420511</v>
      </c>
      <c r="G745">
        <f>'Life Expectancy Data'!AB755</f>
        <v>0.81571428571428573</v>
      </c>
      <c r="H745">
        <f>'Life Expectancy Data'!AC755</f>
        <v>2.8277477460494007E-5</v>
      </c>
      <c r="I745">
        <f>'Life Expectancy Data'!AD755</f>
        <v>0.64426419466975671</v>
      </c>
      <c r="J745">
        <f>'Life Expectancy Data'!AE755</f>
        <v>0</v>
      </c>
      <c r="K745">
        <f>'Life Expectancy Data'!AG755</f>
        <v>0.64422518862449218</v>
      </c>
      <c r="L745">
        <f>'Life Expectancy Data'!AH755</f>
        <v>0.89690721649484539</v>
      </c>
      <c r="M745">
        <f>'Life Expectancy Data'!AN755</f>
        <v>0.95569620253164567</v>
      </c>
      <c r="N745">
        <f>'Life Expectancy Data'!AO755</f>
        <v>0.81159420289855078</v>
      </c>
      <c r="O745">
        <f t="array" ref="O745">SQRT(SUMSQ(C745:N745-$X$7:$AI$7))</f>
        <v>0.77422089802759464</v>
      </c>
      <c r="P745">
        <f t="array" ref="P745">SQRT(SUMSQ(C745:N745-$X$8:$AI$8))</f>
        <v>1.7079018975427376</v>
      </c>
      <c r="Q745">
        <f t="shared" si="57"/>
        <v>0.77422089802759464</v>
      </c>
      <c r="R745">
        <f t="shared" si="58"/>
        <v>1</v>
      </c>
      <c r="S745">
        <f t="shared" si="59"/>
        <v>1</v>
      </c>
      <c r="T745">
        <f t="shared" si="60"/>
        <v>1</v>
      </c>
    </row>
    <row r="746" spans="1:20" x14ac:dyDescent="0.2">
      <c r="A746">
        <f t="shared" ca="1" si="56"/>
        <v>9.1784237408019553E-2</v>
      </c>
      <c r="B746" t="s">
        <v>23</v>
      </c>
      <c r="C746">
        <f>'Life Expectancy Data'!X756</f>
        <v>0.12049861495844875</v>
      </c>
      <c r="D746">
        <f>'Life Expectancy Data'!Y756</f>
        <v>0</v>
      </c>
      <c r="E746">
        <f>'Life Expectancy Data'!Z756</f>
        <v>0.5985442329227324</v>
      </c>
      <c r="F746">
        <f>'Life Expectancy Data'!AA756</f>
        <v>0.55242458515447035</v>
      </c>
      <c r="G746">
        <f>'Life Expectancy Data'!AB756</f>
        <v>0.81571428571428573</v>
      </c>
      <c r="H746">
        <f>'Life Expectancy Data'!AC756</f>
        <v>6.5980780741152679E-5</v>
      </c>
      <c r="I746">
        <f>'Life Expectancy Data'!AD756</f>
        <v>0.64078794901506375</v>
      </c>
      <c r="J746">
        <f>'Life Expectancy Data'!AE756</f>
        <v>0</v>
      </c>
      <c r="K746">
        <f>'Life Expectancy Data'!AG756</f>
        <v>4.7011027278003478E-2</v>
      </c>
      <c r="L746">
        <f>'Life Expectancy Data'!AH756</f>
        <v>0.88659793814432986</v>
      </c>
      <c r="M746">
        <f>'Life Expectancy Data'!AN756</f>
        <v>0.95569620253164567</v>
      </c>
      <c r="N746">
        <f>'Life Expectancy Data'!AO756</f>
        <v>0.81159420289855078</v>
      </c>
      <c r="O746">
        <f t="array" ref="O746">SQRT(SUMSQ(C746:N746-$X$7:$AI$7))</f>
        <v>0.79527434323526214</v>
      </c>
      <c r="P746">
        <f t="array" ref="P746">SQRT(SUMSQ(C746:N746-$X$8:$AI$8))</f>
        <v>1.7319392165610097</v>
      </c>
      <c r="Q746">
        <f t="shared" si="57"/>
        <v>0.79527434323526214</v>
      </c>
      <c r="R746">
        <f t="shared" si="58"/>
        <v>1</v>
      </c>
      <c r="S746">
        <f t="shared" si="59"/>
        <v>1</v>
      </c>
      <c r="T746">
        <f t="shared" si="60"/>
        <v>1</v>
      </c>
    </row>
    <row r="747" spans="1:20" x14ac:dyDescent="0.2">
      <c r="A747">
        <f t="shared" ca="1" si="56"/>
        <v>2.7303374320262197E-3</v>
      </c>
      <c r="B747" t="s">
        <v>23</v>
      </c>
      <c r="C747">
        <f>'Life Expectancy Data'!X757</f>
        <v>0.12742382271468145</v>
      </c>
      <c r="D747">
        <f>'Life Expectancy Data'!Y757</f>
        <v>0</v>
      </c>
      <c r="E747">
        <f>'Life Expectancy Data'!Z757</f>
        <v>0.61478163493840987</v>
      </c>
      <c r="F747">
        <f>'Life Expectancy Data'!AA757</f>
        <v>0.49810637313256273</v>
      </c>
      <c r="G747">
        <f>'Life Expectancy Data'!AB757</f>
        <v>0.81571428571428573</v>
      </c>
      <c r="H747">
        <f>'Life Expectancy Data'!AC757</f>
        <v>9.4258258201646697E-6</v>
      </c>
      <c r="I747">
        <f>'Life Expectancy Data'!AD757</f>
        <v>0.63615295480880651</v>
      </c>
      <c r="J747">
        <f>'Life Expectancy Data'!AE757</f>
        <v>0</v>
      </c>
      <c r="K747">
        <f>'Life Expectancy Data'!AG757</f>
        <v>0.5583284968078932</v>
      </c>
      <c r="L747">
        <f>'Life Expectancy Data'!AH757</f>
        <v>0.87628865979381443</v>
      </c>
      <c r="M747">
        <f>'Life Expectancy Data'!AN757</f>
        <v>0.95358649789029548</v>
      </c>
      <c r="N747">
        <f>'Life Expectancy Data'!AO757</f>
        <v>0.80676328502415462</v>
      </c>
      <c r="O747">
        <f t="array" ref="O747">SQRT(SUMSQ(C747:N747-$X$7:$AI$7))</f>
        <v>0.75672105231321307</v>
      </c>
      <c r="P747">
        <f t="array" ref="P747">SQRT(SUMSQ(C747:N747-$X$8:$AI$8))</f>
        <v>1.6898780088383658</v>
      </c>
      <c r="Q747">
        <f t="shared" si="57"/>
        <v>0.75672105231321307</v>
      </c>
      <c r="R747">
        <f t="shared" si="58"/>
        <v>1</v>
      </c>
      <c r="S747">
        <f t="shared" si="59"/>
        <v>1</v>
      </c>
      <c r="T747">
        <f t="shared" si="60"/>
        <v>1</v>
      </c>
    </row>
    <row r="748" spans="1:20" x14ac:dyDescent="0.2">
      <c r="A748">
        <f t="shared" ca="1" si="56"/>
        <v>0.44514364195145129</v>
      </c>
      <c r="B748" t="s">
        <v>23</v>
      </c>
      <c r="C748">
        <f>'Life Expectancy Data'!X758</f>
        <v>0.12742382271468145</v>
      </c>
      <c r="D748">
        <f>'Life Expectancy Data'!Y758</f>
        <v>0</v>
      </c>
      <c r="E748">
        <f>'Life Expectancy Data'!Z758</f>
        <v>0.61646136618141101</v>
      </c>
      <c r="F748">
        <f>'Life Expectancy Data'!AA758</f>
        <v>4.368369299289649E-2</v>
      </c>
      <c r="G748">
        <f>'Life Expectancy Data'!AB758</f>
        <v>0.81571428571428573</v>
      </c>
      <c r="H748">
        <f>'Life Expectancy Data'!AC758</f>
        <v>1.2724864857222303E-4</v>
      </c>
      <c r="I748">
        <f>'Life Expectancy Data'!AD758</f>
        <v>0.63035921205098489</v>
      </c>
      <c r="J748">
        <f>'Life Expectancy Data'!AE758</f>
        <v>0</v>
      </c>
      <c r="K748">
        <f>'Life Expectancy Data'!AG758</f>
        <v>0.5542658154381892</v>
      </c>
      <c r="L748">
        <f>'Life Expectancy Data'!AH758</f>
        <v>0.93814432989690721</v>
      </c>
      <c r="M748">
        <f>'Life Expectancy Data'!AN758</f>
        <v>0.95147679324894519</v>
      </c>
      <c r="N748">
        <f>'Life Expectancy Data'!AO758</f>
        <v>0.81642512077294682</v>
      </c>
      <c r="O748">
        <f t="array" ref="O748">SQRT(SUMSQ(C748:N748-$X$7:$AI$7))</f>
        <v>0.60266717888591581</v>
      </c>
      <c r="P748">
        <f t="array" ref="P748">SQRT(SUMSQ(C748:N748-$X$8:$AI$8))</f>
        <v>1.6843105043875934</v>
      </c>
      <c r="Q748">
        <f t="shared" si="57"/>
        <v>0.60266717888591581</v>
      </c>
      <c r="R748">
        <f t="shared" si="58"/>
        <v>1</v>
      </c>
      <c r="S748">
        <f t="shared" si="59"/>
        <v>1</v>
      </c>
      <c r="T748">
        <f t="shared" si="60"/>
        <v>1</v>
      </c>
    </row>
    <row r="749" spans="1:20" x14ac:dyDescent="0.2">
      <c r="A749">
        <f t="shared" ca="1" si="56"/>
        <v>0.97665133789047387</v>
      </c>
      <c r="B749" t="s">
        <v>23</v>
      </c>
      <c r="C749">
        <f>'Life Expectancy Data'!X759</f>
        <v>0.12603878116343489</v>
      </c>
      <c r="D749">
        <f>'Life Expectancy Data'!Y759</f>
        <v>0</v>
      </c>
      <c r="E749">
        <f>'Life Expectancy Data'!Z759</f>
        <v>0.63101903695408734</v>
      </c>
      <c r="F749">
        <f>'Life Expectancy Data'!AA759</f>
        <v>0.39155272347768111</v>
      </c>
      <c r="G749">
        <f>'Life Expectancy Data'!AB759</f>
        <v>0.81571428571428573</v>
      </c>
      <c r="H749">
        <f>'Life Expectancy Data'!AC759</f>
        <v>9.4258258201646697E-6</v>
      </c>
      <c r="I749">
        <f>'Life Expectancy Data'!AD759</f>
        <v>0.62572421784472776</v>
      </c>
      <c r="J749">
        <f>'Life Expectancy Data'!AE759</f>
        <v>0</v>
      </c>
      <c r="K749">
        <f>'Life Expectancy Data'!AG759</f>
        <v>0.54556006964596637</v>
      </c>
      <c r="L749">
        <f>'Life Expectancy Data'!AH759</f>
        <v>0.93814432989690721</v>
      </c>
      <c r="M749">
        <f>'Life Expectancy Data'!AN759</f>
        <v>0.94620253164556967</v>
      </c>
      <c r="N749">
        <f>'Life Expectancy Data'!AO759</f>
        <v>0.80193236714975857</v>
      </c>
      <c r="O749">
        <f t="array" ref="O749">SQRT(SUMSQ(C749:N749-$X$7:$AI$7))</f>
        <v>0.69778742213012479</v>
      </c>
      <c r="P749">
        <f t="array" ref="P749">SQRT(SUMSQ(C749:N749-$X$8:$AI$8))</f>
        <v>1.6860994753905447</v>
      </c>
      <c r="Q749">
        <f t="shared" si="57"/>
        <v>0.69778742213012479</v>
      </c>
      <c r="R749">
        <f t="shared" si="58"/>
        <v>1</v>
      </c>
      <c r="S749">
        <f t="shared" si="59"/>
        <v>1</v>
      </c>
      <c r="T749">
        <f t="shared" si="60"/>
        <v>1</v>
      </c>
    </row>
    <row r="750" spans="1:20" x14ac:dyDescent="0.2">
      <c r="A750">
        <f t="shared" ca="1" si="56"/>
        <v>0.23730639296295508</v>
      </c>
      <c r="B750" t="s">
        <v>23</v>
      </c>
      <c r="C750">
        <f>'Life Expectancy Data'!X760</f>
        <v>0.13434903047091412</v>
      </c>
      <c r="D750">
        <f>'Life Expectancy Data'!Y760</f>
        <v>0</v>
      </c>
      <c r="E750">
        <f>'Life Expectancy Data'!Z760</f>
        <v>0.63045912653975367</v>
      </c>
      <c r="F750">
        <f>'Life Expectancy Data'!AA760</f>
        <v>0.35671824426722848</v>
      </c>
      <c r="G750">
        <f>'Life Expectancy Data'!AB760</f>
        <v>0.81571428571428573</v>
      </c>
      <c r="H750">
        <f>'Life Expectancy Data'!AC760</f>
        <v>0</v>
      </c>
      <c r="I750">
        <f>'Life Expectancy Data'!AD760</f>
        <v>0.61877172653534185</v>
      </c>
      <c r="J750">
        <f>'Life Expectancy Data'!AE760</f>
        <v>0</v>
      </c>
      <c r="K750">
        <f>'Life Expectancy Data'!AG760</f>
        <v>0.53975623911781778</v>
      </c>
      <c r="L750">
        <f>'Life Expectancy Data'!AH760</f>
        <v>0.95876288659793818</v>
      </c>
      <c r="M750">
        <f>'Life Expectancy Data'!AN760</f>
        <v>0.9419831223628693</v>
      </c>
      <c r="N750">
        <f>'Life Expectancy Data'!AO760</f>
        <v>0.79710144927536231</v>
      </c>
      <c r="O750">
        <f t="array" ref="O750">SQRT(SUMSQ(C750:N750-$X$7:$AI$7))</f>
        <v>0.67533394599866237</v>
      </c>
      <c r="P750">
        <f t="array" ref="P750">SQRT(SUMSQ(C750:N750-$X$8:$AI$8))</f>
        <v>1.6826012070222167</v>
      </c>
      <c r="Q750">
        <f t="shared" si="57"/>
        <v>0.67533394599866237</v>
      </c>
      <c r="R750">
        <f t="shared" si="58"/>
        <v>1</v>
      </c>
      <c r="S750">
        <f t="shared" si="59"/>
        <v>1</v>
      </c>
      <c r="T750">
        <f t="shared" si="60"/>
        <v>1</v>
      </c>
    </row>
    <row r="751" spans="1:20" x14ac:dyDescent="0.2">
      <c r="A751">
        <f t="shared" ca="1" si="56"/>
        <v>0.75763050923344633</v>
      </c>
      <c r="B751" t="s">
        <v>23</v>
      </c>
      <c r="C751">
        <f>'Life Expectancy Data'!X761</f>
        <v>1.3850415512465374E-2</v>
      </c>
      <c r="D751">
        <f>'Life Expectancy Data'!Y761</f>
        <v>0</v>
      </c>
      <c r="E751">
        <f>'Life Expectancy Data'!Z761</f>
        <v>0.64557670772676368</v>
      </c>
      <c r="F751">
        <f>'Life Expectancy Data'!AA761</f>
        <v>3.3418085637812601E-2</v>
      </c>
      <c r="G751">
        <f>'Life Expectancy Data'!AB761</f>
        <v>0.81571428571428573</v>
      </c>
      <c r="H751">
        <f>'Life Expectancy Data'!AC761</f>
        <v>0</v>
      </c>
      <c r="I751">
        <f>'Life Expectancy Data'!AD761</f>
        <v>0.61297798377752033</v>
      </c>
      <c r="J751">
        <f>'Life Expectancy Data'!AE761</f>
        <v>0</v>
      </c>
      <c r="K751">
        <f>'Life Expectancy Data'!AG761</f>
        <v>0.53047011027278002</v>
      </c>
      <c r="L751">
        <f>'Life Expectancy Data'!AH761</f>
        <v>0.96907216494845361</v>
      </c>
      <c r="M751">
        <f>'Life Expectancy Data'!AN761</f>
        <v>0.93037974683544311</v>
      </c>
      <c r="N751">
        <f>'Life Expectancy Data'!AO761</f>
        <v>0.7874396135265701</v>
      </c>
      <c r="O751">
        <f t="array" ref="O751">SQRT(SUMSQ(C751:N751-$X$7:$AI$7))</f>
        <v>0.61389430807386136</v>
      </c>
      <c r="P751">
        <f t="array" ref="P751">SQRT(SUMSQ(C751:N751-$X$8:$AI$8))</f>
        <v>1.7141846712374744</v>
      </c>
      <c r="Q751">
        <f t="shared" si="57"/>
        <v>0.61389430807386136</v>
      </c>
      <c r="R751">
        <f t="shared" si="58"/>
        <v>1</v>
      </c>
      <c r="S751">
        <f t="shared" si="59"/>
        <v>1</v>
      </c>
      <c r="T751">
        <f t="shared" si="60"/>
        <v>1</v>
      </c>
    </row>
    <row r="752" spans="1:20" x14ac:dyDescent="0.2">
      <c r="A752">
        <f t="shared" ca="1" si="56"/>
        <v>0.96051210676912502</v>
      </c>
      <c r="B752" t="s">
        <v>23</v>
      </c>
      <c r="C752">
        <f>'Life Expectancy Data'!X762</f>
        <v>1.8005540166204988E-2</v>
      </c>
      <c r="D752">
        <f>'Life Expectancy Data'!Y762</f>
        <v>0</v>
      </c>
      <c r="E752">
        <f>'Life Expectancy Data'!Z762</f>
        <v>0.63437849944008962</v>
      </c>
      <c r="F752">
        <f>'Life Expectancy Data'!AA762</f>
        <v>0.24648705913712307</v>
      </c>
      <c r="G752">
        <f>'Life Expectancy Data'!AB762</f>
        <v>0.81571428571428573</v>
      </c>
      <c r="H752">
        <f>'Life Expectancy Data'!AC762</f>
        <v>1.5081321312263471E-4</v>
      </c>
      <c r="I752">
        <f>'Life Expectancy Data'!AD762</f>
        <v>0.60602549246813442</v>
      </c>
      <c r="J752">
        <f>'Life Expectancy Data'!AE762</f>
        <v>0</v>
      </c>
      <c r="K752">
        <f>'Life Expectancy Data'!AG762</f>
        <v>0.5200232153221126</v>
      </c>
      <c r="L752">
        <f>'Life Expectancy Data'!AH762</f>
        <v>0.98969072164948457</v>
      </c>
      <c r="M752">
        <f>'Life Expectancy Data'!AN762</f>
        <v>0.9229957805907173</v>
      </c>
      <c r="N752">
        <f>'Life Expectancy Data'!AO762</f>
        <v>0.80193236714975857</v>
      </c>
      <c r="O752">
        <f t="array" ref="O752">SQRT(SUMSQ(C752:N752-$X$7:$AI$7))</f>
        <v>0.64235287612359315</v>
      </c>
      <c r="P752">
        <f t="array" ref="P752">SQRT(SUMSQ(C752:N752-$X$8:$AI$8))</f>
        <v>1.7103998345887976</v>
      </c>
      <c r="Q752">
        <f t="shared" si="57"/>
        <v>0.64235287612359315</v>
      </c>
      <c r="R752">
        <f t="shared" si="58"/>
        <v>1</v>
      </c>
      <c r="S752">
        <f t="shared" si="59"/>
        <v>1</v>
      </c>
      <c r="T752">
        <f t="shared" si="60"/>
        <v>1</v>
      </c>
    </row>
    <row r="753" spans="1:20" x14ac:dyDescent="0.2">
      <c r="A753">
        <f t="shared" ca="1" si="56"/>
        <v>0.67188437381834454</v>
      </c>
      <c r="B753" t="s">
        <v>23</v>
      </c>
      <c r="C753">
        <f>'Life Expectancy Data'!X763</f>
        <v>1.5235457063711912E-2</v>
      </c>
      <c r="D753">
        <f>'Life Expectancy Data'!Y763</f>
        <v>0</v>
      </c>
      <c r="E753">
        <f>'Life Expectancy Data'!Z763</f>
        <v>0.64669652855543114</v>
      </c>
      <c r="F753">
        <f>'Life Expectancy Data'!AA763</f>
        <v>2.723232241606665E-2</v>
      </c>
      <c r="G753">
        <f>'Life Expectancy Data'!AB763</f>
        <v>0.81571428571428573</v>
      </c>
      <c r="H753">
        <f>'Life Expectancy Data'!AC763</f>
        <v>5.1842042010905682E-5</v>
      </c>
      <c r="I753">
        <f>'Life Expectancy Data'!AD763</f>
        <v>0.6002317497103129</v>
      </c>
      <c r="J753">
        <f>'Life Expectancy Data'!AE763</f>
        <v>0</v>
      </c>
      <c r="K753">
        <f>'Life Expectancy Data'!AG763</f>
        <v>0.50667440510737083</v>
      </c>
      <c r="L753">
        <f>'Life Expectancy Data'!AH763</f>
        <v>0.97938144329896903</v>
      </c>
      <c r="M753">
        <f>'Life Expectancy Data'!AN763</f>
        <v>0.90928270042194093</v>
      </c>
      <c r="N753">
        <f>'Life Expectancy Data'!AO763</f>
        <v>0.78260869565217395</v>
      </c>
      <c r="O753">
        <f t="array" ref="O753">SQRT(SUMSQ(C753:N753-$X$7:$AI$7))</f>
        <v>0.59476638474452037</v>
      </c>
      <c r="P753">
        <f t="array" ref="P753">SQRT(SUMSQ(C753:N753-$X$8:$AI$8))</f>
        <v>1.7087023388558571</v>
      </c>
      <c r="Q753">
        <f t="shared" si="57"/>
        <v>0.59476638474452037</v>
      </c>
      <c r="R753">
        <f t="shared" si="58"/>
        <v>1</v>
      </c>
      <c r="S753">
        <f t="shared" si="59"/>
        <v>1</v>
      </c>
      <c r="T753">
        <f t="shared" si="60"/>
        <v>1</v>
      </c>
    </row>
    <row r="754" spans="1:20" x14ac:dyDescent="0.2">
      <c r="A754">
        <f t="shared" ca="1" si="56"/>
        <v>0.75710673804219564</v>
      </c>
      <c r="B754" t="s">
        <v>23</v>
      </c>
      <c r="C754">
        <f>'Life Expectancy Data'!X764</f>
        <v>1.5235457063711912E-2</v>
      </c>
      <c r="D754">
        <f>'Life Expectancy Data'!Y764</f>
        <v>0</v>
      </c>
      <c r="E754">
        <f>'Life Expectancy Data'!Z764</f>
        <v>0.65397536394176936</v>
      </c>
      <c r="F754">
        <f>'Life Expectancy Data'!AA764</f>
        <v>2.611663242552054E-2</v>
      </c>
      <c r="G754">
        <f>'Life Expectancy Data'!AB764</f>
        <v>0.81571428571428573</v>
      </c>
      <c r="H754">
        <f>'Life Expectancy Data'!AC764</f>
        <v>6.5980780741152679E-5</v>
      </c>
      <c r="I754">
        <f>'Life Expectancy Data'!AD764</f>
        <v>0.5932792584009271</v>
      </c>
      <c r="J754">
        <f>'Life Expectancy Data'!AE764</f>
        <v>0</v>
      </c>
      <c r="K754">
        <f>'Life Expectancy Data'!AG764</f>
        <v>0.48345908299477652</v>
      </c>
      <c r="L754">
        <f>'Life Expectancy Data'!AH764</f>
        <v>0.97938144329896903</v>
      </c>
      <c r="M754">
        <f>'Life Expectancy Data'!AN764</f>
        <v>0.90717299578059074</v>
      </c>
      <c r="N754">
        <f>'Life Expectancy Data'!AO764</f>
        <v>0.79710144927536231</v>
      </c>
      <c r="O754">
        <f t="array" ref="O754">SQRT(SUMSQ(C754:N754-$X$7:$AI$7))</f>
        <v>0.5950502312837922</v>
      </c>
      <c r="P754">
        <f t="array" ref="P754">SQRT(SUMSQ(C754:N754-$X$8:$AI$8))</f>
        <v>1.7089530006172153</v>
      </c>
      <c r="Q754">
        <f t="shared" si="57"/>
        <v>0.5950502312837922</v>
      </c>
      <c r="R754">
        <f t="shared" si="58"/>
        <v>1</v>
      </c>
      <c r="S754">
        <f t="shared" si="59"/>
        <v>1</v>
      </c>
      <c r="T754">
        <f t="shared" si="60"/>
        <v>1</v>
      </c>
    </row>
    <row r="755" spans="1:20" x14ac:dyDescent="0.2">
      <c r="A755">
        <f t="shared" ca="1" si="56"/>
        <v>0.36686928676354535</v>
      </c>
      <c r="B755" t="s">
        <v>23</v>
      </c>
      <c r="C755">
        <f>'Life Expectancy Data'!X765</f>
        <v>0.33240997229916897</v>
      </c>
      <c r="D755">
        <f>'Life Expectancy Data'!Y765</f>
        <v>5.5555555555555556E-4</v>
      </c>
      <c r="E755">
        <f>'Life Expectancy Data'!Z765</f>
        <v>0.25699888017917133</v>
      </c>
      <c r="F755">
        <f>'Life Expectancy Data'!AA765</f>
        <v>0</v>
      </c>
      <c r="G755">
        <f>'Life Expectancy Data'!AB765</f>
        <v>0.84693877551020413</v>
      </c>
      <c r="H755">
        <f>'Life Expectancy Data'!AC765</f>
        <v>2.2150690677386973E-4</v>
      </c>
      <c r="I755">
        <f>'Life Expectancy Data'!AD765</f>
        <v>0.39397450753186558</v>
      </c>
      <c r="J755">
        <f>'Life Expectancy Data'!AE765</f>
        <v>4.0000000000000002E-4</v>
      </c>
      <c r="K755">
        <f>'Life Expectancy Data'!AG765</f>
        <v>0.32269297736506092</v>
      </c>
      <c r="L755">
        <f>'Life Expectancy Data'!AH765</f>
        <v>0.84536082474226804</v>
      </c>
      <c r="M755">
        <f>'Life Expectancy Data'!AN765</f>
        <v>0.49578059071729957</v>
      </c>
      <c r="N755">
        <f>'Life Expectancy Data'!AO765</f>
        <v>0.30434782608695654</v>
      </c>
      <c r="O755">
        <f t="array" ref="O755">SQRT(SUMSQ(C755:N755-$X$7:$AI$7))</f>
        <v>0.37293115364486373</v>
      </c>
      <c r="P755">
        <f t="array" ref="P755">SQRT(SUMSQ(C755:N755-$X$8:$AI$8))</f>
        <v>1.5508253577869393</v>
      </c>
      <c r="Q755">
        <f t="shared" si="57"/>
        <v>0.37293115364486373</v>
      </c>
      <c r="R755">
        <f t="shared" si="58"/>
        <v>1</v>
      </c>
      <c r="S755">
        <f t="shared" si="59"/>
        <v>1</v>
      </c>
      <c r="T755">
        <f t="shared" si="60"/>
        <v>1</v>
      </c>
    </row>
    <row r="756" spans="1:20" x14ac:dyDescent="0.2">
      <c r="A756">
        <f t="shared" ca="1" si="56"/>
        <v>8.1784527128667572E-2</v>
      </c>
      <c r="B756" t="s">
        <v>23</v>
      </c>
      <c r="C756">
        <f>'Life Expectancy Data'!X766</f>
        <v>0.3476454293628809</v>
      </c>
      <c r="D756">
        <f>'Life Expectancy Data'!Y766</f>
        <v>5.5555555555555556E-4</v>
      </c>
      <c r="E756">
        <f>'Life Expectancy Data'!Z766</f>
        <v>2.0716685330347144E-2</v>
      </c>
      <c r="F756">
        <f>'Life Expectancy Data'!AA766</f>
        <v>1.2696667749407719E-3</v>
      </c>
      <c r="G756">
        <f>'Life Expectancy Data'!AB766</f>
        <v>0.7857142857142857</v>
      </c>
      <c r="H756">
        <f>'Life Expectancy Data'!AC766</f>
        <v>0</v>
      </c>
      <c r="I756">
        <f>'Life Expectancy Data'!AD766</f>
        <v>0.38702201622247973</v>
      </c>
      <c r="J756">
        <f>'Life Expectancy Data'!AE766</f>
        <v>4.0000000000000002E-4</v>
      </c>
      <c r="K756">
        <f>'Life Expectancy Data'!AG766</f>
        <v>6.9645966337782944E-2</v>
      </c>
      <c r="L756">
        <f>'Life Expectancy Data'!AH766</f>
        <v>0.78350515463917525</v>
      </c>
      <c r="M756">
        <f>'Life Expectancy Data'!AN766</f>
        <v>0.4926160337552743</v>
      </c>
      <c r="N756">
        <f>'Life Expectancy Data'!AO766</f>
        <v>0.30434782608695654</v>
      </c>
      <c r="O756">
        <f t="array" ref="O756">SQRT(SUMSQ(C756:N756-$X$7:$AI$7))</f>
        <v>0.51999390872095541</v>
      </c>
      <c r="P756">
        <f t="array" ref="P756">SQRT(SUMSQ(C756:N756-$X$8:$AI$8))</f>
        <v>1.6067967206512217</v>
      </c>
      <c r="Q756">
        <f t="shared" si="57"/>
        <v>0.51999390872095541</v>
      </c>
      <c r="R756">
        <f t="shared" si="58"/>
        <v>1</v>
      </c>
      <c r="S756">
        <f t="shared" si="59"/>
        <v>1</v>
      </c>
      <c r="T756">
        <f t="shared" si="60"/>
        <v>1</v>
      </c>
    </row>
    <row r="757" spans="1:20" x14ac:dyDescent="0.2">
      <c r="A757">
        <f t="shared" ca="1" si="56"/>
        <v>0.83009844352417028</v>
      </c>
      <c r="B757" t="s">
        <v>23</v>
      </c>
      <c r="C757">
        <f>'Life Expectancy Data'!X767</f>
        <v>0.35318559556786705</v>
      </c>
      <c r="D757">
        <f>'Life Expectancy Data'!Y767</f>
        <v>5.5555555555555556E-4</v>
      </c>
      <c r="E757">
        <f>'Life Expectancy Data'!Z767</f>
        <v>2.9115341545352745E-2</v>
      </c>
      <c r="F757">
        <f>'Life Expectancy Data'!AA767</f>
        <v>1.1778339352536724E-2</v>
      </c>
      <c r="G757">
        <f>'Life Expectancy Data'!AB767</f>
        <v>0.82653061224489799</v>
      </c>
      <c r="H757">
        <f>'Life Expectancy Data'!AC767</f>
        <v>1.3196156148230536E-4</v>
      </c>
      <c r="I757">
        <f>'Life Expectancy Data'!AD767</f>
        <v>0.38006952491309381</v>
      </c>
      <c r="J757">
        <f>'Life Expectancy Data'!AE767</f>
        <v>8.0000000000000004E-4</v>
      </c>
      <c r="K757">
        <f>'Life Expectancy Data'!AG767</f>
        <v>0.50899593731863035</v>
      </c>
      <c r="L757">
        <f>'Life Expectancy Data'!AH767</f>
        <v>0.82474226804123707</v>
      </c>
      <c r="M757">
        <f>'Life Expectancy Data'!AN767</f>
        <v>0.48945147679324902</v>
      </c>
      <c r="N757">
        <f>'Life Expectancy Data'!AO767</f>
        <v>0.30434782608695654</v>
      </c>
      <c r="O757">
        <f t="array" ref="O757">SQRT(SUMSQ(C757:N757-$X$7:$AI$7))</f>
        <v>0.48920768293666606</v>
      </c>
      <c r="P757">
        <f t="array" ref="P757">SQRT(SUMSQ(C757:N757-$X$8:$AI$8))</f>
        <v>1.5890667955715498</v>
      </c>
      <c r="Q757">
        <f t="shared" si="57"/>
        <v>0.48920768293666606</v>
      </c>
      <c r="R757">
        <f t="shared" si="58"/>
        <v>1</v>
      </c>
      <c r="S757">
        <f t="shared" si="59"/>
        <v>1</v>
      </c>
      <c r="T757">
        <f t="shared" si="60"/>
        <v>1</v>
      </c>
    </row>
    <row r="758" spans="1:20" x14ac:dyDescent="0.2">
      <c r="A758">
        <f t="shared" ca="1" si="56"/>
        <v>0.46911456934426377</v>
      </c>
      <c r="B758" t="s">
        <v>23</v>
      </c>
      <c r="C758">
        <f>'Life Expectancy Data'!X768</f>
        <v>0.36288088642659277</v>
      </c>
      <c r="D758">
        <f>'Life Expectancy Data'!Y768</f>
        <v>5.5555555555555556E-4</v>
      </c>
      <c r="E758">
        <f>'Life Expectancy Data'!Z768</f>
        <v>2.8555431131019039E-2</v>
      </c>
      <c r="F758">
        <f>'Life Expectancy Data'!AA768</f>
        <v>1.1150593644813772E-2</v>
      </c>
      <c r="G758">
        <f>'Life Expectancy Data'!AB768</f>
        <v>0.81632653061224492</v>
      </c>
      <c r="H758">
        <f>'Life Expectancy Data'!AC768</f>
        <v>3.3414552532483751E-3</v>
      </c>
      <c r="I758">
        <f>'Life Expectancy Data'!AD768</f>
        <v>0.37311703360370801</v>
      </c>
      <c r="J758">
        <f>'Life Expectancy Data'!AE768</f>
        <v>8.0000000000000004E-4</v>
      </c>
      <c r="K758">
        <f>'Life Expectancy Data'!AG768</f>
        <v>0.497968659315148</v>
      </c>
      <c r="L758">
        <f>'Life Expectancy Data'!AH768</f>
        <v>0.81443298969072164</v>
      </c>
      <c r="M758">
        <f>'Life Expectancy Data'!AN768</f>
        <v>0.48523206751054859</v>
      </c>
      <c r="N758">
        <f>'Life Expectancy Data'!AO768</f>
        <v>0.30434782608695654</v>
      </c>
      <c r="O758">
        <f t="array" ref="O758">SQRT(SUMSQ(C758:N758-$X$7:$AI$7))</f>
        <v>0.49281839555897206</v>
      </c>
      <c r="P758">
        <f t="array" ref="P758">SQRT(SUMSQ(C758:N758-$X$8:$AI$8))</f>
        <v>1.582627726511429</v>
      </c>
      <c r="Q758">
        <f t="shared" si="57"/>
        <v>0.49281839555897206</v>
      </c>
      <c r="R758">
        <f t="shared" si="58"/>
        <v>1</v>
      </c>
      <c r="S758">
        <f t="shared" si="59"/>
        <v>1</v>
      </c>
      <c r="T758">
        <f t="shared" si="60"/>
        <v>1</v>
      </c>
    </row>
    <row r="759" spans="1:20" x14ac:dyDescent="0.2">
      <c r="A759">
        <f t="shared" ca="1" si="56"/>
        <v>0.59039903527042614</v>
      </c>
      <c r="B759" t="s">
        <v>23</v>
      </c>
      <c r="C759">
        <f>'Life Expectancy Data'!X769</f>
        <v>0.36980609418282551</v>
      </c>
      <c r="D759">
        <f>'Life Expectancy Data'!Y769</f>
        <v>5.5555555555555556E-4</v>
      </c>
      <c r="E759">
        <f>'Life Expectancy Data'!Z769</f>
        <v>2.1276595744680851E-2</v>
      </c>
      <c r="F759">
        <f>'Life Expectancy Data'!AA769</f>
        <v>1.0451663122305103E-3</v>
      </c>
      <c r="G759">
        <f>'Life Expectancy Data'!AB769</f>
        <v>0.87755102040816324</v>
      </c>
      <c r="H759">
        <f>'Life Expectancy Data'!AC769</f>
        <v>2.3093273259403439E-4</v>
      </c>
      <c r="I759">
        <f>'Life Expectancy Data'!AD769</f>
        <v>0.3673232908458865</v>
      </c>
      <c r="J759">
        <f>'Life Expectancy Data'!AE769</f>
        <v>8.0000000000000004E-4</v>
      </c>
      <c r="K759">
        <f>'Life Expectancy Data'!AG769</f>
        <v>0.48403946604759152</v>
      </c>
      <c r="L759">
        <f>'Life Expectancy Data'!AH769</f>
        <v>0.87628865979381443</v>
      </c>
      <c r="M759">
        <f>'Life Expectancy Data'!AN769</f>
        <v>0.47573839662447259</v>
      </c>
      <c r="N759">
        <f>'Life Expectancy Data'!AO769</f>
        <v>0.28502415458937203</v>
      </c>
      <c r="O759">
        <f t="array" ref="O759">SQRT(SUMSQ(C759:N759-$X$7:$AI$7))</f>
        <v>0.50701845964504222</v>
      </c>
      <c r="P759">
        <f t="array" ref="P759">SQRT(SUMSQ(C759:N759-$X$8:$AI$8))</f>
        <v>1.6136207739023551</v>
      </c>
      <c r="Q759">
        <f t="shared" si="57"/>
        <v>0.50701845964504222</v>
      </c>
      <c r="R759">
        <f t="shared" si="58"/>
        <v>1</v>
      </c>
      <c r="S759">
        <f t="shared" si="59"/>
        <v>1</v>
      </c>
      <c r="T759">
        <f t="shared" si="60"/>
        <v>1</v>
      </c>
    </row>
    <row r="760" spans="1:20" x14ac:dyDescent="0.2">
      <c r="A760">
        <f t="shared" ca="1" si="56"/>
        <v>0.94768568121182029</v>
      </c>
      <c r="B760" t="s">
        <v>23</v>
      </c>
      <c r="C760">
        <f>'Life Expectancy Data'!X770</f>
        <v>0.37673130193905818</v>
      </c>
      <c r="D760">
        <f>'Life Expectancy Data'!Y770</f>
        <v>5.5555555555555556E-4</v>
      </c>
      <c r="E760">
        <f>'Life Expectancy Data'!Z770</f>
        <v>2.4076147816349383E-2</v>
      </c>
      <c r="F760">
        <f>'Life Expectancy Data'!AA770</f>
        <v>9.6250955062726802E-3</v>
      </c>
      <c r="G760">
        <f>'Life Expectancy Data'!AB770</f>
        <v>0.88775510204081631</v>
      </c>
      <c r="H760">
        <f>'Life Expectancy Data'!AC770</f>
        <v>3.299039037057634E-5</v>
      </c>
      <c r="I760">
        <f>'Life Expectancy Data'!AD770</f>
        <v>0.36152954808806492</v>
      </c>
      <c r="J760">
        <f>'Life Expectancy Data'!AE770</f>
        <v>8.0000000000000004E-4</v>
      </c>
      <c r="K760">
        <f>'Life Expectancy Data'!AG770</f>
        <v>0.49158444573418458</v>
      </c>
      <c r="L760">
        <f>'Life Expectancy Data'!AH770</f>
        <v>0.88659793814432986</v>
      </c>
      <c r="M760">
        <f>'Life Expectancy Data'!AN770</f>
        <v>0.46518987341772156</v>
      </c>
      <c r="N760">
        <f>'Life Expectancy Data'!AO770</f>
        <v>0.26570048309178745</v>
      </c>
      <c r="O760">
        <f t="array" ref="O760">SQRT(SUMSQ(C760:N760-$X$7:$AI$7))</f>
        <v>0.52797614656234715</v>
      </c>
      <c r="P760">
        <f t="array" ref="P760">SQRT(SUMSQ(C760:N760-$X$8:$AI$8))</f>
        <v>1.6197589096087035</v>
      </c>
      <c r="Q760">
        <f t="shared" si="57"/>
        <v>0.52797614656234715</v>
      </c>
      <c r="R760">
        <f t="shared" si="58"/>
        <v>1</v>
      </c>
      <c r="S760">
        <f t="shared" si="59"/>
        <v>1</v>
      </c>
      <c r="T760">
        <f t="shared" si="60"/>
        <v>1</v>
      </c>
    </row>
    <row r="761" spans="1:20" x14ac:dyDescent="0.2">
      <c r="A761">
        <f t="shared" ca="1" si="56"/>
        <v>0.68464451389113212</v>
      </c>
      <c r="B761" t="s">
        <v>23</v>
      </c>
      <c r="C761">
        <f>'Life Expectancy Data'!X771</f>
        <v>0.38504155124653738</v>
      </c>
      <c r="D761">
        <f>'Life Expectancy Data'!Y771</f>
        <v>5.5555555555555556E-4</v>
      </c>
      <c r="E761">
        <f>'Life Expectancy Data'!Z771</f>
        <v>2.6875699888017916E-2</v>
      </c>
      <c r="F761">
        <f>'Life Expectancy Data'!AA771</f>
        <v>9.0999982057926813E-3</v>
      </c>
      <c r="G761">
        <f>'Life Expectancy Data'!AB771</f>
        <v>0.89795918367346939</v>
      </c>
      <c r="H761">
        <f>'Life Expectancy Data'!AC771</f>
        <v>2.2621981968395206E-4</v>
      </c>
      <c r="I761">
        <f>'Life Expectancy Data'!AD771</f>
        <v>0.35573580533024335</v>
      </c>
      <c r="J761">
        <f>'Life Expectancy Data'!AE771</f>
        <v>8.0000000000000004E-4</v>
      </c>
      <c r="K761">
        <f>'Life Expectancy Data'!AG771</f>
        <v>0.46430644225188616</v>
      </c>
      <c r="L761">
        <f>'Life Expectancy Data'!AH771</f>
        <v>0.89690721649484539</v>
      </c>
      <c r="M761">
        <f>'Life Expectancy Data'!AN771</f>
        <v>0.45991561181434604</v>
      </c>
      <c r="N761">
        <f>'Life Expectancy Data'!AO771</f>
        <v>0.2560386473429952</v>
      </c>
      <c r="O761">
        <f t="array" ref="O761">SQRT(SUMSQ(C761:N761-$X$7:$AI$7))</f>
        <v>0.53173254604142661</v>
      </c>
      <c r="P761">
        <f t="array" ref="P761">SQRT(SUMSQ(C761:N761-$X$8:$AI$8))</f>
        <v>1.6232612603486809</v>
      </c>
      <c r="Q761">
        <f t="shared" si="57"/>
        <v>0.53173254604142661</v>
      </c>
      <c r="R761">
        <f t="shared" si="58"/>
        <v>1</v>
      </c>
      <c r="S761">
        <f t="shared" si="59"/>
        <v>1</v>
      </c>
      <c r="T761">
        <f t="shared" si="60"/>
        <v>1</v>
      </c>
    </row>
    <row r="762" spans="1:20" x14ac:dyDescent="0.2">
      <c r="A762">
        <f t="shared" ca="1" si="56"/>
        <v>0.19588733576668627</v>
      </c>
      <c r="B762" t="s">
        <v>23</v>
      </c>
      <c r="C762">
        <f>'Life Expectancy Data'!X772</f>
        <v>0.39889196675900279</v>
      </c>
      <c r="D762">
        <f>'Life Expectancy Data'!Y772</f>
        <v>5.5555555555555556E-4</v>
      </c>
      <c r="E762">
        <f>'Life Expectancy Data'!Z772</f>
        <v>2.6875699888017916E-2</v>
      </c>
      <c r="F762">
        <f>'Life Expectancy Data'!AA772</f>
        <v>8.8177322535602613E-3</v>
      </c>
      <c r="G762">
        <f>'Life Expectancy Data'!AB772</f>
        <v>0.88775510204081631</v>
      </c>
      <c r="H762">
        <f>'Life Expectancy Data'!AC772</f>
        <v>6.7394654614177387E-4</v>
      </c>
      <c r="I762">
        <f>'Life Expectancy Data'!AD772</f>
        <v>0.35110081112398611</v>
      </c>
      <c r="J762">
        <f>'Life Expectancy Data'!AE772</f>
        <v>8.0000000000000004E-4</v>
      </c>
      <c r="K762">
        <f>'Life Expectancy Data'!AG772</f>
        <v>0.47185142193847945</v>
      </c>
      <c r="L762">
        <f>'Life Expectancy Data'!AH772</f>
        <v>0.89690721649484539</v>
      </c>
      <c r="M762">
        <f>'Life Expectancy Data'!AN772</f>
        <v>0.45042194092827004</v>
      </c>
      <c r="N762">
        <f>'Life Expectancy Data'!AO772</f>
        <v>0.24154589371980678</v>
      </c>
      <c r="O762">
        <f t="array" ref="O762">SQRT(SUMSQ(C762:N762-$X$7:$AI$7))</f>
        <v>0.55214344048923603</v>
      </c>
      <c r="P762">
        <f t="array" ref="P762">SQRT(SUMSQ(C762:N762-$X$8:$AI$8))</f>
        <v>1.6231887623659833</v>
      </c>
      <c r="Q762">
        <f t="shared" si="57"/>
        <v>0.55214344048923603</v>
      </c>
      <c r="R762">
        <f t="shared" si="58"/>
        <v>1</v>
      </c>
      <c r="S762">
        <f t="shared" si="59"/>
        <v>1</v>
      </c>
      <c r="T762">
        <f t="shared" si="60"/>
        <v>1</v>
      </c>
    </row>
    <row r="763" spans="1:20" x14ac:dyDescent="0.2">
      <c r="A763">
        <f t="shared" ca="1" si="56"/>
        <v>0.18019505518975476</v>
      </c>
      <c r="B763" t="s">
        <v>23</v>
      </c>
      <c r="C763">
        <f>'Life Expectancy Data'!X773</f>
        <v>0.40858725761772852</v>
      </c>
      <c r="D763">
        <f>'Life Expectancy Data'!Y773</f>
        <v>5.5555555555555556E-4</v>
      </c>
      <c r="E763">
        <f>'Life Expectancy Data'!Z773</f>
        <v>2.4636058230683093E-2</v>
      </c>
      <c r="F763">
        <f>'Life Expectancy Data'!AA773</f>
        <v>1.0712978327523325E-3</v>
      </c>
      <c r="G763">
        <f>'Life Expectancy Data'!AB773</f>
        <v>0.24489795918367346</v>
      </c>
      <c r="H763">
        <f>'Life Expectancy Data'!AC773</f>
        <v>1.1310990984197603E-4</v>
      </c>
      <c r="I763">
        <f>'Life Expectancy Data'!AD773</f>
        <v>3.3603707995365009E-2</v>
      </c>
      <c r="J763">
        <f>'Life Expectancy Data'!AE773</f>
        <v>8.0000000000000004E-4</v>
      </c>
      <c r="K763">
        <f>'Life Expectancy Data'!AG773</f>
        <v>0.42658154381892044</v>
      </c>
      <c r="L763">
        <f>'Life Expectancy Data'!AH773</f>
        <v>0.88659793814432986</v>
      </c>
      <c r="M763">
        <f>'Life Expectancy Data'!AN773</f>
        <v>0.43881856540084391</v>
      </c>
      <c r="N763">
        <f>'Life Expectancy Data'!AO773</f>
        <v>0.21739130434782608</v>
      </c>
      <c r="O763">
        <f t="array" ref="O763">SQRT(SUMSQ(C763:N763-$X$7:$AI$7))</f>
        <v>0.92751800002649198</v>
      </c>
      <c r="P763">
        <f t="array" ref="P763">SQRT(SUMSQ(C763:N763-$X$8:$AI$8))</f>
        <v>1.6487984985290245</v>
      </c>
      <c r="Q763">
        <f t="shared" si="57"/>
        <v>0.92751800002649198</v>
      </c>
      <c r="R763">
        <f t="shared" si="58"/>
        <v>1</v>
      </c>
      <c r="S763">
        <f t="shared" si="59"/>
        <v>1</v>
      </c>
      <c r="T763">
        <f t="shared" si="60"/>
        <v>1</v>
      </c>
    </row>
    <row r="764" spans="1:20" x14ac:dyDescent="0.2">
      <c r="A764">
        <f t="shared" ca="1" si="56"/>
        <v>4.1106464948221566E-2</v>
      </c>
      <c r="B764" t="s">
        <v>23</v>
      </c>
      <c r="C764">
        <f>'Life Expectancy Data'!X774</f>
        <v>5.2631578947368418E-2</v>
      </c>
      <c r="D764">
        <f>'Life Expectancy Data'!Y774</f>
        <v>1.1111111111111111E-3</v>
      </c>
      <c r="E764">
        <f>'Life Expectancy Data'!Z774</f>
        <v>5.6550951847704367E-2</v>
      </c>
      <c r="F764">
        <f>'Life Expectancy Data'!AA774</f>
        <v>6.2362299240432744E-3</v>
      </c>
      <c r="G764">
        <f>'Life Expectancy Data'!AB774</f>
        <v>0.81571428571428573</v>
      </c>
      <c r="H764">
        <f>'Life Expectancy Data'!AC774</f>
        <v>2.3093273259403439E-4</v>
      </c>
      <c r="I764">
        <f>'Life Expectancy Data'!AD774</f>
        <v>3.0127462340672075E-2</v>
      </c>
      <c r="J764">
        <f>'Life Expectancy Data'!AE774</f>
        <v>8.0000000000000004E-4</v>
      </c>
      <c r="K764">
        <f>'Life Expectancy Data'!AG774</f>
        <v>0.41381311665699361</v>
      </c>
      <c r="L764">
        <f>'Life Expectancy Data'!AH774</f>
        <v>0.72164948453608246</v>
      </c>
      <c r="M764">
        <f>'Life Expectancy Data'!AN774</f>
        <v>0.42721518987341778</v>
      </c>
      <c r="N764">
        <f>'Life Expectancy Data'!AO774</f>
        <v>0.20772946859903382</v>
      </c>
      <c r="O764">
        <f t="array" ref="O764">SQRT(SUMSQ(C764:N764-$X$7:$AI$7))</f>
        <v>0.68890044972203668</v>
      </c>
      <c r="P764">
        <f t="array" ref="P764">SQRT(SUMSQ(C764:N764-$X$8:$AI$8))</f>
        <v>1.6677498181856973</v>
      </c>
      <c r="Q764">
        <f t="shared" si="57"/>
        <v>0.68890044972203668</v>
      </c>
      <c r="R764">
        <f t="shared" si="58"/>
        <v>1</v>
      </c>
      <c r="S764">
        <f t="shared" si="59"/>
        <v>1</v>
      </c>
      <c r="T764">
        <f t="shared" si="60"/>
        <v>1</v>
      </c>
    </row>
    <row r="765" spans="1:20" x14ac:dyDescent="0.2">
      <c r="A765">
        <f t="shared" ca="1" si="56"/>
        <v>0.26004965794791557</v>
      </c>
      <c r="B765" t="s">
        <v>23</v>
      </c>
      <c r="C765">
        <f>'Life Expectancy Data'!X775</f>
        <v>0.43905817174515238</v>
      </c>
      <c r="D765">
        <f>'Life Expectancy Data'!Y775</f>
        <v>1.1111111111111111E-3</v>
      </c>
      <c r="E765">
        <f>'Life Expectancy Data'!Z775</f>
        <v>6.83090705487122E-2</v>
      </c>
      <c r="F765">
        <f>'Life Expectancy Data'!AA775</f>
        <v>6.5212099440321847E-4</v>
      </c>
      <c r="G765">
        <f>'Life Expectancy Data'!AB775</f>
        <v>0.81571428571428573</v>
      </c>
      <c r="H765">
        <f>'Life Expectancy Data'!AC775</f>
        <v>1.4044480472045356E-3</v>
      </c>
      <c r="I765">
        <f>'Life Expectancy Data'!AD775</f>
        <v>2.5492468134414834E-2</v>
      </c>
      <c r="J765">
        <f>'Life Expectancy Data'!AE775</f>
        <v>8.0000000000000004E-4</v>
      </c>
      <c r="K765">
        <f>'Life Expectancy Data'!AG775</f>
        <v>0.39698200812536272</v>
      </c>
      <c r="L765">
        <f>'Life Expectancy Data'!AH775</f>
        <v>0.71134020618556704</v>
      </c>
      <c r="M765">
        <f>'Life Expectancy Data'!AN775</f>
        <v>0.41772151898734183</v>
      </c>
      <c r="N765">
        <f>'Life Expectancy Data'!AO775</f>
        <v>0.19323671497584541</v>
      </c>
      <c r="O765">
        <f t="array" ref="O765">SQRT(SUMSQ(C765:N765-$X$7:$AI$7))</f>
        <v>0.7316326894297599</v>
      </c>
      <c r="P765">
        <f t="array" ref="P765">SQRT(SUMSQ(C765:N765-$X$8:$AI$8))</f>
        <v>1.5965604270358607</v>
      </c>
      <c r="Q765">
        <f t="shared" si="57"/>
        <v>0.7316326894297599</v>
      </c>
      <c r="R765">
        <f t="shared" si="58"/>
        <v>1</v>
      </c>
      <c r="S765">
        <f t="shared" si="59"/>
        <v>1</v>
      </c>
      <c r="T765">
        <f t="shared" si="60"/>
        <v>1</v>
      </c>
    </row>
    <row r="766" spans="1:20" x14ac:dyDescent="0.2">
      <c r="A766">
        <f t="shared" ca="1" si="56"/>
        <v>0.25500587548662912</v>
      </c>
      <c r="B766" t="s">
        <v>23</v>
      </c>
      <c r="C766">
        <f>'Life Expectancy Data'!X776</f>
        <v>0.45013850415512463</v>
      </c>
      <c r="D766">
        <f>'Life Expectancy Data'!Y776</f>
        <v>1.1111111111111111E-3</v>
      </c>
      <c r="E766">
        <f>'Life Expectancy Data'!Z776</f>
        <v>6.5509518477043671E-2</v>
      </c>
      <c r="F766">
        <f>'Life Expectancy Data'!AA776</f>
        <v>5.4433237697837792E-3</v>
      </c>
      <c r="G766">
        <f>'Life Expectancy Data'!AB776</f>
        <v>0.81571428571428573</v>
      </c>
      <c r="H766">
        <f>'Life Expectancy Data'!AC776</f>
        <v>3.3461681661584578E-4</v>
      </c>
      <c r="I766">
        <f>'Life Expectancy Data'!AD776</f>
        <v>0.33371958285052145</v>
      </c>
      <c r="J766">
        <f>'Life Expectancy Data'!AE776</f>
        <v>8.0000000000000004E-4</v>
      </c>
      <c r="K766">
        <f>'Life Expectancy Data'!AG776</f>
        <v>0.37086477074869412</v>
      </c>
      <c r="L766">
        <f>'Life Expectancy Data'!AH776</f>
        <v>0.63917525773195871</v>
      </c>
      <c r="M766">
        <f>'Life Expectancy Data'!AN776</f>
        <v>0.40928270042194098</v>
      </c>
      <c r="N766">
        <f>'Life Expectancy Data'!AO776</f>
        <v>0.17874396135265702</v>
      </c>
      <c r="O766">
        <f t="array" ref="O766">SQRT(SUMSQ(C766:N766-$X$7:$AI$7))</f>
        <v>0.64172500043505643</v>
      </c>
      <c r="P766">
        <f t="array" ref="P766">SQRT(SUMSQ(C766:N766-$X$8:$AI$8))</f>
        <v>1.5618234789006427</v>
      </c>
      <c r="Q766">
        <f t="shared" si="57"/>
        <v>0.64172500043505643</v>
      </c>
      <c r="R766">
        <f t="shared" si="58"/>
        <v>1</v>
      </c>
      <c r="S766">
        <f t="shared" si="59"/>
        <v>1</v>
      </c>
      <c r="T766">
        <f t="shared" si="60"/>
        <v>1</v>
      </c>
    </row>
    <row r="767" spans="1:20" x14ac:dyDescent="0.2">
      <c r="A767">
        <f t="shared" ca="1" si="56"/>
        <v>0.41628494222281154</v>
      </c>
      <c r="B767" t="s">
        <v>23</v>
      </c>
      <c r="C767">
        <f>'Life Expectancy Data'!X777</f>
        <v>0.44875346260387811</v>
      </c>
      <c r="D767">
        <f>'Life Expectancy Data'!Y777</f>
        <v>1.1111111111111111E-3</v>
      </c>
      <c r="E767">
        <f>'Life Expectancy Data'!Z777</f>
        <v>5.6550951847704367E-2</v>
      </c>
      <c r="F767">
        <f>'Life Expectancy Data'!AA777</f>
        <v>4.8323129300893164E-3</v>
      </c>
      <c r="G767">
        <f>'Life Expectancy Data'!AB777</f>
        <v>0.81571428571428573</v>
      </c>
      <c r="H767">
        <f>'Life Expectancy Data'!AC777</f>
        <v>1.7437777767304638E-4</v>
      </c>
      <c r="I767">
        <f>'Life Expectancy Data'!AD777</f>
        <v>0.32908458864426421</v>
      </c>
      <c r="J767">
        <f>'Life Expectancy Data'!AE777</f>
        <v>8.0000000000000004E-4</v>
      </c>
      <c r="K767">
        <f>'Life Expectancy Data'!AG777</f>
        <v>0.33952408589669181</v>
      </c>
      <c r="L767">
        <f>'Life Expectancy Data'!AH777</f>
        <v>0.68041237113402064</v>
      </c>
      <c r="M767">
        <f>'Life Expectancy Data'!AN777</f>
        <v>0.39873417721518989</v>
      </c>
      <c r="N767">
        <f>'Life Expectancy Data'!AO777</f>
        <v>0.16908212560386474</v>
      </c>
      <c r="O767">
        <f t="array" ref="O767">SQRT(SUMSQ(C767:N767-$X$7:$AI$7))</f>
        <v>0.64043559769412639</v>
      </c>
      <c r="P767">
        <f t="array" ref="P767">SQRT(SUMSQ(C767:N767-$X$8:$AI$8))</f>
        <v>1.573372641361265</v>
      </c>
      <c r="Q767">
        <f t="shared" si="57"/>
        <v>0.64043559769412639</v>
      </c>
      <c r="R767">
        <f t="shared" si="58"/>
        <v>1</v>
      </c>
      <c r="S767">
        <f t="shared" si="59"/>
        <v>1</v>
      </c>
      <c r="T767">
        <f t="shared" si="60"/>
        <v>1</v>
      </c>
    </row>
    <row r="768" spans="1:20" x14ac:dyDescent="0.2">
      <c r="A768">
        <f t="shared" ca="1" si="56"/>
        <v>0.1830070473197114</v>
      </c>
      <c r="B768" t="s">
        <v>23</v>
      </c>
      <c r="C768">
        <f>'Life Expectancy Data'!X778</f>
        <v>0.44459833795013848</v>
      </c>
      <c r="D768">
        <f>'Life Expectancy Data'!Y778</f>
        <v>1.1111111111111111E-3</v>
      </c>
      <c r="E768">
        <f>'Life Expectancy Data'!Z778</f>
        <v>5.7110862262038077E-2</v>
      </c>
      <c r="F768">
        <f>'Life Expectancy Data'!AA778</f>
        <v>6.913080669774149E-4</v>
      </c>
      <c r="G768">
        <f>'Life Expectancy Data'!AB778</f>
        <v>0.81571428571428573</v>
      </c>
      <c r="H768">
        <f>'Life Expectancy Data'!AC778</f>
        <v>2.3564564550411672E-4</v>
      </c>
      <c r="I768">
        <f>'Life Expectancy Data'!AD778</f>
        <v>0.32444959443800697</v>
      </c>
      <c r="J768">
        <f>'Life Expectancy Data'!AE778</f>
        <v>8.0000000000000004E-4</v>
      </c>
      <c r="K768">
        <f>'Life Expectancy Data'!AG778</f>
        <v>0.29483459082994778</v>
      </c>
      <c r="L768">
        <f>'Life Expectancy Data'!AH778</f>
        <v>0.61855670103092786</v>
      </c>
      <c r="M768">
        <f>'Life Expectancy Data'!AN778</f>
        <v>0.39240506329113928</v>
      </c>
      <c r="N768">
        <f>'Life Expectancy Data'!AO778</f>
        <v>0.15942028985507245</v>
      </c>
      <c r="O768">
        <f t="array" ref="O768">SQRT(SUMSQ(C768:N768-$X$7:$AI$7))</f>
        <v>0.66847261916288581</v>
      </c>
      <c r="P768">
        <f t="array" ref="P768">SQRT(SUMSQ(C768:N768-$X$8:$AI$8))</f>
        <v>1.5719986878450376</v>
      </c>
      <c r="Q768">
        <f t="shared" si="57"/>
        <v>0.66847261916288581</v>
      </c>
      <c r="R768">
        <f t="shared" si="58"/>
        <v>1</v>
      </c>
      <c r="S768">
        <f t="shared" si="59"/>
        <v>1</v>
      </c>
      <c r="T768">
        <f t="shared" si="60"/>
        <v>1</v>
      </c>
    </row>
    <row r="769" spans="1:20" x14ac:dyDescent="0.2">
      <c r="A769">
        <f t="shared" ca="1" si="56"/>
        <v>0.76720704990372968</v>
      </c>
      <c r="B769" t="s">
        <v>23</v>
      </c>
      <c r="C769">
        <f>'Life Expectancy Data'!X779</f>
        <v>0.44598337950138506</v>
      </c>
      <c r="D769">
        <f>'Life Expectancy Data'!Y779</f>
        <v>1.1111111111111111E-3</v>
      </c>
      <c r="E769">
        <f>'Life Expectancy Data'!Z779</f>
        <v>5.2631578947368418E-2</v>
      </c>
      <c r="F769">
        <f>'Life Expectancy Data'!AA779</f>
        <v>4.7483734347396256E-3</v>
      </c>
      <c r="G769">
        <f>'Life Expectancy Data'!AB779</f>
        <v>0.81571428571428573</v>
      </c>
      <c r="H769">
        <f>'Life Expectancy Data'!AC779</f>
        <v>3.7232011989650444E-4</v>
      </c>
      <c r="I769">
        <f>'Life Expectancy Data'!AD779</f>
        <v>0.31981460023174973</v>
      </c>
      <c r="J769">
        <f>'Life Expectancy Data'!AE779</f>
        <v>8.0000000000000004E-4</v>
      </c>
      <c r="K769">
        <f>'Life Expectancy Data'!AG779</f>
        <v>0.2901915264074289</v>
      </c>
      <c r="L769">
        <f>'Life Expectancy Data'!AH779</f>
        <v>0.52577319587628868</v>
      </c>
      <c r="M769">
        <f>'Life Expectancy Data'!AN779</f>
        <v>0.38291139240506328</v>
      </c>
      <c r="N769">
        <f>'Life Expectancy Data'!AO779</f>
        <v>0.14009661835748793</v>
      </c>
      <c r="O769">
        <f t="array" ref="O769">SQRT(SUMSQ(C769:N769-$X$7:$AI$7))</f>
        <v>0.72562112323878691</v>
      </c>
      <c r="P769">
        <f t="array" ref="P769">SQRT(SUMSQ(C769:N769-$X$8:$AI$8))</f>
        <v>1.5726510070676034</v>
      </c>
      <c r="Q769">
        <f t="shared" si="57"/>
        <v>0.72562112323878691</v>
      </c>
      <c r="R769">
        <f t="shared" si="58"/>
        <v>1</v>
      </c>
      <c r="S769">
        <f t="shared" si="59"/>
        <v>1</v>
      </c>
      <c r="T769">
        <f t="shared" si="60"/>
        <v>1</v>
      </c>
    </row>
    <row r="770" spans="1:20" x14ac:dyDescent="0.2">
      <c r="A770">
        <f t="shared" ref="A770:A827" ca="1" si="61">RAND()</f>
        <v>0.98895373685556109</v>
      </c>
      <c r="B770" t="s">
        <v>23</v>
      </c>
      <c r="C770">
        <f>'Life Expectancy Data'!X780</f>
        <v>0.44875346260387811</v>
      </c>
      <c r="D770">
        <f>'Life Expectancy Data'!Y780</f>
        <v>1.1111111111111111E-3</v>
      </c>
      <c r="E770">
        <f>'Life Expectancy Data'!Z780</f>
        <v>7.4468085106382989E-2</v>
      </c>
      <c r="F770">
        <f>'Life Expectancy Data'!AA780</f>
        <v>4.7202862544200221E-3</v>
      </c>
      <c r="G770">
        <f>'Life Expectancy Data'!AB780</f>
        <v>0.81571428571428573</v>
      </c>
      <c r="H770">
        <f>'Life Expectancy Data'!AC780</f>
        <v>8.6246306254506727E-4</v>
      </c>
      <c r="I770">
        <f>'Life Expectancy Data'!AD780</f>
        <v>0.31517960602549244</v>
      </c>
      <c r="J770">
        <f>'Life Expectancy Data'!AE780</f>
        <v>8.0000000000000004E-4</v>
      </c>
      <c r="K770">
        <f>'Life Expectancy Data'!AG780</f>
        <v>0.3122460824143935</v>
      </c>
      <c r="L770">
        <f>'Life Expectancy Data'!AH780</f>
        <v>0.45360824742268041</v>
      </c>
      <c r="M770">
        <f>'Life Expectancy Data'!AN780</f>
        <v>0.38080168776371309</v>
      </c>
      <c r="N770">
        <f>'Life Expectancy Data'!AO780</f>
        <v>0.14009661835748793</v>
      </c>
      <c r="O770">
        <f t="array" ref="O770">SQRT(SUMSQ(C770:N770-$X$7:$AI$7))</f>
        <v>0.75846307477270103</v>
      </c>
      <c r="P770">
        <f t="array" ref="P770">SQRT(SUMSQ(C770:N770-$X$8:$AI$8))</f>
        <v>1.564822385795207</v>
      </c>
      <c r="Q770">
        <f t="shared" si="57"/>
        <v>0.75846307477270103</v>
      </c>
      <c r="R770">
        <f t="shared" si="58"/>
        <v>1</v>
      </c>
      <c r="S770">
        <f t="shared" si="59"/>
        <v>1</v>
      </c>
      <c r="T770">
        <f t="shared" si="60"/>
        <v>1</v>
      </c>
    </row>
    <row r="771" spans="1:20" x14ac:dyDescent="0.2">
      <c r="A771">
        <f t="shared" ca="1" si="61"/>
        <v>0.51539938340806435</v>
      </c>
      <c r="B771" t="s">
        <v>23</v>
      </c>
      <c r="C771">
        <f>'Life Expectancy Data'!X781</f>
        <v>0.22685595567867034</v>
      </c>
      <c r="D771">
        <f>'Life Expectancy Data'!Y781</f>
        <v>0</v>
      </c>
      <c r="E771">
        <f>'Life Expectancy Data'!Z781</f>
        <v>0</v>
      </c>
      <c r="F771">
        <f>'Life Expectancy Data'!AA781</f>
        <v>5.8622211941340523E-4</v>
      </c>
      <c r="G771">
        <f>'Life Expectancy Data'!AB781</f>
        <v>0.96938775510204078</v>
      </c>
      <c r="H771">
        <f>'Life Expectancy Data'!AC781</f>
        <v>0</v>
      </c>
      <c r="I771">
        <f>'Life Expectancy Data'!AD781</f>
        <v>0.66512166859791422</v>
      </c>
      <c r="J771">
        <f>'Life Expectancy Data'!AE781</f>
        <v>0</v>
      </c>
      <c r="K771">
        <f>'Life Expectancy Data'!AG781</f>
        <v>0.30237957051654091</v>
      </c>
      <c r="L771">
        <f>'Life Expectancy Data'!AH781</f>
        <v>0.96907216494845361</v>
      </c>
      <c r="M771">
        <f>'Life Expectancy Data'!AN781</f>
        <v>0.76054852320675104</v>
      </c>
      <c r="N771">
        <f>'Life Expectancy Data'!AO781</f>
        <v>0.61352657004830913</v>
      </c>
      <c r="O771">
        <f t="array" ref="O771">SQRT(SUMSQ(C771:N771-$X$7:$AI$7))</f>
        <v>0.3816831533314991</v>
      </c>
      <c r="P771">
        <f t="array" ref="P771">SQRT(SUMSQ(C771:N771-$X$8:$AI$8))</f>
        <v>1.7130713369426165</v>
      </c>
      <c r="Q771">
        <f t="shared" ref="Q771:Q827" si="62">MIN(O771:P771)</f>
        <v>0.3816831533314991</v>
      </c>
      <c r="R771">
        <f t="shared" ref="R771:R827" si="63">MATCH(Q771,O771:P771,0)</f>
        <v>1</v>
      </c>
      <c r="S771">
        <f t="shared" ref="S771:S827" si="64">IF(B771=$W$11,1,IF(B771=$X$11,2))</f>
        <v>1</v>
      </c>
      <c r="T771">
        <f t="shared" ref="T771:T827" si="65">IF(R771=S771,1,0)</f>
        <v>1</v>
      </c>
    </row>
    <row r="772" spans="1:20" x14ac:dyDescent="0.2">
      <c r="A772">
        <f t="shared" ca="1" si="61"/>
        <v>0.3367116346368666</v>
      </c>
      <c r="B772" t="s">
        <v>23</v>
      </c>
      <c r="C772">
        <f>'Life Expectancy Data'!X782</f>
        <v>0.20914127423822715</v>
      </c>
      <c r="D772">
        <f>'Life Expectancy Data'!Y782</f>
        <v>3.3333333333333335E-3</v>
      </c>
      <c r="E772">
        <f>'Life Expectancy Data'!Z782</f>
        <v>0.25699888017917133</v>
      </c>
      <c r="F772">
        <f>'Life Expectancy Data'!AA782</f>
        <v>0</v>
      </c>
      <c r="G772">
        <f>'Life Expectancy Data'!AB782</f>
        <v>0.81632653061224492</v>
      </c>
      <c r="H772">
        <f>'Life Expectancy Data'!AC782</f>
        <v>0</v>
      </c>
      <c r="I772">
        <f>'Life Expectancy Data'!AD782</f>
        <v>0.67091541135573585</v>
      </c>
      <c r="J772">
        <f>'Life Expectancy Data'!AE782</f>
        <v>2.8E-3</v>
      </c>
      <c r="K772">
        <f>'Life Expectancy Data'!AG782</f>
        <v>0.32269297736506092</v>
      </c>
      <c r="L772">
        <f>'Life Expectancy Data'!AH782</f>
        <v>0.85567010309278346</v>
      </c>
      <c r="M772">
        <f>'Life Expectancy Data'!AN782</f>
        <v>0.7573839662447257</v>
      </c>
      <c r="N772">
        <f>'Life Expectancy Data'!AO782</f>
        <v>0.6376811594202898</v>
      </c>
      <c r="O772">
        <f t="array" ref="O772">SQRT(SUMSQ(C772:N772-$X$7:$AI$7))</f>
        <v>0.24774813938218063</v>
      </c>
      <c r="P772">
        <f t="array" ref="P772">SQRT(SUMSQ(C772:N772-$X$8:$AI$8))</f>
        <v>1.5999719381219386</v>
      </c>
      <c r="Q772">
        <f t="shared" si="62"/>
        <v>0.24774813938218063</v>
      </c>
      <c r="R772">
        <f t="shared" si="63"/>
        <v>1</v>
      </c>
      <c r="S772">
        <f t="shared" si="64"/>
        <v>1</v>
      </c>
      <c r="T772">
        <f t="shared" si="65"/>
        <v>1</v>
      </c>
    </row>
    <row r="773" spans="1:20" x14ac:dyDescent="0.2">
      <c r="A773">
        <f t="shared" ca="1" si="61"/>
        <v>0.59655271013575262</v>
      </c>
      <c r="B773" t="s">
        <v>23</v>
      </c>
      <c r="C773">
        <f>'Life Expectancy Data'!X783</f>
        <v>0.21191135734072022</v>
      </c>
      <c r="D773">
        <f>'Life Expectancy Data'!Y783</f>
        <v>3.3333333333333335E-3</v>
      </c>
      <c r="E773">
        <f>'Life Expectancy Data'!Z783</f>
        <v>0.33090705487122063</v>
      </c>
      <c r="F773">
        <f>'Life Expectancy Data'!AA783</f>
        <v>5.586498408141391E-2</v>
      </c>
      <c r="G773">
        <f>'Life Expectancy Data'!AB783</f>
        <v>0.89795918367346939</v>
      </c>
      <c r="H773">
        <f>'Life Expectancy Data'!AC783</f>
        <v>0</v>
      </c>
      <c r="I773">
        <f>'Life Expectancy Data'!AD783</f>
        <v>0.6593279258400927</v>
      </c>
      <c r="J773">
        <f>'Life Expectancy Data'!AE783</f>
        <v>2.8E-3</v>
      </c>
      <c r="K773">
        <f>'Life Expectancy Data'!AG783</f>
        <v>0.23273360417875796</v>
      </c>
      <c r="L773">
        <f>'Life Expectancy Data'!AH783</f>
        <v>0.91752577319587625</v>
      </c>
      <c r="M773">
        <f>'Life Expectancy Data'!AN783</f>
        <v>0.75105485232067515</v>
      </c>
      <c r="N773">
        <f>'Life Expectancy Data'!AO783</f>
        <v>0.6376811594202898</v>
      </c>
      <c r="O773">
        <f t="array" ref="O773">SQRT(SUMSQ(C773:N773-$X$7:$AI$7))</f>
        <v>0.26556913719616693</v>
      </c>
      <c r="P773">
        <f t="array" ref="P773">SQRT(SUMSQ(C773:N773-$X$8:$AI$8))</f>
        <v>1.6196867653176201</v>
      </c>
      <c r="Q773">
        <f t="shared" si="62"/>
        <v>0.26556913719616693</v>
      </c>
      <c r="R773">
        <f t="shared" si="63"/>
        <v>1</v>
      </c>
      <c r="S773">
        <f t="shared" si="64"/>
        <v>1</v>
      </c>
      <c r="T773">
        <f t="shared" si="65"/>
        <v>1</v>
      </c>
    </row>
    <row r="774" spans="1:20" x14ac:dyDescent="0.2">
      <c r="A774">
        <f t="shared" ca="1" si="61"/>
        <v>0.86443611127636077</v>
      </c>
      <c r="B774" t="s">
        <v>23</v>
      </c>
      <c r="C774">
        <f>'Life Expectancy Data'!X784</f>
        <v>0.21606648199445982</v>
      </c>
      <c r="D774">
        <f>'Life Expectancy Data'!Y784</f>
        <v>3.3333333333333335E-3</v>
      </c>
      <c r="E774">
        <f>'Life Expectancy Data'!Z784</f>
        <v>0.3314669652855543</v>
      </c>
      <c r="F774">
        <f>'Life Expectancy Data'!AA784</f>
        <v>5.0062914725925705E-3</v>
      </c>
      <c r="G774">
        <f>'Life Expectancy Data'!AB784</f>
        <v>7.1428571428571425E-2</v>
      </c>
      <c r="H774">
        <f>'Life Expectancy Data'!AC784</f>
        <v>0</v>
      </c>
      <c r="I774">
        <f>'Life Expectancy Data'!AD784</f>
        <v>0.64658169177288527</v>
      </c>
      <c r="J774">
        <f>'Life Expectancy Data'!AE784</f>
        <v>2.8E-3</v>
      </c>
      <c r="K774">
        <f>'Life Expectancy Data'!AG784</f>
        <v>0.21764364480557166</v>
      </c>
      <c r="L774">
        <f>'Life Expectancy Data'!AH784</f>
        <v>0.83505154639175261</v>
      </c>
      <c r="M774">
        <f>'Life Expectancy Data'!AN784</f>
        <v>0.74789029535864981</v>
      </c>
      <c r="N774">
        <f>'Life Expectancy Data'!AO784</f>
        <v>0.6376811594202898</v>
      </c>
      <c r="O774">
        <f t="array" ref="O774">SQRT(SUMSQ(C774:N774-$X$7:$AI$7))</f>
        <v>0.82554704505364918</v>
      </c>
      <c r="P774">
        <f t="array" ref="P774">SQRT(SUMSQ(C774:N774-$X$8:$AI$8))</f>
        <v>1.6399104088457443</v>
      </c>
      <c r="Q774">
        <f t="shared" si="62"/>
        <v>0.82554704505364918</v>
      </c>
      <c r="R774">
        <f t="shared" si="63"/>
        <v>1</v>
      </c>
      <c r="S774">
        <f t="shared" si="64"/>
        <v>1</v>
      </c>
      <c r="T774">
        <f t="shared" si="65"/>
        <v>1</v>
      </c>
    </row>
    <row r="775" spans="1:20" x14ac:dyDescent="0.2">
      <c r="A775">
        <f t="shared" ca="1" si="61"/>
        <v>0.26469273983055563</v>
      </c>
      <c r="B775" t="s">
        <v>23</v>
      </c>
      <c r="C775">
        <f>'Life Expectancy Data'!X785</f>
        <v>0.23961218836565096</v>
      </c>
      <c r="D775">
        <f>'Life Expectancy Data'!Y785</f>
        <v>3.3333333333333335E-3</v>
      </c>
      <c r="E775">
        <f>'Life Expectancy Data'!Z785</f>
        <v>0.3314669652855543</v>
      </c>
      <c r="F775">
        <f>'Life Expectancy Data'!AA785</f>
        <v>4.4000749123522337E-2</v>
      </c>
      <c r="G775">
        <f>'Life Expectancy Data'!AB785</f>
        <v>0.74489795918367352</v>
      </c>
      <c r="H775">
        <f>'Life Expectancy Data'!AC785</f>
        <v>0</v>
      </c>
      <c r="I775">
        <f>'Life Expectancy Data'!AD785</f>
        <v>0.63499420625724212</v>
      </c>
      <c r="J775">
        <f>'Life Expectancy Data'!AE785</f>
        <v>2.8E-3</v>
      </c>
      <c r="K775">
        <f>'Life Expectancy Data'!AG785</f>
        <v>0.22576900754497967</v>
      </c>
      <c r="L775">
        <f>'Life Expectancy Data'!AH785</f>
        <v>0.85567010309278346</v>
      </c>
      <c r="M775">
        <f>'Life Expectancy Data'!AN785</f>
        <v>0.74472573839662448</v>
      </c>
      <c r="N775">
        <f>'Life Expectancy Data'!AO785</f>
        <v>0.63285024154589375</v>
      </c>
      <c r="O775">
        <f t="array" ref="O775">SQRT(SUMSQ(C775:N775-$X$7:$AI$7))</f>
        <v>0.26564122869302287</v>
      </c>
      <c r="P775">
        <f t="array" ref="P775">SQRT(SUMSQ(C775:N775-$X$8:$AI$8))</f>
        <v>1.5686711575552321</v>
      </c>
      <c r="Q775">
        <f t="shared" si="62"/>
        <v>0.26564122869302287</v>
      </c>
      <c r="R775">
        <f t="shared" si="63"/>
        <v>1</v>
      </c>
      <c r="S775">
        <f t="shared" si="64"/>
        <v>1</v>
      </c>
      <c r="T775">
        <f t="shared" si="65"/>
        <v>1</v>
      </c>
    </row>
    <row r="776" spans="1:20" x14ac:dyDescent="0.2">
      <c r="A776">
        <f t="shared" ca="1" si="61"/>
        <v>0.55556016418227905</v>
      </c>
      <c r="B776" t="s">
        <v>23</v>
      </c>
      <c r="C776">
        <f>'Life Expectancy Data'!X786</f>
        <v>2.077562326869806E-2</v>
      </c>
      <c r="D776">
        <f>'Life Expectancy Data'!Y786</f>
        <v>3.3333333333333335E-3</v>
      </c>
      <c r="E776">
        <f>'Life Expectancy Data'!Z786</f>
        <v>0.33034714445688695</v>
      </c>
      <c r="F776">
        <f>'Life Expectancy Data'!AA786</f>
        <v>4.3315786867679736E-2</v>
      </c>
      <c r="G776">
        <f>'Life Expectancy Data'!AB786</f>
        <v>7.1428571428571425E-2</v>
      </c>
      <c r="H776">
        <f>'Life Expectancy Data'!AC786</f>
        <v>9.4258258201646697E-6</v>
      </c>
      <c r="I776">
        <f>'Life Expectancy Data'!AD786</f>
        <v>0.6222479721900348</v>
      </c>
      <c r="J776">
        <f>'Life Expectancy Data'!AE786</f>
        <v>2.8E-3</v>
      </c>
      <c r="K776">
        <f>'Life Expectancy Data'!AG786</f>
        <v>0.22344747533372022</v>
      </c>
      <c r="L776">
        <f>'Life Expectancy Data'!AH786</f>
        <v>0.84536082474226804</v>
      </c>
      <c r="M776">
        <f>'Life Expectancy Data'!AN786</f>
        <v>0.74156118143459915</v>
      </c>
      <c r="N776">
        <f>'Life Expectancy Data'!AO786</f>
        <v>0.6280193236714976</v>
      </c>
      <c r="O776">
        <f t="array" ref="O776">SQRT(SUMSQ(C776:N776-$X$7:$AI$7))</f>
        <v>0.83396441784061348</v>
      </c>
      <c r="P776">
        <f t="array" ref="P776">SQRT(SUMSQ(C776:N776-$X$8:$AI$8))</f>
        <v>1.6825512368942932</v>
      </c>
      <c r="Q776">
        <f t="shared" si="62"/>
        <v>0.83396441784061348</v>
      </c>
      <c r="R776">
        <f t="shared" si="63"/>
        <v>1</v>
      </c>
      <c r="S776">
        <f t="shared" si="64"/>
        <v>1</v>
      </c>
      <c r="T776">
        <f t="shared" si="65"/>
        <v>1</v>
      </c>
    </row>
    <row r="777" spans="1:20" x14ac:dyDescent="0.2">
      <c r="A777">
        <f t="shared" ca="1" si="61"/>
        <v>0.58353815899332195</v>
      </c>
      <c r="B777" t="s">
        <v>23</v>
      </c>
      <c r="C777">
        <f>'Life Expectancy Data'!X787</f>
        <v>0.22853185595567868</v>
      </c>
      <c r="D777">
        <f>'Life Expectancy Data'!Y787</f>
        <v>3.3333333333333335E-3</v>
      </c>
      <c r="E777">
        <f>'Life Expectancy Data'!Z787</f>
        <v>0.33650615901455766</v>
      </c>
      <c r="F777">
        <f>'Life Expectancy Data'!AA787</f>
        <v>3.4115068769554856E-2</v>
      </c>
      <c r="G777">
        <f>'Life Expectancy Data'!AB787</f>
        <v>0.83673469387755106</v>
      </c>
      <c r="H777">
        <f>'Life Expectancy Data'!AC787</f>
        <v>0</v>
      </c>
      <c r="I777">
        <f>'Life Expectancy Data'!AD787</f>
        <v>0.60950173812282737</v>
      </c>
      <c r="J777">
        <f>'Life Expectancy Data'!AE787</f>
        <v>3.2000000000000002E-3</v>
      </c>
      <c r="K777">
        <f>'Life Expectancy Data'!AG787</f>
        <v>0.24550203134068482</v>
      </c>
      <c r="L777">
        <f>'Life Expectancy Data'!AH787</f>
        <v>0.88659793814432986</v>
      </c>
      <c r="M777">
        <f>'Life Expectancy Data'!AN787</f>
        <v>0.73523206751054848</v>
      </c>
      <c r="N777">
        <f>'Life Expectancy Data'!AO787</f>
        <v>0.62318840579710144</v>
      </c>
      <c r="O777">
        <f t="array" ref="O777">SQRT(SUMSQ(C777:N777-$X$7:$AI$7))</f>
        <v>0.21193714646615608</v>
      </c>
      <c r="P777">
        <f t="array" ref="P777">SQRT(SUMSQ(C777:N777-$X$8:$AI$8))</f>
        <v>1.5840978501816552</v>
      </c>
      <c r="Q777">
        <f t="shared" si="62"/>
        <v>0.21193714646615608</v>
      </c>
      <c r="R777">
        <f t="shared" si="63"/>
        <v>1</v>
      </c>
      <c r="S777">
        <f t="shared" si="64"/>
        <v>1</v>
      </c>
      <c r="T777">
        <f t="shared" si="65"/>
        <v>1</v>
      </c>
    </row>
    <row r="778" spans="1:20" x14ac:dyDescent="0.2">
      <c r="A778">
        <f t="shared" ca="1" si="61"/>
        <v>0.69795558679316427</v>
      </c>
      <c r="B778" t="s">
        <v>23</v>
      </c>
      <c r="C778">
        <f>'Life Expectancy Data'!X788</f>
        <v>0.21606648199445982</v>
      </c>
      <c r="D778">
        <f>'Life Expectancy Data'!Y788</f>
        <v>3.3333333333333335E-3</v>
      </c>
      <c r="E778">
        <f>'Life Expectancy Data'!Z788</f>
        <v>0.3381858902575588</v>
      </c>
      <c r="F778">
        <f>'Life Expectancy Data'!AA788</f>
        <v>3.0178926607562776E-2</v>
      </c>
      <c r="G778">
        <f>'Life Expectancy Data'!AB788</f>
        <v>7.1428571428571425E-2</v>
      </c>
      <c r="H778">
        <f>'Life Expectancy Data'!AC788</f>
        <v>0</v>
      </c>
      <c r="I778">
        <f>'Life Expectancy Data'!AD788</f>
        <v>0.59791425260718423</v>
      </c>
      <c r="J778">
        <f>'Life Expectancy Data'!AE788</f>
        <v>3.2000000000000002E-3</v>
      </c>
      <c r="K778">
        <f>'Life Expectancy Data'!AG788</f>
        <v>0.23447475333720255</v>
      </c>
      <c r="L778">
        <f>'Life Expectancy Data'!AH788</f>
        <v>0.82474226804123707</v>
      </c>
      <c r="M778">
        <f>'Life Expectancy Data'!AN788</f>
        <v>0.7331223628691983</v>
      </c>
      <c r="N778">
        <f>'Life Expectancy Data'!AO788</f>
        <v>0.62318840579710144</v>
      </c>
      <c r="O778">
        <f t="array" ref="O778">SQRT(SUMSQ(C778:N778-$X$7:$AI$7))</f>
        <v>0.81232683211977175</v>
      </c>
      <c r="P778">
        <f t="array" ref="P778">SQRT(SUMSQ(C778:N778-$X$8:$AI$8))</f>
        <v>1.6212160170509304</v>
      </c>
      <c r="Q778">
        <f t="shared" si="62"/>
        <v>0.81232683211977175</v>
      </c>
      <c r="R778">
        <f t="shared" si="63"/>
        <v>1</v>
      </c>
      <c r="S778">
        <f t="shared" si="64"/>
        <v>1</v>
      </c>
      <c r="T778">
        <f t="shared" si="65"/>
        <v>1</v>
      </c>
    </row>
    <row r="779" spans="1:20" x14ac:dyDescent="0.2">
      <c r="A779">
        <f t="shared" ca="1" si="61"/>
        <v>9.7775603338910111E-2</v>
      </c>
      <c r="B779" t="s">
        <v>23</v>
      </c>
      <c r="C779">
        <f>'Life Expectancy Data'!X789</f>
        <v>0.22160664819944598</v>
      </c>
      <c r="D779">
        <f>'Life Expectancy Data'!Y789</f>
        <v>3.3333333333333335E-3</v>
      </c>
      <c r="E779">
        <f>'Life Expectancy Data'!Z789</f>
        <v>0.34210526315789475</v>
      </c>
      <c r="F779">
        <f>'Life Expectancy Data'!AA789</f>
        <v>2.520156174363668E-3</v>
      </c>
      <c r="G779">
        <f>'Life Expectancy Data'!AB789</f>
        <v>0.81632653061224492</v>
      </c>
      <c r="H779">
        <f>'Life Expectancy Data'!AC789</f>
        <v>0</v>
      </c>
      <c r="I779">
        <f>'Life Expectancy Data'!AD789</f>
        <v>0.5851680185399768</v>
      </c>
      <c r="J779">
        <f>'Life Expectancy Data'!AE789</f>
        <v>3.2000000000000002E-3</v>
      </c>
      <c r="K779">
        <f>'Life Expectancy Data'!AG789</f>
        <v>0.22228670922809055</v>
      </c>
      <c r="L779">
        <f>'Life Expectancy Data'!AH789</f>
        <v>0.82474226804123707</v>
      </c>
      <c r="M779">
        <f>'Life Expectancy Data'!AN789</f>
        <v>0.72995780590717296</v>
      </c>
      <c r="N779">
        <f>'Life Expectancy Data'!AO789</f>
        <v>0.6183574879227054</v>
      </c>
      <c r="O779">
        <f t="array" ref="O779">SQRT(SUMSQ(C779:N779-$X$7:$AI$7))</f>
        <v>0.21005364150616113</v>
      </c>
      <c r="P779">
        <f t="array" ref="P779">SQRT(SUMSQ(C779:N779-$X$8:$AI$8))</f>
        <v>1.5673151502137528</v>
      </c>
      <c r="Q779">
        <f t="shared" si="62"/>
        <v>0.21005364150616113</v>
      </c>
      <c r="R779">
        <f t="shared" si="63"/>
        <v>1</v>
      </c>
      <c r="S779">
        <f t="shared" si="64"/>
        <v>1</v>
      </c>
      <c r="T779">
        <f t="shared" si="65"/>
        <v>1</v>
      </c>
    </row>
    <row r="780" spans="1:20" x14ac:dyDescent="0.2">
      <c r="A780">
        <f t="shared" ca="1" si="61"/>
        <v>0.15071851824636728</v>
      </c>
      <c r="B780" t="s">
        <v>23</v>
      </c>
      <c r="C780">
        <f>'Life Expectancy Data'!X790</f>
        <v>0.2257617728531856</v>
      </c>
      <c r="D780">
        <f>'Life Expectancy Data'!Y790</f>
        <v>3.3333333333333335E-3</v>
      </c>
      <c r="E780">
        <f>'Life Expectancy Data'!Z790</f>
        <v>0.3381858902575588</v>
      </c>
      <c r="F780">
        <f>'Life Expectancy Data'!AA790</f>
        <v>3.8409696254263445E-3</v>
      </c>
      <c r="G780">
        <f>'Life Expectancy Data'!AB790</f>
        <v>0.81632653061224492</v>
      </c>
      <c r="H780">
        <f>'Life Expectancy Data'!AC790</f>
        <v>0</v>
      </c>
      <c r="I780">
        <f>'Life Expectancy Data'!AD790</f>
        <v>5.0984936268829668E-2</v>
      </c>
      <c r="J780">
        <f>'Life Expectancy Data'!AE790</f>
        <v>3.2000000000000002E-3</v>
      </c>
      <c r="K780">
        <f>'Life Expectancy Data'!AG790</f>
        <v>0.23041207196749852</v>
      </c>
      <c r="L780">
        <f>'Life Expectancy Data'!AH790</f>
        <v>0.85567010309278346</v>
      </c>
      <c r="M780">
        <f>'Life Expectancy Data'!AN790</f>
        <v>0.72257383966244737</v>
      </c>
      <c r="N780">
        <f>'Life Expectancy Data'!AO790</f>
        <v>0.61352657004830913</v>
      </c>
      <c r="O780">
        <f t="array" ref="O780">SQRT(SUMSQ(C780:N780-$X$7:$AI$7))</f>
        <v>0.43031410935589309</v>
      </c>
      <c r="P780">
        <f t="array" ref="P780">SQRT(SUMSQ(C780:N780-$X$8:$AI$8))</f>
        <v>1.5758338471235598</v>
      </c>
      <c r="Q780">
        <f t="shared" si="62"/>
        <v>0.43031410935589309</v>
      </c>
      <c r="R780">
        <f t="shared" si="63"/>
        <v>1</v>
      </c>
      <c r="S780">
        <f t="shared" si="64"/>
        <v>1</v>
      </c>
      <c r="T780">
        <f t="shared" si="65"/>
        <v>1</v>
      </c>
    </row>
    <row r="781" spans="1:20" x14ac:dyDescent="0.2">
      <c r="A781">
        <f t="shared" ca="1" si="61"/>
        <v>0.13436186941500317</v>
      </c>
      <c r="B781" t="s">
        <v>23</v>
      </c>
      <c r="C781">
        <f>'Life Expectancy Data'!X791</f>
        <v>0.24515235457063711</v>
      </c>
      <c r="D781">
        <f>'Life Expectancy Data'!Y791</f>
        <v>3.8888888888888888E-3</v>
      </c>
      <c r="E781">
        <f>'Life Expectancy Data'!Z791</f>
        <v>0.34658454647256443</v>
      </c>
      <c r="F781">
        <f>'Life Expectancy Data'!AA791</f>
        <v>1.8118928564275966E-2</v>
      </c>
      <c r="G781">
        <f>'Life Expectancy Data'!AB791</f>
        <v>0.84693877551020413</v>
      </c>
      <c r="H781">
        <f>'Life Expectancy Data'!AC791</f>
        <v>0</v>
      </c>
      <c r="I781">
        <f>'Life Expectancy Data'!AD791</f>
        <v>0.55967555040556194</v>
      </c>
      <c r="J781">
        <f>'Life Expectancy Data'!AE791</f>
        <v>3.2000000000000002E-3</v>
      </c>
      <c r="K781">
        <f>'Life Expectancy Data'!AG791</f>
        <v>0.23041207196749852</v>
      </c>
      <c r="L781">
        <f>'Life Expectancy Data'!AH791</f>
        <v>0.89690721649484539</v>
      </c>
      <c r="M781">
        <f>'Life Expectancy Data'!AN791</f>
        <v>0.71413502109704652</v>
      </c>
      <c r="N781">
        <f>'Life Expectancy Data'!AO791</f>
        <v>0.60869565217391308</v>
      </c>
      <c r="O781">
        <f t="array" ref="O781">SQRT(SUMSQ(C781:N781-$X$7:$AI$7))</f>
        <v>0.18752829444707575</v>
      </c>
      <c r="P781">
        <f t="array" ref="P781">SQRT(SUMSQ(C781:N781-$X$8:$AI$8))</f>
        <v>1.5765650930768458</v>
      </c>
      <c r="Q781">
        <f t="shared" si="62"/>
        <v>0.18752829444707575</v>
      </c>
      <c r="R781">
        <f t="shared" si="63"/>
        <v>1</v>
      </c>
      <c r="S781">
        <f t="shared" si="64"/>
        <v>1</v>
      </c>
      <c r="T781">
        <f t="shared" si="65"/>
        <v>1</v>
      </c>
    </row>
    <row r="782" spans="1:20" x14ac:dyDescent="0.2">
      <c r="A782">
        <f t="shared" ca="1" si="61"/>
        <v>0.16120295571680288</v>
      </c>
      <c r="B782" t="s">
        <v>23</v>
      </c>
      <c r="C782">
        <f>'Life Expectancy Data'!X792</f>
        <v>3.7396121883656507E-2</v>
      </c>
      <c r="D782">
        <f>'Life Expectancy Data'!Y792</f>
        <v>3.8888888888888888E-3</v>
      </c>
      <c r="E782">
        <f>'Life Expectancy Data'!Z792</f>
        <v>0.31914893617021278</v>
      </c>
      <c r="F782">
        <f>'Life Expectancy Data'!AA792</f>
        <v>1.487387985637785E-2</v>
      </c>
      <c r="G782">
        <f>'Life Expectancy Data'!AB792</f>
        <v>0.87755102040816324</v>
      </c>
      <c r="H782">
        <f>'Life Expectancy Data'!AC792</f>
        <v>0</v>
      </c>
      <c r="I782">
        <f>'Life Expectancy Data'!AD792</f>
        <v>0.54692931633835462</v>
      </c>
      <c r="J782">
        <f>'Life Expectancy Data'!AE792</f>
        <v>3.2000000000000002E-3</v>
      </c>
      <c r="K782">
        <f>'Life Expectancy Data'!AG792</f>
        <v>0.22576900754497967</v>
      </c>
      <c r="L782">
        <f>'Life Expectancy Data'!AH792</f>
        <v>0.87628865979381443</v>
      </c>
      <c r="M782">
        <f>'Life Expectancy Data'!AN792</f>
        <v>0.70464135021097052</v>
      </c>
      <c r="N782">
        <f>'Life Expectancy Data'!AO792</f>
        <v>0.60869565217391308</v>
      </c>
      <c r="O782">
        <f t="array" ref="O782">SQRT(SUMSQ(C782:N782-$X$7:$AI$7))</f>
        <v>0.21690139365275665</v>
      </c>
      <c r="P782">
        <f t="array" ref="P782">SQRT(SUMSQ(C782:N782-$X$8:$AI$8))</f>
        <v>1.630392707371177</v>
      </c>
      <c r="Q782">
        <f t="shared" si="62"/>
        <v>0.21690139365275665</v>
      </c>
      <c r="R782">
        <f t="shared" si="63"/>
        <v>1</v>
      </c>
      <c r="S782">
        <f t="shared" si="64"/>
        <v>1</v>
      </c>
      <c r="T782">
        <f t="shared" si="65"/>
        <v>1</v>
      </c>
    </row>
    <row r="783" spans="1:20" x14ac:dyDescent="0.2">
      <c r="A783">
        <f t="shared" ca="1" si="61"/>
        <v>0.35821097936523871</v>
      </c>
      <c r="B783" t="s">
        <v>23</v>
      </c>
      <c r="C783">
        <f>'Life Expectancy Data'!X793</f>
        <v>0.29501385041551248</v>
      </c>
      <c r="D783">
        <f>'Life Expectancy Data'!Y793</f>
        <v>3.8888888888888888E-3</v>
      </c>
      <c r="E783">
        <f>'Life Expectancy Data'!Z793</f>
        <v>0.28835386338185892</v>
      </c>
      <c r="F783">
        <f>'Life Expectancy Data'!AA793</f>
        <v>9.3745934353343819E-3</v>
      </c>
      <c r="G783">
        <f>'Life Expectancy Data'!AB793</f>
        <v>0.82653061224489799</v>
      </c>
      <c r="H783">
        <f>'Life Expectancy Data'!AC793</f>
        <v>0</v>
      </c>
      <c r="I783">
        <f>'Life Expectancy Data'!AD793</f>
        <v>0.53534183082271147</v>
      </c>
      <c r="J783">
        <f>'Life Expectancy Data'!AE793</f>
        <v>3.2000000000000002E-3</v>
      </c>
      <c r="K783">
        <f>'Life Expectancy Data'!AG793</f>
        <v>0.2269297736506094</v>
      </c>
      <c r="L783">
        <f>'Life Expectancy Data'!AH793</f>
        <v>0.79381443298969068</v>
      </c>
      <c r="M783">
        <f>'Life Expectancy Data'!AN793</f>
        <v>0.70253164556962033</v>
      </c>
      <c r="N783">
        <f>'Life Expectancy Data'!AO793</f>
        <v>0.60386473429951693</v>
      </c>
      <c r="O783">
        <f t="array" ref="O783">SQRT(SUMSQ(C783:N783-$X$7:$AI$7))</f>
        <v>0.18862934773171472</v>
      </c>
      <c r="P783">
        <f t="array" ref="P783">SQRT(SUMSQ(C783:N783-$X$8:$AI$8))</f>
        <v>1.5419608835067713</v>
      </c>
      <c r="Q783">
        <f t="shared" si="62"/>
        <v>0.18862934773171472</v>
      </c>
      <c r="R783">
        <f t="shared" si="63"/>
        <v>1</v>
      </c>
      <c r="S783">
        <f t="shared" si="64"/>
        <v>1</v>
      </c>
      <c r="T783">
        <f t="shared" si="65"/>
        <v>1</v>
      </c>
    </row>
    <row r="784" spans="1:20" x14ac:dyDescent="0.2">
      <c r="A784">
        <f t="shared" ca="1" si="61"/>
        <v>0.63723254658115858</v>
      </c>
      <c r="B784" t="s">
        <v>23</v>
      </c>
      <c r="C784">
        <f>'Life Expectancy Data'!X794</f>
        <v>2.9085872576177285E-2</v>
      </c>
      <c r="D784">
        <f>'Life Expectancy Data'!Y794</f>
        <v>3.8888888888888888E-3</v>
      </c>
      <c r="E784">
        <f>'Life Expectancy Data'!Z794</f>
        <v>0.35330347144456892</v>
      </c>
      <c r="F784">
        <f>'Life Expectancy Data'!AA794</f>
        <v>1.5042145260534887E-2</v>
      </c>
      <c r="G784">
        <f>'Life Expectancy Data'!AB794</f>
        <v>0.79591836734693877</v>
      </c>
      <c r="H784">
        <f>'Life Expectancy Data'!AC794</f>
        <v>0</v>
      </c>
      <c r="I784">
        <f>'Life Expectancy Data'!AD794</f>
        <v>0.52259559675550404</v>
      </c>
      <c r="J784">
        <f>'Life Expectancy Data'!AE794</f>
        <v>3.2000000000000002E-3</v>
      </c>
      <c r="K784">
        <f>'Life Expectancy Data'!AG794</f>
        <v>0.29947765525246661</v>
      </c>
      <c r="L784">
        <f>'Life Expectancy Data'!AH794</f>
        <v>0.79381443298969068</v>
      </c>
      <c r="M784">
        <f>'Life Expectancy Data'!AN794</f>
        <v>0.70147679324894519</v>
      </c>
      <c r="N784">
        <f>'Life Expectancy Data'!AO794</f>
        <v>0.59903381642512077</v>
      </c>
      <c r="O784">
        <f t="array" ref="O784">SQRT(SUMSQ(C784:N784-$X$7:$AI$7))</f>
        <v>0.22565907277750294</v>
      </c>
      <c r="P784">
        <f t="array" ref="P784">SQRT(SUMSQ(C784:N784-$X$8:$AI$8))</f>
        <v>1.5876311276761126</v>
      </c>
      <c r="Q784">
        <f t="shared" si="62"/>
        <v>0.22565907277750294</v>
      </c>
      <c r="R784">
        <f t="shared" si="63"/>
        <v>1</v>
      </c>
      <c r="S784">
        <f t="shared" si="64"/>
        <v>1</v>
      </c>
      <c r="T784">
        <f t="shared" si="65"/>
        <v>1</v>
      </c>
    </row>
    <row r="785" spans="1:20" x14ac:dyDescent="0.2">
      <c r="A785">
        <f t="shared" ca="1" si="61"/>
        <v>0.12573429266358715</v>
      </c>
      <c r="B785" t="s">
        <v>23</v>
      </c>
      <c r="C785">
        <f>'Life Expectancy Data'!X795</f>
        <v>0.26038781163434904</v>
      </c>
      <c r="D785">
        <f>'Life Expectancy Data'!Y795</f>
        <v>3.8888888888888888E-3</v>
      </c>
      <c r="E785">
        <f>'Life Expectancy Data'!Z795</f>
        <v>0.35946248600223962</v>
      </c>
      <c r="F785">
        <f>'Life Expectancy Data'!AA795</f>
        <v>2.3991855628342865E-4</v>
      </c>
      <c r="G785">
        <f>'Life Expectancy Data'!AB795</f>
        <v>0.63265306122448983</v>
      </c>
      <c r="H785">
        <f>'Life Expectancy Data'!AC795</f>
        <v>0</v>
      </c>
      <c r="I785">
        <f>'Life Expectancy Data'!AD795</f>
        <v>0.51100811123986101</v>
      </c>
      <c r="J785">
        <f>'Life Expectancy Data'!AE795</f>
        <v>3.2000000000000002E-3</v>
      </c>
      <c r="K785">
        <f>'Life Expectancy Data'!AG795</f>
        <v>0.31456761462565291</v>
      </c>
      <c r="L785">
        <f>'Life Expectancy Data'!AH795</f>
        <v>0.82474226804123707</v>
      </c>
      <c r="M785">
        <f>'Life Expectancy Data'!AN795</f>
        <v>0.69620253164556967</v>
      </c>
      <c r="N785">
        <f>'Life Expectancy Data'!AO795</f>
        <v>0.59420289855072472</v>
      </c>
      <c r="O785">
        <f t="array" ref="O785">SQRT(SUMSQ(C785:N785-$X$7:$AI$7))</f>
        <v>0.27304114953399866</v>
      </c>
      <c r="P785">
        <f t="array" ref="P785">SQRT(SUMSQ(C785:N785-$X$8:$AI$8))</f>
        <v>1.5164368838225637</v>
      </c>
      <c r="Q785">
        <f t="shared" si="62"/>
        <v>0.27304114953399866</v>
      </c>
      <c r="R785">
        <f t="shared" si="63"/>
        <v>1</v>
      </c>
      <c r="S785">
        <f t="shared" si="64"/>
        <v>1</v>
      </c>
      <c r="T785">
        <f t="shared" si="65"/>
        <v>1</v>
      </c>
    </row>
    <row r="786" spans="1:20" x14ac:dyDescent="0.2">
      <c r="A786">
        <f t="shared" ca="1" si="61"/>
        <v>0.52982946056319513</v>
      </c>
      <c r="B786" t="s">
        <v>23</v>
      </c>
      <c r="C786">
        <f>'Life Expectancy Data'!X796</f>
        <v>0.25900277008310252</v>
      </c>
      <c r="D786">
        <f>'Life Expectancy Data'!Y796</f>
        <v>3.8888888888888888E-3</v>
      </c>
      <c r="E786">
        <f>'Life Expectancy Data'!Z796</f>
        <v>0.34266517357222848</v>
      </c>
      <c r="F786">
        <f>'Life Expectancy Data'!AA796</f>
        <v>1.7455109720592825E-2</v>
      </c>
      <c r="G786">
        <f>'Life Expectancy Data'!AB796</f>
        <v>0.66326530612244894</v>
      </c>
      <c r="H786">
        <f>'Life Expectancy Data'!AC796</f>
        <v>5.3255915883930385E-4</v>
      </c>
      <c r="I786">
        <f>'Life Expectancy Data'!AD796</f>
        <v>0.49942062572421786</v>
      </c>
      <c r="J786">
        <f>'Life Expectancy Data'!AE796</f>
        <v>3.5999999999999999E-3</v>
      </c>
      <c r="K786">
        <f>'Life Expectancy Data'!AG796</f>
        <v>0.30295995356935573</v>
      </c>
      <c r="L786">
        <f>'Life Expectancy Data'!AH796</f>
        <v>0.72164948453608246</v>
      </c>
      <c r="M786">
        <f>'Life Expectancy Data'!AN796</f>
        <v>0.6919831223628693</v>
      </c>
      <c r="N786">
        <f>'Life Expectancy Data'!AO796</f>
        <v>0.59420289855072472</v>
      </c>
      <c r="O786">
        <f t="array" ref="O786">SQRT(SUMSQ(C786:N786-$X$7:$AI$7))</f>
        <v>0.27273977881440897</v>
      </c>
      <c r="P786">
        <f t="array" ref="P786">SQRT(SUMSQ(C786:N786-$X$8:$AI$8))</f>
        <v>1.4956623321446507</v>
      </c>
      <c r="Q786">
        <f t="shared" si="62"/>
        <v>0.27273977881440897</v>
      </c>
      <c r="R786">
        <f t="shared" si="63"/>
        <v>1</v>
      </c>
      <c r="S786">
        <f t="shared" si="64"/>
        <v>1</v>
      </c>
      <c r="T786">
        <f t="shared" si="65"/>
        <v>1</v>
      </c>
    </row>
    <row r="787" spans="1:20" x14ac:dyDescent="0.2">
      <c r="A787">
        <f t="shared" ca="1" si="61"/>
        <v>0.71520657627125461</v>
      </c>
      <c r="B787" t="s">
        <v>23</v>
      </c>
      <c r="C787">
        <f>'Life Expectancy Data'!X797</f>
        <v>0.24238227146814403</v>
      </c>
      <c r="D787">
        <f>'Life Expectancy Data'!Y797</f>
        <v>3.8888888888888888E-3</v>
      </c>
      <c r="E787">
        <f>'Life Expectancy Data'!Z797</f>
        <v>0.36786114221724525</v>
      </c>
      <c r="F787">
        <f>'Life Expectancy Data'!AA797</f>
        <v>2.2994189612752561E-3</v>
      </c>
      <c r="G787">
        <f>'Life Expectancy Data'!AB797</f>
        <v>0.68367346938775508</v>
      </c>
      <c r="H787">
        <f>'Life Expectancy Data'!AC797</f>
        <v>1.1923669662508307E-3</v>
      </c>
      <c r="I787">
        <f>'Life Expectancy Data'!AD797</f>
        <v>0.48783314020857477</v>
      </c>
      <c r="J787">
        <f>'Life Expectancy Data'!AE797</f>
        <v>3.5999999999999999E-3</v>
      </c>
      <c r="K787">
        <f>'Life Expectancy Data'!AG797</f>
        <v>0.32095182820661639</v>
      </c>
      <c r="L787">
        <f>'Life Expectancy Data'!AH797</f>
        <v>0.78350515463917525</v>
      </c>
      <c r="M787">
        <f>'Life Expectancy Data'!AN797</f>
        <v>0.68670886075949378</v>
      </c>
      <c r="N787">
        <f>'Life Expectancy Data'!AO797</f>
        <v>0.58937198067632846</v>
      </c>
      <c r="O787">
        <f t="array" ref="O787">SQRT(SUMSQ(C787:N787-$X$7:$AI$7))</f>
        <v>0.23647543610723967</v>
      </c>
      <c r="P787">
        <f t="array" ref="P787">SQRT(SUMSQ(C787:N787-$X$8:$AI$8))</f>
        <v>1.5088828865336412</v>
      </c>
      <c r="Q787">
        <f t="shared" si="62"/>
        <v>0.23647543610723967</v>
      </c>
      <c r="R787">
        <f t="shared" si="63"/>
        <v>1</v>
      </c>
      <c r="S787">
        <f t="shared" si="64"/>
        <v>1</v>
      </c>
      <c r="T787">
        <f t="shared" si="65"/>
        <v>1</v>
      </c>
    </row>
    <row r="788" spans="1:20" x14ac:dyDescent="0.2">
      <c r="A788">
        <f t="shared" ca="1" si="61"/>
        <v>3.6477825798812091E-2</v>
      </c>
      <c r="B788" t="s">
        <v>23</v>
      </c>
      <c r="C788">
        <f>'Life Expectancy Data'!X798</f>
        <v>0.16204986149584488</v>
      </c>
      <c r="D788">
        <f>'Life Expectancy Data'!Y798</f>
        <v>3.3333333333333335E-3</v>
      </c>
      <c r="E788">
        <f>'Life Expectancy Data'!Z798</f>
        <v>0.25699888017917133</v>
      </c>
      <c r="F788">
        <f>'Life Expectancy Data'!AA798</f>
        <v>0</v>
      </c>
      <c r="G788">
        <f>'Life Expectancy Data'!AB798</f>
        <v>0.7857142857142857</v>
      </c>
      <c r="H788">
        <f>'Life Expectancy Data'!AC798</f>
        <v>0</v>
      </c>
      <c r="I788">
        <f>'Life Expectancy Data'!AD798</f>
        <v>0.61645422943221329</v>
      </c>
      <c r="J788">
        <f>'Life Expectancy Data'!AE798</f>
        <v>2.8E-3</v>
      </c>
      <c r="K788">
        <f>'Life Expectancy Data'!AG798</f>
        <v>0.32269297736506092</v>
      </c>
      <c r="L788">
        <f>'Life Expectancy Data'!AH798</f>
        <v>0.78350515463917525</v>
      </c>
      <c r="M788">
        <f>'Life Expectancy Data'!AN798</f>
        <v>0.77953586497890293</v>
      </c>
      <c r="N788">
        <f>'Life Expectancy Data'!AO798</f>
        <v>0.67632850241545894</v>
      </c>
      <c r="O788">
        <f t="array" ref="O788">SQRT(SUMSQ(C788:N788-$X$7:$AI$7))</f>
        <v>0.24510382806796288</v>
      </c>
      <c r="P788">
        <f t="array" ref="P788">SQRT(SUMSQ(C788:N788-$X$8:$AI$8))</f>
        <v>1.5854772743085956</v>
      </c>
      <c r="Q788">
        <f t="shared" si="62"/>
        <v>0.24510382806796288</v>
      </c>
      <c r="R788">
        <f t="shared" si="63"/>
        <v>1</v>
      </c>
      <c r="S788">
        <f t="shared" si="64"/>
        <v>1</v>
      </c>
      <c r="T788">
        <f t="shared" si="65"/>
        <v>1</v>
      </c>
    </row>
    <row r="789" spans="1:20" x14ac:dyDescent="0.2">
      <c r="A789">
        <f t="shared" ca="1" si="61"/>
        <v>0.55954323109413473</v>
      </c>
      <c r="B789" t="s">
        <v>23</v>
      </c>
      <c r="C789">
        <f>'Life Expectancy Data'!X799</f>
        <v>0.16620498614958448</v>
      </c>
      <c r="D789">
        <f>'Life Expectancy Data'!Y799</f>
        <v>3.3333333333333335E-3</v>
      </c>
      <c r="E789">
        <f>'Life Expectancy Data'!Z799</f>
        <v>0.21332586786114222</v>
      </c>
      <c r="F789">
        <f>'Life Expectancy Data'!AA799</f>
        <v>4.0614282546018185E-3</v>
      </c>
      <c r="G789">
        <f>'Life Expectancy Data'!AB799</f>
        <v>0.83673469387755106</v>
      </c>
      <c r="H789">
        <f>'Life Expectancy Data'!AC799</f>
        <v>0</v>
      </c>
      <c r="I789">
        <f>'Life Expectancy Data'!AD799</f>
        <v>0.60834298957126309</v>
      </c>
      <c r="J789">
        <f>'Life Expectancy Data'!AE799</f>
        <v>2.8E-3</v>
      </c>
      <c r="K789">
        <f>'Life Expectancy Data'!AG799</f>
        <v>0.51015670342426001</v>
      </c>
      <c r="L789">
        <f>'Life Expectancy Data'!AH799</f>
        <v>0.83505154639175261</v>
      </c>
      <c r="M789">
        <f>'Life Expectancy Data'!AN799</f>
        <v>0.77742616033755274</v>
      </c>
      <c r="N789">
        <f>'Life Expectancy Data'!AO799</f>
        <v>0.67632850241545894</v>
      </c>
      <c r="O789">
        <f t="array" ref="O789">SQRT(SUMSQ(C789:N789-$X$7:$AI$7))</f>
        <v>0.2942127254426492</v>
      </c>
      <c r="P789">
        <f t="array" ref="P789">SQRT(SUMSQ(C789:N789-$X$8:$AI$8))</f>
        <v>1.6107693954330915</v>
      </c>
      <c r="Q789">
        <f t="shared" si="62"/>
        <v>0.2942127254426492</v>
      </c>
      <c r="R789">
        <f t="shared" si="63"/>
        <v>1</v>
      </c>
      <c r="S789">
        <f t="shared" si="64"/>
        <v>1</v>
      </c>
      <c r="T789">
        <f t="shared" si="65"/>
        <v>1</v>
      </c>
    </row>
    <row r="790" spans="1:20" x14ac:dyDescent="0.2">
      <c r="A790">
        <f t="shared" ca="1" si="61"/>
        <v>0.31404621577279879</v>
      </c>
      <c r="B790" t="s">
        <v>23</v>
      </c>
      <c r="C790">
        <f>'Life Expectancy Data'!X800</f>
        <v>0.16620498614958448</v>
      </c>
      <c r="D790">
        <f>'Life Expectancy Data'!Y800</f>
        <v>3.3333333333333335E-3</v>
      </c>
      <c r="E790">
        <f>'Life Expectancy Data'!Z800</f>
        <v>0.2105263157894737</v>
      </c>
      <c r="F790">
        <f>'Life Expectancy Data'!AA800</f>
        <v>3.0353578200861251E-3</v>
      </c>
      <c r="G790">
        <f>'Life Expectancy Data'!AB800</f>
        <v>0.87755102040816324</v>
      </c>
      <c r="H790">
        <f>'Life Expectancy Data'!AC800</f>
        <v>0</v>
      </c>
      <c r="I790">
        <f>'Life Expectancy Data'!AD800</f>
        <v>0.6002317497103129</v>
      </c>
      <c r="J790">
        <f>'Life Expectancy Data'!AE800</f>
        <v>3.2000000000000002E-3</v>
      </c>
      <c r="K790">
        <f>'Life Expectancy Data'!AG800</f>
        <v>0.4016250725478816</v>
      </c>
      <c r="L790">
        <f>'Life Expectancy Data'!AH800</f>
        <v>0.87628865979381443</v>
      </c>
      <c r="M790">
        <f>'Life Expectancy Data'!AN800</f>
        <v>0.76476793248945152</v>
      </c>
      <c r="N790">
        <f>'Life Expectancy Data'!AO800</f>
        <v>0.64734299516908211</v>
      </c>
      <c r="O790">
        <f t="array" ref="O790">SQRT(SUMSQ(C790:N790-$X$7:$AI$7))</f>
        <v>0.21508064950262035</v>
      </c>
      <c r="P790">
        <f t="array" ref="P790">SQRT(SUMSQ(C790:N790-$X$8:$AI$8))</f>
        <v>1.618594150471802</v>
      </c>
      <c r="Q790">
        <f t="shared" si="62"/>
        <v>0.21508064950262035</v>
      </c>
      <c r="R790">
        <f t="shared" si="63"/>
        <v>1</v>
      </c>
      <c r="S790">
        <f t="shared" si="64"/>
        <v>1</v>
      </c>
      <c r="T790">
        <f t="shared" si="65"/>
        <v>1</v>
      </c>
    </row>
    <row r="791" spans="1:20" x14ac:dyDescent="0.2">
      <c r="A791">
        <f t="shared" ca="1" si="61"/>
        <v>0.33787834911504511</v>
      </c>
      <c r="B791" t="s">
        <v>23</v>
      </c>
      <c r="C791">
        <f>'Life Expectancy Data'!X801</f>
        <v>0.17451523545706371</v>
      </c>
      <c r="D791">
        <f>'Life Expectancy Data'!Y801</f>
        <v>3.8888888888888888E-3</v>
      </c>
      <c r="E791">
        <f>'Life Expectancy Data'!Z801</f>
        <v>0.2189249720044793</v>
      </c>
      <c r="F791">
        <f>'Life Expectancy Data'!AA801</f>
        <v>2.1499521126420555E-3</v>
      </c>
      <c r="G791">
        <f>'Life Expectancy Data'!AB801</f>
        <v>0.88775510204081631</v>
      </c>
      <c r="H791">
        <f>'Life Expectancy Data'!AC801</f>
        <v>3.3932972952592809E-4</v>
      </c>
      <c r="I791">
        <f>'Life Expectancy Data'!AD801</f>
        <v>0.59212050984936271</v>
      </c>
      <c r="J791">
        <f>'Life Expectancy Data'!AE801</f>
        <v>3.2000000000000002E-3</v>
      </c>
      <c r="K791">
        <f>'Life Expectancy Data'!AG801</f>
        <v>0.35461404526987811</v>
      </c>
      <c r="L791">
        <f>'Life Expectancy Data'!AH801</f>
        <v>0.87628865979381443</v>
      </c>
      <c r="M791">
        <f>'Life Expectancy Data'!AN801</f>
        <v>0.75632911392405067</v>
      </c>
      <c r="N791">
        <f>'Life Expectancy Data'!AO801</f>
        <v>0.64251207729468607</v>
      </c>
      <c r="O791">
        <f t="array" ref="O791">SQRT(SUMSQ(C791:N791-$X$7:$AI$7))</f>
        <v>0.18841678906638654</v>
      </c>
      <c r="P791">
        <f t="array" ref="P791">SQRT(SUMSQ(C791:N791-$X$8:$AI$8))</f>
        <v>1.6148380170486167</v>
      </c>
      <c r="Q791">
        <f t="shared" si="62"/>
        <v>0.18841678906638654</v>
      </c>
      <c r="R791">
        <f t="shared" si="63"/>
        <v>1</v>
      </c>
      <c r="S791">
        <f t="shared" si="64"/>
        <v>1</v>
      </c>
      <c r="T791">
        <f t="shared" si="65"/>
        <v>1</v>
      </c>
    </row>
    <row r="792" spans="1:20" x14ac:dyDescent="0.2">
      <c r="A792">
        <f t="shared" ca="1" si="61"/>
        <v>0.19986225718133177</v>
      </c>
      <c r="B792" t="s">
        <v>23</v>
      </c>
      <c r="C792">
        <f>'Life Expectancy Data'!X802</f>
        <v>0.18005540166204986</v>
      </c>
      <c r="D792">
        <f>'Life Expectancy Data'!Y802</f>
        <v>3.8888888888888888E-3</v>
      </c>
      <c r="E792">
        <f>'Life Expectancy Data'!Z802</f>
        <v>0.22284434490481525</v>
      </c>
      <c r="F792">
        <f>'Life Expectancy Data'!AA802</f>
        <v>1.7697268001104653E-2</v>
      </c>
      <c r="G792">
        <f>'Life Expectancy Data'!AB802</f>
        <v>0.88775510204081631</v>
      </c>
      <c r="H792">
        <f>'Life Expectancy Data'!AC802</f>
        <v>1.2112186178911599E-3</v>
      </c>
      <c r="I792">
        <f>'Life Expectancy Data'!AD802</f>
        <v>0.58400926998841252</v>
      </c>
      <c r="J792">
        <f>'Life Expectancy Data'!AE802</f>
        <v>3.2000000000000002E-3</v>
      </c>
      <c r="K792">
        <f>'Life Expectancy Data'!AG802</f>
        <v>0.32211259431224604</v>
      </c>
      <c r="L792">
        <f>'Life Expectancy Data'!AH802</f>
        <v>0.88659793814432986</v>
      </c>
      <c r="M792">
        <f>'Life Expectancy Data'!AN802</f>
        <v>0.74894514767932485</v>
      </c>
      <c r="N792">
        <f>'Life Expectancy Data'!AO802</f>
        <v>0.6376811594202898</v>
      </c>
      <c r="O792">
        <f t="array" ref="O792">SQRT(SUMSQ(C792:N792-$X$7:$AI$7))</f>
        <v>0.17125845347255228</v>
      </c>
      <c r="P792">
        <f t="array" ref="P792">SQRT(SUMSQ(C792:N792-$X$8:$AI$8))</f>
        <v>1.6122126571179087</v>
      </c>
      <c r="Q792">
        <f t="shared" si="62"/>
        <v>0.17125845347255228</v>
      </c>
      <c r="R792">
        <f t="shared" si="63"/>
        <v>1</v>
      </c>
      <c r="S792">
        <f t="shared" si="64"/>
        <v>1</v>
      </c>
      <c r="T792">
        <f t="shared" si="65"/>
        <v>1</v>
      </c>
    </row>
    <row r="793" spans="1:20" x14ac:dyDescent="0.2">
      <c r="A793">
        <f t="shared" ca="1" si="61"/>
        <v>0.39332587058592405</v>
      </c>
      <c r="B793" t="s">
        <v>23</v>
      </c>
      <c r="C793">
        <f>'Life Expectancy Data'!X803</f>
        <v>0.18421052631578946</v>
      </c>
      <c r="D793">
        <f>'Life Expectancy Data'!Y803</f>
        <v>3.8888888888888888E-3</v>
      </c>
      <c r="E793">
        <f>'Life Expectancy Data'!Z803</f>
        <v>0.22060470324748044</v>
      </c>
      <c r="F793">
        <f>'Life Expectancy Data'!AA803</f>
        <v>1.8887589048973103E-2</v>
      </c>
      <c r="G793">
        <f>'Life Expectancy Data'!AB803</f>
        <v>8.1632653061224483E-2</v>
      </c>
      <c r="H793">
        <f>'Life Expectancy Data'!AC803</f>
        <v>0</v>
      </c>
      <c r="I793">
        <f>'Life Expectancy Data'!AD803</f>
        <v>5.4461181923522596E-2</v>
      </c>
      <c r="J793">
        <f>'Life Expectancy Data'!AE803</f>
        <v>3.2000000000000002E-3</v>
      </c>
      <c r="K793">
        <f>'Life Expectancy Data'!AG803</f>
        <v>0.32095182820661639</v>
      </c>
      <c r="L793">
        <f>'Life Expectancy Data'!AH803</f>
        <v>0.91752577319587625</v>
      </c>
      <c r="M793">
        <f>'Life Expectancy Data'!AN803</f>
        <v>0.74156118143459915</v>
      </c>
      <c r="N793">
        <f>'Life Expectancy Data'!AO803</f>
        <v>0.63285024154589375</v>
      </c>
      <c r="O793">
        <f t="array" ref="O793">SQRT(SUMSQ(C793:N793-$X$7:$AI$7))</f>
        <v>0.87957143711176577</v>
      </c>
      <c r="P793">
        <f t="array" ref="P793">SQRT(SUMSQ(C793:N793-$X$8:$AI$8))</f>
        <v>1.65897490087568</v>
      </c>
      <c r="Q793">
        <f t="shared" si="62"/>
        <v>0.87957143711176577</v>
      </c>
      <c r="R793">
        <f t="shared" si="63"/>
        <v>1</v>
      </c>
      <c r="S793">
        <f t="shared" si="64"/>
        <v>1</v>
      </c>
      <c r="T793">
        <f t="shared" si="65"/>
        <v>1</v>
      </c>
    </row>
    <row r="794" spans="1:20" x14ac:dyDescent="0.2">
      <c r="A794">
        <f t="shared" ca="1" si="61"/>
        <v>0.28675768568225335</v>
      </c>
      <c r="B794" t="s">
        <v>23</v>
      </c>
      <c r="C794">
        <f>'Life Expectancy Data'!X804</f>
        <v>0.18836565096952909</v>
      </c>
      <c r="D794">
        <f>'Life Expectancy Data'!Y804</f>
        <v>3.8888888888888888E-3</v>
      </c>
      <c r="E794">
        <f>'Life Expectancy Data'!Z804</f>
        <v>0.21612541993281079</v>
      </c>
      <c r="F794">
        <f>'Life Expectancy Data'!AA804</f>
        <v>1.4483844292966995E-2</v>
      </c>
      <c r="G794">
        <f>'Life Expectancy Data'!AB804</f>
        <v>0.91836734693877553</v>
      </c>
      <c r="H794">
        <f>'Life Expectancy Data'!AC804</f>
        <v>0</v>
      </c>
      <c r="I794">
        <f>'Life Expectancy Data'!AD804</f>
        <v>4.6349942062572425E-2</v>
      </c>
      <c r="J794">
        <f>'Life Expectancy Data'!AE804</f>
        <v>3.2000000000000002E-3</v>
      </c>
      <c r="K794">
        <f>'Life Expectancy Data'!AG804</f>
        <v>0.30237957051654091</v>
      </c>
      <c r="L794">
        <f>'Life Expectancy Data'!AH804</f>
        <v>0.94845360824742264</v>
      </c>
      <c r="M794">
        <f>'Life Expectancy Data'!AN804</f>
        <v>0.740506329113924</v>
      </c>
      <c r="N794">
        <f>'Life Expectancy Data'!AO804</f>
        <v>0.63285024154589375</v>
      </c>
      <c r="O794">
        <f t="array" ref="O794">SQRT(SUMSQ(C794:N794-$X$7:$AI$7))</f>
        <v>0.43290004262616344</v>
      </c>
      <c r="P794">
        <f t="array" ref="P794">SQRT(SUMSQ(C794:N794-$X$8:$AI$8))</f>
        <v>1.6398870916501274</v>
      </c>
      <c r="Q794">
        <f t="shared" si="62"/>
        <v>0.43290004262616344</v>
      </c>
      <c r="R794">
        <f t="shared" si="63"/>
        <v>1</v>
      </c>
      <c r="S794">
        <f t="shared" si="64"/>
        <v>1</v>
      </c>
      <c r="T794">
        <f t="shared" si="65"/>
        <v>1</v>
      </c>
    </row>
    <row r="795" spans="1:20" x14ac:dyDescent="0.2">
      <c r="A795">
        <f t="shared" ca="1" si="61"/>
        <v>5.8726988335625951E-2</v>
      </c>
      <c r="B795" t="s">
        <v>23</v>
      </c>
      <c r="C795">
        <f>'Life Expectancy Data'!X805</f>
        <v>0.19113573407202217</v>
      </c>
      <c r="D795">
        <f>'Life Expectancy Data'!Y805</f>
        <v>3.8888888888888888E-3</v>
      </c>
      <c r="E795">
        <f>'Life Expectancy Data'!Z805</f>
        <v>0.20996640537514</v>
      </c>
      <c r="F795">
        <f>'Life Expectancy Data'!AA805</f>
        <v>1.0160739517852463E-2</v>
      </c>
      <c r="G795">
        <f>'Life Expectancy Data'!AB805</f>
        <v>0.93877551020408168</v>
      </c>
      <c r="H795">
        <f>'Life Expectancy Data'!AC805</f>
        <v>4.7129129100823348E-6</v>
      </c>
      <c r="I795">
        <f>'Life Expectancy Data'!AD805</f>
        <v>0.55967555040556194</v>
      </c>
      <c r="J795">
        <f>'Life Expectancy Data'!AE805</f>
        <v>3.5999999999999999E-3</v>
      </c>
      <c r="K795">
        <f>'Life Expectancy Data'!AG805</f>
        <v>0.30702263493905979</v>
      </c>
      <c r="L795">
        <f>'Life Expectancy Data'!AH805</f>
        <v>0.96907216494845361</v>
      </c>
      <c r="M795">
        <f>'Life Expectancy Data'!AN805</f>
        <v>0.73628691983122363</v>
      </c>
      <c r="N795">
        <f>'Life Expectancy Data'!AO805</f>
        <v>0.6280193236714976</v>
      </c>
      <c r="O795">
        <f t="array" ref="O795">SQRT(SUMSQ(C795:N795-$X$7:$AI$7))</f>
        <v>0.19712284729350191</v>
      </c>
      <c r="P795">
        <f t="array" ref="P795">SQRT(SUMSQ(C795:N795-$X$8:$AI$8))</f>
        <v>1.6420106462609283</v>
      </c>
      <c r="Q795">
        <f t="shared" si="62"/>
        <v>0.19712284729350191</v>
      </c>
      <c r="R795">
        <f t="shared" si="63"/>
        <v>1</v>
      </c>
      <c r="S795">
        <f t="shared" si="64"/>
        <v>1</v>
      </c>
      <c r="T795">
        <f t="shared" si="65"/>
        <v>1</v>
      </c>
    </row>
    <row r="796" spans="1:20" x14ac:dyDescent="0.2">
      <c r="A796">
        <f t="shared" ca="1" si="61"/>
        <v>5.1214015999491158E-3</v>
      </c>
      <c r="B796" t="s">
        <v>23</v>
      </c>
      <c r="C796">
        <f>'Life Expectancy Data'!X806</f>
        <v>1.8005540166204988E-2</v>
      </c>
      <c r="D796">
        <f>'Life Expectancy Data'!Y806</f>
        <v>3.8888888888888888E-3</v>
      </c>
      <c r="E796">
        <f>'Life Expectancy Data'!Z806</f>
        <v>0.2026875699888018</v>
      </c>
      <c r="F796">
        <f>'Life Expectancy Data'!AA806</f>
        <v>1.0064048678709585E-3</v>
      </c>
      <c r="G796">
        <f>'Life Expectancy Data'!AB806</f>
        <v>0.94897959183673475</v>
      </c>
      <c r="H796">
        <f>'Life Expectancy Data'!AC806</f>
        <v>0</v>
      </c>
      <c r="I796">
        <f>'Life Expectancy Data'!AD806</f>
        <v>0.55156431054461186</v>
      </c>
      <c r="J796">
        <f>'Life Expectancy Data'!AE806</f>
        <v>3.5999999999999999E-3</v>
      </c>
      <c r="K796">
        <f>'Life Expectancy Data'!AG806</f>
        <v>0.3232733604178758</v>
      </c>
      <c r="L796">
        <f>'Life Expectancy Data'!AH806</f>
        <v>0.96907216494845361</v>
      </c>
      <c r="M796">
        <f>'Life Expectancy Data'!AN806</f>
        <v>0.73417721518987344</v>
      </c>
      <c r="N796">
        <f>'Life Expectancy Data'!AO806</f>
        <v>0.62318840579710144</v>
      </c>
      <c r="O796">
        <f t="array" ref="O796">SQRT(SUMSQ(C796:N796-$X$7:$AI$7))</f>
        <v>0.26134938640231548</v>
      </c>
      <c r="P796">
        <f t="array" ref="P796">SQRT(SUMSQ(C796:N796-$X$8:$AI$8))</f>
        <v>1.690261020587831</v>
      </c>
      <c r="Q796">
        <f t="shared" si="62"/>
        <v>0.26134938640231548</v>
      </c>
      <c r="R796">
        <f t="shared" si="63"/>
        <v>1</v>
      </c>
      <c r="S796">
        <f t="shared" si="64"/>
        <v>1</v>
      </c>
      <c r="T796">
        <f t="shared" si="65"/>
        <v>1</v>
      </c>
    </row>
    <row r="797" spans="1:20" x14ac:dyDescent="0.2">
      <c r="A797">
        <f t="shared" ca="1" si="61"/>
        <v>0.2707006225401849</v>
      </c>
      <c r="B797" t="s">
        <v>23</v>
      </c>
      <c r="C797">
        <f>'Life Expectancy Data'!X807</f>
        <v>0.19806094182825484</v>
      </c>
      <c r="D797">
        <f>'Life Expectancy Data'!Y807</f>
        <v>4.4444444444444444E-3</v>
      </c>
      <c r="E797">
        <f>'Life Expectancy Data'!Z807</f>
        <v>0.19652855543113104</v>
      </c>
      <c r="F797">
        <f>'Life Expectancy Data'!AA807</f>
        <v>9.8254207838266482E-4</v>
      </c>
      <c r="G797">
        <f>'Life Expectancy Data'!AB807</f>
        <v>0.96938775510204078</v>
      </c>
      <c r="H797">
        <f>'Life Expectancy Data'!AC807</f>
        <v>0</v>
      </c>
      <c r="I797">
        <f>'Life Expectancy Data'!AD807</f>
        <v>0.54345307068366167</v>
      </c>
      <c r="J797">
        <f>'Life Expectancy Data'!AE807</f>
        <v>3.5999999999999999E-3</v>
      </c>
      <c r="K797">
        <f>'Life Expectancy Data'!AG807</f>
        <v>0.31863029599535692</v>
      </c>
      <c r="L797">
        <f>'Life Expectancy Data'!AH807</f>
        <v>0.96907216494845361</v>
      </c>
      <c r="M797">
        <f>'Life Expectancy Data'!AN807</f>
        <v>0.73101265822784811</v>
      </c>
      <c r="N797">
        <f>'Life Expectancy Data'!AO807</f>
        <v>0.6183574879227054</v>
      </c>
      <c r="O797">
        <f t="array" ref="O797">SQRT(SUMSQ(C797:N797-$X$7:$AI$7))</f>
        <v>0.20542912248091913</v>
      </c>
      <c r="P797">
        <f t="array" ref="P797">SQRT(SUMSQ(C797:N797-$X$8:$AI$8))</f>
        <v>1.6470372264748823</v>
      </c>
      <c r="Q797">
        <f t="shared" si="62"/>
        <v>0.20542912248091913</v>
      </c>
      <c r="R797">
        <f t="shared" si="63"/>
        <v>1</v>
      </c>
      <c r="S797">
        <f t="shared" si="64"/>
        <v>1</v>
      </c>
      <c r="T797">
        <f t="shared" si="65"/>
        <v>1</v>
      </c>
    </row>
    <row r="798" spans="1:20" x14ac:dyDescent="0.2">
      <c r="A798">
        <f t="shared" ca="1" si="61"/>
        <v>0.17066127992262869</v>
      </c>
      <c r="B798" t="s">
        <v>23</v>
      </c>
      <c r="C798">
        <f>'Life Expectancy Data'!X808</f>
        <v>0.2077562326869806</v>
      </c>
      <c r="D798">
        <f>'Life Expectancy Data'!Y808</f>
        <v>4.4444444444444444E-3</v>
      </c>
      <c r="E798">
        <f>'Life Expectancy Data'!Z808</f>
        <v>0.19764837625979845</v>
      </c>
      <c r="F798">
        <f>'Life Expectancy Data'!AA808</f>
        <v>9.2881176784764677E-4</v>
      </c>
      <c r="G798">
        <f>'Life Expectancy Data'!AB808</f>
        <v>0.9285714285714286</v>
      </c>
      <c r="H798">
        <f>'Life Expectancy Data'!AC808</f>
        <v>0</v>
      </c>
      <c r="I798">
        <f>'Life Expectancy Data'!AD808</f>
        <v>0.53534183082271147</v>
      </c>
      <c r="J798">
        <f>'Life Expectancy Data'!AE808</f>
        <v>3.5999999999999999E-3</v>
      </c>
      <c r="K798">
        <f>'Life Expectancy Data'!AG808</f>
        <v>0.3192106790481718</v>
      </c>
      <c r="L798">
        <f>'Life Expectancy Data'!AH808</f>
        <v>0.92783505154639179</v>
      </c>
      <c r="M798">
        <f>'Life Expectancy Data'!AN808</f>
        <v>0.72573839662447259</v>
      </c>
      <c r="N798">
        <f>'Life Expectancy Data'!AO808</f>
        <v>0.6183574879227054</v>
      </c>
      <c r="O798">
        <f t="array" ref="O798">SQRT(SUMSQ(C798:N798-$X$7:$AI$7))</f>
        <v>0.16054438263297505</v>
      </c>
      <c r="P798">
        <f t="array" ref="P798">SQRT(SUMSQ(C798:N798-$X$8:$AI$8))</f>
        <v>1.6215005314177335</v>
      </c>
      <c r="Q798">
        <f t="shared" si="62"/>
        <v>0.16054438263297505</v>
      </c>
      <c r="R798">
        <f t="shared" si="63"/>
        <v>1</v>
      </c>
      <c r="S798">
        <f t="shared" si="64"/>
        <v>1</v>
      </c>
      <c r="T798">
        <f t="shared" si="65"/>
        <v>1</v>
      </c>
    </row>
    <row r="799" spans="1:20" x14ac:dyDescent="0.2">
      <c r="A799">
        <f t="shared" ca="1" si="61"/>
        <v>0.12301612553858177</v>
      </c>
      <c r="B799" t="s">
        <v>23</v>
      </c>
      <c r="C799">
        <f>'Life Expectancy Data'!X809</f>
        <v>0.203601108033241</v>
      </c>
      <c r="D799">
        <f>'Life Expectancy Data'!Y809</f>
        <v>4.4444444444444444E-3</v>
      </c>
      <c r="E799">
        <f>'Life Expectancy Data'!Z809</f>
        <v>0.20380739081746921</v>
      </c>
      <c r="F799">
        <f>'Life Expectancy Data'!AA809</f>
        <v>8.4082537836525635E-4</v>
      </c>
      <c r="G799">
        <f>'Life Expectancy Data'!AB809</f>
        <v>0.88775510204081631</v>
      </c>
      <c r="H799">
        <f>'Life Expectancy Data'!AC809</f>
        <v>0</v>
      </c>
      <c r="I799">
        <f>'Life Expectancy Data'!AD809</f>
        <v>0.52723059096176128</v>
      </c>
      <c r="J799">
        <f>'Life Expectancy Data'!AE809</f>
        <v>3.5999999999999999E-3</v>
      </c>
      <c r="K799">
        <f>'Life Expectancy Data'!AG809</f>
        <v>0.33952408589669181</v>
      </c>
      <c r="L799">
        <f>'Life Expectancy Data'!AH809</f>
        <v>0.88659793814432986</v>
      </c>
      <c r="M799">
        <f>'Life Expectancy Data'!AN809</f>
        <v>0.71940928270042204</v>
      </c>
      <c r="N799">
        <f>'Life Expectancy Data'!AO809</f>
        <v>0.61352657004830913</v>
      </c>
      <c r="O799">
        <f t="array" ref="O799">SQRT(SUMSQ(C799:N799-$X$7:$AI$7))</f>
        <v>0.12460147716511494</v>
      </c>
      <c r="P799">
        <f t="array" ref="P799">SQRT(SUMSQ(C799:N799-$X$8:$AI$8))</f>
        <v>1.5986997122373074</v>
      </c>
      <c r="Q799">
        <f t="shared" si="62"/>
        <v>0.12460147716511494</v>
      </c>
      <c r="R799">
        <f t="shared" si="63"/>
        <v>1</v>
      </c>
      <c r="S799">
        <f t="shared" si="64"/>
        <v>1</v>
      </c>
      <c r="T799">
        <f t="shared" si="65"/>
        <v>1</v>
      </c>
    </row>
    <row r="800" spans="1:20" x14ac:dyDescent="0.2">
      <c r="A800">
        <f t="shared" ca="1" si="61"/>
        <v>0.33691564014725384</v>
      </c>
      <c r="B800" t="s">
        <v>23</v>
      </c>
      <c r="C800">
        <f>'Life Expectancy Data'!X810</f>
        <v>0.2077562326869806</v>
      </c>
      <c r="D800">
        <f>'Life Expectancy Data'!Y810</f>
        <v>4.4444444444444444E-3</v>
      </c>
      <c r="E800">
        <f>'Life Expectancy Data'!Z810</f>
        <v>0.20604703247480405</v>
      </c>
      <c r="F800">
        <f>'Life Expectancy Data'!AA810</f>
        <v>9.3747000374607976E-4</v>
      </c>
      <c r="G800">
        <f>'Life Expectancy Data'!AB810</f>
        <v>0.82653061224489799</v>
      </c>
      <c r="H800">
        <f>'Life Expectancy Data'!AC810</f>
        <v>0</v>
      </c>
      <c r="I800">
        <f>'Life Expectancy Data'!AD810</f>
        <v>0.51911935110081109</v>
      </c>
      <c r="J800">
        <f>'Life Expectancy Data'!AE810</f>
        <v>4.0000000000000001E-3</v>
      </c>
      <c r="K800">
        <f>'Life Expectancy Data'!AG810</f>
        <v>0.3534532791642484</v>
      </c>
      <c r="L800">
        <f>'Life Expectancy Data'!AH810</f>
        <v>0.87628865979381443</v>
      </c>
      <c r="M800">
        <f>'Life Expectancy Data'!AN810</f>
        <v>0.7162447257383967</v>
      </c>
      <c r="N800">
        <f>'Life Expectancy Data'!AO810</f>
        <v>0.60869565217391308</v>
      </c>
      <c r="O800">
        <f t="array" ref="O800">SQRT(SUMSQ(C800:N800-$X$7:$AI$7))</f>
        <v>0.1195502191472809</v>
      </c>
      <c r="P800">
        <f t="array" ref="P800">SQRT(SUMSQ(C800:N800-$X$8:$AI$8))</f>
        <v>1.5810702743554799</v>
      </c>
      <c r="Q800">
        <f t="shared" si="62"/>
        <v>0.1195502191472809</v>
      </c>
      <c r="R800">
        <f t="shared" si="63"/>
        <v>1</v>
      </c>
      <c r="S800">
        <f t="shared" si="64"/>
        <v>1</v>
      </c>
      <c r="T800">
        <f t="shared" si="65"/>
        <v>1</v>
      </c>
    </row>
    <row r="801" spans="1:20" x14ac:dyDescent="0.2">
      <c r="A801">
        <f t="shared" ca="1" si="61"/>
        <v>0.71831461457269052</v>
      </c>
      <c r="B801" t="s">
        <v>23</v>
      </c>
      <c r="C801">
        <f>'Life Expectancy Data'!X811</f>
        <v>0.21606648199445982</v>
      </c>
      <c r="D801">
        <f>'Life Expectancy Data'!Y811</f>
        <v>4.4444444444444444E-3</v>
      </c>
      <c r="E801">
        <f>'Life Expectancy Data'!Z811</f>
        <v>0.21668533034714446</v>
      </c>
      <c r="F801">
        <f>'Life Expectancy Data'!AA811</f>
        <v>9.6193635192783102E-3</v>
      </c>
      <c r="G801">
        <f>'Life Expectancy Data'!AB811</f>
        <v>0.75510204081632648</v>
      </c>
      <c r="H801">
        <f>'Life Expectancy Data'!AC811</f>
        <v>0</v>
      </c>
      <c r="I801">
        <f>'Life Expectancy Data'!AD811</f>
        <v>0.51100811123986101</v>
      </c>
      <c r="J801">
        <f>'Life Expectancy Data'!AE811</f>
        <v>4.0000000000000001E-3</v>
      </c>
      <c r="K801">
        <f>'Life Expectancy Data'!AG811</f>
        <v>0.24666279744631456</v>
      </c>
      <c r="L801">
        <f>'Life Expectancy Data'!AH811</f>
        <v>0.88659793814432986</v>
      </c>
      <c r="M801">
        <f>'Life Expectancy Data'!AN811</f>
        <v>0.71202531645569633</v>
      </c>
      <c r="N801">
        <f>'Life Expectancy Data'!AO811</f>
        <v>0.60386473429951693</v>
      </c>
      <c r="O801">
        <f t="array" ref="O801">SQRT(SUMSQ(C801:N801-$X$7:$AI$7))</f>
        <v>0.15695855197351913</v>
      </c>
      <c r="P801">
        <f t="array" ref="P801">SQRT(SUMSQ(C801:N801-$X$8:$AI$8))</f>
        <v>1.5732799961294512</v>
      </c>
      <c r="Q801">
        <f t="shared" si="62"/>
        <v>0.15695855197351913</v>
      </c>
      <c r="R801">
        <f t="shared" si="63"/>
        <v>1</v>
      </c>
      <c r="S801">
        <f t="shared" si="64"/>
        <v>1</v>
      </c>
      <c r="T801">
        <f t="shared" si="65"/>
        <v>1</v>
      </c>
    </row>
    <row r="802" spans="1:20" x14ac:dyDescent="0.2">
      <c r="A802">
        <f t="shared" ca="1" si="61"/>
        <v>0.54044074290460142</v>
      </c>
      <c r="B802" t="s">
        <v>23</v>
      </c>
      <c r="C802">
        <f>'Life Expectancy Data'!X812</f>
        <v>0.21745152354570638</v>
      </c>
      <c r="D802">
        <f>'Life Expectancy Data'!Y812</f>
        <v>5.0000000000000001E-3</v>
      </c>
      <c r="E802">
        <f>'Life Expectancy Data'!Z812</f>
        <v>0.23068309070548715</v>
      </c>
      <c r="F802">
        <f>'Life Expectancy Data'!AA812</f>
        <v>7.4891203779953912E-4</v>
      </c>
      <c r="G802">
        <f>'Life Expectancy Data'!AB812</f>
        <v>0.69387755102040816</v>
      </c>
      <c r="H802">
        <f>'Life Expectancy Data'!AC812</f>
        <v>9.4258258201646697E-6</v>
      </c>
      <c r="I802">
        <f>'Life Expectancy Data'!AD812</f>
        <v>0.50173812282734642</v>
      </c>
      <c r="J802">
        <f>'Life Expectancy Data'!AE812</f>
        <v>4.0000000000000001E-3</v>
      </c>
      <c r="K802">
        <f>'Life Expectancy Data'!AG812</f>
        <v>0.20255368543238536</v>
      </c>
      <c r="L802">
        <f>'Life Expectancy Data'!AH812</f>
        <v>0.89690721649484539</v>
      </c>
      <c r="M802">
        <f>'Life Expectancy Data'!AN812</f>
        <v>0.7067510548523207</v>
      </c>
      <c r="N802">
        <f>'Life Expectancy Data'!AO812</f>
        <v>0.59903381642512077</v>
      </c>
      <c r="O802">
        <f t="array" ref="O802">SQRT(SUMSQ(C802:N802-$X$7:$AI$7))</f>
        <v>0.21821147821944301</v>
      </c>
      <c r="P802">
        <f t="array" ref="P802">SQRT(SUMSQ(C802:N802-$X$8:$AI$8))</f>
        <v>1.5708145919154446</v>
      </c>
      <c r="Q802">
        <f t="shared" si="62"/>
        <v>0.21821147821944301</v>
      </c>
      <c r="R802">
        <f t="shared" si="63"/>
        <v>1</v>
      </c>
      <c r="S802">
        <f t="shared" si="64"/>
        <v>1</v>
      </c>
      <c r="T802">
        <f t="shared" si="65"/>
        <v>1</v>
      </c>
    </row>
    <row r="803" spans="1:20" x14ac:dyDescent="0.2">
      <c r="A803">
        <f t="shared" ca="1" si="61"/>
        <v>0.34259327810201234</v>
      </c>
      <c r="B803" t="s">
        <v>23</v>
      </c>
      <c r="C803">
        <f>'Life Expectancy Data'!X813</f>
        <v>0.22437673130193905</v>
      </c>
      <c r="D803">
        <f>'Life Expectancy Data'!Y813</f>
        <v>5.0000000000000001E-3</v>
      </c>
      <c r="E803">
        <f>'Life Expectancy Data'!Z813</f>
        <v>0.22284434490481525</v>
      </c>
      <c r="F803">
        <f>'Life Expectancy Data'!AA813</f>
        <v>4.3211320341304165E-3</v>
      </c>
      <c r="G803">
        <f>'Life Expectancy Data'!AB813</f>
        <v>0.35714285714285715</v>
      </c>
      <c r="H803">
        <f>'Life Expectancy Data'!AC813</f>
        <v>0</v>
      </c>
      <c r="I803">
        <f>'Life Expectancy Data'!AD813</f>
        <v>0.49362688296639634</v>
      </c>
      <c r="J803">
        <f>'Life Expectancy Data'!AE813</f>
        <v>4.4000000000000003E-3</v>
      </c>
      <c r="K803">
        <f>'Life Expectancy Data'!AG813</f>
        <v>0.17469529889727217</v>
      </c>
      <c r="L803">
        <f>'Life Expectancy Data'!AH813</f>
        <v>0.87628865979381443</v>
      </c>
      <c r="M803">
        <f>'Life Expectancy Data'!AN813</f>
        <v>0.70464135021097052</v>
      </c>
      <c r="N803">
        <f>'Life Expectancy Data'!AO813</f>
        <v>0.59903381642512077</v>
      </c>
      <c r="O803">
        <f t="array" ref="O803">SQRT(SUMSQ(C803:N803-$X$7:$AI$7))</f>
        <v>0.52602724892933872</v>
      </c>
      <c r="P803">
        <f t="array" ref="P803">SQRT(SUMSQ(C803:N803-$X$8:$AI$8))</f>
        <v>1.5742719794431081</v>
      </c>
      <c r="Q803">
        <f t="shared" si="62"/>
        <v>0.52602724892933872</v>
      </c>
      <c r="R803">
        <f t="shared" si="63"/>
        <v>1</v>
      </c>
      <c r="S803">
        <f t="shared" si="64"/>
        <v>1</v>
      </c>
      <c r="T803">
        <f t="shared" si="65"/>
        <v>1</v>
      </c>
    </row>
    <row r="804" spans="1:20" x14ac:dyDescent="0.2">
      <c r="A804">
        <f t="shared" ca="1" si="61"/>
        <v>0.68395054486831941</v>
      </c>
      <c r="B804" t="s">
        <v>23</v>
      </c>
      <c r="C804">
        <f>'Life Expectancy Data'!X814</f>
        <v>0.2188365650969529</v>
      </c>
      <c r="D804">
        <f>'Life Expectancy Data'!Y814</f>
        <v>2.8333333333333332E-2</v>
      </c>
      <c r="E804">
        <f>'Life Expectancy Data'!Z814</f>
        <v>0.25699888017917133</v>
      </c>
      <c r="F804">
        <f>'Life Expectancy Data'!AA814</f>
        <v>0</v>
      </c>
      <c r="G804">
        <f>'Life Expectancy Data'!AB814</f>
        <v>0.93877551020408168</v>
      </c>
      <c r="H804">
        <f>'Life Expectancy Data'!AC814</f>
        <v>2.5600542927567242E-2</v>
      </c>
      <c r="I804">
        <f>'Life Expectancy Data'!AD814</f>
        <v>0.69640787949015071</v>
      </c>
      <c r="J804">
        <f>'Life Expectancy Data'!AE814</f>
        <v>2.4E-2</v>
      </c>
      <c r="K804">
        <f>'Life Expectancy Data'!AG814</f>
        <v>0.32269297736506092</v>
      </c>
      <c r="L804">
        <f>'Life Expectancy Data'!AH814</f>
        <v>0.93814432989690721</v>
      </c>
      <c r="M804">
        <f>'Life Expectancy Data'!AN814</f>
        <v>0.72573839662447259</v>
      </c>
      <c r="N804">
        <f>'Life Expectancy Data'!AO814</f>
        <v>0.63285024154589375</v>
      </c>
      <c r="O804">
        <f t="array" ref="O804">SQRT(SUMSQ(C804:N804-$X$7:$AI$7))</f>
        <v>0.27987391864618549</v>
      </c>
      <c r="P804">
        <f t="array" ref="P804">SQRT(SUMSQ(C804:N804-$X$8:$AI$8))</f>
        <v>1.6140222556093549</v>
      </c>
      <c r="Q804">
        <f t="shared" si="62"/>
        <v>0.27987391864618549</v>
      </c>
      <c r="R804">
        <f t="shared" si="63"/>
        <v>1</v>
      </c>
      <c r="S804">
        <f t="shared" si="64"/>
        <v>1</v>
      </c>
      <c r="T804">
        <f t="shared" si="65"/>
        <v>1</v>
      </c>
    </row>
    <row r="805" spans="1:20" x14ac:dyDescent="0.2">
      <c r="A805">
        <f t="shared" ca="1" si="61"/>
        <v>0.71100835904279469</v>
      </c>
      <c r="B805" t="s">
        <v>23</v>
      </c>
      <c r="C805">
        <f>'Life Expectancy Data'!X815</f>
        <v>0.22160664819944598</v>
      </c>
      <c r="D805">
        <f>'Life Expectancy Data'!Y815</f>
        <v>2.9444444444444443E-2</v>
      </c>
      <c r="E805">
        <f>'Life Expectancy Data'!Z815</f>
        <v>1.1198208286674132E-2</v>
      </c>
      <c r="F805">
        <f>'Life Expectancy Data'!AA815</f>
        <v>0</v>
      </c>
      <c r="G805">
        <f>'Life Expectancy Data'!AB815</f>
        <v>0.94897959183673475</v>
      </c>
      <c r="H805">
        <f>'Life Expectancy Data'!AC815</f>
        <v>6.1927675638481878E-3</v>
      </c>
      <c r="I805">
        <f>'Life Expectancy Data'!AD815</f>
        <v>6.0254924681344149E-2</v>
      </c>
      <c r="J805">
        <f>'Life Expectancy Data'!AE815</f>
        <v>2.4799999999999999E-2</v>
      </c>
      <c r="K805">
        <f>'Life Expectancy Data'!AG815</f>
        <v>0.30586186883343003</v>
      </c>
      <c r="L805">
        <f>'Life Expectancy Data'!AH815</f>
        <v>0.94845360824742264</v>
      </c>
      <c r="M805">
        <f>'Life Expectancy Data'!AN815</f>
        <v>0.72362869198312241</v>
      </c>
      <c r="N805">
        <f>'Life Expectancy Data'!AO815</f>
        <v>0.63285024154589375</v>
      </c>
      <c r="O805">
        <f t="array" ref="O805">SQRT(SUMSQ(C805:N805-$X$7:$AI$7))</f>
        <v>0.48689962850001106</v>
      </c>
      <c r="P805">
        <f t="array" ref="P805">SQRT(SUMSQ(C805:N805-$X$8:$AI$8))</f>
        <v>1.6552323548140326</v>
      </c>
      <c r="Q805">
        <f t="shared" si="62"/>
        <v>0.48689962850001106</v>
      </c>
      <c r="R805">
        <f t="shared" si="63"/>
        <v>1</v>
      </c>
      <c r="S805">
        <f t="shared" si="64"/>
        <v>1</v>
      </c>
      <c r="T805">
        <f t="shared" si="65"/>
        <v>1</v>
      </c>
    </row>
    <row r="806" spans="1:20" x14ac:dyDescent="0.2">
      <c r="A806">
        <f t="shared" ca="1" si="61"/>
        <v>0.30289913233584242</v>
      </c>
      <c r="B806" t="s">
        <v>23</v>
      </c>
      <c r="C806">
        <f>'Life Expectancy Data'!X816</f>
        <v>0.2188365650969529</v>
      </c>
      <c r="D806">
        <f>'Life Expectancy Data'!Y816</f>
        <v>0.03</v>
      </c>
      <c r="E806">
        <f>'Life Expectancy Data'!Z816</f>
        <v>1.1198208286674132E-2</v>
      </c>
      <c r="F806">
        <f>'Life Expectancy Data'!AA816</f>
        <v>0</v>
      </c>
      <c r="G806">
        <f>'Life Expectancy Data'!AB816</f>
        <v>0.97959183673469385</v>
      </c>
      <c r="H806">
        <f>'Life Expectancy Data'!AC816</f>
        <v>1.9087297285833454E-3</v>
      </c>
      <c r="I806">
        <f>'Life Expectancy Data'!AD816</f>
        <v>0.67670915411355737</v>
      </c>
      <c r="J806">
        <f>'Life Expectancy Data'!AE816</f>
        <v>2.52E-2</v>
      </c>
      <c r="K806">
        <f>'Life Expectancy Data'!AG816</f>
        <v>0.29541497388276261</v>
      </c>
      <c r="L806">
        <f>'Life Expectancy Data'!AH816</f>
        <v>0.97938144329896903</v>
      </c>
      <c r="M806">
        <f>'Life Expectancy Data'!AN816</f>
        <v>0.71835443037974689</v>
      </c>
      <c r="N806">
        <f>'Life Expectancy Data'!AO816</f>
        <v>0.6183574879227054</v>
      </c>
      <c r="O806">
        <f t="array" ref="O806">SQRT(SUMSQ(C806:N806-$X$7:$AI$7))</f>
        <v>0.37816778917728577</v>
      </c>
      <c r="P806">
        <f t="array" ref="P806">SQRT(SUMSQ(C806:N806-$X$8:$AI$8))</f>
        <v>1.6865398979885753</v>
      </c>
      <c r="Q806">
        <f t="shared" si="62"/>
        <v>0.37816778917728577</v>
      </c>
      <c r="R806">
        <f t="shared" si="63"/>
        <v>1</v>
      </c>
      <c r="S806">
        <f t="shared" si="64"/>
        <v>1</v>
      </c>
      <c r="T806">
        <f t="shared" si="65"/>
        <v>1</v>
      </c>
    </row>
    <row r="807" spans="1:20" x14ac:dyDescent="0.2">
      <c r="A807">
        <f t="shared" ca="1" si="61"/>
        <v>0.75434512042435131</v>
      </c>
      <c r="B807" t="s">
        <v>23</v>
      </c>
      <c r="C807">
        <f>'Life Expectancy Data'!X817</f>
        <v>0.22714681440443213</v>
      </c>
      <c r="D807">
        <f>'Life Expectancy Data'!Y817</f>
        <v>0.03</v>
      </c>
      <c r="E807">
        <f>'Life Expectancy Data'!Z817</f>
        <v>1.2318029115341547E-2</v>
      </c>
      <c r="F807">
        <f>'Life Expectancy Data'!AA817</f>
        <v>0</v>
      </c>
      <c r="G807">
        <f>'Life Expectancy Data'!AB817</f>
        <v>0.93877551020408168</v>
      </c>
      <c r="H807">
        <f>'Life Expectancy Data'!AC817</f>
        <v>1.154663662970172E-3</v>
      </c>
      <c r="I807">
        <f>'Life Expectancy Data'!AD817</f>
        <v>0.66743916570104289</v>
      </c>
      <c r="J807">
        <f>'Life Expectancy Data'!AE817</f>
        <v>2.5600000000000001E-2</v>
      </c>
      <c r="K807">
        <f>'Life Expectancy Data'!AG817</f>
        <v>0.28554846198491002</v>
      </c>
      <c r="L807">
        <f>'Life Expectancy Data'!AH817</f>
        <v>0.93814432989690721</v>
      </c>
      <c r="M807">
        <f>'Life Expectancy Data'!AN817</f>
        <v>0.70991561181434604</v>
      </c>
      <c r="N807">
        <f>'Life Expectancy Data'!AO817</f>
        <v>0.59903381642512077</v>
      </c>
      <c r="O807">
        <f t="array" ref="O807">SQRT(SUMSQ(C807:N807-$X$7:$AI$7))</f>
        <v>0.34873048394656919</v>
      </c>
      <c r="P807">
        <f t="array" ref="P807">SQRT(SUMSQ(C807:N807-$X$8:$AI$8))</f>
        <v>1.6597488624520553</v>
      </c>
      <c r="Q807">
        <f t="shared" si="62"/>
        <v>0.34873048394656919</v>
      </c>
      <c r="R807">
        <f t="shared" si="63"/>
        <v>1</v>
      </c>
      <c r="S807">
        <f t="shared" si="64"/>
        <v>1</v>
      </c>
      <c r="T807">
        <f t="shared" si="65"/>
        <v>1</v>
      </c>
    </row>
    <row r="808" spans="1:20" x14ac:dyDescent="0.2">
      <c r="A808">
        <f t="shared" ca="1" si="61"/>
        <v>0.30196903038446943</v>
      </c>
      <c r="B808" t="s">
        <v>23</v>
      </c>
      <c r="C808">
        <f>'Life Expectancy Data'!X818</f>
        <v>0.23130193905817176</v>
      </c>
      <c r="D808">
        <f>'Life Expectancy Data'!Y818</f>
        <v>3.0555555555555555E-2</v>
      </c>
      <c r="E808">
        <f>'Life Expectancy Data'!Z818</f>
        <v>1.1758118701007838E-2</v>
      </c>
      <c r="F808">
        <f>'Life Expectancy Data'!AA818</f>
        <v>0</v>
      </c>
      <c r="G808">
        <f>'Life Expectancy Data'!AB818</f>
        <v>0.96938775510204078</v>
      </c>
      <c r="H808">
        <f>'Life Expectancy Data'!AC818</f>
        <v>1.2253573566214069E-4</v>
      </c>
      <c r="I808">
        <f>'Life Expectancy Data'!AD818</f>
        <v>0.65816917728852842</v>
      </c>
      <c r="J808">
        <f>'Life Expectancy Data'!AE818</f>
        <v>2.5600000000000001E-2</v>
      </c>
      <c r="K808">
        <f>'Life Expectancy Data'!AG818</f>
        <v>0.29193267556587349</v>
      </c>
      <c r="L808">
        <f>'Life Expectancy Data'!AH818</f>
        <v>0.96907216494845361</v>
      </c>
      <c r="M808">
        <f>'Life Expectancy Data'!AN818</f>
        <v>0.70780590717299585</v>
      </c>
      <c r="N808">
        <f>'Life Expectancy Data'!AO818</f>
        <v>0.59903381642512077</v>
      </c>
      <c r="O808">
        <f t="array" ref="O808">SQRT(SUMSQ(C808:N808-$X$7:$AI$7))</f>
        <v>0.35994637242085298</v>
      </c>
      <c r="P808">
        <f t="array" ref="P808">SQRT(SUMSQ(C808:N808-$X$8:$AI$8))</f>
        <v>1.672922510648551</v>
      </c>
      <c r="Q808">
        <f t="shared" si="62"/>
        <v>0.35994637242085298</v>
      </c>
      <c r="R808">
        <f t="shared" si="63"/>
        <v>1</v>
      </c>
      <c r="S808">
        <f t="shared" si="64"/>
        <v>1</v>
      </c>
      <c r="T808">
        <f t="shared" si="65"/>
        <v>1</v>
      </c>
    </row>
    <row r="809" spans="1:20" x14ac:dyDescent="0.2">
      <c r="A809">
        <f t="shared" ca="1" si="61"/>
        <v>0.14333996909919278</v>
      </c>
      <c r="B809" t="s">
        <v>23</v>
      </c>
      <c r="C809">
        <f>'Life Expectancy Data'!X819</f>
        <v>0.23822714681440443</v>
      </c>
      <c r="D809">
        <f>'Life Expectancy Data'!Y819</f>
        <v>0.03</v>
      </c>
      <c r="E809">
        <f>'Life Expectancy Data'!Z819</f>
        <v>1.1758118701007838E-2</v>
      </c>
      <c r="F809">
        <f>'Life Expectancy Data'!AA819</f>
        <v>0</v>
      </c>
      <c r="G809">
        <f>'Life Expectancy Data'!AB819</f>
        <v>0.97959183673469385</v>
      </c>
      <c r="H809">
        <f>'Life Expectancy Data'!AC819</f>
        <v>7.5406606561317357E-5</v>
      </c>
      <c r="I809">
        <f>'Life Expectancy Data'!AD819</f>
        <v>0.64889918887601394</v>
      </c>
      <c r="J809">
        <f>'Life Expectancy Data'!AE819</f>
        <v>2.5600000000000001E-2</v>
      </c>
      <c r="K809">
        <f>'Life Expectancy Data'!AG819</f>
        <v>0.257109692396982</v>
      </c>
      <c r="L809">
        <f>'Life Expectancy Data'!AH819</f>
        <v>0.97938144329896903</v>
      </c>
      <c r="M809">
        <f>'Life Expectancy Data'!AN819</f>
        <v>0.70147679324894519</v>
      </c>
      <c r="N809">
        <f>'Life Expectancy Data'!AO819</f>
        <v>0.58937198067632846</v>
      </c>
      <c r="O809">
        <f t="array" ref="O809">SQRT(SUMSQ(C809:N809-$X$7:$AI$7))</f>
        <v>0.36529930015738621</v>
      </c>
      <c r="P809">
        <f t="array" ref="P809">SQRT(SUMSQ(C809:N809-$X$8:$AI$8))</f>
        <v>1.6772146570954383</v>
      </c>
      <c r="Q809">
        <f t="shared" si="62"/>
        <v>0.36529930015738621</v>
      </c>
      <c r="R809">
        <f t="shared" si="63"/>
        <v>1</v>
      </c>
      <c r="S809">
        <f t="shared" si="64"/>
        <v>1</v>
      </c>
      <c r="T809">
        <f t="shared" si="65"/>
        <v>1</v>
      </c>
    </row>
    <row r="810" spans="1:20" x14ac:dyDescent="0.2">
      <c r="A810">
        <f t="shared" ca="1" si="61"/>
        <v>0.65986375985405965</v>
      </c>
      <c r="B810" t="s">
        <v>23</v>
      </c>
      <c r="C810">
        <f>'Life Expectancy Data'!X820</f>
        <v>0.23961218836565096</v>
      </c>
      <c r="D810">
        <f>'Life Expectancy Data'!Y820</f>
        <v>0.03</v>
      </c>
      <c r="E810">
        <f>'Life Expectancy Data'!Z820</f>
        <v>1.1198208286674132E-2</v>
      </c>
      <c r="F810">
        <f>'Life Expectancy Data'!AA820</f>
        <v>0</v>
      </c>
      <c r="G810">
        <f>'Life Expectancy Data'!AB820</f>
        <v>0.97959183673469385</v>
      </c>
      <c r="H810">
        <f>'Life Expectancy Data'!AC820</f>
        <v>2.8654510493300593E-3</v>
      </c>
      <c r="I810">
        <f>'Life Expectancy Data'!AD820</f>
        <v>0.63962920046349947</v>
      </c>
      <c r="J810">
        <f>'Life Expectancy Data'!AE820</f>
        <v>2.5600000000000001E-2</v>
      </c>
      <c r="K810">
        <f>'Life Expectancy Data'!AG820</f>
        <v>0.27452118398142772</v>
      </c>
      <c r="L810">
        <f>'Life Expectancy Data'!AH820</f>
        <v>0.97938144329896903</v>
      </c>
      <c r="M810">
        <f>'Life Expectancy Data'!AN820</f>
        <v>0.69514767932489463</v>
      </c>
      <c r="N810">
        <f>'Life Expectancy Data'!AO820</f>
        <v>0.57971014492753625</v>
      </c>
      <c r="O810">
        <f t="array" ref="O810">SQRT(SUMSQ(C810:N810-$X$7:$AI$7))</f>
        <v>0.35815312620307865</v>
      </c>
      <c r="P810">
        <f t="array" ref="P810">SQRT(SUMSQ(C810:N810-$X$8:$AI$8))</f>
        <v>1.6725682340207477</v>
      </c>
      <c r="Q810">
        <f t="shared" si="62"/>
        <v>0.35815312620307865</v>
      </c>
      <c r="R810">
        <f t="shared" si="63"/>
        <v>1</v>
      </c>
      <c r="S810">
        <f t="shared" si="64"/>
        <v>1</v>
      </c>
      <c r="T810">
        <f t="shared" si="65"/>
        <v>1</v>
      </c>
    </row>
    <row r="811" spans="1:20" x14ac:dyDescent="0.2">
      <c r="A811">
        <f t="shared" ca="1" si="61"/>
        <v>0.89553949109254738</v>
      </c>
      <c r="B811" t="s">
        <v>23</v>
      </c>
      <c r="C811">
        <f>'Life Expectancy Data'!X821</f>
        <v>0.23684210526315788</v>
      </c>
      <c r="D811">
        <f>'Life Expectancy Data'!Y821</f>
        <v>0.03</v>
      </c>
      <c r="E811">
        <f>'Life Expectancy Data'!Z821</f>
        <v>1.2877939529675251E-2</v>
      </c>
      <c r="F811">
        <f>'Life Expectancy Data'!AA821</f>
        <v>0</v>
      </c>
      <c r="G811">
        <f>'Life Expectancy Data'!AB821</f>
        <v>0.97959183673469385</v>
      </c>
      <c r="H811">
        <f>'Life Expectancy Data'!AC821</f>
        <v>3.1482258239349994E-3</v>
      </c>
      <c r="I811">
        <f>'Life Expectancy Data'!AD821</f>
        <v>0.63151796060254928</v>
      </c>
      <c r="J811">
        <f>'Life Expectancy Data'!AE821</f>
        <v>2.5999999999999999E-2</v>
      </c>
      <c r="K811">
        <f>'Life Expectancy Data'!AG821</f>
        <v>0.25827045850261171</v>
      </c>
      <c r="L811">
        <f>'Life Expectancy Data'!AH821</f>
        <v>0.97938144329896903</v>
      </c>
      <c r="M811">
        <f>'Life Expectancy Data'!AN821</f>
        <v>0.68670886075949378</v>
      </c>
      <c r="N811">
        <f>'Life Expectancy Data'!AO821</f>
        <v>0.5748792270531401</v>
      </c>
      <c r="O811">
        <f t="array" ref="O811">SQRT(SUMSQ(C811:N811-$X$7:$AI$7))</f>
        <v>0.35438580209523685</v>
      </c>
      <c r="P811">
        <f t="array" ref="P811">SQRT(SUMSQ(C811:N811-$X$8:$AI$8))</f>
        <v>1.6712823760057567</v>
      </c>
      <c r="Q811">
        <f t="shared" si="62"/>
        <v>0.35438580209523685</v>
      </c>
      <c r="R811">
        <f t="shared" si="63"/>
        <v>1</v>
      </c>
      <c r="S811">
        <f t="shared" si="64"/>
        <v>1</v>
      </c>
      <c r="T811">
        <f t="shared" si="65"/>
        <v>1</v>
      </c>
    </row>
    <row r="812" spans="1:20" x14ac:dyDescent="0.2">
      <c r="A812">
        <f t="shared" ca="1" si="61"/>
        <v>0.20656830232798518</v>
      </c>
      <c r="B812" t="s">
        <v>23</v>
      </c>
      <c r="C812">
        <f>'Life Expectancy Data'!X822</f>
        <v>0.23545706371191136</v>
      </c>
      <c r="D812">
        <f>'Life Expectancy Data'!Y822</f>
        <v>3.0555555555555555E-2</v>
      </c>
      <c r="E812">
        <f>'Life Expectancy Data'!Z822</f>
        <v>1.1198208286674132E-2</v>
      </c>
      <c r="F812">
        <f>'Life Expectancy Data'!AA822</f>
        <v>0</v>
      </c>
      <c r="G812">
        <f>'Life Expectancy Data'!AB822</f>
        <v>0.98979591836734693</v>
      </c>
      <c r="H812">
        <f>'Life Expectancy Data'!AC822</f>
        <v>7.9365453405786518E-3</v>
      </c>
      <c r="I812">
        <f>'Life Expectancy Data'!AD822</f>
        <v>0.62340672074159909</v>
      </c>
      <c r="J812">
        <f>'Life Expectancy Data'!AE822</f>
        <v>2.5999999999999999E-2</v>
      </c>
      <c r="K812">
        <f>'Life Expectancy Data'!AG822</f>
        <v>0.26581543818920489</v>
      </c>
      <c r="L812">
        <f>'Life Expectancy Data'!AH822</f>
        <v>0.98969072164948457</v>
      </c>
      <c r="M812">
        <f>'Life Expectancy Data'!AN822</f>
        <v>0.67932489451476796</v>
      </c>
      <c r="N812">
        <f>'Life Expectancy Data'!AO822</f>
        <v>0.56521739130434778</v>
      </c>
      <c r="O812">
        <f t="array" ref="O812">SQRT(SUMSQ(C812:N812-$X$7:$AI$7))</f>
        <v>0.35755930441213457</v>
      </c>
      <c r="P812">
        <f t="array" ref="P812">SQRT(SUMSQ(C812:N812-$X$8:$AI$8))</f>
        <v>1.6736078117622142</v>
      </c>
      <c r="Q812">
        <f t="shared" si="62"/>
        <v>0.35755930441213457</v>
      </c>
      <c r="R812">
        <f t="shared" si="63"/>
        <v>1</v>
      </c>
      <c r="S812">
        <f t="shared" si="64"/>
        <v>1</v>
      </c>
      <c r="T812">
        <f t="shared" si="65"/>
        <v>1</v>
      </c>
    </row>
    <row r="813" spans="1:20" x14ac:dyDescent="0.2">
      <c r="A813">
        <f t="shared" ca="1" si="61"/>
        <v>0.99647482447801816</v>
      </c>
      <c r="B813" t="s">
        <v>23</v>
      </c>
      <c r="C813">
        <f>'Life Expectancy Data'!X823</f>
        <v>0.24099722991689751</v>
      </c>
      <c r="D813">
        <f>'Life Expectancy Data'!Y823</f>
        <v>3.0555555555555555E-2</v>
      </c>
      <c r="E813">
        <f>'Life Expectancy Data'!Z823</f>
        <v>9.5184770436730123E-3</v>
      </c>
      <c r="F813">
        <f>'Life Expectancy Data'!AA823</f>
        <v>0</v>
      </c>
      <c r="G813">
        <f>'Life Expectancy Data'!AB823</f>
        <v>0.98979591836734693</v>
      </c>
      <c r="H813">
        <f>'Life Expectancy Data'!AC823</f>
        <v>4.4914060033084645E-3</v>
      </c>
      <c r="I813">
        <f>'Life Expectancy Data'!AD823</f>
        <v>0.61645422943221329</v>
      </c>
      <c r="J813">
        <f>'Life Expectancy Data'!AE823</f>
        <v>2.64E-2</v>
      </c>
      <c r="K813">
        <f>'Life Expectancy Data'!AG823</f>
        <v>0.28264654672083578</v>
      </c>
      <c r="L813">
        <f>'Life Expectancy Data'!AH823</f>
        <v>0.98969072164948457</v>
      </c>
      <c r="M813">
        <f>'Life Expectancy Data'!AN823</f>
        <v>0.67088607594936711</v>
      </c>
      <c r="N813">
        <f>'Life Expectancy Data'!AO823</f>
        <v>0.55555555555555558</v>
      </c>
      <c r="O813">
        <f t="array" ref="O813">SQRT(SUMSQ(C813:N813-$X$7:$AI$7))</f>
        <v>0.35520073564429794</v>
      </c>
      <c r="P813">
        <f t="array" ref="P813">SQRT(SUMSQ(C813:N813-$X$8:$AI$8))</f>
        <v>1.6705070352968621</v>
      </c>
      <c r="Q813">
        <f t="shared" si="62"/>
        <v>0.35520073564429794</v>
      </c>
      <c r="R813">
        <f t="shared" si="63"/>
        <v>1</v>
      </c>
      <c r="S813">
        <f t="shared" si="64"/>
        <v>1</v>
      </c>
      <c r="T813">
        <f t="shared" si="65"/>
        <v>1</v>
      </c>
    </row>
    <row r="814" spans="1:20" x14ac:dyDescent="0.2">
      <c r="A814">
        <f t="shared" ca="1" si="61"/>
        <v>0.12139116568691366</v>
      </c>
      <c r="B814" t="s">
        <v>23</v>
      </c>
      <c r="C814">
        <f>'Life Expectancy Data'!X824</f>
        <v>0.23961218836565096</v>
      </c>
      <c r="D814">
        <f>'Life Expectancy Data'!Y824</f>
        <v>3.111111111111111E-2</v>
      </c>
      <c r="E814">
        <f>'Life Expectancy Data'!Z824</f>
        <v>8.3986562150055993E-3</v>
      </c>
      <c r="F814">
        <f>'Life Expectancy Data'!AA824</f>
        <v>0</v>
      </c>
      <c r="G814">
        <f>'Life Expectancy Data'!AB824</f>
        <v>0.98979591836734693</v>
      </c>
      <c r="H814">
        <f>'Life Expectancy Data'!AC824</f>
        <v>3.6289429407633978E-4</v>
      </c>
      <c r="I814">
        <f>'Life Expectancy Data'!AD824</f>
        <v>0.60834298957126309</v>
      </c>
      <c r="J814">
        <f>'Life Expectancy Data'!AE824</f>
        <v>2.7199999999999998E-2</v>
      </c>
      <c r="K814">
        <f>'Life Expectancy Data'!AG824</f>
        <v>0.30354033662217061</v>
      </c>
      <c r="L814">
        <f>'Life Expectancy Data'!AH824</f>
        <v>0.98969072164948457</v>
      </c>
      <c r="M814">
        <f>'Life Expectancy Data'!AN824</f>
        <v>0.66350210970464141</v>
      </c>
      <c r="N814">
        <f>'Life Expectancy Data'!AO824</f>
        <v>0.55072463768115942</v>
      </c>
      <c r="O814">
        <f t="array" ref="O814">SQRT(SUMSQ(C814:N814-$X$7:$AI$7))</f>
        <v>0.35172768022723722</v>
      </c>
      <c r="P814">
        <f t="array" ref="P814">SQRT(SUMSQ(C814:N814-$X$8:$AI$8))</f>
        <v>1.6682296802180183</v>
      </c>
      <c r="Q814">
        <f t="shared" si="62"/>
        <v>0.35172768022723722</v>
      </c>
      <c r="R814">
        <f t="shared" si="63"/>
        <v>1</v>
      </c>
      <c r="S814">
        <f t="shared" si="64"/>
        <v>1</v>
      </c>
      <c r="T814">
        <f t="shared" si="65"/>
        <v>1</v>
      </c>
    </row>
    <row r="815" spans="1:20" x14ac:dyDescent="0.2">
      <c r="A815">
        <f t="shared" ca="1" si="61"/>
        <v>0.4315854326558769</v>
      </c>
      <c r="B815" t="s">
        <v>23</v>
      </c>
      <c r="C815">
        <f>'Life Expectancy Data'!X825</f>
        <v>0.24238227146814403</v>
      </c>
      <c r="D815">
        <f>'Life Expectancy Data'!Y825</f>
        <v>3.1666666666666669E-2</v>
      </c>
      <c r="E815">
        <f>'Life Expectancy Data'!Z825</f>
        <v>8.3986562150055993E-3</v>
      </c>
      <c r="F815">
        <f>'Life Expectancy Data'!AA825</f>
        <v>0</v>
      </c>
      <c r="G815">
        <f>'Life Expectancy Data'!AB825</f>
        <v>0.97959183673469385</v>
      </c>
      <c r="H815">
        <f>'Life Expectancy Data'!AC825</f>
        <v>3.7703303280658675E-4</v>
      </c>
      <c r="I815">
        <f>'Life Expectancy Data'!AD825</f>
        <v>0.60139049826187718</v>
      </c>
      <c r="J815">
        <f>'Life Expectancy Data'!AE825</f>
        <v>2.8000000000000001E-2</v>
      </c>
      <c r="K815">
        <f>'Life Expectancy Data'!AG825</f>
        <v>0.28090539756239119</v>
      </c>
      <c r="L815">
        <f>'Life Expectancy Data'!AH825</f>
        <v>0.97938144329896903</v>
      </c>
      <c r="M815">
        <f>'Life Expectancy Data'!AN825</f>
        <v>0.65717299578059074</v>
      </c>
      <c r="N815">
        <f>'Life Expectancy Data'!AO825</f>
        <v>0.54106280193236711</v>
      </c>
      <c r="O815">
        <f t="array" ref="O815">SQRT(SUMSQ(C815:N815-$X$7:$AI$7))</f>
        <v>0.34456189628606165</v>
      </c>
      <c r="P815">
        <f t="array" ref="P815">SQRT(SUMSQ(C815:N815-$X$8:$AI$8))</f>
        <v>1.6608971222087934</v>
      </c>
      <c r="Q815">
        <f t="shared" si="62"/>
        <v>0.34456189628606165</v>
      </c>
      <c r="R815">
        <f t="shared" si="63"/>
        <v>1</v>
      </c>
      <c r="S815">
        <f t="shared" si="64"/>
        <v>1</v>
      </c>
      <c r="T815">
        <f t="shared" si="65"/>
        <v>1</v>
      </c>
    </row>
    <row r="816" spans="1:20" x14ac:dyDescent="0.2">
      <c r="A816">
        <f t="shared" ca="1" si="61"/>
        <v>2.6497362190039619E-2</v>
      </c>
      <c r="B816" t="s">
        <v>23</v>
      </c>
      <c r="C816">
        <f>'Life Expectancy Data'!X826</f>
        <v>0.24515235457063711</v>
      </c>
      <c r="D816">
        <f>'Life Expectancy Data'!Y826</f>
        <v>3.2777777777777781E-2</v>
      </c>
      <c r="E816">
        <f>'Life Expectancy Data'!Z826</f>
        <v>7.8387458006718928E-3</v>
      </c>
      <c r="F816">
        <f>'Life Expectancy Data'!AA826</f>
        <v>0</v>
      </c>
      <c r="G816">
        <f>'Life Expectancy Data'!AB826</f>
        <v>0.98979591836734693</v>
      </c>
      <c r="H816">
        <f>'Life Expectancy Data'!AC826</f>
        <v>7.7291771725350282E-4</v>
      </c>
      <c r="I816">
        <f>'Life Expectancy Data'!AD826</f>
        <v>0.59443800695249127</v>
      </c>
      <c r="J816">
        <f>'Life Expectancy Data'!AE826</f>
        <v>2.8799999999999999E-2</v>
      </c>
      <c r="K816">
        <f>'Life Expectancy Data'!AG826</f>
        <v>0.29251305861868832</v>
      </c>
      <c r="L816">
        <f>'Life Expectancy Data'!AH826</f>
        <v>0.98969072164948457</v>
      </c>
      <c r="M816">
        <f>'Life Expectancy Data'!AN826</f>
        <v>0.65506329113924056</v>
      </c>
      <c r="N816">
        <f>'Life Expectancy Data'!AO826</f>
        <v>0.54589371980676338</v>
      </c>
      <c r="O816">
        <f t="array" ref="O816">SQRT(SUMSQ(C816:N816-$X$7:$AI$7))</f>
        <v>0.3485526187637577</v>
      </c>
      <c r="P816">
        <f t="array" ref="P816">SQRT(SUMSQ(C816:N816-$X$8:$AI$8))</f>
        <v>1.6633748348086848</v>
      </c>
      <c r="Q816">
        <f t="shared" si="62"/>
        <v>0.3485526187637577</v>
      </c>
      <c r="R816">
        <f t="shared" si="63"/>
        <v>1</v>
      </c>
      <c r="S816">
        <f t="shared" si="64"/>
        <v>1</v>
      </c>
      <c r="T816">
        <f t="shared" si="65"/>
        <v>1</v>
      </c>
    </row>
    <row r="817" spans="1:22" x14ac:dyDescent="0.2">
      <c r="A817">
        <f t="shared" ca="1" si="61"/>
        <v>0.78392029415231945</v>
      </c>
      <c r="B817" t="s">
        <v>23</v>
      </c>
      <c r="C817">
        <f>'Life Expectancy Data'!X827</f>
        <v>0.24376731301939059</v>
      </c>
      <c r="D817">
        <f>'Life Expectancy Data'!Y827</f>
        <v>3.3888888888888892E-2</v>
      </c>
      <c r="E817">
        <f>'Life Expectancy Data'!Z827</f>
        <v>7.8387458006718928E-3</v>
      </c>
      <c r="F817">
        <f>'Life Expectancy Data'!AA827</f>
        <v>0</v>
      </c>
      <c r="G817">
        <f>'Life Expectancy Data'!AB827</f>
        <v>0.97959183673469385</v>
      </c>
      <c r="H817">
        <f>'Life Expectancy Data'!AC827</f>
        <v>3.0775321302837647E-3</v>
      </c>
      <c r="I817">
        <f>'Life Expectancy Data'!AD827</f>
        <v>0.58864426419466975</v>
      </c>
      <c r="J817">
        <f>'Life Expectancy Data'!AE827</f>
        <v>0.03</v>
      </c>
      <c r="K817">
        <f>'Life Expectancy Data'!AG827</f>
        <v>0.32501450957632033</v>
      </c>
      <c r="L817">
        <f>'Life Expectancy Data'!AH827</f>
        <v>0.97938144329896903</v>
      </c>
      <c r="M817">
        <f>'Life Expectancy Data'!AN827</f>
        <v>0.65084388185654007</v>
      </c>
      <c r="N817">
        <f>'Life Expectancy Data'!AO827</f>
        <v>0.54106280193236711</v>
      </c>
      <c r="O817">
        <f t="array" ref="O817">SQRT(SUMSQ(C817:N817-$X$7:$AI$7))</f>
        <v>0.33881767789223982</v>
      </c>
      <c r="P817">
        <f t="array" ref="P817">SQRT(SUMSQ(C817:N817-$X$8:$AI$8))</f>
        <v>1.6532076284061354</v>
      </c>
      <c r="Q817">
        <f t="shared" si="62"/>
        <v>0.33881767789223982</v>
      </c>
      <c r="R817">
        <f t="shared" si="63"/>
        <v>1</v>
      </c>
      <c r="S817">
        <f t="shared" si="64"/>
        <v>1</v>
      </c>
      <c r="T817">
        <f t="shared" si="65"/>
        <v>1</v>
      </c>
    </row>
    <row r="818" spans="1:22" x14ac:dyDescent="0.2">
      <c r="A818">
        <f t="shared" ca="1" si="61"/>
        <v>0.16290799447201343</v>
      </c>
      <c r="B818" t="s">
        <v>23</v>
      </c>
      <c r="C818">
        <f>'Life Expectancy Data'!X828</f>
        <v>0.24376731301939059</v>
      </c>
      <c r="D818">
        <f>'Life Expectancy Data'!Y828</f>
        <v>3.5000000000000003E-2</v>
      </c>
      <c r="E818">
        <f>'Life Expectancy Data'!Z828</f>
        <v>7.2788353863381863E-3</v>
      </c>
      <c r="F818">
        <f>'Life Expectancy Data'!AA828</f>
        <v>0</v>
      </c>
      <c r="G818">
        <f>'Life Expectancy Data'!AB828</f>
        <v>1</v>
      </c>
      <c r="H818">
        <f>'Life Expectancy Data'!AC828</f>
        <v>1.013276275667702E-2</v>
      </c>
      <c r="I818">
        <f>'Life Expectancy Data'!AD828</f>
        <v>0.58169177288528395</v>
      </c>
      <c r="J818">
        <f>'Life Expectancy Data'!AE828</f>
        <v>3.1199999999999999E-2</v>
      </c>
      <c r="K818">
        <f>'Life Expectancy Data'!AG828</f>
        <v>0.3122460824143935</v>
      </c>
      <c r="L818">
        <f>'Life Expectancy Data'!AH828</f>
        <v>1</v>
      </c>
      <c r="M818">
        <f>'Life Expectancy Data'!AN828</f>
        <v>0.64556962025316456</v>
      </c>
      <c r="N818">
        <f>'Life Expectancy Data'!AO828</f>
        <v>0.53623188405797106</v>
      </c>
      <c r="O818">
        <f t="array" ref="O818">SQRT(SUMSQ(C818:N818-$X$7:$AI$7))</f>
        <v>0.35271510993044569</v>
      </c>
      <c r="P818">
        <f t="array" ref="P818">SQRT(SUMSQ(C818:N818-$X$8:$AI$8))</f>
        <v>1.6613540452739992</v>
      </c>
      <c r="Q818">
        <f t="shared" si="62"/>
        <v>0.35271510993044569</v>
      </c>
      <c r="R818">
        <f t="shared" si="63"/>
        <v>1</v>
      </c>
      <c r="S818">
        <f t="shared" si="64"/>
        <v>1</v>
      </c>
      <c r="T818">
        <f t="shared" si="65"/>
        <v>1</v>
      </c>
    </row>
    <row r="819" spans="1:22" x14ac:dyDescent="0.2">
      <c r="A819">
        <f t="shared" ca="1" si="61"/>
        <v>0.56423232556172465</v>
      </c>
      <c r="B819" t="s">
        <v>23</v>
      </c>
      <c r="C819">
        <f>'Life Expectancy Data'!X829</f>
        <v>0.23545706371191136</v>
      </c>
      <c r="D819">
        <f>'Life Expectancy Data'!Y829</f>
        <v>3.6111111111111108E-2</v>
      </c>
      <c r="E819">
        <f>'Life Expectancy Data'!Z829</f>
        <v>7.2788353863381863E-3</v>
      </c>
      <c r="F819">
        <f>'Life Expectancy Data'!AA829</f>
        <v>0</v>
      </c>
      <c r="G819">
        <f>'Life Expectancy Data'!AB829</f>
        <v>0.98979591836734693</v>
      </c>
      <c r="H819">
        <f>'Life Expectancy Data'!AC829</f>
        <v>1.2409099692246787E-2</v>
      </c>
      <c r="I819">
        <f>'Life Expectancy Data'!AD829</f>
        <v>5.4461181923522596E-2</v>
      </c>
      <c r="J819">
        <f>'Life Expectancy Data'!AE829</f>
        <v>3.2800000000000003E-2</v>
      </c>
      <c r="K819">
        <f>'Life Expectancy Data'!AG829</f>
        <v>0.30063842135809632</v>
      </c>
      <c r="L819">
        <f>'Life Expectancy Data'!AH829</f>
        <v>0.98969072164948457</v>
      </c>
      <c r="M819">
        <f>'Life Expectancy Data'!AN829</f>
        <v>0.63924050632911389</v>
      </c>
      <c r="N819">
        <f>'Life Expectancy Data'!AO829</f>
        <v>0.53140096618357491</v>
      </c>
      <c r="O819">
        <f t="array" ref="O819">SQRT(SUMSQ(C819:N819-$X$7:$AI$7))</f>
        <v>0.51234228556847683</v>
      </c>
      <c r="P819">
        <f t="array" ref="P819">SQRT(SUMSQ(C819:N819-$X$8:$AI$8))</f>
        <v>1.6587358889428192</v>
      </c>
      <c r="Q819">
        <f t="shared" si="62"/>
        <v>0.51234228556847683</v>
      </c>
      <c r="R819">
        <f t="shared" si="63"/>
        <v>1</v>
      </c>
      <c r="S819">
        <f t="shared" si="64"/>
        <v>1</v>
      </c>
      <c r="T819">
        <f t="shared" si="65"/>
        <v>1</v>
      </c>
    </row>
    <row r="820" spans="1:22" x14ac:dyDescent="0.2">
      <c r="A820">
        <f t="shared" ca="1" si="61"/>
        <v>0.14306572796124561</v>
      </c>
      <c r="B820" t="s">
        <v>23</v>
      </c>
      <c r="C820">
        <f>'Life Expectancy Data'!X830</f>
        <v>0.24515235457063711</v>
      </c>
      <c r="D820">
        <f>'Life Expectancy Data'!Y830</f>
        <v>1.1111111111111111E-3</v>
      </c>
      <c r="E820">
        <f>'Life Expectancy Data'!Z830</f>
        <v>0.25699888017917133</v>
      </c>
      <c r="F820">
        <f>'Life Expectancy Data'!AA830</f>
        <v>0</v>
      </c>
      <c r="G820">
        <f>'Life Expectancy Data'!AB830</f>
        <v>0.91836734693877553</v>
      </c>
      <c r="H820">
        <f>'Life Expectancy Data'!AC830</f>
        <v>0</v>
      </c>
      <c r="I820">
        <f>'Life Expectancy Data'!AD830</f>
        <v>0.63847045191193519</v>
      </c>
      <c r="J820">
        <f>'Life Expectancy Data'!AE830</f>
        <v>8.0000000000000004E-4</v>
      </c>
      <c r="K820">
        <f>'Life Expectancy Data'!AG830</f>
        <v>0.32269297736506092</v>
      </c>
      <c r="L820">
        <f>'Life Expectancy Data'!AH830</f>
        <v>0.91752577319587625</v>
      </c>
      <c r="M820">
        <f>'Life Expectancy Data'!AN830</f>
        <v>0.71518987341772156</v>
      </c>
      <c r="N820">
        <f>'Life Expectancy Data'!AO830</f>
        <v>0.6376811594202898</v>
      </c>
      <c r="O820">
        <f t="array" ref="O820">SQRT(SUMSQ(C820:N820-$X$7:$AI$7))</f>
        <v>0.22676719520806632</v>
      </c>
      <c r="P820">
        <f t="array" ref="P820">SQRT(SUMSQ(C820:N820-$X$8:$AI$8))</f>
        <v>1.6200615764562973</v>
      </c>
      <c r="Q820">
        <f t="shared" si="62"/>
        <v>0.22676719520806632</v>
      </c>
      <c r="R820">
        <f t="shared" si="63"/>
        <v>1</v>
      </c>
      <c r="S820">
        <f t="shared" si="64"/>
        <v>1</v>
      </c>
      <c r="T820">
        <f t="shared" si="65"/>
        <v>1</v>
      </c>
    </row>
    <row r="821" spans="1:22" x14ac:dyDescent="0.2">
      <c r="A821">
        <f t="shared" ca="1" si="61"/>
        <v>0.1991609539313296</v>
      </c>
      <c r="B821" t="s">
        <v>23</v>
      </c>
      <c r="C821">
        <f>'Life Expectancy Data'!X831</f>
        <v>0.24930747922437674</v>
      </c>
      <c r="D821">
        <f>'Life Expectancy Data'!Y831</f>
        <v>1.1111111111111111E-3</v>
      </c>
      <c r="E821">
        <f>'Life Expectancy Data'!Z831</f>
        <v>0.14053751399776038</v>
      </c>
      <c r="F821">
        <f>'Life Expectancy Data'!AA831</f>
        <v>3.4175002362857226E-2</v>
      </c>
      <c r="G821">
        <f>'Life Expectancy Data'!AB831</f>
        <v>0.93877551020408168</v>
      </c>
      <c r="H821">
        <f>'Life Expectancy Data'!AC831</f>
        <v>0</v>
      </c>
      <c r="I821">
        <f>'Life Expectancy Data'!AD831</f>
        <v>0.63035921205098489</v>
      </c>
      <c r="J821">
        <f>'Life Expectancy Data'!AE831</f>
        <v>8.0000000000000004E-4</v>
      </c>
      <c r="K821">
        <f>'Life Expectancy Data'!AG831</f>
        <v>0.37144515380150894</v>
      </c>
      <c r="L821">
        <f>'Life Expectancy Data'!AH831</f>
        <v>0.94845360824742264</v>
      </c>
      <c r="M821">
        <f>'Life Expectancy Data'!AN831</f>
        <v>0.71308016877637137</v>
      </c>
      <c r="N821">
        <f>'Life Expectancy Data'!AO831</f>
        <v>0.6376811594202898</v>
      </c>
      <c r="O821">
        <f t="array" ref="O821">SQRT(SUMSQ(C821:N821-$X$7:$AI$7))</f>
        <v>0.26650721709466013</v>
      </c>
      <c r="P821">
        <f t="array" ref="P821">SQRT(SUMSQ(C821:N821-$X$8:$AI$8))</f>
        <v>1.645716497466251</v>
      </c>
      <c r="Q821">
        <f t="shared" si="62"/>
        <v>0.26650721709466013</v>
      </c>
      <c r="R821">
        <f t="shared" si="63"/>
        <v>1</v>
      </c>
      <c r="S821">
        <f t="shared" si="64"/>
        <v>1</v>
      </c>
      <c r="T821">
        <f t="shared" si="65"/>
        <v>1</v>
      </c>
    </row>
    <row r="822" spans="1:22" x14ac:dyDescent="0.2">
      <c r="A822">
        <f t="shared" ca="1" si="61"/>
        <v>9.9571635435722672E-2</v>
      </c>
      <c r="B822" t="s">
        <v>23</v>
      </c>
      <c r="C822">
        <f>'Life Expectancy Data'!X832</f>
        <v>0.25346260387811637</v>
      </c>
      <c r="D822">
        <f>'Life Expectancy Data'!Y832</f>
        <v>1.1111111111111111E-3</v>
      </c>
      <c r="E822">
        <f>'Life Expectancy Data'!Z832</f>
        <v>0.13493840985442329</v>
      </c>
      <c r="F822">
        <f>'Life Expectancy Data'!AA832</f>
        <v>3.3557262203614283E-2</v>
      </c>
      <c r="G822">
        <f>'Life Expectancy Data'!AB832</f>
        <v>0.9285714285714286</v>
      </c>
      <c r="H822">
        <f>'Life Expectancy Data'!AC832</f>
        <v>0</v>
      </c>
      <c r="I822">
        <f>'Life Expectancy Data'!AD832</f>
        <v>0.6222479721900348</v>
      </c>
      <c r="J822">
        <f>'Life Expectancy Data'!AE832</f>
        <v>8.0000000000000004E-4</v>
      </c>
      <c r="K822">
        <f>'Life Expectancy Data'!AG832</f>
        <v>0.38189204875217642</v>
      </c>
      <c r="L822">
        <f>'Life Expectancy Data'!AH832</f>
        <v>0.92783505154639179</v>
      </c>
      <c r="M822">
        <f>'Life Expectancy Data'!AN832</f>
        <v>0.71202531645569633</v>
      </c>
      <c r="N822">
        <f>'Life Expectancy Data'!AO832</f>
        <v>0.6376811594202898</v>
      </c>
      <c r="O822">
        <f t="array" ref="O822">SQRT(SUMSQ(C822:N822-$X$7:$AI$7))</f>
        <v>0.25801876157661752</v>
      </c>
      <c r="P822">
        <f t="array" ref="P822">SQRT(SUMSQ(C822:N822-$X$8:$AI$8))</f>
        <v>1.6363417530336004</v>
      </c>
      <c r="Q822">
        <f t="shared" si="62"/>
        <v>0.25801876157661752</v>
      </c>
      <c r="R822">
        <f t="shared" si="63"/>
        <v>1</v>
      </c>
      <c r="S822">
        <f t="shared" si="64"/>
        <v>1</v>
      </c>
      <c r="T822">
        <f t="shared" si="65"/>
        <v>1</v>
      </c>
    </row>
    <row r="823" spans="1:22" x14ac:dyDescent="0.2">
      <c r="A823">
        <f t="shared" ca="1" si="61"/>
        <v>0.92919582560980463</v>
      </c>
      <c r="B823" t="s">
        <v>23</v>
      </c>
      <c r="C823">
        <f>'Life Expectancy Data'!X833</f>
        <v>0.24930747922437674</v>
      </c>
      <c r="D823">
        <f>'Life Expectancy Data'!Y833</f>
        <v>1.1111111111111111E-3</v>
      </c>
      <c r="E823">
        <f>'Life Expectancy Data'!Z833</f>
        <v>0.13829787234042554</v>
      </c>
      <c r="F823">
        <f>'Life Expectancy Data'!AA833</f>
        <v>3.0378770127283964E-2</v>
      </c>
      <c r="G823">
        <f>'Life Expectancy Data'!AB833</f>
        <v>0.9285714285714286</v>
      </c>
      <c r="H823">
        <f>'Life Expectancy Data'!AC833</f>
        <v>0</v>
      </c>
      <c r="I823">
        <f>'Life Expectancy Data'!AD833</f>
        <v>0.61529548088064889</v>
      </c>
      <c r="J823">
        <f>'Life Expectancy Data'!AE833</f>
        <v>8.0000000000000004E-4</v>
      </c>
      <c r="K823">
        <f>'Life Expectancy Data'!AG833</f>
        <v>0.367382472431805</v>
      </c>
      <c r="L823">
        <f>'Life Expectancy Data'!AH833</f>
        <v>0.92783505154639179</v>
      </c>
      <c r="M823">
        <f>'Life Expectancy Data'!AN833</f>
        <v>0.7067510548523207</v>
      </c>
      <c r="N823">
        <f>'Life Expectancy Data'!AO833</f>
        <v>0.6376811594202898</v>
      </c>
      <c r="O823">
        <f t="array" ref="O823">SQRT(SUMSQ(C823:N823-$X$7:$AI$7))</f>
        <v>0.24668987959809233</v>
      </c>
      <c r="P823">
        <f t="array" ref="P823">SQRT(SUMSQ(C823:N823-$X$8:$AI$8))</f>
        <v>1.6352120027555133</v>
      </c>
      <c r="Q823">
        <f t="shared" si="62"/>
        <v>0.24668987959809233</v>
      </c>
      <c r="R823">
        <f t="shared" si="63"/>
        <v>1</v>
      </c>
      <c r="S823">
        <f t="shared" si="64"/>
        <v>1</v>
      </c>
      <c r="T823">
        <f t="shared" si="65"/>
        <v>1</v>
      </c>
    </row>
    <row r="824" spans="1:22" x14ac:dyDescent="0.2">
      <c r="A824">
        <f t="shared" ca="1" si="61"/>
        <v>0.17895716286735952</v>
      </c>
      <c r="B824" t="s">
        <v>23</v>
      </c>
      <c r="C824">
        <f>'Life Expectancy Data'!X834</f>
        <v>0.27146814404432135</v>
      </c>
      <c r="D824">
        <f>'Life Expectancy Data'!Y834</f>
        <v>1.1111111111111111E-3</v>
      </c>
      <c r="E824">
        <f>'Life Expectancy Data'!Z834</f>
        <v>0.13213885778275478</v>
      </c>
      <c r="F824">
        <f>'Life Expectancy Data'!AA834</f>
        <v>2.8197166347409316E-2</v>
      </c>
      <c r="G824">
        <f>'Life Expectancy Data'!AB834</f>
        <v>0.89795918367346939</v>
      </c>
      <c r="H824">
        <f>'Life Expectancy Data'!AC834</f>
        <v>0</v>
      </c>
      <c r="I824">
        <f>'Life Expectancy Data'!AD834</f>
        <v>0.6071842410196987</v>
      </c>
      <c r="J824">
        <f>'Life Expectancy Data'!AE834</f>
        <v>8.0000000000000004E-4</v>
      </c>
      <c r="K824">
        <f>'Life Expectancy Data'!AG834</f>
        <v>0.37376668601276841</v>
      </c>
      <c r="L824">
        <f>'Life Expectancy Data'!AH834</f>
        <v>0.89690721649484539</v>
      </c>
      <c r="M824">
        <f>'Life Expectancy Data'!AN834</f>
        <v>0.70253164556962033</v>
      </c>
      <c r="N824">
        <f>'Life Expectancy Data'!AO834</f>
        <v>0.6280193236714976</v>
      </c>
      <c r="O824">
        <f t="array" ref="O824">SQRT(SUMSQ(C824:N824-$X$7:$AI$7))</f>
        <v>0.23663467328881771</v>
      </c>
      <c r="P824">
        <f t="array" ref="P824">SQRT(SUMSQ(C824:N824-$X$8:$AI$8))</f>
        <v>1.6152552373584959</v>
      </c>
      <c r="Q824">
        <f t="shared" si="62"/>
        <v>0.23663467328881771</v>
      </c>
      <c r="R824">
        <f t="shared" si="63"/>
        <v>1</v>
      </c>
      <c r="S824">
        <f t="shared" si="64"/>
        <v>1</v>
      </c>
      <c r="T824">
        <f t="shared" si="65"/>
        <v>1</v>
      </c>
    </row>
    <row r="825" spans="1:22" x14ac:dyDescent="0.2">
      <c r="A825">
        <f t="shared" ca="1" si="61"/>
        <v>0.3714967233863985</v>
      </c>
      <c r="B825" t="s">
        <v>23</v>
      </c>
      <c r="C825">
        <f>'Life Expectancy Data'!X835</f>
        <v>0.26315789473684209</v>
      </c>
      <c r="D825">
        <f>'Life Expectancy Data'!Y835</f>
        <v>1.1111111111111111E-3</v>
      </c>
      <c r="E825">
        <f>'Life Expectancy Data'!Z835</f>
        <v>0.13157894736842107</v>
      </c>
      <c r="F825">
        <f>'Life Expectancy Data'!AA835</f>
        <v>2.4096126753421137E-2</v>
      </c>
      <c r="G825">
        <f>'Life Expectancy Data'!AB835</f>
        <v>0.89795918367346939</v>
      </c>
      <c r="H825">
        <f>'Life Expectancy Data'!AC835</f>
        <v>0</v>
      </c>
      <c r="I825">
        <f>'Life Expectancy Data'!AD835</f>
        <v>0.6002317497103129</v>
      </c>
      <c r="J825">
        <f>'Life Expectancy Data'!AE835</f>
        <v>8.0000000000000004E-4</v>
      </c>
      <c r="K825">
        <f>'Life Expectancy Data'!AG835</f>
        <v>0.379570516540917</v>
      </c>
      <c r="L825">
        <f>'Life Expectancy Data'!AH835</f>
        <v>0.89690721649484539</v>
      </c>
      <c r="M825">
        <f>'Life Expectancy Data'!AN835</f>
        <v>0.69831223628691985</v>
      </c>
      <c r="N825">
        <f>'Life Expectancy Data'!AO835</f>
        <v>0.62318840579710144</v>
      </c>
      <c r="O825">
        <f t="array" ref="O825">SQRT(SUMSQ(C825:N825-$X$7:$AI$7))</f>
        <v>0.23003148353522715</v>
      </c>
      <c r="P825">
        <f t="array" ref="P825">SQRT(SUMSQ(C825:N825-$X$8:$AI$8))</f>
        <v>1.6153711769494012</v>
      </c>
      <c r="Q825">
        <f t="shared" si="62"/>
        <v>0.23003148353522715</v>
      </c>
      <c r="R825">
        <f t="shared" si="63"/>
        <v>1</v>
      </c>
      <c r="S825">
        <f t="shared" si="64"/>
        <v>1</v>
      </c>
      <c r="T825">
        <f t="shared" si="65"/>
        <v>1</v>
      </c>
    </row>
    <row r="826" spans="1:22" x14ac:dyDescent="0.2">
      <c r="A826">
        <f t="shared" ca="1" si="61"/>
        <v>0.2277680657164618</v>
      </c>
      <c r="B826" t="s">
        <v>23</v>
      </c>
      <c r="C826">
        <f>'Life Expectancy Data'!X836</f>
        <v>3.0470914127423823E-2</v>
      </c>
      <c r="D826">
        <f>'Life Expectancy Data'!Y836</f>
        <v>1.1111111111111111E-3</v>
      </c>
      <c r="E826">
        <f>'Life Expectancy Data'!Z836</f>
        <v>0.14221724524076149</v>
      </c>
      <c r="F826">
        <f>'Life Expectancy Data'!AA836</f>
        <v>2.1377604182055115E-2</v>
      </c>
      <c r="G826">
        <f>'Life Expectancy Data'!AB836</f>
        <v>0.91836734693877553</v>
      </c>
      <c r="H826">
        <f>'Life Expectancy Data'!AC836</f>
        <v>0</v>
      </c>
      <c r="I826">
        <f>'Life Expectancy Data'!AD836</f>
        <v>0.59212050984936271</v>
      </c>
      <c r="J826">
        <f>'Life Expectancy Data'!AE836</f>
        <v>8.0000000000000004E-4</v>
      </c>
      <c r="K826">
        <f>'Life Expectancy Data'!AG836</f>
        <v>0.37492745211839812</v>
      </c>
      <c r="L826">
        <f>'Life Expectancy Data'!AH836</f>
        <v>0.91752577319587625</v>
      </c>
      <c r="M826">
        <f>'Life Expectancy Data'!AN836</f>
        <v>0.69831223628691985</v>
      </c>
      <c r="N826">
        <f>'Life Expectancy Data'!AO836</f>
        <v>0.6183574879227054</v>
      </c>
      <c r="O826">
        <f t="array" ref="O826">SQRT(SUMSQ(C826:N826-$X$7:$AI$7))</f>
        <v>0.26487857393653591</v>
      </c>
      <c r="P826">
        <f t="array" ref="P826">SQRT(SUMSQ(C826:N826-$X$8:$AI$8))</f>
        <v>1.6783101219923546</v>
      </c>
      <c r="Q826">
        <f t="shared" si="62"/>
        <v>0.26487857393653591</v>
      </c>
      <c r="R826">
        <f t="shared" si="63"/>
        <v>1</v>
      </c>
      <c r="S826">
        <f t="shared" si="64"/>
        <v>1</v>
      </c>
      <c r="T826">
        <f t="shared" si="65"/>
        <v>1</v>
      </c>
    </row>
    <row r="827" spans="1:22" x14ac:dyDescent="0.2">
      <c r="A827">
        <f t="shared" ca="1" si="61"/>
        <v>0.60899591593403768</v>
      </c>
      <c r="B827" t="s">
        <v>23</v>
      </c>
      <c r="C827">
        <f>'Life Expectancy Data'!X837</f>
        <v>0.26731301939058172</v>
      </c>
      <c r="D827">
        <f>'Life Expectancy Data'!Y837</f>
        <v>1.1111111111111111E-3</v>
      </c>
      <c r="E827">
        <f>'Life Expectancy Data'!Z837</f>
        <v>0.14949608062709968</v>
      </c>
      <c r="F827">
        <f>'Life Expectancy Data'!AA837</f>
        <v>2.7700073722254433E-3</v>
      </c>
      <c r="G827">
        <f>'Life Expectancy Data'!AB837</f>
        <v>0.98979591836734693</v>
      </c>
      <c r="H827">
        <f>'Life Expectancy Data'!AC837</f>
        <v>0</v>
      </c>
      <c r="I827">
        <f>'Life Expectancy Data'!AD837</f>
        <v>0.58400926998841252</v>
      </c>
      <c r="J827">
        <f>'Life Expectancy Data'!AE837</f>
        <v>1.1999999999999999E-3</v>
      </c>
      <c r="K827">
        <f>'Life Expectancy Data'!AG837</f>
        <v>0.33894370284387693</v>
      </c>
      <c r="L827">
        <f>'Life Expectancy Data'!AH837</f>
        <v>0.98969072164948457</v>
      </c>
      <c r="M827">
        <f>'Life Expectancy Data'!AN837</f>
        <v>0.69514767932489463</v>
      </c>
      <c r="N827">
        <f>'Life Expectancy Data'!AO837</f>
        <v>0.64734299516908211</v>
      </c>
      <c r="O827">
        <f t="array" ref="O827">SQRT(SUMSQ(C827:N827-$X$7:$AI$7))</f>
        <v>0.27489151939694434</v>
      </c>
      <c r="P827">
        <f t="array" ref="P827">SQRT(SUMSQ(C827:N827-$X$8:$AI$8))</f>
        <v>1.6609972309652556</v>
      </c>
      <c r="Q827">
        <f t="shared" si="62"/>
        <v>0.27489151939694434</v>
      </c>
      <c r="R827">
        <f t="shared" si="63"/>
        <v>1</v>
      </c>
      <c r="S827">
        <f t="shared" si="64"/>
        <v>1</v>
      </c>
      <c r="T827">
        <f t="shared" si="65"/>
        <v>1</v>
      </c>
    </row>
    <row r="828" spans="1:22" x14ac:dyDescent="0.2">
      <c r="Q828">
        <f>SUM(Q2:Q827)</f>
        <v>444.09014674361299</v>
      </c>
      <c r="T828">
        <f>SUM(T2:T827)</f>
        <v>682</v>
      </c>
      <c r="V828">
        <f>T828/827</f>
        <v>0.8246674727932285</v>
      </c>
    </row>
  </sheetData>
  <phoneticPr fontId="2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Life Expectancy Data</vt:lpstr>
      <vt:lpstr>Life Expectancy</vt:lpstr>
      <vt:lpstr>Traning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Rabab Mohamed Nafe</dc:creator>
  <cp:lastModifiedBy>Microsoft Office User</cp:lastModifiedBy>
  <dcterms:created xsi:type="dcterms:W3CDTF">2019-10-17T05:40:54Z</dcterms:created>
  <dcterms:modified xsi:type="dcterms:W3CDTF">2019-10-28T05:41:23Z</dcterms:modified>
</cp:coreProperties>
</file>